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CLIN15\Desktop\"/>
    </mc:Choice>
  </mc:AlternateContent>
  <bookViews>
    <workbookView xWindow="0" yWindow="0" windowWidth="14370" windowHeight="3855" tabRatio="816" activeTab="1"/>
  </bookViews>
  <sheets>
    <sheet name="LP-T" sheetId="1" r:id="rId1"/>
    <sheet name="Total" sheetId="23" r:id="rId2"/>
    <sheet name="List" sheetId="24" state="hidden" r:id="rId3"/>
  </sheets>
  <definedNames>
    <definedName name="_xlnm._FilterDatabase" localSheetId="0" hidden="1">'LP-T'!#REF!</definedName>
    <definedName name="外部資料_1" localSheetId="2" hidden="1">List!#REF!</definedName>
    <definedName name="外部資料_2" localSheetId="2" hidden="1">List!#REF!</definedName>
    <definedName name="外部資料_3" localSheetId="2" hidden="1">List!#REF!</definedName>
    <definedName name="來自_DNZ2_的查詢" localSheetId="0">'LP-T'!#REF!</definedName>
    <definedName name="來自_MDNZ2_的查詢" localSheetId="2" hidden="1">List!#REF!</definedName>
    <definedName name="來自_MDNZ2_的查詢" localSheetId="0" hidden="1">'LP-T'!$A$1:$H$5709</definedName>
    <definedName name="來自_nthccimdb02_的查詢" localSheetId="2" hidden="1">List!$A$1:$B$10001</definedName>
    <definedName name="來自_nthccimdb02_的查詢_1" localSheetId="2" hidden="1">List!#REF!</definedName>
    <definedName name="來自_nthccimdb02_的查詢_2" localSheetId="2" hidden="1">List!#REF!</definedName>
    <definedName name="來自_nthccimdb02_的查詢_3" localSheetId="2" hidden="1">List!#REF!</definedName>
    <definedName name="來自_nthccimdb02_的查詢_4" localSheetId="2" hidden="1">List!#REF!</definedName>
    <definedName name="來自_nthccimdb02_的查詢_5" localSheetId="2" hidden="1">List!#REF!</definedName>
    <definedName name="來自_nthccimdb02_的查詢_6" localSheetId="2" hidden="1">List!#REF!</definedName>
  </definedNames>
  <calcPr calcId="162913"/>
  <pivotCaches>
    <pivotCache cacheId="16" r:id="rId4"/>
  </pivotCaches>
</workbook>
</file>

<file path=xl/calcChain.xml><?xml version="1.0" encoding="utf-8"?>
<calcChain xmlns="http://schemas.openxmlformats.org/spreadsheetml/2006/main">
  <c r="J467" i="1" l="1"/>
  <c r="J468" i="1"/>
  <c r="J469" i="1"/>
  <c r="J470" i="1"/>
  <c r="J471" i="1"/>
  <c r="J472" i="1"/>
  <c r="J4249" i="1"/>
  <c r="J4250" i="1"/>
  <c r="J38" i="1"/>
  <c r="J39" i="1"/>
  <c r="J40" i="1"/>
  <c r="J41" i="1"/>
  <c r="J42" i="1"/>
  <c r="J43" i="1"/>
  <c r="J390" i="1"/>
  <c r="J391" i="1"/>
  <c r="J392" i="1"/>
  <c r="J393" i="1"/>
  <c r="J394" i="1"/>
  <c r="J395" i="1"/>
  <c r="J4238" i="1"/>
  <c r="J4239" i="1"/>
  <c r="J178" i="1"/>
  <c r="J179" i="1"/>
  <c r="J180" i="1"/>
  <c r="J181" i="1"/>
  <c r="J182" i="1"/>
  <c r="J183" i="1"/>
  <c r="J779" i="1"/>
  <c r="J780" i="1"/>
  <c r="J781" i="1"/>
  <c r="J782" i="1"/>
  <c r="J783" i="1"/>
  <c r="J784" i="1"/>
  <c r="J3664" i="1"/>
  <c r="J3665" i="1"/>
  <c r="J3666" i="1"/>
  <c r="J3667" i="1"/>
  <c r="J3668" i="1"/>
  <c r="J3669" i="1"/>
  <c r="J827" i="1"/>
  <c r="J828" i="1"/>
  <c r="J829" i="1"/>
  <c r="J830" i="1"/>
  <c r="J831" i="1"/>
  <c r="J832" i="1"/>
  <c r="J723" i="1"/>
  <c r="J724" i="1"/>
  <c r="J725" i="1"/>
  <c r="J166" i="1"/>
  <c r="J167" i="1"/>
  <c r="J168" i="1"/>
  <c r="J169" i="1"/>
  <c r="J170" i="1"/>
  <c r="J171" i="1"/>
  <c r="J3562" i="1"/>
  <c r="J3563" i="1"/>
  <c r="J3564" i="1"/>
  <c r="J3565" i="1"/>
  <c r="J3566" i="1"/>
  <c r="J3567" i="1"/>
  <c r="J4208" i="1"/>
  <c r="J4209" i="1"/>
  <c r="J4210" i="1"/>
  <c r="J4211" i="1"/>
  <c r="J4212" i="1"/>
  <c r="J4213" i="1"/>
  <c r="J3628" i="1"/>
  <c r="J3629" i="1"/>
  <c r="J3630" i="1"/>
  <c r="J3631" i="1"/>
  <c r="J3632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949" i="1"/>
  <c r="J4950" i="1"/>
  <c r="J1500" i="1"/>
  <c r="J1501" i="1"/>
  <c r="J1502" i="1"/>
  <c r="J1503" i="1"/>
  <c r="J1504" i="1"/>
  <c r="J1505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1732" i="1"/>
  <c r="J1733" i="1"/>
  <c r="J1734" i="1"/>
  <c r="J1735" i="1"/>
  <c r="J1736" i="1"/>
  <c r="J1737" i="1"/>
  <c r="J5018" i="1"/>
  <c r="J5019" i="1"/>
  <c r="J5020" i="1"/>
  <c r="J5021" i="1"/>
  <c r="J5022" i="1"/>
  <c r="J1200" i="1"/>
  <c r="J1201" i="1"/>
  <c r="J1202" i="1"/>
  <c r="J1203" i="1"/>
  <c r="J1204" i="1"/>
  <c r="J1205" i="1"/>
  <c r="J901" i="1"/>
  <c r="J902" i="1"/>
  <c r="J903" i="1"/>
  <c r="J904" i="1"/>
  <c r="J905" i="1"/>
  <c r="J906" i="1"/>
  <c r="J907" i="1"/>
  <c r="J908" i="1"/>
  <c r="J4671" i="1"/>
  <c r="J4672" i="1"/>
  <c r="J4673" i="1"/>
  <c r="J4674" i="1"/>
  <c r="J4569" i="1"/>
  <c r="J4570" i="1"/>
  <c r="J4571" i="1"/>
  <c r="J4572" i="1"/>
  <c r="J4573" i="1"/>
  <c r="J4574" i="1"/>
  <c r="J4944" i="1"/>
  <c r="J3633" i="1"/>
  <c r="J3611" i="1"/>
  <c r="J3612" i="1"/>
  <c r="J3613" i="1"/>
  <c r="J3614" i="1"/>
  <c r="J3615" i="1"/>
  <c r="J4101" i="1"/>
  <c r="J4102" i="1"/>
  <c r="J4103" i="1"/>
  <c r="J4104" i="1"/>
  <c r="J4105" i="1"/>
  <c r="J591" i="1"/>
  <c r="J592" i="1"/>
  <c r="J593" i="1"/>
  <c r="J594" i="1"/>
  <c r="J595" i="1"/>
  <c r="J596" i="1"/>
  <c r="J3935" i="1"/>
  <c r="J3936" i="1"/>
  <c r="J3937" i="1"/>
  <c r="J3938" i="1"/>
  <c r="J3939" i="1"/>
  <c r="J3940" i="1"/>
  <c r="J544" i="1"/>
  <c r="J545" i="1"/>
  <c r="J546" i="1"/>
  <c r="J547" i="1"/>
  <c r="J548" i="1"/>
  <c r="J746" i="1"/>
  <c r="J747" i="1"/>
  <c r="J748" i="1"/>
  <c r="J749" i="1"/>
  <c r="J750" i="1"/>
  <c r="J751" i="1"/>
  <c r="J433" i="1"/>
  <c r="J434" i="1"/>
  <c r="J435" i="1"/>
  <c r="J436" i="1"/>
  <c r="J437" i="1"/>
  <c r="J438" i="1"/>
  <c r="J3811" i="1"/>
  <c r="J3812" i="1"/>
  <c r="J3813" i="1"/>
  <c r="J3814" i="1"/>
  <c r="J3815" i="1"/>
  <c r="J3816" i="1"/>
  <c r="J4322" i="1"/>
  <c r="J4323" i="1"/>
  <c r="J4324" i="1"/>
  <c r="J4325" i="1"/>
  <c r="J3670" i="1"/>
  <c r="J3671" i="1"/>
  <c r="J3672" i="1"/>
  <c r="J3673" i="1"/>
  <c r="J3674" i="1"/>
  <c r="J3675" i="1"/>
  <c r="J3701" i="1"/>
  <c r="J3702" i="1"/>
  <c r="J3703" i="1"/>
  <c r="J3704" i="1"/>
  <c r="J3705" i="1"/>
  <c r="J3706" i="1"/>
  <c r="J4148" i="1"/>
  <c r="J4149" i="1"/>
  <c r="J4150" i="1"/>
  <c r="J4151" i="1"/>
  <c r="J4152" i="1"/>
  <c r="J4153" i="1"/>
  <c r="J4174" i="1"/>
  <c r="J4175" i="1"/>
  <c r="J4176" i="1"/>
  <c r="J4177" i="1"/>
  <c r="J4945" i="1"/>
  <c r="J4946" i="1"/>
  <c r="J909" i="1"/>
  <c r="J910" i="1"/>
  <c r="J911" i="1"/>
  <c r="J912" i="1"/>
  <c r="J913" i="1"/>
  <c r="J914" i="1"/>
  <c r="J1578" i="1"/>
  <c r="J1579" i="1"/>
  <c r="J1580" i="1"/>
  <c r="J1581" i="1"/>
  <c r="J1582" i="1"/>
  <c r="J1583" i="1"/>
  <c r="J1584" i="1"/>
  <c r="J1585" i="1"/>
  <c r="J1586" i="1"/>
  <c r="J1699" i="1"/>
  <c r="J1700" i="1"/>
  <c r="J1701" i="1"/>
  <c r="J1702" i="1"/>
  <c r="J1703" i="1"/>
  <c r="J1704" i="1"/>
  <c r="J1705" i="1"/>
  <c r="J1706" i="1"/>
  <c r="J1707" i="1"/>
  <c r="J1708" i="1"/>
  <c r="J1709" i="1"/>
  <c r="J4751" i="1"/>
  <c r="J4752" i="1"/>
  <c r="J4753" i="1"/>
  <c r="J4754" i="1"/>
  <c r="J4755" i="1"/>
  <c r="J4756" i="1"/>
  <c r="J1129" i="1"/>
  <c r="J1130" i="1"/>
  <c r="J1131" i="1"/>
  <c r="J1132" i="1"/>
  <c r="J1133" i="1"/>
  <c r="J1134" i="1"/>
  <c r="J1557" i="1"/>
  <c r="J4373" i="1"/>
  <c r="J4452" i="1"/>
  <c r="J4453" i="1"/>
  <c r="J4454" i="1"/>
  <c r="J4455" i="1"/>
  <c r="J845" i="1"/>
  <c r="J846" i="1"/>
  <c r="J847" i="1"/>
  <c r="J848" i="1"/>
  <c r="J849" i="1"/>
  <c r="J850" i="1"/>
  <c r="J1300" i="1"/>
  <c r="J1301" i="1"/>
  <c r="J1302" i="1"/>
  <c r="J1303" i="1"/>
  <c r="J1304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4724" i="1"/>
  <c r="J4725" i="1"/>
  <c r="J5342" i="1"/>
  <c r="J5343" i="1"/>
  <c r="J5344" i="1"/>
  <c r="J5345" i="1"/>
  <c r="J5346" i="1"/>
  <c r="J5347" i="1"/>
  <c r="J2150" i="1"/>
  <c r="J2151" i="1"/>
  <c r="J2152" i="1"/>
  <c r="J2153" i="1"/>
  <c r="J5192" i="1"/>
  <c r="J5193" i="1"/>
  <c r="J5194" i="1"/>
  <c r="J5195" i="1"/>
  <c r="J5196" i="1"/>
  <c r="J5197" i="1"/>
  <c r="J2109" i="1"/>
  <c r="J2110" i="1"/>
  <c r="J2111" i="1"/>
  <c r="J2112" i="1"/>
  <c r="J2113" i="1"/>
  <c r="J2114" i="1"/>
  <c r="J5401" i="1"/>
  <c r="J5402" i="1"/>
  <c r="J5403" i="1"/>
  <c r="J5404" i="1"/>
  <c r="J5405" i="1"/>
  <c r="J5406" i="1"/>
  <c r="J1879" i="1"/>
  <c r="J1880" i="1"/>
  <c r="J1881" i="1"/>
  <c r="J1882" i="1"/>
  <c r="J1883" i="1"/>
  <c r="J1884" i="1"/>
  <c r="J1885" i="1"/>
  <c r="J1886" i="1"/>
  <c r="J1887" i="1"/>
  <c r="J2300" i="1"/>
  <c r="J2301" i="1"/>
  <c r="J2302" i="1"/>
  <c r="J2303" i="1"/>
  <c r="J2304" i="1"/>
  <c r="J2305" i="1"/>
  <c r="J1812" i="1"/>
  <c r="J1813" i="1"/>
  <c r="J1814" i="1"/>
  <c r="J1815" i="1"/>
  <c r="J1816" i="1"/>
  <c r="J1817" i="1"/>
  <c r="J1818" i="1"/>
  <c r="J1819" i="1"/>
  <c r="J1820" i="1"/>
  <c r="J1821" i="1"/>
  <c r="J2389" i="1"/>
  <c r="J2390" i="1"/>
  <c r="J2391" i="1"/>
  <c r="J2392" i="1"/>
  <c r="J2393" i="1"/>
  <c r="J2394" i="1"/>
  <c r="J2447" i="1"/>
  <c r="J2448" i="1"/>
  <c r="J2449" i="1"/>
  <c r="J2450" i="1"/>
  <c r="J2451" i="1"/>
  <c r="J2452" i="1"/>
  <c r="J5407" i="1"/>
  <c r="J5408" i="1"/>
  <c r="J5409" i="1"/>
  <c r="J5410" i="1"/>
  <c r="J5411" i="1"/>
  <c r="J5412" i="1"/>
  <c r="J5225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3777" i="1"/>
  <c r="J3778" i="1"/>
  <c r="J3779" i="1"/>
  <c r="J3780" i="1"/>
  <c r="J3781" i="1"/>
  <c r="J3782" i="1"/>
  <c r="J3907" i="1"/>
  <c r="J3908" i="1"/>
  <c r="J3909" i="1"/>
  <c r="J3910" i="1"/>
  <c r="J3911" i="1"/>
  <c r="J3912" i="1"/>
  <c r="J3522" i="1"/>
  <c r="J3523" i="1"/>
  <c r="J3524" i="1"/>
  <c r="J3525" i="1"/>
  <c r="J3526" i="1"/>
  <c r="J3622" i="1"/>
  <c r="J3623" i="1"/>
  <c r="J3624" i="1"/>
  <c r="J3625" i="1"/>
  <c r="J3626" i="1"/>
  <c r="J3627" i="1"/>
  <c r="J3753" i="1"/>
  <c r="J3754" i="1"/>
  <c r="J3755" i="1"/>
  <c r="J3756" i="1"/>
  <c r="J3757" i="1"/>
  <c r="J3758" i="1"/>
  <c r="J135" i="1"/>
  <c r="J136" i="1"/>
  <c r="J137" i="1"/>
  <c r="J138" i="1"/>
  <c r="J139" i="1"/>
  <c r="J140" i="1"/>
  <c r="J407" i="1"/>
  <c r="J408" i="1"/>
  <c r="J409" i="1"/>
  <c r="J410" i="1"/>
  <c r="J411" i="1"/>
  <c r="J412" i="1"/>
  <c r="J3574" i="1"/>
  <c r="J3575" i="1"/>
  <c r="J3576" i="1"/>
  <c r="J3577" i="1"/>
  <c r="J3578" i="1"/>
  <c r="J3579" i="1"/>
  <c r="J3580" i="1"/>
  <c r="J3581" i="1"/>
  <c r="J3582" i="1"/>
  <c r="J4302" i="1"/>
  <c r="J4303" i="1"/>
  <c r="J4304" i="1"/>
  <c r="J4305" i="1"/>
  <c r="J491" i="1"/>
  <c r="J4726" i="1"/>
  <c r="J4727" i="1"/>
  <c r="J4525" i="1"/>
  <c r="J4526" i="1"/>
  <c r="J4527" i="1"/>
  <c r="J4528" i="1"/>
  <c r="J4529" i="1"/>
  <c r="J4530" i="1"/>
  <c r="J1036" i="1"/>
  <c r="J1037" i="1"/>
  <c r="J1038" i="1"/>
  <c r="J1039" i="1"/>
  <c r="J1040" i="1"/>
  <c r="J1041" i="1"/>
  <c r="J4384" i="1"/>
  <c r="J4385" i="1"/>
  <c r="J4957" i="1"/>
  <c r="J4958" i="1"/>
  <c r="J4959" i="1"/>
  <c r="J1018" i="1"/>
  <c r="J1019" i="1"/>
  <c r="J1020" i="1"/>
  <c r="J1021" i="1"/>
  <c r="J1022" i="1"/>
  <c r="J1023" i="1"/>
  <c r="J1420" i="1"/>
  <c r="J1421" i="1"/>
  <c r="J1422" i="1"/>
  <c r="J1423" i="1"/>
  <c r="J1424" i="1"/>
  <c r="J1425" i="1"/>
  <c r="J4422" i="1"/>
  <c r="J4423" i="1"/>
  <c r="J4424" i="1"/>
  <c r="J4425" i="1"/>
  <c r="J1639" i="1"/>
  <c r="J1640" i="1"/>
  <c r="J1641" i="1"/>
  <c r="J1642" i="1"/>
  <c r="J1643" i="1"/>
  <c r="J1644" i="1"/>
  <c r="J1523" i="1"/>
  <c r="J1524" i="1"/>
  <c r="J1525" i="1"/>
  <c r="J1526" i="1"/>
  <c r="J1527" i="1"/>
  <c r="J1528" i="1"/>
  <c r="J4591" i="1"/>
  <c r="J4785" i="1"/>
  <c r="J4786" i="1"/>
  <c r="J4787" i="1"/>
  <c r="J4788" i="1"/>
  <c r="J4789" i="1"/>
  <c r="J1350" i="1"/>
  <c r="J1351" i="1"/>
  <c r="J1352" i="1"/>
  <c r="J1353" i="1"/>
  <c r="J1354" i="1"/>
  <c r="J1355" i="1"/>
  <c r="J1356" i="1"/>
  <c r="J1357" i="1"/>
  <c r="J1358" i="1"/>
  <c r="J5056" i="1"/>
  <c r="J5057" i="1"/>
  <c r="J5029" i="1"/>
  <c r="J5030" i="1"/>
  <c r="J5031" i="1"/>
  <c r="J5032" i="1"/>
  <c r="J5033" i="1"/>
  <c r="J5034" i="1"/>
  <c r="J1252" i="1"/>
  <c r="J1253" i="1"/>
  <c r="J3335" i="1"/>
  <c r="J3336" i="1"/>
  <c r="J3337" i="1"/>
  <c r="J3338" i="1"/>
  <c r="J3339" i="1"/>
  <c r="J3340" i="1"/>
  <c r="J3293" i="1"/>
  <c r="J3294" i="1"/>
  <c r="J3295" i="1"/>
  <c r="J3296" i="1"/>
  <c r="J3297" i="1"/>
  <c r="J3298" i="1"/>
  <c r="J2866" i="1"/>
  <c r="J2867" i="1"/>
  <c r="J2868" i="1"/>
  <c r="J2869" i="1"/>
  <c r="J2995" i="1"/>
  <c r="J2996" i="1"/>
  <c r="J2997" i="1"/>
  <c r="J3194" i="1"/>
  <c r="J3195" i="1"/>
  <c r="J3196" i="1"/>
  <c r="J3197" i="1"/>
  <c r="J3198" i="1"/>
  <c r="J3199" i="1"/>
  <c r="J3353" i="1"/>
  <c r="J3354" i="1"/>
  <c r="J3355" i="1"/>
  <c r="J3356" i="1"/>
  <c r="J3357" i="1"/>
  <c r="J3358" i="1"/>
  <c r="J2830" i="1"/>
  <c r="J2831" i="1"/>
  <c r="J2832" i="1"/>
  <c r="J2833" i="1"/>
  <c r="J2834" i="1"/>
  <c r="J2835" i="1"/>
  <c r="J3236" i="1"/>
  <c r="J3206" i="1"/>
  <c r="J3207" i="1"/>
  <c r="J3208" i="1"/>
  <c r="J3209" i="1"/>
  <c r="J3210" i="1"/>
  <c r="J3211" i="1"/>
  <c r="J2739" i="1"/>
  <c r="J2740" i="1"/>
  <c r="J2741" i="1"/>
  <c r="J2742" i="1"/>
  <c r="J2743" i="1"/>
  <c r="J2744" i="1"/>
  <c r="J2843" i="1"/>
  <c r="J2844" i="1"/>
  <c r="J2845" i="1"/>
  <c r="J2846" i="1"/>
  <c r="J2847" i="1"/>
  <c r="J2848" i="1"/>
  <c r="J2910" i="1"/>
  <c r="J2911" i="1"/>
  <c r="J2912" i="1"/>
  <c r="J2913" i="1"/>
  <c r="J2914" i="1"/>
  <c r="J2915" i="1"/>
  <c r="J3005" i="1"/>
  <c r="J3006" i="1"/>
  <c r="J3007" i="1"/>
  <c r="J3008" i="1"/>
  <c r="J3009" i="1"/>
  <c r="J3383" i="1"/>
  <c r="J3384" i="1"/>
  <c r="J3098" i="1"/>
  <c r="J3099" i="1"/>
  <c r="J3100" i="1"/>
  <c r="J5226" i="1"/>
  <c r="J5227" i="1"/>
  <c r="J5228" i="1"/>
  <c r="J5229" i="1"/>
  <c r="J5230" i="1"/>
  <c r="J2686" i="1"/>
  <c r="J2687" i="1"/>
  <c r="J2688" i="1"/>
  <c r="J2689" i="1"/>
  <c r="J2690" i="1"/>
  <c r="J5486" i="1"/>
  <c r="J5487" i="1"/>
  <c r="J5488" i="1"/>
  <c r="J5489" i="1"/>
  <c r="J5490" i="1"/>
  <c r="J5491" i="1"/>
  <c r="J5365" i="1"/>
  <c r="J5366" i="1"/>
  <c r="J5367" i="1"/>
  <c r="J5368" i="1"/>
  <c r="J5369" i="1"/>
  <c r="J5370" i="1"/>
  <c r="J5336" i="1"/>
  <c r="J5337" i="1"/>
  <c r="J5338" i="1"/>
  <c r="J5339" i="1"/>
  <c r="J5340" i="1"/>
  <c r="J5341" i="1"/>
  <c r="J2527" i="1"/>
  <c r="J2528" i="1"/>
  <c r="J2529" i="1"/>
  <c r="J2530" i="1"/>
  <c r="J2531" i="1"/>
  <c r="J2441" i="1"/>
  <c r="J2442" i="1"/>
  <c r="J2443" i="1"/>
  <c r="J2444" i="1"/>
  <c r="J2445" i="1"/>
  <c r="J2446" i="1"/>
  <c r="J5297" i="1"/>
  <c r="J5298" i="1"/>
  <c r="J5299" i="1"/>
  <c r="J5300" i="1"/>
  <c r="J5301" i="1"/>
  <c r="J5302" i="1"/>
  <c r="J2395" i="1"/>
  <c r="J2396" i="1"/>
  <c r="J2397" i="1"/>
  <c r="J2398" i="1"/>
  <c r="J5132" i="1"/>
  <c r="J5133" i="1"/>
  <c r="J5134" i="1"/>
  <c r="J5135" i="1"/>
  <c r="J5136" i="1"/>
  <c r="J5137" i="1"/>
  <c r="J5623" i="1"/>
  <c r="J5624" i="1"/>
  <c r="J5625" i="1"/>
  <c r="J5626" i="1"/>
  <c r="J5627" i="1"/>
  <c r="J5628" i="1"/>
  <c r="J1977" i="1"/>
  <c r="J1978" i="1"/>
  <c r="J1979" i="1"/>
  <c r="J1980" i="1"/>
  <c r="J1981" i="1"/>
  <c r="J1982" i="1"/>
  <c r="J1840" i="1"/>
  <c r="J1841" i="1"/>
  <c r="J1842" i="1"/>
  <c r="J1843" i="1"/>
  <c r="J1844" i="1"/>
  <c r="J492" i="1"/>
  <c r="J493" i="1"/>
  <c r="J494" i="1"/>
  <c r="J495" i="1"/>
  <c r="J496" i="1"/>
  <c r="J521" i="1"/>
  <c r="J522" i="1"/>
  <c r="J523" i="1"/>
  <c r="J524" i="1"/>
  <c r="J525" i="1"/>
  <c r="J526" i="1"/>
  <c r="J227" i="1"/>
  <c r="J228" i="1"/>
  <c r="J229" i="1"/>
  <c r="J230" i="1"/>
  <c r="J231" i="1"/>
  <c r="J232" i="1"/>
  <c r="J249" i="1"/>
  <c r="J250" i="1"/>
  <c r="J251" i="1"/>
  <c r="J252" i="1"/>
  <c r="J253" i="1"/>
  <c r="J254" i="1"/>
  <c r="J3840" i="1"/>
  <c r="J3841" i="1"/>
  <c r="J3842" i="1"/>
  <c r="J3843" i="1"/>
  <c r="J3844" i="1"/>
  <c r="J3845" i="1"/>
  <c r="J160" i="1"/>
  <c r="J161" i="1"/>
  <c r="J162" i="1"/>
  <c r="J163" i="1"/>
  <c r="J164" i="1"/>
  <c r="J165" i="1"/>
  <c r="J44" i="1"/>
  <c r="J45" i="1"/>
  <c r="J46" i="1"/>
  <c r="J47" i="1"/>
  <c r="J48" i="1"/>
  <c r="J765" i="1"/>
  <c r="J766" i="1"/>
  <c r="J4243" i="1"/>
  <c r="J4244" i="1"/>
  <c r="J4245" i="1"/>
  <c r="J4246" i="1"/>
  <c r="J4247" i="1"/>
  <c r="J4248" i="1"/>
  <c r="J3717" i="1"/>
  <c r="J3718" i="1"/>
  <c r="J3719" i="1"/>
  <c r="J3720" i="1"/>
  <c r="J3721" i="1"/>
  <c r="J3722" i="1"/>
  <c r="J3723" i="1"/>
  <c r="J515" i="1"/>
  <c r="J516" i="1"/>
  <c r="J517" i="1"/>
  <c r="J518" i="1"/>
  <c r="J519" i="1"/>
  <c r="J520" i="1"/>
  <c r="J585" i="1"/>
  <c r="J586" i="1"/>
  <c r="J587" i="1"/>
  <c r="J588" i="1"/>
  <c r="J589" i="1"/>
  <c r="J590" i="1"/>
  <c r="J674" i="1"/>
  <c r="J675" i="1"/>
  <c r="J676" i="1"/>
  <c r="J677" i="1"/>
  <c r="J4106" i="1"/>
  <c r="J1254" i="1"/>
  <c r="J1255" i="1"/>
  <c r="J1256" i="1"/>
  <c r="J1257" i="1"/>
  <c r="J1175" i="1"/>
  <c r="J1176" i="1"/>
  <c r="J1177" i="1"/>
  <c r="J1178" i="1"/>
  <c r="J1179" i="1"/>
  <c r="J1180" i="1"/>
  <c r="J1181" i="1"/>
  <c r="J1602" i="1"/>
  <c r="J1603" i="1"/>
  <c r="J1604" i="1"/>
  <c r="J1605" i="1"/>
  <c r="J1606" i="1"/>
  <c r="J4444" i="1"/>
  <c r="J4445" i="1"/>
  <c r="J4446" i="1"/>
  <c r="J4447" i="1"/>
  <c r="J1368" i="1"/>
  <c r="J1369" i="1"/>
  <c r="J1370" i="1"/>
  <c r="J1371" i="1"/>
  <c r="J1372" i="1"/>
  <c r="J1373" i="1"/>
  <c r="J4837" i="1"/>
  <c r="J4838" i="1"/>
  <c r="J4839" i="1"/>
  <c r="J4840" i="1"/>
  <c r="J4841" i="1"/>
  <c r="J4842" i="1"/>
  <c r="J4541" i="1"/>
  <c r="J4542" i="1"/>
  <c r="J4543" i="1"/>
  <c r="J4544" i="1"/>
  <c r="J4545" i="1"/>
  <c r="J4546" i="1"/>
  <c r="J4865" i="1"/>
  <c r="J4866" i="1"/>
  <c r="J4867" i="1"/>
  <c r="J4868" i="1"/>
  <c r="J4869" i="1"/>
  <c r="J4870" i="1"/>
  <c r="J4472" i="1"/>
  <c r="J4473" i="1"/>
  <c r="J4474" i="1"/>
  <c r="J4475" i="1"/>
  <c r="J4476" i="1"/>
  <c r="J4477" i="1"/>
  <c r="J4832" i="1"/>
  <c r="J4833" i="1"/>
  <c r="J4834" i="1"/>
  <c r="J4835" i="1"/>
  <c r="J4836" i="1"/>
  <c r="J1693" i="1"/>
  <c r="J1694" i="1"/>
  <c r="J1695" i="1"/>
  <c r="J1696" i="1"/>
  <c r="J1697" i="1"/>
  <c r="J1698" i="1"/>
  <c r="J1494" i="1"/>
  <c r="J1495" i="1"/>
  <c r="J1496" i="1"/>
  <c r="J1497" i="1"/>
  <c r="J1498" i="1"/>
  <c r="J1499" i="1"/>
  <c r="J4765" i="1"/>
  <c r="J4766" i="1"/>
  <c r="J4767" i="1"/>
  <c r="J4768" i="1"/>
  <c r="J4769" i="1"/>
  <c r="J4107" i="1"/>
  <c r="J4108" i="1"/>
  <c r="J4109" i="1"/>
  <c r="J4110" i="1"/>
  <c r="J4111" i="1"/>
  <c r="J4112" i="1"/>
  <c r="J4113" i="1"/>
  <c r="J4114" i="1"/>
  <c r="J4115" i="1"/>
  <c r="J4116" i="1"/>
  <c r="J473" i="1"/>
  <c r="J474" i="1"/>
  <c r="J475" i="1"/>
  <c r="J476" i="1"/>
  <c r="J477" i="1"/>
  <c r="J478" i="1"/>
  <c r="J815" i="1"/>
  <c r="J816" i="1"/>
  <c r="J817" i="1"/>
  <c r="J818" i="1"/>
  <c r="J819" i="1"/>
  <c r="J820" i="1"/>
  <c r="J402" i="1"/>
  <c r="J403" i="1"/>
  <c r="J404" i="1"/>
  <c r="J405" i="1"/>
  <c r="J406" i="1"/>
  <c r="J4326" i="1"/>
  <c r="J4327" i="1"/>
  <c r="J4328" i="1"/>
  <c r="J4329" i="1"/>
  <c r="J267" i="1"/>
  <c r="J268" i="1"/>
  <c r="J269" i="1"/>
  <c r="J270" i="1"/>
  <c r="J271" i="1"/>
  <c r="J272" i="1"/>
  <c r="J527" i="1"/>
  <c r="J528" i="1"/>
  <c r="J529" i="1"/>
  <c r="J530" i="1"/>
  <c r="J531" i="1"/>
  <c r="J532" i="1"/>
  <c r="J328" i="1"/>
  <c r="J329" i="1"/>
  <c r="J330" i="1"/>
  <c r="J331" i="1"/>
  <c r="J332" i="1"/>
  <c r="J4260" i="1"/>
  <c r="J4261" i="1"/>
  <c r="J4262" i="1"/>
  <c r="J4263" i="1"/>
  <c r="J4264" i="1"/>
  <c r="J4265" i="1"/>
  <c r="J4298" i="1"/>
  <c r="J4299" i="1"/>
  <c r="J4300" i="1"/>
  <c r="J4301" i="1"/>
  <c r="J3682" i="1"/>
  <c r="J3683" i="1"/>
  <c r="J3684" i="1"/>
  <c r="J3685" i="1"/>
  <c r="J3686" i="1"/>
  <c r="J3687" i="1"/>
  <c r="J3688" i="1"/>
  <c r="J4082" i="1"/>
  <c r="J4083" i="1"/>
  <c r="J4084" i="1"/>
  <c r="J4085" i="1"/>
  <c r="J4086" i="1"/>
  <c r="J4087" i="1"/>
  <c r="J3941" i="1"/>
  <c r="J4770" i="1"/>
  <c r="J1282" i="1"/>
  <c r="J1283" i="1"/>
  <c r="J1284" i="1"/>
  <c r="J1285" i="1"/>
  <c r="J1286" i="1"/>
  <c r="J1287" i="1"/>
  <c r="J1288" i="1"/>
  <c r="J1289" i="1"/>
  <c r="J4496" i="1"/>
  <c r="J4497" i="1"/>
  <c r="J4498" i="1"/>
  <c r="J4499" i="1"/>
  <c r="J4500" i="1"/>
  <c r="J4501" i="1"/>
  <c r="J1613" i="1"/>
  <c r="J1614" i="1"/>
  <c r="J1615" i="1"/>
  <c r="J1616" i="1"/>
  <c r="J1617" i="1"/>
  <c r="J1618" i="1"/>
  <c r="J1359" i="1"/>
  <c r="J1360" i="1"/>
  <c r="J1361" i="1"/>
  <c r="J1362" i="1"/>
  <c r="J1363" i="1"/>
  <c r="J1364" i="1"/>
  <c r="J1365" i="1"/>
  <c r="J1366" i="1"/>
  <c r="J1367" i="1"/>
  <c r="J1529" i="1"/>
  <c r="J1530" i="1"/>
  <c r="J1531" i="1"/>
  <c r="J1532" i="1"/>
  <c r="J1533" i="1"/>
  <c r="J1534" i="1"/>
  <c r="J4691" i="1"/>
  <c r="J4692" i="1"/>
  <c r="J4693" i="1"/>
  <c r="J4694" i="1"/>
  <c r="J4695" i="1"/>
  <c r="J4696" i="1"/>
  <c r="J4697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1845" i="1"/>
  <c r="J1846" i="1"/>
  <c r="J2377" i="1"/>
  <c r="J2378" i="1"/>
  <c r="J2379" i="1"/>
  <c r="J2380" i="1"/>
  <c r="J2381" i="1"/>
  <c r="J2382" i="1"/>
  <c r="J5210" i="1"/>
  <c r="J5211" i="1"/>
  <c r="J5212" i="1"/>
  <c r="J5213" i="1"/>
  <c r="J5214" i="1"/>
  <c r="J5215" i="1"/>
  <c r="J5552" i="1"/>
  <c r="J5553" i="1"/>
  <c r="J5554" i="1"/>
  <c r="J5555" i="1"/>
  <c r="J5556" i="1"/>
  <c r="J5557" i="1"/>
  <c r="J1822" i="1"/>
  <c r="J1823" i="1"/>
  <c r="J1824" i="1"/>
  <c r="J1825" i="1"/>
  <c r="J1826" i="1"/>
  <c r="J1827" i="1"/>
  <c r="J5648" i="1"/>
  <c r="J5649" i="1"/>
  <c r="J5650" i="1"/>
  <c r="J5651" i="1"/>
  <c r="J5652" i="1"/>
  <c r="J5653" i="1"/>
  <c r="J5654" i="1"/>
  <c r="J5655" i="1"/>
  <c r="J5656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691" i="1"/>
  <c r="J2692" i="1"/>
  <c r="J2693" i="1"/>
  <c r="J2694" i="1"/>
  <c r="J2695" i="1"/>
  <c r="J2696" i="1"/>
  <c r="J2491" i="1"/>
  <c r="J2492" i="1"/>
  <c r="J2493" i="1"/>
  <c r="J2494" i="1"/>
  <c r="J2495" i="1"/>
  <c r="J2496" i="1"/>
  <c r="J2497" i="1"/>
  <c r="J2498" i="1"/>
  <c r="J2499" i="1"/>
  <c r="J2500" i="1"/>
  <c r="J2501" i="1"/>
  <c r="J5353" i="1"/>
  <c r="J5354" i="1"/>
  <c r="J5355" i="1"/>
  <c r="J5356" i="1"/>
  <c r="J5357" i="1"/>
  <c r="J3101" i="1"/>
  <c r="J2922" i="1"/>
  <c r="J2923" i="1"/>
  <c r="J2924" i="1"/>
  <c r="J2925" i="1"/>
  <c r="J3154" i="1"/>
  <c r="J3155" i="1"/>
  <c r="J3156" i="1"/>
  <c r="J3157" i="1"/>
  <c r="J3158" i="1"/>
  <c r="J3159" i="1"/>
  <c r="J3237" i="1"/>
  <c r="J3238" i="1"/>
  <c r="J3239" i="1"/>
  <c r="J3240" i="1"/>
  <c r="J3241" i="1"/>
  <c r="J2806" i="1"/>
  <c r="J2807" i="1"/>
  <c r="J2808" i="1"/>
  <c r="J2809" i="1"/>
  <c r="J2810" i="1"/>
  <c r="J2811" i="1"/>
  <c r="J3010" i="1"/>
  <c r="J3011" i="1"/>
  <c r="J3012" i="1"/>
  <c r="J3013" i="1"/>
  <c r="J3014" i="1"/>
  <c r="J2896" i="1"/>
  <c r="J2897" i="1"/>
  <c r="J2898" i="1"/>
  <c r="J2899" i="1"/>
  <c r="J2900" i="1"/>
  <c r="J2901" i="1"/>
  <c r="J3471" i="1"/>
  <c r="J3472" i="1"/>
  <c r="J3281" i="1"/>
  <c r="J3282" i="1"/>
  <c r="J3283" i="1"/>
  <c r="J3284" i="1"/>
  <c r="J3285" i="1"/>
  <c r="J3286" i="1"/>
  <c r="J2902" i="1"/>
  <c r="J2903" i="1"/>
  <c r="J2904" i="1"/>
  <c r="J2905" i="1"/>
  <c r="J2932" i="1"/>
  <c r="J2933" i="1"/>
  <c r="J2934" i="1"/>
  <c r="J2935" i="1"/>
  <c r="J2936" i="1"/>
  <c r="J2937" i="1"/>
  <c r="J2966" i="1"/>
  <c r="J2967" i="1"/>
  <c r="J2968" i="1"/>
  <c r="J2969" i="1"/>
  <c r="J2970" i="1"/>
  <c r="J2971" i="1"/>
  <c r="J3086" i="1"/>
  <c r="J3087" i="1"/>
  <c r="J3088" i="1"/>
  <c r="J3089" i="1"/>
  <c r="J3090" i="1"/>
  <c r="J3091" i="1"/>
  <c r="J3212" i="1"/>
  <c r="J3213" i="1"/>
  <c r="J3214" i="1"/>
  <c r="J3215" i="1"/>
  <c r="J3216" i="1"/>
  <c r="J3217" i="1"/>
  <c r="J3299" i="1"/>
  <c r="J3300" i="1"/>
  <c r="J3301" i="1"/>
  <c r="J3942" i="1"/>
  <c r="J3943" i="1"/>
  <c r="J3944" i="1"/>
  <c r="J3945" i="1"/>
  <c r="J3946" i="1"/>
  <c r="J683" i="1"/>
  <c r="J684" i="1"/>
  <c r="J685" i="1"/>
  <c r="J686" i="1"/>
  <c r="J687" i="1"/>
  <c r="J688" i="1"/>
  <c r="J316" i="1"/>
  <c r="J317" i="1"/>
  <c r="J318" i="1"/>
  <c r="J319" i="1"/>
  <c r="J320" i="1"/>
  <c r="J321" i="1"/>
  <c r="J3889" i="1"/>
  <c r="J3890" i="1"/>
  <c r="J3891" i="1"/>
  <c r="J3892" i="1"/>
  <c r="J3893" i="1"/>
  <c r="J3894" i="1"/>
  <c r="J235" i="1"/>
  <c r="J236" i="1"/>
  <c r="J497" i="1"/>
  <c r="J498" i="1"/>
  <c r="J499" i="1"/>
  <c r="J500" i="1"/>
  <c r="J501" i="1"/>
  <c r="J502" i="1"/>
  <c r="J3846" i="1"/>
  <c r="J3847" i="1"/>
  <c r="J3848" i="1"/>
  <c r="J3849" i="1"/>
  <c r="J3850" i="1"/>
  <c r="J3851" i="1"/>
  <c r="J99" i="1"/>
  <c r="J100" i="1"/>
  <c r="J101" i="1"/>
  <c r="J102" i="1"/>
  <c r="J103" i="1"/>
  <c r="J104" i="1"/>
  <c r="J3640" i="1"/>
  <c r="J3641" i="1"/>
  <c r="J3642" i="1"/>
  <c r="J3643" i="1"/>
  <c r="J3644" i="1"/>
  <c r="J3645" i="1"/>
  <c r="J785" i="1"/>
  <c r="J786" i="1"/>
  <c r="J787" i="1"/>
  <c r="J788" i="1"/>
  <c r="J789" i="1"/>
  <c r="J790" i="1"/>
  <c r="J4117" i="1"/>
  <c r="J4118" i="1"/>
  <c r="J4119" i="1"/>
  <c r="J4120" i="1"/>
  <c r="J4121" i="1"/>
  <c r="J4122" i="1"/>
  <c r="J4041" i="1"/>
  <c r="J4042" i="1"/>
  <c r="J4043" i="1"/>
  <c r="J4044" i="1"/>
  <c r="J4045" i="1"/>
  <c r="J4046" i="1"/>
  <c r="J3901" i="1"/>
  <c r="J3902" i="1"/>
  <c r="J3903" i="1"/>
  <c r="J3904" i="1"/>
  <c r="J3905" i="1"/>
  <c r="J958" i="1"/>
  <c r="J959" i="1"/>
  <c r="J4861" i="1"/>
  <c r="J4862" i="1"/>
  <c r="J4863" i="1"/>
  <c r="J4864" i="1"/>
  <c r="J1726" i="1"/>
  <c r="J1727" i="1"/>
  <c r="J1728" i="1"/>
  <c r="J1729" i="1"/>
  <c r="J1730" i="1"/>
  <c r="J1731" i="1"/>
  <c r="J1710" i="1"/>
  <c r="J1711" i="1"/>
  <c r="J1712" i="1"/>
  <c r="J1246" i="1"/>
  <c r="J1247" i="1"/>
  <c r="J1248" i="1"/>
  <c r="J1249" i="1"/>
  <c r="J1250" i="1"/>
  <c r="J1251" i="1"/>
  <c r="J1344" i="1"/>
  <c r="J1345" i="1"/>
  <c r="J1346" i="1"/>
  <c r="J1347" i="1"/>
  <c r="J1348" i="1"/>
  <c r="J1349" i="1"/>
  <c r="J4857" i="1"/>
  <c r="J4858" i="1"/>
  <c r="J4859" i="1"/>
  <c r="J4860" i="1"/>
  <c r="J4843" i="1"/>
  <c r="J4844" i="1"/>
  <c r="J4845" i="1"/>
  <c r="J1314" i="1"/>
  <c r="J1315" i="1"/>
  <c r="J1316" i="1"/>
  <c r="J1317" i="1"/>
  <c r="J1318" i="1"/>
  <c r="J1319" i="1"/>
  <c r="J5035" i="1"/>
  <c r="J5036" i="1"/>
  <c r="J5037" i="1"/>
  <c r="J5038" i="1"/>
  <c r="J5039" i="1"/>
  <c r="J5040" i="1"/>
  <c r="J4380" i="1"/>
  <c r="J4381" i="1"/>
  <c r="J4382" i="1"/>
  <c r="J4383" i="1"/>
  <c r="J1719" i="1"/>
  <c r="J1720" i="1"/>
  <c r="J1721" i="1"/>
  <c r="J1722" i="1"/>
  <c r="J1723" i="1"/>
  <c r="J1724" i="1"/>
  <c r="J4631" i="1"/>
  <c r="J4632" i="1"/>
  <c r="J4633" i="1"/>
  <c r="J4634" i="1"/>
  <c r="J4635" i="1"/>
  <c r="J4718" i="1"/>
  <c r="J4719" i="1"/>
  <c r="J4720" i="1"/>
  <c r="J4721" i="1"/>
  <c r="J4722" i="1"/>
  <c r="J4723" i="1"/>
  <c r="J4608" i="1"/>
  <c r="J4609" i="1"/>
  <c r="J4610" i="1"/>
  <c r="J4611" i="1"/>
  <c r="J4612" i="1"/>
  <c r="J5358" i="1"/>
  <c r="J5699" i="1"/>
  <c r="J5700" i="1"/>
  <c r="J5701" i="1"/>
  <c r="J5702" i="1"/>
  <c r="J5703" i="1"/>
  <c r="J5704" i="1"/>
  <c r="J5204" i="1"/>
  <c r="J5205" i="1"/>
  <c r="J5206" i="1"/>
  <c r="J5207" i="1"/>
  <c r="J5208" i="1"/>
  <c r="J5209" i="1"/>
  <c r="J2667" i="1"/>
  <c r="J2668" i="1"/>
  <c r="J2669" i="1"/>
  <c r="J2670" i="1"/>
  <c r="J2671" i="1"/>
  <c r="J2681" i="1"/>
  <c r="J2682" i="1"/>
  <c r="J2683" i="1"/>
  <c r="J2684" i="1"/>
  <c r="J2685" i="1"/>
  <c r="J2587" i="1"/>
  <c r="J2588" i="1"/>
  <c r="J2589" i="1"/>
  <c r="J2590" i="1"/>
  <c r="J2591" i="1"/>
  <c r="J2592" i="1"/>
  <c r="J5605" i="1"/>
  <c r="J5606" i="1"/>
  <c r="J5607" i="1"/>
  <c r="J5608" i="1"/>
  <c r="J5609" i="1"/>
  <c r="J5438" i="1"/>
  <c r="J5439" i="1"/>
  <c r="J5440" i="1"/>
  <c r="J5441" i="1"/>
  <c r="J5442" i="1"/>
  <c r="J5443" i="1"/>
  <c r="J2186" i="1"/>
  <c r="J2187" i="1"/>
  <c r="J2188" i="1"/>
  <c r="J2189" i="1"/>
  <c r="J2190" i="1"/>
  <c r="J2191" i="1"/>
  <c r="J5629" i="1"/>
  <c r="J5630" i="1"/>
  <c r="J5631" i="1"/>
  <c r="J5632" i="1"/>
  <c r="J5633" i="1"/>
  <c r="J5634" i="1"/>
  <c r="J5311" i="1"/>
  <c r="J5312" i="1"/>
  <c r="J5313" i="1"/>
  <c r="J5314" i="1"/>
  <c r="J2103" i="1"/>
  <c r="J2104" i="1"/>
  <c r="J2105" i="1"/>
  <c r="J2106" i="1"/>
  <c r="J2107" i="1"/>
  <c r="J2108" i="1"/>
  <c r="J5567" i="1"/>
  <c r="J5568" i="1"/>
  <c r="J5413" i="1"/>
  <c r="J5414" i="1"/>
  <c r="J5415" i="1"/>
  <c r="J5416" i="1"/>
  <c r="J5417" i="1"/>
  <c r="J5418" i="1"/>
  <c r="J5419" i="1"/>
  <c r="J2038" i="1"/>
  <c r="J3906" i="1"/>
  <c r="J128" i="1"/>
  <c r="J129" i="1"/>
  <c r="J3724" i="1"/>
  <c r="J3725" i="1"/>
  <c r="J3726" i="1"/>
  <c r="J3727" i="1"/>
  <c r="J3728" i="1"/>
  <c r="J3729" i="1"/>
  <c r="J351" i="1"/>
  <c r="J352" i="1"/>
  <c r="J353" i="1"/>
  <c r="J3953" i="1"/>
  <c r="J3954" i="1"/>
  <c r="J3955" i="1"/>
  <c r="J3956" i="1"/>
  <c r="J3957" i="1"/>
  <c r="J3958" i="1"/>
  <c r="J661" i="1"/>
  <c r="J662" i="1"/>
  <c r="J663" i="1"/>
  <c r="J664" i="1"/>
  <c r="J665" i="1"/>
  <c r="J666" i="1"/>
  <c r="J667" i="1"/>
  <c r="J668" i="1"/>
  <c r="J669" i="1"/>
  <c r="J809" i="1"/>
  <c r="J810" i="1"/>
  <c r="J811" i="1"/>
  <c r="J812" i="1"/>
  <c r="J813" i="1"/>
  <c r="J814" i="1"/>
  <c r="J111" i="1"/>
  <c r="J112" i="1"/>
  <c r="J113" i="1"/>
  <c r="J114" i="1"/>
  <c r="J115" i="1"/>
  <c r="J116" i="1"/>
  <c r="J233" i="1"/>
  <c r="J234" i="1"/>
  <c r="J3970" i="1"/>
  <c r="J3971" i="1"/>
  <c r="J3972" i="1"/>
  <c r="J3973" i="1"/>
  <c r="J3974" i="1"/>
  <c r="J3975" i="1"/>
  <c r="J3833" i="1"/>
  <c r="J3834" i="1"/>
  <c r="J3835" i="1"/>
  <c r="J3836" i="1"/>
  <c r="J3837" i="1"/>
  <c r="J3838" i="1"/>
  <c r="J3839" i="1"/>
  <c r="J4314" i="1"/>
  <c r="J4315" i="1"/>
  <c r="J4316" i="1"/>
  <c r="J4317" i="1"/>
  <c r="J3689" i="1"/>
  <c r="J3690" i="1"/>
  <c r="J3691" i="1"/>
  <c r="J3692" i="1"/>
  <c r="J3693" i="1"/>
  <c r="J3694" i="1"/>
  <c r="J3765" i="1"/>
  <c r="J3766" i="1"/>
  <c r="J3767" i="1"/>
  <c r="J3768" i="1"/>
  <c r="J3769" i="1"/>
  <c r="J3770" i="1"/>
  <c r="J574" i="1"/>
  <c r="J575" i="1"/>
  <c r="J4613" i="1"/>
  <c r="J4484" i="1"/>
  <c r="J4485" i="1"/>
  <c r="J4486" i="1"/>
  <c r="J4487" i="1"/>
  <c r="J4488" i="1"/>
  <c r="J4489" i="1"/>
  <c r="J1320" i="1"/>
  <c r="J1321" i="1"/>
  <c r="J1322" i="1"/>
  <c r="J1323" i="1"/>
  <c r="J1324" i="1"/>
  <c r="J1325" i="1"/>
  <c r="J5111" i="1"/>
  <c r="J5112" i="1"/>
  <c r="J5113" i="1"/>
  <c r="J1123" i="1"/>
  <c r="J1124" i="1"/>
  <c r="J1125" i="1"/>
  <c r="J1126" i="1"/>
  <c r="J1127" i="1"/>
  <c r="J1128" i="1"/>
  <c r="J4912" i="1"/>
  <c r="J4913" i="1"/>
  <c r="J4914" i="1"/>
  <c r="J4915" i="1"/>
  <c r="J1117" i="1"/>
  <c r="J1118" i="1"/>
  <c r="J1119" i="1"/>
  <c r="J1120" i="1"/>
  <c r="J1121" i="1"/>
  <c r="J1122" i="1"/>
  <c r="J5041" i="1"/>
  <c r="J5042" i="1"/>
  <c r="J5043" i="1"/>
  <c r="J5044" i="1"/>
  <c r="J1538" i="1"/>
  <c r="J1539" i="1"/>
  <c r="J1540" i="1"/>
  <c r="J1541" i="1"/>
  <c r="J1542" i="1"/>
  <c r="J1543" i="1"/>
  <c r="J1518" i="1"/>
  <c r="J1519" i="1"/>
  <c r="J1520" i="1"/>
  <c r="J1752" i="1"/>
  <c r="J1753" i="1"/>
  <c r="J1754" i="1"/>
  <c r="J1755" i="1"/>
  <c r="J1756" i="1"/>
  <c r="J1757" i="1"/>
  <c r="J1758" i="1"/>
  <c r="J1738" i="1"/>
  <c r="J1739" i="1"/>
  <c r="J1740" i="1"/>
  <c r="J1741" i="1"/>
  <c r="J1742" i="1"/>
  <c r="J1743" i="1"/>
  <c r="J1744" i="1"/>
  <c r="J1745" i="1"/>
  <c r="J4551" i="1"/>
  <c r="J4552" i="1"/>
  <c r="J4871" i="1"/>
  <c r="J4872" i="1"/>
  <c r="J4873" i="1"/>
  <c r="J4874" i="1"/>
  <c r="J4875" i="1"/>
  <c r="J4876" i="1"/>
  <c r="J4877" i="1"/>
  <c r="J4878" i="1"/>
  <c r="J1030" i="1"/>
  <c r="J1031" i="1"/>
  <c r="J2039" i="1"/>
  <c r="J2040" i="1"/>
  <c r="J2041" i="1"/>
  <c r="J2042" i="1"/>
  <c r="J2043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5584" i="1"/>
  <c r="J5585" i="1"/>
  <c r="J5586" i="1"/>
  <c r="J5587" i="1"/>
  <c r="J5359" i="1"/>
  <c r="J5360" i="1"/>
  <c r="J5361" i="1"/>
  <c r="J5362" i="1"/>
  <c r="J5363" i="1"/>
  <c r="J5364" i="1"/>
  <c r="J2714" i="1"/>
  <c r="J2715" i="1"/>
  <c r="J2716" i="1"/>
  <c r="J2717" i="1"/>
  <c r="J2718" i="1"/>
  <c r="J2719" i="1"/>
  <c r="J1956" i="1"/>
  <c r="J1957" i="1"/>
  <c r="J1958" i="1"/>
  <c r="J1959" i="1"/>
  <c r="J1960" i="1"/>
  <c r="J1961" i="1"/>
  <c r="J1859" i="1"/>
  <c r="J1860" i="1"/>
  <c r="J1861" i="1"/>
  <c r="J1862" i="1"/>
  <c r="J1863" i="1"/>
  <c r="J1864" i="1"/>
  <c r="J5231" i="1"/>
  <c r="J5232" i="1"/>
  <c r="J5233" i="1"/>
  <c r="J5234" i="1"/>
  <c r="J5235" i="1"/>
  <c r="J5236" i="1"/>
  <c r="J2173" i="1"/>
  <c r="J2174" i="1"/>
  <c r="J2175" i="1"/>
  <c r="J2176" i="1"/>
  <c r="J2177" i="1"/>
  <c r="J2178" i="1"/>
  <c r="J2020" i="1"/>
  <c r="J2021" i="1"/>
  <c r="J2022" i="1"/>
  <c r="J2023" i="1"/>
  <c r="J2024" i="1"/>
  <c r="J2025" i="1"/>
  <c r="J2070" i="1"/>
  <c r="J2071" i="1"/>
  <c r="J2072" i="1"/>
  <c r="J2073" i="1"/>
  <c r="J2074" i="1"/>
  <c r="J2075" i="1"/>
  <c r="J2076" i="1"/>
  <c r="J2077" i="1"/>
  <c r="J2078" i="1"/>
  <c r="J3302" i="1"/>
  <c r="J3303" i="1"/>
  <c r="J3304" i="1"/>
  <c r="J3064" i="1"/>
  <c r="J3065" i="1"/>
  <c r="J3066" i="1"/>
  <c r="J3067" i="1"/>
  <c r="J2855" i="1"/>
  <c r="J2856" i="1"/>
  <c r="J2857" i="1"/>
  <c r="J2858" i="1"/>
  <c r="J2859" i="1"/>
  <c r="J3365" i="1"/>
  <c r="J3366" i="1"/>
  <c r="J3367" i="1"/>
  <c r="J3368" i="1"/>
  <c r="J3369" i="1"/>
  <c r="J3370" i="1"/>
  <c r="J3492" i="1"/>
  <c r="J3493" i="1"/>
  <c r="J3494" i="1"/>
  <c r="J3495" i="1"/>
  <c r="J3496" i="1"/>
  <c r="J3497" i="1"/>
  <c r="J3115" i="1"/>
  <c r="J3116" i="1"/>
  <c r="J3117" i="1"/>
  <c r="J3118" i="1"/>
  <c r="J3119" i="1"/>
  <c r="J3120" i="1"/>
  <c r="J2886" i="1"/>
  <c r="J2887" i="1"/>
  <c r="J2888" i="1"/>
  <c r="J2889" i="1"/>
  <c r="J2890" i="1"/>
  <c r="J2891" i="1"/>
  <c r="J2938" i="1"/>
  <c r="J2939" i="1"/>
  <c r="J2940" i="1"/>
  <c r="J2941" i="1"/>
  <c r="J2942" i="1"/>
  <c r="J2943" i="1"/>
  <c r="J2733" i="1"/>
  <c r="J2734" i="1"/>
  <c r="J2735" i="1"/>
  <c r="J2736" i="1"/>
  <c r="J2737" i="1"/>
  <c r="J2738" i="1"/>
  <c r="J3453" i="1"/>
  <c r="J3454" i="1"/>
  <c r="J3395" i="1"/>
  <c r="J3396" i="1"/>
  <c r="J3397" i="1"/>
  <c r="J3398" i="1"/>
  <c r="J3399" i="1"/>
  <c r="J3400" i="1"/>
  <c r="J3435" i="1"/>
  <c r="J3436" i="1"/>
  <c r="J3437" i="1"/>
  <c r="J3438" i="1"/>
  <c r="J3439" i="1"/>
  <c r="J3440" i="1"/>
  <c r="J2972" i="1"/>
  <c r="J2973" i="1"/>
  <c r="J2974" i="1"/>
  <c r="J2975" i="1"/>
  <c r="J2976" i="1"/>
  <c r="J2977" i="1"/>
  <c r="J3455" i="1"/>
  <c r="J3456" i="1"/>
  <c r="J3457" i="1"/>
  <c r="J3458" i="1"/>
  <c r="J576" i="1"/>
  <c r="J577" i="1"/>
  <c r="J578" i="1"/>
  <c r="J4088" i="1"/>
  <c r="J4089" i="1"/>
  <c r="J4090" i="1"/>
  <c r="J4091" i="1"/>
  <c r="J4092" i="1"/>
  <c r="J4093" i="1"/>
  <c r="J4094" i="1"/>
  <c r="J3827" i="1"/>
  <c r="J3828" i="1"/>
  <c r="J3829" i="1"/>
  <c r="J3830" i="1"/>
  <c r="J3831" i="1"/>
  <c r="J3832" i="1"/>
  <c r="J4318" i="1"/>
  <c r="J4319" i="1"/>
  <c r="J4320" i="1"/>
  <c r="J4321" i="1"/>
  <c r="J3730" i="1"/>
  <c r="J3731" i="1"/>
  <c r="J3732" i="1"/>
  <c r="J3733" i="1"/>
  <c r="J3734" i="1"/>
  <c r="J3735" i="1"/>
  <c r="J461" i="1"/>
  <c r="J462" i="1"/>
  <c r="J463" i="1"/>
  <c r="J464" i="1"/>
  <c r="J465" i="1"/>
  <c r="J466" i="1"/>
  <c r="J413" i="1"/>
  <c r="J414" i="1"/>
  <c r="J415" i="1"/>
  <c r="J416" i="1"/>
  <c r="J417" i="1"/>
  <c r="J418" i="1"/>
  <c r="J202" i="1"/>
  <c r="J203" i="1"/>
  <c r="J204" i="1"/>
  <c r="J205" i="1"/>
  <c r="J206" i="1"/>
  <c r="J207" i="1"/>
  <c r="J208" i="1"/>
  <c r="J4123" i="1"/>
  <c r="J4124" i="1"/>
  <c r="J4125" i="1"/>
  <c r="J4126" i="1"/>
  <c r="J3771" i="1"/>
  <c r="J3772" i="1"/>
  <c r="J3773" i="1"/>
  <c r="J3774" i="1"/>
  <c r="J3775" i="1"/>
  <c r="J3776" i="1"/>
  <c r="J3736" i="1"/>
  <c r="J3737" i="1"/>
  <c r="J3738" i="1"/>
  <c r="J3739" i="1"/>
  <c r="J3740" i="1"/>
  <c r="J3741" i="1"/>
  <c r="J243" i="1"/>
  <c r="J244" i="1"/>
  <c r="J245" i="1"/>
  <c r="J246" i="1"/>
  <c r="J247" i="1"/>
  <c r="J248" i="1"/>
  <c r="J4024" i="1"/>
  <c r="J4025" i="1"/>
  <c r="J4026" i="1"/>
  <c r="J4027" i="1"/>
  <c r="J4028" i="1"/>
  <c r="J5168" i="1"/>
  <c r="J5169" i="1"/>
  <c r="J5170" i="1"/>
  <c r="J5171" i="1"/>
  <c r="J5172" i="1"/>
  <c r="J2704" i="1"/>
  <c r="J2705" i="1"/>
  <c r="J2706" i="1"/>
  <c r="J2707" i="1"/>
  <c r="J2399" i="1"/>
  <c r="J2400" i="1"/>
  <c r="J2401" i="1"/>
  <c r="J2402" i="1"/>
  <c r="J2403" i="1"/>
  <c r="J2404" i="1"/>
  <c r="J1873" i="1"/>
  <c r="J1874" i="1"/>
  <c r="J1875" i="1"/>
  <c r="J1876" i="1"/>
  <c r="J1877" i="1"/>
  <c r="J1878" i="1"/>
  <c r="J2290" i="1"/>
  <c r="J2291" i="1"/>
  <c r="J2292" i="1"/>
  <c r="J2293" i="1"/>
  <c r="J2294" i="1"/>
  <c r="J2295" i="1"/>
  <c r="J2296" i="1"/>
  <c r="J2297" i="1"/>
  <c r="J2298" i="1"/>
  <c r="J2299" i="1"/>
  <c r="J2413" i="1"/>
  <c r="J2414" i="1"/>
  <c r="J2415" i="1"/>
  <c r="J2416" i="1"/>
  <c r="J2417" i="1"/>
  <c r="J2418" i="1"/>
  <c r="J5610" i="1"/>
  <c r="J5611" i="1"/>
  <c r="J5612" i="1"/>
  <c r="J5613" i="1"/>
  <c r="J5614" i="1"/>
  <c r="J5615" i="1"/>
  <c r="J5616" i="1"/>
  <c r="J2317" i="1"/>
  <c r="J2318" i="1"/>
  <c r="J2319" i="1"/>
  <c r="J2320" i="1"/>
  <c r="J2321" i="1"/>
  <c r="J2322" i="1"/>
  <c r="J2623" i="1"/>
  <c r="J2624" i="1"/>
  <c r="J2625" i="1"/>
  <c r="J2626" i="1"/>
  <c r="J2627" i="1"/>
  <c r="J2628" i="1"/>
  <c r="J5669" i="1"/>
  <c r="J5670" i="1"/>
  <c r="J5671" i="1"/>
  <c r="J5672" i="1"/>
  <c r="J5673" i="1"/>
  <c r="J5674" i="1"/>
  <c r="J5456" i="1"/>
  <c r="J5457" i="1"/>
  <c r="J5458" i="1"/>
  <c r="J5459" i="1"/>
  <c r="J5460" i="1"/>
  <c r="J5461" i="1"/>
  <c r="J1847" i="1"/>
  <c r="J1848" i="1"/>
  <c r="J1849" i="1"/>
  <c r="J1850" i="1"/>
  <c r="J1032" i="1"/>
  <c r="J1033" i="1"/>
  <c r="J1034" i="1"/>
  <c r="J1035" i="1"/>
  <c r="J1141" i="1"/>
  <c r="J1142" i="1"/>
  <c r="J1143" i="1"/>
  <c r="J1144" i="1"/>
  <c r="J1145" i="1"/>
  <c r="J1146" i="1"/>
  <c r="J4849" i="1"/>
  <c r="J4850" i="1"/>
  <c r="J4851" i="1"/>
  <c r="J4852" i="1"/>
  <c r="J4883" i="1"/>
  <c r="J4884" i="1"/>
  <c r="J4885" i="1"/>
  <c r="J4886" i="1"/>
  <c r="J972" i="1"/>
  <c r="J973" i="1"/>
  <c r="J974" i="1"/>
  <c r="J975" i="1"/>
  <c r="J976" i="1"/>
  <c r="J977" i="1"/>
  <c r="J978" i="1"/>
  <c r="J979" i="1"/>
  <c r="J1453" i="1"/>
  <c r="J1454" i="1"/>
  <c r="J1455" i="1"/>
  <c r="J1456" i="1"/>
  <c r="J1457" i="1"/>
  <c r="J1458" i="1"/>
  <c r="J1459" i="1"/>
  <c r="J1460" i="1"/>
  <c r="J4775" i="1"/>
  <c r="J4776" i="1"/>
  <c r="J4777" i="1"/>
  <c r="J4778" i="1"/>
  <c r="J980" i="1"/>
  <c r="J981" i="1"/>
  <c r="J982" i="1"/>
  <c r="J983" i="1"/>
  <c r="J984" i="1"/>
  <c r="J4339" i="1"/>
  <c r="J4340" i="1"/>
  <c r="J4341" i="1"/>
  <c r="J4342" i="1"/>
  <c r="J4734" i="1"/>
  <c r="J4735" i="1"/>
  <c r="J4736" i="1"/>
  <c r="J4737" i="1"/>
  <c r="J4925" i="1"/>
  <c r="J4926" i="1"/>
  <c r="J4927" i="1"/>
  <c r="J4928" i="1"/>
  <c r="J4929" i="1"/>
  <c r="J4930" i="1"/>
  <c r="J4931" i="1"/>
  <c r="J4932" i="1"/>
  <c r="J4933" i="1"/>
  <c r="J4951" i="1"/>
  <c r="J4952" i="1"/>
  <c r="J4953" i="1"/>
  <c r="J4954" i="1"/>
  <c r="J4955" i="1"/>
  <c r="J4956" i="1"/>
  <c r="J1054" i="1"/>
  <c r="J1055" i="1"/>
  <c r="J1056" i="1"/>
  <c r="J1057" i="1"/>
  <c r="J1058" i="1"/>
  <c r="J1059" i="1"/>
  <c r="J4029" i="1"/>
  <c r="J4030" i="1"/>
  <c r="J4031" i="1"/>
  <c r="J4032" i="1"/>
  <c r="J4033" i="1"/>
  <c r="J4034" i="1"/>
  <c r="J3707" i="1"/>
  <c r="J3708" i="1"/>
  <c r="J3709" i="1"/>
  <c r="J3710" i="1"/>
  <c r="J3913" i="1"/>
  <c r="J3914" i="1"/>
  <c r="J3915" i="1"/>
  <c r="J3916" i="1"/>
  <c r="J147" i="1"/>
  <c r="J148" i="1"/>
  <c r="J149" i="1"/>
  <c r="J150" i="1"/>
  <c r="J151" i="1"/>
  <c r="J152" i="1"/>
  <c r="J153" i="1"/>
  <c r="J396" i="1"/>
  <c r="J397" i="1"/>
  <c r="J398" i="1"/>
  <c r="J399" i="1"/>
  <c r="J400" i="1"/>
  <c r="J401" i="1"/>
  <c r="J630" i="1"/>
  <c r="J631" i="1"/>
  <c r="J3821" i="1"/>
  <c r="J3822" i="1"/>
  <c r="J3823" i="1"/>
  <c r="J3824" i="1"/>
  <c r="J3825" i="1"/>
  <c r="J3826" i="1"/>
  <c r="J763" i="1"/>
  <c r="J764" i="1"/>
  <c r="J3552" i="1"/>
  <c r="J3553" i="1"/>
  <c r="J3554" i="1"/>
  <c r="J3555" i="1"/>
  <c r="J4310" i="1"/>
  <c r="J4311" i="1"/>
  <c r="J4312" i="1"/>
  <c r="J4313" i="1"/>
  <c r="J4292" i="1"/>
  <c r="J4293" i="1"/>
  <c r="J4294" i="1"/>
  <c r="J4295" i="1"/>
  <c r="J4296" i="1"/>
  <c r="J4297" i="1"/>
  <c r="J4285" i="1"/>
  <c r="J4286" i="1"/>
  <c r="J3652" i="1"/>
  <c r="J3653" i="1"/>
  <c r="J3654" i="1"/>
  <c r="J3655" i="1"/>
  <c r="J3656" i="1"/>
  <c r="J3657" i="1"/>
  <c r="J3498" i="1"/>
  <c r="J3499" i="1"/>
  <c r="J3500" i="1"/>
  <c r="J3501" i="1"/>
  <c r="J3502" i="1"/>
  <c r="J3503" i="1"/>
  <c r="J3947" i="1"/>
  <c r="J3948" i="1"/>
  <c r="J3949" i="1"/>
  <c r="J3950" i="1"/>
  <c r="J3951" i="1"/>
  <c r="J3952" i="1"/>
  <c r="J3634" i="1"/>
  <c r="J1851" i="1"/>
  <c r="J1852" i="1"/>
  <c r="J2697" i="1"/>
  <c r="J2698" i="1"/>
  <c r="J2699" i="1"/>
  <c r="J2700" i="1"/>
  <c r="J2701" i="1"/>
  <c r="J2702" i="1"/>
  <c r="J2703" i="1"/>
  <c r="J5279" i="1"/>
  <c r="J5280" i="1"/>
  <c r="J5281" i="1"/>
  <c r="J5282" i="1"/>
  <c r="J5283" i="1"/>
  <c r="J5284" i="1"/>
  <c r="J2144" i="1"/>
  <c r="J2145" i="1"/>
  <c r="J2146" i="1"/>
  <c r="J2147" i="1"/>
  <c r="J2148" i="1"/>
  <c r="J2149" i="1"/>
  <c r="J1900" i="1"/>
  <c r="J1901" i="1"/>
  <c r="J1902" i="1"/>
  <c r="J1903" i="1"/>
  <c r="J1904" i="1"/>
  <c r="J1905" i="1"/>
  <c r="J5657" i="1"/>
  <c r="J5658" i="1"/>
  <c r="J5659" i="1"/>
  <c r="J5660" i="1"/>
  <c r="J5661" i="1"/>
  <c r="J5662" i="1"/>
  <c r="J2611" i="1"/>
  <c r="J2612" i="1"/>
  <c r="J2613" i="1"/>
  <c r="J2614" i="1"/>
  <c r="J2615" i="1"/>
  <c r="J2616" i="1"/>
  <c r="J5285" i="1"/>
  <c r="J5286" i="1"/>
  <c r="J5287" i="1"/>
  <c r="J5288" i="1"/>
  <c r="J5289" i="1"/>
  <c r="J5290" i="1"/>
  <c r="J1796" i="1"/>
  <c r="J1797" i="1"/>
  <c r="J1798" i="1"/>
  <c r="J1799" i="1"/>
  <c r="J1800" i="1"/>
  <c r="J1801" i="1"/>
  <c r="J2374" i="1"/>
  <c r="J2375" i="1"/>
  <c r="J2376" i="1"/>
  <c r="J2097" i="1"/>
  <c r="J2098" i="1"/>
  <c r="J2099" i="1"/>
  <c r="J2100" i="1"/>
  <c r="J2101" i="1"/>
  <c r="J2102" i="1"/>
  <c r="J5522" i="1"/>
  <c r="J5523" i="1"/>
  <c r="J5524" i="1"/>
  <c r="J5525" i="1"/>
  <c r="J5526" i="1"/>
  <c r="J5527" i="1"/>
  <c r="J2470" i="1"/>
  <c r="J2471" i="1"/>
  <c r="J2472" i="1"/>
  <c r="J2473" i="1"/>
  <c r="J2474" i="1"/>
  <c r="J2475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4614" i="1"/>
  <c r="J4615" i="1"/>
  <c r="J4616" i="1"/>
  <c r="J4617" i="1"/>
  <c r="J4618" i="1"/>
  <c r="J4619" i="1"/>
  <c r="J4620" i="1"/>
  <c r="J4621" i="1"/>
  <c r="J4622" i="1"/>
  <c r="J4623" i="1"/>
  <c r="J4490" i="1"/>
  <c r="J4491" i="1"/>
  <c r="J4492" i="1"/>
  <c r="J4493" i="1"/>
  <c r="J4494" i="1"/>
  <c r="J4495" i="1"/>
  <c r="J5045" i="1"/>
  <c r="J5046" i="1"/>
  <c r="J5047" i="1"/>
  <c r="J833" i="1"/>
  <c r="J834" i="1"/>
  <c r="J835" i="1"/>
  <c r="J836" i="1"/>
  <c r="J837" i="1"/>
  <c r="J838" i="1"/>
  <c r="J1624" i="1"/>
  <c r="J4828" i="1"/>
  <c r="J4829" i="1"/>
  <c r="J4830" i="1"/>
  <c r="J4831" i="1"/>
  <c r="J1651" i="1"/>
  <c r="J1652" i="1"/>
  <c r="J1653" i="1"/>
  <c r="J1654" i="1"/>
  <c r="J1655" i="1"/>
  <c r="J1656" i="1"/>
  <c r="J4456" i="1"/>
  <c r="J4457" i="1"/>
  <c r="J4458" i="1"/>
  <c r="J4459" i="1"/>
  <c r="J1713" i="1"/>
  <c r="J1714" i="1"/>
  <c r="J1715" i="1"/>
  <c r="J1716" i="1"/>
  <c r="J1717" i="1"/>
  <c r="J1718" i="1"/>
  <c r="J1331" i="1"/>
  <c r="J1332" i="1"/>
  <c r="J1333" i="1"/>
  <c r="J1334" i="1"/>
  <c r="J1335" i="1"/>
  <c r="J1336" i="1"/>
  <c r="J1663" i="1"/>
  <c r="J1664" i="1"/>
  <c r="J1665" i="1"/>
  <c r="J3635" i="1"/>
  <c r="J3636" i="1"/>
  <c r="J3637" i="1"/>
  <c r="J3638" i="1"/>
  <c r="J3639" i="1"/>
  <c r="J479" i="1"/>
  <c r="J480" i="1"/>
  <c r="J481" i="1"/>
  <c r="J482" i="1"/>
  <c r="J483" i="1"/>
  <c r="J484" i="1"/>
  <c r="J549" i="1"/>
  <c r="J550" i="1"/>
  <c r="J551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8" i="1"/>
  <c r="J9" i="1"/>
  <c r="J10" i="1"/>
  <c r="J11" i="1"/>
  <c r="J12" i="1"/>
  <c r="J13" i="1"/>
  <c r="J123" i="1"/>
  <c r="J124" i="1"/>
  <c r="J125" i="1"/>
  <c r="J126" i="1"/>
  <c r="J127" i="1"/>
  <c r="J485" i="1"/>
  <c r="J486" i="1"/>
  <c r="J487" i="1"/>
  <c r="J488" i="1"/>
  <c r="J489" i="1"/>
  <c r="J490" i="1"/>
  <c r="J384" i="1"/>
  <c r="J385" i="1"/>
  <c r="J386" i="1"/>
  <c r="J387" i="1"/>
  <c r="J388" i="1"/>
  <c r="J389" i="1"/>
  <c r="J655" i="1"/>
  <c r="J656" i="1"/>
  <c r="J657" i="1"/>
  <c r="J658" i="1"/>
  <c r="J659" i="1"/>
  <c r="J660" i="1"/>
  <c r="J3545" i="1"/>
  <c r="J3546" i="1"/>
  <c r="J3547" i="1"/>
  <c r="J3548" i="1"/>
  <c r="J3549" i="1"/>
  <c r="J3550" i="1"/>
  <c r="J3551" i="1"/>
  <c r="J4226" i="1"/>
  <c r="J4227" i="1"/>
  <c r="J4228" i="1"/>
  <c r="J4229" i="1"/>
  <c r="J4230" i="1"/>
  <c r="J4231" i="1"/>
  <c r="J539" i="1"/>
  <c r="J540" i="1"/>
  <c r="J541" i="1"/>
  <c r="J542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658" i="1"/>
  <c r="J2659" i="1"/>
  <c r="J2660" i="1"/>
  <c r="J2661" i="1"/>
  <c r="J2662" i="1"/>
  <c r="J2663" i="1"/>
  <c r="J2664" i="1"/>
  <c r="J2665" i="1"/>
  <c r="J2666" i="1"/>
  <c r="J2223" i="1"/>
  <c r="J2224" i="1"/>
  <c r="J2225" i="1"/>
  <c r="J2226" i="1"/>
  <c r="J5334" i="1"/>
  <c r="J5335" i="1"/>
  <c r="J1918" i="1"/>
  <c r="J1919" i="1"/>
  <c r="J1920" i="1"/>
  <c r="J1921" i="1"/>
  <c r="J1922" i="1"/>
  <c r="J1923" i="1"/>
  <c r="J5564" i="1"/>
  <c r="J5565" i="1"/>
  <c r="J5566" i="1"/>
  <c r="J5480" i="1"/>
  <c r="J5481" i="1"/>
  <c r="J5482" i="1"/>
  <c r="J5483" i="1"/>
  <c r="J5484" i="1"/>
  <c r="J5485" i="1"/>
  <c r="J5216" i="1"/>
  <c r="J5217" i="1"/>
  <c r="J5218" i="1"/>
  <c r="J2364" i="1"/>
  <c r="J2365" i="1"/>
  <c r="J2366" i="1"/>
  <c r="J2367" i="1"/>
  <c r="J2368" i="1"/>
  <c r="J2369" i="1"/>
  <c r="J2306" i="1"/>
  <c r="J2307" i="1"/>
  <c r="J2308" i="1"/>
  <c r="J2309" i="1"/>
  <c r="J2310" i="1"/>
  <c r="J5179" i="1"/>
  <c r="J2358" i="1"/>
  <c r="J2359" i="1"/>
  <c r="J2360" i="1"/>
  <c r="J2361" i="1"/>
  <c r="J2362" i="1"/>
  <c r="J2363" i="1"/>
  <c r="J5588" i="1"/>
  <c r="J5589" i="1"/>
  <c r="J5590" i="1"/>
  <c r="J5591" i="1"/>
  <c r="J5592" i="1"/>
  <c r="J5593" i="1"/>
  <c r="J2489" i="1"/>
  <c r="J2490" i="1"/>
  <c r="J1666" i="1"/>
  <c r="J1667" i="1"/>
  <c r="J1668" i="1"/>
  <c r="J1669" i="1"/>
  <c r="J1670" i="1"/>
  <c r="J1671" i="1"/>
  <c r="J1672" i="1"/>
  <c r="J1673" i="1"/>
  <c r="J4436" i="1"/>
  <c r="J4437" i="1"/>
  <c r="J4438" i="1"/>
  <c r="J4439" i="1"/>
  <c r="J5023" i="1"/>
  <c r="J5024" i="1"/>
  <c r="J5025" i="1"/>
  <c r="J5026" i="1"/>
  <c r="J5027" i="1"/>
  <c r="J5028" i="1"/>
  <c r="J4651" i="1"/>
  <c r="J4652" i="1"/>
  <c r="J4653" i="1"/>
  <c r="J4654" i="1"/>
  <c r="J4655" i="1"/>
  <c r="J4656" i="1"/>
  <c r="J1093" i="1"/>
  <c r="J1094" i="1"/>
  <c r="J1095" i="1"/>
  <c r="J1096" i="1"/>
  <c r="J1097" i="1"/>
  <c r="J1098" i="1"/>
  <c r="J4531" i="1"/>
  <c r="J4532" i="1"/>
  <c r="J4533" i="1"/>
  <c r="J4534" i="1"/>
  <c r="J4535" i="1"/>
  <c r="J4536" i="1"/>
  <c r="J1426" i="1"/>
  <c r="J1427" i="1"/>
  <c r="J1428" i="1"/>
  <c r="J1429" i="1"/>
  <c r="J1430" i="1"/>
  <c r="J1431" i="1"/>
  <c r="J1258" i="1"/>
  <c r="J1259" i="1"/>
  <c r="J1260" i="1"/>
  <c r="J1261" i="1"/>
  <c r="J1262" i="1"/>
  <c r="J1263" i="1"/>
  <c r="J4347" i="1"/>
  <c r="J4348" i="1"/>
  <c r="J4349" i="1"/>
  <c r="J4350" i="1"/>
  <c r="J1397" i="1"/>
  <c r="J1398" i="1"/>
  <c r="J1399" i="1"/>
  <c r="J1400" i="1"/>
  <c r="J1401" i="1"/>
  <c r="J4502" i="1"/>
  <c r="J4503" i="1"/>
  <c r="J4504" i="1"/>
  <c r="J4505" i="1"/>
  <c r="J4506" i="1"/>
  <c r="J4507" i="1"/>
  <c r="J4908" i="1"/>
  <c r="J4909" i="1"/>
  <c r="J4910" i="1"/>
  <c r="J4911" i="1"/>
  <c r="J1746" i="1"/>
  <c r="J1747" i="1"/>
  <c r="J1748" i="1"/>
  <c r="J1749" i="1"/>
  <c r="J1750" i="1"/>
  <c r="J5180" i="1"/>
  <c r="J5181" i="1"/>
  <c r="J5182" i="1"/>
  <c r="J5183" i="1"/>
  <c r="J5184" i="1"/>
  <c r="J5185" i="1"/>
  <c r="J2641" i="1"/>
  <c r="J2642" i="1"/>
  <c r="J2643" i="1"/>
  <c r="J2644" i="1"/>
  <c r="J1943" i="1"/>
  <c r="J1944" i="1"/>
  <c r="J1945" i="1"/>
  <c r="J1946" i="1"/>
  <c r="J1947" i="1"/>
  <c r="J1948" i="1"/>
  <c r="J1949" i="1"/>
  <c r="J2278" i="1"/>
  <c r="J2279" i="1"/>
  <c r="J2280" i="1"/>
  <c r="J2281" i="1"/>
  <c r="J2282" i="1"/>
  <c r="J2283" i="1"/>
  <c r="J1906" i="1"/>
  <c r="J1907" i="1"/>
  <c r="J1908" i="1"/>
  <c r="J1909" i="1"/>
  <c r="J1910" i="1"/>
  <c r="J1911" i="1"/>
  <c r="J2459" i="1"/>
  <c r="J2460" i="1"/>
  <c r="J2461" i="1"/>
  <c r="J2462" i="1"/>
  <c r="J2463" i="1"/>
  <c r="J2464" i="1"/>
  <c r="J5575" i="1"/>
  <c r="J5576" i="1"/>
  <c r="J5577" i="1"/>
  <c r="J2284" i="1"/>
  <c r="J2285" i="1"/>
  <c r="J2286" i="1"/>
  <c r="J2287" i="1"/>
  <c r="J2288" i="1"/>
  <c r="J2289" i="1"/>
  <c r="J1894" i="1"/>
  <c r="J1895" i="1"/>
  <c r="J1896" i="1"/>
  <c r="J1897" i="1"/>
  <c r="J1898" i="1"/>
  <c r="J1899" i="1"/>
  <c r="J2154" i="1"/>
  <c r="J2155" i="1"/>
  <c r="J2156" i="1"/>
  <c r="J2157" i="1"/>
  <c r="J2158" i="1"/>
  <c r="J2159" i="1"/>
  <c r="J5540" i="1"/>
  <c r="J5541" i="1"/>
  <c r="J5542" i="1"/>
  <c r="J5543" i="1"/>
  <c r="J5544" i="1"/>
  <c r="J5545" i="1"/>
  <c r="J2014" i="1"/>
  <c r="J2015" i="1"/>
  <c r="J2016" i="1"/>
  <c r="J2017" i="1"/>
  <c r="J2018" i="1"/>
  <c r="J2019" i="1"/>
  <c r="J2227" i="1"/>
  <c r="J2228" i="1"/>
  <c r="J2229" i="1"/>
  <c r="J2230" i="1"/>
  <c r="J543" i="1"/>
  <c r="J3587" i="1"/>
  <c r="J3588" i="1"/>
  <c r="J3589" i="1"/>
  <c r="J3590" i="1"/>
  <c r="J3591" i="1"/>
  <c r="J3592" i="1"/>
  <c r="J81" i="1"/>
  <c r="J82" i="1"/>
  <c r="J83" i="1"/>
  <c r="J84" i="1"/>
  <c r="J85" i="1"/>
  <c r="J86" i="1"/>
  <c r="J32" i="1"/>
  <c r="J33" i="1"/>
  <c r="J34" i="1"/>
  <c r="J35" i="1"/>
  <c r="J36" i="1"/>
  <c r="J37" i="1"/>
  <c r="J3999" i="1"/>
  <c r="J4000" i="1"/>
  <c r="J4001" i="1"/>
  <c r="J4002" i="1"/>
  <c r="J4003" i="1"/>
  <c r="J4004" i="1"/>
  <c r="J752" i="1"/>
  <c r="J753" i="1"/>
  <c r="J754" i="1"/>
  <c r="J755" i="1"/>
  <c r="J756" i="1"/>
  <c r="J757" i="1"/>
  <c r="J3748" i="1"/>
  <c r="J3749" i="1"/>
  <c r="J3750" i="1"/>
  <c r="J3751" i="1"/>
  <c r="J3752" i="1"/>
  <c r="J632" i="1"/>
  <c r="J633" i="1"/>
  <c r="J634" i="1"/>
  <c r="J635" i="1"/>
  <c r="J636" i="1"/>
  <c r="J637" i="1"/>
  <c r="J4053" i="1"/>
  <c r="J4054" i="1"/>
  <c r="J4055" i="1"/>
  <c r="J4056" i="1"/>
  <c r="J4057" i="1"/>
  <c r="J4058" i="1"/>
  <c r="J4059" i="1"/>
  <c r="J4060" i="1"/>
  <c r="J4061" i="1"/>
  <c r="J4062" i="1"/>
  <c r="J4063" i="1"/>
  <c r="J4095" i="1"/>
  <c r="J4096" i="1"/>
  <c r="J4097" i="1"/>
  <c r="J4098" i="1"/>
  <c r="J4099" i="1"/>
  <c r="J4100" i="1"/>
  <c r="J3533" i="1"/>
  <c r="J3534" i="1"/>
  <c r="J3535" i="1"/>
  <c r="J3536" i="1"/>
  <c r="J3537" i="1"/>
  <c r="J3538" i="1"/>
  <c r="J339" i="1"/>
  <c r="J340" i="1"/>
  <c r="J341" i="1"/>
  <c r="J342" i="1"/>
  <c r="J343" i="1"/>
  <c r="J344" i="1"/>
  <c r="J345" i="1"/>
  <c r="J2231" i="1"/>
  <c r="J2138" i="1"/>
  <c r="J2139" i="1"/>
  <c r="J2140" i="1"/>
  <c r="J2141" i="1"/>
  <c r="J2142" i="1"/>
  <c r="J2143" i="1"/>
  <c r="J2126" i="1"/>
  <c r="J2127" i="1"/>
  <c r="J2128" i="1"/>
  <c r="J2129" i="1"/>
  <c r="J2130" i="1"/>
  <c r="J2131" i="1"/>
  <c r="J2720" i="1"/>
  <c r="J1807" i="1"/>
  <c r="J1808" i="1"/>
  <c r="J1809" i="1"/>
  <c r="J1810" i="1"/>
  <c r="J1811" i="1"/>
  <c r="J5546" i="1"/>
  <c r="J5547" i="1"/>
  <c r="J5548" i="1"/>
  <c r="J5549" i="1"/>
  <c r="J5550" i="1"/>
  <c r="J5551" i="1"/>
  <c r="J5219" i="1"/>
  <c r="J5220" i="1"/>
  <c r="J5221" i="1"/>
  <c r="J5222" i="1"/>
  <c r="J5223" i="1"/>
  <c r="J5224" i="1"/>
  <c r="J2008" i="1"/>
  <c r="J2009" i="1"/>
  <c r="J2010" i="1"/>
  <c r="J2011" i="1"/>
  <c r="J2012" i="1"/>
  <c r="J2013" i="1"/>
  <c r="J2180" i="1"/>
  <c r="J2181" i="1"/>
  <c r="J2182" i="1"/>
  <c r="J2183" i="1"/>
  <c r="J2184" i="1"/>
  <c r="J2185" i="1"/>
  <c r="J5291" i="1"/>
  <c r="J5292" i="1"/>
  <c r="J5293" i="1"/>
  <c r="J5294" i="1"/>
  <c r="J5295" i="1"/>
  <c r="J5296" i="1"/>
  <c r="J2617" i="1"/>
  <c r="J2618" i="1"/>
  <c r="J2619" i="1"/>
  <c r="J2620" i="1"/>
  <c r="J2621" i="1"/>
  <c r="J2622" i="1"/>
  <c r="J2727" i="1"/>
  <c r="J2728" i="1"/>
  <c r="J2729" i="1"/>
  <c r="J2730" i="1"/>
  <c r="J2731" i="1"/>
  <c r="J2732" i="1"/>
  <c r="J1853" i="1"/>
  <c r="J1854" i="1"/>
  <c r="J1855" i="1"/>
  <c r="J1856" i="1"/>
  <c r="J1857" i="1"/>
  <c r="J1858" i="1"/>
  <c r="J2120" i="1"/>
  <c r="J2121" i="1"/>
  <c r="J2122" i="1"/>
  <c r="J2123" i="1"/>
  <c r="J2124" i="1"/>
  <c r="J2125" i="1"/>
  <c r="J5578" i="1"/>
  <c r="J5579" i="1"/>
  <c r="J5580" i="1"/>
  <c r="J5581" i="1"/>
  <c r="J5582" i="1"/>
  <c r="J5583" i="1"/>
  <c r="J5315" i="1"/>
  <c r="J5316" i="1"/>
  <c r="J5317" i="1"/>
  <c r="J5318" i="1"/>
  <c r="J5319" i="1"/>
  <c r="J5320" i="1"/>
  <c r="J2198" i="1"/>
  <c r="J2199" i="1"/>
  <c r="J2200" i="1"/>
  <c r="J2201" i="1"/>
  <c r="J2202" i="1"/>
  <c r="J2203" i="1"/>
  <c r="J5516" i="1"/>
  <c r="J5517" i="1"/>
  <c r="J5518" i="1"/>
  <c r="J5519" i="1"/>
  <c r="J5520" i="1"/>
  <c r="J5521" i="1"/>
  <c r="J5426" i="1"/>
  <c r="J5427" i="1"/>
  <c r="J5428" i="1"/>
  <c r="J5429" i="1"/>
  <c r="J5430" i="1"/>
  <c r="J5431" i="1"/>
  <c r="J5687" i="1"/>
  <c r="J5688" i="1"/>
  <c r="J5689" i="1"/>
  <c r="J5690" i="1"/>
  <c r="J5691" i="1"/>
  <c r="J5692" i="1"/>
  <c r="J2179" i="1"/>
  <c r="J2311" i="1"/>
  <c r="J2312" i="1"/>
  <c r="J2313" i="1"/>
  <c r="J2314" i="1"/>
  <c r="J2315" i="1"/>
  <c r="J2316" i="1"/>
  <c r="J5462" i="1"/>
  <c r="J5463" i="1"/>
  <c r="J5464" i="1"/>
  <c r="J5465" i="1"/>
  <c r="J5466" i="1"/>
  <c r="J5467" i="1"/>
  <c r="J1962" i="1"/>
  <c r="J1963" i="1"/>
  <c r="J1964" i="1"/>
  <c r="J1965" i="1"/>
  <c r="J1966" i="1"/>
  <c r="J1967" i="1"/>
  <c r="J1995" i="1"/>
  <c r="J1996" i="1"/>
  <c r="J1997" i="1"/>
  <c r="J1998" i="1"/>
  <c r="J1999" i="1"/>
  <c r="J2000" i="1"/>
  <c r="J2001" i="1"/>
  <c r="J2266" i="1"/>
  <c r="J2267" i="1"/>
  <c r="J2268" i="1"/>
  <c r="J2269" i="1"/>
  <c r="J2270" i="1"/>
  <c r="J2271" i="1"/>
  <c r="J2346" i="1"/>
  <c r="J2347" i="1"/>
  <c r="J2348" i="1"/>
  <c r="J3459" i="1"/>
  <c r="J3460" i="1"/>
  <c r="J2926" i="1"/>
  <c r="J2927" i="1"/>
  <c r="J2928" i="1"/>
  <c r="J2929" i="1"/>
  <c r="J2930" i="1"/>
  <c r="J2931" i="1"/>
  <c r="J3413" i="1"/>
  <c r="J3414" i="1"/>
  <c r="J3415" i="1"/>
  <c r="J3416" i="1"/>
  <c r="J3125" i="1"/>
  <c r="J3126" i="1"/>
  <c r="J3127" i="1"/>
  <c r="J3128" i="1"/>
  <c r="J3129" i="1"/>
  <c r="J3130" i="1"/>
  <c r="J3417" i="1"/>
  <c r="J3418" i="1"/>
  <c r="J3419" i="1"/>
  <c r="J3420" i="1"/>
  <c r="J3421" i="1"/>
  <c r="J3422" i="1"/>
  <c r="J3121" i="1"/>
  <c r="J3122" i="1"/>
  <c r="J3123" i="1"/>
  <c r="J3124" i="1"/>
  <c r="J3179" i="1"/>
  <c r="J3180" i="1"/>
  <c r="J3181" i="1"/>
  <c r="J3182" i="1"/>
  <c r="J3183" i="1"/>
  <c r="J3481" i="1"/>
  <c r="J3482" i="1"/>
  <c r="J3483" i="1"/>
  <c r="J3484" i="1"/>
  <c r="J3485" i="1"/>
  <c r="J3486" i="1"/>
  <c r="J3371" i="1"/>
  <c r="J3372" i="1"/>
  <c r="J3373" i="1"/>
  <c r="J3374" i="1"/>
  <c r="J2916" i="1"/>
  <c r="J2917" i="1"/>
  <c r="J2918" i="1"/>
  <c r="J2919" i="1"/>
  <c r="J2920" i="1"/>
  <c r="J2921" i="1"/>
  <c r="J3385" i="1"/>
  <c r="J3386" i="1"/>
  <c r="J3387" i="1"/>
  <c r="J3388" i="1"/>
  <c r="J2956" i="1"/>
  <c r="J2957" i="1"/>
  <c r="J2958" i="1"/>
  <c r="J2959" i="1"/>
  <c r="J2783" i="1"/>
  <c r="J2784" i="1"/>
  <c r="J2785" i="1"/>
  <c r="J2786" i="1"/>
  <c r="J2787" i="1"/>
  <c r="J2788" i="1"/>
  <c r="J2960" i="1"/>
  <c r="J2961" i="1"/>
  <c r="J2962" i="1"/>
  <c r="J2963" i="1"/>
  <c r="J2964" i="1"/>
  <c r="J2965" i="1"/>
  <c r="J3429" i="1"/>
  <c r="J3430" i="1"/>
  <c r="J3431" i="1"/>
  <c r="J1751" i="1"/>
  <c r="J4896" i="1"/>
  <c r="J4897" i="1"/>
  <c r="J4898" i="1"/>
  <c r="J4899" i="1"/>
  <c r="J4900" i="1"/>
  <c r="J4901" i="1"/>
  <c r="J4698" i="1"/>
  <c r="J4699" i="1"/>
  <c r="J4700" i="1"/>
  <c r="J4701" i="1"/>
  <c r="J4357" i="1"/>
  <c r="J4358" i="1"/>
  <c r="J4359" i="1"/>
  <c r="J4360" i="1"/>
  <c r="J4361" i="1"/>
  <c r="J4362" i="1"/>
  <c r="J1645" i="1"/>
  <c r="J1646" i="1"/>
  <c r="J1647" i="1"/>
  <c r="J1648" i="1"/>
  <c r="J1649" i="1"/>
  <c r="J1650" i="1"/>
  <c r="J1337" i="1"/>
  <c r="J1338" i="1"/>
  <c r="J1339" i="1"/>
  <c r="J1340" i="1"/>
  <c r="J1341" i="1"/>
  <c r="J1342" i="1"/>
  <c r="J1343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966" i="1"/>
  <c r="J967" i="1"/>
  <c r="J968" i="1"/>
  <c r="J969" i="1"/>
  <c r="J970" i="1"/>
  <c r="J971" i="1"/>
  <c r="J4657" i="1"/>
  <c r="J4658" i="1"/>
  <c r="J4659" i="1"/>
  <c r="J4660" i="1"/>
  <c r="J4661" i="1"/>
  <c r="J4662" i="1"/>
  <c r="J4663" i="1"/>
  <c r="J4664" i="1"/>
  <c r="J1212" i="1"/>
  <c r="J1213" i="1"/>
  <c r="J1214" i="1"/>
  <c r="J1215" i="1"/>
  <c r="J1216" i="1"/>
  <c r="J1217" i="1"/>
  <c r="J5000" i="1"/>
  <c r="J5001" i="1"/>
  <c r="J5002" i="1"/>
  <c r="J5003" i="1"/>
  <c r="J5004" i="1"/>
  <c r="J5005" i="1"/>
  <c r="J346" i="1"/>
  <c r="J347" i="1"/>
  <c r="J348" i="1"/>
  <c r="J349" i="1"/>
  <c r="J350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4240" i="1"/>
  <c r="J4241" i="1"/>
  <c r="J4242" i="1"/>
  <c r="J419" i="1"/>
  <c r="J420" i="1"/>
  <c r="J421" i="1"/>
  <c r="J422" i="1"/>
  <c r="J439" i="1"/>
  <c r="J440" i="1"/>
  <c r="J441" i="1"/>
  <c r="J172" i="1"/>
  <c r="J173" i="1"/>
  <c r="J174" i="1"/>
  <c r="J175" i="1"/>
  <c r="J176" i="1"/>
  <c r="J177" i="1"/>
  <c r="J618" i="1"/>
  <c r="J619" i="1"/>
  <c r="J620" i="1"/>
  <c r="J621" i="1"/>
  <c r="J622" i="1"/>
  <c r="J623" i="1"/>
  <c r="J209" i="1"/>
  <c r="J210" i="1"/>
  <c r="J211" i="1"/>
  <c r="J212" i="1"/>
  <c r="J213" i="1"/>
  <c r="J214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4257" i="1"/>
  <c r="J4258" i="1"/>
  <c r="J4259" i="1"/>
  <c r="J3799" i="1"/>
  <c r="J3800" i="1"/>
  <c r="J3801" i="1"/>
  <c r="J3802" i="1"/>
  <c r="J3803" i="1"/>
  <c r="J3804" i="1"/>
  <c r="J442" i="1"/>
  <c r="J2349" i="1"/>
  <c r="J2350" i="1"/>
  <c r="J2351" i="1"/>
  <c r="J1778" i="1"/>
  <c r="J1779" i="1"/>
  <c r="J1780" i="1"/>
  <c r="J1781" i="1"/>
  <c r="J1782" i="1"/>
  <c r="J1783" i="1"/>
  <c r="J2329" i="1"/>
  <c r="J2330" i="1"/>
  <c r="J2331" i="1"/>
  <c r="J2332" i="1"/>
  <c r="J2333" i="1"/>
  <c r="J2334" i="1"/>
  <c r="J2548" i="1"/>
  <c r="J2549" i="1"/>
  <c r="J2550" i="1"/>
  <c r="J2551" i="1"/>
  <c r="J2552" i="1"/>
  <c r="J2553" i="1"/>
  <c r="J5371" i="1"/>
  <c r="J5372" i="1"/>
  <c r="J5332" i="1"/>
  <c r="J5333" i="1"/>
  <c r="J5150" i="1"/>
  <c r="J5151" i="1"/>
  <c r="J5152" i="1"/>
  <c r="J5153" i="1"/>
  <c r="J5154" i="1"/>
  <c r="J5155" i="1"/>
  <c r="J2160" i="1"/>
  <c r="J2161" i="1"/>
  <c r="J2162" i="1"/>
  <c r="J2163" i="1"/>
  <c r="J2164" i="1"/>
  <c r="J2165" i="1"/>
  <c r="J2166" i="1"/>
  <c r="J2115" i="1"/>
  <c r="J2116" i="1"/>
  <c r="J2117" i="1"/>
  <c r="J2118" i="1"/>
  <c r="J2119" i="1"/>
  <c r="J5395" i="1"/>
  <c r="J5396" i="1"/>
  <c r="J5397" i="1"/>
  <c r="J5398" i="1"/>
  <c r="J5399" i="1"/>
  <c r="J5400" i="1"/>
  <c r="J1968" i="1"/>
  <c r="J1969" i="1"/>
  <c r="J1970" i="1"/>
  <c r="J1971" i="1"/>
  <c r="J1972" i="1"/>
  <c r="J1973" i="1"/>
  <c r="J1974" i="1"/>
  <c r="J1975" i="1"/>
  <c r="J1976" i="1"/>
  <c r="J5432" i="1"/>
  <c r="J5433" i="1"/>
  <c r="J5434" i="1"/>
  <c r="J5435" i="1"/>
  <c r="J5436" i="1"/>
  <c r="J5437" i="1"/>
  <c r="J5705" i="1"/>
  <c r="J5706" i="1"/>
  <c r="J5707" i="1"/>
  <c r="J5708" i="1"/>
  <c r="J5709" i="1"/>
  <c r="J1983" i="1"/>
  <c r="J1984" i="1"/>
  <c r="J1985" i="1"/>
  <c r="J3432" i="1"/>
  <c r="J3433" i="1"/>
  <c r="J3434" i="1"/>
  <c r="J3107" i="1"/>
  <c r="J3108" i="1"/>
  <c r="J2789" i="1"/>
  <c r="J2790" i="1"/>
  <c r="J2791" i="1"/>
  <c r="J2792" i="1"/>
  <c r="J2793" i="1"/>
  <c r="J2794" i="1"/>
  <c r="J2870" i="1"/>
  <c r="J3247" i="1"/>
  <c r="J3248" i="1"/>
  <c r="J3305" i="1"/>
  <c r="J3306" i="1"/>
  <c r="J3307" i="1"/>
  <c r="J3308" i="1"/>
  <c r="J3423" i="1"/>
  <c r="J3424" i="1"/>
  <c r="J3425" i="1"/>
  <c r="J3426" i="1"/>
  <c r="J3427" i="1"/>
  <c r="J3428" i="1"/>
  <c r="J3329" i="1"/>
  <c r="J3330" i="1"/>
  <c r="J3331" i="1"/>
  <c r="J3332" i="1"/>
  <c r="J3333" i="1"/>
  <c r="J3334" i="1"/>
  <c r="J3078" i="1"/>
  <c r="J3079" i="1"/>
  <c r="J3080" i="1"/>
  <c r="J3275" i="1"/>
  <c r="J3276" i="1"/>
  <c r="J3277" i="1"/>
  <c r="J3278" i="1"/>
  <c r="J3279" i="1"/>
  <c r="J3280" i="1"/>
  <c r="J3441" i="1"/>
  <c r="J3442" i="1"/>
  <c r="J3443" i="1"/>
  <c r="J3444" i="1"/>
  <c r="J3445" i="1"/>
  <c r="J3347" i="1"/>
  <c r="J3348" i="1"/>
  <c r="J3349" i="1"/>
  <c r="J3350" i="1"/>
  <c r="J3351" i="1"/>
  <c r="J3352" i="1"/>
  <c r="J2767" i="1"/>
  <c r="J2768" i="1"/>
  <c r="J2769" i="1"/>
  <c r="J2770" i="1"/>
  <c r="J2771" i="1"/>
  <c r="J2772" i="1"/>
  <c r="J2800" i="1"/>
  <c r="J2801" i="1"/>
  <c r="J2802" i="1"/>
  <c r="J2803" i="1"/>
  <c r="J2804" i="1"/>
  <c r="J2805" i="1"/>
  <c r="J2998" i="1"/>
  <c r="J2999" i="1"/>
  <c r="J3000" i="1"/>
  <c r="J3001" i="1"/>
  <c r="J3002" i="1"/>
  <c r="J3003" i="1"/>
  <c r="J3004" i="1"/>
  <c r="J3184" i="1"/>
  <c r="J3185" i="1"/>
  <c r="J3186" i="1"/>
  <c r="J4747" i="1"/>
  <c r="J4748" i="1"/>
  <c r="J4749" i="1"/>
  <c r="J4750" i="1"/>
  <c r="J1311" i="1"/>
  <c r="J1312" i="1"/>
  <c r="J1313" i="1"/>
  <c r="J4728" i="1"/>
  <c r="J4729" i="1"/>
  <c r="J4730" i="1"/>
  <c r="J4731" i="1"/>
  <c r="J4732" i="1"/>
  <c r="J4733" i="1"/>
  <c r="J1657" i="1"/>
  <c r="J1658" i="1"/>
  <c r="J1659" i="1"/>
  <c r="J1660" i="1"/>
  <c r="J1661" i="1"/>
  <c r="J1662" i="1"/>
  <c r="J4640" i="1"/>
  <c r="J4641" i="1"/>
  <c r="J4642" i="1"/>
  <c r="J4643" i="1"/>
  <c r="J4644" i="1"/>
  <c r="J4645" i="1"/>
  <c r="J4646" i="1"/>
  <c r="J4647" i="1"/>
  <c r="J4648" i="1"/>
  <c r="J4649" i="1"/>
  <c r="J4650" i="1"/>
  <c r="J1012" i="1"/>
  <c r="J1013" i="1"/>
  <c r="J1014" i="1"/>
  <c r="J1015" i="1"/>
  <c r="J1016" i="1"/>
  <c r="J1017" i="1"/>
  <c r="J921" i="1"/>
  <c r="J922" i="1"/>
  <c r="J923" i="1"/>
  <c r="J924" i="1"/>
  <c r="J925" i="1"/>
  <c r="J926" i="1"/>
  <c r="J4432" i="1"/>
  <c r="J4433" i="1"/>
  <c r="J4434" i="1"/>
  <c r="J4435" i="1"/>
  <c r="J1558" i="1"/>
  <c r="J1559" i="1"/>
  <c r="J1560" i="1"/>
  <c r="J1561" i="1"/>
  <c r="J1562" i="1"/>
  <c r="J1563" i="1"/>
  <c r="J4802" i="1"/>
  <c r="J4803" i="1"/>
  <c r="J4804" i="1"/>
  <c r="J4805" i="1"/>
  <c r="J1512" i="1"/>
  <c r="J1513" i="1"/>
  <c r="J1514" i="1"/>
  <c r="J1515" i="1"/>
  <c r="J1516" i="1"/>
  <c r="J1517" i="1"/>
  <c r="J4390" i="1"/>
  <c r="J4391" i="1"/>
  <c r="J4812" i="1"/>
  <c r="J4813" i="1"/>
  <c r="J4814" i="1"/>
  <c r="J4815" i="1"/>
  <c r="J1447" i="1"/>
  <c r="J1448" i="1"/>
  <c r="J1449" i="1"/>
  <c r="J1450" i="1"/>
  <c r="J1986" i="1"/>
  <c r="J1987" i="1"/>
  <c r="J1988" i="1"/>
  <c r="J2593" i="1"/>
  <c r="J2594" i="1"/>
  <c r="J2595" i="1"/>
  <c r="J2596" i="1"/>
  <c r="J2597" i="1"/>
  <c r="J2598" i="1"/>
  <c r="J2672" i="1"/>
  <c r="J2673" i="1"/>
  <c r="J2674" i="1"/>
  <c r="J2675" i="1"/>
  <c r="J2676" i="1"/>
  <c r="J2677" i="1"/>
  <c r="J5663" i="1"/>
  <c r="J5664" i="1"/>
  <c r="J5665" i="1"/>
  <c r="J5666" i="1"/>
  <c r="J5667" i="1"/>
  <c r="J5668" i="1"/>
  <c r="J5534" i="1"/>
  <c r="J5535" i="1"/>
  <c r="J5536" i="1"/>
  <c r="J5537" i="1"/>
  <c r="J5538" i="1"/>
  <c r="J5539" i="1"/>
  <c r="J5186" i="1"/>
  <c r="J5187" i="1"/>
  <c r="J5188" i="1"/>
  <c r="J5189" i="1"/>
  <c r="J5190" i="1"/>
  <c r="J5191" i="1"/>
  <c r="J5510" i="1"/>
  <c r="J5511" i="1"/>
  <c r="J5512" i="1"/>
  <c r="J5513" i="1"/>
  <c r="J5514" i="1"/>
  <c r="J5515" i="1"/>
  <c r="J2437" i="1"/>
  <c r="J2438" i="1"/>
  <c r="J2439" i="1"/>
  <c r="J2440" i="1"/>
  <c r="J5675" i="1"/>
  <c r="J5676" i="1"/>
  <c r="J5677" i="1"/>
  <c r="J5678" i="1"/>
  <c r="J5679" i="1"/>
  <c r="J5680" i="1"/>
  <c r="J1784" i="1"/>
  <c r="J1785" i="1"/>
  <c r="J1786" i="1"/>
  <c r="J1787" i="1"/>
  <c r="J1788" i="1"/>
  <c r="J1789" i="1"/>
  <c r="J5249" i="1"/>
  <c r="J5250" i="1"/>
  <c r="J5251" i="1"/>
  <c r="J5252" i="1"/>
  <c r="J5253" i="1"/>
  <c r="J5254" i="1"/>
  <c r="J1772" i="1"/>
  <c r="J1773" i="1"/>
  <c r="J1774" i="1"/>
  <c r="J1775" i="1"/>
  <c r="J1776" i="1"/>
  <c r="J1777" i="1"/>
  <c r="J5474" i="1"/>
  <c r="J5475" i="1"/>
  <c r="J5476" i="1"/>
  <c r="J5477" i="1"/>
  <c r="J5478" i="1"/>
  <c r="J443" i="1"/>
  <c r="J444" i="1"/>
  <c r="J445" i="1"/>
  <c r="J446" i="1"/>
  <c r="J447" i="1"/>
  <c r="J624" i="1"/>
  <c r="J625" i="1"/>
  <c r="J626" i="1"/>
  <c r="J627" i="1"/>
  <c r="J628" i="1"/>
  <c r="J629" i="1"/>
  <c r="J255" i="1"/>
  <c r="J256" i="1"/>
  <c r="J257" i="1"/>
  <c r="J258" i="1"/>
  <c r="J259" i="1"/>
  <c r="J260" i="1"/>
  <c r="J649" i="1"/>
  <c r="J650" i="1"/>
  <c r="J651" i="1"/>
  <c r="J652" i="1"/>
  <c r="J653" i="1"/>
  <c r="J654" i="1"/>
  <c r="J4195" i="1"/>
  <c r="J4196" i="1"/>
  <c r="J4197" i="1"/>
  <c r="J4198" i="1"/>
  <c r="J4199" i="1"/>
  <c r="J4200" i="1"/>
  <c r="J237" i="1"/>
  <c r="J238" i="1"/>
  <c r="J239" i="1"/>
  <c r="J240" i="1"/>
  <c r="J241" i="1"/>
  <c r="J242" i="1"/>
  <c r="J3959" i="1"/>
  <c r="J3960" i="1"/>
  <c r="J3961" i="1"/>
  <c r="J3962" i="1"/>
  <c r="J3963" i="1"/>
  <c r="J3964" i="1"/>
  <c r="J3965" i="1"/>
  <c r="J3966" i="1"/>
  <c r="J3967" i="1"/>
  <c r="J3968" i="1"/>
  <c r="J3969" i="1"/>
  <c r="J3759" i="1"/>
  <c r="J3760" i="1"/>
  <c r="J3761" i="1"/>
  <c r="J3762" i="1"/>
  <c r="J3763" i="1"/>
  <c r="J3764" i="1"/>
  <c r="J196" i="1"/>
  <c r="J197" i="1"/>
  <c r="J198" i="1"/>
  <c r="J199" i="1"/>
  <c r="J200" i="1"/>
  <c r="J201" i="1"/>
  <c r="J3539" i="1"/>
  <c r="J3540" i="1"/>
  <c r="J3541" i="1"/>
  <c r="J3542" i="1"/>
  <c r="J3543" i="1"/>
  <c r="J3544" i="1"/>
  <c r="J821" i="1"/>
  <c r="J822" i="1"/>
  <c r="J823" i="1"/>
  <c r="J824" i="1"/>
  <c r="J825" i="1"/>
  <c r="J826" i="1"/>
  <c r="J612" i="1"/>
  <c r="J613" i="1"/>
  <c r="J5479" i="1"/>
  <c r="J5303" i="1"/>
  <c r="J5304" i="1"/>
  <c r="J5305" i="1"/>
  <c r="J5306" i="1"/>
  <c r="J5307" i="1"/>
  <c r="J5308" i="1"/>
  <c r="J5309" i="1"/>
  <c r="J5310" i="1"/>
  <c r="J5389" i="1"/>
  <c r="J5390" i="1"/>
  <c r="J5391" i="1"/>
  <c r="J5392" i="1"/>
  <c r="J5393" i="1"/>
  <c r="J5394" i="1"/>
  <c r="J5237" i="1"/>
  <c r="J5238" i="1"/>
  <c r="J5239" i="1"/>
  <c r="J5240" i="1"/>
  <c r="J5241" i="1"/>
  <c r="J5242" i="1"/>
  <c r="J5198" i="1"/>
  <c r="J5199" i="1"/>
  <c r="J5200" i="1"/>
  <c r="J5201" i="1"/>
  <c r="J5202" i="1"/>
  <c r="J5203" i="1"/>
  <c r="J2419" i="1"/>
  <c r="J2420" i="1"/>
  <c r="J2421" i="1"/>
  <c r="J2422" i="1"/>
  <c r="J2423" i="1"/>
  <c r="J2424" i="1"/>
  <c r="J2532" i="1"/>
  <c r="J2533" i="1"/>
  <c r="J2534" i="1"/>
  <c r="J2535" i="1"/>
  <c r="J5468" i="1"/>
  <c r="J5469" i="1"/>
  <c r="J5470" i="1"/>
  <c r="J5471" i="1"/>
  <c r="J5472" i="1"/>
  <c r="J5473" i="1"/>
  <c r="J2370" i="1"/>
  <c r="J2371" i="1"/>
  <c r="J2372" i="1"/>
  <c r="J237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5594" i="1"/>
  <c r="J5595" i="1"/>
  <c r="J5596" i="1"/>
  <c r="J5597" i="1"/>
  <c r="J5598" i="1"/>
  <c r="J1937" i="1"/>
  <c r="J1938" i="1"/>
  <c r="J1939" i="1"/>
  <c r="J1940" i="1"/>
  <c r="J1941" i="1"/>
  <c r="J1942" i="1"/>
  <c r="J5144" i="1"/>
  <c r="J5145" i="1"/>
  <c r="J5146" i="1"/>
  <c r="J5147" i="1"/>
  <c r="J5148" i="1"/>
  <c r="J5149" i="1"/>
  <c r="J5261" i="1"/>
  <c r="J5262" i="1"/>
  <c r="J5263" i="1"/>
  <c r="J5264" i="1"/>
  <c r="J5265" i="1"/>
  <c r="J5266" i="1"/>
  <c r="J5138" i="1"/>
  <c r="J5139" i="1"/>
  <c r="J5140" i="1"/>
  <c r="J5141" i="1"/>
  <c r="J5142" i="1"/>
  <c r="J5143" i="1"/>
  <c r="J2453" i="1"/>
  <c r="J2454" i="1"/>
  <c r="J2455" i="1"/>
  <c r="J2456" i="1"/>
  <c r="J2457" i="1"/>
  <c r="J2458" i="1"/>
  <c r="J5599" i="1"/>
  <c r="J5600" i="1"/>
  <c r="J5601" i="1"/>
  <c r="J5602" i="1"/>
  <c r="J5603" i="1"/>
  <c r="J5604" i="1"/>
  <c r="J5450" i="1"/>
  <c r="J5451" i="1"/>
  <c r="J5452" i="1"/>
  <c r="J5453" i="1"/>
  <c r="J5454" i="1"/>
  <c r="J5455" i="1"/>
  <c r="J1989" i="1"/>
  <c r="J1990" i="1"/>
  <c r="J1991" i="1"/>
  <c r="J1992" i="1"/>
  <c r="J1993" i="1"/>
  <c r="J1994" i="1"/>
  <c r="J2167" i="1"/>
  <c r="J2168" i="1"/>
  <c r="J2169" i="1"/>
  <c r="J2170" i="1"/>
  <c r="J2171" i="1"/>
  <c r="J2172" i="1"/>
  <c r="J2335" i="1"/>
  <c r="J2336" i="1"/>
  <c r="J2337" i="1"/>
  <c r="J2338" i="1"/>
  <c r="J2339" i="1"/>
  <c r="J2340" i="1"/>
  <c r="J2032" i="1"/>
  <c r="J2033" i="1"/>
  <c r="J2034" i="1"/>
  <c r="J2035" i="1"/>
  <c r="J2036" i="1"/>
  <c r="J2037" i="1"/>
  <c r="J2272" i="1"/>
  <c r="J2273" i="1"/>
  <c r="J2274" i="1"/>
  <c r="J2275" i="1"/>
  <c r="J2276" i="1"/>
  <c r="J2277" i="1"/>
  <c r="J3187" i="1"/>
  <c r="J3137" i="1"/>
  <c r="J3138" i="1"/>
  <c r="J3139" i="1"/>
  <c r="J3140" i="1"/>
  <c r="J3141" i="1"/>
  <c r="J2754" i="1"/>
  <c r="J2755" i="1"/>
  <c r="J2756" i="1"/>
  <c r="J2757" i="1"/>
  <c r="J2758" i="1"/>
  <c r="J2836" i="1"/>
  <c r="J2837" i="1"/>
  <c r="J2838" i="1"/>
  <c r="J2839" i="1"/>
  <c r="J2840" i="1"/>
  <c r="J2841" i="1"/>
  <c r="J2842" i="1"/>
  <c r="J2818" i="1"/>
  <c r="J2819" i="1"/>
  <c r="J2820" i="1"/>
  <c r="J2821" i="1"/>
  <c r="J2822" i="1"/>
  <c r="J2823" i="1"/>
  <c r="J3224" i="1"/>
  <c r="J3225" i="1"/>
  <c r="J3226" i="1"/>
  <c r="J3227" i="1"/>
  <c r="J3228" i="1"/>
  <c r="J3229" i="1"/>
  <c r="J2906" i="1"/>
  <c r="J2907" i="1"/>
  <c r="J2908" i="1"/>
  <c r="J2909" i="1"/>
  <c r="J3318" i="1"/>
  <c r="J3319" i="1"/>
  <c r="J3320" i="1"/>
  <c r="J3321" i="1"/>
  <c r="J3322" i="1"/>
  <c r="J2978" i="1"/>
  <c r="J2979" i="1"/>
  <c r="J2980" i="1"/>
  <c r="J2981" i="1"/>
  <c r="J2982" i="1"/>
  <c r="J2983" i="1"/>
  <c r="J3021" i="1"/>
  <c r="J3022" i="1"/>
  <c r="J3023" i="1"/>
  <c r="J3024" i="1"/>
  <c r="J2882" i="1"/>
  <c r="J2883" i="1"/>
  <c r="J2884" i="1"/>
  <c r="J2885" i="1"/>
  <c r="J3461" i="1"/>
  <c r="J3462" i="1"/>
  <c r="J3463" i="1"/>
  <c r="J3464" i="1"/>
  <c r="J3465" i="1"/>
  <c r="J3466" i="1"/>
  <c r="J3254" i="1"/>
  <c r="J3255" i="1"/>
  <c r="J3256" i="1"/>
  <c r="J3257" i="1"/>
  <c r="J3401" i="1"/>
  <c r="J3402" i="1"/>
  <c r="J3403" i="1"/>
  <c r="J3404" i="1"/>
  <c r="J3405" i="1"/>
  <c r="J3406" i="1"/>
  <c r="J2777" i="1"/>
  <c r="J2778" i="1"/>
  <c r="J2779" i="1"/>
  <c r="J1451" i="1"/>
  <c r="J1452" i="1"/>
  <c r="J4448" i="1"/>
  <c r="J4449" i="1"/>
  <c r="J4450" i="1"/>
  <c r="J4451" i="1"/>
  <c r="J4466" i="1"/>
  <c r="J4467" i="1"/>
  <c r="J4468" i="1"/>
  <c r="J4469" i="1"/>
  <c r="J4470" i="1"/>
  <c r="J4471" i="1"/>
  <c r="J4738" i="1"/>
  <c r="J4739" i="1"/>
  <c r="J4740" i="1"/>
  <c r="J4741" i="1"/>
  <c r="J4742" i="1"/>
  <c r="J1408" i="1"/>
  <c r="J1409" i="1"/>
  <c r="J1410" i="1"/>
  <c r="J1411" i="1"/>
  <c r="J1412" i="1"/>
  <c r="J1413" i="1"/>
  <c r="J5006" i="1"/>
  <c r="J5007" i="1"/>
  <c r="J5008" i="1"/>
  <c r="J5009" i="1"/>
  <c r="J5010" i="1"/>
  <c r="J5011" i="1"/>
  <c r="J1218" i="1"/>
  <c r="J1219" i="1"/>
  <c r="J1220" i="1"/>
  <c r="J1221" i="1"/>
  <c r="J1222" i="1"/>
  <c r="J1223" i="1"/>
  <c r="J839" i="1"/>
  <c r="J840" i="1"/>
  <c r="J841" i="1"/>
  <c r="J842" i="1"/>
  <c r="J843" i="1"/>
  <c r="J844" i="1"/>
  <c r="J4794" i="1"/>
  <c r="J4795" i="1"/>
  <c r="J4796" i="1"/>
  <c r="J4797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4675" i="1"/>
  <c r="J4676" i="1"/>
  <c r="J4677" i="1"/>
  <c r="J4678" i="1"/>
  <c r="J4916" i="1"/>
  <c r="J614" i="1"/>
  <c r="J615" i="1"/>
  <c r="J616" i="1"/>
  <c r="J617" i="1"/>
  <c r="J3646" i="1"/>
  <c r="J3647" i="1"/>
  <c r="J3648" i="1"/>
  <c r="J3649" i="1"/>
  <c r="J3650" i="1"/>
  <c r="J3651" i="1"/>
  <c r="J4220" i="1"/>
  <c r="J4221" i="1"/>
  <c r="J4222" i="1"/>
  <c r="J4223" i="1"/>
  <c r="J4224" i="1"/>
  <c r="J4225" i="1"/>
  <c r="J4266" i="1"/>
  <c r="J4267" i="1"/>
  <c r="J4268" i="1"/>
  <c r="J4269" i="1"/>
  <c r="J4270" i="1"/>
  <c r="J4271" i="1"/>
  <c r="J4272" i="1"/>
  <c r="J3817" i="1"/>
  <c r="J3818" i="1"/>
  <c r="J3819" i="1"/>
  <c r="J3820" i="1"/>
  <c r="J758" i="1"/>
  <c r="J759" i="1"/>
  <c r="J760" i="1"/>
  <c r="J761" i="1"/>
  <c r="J762" i="1"/>
  <c r="J706" i="1"/>
  <c r="J707" i="1"/>
  <c r="J708" i="1"/>
  <c r="J709" i="1"/>
  <c r="J710" i="1"/>
  <c r="J711" i="1"/>
  <c r="J670" i="1"/>
  <c r="J671" i="1"/>
  <c r="J672" i="1"/>
  <c r="J673" i="1"/>
  <c r="J726" i="1"/>
  <c r="J727" i="1"/>
  <c r="J728" i="1"/>
  <c r="J729" i="1"/>
  <c r="J730" i="1"/>
  <c r="J4047" i="1"/>
  <c r="J4048" i="1"/>
  <c r="J4049" i="1"/>
  <c r="J4050" i="1"/>
  <c r="J4051" i="1"/>
  <c r="J4052" i="1"/>
  <c r="J718" i="1"/>
  <c r="J719" i="1"/>
  <c r="J720" i="1"/>
  <c r="J721" i="1"/>
  <c r="J722" i="1"/>
  <c r="J374" i="1"/>
  <c r="J375" i="1"/>
  <c r="J376" i="1"/>
  <c r="J377" i="1"/>
  <c r="J378" i="1"/>
  <c r="J379" i="1"/>
  <c r="J4306" i="1"/>
  <c r="J4307" i="1"/>
  <c r="J4308" i="1"/>
  <c r="J4309" i="1"/>
  <c r="J4279" i="1"/>
  <c r="J4280" i="1"/>
  <c r="J4281" i="1"/>
  <c r="J4282" i="1"/>
  <c r="J1766" i="1"/>
  <c r="J1767" i="1"/>
  <c r="J1768" i="1"/>
  <c r="J1769" i="1"/>
  <c r="J1770" i="1"/>
  <c r="J1771" i="1"/>
  <c r="J5558" i="1"/>
  <c r="J5559" i="1"/>
  <c r="J5560" i="1"/>
  <c r="J5444" i="1"/>
  <c r="J5445" i="1"/>
  <c r="J5446" i="1"/>
  <c r="J5447" i="1"/>
  <c r="J5448" i="1"/>
  <c r="J5449" i="1"/>
  <c r="J2026" i="1"/>
  <c r="J2027" i="1"/>
  <c r="J2028" i="1"/>
  <c r="J2029" i="1"/>
  <c r="J2030" i="1"/>
  <c r="J2031" i="1"/>
  <c r="J5126" i="1"/>
  <c r="J5127" i="1"/>
  <c r="J5128" i="1"/>
  <c r="J5129" i="1"/>
  <c r="J5130" i="1"/>
  <c r="J5131" i="1"/>
  <c r="J2721" i="1"/>
  <c r="J2722" i="1"/>
  <c r="J2723" i="1"/>
  <c r="J2724" i="1"/>
  <c r="J2725" i="1"/>
  <c r="J2726" i="1"/>
  <c r="J2521" i="1"/>
  <c r="J2522" i="1"/>
  <c r="J2523" i="1"/>
  <c r="J2524" i="1"/>
  <c r="J2525" i="1"/>
  <c r="J2526" i="1"/>
  <c r="J2064" i="1"/>
  <c r="J2065" i="1"/>
  <c r="J2066" i="1"/>
  <c r="J2067" i="1"/>
  <c r="J2068" i="1"/>
  <c r="J2069" i="1"/>
  <c r="J5255" i="1"/>
  <c r="J5256" i="1"/>
  <c r="J5257" i="1"/>
  <c r="J5258" i="1"/>
  <c r="J5259" i="1"/>
  <c r="J5260" i="1"/>
  <c r="J2645" i="1"/>
  <c r="J2646" i="1"/>
  <c r="J2647" i="1"/>
  <c r="J2648" i="1"/>
  <c r="J2649" i="1"/>
  <c r="J2650" i="1"/>
  <c r="J2651" i="1"/>
  <c r="J2652" i="1"/>
  <c r="J5492" i="1"/>
  <c r="J5493" i="1"/>
  <c r="J5494" i="1"/>
  <c r="J5495" i="1"/>
  <c r="J5496" i="1"/>
  <c r="J5497" i="1"/>
  <c r="J2204" i="1"/>
  <c r="J2205" i="1"/>
  <c r="J2206" i="1"/>
  <c r="J2207" i="1"/>
  <c r="J2208" i="1"/>
  <c r="J2209" i="1"/>
  <c r="J2210" i="1"/>
  <c r="J2780" i="1"/>
  <c r="J2781" i="1"/>
  <c r="J2782" i="1"/>
  <c r="J3269" i="1"/>
  <c r="J3270" i="1"/>
  <c r="J3271" i="1"/>
  <c r="J3272" i="1"/>
  <c r="J3273" i="1"/>
  <c r="J3274" i="1"/>
  <c r="J3341" i="1"/>
  <c r="J3342" i="1"/>
  <c r="J3343" i="1"/>
  <c r="J3389" i="1"/>
  <c r="J3390" i="1"/>
  <c r="J3391" i="1"/>
  <c r="J3392" i="1"/>
  <c r="J3393" i="1"/>
  <c r="J3394" i="1"/>
  <c r="J3131" i="1"/>
  <c r="J3132" i="1"/>
  <c r="J3133" i="1"/>
  <c r="J3134" i="1"/>
  <c r="J3135" i="1"/>
  <c r="J3136" i="1"/>
  <c r="J3092" i="1"/>
  <c r="J3093" i="1"/>
  <c r="J3094" i="1"/>
  <c r="J3095" i="1"/>
  <c r="J3096" i="1"/>
  <c r="J3097" i="1"/>
  <c r="J2745" i="1"/>
  <c r="J2746" i="1"/>
  <c r="J2747" i="1"/>
  <c r="J3315" i="1"/>
  <c r="J3316" i="1"/>
  <c r="J3317" i="1"/>
  <c r="J3487" i="1"/>
  <c r="J3488" i="1"/>
  <c r="J3489" i="1"/>
  <c r="J3490" i="1"/>
  <c r="J3491" i="1"/>
  <c r="J2795" i="1"/>
  <c r="J2796" i="1"/>
  <c r="J2797" i="1"/>
  <c r="J2798" i="1"/>
  <c r="J2799" i="1"/>
  <c r="J2892" i="1"/>
  <c r="J2893" i="1"/>
  <c r="J2894" i="1"/>
  <c r="J2895" i="1"/>
  <c r="J2773" i="1"/>
  <c r="J2774" i="1"/>
  <c r="J2775" i="1"/>
  <c r="J2776" i="1"/>
  <c r="J2989" i="1"/>
  <c r="J2990" i="1"/>
  <c r="J2991" i="1"/>
  <c r="J2992" i="1"/>
  <c r="J2993" i="1"/>
  <c r="J2994" i="1"/>
  <c r="J3035" i="1"/>
  <c r="J3036" i="1"/>
  <c r="J3037" i="1"/>
  <c r="J3038" i="1"/>
  <c r="J3039" i="1"/>
  <c r="J3040" i="1"/>
  <c r="J3148" i="1"/>
  <c r="J3149" i="1"/>
  <c r="J3150" i="1"/>
  <c r="J3151" i="1"/>
  <c r="J3152" i="1"/>
  <c r="J3153" i="1"/>
  <c r="J2211" i="1"/>
  <c r="J2212" i="1"/>
  <c r="J2213" i="1"/>
  <c r="J2214" i="1"/>
  <c r="J2215" i="1"/>
  <c r="J2216" i="1"/>
  <c r="J2217" i="1"/>
  <c r="J2218" i="1"/>
  <c r="J5504" i="1"/>
  <c r="J5505" i="1"/>
  <c r="J5506" i="1"/>
  <c r="J5507" i="1"/>
  <c r="J5508" i="1"/>
  <c r="J5509" i="1"/>
  <c r="J2002" i="1"/>
  <c r="J2003" i="1"/>
  <c r="J2004" i="1"/>
  <c r="J2005" i="1"/>
  <c r="J2006" i="1"/>
  <c r="J2007" i="1"/>
  <c r="J5383" i="1"/>
  <c r="J5384" i="1"/>
  <c r="J5385" i="1"/>
  <c r="J5386" i="1"/>
  <c r="J5387" i="1"/>
  <c r="J5388" i="1"/>
  <c r="J5569" i="1"/>
  <c r="J5570" i="1"/>
  <c r="J5571" i="1"/>
  <c r="J5572" i="1"/>
  <c r="J5573" i="1"/>
  <c r="J5574" i="1"/>
  <c r="J2569" i="1"/>
  <c r="J2570" i="1"/>
  <c r="J2571" i="1"/>
  <c r="J2572" i="1"/>
  <c r="J2573" i="1"/>
  <c r="J2574" i="1"/>
  <c r="J2091" i="1"/>
  <c r="J2092" i="1"/>
  <c r="J2093" i="1"/>
  <c r="J2094" i="1"/>
  <c r="J2095" i="1"/>
  <c r="J2096" i="1"/>
  <c r="J5498" i="1"/>
  <c r="J5499" i="1"/>
  <c r="J5500" i="1"/>
  <c r="J5501" i="1"/>
  <c r="J5502" i="1"/>
  <c r="J5503" i="1"/>
  <c r="J5326" i="1"/>
  <c r="J5327" i="1"/>
  <c r="J5328" i="1"/>
  <c r="J5329" i="1"/>
  <c r="J5330" i="1"/>
  <c r="J5331" i="1"/>
  <c r="J1865" i="1"/>
  <c r="J1866" i="1"/>
  <c r="J1867" i="1"/>
  <c r="J1868" i="1"/>
  <c r="J1869" i="1"/>
  <c r="J1870" i="1"/>
  <c r="J1871" i="1"/>
  <c r="J1872" i="1"/>
  <c r="J1950" i="1"/>
  <c r="J1951" i="1"/>
  <c r="J1952" i="1"/>
  <c r="J1953" i="1"/>
  <c r="J1954" i="1"/>
  <c r="J1955" i="1"/>
  <c r="J5373" i="1"/>
  <c r="J5374" i="1"/>
  <c r="J4917" i="1"/>
  <c r="J4918" i="1"/>
  <c r="J4919" i="1"/>
  <c r="J1535" i="1"/>
  <c r="J1536" i="1"/>
  <c r="J1537" i="1"/>
  <c r="J1486" i="1"/>
  <c r="J1487" i="1"/>
  <c r="J1488" i="1"/>
  <c r="J1489" i="1"/>
  <c r="J1490" i="1"/>
  <c r="J1491" i="1"/>
  <c r="J4685" i="1"/>
  <c r="J4686" i="1"/>
  <c r="J4687" i="1"/>
  <c r="J4688" i="1"/>
  <c r="J4689" i="1"/>
  <c r="J4690" i="1"/>
  <c r="J4771" i="1"/>
  <c r="J4772" i="1"/>
  <c r="J4773" i="1"/>
  <c r="J4774" i="1"/>
  <c r="J1066" i="1"/>
  <c r="J1067" i="1"/>
  <c r="J1068" i="1"/>
  <c r="J1069" i="1"/>
  <c r="J1070" i="1"/>
  <c r="J1071" i="1"/>
  <c r="J1072" i="1"/>
  <c r="J1073" i="1"/>
  <c r="J1074" i="1"/>
  <c r="J1467" i="1"/>
  <c r="J1468" i="1"/>
  <c r="J1469" i="1"/>
  <c r="J1470" i="1"/>
  <c r="J1471" i="1"/>
  <c r="J1472" i="1"/>
  <c r="J1290" i="1"/>
  <c r="J1291" i="1"/>
  <c r="J1292" i="1"/>
  <c r="J1293" i="1"/>
  <c r="J4846" i="1"/>
  <c r="J4847" i="1"/>
  <c r="J4848" i="1"/>
  <c r="J5012" i="1"/>
  <c r="J5013" i="1"/>
  <c r="J5014" i="1"/>
  <c r="J5015" i="1"/>
  <c r="J5016" i="1"/>
  <c r="J5017" i="1"/>
  <c r="J1625" i="1"/>
  <c r="J1626" i="1"/>
  <c r="J1627" i="1"/>
  <c r="J1628" i="1"/>
  <c r="J1629" i="1"/>
  <c r="J1630" i="1"/>
  <c r="J1631" i="1"/>
  <c r="J4853" i="1"/>
  <c r="J4854" i="1"/>
  <c r="J4855" i="1"/>
  <c r="J4856" i="1"/>
  <c r="J4369" i="1"/>
  <c r="J4370" i="1"/>
  <c r="J4371" i="1"/>
  <c r="J4372" i="1"/>
  <c r="J4816" i="1"/>
  <c r="J4817" i="1"/>
  <c r="J4818" i="1"/>
  <c r="J4819" i="1"/>
  <c r="J4994" i="1"/>
  <c r="J4995" i="1"/>
  <c r="J4996" i="1"/>
  <c r="J4283" i="1"/>
  <c r="J4284" i="1"/>
  <c r="J3516" i="1"/>
  <c r="J3517" i="1"/>
  <c r="J3518" i="1"/>
  <c r="J3519" i="1"/>
  <c r="J3520" i="1"/>
  <c r="J3521" i="1"/>
  <c r="J3976" i="1"/>
  <c r="J3977" i="1"/>
  <c r="J3978" i="1"/>
  <c r="J3979" i="1"/>
  <c r="J3980" i="1"/>
  <c r="J3981" i="1"/>
  <c r="J4064" i="1"/>
  <c r="J4065" i="1"/>
  <c r="J4066" i="1"/>
  <c r="J4067" i="1"/>
  <c r="J4068" i="1"/>
  <c r="J4069" i="1"/>
  <c r="J533" i="1"/>
  <c r="J534" i="1"/>
  <c r="J535" i="1"/>
  <c r="J536" i="1"/>
  <c r="J537" i="1"/>
  <c r="J538" i="1"/>
  <c r="J20" i="1"/>
  <c r="J21" i="1"/>
  <c r="J22" i="1"/>
  <c r="J23" i="1"/>
  <c r="J24" i="1"/>
  <c r="J25" i="1"/>
  <c r="J26" i="1"/>
  <c r="J27" i="1"/>
  <c r="J28" i="1"/>
  <c r="J29" i="1"/>
  <c r="J30" i="1"/>
  <c r="J31" i="1"/>
  <c r="J731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333" i="1"/>
  <c r="J334" i="1"/>
  <c r="J335" i="1"/>
  <c r="J336" i="1"/>
  <c r="J337" i="1"/>
  <c r="J338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5375" i="1"/>
  <c r="J5376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1802" i="1"/>
  <c r="J1803" i="1"/>
  <c r="J1804" i="1"/>
  <c r="J1805" i="1"/>
  <c r="J1806" i="1"/>
  <c r="J2653" i="1"/>
  <c r="J2654" i="1"/>
  <c r="J2655" i="1"/>
  <c r="J2656" i="1"/>
  <c r="J2657" i="1"/>
  <c r="J2244" i="1"/>
  <c r="J2245" i="1"/>
  <c r="J2246" i="1"/>
  <c r="J2247" i="1"/>
  <c r="J2248" i="1"/>
  <c r="J2249" i="1"/>
  <c r="J2250" i="1"/>
  <c r="J2251" i="1"/>
  <c r="J2252" i="1"/>
  <c r="J2079" i="1"/>
  <c r="J2080" i="1"/>
  <c r="J2081" i="1"/>
  <c r="J2082" i="1"/>
  <c r="J2083" i="1"/>
  <c r="J2084" i="1"/>
  <c r="J1924" i="1"/>
  <c r="J1925" i="1"/>
  <c r="J1926" i="1"/>
  <c r="J1927" i="1"/>
  <c r="J1928" i="1"/>
  <c r="J1929" i="1"/>
  <c r="J1888" i="1"/>
  <c r="J1889" i="1"/>
  <c r="J1890" i="1"/>
  <c r="J1891" i="1"/>
  <c r="J1892" i="1"/>
  <c r="J1893" i="1"/>
  <c r="J2232" i="1"/>
  <c r="J2233" i="1"/>
  <c r="J2234" i="1"/>
  <c r="J2235" i="1"/>
  <c r="J2236" i="1"/>
  <c r="J2237" i="1"/>
  <c r="J5162" i="1"/>
  <c r="J5163" i="1"/>
  <c r="J5164" i="1"/>
  <c r="J5165" i="1"/>
  <c r="J5166" i="1"/>
  <c r="J5167" i="1"/>
  <c r="J5635" i="1"/>
  <c r="J5636" i="1"/>
  <c r="J5637" i="1"/>
  <c r="J5638" i="1"/>
  <c r="J5639" i="1"/>
  <c r="J5640" i="1"/>
  <c r="J2812" i="1"/>
  <c r="J2813" i="1"/>
  <c r="J2814" i="1"/>
  <c r="J2815" i="1"/>
  <c r="J2816" i="1"/>
  <c r="J2817" i="1"/>
  <c r="J2871" i="1"/>
  <c r="J2872" i="1"/>
  <c r="J2873" i="1"/>
  <c r="J2874" i="1"/>
  <c r="J2875" i="1"/>
  <c r="J2876" i="1"/>
  <c r="J3380" i="1"/>
  <c r="J3381" i="1"/>
  <c r="J3382" i="1"/>
  <c r="J3142" i="1"/>
  <c r="J3143" i="1"/>
  <c r="J3144" i="1"/>
  <c r="J3145" i="1"/>
  <c r="J3146" i="1"/>
  <c r="J3147" i="1"/>
  <c r="J3053" i="1"/>
  <c r="J3054" i="1"/>
  <c r="J3055" i="1"/>
  <c r="J3056" i="1"/>
  <c r="J3057" i="1"/>
  <c r="J3323" i="1"/>
  <c r="J3324" i="1"/>
  <c r="J3325" i="1"/>
  <c r="J3326" i="1"/>
  <c r="J3327" i="1"/>
  <c r="J3328" i="1"/>
  <c r="J3188" i="1"/>
  <c r="J3189" i="1"/>
  <c r="J3190" i="1"/>
  <c r="J3191" i="1"/>
  <c r="J3192" i="1"/>
  <c r="J3193" i="1"/>
  <c r="J3041" i="1"/>
  <c r="J3042" i="1"/>
  <c r="J3043" i="1"/>
  <c r="J3407" i="1"/>
  <c r="J3408" i="1"/>
  <c r="J3409" i="1"/>
  <c r="J3410" i="1"/>
  <c r="J3411" i="1"/>
  <c r="J3412" i="1"/>
  <c r="J3081" i="1"/>
  <c r="J3082" i="1"/>
  <c r="J3083" i="1"/>
  <c r="J3084" i="1"/>
  <c r="J3085" i="1"/>
  <c r="J3074" i="1"/>
  <c r="J3075" i="1"/>
  <c r="J3076" i="1"/>
  <c r="J3077" i="1"/>
  <c r="J3344" i="1"/>
  <c r="J3345" i="1"/>
  <c r="J3346" i="1"/>
  <c r="J3309" i="1"/>
  <c r="J3310" i="1"/>
  <c r="J3311" i="1"/>
  <c r="J3312" i="1"/>
  <c r="J3313" i="1"/>
  <c r="J3314" i="1"/>
  <c r="J2849" i="1"/>
  <c r="J2850" i="1"/>
  <c r="J2851" i="1"/>
  <c r="J2852" i="1"/>
  <c r="J2853" i="1"/>
  <c r="J2854" i="1"/>
  <c r="J2877" i="1"/>
  <c r="J2085" i="1"/>
  <c r="J2086" i="1"/>
  <c r="J2087" i="1"/>
  <c r="J2088" i="1"/>
  <c r="J2089" i="1"/>
  <c r="J2090" i="1"/>
  <c r="J2678" i="1"/>
  <c r="J2679" i="1"/>
  <c r="J2680" i="1"/>
  <c r="J1790" i="1"/>
  <c r="J1791" i="1"/>
  <c r="J1792" i="1"/>
  <c r="J1793" i="1"/>
  <c r="J1794" i="1"/>
  <c r="J1795" i="1"/>
  <c r="J5528" i="1"/>
  <c r="J5529" i="1"/>
  <c r="J5530" i="1"/>
  <c r="J5531" i="1"/>
  <c r="J5532" i="1"/>
  <c r="J5533" i="1"/>
  <c r="J5681" i="1"/>
  <c r="J5682" i="1"/>
  <c r="J5683" i="1"/>
  <c r="J5684" i="1"/>
  <c r="J5685" i="1"/>
  <c r="J5686" i="1"/>
  <c r="J5156" i="1"/>
  <c r="J5157" i="1"/>
  <c r="J5158" i="1"/>
  <c r="J5159" i="1"/>
  <c r="J5160" i="1"/>
  <c r="J5161" i="1"/>
  <c r="J5267" i="1"/>
  <c r="J5268" i="1"/>
  <c r="J5269" i="1"/>
  <c r="J5270" i="1"/>
  <c r="J5271" i="1"/>
  <c r="J5272" i="1"/>
  <c r="J2352" i="1"/>
  <c r="J2353" i="1"/>
  <c r="J2354" i="1"/>
  <c r="J2355" i="1"/>
  <c r="J2356" i="1"/>
  <c r="J2357" i="1"/>
  <c r="J2599" i="1"/>
  <c r="J2600" i="1"/>
  <c r="J2601" i="1"/>
  <c r="J2602" i="1"/>
  <c r="J2603" i="1"/>
  <c r="J2604" i="1"/>
  <c r="J2431" i="1"/>
  <c r="J2432" i="1"/>
  <c r="J2433" i="1"/>
  <c r="J2434" i="1"/>
  <c r="J2435" i="1"/>
  <c r="J2436" i="1"/>
  <c r="J5420" i="1"/>
  <c r="J5421" i="1"/>
  <c r="J5422" i="1"/>
  <c r="J5423" i="1"/>
  <c r="J5424" i="1"/>
  <c r="J5425" i="1"/>
  <c r="J2708" i="1"/>
  <c r="J2709" i="1"/>
  <c r="J2710" i="1"/>
  <c r="J2711" i="1"/>
  <c r="J2712" i="1"/>
  <c r="J2713" i="1"/>
  <c r="J2132" i="1"/>
  <c r="J2133" i="1"/>
  <c r="J2134" i="1"/>
  <c r="J4997" i="1"/>
  <c r="J4998" i="1"/>
  <c r="J4999" i="1"/>
  <c r="J1572" i="1"/>
  <c r="J1573" i="1"/>
  <c r="J1574" i="1"/>
  <c r="J1575" i="1"/>
  <c r="J1576" i="1"/>
  <c r="J1577" i="1"/>
  <c r="J1759" i="1"/>
  <c r="J1760" i="1"/>
  <c r="J1761" i="1"/>
  <c r="J1762" i="1"/>
  <c r="J1763" i="1"/>
  <c r="J1764" i="1"/>
  <c r="J1765" i="1"/>
  <c r="J4920" i="1"/>
  <c r="J4921" i="1"/>
  <c r="J4922" i="1"/>
  <c r="J4923" i="1"/>
  <c r="J4924" i="1"/>
  <c r="J1294" i="1"/>
  <c r="J1295" i="1"/>
  <c r="J1296" i="1"/>
  <c r="J1297" i="1"/>
  <c r="J1298" i="1"/>
  <c r="J1299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1188" i="1"/>
  <c r="J1189" i="1"/>
  <c r="J1190" i="1"/>
  <c r="J1191" i="1"/>
  <c r="J1192" i="1"/>
  <c r="J1193" i="1"/>
  <c r="J1607" i="1"/>
  <c r="J1608" i="1"/>
  <c r="J1609" i="1"/>
  <c r="J1610" i="1"/>
  <c r="J1611" i="1"/>
  <c r="J1612" i="1"/>
  <c r="J1060" i="1"/>
  <c r="J1061" i="1"/>
  <c r="J1062" i="1"/>
  <c r="J1063" i="1"/>
  <c r="J1064" i="1"/>
  <c r="J1065" i="1"/>
  <c r="J4665" i="1"/>
  <c r="J4666" i="1"/>
  <c r="J4667" i="1"/>
  <c r="J4668" i="1"/>
  <c r="J4669" i="1"/>
  <c r="J4670" i="1"/>
  <c r="J1048" i="1"/>
  <c r="J1049" i="1"/>
  <c r="J1050" i="1"/>
  <c r="J1051" i="1"/>
  <c r="J1052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303" i="1"/>
  <c r="J304" i="1"/>
  <c r="J305" i="1"/>
  <c r="J306" i="1"/>
  <c r="J307" i="1"/>
  <c r="J308" i="1"/>
  <c r="J363" i="1"/>
  <c r="J364" i="1"/>
  <c r="J365" i="1"/>
  <c r="J366" i="1"/>
  <c r="J367" i="1"/>
  <c r="J3695" i="1"/>
  <c r="J3696" i="1"/>
  <c r="J3697" i="1"/>
  <c r="J3698" i="1"/>
  <c r="J3699" i="1"/>
  <c r="J3700" i="1"/>
  <c r="J49" i="1"/>
  <c r="J50" i="1"/>
  <c r="J51" i="1"/>
  <c r="J52" i="1"/>
  <c r="J53" i="1"/>
  <c r="J54" i="1"/>
  <c r="J55" i="1"/>
  <c r="J56" i="1"/>
  <c r="J57" i="1"/>
  <c r="J58" i="1"/>
  <c r="J59" i="1"/>
  <c r="J60" i="1"/>
  <c r="J791" i="1"/>
  <c r="J792" i="1"/>
  <c r="J793" i="1"/>
  <c r="J794" i="1"/>
  <c r="J795" i="1"/>
  <c r="J796" i="1"/>
  <c r="J4154" i="1"/>
  <c r="J4155" i="1"/>
  <c r="J4156" i="1"/>
  <c r="J4157" i="1"/>
  <c r="J4158" i="1"/>
  <c r="J4159" i="1"/>
  <c r="J767" i="1"/>
  <c r="J768" i="1"/>
  <c r="J769" i="1"/>
  <c r="J770" i="1"/>
  <c r="J771" i="1"/>
  <c r="J772" i="1"/>
  <c r="J644" i="1"/>
  <c r="J645" i="1"/>
  <c r="J646" i="1"/>
  <c r="J647" i="1"/>
  <c r="J648" i="1"/>
  <c r="J380" i="1"/>
  <c r="J381" i="1"/>
  <c r="J382" i="1"/>
  <c r="J383" i="1"/>
  <c r="J4201" i="1"/>
  <c r="J4202" i="1"/>
  <c r="J4203" i="1"/>
  <c r="J2878" i="1"/>
  <c r="J2879" i="1"/>
  <c r="J2880" i="1"/>
  <c r="J2881" i="1"/>
  <c r="J3102" i="1"/>
  <c r="J3103" i="1"/>
  <c r="J3104" i="1"/>
  <c r="J3105" i="1"/>
  <c r="J3106" i="1"/>
  <c r="J3477" i="1"/>
  <c r="J3478" i="1"/>
  <c r="J3479" i="1"/>
  <c r="J3480" i="1"/>
  <c r="J2748" i="1"/>
  <c r="J2749" i="1"/>
  <c r="J2750" i="1"/>
  <c r="J2751" i="1"/>
  <c r="J2752" i="1"/>
  <c r="J2753" i="1"/>
  <c r="J2950" i="1"/>
  <c r="J2951" i="1"/>
  <c r="J2952" i="1"/>
  <c r="J2953" i="1"/>
  <c r="J2954" i="1"/>
  <c r="J2955" i="1"/>
  <c r="J3375" i="1"/>
  <c r="J3376" i="1"/>
  <c r="J3377" i="1"/>
  <c r="J3378" i="1"/>
  <c r="J3379" i="1"/>
  <c r="J3263" i="1"/>
  <c r="J3264" i="1"/>
  <c r="J3265" i="1"/>
  <c r="J3266" i="1"/>
  <c r="J3267" i="1"/>
  <c r="J3268" i="1"/>
  <c r="J3230" i="1"/>
  <c r="J3231" i="1"/>
  <c r="J3232" i="1"/>
  <c r="J3233" i="1"/>
  <c r="J3234" i="1"/>
  <c r="J3235" i="1"/>
  <c r="J3109" i="1"/>
  <c r="J3110" i="1"/>
  <c r="J3111" i="1"/>
  <c r="J3112" i="1"/>
  <c r="J3113" i="1"/>
  <c r="J3114" i="1"/>
  <c r="J3242" i="1"/>
  <c r="J3243" i="1"/>
  <c r="J3244" i="1"/>
  <c r="J3245" i="1"/>
  <c r="J3246" i="1"/>
  <c r="J3359" i="1"/>
  <c r="J3360" i="1"/>
  <c r="J3361" i="1"/>
  <c r="J3362" i="1"/>
  <c r="J3363" i="1"/>
  <c r="J3364" i="1"/>
  <c r="J3160" i="1"/>
  <c r="J3161" i="1"/>
  <c r="J3162" i="1"/>
  <c r="J3163" i="1"/>
  <c r="J3164" i="1"/>
  <c r="J3165" i="1"/>
  <c r="J3029" i="1"/>
  <c r="J3030" i="1"/>
  <c r="J3031" i="1"/>
  <c r="J3032" i="1"/>
  <c r="J3033" i="1"/>
  <c r="J3034" i="1"/>
  <c r="J3467" i="1"/>
  <c r="J2135" i="1"/>
  <c r="J2136" i="1"/>
  <c r="J2137" i="1"/>
  <c r="J2635" i="1"/>
  <c r="J2636" i="1"/>
  <c r="J2637" i="1"/>
  <c r="J2638" i="1"/>
  <c r="J2639" i="1"/>
  <c r="J2640" i="1"/>
  <c r="J2192" i="1"/>
  <c r="J2193" i="1"/>
  <c r="J2194" i="1"/>
  <c r="J2195" i="1"/>
  <c r="J2196" i="1"/>
  <c r="J2197" i="1"/>
  <c r="J2383" i="1"/>
  <c r="J2384" i="1"/>
  <c r="J2385" i="1"/>
  <c r="J2386" i="1"/>
  <c r="J2387" i="1"/>
  <c r="J2388" i="1"/>
  <c r="J5273" i="1"/>
  <c r="J5274" i="1"/>
  <c r="J5275" i="1"/>
  <c r="J5276" i="1"/>
  <c r="J5277" i="1"/>
  <c r="J5278" i="1"/>
  <c r="J2502" i="1"/>
  <c r="J2503" i="1"/>
  <c r="J2504" i="1"/>
  <c r="J2505" i="1"/>
  <c r="J2581" i="1"/>
  <c r="J2582" i="1"/>
  <c r="J2583" i="1"/>
  <c r="J2584" i="1"/>
  <c r="J2585" i="1"/>
  <c r="J2586" i="1"/>
  <c r="J2219" i="1"/>
  <c r="J2220" i="1"/>
  <c r="J2221" i="1"/>
  <c r="J2222" i="1"/>
  <c r="J1930" i="1"/>
  <c r="J1931" i="1"/>
  <c r="J1932" i="1"/>
  <c r="J1933" i="1"/>
  <c r="J1934" i="1"/>
  <c r="J1935" i="1"/>
  <c r="J1936" i="1"/>
  <c r="J5348" i="1"/>
  <c r="J5349" i="1"/>
  <c r="J5350" i="1"/>
  <c r="J5351" i="1"/>
  <c r="J5352" i="1"/>
  <c r="J5120" i="1"/>
  <c r="J5121" i="1"/>
  <c r="J5122" i="1"/>
  <c r="J5123" i="1"/>
  <c r="J5124" i="1"/>
  <c r="J5125" i="1"/>
  <c r="J5693" i="1"/>
  <c r="J5694" i="1"/>
  <c r="J5695" i="1"/>
  <c r="J5696" i="1"/>
  <c r="J5697" i="1"/>
  <c r="J5698" i="1"/>
  <c r="J2259" i="1"/>
  <c r="J2260" i="1"/>
  <c r="J2261" i="1"/>
  <c r="J2262" i="1"/>
  <c r="J2263" i="1"/>
  <c r="J2264" i="1"/>
  <c r="J2265" i="1"/>
  <c r="J1053" i="1"/>
  <c r="J5064" i="1"/>
  <c r="J5065" i="1"/>
  <c r="J5066" i="1"/>
  <c r="J5067" i="1"/>
  <c r="J5068" i="1"/>
  <c r="J5069" i="1"/>
  <c r="J5070" i="1"/>
  <c r="J5071" i="1"/>
  <c r="J4414" i="1"/>
  <c r="J4415" i="1"/>
  <c r="J4416" i="1"/>
  <c r="J4417" i="1"/>
  <c r="J4404" i="1"/>
  <c r="J4405" i="1"/>
  <c r="J4406" i="1"/>
  <c r="J4407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64" i="1"/>
  <c r="J1265" i="1"/>
  <c r="J1266" i="1"/>
  <c r="J1267" i="1"/>
  <c r="J1268" i="1"/>
  <c r="J1269" i="1"/>
  <c r="J1550" i="1"/>
  <c r="J4757" i="1"/>
  <c r="J4758" i="1"/>
  <c r="J4759" i="1"/>
  <c r="J476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000" i="1"/>
  <c r="J1001" i="1"/>
  <c r="J1002" i="1"/>
  <c r="J1003" i="1"/>
  <c r="J1004" i="1"/>
  <c r="J1005" i="1"/>
  <c r="J4947" i="1"/>
  <c r="J4948" i="1"/>
  <c r="J4460" i="1"/>
  <c r="J4461" i="1"/>
  <c r="J4462" i="1"/>
  <c r="J4463" i="1"/>
  <c r="J4464" i="1"/>
  <c r="J4465" i="1"/>
  <c r="J1441" i="1"/>
  <c r="J1442" i="1"/>
  <c r="J1443" i="1"/>
  <c r="J4204" i="1"/>
  <c r="J4205" i="1"/>
  <c r="J4206" i="1"/>
  <c r="J4207" i="1"/>
  <c r="J221" i="1"/>
  <c r="J222" i="1"/>
  <c r="J223" i="1"/>
  <c r="J224" i="1"/>
  <c r="J225" i="1"/>
  <c r="J226" i="1"/>
  <c r="J638" i="1"/>
  <c r="J639" i="1"/>
  <c r="J640" i="1"/>
  <c r="J641" i="1"/>
  <c r="J642" i="1"/>
  <c r="J643" i="1"/>
  <c r="J4127" i="1"/>
  <c r="J4128" i="1"/>
  <c r="J4129" i="1"/>
  <c r="J4130" i="1"/>
  <c r="J4131" i="1"/>
  <c r="J4132" i="1"/>
  <c r="J4133" i="1"/>
  <c r="J4134" i="1"/>
  <c r="J4135" i="1"/>
  <c r="J4142" i="1"/>
  <c r="J4143" i="1"/>
  <c r="J4144" i="1"/>
  <c r="J4145" i="1"/>
  <c r="J4146" i="1"/>
  <c r="J4147" i="1"/>
  <c r="J117" i="1"/>
  <c r="J118" i="1"/>
  <c r="J119" i="1"/>
  <c r="J120" i="1"/>
  <c r="J121" i="1"/>
  <c r="J122" i="1"/>
  <c r="J423" i="1"/>
  <c r="J424" i="1"/>
  <c r="J425" i="1"/>
  <c r="J426" i="1"/>
  <c r="J427" i="1"/>
  <c r="J428" i="1"/>
  <c r="J429" i="1"/>
  <c r="J430" i="1"/>
  <c r="J431" i="1"/>
  <c r="J432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3864" i="1"/>
  <c r="J3865" i="1"/>
  <c r="J3866" i="1"/>
  <c r="J3867" i="1"/>
  <c r="J3868" i="1"/>
  <c r="J3869" i="1"/>
  <c r="J454" i="1"/>
  <c r="J455" i="1"/>
  <c r="J456" i="1"/>
  <c r="J457" i="1"/>
  <c r="J458" i="1"/>
  <c r="J459" i="1"/>
  <c r="J460" i="1"/>
  <c r="J3468" i="1"/>
  <c r="J3469" i="1"/>
  <c r="J3470" i="1"/>
  <c r="J2984" i="1"/>
  <c r="J2985" i="1"/>
  <c r="J2986" i="1"/>
  <c r="J2987" i="1"/>
  <c r="J2988" i="1"/>
  <c r="J2824" i="1"/>
  <c r="J2825" i="1"/>
  <c r="J2826" i="1"/>
  <c r="J2827" i="1"/>
  <c r="J2828" i="1"/>
  <c r="J2829" i="1"/>
  <c r="J3025" i="1"/>
  <c r="J3446" i="1"/>
  <c r="J3447" i="1"/>
  <c r="J3448" i="1"/>
  <c r="J3449" i="1"/>
  <c r="J3450" i="1"/>
  <c r="J3451" i="1"/>
  <c r="J3452" i="1"/>
  <c r="J2944" i="1"/>
  <c r="J2945" i="1"/>
  <c r="J2946" i="1"/>
  <c r="J2947" i="1"/>
  <c r="J2948" i="1"/>
  <c r="J2949" i="1"/>
  <c r="J3473" i="1"/>
  <c r="J3474" i="1"/>
  <c r="J3475" i="1"/>
  <c r="J3476" i="1"/>
  <c r="J3166" i="1"/>
  <c r="J3167" i="1"/>
  <c r="J3168" i="1"/>
  <c r="J3169" i="1"/>
  <c r="J3170" i="1"/>
  <c r="J3171" i="1"/>
  <c r="J3172" i="1"/>
  <c r="J3173" i="1"/>
  <c r="J3068" i="1"/>
  <c r="J3069" i="1"/>
  <c r="J3070" i="1"/>
  <c r="J3071" i="1"/>
  <c r="J3072" i="1"/>
  <c r="J3073" i="1"/>
  <c r="J3287" i="1"/>
  <c r="J3288" i="1"/>
  <c r="J3289" i="1"/>
  <c r="J3290" i="1"/>
  <c r="J3291" i="1"/>
  <c r="J3292" i="1"/>
  <c r="J3251" i="1"/>
  <c r="J3252" i="1"/>
  <c r="J3253" i="1"/>
  <c r="J3044" i="1"/>
  <c r="J3045" i="1"/>
  <c r="J3046" i="1"/>
  <c r="J3047" i="1"/>
  <c r="J3048" i="1"/>
  <c r="J3049" i="1"/>
  <c r="J3258" i="1"/>
  <c r="J3259" i="1"/>
  <c r="J3260" i="1"/>
  <c r="J3261" i="1"/>
  <c r="J3262" i="1"/>
  <c r="J3058" i="1"/>
  <c r="J3059" i="1"/>
  <c r="J3060" i="1"/>
  <c r="J3061" i="1"/>
  <c r="J3062" i="1"/>
  <c r="J3063" i="1"/>
  <c r="J1444" i="1"/>
  <c r="J1445" i="1"/>
  <c r="J1446" i="1"/>
  <c r="J4779" i="1"/>
  <c r="J4780" i="1"/>
  <c r="J4781" i="1"/>
  <c r="J4782" i="1"/>
  <c r="J4783" i="1"/>
  <c r="J4784" i="1"/>
  <c r="J4806" i="1"/>
  <c r="J4807" i="1"/>
  <c r="J4808" i="1"/>
  <c r="J4809" i="1"/>
  <c r="J4810" i="1"/>
  <c r="J4811" i="1"/>
  <c r="J1544" i="1"/>
  <c r="J1545" i="1"/>
  <c r="J1546" i="1"/>
  <c r="J1547" i="1"/>
  <c r="J1548" i="1"/>
  <c r="J1549" i="1"/>
  <c r="J1105" i="1"/>
  <c r="J1106" i="1"/>
  <c r="J1107" i="1"/>
  <c r="J1108" i="1"/>
  <c r="J1109" i="1"/>
  <c r="J1110" i="1"/>
  <c r="J4902" i="1"/>
  <c r="J4903" i="1"/>
  <c r="J4904" i="1"/>
  <c r="J4905" i="1"/>
  <c r="J4906" i="1"/>
  <c r="J4907" i="1"/>
  <c r="J1135" i="1"/>
  <c r="J1136" i="1"/>
  <c r="J1137" i="1"/>
  <c r="J1138" i="1"/>
  <c r="J1139" i="1"/>
  <c r="J1140" i="1"/>
  <c r="J1432" i="1"/>
  <c r="J1433" i="1"/>
  <c r="J1434" i="1"/>
  <c r="J1435" i="1"/>
  <c r="J1436" i="1"/>
  <c r="J1437" i="1"/>
  <c r="J1438" i="1"/>
  <c r="J1439" i="1"/>
  <c r="J1440" i="1"/>
  <c r="J1461" i="1"/>
  <c r="J1462" i="1"/>
  <c r="J1463" i="1"/>
  <c r="J1464" i="1"/>
  <c r="J1465" i="1"/>
  <c r="J1466" i="1"/>
  <c r="J1305" i="1"/>
  <c r="J1306" i="1"/>
  <c r="J1307" i="1"/>
  <c r="J1308" i="1"/>
  <c r="J1309" i="1"/>
  <c r="J1310" i="1"/>
  <c r="J1632" i="1"/>
  <c r="J1633" i="1"/>
  <c r="J1634" i="1"/>
  <c r="J1635" i="1"/>
  <c r="J1636" i="1"/>
  <c r="J1637" i="1"/>
  <c r="J1638" i="1"/>
  <c r="J1551" i="1"/>
  <c r="J1552" i="1"/>
  <c r="J1553" i="1"/>
  <c r="J1554" i="1"/>
  <c r="J1555" i="1"/>
  <c r="J5114" i="1"/>
  <c r="J5115" i="1"/>
  <c r="J5116" i="1"/>
  <c r="J5117" i="1"/>
  <c r="J5118" i="1"/>
  <c r="J5119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912" i="1"/>
  <c r="J1913" i="1"/>
  <c r="J1914" i="1"/>
  <c r="J1915" i="1"/>
  <c r="J1916" i="1"/>
  <c r="J1917" i="1"/>
  <c r="J5617" i="1"/>
  <c r="J5618" i="1"/>
  <c r="J5619" i="1"/>
  <c r="J5620" i="1"/>
  <c r="J5621" i="1"/>
  <c r="J5622" i="1"/>
  <c r="J2238" i="1"/>
  <c r="J2239" i="1"/>
  <c r="J2240" i="1"/>
  <c r="J2241" i="1"/>
  <c r="J2242" i="1"/>
  <c r="J2243" i="1"/>
  <c r="J5377" i="1"/>
  <c r="J5378" i="1"/>
  <c r="J5379" i="1"/>
  <c r="J5380" i="1"/>
  <c r="J5381" i="1"/>
  <c r="J5382" i="1"/>
  <c r="J2253" i="1"/>
  <c r="J2254" i="1"/>
  <c r="J2255" i="1"/>
  <c r="J2256" i="1"/>
  <c r="J2257" i="1"/>
  <c r="J2258" i="1"/>
  <c r="J2629" i="1"/>
  <c r="J2630" i="1"/>
  <c r="J2631" i="1"/>
  <c r="J2632" i="1"/>
  <c r="J2633" i="1"/>
  <c r="J2634" i="1"/>
  <c r="J5173" i="1"/>
  <c r="J5174" i="1"/>
  <c r="J5175" i="1"/>
  <c r="J5176" i="1"/>
  <c r="J5177" i="1"/>
  <c r="J5178" i="1"/>
  <c r="J5243" i="1"/>
  <c r="J5244" i="1"/>
  <c r="J5245" i="1"/>
  <c r="J5246" i="1"/>
  <c r="J5247" i="1"/>
  <c r="J5248" i="1"/>
  <c r="J2605" i="1"/>
  <c r="J2606" i="1"/>
  <c r="J2607" i="1"/>
  <c r="J2608" i="1"/>
  <c r="J2609" i="1"/>
  <c r="J2610" i="1"/>
  <c r="J4035" i="1"/>
  <c r="J4036" i="1"/>
  <c r="J4037" i="1"/>
  <c r="J4038" i="1"/>
  <c r="J4039" i="1"/>
  <c r="J4040" i="1"/>
  <c r="J299" i="1"/>
  <c r="J300" i="1"/>
  <c r="J301" i="1"/>
  <c r="J302" i="1"/>
  <c r="J3616" i="1"/>
  <c r="J3617" i="1"/>
  <c r="J3618" i="1"/>
  <c r="J3619" i="1"/>
  <c r="J3620" i="1"/>
  <c r="J3621" i="1"/>
  <c r="J448" i="1"/>
  <c r="J449" i="1"/>
  <c r="J450" i="1"/>
  <c r="J451" i="1"/>
  <c r="J452" i="1"/>
  <c r="J453" i="1"/>
  <c r="J3504" i="1"/>
  <c r="J3505" i="1"/>
  <c r="J3506" i="1"/>
  <c r="J3507" i="1"/>
  <c r="J3508" i="1"/>
  <c r="J3509" i="1"/>
  <c r="J3883" i="1"/>
  <c r="J3884" i="1"/>
  <c r="J3885" i="1"/>
  <c r="J3886" i="1"/>
  <c r="J3887" i="1"/>
  <c r="J3888" i="1"/>
  <c r="J354" i="1"/>
  <c r="J355" i="1"/>
  <c r="J356" i="1"/>
  <c r="J357" i="1"/>
  <c r="J358" i="1"/>
  <c r="J359" i="1"/>
  <c r="J360" i="1"/>
  <c r="J361" i="1"/>
  <c r="J362" i="1"/>
  <c r="J3895" i="1"/>
  <c r="J3896" i="1"/>
  <c r="J3897" i="1"/>
  <c r="J3898" i="1"/>
  <c r="J3899" i="1"/>
  <c r="J3900" i="1"/>
  <c r="J3658" i="1"/>
  <c r="J3659" i="1"/>
  <c r="J3660" i="1"/>
  <c r="J3661" i="1"/>
  <c r="J3662" i="1"/>
  <c r="J3663" i="1"/>
  <c r="J3742" i="1"/>
  <c r="J3743" i="1"/>
  <c r="J3744" i="1"/>
  <c r="J3745" i="1"/>
  <c r="J3746" i="1"/>
  <c r="J3747" i="1"/>
  <c r="J603" i="1"/>
  <c r="J604" i="1"/>
  <c r="J63" i="1"/>
  <c r="J64" i="1"/>
  <c r="J65" i="1"/>
  <c r="J66" i="1"/>
  <c r="J67" i="1"/>
  <c r="J68" i="1"/>
  <c r="J69" i="1"/>
  <c r="J70" i="1"/>
  <c r="J71" i="1"/>
  <c r="J3249" i="1"/>
  <c r="J3250" i="1"/>
  <c r="J2860" i="1"/>
  <c r="J2861" i="1"/>
  <c r="J2862" i="1"/>
  <c r="J2863" i="1"/>
  <c r="J2864" i="1"/>
  <c r="J2865" i="1"/>
  <c r="J2759" i="1"/>
  <c r="J2760" i="1"/>
  <c r="J2761" i="1"/>
  <c r="J2762" i="1"/>
  <c r="J2763" i="1"/>
  <c r="J2764" i="1"/>
  <c r="J2765" i="1"/>
  <c r="J2766" i="1"/>
  <c r="J3174" i="1"/>
  <c r="J3175" i="1"/>
  <c r="J3176" i="1"/>
  <c r="J3177" i="1"/>
  <c r="J3178" i="1"/>
  <c r="J3015" i="1"/>
  <c r="J3016" i="1"/>
  <c r="J3017" i="1"/>
  <c r="J3018" i="1"/>
  <c r="J3019" i="1"/>
  <c r="J3020" i="1"/>
  <c r="J3050" i="1"/>
  <c r="J3051" i="1"/>
  <c r="J3052" i="1"/>
  <c r="J3200" i="1"/>
  <c r="J3201" i="1"/>
  <c r="J3202" i="1"/>
  <c r="J3203" i="1"/>
  <c r="J3204" i="1"/>
  <c r="J3205" i="1"/>
  <c r="J3026" i="1"/>
  <c r="J3027" i="1"/>
  <c r="J3028" i="1"/>
  <c r="J3218" i="1"/>
  <c r="J3219" i="1"/>
  <c r="J3220" i="1"/>
  <c r="J3221" i="1"/>
  <c r="J3222" i="1"/>
  <c r="J3223" i="1"/>
  <c r="J72" i="1"/>
  <c r="J73" i="1"/>
  <c r="J74" i="1"/>
  <c r="J75" i="1"/>
  <c r="J76" i="1"/>
  <c r="J552" i="1"/>
  <c r="J553" i="1"/>
  <c r="J554" i="1"/>
  <c r="J555" i="1"/>
  <c r="J556" i="1"/>
  <c r="J322" i="1"/>
  <c r="J323" i="1"/>
  <c r="J324" i="1"/>
  <c r="J325" i="1"/>
  <c r="J326" i="1"/>
  <c r="J327" i="1"/>
  <c r="J678" i="1"/>
  <c r="J679" i="1"/>
  <c r="J680" i="1"/>
  <c r="J681" i="1"/>
  <c r="J682" i="1"/>
  <c r="J141" i="1"/>
  <c r="J142" i="1"/>
  <c r="J143" i="1"/>
  <c r="J144" i="1"/>
  <c r="J145" i="1"/>
  <c r="J146" i="1"/>
  <c r="J4214" i="1"/>
  <c r="J4215" i="1"/>
  <c r="J4216" i="1"/>
  <c r="J4217" i="1"/>
  <c r="J4218" i="1"/>
  <c r="J4219" i="1"/>
  <c r="J3568" i="1"/>
  <c r="J3569" i="1"/>
  <c r="J3570" i="1"/>
  <c r="J3571" i="1"/>
  <c r="J3572" i="1"/>
  <c r="J3573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4273" i="1"/>
  <c r="J4274" i="1"/>
  <c r="J4275" i="1"/>
  <c r="J4276" i="1"/>
  <c r="J4277" i="1"/>
  <c r="J4278" i="1"/>
  <c r="J261" i="1"/>
  <c r="J262" i="1"/>
  <c r="J263" i="1"/>
  <c r="J264" i="1"/>
  <c r="J265" i="1"/>
  <c r="J266" i="1"/>
  <c r="J3805" i="1"/>
  <c r="J3806" i="1"/>
  <c r="J3807" i="1"/>
  <c r="J3808" i="1"/>
  <c r="J3809" i="1"/>
  <c r="J3810" i="1"/>
  <c r="J93" i="1"/>
  <c r="J1556" i="1"/>
  <c r="J4798" i="1"/>
  <c r="J4799" i="1"/>
  <c r="J4800" i="1"/>
  <c r="J4801" i="1"/>
  <c r="J5072" i="1"/>
  <c r="J5073" i="1"/>
  <c r="J5074" i="1"/>
  <c r="J4478" i="1"/>
  <c r="J4479" i="1"/>
  <c r="J4480" i="1"/>
  <c r="J4481" i="1"/>
  <c r="J4482" i="1"/>
  <c r="J4483" i="1"/>
  <c r="J1619" i="1"/>
  <c r="J1620" i="1"/>
  <c r="J1621" i="1"/>
  <c r="J1622" i="1"/>
  <c r="J4343" i="1"/>
  <c r="J4344" i="1"/>
  <c r="J4345" i="1"/>
  <c r="J4346" i="1"/>
  <c r="J1099" i="1"/>
  <c r="J1100" i="1"/>
  <c r="J1101" i="1"/>
  <c r="J1102" i="1"/>
  <c r="J1103" i="1"/>
  <c r="J1104" i="1"/>
  <c r="J5087" i="1"/>
  <c r="J5088" i="1"/>
  <c r="J5089" i="1"/>
  <c r="J5090" i="1"/>
  <c r="J5091" i="1"/>
  <c r="J5092" i="1"/>
  <c r="J4386" i="1"/>
  <c r="J4387" i="1"/>
  <c r="J4388" i="1"/>
  <c r="J4389" i="1"/>
  <c r="J1674" i="1"/>
  <c r="J1675" i="1"/>
  <c r="J1676" i="1"/>
  <c r="J1677" i="1"/>
  <c r="J1678" i="1"/>
  <c r="J1679" i="1"/>
  <c r="J1081" i="1"/>
  <c r="J1082" i="1"/>
  <c r="J1083" i="1"/>
  <c r="J1084" i="1"/>
  <c r="J1085" i="1"/>
  <c r="J1086" i="1"/>
  <c r="J1686" i="1"/>
  <c r="J1687" i="1"/>
  <c r="J1688" i="1"/>
  <c r="J1689" i="1"/>
  <c r="J1690" i="1"/>
  <c r="J1691" i="1"/>
  <c r="J1692" i="1"/>
  <c r="J4960" i="1"/>
  <c r="J4961" i="1"/>
  <c r="J4962" i="1"/>
  <c r="J4963" i="1"/>
  <c r="J4964" i="1"/>
  <c r="J4965" i="1"/>
  <c r="J4966" i="1"/>
  <c r="J4398" i="1"/>
  <c r="J4399" i="1"/>
  <c r="J4400" i="1"/>
  <c r="J4401" i="1"/>
  <c r="J4402" i="1"/>
  <c r="J4403" i="1"/>
  <c r="J4981" i="1"/>
  <c r="J4982" i="1"/>
  <c r="J2341" i="1"/>
  <c r="J2342" i="1"/>
  <c r="J2343" i="1"/>
  <c r="J2344" i="1"/>
  <c r="J2345" i="1"/>
  <c r="J5641" i="1"/>
  <c r="J5642" i="1"/>
  <c r="J5643" i="1"/>
  <c r="J5644" i="1"/>
  <c r="J5645" i="1"/>
  <c r="J5646" i="1"/>
  <c r="J5647" i="1"/>
  <c r="J2425" i="1"/>
  <c r="J2426" i="1"/>
  <c r="J2427" i="1"/>
  <c r="J2428" i="1"/>
  <c r="J2429" i="1"/>
  <c r="J2430" i="1"/>
  <c r="J5321" i="1"/>
  <c r="J5322" i="1"/>
  <c r="J5323" i="1"/>
  <c r="J5324" i="1"/>
  <c r="J5325" i="1"/>
  <c r="J2465" i="1"/>
  <c r="J2466" i="1"/>
  <c r="J2467" i="1"/>
  <c r="J2468" i="1"/>
  <c r="J2469" i="1"/>
  <c r="J2323" i="1"/>
  <c r="J2324" i="1"/>
  <c r="J2325" i="1"/>
  <c r="J2326" i="1"/>
  <c r="J2327" i="1"/>
  <c r="J2328" i="1"/>
  <c r="J2408" i="1"/>
  <c r="J2409" i="1"/>
  <c r="J2410" i="1"/>
  <c r="J2411" i="1"/>
  <c r="J2412" i="1"/>
  <c r="J5561" i="1"/>
  <c r="J5562" i="1"/>
  <c r="J5563" i="1"/>
  <c r="J2575" i="1"/>
  <c r="J2576" i="1"/>
  <c r="J2577" i="1"/>
  <c r="J2578" i="1"/>
  <c r="J2579" i="1"/>
  <c r="J2580" i="1"/>
  <c r="J2405" i="1"/>
  <c r="J2406" i="1"/>
  <c r="J2407" i="1"/>
  <c r="J94" i="1"/>
  <c r="J95" i="1"/>
  <c r="J96" i="1"/>
  <c r="J97" i="1"/>
  <c r="J98" i="1"/>
  <c r="J712" i="1"/>
  <c r="J713" i="1"/>
  <c r="J714" i="1"/>
  <c r="J715" i="1"/>
  <c r="J716" i="1"/>
  <c r="J717" i="1"/>
  <c r="J773" i="1"/>
  <c r="J774" i="1"/>
  <c r="J775" i="1"/>
  <c r="J776" i="1"/>
  <c r="J777" i="1"/>
  <c r="J778" i="1"/>
  <c r="J2" i="1"/>
  <c r="J3" i="1"/>
  <c r="J4" i="1"/>
  <c r="J5" i="1"/>
  <c r="J6" i="1"/>
  <c r="J7" i="1"/>
  <c r="J3583" i="1"/>
  <c r="J3584" i="1"/>
  <c r="J3585" i="1"/>
  <c r="J3586" i="1"/>
  <c r="J579" i="1"/>
  <c r="J580" i="1"/>
  <c r="J581" i="1"/>
  <c r="J582" i="1"/>
  <c r="J583" i="1"/>
  <c r="J584" i="1"/>
  <c r="J689" i="1"/>
  <c r="J690" i="1"/>
  <c r="J691" i="1"/>
  <c r="J692" i="1"/>
  <c r="J693" i="1"/>
  <c r="J694" i="1"/>
  <c r="J597" i="1"/>
  <c r="J598" i="1"/>
  <c r="J599" i="1"/>
  <c r="J600" i="1"/>
  <c r="J601" i="1"/>
  <c r="J602" i="1"/>
  <c r="J105" i="1"/>
  <c r="J106" i="1"/>
  <c r="J107" i="1"/>
  <c r="J108" i="1"/>
  <c r="J109" i="1"/>
  <c r="J110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858" i="1"/>
  <c r="J3859" i="1"/>
  <c r="J3860" i="1"/>
  <c r="J3861" i="1"/>
  <c r="J4983" i="1"/>
  <c r="J4984" i="1"/>
  <c r="J4985" i="1"/>
  <c r="J4986" i="1"/>
  <c r="J4987" i="1"/>
  <c r="J4988" i="1"/>
  <c r="J4989" i="1"/>
  <c r="J4990" i="1"/>
  <c r="J4991" i="1"/>
  <c r="J4992" i="1"/>
  <c r="J4993" i="1"/>
  <c r="J4743" i="1"/>
  <c r="J4744" i="1"/>
  <c r="J4745" i="1"/>
  <c r="J4746" i="1"/>
  <c r="J4508" i="1"/>
  <c r="J4509" i="1"/>
  <c r="J4820" i="1"/>
  <c r="J4821" i="1"/>
  <c r="J4822" i="1"/>
  <c r="J4823" i="1"/>
  <c r="J4761" i="1"/>
  <c r="J4762" i="1"/>
  <c r="J4763" i="1"/>
  <c r="J4764" i="1"/>
  <c r="J1075" i="1"/>
  <c r="J1076" i="1"/>
  <c r="J1077" i="1"/>
  <c r="J1078" i="1"/>
  <c r="J1079" i="1"/>
  <c r="J1080" i="1"/>
  <c r="J4967" i="1"/>
  <c r="J4968" i="1"/>
  <c r="J4440" i="1"/>
  <c r="J4441" i="1"/>
  <c r="J4442" i="1"/>
  <c r="J4443" i="1"/>
  <c r="J4969" i="1"/>
  <c r="J4970" i="1"/>
  <c r="J4971" i="1"/>
  <c r="J4972" i="1"/>
  <c r="J4973" i="1"/>
  <c r="J4974" i="1"/>
  <c r="J1402" i="1"/>
  <c r="J1403" i="1"/>
  <c r="J1404" i="1"/>
  <c r="J1405" i="1"/>
  <c r="J1406" i="1"/>
  <c r="J1407" i="1"/>
  <c r="J4624" i="1"/>
  <c r="J4625" i="1"/>
  <c r="J4626" i="1"/>
  <c r="J4627" i="1"/>
  <c r="J4628" i="1"/>
  <c r="J4426" i="1"/>
  <c r="J4427" i="1"/>
  <c r="J4428" i="1"/>
  <c r="J4429" i="1"/>
  <c r="J4430" i="1"/>
  <c r="J4431" i="1"/>
  <c r="J1182" i="1"/>
  <c r="J1183" i="1"/>
  <c r="J1184" i="1"/>
  <c r="J1185" i="1"/>
  <c r="J1186" i="1"/>
  <c r="J1187" i="1"/>
  <c r="J4374" i="1"/>
  <c r="J4375" i="1"/>
  <c r="J4376" i="1"/>
  <c r="J4377" i="1"/>
  <c r="J4378" i="1"/>
  <c r="J4379" i="1"/>
  <c r="J3862" i="1"/>
  <c r="J3863" i="1"/>
  <c r="J184" i="1"/>
  <c r="J185" i="1"/>
  <c r="J186" i="1"/>
  <c r="J187" i="1"/>
  <c r="J188" i="1"/>
  <c r="J189" i="1"/>
  <c r="J3917" i="1"/>
  <c r="J3918" i="1"/>
  <c r="J3919" i="1"/>
  <c r="J3920" i="1"/>
  <c r="J3921" i="1"/>
  <c r="J3922" i="1"/>
  <c r="J190" i="1"/>
  <c r="J191" i="1"/>
  <c r="J192" i="1"/>
  <c r="J193" i="1"/>
  <c r="J194" i="1"/>
  <c r="J195" i="1"/>
  <c r="J3593" i="1"/>
  <c r="J3594" i="1"/>
  <c r="J3595" i="1"/>
  <c r="J3596" i="1"/>
  <c r="J3597" i="1"/>
  <c r="J3598" i="1"/>
  <c r="J3711" i="1"/>
  <c r="J3712" i="1"/>
  <c r="J3713" i="1"/>
  <c r="J3714" i="1"/>
  <c r="J3715" i="1"/>
  <c r="J3716" i="1"/>
  <c r="J309" i="1"/>
  <c r="J310" i="1"/>
  <c r="J311" i="1"/>
  <c r="J312" i="1"/>
  <c r="J313" i="1"/>
  <c r="J314" i="1"/>
  <c r="J315" i="1"/>
  <c r="J605" i="1"/>
  <c r="J606" i="1"/>
  <c r="J607" i="1"/>
  <c r="J608" i="1"/>
  <c r="J609" i="1"/>
  <c r="J610" i="1"/>
  <c r="J611" i="1"/>
  <c r="J3599" i="1"/>
  <c r="J3600" i="1"/>
  <c r="J3601" i="1"/>
  <c r="J3602" i="1"/>
  <c r="J3603" i="1"/>
  <c r="J3604" i="1"/>
  <c r="J215" i="1"/>
  <c r="J216" i="1"/>
  <c r="J217" i="1"/>
  <c r="J218" i="1"/>
  <c r="J219" i="1"/>
  <c r="J220" i="1"/>
  <c r="J368" i="1"/>
  <c r="J369" i="1"/>
  <c r="J370" i="1"/>
  <c r="J371" i="1"/>
  <c r="J372" i="1"/>
  <c r="J373" i="1"/>
  <c r="J503" i="1"/>
  <c r="J504" i="1"/>
  <c r="J505" i="1"/>
  <c r="J506" i="1"/>
  <c r="J507" i="1"/>
  <c r="J508" i="1"/>
  <c r="J557" i="1"/>
  <c r="J558" i="1"/>
  <c r="J5081" i="1"/>
  <c r="J5082" i="1"/>
  <c r="J5083" i="1"/>
  <c r="J5084" i="1"/>
  <c r="J5085" i="1"/>
  <c r="J5086" i="1"/>
  <c r="J1194" i="1"/>
  <c r="J1195" i="1"/>
  <c r="J1196" i="1"/>
  <c r="J1197" i="1"/>
  <c r="J1198" i="1"/>
  <c r="J1199" i="1"/>
  <c r="J4537" i="1"/>
  <c r="J4538" i="1"/>
  <c r="J4539" i="1"/>
  <c r="J4540" i="1"/>
  <c r="J5093" i="1"/>
  <c r="J5094" i="1"/>
  <c r="J5095" i="1"/>
  <c r="J5096" i="1"/>
  <c r="J5097" i="1"/>
  <c r="J5098" i="1"/>
  <c r="J1374" i="1"/>
  <c r="J1375" i="1"/>
  <c r="J1376" i="1"/>
  <c r="J1377" i="1"/>
  <c r="J1378" i="1"/>
  <c r="J1379" i="1"/>
  <c r="J1380" i="1"/>
  <c r="J1381" i="1"/>
  <c r="J1382" i="1"/>
  <c r="J1383" i="1"/>
  <c r="J1384" i="1"/>
  <c r="J1564" i="1"/>
  <c r="J1565" i="1"/>
  <c r="J1566" i="1"/>
  <c r="J1567" i="1"/>
  <c r="J1568" i="1"/>
  <c r="J1569" i="1"/>
  <c r="J1570" i="1"/>
  <c r="J1571" i="1"/>
  <c r="J4629" i="1"/>
  <c r="J4630" i="1"/>
  <c r="J960" i="1"/>
  <c r="J961" i="1"/>
  <c r="J962" i="1"/>
  <c r="J963" i="1"/>
  <c r="J964" i="1"/>
  <c r="J965" i="1"/>
  <c r="J1680" i="1"/>
  <c r="J1681" i="1"/>
  <c r="J1682" i="1"/>
  <c r="J1683" i="1"/>
  <c r="J1684" i="1"/>
  <c r="J1685" i="1"/>
  <c r="J4418" i="1"/>
  <c r="J4419" i="1"/>
  <c r="J4420" i="1"/>
  <c r="J4421" i="1"/>
  <c r="J1006" i="1"/>
  <c r="J1007" i="1"/>
  <c r="J1008" i="1"/>
  <c r="J1009" i="1"/>
  <c r="J1010" i="1"/>
  <c r="J1011" i="1"/>
  <c r="J1385" i="1"/>
  <c r="J1386" i="1"/>
  <c r="J1387" i="1"/>
  <c r="J1388" i="1"/>
  <c r="J1389" i="1"/>
  <c r="J1390" i="1"/>
  <c r="J4636" i="1"/>
  <c r="J559" i="1"/>
  <c r="J560" i="1"/>
  <c r="J561" i="1"/>
  <c r="J562" i="1"/>
  <c r="J87" i="1"/>
  <c r="J88" i="1"/>
  <c r="J89" i="1"/>
  <c r="J90" i="1"/>
  <c r="J91" i="1"/>
  <c r="J92" i="1"/>
  <c r="J4136" i="1"/>
  <c r="J4137" i="1"/>
  <c r="J4138" i="1"/>
  <c r="J4139" i="1"/>
  <c r="J4140" i="1"/>
  <c r="J4141" i="1"/>
  <c r="J3510" i="1"/>
  <c r="J3511" i="1"/>
  <c r="J3512" i="1"/>
  <c r="J3513" i="1"/>
  <c r="J3514" i="1"/>
  <c r="J3515" i="1"/>
  <c r="J61" i="1"/>
  <c r="J6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803" i="1"/>
  <c r="J804" i="1"/>
  <c r="J805" i="1"/>
  <c r="J806" i="1"/>
  <c r="J807" i="1"/>
  <c r="J808" i="1"/>
  <c r="J4251" i="1"/>
  <c r="J4252" i="1"/>
  <c r="J4253" i="1"/>
  <c r="J4254" i="1"/>
  <c r="J4255" i="1"/>
  <c r="J4256" i="1"/>
  <c r="J3605" i="1"/>
  <c r="J3606" i="1"/>
  <c r="J3607" i="1"/>
  <c r="J3608" i="1"/>
  <c r="J3609" i="1"/>
  <c r="J3610" i="1"/>
  <c r="J154" i="1"/>
  <c r="J155" i="1"/>
  <c r="J156" i="1"/>
  <c r="J157" i="1"/>
  <c r="J158" i="1"/>
  <c r="J159" i="1"/>
  <c r="J3676" i="1"/>
  <c r="J3677" i="1"/>
  <c r="J3678" i="1"/>
  <c r="J3679" i="1"/>
  <c r="J3680" i="1"/>
  <c r="J3681" i="1"/>
  <c r="J4287" i="1"/>
  <c r="J4288" i="1"/>
  <c r="J4289" i="1"/>
  <c r="J4290" i="1"/>
  <c r="J4291" i="1"/>
  <c r="J3556" i="1"/>
  <c r="J3557" i="1"/>
  <c r="J3558" i="1"/>
  <c r="J3559" i="1"/>
  <c r="J3560" i="1"/>
  <c r="J3561" i="1"/>
  <c r="J14" i="1"/>
  <c r="J15" i="1"/>
  <c r="J16" i="1"/>
  <c r="J17" i="1"/>
  <c r="J18" i="1"/>
  <c r="J19" i="1"/>
  <c r="J3852" i="1"/>
  <c r="J3853" i="1"/>
  <c r="J3854" i="1"/>
  <c r="J3855" i="1"/>
  <c r="J3856" i="1"/>
  <c r="J3857" i="1"/>
  <c r="J701" i="1"/>
  <c r="J702" i="1"/>
  <c r="J703" i="1"/>
  <c r="J704" i="1"/>
  <c r="J705" i="1"/>
  <c r="J797" i="1"/>
  <c r="J798" i="1"/>
  <c r="J799" i="1"/>
  <c r="J800" i="1"/>
  <c r="J801" i="1"/>
  <c r="J802" i="1"/>
  <c r="J4005" i="1"/>
  <c r="J4006" i="1"/>
  <c r="J4007" i="1"/>
  <c r="J4008" i="1"/>
  <c r="J4009" i="1"/>
  <c r="J4010" i="1"/>
  <c r="J4232" i="1"/>
  <c r="J4233" i="1"/>
  <c r="J4234" i="1"/>
  <c r="J4235" i="1"/>
  <c r="J4236" i="1"/>
  <c r="J4237" i="1"/>
  <c r="J4023" i="1"/>
  <c r="J509" i="1"/>
  <c r="J510" i="1"/>
  <c r="J511" i="1"/>
  <c r="J512" i="1"/>
  <c r="J513" i="1"/>
  <c r="J514" i="1"/>
  <c r="J568" i="1"/>
  <c r="J569" i="1"/>
  <c r="J570" i="1"/>
  <c r="J571" i="1"/>
  <c r="J572" i="1"/>
  <c r="J573" i="1"/>
  <c r="J695" i="1"/>
  <c r="J696" i="1"/>
  <c r="J697" i="1"/>
  <c r="J698" i="1"/>
  <c r="J699" i="1"/>
  <c r="J700" i="1"/>
  <c r="J3527" i="1"/>
  <c r="J3528" i="1"/>
  <c r="J3529" i="1"/>
  <c r="J3530" i="1"/>
  <c r="J3531" i="1"/>
  <c r="J3532" i="1"/>
  <c r="J130" i="1"/>
  <c r="J131" i="1"/>
  <c r="J132" i="1"/>
  <c r="J133" i="1"/>
  <c r="J134" i="1"/>
  <c r="J563" i="1"/>
  <c r="J564" i="1"/>
  <c r="J4637" i="1"/>
  <c r="J4638" i="1"/>
  <c r="J4639" i="1"/>
  <c r="J4709" i="1"/>
  <c r="J4710" i="1"/>
  <c r="J4711" i="1"/>
  <c r="J4712" i="1"/>
  <c r="J4713" i="1"/>
  <c r="J4714" i="1"/>
  <c r="J4715" i="1"/>
  <c r="J4716" i="1"/>
  <c r="J4717" i="1"/>
  <c r="J1042" i="1"/>
  <c r="J1043" i="1"/>
  <c r="J1044" i="1"/>
  <c r="J1045" i="1"/>
  <c r="J1046" i="1"/>
  <c r="J1047" i="1"/>
  <c r="J1206" i="1"/>
  <c r="J1207" i="1"/>
  <c r="J1208" i="1"/>
  <c r="J1209" i="1"/>
  <c r="J1210" i="1"/>
  <c r="J1211" i="1"/>
  <c r="J5054" i="1"/>
  <c r="J5055" i="1"/>
  <c r="J4363" i="1"/>
  <c r="J4364" i="1"/>
  <c r="J4365" i="1"/>
  <c r="J4366" i="1"/>
  <c r="J4367" i="1"/>
  <c r="J4368" i="1"/>
  <c r="J994" i="1"/>
  <c r="J995" i="1"/>
  <c r="J996" i="1"/>
  <c r="J997" i="1"/>
  <c r="J998" i="1"/>
  <c r="J999" i="1"/>
  <c r="J1587" i="1"/>
  <c r="J1588" i="1"/>
  <c r="J1589" i="1"/>
  <c r="J1590" i="1"/>
  <c r="J1591" i="1"/>
  <c r="J1592" i="1"/>
  <c r="J5048" i="1"/>
  <c r="J5049" i="1"/>
  <c r="J5050" i="1"/>
  <c r="J5051" i="1"/>
  <c r="J5052" i="1"/>
  <c r="J5053" i="1"/>
  <c r="J4587" i="1"/>
  <c r="J4588" i="1"/>
  <c r="J4589" i="1"/>
  <c r="J4590" i="1"/>
  <c r="J4879" i="1"/>
  <c r="J4880" i="1"/>
  <c r="J4881" i="1"/>
  <c r="J4882" i="1"/>
  <c r="J1326" i="1"/>
  <c r="J1327" i="1"/>
  <c r="J1328" i="1"/>
  <c r="J1329" i="1"/>
  <c r="J1330" i="1"/>
  <c r="J4790" i="1"/>
  <c r="J4791" i="1"/>
  <c r="J4792" i="1"/>
  <c r="J4793" i="1"/>
  <c r="J4547" i="1"/>
  <c r="J4548" i="1"/>
  <c r="J4549" i="1"/>
  <c r="J4550" i="1"/>
  <c r="J1153" i="1"/>
  <c r="J565" i="1"/>
  <c r="J566" i="1"/>
  <c r="J567" i="1"/>
  <c r="J77" i="1"/>
  <c r="J78" i="1"/>
  <c r="J79" i="1"/>
  <c r="J80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725" i="1"/>
  <c r="J1492" i="1"/>
  <c r="J1493" i="1"/>
  <c r="J1111" i="1"/>
  <c r="J1112" i="1"/>
  <c r="J1113" i="1"/>
  <c r="J1114" i="1"/>
  <c r="J1115" i="1"/>
  <c r="J1116" i="1"/>
  <c r="J5075" i="1"/>
  <c r="J5076" i="1"/>
  <c r="J5077" i="1"/>
  <c r="J5078" i="1"/>
  <c r="J5079" i="1"/>
  <c r="J5080" i="1"/>
  <c r="J4824" i="1"/>
  <c r="J4825" i="1"/>
  <c r="J4826" i="1"/>
  <c r="J4827" i="1"/>
  <c r="J1147" i="1"/>
  <c r="J1148" i="1"/>
  <c r="J1149" i="1"/>
  <c r="J1150" i="1"/>
  <c r="J1151" i="1"/>
  <c r="J1152" i="1"/>
  <c r="J1521" i="1"/>
  <c r="J1522" i="1"/>
  <c r="J1169" i="1"/>
  <c r="J1170" i="1"/>
  <c r="J1171" i="1"/>
  <c r="J1172" i="1"/>
  <c r="J1173" i="1"/>
  <c r="J1174" i="1"/>
  <c r="J915" i="1"/>
  <c r="J916" i="1"/>
  <c r="J917" i="1"/>
  <c r="J918" i="1"/>
  <c r="J919" i="1"/>
  <c r="J920" i="1"/>
  <c r="J1087" i="1"/>
  <c r="J1088" i="1"/>
  <c r="J1089" i="1"/>
  <c r="J1090" i="1"/>
  <c r="J1091" i="1"/>
  <c r="J1092" i="1"/>
  <c r="J4408" i="1"/>
  <c r="J4409" i="1"/>
  <c r="J4410" i="1"/>
  <c r="J4411" i="1"/>
  <c r="J4412" i="1"/>
  <c r="J4413" i="1"/>
  <c r="J4351" i="1"/>
  <c r="J4352" i="1"/>
  <c r="J4353" i="1"/>
  <c r="J4354" i="1"/>
  <c r="J4355" i="1"/>
  <c r="J4356" i="1"/>
  <c r="J4702" i="1"/>
  <c r="J4703" i="1"/>
  <c r="J4704" i="1"/>
  <c r="J4705" i="1"/>
  <c r="J4706" i="1"/>
  <c r="J4707" i="1"/>
  <c r="J4708" i="1"/>
  <c r="J4392" i="1"/>
  <c r="J4393" i="1"/>
  <c r="J4394" i="1"/>
  <c r="J4395" i="1"/>
  <c r="J4396" i="1"/>
  <c r="J4397" i="1"/>
  <c r="J5058" i="1"/>
  <c r="J5059" i="1"/>
  <c r="J5060" i="1"/>
  <c r="J5061" i="1"/>
  <c r="J5062" i="1"/>
  <c r="J5063" i="1"/>
  <c r="J4679" i="1"/>
  <c r="J4680" i="1"/>
  <c r="J4681" i="1"/>
  <c r="J4682" i="1"/>
  <c r="J4683" i="1"/>
  <c r="J4684" i="1"/>
  <c r="J1506" i="1"/>
  <c r="J1507" i="1"/>
  <c r="J1508" i="1"/>
  <c r="J1509" i="1"/>
  <c r="J1510" i="1"/>
  <c r="J1511" i="1"/>
  <c r="J4934" i="1"/>
  <c r="J4935" i="1"/>
  <c r="J4936" i="1"/>
  <c r="J4937" i="1"/>
  <c r="J4938" i="1"/>
  <c r="J4939" i="1"/>
  <c r="J4940" i="1"/>
  <c r="J4941" i="1"/>
  <c r="J4942" i="1"/>
  <c r="J4943" i="1"/>
  <c r="J1593" i="1"/>
  <c r="J1594" i="1"/>
  <c r="J1595" i="1"/>
  <c r="J1596" i="1"/>
  <c r="J1597" i="1"/>
  <c r="J1598" i="1"/>
  <c r="J1599" i="1"/>
  <c r="J1600" i="1"/>
  <c r="J1601" i="1"/>
  <c r="J1024" i="1"/>
  <c r="J1025" i="1"/>
  <c r="J1026" i="1"/>
  <c r="J1027" i="1"/>
  <c r="J1028" i="1"/>
  <c r="J1029" i="1"/>
  <c r="J1623" i="1"/>
  <c r="J4581" i="1"/>
  <c r="J4582" i="1"/>
  <c r="J4583" i="1"/>
  <c r="J4584" i="1"/>
  <c r="J4585" i="1"/>
  <c r="J4586" i="1"/>
  <c r="J1224" i="1"/>
  <c r="J1225" i="1"/>
  <c r="J1226" i="1"/>
  <c r="J1227" i="1"/>
  <c r="J1228" i="1"/>
  <c r="J1229" i="1"/>
  <c r="J1230" i="1"/>
  <c r="J1391" i="1"/>
  <c r="J1392" i="1"/>
  <c r="J1393" i="1"/>
  <c r="J1394" i="1"/>
  <c r="J1395" i="1"/>
  <c r="J1396" i="1"/>
  <c r="J4887" i="1"/>
  <c r="J4888" i="1"/>
  <c r="J4889" i="1"/>
  <c r="J4890" i="1"/>
  <c r="J4891" i="1"/>
  <c r="J4892" i="1"/>
  <c r="J4893" i="1"/>
  <c r="J4894" i="1"/>
  <c r="J4895" i="1"/>
  <c r="J1414" i="1"/>
  <c r="J1415" i="1"/>
  <c r="J1416" i="1"/>
  <c r="J1417" i="1"/>
  <c r="J1418" i="1"/>
  <c r="J1419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4575" i="1"/>
  <c r="J4576" i="1"/>
  <c r="J4577" i="1"/>
  <c r="J4578" i="1"/>
  <c r="J4579" i="1"/>
  <c r="J4580" i="1"/>
  <c r="J4330" i="1"/>
  <c r="J4331" i="1"/>
  <c r="J4332" i="1"/>
  <c r="J4333" i="1"/>
  <c r="J4334" i="1"/>
  <c r="J4335" i="1"/>
  <c r="J4336" i="1"/>
  <c r="J4337" i="1"/>
  <c r="J4338" i="1"/>
  <c r="J4975" i="1"/>
  <c r="J4976" i="1"/>
  <c r="J4977" i="1"/>
  <c r="J4978" i="1"/>
  <c r="J4979" i="1"/>
  <c r="J4980" i="1"/>
  <c r="J985" i="1"/>
  <c r="J986" i="1"/>
  <c r="J987" i="1"/>
  <c r="J988" i="1"/>
  <c r="J989" i="1"/>
  <c r="J990" i="1"/>
  <c r="J991" i="1"/>
  <c r="J992" i="1"/>
  <c r="J993" i="1"/>
  <c r="K833" i="1"/>
  <c r="K1766" i="1"/>
  <c r="K5114" i="1"/>
  <c r="L467" i="1"/>
  <c r="L468" i="1"/>
  <c r="L469" i="1"/>
  <c r="L470" i="1"/>
  <c r="L471" i="1"/>
  <c r="L472" i="1"/>
  <c r="L4249" i="1"/>
  <c r="L4250" i="1"/>
  <c r="L38" i="1"/>
  <c r="L39" i="1"/>
  <c r="L40" i="1"/>
  <c r="L41" i="1"/>
  <c r="L42" i="1"/>
  <c r="L43" i="1"/>
  <c r="L390" i="1"/>
  <c r="L391" i="1"/>
  <c r="L392" i="1"/>
  <c r="L393" i="1"/>
  <c r="L394" i="1"/>
  <c r="L395" i="1"/>
  <c r="L4238" i="1"/>
  <c r="L4239" i="1"/>
  <c r="L178" i="1"/>
  <c r="L179" i="1"/>
  <c r="L180" i="1"/>
  <c r="L181" i="1"/>
  <c r="L182" i="1"/>
  <c r="L183" i="1"/>
  <c r="L779" i="1"/>
  <c r="L780" i="1"/>
  <c r="L781" i="1"/>
  <c r="L782" i="1"/>
  <c r="L783" i="1"/>
  <c r="L784" i="1"/>
  <c r="L3664" i="1"/>
  <c r="L3665" i="1"/>
  <c r="L3666" i="1"/>
  <c r="L3667" i="1"/>
  <c r="L3668" i="1"/>
  <c r="L3669" i="1"/>
  <c r="L827" i="1"/>
  <c r="L828" i="1"/>
  <c r="L829" i="1"/>
  <c r="L830" i="1"/>
  <c r="L831" i="1"/>
  <c r="L832" i="1"/>
  <c r="L723" i="1"/>
  <c r="L724" i="1"/>
  <c r="L725" i="1"/>
  <c r="L166" i="1"/>
  <c r="L167" i="1"/>
  <c r="L168" i="1"/>
  <c r="L169" i="1"/>
  <c r="L170" i="1"/>
  <c r="L171" i="1"/>
  <c r="L3562" i="1"/>
  <c r="L3563" i="1"/>
  <c r="L3564" i="1"/>
  <c r="L3565" i="1"/>
  <c r="L3566" i="1"/>
  <c r="L3567" i="1"/>
  <c r="L4208" i="1"/>
  <c r="L4209" i="1"/>
  <c r="L4210" i="1"/>
  <c r="L4211" i="1"/>
  <c r="L4212" i="1"/>
  <c r="L4213" i="1"/>
  <c r="L3628" i="1"/>
  <c r="L3629" i="1"/>
  <c r="L3630" i="1"/>
  <c r="L3631" i="1"/>
  <c r="L3632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949" i="1"/>
  <c r="L4950" i="1"/>
  <c r="L1500" i="1"/>
  <c r="L1501" i="1"/>
  <c r="L1502" i="1"/>
  <c r="L1503" i="1"/>
  <c r="L1504" i="1"/>
  <c r="L1505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1732" i="1"/>
  <c r="L1733" i="1"/>
  <c r="L1734" i="1"/>
  <c r="L1735" i="1"/>
  <c r="L1736" i="1"/>
  <c r="L1737" i="1"/>
  <c r="L5018" i="1"/>
  <c r="L5019" i="1"/>
  <c r="L5020" i="1"/>
  <c r="L5021" i="1"/>
  <c r="L5022" i="1"/>
  <c r="L1200" i="1"/>
  <c r="L1201" i="1"/>
  <c r="L1202" i="1"/>
  <c r="L1203" i="1"/>
  <c r="L1204" i="1"/>
  <c r="L1205" i="1"/>
  <c r="L901" i="1"/>
  <c r="L902" i="1"/>
  <c r="L903" i="1"/>
  <c r="L904" i="1"/>
  <c r="L905" i="1"/>
  <c r="L906" i="1"/>
  <c r="L907" i="1"/>
  <c r="L908" i="1"/>
  <c r="L4671" i="1"/>
  <c r="L4672" i="1"/>
  <c r="L4673" i="1"/>
  <c r="L4674" i="1"/>
  <c r="L4569" i="1"/>
  <c r="L4570" i="1"/>
  <c r="L4571" i="1"/>
  <c r="L4572" i="1"/>
  <c r="L4573" i="1"/>
  <c r="L4574" i="1"/>
  <c r="L4944" i="1"/>
  <c r="L3633" i="1"/>
  <c r="L3611" i="1"/>
  <c r="L3612" i="1"/>
  <c r="L3613" i="1"/>
  <c r="L3614" i="1"/>
  <c r="L3615" i="1"/>
  <c r="L4101" i="1"/>
  <c r="L4102" i="1"/>
  <c r="L4103" i="1"/>
  <c r="L4104" i="1"/>
  <c r="L4105" i="1"/>
  <c r="L591" i="1"/>
  <c r="L592" i="1"/>
  <c r="L593" i="1"/>
  <c r="L594" i="1"/>
  <c r="L595" i="1"/>
  <c r="L596" i="1"/>
  <c r="L3935" i="1"/>
  <c r="L3936" i="1"/>
  <c r="L3937" i="1"/>
  <c r="L3938" i="1"/>
  <c r="L3939" i="1"/>
  <c r="L3940" i="1"/>
  <c r="L544" i="1"/>
  <c r="L545" i="1"/>
  <c r="L546" i="1"/>
  <c r="L547" i="1"/>
  <c r="L548" i="1"/>
  <c r="L746" i="1"/>
  <c r="L747" i="1"/>
  <c r="L748" i="1"/>
  <c r="L749" i="1"/>
  <c r="L750" i="1"/>
  <c r="L751" i="1"/>
  <c r="L433" i="1"/>
  <c r="L434" i="1"/>
  <c r="L435" i="1"/>
  <c r="L436" i="1"/>
  <c r="L437" i="1"/>
  <c r="L438" i="1"/>
  <c r="L3811" i="1"/>
  <c r="L3812" i="1"/>
  <c r="L3813" i="1"/>
  <c r="L3814" i="1"/>
  <c r="L3815" i="1"/>
  <c r="L3816" i="1"/>
  <c r="L4322" i="1"/>
  <c r="L4323" i="1"/>
  <c r="L4324" i="1"/>
  <c r="L4325" i="1"/>
  <c r="L3670" i="1"/>
  <c r="L3671" i="1"/>
  <c r="L3672" i="1"/>
  <c r="L3673" i="1"/>
  <c r="L3674" i="1"/>
  <c r="L3675" i="1"/>
  <c r="L3701" i="1"/>
  <c r="L3702" i="1"/>
  <c r="L3703" i="1"/>
  <c r="L3704" i="1"/>
  <c r="L3705" i="1"/>
  <c r="L3706" i="1"/>
  <c r="L4148" i="1"/>
  <c r="L4149" i="1"/>
  <c r="L4150" i="1"/>
  <c r="L4151" i="1"/>
  <c r="L4152" i="1"/>
  <c r="L4153" i="1"/>
  <c r="L4174" i="1"/>
  <c r="L4175" i="1"/>
  <c r="L4176" i="1"/>
  <c r="L4177" i="1"/>
  <c r="L4945" i="1"/>
  <c r="L4946" i="1"/>
  <c r="L909" i="1"/>
  <c r="L910" i="1"/>
  <c r="L911" i="1"/>
  <c r="L912" i="1"/>
  <c r="L913" i="1"/>
  <c r="L914" i="1"/>
  <c r="L1578" i="1"/>
  <c r="L1579" i="1"/>
  <c r="L1580" i="1"/>
  <c r="L1581" i="1"/>
  <c r="L1582" i="1"/>
  <c r="L1583" i="1"/>
  <c r="L1584" i="1"/>
  <c r="L1585" i="1"/>
  <c r="L1586" i="1"/>
  <c r="L1699" i="1"/>
  <c r="L1700" i="1"/>
  <c r="L1701" i="1"/>
  <c r="L1702" i="1"/>
  <c r="L1703" i="1"/>
  <c r="L1704" i="1"/>
  <c r="L1705" i="1"/>
  <c r="L1706" i="1"/>
  <c r="L1707" i="1"/>
  <c r="L1708" i="1"/>
  <c r="L1709" i="1"/>
  <c r="L4751" i="1"/>
  <c r="L4752" i="1"/>
  <c r="L4753" i="1"/>
  <c r="L4754" i="1"/>
  <c r="L4755" i="1"/>
  <c r="L4756" i="1"/>
  <c r="L1129" i="1"/>
  <c r="L1130" i="1"/>
  <c r="L1131" i="1"/>
  <c r="L1132" i="1"/>
  <c r="L1133" i="1"/>
  <c r="L1134" i="1"/>
  <c r="L1557" i="1"/>
  <c r="L4373" i="1"/>
  <c r="L4452" i="1"/>
  <c r="L4453" i="1"/>
  <c r="L4454" i="1"/>
  <c r="L4455" i="1"/>
  <c r="L845" i="1"/>
  <c r="L846" i="1"/>
  <c r="L847" i="1"/>
  <c r="L848" i="1"/>
  <c r="L849" i="1"/>
  <c r="L850" i="1"/>
  <c r="L1300" i="1"/>
  <c r="L1301" i="1"/>
  <c r="L1302" i="1"/>
  <c r="L1303" i="1"/>
  <c r="L1304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4724" i="1"/>
  <c r="L4725" i="1"/>
  <c r="L5342" i="1"/>
  <c r="L5343" i="1"/>
  <c r="L5344" i="1"/>
  <c r="L5345" i="1"/>
  <c r="L5346" i="1"/>
  <c r="L5347" i="1"/>
  <c r="L2150" i="1"/>
  <c r="L2151" i="1"/>
  <c r="L2152" i="1"/>
  <c r="L2153" i="1"/>
  <c r="L5192" i="1"/>
  <c r="L5193" i="1"/>
  <c r="L5194" i="1"/>
  <c r="L5195" i="1"/>
  <c r="L5196" i="1"/>
  <c r="L5197" i="1"/>
  <c r="L2109" i="1"/>
  <c r="L2110" i="1"/>
  <c r="L2111" i="1"/>
  <c r="L2112" i="1"/>
  <c r="L2113" i="1"/>
  <c r="L2114" i="1"/>
  <c r="L5401" i="1"/>
  <c r="L5402" i="1"/>
  <c r="L5403" i="1"/>
  <c r="L5404" i="1"/>
  <c r="L5405" i="1"/>
  <c r="L5406" i="1"/>
  <c r="L1879" i="1"/>
  <c r="L1880" i="1"/>
  <c r="L1881" i="1"/>
  <c r="L1882" i="1"/>
  <c r="L1883" i="1"/>
  <c r="L1884" i="1"/>
  <c r="L1885" i="1"/>
  <c r="L1886" i="1"/>
  <c r="L1887" i="1"/>
  <c r="L2300" i="1"/>
  <c r="L2301" i="1"/>
  <c r="L2302" i="1"/>
  <c r="L2303" i="1"/>
  <c r="L2304" i="1"/>
  <c r="L2305" i="1"/>
  <c r="L1812" i="1"/>
  <c r="L1813" i="1"/>
  <c r="L1814" i="1"/>
  <c r="L1815" i="1"/>
  <c r="L1816" i="1"/>
  <c r="L1817" i="1"/>
  <c r="L1818" i="1"/>
  <c r="L1819" i="1"/>
  <c r="L1820" i="1"/>
  <c r="L1821" i="1"/>
  <c r="L2389" i="1"/>
  <c r="L2390" i="1"/>
  <c r="L2391" i="1"/>
  <c r="L2392" i="1"/>
  <c r="L2393" i="1"/>
  <c r="L2394" i="1"/>
  <c r="L2447" i="1"/>
  <c r="L2448" i="1"/>
  <c r="L2449" i="1"/>
  <c r="L2450" i="1"/>
  <c r="L2451" i="1"/>
  <c r="L2452" i="1"/>
  <c r="L5407" i="1"/>
  <c r="L5408" i="1"/>
  <c r="L5409" i="1"/>
  <c r="L5410" i="1"/>
  <c r="L5411" i="1"/>
  <c r="L5412" i="1"/>
  <c r="L5225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3777" i="1"/>
  <c r="L3778" i="1"/>
  <c r="L3779" i="1"/>
  <c r="L3780" i="1"/>
  <c r="L3781" i="1"/>
  <c r="L3782" i="1"/>
  <c r="L3907" i="1"/>
  <c r="L3908" i="1"/>
  <c r="L3909" i="1"/>
  <c r="L3910" i="1"/>
  <c r="L3911" i="1"/>
  <c r="L3912" i="1"/>
  <c r="L3522" i="1"/>
  <c r="L3523" i="1"/>
  <c r="L3524" i="1"/>
  <c r="L3525" i="1"/>
  <c r="L3526" i="1"/>
  <c r="L3622" i="1"/>
  <c r="L3623" i="1"/>
  <c r="L3624" i="1"/>
  <c r="L3625" i="1"/>
  <c r="L3626" i="1"/>
  <c r="L3627" i="1"/>
  <c r="L3753" i="1"/>
  <c r="L3754" i="1"/>
  <c r="L3755" i="1"/>
  <c r="L3756" i="1"/>
  <c r="L3757" i="1"/>
  <c r="L3758" i="1"/>
  <c r="L135" i="1"/>
  <c r="L136" i="1"/>
  <c r="L137" i="1"/>
  <c r="L138" i="1"/>
  <c r="L139" i="1"/>
  <c r="L140" i="1"/>
  <c r="L407" i="1"/>
  <c r="L408" i="1"/>
  <c r="L409" i="1"/>
  <c r="L410" i="1"/>
  <c r="L411" i="1"/>
  <c r="L412" i="1"/>
  <c r="L3574" i="1"/>
  <c r="L3575" i="1"/>
  <c r="L3576" i="1"/>
  <c r="L3577" i="1"/>
  <c r="L3578" i="1"/>
  <c r="L3579" i="1"/>
  <c r="L3580" i="1"/>
  <c r="L3581" i="1"/>
  <c r="L3582" i="1"/>
  <c r="L4302" i="1"/>
  <c r="L4303" i="1"/>
  <c r="L4304" i="1"/>
  <c r="L4305" i="1"/>
  <c r="L491" i="1"/>
  <c r="L4726" i="1"/>
  <c r="L4727" i="1"/>
  <c r="L4525" i="1"/>
  <c r="L4526" i="1"/>
  <c r="L4527" i="1"/>
  <c r="L4528" i="1"/>
  <c r="L4529" i="1"/>
  <c r="L4530" i="1"/>
  <c r="L1036" i="1"/>
  <c r="L1037" i="1"/>
  <c r="L1038" i="1"/>
  <c r="L1039" i="1"/>
  <c r="L1040" i="1"/>
  <c r="L1041" i="1"/>
  <c r="L4384" i="1"/>
  <c r="L4385" i="1"/>
  <c r="L4957" i="1"/>
  <c r="L4958" i="1"/>
  <c r="L4959" i="1"/>
  <c r="L1018" i="1"/>
  <c r="L1019" i="1"/>
  <c r="L1020" i="1"/>
  <c r="L1021" i="1"/>
  <c r="L1022" i="1"/>
  <c r="L1023" i="1"/>
  <c r="L1420" i="1"/>
  <c r="L1421" i="1"/>
  <c r="L1422" i="1"/>
  <c r="L1423" i="1"/>
  <c r="L1424" i="1"/>
  <c r="L1425" i="1"/>
  <c r="L4422" i="1"/>
  <c r="L4423" i="1"/>
  <c r="L4424" i="1"/>
  <c r="L4425" i="1"/>
  <c r="L1639" i="1"/>
  <c r="L1640" i="1"/>
  <c r="L1641" i="1"/>
  <c r="L1642" i="1"/>
  <c r="L1643" i="1"/>
  <c r="L1644" i="1"/>
  <c r="L1523" i="1"/>
  <c r="L1524" i="1"/>
  <c r="L1525" i="1"/>
  <c r="L1526" i="1"/>
  <c r="L1527" i="1"/>
  <c r="L1528" i="1"/>
  <c r="L4591" i="1"/>
  <c r="L4785" i="1"/>
  <c r="L4786" i="1"/>
  <c r="L4787" i="1"/>
  <c r="L4788" i="1"/>
  <c r="L4789" i="1"/>
  <c r="L1350" i="1"/>
  <c r="L1351" i="1"/>
  <c r="L1352" i="1"/>
  <c r="L1353" i="1"/>
  <c r="L1354" i="1"/>
  <c r="L1355" i="1"/>
  <c r="L1356" i="1"/>
  <c r="L1357" i="1"/>
  <c r="L1358" i="1"/>
  <c r="L5056" i="1"/>
  <c r="L5057" i="1"/>
  <c r="L5029" i="1"/>
  <c r="L5030" i="1"/>
  <c r="L5031" i="1"/>
  <c r="L5032" i="1"/>
  <c r="L5033" i="1"/>
  <c r="L5034" i="1"/>
  <c r="L1252" i="1"/>
  <c r="L1253" i="1"/>
  <c r="L3335" i="1"/>
  <c r="L3336" i="1"/>
  <c r="L3337" i="1"/>
  <c r="L3338" i="1"/>
  <c r="L3339" i="1"/>
  <c r="L3340" i="1"/>
  <c r="L3293" i="1"/>
  <c r="L3294" i="1"/>
  <c r="L3295" i="1"/>
  <c r="L3296" i="1"/>
  <c r="L3297" i="1"/>
  <c r="L3298" i="1"/>
  <c r="L2866" i="1"/>
  <c r="L2867" i="1"/>
  <c r="L2868" i="1"/>
  <c r="L2869" i="1"/>
  <c r="L2995" i="1"/>
  <c r="L2996" i="1"/>
  <c r="L2997" i="1"/>
  <c r="L3194" i="1"/>
  <c r="L3195" i="1"/>
  <c r="L3196" i="1"/>
  <c r="L3197" i="1"/>
  <c r="L3198" i="1"/>
  <c r="L3199" i="1"/>
  <c r="L3353" i="1"/>
  <c r="L3354" i="1"/>
  <c r="L3355" i="1"/>
  <c r="L3356" i="1"/>
  <c r="L3357" i="1"/>
  <c r="L3358" i="1"/>
  <c r="L2830" i="1"/>
  <c r="L2831" i="1"/>
  <c r="L2832" i="1"/>
  <c r="L2833" i="1"/>
  <c r="L2834" i="1"/>
  <c r="L2835" i="1"/>
  <c r="L3236" i="1"/>
  <c r="L3206" i="1"/>
  <c r="L3207" i="1"/>
  <c r="L3208" i="1"/>
  <c r="L3209" i="1"/>
  <c r="L3210" i="1"/>
  <c r="L3211" i="1"/>
  <c r="L2739" i="1"/>
  <c r="L2740" i="1"/>
  <c r="L2741" i="1"/>
  <c r="L2742" i="1"/>
  <c r="L2743" i="1"/>
  <c r="L2744" i="1"/>
  <c r="L2843" i="1"/>
  <c r="L2844" i="1"/>
  <c r="L2845" i="1"/>
  <c r="L2846" i="1"/>
  <c r="L2847" i="1"/>
  <c r="L2848" i="1"/>
  <c r="L2910" i="1"/>
  <c r="L2911" i="1"/>
  <c r="L2912" i="1"/>
  <c r="L2913" i="1"/>
  <c r="L2914" i="1"/>
  <c r="L2915" i="1"/>
  <c r="L3005" i="1"/>
  <c r="L3006" i="1"/>
  <c r="L3007" i="1"/>
  <c r="L3008" i="1"/>
  <c r="L3009" i="1"/>
  <c r="L3383" i="1"/>
  <c r="L3384" i="1"/>
  <c r="L3098" i="1"/>
  <c r="L3099" i="1"/>
  <c r="L3100" i="1"/>
  <c r="L5226" i="1"/>
  <c r="L5227" i="1"/>
  <c r="L5228" i="1"/>
  <c r="L5229" i="1"/>
  <c r="L5230" i="1"/>
  <c r="L2686" i="1"/>
  <c r="L2687" i="1"/>
  <c r="L2688" i="1"/>
  <c r="L2689" i="1"/>
  <c r="L2690" i="1"/>
  <c r="L5486" i="1"/>
  <c r="L5487" i="1"/>
  <c r="L5488" i="1"/>
  <c r="L5489" i="1"/>
  <c r="L5490" i="1"/>
  <c r="L5491" i="1"/>
  <c r="L5365" i="1"/>
  <c r="L5366" i="1"/>
  <c r="L5367" i="1"/>
  <c r="L5368" i="1"/>
  <c r="L5369" i="1"/>
  <c r="L5370" i="1"/>
  <c r="L5336" i="1"/>
  <c r="L5337" i="1"/>
  <c r="L5338" i="1"/>
  <c r="L5339" i="1"/>
  <c r="L5340" i="1"/>
  <c r="L5341" i="1"/>
  <c r="L2527" i="1"/>
  <c r="L2528" i="1"/>
  <c r="L2529" i="1"/>
  <c r="L2530" i="1"/>
  <c r="L2531" i="1"/>
  <c r="L2441" i="1"/>
  <c r="L2442" i="1"/>
  <c r="L2443" i="1"/>
  <c r="L2444" i="1"/>
  <c r="L2445" i="1"/>
  <c r="L2446" i="1"/>
  <c r="L5297" i="1"/>
  <c r="L5298" i="1"/>
  <c r="L5299" i="1"/>
  <c r="L5300" i="1"/>
  <c r="L5301" i="1"/>
  <c r="L5302" i="1"/>
  <c r="L2395" i="1"/>
  <c r="L2396" i="1"/>
  <c r="L2397" i="1"/>
  <c r="L2398" i="1"/>
  <c r="L5132" i="1"/>
  <c r="L5133" i="1"/>
  <c r="L5134" i="1"/>
  <c r="L5135" i="1"/>
  <c r="L5136" i="1"/>
  <c r="L5137" i="1"/>
  <c r="L5623" i="1"/>
  <c r="L5624" i="1"/>
  <c r="L5625" i="1"/>
  <c r="L5626" i="1"/>
  <c r="L5627" i="1"/>
  <c r="L5628" i="1"/>
  <c r="L1977" i="1"/>
  <c r="L1978" i="1"/>
  <c r="L1979" i="1"/>
  <c r="L1980" i="1"/>
  <c r="L1981" i="1"/>
  <c r="L1982" i="1"/>
  <c r="L1840" i="1"/>
  <c r="L1841" i="1"/>
  <c r="L1842" i="1"/>
  <c r="L1843" i="1"/>
  <c r="L1844" i="1"/>
  <c r="L492" i="1"/>
  <c r="L493" i="1"/>
  <c r="L494" i="1"/>
  <c r="L495" i="1"/>
  <c r="L496" i="1"/>
  <c r="L521" i="1"/>
  <c r="L522" i="1"/>
  <c r="L523" i="1"/>
  <c r="L524" i="1"/>
  <c r="L525" i="1"/>
  <c r="L526" i="1"/>
  <c r="L227" i="1"/>
  <c r="L228" i="1"/>
  <c r="L229" i="1"/>
  <c r="L230" i="1"/>
  <c r="L231" i="1"/>
  <c r="L232" i="1"/>
  <c r="L249" i="1"/>
  <c r="L250" i="1"/>
  <c r="L251" i="1"/>
  <c r="L252" i="1"/>
  <c r="L253" i="1"/>
  <c r="L254" i="1"/>
  <c r="L3840" i="1"/>
  <c r="L3841" i="1"/>
  <c r="L3842" i="1"/>
  <c r="L3843" i="1"/>
  <c r="L3844" i="1"/>
  <c r="L3845" i="1"/>
  <c r="L160" i="1"/>
  <c r="L161" i="1"/>
  <c r="L162" i="1"/>
  <c r="L163" i="1"/>
  <c r="L164" i="1"/>
  <c r="L165" i="1"/>
  <c r="L44" i="1"/>
  <c r="L45" i="1"/>
  <c r="L46" i="1"/>
  <c r="L47" i="1"/>
  <c r="L48" i="1"/>
  <c r="L765" i="1"/>
  <c r="L766" i="1"/>
  <c r="L4243" i="1"/>
  <c r="L4244" i="1"/>
  <c r="L4245" i="1"/>
  <c r="L4246" i="1"/>
  <c r="L4247" i="1"/>
  <c r="L4248" i="1"/>
  <c r="L3717" i="1"/>
  <c r="L3718" i="1"/>
  <c r="L3719" i="1"/>
  <c r="L3720" i="1"/>
  <c r="L3721" i="1"/>
  <c r="L3722" i="1"/>
  <c r="L3723" i="1"/>
  <c r="L515" i="1"/>
  <c r="L516" i="1"/>
  <c r="L517" i="1"/>
  <c r="L518" i="1"/>
  <c r="L519" i="1"/>
  <c r="L520" i="1"/>
  <c r="L585" i="1"/>
  <c r="L586" i="1"/>
  <c r="L587" i="1"/>
  <c r="L588" i="1"/>
  <c r="L589" i="1"/>
  <c r="L590" i="1"/>
  <c r="L674" i="1"/>
  <c r="L675" i="1"/>
  <c r="L676" i="1"/>
  <c r="L677" i="1"/>
  <c r="L4106" i="1"/>
  <c r="L1254" i="1"/>
  <c r="L1255" i="1"/>
  <c r="L1256" i="1"/>
  <c r="L1257" i="1"/>
  <c r="L1175" i="1"/>
  <c r="L1176" i="1"/>
  <c r="L1177" i="1"/>
  <c r="L1178" i="1"/>
  <c r="L1179" i="1"/>
  <c r="L1180" i="1"/>
  <c r="L1181" i="1"/>
  <c r="L1602" i="1"/>
  <c r="L1603" i="1"/>
  <c r="L1604" i="1"/>
  <c r="L1605" i="1"/>
  <c r="L1606" i="1"/>
  <c r="L4444" i="1"/>
  <c r="L4445" i="1"/>
  <c r="L4446" i="1"/>
  <c r="L4447" i="1"/>
  <c r="L1368" i="1"/>
  <c r="L1369" i="1"/>
  <c r="L1370" i="1"/>
  <c r="L1371" i="1"/>
  <c r="L1372" i="1"/>
  <c r="L1373" i="1"/>
  <c r="L4837" i="1"/>
  <c r="L4838" i="1"/>
  <c r="L4839" i="1"/>
  <c r="L4840" i="1"/>
  <c r="L4841" i="1"/>
  <c r="L4842" i="1"/>
  <c r="L4541" i="1"/>
  <c r="L4542" i="1"/>
  <c r="L4543" i="1"/>
  <c r="L4544" i="1"/>
  <c r="L4545" i="1"/>
  <c r="L4546" i="1"/>
  <c r="L4865" i="1"/>
  <c r="L4866" i="1"/>
  <c r="L4867" i="1"/>
  <c r="L4868" i="1"/>
  <c r="L4869" i="1"/>
  <c r="L4870" i="1"/>
  <c r="L4472" i="1"/>
  <c r="L4473" i="1"/>
  <c r="L4474" i="1"/>
  <c r="L4475" i="1"/>
  <c r="L4476" i="1"/>
  <c r="L4477" i="1"/>
  <c r="L4832" i="1"/>
  <c r="L4833" i="1"/>
  <c r="L4834" i="1"/>
  <c r="L4835" i="1"/>
  <c r="L4836" i="1"/>
  <c r="L1693" i="1"/>
  <c r="L1694" i="1"/>
  <c r="L1695" i="1"/>
  <c r="L1696" i="1"/>
  <c r="L1697" i="1"/>
  <c r="L1698" i="1"/>
  <c r="L1494" i="1"/>
  <c r="L1495" i="1"/>
  <c r="L1496" i="1"/>
  <c r="L1497" i="1"/>
  <c r="L1498" i="1"/>
  <c r="L1499" i="1"/>
  <c r="L4765" i="1"/>
  <c r="L4766" i="1"/>
  <c r="L4767" i="1"/>
  <c r="L4768" i="1"/>
  <c r="L4769" i="1"/>
  <c r="L4107" i="1"/>
  <c r="L4108" i="1"/>
  <c r="L4109" i="1"/>
  <c r="L4110" i="1"/>
  <c r="L4111" i="1"/>
  <c r="L4112" i="1"/>
  <c r="L4113" i="1"/>
  <c r="L4114" i="1"/>
  <c r="L4115" i="1"/>
  <c r="L4116" i="1"/>
  <c r="L473" i="1"/>
  <c r="L474" i="1"/>
  <c r="L475" i="1"/>
  <c r="L476" i="1"/>
  <c r="L477" i="1"/>
  <c r="L478" i="1"/>
  <c r="L815" i="1"/>
  <c r="L816" i="1"/>
  <c r="L817" i="1"/>
  <c r="L818" i="1"/>
  <c r="L819" i="1"/>
  <c r="L820" i="1"/>
  <c r="L402" i="1"/>
  <c r="L403" i="1"/>
  <c r="L404" i="1"/>
  <c r="L405" i="1"/>
  <c r="L406" i="1"/>
  <c r="L4326" i="1"/>
  <c r="L4327" i="1"/>
  <c r="L4328" i="1"/>
  <c r="L4329" i="1"/>
  <c r="L267" i="1"/>
  <c r="L268" i="1"/>
  <c r="L269" i="1"/>
  <c r="L270" i="1"/>
  <c r="L271" i="1"/>
  <c r="L272" i="1"/>
  <c r="L527" i="1"/>
  <c r="L528" i="1"/>
  <c r="L529" i="1"/>
  <c r="L530" i="1"/>
  <c r="L531" i="1"/>
  <c r="L532" i="1"/>
  <c r="L328" i="1"/>
  <c r="L329" i="1"/>
  <c r="L330" i="1"/>
  <c r="L331" i="1"/>
  <c r="L332" i="1"/>
  <c r="L4260" i="1"/>
  <c r="L4261" i="1"/>
  <c r="L4262" i="1"/>
  <c r="L4263" i="1"/>
  <c r="L4264" i="1"/>
  <c r="L4265" i="1"/>
  <c r="L4298" i="1"/>
  <c r="L4299" i="1"/>
  <c r="L4300" i="1"/>
  <c r="L4301" i="1"/>
  <c r="L3682" i="1"/>
  <c r="L3683" i="1"/>
  <c r="L3684" i="1"/>
  <c r="L3685" i="1"/>
  <c r="L3686" i="1"/>
  <c r="L3687" i="1"/>
  <c r="L3688" i="1"/>
  <c r="L4082" i="1"/>
  <c r="L4083" i="1"/>
  <c r="L4084" i="1"/>
  <c r="L4085" i="1"/>
  <c r="L4086" i="1"/>
  <c r="L4087" i="1"/>
  <c r="L3941" i="1"/>
  <c r="L4770" i="1"/>
  <c r="L1282" i="1"/>
  <c r="L1283" i="1"/>
  <c r="L1284" i="1"/>
  <c r="L1285" i="1"/>
  <c r="L1286" i="1"/>
  <c r="L1287" i="1"/>
  <c r="L1288" i="1"/>
  <c r="L1289" i="1"/>
  <c r="L4496" i="1"/>
  <c r="L4497" i="1"/>
  <c r="L4498" i="1"/>
  <c r="L4499" i="1"/>
  <c r="L4500" i="1"/>
  <c r="L4501" i="1"/>
  <c r="L1613" i="1"/>
  <c r="L1614" i="1"/>
  <c r="L1615" i="1"/>
  <c r="L1616" i="1"/>
  <c r="L1617" i="1"/>
  <c r="L1618" i="1"/>
  <c r="L1359" i="1"/>
  <c r="L1360" i="1"/>
  <c r="L1361" i="1"/>
  <c r="L1362" i="1"/>
  <c r="L1363" i="1"/>
  <c r="L1364" i="1"/>
  <c r="L1365" i="1"/>
  <c r="L1366" i="1"/>
  <c r="L1367" i="1"/>
  <c r="L1529" i="1"/>
  <c r="L1530" i="1"/>
  <c r="L1531" i="1"/>
  <c r="L1532" i="1"/>
  <c r="L1533" i="1"/>
  <c r="L1534" i="1"/>
  <c r="L4691" i="1"/>
  <c r="L4692" i="1"/>
  <c r="L4693" i="1"/>
  <c r="L4694" i="1"/>
  <c r="L4695" i="1"/>
  <c r="L4696" i="1"/>
  <c r="L4697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1845" i="1"/>
  <c r="L1846" i="1"/>
  <c r="L2377" i="1"/>
  <c r="L2378" i="1"/>
  <c r="L2379" i="1"/>
  <c r="L2380" i="1"/>
  <c r="L2381" i="1"/>
  <c r="L2382" i="1"/>
  <c r="L5210" i="1"/>
  <c r="L5211" i="1"/>
  <c r="L5212" i="1"/>
  <c r="L5213" i="1"/>
  <c r="L5214" i="1"/>
  <c r="L5215" i="1"/>
  <c r="L5552" i="1"/>
  <c r="L5553" i="1"/>
  <c r="L5554" i="1"/>
  <c r="L5555" i="1"/>
  <c r="L5556" i="1"/>
  <c r="L5557" i="1"/>
  <c r="L1822" i="1"/>
  <c r="L1823" i="1"/>
  <c r="L1824" i="1"/>
  <c r="L1825" i="1"/>
  <c r="L1826" i="1"/>
  <c r="L1827" i="1"/>
  <c r="L5648" i="1"/>
  <c r="L5649" i="1"/>
  <c r="L5650" i="1"/>
  <c r="L5651" i="1"/>
  <c r="L5652" i="1"/>
  <c r="L5653" i="1"/>
  <c r="L5654" i="1"/>
  <c r="L5655" i="1"/>
  <c r="L5656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691" i="1"/>
  <c r="L2692" i="1"/>
  <c r="L2693" i="1"/>
  <c r="L2694" i="1"/>
  <c r="L2695" i="1"/>
  <c r="L2696" i="1"/>
  <c r="L2491" i="1"/>
  <c r="L2492" i="1"/>
  <c r="L2493" i="1"/>
  <c r="L2494" i="1"/>
  <c r="L2495" i="1"/>
  <c r="L2496" i="1"/>
  <c r="L2497" i="1"/>
  <c r="L2498" i="1"/>
  <c r="L2499" i="1"/>
  <c r="L2500" i="1"/>
  <c r="L2501" i="1"/>
  <c r="L5353" i="1"/>
  <c r="L5354" i="1"/>
  <c r="L5355" i="1"/>
  <c r="L5356" i="1"/>
  <c r="L5357" i="1"/>
  <c r="L3101" i="1"/>
  <c r="L2922" i="1"/>
  <c r="L2923" i="1"/>
  <c r="L2924" i="1"/>
  <c r="L2925" i="1"/>
  <c r="L3154" i="1"/>
  <c r="L3155" i="1"/>
  <c r="L3156" i="1"/>
  <c r="L3157" i="1"/>
  <c r="L3158" i="1"/>
  <c r="L3159" i="1"/>
  <c r="L3237" i="1"/>
  <c r="L3238" i="1"/>
  <c r="L3239" i="1"/>
  <c r="L3240" i="1"/>
  <c r="L3241" i="1"/>
  <c r="L2806" i="1"/>
  <c r="L2807" i="1"/>
  <c r="L2808" i="1"/>
  <c r="L2809" i="1"/>
  <c r="L2810" i="1"/>
  <c r="L2811" i="1"/>
  <c r="L3010" i="1"/>
  <c r="L3011" i="1"/>
  <c r="L3012" i="1"/>
  <c r="L3013" i="1"/>
  <c r="L3014" i="1"/>
  <c r="L2896" i="1"/>
  <c r="L2897" i="1"/>
  <c r="L2898" i="1"/>
  <c r="L2899" i="1"/>
  <c r="L2900" i="1"/>
  <c r="L2901" i="1"/>
  <c r="L3471" i="1"/>
  <c r="L3472" i="1"/>
  <c r="L3281" i="1"/>
  <c r="L3282" i="1"/>
  <c r="L3283" i="1"/>
  <c r="L3284" i="1"/>
  <c r="L3285" i="1"/>
  <c r="L3286" i="1"/>
  <c r="L2902" i="1"/>
  <c r="L2903" i="1"/>
  <c r="L2904" i="1"/>
  <c r="L2905" i="1"/>
  <c r="L2932" i="1"/>
  <c r="L2933" i="1"/>
  <c r="L2934" i="1"/>
  <c r="L2935" i="1"/>
  <c r="L2936" i="1"/>
  <c r="L2937" i="1"/>
  <c r="L2966" i="1"/>
  <c r="L2967" i="1"/>
  <c r="L2968" i="1"/>
  <c r="L2969" i="1"/>
  <c r="L2970" i="1"/>
  <c r="L2971" i="1"/>
  <c r="L3086" i="1"/>
  <c r="L3087" i="1"/>
  <c r="L3088" i="1"/>
  <c r="L3089" i="1"/>
  <c r="L3090" i="1"/>
  <c r="L3091" i="1"/>
  <c r="L3212" i="1"/>
  <c r="L3213" i="1"/>
  <c r="L3214" i="1"/>
  <c r="L3215" i="1"/>
  <c r="L3216" i="1"/>
  <c r="L3217" i="1"/>
  <c r="L3299" i="1"/>
  <c r="L3300" i="1"/>
  <c r="L3301" i="1"/>
  <c r="L3942" i="1"/>
  <c r="L3943" i="1"/>
  <c r="L3944" i="1"/>
  <c r="L3945" i="1"/>
  <c r="L3946" i="1"/>
  <c r="L683" i="1"/>
  <c r="L684" i="1"/>
  <c r="L685" i="1"/>
  <c r="L686" i="1"/>
  <c r="L687" i="1"/>
  <c r="L688" i="1"/>
  <c r="L316" i="1"/>
  <c r="L317" i="1"/>
  <c r="L318" i="1"/>
  <c r="L319" i="1"/>
  <c r="L320" i="1"/>
  <c r="L321" i="1"/>
  <c r="L3889" i="1"/>
  <c r="L3890" i="1"/>
  <c r="L3891" i="1"/>
  <c r="L3892" i="1"/>
  <c r="L3893" i="1"/>
  <c r="L3894" i="1"/>
  <c r="L235" i="1"/>
  <c r="L236" i="1"/>
  <c r="L497" i="1"/>
  <c r="L498" i="1"/>
  <c r="L499" i="1"/>
  <c r="L500" i="1"/>
  <c r="L501" i="1"/>
  <c r="L502" i="1"/>
  <c r="L3846" i="1"/>
  <c r="L3847" i="1"/>
  <c r="L3848" i="1"/>
  <c r="L3849" i="1"/>
  <c r="L3850" i="1"/>
  <c r="L3851" i="1"/>
  <c r="L99" i="1"/>
  <c r="L100" i="1"/>
  <c r="L101" i="1"/>
  <c r="L102" i="1"/>
  <c r="L103" i="1"/>
  <c r="L104" i="1"/>
  <c r="L3640" i="1"/>
  <c r="L3641" i="1"/>
  <c r="L3642" i="1"/>
  <c r="L3643" i="1"/>
  <c r="L3644" i="1"/>
  <c r="L3645" i="1"/>
  <c r="L785" i="1"/>
  <c r="L786" i="1"/>
  <c r="L787" i="1"/>
  <c r="L788" i="1"/>
  <c r="L789" i="1"/>
  <c r="L790" i="1"/>
  <c r="L4117" i="1"/>
  <c r="L4118" i="1"/>
  <c r="L4119" i="1"/>
  <c r="L4120" i="1"/>
  <c r="L4121" i="1"/>
  <c r="L4122" i="1"/>
  <c r="L4041" i="1"/>
  <c r="L4042" i="1"/>
  <c r="L4043" i="1"/>
  <c r="L4044" i="1"/>
  <c r="L4045" i="1"/>
  <c r="L4046" i="1"/>
  <c r="L3901" i="1"/>
  <c r="L3902" i="1"/>
  <c r="L3903" i="1"/>
  <c r="L3904" i="1"/>
  <c r="L3905" i="1"/>
  <c r="L958" i="1"/>
  <c r="L959" i="1"/>
  <c r="L4861" i="1"/>
  <c r="L4862" i="1"/>
  <c r="L4863" i="1"/>
  <c r="L4864" i="1"/>
  <c r="L1726" i="1"/>
  <c r="L1727" i="1"/>
  <c r="L1728" i="1"/>
  <c r="L1729" i="1"/>
  <c r="L1730" i="1"/>
  <c r="L1731" i="1"/>
  <c r="L1710" i="1"/>
  <c r="L1711" i="1"/>
  <c r="L1712" i="1"/>
  <c r="L1246" i="1"/>
  <c r="L1247" i="1"/>
  <c r="L1248" i="1"/>
  <c r="L1249" i="1"/>
  <c r="L1250" i="1"/>
  <c r="L1251" i="1"/>
  <c r="L1344" i="1"/>
  <c r="L1345" i="1"/>
  <c r="L1346" i="1"/>
  <c r="L1347" i="1"/>
  <c r="L1348" i="1"/>
  <c r="L1349" i="1"/>
  <c r="L4857" i="1"/>
  <c r="L4858" i="1"/>
  <c r="L4859" i="1"/>
  <c r="L4860" i="1"/>
  <c r="L4843" i="1"/>
  <c r="L4844" i="1"/>
  <c r="L4845" i="1"/>
  <c r="L1314" i="1"/>
  <c r="L1315" i="1"/>
  <c r="L1316" i="1"/>
  <c r="L1317" i="1"/>
  <c r="L1318" i="1"/>
  <c r="L1319" i="1"/>
  <c r="L5035" i="1"/>
  <c r="L5036" i="1"/>
  <c r="L5037" i="1"/>
  <c r="L5038" i="1"/>
  <c r="L5039" i="1"/>
  <c r="L5040" i="1"/>
  <c r="L4380" i="1"/>
  <c r="L4381" i="1"/>
  <c r="L4382" i="1"/>
  <c r="L4383" i="1"/>
  <c r="L1719" i="1"/>
  <c r="L1720" i="1"/>
  <c r="L1721" i="1"/>
  <c r="L1722" i="1"/>
  <c r="L1723" i="1"/>
  <c r="L1724" i="1"/>
  <c r="L4631" i="1"/>
  <c r="L4632" i="1"/>
  <c r="L4633" i="1"/>
  <c r="L4634" i="1"/>
  <c r="L4635" i="1"/>
  <c r="L4718" i="1"/>
  <c r="L4719" i="1"/>
  <c r="L4720" i="1"/>
  <c r="L4721" i="1"/>
  <c r="L4722" i="1"/>
  <c r="L4723" i="1"/>
  <c r="L4608" i="1"/>
  <c r="L4609" i="1"/>
  <c r="L4610" i="1"/>
  <c r="L4611" i="1"/>
  <c r="L4612" i="1"/>
  <c r="L5358" i="1"/>
  <c r="L5699" i="1"/>
  <c r="L5700" i="1"/>
  <c r="L5701" i="1"/>
  <c r="L5702" i="1"/>
  <c r="L5703" i="1"/>
  <c r="L5704" i="1"/>
  <c r="L5204" i="1"/>
  <c r="L5205" i="1"/>
  <c r="L5206" i="1"/>
  <c r="L5207" i="1"/>
  <c r="L5208" i="1"/>
  <c r="L5209" i="1"/>
  <c r="L2667" i="1"/>
  <c r="L2668" i="1"/>
  <c r="L2669" i="1"/>
  <c r="L2670" i="1"/>
  <c r="L2671" i="1"/>
  <c r="L2681" i="1"/>
  <c r="L2682" i="1"/>
  <c r="L2683" i="1"/>
  <c r="L2684" i="1"/>
  <c r="L2685" i="1"/>
  <c r="L2587" i="1"/>
  <c r="L2588" i="1"/>
  <c r="L2589" i="1"/>
  <c r="L2590" i="1"/>
  <c r="L2591" i="1"/>
  <c r="L2592" i="1"/>
  <c r="L5605" i="1"/>
  <c r="L5606" i="1"/>
  <c r="L5607" i="1"/>
  <c r="L5608" i="1"/>
  <c r="L5609" i="1"/>
  <c r="L5438" i="1"/>
  <c r="L5439" i="1"/>
  <c r="L5440" i="1"/>
  <c r="L5441" i="1"/>
  <c r="L5442" i="1"/>
  <c r="L5443" i="1"/>
  <c r="L2186" i="1"/>
  <c r="L2187" i="1"/>
  <c r="L2188" i="1"/>
  <c r="L2189" i="1"/>
  <c r="L2190" i="1"/>
  <c r="L2191" i="1"/>
  <c r="L5629" i="1"/>
  <c r="L5630" i="1"/>
  <c r="L5631" i="1"/>
  <c r="L5632" i="1"/>
  <c r="L5633" i="1"/>
  <c r="L5634" i="1"/>
  <c r="L5311" i="1"/>
  <c r="L5312" i="1"/>
  <c r="L5313" i="1"/>
  <c r="L5314" i="1"/>
  <c r="L2103" i="1"/>
  <c r="L2104" i="1"/>
  <c r="L2105" i="1"/>
  <c r="L2106" i="1"/>
  <c r="L2107" i="1"/>
  <c r="L2108" i="1"/>
  <c r="L5567" i="1"/>
  <c r="L5568" i="1"/>
  <c r="L5413" i="1"/>
  <c r="L5414" i="1"/>
  <c r="L5415" i="1"/>
  <c r="L5416" i="1"/>
  <c r="L5417" i="1"/>
  <c r="L5418" i="1"/>
  <c r="L5419" i="1"/>
  <c r="L2038" i="1"/>
  <c r="L3906" i="1"/>
  <c r="L128" i="1"/>
  <c r="L129" i="1"/>
  <c r="L3724" i="1"/>
  <c r="L3725" i="1"/>
  <c r="L3726" i="1"/>
  <c r="L3727" i="1"/>
  <c r="L3728" i="1"/>
  <c r="L3729" i="1"/>
  <c r="L351" i="1"/>
  <c r="L352" i="1"/>
  <c r="L353" i="1"/>
  <c r="L3953" i="1"/>
  <c r="L3954" i="1"/>
  <c r="L3955" i="1"/>
  <c r="L3956" i="1"/>
  <c r="L3957" i="1"/>
  <c r="L3958" i="1"/>
  <c r="L661" i="1"/>
  <c r="L662" i="1"/>
  <c r="L663" i="1"/>
  <c r="L664" i="1"/>
  <c r="L665" i="1"/>
  <c r="L666" i="1"/>
  <c r="L667" i="1"/>
  <c r="L668" i="1"/>
  <c r="L669" i="1"/>
  <c r="L809" i="1"/>
  <c r="L810" i="1"/>
  <c r="L811" i="1"/>
  <c r="L812" i="1"/>
  <c r="L813" i="1"/>
  <c r="L814" i="1"/>
  <c r="L111" i="1"/>
  <c r="L112" i="1"/>
  <c r="L113" i="1"/>
  <c r="L114" i="1"/>
  <c r="L115" i="1"/>
  <c r="L116" i="1"/>
  <c r="L233" i="1"/>
  <c r="L234" i="1"/>
  <c r="L3970" i="1"/>
  <c r="L3971" i="1"/>
  <c r="L3972" i="1"/>
  <c r="L3973" i="1"/>
  <c r="L3974" i="1"/>
  <c r="L3975" i="1"/>
  <c r="L3833" i="1"/>
  <c r="L3834" i="1"/>
  <c r="L3835" i="1"/>
  <c r="L3836" i="1"/>
  <c r="L3837" i="1"/>
  <c r="L3838" i="1"/>
  <c r="L3839" i="1"/>
  <c r="L4314" i="1"/>
  <c r="L4315" i="1"/>
  <c r="L4316" i="1"/>
  <c r="L4317" i="1"/>
  <c r="L3689" i="1"/>
  <c r="L3690" i="1"/>
  <c r="L3691" i="1"/>
  <c r="L3692" i="1"/>
  <c r="L3693" i="1"/>
  <c r="L3694" i="1"/>
  <c r="L3765" i="1"/>
  <c r="L3766" i="1"/>
  <c r="L3767" i="1"/>
  <c r="L3768" i="1"/>
  <c r="L3769" i="1"/>
  <c r="L3770" i="1"/>
  <c r="L574" i="1"/>
  <c r="L575" i="1"/>
  <c r="L4613" i="1"/>
  <c r="L4484" i="1"/>
  <c r="L4485" i="1"/>
  <c r="L4486" i="1"/>
  <c r="L4487" i="1"/>
  <c r="L4488" i="1"/>
  <c r="L4489" i="1"/>
  <c r="L1320" i="1"/>
  <c r="L1321" i="1"/>
  <c r="L1322" i="1"/>
  <c r="L1323" i="1"/>
  <c r="L1324" i="1"/>
  <c r="L1325" i="1"/>
  <c r="L5111" i="1"/>
  <c r="L5112" i="1"/>
  <c r="L5113" i="1"/>
  <c r="L1123" i="1"/>
  <c r="L1124" i="1"/>
  <c r="L1125" i="1"/>
  <c r="L1126" i="1"/>
  <c r="L1127" i="1"/>
  <c r="L1128" i="1"/>
  <c r="L4912" i="1"/>
  <c r="L4913" i="1"/>
  <c r="L4914" i="1"/>
  <c r="L4915" i="1"/>
  <c r="L1117" i="1"/>
  <c r="L1118" i="1"/>
  <c r="L1119" i="1"/>
  <c r="L1120" i="1"/>
  <c r="L1121" i="1"/>
  <c r="L1122" i="1"/>
  <c r="L5041" i="1"/>
  <c r="L5042" i="1"/>
  <c r="L5043" i="1"/>
  <c r="L5044" i="1"/>
  <c r="L1538" i="1"/>
  <c r="L1539" i="1"/>
  <c r="L1540" i="1"/>
  <c r="L1541" i="1"/>
  <c r="L1542" i="1"/>
  <c r="L1543" i="1"/>
  <c r="L1518" i="1"/>
  <c r="L1519" i="1"/>
  <c r="L1520" i="1"/>
  <c r="L1752" i="1"/>
  <c r="L1753" i="1"/>
  <c r="L1754" i="1"/>
  <c r="L1755" i="1"/>
  <c r="L1756" i="1"/>
  <c r="L1757" i="1"/>
  <c r="L1758" i="1"/>
  <c r="L1738" i="1"/>
  <c r="L1739" i="1"/>
  <c r="L1740" i="1"/>
  <c r="L1741" i="1"/>
  <c r="L1742" i="1"/>
  <c r="L1743" i="1"/>
  <c r="L1744" i="1"/>
  <c r="L1745" i="1"/>
  <c r="L4551" i="1"/>
  <c r="L4552" i="1"/>
  <c r="L4871" i="1"/>
  <c r="L4872" i="1"/>
  <c r="L4873" i="1"/>
  <c r="L4874" i="1"/>
  <c r="L4875" i="1"/>
  <c r="L4876" i="1"/>
  <c r="L4877" i="1"/>
  <c r="L4878" i="1"/>
  <c r="L1030" i="1"/>
  <c r="L1031" i="1"/>
  <c r="L2039" i="1"/>
  <c r="L2040" i="1"/>
  <c r="L2041" i="1"/>
  <c r="L2042" i="1"/>
  <c r="L2043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5584" i="1"/>
  <c r="L5585" i="1"/>
  <c r="L5586" i="1"/>
  <c r="L5587" i="1"/>
  <c r="L5359" i="1"/>
  <c r="L5360" i="1"/>
  <c r="L5361" i="1"/>
  <c r="L5362" i="1"/>
  <c r="L5363" i="1"/>
  <c r="L5364" i="1"/>
  <c r="L2714" i="1"/>
  <c r="L2715" i="1"/>
  <c r="L2716" i="1"/>
  <c r="L2717" i="1"/>
  <c r="L2718" i="1"/>
  <c r="L2719" i="1"/>
  <c r="L1956" i="1"/>
  <c r="L1957" i="1"/>
  <c r="L1958" i="1"/>
  <c r="L1959" i="1"/>
  <c r="L1960" i="1"/>
  <c r="L1961" i="1"/>
  <c r="L1859" i="1"/>
  <c r="L1860" i="1"/>
  <c r="L1861" i="1"/>
  <c r="L1862" i="1"/>
  <c r="L1863" i="1"/>
  <c r="L1864" i="1"/>
  <c r="L5231" i="1"/>
  <c r="L5232" i="1"/>
  <c r="L5233" i="1"/>
  <c r="L5234" i="1"/>
  <c r="L5235" i="1"/>
  <c r="L5236" i="1"/>
  <c r="L2173" i="1"/>
  <c r="L2174" i="1"/>
  <c r="L2175" i="1"/>
  <c r="L2176" i="1"/>
  <c r="L2177" i="1"/>
  <c r="L2178" i="1"/>
  <c r="L2020" i="1"/>
  <c r="L2021" i="1"/>
  <c r="L2022" i="1"/>
  <c r="L2023" i="1"/>
  <c r="L2024" i="1"/>
  <c r="L2025" i="1"/>
  <c r="L2070" i="1"/>
  <c r="L2071" i="1"/>
  <c r="L2072" i="1"/>
  <c r="L2073" i="1"/>
  <c r="L2074" i="1"/>
  <c r="L2075" i="1"/>
  <c r="L2076" i="1"/>
  <c r="L2077" i="1"/>
  <c r="L2078" i="1"/>
  <c r="L3302" i="1"/>
  <c r="L3303" i="1"/>
  <c r="L3304" i="1"/>
  <c r="L3064" i="1"/>
  <c r="L3065" i="1"/>
  <c r="L3066" i="1"/>
  <c r="L3067" i="1"/>
  <c r="L2855" i="1"/>
  <c r="L2856" i="1"/>
  <c r="L2857" i="1"/>
  <c r="L2858" i="1"/>
  <c r="L2859" i="1"/>
  <c r="L3365" i="1"/>
  <c r="L3366" i="1"/>
  <c r="L3367" i="1"/>
  <c r="L3368" i="1"/>
  <c r="L3369" i="1"/>
  <c r="L3370" i="1"/>
  <c r="L3492" i="1"/>
  <c r="L3493" i="1"/>
  <c r="L3494" i="1"/>
  <c r="L3495" i="1"/>
  <c r="L3496" i="1"/>
  <c r="L3497" i="1"/>
  <c r="L3115" i="1"/>
  <c r="L3116" i="1"/>
  <c r="L3117" i="1"/>
  <c r="L3118" i="1"/>
  <c r="L3119" i="1"/>
  <c r="L3120" i="1"/>
  <c r="L2886" i="1"/>
  <c r="L2887" i="1"/>
  <c r="L2888" i="1"/>
  <c r="L2889" i="1"/>
  <c r="L2890" i="1"/>
  <c r="L2891" i="1"/>
  <c r="L2938" i="1"/>
  <c r="L2939" i="1"/>
  <c r="L2940" i="1"/>
  <c r="L2941" i="1"/>
  <c r="L2942" i="1"/>
  <c r="L2943" i="1"/>
  <c r="L2733" i="1"/>
  <c r="K2733" i="1" s="1"/>
  <c r="L2734" i="1"/>
  <c r="L2735" i="1"/>
  <c r="L2736" i="1"/>
  <c r="L2737" i="1"/>
  <c r="L2738" i="1"/>
  <c r="L3453" i="1"/>
  <c r="L3454" i="1"/>
  <c r="L3395" i="1"/>
  <c r="L3396" i="1"/>
  <c r="L3397" i="1"/>
  <c r="L3398" i="1"/>
  <c r="L3399" i="1"/>
  <c r="L3400" i="1"/>
  <c r="L3435" i="1"/>
  <c r="L3436" i="1"/>
  <c r="L3437" i="1"/>
  <c r="L3438" i="1"/>
  <c r="L3439" i="1"/>
  <c r="L3440" i="1"/>
  <c r="L2972" i="1"/>
  <c r="L2973" i="1"/>
  <c r="L2974" i="1"/>
  <c r="L2975" i="1"/>
  <c r="L2976" i="1"/>
  <c r="L2977" i="1"/>
  <c r="L3455" i="1"/>
  <c r="L3456" i="1"/>
  <c r="L3457" i="1"/>
  <c r="L3458" i="1"/>
  <c r="L576" i="1"/>
  <c r="L577" i="1"/>
  <c r="L578" i="1"/>
  <c r="L4088" i="1"/>
  <c r="L4089" i="1"/>
  <c r="L4090" i="1"/>
  <c r="L4091" i="1"/>
  <c r="L4092" i="1"/>
  <c r="L4093" i="1"/>
  <c r="L4094" i="1"/>
  <c r="L3827" i="1"/>
  <c r="L3828" i="1"/>
  <c r="L3829" i="1"/>
  <c r="L3830" i="1"/>
  <c r="L3831" i="1"/>
  <c r="L3832" i="1"/>
  <c r="L4318" i="1"/>
  <c r="L4319" i="1"/>
  <c r="L4320" i="1"/>
  <c r="L4321" i="1"/>
  <c r="L3730" i="1"/>
  <c r="L3731" i="1"/>
  <c r="L3732" i="1"/>
  <c r="L3733" i="1"/>
  <c r="L3734" i="1"/>
  <c r="L3735" i="1"/>
  <c r="L461" i="1"/>
  <c r="L462" i="1"/>
  <c r="L463" i="1"/>
  <c r="L464" i="1"/>
  <c r="L465" i="1"/>
  <c r="L466" i="1"/>
  <c r="L413" i="1"/>
  <c r="L414" i="1"/>
  <c r="L415" i="1"/>
  <c r="L416" i="1"/>
  <c r="L417" i="1"/>
  <c r="L418" i="1"/>
  <c r="L202" i="1"/>
  <c r="L203" i="1"/>
  <c r="L204" i="1"/>
  <c r="L205" i="1"/>
  <c r="L206" i="1"/>
  <c r="L207" i="1"/>
  <c r="L208" i="1"/>
  <c r="L4123" i="1"/>
  <c r="L4124" i="1"/>
  <c r="L4125" i="1"/>
  <c r="L4126" i="1"/>
  <c r="L3771" i="1"/>
  <c r="L3772" i="1"/>
  <c r="L3773" i="1"/>
  <c r="L3774" i="1"/>
  <c r="L3775" i="1"/>
  <c r="L3776" i="1"/>
  <c r="L3736" i="1"/>
  <c r="L3737" i="1"/>
  <c r="L3738" i="1"/>
  <c r="L3739" i="1"/>
  <c r="L3740" i="1"/>
  <c r="L3741" i="1"/>
  <c r="L243" i="1"/>
  <c r="L244" i="1"/>
  <c r="L245" i="1"/>
  <c r="L246" i="1"/>
  <c r="L247" i="1"/>
  <c r="L248" i="1"/>
  <c r="L4024" i="1"/>
  <c r="L4025" i="1"/>
  <c r="L4026" i="1"/>
  <c r="L4027" i="1"/>
  <c r="L4028" i="1"/>
  <c r="L5168" i="1"/>
  <c r="L5169" i="1"/>
  <c r="L5170" i="1"/>
  <c r="L5171" i="1"/>
  <c r="L5172" i="1"/>
  <c r="L2704" i="1"/>
  <c r="L2705" i="1"/>
  <c r="L2706" i="1"/>
  <c r="L2707" i="1"/>
  <c r="L2399" i="1"/>
  <c r="L2400" i="1"/>
  <c r="L2401" i="1"/>
  <c r="L2402" i="1"/>
  <c r="L2403" i="1"/>
  <c r="L2404" i="1"/>
  <c r="L1873" i="1"/>
  <c r="L1874" i="1"/>
  <c r="L1875" i="1"/>
  <c r="L1876" i="1"/>
  <c r="L1877" i="1"/>
  <c r="L1878" i="1"/>
  <c r="L2290" i="1"/>
  <c r="L2291" i="1"/>
  <c r="L2292" i="1"/>
  <c r="L2293" i="1"/>
  <c r="L2294" i="1"/>
  <c r="L2295" i="1"/>
  <c r="L2296" i="1"/>
  <c r="L2297" i="1"/>
  <c r="L2298" i="1"/>
  <c r="L2299" i="1"/>
  <c r="L2413" i="1"/>
  <c r="L2414" i="1"/>
  <c r="L2415" i="1"/>
  <c r="L2416" i="1"/>
  <c r="L2417" i="1"/>
  <c r="L2418" i="1"/>
  <c r="L5610" i="1"/>
  <c r="L5611" i="1"/>
  <c r="L5612" i="1"/>
  <c r="L5613" i="1"/>
  <c r="L5614" i="1"/>
  <c r="L5615" i="1"/>
  <c r="L5616" i="1"/>
  <c r="L2317" i="1"/>
  <c r="L2318" i="1"/>
  <c r="L2319" i="1"/>
  <c r="L2320" i="1"/>
  <c r="L2321" i="1"/>
  <c r="L2322" i="1"/>
  <c r="L2623" i="1"/>
  <c r="L2624" i="1"/>
  <c r="L2625" i="1"/>
  <c r="L2626" i="1"/>
  <c r="L2627" i="1"/>
  <c r="L2628" i="1"/>
  <c r="L5669" i="1"/>
  <c r="L5670" i="1"/>
  <c r="L5671" i="1"/>
  <c r="L5672" i="1"/>
  <c r="L5673" i="1"/>
  <c r="L5674" i="1"/>
  <c r="L5456" i="1"/>
  <c r="L5457" i="1"/>
  <c r="L5458" i="1"/>
  <c r="L5459" i="1"/>
  <c r="L5460" i="1"/>
  <c r="L5461" i="1"/>
  <c r="L1847" i="1"/>
  <c r="L1848" i="1"/>
  <c r="L1849" i="1"/>
  <c r="L1850" i="1"/>
  <c r="L1032" i="1"/>
  <c r="L1033" i="1"/>
  <c r="L1034" i="1"/>
  <c r="L1035" i="1"/>
  <c r="L1141" i="1"/>
  <c r="L1142" i="1"/>
  <c r="L1143" i="1"/>
  <c r="L1144" i="1"/>
  <c r="L1145" i="1"/>
  <c r="L1146" i="1"/>
  <c r="L4849" i="1"/>
  <c r="L4850" i="1"/>
  <c r="L4851" i="1"/>
  <c r="L4852" i="1"/>
  <c r="L4883" i="1"/>
  <c r="L4884" i="1"/>
  <c r="L4885" i="1"/>
  <c r="L4886" i="1"/>
  <c r="L972" i="1"/>
  <c r="L973" i="1"/>
  <c r="L974" i="1"/>
  <c r="L975" i="1"/>
  <c r="L976" i="1"/>
  <c r="L977" i="1"/>
  <c r="L978" i="1"/>
  <c r="L979" i="1"/>
  <c r="L1453" i="1"/>
  <c r="L1454" i="1"/>
  <c r="L1455" i="1"/>
  <c r="L1456" i="1"/>
  <c r="L1457" i="1"/>
  <c r="L1458" i="1"/>
  <c r="L1459" i="1"/>
  <c r="L1460" i="1"/>
  <c r="L4775" i="1"/>
  <c r="L4776" i="1"/>
  <c r="L4777" i="1"/>
  <c r="L4778" i="1"/>
  <c r="L980" i="1"/>
  <c r="L981" i="1"/>
  <c r="L982" i="1"/>
  <c r="L983" i="1"/>
  <c r="L984" i="1"/>
  <c r="L4339" i="1"/>
  <c r="L4340" i="1"/>
  <c r="L4341" i="1"/>
  <c r="L4342" i="1"/>
  <c r="L4734" i="1"/>
  <c r="L4735" i="1"/>
  <c r="L4736" i="1"/>
  <c r="L4737" i="1"/>
  <c r="L4925" i="1"/>
  <c r="L4926" i="1"/>
  <c r="L4927" i="1"/>
  <c r="L4928" i="1"/>
  <c r="L4929" i="1"/>
  <c r="L4930" i="1"/>
  <c r="L4931" i="1"/>
  <c r="L4932" i="1"/>
  <c r="L4933" i="1"/>
  <c r="L4951" i="1"/>
  <c r="L4952" i="1"/>
  <c r="L4953" i="1"/>
  <c r="L4954" i="1"/>
  <c r="L4955" i="1"/>
  <c r="L4956" i="1"/>
  <c r="L1054" i="1"/>
  <c r="L1055" i="1"/>
  <c r="L1056" i="1"/>
  <c r="L1057" i="1"/>
  <c r="L1058" i="1"/>
  <c r="L1059" i="1"/>
  <c r="L4029" i="1"/>
  <c r="L4030" i="1"/>
  <c r="L4031" i="1"/>
  <c r="L4032" i="1"/>
  <c r="L4033" i="1"/>
  <c r="L4034" i="1"/>
  <c r="L3707" i="1"/>
  <c r="L3708" i="1"/>
  <c r="L3709" i="1"/>
  <c r="L3710" i="1"/>
  <c r="L3913" i="1"/>
  <c r="L3914" i="1"/>
  <c r="L3915" i="1"/>
  <c r="L3916" i="1"/>
  <c r="L147" i="1"/>
  <c r="L148" i="1"/>
  <c r="L149" i="1"/>
  <c r="L150" i="1"/>
  <c r="L151" i="1"/>
  <c r="L152" i="1"/>
  <c r="L153" i="1"/>
  <c r="L396" i="1"/>
  <c r="L397" i="1"/>
  <c r="L398" i="1"/>
  <c r="L399" i="1"/>
  <c r="L400" i="1"/>
  <c r="L401" i="1"/>
  <c r="L630" i="1"/>
  <c r="L631" i="1"/>
  <c r="L3821" i="1"/>
  <c r="L3822" i="1"/>
  <c r="L3823" i="1"/>
  <c r="L3824" i="1"/>
  <c r="L3825" i="1"/>
  <c r="L3826" i="1"/>
  <c r="L763" i="1"/>
  <c r="L764" i="1"/>
  <c r="L3552" i="1"/>
  <c r="L3553" i="1"/>
  <c r="L3554" i="1"/>
  <c r="L3555" i="1"/>
  <c r="L4310" i="1"/>
  <c r="L4311" i="1"/>
  <c r="L4312" i="1"/>
  <c r="L4313" i="1"/>
  <c r="L4292" i="1"/>
  <c r="L4293" i="1"/>
  <c r="L4294" i="1"/>
  <c r="L4295" i="1"/>
  <c r="L4296" i="1"/>
  <c r="L4297" i="1"/>
  <c r="L4285" i="1"/>
  <c r="L4286" i="1"/>
  <c r="L3652" i="1"/>
  <c r="L3653" i="1"/>
  <c r="L3654" i="1"/>
  <c r="L3655" i="1"/>
  <c r="L3656" i="1"/>
  <c r="L3657" i="1"/>
  <c r="L3498" i="1"/>
  <c r="K3498" i="1" s="1"/>
  <c r="L3499" i="1"/>
  <c r="L3500" i="1"/>
  <c r="L3501" i="1"/>
  <c r="L3502" i="1"/>
  <c r="L3503" i="1"/>
  <c r="L3947" i="1"/>
  <c r="L3948" i="1"/>
  <c r="L3949" i="1"/>
  <c r="L3950" i="1"/>
  <c r="L3951" i="1"/>
  <c r="L3952" i="1"/>
  <c r="L3634" i="1"/>
  <c r="L1851" i="1"/>
  <c r="L1852" i="1"/>
  <c r="L2697" i="1"/>
  <c r="L2698" i="1"/>
  <c r="L2699" i="1"/>
  <c r="L2700" i="1"/>
  <c r="L2701" i="1"/>
  <c r="L2702" i="1"/>
  <c r="L2703" i="1"/>
  <c r="L5279" i="1"/>
  <c r="L5280" i="1"/>
  <c r="L5281" i="1"/>
  <c r="L5282" i="1"/>
  <c r="L5283" i="1"/>
  <c r="L5284" i="1"/>
  <c r="L2144" i="1"/>
  <c r="L2145" i="1"/>
  <c r="L2146" i="1"/>
  <c r="L2147" i="1"/>
  <c r="L2148" i="1"/>
  <c r="L2149" i="1"/>
  <c r="L1900" i="1"/>
  <c r="L1901" i="1"/>
  <c r="L1902" i="1"/>
  <c r="L1903" i="1"/>
  <c r="L1904" i="1"/>
  <c r="L1905" i="1"/>
  <c r="L5657" i="1"/>
  <c r="L5658" i="1"/>
  <c r="L5659" i="1"/>
  <c r="L5660" i="1"/>
  <c r="L5661" i="1"/>
  <c r="L5662" i="1"/>
  <c r="L2611" i="1"/>
  <c r="L2612" i="1"/>
  <c r="L2613" i="1"/>
  <c r="L2614" i="1"/>
  <c r="L2615" i="1"/>
  <c r="L2616" i="1"/>
  <c r="L5285" i="1"/>
  <c r="L5286" i="1"/>
  <c r="L5287" i="1"/>
  <c r="L5288" i="1"/>
  <c r="L5289" i="1"/>
  <c r="L5290" i="1"/>
  <c r="L1796" i="1"/>
  <c r="L1797" i="1"/>
  <c r="L1798" i="1"/>
  <c r="L1799" i="1"/>
  <c r="L1800" i="1"/>
  <c r="L1801" i="1"/>
  <c r="L2374" i="1"/>
  <c r="L2375" i="1"/>
  <c r="L2376" i="1"/>
  <c r="L2097" i="1"/>
  <c r="L2098" i="1"/>
  <c r="L2099" i="1"/>
  <c r="L2100" i="1"/>
  <c r="L2101" i="1"/>
  <c r="L2102" i="1"/>
  <c r="L5522" i="1"/>
  <c r="L5523" i="1"/>
  <c r="L5524" i="1"/>
  <c r="L5525" i="1"/>
  <c r="L5526" i="1"/>
  <c r="L5527" i="1"/>
  <c r="L2470" i="1"/>
  <c r="L2471" i="1"/>
  <c r="L2472" i="1"/>
  <c r="L2473" i="1"/>
  <c r="L2474" i="1"/>
  <c r="L2475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4614" i="1"/>
  <c r="L4615" i="1"/>
  <c r="L4616" i="1"/>
  <c r="L4617" i="1"/>
  <c r="L4618" i="1"/>
  <c r="L4619" i="1"/>
  <c r="L4620" i="1"/>
  <c r="L4621" i="1"/>
  <c r="L4622" i="1"/>
  <c r="L4623" i="1"/>
  <c r="L4490" i="1"/>
  <c r="L4491" i="1"/>
  <c r="L4492" i="1"/>
  <c r="L4493" i="1"/>
  <c r="L4494" i="1"/>
  <c r="L4495" i="1"/>
  <c r="L5045" i="1"/>
  <c r="L5046" i="1"/>
  <c r="L5047" i="1"/>
  <c r="L833" i="1"/>
  <c r="L834" i="1"/>
  <c r="L835" i="1"/>
  <c r="L836" i="1"/>
  <c r="L837" i="1"/>
  <c r="L838" i="1"/>
  <c r="L1624" i="1"/>
  <c r="L4828" i="1"/>
  <c r="L4829" i="1"/>
  <c r="L4830" i="1"/>
  <c r="L4831" i="1"/>
  <c r="L1651" i="1"/>
  <c r="L1652" i="1"/>
  <c r="L1653" i="1"/>
  <c r="L1654" i="1"/>
  <c r="L1655" i="1"/>
  <c r="L1656" i="1"/>
  <c r="L4456" i="1"/>
  <c r="L4457" i="1"/>
  <c r="L4458" i="1"/>
  <c r="L4459" i="1"/>
  <c r="L1713" i="1"/>
  <c r="L1714" i="1"/>
  <c r="L1715" i="1"/>
  <c r="L1716" i="1"/>
  <c r="L1717" i="1"/>
  <c r="L1718" i="1"/>
  <c r="L1331" i="1"/>
  <c r="L1332" i="1"/>
  <c r="L1333" i="1"/>
  <c r="L1334" i="1"/>
  <c r="L1335" i="1"/>
  <c r="L1336" i="1"/>
  <c r="L1663" i="1"/>
  <c r="L1664" i="1"/>
  <c r="L1665" i="1"/>
  <c r="L3635" i="1"/>
  <c r="L3636" i="1"/>
  <c r="L3637" i="1"/>
  <c r="L3638" i="1"/>
  <c r="L3639" i="1"/>
  <c r="L479" i="1"/>
  <c r="L480" i="1"/>
  <c r="L481" i="1"/>
  <c r="L482" i="1"/>
  <c r="L483" i="1"/>
  <c r="L484" i="1"/>
  <c r="L549" i="1"/>
  <c r="L550" i="1"/>
  <c r="L551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8" i="1"/>
  <c r="L9" i="1"/>
  <c r="L10" i="1"/>
  <c r="L11" i="1"/>
  <c r="L12" i="1"/>
  <c r="L13" i="1"/>
  <c r="L123" i="1"/>
  <c r="L124" i="1"/>
  <c r="L125" i="1"/>
  <c r="L126" i="1"/>
  <c r="L127" i="1"/>
  <c r="L485" i="1"/>
  <c r="L486" i="1"/>
  <c r="L487" i="1"/>
  <c r="L488" i="1"/>
  <c r="L489" i="1"/>
  <c r="L490" i="1"/>
  <c r="L384" i="1"/>
  <c r="L385" i="1"/>
  <c r="L386" i="1"/>
  <c r="L387" i="1"/>
  <c r="L388" i="1"/>
  <c r="L389" i="1"/>
  <c r="L655" i="1"/>
  <c r="L656" i="1"/>
  <c r="L657" i="1"/>
  <c r="L658" i="1"/>
  <c r="L659" i="1"/>
  <c r="L660" i="1"/>
  <c r="L3545" i="1"/>
  <c r="L3546" i="1"/>
  <c r="L3547" i="1"/>
  <c r="L3548" i="1"/>
  <c r="L3549" i="1"/>
  <c r="L3550" i="1"/>
  <c r="L3551" i="1"/>
  <c r="L4226" i="1"/>
  <c r="L4227" i="1"/>
  <c r="L4228" i="1"/>
  <c r="L4229" i="1"/>
  <c r="L4230" i="1"/>
  <c r="L4231" i="1"/>
  <c r="L539" i="1"/>
  <c r="L540" i="1"/>
  <c r="L541" i="1"/>
  <c r="L542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658" i="1"/>
  <c r="L2659" i="1"/>
  <c r="L2660" i="1"/>
  <c r="L2661" i="1"/>
  <c r="L2662" i="1"/>
  <c r="L2663" i="1"/>
  <c r="L2664" i="1"/>
  <c r="L2665" i="1"/>
  <c r="L2666" i="1"/>
  <c r="L2223" i="1"/>
  <c r="L2224" i="1"/>
  <c r="L2225" i="1"/>
  <c r="L2226" i="1"/>
  <c r="L5334" i="1"/>
  <c r="L5335" i="1"/>
  <c r="L1918" i="1"/>
  <c r="L1919" i="1"/>
  <c r="L1920" i="1"/>
  <c r="L1921" i="1"/>
  <c r="L1922" i="1"/>
  <c r="L1923" i="1"/>
  <c r="L5564" i="1"/>
  <c r="L5565" i="1"/>
  <c r="L5566" i="1"/>
  <c r="L5480" i="1"/>
  <c r="L5481" i="1"/>
  <c r="L5482" i="1"/>
  <c r="L5483" i="1"/>
  <c r="L5484" i="1"/>
  <c r="L5485" i="1"/>
  <c r="L5216" i="1"/>
  <c r="L5217" i="1"/>
  <c r="L5218" i="1"/>
  <c r="L2364" i="1"/>
  <c r="L2365" i="1"/>
  <c r="L2366" i="1"/>
  <c r="L2367" i="1"/>
  <c r="L2368" i="1"/>
  <c r="L2369" i="1"/>
  <c r="L2306" i="1"/>
  <c r="L2307" i="1"/>
  <c r="L2308" i="1"/>
  <c r="L2309" i="1"/>
  <c r="L2310" i="1"/>
  <c r="L5179" i="1"/>
  <c r="L2358" i="1"/>
  <c r="L2359" i="1"/>
  <c r="L2360" i="1"/>
  <c r="L2361" i="1"/>
  <c r="L2362" i="1"/>
  <c r="L2363" i="1"/>
  <c r="L5588" i="1"/>
  <c r="L5589" i="1"/>
  <c r="L5590" i="1"/>
  <c r="L5591" i="1"/>
  <c r="L5592" i="1"/>
  <c r="L5593" i="1"/>
  <c r="L2489" i="1"/>
  <c r="L2490" i="1"/>
  <c r="L1666" i="1"/>
  <c r="L1667" i="1"/>
  <c r="L1668" i="1"/>
  <c r="L1669" i="1"/>
  <c r="L1670" i="1"/>
  <c r="L1671" i="1"/>
  <c r="L1672" i="1"/>
  <c r="L1673" i="1"/>
  <c r="L4436" i="1"/>
  <c r="L4437" i="1"/>
  <c r="L4438" i="1"/>
  <c r="L4439" i="1"/>
  <c r="L5023" i="1"/>
  <c r="L5024" i="1"/>
  <c r="L5025" i="1"/>
  <c r="L5026" i="1"/>
  <c r="L5027" i="1"/>
  <c r="L5028" i="1"/>
  <c r="L4651" i="1"/>
  <c r="L4652" i="1"/>
  <c r="L4653" i="1"/>
  <c r="L4654" i="1"/>
  <c r="L4655" i="1"/>
  <c r="L4656" i="1"/>
  <c r="L1093" i="1"/>
  <c r="L1094" i="1"/>
  <c r="L1095" i="1"/>
  <c r="L1096" i="1"/>
  <c r="L1097" i="1"/>
  <c r="L1098" i="1"/>
  <c r="L4531" i="1"/>
  <c r="L4532" i="1"/>
  <c r="L4533" i="1"/>
  <c r="L4534" i="1"/>
  <c r="L4535" i="1"/>
  <c r="L4536" i="1"/>
  <c r="L1426" i="1"/>
  <c r="L1427" i="1"/>
  <c r="L1428" i="1"/>
  <c r="L1429" i="1"/>
  <c r="L1430" i="1"/>
  <c r="L1431" i="1"/>
  <c r="L1258" i="1"/>
  <c r="L1259" i="1"/>
  <c r="L1260" i="1"/>
  <c r="L1261" i="1"/>
  <c r="L1262" i="1"/>
  <c r="L1263" i="1"/>
  <c r="L4347" i="1"/>
  <c r="L4348" i="1"/>
  <c r="L4349" i="1"/>
  <c r="L4350" i="1"/>
  <c r="L1397" i="1"/>
  <c r="L1398" i="1"/>
  <c r="L1399" i="1"/>
  <c r="L1400" i="1"/>
  <c r="L1401" i="1"/>
  <c r="L4502" i="1"/>
  <c r="L4503" i="1"/>
  <c r="L4504" i="1"/>
  <c r="L4505" i="1"/>
  <c r="L4506" i="1"/>
  <c r="L4507" i="1"/>
  <c r="L4908" i="1"/>
  <c r="L4909" i="1"/>
  <c r="L4910" i="1"/>
  <c r="L4911" i="1"/>
  <c r="L1746" i="1"/>
  <c r="L1747" i="1"/>
  <c r="L1748" i="1"/>
  <c r="L1749" i="1"/>
  <c r="L1750" i="1"/>
  <c r="L5180" i="1"/>
  <c r="L5181" i="1"/>
  <c r="L5182" i="1"/>
  <c r="L5183" i="1"/>
  <c r="L5184" i="1"/>
  <c r="L5185" i="1"/>
  <c r="L2641" i="1"/>
  <c r="L2642" i="1"/>
  <c r="L2643" i="1"/>
  <c r="L2644" i="1"/>
  <c r="L1943" i="1"/>
  <c r="L1944" i="1"/>
  <c r="L1945" i="1"/>
  <c r="L1946" i="1"/>
  <c r="L1947" i="1"/>
  <c r="L1948" i="1"/>
  <c r="L1949" i="1"/>
  <c r="L2278" i="1"/>
  <c r="L2279" i="1"/>
  <c r="L2280" i="1"/>
  <c r="L2281" i="1"/>
  <c r="L2282" i="1"/>
  <c r="L2283" i="1"/>
  <c r="L1906" i="1"/>
  <c r="L1907" i="1"/>
  <c r="L1908" i="1"/>
  <c r="L1909" i="1"/>
  <c r="L1910" i="1"/>
  <c r="L1911" i="1"/>
  <c r="L2459" i="1"/>
  <c r="L2460" i="1"/>
  <c r="L2461" i="1"/>
  <c r="L2462" i="1"/>
  <c r="L2463" i="1"/>
  <c r="L2464" i="1"/>
  <c r="L5575" i="1"/>
  <c r="L5576" i="1"/>
  <c r="L5577" i="1"/>
  <c r="L2284" i="1"/>
  <c r="L2285" i="1"/>
  <c r="L2286" i="1"/>
  <c r="L2287" i="1"/>
  <c r="L2288" i="1"/>
  <c r="L2289" i="1"/>
  <c r="L1894" i="1"/>
  <c r="L1895" i="1"/>
  <c r="L1896" i="1"/>
  <c r="L1897" i="1"/>
  <c r="L1898" i="1"/>
  <c r="L1899" i="1"/>
  <c r="L2154" i="1"/>
  <c r="L2155" i="1"/>
  <c r="L2156" i="1"/>
  <c r="L2157" i="1"/>
  <c r="L2158" i="1"/>
  <c r="L2159" i="1"/>
  <c r="L5540" i="1"/>
  <c r="L5541" i="1"/>
  <c r="L5542" i="1"/>
  <c r="L5543" i="1"/>
  <c r="L5544" i="1"/>
  <c r="L5545" i="1"/>
  <c r="L2014" i="1"/>
  <c r="L2015" i="1"/>
  <c r="L2016" i="1"/>
  <c r="L2017" i="1"/>
  <c r="L2018" i="1"/>
  <c r="L2019" i="1"/>
  <c r="L2227" i="1"/>
  <c r="L2228" i="1"/>
  <c r="L2229" i="1"/>
  <c r="L2230" i="1"/>
  <c r="L543" i="1"/>
  <c r="L3587" i="1"/>
  <c r="L3588" i="1"/>
  <c r="L3589" i="1"/>
  <c r="L3590" i="1"/>
  <c r="L3591" i="1"/>
  <c r="L3592" i="1"/>
  <c r="L81" i="1"/>
  <c r="L82" i="1"/>
  <c r="L83" i="1"/>
  <c r="L84" i="1"/>
  <c r="L85" i="1"/>
  <c r="L86" i="1"/>
  <c r="L32" i="1"/>
  <c r="L33" i="1"/>
  <c r="L34" i="1"/>
  <c r="L35" i="1"/>
  <c r="L36" i="1"/>
  <c r="L37" i="1"/>
  <c r="L3999" i="1"/>
  <c r="L4000" i="1"/>
  <c r="L4001" i="1"/>
  <c r="L4002" i="1"/>
  <c r="L4003" i="1"/>
  <c r="L4004" i="1"/>
  <c r="L752" i="1"/>
  <c r="L753" i="1"/>
  <c r="L754" i="1"/>
  <c r="L755" i="1"/>
  <c r="L756" i="1"/>
  <c r="L757" i="1"/>
  <c r="L3748" i="1"/>
  <c r="L3749" i="1"/>
  <c r="L3750" i="1"/>
  <c r="L3751" i="1"/>
  <c r="L3752" i="1"/>
  <c r="L632" i="1"/>
  <c r="L633" i="1"/>
  <c r="L634" i="1"/>
  <c r="L635" i="1"/>
  <c r="L636" i="1"/>
  <c r="L637" i="1"/>
  <c r="L4053" i="1"/>
  <c r="L4054" i="1"/>
  <c r="L4055" i="1"/>
  <c r="L4056" i="1"/>
  <c r="L4057" i="1"/>
  <c r="L4058" i="1"/>
  <c r="L4059" i="1"/>
  <c r="L4060" i="1"/>
  <c r="L4061" i="1"/>
  <c r="L4062" i="1"/>
  <c r="L4063" i="1"/>
  <c r="L4095" i="1"/>
  <c r="L4096" i="1"/>
  <c r="L4097" i="1"/>
  <c r="L4098" i="1"/>
  <c r="L4099" i="1"/>
  <c r="L4100" i="1"/>
  <c r="L3533" i="1"/>
  <c r="L3534" i="1"/>
  <c r="L3535" i="1"/>
  <c r="L3536" i="1"/>
  <c r="L3537" i="1"/>
  <c r="L3538" i="1"/>
  <c r="L339" i="1"/>
  <c r="L340" i="1"/>
  <c r="L341" i="1"/>
  <c r="L342" i="1"/>
  <c r="L343" i="1"/>
  <c r="L344" i="1"/>
  <c r="L345" i="1"/>
  <c r="L2231" i="1"/>
  <c r="L2138" i="1"/>
  <c r="L2139" i="1"/>
  <c r="L2140" i="1"/>
  <c r="L2141" i="1"/>
  <c r="L2142" i="1"/>
  <c r="L2143" i="1"/>
  <c r="L2126" i="1"/>
  <c r="L2127" i="1"/>
  <c r="L2128" i="1"/>
  <c r="L2129" i="1"/>
  <c r="L2130" i="1"/>
  <c r="L2131" i="1"/>
  <c r="L2720" i="1"/>
  <c r="L1807" i="1"/>
  <c r="L1808" i="1"/>
  <c r="L1809" i="1"/>
  <c r="L1810" i="1"/>
  <c r="L1811" i="1"/>
  <c r="L5546" i="1"/>
  <c r="L5547" i="1"/>
  <c r="L5548" i="1"/>
  <c r="L5549" i="1"/>
  <c r="L5550" i="1"/>
  <c r="L5551" i="1"/>
  <c r="L5219" i="1"/>
  <c r="L5220" i="1"/>
  <c r="L5221" i="1"/>
  <c r="L5222" i="1"/>
  <c r="L5223" i="1"/>
  <c r="L5224" i="1"/>
  <c r="L2008" i="1"/>
  <c r="L2009" i="1"/>
  <c r="L2010" i="1"/>
  <c r="L2011" i="1"/>
  <c r="L2012" i="1"/>
  <c r="L2013" i="1"/>
  <c r="L2180" i="1"/>
  <c r="L2181" i="1"/>
  <c r="L2182" i="1"/>
  <c r="L2183" i="1"/>
  <c r="L2184" i="1"/>
  <c r="L2185" i="1"/>
  <c r="L5291" i="1"/>
  <c r="L5292" i="1"/>
  <c r="L5293" i="1"/>
  <c r="L5294" i="1"/>
  <c r="L5295" i="1"/>
  <c r="L5296" i="1"/>
  <c r="L2617" i="1"/>
  <c r="L2618" i="1"/>
  <c r="L2619" i="1"/>
  <c r="L2620" i="1"/>
  <c r="L2621" i="1"/>
  <c r="L2622" i="1"/>
  <c r="L2727" i="1"/>
  <c r="L2728" i="1"/>
  <c r="L2729" i="1"/>
  <c r="L2730" i="1"/>
  <c r="L2731" i="1"/>
  <c r="L2732" i="1"/>
  <c r="L1853" i="1"/>
  <c r="L1854" i="1"/>
  <c r="L1855" i="1"/>
  <c r="L1856" i="1"/>
  <c r="L1857" i="1"/>
  <c r="L1858" i="1"/>
  <c r="L2120" i="1"/>
  <c r="L2121" i="1"/>
  <c r="L2122" i="1"/>
  <c r="L2123" i="1"/>
  <c r="L2124" i="1"/>
  <c r="L2125" i="1"/>
  <c r="L5578" i="1"/>
  <c r="L5579" i="1"/>
  <c r="L5580" i="1"/>
  <c r="L5581" i="1"/>
  <c r="L5582" i="1"/>
  <c r="L5583" i="1"/>
  <c r="L5315" i="1"/>
  <c r="L5316" i="1"/>
  <c r="L5317" i="1"/>
  <c r="L5318" i="1"/>
  <c r="L5319" i="1"/>
  <c r="L5320" i="1"/>
  <c r="L2198" i="1"/>
  <c r="L2199" i="1"/>
  <c r="L2200" i="1"/>
  <c r="L2201" i="1"/>
  <c r="L2202" i="1"/>
  <c r="L2203" i="1"/>
  <c r="L5516" i="1"/>
  <c r="L5517" i="1"/>
  <c r="L5518" i="1"/>
  <c r="L5519" i="1"/>
  <c r="L5520" i="1"/>
  <c r="L5521" i="1"/>
  <c r="L5426" i="1"/>
  <c r="L5427" i="1"/>
  <c r="L5428" i="1"/>
  <c r="L5429" i="1"/>
  <c r="L5430" i="1"/>
  <c r="L5431" i="1"/>
  <c r="L5687" i="1"/>
  <c r="L5688" i="1"/>
  <c r="L5689" i="1"/>
  <c r="L5690" i="1"/>
  <c r="L5691" i="1"/>
  <c r="L5692" i="1"/>
  <c r="L2179" i="1"/>
  <c r="L2311" i="1"/>
  <c r="L2312" i="1"/>
  <c r="L2313" i="1"/>
  <c r="L2314" i="1"/>
  <c r="L2315" i="1"/>
  <c r="L2316" i="1"/>
  <c r="L5462" i="1"/>
  <c r="L5463" i="1"/>
  <c r="L5464" i="1"/>
  <c r="L5465" i="1"/>
  <c r="L5466" i="1"/>
  <c r="L5467" i="1"/>
  <c r="L1962" i="1"/>
  <c r="L1963" i="1"/>
  <c r="L1964" i="1"/>
  <c r="L1965" i="1"/>
  <c r="L1966" i="1"/>
  <c r="L1967" i="1"/>
  <c r="L1995" i="1"/>
  <c r="L1996" i="1"/>
  <c r="L1997" i="1"/>
  <c r="L1998" i="1"/>
  <c r="L1999" i="1"/>
  <c r="L2000" i="1"/>
  <c r="L2001" i="1"/>
  <c r="L2266" i="1"/>
  <c r="L2267" i="1"/>
  <c r="L2268" i="1"/>
  <c r="L2269" i="1"/>
  <c r="L2270" i="1"/>
  <c r="L2271" i="1"/>
  <c r="L2346" i="1"/>
  <c r="L2347" i="1"/>
  <c r="L2348" i="1"/>
  <c r="L3459" i="1"/>
  <c r="L3460" i="1"/>
  <c r="L2926" i="1"/>
  <c r="L2927" i="1"/>
  <c r="L2928" i="1"/>
  <c r="L2929" i="1"/>
  <c r="L2930" i="1"/>
  <c r="L2931" i="1"/>
  <c r="L3413" i="1"/>
  <c r="L3414" i="1"/>
  <c r="L3415" i="1"/>
  <c r="L3416" i="1"/>
  <c r="L3125" i="1"/>
  <c r="L3126" i="1"/>
  <c r="L3127" i="1"/>
  <c r="L3128" i="1"/>
  <c r="L3129" i="1"/>
  <c r="L3130" i="1"/>
  <c r="L3417" i="1"/>
  <c r="L3418" i="1"/>
  <c r="L3419" i="1"/>
  <c r="L3420" i="1"/>
  <c r="L3421" i="1"/>
  <c r="L3422" i="1"/>
  <c r="L3121" i="1"/>
  <c r="L3122" i="1"/>
  <c r="L3123" i="1"/>
  <c r="L3124" i="1"/>
  <c r="L3179" i="1"/>
  <c r="L3180" i="1"/>
  <c r="L3181" i="1"/>
  <c r="L3182" i="1"/>
  <c r="L3183" i="1"/>
  <c r="L3481" i="1"/>
  <c r="L3482" i="1"/>
  <c r="L3483" i="1"/>
  <c r="L3484" i="1"/>
  <c r="L3485" i="1"/>
  <c r="L3486" i="1"/>
  <c r="L3371" i="1"/>
  <c r="L3372" i="1"/>
  <c r="L3373" i="1"/>
  <c r="L3374" i="1"/>
  <c r="L2916" i="1"/>
  <c r="L2917" i="1"/>
  <c r="L2918" i="1"/>
  <c r="L2919" i="1"/>
  <c r="L2920" i="1"/>
  <c r="L2921" i="1"/>
  <c r="L3385" i="1"/>
  <c r="L3386" i="1"/>
  <c r="L3387" i="1"/>
  <c r="L3388" i="1"/>
  <c r="L2956" i="1"/>
  <c r="L2957" i="1"/>
  <c r="L2958" i="1"/>
  <c r="L2959" i="1"/>
  <c r="L2783" i="1"/>
  <c r="L2784" i="1"/>
  <c r="L2785" i="1"/>
  <c r="L2786" i="1"/>
  <c r="L2787" i="1"/>
  <c r="L2788" i="1"/>
  <c r="L2960" i="1"/>
  <c r="L2961" i="1"/>
  <c r="L2962" i="1"/>
  <c r="L2963" i="1"/>
  <c r="L2964" i="1"/>
  <c r="L2965" i="1"/>
  <c r="L3429" i="1"/>
  <c r="L3430" i="1"/>
  <c r="L3431" i="1"/>
  <c r="L1751" i="1"/>
  <c r="L4896" i="1"/>
  <c r="L4897" i="1"/>
  <c r="L4898" i="1"/>
  <c r="L4899" i="1"/>
  <c r="L4900" i="1"/>
  <c r="L4901" i="1"/>
  <c r="L4698" i="1"/>
  <c r="L4699" i="1"/>
  <c r="L4700" i="1"/>
  <c r="L4701" i="1"/>
  <c r="L4357" i="1"/>
  <c r="L4358" i="1"/>
  <c r="L4359" i="1"/>
  <c r="L4360" i="1"/>
  <c r="L4361" i="1"/>
  <c r="L4362" i="1"/>
  <c r="L1645" i="1"/>
  <c r="L1646" i="1"/>
  <c r="L1647" i="1"/>
  <c r="L1648" i="1"/>
  <c r="L1649" i="1"/>
  <c r="L1650" i="1"/>
  <c r="L1337" i="1"/>
  <c r="L1338" i="1"/>
  <c r="L1339" i="1"/>
  <c r="L1340" i="1"/>
  <c r="L1341" i="1"/>
  <c r="L1342" i="1"/>
  <c r="L1343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966" i="1"/>
  <c r="L967" i="1"/>
  <c r="L968" i="1"/>
  <c r="L969" i="1"/>
  <c r="L970" i="1"/>
  <c r="L971" i="1"/>
  <c r="L4657" i="1"/>
  <c r="L4658" i="1"/>
  <c r="L4659" i="1"/>
  <c r="L4660" i="1"/>
  <c r="L4661" i="1"/>
  <c r="L4662" i="1"/>
  <c r="L4663" i="1"/>
  <c r="L4664" i="1"/>
  <c r="L1212" i="1"/>
  <c r="L1213" i="1"/>
  <c r="L1214" i="1"/>
  <c r="L1215" i="1"/>
  <c r="L1216" i="1"/>
  <c r="L1217" i="1"/>
  <c r="L5000" i="1"/>
  <c r="L5001" i="1"/>
  <c r="L5002" i="1"/>
  <c r="L5003" i="1"/>
  <c r="L5004" i="1"/>
  <c r="L5005" i="1"/>
  <c r="L346" i="1"/>
  <c r="L347" i="1"/>
  <c r="L348" i="1"/>
  <c r="L349" i="1"/>
  <c r="L350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4240" i="1"/>
  <c r="L4241" i="1"/>
  <c r="L4242" i="1"/>
  <c r="L419" i="1"/>
  <c r="L420" i="1"/>
  <c r="L421" i="1"/>
  <c r="L422" i="1"/>
  <c r="L439" i="1"/>
  <c r="L440" i="1"/>
  <c r="L441" i="1"/>
  <c r="L172" i="1"/>
  <c r="L173" i="1"/>
  <c r="L174" i="1"/>
  <c r="L175" i="1"/>
  <c r="L176" i="1"/>
  <c r="L177" i="1"/>
  <c r="L618" i="1"/>
  <c r="L619" i="1"/>
  <c r="L620" i="1"/>
  <c r="L621" i="1"/>
  <c r="L622" i="1"/>
  <c r="L623" i="1"/>
  <c r="L209" i="1"/>
  <c r="L210" i="1"/>
  <c r="L211" i="1"/>
  <c r="L212" i="1"/>
  <c r="L213" i="1"/>
  <c r="L214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4257" i="1"/>
  <c r="L4258" i="1"/>
  <c r="L4259" i="1"/>
  <c r="L3799" i="1"/>
  <c r="L3800" i="1"/>
  <c r="L3801" i="1"/>
  <c r="L3802" i="1"/>
  <c r="L3803" i="1"/>
  <c r="L3804" i="1"/>
  <c r="L442" i="1"/>
  <c r="L2349" i="1"/>
  <c r="L2350" i="1"/>
  <c r="L2351" i="1"/>
  <c r="L1778" i="1"/>
  <c r="L1779" i="1"/>
  <c r="L1780" i="1"/>
  <c r="L1781" i="1"/>
  <c r="L1782" i="1"/>
  <c r="L1783" i="1"/>
  <c r="L2329" i="1"/>
  <c r="L2330" i="1"/>
  <c r="L2331" i="1"/>
  <c r="L2332" i="1"/>
  <c r="L2333" i="1"/>
  <c r="L2334" i="1"/>
  <c r="L2548" i="1"/>
  <c r="L2549" i="1"/>
  <c r="L2550" i="1"/>
  <c r="L2551" i="1"/>
  <c r="L2552" i="1"/>
  <c r="L2553" i="1"/>
  <c r="L5371" i="1"/>
  <c r="L5372" i="1"/>
  <c r="L5332" i="1"/>
  <c r="L5333" i="1"/>
  <c r="L5150" i="1"/>
  <c r="L5151" i="1"/>
  <c r="L5152" i="1"/>
  <c r="L5153" i="1"/>
  <c r="L5154" i="1"/>
  <c r="L5155" i="1"/>
  <c r="L2160" i="1"/>
  <c r="L2161" i="1"/>
  <c r="L2162" i="1"/>
  <c r="L2163" i="1"/>
  <c r="L2164" i="1"/>
  <c r="L2165" i="1"/>
  <c r="L2166" i="1"/>
  <c r="L2115" i="1"/>
  <c r="L2116" i="1"/>
  <c r="L2117" i="1"/>
  <c r="L2118" i="1"/>
  <c r="L2119" i="1"/>
  <c r="L5395" i="1"/>
  <c r="L5396" i="1"/>
  <c r="L5397" i="1"/>
  <c r="L5398" i="1"/>
  <c r="L5399" i="1"/>
  <c r="L5400" i="1"/>
  <c r="L1968" i="1"/>
  <c r="L1969" i="1"/>
  <c r="L1970" i="1"/>
  <c r="L1971" i="1"/>
  <c r="L1972" i="1"/>
  <c r="L1973" i="1"/>
  <c r="L1974" i="1"/>
  <c r="L1975" i="1"/>
  <c r="L1976" i="1"/>
  <c r="L5432" i="1"/>
  <c r="L5433" i="1"/>
  <c r="L5434" i="1"/>
  <c r="L5435" i="1"/>
  <c r="L5436" i="1"/>
  <c r="L5437" i="1"/>
  <c r="L5705" i="1"/>
  <c r="L5706" i="1"/>
  <c r="L5707" i="1"/>
  <c r="L5708" i="1"/>
  <c r="L5709" i="1"/>
  <c r="L1983" i="1"/>
  <c r="L1984" i="1"/>
  <c r="L1985" i="1"/>
  <c r="L3432" i="1"/>
  <c r="L3433" i="1"/>
  <c r="L3434" i="1"/>
  <c r="L3107" i="1"/>
  <c r="L3108" i="1"/>
  <c r="L2789" i="1"/>
  <c r="L2790" i="1"/>
  <c r="L2791" i="1"/>
  <c r="L2792" i="1"/>
  <c r="L2793" i="1"/>
  <c r="L2794" i="1"/>
  <c r="L2870" i="1"/>
  <c r="L3247" i="1"/>
  <c r="L3248" i="1"/>
  <c r="L3305" i="1"/>
  <c r="L3306" i="1"/>
  <c r="L3307" i="1"/>
  <c r="L3308" i="1"/>
  <c r="L3423" i="1"/>
  <c r="L3424" i="1"/>
  <c r="L3425" i="1"/>
  <c r="L3426" i="1"/>
  <c r="L3427" i="1"/>
  <c r="L3428" i="1"/>
  <c r="L3329" i="1"/>
  <c r="L3330" i="1"/>
  <c r="L3331" i="1"/>
  <c r="L3332" i="1"/>
  <c r="L3333" i="1"/>
  <c r="L3334" i="1"/>
  <c r="L3078" i="1"/>
  <c r="L3079" i="1"/>
  <c r="L3080" i="1"/>
  <c r="L3275" i="1"/>
  <c r="L3276" i="1"/>
  <c r="L3277" i="1"/>
  <c r="L3278" i="1"/>
  <c r="L3279" i="1"/>
  <c r="L3280" i="1"/>
  <c r="L3441" i="1"/>
  <c r="L3442" i="1"/>
  <c r="L3443" i="1"/>
  <c r="L3444" i="1"/>
  <c r="L3445" i="1"/>
  <c r="L3347" i="1"/>
  <c r="L3348" i="1"/>
  <c r="L3349" i="1"/>
  <c r="L3350" i="1"/>
  <c r="L3351" i="1"/>
  <c r="L3352" i="1"/>
  <c r="L2767" i="1"/>
  <c r="L2768" i="1"/>
  <c r="L2769" i="1"/>
  <c r="L2770" i="1"/>
  <c r="L2771" i="1"/>
  <c r="L2772" i="1"/>
  <c r="L2800" i="1"/>
  <c r="L2801" i="1"/>
  <c r="L2802" i="1"/>
  <c r="L2803" i="1"/>
  <c r="L2804" i="1"/>
  <c r="L2805" i="1"/>
  <c r="L2998" i="1"/>
  <c r="L2999" i="1"/>
  <c r="L3000" i="1"/>
  <c r="L3001" i="1"/>
  <c r="L3002" i="1"/>
  <c r="L3003" i="1"/>
  <c r="L3004" i="1"/>
  <c r="L3184" i="1"/>
  <c r="L3185" i="1"/>
  <c r="L3186" i="1"/>
  <c r="L4747" i="1"/>
  <c r="L4748" i="1"/>
  <c r="L4749" i="1"/>
  <c r="L4750" i="1"/>
  <c r="L1311" i="1"/>
  <c r="L1312" i="1"/>
  <c r="L1313" i="1"/>
  <c r="L4728" i="1"/>
  <c r="L4729" i="1"/>
  <c r="L4730" i="1"/>
  <c r="L4731" i="1"/>
  <c r="L4732" i="1"/>
  <c r="L4733" i="1"/>
  <c r="L1657" i="1"/>
  <c r="L1658" i="1"/>
  <c r="L1659" i="1"/>
  <c r="L1660" i="1"/>
  <c r="L1661" i="1"/>
  <c r="L1662" i="1"/>
  <c r="L4640" i="1"/>
  <c r="L4641" i="1"/>
  <c r="L4642" i="1"/>
  <c r="L4643" i="1"/>
  <c r="L4644" i="1"/>
  <c r="L4645" i="1"/>
  <c r="L4646" i="1"/>
  <c r="L4647" i="1"/>
  <c r="L4648" i="1"/>
  <c r="L4649" i="1"/>
  <c r="L4650" i="1"/>
  <c r="L1012" i="1"/>
  <c r="L1013" i="1"/>
  <c r="L1014" i="1"/>
  <c r="L1015" i="1"/>
  <c r="L1016" i="1"/>
  <c r="L1017" i="1"/>
  <c r="L921" i="1"/>
  <c r="L922" i="1"/>
  <c r="L923" i="1"/>
  <c r="L924" i="1"/>
  <c r="L925" i="1"/>
  <c r="L926" i="1"/>
  <c r="L4432" i="1"/>
  <c r="L4433" i="1"/>
  <c r="L4434" i="1"/>
  <c r="L4435" i="1"/>
  <c r="L1558" i="1"/>
  <c r="L1559" i="1"/>
  <c r="L1560" i="1"/>
  <c r="L1561" i="1"/>
  <c r="L1562" i="1"/>
  <c r="L1563" i="1"/>
  <c r="L4802" i="1"/>
  <c r="L4803" i="1"/>
  <c r="L4804" i="1"/>
  <c r="L4805" i="1"/>
  <c r="L1512" i="1"/>
  <c r="L1513" i="1"/>
  <c r="L1514" i="1"/>
  <c r="L1515" i="1"/>
  <c r="L1516" i="1"/>
  <c r="L1517" i="1"/>
  <c r="L4390" i="1"/>
  <c r="L4391" i="1"/>
  <c r="L4812" i="1"/>
  <c r="L4813" i="1"/>
  <c r="L4814" i="1"/>
  <c r="L4815" i="1"/>
  <c r="L1447" i="1"/>
  <c r="L1448" i="1"/>
  <c r="L1449" i="1"/>
  <c r="L1450" i="1"/>
  <c r="L1986" i="1"/>
  <c r="L1987" i="1"/>
  <c r="L1988" i="1"/>
  <c r="L2593" i="1"/>
  <c r="L2594" i="1"/>
  <c r="L2595" i="1"/>
  <c r="L2596" i="1"/>
  <c r="L2597" i="1"/>
  <c r="L2598" i="1"/>
  <c r="L2672" i="1"/>
  <c r="L2673" i="1"/>
  <c r="L2674" i="1"/>
  <c r="L2675" i="1"/>
  <c r="L2676" i="1"/>
  <c r="L2677" i="1"/>
  <c r="L5663" i="1"/>
  <c r="L5664" i="1"/>
  <c r="L5665" i="1"/>
  <c r="L5666" i="1"/>
  <c r="L5667" i="1"/>
  <c r="L5668" i="1"/>
  <c r="L5534" i="1"/>
  <c r="L5535" i="1"/>
  <c r="L5536" i="1"/>
  <c r="L5537" i="1"/>
  <c r="L5538" i="1"/>
  <c r="L5539" i="1"/>
  <c r="L5186" i="1"/>
  <c r="L5187" i="1"/>
  <c r="L5188" i="1"/>
  <c r="L5189" i="1"/>
  <c r="L5190" i="1"/>
  <c r="L5191" i="1"/>
  <c r="L5510" i="1"/>
  <c r="L5511" i="1"/>
  <c r="L5512" i="1"/>
  <c r="L5513" i="1"/>
  <c r="L5514" i="1"/>
  <c r="L5515" i="1"/>
  <c r="L2437" i="1"/>
  <c r="L2438" i="1"/>
  <c r="L2439" i="1"/>
  <c r="L2440" i="1"/>
  <c r="L5675" i="1"/>
  <c r="L5676" i="1"/>
  <c r="L5677" i="1"/>
  <c r="L5678" i="1"/>
  <c r="L5679" i="1"/>
  <c r="L5680" i="1"/>
  <c r="L1784" i="1"/>
  <c r="L1785" i="1"/>
  <c r="L1786" i="1"/>
  <c r="L1787" i="1"/>
  <c r="L1788" i="1"/>
  <c r="L1789" i="1"/>
  <c r="L5249" i="1"/>
  <c r="L5250" i="1"/>
  <c r="L5251" i="1"/>
  <c r="L5252" i="1"/>
  <c r="L5253" i="1"/>
  <c r="L5254" i="1"/>
  <c r="L1772" i="1"/>
  <c r="L1773" i="1"/>
  <c r="L1774" i="1"/>
  <c r="L1775" i="1"/>
  <c r="L1776" i="1"/>
  <c r="L1777" i="1"/>
  <c r="L5474" i="1"/>
  <c r="L5475" i="1"/>
  <c r="L5476" i="1"/>
  <c r="L5477" i="1"/>
  <c r="L5478" i="1"/>
  <c r="L443" i="1"/>
  <c r="L444" i="1"/>
  <c r="L445" i="1"/>
  <c r="L446" i="1"/>
  <c r="L447" i="1"/>
  <c r="L624" i="1"/>
  <c r="L625" i="1"/>
  <c r="L626" i="1"/>
  <c r="L627" i="1"/>
  <c r="L628" i="1"/>
  <c r="L629" i="1"/>
  <c r="L255" i="1"/>
  <c r="L256" i="1"/>
  <c r="L257" i="1"/>
  <c r="L258" i="1"/>
  <c r="L259" i="1"/>
  <c r="L260" i="1"/>
  <c r="L649" i="1"/>
  <c r="L650" i="1"/>
  <c r="L651" i="1"/>
  <c r="L652" i="1"/>
  <c r="L653" i="1"/>
  <c r="L654" i="1"/>
  <c r="L4195" i="1"/>
  <c r="L4196" i="1"/>
  <c r="L4197" i="1"/>
  <c r="L4198" i="1"/>
  <c r="L4199" i="1"/>
  <c r="L4200" i="1"/>
  <c r="L237" i="1"/>
  <c r="L238" i="1"/>
  <c r="L239" i="1"/>
  <c r="L240" i="1"/>
  <c r="L241" i="1"/>
  <c r="L242" i="1"/>
  <c r="L3959" i="1"/>
  <c r="L3960" i="1"/>
  <c r="L3961" i="1"/>
  <c r="L3962" i="1"/>
  <c r="L3963" i="1"/>
  <c r="L3964" i="1"/>
  <c r="L3965" i="1"/>
  <c r="L3966" i="1"/>
  <c r="L3967" i="1"/>
  <c r="L3968" i="1"/>
  <c r="L3969" i="1"/>
  <c r="L3759" i="1"/>
  <c r="L3760" i="1"/>
  <c r="L3761" i="1"/>
  <c r="L3762" i="1"/>
  <c r="L3763" i="1"/>
  <c r="L3764" i="1"/>
  <c r="L196" i="1"/>
  <c r="L197" i="1"/>
  <c r="L198" i="1"/>
  <c r="L199" i="1"/>
  <c r="L200" i="1"/>
  <c r="L201" i="1"/>
  <c r="L3539" i="1"/>
  <c r="L3540" i="1"/>
  <c r="L3541" i="1"/>
  <c r="L3542" i="1"/>
  <c r="L3543" i="1"/>
  <c r="L3544" i="1"/>
  <c r="L821" i="1"/>
  <c r="L822" i="1"/>
  <c r="L823" i="1"/>
  <c r="L824" i="1"/>
  <c r="L825" i="1"/>
  <c r="L826" i="1"/>
  <c r="L612" i="1"/>
  <c r="L613" i="1"/>
  <c r="L5479" i="1"/>
  <c r="L5303" i="1"/>
  <c r="L5304" i="1"/>
  <c r="L5305" i="1"/>
  <c r="L5306" i="1"/>
  <c r="L5307" i="1"/>
  <c r="L5308" i="1"/>
  <c r="L5309" i="1"/>
  <c r="L5310" i="1"/>
  <c r="L5389" i="1"/>
  <c r="L5390" i="1"/>
  <c r="L5391" i="1"/>
  <c r="L5392" i="1"/>
  <c r="L5393" i="1"/>
  <c r="L5394" i="1"/>
  <c r="L5237" i="1"/>
  <c r="L5238" i="1"/>
  <c r="L5239" i="1"/>
  <c r="L5240" i="1"/>
  <c r="L5241" i="1"/>
  <c r="L5242" i="1"/>
  <c r="L5198" i="1"/>
  <c r="L5199" i="1"/>
  <c r="L5200" i="1"/>
  <c r="L5201" i="1"/>
  <c r="L5202" i="1"/>
  <c r="L5203" i="1"/>
  <c r="L2419" i="1"/>
  <c r="L2420" i="1"/>
  <c r="L2421" i="1"/>
  <c r="L2422" i="1"/>
  <c r="L2423" i="1"/>
  <c r="L2424" i="1"/>
  <c r="L2532" i="1"/>
  <c r="L2533" i="1"/>
  <c r="L2534" i="1"/>
  <c r="L2535" i="1"/>
  <c r="L5468" i="1"/>
  <c r="L5469" i="1"/>
  <c r="L5470" i="1"/>
  <c r="L5471" i="1"/>
  <c r="L5472" i="1"/>
  <c r="L5473" i="1"/>
  <c r="L2370" i="1"/>
  <c r="L2371" i="1"/>
  <c r="L2372" i="1"/>
  <c r="L237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5594" i="1"/>
  <c r="L5595" i="1"/>
  <c r="L5596" i="1"/>
  <c r="L5597" i="1"/>
  <c r="L5598" i="1"/>
  <c r="L1937" i="1"/>
  <c r="L1938" i="1"/>
  <c r="L1939" i="1"/>
  <c r="L1940" i="1"/>
  <c r="L1941" i="1"/>
  <c r="L1942" i="1"/>
  <c r="L5144" i="1"/>
  <c r="L5145" i="1"/>
  <c r="L5146" i="1"/>
  <c r="L5147" i="1"/>
  <c r="L5148" i="1"/>
  <c r="L5149" i="1"/>
  <c r="L5261" i="1"/>
  <c r="L5262" i="1"/>
  <c r="L5263" i="1"/>
  <c r="L5264" i="1"/>
  <c r="L5265" i="1"/>
  <c r="L5266" i="1"/>
  <c r="L5138" i="1"/>
  <c r="L5139" i="1"/>
  <c r="L5140" i="1"/>
  <c r="L5141" i="1"/>
  <c r="L5142" i="1"/>
  <c r="L5143" i="1"/>
  <c r="L2453" i="1"/>
  <c r="L2454" i="1"/>
  <c r="L2455" i="1"/>
  <c r="L2456" i="1"/>
  <c r="L2457" i="1"/>
  <c r="L2458" i="1"/>
  <c r="L5599" i="1"/>
  <c r="L5600" i="1"/>
  <c r="L5601" i="1"/>
  <c r="L5602" i="1"/>
  <c r="L5603" i="1"/>
  <c r="L5604" i="1"/>
  <c r="L5450" i="1"/>
  <c r="L5451" i="1"/>
  <c r="L5452" i="1"/>
  <c r="L5453" i="1"/>
  <c r="L5454" i="1"/>
  <c r="L5455" i="1"/>
  <c r="L1989" i="1"/>
  <c r="L1990" i="1"/>
  <c r="L1991" i="1"/>
  <c r="L1992" i="1"/>
  <c r="L1993" i="1"/>
  <c r="L1994" i="1"/>
  <c r="L2167" i="1"/>
  <c r="L2168" i="1"/>
  <c r="L2169" i="1"/>
  <c r="L2170" i="1"/>
  <c r="L2171" i="1"/>
  <c r="L2172" i="1"/>
  <c r="L2335" i="1"/>
  <c r="L2336" i="1"/>
  <c r="L2337" i="1"/>
  <c r="L2338" i="1"/>
  <c r="L2339" i="1"/>
  <c r="L2340" i="1"/>
  <c r="L2032" i="1"/>
  <c r="L2033" i="1"/>
  <c r="L2034" i="1"/>
  <c r="L2035" i="1"/>
  <c r="L2036" i="1"/>
  <c r="L2037" i="1"/>
  <c r="L2272" i="1"/>
  <c r="L2273" i="1"/>
  <c r="L2274" i="1"/>
  <c r="L2275" i="1"/>
  <c r="L2276" i="1"/>
  <c r="L2277" i="1"/>
  <c r="L3187" i="1"/>
  <c r="L3137" i="1"/>
  <c r="L3138" i="1"/>
  <c r="L3139" i="1"/>
  <c r="L3140" i="1"/>
  <c r="L3141" i="1"/>
  <c r="L2754" i="1"/>
  <c r="L2755" i="1"/>
  <c r="L2756" i="1"/>
  <c r="L2757" i="1"/>
  <c r="L2758" i="1"/>
  <c r="L2836" i="1"/>
  <c r="L2837" i="1"/>
  <c r="L2838" i="1"/>
  <c r="L2839" i="1"/>
  <c r="L2840" i="1"/>
  <c r="L2841" i="1"/>
  <c r="L2842" i="1"/>
  <c r="L2818" i="1"/>
  <c r="L2819" i="1"/>
  <c r="L2820" i="1"/>
  <c r="L2821" i="1"/>
  <c r="L2822" i="1"/>
  <c r="L2823" i="1"/>
  <c r="L3224" i="1"/>
  <c r="L3225" i="1"/>
  <c r="L3226" i="1"/>
  <c r="L3227" i="1"/>
  <c r="L3228" i="1"/>
  <c r="L3229" i="1"/>
  <c r="L2906" i="1"/>
  <c r="L2907" i="1"/>
  <c r="L2908" i="1"/>
  <c r="L2909" i="1"/>
  <c r="L3318" i="1"/>
  <c r="L3319" i="1"/>
  <c r="L3320" i="1"/>
  <c r="L3321" i="1"/>
  <c r="L3322" i="1"/>
  <c r="L2978" i="1"/>
  <c r="L2979" i="1"/>
  <c r="L2980" i="1"/>
  <c r="L2981" i="1"/>
  <c r="L2982" i="1"/>
  <c r="L2983" i="1"/>
  <c r="L3021" i="1"/>
  <c r="L3022" i="1"/>
  <c r="L3023" i="1"/>
  <c r="L3024" i="1"/>
  <c r="L2882" i="1"/>
  <c r="L2883" i="1"/>
  <c r="L2884" i="1"/>
  <c r="L2885" i="1"/>
  <c r="L3461" i="1"/>
  <c r="L3462" i="1"/>
  <c r="L3463" i="1"/>
  <c r="L3464" i="1"/>
  <c r="L3465" i="1"/>
  <c r="L3466" i="1"/>
  <c r="L3254" i="1"/>
  <c r="L3255" i="1"/>
  <c r="L3256" i="1"/>
  <c r="L3257" i="1"/>
  <c r="L3401" i="1"/>
  <c r="L3402" i="1"/>
  <c r="L3403" i="1"/>
  <c r="L3404" i="1"/>
  <c r="L3405" i="1"/>
  <c r="L3406" i="1"/>
  <c r="L2777" i="1"/>
  <c r="L2778" i="1"/>
  <c r="L2779" i="1"/>
  <c r="L1451" i="1"/>
  <c r="L1452" i="1"/>
  <c r="L4448" i="1"/>
  <c r="L4449" i="1"/>
  <c r="L4450" i="1"/>
  <c r="L4451" i="1"/>
  <c r="L4466" i="1"/>
  <c r="L4467" i="1"/>
  <c r="L4468" i="1"/>
  <c r="L4469" i="1"/>
  <c r="L4470" i="1"/>
  <c r="L4471" i="1"/>
  <c r="L4738" i="1"/>
  <c r="L4739" i="1"/>
  <c r="L4740" i="1"/>
  <c r="L4741" i="1"/>
  <c r="L4742" i="1"/>
  <c r="L1408" i="1"/>
  <c r="L1409" i="1"/>
  <c r="L1410" i="1"/>
  <c r="L1411" i="1"/>
  <c r="L1412" i="1"/>
  <c r="L1413" i="1"/>
  <c r="L5006" i="1"/>
  <c r="L5007" i="1"/>
  <c r="L5008" i="1"/>
  <c r="L5009" i="1"/>
  <c r="L5010" i="1"/>
  <c r="L5011" i="1"/>
  <c r="L1218" i="1"/>
  <c r="L1219" i="1"/>
  <c r="L1220" i="1"/>
  <c r="L1221" i="1"/>
  <c r="L1222" i="1"/>
  <c r="L1223" i="1"/>
  <c r="L839" i="1"/>
  <c r="L840" i="1"/>
  <c r="L841" i="1"/>
  <c r="L842" i="1"/>
  <c r="L843" i="1"/>
  <c r="L844" i="1"/>
  <c r="L4794" i="1"/>
  <c r="L4795" i="1"/>
  <c r="L4796" i="1"/>
  <c r="L4797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4675" i="1"/>
  <c r="L4676" i="1"/>
  <c r="L4677" i="1"/>
  <c r="L4678" i="1"/>
  <c r="L4916" i="1"/>
  <c r="L614" i="1"/>
  <c r="L615" i="1"/>
  <c r="L616" i="1"/>
  <c r="L617" i="1"/>
  <c r="L3646" i="1"/>
  <c r="L3647" i="1"/>
  <c r="L3648" i="1"/>
  <c r="L3649" i="1"/>
  <c r="L3650" i="1"/>
  <c r="L3651" i="1"/>
  <c r="L4220" i="1"/>
  <c r="L4221" i="1"/>
  <c r="L4222" i="1"/>
  <c r="L4223" i="1"/>
  <c r="L4224" i="1"/>
  <c r="L4225" i="1"/>
  <c r="L4266" i="1"/>
  <c r="L4267" i="1"/>
  <c r="L4268" i="1"/>
  <c r="L4269" i="1"/>
  <c r="L4270" i="1"/>
  <c r="L4271" i="1"/>
  <c r="L4272" i="1"/>
  <c r="L3817" i="1"/>
  <c r="L3818" i="1"/>
  <c r="L3819" i="1"/>
  <c r="L3820" i="1"/>
  <c r="L758" i="1"/>
  <c r="L759" i="1"/>
  <c r="L760" i="1"/>
  <c r="L761" i="1"/>
  <c r="L762" i="1"/>
  <c r="L706" i="1"/>
  <c r="L707" i="1"/>
  <c r="L708" i="1"/>
  <c r="L709" i="1"/>
  <c r="L710" i="1"/>
  <c r="L711" i="1"/>
  <c r="L670" i="1"/>
  <c r="L671" i="1"/>
  <c r="L672" i="1"/>
  <c r="L673" i="1"/>
  <c r="L726" i="1"/>
  <c r="L727" i="1"/>
  <c r="L728" i="1"/>
  <c r="L729" i="1"/>
  <c r="L730" i="1"/>
  <c r="L4047" i="1"/>
  <c r="L4048" i="1"/>
  <c r="L4049" i="1"/>
  <c r="L4050" i="1"/>
  <c r="L4051" i="1"/>
  <c r="L4052" i="1"/>
  <c r="L718" i="1"/>
  <c r="L719" i="1"/>
  <c r="L720" i="1"/>
  <c r="L721" i="1"/>
  <c r="L722" i="1"/>
  <c r="L374" i="1"/>
  <c r="L375" i="1"/>
  <c r="L376" i="1"/>
  <c r="L377" i="1"/>
  <c r="L378" i="1"/>
  <c r="L379" i="1"/>
  <c r="L4306" i="1"/>
  <c r="L4307" i="1"/>
  <c r="L4308" i="1"/>
  <c r="L4309" i="1"/>
  <c r="L4279" i="1"/>
  <c r="L4280" i="1"/>
  <c r="L4281" i="1"/>
  <c r="L4282" i="1"/>
  <c r="L1766" i="1"/>
  <c r="L1767" i="1"/>
  <c r="L1768" i="1"/>
  <c r="L1769" i="1"/>
  <c r="L1770" i="1"/>
  <c r="L1771" i="1"/>
  <c r="L5558" i="1"/>
  <c r="L5559" i="1"/>
  <c r="L5560" i="1"/>
  <c r="L5444" i="1"/>
  <c r="L5445" i="1"/>
  <c r="L5446" i="1"/>
  <c r="L5447" i="1"/>
  <c r="L5448" i="1"/>
  <c r="L5449" i="1"/>
  <c r="L2026" i="1"/>
  <c r="L2027" i="1"/>
  <c r="L2028" i="1"/>
  <c r="L2029" i="1"/>
  <c r="L2030" i="1"/>
  <c r="L2031" i="1"/>
  <c r="L5126" i="1"/>
  <c r="L5127" i="1"/>
  <c r="L5128" i="1"/>
  <c r="L5129" i="1"/>
  <c r="L5130" i="1"/>
  <c r="L5131" i="1"/>
  <c r="L2721" i="1"/>
  <c r="L2722" i="1"/>
  <c r="L2723" i="1"/>
  <c r="L2724" i="1"/>
  <c r="L2725" i="1"/>
  <c r="L2726" i="1"/>
  <c r="L2521" i="1"/>
  <c r="L2522" i="1"/>
  <c r="L2523" i="1"/>
  <c r="L2524" i="1"/>
  <c r="L2525" i="1"/>
  <c r="L2526" i="1"/>
  <c r="L2064" i="1"/>
  <c r="L2065" i="1"/>
  <c r="L2066" i="1"/>
  <c r="L2067" i="1"/>
  <c r="L2068" i="1"/>
  <c r="L2069" i="1"/>
  <c r="L5255" i="1"/>
  <c r="L5256" i="1"/>
  <c r="L5257" i="1"/>
  <c r="L5258" i="1"/>
  <c r="L5259" i="1"/>
  <c r="L5260" i="1"/>
  <c r="L2645" i="1"/>
  <c r="L2646" i="1"/>
  <c r="L2647" i="1"/>
  <c r="L2648" i="1"/>
  <c r="L2649" i="1"/>
  <c r="L2650" i="1"/>
  <c r="L2651" i="1"/>
  <c r="L2652" i="1"/>
  <c r="L5492" i="1"/>
  <c r="L5493" i="1"/>
  <c r="L5494" i="1"/>
  <c r="L5495" i="1"/>
  <c r="L5496" i="1"/>
  <c r="L5497" i="1"/>
  <c r="L2204" i="1"/>
  <c r="L2205" i="1"/>
  <c r="L2206" i="1"/>
  <c r="L2207" i="1"/>
  <c r="L2208" i="1"/>
  <c r="L2209" i="1"/>
  <c r="L2210" i="1"/>
  <c r="L2780" i="1"/>
  <c r="L2781" i="1"/>
  <c r="L2782" i="1"/>
  <c r="L3269" i="1"/>
  <c r="L3270" i="1"/>
  <c r="L3271" i="1"/>
  <c r="L3272" i="1"/>
  <c r="L3273" i="1"/>
  <c r="L3274" i="1"/>
  <c r="L3341" i="1"/>
  <c r="L3342" i="1"/>
  <c r="L3343" i="1"/>
  <c r="L3389" i="1"/>
  <c r="L3390" i="1"/>
  <c r="L3391" i="1"/>
  <c r="L3392" i="1"/>
  <c r="L3393" i="1"/>
  <c r="L3394" i="1"/>
  <c r="L3131" i="1"/>
  <c r="L3132" i="1"/>
  <c r="L3133" i="1"/>
  <c r="L3134" i="1"/>
  <c r="L3135" i="1"/>
  <c r="L3136" i="1"/>
  <c r="L3092" i="1"/>
  <c r="L3093" i="1"/>
  <c r="L3094" i="1"/>
  <c r="L3095" i="1"/>
  <c r="L3096" i="1"/>
  <c r="L3097" i="1"/>
  <c r="L2745" i="1"/>
  <c r="L2746" i="1"/>
  <c r="L2747" i="1"/>
  <c r="L3315" i="1"/>
  <c r="L3316" i="1"/>
  <c r="L3317" i="1"/>
  <c r="L3487" i="1"/>
  <c r="L3488" i="1"/>
  <c r="L3489" i="1"/>
  <c r="L3490" i="1"/>
  <c r="L3491" i="1"/>
  <c r="L2795" i="1"/>
  <c r="L2796" i="1"/>
  <c r="L2797" i="1"/>
  <c r="L2798" i="1"/>
  <c r="L2799" i="1"/>
  <c r="L2892" i="1"/>
  <c r="L2893" i="1"/>
  <c r="L2894" i="1"/>
  <c r="L2895" i="1"/>
  <c r="L2773" i="1"/>
  <c r="L2774" i="1"/>
  <c r="L2775" i="1"/>
  <c r="L2776" i="1"/>
  <c r="L2989" i="1"/>
  <c r="L2990" i="1"/>
  <c r="L2991" i="1"/>
  <c r="L2992" i="1"/>
  <c r="L2993" i="1"/>
  <c r="L2994" i="1"/>
  <c r="L3035" i="1"/>
  <c r="L3036" i="1"/>
  <c r="L3037" i="1"/>
  <c r="L3038" i="1"/>
  <c r="L3039" i="1"/>
  <c r="L3040" i="1"/>
  <c r="L3148" i="1"/>
  <c r="L3149" i="1"/>
  <c r="L3150" i="1"/>
  <c r="L3151" i="1"/>
  <c r="L3152" i="1"/>
  <c r="L3153" i="1"/>
  <c r="L2211" i="1"/>
  <c r="L2212" i="1"/>
  <c r="L2213" i="1"/>
  <c r="L2214" i="1"/>
  <c r="L2215" i="1"/>
  <c r="L2216" i="1"/>
  <c r="L2217" i="1"/>
  <c r="L2218" i="1"/>
  <c r="L5504" i="1"/>
  <c r="L5505" i="1"/>
  <c r="L5506" i="1"/>
  <c r="L5507" i="1"/>
  <c r="L5508" i="1"/>
  <c r="L5509" i="1"/>
  <c r="L2002" i="1"/>
  <c r="L2003" i="1"/>
  <c r="L2004" i="1"/>
  <c r="L2005" i="1"/>
  <c r="L2006" i="1"/>
  <c r="L2007" i="1"/>
  <c r="L5383" i="1"/>
  <c r="L5384" i="1"/>
  <c r="L5385" i="1"/>
  <c r="L5386" i="1"/>
  <c r="L5387" i="1"/>
  <c r="L5388" i="1"/>
  <c r="L5569" i="1"/>
  <c r="L5570" i="1"/>
  <c r="L5571" i="1"/>
  <c r="L5572" i="1"/>
  <c r="L5573" i="1"/>
  <c r="L5574" i="1"/>
  <c r="L2569" i="1"/>
  <c r="L2570" i="1"/>
  <c r="L2571" i="1"/>
  <c r="L2572" i="1"/>
  <c r="L2573" i="1"/>
  <c r="L2574" i="1"/>
  <c r="L2091" i="1"/>
  <c r="L2092" i="1"/>
  <c r="L2093" i="1"/>
  <c r="L2094" i="1"/>
  <c r="L2095" i="1"/>
  <c r="L2096" i="1"/>
  <c r="L5498" i="1"/>
  <c r="L5499" i="1"/>
  <c r="L5500" i="1"/>
  <c r="L5501" i="1"/>
  <c r="L5502" i="1"/>
  <c r="L5503" i="1"/>
  <c r="L5326" i="1"/>
  <c r="L5327" i="1"/>
  <c r="L5328" i="1"/>
  <c r="L5329" i="1"/>
  <c r="L5330" i="1"/>
  <c r="L5331" i="1"/>
  <c r="L1865" i="1"/>
  <c r="L1866" i="1"/>
  <c r="L1867" i="1"/>
  <c r="L1868" i="1"/>
  <c r="L1869" i="1"/>
  <c r="L1870" i="1"/>
  <c r="L1871" i="1"/>
  <c r="L1872" i="1"/>
  <c r="L1950" i="1"/>
  <c r="L1951" i="1"/>
  <c r="L1952" i="1"/>
  <c r="L1953" i="1"/>
  <c r="L1954" i="1"/>
  <c r="L1955" i="1"/>
  <c r="L5373" i="1"/>
  <c r="L5374" i="1"/>
  <c r="L4917" i="1"/>
  <c r="L4918" i="1"/>
  <c r="L4919" i="1"/>
  <c r="L1535" i="1"/>
  <c r="L1536" i="1"/>
  <c r="L1537" i="1"/>
  <c r="L1486" i="1"/>
  <c r="L1487" i="1"/>
  <c r="L1488" i="1"/>
  <c r="L1489" i="1"/>
  <c r="L1490" i="1"/>
  <c r="L1491" i="1"/>
  <c r="L4685" i="1"/>
  <c r="L4686" i="1"/>
  <c r="L4687" i="1"/>
  <c r="L4688" i="1"/>
  <c r="L4689" i="1"/>
  <c r="L4690" i="1"/>
  <c r="L4771" i="1"/>
  <c r="L4772" i="1"/>
  <c r="L4773" i="1"/>
  <c r="L4774" i="1"/>
  <c r="L1066" i="1"/>
  <c r="L1067" i="1"/>
  <c r="L1068" i="1"/>
  <c r="L1069" i="1"/>
  <c r="L1070" i="1"/>
  <c r="L1071" i="1"/>
  <c r="L1072" i="1"/>
  <c r="L1073" i="1"/>
  <c r="L1074" i="1"/>
  <c r="L1467" i="1"/>
  <c r="L1468" i="1"/>
  <c r="L1469" i="1"/>
  <c r="L1470" i="1"/>
  <c r="L1471" i="1"/>
  <c r="L1472" i="1"/>
  <c r="L1290" i="1"/>
  <c r="L1291" i="1"/>
  <c r="L1292" i="1"/>
  <c r="L1293" i="1"/>
  <c r="L4846" i="1"/>
  <c r="L4847" i="1"/>
  <c r="L4848" i="1"/>
  <c r="L5012" i="1"/>
  <c r="L5013" i="1"/>
  <c r="L5014" i="1"/>
  <c r="L5015" i="1"/>
  <c r="L5016" i="1"/>
  <c r="L5017" i="1"/>
  <c r="L1625" i="1"/>
  <c r="L1626" i="1"/>
  <c r="L1627" i="1"/>
  <c r="L1628" i="1"/>
  <c r="L1629" i="1"/>
  <c r="L1630" i="1"/>
  <c r="L1631" i="1"/>
  <c r="L4853" i="1"/>
  <c r="L4854" i="1"/>
  <c r="L4855" i="1"/>
  <c r="L4856" i="1"/>
  <c r="L4369" i="1"/>
  <c r="L4370" i="1"/>
  <c r="L4371" i="1"/>
  <c r="L4372" i="1"/>
  <c r="L4816" i="1"/>
  <c r="L4817" i="1"/>
  <c r="L4818" i="1"/>
  <c r="L4819" i="1"/>
  <c r="L4994" i="1"/>
  <c r="L4995" i="1"/>
  <c r="L4996" i="1"/>
  <c r="L4283" i="1"/>
  <c r="L4284" i="1"/>
  <c r="L3516" i="1"/>
  <c r="L3517" i="1"/>
  <c r="L3518" i="1"/>
  <c r="L3519" i="1"/>
  <c r="L3520" i="1"/>
  <c r="L3521" i="1"/>
  <c r="L3976" i="1"/>
  <c r="L3977" i="1"/>
  <c r="L3978" i="1"/>
  <c r="L3979" i="1"/>
  <c r="L3980" i="1"/>
  <c r="L3981" i="1"/>
  <c r="L4064" i="1"/>
  <c r="L4065" i="1"/>
  <c r="L4066" i="1"/>
  <c r="L4067" i="1"/>
  <c r="L4068" i="1"/>
  <c r="L4069" i="1"/>
  <c r="L533" i="1"/>
  <c r="L534" i="1"/>
  <c r="L535" i="1"/>
  <c r="L536" i="1"/>
  <c r="L537" i="1"/>
  <c r="L538" i="1"/>
  <c r="L20" i="1"/>
  <c r="L21" i="1"/>
  <c r="L22" i="1"/>
  <c r="L23" i="1"/>
  <c r="L24" i="1"/>
  <c r="L25" i="1"/>
  <c r="L26" i="1"/>
  <c r="L27" i="1"/>
  <c r="L28" i="1"/>
  <c r="L29" i="1"/>
  <c r="L30" i="1"/>
  <c r="L31" i="1"/>
  <c r="L731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333" i="1"/>
  <c r="L334" i="1"/>
  <c r="L335" i="1"/>
  <c r="L336" i="1"/>
  <c r="L337" i="1"/>
  <c r="L338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5375" i="1"/>
  <c r="L5376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1802" i="1"/>
  <c r="L1803" i="1"/>
  <c r="L1804" i="1"/>
  <c r="L1805" i="1"/>
  <c r="L1806" i="1"/>
  <c r="L2653" i="1"/>
  <c r="L2654" i="1"/>
  <c r="L2655" i="1"/>
  <c r="L2656" i="1"/>
  <c r="L2657" i="1"/>
  <c r="L2244" i="1"/>
  <c r="L2245" i="1"/>
  <c r="L2246" i="1"/>
  <c r="L2247" i="1"/>
  <c r="L2248" i="1"/>
  <c r="L2249" i="1"/>
  <c r="L2250" i="1"/>
  <c r="L2251" i="1"/>
  <c r="L2252" i="1"/>
  <c r="L2079" i="1"/>
  <c r="L2080" i="1"/>
  <c r="L2081" i="1"/>
  <c r="L2082" i="1"/>
  <c r="L2083" i="1"/>
  <c r="L2084" i="1"/>
  <c r="L1924" i="1"/>
  <c r="L1925" i="1"/>
  <c r="L1926" i="1"/>
  <c r="L1927" i="1"/>
  <c r="L1928" i="1"/>
  <c r="L1929" i="1"/>
  <c r="L1888" i="1"/>
  <c r="L1889" i="1"/>
  <c r="L1890" i="1"/>
  <c r="L1891" i="1"/>
  <c r="L1892" i="1"/>
  <c r="L1893" i="1"/>
  <c r="L2232" i="1"/>
  <c r="L2233" i="1"/>
  <c r="L2234" i="1"/>
  <c r="L2235" i="1"/>
  <c r="L2236" i="1"/>
  <c r="L2237" i="1"/>
  <c r="L5162" i="1"/>
  <c r="L5163" i="1"/>
  <c r="L5164" i="1"/>
  <c r="L5165" i="1"/>
  <c r="L5166" i="1"/>
  <c r="L5167" i="1"/>
  <c r="L5635" i="1"/>
  <c r="L5636" i="1"/>
  <c r="L5637" i="1"/>
  <c r="L5638" i="1"/>
  <c r="L5639" i="1"/>
  <c r="L5640" i="1"/>
  <c r="L2812" i="1"/>
  <c r="L2813" i="1"/>
  <c r="L2814" i="1"/>
  <c r="L2815" i="1"/>
  <c r="L2816" i="1"/>
  <c r="L2817" i="1"/>
  <c r="L2871" i="1"/>
  <c r="L2872" i="1"/>
  <c r="L2873" i="1"/>
  <c r="L2874" i="1"/>
  <c r="L2875" i="1"/>
  <c r="L2876" i="1"/>
  <c r="L3380" i="1"/>
  <c r="L3381" i="1"/>
  <c r="L3382" i="1"/>
  <c r="L3142" i="1"/>
  <c r="L3143" i="1"/>
  <c r="L3144" i="1"/>
  <c r="L3145" i="1"/>
  <c r="L3146" i="1"/>
  <c r="L3147" i="1"/>
  <c r="L3053" i="1"/>
  <c r="L3054" i="1"/>
  <c r="L3055" i="1"/>
  <c r="L3056" i="1"/>
  <c r="L3057" i="1"/>
  <c r="L3323" i="1"/>
  <c r="L3324" i="1"/>
  <c r="L3325" i="1"/>
  <c r="L3326" i="1"/>
  <c r="L3327" i="1"/>
  <c r="L3328" i="1"/>
  <c r="L3188" i="1"/>
  <c r="L3189" i="1"/>
  <c r="L3190" i="1"/>
  <c r="L3191" i="1"/>
  <c r="L3192" i="1"/>
  <c r="L3193" i="1"/>
  <c r="L3041" i="1"/>
  <c r="L3042" i="1"/>
  <c r="L3043" i="1"/>
  <c r="L3407" i="1"/>
  <c r="L3408" i="1"/>
  <c r="L3409" i="1"/>
  <c r="L3410" i="1"/>
  <c r="L3411" i="1"/>
  <c r="L3412" i="1"/>
  <c r="L3081" i="1"/>
  <c r="L3082" i="1"/>
  <c r="L3083" i="1"/>
  <c r="L3084" i="1"/>
  <c r="L3085" i="1"/>
  <c r="L3074" i="1"/>
  <c r="L3075" i="1"/>
  <c r="L3076" i="1"/>
  <c r="L3077" i="1"/>
  <c r="L3344" i="1"/>
  <c r="L3345" i="1"/>
  <c r="L3346" i="1"/>
  <c r="L3309" i="1"/>
  <c r="L3310" i="1"/>
  <c r="L3311" i="1"/>
  <c r="L3312" i="1"/>
  <c r="L3313" i="1"/>
  <c r="L3314" i="1"/>
  <c r="L2849" i="1"/>
  <c r="L2850" i="1"/>
  <c r="L2851" i="1"/>
  <c r="L2852" i="1"/>
  <c r="L2853" i="1"/>
  <c r="L2854" i="1"/>
  <c r="L2877" i="1"/>
  <c r="L2085" i="1"/>
  <c r="L2086" i="1"/>
  <c r="L2087" i="1"/>
  <c r="L2088" i="1"/>
  <c r="L2089" i="1"/>
  <c r="L2090" i="1"/>
  <c r="L2678" i="1"/>
  <c r="L2679" i="1"/>
  <c r="L2680" i="1"/>
  <c r="L1790" i="1"/>
  <c r="L1791" i="1"/>
  <c r="L1792" i="1"/>
  <c r="L1793" i="1"/>
  <c r="L1794" i="1"/>
  <c r="L1795" i="1"/>
  <c r="L5528" i="1"/>
  <c r="L5529" i="1"/>
  <c r="L5530" i="1"/>
  <c r="L5531" i="1"/>
  <c r="L5532" i="1"/>
  <c r="L5533" i="1"/>
  <c r="L5681" i="1"/>
  <c r="L5682" i="1"/>
  <c r="L5683" i="1"/>
  <c r="L5684" i="1"/>
  <c r="L5685" i="1"/>
  <c r="L5686" i="1"/>
  <c r="L5156" i="1"/>
  <c r="L5157" i="1"/>
  <c r="L5158" i="1"/>
  <c r="L5159" i="1"/>
  <c r="L5160" i="1"/>
  <c r="L5161" i="1"/>
  <c r="L5267" i="1"/>
  <c r="L5268" i="1"/>
  <c r="L5269" i="1"/>
  <c r="L5270" i="1"/>
  <c r="L5271" i="1"/>
  <c r="L5272" i="1"/>
  <c r="L2352" i="1"/>
  <c r="L2353" i="1"/>
  <c r="L2354" i="1"/>
  <c r="L2355" i="1"/>
  <c r="L2356" i="1"/>
  <c r="L2357" i="1"/>
  <c r="L2599" i="1"/>
  <c r="L2600" i="1"/>
  <c r="L2601" i="1"/>
  <c r="L2602" i="1"/>
  <c r="L2603" i="1"/>
  <c r="L2604" i="1"/>
  <c r="L2431" i="1"/>
  <c r="L2432" i="1"/>
  <c r="L2433" i="1"/>
  <c r="L2434" i="1"/>
  <c r="L2435" i="1"/>
  <c r="L2436" i="1"/>
  <c r="L5420" i="1"/>
  <c r="L5421" i="1"/>
  <c r="L5422" i="1"/>
  <c r="L5423" i="1"/>
  <c r="L5424" i="1"/>
  <c r="L5425" i="1"/>
  <c r="L2708" i="1"/>
  <c r="L2709" i="1"/>
  <c r="L2710" i="1"/>
  <c r="L2711" i="1"/>
  <c r="L2712" i="1"/>
  <c r="L2713" i="1"/>
  <c r="L2132" i="1"/>
  <c r="L2133" i="1"/>
  <c r="L2134" i="1"/>
  <c r="L4997" i="1"/>
  <c r="L4998" i="1"/>
  <c r="L4999" i="1"/>
  <c r="L1572" i="1"/>
  <c r="L1573" i="1"/>
  <c r="L1574" i="1"/>
  <c r="L1575" i="1"/>
  <c r="L1576" i="1"/>
  <c r="L1577" i="1"/>
  <c r="L1759" i="1"/>
  <c r="L1760" i="1"/>
  <c r="L1761" i="1"/>
  <c r="L1762" i="1"/>
  <c r="L1763" i="1"/>
  <c r="L1764" i="1"/>
  <c r="L1765" i="1"/>
  <c r="L4920" i="1"/>
  <c r="L4921" i="1"/>
  <c r="L4922" i="1"/>
  <c r="L4923" i="1"/>
  <c r="L4924" i="1"/>
  <c r="L1294" i="1"/>
  <c r="L1295" i="1"/>
  <c r="L1296" i="1"/>
  <c r="L1297" i="1"/>
  <c r="L1298" i="1"/>
  <c r="L1299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1188" i="1"/>
  <c r="L1189" i="1"/>
  <c r="L1190" i="1"/>
  <c r="L1191" i="1"/>
  <c r="L1192" i="1"/>
  <c r="L1193" i="1"/>
  <c r="L1607" i="1"/>
  <c r="L1608" i="1"/>
  <c r="L1609" i="1"/>
  <c r="L1610" i="1"/>
  <c r="L1611" i="1"/>
  <c r="L1612" i="1"/>
  <c r="L1060" i="1"/>
  <c r="L1061" i="1"/>
  <c r="L1062" i="1"/>
  <c r="L1063" i="1"/>
  <c r="L1064" i="1"/>
  <c r="L1065" i="1"/>
  <c r="L4665" i="1"/>
  <c r="L4666" i="1"/>
  <c r="L4667" i="1"/>
  <c r="L4668" i="1"/>
  <c r="L4669" i="1"/>
  <c r="L4670" i="1"/>
  <c r="L1048" i="1"/>
  <c r="L1049" i="1"/>
  <c r="L1050" i="1"/>
  <c r="L1051" i="1"/>
  <c r="L1052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303" i="1"/>
  <c r="L304" i="1"/>
  <c r="L305" i="1"/>
  <c r="L306" i="1"/>
  <c r="L307" i="1"/>
  <c r="L308" i="1"/>
  <c r="L363" i="1"/>
  <c r="L364" i="1"/>
  <c r="L365" i="1"/>
  <c r="L366" i="1"/>
  <c r="L367" i="1"/>
  <c r="L3695" i="1"/>
  <c r="L3696" i="1"/>
  <c r="L3697" i="1"/>
  <c r="L3698" i="1"/>
  <c r="L3699" i="1"/>
  <c r="L3700" i="1"/>
  <c r="L49" i="1"/>
  <c r="L50" i="1"/>
  <c r="L51" i="1"/>
  <c r="L52" i="1"/>
  <c r="L53" i="1"/>
  <c r="L54" i="1"/>
  <c r="L55" i="1"/>
  <c r="L56" i="1"/>
  <c r="L57" i="1"/>
  <c r="L58" i="1"/>
  <c r="L59" i="1"/>
  <c r="L60" i="1"/>
  <c r="L791" i="1"/>
  <c r="L792" i="1"/>
  <c r="L793" i="1"/>
  <c r="L794" i="1"/>
  <c r="L795" i="1"/>
  <c r="L796" i="1"/>
  <c r="L4154" i="1"/>
  <c r="L4155" i="1"/>
  <c r="L4156" i="1"/>
  <c r="L4157" i="1"/>
  <c r="L4158" i="1"/>
  <c r="L4159" i="1"/>
  <c r="L767" i="1"/>
  <c r="L768" i="1"/>
  <c r="L769" i="1"/>
  <c r="L770" i="1"/>
  <c r="L771" i="1"/>
  <c r="L772" i="1"/>
  <c r="L644" i="1"/>
  <c r="L645" i="1"/>
  <c r="L646" i="1"/>
  <c r="L647" i="1"/>
  <c r="L648" i="1"/>
  <c r="L380" i="1"/>
  <c r="L381" i="1"/>
  <c r="L382" i="1"/>
  <c r="L383" i="1"/>
  <c r="L4201" i="1"/>
  <c r="L4202" i="1"/>
  <c r="L4203" i="1"/>
  <c r="L2878" i="1"/>
  <c r="L2879" i="1"/>
  <c r="L2880" i="1"/>
  <c r="L2881" i="1"/>
  <c r="L3102" i="1"/>
  <c r="L3103" i="1"/>
  <c r="L3104" i="1"/>
  <c r="L3105" i="1"/>
  <c r="L3106" i="1"/>
  <c r="L3477" i="1"/>
  <c r="L3478" i="1"/>
  <c r="L3479" i="1"/>
  <c r="L3480" i="1"/>
  <c r="L2748" i="1"/>
  <c r="L2749" i="1"/>
  <c r="L2750" i="1"/>
  <c r="L2751" i="1"/>
  <c r="L2752" i="1"/>
  <c r="L2753" i="1"/>
  <c r="L2950" i="1"/>
  <c r="L2951" i="1"/>
  <c r="L2952" i="1"/>
  <c r="L2953" i="1"/>
  <c r="L2954" i="1"/>
  <c r="L2955" i="1"/>
  <c r="L3375" i="1"/>
  <c r="L3376" i="1"/>
  <c r="L3377" i="1"/>
  <c r="L3378" i="1"/>
  <c r="L3379" i="1"/>
  <c r="L3263" i="1"/>
  <c r="L3264" i="1"/>
  <c r="L3265" i="1"/>
  <c r="L3266" i="1"/>
  <c r="L3267" i="1"/>
  <c r="L3268" i="1"/>
  <c r="L3230" i="1"/>
  <c r="L3231" i="1"/>
  <c r="L3232" i="1"/>
  <c r="L3233" i="1"/>
  <c r="L3234" i="1"/>
  <c r="L3235" i="1"/>
  <c r="L3109" i="1"/>
  <c r="L3110" i="1"/>
  <c r="L3111" i="1"/>
  <c r="L3112" i="1"/>
  <c r="L3113" i="1"/>
  <c r="L3114" i="1"/>
  <c r="L3242" i="1"/>
  <c r="L3243" i="1"/>
  <c r="L3244" i="1"/>
  <c r="L3245" i="1"/>
  <c r="L3246" i="1"/>
  <c r="L3359" i="1"/>
  <c r="L3360" i="1"/>
  <c r="L3361" i="1"/>
  <c r="L3362" i="1"/>
  <c r="L3363" i="1"/>
  <c r="L3364" i="1"/>
  <c r="L3160" i="1"/>
  <c r="L3161" i="1"/>
  <c r="L3162" i="1"/>
  <c r="L3163" i="1"/>
  <c r="L3164" i="1"/>
  <c r="L3165" i="1"/>
  <c r="L3029" i="1"/>
  <c r="L3030" i="1"/>
  <c r="L3031" i="1"/>
  <c r="L3032" i="1"/>
  <c r="L3033" i="1"/>
  <c r="L3034" i="1"/>
  <c r="L3467" i="1"/>
  <c r="L2135" i="1"/>
  <c r="L2136" i="1"/>
  <c r="L2137" i="1"/>
  <c r="L2635" i="1"/>
  <c r="L2636" i="1"/>
  <c r="L2637" i="1"/>
  <c r="L2638" i="1"/>
  <c r="L2639" i="1"/>
  <c r="L2640" i="1"/>
  <c r="L2192" i="1"/>
  <c r="L2193" i="1"/>
  <c r="L2194" i="1"/>
  <c r="L2195" i="1"/>
  <c r="L2196" i="1"/>
  <c r="L2197" i="1"/>
  <c r="L2383" i="1"/>
  <c r="L2384" i="1"/>
  <c r="L2385" i="1"/>
  <c r="L2386" i="1"/>
  <c r="L2387" i="1"/>
  <c r="L2388" i="1"/>
  <c r="L5273" i="1"/>
  <c r="L5274" i="1"/>
  <c r="L5275" i="1"/>
  <c r="L5276" i="1"/>
  <c r="L5277" i="1"/>
  <c r="L5278" i="1"/>
  <c r="L2502" i="1"/>
  <c r="L2503" i="1"/>
  <c r="L2504" i="1"/>
  <c r="L2505" i="1"/>
  <c r="L2581" i="1"/>
  <c r="L2582" i="1"/>
  <c r="L2583" i="1"/>
  <c r="L2584" i="1"/>
  <c r="L2585" i="1"/>
  <c r="L2586" i="1"/>
  <c r="L2219" i="1"/>
  <c r="L2220" i="1"/>
  <c r="L2221" i="1"/>
  <c r="L2222" i="1"/>
  <c r="L1930" i="1"/>
  <c r="L1931" i="1"/>
  <c r="L1932" i="1"/>
  <c r="L1933" i="1"/>
  <c r="L1934" i="1"/>
  <c r="L1935" i="1"/>
  <c r="L1936" i="1"/>
  <c r="L5348" i="1"/>
  <c r="L5349" i="1"/>
  <c r="L5350" i="1"/>
  <c r="L5351" i="1"/>
  <c r="L5352" i="1"/>
  <c r="L5120" i="1"/>
  <c r="L5121" i="1"/>
  <c r="L5122" i="1"/>
  <c r="L5123" i="1"/>
  <c r="L5124" i="1"/>
  <c r="L5125" i="1"/>
  <c r="L5693" i="1"/>
  <c r="L5694" i="1"/>
  <c r="L5695" i="1"/>
  <c r="L5696" i="1"/>
  <c r="L5697" i="1"/>
  <c r="L5698" i="1"/>
  <c r="L2259" i="1"/>
  <c r="L2260" i="1"/>
  <c r="L2261" i="1"/>
  <c r="L2262" i="1"/>
  <c r="L2263" i="1"/>
  <c r="L2264" i="1"/>
  <c r="L2265" i="1"/>
  <c r="L1053" i="1"/>
  <c r="L5064" i="1"/>
  <c r="L5065" i="1"/>
  <c r="L5066" i="1"/>
  <c r="L5067" i="1"/>
  <c r="L5068" i="1"/>
  <c r="L5069" i="1"/>
  <c r="L5070" i="1"/>
  <c r="L5071" i="1"/>
  <c r="L4414" i="1"/>
  <c r="L4415" i="1"/>
  <c r="L4416" i="1"/>
  <c r="L4417" i="1"/>
  <c r="L4404" i="1"/>
  <c r="L4405" i="1"/>
  <c r="L4406" i="1"/>
  <c r="L4407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64" i="1"/>
  <c r="L1265" i="1"/>
  <c r="L1266" i="1"/>
  <c r="L1267" i="1"/>
  <c r="L1268" i="1"/>
  <c r="L1269" i="1"/>
  <c r="L1550" i="1"/>
  <c r="L4757" i="1"/>
  <c r="L4758" i="1"/>
  <c r="L4759" i="1"/>
  <c r="L476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000" i="1"/>
  <c r="L1001" i="1"/>
  <c r="L1002" i="1"/>
  <c r="L1003" i="1"/>
  <c r="L1004" i="1"/>
  <c r="L1005" i="1"/>
  <c r="L4947" i="1"/>
  <c r="L4948" i="1"/>
  <c r="L4460" i="1"/>
  <c r="L4461" i="1"/>
  <c r="L4462" i="1"/>
  <c r="L4463" i="1"/>
  <c r="L4464" i="1"/>
  <c r="L4465" i="1"/>
  <c r="L1441" i="1"/>
  <c r="L1442" i="1"/>
  <c r="L1443" i="1"/>
  <c r="L4204" i="1"/>
  <c r="L4205" i="1"/>
  <c r="L4206" i="1"/>
  <c r="L4207" i="1"/>
  <c r="L221" i="1"/>
  <c r="L222" i="1"/>
  <c r="L223" i="1"/>
  <c r="L224" i="1"/>
  <c r="L225" i="1"/>
  <c r="L226" i="1"/>
  <c r="L638" i="1"/>
  <c r="L639" i="1"/>
  <c r="L640" i="1"/>
  <c r="L641" i="1"/>
  <c r="L642" i="1"/>
  <c r="L643" i="1"/>
  <c r="L4127" i="1"/>
  <c r="L4128" i="1"/>
  <c r="L4129" i="1"/>
  <c r="L4130" i="1"/>
  <c r="L4131" i="1"/>
  <c r="L4132" i="1"/>
  <c r="L4133" i="1"/>
  <c r="L4134" i="1"/>
  <c r="L4135" i="1"/>
  <c r="L4142" i="1"/>
  <c r="L4143" i="1"/>
  <c r="L4144" i="1"/>
  <c r="L4145" i="1"/>
  <c r="L4146" i="1"/>
  <c r="L4147" i="1"/>
  <c r="L117" i="1"/>
  <c r="L118" i="1"/>
  <c r="L119" i="1"/>
  <c r="L120" i="1"/>
  <c r="L121" i="1"/>
  <c r="L122" i="1"/>
  <c r="L423" i="1"/>
  <c r="L424" i="1"/>
  <c r="L425" i="1"/>
  <c r="L426" i="1"/>
  <c r="L427" i="1"/>
  <c r="L428" i="1"/>
  <c r="L429" i="1"/>
  <c r="L430" i="1"/>
  <c r="L431" i="1"/>
  <c r="L432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3864" i="1"/>
  <c r="L3865" i="1"/>
  <c r="L3866" i="1"/>
  <c r="L3867" i="1"/>
  <c r="L3868" i="1"/>
  <c r="L3869" i="1"/>
  <c r="L454" i="1"/>
  <c r="L455" i="1"/>
  <c r="L456" i="1"/>
  <c r="L457" i="1"/>
  <c r="L458" i="1"/>
  <c r="L459" i="1"/>
  <c r="L460" i="1"/>
  <c r="L3468" i="1"/>
  <c r="L3469" i="1"/>
  <c r="L3470" i="1"/>
  <c r="L2984" i="1"/>
  <c r="L2985" i="1"/>
  <c r="L2986" i="1"/>
  <c r="L2987" i="1"/>
  <c r="L2988" i="1"/>
  <c r="L2824" i="1"/>
  <c r="L2825" i="1"/>
  <c r="L2826" i="1"/>
  <c r="L2827" i="1"/>
  <c r="L2828" i="1"/>
  <c r="L2829" i="1"/>
  <c r="L3025" i="1"/>
  <c r="L3446" i="1"/>
  <c r="L3447" i="1"/>
  <c r="L3448" i="1"/>
  <c r="L3449" i="1"/>
  <c r="L3450" i="1"/>
  <c r="L3451" i="1"/>
  <c r="L3452" i="1"/>
  <c r="L2944" i="1"/>
  <c r="L2945" i="1"/>
  <c r="L2946" i="1"/>
  <c r="L2947" i="1"/>
  <c r="L2948" i="1"/>
  <c r="L2949" i="1"/>
  <c r="L3473" i="1"/>
  <c r="L3474" i="1"/>
  <c r="L3475" i="1"/>
  <c r="L3476" i="1"/>
  <c r="L3166" i="1"/>
  <c r="L3167" i="1"/>
  <c r="L3168" i="1"/>
  <c r="L3169" i="1"/>
  <c r="L3170" i="1"/>
  <c r="L3171" i="1"/>
  <c r="L3172" i="1"/>
  <c r="L3173" i="1"/>
  <c r="L3068" i="1"/>
  <c r="L3069" i="1"/>
  <c r="L3070" i="1"/>
  <c r="L3071" i="1"/>
  <c r="L3072" i="1"/>
  <c r="L3073" i="1"/>
  <c r="L3287" i="1"/>
  <c r="L3288" i="1"/>
  <c r="L3289" i="1"/>
  <c r="L3290" i="1"/>
  <c r="L3291" i="1"/>
  <c r="L3292" i="1"/>
  <c r="L3251" i="1"/>
  <c r="L3252" i="1"/>
  <c r="L3253" i="1"/>
  <c r="L3044" i="1"/>
  <c r="L3045" i="1"/>
  <c r="L3046" i="1"/>
  <c r="L3047" i="1"/>
  <c r="L3048" i="1"/>
  <c r="L3049" i="1"/>
  <c r="L3258" i="1"/>
  <c r="L3259" i="1"/>
  <c r="L3260" i="1"/>
  <c r="L3261" i="1"/>
  <c r="L3262" i="1"/>
  <c r="L3058" i="1"/>
  <c r="L3059" i="1"/>
  <c r="L3060" i="1"/>
  <c r="L3061" i="1"/>
  <c r="L3062" i="1"/>
  <c r="L3063" i="1"/>
  <c r="L1444" i="1"/>
  <c r="L1445" i="1"/>
  <c r="L1446" i="1"/>
  <c r="L4779" i="1"/>
  <c r="L4780" i="1"/>
  <c r="L4781" i="1"/>
  <c r="L4782" i="1"/>
  <c r="L4783" i="1"/>
  <c r="L4784" i="1"/>
  <c r="L4806" i="1"/>
  <c r="L4807" i="1"/>
  <c r="L4808" i="1"/>
  <c r="L4809" i="1"/>
  <c r="L4810" i="1"/>
  <c r="L4811" i="1"/>
  <c r="L1544" i="1"/>
  <c r="L1545" i="1"/>
  <c r="L1546" i="1"/>
  <c r="L1547" i="1"/>
  <c r="L1548" i="1"/>
  <c r="L1549" i="1"/>
  <c r="L1105" i="1"/>
  <c r="L1106" i="1"/>
  <c r="L1107" i="1"/>
  <c r="L1108" i="1"/>
  <c r="L1109" i="1"/>
  <c r="L1110" i="1"/>
  <c r="L4902" i="1"/>
  <c r="L4903" i="1"/>
  <c r="L4904" i="1"/>
  <c r="L4905" i="1"/>
  <c r="L4906" i="1"/>
  <c r="L4907" i="1"/>
  <c r="L1135" i="1"/>
  <c r="L1136" i="1"/>
  <c r="L1137" i="1"/>
  <c r="L1138" i="1"/>
  <c r="L1139" i="1"/>
  <c r="L1140" i="1"/>
  <c r="L1432" i="1"/>
  <c r="L1433" i="1"/>
  <c r="L1434" i="1"/>
  <c r="L1435" i="1"/>
  <c r="L1436" i="1"/>
  <c r="L1437" i="1"/>
  <c r="L1438" i="1"/>
  <c r="L1439" i="1"/>
  <c r="L1440" i="1"/>
  <c r="L1461" i="1"/>
  <c r="L1462" i="1"/>
  <c r="L1463" i="1"/>
  <c r="L1464" i="1"/>
  <c r="L1465" i="1"/>
  <c r="L1466" i="1"/>
  <c r="L1305" i="1"/>
  <c r="L1306" i="1"/>
  <c r="L1307" i="1"/>
  <c r="L1308" i="1"/>
  <c r="L1309" i="1"/>
  <c r="L1310" i="1"/>
  <c r="L1632" i="1"/>
  <c r="L1633" i="1"/>
  <c r="L1634" i="1"/>
  <c r="L1635" i="1"/>
  <c r="L1636" i="1"/>
  <c r="L1637" i="1"/>
  <c r="L1638" i="1"/>
  <c r="L1551" i="1"/>
  <c r="L1552" i="1"/>
  <c r="L1553" i="1"/>
  <c r="L1554" i="1"/>
  <c r="L1555" i="1"/>
  <c r="L5114" i="1"/>
  <c r="L5115" i="1"/>
  <c r="L5116" i="1"/>
  <c r="L5117" i="1"/>
  <c r="L5118" i="1"/>
  <c r="L5119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912" i="1"/>
  <c r="L1913" i="1"/>
  <c r="L1914" i="1"/>
  <c r="L1915" i="1"/>
  <c r="L1916" i="1"/>
  <c r="L1917" i="1"/>
  <c r="L5617" i="1"/>
  <c r="L5618" i="1"/>
  <c r="L5619" i="1"/>
  <c r="L5620" i="1"/>
  <c r="L5621" i="1"/>
  <c r="L5622" i="1"/>
  <c r="L2238" i="1"/>
  <c r="L2239" i="1"/>
  <c r="L2240" i="1"/>
  <c r="L2241" i="1"/>
  <c r="L2242" i="1"/>
  <c r="L2243" i="1"/>
  <c r="L5377" i="1"/>
  <c r="L5378" i="1"/>
  <c r="L5379" i="1"/>
  <c r="L5380" i="1"/>
  <c r="L5381" i="1"/>
  <c r="L5382" i="1"/>
  <c r="L2253" i="1"/>
  <c r="L2254" i="1"/>
  <c r="L2255" i="1"/>
  <c r="L2256" i="1"/>
  <c r="L2257" i="1"/>
  <c r="L2258" i="1"/>
  <c r="L2629" i="1"/>
  <c r="L2630" i="1"/>
  <c r="L2631" i="1"/>
  <c r="L2632" i="1"/>
  <c r="L2633" i="1"/>
  <c r="L2634" i="1"/>
  <c r="L5173" i="1"/>
  <c r="L5174" i="1"/>
  <c r="L5175" i="1"/>
  <c r="L5176" i="1"/>
  <c r="L5177" i="1"/>
  <c r="L5178" i="1"/>
  <c r="L5243" i="1"/>
  <c r="L5244" i="1"/>
  <c r="L5245" i="1"/>
  <c r="L5246" i="1"/>
  <c r="L5247" i="1"/>
  <c r="L5248" i="1"/>
  <c r="L2605" i="1"/>
  <c r="L2606" i="1"/>
  <c r="L2607" i="1"/>
  <c r="L2608" i="1"/>
  <c r="L2609" i="1"/>
  <c r="L2610" i="1"/>
  <c r="L4035" i="1"/>
  <c r="L4036" i="1"/>
  <c r="L4037" i="1"/>
  <c r="L4038" i="1"/>
  <c r="L4039" i="1"/>
  <c r="L4040" i="1"/>
  <c r="L299" i="1"/>
  <c r="L300" i="1"/>
  <c r="L301" i="1"/>
  <c r="L302" i="1"/>
  <c r="L3616" i="1"/>
  <c r="L3617" i="1"/>
  <c r="L3618" i="1"/>
  <c r="L3619" i="1"/>
  <c r="L3620" i="1"/>
  <c r="L3621" i="1"/>
  <c r="L448" i="1"/>
  <c r="L449" i="1"/>
  <c r="L450" i="1"/>
  <c r="L451" i="1"/>
  <c r="L452" i="1"/>
  <c r="L453" i="1"/>
  <c r="L3504" i="1"/>
  <c r="L3505" i="1"/>
  <c r="L3506" i="1"/>
  <c r="L3507" i="1"/>
  <c r="L3508" i="1"/>
  <c r="L3509" i="1"/>
  <c r="L3883" i="1"/>
  <c r="L3884" i="1"/>
  <c r="L3885" i="1"/>
  <c r="L3886" i="1"/>
  <c r="L3887" i="1"/>
  <c r="L3888" i="1"/>
  <c r="L354" i="1"/>
  <c r="L355" i="1"/>
  <c r="L356" i="1"/>
  <c r="L357" i="1"/>
  <c r="L358" i="1"/>
  <c r="L359" i="1"/>
  <c r="L360" i="1"/>
  <c r="L361" i="1"/>
  <c r="L362" i="1"/>
  <c r="L3895" i="1"/>
  <c r="L3896" i="1"/>
  <c r="L3897" i="1"/>
  <c r="L3898" i="1"/>
  <c r="L3899" i="1"/>
  <c r="L3900" i="1"/>
  <c r="L3658" i="1"/>
  <c r="L3659" i="1"/>
  <c r="L3660" i="1"/>
  <c r="L3661" i="1"/>
  <c r="L3662" i="1"/>
  <c r="L3663" i="1"/>
  <c r="L3742" i="1"/>
  <c r="L3743" i="1"/>
  <c r="L3744" i="1"/>
  <c r="L3745" i="1"/>
  <c r="L3746" i="1"/>
  <c r="L3747" i="1"/>
  <c r="L603" i="1"/>
  <c r="L604" i="1"/>
  <c r="L63" i="1"/>
  <c r="L64" i="1"/>
  <c r="L65" i="1"/>
  <c r="L66" i="1"/>
  <c r="L67" i="1"/>
  <c r="L68" i="1"/>
  <c r="L69" i="1"/>
  <c r="L70" i="1"/>
  <c r="L71" i="1"/>
  <c r="L3249" i="1"/>
  <c r="L3250" i="1"/>
  <c r="L2860" i="1"/>
  <c r="L2861" i="1"/>
  <c r="L2862" i="1"/>
  <c r="L2863" i="1"/>
  <c r="L2864" i="1"/>
  <c r="L2865" i="1"/>
  <c r="L2759" i="1"/>
  <c r="L2760" i="1"/>
  <c r="L2761" i="1"/>
  <c r="L2762" i="1"/>
  <c r="L2763" i="1"/>
  <c r="L2764" i="1"/>
  <c r="L2765" i="1"/>
  <c r="L2766" i="1"/>
  <c r="L3174" i="1"/>
  <c r="L3175" i="1"/>
  <c r="L3176" i="1"/>
  <c r="L3177" i="1"/>
  <c r="L3178" i="1"/>
  <c r="L3015" i="1"/>
  <c r="L3016" i="1"/>
  <c r="L3017" i="1"/>
  <c r="L3018" i="1"/>
  <c r="L3019" i="1"/>
  <c r="L3020" i="1"/>
  <c r="L3050" i="1"/>
  <c r="L3051" i="1"/>
  <c r="L3052" i="1"/>
  <c r="L3200" i="1"/>
  <c r="L3201" i="1"/>
  <c r="L3202" i="1"/>
  <c r="L3203" i="1"/>
  <c r="L3204" i="1"/>
  <c r="L3205" i="1"/>
  <c r="L3026" i="1"/>
  <c r="L3027" i="1"/>
  <c r="L3028" i="1"/>
  <c r="L3218" i="1"/>
  <c r="L3219" i="1"/>
  <c r="L3220" i="1"/>
  <c r="L3221" i="1"/>
  <c r="L3222" i="1"/>
  <c r="L3223" i="1"/>
  <c r="L72" i="1"/>
  <c r="L73" i="1"/>
  <c r="L74" i="1"/>
  <c r="L75" i="1"/>
  <c r="L76" i="1"/>
  <c r="L552" i="1"/>
  <c r="L553" i="1"/>
  <c r="L554" i="1"/>
  <c r="L555" i="1"/>
  <c r="L556" i="1"/>
  <c r="L322" i="1"/>
  <c r="L323" i="1"/>
  <c r="L324" i="1"/>
  <c r="L325" i="1"/>
  <c r="L326" i="1"/>
  <c r="L327" i="1"/>
  <c r="L678" i="1"/>
  <c r="L679" i="1"/>
  <c r="L680" i="1"/>
  <c r="L681" i="1"/>
  <c r="L682" i="1"/>
  <c r="L141" i="1"/>
  <c r="L142" i="1"/>
  <c r="L143" i="1"/>
  <c r="L144" i="1"/>
  <c r="L145" i="1"/>
  <c r="L146" i="1"/>
  <c r="L4214" i="1"/>
  <c r="L4215" i="1"/>
  <c r="L4216" i="1"/>
  <c r="L4217" i="1"/>
  <c r="L4218" i="1"/>
  <c r="L4219" i="1"/>
  <c r="L3568" i="1"/>
  <c r="L3569" i="1"/>
  <c r="L3570" i="1"/>
  <c r="L3571" i="1"/>
  <c r="L3572" i="1"/>
  <c r="L3573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4273" i="1"/>
  <c r="L4274" i="1"/>
  <c r="L4275" i="1"/>
  <c r="L4276" i="1"/>
  <c r="L4277" i="1"/>
  <c r="L4278" i="1"/>
  <c r="L261" i="1"/>
  <c r="L262" i="1"/>
  <c r="L263" i="1"/>
  <c r="L264" i="1"/>
  <c r="L265" i="1"/>
  <c r="L266" i="1"/>
  <c r="L3805" i="1"/>
  <c r="L3806" i="1"/>
  <c r="L3807" i="1"/>
  <c r="L3808" i="1"/>
  <c r="L3809" i="1"/>
  <c r="L3810" i="1"/>
  <c r="L93" i="1"/>
  <c r="L1556" i="1"/>
  <c r="L4798" i="1"/>
  <c r="L4799" i="1"/>
  <c r="L4800" i="1"/>
  <c r="L4801" i="1"/>
  <c r="L5072" i="1"/>
  <c r="L5073" i="1"/>
  <c r="L5074" i="1"/>
  <c r="L4478" i="1"/>
  <c r="L4479" i="1"/>
  <c r="L4480" i="1"/>
  <c r="L4481" i="1"/>
  <c r="L4482" i="1"/>
  <c r="L4483" i="1"/>
  <c r="L1619" i="1"/>
  <c r="L1620" i="1"/>
  <c r="L1621" i="1"/>
  <c r="L1622" i="1"/>
  <c r="L4343" i="1"/>
  <c r="L4344" i="1"/>
  <c r="L4345" i="1"/>
  <c r="L4346" i="1"/>
  <c r="L1099" i="1"/>
  <c r="L1100" i="1"/>
  <c r="L1101" i="1"/>
  <c r="L1102" i="1"/>
  <c r="L1103" i="1"/>
  <c r="L1104" i="1"/>
  <c r="L5087" i="1"/>
  <c r="L5088" i="1"/>
  <c r="L5089" i="1"/>
  <c r="L5090" i="1"/>
  <c r="L5091" i="1"/>
  <c r="L5092" i="1"/>
  <c r="L4386" i="1"/>
  <c r="L4387" i="1"/>
  <c r="L4388" i="1"/>
  <c r="L4389" i="1"/>
  <c r="L1674" i="1"/>
  <c r="L1675" i="1"/>
  <c r="L1676" i="1"/>
  <c r="L1677" i="1"/>
  <c r="L1678" i="1"/>
  <c r="L1679" i="1"/>
  <c r="L1081" i="1"/>
  <c r="L1082" i="1"/>
  <c r="L1083" i="1"/>
  <c r="L1084" i="1"/>
  <c r="L1085" i="1"/>
  <c r="L1086" i="1"/>
  <c r="L1686" i="1"/>
  <c r="L1687" i="1"/>
  <c r="L1688" i="1"/>
  <c r="L1689" i="1"/>
  <c r="L1690" i="1"/>
  <c r="L1691" i="1"/>
  <c r="L1692" i="1"/>
  <c r="L4960" i="1"/>
  <c r="L4961" i="1"/>
  <c r="L4962" i="1"/>
  <c r="L4963" i="1"/>
  <c r="L4964" i="1"/>
  <c r="L4965" i="1"/>
  <c r="L4966" i="1"/>
  <c r="L4398" i="1"/>
  <c r="L4399" i="1"/>
  <c r="L4400" i="1"/>
  <c r="L4401" i="1"/>
  <c r="L4402" i="1"/>
  <c r="L4403" i="1"/>
  <c r="L4981" i="1"/>
  <c r="L4982" i="1"/>
  <c r="L2341" i="1"/>
  <c r="L2342" i="1"/>
  <c r="L2343" i="1"/>
  <c r="L2344" i="1"/>
  <c r="L2345" i="1"/>
  <c r="L5641" i="1"/>
  <c r="L5642" i="1"/>
  <c r="L5643" i="1"/>
  <c r="L5644" i="1"/>
  <c r="L5645" i="1"/>
  <c r="L5646" i="1"/>
  <c r="L5647" i="1"/>
  <c r="L2425" i="1"/>
  <c r="L2426" i="1"/>
  <c r="L2427" i="1"/>
  <c r="L2428" i="1"/>
  <c r="L2429" i="1"/>
  <c r="L2430" i="1"/>
  <c r="L5321" i="1"/>
  <c r="L5322" i="1"/>
  <c r="L5323" i="1"/>
  <c r="L5324" i="1"/>
  <c r="L5325" i="1"/>
  <c r="L2465" i="1"/>
  <c r="L2466" i="1"/>
  <c r="L2467" i="1"/>
  <c r="L2468" i="1"/>
  <c r="L2469" i="1"/>
  <c r="L2323" i="1"/>
  <c r="L2324" i="1"/>
  <c r="L2325" i="1"/>
  <c r="L2326" i="1"/>
  <c r="L2327" i="1"/>
  <c r="L2328" i="1"/>
  <c r="L2408" i="1"/>
  <c r="L2409" i="1"/>
  <c r="L2410" i="1"/>
  <c r="L2411" i="1"/>
  <c r="L2412" i="1"/>
  <c r="L5561" i="1"/>
  <c r="L5562" i="1"/>
  <c r="L5563" i="1"/>
  <c r="L2575" i="1"/>
  <c r="L2576" i="1"/>
  <c r="L2577" i="1"/>
  <c r="L2578" i="1"/>
  <c r="L2579" i="1"/>
  <c r="L2580" i="1"/>
  <c r="L2405" i="1"/>
  <c r="L2406" i="1"/>
  <c r="L2407" i="1"/>
  <c r="L94" i="1"/>
  <c r="L95" i="1"/>
  <c r="L96" i="1"/>
  <c r="L97" i="1"/>
  <c r="L98" i="1"/>
  <c r="L712" i="1"/>
  <c r="L713" i="1"/>
  <c r="L714" i="1"/>
  <c r="L715" i="1"/>
  <c r="L716" i="1"/>
  <c r="L717" i="1"/>
  <c r="L773" i="1"/>
  <c r="L774" i="1"/>
  <c r="L775" i="1"/>
  <c r="L776" i="1"/>
  <c r="L777" i="1"/>
  <c r="L778" i="1"/>
  <c r="L2" i="1"/>
  <c r="L3" i="1"/>
  <c r="L4" i="1"/>
  <c r="L5" i="1"/>
  <c r="L6" i="1"/>
  <c r="L7" i="1"/>
  <c r="L3583" i="1"/>
  <c r="L3584" i="1"/>
  <c r="L3585" i="1"/>
  <c r="L3586" i="1"/>
  <c r="L579" i="1"/>
  <c r="L580" i="1"/>
  <c r="L581" i="1"/>
  <c r="L582" i="1"/>
  <c r="L583" i="1"/>
  <c r="L584" i="1"/>
  <c r="L689" i="1"/>
  <c r="L690" i="1"/>
  <c r="L691" i="1"/>
  <c r="L692" i="1"/>
  <c r="L693" i="1"/>
  <c r="L694" i="1"/>
  <c r="L597" i="1"/>
  <c r="L598" i="1"/>
  <c r="L599" i="1"/>
  <c r="L600" i="1"/>
  <c r="L601" i="1"/>
  <c r="L602" i="1"/>
  <c r="L105" i="1"/>
  <c r="L106" i="1"/>
  <c r="L107" i="1"/>
  <c r="L108" i="1"/>
  <c r="L109" i="1"/>
  <c r="L110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858" i="1"/>
  <c r="L3859" i="1"/>
  <c r="L3860" i="1"/>
  <c r="L3861" i="1"/>
  <c r="L4983" i="1"/>
  <c r="L4984" i="1"/>
  <c r="L4985" i="1"/>
  <c r="L4986" i="1"/>
  <c r="L4987" i="1"/>
  <c r="L4988" i="1"/>
  <c r="L4989" i="1"/>
  <c r="L4990" i="1"/>
  <c r="L4991" i="1"/>
  <c r="L4992" i="1"/>
  <c r="L4993" i="1"/>
  <c r="L4743" i="1"/>
  <c r="L4744" i="1"/>
  <c r="L4745" i="1"/>
  <c r="L4746" i="1"/>
  <c r="L4508" i="1"/>
  <c r="L4509" i="1"/>
  <c r="L4820" i="1"/>
  <c r="L4821" i="1"/>
  <c r="L4822" i="1"/>
  <c r="L4823" i="1"/>
  <c r="L4761" i="1"/>
  <c r="L4762" i="1"/>
  <c r="L4763" i="1"/>
  <c r="L4764" i="1"/>
  <c r="L1075" i="1"/>
  <c r="L1076" i="1"/>
  <c r="L1077" i="1"/>
  <c r="L1078" i="1"/>
  <c r="L1079" i="1"/>
  <c r="L1080" i="1"/>
  <c r="L4967" i="1"/>
  <c r="L4968" i="1"/>
  <c r="L4440" i="1"/>
  <c r="L4441" i="1"/>
  <c r="L4442" i="1"/>
  <c r="L4443" i="1"/>
  <c r="L4969" i="1"/>
  <c r="L4970" i="1"/>
  <c r="L4971" i="1"/>
  <c r="L4972" i="1"/>
  <c r="L4973" i="1"/>
  <c r="L4974" i="1"/>
  <c r="L1402" i="1"/>
  <c r="L1403" i="1"/>
  <c r="L1404" i="1"/>
  <c r="L1405" i="1"/>
  <c r="L1406" i="1"/>
  <c r="L1407" i="1"/>
  <c r="L4624" i="1"/>
  <c r="L4625" i="1"/>
  <c r="L4626" i="1"/>
  <c r="L4627" i="1"/>
  <c r="L4628" i="1"/>
  <c r="L4426" i="1"/>
  <c r="L4427" i="1"/>
  <c r="L4428" i="1"/>
  <c r="L4429" i="1"/>
  <c r="L4430" i="1"/>
  <c r="L4431" i="1"/>
  <c r="L1182" i="1"/>
  <c r="L1183" i="1"/>
  <c r="L1184" i="1"/>
  <c r="L1185" i="1"/>
  <c r="L1186" i="1"/>
  <c r="L1187" i="1"/>
  <c r="L4374" i="1"/>
  <c r="L4375" i="1"/>
  <c r="L4376" i="1"/>
  <c r="L4377" i="1"/>
  <c r="L4378" i="1"/>
  <c r="L4379" i="1"/>
  <c r="L3862" i="1"/>
  <c r="L3863" i="1"/>
  <c r="L184" i="1"/>
  <c r="L185" i="1"/>
  <c r="L186" i="1"/>
  <c r="L187" i="1"/>
  <c r="L188" i="1"/>
  <c r="L189" i="1"/>
  <c r="L3917" i="1"/>
  <c r="L3918" i="1"/>
  <c r="L3919" i="1"/>
  <c r="L3920" i="1"/>
  <c r="L3921" i="1"/>
  <c r="L3922" i="1"/>
  <c r="L190" i="1"/>
  <c r="L191" i="1"/>
  <c r="L192" i="1"/>
  <c r="L193" i="1"/>
  <c r="L194" i="1"/>
  <c r="L195" i="1"/>
  <c r="L3593" i="1"/>
  <c r="L3594" i="1"/>
  <c r="L3595" i="1"/>
  <c r="L3596" i="1"/>
  <c r="L3597" i="1"/>
  <c r="L3598" i="1"/>
  <c r="L3711" i="1"/>
  <c r="L3712" i="1"/>
  <c r="L3713" i="1"/>
  <c r="L3714" i="1"/>
  <c r="L3715" i="1"/>
  <c r="L3716" i="1"/>
  <c r="L309" i="1"/>
  <c r="L310" i="1"/>
  <c r="L311" i="1"/>
  <c r="L312" i="1"/>
  <c r="L313" i="1"/>
  <c r="L314" i="1"/>
  <c r="L315" i="1"/>
  <c r="L605" i="1"/>
  <c r="L606" i="1"/>
  <c r="L607" i="1"/>
  <c r="L608" i="1"/>
  <c r="L609" i="1"/>
  <c r="L610" i="1"/>
  <c r="L611" i="1"/>
  <c r="L3599" i="1"/>
  <c r="L3600" i="1"/>
  <c r="L3601" i="1"/>
  <c r="L3602" i="1"/>
  <c r="L3603" i="1"/>
  <c r="L3604" i="1"/>
  <c r="L215" i="1"/>
  <c r="L216" i="1"/>
  <c r="L217" i="1"/>
  <c r="L218" i="1"/>
  <c r="L219" i="1"/>
  <c r="L220" i="1"/>
  <c r="L368" i="1"/>
  <c r="L369" i="1"/>
  <c r="L370" i="1"/>
  <c r="L371" i="1"/>
  <c r="L372" i="1"/>
  <c r="L373" i="1"/>
  <c r="L503" i="1"/>
  <c r="L504" i="1"/>
  <c r="L505" i="1"/>
  <c r="L506" i="1"/>
  <c r="L507" i="1"/>
  <c r="L508" i="1"/>
  <c r="L557" i="1"/>
  <c r="L558" i="1"/>
  <c r="L5081" i="1"/>
  <c r="L5082" i="1"/>
  <c r="L5083" i="1"/>
  <c r="L5084" i="1"/>
  <c r="L5085" i="1"/>
  <c r="L5086" i="1"/>
  <c r="L1194" i="1"/>
  <c r="L1195" i="1"/>
  <c r="L1196" i="1"/>
  <c r="L1197" i="1"/>
  <c r="L1198" i="1"/>
  <c r="L1199" i="1"/>
  <c r="L4537" i="1"/>
  <c r="L4538" i="1"/>
  <c r="L4539" i="1"/>
  <c r="L4540" i="1"/>
  <c r="L5093" i="1"/>
  <c r="L5094" i="1"/>
  <c r="L5095" i="1"/>
  <c r="L5096" i="1"/>
  <c r="L5097" i="1"/>
  <c r="L5098" i="1"/>
  <c r="L1374" i="1"/>
  <c r="L1375" i="1"/>
  <c r="L1376" i="1"/>
  <c r="L1377" i="1"/>
  <c r="L1378" i="1"/>
  <c r="L1379" i="1"/>
  <c r="L1380" i="1"/>
  <c r="L1381" i="1"/>
  <c r="L1382" i="1"/>
  <c r="L1383" i="1"/>
  <c r="L1384" i="1"/>
  <c r="L1564" i="1"/>
  <c r="L1565" i="1"/>
  <c r="L1566" i="1"/>
  <c r="L1567" i="1"/>
  <c r="L1568" i="1"/>
  <c r="L1569" i="1"/>
  <c r="L1570" i="1"/>
  <c r="L1571" i="1"/>
  <c r="L4629" i="1"/>
  <c r="L4630" i="1"/>
  <c r="L960" i="1"/>
  <c r="L961" i="1"/>
  <c r="L962" i="1"/>
  <c r="L963" i="1"/>
  <c r="L964" i="1"/>
  <c r="L965" i="1"/>
  <c r="L1680" i="1"/>
  <c r="L1681" i="1"/>
  <c r="L1682" i="1"/>
  <c r="L1683" i="1"/>
  <c r="L1684" i="1"/>
  <c r="L1685" i="1"/>
  <c r="L4418" i="1"/>
  <c r="L4419" i="1"/>
  <c r="L4420" i="1"/>
  <c r="L4421" i="1"/>
  <c r="L1006" i="1"/>
  <c r="L1007" i="1"/>
  <c r="L1008" i="1"/>
  <c r="L1009" i="1"/>
  <c r="L1010" i="1"/>
  <c r="L1011" i="1"/>
  <c r="L1385" i="1"/>
  <c r="L1386" i="1"/>
  <c r="L1387" i="1"/>
  <c r="L1388" i="1"/>
  <c r="L1389" i="1"/>
  <c r="L1390" i="1"/>
  <c r="L4636" i="1"/>
  <c r="L559" i="1"/>
  <c r="L560" i="1"/>
  <c r="L561" i="1"/>
  <c r="L562" i="1"/>
  <c r="L87" i="1"/>
  <c r="L88" i="1"/>
  <c r="L89" i="1"/>
  <c r="L90" i="1"/>
  <c r="L91" i="1"/>
  <c r="L92" i="1"/>
  <c r="L4136" i="1"/>
  <c r="L4137" i="1"/>
  <c r="L4138" i="1"/>
  <c r="L4139" i="1"/>
  <c r="L4140" i="1"/>
  <c r="L4141" i="1"/>
  <c r="L3510" i="1"/>
  <c r="L3511" i="1"/>
  <c r="L3512" i="1"/>
  <c r="L3513" i="1"/>
  <c r="L3514" i="1"/>
  <c r="L3515" i="1"/>
  <c r="L61" i="1"/>
  <c r="L6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803" i="1"/>
  <c r="L804" i="1"/>
  <c r="L805" i="1"/>
  <c r="L806" i="1"/>
  <c r="L807" i="1"/>
  <c r="L808" i="1"/>
  <c r="L4251" i="1"/>
  <c r="L4252" i="1"/>
  <c r="L4253" i="1"/>
  <c r="L4254" i="1"/>
  <c r="L4255" i="1"/>
  <c r="L4256" i="1"/>
  <c r="L3605" i="1"/>
  <c r="L3606" i="1"/>
  <c r="L3607" i="1"/>
  <c r="L3608" i="1"/>
  <c r="L3609" i="1"/>
  <c r="L3610" i="1"/>
  <c r="L154" i="1"/>
  <c r="L155" i="1"/>
  <c r="L156" i="1"/>
  <c r="L157" i="1"/>
  <c r="L158" i="1"/>
  <c r="L159" i="1"/>
  <c r="L3676" i="1"/>
  <c r="L3677" i="1"/>
  <c r="L3678" i="1"/>
  <c r="L3679" i="1"/>
  <c r="L3680" i="1"/>
  <c r="L3681" i="1"/>
  <c r="L4287" i="1"/>
  <c r="L4288" i="1"/>
  <c r="L4289" i="1"/>
  <c r="L4290" i="1"/>
  <c r="L4291" i="1"/>
  <c r="L3556" i="1"/>
  <c r="L3557" i="1"/>
  <c r="L3558" i="1"/>
  <c r="L3559" i="1"/>
  <c r="L3560" i="1"/>
  <c r="L3561" i="1"/>
  <c r="L14" i="1"/>
  <c r="L15" i="1"/>
  <c r="L16" i="1"/>
  <c r="L17" i="1"/>
  <c r="L18" i="1"/>
  <c r="L19" i="1"/>
  <c r="L3852" i="1"/>
  <c r="L3853" i="1"/>
  <c r="L3854" i="1"/>
  <c r="L3855" i="1"/>
  <c r="L3856" i="1"/>
  <c r="L3857" i="1"/>
  <c r="L701" i="1"/>
  <c r="L702" i="1"/>
  <c r="L703" i="1"/>
  <c r="L704" i="1"/>
  <c r="L705" i="1"/>
  <c r="L797" i="1"/>
  <c r="L798" i="1"/>
  <c r="L799" i="1"/>
  <c r="L800" i="1"/>
  <c r="L801" i="1"/>
  <c r="L802" i="1"/>
  <c r="L4005" i="1"/>
  <c r="L4006" i="1"/>
  <c r="L4007" i="1"/>
  <c r="L4008" i="1"/>
  <c r="L4009" i="1"/>
  <c r="L4010" i="1"/>
  <c r="L4232" i="1"/>
  <c r="L4233" i="1"/>
  <c r="L4234" i="1"/>
  <c r="L4235" i="1"/>
  <c r="L4236" i="1"/>
  <c r="L4237" i="1"/>
  <c r="L4023" i="1"/>
  <c r="L509" i="1"/>
  <c r="L510" i="1"/>
  <c r="L511" i="1"/>
  <c r="L512" i="1"/>
  <c r="L513" i="1"/>
  <c r="L514" i="1"/>
  <c r="L568" i="1"/>
  <c r="L569" i="1"/>
  <c r="L570" i="1"/>
  <c r="L571" i="1"/>
  <c r="L572" i="1"/>
  <c r="L573" i="1"/>
  <c r="L695" i="1"/>
  <c r="L696" i="1"/>
  <c r="L697" i="1"/>
  <c r="L698" i="1"/>
  <c r="L699" i="1"/>
  <c r="L700" i="1"/>
  <c r="L3527" i="1"/>
  <c r="L3528" i="1"/>
  <c r="L3529" i="1"/>
  <c r="L3530" i="1"/>
  <c r="L3531" i="1"/>
  <c r="L3532" i="1"/>
  <c r="L130" i="1"/>
  <c r="L131" i="1"/>
  <c r="L132" i="1"/>
  <c r="L133" i="1"/>
  <c r="L134" i="1"/>
  <c r="L563" i="1"/>
  <c r="L564" i="1"/>
  <c r="L4637" i="1"/>
  <c r="L4638" i="1"/>
  <c r="L4639" i="1"/>
  <c r="L4709" i="1"/>
  <c r="L4710" i="1"/>
  <c r="L4711" i="1"/>
  <c r="L4712" i="1"/>
  <c r="L4713" i="1"/>
  <c r="L4714" i="1"/>
  <c r="L4715" i="1"/>
  <c r="L4716" i="1"/>
  <c r="L4717" i="1"/>
  <c r="L1042" i="1"/>
  <c r="L1043" i="1"/>
  <c r="L1044" i="1"/>
  <c r="L1045" i="1"/>
  <c r="L1046" i="1"/>
  <c r="L1047" i="1"/>
  <c r="L1206" i="1"/>
  <c r="L1207" i="1"/>
  <c r="L1208" i="1"/>
  <c r="L1209" i="1"/>
  <c r="L1210" i="1"/>
  <c r="L1211" i="1"/>
  <c r="L5054" i="1"/>
  <c r="L5055" i="1"/>
  <c r="L4363" i="1"/>
  <c r="L4364" i="1"/>
  <c r="L4365" i="1"/>
  <c r="L4366" i="1"/>
  <c r="L4367" i="1"/>
  <c r="L4368" i="1"/>
  <c r="L994" i="1"/>
  <c r="L995" i="1"/>
  <c r="L996" i="1"/>
  <c r="L997" i="1"/>
  <c r="L998" i="1"/>
  <c r="L999" i="1"/>
  <c r="L1587" i="1"/>
  <c r="L1588" i="1"/>
  <c r="L1589" i="1"/>
  <c r="L1590" i="1"/>
  <c r="L1591" i="1"/>
  <c r="L1592" i="1"/>
  <c r="L5048" i="1"/>
  <c r="L5049" i="1"/>
  <c r="L5050" i="1"/>
  <c r="L5051" i="1"/>
  <c r="L5052" i="1"/>
  <c r="L5053" i="1"/>
  <c r="L4587" i="1"/>
  <c r="L4588" i="1"/>
  <c r="L4589" i="1"/>
  <c r="L4590" i="1"/>
  <c r="L4879" i="1"/>
  <c r="L4880" i="1"/>
  <c r="L4881" i="1"/>
  <c r="L4882" i="1"/>
  <c r="L1326" i="1"/>
  <c r="L1327" i="1"/>
  <c r="L1328" i="1"/>
  <c r="L1329" i="1"/>
  <c r="L1330" i="1"/>
  <c r="L4790" i="1"/>
  <c r="L4791" i="1"/>
  <c r="L4792" i="1"/>
  <c r="L4793" i="1"/>
  <c r="L4547" i="1"/>
  <c r="L4548" i="1"/>
  <c r="L4549" i="1"/>
  <c r="L4550" i="1"/>
  <c r="L1153" i="1"/>
  <c r="L565" i="1"/>
  <c r="L566" i="1"/>
  <c r="L567" i="1"/>
  <c r="L77" i="1"/>
  <c r="L78" i="1"/>
  <c r="L79" i="1"/>
  <c r="L80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725" i="1"/>
  <c r="L1492" i="1"/>
  <c r="L1493" i="1"/>
  <c r="L1111" i="1"/>
  <c r="L1112" i="1"/>
  <c r="L1113" i="1"/>
  <c r="L1114" i="1"/>
  <c r="L1115" i="1"/>
  <c r="L1116" i="1"/>
  <c r="L5075" i="1"/>
  <c r="L5076" i="1"/>
  <c r="L5077" i="1"/>
  <c r="L5078" i="1"/>
  <c r="L5079" i="1"/>
  <c r="L5080" i="1"/>
  <c r="L4824" i="1"/>
  <c r="L4825" i="1"/>
  <c r="L4826" i="1"/>
  <c r="L4827" i="1"/>
  <c r="L1147" i="1"/>
  <c r="L1148" i="1"/>
  <c r="L1149" i="1"/>
  <c r="L1150" i="1"/>
  <c r="L1151" i="1"/>
  <c r="L1152" i="1"/>
  <c r="L1521" i="1"/>
  <c r="L1522" i="1"/>
  <c r="L1169" i="1"/>
  <c r="L1170" i="1"/>
  <c r="L1171" i="1"/>
  <c r="L1172" i="1"/>
  <c r="L1173" i="1"/>
  <c r="L1174" i="1"/>
  <c r="L915" i="1"/>
  <c r="L916" i="1"/>
  <c r="L917" i="1"/>
  <c r="L918" i="1"/>
  <c r="L919" i="1"/>
  <c r="L920" i="1"/>
  <c r="L1087" i="1"/>
  <c r="L1088" i="1"/>
  <c r="L1089" i="1"/>
  <c r="L1090" i="1"/>
  <c r="L1091" i="1"/>
  <c r="L1092" i="1"/>
  <c r="L4408" i="1"/>
  <c r="L4409" i="1"/>
  <c r="L4410" i="1"/>
  <c r="L4411" i="1"/>
  <c r="L4412" i="1"/>
  <c r="L4413" i="1"/>
  <c r="L4351" i="1"/>
  <c r="L4352" i="1"/>
  <c r="L4353" i="1"/>
  <c r="L4354" i="1"/>
  <c r="L4355" i="1"/>
  <c r="L4356" i="1"/>
  <c r="L4702" i="1"/>
  <c r="L4703" i="1"/>
  <c r="L4704" i="1"/>
  <c r="L4705" i="1"/>
  <c r="L4706" i="1"/>
  <c r="L4707" i="1"/>
  <c r="L4708" i="1"/>
  <c r="L4392" i="1"/>
  <c r="L4393" i="1"/>
  <c r="L4394" i="1"/>
  <c r="L4395" i="1"/>
  <c r="L4396" i="1"/>
  <c r="L4397" i="1"/>
  <c r="L5058" i="1"/>
  <c r="L5059" i="1"/>
  <c r="L5060" i="1"/>
  <c r="L5061" i="1"/>
  <c r="L5062" i="1"/>
  <c r="L5063" i="1"/>
  <c r="L4679" i="1"/>
  <c r="L4680" i="1"/>
  <c r="L4681" i="1"/>
  <c r="L4682" i="1"/>
  <c r="L4683" i="1"/>
  <c r="L4684" i="1"/>
  <c r="L1506" i="1"/>
  <c r="L1507" i="1"/>
  <c r="L1508" i="1"/>
  <c r="L1509" i="1"/>
  <c r="L1510" i="1"/>
  <c r="L1511" i="1"/>
  <c r="L4934" i="1"/>
  <c r="L4935" i="1"/>
  <c r="L4936" i="1"/>
  <c r="L4937" i="1"/>
  <c r="L4938" i="1"/>
  <c r="L4939" i="1"/>
  <c r="L4940" i="1"/>
  <c r="L4941" i="1"/>
  <c r="L4942" i="1"/>
  <c r="L4943" i="1"/>
  <c r="L1593" i="1"/>
  <c r="L1594" i="1"/>
  <c r="L1595" i="1"/>
  <c r="L1596" i="1"/>
  <c r="L1597" i="1"/>
  <c r="L1598" i="1"/>
  <c r="L1599" i="1"/>
  <c r="L1600" i="1"/>
  <c r="L1601" i="1"/>
  <c r="L1024" i="1"/>
  <c r="L1025" i="1"/>
  <c r="L1026" i="1"/>
  <c r="L1027" i="1"/>
  <c r="L1028" i="1"/>
  <c r="L1029" i="1"/>
  <c r="L1623" i="1"/>
  <c r="L4581" i="1"/>
  <c r="L4582" i="1"/>
  <c r="L4583" i="1"/>
  <c r="L4584" i="1"/>
  <c r="L4585" i="1"/>
  <c r="L4586" i="1"/>
  <c r="L1224" i="1"/>
  <c r="L1225" i="1"/>
  <c r="L1226" i="1"/>
  <c r="L1227" i="1"/>
  <c r="L1228" i="1"/>
  <c r="L1229" i="1"/>
  <c r="L1230" i="1"/>
  <c r="L1391" i="1"/>
  <c r="L1392" i="1"/>
  <c r="L1393" i="1"/>
  <c r="L1394" i="1"/>
  <c r="L1395" i="1"/>
  <c r="L1396" i="1"/>
  <c r="L4887" i="1"/>
  <c r="L4888" i="1"/>
  <c r="L4889" i="1"/>
  <c r="L4890" i="1"/>
  <c r="L4891" i="1"/>
  <c r="L4892" i="1"/>
  <c r="L4893" i="1"/>
  <c r="L4894" i="1"/>
  <c r="L4895" i="1"/>
  <c r="L1414" i="1"/>
  <c r="L1415" i="1"/>
  <c r="L1416" i="1"/>
  <c r="L1417" i="1"/>
  <c r="L1418" i="1"/>
  <c r="L1419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4575" i="1"/>
  <c r="L4576" i="1"/>
  <c r="L4577" i="1"/>
  <c r="L4578" i="1"/>
  <c r="L4579" i="1"/>
  <c r="L4580" i="1"/>
  <c r="L4330" i="1"/>
  <c r="K4330" i="1" s="1"/>
  <c r="L4331" i="1"/>
  <c r="L4332" i="1"/>
  <c r="L4333" i="1"/>
  <c r="L4334" i="1"/>
  <c r="L4335" i="1"/>
  <c r="L4336" i="1"/>
  <c r="L4337" i="1"/>
  <c r="L4338" i="1"/>
  <c r="L4975" i="1"/>
  <c r="L4976" i="1"/>
  <c r="L4977" i="1"/>
  <c r="L4978" i="1"/>
  <c r="L4979" i="1"/>
  <c r="L4980" i="1"/>
  <c r="L985" i="1"/>
  <c r="L986" i="1"/>
  <c r="L987" i="1"/>
  <c r="L988" i="1"/>
  <c r="L989" i="1"/>
  <c r="L990" i="1"/>
  <c r="L991" i="1"/>
  <c r="L992" i="1"/>
  <c r="L993" i="1"/>
  <c r="M467" i="1"/>
  <c r="M468" i="1"/>
  <c r="M469" i="1"/>
  <c r="M470" i="1"/>
  <c r="M471" i="1"/>
  <c r="M472" i="1"/>
  <c r="M4249" i="1"/>
  <c r="M4250" i="1"/>
  <c r="M38" i="1"/>
  <c r="M39" i="1"/>
  <c r="M40" i="1"/>
  <c r="M41" i="1"/>
  <c r="M42" i="1"/>
  <c r="M43" i="1"/>
  <c r="M390" i="1"/>
  <c r="M391" i="1"/>
  <c r="M392" i="1"/>
  <c r="M393" i="1"/>
  <c r="M394" i="1"/>
  <c r="M395" i="1"/>
  <c r="M4238" i="1"/>
  <c r="M4239" i="1"/>
  <c r="M178" i="1"/>
  <c r="M179" i="1"/>
  <c r="M180" i="1"/>
  <c r="M181" i="1"/>
  <c r="M182" i="1"/>
  <c r="M183" i="1"/>
  <c r="M779" i="1"/>
  <c r="M780" i="1"/>
  <c r="M781" i="1"/>
  <c r="M782" i="1"/>
  <c r="M783" i="1"/>
  <c r="M784" i="1"/>
  <c r="M3664" i="1"/>
  <c r="M3665" i="1"/>
  <c r="M3666" i="1"/>
  <c r="M3667" i="1"/>
  <c r="M3668" i="1"/>
  <c r="M3669" i="1"/>
  <c r="M827" i="1"/>
  <c r="M828" i="1"/>
  <c r="M829" i="1"/>
  <c r="M830" i="1"/>
  <c r="M831" i="1"/>
  <c r="M832" i="1"/>
  <c r="M723" i="1"/>
  <c r="M724" i="1"/>
  <c r="M725" i="1"/>
  <c r="M166" i="1"/>
  <c r="M167" i="1"/>
  <c r="M168" i="1"/>
  <c r="M169" i="1"/>
  <c r="M170" i="1"/>
  <c r="M171" i="1"/>
  <c r="M3562" i="1"/>
  <c r="M3563" i="1"/>
  <c r="M3564" i="1"/>
  <c r="M3565" i="1"/>
  <c r="M3566" i="1"/>
  <c r="M3567" i="1"/>
  <c r="M4208" i="1"/>
  <c r="M4209" i="1"/>
  <c r="M4210" i="1"/>
  <c r="M4211" i="1"/>
  <c r="M4212" i="1"/>
  <c r="M4213" i="1"/>
  <c r="M3628" i="1"/>
  <c r="M3629" i="1"/>
  <c r="M3630" i="1"/>
  <c r="M3631" i="1"/>
  <c r="M3632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949" i="1"/>
  <c r="M4950" i="1"/>
  <c r="M1500" i="1"/>
  <c r="M1501" i="1"/>
  <c r="M1502" i="1"/>
  <c r="M1503" i="1"/>
  <c r="M1504" i="1"/>
  <c r="M1505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1732" i="1"/>
  <c r="M1733" i="1"/>
  <c r="M1734" i="1"/>
  <c r="M1735" i="1"/>
  <c r="M1736" i="1"/>
  <c r="M1737" i="1"/>
  <c r="M5018" i="1"/>
  <c r="M5019" i="1"/>
  <c r="M5020" i="1"/>
  <c r="M5021" i="1"/>
  <c r="M5022" i="1"/>
  <c r="M1200" i="1"/>
  <c r="M1201" i="1"/>
  <c r="M1202" i="1"/>
  <c r="M1203" i="1"/>
  <c r="M1204" i="1"/>
  <c r="M1205" i="1"/>
  <c r="M901" i="1"/>
  <c r="M902" i="1"/>
  <c r="M903" i="1"/>
  <c r="M904" i="1"/>
  <c r="M905" i="1"/>
  <c r="M906" i="1"/>
  <c r="M907" i="1"/>
  <c r="M908" i="1"/>
  <c r="M4671" i="1"/>
  <c r="M4672" i="1"/>
  <c r="M4673" i="1"/>
  <c r="M4674" i="1"/>
  <c r="M4569" i="1"/>
  <c r="M4570" i="1"/>
  <c r="M4571" i="1"/>
  <c r="M4572" i="1"/>
  <c r="M4573" i="1"/>
  <c r="M4574" i="1"/>
  <c r="M4944" i="1"/>
  <c r="M3633" i="1"/>
  <c r="M3611" i="1"/>
  <c r="M3612" i="1"/>
  <c r="M3613" i="1"/>
  <c r="M3614" i="1"/>
  <c r="M3615" i="1"/>
  <c r="M4101" i="1"/>
  <c r="M4102" i="1"/>
  <c r="M4103" i="1"/>
  <c r="M4104" i="1"/>
  <c r="M4105" i="1"/>
  <c r="M591" i="1"/>
  <c r="M592" i="1"/>
  <c r="M593" i="1"/>
  <c r="M594" i="1"/>
  <c r="M595" i="1"/>
  <c r="M596" i="1"/>
  <c r="M3935" i="1"/>
  <c r="M3936" i="1"/>
  <c r="M3937" i="1"/>
  <c r="M3938" i="1"/>
  <c r="M3939" i="1"/>
  <c r="M3940" i="1"/>
  <c r="M544" i="1"/>
  <c r="M545" i="1"/>
  <c r="M546" i="1"/>
  <c r="M547" i="1"/>
  <c r="M548" i="1"/>
  <c r="M746" i="1"/>
  <c r="M747" i="1"/>
  <c r="M748" i="1"/>
  <c r="M749" i="1"/>
  <c r="M750" i="1"/>
  <c r="M751" i="1"/>
  <c r="M433" i="1"/>
  <c r="M434" i="1"/>
  <c r="M435" i="1"/>
  <c r="M436" i="1"/>
  <c r="M437" i="1"/>
  <c r="M438" i="1"/>
  <c r="M3811" i="1"/>
  <c r="M3812" i="1"/>
  <c r="M3813" i="1"/>
  <c r="M3814" i="1"/>
  <c r="M3815" i="1"/>
  <c r="M3816" i="1"/>
  <c r="M4322" i="1"/>
  <c r="M4323" i="1"/>
  <c r="M4324" i="1"/>
  <c r="M4325" i="1"/>
  <c r="M3670" i="1"/>
  <c r="M3671" i="1"/>
  <c r="M3672" i="1"/>
  <c r="M3673" i="1"/>
  <c r="M3674" i="1"/>
  <c r="M3675" i="1"/>
  <c r="M3701" i="1"/>
  <c r="M3702" i="1"/>
  <c r="M3703" i="1"/>
  <c r="M3704" i="1"/>
  <c r="M3705" i="1"/>
  <c r="M3706" i="1"/>
  <c r="M4148" i="1"/>
  <c r="M4149" i="1"/>
  <c r="M4150" i="1"/>
  <c r="M4151" i="1"/>
  <c r="M4152" i="1"/>
  <c r="M4153" i="1"/>
  <c r="M4174" i="1"/>
  <c r="M4175" i="1"/>
  <c r="M4176" i="1"/>
  <c r="M4177" i="1"/>
  <c r="M4945" i="1"/>
  <c r="M4946" i="1"/>
  <c r="M909" i="1"/>
  <c r="M910" i="1"/>
  <c r="M911" i="1"/>
  <c r="M912" i="1"/>
  <c r="M913" i="1"/>
  <c r="M914" i="1"/>
  <c r="M1578" i="1"/>
  <c r="M1579" i="1"/>
  <c r="M1580" i="1"/>
  <c r="M1581" i="1"/>
  <c r="M1582" i="1"/>
  <c r="M1583" i="1"/>
  <c r="M1584" i="1"/>
  <c r="M1585" i="1"/>
  <c r="M1586" i="1"/>
  <c r="M1699" i="1"/>
  <c r="M1700" i="1"/>
  <c r="M1701" i="1"/>
  <c r="M1702" i="1"/>
  <c r="M1703" i="1"/>
  <c r="M1704" i="1"/>
  <c r="M1705" i="1"/>
  <c r="M1706" i="1"/>
  <c r="M1707" i="1"/>
  <c r="M1708" i="1"/>
  <c r="M1709" i="1"/>
  <c r="M4751" i="1"/>
  <c r="M4752" i="1"/>
  <c r="M4753" i="1"/>
  <c r="M4754" i="1"/>
  <c r="M4755" i="1"/>
  <c r="M4756" i="1"/>
  <c r="M1129" i="1"/>
  <c r="M1130" i="1"/>
  <c r="M1131" i="1"/>
  <c r="M1132" i="1"/>
  <c r="M1133" i="1"/>
  <c r="M1134" i="1"/>
  <c r="M1557" i="1"/>
  <c r="M4373" i="1"/>
  <c r="M4452" i="1"/>
  <c r="M4453" i="1"/>
  <c r="M4454" i="1"/>
  <c r="M4455" i="1"/>
  <c r="M845" i="1"/>
  <c r="M846" i="1"/>
  <c r="M847" i="1"/>
  <c r="M848" i="1"/>
  <c r="M849" i="1"/>
  <c r="M850" i="1"/>
  <c r="M1300" i="1"/>
  <c r="M1301" i="1"/>
  <c r="M1302" i="1"/>
  <c r="M1303" i="1"/>
  <c r="M1304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4724" i="1"/>
  <c r="M4725" i="1"/>
  <c r="M5342" i="1"/>
  <c r="M5343" i="1"/>
  <c r="M5344" i="1"/>
  <c r="M5345" i="1"/>
  <c r="M5346" i="1"/>
  <c r="M5347" i="1"/>
  <c r="M2150" i="1"/>
  <c r="M2151" i="1"/>
  <c r="M2152" i="1"/>
  <c r="M2153" i="1"/>
  <c r="M5192" i="1"/>
  <c r="M5193" i="1"/>
  <c r="M5194" i="1"/>
  <c r="M5195" i="1"/>
  <c r="M5196" i="1"/>
  <c r="M5197" i="1"/>
  <c r="M2109" i="1"/>
  <c r="M2110" i="1"/>
  <c r="M2111" i="1"/>
  <c r="M2112" i="1"/>
  <c r="M2113" i="1"/>
  <c r="M2114" i="1"/>
  <c r="M5401" i="1"/>
  <c r="M5402" i="1"/>
  <c r="M5403" i="1"/>
  <c r="M5404" i="1"/>
  <c r="M5405" i="1"/>
  <c r="M5406" i="1"/>
  <c r="M1879" i="1"/>
  <c r="M1880" i="1"/>
  <c r="M1881" i="1"/>
  <c r="M1882" i="1"/>
  <c r="M1883" i="1"/>
  <c r="M1884" i="1"/>
  <c r="M1885" i="1"/>
  <c r="M1886" i="1"/>
  <c r="M1887" i="1"/>
  <c r="M2300" i="1"/>
  <c r="M2301" i="1"/>
  <c r="M2302" i="1"/>
  <c r="M2303" i="1"/>
  <c r="M2304" i="1"/>
  <c r="M2305" i="1"/>
  <c r="M1812" i="1"/>
  <c r="M1813" i="1"/>
  <c r="M1814" i="1"/>
  <c r="M1815" i="1"/>
  <c r="M1816" i="1"/>
  <c r="M1817" i="1"/>
  <c r="M1818" i="1"/>
  <c r="M1819" i="1"/>
  <c r="M1820" i="1"/>
  <c r="M1821" i="1"/>
  <c r="M2389" i="1"/>
  <c r="M2390" i="1"/>
  <c r="M2391" i="1"/>
  <c r="M2392" i="1"/>
  <c r="M2393" i="1"/>
  <c r="M2394" i="1"/>
  <c r="M2447" i="1"/>
  <c r="M2448" i="1"/>
  <c r="M2449" i="1"/>
  <c r="M2450" i="1"/>
  <c r="M2451" i="1"/>
  <c r="M2452" i="1"/>
  <c r="M5407" i="1"/>
  <c r="M5408" i="1"/>
  <c r="M5409" i="1"/>
  <c r="M5410" i="1"/>
  <c r="M5411" i="1"/>
  <c r="M5412" i="1"/>
  <c r="M5225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3777" i="1"/>
  <c r="M3778" i="1"/>
  <c r="M3779" i="1"/>
  <c r="M3780" i="1"/>
  <c r="M3781" i="1"/>
  <c r="M3782" i="1"/>
  <c r="M3907" i="1"/>
  <c r="M3908" i="1"/>
  <c r="M3909" i="1"/>
  <c r="M3910" i="1"/>
  <c r="M3911" i="1"/>
  <c r="M3912" i="1"/>
  <c r="M3522" i="1"/>
  <c r="M3523" i="1"/>
  <c r="M3524" i="1"/>
  <c r="M3525" i="1"/>
  <c r="M3526" i="1"/>
  <c r="M3622" i="1"/>
  <c r="M3623" i="1"/>
  <c r="M3624" i="1"/>
  <c r="M3625" i="1"/>
  <c r="M3626" i="1"/>
  <c r="M3627" i="1"/>
  <c r="M3753" i="1"/>
  <c r="M3754" i="1"/>
  <c r="M3755" i="1"/>
  <c r="M3756" i="1"/>
  <c r="M3757" i="1"/>
  <c r="M3758" i="1"/>
  <c r="M135" i="1"/>
  <c r="M136" i="1"/>
  <c r="M137" i="1"/>
  <c r="M138" i="1"/>
  <c r="M139" i="1"/>
  <c r="M140" i="1"/>
  <c r="M407" i="1"/>
  <c r="M408" i="1"/>
  <c r="M409" i="1"/>
  <c r="M410" i="1"/>
  <c r="M411" i="1"/>
  <c r="M412" i="1"/>
  <c r="M3574" i="1"/>
  <c r="M3575" i="1"/>
  <c r="M3576" i="1"/>
  <c r="M3577" i="1"/>
  <c r="M3578" i="1"/>
  <c r="M3579" i="1"/>
  <c r="M3580" i="1"/>
  <c r="M3581" i="1"/>
  <c r="M3582" i="1"/>
  <c r="M4302" i="1"/>
  <c r="M4303" i="1"/>
  <c r="M4304" i="1"/>
  <c r="M4305" i="1"/>
  <c r="M491" i="1"/>
  <c r="M4726" i="1"/>
  <c r="M4727" i="1"/>
  <c r="M4525" i="1"/>
  <c r="M4526" i="1"/>
  <c r="M4527" i="1"/>
  <c r="M4528" i="1"/>
  <c r="M4529" i="1"/>
  <c r="M4530" i="1"/>
  <c r="M1036" i="1"/>
  <c r="M1037" i="1"/>
  <c r="M1038" i="1"/>
  <c r="M1039" i="1"/>
  <c r="M1040" i="1"/>
  <c r="M1041" i="1"/>
  <c r="M4384" i="1"/>
  <c r="M4385" i="1"/>
  <c r="M4957" i="1"/>
  <c r="M4958" i="1"/>
  <c r="M4959" i="1"/>
  <c r="M1018" i="1"/>
  <c r="M1019" i="1"/>
  <c r="M1020" i="1"/>
  <c r="M1021" i="1"/>
  <c r="M1022" i="1"/>
  <c r="M1023" i="1"/>
  <c r="M1420" i="1"/>
  <c r="M1421" i="1"/>
  <c r="M1422" i="1"/>
  <c r="M1423" i="1"/>
  <c r="M1424" i="1"/>
  <c r="M1425" i="1"/>
  <c r="M4422" i="1"/>
  <c r="M4423" i="1"/>
  <c r="M4424" i="1"/>
  <c r="M4425" i="1"/>
  <c r="M1639" i="1"/>
  <c r="M1640" i="1"/>
  <c r="M1641" i="1"/>
  <c r="M1642" i="1"/>
  <c r="M1643" i="1"/>
  <c r="M1644" i="1"/>
  <c r="M1523" i="1"/>
  <c r="M1524" i="1"/>
  <c r="M1525" i="1"/>
  <c r="M1526" i="1"/>
  <c r="M1527" i="1"/>
  <c r="M1528" i="1"/>
  <c r="M4591" i="1"/>
  <c r="M4785" i="1"/>
  <c r="M4786" i="1"/>
  <c r="M4787" i="1"/>
  <c r="M4788" i="1"/>
  <c r="M4789" i="1"/>
  <c r="M1350" i="1"/>
  <c r="M1351" i="1"/>
  <c r="M1352" i="1"/>
  <c r="M1353" i="1"/>
  <c r="M1354" i="1"/>
  <c r="M1355" i="1"/>
  <c r="M1356" i="1"/>
  <c r="M1357" i="1"/>
  <c r="M1358" i="1"/>
  <c r="M5056" i="1"/>
  <c r="M5057" i="1"/>
  <c r="M5029" i="1"/>
  <c r="M5030" i="1"/>
  <c r="M5031" i="1"/>
  <c r="M5032" i="1"/>
  <c r="M5033" i="1"/>
  <c r="M5034" i="1"/>
  <c r="M1252" i="1"/>
  <c r="M1253" i="1"/>
  <c r="M3335" i="1"/>
  <c r="M3336" i="1"/>
  <c r="M3337" i="1"/>
  <c r="M3338" i="1"/>
  <c r="M3339" i="1"/>
  <c r="M3340" i="1"/>
  <c r="M3293" i="1"/>
  <c r="M3294" i="1"/>
  <c r="M3295" i="1"/>
  <c r="M3296" i="1"/>
  <c r="M3297" i="1"/>
  <c r="M3298" i="1"/>
  <c r="M2866" i="1"/>
  <c r="M2867" i="1"/>
  <c r="M2868" i="1"/>
  <c r="M2869" i="1"/>
  <c r="M2995" i="1"/>
  <c r="M2996" i="1"/>
  <c r="M2997" i="1"/>
  <c r="M3194" i="1"/>
  <c r="M3195" i="1"/>
  <c r="M3196" i="1"/>
  <c r="M3197" i="1"/>
  <c r="M3198" i="1"/>
  <c r="M3199" i="1"/>
  <c r="M3353" i="1"/>
  <c r="M3354" i="1"/>
  <c r="M3355" i="1"/>
  <c r="M3356" i="1"/>
  <c r="M3357" i="1"/>
  <c r="M3358" i="1"/>
  <c r="M2830" i="1"/>
  <c r="M2831" i="1"/>
  <c r="M2832" i="1"/>
  <c r="M2833" i="1"/>
  <c r="M2834" i="1"/>
  <c r="M2835" i="1"/>
  <c r="M3236" i="1"/>
  <c r="M3206" i="1"/>
  <c r="M3207" i="1"/>
  <c r="M3208" i="1"/>
  <c r="M3209" i="1"/>
  <c r="M3210" i="1"/>
  <c r="M3211" i="1"/>
  <c r="M2739" i="1"/>
  <c r="M2740" i="1"/>
  <c r="M2741" i="1"/>
  <c r="M2742" i="1"/>
  <c r="M2743" i="1"/>
  <c r="M2744" i="1"/>
  <c r="M2843" i="1"/>
  <c r="M2844" i="1"/>
  <c r="M2845" i="1"/>
  <c r="M2846" i="1"/>
  <c r="M2847" i="1"/>
  <c r="M2848" i="1"/>
  <c r="M2910" i="1"/>
  <c r="M2911" i="1"/>
  <c r="M2912" i="1"/>
  <c r="M2913" i="1"/>
  <c r="M2914" i="1"/>
  <c r="M2915" i="1"/>
  <c r="M3005" i="1"/>
  <c r="M3006" i="1"/>
  <c r="M3007" i="1"/>
  <c r="M3008" i="1"/>
  <c r="M3009" i="1"/>
  <c r="M3383" i="1"/>
  <c r="M3384" i="1"/>
  <c r="M3098" i="1"/>
  <c r="M3099" i="1"/>
  <c r="M3100" i="1"/>
  <c r="M5226" i="1"/>
  <c r="M5227" i="1"/>
  <c r="M5228" i="1"/>
  <c r="M5229" i="1"/>
  <c r="M5230" i="1"/>
  <c r="M2686" i="1"/>
  <c r="M2687" i="1"/>
  <c r="M2688" i="1"/>
  <c r="M2689" i="1"/>
  <c r="M2690" i="1"/>
  <c r="M5486" i="1"/>
  <c r="M5487" i="1"/>
  <c r="M5488" i="1"/>
  <c r="M5489" i="1"/>
  <c r="M5490" i="1"/>
  <c r="M5491" i="1"/>
  <c r="M5365" i="1"/>
  <c r="M5366" i="1"/>
  <c r="M5367" i="1"/>
  <c r="M5368" i="1"/>
  <c r="M5369" i="1"/>
  <c r="M5370" i="1"/>
  <c r="M5336" i="1"/>
  <c r="M5337" i="1"/>
  <c r="M5338" i="1"/>
  <c r="M5339" i="1"/>
  <c r="M5340" i="1"/>
  <c r="M5341" i="1"/>
  <c r="M2527" i="1"/>
  <c r="M2528" i="1"/>
  <c r="M2529" i="1"/>
  <c r="M2530" i="1"/>
  <c r="M2531" i="1"/>
  <c r="M2441" i="1"/>
  <c r="M2442" i="1"/>
  <c r="M2443" i="1"/>
  <c r="M2444" i="1"/>
  <c r="M2445" i="1"/>
  <c r="M2446" i="1"/>
  <c r="M5297" i="1"/>
  <c r="M5298" i="1"/>
  <c r="M5299" i="1"/>
  <c r="M5300" i="1"/>
  <c r="M5301" i="1"/>
  <c r="M5302" i="1"/>
  <c r="M2395" i="1"/>
  <c r="M2396" i="1"/>
  <c r="M2397" i="1"/>
  <c r="M2398" i="1"/>
  <c r="M5132" i="1"/>
  <c r="M5133" i="1"/>
  <c r="M5134" i="1"/>
  <c r="M5135" i="1"/>
  <c r="M5136" i="1"/>
  <c r="M5137" i="1"/>
  <c r="M5623" i="1"/>
  <c r="M5624" i="1"/>
  <c r="M5625" i="1"/>
  <c r="M5626" i="1"/>
  <c r="M5627" i="1"/>
  <c r="M5628" i="1"/>
  <c r="M1977" i="1"/>
  <c r="M1978" i="1"/>
  <c r="M1979" i="1"/>
  <c r="M1980" i="1"/>
  <c r="M1981" i="1"/>
  <c r="M1982" i="1"/>
  <c r="M1840" i="1"/>
  <c r="M1841" i="1"/>
  <c r="M1842" i="1"/>
  <c r="M1843" i="1"/>
  <c r="M1844" i="1"/>
  <c r="M492" i="1"/>
  <c r="M493" i="1"/>
  <c r="M494" i="1"/>
  <c r="M495" i="1"/>
  <c r="M496" i="1"/>
  <c r="M521" i="1"/>
  <c r="M522" i="1"/>
  <c r="M523" i="1"/>
  <c r="M524" i="1"/>
  <c r="M525" i="1"/>
  <c r="M526" i="1"/>
  <c r="M227" i="1"/>
  <c r="M228" i="1"/>
  <c r="M229" i="1"/>
  <c r="M230" i="1"/>
  <c r="M231" i="1"/>
  <c r="M232" i="1"/>
  <c r="M249" i="1"/>
  <c r="M250" i="1"/>
  <c r="M251" i="1"/>
  <c r="M252" i="1"/>
  <c r="M253" i="1"/>
  <c r="M254" i="1"/>
  <c r="M3840" i="1"/>
  <c r="M3841" i="1"/>
  <c r="M3842" i="1"/>
  <c r="M3843" i="1"/>
  <c r="M3844" i="1"/>
  <c r="M3845" i="1"/>
  <c r="M160" i="1"/>
  <c r="M161" i="1"/>
  <c r="M162" i="1"/>
  <c r="M163" i="1"/>
  <c r="M164" i="1"/>
  <c r="M165" i="1"/>
  <c r="M44" i="1"/>
  <c r="M45" i="1"/>
  <c r="M46" i="1"/>
  <c r="M47" i="1"/>
  <c r="M48" i="1"/>
  <c r="M765" i="1"/>
  <c r="M766" i="1"/>
  <c r="M4243" i="1"/>
  <c r="M4244" i="1"/>
  <c r="M4245" i="1"/>
  <c r="M4246" i="1"/>
  <c r="M4247" i="1"/>
  <c r="M4248" i="1"/>
  <c r="M3717" i="1"/>
  <c r="M3718" i="1"/>
  <c r="M3719" i="1"/>
  <c r="M3720" i="1"/>
  <c r="M3721" i="1"/>
  <c r="M3722" i="1"/>
  <c r="M3723" i="1"/>
  <c r="M515" i="1"/>
  <c r="M516" i="1"/>
  <c r="M517" i="1"/>
  <c r="M518" i="1"/>
  <c r="M519" i="1"/>
  <c r="M520" i="1"/>
  <c r="M585" i="1"/>
  <c r="M586" i="1"/>
  <c r="M587" i="1"/>
  <c r="M588" i="1"/>
  <c r="M589" i="1"/>
  <c r="M590" i="1"/>
  <c r="M674" i="1"/>
  <c r="M675" i="1"/>
  <c r="M676" i="1"/>
  <c r="M677" i="1"/>
  <c r="M4106" i="1"/>
  <c r="M1254" i="1"/>
  <c r="M1255" i="1"/>
  <c r="M1256" i="1"/>
  <c r="M1257" i="1"/>
  <c r="M1175" i="1"/>
  <c r="M1176" i="1"/>
  <c r="M1177" i="1"/>
  <c r="M1178" i="1"/>
  <c r="M1179" i="1"/>
  <c r="M1180" i="1"/>
  <c r="M1181" i="1"/>
  <c r="M1602" i="1"/>
  <c r="M1603" i="1"/>
  <c r="M1604" i="1"/>
  <c r="M1605" i="1"/>
  <c r="M1606" i="1"/>
  <c r="M4444" i="1"/>
  <c r="M4445" i="1"/>
  <c r="M4446" i="1"/>
  <c r="M4447" i="1"/>
  <c r="M1368" i="1"/>
  <c r="M1369" i="1"/>
  <c r="M1370" i="1"/>
  <c r="M1371" i="1"/>
  <c r="M1372" i="1"/>
  <c r="M1373" i="1"/>
  <c r="M4837" i="1"/>
  <c r="M4838" i="1"/>
  <c r="M4839" i="1"/>
  <c r="M4840" i="1"/>
  <c r="M4841" i="1"/>
  <c r="M4842" i="1"/>
  <c r="M4541" i="1"/>
  <c r="M4542" i="1"/>
  <c r="M4543" i="1"/>
  <c r="M4544" i="1"/>
  <c r="M4545" i="1"/>
  <c r="M4546" i="1"/>
  <c r="M4865" i="1"/>
  <c r="M4866" i="1"/>
  <c r="M4867" i="1"/>
  <c r="M4868" i="1"/>
  <c r="M4869" i="1"/>
  <c r="M4870" i="1"/>
  <c r="M4472" i="1"/>
  <c r="M4473" i="1"/>
  <c r="M4474" i="1"/>
  <c r="M4475" i="1"/>
  <c r="M4476" i="1"/>
  <c r="M4477" i="1"/>
  <c r="M4832" i="1"/>
  <c r="M4833" i="1"/>
  <c r="M4834" i="1"/>
  <c r="M4835" i="1"/>
  <c r="M4836" i="1"/>
  <c r="M1693" i="1"/>
  <c r="M1694" i="1"/>
  <c r="M1695" i="1"/>
  <c r="M1696" i="1"/>
  <c r="M1697" i="1"/>
  <c r="M1698" i="1"/>
  <c r="M1494" i="1"/>
  <c r="M1495" i="1"/>
  <c r="M1496" i="1"/>
  <c r="M1497" i="1"/>
  <c r="M1498" i="1"/>
  <c r="M1499" i="1"/>
  <c r="M4765" i="1"/>
  <c r="M4766" i="1"/>
  <c r="M4767" i="1"/>
  <c r="M4768" i="1"/>
  <c r="M4769" i="1"/>
  <c r="M4107" i="1"/>
  <c r="M4108" i="1"/>
  <c r="M4109" i="1"/>
  <c r="M4110" i="1"/>
  <c r="M4111" i="1"/>
  <c r="M4112" i="1"/>
  <c r="M4113" i="1"/>
  <c r="M4114" i="1"/>
  <c r="M4115" i="1"/>
  <c r="M4116" i="1"/>
  <c r="M473" i="1"/>
  <c r="M474" i="1"/>
  <c r="M475" i="1"/>
  <c r="M476" i="1"/>
  <c r="M477" i="1"/>
  <c r="M478" i="1"/>
  <c r="M815" i="1"/>
  <c r="M816" i="1"/>
  <c r="M817" i="1"/>
  <c r="M818" i="1"/>
  <c r="M819" i="1"/>
  <c r="M820" i="1"/>
  <c r="M402" i="1"/>
  <c r="M403" i="1"/>
  <c r="M404" i="1"/>
  <c r="M405" i="1"/>
  <c r="M406" i="1"/>
  <c r="M4326" i="1"/>
  <c r="M4327" i="1"/>
  <c r="M4328" i="1"/>
  <c r="M4329" i="1"/>
  <c r="M267" i="1"/>
  <c r="M268" i="1"/>
  <c r="M269" i="1"/>
  <c r="M270" i="1"/>
  <c r="M271" i="1"/>
  <c r="M272" i="1"/>
  <c r="M527" i="1"/>
  <c r="M528" i="1"/>
  <c r="M529" i="1"/>
  <c r="M530" i="1"/>
  <c r="M531" i="1"/>
  <c r="M532" i="1"/>
  <c r="M328" i="1"/>
  <c r="M329" i="1"/>
  <c r="M330" i="1"/>
  <c r="M331" i="1"/>
  <c r="M332" i="1"/>
  <c r="M4260" i="1"/>
  <c r="M4261" i="1"/>
  <c r="M4262" i="1"/>
  <c r="M4263" i="1"/>
  <c r="M4264" i="1"/>
  <c r="M4265" i="1"/>
  <c r="M4298" i="1"/>
  <c r="M4299" i="1"/>
  <c r="M4300" i="1"/>
  <c r="M4301" i="1"/>
  <c r="M3682" i="1"/>
  <c r="M3683" i="1"/>
  <c r="M3684" i="1"/>
  <c r="M3685" i="1"/>
  <c r="M3686" i="1"/>
  <c r="M3687" i="1"/>
  <c r="M3688" i="1"/>
  <c r="M4082" i="1"/>
  <c r="M4083" i="1"/>
  <c r="M4084" i="1"/>
  <c r="M4085" i="1"/>
  <c r="M4086" i="1"/>
  <c r="M4087" i="1"/>
  <c r="M3941" i="1"/>
  <c r="M4770" i="1"/>
  <c r="M1282" i="1"/>
  <c r="M1283" i="1"/>
  <c r="M1284" i="1"/>
  <c r="M1285" i="1"/>
  <c r="M1286" i="1"/>
  <c r="M1287" i="1"/>
  <c r="M1288" i="1"/>
  <c r="M1289" i="1"/>
  <c r="M4496" i="1"/>
  <c r="M4497" i="1"/>
  <c r="M4498" i="1"/>
  <c r="M4499" i="1"/>
  <c r="M4500" i="1"/>
  <c r="M4501" i="1"/>
  <c r="M1613" i="1"/>
  <c r="M1614" i="1"/>
  <c r="M1615" i="1"/>
  <c r="M1616" i="1"/>
  <c r="M1617" i="1"/>
  <c r="M1618" i="1"/>
  <c r="M1359" i="1"/>
  <c r="M1360" i="1"/>
  <c r="M1361" i="1"/>
  <c r="M1362" i="1"/>
  <c r="M1363" i="1"/>
  <c r="M1364" i="1"/>
  <c r="M1365" i="1"/>
  <c r="M1366" i="1"/>
  <c r="M1367" i="1"/>
  <c r="M1529" i="1"/>
  <c r="M1530" i="1"/>
  <c r="M1531" i="1"/>
  <c r="M1532" i="1"/>
  <c r="M1533" i="1"/>
  <c r="M1534" i="1"/>
  <c r="M4691" i="1"/>
  <c r="M4692" i="1"/>
  <c r="M4693" i="1"/>
  <c r="M4694" i="1"/>
  <c r="M4695" i="1"/>
  <c r="M4696" i="1"/>
  <c r="M4697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1845" i="1"/>
  <c r="M1846" i="1"/>
  <c r="M2377" i="1"/>
  <c r="M2378" i="1"/>
  <c r="M2379" i="1"/>
  <c r="M2380" i="1"/>
  <c r="M2381" i="1"/>
  <c r="M2382" i="1"/>
  <c r="M5210" i="1"/>
  <c r="M5211" i="1"/>
  <c r="M5212" i="1"/>
  <c r="M5213" i="1"/>
  <c r="M5214" i="1"/>
  <c r="M5215" i="1"/>
  <c r="M5552" i="1"/>
  <c r="M5553" i="1"/>
  <c r="M5554" i="1"/>
  <c r="M5555" i="1"/>
  <c r="M5556" i="1"/>
  <c r="M5557" i="1"/>
  <c r="M1822" i="1"/>
  <c r="M1823" i="1"/>
  <c r="M1824" i="1"/>
  <c r="M1825" i="1"/>
  <c r="M1826" i="1"/>
  <c r="M1827" i="1"/>
  <c r="M5648" i="1"/>
  <c r="M5649" i="1"/>
  <c r="M5650" i="1"/>
  <c r="M5651" i="1"/>
  <c r="M5652" i="1"/>
  <c r="M5653" i="1"/>
  <c r="M5654" i="1"/>
  <c r="M5655" i="1"/>
  <c r="M5656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691" i="1"/>
  <c r="M2692" i="1"/>
  <c r="M2693" i="1"/>
  <c r="M2694" i="1"/>
  <c r="M2695" i="1"/>
  <c r="M2696" i="1"/>
  <c r="M2491" i="1"/>
  <c r="M2492" i="1"/>
  <c r="M2493" i="1"/>
  <c r="M2494" i="1"/>
  <c r="M2495" i="1"/>
  <c r="M2496" i="1"/>
  <c r="M2497" i="1"/>
  <c r="M2498" i="1"/>
  <c r="M2499" i="1"/>
  <c r="M2500" i="1"/>
  <c r="M2501" i="1"/>
  <c r="M5353" i="1"/>
  <c r="M5354" i="1"/>
  <c r="M5355" i="1"/>
  <c r="M5356" i="1"/>
  <c r="M5357" i="1"/>
  <c r="M3101" i="1"/>
  <c r="M2922" i="1"/>
  <c r="M2923" i="1"/>
  <c r="M2924" i="1"/>
  <c r="M2925" i="1"/>
  <c r="M3154" i="1"/>
  <c r="M3155" i="1"/>
  <c r="M3156" i="1"/>
  <c r="M3157" i="1"/>
  <c r="M3158" i="1"/>
  <c r="M3159" i="1"/>
  <c r="M3237" i="1"/>
  <c r="M3238" i="1"/>
  <c r="M3239" i="1"/>
  <c r="M3240" i="1"/>
  <c r="M3241" i="1"/>
  <c r="M2806" i="1"/>
  <c r="M2807" i="1"/>
  <c r="M2808" i="1"/>
  <c r="M2809" i="1"/>
  <c r="M2810" i="1"/>
  <c r="M2811" i="1"/>
  <c r="M3010" i="1"/>
  <c r="M3011" i="1"/>
  <c r="M3012" i="1"/>
  <c r="M3013" i="1"/>
  <c r="M3014" i="1"/>
  <c r="M2896" i="1"/>
  <c r="M2897" i="1"/>
  <c r="M2898" i="1"/>
  <c r="M2899" i="1"/>
  <c r="M2900" i="1"/>
  <c r="M2901" i="1"/>
  <c r="M3471" i="1"/>
  <c r="M3472" i="1"/>
  <c r="M3281" i="1"/>
  <c r="M3282" i="1"/>
  <c r="M3283" i="1"/>
  <c r="M3284" i="1"/>
  <c r="M3285" i="1"/>
  <c r="M3286" i="1"/>
  <c r="M2902" i="1"/>
  <c r="M2903" i="1"/>
  <c r="M2904" i="1"/>
  <c r="M2905" i="1"/>
  <c r="M2932" i="1"/>
  <c r="M2933" i="1"/>
  <c r="M2934" i="1"/>
  <c r="M2935" i="1"/>
  <c r="M2936" i="1"/>
  <c r="M2937" i="1"/>
  <c r="M2966" i="1"/>
  <c r="M2967" i="1"/>
  <c r="M2968" i="1"/>
  <c r="M2969" i="1"/>
  <c r="M2970" i="1"/>
  <c r="M2971" i="1"/>
  <c r="M3086" i="1"/>
  <c r="M3087" i="1"/>
  <c r="M3088" i="1"/>
  <c r="M3089" i="1"/>
  <c r="M3090" i="1"/>
  <c r="M3091" i="1"/>
  <c r="M3212" i="1"/>
  <c r="M3213" i="1"/>
  <c r="M3214" i="1"/>
  <c r="M3215" i="1"/>
  <c r="M3216" i="1"/>
  <c r="M3217" i="1"/>
  <c r="M3299" i="1"/>
  <c r="M3300" i="1"/>
  <c r="M3301" i="1"/>
  <c r="M3942" i="1"/>
  <c r="M3943" i="1"/>
  <c r="M3944" i="1"/>
  <c r="M3945" i="1"/>
  <c r="M3946" i="1"/>
  <c r="M683" i="1"/>
  <c r="M684" i="1"/>
  <c r="M685" i="1"/>
  <c r="M686" i="1"/>
  <c r="M687" i="1"/>
  <c r="M688" i="1"/>
  <c r="M316" i="1"/>
  <c r="M317" i="1"/>
  <c r="M318" i="1"/>
  <c r="M319" i="1"/>
  <c r="M320" i="1"/>
  <c r="M321" i="1"/>
  <c r="M3889" i="1"/>
  <c r="M3890" i="1"/>
  <c r="M3891" i="1"/>
  <c r="M3892" i="1"/>
  <c r="M3893" i="1"/>
  <c r="M3894" i="1"/>
  <c r="M235" i="1"/>
  <c r="M236" i="1"/>
  <c r="M497" i="1"/>
  <c r="M498" i="1"/>
  <c r="M499" i="1"/>
  <c r="M500" i="1"/>
  <c r="M501" i="1"/>
  <c r="M502" i="1"/>
  <c r="M3846" i="1"/>
  <c r="M3847" i="1"/>
  <c r="M3848" i="1"/>
  <c r="M3849" i="1"/>
  <c r="M3850" i="1"/>
  <c r="M3851" i="1"/>
  <c r="M99" i="1"/>
  <c r="M100" i="1"/>
  <c r="M101" i="1"/>
  <c r="M102" i="1"/>
  <c r="M103" i="1"/>
  <c r="M104" i="1"/>
  <c r="M3640" i="1"/>
  <c r="M3641" i="1"/>
  <c r="M3642" i="1"/>
  <c r="M3643" i="1"/>
  <c r="M3644" i="1"/>
  <c r="M3645" i="1"/>
  <c r="M785" i="1"/>
  <c r="M786" i="1"/>
  <c r="M787" i="1"/>
  <c r="M788" i="1"/>
  <c r="M789" i="1"/>
  <c r="M790" i="1"/>
  <c r="M4117" i="1"/>
  <c r="M4118" i="1"/>
  <c r="M4119" i="1"/>
  <c r="M4120" i="1"/>
  <c r="M4121" i="1"/>
  <c r="M4122" i="1"/>
  <c r="M4041" i="1"/>
  <c r="M4042" i="1"/>
  <c r="M4043" i="1"/>
  <c r="M4044" i="1"/>
  <c r="M4045" i="1"/>
  <c r="M4046" i="1"/>
  <c r="M3901" i="1"/>
  <c r="M3902" i="1"/>
  <c r="M3903" i="1"/>
  <c r="M3904" i="1"/>
  <c r="M3905" i="1"/>
  <c r="M958" i="1"/>
  <c r="M959" i="1"/>
  <c r="M4861" i="1"/>
  <c r="M4862" i="1"/>
  <c r="M4863" i="1"/>
  <c r="M4864" i="1"/>
  <c r="M1726" i="1"/>
  <c r="M1727" i="1"/>
  <c r="M1728" i="1"/>
  <c r="M1729" i="1"/>
  <c r="M1730" i="1"/>
  <c r="M1731" i="1"/>
  <c r="M1710" i="1"/>
  <c r="M1711" i="1"/>
  <c r="M1712" i="1"/>
  <c r="M1246" i="1"/>
  <c r="M1247" i="1"/>
  <c r="M1248" i="1"/>
  <c r="M1249" i="1"/>
  <c r="M1250" i="1"/>
  <c r="M1251" i="1"/>
  <c r="M1344" i="1"/>
  <c r="M1345" i="1"/>
  <c r="M1346" i="1"/>
  <c r="M1347" i="1"/>
  <c r="M1348" i="1"/>
  <c r="M1349" i="1"/>
  <c r="M4857" i="1"/>
  <c r="M4858" i="1"/>
  <c r="M4859" i="1"/>
  <c r="M4860" i="1"/>
  <c r="M4843" i="1"/>
  <c r="M4844" i="1"/>
  <c r="M4845" i="1"/>
  <c r="M1314" i="1"/>
  <c r="M1315" i="1"/>
  <c r="M1316" i="1"/>
  <c r="M1317" i="1"/>
  <c r="M1318" i="1"/>
  <c r="M1319" i="1"/>
  <c r="M5035" i="1"/>
  <c r="M5036" i="1"/>
  <c r="M5037" i="1"/>
  <c r="M5038" i="1"/>
  <c r="M5039" i="1"/>
  <c r="M5040" i="1"/>
  <c r="M4380" i="1"/>
  <c r="M4381" i="1"/>
  <c r="M4382" i="1"/>
  <c r="M4383" i="1"/>
  <c r="M1719" i="1"/>
  <c r="M1720" i="1"/>
  <c r="M1721" i="1"/>
  <c r="M1722" i="1"/>
  <c r="M1723" i="1"/>
  <c r="M1724" i="1"/>
  <c r="M4631" i="1"/>
  <c r="M4632" i="1"/>
  <c r="M4633" i="1"/>
  <c r="M4634" i="1"/>
  <c r="M4635" i="1"/>
  <c r="M4718" i="1"/>
  <c r="M4719" i="1"/>
  <c r="M4720" i="1"/>
  <c r="M4721" i="1"/>
  <c r="M4722" i="1"/>
  <c r="M4723" i="1"/>
  <c r="M4608" i="1"/>
  <c r="M4609" i="1"/>
  <c r="M4610" i="1"/>
  <c r="M4611" i="1"/>
  <c r="M4612" i="1"/>
  <c r="M5358" i="1"/>
  <c r="M5699" i="1"/>
  <c r="M5700" i="1"/>
  <c r="M5701" i="1"/>
  <c r="M5702" i="1"/>
  <c r="M5703" i="1"/>
  <c r="M5704" i="1"/>
  <c r="M5204" i="1"/>
  <c r="M5205" i="1"/>
  <c r="M5206" i="1"/>
  <c r="M5207" i="1"/>
  <c r="M5208" i="1"/>
  <c r="M5209" i="1"/>
  <c r="M2667" i="1"/>
  <c r="M2668" i="1"/>
  <c r="M2669" i="1"/>
  <c r="M2670" i="1"/>
  <c r="M2671" i="1"/>
  <c r="M2681" i="1"/>
  <c r="M2682" i="1"/>
  <c r="M2683" i="1"/>
  <c r="M2684" i="1"/>
  <c r="M2685" i="1"/>
  <c r="M2587" i="1"/>
  <c r="M2588" i="1"/>
  <c r="M2589" i="1"/>
  <c r="M2590" i="1"/>
  <c r="M2591" i="1"/>
  <c r="M2592" i="1"/>
  <c r="M5605" i="1"/>
  <c r="M5606" i="1"/>
  <c r="M5607" i="1"/>
  <c r="M5608" i="1"/>
  <c r="M5609" i="1"/>
  <c r="M5438" i="1"/>
  <c r="M5439" i="1"/>
  <c r="M5440" i="1"/>
  <c r="M5441" i="1"/>
  <c r="M5442" i="1"/>
  <c r="M5443" i="1"/>
  <c r="M2186" i="1"/>
  <c r="M2187" i="1"/>
  <c r="M2188" i="1"/>
  <c r="M2189" i="1"/>
  <c r="M2190" i="1"/>
  <c r="M2191" i="1"/>
  <c r="M5629" i="1"/>
  <c r="M5630" i="1"/>
  <c r="M5631" i="1"/>
  <c r="M5632" i="1"/>
  <c r="M5633" i="1"/>
  <c r="M5634" i="1"/>
  <c r="M5311" i="1"/>
  <c r="M5312" i="1"/>
  <c r="M5313" i="1"/>
  <c r="M5314" i="1"/>
  <c r="M2103" i="1"/>
  <c r="M2104" i="1"/>
  <c r="M2105" i="1"/>
  <c r="M2106" i="1"/>
  <c r="M2107" i="1"/>
  <c r="M2108" i="1"/>
  <c r="M5567" i="1"/>
  <c r="M5568" i="1"/>
  <c r="M5413" i="1"/>
  <c r="M5414" i="1"/>
  <c r="M5415" i="1"/>
  <c r="M5416" i="1"/>
  <c r="M5417" i="1"/>
  <c r="M5418" i="1"/>
  <c r="M5419" i="1"/>
  <c r="M2038" i="1"/>
  <c r="M3906" i="1"/>
  <c r="M128" i="1"/>
  <c r="M129" i="1"/>
  <c r="M3724" i="1"/>
  <c r="M3725" i="1"/>
  <c r="M3726" i="1"/>
  <c r="M3727" i="1"/>
  <c r="M3728" i="1"/>
  <c r="M3729" i="1"/>
  <c r="M351" i="1"/>
  <c r="M352" i="1"/>
  <c r="M353" i="1"/>
  <c r="M3953" i="1"/>
  <c r="M3954" i="1"/>
  <c r="M3955" i="1"/>
  <c r="M3956" i="1"/>
  <c r="M3957" i="1"/>
  <c r="M3958" i="1"/>
  <c r="M661" i="1"/>
  <c r="M662" i="1"/>
  <c r="M663" i="1"/>
  <c r="M664" i="1"/>
  <c r="M665" i="1"/>
  <c r="M666" i="1"/>
  <c r="M667" i="1"/>
  <c r="M668" i="1"/>
  <c r="M669" i="1"/>
  <c r="M809" i="1"/>
  <c r="M810" i="1"/>
  <c r="M811" i="1"/>
  <c r="M812" i="1"/>
  <c r="M813" i="1"/>
  <c r="M814" i="1"/>
  <c r="M111" i="1"/>
  <c r="M112" i="1"/>
  <c r="M113" i="1"/>
  <c r="M114" i="1"/>
  <c r="M115" i="1"/>
  <c r="M116" i="1"/>
  <c r="M233" i="1"/>
  <c r="M234" i="1"/>
  <c r="M3970" i="1"/>
  <c r="M3971" i="1"/>
  <c r="M3972" i="1"/>
  <c r="M3973" i="1"/>
  <c r="M3974" i="1"/>
  <c r="M3975" i="1"/>
  <c r="M3833" i="1"/>
  <c r="M3834" i="1"/>
  <c r="M3835" i="1"/>
  <c r="M3836" i="1"/>
  <c r="M3837" i="1"/>
  <c r="M3838" i="1"/>
  <c r="M3839" i="1"/>
  <c r="M4314" i="1"/>
  <c r="M4315" i="1"/>
  <c r="M4316" i="1"/>
  <c r="M4317" i="1"/>
  <c r="M3689" i="1"/>
  <c r="M3690" i="1"/>
  <c r="M3691" i="1"/>
  <c r="M3692" i="1"/>
  <c r="M3693" i="1"/>
  <c r="M3694" i="1"/>
  <c r="M3765" i="1"/>
  <c r="M3766" i="1"/>
  <c r="M3767" i="1"/>
  <c r="M3768" i="1"/>
  <c r="M3769" i="1"/>
  <c r="M3770" i="1"/>
  <c r="M574" i="1"/>
  <c r="M575" i="1"/>
  <c r="M4613" i="1"/>
  <c r="M4484" i="1"/>
  <c r="M4485" i="1"/>
  <c r="M4486" i="1"/>
  <c r="M4487" i="1"/>
  <c r="M4488" i="1"/>
  <c r="M4489" i="1"/>
  <c r="M1320" i="1"/>
  <c r="M1321" i="1"/>
  <c r="M1322" i="1"/>
  <c r="M1323" i="1"/>
  <c r="M1324" i="1"/>
  <c r="M1325" i="1"/>
  <c r="M5111" i="1"/>
  <c r="M5112" i="1"/>
  <c r="M5113" i="1"/>
  <c r="M1123" i="1"/>
  <c r="M1124" i="1"/>
  <c r="M1125" i="1"/>
  <c r="M1126" i="1"/>
  <c r="M1127" i="1"/>
  <c r="M1128" i="1"/>
  <c r="M4912" i="1"/>
  <c r="M4913" i="1"/>
  <c r="M4914" i="1"/>
  <c r="M4915" i="1"/>
  <c r="M1117" i="1"/>
  <c r="M1118" i="1"/>
  <c r="M1119" i="1"/>
  <c r="M1120" i="1"/>
  <c r="M1121" i="1"/>
  <c r="M1122" i="1"/>
  <c r="M5041" i="1"/>
  <c r="M5042" i="1"/>
  <c r="M5043" i="1"/>
  <c r="M5044" i="1"/>
  <c r="M1538" i="1"/>
  <c r="M1539" i="1"/>
  <c r="M1540" i="1"/>
  <c r="M1541" i="1"/>
  <c r="M1542" i="1"/>
  <c r="M1543" i="1"/>
  <c r="M1518" i="1"/>
  <c r="M1519" i="1"/>
  <c r="M1520" i="1"/>
  <c r="M1752" i="1"/>
  <c r="M1753" i="1"/>
  <c r="M1754" i="1"/>
  <c r="M1755" i="1"/>
  <c r="M1756" i="1"/>
  <c r="M1757" i="1"/>
  <c r="M1758" i="1"/>
  <c r="M1738" i="1"/>
  <c r="M1739" i="1"/>
  <c r="M1740" i="1"/>
  <c r="M1741" i="1"/>
  <c r="M1742" i="1"/>
  <c r="M1743" i="1"/>
  <c r="M1744" i="1"/>
  <c r="M1745" i="1"/>
  <c r="M4551" i="1"/>
  <c r="M4552" i="1"/>
  <c r="M4871" i="1"/>
  <c r="M4872" i="1"/>
  <c r="M4873" i="1"/>
  <c r="M4874" i="1"/>
  <c r="M4875" i="1"/>
  <c r="M4876" i="1"/>
  <c r="M4877" i="1"/>
  <c r="M4878" i="1"/>
  <c r="M1030" i="1"/>
  <c r="M1031" i="1"/>
  <c r="M2039" i="1"/>
  <c r="M2040" i="1"/>
  <c r="M2041" i="1"/>
  <c r="M2042" i="1"/>
  <c r="M2043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5584" i="1"/>
  <c r="M5585" i="1"/>
  <c r="M5586" i="1"/>
  <c r="M5587" i="1"/>
  <c r="M5359" i="1"/>
  <c r="M5360" i="1"/>
  <c r="M5361" i="1"/>
  <c r="M5362" i="1"/>
  <c r="M5363" i="1"/>
  <c r="M5364" i="1"/>
  <c r="M2714" i="1"/>
  <c r="M2715" i="1"/>
  <c r="M2716" i="1"/>
  <c r="M2717" i="1"/>
  <c r="M2718" i="1"/>
  <c r="M2719" i="1"/>
  <c r="M1956" i="1"/>
  <c r="M1957" i="1"/>
  <c r="M1958" i="1"/>
  <c r="M1959" i="1"/>
  <c r="M1960" i="1"/>
  <c r="M1961" i="1"/>
  <c r="M1859" i="1"/>
  <c r="M1860" i="1"/>
  <c r="M1861" i="1"/>
  <c r="M1862" i="1"/>
  <c r="M1863" i="1"/>
  <c r="M1864" i="1"/>
  <c r="M5231" i="1"/>
  <c r="M5232" i="1"/>
  <c r="M5233" i="1"/>
  <c r="M5234" i="1"/>
  <c r="M5235" i="1"/>
  <c r="M5236" i="1"/>
  <c r="M2173" i="1"/>
  <c r="M2174" i="1"/>
  <c r="M2175" i="1"/>
  <c r="M2176" i="1"/>
  <c r="M2177" i="1"/>
  <c r="M2178" i="1"/>
  <c r="M2020" i="1"/>
  <c r="M2021" i="1"/>
  <c r="M2022" i="1"/>
  <c r="M2023" i="1"/>
  <c r="M2024" i="1"/>
  <c r="M2025" i="1"/>
  <c r="M2070" i="1"/>
  <c r="M2071" i="1"/>
  <c r="M2072" i="1"/>
  <c r="M2073" i="1"/>
  <c r="M2074" i="1"/>
  <c r="M2075" i="1"/>
  <c r="M2076" i="1"/>
  <c r="M2077" i="1"/>
  <c r="M2078" i="1"/>
  <c r="M3302" i="1"/>
  <c r="M3303" i="1"/>
  <c r="M3304" i="1"/>
  <c r="M3064" i="1"/>
  <c r="M3065" i="1"/>
  <c r="M3066" i="1"/>
  <c r="M3067" i="1"/>
  <c r="M2855" i="1"/>
  <c r="M2856" i="1"/>
  <c r="M2857" i="1"/>
  <c r="M2858" i="1"/>
  <c r="M2859" i="1"/>
  <c r="M3365" i="1"/>
  <c r="M3366" i="1"/>
  <c r="M3367" i="1"/>
  <c r="M3368" i="1"/>
  <c r="M3369" i="1"/>
  <c r="M3370" i="1"/>
  <c r="M3492" i="1"/>
  <c r="M3493" i="1"/>
  <c r="M3494" i="1"/>
  <c r="M3495" i="1"/>
  <c r="M3496" i="1"/>
  <c r="M3497" i="1"/>
  <c r="M3115" i="1"/>
  <c r="M3116" i="1"/>
  <c r="M3117" i="1"/>
  <c r="M3118" i="1"/>
  <c r="M3119" i="1"/>
  <c r="M3120" i="1"/>
  <c r="M2886" i="1"/>
  <c r="M2887" i="1"/>
  <c r="M2888" i="1"/>
  <c r="M2889" i="1"/>
  <c r="M2890" i="1"/>
  <c r="M2891" i="1"/>
  <c r="M2938" i="1"/>
  <c r="M2939" i="1"/>
  <c r="M2940" i="1"/>
  <c r="M2941" i="1"/>
  <c r="M2942" i="1"/>
  <c r="M2943" i="1"/>
  <c r="M2733" i="1"/>
  <c r="M2734" i="1"/>
  <c r="M2735" i="1"/>
  <c r="M2736" i="1"/>
  <c r="M2737" i="1"/>
  <c r="M2738" i="1"/>
  <c r="M3453" i="1"/>
  <c r="M3454" i="1"/>
  <c r="M3395" i="1"/>
  <c r="M3396" i="1"/>
  <c r="M3397" i="1"/>
  <c r="M3398" i="1"/>
  <c r="M3399" i="1"/>
  <c r="M3400" i="1"/>
  <c r="M3435" i="1"/>
  <c r="M3436" i="1"/>
  <c r="M3437" i="1"/>
  <c r="M3438" i="1"/>
  <c r="M3439" i="1"/>
  <c r="M3440" i="1"/>
  <c r="M2972" i="1"/>
  <c r="M2973" i="1"/>
  <c r="M2974" i="1"/>
  <c r="M2975" i="1"/>
  <c r="M2976" i="1"/>
  <c r="M2977" i="1"/>
  <c r="M3455" i="1"/>
  <c r="M3456" i="1"/>
  <c r="M3457" i="1"/>
  <c r="M3458" i="1"/>
  <c r="M576" i="1"/>
  <c r="M577" i="1"/>
  <c r="M578" i="1"/>
  <c r="M4088" i="1"/>
  <c r="M4089" i="1"/>
  <c r="M4090" i="1"/>
  <c r="M4091" i="1"/>
  <c r="M4092" i="1"/>
  <c r="M4093" i="1"/>
  <c r="M4094" i="1"/>
  <c r="M3827" i="1"/>
  <c r="M3828" i="1"/>
  <c r="M3829" i="1"/>
  <c r="M3830" i="1"/>
  <c r="M3831" i="1"/>
  <c r="M3832" i="1"/>
  <c r="M4318" i="1"/>
  <c r="M4319" i="1"/>
  <c r="M4320" i="1"/>
  <c r="M4321" i="1"/>
  <c r="M3730" i="1"/>
  <c r="M3731" i="1"/>
  <c r="M3732" i="1"/>
  <c r="M3733" i="1"/>
  <c r="M3734" i="1"/>
  <c r="M3735" i="1"/>
  <c r="M461" i="1"/>
  <c r="M462" i="1"/>
  <c r="M463" i="1"/>
  <c r="M464" i="1"/>
  <c r="M465" i="1"/>
  <c r="M466" i="1"/>
  <c r="M413" i="1"/>
  <c r="M414" i="1"/>
  <c r="M415" i="1"/>
  <c r="M416" i="1"/>
  <c r="M417" i="1"/>
  <c r="M418" i="1"/>
  <c r="M202" i="1"/>
  <c r="M203" i="1"/>
  <c r="M204" i="1"/>
  <c r="M205" i="1"/>
  <c r="M206" i="1"/>
  <c r="M207" i="1"/>
  <c r="M208" i="1"/>
  <c r="M4123" i="1"/>
  <c r="M4124" i="1"/>
  <c r="M4125" i="1"/>
  <c r="M4126" i="1"/>
  <c r="M3771" i="1"/>
  <c r="M3772" i="1"/>
  <c r="M3773" i="1"/>
  <c r="M3774" i="1"/>
  <c r="M3775" i="1"/>
  <c r="M3776" i="1"/>
  <c r="M3736" i="1"/>
  <c r="M3737" i="1"/>
  <c r="M3738" i="1"/>
  <c r="M3739" i="1"/>
  <c r="M3740" i="1"/>
  <c r="M3741" i="1"/>
  <c r="M243" i="1"/>
  <c r="M244" i="1"/>
  <c r="M245" i="1"/>
  <c r="M246" i="1"/>
  <c r="M247" i="1"/>
  <c r="M248" i="1"/>
  <c r="M4024" i="1"/>
  <c r="M4025" i="1"/>
  <c r="M4026" i="1"/>
  <c r="M4027" i="1"/>
  <c r="M4028" i="1"/>
  <c r="M5168" i="1"/>
  <c r="M5169" i="1"/>
  <c r="M5170" i="1"/>
  <c r="M5171" i="1"/>
  <c r="M5172" i="1"/>
  <c r="M2704" i="1"/>
  <c r="M2705" i="1"/>
  <c r="M2706" i="1"/>
  <c r="M2707" i="1"/>
  <c r="M2399" i="1"/>
  <c r="M2400" i="1"/>
  <c r="M2401" i="1"/>
  <c r="M2402" i="1"/>
  <c r="M2403" i="1"/>
  <c r="M2404" i="1"/>
  <c r="M1873" i="1"/>
  <c r="M1874" i="1"/>
  <c r="M1875" i="1"/>
  <c r="M1876" i="1"/>
  <c r="M1877" i="1"/>
  <c r="M1878" i="1"/>
  <c r="M2290" i="1"/>
  <c r="M2291" i="1"/>
  <c r="M2292" i="1"/>
  <c r="M2293" i="1"/>
  <c r="M2294" i="1"/>
  <c r="M2295" i="1"/>
  <c r="M2296" i="1"/>
  <c r="M2297" i="1"/>
  <c r="M2298" i="1"/>
  <c r="M2299" i="1"/>
  <c r="M2413" i="1"/>
  <c r="M2414" i="1"/>
  <c r="M2415" i="1"/>
  <c r="M2416" i="1"/>
  <c r="M2417" i="1"/>
  <c r="M2418" i="1"/>
  <c r="M5610" i="1"/>
  <c r="M5611" i="1"/>
  <c r="M5612" i="1"/>
  <c r="M5613" i="1"/>
  <c r="M5614" i="1"/>
  <c r="M5615" i="1"/>
  <c r="M5616" i="1"/>
  <c r="M2317" i="1"/>
  <c r="M2318" i="1"/>
  <c r="M2319" i="1"/>
  <c r="M2320" i="1"/>
  <c r="M2321" i="1"/>
  <c r="M2322" i="1"/>
  <c r="M2623" i="1"/>
  <c r="M2624" i="1"/>
  <c r="M2625" i="1"/>
  <c r="M2626" i="1"/>
  <c r="M2627" i="1"/>
  <c r="M2628" i="1"/>
  <c r="M5669" i="1"/>
  <c r="M5670" i="1"/>
  <c r="M5671" i="1"/>
  <c r="M5672" i="1"/>
  <c r="M5673" i="1"/>
  <c r="M5674" i="1"/>
  <c r="M5456" i="1"/>
  <c r="M5457" i="1"/>
  <c r="M5458" i="1"/>
  <c r="M5459" i="1"/>
  <c r="M5460" i="1"/>
  <c r="M5461" i="1"/>
  <c r="M1847" i="1"/>
  <c r="M1848" i="1"/>
  <c r="M1849" i="1"/>
  <c r="M1850" i="1"/>
  <c r="M1032" i="1"/>
  <c r="M1033" i="1"/>
  <c r="M1034" i="1"/>
  <c r="M1035" i="1"/>
  <c r="M1141" i="1"/>
  <c r="M1142" i="1"/>
  <c r="M1143" i="1"/>
  <c r="M1144" i="1"/>
  <c r="M1145" i="1"/>
  <c r="M1146" i="1"/>
  <c r="M4849" i="1"/>
  <c r="M4850" i="1"/>
  <c r="M4851" i="1"/>
  <c r="M4852" i="1"/>
  <c r="M4883" i="1"/>
  <c r="M4884" i="1"/>
  <c r="M4885" i="1"/>
  <c r="M4886" i="1"/>
  <c r="M972" i="1"/>
  <c r="M973" i="1"/>
  <c r="M974" i="1"/>
  <c r="M975" i="1"/>
  <c r="M976" i="1"/>
  <c r="M977" i="1"/>
  <c r="M978" i="1"/>
  <c r="M979" i="1"/>
  <c r="M1453" i="1"/>
  <c r="M1454" i="1"/>
  <c r="M1455" i="1"/>
  <c r="M1456" i="1"/>
  <c r="M1457" i="1"/>
  <c r="M1458" i="1"/>
  <c r="M1459" i="1"/>
  <c r="M1460" i="1"/>
  <c r="M4775" i="1"/>
  <c r="M4776" i="1"/>
  <c r="M4777" i="1"/>
  <c r="M4778" i="1"/>
  <c r="M980" i="1"/>
  <c r="M981" i="1"/>
  <c r="M982" i="1"/>
  <c r="M983" i="1"/>
  <c r="M984" i="1"/>
  <c r="M4339" i="1"/>
  <c r="M4340" i="1"/>
  <c r="M4341" i="1"/>
  <c r="M4342" i="1"/>
  <c r="M4734" i="1"/>
  <c r="M4735" i="1"/>
  <c r="M4736" i="1"/>
  <c r="M4737" i="1"/>
  <c r="M4925" i="1"/>
  <c r="M4926" i="1"/>
  <c r="M4927" i="1"/>
  <c r="M4928" i="1"/>
  <c r="M4929" i="1"/>
  <c r="M4930" i="1"/>
  <c r="M4931" i="1"/>
  <c r="M4932" i="1"/>
  <c r="M4933" i="1"/>
  <c r="M4951" i="1"/>
  <c r="M4952" i="1"/>
  <c r="M4953" i="1"/>
  <c r="M4954" i="1"/>
  <c r="M4955" i="1"/>
  <c r="M4956" i="1"/>
  <c r="M1054" i="1"/>
  <c r="M1055" i="1"/>
  <c r="M1056" i="1"/>
  <c r="M1057" i="1"/>
  <c r="M1058" i="1"/>
  <c r="M1059" i="1"/>
  <c r="M4029" i="1"/>
  <c r="M4030" i="1"/>
  <c r="M4031" i="1"/>
  <c r="M4032" i="1"/>
  <c r="M4033" i="1"/>
  <c r="M4034" i="1"/>
  <c r="M3707" i="1"/>
  <c r="M3708" i="1"/>
  <c r="M3709" i="1"/>
  <c r="M3710" i="1"/>
  <c r="M3913" i="1"/>
  <c r="M3914" i="1"/>
  <c r="M3915" i="1"/>
  <c r="M3916" i="1"/>
  <c r="M147" i="1"/>
  <c r="M148" i="1"/>
  <c r="M149" i="1"/>
  <c r="M150" i="1"/>
  <c r="M151" i="1"/>
  <c r="M152" i="1"/>
  <c r="M153" i="1"/>
  <c r="M396" i="1"/>
  <c r="M397" i="1"/>
  <c r="M398" i="1"/>
  <c r="M399" i="1"/>
  <c r="M400" i="1"/>
  <c r="M401" i="1"/>
  <c r="M630" i="1"/>
  <c r="M631" i="1"/>
  <c r="M3821" i="1"/>
  <c r="M3822" i="1"/>
  <c r="M3823" i="1"/>
  <c r="M3824" i="1"/>
  <c r="M3825" i="1"/>
  <c r="M3826" i="1"/>
  <c r="M763" i="1"/>
  <c r="M764" i="1"/>
  <c r="M3552" i="1"/>
  <c r="M3553" i="1"/>
  <c r="M3554" i="1"/>
  <c r="M3555" i="1"/>
  <c r="M4310" i="1"/>
  <c r="M4311" i="1"/>
  <c r="M4312" i="1"/>
  <c r="M4313" i="1"/>
  <c r="M4292" i="1"/>
  <c r="M4293" i="1"/>
  <c r="M4294" i="1"/>
  <c r="M4295" i="1"/>
  <c r="M4296" i="1"/>
  <c r="M4297" i="1"/>
  <c r="M4285" i="1"/>
  <c r="M4286" i="1"/>
  <c r="M3652" i="1"/>
  <c r="M3653" i="1"/>
  <c r="M3654" i="1"/>
  <c r="M3655" i="1"/>
  <c r="M3656" i="1"/>
  <c r="M3657" i="1"/>
  <c r="M3498" i="1"/>
  <c r="M3499" i="1"/>
  <c r="M3500" i="1"/>
  <c r="M3501" i="1"/>
  <c r="M3502" i="1"/>
  <c r="M3503" i="1"/>
  <c r="M3947" i="1"/>
  <c r="M3948" i="1"/>
  <c r="M3949" i="1"/>
  <c r="M3950" i="1"/>
  <c r="M3951" i="1"/>
  <c r="M3952" i="1"/>
  <c r="M3634" i="1"/>
  <c r="M1851" i="1"/>
  <c r="M1852" i="1"/>
  <c r="M2697" i="1"/>
  <c r="M2698" i="1"/>
  <c r="M2699" i="1"/>
  <c r="M2700" i="1"/>
  <c r="M2701" i="1"/>
  <c r="M2702" i="1"/>
  <c r="M2703" i="1"/>
  <c r="M5279" i="1"/>
  <c r="M5280" i="1"/>
  <c r="M5281" i="1"/>
  <c r="M5282" i="1"/>
  <c r="M5283" i="1"/>
  <c r="M5284" i="1"/>
  <c r="M2144" i="1"/>
  <c r="M2145" i="1"/>
  <c r="M2146" i="1"/>
  <c r="M2147" i="1"/>
  <c r="M2148" i="1"/>
  <c r="M2149" i="1"/>
  <c r="M1900" i="1"/>
  <c r="M1901" i="1"/>
  <c r="M1902" i="1"/>
  <c r="M1903" i="1"/>
  <c r="M1904" i="1"/>
  <c r="M1905" i="1"/>
  <c r="M5657" i="1"/>
  <c r="M5658" i="1"/>
  <c r="M5659" i="1"/>
  <c r="M5660" i="1"/>
  <c r="M5661" i="1"/>
  <c r="M5662" i="1"/>
  <c r="M2611" i="1"/>
  <c r="M2612" i="1"/>
  <c r="M2613" i="1"/>
  <c r="M2614" i="1"/>
  <c r="M2615" i="1"/>
  <c r="M2616" i="1"/>
  <c r="M5285" i="1"/>
  <c r="M5286" i="1"/>
  <c r="M5287" i="1"/>
  <c r="M5288" i="1"/>
  <c r="M5289" i="1"/>
  <c r="M5290" i="1"/>
  <c r="M1796" i="1"/>
  <c r="M1797" i="1"/>
  <c r="M1798" i="1"/>
  <c r="M1799" i="1"/>
  <c r="M1800" i="1"/>
  <c r="M1801" i="1"/>
  <c r="M2374" i="1"/>
  <c r="M2375" i="1"/>
  <c r="M2376" i="1"/>
  <c r="M2097" i="1"/>
  <c r="M2098" i="1"/>
  <c r="M2099" i="1"/>
  <c r="M2100" i="1"/>
  <c r="M2101" i="1"/>
  <c r="M2102" i="1"/>
  <c r="M5522" i="1"/>
  <c r="M5523" i="1"/>
  <c r="M5524" i="1"/>
  <c r="M5525" i="1"/>
  <c r="M5526" i="1"/>
  <c r="M5527" i="1"/>
  <c r="M2470" i="1"/>
  <c r="M2471" i="1"/>
  <c r="M2472" i="1"/>
  <c r="M2473" i="1"/>
  <c r="M2474" i="1"/>
  <c r="M2475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4614" i="1"/>
  <c r="M4615" i="1"/>
  <c r="M4616" i="1"/>
  <c r="M4617" i="1"/>
  <c r="M4618" i="1"/>
  <c r="M4619" i="1"/>
  <c r="M4620" i="1"/>
  <c r="M4621" i="1"/>
  <c r="M4622" i="1"/>
  <c r="M4623" i="1"/>
  <c r="M4490" i="1"/>
  <c r="M4491" i="1"/>
  <c r="M4492" i="1"/>
  <c r="M4493" i="1"/>
  <c r="M4494" i="1"/>
  <c r="M4495" i="1"/>
  <c r="M5045" i="1"/>
  <c r="M5046" i="1"/>
  <c r="M5047" i="1"/>
  <c r="M833" i="1"/>
  <c r="M834" i="1"/>
  <c r="M835" i="1"/>
  <c r="M836" i="1"/>
  <c r="M837" i="1"/>
  <c r="M838" i="1"/>
  <c r="M1624" i="1"/>
  <c r="M4828" i="1"/>
  <c r="M4829" i="1"/>
  <c r="M4830" i="1"/>
  <c r="M4831" i="1"/>
  <c r="M1651" i="1"/>
  <c r="M1652" i="1"/>
  <c r="M1653" i="1"/>
  <c r="M1654" i="1"/>
  <c r="M1655" i="1"/>
  <c r="M1656" i="1"/>
  <c r="M4456" i="1"/>
  <c r="M4457" i="1"/>
  <c r="M4458" i="1"/>
  <c r="M4459" i="1"/>
  <c r="M1713" i="1"/>
  <c r="M1714" i="1"/>
  <c r="M1715" i="1"/>
  <c r="M1716" i="1"/>
  <c r="M1717" i="1"/>
  <c r="M1718" i="1"/>
  <c r="M1331" i="1"/>
  <c r="M1332" i="1"/>
  <c r="M1333" i="1"/>
  <c r="M1334" i="1"/>
  <c r="M1335" i="1"/>
  <c r="M1336" i="1"/>
  <c r="M1663" i="1"/>
  <c r="M1664" i="1"/>
  <c r="M1665" i="1"/>
  <c r="M3635" i="1"/>
  <c r="M3636" i="1"/>
  <c r="M3637" i="1"/>
  <c r="M3638" i="1"/>
  <c r="M3639" i="1"/>
  <c r="M479" i="1"/>
  <c r="M480" i="1"/>
  <c r="M481" i="1"/>
  <c r="M482" i="1"/>
  <c r="M483" i="1"/>
  <c r="M484" i="1"/>
  <c r="M549" i="1"/>
  <c r="M550" i="1"/>
  <c r="M551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8" i="1"/>
  <c r="M9" i="1"/>
  <c r="M10" i="1"/>
  <c r="M11" i="1"/>
  <c r="M12" i="1"/>
  <c r="M13" i="1"/>
  <c r="M123" i="1"/>
  <c r="M124" i="1"/>
  <c r="M125" i="1"/>
  <c r="M126" i="1"/>
  <c r="M127" i="1"/>
  <c r="M485" i="1"/>
  <c r="M486" i="1"/>
  <c r="M487" i="1"/>
  <c r="M488" i="1"/>
  <c r="M489" i="1"/>
  <c r="M490" i="1"/>
  <c r="M384" i="1"/>
  <c r="M385" i="1"/>
  <c r="M386" i="1"/>
  <c r="M387" i="1"/>
  <c r="M388" i="1"/>
  <c r="M389" i="1"/>
  <c r="M655" i="1"/>
  <c r="M656" i="1"/>
  <c r="M657" i="1"/>
  <c r="M658" i="1"/>
  <c r="M659" i="1"/>
  <c r="M660" i="1"/>
  <c r="M3545" i="1"/>
  <c r="M3546" i="1"/>
  <c r="M3547" i="1"/>
  <c r="M3548" i="1"/>
  <c r="M3549" i="1"/>
  <c r="M3550" i="1"/>
  <c r="M3551" i="1"/>
  <c r="M4226" i="1"/>
  <c r="M4227" i="1"/>
  <c r="M4228" i="1"/>
  <c r="M4229" i="1"/>
  <c r="M4230" i="1"/>
  <c r="M4231" i="1"/>
  <c r="M539" i="1"/>
  <c r="M540" i="1"/>
  <c r="M541" i="1"/>
  <c r="M542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658" i="1"/>
  <c r="M2659" i="1"/>
  <c r="M2660" i="1"/>
  <c r="M2661" i="1"/>
  <c r="M2662" i="1"/>
  <c r="M2663" i="1"/>
  <c r="M2664" i="1"/>
  <c r="M2665" i="1"/>
  <c r="M2666" i="1"/>
  <c r="M2223" i="1"/>
  <c r="M2224" i="1"/>
  <c r="M2225" i="1"/>
  <c r="M2226" i="1"/>
  <c r="M5334" i="1"/>
  <c r="M5335" i="1"/>
  <c r="M1918" i="1"/>
  <c r="M1919" i="1"/>
  <c r="M1920" i="1"/>
  <c r="M1921" i="1"/>
  <c r="M1922" i="1"/>
  <c r="M1923" i="1"/>
  <c r="M5564" i="1"/>
  <c r="M5565" i="1"/>
  <c r="M5566" i="1"/>
  <c r="M5480" i="1"/>
  <c r="M5481" i="1"/>
  <c r="M5482" i="1"/>
  <c r="M5483" i="1"/>
  <c r="M5484" i="1"/>
  <c r="M5485" i="1"/>
  <c r="M5216" i="1"/>
  <c r="M5217" i="1"/>
  <c r="M5218" i="1"/>
  <c r="M2364" i="1"/>
  <c r="M2365" i="1"/>
  <c r="M2366" i="1"/>
  <c r="M2367" i="1"/>
  <c r="M2368" i="1"/>
  <c r="M2369" i="1"/>
  <c r="M2306" i="1"/>
  <c r="M2307" i="1"/>
  <c r="M2308" i="1"/>
  <c r="M2309" i="1"/>
  <c r="M2310" i="1"/>
  <c r="M5179" i="1"/>
  <c r="M2358" i="1"/>
  <c r="M2359" i="1"/>
  <c r="M2360" i="1"/>
  <c r="M2361" i="1"/>
  <c r="M2362" i="1"/>
  <c r="M2363" i="1"/>
  <c r="M5588" i="1"/>
  <c r="M5589" i="1"/>
  <c r="M5590" i="1"/>
  <c r="M5591" i="1"/>
  <c r="M5592" i="1"/>
  <c r="M5593" i="1"/>
  <c r="M2489" i="1"/>
  <c r="M2490" i="1"/>
  <c r="M1666" i="1"/>
  <c r="M1667" i="1"/>
  <c r="M1668" i="1"/>
  <c r="M1669" i="1"/>
  <c r="M1670" i="1"/>
  <c r="M1671" i="1"/>
  <c r="M1672" i="1"/>
  <c r="M1673" i="1"/>
  <c r="M4436" i="1"/>
  <c r="M4437" i="1"/>
  <c r="M4438" i="1"/>
  <c r="M4439" i="1"/>
  <c r="M5023" i="1"/>
  <c r="M5024" i="1"/>
  <c r="M5025" i="1"/>
  <c r="M5026" i="1"/>
  <c r="M5027" i="1"/>
  <c r="M5028" i="1"/>
  <c r="M4651" i="1"/>
  <c r="M4652" i="1"/>
  <c r="M4653" i="1"/>
  <c r="M4654" i="1"/>
  <c r="M4655" i="1"/>
  <c r="M4656" i="1"/>
  <c r="M1093" i="1"/>
  <c r="M1094" i="1"/>
  <c r="M1095" i="1"/>
  <c r="M1096" i="1"/>
  <c r="M1097" i="1"/>
  <c r="M1098" i="1"/>
  <c r="M4531" i="1"/>
  <c r="M4532" i="1"/>
  <c r="M4533" i="1"/>
  <c r="M4534" i="1"/>
  <c r="M4535" i="1"/>
  <c r="M4536" i="1"/>
  <c r="M1426" i="1"/>
  <c r="M1427" i="1"/>
  <c r="M1428" i="1"/>
  <c r="M1429" i="1"/>
  <c r="M1430" i="1"/>
  <c r="M1431" i="1"/>
  <c r="M1258" i="1"/>
  <c r="M1259" i="1"/>
  <c r="M1260" i="1"/>
  <c r="M1261" i="1"/>
  <c r="M1262" i="1"/>
  <c r="M1263" i="1"/>
  <c r="M4347" i="1"/>
  <c r="M4348" i="1"/>
  <c r="M4349" i="1"/>
  <c r="M4350" i="1"/>
  <c r="M1397" i="1"/>
  <c r="M1398" i="1"/>
  <c r="M1399" i="1"/>
  <c r="M1400" i="1"/>
  <c r="M1401" i="1"/>
  <c r="M4502" i="1"/>
  <c r="M4503" i="1"/>
  <c r="M4504" i="1"/>
  <c r="M4505" i="1"/>
  <c r="M4506" i="1"/>
  <c r="M4507" i="1"/>
  <c r="M4908" i="1"/>
  <c r="M4909" i="1"/>
  <c r="M4910" i="1"/>
  <c r="M4911" i="1"/>
  <c r="M1746" i="1"/>
  <c r="M1747" i="1"/>
  <c r="M1748" i="1"/>
  <c r="M1749" i="1"/>
  <c r="M1750" i="1"/>
  <c r="M5180" i="1"/>
  <c r="M5181" i="1"/>
  <c r="M5182" i="1"/>
  <c r="M5183" i="1"/>
  <c r="M5184" i="1"/>
  <c r="M5185" i="1"/>
  <c r="M2641" i="1"/>
  <c r="M2642" i="1"/>
  <c r="M2643" i="1"/>
  <c r="M2644" i="1"/>
  <c r="M1943" i="1"/>
  <c r="M1944" i="1"/>
  <c r="M1945" i="1"/>
  <c r="M1946" i="1"/>
  <c r="M1947" i="1"/>
  <c r="M1948" i="1"/>
  <c r="M1949" i="1"/>
  <c r="M2278" i="1"/>
  <c r="M2279" i="1"/>
  <c r="M2280" i="1"/>
  <c r="M2281" i="1"/>
  <c r="M2282" i="1"/>
  <c r="M2283" i="1"/>
  <c r="M1906" i="1"/>
  <c r="M1907" i="1"/>
  <c r="M1908" i="1"/>
  <c r="M1909" i="1"/>
  <c r="M1910" i="1"/>
  <c r="M1911" i="1"/>
  <c r="M2459" i="1"/>
  <c r="M2460" i="1"/>
  <c r="M2461" i="1"/>
  <c r="M2462" i="1"/>
  <c r="M2463" i="1"/>
  <c r="M2464" i="1"/>
  <c r="M5575" i="1"/>
  <c r="M5576" i="1"/>
  <c r="M5577" i="1"/>
  <c r="M2284" i="1"/>
  <c r="M2285" i="1"/>
  <c r="M2286" i="1"/>
  <c r="M2287" i="1"/>
  <c r="M2288" i="1"/>
  <c r="M2289" i="1"/>
  <c r="M1894" i="1"/>
  <c r="M1895" i="1"/>
  <c r="M1896" i="1"/>
  <c r="M1897" i="1"/>
  <c r="M1898" i="1"/>
  <c r="M1899" i="1"/>
  <c r="M2154" i="1"/>
  <c r="M2155" i="1"/>
  <c r="M2156" i="1"/>
  <c r="M2157" i="1"/>
  <c r="M2158" i="1"/>
  <c r="M2159" i="1"/>
  <c r="M5540" i="1"/>
  <c r="M5541" i="1"/>
  <c r="M5542" i="1"/>
  <c r="M5543" i="1"/>
  <c r="M5544" i="1"/>
  <c r="M5545" i="1"/>
  <c r="M2014" i="1"/>
  <c r="M2015" i="1"/>
  <c r="M2016" i="1"/>
  <c r="M2017" i="1"/>
  <c r="M2018" i="1"/>
  <c r="M2019" i="1"/>
  <c r="M2227" i="1"/>
  <c r="M2228" i="1"/>
  <c r="M2229" i="1"/>
  <c r="M2230" i="1"/>
  <c r="M543" i="1"/>
  <c r="M3587" i="1"/>
  <c r="M3588" i="1"/>
  <c r="M3589" i="1"/>
  <c r="M3590" i="1"/>
  <c r="M3591" i="1"/>
  <c r="M3592" i="1"/>
  <c r="M81" i="1"/>
  <c r="M82" i="1"/>
  <c r="M83" i="1"/>
  <c r="M84" i="1"/>
  <c r="M85" i="1"/>
  <c r="M86" i="1"/>
  <c r="M32" i="1"/>
  <c r="M33" i="1"/>
  <c r="M34" i="1"/>
  <c r="M35" i="1"/>
  <c r="M36" i="1"/>
  <c r="M37" i="1"/>
  <c r="M3999" i="1"/>
  <c r="M4000" i="1"/>
  <c r="M4001" i="1"/>
  <c r="M4002" i="1"/>
  <c r="M4003" i="1"/>
  <c r="M4004" i="1"/>
  <c r="M752" i="1"/>
  <c r="M753" i="1"/>
  <c r="M754" i="1"/>
  <c r="M755" i="1"/>
  <c r="M756" i="1"/>
  <c r="M757" i="1"/>
  <c r="M3748" i="1"/>
  <c r="M3749" i="1"/>
  <c r="M3750" i="1"/>
  <c r="M3751" i="1"/>
  <c r="M3752" i="1"/>
  <c r="M632" i="1"/>
  <c r="M633" i="1"/>
  <c r="M634" i="1"/>
  <c r="M635" i="1"/>
  <c r="M636" i="1"/>
  <c r="M637" i="1"/>
  <c r="M4053" i="1"/>
  <c r="M4054" i="1"/>
  <c r="M4055" i="1"/>
  <c r="M4056" i="1"/>
  <c r="M4057" i="1"/>
  <c r="M4058" i="1"/>
  <c r="M4059" i="1"/>
  <c r="M4060" i="1"/>
  <c r="M4061" i="1"/>
  <c r="M4062" i="1"/>
  <c r="M4063" i="1"/>
  <c r="M4095" i="1"/>
  <c r="M4096" i="1"/>
  <c r="M4097" i="1"/>
  <c r="M4098" i="1"/>
  <c r="M4099" i="1"/>
  <c r="M4100" i="1"/>
  <c r="M3533" i="1"/>
  <c r="M3534" i="1"/>
  <c r="M3535" i="1"/>
  <c r="M3536" i="1"/>
  <c r="M3537" i="1"/>
  <c r="M3538" i="1"/>
  <c r="M339" i="1"/>
  <c r="M340" i="1"/>
  <c r="M341" i="1"/>
  <c r="M342" i="1"/>
  <c r="M343" i="1"/>
  <c r="M344" i="1"/>
  <c r="M345" i="1"/>
  <c r="M2231" i="1"/>
  <c r="M2138" i="1"/>
  <c r="M2139" i="1"/>
  <c r="M2140" i="1"/>
  <c r="M2141" i="1"/>
  <c r="M2142" i="1"/>
  <c r="M2143" i="1"/>
  <c r="M2126" i="1"/>
  <c r="M2127" i="1"/>
  <c r="M2128" i="1"/>
  <c r="M2129" i="1"/>
  <c r="M2130" i="1"/>
  <c r="M2131" i="1"/>
  <c r="M2720" i="1"/>
  <c r="M1807" i="1"/>
  <c r="M1808" i="1"/>
  <c r="M1809" i="1"/>
  <c r="M1810" i="1"/>
  <c r="M1811" i="1"/>
  <c r="M5546" i="1"/>
  <c r="M5547" i="1"/>
  <c r="M5548" i="1"/>
  <c r="M5549" i="1"/>
  <c r="M5550" i="1"/>
  <c r="M5551" i="1"/>
  <c r="M5219" i="1"/>
  <c r="M5220" i="1"/>
  <c r="M5221" i="1"/>
  <c r="M5222" i="1"/>
  <c r="M5223" i="1"/>
  <c r="M5224" i="1"/>
  <c r="M2008" i="1"/>
  <c r="M2009" i="1"/>
  <c r="M2010" i="1"/>
  <c r="M2011" i="1"/>
  <c r="M2012" i="1"/>
  <c r="M2013" i="1"/>
  <c r="M2180" i="1"/>
  <c r="M2181" i="1"/>
  <c r="M2182" i="1"/>
  <c r="M2183" i="1"/>
  <c r="M2184" i="1"/>
  <c r="M2185" i="1"/>
  <c r="M5291" i="1"/>
  <c r="M5292" i="1"/>
  <c r="M5293" i="1"/>
  <c r="M5294" i="1"/>
  <c r="M5295" i="1"/>
  <c r="M5296" i="1"/>
  <c r="M2617" i="1"/>
  <c r="M2618" i="1"/>
  <c r="M2619" i="1"/>
  <c r="M2620" i="1"/>
  <c r="M2621" i="1"/>
  <c r="M2622" i="1"/>
  <c r="M2727" i="1"/>
  <c r="M2728" i="1"/>
  <c r="M2729" i="1"/>
  <c r="M2730" i="1"/>
  <c r="M2731" i="1"/>
  <c r="M2732" i="1"/>
  <c r="M1853" i="1"/>
  <c r="M1854" i="1"/>
  <c r="M1855" i="1"/>
  <c r="M1856" i="1"/>
  <c r="M1857" i="1"/>
  <c r="M1858" i="1"/>
  <c r="M2120" i="1"/>
  <c r="M2121" i="1"/>
  <c r="M2122" i="1"/>
  <c r="M2123" i="1"/>
  <c r="M2124" i="1"/>
  <c r="M2125" i="1"/>
  <c r="M5578" i="1"/>
  <c r="M5579" i="1"/>
  <c r="M5580" i="1"/>
  <c r="M5581" i="1"/>
  <c r="M5582" i="1"/>
  <c r="M5583" i="1"/>
  <c r="M5315" i="1"/>
  <c r="M5316" i="1"/>
  <c r="M5317" i="1"/>
  <c r="M5318" i="1"/>
  <c r="M5319" i="1"/>
  <c r="M5320" i="1"/>
  <c r="M2198" i="1"/>
  <c r="M2199" i="1"/>
  <c r="M2200" i="1"/>
  <c r="M2201" i="1"/>
  <c r="M2202" i="1"/>
  <c r="M2203" i="1"/>
  <c r="M5516" i="1"/>
  <c r="M5517" i="1"/>
  <c r="M5518" i="1"/>
  <c r="M5519" i="1"/>
  <c r="M5520" i="1"/>
  <c r="M5521" i="1"/>
  <c r="M5426" i="1"/>
  <c r="M5427" i="1"/>
  <c r="M5428" i="1"/>
  <c r="M5429" i="1"/>
  <c r="M5430" i="1"/>
  <c r="M5431" i="1"/>
  <c r="M5687" i="1"/>
  <c r="M5688" i="1"/>
  <c r="M5689" i="1"/>
  <c r="M5690" i="1"/>
  <c r="M5691" i="1"/>
  <c r="M5692" i="1"/>
  <c r="M2179" i="1"/>
  <c r="M2311" i="1"/>
  <c r="M2312" i="1"/>
  <c r="M2313" i="1"/>
  <c r="M2314" i="1"/>
  <c r="M2315" i="1"/>
  <c r="M2316" i="1"/>
  <c r="M5462" i="1"/>
  <c r="M5463" i="1"/>
  <c r="M5464" i="1"/>
  <c r="M5465" i="1"/>
  <c r="M5466" i="1"/>
  <c r="M5467" i="1"/>
  <c r="M1962" i="1"/>
  <c r="M1963" i="1"/>
  <c r="M1964" i="1"/>
  <c r="M1965" i="1"/>
  <c r="M1966" i="1"/>
  <c r="M1967" i="1"/>
  <c r="M1995" i="1"/>
  <c r="M1996" i="1"/>
  <c r="M1997" i="1"/>
  <c r="M1998" i="1"/>
  <c r="M1999" i="1"/>
  <c r="M2000" i="1"/>
  <c r="M2001" i="1"/>
  <c r="M2266" i="1"/>
  <c r="M2267" i="1"/>
  <c r="M2268" i="1"/>
  <c r="M2269" i="1"/>
  <c r="M2270" i="1"/>
  <c r="M2271" i="1"/>
  <c r="M2346" i="1"/>
  <c r="M2347" i="1"/>
  <c r="M2348" i="1"/>
  <c r="M3459" i="1"/>
  <c r="M3460" i="1"/>
  <c r="M2926" i="1"/>
  <c r="M2927" i="1"/>
  <c r="M2928" i="1"/>
  <c r="M2929" i="1"/>
  <c r="M2930" i="1"/>
  <c r="M2931" i="1"/>
  <c r="M3413" i="1"/>
  <c r="M3414" i="1"/>
  <c r="M3415" i="1"/>
  <c r="M3416" i="1"/>
  <c r="M3125" i="1"/>
  <c r="M3126" i="1"/>
  <c r="M3127" i="1"/>
  <c r="M3128" i="1"/>
  <c r="M3129" i="1"/>
  <c r="M3130" i="1"/>
  <c r="M3417" i="1"/>
  <c r="M3418" i="1"/>
  <c r="M3419" i="1"/>
  <c r="M3420" i="1"/>
  <c r="M3421" i="1"/>
  <c r="M3422" i="1"/>
  <c r="M3121" i="1"/>
  <c r="M3122" i="1"/>
  <c r="M3123" i="1"/>
  <c r="M3124" i="1"/>
  <c r="M3179" i="1"/>
  <c r="M3180" i="1"/>
  <c r="M3181" i="1"/>
  <c r="M3182" i="1"/>
  <c r="M3183" i="1"/>
  <c r="M3481" i="1"/>
  <c r="M3482" i="1"/>
  <c r="M3483" i="1"/>
  <c r="M3484" i="1"/>
  <c r="M3485" i="1"/>
  <c r="M3486" i="1"/>
  <c r="M3371" i="1"/>
  <c r="M3372" i="1"/>
  <c r="M3373" i="1"/>
  <c r="M3374" i="1"/>
  <c r="M2916" i="1"/>
  <c r="M2917" i="1"/>
  <c r="M2918" i="1"/>
  <c r="M2919" i="1"/>
  <c r="M2920" i="1"/>
  <c r="M2921" i="1"/>
  <c r="M3385" i="1"/>
  <c r="M3386" i="1"/>
  <c r="M3387" i="1"/>
  <c r="M3388" i="1"/>
  <c r="M2956" i="1"/>
  <c r="M2957" i="1"/>
  <c r="M2958" i="1"/>
  <c r="M2959" i="1"/>
  <c r="M2783" i="1"/>
  <c r="M2784" i="1"/>
  <c r="M2785" i="1"/>
  <c r="M2786" i="1"/>
  <c r="M2787" i="1"/>
  <c r="M2788" i="1"/>
  <c r="M2960" i="1"/>
  <c r="M2961" i="1"/>
  <c r="M2962" i="1"/>
  <c r="M2963" i="1"/>
  <c r="M2964" i="1"/>
  <c r="M2965" i="1"/>
  <c r="M3429" i="1"/>
  <c r="M3430" i="1"/>
  <c r="M3431" i="1"/>
  <c r="M1751" i="1"/>
  <c r="M4896" i="1"/>
  <c r="M4897" i="1"/>
  <c r="M4898" i="1"/>
  <c r="M4899" i="1"/>
  <c r="M4900" i="1"/>
  <c r="M4901" i="1"/>
  <c r="M4698" i="1"/>
  <c r="M4699" i="1"/>
  <c r="M4700" i="1"/>
  <c r="M4701" i="1"/>
  <c r="M4357" i="1"/>
  <c r="M4358" i="1"/>
  <c r="M4359" i="1"/>
  <c r="M4360" i="1"/>
  <c r="M4361" i="1"/>
  <c r="M4362" i="1"/>
  <c r="M1645" i="1"/>
  <c r="M1646" i="1"/>
  <c r="M1647" i="1"/>
  <c r="M1648" i="1"/>
  <c r="M1649" i="1"/>
  <c r="M1650" i="1"/>
  <c r="M1337" i="1"/>
  <c r="M1338" i="1"/>
  <c r="M1339" i="1"/>
  <c r="M1340" i="1"/>
  <c r="M1341" i="1"/>
  <c r="M1342" i="1"/>
  <c r="M1343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966" i="1"/>
  <c r="M967" i="1"/>
  <c r="M968" i="1"/>
  <c r="M969" i="1"/>
  <c r="M970" i="1"/>
  <c r="M971" i="1"/>
  <c r="M4657" i="1"/>
  <c r="M4658" i="1"/>
  <c r="M4659" i="1"/>
  <c r="M4660" i="1"/>
  <c r="M4661" i="1"/>
  <c r="M4662" i="1"/>
  <c r="M4663" i="1"/>
  <c r="M4664" i="1"/>
  <c r="M1212" i="1"/>
  <c r="M1213" i="1"/>
  <c r="M1214" i="1"/>
  <c r="M1215" i="1"/>
  <c r="M1216" i="1"/>
  <c r="M1217" i="1"/>
  <c r="M5000" i="1"/>
  <c r="M5001" i="1"/>
  <c r="M5002" i="1"/>
  <c r="M5003" i="1"/>
  <c r="M5004" i="1"/>
  <c r="M5005" i="1"/>
  <c r="M346" i="1"/>
  <c r="M347" i="1"/>
  <c r="M348" i="1"/>
  <c r="M349" i="1"/>
  <c r="M350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4240" i="1"/>
  <c r="M4241" i="1"/>
  <c r="M4242" i="1"/>
  <c r="M419" i="1"/>
  <c r="M420" i="1"/>
  <c r="M421" i="1"/>
  <c r="M422" i="1"/>
  <c r="M439" i="1"/>
  <c r="M440" i="1"/>
  <c r="M441" i="1"/>
  <c r="M172" i="1"/>
  <c r="M173" i="1"/>
  <c r="M174" i="1"/>
  <c r="M175" i="1"/>
  <c r="M176" i="1"/>
  <c r="M177" i="1"/>
  <c r="M618" i="1"/>
  <c r="M619" i="1"/>
  <c r="M620" i="1"/>
  <c r="M621" i="1"/>
  <c r="M622" i="1"/>
  <c r="M623" i="1"/>
  <c r="M209" i="1"/>
  <c r="M210" i="1"/>
  <c r="M211" i="1"/>
  <c r="M212" i="1"/>
  <c r="M213" i="1"/>
  <c r="M214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4257" i="1"/>
  <c r="M4258" i="1"/>
  <c r="M4259" i="1"/>
  <c r="M3799" i="1"/>
  <c r="M3800" i="1"/>
  <c r="M3801" i="1"/>
  <c r="M3802" i="1"/>
  <c r="M3803" i="1"/>
  <c r="M3804" i="1"/>
  <c r="M442" i="1"/>
  <c r="M2349" i="1"/>
  <c r="M2350" i="1"/>
  <c r="M2351" i="1"/>
  <c r="M1778" i="1"/>
  <c r="M1779" i="1"/>
  <c r="M1780" i="1"/>
  <c r="M1781" i="1"/>
  <c r="M1782" i="1"/>
  <c r="M1783" i="1"/>
  <c r="M2329" i="1"/>
  <c r="M2330" i="1"/>
  <c r="M2331" i="1"/>
  <c r="M2332" i="1"/>
  <c r="M2333" i="1"/>
  <c r="M2334" i="1"/>
  <c r="M2548" i="1"/>
  <c r="M2549" i="1"/>
  <c r="M2550" i="1"/>
  <c r="M2551" i="1"/>
  <c r="M2552" i="1"/>
  <c r="M2553" i="1"/>
  <c r="M5371" i="1"/>
  <c r="M5372" i="1"/>
  <c r="M5332" i="1"/>
  <c r="M5333" i="1"/>
  <c r="M5150" i="1"/>
  <c r="M5151" i="1"/>
  <c r="M5152" i="1"/>
  <c r="M5153" i="1"/>
  <c r="M5154" i="1"/>
  <c r="M5155" i="1"/>
  <c r="M2160" i="1"/>
  <c r="M2161" i="1"/>
  <c r="M2162" i="1"/>
  <c r="M2163" i="1"/>
  <c r="M2164" i="1"/>
  <c r="M2165" i="1"/>
  <c r="M2166" i="1"/>
  <c r="M2115" i="1"/>
  <c r="M2116" i="1"/>
  <c r="M2117" i="1"/>
  <c r="M2118" i="1"/>
  <c r="M2119" i="1"/>
  <c r="M5395" i="1"/>
  <c r="M5396" i="1"/>
  <c r="M5397" i="1"/>
  <c r="M5398" i="1"/>
  <c r="M5399" i="1"/>
  <c r="M5400" i="1"/>
  <c r="M1968" i="1"/>
  <c r="M1969" i="1"/>
  <c r="M1970" i="1"/>
  <c r="M1971" i="1"/>
  <c r="M1972" i="1"/>
  <c r="M1973" i="1"/>
  <c r="M1974" i="1"/>
  <c r="M1975" i="1"/>
  <c r="M1976" i="1"/>
  <c r="M5432" i="1"/>
  <c r="M5433" i="1"/>
  <c r="M5434" i="1"/>
  <c r="M5435" i="1"/>
  <c r="M5436" i="1"/>
  <c r="M5437" i="1"/>
  <c r="M5705" i="1"/>
  <c r="M5706" i="1"/>
  <c r="M5707" i="1"/>
  <c r="M5708" i="1"/>
  <c r="M5709" i="1"/>
  <c r="M1983" i="1"/>
  <c r="M1984" i="1"/>
  <c r="M1985" i="1"/>
  <c r="M3432" i="1"/>
  <c r="M3433" i="1"/>
  <c r="M3434" i="1"/>
  <c r="M3107" i="1"/>
  <c r="M3108" i="1"/>
  <c r="M2789" i="1"/>
  <c r="M2790" i="1"/>
  <c r="M2791" i="1"/>
  <c r="M2792" i="1"/>
  <c r="M2793" i="1"/>
  <c r="M2794" i="1"/>
  <c r="M2870" i="1"/>
  <c r="M3247" i="1"/>
  <c r="M3248" i="1"/>
  <c r="M3305" i="1"/>
  <c r="M3306" i="1"/>
  <c r="M3307" i="1"/>
  <c r="M3308" i="1"/>
  <c r="M3423" i="1"/>
  <c r="M3424" i="1"/>
  <c r="M3425" i="1"/>
  <c r="M3426" i="1"/>
  <c r="M3427" i="1"/>
  <c r="M3428" i="1"/>
  <c r="M3329" i="1"/>
  <c r="M3330" i="1"/>
  <c r="M3331" i="1"/>
  <c r="M3332" i="1"/>
  <c r="M3333" i="1"/>
  <c r="M3334" i="1"/>
  <c r="M3078" i="1"/>
  <c r="M3079" i="1"/>
  <c r="M3080" i="1"/>
  <c r="M3275" i="1"/>
  <c r="M3276" i="1"/>
  <c r="M3277" i="1"/>
  <c r="M3278" i="1"/>
  <c r="M3279" i="1"/>
  <c r="M3280" i="1"/>
  <c r="M3441" i="1"/>
  <c r="M3442" i="1"/>
  <c r="M3443" i="1"/>
  <c r="M3444" i="1"/>
  <c r="M3445" i="1"/>
  <c r="M3347" i="1"/>
  <c r="M3348" i="1"/>
  <c r="M3349" i="1"/>
  <c r="M3350" i="1"/>
  <c r="M3351" i="1"/>
  <c r="M3352" i="1"/>
  <c r="M2767" i="1"/>
  <c r="M2768" i="1"/>
  <c r="M2769" i="1"/>
  <c r="M2770" i="1"/>
  <c r="M2771" i="1"/>
  <c r="M2772" i="1"/>
  <c r="M2800" i="1"/>
  <c r="M2801" i="1"/>
  <c r="M2802" i="1"/>
  <c r="M2803" i="1"/>
  <c r="M2804" i="1"/>
  <c r="M2805" i="1"/>
  <c r="M2998" i="1"/>
  <c r="M2999" i="1"/>
  <c r="M3000" i="1"/>
  <c r="M3001" i="1"/>
  <c r="M3002" i="1"/>
  <c r="M3003" i="1"/>
  <c r="M3004" i="1"/>
  <c r="M3184" i="1"/>
  <c r="M3185" i="1"/>
  <c r="M3186" i="1"/>
  <c r="M4747" i="1"/>
  <c r="M4748" i="1"/>
  <c r="M4749" i="1"/>
  <c r="M4750" i="1"/>
  <c r="M1311" i="1"/>
  <c r="M1312" i="1"/>
  <c r="M1313" i="1"/>
  <c r="M4728" i="1"/>
  <c r="M4729" i="1"/>
  <c r="M4730" i="1"/>
  <c r="M4731" i="1"/>
  <c r="M4732" i="1"/>
  <c r="M4733" i="1"/>
  <c r="M1657" i="1"/>
  <c r="M1658" i="1"/>
  <c r="M1659" i="1"/>
  <c r="M1660" i="1"/>
  <c r="M1661" i="1"/>
  <c r="M1662" i="1"/>
  <c r="M4640" i="1"/>
  <c r="M4641" i="1"/>
  <c r="M4642" i="1"/>
  <c r="M4643" i="1"/>
  <c r="M4644" i="1"/>
  <c r="M4645" i="1"/>
  <c r="M4646" i="1"/>
  <c r="M4647" i="1"/>
  <c r="M4648" i="1"/>
  <c r="M4649" i="1"/>
  <c r="M4650" i="1"/>
  <c r="M1012" i="1"/>
  <c r="M1013" i="1"/>
  <c r="M1014" i="1"/>
  <c r="M1015" i="1"/>
  <c r="M1016" i="1"/>
  <c r="M1017" i="1"/>
  <c r="M921" i="1"/>
  <c r="M922" i="1"/>
  <c r="M923" i="1"/>
  <c r="M924" i="1"/>
  <c r="M925" i="1"/>
  <c r="M926" i="1"/>
  <c r="M4432" i="1"/>
  <c r="M4433" i="1"/>
  <c r="M4434" i="1"/>
  <c r="M4435" i="1"/>
  <c r="M1558" i="1"/>
  <c r="M1559" i="1"/>
  <c r="M1560" i="1"/>
  <c r="M1561" i="1"/>
  <c r="M1562" i="1"/>
  <c r="M1563" i="1"/>
  <c r="M4802" i="1"/>
  <c r="M4803" i="1"/>
  <c r="M4804" i="1"/>
  <c r="M4805" i="1"/>
  <c r="M1512" i="1"/>
  <c r="M1513" i="1"/>
  <c r="M1514" i="1"/>
  <c r="M1515" i="1"/>
  <c r="M1516" i="1"/>
  <c r="M1517" i="1"/>
  <c r="M4390" i="1"/>
  <c r="M4391" i="1"/>
  <c r="M4812" i="1"/>
  <c r="M4813" i="1"/>
  <c r="M4814" i="1"/>
  <c r="M4815" i="1"/>
  <c r="M1447" i="1"/>
  <c r="M1448" i="1"/>
  <c r="M1449" i="1"/>
  <c r="M1450" i="1"/>
  <c r="M1986" i="1"/>
  <c r="M1987" i="1"/>
  <c r="M1988" i="1"/>
  <c r="M2593" i="1"/>
  <c r="M2594" i="1"/>
  <c r="M2595" i="1"/>
  <c r="M2596" i="1"/>
  <c r="M2597" i="1"/>
  <c r="M2598" i="1"/>
  <c r="M2672" i="1"/>
  <c r="M2673" i="1"/>
  <c r="M2674" i="1"/>
  <c r="M2675" i="1"/>
  <c r="M2676" i="1"/>
  <c r="M2677" i="1"/>
  <c r="M5663" i="1"/>
  <c r="M5664" i="1"/>
  <c r="M5665" i="1"/>
  <c r="M5666" i="1"/>
  <c r="M5667" i="1"/>
  <c r="M5668" i="1"/>
  <c r="M5534" i="1"/>
  <c r="M5535" i="1"/>
  <c r="M5536" i="1"/>
  <c r="M5537" i="1"/>
  <c r="M5538" i="1"/>
  <c r="M5539" i="1"/>
  <c r="M5186" i="1"/>
  <c r="M5187" i="1"/>
  <c r="M5188" i="1"/>
  <c r="M5189" i="1"/>
  <c r="M5190" i="1"/>
  <c r="M5191" i="1"/>
  <c r="M5510" i="1"/>
  <c r="M5511" i="1"/>
  <c r="M5512" i="1"/>
  <c r="M5513" i="1"/>
  <c r="M5514" i="1"/>
  <c r="M5515" i="1"/>
  <c r="M2437" i="1"/>
  <c r="M2438" i="1"/>
  <c r="M2439" i="1"/>
  <c r="M2440" i="1"/>
  <c r="M5675" i="1"/>
  <c r="M5676" i="1"/>
  <c r="M5677" i="1"/>
  <c r="M5678" i="1"/>
  <c r="M5679" i="1"/>
  <c r="M5680" i="1"/>
  <c r="M1784" i="1"/>
  <c r="M1785" i="1"/>
  <c r="M1786" i="1"/>
  <c r="M1787" i="1"/>
  <c r="M1788" i="1"/>
  <c r="M1789" i="1"/>
  <c r="M5249" i="1"/>
  <c r="M5250" i="1"/>
  <c r="M5251" i="1"/>
  <c r="M5252" i="1"/>
  <c r="M5253" i="1"/>
  <c r="M5254" i="1"/>
  <c r="M1772" i="1"/>
  <c r="M1773" i="1"/>
  <c r="M1774" i="1"/>
  <c r="M1775" i="1"/>
  <c r="M1776" i="1"/>
  <c r="M1777" i="1"/>
  <c r="M5474" i="1"/>
  <c r="M5475" i="1"/>
  <c r="M5476" i="1"/>
  <c r="M5477" i="1"/>
  <c r="M5478" i="1"/>
  <c r="M443" i="1"/>
  <c r="M444" i="1"/>
  <c r="M445" i="1"/>
  <c r="M446" i="1"/>
  <c r="M447" i="1"/>
  <c r="M624" i="1"/>
  <c r="M625" i="1"/>
  <c r="M626" i="1"/>
  <c r="M627" i="1"/>
  <c r="M628" i="1"/>
  <c r="M629" i="1"/>
  <c r="M255" i="1"/>
  <c r="M256" i="1"/>
  <c r="M257" i="1"/>
  <c r="M258" i="1"/>
  <c r="M259" i="1"/>
  <c r="M260" i="1"/>
  <c r="M649" i="1"/>
  <c r="M650" i="1"/>
  <c r="M651" i="1"/>
  <c r="M652" i="1"/>
  <c r="M653" i="1"/>
  <c r="M654" i="1"/>
  <c r="M4195" i="1"/>
  <c r="M4196" i="1"/>
  <c r="M4197" i="1"/>
  <c r="M4198" i="1"/>
  <c r="M4199" i="1"/>
  <c r="M4200" i="1"/>
  <c r="M237" i="1"/>
  <c r="M238" i="1"/>
  <c r="M239" i="1"/>
  <c r="M240" i="1"/>
  <c r="M241" i="1"/>
  <c r="M242" i="1"/>
  <c r="M3959" i="1"/>
  <c r="M3960" i="1"/>
  <c r="M3961" i="1"/>
  <c r="M3962" i="1"/>
  <c r="M3963" i="1"/>
  <c r="M3964" i="1"/>
  <c r="M3965" i="1"/>
  <c r="M3966" i="1"/>
  <c r="M3967" i="1"/>
  <c r="M3968" i="1"/>
  <c r="M3969" i="1"/>
  <c r="M3759" i="1"/>
  <c r="M3760" i="1"/>
  <c r="M3761" i="1"/>
  <c r="M3762" i="1"/>
  <c r="M3763" i="1"/>
  <c r="M3764" i="1"/>
  <c r="M196" i="1"/>
  <c r="M197" i="1"/>
  <c r="M198" i="1"/>
  <c r="M199" i="1"/>
  <c r="M200" i="1"/>
  <c r="M201" i="1"/>
  <c r="M3539" i="1"/>
  <c r="M3540" i="1"/>
  <c r="M3541" i="1"/>
  <c r="M3542" i="1"/>
  <c r="M3543" i="1"/>
  <c r="M3544" i="1"/>
  <c r="M821" i="1"/>
  <c r="M822" i="1"/>
  <c r="M823" i="1"/>
  <c r="M824" i="1"/>
  <c r="M825" i="1"/>
  <c r="M826" i="1"/>
  <c r="M612" i="1"/>
  <c r="M613" i="1"/>
  <c r="M5479" i="1"/>
  <c r="M5303" i="1"/>
  <c r="M5304" i="1"/>
  <c r="M5305" i="1"/>
  <c r="M5306" i="1"/>
  <c r="M5307" i="1"/>
  <c r="M5308" i="1"/>
  <c r="M5309" i="1"/>
  <c r="M5310" i="1"/>
  <c r="M5389" i="1"/>
  <c r="M5390" i="1"/>
  <c r="M5391" i="1"/>
  <c r="M5392" i="1"/>
  <c r="M5393" i="1"/>
  <c r="M5394" i="1"/>
  <c r="M5237" i="1"/>
  <c r="M5238" i="1"/>
  <c r="M5239" i="1"/>
  <c r="M5240" i="1"/>
  <c r="M5241" i="1"/>
  <c r="M5242" i="1"/>
  <c r="M5198" i="1"/>
  <c r="M5199" i="1"/>
  <c r="M5200" i="1"/>
  <c r="M5201" i="1"/>
  <c r="M5202" i="1"/>
  <c r="M5203" i="1"/>
  <c r="M2419" i="1"/>
  <c r="M2420" i="1"/>
  <c r="M2421" i="1"/>
  <c r="M2422" i="1"/>
  <c r="M2423" i="1"/>
  <c r="M2424" i="1"/>
  <c r="M2532" i="1"/>
  <c r="M2533" i="1"/>
  <c r="M2534" i="1"/>
  <c r="M2535" i="1"/>
  <c r="M5468" i="1"/>
  <c r="M5469" i="1"/>
  <c r="M5470" i="1"/>
  <c r="M5471" i="1"/>
  <c r="M5472" i="1"/>
  <c r="M5473" i="1"/>
  <c r="M2370" i="1"/>
  <c r="M2371" i="1"/>
  <c r="M2372" i="1"/>
  <c r="M237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5594" i="1"/>
  <c r="M5595" i="1"/>
  <c r="M5596" i="1"/>
  <c r="M5597" i="1"/>
  <c r="M5598" i="1"/>
  <c r="M1937" i="1"/>
  <c r="M1938" i="1"/>
  <c r="M1939" i="1"/>
  <c r="M1940" i="1"/>
  <c r="M1941" i="1"/>
  <c r="M1942" i="1"/>
  <c r="M5144" i="1"/>
  <c r="M5145" i="1"/>
  <c r="M5146" i="1"/>
  <c r="M5147" i="1"/>
  <c r="M5148" i="1"/>
  <c r="M5149" i="1"/>
  <c r="M5261" i="1"/>
  <c r="M5262" i="1"/>
  <c r="M5263" i="1"/>
  <c r="M5264" i="1"/>
  <c r="M5265" i="1"/>
  <c r="M5266" i="1"/>
  <c r="M5138" i="1"/>
  <c r="M5139" i="1"/>
  <c r="M5140" i="1"/>
  <c r="M5141" i="1"/>
  <c r="M5142" i="1"/>
  <c r="M5143" i="1"/>
  <c r="M2453" i="1"/>
  <c r="M2454" i="1"/>
  <c r="M2455" i="1"/>
  <c r="M2456" i="1"/>
  <c r="M2457" i="1"/>
  <c r="M2458" i="1"/>
  <c r="M5599" i="1"/>
  <c r="M5600" i="1"/>
  <c r="M5601" i="1"/>
  <c r="M5602" i="1"/>
  <c r="M5603" i="1"/>
  <c r="M5604" i="1"/>
  <c r="M5450" i="1"/>
  <c r="M5451" i="1"/>
  <c r="M5452" i="1"/>
  <c r="M5453" i="1"/>
  <c r="M5454" i="1"/>
  <c r="M5455" i="1"/>
  <c r="M1989" i="1"/>
  <c r="M1990" i="1"/>
  <c r="M1991" i="1"/>
  <c r="M1992" i="1"/>
  <c r="M1993" i="1"/>
  <c r="M1994" i="1"/>
  <c r="M2167" i="1"/>
  <c r="M2168" i="1"/>
  <c r="M2169" i="1"/>
  <c r="M2170" i="1"/>
  <c r="M2171" i="1"/>
  <c r="M2172" i="1"/>
  <c r="M2335" i="1"/>
  <c r="M2336" i="1"/>
  <c r="M2337" i="1"/>
  <c r="M2338" i="1"/>
  <c r="M2339" i="1"/>
  <c r="M2340" i="1"/>
  <c r="M2032" i="1"/>
  <c r="M2033" i="1"/>
  <c r="M2034" i="1"/>
  <c r="M2035" i="1"/>
  <c r="M2036" i="1"/>
  <c r="M2037" i="1"/>
  <c r="M2272" i="1"/>
  <c r="M2273" i="1"/>
  <c r="M2274" i="1"/>
  <c r="M2275" i="1"/>
  <c r="M2276" i="1"/>
  <c r="M2277" i="1"/>
  <c r="M3187" i="1"/>
  <c r="M3137" i="1"/>
  <c r="M3138" i="1"/>
  <c r="M3139" i="1"/>
  <c r="M3140" i="1"/>
  <c r="M3141" i="1"/>
  <c r="M2754" i="1"/>
  <c r="M2755" i="1"/>
  <c r="M2756" i="1"/>
  <c r="M2757" i="1"/>
  <c r="M2758" i="1"/>
  <c r="M2836" i="1"/>
  <c r="M2837" i="1"/>
  <c r="M2838" i="1"/>
  <c r="M2839" i="1"/>
  <c r="M2840" i="1"/>
  <c r="M2841" i="1"/>
  <c r="M2842" i="1"/>
  <c r="M2818" i="1"/>
  <c r="M2819" i="1"/>
  <c r="M2820" i="1"/>
  <c r="M2821" i="1"/>
  <c r="M2822" i="1"/>
  <c r="M2823" i="1"/>
  <c r="M3224" i="1"/>
  <c r="M3225" i="1"/>
  <c r="M3226" i="1"/>
  <c r="M3227" i="1"/>
  <c r="M3228" i="1"/>
  <c r="M3229" i="1"/>
  <c r="M2906" i="1"/>
  <c r="M2907" i="1"/>
  <c r="M2908" i="1"/>
  <c r="M2909" i="1"/>
  <c r="M3318" i="1"/>
  <c r="M3319" i="1"/>
  <c r="M3320" i="1"/>
  <c r="M3321" i="1"/>
  <c r="M3322" i="1"/>
  <c r="M2978" i="1"/>
  <c r="M2979" i="1"/>
  <c r="M2980" i="1"/>
  <c r="M2981" i="1"/>
  <c r="M2982" i="1"/>
  <c r="M2983" i="1"/>
  <c r="M3021" i="1"/>
  <c r="M3022" i="1"/>
  <c r="M3023" i="1"/>
  <c r="M3024" i="1"/>
  <c r="M2882" i="1"/>
  <c r="M2883" i="1"/>
  <c r="M2884" i="1"/>
  <c r="M2885" i="1"/>
  <c r="M3461" i="1"/>
  <c r="M3462" i="1"/>
  <c r="M3463" i="1"/>
  <c r="M3464" i="1"/>
  <c r="M3465" i="1"/>
  <c r="M3466" i="1"/>
  <c r="M3254" i="1"/>
  <c r="M3255" i="1"/>
  <c r="M3256" i="1"/>
  <c r="M3257" i="1"/>
  <c r="M3401" i="1"/>
  <c r="M3402" i="1"/>
  <c r="M3403" i="1"/>
  <c r="M3404" i="1"/>
  <c r="M3405" i="1"/>
  <c r="M3406" i="1"/>
  <c r="M2777" i="1"/>
  <c r="M2778" i="1"/>
  <c r="M2779" i="1"/>
  <c r="M1451" i="1"/>
  <c r="M1452" i="1"/>
  <c r="M4448" i="1"/>
  <c r="M4449" i="1"/>
  <c r="M4450" i="1"/>
  <c r="M4451" i="1"/>
  <c r="M4466" i="1"/>
  <c r="M4467" i="1"/>
  <c r="M4468" i="1"/>
  <c r="M4469" i="1"/>
  <c r="M4470" i="1"/>
  <c r="M4471" i="1"/>
  <c r="M4738" i="1"/>
  <c r="M4739" i="1"/>
  <c r="M4740" i="1"/>
  <c r="M4741" i="1"/>
  <c r="M4742" i="1"/>
  <c r="M1408" i="1"/>
  <c r="M1409" i="1"/>
  <c r="M1410" i="1"/>
  <c r="M1411" i="1"/>
  <c r="M1412" i="1"/>
  <c r="M1413" i="1"/>
  <c r="M5006" i="1"/>
  <c r="M5007" i="1"/>
  <c r="M5008" i="1"/>
  <c r="M5009" i="1"/>
  <c r="M5010" i="1"/>
  <c r="M5011" i="1"/>
  <c r="M1218" i="1"/>
  <c r="M1219" i="1"/>
  <c r="M1220" i="1"/>
  <c r="M1221" i="1"/>
  <c r="M1222" i="1"/>
  <c r="M1223" i="1"/>
  <c r="M839" i="1"/>
  <c r="M840" i="1"/>
  <c r="M841" i="1"/>
  <c r="M842" i="1"/>
  <c r="M843" i="1"/>
  <c r="M844" i="1"/>
  <c r="M4794" i="1"/>
  <c r="M4795" i="1"/>
  <c r="M4796" i="1"/>
  <c r="M4797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4675" i="1"/>
  <c r="M4676" i="1"/>
  <c r="M4677" i="1"/>
  <c r="M4678" i="1"/>
  <c r="M4916" i="1"/>
  <c r="M614" i="1"/>
  <c r="M615" i="1"/>
  <c r="M616" i="1"/>
  <c r="M617" i="1"/>
  <c r="M3646" i="1"/>
  <c r="M3647" i="1"/>
  <c r="M3648" i="1"/>
  <c r="M3649" i="1"/>
  <c r="M3650" i="1"/>
  <c r="M3651" i="1"/>
  <c r="M4220" i="1"/>
  <c r="M4221" i="1"/>
  <c r="M4222" i="1"/>
  <c r="M4223" i="1"/>
  <c r="M4224" i="1"/>
  <c r="M4225" i="1"/>
  <c r="M4266" i="1"/>
  <c r="M4267" i="1"/>
  <c r="M4268" i="1"/>
  <c r="M4269" i="1"/>
  <c r="M4270" i="1"/>
  <c r="M4271" i="1"/>
  <c r="M4272" i="1"/>
  <c r="M3817" i="1"/>
  <c r="M3818" i="1"/>
  <c r="M3819" i="1"/>
  <c r="M3820" i="1"/>
  <c r="M758" i="1"/>
  <c r="M759" i="1"/>
  <c r="M760" i="1"/>
  <c r="M761" i="1"/>
  <c r="M762" i="1"/>
  <c r="M706" i="1"/>
  <c r="M707" i="1"/>
  <c r="M708" i="1"/>
  <c r="M709" i="1"/>
  <c r="M710" i="1"/>
  <c r="M711" i="1"/>
  <c r="M670" i="1"/>
  <c r="M671" i="1"/>
  <c r="M672" i="1"/>
  <c r="M673" i="1"/>
  <c r="M726" i="1"/>
  <c r="M727" i="1"/>
  <c r="M728" i="1"/>
  <c r="M729" i="1"/>
  <c r="M730" i="1"/>
  <c r="M4047" i="1"/>
  <c r="M4048" i="1"/>
  <c r="M4049" i="1"/>
  <c r="M4050" i="1"/>
  <c r="M4051" i="1"/>
  <c r="M4052" i="1"/>
  <c r="M718" i="1"/>
  <c r="M719" i="1"/>
  <c r="M720" i="1"/>
  <c r="M721" i="1"/>
  <c r="M722" i="1"/>
  <c r="M374" i="1"/>
  <c r="M375" i="1"/>
  <c r="M376" i="1"/>
  <c r="M377" i="1"/>
  <c r="M378" i="1"/>
  <c r="M379" i="1"/>
  <c r="M4306" i="1"/>
  <c r="M4307" i="1"/>
  <c r="M4308" i="1"/>
  <c r="M4309" i="1"/>
  <c r="M4279" i="1"/>
  <c r="M4280" i="1"/>
  <c r="M4281" i="1"/>
  <c r="M4282" i="1"/>
  <c r="M1766" i="1"/>
  <c r="M1767" i="1"/>
  <c r="M1768" i="1"/>
  <c r="M1769" i="1"/>
  <c r="M1770" i="1"/>
  <c r="M1771" i="1"/>
  <c r="M5558" i="1"/>
  <c r="M5559" i="1"/>
  <c r="M5560" i="1"/>
  <c r="M5444" i="1"/>
  <c r="M5445" i="1"/>
  <c r="M5446" i="1"/>
  <c r="M5447" i="1"/>
  <c r="M5448" i="1"/>
  <c r="M5449" i="1"/>
  <c r="M2026" i="1"/>
  <c r="M2027" i="1"/>
  <c r="M2028" i="1"/>
  <c r="M2029" i="1"/>
  <c r="M2030" i="1"/>
  <c r="M2031" i="1"/>
  <c r="M5126" i="1"/>
  <c r="M5127" i="1"/>
  <c r="M5128" i="1"/>
  <c r="M5129" i="1"/>
  <c r="M5130" i="1"/>
  <c r="M5131" i="1"/>
  <c r="M2721" i="1"/>
  <c r="M2722" i="1"/>
  <c r="M2723" i="1"/>
  <c r="M2724" i="1"/>
  <c r="M2725" i="1"/>
  <c r="M2726" i="1"/>
  <c r="M2521" i="1"/>
  <c r="M2522" i="1"/>
  <c r="M2523" i="1"/>
  <c r="M2524" i="1"/>
  <c r="M2525" i="1"/>
  <c r="M2526" i="1"/>
  <c r="M2064" i="1"/>
  <c r="M2065" i="1"/>
  <c r="M2066" i="1"/>
  <c r="M2067" i="1"/>
  <c r="M2068" i="1"/>
  <c r="M2069" i="1"/>
  <c r="M5255" i="1"/>
  <c r="M5256" i="1"/>
  <c r="M5257" i="1"/>
  <c r="M5258" i="1"/>
  <c r="M5259" i="1"/>
  <c r="M5260" i="1"/>
  <c r="M2645" i="1"/>
  <c r="M2646" i="1"/>
  <c r="M2647" i="1"/>
  <c r="M2648" i="1"/>
  <c r="M2649" i="1"/>
  <c r="M2650" i="1"/>
  <c r="M2651" i="1"/>
  <c r="M2652" i="1"/>
  <c r="M5492" i="1"/>
  <c r="M5493" i="1"/>
  <c r="M5494" i="1"/>
  <c r="M5495" i="1"/>
  <c r="M5496" i="1"/>
  <c r="M5497" i="1"/>
  <c r="M2204" i="1"/>
  <c r="M2205" i="1"/>
  <c r="M2206" i="1"/>
  <c r="M2207" i="1"/>
  <c r="M2208" i="1"/>
  <c r="M2209" i="1"/>
  <c r="M2210" i="1"/>
  <c r="M2780" i="1"/>
  <c r="M2781" i="1"/>
  <c r="M2782" i="1"/>
  <c r="M3269" i="1"/>
  <c r="M3270" i="1"/>
  <c r="M3271" i="1"/>
  <c r="M3272" i="1"/>
  <c r="M3273" i="1"/>
  <c r="M3274" i="1"/>
  <c r="M3341" i="1"/>
  <c r="M3342" i="1"/>
  <c r="M3343" i="1"/>
  <c r="M3389" i="1"/>
  <c r="M3390" i="1"/>
  <c r="M3391" i="1"/>
  <c r="M3392" i="1"/>
  <c r="M3393" i="1"/>
  <c r="M3394" i="1"/>
  <c r="M3131" i="1"/>
  <c r="M3132" i="1"/>
  <c r="M3133" i="1"/>
  <c r="M3134" i="1"/>
  <c r="M3135" i="1"/>
  <c r="M3136" i="1"/>
  <c r="M3092" i="1"/>
  <c r="M3093" i="1"/>
  <c r="M3094" i="1"/>
  <c r="M3095" i="1"/>
  <c r="M3096" i="1"/>
  <c r="M3097" i="1"/>
  <c r="M2745" i="1"/>
  <c r="M2746" i="1"/>
  <c r="M2747" i="1"/>
  <c r="M3315" i="1"/>
  <c r="M3316" i="1"/>
  <c r="M3317" i="1"/>
  <c r="M3487" i="1"/>
  <c r="M3488" i="1"/>
  <c r="M3489" i="1"/>
  <c r="M3490" i="1"/>
  <c r="M3491" i="1"/>
  <c r="M2795" i="1"/>
  <c r="M2796" i="1"/>
  <c r="M2797" i="1"/>
  <c r="M2798" i="1"/>
  <c r="M2799" i="1"/>
  <c r="M2892" i="1"/>
  <c r="M2893" i="1"/>
  <c r="M2894" i="1"/>
  <c r="M2895" i="1"/>
  <c r="M2773" i="1"/>
  <c r="M2774" i="1"/>
  <c r="M2775" i="1"/>
  <c r="M2776" i="1"/>
  <c r="M2989" i="1"/>
  <c r="M2990" i="1"/>
  <c r="M2991" i="1"/>
  <c r="M2992" i="1"/>
  <c r="M2993" i="1"/>
  <c r="M2994" i="1"/>
  <c r="M3035" i="1"/>
  <c r="M3036" i="1"/>
  <c r="M3037" i="1"/>
  <c r="M3038" i="1"/>
  <c r="M3039" i="1"/>
  <c r="M3040" i="1"/>
  <c r="M3148" i="1"/>
  <c r="M3149" i="1"/>
  <c r="M3150" i="1"/>
  <c r="M3151" i="1"/>
  <c r="M3152" i="1"/>
  <c r="M3153" i="1"/>
  <c r="M2211" i="1"/>
  <c r="M2212" i="1"/>
  <c r="M2213" i="1"/>
  <c r="M2214" i="1"/>
  <c r="M2215" i="1"/>
  <c r="M2216" i="1"/>
  <c r="M2217" i="1"/>
  <c r="M2218" i="1"/>
  <c r="M5504" i="1"/>
  <c r="M5505" i="1"/>
  <c r="M5506" i="1"/>
  <c r="M5507" i="1"/>
  <c r="M5508" i="1"/>
  <c r="M5509" i="1"/>
  <c r="M2002" i="1"/>
  <c r="M2003" i="1"/>
  <c r="M2004" i="1"/>
  <c r="M2005" i="1"/>
  <c r="M2006" i="1"/>
  <c r="M2007" i="1"/>
  <c r="M5383" i="1"/>
  <c r="M5384" i="1"/>
  <c r="M5385" i="1"/>
  <c r="M5386" i="1"/>
  <c r="M5387" i="1"/>
  <c r="M5388" i="1"/>
  <c r="M5569" i="1"/>
  <c r="M5570" i="1"/>
  <c r="M5571" i="1"/>
  <c r="M5572" i="1"/>
  <c r="M5573" i="1"/>
  <c r="M5574" i="1"/>
  <c r="M2569" i="1"/>
  <c r="M2570" i="1"/>
  <c r="M2571" i="1"/>
  <c r="M2572" i="1"/>
  <c r="M2573" i="1"/>
  <c r="M2574" i="1"/>
  <c r="M2091" i="1"/>
  <c r="M2092" i="1"/>
  <c r="M2093" i="1"/>
  <c r="M2094" i="1"/>
  <c r="M2095" i="1"/>
  <c r="M2096" i="1"/>
  <c r="M5498" i="1"/>
  <c r="M5499" i="1"/>
  <c r="M5500" i="1"/>
  <c r="M5501" i="1"/>
  <c r="M5502" i="1"/>
  <c r="M5503" i="1"/>
  <c r="M5326" i="1"/>
  <c r="M5327" i="1"/>
  <c r="M5328" i="1"/>
  <c r="M5329" i="1"/>
  <c r="M5330" i="1"/>
  <c r="M5331" i="1"/>
  <c r="M1865" i="1"/>
  <c r="M1866" i="1"/>
  <c r="M1867" i="1"/>
  <c r="M1868" i="1"/>
  <c r="M1869" i="1"/>
  <c r="M1870" i="1"/>
  <c r="M1871" i="1"/>
  <c r="M1872" i="1"/>
  <c r="M1950" i="1"/>
  <c r="M1951" i="1"/>
  <c r="M1952" i="1"/>
  <c r="M1953" i="1"/>
  <c r="M1954" i="1"/>
  <c r="M1955" i="1"/>
  <c r="M5373" i="1"/>
  <c r="M5374" i="1"/>
  <c r="M4917" i="1"/>
  <c r="M4918" i="1"/>
  <c r="M4919" i="1"/>
  <c r="M1535" i="1"/>
  <c r="M1536" i="1"/>
  <c r="M1537" i="1"/>
  <c r="M1486" i="1"/>
  <c r="M1487" i="1"/>
  <c r="M1488" i="1"/>
  <c r="M1489" i="1"/>
  <c r="M1490" i="1"/>
  <c r="M1491" i="1"/>
  <c r="M4685" i="1"/>
  <c r="M4686" i="1"/>
  <c r="M4687" i="1"/>
  <c r="M4688" i="1"/>
  <c r="M4689" i="1"/>
  <c r="M4690" i="1"/>
  <c r="M4771" i="1"/>
  <c r="M4772" i="1"/>
  <c r="M4773" i="1"/>
  <c r="M4774" i="1"/>
  <c r="M1066" i="1"/>
  <c r="M1067" i="1"/>
  <c r="M1068" i="1"/>
  <c r="M1069" i="1"/>
  <c r="M1070" i="1"/>
  <c r="M1071" i="1"/>
  <c r="M1072" i="1"/>
  <c r="M1073" i="1"/>
  <c r="M1074" i="1"/>
  <c r="M1467" i="1"/>
  <c r="M1468" i="1"/>
  <c r="M1469" i="1"/>
  <c r="M1470" i="1"/>
  <c r="M1471" i="1"/>
  <c r="M1472" i="1"/>
  <c r="M1290" i="1"/>
  <c r="M1291" i="1"/>
  <c r="M1292" i="1"/>
  <c r="M1293" i="1"/>
  <c r="M4846" i="1"/>
  <c r="M4847" i="1"/>
  <c r="M4848" i="1"/>
  <c r="M5012" i="1"/>
  <c r="M5013" i="1"/>
  <c r="M5014" i="1"/>
  <c r="M5015" i="1"/>
  <c r="M5016" i="1"/>
  <c r="M5017" i="1"/>
  <c r="M1625" i="1"/>
  <c r="M1626" i="1"/>
  <c r="M1627" i="1"/>
  <c r="M1628" i="1"/>
  <c r="M1629" i="1"/>
  <c r="M1630" i="1"/>
  <c r="M1631" i="1"/>
  <c r="M4853" i="1"/>
  <c r="M4854" i="1"/>
  <c r="M4855" i="1"/>
  <c r="M4856" i="1"/>
  <c r="M4369" i="1"/>
  <c r="M4370" i="1"/>
  <c r="M4371" i="1"/>
  <c r="M4372" i="1"/>
  <c r="M4816" i="1"/>
  <c r="M4817" i="1"/>
  <c r="M4818" i="1"/>
  <c r="M4819" i="1"/>
  <c r="M4994" i="1"/>
  <c r="M4995" i="1"/>
  <c r="M4996" i="1"/>
  <c r="M4283" i="1"/>
  <c r="M4284" i="1"/>
  <c r="M3516" i="1"/>
  <c r="M3517" i="1"/>
  <c r="M3518" i="1"/>
  <c r="M3519" i="1"/>
  <c r="M3520" i="1"/>
  <c r="M3521" i="1"/>
  <c r="M3976" i="1"/>
  <c r="M3977" i="1"/>
  <c r="M3978" i="1"/>
  <c r="M3979" i="1"/>
  <c r="M3980" i="1"/>
  <c r="M3981" i="1"/>
  <c r="M4064" i="1"/>
  <c r="M4065" i="1"/>
  <c r="M4066" i="1"/>
  <c r="M4067" i="1"/>
  <c r="M4068" i="1"/>
  <c r="M4069" i="1"/>
  <c r="M533" i="1"/>
  <c r="M534" i="1"/>
  <c r="M535" i="1"/>
  <c r="M536" i="1"/>
  <c r="M537" i="1"/>
  <c r="M538" i="1"/>
  <c r="M20" i="1"/>
  <c r="M21" i="1"/>
  <c r="M22" i="1"/>
  <c r="M23" i="1"/>
  <c r="M24" i="1"/>
  <c r="M25" i="1"/>
  <c r="M26" i="1"/>
  <c r="M27" i="1"/>
  <c r="M28" i="1"/>
  <c r="M29" i="1"/>
  <c r="M30" i="1"/>
  <c r="M31" i="1"/>
  <c r="M731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333" i="1"/>
  <c r="M334" i="1"/>
  <c r="M335" i="1"/>
  <c r="M336" i="1"/>
  <c r="M337" i="1"/>
  <c r="M338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5375" i="1"/>
  <c r="M5376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1802" i="1"/>
  <c r="M1803" i="1"/>
  <c r="M1804" i="1"/>
  <c r="M1805" i="1"/>
  <c r="M1806" i="1"/>
  <c r="M2653" i="1"/>
  <c r="M2654" i="1"/>
  <c r="M2655" i="1"/>
  <c r="M2656" i="1"/>
  <c r="M2657" i="1"/>
  <c r="M2244" i="1"/>
  <c r="M2245" i="1"/>
  <c r="M2246" i="1"/>
  <c r="M2247" i="1"/>
  <c r="M2248" i="1"/>
  <c r="M2249" i="1"/>
  <c r="M2250" i="1"/>
  <c r="M2251" i="1"/>
  <c r="M2252" i="1"/>
  <c r="M2079" i="1"/>
  <c r="M2080" i="1"/>
  <c r="M2081" i="1"/>
  <c r="M2082" i="1"/>
  <c r="M2083" i="1"/>
  <c r="M2084" i="1"/>
  <c r="M1924" i="1"/>
  <c r="M1925" i="1"/>
  <c r="M1926" i="1"/>
  <c r="M1927" i="1"/>
  <c r="M1928" i="1"/>
  <c r="M1929" i="1"/>
  <c r="M1888" i="1"/>
  <c r="M1889" i="1"/>
  <c r="M1890" i="1"/>
  <c r="M1891" i="1"/>
  <c r="M1892" i="1"/>
  <c r="M1893" i="1"/>
  <c r="M2232" i="1"/>
  <c r="M2233" i="1"/>
  <c r="M2234" i="1"/>
  <c r="M2235" i="1"/>
  <c r="M2236" i="1"/>
  <c r="M2237" i="1"/>
  <c r="M5162" i="1"/>
  <c r="M5163" i="1"/>
  <c r="M5164" i="1"/>
  <c r="M5165" i="1"/>
  <c r="M5166" i="1"/>
  <c r="M5167" i="1"/>
  <c r="M5635" i="1"/>
  <c r="M5636" i="1"/>
  <c r="M5637" i="1"/>
  <c r="M5638" i="1"/>
  <c r="M5639" i="1"/>
  <c r="M5640" i="1"/>
  <c r="M2812" i="1"/>
  <c r="M2813" i="1"/>
  <c r="M2814" i="1"/>
  <c r="M2815" i="1"/>
  <c r="M2816" i="1"/>
  <c r="M2817" i="1"/>
  <c r="M2871" i="1"/>
  <c r="M2872" i="1"/>
  <c r="M2873" i="1"/>
  <c r="M2874" i="1"/>
  <c r="M2875" i="1"/>
  <c r="M2876" i="1"/>
  <c r="M3380" i="1"/>
  <c r="M3381" i="1"/>
  <c r="M3382" i="1"/>
  <c r="M3142" i="1"/>
  <c r="M3143" i="1"/>
  <c r="M3144" i="1"/>
  <c r="M3145" i="1"/>
  <c r="M3146" i="1"/>
  <c r="M3147" i="1"/>
  <c r="M3053" i="1"/>
  <c r="M3054" i="1"/>
  <c r="M3055" i="1"/>
  <c r="M3056" i="1"/>
  <c r="M3057" i="1"/>
  <c r="M3323" i="1"/>
  <c r="M3324" i="1"/>
  <c r="M3325" i="1"/>
  <c r="M3326" i="1"/>
  <c r="M3327" i="1"/>
  <c r="M3328" i="1"/>
  <c r="M3188" i="1"/>
  <c r="M3189" i="1"/>
  <c r="M3190" i="1"/>
  <c r="M3191" i="1"/>
  <c r="M3192" i="1"/>
  <c r="M3193" i="1"/>
  <c r="M3041" i="1"/>
  <c r="M3042" i="1"/>
  <c r="M3043" i="1"/>
  <c r="M3407" i="1"/>
  <c r="M3408" i="1"/>
  <c r="M3409" i="1"/>
  <c r="M3410" i="1"/>
  <c r="M3411" i="1"/>
  <c r="M3412" i="1"/>
  <c r="M3081" i="1"/>
  <c r="M3082" i="1"/>
  <c r="M3083" i="1"/>
  <c r="M3084" i="1"/>
  <c r="M3085" i="1"/>
  <c r="M3074" i="1"/>
  <c r="M3075" i="1"/>
  <c r="M3076" i="1"/>
  <c r="M3077" i="1"/>
  <c r="M3344" i="1"/>
  <c r="M3345" i="1"/>
  <c r="M3346" i="1"/>
  <c r="M3309" i="1"/>
  <c r="M3310" i="1"/>
  <c r="M3311" i="1"/>
  <c r="M3312" i="1"/>
  <c r="M3313" i="1"/>
  <c r="M3314" i="1"/>
  <c r="M2849" i="1"/>
  <c r="M2850" i="1"/>
  <c r="M2851" i="1"/>
  <c r="M2852" i="1"/>
  <c r="M2853" i="1"/>
  <c r="M2854" i="1"/>
  <c r="M2877" i="1"/>
  <c r="M2085" i="1"/>
  <c r="M2086" i="1"/>
  <c r="M2087" i="1"/>
  <c r="M2088" i="1"/>
  <c r="M2089" i="1"/>
  <c r="M2090" i="1"/>
  <c r="M2678" i="1"/>
  <c r="M2679" i="1"/>
  <c r="M2680" i="1"/>
  <c r="M1790" i="1"/>
  <c r="M1791" i="1"/>
  <c r="M1792" i="1"/>
  <c r="M1793" i="1"/>
  <c r="M1794" i="1"/>
  <c r="M1795" i="1"/>
  <c r="M5528" i="1"/>
  <c r="M5529" i="1"/>
  <c r="M5530" i="1"/>
  <c r="M5531" i="1"/>
  <c r="M5532" i="1"/>
  <c r="M5533" i="1"/>
  <c r="M5681" i="1"/>
  <c r="M5682" i="1"/>
  <c r="M5683" i="1"/>
  <c r="M5684" i="1"/>
  <c r="M5685" i="1"/>
  <c r="M5686" i="1"/>
  <c r="M5156" i="1"/>
  <c r="M5157" i="1"/>
  <c r="M5158" i="1"/>
  <c r="M5159" i="1"/>
  <c r="M5160" i="1"/>
  <c r="M5161" i="1"/>
  <c r="M5267" i="1"/>
  <c r="M5268" i="1"/>
  <c r="M5269" i="1"/>
  <c r="M5270" i="1"/>
  <c r="M5271" i="1"/>
  <c r="M5272" i="1"/>
  <c r="M2352" i="1"/>
  <c r="M2353" i="1"/>
  <c r="M2354" i="1"/>
  <c r="M2355" i="1"/>
  <c r="M2356" i="1"/>
  <c r="M2357" i="1"/>
  <c r="M2599" i="1"/>
  <c r="M2600" i="1"/>
  <c r="M2601" i="1"/>
  <c r="M2602" i="1"/>
  <c r="M2603" i="1"/>
  <c r="M2604" i="1"/>
  <c r="M2431" i="1"/>
  <c r="M2432" i="1"/>
  <c r="M2433" i="1"/>
  <c r="M2434" i="1"/>
  <c r="M2435" i="1"/>
  <c r="M2436" i="1"/>
  <c r="M5420" i="1"/>
  <c r="M5421" i="1"/>
  <c r="M5422" i="1"/>
  <c r="M5423" i="1"/>
  <c r="M5424" i="1"/>
  <c r="M5425" i="1"/>
  <c r="M2708" i="1"/>
  <c r="M2709" i="1"/>
  <c r="M2710" i="1"/>
  <c r="M2711" i="1"/>
  <c r="M2712" i="1"/>
  <c r="M2713" i="1"/>
  <c r="M2132" i="1"/>
  <c r="M2133" i="1"/>
  <c r="M2134" i="1"/>
  <c r="M4997" i="1"/>
  <c r="M4998" i="1"/>
  <c r="M4999" i="1"/>
  <c r="M1572" i="1"/>
  <c r="M1573" i="1"/>
  <c r="M1574" i="1"/>
  <c r="M1575" i="1"/>
  <c r="M1576" i="1"/>
  <c r="M1577" i="1"/>
  <c r="M1759" i="1"/>
  <c r="M1760" i="1"/>
  <c r="M1761" i="1"/>
  <c r="M1762" i="1"/>
  <c r="M1763" i="1"/>
  <c r="M1764" i="1"/>
  <c r="M1765" i="1"/>
  <c r="M4920" i="1"/>
  <c r="M4921" i="1"/>
  <c r="M4922" i="1"/>
  <c r="M4923" i="1"/>
  <c r="M4924" i="1"/>
  <c r="M1294" i="1"/>
  <c r="M1295" i="1"/>
  <c r="M1296" i="1"/>
  <c r="M1297" i="1"/>
  <c r="M1298" i="1"/>
  <c r="M1299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1188" i="1"/>
  <c r="M1189" i="1"/>
  <c r="M1190" i="1"/>
  <c r="M1191" i="1"/>
  <c r="M1192" i="1"/>
  <c r="M1193" i="1"/>
  <c r="M1607" i="1"/>
  <c r="M1608" i="1"/>
  <c r="M1609" i="1"/>
  <c r="M1610" i="1"/>
  <c r="M1611" i="1"/>
  <c r="M1612" i="1"/>
  <c r="M1060" i="1"/>
  <c r="M1061" i="1"/>
  <c r="M1062" i="1"/>
  <c r="M1063" i="1"/>
  <c r="M1064" i="1"/>
  <c r="M1065" i="1"/>
  <c r="M4665" i="1"/>
  <c r="M4666" i="1"/>
  <c r="M4667" i="1"/>
  <c r="M4668" i="1"/>
  <c r="M4669" i="1"/>
  <c r="M4670" i="1"/>
  <c r="M1048" i="1"/>
  <c r="M1049" i="1"/>
  <c r="M1050" i="1"/>
  <c r="M1051" i="1"/>
  <c r="M1052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303" i="1"/>
  <c r="M304" i="1"/>
  <c r="M305" i="1"/>
  <c r="M306" i="1"/>
  <c r="M307" i="1"/>
  <c r="M308" i="1"/>
  <c r="M363" i="1"/>
  <c r="M364" i="1"/>
  <c r="M365" i="1"/>
  <c r="M366" i="1"/>
  <c r="M367" i="1"/>
  <c r="M3695" i="1"/>
  <c r="M3696" i="1"/>
  <c r="M3697" i="1"/>
  <c r="M3698" i="1"/>
  <c r="M3699" i="1"/>
  <c r="M3700" i="1"/>
  <c r="M49" i="1"/>
  <c r="M50" i="1"/>
  <c r="M51" i="1"/>
  <c r="M52" i="1"/>
  <c r="M53" i="1"/>
  <c r="M54" i="1"/>
  <c r="M55" i="1"/>
  <c r="M56" i="1"/>
  <c r="M57" i="1"/>
  <c r="M58" i="1"/>
  <c r="M59" i="1"/>
  <c r="M60" i="1"/>
  <c r="M791" i="1"/>
  <c r="M792" i="1"/>
  <c r="M793" i="1"/>
  <c r="M794" i="1"/>
  <c r="M795" i="1"/>
  <c r="M796" i="1"/>
  <c r="M4154" i="1"/>
  <c r="M4155" i="1"/>
  <c r="M4156" i="1"/>
  <c r="M4157" i="1"/>
  <c r="M4158" i="1"/>
  <c r="M4159" i="1"/>
  <c r="M767" i="1"/>
  <c r="M768" i="1"/>
  <c r="M769" i="1"/>
  <c r="M770" i="1"/>
  <c r="M771" i="1"/>
  <c r="M772" i="1"/>
  <c r="M644" i="1"/>
  <c r="M645" i="1"/>
  <c r="M646" i="1"/>
  <c r="M647" i="1"/>
  <c r="M648" i="1"/>
  <c r="M380" i="1"/>
  <c r="M381" i="1"/>
  <c r="M382" i="1"/>
  <c r="M383" i="1"/>
  <c r="M4201" i="1"/>
  <c r="M4202" i="1"/>
  <c r="M4203" i="1"/>
  <c r="M2878" i="1"/>
  <c r="M2879" i="1"/>
  <c r="M2880" i="1"/>
  <c r="M2881" i="1"/>
  <c r="M3102" i="1"/>
  <c r="M3103" i="1"/>
  <c r="M3104" i="1"/>
  <c r="M3105" i="1"/>
  <c r="M3106" i="1"/>
  <c r="M3477" i="1"/>
  <c r="M3478" i="1"/>
  <c r="M3479" i="1"/>
  <c r="M3480" i="1"/>
  <c r="M2748" i="1"/>
  <c r="M2749" i="1"/>
  <c r="M2750" i="1"/>
  <c r="M2751" i="1"/>
  <c r="M2752" i="1"/>
  <c r="M2753" i="1"/>
  <c r="M2950" i="1"/>
  <c r="M2951" i="1"/>
  <c r="M2952" i="1"/>
  <c r="M2953" i="1"/>
  <c r="M2954" i="1"/>
  <c r="M2955" i="1"/>
  <c r="M3375" i="1"/>
  <c r="M3376" i="1"/>
  <c r="M3377" i="1"/>
  <c r="M3378" i="1"/>
  <c r="M3379" i="1"/>
  <c r="M3263" i="1"/>
  <c r="M3264" i="1"/>
  <c r="M3265" i="1"/>
  <c r="M3266" i="1"/>
  <c r="M3267" i="1"/>
  <c r="M3268" i="1"/>
  <c r="M3230" i="1"/>
  <c r="M3231" i="1"/>
  <c r="M3232" i="1"/>
  <c r="M3233" i="1"/>
  <c r="M3234" i="1"/>
  <c r="M3235" i="1"/>
  <c r="M3109" i="1"/>
  <c r="M3110" i="1"/>
  <c r="M3111" i="1"/>
  <c r="M3112" i="1"/>
  <c r="M3113" i="1"/>
  <c r="M3114" i="1"/>
  <c r="M3242" i="1"/>
  <c r="M3243" i="1"/>
  <c r="M3244" i="1"/>
  <c r="M3245" i="1"/>
  <c r="M3246" i="1"/>
  <c r="M3359" i="1"/>
  <c r="M3360" i="1"/>
  <c r="M3361" i="1"/>
  <c r="M3362" i="1"/>
  <c r="M3363" i="1"/>
  <c r="M3364" i="1"/>
  <c r="M3160" i="1"/>
  <c r="M3161" i="1"/>
  <c r="M3162" i="1"/>
  <c r="M3163" i="1"/>
  <c r="M3164" i="1"/>
  <c r="M3165" i="1"/>
  <c r="M3029" i="1"/>
  <c r="M3030" i="1"/>
  <c r="M3031" i="1"/>
  <c r="M3032" i="1"/>
  <c r="M3033" i="1"/>
  <c r="M3034" i="1"/>
  <c r="M3467" i="1"/>
  <c r="M2135" i="1"/>
  <c r="M2136" i="1"/>
  <c r="M2137" i="1"/>
  <c r="M2635" i="1"/>
  <c r="M2636" i="1"/>
  <c r="M2637" i="1"/>
  <c r="M2638" i="1"/>
  <c r="M2639" i="1"/>
  <c r="M2640" i="1"/>
  <c r="M2192" i="1"/>
  <c r="M2193" i="1"/>
  <c r="M2194" i="1"/>
  <c r="M2195" i="1"/>
  <c r="M2196" i="1"/>
  <c r="M2197" i="1"/>
  <c r="M2383" i="1"/>
  <c r="M2384" i="1"/>
  <c r="M2385" i="1"/>
  <c r="M2386" i="1"/>
  <c r="M2387" i="1"/>
  <c r="M2388" i="1"/>
  <c r="M5273" i="1"/>
  <c r="M5274" i="1"/>
  <c r="M5275" i="1"/>
  <c r="M5276" i="1"/>
  <c r="M5277" i="1"/>
  <c r="M5278" i="1"/>
  <c r="M2502" i="1"/>
  <c r="M2503" i="1"/>
  <c r="M2504" i="1"/>
  <c r="M2505" i="1"/>
  <c r="M2581" i="1"/>
  <c r="M2582" i="1"/>
  <c r="M2583" i="1"/>
  <c r="M2584" i="1"/>
  <c r="M2585" i="1"/>
  <c r="M2586" i="1"/>
  <c r="M2219" i="1"/>
  <c r="M2220" i="1"/>
  <c r="M2221" i="1"/>
  <c r="M2222" i="1"/>
  <c r="M1930" i="1"/>
  <c r="M1931" i="1"/>
  <c r="M1932" i="1"/>
  <c r="M1933" i="1"/>
  <c r="M1934" i="1"/>
  <c r="M1935" i="1"/>
  <c r="M1936" i="1"/>
  <c r="M5348" i="1"/>
  <c r="M5349" i="1"/>
  <c r="M5350" i="1"/>
  <c r="M5351" i="1"/>
  <c r="M5352" i="1"/>
  <c r="M5120" i="1"/>
  <c r="M5121" i="1"/>
  <c r="M5122" i="1"/>
  <c r="M5123" i="1"/>
  <c r="M5124" i="1"/>
  <c r="M5125" i="1"/>
  <c r="M5693" i="1"/>
  <c r="M5694" i="1"/>
  <c r="M5695" i="1"/>
  <c r="M5696" i="1"/>
  <c r="M5697" i="1"/>
  <c r="M5698" i="1"/>
  <c r="M2259" i="1"/>
  <c r="M2260" i="1"/>
  <c r="M2261" i="1"/>
  <c r="M2262" i="1"/>
  <c r="M2263" i="1"/>
  <c r="M2264" i="1"/>
  <c r="M2265" i="1"/>
  <c r="M1053" i="1"/>
  <c r="M5064" i="1"/>
  <c r="M5065" i="1"/>
  <c r="M5066" i="1"/>
  <c r="M5067" i="1"/>
  <c r="M5068" i="1"/>
  <c r="M5069" i="1"/>
  <c r="M5070" i="1"/>
  <c r="M5071" i="1"/>
  <c r="M4414" i="1"/>
  <c r="M4415" i="1"/>
  <c r="M4416" i="1"/>
  <c r="M4417" i="1"/>
  <c r="M4404" i="1"/>
  <c r="M4405" i="1"/>
  <c r="M4406" i="1"/>
  <c r="M4407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64" i="1"/>
  <c r="M1265" i="1"/>
  <c r="M1266" i="1"/>
  <c r="M1267" i="1"/>
  <c r="M1268" i="1"/>
  <c r="M1269" i="1"/>
  <c r="M1550" i="1"/>
  <c r="M4757" i="1"/>
  <c r="M4758" i="1"/>
  <c r="M4759" i="1"/>
  <c r="M476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000" i="1"/>
  <c r="M1001" i="1"/>
  <c r="M1002" i="1"/>
  <c r="M1003" i="1"/>
  <c r="M1004" i="1"/>
  <c r="M1005" i="1"/>
  <c r="M4947" i="1"/>
  <c r="M4948" i="1"/>
  <c r="M4460" i="1"/>
  <c r="M4461" i="1"/>
  <c r="M4462" i="1"/>
  <c r="M4463" i="1"/>
  <c r="M4464" i="1"/>
  <c r="M4465" i="1"/>
  <c r="M1441" i="1"/>
  <c r="M1442" i="1"/>
  <c r="M1443" i="1"/>
  <c r="M4204" i="1"/>
  <c r="M4205" i="1"/>
  <c r="M4206" i="1"/>
  <c r="M4207" i="1"/>
  <c r="M221" i="1"/>
  <c r="M222" i="1"/>
  <c r="M223" i="1"/>
  <c r="M224" i="1"/>
  <c r="M225" i="1"/>
  <c r="M226" i="1"/>
  <c r="M638" i="1"/>
  <c r="M639" i="1"/>
  <c r="M640" i="1"/>
  <c r="M641" i="1"/>
  <c r="M642" i="1"/>
  <c r="M643" i="1"/>
  <c r="M4127" i="1"/>
  <c r="M4128" i="1"/>
  <c r="M4129" i="1"/>
  <c r="M4130" i="1"/>
  <c r="M4131" i="1"/>
  <c r="M4132" i="1"/>
  <c r="M4133" i="1"/>
  <c r="M4134" i="1"/>
  <c r="M4135" i="1"/>
  <c r="M4142" i="1"/>
  <c r="M4143" i="1"/>
  <c r="M4144" i="1"/>
  <c r="M4145" i="1"/>
  <c r="M4146" i="1"/>
  <c r="M4147" i="1"/>
  <c r="M117" i="1"/>
  <c r="M118" i="1"/>
  <c r="M119" i="1"/>
  <c r="M120" i="1"/>
  <c r="M121" i="1"/>
  <c r="M122" i="1"/>
  <c r="M423" i="1"/>
  <c r="M424" i="1"/>
  <c r="M425" i="1"/>
  <c r="M426" i="1"/>
  <c r="M427" i="1"/>
  <c r="M428" i="1"/>
  <c r="M429" i="1"/>
  <c r="M430" i="1"/>
  <c r="M431" i="1"/>
  <c r="M432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3864" i="1"/>
  <c r="M3865" i="1"/>
  <c r="M3866" i="1"/>
  <c r="M3867" i="1"/>
  <c r="M3868" i="1"/>
  <c r="M3869" i="1"/>
  <c r="M454" i="1"/>
  <c r="M455" i="1"/>
  <c r="M456" i="1"/>
  <c r="M457" i="1"/>
  <c r="M458" i="1"/>
  <c r="M459" i="1"/>
  <c r="M460" i="1"/>
  <c r="M3468" i="1"/>
  <c r="M3469" i="1"/>
  <c r="M3470" i="1"/>
  <c r="M2984" i="1"/>
  <c r="M2985" i="1"/>
  <c r="M2986" i="1"/>
  <c r="M2987" i="1"/>
  <c r="M2988" i="1"/>
  <c r="M2824" i="1"/>
  <c r="M2825" i="1"/>
  <c r="M2826" i="1"/>
  <c r="M2827" i="1"/>
  <c r="M2828" i="1"/>
  <c r="M2829" i="1"/>
  <c r="M3025" i="1"/>
  <c r="M3446" i="1"/>
  <c r="M3447" i="1"/>
  <c r="M3448" i="1"/>
  <c r="M3449" i="1"/>
  <c r="M3450" i="1"/>
  <c r="M3451" i="1"/>
  <c r="M3452" i="1"/>
  <c r="M2944" i="1"/>
  <c r="M2945" i="1"/>
  <c r="M2946" i="1"/>
  <c r="M2947" i="1"/>
  <c r="M2948" i="1"/>
  <c r="M2949" i="1"/>
  <c r="M3473" i="1"/>
  <c r="M3474" i="1"/>
  <c r="M3475" i="1"/>
  <c r="M3476" i="1"/>
  <c r="M3166" i="1"/>
  <c r="M3167" i="1"/>
  <c r="M3168" i="1"/>
  <c r="M3169" i="1"/>
  <c r="M3170" i="1"/>
  <c r="M3171" i="1"/>
  <c r="M3172" i="1"/>
  <c r="M3173" i="1"/>
  <c r="M3068" i="1"/>
  <c r="M3069" i="1"/>
  <c r="M3070" i="1"/>
  <c r="M3071" i="1"/>
  <c r="M3072" i="1"/>
  <c r="M3073" i="1"/>
  <c r="M3287" i="1"/>
  <c r="M3288" i="1"/>
  <c r="M3289" i="1"/>
  <c r="M3290" i="1"/>
  <c r="M3291" i="1"/>
  <c r="M3292" i="1"/>
  <c r="M3251" i="1"/>
  <c r="M3252" i="1"/>
  <c r="M3253" i="1"/>
  <c r="M3044" i="1"/>
  <c r="M3045" i="1"/>
  <c r="M3046" i="1"/>
  <c r="M3047" i="1"/>
  <c r="M3048" i="1"/>
  <c r="M3049" i="1"/>
  <c r="M3258" i="1"/>
  <c r="M3259" i="1"/>
  <c r="M3260" i="1"/>
  <c r="M3261" i="1"/>
  <c r="M3262" i="1"/>
  <c r="M3058" i="1"/>
  <c r="M3059" i="1"/>
  <c r="M3060" i="1"/>
  <c r="M3061" i="1"/>
  <c r="M3062" i="1"/>
  <c r="M3063" i="1"/>
  <c r="M1444" i="1"/>
  <c r="M1445" i="1"/>
  <c r="M1446" i="1"/>
  <c r="M4779" i="1"/>
  <c r="M4780" i="1"/>
  <c r="M4781" i="1"/>
  <c r="M4782" i="1"/>
  <c r="M4783" i="1"/>
  <c r="M4784" i="1"/>
  <c r="M4806" i="1"/>
  <c r="M4807" i="1"/>
  <c r="M4808" i="1"/>
  <c r="M4809" i="1"/>
  <c r="M4810" i="1"/>
  <c r="M4811" i="1"/>
  <c r="M1544" i="1"/>
  <c r="M1545" i="1"/>
  <c r="M1546" i="1"/>
  <c r="M1547" i="1"/>
  <c r="M1548" i="1"/>
  <c r="M1549" i="1"/>
  <c r="M1105" i="1"/>
  <c r="M1106" i="1"/>
  <c r="M1107" i="1"/>
  <c r="M1108" i="1"/>
  <c r="M1109" i="1"/>
  <c r="M1110" i="1"/>
  <c r="M4902" i="1"/>
  <c r="M4903" i="1"/>
  <c r="M4904" i="1"/>
  <c r="M4905" i="1"/>
  <c r="M4906" i="1"/>
  <c r="M4907" i="1"/>
  <c r="M1135" i="1"/>
  <c r="M1136" i="1"/>
  <c r="M1137" i="1"/>
  <c r="M1138" i="1"/>
  <c r="M1139" i="1"/>
  <c r="M1140" i="1"/>
  <c r="M1432" i="1"/>
  <c r="M1433" i="1"/>
  <c r="M1434" i="1"/>
  <c r="M1435" i="1"/>
  <c r="M1436" i="1"/>
  <c r="M1437" i="1"/>
  <c r="M1438" i="1"/>
  <c r="M1439" i="1"/>
  <c r="M1440" i="1"/>
  <c r="M1461" i="1"/>
  <c r="M1462" i="1"/>
  <c r="M1463" i="1"/>
  <c r="M1464" i="1"/>
  <c r="M1465" i="1"/>
  <c r="M1466" i="1"/>
  <c r="M1305" i="1"/>
  <c r="M1306" i="1"/>
  <c r="M1307" i="1"/>
  <c r="M1308" i="1"/>
  <c r="M1309" i="1"/>
  <c r="M1310" i="1"/>
  <c r="M1632" i="1"/>
  <c r="M1633" i="1"/>
  <c r="M1634" i="1"/>
  <c r="M1635" i="1"/>
  <c r="M1636" i="1"/>
  <c r="M1637" i="1"/>
  <c r="M1638" i="1"/>
  <c r="M1551" i="1"/>
  <c r="M1552" i="1"/>
  <c r="M1553" i="1"/>
  <c r="M1554" i="1"/>
  <c r="M1555" i="1"/>
  <c r="M5114" i="1"/>
  <c r="M5115" i="1"/>
  <c r="M5116" i="1"/>
  <c r="M5117" i="1"/>
  <c r="M5118" i="1"/>
  <c r="M5119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912" i="1"/>
  <c r="M1913" i="1"/>
  <c r="M1914" i="1"/>
  <c r="M1915" i="1"/>
  <c r="M1916" i="1"/>
  <c r="M1917" i="1"/>
  <c r="M5617" i="1"/>
  <c r="M5618" i="1"/>
  <c r="M5619" i="1"/>
  <c r="M5620" i="1"/>
  <c r="M5621" i="1"/>
  <c r="M5622" i="1"/>
  <c r="M2238" i="1"/>
  <c r="M2239" i="1"/>
  <c r="M2240" i="1"/>
  <c r="M2241" i="1"/>
  <c r="M2242" i="1"/>
  <c r="M2243" i="1"/>
  <c r="M5377" i="1"/>
  <c r="M5378" i="1"/>
  <c r="M5379" i="1"/>
  <c r="M5380" i="1"/>
  <c r="M5381" i="1"/>
  <c r="M5382" i="1"/>
  <c r="M2253" i="1"/>
  <c r="M2254" i="1"/>
  <c r="M2255" i="1"/>
  <c r="M2256" i="1"/>
  <c r="M2257" i="1"/>
  <c r="M2258" i="1"/>
  <c r="M2629" i="1"/>
  <c r="M2630" i="1"/>
  <c r="M2631" i="1"/>
  <c r="M2632" i="1"/>
  <c r="M2633" i="1"/>
  <c r="M2634" i="1"/>
  <c r="M5173" i="1"/>
  <c r="M5174" i="1"/>
  <c r="M5175" i="1"/>
  <c r="M5176" i="1"/>
  <c r="M5177" i="1"/>
  <c r="M5178" i="1"/>
  <c r="M5243" i="1"/>
  <c r="M5244" i="1"/>
  <c r="M5245" i="1"/>
  <c r="M5246" i="1"/>
  <c r="M5247" i="1"/>
  <c r="M5248" i="1"/>
  <c r="M2605" i="1"/>
  <c r="M2606" i="1"/>
  <c r="M2607" i="1"/>
  <c r="M2608" i="1"/>
  <c r="M2609" i="1"/>
  <c r="M2610" i="1"/>
  <c r="M4035" i="1"/>
  <c r="M4036" i="1"/>
  <c r="M4037" i="1"/>
  <c r="M4038" i="1"/>
  <c r="M4039" i="1"/>
  <c r="M4040" i="1"/>
  <c r="M299" i="1"/>
  <c r="M300" i="1"/>
  <c r="M301" i="1"/>
  <c r="M302" i="1"/>
  <c r="M3616" i="1"/>
  <c r="M3617" i="1"/>
  <c r="M3618" i="1"/>
  <c r="M3619" i="1"/>
  <c r="M3620" i="1"/>
  <c r="M3621" i="1"/>
  <c r="M448" i="1"/>
  <c r="M449" i="1"/>
  <c r="M450" i="1"/>
  <c r="M451" i="1"/>
  <c r="M452" i="1"/>
  <c r="M453" i="1"/>
  <c r="M3504" i="1"/>
  <c r="M3505" i="1"/>
  <c r="M3506" i="1"/>
  <c r="M3507" i="1"/>
  <c r="M3508" i="1"/>
  <c r="M3509" i="1"/>
  <c r="M3883" i="1"/>
  <c r="M3884" i="1"/>
  <c r="M3885" i="1"/>
  <c r="M3886" i="1"/>
  <c r="M3887" i="1"/>
  <c r="M3888" i="1"/>
  <c r="M354" i="1"/>
  <c r="M355" i="1"/>
  <c r="M356" i="1"/>
  <c r="M357" i="1"/>
  <c r="M358" i="1"/>
  <c r="M359" i="1"/>
  <c r="M360" i="1"/>
  <c r="M361" i="1"/>
  <c r="M362" i="1"/>
  <c r="M3895" i="1"/>
  <c r="M3896" i="1"/>
  <c r="M3897" i="1"/>
  <c r="M3898" i="1"/>
  <c r="M3899" i="1"/>
  <c r="M3900" i="1"/>
  <c r="M3658" i="1"/>
  <c r="M3659" i="1"/>
  <c r="M3660" i="1"/>
  <c r="M3661" i="1"/>
  <c r="M3662" i="1"/>
  <c r="M3663" i="1"/>
  <c r="M3742" i="1"/>
  <c r="M3743" i="1"/>
  <c r="M3744" i="1"/>
  <c r="M3745" i="1"/>
  <c r="M3746" i="1"/>
  <c r="M3747" i="1"/>
  <c r="M603" i="1"/>
  <c r="M604" i="1"/>
  <c r="M63" i="1"/>
  <c r="M64" i="1"/>
  <c r="M65" i="1"/>
  <c r="M66" i="1"/>
  <c r="M67" i="1"/>
  <c r="M68" i="1"/>
  <c r="M69" i="1"/>
  <c r="M70" i="1"/>
  <c r="M71" i="1"/>
  <c r="M3249" i="1"/>
  <c r="M3250" i="1"/>
  <c r="M2860" i="1"/>
  <c r="M2861" i="1"/>
  <c r="M2862" i="1"/>
  <c r="M2863" i="1"/>
  <c r="M2864" i="1"/>
  <c r="M2865" i="1"/>
  <c r="M2759" i="1"/>
  <c r="M2760" i="1"/>
  <c r="M2761" i="1"/>
  <c r="M2762" i="1"/>
  <c r="M2763" i="1"/>
  <c r="M2764" i="1"/>
  <c r="M2765" i="1"/>
  <c r="M2766" i="1"/>
  <c r="M3174" i="1"/>
  <c r="M3175" i="1"/>
  <c r="M3176" i="1"/>
  <c r="M3177" i="1"/>
  <c r="M3178" i="1"/>
  <c r="M3015" i="1"/>
  <c r="M3016" i="1"/>
  <c r="M3017" i="1"/>
  <c r="M3018" i="1"/>
  <c r="M3019" i="1"/>
  <c r="M3020" i="1"/>
  <c r="M3050" i="1"/>
  <c r="M3051" i="1"/>
  <c r="M3052" i="1"/>
  <c r="M3200" i="1"/>
  <c r="M3201" i="1"/>
  <c r="M3202" i="1"/>
  <c r="M3203" i="1"/>
  <c r="M3204" i="1"/>
  <c r="M3205" i="1"/>
  <c r="M3026" i="1"/>
  <c r="M3027" i="1"/>
  <c r="M3028" i="1"/>
  <c r="M3218" i="1"/>
  <c r="M3219" i="1"/>
  <c r="M3220" i="1"/>
  <c r="M3221" i="1"/>
  <c r="M3222" i="1"/>
  <c r="M3223" i="1"/>
  <c r="M72" i="1"/>
  <c r="M73" i="1"/>
  <c r="M74" i="1"/>
  <c r="M75" i="1"/>
  <c r="M76" i="1"/>
  <c r="M552" i="1"/>
  <c r="M553" i="1"/>
  <c r="M554" i="1"/>
  <c r="M555" i="1"/>
  <c r="M556" i="1"/>
  <c r="M322" i="1"/>
  <c r="M323" i="1"/>
  <c r="M324" i="1"/>
  <c r="M325" i="1"/>
  <c r="M326" i="1"/>
  <c r="M327" i="1"/>
  <c r="M678" i="1"/>
  <c r="M679" i="1"/>
  <c r="M680" i="1"/>
  <c r="M681" i="1"/>
  <c r="M682" i="1"/>
  <c r="M141" i="1"/>
  <c r="M142" i="1"/>
  <c r="M143" i="1"/>
  <c r="M144" i="1"/>
  <c r="M145" i="1"/>
  <c r="M146" i="1"/>
  <c r="M4214" i="1"/>
  <c r="M4215" i="1"/>
  <c r="M4216" i="1"/>
  <c r="M4217" i="1"/>
  <c r="M4218" i="1"/>
  <c r="M4219" i="1"/>
  <c r="M3568" i="1"/>
  <c r="M3569" i="1"/>
  <c r="M3570" i="1"/>
  <c r="M3571" i="1"/>
  <c r="M3572" i="1"/>
  <c r="M3573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4273" i="1"/>
  <c r="M4274" i="1"/>
  <c r="M4275" i="1"/>
  <c r="M4276" i="1"/>
  <c r="M4277" i="1"/>
  <c r="M4278" i="1"/>
  <c r="M261" i="1"/>
  <c r="M262" i="1"/>
  <c r="M263" i="1"/>
  <c r="M264" i="1"/>
  <c r="M265" i="1"/>
  <c r="M266" i="1"/>
  <c r="M3805" i="1"/>
  <c r="M3806" i="1"/>
  <c r="M3807" i="1"/>
  <c r="M3808" i="1"/>
  <c r="M3809" i="1"/>
  <c r="M3810" i="1"/>
  <c r="M93" i="1"/>
  <c r="M1556" i="1"/>
  <c r="M4798" i="1"/>
  <c r="M4799" i="1"/>
  <c r="M4800" i="1"/>
  <c r="M4801" i="1"/>
  <c r="M5072" i="1"/>
  <c r="M5073" i="1"/>
  <c r="M5074" i="1"/>
  <c r="M4478" i="1"/>
  <c r="M4479" i="1"/>
  <c r="M4480" i="1"/>
  <c r="M4481" i="1"/>
  <c r="M4482" i="1"/>
  <c r="M4483" i="1"/>
  <c r="M1619" i="1"/>
  <c r="M1620" i="1"/>
  <c r="M1621" i="1"/>
  <c r="M1622" i="1"/>
  <c r="M4343" i="1"/>
  <c r="M4344" i="1"/>
  <c r="M4345" i="1"/>
  <c r="M4346" i="1"/>
  <c r="M1099" i="1"/>
  <c r="M1100" i="1"/>
  <c r="M1101" i="1"/>
  <c r="M1102" i="1"/>
  <c r="M1103" i="1"/>
  <c r="M1104" i="1"/>
  <c r="M5087" i="1"/>
  <c r="M5088" i="1"/>
  <c r="M5089" i="1"/>
  <c r="M5090" i="1"/>
  <c r="M5091" i="1"/>
  <c r="M5092" i="1"/>
  <c r="M4386" i="1"/>
  <c r="M4387" i="1"/>
  <c r="M4388" i="1"/>
  <c r="M4389" i="1"/>
  <c r="M1674" i="1"/>
  <c r="M1675" i="1"/>
  <c r="M1676" i="1"/>
  <c r="M1677" i="1"/>
  <c r="M1678" i="1"/>
  <c r="M1679" i="1"/>
  <c r="M1081" i="1"/>
  <c r="M1082" i="1"/>
  <c r="M1083" i="1"/>
  <c r="M1084" i="1"/>
  <c r="M1085" i="1"/>
  <c r="M1086" i="1"/>
  <c r="M1686" i="1"/>
  <c r="M1687" i="1"/>
  <c r="M1688" i="1"/>
  <c r="M1689" i="1"/>
  <c r="M1690" i="1"/>
  <c r="M1691" i="1"/>
  <c r="M1692" i="1"/>
  <c r="M4960" i="1"/>
  <c r="M4961" i="1"/>
  <c r="M4962" i="1"/>
  <c r="M4963" i="1"/>
  <c r="M4964" i="1"/>
  <c r="M4965" i="1"/>
  <c r="M4966" i="1"/>
  <c r="M4398" i="1"/>
  <c r="M4399" i="1"/>
  <c r="M4400" i="1"/>
  <c r="M4401" i="1"/>
  <c r="M4402" i="1"/>
  <c r="M4403" i="1"/>
  <c r="M4981" i="1"/>
  <c r="M4982" i="1"/>
  <c r="M2341" i="1"/>
  <c r="M2342" i="1"/>
  <c r="M2343" i="1"/>
  <c r="M2344" i="1"/>
  <c r="M2345" i="1"/>
  <c r="M5641" i="1"/>
  <c r="M5642" i="1"/>
  <c r="M5643" i="1"/>
  <c r="M5644" i="1"/>
  <c r="M5645" i="1"/>
  <c r="M5646" i="1"/>
  <c r="M5647" i="1"/>
  <c r="M2425" i="1"/>
  <c r="M2426" i="1"/>
  <c r="M2427" i="1"/>
  <c r="M2428" i="1"/>
  <c r="M2429" i="1"/>
  <c r="M2430" i="1"/>
  <c r="M5321" i="1"/>
  <c r="M5322" i="1"/>
  <c r="M5323" i="1"/>
  <c r="M5324" i="1"/>
  <c r="M5325" i="1"/>
  <c r="M2465" i="1"/>
  <c r="M2466" i="1"/>
  <c r="M2467" i="1"/>
  <c r="M2468" i="1"/>
  <c r="M2469" i="1"/>
  <c r="M2323" i="1"/>
  <c r="M2324" i="1"/>
  <c r="M2325" i="1"/>
  <c r="M2326" i="1"/>
  <c r="M2327" i="1"/>
  <c r="M2328" i="1"/>
  <c r="M2408" i="1"/>
  <c r="M2409" i="1"/>
  <c r="M2410" i="1"/>
  <c r="M2411" i="1"/>
  <c r="M2412" i="1"/>
  <c r="M5561" i="1"/>
  <c r="M5562" i="1"/>
  <c r="M5563" i="1"/>
  <c r="M2575" i="1"/>
  <c r="M2576" i="1"/>
  <c r="M2577" i="1"/>
  <c r="M2578" i="1"/>
  <c r="M2579" i="1"/>
  <c r="M2580" i="1"/>
  <c r="M2405" i="1"/>
  <c r="M2406" i="1"/>
  <c r="M2407" i="1"/>
  <c r="M94" i="1"/>
  <c r="M95" i="1"/>
  <c r="M96" i="1"/>
  <c r="M97" i="1"/>
  <c r="M98" i="1"/>
  <c r="M712" i="1"/>
  <c r="M713" i="1"/>
  <c r="M714" i="1"/>
  <c r="M715" i="1"/>
  <c r="M716" i="1"/>
  <c r="M717" i="1"/>
  <c r="M773" i="1"/>
  <c r="M774" i="1"/>
  <c r="M775" i="1"/>
  <c r="M776" i="1"/>
  <c r="M777" i="1"/>
  <c r="M778" i="1"/>
  <c r="M2" i="1"/>
  <c r="M3" i="1"/>
  <c r="M4" i="1"/>
  <c r="M5" i="1"/>
  <c r="M6" i="1"/>
  <c r="M7" i="1"/>
  <c r="M3583" i="1"/>
  <c r="M3584" i="1"/>
  <c r="M3585" i="1"/>
  <c r="M3586" i="1"/>
  <c r="M579" i="1"/>
  <c r="M580" i="1"/>
  <c r="M581" i="1"/>
  <c r="M582" i="1"/>
  <c r="M583" i="1"/>
  <c r="M584" i="1"/>
  <c r="M689" i="1"/>
  <c r="M690" i="1"/>
  <c r="M691" i="1"/>
  <c r="M692" i="1"/>
  <c r="M693" i="1"/>
  <c r="M694" i="1"/>
  <c r="M597" i="1"/>
  <c r="M598" i="1"/>
  <c r="M599" i="1"/>
  <c r="M600" i="1"/>
  <c r="M601" i="1"/>
  <c r="M602" i="1"/>
  <c r="M105" i="1"/>
  <c r="M106" i="1"/>
  <c r="M107" i="1"/>
  <c r="M108" i="1"/>
  <c r="M109" i="1"/>
  <c r="M110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858" i="1"/>
  <c r="M3859" i="1"/>
  <c r="M3860" i="1"/>
  <c r="M3861" i="1"/>
  <c r="M4983" i="1"/>
  <c r="M4984" i="1"/>
  <c r="M4985" i="1"/>
  <c r="M4986" i="1"/>
  <c r="M4987" i="1"/>
  <c r="M4988" i="1"/>
  <c r="M4989" i="1"/>
  <c r="M4990" i="1"/>
  <c r="M4991" i="1"/>
  <c r="M4992" i="1"/>
  <c r="M4993" i="1"/>
  <c r="M4743" i="1"/>
  <c r="M4744" i="1"/>
  <c r="M4745" i="1"/>
  <c r="M4746" i="1"/>
  <c r="M4508" i="1"/>
  <c r="M4509" i="1"/>
  <c r="M4820" i="1"/>
  <c r="M4821" i="1"/>
  <c r="M4822" i="1"/>
  <c r="M4823" i="1"/>
  <c r="M4761" i="1"/>
  <c r="M4762" i="1"/>
  <c r="M4763" i="1"/>
  <c r="M4764" i="1"/>
  <c r="M1075" i="1"/>
  <c r="M1076" i="1"/>
  <c r="M1077" i="1"/>
  <c r="M1078" i="1"/>
  <c r="M1079" i="1"/>
  <c r="M1080" i="1"/>
  <c r="M4967" i="1"/>
  <c r="M4968" i="1"/>
  <c r="M4440" i="1"/>
  <c r="M4441" i="1"/>
  <c r="M4442" i="1"/>
  <c r="M4443" i="1"/>
  <c r="M4969" i="1"/>
  <c r="M4970" i="1"/>
  <c r="M4971" i="1"/>
  <c r="M4972" i="1"/>
  <c r="M4973" i="1"/>
  <c r="M4974" i="1"/>
  <c r="M1402" i="1"/>
  <c r="M1403" i="1"/>
  <c r="M1404" i="1"/>
  <c r="M1405" i="1"/>
  <c r="M1406" i="1"/>
  <c r="M1407" i="1"/>
  <c r="M4624" i="1"/>
  <c r="M4625" i="1"/>
  <c r="M4626" i="1"/>
  <c r="M4627" i="1"/>
  <c r="M4628" i="1"/>
  <c r="M4426" i="1"/>
  <c r="M4427" i="1"/>
  <c r="M4428" i="1"/>
  <c r="M4429" i="1"/>
  <c r="M4430" i="1"/>
  <c r="M4431" i="1"/>
  <c r="M1182" i="1"/>
  <c r="M1183" i="1"/>
  <c r="M1184" i="1"/>
  <c r="M1185" i="1"/>
  <c r="M1186" i="1"/>
  <c r="M1187" i="1"/>
  <c r="M4374" i="1"/>
  <c r="M4375" i="1"/>
  <c r="M4376" i="1"/>
  <c r="M4377" i="1"/>
  <c r="M4378" i="1"/>
  <c r="M4379" i="1"/>
  <c r="M3862" i="1"/>
  <c r="M3863" i="1"/>
  <c r="M184" i="1"/>
  <c r="M185" i="1"/>
  <c r="M186" i="1"/>
  <c r="M187" i="1"/>
  <c r="M188" i="1"/>
  <c r="M189" i="1"/>
  <c r="M3917" i="1"/>
  <c r="M3918" i="1"/>
  <c r="M3919" i="1"/>
  <c r="M3920" i="1"/>
  <c r="M3921" i="1"/>
  <c r="M3922" i="1"/>
  <c r="M190" i="1"/>
  <c r="M191" i="1"/>
  <c r="M192" i="1"/>
  <c r="M193" i="1"/>
  <c r="M194" i="1"/>
  <c r="M195" i="1"/>
  <c r="M3593" i="1"/>
  <c r="M3594" i="1"/>
  <c r="M3595" i="1"/>
  <c r="M3596" i="1"/>
  <c r="M3597" i="1"/>
  <c r="M3598" i="1"/>
  <c r="M3711" i="1"/>
  <c r="M3712" i="1"/>
  <c r="M3713" i="1"/>
  <c r="M3714" i="1"/>
  <c r="M3715" i="1"/>
  <c r="M3716" i="1"/>
  <c r="M309" i="1"/>
  <c r="M310" i="1"/>
  <c r="M311" i="1"/>
  <c r="M312" i="1"/>
  <c r="M313" i="1"/>
  <c r="M314" i="1"/>
  <c r="M315" i="1"/>
  <c r="M605" i="1"/>
  <c r="M606" i="1"/>
  <c r="M607" i="1"/>
  <c r="M608" i="1"/>
  <c r="M609" i="1"/>
  <c r="M610" i="1"/>
  <c r="M611" i="1"/>
  <c r="M3599" i="1"/>
  <c r="M3600" i="1"/>
  <c r="M3601" i="1"/>
  <c r="M3602" i="1"/>
  <c r="M3603" i="1"/>
  <c r="M3604" i="1"/>
  <c r="M215" i="1"/>
  <c r="M216" i="1"/>
  <c r="M217" i="1"/>
  <c r="M218" i="1"/>
  <c r="M219" i="1"/>
  <c r="M220" i="1"/>
  <c r="M368" i="1"/>
  <c r="M369" i="1"/>
  <c r="M370" i="1"/>
  <c r="M371" i="1"/>
  <c r="M372" i="1"/>
  <c r="M373" i="1"/>
  <c r="M503" i="1"/>
  <c r="M504" i="1"/>
  <c r="M505" i="1"/>
  <c r="M506" i="1"/>
  <c r="M507" i="1"/>
  <c r="M508" i="1"/>
  <c r="M557" i="1"/>
  <c r="M558" i="1"/>
  <c r="M5081" i="1"/>
  <c r="M5082" i="1"/>
  <c r="M5083" i="1"/>
  <c r="M5084" i="1"/>
  <c r="M5085" i="1"/>
  <c r="M5086" i="1"/>
  <c r="M1194" i="1"/>
  <c r="M1195" i="1"/>
  <c r="M1196" i="1"/>
  <c r="M1197" i="1"/>
  <c r="M1198" i="1"/>
  <c r="M1199" i="1"/>
  <c r="M4537" i="1"/>
  <c r="M4538" i="1"/>
  <c r="M4539" i="1"/>
  <c r="M4540" i="1"/>
  <c r="M5093" i="1"/>
  <c r="M5094" i="1"/>
  <c r="M5095" i="1"/>
  <c r="M5096" i="1"/>
  <c r="M5097" i="1"/>
  <c r="M5098" i="1"/>
  <c r="M1374" i="1"/>
  <c r="M1375" i="1"/>
  <c r="M1376" i="1"/>
  <c r="M1377" i="1"/>
  <c r="M1378" i="1"/>
  <c r="M1379" i="1"/>
  <c r="M1380" i="1"/>
  <c r="M1381" i="1"/>
  <c r="M1382" i="1"/>
  <c r="M1383" i="1"/>
  <c r="M1384" i="1"/>
  <c r="M1564" i="1"/>
  <c r="M1565" i="1"/>
  <c r="M1566" i="1"/>
  <c r="M1567" i="1"/>
  <c r="M1568" i="1"/>
  <c r="M1569" i="1"/>
  <c r="M1570" i="1"/>
  <c r="M1571" i="1"/>
  <c r="M4629" i="1"/>
  <c r="M4630" i="1"/>
  <c r="M960" i="1"/>
  <c r="M961" i="1"/>
  <c r="M962" i="1"/>
  <c r="M963" i="1"/>
  <c r="M964" i="1"/>
  <c r="M965" i="1"/>
  <c r="M1680" i="1"/>
  <c r="M1681" i="1"/>
  <c r="M1682" i="1"/>
  <c r="M1683" i="1"/>
  <c r="M1684" i="1"/>
  <c r="M1685" i="1"/>
  <c r="M4418" i="1"/>
  <c r="M4419" i="1"/>
  <c r="M4420" i="1"/>
  <c r="M4421" i="1"/>
  <c r="M1006" i="1"/>
  <c r="M1007" i="1"/>
  <c r="M1008" i="1"/>
  <c r="M1009" i="1"/>
  <c r="M1010" i="1"/>
  <c r="M1011" i="1"/>
  <c r="M1385" i="1"/>
  <c r="M1386" i="1"/>
  <c r="M1387" i="1"/>
  <c r="M1388" i="1"/>
  <c r="M1389" i="1"/>
  <c r="M1390" i="1"/>
  <c r="M4636" i="1"/>
  <c r="M559" i="1"/>
  <c r="M560" i="1"/>
  <c r="M561" i="1"/>
  <c r="M562" i="1"/>
  <c r="M87" i="1"/>
  <c r="M88" i="1"/>
  <c r="M89" i="1"/>
  <c r="M90" i="1"/>
  <c r="M91" i="1"/>
  <c r="M92" i="1"/>
  <c r="M4136" i="1"/>
  <c r="M4137" i="1"/>
  <c r="M4138" i="1"/>
  <c r="M4139" i="1"/>
  <c r="M4140" i="1"/>
  <c r="M4141" i="1"/>
  <c r="M3510" i="1"/>
  <c r="M3511" i="1"/>
  <c r="M3512" i="1"/>
  <c r="M3513" i="1"/>
  <c r="M3514" i="1"/>
  <c r="M3515" i="1"/>
  <c r="M61" i="1"/>
  <c r="M6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803" i="1"/>
  <c r="M804" i="1"/>
  <c r="M805" i="1"/>
  <c r="M806" i="1"/>
  <c r="M807" i="1"/>
  <c r="M808" i="1"/>
  <c r="M4251" i="1"/>
  <c r="M4252" i="1"/>
  <c r="M4253" i="1"/>
  <c r="M4254" i="1"/>
  <c r="M4255" i="1"/>
  <c r="M4256" i="1"/>
  <c r="M3605" i="1"/>
  <c r="M3606" i="1"/>
  <c r="M3607" i="1"/>
  <c r="M3608" i="1"/>
  <c r="M3609" i="1"/>
  <c r="M3610" i="1"/>
  <c r="M154" i="1"/>
  <c r="M155" i="1"/>
  <c r="M156" i="1"/>
  <c r="M157" i="1"/>
  <c r="M158" i="1"/>
  <c r="M159" i="1"/>
  <c r="M3676" i="1"/>
  <c r="M3677" i="1"/>
  <c r="M3678" i="1"/>
  <c r="M3679" i="1"/>
  <c r="M3680" i="1"/>
  <c r="M3681" i="1"/>
  <c r="M4287" i="1"/>
  <c r="M4288" i="1"/>
  <c r="M4289" i="1"/>
  <c r="M4290" i="1"/>
  <c r="M4291" i="1"/>
  <c r="M3556" i="1"/>
  <c r="M3557" i="1"/>
  <c r="M3558" i="1"/>
  <c r="M3559" i="1"/>
  <c r="M3560" i="1"/>
  <c r="M3561" i="1"/>
  <c r="M14" i="1"/>
  <c r="M15" i="1"/>
  <c r="M16" i="1"/>
  <c r="M17" i="1"/>
  <c r="M18" i="1"/>
  <c r="M19" i="1"/>
  <c r="M3852" i="1"/>
  <c r="M3853" i="1"/>
  <c r="M3854" i="1"/>
  <c r="M3855" i="1"/>
  <c r="M3856" i="1"/>
  <c r="M3857" i="1"/>
  <c r="M701" i="1"/>
  <c r="M702" i="1"/>
  <c r="M703" i="1"/>
  <c r="M704" i="1"/>
  <c r="M705" i="1"/>
  <c r="M797" i="1"/>
  <c r="M798" i="1"/>
  <c r="M799" i="1"/>
  <c r="M800" i="1"/>
  <c r="M801" i="1"/>
  <c r="M802" i="1"/>
  <c r="M4005" i="1"/>
  <c r="M4006" i="1"/>
  <c r="M4007" i="1"/>
  <c r="M4008" i="1"/>
  <c r="M4009" i="1"/>
  <c r="M4010" i="1"/>
  <c r="M4232" i="1"/>
  <c r="M4233" i="1"/>
  <c r="M4234" i="1"/>
  <c r="M4235" i="1"/>
  <c r="M4236" i="1"/>
  <c r="M4237" i="1"/>
  <c r="M4023" i="1"/>
  <c r="M509" i="1"/>
  <c r="M510" i="1"/>
  <c r="M511" i="1"/>
  <c r="M512" i="1"/>
  <c r="M513" i="1"/>
  <c r="M514" i="1"/>
  <c r="M568" i="1"/>
  <c r="M569" i="1"/>
  <c r="M570" i="1"/>
  <c r="M571" i="1"/>
  <c r="M572" i="1"/>
  <c r="M573" i="1"/>
  <c r="M695" i="1"/>
  <c r="M696" i="1"/>
  <c r="M697" i="1"/>
  <c r="M698" i="1"/>
  <c r="M699" i="1"/>
  <c r="M700" i="1"/>
  <c r="M3527" i="1"/>
  <c r="M3528" i="1"/>
  <c r="M3529" i="1"/>
  <c r="M3530" i="1"/>
  <c r="M3531" i="1"/>
  <c r="M3532" i="1"/>
  <c r="M130" i="1"/>
  <c r="M131" i="1"/>
  <c r="M132" i="1"/>
  <c r="M133" i="1"/>
  <c r="M134" i="1"/>
  <c r="M563" i="1"/>
  <c r="M564" i="1"/>
  <c r="M4637" i="1"/>
  <c r="M4638" i="1"/>
  <c r="M4639" i="1"/>
  <c r="M4709" i="1"/>
  <c r="M4710" i="1"/>
  <c r="M4711" i="1"/>
  <c r="M4712" i="1"/>
  <c r="M4713" i="1"/>
  <c r="M4714" i="1"/>
  <c r="M4715" i="1"/>
  <c r="M4716" i="1"/>
  <c r="M4717" i="1"/>
  <c r="M1042" i="1"/>
  <c r="M1043" i="1"/>
  <c r="M1044" i="1"/>
  <c r="M1045" i="1"/>
  <c r="M1046" i="1"/>
  <c r="M1047" i="1"/>
  <c r="M1206" i="1"/>
  <c r="M1207" i="1"/>
  <c r="M1208" i="1"/>
  <c r="M1209" i="1"/>
  <c r="M1210" i="1"/>
  <c r="M1211" i="1"/>
  <c r="M5054" i="1"/>
  <c r="M5055" i="1"/>
  <c r="M4363" i="1"/>
  <c r="M4364" i="1"/>
  <c r="M4365" i="1"/>
  <c r="M4366" i="1"/>
  <c r="M4367" i="1"/>
  <c r="M4368" i="1"/>
  <c r="M994" i="1"/>
  <c r="M995" i="1"/>
  <c r="M996" i="1"/>
  <c r="M997" i="1"/>
  <c r="M998" i="1"/>
  <c r="M999" i="1"/>
  <c r="M1587" i="1"/>
  <c r="M1588" i="1"/>
  <c r="M1589" i="1"/>
  <c r="M1590" i="1"/>
  <c r="M1591" i="1"/>
  <c r="M1592" i="1"/>
  <c r="M5048" i="1"/>
  <c r="M5049" i="1"/>
  <c r="M5050" i="1"/>
  <c r="M5051" i="1"/>
  <c r="M5052" i="1"/>
  <c r="M5053" i="1"/>
  <c r="M4587" i="1"/>
  <c r="M4588" i="1"/>
  <c r="M4589" i="1"/>
  <c r="M4590" i="1"/>
  <c r="M4879" i="1"/>
  <c r="M4880" i="1"/>
  <c r="M4881" i="1"/>
  <c r="M4882" i="1"/>
  <c r="M1326" i="1"/>
  <c r="M1327" i="1"/>
  <c r="M1328" i="1"/>
  <c r="M1329" i="1"/>
  <c r="M1330" i="1"/>
  <c r="M4790" i="1"/>
  <c r="M4791" i="1"/>
  <c r="M4792" i="1"/>
  <c r="M4793" i="1"/>
  <c r="M4547" i="1"/>
  <c r="M4548" i="1"/>
  <c r="M4549" i="1"/>
  <c r="M4550" i="1"/>
  <c r="M1153" i="1"/>
  <c r="M565" i="1"/>
  <c r="M566" i="1"/>
  <c r="M567" i="1"/>
  <c r="M77" i="1"/>
  <c r="M78" i="1"/>
  <c r="M79" i="1"/>
  <c r="M80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725" i="1"/>
  <c r="M1492" i="1"/>
  <c r="M1493" i="1"/>
  <c r="M1111" i="1"/>
  <c r="M1112" i="1"/>
  <c r="M1113" i="1"/>
  <c r="M1114" i="1"/>
  <c r="M1115" i="1"/>
  <c r="M1116" i="1"/>
  <c r="M5075" i="1"/>
  <c r="M5076" i="1"/>
  <c r="M5077" i="1"/>
  <c r="M5078" i="1"/>
  <c r="M5079" i="1"/>
  <c r="M5080" i="1"/>
  <c r="M4824" i="1"/>
  <c r="M4825" i="1"/>
  <c r="M4826" i="1"/>
  <c r="M4827" i="1"/>
  <c r="M1147" i="1"/>
  <c r="M1148" i="1"/>
  <c r="M1149" i="1"/>
  <c r="M1150" i="1"/>
  <c r="M1151" i="1"/>
  <c r="M1152" i="1"/>
  <c r="M1521" i="1"/>
  <c r="M1522" i="1"/>
  <c r="M1169" i="1"/>
  <c r="M1170" i="1"/>
  <c r="M1171" i="1"/>
  <c r="M1172" i="1"/>
  <c r="M1173" i="1"/>
  <c r="M1174" i="1"/>
  <c r="M915" i="1"/>
  <c r="M916" i="1"/>
  <c r="M917" i="1"/>
  <c r="M918" i="1"/>
  <c r="M919" i="1"/>
  <c r="M920" i="1"/>
  <c r="M1087" i="1"/>
  <c r="M1088" i="1"/>
  <c r="M1089" i="1"/>
  <c r="M1090" i="1"/>
  <c r="M1091" i="1"/>
  <c r="M1092" i="1"/>
  <c r="M4408" i="1"/>
  <c r="M4409" i="1"/>
  <c r="M4410" i="1"/>
  <c r="M4411" i="1"/>
  <c r="M4412" i="1"/>
  <c r="M4413" i="1"/>
  <c r="M4351" i="1"/>
  <c r="M4352" i="1"/>
  <c r="M4353" i="1"/>
  <c r="M4354" i="1"/>
  <c r="M4355" i="1"/>
  <c r="M4356" i="1"/>
  <c r="M4702" i="1"/>
  <c r="M4703" i="1"/>
  <c r="M4704" i="1"/>
  <c r="M4705" i="1"/>
  <c r="M4706" i="1"/>
  <c r="M4707" i="1"/>
  <c r="M4708" i="1"/>
  <c r="M4392" i="1"/>
  <c r="M4393" i="1"/>
  <c r="M4394" i="1"/>
  <c r="M4395" i="1"/>
  <c r="M4396" i="1"/>
  <c r="M4397" i="1"/>
  <c r="M5058" i="1"/>
  <c r="M5059" i="1"/>
  <c r="M5060" i="1"/>
  <c r="M5061" i="1"/>
  <c r="M5062" i="1"/>
  <c r="M5063" i="1"/>
  <c r="M4679" i="1"/>
  <c r="M4680" i="1"/>
  <c r="M4681" i="1"/>
  <c r="M4682" i="1"/>
  <c r="M4683" i="1"/>
  <c r="M4684" i="1"/>
  <c r="M1506" i="1"/>
  <c r="M1507" i="1"/>
  <c r="M1508" i="1"/>
  <c r="M1509" i="1"/>
  <c r="M1510" i="1"/>
  <c r="M1511" i="1"/>
  <c r="M4934" i="1"/>
  <c r="M4935" i="1"/>
  <c r="M4936" i="1"/>
  <c r="M4937" i="1"/>
  <c r="M4938" i="1"/>
  <c r="M4939" i="1"/>
  <c r="M4940" i="1"/>
  <c r="M4941" i="1"/>
  <c r="M4942" i="1"/>
  <c r="M4943" i="1"/>
  <c r="M1593" i="1"/>
  <c r="M1594" i="1"/>
  <c r="M1595" i="1"/>
  <c r="M1596" i="1"/>
  <c r="M1597" i="1"/>
  <c r="M1598" i="1"/>
  <c r="M1599" i="1"/>
  <c r="M1600" i="1"/>
  <c r="M1601" i="1"/>
  <c r="M1024" i="1"/>
  <c r="M1025" i="1"/>
  <c r="M1026" i="1"/>
  <c r="M1027" i="1"/>
  <c r="M1028" i="1"/>
  <c r="M1029" i="1"/>
  <c r="M1623" i="1"/>
  <c r="M4581" i="1"/>
  <c r="M4582" i="1"/>
  <c r="M4583" i="1"/>
  <c r="M4584" i="1"/>
  <c r="M4585" i="1"/>
  <c r="M4586" i="1"/>
  <c r="M1224" i="1"/>
  <c r="M1225" i="1"/>
  <c r="M1226" i="1"/>
  <c r="M1227" i="1"/>
  <c r="M1228" i="1"/>
  <c r="M1229" i="1"/>
  <c r="M1230" i="1"/>
  <c r="M1391" i="1"/>
  <c r="M1392" i="1"/>
  <c r="M1393" i="1"/>
  <c r="M1394" i="1"/>
  <c r="M1395" i="1"/>
  <c r="M1396" i="1"/>
  <c r="M4887" i="1"/>
  <c r="M4888" i="1"/>
  <c r="M4889" i="1"/>
  <c r="M4890" i="1"/>
  <c r="M4891" i="1"/>
  <c r="M4892" i="1"/>
  <c r="M4893" i="1"/>
  <c r="M4894" i="1"/>
  <c r="M4895" i="1"/>
  <c r="M1414" i="1"/>
  <c r="M1415" i="1"/>
  <c r="M1416" i="1"/>
  <c r="M1417" i="1"/>
  <c r="M1418" i="1"/>
  <c r="M1419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4575" i="1"/>
  <c r="M4576" i="1"/>
  <c r="M4577" i="1"/>
  <c r="M4578" i="1"/>
  <c r="M4579" i="1"/>
  <c r="M4580" i="1"/>
  <c r="M4330" i="1"/>
  <c r="M4331" i="1"/>
  <c r="M4332" i="1"/>
  <c r="M4333" i="1"/>
  <c r="M4334" i="1"/>
  <c r="M4335" i="1"/>
  <c r="M4336" i="1"/>
  <c r="M4337" i="1"/>
  <c r="M4338" i="1"/>
  <c r="M4975" i="1"/>
  <c r="M4976" i="1"/>
  <c r="M4977" i="1"/>
  <c r="M4978" i="1"/>
  <c r="M4979" i="1"/>
  <c r="M4980" i="1"/>
  <c r="M985" i="1"/>
  <c r="M986" i="1"/>
  <c r="M987" i="1"/>
  <c r="M988" i="1"/>
  <c r="M989" i="1"/>
  <c r="M990" i="1"/>
  <c r="M991" i="1"/>
  <c r="M992" i="1"/>
  <c r="M993" i="1"/>
  <c r="N467" i="1"/>
  <c r="I467" i="1" s="1"/>
  <c r="N468" i="1"/>
  <c r="I468" i="1" s="1"/>
  <c r="N469" i="1"/>
  <c r="I469" i="1" s="1"/>
  <c r="N470" i="1"/>
  <c r="I470" i="1" s="1"/>
  <c r="N471" i="1"/>
  <c r="I471" i="1" s="1"/>
  <c r="N472" i="1"/>
  <c r="I472" i="1" s="1"/>
  <c r="N4249" i="1"/>
  <c r="I4249" i="1" s="1"/>
  <c r="N4250" i="1"/>
  <c r="I4250" i="1" s="1"/>
  <c r="N38" i="1"/>
  <c r="I38" i="1" s="1"/>
  <c r="N39" i="1"/>
  <c r="I39" i="1" s="1"/>
  <c r="N40" i="1"/>
  <c r="I40" i="1" s="1"/>
  <c r="N41" i="1"/>
  <c r="I41" i="1" s="1"/>
  <c r="N42" i="1"/>
  <c r="I42" i="1" s="1"/>
  <c r="N43" i="1"/>
  <c r="I43" i="1" s="1"/>
  <c r="N390" i="1"/>
  <c r="I390" i="1" s="1"/>
  <c r="N391" i="1"/>
  <c r="I391" i="1" s="1"/>
  <c r="N392" i="1"/>
  <c r="I392" i="1" s="1"/>
  <c r="N393" i="1"/>
  <c r="I393" i="1" s="1"/>
  <c r="N394" i="1"/>
  <c r="I394" i="1" s="1"/>
  <c r="N395" i="1"/>
  <c r="I395" i="1" s="1"/>
  <c r="N4238" i="1"/>
  <c r="I4238" i="1" s="1"/>
  <c r="N4239" i="1"/>
  <c r="I4239" i="1" s="1"/>
  <c r="N178" i="1"/>
  <c r="I178" i="1" s="1"/>
  <c r="N179" i="1"/>
  <c r="I179" i="1" s="1"/>
  <c r="N180" i="1"/>
  <c r="I180" i="1" s="1"/>
  <c r="N181" i="1"/>
  <c r="I181" i="1" s="1"/>
  <c r="N182" i="1"/>
  <c r="I182" i="1" s="1"/>
  <c r="N183" i="1"/>
  <c r="I183" i="1" s="1"/>
  <c r="N779" i="1"/>
  <c r="I779" i="1" s="1"/>
  <c r="N780" i="1"/>
  <c r="I780" i="1" s="1"/>
  <c r="N781" i="1"/>
  <c r="I781" i="1" s="1"/>
  <c r="N782" i="1"/>
  <c r="I782" i="1" s="1"/>
  <c r="N783" i="1"/>
  <c r="I783" i="1" s="1"/>
  <c r="N784" i="1"/>
  <c r="I784" i="1" s="1"/>
  <c r="N3664" i="1"/>
  <c r="I3664" i="1" s="1"/>
  <c r="N3665" i="1"/>
  <c r="I3665" i="1" s="1"/>
  <c r="N3666" i="1"/>
  <c r="I3666" i="1" s="1"/>
  <c r="N3667" i="1"/>
  <c r="I3667" i="1" s="1"/>
  <c r="N3668" i="1"/>
  <c r="I3668" i="1" s="1"/>
  <c r="N3669" i="1"/>
  <c r="I3669" i="1" s="1"/>
  <c r="N827" i="1"/>
  <c r="I827" i="1" s="1"/>
  <c r="N828" i="1"/>
  <c r="I828" i="1" s="1"/>
  <c r="N829" i="1"/>
  <c r="I829" i="1" s="1"/>
  <c r="N830" i="1"/>
  <c r="I830" i="1" s="1"/>
  <c r="N831" i="1"/>
  <c r="I831" i="1" s="1"/>
  <c r="N832" i="1"/>
  <c r="I832" i="1" s="1"/>
  <c r="N723" i="1"/>
  <c r="I723" i="1" s="1"/>
  <c r="N724" i="1"/>
  <c r="I724" i="1" s="1"/>
  <c r="N725" i="1"/>
  <c r="I725" i="1" s="1"/>
  <c r="N166" i="1"/>
  <c r="I166" i="1" s="1"/>
  <c r="N167" i="1"/>
  <c r="I167" i="1" s="1"/>
  <c r="N168" i="1"/>
  <c r="I168" i="1" s="1"/>
  <c r="N169" i="1"/>
  <c r="I169" i="1" s="1"/>
  <c r="N170" i="1"/>
  <c r="I170" i="1" s="1"/>
  <c r="N171" i="1"/>
  <c r="I171" i="1" s="1"/>
  <c r="N3562" i="1"/>
  <c r="I3562" i="1" s="1"/>
  <c r="N3563" i="1"/>
  <c r="I3563" i="1" s="1"/>
  <c r="N3564" i="1"/>
  <c r="I3564" i="1" s="1"/>
  <c r="N3565" i="1"/>
  <c r="I3565" i="1" s="1"/>
  <c r="N3566" i="1"/>
  <c r="I3566" i="1" s="1"/>
  <c r="N3567" i="1"/>
  <c r="I3567" i="1" s="1"/>
  <c r="N4208" i="1"/>
  <c r="I4208" i="1" s="1"/>
  <c r="N4209" i="1"/>
  <c r="I4209" i="1" s="1"/>
  <c r="N4210" i="1"/>
  <c r="I4210" i="1" s="1"/>
  <c r="N4211" i="1"/>
  <c r="I4211" i="1" s="1"/>
  <c r="N4212" i="1"/>
  <c r="I4212" i="1" s="1"/>
  <c r="N4213" i="1"/>
  <c r="I4213" i="1" s="1"/>
  <c r="N3628" i="1"/>
  <c r="I3628" i="1" s="1"/>
  <c r="N3629" i="1"/>
  <c r="I3629" i="1" s="1"/>
  <c r="N3630" i="1"/>
  <c r="I3630" i="1" s="1"/>
  <c r="N3631" i="1"/>
  <c r="I3631" i="1" s="1"/>
  <c r="N3632" i="1"/>
  <c r="I3632" i="1" s="1"/>
  <c r="N4510" i="1"/>
  <c r="I4510" i="1" s="1"/>
  <c r="N4511" i="1"/>
  <c r="I4511" i="1" s="1"/>
  <c r="N4512" i="1"/>
  <c r="I4512" i="1" s="1"/>
  <c r="N4513" i="1"/>
  <c r="I4513" i="1" s="1"/>
  <c r="N4514" i="1"/>
  <c r="I4514" i="1" s="1"/>
  <c r="N4515" i="1"/>
  <c r="I4515" i="1" s="1"/>
  <c r="N4516" i="1"/>
  <c r="I4516" i="1" s="1"/>
  <c r="N4517" i="1"/>
  <c r="I4517" i="1" s="1"/>
  <c r="N4518" i="1"/>
  <c r="I4518" i="1" s="1"/>
  <c r="N4519" i="1"/>
  <c r="I4519" i="1" s="1"/>
  <c r="N4520" i="1"/>
  <c r="I4520" i="1" s="1"/>
  <c r="N4521" i="1"/>
  <c r="I4521" i="1" s="1"/>
  <c r="N4522" i="1"/>
  <c r="I4522" i="1" s="1"/>
  <c r="N4523" i="1"/>
  <c r="I4523" i="1" s="1"/>
  <c r="N4524" i="1"/>
  <c r="I4524" i="1" s="1"/>
  <c r="N4949" i="1"/>
  <c r="I4949" i="1" s="1"/>
  <c r="N4950" i="1"/>
  <c r="I4950" i="1" s="1"/>
  <c r="N1500" i="1"/>
  <c r="I1500" i="1" s="1"/>
  <c r="N1501" i="1"/>
  <c r="I1501" i="1" s="1"/>
  <c r="N1502" i="1"/>
  <c r="I1502" i="1" s="1"/>
  <c r="N1503" i="1"/>
  <c r="I1503" i="1" s="1"/>
  <c r="N1504" i="1"/>
  <c r="I1504" i="1" s="1"/>
  <c r="N1505" i="1"/>
  <c r="I1505" i="1" s="1"/>
  <c r="N873" i="1"/>
  <c r="I873" i="1" s="1"/>
  <c r="N874" i="1"/>
  <c r="I874" i="1" s="1"/>
  <c r="N875" i="1"/>
  <c r="I875" i="1" s="1"/>
  <c r="N876" i="1"/>
  <c r="I876" i="1" s="1"/>
  <c r="N877" i="1"/>
  <c r="I877" i="1" s="1"/>
  <c r="N878" i="1"/>
  <c r="I878" i="1" s="1"/>
  <c r="N879" i="1"/>
  <c r="I879" i="1" s="1"/>
  <c r="N880" i="1"/>
  <c r="I880" i="1" s="1"/>
  <c r="N881" i="1"/>
  <c r="I881" i="1" s="1"/>
  <c r="N882" i="1"/>
  <c r="I882" i="1" s="1"/>
  <c r="N883" i="1"/>
  <c r="I883" i="1" s="1"/>
  <c r="N884" i="1"/>
  <c r="I884" i="1" s="1"/>
  <c r="N885" i="1"/>
  <c r="I885" i="1" s="1"/>
  <c r="N1732" i="1"/>
  <c r="I1732" i="1" s="1"/>
  <c r="N1733" i="1"/>
  <c r="I1733" i="1" s="1"/>
  <c r="N1734" i="1"/>
  <c r="I1734" i="1" s="1"/>
  <c r="N1735" i="1"/>
  <c r="I1735" i="1" s="1"/>
  <c r="N1736" i="1"/>
  <c r="I1736" i="1" s="1"/>
  <c r="N1737" i="1"/>
  <c r="I1737" i="1" s="1"/>
  <c r="N5018" i="1"/>
  <c r="I5018" i="1" s="1"/>
  <c r="N5019" i="1"/>
  <c r="I5019" i="1" s="1"/>
  <c r="N5020" i="1"/>
  <c r="I5020" i="1" s="1"/>
  <c r="N5021" i="1"/>
  <c r="I5021" i="1" s="1"/>
  <c r="N5022" i="1"/>
  <c r="I5022" i="1" s="1"/>
  <c r="N1200" i="1"/>
  <c r="I1200" i="1" s="1"/>
  <c r="N1201" i="1"/>
  <c r="I1201" i="1" s="1"/>
  <c r="N1202" i="1"/>
  <c r="I1202" i="1" s="1"/>
  <c r="N1203" i="1"/>
  <c r="I1203" i="1" s="1"/>
  <c r="N1204" i="1"/>
  <c r="I1204" i="1" s="1"/>
  <c r="N1205" i="1"/>
  <c r="I1205" i="1" s="1"/>
  <c r="N901" i="1"/>
  <c r="I901" i="1" s="1"/>
  <c r="N902" i="1"/>
  <c r="I902" i="1" s="1"/>
  <c r="N903" i="1"/>
  <c r="I903" i="1" s="1"/>
  <c r="N904" i="1"/>
  <c r="I904" i="1" s="1"/>
  <c r="N905" i="1"/>
  <c r="I905" i="1" s="1"/>
  <c r="N906" i="1"/>
  <c r="I906" i="1" s="1"/>
  <c r="N907" i="1"/>
  <c r="I907" i="1" s="1"/>
  <c r="N908" i="1"/>
  <c r="I908" i="1" s="1"/>
  <c r="N4671" i="1"/>
  <c r="I4671" i="1" s="1"/>
  <c r="N4672" i="1"/>
  <c r="I4672" i="1" s="1"/>
  <c r="N4673" i="1"/>
  <c r="I4673" i="1" s="1"/>
  <c r="N4674" i="1"/>
  <c r="I4674" i="1" s="1"/>
  <c r="N4569" i="1"/>
  <c r="I4569" i="1" s="1"/>
  <c r="N4570" i="1"/>
  <c r="I4570" i="1" s="1"/>
  <c r="N4571" i="1"/>
  <c r="I4571" i="1" s="1"/>
  <c r="N4572" i="1"/>
  <c r="I4572" i="1" s="1"/>
  <c r="N4573" i="1"/>
  <c r="I4573" i="1" s="1"/>
  <c r="N4574" i="1"/>
  <c r="I4574" i="1" s="1"/>
  <c r="N4944" i="1"/>
  <c r="I4944" i="1" s="1"/>
  <c r="N3633" i="1"/>
  <c r="I3633" i="1" s="1"/>
  <c r="N3611" i="1"/>
  <c r="I3611" i="1" s="1"/>
  <c r="N3612" i="1"/>
  <c r="I3612" i="1" s="1"/>
  <c r="N3613" i="1"/>
  <c r="I3613" i="1" s="1"/>
  <c r="N3614" i="1"/>
  <c r="I3614" i="1" s="1"/>
  <c r="N3615" i="1"/>
  <c r="I3615" i="1" s="1"/>
  <c r="N4101" i="1"/>
  <c r="I4101" i="1" s="1"/>
  <c r="N4102" i="1"/>
  <c r="I4102" i="1" s="1"/>
  <c r="N4103" i="1"/>
  <c r="I4103" i="1" s="1"/>
  <c r="N4104" i="1"/>
  <c r="I4104" i="1" s="1"/>
  <c r="N4105" i="1"/>
  <c r="I4105" i="1" s="1"/>
  <c r="N591" i="1"/>
  <c r="I591" i="1" s="1"/>
  <c r="N592" i="1"/>
  <c r="I592" i="1" s="1"/>
  <c r="N593" i="1"/>
  <c r="I593" i="1" s="1"/>
  <c r="N594" i="1"/>
  <c r="I594" i="1" s="1"/>
  <c r="N595" i="1"/>
  <c r="I595" i="1" s="1"/>
  <c r="N596" i="1"/>
  <c r="I596" i="1" s="1"/>
  <c r="N3935" i="1"/>
  <c r="I3935" i="1" s="1"/>
  <c r="N3936" i="1"/>
  <c r="I3936" i="1" s="1"/>
  <c r="N3937" i="1"/>
  <c r="I3937" i="1" s="1"/>
  <c r="N3938" i="1"/>
  <c r="I3938" i="1" s="1"/>
  <c r="N3939" i="1"/>
  <c r="I3939" i="1" s="1"/>
  <c r="N3940" i="1"/>
  <c r="I3940" i="1" s="1"/>
  <c r="N544" i="1"/>
  <c r="I544" i="1" s="1"/>
  <c r="N545" i="1"/>
  <c r="I545" i="1" s="1"/>
  <c r="N546" i="1"/>
  <c r="I546" i="1" s="1"/>
  <c r="N547" i="1"/>
  <c r="I547" i="1" s="1"/>
  <c r="N548" i="1"/>
  <c r="I548" i="1" s="1"/>
  <c r="N746" i="1"/>
  <c r="I746" i="1" s="1"/>
  <c r="N747" i="1"/>
  <c r="I747" i="1" s="1"/>
  <c r="N748" i="1"/>
  <c r="I748" i="1" s="1"/>
  <c r="N749" i="1"/>
  <c r="I749" i="1" s="1"/>
  <c r="N750" i="1"/>
  <c r="I750" i="1" s="1"/>
  <c r="N751" i="1"/>
  <c r="I751" i="1" s="1"/>
  <c r="N433" i="1"/>
  <c r="I433" i="1" s="1"/>
  <c r="N434" i="1"/>
  <c r="I434" i="1" s="1"/>
  <c r="N435" i="1"/>
  <c r="I435" i="1" s="1"/>
  <c r="N436" i="1"/>
  <c r="I436" i="1" s="1"/>
  <c r="N437" i="1"/>
  <c r="I437" i="1" s="1"/>
  <c r="N438" i="1"/>
  <c r="I438" i="1" s="1"/>
  <c r="N3811" i="1"/>
  <c r="I3811" i="1" s="1"/>
  <c r="N3812" i="1"/>
  <c r="I3812" i="1" s="1"/>
  <c r="N3813" i="1"/>
  <c r="I3813" i="1" s="1"/>
  <c r="N3814" i="1"/>
  <c r="I3814" i="1" s="1"/>
  <c r="N3815" i="1"/>
  <c r="I3815" i="1" s="1"/>
  <c r="N3816" i="1"/>
  <c r="I3816" i="1" s="1"/>
  <c r="N4322" i="1"/>
  <c r="I4322" i="1" s="1"/>
  <c r="N4323" i="1"/>
  <c r="I4323" i="1" s="1"/>
  <c r="N4324" i="1"/>
  <c r="I4324" i="1" s="1"/>
  <c r="N4325" i="1"/>
  <c r="I4325" i="1" s="1"/>
  <c r="N3670" i="1"/>
  <c r="I3670" i="1" s="1"/>
  <c r="N3671" i="1"/>
  <c r="I3671" i="1" s="1"/>
  <c r="N3672" i="1"/>
  <c r="I3672" i="1" s="1"/>
  <c r="N3673" i="1"/>
  <c r="I3673" i="1" s="1"/>
  <c r="N3674" i="1"/>
  <c r="I3674" i="1" s="1"/>
  <c r="N3675" i="1"/>
  <c r="I3675" i="1" s="1"/>
  <c r="N3701" i="1"/>
  <c r="I3701" i="1" s="1"/>
  <c r="N3702" i="1"/>
  <c r="I3702" i="1" s="1"/>
  <c r="N3703" i="1"/>
  <c r="I3703" i="1" s="1"/>
  <c r="N3704" i="1"/>
  <c r="I3704" i="1" s="1"/>
  <c r="N3705" i="1"/>
  <c r="I3705" i="1" s="1"/>
  <c r="N3706" i="1"/>
  <c r="I3706" i="1" s="1"/>
  <c r="N4148" i="1"/>
  <c r="I4148" i="1" s="1"/>
  <c r="N4149" i="1"/>
  <c r="I4149" i="1" s="1"/>
  <c r="N4150" i="1"/>
  <c r="I4150" i="1" s="1"/>
  <c r="N4151" i="1"/>
  <c r="I4151" i="1" s="1"/>
  <c r="N4152" i="1"/>
  <c r="I4152" i="1" s="1"/>
  <c r="N4153" i="1"/>
  <c r="I4153" i="1" s="1"/>
  <c r="N4174" i="1"/>
  <c r="I4174" i="1" s="1"/>
  <c r="N4175" i="1"/>
  <c r="I4175" i="1" s="1"/>
  <c r="N4176" i="1"/>
  <c r="I4176" i="1" s="1"/>
  <c r="N4177" i="1"/>
  <c r="I4177" i="1" s="1"/>
  <c r="N4945" i="1"/>
  <c r="I4945" i="1" s="1"/>
  <c r="N4946" i="1"/>
  <c r="I4946" i="1" s="1"/>
  <c r="N909" i="1"/>
  <c r="I909" i="1" s="1"/>
  <c r="N910" i="1"/>
  <c r="I910" i="1" s="1"/>
  <c r="N911" i="1"/>
  <c r="I911" i="1" s="1"/>
  <c r="N912" i="1"/>
  <c r="I912" i="1" s="1"/>
  <c r="N913" i="1"/>
  <c r="I913" i="1" s="1"/>
  <c r="N914" i="1"/>
  <c r="I914" i="1" s="1"/>
  <c r="N1578" i="1"/>
  <c r="I1578" i="1" s="1"/>
  <c r="N1579" i="1"/>
  <c r="I1579" i="1" s="1"/>
  <c r="N1580" i="1"/>
  <c r="I1580" i="1" s="1"/>
  <c r="N1581" i="1"/>
  <c r="I1581" i="1" s="1"/>
  <c r="N1582" i="1"/>
  <c r="I1582" i="1" s="1"/>
  <c r="N1583" i="1"/>
  <c r="I1583" i="1" s="1"/>
  <c r="N1584" i="1"/>
  <c r="I1584" i="1" s="1"/>
  <c r="N1585" i="1"/>
  <c r="I1585" i="1" s="1"/>
  <c r="N1586" i="1"/>
  <c r="I1586" i="1" s="1"/>
  <c r="N1699" i="1"/>
  <c r="I1699" i="1" s="1"/>
  <c r="N1700" i="1"/>
  <c r="I1700" i="1" s="1"/>
  <c r="N1701" i="1"/>
  <c r="I1701" i="1" s="1"/>
  <c r="N1702" i="1"/>
  <c r="I1702" i="1" s="1"/>
  <c r="N1703" i="1"/>
  <c r="I1703" i="1" s="1"/>
  <c r="N1704" i="1"/>
  <c r="I1704" i="1" s="1"/>
  <c r="N1705" i="1"/>
  <c r="I1705" i="1" s="1"/>
  <c r="N1706" i="1"/>
  <c r="I1706" i="1" s="1"/>
  <c r="N1707" i="1"/>
  <c r="I1707" i="1" s="1"/>
  <c r="N1708" i="1"/>
  <c r="I1708" i="1" s="1"/>
  <c r="N1709" i="1"/>
  <c r="I1709" i="1" s="1"/>
  <c r="N4751" i="1"/>
  <c r="I4751" i="1" s="1"/>
  <c r="N4752" i="1"/>
  <c r="I4752" i="1" s="1"/>
  <c r="N4753" i="1"/>
  <c r="I4753" i="1" s="1"/>
  <c r="N4754" i="1"/>
  <c r="I4754" i="1" s="1"/>
  <c r="N4755" i="1"/>
  <c r="I4755" i="1" s="1"/>
  <c r="N4756" i="1"/>
  <c r="I4756" i="1" s="1"/>
  <c r="N1129" i="1"/>
  <c r="I1129" i="1" s="1"/>
  <c r="N1130" i="1"/>
  <c r="I1130" i="1" s="1"/>
  <c r="N1131" i="1"/>
  <c r="I1131" i="1" s="1"/>
  <c r="N1132" i="1"/>
  <c r="I1132" i="1" s="1"/>
  <c r="N1133" i="1"/>
  <c r="I1133" i="1" s="1"/>
  <c r="N1134" i="1"/>
  <c r="I1134" i="1" s="1"/>
  <c r="N1557" i="1"/>
  <c r="I1557" i="1" s="1"/>
  <c r="N4373" i="1"/>
  <c r="I4373" i="1" s="1"/>
  <c r="N4452" i="1"/>
  <c r="I4452" i="1" s="1"/>
  <c r="N4453" i="1"/>
  <c r="I4453" i="1" s="1"/>
  <c r="N4454" i="1"/>
  <c r="I4454" i="1" s="1"/>
  <c r="N4455" i="1"/>
  <c r="I4455" i="1" s="1"/>
  <c r="N845" i="1"/>
  <c r="I845" i="1" s="1"/>
  <c r="N846" i="1"/>
  <c r="I846" i="1" s="1"/>
  <c r="N847" i="1"/>
  <c r="I847" i="1" s="1"/>
  <c r="N848" i="1"/>
  <c r="I848" i="1" s="1"/>
  <c r="N849" i="1"/>
  <c r="I849" i="1" s="1"/>
  <c r="N850" i="1"/>
  <c r="I850" i="1" s="1"/>
  <c r="N1300" i="1"/>
  <c r="I1300" i="1" s="1"/>
  <c r="N1301" i="1"/>
  <c r="I1301" i="1" s="1"/>
  <c r="N1302" i="1"/>
  <c r="I1302" i="1" s="1"/>
  <c r="N1303" i="1"/>
  <c r="I1303" i="1" s="1"/>
  <c r="N1304" i="1"/>
  <c r="I1304" i="1" s="1"/>
  <c r="N1473" i="1"/>
  <c r="I1473" i="1" s="1"/>
  <c r="N1474" i="1"/>
  <c r="I1474" i="1" s="1"/>
  <c r="N1475" i="1"/>
  <c r="I1475" i="1" s="1"/>
  <c r="N1476" i="1"/>
  <c r="I1476" i="1" s="1"/>
  <c r="N1477" i="1"/>
  <c r="I1477" i="1" s="1"/>
  <c r="N1478" i="1"/>
  <c r="I1478" i="1" s="1"/>
  <c r="N1479" i="1"/>
  <c r="I1479" i="1" s="1"/>
  <c r="N1480" i="1"/>
  <c r="I1480" i="1" s="1"/>
  <c r="N1481" i="1"/>
  <c r="I1481" i="1" s="1"/>
  <c r="N1482" i="1"/>
  <c r="I1482" i="1" s="1"/>
  <c r="N1483" i="1"/>
  <c r="I1483" i="1" s="1"/>
  <c r="N1484" i="1"/>
  <c r="I1484" i="1" s="1"/>
  <c r="N1485" i="1"/>
  <c r="I1485" i="1" s="1"/>
  <c r="N4724" i="1"/>
  <c r="I4724" i="1" s="1"/>
  <c r="N4725" i="1"/>
  <c r="I4725" i="1" s="1"/>
  <c r="N5342" i="1"/>
  <c r="I5342" i="1" s="1"/>
  <c r="N5343" i="1"/>
  <c r="I5343" i="1" s="1"/>
  <c r="N5344" i="1"/>
  <c r="I5344" i="1" s="1"/>
  <c r="N5345" i="1"/>
  <c r="I5345" i="1" s="1"/>
  <c r="N5346" i="1"/>
  <c r="I5346" i="1" s="1"/>
  <c r="N5347" i="1"/>
  <c r="I5347" i="1" s="1"/>
  <c r="N2150" i="1"/>
  <c r="I2150" i="1" s="1"/>
  <c r="N2151" i="1"/>
  <c r="I2151" i="1" s="1"/>
  <c r="N2152" i="1"/>
  <c r="I2152" i="1" s="1"/>
  <c r="N2153" i="1"/>
  <c r="I2153" i="1" s="1"/>
  <c r="N5192" i="1"/>
  <c r="I5192" i="1" s="1"/>
  <c r="N5193" i="1"/>
  <c r="I5193" i="1" s="1"/>
  <c r="N5194" i="1"/>
  <c r="I5194" i="1" s="1"/>
  <c r="N5195" i="1"/>
  <c r="I5195" i="1" s="1"/>
  <c r="N5196" i="1"/>
  <c r="I5196" i="1" s="1"/>
  <c r="N5197" i="1"/>
  <c r="I5197" i="1" s="1"/>
  <c r="N2109" i="1"/>
  <c r="I2109" i="1" s="1"/>
  <c r="N2110" i="1"/>
  <c r="I2110" i="1" s="1"/>
  <c r="N2111" i="1"/>
  <c r="I2111" i="1" s="1"/>
  <c r="N2112" i="1"/>
  <c r="I2112" i="1" s="1"/>
  <c r="N2113" i="1"/>
  <c r="I2113" i="1" s="1"/>
  <c r="N2114" i="1"/>
  <c r="I2114" i="1" s="1"/>
  <c r="N5401" i="1"/>
  <c r="I5401" i="1" s="1"/>
  <c r="N5402" i="1"/>
  <c r="I5402" i="1" s="1"/>
  <c r="N5403" i="1"/>
  <c r="I5403" i="1" s="1"/>
  <c r="N5404" i="1"/>
  <c r="I5404" i="1" s="1"/>
  <c r="N5405" i="1"/>
  <c r="I5405" i="1" s="1"/>
  <c r="N5406" i="1"/>
  <c r="I5406" i="1" s="1"/>
  <c r="N1879" i="1"/>
  <c r="I1879" i="1" s="1"/>
  <c r="N1880" i="1"/>
  <c r="I1880" i="1" s="1"/>
  <c r="N1881" i="1"/>
  <c r="I1881" i="1" s="1"/>
  <c r="N1882" i="1"/>
  <c r="I1882" i="1" s="1"/>
  <c r="N1883" i="1"/>
  <c r="I1883" i="1" s="1"/>
  <c r="N1884" i="1"/>
  <c r="I1884" i="1" s="1"/>
  <c r="N1885" i="1"/>
  <c r="I1885" i="1" s="1"/>
  <c r="N1886" i="1"/>
  <c r="I1886" i="1" s="1"/>
  <c r="N1887" i="1"/>
  <c r="I1887" i="1" s="1"/>
  <c r="N2300" i="1"/>
  <c r="I2300" i="1" s="1"/>
  <c r="N2301" i="1"/>
  <c r="I2301" i="1" s="1"/>
  <c r="N2302" i="1"/>
  <c r="I2302" i="1" s="1"/>
  <c r="N2303" i="1"/>
  <c r="I2303" i="1" s="1"/>
  <c r="N2304" i="1"/>
  <c r="I2304" i="1" s="1"/>
  <c r="N2305" i="1"/>
  <c r="I2305" i="1" s="1"/>
  <c r="N1812" i="1"/>
  <c r="I1812" i="1" s="1"/>
  <c r="N1813" i="1"/>
  <c r="I1813" i="1" s="1"/>
  <c r="N1814" i="1"/>
  <c r="I1814" i="1" s="1"/>
  <c r="N1815" i="1"/>
  <c r="I1815" i="1" s="1"/>
  <c r="N1816" i="1"/>
  <c r="I1816" i="1" s="1"/>
  <c r="N1817" i="1"/>
  <c r="I1817" i="1" s="1"/>
  <c r="N1818" i="1"/>
  <c r="I1818" i="1" s="1"/>
  <c r="N1819" i="1"/>
  <c r="I1819" i="1" s="1"/>
  <c r="N1820" i="1"/>
  <c r="I1820" i="1" s="1"/>
  <c r="N1821" i="1"/>
  <c r="I1821" i="1" s="1"/>
  <c r="N2389" i="1"/>
  <c r="I2389" i="1" s="1"/>
  <c r="N2390" i="1"/>
  <c r="I2390" i="1" s="1"/>
  <c r="N2391" i="1"/>
  <c r="I2391" i="1" s="1"/>
  <c r="N2392" i="1"/>
  <c r="I2392" i="1" s="1"/>
  <c r="N2393" i="1"/>
  <c r="I2393" i="1" s="1"/>
  <c r="N2394" i="1"/>
  <c r="I2394" i="1" s="1"/>
  <c r="N2447" i="1"/>
  <c r="I2447" i="1" s="1"/>
  <c r="N2448" i="1"/>
  <c r="I2448" i="1" s="1"/>
  <c r="N2449" i="1"/>
  <c r="I2449" i="1" s="1"/>
  <c r="N2450" i="1"/>
  <c r="I2450" i="1" s="1"/>
  <c r="N2451" i="1"/>
  <c r="I2451" i="1" s="1"/>
  <c r="N2452" i="1"/>
  <c r="I2452" i="1" s="1"/>
  <c r="N5407" i="1"/>
  <c r="I5407" i="1" s="1"/>
  <c r="N5408" i="1"/>
  <c r="I5408" i="1" s="1"/>
  <c r="N5409" i="1"/>
  <c r="I5409" i="1" s="1"/>
  <c r="N5410" i="1"/>
  <c r="I5410" i="1" s="1"/>
  <c r="N5411" i="1"/>
  <c r="I5411" i="1" s="1"/>
  <c r="N5412" i="1"/>
  <c r="I5412" i="1" s="1"/>
  <c r="N5225" i="1"/>
  <c r="I5225" i="1" s="1"/>
  <c r="N4178" i="1"/>
  <c r="I4178" i="1" s="1"/>
  <c r="N4179" i="1"/>
  <c r="I4179" i="1" s="1"/>
  <c r="N4180" i="1"/>
  <c r="I4180" i="1" s="1"/>
  <c r="N4181" i="1"/>
  <c r="I4181" i="1" s="1"/>
  <c r="N4182" i="1"/>
  <c r="I4182" i="1" s="1"/>
  <c r="N4183" i="1"/>
  <c r="I4183" i="1" s="1"/>
  <c r="N4184" i="1"/>
  <c r="I4184" i="1" s="1"/>
  <c r="N4185" i="1"/>
  <c r="I4185" i="1" s="1"/>
  <c r="N4186" i="1"/>
  <c r="I4186" i="1" s="1"/>
  <c r="N4187" i="1"/>
  <c r="I4187" i="1" s="1"/>
  <c r="N4188" i="1"/>
  <c r="I4188" i="1" s="1"/>
  <c r="N4189" i="1"/>
  <c r="I4189" i="1" s="1"/>
  <c r="N4190" i="1"/>
  <c r="I4190" i="1" s="1"/>
  <c r="N4191" i="1"/>
  <c r="I4191" i="1" s="1"/>
  <c r="N4192" i="1"/>
  <c r="I4192" i="1" s="1"/>
  <c r="N4193" i="1"/>
  <c r="I4193" i="1" s="1"/>
  <c r="N4194" i="1"/>
  <c r="I4194" i="1" s="1"/>
  <c r="N3777" i="1"/>
  <c r="I3777" i="1" s="1"/>
  <c r="N3778" i="1"/>
  <c r="I3778" i="1" s="1"/>
  <c r="N3779" i="1"/>
  <c r="I3779" i="1" s="1"/>
  <c r="N3780" i="1"/>
  <c r="I3780" i="1" s="1"/>
  <c r="N3781" i="1"/>
  <c r="I3781" i="1" s="1"/>
  <c r="N3782" i="1"/>
  <c r="I3782" i="1" s="1"/>
  <c r="N3907" i="1"/>
  <c r="I3907" i="1" s="1"/>
  <c r="N3908" i="1"/>
  <c r="I3908" i="1" s="1"/>
  <c r="N3909" i="1"/>
  <c r="I3909" i="1" s="1"/>
  <c r="N3910" i="1"/>
  <c r="I3910" i="1" s="1"/>
  <c r="N3911" i="1"/>
  <c r="I3911" i="1" s="1"/>
  <c r="N3912" i="1"/>
  <c r="I3912" i="1" s="1"/>
  <c r="N3522" i="1"/>
  <c r="I3522" i="1" s="1"/>
  <c r="N3523" i="1"/>
  <c r="I3523" i="1" s="1"/>
  <c r="N3524" i="1"/>
  <c r="I3524" i="1" s="1"/>
  <c r="N3525" i="1"/>
  <c r="I3525" i="1" s="1"/>
  <c r="N3526" i="1"/>
  <c r="I3526" i="1" s="1"/>
  <c r="N3622" i="1"/>
  <c r="I3622" i="1" s="1"/>
  <c r="N3623" i="1"/>
  <c r="I3623" i="1" s="1"/>
  <c r="N3624" i="1"/>
  <c r="I3624" i="1" s="1"/>
  <c r="N3625" i="1"/>
  <c r="I3625" i="1" s="1"/>
  <c r="N3626" i="1"/>
  <c r="I3626" i="1" s="1"/>
  <c r="N3627" i="1"/>
  <c r="I3627" i="1" s="1"/>
  <c r="N3753" i="1"/>
  <c r="I3753" i="1" s="1"/>
  <c r="N3754" i="1"/>
  <c r="I3754" i="1" s="1"/>
  <c r="N3755" i="1"/>
  <c r="I3755" i="1" s="1"/>
  <c r="N3756" i="1"/>
  <c r="I3756" i="1" s="1"/>
  <c r="N3757" i="1"/>
  <c r="I3757" i="1" s="1"/>
  <c r="N3758" i="1"/>
  <c r="I3758" i="1" s="1"/>
  <c r="N135" i="1"/>
  <c r="I135" i="1" s="1"/>
  <c r="N136" i="1"/>
  <c r="I136" i="1" s="1"/>
  <c r="N137" i="1"/>
  <c r="I137" i="1" s="1"/>
  <c r="N138" i="1"/>
  <c r="I138" i="1" s="1"/>
  <c r="N139" i="1"/>
  <c r="I139" i="1" s="1"/>
  <c r="N140" i="1"/>
  <c r="I140" i="1" s="1"/>
  <c r="N407" i="1"/>
  <c r="I407" i="1" s="1"/>
  <c r="N408" i="1"/>
  <c r="I408" i="1" s="1"/>
  <c r="N409" i="1"/>
  <c r="I409" i="1" s="1"/>
  <c r="N410" i="1"/>
  <c r="I410" i="1" s="1"/>
  <c r="N411" i="1"/>
  <c r="I411" i="1" s="1"/>
  <c r="N412" i="1"/>
  <c r="I412" i="1" s="1"/>
  <c r="N3574" i="1"/>
  <c r="I3574" i="1" s="1"/>
  <c r="N3575" i="1"/>
  <c r="I3575" i="1" s="1"/>
  <c r="N3576" i="1"/>
  <c r="I3576" i="1" s="1"/>
  <c r="N3577" i="1"/>
  <c r="I3577" i="1" s="1"/>
  <c r="N3578" i="1"/>
  <c r="I3578" i="1" s="1"/>
  <c r="N3579" i="1"/>
  <c r="I3579" i="1" s="1"/>
  <c r="N3580" i="1"/>
  <c r="I3580" i="1" s="1"/>
  <c r="N3581" i="1"/>
  <c r="I3581" i="1" s="1"/>
  <c r="N3582" i="1"/>
  <c r="I3582" i="1" s="1"/>
  <c r="N4302" i="1"/>
  <c r="I4302" i="1" s="1"/>
  <c r="N4303" i="1"/>
  <c r="I4303" i="1" s="1"/>
  <c r="N4304" i="1"/>
  <c r="I4304" i="1" s="1"/>
  <c r="N4305" i="1"/>
  <c r="I4305" i="1" s="1"/>
  <c r="N491" i="1"/>
  <c r="I491" i="1" s="1"/>
  <c r="N4726" i="1"/>
  <c r="I4726" i="1" s="1"/>
  <c r="N4727" i="1"/>
  <c r="I4727" i="1" s="1"/>
  <c r="N4525" i="1"/>
  <c r="I4525" i="1" s="1"/>
  <c r="N4526" i="1"/>
  <c r="I4526" i="1" s="1"/>
  <c r="N4527" i="1"/>
  <c r="I4527" i="1" s="1"/>
  <c r="N4528" i="1"/>
  <c r="I4528" i="1" s="1"/>
  <c r="N4529" i="1"/>
  <c r="I4529" i="1" s="1"/>
  <c r="N4530" i="1"/>
  <c r="I4530" i="1" s="1"/>
  <c r="N1036" i="1"/>
  <c r="I1036" i="1" s="1"/>
  <c r="N1037" i="1"/>
  <c r="I1037" i="1" s="1"/>
  <c r="N1038" i="1"/>
  <c r="I1038" i="1" s="1"/>
  <c r="N1039" i="1"/>
  <c r="I1039" i="1" s="1"/>
  <c r="N1040" i="1"/>
  <c r="I1040" i="1" s="1"/>
  <c r="N1041" i="1"/>
  <c r="I1041" i="1" s="1"/>
  <c r="N4384" i="1"/>
  <c r="I4384" i="1" s="1"/>
  <c r="N4385" i="1"/>
  <c r="I4385" i="1" s="1"/>
  <c r="N4957" i="1"/>
  <c r="I4957" i="1" s="1"/>
  <c r="N4958" i="1"/>
  <c r="I4958" i="1" s="1"/>
  <c r="N4959" i="1"/>
  <c r="I4959" i="1" s="1"/>
  <c r="N1018" i="1"/>
  <c r="I1018" i="1" s="1"/>
  <c r="N1019" i="1"/>
  <c r="I1019" i="1" s="1"/>
  <c r="N1020" i="1"/>
  <c r="I1020" i="1" s="1"/>
  <c r="N1021" i="1"/>
  <c r="I1021" i="1" s="1"/>
  <c r="N1022" i="1"/>
  <c r="I1022" i="1" s="1"/>
  <c r="N1023" i="1"/>
  <c r="I1023" i="1" s="1"/>
  <c r="N1420" i="1"/>
  <c r="I1420" i="1" s="1"/>
  <c r="N1421" i="1"/>
  <c r="I1421" i="1" s="1"/>
  <c r="N1422" i="1"/>
  <c r="I1422" i="1" s="1"/>
  <c r="N1423" i="1"/>
  <c r="I1423" i="1" s="1"/>
  <c r="N1424" i="1"/>
  <c r="I1424" i="1" s="1"/>
  <c r="N1425" i="1"/>
  <c r="I1425" i="1" s="1"/>
  <c r="N4422" i="1"/>
  <c r="I4422" i="1" s="1"/>
  <c r="N4423" i="1"/>
  <c r="I4423" i="1" s="1"/>
  <c r="N4424" i="1"/>
  <c r="I4424" i="1" s="1"/>
  <c r="N4425" i="1"/>
  <c r="I4425" i="1" s="1"/>
  <c r="N1639" i="1"/>
  <c r="I1639" i="1" s="1"/>
  <c r="N1640" i="1"/>
  <c r="I1640" i="1" s="1"/>
  <c r="N1641" i="1"/>
  <c r="I1641" i="1" s="1"/>
  <c r="N1642" i="1"/>
  <c r="I1642" i="1" s="1"/>
  <c r="N1643" i="1"/>
  <c r="I1643" i="1" s="1"/>
  <c r="N1644" i="1"/>
  <c r="I1644" i="1" s="1"/>
  <c r="N1523" i="1"/>
  <c r="I1523" i="1" s="1"/>
  <c r="N1524" i="1"/>
  <c r="I1524" i="1" s="1"/>
  <c r="N1525" i="1"/>
  <c r="I1525" i="1" s="1"/>
  <c r="N1526" i="1"/>
  <c r="I1526" i="1" s="1"/>
  <c r="N1527" i="1"/>
  <c r="I1527" i="1" s="1"/>
  <c r="N1528" i="1"/>
  <c r="I1528" i="1" s="1"/>
  <c r="N4591" i="1"/>
  <c r="I4591" i="1" s="1"/>
  <c r="N4785" i="1"/>
  <c r="I4785" i="1" s="1"/>
  <c r="N4786" i="1"/>
  <c r="I4786" i="1" s="1"/>
  <c r="N4787" i="1"/>
  <c r="I4787" i="1" s="1"/>
  <c r="N4788" i="1"/>
  <c r="I4788" i="1" s="1"/>
  <c r="N4789" i="1"/>
  <c r="I4789" i="1" s="1"/>
  <c r="N1350" i="1"/>
  <c r="I1350" i="1" s="1"/>
  <c r="N1351" i="1"/>
  <c r="I1351" i="1" s="1"/>
  <c r="N1352" i="1"/>
  <c r="I1352" i="1" s="1"/>
  <c r="N1353" i="1"/>
  <c r="I1353" i="1" s="1"/>
  <c r="N1354" i="1"/>
  <c r="I1354" i="1" s="1"/>
  <c r="N1355" i="1"/>
  <c r="I1355" i="1" s="1"/>
  <c r="N1356" i="1"/>
  <c r="I1356" i="1" s="1"/>
  <c r="N1357" i="1"/>
  <c r="I1357" i="1" s="1"/>
  <c r="N1358" i="1"/>
  <c r="I1358" i="1" s="1"/>
  <c r="N5056" i="1"/>
  <c r="I5056" i="1" s="1"/>
  <c r="N5057" i="1"/>
  <c r="I5057" i="1" s="1"/>
  <c r="N5029" i="1"/>
  <c r="I5029" i="1" s="1"/>
  <c r="N5030" i="1"/>
  <c r="I5030" i="1" s="1"/>
  <c r="N5031" i="1"/>
  <c r="I5031" i="1" s="1"/>
  <c r="N5032" i="1"/>
  <c r="I5032" i="1" s="1"/>
  <c r="N5033" i="1"/>
  <c r="I5033" i="1" s="1"/>
  <c r="N5034" i="1"/>
  <c r="I5034" i="1" s="1"/>
  <c r="N1252" i="1"/>
  <c r="I1252" i="1" s="1"/>
  <c r="N1253" i="1"/>
  <c r="I1253" i="1" s="1"/>
  <c r="N3335" i="1"/>
  <c r="I3335" i="1" s="1"/>
  <c r="N3336" i="1"/>
  <c r="I3336" i="1" s="1"/>
  <c r="N3337" i="1"/>
  <c r="I3337" i="1" s="1"/>
  <c r="N3338" i="1"/>
  <c r="I3338" i="1" s="1"/>
  <c r="N3339" i="1"/>
  <c r="I3339" i="1" s="1"/>
  <c r="N3340" i="1"/>
  <c r="I3340" i="1" s="1"/>
  <c r="N3293" i="1"/>
  <c r="I3293" i="1" s="1"/>
  <c r="N3294" i="1"/>
  <c r="I3294" i="1" s="1"/>
  <c r="N3295" i="1"/>
  <c r="I3295" i="1" s="1"/>
  <c r="N3296" i="1"/>
  <c r="I3296" i="1" s="1"/>
  <c r="N3297" i="1"/>
  <c r="I3297" i="1" s="1"/>
  <c r="N3298" i="1"/>
  <c r="I3298" i="1" s="1"/>
  <c r="N2866" i="1"/>
  <c r="I2866" i="1" s="1"/>
  <c r="N2867" i="1"/>
  <c r="I2867" i="1" s="1"/>
  <c r="N2868" i="1"/>
  <c r="I2868" i="1" s="1"/>
  <c r="N2869" i="1"/>
  <c r="I2869" i="1" s="1"/>
  <c r="N2995" i="1"/>
  <c r="I2995" i="1" s="1"/>
  <c r="N2996" i="1"/>
  <c r="I2996" i="1" s="1"/>
  <c r="N2997" i="1"/>
  <c r="I2997" i="1" s="1"/>
  <c r="N3194" i="1"/>
  <c r="I3194" i="1" s="1"/>
  <c r="N3195" i="1"/>
  <c r="I3195" i="1" s="1"/>
  <c r="N3196" i="1"/>
  <c r="I3196" i="1" s="1"/>
  <c r="N3197" i="1"/>
  <c r="I3197" i="1" s="1"/>
  <c r="N3198" i="1"/>
  <c r="I3198" i="1" s="1"/>
  <c r="N3199" i="1"/>
  <c r="I3199" i="1" s="1"/>
  <c r="N3353" i="1"/>
  <c r="I3353" i="1" s="1"/>
  <c r="N3354" i="1"/>
  <c r="I3354" i="1" s="1"/>
  <c r="N3355" i="1"/>
  <c r="I3355" i="1" s="1"/>
  <c r="N3356" i="1"/>
  <c r="I3356" i="1" s="1"/>
  <c r="N3357" i="1"/>
  <c r="I3357" i="1" s="1"/>
  <c r="N3358" i="1"/>
  <c r="I3358" i="1" s="1"/>
  <c r="N2830" i="1"/>
  <c r="I2830" i="1" s="1"/>
  <c r="N2831" i="1"/>
  <c r="I2831" i="1" s="1"/>
  <c r="N2832" i="1"/>
  <c r="I2832" i="1" s="1"/>
  <c r="N2833" i="1"/>
  <c r="I2833" i="1" s="1"/>
  <c r="N2834" i="1"/>
  <c r="I2834" i="1" s="1"/>
  <c r="N2835" i="1"/>
  <c r="I2835" i="1" s="1"/>
  <c r="N3236" i="1"/>
  <c r="I3236" i="1" s="1"/>
  <c r="N3206" i="1"/>
  <c r="I3206" i="1" s="1"/>
  <c r="N3207" i="1"/>
  <c r="I3207" i="1" s="1"/>
  <c r="N3208" i="1"/>
  <c r="I3208" i="1" s="1"/>
  <c r="N3209" i="1"/>
  <c r="I3209" i="1" s="1"/>
  <c r="N3210" i="1"/>
  <c r="I3210" i="1" s="1"/>
  <c r="N3211" i="1"/>
  <c r="I3211" i="1" s="1"/>
  <c r="N2739" i="1"/>
  <c r="I2739" i="1" s="1"/>
  <c r="N2740" i="1"/>
  <c r="I2740" i="1" s="1"/>
  <c r="N2741" i="1"/>
  <c r="I2741" i="1" s="1"/>
  <c r="N2742" i="1"/>
  <c r="I2742" i="1" s="1"/>
  <c r="N2743" i="1"/>
  <c r="I2743" i="1" s="1"/>
  <c r="N2744" i="1"/>
  <c r="I2744" i="1" s="1"/>
  <c r="N2843" i="1"/>
  <c r="I2843" i="1" s="1"/>
  <c r="N2844" i="1"/>
  <c r="I2844" i="1" s="1"/>
  <c r="N2845" i="1"/>
  <c r="I2845" i="1" s="1"/>
  <c r="N2846" i="1"/>
  <c r="I2846" i="1" s="1"/>
  <c r="N2847" i="1"/>
  <c r="I2847" i="1" s="1"/>
  <c r="N2848" i="1"/>
  <c r="I2848" i="1" s="1"/>
  <c r="N2910" i="1"/>
  <c r="I2910" i="1" s="1"/>
  <c r="N2911" i="1"/>
  <c r="I2911" i="1" s="1"/>
  <c r="N2912" i="1"/>
  <c r="I2912" i="1" s="1"/>
  <c r="N2913" i="1"/>
  <c r="I2913" i="1" s="1"/>
  <c r="N2914" i="1"/>
  <c r="I2914" i="1" s="1"/>
  <c r="N2915" i="1"/>
  <c r="I2915" i="1" s="1"/>
  <c r="N3005" i="1"/>
  <c r="I3005" i="1" s="1"/>
  <c r="N3006" i="1"/>
  <c r="I3006" i="1" s="1"/>
  <c r="N3007" i="1"/>
  <c r="I3007" i="1" s="1"/>
  <c r="N3008" i="1"/>
  <c r="I3008" i="1" s="1"/>
  <c r="N3009" i="1"/>
  <c r="I3009" i="1" s="1"/>
  <c r="N3383" i="1"/>
  <c r="I3383" i="1" s="1"/>
  <c r="N3384" i="1"/>
  <c r="I3384" i="1" s="1"/>
  <c r="N3098" i="1"/>
  <c r="I3098" i="1" s="1"/>
  <c r="N3099" i="1"/>
  <c r="I3099" i="1" s="1"/>
  <c r="N3100" i="1"/>
  <c r="I3100" i="1" s="1"/>
  <c r="N5226" i="1"/>
  <c r="I5226" i="1" s="1"/>
  <c r="N5227" i="1"/>
  <c r="I5227" i="1" s="1"/>
  <c r="N5228" i="1"/>
  <c r="I5228" i="1" s="1"/>
  <c r="N5229" i="1"/>
  <c r="I5229" i="1" s="1"/>
  <c r="N5230" i="1"/>
  <c r="I5230" i="1" s="1"/>
  <c r="N2686" i="1"/>
  <c r="I2686" i="1" s="1"/>
  <c r="N2687" i="1"/>
  <c r="I2687" i="1" s="1"/>
  <c r="N2688" i="1"/>
  <c r="I2688" i="1" s="1"/>
  <c r="N2689" i="1"/>
  <c r="I2689" i="1" s="1"/>
  <c r="N2690" i="1"/>
  <c r="I2690" i="1" s="1"/>
  <c r="N5486" i="1"/>
  <c r="I5486" i="1" s="1"/>
  <c r="N5487" i="1"/>
  <c r="I5487" i="1" s="1"/>
  <c r="N5488" i="1"/>
  <c r="I5488" i="1" s="1"/>
  <c r="N5489" i="1"/>
  <c r="I5489" i="1" s="1"/>
  <c r="N5490" i="1"/>
  <c r="I5490" i="1" s="1"/>
  <c r="N5491" i="1"/>
  <c r="I5491" i="1" s="1"/>
  <c r="N5365" i="1"/>
  <c r="I5365" i="1" s="1"/>
  <c r="N5366" i="1"/>
  <c r="I5366" i="1" s="1"/>
  <c r="N5367" i="1"/>
  <c r="I5367" i="1" s="1"/>
  <c r="N5368" i="1"/>
  <c r="I5368" i="1" s="1"/>
  <c r="N5369" i="1"/>
  <c r="I5369" i="1" s="1"/>
  <c r="N5370" i="1"/>
  <c r="I5370" i="1" s="1"/>
  <c r="N5336" i="1"/>
  <c r="I5336" i="1" s="1"/>
  <c r="N5337" i="1"/>
  <c r="I5337" i="1" s="1"/>
  <c r="N5338" i="1"/>
  <c r="I5338" i="1" s="1"/>
  <c r="N5339" i="1"/>
  <c r="I5339" i="1" s="1"/>
  <c r="N5340" i="1"/>
  <c r="I5340" i="1" s="1"/>
  <c r="N5341" i="1"/>
  <c r="I5341" i="1" s="1"/>
  <c r="N2527" i="1"/>
  <c r="I2527" i="1" s="1"/>
  <c r="N2528" i="1"/>
  <c r="I2528" i="1" s="1"/>
  <c r="N2529" i="1"/>
  <c r="I2529" i="1" s="1"/>
  <c r="N2530" i="1"/>
  <c r="I2530" i="1" s="1"/>
  <c r="N2531" i="1"/>
  <c r="I2531" i="1" s="1"/>
  <c r="N2441" i="1"/>
  <c r="I2441" i="1" s="1"/>
  <c r="N2442" i="1"/>
  <c r="I2442" i="1" s="1"/>
  <c r="N2443" i="1"/>
  <c r="I2443" i="1" s="1"/>
  <c r="N2444" i="1"/>
  <c r="I2444" i="1" s="1"/>
  <c r="N2445" i="1"/>
  <c r="I2445" i="1" s="1"/>
  <c r="N2446" i="1"/>
  <c r="I2446" i="1" s="1"/>
  <c r="N5297" i="1"/>
  <c r="I5297" i="1" s="1"/>
  <c r="N5298" i="1"/>
  <c r="I5298" i="1" s="1"/>
  <c r="N5299" i="1"/>
  <c r="I5299" i="1" s="1"/>
  <c r="N5300" i="1"/>
  <c r="I5300" i="1" s="1"/>
  <c r="N5301" i="1"/>
  <c r="I5301" i="1" s="1"/>
  <c r="N5302" i="1"/>
  <c r="I5302" i="1" s="1"/>
  <c r="N2395" i="1"/>
  <c r="I2395" i="1" s="1"/>
  <c r="N2396" i="1"/>
  <c r="I2396" i="1" s="1"/>
  <c r="N2397" i="1"/>
  <c r="I2397" i="1" s="1"/>
  <c r="N2398" i="1"/>
  <c r="I2398" i="1" s="1"/>
  <c r="N5132" i="1"/>
  <c r="I5132" i="1" s="1"/>
  <c r="N5133" i="1"/>
  <c r="I5133" i="1" s="1"/>
  <c r="N5134" i="1"/>
  <c r="I5134" i="1" s="1"/>
  <c r="N5135" i="1"/>
  <c r="I5135" i="1" s="1"/>
  <c r="N5136" i="1"/>
  <c r="I5136" i="1" s="1"/>
  <c r="N5137" i="1"/>
  <c r="I5137" i="1" s="1"/>
  <c r="N5623" i="1"/>
  <c r="I5623" i="1" s="1"/>
  <c r="N5624" i="1"/>
  <c r="I5624" i="1" s="1"/>
  <c r="N5625" i="1"/>
  <c r="I5625" i="1" s="1"/>
  <c r="N5626" i="1"/>
  <c r="I5626" i="1" s="1"/>
  <c r="N5627" i="1"/>
  <c r="I5627" i="1" s="1"/>
  <c r="N5628" i="1"/>
  <c r="I5628" i="1" s="1"/>
  <c r="N1977" i="1"/>
  <c r="I1977" i="1" s="1"/>
  <c r="N1978" i="1"/>
  <c r="I1978" i="1" s="1"/>
  <c r="N1979" i="1"/>
  <c r="I1979" i="1" s="1"/>
  <c r="N1980" i="1"/>
  <c r="I1980" i="1" s="1"/>
  <c r="N1981" i="1"/>
  <c r="I1981" i="1" s="1"/>
  <c r="N1982" i="1"/>
  <c r="I1982" i="1" s="1"/>
  <c r="N1840" i="1"/>
  <c r="I1840" i="1" s="1"/>
  <c r="N1841" i="1"/>
  <c r="I1841" i="1" s="1"/>
  <c r="N1842" i="1"/>
  <c r="I1842" i="1" s="1"/>
  <c r="N1843" i="1"/>
  <c r="I1843" i="1" s="1"/>
  <c r="N1844" i="1"/>
  <c r="I1844" i="1" s="1"/>
  <c r="N492" i="1"/>
  <c r="I492" i="1" s="1"/>
  <c r="N493" i="1"/>
  <c r="I493" i="1" s="1"/>
  <c r="N494" i="1"/>
  <c r="I494" i="1" s="1"/>
  <c r="N495" i="1"/>
  <c r="I495" i="1" s="1"/>
  <c r="N496" i="1"/>
  <c r="I496" i="1" s="1"/>
  <c r="N521" i="1"/>
  <c r="I521" i="1" s="1"/>
  <c r="N522" i="1"/>
  <c r="I522" i="1" s="1"/>
  <c r="N523" i="1"/>
  <c r="I523" i="1" s="1"/>
  <c r="N524" i="1"/>
  <c r="I524" i="1" s="1"/>
  <c r="N525" i="1"/>
  <c r="I525" i="1" s="1"/>
  <c r="N526" i="1"/>
  <c r="I526" i="1" s="1"/>
  <c r="N227" i="1"/>
  <c r="I227" i="1" s="1"/>
  <c r="N228" i="1"/>
  <c r="I228" i="1" s="1"/>
  <c r="N229" i="1"/>
  <c r="I229" i="1" s="1"/>
  <c r="N230" i="1"/>
  <c r="I230" i="1" s="1"/>
  <c r="N231" i="1"/>
  <c r="I231" i="1" s="1"/>
  <c r="N232" i="1"/>
  <c r="I232" i="1" s="1"/>
  <c r="N249" i="1"/>
  <c r="I249" i="1" s="1"/>
  <c r="N250" i="1"/>
  <c r="I250" i="1" s="1"/>
  <c r="N251" i="1"/>
  <c r="I251" i="1" s="1"/>
  <c r="N252" i="1"/>
  <c r="I252" i="1" s="1"/>
  <c r="N253" i="1"/>
  <c r="I253" i="1" s="1"/>
  <c r="N254" i="1"/>
  <c r="I254" i="1" s="1"/>
  <c r="N3840" i="1"/>
  <c r="I3840" i="1" s="1"/>
  <c r="N3841" i="1"/>
  <c r="I3841" i="1" s="1"/>
  <c r="N3842" i="1"/>
  <c r="I3842" i="1" s="1"/>
  <c r="N3843" i="1"/>
  <c r="I3843" i="1" s="1"/>
  <c r="N3844" i="1"/>
  <c r="I3844" i="1" s="1"/>
  <c r="N3845" i="1"/>
  <c r="I3845" i="1" s="1"/>
  <c r="N160" i="1"/>
  <c r="I160" i="1" s="1"/>
  <c r="N161" i="1"/>
  <c r="I161" i="1" s="1"/>
  <c r="N162" i="1"/>
  <c r="I162" i="1" s="1"/>
  <c r="N163" i="1"/>
  <c r="I163" i="1" s="1"/>
  <c r="N164" i="1"/>
  <c r="I164" i="1" s="1"/>
  <c r="N165" i="1"/>
  <c r="I165" i="1" s="1"/>
  <c r="N44" i="1"/>
  <c r="I44" i="1" s="1"/>
  <c r="N45" i="1"/>
  <c r="I45" i="1" s="1"/>
  <c r="N46" i="1"/>
  <c r="I46" i="1" s="1"/>
  <c r="N47" i="1"/>
  <c r="I47" i="1" s="1"/>
  <c r="N48" i="1"/>
  <c r="I48" i="1" s="1"/>
  <c r="N765" i="1"/>
  <c r="I765" i="1" s="1"/>
  <c r="N766" i="1"/>
  <c r="I766" i="1" s="1"/>
  <c r="N4243" i="1"/>
  <c r="I4243" i="1" s="1"/>
  <c r="N4244" i="1"/>
  <c r="I4244" i="1" s="1"/>
  <c r="N4245" i="1"/>
  <c r="I4245" i="1" s="1"/>
  <c r="N4246" i="1"/>
  <c r="I4246" i="1" s="1"/>
  <c r="N4247" i="1"/>
  <c r="I4247" i="1" s="1"/>
  <c r="N4248" i="1"/>
  <c r="I4248" i="1" s="1"/>
  <c r="N3717" i="1"/>
  <c r="I3717" i="1" s="1"/>
  <c r="N3718" i="1"/>
  <c r="I3718" i="1" s="1"/>
  <c r="N3719" i="1"/>
  <c r="I3719" i="1" s="1"/>
  <c r="N3720" i="1"/>
  <c r="I3720" i="1" s="1"/>
  <c r="N3721" i="1"/>
  <c r="I3721" i="1" s="1"/>
  <c r="N3722" i="1"/>
  <c r="I3722" i="1" s="1"/>
  <c r="N3723" i="1"/>
  <c r="I3723" i="1" s="1"/>
  <c r="N515" i="1"/>
  <c r="I515" i="1" s="1"/>
  <c r="N516" i="1"/>
  <c r="I516" i="1" s="1"/>
  <c r="N517" i="1"/>
  <c r="I517" i="1" s="1"/>
  <c r="N518" i="1"/>
  <c r="I518" i="1" s="1"/>
  <c r="N519" i="1"/>
  <c r="I519" i="1" s="1"/>
  <c r="N520" i="1"/>
  <c r="I520" i="1" s="1"/>
  <c r="N585" i="1"/>
  <c r="I585" i="1" s="1"/>
  <c r="N586" i="1"/>
  <c r="I586" i="1" s="1"/>
  <c r="N587" i="1"/>
  <c r="I587" i="1" s="1"/>
  <c r="N588" i="1"/>
  <c r="I588" i="1" s="1"/>
  <c r="N589" i="1"/>
  <c r="I589" i="1" s="1"/>
  <c r="N590" i="1"/>
  <c r="I590" i="1" s="1"/>
  <c r="N674" i="1"/>
  <c r="I674" i="1" s="1"/>
  <c r="N675" i="1"/>
  <c r="I675" i="1" s="1"/>
  <c r="N676" i="1"/>
  <c r="I676" i="1" s="1"/>
  <c r="N677" i="1"/>
  <c r="I677" i="1" s="1"/>
  <c r="N4106" i="1"/>
  <c r="I4106" i="1" s="1"/>
  <c r="N1254" i="1"/>
  <c r="I1254" i="1" s="1"/>
  <c r="N1255" i="1"/>
  <c r="I1255" i="1" s="1"/>
  <c r="N1256" i="1"/>
  <c r="I1256" i="1" s="1"/>
  <c r="N1257" i="1"/>
  <c r="I1257" i="1" s="1"/>
  <c r="N1175" i="1"/>
  <c r="I1175" i="1" s="1"/>
  <c r="N1176" i="1"/>
  <c r="I1176" i="1" s="1"/>
  <c r="N1177" i="1"/>
  <c r="I1177" i="1" s="1"/>
  <c r="N1178" i="1"/>
  <c r="I1178" i="1" s="1"/>
  <c r="N1179" i="1"/>
  <c r="I1179" i="1" s="1"/>
  <c r="N1180" i="1"/>
  <c r="I1180" i="1" s="1"/>
  <c r="N1181" i="1"/>
  <c r="I1181" i="1" s="1"/>
  <c r="N1602" i="1"/>
  <c r="I1602" i="1" s="1"/>
  <c r="N1603" i="1"/>
  <c r="I1603" i="1" s="1"/>
  <c r="N1604" i="1"/>
  <c r="I1604" i="1" s="1"/>
  <c r="N1605" i="1"/>
  <c r="I1605" i="1" s="1"/>
  <c r="N1606" i="1"/>
  <c r="I1606" i="1" s="1"/>
  <c r="N4444" i="1"/>
  <c r="I4444" i="1" s="1"/>
  <c r="N4445" i="1"/>
  <c r="I4445" i="1" s="1"/>
  <c r="N4446" i="1"/>
  <c r="I4446" i="1" s="1"/>
  <c r="N4447" i="1"/>
  <c r="I4447" i="1" s="1"/>
  <c r="N1368" i="1"/>
  <c r="I1368" i="1" s="1"/>
  <c r="N1369" i="1"/>
  <c r="I1369" i="1" s="1"/>
  <c r="N1370" i="1"/>
  <c r="I1370" i="1" s="1"/>
  <c r="N1371" i="1"/>
  <c r="I1371" i="1" s="1"/>
  <c r="N1372" i="1"/>
  <c r="I1372" i="1" s="1"/>
  <c r="N1373" i="1"/>
  <c r="I1373" i="1" s="1"/>
  <c r="N4837" i="1"/>
  <c r="I4837" i="1" s="1"/>
  <c r="N4838" i="1"/>
  <c r="I4838" i="1" s="1"/>
  <c r="N4839" i="1"/>
  <c r="I4839" i="1" s="1"/>
  <c r="N4840" i="1"/>
  <c r="I4840" i="1" s="1"/>
  <c r="N4841" i="1"/>
  <c r="I4841" i="1" s="1"/>
  <c r="N4842" i="1"/>
  <c r="I4842" i="1" s="1"/>
  <c r="N4541" i="1"/>
  <c r="I4541" i="1" s="1"/>
  <c r="N4542" i="1"/>
  <c r="I4542" i="1" s="1"/>
  <c r="N4543" i="1"/>
  <c r="I4543" i="1" s="1"/>
  <c r="N4544" i="1"/>
  <c r="I4544" i="1" s="1"/>
  <c r="N4545" i="1"/>
  <c r="I4545" i="1" s="1"/>
  <c r="N4546" i="1"/>
  <c r="I4546" i="1" s="1"/>
  <c r="N4865" i="1"/>
  <c r="I4865" i="1" s="1"/>
  <c r="N4866" i="1"/>
  <c r="I4866" i="1" s="1"/>
  <c r="N4867" i="1"/>
  <c r="I4867" i="1" s="1"/>
  <c r="N4868" i="1"/>
  <c r="I4868" i="1" s="1"/>
  <c r="N4869" i="1"/>
  <c r="I4869" i="1" s="1"/>
  <c r="N4870" i="1"/>
  <c r="I4870" i="1" s="1"/>
  <c r="N4472" i="1"/>
  <c r="I4472" i="1" s="1"/>
  <c r="N4473" i="1"/>
  <c r="I4473" i="1" s="1"/>
  <c r="N4474" i="1"/>
  <c r="I4474" i="1" s="1"/>
  <c r="N4475" i="1"/>
  <c r="I4475" i="1" s="1"/>
  <c r="N4476" i="1"/>
  <c r="I4476" i="1" s="1"/>
  <c r="N4477" i="1"/>
  <c r="I4477" i="1" s="1"/>
  <c r="N4832" i="1"/>
  <c r="I4832" i="1" s="1"/>
  <c r="N4833" i="1"/>
  <c r="I4833" i="1" s="1"/>
  <c r="N4834" i="1"/>
  <c r="I4834" i="1" s="1"/>
  <c r="N4835" i="1"/>
  <c r="I4835" i="1" s="1"/>
  <c r="N4836" i="1"/>
  <c r="I4836" i="1" s="1"/>
  <c r="N1693" i="1"/>
  <c r="I1693" i="1" s="1"/>
  <c r="N1694" i="1"/>
  <c r="I1694" i="1" s="1"/>
  <c r="N1695" i="1"/>
  <c r="I1695" i="1" s="1"/>
  <c r="N1696" i="1"/>
  <c r="I1696" i="1" s="1"/>
  <c r="N1697" i="1"/>
  <c r="I1697" i="1" s="1"/>
  <c r="N1698" i="1"/>
  <c r="I1698" i="1" s="1"/>
  <c r="N1494" i="1"/>
  <c r="I1494" i="1" s="1"/>
  <c r="N1495" i="1"/>
  <c r="I1495" i="1" s="1"/>
  <c r="N1496" i="1"/>
  <c r="I1496" i="1" s="1"/>
  <c r="N1497" i="1"/>
  <c r="I1497" i="1" s="1"/>
  <c r="N1498" i="1"/>
  <c r="I1498" i="1" s="1"/>
  <c r="N1499" i="1"/>
  <c r="I1499" i="1" s="1"/>
  <c r="N4765" i="1"/>
  <c r="I4765" i="1" s="1"/>
  <c r="N4766" i="1"/>
  <c r="I4766" i="1" s="1"/>
  <c r="N4767" i="1"/>
  <c r="I4767" i="1" s="1"/>
  <c r="N4768" i="1"/>
  <c r="I4768" i="1" s="1"/>
  <c r="N4769" i="1"/>
  <c r="I4769" i="1" s="1"/>
  <c r="N4107" i="1"/>
  <c r="I4107" i="1" s="1"/>
  <c r="N4108" i="1"/>
  <c r="I4108" i="1" s="1"/>
  <c r="N4109" i="1"/>
  <c r="I4109" i="1" s="1"/>
  <c r="N4110" i="1"/>
  <c r="I4110" i="1" s="1"/>
  <c r="N4111" i="1"/>
  <c r="I4111" i="1" s="1"/>
  <c r="N4112" i="1"/>
  <c r="I4112" i="1" s="1"/>
  <c r="N4113" i="1"/>
  <c r="I4113" i="1" s="1"/>
  <c r="N4114" i="1"/>
  <c r="I4114" i="1" s="1"/>
  <c r="N4115" i="1"/>
  <c r="I4115" i="1" s="1"/>
  <c r="N4116" i="1"/>
  <c r="I4116" i="1" s="1"/>
  <c r="N473" i="1"/>
  <c r="I473" i="1" s="1"/>
  <c r="N474" i="1"/>
  <c r="I474" i="1" s="1"/>
  <c r="N475" i="1"/>
  <c r="I475" i="1" s="1"/>
  <c r="N476" i="1"/>
  <c r="I476" i="1" s="1"/>
  <c r="N477" i="1"/>
  <c r="I477" i="1" s="1"/>
  <c r="N478" i="1"/>
  <c r="I478" i="1" s="1"/>
  <c r="N815" i="1"/>
  <c r="I815" i="1" s="1"/>
  <c r="N816" i="1"/>
  <c r="I816" i="1" s="1"/>
  <c r="N817" i="1"/>
  <c r="I817" i="1" s="1"/>
  <c r="N818" i="1"/>
  <c r="I818" i="1" s="1"/>
  <c r="N819" i="1"/>
  <c r="I819" i="1" s="1"/>
  <c r="N820" i="1"/>
  <c r="I820" i="1" s="1"/>
  <c r="N402" i="1"/>
  <c r="I402" i="1" s="1"/>
  <c r="N403" i="1"/>
  <c r="I403" i="1" s="1"/>
  <c r="N404" i="1"/>
  <c r="I404" i="1" s="1"/>
  <c r="N405" i="1"/>
  <c r="I405" i="1" s="1"/>
  <c r="N406" i="1"/>
  <c r="I406" i="1" s="1"/>
  <c r="N4326" i="1"/>
  <c r="I4326" i="1" s="1"/>
  <c r="N4327" i="1"/>
  <c r="I4327" i="1" s="1"/>
  <c r="N4328" i="1"/>
  <c r="I4328" i="1" s="1"/>
  <c r="N4329" i="1"/>
  <c r="I4329" i="1" s="1"/>
  <c r="N267" i="1"/>
  <c r="I267" i="1" s="1"/>
  <c r="N268" i="1"/>
  <c r="I268" i="1" s="1"/>
  <c r="N269" i="1"/>
  <c r="I269" i="1" s="1"/>
  <c r="N270" i="1"/>
  <c r="I270" i="1" s="1"/>
  <c r="N271" i="1"/>
  <c r="I271" i="1" s="1"/>
  <c r="N272" i="1"/>
  <c r="I272" i="1" s="1"/>
  <c r="N527" i="1"/>
  <c r="I527" i="1" s="1"/>
  <c r="N528" i="1"/>
  <c r="I528" i="1" s="1"/>
  <c r="N529" i="1"/>
  <c r="I529" i="1" s="1"/>
  <c r="N530" i="1"/>
  <c r="I530" i="1" s="1"/>
  <c r="N531" i="1"/>
  <c r="I531" i="1" s="1"/>
  <c r="N532" i="1"/>
  <c r="I532" i="1" s="1"/>
  <c r="N328" i="1"/>
  <c r="I328" i="1" s="1"/>
  <c r="N329" i="1"/>
  <c r="I329" i="1" s="1"/>
  <c r="N330" i="1"/>
  <c r="I330" i="1" s="1"/>
  <c r="N331" i="1"/>
  <c r="I331" i="1" s="1"/>
  <c r="N332" i="1"/>
  <c r="I332" i="1" s="1"/>
  <c r="N4260" i="1"/>
  <c r="I4260" i="1" s="1"/>
  <c r="N4261" i="1"/>
  <c r="I4261" i="1" s="1"/>
  <c r="N4262" i="1"/>
  <c r="I4262" i="1" s="1"/>
  <c r="N4263" i="1"/>
  <c r="I4263" i="1" s="1"/>
  <c r="N4264" i="1"/>
  <c r="I4264" i="1" s="1"/>
  <c r="N4265" i="1"/>
  <c r="I4265" i="1" s="1"/>
  <c r="N4298" i="1"/>
  <c r="I4298" i="1" s="1"/>
  <c r="N4299" i="1"/>
  <c r="I4299" i="1" s="1"/>
  <c r="N4300" i="1"/>
  <c r="I4300" i="1" s="1"/>
  <c r="N4301" i="1"/>
  <c r="I4301" i="1" s="1"/>
  <c r="N3682" i="1"/>
  <c r="I3682" i="1" s="1"/>
  <c r="N3683" i="1"/>
  <c r="I3683" i="1" s="1"/>
  <c r="N3684" i="1"/>
  <c r="I3684" i="1" s="1"/>
  <c r="N3685" i="1"/>
  <c r="I3685" i="1" s="1"/>
  <c r="N3686" i="1"/>
  <c r="I3686" i="1" s="1"/>
  <c r="N3687" i="1"/>
  <c r="I3687" i="1" s="1"/>
  <c r="N3688" i="1"/>
  <c r="I3688" i="1" s="1"/>
  <c r="N4082" i="1"/>
  <c r="I4082" i="1" s="1"/>
  <c r="N4083" i="1"/>
  <c r="I4083" i="1" s="1"/>
  <c r="N4084" i="1"/>
  <c r="I4084" i="1" s="1"/>
  <c r="N4085" i="1"/>
  <c r="I4085" i="1" s="1"/>
  <c r="N4086" i="1"/>
  <c r="I4086" i="1" s="1"/>
  <c r="N4087" i="1"/>
  <c r="I4087" i="1" s="1"/>
  <c r="N3941" i="1"/>
  <c r="I3941" i="1" s="1"/>
  <c r="N4770" i="1"/>
  <c r="I4770" i="1" s="1"/>
  <c r="N1282" i="1"/>
  <c r="I1282" i="1" s="1"/>
  <c r="N1283" i="1"/>
  <c r="I1283" i="1" s="1"/>
  <c r="N1284" i="1"/>
  <c r="I1284" i="1" s="1"/>
  <c r="N1285" i="1"/>
  <c r="I1285" i="1" s="1"/>
  <c r="N1286" i="1"/>
  <c r="I1286" i="1" s="1"/>
  <c r="N1287" i="1"/>
  <c r="I1287" i="1" s="1"/>
  <c r="N1288" i="1"/>
  <c r="I1288" i="1" s="1"/>
  <c r="N1289" i="1"/>
  <c r="I1289" i="1" s="1"/>
  <c r="N4496" i="1"/>
  <c r="I4496" i="1" s="1"/>
  <c r="N4497" i="1"/>
  <c r="I4497" i="1" s="1"/>
  <c r="N4498" i="1"/>
  <c r="I4498" i="1" s="1"/>
  <c r="N4499" i="1"/>
  <c r="I4499" i="1" s="1"/>
  <c r="N4500" i="1"/>
  <c r="I4500" i="1" s="1"/>
  <c r="N4501" i="1"/>
  <c r="I4501" i="1" s="1"/>
  <c r="N1613" i="1"/>
  <c r="I1613" i="1" s="1"/>
  <c r="N1614" i="1"/>
  <c r="I1614" i="1" s="1"/>
  <c r="N1615" i="1"/>
  <c r="I1615" i="1" s="1"/>
  <c r="N1616" i="1"/>
  <c r="I1616" i="1" s="1"/>
  <c r="N1617" i="1"/>
  <c r="I1617" i="1" s="1"/>
  <c r="N1618" i="1"/>
  <c r="I1618" i="1" s="1"/>
  <c r="N1359" i="1"/>
  <c r="I1359" i="1" s="1"/>
  <c r="N1360" i="1"/>
  <c r="I1360" i="1" s="1"/>
  <c r="N1361" i="1"/>
  <c r="I1361" i="1" s="1"/>
  <c r="N1362" i="1"/>
  <c r="I1362" i="1" s="1"/>
  <c r="N1363" i="1"/>
  <c r="I1363" i="1" s="1"/>
  <c r="N1364" i="1"/>
  <c r="I1364" i="1" s="1"/>
  <c r="N1365" i="1"/>
  <c r="I1365" i="1" s="1"/>
  <c r="N1366" i="1"/>
  <c r="I1366" i="1" s="1"/>
  <c r="N1367" i="1"/>
  <c r="I1367" i="1" s="1"/>
  <c r="N1529" i="1"/>
  <c r="I1529" i="1" s="1"/>
  <c r="N1530" i="1"/>
  <c r="I1530" i="1" s="1"/>
  <c r="N1531" i="1"/>
  <c r="I1531" i="1" s="1"/>
  <c r="N1532" i="1"/>
  <c r="I1532" i="1" s="1"/>
  <c r="N1533" i="1"/>
  <c r="I1533" i="1" s="1"/>
  <c r="N1534" i="1"/>
  <c r="I1534" i="1" s="1"/>
  <c r="N4691" i="1"/>
  <c r="I4691" i="1" s="1"/>
  <c r="N4692" i="1"/>
  <c r="I4692" i="1" s="1"/>
  <c r="N4693" i="1"/>
  <c r="I4693" i="1" s="1"/>
  <c r="N4694" i="1"/>
  <c r="I4694" i="1" s="1"/>
  <c r="N4695" i="1"/>
  <c r="I4695" i="1" s="1"/>
  <c r="N4696" i="1"/>
  <c r="I4696" i="1" s="1"/>
  <c r="N4697" i="1"/>
  <c r="I4697" i="1" s="1"/>
  <c r="N886" i="1"/>
  <c r="I886" i="1" s="1"/>
  <c r="N887" i="1"/>
  <c r="I887" i="1" s="1"/>
  <c r="N888" i="1"/>
  <c r="I888" i="1" s="1"/>
  <c r="N889" i="1"/>
  <c r="I889" i="1" s="1"/>
  <c r="N890" i="1"/>
  <c r="I890" i="1" s="1"/>
  <c r="N891" i="1"/>
  <c r="I891" i="1" s="1"/>
  <c r="N892" i="1"/>
  <c r="I892" i="1" s="1"/>
  <c r="N893" i="1"/>
  <c r="I893" i="1" s="1"/>
  <c r="N894" i="1"/>
  <c r="I894" i="1" s="1"/>
  <c r="N895" i="1"/>
  <c r="I895" i="1" s="1"/>
  <c r="N896" i="1"/>
  <c r="I896" i="1" s="1"/>
  <c r="N897" i="1"/>
  <c r="I897" i="1" s="1"/>
  <c r="N898" i="1"/>
  <c r="I898" i="1" s="1"/>
  <c r="N899" i="1"/>
  <c r="I899" i="1" s="1"/>
  <c r="N900" i="1"/>
  <c r="I900" i="1" s="1"/>
  <c r="N944" i="1"/>
  <c r="I944" i="1" s="1"/>
  <c r="N945" i="1"/>
  <c r="I945" i="1" s="1"/>
  <c r="N946" i="1"/>
  <c r="I946" i="1" s="1"/>
  <c r="N947" i="1"/>
  <c r="I947" i="1" s="1"/>
  <c r="N948" i="1"/>
  <c r="I948" i="1" s="1"/>
  <c r="N949" i="1"/>
  <c r="I949" i="1" s="1"/>
  <c r="N950" i="1"/>
  <c r="I950" i="1" s="1"/>
  <c r="N951" i="1"/>
  <c r="I951" i="1" s="1"/>
  <c r="N952" i="1"/>
  <c r="I952" i="1" s="1"/>
  <c r="N953" i="1"/>
  <c r="I953" i="1" s="1"/>
  <c r="N954" i="1"/>
  <c r="I954" i="1" s="1"/>
  <c r="N955" i="1"/>
  <c r="I955" i="1" s="1"/>
  <c r="N956" i="1"/>
  <c r="I956" i="1" s="1"/>
  <c r="N957" i="1"/>
  <c r="I957" i="1" s="1"/>
  <c r="N1845" i="1"/>
  <c r="I1845" i="1" s="1"/>
  <c r="N1846" i="1"/>
  <c r="I1846" i="1" s="1"/>
  <c r="N2377" i="1"/>
  <c r="I2377" i="1" s="1"/>
  <c r="N2378" i="1"/>
  <c r="I2378" i="1" s="1"/>
  <c r="N2379" i="1"/>
  <c r="I2379" i="1" s="1"/>
  <c r="N2380" i="1"/>
  <c r="I2380" i="1" s="1"/>
  <c r="N2381" i="1"/>
  <c r="I2381" i="1" s="1"/>
  <c r="N2382" i="1"/>
  <c r="I2382" i="1" s="1"/>
  <c r="N5210" i="1"/>
  <c r="I5210" i="1" s="1"/>
  <c r="N5211" i="1"/>
  <c r="I5211" i="1" s="1"/>
  <c r="N5212" i="1"/>
  <c r="I5212" i="1" s="1"/>
  <c r="N5213" i="1"/>
  <c r="I5213" i="1" s="1"/>
  <c r="N5214" i="1"/>
  <c r="I5214" i="1" s="1"/>
  <c r="N5215" i="1"/>
  <c r="I5215" i="1" s="1"/>
  <c r="N5552" i="1"/>
  <c r="I5552" i="1" s="1"/>
  <c r="N5553" i="1"/>
  <c r="I5553" i="1" s="1"/>
  <c r="N5554" i="1"/>
  <c r="I5554" i="1" s="1"/>
  <c r="N5555" i="1"/>
  <c r="I5555" i="1" s="1"/>
  <c r="N5556" i="1"/>
  <c r="I5556" i="1" s="1"/>
  <c r="N5557" i="1"/>
  <c r="I5557" i="1" s="1"/>
  <c r="N1822" i="1"/>
  <c r="I1822" i="1" s="1"/>
  <c r="N1823" i="1"/>
  <c r="I1823" i="1" s="1"/>
  <c r="N1824" i="1"/>
  <c r="I1824" i="1" s="1"/>
  <c r="N1825" i="1"/>
  <c r="I1825" i="1" s="1"/>
  <c r="N1826" i="1"/>
  <c r="I1826" i="1" s="1"/>
  <c r="N1827" i="1"/>
  <c r="I1827" i="1" s="1"/>
  <c r="N5648" i="1"/>
  <c r="I5648" i="1" s="1"/>
  <c r="N5649" i="1"/>
  <c r="I5649" i="1" s="1"/>
  <c r="N5650" i="1"/>
  <c r="I5650" i="1" s="1"/>
  <c r="N5651" i="1"/>
  <c r="I5651" i="1" s="1"/>
  <c r="N5652" i="1"/>
  <c r="I5652" i="1" s="1"/>
  <c r="N5653" i="1"/>
  <c r="I5653" i="1" s="1"/>
  <c r="N5654" i="1"/>
  <c r="I5654" i="1" s="1"/>
  <c r="N5655" i="1"/>
  <c r="I5655" i="1" s="1"/>
  <c r="N5656" i="1"/>
  <c r="I5656" i="1" s="1"/>
  <c r="N2506" i="1"/>
  <c r="I2506" i="1" s="1"/>
  <c r="N2507" i="1"/>
  <c r="I2507" i="1" s="1"/>
  <c r="N2508" i="1"/>
  <c r="I2508" i="1" s="1"/>
  <c r="N2509" i="1"/>
  <c r="I2509" i="1" s="1"/>
  <c r="N2510" i="1"/>
  <c r="I2510" i="1" s="1"/>
  <c r="N2511" i="1"/>
  <c r="I2511" i="1" s="1"/>
  <c r="N2512" i="1"/>
  <c r="I2512" i="1" s="1"/>
  <c r="N2513" i="1"/>
  <c r="I2513" i="1" s="1"/>
  <c r="N2514" i="1"/>
  <c r="I2514" i="1" s="1"/>
  <c r="N2515" i="1"/>
  <c r="I2515" i="1" s="1"/>
  <c r="N2516" i="1"/>
  <c r="I2516" i="1" s="1"/>
  <c r="N2517" i="1"/>
  <c r="I2517" i="1" s="1"/>
  <c r="N2518" i="1"/>
  <c r="I2518" i="1" s="1"/>
  <c r="N2519" i="1"/>
  <c r="I2519" i="1" s="1"/>
  <c r="N2520" i="1"/>
  <c r="I2520" i="1" s="1"/>
  <c r="N2691" i="1"/>
  <c r="I2691" i="1" s="1"/>
  <c r="N2692" i="1"/>
  <c r="I2692" i="1" s="1"/>
  <c r="N2693" i="1"/>
  <c r="I2693" i="1" s="1"/>
  <c r="N2694" i="1"/>
  <c r="I2694" i="1" s="1"/>
  <c r="N2695" i="1"/>
  <c r="I2695" i="1" s="1"/>
  <c r="N2696" i="1"/>
  <c r="I2696" i="1" s="1"/>
  <c r="N2491" i="1"/>
  <c r="I2491" i="1" s="1"/>
  <c r="N2492" i="1"/>
  <c r="I2492" i="1" s="1"/>
  <c r="N2493" i="1"/>
  <c r="I2493" i="1" s="1"/>
  <c r="N2494" i="1"/>
  <c r="I2494" i="1" s="1"/>
  <c r="N2495" i="1"/>
  <c r="I2495" i="1" s="1"/>
  <c r="N2496" i="1"/>
  <c r="I2496" i="1" s="1"/>
  <c r="N2497" i="1"/>
  <c r="I2497" i="1" s="1"/>
  <c r="N2498" i="1"/>
  <c r="I2498" i="1" s="1"/>
  <c r="N2499" i="1"/>
  <c r="I2499" i="1" s="1"/>
  <c r="N2500" i="1"/>
  <c r="I2500" i="1" s="1"/>
  <c r="N2501" i="1"/>
  <c r="I2501" i="1" s="1"/>
  <c r="N5353" i="1"/>
  <c r="I5353" i="1" s="1"/>
  <c r="N5354" i="1"/>
  <c r="I5354" i="1" s="1"/>
  <c r="N5355" i="1"/>
  <c r="I5355" i="1" s="1"/>
  <c r="N5356" i="1"/>
  <c r="I5356" i="1" s="1"/>
  <c r="N5357" i="1"/>
  <c r="I5357" i="1" s="1"/>
  <c r="N3101" i="1"/>
  <c r="I3101" i="1" s="1"/>
  <c r="N2922" i="1"/>
  <c r="I2922" i="1" s="1"/>
  <c r="N2923" i="1"/>
  <c r="I2923" i="1" s="1"/>
  <c r="N2924" i="1"/>
  <c r="I2924" i="1" s="1"/>
  <c r="N2925" i="1"/>
  <c r="I2925" i="1" s="1"/>
  <c r="N3154" i="1"/>
  <c r="I3154" i="1" s="1"/>
  <c r="N3155" i="1"/>
  <c r="I3155" i="1" s="1"/>
  <c r="N3156" i="1"/>
  <c r="I3156" i="1" s="1"/>
  <c r="N3157" i="1"/>
  <c r="I3157" i="1" s="1"/>
  <c r="N3158" i="1"/>
  <c r="I3158" i="1" s="1"/>
  <c r="N3159" i="1"/>
  <c r="I3159" i="1" s="1"/>
  <c r="N3237" i="1"/>
  <c r="I3237" i="1" s="1"/>
  <c r="N3238" i="1"/>
  <c r="I3238" i="1" s="1"/>
  <c r="N3239" i="1"/>
  <c r="I3239" i="1" s="1"/>
  <c r="N3240" i="1"/>
  <c r="I3240" i="1" s="1"/>
  <c r="N3241" i="1"/>
  <c r="I3241" i="1" s="1"/>
  <c r="N2806" i="1"/>
  <c r="I2806" i="1" s="1"/>
  <c r="N2807" i="1"/>
  <c r="I2807" i="1" s="1"/>
  <c r="N2808" i="1"/>
  <c r="I2808" i="1" s="1"/>
  <c r="N2809" i="1"/>
  <c r="I2809" i="1" s="1"/>
  <c r="N2810" i="1"/>
  <c r="I2810" i="1" s="1"/>
  <c r="N2811" i="1"/>
  <c r="I2811" i="1" s="1"/>
  <c r="N3010" i="1"/>
  <c r="I3010" i="1" s="1"/>
  <c r="N3011" i="1"/>
  <c r="I3011" i="1" s="1"/>
  <c r="N3012" i="1"/>
  <c r="I3012" i="1" s="1"/>
  <c r="N3013" i="1"/>
  <c r="I3013" i="1" s="1"/>
  <c r="N3014" i="1"/>
  <c r="I3014" i="1" s="1"/>
  <c r="N2896" i="1"/>
  <c r="I2896" i="1" s="1"/>
  <c r="N2897" i="1"/>
  <c r="I2897" i="1" s="1"/>
  <c r="N2898" i="1"/>
  <c r="I2898" i="1" s="1"/>
  <c r="N2899" i="1"/>
  <c r="I2899" i="1" s="1"/>
  <c r="N2900" i="1"/>
  <c r="I2900" i="1" s="1"/>
  <c r="N2901" i="1"/>
  <c r="I2901" i="1" s="1"/>
  <c r="N3471" i="1"/>
  <c r="I3471" i="1" s="1"/>
  <c r="N3472" i="1"/>
  <c r="I3472" i="1" s="1"/>
  <c r="N3281" i="1"/>
  <c r="I3281" i="1" s="1"/>
  <c r="N3282" i="1"/>
  <c r="I3282" i="1" s="1"/>
  <c r="N3283" i="1"/>
  <c r="I3283" i="1" s="1"/>
  <c r="N3284" i="1"/>
  <c r="I3284" i="1" s="1"/>
  <c r="N3285" i="1"/>
  <c r="I3285" i="1" s="1"/>
  <c r="N3286" i="1"/>
  <c r="I3286" i="1" s="1"/>
  <c r="N2902" i="1"/>
  <c r="I2902" i="1" s="1"/>
  <c r="N2903" i="1"/>
  <c r="I2903" i="1" s="1"/>
  <c r="N2904" i="1"/>
  <c r="I2904" i="1" s="1"/>
  <c r="N2905" i="1"/>
  <c r="I2905" i="1" s="1"/>
  <c r="N2932" i="1"/>
  <c r="I2932" i="1" s="1"/>
  <c r="N2933" i="1"/>
  <c r="I2933" i="1" s="1"/>
  <c r="N2934" i="1"/>
  <c r="I2934" i="1" s="1"/>
  <c r="N2935" i="1"/>
  <c r="I2935" i="1" s="1"/>
  <c r="N2936" i="1"/>
  <c r="I2936" i="1" s="1"/>
  <c r="N2937" i="1"/>
  <c r="I2937" i="1" s="1"/>
  <c r="N2966" i="1"/>
  <c r="I2966" i="1" s="1"/>
  <c r="N2967" i="1"/>
  <c r="I2967" i="1" s="1"/>
  <c r="N2968" i="1"/>
  <c r="I2968" i="1" s="1"/>
  <c r="N2969" i="1"/>
  <c r="I2969" i="1" s="1"/>
  <c r="N2970" i="1"/>
  <c r="I2970" i="1" s="1"/>
  <c r="N2971" i="1"/>
  <c r="I2971" i="1" s="1"/>
  <c r="N3086" i="1"/>
  <c r="I3086" i="1" s="1"/>
  <c r="N3087" i="1"/>
  <c r="I3087" i="1" s="1"/>
  <c r="N3088" i="1"/>
  <c r="I3088" i="1" s="1"/>
  <c r="N3089" i="1"/>
  <c r="I3089" i="1" s="1"/>
  <c r="N3090" i="1"/>
  <c r="I3090" i="1" s="1"/>
  <c r="N3091" i="1"/>
  <c r="I3091" i="1" s="1"/>
  <c r="N3212" i="1"/>
  <c r="I3212" i="1" s="1"/>
  <c r="N3213" i="1"/>
  <c r="I3213" i="1" s="1"/>
  <c r="N3214" i="1"/>
  <c r="I3214" i="1" s="1"/>
  <c r="N3215" i="1"/>
  <c r="I3215" i="1" s="1"/>
  <c r="N3216" i="1"/>
  <c r="I3216" i="1" s="1"/>
  <c r="N3217" i="1"/>
  <c r="I3217" i="1" s="1"/>
  <c r="N3299" i="1"/>
  <c r="I3299" i="1" s="1"/>
  <c r="N3300" i="1"/>
  <c r="I3300" i="1" s="1"/>
  <c r="N3301" i="1"/>
  <c r="I3301" i="1" s="1"/>
  <c r="N3942" i="1"/>
  <c r="I3942" i="1" s="1"/>
  <c r="N3943" i="1"/>
  <c r="I3943" i="1" s="1"/>
  <c r="N3944" i="1"/>
  <c r="I3944" i="1" s="1"/>
  <c r="N3945" i="1"/>
  <c r="I3945" i="1" s="1"/>
  <c r="N3946" i="1"/>
  <c r="I3946" i="1" s="1"/>
  <c r="N683" i="1"/>
  <c r="I683" i="1" s="1"/>
  <c r="N684" i="1"/>
  <c r="I684" i="1" s="1"/>
  <c r="N685" i="1"/>
  <c r="I685" i="1" s="1"/>
  <c r="N686" i="1"/>
  <c r="I686" i="1" s="1"/>
  <c r="N687" i="1"/>
  <c r="I687" i="1" s="1"/>
  <c r="N688" i="1"/>
  <c r="I688" i="1" s="1"/>
  <c r="N316" i="1"/>
  <c r="I316" i="1" s="1"/>
  <c r="N317" i="1"/>
  <c r="I317" i="1" s="1"/>
  <c r="N318" i="1"/>
  <c r="I318" i="1" s="1"/>
  <c r="N319" i="1"/>
  <c r="I319" i="1" s="1"/>
  <c r="N320" i="1"/>
  <c r="I320" i="1" s="1"/>
  <c r="N321" i="1"/>
  <c r="I321" i="1" s="1"/>
  <c r="N3889" i="1"/>
  <c r="I3889" i="1" s="1"/>
  <c r="N3890" i="1"/>
  <c r="I3890" i="1" s="1"/>
  <c r="N3891" i="1"/>
  <c r="I3891" i="1" s="1"/>
  <c r="N3892" i="1"/>
  <c r="I3892" i="1" s="1"/>
  <c r="N3893" i="1"/>
  <c r="I3893" i="1" s="1"/>
  <c r="N3894" i="1"/>
  <c r="I3894" i="1" s="1"/>
  <c r="N235" i="1"/>
  <c r="I235" i="1" s="1"/>
  <c r="N236" i="1"/>
  <c r="I236" i="1" s="1"/>
  <c r="N497" i="1"/>
  <c r="I497" i="1" s="1"/>
  <c r="N498" i="1"/>
  <c r="I498" i="1" s="1"/>
  <c r="N499" i="1"/>
  <c r="I499" i="1" s="1"/>
  <c r="N500" i="1"/>
  <c r="I500" i="1" s="1"/>
  <c r="N501" i="1"/>
  <c r="I501" i="1" s="1"/>
  <c r="N502" i="1"/>
  <c r="I502" i="1" s="1"/>
  <c r="N3846" i="1"/>
  <c r="I3846" i="1" s="1"/>
  <c r="N3847" i="1"/>
  <c r="I3847" i="1" s="1"/>
  <c r="N3848" i="1"/>
  <c r="I3848" i="1" s="1"/>
  <c r="N3849" i="1"/>
  <c r="I3849" i="1" s="1"/>
  <c r="N3850" i="1"/>
  <c r="I3850" i="1" s="1"/>
  <c r="N3851" i="1"/>
  <c r="I3851" i="1" s="1"/>
  <c r="N99" i="1"/>
  <c r="I99" i="1" s="1"/>
  <c r="N100" i="1"/>
  <c r="I100" i="1" s="1"/>
  <c r="N101" i="1"/>
  <c r="I101" i="1" s="1"/>
  <c r="N102" i="1"/>
  <c r="I102" i="1" s="1"/>
  <c r="N103" i="1"/>
  <c r="I103" i="1" s="1"/>
  <c r="N104" i="1"/>
  <c r="I104" i="1" s="1"/>
  <c r="N3640" i="1"/>
  <c r="I3640" i="1" s="1"/>
  <c r="N3641" i="1"/>
  <c r="I3641" i="1" s="1"/>
  <c r="N3642" i="1"/>
  <c r="I3642" i="1" s="1"/>
  <c r="N3643" i="1"/>
  <c r="I3643" i="1" s="1"/>
  <c r="N3644" i="1"/>
  <c r="I3644" i="1" s="1"/>
  <c r="N3645" i="1"/>
  <c r="I3645" i="1" s="1"/>
  <c r="N785" i="1"/>
  <c r="I785" i="1" s="1"/>
  <c r="N786" i="1"/>
  <c r="I786" i="1" s="1"/>
  <c r="N787" i="1"/>
  <c r="I787" i="1" s="1"/>
  <c r="N788" i="1"/>
  <c r="I788" i="1" s="1"/>
  <c r="N789" i="1"/>
  <c r="I789" i="1" s="1"/>
  <c r="N790" i="1"/>
  <c r="I790" i="1" s="1"/>
  <c r="N4117" i="1"/>
  <c r="I4117" i="1" s="1"/>
  <c r="N4118" i="1"/>
  <c r="I4118" i="1" s="1"/>
  <c r="N4119" i="1"/>
  <c r="I4119" i="1" s="1"/>
  <c r="N4120" i="1"/>
  <c r="I4120" i="1" s="1"/>
  <c r="N4121" i="1"/>
  <c r="I4121" i="1" s="1"/>
  <c r="N4122" i="1"/>
  <c r="I4122" i="1" s="1"/>
  <c r="N4041" i="1"/>
  <c r="I4041" i="1" s="1"/>
  <c r="N4042" i="1"/>
  <c r="I4042" i="1" s="1"/>
  <c r="N4043" i="1"/>
  <c r="I4043" i="1" s="1"/>
  <c r="N4044" i="1"/>
  <c r="I4044" i="1" s="1"/>
  <c r="N4045" i="1"/>
  <c r="I4045" i="1" s="1"/>
  <c r="N4046" i="1"/>
  <c r="I4046" i="1" s="1"/>
  <c r="N3901" i="1"/>
  <c r="I3901" i="1" s="1"/>
  <c r="N3902" i="1"/>
  <c r="I3902" i="1" s="1"/>
  <c r="N3903" i="1"/>
  <c r="I3903" i="1" s="1"/>
  <c r="N3904" i="1"/>
  <c r="I3904" i="1" s="1"/>
  <c r="N3905" i="1"/>
  <c r="I3905" i="1" s="1"/>
  <c r="N958" i="1"/>
  <c r="I958" i="1" s="1"/>
  <c r="N959" i="1"/>
  <c r="I959" i="1" s="1"/>
  <c r="N4861" i="1"/>
  <c r="I4861" i="1" s="1"/>
  <c r="N4862" i="1"/>
  <c r="I4862" i="1" s="1"/>
  <c r="N4863" i="1"/>
  <c r="I4863" i="1" s="1"/>
  <c r="N4864" i="1"/>
  <c r="I4864" i="1" s="1"/>
  <c r="N1726" i="1"/>
  <c r="I1726" i="1" s="1"/>
  <c r="N1727" i="1"/>
  <c r="I1727" i="1" s="1"/>
  <c r="N1728" i="1"/>
  <c r="I1728" i="1" s="1"/>
  <c r="N1729" i="1"/>
  <c r="I1729" i="1" s="1"/>
  <c r="N1730" i="1"/>
  <c r="I1730" i="1" s="1"/>
  <c r="N1731" i="1"/>
  <c r="I1731" i="1" s="1"/>
  <c r="N1710" i="1"/>
  <c r="I1710" i="1" s="1"/>
  <c r="N1711" i="1"/>
  <c r="I1711" i="1" s="1"/>
  <c r="N1712" i="1"/>
  <c r="I1712" i="1" s="1"/>
  <c r="N1246" i="1"/>
  <c r="I1246" i="1" s="1"/>
  <c r="N1247" i="1"/>
  <c r="I1247" i="1" s="1"/>
  <c r="N1248" i="1"/>
  <c r="I1248" i="1" s="1"/>
  <c r="N1249" i="1"/>
  <c r="I1249" i="1" s="1"/>
  <c r="N1250" i="1"/>
  <c r="I1250" i="1" s="1"/>
  <c r="N1251" i="1"/>
  <c r="I1251" i="1" s="1"/>
  <c r="N1344" i="1"/>
  <c r="I1344" i="1" s="1"/>
  <c r="N1345" i="1"/>
  <c r="I1345" i="1" s="1"/>
  <c r="N1346" i="1"/>
  <c r="I1346" i="1" s="1"/>
  <c r="N1347" i="1"/>
  <c r="I1347" i="1" s="1"/>
  <c r="N1348" i="1"/>
  <c r="I1348" i="1" s="1"/>
  <c r="N1349" i="1"/>
  <c r="I1349" i="1" s="1"/>
  <c r="N4857" i="1"/>
  <c r="I4857" i="1" s="1"/>
  <c r="N4858" i="1"/>
  <c r="I4858" i="1" s="1"/>
  <c r="N4859" i="1"/>
  <c r="I4859" i="1" s="1"/>
  <c r="N4860" i="1"/>
  <c r="I4860" i="1" s="1"/>
  <c r="N4843" i="1"/>
  <c r="I4843" i="1" s="1"/>
  <c r="N4844" i="1"/>
  <c r="I4844" i="1" s="1"/>
  <c r="N4845" i="1"/>
  <c r="I4845" i="1" s="1"/>
  <c r="N1314" i="1"/>
  <c r="I1314" i="1" s="1"/>
  <c r="N1315" i="1"/>
  <c r="I1315" i="1" s="1"/>
  <c r="N1316" i="1"/>
  <c r="I1316" i="1" s="1"/>
  <c r="N1317" i="1"/>
  <c r="I1317" i="1" s="1"/>
  <c r="N1318" i="1"/>
  <c r="I1318" i="1" s="1"/>
  <c r="N1319" i="1"/>
  <c r="I1319" i="1" s="1"/>
  <c r="N5035" i="1"/>
  <c r="I5035" i="1" s="1"/>
  <c r="N5036" i="1"/>
  <c r="I5036" i="1" s="1"/>
  <c r="N5037" i="1"/>
  <c r="I5037" i="1" s="1"/>
  <c r="N5038" i="1"/>
  <c r="I5038" i="1" s="1"/>
  <c r="N5039" i="1"/>
  <c r="I5039" i="1" s="1"/>
  <c r="N5040" i="1"/>
  <c r="I5040" i="1" s="1"/>
  <c r="N4380" i="1"/>
  <c r="I4380" i="1" s="1"/>
  <c r="N4381" i="1"/>
  <c r="I4381" i="1" s="1"/>
  <c r="N4382" i="1"/>
  <c r="I4382" i="1" s="1"/>
  <c r="N4383" i="1"/>
  <c r="I4383" i="1" s="1"/>
  <c r="N1719" i="1"/>
  <c r="I1719" i="1" s="1"/>
  <c r="N1720" i="1"/>
  <c r="I1720" i="1" s="1"/>
  <c r="N1721" i="1"/>
  <c r="I1721" i="1" s="1"/>
  <c r="N1722" i="1"/>
  <c r="I1722" i="1" s="1"/>
  <c r="N1723" i="1"/>
  <c r="I1723" i="1" s="1"/>
  <c r="N1724" i="1"/>
  <c r="I1724" i="1" s="1"/>
  <c r="N4631" i="1"/>
  <c r="I4631" i="1" s="1"/>
  <c r="N4632" i="1"/>
  <c r="I4632" i="1" s="1"/>
  <c r="N4633" i="1"/>
  <c r="I4633" i="1" s="1"/>
  <c r="N4634" i="1"/>
  <c r="I4634" i="1" s="1"/>
  <c r="N4635" i="1"/>
  <c r="I4635" i="1" s="1"/>
  <c r="N4718" i="1"/>
  <c r="I4718" i="1" s="1"/>
  <c r="N4719" i="1"/>
  <c r="I4719" i="1" s="1"/>
  <c r="N4720" i="1"/>
  <c r="I4720" i="1" s="1"/>
  <c r="N4721" i="1"/>
  <c r="I4721" i="1" s="1"/>
  <c r="N4722" i="1"/>
  <c r="I4722" i="1" s="1"/>
  <c r="N4723" i="1"/>
  <c r="I4723" i="1" s="1"/>
  <c r="N4608" i="1"/>
  <c r="I4608" i="1" s="1"/>
  <c r="N4609" i="1"/>
  <c r="I4609" i="1" s="1"/>
  <c r="N4610" i="1"/>
  <c r="I4610" i="1" s="1"/>
  <c r="N4611" i="1"/>
  <c r="I4611" i="1" s="1"/>
  <c r="N4612" i="1"/>
  <c r="I4612" i="1" s="1"/>
  <c r="N5358" i="1"/>
  <c r="I5358" i="1" s="1"/>
  <c r="N5699" i="1"/>
  <c r="I5699" i="1" s="1"/>
  <c r="N5700" i="1"/>
  <c r="I5700" i="1" s="1"/>
  <c r="N5701" i="1"/>
  <c r="I5701" i="1" s="1"/>
  <c r="N5702" i="1"/>
  <c r="I5702" i="1" s="1"/>
  <c r="N5703" i="1"/>
  <c r="I5703" i="1" s="1"/>
  <c r="N5704" i="1"/>
  <c r="I5704" i="1" s="1"/>
  <c r="N5204" i="1"/>
  <c r="I5204" i="1" s="1"/>
  <c r="N5205" i="1"/>
  <c r="I5205" i="1" s="1"/>
  <c r="N5206" i="1"/>
  <c r="I5206" i="1" s="1"/>
  <c r="N5207" i="1"/>
  <c r="I5207" i="1" s="1"/>
  <c r="N5208" i="1"/>
  <c r="I5208" i="1" s="1"/>
  <c r="N5209" i="1"/>
  <c r="I5209" i="1" s="1"/>
  <c r="N2667" i="1"/>
  <c r="I2667" i="1" s="1"/>
  <c r="N2668" i="1"/>
  <c r="I2668" i="1" s="1"/>
  <c r="N2669" i="1"/>
  <c r="I2669" i="1" s="1"/>
  <c r="N2670" i="1"/>
  <c r="I2670" i="1" s="1"/>
  <c r="N2671" i="1"/>
  <c r="I2671" i="1" s="1"/>
  <c r="N2681" i="1"/>
  <c r="I2681" i="1" s="1"/>
  <c r="N2682" i="1"/>
  <c r="I2682" i="1" s="1"/>
  <c r="N2683" i="1"/>
  <c r="I2683" i="1" s="1"/>
  <c r="N2684" i="1"/>
  <c r="I2684" i="1" s="1"/>
  <c r="N2685" i="1"/>
  <c r="I2685" i="1" s="1"/>
  <c r="N2587" i="1"/>
  <c r="I2587" i="1" s="1"/>
  <c r="N2588" i="1"/>
  <c r="I2588" i="1" s="1"/>
  <c r="N2589" i="1"/>
  <c r="I2589" i="1" s="1"/>
  <c r="N2590" i="1"/>
  <c r="I2590" i="1" s="1"/>
  <c r="N2591" i="1"/>
  <c r="I2591" i="1" s="1"/>
  <c r="N2592" i="1"/>
  <c r="I2592" i="1" s="1"/>
  <c r="N5605" i="1"/>
  <c r="I5605" i="1" s="1"/>
  <c r="N5606" i="1"/>
  <c r="I5606" i="1" s="1"/>
  <c r="N5607" i="1"/>
  <c r="I5607" i="1" s="1"/>
  <c r="N5608" i="1"/>
  <c r="I5608" i="1" s="1"/>
  <c r="N5609" i="1"/>
  <c r="I5609" i="1" s="1"/>
  <c r="N5438" i="1"/>
  <c r="I5438" i="1" s="1"/>
  <c r="N5439" i="1"/>
  <c r="I5439" i="1" s="1"/>
  <c r="N5440" i="1"/>
  <c r="I5440" i="1" s="1"/>
  <c r="N5441" i="1"/>
  <c r="I5441" i="1" s="1"/>
  <c r="N5442" i="1"/>
  <c r="I5442" i="1" s="1"/>
  <c r="N5443" i="1"/>
  <c r="I5443" i="1" s="1"/>
  <c r="N2186" i="1"/>
  <c r="I2186" i="1" s="1"/>
  <c r="N2187" i="1"/>
  <c r="I2187" i="1" s="1"/>
  <c r="N2188" i="1"/>
  <c r="I2188" i="1" s="1"/>
  <c r="N2189" i="1"/>
  <c r="I2189" i="1" s="1"/>
  <c r="N2190" i="1"/>
  <c r="I2190" i="1" s="1"/>
  <c r="N2191" i="1"/>
  <c r="I2191" i="1" s="1"/>
  <c r="N5629" i="1"/>
  <c r="I5629" i="1" s="1"/>
  <c r="N5630" i="1"/>
  <c r="I5630" i="1" s="1"/>
  <c r="N5631" i="1"/>
  <c r="I5631" i="1" s="1"/>
  <c r="N5632" i="1"/>
  <c r="I5632" i="1" s="1"/>
  <c r="N5633" i="1"/>
  <c r="I5633" i="1" s="1"/>
  <c r="N5634" i="1"/>
  <c r="I5634" i="1" s="1"/>
  <c r="N5311" i="1"/>
  <c r="I5311" i="1" s="1"/>
  <c r="N5312" i="1"/>
  <c r="I5312" i="1" s="1"/>
  <c r="N5313" i="1"/>
  <c r="I5313" i="1" s="1"/>
  <c r="N5314" i="1"/>
  <c r="I5314" i="1" s="1"/>
  <c r="N2103" i="1"/>
  <c r="I2103" i="1" s="1"/>
  <c r="N2104" i="1"/>
  <c r="I2104" i="1" s="1"/>
  <c r="N2105" i="1"/>
  <c r="I2105" i="1" s="1"/>
  <c r="N2106" i="1"/>
  <c r="I2106" i="1" s="1"/>
  <c r="N2107" i="1"/>
  <c r="I2107" i="1" s="1"/>
  <c r="N2108" i="1"/>
  <c r="I2108" i="1" s="1"/>
  <c r="N5567" i="1"/>
  <c r="I5567" i="1" s="1"/>
  <c r="N5568" i="1"/>
  <c r="I5568" i="1" s="1"/>
  <c r="N5413" i="1"/>
  <c r="I5413" i="1" s="1"/>
  <c r="N5414" i="1"/>
  <c r="I5414" i="1" s="1"/>
  <c r="N5415" i="1"/>
  <c r="I5415" i="1" s="1"/>
  <c r="N5416" i="1"/>
  <c r="I5416" i="1" s="1"/>
  <c r="N5417" i="1"/>
  <c r="I5417" i="1" s="1"/>
  <c r="N5418" i="1"/>
  <c r="I5418" i="1" s="1"/>
  <c r="N5419" i="1"/>
  <c r="I5419" i="1" s="1"/>
  <c r="N2038" i="1"/>
  <c r="I2038" i="1" s="1"/>
  <c r="N3906" i="1"/>
  <c r="I3906" i="1" s="1"/>
  <c r="N128" i="1"/>
  <c r="I128" i="1" s="1"/>
  <c r="N129" i="1"/>
  <c r="I129" i="1" s="1"/>
  <c r="N3724" i="1"/>
  <c r="I3724" i="1" s="1"/>
  <c r="N3725" i="1"/>
  <c r="I3725" i="1" s="1"/>
  <c r="N3726" i="1"/>
  <c r="I3726" i="1" s="1"/>
  <c r="N3727" i="1"/>
  <c r="I3727" i="1" s="1"/>
  <c r="N3728" i="1"/>
  <c r="I3728" i="1" s="1"/>
  <c r="N3729" i="1"/>
  <c r="I3729" i="1" s="1"/>
  <c r="N351" i="1"/>
  <c r="I351" i="1" s="1"/>
  <c r="N352" i="1"/>
  <c r="I352" i="1" s="1"/>
  <c r="N353" i="1"/>
  <c r="I353" i="1" s="1"/>
  <c r="N3953" i="1"/>
  <c r="I3953" i="1" s="1"/>
  <c r="N3954" i="1"/>
  <c r="I3954" i="1" s="1"/>
  <c r="N3955" i="1"/>
  <c r="I3955" i="1" s="1"/>
  <c r="N3956" i="1"/>
  <c r="I3956" i="1" s="1"/>
  <c r="N3957" i="1"/>
  <c r="I3957" i="1" s="1"/>
  <c r="N3958" i="1"/>
  <c r="I3958" i="1" s="1"/>
  <c r="N661" i="1"/>
  <c r="I661" i="1" s="1"/>
  <c r="N662" i="1"/>
  <c r="I662" i="1" s="1"/>
  <c r="N663" i="1"/>
  <c r="I663" i="1" s="1"/>
  <c r="N664" i="1"/>
  <c r="I664" i="1" s="1"/>
  <c r="N665" i="1"/>
  <c r="I665" i="1" s="1"/>
  <c r="N666" i="1"/>
  <c r="I666" i="1" s="1"/>
  <c r="N667" i="1"/>
  <c r="I667" i="1" s="1"/>
  <c r="N668" i="1"/>
  <c r="I668" i="1" s="1"/>
  <c r="N669" i="1"/>
  <c r="I669" i="1" s="1"/>
  <c r="N809" i="1"/>
  <c r="I809" i="1" s="1"/>
  <c r="N810" i="1"/>
  <c r="I810" i="1" s="1"/>
  <c r="N811" i="1"/>
  <c r="I811" i="1" s="1"/>
  <c r="N812" i="1"/>
  <c r="I812" i="1" s="1"/>
  <c r="N813" i="1"/>
  <c r="I813" i="1" s="1"/>
  <c r="N814" i="1"/>
  <c r="I814" i="1" s="1"/>
  <c r="N111" i="1"/>
  <c r="I111" i="1" s="1"/>
  <c r="N112" i="1"/>
  <c r="I112" i="1" s="1"/>
  <c r="N113" i="1"/>
  <c r="I113" i="1" s="1"/>
  <c r="N114" i="1"/>
  <c r="I114" i="1" s="1"/>
  <c r="N115" i="1"/>
  <c r="I115" i="1" s="1"/>
  <c r="N116" i="1"/>
  <c r="I116" i="1" s="1"/>
  <c r="N233" i="1"/>
  <c r="I233" i="1" s="1"/>
  <c r="N234" i="1"/>
  <c r="I234" i="1" s="1"/>
  <c r="N3970" i="1"/>
  <c r="I3970" i="1" s="1"/>
  <c r="N3971" i="1"/>
  <c r="I3971" i="1" s="1"/>
  <c r="N3972" i="1"/>
  <c r="I3972" i="1" s="1"/>
  <c r="N3973" i="1"/>
  <c r="I3973" i="1" s="1"/>
  <c r="N3974" i="1"/>
  <c r="I3974" i="1" s="1"/>
  <c r="N3975" i="1"/>
  <c r="I3975" i="1" s="1"/>
  <c r="N3833" i="1"/>
  <c r="I3833" i="1" s="1"/>
  <c r="N3834" i="1"/>
  <c r="I3834" i="1" s="1"/>
  <c r="N3835" i="1"/>
  <c r="I3835" i="1" s="1"/>
  <c r="N3836" i="1"/>
  <c r="I3836" i="1" s="1"/>
  <c r="N3837" i="1"/>
  <c r="I3837" i="1" s="1"/>
  <c r="N3838" i="1"/>
  <c r="I3838" i="1" s="1"/>
  <c r="N3839" i="1"/>
  <c r="I3839" i="1" s="1"/>
  <c r="N4314" i="1"/>
  <c r="I4314" i="1" s="1"/>
  <c r="N4315" i="1"/>
  <c r="I4315" i="1" s="1"/>
  <c r="N4316" i="1"/>
  <c r="I4316" i="1" s="1"/>
  <c r="N4317" i="1"/>
  <c r="I4317" i="1" s="1"/>
  <c r="N3689" i="1"/>
  <c r="I3689" i="1" s="1"/>
  <c r="N3690" i="1"/>
  <c r="I3690" i="1" s="1"/>
  <c r="N3691" i="1"/>
  <c r="I3691" i="1" s="1"/>
  <c r="N3692" i="1"/>
  <c r="I3692" i="1" s="1"/>
  <c r="N3693" i="1"/>
  <c r="I3693" i="1" s="1"/>
  <c r="N3694" i="1"/>
  <c r="I3694" i="1" s="1"/>
  <c r="N3765" i="1"/>
  <c r="I3765" i="1" s="1"/>
  <c r="N3766" i="1"/>
  <c r="I3766" i="1" s="1"/>
  <c r="N3767" i="1"/>
  <c r="I3767" i="1" s="1"/>
  <c r="N3768" i="1"/>
  <c r="I3768" i="1" s="1"/>
  <c r="N3769" i="1"/>
  <c r="I3769" i="1" s="1"/>
  <c r="N3770" i="1"/>
  <c r="I3770" i="1" s="1"/>
  <c r="N574" i="1"/>
  <c r="I574" i="1" s="1"/>
  <c r="N575" i="1"/>
  <c r="I575" i="1" s="1"/>
  <c r="N4613" i="1"/>
  <c r="I4613" i="1" s="1"/>
  <c r="N4484" i="1"/>
  <c r="I4484" i="1" s="1"/>
  <c r="N4485" i="1"/>
  <c r="I4485" i="1" s="1"/>
  <c r="N4486" i="1"/>
  <c r="I4486" i="1" s="1"/>
  <c r="N4487" i="1"/>
  <c r="I4487" i="1" s="1"/>
  <c r="N4488" i="1"/>
  <c r="I4488" i="1" s="1"/>
  <c r="N4489" i="1"/>
  <c r="I4489" i="1" s="1"/>
  <c r="N1320" i="1"/>
  <c r="I1320" i="1" s="1"/>
  <c r="N1321" i="1"/>
  <c r="I1321" i="1" s="1"/>
  <c r="N1322" i="1"/>
  <c r="I1322" i="1" s="1"/>
  <c r="N1323" i="1"/>
  <c r="I1323" i="1" s="1"/>
  <c r="N1324" i="1"/>
  <c r="I1324" i="1" s="1"/>
  <c r="N1325" i="1"/>
  <c r="I1325" i="1" s="1"/>
  <c r="N5111" i="1"/>
  <c r="I5111" i="1" s="1"/>
  <c r="N5112" i="1"/>
  <c r="I5112" i="1" s="1"/>
  <c r="N5113" i="1"/>
  <c r="I5113" i="1" s="1"/>
  <c r="N1123" i="1"/>
  <c r="I1123" i="1" s="1"/>
  <c r="N1124" i="1"/>
  <c r="I1124" i="1" s="1"/>
  <c r="N1125" i="1"/>
  <c r="I1125" i="1" s="1"/>
  <c r="N1126" i="1"/>
  <c r="I1126" i="1" s="1"/>
  <c r="N1127" i="1"/>
  <c r="I1127" i="1" s="1"/>
  <c r="N1128" i="1"/>
  <c r="I1128" i="1" s="1"/>
  <c r="N4912" i="1"/>
  <c r="I4912" i="1" s="1"/>
  <c r="N4913" i="1"/>
  <c r="I4913" i="1" s="1"/>
  <c r="N4914" i="1"/>
  <c r="I4914" i="1" s="1"/>
  <c r="N4915" i="1"/>
  <c r="I4915" i="1" s="1"/>
  <c r="N1117" i="1"/>
  <c r="I1117" i="1" s="1"/>
  <c r="N1118" i="1"/>
  <c r="I1118" i="1" s="1"/>
  <c r="N1119" i="1"/>
  <c r="I1119" i="1" s="1"/>
  <c r="N1120" i="1"/>
  <c r="I1120" i="1" s="1"/>
  <c r="N1121" i="1"/>
  <c r="I1121" i="1" s="1"/>
  <c r="N1122" i="1"/>
  <c r="I1122" i="1" s="1"/>
  <c r="N5041" i="1"/>
  <c r="I5041" i="1" s="1"/>
  <c r="N5042" i="1"/>
  <c r="I5042" i="1" s="1"/>
  <c r="N5043" i="1"/>
  <c r="I5043" i="1" s="1"/>
  <c r="N5044" i="1"/>
  <c r="I5044" i="1" s="1"/>
  <c r="N1538" i="1"/>
  <c r="I1538" i="1" s="1"/>
  <c r="N1539" i="1"/>
  <c r="I1539" i="1" s="1"/>
  <c r="N1540" i="1"/>
  <c r="I1540" i="1" s="1"/>
  <c r="N1541" i="1"/>
  <c r="I1541" i="1" s="1"/>
  <c r="N1542" i="1"/>
  <c r="I1542" i="1" s="1"/>
  <c r="N1543" i="1"/>
  <c r="I1543" i="1" s="1"/>
  <c r="N1518" i="1"/>
  <c r="I1518" i="1" s="1"/>
  <c r="N1519" i="1"/>
  <c r="I1519" i="1" s="1"/>
  <c r="N1520" i="1"/>
  <c r="I1520" i="1" s="1"/>
  <c r="N1752" i="1"/>
  <c r="I1752" i="1" s="1"/>
  <c r="N1753" i="1"/>
  <c r="I1753" i="1" s="1"/>
  <c r="N1754" i="1"/>
  <c r="I1754" i="1" s="1"/>
  <c r="N1755" i="1"/>
  <c r="I1755" i="1" s="1"/>
  <c r="N1756" i="1"/>
  <c r="I1756" i="1" s="1"/>
  <c r="N1757" i="1"/>
  <c r="I1757" i="1" s="1"/>
  <c r="N1758" i="1"/>
  <c r="I1758" i="1" s="1"/>
  <c r="N1738" i="1"/>
  <c r="I1738" i="1" s="1"/>
  <c r="N1739" i="1"/>
  <c r="I1739" i="1" s="1"/>
  <c r="N1740" i="1"/>
  <c r="I1740" i="1" s="1"/>
  <c r="N1741" i="1"/>
  <c r="I1741" i="1" s="1"/>
  <c r="N1742" i="1"/>
  <c r="I1742" i="1" s="1"/>
  <c r="N1743" i="1"/>
  <c r="I1743" i="1" s="1"/>
  <c r="N1744" i="1"/>
  <c r="I1744" i="1" s="1"/>
  <c r="N1745" i="1"/>
  <c r="I1745" i="1" s="1"/>
  <c r="N4551" i="1"/>
  <c r="I4551" i="1" s="1"/>
  <c r="N4552" i="1"/>
  <c r="I4552" i="1" s="1"/>
  <c r="N4871" i="1"/>
  <c r="I4871" i="1" s="1"/>
  <c r="N4872" i="1"/>
  <c r="I4872" i="1" s="1"/>
  <c r="N4873" i="1"/>
  <c r="I4873" i="1" s="1"/>
  <c r="N4874" i="1"/>
  <c r="I4874" i="1" s="1"/>
  <c r="N4875" i="1"/>
  <c r="I4875" i="1" s="1"/>
  <c r="N4876" i="1"/>
  <c r="I4876" i="1" s="1"/>
  <c r="N4877" i="1"/>
  <c r="I4877" i="1" s="1"/>
  <c r="N4878" i="1"/>
  <c r="I4878" i="1" s="1"/>
  <c r="N1030" i="1"/>
  <c r="I1030" i="1" s="1"/>
  <c r="N1031" i="1"/>
  <c r="I1031" i="1" s="1"/>
  <c r="N2039" i="1"/>
  <c r="I2039" i="1" s="1"/>
  <c r="N2040" i="1"/>
  <c r="I2040" i="1" s="1"/>
  <c r="N2041" i="1"/>
  <c r="I2041" i="1" s="1"/>
  <c r="N2042" i="1"/>
  <c r="I2042" i="1" s="1"/>
  <c r="N2043" i="1"/>
  <c r="I2043" i="1" s="1"/>
  <c r="N2536" i="1"/>
  <c r="I2536" i="1" s="1"/>
  <c r="N2537" i="1"/>
  <c r="I2537" i="1" s="1"/>
  <c r="N2538" i="1"/>
  <c r="I2538" i="1" s="1"/>
  <c r="N2539" i="1"/>
  <c r="I2539" i="1" s="1"/>
  <c r="N2540" i="1"/>
  <c r="I2540" i="1" s="1"/>
  <c r="N2541" i="1"/>
  <c r="I2541" i="1" s="1"/>
  <c r="N2542" i="1"/>
  <c r="I2542" i="1" s="1"/>
  <c r="N2543" i="1"/>
  <c r="I2543" i="1" s="1"/>
  <c r="N2544" i="1"/>
  <c r="I2544" i="1" s="1"/>
  <c r="N2545" i="1"/>
  <c r="I2545" i="1" s="1"/>
  <c r="N2546" i="1"/>
  <c r="I2546" i="1" s="1"/>
  <c r="N2547" i="1"/>
  <c r="I2547" i="1" s="1"/>
  <c r="N5584" i="1"/>
  <c r="I5584" i="1" s="1"/>
  <c r="N5585" i="1"/>
  <c r="I5585" i="1" s="1"/>
  <c r="N5586" i="1"/>
  <c r="I5586" i="1" s="1"/>
  <c r="N5587" i="1"/>
  <c r="I5587" i="1" s="1"/>
  <c r="N5359" i="1"/>
  <c r="I5359" i="1" s="1"/>
  <c r="N5360" i="1"/>
  <c r="I5360" i="1" s="1"/>
  <c r="N5361" i="1"/>
  <c r="I5361" i="1" s="1"/>
  <c r="N5362" i="1"/>
  <c r="I5362" i="1" s="1"/>
  <c r="N5363" i="1"/>
  <c r="I5363" i="1" s="1"/>
  <c r="N5364" i="1"/>
  <c r="I5364" i="1" s="1"/>
  <c r="N2714" i="1"/>
  <c r="I2714" i="1" s="1"/>
  <c r="N2715" i="1"/>
  <c r="I2715" i="1" s="1"/>
  <c r="N2716" i="1"/>
  <c r="I2716" i="1" s="1"/>
  <c r="N2717" i="1"/>
  <c r="I2717" i="1" s="1"/>
  <c r="N2718" i="1"/>
  <c r="I2718" i="1" s="1"/>
  <c r="N2719" i="1"/>
  <c r="I2719" i="1" s="1"/>
  <c r="N1956" i="1"/>
  <c r="I1956" i="1" s="1"/>
  <c r="N1957" i="1"/>
  <c r="I1957" i="1" s="1"/>
  <c r="N1958" i="1"/>
  <c r="I1958" i="1" s="1"/>
  <c r="N1959" i="1"/>
  <c r="I1959" i="1" s="1"/>
  <c r="N1960" i="1"/>
  <c r="I1960" i="1" s="1"/>
  <c r="N1961" i="1"/>
  <c r="I1961" i="1" s="1"/>
  <c r="N1859" i="1"/>
  <c r="I1859" i="1" s="1"/>
  <c r="N1860" i="1"/>
  <c r="I1860" i="1" s="1"/>
  <c r="N1861" i="1"/>
  <c r="I1861" i="1" s="1"/>
  <c r="N1862" i="1"/>
  <c r="I1862" i="1" s="1"/>
  <c r="N1863" i="1"/>
  <c r="I1863" i="1" s="1"/>
  <c r="N1864" i="1"/>
  <c r="I1864" i="1" s="1"/>
  <c r="N5231" i="1"/>
  <c r="I5231" i="1" s="1"/>
  <c r="N5232" i="1"/>
  <c r="I5232" i="1" s="1"/>
  <c r="N5233" i="1"/>
  <c r="I5233" i="1" s="1"/>
  <c r="N5234" i="1"/>
  <c r="I5234" i="1" s="1"/>
  <c r="N5235" i="1"/>
  <c r="I5235" i="1" s="1"/>
  <c r="N5236" i="1"/>
  <c r="I5236" i="1" s="1"/>
  <c r="N2173" i="1"/>
  <c r="I2173" i="1" s="1"/>
  <c r="N2174" i="1"/>
  <c r="I2174" i="1" s="1"/>
  <c r="N2175" i="1"/>
  <c r="I2175" i="1" s="1"/>
  <c r="N2176" i="1"/>
  <c r="I2176" i="1" s="1"/>
  <c r="N2177" i="1"/>
  <c r="I2177" i="1" s="1"/>
  <c r="N2178" i="1"/>
  <c r="I2178" i="1" s="1"/>
  <c r="N2020" i="1"/>
  <c r="I2020" i="1" s="1"/>
  <c r="N2021" i="1"/>
  <c r="I2021" i="1" s="1"/>
  <c r="N2022" i="1"/>
  <c r="I2022" i="1" s="1"/>
  <c r="N2023" i="1"/>
  <c r="I2023" i="1" s="1"/>
  <c r="N2024" i="1"/>
  <c r="I2024" i="1" s="1"/>
  <c r="N2025" i="1"/>
  <c r="I2025" i="1" s="1"/>
  <c r="N2070" i="1"/>
  <c r="I2070" i="1" s="1"/>
  <c r="N2071" i="1"/>
  <c r="I2071" i="1" s="1"/>
  <c r="N2072" i="1"/>
  <c r="I2072" i="1" s="1"/>
  <c r="N2073" i="1"/>
  <c r="I2073" i="1" s="1"/>
  <c r="N2074" i="1"/>
  <c r="I2074" i="1" s="1"/>
  <c r="N2075" i="1"/>
  <c r="I2075" i="1" s="1"/>
  <c r="N2076" i="1"/>
  <c r="I2076" i="1" s="1"/>
  <c r="N2077" i="1"/>
  <c r="I2077" i="1" s="1"/>
  <c r="N2078" i="1"/>
  <c r="I2078" i="1" s="1"/>
  <c r="N3302" i="1"/>
  <c r="I3302" i="1" s="1"/>
  <c r="N3303" i="1"/>
  <c r="I3303" i="1" s="1"/>
  <c r="N3304" i="1"/>
  <c r="I3304" i="1" s="1"/>
  <c r="N3064" i="1"/>
  <c r="I3064" i="1" s="1"/>
  <c r="N3065" i="1"/>
  <c r="I3065" i="1" s="1"/>
  <c r="N3066" i="1"/>
  <c r="I3066" i="1" s="1"/>
  <c r="N3067" i="1"/>
  <c r="I3067" i="1" s="1"/>
  <c r="N2855" i="1"/>
  <c r="I2855" i="1" s="1"/>
  <c r="N2856" i="1"/>
  <c r="I2856" i="1" s="1"/>
  <c r="N2857" i="1"/>
  <c r="I2857" i="1" s="1"/>
  <c r="N2858" i="1"/>
  <c r="I2858" i="1" s="1"/>
  <c r="N2859" i="1"/>
  <c r="I2859" i="1" s="1"/>
  <c r="N3365" i="1"/>
  <c r="I3365" i="1" s="1"/>
  <c r="N3366" i="1"/>
  <c r="I3366" i="1" s="1"/>
  <c r="N3367" i="1"/>
  <c r="I3367" i="1" s="1"/>
  <c r="N3368" i="1"/>
  <c r="I3368" i="1" s="1"/>
  <c r="N3369" i="1"/>
  <c r="I3369" i="1" s="1"/>
  <c r="N3370" i="1"/>
  <c r="I3370" i="1" s="1"/>
  <c r="N3492" i="1"/>
  <c r="I3492" i="1" s="1"/>
  <c r="N3493" i="1"/>
  <c r="I3493" i="1" s="1"/>
  <c r="N3494" i="1"/>
  <c r="I3494" i="1" s="1"/>
  <c r="N3495" i="1"/>
  <c r="I3495" i="1" s="1"/>
  <c r="N3496" i="1"/>
  <c r="I3496" i="1" s="1"/>
  <c r="N3497" i="1"/>
  <c r="I3497" i="1" s="1"/>
  <c r="N3115" i="1"/>
  <c r="I3115" i="1" s="1"/>
  <c r="N3116" i="1"/>
  <c r="I3116" i="1" s="1"/>
  <c r="N3117" i="1"/>
  <c r="I3117" i="1" s="1"/>
  <c r="N3118" i="1"/>
  <c r="I3118" i="1" s="1"/>
  <c r="N3119" i="1"/>
  <c r="I3119" i="1" s="1"/>
  <c r="N3120" i="1"/>
  <c r="I3120" i="1" s="1"/>
  <c r="N2886" i="1"/>
  <c r="I2886" i="1" s="1"/>
  <c r="N2887" i="1"/>
  <c r="I2887" i="1" s="1"/>
  <c r="N2888" i="1"/>
  <c r="I2888" i="1" s="1"/>
  <c r="N2889" i="1"/>
  <c r="I2889" i="1" s="1"/>
  <c r="N2890" i="1"/>
  <c r="I2890" i="1" s="1"/>
  <c r="N2891" i="1"/>
  <c r="I2891" i="1" s="1"/>
  <c r="N2938" i="1"/>
  <c r="I2938" i="1" s="1"/>
  <c r="N2939" i="1"/>
  <c r="I2939" i="1" s="1"/>
  <c r="N2940" i="1"/>
  <c r="I2940" i="1" s="1"/>
  <c r="N2941" i="1"/>
  <c r="I2941" i="1" s="1"/>
  <c r="N2942" i="1"/>
  <c r="I2942" i="1" s="1"/>
  <c r="N2943" i="1"/>
  <c r="I2943" i="1" s="1"/>
  <c r="N2733" i="1"/>
  <c r="I2733" i="1" s="1"/>
  <c r="N2734" i="1"/>
  <c r="I2734" i="1" s="1"/>
  <c r="N2735" i="1"/>
  <c r="I2735" i="1" s="1"/>
  <c r="N2736" i="1"/>
  <c r="I2736" i="1" s="1"/>
  <c r="N2737" i="1"/>
  <c r="I2737" i="1" s="1"/>
  <c r="N2738" i="1"/>
  <c r="I2738" i="1" s="1"/>
  <c r="N3453" i="1"/>
  <c r="I3453" i="1" s="1"/>
  <c r="N3454" i="1"/>
  <c r="I3454" i="1" s="1"/>
  <c r="N3395" i="1"/>
  <c r="I3395" i="1" s="1"/>
  <c r="N3396" i="1"/>
  <c r="I3396" i="1" s="1"/>
  <c r="N3397" i="1"/>
  <c r="I3397" i="1" s="1"/>
  <c r="N3398" i="1"/>
  <c r="I3398" i="1" s="1"/>
  <c r="N3399" i="1"/>
  <c r="I3399" i="1" s="1"/>
  <c r="N3400" i="1"/>
  <c r="I3400" i="1" s="1"/>
  <c r="N3435" i="1"/>
  <c r="I3435" i="1" s="1"/>
  <c r="N3436" i="1"/>
  <c r="I3436" i="1" s="1"/>
  <c r="N3437" i="1"/>
  <c r="I3437" i="1" s="1"/>
  <c r="N3438" i="1"/>
  <c r="I3438" i="1" s="1"/>
  <c r="N3439" i="1"/>
  <c r="I3439" i="1" s="1"/>
  <c r="N3440" i="1"/>
  <c r="I3440" i="1" s="1"/>
  <c r="N2972" i="1"/>
  <c r="I2972" i="1" s="1"/>
  <c r="N2973" i="1"/>
  <c r="I2973" i="1" s="1"/>
  <c r="N2974" i="1"/>
  <c r="I2974" i="1" s="1"/>
  <c r="N2975" i="1"/>
  <c r="I2975" i="1" s="1"/>
  <c r="N2976" i="1"/>
  <c r="I2976" i="1" s="1"/>
  <c r="N2977" i="1"/>
  <c r="I2977" i="1" s="1"/>
  <c r="N3455" i="1"/>
  <c r="I3455" i="1" s="1"/>
  <c r="N3456" i="1"/>
  <c r="I3456" i="1" s="1"/>
  <c r="N3457" i="1"/>
  <c r="I3457" i="1" s="1"/>
  <c r="N3458" i="1"/>
  <c r="I3458" i="1" s="1"/>
  <c r="N576" i="1"/>
  <c r="I576" i="1" s="1"/>
  <c r="N577" i="1"/>
  <c r="I577" i="1" s="1"/>
  <c r="N578" i="1"/>
  <c r="I578" i="1" s="1"/>
  <c r="N4088" i="1"/>
  <c r="I4088" i="1" s="1"/>
  <c r="N4089" i="1"/>
  <c r="I4089" i="1" s="1"/>
  <c r="N4090" i="1"/>
  <c r="I4090" i="1" s="1"/>
  <c r="N4091" i="1"/>
  <c r="I4091" i="1" s="1"/>
  <c r="N4092" i="1"/>
  <c r="I4092" i="1" s="1"/>
  <c r="N4093" i="1"/>
  <c r="I4093" i="1" s="1"/>
  <c r="N4094" i="1"/>
  <c r="I4094" i="1" s="1"/>
  <c r="N3827" i="1"/>
  <c r="I3827" i="1" s="1"/>
  <c r="N3828" i="1"/>
  <c r="I3828" i="1" s="1"/>
  <c r="N3829" i="1"/>
  <c r="I3829" i="1" s="1"/>
  <c r="N3830" i="1"/>
  <c r="I3830" i="1" s="1"/>
  <c r="N3831" i="1"/>
  <c r="I3831" i="1" s="1"/>
  <c r="N3832" i="1"/>
  <c r="I3832" i="1" s="1"/>
  <c r="N4318" i="1"/>
  <c r="I4318" i="1" s="1"/>
  <c r="N4319" i="1"/>
  <c r="I4319" i="1" s="1"/>
  <c r="N4320" i="1"/>
  <c r="I4320" i="1" s="1"/>
  <c r="N4321" i="1"/>
  <c r="I4321" i="1" s="1"/>
  <c r="N3730" i="1"/>
  <c r="I3730" i="1" s="1"/>
  <c r="N3731" i="1"/>
  <c r="I3731" i="1" s="1"/>
  <c r="N3732" i="1"/>
  <c r="I3732" i="1" s="1"/>
  <c r="N3733" i="1"/>
  <c r="I3733" i="1" s="1"/>
  <c r="N3734" i="1"/>
  <c r="I3734" i="1" s="1"/>
  <c r="N3735" i="1"/>
  <c r="I3735" i="1" s="1"/>
  <c r="N461" i="1"/>
  <c r="I461" i="1" s="1"/>
  <c r="N462" i="1"/>
  <c r="I462" i="1" s="1"/>
  <c r="N463" i="1"/>
  <c r="I463" i="1" s="1"/>
  <c r="N464" i="1"/>
  <c r="I464" i="1" s="1"/>
  <c r="N465" i="1"/>
  <c r="I465" i="1" s="1"/>
  <c r="N466" i="1"/>
  <c r="I466" i="1" s="1"/>
  <c r="N413" i="1"/>
  <c r="I413" i="1" s="1"/>
  <c r="N414" i="1"/>
  <c r="I414" i="1" s="1"/>
  <c r="N415" i="1"/>
  <c r="I415" i="1" s="1"/>
  <c r="N416" i="1"/>
  <c r="I416" i="1" s="1"/>
  <c r="N417" i="1"/>
  <c r="I417" i="1" s="1"/>
  <c r="N418" i="1"/>
  <c r="I418" i="1" s="1"/>
  <c r="N202" i="1"/>
  <c r="I202" i="1" s="1"/>
  <c r="N203" i="1"/>
  <c r="I203" i="1" s="1"/>
  <c r="N204" i="1"/>
  <c r="I204" i="1" s="1"/>
  <c r="N205" i="1"/>
  <c r="I205" i="1" s="1"/>
  <c r="N206" i="1"/>
  <c r="I206" i="1" s="1"/>
  <c r="N207" i="1"/>
  <c r="I207" i="1" s="1"/>
  <c r="N208" i="1"/>
  <c r="I208" i="1" s="1"/>
  <c r="N4123" i="1"/>
  <c r="I4123" i="1" s="1"/>
  <c r="N4124" i="1"/>
  <c r="I4124" i="1" s="1"/>
  <c r="N4125" i="1"/>
  <c r="I4125" i="1" s="1"/>
  <c r="N4126" i="1"/>
  <c r="I4126" i="1" s="1"/>
  <c r="N3771" i="1"/>
  <c r="I3771" i="1" s="1"/>
  <c r="N3772" i="1"/>
  <c r="I3772" i="1" s="1"/>
  <c r="N3773" i="1"/>
  <c r="I3773" i="1" s="1"/>
  <c r="N3774" i="1"/>
  <c r="I3774" i="1" s="1"/>
  <c r="N3775" i="1"/>
  <c r="I3775" i="1" s="1"/>
  <c r="N3776" i="1"/>
  <c r="I3776" i="1" s="1"/>
  <c r="N3736" i="1"/>
  <c r="I3736" i="1" s="1"/>
  <c r="N3737" i="1"/>
  <c r="I3737" i="1" s="1"/>
  <c r="N3738" i="1"/>
  <c r="I3738" i="1" s="1"/>
  <c r="N3739" i="1"/>
  <c r="I3739" i="1" s="1"/>
  <c r="N3740" i="1"/>
  <c r="I3740" i="1" s="1"/>
  <c r="N3741" i="1"/>
  <c r="I3741" i="1" s="1"/>
  <c r="N243" i="1"/>
  <c r="I243" i="1" s="1"/>
  <c r="N244" i="1"/>
  <c r="I244" i="1" s="1"/>
  <c r="N245" i="1"/>
  <c r="I245" i="1" s="1"/>
  <c r="N246" i="1"/>
  <c r="I246" i="1" s="1"/>
  <c r="N247" i="1"/>
  <c r="I247" i="1" s="1"/>
  <c r="N248" i="1"/>
  <c r="I248" i="1" s="1"/>
  <c r="N4024" i="1"/>
  <c r="I4024" i="1" s="1"/>
  <c r="N4025" i="1"/>
  <c r="I4025" i="1" s="1"/>
  <c r="N4026" i="1"/>
  <c r="I4026" i="1" s="1"/>
  <c r="N4027" i="1"/>
  <c r="I4027" i="1" s="1"/>
  <c r="N4028" i="1"/>
  <c r="I4028" i="1" s="1"/>
  <c r="N5168" i="1"/>
  <c r="I5168" i="1" s="1"/>
  <c r="N5169" i="1"/>
  <c r="I5169" i="1" s="1"/>
  <c r="N5170" i="1"/>
  <c r="I5170" i="1" s="1"/>
  <c r="N5171" i="1"/>
  <c r="I5171" i="1" s="1"/>
  <c r="N5172" i="1"/>
  <c r="I5172" i="1" s="1"/>
  <c r="N2704" i="1"/>
  <c r="I2704" i="1" s="1"/>
  <c r="N2705" i="1"/>
  <c r="I2705" i="1" s="1"/>
  <c r="N2706" i="1"/>
  <c r="I2706" i="1" s="1"/>
  <c r="N2707" i="1"/>
  <c r="I2707" i="1" s="1"/>
  <c r="N2399" i="1"/>
  <c r="I2399" i="1" s="1"/>
  <c r="N2400" i="1"/>
  <c r="I2400" i="1" s="1"/>
  <c r="N2401" i="1"/>
  <c r="I2401" i="1" s="1"/>
  <c r="N2402" i="1"/>
  <c r="I2402" i="1" s="1"/>
  <c r="N2403" i="1"/>
  <c r="I2403" i="1" s="1"/>
  <c r="N2404" i="1"/>
  <c r="I2404" i="1" s="1"/>
  <c r="N1873" i="1"/>
  <c r="I1873" i="1" s="1"/>
  <c r="N1874" i="1"/>
  <c r="I1874" i="1" s="1"/>
  <c r="N1875" i="1"/>
  <c r="I1875" i="1" s="1"/>
  <c r="N1876" i="1"/>
  <c r="I1876" i="1" s="1"/>
  <c r="N1877" i="1"/>
  <c r="I1877" i="1" s="1"/>
  <c r="N1878" i="1"/>
  <c r="I1878" i="1" s="1"/>
  <c r="N2290" i="1"/>
  <c r="I2290" i="1" s="1"/>
  <c r="N2291" i="1"/>
  <c r="I2291" i="1" s="1"/>
  <c r="N2292" i="1"/>
  <c r="I2292" i="1" s="1"/>
  <c r="N2293" i="1"/>
  <c r="I2293" i="1" s="1"/>
  <c r="N2294" i="1"/>
  <c r="I2294" i="1" s="1"/>
  <c r="N2295" i="1"/>
  <c r="I2295" i="1" s="1"/>
  <c r="N2296" i="1"/>
  <c r="I2296" i="1" s="1"/>
  <c r="N2297" i="1"/>
  <c r="I2297" i="1" s="1"/>
  <c r="N2298" i="1"/>
  <c r="I2298" i="1" s="1"/>
  <c r="N2299" i="1"/>
  <c r="I2299" i="1" s="1"/>
  <c r="N2413" i="1"/>
  <c r="I2413" i="1" s="1"/>
  <c r="N2414" i="1"/>
  <c r="I2414" i="1" s="1"/>
  <c r="N2415" i="1"/>
  <c r="I2415" i="1" s="1"/>
  <c r="N2416" i="1"/>
  <c r="I2416" i="1" s="1"/>
  <c r="N2417" i="1"/>
  <c r="I2417" i="1" s="1"/>
  <c r="N2418" i="1"/>
  <c r="I2418" i="1" s="1"/>
  <c r="N5610" i="1"/>
  <c r="I5610" i="1" s="1"/>
  <c r="N5611" i="1"/>
  <c r="I5611" i="1" s="1"/>
  <c r="N5612" i="1"/>
  <c r="I5612" i="1" s="1"/>
  <c r="N5613" i="1"/>
  <c r="I5613" i="1" s="1"/>
  <c r="N5614" i="1"/>
  <c r="I5614" i="1" s="1"/>
  <c r="N5615" i="1"/>
  <c r="I5615" i="1" s="1"/>
  <c r="N5616" i="1"/>
  <c r="I5616" i="1" s="1"/>
  <c r="N2317" i="1"/>
  <c r="I2317" i="1" s="1"/>
  <c r="N2318" i="1"/>
  <c r="I2318" i="1" s="1"/>
  <c r="N2319" i="1"/>
  <c r="I2319" i="1" s="1"/>
  <c r="N2320" i="1"/>
  <c r="I2320" i="1" s="1"/>
  <c r="N2321" i="1"/>
  <c r="I2321" i="1" s="1"/>
  <c r="N2322" i="1"/>
  <c r="I2322" i="1" s="1"/>
  <c r="N2623" i="1"/>
  <c r="I2623" i="1" s="1"/>
  <c r="N2624" i="1"/>
  <c r="I2624" i="1" s="1"/>
  <c r="N2625" i="1"/>
  <c r="I2625" i="1" s="1"/>
  <c r="N2626" i="1"/>
  <c r="I2626" i="1" s="1"/>
  <c r="N2627" i="1"/>
  <c r="I2627" i="1" s="1"/>
  <c r="N2628" i="1"/>
  <c r="I2628" i="1" s="1"/>
  <c r="N5669" i="1"/>
  <c r="I5669" i="1" s="1"/>
  <c r="N5670" i="1"/>
  <c r="I5670" i="1" s="1"/>
  <c r="N5671" i="1"/>
  <c r="I5671" i="1" s="1"/>
  <c r="N5672" i="1"/>
  <c r="I5672" i="1" s="1"/>
  <c r="N5673" i="1"/>
  <c r="I5673" i="1" s="1"/>
  <c r="N5674" i="1"/>
  <c r="I5674" i="1" s="1"/>
  <c r="N5456" i="1"/>
  <c r="I5456" i="1" s="1"/>
  <c r="N5457" i="1"/>
  <c r="I5457" i="1" s="1"/>
  <c r="N5458" i="1"/>
  <c r="I5458" i="1" s="1"/>
  <c r="N5459" i="1"/>
  <c r="I5459" i="1" s="1"/>
  <c r="N5460" i="1"/>
  <c r="I5460" i="1" s="1"/>
  <c r="N5461" i="1"/>
  <c r="I5461" i="1" s="1"/>
  <c r="N1847" i="1"/>
  <c r="I1847" i="1" s="1"/>
  <c r="N1848" i="1"/>
  <c r="I1848" i="1" s="1"/>
  <c r="N1849" i="1"/>
  <c r="I1849" i="1" s="1"/>
  <c r="N1850" i="1"/>
  <c r="I1850" i="1" s="1"/>
  <c r="N1032" i="1"/>
  <c r="I1032" i="1" s="1"/>
  <c r="N1033" i="1"/>
  <c r="I1033" i="1" s="1"/>
  <c r="N1034" i="1"/>
  <c r="I1034" i="1" s="1"/>
  <c r="N1035" i="1"/>
  <c r="I1035" i="1" s="1"/>
  <c r="N1141" i="1"/>
  <c r="I1141" i="1" s="1"/>
  <c r="N1142" i="1"/>
  <c r="I1142" i="1" s="1"/>
  <c r="N1143" i="1"/>
  <c r="I1143" i="1" s="1"/>
  <c r="N1144" i="1"/>
  <c r="I1144" i="1" s="1"/>
  <c r="N1145" i="1"/>
  <c r="I1145" i="1" s="1"/>
  <c r="N1146" i="1"/>
  <c r="I1146" i="1" s="1"/>
  <c r="N4849" i="1"/>
  <c r="I4849" i="1" s="1"/>
  <c r="N4850" i="1"/>
  <c r="I4850" i="1" s="1"/>
  <c r="N4851" i="1"/>
  <c r="I4851" i="1" s="1"/>
  <c r="N4852" i="1"/>
  <c r="I4852" i="1" s="1"/>
  <c r="N4883" i="1"/>
  <c r="I4883" i="1" s="1"/>
  <c r="N4884" i="1"/>
  <c r="I4884" i="1" s="1"/>
  <c r="N4885" i="1"/>
  <c r="I4885" i="1" s="1"/>
  <c r="N4886" i="1"/>
  <c r="I4886" i="1" s="1"/>
  <c r="N972" i="1"/>
  <c r="I972" i="1" s="1"/>
  <c r="N973" i="1"/>
  <c r="I973" i="1" s="1"/>
  <c r="N974" i="1"/>
  <c r="I974" i="1" s="1"/>
  <c r="N975" i="1"/>
  <c r="I975" i="1" s="1"/>
  <c r="N976" i="1"/>
  <c r="I976" i="1" s="1"/>
  <c r="N977" i="1"/>
  <c r="I977" i="1" s="1"/>
  <c r="N978" i="1"/>
  <c r="I978" i="1" s="1"/>
  <c r="N979" i="1"/>
  <c r="I979" i="1" s="1"/>
  <c r="N1453" i="1"/>
  <c r="I1453" i="1" s="1"/>
  <c r="N1454" i="1"/>
  <c r="I1454" i="1" s="1"/>
  <c r="N1455" i="1"/>
  <c r="I1455" i="1" s="1"/>
  <c r="N1456" i="1"/>
  <c r="I1456" i="1" s="1"/>
  <c r="N1457" i="1"/>
  <c r="I1457" i="1" s="1"/>
  <c r="N1458" i="1"/>
  <c r="I1458" i="1" s="1"/>
  <c r="N1459" i="1"/>
  <c r="I1459" i="1" s="1"/>
  <c r="N1460" i="1"/>
  <c r="I1460" i="1" s="1"/>
  <c r="N4775" i="1"/>
  <c r="I4775" i="1" s="1"/>
  <c r="N4776" i="1"/>
  <c r="I4776" i="1" s="1"/>
  <c r="N4777" i="1"/>
  <c r="I4777" i="1" s="1"/>
  <c r="N4778" i="1"/>
  <c r="I4778" i="1" s="1"/>
  <c r="N980" i="1"/>
  <c r="I980" i="1" s="1"/>
  <c r="N981" i="1"/>
  <c r="I981" i="1" s="1"/>
  <c r="N982" i="1"/>
  <c r="I982" i="1" s="1"/>
  <c r="N983" i="1"/>
  <c r="I983" i="1" s="1"/>
  <c r="N984" i="1"/>
  <c r="I984" i="1" s="1"/>
  <c r="N4339" i="1"/>
  <c r="I4339" i="1" s="1"/>
  <c r="N4340" i="1"/>
  <c r="I4340" i="1" s="1"/>
  <c r="N4341" i="1"/>
  <c r="I4341" i="1" s="1"/>
  <c r="N4342" i="1"/>
  <c r="I4342" i="1" s="1"/>
  <c r="N4734" i="1"/>
  <c r="I4734" i="1" s="1"/>
  <c r="N4735" i="1"/>
  <c r="I4735" i="1" s="1"/>
  <c r="N4736" i="1"/>
  <c r="I4736" i="1" s="1"/>
  <c r="N4737" i="1"/>
  <c r="I4737" i="1" s="1"/>
  <c r="N4925" i="1"/>
  <c r="I4925" i="1" s="1"/>
  <c r="N4926" i="1"/>
  <c r="I4926" i="1" s="1"/>
  <c r="N4927" i="1"/>
  <c r="I4927" i="1" s="1"/>
  <c r="N4928" i="1"/>
  <c r="I4928" i="1" s="1"/>
  <c r="N4929" i="1"/>
  <c r="I4929" i="1" s="1"/>
  <c r="N4930" i="1"/>
  <c r="I4930" i="1" s="1"/>
  <c r="N4931" i="1"/>
  <c r="I4931" i="1" s="1"/>
  <c r="N4932" i="1"/>
  <c r="I4932" i="1" s="1"/>
  <c r="N4933" i="1"/>
  <c r="I4933" i="1" s="1"/>
  <c r="N4951" i="1"/>
  <c r="I4951" i="1" s="1"/>
  <c r="N4952" i="1"/>
  <c r="I4952" i="1" s="1"/>
  <c r="N4953" i="1"/>
  <c r="I4953" i="1" s="1"/>
  <c r="N4954" i="1"/>
  <c r="I4954" i="1" s="1"/>
  <c r="N4955" i="1"/>
  <c r="I4955" i="1" s="1"/>
  <c r="N4956" i="1"/>
  <c r="I4956" i="1" s="1"/>
  <c r="N1054" i="1"/>
  <c r="I1054" i="1" s="1"/>
  <c r="N1055" i="1"/>
  <c r="I1055" i="1" s="1"/>
  <c r="N1056" i="1"/>
  <c r="I1056" i="1" s="1"/>
  <c r="N1057" i="1"/>
  <c r="I1057" i="1" s="1"/>
  <c r="N1058" i="1"/>
  <c r="I1058" i="1" s="1"/>
  <c r="N1059" i="1"/>
  <c r="I1059" i="1" s="1"/>
  <c r="N4029" i="1"/>
  <c r="I4029" i="1" s="1"/>
  <c r="N4030" i="1"/>
  <c r="I4030" i="1" s="1"/>
  <c r="N4031" i="1"/>
  <c r="I4031" i="1" s="1"/>
  <c r="N4032" i="1"/>
  <c r="I4032" i="1" s="1"/>
  <c r="N4033" i="1"/>
  <c r="I4033" i="1" s="1"/>
  <c r="N4034" i="1"/>
  <c r="I4034" i="1" s="1"/>
  <c r="N3707" i="1"/>
  <c r="I3707" i="1" s="1"/>
  <c r="N3708" i="1"/>
  <c r="I3708" i="1" s="1"/>
  <c r="N3709" i="1"/>
  <c r="I3709" i="1" s="1"/>
  <c r="N3710" i="1"/>
  <c r="I3710" i="1" s="1"/>
  <c r="N3913" i="1"/>
  <c r="I3913" i="1" s="1"/>
  <c r="N3914" i="1"/>
  <c r="I3914" i="1" s="1"/>
  <c r="N3915" i="1"/>
  <c r="I3915" i="1" s="1"/>
  <c r="N3916" i="1"/>
  <c r="I3916" i="1" s="1"/>
  <c r="N147" i="1"/>
  <c r="I147" i="1" s="1"/>
  <c r="N148" i="1"/>
  <c r="I148" i="1" s="1"/>
  <c r="N149" i="1"/>
  <c r="I149" i="1" s="1"/>
  <c r="N150" i="1"/>
  <c r="I150" i="1" s="1"/>
  <c r="N151" i="1"/>
  <c r="I151" i="1" s="1"/>
  <c r="N152" i="1"/>
  <c r="I152" i="1" s="1"/>
  <c r="N153" i="1"/>
  <c r="I153" i="1" s="1"/>
  <c r="N396" i="1"/>
  <c r="I396" i="1" s="1"/>
  <c r="N397" i="1"/>
  <c r="I397" i="1" s="1"/>
  <c r="N398" i="1"/>
  <c r="I398" i="1" s="1"/>
  <c r="N399" i="1"/>
  <c r="I399" i="1" s="1"/>
  <c r="N400" i="1"/>
  <c r="I400" i="1" s="1"/>
  <c r="N401" i="1"/>
  <c r="I401" i="1" s="1"/>
  <c r="N630" i="1"/>
  <c r="I630" i="1" s="1"/>
  <c r="N631" i="1"/>
  <c r="I631" i="1" s="1"/>
  <c r="N3821" i="1"/>
  <c r="I3821" i="1" s="1"/>
  <c r="N3822" i="1"/>
  <c r="I3822" i="1" s="1"/>
  <c r="N3823" i="1"/>
  <c r="I3823" i="1" s="1"/>
  <c r="N3824" i="1"/>
  <c r="I3824" i="1" s="1"/>
  <c r="N3825" i="1"/>
  <c r="I3825" i="1" s="1"/>
  <c r="N3826" i="1"/>
  <c r="I3826" i="1" s="1"/>
  <c r="N763" i="1"/>
  <c r="I763" i="1" s="1"/>
  <c r="N764" i="1"/>
  <c r="I764" i="1" s="1"/>
  <c r="N3552" i="1"/>
  <c r="I3552" i="1" s="1"/>
  <c r="N3553" i="1"/>
  <c r="I3553" i="1" s="1"/>
  <c r="N3554" i="1"/>
  <c r="I3554" i="1" s="1"/>
  <c r="N3555" i="1"/>
  <c r="I3555" i="1" s="1"/>
  <c r="N4310" i="1"/>
  <c r="I4310" i="1" s="1"/>
  <c r="N4311" i="1"/>
  <c r="I4311" i="1" s="1"/>
  <c r="N4312" i="1"/>
  <c r="I4312" i="1" s="1"/>
  <c r="N4313" i="1"/>
  <c r="I4313" i="1" s="1"/>
  <c r="N4292" i="1"/>
  <c r="I4292" i="1" s="1"/>
  <c r="N4293" i="1"/>
  <c r="I4293" i="1" s="1"/>
  <c r="N4294" i="1"/>
  <c r="I4294" i="1" s="1"/>
  <c r="N4295" i="1"/>
  <c r="I4295" i="1" s="1"/>
  <c r="N4296" i="1"/>
  <c r="I4296" i="1" s="1"/>
  <c r="N4297" i="1"/>
  <c r="I4297" i="1" s="1"/>
  <c r="N4285" i="1"/>
  <c r="I4285" i="1" s="1"/>
  <c r="N4286" i="1"/>
  <c r="I4286" i="1" s="1"/>
  <c r="N3652" i="1"/>
  <c r="I3652" i="1" s="1"/>
  <c r="N3653" i="1"/>
  <c r="I3653" i="1" s="1"/>
  <c r="N3654" i="1"/>
  <c r="I3654" i="1" s="1"/>
  <c r="N3655" i="1"/>
  <c r="I3655" i="1" s="1"/>
  <c r="N3656" i="1"/>
  <c r="I3656" i="1" s="1"/>
  <c r="N3657" i="1"/>
  <c r="I3657" i="1" s="1"/>
  <c r="N3498" i="1"/>
  <c r="I3498" i="1" s="1"/>
  <c r="N3499" i="1"/>
  <c r="I3499" i="1" s="1"/>
  <c r="N3500" i="1"/>
  <c r="I3500" i="1" s="1"/>
  <c r="N3501" i="1"/>
  <c r="I3501" i="1" s="1"/>
  <c r="N3502" i="1"/>
  <c r="I3502" i="1" s="1"/>
  <c r="N3503" i="1"/>
  <c r="I3503" i="1" s="1"/>
  <c r="N3947" i="1"/>
  <c r="I3947" i="1" s="1"/>
  <c r="N3948" i="1"/>
  <c r="I3948" i="1" s="1"/>
  <c r="N3949" i="1"/>
  <c r="I3949" i="1" s="1"/>
  <c r="N3950" i="1"/>
  <c r="I3950" i="1" s="1"/>
  <c r="N3951" i="1"/>
  <c r="I3951" i="1" s="1"/>
  <c r="N3952" i="1"/>
  <c r="I3952" i="1" s="1"/>
  <c r="N3634" i="1"/>
  <c r="I3634" i="1" s="1"/>
  <c r="N1851" i="1"/>
  <c r="I1851" i="1" s="1"/>
  <c r="N1852" i="1"/>
  <c r="I1852" i="1" s="1"/>
  <c r="N2697" i="1"/>
  <c r="I2697" i="1" s="1"/>
  <c r="N2698" i="1"/>
  <c r="I2698" i="1" s="1"/>
  <c r="N2699" i="1"/>
  <c r="I2699" i="1" s="1"/>
  <c r="N2700" i="1"/>
  <c r="I2700" i="1" s="1"/>
  <c r="N2701" i="1"/>
  <c r="I2701" i="1" s="1"/>
  <c r="N2702" i="1"/>
  <c r="I2702" i="1" s="1"/>
  <c r="N2703" i="1"/>
  <c r="I2703" i="1" s="1"/>
  <c r="N5279" i="1"/>
  <c r="I5279" i="1" s="1"/>
  <c r="N5280" i="1"/>
  <c r="I5280" i="1" s="1"/>
  <c r="N5281" i="1"/>
  <c r="I5281" i="1" s="1"/>
  <c r="N5282" i="1"/>
  <c r="I5282" i="1" s="1"/>
  <c r="N5283" i="1"/>
  <c r="I5283" i="1" s="1"/>
  <c r="N5284" i="1"/>
  <c r="I5284" i="1" s="1"/>
  <c r="N2144" i="1"/>
  <c r="I2144" i="1" s="1"/>
  <c r="N2145" i="1"/>
  <c r="I2145" i="1" s="1"/>
  <c r="N2146" i="1"/>
  <c r="I2146" i="1" s="1"/>
  <c r="N2147" i="1"/>
  <c r="I2147" i="1" s="1"/>
  <c r="N2148" i="1"/>
  <c r="I2148" i="1" s="1"/>
  <c r="N2149" i="1"/>
  <c r="I2149" i="1" s="1"/>
  <c r="N1900" i="1"/>
  <c r="I1900" i="1" s="1"/>
  <c r="N1901" i="1"/>
  <c r="I1901" i="1" s="1"/>
  <c r="N1902" i="1"/>
  <c r="I1902" i="1" s="1"/>
  <c r="N1903" i="1"/>
  <c r="I1903" i="1" s="1"/>
  <c r="N1904" i="1"/>
  <c r="I1904" i="1" s="1"/>
  <c r="N1905" i="1"/>
  <c r="I1905" i="1" s="1"/>
  <c r="N5657" i="1"/>
  <c r="I5657" i="1" s="1"/>
  <c r="N5658" i="1"/>
  <c r="I5658" i="1" s="1"/>
  <c r="N5659" i="1"/>
  <c r="I5659" i="1" s="1"/>
  <c r="N5660" i="1"/>
  <c r="I5660" i="1" s="1"/>
  <c r="N5661" i="1"/>
  <c r="I5661" i="1" s="1"/>
  <c r="N5662" i="1"/>
  <c r="I5662" i="1" s="1"/>
  <c r="N2611" i="1"/>
  <c r="I2611" i="1" s="1"/>
  <c r="N2612" i="1"/>
  <c r="I2612" i="1" s="1"/>
  <c r="N2613" i="1"/>
  <c r="I2613" i="1" s="1"/>
  <c r="N2614" i="1"/>
  <c r="I2614" i="1" s="1"/>
  <c r="N2615" i="1"/>
  <c r="I2615" i="1" s="1"/>
  <c r="N2616" i="1"/>
  <c r="I2616" i="1" s="1"/>
  <c r="N5285" i="1"/>
  <c r="I5285" i="1" s="1"/>
  <c r="N5286" i="1"/>
  <c r="I5286" i="1" s="1"/>
  <c r="N5287" i="1"/>
  <c r="I5287" i="1" s="1"/>
  <c r="N5288" i="1"/>
  <c r="I5288" i="1" s="1"/>
  <c r="N5289" i="1"/>
  <c r="I5289" i="1" s="1"/>
  <c r="N5290" i="1"/>
  <c r="I5290" i="1" s="1"/>
  <c r="N1796" i="1"/>
  <c r="I1796" i="1" s="1"/>
  <c r="N1797" i="1"/>
  <c r="I1797" i="1" s="1"/>
  <c r="N1798" i="1"/>
  <c r="I1798" i="1" s="1"/>
  <c r="N1799" i="1"/>
  <c r="I1799" i="1" s="1"/>
  <c r="N1800" i="1"/>
  <c r="I1800" i="1" s="1"/>
  <c r="N1801" i="1"/>
  <c r="I1801" i="1" s="1"/>
  <c r="N2374" i="1"/>
  <c r="I2374" i="1" s="1"/>
  <c r="N2375" i="1"/>
  <c r="I2375" i="1" s="1"/>
  <c r="N2376" i="1"/>
  <c r="I2376" i="1" s="1"/>
  <c r="N2097" i="1"/>
  <c r="I2097" i="1" s="1"/>
  <c r="N2098" i="1"/>
  <c r="I2098" i="1" s="1"/>
  <c r="N2099" i="1"/>
  <c r="I2099" i="1" s="1"/>
  <c r="N2100" i="1"/>
  <c r="I2100" i="1" s="1"/>
  <c r="N2101" i="1"/>
  <c r="I2101" i="1" s="1"/>
  <c r="N2102" i="1"/>
  <c r="I2102" i="1" s="1"/>
  <c r="N5522" i="1"/>
  <c r="I5522" i="1" s="1"/>
  <c r="N5523" i="1"/>
  <c r="I5523" i="1" s="1"/>
  <c r="N5524" i="1"/>
  <c r="I5524" i="1" s="1"/>
  <c r="N5525" i="1"/>
  <c r="I5525" i="1" s="1"/>
  <c r="N5526" i="1"/>
  <c r="I5526" i="1" s="1"/>
  <c r="N5527" i="1"/>
  <c r="I5527" i="1" s="1"/>
  <c r="N2470" i="1"/>
  <c r="I2470" i="1" s="1"/>
  <c r="N2471" i="1"/>
  <c r="I2471" i="1" s="1"/>
  <c r="N2472" i="1"/>
  <c r="I2472" i="1" s="1"/>
  <c r="N2473" i="1"/>
  <c r="I2473" i="1" s="1"/>
  <c r="N2474" i="1"/>
  <c r="I2474" i="1" s="1"/>
  <c r="N2475" i="1"/>
  <c r="I2475" i="1" s="1"/>
  <c r="N927" i="1"/>
  <c r="I927" i="1" s="1"/>
  <c r="N928" i="1"/>
  <c r="I928" i="1" s="1"/>
  <c r="N929" i="1"/>
  <c r="I929" i="1" s="1"/>
  <c r="N930" i="1"/>
  <c r="I930" i="1" s="1"/>
  <c r="N931" i="1"/>
  <c r="I931" i="1" s="1"/>
  <c r="N932" i="1"/>
  <c r="I932" i="1" s="1"/>
  <c r="N933" i="1"/>
  <c r="I933" i="1" s="1"/>
  <c r="N934" i="1"/>
  <c r="I934" i="1" s="1"/>
  <c r="N935" i="1"/>
  <c r="I935" i="1" s="1"/>
  <c r="N936" i="1"/>
  <c r="I936" i="1" s="1"/>
  <c r="N937" i="1"/>
  <c r="I937" i="1" s="1"/>
  <c r="N938" i="1"/>
  <c r="I938" i="1" s="1"/>
  <c r="N939" i="1"/>
  <c r="I939" i="1" s="1"/>
  <c r="N940" i="1"/>
  <c r="I940" i="1" s="1"/>
  <c r="N941" i="1"/>
  <c r="I941" i="1" s="1"/>
  <c r="N942" i="1"/>
  <c r="I942" i="1" s="1"/>
  <c r="N943" i="1"/>
  <c r="I943" i="1" s="1"/>
  <c r="N4614" i="1"/>
  <c r="I4614" i="1" s="1"/>
  <c r="N4615" i="1"/>
  <c r="I4615" i="1" s="1"/>
  <c r="N4616" i="1"/>
  <c r="I4616" i="1" s="1"/>
  <c r="N4617" i="1"/>
  <c r="I4617" i="1" s="1"/>
  <c r="N4618" i="1"/>
  <c r="I4618" i="1" s="1"/>
  <c r="N4619" i="1"/>
  <c r="I4619" i="1" s="1"/>
  <c r="N4620" i="1"/>
  <c r="I4620" i="1" s="1"/>
  <c r="N4621" i="1"/>
  <c r="I4621" i="1" s="1"/>
  <c r="N4622" i="1"/>
  <c r="I4622" i="1" s="1"/>
  <c r="N4623" i="1"/>
  <c r="I4623" i="1" s="1"/>
  <c r="N4490" i="1"/>
  <c r="I4490" i="1" s="1"/>
  <c r="N4491" i="1"/>
  <c r="I4491" i="1" s="1"/>
  <c r="N4492" i="1"/>
  <c r="I4492" i="1" s="1"/>
  <c r="N4493" i="1"/>
  <c r="I4493" i="1" s="1"/>
  <c r="N4494" i="1"/>
  <c r="I4494" i="1" s="1"/>
  <c r="N4495" i="1"/>
  <c r="I4495" i="1" s="1"/>
  <c r="N5045" i="1"/>
  <c r="I5045" i="1" s="1"/>
  <c r="N5046" i="1"/>
  <c r="I5046" i="1" s="1"/>
  <c r="N5047" i="1"/>
  <c r="I5047" i="1" s="1"/>
  <c r="N833" i="1"/>
  <c r="I833" i="1" s="1"/>
  <c r="N834" i="1"/>
  <c r="I834" i="1" s="1"/>
  <c r="N835" i="1"/>
  <c r="I835" i="1" s="1"/>
  <c r="N836" i="1"/>
  <c r="I836" i="1" s="1"/>
  <c r="N837" i="1"/>
  <c r="I837" i="1" s="1"/>
  <c r="N838" i="1"/>
  <c r="I838" i="1" s="1"/>
  <c r="N1624" i="1"/>
  <c r="I1624" i="1" s="1"/>
  <c r="N4828" i="1"/>
  <c r="I4828" i="1" s="1"/>
  <c r="N4829" i="1"/>
  <c r="I4829" i="1" s="1"/>
  <c r="N4830" i="1"/>
  <c r="I4830" i="1" s="1"/>
  <c r="N4831" i="1"/>
  <c r="I4831" i="1" s="1"/>
  <c r="N1651" i="1"/>
  <c r="I1651" i="1" s="1"/>
  <c r="N1652" i="1"/>
  <c r="I1652" i="1" s="1"/>
  <c r="N1653" i="1"/>
  <c r="I1653" i="1" s="1"/>
  <c r="N1654" i="1"/>
  <c r="I1654" i="1" s="1"/>
  <c r="N1655" i="1"/>
  <c r="I1655" i="1" s="1"/>
  <c r="N1656" i="1"/>
  <c r="I1656" i="1" s="1"/>
  <c r="N4456" i="1"/>
  <c r="I4456" i="1" s="1"/>
  <c r="N4457" i="1"/>
  <c r="I4457" i="1" s="1"/>
  <c r="N4458" i="1"/>
  <c r="I4458" i="1" s="1"/>
  <c r="N4459" i="1"/>
  <c r="I4459" i="1" s="1"/>
  <c r="N1713" i="1"/>
  <c r="I1713" i="1" s="1"/>
  <c r="N1714" i="1"/>
  <c r="I1714" i="1" s="1"/>
  <c r="N1715" i="1"/>
  <c r="I1715" i="1" s="1"/>
  <c r="N1716" i="1"/>
  <c r="I1716" i="1" s="1"/>
  <c r="N1717" i="1"/>
  <c r="I1717" i="1" s="1"/>
  <c r="N1718" i="1"/>
  <c r="I1718" i="1" s="1"/>
  <c r="N1331" i="1"/>
  <c r="I1331" i="1" s="1"/>
  <c r="N1332" i="1"/>
  <c r="I1332" i="1" s="1"/>
  <c r="N1333" i="1"/>
  <c r="I1333" i="1" s="1"/>
  <c r="N1334" i="1"/>
  <c r="I1334" i="1" s="1"/>
  <c r="N1335" i="1"/>
  <c r="I1335" i="1" s="1"/>
  <c r="N1336" i="1"/>
  <c r="I1336" i="1" s="1"/>
  <c r="N1663" i="1"/>
  <c r="I1663" i="1" s="1"/>
  <c r="N1664" i="1"/>
  <c r="I1664" i="1" s="1"/>
  <c r="N1665" i="1"/>
  <c r="I1665" i="1" s="1"/>
  <c r="N3635" i="1"/>
  <c r="I3635" i="1" s="1"/>
  <c r="N3636" i="1"/>
  <c r="I3636" i="1" s="1"/>
  <c r="N3637" i="1"/>
  <c r="I3637" i="1" s="1"/>
  <c r="N3638" i="1"/>
  <c r="I3638" i="1" s="1"/>
  <c r="N3639" i="1"/>
  <c r="I3639" i="1" s="1"/>
  <c r="N479" i="1"/>
  <c r="I479" i="1" s="1"/>
  <c r="N480" i="1"/>
  <c r="I480" i="1" s="1"/>
  <c r="N481" i="1"/>
  <c r="I481" i="1" s="1"/>
  <c r="N482" i="1"/>
  <c r="I482" i="1" s="1"/>
  <c r="N483" i="1"/>
  <c r="I483" i="1" s="1"/>
  <c r="N484" i="1"/>
  <c r="I484" i="1" s="1"/>
  <c r="N549" i="1"/>
  <c r="I549" i="1" s="1"/>
  <c r="N550" i="1"/>
  <c r="I550" i="1" s="1"/>
  <c r="N551" i="1"/>
  <c r="I551" i="1" s="1"/>
  <c r="N4070" i="1"/>
  <c r="I4070" i="1" s="1"/>
  <c r="N4071" i="1"/>
  <c r="I4071" i="1" s="1"/>
  <c r="N4072" i="1"/>
  <c r="I4072" i="1" s="1"/>
  <c r="N4073" i="1"/>
  <c r="I4073" i="1" s="1"/>
  <c r="N4074" i="1"/>
  <c r="I4074" i="1" s="1"/>
  <c r="N4075" i="1"/>
  <c r="I4075" i="1" s="1"/>
  <c r="N4076" i="1"/>
  <c r="I4076" i="1" s="1"/>
  <c r="N4077" i="1"/>
  <c r="I4077" i="1" s="1"/>
  <c r="N4078" i="1"/>
  <c r="I4078" i="1" s="1"/>
  <c r="N4079" i="1"/>
  <c r="I4079" i="1" s="1"/>
  <c r="N4080" i="1"/>
  <c r="I4080" i="1" s="1"/>
  <c r="N4081" i="1"/>
  <c r="I4081" i="1" s="1"/>
  <c r="N8" i="1"/>
  <c r="I8" i="1" s="1"/>
  <c r="N9" i="1"/>
  <c r="I9" i="1" s="1"/>
  <c r="N10" i="1"/>
  <c r="I10" i="1" s="1"/>
  <c r="N11" i="1"/>
  <c r="I11" i="1" s="1"/>
  <c r="N12" i="1"/>
  <c r="I12" i="1" s="1"/>
  <c r="N13" i="1"/>
  <c r="I13" i="1" s="1"/>
  <c r="N123" i="1"/>
  <c r="I123" i="1" s="1"/>
  <c r="N124" i="1"/>
  <c r="I124" i="1" s="1"/>
  <c r="N125" i="1"/>
  <c r="I125" i="1" s="1"/>
  <c r="N126" i="1"/>
  <c r="I126" i="1" s="1"/>
  <c r="N127" i="1"/>
  <c r="I127" i="1" s="1"/>
  <c r="N485" i="1"/>
  <c r="I485" i="1" s="1"/>
  <c r="N486" i="1"/>
  <c r="I486" i="1" s="1"/>
  <c r="N487" i="1"/>
  <c r="I487" i="1" s="1"/>
  <c r="N488" i="1"/>
  <c r="I488" i="1" s="1"/>
  <c r="N489" i="1"/>
  <c r="I489" i="1" s="1"/>
  <c r="N490" i="1"/>
  <c r="I490" i="1" s="1"/>
  <c r="N384" i="1"/>
  <c r="I384" i="1" s="1"/>
  <c r="N385" i="1"/>
  <c r="I385" i="1" s="1"/>
  <c r="N386" i="1"/>
  <c r="I386" i="1" s="1"/>
  <c r="N387" i="1"/>
  <c r="I387" i="1" s="1"/>
  <c r="N388" i="1"/>
  <c r="I388" i="1" s="1"/>
  <c r="N389" i="1"/>
  <c r="I389" i="1" s="1"/>
  <c r="N655" i="1"/>
  <c r="I655" i="1" s="1"/>
  <c r="N656" i="1"/>
  <c r="I656" i="1" s="1"/>
  <c r="N657" i="1"/>
  <c r="I657" i="1" s="1"/>
  <c r="N658" i="1"/>
  <c r="I658" i="1" s="1"/>
  <c r="N659" i="1"/>
  <c r="I659" i="1" s="1"/>
  <c r="N660" i="1"/>
  <c r="I660" i="1" s="1"/>
  <c r="N3545" i="1"/>
  <c r="I3545" i="1" s="1"/>
  <c r="N3546" i="1"/>
  <c r="I3546" i="1" s="1"/>
  <c r="N3547" i="1"/>
  <c r="I3547" i="1" s="1"/>
  <c r="N3548" i="1"/>
  <c r="I3548" i="1" s="1"/>
  <c r="N3549" i="1"/>
  <c r="I3549" i="1" s="1"/>
  <c r="N3550" i="1"/>
  <c r="I3550" i="1" s="1"/>
  <c r="N3551" i="1"/>
  <c r="I3551" i="1" s="1"/>
  <c r="N4226" i="1"/>
  <c r="I4226" i="1" s="1"/>
  <c r="N4227" i="1"/>
  <c r="I4227" i="1" s="1"/>
  <c r="N4228" i="1"/>
  <c r="I4228" i="1" s="1"/>
  <c r="N4229" i="1"/>
  <c r="I4229" i="1" s="1"/>
  <c r="N4230" i="1"/>
  <c r="I4230" i="1" s="1"/>
  <c r="N4231" i="1"/>
  <c r="I4231" i="1" s="1"/>
  <c r="N539" i="1"/>
  <c r="I539" i="1" s="1"/>
  <c r="N540" i="1"/>
  <c r="I540" i="1" s="1"/>
  <c r="N541" i="1"/>
  <c r="I541" i="1" s="1"/>
  <c r="N542" i="1"/>
  <c r="I542" i="1" s="1"/>
  <c r="N2476" i="1"/>
  <c r="I2476" i="1" s="1"/>
  <c r="N2477" i="1"/>
  <c r="I2477" i="1" s="1"/>
  <c r="N2478" i="1"/>
  <c r="I2478" i="1" s="1"/>
  <c r="N2479" i="1"/>
  <c r="I2479" i="1" s="1"/>
  <c r="N2480" i="1"/>
  <c r="I2480" i="1" s="1"/>
  <c r="N2481" i="1"/>
  <c r="I2481" i="1" s="1"/>
  <c r="N2482" i="1"/>
  <c r="I2482" i="1" s="1"/>
  <c r="N2483" i="1"/>
  <c r="I2483" i="1" s="1"/>
  <c r="N2484" i="1"/>
  <c r="I2484" i="1" s="1"/>
  <c r="N2485" i="1"/>
  <c r="I2485" i="1" s="1"/>
  <c r="N2486" i="1"/>
  <c r="I2486" i="1" s="1"/>
  <c r="N2487" i="1"/>
  <c r="I2487" i="1" s="1"/>
  <c r="N2488" i="1"/>
  <c r="I2488" i="1" s="1"/>
  <c r="N2658" i="1"/>
  <c r="I2658" i="1" s="1"/>
  <c r="N2659" i="1"/>
  <c r="I2659" i="1" s="1"/>
  <c r="N2660" i="1"/>
  <c r="I2660" i="1" s="1"/>
  <c r="N2661" i="1"/>
  <c r="I2661" i="1" s="1"/>
  <c r="N2662" i="1"/>
  <c r="I2662" i="1" s="1"/>
  <c r="N2663" i="1"/>
  <c r="I2663" i="1" s="1"/>
  <c r="N2664" i="1"/>
  <c r="I2664" i="1" s="1"/>
  <c r="N2665" i="1"/>
  <c r="I2665" i="1" s="1"/>
  <c r="N2666" i="1"/>
  <c r="I2666" i="1" s="1"/>
  <c r="N2223" i="1"/>
  <c r="I2223" i="1" s="1"/>
  <c r="N2224" i="1"/>
  <c r="I2224" i="1" s="1"/>
  <c r="N2225" i="1"/>
  <c r="I2225" i="1" s="1"/>
  <c r="N2226" i="1"/>
  <c r="I2226" i="1" s="1"/>
  <c r="N5334" i="1"/>
  <c r="I5334" i="1" s="1"/>
  <c r="N5335" i="1"/>
  <c r="I5335" i="1" s="1"/>
  <c r="N1918" i="1"/>
  <c r="I1918" i="1" s="1"/>
  <c r="N1919" i="1"/>
  <c r="I1919" i="1" s="1"/>
  <c r="N1920" i="1"/>
  <c r="I1920" i="1" s="1"/>
  <c r="N1921" i="1"/>
  <c r="I1921" i="1" s="1"/>
  <c r="N1922" i="1"/>
  <c r="I1922" i="1" s="1"/>
  <c r="N1923" i="1"/>
  <c r="I1923" i="1" s="1"/>
  <c r="N5564" i="1"/>
  <c r="I5564" i="1" s="1"/>
  <c r="N5565" i="1"/>
  <c r="I5565" i="1" s="1"/>
  <c r="N5566" i="1"/>
  <c r="I5566" i="1" s="1"/>
  <c r="N5480" i="1"/>
  <c r="I5480" i="1" s="1"/>
  <c r="N5481" i="1"/>
  <c r="I5481" i="1" s="1"/>
  <c r="N5482" i="1"/>
  <c r="I5482" i="1" s="1"/>
  <c r="N5483" i="1"/>
  <c r="I5483" i="1" s="1"/>
  <c r="N5484" i="1"/>
  <c r="I5484" i="1" s="1"/>
  <c r="N5485" i="1"/>
  <c r="I5485" i="1" s="1"/>
  <c r="N5216" i="1"/>
  <c r="I5216" i="1" s="1"/>
  <c r="N5217" i="1"/>
  <c r="I5217" i="1" s="1"/>
  <c r="N5218" i="1"/>
  <c r="I5218" i="1" s="1"/>
  <c r="N2364" i="1"/>
  <c r="I2364" i="1" s="1"/>
  <c r="N2365" i="1"/>
  <c r="I2365" i="1" s="1"/>
  <c r="N2366" i="1"/>
  <c r="I2366" i="1" s="1"/>
  <c r="N2367" i="1"/>
  <c r="I2367" i="1" s="1"/>
  <c r="N2368" i="1"/>
  <c r="I2368" i="1" s="1"/>
  <c r="N2369" i="1"/>
  <c r="I2369" i="1" s="1"/>
  <c r="N2306" i="1"/>
  <c r="I2306" i="1" s="1"/>
  <c r="N2307" i="1"/>
  <c r="I2307" i="1" s="1"/>
  <c r="N2308" i="1"/>
  <c r="I2308" i="1" s="1"/>
  <c r="N2309" i="1"/>
  <c r="I2309" i="1" s="1"/>
  <c r="N2310" i="1"/>
  <c r="I2310" i="1" s="1"/>
  <c r="N5179" i="1"/>
  <c r="I5179" i="1" s="1"/>
  <c r="N2358" i="1"/>
  <c r="I2358" i="1" s="1"/>
  <c r="N2359" i="1"/>
  <c r="I2359" i="1" s="1"/>
  <c r="N2360" i="1"/>
  <c r="I2360" i="1" s="1"/>
  <c r="N2361" i="1"/>
  <c r="I2361" i="1" s="1"/>
  <c r="N2362" i="1"/>
  <c r="I2362" i="1" s="1"/>
  <c r="N2363" i="1"/>
  <c r="I2363" i="1" s="1"/>
  <c r="N5588" i="1"/>
  <c r="I5588" i="1" s="1"/>
  <c r="N5589" i="1"/>
  <c r="I5589" i="1" s="1"/>
  <c r="N5590" i="1"/>
  <c r="I5590" i="1" s="1"/>
  <c r="N5591" i="1"/>
  <c r="I5591" i="1" s="1"/>
  <c r="N5592" i="1"/>
  <c r="I5592" i="1" s="1"/>
  <c r="N5593" i="1"/>
  <c r="I5593" i="1" s="1"/>
  <c r="N2489" i="1"/>
  <c r="I2489" i="1" s="1"/>
  <c r="N2490" i="1"/>
  <c r="I2490" i="1" s="1"/>
  <c r="N1666" i="1"/>
  <c r="I1666" i="1" s="1"/>
  <c r="N1667" i="1"/>
  <c r="I1667" i="1" s="1"/>
  <c r="N1668" i="1"/>
  <c r="I1668" i="1" s="1"/>
  <c r="N1669" i="1"/>
  <c r="I1669" i="1" s="1"/>
  <c r="N1670" i="1"/>
  <c r="I1670" i="1" s="1"/>
  <c r="N1671" i="1"/>
  <c r="I1671" i="1" s="1"/>
  <c r="N1672" i="1"/>
  <c r="I1672" i="1" s="1"/>
  <c r="N1673" i="1"/>
  <c r="I1673" i="1" s="1"/>
  <c r="N4436" i="1"/>
  <c r="I4436" i="1" s="1"/>
  <c r="N4437" i="1"/>
  <c r="I4437" i="1" s="1"/>
  <c r="N4438" i="1"/>
  <c r="I4438" i="1" s="1"/>
  <c r="N4439" i="1"/>
  <c r="I4439" i="1" s="1"/>
  <c r="N5023" i="1"/>
  <c r="I5023" i="1" s="1"/>
  <c r="N5024" i="1"/>
  <c r="I5024" i="1" s="1"/>
  <c r="N5025" i="1"/>
  <c r="I5025" i="1" s="1"/>
  <c r="N5026" i="1"/>
  <c r="I5026" i="1" s="1"/>
  <c r="N5027" i="1"/>
  <c r="I5027" i="1" s="1"/>
  <c r="N5028" i="1"/>
  <c r="I5028" i="1" s="1"/>
  <c r="N4651" i="1"/>
  <c r="I4651" i="1" s="1"/>
  <c r="N4652" i="1"/>
  <c r="I4652" i="1" s="1"/>
  <c r="N4653" i="1"/>
  <c r="I4653" i="1" s="1"/>
  <c r="N4654" i="1"/>
  <c r="I4654" i="1" s="1"/>
  <c r="N4655" i="1"/>
  <c r="I4655" i="1" s="1"/>
  <c r="N4656" i="1"/>
  <c r="I4656" i="1" s="1"/>
  <c r="N1093" i="1"/>
  <c r="I1093" i="1" s="1"/>
  <c r="N1094" i="1"/>
  <c r="I1094" i="1" s="1"/>
  <c r="N1095" i="1"/>
  <c r="I1095" i="1" s="1"/>
  <c r="N1096" i="1"/>
  <c r="I1096" i="1" s="1"/>
  <c r="N1097" i="1"/>
  <c r="I1097" i="1" s="1"/>
  <c r="N1098" i="1"/>
  <c r="I1098" i="1" s="1"/>
  <c r="N4531" i="1"/>
  <c r="I4531" i="1" s="1"/>
  <c r="N4532" i="1"/>
  <c r="I4532" i="1" s="1"/>
  <c r="N4533" i="1"/>
  <c r="I4533" i="1" s="1"/>
  <c r="N4534" i="1"/>
  <c r="I4534" i="1" s="1"/>
  <c r="N4535" i="1"/>
  <c r="I4535" i="1" s="1"/>
  <c r="N4536" i="1"/>
  <c r="I4536" i="1" s="1"/>
  <c r="N1426" i="1"/>
  <c r="I1426" i="1" s="1"/>
  <c r="N1427" i="1"/>
  <c r="I1427" i="1" s="1"/>
  <c r="N1428" i="1"/>
  <c r="I1428" i="1" s="1"/>
  <c r="N1429" i="1"/>
  <c r="I1429" i="1" s="1"/>
  <c r="N1430" i="1"/>
  <c r="I1430" i="1" s="1"/>
  <c r="N1431" i="1"/>
  <c r="I1431" i="1" s="1"/>
  <c r="N1258" i="1"/>
  <c r="I1258" i="1" s="1"/>
  <c r="N1259" i="1"/>
  <c r="I1259" i="1" s="1"/>
  <c r="N1260" i="1"/>
  <c r="I1260" i="1" s="1"/>
  <c r="N1261" i="1"/>
  <c r="I1261" i="1" s="1"/>
  <c r="N1262" i="1"/>
  <c r="I1262" i="1" s="1"/>
  <c r="N1263" i="1"/>
  <c r="I1263" i="1" s="1"/>
  <c r="N4347" i="1"/>
  <c r="I4347" i="1" s="1"/>
  <c r="N4348" i="1"/>
  <c r="I4348" i="1" s="1"/>
  <c r="N4349" i="1"/>
  <c r="I4349" i="1" s="1"/>
  <c r="N4350" i="1"/>
  <c r="I4350" i="1" s="1"/>
  <c r="N1397" i="1"/>
  <c r="I1397" i="1" s="1"/>
  <c r="N1398" i="1"/>
  <c r="I1398" i="1" s="1"/>
  <c r="N1399" i="1"/>
  <c r="I1399" i="1" s="1"/>
  <c r="N1400" i="1"/>
  <c r="I1400" i="1" s="1"/>
  <c r="N1401" i="1"/>
  <c r="I1401" i="1" s="1"/>
  <c r="N4502" i="1"/>
  <c r="I4502" i="1" s="1"/>
  <c r="N4503" i="1"/>
  <c r="I4503" i="1" s="1"/>
  <c r="N4504" i="1"/>
  <c r="I4504" i="1" s="1"/>
  <c r="N4505" i="1"/>
  <c r="I4505" i="1" s="1"/>
  <c r="N4506" i="1"/>
  <c r="I4506" i="1" s="1"/>
  <c r="N4507" i="1"/>
  <c r="I4507" i="1" s="1"/>
  <c r="N4908" i="1"/>
  <c r="I4908" i="1" s="1"/>
  <c r="N4909" i="1"/>
  <c r="I4909" i="1" s="1"/>
  <c r="N4910" i="1"/>
  <c r="I4910" i="1" s="1"/>
  <c r="N4911" i="1"/>
  <c r="I4911" i="1" s="1"/>
  <c r="N1746" i="1"/>
  <c r="I1746" i="1" s="1"/>
  <c r="N1747" i="1"/>
  <c r="I1747" i="1" s="1"/>
  <c r="N1748" i="1"/>
  <c r="I1748" i="1" s="1"/>
  <c r="N1749" i="1"/>
  <c r="I1749" i="1" s="1"/>
  <c r="N1750" i="1"/>
  <c r="I1750" i="1" s="1"/>
  <c r="N5180" i="1"/>
  <c r="I5180" i="1" s="1"/>
  <c r="N5181" i="1"/>
  <c r="I5181" i="1" s="1"/>
  <c r="N5182" i="1"/>
  <c r="I5182" i="1" s="1"/>
  <c r="N5183" i="1"/>
  <c r="I5183" i="1" s="1"/>
  <c r="N5184" i="1"/>
  <c r="I5184" i="1" s="1"/>
  <c r="N5185" i="1"/>
  <c r="I5185" i="1" s="1"/>
  <c r="N2641" i="1"/>
  <c r="I2641" i="1" s="1"/>
  <c r="N2642" i="1"/>
  <c r="I2642" i="1" s="1"/>
  <c r="N2643" i="1"/>
  <c r="I2643" i="1" s="1"/>
  <c r="N2644" i="1"/>
  <c r="I2644" i="1" s="1"/>
  <c r="N1943" i="1"/>
  <c r="I1943" i="1" s="1"/>
  <c r="N1944" i="1"/>
  <c r="I1944" i="1" s="1"/>
  <c r="N1945" i="1"/>
  <c r="I1945" i="1" s="1"/>
  <c r="N1946" i="1"/>
  <c r="I1946" i="1" s="1"/>
  <c r="N1947" i="1"/>
  <c r="I1947" i="1" s="1"/>
  <c r="N1948" i="1"/>
  <c r="I1948" i="1" s="1"/>
  <c r="N1949" i="1"/>
  <c r="I1949" i="1" s="1"/>
  <c r="N2278" i="1"/>
  <c r="I2278" i="1" s="1"/>
  <c r="N2279" i="1"/>
  <c r="I2279" i="1" s="1"/>
  <c r="N2280" i="1"/>
  <c r="I2280" i="1" s="1"/>
  <c r="N2281" i="1"/>
  <c r="I2281" i="1" s="1"/>
  <c r="N2282" i="1"/>
  <c r="I2282" i="1" s="1"/>
  <c r="N2283" i="1"/>
  <c r="I2283" i="1" s="1"/>
  <c r="N1906" i="1"/>
  <c r="I1906" i="1" s="1"/>
  <c r="N1907" i="1"/>
  <c r="I1907" i="1" s="1"/>
  <c r="N1908" i="1"/>
  <c r="I1908" i="1" s="1"/>
  <c r="N1909" i="1"/>
  <c r="I1909" i="1" s="1"/>
  <c r="N1910" i="1"/>
  <c r="I1910" i="1" s="1"/>
  <c r="N1911" i="1"/>
  <c r="I1911" i="1" s="1"/>
  <c r="N2459" i="1"/>
  <c r="I2459" i="1" s="1"/>
  <c r="N2460" i="1"/>
  <c r="I2460" i="1" s="1"/>
  <c r="N2461" i="1"/>
  <c r="I2461" i="1" s="1"/>
  <c r="N2462" i="1"/>
  <c r="I2462" i="1" s="1"/>
  <c r="N2463" i="1"/>
  <c r="I2463" i="1" s="1"/>
  <c r="N2464" i="1"/>
  <c r="I2464" i="1" s="1"/>
  <c r="N5575" i="1"/>
  <c r="I5575" i="1" s="1"/>
  <c r="N5576" i="1"/>
  <c r="I5576" i="1" s="1"/>
  <c r="N5577" i="1"/>
  <c r="I5577" i="1" s="1"/>
  <c r="N2284" i="1"/>
  <c r="I2284" i="1" s="1"/>
  <c r="N2285" i="1"/>
  <c r="I2285" i="1" s="1"/>
  <c r="N2286" i="1"/>
  <c r="I2286" i="1" s="1"/>
  <c r="N2287" i="1"/>
  <c r="I2287" i="1" s="1"/>
  <c r="N2288" i="1"/>
  <c r="I2288" i="1" s="1"/>
  <c r="N2289" i="1"/>
  <c r="I2289" i="1" s="1"/>
  <c r="N1894" i="1"/>
  <c r="I1894" i="1" s="1"/>
  <c r="N1895" i="1"/>
  <c r="I1895" i="1" s="1"/>
  <c r="N1896" i="1"/>
  <c r="I1896" i="1" s="1"/>
  <c r="N1897" i="1"/>
  <c r="I1897" i="1" s="1"/>
  <c r="N1898" i="1"/>
  <c r="I1898" i="1" s="1"/>
  <c r="N1899" i="1"/>
  <c r="I1899" i="1" s="1"/>
  <c r="N2154" i="1"/>
  <c r="I2154" i="1" s="1"/>
  <c r="N2155" i="1"/>
  <c r="I2155" i="1" s="1"/>
  <c r="N2156" i="1"/>
  <c r="I2156" i="1" s="1"/>
  <c r="N2157" i="1"/>
  <c r="I2157" i="1" s="1"/>
  <c r="N2158" i="1"/>
  <c r="I2158" i="1" s="1"/>
  <c r="N2159" i="1"/>
  <c r="I2159" i="1" s="1"/>
  <c r="N5540" i="1"/>
  <c r="I5540" i="1" s="1"/>
  <c r="N5541" i="1"/>
  <c r="I5541" i="1" s="1"/>
  <c r="N5542" i="1"/>
  <c r="I5542" i="1" s="1"/>
  <c r="N5543" i="1"/>
  <c r="I5543" i="1" s="1"/>
  <c r="N5544" i="1"/>
  <c r="I5544" i="1" s="1"/>
  <c r="N5545" i="1"/>
  <c r="I5545" i="1" s="1"/>
  <c r="N2014" i="1"/>
  <c r="I2014" i="1" s="1"/>
  <c r="N2015" i="1"/>
  <c r="I2015" i="1" s="1"/>
  <c r="N2016" i="1"/>
  <c r="I2016" i="1" s="1"/>
  <c r="N2017" i="1"/>
  <c r="I2017" i="1" s="1"/>
  <c r="N2018" i="1"/>
  <c r="I2018" i="1" s="1"/>
  <c r="N2019" i="1"/>
  <c r="I2019" i="1" s="1"/>
  <c r="N2227" i="1"/>
  <c r="I2227" i="1" s="1"/>
  <c r="N2228" i="1"/>
  <c r="I2228" i="1" s="1"/>
  <c r="N2229" i="1"/>
  <c r="I2229" i="1" s="1"/>
  <c r="N2230" i="1"/>
  <c r="I2230" i="1" s="1"/>
  <c r="N543" i="1"/>
  <c r="I543" i="1" s="1"/>
  <c r="N3587" i="1"/>
  <c r="I3587" i="1" s="1"/>
  <c r="N3588" i="1"/>
  <c r="I3588" i="1" s="1"/>
  <c r="N3589" i="1"/>
  <c r="I3589" i="1" s="1"/>
  <c r="N3590" i="1"/>
  <c r="I3590" i="1" s="1"/>
  <c r="N3591" i="1"/>
  <c r="I3591" i="1" s="1"/>
  <c r="N3592" i="1"/>
  <c r="I3592" i="1" s="1"/>
  <c r="N81" i="1"/>
  <c r="I81" i="1" s="1"/>
  <c r="N82" i="1"/>
  <c r="I82" i="1" s="1"/>
  <c r="N83" i="1"/>
  <c r="I83" i="1" s="1"/>
  <c r="N84" i="1"/>
  <c r="I84" i="1" s="1"/>
  <c r="N85" i="1"/>
  <c r="I85" i="1" s="1"/>
  <c r="N86" i="1"/>
  <c r="I86" i="1" s="1"/>
  <c r="N32" i="1"/>
  <c r="I32" i="1" s="1"/>
  <c r="N33" i="1"/>
  <c r="I33" i="1" s="1"/>
  <c r="N34" i="1"/>
  <c r="I34" i="1" s="1"/>
  <c r="N35" i="1"/>
  <c r="I35" i="1" s="1"/>
  <c r="N36" i="1"/>
  <c r="I36" i="1" s="1"/>
  <c r="N37" i="1"/>
  <c r="I37" i="1" s="1"/>
  <c r="N3999" i="1"/>
  <c r="I3999" i="1" s="1"/>
  <c r="N4000" i="1"/>
  <c r="I4000" i="1" s="1"/>
  <c r="N4001" i="1"/>
  <c r="I4001" i="1" s="1"/>
  <c r="N4002" i="1"/>
  <c r="I4002" i="1" s="1"/>
  <c r="N4003" i="1"/>
  <c r="I4003" i="1" s="1"/>
  <c r="N4004" i="1"/>
  <c r="I4004" i="1" s="1"/>
  <c r="N752" i="1"/>
  <c r="I752" i="1" s="1"/>
  <c r="N753" i="1"/>
  <c r="I753" i="1" s="1"/>
  <c r="N754" i="1"/>
  <c r="I754" i="1" s="1"/>
  <c r="N755" i="1"/>
  <c r="I755" i="1" s="1"/>
  <c r="N756" i="1"/>
  <c r="I756" i="1" s="1"/>
  <c r="N757" i="1"/>
  <c r="I757" i="1" s="1"/>
  <c r="N3748" i="1"/>
  <c r="I3748" i="1" s="1"/>
  <c r="N3749" i="1"/>
  <c r="I3749" i="1" s="1"/>
  <c r="N3750" i="1"/>
  <c r="I3750" i="1" s="1"/>
  <c r="N3751" i="1"/>
  <c r="I3751" i="1" s="1"/>
  <c r="N3752" i="1"/>
  <c r="I3752" i="1" s="1"/>
  <c r="N632" i="1"/>
  <c r="I632" i="1" s="1"/>
  <c r="N633" i="1"/>
  <c r="I633" i="1" s="1"/>
  <c r="N634" i="1"/>
  <c r="I634" i="1" s="1"/>
  <c r="N635" i="1"/>
  <c r="I635" i="1" s="1"/>
  <c r="N636" i="1"/>
  <c r="I636" i="1" s="1"/>
  <c r="N637" i="1"/>
  <c r="I637" i="1" s="1"/>
  <c r="N4053" i="1"/>
  <c r="I4053" i="1" s="1"/>
  <c r="N4054" i="1"/>
  <c r="I4054" i="1" s="1"/>
  <c r="N4055" i="1"/>
  <c r="I4055" i="1" s="1"/>
  <c r="N4056" i="1"/>
  <c r="I4056" i="1" s="1"/>
  <c r="N4057" i="1"/>
  <c r="I4057" i="1" s="1"/>
  <c r="N4058" i="1"/>
  <c r="I4058" i="1" s="1"/>
  <c r="N4059" i="1"/>
  <c r="I4059" i="1" s="1"/>
  <c r="N4060" i="1"/>
  <c r="I4060" i="1" s="1"/>
  <c r="N4061" i="1"/>
  <c r="I4061" i="1" s="1"/>
  <c r="N4062" i="1"/>
  <c r="I4062" i="1" s="1"/>
  <c r="N4063" i="1"/>
  <c r="I4063" i="1" s="1"/>
  <c r="N4095" i="1"/>
  <c r="I4095" i="1" s="1"/>
  <c r="N4096" i="1"/>
  <c r="I4096" i="1" s="1"/>
  <c r="N4097" i="1"/>
  <c r="I4097" i="1" s="1"/>
  <c r="N4098" i="1"/>
  <c r="I4098" i="1" s="1"/>
  <c r="N4099" i="1"/>
  <c r="I4099" i="1" s="1"/>
  <c r="N4100" i="1"/>
  <c r="I4100" i="1" s="1"/>
  <c r="N3533" i="1"/>
  <c r="I3533" i="1" s="1"/>
  <c r="N3534" i="1"/>
  <c r="I3534" i="1" s="1"/>
  <c r="N3535" i="1"/>
  <c r="I3535" i="1" s="1"/>
  <c r="N3536" i="1"/>
  <c r="I3536" i="1" s="1"/>
  <c r="N3537" i="1"/>
  <c r="I3537" i="1" s="1"/>
  <c r="N3538" i="1"/>
  <c r="I3538" i="1" s="1"/>
  <c r="N339" i="1"/>
  <c r="I339" i="1" s="1"/>
  <c r="N340" i="1"/>
  <c r="I340" i="1" s="1"/>
  <c r="N341" i="1"/>
  <c r="I341" i="1" s="1"/>
  <c r="N342" i="1"/>
  <c r="I342" i="1" s="1"/>
  <c r="N343" i="1"/>
  <c r="I343" i="1" s="1"/>
  <c r="N344" i="1"/>
  <c r="I344" i="1" s="1"/>
  <c r="N345" i="1"/>
  <c r="I345" i="1" s="1"/>
  <c r="N2231" i="1"/>
  <c r="I2231" i="1" s="1"/>
  <c r="N2138" i="1"/>
  <c r="I2138" i="1" s="1"/>
  <c r="N2139" i="1"/>
  <c r="I2139" i="1" s="1"/>
  <c r="N2140" i="1"/>
  <c r="I2140" i="1" s="1"/>
  <c r="N2141" i="1"/>
  <c r="I2141" i="1" s="1"/>
  <c r="N2142" i="1"/>
  <c r="I2142" i="1" s="1"/>
  <c r="N2143" i="1"/>
  <c r="I2143" i="1" s="1"/>
  <c r="N2126" i="1"/>
  <c r="I2126" i="1" s="1"/>
  <c r="N2127" i="1"/>
  <c r="I2127" i="1" s="1"/>
  <c r="N2128" i="1"/>
  <c r="I2128" i="1" s="1"/>
  <c r="N2129" i="1"/>
  <c r="I2129" i="1" s="1"/>
  <c r="N2130" i="1"/>
  <c r="I2130" i="1" s="1"/>
  <c r="N2131" i="1"/>
  <c r="I2131" i="1" s="1"/>
  <c r="N2720" i="1"/>
  <c r="I2720" i="1" s="1"/>
  <c r="N1807" i="1"/>
  <c r="I1807" i="1" s="1"/>
  <c r="N1808" i="1"/>
  <c r="I1808" i="1" s="1"/>
  <c r="N1809" i="1"/>
  <c r="I1809" i="1" s="1"/>
  <c r="N1810" i="1"/>
  <c r="I1810" i="1" s="1"/>
  <c r="N1811" i="1"/>
  <c r="I1811" i="1" s="1"/>
  <c r="N5546" i="1"/>
  <c r="I5546" i="1" s="1"/>
  <c r="N5547" i="1"/>
  <c r="I5547" i="1" s="1"/>
  <c r="N5548" i="1"/>
  <c r="I5548" i="1" s="1"/>
  <c r="N5549" i="1"/>
  <c r="I5549" i="1" s="1"/>
  <c r="N5550" i="1"/>
  <c r="I5550" i="1" s="1"/>
  <c r="N5551" i="1"/>
  <c r="I5551" i="1" s="1"/>
  <c r="N5219" i="1"/>
  <c r="I5219" i="1" s="1"/>
  <c r="N5220" i="1"/>
  <c r="I5220" i="1" s="1"/>
  <c r="N5221" i="1"/>
  <c r="I5221" i="1" s="1"/>
  <c r="N5222" i="1"/>
  <c r="I5222" i="1" s="1"/>
  <c r="N5223" i="1"/>
  <c r="I5223" i="1" s="1"/>
  <c r="N5224" i="1"/>
  <c r="I5224" i="1" s="1"/>
  <c r="N2008" i="1"/>
  <c r="I2008" i="1" s="1"/>
  <c r="N2009" i="1"/>
  <c r="I2009" i="1" s="1"/>
  <c r="N2010" i="1"/>
  <c r="I2010" i="1" s="1"/>
  <c r="N2011" i="1"/>
  <c r="I2011" i="1" s="1"/>
  <c r="N2012" i="1"/>
  <c r="I2012" i="1" s="1"/>
  <c r="N2013" i="1"/>
  <c r="I2013" i="1" s="1"/>
  <c r="N2180" i="1"/>
  <c r="I2180" i="1" s="1"/>
  <c r="N2181" i="1"/>
  <c r="I2181" i="1" s="1"/>
  <c r="N2182" i="1"/>
  <c r="I2182" i="1" s="1"/>
  <c r="N2183" i="1"/>
  <c r="I2183" i="1" s="1"/>
  <c r="N2184" i="1"/>
  <c r="I2184" i="1" s="1"/>
  <c r="N2185" i="1"/>
  <c r="I2185" i="1" s="1"/>
  <c r="N5291" i="1"/>
  <c r="I5291" i="1" s="1"/>
  <c r="N5292" i="1"/>
  <c r="I5292" i="1" s="1"/>
  <c r="N5293" i="1"/>
  <c r="I5293" i="1" s="1"/>
  <c r="N5294" i="1"/>
  <c r="I5294" i="1" s="1"/>
  <c r="N5295" i="1"/>
  <c r="I5295" i="1" s="1"/>
  <c r="N5296" i="1"/>
  <c r="I5296" i="1" s="1"/>
  <c r="N2617" i="1"/>
  <c r="I2617" i="1" s="1"/>
  <c r="N2618" i="1"/>
  <c r="I2618" i="1" s="1"/>
  <c r="N2619" i="1"/>
  <c r="I2619" i="1" s="1"/>
  <c r="N2620" i="1"/>
  <c r="I2620" i="1" s="1"/>
  <c r="N2621" i="1"/>
  <c r="I2621" i="1" s="1"/>
  <c r="N2622" i="1"/>
  <c r="I2622" i="1" s="1"/>
  <c r="N2727" i="1"/>
  <c r="I2727" i="1" s="1"/>
  <c r="N2728" i="1"/>
  <c r="I2728" i="1" s="1"/>
  <c r="N2729" i="1"/>
  <c r="I2729" i="1" s="1"/>
  <c r="N2730" i="1"/>
  <c r="I2730" i="1" s="1"/>
  <c r="N2731" i="1"/>
  <c r="I2731" i="1" s="1"/>
  <c r="N2732" i="1"/>
  <c r="I2732" i="1" s="1"/>
  <c r="N1853" i="1"/>
  <c r="I1853" i="1" s="1"/>
  <c r="N1854" i="1"/>
  <c r="I1854" i="1" s="1"/>
  <c r="N1855" i="1"/>
  <c r="I1855" i="1" s="1"/>
  <c r="N1856" i="1"/>
  <c r="I1856" i="1" s="1"/>
  <c r="N1857" i="1"/>
  <c r="I1857" i="1" s="1"/>
  <c r="N1858" i="1"/>
  <c r="I1858" i="1" s="1"/>
  <c r="N2120" i="1"/>
  <c r="I2120" i="1" s="1"/>
  <c r="N2121" i="1"/>
  <c r="I2121" i="1" s="1"/>
  <c r="N2122" i="1"/>
  <c r="I2122" i="1" s="1"/>
  <c r="N2123" i="1"/>
  <c r="I2123" i="1" s="1"/>
  <c r="N2124" i="1"/>
  <c r="I2124" i="1" s="1"/>
  <c r="N2125" i="1"/>
  <c r="I2125" i="1" s="1"/>
  <c r="N5578" i="1"/>
  <c r="I5578" i="1" s="1"/>
  <c r="N5579" i="1"/>
  <c r="I5579" i="1" s="1"/>
  <c r="N5580" i="1"/>
  <c r="I5580" i="1" s="1"/>
  <c r="N5581" i="1"/>
  <c r="I5581" i="1" s="1"/>
  <c r="N5582" i="1"/>
  <c r="I5582" i="1" s="1"/>
  <c r="N5583" i="1"/>
  <c r="I5583" i="1" s="1"/>
  <c r="N5315" i="1"/>
  <c r="I5315" i="1" s="1"/>
  <c r="N5316" i="1"/>
  <c r="I5316" i="1" s="1"/>
  <c r="N5317" i="1"/>
  <c r="I5317" i="1" s="1"/>
  <c r="N5318" i="1"/>
  <c r="I5318" i="1" s="1"/>
  <c r="N5319" i="1"/>
  <c r="I5319" i="1" s="1"/>
  <c r="N5320" i="1"/>
  <c r="I5320" i="1" s="1"/>
  <c r="N2198" i="1"/>
  <c r="I2198" i="1" s="1"/>
  <c r="N2199" i="1"/>
  <c r="I2199" i="1" s="1"/>
  <c r="N2200" i="1"/>
  <c r="I2200" i="1" s="1"/>
  <c r="N2201" i="1"/>
  <c r="I2201" i="1" s="1"/>
  <c r="N2202" i="1"/>
  <c r="I2202" i="1" s="1"/>
  <c r="N2203" i="1"/>
  <c r="I2203" i="1" s="1"/>
  <c r="N5516" i="1"/>
  <c r="I5516" i="1" s="1"/>
  <c r="N5517" i="1"/>
  <c r="I5517" i="1" s="1"/>
  <c r="N5518" i="1"/>
  <c r="I5518" i="1" s="1"/>
  <c r="N5519" i="1"/>
  <c r="I5519" i="1" s="1"/>
  <c r="N5520" i="1"/>
  <c r="I5520" i="1" s="1"/>
  <c r="N5521" i="1"/>
  <c r="I5521" i="1" s="1"/>
  <c r="N5426" i="1"/>
  <c r="I5426" i="1" s="1"/>
  <c r="N5427" i="1"/>
  <c r="I5427" i="1" s="1"/>
  <c r="N5428" i="1"/>
  <c r="I5428" i="1" s="1"/>
  <c r="N5429" i="1"/>
  <c r="I5429" i="1" s="1"/>
  <c r="N5430" i="1"/>
  <c r="I5430" i="1" s="1"/>
  <c r="N5431" i="1"/>
  <c r="I5431" i="1" s="1"/>
  <c r="N5687" i="1"/>
  <c r="I5687" i="1" s="1"/>
  <c r="N5688" i="1"/>
  <c r="I5688" i="1" s="1"/>
  <c r="N5689" i="1"/>
  <c r="I5689" i="1" s="1"/>
  <c r="N5690" i="1"/>
  <c r="I5690" i="1" s="1"/>
  <c r="N5691" i="1"/>
  <c r="I5691" i="1" s="1"/>
  <c r="N5692" i="1"/>
  <c r="I5692" i="1" s="1"/>
  <c r="N2179" i="1"/>
  <c r="I2179" i="1" s="1"/>
  <c r="N2311" i="1"/>
  <c r="I2311" i="1" s="1"/>
  <c r="N2312" i="1"/>
  <c r="I2312" i="1" s="1"/>
  <c r="N2313" i="1"/>
  <c r="I2313" i="1" s="1"/>
  <c r="N2314" i="1"/>
  <c r="I2314" i="1" s="1"/>
  <c r="N2315" i="1"/>
  <c r="I2315" i="1" s="1"/>
  <c r="N2316" i="1"/>
  <c r="I2316" i="1" s="1"/>
  <c r="N5462" i="1"/>
  <c r="I5462" i="1" s="1"/>
  <c r="N5463" i="1"/>
  <c r="I5463" i="1" s="1"/>
  <c r="N5464" i="1"/>
  <c r="I5464" i="1" s="1"/>
  <c r="N5465" i="1"/>
  <c r="I5465" i="1" s="1"/>
  <c r="N5466" i="1"/>
  <c r="I5466" i="1" s="1"/>
  <c r="N5467" i="1"/>
  <c r="I5467" i="1" s="1"/>
  <c r="N1962" i="1"/>
  <c r="I1962" i="1" s="1"/>
  <c r="N1963" i="1"/>
  <c r="I1963" i="1" s="1"/>
  <c r="N1964" i="1"/>
  <c r="I1964" i="1" s="1"/>
  <c r="N1965" i="1"/>
  <c r="I1965" i="1" s="1"/>
  <c r="N1966" i="1"/>
  <c r="I1966" i="1" s="1"/>
  <c r="N1967" i="1"/>
  <c r="I1967" i="1" s="1"/>
  <c r="N1995" i="1"/>
  <c r="I1995" i="1" s="1"/>
  <c r="N1996" i="1"/>
  <c r="I1996" i="1" s="1"/>
  <c r="N1997" i="1"/>
  <c r="I1997" i="1" s="1"/>
  <c r="N1998" i="1"/>
  <c r="I1998" i="1" s="1"/>
  <c r="N1999" i="1"/>
  <c r="I1999" i="1" s="1"/>
  <c r="N2000" i="1"/>
  <c r="I2000" i="1" s="1"/>
  <c r="N2001" i="1"/>
  <c r="I2001" i="1" s="1"/>
  <c r="N2266" i="1"/>
  <c r="I2266" i="1" s="1"/>
  <c r="N2267" i="1"/>
  <c r="I2267" i="1" s="1"/>
  <c r="N2268" i="1"/>
  <c r="I2268" i="1" s="1"/>
  <c r="N2269" i="1"/>
  <c r="I2269" i="1" s="1"/>
  <c r="N2270" i="1"/>
  <c r="I2270" i="1" s="1"/>
  <c r="N2271" i="1"/>
  <c r="I2271" i="1" s="1"/>
  <c r="N2346" i="1"/>
  <c r="I2346" i="1" s="1"/>
  <c r="N2347" i="1"/>
  <c r="I2347" i="1" s="1"/>
  <c r="N2348" i="1"/>
  <c r="I2348" i="1" s="1"/>
  <c r="N3459" i="1"/>
  <c r="I3459" i="1" s="1"/>
  <c r="N3460" i="1"/>
  <c r="I3460" i="1" s="1"/>
  <c r="N2926" i="1"/>
  <c r="I2926" i="1" s="1"/>
  <c r="N2927" i="1"/>
  <c r="I2927" i="1" s="1"/>
  <c r="N2928" i="1"/>
  <c r="I2928" i="1" s="1"/>
  <c r="N2929" i="1"/>
  <c r="I2929" i="1" s="1"/>
  <c r="N2930" i="1"/>
  <c r="I2930" i="1" s="1"/>
  <c r="N2931" i="1"/>
  <c r="I2931" i="1" s="1"/>
  <c r="N3413" i="1"/>
  <c r="I3413" i="1" s="1"/>
  <c r="N3414" i="1"/>
  <c r="I3414" i="1" s="1"/>
  <c r="N3415" i="1"/>
  <c r="I3415" i="1" s="1"/>
  <c r="N3416" i="1"/>
  <c r="I3416" i="1" s="1"/>
  <c r="N3125" i="1"/>
  <c r="I3125" i="1" s="1"/>
  <c r="N3126" i="1"/>
  <c r="I3126" i="1" s="1"/>
  <c r="N3127" i="1"/>
  <c r="I3127" i="1" s="1"/>
  <c r="N3128" i="1"/>
  <c r="I3128" i="1" s="1"/>
  <c r="N3129" i="1"/>
  <c r="I3129" i="1" s="1"/>
  <c r="N3130" i="1"/>
  <c r="I3130" i="1" s="1"/>
  <c r="N3417" i="1"/>
  <c r="I3417" i="1" s="1"/>
  <c r="N3418" i="1"/>
  <c r="I3418" i="1" s="1"/>
  <c r="N3419" i="1"/>
  <c r="I3419" i="1" s="1"/>
  <c r="N3420" i="1"/>
  <c r="I3420" i="1" s="1"/>
  <c r="N3421" i="1"/>
  <c r="I3421" i="1" s="1"/>
  <c r="N3422" i="1"/>
  <c r="I3422" i="1" s="1"/>
  <c r="N3121" i="1"/>
  <c r="I3121" i="1" s="1"/>
  <c r="N3122" i="1"/>
  <c r="I3122" i="1" s="1"/>
  <c r="N3123" i="1"/>
  <c r="I3123" i="1" s="1"/>
  <c r="N3124" i="1"/>
  <c r="I3124" i="1" s="1"/>
  <c r="N3179" i="1"/>
  <c r="I3179" i="1" s="1"/>
  <c r="N3180" i="1"/>
  <c r="I3180" i="1" s="1"/>
  <c r="N3181" i="1"/>
  <c r="I3181" i="1" s="1"/>
  <c r="N3182" i="1"/>
  <c r="I3182" i="1" s="1"/>
  <c r="N3183" i="1"/>
  <c r="I3183" i="1" s="1"/>
  <c r="N3481" i="1"/>
  <c r="I3481" i="1" s="1"/>
  <c r="N3482" i="1"/>
  <c r="I3482" i="1" s="1"/>
  <c r="N3483" i="1"/>
  <c r="I3483" i="1" s="1"/>
  <c r="N3484" i="1"/>
  <c r="I3484" i="1" s="1"/>
  <c r="N3485" i="1"/>
  <c r="I3485" i="1" s="1"/>
  <c r="N3486" i="1"/>
  <c r="I3486" i="1" s="1"/>
  <c r="N3371" i="1"/>
  <c r="I3371" i="1" s="1"/>
  <c r="N3372" i="1"/>
  <c r="I3372" i="1" s="1"/>
  <c r="N3373" i="1"/>
  <c r="I3373" i="1" s="1"/>
  <c r="N3374" i="1"/>
  <c r="I3374" i="1" s="1"/>
  <c r="N2916" i="1"/>
  <c r="I2916" i="1" s="1"/>
  <c r="N2917" i="1"/>
  <c r="I2917" i="1" s="1"/>
  <c r="N2918" i="1"/>
  <c r="I2918" i="1" s="1"/>
  <c r="N2919" i="1"/>
  <c r="I2919" i="1" s="1"/>
  <c r="N2920" i="1"/>
  <c r="I2920" i="1" s="1"/>
  <c r="N2921" i="1"/>
  <c r="I2921" i="1" s="1"/>
  <c r="N3385" i="1"/>
  <c r="I3385" i="1" s="1"/>
  <c r="N3386" i="1"/>
  <c r="I3386" i="1" s="1"/>
  <c r="N3387" i="1"/>
  <c r="I3387" i="1" s="1"/>
  <c r="N3388" i="1"/>
  <c r="I3388" i="1" s="1"/>
  <c r="N2956" i="1"/>
  <c r="I2956" i="1" s="1"/>
  <c r="N2957" i="1"/>
  <c r="I2957" i="1" s="1"/>
  <c r="N2958" i="1"/>
  <c r="I2958" i="1" s="1"/>
  <c r="N2959" i="1"/>
  <c r="I2959" i="1" s="1"/>
  <c r="N2783" i="1"/>
  <c r="I2783" i="1" s="1"/>
  <c r="N2784" i="1"/>
  <c r="I2784" i="1" s="1"/>
  <c r="N2785" i="1"/>
  <c r="I2785" i="1" s="1"/>
  <c r="N2786" i="1"/>
  <c r="I2786" i="1" s="1"/>
  <c r="N2787" i="1"/>
  <c r="I2787" i="1" s="1"/>
  <c r="N2788" i="1"/>
  <c r="I2788" i="1" s="1"/>
  <c r="N2960" i="1"/>
  <c r="I2960" i="1" s="1"/>
  <c r="N2961" i="1"/>
  <c r="I2961" i="1" s="1"/>
  <c r="N2962" i="1"/>
  <c r="I2962" i="1" s="1"/>
  <c r="N2963" i="1"/>
  <c r="I2963" i="1" s="1"/>
  <c r="N2964" i="1"/>
  <c r="I2964" i="1" s="1"/>
  <c r="N2965" i="1"/>
  <c r="I2965" i="1" s="1"/>
  <c r="N3429" i="1"/>
  <c r="I3429" i="1" s="1"/>
  <c r="N3430" i="1"/>
  <c r="I3430" i="1" s="1"/>
  <c r="N3431" i="1"/>
  <c r="I3431" i="1" s="1"/>
  <c r="N1751" i="1"/>
  <c r="I1751" i="1" s="1"/>
  <c r="N4896" i="1"/>
  <c r="I4896" i="1" s="1"/>
  <c r="N4897" i="1"/>
  <c r="I4897" i="1" s="1"/>
  <c r="N4898" i="1"/>
  <c r="I4898" i="1" s="1"/>
  <c r="N4899" i="1"/>
  <c r="I4899" i="1" s="1"/>
  <c r="N4900" i="1"/>
  <c r="I4900" i="1" s="1"/>
  <c r="N4901" i="1"/>
  <c r="I4901" i="1" s="1"/>
  <c r="N4698" i="1"/>
  <c r="I4698" i="1" s="1"/>
  <c r="N4699" i="1"/>
  <c r="I4699" i="1" s="1"/>
  <c r="N4700" i="1"/>
  <c r="I4700" i="1" s="1"/>
  <c r="N4701" i="1"/>
  <c r="I4701" i="1" s="1"/>
  <c r="N4357" i="1"/>
  <c r="I4357" i="1" s="1"/>
  <c r="N4358" i="1"/>
  <c r="I4358" i="1" s="1"/>
  <c r="N4359" i="1"/>
  <c r="I4359" i="1" s="1"/>
  <c r="N4360" i="1"/>
  <c r="I4360" i="1" s="1"/>
  <c r="N4361" i="1"/>
  <c r="I4361" i="1" s="1"/>
  <c r="N4362" i="1"/>
  <c r="I4362" i="1" s="1"/>
  <c r="N1645" i="1"/>
  <c r="I1645" i="1" s="1"/>
  <c r="N1646" i="1"/>
  <c r="I1646" i="1" s="1"/>
  <c r="N1647" i="1"/>
  <c r="I1647" i="1" s="1"/>
  <c r="N1648" i="1"/>
  <c r="I1648" i="1" s="1"/>
  <c r="N1649" i="1"/>
  <c r="I1649" i="1" s="1"/>
  <c r="N1650" i="1"/>
  <c r="I1650" i="1" s="1"/>
  <c r="N1337" i="1"/>
  <c r="I1337" i="1" s="1"/>
  <c r="N1338" i="1"/>
  <c r="I1338" i="1" s="1"/>
  <c r="N1339" i="1"/>
  <c r="I1339" i="1" s="1"/>
  <c r="N1340" i="1"/>
  <c r="I1340" i="1" s="1"/>
  <c r="N1341" i="1"/>
  <c r="I1341" i="1" s="1"/>
  <c r="N1342" i="1"/>
  <c r="I1342" i="1" s="1"/>
  <c r="N1343" i="1"/>
  <c r="I1343" i="1" s="1"/>
  <c r="N4592" i="1"/>
  <c r="I4592" i="1" s="1"/>
  <c r="N4593" i="1"/>
  <c r="I4593" i="1" s="1"/>
  <c r="N4594" i="1"/>
  <c r="I4594" i="1" s="1"/>
  <c r="N4595" i="1"/>
  <c r="I4595" i="1" s="1"/>
  <c r="N4596" i="1"/>
  <c r="I4596" i="1" s="1"/>
  <c r="N4597" i="1"/>
  <c r="I4597" i="1" s="1"/>
  <c r="N4598" i="1"/>
  <c r="I4598" i="1" s="1"/>
  <c r="N4599" i="1"/>
  <c r="I4599" i="1" s="1"/>
  <c r="N4600" i="1"/>
  <c r="I4600" i="1" s="1"/>
  <c r="N4601" i="1"/>
  <c r="I4601" i="1" s="1"/>
  <c r="N4602" i="1"/>
  <c r="I4602" i="1" s="1"/>
  <c r="N4603" i="1"/>
  <c r="I4603" i="1" s="1"/>
  <c r="N4604" i="1"/>
  <c r="I4604" i="1" s="1"/>
  <c r="N4605" i="1"/>
  <c r="I4605" i="1" s="1"/>
  <c r="N4606" i="1"/>
  <c r="I4606" i="1" s="1"/>
  <c r="N4607" i="1"/>
  <c r="I4607" i="1" s="1"/>
  <c r="N966" i="1"/>
  <c r="I966" i="1" s="1"/>
  <c r="N967" i="1"/>
  <c r="I967" i="1" s="1"/>
  <c r="N968" i="1"/>
  <c r="I968" i="1" s="1"/>
  <c r="N969" i="1"/>
  <c r="I969" i="1" s="1"/>
  <c r="N970" i="1"/>
  <c r="I970" i="1" s="1"/>
  <c r="N971" i="1"/>
  <c r="I971" i="1" s="1"/>
  <c r="N4657" i="1"/>
  <c r="I4657" i="1" s="1"/>
  <c r="N4658" i="1"/>
  <c r="I4658" i="1" s="1"/>
  <c r="N4659" i="1"/>
  <c r="I4659" i="1" s="1"/>
  <c r="N4660" i="1"/>
  <c r="I4660" i="1" s="1"/>
  <c r="N4661" i="1"/>
  <c r="I4661" i="1" s="1"/>
  <c r="N4662" i="1"/>
  <c r="I4662" i="1" s="1"/>
  <c r="N4663" i="1"/>
  <c r="I4663" i="1" s="1"/>
  <c r="N4664" i="1"/>
  <c r="I4664" i="1" s="1"/>
  <c r="N1212" i="1"/>
  <c r="I1212" i="1" s="1"/>
  <c r="N1213" i="1"/>
  <c r="I1213" i="1" s="1"/>
  <c r="N1214" i="1"/>
  <c r="I1214" i="1" s="1"/>
  <c r="N1215" i="1"/>
  <c r="I1215" i="1" s="1"/>
  <c r="N1216" i="1"/>
  <c r="I1216" i="1" s="1"/>
  <c r="N1217" i="1"/>
  <c r="I1217" i="1" s="1"/>
  <c r="N5000" i="1"/>
  <c r="I5000" i="1" s="1"/>
  <c r="N5001" i="1"/>
  <c r="I5001" i="1" s="1"/>
  <c r="N5002" i="1"/>
  <c r="I5002" i="1" s="1"/>
  <c r="N5003" i="1"/>
  <c r="I5003" i="1" s="1"/>
  <c r="N5004" i="1"/>
  <c r="I5004" i="1" s="1"/>
  <c r="N5005" i="1"/>
  <c r="I5005" i="1" s="1"/>
  <c r="N346" i="1"/>
  <c r="I346" i="1" s="1"/>
  <c r="N347" i="1"/>
  <c r="I347" i="1" s="1"/>
  <c r="N348" i="1"/>
  <c r="I348" i="1" s="1"/>
  <c r="N349" i="1"/>
  <c r="I349" i="1" s="1"/>
  <c r="N350" i="1"/>
  <c r="I350" i="1" s="1"/>
  <c r="N3870" i="1"/>
  <c r="I3870" i="1" s="1"/>
  <c r="N3871" i="1"/>
  <c r="I3871" i="1" s="1"/>
  <c r="N3872" i="1"/>
  <c r="I3872" i="1" s="1"/>
  <c r="N3873" i="1"/>
  <c r="I3873" i="1" s="1"/>
  <c r="N3874" i="1"/>
  <c r="I3874" i="1" s="1"/>
  <c r="N3875" i="1"/>
  <c r="I3875" i="1" s="1"/>
  <c r="N3876" i="1"/>
  <c r="I3876" i="1" s="1"/>
  <c r="N3877" i="1"/>
  <c r="I3877" i="1" s="1"/>
  <c r="N3878" i="1"/>
  <c r="I3878" i="1" s="1"/>
  <c r="N3879" i="1"/>
  <c r="I3879" i="1" s="1"/>
  <c r="N3880" i="1"/>
  <c r="I3880" i="1" s="1"/>
  <c r="N3881" i="1"/>
  <c r="I3881" i="1" s="1"/>
  <c r="N3882" i="1"/>
  <c r="I3882" i="1" s="1"/>
  <c r="N4240" i="1"/>
  <c r="I4240" i="1" s="1"/>
  <c r="N4241" i="1"/>
  <c r="I4241" i="1" s="1"/>
  <c r="N4242" i="1"/>
  <c r="I4242" i="1" s="1"/>
  <c r="N419" i="1"/>
  <c r="I419" i="1" s="1"/>
  <c r="N420" i="1"/>
  <c r="I420" i="1" s="1"/>
  <c r="N421" i="1"/>
  <c r="I421" i="1" s="1"/>
  <c r="N422" i="1"/>
  <c r="I422" i="1" s="1"/>
  <c r="N439" i="1"/>
  <c r="I439" i="1" s="1"/>
  <c r="N440" i="1"/>
  <c r="I440" i="1" s="1"/>
  <c r="N441" i="1"/>
  <c r="I441" i="1" s="1"/>
  <c r="N172" i="1"/>
  <c r="I172" i="1" s="1"/>
  <c r="N173" i="1"/>
  <c r="I173" i="1" s="1"/>
  <c r="N174" i="1"/>
  <c r="I174" i="1" s="1"/>
  <c r="N175" i="1"/>
  <c r="I175" i="1" s="1"/>
  <c r="N176" i="1"/>
  <c r="I176" i="1" s="1"/>
  <c r="N177" i="1"/>
  <c r="I177" i="1" s="1"/>
  <c r="N618" i="1"/>
  <c r="I618" i="1" s="1"/>
  <c r="N619" i="1"/>
  <c r="I619" i="1" s="1"/>
  <c r="N620" i="1"/>
  <c r="I620" i="1" s="1"/>
  <c r="N621" i="1"/>
  <c r="I621" i="1" s="1"/>
  <c r="N622" i="1"/>
  <c r="I622" i="1" s="1"/>
  <c r="N623" i="1"/>
  <c r="I623" i="1" s="1"/>
  <c r="N209" i="1"/>
  <c r="I209" i="1" s="1"/>
  <c r="N210" i="1"/>
  <c r="I210" i="1" s="1"/>
  <c r="N211" i="1"/>
  <c r="I211" i="1" s="1"/>
  <c r="N212" i="1"/>
  <c r="I212" i="1" s="1"/>
  <c r="N213" i="1"/>
  <c r="I213" i="1" s="1"/>
  <c r="N214" i="1"/>
  <c r="I214" i="1" s="1"/>
  <c r="N3783" i="1"/>
  <c r="I3783" i="1" s="1"/>
  <c r="N3784" i="1"/>
  <c r="I3784" i="1" s="1"/>
  <c r="N3785" i="1"/>
  <c r="I3785" i="1" s="1"/>
  <c r="N3786" i="1"/>
  <c r="I3786" i="1" s="1"/>
  <c r="N3787" i="1"/>
  <c r="I3787" i="1" s="1"/>
  <c r="N3788" i="1"/>
  <c r="I3788" i="1" s="1"/>
  <c r="N3789" i="1"/>
  <c r="I3789" i="1" s="1"/>
  <c r="N3790" i="1"/>
  <c r="I3790" i="1" s="1"/>
  <c r="N3791" i="1"/>
  <c r="I3791" i="1" s="1"/>
  <c r="N3792" i="1"/>
  <c r="I3792" i="1" s="1"/>
  <c r="N3793" i="1"/>
  <c r="I3793" i="1" s="1"/>
  <c r="N3794" i="1"/>
  <c r="I3794" i="1" s="1"/>
  <c r="N3795" i="1"/>
  <c r="I3795" i="1" s="1"/>
  <c r="N3796" i="1"/>
  <c r="I3796" i="1" s="1"/>
  <c r="N3797" i="1"/>
  <c r="I3797" i="1" s="1"/>
  <c r="N3798" i="1"/>
  <c r="I3798" i="1" s="1"/>
  <c r="N4257" i="1"/>
  <c r="I4257" i="1" s="1"/>
  <c r="N4258" i="1"/>
  <c r="I4258" i="1" s="1"/>
  <c r="N4259" i="1"/>
  <c r="I4259" i="1" s="1"/>
  <c r="N3799" i="1"/>
  <c r="I3799" i="1" s="1"/>
  <c r="N3800" i="1"/>
  <c r="I3800" i="1" s="1"/>
  <c r="N3801" i="1"/>
  <c r="I3801" i="1" s="1"/>
  <c r="N3802" i="1"/>
  <c r="I3802" i="1" s="1"/>
  <c r="N3803" i="1"/>
  <c r="I3803" i="1" s="1"/>
  <c r="N3804" i="1"/>
  <c r="I3804" i="1" s="1"/>
  <c r="N442" i="1"/>
  <c r="I442" i="1" s="1"/>
  <c r="N2349" i="1"/>
  <c r="I2349" i="1" s="1"/>
  <c r="N2350" i="1"/>
  <c r="I2350" i="1" s="1"/>
  <c r="N2351" i="1"/>
  <c r="I2351" i="1" s="1"/>
  <c r="N1778" i="1"/>
  <c r="I1778" i="1" s="1"/>
  <c r="N1779" i="1"/>
  <c r="I1779" i="1" s="1"/>
  <c r="N1780" i="1"/>
  <c r="I1780" i="1" s="1"/>
  <c r="N1781" i="1"/>
  <c r="I1781" i="1" s="1"/>
  <c r="N1782" i="1"/>
  <c r="I1782" i="1" s="1"/>
  <c r="N1783" i="1"/>
  <c r="I1783" i="1" s="1"/>
  <c r="N2329" i="1"/>
  <c r="I2329" i="1" s="1"/>
  <c r="N2330" i="1"/>
  <c r="I2330" i="1" s="1"/>
  <c r="N2331" i="1"/>
  <c r="I2331" i="1" s="1"/>
  <c r="N2332" i="1"/>
  <c r="I2332" i="1" s="1"/>
  <c r="N2333" i="1"/>
  <c r="I2333" i="1" s="1"/>
  <c r="N2334" i="1"/>
  <c r="I2334" i="1" s="1"/>
  <c r="N2548" i="1"/>
  <c r="I2548" i="1" s="1"/>
  <c r="N2549" i="1"/>
  <c r="I2549" i="1" s="1"/>
  <c r="N2550" i="1"/>
  <c r="I2550" i="1" s="1"/>
  <c r="N2551" i="1"/>
  <c r="I2551" i="1" s="1"/>
  <c r="N2552" i="1"/>
  <c r="I2552" i="1" s="1"/>
  <c r="N2553" i="1"/>
  <c r="I2553" i="1" s="1"/>
  <c r="N5371" i="1"/>
  <c r="I5371" i="1" s="1"/>
  <c r="N5372" i="1"/>
  <c r="I5372" i="1" s="1"/>
  <c r="N5332" i="1"/>
  <c r="I5332" i="1" s="1"/>
  <c r="N5333" i="1"/>
  <c r="I5333" i="1" s="1"/>
  <c r="N5150" i="1"/>
  <c r="I5150" i="1" s="1"/>
  <c r="N5151" i="1"/>
  <c r="I5151" i="1" s="1"/>
  <c r="N5152" i="1"/>
  <c r="I5152" i="1" s="1"/>
  <c r="N5153" i="1"/>
  <c r="I5153" i="1" s="1"/>
  <c r="N5154" i="1"/>
  <c r="I5154" i="1" s="1"/>
  <c r="N5155" i="1"/>
  <c r="I5155" i="1" s="1"/>
  <c r="N2160" i="1"/>
  <c r="I2160" i="1" s="1"/>
  <c r="N2161" i="1"/>
  <c r="I2161" i="1" s="1"/>
  <c r="N2162" i="1"/>
  <c r="I2162" i="1" s="1"/>
  <c r="N2163" i="1"/>
  <c r="I2163" i="1" s="1"/>
  <c r="N2164" i="1"/>
  <c r="I2164" i="1" s="1"/>
  <c r="N2165" i="1"/>
  <c r="I2165" i="1" s="1"/>
  <c r="N2166" i="1"/>
  <c r="I2166" i="1" s="1"/>
  <c r="N2115" i="1"/>
  <c r="I2115" i="1" s="1"/>
  <c r="N2116" i="1"/>
  <c r="I2116" i="1" s="1"/>
  <c r="N2117" i="1"/>
  <c r="I2117" i="1" s="1"/>
  <c r="N2118" i="1"/>
  <c r="I2118" i="1" s="1"/>
  <c r="N2119" i="1"/>
  <c r="I2119" i="1" s="1"/>
  <c r="N5395" i="1"/>
  <c r="I5395" i="1" s="1"/>
  <c r="N5396" i="1"/>
  <c r="I5396" i="1" s="1"/>
  <c r="N5397" i="1"/>
  <c r="I5397" i="1" s="1"/>
  <c r="N5398" i="1"/>
  <c r="I5398" i="1" s="1"/>
  <c r="N5399" i="1"/>
  <c r="I5399" i="1" s="1"/>
  <c r="N5400" i="1"/>
  <c r="I5400" i="1" s="1"/>
  <c r="N1968" i="1"/>
  <c r="I1968" i="1" s="1"/>
  <c r="N1969" i="1"/>
  <c r="I1969" i="1" s="1"/>
  <c r="N1970" i="1"/>
  <c r="I1970" i="1" s="1"/>
  <c r="N1971" i="1"/>
  <c r="I1971" i="1" s="1"/>
  <c r="N1972" i="1"/>
  <c r="I1972" i="1" s="1"/>
  <c r="N1973" i="1"/>
  <c r="I1973" i="1" s="1"/>
  <c r="N1974" i="1"/>
  <c r="I1974" i="1" s="1"/>
  <c r="N1975" i="1"/>
  <c r="I1975" i="1" s="1"/>
  <c r="N1976" i="1"/>
  <c r="I1976" i="1" s="1"/>
  <c r="N5432" i="1"/>
  <c r="I5432" i="1" s="1"/>
  <c r="N5433" i="1"/>
  <c r="I5433" i="1" s="1"/>
  <c r="N5434" i="1"/>
  <c r="I5434" i="1" s="1"/>
  <c r="N5435" i="1"/>
  <c r="I5435" i="1" s="1"/>
  <c r="N5436" i="1"/>
  <c r="I5436" i="1" s="1"/>
  <c r="N5437" i="1"/>
  <c r="I5437" i="1" s="1"/>
  <c r="N5705" i="1"/>
  <c r="I5705" i="1" s="1"/>
  <c r="N5706" i="1"/>
  <c r="I5706" i="1" s="1"/>
  <c r="N5707" i="1"/>
  <c r="I5707" i="1" s="1"/>
  <c r="N5708" i="1"/>
  <c r="I5708" i="1" s="1"/>
  <c r="N5709" i="1"/>
  <c r="I5709" i="1" s="1"/>
  <c r="N1983" i="1"/>
  <c r="I1983" i="1" s="1"/>
  <c r="N1984" i="1"/>
  <c r="I1984" i="1" s="1"/>
  <c r="N1985" i="1"/>
  <c r="I1985" i="1" s="1"/>
  <c r="N3432" i="1"/>
  <c r="I3432" i="1" s="1"/>
  <c r="N3433" i="1"/>
  <c r="I3433" i="1" s="1"/>
  <c r="N3434" i="1"/>
  <c r="I3434" i="1" s="1"/>
  <c r="N3107" i="1"/>
  <c r="I3107" i="1" s="1"/>
  <c r="N3108" i="1"/>
  <c r="I3108" i="1" s="1"/>
  <c r="N2789" i="1"/>
  <c r="I2789" i="1" s="1"/>
  <c r="N2790" i="1"/>
  <c r="I2790" i="1" s="1"/>
  <c r="N2791" i="1"/>
  <c r="I2791" i="1" s="1"/>
  <c r="N2792" i="1"/>
  <c r="I2792" i="1" s="1"/>
  <c r="N2793" i="1"/>
  <c r="I2793" i="1" s="1"/>
  <c r="N2794" i="1"/>
  <c r="I2794" i="1" s="1"/>
  <c r="N2870" i="1"/>
  <c r="I2870" i="1" s="1"/>
  <c r="N3247" i="1"/>
  <c r="I3247" i="1" s="1"/>
  <c r="N3248" i="1"/>
  <c r="I3248" i="1" s="1"/>
  <c r="N3305" i="1"/>
  <c r="I3305" i="1" s="1"/>
  <c r="N3306" i="1"/>
  <c r="I3306" i="1" s="1"/>
  <c r="N3307" i="1"/>
  <c r="I3307" i="1" s="1"/>
  <c r="N3308" i="1"/>
  <c r="I3308" i="1" s="1"/>
  <c r="N3423" i="1"/>
  <c r="I3423" i="1" s="1"/>
  <c r="N3424" i="1"/>
  <c r="I3424" i="1" s="1"/>
  <c r="N3425" i="1"/>
  <c r="I3425" i="1" s="1"/>
  <c r="N3426" i="1"/>
  <c r="I3426" i="1" s="1"/>
  <c r="N3427" i="1"/>
  <c r="I3427" i="1" s="1"/>
  <c r="N3428" i="1"/>
  <c r="I3428" i="1" s="1"/>
  <c r="N3329" i="1"/>
  <c r="I3329" i="1" s="1"/>
  <c r="N3330" i="1"/>
  <c r="I3330" i="1" s="1"/>
  <c r="N3331" i="1"/>
  <c r="I3331" i="1" s="1"/>
  <c r="N3332" i="1"/>
  <c r="I3332" i="1" s="1"/>
  <c r="N3333" i="1"/>
  <c r="I3333" i="1" s="1"/>
  <c r="N3334" i="1"/>
  <c r="I3334" i="1" s="1"/>
  <c r="N3078" i="1"/>
  <c r="I3078" i="1" s="1"/>
  <c r="N3079" i="1"/>
  <c r="I3079" i="1" s="1"/>
  <c r="N3080" i="1"/>
  <c r="I3080" i="1" s="1"/>
  <c r="N3275" i="1"/>
  <c r="I3275" i="1" s="1"/>
  <c r="N3276" i="1"/>
  <c r="I3276" i="1" s="1"/>
  <c r="N3277" i="1"/>
  <c r="I3277" i="1" s="1"/>
  <c r="N3278" i="1"/>
  <c r="I3278" i="1" s="1"/>
  <c r="N3279" i="1"/>
  <c r="I3279" i="1" s="1"/>
  <c r="N3280" i="1"/>
  <c r="I3280" i="1" s="1"/>
  <c r="N3441" i="1"/>
  <c r="I3441" i="1" s="1"/>
  <c r="N3442" i="1"/>
  <c r="I3442" i="1" s="1"/>
  <c r="N3443" i="1"/>
  <c r="I3443" i="1" s="1"/>
  <c r="N3444" i="1"/>
  <c r="I3444" i="1" s="1"/>
  <c r="N3445" i="1"/>
  <c r="I3445" i="1" s="1"/>
  <c r="N3347" i="1"/>
  <c r="I3347" i="1" s="1"/>
  <c r="N3348" i="1"/>
  <c r="I3348" i="1" s="1"/>
  <c r="N3349" i="1"/>
  <c r="I3349" i="1" s="1"/>
  <c r="N3350" i="1"/>
  <c r="I3350" i="1" s="1"/>
  <c r="N3351" i="1"/>
  <c r="I3351" i="1" s="1"/>
  <c r="N3352" i="1"/>
  <c r="I3352" i="1" s="1"/>
  <c r="N2767" i="1"/>
  <c r="I2767" i="1" s="1"/>
  <c r="N2768" i="1"/>
  <c r="I2768" i="1" s="1"/>
  <c r="N2769" i="1"/>
  <c r="I2769" i="1" s="1"/>
  <c r="N2770" i="1"/>
  <c r="I2770" i="1" s="1"/>
  <c r="N2771" i="1"/>
  <c r="I2771" i="1" s="1"/>
  <c r="N2772" i="1"/>
  <c r="I2772" i="1" s="1"/>
  <c r="N2800" i="1"/>
  <c r="I2800" i="1" s="1"/>
  <c r="N2801" i="1"/>
  <c r="I2801" i="1" s="1"/>
  <c r="N2802" i="1"/>
  <c r="I2802" i="1" s="1"/>
  <c r="N2803" i="1"/>
  <c r="I2803" i="1" s="1"/>
  <c r="N2804" i="1"/>
  <c r="I2804" i="1" s="1"/>
  <c r="N2805" i="1"/>
  <c r="I2805" i="1" s="1"/>
  <c r="N2998" i="1"/>
  <c r="I2998" i="1" s="1"/>
  <c r="N2999" i="1"/>
  <c r="I2999" i="1" s="1"/>
  <c r="N3000" i="1"/>
  <c r="I3000" i="1" s="1"/>
  <c r="N3001" i="1"/>
  <c r="I3001" i="1" s="1"/>
  <c r="N3002" i="1"/>
  <c r="I3002" i="1" s="1"/>
  <c r="N3003" i="1"/>
  <c r="I3003" i="1" s="1"/>
  <c r="N3004" i="1"/>
  <c r="I3004" i="1" s="1"/>
  <c r="N3184" i="1"/>
  <c r="I3184" i="1" s="1"/>
  <c r="N3185" i="1"/>
  <c r="I3185" i="1" s="1"/>
  <c r="N3186" i="1"/>
  <c r="I3186" i="1" s="1"/>
  <c r="N4747" i="1"/>
  <c r="I4747" i="1" s="1"/>
  <c r="N4748" i="1"/>
  <c r="I4748" i="1" s="1"/>
  <c r="N4749" i="1"/>
  <c r="I4749" i="1" s="1"/>
  <c r="N4750" i="1"/>
  <c r="I4750" i="1" s="1"/>
  <c r="N1311" i="1"/>
  <c r="I1311" i="1" s="1"/>
  <c r="N1312" i="1"/>
  <c r="I1312" i="1" s="1"/>
  <c r="N1313" i="1"/>
  <c r="I1313" i="1" s="1"/>
  <c r="N4728" i="1"/>
  <c r="I4728" i="1" s="1"/>
  <c r="N4729" i="1"/>
  <c r="I4729" i="1" s="1"/>
  <c r="N4730" i="1"/>
  <c r="I4730" i="1" s="1"/>
  <c r="N4731" i="1"/>
  <c r="I4731" i="1" s="1"/>
  <c r="N4732" i="1"/>
  <c r="I4732" i="1" s="1"/>
  <c r="N4733" i="1"/>
  <c r="I4733" i="1" s="1"/>
  <c r="N1657" i="1"/>
  <c r="I1657" i="1" s="1"/>
  <c r="N1658" i="1"/>
  <c r="I1658" i="1" s="1"/>
  <c r="N1659" i="1"/>
  <c r="I1659" i="1" s="1"/>
  <c r="N1660" i="1"/>
  <c r="I1660" i="1" s="1"/>
  <c r="N1661" i="1"/>
  <c r="I1661" i="1" s="1"/>
  <c r="N1662" i="1"/>
  <c r="I1662" i="1" s="1"/>
  <c r="N4640" i="1"/>
  <c r="I4640" i="1" s="1"/>
  <c r="N4641" i="1"/>
  <c r="I4641" i="1" s="1"/>
  <c r="N4642" i="1"/>
  <c r="I4642" i="1" s="1"/>
  <c r="N4643" i="1"/>
  <c r="I4643" i="1" s="1"/>
  <c r="N4644" i="1"/>
  <c r="I4644" i="1" s="1"/>
  <c r="N4645" i="1"/>
  <c r="I4645" i="1" s="1"/>
  <c r="N4646" i="1"/>
  <c r="I4646" i="1" s="1"/>
  <c r="N4647" i="1"/>
  <c r="I4647" i="1" s="1"/>
  <c r="N4648" i="1"/>
  <c r="I4648" i="1" s="1"/>
  <c r="N4649" i="1"/>
  <c r="I4649" i="1" s="1"/>
  <c r="N4650" i="1"/>
  <c r="I4650" i="1" s="1"/>
  <c r="N1012" i="1"/>
  <c r="I1012" i="1" s="1"/>
  <c r="N1013" i="1"/>
  <c r="I1013" i="1" s="1"/>
  <c r="N1014" i="1"/>
  <c r="I1014" i="1" s="1"/>
  <c r="N1015" i="1"/>
  <c r="I1015" i="1" s="1"/>
  <c r="N1016" i="1"/>
  <c r="I1016" i="1" s="1"/>
  <c r="N1017" i="1"/>
  <c r="I1017" i="1" s="1"/>
  <c r="N921" i="1"/>
  <c r="I921" i="1" s="1"/>
  <c r="N922" i="1"/>
  <c r="I922" i="1" s="1"/>
  <c r="N923" i="1"/>
  <c r="I923" i="1" s="1"/>
  <c r="N924" i="1"/>
  <c r="I924" i="1" s="1"/>
  <c r="N925" i="1"/>
  <c r="I925" i="1" s="1"/>
  <c r="N926" i="1"/>
  <c r="I926" i="1" s="1"/>
  <c r="N4432" i="1"/>
  <c r="I4432" i="1" s="1"/>
  <c r="N4433" i="1"/>
  <c r="I4433" i="1" s="1"/>
  <c r="N4434" i="1"/>
  <c r="I4434" i="1" s="1"/>
  <c r="N4435" i="1"/>
  <c r="I4435" i="1" s="1"/>
  <c r="N1558" i="1"/>
  <c r="I1558" i="1" s="1"/>
  <c r="N1559" i="1"/>
  <c r="I1559" i="1" s="1"/>
  <c r="N1560" i="1"/>
  <c r="I1560" i="1" s="1"/>
  <c r="N1561" i="1"/>
  <c r="I1561" i="1" s="1"/>
  <c r="N1562" i="1"/>
  <c r="I1562" i="1" s="1"/>
  <c r="N1563" i="1"/>
  <c r="I1563" i="1" s="1"/>
  <c r="N4802" i="1"/>
  <c r="I4802" i="1" s="1"/>
  <c r="N4803" i="1"/>
  <c r="I4803" i="1" s="1"/>
  <c r="N4804" i="1"/>
  <c r="I4804" i="1" s="1"/>
  <c r="N4805" i="1"/>
  <c r="I4805" i="1" s="1"/>
  <c r="N1512" i="1"/>
  <c r="I1512" i="1" s="1"/>
  <c r="N1513" i="1"/>
  <c r="I1513" i="1" s="1"/>
  <c r="N1514" i="1"/>
  <c r="I1514" i="1" s="1"/>
  <c r="N1515" i="1"/>
  <c r="I1515" i="1" s="1"/>
  <c r="N1516" i="1"/>
  <c r="I1516" i="1" s="1"/>
  <c r="N1517" i="1"/>
  <c r="I1517" i="1" s="1"/>
  <c r="N4390" i="1"/>
  <c r="I4390" i="1" s="1"/>
  <c r="N4391" i="1"/>
  <c r="I4391" i="1" s="1"/>
  <c r="N4812" i="1"/>
  <c r="I4812" i="1" s="1"/>
  <c r="N4813" i="1"/>
  <c r="I4813" i="1" s="1"/>
  <c r="N4814" i="1"/>
  <c r="I4814" i="1" s="1"/>
  <c r="N4815" i="1"/>
  <c r="I4815" i="1" s="1"/>
  <c r="N1447" i="1"/>
  <c r="I1447" i="1" s="1"/>
  <c r="N1448" i="1"/>
  <c r="I1448" i="1" s="1"/>
  <c r="N1449" i="1"/>
  <c r="I1449" i="1" s="1"/>
  <c r="N1450" i="1"/>
  <c r="I1450" i="1" s="1"/>
  <c r="N1986" i="1"/>
  <c r="I1986" i="1" s="1"/>
  <c r="N1987" i="1"/>
  <c r="I1987" i="1" s="1"/>
  <c r="N1988" i="1"/>
  <c r="I1988" i="1" s="1"/>
  <c r="N2593" i="1"/>
  <c r="I2593" i="1" s="1"/>
  <c r="N2594" i="1"/>
  <c r="I2594" i="1" s="1"/>
  <c r="N2595" i="1"/>
  <c r="I2595" i="1" s="1"/>
  <c r="N2596" i="1"/>
  <c r="I2596" i="1" s="1"/>
  <c r="N2597" i="1"/>
  <c r="I2597" i="1" s="1"/>
  <c r="N2598" i="1"/>
  <c r="I2598" i="1" s="1"/>
  <c r="N2672" i="1"/>
  <c r="I2672" i="1" s="1"/>
  <c r="N2673" i="1"/>
  <c r="I2673" i="1" s="1"/>
  <c r="N2674" i="1"/>
  <c r="I2674" i="1" s="1"/>
  <c r="N2675" i="1"/>
  <c r="I2675" i="1" s="1"/>
  <c r="N2676" i="1"/>
  <c r="I2676" i="1" s="1"/>
  <c r="N2677" i="1"/>
  <c r="I2677" i="1" s="1"/>
  <c r="N5663" i="1"/>
  <c r="I5663" i="1" s="1"/>
  <c r="N5664" i="1"/>
  <c r="I5664" i="1" s="1"/>
  <c r="N5665" i="1"/>
  <c r="I5665" i="1" s="1"/>
  <c r="N5666" i="1"/>
  <c r="I5666" i="1" s="1"/>
  <c r="N5667" i="1"/>
  <c r="I5667" i="1" s="1"/>
  <c r="N5668" i="1"/>
  <c r="I5668" i="1" s="1"/>
  <c r="N5534" i="1"/>
  <c r="I5534" i="1" s="1"/>
  <c r="N5535" i="1"/>
  <c r="I5535" i="1" s="1"/>
  <c r="N5536" i="1"/>
  <c r="I5536" i="1" s="1"/>
  <c r="N5537" i="1"/>
  <c r="I5537" i="1" s="1"/>
  <c r="N5538" i="1"/>
  <c r="I5538" i="1" s="1"/>
  <c r="N5539" i="1"/>
  <c r="I5539" i="1" s="1"/>
  <c r="N5186" i="1"/>
  <c r="I5186" i="1" s="1"/>
  <c r="N5187" i="1"/>
  <c r="I5187" i="1" s="1"/>
  <c r="N5188" i="1"/>
  <c r="I5188" i="1" s="1"/>
  <c r="N5189" i="1"/>
  <c r="I5189" i="1" s="1"/>
  <c r="N5190" i="1"/>
  <c r="I5190" i="1" s="1"/>
  <c r="N5191" i="1"/>
  <c r="I5191" i="1" s="1"/>
  <c r="N5510" i="1"/>
  <c r="I5510" i="1" s="1"/>
  <c r="N5511" i="1"/>
  <c r="I5511" i="1" s="1"/>
  <c r="N5512" i="1"/>
  <c r="I5512" i="1" s="1"/>
  <c r="N5513" i="1"/>
  <c r="I5513" i="1" s="1"/>
  <c r="N5514" i="1"/>
  <c r="I5514" i="1" s="1"/>
  <c r="N5515" i="1"/>
  <c r="I5515" i="1" s="1"/>
  <c r="N2437" i="1"/>
  <c r="I2437" i="1" s="1"/>
  <c r="N2438" i="1"/>
  <c r="I2438" i="1" s="1"/>
  <c r="N2439" i="1"/>
  <c r="I2439" i="1" s="1"/>
  <c r="N2440" i="1"/>
  <c r="I2440" i="1" s="1"/>
  <c r="N5675" i="1"/>
  <c r="I5675" i="1" s="1"/>
  <c r="N5676" i="1"/>
  <c r="I5676" i="1" s="1"/>
  <c r="N5677" i="1"/>
  <c r="I5677" i="1" s="1"/>
  <c r="N5678" i="1"/>
  <c r="I5678" i="1" s="1"/>
  <c r="N5679" i="1"/>
  <c r="I5679" i="1" s="1"/>
  <c r="N5680" i="1"/>
  <c r="I5680" i="1" s="1"/>
  <c r="N1784" i="1"/>
  <c r="I1784" i="1" s="1"/>
  <c r="N1785" i="1"/>
  <c r="I1785" i="1" s="1"/>
  <c r="N1786" i="1"/>
  <c r="I1786" i="1" s="1"/>
  <c r="N1787" i="1"/>
  <c r="I1787" i="1" s="1"/>
  <c r="N1788" i="1"/>
  <c r="I1788" i="1" s="1"/>
  <c r="N1789" i="1"/>
  <c r="I1789" i="1" s="1"/>
  <c r="N5249" i="1"/>
  <c r="I5249" i="1" s="1"/>
  <c r="N5250" i="1"/>
  <c r="I5250" i="1" s="1"/>
  <c r="N5251" i="1"/>
  <c r="I5251" i="1" s="1"/>
  <c r="N5252" i="1"/>
  <c r="I5252" i="1" s="1"/>
  <c r="N5253" i="1"/>
  <c r="I5253" i="1" s="1"/>
  <c r="N5254" i="1"/>
  <c r="I5254" i="1" s="1"/>
  <c r="N1772" i="1"/>
  <c r="I1772" i="1" s="1"/>
  <c r="N1773" i="1"/>
  <c r="I1773" i="1" s="1"/>
  <c r="N1774" i="1"/>
  <c r="I1774" i="1" s="1"/>
  <c r="N1775" i="1"/>
  <c r="I1775" i="1" s="1"/>
  <c r="N1776" i="1"/>
  <c r="I1776" i="1" s="1"/>
  <c r="N1777" i="1"/>
  <c r="I1777" i="1" s="1"/>
  <c r="N5474" i="1"/>
  <c r="I5474" i="1" s="1"/>
  <c r="N5475" i="1"/>
  <c r="I5475" i="1" s="1"/>
  <c r="N5476" i="1"/>
  <c r="I5476" i="1" s="1"/>
  <c r="N5477" i="1"/>
  <c r="I5477" i="1" s="1"/>
  <c r="N5478" i="1"/>
  <c r="I5478" i="1" s="1"/>
  <c r="N443" i="1"/>
  <c r="I443" i="1" s="1"/>
  <c r="N444" i="1"/>
  <c r="I444" i="1" s="1"/>
  <c r="N445" i="1"/>
  <c r="I445" i="1" s="1"/>
  <c r="N446" i="1"/>
  <c r="I446" i="1" s="1"/>
  <c r="N447" i="1"/>
  <c r="I447" i="1" s="1"/>
  <c r="N624" i="1"/>
  <c r="I624" i="1" s="1"/>
  <c r="N625" i="1"/>
  <c r="I625" i="1" s="1"/>
  <c r="N626" i="1"/>
  <c r="I626" i="1" s="1"/>
  <c r="N627" i="1"/>
  <c r="I627" i="1" s="1"/>
  <c r="N628" i="1"/>
  <c r="I628" i="1" s="1"/>
  <c r="N629" i="1"/>
  <c r="I629" i="1" s="1"/>
  <c r="N255" i="1"/>
  <c r="I255" i="1" s="1"/>
  <c r="N256" i="1"/>
  <c r="I256" i="1" s="1"/>
  <c r="N257" i="1"/>
  <c r="I257" i="1" s="1"/>
  <c r="N258" i="1"/>
  <c r="I258" i="1" s="1"/>
  <c r="N259" i="1"/>
  <c r="I259" i="1" s="1"/>
  <c r="N260" i="1"/>
  <c r="I260" i="1" s="1"/>
  <c r="N649" i="1"/>
  <c r="I649" i="1" s="1"/>
  <c r="N650" i="1"/>
  <c r="I650" i="1" s="1"/>
  <c r="N651" i="1"/>
  <c r="I651" i="1" s="1"/>
  <c r="N652" i="1"/>
  <c r="I652" i="1" s="1"/>
  <c r="N653" i="1"/>
  <c r="I653" i="1" s="1"/>
  <c r="N654" i="1"/>
  <c r="I654" i="1" s="1"/>
  <c r="N4195" i="1"/>
  <c r="I4195" i="1" s="1"/>
  <c r="N4196" i="1"/>
  <c r="I4196" i="1" s="1"/>
  <c r="N4197" i="1"/>
  <c r="I4197" i="1" s="1"/>
  <c r="N4198" i="1"/>
  <c r="I4198" i="1" s="1"/>
  <c r="N4199" i="1"/>
  <c r="I4199" i="1" s="1"/>
  <c r="N4200" i="1"/>
  <c r="I4200" i="1" s="1"/>
  <c r="N237" i="1"/>
  <c r="I237" i="1" s="1"/>
  <c r="N238" i="1"/>
  <c r="I238" i="1" s="1"/>
  <c r="N239" i="1"/>
  <c r="I239" i="1" s="1"/>
  <c r="N240" i="1"/>
  <c r="I240" i="1" s="1"/>
  <c r="N241" i="1"/>
  <c r="I241" i="1" s="1"/>
  <c r="N242" i="1"/>
  <c r="I242" i="1" s="1"/>
  <c r="N3959" i="1"/>
  <c r="I3959" i="1" s="1"/>
  <c r="N3960" i="1"/>
  <c r="I3960" i="1" s="1"/>
  <c r="N3961" i="1"/>
  <c r="I3961" i="1" s="1"/>
  <c r="N3962" i="1"/>
  <c r="I3962" i="1" s="1"/>
  <c r="N3963" i="1"/>
  <c r="I3963" i="1" s="1"/>
  <c r="N3964" i="1"/>
  <c r="I3964" i="1" s="1"/>
  <c r="N3965" i="1"/>
  <c r="I3965" i="1" s="1"/>
  <c r="N3966" i="1"/>
  <c r="I3966" i="1" s="1"/>
  <c r="N3967" i="1"/>
  <c r="I3967" i="1" s="1"/>
  <c r="N3968" i="1"/>
  <c r="I3968" i="1" s="1"/>
  <c r="N3969" i="1"/>
  <c r="I3969" i="1" s="1"/>
  <c r="N3759" i="1"/>
  <c r="I3759" i="1" s="1"/>
  <c r="N3760" i="1"/>
  <c r="I3760" i="1" s="1"/>
  <c r="N3761" i="1"/>
  <c r="I3761" i="1" s="1"/>
  <c r="N3762" i="1"/>
  <c r="I3762" i="1" s="1"/>
  <c r="N3763" i="1"/>
  <c r="I3763" i="1" s="1"/>
  <c r="N3764" i="1"/>
  <c r="I3764" i="1" s="1"/>
  <c r="N196" i="1"/>
  <c r="I196" i="1" s="1"/>
  <c r="N197" i="1"/>
  <c r="I197" i="1" s="1"/>
  <c r="N198" i="1"/>
  <c r="I198" i="1" s="1"/>
  <c r="N199" i="1"/>
  <c r="I199" i="1" s="1"/>
  <c r="N200" i="1"/>
  <c r="I200" i="1" s="1"/>
  <c r="N201" i="1"/>
  <c r="I201" i="1" s="1"/>
  <c r="N3539" i="1"/>
  <c r="I3539" i="1" s="1"/>
  <c r="N3540" i="1"/>
  <c r="I3540" i="1" s="1"/>
  <c r="N3541" i="1"/>
  <c r="I3541" i="1" s="1"/>
  <c r="N3542" i="1"/>
  <c r="I3542" i="1" s="1"/>
  <c r="N3543" i="1"/>
  <c r="I3543" i="1" s="1"/>
  <c r="N3544" i="1"/>
  <c r="I3544" i="1" s="1"/>
  <c r="N821" i="1"/>
  <c r="I821" i="1" s="1"/>
  <c r="N822" i="1"/>
  <c r="I822" i="1" s="1"/>
  <c r="N823" i="1"/>
  <c r="I823" i="1" s="1"/>
  <c r="N824" i="1"/>
  <c r="I824" i="1" s="1"/>
  <c r="N825" i="1"/>
  <c r="I825" i="1" s="1"/>
  <c r="N826" i="1"/>
  <c r="I826" i="1" s="1"/>
  <c r="N612" i="1"/>
  <c r="I612" i="1" s="1"/>
  <c r="N613" i="1"/>
  <c r="I613" i="1" s="1"/>
  <c r="N5479" i="1"/>
  <c r="I5479" i="1" s="1"/>
  <c r="N5303" i="1"/>
  <c r="I5303" i="1" s="1"/>
  <c r="N5304" i="1"/>
  <c r="I5304" i="1" s="1"/>
  <c r="N5305" i="1"/>
  <c r="I5305" i="1" s="1"/>
  <c r="N5306" i="1"/>
  <c r="I5306" i="1" s="1"/>
  <c r="N5307" i="1"/>
  <c r="I5307" i="1" s="1"/>
  <c r="N5308" i="1"/>
  <c r="I5308" i="1" s="1"/>
  <c r="N5309" i="1"/>
  <c r="I5309" i="1" s="1"/>
  <c r="N5310" i="1"/>
  <c r="I5310" i="1" s="1"/>
  <c r="N5389" i="1"/>
  <c r="I5389" i="1" s="1"/>
  <c r="N5390" i="1"/>
  <c r="I5390" i="1" s="1"/>
  <c r="N5391" i="1"/>
  <c r="I5391" i="1" s="1"/>
  <c r="N5392" i="1"/>
  <c r="I5392" i="1" s="1"/>
  <c r="N5393" i="1"/>
  <c r="I5393" i="1" s="1"/>
  <c r="N5394" i="1"/>
  <c r="I5394" i="1" s="1"/>
  <c r="N5237" i="1"/>
  <c r="I5237" i="1" s="1"/>
  <c r="N5238" i="1"/>
  <c r="I5238" i="1" s="1"/>
  <c r="N5239" i="1"/>
  <c r="I5239" i="1" s="1"/>
  <c r="N5240" i="1"/>
  <c r="I5240" i="1" s="1"/>
  <c r="N5241" i="1"/>
  <c r="I5241" i="1" s="1"/>
  <c r="N5242" i="1"/>
  <c r="I5242" i="1" s="1"/>
  <c r="N5198" i="1"/>
  <c r="I5198" i="1" s="1"/>
  <c r="N5199" i="1"/>
  <c r="I5199" i="1" s="1"/>
  <c r="N5200" i="1"/>
  <c r="I5200" i="1" s="1"/>
  <c r="N5201" i="1"/>
  <c r="I5201" i="1" s="1"/>
  <c r="N5202" i="1"/>
  <c r="I5202" i="1" s="1"/>
  <c r="N5203" i="1"/>
  <c r="I5203" i="1" s="1"/>
  <c r="N2419" i="1"/>
  <c r="I2419" i="1" s="1"/>
  <c r="N2420" i="1"/>
  <c r="I2420" i="1" s="1"/>
  <c r="N2421" i="1"/>
  <c r="I2421" i="1" s="1"/>
  <c r="N2422" i="1"/>
  <c r="I2422" i="1" s="1"/>
  <c r="N2423" i="1"/>
  <c r="I2423" i="1" s="1"/>
  <c r="N2424" i="1"/>
  <c r="I2424" i="1" s="1"/>
  <c r="N2532" i="1"/>
  <c r="I2532" i="1" s="1"/>
  <c r="N2533" i="1"/>
  <c r="I2533" i="1" s="1"/>
  <c r="N2534" i="1"/>
  <c r="I2534" i="1" s="1"/>
  <c r="N2535" i="1"/>
  <c r="I2535" i="1" s="1"/>
  <c r="N5468" i="1"/>
  <c r="I5468" i="1" s="1"/>
  <c r="N5469" i="1"/>
  <c r="I5469" i="1" s="1"/>
  <c r="N5470" i="1"/>
  <c r="I5470" i="1" s="1"/>
  <c r="N5471" i="1"/>
  <c r="I5471" i="1" s="1"/>
  <c r="N5472" i="1"/>
  <c r="I5472" i="1" s="1"/>
  <c r="N5473" i="1"/>
  <c r="I5473" i="1" s="1"/>
  <c r="N2370" i="1"/>
  <c r="I2370" i="1" s="1"/>
  <c r="N2371" i="1"/>
  <c r="I2371" i="1" s="1"/>
  <c r="N2372" i="1"/>
  <c r="I2372" i="1" s="1"/>
  <c r="N2373" i="1"/>
  <c r="I2373" i="1" s="1"/>
  <c r="N2044" i="1"/>
  <c r="I2044" i="1" s="1"/>
  <c r="N2045" i="1"/>
  <c r="I2045" i="1" s="1"/>
  <c r="N2046" i="1"/>
  <c r="I2046" i="1" s="1"/>
  <c r="N2047" i="1"/>
  <c r="I2047" i="1" s="1"/>
  <c r="N2048" i="1"/>
  <c r="I2048" i="1" s="1"/>
  <c r="N2049" i="1"/>
  <c r="I2049" i="1" s="1"/>
  <c r="N2050" i="1"/>
  <c r="I2050" i="1" s="1"/>
  <c r="N2051" i="1"/>
  <c r="I2051" i="1" s="1"/>
  <c r="N2052" i="1"/>
  <c r="I2052" i="1" s="1"/>
  <c r="N2053" i="1"/>
  <c r="I2053" i="1" s="1"/>
  <c r="N2054" i="1"/>
  <c r="I2054" i="1" s="1"/>
  <c r="N2055" i="1"/>
  <c r="I2055" i="1" s="1"/>
  <c r="N2056" i="1"/>
  <c r="I2056" i="1" s="1"/>
  <c r="N2057" i="1"/>
  <c r="I2057" i="1" s="1"/>
  <c r="N2058" i="1"/>
  <c r="I2058" i="1" s="1"/>
  <c r="N2059" i="1"/>
  <c r="I2059" i="1" s="1"/>
  <c r="N2060" i="1"/>
  <c r="I2060" i="1" s="1"/>
  <c r="N2061" i="1"/>
  <c r="I2061" i="1" s="1"/>
  <c r="N2062" i="1"/>
  <c r="I2062" i="1" s="1"/>
  <c r="N2063" i="1"/>
  <c r="I2063" i="1" s="1"/>
  <c r="N5594" i="1"/>
  <c r="I5594" i="1" s="1"/>
  <c r="N5595" i="1"/>
  <c r="I5595" i="1" s="1"/>
  <c r="N5596" i="1"/>
  <c r="I5596" i="1" s="1"/>
  <c r="N5597" i="1"/>
  <c r="I5597" i="1" s="1"/>
  <c r="N5598" i="1"/>
  <c r="I5598" i="1" s="1"/>
  <c r="N1937" i="1"/>
  <c r="I1937" i="1" s="1"/>
  <c r="N1938" i="1"/>
  <c r="I1938" i="1" s="1"/>
  <c r="N1939" i="1"/>
  <c r="I1939" i="1" s="1"/>
  <c r="N1940" i="1"/>
  <c r="I1940" i="1" s="1"/>
  <c r="N1941" i="1"/>
  <c r="I1941" i="1" s="1"/>
  <c r="N1942" i="1"/>
  <c r="I1942" i="1" s="1"/>
  <c r="N5144" i="1"/>
  <c r="I5144" i="1" s="1"/>
  <c r="N5145" i="1"/>
  <c r="I5145" i="1" s="1"/>
  <c r="N5146" i="1"/>
  <c r="I5146" i="1" s="1"/>
  <c r="N5147" i="1"/>
  <c r="I5147" i="1" s="1"/>
  <c r="N5148" i="1"/>
  <c r="I5148" i="1" s="1"/>
  <c r="N5149" i="1"/>
  <c r="I5149" i="1" s="1"/>
  <c r="N5261" i="1"/>
  <c r="I5261" i="1" s="1"/>
  <c r="N5262" i="1"/>
  <c r="I5262" i="1" s="1"/>
  <c r="N5263" i="1"/>
  <c r="I5263" i="1" s="1"/>
  <c r="N5264" i="1"/>
  <c r="I5264" i="1" s="1"/>
  <c r="N5265" i="1"/>
  <c r="I5265" i="1" s="1"/>
  <c r="N5266" i="1"/>
  <c r="I5266" i="1" s="1"/>
  <c r="N5138" i="1"/>
  <c r="I5138" i="1" s="1"/>
  <c r="N5139" i="1"/>
  <c r="I5139" i="1" s="1"/>
  <c r="N5140" i="1"/>
  <c r="I5140" i="1" s="1"/>
  <c r="N5141" i="1"/>
  <c r="I5141" i="1" s="1"/>
  <c r="N5142" i="1"/>
  <c r="I5142" i="1" s="1"/>
  <c r="N5143" i="1"/>
  <c r="I5143" i="1" s="1"/>
  <c r="N2453" i="1"/>
  <c r="I2453" i="1" s="1"/>
  <c r="N2454" i="1"/>
  <c r="I2454" i="1" s="1"/>
  <c r="N2455" i="1"/>
  <c r="I2455" i="1" s="1"/>
  <c r="N2456" i="1"/>
  <c r="I2456" i="1" s="1"/>
  <c r="N2457" i="1"/>
  <c r="I2457" i="1" s="1"/>
  <c r="N2458" i="1"/>
  <c r="I2458" i="1" s="1"/>
  <c r="N5599" i="1"/>
  <c r="I5599" i="1" s="1"/>
  <c r="N5600" i="1"/>
  <c r="I5600" i="1" s="1"/>
  <c r="N5601" i="1"/>
  <c r="I5601" i="1" s="1"/>
  <c r="N5602" i="1"/>
  <c r="I5602" i="1" s="1"/>
  <c r="N5603" i="1"/>
  <c r="I5603" i="1" s="1"/>
  <c r="N5604" i="1"/>
  <c r="I5604" i="1" s="1"/>
  <c r="N5450" i="1"/>
  <c r="I5450" i="1" s="1"/>
  <c r="N5451" i="1"/>
  <c r="I5451" i="1" s="1"/>
  <c r="N5452" i="1"/>
  <c r="I5452" i="1" s="1"/>
  <c r="N5453" i="1"/>
  <c r="I5453" i="1" s="1"/>
  <c r="N5454" i="1"/>
  <c r="I5454" i="1" s="1"/>
  <c r="N5455" i="1"/>
  <c r="I5455" i="1" s="1"/>
  <c r="N1989" i="1"/>
  <c r="I1989" i="1" s="1"/>
  <c r="N1990" i="1"/>
  <c r="I1990" i="1" s="1"/>
  <c r="N1991" i="1"/>
  <c r="I1991" i="1" s="1"/>
  <c r="N1992" i="1"/>
  <c r="I1992" i="1" s="1"/>
  <c r="N1993" i="1"/>
  <c r="I1993" i="1" s="1"/>
  <c r="N1994" i="1"/>
  <c r="I1994" i="1" s="1"/>
  <c r="N2167" i="1"/>
  <c r="I2167" i="1" s="1"/>
  <c r="N2168" i="1"/>
  <c r="I2168" i="1" s="1"/>
  <c r="N2169" i="1"/>
  <c r="I2169" i="1" s="1"/>
  <c r="N2170" i="1"/>
  <c r="I2170" i="1" s="1"/>
  <c r="N2171" i="1"/>
  <c r="I2171" i="1" s="1"/>
  <c r="N2172" i="1"/>
  <c r="I2172" i="1" s="1"/>
  <c r="N2335" i="1"/>
  <c r="I2335" i="1" s="1"/>
  <c r="N2336" i="1"/>
  <c r="I2336" i="1" s="1"/>
  <c r="N2337" i="1"/>
  <c r="I2337" i="1" s="1"/>
  <c r="N2338" i="1"/>
  <c r="I2338" i="1" s="1"/>
  <c r="N2339" i="1"/>
  <c r="I2339" i="1" s="1"/>
  <c r="N2340" i="1"/>
  <c r="I2340" i="1" s="1"/>
  <c r="N2032" i="1"/>
  <c r="I2032" i="1" s="1"/>
  <c r="N2033" i="1"/>
  <c r="I2033" i="1" s="1"/>
  <c r="N2034" i="1"/>
  <c r="I2034" i="1" s="1"/>
  <c r="N2035" i="1"/>
  <c r="I2035" i="1" s="1"/>
  <c r="N2036" i="1"/>
  <c r="I2036" i="1" s="1"/>
  <c r="N2037" i="1"/>
  <c r="I2037" i="1" s="1"/>
  <c r="N2272" i="1"/>
  <c r="I2272" i="1" s="1"/>
  <c r="N2273" i="1"/>
  <c r="I2273" i="1" s="1"/>
  <c r="N2274" i="1"/>
  <c r="I2274" i="1" s="1"/>
  <c r="N2275" i="1"/>
  <c r="I2275" i="1" s="1"/>
  <c r="N2276" i="1"/>
  <c r="I2276" i="1" s="1"/>
  <c r="N2277" i="1"/>
  <c r="I2277" i="1" s="1"/>
  <c r="N3187" i="1"/>
  <c r="I3187" i="1" s="1"/>
  <c r="N3137" i="1"/>
  <c r="I3137" i="1" s="1"/>
  <c r="N3138" i="1"/>
  <c r="I3138" i="1" s="1"/>
  <c r="N3139" i="1"/>
  <c r="I3139" i="1" s="1"/>
  <c r="N3140" i="1"/>
  <c r="I3140" i="1" s="1"/>
  <c r="N3141" i="1"/>
  <c r="I3141" i="1" s="1"/>
  <c r="N2754" i="1"/>
  <c r="I2754" i="1" s="1"/>
  <c r="N2755" i="1"/>
  <c r="I2755" i="1" s="1"/>
  <c r="N2756" i="1"/>
  <c r="I2756" i="1" s="1"/>
  <c r="N2757" i="1"/>
  <c r="I2757" i="1" s="1"/>
  <c r="N2758" i="1"/>
  <c r="I2758" i="1" s="1"/>
  <c r="N2836" i="1"/>
  <c r="I2836" i="1" s="1"/>
  <c r="N2837" i="1"/>
  <c r="I2837" i="1" s="1"/>
  <c r="N2838" i="1"/>
  <c r="I2838" i="1" s="1"/>
  <c r="N2839" i="1"/>
  <c r="I2839" i="1" s="1"/>
  <c r="N2840" i="1"/>
  <c r="I2840" i="1" s="1"/>
  <c r="N2841" i="1"/>
  <c r="I2841" i="1" s="1"/>
  <c r="N2842" i="1"/>
  <c r="I2842" i="1" s="1"/>
  <c r="N2818" i="1"/>
  <c r="I2818" i="1" s="1"/>
  <c r="N2819" i="1"/>
  <c r="I2819" i="1" s="1"/>
  <c r="N2820" i="1"/>
  <c r="I2820" i="1" s="1"/>
  <c r="N2821" i="1"/>
  <c r="I2821" i="1" s="1"/>
  <c r="N2822" i="1"/>
  <c r="I2822" i="1" s="1"/>
  <c r="N2823" i="1"/>
  <c r="I2823" i="1" s="1"/>
  <c r="N3224" i="1"/>
  <c r="I3224" i="1" s="1"/>
  <c r="N3225" i="1"/>
  <c r="I3225" i="1" s="1"/>
  <c r="N3226" i="1"/>
  <c r="I3226" i="1" s="1"/>
  <c r="N3227" i="1"/>
  <c r="I3227" i="1" s="1"/>
  <c r="N3228" i="1"/>
  <c r="I3228" i="1" s="1"/>
  <c r="N3229" i="1"/>
  <c r="I3229" i="1" s="1"/>
  <c r="N2906" i="1"/>
  <c r="I2906" i="1" s="1"/>
  <c r="N2907" i="1"/>
  <c r="I2907" i="1" s="1"/>
  <c r="N2908" i="1"/>
  <c r="I2908" i="1" s="1"/>
  <c r="N2909" i="1"/>
  <c r="I2909" i="1" s="1"/>
  <c r="N3318" i="1"/>
  <c r="I3318" i="1" s="1"/>
  <c r="N3319" i="1"/>
  <c r="I3319" i="1" s="1"/>
  <c r="N3320" i="1"/>
  <c r="I3320" i="1" s="1"/>
  <c r="N3321" i="1"/>
  <c r="I3321" i="1" s="1"/>
  <c r="N3322" i="1"/>
  <c r="I3322" i="1" s="1"/>
  <c r="N2978" i="1"/>
  <c r="I2978" i="1" s="1"/>
  <c r="N2979" i="1"/>
  <c r="I2979" i="1" s="1"/>
  <c r="N2980" i="1"/>
  <c r="I2980" i="1" s="1"/>
  <c r="N2981" i="1"/>
  <c r="I2981" i="1" s="1"/>
  <c r="N2982" i="1"/>
  <c r="I2982" i="1" s="1"/>
  <c r="N2983" i="1"/>
  <c r="I2983" i="1" s="1"/>
  <c r="N3021" i="1"/>
  <c r="I3021" i="1" s="1"/>
  <c r="N3022" i="1"/>
  <c r="I3022" i="1" s="1"/>
  <c r="N3023" i="1"/>
  <c r="I3023" i="1" s="1"/>
  <c r="N3024" i="1"/>
  <c r="I3024" i="1" s="1"/>
  <c r="N2882" i="1"/>
  <c r="I2882" i="1" s="1"/>
  <c r="N2883" i="1"/>
  <c r="I2883" i="1" s="1"/>
  <c r="N2884" i="1"/>
  <c r="I2884" i="1" s="1"/>
  <c r="N2885" i="1"/>
  <c r="I2885" i="1" s="1"/>
  <c r="N3461" i="1"/>
  <c r="I3461" i="1" s="1"/>
  <c r="N3462" i="1"/>
  <c r="I3462" i="1" s="1"/>
  <c r="N3463" i="1"/>
  <c r="I3463" i="1" s="1"/>
  <c r="N3464" i="1"/>
  <c r="I3464" i="1" s="1"/>
  <c r="N3465" i="1"/>
  <c r="I3465" i="1" s="1"/>
  <c r="N3466" i="1"/>
  <c r="I3466" i="1" s="1"/>
  <c r="N3254" i="1"/>
  <c r="I3254" i="1" s="1"/>
  <c r="N3255" i="1"/>
  <c r="I3255" i="1" s="1"/>
  <c r="N3256" i="1"/>
  <c r="I3256" i="1" s="1"/>
  <c r="N3257" i="1"/>
  <c r="I3257" i="1" s="1"/>
  <c r="N3401" i="1"/>
  <c r="I3401" i="1" s="1"/>
  <c r="N3402" i="1"/>
  <c r="I3402" i="1" s="1"/>
  <c r="N3403" i="1"/>
  <c r="I3403" i="1" s="1"/>
  <c r="N3404" i="1"/>
  <c r="I3404" i="1" s="1"/>
  <c r="N3405" i="1"/>
  <c r="I3405" i="1" s="1"/>
  <c r="N3406" i="1"/>
  <c r="I3406" i="1" s="1"/>
  <c r="N2777" i="1"/>
  <c r="I2777" i="1" s="1"/>
  <c r="N2778" i="1"/>
  <c r="I2778" i="1" s="1"/>
  <c r="N2779" i="1"/>
  <c r="I2779" i="1" s="1"/>
  <c r="N1451" i="1"/>
  <c r="I1451" i="1" s="1"/>
  <c r="N1452" i="1"/>
  <c r="I1452" i="1" s="1"/>
  <c r="N4448" i="1"/>
  <c r="I4448" i="1" s="1"/>
  <c r="N4449" i="1"/>
  <c r="I4449" i="1" s="1"/>
  <c r="N4450" i="1"/>
  <c r="I4450" i="1" s="1"/>
  <c r="N4451" i="1"/>
  <c r="I4451" i="1" s="1"/>
  <c r="N4466" i="1"/>
  <c r="I4466" i="1" s="1"/>
  <c r="N4467" i="1"/>
  <c r="I4467" i="1" s="1"/>
  <c r="N4468" i="1"/>
  <c r="I4468" i="1" s="1"/>
  <c r="N4469" i="1"/>
  <c r="I4469" i="1" s="1"/>
  <c r="N4470" i="1"/>
  <c r="I4470" i="1" s="1"/>
  <c r="N4471" i="1"/>
  <c r="I4471" i="1" s="1"/>
  <c r="N4738" i="1"/>
  <c r="I4738" i="1" s="1"/>
  <c r="N4739" i="1"/>
  <c r="I4739" i="1" s="1"/>
  <c r="N4740" i="1"/>
  <c r="I4740" i="1" s="1"/>
  <c r="N4741" i="1"/>
  <c r="I4741" i="1" s="1"/>
  <c r="N4742" i="1"/>
  <c r="I4742" i="1" s="1"/>
  <c r="N1408" i="1"/>
  <c r="I1408" i="1" s="1"/>
  <c r="N1409" i="1"/>
  <c r="I1409" i="1" s="1"/>
  <c r="N1410" i="1"/>
  <c r="I1410" i="1" s="1"/>
  <c r="N1411" i="1"/>
  <c r="I1411" i="1" s="1"/>
  <c r="N1412" i="1"/>
  <c r="I1412" i="1" s="1"/>
  <c r="N1413" i="1"/>
  <c r="I1413" i="1" s="1"/>
  <c r="N5006" i="1"/>
  <c r="I5006" i="1" s="1"/>
  <c r="N5007" i="1"/>
  <c r="I5007" i="1" s="1"/>
  <c r="N5008" i="1"/>
  <c r="I5008" i="1" s="1"/>
  <c r="N5009" i="1"/>
  <c r="I5009" i="1" s="1"/>
  <c r="N5010" i="1"/>
  <c r="I5010" i="1" s="1"/>
  <c r="N5011" i="1"/>
  <c r="I5011" i="1" s="1"/>
  <c r="N1218" i="1"/>
  <c r="I1218" i="1" s="1"/>
  <c r="N1219" i="1"/>
  <c r="I1219" i="1" s="1"/>
  <c r="N1220" i="1"/>
  <c r="I1220" i="1" s="1"/>
  <c r="N1221" i="1"/>
  <c r="I1221" i="1" s="1"/>
  <c r="N1222" i="1"/>
  <c r="I1222" i="1" s="1"/>
  <c r="N1223" i="1"/>
  <c r="I1223" i="1" s="1"/>
  <c r="N839" i="1"/>
  <c r="I839" i="1" s="1"/>
  <c r="N840" i="1"/>
  <c r="I840" i="1" s="1"/>
  <c r="N841" i="1"/>
  <c r="I841" i="1" s="1"/>
  <c r="N842" i="1"/>
  <c r="I842" i="1" s="1"/>
  <c r="N843" i="1"/>
  <c r="I843" i="1" s="1"/>
  <c r="N844" i="1"/>
  <c r="I844" i="1" s="1"/>
  <c r="N4794" i="1"/>
  <c r="I4794" i="1" s="1"/>
  <c r="N4795" i="1"/>
  <c r="I4795" i="1" s="1"/>
  <c r="N4796" i="1"/>
  <c r="I4796" i="1" s="1"/>
  <c r="N4797" i="1"/>
  <c r="I4797" i="1" s="1"/>
  <c r="N851" i="1"/>
  <c r="I851" i="1" s="1"/>
  <c r="N852" i="1"/>
  <c r="I852" i="1" s="1"/>
  <c r="N853" i="1"/>
  <c r="I853" i="1" s="1"/>
  <c r="N854" i="1"/>
  <c r="I854" i="1" s="1"/>
  <c r="N855" i="1"/>
  <c r="I855" i="1" s="1"/>
  <c r="N856" i="1"/>
  <c r="I856" i="1" s="1"/>
  <c r="N857" i="1"/>
  <c r="I857" i="1" s="1"/>
  <c r="N858" i="1"/>
  <c r="I858" i="1" s="1"/>
  <c r="N859" i="1"/>
  <c r="I859" i="1" s="1"/>
  <c r="N860" i="1"/>
  <c r="I860" i="1" s="1"/>
  <c r="N861" i="1"/>
  <c r="I861" i="1" s="1"/>
  <c r="N862" i="1"/>
  <c r="I862" i="1" s="1"/>
  <c r="N863" i="1"/>
  <c r="I863" i="1" s="1"/>
  <c r="N864" i="1"/>
  <c r="I864" i="1" s="1"/>
  <c r="N865" i="1"/>
  <c r="I865" i="1" s="1"/>
  <c r="N866" i="1"/>
  <c r="I866" i="1" s="1"/>
  <c r="N867" i="1"/>
  <c r="I867" i="1" s="1"/>
  <c r="N868" i="1"/>
  <c r="I868" i="1" s="1"/>
  <c r="N869" i="1"/>
  <c r="I869" i="1" s="1"/>
  <c r="N870" i="1"/>
  <c r="I870" i="1" s="1"/>
  <c r="N871" i="1"/>
  <c r="I871" i="1" s="1"/>
  <c r="N872" i="1"/>
  <c r="I872" i="1" s="1"/>
  <c r="N4675" i="1"/>
  <c r="I4675" i="1" s="1"/>
  <c r="N4676" i="1"/>
  <c r="I4676" i="1" s="1"/>
  <c r="N4677" i="1"/>
  <c r="I4677" i="1" s="1"/>
  <c r="N4678" i="1"/>
  <c r="I4678" i="1" s="1"/>
  <c r="N4916" i="1"/>
  <c r="I4916" i="1" s="1"/>
  <c r="N614" i="1"/>
  <c r="I614" i="1" s="1"/>
  <c r="N615" i="1"/>
  <c r="I615" i="1" s="1"/>
  <c r="N616" i="1"/>
  <c r="I616" i="1" s="1"/>
  <c r="N617" i="1"/>
  <c r="I617" i="1" s="1"/>
  <c r="N3646" i="1"/>
  <c r="I3646" i="1" s="1"/>
  <c r="N3647" i="1"/>
  <c r="I3647" i="1" s="1"/>
  <c r="N3648" i="1"/>
  <c r="I3648" i="1" s="1"/>
  <c r="N3649" i="1"/>
  <c r="I3649" i="1" s="1"/>
  <c r="N3650" i="1"/>
  <c r="I3650" i="1" s="1"/>
  <c r="N3651" i="1"/>
  <c r="I3651" i="1" s="1"/>
  <c r="N4220" i="1"/>
  <c r="I4220" i="1" s="1"/>
  <c r="N4221" i="1"/>
  <c r="I4221" i="1" s="1"/>
  <c r="N4222" i="1"/>
  <c r="I4222" i="1" s="1"/>
  <c r="N4223" i="1"/>
  <c r="I4223" i="1" s="1"/>
  <c r="N4224" i="1"/>
  <c r="I4224" i="1" s="1"/>
  <c r="N4225" i="1"/>
  <c r="I4225" i="1" s="1"/>
  <c r="N4266" i="1"/>
  <c r="I4266" i="1" s="1"/>
  <c r="N4267" i="1"/>
  <c r="I4267" i="1" s="1"/>
  <c r="N4268" i="1"/>
  <c r="I4268" i="1" s="1"/>
  <c r="N4269" i="1"/>
  <c r="I4269" i="1" s="1"/>
  <c r="N4270" i="1"/>
  <c r="I4270" i="1" s="1"/>
  <c r="N4271" i="1"/>
  <c r="I4271" i="1" s="1"/>
  <c r="N4272" i="1"/>
  <c r="I4272" i="1" s="1"/>
  <c r="N3817" i="1"/>
  <c r="I3817" i="1" s="1"/>
  <c r="N3818" i="1"/>
  <c r="I3818" i="1" s="1"/>
  <c r="N3819" i="1"/>
  <c r="I3819" i="1" s="1"/>
  <c r="N3820" i="1"/>
  <c r="I3820" i="1" s="1"/>
  <c r="N758" i="1"/>
  <c r="I758" i="1" s="1"/>
  <c r="N759" i="1"/>
  <c r="I759" i="1" s="1"/>
  <c r="N760" i="1"/>
  <c r="I760" i="1" s="1"/>
  <c r="N761" i="1"/>
  <c r="I761" i="1" s="1"/>
  <c r="N762" i="1"/>
  <c r="I762" i="1" s="1"/>
  <c r="N706" i="1"/>
  <c r="I706" i="1" s="1"/>
  <c r="N707" i="1"/>
  <c r="I707" i="1" s="1"/>
  <c r="N708" i="1"/>
  <c r="I708" i="1" s="1"/>
  <c r="N709" i="1"/>
  <c r="I709" i="1" s="1"/>
  <c r="N710" i="1"/>
  <c r="I710" i="1" s="1"/>
  <c r="N711" i="1"/>
  <c r="I711" i="1" s="1"/>
  <c r="N670" i="1"/>
  <c r="I670" i="1" s="1"/>
  <c r="N671" i="1"/>
  <c r="I671" i="1" s="1"/>
  <c r="N672" i="1"/>
  <c r="I672" i="1" s="1"/>
  <c r="N673" i="1"/>
  <c r="I673" i="1" s="1"/>
  <c r="N726" i="1"/>
  <c r="I726" i="1" s="1"/>
  <c r="N727" i="1"/>
  <c r="I727" i="1" s="1"/>
  <c r="N728" i="1"/>
  <c r="I728" i="1" s="1"/>
  <c r="N729" i="1"/>
  <c r="I729" i="1" s="1"/>
  <c r="N730" i="1"/>
  <c r="I730" i="1" s="1"/>
  <c r="N4047" i="1"/>
  <c r="I4047" i="1" s="1"/>
  <c r="N4048" i="1"/>
  <c r="I4048" i="1" s="1"/>
  <c r="N4049" i="1"/>
  <c r="I4049" i="1" s="1"/>
  <c r="N4050" i="1"/>
  <c r="I4050" i="1" s="1"/>
  <c r="N4051" i="1"/>
  <c r="I4051" i="1" s="1"/>
  <c r="N4052" i="1"/>
  <c r="I4052" i="1" s="1"/>
  <c r="N718" i="1"/>
  <c r="I718" i="1" s="1"/>
  <c r="N719" i="1"/>
  <c r="I719" i="1" s="1"/>
  <c r="N720" i="1"/>
  <c r="I720" i="1" s="1"/>
  <c r="N721" i="1"/>
  <c r="I721" i="1" s="1"/>
  <c r="N722" i="1"/>
  <c r="I722" i="1" s="1"/>
  <c r="N374" i="1"/>
  <c r="I374" i="1" s="1"/>
  <c r="N375" i="1"/>
  <c r="I375" i="1" s="1"/>
  <c r="N376" i="1"/>
  <c r="I376" i="1" s="1"/>
  <c r="N377" i="1"/>
  <c r="I377" i="1" s="1"/>
  <c r="N378" i="1"/>
  <c r="I378" i="1" s="1"/>
  <c r="N379" i="1"/>
  <c r="I379" i="1" s="1"/>
  <c r="N4306" i="1"/>
  <c r="I4306" i="1" s="1"/>
  <c r="N4307" i="1"/>
  <c r="I4307" i="1" s="1"/>
  <c r="N4308" i="1"/>
  <c r="I4308" i="1" s="1"/>
  <c r="N4309" i="1"/>
  <c r="I4309" i="1" s="1"/>
  <c r="N4279" i="1"/>
  <c r="I4279" i="1" s="1"/>
  <c r="N4280" i="1"/>
  <c r="I4280" i="1" s="1"/>
  <c r="N4281" i="1"/>
  <c r="I4281" i="1" s="1"/>
  <c r="N4282" i="1"/>
  <c r="I4282" i="1" s="1"/>
  <c r="N1766" i="1"/>
  <c r="I1766" i="1" s="1"/>
  <c r="N1767" i="1"/>
  <c r="I1767" i="1" s="1"/>
  <c r="N1768" i="1"/>
  <c r="I1768" i="1" s="1"/>
  <c r="N1769" i="1"/>
  <c r="I1769" i="1" s="1"/>
  <c r="N1770" i="1"/>
  <c r="I1770" i="1" s="1"/>
  <c r="N1771" i="1"/>
  <c r="I1771" i="1" s="1"/>
  <c r="N5558" i="1"/>
  <c r="I5558" i="1" s="1"/>
  <c r="N5559" i="1"/>
  <c r="I5559" i="1" s="1"/>
  <c r="N5560" i="1"/>
  <c r="I5560" i="1" s="1"/>
  <c r="N5444" i="1"/>
  <c r="I5444" i="1" s="1"/>
  <c r="N5445" i="1"/>
  <c r="I5445" i="1" s="1"/>
  <c r="N5446" i="1"/>
  <c r="I5446" i="1" s="1"/>
  <c r="N5447" i="1"/>
  <c r="I5447" i="1" s="1"/>
  <c r="N5448" i="1"/>
  <c r="I5448" i="1" s="1"/>
  <c r="N5449" i="1"/>
  <c r="I5449" i="1" s="1"/>
  <c r="N2026" i="1"/>
  <c r="I2026" i="1" s="1"/>
  <c r="N2027" i="1"/>
  <c r="I2027" i="1" s="1"/>
  <c r="N2028" i="1"/>
  <c r="I2028" i="1" s="1"/>
  <c r="N2029" i="1"/>
  <c r="I2029" i="1" s="1"/>
  <c r="N2030" i="1"/>
  <c r="I2030" i="1" s="1"/>
  <c r="N2031" i="1"/>
  <c r="I2031" i="1" s="1"/>
  <c r="N5126" i="1"/>
  <c r="I5126" i="1" s="1"/>
  <c r="N5127" i="1"/>
  <c r="I5127" i="1" s="1"/>
  <c r="N5128" i="1"/>
  <c r="I5128" i="1" s="1"/>
  <c r="N5129" i="1"/>
  <c r="I5129" i="1" s="1"/>
  <c r="N5130" i="1"/>
  <c r="I5130" i="1" s="1"/>
  <c r="N5131" i="1"/>
  <c r="I5131" i="1" s="1"/>
  <c r="N2721" i="1"/>
  <c r="I2721" i="1" s="1"/>
  <c r="N2722" i="1"/>
  <c r="I2722" i="1" s="1"/>
  <c r="N2723" i="1"/>
  <c r="I2723" i="1" s="1"/>
  <c r="N2724" i="1"/>
  <c r="I2724" i="1" s="1"/>
  <c r="N2725" i="1"/>
  <c r="I2725" i="1" s="1"/>
  <c r="N2726" i="1"/>
  <c r="I2726" i="1" s="1"/>
  <c r="N2521" i="1"/>
  <c r="I2521" i="1" s="1"/>
  <c r="N2522" i="1"/>
  <c r="I2522" i="1" s="1"/>
  <c r="N2523" i="1"/>
  <c r="I2523" i="1" s="1"/>
  <c r="N2524" i="1"/>
  <c r="I2524" i="1" s="1"/>
  <c r="N2525" i="1"/>
  <c r="I2525" i="1" s="1"/>
  <c r="N2526" i="1"/>
  <c r="I2526" i="1" s="1"/>
  <c r="N2064" i="1"/>
  <c r="I2064" i="1" s="1"/>
  <c r="N2065" i="1"/>
  <c r="I2065" i="1" s="1"/>
  <c r="N2066" i="1"/>
  <c r="I2066" i="1" s="1"/>
  <c r="N2067" i="1"/>
  <c r="I2067" i="1" s="1"/>
  <c r="N2068" i="1"/>
  <c r="I2068" i="1" s="1"/>
  <c r="N2069" i="1"/>
  <c r="I2069" i="1" s="1"/>
  <c r="N5255" i="1"/>
  <c r="I5255" i="1" s="1"/>
  <c r="N5256" i="1"/>
  <c r="I5256" i="1" s="1"/>
  <c r="N5257" i="1"/>
  <c r="I5257" i="1" s="1"/>
  <c r="N5258" i="1"/>
  <c r="I5258" i="1" s="1"/>
  <c r="N5259" i="1"/>
  <c r="I5259" i="1" s="1"/>
  <c r="N5260" i="1"/>
  <c r="I5260" i="1" s="1"/>
  <c r="N2645" i="1"/>
  <c r="I2645" i="1" s="1"/>
  <c r="N2646" i="1"/>
  <c r="I2646" i="1" s="1"/>
  <c r="N2647" i="1"/>
  <c r="I2647" i="1" s="1"/>
  <c r="N2648" i="1"/>
  <c r="I2648" i="1" s="1"/>
  <c r="N2649" i="1"/>
  <c r="I2649" i="1" s="1"/>
  <c r="N2650" i="1"/>
  <c r="I2650" i="1" s="1"/>
  <c r="N2651" i="1"/>
  <c r="I2651" i="1" s="1"/>
  <c r="N2652" i="1"/>
  <c r="I2652" i="1" s="1"/>
  <c r="N5492" i="1"/>
  <c r="I5492" i="1" s="1"/>
  <c r="N5493" i="1"/>
  <c r="I5493" i="1" s="1"/>
  <c r="N5494" i="1"/>
  <c r="I5494" i="1" s="1"/>
  <c r="N5495" i="1"/>
  <c r="I5495" i="1" s="1"/>
  <c r="N5496" i="1"/>
  <c r="I5496" i="1" s="1"/>
  <c r="N5497" i="1"/>
  <c r="I5497" i="1" s="1"/>
  <c r="N2204" i="1"/>
  <c r="I2204" i="1" s="1"/>
  <c r="N2205" i="1"/>
  <c r="I2205" i="1" s="1"/>
  <c r="N2206" i="1"/>
  <c r="I2206" i="1" s="1"/>
  <c r="N2207" i="1"/>
  <c r="I2207" i="1" s="1"/>
  <c r="N2208" i="1"/>
  <c r="I2208" i="1" s="1"/>
  <c r="N2209" i="1"/>
  <c r="I2209" i="1" s="1"/>
  <c r="N2210" i="1"/>
  <c r="I2210" i="1" s="1"/>
  <c r="N2780" i="1"/>
  <c r="I2780" i="1" s="1"/>
  <c r="N2781" i="1"/>
  <c r="I2781" i="1" s="1"/>
  <c r="N2782" i="1"/>
  <c r="I2782" i="1" s="1"/>
  <c r="N3269" i="1"/>
  <c r="I3269" i="1" s="1"/>
  <c r="N3270" i="1"/>
  <c r="I3270" i="1" s="1"/>
  <c r="N3271" i="1"/>
  <c r="I3271" i="1" s="1"/>
  <c r="N3272" i="1"/>
  <c r="I3272" i="1" s="1"/>
  <c r="N3273" i="1"/>
  <c r="I3273" i="1" s="1"/>
  <c r="N3274" i="1"/>
  <c r="I3274" i="1" s="1"/>
  <c r="N3341" i="1"/>
  <c r="I3341" i="1" s="1"/>
  <c r="N3342" i="1"/>
  <c r="I3342" i="1" s="1"/>
  <c r="N3343" i="1"/>
  <c r="I3343" i="1" s="1"/>
  <c r="N3389" i="1"/>
  <c r="I3389" i="1" s="1"/>
  <c r="N3390" i="1"/>
  <c r="I3390" i="1" s="1"/>
  <c r="N3391" i="1"/>
  <c r="I3391" i="1" s="1"/>
  <c r="N3392" i="1"/>
  <c r="I3392" i="1" s="1"/>
  <c r="N3393" i="1"/>
  <c r="I3393" i="1" s="1"/>
  <c r="N3394" i="1"/>
  <c r="I3394" i="1" s="1"/>
  <c r="N3131" i="1"/>
  <c r="I3131" i="1" s="1"/>
  <c r="N3132" i="1"/>
  <c r="I3132" i="1" s="1"/>
  <c r="N3133" i="1"/>
  <c r="I3133" i="1" s="1"/>
  <c r="N3134" i="1"/>
  <c r="I3134" i="1" s="1"/>
  <c r="N3135" i="1"/>
  <c r="I3135" i="1" s="1"/>
  <c r="N3136" i="1"/>
  <c r="I3136" i="1" s="1"/>
  <c r="N3092" i="1"/>
  <c r="I3092" i="1" s="1"/>
  <c r="N3093" i="1"/>
  <c r="I3093" i="1" s="1"/>
  <c r="N3094" i="1"/>
  <c r="I3094" i="1" s="1"/>
  <c r="N3095" i="1"/>
  <c r="I3095" i="1" s="1"/>
  <c r="N3096" i="1"/>
  <c r="I3096" i="1" s="1"/>
  <c r="N3097" i="1"/>
  <c r="I3097" i="1" s="1"/>
  <c r="N2745" i="1"/>
  <c r="I2745" i="1" s="1"/>
  <c r="N2746" i="1"/>
  <c r="I2746" i="1" s="1"/>
  <c r="N2747" i="1"/>
  <c r="I2747" i="1" s="1"/>
  <c r="N3315" i="1"/>
  <c r="I3315" i="1" s="1"/>
  <c r="N3316" i="1"/>
  <c r="I3316" i="1" s="1"/>
  <c r="N3317" i="1"/>
  <c r="I3317" i="1" s="1"/>
  <c r="N3487" i="1"/>
  <c r="I3487" i="1" s="1"/>
  <c r="N3488" i="1"/>
  <c r="I3488" i="1" s="1"/>
  <c r="N3489" i="1"/>
  <c r="I3489" i="1" s="1"/>
  <c r="N3490" i="1"/>
  <c r="I3490" i="1" s="1"/>
  <c r="N3491" i="1"/>
  <c r="I3491" i="1" s="1"/>
  <c r="N2795" i="1"/>
  <c r="I2795" i="1" s="1"/>
  <c r="N2796" i="1"/>
  <c r="I2796" i="1" s="1"/>
  <c r="N2797" i="1"/>
  <c r="I2797" i="1" s="1"/>
  <c r="N2798" i="1"/>
  <c r="I2798" i="1" s="1"/>
  <c r="N2799" i="1"/>
  <c r="I2799" i="1" s="1"/>
  <c r="N2892" i="1"/>
  <c r="I2892" i="1" s="1"/>
  <c r="N2893" i="1"/>
  <c r="I2893" i="1" s="1"/>
  <c r="N2894" i="1"/>
  <c r="I2894" i="1" s="1"/>
  <c r="N2895" i="1"/>
  <c r="I2895" i="1" s="1"/>
  <c r="N2773" i="1"/>
  <c r="I2773" i="1" s="1"/>
  <c r="N2774" i="1"/>
  <c r="I2774" i="1" s="1"/>
  <c r="N2775" i="1"/>
  <c r="I2775" i="1" s="1"/>
  <c r="N2776" i="1"/>
  <c r="I2776" i="1" s="1"/>
  <c r="N2989" i="1"/>
  <c r="I2989" i="1" s="1"/>
  <c r="N2990" i="1"/>
  <c r="I2990" i="1" s="1"/>
  <c r="N2991" i="1"/>
  <c r="I2991" i="1" s="1"/>
  <c r="N2992" i="1"/>
  <c r="I2992" i="1" s="1"/>
  <c r="N2993" i="1"/>
  <c r="I2993" i="1" s="1"/>
  <c r="N2994" i="1"/>
  <c r="I2994" i="1" s="1"/>
  <c r="N3035" i="1"/>
  <c r="I3035" i="1" s="1"/>
  <c r="N3036" i="1"/>
  <c r="I3036" i="1" s="1"/>
  <c r="N3037" i="1"/>
  <c r="I3037" i="1" s="1"/>
  <c r="N3038" i="1"/>
  <c r="I3038" i="1" s="1"/>
  <c r="N3039" i="1"/>
  <c r="I3039" i="1" s="1"/>
  <c r="N3040" i="1"/>
  <c r="I3040" i="1" s="1"/>
  <c r="N3148" i="1"/>
  <c r="I3148" i="1" s="1"/>
  <c r="N3149" i="1"/>
  <c r="I3149" i="1" s="1"/>
  <c r="N3150" i="1"/>
  <c r="I3150" i="1" s="1"/>
  <c r="N3151" i="1"/>
  <c r="I3151" i="1" s="1"/>
  <c r="N3152" i="1"/>
  <c r="I3152" i="1" s="1"/>
  <c r="N3153" i="1"/>
  <c r="I3153" i="1" s="1"/>
  <c r="N2211" i="1"/>
  <c r="I2211" i="1" s="1"/>
  <c r="N2212" i="1"/>
  <c r="I2212" i="1" s="1"/>
  <c r="N2213" i="1"/>
  <c r="I2213" i="1" s="1"/>
  <c r="N2214" i="1"/>
  <c r="I2214" i="1" s="1"/>
  <c r="N2215" i="1"/>
  <c r="I2215" i="1" s="1"/>
  <c r="N2216" i="1"/>
  <c r="I2216" i="1" s="1"/>
  <c r="N2217" i="1"/>
  <c r="I2217" i="1" s="1"/>
  <c r="N2218" i="1"/>
  <c r="I2218" i="1" s="1"/>
  <c r="N5504" i="1"/>
  <c r="I5504" i="1" s="1"/>
  <c r="N5505" i="1"/>
  <c r="I5505" i="1" s="1"/>
  <c r="N5506" i="1"/>
  <c r="I5506" i="1" s="1"/>
  <c r="N5507" i="1"/>
  <c r="I5507" i="1" s="1"/>
  <c r="N5508" i="1"/>
  <c r="I5508" i="1" s="1"/>
  <c r="N5509" i="1"/>
  <c r="I5509" i="1" s="1"/>
  <c r="N2002" i="1"/>
  <c r="I2002" i="1" s="1"/>
  <c r="N2003" i="1"/>
  <c r="I2003" i="1" s="1"/>
  <c r="N2004" i="1"/>
  <c r="I2004" i="1" s="1"/>
  <c r="N2005" i="1"/>
  <c r="I2005" i="1" s="1"/>
  <c r="N2006" i="1"/>
  <c r="I2006" i="1" s="1"/>
  <c r="N2007" i="1"/>
  <c r="I2007" i="1" s="1"/>
  <c r="N5383" i="1"/>
  <c r="I5383" i="1" s="1"/>
  <c r="N5384" i="1"/>
  <c r="I5384" i="1" s="1"/>
  <c r="N5385" i="1"/>
  <c r="I5385" i="1" s="1"/>
  <c r="N5386" i="1"/>
  <c r="I5386" i="1" s="1"/>
  <c r="N5387" i="1"/>
  <c r="I5387" i="1" s="1"/>
  <c r="N5388" i="1"/>
  <c r="I5388" i="1" s="1"/>
  <c r="N5569" i="1"/>
  <c r="I5569" i="1" s="1"/>
  <c r="N5570" i="1"/>
  <c r="I5570" i="1" s="1"/>
  <c r="N5571" i="1"/>
  <c r="I5571" i="1" s="1"/>
  <c r="N5572" i="1"/>
  <c r="I5572" i="1" s="1"/>
  <c r="N5573" i="1"/>
  <c r="I5573" i="1" s="1"/>
  <c r="N5574" i="1"/>
  <c r="I5574" i="1" s="1"/>
  <c r="N2569" i="1"/>
  <c r="I2569" i="1" s="1"/>
  <c r="N2570" i="1"/>
  <c r="I2570" i="1" s="1"/>
  <c r="N2571" i="1"/>
  <c r="I2571" i="1" s="1"/>
  <c r="N2572" i="1"/>
  <c r="I2572" i="1" s="1"/>
  <c r="N2573" i="1"/>
  <c r="I2573" i="1" s="1"/>
  <c r="N2574" i="1"/>
  <c r="I2574" i="1" s="1"/>
  <c r="N2091" i="1"/>
  <c r="I2091" i="1" s="1"/>
  <c r="N2092" i="1"/>
  <c r="I2092" i="1" s="1"/>
  <c r="N2093" i="1"/>
  <c r="I2093" i="1" s="1"/>
  <c r="N2094" i="1"/>
  <c r="I2094" i="1" s="1"/>
  <c r="N2095" i="1"/>
  <c r="I2095" i="1" s="1"/>
  <c r="N2096" i="1"/>
  <c r="I2096" i="1" s="1"/>
  <c r="N5498" i="1"/>
  <c r="I5498" i="1" s="1"/>
  <c r="N5499" i="1"/>
  <c r="I5499" i="1" s="1"/>
  <c r="N5500" i="1"/>
  <c r="I5500" i="1" s="1"/>
  <c r="N5501" i="1"/>
  <c r="I5501" i="1" s="1"/>
  <c r="N5502" i="1"/>
  <c r="I5502" i="1" s="1"/>
  <c r="N5503" i="1"/>
  <c r="I5503" i="1" s="1"/>
  <c r="N5326" i="1"/>
  <c r="I5326" i="1" s="1"/>
  <c r="N5327" i="1"/>
  <c r="I5327" i="1" s="1"/>
  <c r="N5328" i="1"/>
  <c r="I5328" i="1" s="1"/>
  <c r="N5329" i="1"/>
  <c r="I5329" i="1" s="1"/>
  <c r="N5330" i="1"/>
  <c r="I5330" i="1" s="1"/>
  <c r="N5331" i="1"/>
  <c r="I5331" i="1" s="1"/>
  <c r="N1865" i="1"/>
  <c r="I1865" i="1" s="1"/>
  <c r="N1866" i="1"/>
  <c r="I1866" i="1" s="1"/>
  <c r="N1867" i="1"/>
  <c r="I1867" i="1" s="1"/>
  <c r="N1868" i="1"/>
  <c r="I1868" i="1" s="1"/>
  <c r="N1869" i="1"/>
  <c r="I1869" i="1" s="1"/>
  <c r="N1870" i="1"/>
  <c r="I1870" i="1" s="1"/>
  <c r="N1871" i="1"/>
  <c r="I1871" i="1" s="1"/>
  <c r="N1872" i="1"/>
  <c r="I1872" i="1" s="1"/>
  <c r="N1950" i="1"/>
  <c r="I1950" i="1" s="1"/>
  <c r="N1951" i="1"/>
  <c r="I1951" i="1" s="1"/>
  <c r="N1952" i="1"/>
  <c r="I1952" i="1" s="1"/>
  <c r="N1953" i="1"/>
  <c r="I1953" i="1" s="1"/>
  <c r="N1954" i="1"/>
  <c r="I1954" i="1" s="1"/>
  <c r="N1955" i="1"/>
  <c r="I1955" i="1" s="1"/>
  <c r="N5373" i="1"/>
  <c r="I5373" i="1" s="1"/>
  <c r="N5374" i="1"/>
  <c r="I5374" i="1" s="1"/>
  <c r="N4917" i="1"/>
  <c r="I4917" i="1" s="1"/>
  <c r="N4918" i="1"/>
  <c r="I4918" i="1" s="1"/>
  <c r="N4919" i="1"/>
  <c r="I4919" i="1" s="1"/>
  <c r="N1535" i="1"/>
  <c r="I1535" i="1" s="1"/>
  <c r="N1536" i="1"/>
  <c r="I1536" i="1" s="1"/>
  <c r="N1537" i="1"/>
  <c r="I1537" i="1" s="1"/>
  <c r="N1486" i="1"/>
  <c r="I1486" i="1" s="1"/>
  <c r="N1487" i="1"/>
  <c r="I1487" i="1" s="1"/>
  <c r="N1488" i="1"/>
  <c r="I1488" i="1" s="1"/>
  <c r="N1489" i="1"/>
  <c r="I1489" i="1" s="1"/>
  <c r="N1490" i="1"/>
  <c r="I1490" i="1" s="1"/>
  <c r="N1491" i="1"/>
  <c r="I1491" i="1" s="1"/>
  <c r="N4685" i="1"/>
  <c r="I4685" i="1" s="1"/>
  <c r="N4686" i="1"/>
  <c r="I4686" i="1" s="1"/>
  <c r="N4687" i="1"/>
  <c r="I4687" i="1" s="1"/>
  <c r="N4688" i="1"/>
  <c r="I4688" i="1" s="1"/>
  <c r="N4689" i="1"/>
  <c r="I4689" i="1" s="1"/>
  <c r="N4690" i="1"/>
  <c r="I4690" i="1" s="1"/>
  <c r="N4771" i="1"/>
  <c r="I4771" i="1" s="1"/>
  <c r="N4772" i="1"/>
  <c r="I4772" i="1" s="1"/>
  <c r="N4773" i="1"/>
  <c r="I4773" i="1" s="1"/>
  <c r="N4774" i="1"/>
  <c r="I4774" i="1" s="1"/>
  <c r="N1066" i="1"/>
  <c r="I1066" i="1" s="1"/>
  <c r="N1067" i="1"/>
  <c r="I1067" i="1" s="1"/>
  <c r="N1068" i="1"/>
  <c r="I1068" i="1" s="1"/>
  <c r="N1069" i="1"/>
  <c r="I1069" i="1" s="1"/>
  <c r="N1070" i="1"/>
  <c r="I1070" i="1" s="1"/>
  <c r="N1071" i="1"/>
  <c r="I1071" i="1" s="1"/>
  <c r="N1072" i="1"/>
  <c r="I1072" i="1" s="1"/>
  <c r="N1073" i="1"/>
  <c r="I1073" i="1" s="1"/>
  <c r="N1074" i="1"/>
  <c r="I1074" i="1" s="1"/>
  <c r="N1467" i="1"/>
  <c r="I1467" i="1" s="1"/>
  <c r="N1468" i="1"/>
  <c r="I1468" i="1" s="1"/>
  <c r="N1469" i="1"/>
  <c r="I1469" i="1" s="1"/>
  <c r="N1470" i="1"/>
  <c r="I1470" i="1" s="1"/>
  <c r="N1471" i="1"/>
  <c r="I1471" i="1" s="1"/>
  <c r="N1472" i="1"/>
  <c r="I1472" i="1" s="1"/>
  <c r="N1290" i="1"/>
  <c r="I1290" i="1" s="1"/>
  <c r="N1291" i="1"/>
  <c r="I1291" i="1" s="1"/>
  <c r="N1292" i="1"/>
  <c r="I1292" i="1" s="1"/>
  <c r="N1293" i="1"/>
  <c r="I1293" i="1" s="1"/>
  <c r="N4846" i="1"/>
  <c r="I4846" i="1" s="1"/>
  <c r="N4847" i="1"/>
  <c r="I4847" i="1" s="1"/>
  <c r="N4848" i="1"/>
  <c r="I4848" i="1" s="1"/>
  <c r="N5012" i="1"/>
  <c r="I5012" i="1" s="1"/>
  <c r="N5013" i="1"/>
  <c r="I5013" i="1" s="1"/>
  <c r="N5014" i="1"/>
  <c r="I5014" i="1" s="1"/>
  <c r="N5015" i="1"/>
  <c r="I5015" i="1" s="1"/>
  <c r="N5016" i="1"/>
  <c r="I5016" i="1" s="1"/>
  <c r="N5017" i="1"/>
  <c r="I5017" i="1" s="1"/>
  <c r="N1625" i="1"/>
  <c r="I1625" i="1" s="1"/>
  <c r="N1626" i="1"/>
  <c r="I1626" i="1" s="1"/>
  <c r="N1627" i="1"/>
  <c r="I1627" i="1" s="1"/>
  <c r="N1628" i="1"/>
  <c r="I1628" i="1" s="1"/>
  <c r="N1629" i="1"/>
  <c r="I1629" i="1" s="1"/>
  <c r="N1630" i="1"/>
  <c r="I1630" i="1" s="1"/>
  <c r="N1631" i="1"/>
  <c r="I1631" i="1" s="1"/>
  <c r="N4853" i="1"/>
  <c r="I4853" i="1" s="1"/>
  <c r="N4854" i="1"/>
  <c r="I4854" i="1" s="1"/>
  <c r="N4855" i="1"/>
  <c r="I4855" i="1" s="1"/>
  <c r="N4856" i="1"/>
  <c r="I4856" i="1" s="1"/>
  <c r="N4369" i="1"/>
  <c r="I4369" i="1" s="1"/>
  <c r="N4370" i="1"/>
  <c r="I4370" i="1" s="1"/>
  <c r="N4371" i="1"/>
  <c r="I4371" i="1" s="1"/>
  <c r="N4372" i="1"/>
  <c r="I4372" i="1" s="1"/>
  <c r="N4816" i="1"/>
  <c r="I4816" i="1" s="1"/>
  <c r="N4817" i="1"/>
  <c r="I4817" i="1" s="1"/>
  <c r="N4818" i="1"/>
  <c r="I4818" i="1" s="1"/>
  <c r="N4819" i="1"/>
  <c r="I4819" i="1" s="1"/>
  <c r="N4994" i="1"/>
  <c r="I4994" i="1" s="1"/>
  <c r="N4995" i="1"/>
  <c r="I4995" i="1" s="1"/>
  <c r="N4996" i="1"/>
  <c r="I4996" i="1" s="1"/>
  <c r="N4283" i="1"/>
  <c r="I4283" i="1" s="1"/>
  <c r="N4284" i="1"/>
  <c r="I4284" i="1" s="1"/>
  <c r="N3516" i="1"/>
  <c r="I3516" i="1" s="1"/>
  <c r="N3517" i="1"/>
  <c r="I3517" i="1" s="1"/>
  <c r="N3518" i="1"/>
  <c r="I3518" i="1" s="1"/>
  <c r="N3519" i="1"/>
  <c r="I3519" i="1" s="1"/>
  <c r="N3520" i="1"/>
  <c r="I3520" i="1" s="1"/>
  <c r="N3521" i="1"/>
  <c r="I3521" i="1" s="1"/>
  <c r="N3976" i="1"/>
  <c r="I3976" i="1" s="1"/>
  <c r="N3977" i="1"/>
  <c r="I3977" i="1" s="1"/>
  <c r="N3978" i="1"/>
  <c r="I3978" i="1" s="1"/>
  <c r="N3979" i="1"/>
  <c r="I3979" i="1" s="1"/>
  <c r="N3980" i="1"/>
  <c r="I3980" i="1" s="1"/>
  <c r="N3981" i="1"/>
  <c r="I3981" i="1" s="1"/>
  <c r="N4064" i="1"/>
  <c r="I4064" i="1" s="1"/>
  <c r="N4065" i="1"/>
  <c r="I4065" i="1" s="1"/>
  <c r="N4066" i="1"/>
  <c r="I4066" i="1" s="1"/>
  <c r="N4067" i="1"/>
  <c r="I4067" i="1" s="1"/>
  <c r="N4068" i="1"/>
  <c r="I4068" i="1" s="1"/>
  <c r="N4069" i="1"/>
  <c r="I4069" i="1" s="1"/>
  <c r="N533" i="1"/>
  <c r="I533" i="1" s="1"/>
  <c r="N534" i="1"/>
  <c r="I534" i="1" s="1"/>
  <c r="N535" i="1"/>
  <c r="I535" i="1" s="1"/>
  <c r="N536" i="1"/>
  <c r="I536" i="1" s="1"/>
  <c r="N537" i="1"/>
  <c r="I537" i="1" s="1"/>
  <c r="N538" i="1"/>
  <c r="I538" i="1" s="1"/>
  <c r="N20" i="1"/>
  <c r="I20" i="1" s="1"/>
  <c r="N21" i="1"/>
  <c r="I21" i="1" s="1"/>
  <c r="N22" i="1"/>
  <c r="I22" i="1" s="1"/>
  <c r="N23" i="1"/>
  <c r="I23" i="1" s="1"/>
  <c r="N24" i="1"/>
  <c r="I24" i="1" s="1"/>
  <c r="N25" i="1"/>
  <c r="I25" i="1" s="1"/>
  <c r="N26" i="1"/>
  <c r="I26" i="1" s="1"/>
  <c r="N27" i="1"/>
  <c r="I27" i="1" s="1"/>
  <c r="N28" i="1"/>
  <c r="I28" i="1" s="1"/>
  <c r="N29" i="1"/>
  <c r="I29" i="1" s="1"/>
  <c r="N30" i="1"/>
  <c r="I30" i="1" s="1"/>
  <c r="N31" i="1"/>
  <c r="I31" i="1" s="1"/>
  <c r="N731" i="1"/>
  <c r="I731" i="1" s="1"/>
  <c r="N4160" i="1"/>
  <c r="I4160" i="1" s="1"/>
  <c r="N4161" i="1"/>
  <c r="I4161" i="1" s="1"/>
  <c r="N4162" i="1"/>
  <c r="I4162" i="1" s="1"/>
  <c r="N4163" i="1"/>
  <c r="I4163" i="1" s="1"/>
  <c r="N4164" i="1"/>
  <c r="I4164" i="1" s="1"/>
  <c r="N4165" i="1"/>
  <c r="I4165" i="1" s="1"/>
  <c r="N4166" i="1"/>
  <c r="I4166" i="1" s="1"/>
  <c r="N4167" i="1"/>
  <c r="I4167" i="1" s="1"/>
  <c r="N4168" i="1"/>
  <c r="I4168" i="1" s="1"/>
  <c r="N4169" i="1"/>
  <c r="I4169" i="1" s="1"/>
  <c r="N4170" i="1"/>
  <c r="I4170" i="1" s="1"/>
  <c r="N4171" i="1"/>
  <c r="I4171" i="1" s="1"/>
  <c r="N4172" i="1"/>
  <c r="I4172" i="1" s="1"/>
  <c r="N4173" i="1"/>
  <c r="I4173" i="1" s="1"/>
  <c r="N333" i="1"/>
  <c r="I333" i="1" s="1"/>
  <c r="N334" i="1"/>
  <c r="I334" i="1" s="1"/>
  <c r="N335" i="1"/>
  <c r="I335" i="1" s="1"/>
  <c r="N336" i="1"/>
  <c r="I336" i="1" s="1"/>
  <c r="N337" i="1"/>
  <c r="I337" i="1" s="1"/>
  <c r="N338" i="1"/>
  <c r="I338" i="1" s="1"/>
  <c r="N273" i="1"/>
  <c r="I273" i="1" s="1"/>
  <c r="N274" i="1"/>
  <c r="I274" i="1" s="1"/>
  <c r="N275" i="1"/>
  <c r="I275" i="1" s="1"/>
  <c r="N276" i="1"/>
  <c r="I276" i="1" s="1"/>
  <c r="N277" i="1"/>
  <c r="I277" i="1" s="1"/>
  <c r="N278" i="1"/>
  <c r="I278" i="1" s="1"/>
  <c r="N279" i="1"/>
  <c r="I279" i="1" s="1"/>
  <c r="N280" i="1"/>
  <c r="I280" i="1" s="1"/>
  <c r="N281" i="1"/>
  <c r="I281" i="1" s="1"/>
  <c r="N282" i="1"/>
  <c r="I282" i="1" s="1"/>
  <c r="N283" i="1"/>
  <c r="I283" i="1" s="1"/>
  <c r="N284" i="1"/>
  <c r="I284" i="1" s="1"/>
  <c r="N285" i="1"/>
  <c r="I285" i="1" s="1"/>
  <c r="N5375" i="1"/>
  <c r="I5375" i="1" s="1"/>
  <c r="N5376" i="1"/>
  <c r="I5376" i="1" s="1"/>
  <c r="N2554" i="1"/>
  <c r="I2554" i="1" s="1"/>
  <c r="N2555" i="1"/>
  <c r="I2555" i="1" s="1"/>
  <c r="N2556" i="1"/>
  <c r="I2556" i="1" s="1"/>
  <c r="N2557" i="1"/>
  <c r="I2557" i="1" s="1"/>
  <c r="N2558" i="1"/>
  <c r="I2558" i="1" s="1"/>
  <c r="N2559" i="1"/>
  <c r="I2559" i="1" s="1"/>
  <c r="N2560" i="1"/>
  <c r="I2560" i="1" s="1"/>
  <c r="N2561" i="1"/>
  <c r="I2561" i="1" s="1"/>
  <c r="N2562" i="1"/>
  <c r="I2562" i="1" s="1"/>
  <c r="N2563" i="1"/>
  <c r="I2563" i="1" s="1"/>
  <c r="N2564" i="1"/>
  <c r="I2564" i="1" s="1"/>
  <c r="N2565" i="1"/>
  <c r="I2565" i="1" s="1"/>
  <c r="N2566" i="1"/>
  <c r="I2566" i="1" s="1"/>
  <c r="N2567" i="1"/>
  <c r="I2567" i="1" s="1"/>
  <c r="N2568" i="1"/>
  <c r="I2568" i="1" s="1"/>
  <c r="N1802" i="1"/>
  <c r="I1802" i="1" s="1"/>
  <c r="N1803" i="1"/>
  <c r="I1803" i="1" s="1"/>
  <c r="N1804" i="1"/>
  <c r="I1804" i="1" s="1"/>
  <c r="N1805" i="1"/>
  <c r="I1805" i="1" s="1"/>
  <c r="N1806" i="1"/>
  <c r="I1806" i="1" s="1"/>
  <c r="N2653" i="1"/>
  <c r="I2653" i="1" s="1"/>
  <c r="N2654" i="1"/>
  <c r="I2654" i="1" s="1"/>
  <c r="N2655" i="1"/>
  <c r="I2655" i="1" s="1"/>
  <c r="N2656" i="1"/>
  <c r="I2656" i="1" s="1"/>
  <c r="N2657" i="1"/>
  <c r="I2657" i="1" s="1"/>
  <c r="N2244" i="1"/>
  <c r="I2244" i="1" s="1"/>
  <c r="N2245" i="1"/>
  <c r="I2245" i="1" s="1"/>
  <c r="N2246" i="1"/>
  <c r="I2246" i="1" s="1"/>
  <c r="N2247" i="1"/>
  <c r="I2247" i="1" s="1"/>
  <c r="N2248" i="1"/>
  <c r="I2248" i="1" s="1"/>
  <c r="N2249" i="1"/>
  <c r="I2249" i="1" s="1"/>
  <c r="N2250" i="1"/>
  <c r="I2250" i="1" s="1"/>
  <c r="N2251" i="1"/>
  <c r="I2251" i="1" s="1"/>
  <c r="N2252" i="1"/>
  <c r="I2252" i="1" s="1"/>
  <c r="N2079" i="1"/>
  <c r="I2079" i="1" s="1"/>
  <c r="N2080" i="1"/>
  <c r="I2080" i="1" s="1"/>
  <c r="N2081" i="1"/>
  <c r="I2081" i="1" s="1"/>
  <c r="N2082" i="1"/>
  <c r="I2082" i="1" s="1"/>
  <c r="N2083" i="1"/>
  <c r="I2083" i="1" s="1"/>
  <c r="N2084" i="1"/>
  <c r="I2084" i="1" s="1"/>
  <c r="N1924" i="1"/>
  <c r="I1924" i="1" s="1"/>
  <c r="N1925" i="1"/>
  <c r="I1925" i="1" s="1"/>
  <c r="N1926" i="1"/>
  <c r="I1926" i="1" s="1"/>
  <c r="N1927" i="1"/>
  <c r="I1927" i="1" s="1"/>
  <c r="N1928" i="1"/>
  <c r="I1928" i="1" s="1"/>
  <c r="N1929" i="1"/>
  <c r="I1929" i="1" s="1"/>
  <c r="N1888" i="1"/>
  <c r="I1888" i="1" s="1"/>
  <c r="N1889" i="1"/>
  <c r="I1889" i="1" s="1"/>
  <c r="N1890" i="1"/>
  <c r="I1890" i="1" s="1"/>
  <c r="N1891" i="1"/>
  <c r="I1891" i="1" s="1"/>
  <c r="N1892" i="1"/>
  <c r="I1892" i="1" s="1"/>
  <c r="N1893" i="1"/>
  <c r="I1893" i="1" s="1"/>
  <c r="N2232" i="1"/>
  <c r="I2232" i="1" s="1"/>
  <c r="N2233" i="1"/>
  <c r="I2233" i="1" s="1"/>
  <c r="N2234" i="1"/>
  <c r="I2234" i="1" s="1"/>
  <c r="N2235" i="1"/>
  <c r="I2235" i="1" s="1"/>
  <c r="N2236" i="1"/>
  <c r="I2236" i="1" s="1"/>
  <c r="N2237" i="1"/>
  <c r="I2237" i="1" s="1"/>
  <c r="N5162" i="1"/>
  <c r="I5162" i="1" s="1"/>
  <c r="N5163" i="1"/>
  <c r="I5163" i="1" s="1"/>
  <c r="N5164" i="1"/>
  <c r="I5164" i="1" s="1"/>
  <c r="N5165" i="1"/>
  <c r="I5165" i="1" s="1"/>
  <c r="N5166" i="1"/>
  <c r="I5166" i="1" s="1"/>
  <c r="N5167" i="1"/>
  <c r="I5167" i="1" s="1"/>
  <c r="N5635" i="1"/>
  <c r="I5635" i="1" s="1"/>
  <c r="N5636" i="1"/>
  <c r="I5636" i="1" s="1"/>
  <c r="N5637" i="1"/>
  <c r="I5637" i="1" s="1"/>
  <c r="N5638" i="1"/>
  <c r="I5638" i="1" s="1"/>
  <c r="N5639" i="1"/>
  <c r="I5639" i="1" s="1"/>
  <c r="N5640" i="1"/>
  <c r="I5640" i="1" s="1"/>
  <c r="N2812" i="1"/>
  <c r="I2812" i="1" s="1"/>
  <c r="N2813" i="1"/>
  <c r="I2813" i="1" s="1"/>
  <c r="N2814" i="1"/>
  <c r="I2814" i="1" s="1"/>
  <c r="N2815" i="1"/>
  <c r="I2815" i="1" s="1"/>
  <c r="N2816" i="1"/>
  <c r="I2816" i="1" s="1"/>
  <c r="N2817" i="1"/>
  <c r="I2817" i="1" s="1"/>
  <c r="N2871" i="1"/>
  <c r="I2871" i="1" s="1"/>
  <c r="N2872" i="1"/>
  <c r="I2872" i="1" s="1"/>
  <c r="N2873" i="1"/>
  <c r="I2873" i="1" s="1"/>
  <c r="N2874" i="1"/>
  <c r="I2874" i="1" s="1"/>
  <c r="N2875" i="1"/>
  <c r="I2875" i="1" s="1"/>
  <c r="N2876" i="1"/>
  <c r="I2876" i="1" s="1"/>
  <c r="N3380" i="1"/>
  <c r="I3380" i="1" s="1"/>
  <c r="N3381" i="1"/>
  <c r="I3381" i="1" s="1"/>
  <c r="N3382" i="1"/>
  <c r="I3382" i="1" s="1"/>
  <c r="N3142" i="1"/>
  <c r="I3142" i="1" s="1"/>
  <c r="N3143" i="1"/>
  <c r="I3143" i="1" s="1"/>
  <c r="N3144" i="1"/>
  <c r="I3144" i="1" s="1"/>
  <c r="N3145" i="1"/>
  <c r="I3145" i="1" s="1"/>
  <c r="N3146" i="1"/>
  <c r="I3146" i="1" s="1"/>
  <c r="N3147" i="1"/>
  <c r="I3147" i="1" s="1"/>
  <c r="N3053" i="1"/>
  <c r="I3053" i="1" s="1"/>
  <c r="N3054" i="1"/>
  <c r="I3054" i="1" s="1"/>
  <c r="N3055" i="1"/>
  <c r="I3055" i="1" s="1"/>
  <c r="N3056" i="1"/>
  <c r="I3056" i="1" s="1"/>
  <c r="N3057" i="1"/>
  <c r="I3057" i="1" s="1"/>
  <c r="N3323" i="1"/>
  <c r="I3323" i="1" s="1"/>
  <c r="N3324" i="1"/>
  <c r="I3324" i="1" s="1"/>
  <c r="N3325" i="1"/>
  <c r="I3325" i="1" s="1"/>
  <c r="N3326" i="1"/>
  <c r="I3326" i="1" s="1"/>
  <c r="N3327" i="1"/>
  <c r="I3327" i="1" s="1"/>
  <c r="N3328" i="1"/>
  <c r="I3328" i="1" s="1"/>
  <c r="N3188" i="1"/>
  <c r="I3188" i="1" s="1"/>
  <c r="N3189" i="1"/>
  <c r="I3189" i="1" s="1"/>
  <c r="N3190" i="1"/>
  <c r="I3190" i="1" s="1"/>
  <c r="N3191" i="1"/>
  <c r="I3191" i="1" s="1"/>
  <c r="N3192" i="1"/>
  <c r="I3192" i="1" s="1"/>
  <c r="N3193" i="1"/>
  <c r="I3193" i="1" s="1"/>
  <c r="N3041" i="1"/>
  <c r="I3041" i="1" s="1"/>
  <c r="N3042" i="1"/>
  <c r="I3042" i="1" s="1"/>
  <c r="N3043" i="1"/>
  <c r="I3043" i="1" s="1"/>
  <c r="N3407" i="1"/>
  <c r="I3407" i="1" s="1"/>
  <c r="N3408" i="1"/>
  <c r="I3408" i="1" s="1"/>
  <c r="N3409" i="1"/>
  <c r="I3409" i="1" s="1"/>
  <c r="N3410" i="1"/>
  <c r="I3410" i="1" s="1"/>
  <c r="N3411" i="1"/>
  <c r="I3411" i="1" s="1"/>
  <c r="N3412" i="1"/>
  <c r="I3412" i="1" s="1"/>
  <c r="N3081" i="1"/>
  <c r="I3081" i="1" s="1"/>
  <c r="N3082" i="1"/>
  <c r="I3082" i="1" s="1"/>
  <c r="N3083" i="1"/>
  <c r="I3083" i="1" s="1"/>
  <c r="N3084" i="1"/>
  <c r="I3084" i="1" s="1"/>
  <c r="N3085" i="1"/>
  <c r="I3085" i="1" s="1"/>
  <c r="N3074" i="1"/>
  <c r="I3074" i="1" s="1"/>
  <c r="N3075" i="1"/>
  <c r="I3075" i="1" s="1"/>
  <c r="N3076" i="1"/>
  <c r="I3076" i="1" s="1"/>
  <c r="N3077" i="1"/>
  <c r="I3077" i="1" s="1"/>
  <c r="N3344" i="1"/>
  <c r="I3344" i="1" s="1"/>
  <c r="N3345" i="1"/>
  <c r="I3345" i="1" s="1"/>
  <c r="N3346" i="1"/>
  <c r="I3346" i="1" s="1"/>
  <c r="N3309" i="1"/>
  <c r="I3309" i="1" s="1"/>
  <c r="N3310" i="1"/>
  <c r="I3310" i="1" s="1"/>
  <c r="N3311" i="1"/>
  <c r="I3311" i="1" s="1"/>
  <c r="N3312" i="1"/>
  <c r="I3312" i="1" s="1"/>
  <c r="N3313" i="1"/>
  <c r="I3313" i="1" s="1"/>
  <c r="N3314" i="1"/>
  <c r="I3314" i="1" s="1"/>
  <c r="N2849" i="1"/>
  <c r="I2849" i="1" s="1"/>
  <c r="N2850" i="1"/>
  <c r="I2850" i="1" s="1"/>
  <c r="N2851" i="1"/>
  <c r="I2851" i="1" s="1"/>
  <c r="N2852" i="1"/>
  <c r="I2852" i="1" s="1"/>
  <c r="N2853" i="1"/>
  <c r="I2853" i="1" s="1"/>
  <c r="N2854" i="1"/>
  <c r="I2854" i="1" s="1"/>
  <c r="N2877" i="1"/>
  <c r="I2877" i="1" s="1"/>
  <c r="N2085" i="1"/>
  <c r="I2085" i="1" s="1"/>
  <c r="N2086" i="1"/>
  <c r="I2086" i="1" s="1"/>
  <c r="N2087" i="1"/>
  <c r="I2087" i="1" s="1"/>
  <c r="N2088" i="1"/>
  <c r="I2088" i="1" s="1"/>
  <c r="N2089" i="1"/>
  <c r="I2089" i="1" s="1"/>
  <c r="N2090" i="1"/>
  <c r="I2090" i="1" s="1"/>
  <c r="N2678" i="1"/>
  <c r="I2678" i="1" s="1"/>
  <c r="N2679" i="1"/>
  <c r="I2679" i="1" s="1"/>
  <c r="N2680" i="1"/>
  <c r="I2680" i="1" s="1"/>
  <c r="N1790" i="1"/>
  <c r="I1790" i="1" s="1"/>
  <c r="N1791" i="1"/>
  <c r="I1791" i="1" s="1"/>
  <c r="N1792" i="1"/>
  <c r="I1792" i="1" s="1"/>
  <c r="N1793" i="1"/>
  <c r="I1793" i="1" s="1"/>
  <c r="N1794" i="1"/>
  <c r="I1794" i="1" s="1"/>
  <c r="N1795" i="1"/>
  <c r="I1795" i="1" s="1"/>
  <c r="N5528" i="1"/>
  <c r="I5528" i="1" s="1"/>
  <c r="N5529" i="1"/>
  <c r="I5529" i="1" s="1"/>
  <c r="N5530" i="1"/>
  <c r="I5530" i="1" s="1"/>
  <c r="N5531" i="1"/>
  <c r="I5531" i="1" s="1"/>
  <c r="N5532" i="1"/>
  <c r="I5532" i="1" s="1"/>
  <c r="N5533" i="1"/>
  <c r="I5533" i="1" s="1"/>
  <c r="N5681" i="1"/>
  <c r="I5681" i="1" s="1"/>
  <c r="N5682" i="1"/>
  <c r="I5682" i="1" s="1"/>
  <c r="N5683" i="1"/>
  <c r="I5683" i="1" s="1"/>
  <c r="N5684" i="1"/>
  <c r="I5684" i="1" s="1"/>
  <c r="N5685" i="1"/>
  <c r="I5685" i="1" s="1"/>
  <c r="N5686" i="1"/>
  <c r="I5686" i="1" s="1"/>
  <c r="N5156" i="1"/>
  <c r="I5156" i="1" s="1"/>
  <c r="N5157" i="1"/>
  <c r="I5157" i="1" s="1"/>
  <c r="N5158" i="1"/>
  <c r="I5158" i="1" s="1"/>
  <c r="N5159" i="1"/>
  <c r="I5159" i="1" s="1"/>
  <c r="N5160" i="1"/>
  <c r="I5160" i="1" s="1"/>
  <c r="N5161" i="1"/>
  <c r="I5161" i="1" s="1"/>
  <c r="N5267" i="1"/>
  <c r="I5267" i="1" s="1"/>
  <c r="N5268" i="1"/>
  <c r="I5268" i="1" s="1"/>
  <c r="N5269" i="1"/>
  <c r="I5269" i="1" s="1"/>
  <c r="N5270" i="1"/>
  <c r="I5270" i="1" s="1"/>
  <c r="N5271" i="1"/>
  <c r="I5271" i="1" s="1"/>
  <c r="N5272" i="1"/>
  <c r="I5272" i="1" s="1"/>
  <c r="N2352" i="1"/>
  <c r="I2352" i="1" s="1"/>
  <c r="N2353" i="1"/>
  <c r="I2353" i="1" s="1"/>
  <c r="N2354" i="1"/>
  <c r="I2354" i="1" s="1"/>
  <c r="N2355" i="1"/>
  <c r="I2355" i="1" s="1"/>
  <c r="N2356" i="1"/>
  <c r="I2356" i="1" s="1"/>
  <c r="N2357" i="1"/>
  <c r="I2357" i="1" s="1"/>
  <c r="N2599" i="1"/>
  <c r="I2599" i="1" s="1"/>
  <c r="N2600" i="1"/>
  <c r="I2600" i="1" s="1"/>
  <c r="N2601" i="1"/>
  <c r="I2601" i="1" s="1"/>
  <c r="N2602" i="1"/>
  <c r="I2602" i="1" s="1"/>
  <c r="N2603" i="1"/>
  <c r="I2603" i="1" s="1"/>
  <c r="N2604" i="1"/>
  <c r="I2604" i="1" s="1"/>
  <c r="N2431" i="1"/>
  <c r="I2431" i="1" s="1"/>
  <c r="N2432" i="1"/>
  <c r="I2432" i="1" s="1"/>
  <c r="N2433" i="1"/>
  <c r="I2433" i="1" s="1"/>
  <c r="N2434" i="1"/>
  <c r="I2434" i="1" s="1"/>
  <c r="N2435" i="1"/>
  <c r="I2435" i="1" s="1"/>
  <c r="N2436" i="1"/>
  <c r="I2436" i="1" s="1"/>
  <c r="N5420" i="1"/>
  <c r="I5420" i="1" s="1"/>
  <c r="N5421" i="1"/>
  <c r="I5421" i="1" s="1"/>
  <c r="N5422" i="1"/>
  <c r="I5422" i="1" s="1"/>
  <c r="N5423" i="1"/>
  <c r="I5423" i="1" s="1"/>
  <c r="N5424" i="1"/>
  <c r="I5424" i="1" s="1"/>
  <c r="N5425" i="1"/>
  <c r="I5425" i="1" s="1"/>
  <c r="N2708" i="1"/>
  <c r="I2708" i="1" s="1"/>
  <c r="N2709" i="1"/>
  <c r="I2709" i="1" s="1"/>
  <c r="N2710" i="1"/>
  <c r="I2710" i="1" s="1"/>
  <c r="N2711" i="1"/>
  <c r="I2711" i="1" s="1"/>
  <c r="N2712" i="1"/>
  <c r="I2712" i="1" s="1"/>
  <c r="N2713" i="1"/>
  <c r="I2713" i="1" s="1"/>
  <c r="N2132" i="1"/>
  <c r="I2132" i="1" s="1"/>
  <c r="N2133" i="1"/>
  <c r="I2133" i="1" s="1"/>
  <c r="N2134" i="1"/>
  <c r="I2134" i="1" s="1"/>
  <c r="N4997" i="1"/>
  <c r="I4997" i="1" s="1"/>
  <c r="N4998" i="1"/>
  <c r="I4998" i="1" s="1"/>
  <c r="N4999" i="1"/>
  <c r="I4999" i="1" s="1"/>
  <c r="N1572" i="1"/>
  <c r="I1572" i="1" s="1"/>
  <c r="N1573" i="1"/>
  <c r="I1573" i="1" s="1"/>
  <c r="N1574" i="1"/>
  <c r="I1574" i="1" s="1"/>
  <c r="N1575" i="1"/>
  <c r="I1575" i="1" s="1"/>
  <c r="N1576" i="1"/>
  <c r="I1576" i="1" s="1"/>
  <c r="N1577" i="1"/>
  <c r="I1577" i="1" s="1"/>
  <c r="N1759" i="1"/>
  <c r="I1759" i="1" s="1"/>
  <c r="N1760" i="1"/>
  <c r="I1760" i="1" s="1"/>
  <c r="N1761" i="1"/>
  <c r="I1761" i="1" s="1"/>
  <c r="N1762" i="1"/>
  <c r="I1762" i="1" s="1"/>
  <c r="N1763" i="1"/>
  <c r="I1763" i="1" s="1"/>
  <c r="N1764" i="1"/>
  <c r="I1764" i="1" s="1"/>
  <c r="N1765" i="1"/>
  <c r="I1765" i="1" s="1"/>
  <c r="N4920" i="1"/>
  <c r="I4920" i="1" s="1"/>
  <c r="N4921" i="1"/>
  <c r="I4921" i="1" s="1"/>
  <c r="N4922" i="1"/>
  <c r="I4922" i="1" s="1"/>
  <c r="N4923" i="1"/>
  <c r="I4923" i="1" s="1"/>
  <c r="N4924" i="1"/>
  <c r="I4924" i="1" s="1"/>
  <c r="N1294" i="1"/>
  <c r="I1294" i="1" s="1"/>
  <c r="N1295" i="1"/>
  <c r="I1295" i="1" s="1"/>
  <c r="N1296" i="1"/>
  <c r="I1296" i="1" s="1"/>
  <c r="N1297" i="1"/>
  <c r="I1297" i="1" s="1"/>
  <c r="N1298" i="1"/>
  <c r="I1298" i="1" s="1"/>
  <c r="N1299" i="1"/>
  <c r="I1299" i="1" s="1"/>
  <c r="N4553" i="1"/>
  <c r="I4553" i="1" s="1"/>
  <c r="N4554" i="1"/>
  <c r="I4554" i="1" s="1"/>
  <c r="N4555" i="1"/>
  <c r="I4555" i="1" s="1"/>
  <c r="N4556" i="1"/>
  <c r="I4556" i="1" s="1"/>
  <c r="N4557" i="1"/>
  <c r="I4557" i="1" s="1"/>
  <c r="N4558" i="1"/>
  <c r="I4558" i="1" s="1"/>
  <c r="N4559" i="1"/>
  <c r="I4559" i="1" s="1"/>
  <c r="N4560" i="1"/>
  <c r="I4560" i="1" s="1"/>
  <c r="N4561" i="1"/>
  <c r="I4561" i="1" s="1"/>
  <c r="N4562" i="1"/>
  <c r="I4562" i="1" s="1"/>
  <c r="N4563" i="1"/>
  <c r="I4563" i="1" s="1"/>
  <c r="N4564" i="1"/>
  <c r="I4564" i="1" s="1"/>
  <c r="N4565" i="1"/>
  <c r="I4565" i="1" s="1"/>
  <c r="N4566" i="1"/>
  <c r="I4566" i="1" s="1"/>
  <c r="N4567" i="1"/>
  <c r="I4567" i="1" s="1"/>
  <c r="N4568" i="1"/>
  <c r="I4568" i="1" s="1"/>
  <c r="N1188" i="1"/>
  <c r="I1188" i="1" s="1"/>
  <c r="N1189" i="1"/>
  <c r="I1189" i="1" s="1"/>
  <c r="N1190" i="1"/>
  <c r="I1190" i="1" s="1"/>
  <c r="N1191" i="1"/>
  <c r="I1191" i="1" s="1"/>
  <c r="N1192" i="1"/>
  <c r="I1192" i="1" s="1"/>
  <c r="N1193" i="1"/>
  <c r="I1193" i="1" s="1"/>
  <c r="N1607" i="1"/>
  <c r="I1607" i="1" s="1"/>
  <c r="N1608" i="1"/>
  <c r="I1608" i="1" s="1"/>
  <c r="N1609" i="1"/>
  <c r="I1609" i="1" s="1"/>
  <c r="N1610" i="1"/>
  <c r="I1610" i="1" s="1"/>
  <c r="N1611" i="1"/>
  <c r="I1611" i="1" s="1"/>
  <c r="N1612" i="1"/>
  <c r="I1612" i="1" s="1"/>
  <c r="N1060" i="1"/>
  <c r="I1060" i="1" s="1"/>
  <c r="N1061" i="1"/>
  <c r="I1061" i="1" s="1"/>
  <c r="N1062" i="1"/>
  <c r="I1062" i="1" s="1"/>
  <c r="N1063" i="1"/>
  <c r="I1063" i="1" s="1"/>
  <c r="N1064" i="1"/>
  <c r="I1064" i="1" s="1"/>
  <c r="N1065" i="1"/>
  <c r="I1065" i="1" s="1"/>
  <c r="N4665" i="1"/>
  <c r="I4665" i="1" s="1"/>
  <c r="N4666" i="1"/>
  <c r="I4666" i="1" s="1"/>
  <c r="N4667" i="1"/>
  <c r="I4667" i="1" s="1"/>
  <c r="N4668" i="1"/>
  <c r="I4668" i="1" s="1"/>
  <c r="N4669" i="1"/>
  <c r="I4669" i="1" s="1"/>
  <c r="N4670" i="1"/>
  <c r="I4670" i="1" s="1"/>
  <c r="N1048" i="1"/>
  <c r="I1048" i="1" s="1"/>
  <c r="N1049" i="1"/>
  <c r="I1049" i="1" s="1"/>
  <c r="N1050" i="1"/>
  <c r="I1050" i="1" s="1"/>
  <c r="N1051" i="1"/>
  <c r="I1051" i="1" s="1"/>
  <c r="N1052" i="1"/>
  <c r="I1052" i="1" s="1"/>
  <c r="N286" i="1"/>
  <c r="I286" i="1" s="1"/>
  <c r="N287" i="1"/>
  <c r="I287" i="1" s="1"/>
  <c r="N288" i="1"/>
  <c r="I288" i="1" s="1"/>
  <c r="N289" i="1"/>
  <c r="I289" i="1" s="1"/>
  <c r="N290" i="1"/>
  <c r="I290" i="1" s="1"/>
  <c r="N291" i="1"/>
  <c r="I291" i="1" s="1"/>
  <c r="N292" i="1"/>
  <c r="I292" i="1" s="1"/>
  <c r="N293" i="1"/>
  <c r="I293" i="1" s="1"/>
  <c r="N294" i="1"/>
  <c r="I294" i="1" s="1"/>
  <c r="N295" i="1"/>
  <c r="I295" i="1" s="1"/>
  <c r="N296" i="1"/>
  <c r="I296" i="1" s="1"/>
  <c r="N297" i="1"/>
  <c r="I297" i="1" s="1"/>
  <c r="N298" i="1"/>
  <c r="I298" i="1" s="1"/>
  <c r="N303" i="1"/>
  <c r="I303" i="1" s="1"/>
  <c r="N304" i="1"/>
  <c r="I304" i="1" s="1"/>
  <c r="N305" i="1"/>
  <c r="I305" i="1" s="1"/>
  <c r="N306" i="1"/>
  <c r="I306" i="1" s="1"/>
  <c r="N307" i="1"/>
  <c r="I307" i="1" s="1"/>
  <c r="N308" i="1"/>
  <c r="I308" i="1" s="1"/>
  <c r="N363" i="1"/>
  <c r="I363" i="1" s="1"/>
  <c r="N364" i="1"/>
  <c r="I364" i="1" s="1"/>
  <c r="N365" i="1"/>
  <c r="I365" i="1" s="1"/>
  <c r="N366" i="1"/>
  <c r="I366" i="1" s="1"/>
  <c r="N367" i="1"/>
  <c r="I367" i="1" s="1"/>
  <c r="N3695" i="1"/>
  <c r="I3695" i="1" s="1"/>
  <c r="N3696" i="1"/>
  <c r="I3696" i="1" s="1"/>
  <c r="N3697" i="1"/>
  <c r="I3697" i="1" s="1"/>
  <c r="N3698" i="1"/>
  <c r="I3698" i="1" s="1"/>
  <c r="N3699" i="1"/>
  <c r="I3699" i="1" s="1"/>
  <c r="N3700" i="1"/>
  <c r="I3700" i="1" s="1"/>
  <c r="N49" i="1"/>
  <c r="I49" i="1" s="1"/>
  <c r="N50" i="1"/>
  <c r="I50" i="1" s="1"/>
  <c r="N51" i="1"/>
  <c r="I51" i="1" s="1"/>
  <c r="N52" i="1"/>
  <c r="I52" i="1" s="1"/>
  <c r="N53" i="1"/>
  <c r="I53" i="1" s="1"/>
  <c r="N54" i="1"/>
  <c r="I54" i="1" s="1"/>
  <c r="N55" i="1"/>
  <c r="I55" i="1" s="1"/>
  <c r="N56" i="1"/>
  <c r="I56" i="1" s="1"/>
  <c r="N57" i="1"/>
  <c r="I57" i="1" s="1"/>
  <c r="N58" i="1"/>
  <c r="I58" i="1" s="1"/>
  <c r="N59" i="1"/>
  <c r="I59" i="1" s="1"/>
  <c r="N60" i="1"/>
  <c r="I60" i="1" s="1"/>
  <c r="N791" i="1"/>
  <c r="I791" i="1" s="1"/>
  <c r="N792" i="1"/>
  <c r="I792" i="1" s="1"/>
  <c r="N793" i="1"/>
  <c r="I793" i="1" s="1"/>
  <c r="N794" i="1"/>
  <c r="I794" i="1" s="1"/>
  <c r="N795" i="1"/>
  <c r="I795" i="1" s="1"/>
  <c r="N796" i="1"/>
  <c r="I796" i="1" s="1"/>
  <c r="N4154" i="1"/>
  <c r="I4154" i="1" s="1"/>
  <c r="N4155" i="1"/>
  <c r="I4155" i="1" s="1"/>
  <c r="N4156" i="1"/>
  <c r="I4156" i="1" s="1"/>
  <c r="N4157" i="1"/>
  <c r="I4157" i="1" s="1"/>
  <c r="N4158" i="1"/>
  <c r="I4158" i="1" s="1"/>
  <c r="N4159" i="1"/>
  <c r="I4159" i="1" s="1"/>
  <c r="N767" i="1"/>
  <c r="I767" i="1" s="1"/>
  <c r="N768" i="1"/>
  <c r="I768" i="1" s="1"/>
  <c r="N769" i="1"/>
  <c r="I769" i="1" s="1"/>
  <c r="N770" i="1"/>
  <c r="I770" i="1" s="1"/>
  <c r="N771" i="1"/>
  <c r="I771" i="1" s="1"/>
  <c r="N772" i="1"/>
  <c r="I772" i="1" s="1"/>
  <c r="N644" i="1"/>
  <c r="I644" i="1" s="1"/>
  <c r="N645" i="1"/>
  <c r="I645" i="1" s="1"/>
  <c r="N646" i="1"/>
  <c r="I646" i="1" s="1"/>
  <c r="N647" i="1"/>
  <c r="I647" i="1" s="1"/>
  <c r="N648" i="1"/>
  <c r="I648" i="1" s="1"/>
  <c r="N380" i="1"/>
  <c r="I380" i="1" s="1"/>
  <c r="N381" i="1"/>
  <c r="I381" i="1" s="1"/>
  <c r="N382" i="1"/>
  <c r="I382" i="1" s="1"/>
  <c r="N383" i="1"/>
  <c r="I383" i="1" s="1"/>
  <c r="N4201" i="1"/>
  <c r="I4201" i="1" s="1"/>
  <c r="N4202" i="1"/>
  <c r="I4202" i="1" s="1"/>
  <c r="N4203" i="1"/>
  <c r="I4203" i="1" s="1"/>
  <c r="N2878" i="1"/>
  <c r="I2878" i="1" s="1"/>
  <c r="N2879" i="1"/>
  <c r="I2879" i="1" s="1"/>
  <c r="N2880" i="1"/>
  <c r="I2880" i="1" s="1"/>
  <c r="N2881" i="1"/>
  <c r="I2881" i="1" s="1"/>
  <c r="N3102" i="1"/>
  <c r="I3102" i="1" s="1"/>
  <c r="N3103" i="1"/>
  <c r="I3103" i="1" s="1"/>
  <c r="N3104" i="1"/>
  <c r="I3104" i="1" s="1"/>
  <c r="N3105" i="1"/>
  <c r="I3105" i="1" s="1"/>
  <c r="N3106" i="1"/>
  <c r="I3106" i="1" s="1"/>
  <c r="N3477" i="1"/>
  <c r="I3477" i="1" s="1"/>
  <c r="N3478" i="1"/>
  <c r="I3478" i="1" s="1"/>
  <c r="N3479" i="1"/>
  <c r="I3479" i="1" s="1"/>
  <c r="N3480" i="1"/>
  <c r="I3480" i="1" s="1"/>
  <c r="N2748" i="1"/>
  <c r="I2748" i="1" s="1"/>
  <c r="N2749" i="1"/>
  <c r="I2749" i="1" s="1"/>
  <c r="N2750" i="1"/>
  <c r="I2750" i="1" s="1"/>
  <c r="N2751" i="1"/>
  <c r="I2751" i="1" s="1"/>
  <c r="N2752" i="1"/>
  <c r="I2752" i="1" s="1"/>
  <c r="N2753" i="1"/>
  <c r="I2753" i="1" s="1"/>
  <c r="N2950" i="1"/>
  <c r="I2950" i="1" s="1"/>
  <c r="N2951" i="1"/>
  <c r="I2951" i="1" s="1"/>
  <c r="N2952" i="1"/>
  <c r="I2952" i="1" s="1"/>
  <c r="N2953" i="1"/>
  <c r="I2953" i="1" s="1"/>
  <c r="N2954" i="1"/>
  <c r="I2954" i="1" s="1"/>
  <c r="N2955" i="1"/>
  <c r="I2955" i="1" s="1"/>
  <c r="N3375" i="1"/>
  <c r="I3375" i="1" s="1"/>
  <c r="N3376" i="1"/>
  <c r="I3376" i="1" s="1"/>
  <c r="N3377" i="1"/>
  <c r="I3377" i="1" s="1"/>
  <c r="N3378" i="1"/>
  <c r="I3378" i="1" s="1"/>
  <c r="N3379" i="1"/>
  <c r="I3379" i="1" s="1"/>
  <c r="N3263" i="1"/>
  <c r="I3263" i="1" s="1"/>
  <c r="N3264" i="1"/>
  <c r="I3264" i="1" s="1"/>
  <c r="N3265" i="1"/>
  <c r="I3265" i="1" s="1"/>
  <c r="N3266" i="1"/>
  <c r="I3266" i="1" s="1"/>
  <c r="N3267" i="1"/>
  <c r="I3267" i="1" s="1"/>
  <c r="N3268" i="1"/>
  <c r="I3268" i="1" s="1"/>
  <c r="N3230" i="1"/>
  <c r="I3230" i="1" s="1"/>
  <c r="N3231" i="1"/>
  <c r="I3231" i="1" s="1"/>
  <c r="N3232" i="1"/>
  <c r="I3232" i="1" s="1"/>
  <c r="N3233" i="1"/>
  <c r="I3233" i="1" s="1"/>
  <c r="N3234" i="1"/>
  <c r="I3234" i="1" s="1"/>
  <c r="N3235" i="1"/>
  <c r="I3235" i="1" s="1"/>
  <c r="N3109" i="1"/>
  <c r="I3109" i="1" s="1"/>
  <c r="N3110" i="1"/>
  <c r="I3110" i="1" s="1"/>
  <c r="N3111" i="1"/>
  <c r="I3111" i="1" s="1"/>
  <c r="N3112" i="1"/>
  <c r="I3112" i="1" s="1"/>
  <c r="N3113" i="1"/>
  <c r="I3113" i="1" s="1"/>
  <c r="N3114" i="1"/>
  <c r="I3114" i="1" s="1"/>
  <c r="N3242" i="1"/>
  <c r="I3242" i="1" s="1"/>
  <c r="N3243" i="1"/>
  <c r="I3243" i="1" s="1"/>
  <c r="N3244" i="1"/>
  <c r="I3244" i="1" s="1"/>
  <c r="N3245" i="1"/>
  <c r="I3245" i="1" s="1"/>
  <c r="N3246" i="1"/>
  <c r="I3246" i="1" s="1"/>
  <c r="N3359" i="1"/>
  <c r="I3359" i="1" s="1"/>
  <c r="N3360" i="1"/>
  <c r="I3360" i="1" s="1"/>
  <c r="N3361" i="1"/>
  <c r="I3361" i="1" s="1"/>
  <c r="N3362" i="1"/>
  <c r="I3362" i="1" s="1"/>
  <c r="N3363" i="1"/>
  <c r="I3363" i="1" s="1"/>
  <c r="N3364" i="1"/>
  <c r="I3364" i="1" s="1"/>
  <c r="N3160" i="1"/>
  <c r="I3160" i="1" s="1"/>
  <c r="N3161" i="1"/>
  <c r="I3161" i="1" s="1"/>
  <c r="N3162" i="1"/>
  <c r="I3162" i="1" s="1"/>
  <c r="N3163" i="1"/>
  <c r="I3163" i="1" s="1"/>
  <c r="N3164" i="1"/>
  <c r="I3164" i="1" s="1"/>
  <c r="N3165" i="1"/>
  <c r="I3165" i="1" s="1"/>
  <c r="N3029" i="1"/>
  <c r="I3029" i="1" s="1"/>
  <c r="N3030" i="1"/>
  <c r="I3030" i="1" s="1"/>
  <c r="N3031" i="1"/>
  <c r="I3031" i="1" s="1"/>
  <c r="N3032" i="1"/>
  <c r="I3032" i="1" s="1"/>
  <c r="N3033" i="1"/>
  <c r="I3033" i="1" s="1"/>
  <c r="N3034" i="1"/>
  <c r="I3034" i="1" s="1"/>
  <c r="N3467" i="1"/>
  <c r="I3467" i="1" s="1"/>
  <c r="N2135" i="1"/>
  <c r="I2135" i="1" s="1"/>
  <c r="N2136" i="1"/>
  <c r="I2136" i="1" s="1"/>
  <c r="N2137" i="1"/>
  <c r="I2137" i="1" s="1"/>
  <c r="N2635" i="1"/>
  <c r="I2635" i="1" s="1"/>
  <c r="N2636" i="1"/>
  <c r="I2636" i="1" s="1"/>
  <c r="N2637" i="1"/>
  <c r="I2637" i="1" s="1"/>
  <c r="N2638" i="1"/>
  <c r="I2638" i="1" s="1"/>
  <c r="N2639" i="1"/>
  <c r="I2639" i="1" s="1"/>
  <c r="N2640" i="1"/>
  <c r="I2640" i="1" s="1"/>
  <c r="N2192" i="1"/>
  <c r="I2192" i="1" s="1"/>
  <c r="N2193" i="1"/>
  <c r="I2193" i="1" s="1"/>
  <c r="N2194" i="1"/>
  <c r="I2194" i="1" s="1"/>
  <c r="N2195" i="1"/>
  <c r="I2195" i="1" s="1"/>
  <c r="N2196" i="1"/>
  <c r="I2196" i="1" s="1"/>
  <c r="N2197" i="1"/>
  <c r="I2197" i="1" s="1"/>
  <c r="N2383" i="1"/>
  <c r="I2383" i="1" s="1"/>
  <c r="N2384" i="1"/>
  <c r="I2384" i="1" s="1"/>
  <c r="N2385" i="1"/>
  <c r="I2385" i="1" s="1"/>
  <c r="N2386" i="1"/>
  <c r="I2386" i="1" s="1"/>
  <c r="N2387" i="1"/>
  <c r="I2387" i="1" s="1"/>
  <c r="N2388" i="1"/>
  <c r="I2388" i="1" s="1"/>
  <c r="N5273" i="1"/>
  <c r="I5273" i="1" s="1"/>
  <c r="N5274" i="1"/>
  <c r="I5274" i="1" s="1"/>
  <c r="N5275" i="1"/>
  <c r="I5275" i="1" s="1"/>
  <c r="N5276" i="1"/>
  <c r="I5276" i="1" s="1"/>
  <c r="N5277" i="1"/>
  <c r="I5277" i="1" s="1"/>
  <c r="N5278" i="1"/>
  <c r="I5278" i="1" s="1"/>
  <c r="N2502" i="1"/>
  <c r="I2502" i="1" s="1"/>
  <c r="N2503" i="1"/>
  <c r="I2503" i="1" s="1"/>
  <c r="N2504" i="1"/>
  <c r="I2504" i="1" s="1"/>
  <c r="N2505" i="1"/>
  <c r="I2505" i="1" s="1"/>
  <c r="N2581" i="1"/>
  <c r="I2581" i="1" s="1"/>
  <c r="N2582" i="1"/>
  <c r="I2582" i="1" s="1"/>
  <c r="N2583" i="1"/>
  <c r="I2583" i="1" s="1"/>
  <c r="N2584" i="1"/>
  <c r="I2584" i="1" s="1"/>
  <c r="N2585" i="1"/>
  <c r="I2585" i="1" s="1"/>
  <c r="N2586" i="1"/>
  <c r="I2586" i="1" s="1"/>
  <c r="N2219" i="1"/>
  <c r="I2219" i="1" s="1"/>
  <c r="N2220" i="1"/>
  <c r="I2220" i="1" s="1"/>
  <c r="N2221" i="1"/>
  <c r="I2221" i="1" s="1"/>
  <c r="N2222" i="1"/>
  <c r="I2222" i="1" s="1"/>
  <c r="N1930" i="1"/>
  <c r="I1930" i="1" s="1"/>
  <c r="N1931" i="1"/>
  <c r="I1931" i="1" s="1"/>
  <c r="N1932" i="1"/>
  <c r="I1932" i="1" s="1"/>
  <c r="N1933" i="1"/>
  <c r="I1933" i="1" s="1"/>
  <c r="N1934" i="1"/>
  <c r="I1934" i="1" s="1"/>
  <c r="N1935" i="1"/>
  <c r="I1935" i="1" s="1"/>
  <c r="N1936" i="1"/>
  <c r="I1936" i="1" s="1"/>
  <c r="N5348" i="1"/>
  <c r="I5348" i="1" s="1"/>
  <c r="N5349" i="1"/>
  <c r="I5349" i="1" s="1"/>
  <c r="N5350" i="1"/>
  <c r="I5350" i="1" s="1"/>
  <c r="N5351" i="1"/>
  <c r="I5351" i="1" s="1"/>
  <c r="N5352" i="1"/>
  <c r="I5352" i="1" s="1"/>
  <c r="N5120" i="1"/>
  <c r="I5120" i="1" s="1"/>
  <c r="N5121" i="1"/>
  <c r="I5121" i="1" s="1"/>
  <c r="N5122" i="1"/>
  <c r="I5122" i="1" s="1"/>
  <c r="N5123" i="1"/>
  <c r="I5123" i="1" s="1"/>
  <c r="N5124" i="1"/>
  <c r="I5124" i="1" s="1"/>
  <c r="N5125" i="1"/>
  <c r="I5125" i="1" s="1"/>
  <c r="N5693" i="1"/>
  <c r="I5693" i="1" s="1"/>
  <c r="N5694" i="1"/>
  <c r="I5694" i="1" s="1"/>
  <c r="N5695" i="1"/>
  <c r="I5695" i="1" s="1"/>
  <c r="N5696" i="1"/>
  <c r="I5696" i="1" s="1"/>
  <c r="N5697" i="1"/>
  <c r="I5697" i="1" s="1"/>
  <c r="N5698" i="1"/>
  <c r="I5698" i="1" s="1"/>
  <c r="N2259" i="1"/>
  <c r="I2259" i="1" s="1"/>
  <c r="N2260" i="1"/>
  <c r="I2260" i="1" s="1"/>
  <c r="N2261" i="1"/>
  <c r="I2261" i="1" s="1"/>
  <c r="N2262" i="1"/>
  <c r="I2262" i="1" s="1"/>
  <c r="N2263" i="1"/>
  <c r="I2263" i="1" s="1"/>
  <c r="N2264" i="1"/>
  <c r="I2264" i="1" s="1"/>
  <c r="N2265" i="1"/>
  <c r="I2265" i="1" s="1"/>
  <c r="N1053" i="1"/>
  <c r="I1053" i="1" s="1"/>
  <c r="N5064" i="1"/>
  <c r="I5064" i="1" s="1"/>
  <c r="N5065" i="1"/>
  <c r="I5065" i="1" s="1"/>
  <c r="N5066" i="1"/>
  <c r="I5066" i="1" s="1"/>
  <c r="N5067" i="1"/>
  <c r="I5067" i="1" s="1"/>
  <c r="N5068" i="1"/>
  <c r="I5068" i="1" s="1"/>
  <c r="N5069" i="1"/>
  <c r="I5069" i="1" s="1"/>
  <c r="N5070" i="1"/>
  <c r="I5070" i="1" s="1"/>
  <c r="N5071" i="1"/>
  <c r="I5071" i="1" s="1"/>
  <c r="N4414" i="1"/>
  <c r="I4414" i="1" s="1"/>
  <c r="N4415" i="1"/>
  <c r="I4415" i="1" s="1"/>
  <c r="N4416" i="1"/>
  <c r="I4416" i="1" s="1"/>
  <c r="N4417" i="1"/>
  <c r="I4417" i="1" s="1"/>
  <c r="N4404" i="1"/>
  <c r="I4404" i="1" s="1"/>
  <c r="N4405" i="1"/>
  <c r="I4405" i="1" s="1"/>
  <c r="N4406" i="1"/>
  <c r="I4406" i="1" s="1"/>
  <c r="N4407" i="1"/>
  <c r="I4407" i="1" s="1"/>
  <c r="N1270" i="1"/>
  <c r="I1270" i="1" s="1"/>
  <c r="N1271" i="1"/>
  <c r="I1271" i="1" s="1"/>
  <c r="N1272" i="1"/>
  <c r="I1272" i="1" s="1"/>
  <c r="N1273" i="1"/>
  <c r="I1273" i="1" s="1"/>
  <c r="N1274" i="1"/>
  <c r="I1274" i="1" s="1"/>
  <c r="N1275" i="1"/>
  <c r="I1275" i="1" s="1"/>
  <c r="N1276" i="1"/>
  <c r="I1276" i="1" s="1"/>
  <c r="N1277" i="1"/>
  <c r="I1277" i="1" s="1"/>
  <c r="N1278" i="1"/>
  <c r="I1278" i="1" s="1"/>
  <c r="N1279" i="1"/>
  <c r="I1279" i="1" s="1"/>
  <c r="N1280" i="1"/>
  <c r="I1280" i="1" s="1"/>
  <c r="N1281" i="1"/>
  <c r="I1281" i="1" s="1"/>
  <c r="N1264" i="1"/>
  <c r="I1264" i="1" s="1"/>
  <c r="N1265" i="1"/>
  <c r="I1265" i="1" s="1"/>
  <c r="N1266" i="1"/>
  <c r="I1266" i="1" s="1"/>
  <c r="N1267" i="1"/>
  <c r="I1267" i="1" s="1"/>
  <c r="N1268" i="1"/>
  <c r="I1268" i="1" s="1"/>
  <c r="N1269" i="1"/>
  <c r="I1269" i="1" s="1"/>
  <c r="N1550" i="1"/>
  <c r="I1550" i="1" s="1"/>
  <c r="N4757" i="1"/>
  <c r="I4757" i="1" s="1"/>
  <c r="N4758" i="1"/>
  <c r="I4758" i="1" s="1"/>
  <c r="N4759" i="1"/>
  <c r="I4759" i="1" s="1"/>
  <c r="N4760" i="1"/>
  <c r="I4760" i="1" s="1"/>
  <c r="N1231" i="1"/>
  <c r="I1231" i="1" s="1"/>
  <c r="N1232" i="1"/>
  <c r="I1232" i="1" s="1"/>
  <c r="N1233" i="1"/>
  <c r="I1233" i="1" s="1"/>
  <c r="N1234" i="1"/>
  <c r="I1234" i="1" s="1"/>
  <c r="N1235" i="1"/>
  <c r="I1235" i="1" s="1"/>
  <c r="N1236" i="1"/>
  <c r="I1236" i="1" s="1"/>
  <c r="N1237" i="1"/>
  <c r="I1237" i="1" s="1"/>
  <c r="N1238" i="1"/>
  <c r="I1238" i="1" s="1"/>
  <c r="N1239" i="1"/>
  <c r="I1239" i="1" s="1"/>
  <c r="N1240" i="1"/>
  <c r="I1240" i="1" s="1"/>
  <c r="N1241" i="1"/>
  <c r="I1241" i="1" s="1"/>
  <c r="N1242" i="1"/>
  <c r="I1242" i="1" s="1"/>
  <c r="N1243" i="1"/>
  <c r="I1243" i="1" s="1"/>
  <c r="N1244" i="1"/>
  <c r="I1244" i="1" s="1"/>
  <c r="N1245" i="1"/>
  <c r="I1245" i="1" s="1"/>
  <c r="N1000" i="1"/>
  <c r="I1000" i="1" s="1"/>
  <c r="N1001" i="1"/>
  <c r="I1001" i="1" s="1"/>
  <c r="N1002" i="1"/>
  <c r="I1002" i="1" s="1"/>
  <c r="N1003" i="1"/>
  <c r="I1003" i="1" s="1"/>
  <c r="N1004" i="1"/>
  <c r="I1004" i="1" s="1"/>
  <c r="N1005" i="1"/>
  <c r="I1005" i="1" s="1"/>
  <c r="N4947" i="1"/>
  <c r="I4947" i="1" s="1"/>
  <c r="N4948" i="1"/>
  <c r="I4948" i="1" s="1"/>
  <c r="N4460" i="1"/>
  <c r="I4460" i="1" s="1"/>
  <c r="N4461" i="1"/>
  <c r="I4461" i="1" s="1"/>
  <c r="N4462" i="1"/>
  <c r="I4462" i="1" s="1"/>
  <c r="N4463" i="1"/>
  <c r="I4463" i="1" s="1"/>
  <c r="N4464" i="1"/>
  <c r="I4464" i="1" s="1"/>
  <c r="N4465" i="1"/>
  <c r="I4465" i="1" s="1"/>
  <c r="N1441" i="1"/>
  <c r="I1441" i="1" s="1"/>
  <c r="N1442" i="1"/>
  <c r="I1442" i="1" s="1"/>
  <c r="N1443" i="1"/>
  <c r="I1443" i="1" s="1"/>
  <c r="N4204" i="1"/>
  <c r="I4204" i="1" s="1"/>
  <c r="N4205" i="1"/>
  <c r="I4205" i="1" s="1"/>
  <c r="N4206" i="1"/>
  <c r="I4206" i="1" s="1"/>
  <c r="N4207" i="1"/>
  <c r="I4207" i="1" s="1"/>
  <c r="N221" i="1"/>
  <c r="I221" i="1" s="1"/>
  <c r="N222" i="1"/>
  <c r="I222" i="1" s="1"/>
  <c r="N223" i="1"/>
  <c r="I223" i="1" s="1"/>
  <c r="N224" i="1"/>
  <c r="I224" i="1" s="1"/>
  <c r="N225" i="1"/>
  <c r="I225" i="1" s="1"/>
  <c r="N226" i="1"/>
  <c r="I226" i="1" s="1"/>
  <c r="N638" i="1"/>
  <c r="I638" i="1" s="1"/>
  <c r="N639" i="1"/>
  <c r="I639" i="1" s="1"/>
  <c r="N640" i="1"/>
  <c r="I640" i="1" s="1"/>
  <c r="N641" i="1"/>
  <c r="I641" i="1" s="1"/>
  <c r="N642" i="1"/>
  <c r="I642" i="1" s="1"/>
  <c r="N643" i="1"/>
  <c r="I643" i="1" s="1"/>
  <c r="N4127" i="1"/>
  <c r="I4127" i="1" s="1"/>
  <c r="N4128" i="1"/>
  <c r="I4128" i="1" s="1"/>
  <c r="N4129" i="1"/>
  <c r="I4129" i="1" s="1"/>
  <c r="N4130" i="1"/>
  <c r="I4130" i="1" s="1"/>
  <c r="N4131" i="1"/>
  <c r="I4131" i="1" s="1"/>
  <c r="N4132" i="1"/>
  <c r="I4132" i="1" s="1"/>
  <c r="N4133" i="1"/>
  <c r="I4133" i="1" s="1"/>
  <c r="N4134" i="1"/>
  <c r="I4134" i="1" s="1"/>
  <c r="N4135" i="1"/>
  <c r="I4135" i="1" s="1"/>
  <c r="N4142" i="1"/>
  <c r="I4142" i="1" s="1"/>
  <c r="N4143" i="1"/>
  <c r="I4143" i="1" s="1"/>
  <c r="N4144" i="1"/>
  <c r="I4144" i="1" s="1"/>
  <c r="N4145" i="1"/>
  <c r="I4145" i="1" s="1"/>
  <c r="N4146" i="1"/>
  <c r="I4146" i="1" s="1"/>
  <c r="N4147" i="1"/>
  <c r="I4147" i="1" s="1"/>
  <c r="N117" i="1"/>
  <c r="I117" i="1" s="1"/>
  <c r="N118" i="1"/>
  <c r="I118" i="1" s="1"/>
  <c r="N119" i="1"/>
  <c r="I119" i="1" s="1"/>
  <c r="N120" i="1"/>
  <c r="I120" i="1" s="1"/>
  <c r="N121" i="1"/>
  <c r="I121" i="1" s="1"/>
  <c r="N122" i="1"/>
  <c r="I122" i="1" s="1"/>
  <c r="N423" i="1"/>
  <c r="I423" i="1" s="1"/>
  <c r="N424" i="1"/>
  <c r="I424" i="1" s="1"/>
  <c r="N425" i="1"/>
  <c r="I425" i="1" s="1"/>
  <c r="N426" i="1"/>
  <c r="I426" i="1" s="1"/>
  <c r="N427" i="1"/>
  <c r="I427" i="1" s="1"/>
  <c r="N428" i="1"/>
  <c r="I428" i="1" s="1"/>
  <c r="N429" i="1"/>
  <c r="I429" i="1" s="1"/>
  <c r="N430" i="1"/>
  <c r="I430" i="1" s="1"/>
  <c r="N431" i="1"/>
  <c r="I431" i="1" s="1"/>
  <c r="N432" i="1"/>
  <c r="I432" i="1" s="1"/>
  <c r="N4011" i="1"/>
  <c r="I4011" i="1" s="1"/>
  <c r="N4012" i="1"/>
  <c r="I4012" i="1" s="1"/>
  <c r="N4013" i="1"/>
  <c r="I4013" i="1" s="1"/>
  <c r="N4014" i="1"/>
  <c r="I4014" i="1" s="1"/>
  <c r="N4015" i="1"/>
  <c r="I4015" i="1" s="1"/>
  <c r="N4016" i="1"/>
  <c r="I4016" i="1" s="1"/>
  <c r="N4017" i="1"/>
  <c r="I4017" i="1" s="1"/>
  <c r="N4018" i="1"/>
  <c r="I4018" i="1" s="1"/>
  <c r="N4019" i="1"/>
  <c r="I4019" i="1" s="1"/>
  <c r="N4020" i="1"/>
  <c r="I4020" i="1" s="1"/>
  <c r="N4021" i="1"/>
  <c r="I4021" i="1" s="1"/>
  <c r="N4022" i="1"/>
  <c r="I4022" i="1" s="1"/>
  <c r="N3864" i="1"/>
  <c r="I3864" i="1" s="1"/>
  <c r="N3865" i="1"/>
  <c r="I3865" i="1" s="1"/>
  <c r="N3866" i="1"/>
  <c r="I3866" i="1" s="1"/>
  <c r="N3867" i="1"/>
  <c r="I3867" i="1" s="1"/>
  <c r="N3868" i="1"/>
  <c r="I3868" i="1" s="1"/>
  <c r="N3869" i="1"/>
  <c r="I3869" i="1" s="1"/>
  <c r="N454" i="1"/>
  <c r="I454" i="1" s="1"/>
  <c r="N455" i="1"/>
  <c r="I455" i="1" s="1"/>
  <c r="N456" i="1"/>
  <c r="I456" i="1" s="1"/>
  <c r="N457" i="1"/>
  <c r="I457" i="1" s="1"/>
  <c r="N458" i="1"/>
  <c r="I458" i="1" s="1"/>
  <c r="N459" i="1"/>
  <c r="I459" i="1" s="1"/>
  <c r="N460" i="1"/>
  <c r="I460" i="1" s="1"/>
  <c r="N3468" i="1"/>
  <c r="I3468" i="1" s="1"/>
  <c r="N3469" i="1"/>
  <c r="I3469" i="1" s="1"/>
  <c r="N3470" i="1"/>
  <c r="I3470" i="1" s="1"/>
  <c r="N2984" i="1"/>
  <c r="I2984" i="1" s="1"/>
  <c r="N2985" i="1"/>
  <c r="I2985" i="1" s="1"/>
  <c r="N2986" i="1"/>
  <c r="I2986" i="1" s="1"/>
  <c r="N2987" i="1"/>
  <c r="I2987" i="1" s="1"/>
  <c r="N2988" i="1"/>
  <c r="I2988" i="1" s="1"/>
  <c r="N2824" i="1"/>
  <c r="I2824" i="1" s="1"/>
  <c r="N2825" i="1"/>
  <c r="I2825" i="1" s="1"/>
  <c r="N2826" i="1"/>
  <c r="I2826" i="1" s="1"/>
  <c r="N2827" i="1"/>
  <c r="I2827" i="1" s="1"/>
  <c r="N2828" i="1"/>
  <c r="I2828" i="1" s="1"/>
  <c r="N2829" i="1"/>
  <c r="I2829" i="1" s="1"/>
  <c r="N3025" i="1"/>
  <c r="I3025" i="1" s="1"/>
  <c r="N3446" i="1"/>
  <c r="I3446" i="1" s="1"/>
  <c r="N3447" i="1"/>
  <c r="I3447" i="1" s="1"/>
  <c r="N3448" i="1"/>
  <c r="I3448" i="1" s="1"/>
  <c r="N3449" i="1"/>
  <c r="I3449" i="1" s="1"/>
  <c r="N3450" i="1"/>
  <c r="I3450" i="1" s="1"/>
  <c r="N3451" i="1"/>
  <c r="I3451" i="1" s="1"/>
  <c r="N3452" i="1"/>
  <c r="I3452" i="1" s="1"/>
  <c r="N2944" i="1"/>
  <c r="I2944" i="1" s="1"/>
  <c r="N2945" i="1"/>
  <c r="I2945" i="1" s="1"/>
  <c r="N2946" i="1"/>
  <c r="I2946" i="1" s="1"/>
  <c r="N2947" i="1"/>
  <c r="I2947" i="1" s="1"/>
  <c r="N2948" i="1"/>
  <c r="I2948" i="1" s="1"/>
  <c r="N2949" i="1"/>
  <c r="I2949" i="1" s="1"/>
  <c r="N3473" i="1"/>
  <c r="I3473" i="1" s="1"/>
  <c r="N3474" i="1"/>
  <c r="I3474" i="1" s="1"/>
  <c r="N3475" i="1"/>
  <c r="I3475" i="1" s="1"/>
  <c r="N3476" i="1"/>
  <c r="I3476" i="1" s="1"/>
  <c r="N3166" i="1"/>
  <c r="I3166" i="1" s="1"/>
  <c r="N3167" i="1"/>
  <c r="I3167" i="1" s="1"/>
  <c r="N3168" i="1"/>
  <c r="I3168" i="1" s="1"/>
  <c r="N3169" i="1"/>
  <c r="I3169" i="1" s="1"/>
  <c r="N3170" i="1"/>
  <c r="I3170" i="1" s="1"/>
  <c r="N3171" i="1"/>
  <c r="I3171" i="1" s="1"/>
  <c r="N3172" i="1"/>
  <c r="I3172" i="1" s="1"/>
  <c r="N3173" i="1"/>
  <c r="I3173" i="1" s="1"/>
  <c r="N3068" i="1"/>
  <c r="I3068" i="1" s="1"/>
  <c r="N3069" i="1"/>
  <c r="I3069" i="1" s="1"/>
  <c r="N3070" i="1"/>
  <c r="I3070" i="1" s="1"/>
  <c r="N3071" i="1"/>
  <c r="I3071" i="1" s="1"/>
  <c r="N3072" i="1"/>
  <c r="I3072" i="1" s="1"/>
  <c r="N3073" i="1"/>
  <c r="I3073" i="1" s="1"/>
  <c r="N3287" i="1"/>
  <c r="I3287" i="1" s="1"/>
  <c r="N3288" i="1"/>
  <c r="I3288" i="1" s="1"/>
  <c r="N3289" i="1"/>
  <c r="I3289" i="1" s="1"/>
  <c r="N3290" i="1"/>
  <c r="I3290" i="1" s="1"/>
  <c r="N3291" i="1"/>
  <c r="I3291" i="1" s="1"/>
  <c r="N3292" i="1"/>
  <c r="I3292" i="1" s="1"/>
  <c r="N3251" i="1"/>
  <c r="I3251" i="1" s="1"/>
  <c r="N3252" i="1"/>
  <c r="I3252" i="1" s="1"/>
  <c r="N3253" i="1"/>
  <c r="I3253" i="1" s="1"/>
  <c r="N3044" i="1"/>
  <c r="I3044" i="1" s="1"/>
  <c r="N3045" i="1"/>
  <c r="I3045" i="1" s="1"/>
  <c r="N3046" i="1"/>
  <c r="I3046" i="1" s="1"/>
  <c r="N3047" i="1"/>
  <c r="I3047" i="1" s="1"/>
  <c r="N3048" i="1"/>
  <c r="I3048" i="1" s="1"/>
  <c r="N3049" i="1"/>
  <c r="I3049" i="1" s="1"/>
  <c r="N3258" i="1"/>
  <c r="I3258" i="1" s="1"/>
  <c r="N3259" i="1"/>
  <c r="I3259" i="1" s="1"/>
  <c r="N3260" i="1"/>
  <c r="I3260" i="1" s="1"/>
  <c r="N3261" i="1"/>
  <c r="I3261" i="1" s="1"/>
  <c r="N3262" i="1"/>
  <c r="I3262" i="1" s="1"/>
  <c r="N3058" i="1"/>
  <c r="I3058" i="1" s="1"/>
  <c r="N3059" i="1"/>
  <c r="I3059" i="1" s="1"/>
  <c r="N3060" i="1"/>
  <c r="I3060" i="1" s="1"/>
  <c r="N3061" i="1"/>
  <c r="I3061" i="1" s="1"/>
  <c r="N3062" i="1"/>
  <c r="I3062" i="1" s="1"/>
  <c r="N3063" i="1"/>
  <c r="I3063" i="1" s="1"/>
  <c r="N1444" i="1"/>
  <c r="I1444" i="1" s="1"/>
  <c r="N1445" i="1"/>
  <c r="I1445" i="1" s="1"/>
  <c r="N1446" i="1"/>
  <c r="I1446" i="1" s="1"/>
  <c r="N4779" i="1"/>
  <c r="I4779" i="1" s="1"/>
  <c r="N4780" i="1"/>
  <c r="I4780" i="1" s="1"/>
  <c r="N4781" i="1"/>
  <c r="I4781" i="1" s="1"/>
  <c r="N4782" i="1"/>
  <c r="I4782" i="1" s="1"/>
  <c r="N4783" i="1"/>
  <c r="I4783" i="1" s="1"/>
  <c r="N4784" i="1"/>
  <c r="I4784" i="1" s="1"/>
  <c r="N4806" i="1"/>
  <c r="I4806" i="1" s="1"/>
  <c r="N4807" i="1"/>
  <c r="I4807" i="1" s="1"/>
  <c r="N4808" i="1"/>
  <c r="I4808" i="1" s="1"/>
  <c r="N4809" i="1"/>
  <c r="I4809" i="1" s="1"/>
  <c r="N4810" i="1"/>
  <c r="I4810" i="1" s="1"/>
  <c r="N4811" i="1"/>
  <c r="I4811" i="1" s="1"/>
  <c r="N1544" i="1"/>
  <c r="I1544" i="1" s="1"/>
  <c r="N1545" i="1"/>
  <c r="I1545" i="1" s="1"/>
  <c r="N1546" i="1"/>
  <c r="I1546" i="1" s="1"/>
  <c r="N1547" i="1"/>
  <c r="I1547" i="1" s="1"/>
  <c r="N1548" i="1"/>
  <c r="I1548" i="1" s="1"/>
  <c r="N1549" i="1"/>
  <c r="I1549" i="1" s="1"/>
  <c r="N1105" i="1"/>
  <c r="I1105" i="1" s="1"/>
  <c r="N1106" i="1"/>
  <c r="I1106" i="1" s="1"/>
  <c r="N1107" i="1"/>
  <c r="I1107" i="1" s="1"/>
  <c r="N1108" i="1"/>
  <c r="I1108" i="1" s="1"/>
  <c r="N1109" i="1"/>
  <c r="I1109" i="1" s="1"/>
  <c r="N1110" i="1"/>
  <c r="I1110" i="1" s="1"/>
  <c r="N4902" i="1"/>
  <c r="I4902" i="1" s="1"/>
  <c r="N4903" i="1"/>
  <c r="I4903" i="1" s="1"/>
  <c r="N4904" i="1"/>
  <c r="I4904" i="1" s="1"/>
  <c r="N4905" i="1"/>
  <c r="I4905" i="1" s="1"/>
  <c r="N4906" i="1"/>
  <c r="I4906" i="1" s="1"/>
  <c r="N4907" i="1"/>
  <c r="I4907" i="1" s="1"/>
  <c r="N1135" i="1"/>
  <c r="I1135" i="1" s="1"/>
  <c r="N1136" i="1"/>
  <c r="I1136" i="1" s="1"/>
  <c r="N1137" i="1"/>
  <c r="I1137" i="1" s="1"/>
  <c r="N1138" i="1"/>
  <c r="I1138" i="1" s="1"/>
  <c r="N1139" i="1"/>
  <c r="I1139" i="1" s="1"/>
  <c r="N1140" i="1"/>
  <c r="I1140" i="1" s="1"/>
  <c r="N1432" i="1"/>
  <c r="I1432" i="1" s="1"/>
  <c r="N1433" i="1"/>
  <c r="I1433" i="1" s="1"/>
  <c r="N1434" i="1"/>
  <c r="I1434" i="1" s="1"/>
  <c r="N1435" i="1"/>
  <c r="I1435" i="1" s="1"/>
  <c r="N1436" i="1"/>
  <c r="I1436" i="1" s="1"/>
  <c r="N1437" i="1"/>
  <c r="I1437" i="1" s="1"/>
  <c r="N1438" i="1"/>
  <c r="I1438" i="1" s="1"/>
  <c r="N1439" i="1"/>
  <c r="I1439" i="1" s="1"/>
  <c r="N1440" i="1"/>
  <c r="I1440" i="1" s="1"/>
  <c r="N1461" i="1"/>
  <c r="I1461" i="1" s="1"/>
  <c r="N1462" i="1"/>
  <c r="I1462" i="1" s="1"/>
  <c r="N1463" i="1"/>
  <c r="I1463" i="1" s="1"/>
  <c r="N1464" i="1"/>
  <c r="I1464" i="1" s="1"/>
  <c r="N1465" i="1"/>
  <c r="I1465" i="1" s="1"/>
  <c r="N1466" i="1"/>
  <c r="I1466" i="1" s="1"/>
  <c r="N1305" i="1"/>
  <c r="I1305" i="1" s="1"/>
  <c r="N1306" i="1"/>
  <c r="I1306" i="1" s="1"/>
  <c r="N1307" i="1"/>
  <c r="I1307" i="1" s="1"/>
  <c r="N1308" i="1"/>
  <c r="I1308" i="1" s="1"/>
  <c r="N1309" i="1"/>
  <c r="I1309" i="1" s="1"/>
  <c r="N1310" i="1"/>
  <c r="I1310" i="1" s="1"/>
  <c r="N1632" i="1"/>
  <c r="I1632" i="1" s="1"/>
  <c r="N1633" i="1"/>
  <c r="I1633" i="1" s="1"/>
  <c r="N1634" i="1"/>
  <c r="I1634" i="1" s="1"/>
  <c r="N1635" i="1"/>
  <c r="I1635" i="1" s="1"/>
  <c r="N1636" i="1"/>
  <c r="I1636" i="1" s="1"/>
  <c r="N1637" i="1"/>
  <c r="I1637" i="1" s="1"/>
  <c r="N1638" i="1"/>
  <c r="I1638" i="1" s="1"/>
  <c r="N1551" i="1"/>
  <c r="I1551" i="1" s="1"/>
  <c r="N1552" i="1"/>
  <c r="I1552" i="1" s="1"/>
  <c r="N1553" i="1"/>
  <c r="I1553" i="1" s="1"/>
  <c r="N1554" i="1"/>
  <c r="I1554" i="1" s="1"/>
  <c r="N1555" i="1"/>
  <c r="I1555" i="1" s="1"/>
  <c r="N5114" i="1"/>
  <c r="I5114" i="1" s="1"/>
  <c r="N5115" i="1"/>
  <c r="I5115" i="1" s="1"/>
  <c r="N5116" i="1"/>
  <c r="I5116" i="1" s="1"/>
  <c r="N5117" i="1"/>
  <c r="I5117" i="1" s="1"/>
  <c r="N5118" i="1"/>
  <c r="I5118" i="1" s="1"/>
  <c r="N5119" i="1"/>
  <c r="I5119" i="1" s="1"/>
  <c r="N1828" i="1"/>
  <c r="I1828" i="1" s="1"/>
  <c r="N1829" i="1"/>
  <c r="I1829" i="1" s="1"/>
  <c r="N1830" i="1"/>
  <c r="I1830" i="1" s="1"/>
  <c r="N1831" i="1"/>
  <c r="I1831" i="1" s="1"/>
  <c r="N1832" i="1"/>
  <c r="I1832" i="1" s="1"/>
  <c r="N1833" i="1"/>
  <c r="I1833" i="1" s="1"/>
  <c r="N1834" i="1"/>
  <c r="I1834" i="1" s="1"/>
  <c r="N1835" i="1"/>
  <c r="I1835" i="1" s="1"/>
  <c r="N1836" i="1"/>
  <c r="I1836" i="1" s="1"/>
  <c r="N1837" i="1"/>
  <c r="I1837" i="1" s="1"/>
  <c r="N1838" i="1"/>
  <c r="I1838" i="1" s="1"/>
  <c r="N1839" i="1"/>
  <c r="I1839" i="1" s="1"/>
  <c r="N1912" i="1"/>
  <c r="I1912" i="1" s="1"/>
  <c r="N1913" i="1"/>
  <c r="I1913" i="1" s="1"/>
  <c r="N1914" i="1"/>
  <c r="I1914" i="1" s="1"/>
  <c r="N1915" i="1"/>
  <c r="I1915" i="1" s="1"/>
  <c r="N1916" i="1"/>
  <c r="I1916" i="1" s="1"/>
  <c r="N1917" i="1"/>
  <c r="I1917" i="1" s="1"/>
  <c r="N5617" i="1"/>
  <c r="I5617" i="1" s="1"/>
  <c r="N5618" i="1"/>
  <c r="I5618" i="1" s="1"/>
  <c r="N5619" i="1"/>
  <c r="I5619" i="1" s="1"/>
  <c r="N5620" i="1"/>
  <c r="I5620" i="1" s="1"/>
  <c r="N5621" i="1"/>
  <c r="I5621" i="1" s="1"/>
  <c r="N5622" i="1"/>
  <c r="I5622" i="1" s="1"/>
  <c r="N2238" i="1"/>
  <c r="I2238" i="1" s="1"/>
  <c r="N2239" i="1"/>
  <c r="I2239" i="1" s="1"/>
  <c r="N2240" i="1"/>
  <c r="I2240" i="1" s="1"/>
  <c r="N2241" i="1"/>
  <c r="I2241" i="1" s="1"/>
  <c r="N2242" i="1"/>
  <c r="I2242" i="1" s="1"/>
  <c r="N2243" i="1"/>
  <c r="I2243" i="1" s="1"/>
  <c r="N5377" i="1"/>
  <c r="I5377" i="1" s="1"/>
  <c r="N5378" i="1"/>
  <c r="I5378" i="1" s="1"/>
  <c r="N5379" i="1"/>
  <c r="I5379" i="1" s="1"/>
  <c r="N5380" i="1"/>
  <c r="I5380" i="1" s="1"/>
  <c r="N5381" i="1"/>
  <c r="I5381" i="1" s="1"/>
  <c r="N5382" i="1"/>
  <c r="I5382" i="1" s="1"/>
  <c r="N2253" i="1"/>
  <c r="I2253" i="1" s="1"/>
  <c r="N2254" i="1"/>
  <c r="I2254" i="1" s="1"/>
  <c r="N2255" i="1"/>
  <c r="I2255" i="1" s="1"/>
  <c r="N2256" i="1"/>
  <c r="I2256" i="1" s="1"/>
  <c r="N2257" i="1"/>
  <c r="I2257" i="1" s="1"/>
  <c r="N2258" i="1"/>
  <c r="I2258" i="1" s="1"/>
  <c r="N2629" i="1"/>
  <c r="I2629" i="1" s="1"/>
  <c r="N2630" i="1"/>
  <c r="I2630" i="1" s="1"/>
  <c r="N2631" i="1"/>
  <c r="I2631" i="1" s="1"/>
  <c r="N2632" i="1"/>
  <c r="I2632" i="1" s="1"/>
  <c r="N2633" i="1"/>
  <c r="I2633" i="1" s="1"/>
  <c r="N2634" i="1"/>
  <c r="I2634" i="1" s="1"/>
  <c r="N5173" i="1"/>
  <c r="I5173" i="1" s="1"/>
  <c r="N5174" i="1"/>
  <c r="I5174" i="1" s="1"/>
  <c r="N5175" i="1"/>
  <c r="I5175" i="1" s="1"/>
  <c r="N5176" i="1"/>
  <c r="I5176" i="1" s="1"/>
  <c r="N5177" i="1"/>
  <c r="I5177" i="1" s="1"/>
  <c r="N5178" i="1"/>
  <c r="I5178" i="1" s="1"/>
  <c r="N5243" i="1"/>
  <c r="I5243" i="1" s="1"/>
  <c r="N5244" i="1"/>
  <c r="I5244" i="1" s="1"/>
  <c r="N5245" i="1"/>
  <c r="I5245" i="1" s="1"/>
  <c r="N5246" i="1"/>
  <c r="I5246" i="1" s="1"/>
  <c r="N5247" i="1"/>
  <c r="I5247" i="1" s="1"/>
  <c r="N5248" i="1"/>
  <c r="I5248" i="1" s="1"/>
  <c r="N2605" i="1"/>
  <c r="I2605" i="1" s="1"/>
  <c r="N2606" i="1"/>
  <c r="I2606" i="1" s="1"/>
  <c r="N2607" i="1"/>
  <c r="I2607" i="1" s="1"/>
  <c r="N2608" i="1"/>
  <c r="I2608" i="1" s="1"/>
  <c r="N2609" i="1"/>
  <c r="I2609" i="1" s="1"/>
  <c r="N2610" i="1"/>
  <c r="I2610" i="1" s="1"/>
  <c r="N4035" i="1"/>
  <c r="I4035" i="1" s="1"/>
  <c r="N4036" i="1"/>
  <c r="I4036" i="1" s="1"/>
  <c r="N4037" i="1"/>
  <c r="I4037" i="1" s="1"/>
  <c r="N4038" i="1"/>
  <c r="I4038" i="1" s="1"/>
  <c r="N4039" i="1"/>
  <c r="I4039" i="1" s="1"/>
  <c r="N4040" i="1"/>
  <c r="I4040" i="1" s="1"/>
  <c r="N299" i="1"/>
  <c r="I299" i="1" s="1"/>
  <c r="N300" i="1"/>
  <c r="I300" i="1" s="1"/>
  <c r="N301" i="1"/>
  <c r="I301" i="1" s="1"/>
  <c r="N302" i="1"/>
  <c r="I302" i="1" s="1"/>
  <c r="N3616" i="1"/>
  <c r="I3616" i="1" s="1"/>
  <c r="N3617" i="1"/>
  <c r="I3617" i="1" s="1"/>
  <c r="N3618" i="1"/>
  <c r="I3618" i="1" s="1"/>
  <c r="N3619" i="1"/>
  <c r="I3619" i="1" s="1"/>
  <c r="N3620" i="1"/>
  <c r="I3620" i="1" s="1"/>
  <c r="N3621" i="1"/>
  <c r="I3621" i="1" s="1"/>
  <c r="N448" i="1"/>
  <c r="I448" i="1" s="1"/>
  <c r="N449" i="1"/>
  <c r="I449" i="1" s="1"/>
  <c r="N450" i="1"/>
  <c r="I450" i="1" s="1"/>
  <c r="N451" i="1"/>
  <c r="I451" i="1" s="1"/>
  <c r="N452" i="1"/>
  <c r="I452" i="1" s="1"/>
  <c r="N453" i="1"/>
  <c r="I453" i="1" s="1"/>
  <c r="N3504" i="1"/>
  <c r="I3504" i="1" s="1"/>
  <c r="N3505" i="1"/>
  <c r="I3505" i="1" s="1"/>
  <c r="N3506" i="1"/>
  <c r="I3506" i="1" s="1"/>
  <c r="N3507" i="1"/>
  <c r="I3507" i="1" s="1"/>
  <c r="N3508" i="1"/>
  <c r="I3508" i="1" s="1"/>
  <c r="N3509" i="1"/>
  <c r="I3509" i="1" s="1"/>
  <c r="N3883" i="1"/>
  <c r="I3883" i="1" s="1"/>
  <c r="N3884" i="1"/>
  <c r="I3884" i="1" s="1"/>
  <c r="N3885" i="1"/>
  <c r="I3885" i="1" s="1"/>
  <c r="N3886" i="1"/>
  <c r="I3886" i="1" s="1"/>
  <c r="N3887" i="1"/>
  <c r="I3887" i="1" s="1"/>
  <c r="N3888" i="1"/>
  <c r="I3888" i="1" s="1"/>
  <c r="N354" i="1"/>
  <c r="I354" i="1" s="1"/>
  <c r="N355" i="1"/>
  <c r="I355" i="1" s="1"/>
  <c r="N356" i="1"/>
  <c r="I356" i="1" s="1"/>
  <c r="N357" i="1"/>
  <c r="I357" i="1" s="1"/>
  <c r="N358" i="1"/>
  <c r="I358" i="1" s="1"/>
  <c r="N359" i="1"/>
  <c r="I359" i="1" s="1"/>
  <c r="N360" i="1"/>
  <c r="I360" i="1" s="1"/>
  <c r="N361" i="1"/>
  <c r="I361" i="1" s="1"/>
  <c r="N362" i="1"/>
  <c r="I362" i="1" s="1"/>
  <c r="N3895" i="1"/>
  <c r="I3895" i="1" s="1"/>
  <c r="N3896" i="1"/>
  <c r="I3896" i="1" s="1"/>
  <c r="N3897" i="1"/>
  <c r="I3897" i="1" s="1"/>
  <c r="N3898" i="1"/>
  <c r="I3898" i="1" s="1"/>
  <c r="N3899" i="1"/>
  <c r="I3899" i="1" s="1"/>
  <c r="N3900" i="1"/>
  <c r="I3900" i="1" s="1"/>
  <c r="N3658" i="1"/>
  <c r="I3658" i="1" s="1"/>
  <c r="N3659" i="1"/>
  <c r="I3659" i="1" s="1"/>
  <c r="N3660" i="1"/>
  <c r="I3660" i="1" s="1"/>
  <c r="N3661" i="1"/>
  <c r="I3661" i="1" s="1"/>
  <c r="N3662" i="1"/>
  <c r="I3662" i="1" s="1"/>
  <c r="N3663" i="1"/>
  <c r="I3663" i="1" s="1"/>
  <c r="N3742" i="1"/>
  <c r="I3742" i="1" s="1"/>
  <c r="N3743" i="1"/>
  <c r="I3743" i="1" s="1"/>
  <c r="N3744" i="1"/>
  <c r="I3744" i="1" s="1"/>
  <c r="N3745" i="1"/>
  <c r="I3745" i="1" s="1"/>
  <c r="N3746" i="1"/>
  <c r="I3746" i="1" s="1"/>
  <c r="N3747" i="1"/>
  <c r="I3747" i="1" s="1"/>
  <c r="N603" i="1"/>
  <c r="I603" i="1" s="1"/>
  <c r="N604" i="1"/>
  <c r="I604" i="1" s="1"/>
  <c r="N63" i="1"/>
  <c r="I63" i="1" s="1"/>
  <c r="N64" i="1"/>
  <c r="I64" i="1" s="1"/>
  <c r="N65" i="1"/>
  <c r="I65" i="1" s="1"/>
  <c r="N66" i="1"/>
  <c r="I66" i="1" s="1"/>
  <c r="N67" i="1"/>
  <c r="I67" i="1" s="1"/>
  <c r="N68" i="1"/>
  <c r="I68" i="1" s="1"/>
  <c r="N69" i="1"/>
  <c r="I69" i="1" s="1"/>
  <c r="N70" i="1"/>
  <c r="I70" i="1" s="1"/>
  <c r="N71" i="1"/>
  <c r="I71" i="1" s="1"/>
  <c r="N3249" i="1"/>
  <c r="I3249" i="1" s="1"/>
  <c r="N3250" i="1"/>
  <c r="I3250" i="1" s="1"/>
  <c r="N2860" i="1"/>
  <c r="I2860" i="1" s="1"/>
  <c r="N2861" i="1"/>
  <c r="I2861" i="1" s="1"/>
  <c r="N2862" i="1"/>
  <c r="I2862" i="1" s="1"/>
  <c r="N2863" i="1"/>
  <c r="I2863" i="1" s="1"/>
  <c r="N2864" i="1"/>
  <c r="I2864" i="1" s="1"/>
  <c r="N2865" i="1"/>
  <c r="I2865" i="1" s="1"/>
  <c r="N2759" i="1"/>
  <c r="I2759" i="1" s="1"/>
  <c r="N2760" i="1"/>
  <c r="I2760" i="1" s="1"/>
  <c r="N2761" i="1"/>
  <c r="I2761" i="1" s="1"/>
  <c r="N2762" i="1"/>
  <c r="I2762" i="1" s="1"/>
  <c r="N2763" i="1"/>
  <c r="I2763" i="1" s="1"/>
  <c r="N2764" i="1"/>
  <c r="I2764" i="1" s="1"/>
  <c r="N2765" i="1"/>
  <c r="I2765" i="1" s="1"/>
  <c r="N2766" i="1"/>
  <c r="I2766" i="1" s="1"/>
  <c r="N3174" i="1"/>
  <c r="I3174" i="1" s="1"/>
  <c r="N3175" i="1"/>
  <c r="I3175" i="1" s="1"/>
  <c r="N3176" i="1"/>
  <c r="I3176" i="1" s="1"/>
  <c r="N3177" i="1"/>
  <c r="I3177" i="1" s="1"/>
  <c r="N3178" i="1"/>
  <c r="I3178" i="1" s="1"/>
  <c r="N3015" i="1"/>
  <c r="I3015" i="1" s="1"/>
  <c r="N3016" i="1"/>
  <c r="I3016" i="1" s="1"/>
  <c r="N3017" i="1"/>
  <c r="I3017" i="1" s="1"/>
  <c r="N3018" i="1"/>
  <c r="I3018" i="1" s="1"/>
  <c r="N3019" i="1"/>
  <c r="I3019" i="1" s="1"/>
  <c r="N3020" i="1"/>
  <c r="I3020" i="1" s="1"/>
  <c r="N3050" i="1"/>
  <c r="I3050" i="1" s="1"/>
  <c r="N3051" i="1"/>
  <c r="I3051" i="1" s="1"/>
  <c r="N3052" i="1"/>
  <c r="I3052" i="1" s="1"/>
  <c r="N3200" i="1"/>
  <c r="I3200" i="1" s="1"/>
  <c r="N3201" i="1"/>
  <c r="I3201" i="1" s="1"/>
  <c r="N3202" i="1"/>
  <c r="I3202" i="1" s="1"/>
  <c r="N3203" i="1"/>
  <c r="I3203" i="1" s="1"/>
  <c r="N3204" i="1"/>
  <c r="I3204" i="1" s="1"/>
  <c r="N3205" i="1"/>
  <c r="I3205" i="1" s="1"/>
  <c r="N3026" i="1"/>
  <c r="I3026" i="1" s="1"/>
  <c r="N3027" i="1"/>
  <c r="I3027" i="1" s="1"/>
  <c r="N3028" i="1"/>
  <c r="I3028" i="1" s="1"/>
  <c r="N3218" i="1"/>
  <c r="I3218" i="1" s="1"/>
  <c r="N3219" i="1"/>
  <c r="I3219" i="1" s="1"/>
  <c r="N3220" i="1"/>
  <c r="I3220" i="1" s="1"/>
  <c r="N3221" i="1"/>
  <c r="I3221" i="1" s="1"/>
  <c r="N3222" i="1"/>
  <c r="I3222" i="1" s="1"/>
  <c r="N3223" i="1"/>
  <c r="I3223" i="1" s="1"/>
  <c r="N72" i="1"/>
  <c r="I72" i="1" s="1"/>
  <c r="N73" i="1"/>
  <c r="I73" i="1" s="1"/>
  <c r="N74" i="1"/>
  <c r="I74" i="1" s="1"/>
  <c r="N75" i="1"/>
  <c r="I75" i="1" s="1"/>
  <c r="N76" i="1"/>
  <c r="I76" i="1" s="1"/>
  <c r="N552" i="1"/>
  <c r="I552" i="1" s="1"/>
  <c r="N553" i="1"/>
  <c r="I553" i="1" s="1"/>
  <c r="N554" i="1"/>
  <c r="I554" i="1" s="1"/>
  <c r="N555" i="1"/>
  <c r="I555" i="1" s="1"/>
  <c r="N556" i="1"/>
  <c r="I556" i="1" s="1"/>
  <c r="N322" i="1"/>
  <c r="I322" i="1" s="1"/>
  <c r="N323" i="1"/>
  <c r="I323" i="1" s="1"/>
  <c r="N324" i="1"/>
  <c r="I324" i="1" s="1"/>
  <c r="N325" i="1"/>
  <c r="I325" i="1" s="1"/>
  <c r="N326" i="1"/>
  <c r="I326" i="1" s="1"/>
  <c r="N327" i="1"/>
  <c r="I327" i="1" s="1"/>
  <c r="N678" i="1"/>
  <c r="I678" i="1" s="1"/>
  <c r="N679" i="1"/>
  <c r="I679" i="1" s="1"/>
  <c r="N680" i="1"/>
  <c r="I680" i="1" s="1"/>
  <c r="N681" i="1"/>
  <c r="I681" i="1" s="1"/>
  <c r="N682" i="1"/>
  <c r="I682" i="1" s="1"/>
  <c r="N141" i="1"/>
  <c r="I141" i="1" s="1"/>
  <c r="N142" i="1"/>
  <c r="I142" i="1" s="1"/>
  <c r="N143" i="1"/>
  <c r="I143" i="1" s="1"/>
  <c r="N144" i="1"/>
  <c r="I144" i="1" s="1"/>
  <c r="N145" i="1"/>
  <c r="I145" i="1" s="1"/>
  <c r="N146" i="1"/>
  <c r="I146" i="1" s="1"/>
  <c r="N4214" i="1"/>
  <c r="I4214" i="1" s="1"/>
  <c r="N4215" i="1"/>
  <c r="I4215" i="1" s="1"/>
  <c r="N4216" i="1"/>
  <c r="I4216" i="1" s="1"/>
  <c r="N4217" i="1"/>
  <c r="I4217" i="1" s="1"/>
  <c r="N4218" i="1"/>
  <c r="I4218" i="1" s="1"/>
  <c r="N4219" i="1"/>
  <c r="I4219" i="1" s="1"/>
  <c r="N3568" i="1"/>
  <c r="I3568" i="1" s="1"/>
  <c r="N3569" i="1"/>
  <c r="I3569" i="1" s="1"/>
  <c r="N3570" i="1"/>
  <c r="I3570" i="1" s="1"/>
  <c r="N3571" i="1"/>
  <c r="I3571" i="1" s="1"/>
  <c r="N3572" i="1"/>
  <c r="I3572" i="1" s="1"/>
  <c r="N3573" i="1"/>
  <c r="I3573" i="1" s="1"/>
  <c r="N732" i="1"/>
  <c r="I732" i="1" s="1"/>
  <c r="N733" i="1"/>
  <c r="I733" i="1" s="1"/>
  <c r="N734" i="1"/>
  <c r="I734" i="1" s="1"/>
  <c r="N735" i="1"/>
  <c r="I735" i="1" s="1"/>
  <c r="N736" i="1"/>
  <c r="I736" i="1" s="1"/>
  <c r="N737" i="1"/>
  <c r="I737" i="1" s="1"/>
  <c r="N738" i="1"/>
  <c r="I738" i="1" s="1"/>
  <c r="N739" i="1"/>
  <c r="I739" i="1" s="1"/>
  <c r="N740" i="1"/>
  <c r="I740" i="1" s="1"/>
  <c r="N741" i="1"/>
  <c r="I741" i="1" s="1"/>
  <c r="N742" i="1"/>
  <c r="I742" i="1" s="1"/>
  <c r="N743" i="1"/>
  <c r="I743" i="1" s="1"/>
  <c r="N744" i="1"/>
  <c r="I744" i="1" s="1"/>
  <c r="N745" i="1"/>
  <c r="I745" i="1" s="1"/>
  <c r="N4273" i="1"/>
  <c r="I4273" i="1" s="1"/>
  <c r="N4274" i="1"/>
  <c r="I4274" i="1" s="1"/>
  <c r="N4275" i="1"/>
  <c r="I4275" i="1" s="1"/>
  <c r="N4276" i="1"/>
  <c r="I4276" i="1" s="1"/>
  <c r="N4277" i="1"/>
  <c r="I4277" i="1" s="1"/>
  <c r="N4278" i="1"/>
  <c r="I4278" i="1" s="1"/>
  <c r="N261" i="1"/>
  <c r="I261" i="1" s="1"/>
  <c r="N262" i="1"/>
  <c r="I262" i="1" s="1"/>
  <c r="N263" i="1"/>
  <c r="I263" i="1" s="1"/>
  <c r="N264" i="1"/>
  <c r="I264" i="1" s="1"/>
  <c r="N265" i="1"/>
  <c r="I265" i="1" s="1"/>
  <c r="N266" i="1"/>
  <c r="I266" i="1" s="1"/>
  <c r="N3805" i="1"/>
  <c r="I3805" i="1" s="1"/>
  <c r="N3806" i="1"/>
  <c r="I3806" i="1" s="1"/>
  <c r="N3807" i="1"/>
  <c r="I3807" i="1" s="1"/>
  <c r="N3808" i="1"/>
  <c r="I3808" i="1" s="1"/>
  <c r="N3809" i="1"/>
  <c r="I3809" i="1" s="1"/>
  <c r="N3810" i="1"/>
  <c r="I3810" i="1" s="1"/>
  <c r="N93" i="1"/>
  <c r="I93" i="1" s="1"/>
  <c r="N1556" i="1"/>
  <c r="I1556" i="1" s="1"/>
  <c r="N4798" i="1"/>
  <c r="I4798" i="1" s="1"/>
  <c r="N4799" i="1"/>
  <c r="I4799" i="1" s="1"/>
  <c r="N4800" i="1"/>
  <c r="I4800" i="1" s="1"/>
  <c r="N4801" i="1"/>
  <c r="I4801" i="1" s="1"/>
  <c r="N5072" i="1"/>
  <c r="I5072" i="1" s="1"/>
  <c r="N5073" i="1"/>
  <c r="I5073" i="1" s="1"/>
  <c r="N5074" i="1"/>
  <c r="I5074" i="1" s="1"/>
  <c r="N4478" i="1"/>
  <c r="I4478" i="1" s="1"/>
  <c r="N4479" i="1"/>
  <c r="I4479" i="1" s="1"/>
  <c r="N4480" i="1"/>
  <c r="I4480" i="1" s="1"/>
  <c r="N4481" i="1"/>
  <c r="I4481" i="1" s="1"/>
  <c r="N4482" i="1"/>
  <c r="I4482" i="1" s="1"/>
  <c r="N4483" i="1"/>
  <c r="I4483" i="1" s="1"/>
  <c r="N1619" i="1"/>
  <c r="I1619" i="1" s="1"/>
  <c r="N1620" i="1"/>
  <c r="I1620" i="1" s="1"/>
  <c r="N1621" i="1"/>
  <c r="I1621" i="1" s="1"/>
  <c r="N1622" i="1"/>
  <c r="I1622" i="1" s="1"/>
  <c r="N4343" i="1"/>
  <c r="I4343" i="1" s="1"/>
  <c r="N4344" i="1"/>
  <c r="I4344" i="1" s="1"/>
  <c r="N4345" i="1"/>
  <c r="I4345" i="1" s="1"/>
  <c r="N4346" i="1"/>
  <c r="I4346" i="1" s="1"/>
  <c r="N1099" i="1"/>
  <c r="I1099" i="1" s="1"/>
  <c r="N1100" i="1"/>
  <c r="I1100" i="1" s="1"/>
  <c r="N1101" i="1"/>
  <c r="I1101" i="1" s="1"/>
  <c r="N1102" i="1"/>
  <c r="I1102" i="1" s="1"/>
  <c r="N1103" i="1"/>
  <c r="I1103" i="1" s="1"/>
  <c r="N1104" i="1"/>
  <c r="I1104" i="1" s="1"/>
  <c r="N5087" i="1"/>
  <c r="I5087" i="1" s="1"/>
  <c r="N5088" i="1"/>
  <c r="I5088" i="1" s="1"/>
  <c r="N5089" i="1"/>
  <c r="I5089" i="1" s="1"/>
  <c r="N5090" i="1"/>
  <c r="I5090" i="1" s="1"/>
  <c r="N5091" i="1"/>
  <c r="I5091" i="1" s="1"/>
  <c r="N5092" i="1"/>
  <c r="I5092" i="1" s="1"/>
  <c r="N4386" i="1"/>
  <c r="I4386" i="1" s="1"/>
  <c r="N4387" i="1"/>
  <c r="I4387" i="1" s="1"/>
  <c r="N4388" i="1"/>
  <c r="I4388" i="1" s="1"/>
  <c r="N4389" i="1"/>
  <c r="I4389" i="1" s="1"/>
  <c r="N1674" i="1"/>
  <c r="I1674" i="1" s="1"/>
  <c r="N1675" i="1"/>
  <c r="I1675" i="1" s="1"/>
  <c r="N1676" i="1"/>
  <c r="I1676" i="1" s="1"/>
  <c r="N1677" i="1"/>
  <c r="I1677" i="1" s="1"/>
  <c r="N1678" i="1"/>
  <c r="I1678" i="1" s="1"/>
  <c r="N1679" i="1"/>
  <c r="I1679" i="1" s="1"/>
  <c r="N1081" i="1"/>
  <c r="I1081" i="1" s="1"/>
  <c r="N1082" i="1"/>
  <c r="I1082" i="1" s="1"/>
  <c r="N1083" i="1"/>
  <c r="I1083" i="1" s="1"/>
  <c r="N1084" i="1"/>
  <c r="I1084" i="1" s="1"/>
  <c r="N1085" i="1"/>
  <c r="I1085" i="1" s="1"/>
  <c r="N1086" i="1"/>
  <c r="I1086" i="1" s="1"/>
  <c r="N1686" i="1"/>
  <c r="I1686" i="1" s="1"/>
  <c r="N1687" i="1"/>
  <c r="I1687" i="1" s="1"/>
  <c r="N1688" i="1"/>
  <c r="I1688" i="1" s="1"/>
  <c r="N1689" i="1"/>
  <c r="I1689" i="1" s="1"/>
  <c r="N1690" i="1"/>
  <c r="I1690" i="1" s="1"/>
  <c r="N1691" i="1"/>
  <c r="I1691" i="1" s="1"/>
  <c r="N1692" i="1"/>
  <c r="I1692" i="1" s="1"/>
  <c r="N4960" i="1"/>
  <c r="I4960" i="1" s="1"/>
  <c r="N4961" i="1"/>
  <c r="I4961" i="1" s="1"/>
  <c r="N4962" i="1"/>
  <c r="I4962" i="1" s="1"/>
  <c r="N4963" i="1"/>
  <c r="I4963" i="1" s="1"/>
  <c r="N4964" i="1"/>
  <c r="I4964" i="1" s="1"/>
  <c r="N4965" i="1"/>
  <c r="I4965" i="1" s="1"/>
  <c r="N4966" i="1"/>
  <c r="I4966" i="1" s="1"/>
  <c r="N4398" i="1"/>
  <c r="I4398" i="1" s="1"/>
  <c r="N4399" i="1"/>
  <c r="I4399" i="1" s="1"/>
  <c r="N4400" i="1"/>
  <c r="I4400" i="1" s="1"/>
  <c r="N4401" i="1"/>
  <c r="I4401" i="1" s="1"/>
  <c r="N4402" i="1"/>
  <c r="I4402" i="1" s="1"/>
  <c r="N4403" i="1"/>
  <c r="I4403" i="1" s="1"/>
  <c r="N4981" i="1"/>
  <c r="I4981" i="1" s="1"/>
  <c r="N4982" i="1"/>
  <c r="I4982" i="1" s="1"/>
  <c r="N2341" i="1"/>
  <c r="I2341" i="1" s="1"/>
  <c r="N2342" i="1"/>
  <c r="I2342" i="1" s="1"/>
  <c r="N2343" i="1"/>
  <c r="I2343" i="1" s="1"/>
  <c r="N2344" i="1"/>
  <c r="I2344" i="1" s="1"/>
  <c r="N2345" i="1"/>
  <c r="I2345" i="1" s="1"/>
  <c r="N5641" i="1"/>
  <c r="I5641" i="1" s="1"/>
  <c r="N5642" i="1"/>
  <c r="I5642" i="1" s="1"/>
  <c r="N5643" i="1"/>
  <c r="I5643" i="1" s="1"/>
  <c r="N5644" i="1"/>
  <c r="I5644" i="1" s="1"/>
  <c r="N5645" i="1"/>
  <c r="I5645" i="1" s="1"/>
  <c r="N5646" i="1"/>
  <c r="I5646" i="1" s="1"/>
  <c r="N5647" i="1"/>
  <c r="I5647" i="1" s="1"/>
  <c r="N2425" i="1"/>
  <c r="I2425" i="1" s="1"/>
  <c r="N2426" i="1"/>
  <c r="I2426" i="1" s="1"/>
  <c r="N2427" i="1"/>
  <c r="I2427" i="1" s="1"/>
  <c r="N2428" i="1"/>
  <c r="I2428" i="1" s="1"/>
  <c r="N2429" i="1"/>
  <c r="I2429" i="1" s="1"/>
  <c r="N2430" i="1"/>
  <c r="I2430" i="1" s="1"/>
  <c r="N5321" i="1"/>
  <c r="I5321" i="1" s="1"/>
  <c r="N5322" i="1"/>
  <c r="I5322" i="1" s="1"/>
  <c r="N5323" i="1"/>
  <c r="I5323" i="1" s="1"/>
  <c r="N5324" i="1"/>
  <c r="I5324" i="1" s="1"/>
  <c r="N5325" i="1"/>
  <c r="I5325" i="1" s="1"/>
  <c r="N2465" i="1"/>
  <c r="I2465" i="1" s="1"/>
  <c r="N2466" i="1"/>
  <c r="I2466" i="1" s="1"/>
  <c r="N2467" i="1"/>
  <c r="I2467" i="1" s="1"/>
  <c r="N2468" i="1"/>
  <c r="I2468" i="1" s="1"/>
  <c r="N2469" i="1"/>
  <c r="I2469" i="1" s="1"/>
  <c r="N2323" i="1"/>
  <c r="I2323" i="1" s="1"/>
  <c r="N2324" i="1"/>
  <c r="I2324" i="1" s="1"/>
  <c r="N2325" i="1"/>
  <c r="I2325" i="1" s="1"/>
  <c r="N2326" i="1"/>
  <c r="I2326" i="1" s="1"/>
  <c r="N2327" i="1"/>
  <c r="I2327" i="1" s="1"/>
  <c r="N2328" i="1"/>
  <c r="I2328" i="1" s="1"/>
  <c r="N2408" i="1"/>
  <c r="I2408" i="1" s="1"/>
  <c r="N2409" i="1"/>
  <c r="I2409" i="1" s="1"/>
  <c r="N2410" i="1"/>
  <c r="I2410" i="1" s="1"/>
  <c r="N2411" i="1"/>
  <c r="I2411" i="1" s="1"/>
  <c r="N2412" i="1"/>
  <c r="I2412" i="1" s="1"/>
  <c r="N5561" i="1"/>
  <c r="I5561" i="1" s="1"/>
  <c r="N5562" i="1"/>
  <c r="I5562" i="1" s="1"/>
  <c r="N5563" i="1"/>
  <c r="I5563" i="1" s="1"/>
  <c r="N2575" i="1"/>
  <c r="I2575" i="1" s="1"/>
  <c r="N2576" i="1"/>
  <c r="I2576" i="1" s="1"/>
  <c r="N2577" i="1"/>
  <c r="I2577" i="1" s="1"/>
  <c r="N2578" i="1"/>
  <c r="I2578" i="1" s="1"/>
  <c r="N2579" i="1"/>
  <c r="I2579" i="1" s="1"/>
  <c r="N2580" i="1"/>
  <c r="I2580" i="1" s="1"/>
  <c r="N2405" i="1"/>
  <c r="I2405" i="1" s="1"/>
  <c r="N2406" i="1"/>
  <c r="I2406" i="1" s="1"/>
  <c r="N2407" i="1"/>
  <c r="I2407" i="1" s="1"/>
  <c r="N94" i="1"/>
  <c r="I94" i="1" s="1"/>
  <c r="N95" i="1"/>
  <c r="I95" i="1" s="1"/>
  <c r="N96" i="1"/>
  <c r="I96" i="1" s="1"/>
  <c r="N97" i="1"/>
  <c r="I97" i="1" s="1"/>
  <c r="N98" i="1"/>
  <c r="I98" i="1" s="1"/>
  <c r="N712" i="1"/>
  <c r="I712" i="1" s="1"/>
  <c r="N713" i="1"/>
  <c r="I713" i="1" s="1"/>
  <c r="N714" i="1"/>
  <c r="I714" i="1" s="1"/>
  <c r="N715" i="1"/>
  <c r="I715" i="1" s="1"/>
  <c r="N716" i="1"/>
  <c r="I716" i="1" s="1"/>
  <c r="N717" i="1"/>
  <c r="I717" i="1" s="1"/>
  <c r="N773" i="1"/>
  <c r="I773" i="1" s="1"/>
  <c r="N774" i="1"/>
  <c r="I774" i="1" s="1"/>
  <c r="N775" i="1"/>
  <c r="I775" i="1" s="1"/>
  <c r="N776" i="1"/>
  <c r="I776" i="1" s="1"/>
  <c r="N777" i="1"/>
  <c r="I777" i="1" s="1"/>
  <c r="N778" i="1"/>
  <c r="I778" i="1" s="1"/>
  <c r="N2" i="1"/>
  <c r="I2" i="1" s="1"/>
  <c r="N3" i="1"/>
  <c r="I3" i="1" s="1"/>
  <c r="N4" i="1"/>
  <c r="I4" i="1" s="1"/>
  <c r="N5" i="1"/>
  <c r="I5" i="1" s="1"/>
  <c r="N6" i="1"/>
  <c r="I6" i="1" s="1"/>
  <c r="N7" i="1"/>
  <c r="I7" i="1" s="1"/>
  <c r="N3583" i="1"/>
  <c r="I3583" i="1" s="1"/>
  <c r="N3584" i="1"/>
  <c r="I3584" i="1" s="1"/>
  <c r="N3585" i="1"/>
  <c r="I3585" i="1" s="1"/>
  <c r="N3586" i="1"/>
  <c r="I3586" i="1" s="1"/>
  <c r="N579" i="1"/>
  <c r="I579" i="1" s="1"/>
  <c r="N580" i="1"/>
  <c r="I580" i="1" s="1"/>
  <c r="N581" i="1"/>
  <c r="I581" i="1" s="1"/>
  <c r="N582" i="1"/>
  <c r="I582" i="1" s="1"/>
  <c r="N583" i="1"/>
  <c r="I583" i="1" s="1"/>
  <c r="N584" i="1"/>
  <c r="I584" i="1" s="1"/>
  <c r="N689" i="1"/>
  <c r="I689" i="1" s="1"/>
  <c r="N690" i="1"/>
  <c r="I690" i="1" s="1"/>
  <c r="N691" i="1"/>
  <c r="I691" i="1" s="1"/>
  <c r="N692" i="1"/>
  <c r="I692" i="1" s="1"/>
  <c r="N693" i="1"/>
  <c r="I693" i="1" s="1"/>
  <c r="N694" i="1"/>
  <c r="I694" i="1" s="1"/>
  <c r="N597" i="1"/>
  <c r="I597" i="1" s="1"/>
  <c r="N598" i="1"/>
  <c r="I598" i="1" s="1"/>
  <c r="N599" i="1"/>
  <c r="I599" i="1" s="1"/>
  <c r="N600" i="1"/>
  <c r="I600" i="1" s="1"/>
  <c r="N601" i="1"/>
  <c r="I601" i="1" s="1"/>
  <c r="N602" i="1"/>
  <c r="I602" i="1" s="1"/>
  <c r="N105" i="1"/>
  <c r="I105" i="1" s="1"/>
  <c r="N106" i="1"/>
  <c r="I106" i="1" s="1"/>
  <c r="N107" i="1"/>
  <c r="I107" i="1" s="1"/>
  <c r="N108" i="1"/>
  <c r="I108" i="1" s="1"/>
  <c r="N109" i="1"/>
  <c r="I109" i="1" s="1"/>
  <c r="N110" i="1"/>
  <c r="I110" i="1" s="1"/>
  <c r="N3982" i="1"/>
  <c r="I3982" i="1" s="1"/>
  <c r="N3983" i="1"/>
  <c r="I3983" i="1" s="1"/>
  <c r="N3984" i="1"/>
  <c r="I3984" i="1" s="1"/>
  <c r="N3985" i="1"/>
  <c r="I3985" i="1" s="1"/>
  <c r="N3986" i="1"/>
  <c r="I3986" i="1" s="1"/>
  <c r="N3987" i="1"/>
  <c r="I3987" i="1" s="1"/>
  <c r="N3988" i="1"/>
  <c r="I3988" i="1" s="1"/>
  <c r="N3989" i="1"/>
  <c r="I3989" i="1" s="1"/>
  <c r="N3990" i="1"/>
  <c r="I3990" i="1" s="1"/>
  <c r="N3991" i="1"/>
  <c r="I3991" i="1" s="1"/>
  <c r="N3992" i="1"/>
  <c r="I3992" i="1" s="1"/>
  <c r="N3993" i="1"/>
  <c r="I3993" i="1" s="1"/>
  <c r="N3994" i="1"/>
  <c r="I3994" i="1" s="1"/>
  <c r="N3995" i="1"/>
  <c r="I3995" i="1" s="1"/>
  <c r="N3996" i="1"/>
  <c r="I3996" i="1" s="1"/>
  <c r="N3997" i="1"/>
  <c r="I3997" i="1" s="1"/>
  <c r="N3998" i="1"/>
  <c r="I3998" i="1" s="1"/>
  <c r="N3858" i="1"/>
  <c r="I3858" i="1" s="1"/>
  <c r="N3859" i="1"/>
  <c r="I3859" i="1" s="1"/>
  <c r="N3860" i="1"/>
  <c r="I3860" i="1" s="1"/>
  <c r="N3861" i="1"/>
  <c r="I3861" i="1" s="1"/>
  <c r="N4983" i="1"/>
  <c r="I4983" i="1" s="1"/>
  <c r="N4984" i="1"/>
  <c r="I4984" i="1" s="1"/>
  <c r="N4985" i="1"/>
  <c r="I4985" i="1" s="1"/>
  <c r="N4986" i="1"/>
  <c r="I4986" i="1" s="1"/>
  <c r="N4987" i="1"/>
  <c r="I4987" i="1" s="1"/>
  <c r="N4988" i="1"/>
  <c r="I4988" i="1" s="1"/>
  <c r="N4989" i="1"/>
  <c r="I4989" i="1" s="1"/>
  <c r="N4990" i="1"/>
  <c r="I4990" i="1" s="1"/>
  <c r="N4991" i="1"/>
  <c r="I4991" i="1" s="1"/>
  <c r="N4992" i="1"/>
  <c r="I4992" i="1" s="1"/>
  <c r="N4993" i="1"/>
  <c r="I4993" i="1" s="1"/>
  <c r="N4743" i="1"/>
  <c r="I4743" i="1" s="1"/>
  <c r="N4744" i="1"/>
  <c r="I4744" i="1" s="1"/>
  <c r="N4745" i="1"/>
  <c r="I4745" i="1" s="1"/>
  <c r="N4746" i="1"/>
  <c r="I4746" i="1" s="1"/>
  <c r="N4508" i="1"/>
  <c r="I4508" i="1" s="1"/>
  <c r="N4509" i="1"/>
  <c r="I4509" i="1" s="1"/>
  <c r="N4820" i="1"/>
  <c r="I4820" i="1" s="1"/>
  <c r="N4821" i="1"/>
  <c r="I4821" i="1" s="1"/>
  <c r="N4822" i="1"/>
  <c r="I4822" i="1" s="1"/>
  <c r="N4823" i="1"/>
  <c r="I4823" i="1" s="1"/>
  <c r="N4761" i="1"/>
  <c r="I4761" i="1" s="1"/>
  <c r="N4762" i="1"/>
  <c r="I4762" i="1" s="1"/>
  <c r="N4763" i="1"/>
  <c r="I4763" i="1" s="1"/>
  <c r="N4764" i="1"/>
  <c r="I4764" i="1" s="1"/>
  <c r="N1075" i="1"/>
  <c r="I1075" i="1" s="1"/>
  <c r="N1076" i="1"/>
  <c r="I1076" i="1" s="1"/>
  <c r="N1077" i="1"/>
  <c r="I1077" i="1" s="1"/>
  <c r="N1078" i="1"/>
  <c r="I1078" i="1" s="1"/>
  <c r="N1079" i="1"/>
  <c r="I1079" i="1" s="1"/>
  <c r="N1080" i="1"/>
  <c r="I1080" i="1" s="1"/>
  <c r="N4967" i="1"/>
  <c r="I4967" i="1" s="1"/>
  <c r="N4968" i="1"/>
  <c r="I4968" i="1" s="1"/>
  <c r="N4440" i="1"/>
  <c r="I4440" i="1" s="1"/>
  <c r="N4441" i="1"/>
  <c r="I4441" i="1" s="1"/>
  <c r="N4442" i="1"/>
  <c r="I4442" i="1" s="1"/>
  <c r="N4443" i="1"/>
  <c r="I4443" i="1" s="1"/>
  <c r="N4969" i="1"/>
  <c r="I4969" i="1" s="1"/>
  <c r="N4970" i="1"/>
  <c r="I4970" i="1" s="1"/>
  <c r="N4971" i="1"/>
  <c r="I4971" i="1" s="1"/>
  <c r="N4972" i="1"/>
  <c r="I4972" i="1" s="1"/>
  <c r="N4973" i="1"/>
  <c r="I4973" i="1" s="1"/>
  <c r="N4974" i="1"/>
  <c r="I4974" i="1" s="1"/>
  <c r="N1402" i="1"/>
  <c r="I1402" i="1" s="1"/>
  <c r="N1403" i="1"/>
  <c r="I1403" i="1" s="1"/>
  <c r="N1404" i="1"/>
  <c r="I1404" i="1" s="1"/>
  <c r="N1405" i="1"/>
  <c r="I1405" i="1" s="1"/>
  <c r="N1406" i="1"/>
  <c r="I1406" i="1" s="1"/>
  <c r="N1407" i="1"/>
  <c r="I1407" i="1" s="1"/>
  <c r="N4624" i="1"/>
  <c r="I4624" i="1" s="1"/>
  <c r="N4625" i="1"/>
  <c r="I4625" i="1" s="1"/>
  <c r="N4626" i="1"/>
  <c r="I4626" i="1" s="1"/>
  <c r="N4627" i="1"/>
  <c r="I4627" i="1" s="1"/>
  <c r="N4628" i="1"/>
  <c r="I4628" i="1" s="1"/>
  <c r="N4426" i="1"/>
  <c r="I4426" i="1" s="1"/>
  <c r="N4427" i="1"/>
  <c r="I4427" i="1" s="1"/>
  <c r="N4428" i="1"/>
  <c r="I4428" i="1" s="1"/>
  <c r="N4429" i="1"/>
  <c r="I4429" i="1" s="1"/>
  <c r="N4430" i="1"/>
  <c r="I4430" i="1" s="1"/>
  <c r="N4431" i="1"/>
  <c r="I4431" i="1" s="1"/>
  <c r="N1182" i="1"/>
  <c r="I1182" i="1" s="1"/>
  <c r="N1183" i="1"/>
  <c r="I1183" i="1" s="1"/>
  <c r="N1184" i="1"/>
  <c r="I1184" i="1" s="1"/>
  <c r="N1185" i="1"/>
  <c r="I1185" i="1" s="1"/>
  <c r="N1186" i="1"/>
  <c r="I1186" i="1" s="1"/>
  <c r="N1187" i="1"/>
  <c r="I1187" i="1" s="1"/>
  <c r="N4374" i="1"/>
  <c r="I4374" i="1" s="1"/>
  <c r="N4375" i="1"/>
  <c r="I4375" i="1" s="1"/>
  <c r="N4376" i="1"/>
  <c r="I4376" i="1" s="1"/>
  <c r="N4377" i="1"/>
  <c r="I4377" i="1" s="1"/>
  <c r="N4378" i="1"/>
  <c r="I4378" i="1" s="1"/>
  <c r="N4379" i="1"/>
  <c r="I4379" i="1" s="1"/>
  <c r="N3862" i="1"/>
  <c r="I3862" i="1" s="1"/>
  <c r="N3863" i="1"/>
  <c r="I3863" i="1" s="1"/>
  <c r="N184" i="1"/>
  <c r="I184" i="1" s="1"/>
  <c r="N185" i="1"/>
  <c r="I185" i="1" s="1"/>
  <c r="N186" i="1"/>
  <c r="I186" i="1" s="1"/>
  <c r="N187" i="1"/>
  <c r="I187" i="1" s="1"/>
  <c r="N188" i="1"/>
  <c r="I188" i="1" s="1"/>
  <c r="N189" i="1"/>
  <c r="I189" i="1" s="1"/>
  <c r="N3917" i="1"/>
  <c r="I3917" i="1" s="1"/>
  <c r="N3918" i="1"/>
  <c r="I3918" i="1" s="1"/>
  <c r="N3919" i="1"/>
  <c r="I3919" i="1" s="1"/>
  <c r="N3920" i="1"/>
  <c r="I3920" i="1" s="1"/>
  <c r="N3921" i="1"/>
  <c r="I3921" i="1" s="1"/>
  <c r="N3922" i="1"/>
  <c r="I3922" i="1" s="1"/>
  <c r="N190" i="1"/>
  <c r="I190" i="1" s="1"/>
  <c r="N191" i="1"/>
  <c r="I191" i="1" s="1"/>
  <c r="N192" i="1"/>
  <c r="I192" i="1" s="1"/>
  <c r="N193" i="1"/>
  <c r="I193" i="1" s="1"/>
  <c r="N194" i="1"/>
  <c r="I194" i="1" s="1"/>
  <c r="N195" i="1"/>
  <c r="I195" i="1" s="1"/>
  <c r="N3593" i="1"/>
  <c r="I3593" i="1" s="1"/>
  <c r="N3594" i="1"/>
  <c r="I3594" i="1" s="1"/>
  <c r="N3595" i="1"/>
  <c r="I3595" i="1" s="1"/>
  <c r="N3596" i="1"/>
  <c r="I3596" i="1" s="1"/>
  <c r="N3597" i="1"/>
  <c r="I3597" i="1" s="1"/>
  <c r="N3598" i="1"/>
  <c r="I3598" i="1" s="1"/>
  <c r="N3711" i="1"/>
  <c r="I3711" i="1" s="1"/>
  <c r="N3712" i="1"/>
  <c r="I3712" i="1" s="1"/>
  <c r="N3713" i="1"/>
  <c r="I3713" i="1" s="1"/>
  <c r="N3714" i="1"/>
  <c r="I3714" i="1" s="1"/>
  <c r="N3715" i="1"/>
  <c r="I3715" i="1" s="1"/>
  <c r="N3716" i="1"/>
  <c r="I3716" i="1" s="1"/>
  <c r="N309" i="1"/>
  <c r="I309" i="1" s="1"/>
  <c r="N310" i="1"/>
  <c r="I310" i="1" s="1"/>
  <c r="N311" i="1"/>
  <c r="I311" i="1" s="1"/>
  <c r="N312" i="1"/>
  <c r="I312" i="1" s="1"/>
  <c r="N313" i="1"/>
  <c r="I313" i="1" s="1"/>
  <c r="N314" i="1"/>
  <c r="I314" i="1" s="1"/>
  <c r="N315" i="1"/>
  <c r="I315" i="1" s="1"/>
  <c r="N605" i="1"/>
  <c r="I605" i="1" s="1"/>
  <c r="N606" i="1"/>
  <c r="I606" i="1" s="1"/>
  <c r="N607" i="1"/>
  <c r="I607" i="1" s="1"/>
  <c r="N608" i="1"/>
  <c r="I608" i="1" s="1"/>
  <c r="N609" i="1"/>
  <c r="I609" i="1" s="1"/>
  <c r="N610" i="1"/>
  <c r="I610" i="1" s="1"/>
  <c r="N611" i="1"/>
  <c r="I611" i="1" s="1"/>
  <c r="N3599" i="1"/>
  <c r="I3599" i="1" s="1"/>
  <c r="N3600" i="1"/>
  <c r="I3600" i="1" s="1"/>
  <c r="N3601" i="1"/>
  <c r="I3601" i="1" s="1"/>
  <c r="N3602" i="1"/>
  <c r="I3602" i="1" s="1"/>
  <c r="N3603" i="1"/>
  <c r="I3603" i="1" s="1"/>
  <c r="N3604" i="1"/>
  <c r="I3604" i="1" s="1"/>
  <c r="N215" i="1"/>
  <c r="I215" i="1" s="1"/>
  <c r="N216" i="1"/>
  <c r="I216" i="1" s="1"/>
  <c r="N217" i="1"/>
  <c r="I217" i="1" s="1"/>
  <c r="N218" i="1"/>
  <c r="I218" i="1" s="1"/>
  <c r="N219" i="1"/>
  <c r="I219" i="1" s="1"/>
  <c r="N220" i="1"/>
  <c r="I220" i="1" s="1"/>
  <c r="N368" i="1"/>
  <c r="I368" i="1" s="1"/>
  <c r="N369" i="1"/>
  <c r="I369" i="1" s="1"/>
  <c r="N370" i="1"/>
  <c r="I370" i="1" s="1"/>
  <c r="N371" i="1"/>
  <c r="I371" i="1" s="1"/>
  <c r="N372" i="1"/>
  <c r="I372" i="1" s="1"/>
  <c r="N373" i="1"/>
  <c r="I373" i="1" s="1"/>
  <c r="N503" i="1"/>
  <c r="I503" i="1" s="1"/>
  <c r="N504" i="1"/>
  <c r="I504" i="1" s="1"/>
  <c r="N505" i="1"/>
  <c r="I505" i="1" s="1"/>
  <c r="N506" i="1"/>
  <c r="I506" i="1" s="1"/>
  <c r="N507" i="1"/>
  <c r="I507" i="1" s="1"/>
  <c r="N508" i="1"/>
  <c r="I508" i="1" s="1"/>
  <c r="N557" i="1"/>
  <c r="I557" i="1" s="1"/>
  <c r="N558" i="1"/>
  <c r="I558" i="1" s="1"/>
  <c r="N5081" i="1"/>
  <c r="I5081" i="1" s="1"/>
  <c r="N5082" i="1"/>
  <c r="I5082" i="1" s="1"/>
  <c r="N5083" i="1"/>
  <c r="I5083" i="1" s="1"/>
  <c r="N5084" i="1"/>
  <c r="I5084" i="1" s="1"/>
  <c r="N5085" i="1"/>
  <c r="I5085" i="1" s="1"/>
  <c r="N5086" i="1"/>
  <c r="I5086" i="1" s="1"/>
  <c r="N1194" i="1"/>
  <c r="I1194" i="1" s="1"/>
  <c r="N1195" i="1"/>
  <c r="I1195" i="1" s="1"/>
  <c r="N1196" i="1"/>
  <c r="I1196" i="1" s="1"/>
  <c r="N1197" i="1"/>
  <c r="I1197" i="1" s="1"/>
  <c r="N1198" i="1"/>
  <c r="I1198" i="1" s="1"/>
  <c r="N1199" i="1"/>
  <c r="I1199" i="1" s="1"/>
  <c r="N4537" i="1"/>
  <c r="I4537" i="1" s="1"/>
  <c r="N4538" i="1"/>
  <c r="I4538" i="1" s="1"/>
  <c r="N4539" i="1"/>
  <c r="I4539" i="1" s="1"/>
  <c r="N4540" i="1"/>
  <c r="I4540" i="1" s="1"/>
  <c r="N5093" i="1"/>
  <c r="I5093" i="1" s="1"/>
  <c r="N5094" i="1"/>
  <c r="I5094" i="1" s="1"/>
  <c r="N5095" i="1"/>
  <c r="I5095" i="1" s="1"/>
  <c r="N5096" i="1"/>
  <c r="I5096" i="1" s="1"/>
  <c r="N5097" i="1"/>
  <c r="I5097" i="1" s="1"/>
  <c r="N5098" i="1"/>
  <c r="I5098" i="1" s="1"/>
  <c r="N1374" i="1"/>
  <c r="I1374" i="1" s="1"/>
  <c r="N1375" i="1"/>
  <c r="I1375" i="1" s="1"/>
  <c r="N1376" i="1"/>
  <c r="I1376" i="1" s="1"/>
  <c r="N1377" i="1"/>
  <c r="I1377" i="1" s="1"/>
  <c r="N1378" i="1"/>
  <c r="I1378" i="1" s="1"/>
  <c r="N1379" i="1"/>
  <c r="I1379" i="1" s="1"/>
  <c r="N1380" i="1"/>
  <c r="I1380" i="1" s="1"/>
  <c r="N1381" i="1"/>
  <c r="I1381" i="1" s="1"/>
  <c r="N1382" i="1"/>
  <c r="I1382" i="1" s="1"/>
  <c r="N1383" i="1"/>
  <c r="I1383" i="1" s="1"/>
  <c r="N1384" i="1"/>
  <c r="I1384" i="1" s="1"/>
  <c r="N1564" i="1"/>
  <c r="I1564" i="1" s="1"/>
  <c r="N1565" i="1"/>
  <c r="I1565" i="1" s="1"/>
  <c r="N1566" i="1"/>
  <c r="I1566" i="1" s="1"/>
  <c r="N1567" i="1"/>
  <c r="I1567" i="1" s="1"/>
  <c r="N1568" i="1"/>
  <c r="I1568" i="1" s="1"/>
  <c r="N1569" i="1"/>
  <c r="I1569" i="1" s="1"/>
  <c r="N1570" i="1"/>
  <c r="I1570" i="1" s="1"/>
  <c r="N1571" i="1"/>
  <c r="I1571" i="1" s="1"/>
  <c r="N4629" i="1"/>
  <c r="I4629" i="1" s="1"/>
  <c r="N4630" i="1"/>
  <c r="I4630" i="1" s="1"/>
  <c r="N960" i="1"/>
  <c r="I960" i="1" s="1"/>
  <c r="N961" i="1"/>
  <c r="I961" i="1" s="1"/>
  <c r="N962" i="1"/>
  <c r="I962" i="1" s="1"/>
  <c r="N963" i="1"/>
  <c r="I963" i="1" s="1"/>
  <c r="N964" i="1"/>
  <c r="I964" i="1" s="1"/>
  <c r="N965" i="1"/>
  <c r="I965" i="1" s="1"/>
  <c r="N1680" i="1"/>
  <c r="I1680" i="1" s="1"/>
  <c r="N1681" i="1"/>
  <c r="I1681" i="1" s="1"/>
  <c r="N1682" i="1"/>
  <c r="I1682" i="1" s="1"/>
  <c r="N1683" i="1"/>
  <c r="I1683" i="1" s="1"/>
  <c r="N1684" i="1"/>
  <c r="I1684" i="1" s="1"/>
  <c r="N1685" i="1"/>
  <c r="I1685" i="1" s="1"/>
  <c r="N4418" i="1"/>
  <c r="I4418" i="1" s="1"/>
  <c r="N4419" i="1"/>
  <c r="I4419" i="1" s="1"/>
  <c r="N4420" i="1"/>
  <c r="I4420" i="1" s="1"/>
  <c r="N4421" i="1"/>
  <c r="I4421" i="1" s="1"/>
  <c r="N1006" i="1"/>
  <c r="I1006" i="1" s="1"/>
  <c r="N1007" i="1"/>
  <c r="I1007" i="1" s="1"/>
  <c r="N1008" i="1"/>
  <c r="I1008" i="1" s="1"/>
  <c r="N1009" i="1"/>
  <c r="I1009" i="1" s="1"/>
  <c r="N1010" i="1"/>
  <c r="I1010" i="1" s="1"/>
  <c r="N1011" i="1"/>
  <c r="I1011" i="1" s="1"/>
  <c r="N1385" i="1"/>
  <c r="I1385" i="1" s="1"/>
  <c r="N1386" i="1"/>
  <c r="I1386" i="1" s="1"/>
  <c r="N1387" i="1"/>
  <c r="I1387" i="1" s="1"/>
  <c r="N1388" i="1"/>
  <c r="I1388" i="1" s="1"/>
  <c r="N1389" i="1"/>
  <c r="I1389" i="1" s="1"/>
  <c r="N1390" i="1"/>
  <c r="I1390" i="1" s="1"/>
  <c r="N4636" i="1"/>
  <c r="I4636" i="1" s="1"/>
  <c r="N559" i="1"/>
  <c r="I559" i="1" s="1"/>
  <c r="N560" i="1"/>
  <c r="I560" i="1" s="1"/>
  <c r="N561" i="1"/>
  <c r="I561" i="1" s="1"/>
  <c r="N562" i="1"/>
  <c r="I562" i="1" s="1"/>
  <c r="N87" i="1"/>
  <c r="I87" i="1" s="1"/>
  <c r="N88" i="1"/>
  <c r="I88" i="1" s="1"/>
  <c r="N89" i="1"/>
  <c r="I89" i="1" s="1"/>
  <c r="N90" i="1"/>
  <c r="I90" i="1" s="1"/>
  <c r="N91" i="1"/>
  <c r="I91" i="1" s="1"/>
  <c r="N92" i="1"/>
  <c r="I92" i="1" s="1"/>
  <c r="N4136" i="1"/>
  <c r="I4136" i="1" s="1"/>
  <c r="N4137" i="1"/>
  <c r="I4137" i="1" s="1"/>
  <c r="N4138" i="1"/>
  <c r="I4138" i="1" s="1"/>
  <c r="N4139" i="1"/>
  <c r="I4139" i="1" s="1"/>
  <c r="N4140" i="1"/>
  <c r="I4140" i="1" s="1"/>
  <c r="N4141" i="1"/>
  <c r="I4141" i="1" s="1"/>
  <c r="N3510" i="1"/>
  <c r="I3510" i="1" s="1"/>
  <c r="N3511" i="1"/>
  <c r="I3511" i="1" s="1"/>
  <c r="N3512" i="1"/>
  <c r="I3512" i="1" s="1"/>
  <c r="N3513" i="1"/>
  <c r="I3513" i="1" s="1"/>
  <c r="N3514" i="1"/>
  <c r="I3514" i="1" s="1"/>
  <c r="N3515" i="1"/>
  <c r="I3515" i="1" s="1"/>
  <c r="N61" i="1"/>
  <c r="I61" i="1" s="1"/>
  <c r="N62" i="1"/>
  <c r="I62" i="1" s="1"/>
  <c r="N3923" i="1"/>
  <c r="I3923" i="1" s="1"/>
  <c r="N3924" i="1"/>
  <c r="I3924" i="1" s="1"/>
  <c r="N3925" i="1"/>
  <c r="I3925" i="1" s="1"/>
  <c r="N3926" i="1"/>
  <c r="I3926" i="1" s="1"/>
  <c r="N3927" i="1"/>
  <c r="I3927" i="1" s="1"/>
  <c r="N3928" i="1"/>
  <c r="I3928" i="1" s="1"/>
  <c r="N3929" i="1"/>
  <c r="I3929" i="1" s="1"/>
  <c r="N3930" i="1"/>
  <c r="I3930" i="1" s="1"/>
  <c r="N3931" i="1"/>
  <c r="I3931" i="1" s="1"/>
  <c r="N3932" i="1"/>
  <c r="I3932" i="1" s="1"/>
  <c r="N3933" i="1"/>
  <c r="I3933" i="1" s="1"/>
  <c r="N3934" i="1"/>
  <c r="I3934" i="1" s="1"/>
  <c r="N803" i="1"/>
  <c r="I803" i="1" s="1"/>
  <c r="N804" i="1"/>
  <c r="I804" i="1" s="1"/>
  <c r="N805" i="1"/>
  <c r="I805" i="1" s="1"/>
  <c r="N806" i="1"/>
  <c r="I806" i="1" s="1"/>
  <c r="N807" i="1"/>
  <c r="I807" i="1" s="1"/>
  <c r="N808" i="1"/>
  <c r="I808" i="1" s="1"/>
  <c r="N4251" i="1"/>
  <c r="I4251" i="1" s="1"/>
  <c r="N4252" i="1"/>
  <c r="I4252" i="1" s="1"/>
  <c r="N4253" i="1"/>
  <c r="I4253" i="1" s="1"/>
  <c r="N4254" i="1"/>
  <c r="I4254" i="1" s="1"/>
  <c r="N4255" i="1"/>
  <c r="I4255" i="1" s="1"/>
  <c r="N4256" i="1"/>
  <c r="I4256" i="1" s="1"/>
  <c r="N3605" i="1"/>
  <c r="I3605" i="1" s="1"/>
  <c r="N3606" i="1"/>
  <c r="I3606" i="1" s="1"/>
  <c r="N3607" i="1"/>
  <c r="I3607" i="1" s="1"/>
  <c r="N3608" i="1"/>
  <c r="I3608" i="1" s="1"/>
  <c r="N3609" i="1"/>
  <c r="I3609" i="1" s="1"/>
  <c r="N3610" i="1"/>
  <c r="I3610" i="1" s="1"/>
  <c r="N154" i="1"/>
  <c r="I154" i="1" s="1"/>
  <c r="N155" i="1"/>
  <c r="I155" i="1" s="1"/>
  <c r="N156" i="1"/>
  <c r="I156" i="1" s="1"/>
  <c r="N157" i="1"/>
  <c r="I157" i="1" s="1"/>
  <c r="N158" i="1"/>
  <c r="I158" i="1" s="1"/>
  <c r="N159" i="1"/>
  <c r="I159" i="1" s="1"/>
  <c r="N3676" i="1"/>
  <c r="I3676" i="1" s="1"/>
  <c r="N3677" i="1"/>
  <c r="I3677" i="1" s="1"/>
  <c r="N3678" i="1"/>
  <c r="I3678" i="1" s="1"/>
  <c r="N3679" i="1"/>
  <c r="I3679" i="1" s="1"/>
  <c r="N3680" i="1"/>
  <c r="I3680" i="1" s="1"/>
  <c r="N3681" i="1"/>
  <c r="I3681" i="1" s="1"/>
  <c r="N4287" i="1"/>
  <c r="I4287" i="1" s="1"/>
  <c r="N4288" i="1"/>
  <c r="I4288" i="1" s="1"/>
  <c r="N4289" i="1"/>
  <c r="I4289" i="1" s="1"/>
  <c r="N4290" i="1"/>
  <c r="I4290" i="1" s="1"/>
  <c r="N4291" i="1"/>
  <c r="I4291" i="1" s="1"/>
  <c r="N3556" i="1"/>
  <c r="I3556" i="1" s="1"/>
  <c r="N3557" i="1"/>
  <c r="I3557" i="1" s="1"/>
  <c r="N3558" i="1"/>
  <c r="I3558" i="1" s="1"/>
  <c r="N3559" i="1"/>
  <c r="I3559" i="1" s="1"/>
  <c r="N3560" i="1"/>
  <c r="I3560" i="1" s="1"/>
  <c r="N3561" i="1"/>
  <c r="I3561" i="1" s="1"/>
  <c r="N14" i="1"/>
  <c r="I14" i="1" s="1"/>
  <c r="N15" i="1"/>
  <c r="I15" i="1" s="1"/>
  <c r="N16" i="1"/>
  <c r="I16" i="1" s="1"/>
  <c r="N17" i="1"/>
  <c r="I17" i="1" s="1"/>
  <c r="N18" i="1"/>
  <c r="I18" i="1" s="1"/>
  <c r="N19" i="1"/>
  <c r="I19" i="1" s="1"/>
  <c r="N3852" i="1"/>
  <c r="I3852" i="1" s="1"/>
  <c r="N3853" i="1"/>
  <c r="I3853" i="1" s="1"/>
  <c r="N3854" i="1"/>
  <c r="I3854" i="1" s="1"/>
  <c r="N3855" i="1"/>
  <c r="I3855" i="1" s="1"/>
  <c r="N3856" i="1"/>
  <c r="I3856" i="1" s="1"/>
  <c r="N3857" i="1"/>
  <c r="I3857" i="1" s="1"/>
  <c r="N701" i="1"/>
  <c r="I701" i="1" s="1"/>
  <c r="N702" i="1"/>
  <c r="I702" i="1" s="1"/>
  <c r="N703" i="1"/>
  <c r="I703" i="1" s="1"/>
  <c r="N704" i="1"/>
  <c r="I704" i="1" s="1"/>
  <c r="N705" i="1"/>
  <c r="I705" i="1" s="1"/>
  <c r="N797" i="1"/>
  <c r="I797" i="1" s="1"/>
  <c r="N798" i="1"/>
  <c r="I798" i="1" s="1"/>
  <c r="N799" i="1"/>
  <c r="I799" i="1" s="1"/>
  <c r="N800" i="1"/>
  <c r="I800" i="1" s="1"/>
  <c r="N801" i="1"/>
  <c r="I801" i="1" s="1"/>
  <c r="N802" i="1"/>
  <c r="I802" i="1" s="1"/>
  <c r="N4005" i="1"/>
  <c r="I4005" i="1" s="1"/>
  <c r="N4006" i="1"/>
  <c r="I4006" i="1" s="1"/>
  <c r="N4007" i="1"/>
  <c r="I4007" i="1" s="1"/>
  <c r="N4008" i="1"/>
  <c r="I4008" i="1" s="1"/>
  <c r="N4009" i="1"/>
  <c r="I4009" i="1" s="1"/>
  <c r="N4010" i="1"/>
  <c r="I4010" i="1" s="1"/>
  <c r="N4232" i="1"/>
  <c r="I4232" i="1" s="1"/>
  <c r="N4233" i="1"/>
  <c r="I4233" i="1" s="1"/>
  <c r="N4234" i="1"/>
  <c r="I4234" i="1" s="1"/>
  <c r="N4235" i="1"/>
  <c r="I4235" i="1" s="1"/>
  <c r="N4236" i="1"/>
  <c r="I4236" i="1" s="1"/>
  <c r="N4237" i="1"/>
  <c r="I4237" i="1" s="1"/>
  <c r="N4023" i="1"/>
  <c r="I4023" i="1" s="1"/>
  <c r="N509" i="1"/>
  <c r="I509" i="1" s="1"/>
  <c r="N510" i="1"/>
  <c r="I510" i="1" s="1"/>
  <c r="N511" i="1"/>
  <c r="I511" i="1" s="1"/>
  <c r="N512" i="1"/>
  <c r="I512" i="1" s="1"/>
  <c r="N513" i="1"/>
  <c r="I513" i="1" s="1"/>
  <c r="N514" i="1"/>
  <c r="I514" i="1" s="1"/>
  <c r="N568" i="1"/>
  <c r="I568" i="1" s="1"/>
  <c r="N569" i="1"/>
  <c r="I569" i="1" s="1"/>
  <c r="N570" i="1"/>
  <c r="I570" i="1" s="1"/>
  <c r="N571" i="1"/>
  <c r="I571" i="1" s="1"/>
  <c r="N572" i="1"/>
  <c r="I572" i="1" s="1"/>
  <c r="N573" i="1"/>
  <c r="I573" i="1" s="1"/>
  <c r="N695" i="1"/>
  <c r="I695" i="1" s="1"/>
  <c r="N696" i="1"/>
  <c r="I696" i="1" s="1"/>
  <c r="N697" i="1"/>
  <c r="I697" i="1" s="1"/>
  <c r="N698" i="1"/>
  <c r="I698" i="1" s="1"/>
  <c r="N699" i="1"/>
  <c r="I699" i="1" s="1"/>
  <c r="N700" i="1"/>
  <c r="I700" i="1" s="1"/>
  <c r="N3527" i="1"/>
  <c r="I3527" i="1" s="1"/>
  <c r="N3528" i="1"/>
  <c r="I3528" i="1" s="1"/>
  <c r="N3529" i="1"/>
  <c r="I3529" i="1" s="1"/>
  <c r="N3530" i="1"/>
  <c r="I3530" i="1" s="1"/>
  <c r="N3531" i="1"/>
  <c r="I3531" i="1" s="1"/>
  <c r="N3532" i="1"/>
  <c r="I3532" i="1" s="1"/>
  <c r="N130" i="1"/>
  <c r="I130" i="1" s="1"/>
  <c r="N131" i="1"/>
  <c r="I131" i="1" s="1"/>
  <c r="N132" i="1"/>
  <c r="I132" i="1" s="1"/>
  <c r="N133" i="1"/>
  <c r="I133" i="1" s="1"/>
  <c r="N134" i="1"/>
  <c r="I134" i="1" s="1"/>
  <c r="N563" i="1"/>
  <c r="I563" i="1" s="1"/>
  <c r="N564" i="1"/>
  <c r="I564" i="1" s="1"/>
  <c r="N4637" i="1"/>
  <c r="I4637" i="1" s="1"/>
  <c r="N4638" i="1"/>
  <c r="I4638" i="1" s="1"/>
  <c r="N4639" i="1"/>
  <c r="I4639" i="1" s="1"/>
  <c r="N4709" i="1"/>
  <c r="I4709" i="1" s="1"/>
  <c r="N4710" i="1"/>
  <c r="I4710" i="1" s="1"/>
  <c r="N4711" i="1"/>
  <c r="I4711" i="1" s="1"/>
  <c r="N4712" i="1"/>
  <c r="I4712" i="1" s="1"/>
  <c r="N4713" i="1"/>
  <c r="I4713" i="1" s="1"/>
  <c r="N4714" i="1"/>
  <c r="I4714" i="1" s="1"/>
  <c r="N4715" i="1"/>
  <c r="I4715" i="1" s="1"/>
  <c r="N4716" i="1"/>
  <c r="I4716" i="1" s="1"/>
  <c r="N4717" i="1"/>
  <c r="I4717" i="1" s="1"/>
  <c r="N1042" i="1"/>
  <c r="I1042" i="1" s="1"/>
  <c r="N1043" i="1"/>
  <c r="I1043" i="1" s="1"/>
  <c r="N1044" i="1"/>
  <c r="I1044" i="1" s="1"/>
  <c r="N1045" i="1"/>
  <c r="I1045" i="1" s="1"/>
  <c r="N1046" i="1"/>
  <c r="I1046" i="1" s="1"/>
  <c r="N1047" i="1"/>
  <c r="I1047" i="1" s="1"/>
  <c r="N1206" i="1"/>
  <c r="I1206" i="1" s="1"/>
  <c r="N1207" i="1"/>
  <c r="I1207" i="1" s="1"/>
  <c r="N1208" i="1"/>
  <c r="I1208" i="1" s="1"/>
  <c r="N1209" i="1"/>
  <c r="I1209" i="1" s="1"/>
  <c r="N1210" i="1"/>
  <c r="I1210" i="1" s="1"/>
  <c r="N1211" i="1"/>
  <c r="I1211" i="1" s="1"/>
  <c r="N5054" i="1"/>
  <c r="I5054" i="1" s="1"/>
  <c r="N5055" i="1"/>
  <c r="I5055" i="1" s="1"/>
  <c r="N4363" i="1"/>
  <c r="I4363" i="1" s="1"/>
  <c r="N4364" i="1"/>
  <c r="I4364" i="1" s="1"/>
  <c r="N4365" i="1"/>
  <c r="I4365" i="1" s="1"/>
  <c r="N4366" i="1"/>
  <c r="I4366" i="1" s="1"/>
  <c r="N4367" i="1"/>
  <c r="I4367" i="1" s="1"/>
  <c r="N4368" i="1"/>
  <c r="I4368" i="1" s="1"/>
  <c r="N994" i="1"/>
  <c r="I994" i="1" s="1"/>
  <c r="N995" i="1"/>
  <c r="I995" i="1" s="1"/>
  <c r="N996" i="1"/>
  <c r="I996" i="1" s="1"/>
  <c r="N997" i="1"/>
  <c r="I997" i="1" s="1"/>
  <c r="N998" i="1"/>
  <c r="I998" i="1" s="1"/>
  <c r="N999" i="1"/>
  <c r="I999" i="1" s="1"/>
  <c r="N1587" i="1"/>
  <c r="I1587" i="1" s="1"/>
  <c r="N1588" i="1"/>
  <c r="I1588" i="1" s="1"/>
  <c r="N1589" i="1"/>
  <c r="I1589" i="1" s="1"/>
  <c r="N1590" i="1"/>
  <c r="I1590" i="1" s="1"/>
  <c r="N1591" i="1"/>
  <c r="I1591" i="1" s="1"/>
  <c r="N1592" i="1"/>
  <c r="I1592" i="1" s="1"/>
  <c r="N5048" i="1"/>
  <c r="I5048" i="1" s="1"/>
  <c r="N5049" i="1"/>
  <c r="I5049" i="1" s="1"/>
  <c r="N5050" i="1"/>
  <c r="I5050" i="1" s="1"/>
  <c r="N5051" i="1"/>
  <c r="I5051" i="1" s="1"/>
  <c r="N5052" i="1"/>
  <c r="I5052" i="1" s="1"/>
  <c r="N5053" i="1"/>
  <c r="I5053" i="1" s="1"/>
  <c r="N4587" i="1"/>
  <c r="I4587" i="1" s="1"/>
  <c r="N4588" i="1"/>
  <c r="I4588" i="1" s="1"/>
  <c r="N4589" i="1"/>
  <c r="I4589" i="1" s="1"/>
  <c r="N4590" i="1"/>
  <c r="I4590" i="1" s="1"/>
  <c r="N4879" i="1"/>
  <c r="I4879" i="1" s="1"/>
  <c r="N4880" i="1"/>
  <c r="I4880" i="1" s="1"/>
  <c r="N4881" i="1"/>
  <c r="I4881" i="1" s="1"/>
  <c r="N4882" i="1"/>
  <c r="I4882" i="1" s="1"/>
  <c r="N1326" i="1"/>
  <c r="I1326" i="1" s="1"/>
  <c r="N1327" i="1"/>
  <c r="I1327" i="1" s="1"/>
  <c r="N1328" i="1"/>
  <c r="I1328" i="1" s="1"/>
  <c r="N1329" i="1"/>
  <c r="I1329" i="1" s="1"/>
  <c r="N1330" i="1"/>
  <c r="I1330" i="1" s="1"/>
  <c r="N4790" i="1"/>
  <c r="I4790" i="1" s="1"/>
  <c r="N4791" i="1"/>
  <c r="I4791" i="1" s="1"/>
  <c r="N4792" i="1"/>
  <c r="I4792" i="1" s="1"/>
  <c r="N4793" i="1"/>
  <c r="I4793" i="1" s="1"/>
  <c r="N4547" i="1"/>
  <c r="I4547" i="1" s="1"/>
  <c r="N4548" i="1"/>
  <c r="I4548" i="1" s="1"/>
  <c r="N4549" i="1"/>
  <c r="I4549" i="1" s="1"/>
  <c r="N4550" i="1"/>
  <c r="I4550" i="1" s="1"/>
  <c r="N1153" i="1"/>
  <c r="I1153" i="1" s="1"/>
  <c r="N565" i="1"/>
  <c r="I565" i="1" s="1"/>
  <c r="N566" i="1"/>
  <c r="I566" i="1" s="1"/>
  <c r="N567" i="1"/>
  <c r="I567" i="1" s="1"/>
  <c r="N77" i="1"/>
  <c r="I77" i="1" s="1"/>
  <c r="N78" i="1"/>
  <c r="I78" i="1" s="1"/>
  <c r="N79" i="1"/>
  <c r="I79" i="1" s="1"/>
  <c r="N80" i="1"/>
  <c r="I80" i="1" s="1"/>
  <c r="N1154" i="1"/>
  <c r="I1154" i="1" s="1"/>
  <c r="N1155" i="1"/>
  <c r="I1155" i="1" s="1"/>
  <c r="N1156" i="1"/>
  <c r="I1156" i="1" s="1"/>
  <c r="N1157" i="1"/>
  <c r="I1157" i="1" s="1"/>
  <c r="N1158" i="1"/>
  <c r="I1158" i="1" s="1"/>
  <c r="N1159" i="1"/>
  <c r="I1159" i="1" s="1"/>
  <c r="N1160" i="1"/>
  <c r="I1160" i="1" s="1"/>
  <c r="N1161" i="1"/>
  <c r="I1161" i="1" s="1"/>
  <c r="N1162" i="1"/>
  <c r="I1162" i="1" s="1"/>
  <c r="N1163" i="1"/>
  <c r="I1163" i="1" s="1"/>
  <c r="N1164" i="1"/>
  <c r="I1164" i="1" s="1"/>
  <c r="N1165" i="1"/>
  <c r="I1165" i="1" s="1"/>
  <c r="N1166" i="1"/>
  <c r="I1166" i="1" s="1"/>
  <c r="N1167" i="1"/>
  <c r="I1167" i="1" s="1"/>
  <c r="N1168" i="1"/>
  <c r="I1168" i="1" s="1"/>
  <c r="N1725" i="1"/>
  <c r="I1725" i="1" s="1"/>
  <c r="N1492" i="1"/>
  <c r="I1492" i="1" s="1"/>
  <c r="N1493" i="1"/>
  <c r="I1493" i="1" s="1"/>
  <c r="N1111" i="1"/>
  <c r="I1111" i="1" s="1"/>
  <c r="N1112" i="1"/>
  <c r="I1112" i="1" s="1"/>
  <c r="N1113" i="1"/>
  <c r="I1113" i="1" s="1"/>
  <c r="N1114" i="1"/>
  <c r="I1114" i="1" s="1"/>
  <c r="N1115" i="1"/>
  <c r="I1115" i="1" s="1"/>
  <c r="N1116" i="1"/>
  <c r="I1116" i="1" s="1"/>
  <c r="N5075" i="1"/>
  <c r="I5075" i="1" s="1"/>
  <c r="N5076" i="1"/>
  <c r="I5076" i="1" s="1"/>
  <c r="N5077" i="1"/>
  <c r="I5077" i="1" s="1"/>
  <c r="N5078" i="1"/>
  <c r="I5078" i="1" s="1"/>
  <c r="N5079" i="1"/>
  <c r="I5079" i="1" s="1"/>
  <c r="N5080" i="1"/>
  <c r="I5080" i="1" s="1"/>
  <c r="N4824" i="1"/>
  <c r="I4824" i="1" s="1"/>
  <c r="N4825" i="1"/>
  <c r="I4825" i="1" s="1"/>
  <c r="N4826" i="1"/>
  <c r="I4826" i="1" s="1"/>
  <c r="N4827" i="1"/>
  <c r="I4827" i="1" s="1"/>
  <c r="N1147" i="1"/>
  <c r="I1147" i="1" s="1"/>
  <c r="N1148" i="1"/>
  <c r="I1148" i="1" s="1"/>
  <c r="N1149" i="1"/>
  <c r="I1149" i="1" s="1"/>
  <c r="N1150" i="1"/>
  <c r="I1150" i="1" s="1"/>
  <c r="N1151" i="1"/>
  <c r="I1151" i="1" s="1"/>
  <c r="N1152" i="1"/>
  <c r="I1152" i="1" s="1"/>
  <c r="N1521" i="1"/>
  <c r="I1521" i="1" s="1"/>
  <c r="N1522" i="1"/>
  <c r="I1522" i="1" s="1"/>
  <c r="N1169" i="1"/>
  <c r="I1169" i="1" s="1"/>
  <c r="N1170" i="1"/>
  <c r="I1170" i="1" s="1"/>
  <c r="N1171" i="1"/>
  <c r="I1171" i="1" s="1"/>
  <c r="N1172" i="1"/>
  <c r="I1172" i="1" s="1"/>
  <c r="N1173" i="1"/>
  <c r="I1173" i="1" s="1"/>
  <c r="N1174" i="1"/>
  <c r="I1174" i="1" s="1"/>
  <c r="N915" i="1"/>
  <c r="I915" i="1" s="1"/>
  <c r="N916" i="1"/>
  <c r="I916" i="1" s="1"/>
  <c r="N917" i="1"/>
  <c r="I917" i="1" s="1"/>
  <c r="N918" i="1"/>
  <c r="I918" i="1" s="1"/>
  <c r="N919" i="1"/>
  <c r="I919" i="1" s="1"/>
  <c r="N920" i="1"/>
  <c r="I920" i="1" s="1"/>
  <c r="N1087" i="1"/>
  <c r="I1087" i="1" s="1"/>
  <c r="N1088" i="1"/>
  <c r="I1088" i="1" s="1"/>
  <c r="N1089" i="1"/>
  <c r="I1089" i="1" s="1"/>
  <c r="N1090" i="1"/>
  <c r="I1090" i="1" s="1"/>
  <c r="N1091" i="1"/>
  <c r="I1091" i="1" s="1"/>
  <c r="N1092" i="1"/>
  <c r="I1092" i="1" s="1"/>
  <c r="N4408" i="1"/>
  <c r="I4408" i="1" s="1"/>
  <c r="N4409" i="1"/>
  <c r="I4409" i="1" s="1"/>
  <c r="N4410" i="1"/>
  <c r="I4410" i="1" s="1"/>
  <c r="N4411" i="1"/>
  <c r="I4411" i="1" s="1"/>
  <c r="N4412" i="1"/>
  <c r="I4412" i="1" s="1"/>
  <c r="N4413" i="1"/>
  <c r="I4413" i="1" s="1"/>
  <c r="N4351" i="1"/>
  <c r="I4351" i="1" s="1"/>
  <c r="N4352" i="1"/>
  <c r="I4352" i="1" s="1"/>
  <c r="N4353" i="1"/>
  <c r="I4353" i="1" s="1"/>
  <c r="N4354" i="1"/>
  <c r="I4354" i="1" s="1"/>
  <c r="N4355" i="1"/>
  <c r="I4355" i="1" s="1"/>
  <c r="N4356" i="1"/>
  <c r="I4356" i="1" s="1"/>
  <c r="N4702" i="1"/>
  <c r="I4702" i="1" s="1"/>
  <c r="N4703" i="1"/>
  <c r="I4703" i="1" s="1"/>
  <c r="N4704" i="1"/>
  <c r="I4704" i="1" s="1"/>
  <c r="N4705" i="1"/>
  <c r="I4705" i="1" s="1"/>
  <c r="N4706" i="1"/>
  <c r="I4706" i="1" s="1"/>
  <c r="N4707" i="1"/>
  <c r="I4707" i="1" s="1"/>
  <c r="N4708" i="1"/>
  <c r="I4708" i="1" s="1"/>
  <c r="N4392" i="1"/>
  <c r="I4392" i="1" s="1"/>
  <c r="N4393" i="1"/>
  <c r="I4393" i="1" s="1"/>
  <c r="N4394" i="1"/>
  <c r="I4394" i="1" s="1"/>
  <c r="N4395" i="1"/>
  <c r="I4395" i="1" s="1"/>
  <c r="N4396" i="1"/>
  <c r="I4396" i="1" s="1"/>
  <c r="N4397" i="1"/>
  <c r="I4397" i="1" s="1"/>
  <c r="N5058" i="1"/>
  <c r="I5058" i="1" s="1"/>
  <c r="N5059" i="1"/>
  <c r="I5059" i="1" s="1"/>
  <c r="N5060" i="1"/>
  <c r="I5060" i="1" s="1"/>
  <c r="N5061" i="1"/>
  <c r="I5061" i="1" s="1"/>
  <c r="N5062" i="1"/>
  <c r="I5062" i="1" s="1"/>
  <c r="N5063" i="1"/>
  <c r="I5063" i="1" s="1"/>
  <c r="N4679" i="1"/>
  <c r="I4679" i="1" s="1"/>
  <c r="N4680" i="1"/>
  <c r="I4680" i="1" s="1"/>
  <c r="N4681" i="1"/>
  <c r="I4681" i="1" s="1"/>
  <c r="N4682" i="1"/>
  <c r="I4682" i="1" s="1"/>
  <c r="N4683" i="1"/>
  <c r="I4683" i="1" s="1"/>
  <c r="N4684" i="1"/>
  <c r="I4684" i="1" s="1"/>
  <c r="N1506" i="1"/>
  <c r="I1506" i="1" s="1"/>
  <c r="N1507" i="1"/>
  <c r="I1507" i="1" s="1"/>
  <c r="N1508" i="1"/>
  <c r="I1508" i="1" s="1"/>
  <c r="N1509" i="1"/>
  <c r="I1509" i="1" s="1"/>
  <c r="N1510" i="1"/>
  <c r="I1510" i="1" s="1"/>
  <c r="N1511" i="1"/>
  <c r="I1511" i="1" s="1"/>
  <c r="N4934" i="1"/>
  <c r="I4934" i="1" s="1"/>
  <c r="N4935" i="1"/>
  <c r="I4935" i="1" s="1"/>
  <c r="N4936" i="1"/>
  <c r="I4936" i="1" s="1"/>
  <c r="N4937" i="1"/>
  <c r="I4937" i="1" s="1"/>
  <c r="N4938" i="1"/>
  <c r="I4938" i="1" s="1"/>
  <c r="N4939" i="1"/>
  <c r="I4939" i="1" s="1"/>
  <c r="N4940" i="1"/>
  <c r="I4940" i="1" s="1"/>
  <c r="N4941" i="1"/>
  <c r="I4941" i="1" s="1"/>
  <c r="N4942" i="1"/>
  <c r="I4942" i="1" s="1"/>
  <c r="N4943" i="1"/>
  <c r="I4943" i="1" s="1"/>
  <c r="N1593" i="1"/>
  <c r="I1593" i="1" s="1"/>
  <c r="N1594" i="1"/>
  <c r="I1594" i="1" s="1"/>
  <c r="N1595" i="1"/>
  <c r="I1595" i="1" s="1"/>
  <c r="N1596" i="1"/>
  <c r="I1596" i="1" s="1"/>
  <c r="N1597" i="1"/>
  <c r="I1597" i="1" s="1"/>
  <c r="N1598" i="1"/>
  <c r="I1598" i="1" s="1"/>
  <c r="N1599" i="1"/>
  <c r="I1599" i="1" s="1"/>
  <c r="N1600" i="1"/>
  <c r="I1600" i="1" s="1"/>
  <c r="N1601" i="1"/>
  <c r="I1601" i="1" s="1"/>
  <c r="N1024" i="1"/>
  <c r="I1024" i="1" s="1"/>
  <c r="N1025" i="1"/>
  <c r="I1025" i="1" s="1"/>
  <c r="N1026" i="1"/>
  <c r="I1026" i="1" s="1"/>
  <c r="N1027" i="1"/>
  <c r="I1027" i="1" s="1"/>
  <c r="N1028" i="1"/>
  <c r="I1028" i="1" s="1"/>
  <c r="N1029" i="1"/>
  <c r="I1029" i="1" s="1"/>
  <c r="N1623" i="1"/>
  <c r="I1623" i="1" s="1"/>
  <c r="N4581" i="1"/>
  <c r="I4581" i="1" s="1"/>
  <c r="N4582" i="1"/>
  <c r="I4582" i="1" s="1"/>
  <c r="N4583" i="1"/>
  <c r="I4583" i="1" s="1"/>
  <c r="N4584" i="1"/>
  <c r="I4584" i="1" s="1"/>
  <c r="N4585" i="1"/>
  <c r="I4585" i="1" s="1"/>
  <c r="N4586" i="1"/>
  <c r="I4586" i="1" s="1"/>
  <c r="N1224" i="1"/>
  <c r="I1224" i="1" s="1"/>
  <c r="N1225" i="1"/>
  <c r="I1225" i="1" s="1"/>
  <c r="N1226" i="1"/>
  <c r="I1226" i="1" s="1"/>
  <c r="N1227" i="1"/>
  <c r="I1227" i="1" s="1"/>
  <c r="N1228" i="1"/>
  <c r="I1228" i="1" s="1"/>
  <c r="N1229" i="1"/>
  <c r="I1229" i="1" s="1"/>
  <c r="N1230" i="1"/>
  <c r="I1230" i="1" s="1"/>
  <c r="N1391" i="1"/>
  <c r="I1391" i="1" s="1"/>
  <c r="N1392" i="1"/>
  <c r="I1392" i="1" s="1"/>
  <c r="N1393" i="1"/>
  <c r="I1393" i="1" s="1"/>
  <c r="N1394" i="1"/>
  <c r="I1394" i="1" s="1"/>
  <c r="N1395" i="1"/>
  <c r="I1395" i="1" s="1"/>
  <c r="N1396" i="1"/>
  <c r="I1396" i="1" s="1"/>
  <c r="N4887" i="1"/>
  <c r="I4887" i="1" s="1"/>
  <c r="N4888" i="1"/>
  <c r="I4888" i="1" s="1"/>
  <c r="N4889" i="1"/>
  <c r="I4889" i="1" s="1"/>
  <c r="N4890" i="1"/>
  <c r="I4890" i="1" s="1"/>
  <c r="N4891" i="1"/>
  <c r="I4891" i="1" s="1"/>
  <c r="N4892" i="1"/>
  <c r="I4892" i="1" s="1"/>
  <c r="N4893" i="1"/>
  <c r="I4893" i="1" s="1"/>
  <c r="N4894" i="1"/>
  <c r="I4894" i="1" s="1"/>
  <c r="N4895" i="1"/>
  <c r="I4895" i="1" s="1"/>
  <c r="N1414" i="1"/>
  <c r="I1414" i="1" s="1"/>
  <c r="N1415" i="1"/>
  <c r="I1415" i="1" s="1"/>
  <c r="N1416" i="1"/>
  <c r="I1416" i="1" s="1"/>
  <c r="N1417" i="1"/>
  <c r="I1417" i="1" s="1"/>
  <c r="N1418" i="1"/>
  <c r="I1418" i="1" s="1"/>
  <c r="N1419" i="1"/>
  <c r="I1419" i="1" s="1"/>
  <c r="N5099" i="1"/>
  <c r="I5099" i="1" s="1"/>
  <c r="N5100" i="1"/>
  <c r="I5100" i="1" s="1"/>
  <c r="N5101" i="1"/>
  <c r="I5101" i="1" s="1"/>
  <c r="N5102" i="1"/>
  <c r="I5102" i="1" s="1"/>
  <c r="N5103" i="1"/>
  <c r="I5103" i="1" s="1"/>
  <c r="N5104" i="1"/>
  <c r="I5104" i="1" s="1"/>
  <c r="N5105" i="1"/>
  <c r="I5105" i="1" s="1"/>
  <c r="N5106" i="1"/>
  <c r="I5106" i="1" s="1"/>
  <c r="N5107" i="1"/>
  <c r="I5107" i="1" s="1"/>
  <c r="N5108" i="1"/>
  <c r="I5108" i="1" s="1"/>
  <c r="N5109" i="1"/>
  <c r="I5109" i="1" s="1"/>
  <c r="N5110" i="1"/>
  <c r="I5110" i="1" s="1"/>
  <c r="N4575" i="1"/>
  <c r="I4575" i="1" s="1"/>
  <c r="N4576" i="1"/>
  <c r="I4576" i="1" s="1"/>
  <c r="N4577" i="1"/>
  <c r="I4577" i="1" s="1"/>
  <c r="N4578" i="1"/>
  <c r="I4578" i="1" s="1"/>
  <c r="N4579" i="1"/>
  <c r="I4579" i="1" s="1"/>
  <c r="N4580" i="1"/>
  <c r="I4580" i="1" s="1"/>
  <c r="N4330" i="1"/>
  <c r="I4330" i="1" s="1"/>
  <c r="N4331" i="1"/>
  <c r="I4331" i="1" s="1"/>
  <c r="N4332" i="1"/>
  <c r="I4332" i="1" s="1"/>
  <c r="N4333" i="1"/>
  <c r="I4333" i="1" s="1"/>
  <c r="N4334" i="1"/>
  <c r="I4334" i="1" s="1"/>
  <c r="N4335" i="1"/>
  <c r="I4335" i="1" s="1"/>
  <c r="N4336" i="1"/>
  <c r="I4336" i="1" s="1"/>
  <c r="N4337" i="1"/>
  <c r="I4337" i="1" s="1"/>
  <c r="N4338" i="1"/>
  <c r="I4338" i="1" s="1"/>
  <c r="N4975" i="1"/>
  <c r="I4975" i="1" s="1"/>
  <c r="N4976" i="1"/>
  <c r="I4976" i="1" s="1"/>
  <c r="N4977" i="1"/>
  <c r="I4977" i="1" s="1"/>
  <c r="N4978" i="1"/>
  <c r="I4978" i="1" s="1"/>
  <c r="N4979" i="1"/>
  <c r="I4979" i="1" s="1"/>
  <c r="N4980" i="1"/>
  <c r="I4980" i="1" s="1"/>
  <c r="N985" i="1"/>
  <c r="I985" i="1" s="1"/>
  <c r="N986" i="1"/>
  <c r="I986" i="1" s="1"/>
  <c r="N987" i="1"/>
  <c r="I987" i="1" s="1"/>
  <c r="N988" i="1"/>
  <c r="I988" i="1" s="1"/>
  <c r="N989" i="1"/>
  <c r="I989" i="1" s="1"/>
  <c r="N990" i="1"/>
  <c r="I990" i="1" s="1"/>
  <c r="N991" i="1"/>
  <c r="I991" i="1" s="1"/>
  <c r="N992" i="1"/>
  <c r="I992" i="1" s="1"/>
  <c r="N993" i="1"/>
  <c r="I993" i="1" s="1"/>
  <c r="O467" i="1"/>
  <c r="O468" i="1"/>
  <c r="O469" i="1"/>
  <c r="O470" i="1"/>
  <c r="O471" i="1"/>
  <c r="O472" i="1"/>
  <c r="O4249" i="1"/>
  <c r="O4250" i="1"/>
  <c r="O38" i="1"/>
  <c r="O39" i="1"/>
  <c r="O40" i="1"/>
  <c r="O41" i="1"/>
  <c r="O42" i="1"/>
  <c r="O43" i="1"/>
  <c r="O390" i="1"/>
  <c r="O391" i="1"/>
  <c r="O392" i="1"/>
  <c r="O393" i="1"/>
  <c r="O394" i="1"/>
  <c r="O395" i="1"/>
  <c r="O4238" i="1"/>
  <c r="O4239" i="1"/>
  <c r="O178" i="1"/>
  <c r="O179" i="1"/>
  <c r="O180" i="1"/>
  <c r="O181" i="1"/>
  <c r="O182" i="1"/>
  <c r="O183" i="1"/>
  <c r="O779" i="1"/>
  <c r="O780" i="1"/>
  <c r="O781" i="1"/>
  <c r="O782" i="1"/>
  <c r="O783" i="1"/>
  <c r="O784" i="1"/>
  <c r="O3664" i="1"/>
  <c r="O3665" i="1"/>
  <c r="O3666" i="1"/>
  <c r="O3667" i="1"/>
  <c r="O3668" i="1"/>
  <c r="O3669" i="1"/>
  <c r="O827" i="1"/>
  <c r="O828" i="1"/>
  <c r="O829" i="1"/>
  <c r="O830" i="1"/>
  <c r="O831" i="1"/>
  <c r="O832" i="1"/>
  <c r="O723" i="1"/>
  <c r="O724" i="1"/>
  <c r="O725" i="1"/>
  <c r="O166" i="1"/>
  <c r="O167" i="1"/>
  <c r="O168" i="1"/>
  <c r="O169" i="1"/>
  <c r="O170" i="1"/>
  <c r="O171" i="1"/>
  <c r="O3562" i="1"/>
  <c r="O3563" i="1"/>
  <c r="O3564" i="1"/>
  <c r="O3565" i="1"/>
  <c r="O3566" i="1"/>
  <c r="O3567" i="1"/>
  <c r="O4208" i="1"/>
  <c r="O4209" i="1"/>
  <c r="O4210" i="1"/>
  <c r="O4211" i="1"/>
  <c r="O4212" i="1"/>
  <c r="O4213" i="1"/>
  <c r="O3628" i="1"/>
  <c r="O3629" i="1"/>
  <c r="O3630" i="1"/>
  <c r="O3631" i="1"/>
  <c r="O3632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949" i="1"/>
  <c r="O4950" i="1"/>
  <c r="O1500" i="1"/>
  <c r="O1501" i="1"/>
  <c r="O1502" i="1"/>
  <c r="O1503" i="1"/>
  <c r="O1504" i="1"/>
  <c r="O1505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1732" i="1"/>
  <c r="O1733" i="1"/>
  <c r="O1734" i="1"/>
  <c r="O1735" i="1"/>
  <c r="O1736" i="1"/>
  <c r="O1737" i="1"/>
  <c r="O5018" i="1"/>
  <c r="O5019" i="1"/>
  <c r="O5020" i="1"/>
  <c r="O5021" i="1"/>
  <c r="O5022" i="1"/>
  <c r="O1200" i="1"/>
  <c r="O1201" i="1"/>
  <c r="O1202" i="1"/>
  <c r="O1203" i="1"/>
  <c r="O1204" i="1"/>
  <c r="O1205" i="1"/>
  <c r="O901" i="1"/>
  <c r="O902" i="1"/>
  <c r="O903" i="1"/>
  <c r="O904" i="1"/>
  <c r="O905" i="1"/>
  <c r="O906" i="1"/>
  <c r="O907" i="1"/>
  <c r="O908" i="1"/>
  <c r="O4671" i="1"/>
  <c r="O4672" i="1"/>
  <c r="O4673" i="1"/>
  <c r="O4674" i="1"/>
  <c r="O4569" i="1"/>
  <c r="O4570" i="1"/>
  <c r="O4571" i="1"/>
  <c r="O4572" i="1"/>
  <c r="O4573" i="1"/>
  <c r="O4574" i="1"/>
  <c r="O4944" i="1"/>
  <c r="O3633" i="1"/>
  <c r="O3611" i="1"/>
  <c r="O3612" i="1"/>
  <c r="O3613" i="1"/>
  <c r="O3614" i="1"/>
  <c r="O3615" i="1"/>
  <c r="O4101" i="1"/>
  <c r="O4102" i="1"/>
  <c r="O4103" i="1"/>
  <c r="O4104" i="1"/>
  <c r="O4105" i="1"/>
  <c r="O591" i="1"/>
  <c r="O592" i="1"/>
  <c r="O593" i="1"/>
  <c r="O594" i="1"/>
  <c r="O595" i="1"/>
  <c r="O596" i="1"/>
  <c r="O3935" i="1"/>
  <c r="O3936" i="1"/>
  <c r="O3937" i="1"/>
  <c r="O3938" i="1"/>
  <c r="O3939" i="1"/>
  <c r="O3940" i="1"/>
  <c r="O544" i="1"/>
  <c r="O545" i="1"/>
  <c r="O546" i="1"/>
  <c r="O547" i="1"/>
  <c r="O548" i="1"/>
  <c r="O746" i="1"/>
  <c r="O747" i="1"/>
  <c r="O748" i="1"/>
  <c r="O749" i="1"/>
  <c r="O750" i="1"/>
  <c r="O751" i="1"/>
  <c r="O433" i="1"/>
  <c r="O434" i="1"/>
  <c r="O435" i="1"/>
  <c r="O436" i="1"/>
  <c r="O437" i="1"/>
  <c r="O438" i="1"/>
  <c r="O3811" i="1"/>
  <c r="O3812" i="1"/>
  <c r="O3813" i="1"/>
  <c r="O3814" i="1"/>
  <c r="O3815" i="1"/>
  <c r="O3816" i="1"/>
  <c r="O4322" i="1"/>
  <c r="O4323" i="1"/>
  <c r="O4324" i="1"/>
  <c r="O4325" i="1"/>
  <c r="O3670" i="1"/>
  <c r="O3671" i="1"/>
  <c r="O3672" i="1"/>
  <c r="O3673" i="1"/>
  <c r="O3674" i="1"/>
  <c r="O3675" i="1"/>
  <c r="O3701" i="1"/>
  <c r="O3702" i="1"/>
  <c r="O3703" i="1"/>
  <c r="O3704" i="1"/>
  <c r="O3705" i="1"/>
  <c r="O3706" i="1"/>
  <c r="O4148" i="1"/>
  <c r="O4149" i="1"/>
  <c r="O4150" i="1"/>
  <c r="O4151" i="1"/>
  <c r="O4152" i="1"/>
  <c r="O4153" i="1"/>
  <c r="O4174" i="1"/>
  <c r="O4175" i="1"/>
  <c r="O4176" i="1"/>
  <c r="O4177" i="1"/>
  <c r="O4945" i="1"/>
  <c r="O4946" i="1"/>
  <c r="O909" i="1"/>
  <c r="O910" i="1"/>
  <c r="O911" i="1"/>
  <c r="O912" i="1"/>
  <c r="O913" i="1"/>
  <c r="O914" i="1"/>
  <c r="O1578" i="1"/>
  <c r="O1579" i="1"/>
  <c r="O1580" i="1"/>
  <c r="O1581" i="1"/>
  <c r="O1582" i="1"/>
  <c r="O1583" i="1"/>
  <c r="O1584" i="1"/>
  <c r="O1585" i="1"/>
  <c r="O1586" i="1"/>
  <c r="O1699" i="1"/>
  <c r="O1700" i="1"/>
  <c r="O1701" i="1"/>
  <c r="O1702" i="1"/>
  <c r="O1703" i="1"/>
  <c r="O1704" i="1"/>
  <c r="O1705" i="1"/>
  <c r="O1706" i="1"/>
  <c r="O1707" i="1"/>
  <c r="O1708" i="1"/>
  <c r="O1709" i="1"/>
  <c r="O4751" i="1"/>
  <c r="O4752" i="1"/>
  <c r="O4753" i="1"/>
  <c r="O4754" i="1"/>
  <c r="O4755" i="1"/>
  <c r="O4756" i="1"/>
  <c r="O1129" i="1"/>
  <c r="O1130" i="1"/>
  <c r="O1131" i="1"/>
  <c r="O1132" i="1"/>
  <c r="O1133" i="1"/>
  <c r="O1134" i="1"/>
  <c r="O1557" i="1"/>
  <c r="O4373" i="1"/>
  <c r="O4452" i="1"/>
  <c r="O4453" i="1"/>
  <c r="O4454" i="1"/>
  <c r="O4455" i="1"/>
  <c r="O845" i="1"/>
  <c r="O846" i="1"/>
  <c r="O847" i="1"/>
  <c r="O848" i="1"/>
  <c r="O849" i="1"/>
  <c r="O850" i="1"/>
  <c r="O1300" i="1"/>
  <c r="O1301" i="1"/>
  <c r="O1302" i="1"/>
  <c r="O1303" i="1"/>
  <c r="O1304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4724" i="1"/>
  <c r="O4725" i="1"/>
  <c r="O5342" i="1"/>
  <c r="O5343" i="1"/>
  <c r="O5344" i="1"/>
  <c r="O5345" i="1"/>
  <c r="O5346" i="1"/>
  <c r="O5347" i="1"/>
  <c r="O2150" i="1"/>
  <c r="O2151" i="1"/>
  <c r="O2152" i="1"/>
  <c r="O2153" i="1"/>
  <c r="O5192" i="1"/>
  <c r="O5193" i="1"/>
  <c r="O5194" i="1"/>
  <c r="O5195" i="1"/>
  <c r="O5196" i="1"/>
  <c r="O5197" i="1"/>
  <c r="O2109" i="1"/>
  <c r="O2110" i="1"/>
  <c r="O2111" i="1"/>
  <c r="O2112" i="1"/>
  <c r="O2113" i="1"/>
  <c r="O2114" i="1"/>
  <c r="O5401" i="1"/>
  <c r="O5402" i="1"/>
  <c r="O5403" i="1"/>
  <c r="O5404" i="1"/>
  <c r="O5405" i="1"/>
  <c r="O5406" i="1"/>
  <c r="O1879" i="1"/>
  <c r="O1880" i="1"/>
  <c r="O1881" i="1"/>
  <c r="O1882" i="1"/>
  <c r="O1883" i="1"/>
  <c r="O1884" i="1"/>
  <c r="O1885" i="1"/>
  <c r="O1886" i="1"/>
  <c r="O1887" i="1"/>
  <c r="O2300" i="1"/>
  <c r="O2301" i="1"/>
  <c r="O2302" i="1"/>
  <c r="O2303" i="1"/>
  <c r="O2304" i="1"/>
  <c r="O2305" i="1"/>
  <c r="O1812" i="1"/>
  <c r="O1813" i="1"/>
  <c r="O1814" i="1"/>
  <c r="O1815" i="1"/>
  <c r="O1816" i="1"/>
  <c r="O1817" i="1"/>
  <c r="O1818" i="1"/>
  <c r="O1819" i="1"/>
  <c r="O1820" i="1"/>
  <c r="O1821" i="1"/>
  <c r="O2389" i="1"/>
  <c r="O2390" i="1"/>
  <c r="O2391" i="1"/>
  <c r="O2392" i="1"/>
  <c r="O2393" i="1"/>
  <c r="O2394" i="1"/>
  <c r="O2447" i="1"/>
  <c r="O2448" i="1"/>
  <c r="O2449" i="1"/>
  <c r="O2450" i="1"/>
  <c r="O2451" i="1"/>
  <c r="O2452" i="1"/>
  <c r="O5407" i="1"/>
  <c r="O5408" i="1"/>
  <c r="O5409" i="1"/>
  <c r="O5410" i="1"/>
  <c r="O5411" i="1"/>
  <c r="O5412" i="1"/>
  <c r="O5225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3777" i="1"/>
  <c r="O3778" i="1"/>
  <c r="O3779" i="1"/>
  <c r="O3780" i="1"/>
  <c r="O3781" i="1"/>
  <c r="O3782" i="1"/>
  <c r="O3907" i="1"/>
  <c r="O3908" i="1"/>
  <c r="O3909" i="1"/>
  <c r="O3910" i="1"/>
  <c r="O3911" i="1"/>
  <c r="O3912" i="1"/>
  <c r="O3522" i="1"/>
  <c r="O3523" i="1"/>
  <c r="O3524" i="1"/>
  <c r="O3525" i="1"/>
  <c r="O3526" i="1"/>
  <c r="O3622" i="1"/>
  <c r="O3623" i="1"/>
  <c r="O3624" i="1"/>
  <c r="O3625" i="1"/>
  <c r="O3626" i="1"/>
  <c r="O3627" i="1"/>
  <c r="O3753" i="1"/>
  <c r="O3754" i="1"/>
  <c r="O3755" i="1"/>
  <c r="O3756" i="1"/>
  <c r="O3757" i="1"/>
  <c r="O3758" i="1"/>
  <c r="O135" i="1"/>
  <c r="O136" i="1"/>
  <c r="O137" i="1"/>
  <c r="O138" i="1"/>
  <c r="O139" i="1"/>
  <c r="O140" i="1"/>
  <c r="O407" i="1"/>
  <c r="O408" i="1"/>
  <c r="O409" i="1"/>
  <c r="O410" i="1"/>
  <c r="O411" i="1"/>
  <c r="O412" i="1"/>
  <c r="O3574" i="1"/>
  <c r="O3575" i="1"/>
  <c r="O3576" i="1"/>
  <c r="O3577" i="1"/>
  <c r="O3578" i="1"/>
  <c r="O3579" i="1"/>
  <c r="O3580" i="1"/>
  <c r="O3581" i="1"/>
  <c r="O3582" i="1"/>
  <c r="O4302" i="1"/>
  <c r="O4303" i="1"/>
  <c r="O4304" i="1"/>
  <c r="O4305" i="1"/>
  <c r="O491" i="1"/>
  <c r="O4726" i="1"/>
  <c r="O4727" i="1"/>
  <c r="O4525" i="1"/>
  <c r="O4526" i="1"/>
  <c r="O4527" i="1"/>
  <c r="O4528" i="1"/>
  <c r="O4529" i="1"/>
  <c r="O4530" i="1"/>
  <c r="O1036" i="1"/>
  <c r="O1037" i="1"/>
  <c r="O1038" i="1"/>
  <c r="O1039" i="1"/>
  <c r="O1040" i="1"/>
  <c r="O1041" i="1"/>
  <c r="O4384" i="1"/>
  <c r="O4385" i="1"/>
  <c r="O4957" i="1"/>
  <c r="O4958" i="1"/>
  <c r="O4959" i="1"/>
  <c r="O1018" i="1"/>
  <c r="O1019" i="1"/>
  <c r="O1020" i="1"/>
  <c r="O1021" i="1"/>
  <c r="O1022" i="1"/>
  <c r="O1023" i="1"/>
  <c r="O1420" i="1"/>
  <c r="O1421" i="1"/>
  <c r="O1422" i="1"/>
  <c r="O1423" i="1"/>
  <c r="O1424" i="1"/>
  <c r="O1425" i="1"/>
  <c r="O4422" i="1"/>
  <c r="O4423" i="1"/>
  <c r="O4424" i="1"/>
  <c r="O4425" i="1"/>
  <c r="O1639" i="1"/>
  <c r="O1640" i="1"/>
  <c r="O1641" i="1"/>
  <c r="O1642" i="1"/>
  <c r="O1643" i="1"/>
  <c r="O1644" i="1"/>
  <c r="O1523" i="1"/>
  <c r="O1524" i="1"/>
  <c r="O1525" i="1"/>
  <c r="O1526" i="1"/>
  <c r="O1527" i="1"/>
  <c r="O1528" i="1"/>
  <c r="O4591" i="1"/>
  <c r="O4785" i="1"/>
  <c r="O4786" i="1"/>
  <c r="O4787" i="1"/>
  <c r="O4788" i="1"/>
  <c r="O4789" i="1"/>
  <c r="O1350" i="1"/>
  <c r="O1351" i="1"/>
  <c r="O1352" i="1"/>
  <c r="O1353" i="1"/>
  <c r="O1354" i="1"/>
  <c r="O1355" i="1"/>
  <c r="O1356" i="1"/>
  <c r="O1357" i="1"/>
  <c r="O1358" i="1"/>
  <c r="O5056" i="1"/>
  <c r="O5057" i="1"/>
  <c r="O5029" i="1"/>
  <c r="O5030" i="1"/>
  <c r="O5031" i="1"/>
  <c r="O5032" i="1"/>
  <c r="O5033" i="1"/>
  <c r="O5034" i="1"/>
  <c r="O1252" i="1"/>
  <c r="O1253" i="1"/>
  <c r="O3335" i="1"/>
  <c r="O3336" i="1"/>
  <c r="O3337" i="1"/>
  <c r="O3338" i="1"/>
  <c r="O3339" i="1"/>
  <c r="O3340" i="1"/>
  <c r="O3293" i="1"/>
  <c r="O3294" i="1"/>
  <c r="O3295" i="1"/>
  <c r="O3296" i="1"/>
  <c r="O3297" i="1"/>
  <c r="O3298" i="1"/>
  <c r="O2866" i="1"/>
  <c r="O2867" i="1"/>
  <c r="O2868" i="1"/>
  <c r="O2869" i="1"/>
  <c r="O2995" i="1"/>
  <c r="O2996" i="1"/>
  <c r="O2997" i="1"/>
  <c r="O3194" i="1"/>
  <c r="O3195" i="1"/>
  <c r="O3196" i="1"/>
  <c r="O3197" i="1"/>
  <c r="O3198" i="1"/>
  <c r="O3199" i="1"/>
  <c r="O3353" i="1"/>
  <c r="O3354" i="1"/>
  <c r="O3355" i="1"/>
  <c r="O3356" i="1"/>
  <c r="O3357" i="1"/>
  <c r="O3358" i="1"/>
  <c r="O2830" i="1"/>
  <c r="O2831" i="1"/>
  <c r="O2832" i="1"/>
  <c r="O2833" i="1"/>
  <c r="O2834" i="1"/>
  <c r="O2835" i="1"/>
  <c r="O3236" i="1"/>
  <c r="O3206" i="1"/>
  <c r="O3207" i="1"/>
  <c r="O3208" i="1"/>
  <c r="O3209" i="1"/>
  <c r="O3210" i="1"/>
  <c r="O3211" i="1"/>
  <c r="O2739" i="1"/>
  <c r="O2740" i="1"/>
  <c r="O2741" i="1"/>
  <c r="O2742" i="1"/>
  <c r="O2743" i="1"/>
  <c r="O2744" i="1"/>
  <c r="O2843" i="1"/>
  <c r="O2844" i="1"/>
  <c r="O2845" i="1"/>
  <c r="O2846" i="1"/>
  <c r="O2847" i="1"/>
  <c r="O2848" i="1"/>
  <c r="O2910" i="1"/>
  <c r="O2911" i="1"/>
  <c r="O2912" i="1"/>
  <c r="O2913" i="1"/>
  <c r="O2914" i="1"/>
  <c r="O2915" i="1"/>
  <c r="O3005" i="1"/>
  <c r="O3006" i="1"/>
  <c r="O3007" i="1"/>
  <c r="O3008" i="1"/>
  <c r="O3009" i="1"/>
  <c r="O3383" i="1"/>
  <c r="O3384" i="1"/>
  <c r="O3098" i="1"/>
  <c r="O3099" i="1"/>
  <c r="O3100" i="1"/>
  <c r="O5226" i="1"/>
  <c r="O5227" i="1"/>
  <c r="O5228" i="1"/>
  <c r="O5229" i="1"/>
  <c r="O5230" i="1"/>
  <c r="O2686" i="1"/>
  <c r="O2687" i="1"/>
  <c r="O2688" i="1"/>
  <c r="O2689" i="1"/>
  <c r="O2690" i="1"/>
  <c r="O5486" i="1"/>
  <c r="O5487" i="1"/>
  <c r="O5488" i="1"/>
  <c r="O5489" i="1"/>
  <c r="O5490" i="1"/>
  <c r="O5491" i="1"/>
  <c r="O5365" i="1"/>
  <c r="O5366" i="1"/>
  <c r="O5367" i="1"/>
  <c r="O5368" i="1"/>
  <c r="O5369" i="1"/>
  <c r="O5370" i="1"/>
  <c r="O5336" i="1"/>
  <c r="O5337" i="1"/>
  <c r="O5338" i="1"/>
  <c r="O5339" i="1"/>
  <c r="O5340" i="1"/>
  <c r="O5341" i="1"/>
  <c r="O2527" i="1"/>
  <c r="O2528" i="1"/>
  <c r="O2529" i="1"/>
  <c r="O2530" i="1"/>
  <c r="O2531" i="1"/>
  <c r="O2441" i="1"/>
  <c r="O2442" i="1"/>
  <c r="O2443" i="1"/>
  <c r="O2444" i="1"/>
  <c r="O2445" i="1"/>
  <c r="O2446" i="1"/>
  <c r="O5297" i="1"/>
  <c r="O5298" i="1"/>
  <c r="O5299" i="1"/>
  <c r="O5300" i="1"/>
  <c r="O5301" i="1"/>
  <c r="O5302" i="1"/>
  <c r="O2395" i="1"/>
  <c r="O2396" i="1"/>
  <c r="O2397" i="1"/>
  <c r="O2398" i="1"/>
  <c r="O5132" i="1"/>
  <c r="O5133" i="1"/>
  <c r="O5134" i="1"/>
  <c r="O5135" i="1"/>
  <c r="O5136" i="1"/>
  <c r="O5137" i="1"/>
  <c r="O5623" i="1"/>
  <c r="O5624" i="1"/>
  <c r="O5625" i="1"/>
  <c r="O5626" i="1"/>
  <c r="O5627" i="1"/>
  <c r="O5628" i="1"/>
  <c r="O1977" i="1"/>
  <c r="O1978" i="1"/>
  <c r="O1979" i="1"/>
  <c r="O1980" i="1"/>
  <c r="O1981" i="1"/>
  <c r="O1982" i="1"/>
  <c r="O1840" i="1"/>
  <c r="O1841" i="1"/>
  <c r="O1842" i="1"/>
  <c r="O1843" i="1"/>
  <c r="O1844" i="1"/>
  <c r="O492" i="1"/>
  <c r="O493" i="1"/>
  <c r="O494" i="1"/>
  <c r="O495" i="1"/>
  <c r="O496" i="1"/>
  <c r="O521" i="1"/>
  <c r="O522" i="1"/>
  <c r="O523" i="1"/>
  <c r="O524" i="1"/>
  <c r="O525" i="1"/>
  <c r="O526" i="1"/>
  <c r="O227" i="1"/>
  <c r="O228" i="1"/>
  <c r="O229" i="1"/>
  <c r="O230" i="1"/>
  <c r="O231" i="1"/>
  <c r="O232" i="1"/>
  <c r="O249" i="1"/>
  <c r="O250" i="1"/>
  <c r="O251" i="1"/>
  <c r="O252" i="1"/>
  <c r="O253" i="1"/>
  <c r="O254" i="1"/>
  <c r="O3840" i="1"/>
  <c r="O3841" i="1"/>
  <c r="O3842" i="1"/>
  <c r="O3843" i="1"/>
  <c r="O3844" i="1"/>
  <c r="O3845" i="1"/>
  <c r="O160" i="1"/>
  <c r="O161" i="1"/>
  <c r="O162" i="1"/>
  <c r="O163" i="1"/>
  <c r="O164" i="1"/>
  <c r="O165" i="1"/>
  <c r="O44" i="1"/>
  <c r="O45" i="1"/>
  <c r="O46" i="1"/>
  <c r="O47" i="1"/>
  <c r="O48" i="1"/>
  <c r="O765" i="1"/>
  <c r="O766" i="1"/>
  <c r="O4243" i="1"/>
  <c r="O4244" i="1"/>
  <c r="O4245" i="1"/>
  <c r="O4246" i="1"/>
  <c r="O4247" i="1"/>
  <c r="O4248" i="1"/>
  <c r="O3717" i="1"/>
  <c r="O3718" i="1"/>
  <c r="O3719" i="1"/>
  <c r="O3720" i="1"/>
  <c r="O3721" i="1"/>
  <c r="O3722" i="1"/>
  <c r="O3723" i="1"/>
  <c r="O515" i="1"/>
  <c r="O516" i="1"/>
  <c r="O517" i="1"/>
  <c r="O518" i="1"/>
  <c r="O519" i="1"/>
  <c r="O520" i="1"/>
  <c r="O585" i="1"/>
  <c r="O586" i="1"/>
  <c r="O587" i="1"/>
  <c r="O588" i="1"/>
  <c r="O589" i="1"/>
  <c r="O590" i="1"/>
  <c r="O674" i="1"/>
  <c r="O675" i="1"/>
  <c r="O676" i="1"/>
  <c r="O677" i="1"/>
  <c r="O4106" i="1"/>
  <c r="O1254" i="1"/>
  <c r="O1255" i="1"/>
  <c r="O1256" i="1"/>
  <c r="O1257" i="1"/>
  <c r="O1175" i="1"/>
  <c r="O1176" i="1"/>
  <c r="O1177" i="1"/>
  <c r="O1178" i="1"/>
  <c r="O1179" i="1"/>
  <c r="O1180" i="1"/>
  <c r="O1181" i="1"/>
  <c r="O1602" i="1"/>
  <c r="O1603" i="1"/>
  <c r="O1604" i="1"/>
  <c r="O1605" i="1"/>
  <c r="O1606" i="1"/>
  <c r="O4444" i="1"/>
  <c r="O4445" i="1"/>
  <c r="O4446" i="1"/>
  <c r="O4447" i="1"/>
  <c r="O1368" i="1"/>
  <c r="O1369" i="1"/>
  <c r="O1370" i="1"/>
  <c r="O1371" i="1"/>
  <c r="O1372" i="1"/>
  <c r="O1373" i="1"/>
  <c r="O4837" i="1"/>
  <c r="O4838" i="1"/>
  <c r="O4839" i="1"/>
  <c r="O4840" i="1"/>
  <c r="O4841" i="1"/>
  <c r="O4842" i="1"/>
  <c r="O4541" i="1"/>
  <c r="O4542" i="1"/>
  <c r="O4543" i="1"/>
  <c r="O4544" i="1"/>
  <c r="O4545" i="1"/>
  <c r="O4546" i="1"/>
  <c r="O4865" i="1"/>
  <c r="O4866" i="1"/>
  <c r="O4867" i="1"/>
  <c r="O4868" i="1"/>
  <c r="O4869" i="1"/>
  <c r="O4870" i="1"/>
  <c r="O4472" i="1"/>
  <c r="O4473" i="1"/>
  <c r="O4474" i="1"/>
  <c r="O4475" i="1"/>
  <c r="O4476" i="1"/>
  <c r="O4477" i="1"/>
  <c r="O4832" i="1"/>
  <c r="O4833" i="1"/>
  <c r="O4834" i="1"/>
  <c r="O4835" i="1"/>
  <c r="O4836" i="1"/>
  <c r="O1693" i="1"/>
  <c r="O1694" i="1"/>
  <c r="O1695" i="1"/>
  <c r="O1696" i="1"/>
  <c r="O1697" i="1"/>
  <c r="O1698" i="1"/>
  <c r="O1494" i="1"/>
  <c r="O1495" i="1"/>
  <c r="O1496" i="1"/>
  <c r="O1497" i="1"/>
  <c r="O1498" i="1"/>
  <c r="O1499" i="1"/>
  <c r="O4765" i="1"/>
  <c r="O4766" i="1"/>
  <c r="O4767" i="1"/>
  <c r="O4768" i="1"/>
  <c r="O4769" i="1"/>
  <c r="O4107" i="1"/>
  <c r="O4108" i="1"/>
  <c r="O4109" i="1"/>
  <c r="O4110" i="1"/>
  <c r="O4111" i="1"/>
  <c r="O4112" i="1"/>
  <c r="O4113" i="1"/>
  <c r="O4114" i="1"/>
  <c r="O4115" i="1"/>
  <c r="O4116" i="1"/>
  <c r="O473" i="1"/>
  <c r="O474" i="1"/>
  <c r="O475" i="1"/>
  <c r="O476" i="1"/>
  <c r="O477" i="1"/>
  <c r="O478" i="1"/>
  <c r="O815" i="1"/>
  <c r="O816" i="1"/>
  <c r="O817" i="1"/>
  <c r="O818" i="1"/>
  <c r="O819" i="1"/>
  <c r="O820" i="1"/>
  <c r="O402" i="1"/>
  <c r="O403" i="1"/>
  <c r="O404" i="1"/>
  <c r="O405" i="1"/>
  <c r="O406" i="1"/>
  <c r="O4326" i="1"/>
  <c r="O4327" i="1"/>
  <c r="O4328" i="1"/>
  <c r="O4329" i="1"/>
  <c r="O267" i="1"/>
  <c r="O268" i="1"/>
  <c r="O269" i="1"/>
  <c r="O270" i="1"/>
  <c r="O271" i="1"/>
  <c r="O272" i="1"/>
  <c r="O527" i="1"/>
  <c r="O528" i="1"/>
  <c r="O529" i="1"/>
  <c r="O530" i="1"/>
  <c r="O531" i="1"/>
  <c r="O532" i="1"/>
  <c r="O328" i="1"/>
  <c r="O329" i="1"/>
  <c r="O330" i="1"/>
  <c r="O331" i="1"/>
  <c r="O332" i="1"/>
  <c r="O4260" i="1"/>
  <c r="O4261" i="1"/>
  <c r="O4262" i="1"/>
  <c r="O4263" i="1"/>
  <c r="O4264" i="1"/>
  <c r="O4265" i="1"/>
  <c r="O4298" i="1"/>
  <c r="O4299" i="1"/>
  <c r="O4300" i="1"/>
  <c r="O4301" i="1"/>
  <c r="O3682" i="1"/>
  <c r="O3683" i="1"/>
  <c r="O3684" i="1"/>
  <c r="O3685" i="1"/>
  <c r="O3686" i="1"/>
  <c r="O3687" i="1"/>
  <c r="O3688" i="1"/>
  <c r="O4082" i="1"/>
  <c r="O4083" i="1"/>
  <c r="O4084" i="1"/>
  <c r="O4085" i="1"/>
  <c r="O4086" i="1"/>
  <c r="O4087" i="1"/>
  <c r="O3941" i="1"/>
  <c r="O4770" i="1"/>
  <c r="O1282" i="1"/>
  <c r="O1283" i="1"/>
  <c r="O1284" i="1"/>
  <c r="O1285" i="1"/>
  <c r="O1286" i="1"/>
  <c r="O1287" i="1"/>
  <c r="O1288" i="1"/>
  <c r="O1289" i="1"/>
  <c r="O4496" i="1"/>
  <c r="O4497" i="1"/>
  <c r="O4498" i="1"/>
  <c r="O4499" i="1"/>
  <c r="O4500" i="1"/>
  <c r="O4501" i="1"/>
  <c r="O1613" i="1"/>
  <c r="O1614" i="1"/>
  <c r="O1615" i="1"/>
  <c r="O1616" i="1"/>
  <c r="O1617" i="1"/>
  <c r="O1618" i="1"/>
  <c r="O1359" i="1"/>
  <c r="O1360" i="1"/>
  <c r="O1361" i="1"/>
  <c r="O1362" i="1"/>
  <c r="O1363" i="1"/>
  <c r="O1364" i="1"/>
  <c r="O1365" i="1"/>
  <c r="O1366" i="1"/>
  <c r="O1367" i="1"/>
  <c r="O1529" i="1"/>
  <c r="O1530" i="1"/>
  <c r="O1531" i="1"/>
  <c r="O1532" i="1"/>
  <c r="O1533" i="1"/>
  <c r="O1534" i="1"/>
  <c r="O4691" i="1"/>
  <c r="O4692" i="1"/>
  <c r="O4693" i="1"/>
  <c r="O4694" i="1"/>
  <c r="O4695" i="1"/>
  <c r="O4696" i="1"/>
  <c r="O4697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1845" i="1"/>
  <c r="O1846" i="1"/>
  <c r="O2377" i="1"/>
  <c r="O2378" i="1"/>
  <c r="O2379" i="1"/>
  <c r="O2380" i="1"/>
  <c r="O2381" i="1"/>
  <c r="O2382" i="1"/>
  <c r="O5210" i="1"/>
  <c r="O5211" i="1"/>
  <c r="O5212" i="1"/>
  <c r="O5213" i="1"/>
  <c r="O5214" i="1"/>
  <c r="O5215" i="1"/>
  <c r="O5552" i="1"/>
  <c r="O5553" i="1"/>
  <c r="O5554" i="1"/>
  <c r="O5555" i="1"/>
  <c r="O5556" i="1"/>
  <c r="O5557" i="1"/>
  <c r="O1822" i="1"/>
  <c r="O1823" i="1"/>
  <c r="O1824" i="1"/>
  <c r="O1825" i="1"/>
  <c r="O1826" i="1"/>
  <c r="O1827" i="1"/>
  <c r="O5648" i="1"/>
  <c r="O5649" i="1"/>
  <c r="O5650" i="1"/>
  <c r="O5651" i="1"/>
  <c r="O5652" i="1"/>
  <c r="O5653" i="1"/>
  <c r="O5654" i="1"/>
  <c r="O5655" i="1"/>
  <c r="O5656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691" i="1"/>
  <c r="O2692" i="1"/>
  <c r="O2693" i="1"/>
  <c r="O2694" i="1"/>
  <c r="O2695" i="1"/>
  <c r="O2696" i="1"/>
  <c r="O2491" i="1"/>
  <c r="O2492" i="1"/>
  <c r="O2493" i="1"/>
  <c r="O2494" i="1"/>
  <c r="O2495" i="1"/>
  <c r="O2496" i="1"/>
  <c r="O2497" i="1"/>
  <c r="O2498" i="1"/>
  <c r="O2499" i="1"/>
  <c r="O2500" i="1"/>
  <c r="O2501" i="1"/>
  <c r="O5353" i="1"/>
  <c r="O5354" i="1"/>
  <c r="O5355" i="1"/>
  <c r="O5356" i="1"/>
  <c r="O5357" i="1"/>
  <c r="O3101" i="1"/>
  <c r="O2922" i="1"/>
  <c r="O2923" i="1"/>
  <c r="O2924" i="1"/>
  <c r="O2925" i="1"/>
  <c r="O3154" i="1"/>
  <c r="O3155" i="1"/>
  <c r="O3156" i="1"/>
  <c r="O3157" i="1"/>
  <c r="O3158" i="1"/>
  <c r="O3159" i="1"/>
  <c r="O3237" i="1"/>
  <c r="O3238" i="1"/>
  <c r="O3239" i="1"/>
  <c r="O3240" i="1"/>
  <c r="O3241" i="1"/>
  <c r="O2806" i="1"/>
  <c r="O2807" i="1"/>
  <c r="O2808" i="1"/>
  <c r="O2809" i="1"/>
  <c r="O2810" i="1"/>
  <c r="O2811" i="1"/>
  <c r="O3010" i="1"/>
  <c r="O3011" i="1"/>
  <c r="O3012" i="1"/>
  <c r="O3013" i="1"/>
  <c r="O3014" i="1"/>
  <c r="O2896" i="1"/>
  <c r="O2897" i="1"/>
  <c r="O2898" i="1"/>
  <c r="O2899" i="1"/>
  <c r="O2900" i="1"/>
  <c r="O2901" i="1"/>
  <c r="O3471" i="1"/>
  <c r="O3472" i="1"/>
  <c r="O3281" i="1"/>
  <c r="O3282" i="1"/>
  <c r="O3283" i="1"/>
  <c r="O3284" i="1"/>
  <c r="O3285" i="1"/>
  <c r="O3286" i="1"/>
  <c r="O2902" i="1"/>
  <c r="O2903" i="1"/>
  <c r="O2904" i="1"/>
  <c r="O2905" i="1"/>
  <c r="O2932" i="1"/>
  <c r="O2933" i="1"/>
  <c r="O2934" i="1"/>
  <c r="O2935" i="1"/>
  <c r="O2936" i="1"/>
  <c r="O2937" i="1"/>
  <c r="O2966" i="1"/>
  <c r="O2967" i="1"/>
  <c r="O2968" i="1"/>
  <c r="O2969" i="1"/>
  <c r="O2970" i="1"/>
  <c r="O2971" i="1"/>
  <c r="O3086" i="1"/>
  <c r="O3087" i="1"/>
  <c r="O3088" i="1"/>
  <c r="O3089" i="1"/>
  <c r="O3090" i="1"/>
  <c r="O3091" i="1"/>
  <c r="O3212" i="1"/>
  <c r="O3213" i="1"/>
  <c r="O3214" i="1"/>
  <c r="O3215" i="1"/>
  <c r="O3216" i="1"/>
  <c r="O3217" i="1"/>
  <c r="O3299" i="1"/>
  <c r="O3300" i="1"/>
  <c r="O3301" i="1"/>
  <c r="O3942" i="1"/>
  <c r="O3943" i="1"/>
  <c r="O3944" i="1"/>
  <c r="O3945" i="1"/>
  <c r="O3946" i="1"/>
  <c r="O683" i="1"/>
  <c r="O684" i="1"/>
  <c r="O685" i="1"/>
  <c r="O686" i="1"/>
  <c r="O687" i="1"/>
  <c r="O688" i="1"/>
  <c r="O316" i="1"/>
  <c r="O317" i="1"/>
  <c r="O318" i="1"/>
  <c r="O319" i="1"/>
  <c r="O320" i="1"/>
  <c r="O321" i="1"/>
  <c r="O3889" i="1"/>
  <c r="O3890" i="1"/>
  <c r="O3891" i="1"/>
  <c r="O3892" i="1"/>
  <c r="O3893" i="1"/>
  <c r="O3894" i="1"/>
  <c r="O235" i="1"/>
  <c r="O236" i="1"/>
  <c r="O497" i="1"/>
  <c r="O498" i="1"/>
  <c r="O499" i="1"/>
  <c r="O500" i="1"/>
  <c r="O501" i="1"/>
  <c r="O502" i="1"/>
  <c r="O3846" i="1"/>
  <c r="O3847" i="1"/>
  <c r="O3848" i="1"/>
  <c r="O3849" i="1"/>
  <c r="O3850" i="1"/>
  <c r="O3851" i="1"/>
  <c r="O99" i="1"/>
  <c r="O100" i="1"/>
  <c r="O101" i="1"/>
  <c r="O102" i="1"/>
  <c r="O103" i="1"/>
  <c r="O104" i="1"/>
  <c r="O3640" i="1"/>
  <c r="O3641" i="1"/>
  <c r="O3642" i="1"/>
  <c r="O3643" i="1"/>
  <c r="O3644" i="1"/>
  <c r="O3645" i="1"/>
  <c r="O785" i="1"/>
  <c r="O786" i="1"/>
  <c r="O787" i="1"/>
  <c r="O788" i="1"/>
  <c r="O789" i="1"/>
  <c r="O790" i="1"/>
  <c r="O4117" i="1"/>
  <c r="O4118" i="1"/>
  <c r="O4119" i="1"/>
  <c r="O4120" i="1"/>
  <c r="O4121" i="1"/>
  <c r="O4122" i="1"/>
  <c r="O4041" i="1"/>
  <c r="O4042" i="1"/>
  <c r="O4043" i="1"/>
  <c r="O4044" i="1"/>
  <c r="O4045" i="1"/>
  <c r="O4046" i="1"/>
  <c r="O3901" i="1"/>
  <c r="O3902" i="1"/>
  <c r="O3903" i="1"/>
  <c r="O3904" i="1"/>
  <c r="O3905" i="1"/>
  <c r="O958" i="1"/>
  <c r="O959" i="1"/>
  <c r="O4861" i="1"/>
  <c r="O4862" i="1"/>
  <c r="O4863" i="1"/>
  <c r="O4864" i="1"/>
  <c r="O1726" i="1"/>
  <c r="O1727" i="1"/>
  <c r="O1728" i="1"/>
  <c r="O1729" i="1"/>
  <c r="O1730" i="1"/>
  <c r="O1731" i="1"/>
  <c r="O1710" i="1"/>
  <c r="O1711" i="1"/>
  <c r="O1712" i="1"/>
  <c r="O1246" i="1"/>
  <c r="O1247" i="1"/>
  <c r="O1248" i="1"/>
  <c r="O1249" i="1"/>
  <c r="O1250" i="1"/>
  <c r="O1251" i="1"/>
  <c r="O1344" i="1"/>
  <c r="O1345" i="1"/>
  <c r="O1346" i="1"/>
  <c r="O1347" i="1"/>
  <c r="O1348" i="1"/>
  <c r="O1349" i="1"/>
  <c r="O4857" i="1"/>
  <c r="O4858" i="1"/>
  <c r="O4859" i="1"/>
  <c r="O4860" i="1"/>
  <c r="O4843" i="1"/>
  <c r="O4844" i="1"/>
  <c r="O4845" i="1"/>
  <c r="O1314" i="1"/>
  <c r="O1315" i="1"/>
  <c r="O1316" i="1"/>
  <c r="O1317" i="1"/>
  <c r="O1318" i="1"/>
  <c r="O1319" i="1"/>
  <c r="O5035" i="1"/>
  <c r="O5036" i="1"/>
  <c r="O5037" i="1"/>
  <c r="O5038" i="1"/>
  <c r="O5039" i="1"/>
  <c r="O5040" i="1"/>
  <c r="O4380" i="1"/>
  <c r="O4381" i="1"/>
  <c r="O4382" i="1"/>
  <c r="O4383" i="1"/>
  <c r="O1719" i="1"/>
  <c r="O1720" i="1"/>
  <c r="O1721" i="1"/>
  <c r="O1722" i="1"/>
  <c r="O1723" i="1"/>
  <c r="O1724" i="1"/>
  <c r="O4631" i="1"/>
  <c r="O4632" i="1"/>
  <c r="O4633" i="1"/>
  <c r="O4634" i="1"/>
  <c r="O4635" i="1"/>
  <c r="O4718" i="1"/>
  <c r="O4719" i="1"/>
  <c r="O4720" i="1"/>
  <c r="O4721" i="1"/>
  <c r="O4722" i="1"/>
  <c r="O4723" i="1"/>
  <c r="O4608" i="1"/>
  <c r="O4609" i="1"/>
  <c r="O4610" i="1"/>
  <c r="O4611" i="1"/>
  <c r="O4612" i="1"/>
  <c r="O5358" i="1"/>
  <c r="O5699" i="1"/>
  <c r="O5700" i="1"/>
  <c r="O5701" i="1"/>
  <c r="O5702" i="1"/>
  <c r="O5703" i="1"/>
  <c r="O5704" i="1"/>
  <c r="O5204" i="1"/>
  <c r="O5205" i="1"/>
  <c r="O5206" i="1"/>
  <c r="O5207" i="1"/>
  <c r="O5208" i="1"/>
  <c r="O5209" i="1"/>
  <c r="O2667" i="1"/>
  <c r="O2668" i="1"/>
  <c r="O2669" i="1"/>
  <c r="O2670" i="1"/>
  <c r="O2671" i="1"/>
  <c r="O2681" i="1"/>
  <c r="O2682" i="1"/>
  <c r="O2683" i="1"/>
  <c r="O2684" i="1"/>
  <c r="O2685" i="1"/>
  <c r="O2587" i="1"/>
  <c r="O2588" i="1"/>
  <c r="O2589" i="1"/>
  <c r="O2590" i="1"/>
  <c r="O2591" i="1"/>
  <c r="O2592" i="1"/>
  <c r="O5605" i="1"/>
  <c r="O5606" i="1"/>
  <c r="O5607" i="1"/>
  <c r="O5608" i="1"/>
  <c r="O5609" i="1"/>
  <c r="O5438" i="1"/>
  <c r="O5439" i="1"/>
  <c r="O5440" i="1"/>
  <c r="O5441" i="1"/>
  <c r="O5442" i="1"/>
  <c r="O5443" i="1"/>
  <c r="O2186" i="1"/>
  <c r="O2187" i="1"/>
  <c r="O2188" i="1"/>
  <c r="O2189" i="1"/>
  <c r="O2190" i="1"/>
  <c r="O2191" i="1"/>
  <c r="O5629" i="1"/>
  <c r="O5630" i="1"/>
  <c r="O5631" i="1"/>
  <c r="O5632" i="1"/>
  <c r="O5633" i="1"/>
  <c r="O5634" i="1"/>
  <c r="O5311" i="1"/>
  <c r="O5312" i="1"/>
  <c r="O5313" i="1"/>
  <c r="O5314" i="1"/>
  <c r="O2103" i="1"/>
  <c r="O2104" i="1"/>
  <c r="O2105" i="1"/>
  <c r="O2106" i="1"/>
  <c r="O2107" i="1"/>
  <c r="O2108" i="1"/>
  <c r="O5567" i="1"/>
  <c r="O5568" i="1"/>
  <c r="O5413" i="1"/>
  <c r="O5414" i="1"/>
  <c r="O5415" i="1"/>
  <c r="O5416" i="1"/>
  <c r="O5417" i="1"/>
  <c r="O5418" i="1"/>
  <c r="O5419" i="1"/>
  <c r="O2038" i="1"/>
  <c r="O3906" i="1"/>
  <c r="O128" i="1"/>
  <c r="O129" i="1"/>
  <c r="O3724" i="1"/>
  <c r="O3725" i="1"/>
  <c r="O3726" i="1"/>
  <c r="O3727" i="1"/>
  <c r="O3728" i="1"/>
  <c r="O3729" i="1"/>
  <c r="O351" i="1"/>
  <c r="O352" i="1"/>
  <c r="O353" i="1"/>
  <c r="O3953" i="1"/>
  <c r="O3954" i="1"/>
  <c r="O3955" i="1"/>
  <c r="O3956" i="1"/>
  <c r="O3957" i="1"/>
  <c r="O3958" i="1"/>
  <c r="O661" i="1"/>
  <c r="O662" i="1"/>
  <c r="O663" i="1"/>
  <c r="O664" i="1"/>
  <c r="O665" i="1"/>
  <c r="O666" i="1"/>
  <c r="O667" i="1"/>
  <c r="O668" i="1"/>
  <c r="O669" i="1"/>
  <c r="O809" i="1"/>
  <c r="O810" i="1"/>
  <c r="O811" i="1"/>
  <c r="O812" i="1"/>
  <c r="O813" i="1"/>
  <c r="O814" i="1"/>
  <c r="O111" i="1"/>
  <c r="O112" i="1"/>
  <c r="O113" i="1"/>
  <c r="O114" i="1"/>
  <c r="O115" i="1"/>
  <c r="O116" i="1"/>
  <c r="O233" i="1"/>
  <c r="O234" i="1"/>
  <c r="O3970" i="1"/>
  <c r="O3971" i="1"/>
  <c r="O3972" i="1"/>
  <c r="O3973" i="1"/>
  <c r="O3974" i="1"/>
  <c r="O3975" i="1"/>
  <c r="O3833" i="1"/>
  <c r="O3834" i="1"/>
  <c r="O3835" i="1"/>
  <c r="O3836" i="1"/>
  <c r="O3837" i="1"/>
  <c r="O3838" i="1"/>
  <c r="O3839" i="1"/>
  <c r="O4314" i="1"/>
  <c r="O4315" i="1"/>
  <c r="O4316" i="1"/>
  <c r="O4317" i="1"/>
  <c r="O3689" i="1"/>
  <c r="O3690" i="1"/>
  <c r="O3691" i="1"/>
  <c r="O3692" i="1"/>
  <c r="O3693" i="1"/>
  <c r="O3694" i="1"/>
  <c r="O3765" i="1"/>
  <c r="O3766" i="1"/>
  <c r="O3767" i="1"/>
  <c r="O3768" i="1"/>
  <c r="O3769" i="1"/>
  <c r="O3770" i="1"/>
  <c r="O574" i="1"/>
  <c r="O575" i="1"/>
  <c r="O4613" i="1"/>
  <c r="O4484" i="1"/>
  <c r="O4485" i="1"/>
  <c r="O4486" i="1"/>
  <c r="O4487" i="1"/>
  <c r="O4488" i="1"/>
  <c r="O4489" i="1"/>
  <c r="O1320" i="1"/>
  <c r="O1321" i="1"/>
  <c r="O1322" i="1"/>
  <c r="O1323" i="1"/>
  <c r="O1324" i="1"/>
  <c r="O1325" i="1"/>
  <c r="O5111" i="1"/>
  <c r="O5112" i="1"/>
  <c r="O5113" i="1"/>
  <c r="O1123" i="1"/>
  <c r="O1124" i="1"/>
  <c r="O1125" i="1"/>
  <c r="O1126" i="1"/>
  <c r="O1127" i="1"/>
  <c r="O1128" i="1"/>
  <c r="O4912" i="1"/>
  <c r="O4913" i="1"/>
  <c r="O4914" i="1"/>
  <c r="O4915" i="1"/>
  <c r="O1117" i="1"/>
  <c r="O1118" i="1"/>
  <c r="O1119" i="1"/>
  <c r="O1120" i="1"/>
  <c r="O1121" i="1"/>
  <c r="O1122" i="1"/>
  <c r="O5041" i="1"/>
  <c r="O5042" i="1"/>
  <c r="O5043" i="1"/>
  <c r="O5044" i="1"/>
  <c r="O1538" i="1"/>
  <c r="O1539" i="1"/>
  <c r="O1540" i="1"/>
  <c r="O1541" i="1"/>
  <c r="O1542" i="1"/>
  <c r="O1543" i="1"/>
  <c r="O1518" i="1"/>
  <c r="O1519" i="1"/>
  <c r="O1520" i="1"/>
  <c r="O1752" i="1"/>
  <c r="O1753" i="1"/>
  <c r="O1754" i="1"/>
  <c r="O1755" i="1"/>
  <c r="O1756" i="1"/>
  <c r="O1757" i="1"/>
  <c r="O1758" i="1"/>
  <c r="O1738" i="1"/>
  <c r="O1739" i="1"/>
  <c r="O1740" i="1"/>
  <c r="O1741" i="1"/>
  <c r="O1742" i="1"/>
  <c r="O1743" i="1"/>
  <c r="O1744" i="1"/>
  <c r="O1745" i="1"/>
  <c r="O4551" i="1"/>
  <c r="O4552" i="1"/>
  <c r="O4871" i="1"/>
  <c r="O4872" i="1"/>
  <c r="O4873" i="1"/>
  <c r="O4874" i="1"/>
  <c r="O4875" i="1"/>
  <c r="O4876" i="1"/>
  <c r="O4877" i="1"/>
  <c r="O4878" i="1"/>
  <c r="O1030" i="1"/>
  <c r="O1031" i="1"/>
  <c r="O2039" i="1"/>
  <c r="O2040" i="1"/>
  <c r="O2041" i="1"/>
  <c r="O2042" i="1"/>
  <c r="O2043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5584" i="1"/>
  <c r="O5585" i="1"/>
  <c r="O5586" i="1"/>
  <c r="O5587" i="1"/>
  <c r="O5359" i="1"/>
  <c r="O5360" i="1"/>
  <c r="O5361" i="1"/>
  <c r="O5362" i="1"/>
  <c r="O5363" i="1"/>
  <c r="O5364" i="1"/>
  <c r="O2714" i="1"/>
  <c r="O2715" i="1"/>
  <c r="O2716" i="1"/>
  <c r="O2717" i="1"/>
  <c r="O2718" i="1"/>
  <c r="O2719" i="1"/>
  <c r="O1956" i="1"/>
  <c r="O1957" i="1"/>
  <c r="O1958" i="1"/>
  <c r="O1959" i="1"/>
  <c r="O1960" i="1"/>
  <c r="O1961" i="1"/>
  <c r="O1859" i="1"/>
  <c r="O1860" i="1"/>
  <c r="O1861" i="1"/>
  <c r="O1862" i="1"/>
  <c r="O1863" i="1"/>
  <c r="O1864" i="1"/>
  <c r="O5231" i="1"/>
  <c r="O5232" i="1"/>
  <c r="O5233" i="1"/>
  <c r="O5234" i="1"/>
  <c r="O5235" i="1"/>
  <c r="O5236" i="1"/>
  <c r="O2173" i="1"/>
  <c r="O2174" i="1"/>
  <c r="O2175" i="1"/>
  <c r="O2176" i="1"/>
  <c r="O2177" i="1"/>
  <c r="O2178" i="1"/>
  <c r="O2020" i="1"/>
  <c r="O2021" i="1"/>
  <c r="O2022" i="1"/>
  <c r="O2023" i="1"/>
  <c r="O2024" i="1"/>
  <c r="O2025" i="1"/>
  <c r="O2070" i="1"/>
  <c r="O2071" i="1"/>
  <c r="O2072" i="1"/>
  <c r="O2073" i="1"/>
  <c r="O2074" i="1"/>
  <c r="O2075" i="1"/>
  <c r="O2076" i="1"/>
  <c r="O2077" i="1"/>
  <c r="O2078" i="1"/>
  <c r="O3302" i="1"/>
  <c r="O3303" i="1"/>
  <c r="O3304" i="1"/>
  <c r="O3064" i="1"/>
  <c r="O3065" i="1"/>
  <c r="O3066" i="1"/>
  <c r="O3067" i="1"/>
  <c r="O2855" i="1"/>
  <c r="O2856" i="1"/>
  <c r="O2857" i="1"/>
  <c r="O2858" i="1"/>
  <c r="O2859" i="1"/>
  <c r="O3365" i="1"/>
  <c r="O3366" i="1"/>
  <c r="O3367" i="1"/>
  <c r="O3368" i="1"/>
  <c r="O3369" i="1"/>
  <c r="O3370" i="1"/>
  <c r="O3492" i="1"/>
  <c r="O3493" i="1"/>
  <c r="O3494" i="1"/>
  <c r="O3495" i="1"/>
  <c r="O3496" i="1"/>
  <c r="O3497" i="1"/>
  <c r="O3115" i="1"/>
  <c r="O3116" i="1"/>
  <c r="O3117" i="1"/>
  <c r="O3118" i="1"/>
  <c r="O3119" i="1"/>
  <c r="O3120" i="1"/>
  <c r="O2886" i="1"/>
  <c r="O2887" i="1"/>
  <c r="O2888" i="1"/>
  <c r="O2889" i="1"/>
  <c r="O2890" i="1"/>
  <c r="O2891" i="1"/>
  <c r="O2938" i="1"/>
  <c r="O2939" i="1"/>
  <c r="O2940" i="1"/>
  <c r="O2941" i="1"/>
  <c r="O2942" i="1"/>
  <c r="O2943" i="1"/>
  <c r="O2733" i="1"/>
  <c r="O2734" i="1"/>
  <c r="O2735" i="1"/>
  <c r="O2736" i="1"/>
  <c r="O2737" i="1"/>
  <c r="O2738" i="1"/>
  <c r="O3453" i="1"/>
  <c r="O3454" i="1"/>
  <c r="O3395" i="1"/>
  <c r="O3396" i="1"/>
  <c r="O3397" i="1"/>
  <c r="O3398" i="1"/>
  <c r="O3399" i="1"/>
  <c r="O3400" i="1"/>
  <c r="O3435" i="1"/>
  <c r="O3436" i="1"/>
  <c r="O3437" i="1"/>
  <c r="O3438" i="1"/>
  <c r="O3439" i="1"/>
  <c r="O3440" i="1"/>
  <c r="O2972" i="1"/>
  <c r="O2973" i="1"/>
  <c r="O2974" i="1"/>
  <c r="O2975" i="1"/>
  <c r="O2976" i="1"/>
  <c r="O2977" i="1"/>
  <c r="O3455" i="1"/>
  <c r="O3456" i="1"/>
  <c r="O3457" i="1"/>
  <c r="O3458" i="1"/>
  <c r="O576" i="1"/>
  <c r="O577" i="1"/>
  <c r="O578" i="1"/>
  <c r="O4088" i="1"/>
  <c r="O4089" i="1"/>
  <c r="O4090" i="1"/>
  <c r="O4091" i="1"/>
  <c r="O4092" i="1"/>
  <c r="O4093" i="1"/>
  <c r="O4094" i="1"/>
  <c r="O3827" i="1"/>
  <c r="O3828" i="1"/>
  <c r="O3829" i="1"/>
  <c r="O3830" i="1"/>
  <c r="O3831" i="1"/>
  <c r="O3832" i="1"/>
  <c r="O4318" i="1"/>
  <c r="O4319" i="1"/>
  <c r="O4320" i="1"/>
  <c r="O4321" i="1"/>
  <c r="O3730" i="1"/>
  <c r="O3731" i="1"/>
  <c r="O3732" i="1"/>
  <c r="O3733" i="1"/>
  <c r="O3734" i="1"/>
  <c r="O3735" i="1"/>
  <c r="O461" i="1"/>
  <c r="O462" i="1"/>
  <c r="O463" i="1"/>
  <c r="O464" i="1"/>
  <c r="O465" i="1"/>
  <c r="O466" i="1"/>
  <c r="O413" i="1"/>
  <c r="O414" i="1"/>
  <c r="O415" i="1"/>
  <c r="O416" i="1"/>
  <c r="O417" i="1"/>
  <c r="O418" i="1"/>
  <c r="O202" i="1"/>
  <c r="O203" i="1"/>
  <c r="O204" i="1"/>
  <c r="O205" i="1"/>
  <c r="O206" i="1"/>
  <c r="O207" i="1"/>
  <c r="O208" i="1"/>
  <c r="O4123" i="1"/>
  <c r="O4124" i="1"/>
  <c r="O4125" i="1"/>
  <c r="O4126" i="1"/>
  <c r="O3771" i="1"/>
  <c r="O3772" i="1"/>
  <c r="O3773" i="1"/>
  <c r="O3774" i="1"/>
  <c r="O3775" i="1"/>
  <c r="O3776" i="1"/>
  <c r="O3736" i="1"/>
  <c r="O3737" i="1"/>
  <c r="O3738" i="1"/>
  <c r="O3739" i="1"/>
  <c r="O3740" i="1"/>
  <c r="O3741" i="1"/>
  <c r="O243" i="1"/>
  <c r="O244" i="1"/>
  <c r="O245" i="1"/>
  <c r="O246" i="1"/>
  <c r="O247" i="1"/>
  <c r="O248" i="1"/>
  <c r="O4024" i="1"/>
  <c r="O4025" i="1"/>
  <c r="O4026" i="1"/>
  <c r="O4027" i="1"/>
  <c r="O4028" i="1"/>
  <c r="O5168" i="1"/>
  <c r="O5169" i="1"/>
  <c r="O5170" i="1"/>
  <c r="O5171" i="1"/>
  <c r="O5172" i="1"/>
  <c r="O2704" i="1"/>
  <c r="O2705" i="1"/>
  <c r="O2706" i="1"/>
  <c r="O2707" i="1"/>
  <c r="O2399" i="1"/>
  <c r="O2400" i="1"/>
  <c r="O2401" i="1"/>
  <c r="O2402" i="1"/>
  <c r="O2403" i="1"/>
  <c r="O2404" i="1"/>
  <c r="O1873" i="1"/>
  <c r="O1874" i="1"/>
  <c r="O1875" i="1"/>
  <c r="O1876" i="1"/>
  <c r="O1877" i="1"/>
  <c r="O1878" i="1"/>
  <c r="O2290" i="1"/>
  <c r="O2291" i="1"/>
  <c r="O2292" i="1"/>
  <c r="O2293" i="1"/>
  <c r="O2294" i="1"/>
  <c r="O2295" i="1"/>
  <c r="O2296" i="1"/>
  <c r="O2297" i="1"/>
  <c r="O2298" i="1"/>
  <c r="O2299" i="1"/>
  <c r="O2413" i="1"/>
  <c r="O2414" i="1"/>
  <c r="O2415" i="1"/>
  <c r="O2416" i="1"/>
  <c r="O2417" i="1"/>
  <c r="O2418" i="1"/>
  <c r="O5610" i="1"/>
  <c r="O5611" i="1"/>
  <c r="O5612" i="1"/>
  <c r="O5613" i="1"/>
  <c r="O5614" i="1"/>
  <c r="O5615" i="1"/>
  <c r="O5616" i="1"/>
  <c r="O2317" i="1"/>
  <c r="O2318" i="1"/>
  <c r="O2319" i="1"/>
  <c r="O2320" i="1"/>
  <c r="O2321" i="1"/>
  <c r="O2322" i="1"/>
  <c r="O2623" i="1"/>
  <c r="O2624" i="1"/>
  <c r="O2625" i="1"/>
  <c r="O2626" i="1"/>
  <c r="O2627" i="1"/>
  <c r="O2628" i="1"/>
  <c r="O5669" i="1"/>
  <c r="O5670" i="1"/>
  <c r="O5671" i="1"/>
  <c r="O5672" i="1"/>
  <c r="O5673" i="1"/>
  <c r="O5674" i="1"/>
  <c r="O5456" i="1"/>
  <c r="O5457" i="1"/>
  <c r="O5458" i="1"/>
  <c r="O5459" i="1"/>
  <c r="O5460" i="1"/>
  <c r="O5461" i="1"/>
  <c r="O1847" i="1"/>
  <c r="O1848" i="1"/>
  <c r="O1849" i="1"/>
  <c r="O1850" i="1"/>
  <c r="O1032" i="1"/>
  <c r="O1033" i="1"/>
  <c r="O1034" i="1"/>
  <c r="O1035" i="1"/>
  <c r="O1141" i="1"/>
  <c r="O1142" i="1"/>
  <c r="O1143" i="1"/>
  <c r="O1144" i="1"/>
  <c r="O1145" i="1"/>
  <c r="O1146" i="1"/>
  <c r="O4849" i="1"/>
  <c r="O4850" i="1"/>
  <c r="O4851" i="1"/>
  <c r="O4852" i="1"/>
  <c r="O4883" i="1"/>
  <c r="O4884" i="1"/>
  <c r="O4885" i="1"/>
  <c r="O4886" i="1"/>
  <c r="O972" i="1"/>
  <c r="O973" i="1"/>
  <c r="O974" i="1"/>
  <c r="O975" i="1"/>
  <c r="O976" i="1"/>
  <c r="O977" i="1"/>
  <c r="O978" i="1"/>
  <c r="O979" i="1"/>
  <c r="O1453" i="1"/>
  <c r="O1454" i="1"/>
  <c r="O1455" i="1"/>
  <c r="O1456" i="1"/>
  <c r="O1457" i="1"/>
  <c r="O1458" i="1"/>
  <c r="O1459" i="1"/>
  <c r="O1460" i="1"/>
  <c r="O4775" i="1"/>
  <c r="O4776" i="1"/>
  <c r="O4777" i="1"/>
  <c r="O4778" i="1"/>
  <c r="O980" i="1"/>
  <c r="O981" i="1"/>
  <c r="O982" i="1"/>
  <c r="O983" i="1"/>
  <c r="O984" i="1"/>
  <c r="O4339" i="1"/>
  <c r="O4340" i="1"/>
  <c r="O4341" i="1"/>
  <c r="O4342" i="1"/>
  <c r="O4734" i="1"/>
  <c r="O4735" i="1"/>
  <c r="O4736" i="1"/>
  <c r="O4737" i="1"/>
  <c r="O4925" i="1"/>
  <c r="O4926" i="1"/>
  <c r="O4927" i="1"/>
  <c r="O4928" i="1"/>
  <c r="O4929" i="1"/>
  <c r="O4930" i="1"/>
  <c r="O4931" i="1"/>
  <c r="O4932" i="1"/>
  <c r="O4933" i="1"/>
  <c r="O4951" i="1"/>
  <c r="O4952" i="1"/>
  <c r="O4953" i="1"/>
  <c r="O4954" i="1"/>
  <c r="O4955" i="1"/>
  <c r="O4956" i="1"/>
  <c r="O1054" i="1"/>
  <c r="O1055" i="1"/>
  <c r="O1056" i="1"/>
  <c r="O1057" i="1"/>
  <c r="O1058" i="1"/>
  <c r="O1059" i="1"/>
  <c r="O4029" i="1"/>
  <c r="O4030" i="1"/>
  <c r="O4031" i="1"/>
  <c r="O4032" i="1"/>
  <c r="O4033" i="1"/>
  <c r="O4034" i="1"/>
  <c r="O3707" i="1"/>
  <c r="O3708" i="1"/>
  <c r="O3709" i="1"/>
  <c r="O3710" i="1"/>
  <c r="O3913" i="1"/>
  <c r="O3914" i="1"/>
  <c r="O3915" i="1"/>
  <c r="O3916" i="1"/>
  <c r="O147" i="1"/>
  <c r="O148" i="1"/>
  <c r="O149" i="1"/>
  <c r="O150" i="1"/>
  <c r="O151" i="1"/>
  <c r="O152" i="1"/>
  <c r="O153" i="1"/>
  <c r="O396" i="1"/>
  <c r="O397" i="1"/>
  <c r="O398" i="1"/>
  <c r="O399" i="1"/>
  <c r="O400" i="1"/>
  <c r="O401" i="1"/>
  <c r="O630" i="1"/>
  <c r="O631" i="1"/>
  <c r="O3821" i="1"/>
  <c r="O3822" i="1"/>
  <c r="O3823" i="1"/>
  <c r="O3824" i="1"/>
  <c r="O3825" i="1"/>
  <c r="O3826" i="1"/>
  <c r="O763" i="1"/>
  <c r="O764" i="1"/>
  <c r="O3552" i="1"/>
  <c r="O3553" i="1"/>
  <c r="O3554" i="1"/>
  <c r="O3555" i="1"/>
  <c r="O4310" i="1"/>
  <c r="O4311" i="1"/>
  <c r="O4312" i="1"/>
  <c r="O4313" i="1"/>
  <c r="O4292" i="1"/>
  <c r="O4293" i="1"/>
  <c r="O4294" i="1"/>
  <c r="O4295" i="1"/>
  <c r="O4296" i="1"/>
  <c r="O4297" i="1"/>
  <c r="O4285" i="1"/>
  <c r="O4286" i="1"/>
  <c r="O3652" i="1"/>
  <c r="O3653" i="1"/>
  <c r="O3654" i="1"/>
  <c r="O3655" i="1"/>
  <c r="O3656" i="1"/>
  <c r="O3657" i="1"/>
  <c r="O3498" i="1"/>
  <c r="O3499" i="1"/>
  <c r="O3500" i="1"/>
  <c r="O3501" i="1"/>
  <c r="O3502" i="1"/>
  <c r="O3503" i="1"/>
  <c r="O3947" i="1"/>
  <c r="O3948" i="1"/>
  <c r="O3949" i="1"/>
  <c r="O3950" i="1"/>
  <c r="O3951" i="1"/>
  <c r="O3952" i="1"/>
  <c r="O3634" i="1"/>
  <c r="O1851" i="1"/>
  <c r="O1852" i="1"/>
  <c r="O2697" i="1"/>
  <c r="O2698" i="1"/>
  <c r="O2699" i="1"/>
  <c r="O2700" i="1"/>
  <c r="O2701" i="1"/>
  <c r="O2702" i="1"/>
  <c r="O2703" i="1"/>
  <c r="O5279" i="1"/>
  <c r="O5280" i="1"/>
  <c r="O5281" i="1"/>
  <c r="O5282" i="1"/>
  <c r="O5283" i="1"/>
  <c r="O5284" i="1"/>
  <c r="O2144" i="1"/>
  <c r="O2145" i="1"/>
  <c r="O2146" i="1"/>
  <c r="O2147" i="1"/>
  <c r="O2148" i="1"/>
  <c r="O2149" i="1"/>
  <c r="O1900" i="1"/>
  <c r="O1901" i="1"/>
  <c r="O1902" i="1"/>
  <c r="O1903" i="1"/>
  <c r="O1904" i="1"/>
  <c r="O1905" i="1"/>
  <c r="O5657" i="1"/>
  <c r="O5658" i="1"/>
  <c r="O5659" i="1"/>
  <c r="O5660" i="1"/>
  <c r="O5661" i="1"/>
  <c r="O5662" i="1"/>
  <c r="O2611" i="1"/>
  <c r="O2612" i="1"/>
  <c r="O2613" i="1"/>
  <c r="O2614" i="1"/>
  <c r="O2615" i="1"/>
  <c r="O2616" i="1"/>
  <c r="O5285" i="1"/>
  <c r="O5286" i="1"/>
  <c r="O5287" i="1"/>
  <c r="O5288" i="1"/>
  <c r="O5289" i="1"/>
  <c r="O5290" i="1"/>
  <c r="O1796" i="1"/>
  <c r="O1797" i="1"/>
  <c r="O1798" i="1"/>
  <c r="O1799" i="1"/>
  <c r="O1800" i="1"/>
  <c r="O1801" i="1"/>
  <c r="O2374" i="1"/>
  <c r="O2375" i="1"/>
  <c r="O2376" i="1"/>
  <c r="O2097" i="1"/>
  <c r="O2098" i="1"/>
  <c r="O2099" i="1"/>
  <c r="O2100" i="1"/>
  <c r="O2101" i="1"/>
  <c r="O2102" i="1"/>
  <c r="O5522" i="1"/>
  <c r="O5523" i="1"/>
  <c r="O5524" i="1"/>
  <c r="O5525" i="1"/>
  <c r="O5526" i="1"/>
  <c r="O5527" i="1"/>
  <c r="O2470" i="1"/>
  <c r="O2471" i="1"/>
  <c r="O2472" i="1"/>
  <c r="O2473" i="1"/>
  <c r="O2474" i="1"/>
  <c r="O2475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4614" i="1"/>
  <c r="O4615" i="1"/>
  <c r="O4616" i="1"/>
  <c r="O4617" i="1"/>
  <c r="O4618" i="1"/>
  <c r="O4619" i="1"/>
  <c r="O4620" i="1"/>
  <c r="O4621" i="1"/>
  <c r="O4622" i="1"/>
  <c r="O4623" i="1"/>
  <c r="O4490" i="1"/>
  <c r="O4491" i="1"/>
  <c r="O4492" i="1"/>
  <c r="O4493" i="1"/>
  <c r="O4494" i="1"/>
  <c r="O4495" i="1"/>
  <c r="O5045" i="1"/>
  <c r="O5046" i="1"/>
  <c r="O5047" i="1"/>
  <c r="O833" i="1"/>
  <c r="O834" i="1"/>
  <c r="O835" i="1"/>
  <c r="O836" i="1"/>
  <c r="O837" i="1"/>
  <c r="O838" i="1"/>
  <c r="O1624" i="1"/>
  <c r="O4828" i="1"/>
  <c r="O4829" i="1"/>
  <c r="O4830" i="1"/>
  <c r="O4831" i="1"/>
  <c r="O1651" i="1"/>
  <c r="O1652" i="1"/>
  <c r="O1653" i="1"/>
  <c r="O1654" i="1"/>
  <c r="O1655" i="1"/>
  <c r="O1656" i="1"/>
  <c r="O4456" i="1"/>
  <c r="O4457" i="1"/>
  <c r="O4458" i="1"/>
  <c r="O4459" i="1"/>
  <c r="O1713" i="1"/>
  <c r="O1714" i="1"/>
  <c r="O1715" i="1"/>
  <c r="O1716" i="1"/>
  <c r="O1717" i="1"/>
  <c r="O1718" i="1"/>
  <c r="O1331" i="1"/>
  <c r="O1332" i="1"/>
  <c r="O1333" i="1"/>
  <c r="O1334" i="1"/>
  <c r="O1335" i="1"/>
  <c r="O1336" i="1"/>
  <c r="O1663" i="1"/>
  <c r="O1664" i="1"/>
  <c r="O1665" i="1"/>
  <c r="O3635" i="1"/>
  <c r="O3636" i="1"/>
  <c r="O3637" i="1"/>
  <c r="O3638" i="1"/>
  <c r="O3639" i="1"/>
  <c r="O479" i="1"/>
  <c r="O480" i="1"/>
  <c r="O481" i="1"/>
  <c r="O482" i="1"/>
  <c r="O483" i="1"/>
  <c r="O484" i="1"/>
  <c r="O549" i="1"/>
  <c r="O550" i="1"/>
  <c r="O551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8" i="1"/>
  <c r="O9" i="1"/>
  <c r="O10" i="1"/>
  <c r="O11" i="1"/>
  <c r="O12" i="1"/>
  <c r="O13" i="1"/>
  <c r="O123" i="1"/>
  <c r="O124" i="1"/>
  <c r="O125" i="1"/>
  <c r="O126" i="1"/>
  <c r="O127" i="1"/>
  <c r="O485" i="1"/>
  <c r="O486" i="1"/>
  <c r="O487" i="1"/>
  <c r="O488" i="1"/>
  <c r="O489" i="1"/>
  <c r="O490" i="1"/>
  <c r="O384" i="1"/>
  <c r="O385" i="1"/>
  <c r="O386" i="1"/>
  <c r="O387" i="1"/>
  <c r="O388" i="1"/>
  <c r="O389" i="1"/>
  <c r="O655" i="1"/>
  <c r="O656" i="1"/>
  <c r="O657" i="1"/>
  <c r="O658" i="1"/>
  <c r="O659" i="1"/>
  <c r="O660" i="1"/>
  <c r="O3545" i="1"/>
  <c r="O3546" i="1"/>
  <c r="O3547" i="1"/>
  <c r="O3548" i="1"/>
  <c r="O3549" i="1"/>
  <c r="O3550" i="1"/>
  <c r="O3551" i="1"/>
  <c r="O4226" i="1"/>
  <c r="O4227" i="1"/>
  <c r="O4228" i="1"/>
  <c r="O4229" i="1"/>
  <c r="O4230" i="1"/>
  <c r="O4231" i="1"/>
  <c r="O539" i="1"/>
  <c r="O540" i="1"/>
  <c r="O541" i="1"/>
  <c r="O542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658" i="1"/>
  <c r="O2659" i="1"/>
  <c r="O2660" i="1"/>
  <c r="O2661" i="1"/>
  <c r="O2662" i="1"/>
  <c r="O2663" i="1"/>
  <c r="O2664" i="1"/>
  <c r="O2665" i="1"/>
  <c r="O2666" i="1"/>
  <c r="O2223" i="1"/>
  <c r="O2224" i="1"/>
  <c r="O2225" i="1"/>
  <c r="O2226" i="1"/>
  <c r="O5334" i="1"/>
  <c r="O5335" i="1"/>
  <c r="O1918" i="1"/>
  <c r="O1919" i="1"/>
  <c r="O1920" i="1"/>
  <c r="O1921" i="1"/>
  <c r="O1922" i="1"/>
  <c r="O1923" i="1"/>
  <c r="O5564" i="1"/>
  <c r="O5565" i="1"/>
  <c r="O5566" i="1"/>
  <c r="O5480" i="1"/>
  <c r="O5481" i="1"/>
  <c r="O5482" i="1"/>
  <c r="O5483" i="1"/>
  <c r="O5484" i="1"/>
  <c r="O5485" i="1"/>
  <c r="O5216" i="1"/>
  <c r="O5217" i="1"/>
  <c r="O5218" i="1"/>
  <c r="O2364" i="1"/>
  <c r="O2365" i="1"/>
  <c r="O2366" i="1"/>
  <c r="O2367" i="1"/>
  <c r="O2368" i="1"/>
  <c r="O2369" i="1"/>
  <c r="O2306" i="1"/>
  <c r="O2307" i="1"/>
  <c r="O2308" i="1"/>
  <c r="O2309" i="1"/>
  <c r="O2310" i="1"/>
  <c r="O5179" i="1"/>
  <c r="O2358" i="1"/>
  <c r="O2359" i="1"/>
  <c r="O2360" i="1"/>
  <c r="O2361" i="1"/>
  <c r="O2362" i="1"/>
  <c r="O2363" i="1"/>
  <c r="O5588" i="1"/>
  <c r="O5589" i="1"/>
  <c r="O5590" i="1"/>
  <c r="O5591" i="1"/>
  <c r="O5592" i="1"/>
  <c r="O5593" i="1"/>
  <c r="O2489" i="1"/>
  <c r="O2490" i="1"/>
  <c r="O1666" i="1"/>
  <c r="O1667" i="1"/>
  <c r="O1668" i="1"/>
  <c r="O1669" i="1"/>
  <c r="O1670" i="1"/>
  <c r="O1671" i="1"/>
  <c r="O1672" i="1"/>
  <c r="O1673" i="1"/>
  <c r="O4436" i="1"/>
  <c r="O4437" i="1"/>
  <c r="O4438" i="1"/>
  <c r="O4439" i="1"/>
  <c r="O5023" i="1"/>
  <c r="O5024" i="1"/>
  <c r="O5025" i="1"/>
  <c r="O5026" i="1"/>
  <c r="O5027" i="1"/>
  <c r="O5028" i="1"/>
  <c r="O4651" i="1"/>
  <c r="O4652" i="1"/>
  <c r="O4653" i="1"/>
  <c r="O4654" i="1"/>
  <c r="O4655" i="1"/>
  <c r="O4656" i="1"/>
  <c r="O1093" i="1"/>
  <c r="O1094" i="1"/>
  <c r="O1095" i="1"/>
  <c r="O1096" i="1"/>
  <c r="O1097" i="1"/>
  <c r="O1098" i="1"/>
  <c r="O4531" i="1"/>
  <c r="O4532" i="1"/>
  <c r="O4533" i="1"/>
  <c r="O4534" i="1"/>
  <c r="O4535" i="1"/>
  <c r="O4536" i="1"/>
  <c r="O1426" i="1"/>
  <c r="O1427" i="1"/>
  <c r="O1428" i="1"/>
  <c r="O1429" i="1"/>
  <c r="O1430" i="1"/>
  <c r="O1431" i="1"/>
  <c r="O1258" i="1"/>
  <c r="O1259" i="1"/>
  <c r="O1260" i="1"/>
  <c r="O1261" i="1"/>
  <c r="O1262" i="1"/>
  <c r="O1263" i="1"/>
  <c r="O4347" i="1"/>
  <c r="O4348" i="1"/>
  <c r="O4349" i="1"/>
  <c r="O4350" i="1"/>
  <c r="O1397" i="1"/>
  <c r="O1398" i="1"/>
  <c r="O1399" i="1"/>
  <c r="O1400" i="1"/>
  <c r="O1401" i="1"/>
  <c r="O4502" i="1"/>
  <c r="O4503" i="1"/>
  <c r="O4504" i="1"/>
  <c r="O4505" i="1"/>
  <c r="O4506" i="1"/>
  <c r="O4507" i="1"/>
  <c r="O4908" i="1"/>
  <c r="O4909" i="1"/>
  <c r="O4910" i="1"/>
  <c r="O4911" i="1"/>
  <c r="O1746" i="1"/>
  <c r="O1747" i="1"/>
  <c r="O1748" i="1"/>
  <c r="O1749" i="1"/>
  <c r="O1750" i="1"/>
  <c r="O5180" i="1"/>
  <c r="O5181" i="1"/>
  <c r="O5182" i="1"/>
  <c r="O5183" i="1"/>
  <c r="O5184" i="1"/>
  <c r="O5185" i="1"/>
  <c r="O2641" i="1"/>
  <c r="O2642" i="1"/>
  <c r="O2643" i="1"/>
  <c r="O2644" i="1"/>
  <c r="O1943" i="1"/>
  <c r="O1944" i="1"/>
  <c r="O1945" i="1"/>
  <c r="O1946" i="1"/>
  <c r="O1947" i="1"/>
  <c r="O1948" i="1"/>
  <c r="O1949" i="1"/>
  <c r="O2278" i="1"/>
  <c r="O2279" i="1"/>
  <c r="O2280" i="1"/>
  <c r="O2281" i="1"/>
  <c r="O2282" i="1"/>
  <c r="O2283" i="1"/>
  <c r="O1906" i="1"/>
  <c r="O1907" i="1"/>
  <c r="O1908" i="1"/>
  <c r="O1909" i="1"/>
  <c r="O1910" i="1"/>
  <c r="O1911" i="1"/>
  <c r="O2459" i="1"/>
  <c r="O2460" i="1"/>
  <c r="O2461" i="1"/>
  <c r="O2462" i="1"/>
  <c r="O2463" i="1"/>
  <c r="O2464" i="1"/>
  <c r="O5575" i="1"/>
  <c r="O5576" i="1"/>
  <c r="O5577" i="1"/>
  <c r="O2284" i="1"/>
  <c r="O2285" i="1"/>
  <c r="O2286" i="1"/>
  <c r="O2287" i="1"/>
  <c r="O2288" i="1"/>
  <c r="O2289" i="1"/>
  <c r="O1894" i="1"/>
  <c r="O1895" i="1"/>
  <c r="O1896" i="1"/>
  <c r="O1897" i="1"/>
  <c r="O1898" i="1"/>
  <c r="O1899" i="1"/>
  <c r="O2154" i="1"/>
  <c r="O2155" i="1"/>
  <c r="O2156" i="1"/>
  <c r="O2157" i="1"/>
  <c r="O2158" i="1"/>
  <c r="O2159" i="1"/>
  <c r="O5540" i="1"/>
  <c r="O5541" i="1"/>
  <c r="O5542" i="1"/>
  <c r="O5543" i="1"/>
  <c r="O5544" i="1"/>
  <c r="O5545" i="1"/>
  <c r="O2014" i="1"/>
  <c r="O2015" i="1"/>
  <c r="O2016" i="1"/>
  <c r="O2017" i="1"/>
  <c r="O2018" i="1"/>
  <c r="O2019" i="1"/>
  <c r="O2227" i="1"/>
  <c r="O2228" i="1"/>
  <c r="O2229" i="1"/>
  <c r="O2230" i="1"/>
  <c r="O543" i="1"/>
  <c r="O3587" i="1"/>
  <c r="O3588" i="1"/>
  <c r="O3589" i="1"/>
  <c r="O3590" i="1"/>
  <c r="O3591" i="1"/>
  <c r="O3592" i="1"/>
  <c r="O81" i="1"/>
  <c r="O82" i="1"/>
  <c r="O83" i="1"/>
  <c r="O84" i="1"/>
  <c r="O85" i="1"/>
  <c r="O86" i="1"/>
  <c r="O32" i="1"/>
  <c r="O33" i="1"/>
  <c r="O34" i="1"/>
  <c r="O35" i="1"/>
  <c r="O36" i="1"/>
  <c r="O37" i="1"/>
  <c r="O3999" i="1"/>
  <c r="O4000" i="1"/>
  <c r="O4001" i="1"/>
  <c r="O4002" i="1"/>
  <c r="O4003" i="1"/>
  <c r="O4004" i="1"/>
  <c r="O752" i="1"/>
  <c r="O753" i="1"/>
  <c r="O754" i="1"/>
  <c r="O755" i="1"/>
  <c r="O756" i="1"/>
  <c r="O757" i="1"/>
  <c r="O3748" i="1"/>
  <c r="O3749" i="1"/>
  <c r="O3750" i="1"/>
  <c r="O3751" i="1"/>
  <c r="O3752" i="1"/>
  <c r="O632" i="1"/>
  <c r="O633" i="1"/>
  <c r="O634" i="1"/>
  <c r="O635" i="1"/>
  <c r="O636" i="1"/>
  <c r="O637" i="1"/>
  <c r="O4053" i="1"/>
  <c r="O4054" i="1"/>
  <c r="O4055" i="1"/>
  <c r="O4056" i="1"/>
  <c r="O4057" i="1"/>
  <c r="O4058" i="1"/>
  <c r="O4059" i="1"/>
  <c r="O4060" i="1"/>
  <c r="O4061" i="1"/>
  <c r="O4062" i="1"/>
  <c r="O4063" i="1"/>
  <c r="O4095" i="1"/>
  <c r="O4096" i="1"/>
  <c r="O4097" i="1"/>
  <c r="O4098" i="1"/>
  <c r="O4099" i="1"/>
  <c r="O4100" i="1"/>
  <c r="O3533" i="1"/>
  <c r="O3534" i="1"/>
  <c r="O3535" i="1"/>
  <c r="O3536" i="1"/>
  <c r="O3537" i="1"/>
  <c r="O3538" i="1"/>
  <c r="O339" i="1"/>
  <c r="O340" i="1"/>
  <c r="O341" i="1"/>
  <c r="O342" i="1"/>
  <c r="O343" i="1"/>
  <c r="O344" i="1"/>
  <c r="O345" i="1"/>
  <c r="O2231" i="1"/>
  <c r="O2138" i="1"/>
  <c r="O2139" i="1"/>
  <c r="O2140" i="1"/>
  <c r="O2141" i="1"/>
  <c r="O2142" i="1"/>
  <c r="O2143" i="1"/>
  <c r="O2126" i="1"/>
  <c r="O2127" i="1"/>
  <c r="O2128" i="1"/>
  <c r="O2129" i="1"/>
  <c r="O2130" i="1"/>
  <c r="O2131" i="1"/>
  <c r="O2720" i="1"/>
  <c r="O1807" i="1"/>
  <c r="O1808" i="1"/>
  <c r="O1809" i="1"/>
  <c r="O1810" i="1"/>
  <c r="O1811" i="1"/>
  <c r="O5546" i="1"/>
  <c r="O5547" i="1"/>
  <c r="O5548" i="1"/>
  <c r="O5549" i="1"/>
  <c r="O5550" i="1"/>
  <c r="O5551" i="1"/>
  <c r="O5219" i="1"/>
  <c r="O5220" i="1"/>
  <c r="O5221" i="1"/>
  <c r="O5222" i="1"/>
  <c r="O5223" i="1"/>
  <c r="O5224" i="1"/>
  <c r="O2008" i="1"/>
  <c r="O2009" i="1"/>
  <c r="O2010" i="1"/>
  <c r="O2011" i="1"/>
  <c r="O2012" i="1"/>
  <c r="O2013" i="1"/>
  <c r="O2180" i="1"/>
  <c r="O2181" i="1"/>
  <c r="O2182" i="1"/>
  <c r="O2183" i="1"/>
  <c r="O2184" i="1"/>
  <c r="O2185" i="1"/>
  <c r="O5291" i="1"/>
  <c r="O5292" i="1"/>
  <c r="O5293" i="1"/>
  <c r="O5294" i="1"/>
  <c r="O5295" i="1"/>
  <c r="O5296" i="1"/>
  <c r="O2617" i="1"/>
  <c r="O2618" i="1"/>
  <c r="O2619" i="1"/>
  <c r="O2620" i="1"/>
  <c r="O2621" i="1"/>
  <c r="O2622" i="1"/>
  <c r="O2727" i="1"/>
  <c r="O2728" i="1"/>
  <c r="O2729" i="1"/>
  <c r="O2730" i="1"/>
  <c r="O2731" i="1"/>
  <c r="O2732" i="1"/>
  <c r="O1853" i="1"/>
  <c r="O1854" i="1"/>
  <c r="O1855" i="1"/>
  <c r="O1856" i="1"/>
  <c r="O1857" i="1"/>
  <c r="O1858" i="1"/>
  <c r="O2120" i="1"/>
  <c r="O2121" i="1"/>
  <c r="O2122" i="1"/>
  <c r="O2123" i="1"/>
  <c r="O2124" i="1"/>
  <c r="O2125" i="1"/>
  <c r="O5578" i="1"/>
  <c r="O5579" i="1"/>
  <c r="O5580" i="1"/>
  <c r="O5581" i="1"/>
  <c r="O5582" i="1"/>
  <c r="O5583" i="1"/>
  <c r="O5315" i="1"/>
  <c r="O5316" i="1"/>
  <c r="O5317" i="1"/>
  <c r="O5318" i="1"/>
  <c r="O5319" i="1"/>
  <c r="O5320" i="1"/>
  <c r="O2198" i="1"/>
  <c r="O2199" i="1"/>
  <c r="O2200" i="1"/>
  <c r="O2201" i="1"/>
  <c r="O2202" i="1"/>
  <c r="O2203" i="1"/>
  <c r="O5516" i="1"/>
  <c r="O5517" i="1"/>
  <c r="O5518" i="1"/>
  <c r="O5519" i="1"/>
  <c r="O5520" i="1"/>
  <c r="O5521" i="1"/>
  <c r="O5426" i="1"/>
  <c r="O5427" i="1"/>
  <c r="O5428" i="1"/>
  <c r="O5429" i="1"/>
  <c r="O5430" i="1"/>
  <c r="O5431" i="1"/>
  <c r="O5687" i="1"/>
  <c r="O5688" i="1"/>
  <c r="O5689" i="1"/>
  <c r="O5690" i="1"/>
  <c r="O5691" i="1"/>
  <c r="O5692" i="1"/>
  <c r="O2179" i="1"/>
  <c r="O2311" i="1"/>
  <c r="O2312" i="1"/>
  <c r="O2313" i="1"/>
  <c r="O2314" i="1"/>
  <c r="O2315" i="1"/>
  <c r="O2316" i="1"/>
  <c r="O5462" i="1"/>
  <c r="O5463" i="1"/>
  <c r="O5464" i="1"/>
  <c r="O5465" i="1"/>
  <c r="O5466" i="1"/>
  <c r="O5467" i="1"/>
  <c r="O1962" i="1"/>
  <c r="O1963" i="1"/>
  <c r="O1964" i="1"/>
  <c r="O1965" i="1"/>
  <c r="O1966" i="1"/>
  <c r="O1967" i="1"/>
  <c r="O1995" i="1"/>
  <c r="O1996" i="1"/>
  <c r="O1997" i="1"/>
  <c r="O1998" i="1"/>
  <c r="O1999" i="1"/>
  <c r="O2000" i="1"/>
  <c r="O2001" i="1"/>
  <c r="O2266" i="1"/>
  <c r="O2267" i="1"/>
  <c r="O2268" i="1"/>
  <c r="O2269" i="1"/>
  <c r="O2270" i="1"/>
  <c r="O2271" i="1"/>
  <c r="O2346" i="1"/>
  <c r="O2347" i="1"/>
  <c r="O2348" i="1"/>
  <c r="O3459" i="1"/>
  <c r="O3460" i="1"/>
  <c r="O2926" i="1"/>
  <c r="O2927" i="1"/>
  <c r="O2928" i="1"/>
  <c r="O2929" i="1"/>
  <c r="O2930" i="1"/>
  <c r="O2931" i="1"/>
  <c r="O3413" i="1"/>
  <c r="O3414" i="1"/>
  <c r="O3415" i="1"/>
  <c r="O3416" i="1"/>
  <c r="O3125" i="1"/>
  <c r="O3126" i="1"/>
  <c r="O3127" i="1"/>
  <c r="O3128" i="1"/>
  <c r="O3129" i="1"/>
  <c r="O3130" i="1"/>
  <c r="O3417" i="1"/>
  <c r="O3418" i="1"/>
  <c r="O3419" i="1"/>
  <c r="O3420" i="1"/>
  <c r="O3421" i="1"/>
  <c r="O3422" i="1"/>
  <c r="O3121" i="1"/>
  <c r="O3122" i="1"/>
  <c r="O3123" i="1"/>
  <c r="O3124" i="1"/>
  <c r="O3179" i="1"/>
  <c r="O3180" i="1"/>
  <c r="O3181" i="1"/>
  <c r="O3182" i="1"/>
  <c r="O3183" i="1"/>
  <c r="O3481" i="1"/>
  <c r="O3482" i="1"/>
  <c r="O3483" i="1"/>
  <c r="O3484" i="1"/>
  <c r="O3485" i="1"/>
  <c r="O3486" i="1"/>
  <c r="O3371" i="1"/>
  <c r="O3372" i="1"/>
  <c r="O3373" i="1"/>
  <c r="O3374" i="1"/>
  <c r="O2916" i="1"/>
  <c r="O2917" i="1"/>
  <c r="O2918" i="1"/>
  <c r="O2919" i="1"/>
  <c r="O2920" i="1"/>
  <c r="O2921" i="1"/>
  <c r="O3385" i="1"/>
  <c r="O3386" i="1"/>
  <c r="O3387" i="1"/>
  <c r="O3388" i="1"/>
  <c r="O2956" i="1"/>
  <c r="O2957" i="1"/>
  <c r="O2958" i="1"/>
  <c r="O2959" i="1"/>
  <c r="O2783" i="1"/>
  <c r="O2784" i="1"/>
  <c r="O2785" i="1"/>
  <c r="O2786" i="1"/>
  <c r="O2787" i="1"/>
  <c r="O2788" i="1"/>
  <c r="O2960" i="1"/>
  <c r="O2961" i="1"/>
  <c r="O2962" i="1"/>
  <c r="O2963" i="1"/>
  <c r="O2964" i="1"/>
  <c r="O2965" i="1"/>
  <c r="O3429" i="1"/>
  <c r="O3430" i="1"/>
  <c r="O3431" i="1"/>
  <c r="O1751" i="1"/>
  <c r="O4896" i="1"/>
  <c r="O4897" i="1"/>
  <c r="O4898" i="1"/>
  <c r="O4899" i="1"/>
  <c r="O4900" i="1"/>
  <c r="O4901" i="1"/>
  <c r="O4698" i="1"/>
  <c r="O4699" i="1"/>
  <c r="O4700" i="1"/>
  <c r="O4701" i="1"/>
  <c r="O4357" i="1"/>
  <c r="O4358" i="1"/>
  <c r="O4359" i="1"/>
  <c r="O4360" i="1"/>
  <c r="O4361" i="1"/>
  <c r="O4362" i="1"/>
  <c r="O1645" i="1"/>
  <c r="O1646" i="1"/>
  <c r="O1647" i="1"/>
  <c r="O1648" i="1"/>
  <c r="O1649" i="1"/>
  <c r="O1650" i="1"/>
  <c r="O1337" i="1"/>
  <c r="O1338" i="1"/>
  <c r="O1339" i="1"/>
  <c r="O1340" i="1"/>
  <c r="O1341" i="1"/>
  <c r="O1342" i="1"/>
  <c r="O1343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966" i="1"/>
  <c r="O967" i="1"/>
  <c r="O968" i="1"/>
  <c r="O969" i="1"/>
  <c r="O970" i="1"/>
  <c r="O971" i="1"/>
  <c r="O4657" i="1"/>
  <c r="O4658" i="1"/>
  <c r="O4659" i="1"/>
  <c r="O4660" i="1"/>
  <c r="O4661" i="1"/>
  <c r="O4662" i="1"/>
  <c r="O4663" i="1"/>
  <c r="O4664" i="1"/>
  <c r="O1212" i="1"/>
  <c r="O1213" i="1"/>
  <c r="O1214" i="1"/>
  <c r="O1215" i="1"/>
  <c r="O1216" i="1"/>
  <c r="O1217" i="1"/>
  <c r="O5000" i="1"/>
  <c r="O5001" i="1"/>
  <c r="O5002" i="1"/>
  <c r="O5003" i="1"/>
  <c r="O5004" i="1"/>
  <c r="O5005" i="1"/>
  <c r="O346" i="1"/>
  <c r="O347" i="1"/>
  <c r="O348" i="1"/>
  <c r="O349" i="1"/>
  <c r="O350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4240" i="1"/>
  <c r="O4241" i="1"/>
  <c r="O4242" i="1"/>
  <c r="O419" i="1"/>
  <c r="O420" i="1"/>
  <c r="O421" i="1"/>
  <c r="O422" i="1"/>
  <c r="O439" i="1"/>
  <c r="O440" i="1"/>
  <c r="O441" i="1"/>
  <c r="O172" i="1"/>
  <c r="O173" i="1"/>
  <c r="O174" i="1"/>
  <c r="O175" i="1"/>
  <c r="O176" i="1"/>
  <c r="O177" i="1"/>
  <c r="O618" i="1"/>
  <c r="O619" i="1"/>
  <c r="O620" i="1"/>
  <c r="O621" i="1"/>
  <c r="O622" i="1"/>
  <c r="O623" i="1"/>
  <c r="O209" i="1"/>
  <c r="O210" i="1"/>
  <c r="O211" i="1"/>
  <c r="O212" i="1"/>
  <c r="O213" i="1"/>
  <c r="O214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4257" i="1"/>
  <c r="O4258" i="1"/>
  <c r="O4259" i="1"/>
  <c r="O3799" i="1"/>
  <c r="O3800" i="1"/>
  <c r="O3801" i="1"/>
  <c r="O3802" i="1"/>
  <c r="O3803" i="1"/>
  <c r="O3804" i="1"/>
  <c r="O442" i="1"/>
  <c r="O2349" i="1"/>
  <c r="O2350" i="1"/>
  <c r="O2351" i="1"/>
  <c r="O1778" i="1"/>
  <c r="O1779" i="1"/>
  <c r="O1780" i="1"/>
  <c r="O1781" i="1"/>
  <c r="O1782" i="1"/>
  <c r="O1783" i="1"/>
  <c r="O2329" i="1"/>
  <c r="O2330" i="1"/>
  <c r="O2331" i="1"/>
  <c r="O2332" i="1"/>
  <c r="O2333" i="1"/>
  <c r="O2334" i="1"/>
  <c r="O2548" i="1"/>
  <c r="O2549" i="1"/>
  <c r="O2550" i="1"/>
  <c r="O2551" i="1"/>
  <c r="O2552" i="1"/>
  <c r="O2553" i="1"/>
  <c r="O5371" i="1"/>
  <c r="O5372" i="1"/>
  <c r="O5332" i="1"/>
  <c r="O5333" i="1"/>
  <c r="O5150" i="1"/>
  <c r="O5151" i="1"/>
  <c r="O5152" i="1"/>
  <c r="O5153" i="1"/>
  <c r="O5154" i="1"/>
  <c r="O5155" i="1"/>
  <c r="O2160" i="1"/>
  <c r="O2161" i="1"/>
  <c r="O2162" i="1"/>
  <c r="O2163" i="1"/>
  <c r="O2164" i="1"/>
  <c r="O2165" i="1"/>
  <c r="O2166" i="1"/>
  <c r="O2115" i="1"/>
  <c r="O2116" i="1"/>
  <c r="O2117" i="1"/>
  <c r="O2118" i="1"/>
  <c r="O2119" i="1"/>
  <c r="O5395" i="1"/>
  <c r="O5396" i="1"/>
  <c r="O5397" i="1"/>
  <c r="O5398" i="1"/>
  <c r="O5399" i="1"/>
  <c r="O5400" i="1"/>
  <c r="O1968" i="1"/>
  <c r="O1969" i="1"/>
  <c r="O1970" i="1"/>
  <c r="O1971" i="1"/>
  <c r="O1972" i="1"/>
  <c r="O1973" i="1"/>
  <c r="O1974" i="1"/>
  <c r="O1975" i="1"/>
  <c r="O1976" i="1"/>
  <c r="O5432" i="1"/>
  <c r="O5433" i="1"/>
  <c r="O5434" i="1"/>
  <c r="O5435" i="1"/>
  <c r="O5436" i="1"/>
  <c r="O5437" i="1"/>
  <c r="O5705" i="1"/>
  <c r="O5706" i="1"/>
  <c r="O5707" i="1"/>
  <c r="O5708" i="1"/>
  <c r="O5709" i="1"/>
  <c r="O1983" i="1"/>
  <c r="O1984" i="1"/>
  <c r="O1985" i="1"/>
  <c r="O3432" i="1"/>
  <c r="O3433" i="1"/>
  <c r="O3434" i="1"/>
  <c r="O3107" i="1"/>
  <c r="O3108" i="1"/>
  <c r="O2789" i="1"/>
  <c r="O2790" i="1"/>
  <c r="O2791" i="1"/>
  <c r="O2792" i="1"/>
  <c r="O2793" i="1"/>
  <c r="O2794" i="1"/>
  <c r="O2870" i="1"/>
  <c r="O3247" i="1"/>
  <c r="O3248" i="1"/>
  <c r="O3305" i="1"/>
  <c r="O3306" i="1"/>
  <c r="O3307" i="1"/>
  <c r="O3308" i="1"/>
  <c r="O3423" i="1"/>
  <c r="O3424" i="1"/>
  <c r="O3425" i="1"/>
  <c r="O3426" i="1"/>
  <c r="O3427" i="1"/>
  <c r="O3428" i="1"/>
  <c r="O3329" i="1"/>
  <c r="O3330" i="1"/>
  <c r="O3331" i="1"/>
  <c r="O3332" i="1"/>
  <c r="O3333" i="1"/>
  <c r="O3334" i="1"/>
  <c r="O3078" i="1"/>
  <c r="O3079" i="1"/>
  <c r="O3080" i="1"/>
  <c r="O3275" i="1"/>
  <c r="O3276" i="1"/>
  <c r="O3277" i="1"/>
  <c r="O3278" i="1"/>
  <c r="O3279" i="1"/>
  <c r="O3280" i="1"/>
  <c r="O3441" i="1"/>
  <c r="O3442" i="1"/>
  <c r="O3443" i="1"/>
  <c r="O3444" i="1"/>
  <c r="O3445" i="1"/>
  <c r="O3347" i="1"/>
  <c r="O3348" i="1"/>
  <c r="O3349" i="1"/>
  <c r="O3350" i="1"/>
  <c r="O3351" i="1"/>
  <c r="O3352" i="1"/>
  <c r="O2767" i="1"/>
  <c r="O2768" i="1"/>
  <c r="O2769" i="1"/>
  <c r="O2770" i="1"/>
  <c r="O2771" i="1"/>
  <c r="O2772" i="1"/>
  <c r="O2800" i="1"/>
  <c r="O2801" i="1"/>
  <c r="O2802" i="1"/>
  <c r="O2803" i="1"/>
  <c r="O2804" i="1"/>
  <c r="O2805" i="1"/>
  <c r="O2998" i="1"/>
  <c r="O2999" i="1"/>
  <c r="O3000" i="1"/>
  <c r="O3001" i="1"/>
  <c r="O3002" i="1"/>
  <c r="O3003" i="1"/>
  <c r="O3004" i="1"/>
  <c r="O3184" i="1"/>
  <c r="O3185" i="1"/>
  <c r="O3186" i="1"/>
  <c r="O4747" i="1"/>
  <c r="O4748" i="1"/>
  <c r="O4749" i="1"/>
  <c r="O4750" i="1"/>
  <c r="O1311" i="1"/>
  <c r="O1312" i="1"/>
  <c r="O1313" i="1"/>
  <c r="O4728" i="1"/>
  <c r="O4729" i="1"/>
  <c r="O4730" i="1"/>
  <c r="O4731" i="1"/>
  <c r="O4732" i="1"/>
  <c r="O4733" i="1"/>
  <c r="O1657" i="1"/>
  <c r="O1658" i="1"/>
  <c r="O1659" i="1"/>
  <c r="O1660" i="1"/>
  <c r="O1661" i="1"/>
  <c r="O1662" i="1"/>
  <c r="O4640" i="1"/>
  <c r="O4641" i="1"/>
  <c r="O4642" i="1"/>
  <c r="O4643" i="1"/>
  <c r="O4644" i="1"/>
  <c r="O4645" i="1"/>
  <c r="O4646" i="1"/>
  <c r="O4647" i="1"/>
  <c r="O4648" i="1"/>
  <c r="O4649" i="1"/>
  <c r="O4650" i="1"/>
  <c r="O1012" i="1"/>
  <c r="O1013" i="1"/>
  <c r="O1014" i="1"/>
  <c r="O1015" i="1"/>
  <c r="O1016" i="1"/>
  <c r="O1017" i="1"/>
  <c r="O921" i="1"/>
  <c r="O922" i="1"/>
  <c r="O923" i="1"/>
  <c r="O924" i="1"/>
  <c r="O925" i="1"/>
  <c r="O926" i="1"/>
  <c r="O4432" i="1"/>
  <c r="O4433" i="1"/>
  <c r="O4434" i="1"/>
  <c r="O4435" i="1"/>
  <c r="O1558" i="1"/>
  <c r="O1559" i="1"/>
  <c r="O1560" i="1"/>
  <c r="O1561" i="1"/>
  <c r="O1562" i="1"/>
  <c r="O1563" i="1"/>
  <c r="O4802" i="1"/>
  <c r="O4803" i="1"/>
  <c r="O4804" i="1"/>
  <c r="O4805" i="1"/>
  <c r="O1512" i="1"/>
  <c r="O1513" i="1"/>
  <c r="O1514" i="1"/>
  <c r="O1515" i="1"/>
  <c r="O1516" i="1"/>
  <c r="O1517" i="1"/>
  <c r="O4390" i="1"/>
  <c r="O4391" i="1"/>
  <c r="O4812" i="1"/>
  <c r="O4813" i="1"/>
  <c r="O4814" i="1"/>
  <c r="O4815" i="1"/>
  <c r="O1447" i="1"/>
  <c r="O1448" i="1"/>
  <c r="O1449" i="1"/>
  <c r="O1450" i="1"/>
  <c r="O1986" i="1"/>
  <c r="O1987" i="1"/>
  <c r="O1988" i="1"/>
  <c r="O2593" i="1"/>
  <c r="O2594" i="1"/>
  <c r="O2595" i="1"/>
  <c r="O2596" i="1"/>
  <c r="O2597" i="1"/>
  <c r="O2598" i="1"/>
  <c r="O2672" i="1"/>
  <c r="O2673" i="1"/>
  <c r="O2674" i="1"/>
  <c r="O2675" i="1"/>
  <c r="O2676" i="1"/>
  <c r="O2677" i="1"/>
  <c r="O5663" i="1"/>
  <c r="O5664" i="1"/>
  <c r="O5665" i="1"/>
  <c r="O5666" i="1"/>
  <c r="O5667" i="1"/>
  <c r="O5668" i="1"/>
  <c r="O5534" i="1"/>
  <c r="O5535" i="1"/>
  <c r="O5536" i="1"/>
  <c r="O5537" i="1"/>
  <c r="O5538" i="1"/>
  <c r="O5539" i="1"/>
  <c r="O5186" i="1"/>
  <c r="O5187" i="1"/>
  <c r="O5188" i="1"/>
  <c r="O5189" i="1"/>
  <c r="O5190" i="1"/>
  <c r="O5191" i="1"/>
  <c r="O5510" i="1"/>
  <c r="O5511" i="1"/>
  <c r="O5512" i="1"/>
  <c r="O5513" i="1"/>
  <c r="O5514" i="1"/>
  <c r="O5515" i="1"/>
  <c r="O2437" i="1"/>
  <c r="O2438" i="1"/>
  <c r="O2439" i="1"/>
  <c r="O2440" i="1"/>
  <c r="O5675" i="1"/>
  <c r="O5676" i="1"/>
  <c r="O5677" i="1"/>
  <c r="O5678" i="1"/>
  <c r="O5679" i="1"/>
  <c r="O5680" i="1"/>
  <c r="O1784" i="1"/>
  <c r="O1785" i="1"/>
  <c r="O1786" i="1"/>
  <c r="O1787" i="1"/>
  <c r="O1788" i="1"/>
  <c r="O1789" i="1"/>
  <c r="O5249" i="1"/>
  <c r="O5250" i="1"/>
  <c r="O5251" i="1"/>
  <c r="O5252" i="1"/>
  <c r="O5253" i="1"/>
  <c r="O5254" i="1"/>
  <c r="O1772" i="1"/>
  <c r="O1773" i="1"/>
  <c r="O1774" i="1"/>
  <c r="O1775" i="1"/>
  <c r="O1776" i="1"/>
  <c r="O1777" i="1"/>
  <c r="O5474" i="1"/>
  <c r="O5475" i="1"/>
  <c r="O5476" i="1"/>
  <c r="O5477" i="1"/>
  <c r="O5478" i="1"/>
  <c r="O443" i="1"/>
  <c r="O444" i="1"/>
  <c r="O445" i="1"/>
  <c r="O446" i="1"/>
  <c r="O447" i="1"/>
  <c r="O624" i="1"/>
  <c r="O625" i="1"/>
  <c r="O626" i="1"/>
  <c r="O627" i="1"/>
  <c r="O628" i="1"/>
  <c r="O629" i="1"/>
  <c r="O255" i="1"/>
  <c r="O256" i="1"/>
  <c r="O257" i="1"/>
  <c r="O258" i="1"/>
  <c r="O259" i="1"/>
  <c r="O260" i="1"/>
  <c r="O649" i="1"/>
  <c r="O650" i="1"/>
  <c r="O651" i="1"/>
  <c r="O652" i="1"/>
  <c r="O653" i="1"/>
  <c r="O654" i="1"/>
  <c r="O4195" i="1"/>
  <c r="O4196" i="1"/>
  <c r="O4197" i="1"/>
  <c r="O4198" i="1"/>
  <c r="O4199" i="1"/>
  <c r="O4200" i="1"/>
  <c r="O237" i="1"/>
  <c r="O238" i="1"/>
  <c r="O239" i="1"/>
  <c r="O240" i="1"/>
  <c r="O241" i="1"/>
  <c r="O242" i="1"/>
  <c r="O3959" i="1"/>
  <c r="O3960" i="1"/>
  <c r="O3961" i="1"/>
  <c r="O3962" i="1"/>
  <c r="O3963" i="1"/>
  <c r="O3964" i="1"/>
  <c r="O3965" i="1"/>
  <c r="O3966" i="1"/>
  <c r="O3967" i="1"/>
  <c r="O3968" i="1"/>
  <c r="O3969" i="1"/>
  <c r="O3759" i="1"/>
  <c r="O3760" i="1"/>
  <c r="O3761" i="1"/>
  <c r="O3762" i="1"/>
  <c r="O3763" i="1"/>
  <c r="O3764" i="1"/>
  <c r="O196" i="1"/>
  <c r="O197" i="1"/>
  <c r="O198" i="1"/>
  <c r="O199" i="1"/>
  <c r="O200" i="1"/>
  <c r="O201" i="1"/>
  <c r="O3539" i="1"/>
  <c r="O3540" i="1"/>
  <c r="O3541" i="1"/>
  <c r="O3542" i="1"/>
  <c r="O3543" i="1"/>
  <c r="O3544" i="1"/>
  <c r="O821" i="1"/>
  <c r="O822" i="1"/>
  <c r="O823" i="1"/>
  <c r="O824" i="1"/>
  <c r="O825" i="1"/>
  <c r="O826" i="1"/>
  <c r="O612" i="1"/>
  <c r="O613" i="1"/>
  <c r="O5479" i="1"/>
  <c r="O5303" i="1"/>
  <c r="O5304" i="1"/>
  <c r="O5305" i="1"/>
  <c r="O5306" i="1"/>
  <c r="O5307" i="1"/>
  <c r="O5308" i="1"/>
  <c r="O5309" i="1"/>
  <c r="O5310" i="1"/>
  <c r="O5389" i="1"/>
  <c r="O5390" i="1"/>
  <c r="O5391" i="1"/>
  <c r="O5392" i="1"/>
  <c r="O5393" i="1"/>
  <c r="O5394" i="1"/>
  <c r="O5237" i="1"/>
  <c r="O5238" i="1"/>
  <c r="O5239" i="1"/>
  <c r="O5240" i="1"/>
  <c r="O5241" i="1"/>
  <c r="O5242" i="1"/>
  <c r="O5198" i="1"/>
  <c r="O5199" i="1"/>
  <c r="O5200" i="1"/>
  <c r="O5201" i="1"/>
  <c r="O5202" i="1"/>
  <c r="O5203" i="1"/>
  <c r="O2419" i="1"/>
  <c r="O2420" i="1"/>
  <c r="O2421" i="1"/>
  <c r="O2422" i="1"/>
  <c r="O2423" i="1"/>
  <c r="O2424" i="1"/>
  <c r="O2532" i="1"/>
  <c r="O2533" i="1"/>
  <c r="O2534" i="1"/>
  <c r="O2535" i="1"/>
  <c r="O5468" i="1"/>
  <c r="O5469" i="1"/>
  <c r="O5470" i="1"/>
  <c r="O5471" i="1"/>
  <c r="O5472" i="1"/>
  <c r="O5473" i="1"/>
  <c r="O2370" i="1"/>
  <c r="O2371" i="1"/>
  <c r="O2372" i="1"/>
  <c r="O237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5594" i="1"/>
  <c r="O5595" i="1"/>
  <c r="O5596" i="1"/>
  <c r="O5597" i="1"/>
  <c r="O5598" i="1"/>
  <c r="O1937" i="1"/>
  <c r="O1938" i="1"/>
  <c r="O1939" i="1"/>
  <c r="O1940" i="1"/>
  <c r="O1941" i="1"/>
  <c r="O1942" i="1"/>
  <c r="O5144" i="1"/>
  <c r="O5145" i="1"/>
  <c r="O5146" i="1"/>
  <c r="O5147" i="1"/>
  <c r="O5148" i="1"/>
  <c r="O5149" i="1"/>
  <c r="O5261" i="1"/>
  <c r="O5262" i="1"/>
  <c r="O5263" i="1"/>
  <c r="O5264" i="1"/>
  <c r="O5265" i="1"/>
  <c r="O5266" i="1"/>
  <c r="O5138" i="1"/>
  <c r="O5139" i="1"/>
  <c r="O5140" i="1"/>
  <c r="O5141" i="1"/>
  <c r="O5142" i="1"/>
  <c r="O5143" i="1"/>
  <c r="O2453" i="1"/>
  <c r="O2454" i="1"/>
  <c r="O2455" i="1"/>
  <c r="O2456" i="1"/>
  <c r="O2457" i="1"/>
  <c r="O2458" i="1"/>
  <c r="O5599" i="1"/>
  <c r="O5600" i="1"/>
  <c r="O5601" i="1"/>
  <c r="O5602" i="1"/>
  <c r="O5603" i="1"/>
  <c r="O5604" i="1"/>
  <c r="O5450" i="1"/>
  <c r="O5451" i="1"/>
  <c r="O5452" i="1"/>
  <c r="O5453" i="1"/>
  <c r="O5454" i="1"/>
  <c r="O5455" i="1"/>
  <c r="O1989" i="1"/>
  <c r="O1990" i="1"/>
  <c r="O1991" i="1"/>
  <c r="O1992" i="1"/>
  <c r="O1993" i="1"/>
  <c r="O1994" i="1"/>
  <c r="O2167" i="1"/>
  <c r="O2168" i="1"/>
  <c r="O2169" i="1"/>
  <c r="O2170" i="1"/>
  <c r="O2171" i="1"/>
  <c r="O2172" i="1"/>
  <c r="O2335" i="1"/>
  <c r="O2336" i="1"/>
  <c r="O2337" i="1"/>
  <c r="O2338" i="1"/>
  <c r="O2339" i="1"/>
  <c r="O2340" i="1"/>
  <c r="O2032" i="1"/>
  <c r="O2033" i="1"/>
  <c r="O2034" i="1"/>
  <c r="O2035" i="1"/>
  <c r="O2036" i="1"/>
  <c r="O2037" i="1"/>
  <c r="O2272" i="1"/>
  <c r="O2273" i="1"/>
  <c r="O2274" i="1"/>
  <c r="O2275" i="1"/>
  <c r="O2276" i="1"/>
  <c r="O2277" i="1"/>
  <c r="O3187" i="1"/>
  <c r="O3137" i="1"/>
  <c r="O3138" i="1"/>
  <c r="O3139" i="1"/>
  <c r="O3140" i="1"/>
  <c r="O3141" i="1"/>
  <c r="O2754" i="1"/>
  <c r="O2755" i="1"/>
  <c r="O2756" i="1"/>
  <c r="O2757" i="1"/>
  <c r="O2758" i="1"/>
  <c r="O2836" i="1"/>
  <c r="O2837" i="1"/>
  <c r="O2838" i="1"/>
  <c r="O2839" i="1"/>
  <c r="O2840" i="1"/>
  <c r="O2841" i="1"/>
  <c r="O2842" i="1"/>
  <c r="O2818" i="1"/>
  <c r="O2819" i="1"/>
  <c r="O2820" i="1"/>
  <c r="O2821" i="1"/>
  <c r="O2822" i="1"/>
  <c r="O2823" i="1"/>
  <c r="O3224" i="1"/>
  <c r="O3225" i="1"/>
  <c r="O3226" i="1"/>
  <c r="O3227" i="1"/>
  <c r="O3228" i="1"/>
  <c r="O3229" i="1"/>
  <c r="O2906" i="1"/>
  <c r="O2907" i="1"/>
  <c r="O2908" i="1"/>
  <c r="O2909" i="1"/>
  <c r="O3318" i="1"/>
  <c r="O3319" i="1"/>
  <c r="O3320" i="1"/>
  <c r="O3321" i="1"/>
  <c r="O3322" i="1"/>
  <c r="O2978" i="1"/>
  <c r="O2979" i="1"/>
  <c r="O2980" i="1"/>
  <c r="O2981" i="1"/>
  <c r="O2982" i="1"/>
  <c r="O2983" i="1"/>
  <c r="O3021" i="1"/>
  <c r="O3022" i="1"/>
  <c r="O3023" i="1"/>
  <c r="O3024" i="1"/>
  <c r="O2882" i="1"/>
  <c r="O2883" i="1"/>
  <c r="O2884" i="1"/>
  <c r="O2885" i="1"/>
  <c r="O3461" i="1"/>
  <c r="O3462" i="1"/>
  <c r="O3463" i="1"/>
  <c r="O3464" i="1"/>
  <c r="O3465" i="1"/>
  <c r="O3466" i="1"/>
  <c r="O3254" i="1"/>
  <c r="O3255" i="1"/>
  <c r="O3256" i="1"/>
  <c r="O3257" i="1"/>
  <c r="O3401" i="1"/>
  <c r="O3402" i="1"/>
  <c r="O3403" i="1"/>
  <c r="O3404" i="1"/>
  <c r="O3405" i="1"/>
  <c r="O3406" i="1"/>
  <c r="O2777" i="1"/>
  <c r="O2778" i="1"/>
  <c r="O2779" i="1"/>
  <c r="O1451" i="1"/>
  <c r="O1452" i="1"/>
  <c r="O4448" i="1"/>
  <c r="O4449" i="1"/>
  <c r="O4450" i="1"/>
  <c r="O4451" i="1"/>
  <c r="O4466" i="1"/>
  <c r="O4467" i="1"/>
  <c r="O4468" i="1"/>
  <c r="O4469" i="1"/>
  <c r="O4470" i="1"/>
  <c r="O4471" i="1"/>
  <c r="O4738" i="1"/>
  <c r="O4739" i="1"/>
  <c r="O4740" i="1"/>
  <c r="O4741" i="1"/>
  <c r="O4742" i="1"/>
  <c r="O1408" i="1"/>
  <c r="O1409" i="1"/>
  <c r="O1410" i="1"/>
  <c r="O1411" i="1"/>
  <c r="O1412" i="1"/>
  <c r="O1413" i="1"/>
  <c r="O5006" i="1"/>
  <c r="O5007" i="1"/>
  <c r="O5008" i="1"/>
  <c r="O5009" i="1"/>
  <c r="O5010" i="1"/>
  <c r="O5011" i="1"/>
  <c r="O1218" i="1"/>
  <c r="O1219" i="1"/>
  <c r="O1220" i="1"/>
  <c r="O1221" i="1"/>
  <c r="O1222" i="1"/>
  <c r="O1223" i="1"/>
  <c r="O839" i="1"/>
  <c r="O840" i="1"/>
  <c r="O841" i="1"/>
  <c r="O842" i="1"/>
  <c r="O843" i="1"/>
  <c r="O844" i="1"/>
  <c r="O4794" i="1"/>
  <c r="O4795" i="1"/>
  <c r="O4796" i="1"/>
  <c r="O4797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4675" i="1"/>
  <c r="O4676" i="1"/>
  <c r="O4677" i="1"/>
  <c r="O4678" i="1"/>
  <c r="O4916" i="1"/>
  <c r="O614" i="1"/>
  <c r="O615" i="1"/>
  <c r="O616" i="1"/>
  <c r="O617" i="1"/>
  <c r="O3646" i="1"/>
  <c r="O3647" i="1"/>
  <c r="O3648" i="1"/>
  <c r="O3649" i="1"/>
  <c r="O3650" i="1"/>
  <c r="O3651" i="1"/>
  <c r="O4220" i="1"/>
  <c r="O4221" i="1"/>
  <c r="O4222" i="1"/>
  <c r="O4223" i="1"/>
  <c r="O4224" i="1"/>
  <c r="O4225" i="1"/>
  <c r="O4266" i="1"/>
  <c r="O4267" i="1"/>
  <c r="O4268" i="1"/>
  <c r="O4269" i="1"/>
  <c r="O4270" i="1"/>
  <c r="O4271" i="1"/>
  <c r="O4272" i="1"/>
  <c r="O3817" i="1"/>
  <c r="O3818" i="1"/>
  <c r="O3819" i="1"/>
  <c r="O3820" i="1"/>
  <c r="O758" i="1"/>
  <c r="O759" i="1"/>
  <c r="O760" i="1"/>
  <c r="O761" i="1"/>
  <c r="O762" i="1"/>
  <c r="O706" i="1"/>
  <c r="O707" i="1"/>
  <c r="O708" i="1"/>
  <c r="O709" i="1"/>
  <c r="O710" i="1"/>
  <c r="O711" i="1"/>
  <c r="O670" i="1"/>
  <c r="O671" i="1"/>
  <c r="O672" i="1"/>
  <c r="O673" i="1"/>
  <c r="O726" i="1"/>
  <c r="O727" i="1"/>
  <c r="O728" i="1"/>
  <c r="O729" i="1"/>
  <c r="O730" i="1"/>
  <c r="O4047" i="1"/>
  <c r="O4048" i="1"/>
  <c r="O4049" i="1"/>
  <c r="O4050" i="1"/>
  <c r="O4051" i="1"/>
  <c r="O4052" i="1"/>
  <c r="O718" i="1"/>
  <c r="O719" i="1"/>
  <c r="O720" i="1"/>
  <c r="O721" i="1"/>
  <c r="O722" i="1"/>
  <c r="O374" i="1"/>
  <c r="O375" i="1"/>
  <c r="O376" i="1"/>
  <c r="O377" i="1"/>
  <c r="O378" i="1"/>
  <c r="O379" i="1"/>
  <c r="O4306" i="1"/>
  <c r="O4307" i="1"/>
  <c r="O4308" i="1"/>
  <c r="O4309" i="1"/>
  <c r="O4279" i="1"/>
  <c r="O4280" i="1"/>
  <c r="O4281" i="1"/>
  <c r="O4282" i="1"/>
  <c r="O1766" i="1"/>
  <c r="O1767" i="1"/>
  <c r="O1768" i="1"/>
  <c r="O1769" i="1"/>
  <c r="O1770" i="1"/>
  <c r="O1771" i="1"/>
  <c r="O5558" i="1"/>
  <c r="O5559" i="1"/>
  <c r="O5560" i="1"/>
  <c r="O5444" i="1"/>
  <c r="O5445" i="1"/>
  <c r="O5446" i="1"/>
  <c r="O5447" i="1"/>
  <c r="O5448" i="1"/>
  <c r="O5449" i="1"/>
  <c r="O2026" i="1"/>
  <c r="O2027" i="1"/>
  <c r="O2028" i="1"/>
  <c r="O2029" i="1"/>
  <c r="O2030" i="1"/>
  <c r="O2031" i="1"/>
  <c r="O5126" i="1"/>
  <c r="O5127" i="1"/>
  <c r="O5128" i="1"/>
  <c r="O5129" i="1"/>
  <c r="O5130" i="1"/>
  <c r="O5131" i="1"/>
  <c r="O2721" i="1"/>
  <c r="O2722" i="1"/>
  <c r="O2723" i="1"/>
  <c r="O2724" i="1"/>
  <c r="O2725" i="1"/>
  <c r="O2726" i="1"/>
  <c r="O2521" i="1"/>
  <c r="O2522" i="1"/>
  <c r="O2523" i="1"/>
  <c r="O2524" i="1"/>
  <c r="O2525" i="1"/>
  <c r="O2526" i="1"/>
  <c r="O2064" i="1"/>
  <c r="O2065" i="1"/>
  <c r="O2066" i="1"/>
  <c r="O2067" i="1"/>
  <c r="O2068" i="1"/>
  <c r="O2069" i="1"/>
  <c r="O5255" i="1"/>
  <c r="O5256" i="1"/>
  <c r="O5257" i="1"/>
  <c r="O5258" i="1"/>
  <c r="O5259" i="1"/>
  <c r="O5260" i="1"/>
  <c r="O2645" i="1"/>
  <c r="O2646" i="1"/>
  <c r="O2647" i="1"/>
  <c r="O2648" i="1"/>
  <c r="O2649" i="1"/>
  <c r="O2650" i="1"/>
  <c r="O2651" i="1"/>
  <c r="O2652" i="1"/>
  <c r="O5492" i="1"/>
  <c r="O5493" i="1"/>
  <c r="O5494" i="1"/>
  <c r="O5495" i="1"/>
  <c r="O5496" i="1"/>
  <c r="O5497" i="1"/>
  <c r="O2204" i="1"/>
  <c r="O2205" i="1"/>
  <c r="O2206" i="1"/>
  <c r="O2207" i="1"/>
  <c r="O2208" i="1"/>
  <c r="O2209" i="1"/>
  <c r="O2210" i="1"/>
  <c r="O2780" i="1"/>
  <c r="O2781" i="1"/>
  <c r="O2782" i="1"/>
  <c r="O3269" i="1"/>
  <c r="O3270" i="1"/>
  <c r="O3271" i="1"/>
  <c r="O3272" i="1"/>
  <c r="O3273" i="1"/>
  <c r="O3274" i="1"/>
  <c r="O3341" i="1"/>
  <c r="O3342" i="1"/>
  <c r="O3343" i="1"/>
  <c r="O3389" i="1"/>
  <c r="O3390" i="1"/>
  <c r="O3391" i="1"/>
  <c r="O3392" i="1"/>
  <c r="O3393" i="1"/>
  <c r="O3394" i="1"/>
  <c r="O3131" i="1"/>
  <c r="O3132" i="1"/>
  <c r="O3133" i="1"/>
  <c r="O3134" i="1"/>
  <c r="O3135" i="1"/>
  <c r="O3136" i="1"/>
  <c r="O3092" i="1"/>
  <c r="O3093" i="1"/>
  <c r="O3094" i="1"/>
  <c r="O3095" i="1"/>
  <c r="O3096" i="1"/>
  <c r="O3097" i="1"/>
  <c r="O2745" i="1"/>
  <c r="O2746" i="1"/>
  <c r="O2747" i="1"/>
  <c r="O3315" i="1"/>
  <c r="O3316" i="1"/>
  <c r="O3317" i="1"/>
  <c r="O3487" i="1"/>
  <c r="O3488" i="1"/>
  <c r="O3489" i="1"/>
  <c r="O3490" i="1"/>
  <c r="O3491" i="1"/>
  <c r="O2795" i="1"/>
  <c r="O2796" i="1"/>
  <c r="O2797" i="1"/>
  <c r="O2798" i="1"/>
  <c r="O2799" i="1"/>
  <c r="O2892" i="1"/>
  <c r="O2893" i="1"/>
  <c r="O2894" i="1"/>
  <c r="O2895" i="1"/>
  <c r="O2773" i="1"/>
  <c r="O2774" i="1"/>
  <c r="O2775" i="1"/>
  <c r="O2776" i="1"/>
  <c r="O2989" i="1"/>
  <c r="O2990" i="1"/>
  <c r="O2991" i="1"/>
  <c r="O2992" i="1"/>
  <c r="O2993" i="1"/>
  <c r="O2994" i="1"/>
  <c r="O3035" i="1"/>
  <c r="O3036" i="1"/>
  <c r="O3037" i="1"/>
  <c r="O3038" i="1"/>
  <c r="O3039" i="1"/>
  <c r="O3040" i="1"/>
  <c r="O3148" i="1"/>
  <c r="O3149" i="1"/>
  <c r="O3150" i="1"/>
  <c r="O3151" i="1"/>
  <c r="O3152" i="1"/>
  <c r="O3153" i="1"/>
  <c r="O2211" i="1"/>
  <c r="O2212" i="1"/>
  <c r="O2213" i="1"/>
  <c r="O2214" i="1"/>
  <c r="O2215" i="1"/>
  <c r="O2216" i="1"/>
  <c r="O2217" i="1"/>
  <c r="O2218" i="1"/>
  <c r="O5504" i="1"/>
  <c r="O5505" i="1"/>
  <c r="O5506" i="1"/>
  <c r="O5507" i="1"/>
  <c r="O5508" i="1"/>
  <c r="O5509" i="1"/>
  <c r="O2002" i="1"/>
  <c r="O2003" i="1"/>
  <c r="O2004" i="1"/>
  <c r="O2005" i="1"/>
  <c r="O2006" i="1"/>
  <c r="O2007" i="1"/>
  <c r="O5383" i="1"/>
  <c r="O5384" i="1"/>
  <c r="O5385" i="1"/>
  <c r="O5386" i="1"/>
  <c r="O5387" i="1"/>
  <c r="O5388" i="1"/>
  <c r="O5569" i="1"/>
  <c r="O5570" i="1"/>
  <c r="O5571" i="1"/>
  <c r="O5572" i="1"/>
  <c r="O5573" i="1"/>
  <c r="O5574" i="1"/>
  <c r="O2569" i="1"/>
  <c r="O2570" i="1"/>
  <c r="O2571" i="1"/>
  <c r="O2572" i="1"/>
  <c r="O2573" i="1"/>
  <c r="O2574" i="1"/>
  <c r="O2091" i="1"/>
  <c r="O2092" i="1"/>
  <c r="O2093" i="1"/>
  <c r="O2094" i="1"/>
  <c r="O2095" i="1"/>
  <c r="O2096" i="1"/>
  <c r="O5498" i="1"/>
  <c r="O5499" i="1"/>
  <c r="O5500" i="1"/>
  <c r="O5501" i="1"/>
  <c r="O5502" i="1"/>
  <c r="O5503" i="1"/>
  <c r="O5326" i="1"/>
  <c r="O5327" i="1"/>
  <c r="O5328" i="1"/>
  <c r="O5329" i="1"/>
  <c r="O5330" i="1"/>
  <c r="O5331" i="1"/>
  <c r="O1865" i="1"/>
  <c r="O1866" i="1"/>
  <c r="O1867" i="1"/>
  <c r="O1868" i="1"/>
  <c r="O1869" i="1"/>
  <c r="O1870" i="1"/>
  <c r="O1871" i="1"/>
  <c r="O1872" i="1"/>
  <c r="O1950" i="1"/>
  <c r="O1951" i="1"/>
  <c r="O1952" i="1"/>
  <c r="O1953" i="1"/>
  <c r="O1954" i="1"/>
  <c r="O1955" i="1"/>
  <c r="O5373" i="1"/>
  <c r="O5374" i="1"/>
  <c r="O4917" i="1"/>
  <c r="O4918" i="1"/>
  <c r="O4919" i="1"/>
  <c r="O1535" i="1"/>
  <c r="O1536" i="1"/>
  <c r="O1537" i="1"/>
  <c r="O1486" i="1"/>
  <c r="O1487" i="1"/>
  <c r="O1488" i="1"/>
  <c r="O1489" i="1"/>
  <c r="O1490" i="1"/>
  <c r="O1491" i="1"/>
  <c r="O4685" i="1"/>
  <c r="O4686" i="1"/>
  <c r="O4687" i="1"/>
  <c r="O4688" i="1"/>
  <c r="O4689" i="1"/>
  <c r="O4690" i="1"/>
  <c r="O4771" i="1"/>
  <c r="O4772" i="1"/>
  <c r="O4773" i="1"/>
  <c r="O4774" i="1"/>
  <c r="O1066" i="1"/>
  <c r="O1067" i="1"/>
  <c r="O1068" i="1"/>
  <c r="O1069" i="1"/>
  <c r="O1070" i="1"/>
  <c r="O1071" i="1"/>
  <c r="O1072" i="1"/>
  <c r="O1073" i="1"/>
  <c r="O1074" i="1"/>
  <c r="O1467" i="1"/>
  <c r="O1468" i="1"/>
  <c r="O1469" i="1"/>
  <c r="O1470" i="1"/>
  <c r="O1471" i="1"/>
  <c r="O1472" i="1"/>
  <c r="O1290" i="1"/>
  <c r="O1291" i="1"/>
  <c r="O1292" i="1"/>
  <c r="O1293" i="1"/>
  <c r="O4846" i="1"/>
  <c r="O4847" i="1"/>
  <c r="O4848" i="1"/>
  <c r="O5012" i="1"/>
  <c r="O5013" i="1"/>
  <c r="O5014" i="1"/>
  <c r="O5015" i="1"/>
  <c r="O5016" i="1"/>
  <c r="O5017" i="1"/>
  <c r="O1625" i="1"/>
  <c r="O1626" i="1"/>
  <c r="O1627" i="1"/>
  <c r="O1628" i="1"/>
  <c r="O1629" i="1"/>
  <c r="O1630" i="1"/>
  <c r="O1631" i="1"/>
  <c r="O4853" i="1"/>
  <c r="O4854" i="1"/>
  <c r="O4855" i="1"/>
  <c r="O4856" i="1"/>
  <c r="O4369" i="1"/>
  <c r="O4370" i="1"/>
  <c r="O4371" i="1"/>
  <c r="O4372" i="1"/>
  <c r="O4816" i="1"/>
  <c r="O4817" i="1"/>
  <c r="O4818" i="1"/>
  <c r="O4819" i="1"/>
  <c r="O4994" i="1"/>
  <c r="O4995" i="1"/>
  <c r="O4996" i="1"/>
  <c r="O4283" i="1"/>
  <c r="O4284" i="1"/>
  <c r="O3516" i="1"/>
  <c r="O3517" i="1"/>
  <c r="O3518" i="1"/>
  <c r="O3519" i="1"/>
  <c r="O3520" i="1"/>
  <c r="O3521" i="1"/>
  <c r="O3976" i="1"/>
  <c r="O3977" i="1"/>
  <c r="O3978" i="1"/>
  <c r="O3979" i="1"/>
  <c r="O3980" i="1"/>
  <c r="O3981" i="1"/>
  <c r="O4064" i="1"/>
  <c r="O4065" i="1"/>
  <c r="O4066" i="1"/>
  <c r="O4067" i="1"/>
  <c r="O4068" i="1"/>
  <c r="O4069" i="1"/>
  <c r="O533" i="1"/>
  <c r="O534" i="1"/>
  <c r="O535" i="1"/>
  <c r="O536" i="1"/>
  <c r="O537" i="1"/>
  <c r="O538" i="1"/>
  <c r="O20" i="1"/>
  <c r="O21" i="1"/>
  <c r="O22" i="1"/>
  <c r="O23" i="1"/>
  <c r="O24" i="1"/>
  <c r="O25" i="1"/>
  <c r="O26" i="1"/>
  <c r="O27" i="1"/>
  <c r="O28" i="1"/>
  <c r="O29" i="1"/>
  <c r="O30" i="1"/>
  <c r="O31" i="1"/>
  <c r="O731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333" i="1"/>
  <c r="O334" i="1"/>
  <c r="O335" i="1"/>
  <c r="O336" i="1"/>
  <c r="O337" i="1"/>
  <c r="O338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5375" i="1"/>
  <c r="O5376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1802" i="1"/>
  <c r="O1803" i="1"/>
  <c r="O1804" i="1"/>
  <c r="O1805" i="1"/>
  <c r="O1806" i="1"/>
  <c r="O2653" i="1"/>
  <c r="O2654" i="1"/>
  <c r="O2655" i="1"/>
  <c r="O2656" i="1"/>
  <c r="O2657" i="1"/>
  <c r="O2244" i="1"/>
  <c r="O2245" i="1"/>
  <c r="O2246" i="1"/>
  <c r="O2247" i="1"/>
  <c r="O2248" i="1"/>
  <c r="O2249" i="1"/>
  <c r="O2250" i="1"/>
  <c r="O2251" i="1"/>
  <c r="O2252" i="1"/>
  <c r="O2079" i="1"/>
  <c r="O2080" i="1"/>
  <c r="O2081" i="1"/>
  <c r="O2082" i="1"/>
  <c r="O2083" i="1"/>
  <c r="O2084" i="1"/>
  <c r="O1924" i="1"/>
  <c r="O1925" i="1"/>
  <c r="O1926" i="1"/>
  <c r="O1927" i="1"/>
  <c r="O1928" i="1"/>
  <c r="O1929" i="1"/>
  <c r="O1888" i="1"/>
  <c r="O1889" i="1"/>
  <c r="O1890" i="1"/>
  <c r="O1891" i="1"/>
  <c r="O1892" i="1"/>
  <c r="O1893" i="1"/>
  <c r="O2232" i="1"/>
  <c r="O2233" i="1"/>
  <c r="O2234" i="1"/>
  <c r="O2235" i="1"/>
  <c r="O2236" i="1"/>
  <c r="O2237" i="1"/>
  <c r="O5162" i="1"/>
  <c r="O5163" i="1"/>
  <c r="O5164" i="1"/>
  <c r="O5165" i="1"/>
  <c r="O5166" i="1"/>
  <c r="O5167" i="1"/>
  <c r="O5635" i="1"/>
  <c r="O5636" i="1"/>
  <c r="O5637" i="1"/>
  <c r="O5638" i="1"/>
  <c r="O5639" i="1"/>
  <c r="O5640" i="1"/>
  <c r="O2812" i="1"/>
  <c r="O2813" i="1"/>
  <c r="O2814" i="1"/>
  <c r="O2815" i="1"/>
  <c r="O2816" i="1"/>
  <c r="O2817" i="1"/>
  <c r="O2871" i="1"/>
  <c r="O2872" i="1"/>
  <c r="O2873" i="1"/>
  <c r="O2874" i="1"/>
  <c r="O2875" i="1"/>
  <c r="O2876" i="1"/>
  <c r="O3380" i="1"/>
  <c r="O3381" i="1"/>
  <c r="O3382" i="1"/>
  <c r="O3142" i="1"/>
  <c r="O3143" i="1"/>
  <c r="O3144" i="1"/>
  <c r="O3145" i="1"/>
  <c r="O3146" i="1"/>
  <c r="O3147" i="1"/>
  <c r="O3053" i="1"/>
  <c r="O3054" i="1"/>
  <c r="O3055" i="1"/>
  <c r="O3056" i="1"/>
  <c r="O3057" i="1"/>
  <c r="O3323" i="1"/>
  <c r="O3324" i="1"/>
  <c r="O3325" i="1"/>
  <c r="O3326" i="1"/>
  <c r="O3327" i="1"/>
  <c r="O3328" i="1"/>
  <c r="O3188" i="1"/>
  <c r="O3189" i="1"/>
  <c r="O3190" i="1"/>
  <c r="O3191" i="1"/>
  <c r="O3192" i="1"/>
  <c r="O3193" i="1"/>
  <c r="O3041" i="1"/>
  <c r="O3042" i="1"/>
  <c r="O3043" i="1"/>
  <c r="O3407" i="1"/>
  <c r="O3408" i="1"/>
  <c r="O3409" i="1"/>
  <c r="O3410" i="1"/>
  <c r="O3411" i="1"/>
  <c r="O3412" i="1"/>
  <c r="O3081" i="1"/>
  <c r="O3082" i="1"/>
  <c r="O3083" i="1"/>
  <c r="O3084" i="1"/>
  <c r="O3085" i="1"/>
  <c r="O3074" i="1"/>
  <c r="O3075" i="1"/>
  <c r="O3076" i="1"/>
  <c r="O3077" i="1"/>
  <c r="O3344" i="1"/>
  <c r="O3345" i="1"/>
  <c r="O3346" i="1"/>
  <c r="O3309" i="1"/>
  <c r="O3310" i="1"/>
  <c r="O3311" i="1"/>
  <c r="O3312" i="1"/>
  <c r="O3313" i="1"/>
  <c r="O3314" i="1"/>
  <c r="O2849" i="1"/>
  <c r="O2850" i="1"/>
  <c r="O2851" i="1"/>
  <c r="O2852" i="1"/>
  <c r="O2853" i="1"/>
  <c r="O2854" i="1"/>
  <c r="O2877" i="1"/>
  <c r="O2085" i="1"/>
  <c r="O2086" i="1"/>
  <c r="O2087" i="1"/>
  <c r="O2088" i="1"/>
  <c r="O2089" i="1"/>
  <c r="O2090" i="1"/>
  <c r="O2678" i="1"/>
  <c r="O2679" i="1"/>
  <c r="O2680" i="1"/>
  <c r="O1790" i="1"/>
  <c r="O1791" i="1"/>
  <c r="O1792" i="1"/>
  <c r="O1793" i="1"/>
  <c r="O1794" i="1"/>
  <c r="O1795" i="1"/>
  <c r="O5528" i="1"/>
  <c r="O5529" i="1"/>
  <c r="O5530" i="1"/>
  <c r="O5531" i="1"/>
  <c r="O5532" i="1"/>
  <c r="O5533" i="1"/>
  <c r="O5681" i="1"/>
  <c r="O5682" i="1"/>
  <c r="O5683" i="1"/>
  <c r="O5684" i="1"/>
  <c r="O5685" i="1"/>
  <c r="O5686" i="1"/>
  <c r="O5156" i="1"/>
  <c r="O5157" i="1"/>
  <c r="O5158" i="1"/>
  <c r="O5159" i="1"/>
  <c r="O5160" i="1"/>
  <c r="O5161" i="1"/>
  <c r="O5267" i="1"/>
  <c r="O5268" i="1"/>
  <c r="O5269" i="1"/>
  <c r="O5270" i="1"/>
  <c r="O5271" i="1"/>
  <c r="O5272" i="1"/>
  <c r="O2352" i="1"/>
  <c r="O2353" i="1"/>
  <c r="O2354" i="1"/>
  <c r="O2355" i="1"/>
  <c r="O2356" i="1"/>
  <c r="O2357" i="1"/>
  <c r="O2599" i="1"/>
  <c r="O2600" i="1"/>
  <c r="O2601" i="1"/>
  <c r="O2602" i="1"/>
  <c r="O2603" i="1"/>
  <c r="O2604" i="1"/>
  <c r="O2431" i="1"/>
  <c r="O2432" i="1"/>
  <c r="O2433" i="1"/>
  <c r="O2434" i="1"/>
  <c r="O2435" i="1"/>
  <c r="O2436" i="1"/>
  <c r="O5420" i="1"/>
  <c r="O5421" i="1"/>
  <c r="O5422" i="1"/>
  <c r="O5423" i="1"/>
  <c r="O5424" i="1"/>
  <c r="O5425" i="1"/>
  <c r="O2708" i="1"/>
  <c r="O2709" i="1"/>
  <c r="O2710" i="1"/>
  <c r="O2711" i="1"/>
  <c r="O2712" i="1"/>
  <c r="O2713" i="1"/>
  <c r="O2132" i="1"/>
  <c r="O2133" i="1"/>
  <c r="O2134" i="1"/>
  <c r="O4997" i="1"/>
  <c r="O4998" i="1"/>
  <c r="O4999" i="1"/>
  <c r="O1572" i="1"/>
  <c r="O1573" i="1"/>
  <c r="O1574" i="1"/>
  <c r="O1575" i="1"/>
  <c r="O1576" i="1"/>
  <c r="O1577" i="1"/>
  <c r="O1759" i="1"/>
  <c r="O1760" i="1"/>
  <c r="O1761" i="1"/>
  <c r="O1762" i="1"/>
  <c r="O1763" i="1"/>
  <c r="O1764" i="1"/>
  <c r="O1765" i="1"/>
  <c r="O4920" i="1"/>
  <c r="O4921" i="1"/>
  <c r="O4922" i="1"/>
  <c r="O4923" i="1"/>
  <c r="O4924" i="1"/>
  <c r="O1294" i="1"/>
  <c r="O1295" i="1"/>
  <c r="O1296" i="1"/>
  <c r="O1297" i="1"/>
  <c r="O1298" i="1"/>
  <c r="O1299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1188" i="1"/>
  <c r="O1189" i="1"/>
  <c r="O1190" i="1"/>
  <c r="O1191" i="1"/>
  <c r="O1192" i="1"/>
  <c r="O1193" i="1"/>
  <c r="O1607" i="1"/>
  <c r="O1608" i="1"/>
  <c r="O1609" i="1"/>
  <c r="O1610" i="1"/>
  <c r="O1611" i="1"/>
  <c r="O1612" i="1"/>
  <c r="O1060" i="1"/>
  <c r="O1061" i="1"/>
  <c r="O1062" i="1"/>
  <c r="O1063" i="1"/>
  <c r="O1064" i="1"/>
  <c r="O1065" i="1"/>
  <c r="O4665" i="1"/>
  <c r="O4666" i="1"/>
  <c r="O4667" i="1"/>
  <c r="O4668" i="1"/>
  <c r="O4669" i="1"/>
  <c r="O4670" i="1"/>
  <c r="O1048" i="1"/>
  <c r="O1049" i="1"/>
  <c r="O1050" i="1"/>
  <c r="O1051" i="1"/>
  <c r="O1052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303" i="1"/>
  <c r="O304" i="1"/>
  <c r="O305" i="1"/>
  <c r="O306" i="1"/>
  <c r="O307" i="1"/>
  <c r="O308" i="1"/>
  <c r="O363" i="1"/>
  <c r="O364" i="1"/>
  <c r="O365" i="1"/>
  <c r="O366" i="1"/>
  <c r="O367" i="1"/>
  <c r="O3695" i="1"/>
  <c r="O3696" i="1"/>
  <c r="O3697" i="1"/>
  <c r="O3698" i="1"/>
  <c r="O3699" i="1"/>
  <c r="O3700" i="1"/>
  <c r="O49" i="1"/>
  <c r="O50" i="1"/>
  <c r="O51" i="1"/>
  <c r="O52" i="1"/>
  <c r="O53" i="1"/>
  <c r="O54" i="1"/>
  <c r="O55" i="1"/>
  <c r="O56" i="1"/>
  <c r="O57" i="1"/>
  <c r="O58" i="1"/>
  <c r="O59" i="1"/>
  <c r="O60" i="1"/>
  <c r="O791" i="1"/>
  <c r="O792" i="1"/>
  <c r="O793" i="1"/>
  <c r="O794" i="1"/>
  <c r="O795" i="1"/>
  <c r="O796" i="1"/>
  <c r="O4154" i="1"/>
  <c r="O4155" i="1"/>
  <c r="O4156" i="1"/>
  <c r="O4157" i="1"/>
  <c r="O4158" i="1"/>
  <c r="O4159" i="1"/>
  <c r="O767" i="1"/>
  <c r="O768" i="1"/>
  <c r="O769" i="1"/>
  <c r="O770" i="1"/>
  <c r="O771" i="1"/>
  <c r="O772" i="1"/>
  <c r="O644" i="1"/>
  <c r="O645" i="1"/>
  <c r="O646" i="1"/>
  <c r="O647" i="1"/>
  <c r="O648" i="1"/>
  <c r="O380" i="1"/>
  <c r="O381" i="1"/>
  <c r="O382" i="1"/>
  <c r="O383" i="1"/>
  <c r="O4201" i="1"/>
  <c r="O4202" i="1"/>
  <c r="O4203" i="1"/>
  <c r="O2878" i="1"/>
  <c r="O2879" i="1"/>
  <c r="O2880" i="1"/>
  <c r="O2881" i="1"/>
  <c r="O3102" i="1"/>
  <c r="O3103" i="1"/>
  <c r="O3104" i="1"/>
  <c r="O3105" i="1"/>
  <c r="O3106" i="1"/>
  <c r="O3477" i="1"/>
  <c r="O3478" i="1"/>
  <c r="O3479" i="1"/>
  <c r="O3480" i="1"/>
  <c r="O2748" i="1"/>
  <c r="O2749" i="1"/>
  <c r="O2750" i="1"/>
  <c r="O2751" i="1"/>
  <c r="O2752" i="1"/>
  <c r="O2753" i="1"/>
  <c r="O2950" i="1"/>
  <c r="O2951" i="1"/>
  <c r="O2952" i="1"/>
  <c r="O2953" i="1"/>
  <c r="O2954" i="1"/>
  <c r="O2955" i="1"/>
  <c r="O3375" i="1"/>
  <c r="O3376" i="1"/>
  <c r="O3377" i="1"/>
  <c r="O3378" i="1"/>
  <c r="O3379" i="1"/>
  <c r="O3263" i="1"/>
  <c r="O3264" i="1"/>
  <c r="O3265" i="1"/>
  <c r="O3266" i="1"/>
  <c r="O3267" i="1"/>
  <c r="O3268" i="1"/>
  <c r="O3230" i="1"/>
  <c r="O3231" i="1"/>
  <c r="O3232" i="1"/>
  <c r="O3233" i="1"/>
  <c r="O3234" i="1"/>
  <c r="O3235" i="1"/>
  <c r="O3109" i="1"/>
  <c r="O3110" i="1"/>
  <c r="O3111" i="1"/>
  <c r="O3112" i="1"/>
  <c r="O3113" i="1"/>
  <c r="O3114" i="1"/>
  <c r="O3242" i="1"/>
  <c r="O3243" i="1"/>
  <c r="O3244" i="1"/>
  <c r="O3245" i="1"/>
  <c r="O3246" i="1"/>
  <c r="O3359" i="1"/>
  <c r="O3360" i="1"/>
  <c r="O3361" i="1"/>
  <c r="O3362" i="1"/>
  <c r="O3363" i="1"/>
  <c r="O3364" i="1"/>
  <c r="O3160" i="1"/>
  <c r="O3161" i="1"/>
  <c r="O3162" i="1"/>
  <c r="O3163" i="1"/>
  <c r="O3164" i="1"/>
  <c r="O3165" i="1"/>
  <c r="O3029" i="1"/>
  <c r="O3030" i="1"/>
  <c r="O3031" i="1"/>
  <c r="O3032" i="1"/>
  <c r="O3033" i="1"/>
  <c r="O3034" i="1"/>
  <c r="O3467" i="1"/>
  <c r="O2135" i="1"/>
  <c r="O2136" i="1"/>
  <c r="O2137" i="1"/>
  <c r="O2635" i="1"/>
  <c r="O2636" i="1"/>
  <c r="O2637" i="1"/>
  <c r="O2638" i="1"/>
  <c r="O2639" i="1"/>
  <c r="O2640" i="1"/>
  <c r="O2192" i="1"/>
  <c r="O2193" i="1"/>
  <c r="O2194" i="1"/>
  <c r="O2195" i="1"/>
  <c r="O2196" i="1"/>
  <c r="O2197" i="1"/>
  <c r="O2383" i="1"/>
  <c r="O2384" i="1"/>
  <c r="O2385" i="1"/>
  <c r="O2386" i="1"/>
  <c r="O2387" i="1"/>
  <c r="O2388" i="1"/>
  <c r="O5273" i="1"/>
  <c r="O5274" i="1"/>
  <c r="O5275" i="1"/>
  <c r="O5276" i="1"/>
  <c r="O5277" i="1"/>
  <c r="O5278" i="1"/>
  <c r="O2502" i="1"/>
  <c r="O2503" i="1"/>
  <c r="O2504" i="1"/>
  <c r="O2505" i="1"/>
  <c r="O2581" i="1"/>
  <c r="O2582" i="1"/>
  <c r="O2583" i="1"/>
  <c r="O2584" i="1"/>
  <c r="O2585" i="1"/>
  <c r="O2586" i="1"/>
  <c r="O2219" i="1"/>
  <c r="O2220" i="1"/>
  <c r="O2221" i="1"/>
  <c r="O2222" i="1"/>
  <c r="O1930" i="1"/>
  <c r="O1931" i="1"/>
  <c r="O1932" i="1"/>
  <c r="O1933" i="1"/>
  <c r="O1934" i="1"/>
  <c r="O1935" i="1"/>
  <c r="O1936" i="1"/>
  <c r="O5348" i="1"/>
  <c r="O5349" i="1"/>
  <c r="O5350" i="1"/>
  <c r="O5351" i="1"/>
  <c r="O5352" i="1"/>
  <c r="O5120" i="1"/>
  <c r="O5121" i="1"/>
  <c r="O5122" i="1"/>
  <c r="O5123" i="1"/>
  <c r="O5124" i="1"/>
  <c r="O5125" i="1"/>
  <c r="O5693" i="1"/>
  <c r="O5694" i="1"/>
  <c r="O5695" i="1"/>
  <c r="O5696" i="1"/>
  <c r="O5697" i="1"/>
  <c r="O5698" i="1"/>
  <c r="O2259" i="1"/>
  <c r="O2260" i="1"/>
  <c r="O2261" i="1"/>
  <c r="O2262" i="1"/>
  <c r="O2263" i="1"/>
  <c r="O2264" i="1"/>
  <c r="O2265" i="1"/>
  <c r="O1053" i="1"/>
  <c r="O5064" i="1"/>
  <c r="O5065" i="1"/>
  <c r="O5066" i="1"/>
  <c r="O5067" i="1"/>
  <c r="O5068" i="1"/>
  <c r="O5069" i="1"/>
  <c r="O5070" i="1"/>
  <c r="O5071" i="1"/>
  <c r="O4414" i="1"/>
  <c r="O4415" i="1"/>
  <c r="O4416" i="1"/>
  <c r="O4417" i="1"/>
  <c r="O4404" i="1"/>
  <c r="O4405" i="1"/>
  <c r="O4406" i="1"/>
  <c r="O4407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64" i="1"/>
  <c r="O1265" i="1"/>
  <c r="O1266" i="1"/>
  <c r="O1267" i="1"/>
  <c r="O1268" i="1"/>
  <c r="O1269" i="1"/>
  <c r="O1550" i="1"/>
  <c r="O4757" i="1"/>
  <c r="O4758" i="1"/>
  <c r="O4759" i="1"/>
  <c r="O476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000" i="1"/>
  <c r="O1001" i="1"/>
  <c r="O1002" i="1"/>
  <c r="O1003" i="1"/>
  <c r="O1004" i="1"/>
  <c r="O1005" i="1"/>
  <c r="O4947" i="1"/>
  <c r="O4948" i="1"/>
  <c r="O4460" i="1"/>
  <c r="O4461" i="1"/>
  <c r="O4462" i="1"/>
  <c r="O4463" i="1"/>
  <c r="O4464" i="1"/>
  <c r="O4465" i="1"/>
  <c r="O1441" i="1"/>
  <c r="O1442" i="1"/>
  <c r="O1443" i="1"/>
  <c r="O4204" i="1"/>
  <c r="O4205" i="1"/>
  <c r="O4206" i="1"/>
  <c r="O4207" i="1"/>
  <c r="O221" i="1"/>
  <c r="O222" i="1"/>
  <c r="O223" i="1"/>
  <c r="O224" i="1"/>
  <c r="O225" i="1"/>
  <c r="O226" i="1"/>
  <c r="O638" i="1"/>
  <c r="O639" i="1"/>
  <c r="O640" i="1"/>
  <c r="O641" i="1"/>
  <c r="O642" i="1"/>
  <c r="O643" i="1"/>
  <c r="O4127" i="1"/>
  <c r="O4128" i="1"/>
  <c r="O4129" i="1"/>
  <c r="O4130" i="1"/>
  <c r="O4131" i="1"/>
  <c r="O4132" i="1"/>
  <c r="O4133" i="1"/>
  <c r="O4134" i="1"/>
  <c r="O4135" i="1"/>
  <c r="O4142" i="1"/>
  <c r="O4143" i="1"/>
  <c r="O4144" i="1"/>
  <c r="O4145" i="1"/>
  <c r="O4146" i="1"/>
  <c r="O4147" i="1"/>
  <c r="O117" i="1"/>
  <c r="O118" i="1"/>
  <c r="O119" i="1"/>
  <c r="O120" i="1"/>
  <c r="O121" i="1"/>
  <c r="O122" i="1"/>
  <c r="O423" i="1"/>
  <c r="O424" i="1"/>
  <c r="O425" i="1"/>
  <c r="O426" i="1"/>
  <c r="O427" i="1"/>
  <c r="O428" i="1"/>
  <c r="O429" i="1"/>
  <c r="O430" i="1"/>
  <c r="O431" i="1"/>
  <c r="O432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3864" i="1"/>
  <c r="O3865" i="1"/>
  <c r="O3866" i="1"/>
  <c r="O3867" i="1"/>
  <c r="O3868" i="1"/>
  <c r="O3869" i="1"/>
  <c r="O454" i="1"/>
  <c r="O455" i="1"/>
  <c r="O456" i="1"/>
  <c r="O457" i="1"/>
  <c r="O458" i="1"/>
  <c r="O459" i="1"/>
  <c r="O460" i="1"/>
  <c r="O3468" i="1"/>
  <c r="O3469" i="1"/>
  <c r="O3470" i="1"/>
  <c r="O2984" i="1"/>
  <c r="O2985" i="1"/>
  <c r="O2986" i="1"/>
  <c r="O2987" i="1"/>
  <c r="O2988" i="1"/>
  <c r="O2824" i="1"/>
  <c r="O2825" i="1"/>
  <c r="O2826" i="1"/>
  <c r="O2827" i="1"/>
  <c r="O2828" i="1"/>
  <c r="O2829" i="1"/>
  <c r="O3025" i="1"/>
  <c r="O3446" i="1"/>
  <c r="O3447" i="1"/>
  <c r="O3448" i="1"/>
  <c r="O3449" i="1"/>
  <c r="O3450" i="1"/>
  <c r="O3451" i="1"/>
  <c r="O3452" i="1"/>
  <c r="O2944" i="1"/>
  <c r="O2945" i="1"/>
  <c r="O2946" i="1"/>
  <c r="O2947" i="1"/>
  <c r="O2948" i="1"/>
  <c r="O2949" i="1"/>
  <c r="O3473" i="1"/>
  <c r="O3474" i="1"/>
  <c r="O3475" i="1"/>
  <c r="O3476" i="1"/>
  <c r="O3166" i="1"/>
  <c r="O3167" i="1"/>
  <c r="O3168" i="1"/>
  <c r="O3169" i="1"/>
  <c r="O3170" i="1"/>
  <c r="O3171" i="1"/>
  <c r="O3172" i="1"/>
  <c r="O3173" i="1"/>
  <c r="O3068" i="1"/>
  <c r="O3069" i="1"/>
  <c r="O3070" i="1"/>
  <c r="O3071" i="1"/>
  <c r="O3072" i="1"/>
  <c r="O3073" i="1"/>
  <c r="O3287" i="1"/>
  <c r="O3288" i="1"/>
  <c r="O3289" i="1"/>
  <c r="O3290" i="1"/>
  <c r="O3291" i="1"/>
  <c r="O3292" i="1"/>
  <c r="O3251" i="1"/>
  <c r="O3252" i="1"/>
  <c r="O3253" i="1"/>
  <c r="O3044" i="1"/>
  <c r="O3045" i="1"/>
  <c r="O3046" i="1"/>
  <c r="O3047" i="1"/>
  <c r="O3048" i="1"/>
  <c r="O3049" i="1"/>
  <c r="O3258" i="1"/>
  <c r="O3259" i="1"/>
  <c r="O3260" i="1"/>
  <c r="O3261" i="1"/>
  <c r="O3262" i="1"/>
  <c r="O3058" i="1"/>
  <c r="O3059" i="1"/>
  <c r="O3060" i="1"/>
  <c r="O3061" i="1"/>
  <c r="O3062" i="1"/>
  <c r="O3063" i="1"/>
  <c r="O1444" i="1"/>
  <c r="O1445" i="1"/>
  <c r="O1446" i="1"/>
  <c r="O4779" i="1"/>
  <c r="O4780" i="1"/>
  <c r="O4781" i="1"/>
  <c r="O4782" i="1"/>
  <c r="O4783" i="1"/>
  <c r="O4784" i="1"/>
  <c r="O4806" i="1"/>
  <c r="O4807" i="1"/>
  <c r="O4808" i="1"/>
  <c r="O4809" i="1"/>
  <c r="O4810" i="1"/>
  <c r="O4811" i="1"/>
  <c r="O1544" i="1"/>
  <c r="O1545" i="1"/>
  <c r="O1546" i="1"/>
  <c r="O1547" i="1"/>
  <c r="O1548" i="1"/>
  <c r="O1549" i="1"/>
  <c r="O1105" i="1"/>
  <c r="O1106" i="1"/>
  <c r="O1107" i="1"/>
  <c r="O1108" i="1"/>
  <c r="O1109" i="1"/>
  <c r="O1110" i="1"/>
  <c r="O4902" i="1"/>
  <c r="O4903" i="1"/>
  <c r="O4904" i="1"/>
  <c r="O4905" i="1"/>
  <c r="O4906" i="1"/>
  <c r="O4907" i="1"/>
  <c r="O1135" i="1"/>
  <c r="O1136" i="1"/>
  <c r="O1137" i="1"/>
  <c r="O1138" i="1"/>
  <c r="O1139" i="1"/>
  <c r="O1140" i="1"/>
  <c r="O1432" i="1"/>
  <c r="O1433" i="1"/>
  <c r="O1434" i="1"/>
  <c r="O1435" i="1"/>
  <c r="O1436" i="1"/>
  <c r="O1437" i="1"/>
  <c r="O1438" i="1"/>
  <c r="O1439" i="1"/>
  <c r="O1440" i="1"/>
  <c r="O1461" i="1"/>
  <c r="O1462" i="1"/>
  <c r="O1463" i="1"/>
  <c r="O1464" i="1"/>
  <c r="O1465" i="1"/>
  <c r="O1466" i="1"/>
  <c r="O1305" i="1"/>
  <c r="O1306" i="1"/>
  <c r="O1307" i="1"/>
  <c r="O1308" i="1"/>
  <c r="O1309" i="1"/>
  <c r="O1310" i="1"/>
  <c r="O1632" i="1"/>
  <c r="O1633" i="1"/>
  <c r="O1634" i="1"/>
  <c r="O1635" i="1"/>
  <c r="O1636" i="1"/>
  <c r="O1637" i="1"/>
  <c r="O1638" i="1"/>
  <c r="O1551" i="1"/>
  <c r="O1552" i="1"/>
  <c r="O1553" i="1"/>
  <c r="O1554" i="1"/>
  <c r="O1555" i="1"/>
  <c r="O5114" i="1"/>
  <c r="O5115" i="1"/>
  <c r="O5116" i="1"/>
  <c r="O5117" i="1"/>
  <c r="O5118" i="1"/>
  <c r="O5119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912" i="1"/>
  <c r="O1913" i="1"/>
  <c r="O1914" i="1"/>
  <c r="O1915" i="1"/>
  <c r="O1916" i="1"/>
  <c r="O1917" i="1"/>
  <c r="O5617" i="1"/>
  <c r="O5618" i="1"/>
  <c r="O5619" i="1"/>
  <c r="O5620" i="1"/>
  <c r="O5621" i="1"/>
  <c r="O5622" i="1"/>
  <c r="O2238" i="1"/>
  <c r="O2239" i="1"/>
  <c r="O2240" i="1"/>
  <c r="O2241" i="1"/>
  <c r="O2242" i="1"/>
  <c r="O2243" i="1"/>
  <c r="O5377" i="1"/>
  <c r="O5378" i="1"/>
  <c r="O5379" i="1"/>
  <c r="O5380" i="1"/>
  <c r="O5381" i="1"/>
  <c r="O5382" i="1"/>
  <c r="O2253" i="1"/>
  <c r="O2254" i="1"/>
  <c r="O2255" i="1"/>
  <c r="O2256" i="1"/>
  <c r="O2257" i="1"/>
  <c r="O2258" i="1"/>
  <c r="O2629" i="1"/>
  <c r="O2630" i="1"/>
  <c r="O2631" i="1"/>
  <c r="O2632" i="1"/>
  <c r="O2633" i="1"/>
  <c r="O2634" i="1"/>
  <c r="O5173" i="1"/>
  <c r="O5174" i="1"/>
  <c r="O5175" i="1"/>
  <c r="O5176" i="1"/>
  <c r="O5177" i="1"/>
  <c r="O5178" i="1"/>
  <c r="O5243" i="1"/>
  <c r="O5244" i="1"/>
  <c r="O5245" i="1"/>
  <c r="O5246" i="1"/>
  <c r="O5247" i="1"/>
  <c r="O5248" i="1"/>
  <c r="O2605" i="1"/>
  <c r="O2606" i="1"/>
  <c r="O2607" i="1"/>
  <c r="O2608" i="1"/>
  <c r="O2609" i="1"/>
  <c r="O2610" i="1"/>
  <c r="O4035" i="1"/>
  <c r="O4036" i="1"/>
  <c r="O4037" i="1"/>
  <c r="O4038" i="1"/>
  <c r="O4039" i="1"/>
  <c r="O4040" i="1"/>
  <c r="O299" i="1"/>
  <c r="O300" i="1"/>
  <c r="O301" i="1"/>
  <c r="O302" i="1"/>
  <c r="O3616" i="1"/>
  <c r="O3617" i="1"/>
  <c r="O3618" i="1"/>
  <c r="O3619" i="1"/>
  <c r="O3620" i="1"/>
  <c r="O3621" i="1"/>
  <c r="O448" i="1"/>
  <c r="O449" i="1"/>
  <c r="O450" i="1"/>
  <c r="O451" i="1"/>
  <c r="O452" i="1"/>
  <c r="O453" i="1"/>
  <c r="O3504" i="1"/>
  <c r="O3505" i="1"/>
  <c r="O3506" i="1"/>
  <c r="O3507" i="1"/>
  <c r="O3508" i="1"/>
  <c r="O3509" i="1"/>
  <c r="O3883" i="1"/>
  <c r="O3884" i="1"/>
  <c r="O3885" i="1"/>
  <c r="O3886" i="1"/>
  <c r="O3887" i="1"/>
  <c r="O3888" i="1"/>
  <c r="O354" i="1"/>
  <c r="O355" i="1"/>
  <c r="O356" i="1"/>
  <c r="O357" i="1"/>
  <c r="O358" i="1"/>
  <c r="O359" i="1"/>
  <c r="O360" i="1"/>
  <c r="O361" i="1"/>
  <c r="O362" i="1"/>
  <c r="O3895" i="1"/>
  <c r="O3896" i="1"/>
  <c r="O3897" i="1"/>
  <c r="O3898" i="1"/>
  <c r="O3899" i="1"/>
  <c r="O3900" i="1"/>
  <c r="O3658" i="1"/>
  <c r="O3659" i="1"/>
  <c r="O3660" i="1"/>
  <c r="O3661" i="1"/>
  <c r="O3662" i="1"/>
  <c r="O3663" i="1"/>
  <c r="O3742" i="1"/>
  <c r="O3743" i="1"/>
  <c r="O3744" i="1"/>
  <c r="O3745" i="1"/>
  <c r="O3746" i="1"/>
  <c r="O3747" i="1"/>
  <c r="O603" i="1"/>
  <c r="O604" i="1"/>
  <c r="O63" i="1"/>
  <c r="O64" i="1"/>
  <c r="O65" i="1"/>
  <c r="O66" i="1"/>
  <c r="O67" i="1"/>
  <c r="O68" i="1"/>
  <c r="O69" i="1"/>
  <c r="O70" i="1"/>
  <c r="O71" i="1"/>
  <c r="O3249" i="1"/>
  <c r="O3250" i="1"/>
  <c r="O2860" i="1"/>
  <c r="O2861" i="1"/>
  <c r="O2862" i="1"/>
  <c r="O2863" i="1"/>
  <c r="O2864" i="1"/>
  <c r="O2865" i="1"/>
  <c r="O2759" i="1"/>
  <c r="O2760" i="1"/>
  <c r="O2761" i="1"/>
  <c r="O2762" i="1"/>
  <c r="O2763" i="1"/>
  <c r="O2764" i="1"/>
  <c r="O2765" i="1"/>
  <c r="O2766" i="1"/>
  <c r="O3174" i="1"/>
  <c r="O3175" i="1"/>
  <c r="O3176" i="1"/>
  <c r="O3177" i="1"/>
  <c r="O3178" i="1"/>
  <c r="O3015" i="1"/>
  <c r="O3016" i="1"/>
  <c r="O3017" i="1"/>
  <c r="O3018" i="1"/>
  <c r="O3019" i="1"/>
  <c r="O3020" i="1"/>
  <c r="O3050" i="1"/>
  <c r="O3051" i="1"/>
  <c r="O3052" i="1"/>
  <c r="O3200" i="1"/>
  <c r="O3201" i="1"/>
  <c r="O3202" i="1"/>
  <c r="O3203" i="1"/>
  <c r="O3204" i="1"/>
  <c r="O3205" i="1"/>
  <c r="O3026" i="1"/>
  <c r="O3027" i="1"/>
  <c r="O3028" i="1"/>
  <c r="O3218" i="1"/>
  <c r="O3219" i="1"/>
  <c r="O3220" i="1"/>
  <c r="O3221" i="1"/>
  <c r="O3222" i="1"/>
  <c r="O3223" i="1"/>
  <c r="O72" i="1"/>
  <c r="O73" i="1"/>
  <c r="O74" i="1"/>
  <c r="O75" i="1"/>
  <c r="O76" i="1"/>
  <c r="O552" i="1"/>
  <c r="O553" i="1"/>
  <c r="O554" i="1"/>
  <c r="O555" i="1"/>
  <c r="O556" i="1"/>
  <c r="O322" i="1"/>
  <c r="O323" i="1"/>
  <c r="O324" i="1"/>
  <c r="O325" i="1"/>
  <c r="O326" i="1"/>
  <c r="O327" i="1"/>
  <c r="O678" i="1"/>
  <c r="O679" i="1"/>
  <c r="O680" i="1"/>
  <c r="O681" i="1"/>
  <c r="O682" i="1"/>
  <c r="O141" i="1"/>
  <c r="O142" i="1"/>
  <c r="O143" i="1"/>
  <c r="O144" i="1"/>
  <c r="O145" i="1"/>
  <c r="O146" i="1"/>
  <c r="O4214" i="1"/>
  <c r="O4215" i="1"/>
  <c r="O4216" i="1"/>
  <c r="O4217" i="1"/>
  <c r="O4218" i="1"/>
  <c r="O4219" i="1"/>
  <c r="O3568" i="1"/>
  <c r="O3569" i="1"/>
  <c r="O3570" i="1"/>
  <c r="O3571" i="1"/>
  <c r="O3572" i="1"/>
  <c r="O3573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4273" i="1"/>
  <c r="O4274" i="1"/>
  <c r="O4275" i="1"/>
  <c r="O4276" i="1"/>
  <c r="O4277" i="1"/>
  <c r="O4278" i="1"/>
  <c r="O261" i="1"/>
  <c r="O262" i="1"/>
  <c r="O263" i="1"/>
  <c r="O264" i="1"/>
  <c r="O265" i="1"/>
  <c r="O266" i="1"/>
  <c r="O3805" i="1"/>
  <c r="O3806" i="1"/>
  <c r="O3807" i="1"/>
  <c r="O3808" i="1"/>
  <c r="O3809" i="1"/>
  <c r="O3810" i="1"/>
  <c r="O93" i="1"/>
  <c r="O1556" i="1"/>
  <c r="O4798" i="1"/>
  <c r="O4799" i="1"/>
  <c r="O4800" i="1"/>
  <c r="O4801" i="1"/>
  <c r="O5072" i="1"/>
  <c r="O5073" i="1"/>
  <c r="O5074" i="1"/>
  <c r="O4478" i="1"/>
  <c r="O4479" i="1"/>
  <c r="O4480" i="1"/>
  <c r="O4481" i="1"/>
  <c r="O4482" i="1"/>
  <c r="O4483" i="1"/>
  <c r="O1619" i="1"/>
  <c r="O1620" i="1"/>
  <c r="O1621" i="1"/>
  <c r="O1622" i="1"/>
  <c r="O4343" i="1"/>
  <c r="O4344" i="1"/>
  <c r="O4345" i="1"/>
  <c r="O4346" i="1"/>
  <c r="O1099" i="1"/>
  <c r="O1100" i="1"/>
  <c r="O1101" i="1"/>
  <c r="O1102" i="1"/>
  <c r="O1103" i="1"/>
  <c r="O1104" i="1"/>
  <c r="O5087" i="1"/>
  <c r="O5088" i="1"/>
  <c r="O5089" i="1"/>
  <c r="O5090" i="1"/>
  <c r="O5091" i="1"/>
  <c r="O5092" i="1"/>
  <c r="O4386" i="1"/>
  <c r="O4387" i="1"/>
  <c r="O4388" i="1"/>
  <c r="O4389" i="1"/>
  <c r="O1674" i="1"/>
  <c r="O1675" i="1"/>
  <c r="O1676" i="1"/>
  <c r="O1677" i="1"/>
  <c r="O1678" i="1"/>
  <c r="O1679" i="1"/>
  <c r="O1081" i="1"/>
  <c r="O1082" i="1"/>
  <c r="O1083" i="1"/>
  <c r="O1084" i="1"/>
  <c r="O1085" i="1"/>
  <c r="O1086" i="1"/>
  <c r="O1686" i="1"/>
  <c r="O1687" i="1"/>
  <c r="O1688" i="1"/>
  <c r="O1689" i="1"/>
  <c r="O1690" i="1"/>
  <c r="O1691" i="1"/>
  <c r="O1692" i="1"/>
  <c r="O4960" i="1"/>
  <c r="O4961" i="1"/>
  <c r="O4962" i="1"/>
  <c r="O4963" i="1"/>
  <c r="O4964" i="1"/>
  <c r="O4965" i="1"/>
  <c r="O4966" i="1"/>
  <c r="O4398" i="1"/>
  <c r="O4399" i="1"/>
  <c r="O4400" i="1"/>
  <c r="O4401" i="1"/>
  <c r="O4402" i="1"/>
  <c r="O4403" i="1"/>
  <c r="O4981" i="1"/>
  <c r="O4982" i="1"/>
  <c r="O2341" i="1"/>
  <c r="O2342" i="1"/>
  <c r="O2343" i="1"/>
  <c r="O2344" i="1"/>
  <c r="O2345" i="1"/>
  <c r="O5641" i="1"/>
  <c r="O5642" i="1"/>
  <c r="O5643" i="1"/>
  <c r="O5644" i="1"/>
  <c r="O5645" i="1"/>
  <c r="O5646" i="1"/>
  <c r="O5647" i="1"/>
  <c r="O2425" i="1"/>
  <c r="O2426" i="1"/>
  <c r="O2427" i="1"/>
  <c r="O2428" i="1"/>
  <c r="O2429" i="1"/>
  <c r="O2430" i="1"/>
  <c r="O5321" i="1"/>
  <c r="O5322" i="1"/>
  <c r="O5323" i="1"/>
  <c r="O5324" i="1"/>
  <c r="O5325" i="1"/>
  <c r="O2465" i="1"/>
  <c r="O2466" i="1"/>
  <c r="O2467" i="1"/>
  <c r="O2468" i="1"/>
  <c r="O2469" i="1"/>
  <c r="O2323" i="1"/>
  <c r="O2324" i="1"/>
  <c r="O2325" i="1"/>
  <c r="O2326" i="1"/>
  <c r="O2327" i="1"/>
  <c r="O2328" i="1"/>
  <c r="O2408" i="1"/>
  <c r="O2409" i="1"/>
  <c r="O2410" i="1"/>
  <c r="O2411" i="1"/>
  <c r="O2412" i="1"/>
  <c r="O5561" i="1"/>
  <c r="O5562" i="1"/>
  <c r="O5563" i="1"/>
  <c r="O2575" i="1"/>
  <c r="O2576" i="1"/>
  <c r="O2577" i="1"/>
  <c r="O2578" i="1"/>
  <c r="O2579" i="1"/>
  <c r="O2580" i="1"/>
  <c r="O2405" i="1"/>
  <c r="O2406" i="1"/>
  <c r="O2407" i="1"/>
  <c r="O94" i="1"/>
  <c r="O95" i="1"/>
  <c r="O96" i="1"/>
  <c r="O97" i="1"/>
  <c r="O98" i="1"/>
  <c r="O712" i="1"/>
  <c r="O713" i="1"/>
  <c r="O714" i="1"/>
  <c r="O715" i="1"/>
  <c r="O716" i="1"/>
  <c r="O717" i="1"/>
  <c r="O773" i="1"/>
  <c r="O774" i="1"/>
  <c r="O775" i="1"/>
  <c r="O776" i="1"/>
  <c r="O777" i="1"/>
  <c r="O778" i="1"/>
  <c r="O2" i="1"/>
  <c r="O3" i="1"/>
  <c r="O4" i="1"/>
  <c r="O5" i="1"/>
  <c r="O6" i="1"/>
  <c r="O7" i="1"/>
  <c r="O3583" i="1"/>
  <c r="O3584" i="1"/>
  <c r="O3585" i="1"/>
  <c r="O3586" i="1"/>
  <c r="O579" i="1"/>
  <c r="O580" i="1"/>
  <c r="O581" i="1"/>
  <c r="O582" i="1"/>
  <c r="O583" i="1"/>
  <c r="O584" i="1"/>
  <c r="O689" i="1"/>
  <c r="O690" i="1"/>
  <c r="O691" i="1"/>
  <c r="O692" i="1"/>
  <c r="O693" i="1"/>
  <c r="O694" i="1"/>
  <c r="O597" i="1"/>
  <c r="O598" i="1"/>
  <c r="O599" i="1"/>
  <c r="O600" i="1"/>
  <c r="O601" i="1"/>
  <c r="O602" i="1"/>
  <c r="O105" i="1"/>
  <c r="O106" i="1"/>
  <c r="O107" i="1"/>
  <c r="O108" i="1"/>
  <c r="O109" i="1"/>
  <c r="O110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858" i="1"/>
  <c r="O3859" i="1"/>
  <c r="O3860" i="1"/>
  <c r="O3861" i="1"/>
  <c r="O4983" i="1"/>
  <c r="O4984" i="1"/>
  <c r="O4985" i="1"/>
  <c r="O4986" i="1"/>
  <c r="O4987" i="1"/>
  <c r="O4988" i="1"/>
  <c r="O4989" i="1"/>
  <c r="O4990" i="1"/>
  <c r="O4991" i="1"/>
  <c r="O4992" i="1"/>
  <c r="O4993" i="1"/>
  <c r="O4743" i="1"/>
  <c r="O4744" i="1"/>
  <c r="O4745" i="1"/>
  <c r="O4746" i="1"/>
  <c r="O4508" i="1"/>
  <c r="O4509" i="1"/>
  <c r="O4820" i="1"/>
  <c r="O4821" i="1"/>
  <c r="O4822" i="1"/>
  <c r="O4823" i="1"/>
  <c r="O4761" i="1"/>
  <c r="O4762" i="1"/>
  <c r="O4763" i="1"/>
  <c r="O4764" i="1"/>
  <c r="O1075" i="1"/>
  <c r="O1076" i="1"/>
  <c r="O1077" i="1"/>
  <c r="O1078" i="1"/>
  <c r="O1079" i="1"/>
  <c r="O1080" i="1"/>
  <c r="O4967" i="1"/>
  <c r="O4968" i="1"/>
  <c r="O4440" i="1"/>
  <c r="O4441" i="1"/>
  <c r="O4442" i="1"/>
  <c r="O4443" i="1"/>
  <c r="O4969" i="1"/>
  <c r="O4970" i="1"/>
  <c r="O4971" i="1"/>
  <c r="O4972" i="1"/>
  <c r="O4973" i="1"/>
  <c r="O4974" i="1"/>
  <c r="O1402" i="1"/>
  <c r="O1403" i="1"/>
  <c r="O1404" i="1"/>
  <c r="O1405" i="1"/>
  <c r="O1406" i="1"/>
  <c r="O1407" i="1"/>
  <c r="O4624" i="1"/>
  <c r="O4625" i="1"/>
  <c r="O4626" i="1"/>
  <c r="O4627" i="1"/>
  <c r="O4628" i="1"/>
  <c r="O4426" i="1"/>
  <c r="O4427" i="1"/>
  <c r="O4428" i="1"/>
  <c r="O4429" i="1"/>
  <c r="O4430" i="1"/>
  <c r="O4431" i="1"/>
  <c r="O1182" i="1"/>
  <c r="O1183" i="1"/>
  <c r="O1184" i="1"/>
  <c r="O1185" i="1"/>
  <c r="O1186" i="1"/>
  <c r="O1187" i="1"/>
  <c r="O4374" i="1"/>
  <c r="O4375" i="1"/>
  <c r="O4376" i="1"/>
  <c r="O4377" i="1"/>
  <c r="O4378" i="1"/>
  <c r="O4379" i="1"/>
  <c r="O3862" i="1"/>
  <c r="O3863" i="1"/>
  <c r="O184" i="1"/>
  <c r="O185" i="1"/>
  <c r="O186" i="1"/>
  <c r="O187" i="1"/>
  <c r="O188" i="1"/>
  <c r="O189" i="1"/>
  <c r="O3917" i="1"/>
  <c r="O3918" i="1"/>
  <c r="O3919" i="1"/>
  <c r="O3920" i="1"/>
  <c r="O3921" i="1"/>
  <c r="O3922" i="1"/>
  <c r="O190" i="1"/>
  <c r="O191" i="1"/>
  <c r="O192" i="1"/>
  <c r="O193" i="1"/>
  <c r="O194" i="1"/>
  <c r="O195" i="1"/>
  <c r="O3593" i="1"/>
  <c r="O3594" i="1"/>
  <c r="O3595" i="1"/>
  <c r="O3596" i="1"/>
  <c r="O3597" i="1"/>
  <c r="O3598" i="1"/>
  <c r="O3711" i="1"/>
  <c r="O3712" i="1"/>
  <c r="O3713" i="1"/>
  <c r="O3714" i="1"/>
  <c r="O3715" i="1"/>
  <c r="O3716" i="1"/>
  <c r="O309" i="1"/>
  <c r="O310" i="1"/>
  <c r="O311" i="1"/>
  <c r="O312" i="1"/>
  <c r="O313" i="1"/>
  <c r="O314" i="1"/>
  <c r="O315" i="1"/>
  <c r="O605" i="1"/>
  <c r="O606" i="1"/>
  <c r="O607" i="1"/>
  <c r="O608" i="1"/>
  <c r="O609" i="1"/>
  <c r="O610" i="1"/>
  <c r="O611" i="1"/>
  <c r="O3599" i="1"/>
  <c r="O3600" i="1"/>
  <c r="O3601" i="1"/>
  <c r="O3602" i="1"/>
  <c r="O3603" i="1"/>
  <c r="O3604" i="1"/>
  <c r="O215" i="1"/>
  <c r="O216" i="1"/>
  <c r="O217" i="1"/>
  <c r="O218" i="1"/>
  <c r="O219" i="1"/>
  <c r="O220" i="1"/>
  <c r="O368" i="1"/>
  <c r="O369" i="1"/>
  <c r="O370" i="1"/>
  <c r="O371" i="1"/>
  <c r="O372" i="1"/>
  <c r="O373" i="1"/>
  <c r="O503" i="1"/>
  <c r="O504" i="1"/>
  <c r="O505" i="1"/>
  <c r="O506" i="1"/>
  <c r="O507" i="1"/>
  <c r="O508" i="1"/>
  <c r="O557" i="1"/>
  <c r="O558" i="1"/>
  <c r="O5081" i="1"/>
  <c r="O5082" i="1"/>
  <c r="O5083" i="1"/>
  <c r="O5084" i="1"/>
  <c r="O5085" i="1"/>
  <c r="O5086" i="1"/>
  <c r="O1194" i="1"/>
  <c r="O1195" i="1"/>
  <c r="O1196" i="1"/>
  <c r="O1197" i="1"/>
  <c r="O1198" i="1"/>
  <c r="O1199" i="1"/>
  <c r="O4537" i="1"/>
  <c r="O4538" i="1"/>
  <c r="O4539" i="1"/>
  <c r="O4540" i="1"/>
  <c r="O5093" i="1"/>
  <c r="O5094" i="1"/>
  <c r="O5095" i="1"/>
  <c r="O5096" i="1"/>
  <c r="O5097" i="1"/>
  <c r="O5098" i="1"/>
  <c r="O1374" i="1"/>
  <c r="O1375" i="1"/>
  <c r="O1376" i="1"/>
  <c r="O1377" i="1"/>
  <c r="O1378" i="1"/>
  <c r="O1379" i="1"/>
  <c r="O1380" i="1"/>
  <c r="O1381" i="1"/>
  <c r="O1382" i="1"/>
  <c r="O1383" i="1"/>
  <c r="O1384" i="1"/>
  <c r="O1564" i="1"/>
  <c r="O1565" i="1"/>
  <c r="O1566" i="1"/>
  <c r="O1567" i="1"/>
  <c r="O1568" i="1"/>
  <c r="O1569" i="1"/>
  <c r="O1570" i="1"/>
  <c r="O1571" i="1"/>
  <c r="O4629" i="1"/>
  <c r="O4630" i="1"/>
  <c r="O960" i="1"/>
  <c r="O961" i="1"/>
  <c r="O962" i="1"/>
  <c r="O963" i="1"/>
  <c r="O964" i="1"/>
  <c r="O965" i="1"/>
  <c r="O1680" i="1"/>
  <c r="O1681" i="1"/>
  <c r="O1682" i="1"/>
  <c r="O1683" i="1"/>
  <c r="O1684" i="1"/>
  <c r="O1685" i="1"/>
  <c r="O4418" i="1"/>
  <c r="O4419" i="1"/>
  <c r="O4420" i="1"/>
  <c r="O4421" i="1"/>
  <c r="O1006" i="1"/>
  <c r="O1007" i="1"/>
  <c r="O1008" i="1"/>
  <c r="O1009" i="1"/>
  <c r="O1010" i="1"/>
  <c r="O1011" i="1"/>
  <c r="O1385" i="1"/>
  <c r="O1386" i="1"/>
  <c r="O1387" i="1"/>
  <c r="O1388" i="1"/>
  <c r="O1389" i="1"/>
  <c r="O1390" i="1"/>
  <c r="O4636" i="1"/>
  <c r="O559" i="1"/>
  <c r="O560" i="1"/>
  <c r="O561" i="1"/>
  <c r="O562" i="1"/>
  <c r="O87" i="1"/>
  <c r="O88" i="1"/>
  <c r="O89" i="1"/>
  <c r="O90" i="1"/>
  <c r="O91" i="1"/>
  <c r="O92" i="1"/>
  <c r="O4136" i="1"/>
  <c r="O4137" i="1"/>
  <c r="O4138" i="1"/>
  <c r="O4139" i="1"/>
  <c r="O4140" i="1"/>
  <c r="O4141" i="1"/>
  <c r="O3510" i="1"/>
  <c r="O3511" i="1"/>
  <c r="O3512" i="1"/>
  <c r="O3513" i="1"/>
  <c r="O3514" i="1"/>
  <c r="O3515" i="1"/>
  <c r="O61" i="1"/>
  <c r="O6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803" i="1"/>
  <c r="O804" i="1"/>
  <c r="O805" i="1"/>
  <c r="O806" i="1"/>
  <c r="O807" i="1"/>
  <c r="O808" i="1"/>
  <c r="O4251" i="1"/>
  <c r="O4252" i="1"/>
  <c r="O4253" i="1"/>
  <c r="O4254" i="1"/>
  <c r="O4255" i="1"/>
  <c r="O4256" i="1"/>
  <c r="O3605" i="1"/>
  <c r="O3606" i="1"/>
  <c r="O3607" i="1"/>
  <c r="O3608" i="1"/>
  <c r="O3609" i="1"/>
  <c r="O3610" i="1"/>
  <c r="O154" i="1"/>
  <c r="O155" i="1"/>
  <c r="O156" i="1"/>
  <c r="O157" i="1"/>
  <c r="O158" i="1"/>
  <c r="O159" i="1"/>
  <c r="O3676" i="1"/>
  <c r="O3677" i="1"/>
  <c r="O3678" i="1"/>
  <c r="O3679" i="1"/>
  <c r="O3680" i="1"/>
  <c r="O3681" i="1"/>
  <c r="O4287" i="1"/>
  <c r="O4288" i="1"/>
  <c r="O4289" i="1"/>
  <c r="O4290" i="1"/>
  <c r="O4291" i="1"/>
  <c r="O3556" i="1"/>
  <c r="O3557" i="1"/>
  <c r="O3558" i="1"/>
  <c r="O3559" i="1"/>
  <c r="O3560" i="1"/>
  <c r="O3561" i="1"/>
  <c r="O14" i="1"/>
  <c r="O15" i="1"/>
  <c r="O16" i="1"/>
  <c r="O17" i="1"/>
  <c r="O18" i="1"/>
  <c r="O19" i="1"/>
  <c r="O3852" i="1"/>
  <c r="O3853" i="1"/>
  <c r="O3854" i="1"/>
  <c r="O3855" i="1"/>
  <c r="O3856" i="1"/>
  <c r="O3857" i="1"/>
  <c r="O701" i="1"/>
  <c r="O702" i="1"/>
  <c r="O703" i="1"/>
  <c r="O704" i="1"/>
  <c r="O705" i="1"/>
  <c r="O797" i="1"/>
  <c r="O798" i="1"/>
  <c r="O799" i="1"/>
  <c r="O800" i="1"/>
  <c r="O801" i="1"/>
  <c r="O802" i="1"/>
  <c r="O4005" i="1"/>
  <c r="O4006" i="1"/>
  <c r="O4007" i="1"/>
  <c r="O4008" i="1"/>
  <c r="O4009" i="1"/>
  <c r="O4010" i="1"/>
  <c r="O4232" i="1"/>
  <c r="O4233" i="1"/>
  <c r="O4234" i="1"/>
  <c r="O4235" i="1"/>
  <c r="O4236" i="1"/>
  <c r="O4237" i="1"/>
  <c r="O4023" i="1"/>
  <c r="O509" i="1"/>
  <c r="O510" i="1"/>
  <c r="O511" i="1"/>
  <c r="O512" i="1"/>
  <c r="O513" i="1"/>
  <c r="O514" i="1"/>
  <c r="O568" i="1"/>
  <c r="O569" i="1"/>
  <c r="O570" i="1"/>
  <c r="O571" i="1"/>
  <c r="O572" i="1"/>
  <c r="O573" i="1"/>
  <c r="O695" i="1"/>
  <c r="O696" i="1"/>
  <c r="O697" i="1"/>
  <c r="O698" i="1"/>
  <c r="O699" i="1"/>
  <c r="O700" i="1"/>
  <c r="O3527" i="1"/>
  <c r="O3528" i="1"/>
  <c r="O3529" i="1"/>
  <c r="O3530" i="1"/>
  <c r="O3531" i="1"/>
  <c r="O3532" i="1"/>
  <c r="O130" i="1"/>
  <c r="O131" i="1"/>
  <c r="O132" i="1"/>
  <c r="O133" i="1"/>
  <c r="O134" i="1"/>
  <c r="O563" i="1"/>
  <c r="O564" i="1"/>
  <c r="O4637" i="1"/>
  <c r="O4638" i="1"/>
  <c r="O4639" i="1"/>
  <c r="O4709" i="1"/>
  <c r="O4710" i="1"/>
  <c r="O4711" i="1"/>
  <c r="O4712" i="1"/>
  <c r="O4713" i="1"/>
  <c r="O4714" i="1"/>
  <c r="O4715" i="1"/>
  <c r="O4716" i="1"/>
  <c r="O4717" i="1"/>
  <c r="O1042" i="1"/>
  <c r="O1043" i="1"/>
  <c r="O1044" i="1"/>
  <c r="O1045" i="1"/>
  <c r="O1046" i="1"/>
  <c r="O1047" i="1"/>
  <c r="O1206" i="1"/>
  <c r="O1207" i="1"/>
  <c r="O1208" i="1"/>
  <c r="O1209" i="1"/>
  <c r="O1210" i="1"/>
  <c r="O1211" i="1"/>
  <c r="O5054" i="1"/>
  <c r="O5055" i="1"/>
  <c r="O4363" i="1"/>
  <c r="O4364" i="1"/>
  <c r="O4365" i="1"/>
  <c r="O4366" i="1"/>
  <c r="O4367" i="1"/>
  <c r="O4368" i="1"/>
  <c r="O994" i="1"/>
  <c r="O995" i="1"/>
  <c r="O996" i="1"/>
  <c r="O997" i="1"/>
  <c r="O998" i="1"/>
  <c r="O999" i="1"/>
  <c r="O1587" i="1"/>
  <c r="O1588" i="1"/>
  <c r="O1589" i="1"/>
  <c r="O1590" i="1"/>
  <c r="O1591" i="1"/>
  <c r="O1592" i="1"/>
  <c r="O5048" i="1"/>
  <c r="O5049" i="1"/>
  <c r="O5050" i="1"/>
  <c r="O5051" i="1"/>
  <c r="O5052" i="1"/>
  <c r="O5053" i="1"/>
  <c r="O4587" i="1"/>
  <c r="O4588" i="1"/>
  <c r="O4589" i="1"/>
  <c r="O4590" i="1"/>
  <c r="O4879" i="1"/>
  <c r="O4880" i="1"/>
  <c r="O4881" i="1"/>
  <c r="O4882" i="1"/>
  <c r="O1326" i="1"/>
  <c r="O1327" i="1"/>
  <c r="O1328" i="1"/>
  <c r="O1329" i="1"/>
  <c r="O1330" i="1"/>
  <c r="O4790" i="1"/>
  <c r="O4791" i="1"/>
  <c r="O4792" i="1"/>
  <c r="O4793" i="1"/>
  <c r="O4547" i="1"/>
  <c r="O4548" i="1"/>
  <c r="O4549" i="1"/>
  <c r="O4550" i="1"/>
  <c r="O1153" i="1"/>
  <c r="O565" i="1"/>
  <c r="O566" i="1"/>
  <c r="O567" i="1"/>
  <c r="O77" i="1"/>
  <c r="O78" i="1"/>
  <c r="O79" i="1"/>
  <c r="O80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725" i="1"/>
  <c r="O1492" i="1"/>
  <c r="O1493" i="1"/>
  <c r="O1111" i="1"/>
  <c r="O1112" i="1"/>
  <c r="O1113" i="1"/>
  <c r="O1114" i="1"/>
  <c r="O1115" i="1"/>
  <c r="O1116" i="1"/>
  <c r="O5075" i="1"/>
  <c r="O5076" i="1"/>
  <c r="O5077" i="1"/>
  <c r="O5078" i="1"/>
  <c r="O5079" i="1"/>
  <c r="O5080" i="1"/>
  <c r="O4824" i="1"/>
  <c r="O4825" i="1"/>
  <c r="O4826" i="1"/>
  <c r="O4827" i="1"/>
  <c r="O1147" i="1"/>
  <c r="O1148" i="1"/>
  <c r="O1149" i="1"/>
  <c r="O1150" i="1"/>
  <c r="O1151" i="1"/>
  <c r="O1152" i="1"/>
  <c r="O1521" i="1"/>
  <c r="O1522" i="1"/>
  <c r="O1169" i="1"/>
  <c r="O1170" i="1"/>
  <c r="O1171" i="1"/>
  <c r="O1172" i="1"/>
  <c r="O1173" i="1"/>
  <c r="O1174" i="1"/>
  <c r="O915" i="1"/>
  <c r="O916" i="1"/>
  <c r="O917" i="1"/>
  <c r="O918" i="1"/>
  <c r="O919" i="1"/>
  <c r="O920" i="1"/>
  <c r="O1087" i="1"/>
  <c r="O1088" i="1"/>
  <c r="O1089" i="1"/>
  <c r="O1090" i="1"/>
  <c r="O1091" i="1"/>
  <c r="O1092" i="1"/>
  <c r="O4408" i="1"/>
  <c r="O4409" i="1"/>
  <c r="O4410" i="1"/>
  <c r="O4411" i="1"/>
  <c r="O4412" i="1"/>
  <c r="O4413" i="1"/>
  <c r="O4351" i="1"/>
  <c r="O4352" i="1"/>
  <c r="O4353" i="1"/>
  <c r="O4354" i="1"/>
  <c r="O4355" i="1"/>
  <c r="O4356" i="1"/>
  <c r="O4702" i="1"/>
  <c r="O4703" i="1"/>
  <c r="O4704" i="1"/>
  <c r="O4705" i="1"/>
  <c r="O4706" i="1"/>
  <c r="O4707" i="1"/>
  <c r="O4708" i="1"/>
  <c r="O4392" i="1"/>
  <c r="O4393" i="1"/>
  <c r="O4394" i="1"/>
  <c r="O4395" i="1"/>
  <c r="O4396" i="1"/>
  <c r="O4397" i="1"/>
  <c r="O5058" i="1"/>
  <c r="O5059" i="1"/>
  <c r="O5060" i="1"/>
  <c r="O5061" i="1"/>
  <c r="O5062" i="1"/>
  <c r="O5063" i="1"/>
  <c r="O4679" i="1"/>
  <c r="O4680" i="1"/>
  <c r="O4681" i="1"/>
  <c r="O4682" i="1"/>
  <c r="O4683" i="1"/>
  <c r="O4684" i="1"/>
  <c r="O1506" i="1"/>
  <c r="O1507" i="1"/>
  <c r="O1508" i="1"/>
  <c r="O1509" i="1"/>
  <c r="O1510" i="1"/>
  <c r="O1511" i="1"/>
  <c r="O4934" i="1"/>
  <c r="O4935" i="1"/>
  <c r="O4936" i="1"/>
  <c r="O4937" i="1"/>
  <c r="O4938" i="1"/>
  <c r="O4939" i="1"/>
  <c r="O4940" i="1"/>
  <c r="O4941" i="1"/>
  <c r="O4942" i="1"/>
  <c r="O4943" i="1"/>
  <c r="O1593" i="1"/>
  <c r="O1594" i="1"/>
  <c r="O1595" i="1"/>
  <c r="O1596" i="1"/>
  <c r="O1597" i="1"/>
  <c r="O1598" i="1"/>
  <c r="O1599" i="1"/>
  <c r="O1600" i="1"/>
  <c r="O1601" i="1"/>
  <c r="O1024" i="1"/>
  <c r="O1025" i="1"/>
  <c r="O1026" i="1"/>
  <c r="O1027" i="1"/>
  <c r="O1028" i="1"/>
  <c r="O1029" i="1"/>
  <c r="O1623" i="1"/>
  <c r="O4581" i="1"/>
  <c r="O4582" i="1"/>
  <c r="O4583" i="1"/>
  <c r="O4584" i="1"/>
  <c r="O4585" i="1"/>
  <c r="O4586" i="1"/>
  <c r="O1224" i="1"/>
  <c r="O1225" i="1"/>
  <c r="O1226" i="1"/>
  <c r="O1227" i="1"/>
  <c r="O1228" i="1"/>
  <c r="O1229" i="1"/>
  <c r="O1230" i="1"/>
  <c r="O1391" i="1"/>
  <c r="O1392" i="1"/>
  <c r="O1393" i="1"/>
  <c r="O1394" i="1"/>
  <c r="O1395" i="1"/>
  <c r="O1396" i="1"/>
  <c r="O4887" i="1"/>
  <c r="O4888" i="1"/>
  <c r="O4889" i="1"/>
  <c r="O4890" i="1"/>
  <c r="O4891" i="1"/>
  <c r="O4892" i="1"/>
  <c r="O4893" i="1"/>
  <c r="O4894" i="1"/>
  <c r="O4895" i="1"/>
  <c r="O1414" i="1"/>
  <c r="O1415" i="1"/>
  <c r="O1416" i="1"/>
  <c r="O1417" i="1"/>
  <c r="O1418" i="1"/>
  <c r="O1419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4575" i="1"/>
  <c r="O4576" i="1"/>
  <c r="O4577" i="1"/>
  <c r="O4578" i="1"/>
  <c r="O4579" i="1"/>
  <c r="O4580" i="1"/>
  <c r="O4330" i="1"/>
  <c r="O4331" i="1"/>
  <c r="O4332" i="1"/>
  <c r="O4333" i="1"/>
  <c r="O4334" i="1"/>
  <c r="O4335" i="1"/>
  <c r="O4336" i="1"/>
  <c r="O4337" i="1"/>
  <c r="O4338" i="1"/>
  <c r="O4975" i="1"/>
  <c r="O4976" i="1"/>
  <c r="O4977" i="1"/>
  <c r="O4978" i="1"/>
  <c r="O4979" i="1"/>
  <c r="O4980" i="1"/>
  <c r="O985" i="1"/>
  <c r="O986" i="1"/>
  <c r="O987" i="1"/>
  <c r="O988" i="1"/>
  <c r="O989" i="1"/>
  <c r="O990" i="1"/>
  <c r="O991" i="1"/>
  <c r="O992" i="1"/>
  <c r="O993" i="1"/>
  <c r="K2" i="1" l="1"/>
  <c r="K5312" i="1"/>
  <c r="K501" i="1"/>
  <c r="K2508" i="1"/>
  <c r="K1286" i="1"/>
  <c r="K4767" i="1"/>
  <c r="K1604" i="1"/>
  <c r="K3718" i="1"/>
  <c r="K253" i="1"/>
  <c r="K1842" i="1"/>
  <c r="K2445" i="1"/>
  <c r="K5366" i="1"/>
  <c r="K2846" i="1"/>
  <c r="K3196" i="1"/>
  <c r="K1358" i="1"/>
  <c r="K1420" i="1"/>
  <c r="K4304" i="1"/>
  <c r="K3754" i="1"/>
  <c r="K4187" i="1"/>
  <c r="K1818" i="1"/>
  <c r="K1880" i="1"/>
  <c r="K5343" i="1"/>
  <c r="K848" i="1"/>
  <c r="K1703" i="1"/>
  <c r="K4151" i="1"/>
  <c r="K436" i="1"/>
  <c r="K546" i="1"/>
  <c r="K3939" i="1"/>
  <c r="K3615" i="1"/>
  <c r="K4569" i="1"/>
  <c r="K905" i="1"/>
  <c r="K901" i="1"/>
  <c r="K1733" i="1"/>
  <c r="K883" i="1"/>
  <c r="K879" i="1"/>
  <c r="K4519" i="1"/>
  <c r="K4511" i="1"/>
  <c r="K4208" i="1"/>
  <c r="K832" i="1"/>
  <c r="K828" i="1"/>
  <c r="K784" i="1"/>
  <c r="K393" i="1"/>
  <c r="K39" i="1"/>
  <c r="K468" i="1"/>
  <c r="Y1" i="1"/>
  <c r="K3958" i="1" s="1"/>
  <c r="V2" i="1"/>
  <c r="V3" i="1"/>
  <c r="V4" i="1"/>
  <c r="V5" i="1"/>
  <c r="K3816" i="1" l="1"/>
  <c r="K4946" i="1"/>
  <c r="K1707" i="1"/>
  <c r="K1473" i="1"/>
  <c r="K5347" i="1"/>
  <c r="K2300" i="1"/>
  <c r="K2389" i="1"/>
  <c r="K3777" i="1"/>
  <c r="K138" i="1"/>
  <c r="K4727" i="1"/>
  <c r="K1424" i="1"/>
  <c r="K5034" i="1"/>
  <c r="K3357" i="1"/>
  <c r="K2915" i="1"/>
  <c r="K5370" i="1"/>
  <c r="K5136" i="1"/>
  <c r="K493" i="1"/>
  <c r="K3842" i="1"/>
  <c r="K3722" i="1"/>
  <c r="K1369" i="1"/>
  <c r="K4112" i="1"/>
  <c r="K1532" i="1"/>
  <c r="K5355" i="1"/>
  <c r="K1711" i="1"/>
  <c r="K4737" i="1"/>
  <c r="K993" i="1"/>
  <c r="K4337" i="1"/>
  <c r="K5108" i="1"/>
  <c r="K4895" i="1"/>
  <c r="K1229" i="1"/>
  <c r="K1026" i="1"/>
  <c r="K4939" i="1"/>
  <c r="K4680" i="1"/>
  <c r="K4706" i="1"/>
  <c r="K4408" i="1"/>
  <c r="K1171" i="1"/>
  <c r="K5079" i="1"/>
  <c r="K1166" i="1"/>
  <c r="K4827" i="1"/>
  <c r="K77" i="1"/>
  <c r="K1327" i="1"/>
  <c r="K1592" i="1"/>
  <c r="K4364" i="1"/>
  <c r="K4717" i="1"/>
  <c r="K132" i="1"/>
  <c r="K572" i="1"/>
  <c r="K4008" i="1"/>
  <c r="K3856" i="1"/>
  <c r="K3556" i="1"/>
  <c r="K155" i="1"/>
  <c r="K806" i="1"/>
  <c r="K62" i="1"/>
  <c r="K90" i="1"/>
  <c r="K1010" i="1"/>
  <c r="K964" i="1"/>
  <c r="K1383" i="1"/>
  <c r="K4540" i="1"/>
  <c r="K558" i="1"/>
  <c r="K218" i="1"/>
  <c r="K605" i="1"/>
  <c r="K3596" i="1"/>
  <c r="K189" i="1"/>
  <c r="K1185" i="1"/>
  <c r="K1406" i="1"/>
  <c r="K4967" i="1"/>
  <c r="K4508" i="1"/>
  <c r="K3861" i="1"/>
  <c r="K3986" i="1"/>
  <c r="K597" i="1"/>
  <c r="K3583" i="1"/>
  <c r="K714" i="1"/>
  <c r="K2575" i="1"/>
  <c r="K5325" i="1"/>
  <c r="K5642" i="1"/>
  <c r="K4965" i="1"/>
  <c r="K1083" i="1"/>
  <c r="K5089" i="1"/>
  <c r="K1619" i="1"/>
  <c r="K3810" i="1"/>
  <c r="K4274" i="1"/>
  <c r="K3573" i="1"/>
  <c r="K992" i="1"/>
  <c r="K4336" i="1"/>
  <c r="K5107" i="1"/>
  <c r="K4894" i="1"/>
  <c r="K1228" i="1"/>
  <c r="K1025" i="1"/>
  <c r="K4938" i="1"/>
  <c r="K5060" i="1"/>
  <c r="K4352" i="1"/>
  <c r="K918" i="1"/>
  <c r="K1148" i="1"/>
  <c r="K1112" i="1"/>
  <c r="K80" i="1"/>
  <c r="K1330" i="1"/>
  <c r="K5050" i="1"/>
  <c r="K4367" i="1"/>
  <c r="K1044" i="1"/>
  <c r="K131" i="1"/>
  <c r="K571" i="1"/>
  <c r="K4007" i="1"/>
  <c r="K19" i="1"/>
  <c r="K4287" i="1"/>
  <c r="K3607" i="1"/>
  <c r="K3929" i="1"/>
  <c r="K4140" i="1"/>
  <c r="K1390" i="1"/>
  <c r="K1685" i="1"/>
  <c r="K215" i="1"/>
  <c r="K4972" i="1"/>
  <c r="K989" i="1"/>
  <c r="K4333" i="1"/>
  <c r="K5104" i="1"/>
  <c r="K4891" i="1"/>
  <c r="K1225" i="1"/>
  <c r="K1600" i="1"/>
  <c r="K4935" i="1"/>
  <c r="K5061" i="1"/>
  <c r="K4702" i="1"/>
  <c r="K1089" i="1"/>
  <c r="K1521" i="1"/>
  <c r="K5075" i="1"/>
  <c r="K1162" i="1"/>
  <c r="K1042" i="1"/>
  <c r="K1153" i="1"/>
  <c r="K4880" i="1"/>
  <c r="K1588" i="1"/>
  <c r="K1211" i="1"/>
  <c r="K4713" i="1"/>
  <c r="K3531" i="1"/>
  <c r="K568" i="1"/>
  <c r="K802" i="1"/>
  <c r="K3852" i="1"/>
  <c r="K4288" i="1"/>
  <c r="K3608" i="1"/>
  <c r="K3934" i="1"/>
  <c r="K3513" i="1"/>
  <c r="K562" i="1"/>
  <c r="K1006" i="1"/>
  <c r="K960" i="1"/>
  <c r="K1379" i="1"/>
  <c r="K1199" i="1"/>
  <c r="K506" i="1"/>
  <c r="K3604" i="1"/>
  <c r="K312" i="1"/>
  <c r="K195" i="1"/>
  <c r="K185" i="1"/>
  <c r="K4431" i="1"/>
  <c r="K1402" i="1"/>
  <c r="K1077" i="1"/>
  <c r="K4743" i="1"/>
  <c r="K3998" i="1"/>
  <c r="K3982" i="1"/>
  <c r="K691" i="1"/>
  <c r="K4" i="1"/>
  <c r="K97" i="1"/>
  <c r="K2412" i="1"/>
  <c r="K5321" i="1"/>
  <c r="K2343" i="1"/>
  <c r="K4961" i="1"/>
  <c r="K1678" i="1"/>
  <c r="K1103" i="1"/>
  <c r="K4480" i="1"/>
  <c r="K3806" i="1"/>
  <c r="K743" i="1"/>
  <c r="K3569" i="1"/>
  <c r="K988" i="1"/>
  <c r="K4332" i="1"/>
  <c r="K5103" i="1"/>
  <c r="K4890" i="1"/>
  <c r="K1224" i="1"/>
  <c r="K1599" i="1"/>
  <c r="K1508" i="1"/>
  <c r="K4396" i="1"/>
  <c r="K4411" i="1"/>
  <c r="K1174" i="1"/>
  <c r="K4825" i="1"/>
  <c r="K1165" i="1"/>
  <c r="K567" i="1"/>
  <c r="K1326" i="1"/>
  <c r="K1591" i="1"/>
  <c r="K4363" i="1"/>
  <c r="K4716" i="1"/>
  <c r="K3530" i="1"/>
  <c r="K514" i="1"/>
  <c r="K801" i="1"/>
  <c r="K15" i="1"/>
  <c r="K3678" i="1"/>
  <c r="K4255" i="1"/>
  <c r="K3925" i="1"/>
  <c r="K4136" i="1"/>
  <c r="K1386" i="1"/>
  <c r="K4005" i="1"/>
  <c r="K3593" i="1"/>
  <c r="K985" i="1"/>
  <c r="K4580" i="1"/>
  <c r="K5100" i="1"/>
  <c r="K4887" i="1"/>
  <c r="K4584" i="1"/>
  <c r="K1596" i="1"/>
  <c r="K1509" i="1"/>
  <c r="K4397" i="1"/>
  <c r="K4353" i="1"/>
  <c r="K919" i="1"/>
  <c r="K1149" i="1"/>
  <c r="K1113" i="1"/>
  <c r="K1506" i="1"/>
  <c r="K1158" i="1"/>
  <c r="K4547" i="1"/>
  <c r="K4588" i="1"/>
  <c r="K997" i="1"/>
  <c r="K1207" i="1"/>
  <c r="K4709" i="1"/>
  <c r="K3527" i="1"/>
  <c r="K511" i="1"/>
  <c r="K798" i="1"/>
  <c r="K16" i="1"/>
  <c r="K3679" i="1"/>
  <c r="K4256" i="1"/>
  <c r="K3930" i="1"/>
  <c r="K4141" i="1"/>
  <c r="K4636" i="1"/>
  <c r="K4418" i="1"/>
  <c r="K1570" i="1"/>
  <c r="K1375" i="1"/>
  <c r="K1195" i="1"/>
  <c r="K373" i="1"/>
  <c r="K3600" i="1"/>
  <c r="K3716" i="1"/>
  <c r="K191" i="1"/>
  <c r="K4379" i="1"/>
  <c r="K4427" i="1"/>
  <c r="K4971" i="1"/>
  <c r="K4763" i="1"/>
  <c r="K4990" i="1"/>
  <c r="K3994" i="1"/>
  <c r="K107" i="1"/>
  <c r="K583" i="1"/>
  <c r="K777" i="1"/>
  <c r="K2407" i="1"/>
  <c r="K2325" i="1"/>
  <c r="K2427" i="1"/>
  <c r="K4981" i="1"/>
  <c r="K1690" i="1"/>
  <c r="K1674" i="1"/>
  <c r="K1099" i="1"/>
  <c r="K5073" i="1"/>
  <c r="K264" i="1"/>
  <c r="K739" i="1"/>
  <c r="K4217" i="1"/>
  <c r="K4980" i="1"/>
  <c r="K4579" i="1"/>
  <c r="K5099" i="1"/>
  <c r="K1396" i="1"/>
  <c r="K4583" i="1"/>
  <c r="K1595" i="1"/>
  <c r="K4683" i="1"/>
  <c r="K4705" i="1"/>
  <c r="K1092" i="1"/>
  <c r="K1170" i="1"/>
  <c r="K5078" i="1"/>
  <c r="K1161" i="1"/>
  <c r="K4550" i="1"/>
  <c r="K4879" i="1"/>
  <c r="K1587" i="1"/>
  <c r="K1210" i="1"/>
  <c r="K4712" i="1"/>
  <c r="K700" i="1"/>
  <c r="K510" i="1"/>
  <c r="K702" i="1"/>
  <c r="K3559" i="1"/>
  <c r="K158" i="1"/>
  <c r="K805" i="1"/>
  <c r="K61" i="1"/>
  <c r="K89" i="1"/>
  <c r="K1009" i="1"/>
  <c r="K87" i="1"/>
  <c r="K3917" i="1"/>
  <c r="K4977" i="1"/>
  <c r="K1623" i="1"/>
  <c r="K4412" i="1"/>
  <c r="K4703" i="1"/>
  <c r="K4368" i="1"/>
  <c r="K4233" i="1"/>
  <c r="K4252" i="1"/>
  <c r="K1682" i="1"/>
  <c r="K369" i="1"/>
  <c r="K4375" i="1"/>
  <c r="K4986" i="1"/>
  <c r="K773" i="1"/>
  <c r="K4400" i="1"/>
  <c r="K4799" i="1"/>
  <c r="K4976" i="1"/>
  <c r="K1029" i="1"/>
  <c r="K1088" i="1"/>
  <c r="K4793" i="1"/>
  <c r="K4639" i="1"/>
  <c r="K4291" i="1"/>
  <c r="K561" i="1"/>
  <c r="K4983" i="1"/>
  <c r="K2465" i="1"/>
  <c r="K3249" i="1"/>
  <c r="K5243" i="1"/>
  <c r="K3068" i="1"/>
  <c r="K1231" i="1"/>
  <c r="K1681" i="1"/>
  <c r="K1565" i="1"/>
  <c r="K5095" i="1"/>
  <c r="K5083" i="1"/>
  <c r="K217" i="1"/>
  <c r="K315" i="1"/>
  <c r="K3595" i="1"/>
  <c r="K4378" i="1"/>
  <c r="K4426" i="1"/>
  <c r="K4970" i="1"/>
  <c r="K4762" i="1"/>
  <c r="K4989" i="1"/>
  <c r="K3993" i="1"/>
  <c r="K106" i="1"/>
  <c r="K582" i="1"/>
  <c r="K776" i="1"/>
  <c r="K2406" i="1"/>
  <c r="K2328" i="1"/>
  <c r="K2430" i="1"/>
  <c r="K4403" i="1"/>
  <c r="K1689" i="1"/>
  <c r="K4389" i="1"/>
  <c r="K322" i="1"/>
  <c r="K3218" i="1"/>
  <c r="K3017" i="1"/>
  <c r="K2865" i="1"/>
  <c r="K3746" i="1"/>
  <c r="K3895" i="1"/>
  <c r="K3509" i="1"/>
  <c r="K3617" i="1"/>
  <c r="K2606" i="1"/>
  <c r="K2632" i="1"/>
  <c r="K2243" i="1"/>
  <c r="K1913" i="1"/>
  <c r="K5117" i="1"/>
  <c r="K1310" i="1"/>
  <c r="K1436" i="1"/>
  <c r="K4902" i="1"/>
  <c r="K4808" i="1"/>
  <c r="K3059" i="1"/>
  <c r="K3292" i="1"/>
  <c r="K3169" i="1"/>
  <c r="K3450" i="1"/>
  <c r="K1102" i="1"/>
  <c r="K4479" i="1"/>
  <c r="K3805" i="1"/>
  <c r="K742" i="1"/>
  <c r="K3568" i="1"/>
  <c r="K325" i="1"/>
  <c r="K3221" i="1"/>
  <c r="K3020" i="1"/>
  <c r="K2761" i="1"/>
  <c r="K604" i="1"/>
  <c r="K3898" i="1"/>
  <c r="K3508" i="1"/>
  <c r="K3616" i="1"/>
  <c r="K2605" i="1"/>
  <c r="K2631" i="1"/>
  <c r="K2242" i="1"/>
  <c r="K1836" i="1"/>
  <c r="K1554" i="1"/>
  <c r="K2988" i="1"/>
  <c r="K3868" i="1"/>
  <c r="K4011" i="1"/>
  <c r="K117" i="1"/>
  <c r="K643" i="1"/>
  <c r="K1443" i="1"/>
  <c r="K1000" i="1"/>
  <c r="K4760" i="1"/>
  <c r="K1276" i="1"/>
  <c r="K5070" i="1"/>
  <c r="K5697" i="1"/>
  <c r="K1936" i="1"/>
  <c r="K2581" i="1"/>
  <c r="K2383" i="1"/>
  <c r="K3467" i="1"/>
  <c r="K3361" i="1"/>
  <c r="K3233" i="1"/>
  <c r="K2954" i="1"/>
  <c r="K2881" i="1"/>
  <c r="K772" i="1"/>
  <c r="K792" i="1"/>
  <c r="K3698" i="1"/>
  <c r="K297" i="1"/>
  <c r="K1048" i="1"/>
  <c r="K1609" i="1"/>
  <c r="K4561" i="1"/>
  <c r="K4923" i="1"/>
  <c r="K1572" i="1"/>
  <c r="K5422" i="1"/>
  <c r="K2356" i="1"/>
  <c r="K5156" i="1"/>
  <c r="K1792" i="1"/>
  <c r="K2851" i="1"/>
  <c r="K3085" i="1"/>
  <c r="K3191" i="1"/>
  <c r="K3146" i="1"/>
  <c r="K2815" i="1"/>
  <c r="K2237" i="1"/>
  <c r="K1925" i="1"/>
  <c r="K2654" i="1"/>
  <c r="K2559" i="1"/>
  <c r="K277" i="1"/>
  <c r="K4168" i="1"/>
  <c r="K25" i="1"/>
  <c r="K4065" i="1"/>
  <c r="K4996" i="1"/>
  <c r="K1630" i="1"/>
  <c r="K1292" i="1"/>
  <c r="K1067" i="1"/>
  <c r="K1487" i="1"/>
  <c r="K1872" i="1"/>
  <c r="K5501" i="1"/>
  <c r="K5574" i="1"/>
  <c r="K2003" i="1"/>
  <c r="K3153" i="1"/>
  <c r="K2990" i="1"/>
  <c r="K3490" i="1"/>
  <c r="K3136" i="1"/>
  <c r="K3273" i="1"/>
  <c r="K5492" i="1"/>
  <c r="K2068" i="1"/>
  <c r="K2721" i="1"/>
  <c r="K5446" i="1"/>
  <c r="K4309" i="1"/>
  <c r="K4051" i="1"/>
  <c r="K709" i="1"/>
  <c r="K4269" i="1"/>
  <c r="K617" i="1"/>
  <c r="K865" i="1"/>
  <c r="K4796" i="1"/>
  <c r="K5010" i="1"/>
  <c r="K4471" i="1"/>
  <c r="K3405" i="1"/>
  <c r="K2884" i="1"/>
  <c r="K3319" i="1"/>
  <c r="K2819" i="1"/>
  <c r="K3139" i="1"/>
  <c r="K2340" i="1"/>
  <c r="K1990" i="1"/>
  <c r="K2456" i="1"/>
  <c r="K5149" i="1"/>
  <c r="K5594" i="1"/>
  <c r="K4576" i="1"/>
  <c r="K4943" i="1"/>
  <c r="K915" i="1"/>
  <c r="K1154" i="1"/>
  <c r="K1045" i="1"/>
  <c r="K703" i="1"/>
  <c r="K3926" i="1"/>
  <c r="K1566" i="1"/>
  <c r="K609" i="1"/>
  <c r="K4626" i="1"/>
  <c r="K3990" i="1"/>
  <c r="K2579" i="1"/>
  <c r="K1686" i="1"/>
  <c r="K4278" i="1"/>
  <c r="K4575" i="1"/>
  <c r="K4942" i="1"/>
  <c r="K1152" i="1"/>
  <c r="K4587" i="1"/>
  <c r="K696" i="1"/>
  <c r="K154" i="1"/>
  <c r="K4421" i="1"/>
  <c r="K3987" i="1"/>
  <c r="K261" i="1"/>
  <c r="K3883" i="1"/>
  <c r="K1632" i="1"/>
  <c r="K3166" i="1"/>
  <c r="K4757" i="1"/>
  <c r="K963" i="1"/>
  <c r="K1382" i="1"/>
  <c r="K4539" i="1"/>
  <c r="K557" i="1"/>
  <c r="K3603" i="1"/>
  <c r="K311" i="1"/>
  <c r="K194" i="1"/>
  <c r="K4374" i="1"/>
  <c r="K4625" i="1"/>
  <c r="K4441" i="1"/>
  <c r="K4821" i="1"/>
  <c r="K4985" i="1"/>
  <c r="K3989" i="1"/>
  <c r="K600" i="1"/>
  <c r="K3586" i="1"/>
  <c r="K717" i="1"/>
  <c r="K2578" i="1"/>
  <c r="K2324" i="1"/>
  <c r="K2426" i="1"/>
  <c r="K4399" i="1"/>
  <c r="K1086" i="1"/>
  <c r="K142" i="1"/>
  <c r="K553" i="1"/>
  <c r="K3205" i="1"/>
  <c r="K3177" i="1"/>
  <c r="K2861" i="1"/>
  <c r="K3742" i="1"/>
  <c r="K359" i="1"/>
  <c r="K3505" i="1"/>
  <c r="K300" i="1"/>
  <c r="K5246" i="1"/>
  <c r="K2258" i="1"/>
  <c r="K2239" i="1"/>
  <c r="K1837" i="1"/>
  <c r="K1555" i="1"/>
  <c r="K1306" i="1"/>
  <c r="K1432" i="1"/>
  <c r="K1107" i="1"/>
  <c r="K4783" i="1"/>
  <c r="K3260" i="1"/>
  <c r="K3288" i="1"/>
  <c r="K3476" i="1"/>
  <c r="K3446" i="1"/>
  <c r="K4346" i="1"/>
  <c r="K5072" i="1"/>
  <c r="K263" i="1"/>
  <c r="K738" i="1"/>
  <c r="K4216" i="1"/>
  <c r="K556" i="1"/>
  <c r="K3028" i="1"/>
  <c r="K3016" i="1"/>
  <c r="K2864" i="1"/>
  <c r="K3745" i="1"/>
  <c r="K362" i="1"/>
  <c r="K3504" i="1"/>
  <c r="K299" i="1"/>
  <c r="K5245" i="1"/>
  <c r="K2257" i="1"/>
  <c r="K5619" i="1"/>
  <c r="K1832" i="1"/>
  <c r="K1638" i="1"/>
  <c r="K2984" i="1"/>
  <c r="K3864" i="1"/>
  <c r="K429" i="1"/>
  <c r="K4144" i="1"/>
  <c r="K639" i="1"/>
  <c r="K4464" i="1"/>
  <c r="K1242" i="1"/>
  <c r="K1550" i="1"/>
  <c r="K1272" i="1"/>
  <c r="K5066" i="1"/>
  <c r="K5693" i="1"/>
  <c r="K1932" i="1"/>
  <c r="K2502" i="1"/>
  <c r="K2194" i="1"/>
  <c r="K3031" i="1"/>
  <c r="K3245" i="1"/>
  <c r="K3268" i="1"/>
  <c r="K2750" i="1"/>
  <c r="K4203" i="1"/>
  <c r="K768" i="1"/>
  <c r="K58" i="1"/>
  <c r="K367" i="1"/>
  <c r="K293" i="1"/>
  <c r="K4667" i="1"/>
  <c r="K1192" i="1"/>
  <c r="K4557" i="1"/>
  <c r="K1765" i="1"/>
  <c r="K2134" i="1"/>
  <c r="K2435" i="1"/>
  <c r="K2352" i="1"/>
  <c r="K5683" i="1"/>
  <c r="K2679" i="1"/>
  <c r="K3313" i="1"/>
  <c r="K3081" i="1"/>
  <c r="K3328" i="1"/>
  <c r="K3142" i="1"/>
  <c r="K5640" i="1"/>
  <c r="K2233" i="1"/>
  <c r="K2082" i="1"/>
  <c r="K1804" i="1"/>
  <c r="K2555" i="1"/>
  <c r="K273" i="1"/>
  <c r="K4164" i="1"/>
  <c r="K21" i="1"/>
  <c r="K3979" i="1"/>
  <c r="K4818" i="1"/>
  <c r="K1626" i="1"/>
  <c r="K1471" i="1"/>
  <c r="K4772" i="1"/>
  <c r="K1535" i="1"/>
  <c r="K1868" i="1"/>
  <c r="K2096" i="1"/>
  <c r="K5570" i="1"/>
  <c r="K5507" i="1"/>
  <c r="K3149" i="1"/>
  <c r="K2774" i="1"/>
  <c r="K3317" i="1"/>
  <c r="K3132" i="1"/>
  <c r="K2210" i="1"/>
  <c r="K2649" i="1"/>
  <c r="K2064" i="1"/>
  <c r="K5128" i="1"/>
  <c r="K5559" i="1"/>
  <c r="K379" i="1"/>
  <c r="K4047" i="1"/>
  <c r="K762" i="1"/>
  <c r="K4225" i="1"/>
  <c r="K4916" i="1"/>
  <c r="K861" i="1"/>
  <c r="K843" i="1"/>
  <c r="K5006" i="1"/>
  <c r="K4467" i="1"/>
  <c r="K3401" i="1"/>
  <c r="K3023" i="1"/>
  <c r="K2907" i="1"/>
  <c r="K2840" i="1"/>
  <c r="K2277" i="1"/>
  <c r="K2336" i="1"/>
  <c r="K5453" i="1"/>
  <c r="K5143" i="1"/>
  <c r="K5145" i="1"/>
  <c r="K2060" i="1"/>
  <c r="K1417" i="1"/>
  <c r="K4684" i="1"/>
  <c r="K4826" i="1"/>
  <c r="K4790" i="1"/>
  <c r="K564" i="1"/>
  <c r="K3560" i="1"/>
  <c r="K4137" i="1"/>
  <c r="K5096" i="1"/>
  <c r="K3712" i="1"/>
  <c r="K4442" i="1"/>
  <c r="K601" i="1"/>
  <c r="K2468" i="1"/>
  <c r="K4386" i="1"/>
  <c r="K735" i="1"/>
  <c r="K1416" i="1"/>
  <c r="K4679" i="1"/>
  <c r="K1116" i="1"/>
  <c r="K996" i="1"/>
  <c r="K4236" i="1"/>
  <c r="K3933" i="1"/>
  <c r="K503" i="1"/>
  <c r="K94" i="1"/>
  <c r="K732" i="1"/>
  <c r="K448" i="1"/>
  <c r="K1461" i="1"/>
  <c r="K3473" i="1"/>
  <c r="K5348" i="1"/>
  <c r="K4630" i="1"/>
  <c r="K1378" i="1"/>
  <c r="K1198" i="1"/>
  <c r="K505" i="1"/>
  <c r="K3599" i="1"/>
  <c r="K3715" i="1"/>
  <c r="K3919" i="1"/>
  <c r="K1184" i="1"/>
  <c r="K1405" i="1"/>
  <c r="K1080" i="1"/>
  <c r="K4746" i="1"/>
  <c r="K3860" i="1"/>
  <c r="K3985" i="1"/>
  <c r="K694" i="1"/>
  <c r="K7" i="1"/>
  <c r="K713" i="1"/>
  <c r="K5563" i="1"/>
  <c r="K2467" i="1"/>
  <c r="K5645" i="1"/>
  <c r="K4964" i="1"/>
  <c r="K1082" i="1"/>
  <c r="K680" i="1"/>
  <c r="K74" i="1"/>
  <c r="K3201" i="1"/>
  <c r="K2766" i="1"/>
  <c r="K71" i="1"/>
  <c r="K3660" i="1"/>
  <c r="K355" i="1"/>
  <c r="K451" i="1"/>
  <c r="K4038" i="1"/>
  <c r="K5178" i="1"/>
  <c r="K2254" i="1"/>
  <c r="K5620" i="1"/>
  <c r="K1833" i="1"/>
  <c r="K1551" i="1"/>
  <c r="K1464" i="1"/>
  <c r="K1137" i="1"/>
  <c r="K1548" i="1"/>
  <c r="K4779" i="1"/>
  <c r="K3048" i="1"/>
  <c r="K3071" i="1"/>
  <c r="K2949" i="1"/>
  <c r="K5092" i="1"/>
  <c r="K1622" i="1"/>
  <c r="K4798" i="1"/>
  <c r="K4277" i="1"/>
  <c r="K734" i="1"/>
  <c r="K145" i="1"/>
  <c r="K552" i="1"/>
  <c r="K3204" i="1"/>
  <c r="K3176" i="1"/>
  <c r="K70" i="1"/>
  <c r="K3663" i="1"/>
  <c r="K358" i="1"/>
  <c r="K450" i="1"/>
  <c r="K4037" i="1"/>
  <c r="K5177" i="1"/>
  <c r="K2253" i="1"/>
  <c r="K1916" i="1"/>
  <c r="K1828" i="1"/>
  <c r="K1634" i="1"/>
  <c r="K460" i="1"/>
  <c r="K4019" i="1"/>
  <c r="K425" i="1"/>
  <c r="K4134" i="1"/>
  <c r="K224" i="1"/>
  <c r="K4460" i="1"/>
  <c r="K1238" i="1"/>
  <c r="K1266" i="1"/>
  <c r="K4406" i="1"/>
  <c r="K2265" i="1"/>
  <c r="K5122" i="1"/>
  <c r="K2221" i="1"/>
  <c r="K5275" i="1"/>
  <c r="K2639" i="1"/>
  <c r="K3164" i="1"/>
  <c r="K3114" i="1"/>
  <c r="K3264" i="1"/>
  <c r="K3479" i="1"/>
  <c r="K382" i="1"/>
  <c r="K4157" i="1"/>
  <c r="K54" i="1"/>
  <c r="K363" i="1"/>
  <c r="K289" i="1"/>
  <c r="K1064" i="1"/>
  <c r="K1188" i="1"/>
  <c r="K4553" i="1"/>
  <c r="K1761" i="1"/>
  <c r="K2712" i="1"/>
  <c r="K2431" i="1"/>
  <c r="K5269" i="1"/>
  <c r="K5532" i="1"/>
  <c r="K2088" i="1"/>
  <c r="K3309" i="1"/>
  <c r="K3409" i="1"/>
  <c r="K3324" i="1"/>
  <c r="K2876" i="1"/>
  <c r="K5636" i="1"/>
  <c r="K1891" i="1"/>
  <c r="K2252" i="1"/>
  <c r="K2567" i="1"/>
  <c r="K285" i="1"/>
  <c r="K335" i="1"/>
  <c r="K4160" i="1"/>
  <c r="K536" i="1"/>
  <c r="K3521" i="1"/>
  <c r="K4371" i="1"/>
  <c r="K5015" i="1"/>
  <c r="K1467" i="1"/>
  <c r="K4688" i="1"/>
  <c r="K5374" i="1"/>
  <c r="K5331" i="1"/>
  <c r="K2092" i="1"/>
  <c r="K5386" i="1"/>
  <c r="K2218" i="1"/>
  <c r="K3038" i="1"/>
  <c r="K2893" i="1"/>
  <c r="K2746" i="1"/>
  <c r="K3392" i="1"/>
  <c r="K2206" i="1"/>
  <c r="K2645" i="1"/>
  <c r="K2523" i="1"/>
  <c r="K2030" i="1"/>
  <c r="K1769" i="1"/>
  <c r="K375" i="1"/>
  <c r="K727" i="1"/>
  <c r="K758" i="1"/>
  <c r="K4221" i="1"/>
  <c r="K4675" i="1"/>
  <c r="K857" i="1"/>
  <c r="K839" i="1"/>
  <c r="K1410" i="1"/>
  <c r="K4449" i="1"/>
  <c r="K3254" i="1"/>
  <c r="K2982" i="1"/>
  <c r="K3227" i="1"/>
  <c r="K2836" i="1"/>
  <c r="K2273" i="1"/>
  <c r="K2170" i="1"/>
  <c r="K5604" i="1"/>
  <c r="K5139" i="1"/>
  <c r="K1940" i="1"/>
  <c r="K2056" i="1"/>
  <c r="K1393" i="1"/>
  <c r="K4393" i="1"/>
  <c r="K1492" i="1"/>
  <c r="K5051" i="1"/>
  <c r="K697" i="1"/>
  <c r="K159" i="1"/>
  <c r="K1387" i="1"/>
  <c r="K5084" i="1"/>
  <c r="K3920" i="1"/>
  <c r="K4822" i="1"/>
  <c r="K579" i="1"/>
  <c r="K5646" i="1"/>
  <c r="K4343" i="1"/>
  <c r="K146" i="1"/>
  <c r="K1392" i="1"/>
  <c r="K4356" i="1"/>
  <c r="K1157" i="1"/>
  <c r="K1206" i="1"/>
  <c r="K3855" i="1"/>
  <c r="K3512" i="1"/>
  <c r="K1182" i="1"/>
  <c r="K5561" i="1"/>
  <c r="K4214" i="1"/>
  <c r="K4035" i="1"/>
  <c r="K1433" i="1"/>
  <c r="K4127" i="1"/>
  <c r="K5509" i="1"/>
  <c r="K1569" i="1"/>
  <c r="K1374" i="1"/>
  <c r="K1194" i="1"/>
  <c r="K372" i="1"/>
  <c r="K608" i="1"/>
  <c r="K3711" i="1"/>
  <c r="K188" i="1"/>
  <c r="K4430" i="1"/>
  <c r="K4974" i="1"/>
  <c r="K1076" i="1"/>
  <c r="K4993" i="1"/>
  <c r="K3997" i="1"/>
  <c r="K110" i="1"/>
  <c r="K690" i="1"/>
  <c r="K3" i="1"/>
  <c r="K96" i="1"/>
  <c r="K4960" i="1"/>
  <c r="K3050" i="1"/>
  <c r="K3886" i="1"/>
  <c r="K5380" i="1"/>
  <c r="K1440" i="1"/>
  <c r="K3044" i="1"/>
  <c r="K4483" i="1"/>
  <c r="K679" i="1"/>
  <c r="K66" i="1"/>
  <c r="K2609" i="1"/>
  <c r="K5116" i="1"/>
  <c r="K121" i="1"/>
  <c r="K1234" i="1"/>
  <c r="K5351" i="1"/>
  <c r="K3160" i="1"/>
  <c r="K647" i="1"/>
  <c r="K1052" i="1"/>
  <c r="K1576" i="1"/>
  <c r="K5528" i="1"/>
  <c r="K3055" i="1"/>
  <c r="K2248" i="1"/>
  <c r="K29" i="1"/>
  <c r="K4848" i="1"/>
  <c r="K5327" i="1"/>
  <c r="K2994" i="1"/>
  <c r="K5496" i="1"/>
  <c r="K4282" i="1"/>
  <c r="K3649" i="1"/>
  <c r="K4741" i="1"/>
  <c r="K2823" i="1"/>
  <c r="K5600" i="1"/>
  <c r="K2048" i="1"/>
  <c r="K2534" i="1"/>
  <c r="K5241" i="1"/>
  <c r="K1309" i="1"/>
  <c r="K1435" i="1"/>
  <c r="K1110" i="1"/>
  <c r="K4807" i="1"/>
  <c r="K3058" i="1"/>
  <c r="K3291" i="1"/>
  <c r="K3168" i="1"/>
  <c r="K3449" i="1"/>
  <c r="K3470" i="1"/>
  <c r="K4022" i="1"/>
  <c r="K428" i="1"/>
  <c r="K4143" i="1"/>
  <c r="K638" i="1"/>
  <c r="K4463" i="1"/>
  <c r="K1241" i="1"/>
  <c r="K1269" i="1"/>
  <c r="K1271" i="1"/>
  <c r="K5065" i="1"/>
  <c r="K5125" i="1"/>
  <c r="K1931" i="1"/>
  <c r="K5278" i="1"/>
  <c r="K2193" i="1"/>
  <c r="K3030" i="1"/>
  <c r="K3244" i="1"/>
  <c r="K3267" i="1"/>
  <c r="K2753" i="1"/>
  <c r="K2880" i="1"/>
  <c r="K771" i="1"/>
  <c r="K791" i="1"/>
  <c r="K366" i="1"/>
  <c r="K292" i="1"/>
  <c r="K4666" i="1"/>
  <c r="K1191" i="1"/>
  <c r="K4556" i="1"/>
  <c r="K1764" i="1"/>
  <c r="K2133" i="1"/>
  <c r="K2434" i="1"/>
  <c r="K5272" i="1"/>
  <c r="K5682" i="1"/>
  <c r="K2678" i="1"/>
  <c r="K3312" i="1"/>
  <c r="K3412" i="1"/>
  <c r="K3327" i="1"/>
  <c r="K3382" i="1"/>
  <c r="K5164" i="1"/>
  <c r="K1928" i="1"/>
  <c r="K2247" i="1"/>
  <c r="K2566" i="1"/>
  <c r="K284" i="1"/>
  <c r="K334" i="1"/>
  <c r="K2411" i="1"/>
  <c r="K1677" i="1"/>
  <c r="K2762" i="1"/>
  <c r="K3621" i="1"/>
  <c r="K1917" i="1"/>
  <c r="K4906" i="1"/>
  <c r="K3173" i="1"/>
  <c r="K3809" i="1"/>
  <c r="K73" i="1"/>
  <c r="K3659" i="1"/>
  <c r="K5173" i="1"/>
  <c r="K2827" i="1"/>
  <c r="K4130" i="1"/>
  <c r="K1280" i="1"/>
  <c r="K2585" i="1"/>
  <c r="K3110" i="1"/>
  <c r="K796" i="1"/>
  <c r="K1060" i="1"/>
  <c r="K2708" i="1"/>
  <c r="K2877" i="1"/>
  <c r="K2872" i="1"/>
  <c r="K2563" i="1"/>
  <c r="K4069" i="1"/>
  <c r="K1071" i="1"/>
  <c r="K2572" i="1"/>
  <c r="K2797" i="1"/>
  <c r="K5257" i="1"/>
  <c r="K720" i="1"/>
  <c r="K869" i="1"/>
  <c r="K2779" i="1"/>
  <c r="K2755" i="1"/>
  <c r="K5264" i="1"/>
  <c r="K2044" i="1"/>
  <c r="K2423" i="1"/>
  <c r="K5237" i="1"/>
  <c r="K1305" i="1"/>
  <c r="K1140" i="1"/>
  <c r="K1106" i="1"/>
  <c r="K4782" i="1"/>
  <c r="K3259" i="1"/>
  <c r="K3287" i="1"/>
  <c r="K3475" i="1"/>
  <c r="K3025" i="1"/>
  <c r="K459" i="1"/>
  <c r="K4018" i="1"/>
  <c r="K424" i="1"/>
  <c r="K4133" i="1"/>
  <c r="K223" i="1"/>
  <c r="K4948" i="1"/>
  <c r="K1237" i="1"/>
  <c r="K1265" i="1"/>
  <c r="K4405" i="1"/>
  <c r="K2264" i="1"/>
  <c r="K5121" i="1"/>
  <c r="K2220" i="1"/>
  <c r="K5274" i="1"/>
  <c r="K2638" i="1"/>
  <c r="K3163" i="1"/>
  <c r="K3113" i="1"/>
  <c r="K3263" i="1"/>
  <c r="K2749" i="1"/>
  <c r="K4202" i="1"/>
  <c r="K767" i="1"/>
  <c r="K57" i="1"/>
  <c r="K308" i="1"/>
  <c r="K288" i="1"/>
  <c r="K1063" i="1"/>
  <c r="K4568" i="1"/>
  <c r="K1299" i="1"/>
  <c r="K1760" i="1"/>
  <c r="K2711" i="1"/>
  <c r="K2604" i="1"/>
  <c r="K5268" i="1"/>
  <c r="K5531" i="1"/>
  <c r="K2087" i="1"/>
  <c r="K3346" i="1"/>
  <c r="K3408" i="1"/>
  <c r="K3323" i="1"/>
  <c r="K2875" i="1"/>
  <c r="K2236" i="1"/>
  <c r="K1924" i="1"/>
  <c r="K2657" i="1"/>
  <c r="K2562" i="1"/>
  <c r="K280" i="1"/>
  <c r="K4171" i="1"/>
  <c r="K28" i="1"/>
  <c r="K4064" i="1"/>
  <c r="K4995" i="1"/>
  <c r="K1629" i="1"/>
  <c r="K1291" i="1"/>
  <c r="K1066" i="1"/>
  <c r="K1486" i="1"/>
  <c r="K1871" i="1"/>
  <c r="K2095" i="1"/>
  <c r="K2342" i="1"/>
  <c r="K3222" i="1"/>
  <c r="K3899" i="1"/>
  <c r="K5174" i="1"/>
  <c r="K1635" i="1"/>
  <c r="K3063" i="1"/>
  <c r="K5088" i="1"/>
  <c r="K3572" i="1"/>
  <c r="K2765" i="1"/>
  <c r="K3620" i="1"/>
  <c r="K1912" i="1"/>
  <c r="K4015" i="1"/>
  <c r="K1004" i="1"/>
  <c r="K2261" i="1"/>
  <c r="K2635" i="1"/>
  <c r="K3105" i="1"/>
  <c r="K305" i="1"/>
  <c r="K1296" i="1"/>
  <c r="K5160" i="1"/>
  <c r="K3042" i="1"/>
  <c r="K1929" i="1"/>
  <c r="K4172" i="1"/>
  <c r="K4855" i="1"/>
  <c r="K1953" i="1"/>
  <c r="K2214" i="1"/>
  <c r="K3343" i="1"/>
  <c r="K2026" i="1"/>
  <c r="K3817" i="1"/>
  <c r="K1220" i="1"/>
  <c r="K2978" i="1"/>
  <c r="K1994" i="1"/>
  <c r="K2052" i="1"/>
  <c r="K5470" i="1"/>
  <c r="K5200" i="1"/>
  <c r="K5309" i="1"/>
  <c r="K1439" i="1"/>
  <c r="K4905" i="1"/>
  <c r="K4811" i="1"/>
  <c r="K3062" i="1"/>
  <c r="K3253" i="1"/>
  <c r="K3172" i="1"/>
  <c r="K2944" i="1"/>
  <c r="K2987" i="1"/>
  <c r="K3867" i="1"/>
  <c r="K432" i="1"/>
  <c r="K4147" i="1"/>
  <c r="K642" i="1"/>
  <c r="K1442" i="1"/>
  <c r="K1245" i="1"/>
  <c r="K4759" i="1"/>
  <c r="K1275" i="1"/>
  <c r="K5069" i="1"/>
  <c r="K5696" i="1"/>
  <c r="K1935" i="1"/>
  <c r="K2505" i="1"/>
  <c r="K2197" i="1"/>
  <c r="K3034" i="1"/>
  <c r="K3360" i="1"/>
  <c r="K3232" i="1"/>
  <c r="K2953" i="1"/>
  <c r="K3104" i="1"/>
  <c r="K646" i="1"/>
  <c r="K795" i="1"/>
  <c r="K3697" i="1"/>
  <c r="K296" i="1"/>
  <c r="K4670" i="1"/>
  <c r="K1608" i="1"/>
  <c r="K4560" i="1"/>
  <c r="K4922" i="1"/>
  <c r="K4999" i="1"/>
  <c r="K5421" i="1"/>
  <c r="K2355" i="1"/>
  <c r="K5686" i="1"/>
  <c r="K1791" i="1"/>
  <c r="K2850" i="1"/>
  <c r="K3084" i="1"/>
  <c r="K3190" i="1"/>
  <c r="K3145" i="1"/>
  <c r="K5639" i="1"/>
  <c r="K1890" i="1"/>
  <c r="K2251" i="1"/>
  <c r="K1803" i="1"/>
  <c r="K2554" i="1"/>
  <c r="K338" i="1"/>
  <c r="K4163" i="1"/>
  <c r="K5324" i="1"/>
  <c r="K1829" i="1"/>
  <c r="K3200" i="1"/>
  <c r="K4207" i="1"/>
  <c r="K50" i="1"/>
  <c r="K5165" i="1"/>
  <c r="K2007" i="1"/>
  <c r="K853" i="1"/>
  <c r="K2370" i="1"/>
  <c r="K1136" i="1"/>
  <c r="K3070" i="1"/>
  <c r="K4014" i="1"/>
  <c r="K1003" i="1"/>
  <c r="K2260" i="1"/>
  <c r="K2137" i="1"/>
  <c r="K3478" i="1"/>
  <c r="K304" i="1"/>
  <c r="K1295" i="1"/>
  <c r="K5159" i="1"/>
  <c r="K3041" i="1"/>
  <c r="K2081" i="1"/>
  <c r="K4167" i="1"/>
  <c r="K4068" i="1"/>
  <c r="K4817" i="1"/>
  <c r="K5014" i="1"/>
  <c r="K1070" i="1"/>
  <c r="K4919" i="1"/>
  <c r="K5330" i="1"/>
  <c r="K5573" i="1"/>
  <c r="K5506" i="1"/>
  <c r="K3148" i="1"/>
  <c r="K3489" i="1"/>
  <c r="K3135" i="1"/>
  <c r="K3272" i="1"/>
  <c r="K5495" i="1"/>
  <c r="K5256" i="1"/>
  <c r="K2724" i="1"/>
  <c r="K5449" i="1"/>
  <c r="K4308" i="1"/>
  <c r="K730" i="1"/>
  <c r="K761" i="1"/>
  <c r="K4224" i="1"/>
  <c r="K4678" i="1"/>
  <c r="K860" i="1"/>
  <c r="K842" i="1"/>
  <c r="K1413" i="1"/>
  <c r="K4466" i="1"/>
  <c r="K3466" i="1"/>
  <c r="K1989" i="1"/>
  <c r="K5432" i="1"/>
  <c r="K420" i="1"/>
  <c r="K4053" i="1"/>
  <c r="K2284" i="1"/>
  <c r="K490" i="1"/>
  <c r="K3102" i="1"/>
  <c r="K5012" i="1"/>
  <c r="K3389" i="1"/>
  <c r="K821" i="1"/>
  <c r="K632" i="1"/>
  <c r="K2306" i="1"/>
  <c r="K5210" i="1"/>
  <c r="K3544" i="1"/>
  <c r="K3760" i="1"/>
  <c r="K239" i="1"/>
  <c r="K259" i="1"/>
  <c r="K5478" i="1"/>
  <c r="K5249" i="1"/>
  <c r="K2437" i="1"/>
  <c r="K5536" i="1"/>
  <c r="K2597" i="1"/>
  <c r="K4391" i="1"/>
  <c r="K1559" i="1"/>
  <c r="K1013" i="1"/>
  <c r="K1659" i="1"/>
  <c r="K3186" i="1"/>
  <c r="K2772" i="1"/>
  <c r="K3441" i="1"/>
  <c r="K3428" i="1"/>
  <c r="K2791" i="1"/>
  <c r="K5437" i="1"/>
  <c r="K5399" i="1"/>
  <c r="K2160" i="1"/>
  <c r="K2331" i="1"/>
  <c r="K3801" i="1"/>
  <c r="K3788" i="1"/>
  <c r="K619" i="1"/>
  <c r="K4241" i="1"/>
  <c r="K349" i="1"/>
  <c r="K4664" i="1"/>
  <c r="K4605" i="1"/>
  <c r="K1341" i="1"/>
  <c r="K4357" i="1"/>
  <c r="K2964" i="1"/>
  <c r="K3387" i="1"/>
  <c r="K3483" i="1"/>
  <c r="K3418" i="1"/>
  <c r="K2927" i="1"/>
  <c r="K1967" i="1"/>
  <c r="K2312" i="1"/>
  <c r="K5520" i="1"/>
  <c r="K5315" i="1"/>
  <c r="K1855" i="1"/>
  <c r="K5295" i="1"/>
  <c r="K5221" i="1"/>
  <c r="K2130" i="1"/>
  <c r="K341" i="1"/>
  <c r="K4062" i="1"/>
  <c r="K3752" i="1"/>
  <c r="K34" i="1"/>
  <c r="K2230" i="1"/>
  <c r="K2159" i="1"/>
  <c r="K2285" i="1"/>
  <c r="K2280" i="1"/>
  <c r="K5183" i="1"/>
  <c r="K4504" i="1"/>
  <c r="K1259" i="1"/>
  <c r="K1096" i="1"/>
  <c r="K4439" i="1"/>
  <c r="K5591" i="1"/>
  <c r="K2369" i="1"/>
  <c r="K5565" i="1"/>
  <c r="K2664" i="1"/>
  <c r="K2479" i="1"/>
  <c r="K3549" i="1"/>
  <c r="K487" i="1"/>
  <c r="K4079" i="1"/>
  <c r="K481" i="1"/>
  <c r="K1331" i="1"/>
  <c r="K1651" i="1"/>
  <c r="K4494" i="1"/>
  <c r="K942" i="1"/>
  <c r="K2475" i="1"/>
  <c r="K2098" i="1"/>
  <c r="K5285" i="1"/>
  <c r="K1902" i="1"/>
  <c r="K2702" i="1"/>
  <c r="K3502" i="1"/>
  <c r="K4312" i="1"/>
  <c r="K398" i="1"/>
  <c r="K3708" i="1"/>
  <c r="K4954" i="1"/>
  <c r="K4734" i="1"/>
  <c r="K1458" i="1"/>
  <c r="K4884" i="1"/>
  <c r="K1850" i="1"/>
  <c r="K2628" i="1"/>
  <c r="K5612" i="1"/>
  <c r="K1877" i="1"/>
  <c r="K4028" i="1"/>
  <c r="K3736" i="1"/>
  <c r="K203" i="1"/>
  <c r="K3733" i="1"/>
  <c r="K4092" i="1"/>
  <c r="K2973" i="1"/>
  <c r="K2738" i="1"/>
  <c r="K2887" i="1"/>
  <c r="K3368" i="1"/>
  <c r="K2074" i="1"/>
  <c r="K2173" i="1"/>
  <c r="K1958" i="1"/>
  <c r="K5586" i="1"/>
  <c r="K2042" i="1"/>
  <c r="K1745" i="1"/>
  <c r="K1519" i="1"/>
  <c r="K4913" i="1"/>
  <c r="K1320" i="1"/>
  <c r="K1901" i="1"/>
  <c r="K2623" i="1"/>
  <c r="K2073" i="1"/>
  <c r="K2681" i="1"/>
  <c r="K326" i="1"/>
  <c r="K1544" i="1"/>
  <c r="K3885" i="1"/>
  <c r="K4416" i="1"/>
  <c r="K4565" i="1"/>
  <c r="K281" i="1"/>
  <c r="K3095" i="1"/>
  <c r="K3463" i="1"/>
  <c r="K2419" i="1"/>
  <c r="K1547" i="1"/>
  <c r="K2948" i="1"/>
  <c r="K120" i="1"/>
  <c r="K1233" i="1"/>
  <c r="K5350" i="1"/>
  <c r="K3364" i="1"/>
  <c r="K381" i="1"/>
  <c r="K1051" i="1"/>
  <c r="K1575" i="1"/>
  <c r="K1795" i="1"/>
  <c r="K3054" i="1"/>
  <c r="K2653" i="1"/>
  <c r="K731" i="1"/>
  <c r="K3978" i="1"/>
  <c r="K4370" i="1"/>
  <c r="K4847" i="1"/>
  <c r="K4771" i="1"/>
  <c r="K5373" i="1"/>
  <c r="K5500" i="1"/>
  <c r="K5385" i="1"/>
  <c r="K2217" i="1"/>
  <c r="K3037" i="1"/>
  <c r="K3316" i="1"/>
  <c r="K3131" i="1"/>
  <c r="K2782" i="1"/>
  <c r="K2652" i="1"/>
  <c r="K2067" i="1"/>
  <c r="K5131" i="1"/>
  <c r="K5445" i="1"/>
  <c r="K378" i="1"/>
  <c r="K726" i="1"/>
  <c r="K3820" i="1"/>
  <c r="K4220" i="1"/>
  <c r="K872" i="1"/>
  <c r="K856" i="1"/>
  <c r="K1223" i="1"/>
  <c r="K1409" i="1"/>
  <c r="K2778" i="1"/>
  <c r="K3462" i="1"/>
  <c r="K3539" i="1"/>
  <c r="K5398" i="1"/>
  <c r="K3486" i="1"/>
  <c r="K757" i="1"/>
  <c r="K4507" i="1"/>
  <c r="K2470" i="1"/>
  <c r="K3188" i="1"/>
  <c r="K5498" i="1"/>
  <c r="K4306" i="1"/>
  <c r="K4201" i="1"/>
  <c r="K1426" i="1"/>
  <c r="K1657" i="1"/>
  <c r="K5305" i="1"/>
  <c r="K3540" i="1"/>
  <c r="K3967" i="1"/>
  <c r="K4199" i="1"/>
  <c r="K255" i="1"/>
  <c r="K5474" i="1"/>
  <c r="K1786" i="1"/>
  <c r="K5512" i="1"/>
  <c r="K5667" i="1"/>
  <c r="K2593" i="1"/>
  <c r="K1515" i="1"/>
  <c r="K4433" i="1"/>
  <c r="K4648" i="1"/>
  <c r="K4732" i="1"/>
  <c r="K3003" i="1"/>
  <c r="K2768" i="1"/>
  <c r="K3277" i="1"/>
  <c r="K3424" i="1"/>
  <c r="K3107" i="1"/>
  <c r="K5433" i="1"/>
  <c r="K5395" i="1"/>
  <c r="K5152" i="1"/>
  <c r="K1782" i="1"/>
  <c r="K4258" i="1"/>
  <c r="K3784" i="1"/>
  <c r="K175" i="1"/>
  <c r="K3880" i="1"/>
  <c r="K5005" i="1"/>
  <c r="K4660" i="1"/>
  <c r="K4601" i="1"/>
  <c r="K1337" i="1"/>
  <c r="K4698" i="1"/>
  <c r="K2960" i="1"/>
  <c r="K2920" i="1"/>
  <c r="K3182" i="1"/>
  <c r="K3128" i="1"/>
  <c r="K2348" i="1"/>
  <c r="K1963" i="1"/>
  <c r="K5691" i="1"/>
  <c r="K5516" i="1"/>
  <c r="K5580" i="1"/>
  <c r="K2731" i="1"/>
  <c r="K5291" i="1"/>
  <c r="K5550" i="1"/>
  <c r="K2126" i="1"/>
  <c r="K3537" i="1"/>
  <c r="K4058" i="1"/>
  <c r="K3748" i="1"/>
  <c r="K85" i="1"/>
  <c r="K2019" i="1"/>
  <c r="K2155" i="1"/>
  <c r="K2461" i="1"/>
  <c r="K1948" i="1"/>
  <c r="K1750" i="1"/>
  <c r="K1400" i="1"/>
  <c r="K1429" i="1"/>
  <c r="K4656" i="1"/>
  <c r="K1673" i="1"/>
  <c r="K2363" i="1"/>
  <c r="K2365" i="1"/>
  <c r="K1921" i="1"/>
  <c r="K2660" i="1"/>
  <c r="K542" i="1"/>
  <c r="K657" i="1"/>
  <c r="K126" i="1"/>
  <c r="K4075" i="1"/>
  <c r="K3638" i="1"/>
  <c r="K1715" i="1"/>
  <c r="K4828" i="1"/>
  <c r="K4490" i="1"/>
  <c r="K938" i="1"/>
  <c r="K2471" i="1"/>
  <c r="K2374" i="1"/>
  <c r="K2613" i="1"/>
  <c r="K2148" i="1"/>
  <c r="K2698" i="1"/>
  <c r="K3654" i="1"/>
  <c r="K3554" i="1"/>
  <c r="K152" i="1"/>
  <c r="K4032" i="1"/>
  <c r="K4933" i="1"/>
  <c r="K4339" i="1"/>
  <c r="K1454" i="1"/>
  <c r="K4850" i="1"/>
  <c r="K5461" i="1"/>
  <c r="K2624" i="1"/>
  <c r="K2417" i="1"/>
  <c r="K2401" i="1"/>
  <c r="K4024" i="1"/>
  <c r="K3773" i="1"/>
  <c r="K416" i="1"/>
  <c r="K4321" i="1"/>
  <c r="K4088" i="1"/>
  <c r="K3438" i="1"/>
  <c r="K2734" i="1"/>
  <c r="K3118" i="1"/>
  <c r="K2859" i="1"/>
  <c r="K2070" i="1"/>
  <c r="K5233" i="1"/>
  <c r="K2718" i="1"/>
  <c r="K2546" i="1"/>
  <c r="K1031" i="1"/>
  <c r="K1741" i="1"/>
  <c r="K1541" i="1"/>
  <c r="K1126" i="1"/>
  <c r="K4486" i="1"/>
  <c r="K401" i="1"/>
  <c r="K3827" i="1"/>
  <c r="K2717" i="1"/>
  <c r="K3010" i="1"/>
  <c r="K2610" i="1"/>
  <c r="K4273" i="1"/>
  <c r="K456" i="1"/>
  <c r="K3377" i="1"/>
  <c r="K3077" i="1"/>
  <c r="K1491" i="1"/>
  <c r="K671" i="1"/>
  <c r="K5598" i="1"/>
  <c r="K1463" i="1"/>
  <c r="K3047" i="1"/>
  <c r="K455" i="1"/>
  <c r="K4206" i="1"/>
  <c r="K4415" i="1"/>
  <c r="K2386" i="1"/>
  <c r="K3376" i="1"/>
  <c r="K53" i="1"/>
  <c r="K4564" i="1"/>
  <c r="K2600" i="1"/>
  <c r="K3076" i="1"/>
  <c r="K2232" i="1"/>
  <c r="K276" i="1"/>
  <c r="K535" i="1"/>
  <c r="K3516" i="1"/>
  <c r="K1625" i="1"/>
  <c r="K1074" i="1"/>
  <c r="K1490" i="1"/>
  <c r="K1867" i="1"/>
  <c r="K2571" i="1"/>
  <c r="K2002" i="1"/>
  <c r="K3152" i="1"/>
  <c r="K2796" i="1"/>
  <c r="K3094" i="1"/>
  <c r="K3342" i="1"/>
  <c r="K2205" i="1"/>
  <c r="K5260" i="1"/>
  <c r="K2522" i="1"/>
  <c r="K2029" i="1"/>
  <c r="K4281" i="1"/>
  <c r="K4050" i="1"/>
  <c r="K708" i="1"/>
  <c r="K4268" i="1"/>
  <c r="K616" i="1"/>
  <c r="K864" i="1"/>
  <c r="K4795" i="1"/>
  <c r="K5009" i="1"/>
  <c r="K4470" i="1"/>
  <c r="K3257" i="1"/>
  <c r="K3022" i="1"/>
  <c r="K1012" i="1"/>
  <c r="K3783" i="1"/>
  <c r="K2199" i="1"/>
  <c r="K1896" i="1"/>
  <c r="K661" i="1"/>
  <c r="K3362" i="1"/>
  <c r="K533" i="1"/>
  <c r="K3092" i="1"/>
  <c r="K2453" i="1"/>
  <c r="K172" i="1"/>
  <c r="K4436" i="1"/>
  <c r="K1822" i="1"/>
  <c r="K824" i="1"/>
  <c r="K3764" i="1"/>
  <c r="K3959" i="1"/>
  <c r="K651" i="1"/>
  <c r="K446" i="1"/>
  <c r="K5253" i="1"/>
  <c r="K5675" i="1"/>
  <c r="K5186" i="1"/>
  <c r="K2674" i="1"/>
  <c r="K4815" i="1"/>
  <c r="K1563" i="1"/>
  <c r="K1017" i="1"/>
  <c r="K4640" i="1"/>
  <c r="K4750" i="1"/>
  <c r="K2803" i="1"/>
  <c r="K3445" i="1"/>
  <c r="K3332" i="1"/>
  <c r="K2870" i="1"/>
  <c r="K5708" i="1"/>
  <c r="K1970" i="1"/>
  <c r="K2164" i="1"/>
  <c r="K2548" i="1"/>
  <c r="K442" i="1"/>
  <c r="K3792" i="1"/>
  <c r="K623" i="1"/>
  <c r="K421" i="1"/>
  <c r="K3872" i="1"/>
  <c r="K1215" i="1"/>
  <c r="K967" i="1"/>
  <c r="K4593" i="1"/>
  <c r="K4361" i="1"/>
  <c r="K3431" i="1"/>
  <c r="K2958" i="1"/>
  <c r="K3371" i="1"/>
  <c r="K3422" i="1"/>
  <c r="K2931" i="1"/>
  <c r="K1998" i="1"/>
  <c r="K2316" i="1"/>
  <c r="K5428" i="1"/>
  <c r="K5319" i="1"/>
  <c r="K2120" i="1"/>
  <c r="K2619" i="1"/>
  <c r="K2012" i="1"/>
  <c r="K1808" i="1"/>
  <c r="K345" i="1"/>
  <c r="K4097" i="1"/>
  <c r="K635" i="1"/>
  <c r="K4003" i="1"/>
  <c r="K3589" i="1"/>
  <c r="K5543" i="1"/>
  <c r="K2289" i="1"/>
  <c r="K1906" i="1"/>
  <c r="K2642" i="1"/>
  <c r="K4908" i="1"/>
  <c r="K1263" i="1"/>
  <c r="K4532" i="1"/>
  <c r="K5026" i="1"/>
  <c r="K2490" i="1"/>
  <c r="K2309" i="1"/>
  <c r="K5482" i="1"/>
  <c r="K2224" i="1"/>
  <c r="K2483" i="1"/>
  <c r="K4227" i="1"/>
  <c r="K384" i="1"/>
  <c r="K9" i="1"/>
  <c r="K549" i="1"/>
  <c r="K1335" i="1"/>
  <c r="K1655" i="1"/>
  <c r="K5047" i="1"/>
  <c r="K4616" i="1"/>
  <c r="K930" i="1"/>
  <c r="K2102" i="1"/>
  <c r="K5289" i="1"/>
  <c r="K5657" i="1"/>
  <c r="K5281" i="1"/>
  <c r="K3949" i="1"/>
  <c r="K4294" i="1"/>
  <c r="K630" i="1"/>
  <c r="K3914" i="1"/>
  <c r="K1055" i="1"/>
  <c r="K4925" i="1"/>
  <c r="K4776" i="1"/>
  <c r="K973" i="1"/>
  <c r="K1035" i="1"/>
  <c r="K5672" i="1"/>
  <c r="K5616" i="1"/>
  <c r="K2292" i="1"/>
  <c r="K5171" i="1"/>
  <c r="K3740" i="1"/>
  <c r="K207" i="1"/>
  <c r="K462" i="1"/>
  <c r="K3828" i="1"/>
  <c r="K2977" i="1"/>
  <c r="K3396" i="1"/>
  <c r="K2891" i="1"/>
  <c r="K3493" i="1"/>
  <c r="K2078" i="1"/>
  <c r="K2177" i="1"/>
  <c r="K1859" i="1"/>
  <c r="K5361" i="1"/>
  <c r="K2538" i="1"/>
  <c r="K4872" i="1"/>
  <c r="K1754" i="1"/>
  <c r="K1118" i="1"/>
  <c r="K1324" i="1"/>
  <c r="K3768" i="1"/>
  <c r="K4775" i="1"/>
  <c r="K2737" i="1"/>
  <c r="K5629" i="1"/>
  <c r="K67" i="1"/>
  <c r="K2601" i="1"/>
  <c r="K5391" i="1"/>
  <c r="K1279" i="1"/>
  <c r="K1612" i="1"/>
  <c r="K2558" i="1"/>
  <c r="K1470" i="1"/>
  <c r="K2006" i="1"/>
  <c r="K3391" i="1"/>
  <c r="K5127" i="1"/>
  <c r="K4272" i="1"/>
  <c r="K1219" i="1"/>
  <c r="K1558" i="1"/>
  <c r="K5590" i="1"/>
  <c r="K3646" i="1"/>
  <c r="K613" i="1"/>
  <c r="K626" i="1"/>
  <c r="K5663" i="1"/>
  <c r="K4644" i="1"/>
  <c r="K3079" i="1"/>
  <c r="K2116" i="1"/>
  <c r="K212" i="1"/>
  <c r="K971" i="1"/>
  <c r="K2785" i="1"/>
  <c r="K2270" i="1"/>
  <c r="K2124" i="1"/>
  <c r="K2140" i="1"/>
  <c r="K81" i="1"/>
  <c r="K1944" i="1"/>
  <c r="K4652" i="1"/>
  <c r="K5335" i="1"/>
  <c r="K13" i="1"/>
  <c r="K836" i="1"/>
  <c r="K1798" i="1"/>
  <c r="K4285" i="1"/>
  <c r="K4929" i="1"/>
  <c r="K5457" i="1"/>
  <c r="K245" i="1"/>
  <c r="K3458" i="1"/>
  <c r="K2855" i="1"/>
  <c r="K2542" i="1"/>
  <c r="K5113" i="1"/>
  <c r="K4314" i="1"/>
  <c r="K909" i="1"/>
  <c r="K3690" i="1"/>
  <c r="K233" i="1"/>
  <c r="K666" i="1"/>
  <c r="K3728" i="1"/>
  <c r="K5568" i="1"/>
  <c r="K5630" i="1"/>
  <c r="K5607" i="1"/>
  <c r="K2669" i="1"/>
  <c r="K4612" i="1"/>
  <c r="K1724" i="1"/>
  <c r="K1319" i="1"/>
  <c r="K1346" i="1"/>
  <c r="K1727" i="1"/>
  <c r="K4043" i="1"/>
  <c r="K3644" i="1"/>
  <c r="K3846" i="1"/>
  <c r="K320" i="1"/>
  <c r="K3301" i="1"/>
  <c r="K2970" i="1"/>
  <c r="K3285" i="1"/>
  <c r="K3011" i="1"/>
  <c r="K130" i="1"/>
  <c r="K2425" i="1"/>
  <c r="K1294" i="1"/>
  <c r="K2656" i="1"/>
  <c r="K4846" i="1"/>
  <c r="K3271" i="1"/>
  <c r="K5255" i="1"/>
  <c r="K1452" i="1"/>
  <c r="K237" i="1"/>
  <c r="K5371" i="1"/>
  <c r="K5578" i="1"/>
  <c r="K4502" i="1"/>
  <c r="K4456" i="1"/>
  <c r="K1876" i="1"/>
  <c r="K5584" i="1"/>
  <c r="K4384" i="1"/>
  <c r="K2395" i="1"/>
  <c r="K3703" i="1"/>
  <c r="K3156" i="1"/>
  <c r="K2498" i="1"/>
  <c r="K2518" i="1"/>
  <c r="K5653" i="1"/>
  <c r="K5553" i="1"/>
  <c r="K957" i="1"/>
  <c r="K898" i="1"/>
  <c r="K4694" i="1"/>
  <c r="K1361" i="1"/>
  <c r="K1288" i="1"/>
  <c r="K3687" i="1"/>
  <c r="K332" i="1"/>
  <c r="K267" i="1"/>
  <c r="K478" i="1"/>
  <c r="K4769" i="1"/>
  <c r="K1693" i="1"/>
  <c r="K4866" i="1"/>
  <c r="K1371" i="1"/>
  <c r="K1178" i="1"/>
  <c r="K587" i="1"/>
  <c r="K4248" i="1"/>
  <c r="K162" i="1"/>
  <c r="K231" i="1"/>
  <c r="K1844" i="1"/>
  <c r="K5623" i="1"/>
  <c r="K5297" i="1"/>
  <c r="K5368" i="1"/>
  <c r="K5229" i="1"/>
  <c r="K2913" i="1"/>
  <c r="K3211" i="1"/>
  <c r="K3355" i="1"/>
  <c r="K3298" i="1"/>
  <c r="K5032" i="1"/>
  <c r="K4788" i="1"/>
  <c r="K1639" i="1"/>
  <c r="K4385" i="1"/>
  <c r="K491" i="1"/>
  <c r="K410" i="1"/>
  <c r="K3627" i="1"/>
  <c r="K3907" i="1"/>
  <c r="K4185" i="1"/>
  <c r="K2451" i="1"/>
  <c r="K1816" i="1"/>
  <c r="K1882" i="1"/>
  <c r="K5197" i="1"/>
  <c r="K4725" i="1"/>
  <c r="K1303" i="1"/>
  <c r="K1134" i="1"/>
  <c r="K1705" i="1"/>
  <c r="K914" i="1"/>
  <c r="K4149" i="1"/>
  <c r="K4323" i="1"/>
  <c r="K749" i="1"/>
  <c r="K595" i="1"/>
  <c r="K4571" i="1"/>
  <c r="K1204" i="1"/>
  <c r="K881" i="1"/>
  <c r="K4949" i="1"/>
  <c r="K4210" i="1"/>
  <c r="K724" i="1"/>
  <c r="K782" i="1"/>
  <c r="K391" i="1"/>
  <c r="K4237" i="1"/>
  <c r="K2950" i="1"/>
  <c r="K2266" i="1"/>
  <c r="K3545" i="1"/>
  <c r="K3064" i="1"/>
  <c r="K5341" i="1"/>
  <c r="K1200" i="1"/>
  <c r="K986" i="1"/>
  <c r="K4039" i="1"/>
  <c r="K4934" i="1"/>
  <c r="K4232" i="1"/>
  <c r="K190" i="1"/>
  <c r="K354" i="1"/>
  <c r="K5635" i="1"/>
  <c r="K2989" i="1"/>
  <c r="K374" i="1"/>
  <c r="K4390" i="1"/>
  <c r="K4710" i="1"/>
  <c r="K2231" i="1"/>
  <c r="K14" i="1"/>
  <c r="K1556" i="1"/>
  <c r="K1270" i="1"/>
  <c r="K4665" i="1"/>
  <c r="K851" i="1"/>
  <c r="K1968" i="1"/>
  <c r="K339" i="1"/>
  <c r="K2945" i="1"/>
  <c r="K3517" i="1"/>
  <c r="K1446" i="1"/>
  <c r="K2584" i="1"/>
  <c r="K5425" i="1"/>
  <c r="K24" i="1"/>
  <c r="K4687" i="1"/>
  <c r="K2213" i="1"/>
  <c r="K2209" i="1"/>
  <c r="K1768" i="1"/>
  <c r="K3648" i="1"/>
  <c r="K4740" i="1"/>
  <c r="K2119" i="1"/>
  <c r="K5486" i="1"/>
  <c r="K209" i="1"/>
  <c r="K199" i="1"/>
  <c r="K1774" i="1"/>
  <c r="K1450" i="1"/>
  <c r="K4728" i="1"/>
  <c r="K3306" i="1"/>
  <c r="K2552" i="1"/>
  <c r="K441" i="1"/>
  <c r="K4597" i="1"/>
  <c r="K2916" i="1"/>
  <c r="K5465" i="1"/>
  <c r="K2727" i="1"/>
  <c r="K3533" i="1"/>
  <c r="K2015" i="1"/>
  <c r="K1746" i="1"/>
  <c r="K1669" i="1"/>
  <c r="K2487" i="1"/>
  <c r="K4071" i="1"/>
  <c r="K4620" i="1"/>
  <c r="K5661" i="1"/>
  <c r="K3823" i="1"/>
  <c r="K981" i="1"/>
  <c r="K2320" i="1"/>
  <c r="K4125" i="1"/>
  <c r="K3400" i="1"/>
  <c r="K2022" i="1"/>
  <c r="K4876" i="1"/>
  <c r="K575" i="1"/>
  <c r="K5656" i="1"/>
  <c r="K3940" i="1"/>
  <c r="K4315" i="1"/>
  <c r="K113" i="1"/>
  <c r="K662" i="1"/>
  <c r="K3724" i="1"/>
  <c r="K2106" i="1"/>
  <c r="K2189" i="1"/>
  <c r="K2591" i="1"/>
  <c r="K5208" i="1"/>
  <c r="K4608" i="1"/>
  <c r="K1720" i="1"/>
  <c r="K1315" i="1"/>
  <c r="K1250" i="1"/>
  <c r="K4862" i="1"/>
  <c r="K4121" i="1"/>
  <c r="K3640" i="1"/>
  <c r="K499" i="1"/>
  <c r="K316" i="1"/>
  <c r="K3216" i="1"/>
  <c r="K2966" i="1"/>
  <c r="K3281" i="1"/>
  <c r="K2809" i="1"/>
  <c r="K509" i="1"/>
  <c r="K72" i="1"/>
  <c r="K5420" i="1"/>
  <c r="K2561" i="1"/>
  <c r="K1290" i="1"/>
  <c r="K2204" i="1"/>
  <c r="K5448" i="1"/>
  <c r="K1943" i="1"/>
  <c r="K1784" i="1"/>
  <c r="K419" i="1"/>
  <c r="K1858" i="1"/>
  <c r="K2308" i="1"/>
  <c r="K4614" i="1"/>
  <c r="K2704" i="1"/>
  <c r="K1129" i="1"/>
  <c r="K1730" i="1"/>
  <c r="K2686" i="1"/>
  <c r="K1500" i="1"/>
  <c r="K2924" i="1"/>
  <c r="K2494" i="1"/>
  <c r="K2514" i="1"/>
  <c r="K5649" i="1"/>
  <c r="K5213" i="1"/>
  <c r="K953" i="1"/>
  <c r="K894" i="1"/>
  <c r="K1534" i="1"/>
  <c r="K1617" i="1"/>
  <c r="K1284" i="1"/>
  <c r="K3683" i="1"/>
  <c r="K328" i="1"/>
  <c r="K4326" i="1"/>
  <c r="K474" i="1"/>
  <c r="K4765" i="1"/>
  <c r="K4833" i="1"/>
  <c r="K4544" i="1"/>
  <c r="K4447" i="1"/>
  <c r="K1257" i="1"/>
  <c r="K519" i="1"/>
  <c r="K4244" i="1"/>
  <c r="K3844" i="1"/>
  <c r="K227" i="1"/>
  <c r="K1840" i="1"/>
  <c r="K5134" i="1"/>
  <c r="K2443" i="1"/>
  <c r="K5491" i="1"/>
  <c r="K3100" i="1"/>
  <c r="K2848" i="1"/>
  <c r="K3207" i="1"/>
  <c r="K3198" i="1"/>
  <c r="K3294" i="1"/>
  <c r="K5057" i="1"/>
  <c r="K4591" i="1"/>
  <c r="K4422" i="1"/>
  <c r="K1039" i="1"/>
  <c r="K4302" i="1"/>
  <c r="K140" i="1"/>
  <c r="K3623" i="1"/>
  <c r="K3779" i="1"/>
  <c r="K4181" i="1"/>
  <c r="K2447" i="1"/>
  <c r="K1812" i="1"/>
  <c r="K5406" i="1"/>
  <c r="K5193" i="1"/>
  <c r="K1483" i="1"/>
  <c r="K850" i="1"/>
  <c r="K1130" i="1"/>
  <c r="K1701" i="1"/>
  <c r="K910" i="1"/>
  <c r="K3704" i="1"/>
  <c r="K3814" i="1"/>
  <c r="K548" i="1"/>
  <c r="K591" i="1"/>
  <c r="K4673" i="1"/>
  <c r="K5019" i="1"/>
  <c r="K877" i="1"/>
  <c r="K4521" i="1"/>
  <c r="K3566" i="1"/>
  <c r="K830" i="1"/>
  <c r="K183" i="1"/>
  <c r="K41" i="1"/>
  <c r="K4238" i="1"/>
  <c r="K2244" i="1"/>
  <c r="K2008" i="1"/>
  <c r="K763" i="1"/>
  <c r="K1122" i="1"/>
  <c r="K5342" i="1"/>
  <c r="K3632" i="1"/>
  <c r="K994" i="1"/>
  <c r="K4780" i="1"/>
  <c r="K4392" i="1"/>
  <c r="K797" i="1"/>
  <c r="K184" i="1"/>
  <c r="K2238" i="1"/>
  <c r="K20" i="1"/>
  <c r="K2773" i="1"/>
  <c r="K4448" i="1"/>
  <c r="K4432" i="1"/>
  <c r="K219" i="1"/>
  <c r="K3635" i="1"/>
  <c r="K1075" i="1"/>
  <c r="K1135" i="1"/>
  <c r="K5064" i="1"/>
  <c r="K333" i="1"/>
  <c r="K4794" i="1"/>
  <c r="K3870" i="1"/>
  <c r="K2387" i="1"/>
  <c r="K2035" i="1"/>
  <c r="K4129" i="1"/>
  <c r="K4156" i="1"/>
  <c r="K2814" i="1"/>
  <c r="K4854" i="1"/>
  <c r="K2091" i="1"/>
  <c r="K2745" i="1"/>
  <c r="K2526" i="1"/>
  <c r="K670" i="1"/>
  <c r="K852" i="1"/>
  <c r="K2883" i="1"/>
  <c r="K84" i="1"/>
  <c r="K3487" i="1"/>
  <c r="K5413" i="1"/>
  <c r="K4195" i="1"/>
  <c r="K5190" i="1"/>
  <c r="K924" i="1"/>
  <c r="K3350" i="1"/>
  <c r="K1974" i="1"/>
  <c r="K3796" i="1"/>
  <c r="K5001" i="1"/>
  <c r="K4898" i="1"/>
  <c r="K3416" i="1"/>
  <c r="K2200" i="1"/>
  <c r="K5546" i="1"/>
  <c r="K754" i="1"/>
  <c r="K1910" i="1"/>
  <c r="K4536" i="1"/>
  <c r="K5216" i="1"/>
  <c r="K388" i="1"/>
  <c r="K4458" i="1"/>
  <c r="K5525" i="1"/>
  <c r="K3634" i="1"/>
  <c r="K1059" i="1"/>
  <c r="K1144" i="1"/>
  <c r="K2706" i="1"/>
  <c r="K3832" i="1"/>
  <c r="K3497" i="1"/>
  <c r="K2714" i="1"/>
  <c r="K5044" i="1"/>
  <c r="K2972" i="1"/>
  <c r="K5056" i="1"/>
  <c r="K3694" i="1"/>
  <c r="K3972" i="1"/>
  <c r="K809" i="1"/>
  <c r="K353" i="1"/>
  <c r="K5416" i="1"/>
  <c r="K5634" i="1"/>
  <c r="K5439" i="1"/>
  <c r="K2682" i="1"/>
  <c r="K5701" i="1"/>
  <c r="K4634" i="1"/>
  <c r="K5038" i="1"/>
  <c r="K4857" i="1"/>
  <c r="K1731" i="1"/>
  <c r="K3901" i="1"/>
  <c r="K787" i="1"/>
  <c r="K3850" i="1"/>
  <c r="K3891" i="1"/>
  <c r="K3945" i="1"/>
  <c r="K3088" i="1"/>
  <c r="K2904" i="1"/>
  <c r="K2896" i="1"/>
  <c r="K1147" i="1"/>
  <c r="K4624" i="1"/>
  <c r="K4947" i="1"/>
  <c r="K2084" i="1"/>
  <c r="K4853" i="1"/>
  <c r="K3488" i="1"/>
  <c r="K5259" i="1"/>
  <c r="K1218" i="1"/>
  <c r="K827" i="1"/>
  <c r="K1983" i="1"/>
  <c r="K2179" i="1"/>
  <c r="K752" i="1"/>
  <c r="K1713" i="1"/>
  <c r="K5610" i="1"/>
  <c r="K5231" i="1"/>
  <c r="K128" i="1"/>
  <c r="K4496" i="1"/>
  <c r="K5405" i="1"/>
  <c r="K3237" i="1"/>
  <c r="K5353" i="1"/>
  <c r="K2692" i="1"/>
  <c r="K2506" i="1"/>
  <c r="K5557" i="1"/>
  <c r="K2378" i="1"/>
  <c r="K945" i="1"/>
  <c r="K886" i="1"/>
  <c r="K1365" i="1"/>
  <c r="K4498" i="1"/>
  <c r="K4084" i="1"/>
  <c r="K4263" i="1"/>
  <c r="K271" i="1"/>
  <c r="K818" i="1"/>
  <c r="K4110" i="1"/>
  <c r="K1697" i="1"/>
  <c r="K4870" i="1"/>
  <c r="K4838" i="1"/>
  <c r="K1602" i="1"/>
  <c r="K674" i="1"/>
  <c r="K3720" i="1"/>
  <c r="K44" i="1"/>
  <c r="K251" i="1"/>
  <c r="K495" i="1"/>
  <c r="K5627" i="1"/>
  <c r="K5301" i="1"/>
  <c r="K5337" i="1"/>
  <c r="K2688" i="1"/>
  <c r="K3006" i="1"/>
  <c r="K2742" i="1"/>
  <c r="K2830" i="1"/>
  <c r="K2869" i="1"/>
  <c r="K1253" i="1"/>
  <c r="K1352" i="1"/>
  <c r="K1643" i="1"/>
  <c r="K1022" i="1"/>
  <c r="K4526" i="1"/>
  <c r="K3575" i="1"/>
  <c r="K3756" i="1"/>
  <c r="K3911" i="1"/>
  <c r="K4189" i="1"/>
  <c r="K5409" i="1"/>
  <c r="K1820" i="1"/>
  <c r="K1886" i="1"/>
  <c r="K2112" i="1"/>
  <c r="K5345" i="1"/>
  <c r="K1475" i="1"/>
  <c r="K4453" i="1"/>
  <c r="K1709" i="1"/>
  <c r="K1581" i="1"/>
  <c r="K4153" i="1"/>
  <c r="K3671" i="1"/>
  <c r="K434" i="1"/>
  <c r="K3937" i="1"/>
  <c r="K3613" i="1"/>
  <c r="K903" i="1"/>
  <c r="K885" i="1"/>
  <c r="K1502" i="1"/>
  <c r="K4513" i="1"/>
  <c r="K168" i="1"/>
  <c r="K3665" i="1"/>
  <c r="K395" i="1"/>
  <c r="K470" i="1"/>
  <c r="K63" i="1"/>
  <c r="K5332" i="1"/>
  <c r="K5575" i="1"/>
  <c r="K1873" i="1"/>
  <c r="K3833" i="1"/>
  <c r="K4944" i="1"/>
  <c r="K3628" i="1"/>
  <c r="K5641" i="1"/>
  <c r="K4849" i="1"/>
  <c r="K563" i="1"/>
  <c r="K368" i="1"/>
  <c r="K2860" i="1"/>
  <c r="K2871" i="1"/>
  <c r="K5569" i="1"/>
  <c r="K5558" i="1"/>
  <c r="K5144" i="1"/>
  <c r="K1314" i="1"/>
  <c r="K4204" i="1"/>
  <c r="K701" i="1"/>
  <c r="K5087" i="1"/>
  <c r="K1441" i="1"/>
  <c r="K5273" i="1"/>
  <c r="K718" i="1"/>
  <c r="K1772" i="1"/>
  <c r="K2198" i="1"/>
  <c r="K5379" i="1"/>
  <c r="K2854" i="1"/>
  <c r="K2648" i="1"/>
  <c r="K1962" i="1"/>
  <c r="K5679" i="1"/>
  <c r="K1778" i="1"/>
  <c r="K5687" i="1"/>
  <c r="K4350" i="1"/>
  <c r="K934" i="1"/>
  <c r="K2296" i="1"/>
  <c r="K1758" i="1"/>
  <c r="K3837" i="1"/>
  <c r="K5314" i="1"/>
  <c r="K4720" i="1"/>
  <c r="K3905" i="1"/>
  <c r="K685" i="1"/>
  <c r="K3241" i="1"/>
  <c r="K4170" i="1"/>
  <c r="K5468" i="1"/>
  <c r="K2478" i="1"/>
  <c r="K785" i="1"/>
  <c r="K2696" i="1"/>
  <c r="K949" i="1"/>
  <c r="K3941" i="1"/>
  <c r="K4114" i="1"/>
  <c r="K1606" i="1"/>
  <c r="K3840" i="1"/>
  <c r="K2530" i="1"/>
  <c r="K2834" i="1"/>
  <c r="K1525" i="1"/>
  <c r="K136" i="1"/>
  <c r="K2391" i="1"/>
  <c r="K1479" i="1"/>
  <c r="K4177" i="1"/>
  <c r="K4102" i="1"/>
  <c r="K4517" i="1"/>
  <c r="K4250" i="1"/>
  <c r="K2413" i="1"/>
  <c r="K1376" i="1"/>
  <c r="K141" i="1"/>
  <c r="K5599" i="1"/>
  <c r="K2341" i="1"/>
  <c r="K1408" i="1"/>
  <c r="K1977" i="1"/>
  <c r="K4978" i="1"/>
  <c r="K5109" i="1"/>
  <c r="K1414" i="1"/>
  <c r="K1230" i="1"/>
  <c r="K1027" i="1"/>
  <c r="K4940" i="1"/>
  <c r="K5062" i="1"/>
  <c r="K4354" i="1"/>
  <c r="K920" i="1"/>
  <c r="K1150" i="1"/>
  <c r="K1493" i="1"/>
  <c r="K1155" i="1"/>
  <c r="K4791" i="1"/>
  <c r="K5052" i="1"/>
  <c r="K4365" i="1"/>
  <c r="K4714" i="1"/>
  <c r="K3528" i="1"/>
  <c r="K512" i="1"/>
  <c r="K799" i="1"/>
  <c r="K17" i="1"/>
  <c r="K3680" i="1"/>
  <c r="K3605" i="1"/>
  <c r="K3931" i="1"/>
  <c r="K3510" i="1"/>
  <c r="K1388" i="1"/>
  <c r="K1683" i="1"/>
  <c r="K1567" i="1"/>
  <c r="K5093" i="1"/>
  <c r="K5081" i="1"/>
  <c r="K610" i="1"/>
  <c r="K3713" i="1"/>
  <c r="K186" i="1"/>
  <c r="K4428" i="1"/>
  <c r="K4443" i="1"/>
  <c r="K4823" i="1"/>
  <c r="K4987" i="1"/>
  <c r="K3983" i="1"/>
  <c r="K692" i="1"/>
  <c r="K5" i="1"/>
  <c r="K98" i="1"/>
  <c r="K2326" i="1"/>
  <c r="K5647" i="1"/>
  <c r="K4401" i="1"/>
  <c r="K1687" i="1"/>
  <c r="K5090" i="1"/>
  <c r="K1620" i="1"/>
  <c r="K93" i="1"/>
  <c r="K744" i="1"/>
  <c r="K4218" i="1"/>
  <c r="K323" i="1"/>
  <c r="K3219" i="1"/>
  <c r="K3018" i="1"/>
  <c r="K2759" i="1"/>
  <c r="K3747" i="1"/>
  <c r="K3896" i="1"/>
  <c r="K3506" i="1"/>
  <c r="K2607" i="1"/>
  <c r="K2629" i="1"/>
  <c r="K2240" i="1"/>
  <c r="K1838" i="1"/>
  <c r="K1552" i="1"/>
  <c r="K1437" i="1"/>
  <c r="K1108" i="1"/>
  <c r="K4784" i="1"/>
  <c r="K3049" i="1"/>
  <c r="K3072" i="1"/>
  <c r="K3447" i="1"/>
  <c r="K3468" i="1"/>
  <c r="K4020" i="1"/>
  <c r="K426" i="1"/>
  <c r="K4135" i="1"/>
  <c r="K221" i="1"/>
  <c r="K1001" i="1"/>
  <c r="K1267" i="1"/>
  <c r="K4407" i="1"/>
  <c r="K1053" i="1"/>
  <c r="K5123" i="1"/>
  <c r="K2586" i="1"/>
  <c r="K2388" i="1"/>
  <c r="K2636" i="1"/>
  <c r="K3161" i="1"/>
  <c r="K3234" i="1"/>
  <c r="K2955" i="1"/>
  <c r="K3106" i="1"/>
  <c r="K644" i="1"/>
  <c r="K793" i="1"/>
  <c r="K3699" i="1"/>
  <c r="K306" i="1"/>
  <c r="K1049" i="1"/>
  <c r="K1451" i="1"/>
  <c r="K1030" i="1"/>
  <c r="K479" i="1"/>
  <c r="K3821" i="1"/>
  <c r="K5605" i="1"/>
  <c r="K683" i="1"/>
  <c r="K5408" i="1"/>
  <c r="K1065" i="1"/>
  <c r="K4562" i="1"/>
  <c r="K4924" i="1"/>
  <c r="K4998" i="1"/>
  <c r="K2436" i="1"/>
  <c r="K5270" i="1"/>
  <c r="K2680" i="1"/>
  <c r="K3310" i="1"/>
  <c r="K3043" i="1"/>
  <c r="K3380" i="1"/>
  <c r="K5637" i="1"/>
  <c r="K2234" i="1"/>
  <c r="K2249" i="1"/>
  <c r="K2560" i="1"/>
  <c r="K274" i="1"/>
  <c r="K4165" i="1"/>
  <c r="K3980" i="1"/>
  <c r="K4819" i="1"/>
  <c r="K1293" i="1"/>
  <c r="K1068" i="1"/>
  <c r="K1488" i="1"/>
  <c r="K1869" i="1"/>
  <c r="K2573" i="1"/>
  <c r="K5383" i="1"/>
  <c r="K2211" i="1"/>
  <c r="K2991" i="1"/>
  <c r="K3491" i="1"/>
  <c r="K3393" i="1"/>
  <c r="K2207" i="1"/>
  <c r="K5258" i="1"/>
  <c r="K2726" i="1"/>
  <c r="K5560" i="1"/>
  <c r="K728" i="1"/>
  <c r="K759" i="1"/>
  <c r="K614" i="1"/>
  <c r="K862" i="1"/>
  <c r="K844" i="1"/>
  <c r="K5007" i="1"/>
  <c r="K3402" i="1"/>
  <c r="K2983" i="1"/>
  <c r="K2837" i="1"/>
  <c r="K2274" i="1"/>
  <c r="K5450" i="1"/>
  <c r="K2057" i="1"/>
  <c r="K2420" i="1"/>
  <c r="K5479" i="1"/>
  <c r="K3964" i="1"/>
  <c r="K447" i="1"/>
  <c r="K1775" i="1"/>
  <c r="K5513" i="1"/>
  <c r="K1986" i="1"/>
  <c r="K1512" i="1"/>
  <c r="K4434" i="1"/>
  <c r="K4733" i="1"/>
  <c r="K4747" i="1"/>
  <c r="K3347" i="1"/>
  <c r="K3247" i="1"/>
  <c r="K5709" i="1"/>
  <c r="K5396" i="1"/>
  <c r="K5333" i="1"/>
  <c r="K1779" i="1"/>
  <c r="K3793" i="1"/>
  <c r="K4242" i="1"/>
  <c r="K350" i="1"/>
  <c r="K1216" i="1"/>
  <c r="K4602" i="1"/>
  <c r="K1648" i="1"/>
  <c r="K4899" i="1"/>
  <c r="K2786" i="1"/>
  <c r="K3484" i="1"/>
  <c r="K3125" i="1"/>
  <c r="K2271" i="1"/>
  <c r="K5462" i="1"/>
  <c r="K5521" i="1"/>
  <c r="K5316" i="1"/>
  <c r="K2732" i="1"/>
  <c r="K2013" i="1"/>
  <c r="K1809" i="1"/>
  <c r="K342" i="1"/>
  <c r="K4059" i="1"/>
  <c r="K4004" i="1"/>
  <c r="K82" i="1"/>
  <c r="K5544" i="1"/>
  <c r="K1898" i="1"/>
  <c r="K1907" i="1"/>
  <c r="K3942" i="1"/>
  <c r="K1945" i="1"/>
  <c r="K5180" i="1"/>
  <c r="K1401" i="1"/>
  <c r="K4533" i="1"/>
  <c r="K1666" i="1"/>
  <c r="K2360" i="1"/>
  <c r="K5566" i="1"/>
  <c r="K2480" i="1"/>
  <c r="K4228" i="1"/>
  <c r="K127" i="1"/>
  <c r="K550" i="1"/>
  <c r="K1336" i="1"/>
  <c r="K1652" i="1"/>
  <c r="K4495" i="1"/>
  <c r="K943" i="1"/>
  <c r="K2472" i="1"/>
  <c r="K1799" i="1"/>
  <c r="K5662" i="1"/>
  <c r="K2145" i="1"/>
  <c r="K1852" i="1"/>
  <c r="K3499" i="1"/>
  <c r="K764" i="1"/>
  <c r="K3915" i="1"/>
  <c r="K1056" i="1"/>
  <c r="K4340" i="1"/>
  <c r="K974" i="1"/>
  <c r="K1847" i="1"/>
  <c r="K2317" i="1"/>
  <c r="K1878" i="1"/>
  <c r="K5172" i="1"/>
  <c r="K246" i="1"/>
  <c r="K204" i="1"/>
  <c r="K4318" i="1"/>
  <c r="K576" i="1"/>
  <c r="K3453" i="1"/>
  <c r="K3119" i="1"/>
  <c r="K2856" i="1"/>
  <c r="K2178" i="1"/>
  <c r="K1860" i="1"/>
  <c r="K5587" i="1"/>
  <c r="K2043" i="1"/>
  <c r="K1742" i="1"/>
  <c r="K1539" i="1"/>
  <c r="K1127" i="1"/>
  <c r="K3765" i="1"/>
  <c r="K3973" i="1"/>
  <c r="K667" i="1"/>
  <c r="K3953" i="1"/>
  <c r="K5417" i="1"/>
  <c r="K2186" i="1"/>
  <c r="K2670" i="1"/>
  <c r="K4721" i="1"/>
  <c r="K5039" i="1"/>
  <c r="K4858" i="1"/>
  <c r="K1728" i="1"/>
  <c r="K3902" i="1"/>
  <c r="K102" i="1"/>
  <c r="K321" i="1"/>
  <c r="K3213" i="1"/>
  <c r="K3286" i="1"/>
  <c r="K2810" i="1"/>
  <c r="K5354" i="1"/>
  <c r="K2515" i="1"/>
  <c r="K5554" i="1"/>
  <c r="K954" i="1"/>
  <c r="K891" i="1"/>
  <c r="K1366" i="1"/>
  <c r="K1289" i="1"/>
  <c r="K3684" i="1"/>
  <c r="K530" i="1"/>
  <c r="K404" i="1"/>
  <c r="K4111" i="1"/>
  <c r="K4834" i="1"/>
  <c r="K4839" i="1"/>
  <c r="K4178" i="1"/>
  <c r="K5372" i="1"/>
  <c r="K3804" i="1"/>
  <c r="K622" i="1"/>
  <c r="K5000" i="1"/>
  <c r="K4596" i="1"/>
  <c r="K3430" i="1"/>
  <c r="K3123" i="1"/>
  <c r="K2269" i="1"/>
  <c r="K5431" i="1"/>
  <c r="K2618" i="1"/>
  <c r="K2129" i="1"/>
  <c r="K4061" i="1"/>
  <c r="K3592" i="1"/>
  <c r="K2288" i="1"/>
  <c r="K4503" i="1"/>
  <c r="K5025" i="1"/>
  <c r="K2368" i="1"/>
  <c r="K5334" i="1"/>
  <c r="K4226" i="1"/>
  <c r="K8" i="1"/>
  <c r="K480" i="1"/>
  <c r="K4831" i="1"/>
  <c r="K2725" i="1"/>
  <c r="K3520" i="1"/>
  <c r="K719" i="1"/>
  <c r="K1888" i="1"/>
  <c r="K4805" i="1"/>
  <c r="K3876" i="1"/>
  <c r="K2182" i="1"/>
  <c r="K2359" i="1"/>
  <c r="K2144" i="1"/>
  <c r="K466" i="1"/>
  <c r="K3913" i="1"/>
  <c r="K813" i="1"/>
  <c r="K5443" i="1"/>
  <c r="K4381" i="1"/>
  <c r="K4117" i="1"/>
  <c r="K3212" i="1"/>
  <c r="K4629" i="1"/>
  <c r="K3151" i="1"/>
  <c r="K3335" i="1"/>
  <c r="K4311" i="1"/>
  <c r="K1350" i="1"/>
  <c r="K2510" i="1"/>
  <c r="K890" i="1"/>
  <c r="K4299" i="1"/>
  <c r="K1496" i="1"/>
  <c r="K4106" i="1"/>
  <c r="K523" i="1"/>
  <c r="K5487" i="1"/>
  <c r="K3194" i="1"/>
  <c r="K1422" i="1"/>
  <c r="K3524" i="1"/>
  <c r="K2302" i="1"/>
  <c r="K846" i="1"/>
  <c r="K3675" i="1"/>
  <c r="K907" i="1"/>
  <c r="K3562" i="1"/>
  <c r="K2408" i="1"/>
  <c r="K1123" i="1"/>
  <c r="K196" i="1"/>
  <c r="K49" i="1"/>
  <c r="K4531" i="1"/>
  <c r="K454" i="1"/>
  <c r="K4896" i="1"/>
  <c r="K4631" i="1"/>
  <c r="K4338" i="1"/>
  <c r="K5105" i="1"/>
  <c r="K4892" i="1"/>
  <c r="K1226" i="1"/>
  <c r="K1601" i="1"/>
  <c r="K4936" i="1"/>
  <c r="K5058" i="1"/>
  <c r="K4413" i="1"/>
  <c r="K916" i="1"/>
  <c r="K5080" i="1"/>
  <c r="K1167" i="1"/>
  <c r="K78" i="1"/>
  <c r="K1328" i="1"/>
  <c r="K5048" i="1"/>
  <c r="K5054" i="1"/>
  <c r="K4637" i="1"/>
  <c r="K698" i="1"/>
  <c r="K4023" i="1"/>
  <c r="K704" i="1"/>
  <c r="K3561" i="1"/>
  <c r="K3676" i="1"/>
  <c r="K4253" i="1"/>
  <c r="K3927" i="1"/>
  <c r="K4138" i="1"/>
  <c r="K1011" i="1"/>
  <c r="K965" i="1"/>
  <c r="K1384" i="1"/>
  <c r="K4537" i="1"/>
  <c r="K507" i="1"/>
  <c r="K606" i="1"/>
  <c r="K3597" i="1"/>
  <c r="K3862" i="1"/>
  <c r="K4627" i="1"/>
  <c r="K4968" i="1"/>
  <c r="K4509" i="1"/>
  <c r="K3858" i="1"/>
  <c r="K108" i="1"/>
  <c r="K584" i="1"/>
  <c r="K778" i="1"/>
  <c r="K2580" i="1"/>
  <c r="K2469" i="1"/>
  <c r="K5643" i="1"/>
  <c r="K4966" i="1"/>
  <c r="K1084" i="1"/>
  <c r="K1104" i="1"/>
  <c r="K4481" i="1"/>
  <c r="K3807" i="1"/>
  <c r="K740" i="1"/>
  <c r="K143" i="1"/>
  <c r="K554" i="1"/>
  <c r="K3026" i="1"/>
  <c r="K3178" i="1"/>
  <c r="K2862" i="1"/>
  <c r="K3743" i="1"/>
  <c r="K360" i="1"/>
  <c r="K452" i="1"/>
  <c r="K5247" i="1"/>
  <c r="K2255" i="1"/>
  <c r="K5621" i="1"/>
  <c r="K1834" i="1"/>
  <c r="K1636" i="1"/>
  <c r="K1138" i="1"/>
  <c r="K1549" i="1"/>
  <c r="K1444" i="1"/>
  <c r="K3045" i="1"/>
  <c r="K3170" i="1"/>
  <c r="K2828" i="1"/>
  <c r="K457" i="1"/>
  <c r="K4016" i="1"/>
  <c r="K122" i="1"/>
  <c r="K4131" i="1"/>
  <c r="K4465" i="1"/>
  <c r="K1243" i="1"/>
  <c r="K1281" i="1"/>
  <c r="K4417" i="1"/>
  <c r="K2262" i="1"/>
  <c r="K5352" i="1"/>
  <c r="K2582" i="1"/>
  <c r="K2384" i="1"/>
  <c r="K2135" i="1"/>
  <c r="K3246" i="1"/>
  <c r="K3230" i="1"/>
  <c r="K2951" i="1"/>
  <c r="K2878" i="1"/>
  <c r="K769" i="1"/>
  <c r="K59" i="1"/>
  <c r="K3696" i="1"/>
  <c r="K298" i="1"/>
  <c r="K4668" i="1"/>
  <c r="K543" i="1"/>
  <c r="K3101" i="1"/>
  <c r="K2611" i="1"/>
  <c r="K243" i="1"/>
  <c r="K2667" i="1"/>
  <c r="K160" i="1"/>
  <c r="K4373" i="1"/>
  <c r="K1061" i="1"/>
  <c r="K4558" i="1"/>
  <c r="K4921" i="1"/>
  <c r="K2713" i="1"/>
  <c r="K2602" i="1"/>
  <c r="K5157" i="1"/>
  <c r="K2089" i="1"/>
  <c r="K3344" i="1"/>
  <c r="K3325" i="1"/>
  <c r="K2873" i="1"/>
  <c r="K5166" i="1"/>
  <c r="K1892" i="1"/>
  <c r="K2655" i="1"/>
  <c r="K2556" i="1"/>
  <c r="K336" i="1"/>
  <c r="K4161" i="1"/>
  <c r="K3518" i="1"/>
  <c r="K4856" i="1"/>
  <c r="K1472" i="1"/>
  <c r="K4689" i="1"/>
  <c r="K4918" i="1"/>
  <c r="K1866" i="1"/>
  <c r="K2570" i="1"/>
  <c r="K5508" i="1"/>
  <c r="K3150" i="1"/>
  <c r="K2775" i="1"/>
  <c r="K2747" i="1"/>
  <c r="K3274" i="1"/>
  <c r="K5497" i="1"/>
  <c r="K2069" i="1"/>
  <c r="K2722" i="1"/>
  <c r="K721" i="1"/>
  <c r="K672" i="1"/>
  <c r="K4270" i="1"/>
  <c r="K4676" i="1"/>
  <c r="K858" i="1"/>
  <c r="K840" i="1"/>
  <c r="K4742" i="1"/>
  <c r="K3255" i="1"/>
  <c r="K3320" i="1"/>
  <c r="K3140" i="1"/>
  <c r="K2032" i="1"/>
  <c r="K5265" i="1"/>
  <c r="K2049" i="1"/>
  <c r="K5201" i="1"/>
  <c r="K200" i="1"/>
  <c r="K4200" i="1"/>
  <c r="K444" i="1"/>
  <c r="K5254" i="1"/>
  <c r="K5187" i="1"/>
  <c r="K1448" i="1"/>
  <c r="K4803" i="1"/>
  <c r="K921" i="1"/>
  <c r="K4729" i="1"/>
  <c r="K3004" i="1"/>
  <c r="K3278" i="1"/>
  <c r="K3108" i="1"/>
  <c r="K5434" i="1"/>
  <c r="K2117" i="1"/>
  <c r="K2553" i="1"/>
  <c r="K2349" i="1"/>
  <c r="K3785" i="1"/>
  <c r="K3881" i="1"/>
  <c r="K347" i="1"/>
  <c r="K1212" i="1"/>
  <c r="K4598" i="1"/>
  <c r="K4362" i="1"/>
  <c r="K1751" i="1"/>
  <c r="K2959" i="1"/>
  <c r="K3183" i="1"/>
  <c r="K3413" i="1"/>
  <c r="K2267" i="1"/>
  <c r="K5692" i="1"/>
  <c r="K5517" i="1"/>
  <c r="K2125" i="1"/>
  <c r="K2728" i="1"/>
  <c r="K2009" i="1"/>
  <c r="K2131" i="1"/>
  <c r="K3538" i="1"/>
  <c r="K636" i="1"/>
  <c r="K4000" i="1"/>
  <c r="K3590" i="1"/>
  <c r="K5541" i="1"/>
  <c r="K1894" i="1"/>
  <c r="K1949" i="1"/>
  <c r="K4691" i="1"/>
  <c r="K2643" i="1"/>
  <c r="K1747" i="1"/>
  <c r="K1398" i="1"/>
  <c r="K1097" i="1"/>
  <c r="K5592" i="1"/>
  <c r="K2310" i="1"/>
  <c r="K2225" i="1"/>
  <c r="K2476" i="1"/>
  <c r="K3550" i="1"/>
  <c r="K123" i="1"/>
  <c r="K482" i="1"/>
  <c r="K1332" i="1"/>
  <c r="K4829" i="1"/>
  <c r="K4491" i="1"/>
  <c r="K939" i="1"/>
  <c r="K5526" i="1"/>
  <c r="K5290" i="1"/>
  <c r="K5658" i="1"/>
  <c r="K5282" i="1"/>
  <c r="K1851" i="1"/>
  <c r="K3655" i="1"/>
  <c r="K631" i="1"/>
  <c r="K3709" i="1"/>
  <c r="K4955" i="1"/>
  <c r="K4777" i="1"/>
  <c r="K4885" i="1"/>
  <c r="K5458" i="1"/>
  <c r="K5613" i="1"/>
  <c r="K1874" i="1"/>
  <c r="K5169" i="1"/>
  <c r="K3741" i="1"/>
  <c r="K417" i="1"/>
  <c r="K3829" i="1"/>
  <c r="K2974" i="1"/>
  <c r="K2735" i="1"/>
  <c r="K3494" i="1"/>
  <c r="K3302" i="1"/>
  <c r="K2174" i="1"/>
  <c r="K1959" i="1"/>
  <c r="K2547" i="1"/>
  <c r="K2040" i="1"/>
  <c r="K1755" i="1"/>
  <c r="K1538" i="1"/>
  <c r="K1325" i="1"/>
  <c r="K3691" i="1"/>
  <c r="K234" i="1"/>
  <c r="K663" i="1"/>
  <c r="K3729" i="1"/>
  <c r="K2103" i="1"/>
  <c r="K5440" i="1"/>
  <c r="K5209" i="1"/>
  <c r="K4635" i="1"/>
  <c r="K5035" i="1"/>
  <c r="K1347" i="1"/>
  <c r="K4863" i="1"/>
  <c r="K4044" i="1"/>
  <c r="K3851" i="1"/>
  <c r="K686" i="1"/>
  <c r="K2971" i="1"/>
  <c r="K3282" i="1"/>
  <c r="K2806" i="1"/>
  <c r="K2495" i="1"/>
  <c r="K2507" i="1"/>
  <c r="K5214" i="1"/>
  <c r="K950" i="1"/>
  <c r="K887" i="1"/>
  <c r="K1618" i="1"/>
  <c r="K1285" i="1"/>
  <c r="K4300" i="1"/>
  <c r="K272" i="1"/>
  <c r="K815" i="1"/>
  <c r="K4107" i="1"/>
  <c r="K4476" i="1"/>
  <c r="K1368" i="1"/>
  <c r="K1879" i="1"/>
  <c r="K2551" i="1"/>
  <c r="K3795" i="1"/>
  <c r="K440" i="1"/>
  <c r="K1214" i="1"/>
  <c r="K1646" i="1"/>
  <c r="K2784" i="1"/>
  <c r="K3421" i="1"/>
  <c r="K2001" i="1"/>
  <c r="K5318" i="1"/>
  <c r="K2011" i="1"/>
  <c r="K2143" i="1"/>
  <c r="K4057" i="1"/>
  <c r="K3588" i="1"/>
  <c r="K1909" i="1"/>
  <c r="K1262" i="1"/>
  <c r="K4438" i="1"/>
  <c r="K2364" i="1"/>
  <c r="K2223" i="1"/>
  <c r="K3548" i="1"/>
  <c r="K4078" i="1"/>
  <c r="K1334" i="1"/>
  <c r="K1624" i="1"/>
  <c r="K937" i="1"/>
  <c r="K1797" i="1"/>
  <c r="K2697" i="1"/>
  <c r="K397" i="1"/>
  <c r="K4953" i="1"/>
  <c r="K1457" i="1"/>
  <c r="K1849" i="1"/>
  <c r="K2416" i="1"/>
  <c r="K3739" i="1"/>
  <c r="K461" i="1"/>
  <c r="K3437" i="1"/>
  <c r="K2858" i="1"/>
  <c r="K5232" i="1"/>
  <c r="K2537" i="1"/>
  <c r="K1518" i="1"/>
  <c r="K1323" i="1"/>
  <c r="K3975" i="1"/>
  <c r="K3955" i="1"/>
  <c r="K2826" i="1"/>
  <c r="K1952" i="1"/>
  <c r="K868" i="1"/>
  <c r="K5023" i="1"/>
  <c r="K2999" i="1"/>
  <c r="K1647" i="1"/>
  <c r="K4054" i="1"/>
  <c r="K4231" i="1"/>
  <c r="K148" i="1"/>
  <c r="K2941" i="1"/>
  <c r="K4837" i="1"/>
  <c r="K3956" i="1"/>
  <c r="K2587" i="1"/>
  <c r="K4843" i="1"/>
  <c r="K101" i="1"/>
  <c r="K2934" i="1"/>
  <c r="K603" i="1"/>
  <c r="K5494" i="1"/>
  <c r="K1645" i="1"/>
  <c r="K4123" i="1"/>
  <c r="K473" i="1"/>
  <c r="K1825" i="1"/>
  <c r="K1530" i="1"/>
  <c r="K529" i="1"/>
  <c r="K4475" i="1"/>
  <c r="K515" i="1"/>
  <c r="K1979" i="1"/>
  <c r="K3383" i="1"/>
  <c r="K3338" i="1"/>
  <c r="K4530" i="1"/>
  <c r="K4193" i="1"/>
  <c r="K5402" i="1"/>
  <c r="K4754" i="1"/>
  <c r="K438" i="1"/>
  <c r="K1735" i="1"/>
  <c r="K3669" i="1"/>
  <c r="K3269" i="1"/>
  <c r="K1018" i="1"/>
  <c r="K1725" i="1"/>
  <c r="K5326" i="1"/>
  <c r="K1675" i="1"/>
  <c r="K2259" i="1"/>
  <c r="K1796" i="1"/>
  <c r="K1254" i="1"/>
  <c r="K4334" i="1"/>
  <c r="K5101" i="1"/>
  <c r="K4888" i="1"/>
  <c r="K4585" i="1"/>
  <c r="K1597" i="1"/>
  <c r="K1510" i="1"/>
  <c r="K4394" i="1"/>
  <c r="K4409" i="1"/>
  <c r="K1172" i="1"/>
  <c r="K5076" i="1"/>
  <c r="K1163" i="1"/>
  <c r="K565" i="1"/>
  <c r="K4881" i="1"/>
  <c r="K1589" i="1"/>
  <c r="K1208" i="1"/>
  <c r="K133" i="1"/>
  <c r="K573" i="1"/>
  <c r="K4234" i="1"/>
  <c r="K3857" i="1"/>
  <c r="K3557" i="1"/>
  <c r="K156" i="1"/>
  <c r="K807" i="1"/>
  <c r="K3923" i="1"/>
  <c r="K91" i="1"/>
  <c r="K1007" i="1"/>
  <c r="K961" i="1"/>
  <c r="K1380" i="1"/>
  <c r="K1196" i="1"/>
  <c r="K370" i="1"/>
  <c r="K313" i="1"/>
  <c r="K192" i="1"/>
  <c r="K4376" i="1"/>
  <c r="K1407" i="1"/>
  <c r="K1078" i="1"/>
  <c r="K4744" i="1"/>
  <c r="K3995" i="1"/>
  <c r="K602" i="1"/>
  <c r="K580" i="1"/>
  <c r="K774" i="1"/>
  <c r="K2576" i="1"/>
  <c r="K5322" i="1"/>
  <c r="K2344" i="1"/>
  <c r="K4962" i="1"/>
  <c r="K1679" i="1"/>
  <c r="K1100" i="1"/>
  <c r="K5074" i="1"/>
  <c r="K265" i="1"/>
  <c r="K736" i="1"/>
  <c r="K681" i="1"/>
  <c r="K75" i="1"/>
  <c r="K3202" i="1"/>
  <c r="K3174" i="1"/>
  <c r="K68" i="1"/>
  <c r="K3661" i="1"/>
  <c r="K356" i="1"/>
  <c r="K3618" i="1"/>
  <c r="K5175" i="1"/>
  <c r="K5381" i="1"/>
  <c r="K5617" i="1"/>
  <c r="K1830" i="1"/>
  <c r="K1307" i="1"/>
  <c r="K4907" i="1"/>
  <c r="K1545" i="1"/>
  <c r="K3060" i="1"/>
  <c r="K3251" i="1"/>
  <c r="K2946" i="1"/>
  <c r="K2824" i="1"/>
  <c r="K3869" i="1"/>
  <c r="K4012" i="1"/>
  <c r="K118" i="1"/>
  <c r="K640" i="1"/>
  <c r="K4461" i="1"/>
  <c r="K1239" i="1"/>
  <c r="K1277" i="1"/>
  <c r="K5071" i="1"/>
  <c r="K5698" i="1"/>
  <c r="K1933" i="1"/>
  <c r="K2503" i="1"/>
  <c r="K2195" i="1"/>
  <c r="K3032" i="1"/>
  <c r="K3242" i="1"/>
  <c r="K3265" i="1"/>
  <c r="K2751" i="1"/>
  <c r="K383" i="1"/>
  <c r="K4158" i="1"/>
  <c r="K55" i="1"/>
  <c r="K3695" i="1"/>
  <c r="K290" i="1"/>
  <c r="K1762" i="1"/>
  <c r="K4592" i="1"/>
  <c r="K3587" i="1"/>
  <c r="K5279" i="1"/>
  <c r="K5111" i="1"/>
  <c r="K99" i="1"/>
  <c r="K5132" i="1"/>
  <c r="K3935" i="1"/>
  <c r="K1610" i="1"/>
  <c r="K4554" i="1"/>
  <c r="K4920" i="1"/>
  <c r="K2709" i="1"/>
  <c r="K2357" i="1"/>
  <c r="K5684" i="1"/>
  <c r="K2085" i="1"/>
  <c r="K3082" i="1"/>
  <c r="K3056" i="1"/>
  <c r="K2813" i="1"/>
  <c r="K5163" i="1"/>
  <c r="K2083" i="1"/>
  <c r="K1805" i="1"/>
  <c r="K5375" i="1"/>
  <c r="K4173" i="1"/>
  <c r="K30" i="1"/>
  <c r="K4284" i="1"/>
  <c r="K1631" i="1"/>
  <c r="K1468" i="1"/>
  <c r="K4686" i="1"/>
  <c r="K4917" i="1"/>
  <c r="K1865" i="1"/>
  <c r="K2569" i="1"/>
  <c r="K5504" i="1"/>
  <c r="K3039" i="1"/>
  <c r="K2894" i="1"/>
  <c r="K3096" i="1"/>
  <c r="K3270" i="1"/>
  <c r="K5493" i="1"/>
  <c r="K2065" i="1"/>
  <c r="K2031" i="1"/>
  <c r="K4052" i="1"/>
  <c r="K710" i="1"/>
  <c r="K4222" i="1"/>
  <c r="K870" i="1"/>
  <c r="K854" i="1"/>
  <c r="K1221" i="1"/>
  <c r="K4468" i="1"/>
  <c r="K3464" i="1"/>
  <c r="K3228" i="1"/>
  <c r="K3137" i="1"/>
  <c r="K2171" i="1"/>
  <c r="K5146" i="1"/>
  <c r="K2371" i="1"/>
  <c r="K5238" i="1"/>
  <c r="K197" i="1"/>
  <c r="K652" i="1"/>
  <c r="K443" i="1"/>
  <c r="K5250" i="1"/>
  <c r="K5668" i="1"/>
  <c r="K1447" i="1"/>
  <c r="K4802" i="1"/>
  <c r="K4645" i="1"/>
  <c r="K1311" i="1"/>
  <c r="K2804" i="1"/>
  <c r="K3333" i="1"/>
  <c r="K3433" i="1"/>
  <c r="K1971" i="1"/>
  <c r="K2165" i="1"/>
  <c r="K2332" i="1"/>
  <c r="K3802" i="1"/>
  <c r="K213" i="1"/>
  <c r="K3877" i="1"/>
  <c r="K346" i="1"/>
  <c r="K4657" i="1"/>
  <c r="K4594" i="1"/>
  <c r="K4358" i="1"/>
  <c r="K2965" i="1"/>
  <c r="K2917" i="1"/>
  <c r="K3179" i="1"/>
  <c r="K2928" i="1"/>
  <c r="K1964" i="1"/>
  <c r="K5688" i="1"/>
  <c r="K2201" i="1"/>
  <c r="K2121" i="1"/>
  <c r="K2620" i="1"/>
  <c r="K5222" i="1"/>
  <c r="K2127" i="1"/>
  <c r="K3534" i="1"/>
  <c r="K3749" i="1"/>
  <c r="K35" i="1"/>
  <c r="K2227" i="1"/>
  <c r="K5540" i="1"/>
  <c r="K2286" i="1"/>
  <c r="K1918" i="1"/>
  <c r="K4260" i="1"/>
  <c r="K5184" i="1"/>
  <c r="K4909" i="1"/>
  <c r="K4347" i="1"/>
  <c r="K1093" i="1"/>
  <c r="K5589" i="1"/>
  <c r="K2366" i="1"/>
  <c r="K2665" i="1"/>
  <c r="K540" i="1"/>
  <c r="K385" i="1"/>
  <c r="K10" i="1"/>
  <c r="K3639" i="1"/>
  <c r="K4459" i="1"/>
  <c r="K837" i="1"/>
  <c r="K4621" i="1"/>
  <c r="K935" i="1"/>
  <c r="K5522" i="1"/>
  <c r="K5286" i="1"/>
  <c r="K1903" i="1"/>
  <c r="K2703" i="1"/>
  <c r="K3950" i="1"/>
  <c r="K4295" i="1"/>
  <c r="K399" i="1"/>
  <c r="K4033" i="1"/>
  <c r="K4926" i="1"/>
  <c r="K1459" i="1"/>
  <c r="K4851" i="1"/>
  <c r="K5669" i="1"/>
  <c r="K2418" i="1"/>
  <c r="K2402" i="1"/>
  <c r="K5168" i="1"/>
  <c r="K3737" i="1"/>
  <c r="K463" i="1"/>
  <c r="K4093" i="1"/>
  <c r="K3439" i="1"/>
  <c r="K2942" i="1"/>
  <c r="K3369" i="1"/>
  <c r="K2075" i="1"/>
  <c r="K5234" i="1"/>
  <c r="K2719" i="1"/>
  <c r="K2543" i="1"/>
  <c r="K2039" i="1"/>
  <c r="K1520" i="1"/>
  <c r="K5041" i="1"/>
  <c r="K1321" i="1"/>
  <c r="K4316" i="1"/>
  <c r="K114" i="1"/>
  <c r="K3957" i="1"/>
  <c r="K3725" i="1"/>
  <c r="K5311" i="1"/>
  <c r="K2592" i="1"/>
  <c r="K5702" i="1"/>
  <c r="K1721" i="1"/>
  <c r="K1316" i="1"/>
  <c r="K1251" i="1"/>
  <c r="K959" i="1"/>
  <c r="K4118" i="1"/>
  <c r="K500" i="1"/>
  <c r="K3946" i="1"/>
  <c r="K2967" i="1"/>
  <c r="K2901" i="1"/>
  <c r="K3157" i="1"/>
  <c r="K2491" i="1"/>
  <c r="K5650" i="1"/>
  <c r="K2379" i="1"/>
  <c r="K899" i="1"/>
  <c r="K4695" i="1"/>
  <c r="K1614" i="1"/>
  <c r="K4770" i="1"/>
  <c r="K4264" i="1"/>
  <c r="K268" i="1"/>
  <c r="K475" i="1"/>
  <c r="K4766" i="1"/>
  <c r="K4867" i="1"/>
  <c r="K2527" i="1"/>
  <c r="K467" i="1"/>
  <c r="K1781" i="1"/>
  <c r="K3791" i="1"/>
  <c r="K3875" i="1"/>
  <c r="K970" i="1"/>
  <c r="K4360" i="1"/>
  <c r="K2957" i="1"/>
  <c r="K3415" i="1"/>
  <c r="K5464" i="1"/>
  <c r="K2123" i="1"/>
  <c r="K5224" i="1"/>
  <c r="K340" i="1"/>
  <c r="K3751" i="1"/>
  <c r="K2014" i="1"/>
  <c r="K2283" i="1"/>
  <c r="K1258" i="1"/>
  <c r="K2489" i="1"/>
  <c r="K5481" i="1"/>
  <c r="K2663" i="1"/>
  <c r="K660" i="1"/>
  <c r="K4070" i="1"/>
  <c r="K1718" i="1"/>
  <c r="K835" i="1"/>
  <c r="K3109" i="1"/>
  <c r="K1985" i="1"/>
  <c r="K977" i="1"/>
  <c r="K5204" i="1"/>
  <c r="K2235" i="1"/>
  <c r="K5357" i="1"/>
  <c r="K4842" i="1"/>
  <c r="K1356" i="1"/>
  <c r="K1585" i="1"/>
  <c r="K3999" i="1"/>
  <c r="K3574" i="1"/>
  <c r="K4577" i="1"/>
  <c r="K1593" i="1"/>
  <c r="K1522" i="1"/>
  <c r="K4589" i="1"/>
  <c r="K569" i="1"/>
  <c r="K3609" i="1"/>
  <c r="K4419" i="1"/>
  <c r="K3601" i="1"/>
  <c r="K1403" i="1"/>
  <c r="K598" i="1"/>
  <c r="K2428" i="1"/>
  <c r="K4344" i="1"/>
  <c r="K327" i="1"/>
  <c r="K64" i="1"/>
  <c r="K2633" i="1"/>
  <c r="K1465" i="1"/>
  <c r="K3289" i="1"/>
  <c r="K430" i="1"/>
  <c r="K1235" i="1"/>
  <c r="K2222" i="1"/>
  <c r="K3111" i="1"/>
  <c r="K4154" i="1"/>
  <c r="K1627" i="1"/>
  <c r="K3970" i="1"/>
  <c r="K1193" i="1"/>
  <c r="K2353" i="1"/>
  <c r="K3143" i="1"/>
  <c r="K2568" i="1"/>
  <c r="K4283" i="1"/>
  <c r="K1954" i="1"/>
  <c r="K3035" i="1"/>
  <c r="K2650" i="1"/>
  <c r="K706" i="1"/>
  <c r="K5011" i="1"/>
  <c r="K3187" i="1"/>
  <c r="K5310" i="1"/>
  <c r="K5680" i="1"/>
  <c r="K1660" i="1"/>
  <c r="K3432" i="1"/>
  <c r="K3797" i="1"/>
  <c r="K968" i="1"/>
  <c r="K3372" i="1"/>
  <c r="K5429" i="1"/>
  <c r="K5551" i="1"/>
  <c r="K86" i="1"/>
  <c r="K4551" i="1"/>
  <c r="K1260" i="1"/>
  <c r="K2484" i="1"/>
  <c r="K3636" i="1"/>
  <c r="K927" i="1"/>
  <c r="K2699" i="1"/>
  <c r="K4029" i="1"/>
  <c r="K2625" i="1"/>
  <c r="K208" i="1"/>
  <c r="K2888" i="1"/>
  <c r="K5362" i="1"/>
  <c r="K1119" i="1"/>
  <c r="K3954" i="1"/>
  <c r="K5358" i="1"/>
  <c r="K958" i="1"/>
  <c r="K2935" i="1"/>
  <c r="K1826" i="1"/>
  <c r="K4499" i="1"/>
  <c r="K4115" i="1"/>
  <c r="K2115" i="1"/>
  <c r="K966" i="1"/>
  <c r="K5690" i="1"/>
  <c r="K753" i="1"/>
  <c r="K2358" i="1"/>
  <c r="K484" i="1"/>
  <c r="K933" i="1"/>
  <c r="K1905" i="1"/>
  <c r="K4293" i="1"/>
  <c r="K4342" i="1"/>
  <c r="K972" i="1"/>
  <c r="K5611" i="1"/>
  <c r="K3776" i="1"/>
  <c r="K4091" i="1"/>
  <c r="K3367" i="1"/>
  <c r="K1961" i="1"/>
  <c r="K1744" i="1"/>
  <c r="K4912" i="1"/>
  <c r="K116" i="1"/>
  <c r="K129" i="1"/>
  <c r="K5438" i="1"/>
  <c r="K4723" i="1"/>
  <c r="K4380" i="1"/>
  <c r="K1249" i="1"/>
  <c r="K4120" i="1"/>
  <c r="K498" i="1"/>
  <c r="K3300" i="1"/>
  <c r="K3284" i="1"/>
  <c r="K5356" i="1"/>
  <c r="K2509" i="1"/>
  <c r="K956" i="1"/>
  <c r="K1364" i="1"/>
  <c r="K331" i="1"/>
  <c r="K4113" i="1"/>
  <c r="K4446" i="1"/>
  <c r="K5626" i="1"/>
  <c r="K4724" i="1"/>
  <c r="K4512" i="1"/>
  <c r="K3843" i="1"/>
  <c r="K1982" i="1"/>
  <c r="K5340" i="1"/>
  <c r="K2741" i="1"/>
  <c r="K1351" i="1"/>
  <c r="K409" i="1"/>
  <c r="K2390" i="1"/>
  <c r="K5401" i="1"/>
  <c r="K1478" i="1"/>
  <c r="K913" i="1"/>
  <c r="K4101" i="1"/>
  <c r="K1505" i="1"/>
  <c r="K178" i="1"/>
  <c r="K1603" i="1"/>
  <c r="K3721" i="1"/>
  <c r="K163" i="1"/>
  <c r="K228" i="1"/>
  <c r="K1841" i="1"/>
  <c r="K5135" i="1"/>
  <c r="K5338" i="1"/>
  <c r="K5230" i="1"/>
  <c r="K2914" i="1"/>
  <c r="K3208" i="1"/>
  <c r="K2995" i="1"/>
  <c r="K5029" i="1"/>
  <c r="K1644" i="1"/>
  <c r="K1023" i="1"/>
  <c r="K4303" i="1"/>
  <c r="K137" i="1"/>
  <c r="K3912" i="1"/>
  <c r="K5410" i="1"/>
  <c r="K1821" i="1"/>
  <c r="K1887" i="1"/>
  <c r="K2110" i="1"/>
  <c r="K5346" i="1"/>
  <c r="K847" i="1"/>
  <c r="K4751" i="1"/>
  <c r="K1578" i="1"/>
  <c r="K4150" i="1"/>
  <c r="K4324" i="1"/>
  <c r="K750" i="1"/>
  <c r="K596" i="1"/>
  <c r="K908" i="1"/>
  <c r="K1736" i="1"/>
  <c r="K874" i="1"/>
  <c r="K4518" i="1"/>
  <c r="K4211" i="1"/>
  <c r="K831" i="1"/>
  <c r="K392" i="1"/>
  <c r="K4979" i="1"/>
  <c r="K4578" i="1"/>
  <c r="K1419" i="1"/>
  <c r="K1395" i="1"/>
  <c r="K4582" i="1"/>
  <c r="K1594" i="1"/>
  <c r="K1507" i="1"/>
  <c r="K4395" i="1"/>
  <c r="K4351" i="1"/>
  <c r="K917" i="1"/>
  <c r="K4824" i="1"/>
  <c r="K1168" i="1"/>
  <c r="K79" i="1"/>
  <c r="K1329" i="1"/>
  <c r="K5049" i="1"/>
  <c r="K4366" i="1"/>
  <c r="K1043" i="1"/>
  <c r="K134" i="1"/>
  <c r="K570" i="1"/>
  <c r="K4006" i="1"/>
  <c r="K18" i="1"/>
  <c r="K3677" i="1"/>
  <c r="K4254" i="1"/>
  <c r="K3928" i="1"/>
  <c r="K4139" i="1"/>
  <c r="K1389" i="1"/>
  <c r="K1684" i="1"/>
  <c r="K1564" i="1"/>
  <c r="K5094" i="1"/>
  <c r="K5082" i="1"/>
  <c r="K220" i="1"/>
  <c r="K607" i="1"/>
  <c r="K3598" i="1"/>
  <c r="K3918" i="1"/>
  <c r="K1187" i="1"/>
  <c r="K1404" i="1"/>
  <c r="K1079" i="1"/>
  <c r="K4992" i="1"/>
  <c r="K3996" i="1"/>
  <c r="K109" i="1"/>
  <c r="K689" i="1"/>
  <c r="K95" i="1"/>
  <c r="K2410" i="1"/>
  <c r="K5323" i="1"/>
  <c r="K4402" i="1"/>
  <c r="K1688" i="1"/>
  <c r="K4388" i="1"/>
  <c r="K1621" i="1"/>
  <c r="K3808" i="1"/>
  <c r="K745" i="1"/>
  <c r="K3571" i="1"/>
  <c r="K682" i="1"/>
  <c r="K76" i="1"/>
  <c r="K3052" i="1"/>
  <c r="K2764" i="1"/>
  <c r="K69" i="1"/>
  <c r="K3658" i="1"/>
  <c r="K3888" i="1"/>
  <c r="K449" i="1"/>
  <c r="K4036" i="1"/>
  <c r="K5176" i="1"/>
  <c r="K5382" i="1"/>
  <c r="K5618" i="1"/>
  <c r="K1831" i="1"/>
  <c r="K1637" i="1"/>
  <c r="K1462" i="1"/>
  <c r="K4904" i="1"/>
  <c r="K4810" i="1"/>
  <c r="K3061" i="1"/>
  <c r="K3252" i="1"/>
  <c r="K3171" i="1"/>
  <c r="K3452" i="1"/>
  <c r="K2986" i="1"/>
  <c r="K4021" i="1"/>
  <c r="K427" i="1"/>
  <c r="K4142" i="1"/>
  <c r="K226" i="1"/>
  <c r="K1002" i="1"/>
  <c r="K1232" i="1"/>
  <c r="K1278" i="1"/>
  <c r="K5068" i="1"/>
  <c r="K5120" i="1"/>
  <c r="K2219" i="1"/>
  <c r="K2385" i="1"/>
  <c r="K2136" i="1"/>
  <c r="K3363" i="1"/>
  <c r="K3235" i="1"/>
  <c r="K3375" i="1"/>
  <c r="K3477" i="1"/>
  <c r="K645" i="1"/>
  <c r="K794" i="1"/>
  <c r="K3700" i="1"/>
  <c r="K1050" i="1"/>
  <c r="K4559" i="1"/>
  <c r="K1759" i="1"/>
  <c r="K2354" i="1"/>
  <c r="K2090" i="1"/>
  <c r="K3411" i="1"/>
  <c r="K3381" i="1"/>
  <c r="K1893" i="1"/>
  <c r="K1806" i="1"/>
  <c r="K275" i="1"/>
  <c r="K534" i="1"/>
  <c r="K4369" i="1"/>
  <c r="K1069" i="1"/>
  <c r="K1870" i="1"/>
  <c r="K5572" i="1"/>
  <c r="K3040" i="1"/>
  <c r="K3315" i="1"/>
  <c r="K2781" i="1"/>
  <c r="K5444" i="1"/>
  <c r="K4049" i="1"/>
  <c r="K4271" i="1"/>
  <c r="K871" i="1"/>
  <c r="K5008" i="1"/>
  <c r="K3461" i="1"/>
  <c r="K2821" i="1"/>
  <c r="K2033" i="1"/>
  <c r="K2454" i="1"/>
  <c r="K2058" i="1"/>
  <c r="K5202" i="1"/>
  <c r="K822" i="1"/>
  <c r="K653" i="1"/>
  <c r="K1776" i="1"/>
  <c r="K5534" i="1"/>
  <c r="K1513" i="1"/>
  <c r="K4646" i="1"/>
  <c r="K3184" i="1"/>
  <c r="K3279" i="1"/>
  <c r="K2789" i="1"/>
  <c r="K5154" i="1"/>
  <c r="K3786" i="1"/>
  <c r="K1343" i="1"/>
  <c r="K2962" i="1"/>
  <c r="K3460" i="1"/>
  <c r="K5317" i="1"/>
  <c r="K1810" i="1"/>
  <c r="K36" i="1"/>
  <c r="K2278" i="1"/>
  <c r="K4437" i="1"/>
  <c r="K2477" i="1"/>
  <c r="K4618" i="1"/>
  <c r="K2615" i="1"/>
  <c r="K3951" i="1"/>
  <c r="K4030" i="1"/>
  <c r="K5459" i="1"/>
  <c r="K4026" i="1"/>
  <c r="K4090" i="1"/>
  <c r="K3495" i="1"/>
  <c r="K5363" i="1"/>
  <c r="K1322" i="1"/>
  <c r="K664" i="1"/>
  <c r="K5699" i="1"/>
  <c r="K4845" i="1"/>
  <c r="K103" i="1"/>
  <c r="K3283" i="1"/>
  <c r="K1827" i="1"/>
  <c r="K892" i="1"/>
  <c r="K4328" i="1"/>
  <c r="K3098" i="1"/>
  <c r="K3340" i="1"/>
  <c r="K1641" i="1"/>
  <c r="K3625" i="1"/>
  <c r="K5404" i="1"/>
  <c r="K4175" i="1"/>
  <c r="K593" i="1"/>
  <c r="K4515" i="1"/>
  <c r="K780" i="1"/>
  <c r="K1790" i="1"/>
  <c r="K3036" i="1"/>
  <c r="K841" i="1"/>
  <c r="K1190" i="1"/>
  <c r="K1574" i="1"/>
  <c r="K5267" i="1"/>
  <c r="K1794" i="1"/>
  <c r="K3075" i="1"/>
  <c r="K3053" i="1"/>
  <c r="K1927" i="1"/>
  <c r="K2993" i="1"/>
  <c r="K3124" i="1"/>
  <c r="K1863" i="1"/>
  <c r="K1246" i="1"/>
  <c r="K673" i="1"/>
  <c r="K2382" i="1"/>
  <c r="K48" i="1"/>
  <c r="K3579" i="1"/>
  <c r="K544" i="1"/>
  <c r="K3633" i="1"/>
  <c r="K5126" i="1"/>
  <c r="K1418" i="1"/>
  <c r="K4681" i="1"/>
  <c r="K1114" i="1"/>
  <c r="K998" i="1"/>
  <c r="K4009" i="1"/>
  <c r="K803" i="1"/>
  <c r="K1571" i="1"/>
  <c r="K309" i="1"/>
  <c r="K4764" i="1"/>
  <c r="K3584" i="1"/>
  <c r="K4982" i="1"/>
  <c r="K4800" i="1"/>
  <c r="K3223" i="1"/>
  <c r="K3900" i="1"/>
  <c r="K5377" i="1"/>
  <c r="K4903" i="1"/>
  <c r="K3451" i="1"/>
  <c r="K4145" i="1"/>
  <c r="K1273" i="1"/>
  <c r="K5276" i="1"/>
  <c r="K3378" i="1"/>
  <c r="K51" i="1"/>
  <c r="K1397" i="1"/>
  <c r="K3889" i="1"/>
  <c r="K1297" i="1"/>
  <c r="K5533" i="1"/>
  <c r="K2812" i="1"/>
  <c r="K278" i="1"/>
  <c r="K5016" i="1"/>
  <c r="K5328" i="1"/>
  <c r="K2798" i="1"/>
  <c r="K2524" i="1"/>
  <c r="K615" i="1"/>
  <c r="K3406" i="1"/>
  <c r="K1991" i="1"/>
  <c r="K3761" i="1"/>
  <c r="K2598" i="1"/>
  <c r="K4748" i="1"/>
  <c r="K5400" i="1"/>
  <c r="K422" i="1"/>
  <c r="K1342" i="1"/>
  <c r="K3121" i="1"/>
  <c r="K5320" i="1"/>
  <c r="K2138" i="1"/>
  <c r="K2016" i="1"/>
  <c r="K4997" i="1"/>
  <c r="K5027" i="1"/>
  <c r="K539" i="1"/>
  <c r="K1656" i="1"/>
  <c r="K2375" i="1"/>
  <c r="K3503" i="1"/>
  <c r="K4735" i="1"/>
  <c r="K2293" i="1"/>
  <c r="K3734" i="1"/>
  <c r="K3365" i="1"/>
  <c r="K2539" i="1"/>
  <c r="K4613" i="1"/>
  <c r="K3906" i="1"/>
  <c r="K4382" i="1"/>
  <c r="K3645" i="1"/>
  <c r="K3012" i="1"/>
  <c r="K1845" i="1"/>
  <c r="K3688" i="1"/>
  <c r="K1698" i="1"/>
  <c r="K2351" i="1"/>
  <c r="K4897" i="1"/>
  <c r="K2622" i="1"/>
  <c r="K5542" i="1"/>
  <c r="K5564" i="1"/>
  <c r="K1654" i="1"/>
  <c r="K5524" i="1"/>
  <c r="K2701" i="1"/>
  <c r="K147" i="1"/>
  <c r="K984" i="1"/>
  <c r="K4883" i="1"/>
  <c r="K2291" i="1"/>
  <c r="K206" i="1"/>
  <c r="K578" i="1"/>
  <c r="K2077" i="1"/>
  <c r="K5360" i="1"/>
  <c r="K1757" i="1"/>
  <c r="K4485" i="1"/>
  <c r="K812" i="1"/>
  <c r="K5419" i="1"/>
  <c r="K2590" i="1"/>
  <c r="K4633" i="1"/>
  <c r="K1318" i="1"/>
  <c r="K1726" i="1"/>
  <c r="K790" i="1"/>
  <c r="K3890" i="1"/>
  <c r="K3091" i="1"/>
  <c r="K2899" i="1"/>
  <c r="K2501" i="1"/>
  <c r="K5648" i="1"/>
  <c r="K948" i="1"/>
  <c r="K4497" i="1"/>
  <c r="K528" i="1"/>
  <c r="K4768" i="1"/>
  <c r="K1177" i="1"/>
  <c r="K5228" i="1"/>
  <c r="K1700" i="1"/>
  <c r="K182" i="1"/>
  <c r="K230" i="1"/>
  <c r="K5133" i="1"/>
  <c r="K5336" i="1"/>
  <c r="K3197" i="1"/>
  <c r="K1425" i="1"/>
  <c r="K135" i="1"/>
  <c r="K1815" i="1"/>
  <c r="K5192" i="1"/>
  <c r="K1302" i="1"/>
  <c r="K433" i="1"/>
  <c r="K906" i="1"/>
  <c r="K4524" i="1"/>
  <c r="K40" i="1"/>
  <c r="K1175" i="1"/>
  <c r="K3717" i="1"/>
  <c r="K3845" i="1"/>
  <c r="K524" i="1"/>
  <c r="K1980" i="1"/>
  <c r="K2398" i="1"/>
  <c r="K5369" i="1"/>
  <c r="K5226" i="1"/>
  <c r="K2845" i="1"/>
  <c r="K3356" i="1"/>
  <c r="K3295" i="1"/>
  <c r="K1357" i="1"/>
  <c r="K1640" i="1"/>
  <c r="K4957" i="1"/>
  <c r="K3576" i="1"/>
  <c r="K3757" i="1"/>
  <c r="K3780" i="1"/>
  <c r="K2452" i="1"/>
  <c r="K1817" i="1"/>
  <c r="K1883" i="1"/>
  <c r="K2109" i="1"/>
  <c r="K1484" i="1"/>
  <c r="K4454" i="1"/>
  <c r="K1706" i="1"/>
  <c r="K911" i="1"/>
  <c r="K3705" i="1"/>
  <c r="K3815" i="1"/>
  <c r="K746" i="1"/>
  <c r="K592" i="1"/>
  <c r="K904" i="1"/>
  <c r="K1732" i="1"/>
  <c r="K1503" i="1"/>
  <c r="K4514" i="1"/>
  <c r="K3567" i="1"/>
  <c r="K783" i="1"/>
  <c r="K38" i="1"/>
  <c r="K4975" i="1"/>
  <c r="K5110" i="1"/>
  <c r="K1415" i="1"/>
  <c r="K1391" i="1"/>
  <c r="K1028" i="1"/>
  <c r="K4941" i="1"/>
  <c r="K4682" i="1"/>
  <c r="K4708" i="1"/>
  <c r="K4410" i="1"/>
  <c r="K1173" i="1"/>
  <c r="K5077" i="1"/>
  <c r="K1164" i="1"/>
  <c r="K566" i="1"/>
  <c r="K4882" i="1"/>
  <c r="K1590" i="1"/>
  <c r="K5055" i="1"/>
  <c r="K4715" i="1"/>
  <c r="K3529" i="1"/>
  <c r="K513" i="1"/>
  <c r="K800" i="1"/>
  <c r="K3558" i="1"/>
  <c r="K157" i="1"/>
  <c r="K808" i="1"/>
  <c r="K3924" i="1"/>
  <c r="K92" i="1"/>
  <c r="K1385" i="1"/>
  <c r="K1680" i="1"/>
  <c r="K1381" i="1"/>
  <c r="K4538" i="1"/>
  <c r="K508" i="1"/>
  <c r="K216" i="1"/>
  <c r="K314" i="1"/>
  <c r="K3594" i="1"/>
  <c r="K187" i="1"/>
  <c r="K1183" i="1"/>
  <c r="K4973" i="1"/>
  <c r="K4761" i="1"/>
  <c r="K4988" i="1"/>
  <c r="K3992" i="1"/>
  <c r="K105" i="1"/>
  <c r="K581" i="1"/>
  <c r="K775" i="1"/>
  <c r="K2405" i="1"/>
  <c r="K2327" i="1"/>
  <c r="K2429" i="1"/>
  <c r="K4398" i="1"/>
  <c r="K1085" i="1"/>
  <c r="K5091" i="1"/>
  <c r="K4482" i="1"/>
  <c r="K266" i="1"/>
  <c r="K741" i="1"/>
  <c r="K4219" i="1"/>
  <c r="K678" i="1"/>
  <c r="K3220" i="1"/>
  <c r="K3019" i="1"/>
  <c r="K2760" i="1"/>
  <c r="K65" i="1"/>
  <c r="K3897" i="1"/>
  <c r="K3884" i="1"/>
  <c r="K3619" i="1"/>
  <c r="K2608" i="1"/>
  <c r="K2634" i="1"/>
  <c r="K5378" i="1"/>
  <c r="K1915" i="1"/>
  <c r="K5119" i="1"/>
  <c r="K1633" i="1"/>
  <c r="K1438" i="1"/>
  <c r="K1109" i="1"/>
  <c r="K4806" i="1"/>
  <c r="K3262" i="1"/>
  <c r="K3290" i="1"/>
  <c r="K3167" i="1"/>
  <c r="K3448" i="1"/>
  <c r="K3469" i="1"/>
  <c r="K4017" i="1"/>
  <c r="K423" i="1"/>
  <c r="K4132" i="1"/>
  <c r="K222" i="1"/>
  <c r="K1244" i="1"/>
  <c r="K4758" i="1"/>
  <c r="K1274" i="1"/>
  <c r="K2263" i="1"/>
  <c r="K5349" i="1"/>
  <c r="K2583" i="1"/>
  <c r="K2196" i="1"/>
  <c r="K3033" i="1"/>
  <c r="K3359" i="1"/>
  <c r="K3231" i="1"/>
  <c r="K2952" i="1"/>
  <c r="K3103" i="1"/>
  <c r="K770" i="1"/>
  <c r="K60" i="1"/>
  <c r="K307" i="1"/>
  <c r="K4669" i="1"/>
  <c r="K4555" i="1"/>
  <c r="K2710" i="1"/>
  <c r="K5271" i="1"/>
  <c r="K2086" i="1"/>
  <c r="K3407" i="1"/>
  <c r="K2874" i="1"/>
  <c r="K1889" i="1"/>
  <c r="K1802" i="1"/>
  <c r="K4166" i="1"/>
  <c r="K3981" i="1"/>
  <c r="K1628" i="1"/>
  <c r="K4690" i="1"/>
  <c r="K5329" i="1"/>
  <c r="K5384" i="1"/>
  <c r="K2992" i="1"/>
  <c r="K3093" i="1"/>
  <c r="K2651" i="1"/>
  <c r="K1767" i="1"/>
  <c r="K729" i="1"/>
  <c r="K4223" i="1"/>
  <c r="K863" i="1"/>
  <c r="K4469" i="1"/>
  <c r="K3021" i="1"/>
  <c r="K2838" i="1"/>
  <c r="K2172" i="1"/>
  <c r="K5266" i="1"/>
  <c r="K2050" i="1"/>
  <c r="K5239" i="1"/>
  <c r="K201" i="1"/>
  <c r="K257" i="1"/>
  <c r="K5251" i="1"/>
  <c r="K2672" i="1"/>
  <c r="K1561" i="1"/>
  <c r="K1661" i="1"/>
  <c r="K2805" i="1"/>
  <c r="K3334" i="1"/>
  <c r="K5435" i="1"/>
  <c r="K2333" i="1"/>
  <c r="K3882" i="1"/>
  <c r="K4359" i="1"/>
  <c r="K3485" i="1"/>
  <c r="K5463" i="1"/>
  <c r="K1857" i="1"/>
  <c r="K3535" i="1"/>
  <c r="K2228" i="1"/>
  <c r="K5185" i="1"/>
  <c r="K2361" i="1"/>
  <c r="K485" i="1"/>
  <c r="K928" i="1"/>
  <c r="K1900" i="1"/>
  <c r="K3656" i="1"/>
  <c r="K4341" i="1"/>
  <c r="K2318" i="1"/>
  <c r="K247" i="1"/>
  <c r="K577" i="1"/>
  <c r="K2857" i="1"/>
  <c r="K2540" i="1"/>
  <c r="K3692" i="1"/>
  <c r="K5418" i="1"/>
  <c r="K4718" i="1"/>
  <c r="K1348" i="1"/>
  <c r="K3893" i="1"/>
  <c r="K2811" i="1"/>
  <c r="K5555" i="1"/>
  <c r="K1615" i="1"/>
  <c r="K4477" i="1"/>
  <c r="K3008" i="1"/>
  <c r="K3336" i="1"/>
  <c r="K4958" i="1"/>
  <c r="K4179" i="1"/>
  <c r="K5195" i="1"/>
  <c r="K3706" i="1"/>
  <c r="K5021" i="1"/>
  <c r="K3630" i="1"/>
  <c r="K4239" i="1"/>
  <c r="K279" i="1"/>
  <c r="K3097" i="1"/>
  <c r="K294" i="1"/>
  <c r="K4566" i="1"/>
  <c r="K2432" i="1"/>
  <c r="K5529" i="1"/>
  <c r="K2852" i="1"/>
  <c r="K3192" i="1"/>
  <c r="K2816" i="1"/>
  <c r="K2245" i="1"/>
  <c r="K282" i="1"/>
  <c r="K537" i="1"/>
  <c r="K3976" i="1"/>
  <c r="K4773" i="1"/>
  <c r="K1950" i="1"/>
  <c r="K2093" i="1"/>
  <c r="K2004" i="1"/>
  <c r="K5129" i="1"/>
  <c r="K1770" i="1"/>
  <c r="K3404" i="1"/>
  <c r="K1897" i="1"/>
  <c r="K880" i="1"/>
  <c r="K235" i="1"/>
  <c r="K2617" i="1"/>
  <c r="K1613" i="1"/>
  <c r="K2397" i="1"/>
  <c r="K5225" i="1"/>
  <c r="K873" i="1"/>
  <c r="K4251" i="1"/>
  <c r="K1282" i="1"/>
  <c r="K1394" i="1"/>
  <c r="K4707" i="1"/>
  <c r="K1159" i="1"/>
  <c r="K1046" i="1"/>
  <c r="K3853" i="1"/>
  <c r="K3514" i="1"/>
  <c r="K5097" i="1"/>
  <c r="K3921" i="1"/>
  <c r="K4991" i="1"/>
  <c r="K715" i="1"/>
  <c r="K1691" i="1"/>
  <c r="K4275" i="1"/>
  <c r="K3051" i="1"/>
  <c r="K3887" i="1"/>
  <c r="K1914" i="1"/>
  <c r="K4809" i="1"/>
  <c r="K2985" i="1"/>
  <c r="K225" i="1"/>
  <c r="K5067" i="1"/>
  <c r="K2640" i="1"/>
  <c r="K3480" i="1"/>
  <c r="K364" i="1"/>
  <c r="K5179" i="1"/>
  <c r="K5407" i="1"/>
  <c r="K1577" i="1"/>
  <c r="K3314" i="1"/>
  <c r="K5162" i="1"/>
  <c r="K4169" i="1"/>
  <c r="K1072" i="1"/>
  <c r="K5571" i="1"/>
  <c r="K3133" i="1"/>
  <c r="K5447" i="1"/>
  <c r="K866" i="1"/>
  <c r="K2885" i="1"/>
  <c r="K1937" i="1"/>
  <c r="K256" i="1"/>
  <c r="K4812" i="1"/>
  <c r="K2769" i="1"/>
  <c r="K5153" i="1"/>
  <c r="K3873" i="1"/>
  <c r="K4699" i="1"/>
  <c r="K3459" i="1"/>
  <c r="K1856" i="1"/>
  <c r="K4063" i="1"/>
  <c r="K2156" i="1"/>
  <c r="K5181" i="1"/>
  <c r="K5588" i="1"/>
  <c r="K488" i="1"/>
  <c r="K834" i="1"/>
  <c r="K2614" i="1"/>
  <c r="K4313" i="1"/>
  <c r="K1455" i="1"/>
  <c r="K2707" i="1"/>
  <c r="K4089" i="1"/>
  <c r="K2023" i="1"/>
  <c r="K4877" i="1"/>
  <c r="K3834" i="1"/>
  <c r="K2190" i="1"/>
  <c r="K4844" i="1"/>
  <c r="K3892" i="1"/>
  <c r="K2925" i="1"/>
  <c r="K895" i="1"/>
  <c r="K329" i="1"/>
  <c r="K4541" i="1"/>
  <c r="K211" i="1"/>
  <c r="K3374" i="1"/>
  <c r="K5220" i="1"/>
  <c r="K2641" i="1"/>
  <c r="K2482" i="1"/>
  <c r="K4623" i="1"/>
  <c r="K1801" i="1"/>
  <c r="K3501" i="1"/>
  <c r="K3707" i="1"/>
  <c r="K980" i="1"/>
  <c r="K5460" i="1"/>
  <c r="K2705" i="1"/>
  <c r="K202" i="1"/>
  <c r="K2886" i="1"/>
  <c r="K2176" i="1"/>
  <c r="K2545" i="1"/>
  <c r="K1121" i="1"/>
  <c r="K574" i="1"/>
  <c r="K665" i="1"/>
  <c r="K5567" i="1"/>
  <c r="K5207" i="1"/>
  <c r="K1723" i="1"/>
  <c r="K4860" i="1"/>
  <c r="K4861" i="1"/>
  <c r="K3643" i="1"/>
  <c r="K688" i="1"/>
  <c r="K2969" i="1"/>
  <c r="K3240" i="1"/>
  <c r="K2493" i="1"/>
  <c r="K1824" i="1"/>
  <c r="K4697" i="1"/>
  <c r="K1283" i="1"/>
  <c r="K270" i="1"/>
  <c r="K1499" i="1"/>
  <c r="K3723" i="1"/>
  <c r="K1252" i="1"/>
  <c r="K3670" i="1"/>
  <c r="K4247" i="1"/>
  <c r="K522" i="1"/>
  <c r="K5300" i="1"/>
  <c r="K5490" i="1"/>
  <c r="K2868" i="1"/>
  <c r="K1021" i="1"/>
  <c r="K3782" i="1"/>
  <c r="K2305" i="1"/>
  <c r="K2150" i="1"/>
  <c r="K845" i="1"/>
  <c r="K748" i="1"/>
  <c r="K1203" i="1"/>
  <c r="K723" i="1"/>
  <c r="K4249" i="1"/>
  <c r="K675" i="1"/>
  <c r="K765" i="1"/>
  <c r="K3841" i="1"/>
  <c r="K496" i="1"/>
  <c r="K5628" i="1"/>
  <c r="K5302" i="1"/>
  <c r="K5365" i="1"/>
  <c r="K3384" i="1"/>
  <c r="K2743" i="1"/>
  <c r="K3199" i="1"/>
  <c r="K3339" i="1"/>
  <c r="K4789" i="1"/>
  <c r="K4423" i="1"/>
  <c r="K1040" i="1"/>
  <c r="K411" i="1"/>
  <c r="K3753" i="1"/>
  <c r="K4194" i="1"/>
  <c r="K2448" i="1"/>
  <c r="K1813" i="1"/>
  <c r="K5403" i="1"/>
  <c r="K5194" i="1"/>
  <c r="K1476" i="1"/>
  <c r="K1557" i="1"/>
  <c r="K1702" i="1"/>
  <c r="K4945" i="1"/>
  <c r="K3701" i="1"/>
  <c r="K3811" i="1"/>
  <c r="K545" i="1"/>
  <c r="K3614" i="1"/>
  <c r="K1205" i="1"/>
  <c r="K882" i="1"/>
  <c r="K4950" i="1"/>
  <c r="K4510" i="1"/>
  <c r="K169" i="1"/>
  <c r="K779" i="1"/>
  <c r="K991" i="1"/>
  <c r="K4335" i="1"/>
  <c r="K5106" i="1"/>
  <c r="K4893" i="1"/>
  <c r="K1227" i="1"/>
  <c r="K1024" i="1"/>
  <c r="K4937" i="1"/>
  <c r="K5063" i="1"/>
  <c r="K4704" i="1"/>
  <c r="K1091" i="1"/>
  <c r="K1169" i="1"/>
  <c r="K1115" i="1"/>
  <c r="K1160" i="1"/>
  <c r="K4549" i="1"/>
  <c r="K4590" i="1"/>
  <c r="K999" i="1"/>
  <c r="K1209" i="1"/>
  <c r="K4711" i="1"/>
  <c r="K699" i="1"/>
  <c r="K4235" i="1"/>
  <c r="K705" i="1"/>
  <c r="K4290" i="1"/>
  <c r="K3610" i="1"/>
  <c r="K804" i="1"/>
  <c r="K3515" i="1"/>
  <c r="K88" i="1"/>
  <c r="K1008" i="1"/>
  <c r="K962" i="1"/>
  <c r="K1377" i="1"/>
  <c r="K1197" i="1"/>
  <c r="K504" i="1"/>
  <c r="K3602" i="1"/>
  <c r="K310" i="1"/>
  <c r="K193" i="1"/>
  <c r="K3863" i="1"/>
  <c r="K4429" i="1"/>
  <c r="K4969" i="1"/>
  <c r="K4820" i="1"/>
  <c r="K4984" i="1"/>
  <c r="K3988" i="1"/>
  <c r="K599" i="1"/>
  <c r="K3585" i="1"/>
  <c r="K716" i="1"/>
  <c r="K2577" i="1"/>
  <c r="K2323" i="1"/>
  <c r="K5644" i="1"/>
  <c r="K4963" i="1"/>
  <c r="K1081" i="1"/>
  <c r="K1101" i="1"/>
  <c r="K4478" i="1"/>
  <c r="K262" i="1"/>
  <c r="K737" i="1"/>
  <c r="K4215" i="1"/>
  <c r="K324" i="1"/>
  <c r="K3027" i="1"/>
  <c r="K3015" i="1"/>
  <c r="K2863" i="1"/>
  <c r="K3744" i="1"/>
  <c r="K361" i="1"/>
  <c r="K3507" i="1"/>
  <c r="K302" i="1"/>
  <c r="K5248" i="1"/>
  <c r="K2630" i="1"/>
  <c r="K2241" i="1"/>
  <c r="K1839" i="1"/>
  <c r="K5115" i="1"/>
  <c r="K1308" i="1"/>
  <c r="K1434" i="1"/>
  <c r="K1105" i="1"/>
  <c r="K4781" i="1"/>
  <c r="K3258" i="1"/>
  <c r="K3073" i="1"/>
  <c r="K3474" i="1"/>
  <c r="K2829" i="1"/>
  <c r="K458" i="1"/>
  <c r="K4013" i="1"/>
  <c r="K119" i="1"/>
  <c r="K4128" i="1"/>
  <c r="K4205" i="1"/>
  <c r="K1240" i="1"/>
  <c r="K1268" i="1"/>
  <c r="K4404" i="1"/>
  <c r="K5695" i="1"/>
  <c r="K1934" i="1"/>
  <c r="K2504" i="1"/>
  <c r="K2192" i="1"/>
  <c r="K3029" i="1"/>
  <c r="K3243" i="1"/>
  <c r="K3266" i="1"/>
  <c r="K2752" i="1"/>
  <c r="K2879" i="1"/>
  <c r="K4159" i="1"/>
  <c r="K56" i="1"/>
  <c r="K303" i="1"/>
  <c r="K1611" i="1"/>
  <c r="K1298" i="1"/>
  <c r="K5424" i="1"/>
  <c r="K5685" i="1"/>
  <c r="K3311" i="1"/>
  <c r="K3326" i="1"/>
  <c r="K5638" i="1"/>
  <c r="K2080" i="1"/>
  <c r="K2557" i="1"/>
  <c r="K31" i="1"/>
  <c r="K3519" i="1"/>
  <c r="K5017" i="1"/>
  <c r="K1489" i="1"/>
  <c r="K5499" i="1"/>
  <c r="K5505" i="1"/>
  <c r="K2895" i="1"/>
  <c r="K3394" i="1"/>
  <c r="K2525" i="1"/>
  <c r="K4307" i="1"/>
  <c r="K711" i="1"/>
  <c r="K3647" i="1"/>
  <c r="K855" i="1"/>
  <c r="K2777" i="1"/>
  <c r="K3321" i="1"/>
  <c r="K3141" i="1"/>
  <c r="K1992" i="1"/>
  <c r="K5147" i="1"/>
  <c r="K2372" i="1"/>
  <c r="K5389" i="1"/>
  <c r="K3762" i="1"/>
  <c r="K624" i="1"/>
  <c r="K5514" i="1"/>
  <c r="K1987" i="1"/>
  <c r="K4435" i="1"/>
  <c r="K4730" i="1"/>
  <c r="K2770" i="1"/>
  <c r="K3426" i="1"/>
  <c r="K1972" i="1"/>
  <c r="K2350" i="1"/>
  <c r="K1213" i="1"/>
  <c r="K4700" i="1"/>
  <c r="K3481" i="1"/>
  <c r="K5430" i="1"/>
  <c r="K1853" i="1"/>
  <c r="K637" i="1"/>
  <c r="K2157" i="1"/>
  <c r="K1427" i="1"/>
  <c r="K2367" i="1"/>
  <c r="K124" i="1"/>
  <c r="K5523" i="1"/>
  <c r="K2146" i="1"/>
  <c r="K396" i="1"/>
  <c r="K4778" i="1"/>
  <c r="K1875" i="1"/>
  <c r="K418" i="1"/>
  <c r="K3398" i="1"/>
  <c r="K2024" i="1"/>
  <c r="K1752" i="1"/>
  <c r="K3974" i="1"/>
  <c r="K2187" i="1"/>
  <c r="K1722" i="1"/>
  <c r="K1729" i="1"/>
  <c r="K3299" i="1"/>
  <c r="K3154" i="1"/>
  <c r="K5215" i="1"/>
  <c r="K4082" i="1"/>
  <c r="K46" i="1"/>
  <c r="K2740" i="1"/>
  <c r="K5030" i="1"/>
  <c r="K412" i="1"/>
  <c r="K2393" i="1"/>
  <c r="K4455" i="1"/>
  <c r="K4325" i="1"/>
  <c r="K1504" i="1"/>
  <c r="K4212" i="1"/>
  <c r="K1062" i="1"/>
  <c r="K4162" i="1"/>
  <c r="K707" i="1"/>
  <c r="K295" i="1"/>
  <c r="K4567" i="1"/>
  <c r="K2433" i="1"/>
  <c r="K5530" i="1"/>
  <c r="K2853" i="1"/>
  <c r="K3193" i="1"/>
  <c r="K2817" i="1"/>
  <c r="K2246" i="1"/>
  <c r="K3963" i="1"/>
  <c r="K1665" i="1"/>
  <c r="K2038" i="1"/>
  <c r="K2900" i="1"/>
  <c r="K351" i="1"/>
  <c r="K403" i="1"/>
  <c r="K2844" i="1"/>
  <c r="K2151" i="1"/>
  <c r="K179" i="1"/>
  <c r="K2892" i="1"/>
  <c r="K990" i="1"/>
  <c r="K4581" i="1"/>
  <c r="K1090" i="1"/>
  <c r="K4548" i="1"/>
  <c r="K3532" i="1"/>
  <c r="K4289" i="1"/>
  <c r="K559" i="1"/>
  <c r="K5085" i="1"/>
  <c r="K1186" i="1"/>
  <c r="K3991" i="1"/>
  <c r="K2409" i="1"/>
  <c r="K4387" i="1"/>
  <c r="K3570" i="1"/>
  <c r="K2763" i="1"/>
  <c r="K301" i="1"/>
  <c r="K5118" i="1"/>
  <c r="K3261" i="1"/>
  <c r="K3865" i="1"/>
  <c r="K1005" i="1"/>
  <c r="K5694" i="1"/>
  <c r="K3165" i="1"/>
  <c r="K648" i="1"/>
  <c r="K286" i="1"/>
  <c r="K3552" i="1"/>
  <c r="K4671" i="1"/>
  <c r="K5423" i="1"/>
  <c r="K3410" i="1"/>
  <c r="K2079" i="1"/>
  <c r="K22" i="1"/>
  <c r="K4685" i="1"/>
  <c r="K2215" i="1"/>
  <c r="K2780" i="1"/>
  <c r="K4048" i="1"/>
  <c r="K4797" i="1"/>
  <c r="K2820" i="1"/>
  <c r="K2535" i="1"/>
  <c r="K5475" i="1"/>
  <c r="K1560" i="1"/>
  <c r="K3425" i="1"/>
  <c r="K1783" i="1"/>
  <c r="K5002" i="1"/>
  <c r="K2961" i="1"/>
  <c r="K5466" i="1"/>
  <c r="K5296" i="1"/>
  <c r="K755" i="1"/>
  <c r="K1911" i="1"/>
  <c r="K4505" i="1"/>
  <c r="K5483" i="1"/>
  <c r="K4080" i="1"/>
  <c r="K4617" i="1"/>
  <c r="K2149" i="1"/>
  <c r="K153" i="1"/>
  <c r="K1032" i="1"/>
  <c r="K4025" i="1"/>
  <c r="K3397" i="1"/>
  <c r="K1864" i="1"/>
  <c r="K1542" i="1"/>
  <c r="K814" i="1"/>
  <c r="K2683" i="1"/>
  <c r="K1710" i="1"/>
  <c r="K3217" i="1"/>
  <c r="K2693" i="1"/>
  <c r="K1531" i="1"/>
  <c r="K4327" i="1"/>
  <c r="K4726" i="1"/>
  <c r="K3871" i="1"/>
  <c r="K2930" i="1"/>
  <c r="K3536" i="1"/>
  <c r="K1095" i="1"/>
  <c r="K486" i="1"/>
  <c r="K4619" i="1"/>
  <c r="K5660" i="1"/>
  <c r="K3657" i="1"/>
  <c r="K1054" i="1"/>
  <c r="K1453" i="1"/>
  <c r="K2627" i="1"/>
  <c r="K5170" i="1"/>
  <c r="K3732" i="1"/>
  <c r="K3117" i="1"/>
  <c r="K5236" i="1"/>
  <c r="K4875" i="1"/>
  <c r="K1117" i="1"/>
  <c r="K3693" i="1"/>
  <c r="K3727" i="1"/>
  <c r="K5313" i="1"/>
  <c r="K5700" i="1"/>
  <c r="K1719" i="1"/>
  <c r="K1349" i="1"/>
  <c r="K4046" i="1"/>
  <c r="K100" i="1"/>
  <c r="K3944" i="1"/>
  <c r="K2933" i="1"/>
  <c r="K3155" i="1"/>
  <c r="K2691" i="1"/>
  <c r="K2381" i="1"/>
  <c r="K1533" i="1"/>
  <c r="K4298" i="1"/>
  <c r="K817" i="1"/>
  <c r="K4543" i="1"/>
  <c r="K4243" i="1"/>
  <c r="K2111" i="1"/>
  <c r="K884" i="1"/>
  <c r="K165" i="1"/>
  <c r="K1843" i="1"/>
  <c r="K2442" i="1"/>
  <c r="K2847" i="1"/>
  <c r="K5031" i="1"/>
  <c r="K3578" i="1"/>
  <c r="K4192" i="1"/>
  <c r="K1885" i="1"/>
  <c r="K5344" i="1"/>
  <c r="K1708" i="1"/>
  <c r="K594" i="1"/>
  <c r="K5018" i="1"/>
  <c r="K3664" i="1"/>
  <c r="K4444" i="1"/>
  <c r="K516" i="1"/>
  <c r="K45" i="1"/>
  <c r="K252" i="1"/>
  <c r="K492" i="1"/>
  <c r="K5624" i="1"/>
  <c r="K2444" i="1"/>
  <c r="K2689" i="1"/>
  <c r="K3007" i="1"/>
  <c r="K1526" i="1"/>
  <c r="K3624" i="1"/>
  <c r="K2113" i="1"/>
  <c r="K1582" i="1"/>
  <c r="K3938" i="1"/>
  <c r="K4522" i="1"/>
  <c r="K987" i="1"/>
  <c r="K4586" i="1"/>
  <c r="K4355" i="1"/>
  <c r="K1156" i="1"/>
  <c r="K1047" i="1"/>
  <c r="K3854" i="1"/>
  <c r="K3511" i="1"/>
  <c r="K5098" i="1"/>
  <c r="K3714" i="1"/>
  <c r="K4440" i="1"/>
  <c r="K693" i="1"/>
  <c r="K5562" i="1"/>
  <c r="K1676" i="1"/>
  <c r="K733" i="1"/>
  <c r="K3175" i="1"/>
  <c r="K453" i="1"/>
  <c r="K5622" i="1"/>
  <c r="K1139" i="1"/>
  <c r="K3069" i="1"/>
  <c r="K431" i="1"/>
  <c r="K1236" i="1"/>
  <c r="K1930" i="1"/>
  <c r="K3112" i="1"/>
  <c r="K4155" i="1"/>
  <c r="K1763" i="1"/>
  <c r="K3057" i="1"/>
  <c r="K23" i="1"/>
  <c r="K2574" i="1"/>
  <c r="K2723" i="1"/>
  <c r="K1222" i="1"/>
  <c r="K5451" i="1"/>
  <c r="K3965" i="1"/>
  <c r="K922" i="1"/>
  <c r="K2166" i="1"/>
  <c r="K2929" i="1"/>
  <c r="K2287" i="1"/>
  <c r="K5287" i="1"/>
  <c r="K2403" i="1"/>
  <c r="K1124" i="1"/>
  <c r="K3903" i="1"/>
  <c r="K4301" i="1"/>
  <c r="K3758" i="1"/>
  <c r="K4523" i="1"/>
  <c r="K867" i="1"/>
  <c r="K1793" i="1"/>
  <c r="K2564" i="1"/>
  <c r="K27" i="1"/>
  <c r="K3977" i="1"/>
  <c r="K1536" i="1"/>
  <c r="K5503" i="1"/>
  <c r="K2005" i="1"/>
  <c r="K2027" i="1"/>
  <c r="K4280" i="1"/>
  <c r="K3819" i="1"/>
  <c r="K3651" i="1"/>
  <c r="K4739" i="1"/>
  <c r="K2882" i="1"/>
  <c r="K2909" i="1"/>
  <c r="K2842" i="1"/>
  <c r="K2037" i="1"/>
  <c r="K2168" i="1"/>
  <c r="K5602" i="1"/>
  <c r="K5141" i="1"/>
  <c r="K1942" i="1"/>
  <c r="K2062" i="1"/>
  <c r="K2046" i="1"/>
  <c r="K2532" i="1"/>
  <c r="K5393" i="1"/>
  <c r="K826" i="1"/>
  <c r="K3969" i="1"/>
  <c r="K241" i="1"/>
  <c r="K649" i="1"/>
  <c r="K1788" i="1"/>
  <c r="K2439" i="1"/>
  <c r="K5538" i="1"/>
  <c r="K2676" i="1"/>
  <c r="K1517" i="1"/>
  <c r="K1015" i="1"/>
  <c r="K4642" i="1"/>
  <c r="K2801" i="1"/>
  <c r="K3443" i="1"/>
  <c r="K3330" i="1"/>
  <c r="K2793" i="1"/>
  <c r="K1976" i="1"/>
  <c r="K2550" i="1"/>
  <c r="K3790" i="1"/>
  <c r="K177" i="1"/>
  <c r="K4607" i="1"/>
  <c r="K2956" i="1"/>
  <c r="K3420" i="1"/>
  <c r="K2000" i="1"/>
  <c r="K2314" i="1"/>
  <c r="K5293" i="1"/>
  <c r="K5548" i="1"/>
  <c r="K4099" i="1"/>
  <c r="K5577" i="1"/>
  <c r="K2282" i="1"/>
  <c r="K4654" i="1"/>
  <c r="K5218" i="1"/>
  <c r="K2662" i="1"/>
  <c r="K3547" i="1"/>
  <c r="K655" i="1"/>
  <c r="K4073" i="1"/>
  <c r="K932" i="1"/>
  <c r="K3652" i="1"/>
  <c r="K3825" i="1"/>
  <c r="K4952" i="1"/>
  <c r="K983" i="1"/>
  <c r="K1146" i="1"/>
  <c r="K5674" i="1"/>
  <c r="K2415" i="1"/>
  <c r="K3775" i="1"/>
  <c r="K414" i="1"/>
  <c r="K3456" i="1"/>
  <c r="K2939" i="1"/>
  <c r="K3066" i="1"/>
  <c r="K2716" i="1"/>
  <c r="K1739" i="1"/>
  <c r="K4488" i="1"/>
  <c r="K3839" i="1"/>
  <c r="K2108" i="1"/>
  <c r="K5609" i="1"/>
  <c r="K5206" i="1"/>
  <c r="K1248" i="1"/>
  <c r="K789" i="1"/>
  <c r="K3848" i="1"/>
  <c r="K318" i="1"/>
  <c r="K2932" i="1"/>
  <c r="K3239" i="1"/>
  <c r="K2520" i="1"/>
  <c r="K5655" i="1"/>
  <c r="K1363" i="1"/>
  <c r="K820" i="1"/>
  <c r="K1695" i="1"/>
  <c r="K4546" i="1"/>
  <c r="K1180" i="1"/>
  <c r="K585" i="1"/>
  <c r="K249" i="1"/>
  <c r="K2441" i="1"/>
  <c r="K2911" i="1"/>
  <c r="K2832" i="1"/>
  <c r="K1354" i="1"/>
  <c r="K1020" i="1"/>
  <c r="K3581" i="1"/>
  <c r="K3909" i="1"/>
  <c r="K4183" i="1"/>
  <c r="K1301" i="1"/>
  <c r="K1699" i="1"/>
  <c r="K4573" i="1"/>
  <c r="K3564" i="1"/>
  <c r="K43" i="1"/>
  <c r="K291" i="1"/>
  <c r="K3189" i="1"/>
  <c r="K2216" i="1"/>
  <c r="K2066" i="1"/>
  <c r="K5158" i="1"/>
  <c r="K3465" i="1"/>
  <c r="K2906" i="1"/>
  <c r="K2839" i="1"/>
  <c r="K2276" i="1"/>
  <c r="K2335" i="1"/>
  <c r="K5603" i="1"/>
  <c r="K5263" i="1"/>
  <c r="K2063" i="1"/>
  <c r="K2047" i="1"/>
  <c r="K2533" i="1"/>
  <c r="K5240" i="1"/>
  <c r="K5304" i="1"/>
  <c r="K198" i="1"/>
  <c r="K3962" i="1"/>
  <c r="K654" i="1"/>
  <c r="K625" i="1"/>
  <c r="K1773" i="1"/>
  <c r="K5678" i="1"/>
  <c r="K5189" i="1"/>
  <c r="K2677" i="1"/>
  <c r="K1449" i="1"/>
  <c r="K1562" i="1"/>
  <c r="K4643" i="1"/>
  <c r="K1313" i="1"/>
  <c r="K2998" i="1"/>
  <c r="K3349" i="1"/>
  <c r="K3078" i="1"/>
  <c r="K3305" i="1"/>
  <c r="K1984" i="1"/>
  <c r="K1969" i="1"/>
  <c r="K2334" i="1"/>
  <c r="K3787" i="1"/>
  <c r="K3879" i="1"/>
  <c r="K4659" i="1"/>
  <c r="K1650" i="1"/>
  <c r="K2788" i="1"/>
  <c r="K3181" i="1"/>
  <c r="K2347" i="1"/>
  <c r="K2311" i="1"/>
  <c r="K5583" i="1"/>
  <c r="K5294" i="1"/>
  <c r="K1811" i="1"/>
  <c r="K4100" i="1"/>
  <c r="K37" i="1"/>
  <c r="K2158" i="1"/>
  <c r="K2279" i="1"/>
  <c r="K4911" i="1"/>
  <c r="K4535" i="1"/>
  <c r="K1668" i="1"/>
  <c r="K2659" i="1"/>
  <c r="K656" i="1"/>
  <c r="K4074" i="1"/>
  <c r="K4457" i="1"/>
  <c r="K941" i="1"/>
  <c r="K2097" i="1"/>
  <c r="K2147" i="1"/>
  <c r="K3948" i="1"/>
  <c r="K3826" i="1"/>
  <c r="K1058" i="1"/>
  <c r="K1143" i="1"/>
  <c r="K2319" i="1"/>
  <c r="K2404" i="1"/>
  <c r="K244" i="1"/>
  <c r="K465" i="1"/>
  <c r="K2976" i="1"/>
  <c r="K2890" i="1"/>
  <c r="K3304" i="1"/>
  <c r="K1957" i="1"/>
  <c r="K2041" i="1"/>
  <c r="K1540" i="1"/>
  <c r="K4489" i="1"/>
  <c r="K3971" i="1"/>
  <c r="K5415" i="1"/>
  <c r="K5442" i="1"/>
  <c r="K5704" i="1"/>
  <c r="K1345" i="1"/>
  <c r="K786" i="1"/>
  <c r="K3894" i="1"/>
  <c r="K3087" i="1"/>
  <c r="K3014" i="1"/>
  <c r="K2497" i="1"/>
  <c r="K5652" i="1"/>
  <c r="K2377" i="1"/>
  <c r="K893" i="1"/>
  <c r="K1360" i="1"/>
  <c r="K4087" i="1"/>
  <c r="K4262" i="1"/>
  <c r="K402" i="1"/>
  <c r="K1696" i="1"/>
  <c r="K4869" i="1"/>
  <c r="K1605" i="1"/>
  <c r="K590" i="1"/>
  <c r="K47" i="1"/>
  <c r="K526" i="1"/>
  <c r="K2396" i="1"/>
  <c r="K2687" i="1"/>
  <c r="K2912" i="1"/>
  <c r="K2833" i="1"/>
  <c r="K3297" i="1"/>
  <c r="K4787" i="1"/>
  <c r="K4425" i="1"/>
  <c r="K4529" i="1"/>
  <c r="K139" i="1"/>
  <c r="K3523" i="1"/>
  <c r="K4184" i="1"/>
  <c r="K2394" i="1"/>
  <c r="K5196" i="1"/>
  <c r="K4452" i="1"/>
  <c r="K1584" i="1"/>
  <c r="K4148" i="1"/>
  <c r="K437" i="1"/>
  <c r="K3612" i="1"/>
  <c r="K902" i="1"/>
  <c r="K1501" i="1"/>
  <c r="K4213" i="1"/>
  <c r="K167" i="1"/>
  <c r="K394" i="1"/>
  <c r="K2118" i="1"/>
  <c r="K3798" i="1"/>
  <c r="K173" i="1"/>
  <c r="K5003" i="1"/>
  <c r="K4599" i="1"/>
  <c r="K2787" i="1"/>
  <c r="K3180" i="1"/>
  <c r="K2346" i="1"/>
  <c r="K5689" i="1"/>
  <c r="K2729" i="1"/>
  <c r="K5223" i="1"/>
  <c r="K4095" i="1"/>
  <c r="K756" i="1"/>
  <c r="K2017" i="1"/>
  <c r="K2459" i="1"/>
  <c r="K1748" i="1"/>
  <c r="K1261" i="1"/>
  <c r="K5024" i="1"/>
  <c r="K5484" i="1"/>
  <c r="K2485" i="1"/>
  <c r="K386" i="1"/>
  <c r="K551" i="1"/>
  <c r="K1653" i="1"/>
  <c r="K4622" i="1"/>
  <c r="K5527" i="1"/>
  <c r="K1904" i="1"/>
  <c r="K4296" i="1"/>
  <c r="K3710" i="1"/>
  <c r="K4736" i="1"/>
  <c r="K4852" i="1"/>
  <c r="K2626" i="1"/>
  <c r="K2399" i="1"/>
  <c r="K3735" i="1"/>
  <c r="K3440" i="1"/>
  <c r="K3120" i="1"/>
  <c r="K2076" i="1"/>
  <c r="K1861" i="1"/>
  <c r="K2536" i="1"/>
  <c r="K1756" i="1"/>
  <c r="K1128" i="1"/>
  <c r="K3835" i="1"/>
  <c r="K3726" i="1"/>
  <c r="K2191" i="1"/>
  <c r="K4722" i="1"/>
  <c r="K1317" i="1"/>
  <c r="K4864" i="1"/>
  <c r="K687" i="1"/>
  <c r="K2936" i="1"/>
  <c r="K2807" i="1"/>
  <c r="K2496" i="1"/>
  <c r="K5651" i="1"/>
  <c r="K1846" i="1"/>
  <c r="K888" i="1"/>
  <c r="K1367" i="1"/>
  <c r="K3685" i="1"/>
  <c r="K531" i="1"/>
  <c r="K816" i="1"/>
  <c r="K4108" i="1"/>
  <c r="K4868" i="1"/>
  <c r="K4445" i="1"/>
  <c r="K676" i="1"/>
  <c r="K2739" i="1"/>
  <c r="K1423" i="1"/>
  <c r="K4186" i="1"/>
  <c r="K2152" i="1"/>
  <c r="K4174" i="1"/>
  <c r="K4674" i="1"/>
  <c r="K3629" i="1"/>
  <c r="K4331" i="1"/>
  <c r="K1598" i="1"/>
  <c r="K1087" i="1"/>
  <c r="K4792" i="1"/>
  <c r="K4638" i="1"/>
  <c r="K3681" i="1"/>
  <c r="K560" i="1"/>
  <c r="K5086" i="1"/>
  <c r="K3922" i="1"/>
  <c r="K4745" i="1"/>
  <c r="K6" i="1"/>
  <c r="K2466" i="1"/>
  <c r="K4345" i="1"/>
  <c r="K144" i="1"/>
  <c r="K3250" i="1"/>
  <c r="K4040" i="1"/>
  <c r="K1835" i="1"/>
  <c r="K1546" i="1"/>
  <c r="K2947" i="1"/>
  <c r="K4146" i="1"/>
  <c r="K1264" i="1"/>
  <c r="K5277" i="1"/>
  <c r="K3379" i="1"/>
  <c r="K52" i="1"/>
  <c r="K2599" i="1"/>
  <c r="K5167" i="1"/>
  <c r="K4994" i="1"/>
  <c r="K2212" i="1"/>
  <c r="K722" i="1"/>
  <c r="K3256" i="1"/>
  <c r="K1938" i="1"/>
  <c r="K5476" i="1"/>
  <c r="K1312" i="1"/>
  <c r="K3803" i="1"/>
  <c r="K5426" i="1"/>
  <c r="K1094" i="1"/>
  <c r="K5283" i="1"/>
  <c r="K4319" i="1"/>
  <c r="K115" i="1"/>
  <c r="K2968" i="1"/>
  <c r="K521" i="1"/>
  <c r="K1884" i="1"/>
  <c r="K166" i="1"/>
  <c r="K1189" i="1"/>
  <c r="K3074" i="1"/>
  <c r="K2565" i="1"/>
  <c r="K538" i="1"/>
  <c r="K4372" i="1"/>
  <c r="K1537" i="1"/>
  <c r="K2094" i="1"/>
  <c r="K2646" i="1"/>
  <c r="K2028" i="1"/>
  <c r="K376" i="1"/>
  <c r="K4266" i="1"/>
  <c r="K1411" i="1"/>
  <c r="K4450" i="1"/>
  <c r="K2979" i="1"/>
  <c r="K3224" i="1"/>
  <c r="K2756" i="1"/>
  <c r="K2337" i="1"/>
  <c r="K5454" i="1"/>
  <c r="K2457" i="1"/>
  <c r="K5261" i="1"/>
  <c r="K5595" i="1"/>
  <c r="K2053" i="1"/>
  <c r="K5471" i="1"/>
  <c r="K5242" i="1"/>
  <c r="K5306" i="1"/>
  <c r="K3541" i="1"/>
  <c r="K3960" i="1"/>
  <c r="K4196" i="1"/>
  <c r="K627" i="1"/>
  <c r="K5676" i="1"/>
  <c r="K5191" i="1"/>
  <c r="K5664" i="1"/>
  <c r="K2594" i="1"/>
  <c r="K925" i="1"/>
  <c r="K4649" i="1"/>
  <c r="K3000" i="1"/>
  <c r="K3351" i="1"/>
  <c r="K3080" i="1"/>
  <c r="K3307" i="1"/>
  <c r="K5705" i="1"/>
  <c r="K2161" i="1"/>
  <c r="K4259" i="1"/>
  <c r="K620" i="1"/>
  <c r="K4661" i="1"/>
  <c r="K1338" i="1"/>
  <c r="K2921" i="1"/>
  <c r="K3129" i="1"/>
  <c r="K1995" i="1"/>
  <c r="K5581" i="1"/>
  <c r="K2183" i="1"/>
  <c r="K2141" i="1"/>
  <c r="K4055" i="1"/>
  <c r="K2462" i="1"/>
  <c r="K1430" i="1"/>
  <c r="K1670" i="1"/>
  <c r="K1922" i="1"/>
  <c r="K2488" i="1"/>
  <c r="K658" i="1"/>
  <c r="K4076" i="1"/>
  <c r="K1716" i="1"/>
  <c r="K2099" i="1"/>
  <c r="K3555" i="1"/>
  <c r="K149" i="1"/>
  <c r="K4930" i="1"/>
  <c r="K978" i="1"/>
  <c r="K1141" i="1"/>
  <c r="K2321" i="1"/>
  <c r="K2297" i="1"/>
  <c r="K4126" i="1"/>
  <c r="K3730" i="1"/>
  <c r="K3435" i="1"/>
  <c r="K3115" i="1"/>
  <c r="K2071" i="1"/>
  <c r="K4873" i="1"/>
  <c r="K4914" i="1"/>
  <c r="K3769" i="1"/>
  <c r="K810" i="1"/>
  <c r="K5631" i="1"/>
  <c r="K2588" i="1"/>
  <c r="K4609" i="1"/>
  <c r="K4122" i="1"/>
  <c r="K3641" i="1"/>
  <c r="K236" i="1"/>
  <c r="K3089" i="1"/>
  <c r="K2897" i="1"/>
  <c r="K2499" i="1"/>
  <c r="K2511" i="1"/>
  <c r="K946" i="1"/>
  <c r="K4085" i="1"/>
  <c r="K1497" i="1"/>
  <c r="K4472" i="1"/>
  <c r="K1372" i="1"/>
  <c r="K588" i="1"/>
  <c r="K4245" i="1"/>
  <c r="K5298" i="1"/>
  <c r="K5488" i="1"/>
  <c r="K2835" i="1"/>
  <c r="K2866" i="1"/>
  <c r="K4785" i="1"/>
  <c r="K4527" i="1"/>
  <c r="K3525" i="1"/>
  <c r="K4190" i="1"/>
  <c r="K1480" i="1"/>
  <c r="K4755" i="1"/>
  <c r="K4103" i="1"/>
  <c r="K1201" i="1"/>
  <c r="K3666" i="1"/>
  <c r="K471" i="1"/>
  <c r="K2132" i="1"/>
  <c r="K3144" i="1"/>
  <c r="K2776" i="1"/>
  <c r="K859" i="1"/>
  <c r="K2799" i="1"/>
  <c r="K2981" i="1"/>
  <c r="K3226" i="1"/>
  <c r="K2758" i="1"/>
  <c r="K2272" i="1"/>
  <c r="K2169" i="1"/>
  <c r="K2455" i="1"/>
  <c r="K5148" i="1"/>
  <c r="K2059" i="1"/>
  <c r="K2373" i="1"/>
  <c r="K2422" i="1"/>
  <c r="K5394" i="1"/>
  <c r="K612" i="1"/>
  <c r="K3763" i="1"/>
  <c r="K242" i="1"/>
  <c r="K650" i="1"/>
  <c r="K445" i="1"/>
  <c r="K5252" i="1"/>
  <c r="K2440" i="1"/>
  <c r="K5539" i="1"/>
  <c r="K2673" i="1"/>
  <c r="K4814" i="1"/>
  <c r="K923" i="1"/>
  <c r="K1662" i="1"/>
  <c r="K4749" i="1"/>
  <c r="K2802" i="1"/>
  <c r="K3444" i="1"/>
  <c r="K3331" i="1"/>
  <c r="K2794" i="1"/>
  <c r="K5707" i="1"/>
  <c r="K2163" i="1"/>
  <c r="K2330" i="1"/>
  <c r="K618" i="1"/>
  <c r="K348" i="1"/>
  <c r="K4604" i="1"/>
  <c r="K4701" i="1"/>
  <c r="K3386" i="1"/>
  <c r="K3417" i="1"/>
  <c r="K1997" i="1"/>
  <c r="K5427" i="1"/>
  <c r="K5579" i="1"/>
  <c r="K2185" i="1"/>
  <c r="K1807" i="1"/>
  <c r="K4096" i="1"/>
  <c r="K33" i="1"/>
  <c r="K2154" i="1"/>
  <c r="K1947" i="1"/>
  <c r="K1399" i="1"/>
  <c r="K4655" i="1"/>
  <c r="K2362" i="1"/>
  <c r="K2486" i="1"/>
  <c r="K387" i="1"/>
  <c r="K3637" i="1"/>
  <c r="K5046" i="1"/>
  <c r="K929" i="1"/>
  <c r="K5288" i="1"/>
  <c r="K5284" i="1"/>
  <c r="K3653" i="1"/>
  <c r="K3822" i="1"/>
  <c r="K4932" i="1"/>
  <c r="K1034" i="1"/>
  <c r="K5615" i="1"/>
  <c r="K2400" i="1"/>
  <c r="K3772" i="1"/>
  <c r="K4320" i="1"/>
  <c r="K3399" i="1"/>
  <c r="K3496" i="1"/>
  <c r="K2025" i="1"/>
  <c r="K5364" i="1"/>
  <c r="K4871" i="1"/>
  <c r="K5043" i="1"/>
  <c r="K3767" i="1"/>
  <c r="K112" i="1"/>
  <c r="K2105" i="1"/>
  <c r="K5606" i="1"/>
  <c r="K4611" i="1"/>
  <c r="K1712" i="1"/>
  <c r="K104" i="1"/>
  <c r="K319" i="1"/>
  <c r="K2937" i="1"/>
  <c r="K2808" i="1"/>
  <c r="K2695" i="1"/>
  <c r="K5556" i="1"/>
  <c r="K952" i="1"/>
  <c r="K889" i="1"/>
  <c r="K1616" i="1"/>
  <c r="K4083" i="1"/>
  <c r="K532" i="1"/>
  <c r="K477" i="1"/>
  <c r="K4836" i="1"/>
  <c r="K4865" i="1"/>
  <c r="K1181" i="1"/>
  <c r="K586" i="1"/>
  <c r="K161" i="1"/>
  <c r="K494" i="1"/>
  <c r="K2446" i="1"/>
  <c r="K3099" i="1"/>
  <c r="K2843" i="1"/>
  <c r="K3358" i="1"/>
  <c r="K3293" i="1"/>
  <c r="K1528" i="1"/>
  <c r="K1421" i="1"/>
  <c r="K4525" i="1"/>
  <c r="K3755" i="1"/>
  <c r="K3910" i="1"/>
  <c r="K4180" i="1"/>
  <c r="K1819" i="1"/>
  <c r="K1482" i="1"/>
  <c r="K1133" i="1"/>
  <c r="K1580" i="1"/>
  <c r="K3674" i="1"/>
  <c r="K547" i="1"/>
  <c r="K4574" i="1"/>
  <c r="K5022" i="1"/>
  <c r="K4520" i="1"/>
  <c r="K4209" i="1"/>
  <c r="K829" i="1"/>
  <c r="K390" i="1"/>
  <c r="K5150" i="1"/>
  <c r="K3794" i="1"/>
  <c r="K439" i="1"/>
  <c r="K1217" i="1"/>
  <c r="K4595" i="1"/>
  <c r="K2783" i="1"/>
  <c r="K3122" i="1"/>
  <c r="K2268" i="1"/>
  <c r="K5518" i="1"/>
  <c r="K2621" i="1"/>
  <c r="K2720" i="1"/>
  <c r="K4060" i="1"/>
  <c r="K32" i="1"/>
  <c r="K5545" i="1"/>
  <c r="K1908" i="1"/>
  <c r="K4910" i="1"/>
  <c r="K4534" i="1"/>
  <c r="K1667" i="1"/>
  <c r="K5480" i="1"/>
  <c r="K2481" i="1"/>
  <c r="K489" i="1"/>
  <c r="K483" i="1"/>
  <c r="K4830" i="1"/>
  <c r="K940" i="1"/>
  <c r="K2376" i="1"/>
  <c r="K2700" i="1"/>
  <c r="K4292" i="1"/>
  <c r="K1057" i="1"/>
  <c r="K1460" i="1"/>
  <c r="K1033" i="1"/>
  <c r="K5614" i="1"/>
  <c r="K3738" i="1"/>
  <c r="K3830" i="1"/>
  <c r="K3454" i="1"/>
  <c r="K3370" i="1"/>
  <c r="K2020" i="1"/>
  <c r="K1956" i="1"/>
  <c r="K4878" i="1"/>
  <c r="K1543" i="1"/>
  <c r="K4484" i="1"/>
  <c r="K111" i="1"/>
  <c r="K5414" i="1"/>
  <c r="K5441" i="1"/>
  <c r="K4632" i="1"/>
  <c r="K4859" i="1"/>
  <c r="K4045" i="1"/>
  <c r="K3943" i="1"/>
  <c r="K2902" i="1"/>
  <c r="K3158" i="1"/>
  <c r="K2694" i="1"/>
  <c r="K1823" i="1"/>
  <c r="K955" i="1"/>
  <c r="K4696" i="1"/>
  <c r="K1359" i="1"/>
  <c r="K4265" i="1"/>
  <c r="K527" i="1"/>
  <c r="K476" i="1"/>
  <c r="K3195" i="1"/>
  <c r="K1036" i="1"/>
  <c r="K2392" i="1"/>
  <c r="K1304" i="1"/>
  <c r="K3672" i="1"/>
  <c r="K5020" i="1"/>
  <c r="K725" i="1"/>
  <c r="K5102" i="1"/>
  <c r="K1511" i="1"/>
  <c r="K1151" i="1"/>
  <c r="K5053" i="1"/>
  <c r="K695" i="1"/>
  <c r="K3606" i="1"/>
  <c r="K4420" i="1"/>
  <c r="K371" i="1"/>
  <c r="K4377" i="1"/>
  <c r="K3859" i="1"/>
  <c r="K2345" i="1"/>
  <c r="K4801" i="1"/>
  <c r="K555" i="1"/>
  <c r="K3662" i="1"/>
  <c r="K5244" i="1"/>
  <c r="K1553" i="1"/>
  <c r="K1445" i="1"/>
  <c r="K2825" i="1"/>
  <c r="K641" i="1"/>
  <c r="K4414" i="1"/>
  <c r="K2637" i="1"/>
  <c r="K2748" i="1"/>
  <c r="K287" i="1"/>
  <c r="K5681" i="1"/>
  <c r="K2250" i="1"/>
  <c r="K1469" i="1"/>
  <c r="K2795" i="1"/>
  <c r="K760" i="1"/>
  <c r="K3229" i="1"/>
  <c r="K2421" i="1"/>
  <c r="K5188" i="1"/>
  <c r="K3348" i="1"/>
  <c r="K4603" i="1"/>
  <c r="K5219" i="1"/>
  <c r="K1919" i="1"/>
  <c r="K4034" i="1"/>
  <c r="K2943" i="1"/>
  <c r="K2671" i="1"/>
  <c r="K2492" i="1"/>
  <c r="K3353" i="1"/>
  <c r="K1579" i="1"/>
  <c r="K2603" i="1"/>
  <c r="K1573" i="1"/>
  <c r="K3147" i="1"/>
  <c r="K283" i="1"/>
  <c r="K4066" i="1"/>
  <c r="K4816" i="1"/>
  <c r="K1951" i="1"/>
  <c r="K5387" i="1"/>
  <c r="K2647" i="1"/>
  <c r="K1771" i="1"/>
  <c r="K377" i="1"/>
  <c r="K4267" i="1"/>
  <c r="K1412" i="1"/>
  <c r="K4451" i="1"/>
  <c r="K2980" i="1"/>
  <c r="K3225" i="1"/>
  <c r="K2757" i="1"/>
  <c r="K2338" i="1"/>
  <c r="K5455" i="1"/>
  <c r="K2458" i="1"/>
  <c r="K5262" i="1"/>
  <c r="K5596" i="1"/>
  <c r="K2054" i="1"/>
  <c r="K5472" i="1"/>
  <c r="K5198" i="1"/>
  <c r="K5307" i="1"/>
  <c r="K3542" i="1"/>
  <c r="K3961" i="1"/>
  <c r="K4197" i="1"/>
  <c r="K628" i="1"/>
  <c r="K5677" i="1"/>
  <c r="K5510" i="1"/>
  <c r="K5665" i="1"/>
  <c r="K2595" i="1"/>
  <c r="K926" i="1"/>
  <c r="K4650" i="1"/>
  <c r="K3001" i="1"/>
  <c r="K3352" i="1"/>
  <c r="K3275" i="1"/>
  <c r="K3308" i="1"/>
  <c r="K5706" i="1"/>
  <c r="K2162" i="1"/>
  <c r="K3799" i="1"/>
  <c r="K621" i="1"/>
  <c r="K4662" i="1"/>
  <c r="K1339" i="1"/>
  <c r="K3385" i="1"/>
  <c r="K3130" i="1"/>
  <c r="K1996" i="1"/>
  <c r="K5582" i="1"/>
  <c r="K2184" i="1"/>
  <c r="K2142" i="1"/>
  <c r="K4056" i="1"/>
  <c r="K2463" i="1"/>
  <c r="K1431" i="1"/>
  <c r="K1671" i="1"/>
  <c r="K1923" i="1"/>
  <c r="K2658" i="1"/>
  <c r="K659" i="1"/>
  <c r="K4077" i="1"/>
  <c r="K1717" i="1"/>
  <c r="K2100" i="1"/>
  <c r="K4310" i="1"/>
  <c r="K150" i="1"/>
  <c r="K4931" i="1"/>
  <c r="K979" i="1"/>
  <c r="K1142" i="1"/>
  <c r="K2322" i="1"/>
  <c r="K2298" i="1"/>
  <c r="K3771" i="1"/>
  <c r="K3731" i="1"/>
  <c r="K3436" i="1"/>
  <c r="K3116" i="1"/>
  <c r="K2072" i="1"/>
  <c r="K4874" i="1"/>
  <c r="K4915" i="1"/>
  <c r="K3770" i="1"/>
  <c r="K811" i="1"/>
  <c r="K5632" i="1"/>
  <c r="K2589" i="1"/>
  <c r="K4610" i="1"/>
  <c r="K4041" i="1"/>
  <c r="K3642" i="1"/>
  <c r="K497" i="1"/>
  <c r="K3090" i="1"/>
  <c r="K2898" i="1"/>
  <c r="K2500" i="1"/>
  <c r="K2512" i="1"/>
  <c r="K947" i="1"/>
  <c r="K4086" i="1"/>
  <c r="K1498" i="1"/>
  <c r="K4473" i="1"/>
  <c r="K1373" i="1"/>
  <c r="K589" i="1"/>
  <c r="K4246" i="1"/>
  <c r="K5299" i="1"/>
  <c r="K5489" i="1"/>
  <c r="K3236" i="1"/>
  <c r="K2867" i="1"/>
  <c r="K4786" i="1"/>
  <c r="K4528" i="1"/>
  <c r="K3526" i="1"/>
  <c r="K4191" i="1"/>
  <c r="K1481" i="1"/>
  <c r="K4756" i="1"/>
  <c r="K4104" i="1"/>
  <c r="K1202" i="1"/>
  <c r="K3667" i="1"/>
  <c r="K472" i="1"/>
  <c r="K2849" i="1"/>
  <c r="K337" i="1"/>
  <c r="K3134" i="1"/>
  <c r="K3403" i="1"/>
  <c r="K3390" i="1"/>
  <c r="K3322" i="1"/>
  <c r="K2822" i="1"/>
  <c r="K2754" i="1"/>
  <c r="K2034" i="1"/>
  <c r="K1993" i="1"/>
  <c r="K5142" i="1"/>
  <c r="K1939" i="1"/>
  <c r="K2055" i="1"/>
  <c r="K5473" i="1"/>
  <c r="K5203" i="1"/>
  <c r="K5390" i="1"/>
  <c r="K823" i="1"/>
  <c r="K3759" i="1"/>
  <c r="K238" i="1"/>
  <c r="K258" i="1"/>
  <c r="K5477" i="1"/>
  <c r="K1789" i="1"/>
  <c r="K5515" i="1"/>
  <c r="K5535" i="1"/>
  <c r="K2596" i="1"/>
  <c r="K1514" i="1"/>
  <c r="K1016" i="1"/>
  <c r="K1658" i="1"/>
  <c r="K3185" i="1"/>
  <c r="K2771" i="1"/>
  <c r="K3280" i="1"/>
  <c r="K3427" i="1"/>
  <c r="K2790" i="1"/>
  <c r="K5436" i="1"/>
  <c r="K5155" i="1"/>
  <c r="K3800" i="1"/>
  <c r="K174" i="1"/>
  <c r="K5004" i="1"/>
  <c r="K4600" i="1"/>
  <c r="K4901" i="1"/>
  <c r="K2919" i="1"/>
  <c r="K3127" i="1"/>
  <c r="K1966" i="1"/>
  <c r="K5519" i="1"/>
  <c r="K1854" i="1"/>
  <c r="K2181" i="1"/>
  <c r="K2139" i="1"/>
  <c r="K634" i="1"/>
  <c r="K2229" i="1"/>
  <c r="K2464" i="1"/>
  <c r="K5182" i="1"/>
  <c r="K4349" i="1"/>
  <c r="K4651" i="1"/>
  <c r="K5485" i="1"/>
  <c r="K541" i="1"/>
  <c r="K125" i="1"/>
  <c r="K1664" i="1"/>
  <c r="K4493" i="1"/>
  <c r="K2474" i="1"/>
  <c r="K2616" i="1"/>
  <c r="K5280" i="1"/>
  <c r="K4297" i="1"/>
  <c r="K151" i="1"/>
  <c r="K4928" i="1"/>
  <c r="K5456" i="1"/>
  <c r="K2299" i="1"/>
  <c r="K4027" i="1"/>
  <c r="K4124" i="1"/>
  <c r="K3831" i="1"/>
  <c r="K3395" i="1"/>
  <c r="K3492" i="1"/>
  <c r="K2021" i="1"/>
  <c r="K5585" i="1"/>
  <c r="K1740" i="1"/>
  <c r="K1125" i="1"/>
  <c r="K3689" i="1"/>
  <c r="K669" i="1"/>
  <c r="K5633" i="1"/>
  <c r="K2685" i="1"/>
  <c r="K4719" i="1"/>
  <c r="K3904" i="1"/>
  <c r="K3849" i="1"/>
  <c r="K684" i="1"/>
  <c r="K2903" i="1"/>
  <c r="K3159" i="1"/>
  <c r="K2517" i="1"/>
  <c r="K5552" i="1"/>
  <c r="K944" i="1"/>
  <c r="K4693" i="1"/>
  <c r="K4501" i="1"/>
  <c r="K3686" i="1"/>
  <c r="K4329" i="1"/>
  <c r="K4109" i="1"/>
  <c r="K4832" i="1"/>
  <c r="K4841" i="1"/>
  <c r="K1256" i="1"/>
  <c r="K518" i="1"/>
  <c r="K254" i="1"/>
  <c r="K1978" i="1"/>
  <c r="K2529" i="1"/>
  <c r="K3009" i="1"/>
  <c r="K3210" i="1"/>
  <c r="K3354" i="1"/>
  <c r="K3337" i="1"/>
  <c r="K1524" i="1"/>
  <c r="K4959" i="1"/>
  <c r="K4305" i="1"/>
  <c r="K3626" i="1"/>
  <c r="K3778" i="1"/>
  <c r="K5412" i="1"/>
  <c r="K2301" i="1"/>
  <c r="K1474" i="1"/>
  <c r="K4753" i="1"/>
  <c r="K4176" i="1"/>
  <c r="K4322" i="1"/>
  <c r="K3936" i="1"/>
  <c r="K4570" i="1"/>
  <c r="K1734" i="1"/>
  <c r="K4516" i="1"/>
  <c r="K3565" i="1"/>
  <c r="K3668" i="1"/>
  <c r="K469" i="1"/>
  <c r="K2329" i="1"/>
  <c r="K214" i="1"/>
  <c r="K3878" i="1"/>
  <c r="K4658" i="1"/>
  <c r="K1649" i="1"/>
  <c r="K2918" i="1"/>
  <c r="K3126" i="1"/>
  <c r="K1965" i="1"/>
  <c r="K2202" i="1"/>
  <c r="K2180" i="1"/>
  <c r="K2128" i="1"/>
  <c r="K633" i="1"/>
  <c r="K83" i="1"/>
  <c r="K1899" i="1"/>
  <c r="K1946" i="1"/>
  <c r="K4506" i="1"/>
  <c r="K1098" i="1"/>
  <c r="K5593" i="1"/>
  <c r="K2226" i="1"/>
  <c r="K4229" i="1"/>
  <c r="K11" i="1"/>
  <c r="K1663" i="1"/>
  <c r="K838" i="1"/>
  <c r="K936" i="1"/>
  <c r="K1800" i="1"/>
  <c r="K3947" i="1"/>
  <c r="K400" i="1"/>
  <c r="K4956" i="1"/>
  <c r="K1456" i="1"/>
  <c r="K1848" i="1"/>
  <c r="K2294" i="1"/>
  <c r="K205" i="1"/>
  <c r="K4094" i="1"/>
  <c r="K2736" i="1"/>
  <c r="K3366" i="1"/>
  <c r="K2175" i="1"/>
  <c r="K5359" i="1"/>
  <c r="K4552" i="1"/>
  <c r="K5042" i="1"/>
  <c r="K3766" i="1"/>
  <c r="K668" i="1"/>
  <c r="K2104" i="1"/>
  <c r="K2684" i="1"/>
  <c r="K4383" i="1"/>
  <c r="K1344" i="1"/>
  <c r="K4119" i="1"/>
  <c r="K3214" i="1"/>
  <c r="K3471" i="1"/>
  <c r="K2922" i="1"/>
  <c r="K2516" i="1"/>
  <c r="K5211" i="1"/>
  <c r="K951" i="1"/>
  <c r="K4692" i="1"/>
  <c r="K4500" i="1"/>
  <c r="K4261" i="1"/>
  <c r="K269" i="1"/>
  <c r="K4116" i="1"/>
  <c r="K1494" i="1"/>
  <c r="K4840" i="1"/>
  <c r="K1176" i="1"/>
  <c r="K5033" i="1"/>
  <c r="K407" i="1"/>
  <c r="K2303" i="1"/>
  <c r="K1131" i="1"/>
  <c r="K435" i="1"/>
  <c r="K878" i="1"/>
  <c r="K180" i="1"/>
  <c r="K4889" i="1"/>
  <c r="K5059" i="1"/>
  <c r="K1111" i="1"/>
  <c r="K995" i="1"/>
  <c r="K4010" i="1"/>
  <c r="K3932" i="1"/>
  <c r="K1568" i="1"/>
  <c r="K611" i="1"/>
  <c r="K4628" i="1"/>
  <c r="K3984" i="1"/>
  <c r="K712" i="1"/>
  <c r="K1692" i="1"/>
  <c r="K4276" i="1"/>
  <c r="K3203" i="1"/>
  <c r="K357" i="1"/>
  <c r="K2256" i="1"/>
  <c r="K1466" i="1"/>
  <c r="K3046" i="1"/>
  <c r="K3866" i="1"/>
  <c r="K4462" i="1"/>
  <c r="K5124" i="1"/>
  <c r="K3162" i="1"/>
  <c r="K380" i="1"/>
  <c r="K1607" i="1"/>
  <c r="K3345" i="1"/>
  <c r="K5376" i="1"/>
  <c r="K1955" i="1"/>
  <c r="K3341" i="1"/>
  <c r="K4677" i="1"/>
  <c r="K2275" i="1"/>
  <c r="K5303" i="1"/>
  <c r="K4813" i="1"/>
  <c r="K3248" i="1"/>
  <c r="K3429" i="1"/>
  <c r="K4001" i="1"/>
  <c r="K5045" i="1"/>
  <c r="K975" i="1"/>
  <c r="K1960" i="1"/>
  <c r="K5040" i="1"/>
  <c r="K896" i="1"/>
  <c r="K1523" i="1"/>
  <c r="K3812" i="1"/>
  <c r="K1073" i="1"/>
  <c r="K5161" i="1"/>
  <c r="K1926" i="1"/>
  <c r="K26" i="1"/>
  <c r="K4067" i="1"/>
  <c r="K4774" i="1"/>
  <c r="K5502" i="1"/>
  <c r="K5388" i="1"/>
  <c r="K5130" i="1"/>
  <c r="K4279" i="1"/>
  <c r="K3818" i="1"/>
  <c r="K3650" i="1"/>
  <c r="K4738" i="1"/>
  <c r="K3024" i="1"/>
  <c r="K2908" i="1"/>
  <c r="K2841" i="1"/>
  <c r="K2036" i="1"/>
  <c r="K2167" i="1"/>
  <c r="K5601" i="1"/>
  <c r="K5140" i="1"/>
  <c r="K1941" i="1"/>
  <c r="K2061" i="1"/>
  <c r="K2045" i="1"/>
  <c r="K2424" i="1"/>
  <c r="K5392" i="1"/>
  <c r="K825" i="1"/>
  <c r="K3968" i="1"/>
  <c r="K240" i="1"/>
  <c r="K260" i="1"/>
  <c r="K1787" i="1"/>
  <c r="K2438" i="1"/>
  <c r="K5537" i="1"/>
  <c r="K2675" i="1"/>
  <c r="K1516" i="1"/>
  <c r="K1014" i="1"/>
  <c r="K4641" i="1"/>
  <c r="K2800" i="1"/>
  <c r="K3442" i="1"/>
  <c r="K3329" i="1"/>
  <c r="K2792" i="1"/>
  <c r="K1975" i="1"/>
  <c r="K2549" i="1"/>
  <c r="K3789" i="1"/>
  <c r="K176" i="1"/>
  <c r="K4606" i="1"/>
  <c r="K3388" i="1"/>
  <c r="K3419" i="1"/>
  <c r="K1999" i="1"/>
  <c r="K2313" i="1"/>
  <c r="K5292" i="1"/>
  <c r="K5547" i="1"/>
  <c r="K4098" i="1"/>
  <c r="K5576" i="1"/>
  <c r="K2281" i="1"/>
  <c r="K4653" i="1"/>
  <c r="K5217" i="1"/>
  <c r="K2661" i="1"/>
  <c r="K3546" i="1"/>
  <c r="K389" i="1"/>
  <c r="K4072" i="1"/>
  <c r="K931" i="1"/>
  <c r="K4286" i="1"/>
  <c r="K3824" i="1"/>
  <c r="K4951" i="1"/>
  <c r="K982" i="1"/>
  <c r="K1145" i="1"/>
  <c r="K5673" i="1"/>
  <c r="K2414" i="1"/>
  <c r="K3774" i="1"/>
  <c r="K413" i="1"/>
  <c r="K3455" i="1"/>
  <c r="K2938" i="1"/>
  <c r="K3065" i="1"/>
  <c r="K2715" i="1"/>
  <c r="K1738" i="1"/>
  <c r="K4487" i="1"/>
  <c r="K3838" i="1"/>
  <c r="K2107" i="1"/>
  <c r="K5608" i="1"/>
  <c r="K5205" i="1"/>
  <c r="K1247" i="1"/>
  <c r="K788" i="1"/>
  <c r="K3847" i="1"/>
  <c r="K317" i="1"/>
  <c r="K2905" i="1"/>
  <c r="K3238" i="1"/>
  <c r="K2519" i="1"/>
  <c r="K5654" i="1"/>
  <c r="K1362" i="1"/>
  <c r="K819" i="1"/>
  <c r="K1694" i="1"/>
  <c r="K4545" i="1"/>
  <c r="K1179" i="1"/>
  <c r="K520" i="1"/>
  <c r="K232" i="1"/>
  <c r="K2531" i="1"/>
  <c r="K2910" i="1"/>
  <c r="K2831" i="1"/>
  <c r="K1353" i="1"/>
  <c r="K1019" i="1"/>
  <c r="K3580" i="1"/>
  <c r="K3908" i="1"/>
  <c r="K4182" i="1"/>
  <c r="K1300" i="1"/>
  <c r="K1586" i="1"/>
  <c r="K4572" i="1"/>
  <c r="K3563" i="1"/>
  <c r="K42" i="1"/>
  <c r="K365" i="1"/>
  <c r="K3083" i="1"/>
  <c r="K5013" i="1"/>
  <c r="K2208" i="1"/>
  <c r="K4563" i="1"/>
  <c r="K2521" i="1"/>
  <c r="K3318" i="1"/>
  <c r="K2818" i="1"/>
  <c r="K3138" i="1"/>
  <c r="K2339" i="1"/>
  <c r="K5452" i="1"/>
  <c r="K5138" i="1"/>
  <c r="K5597" i="1"/>
  <c r="K2051" i="1"/>
  <c r="K5469" i="1"/>
  <c r="K5199" i="1"/>
  <c r="K5308" i="1"/>
  <c r="K3543" i="1"/>
  <c r="K3966" i="1"/>
  <c r="K4198" i="1"/>
  <c r="K629" i="1"/>
  <c r="K1777" i="1"/>
  <c r="K1785" i="1"/>
  <c r="K5511" i="1"/>
  <c r="K5666" i="1"/>
  <c r="K1988" i="1"/>
  <c r="K4804" i="1"/>
  <c r="K4647" i="1"/>
  <c r="K4731" i="1"/>
  <c r="K3002" i="1"/>
  <c r="K2767" i="1"/>
  <c r="K3276" i="1"/>
  <c r="K3423" i="1"/>
  <c r="K3434" i="1"/>
  <c r="K1973" i="1"/>
  <c r="K5151" i="1"/>
  <c r="K4257" i="1"/>
  <c r="K4240" i="1"/>
  <c r="K4663" i="1"/>
  <c r="K1340" i="1"/>
  <c r="K2963" i="1"/>
  <c r="K3482" i="1"/>
  <c r="K2926" i="1"/>
  <c r="K2315" i="1"/>
  <c r="K2203" i="1"/>
  <c r="K2730" i="1"/>
  <c r="K5549" i="1"/>
  <c r="K344" i="1"/>
  <c r="K4002" i="1"/>
  <c r="K2018" i="1"/>
  <c r="K2460" i="1"/>
  <c r="K1749" i="1"/>
  <c r="K1428" i="1"/>
  <c r="K1672" i="1"/>
  <c r="K1920" i="1"/>
  <c r="K4230" i="1"/>
  <c r="K12" i="1"/>
  <c r="K1714" i="1"/>
  <c r="K4615" i="1"/>
  <c r="K2101" i="1"/>
  <c r="K2612" i="1"/>
  <c r="K3952" i="1"/>
  <c r="K3553" i="1"/>
  <c r="K4031" i="1"/>
  <c r="K976" i="1"/>
  <c r="K5671" i="1"/>
  <c r="K2295" i="1"/>
  <c r="K248" i="1"/>
  <c r="K415" i="1"/>
  <c r="K3457" i="1"/>
  <c r="K2940" i="1"/>
  <c r="K3067" i="1"/>
  <c r="K1862" i="1"/>
  <c r="K2541" i="1"/>
  <c r="K1753" i="1"/>
  <c r="K5112" i="1"/>
  <c r="K3836" i="1"/>
  <c r="K352" i="1"/>
  <c r="K2188" i="1"/>
  <c r="K2668" i="1"/>
  <c r="K5037" i="1"/>
  <c r="K4042" i="1"/>
  <c r="K502" i="1"/>
  <c r="K3215" i="1"/>
  <c r="K3472" i="1"/>
  <c r="K2923" i="1"/>
  <c r="K2513" i="1"/>
  <c r="K5212" i="1"/>
  <c r="K897" i="1"/>
  <c r="K1529" i="1"/>
  <c r="K1287" i="1"/>
  <c r="K3682" i="1"/>
  <c r="K406" i="1"/>
  <c r="K1495" i="1"/>
  <c r="K4474" i="1"/>
  <c r="K1370" i="1"/>
  <c r="K677" i="1"/>
  <c r="K3719" i="1"/>
  <c r="K250" i="1"/>
  <c r="K5137" i="1"/>
  <c r="K5367" i="1"/>
  <c r="K3005" i="1"/>
  <c r="K3206" i="1"/>
  <c r="K2997" i="1"/>
  <c r="K1355" i="1"/>
  <c r="K1642" i="1"/>
  <c r="K1038" i="1"/>
  <c r="K3582" i="1"/>
  <c r="K3622" i="1"/>
  <c r="K4188" i="1"/>
  <c r="K2450" i="1"/>
  <c r="K1881" i="1"/>
  <c r="K849" i="1"/>
  <c r="K1704" i="1"/>
  <c r="K4152" i="1"/>
  <c r="K3813" i="1"/>
  <c r="K4105" i="1"/>
  <c r="K4672" i="1"/>
  <c r="K876" i="1"/>
  <c r="K3631" i="1"/>
  <c r="K171" i="1"/>
  <c r="K781" i="1"/>
  <c r="K5397" i="1"/>
  <c r="K1780" i="1"/>
  <c r="K210" i="1"/>
  <c r="K3874" i="1"/>
  <c r="K969" i="1"/>
  <c r="K4900" i="1"/>
  <c r="K3373" i="1"/>
  <c r="K3414" i="1"/>
  <c r="K5467" i="1"/>
  <c r="K2122" i="1"/>
  <c r="K2010" i="1"/>
  <c r="K343" i="1"/>
  <c r="K3750" i="1"/>
  <c r="K3591" i="1"/>
  <c r="K1895" i="1"/>
  <c r="K2644" i="1"/>
  <c r="K4348" i="1"/>
  <c r="K5028" i="1"/>
  <c r="K2307" i="1"/>
  <c r="K2666" i="1"/>
  <c r="K3551" i="1"/>
  <c r="K4081" i="1"/>
  <c r="K1333" i="1"/>
  <c r="K4492" i="1"/>
  <c r="K2473" i="1"/>
  <c r="K5659" i="1"/>
  <c r="K3500" i="1"/>
  <c r="K3916" i="1"/>
  <c r="K4927" i="1"/>
  <c r="K4886" i="1"/>
  <c r="K5670" i="1"/>
  <c r="K2290" i="1"/>
  <c r="K464" i="1"/>
  <c r="K2975" i="1"/>
  <c r="K2889" i="1"/>
  <c r="K3303" i="1"/>
  <c r="K5235" i="1"/>
  <c r="K2544" i="1"/>
  <c r="K1743" i="1"/>
  <c r="K1120" i="1"/>
  <c r="K181" i="1"/>
  <c r="K170" i="1"/>
  <c r="K875" i="1"/>
  <c r="K1737" i="1"/>
  <c r="K3611" i="1"/>
  <c r="K747" i="1"/>
  <c r="K3673" i="1"/>
  <c r="K912" i="1"/>
  <c r="K4752" i="1"/>
  <c r="K1477" i="1"/>
  <c r="K2153" i="1"/>
  <c r="K2304" i="1"/>
  <c r="K2449" i="1"/>
  <c r="K3781" i="1"/>
  <c r="K408" i="1"/>
  <c r="K1037" i="1"/>
  <c r="K4424" i="1"/>
  <c r="K3296" i="1"/>
  <c r="K3209" i="1"/>
  <c r="K5227" i="1"/>
  <c r="K5339" i="1"/>
  <c r="K5625" i="1"/>
  <c r="K525" i="1"/>
  <c r="K164" i="1"/>
  <c r="K517" i="1"/>
  <c r="K4542" i="1"/>
  <c r="K405" i="1"/>
  <c r="K900" i="1"/>
  <c r="K3013" i="1"/>
  <c r="K5036" i="1"/>
  <c r="K4317" i="1"/>
  <c r="K751" i="1"/>
  <c r="K3702" i="1"/>
  <c r="K1583" i="1"/>
  <c r="K1132" i="1"/>
  <c r="K1485" i="1"/>
  <c r="K2114" i="1"/>
  <c r="K1814" i="1"/>
  <c r="K5411" i="1"/>
  <c r="K3522" i="1"/>
  <c r="K3577" i="1"/>
  <c r="K1041" i="1"/>
  <c r="K1527" i="1"/>
  <c r="K2996" i="1"/>
  <c r="K2744" i="1"/>
  <c r="K2690" i="1"/>
  <c r="K2528" i="1"/>
  <c r="K1981" i="1"/>
  <c r="K229" i="1"/>
  <c r="K766" i="1"/>
  <c r="K1255" i="1"/>
  <c r="K4835" i="1"/>
  <c r="K330" i="1"/>
  <c r="K2380" i="1"/>
  <c r="K3086" i="1"/>
  <c r="K5703" i="1"/>
</calcChain>
</file>

<file path=xl/connections.xml><?xml version="1.0" encoding="utf-8"?>
<connections xmlns="http://schemas.openxmlformats.org/spreadsheetml/2006/main">
  <connection id="1" name="來自 MDNZ2 的查詢" type="1" refreshedVersion="6" savePassword="1" background="1" saveData="1">
    <dbPr connection="DRIVER=SQL Server;SERVER=nthccimdb01\cimdb01;UID=S200DNZ2;PWD=SUSER543;APP=Microsoft Office 2010;WSID=OAPCD01157" command="SELECT v_lot_entity.LOT, v_lot_entity.TRANS_DATE, v_lot_entity.ENTITY, v_lot_entity.PRODUCT, v_lot_entity.ROUTE, v_lot_entity.OPERATION AS 'Oper', v_lot_entity.QTY AS 'Qty', v_entity_grp.group5_x000d__x000a_FROM DNZ2.dbo.v_entity_grp v_entity_grp, DNZ2.dbo.v_lot_entity v_lot_entity_x000d__x000a_WHERE v_lot_entity.ENTITY = v_entity_grp.ENTITY AND ((v_lot_entity.TRANS_DATE&gt;=? And v_lot_entity.TRANS_DATE&lt;=?) AND (v_entity_grp.group5=?))"/>
    <parameters count="3">
      <parameter name="S " sqlType="11" parameterType="cell" cell="'LP-T'!$S$1"/>
      <parameter name="E" sqlType="11" parameterType="cell" refreshOnChange="1" cell="'LP-T'!$S$2"/>
      <parameter name=" M " sqlType="1" parameterType="cell" cell="'LP-T'!$S$3"/>
    </parameters>
  </connection>
  <connection id="2" name="來自 nthccimdb02 的查詢" type="1" refreshedVersion="6" savePassword="1" background="1" refreshOnLoad="1" saveData="1">
    <dbPr connection="DSN=nthccimdb02;UID=fab2;PWD=fab2;APP=Microsoft Office 2010;WSID=OAPCD01157;DATABASE=repADC2IDB" command="SELECT DISTINCT SUBSTRING(v_Furnace_Oi_Recmap_InLine.Route,1,6)+substring(v_Furnace_Oi_Recmap_InLine.Oper,1,4) AS 'op', substring(v_Furnace_Oi_Recmap_InLine.Recipe,4,3) AS 'Recipe'_x000d__x000a_FROM repADC2IDB.dbo.v_Furnace_Oi_Recmap_InLine v_Furnace_Oi_Recmap_InLine_x000d__x000a_WHERE (v_Furnace_Oi_Recmap_InLine.Entity Like 'LP%')"/>
  </connection>
</connections>
</file>

<file path=xl/sharedStrings.xml><?xml version="1.0" encoding="utf-8"?>
<sst xmlns="http://schemas.openxmlformats.org/spreadsheetml/2006/main" count="54322" uniqueCount="15420">
  <si>
    <t>LOT</t>
  </si>
  <si>
    <t>TRANS_DATE</t>
  </si>
  <si>
    <t>ENTITY</t>
  </si>
  <si>
    <t>SHIFT</t>
    <phoneticPr fontId="1" type="noConversion"/>
  </si>
  <si>
    <t>ROUTE</t>
  </si>
  <si>
    <t>PRODUCT</t>
  </si>
  <si>
    <t>資料</t>
  </si>
  <si>
    <t>M0307IK</t>
  </si>
  <si>
    <t>Day</t>
    <phoneticPr fontId="1" type="noConversion"/>
  </si>
  <si>
    <t>1</t>
    <phoneticPr fontId="1" type="noConversion"/>
  </si>
  <si>
    <t>MONTH</t>
    <phoneticPr fontId="1" type="noConversion"/>
  </si>
  <si>
    <t>欄1</t>
  </si>
  <si>
    <t>欄2</t>
    <phoneticPr fontId="1" type="noConversion"/>
  </si>
  <si>
    <t>Key_in</t>
    <phoneticPr fontId="1" type="noConversion"/>
  </si>
  <si>
    <t>總計</t>
  </si>
  <si>
    <t>加總 - QTY</t>
  </si>
  <si>
    <t>計數 - LOT</t>
  </si>
  <si>
    <t>加總 - QTY 的加總</t>
  </si>
  <si>
    <t>計數 - LOT 的加總</t>
  </si>
  <si>
    <t>加總 - 1</t>
  </si>
  <si>
    <t>加總 - 1 的加總</t>
  </si>
  <si>
    <t>Oper</t>
  </si>
  <si>
    <t>Qty</t>
  </si>
  <si>
    <t>A0412I</t>
  </si>
  <si>
    <t>M034GIK</t>
  </si>
  <si>
    <t>A046KI</t>
  </si>
  <si>
    <t>C040JIK</t>
  </si>
  <si>
    <t>M030GIK</t>
  </si>
  <si>
    <t>Y1P513     C</t>
  </si>
  <si>
    <t>Y1P783     A</t>
  </si>
  <si>
    <t>C031CI</t>
  </si>
  <si>
    <t>A044AI</t>
  </si>
  <si>
    <t>MONTH</t>
  </si>
  <si>
    <t>Recipe</t>
  </si>
  <si>
    <t>T28</t>
  </si>
  <si>
    <t>T04</t>
  </si>
  <si>
    <t>T06</t>
  </si>
  <si>
    <t>120</t>
  </si>
  <si>
    <t>3</t>
  </si>
  <si>
    <t>T05</t>
  </si>
  <si>
    <t>T08</t>
  </si>
  <si>
    <t>T18</t>
  </si>
  <si>
    <t>T07</t>
  </si>
  <si>
    <t>T01</t>
  </si>
  <si>
    <t>T02</t>
  </si>
  <si>
    <t>T11</t>
  </si>
  <si>
    <t>T10</t>
  </si>
  <si>
    <t>100</t>
  </si>
  <si>
    <t>T31</t>
  </si>
  <si>
    <t>T94</t>
  </si>
  <si>
    <t>T14</t>
  </si>
  <si>
    <t>E84</t>
  </si>
  <si>
    <t>T15</t>
  </si>
  <si>
    <t>op</t>
  </si>
  <si>
    <t>A0311I7412</t>
  </si>
  <si>
    <t>A0314I6194</t>
  </si>
  <si>
    <t>A0314I8004</t>
  </si>
  <si>
    <t>A0316I8004</t>
  </si>
  <si>
    <t>A0317I8004</t>
  </si>
  <si>
    <t>A0319I7412</t>
  </si>
  <si>
    <t>A031CI7412</t>
  </si>
  <si>
    <t>A031CI8004</t>
  </si>
  <si>
    <t>A031EI7412</t>
  </si>
  <si>
    <t>A031FI8004</t>
  </si>
  <si>
    <t>A031GI6194</t>
  </si>
  <si>
    <t>A031GI7412</t>
  </si>
  <si>
    <t>A031HI8004</t>
  </si>
  <si>
    <t>A031KI6194</t>
  </si>
  <si>
    <t>A031LI6404</t>
  </si>
  <si>
    <t>A031MI8004</t>
  </si>
  <si>
    <t>A031NI7412</t>
  </si>
  <si>
    <t>A031PI6404</t>
  </si>
  <si>
    <t>A031QI6194</t>
  </si>
  <si>
    <t>A031RI6194</t>
  </si>
  <si>
    <t>A031TI7412</t>
  </si>
  <si>
    <t>A0411I8004</t>
  </si>
  <si>
    <t>A0412I7412</t>
  </si>
  <si>
    <t>A0412I8004</t>
  </si>
  <si>
    <t>A0413I8004</t>
  </si>
  <si>
    <t>A0414I8004</t>
  </si>
  <si>
    <t>A0416I8004</t>
  </si>
  <si>
    <t>A0417I6194</t>
  </si>
  <si>
    <t>A0418I7412</t>
  </si>
  <si>
    <t>A0419I6194</t>
  </si>
  <si>
    <t>A041AI7412</t>
  </si>
  <si>
    <t>A041EI7412</t>
  </si>
  <si>
    <t>A041FI7412</t>
  </si>
  <si>
    <t>A041GI7412</t>
  </si>
  <si>
    <t>A041HI8004</t>
  </si>
  <si>
    <t>A041JI7412</t>
  </si>
  <si>
    <t>A041KI8004</t>
  </si>
  <si>
    <t>A041PI6194</t>
  </si>
  <si>
    <t>A041PI8004</t>
  </si>
  <si>
    <t>A041QI6194</t>
  </si>
  <si>
    <t>A041SI7412</t>
  </si>
  <si>
    <t>A041UI6194</t>
  </si>
  <si>
    <t>A041UI7412</t>
  </si>
  <si>
    <t>A041VI6194</t>
  </si>
  <si>
    <t>A041VI8004</t>
  </si>
  <si>
    <t>A041YI6194</t>
  </si>
  <si>
    <t>A041YI8004</t>
  </si>
  <si>
    <t>A0442I7412</t>
  </si>
  <si>
    <t>A0443I8704</t>
  </si>
  <si>
    <t>A0446I7412</t>
  </si>
  <si>
    <t>A0447I8704</t>
  </si>
  <si>
    <t>A0448I8004</t>
  </si>
  <si>
    <t>A0449I8004</t>
  </si>
  <si>
    <t>A044AI8004</t>
  </si>
  <si>
    <t>A044CI8004</t>
  </si>
  <si>
    <t>A0461I6194</t>
  </si>
  <si>
    <t>A0463I8004</t>
  </si>
  <si>
    <t>A0466I8004</t>
  </si>
  <si>
    <t>A0469I6194</t>
  </si>
  <si>
    <t>A046CI7412</t>
  </si>
  <si>
    <t>A046CI8004</t>
  </si>
  <si>
    <t>A046EI6194</t>
  </si>
  <si>
    <t>A046FI8004</t>
  </si>
  <si>
    <t>A046GI8004</t>
  </si>
  <si>
    <t>A046HI8004</t>
  </si>
  <si>
    <t>A046JI7412</t>
  </si>
  <si>
    <t>A046NI8004</t>
  </si>
  <si>
    <t>A046QI6194</t>
  </si>
  <si>
    <t>A046TI7412</t>
  </si>
  <si>
    <t>A046UI6194</t>
  </si>
  <si>
    <t>A046UI7412</t>
  </si>
  <si>
    <t>A046UI8004</t>
  </si>
  <si>
    <t>A046VI6194</t>
  </si>
  <si>
    <t>A046VI7412</t>
  </si>
  <si>
    <t>A046YI7412</t>
  </si>
  <si>
    <t>A0512I7412</t>
  </si>
  <si>
    <t>A0514I7412</t>
  </si>
  <si>
    <t>A0515I8704</t>
  </si>
  <si>
    <t>A0516I6194</t>
  </si>
  <si>
    <t>A0517I7412</t>
  </si>
  <si>
    <t>A0518I7412</t>
  </si>
  <si>
    <t>A0519I8704</t>
  </si>
  <si>
    <t>A051CI8704</t>
  </si>
  <si>
    <t>A051FI8704</t>
  </si>
  <si>
    <t>A051GI8704</t>
  </si>
  <si>
    <t>A051HI6194</t>
  </si>
  <si>
    <t>A051KI6404</t>
  </si>
  <si>
    <t>A051LI6194</t>
  </si>
  <si>
    <t>A051MI8704</t>
  </si>
  <si>
    <t>A051NI8704</t>
  </si>
  <si>
    <t>A051QI6194</t>
  </si>
  <si>
    <t>A051QI8704</t>
  </si>
  <si>
    <t>A051SI6194</t>
  </si>
  <si>
    <t>A051TI8704</t>
  </si>
  <si>
    <t>A051VI7412</t>
  </si>
  <si>
    <t>A051WI7412</t>
  </si>
  <si>
    <t>A051YI7412</t>
  </si>
  <si>
    <t>A051YI8704</t>
  </si>
  <si>
    <t>A0545I8704</t>
  </si>
  <si>
    <t>A0546I8704</t>
  </si>
  <si>
    <t>A0547I7412</t>
  </si>
  <si>
    <t>A054AI7412</t>
  </si>
  <si>
    <t>A054CI8704</t>
  </si>
  <si>
    <t>A054DI7412</t>
  </si>
  <si>
    <t>A054DI8704</t>
  </si>
  <si>
    <t>A054FI8704</t>
  </si>
  <si>
    <t>A0551I7412</t>
  </si>
  <si>
    <t>A0553I7412</t>
  </si>
  <si>
    <t>A0553I8704</t>
  </si>
  <si>
    <t>A0561I8704</t>
  </si>
  <si>
    <t>A0566I8704</t>
  </si>
  <si>
    <t>A056AI6194</t>
  </si>
  <si>
    <t>A056EI7412</t>
  </si>
  <si>
    <t>A056FI6194</t>
  </si>
  <si>
    <t>A056GI6194</t>
  </si>
  <si>
    <t>A056SI7412</t>
  </si>
  <si>
    <t>A056SI8704</t>
  </si>
  <si>
    <t>A0612I6194</t>
  </si>
  <si>
    <t>A0612I7412</t>
  </si>
  <si>
    <t>A0612I8704</t>
  </si>
  <si>
    <t>A0613I6194</t>
  </si>
  <si>
    <t>A0613I8704</t>
  </si>
  <si>
    <t>A0614I6194</t>
  </si>
  <si>
    <t>A0615I6194</t>
  </si>
  <si>
    <t>A0615I8704</t>
  </si>
  <si>
    <t>A0616I7412</t>
  </si>
  <si>
    <t>A0617I8704</t>
  </si>
  <si>
    <t>A0618I7412</t>
  </si>
  <si>
    <t>A0618I8704</t>
  </si>
  <si>
    <t>A0619I7412</t>
  </si>
  <si>
    <t>A061CI8704</t>
  </si>
  <si>
    <t>A061DI6194</t>
  </si>
  <si>
    <t>A061DI7412</t>
  </si>
  <si>
    <t>A061EI7412</t>
  </si>
  <si>
    <t>A061FI6194</t>
  </si>
  <si>
    <t>A061GI7412</t>
  </si>
  <si>
    <t>A0311I8004</t>
  </si>
  <si>
    <t>A0317I7412</t>
  </si>
  <si>
    <t>A0319I8004</t>
  </si>
  <si>
    <t>A031DI7412</t>
  </si>
  <si>
    <t>A031EI8004</t>
  </si>
  <si>
    <t>A031FI6194</t>
  </si>
  <si>
    <t>A031GI8004</t>
  </si>
  <si>
    <t>A031HI7412</t>
  </si>
  <si>
    <t>A031JI6194</t>
  </si>
  <si>
    <t>A031JI8004</t>
  </si>
  <si>
    <t>A031KI7412</t>
  </si>
  <si>
    <t>A031LI8004</t>
  </si>
  <si>
    <t>A031MI7412</t>
  </si>
  <si>
    <t>A031NI8004</t>
  </si>
  <si>
    <t>A031PI6234</t>
  </si>
  <si>
    <t>A031PI7412</t>
  </si>
  <si>
    <t>A031PI8004</t>
  </si>
  <si>
    <t>A031SI7412</t>
  </si>
  <si>
    <t>A031TI6194</t>
  </si>
  <si>
    <t>A031TI8004</t>
  </si>
  <si>
    <t>A031WI6194</t>
  </si>
  <si>
    <t>A031YI8004</t>
  </si>
  <si>
    <t>A0411I6194</t>
  </si>
  <si>
    <t>A0412I6194</t>
  </si>
  <si>
    <t>A0415I6194</t>
  </si>
  <si>
    <t>A0415I8004</t>
  </si>
  <si>
    <t>A0416I6194</t>
  </si>
  <si>
    <t>A041CI6194</t>
  </si>
  <si>
    <t>A041CI7412</t>
  </si>
  <si>
    <t>A041DI6194</t>
  </si>
  <si>
    <t>A041EI6194</t>
  </si>
  <si>
    <t>A041FI8004</t>
  </si>
  <si>
    <t>A041HI6194</t>
  </si>
  <si>
    <t>A041JI8004</t>
  </si>
  <si>
    <t>A041LI6194</t>
  </si>
  <si>
    <t>A041LI7412</t>
  </si>
  <si>
    <t>A041LI8004</t>
  </si>
  <si>
    <t>A041QI8004</t>
  </si>
  <si>
    <t>A041SI6194</t>
  </si>
  <si>
    <t>A041TI8004</t>
  </si>
  <si>
    <t>A041YI7412</t>
  </si>
  <si>
    <t>A0449I7412</t>
  </si>
  <si>
    <t>A0462I7412</t>
  </si>
  <si>
    <t>A0464I6194</t>
  </si>
  <si>
    <t>A0464I7412</t>
  </si>
  <si>
    <t>A0468I6194</t>
  </si>
  <si>
    <t>A046AI6194</t>
  </si>
  <si>
    <t>A046AI7412</t>
  </si>
  <si>
    <t>A046EI7412</t>
  </si>
  <si>
    <t>A046GI7412</t>
  </si>
  <si>
    <t>A046JI8004</t>
  </si>
  <si>
    <t>A046KI8004</t>
  </si>
  <si>
    <t>A046LI6194</t>
  </si>
  <si>
    <t>A046LI8004</t>
  </si>
  <si>
    <t>A046MI7412</t>
  </si>
  <si>
    <t>A046MI8004</t>
  </si>
  <si>
    <t>A046PI7412</t>
  </si>
  <si>
    <t>A046QI8004</t>
  </si>
  <si>
    <t>A046RI8004</t>
  </si>
  <si>
    <t>A046SI6194</t>
  </si>
  <si>
    <t>A046SI7412</t>
  </si>
  <si>
    <t>A046VI8004</t>
  </si>
  <si>
    <t>A046WI7412</t>
  </si>
  <si>
    <t>A046WI8004</t>
  </si>
  <si>
    <t>A046YI8004</t>
  </si>
  <si>
    <t>A0512I6194</t>
  </si>
  <si>
    <t>A0512I8704</t>
  </si>
  <si>
    <t>A0513I6194</t>
  </si>
  <si>
    <t>A0514I6194</t>
  </si>
  <si>
    <t>A0516I8704</t>
  </si>
  <si>
    <t>A0518I8704</t>
  </si>
  <si>
    <t>A0519I7412</t>
  </si>
  <si>
    <t>A051AI7412</t>
  </si>
  <si>
    <t>A051DI6194</t>
  </si>
  <si>
    <t>A051FI6194</t>
  </si>
  <si>
    <t>A051HI7412</t>
  </si>
  <si>
    <t>A051HI8704</t>
  </si>
  <si>
    <t>A051JI6194</t>
  </si>
  <si>
    <t>A051JI7412</t>
  </si>
  <si>
    <t>A051JI8704</t>
  </si>
  <si>
    <t>A051LI7412</t>
  </si>
  <si>
    <t>A051MI7412</t>
  </si>
  <si>
    <t>A051NI6194</t>
  </si>
  <si>
    <t>A051QI7412</t>
  </si>
  <si>
    <t>A051RI6194</t>
  </si>
  <si>
    <t>A051RI7412</t>
  </si>
  <si>
    <t>A051TI6194</t>
  </si>
  <si>
    <t>A051TI7412</t>
  </si>
  <si>
    <t>A051UI6194</t>
  </si>
  <si>
    <t>A051VI6194</t>
  </si>
  <si>
    <t>A051WI8704</t>
  </si>
  <si>
    <t>A051YI6194</t>
  </si>
  <si>
    <t>A0541I7412</t>
  </si>
  <si>
    <t>A0543I7412</t>
  </si>
  <si>
    <t>A0546I7412</t>
  </si>
  <si>
    <t>A0547I8704</t>
  </si>
  <si>
    <t>A0548I7412</t>
  </si>
  <si>
    <t>A0549I8704</t>
  </si>
  <si>
    <t>A054AI8704</t>
  </si>
  <si>
    <t>A054CI7412</t>
  </si>
  <si>
    <t>A054GI7412</t>
  </si>
  <si>
    <t>A0554I8704</t>
  </si>
  <si>
    <t>A0557I8704</t>
  </si>
  <si>
    <t>A0558I7412</t>
  </si>
  <si>
    <t>A0563I8704</t>
  </si>
  <si>
    <t>A0564I6194</t>
  </si>
  <si>
    <t>A0565I7412</t>
  </si>
  <si>
    <t>A0566I6194</t>
  </si>
  <si>
    <t>A0567I7412</t>
  </si>
  <si>
    <t>A0568I7412</t>
  </si>
  <si>
    <t>A0569I7412</t>
  </si>
  <si>
    <t>A056AI8704</t>
  </si>
  <si>
    <t>A056BI8704</t>
  </si>
  <si>
    <t>A056FI7412</t>
  </si>
  <si>
    <t>A056GI8704</t>
  </si>
  <si>
    <t>A056HI7412</t>
  </si>
  <si>
    <t>A056KI7412</t>
  </si>
  <si>
    <t>A056LI7412</t>
  </si>
  <si>
    <t>A056LI8704</t>
  </si>
  <si>
    <t>A056MI6194</t>
  </si>
  <si>
    <t>A056PI6194</t>
  </si>
  <si>
    <t>A056UI6194</t>
  </si>
  <si>
    <t>A056UI7412</t>
  </si>
  <si>
    <t>A0611I7412</t>
  </si>
  <si>
    <t>A0614I8704</t>
  </si>
  <si>
    <t>A0616I6194</t>
  </si>
  <si>
    <t>A0616I8704</t>
  </si>
  <si>
    <t>A0618I6194</t>
  </si>
  <si>
    <t>A0619I6194</t>
  </si>
  <si>
    <t>A061AI6194</t>
  </si>
  <si>
    <t>A061CI6194</t>
  </si>
  <si>
    <t>A061GI6194</t>
  </si>
  <si>
    <t>A061HI7412</t>
  </si>
  <si>
    <t>A061HI8704</t>
  </si>
  <si>
    <t>A061JI8704</t>
  </si>
  <si>
    <t>A061KI8704</t>
  </si>
  <si>
    <t>A0311I6194</t>
  </si>
  <si>
    <t>A0313I8004</t>
  </si>
  <si>
    <t>A0314I7412</t>
  </si>
  <si>
    <t>A0315I6194</t>
  </si>
  <si>
    <t>A0318I6194</t>
  </si>
  <si>
    <t>A0318I7412</t>
  </si>
  <si>
    <t>A031AI8004</t>
  </si>
  <si>
    <t>A031CI6194</t>
  </si>
  <si>
    <t>A031EI6194</t>
  </si>
  <si>
    <t>A031FI7412</t>
  </si>
  <si>
    <t>A031HI6194</t>
  </si>
  <si>
    <t>A031QI7412</t>
  </si>
  <si>
    <t>A031RI8004</t>
  </si>
  <si>
    <t>A031SI6194</t>
  </si>
  <si>
    <t>A031SI8004</t>
  </si>
  <si>
    <t>A031UI6194</t>
  </si>
  <si>
    <t>A031UI7412</t>
  </si>
  <si>
    <t>A031UI8004</t>
  </si>
  <si>
    <t>A031VI6194</t>
  </si>
  <si>
    <t>A031VI7412</t>
  </si>
  <si>
    <t>A031WI8004</t>
  </si>
  <si>
    <t>A0413I6194</t>
  </si>
  <si>
    <t>A0413I7412</t>
  </si>
  <si>
    <t>A0415I7412</t>
  </si>
  <si>
    <t>A0416I7412</t>
  </si>
  <si>
    <t>A0417I8004</t>
  </si>
  <si>
    <t>A0418I6194</t>
  </si>
  <si>
    <t>A0418I8004</t>
  </si>
  <si>
    <t>A0419I7412</t>
  </si>
  <si>
    <t>A041AI8004</t>
  </si>
  <si>
    <t>A041CI8004</t>
  </si>
  <si>
    <t>A041DI7412</t>
  </si>
  <si>
    <t>A041FI6194</t>
  </si>
  <si>
    <t>A041HI7412</t>
  </si>
  <si>
    <t>A041KI6194</t>
  </si>
  <si>
    <t>A041KI7412</t>
  </si>
  <si>
    <t>A041MI7412</t>
  </si>
  <si>
    <t>A041MI8004</t>
  </si>
  <si>
    <t>A041NI6194</t>
  </si>
  <si>
    <t>A041NI8004</t>
  </si>
  <si>
    <t>A041UI8004</t>
  </si>
  <si>
    <t>A041VI7412</t>
  </si>
  <si>
    <t>A041WI8004</t>
  </si>
  <si>
    <t>A0441I7412</t>
  </si>
  <si>
    <t>A0441I8004</t>
  </si>
  <si>
    <t>A0442I8704</t>
  </si>
  <si>
    <t>A0443I7412</t>
  </si>
  <si>
    <t>A0444I7412</t>
  </si>
  <si>
    <t>A0444I8004</t>
  </si>
  <si>
    <t>A044AI7412</t>
  </si>
  <si>
    <t>A0461I7412</t>
  </si>
  <si>
    <t>A0462I6194</t>
  </si>
  <si>
    <t>A0462I8004</t>
  </si>
  <si>
    <t>A0463I7412</t>
  </si>
  <si>
    <t>A0464I8004</t>
  </si>
  <si>
    <t>A0466I6194</t>
  </si>
  <si>
    <t>A0466I7412</t>
  </si>
  <si>
    <t>A0467I8004</t>
  </si>
  <si>
    <t>A0468I7412</t>
  </si>
  <si>
    <t>A0468I8004</t>
  </si>
  <si>
    <t>A0469I7412</t>
  </si>
  <si>
    <t>A0469I8004</t>
  </si>
  <si>
    <t>A046AI8004</t>
  </si>
  <si>
    <t>A046CI6194</t>
  </si>
  <si>
    <t>A046DI6194</t>
  </si>
  <si>
    <t>A046EI8004</t>
  </si>
  <si>
    <t>A046KI6194</t>
  </si>
  <si>
    <t>A046MI6194</t>
  </si>
  <si>
    <t>A046NI6194</t>
  </si>
  <si>
    <t>A046NI7412</t>
  </si>
  <si>
    <t>A046PI6194</t>
  </si>
  <si>
    <t>A046TI8004</t>
  </si>
  <si>
    <t>A046YI6194</t>
  </si>
  <si>
    <t>A0513I7412</t>
  </si>
  <si>
    <t>A0513I8704</t>
  </si>
  <si>
    <t>A0514I8704</t>
  </si>
  <si>
    <t>A0515I6194</t>
  </si>
  <si>
    <t>A0515I7412</t>
  </si>
  <si>
    <t>A0517I6194</t>
  </si>
  <si>
    <t>A0519I6194</t>
  </si>
  <si>
    <t>A051AI8704</t>
  </si>
  <si>
    <t>A051CI7412</t>
  </si>
  <si>
    <t>A051DI7412</t>
  </si>
  <si>
    <t>A051DI8704</t>
  </si>
  <si>
    <t>A051FI7412</t>
  </si>
  <si>
    <t>A051KI8704</t>
  </si>
  <si>
    <t>A051RI8704</t>
  </si>
  <si>
    <t>A051SI7412</t>
  </si>
  <si>
    <t>A051UI8704</t>
  </si>
  <si>
    <t>A051VI8704</t>
  </si>
  <si>
    <t>A051WI6194</t>
  </si>
  <si>
    <t>A0541I8004</t>
  </si>
  <si>
    <t>A0548I8704</t>
  </si>
  <si>
    <t>A054EI7412</t>
  </si>
  <si>
    <t>A0551I8704</t>
  </si>
  <si>
    <t>A0552I7412</t>
  </si>
  <si>
    <t>A0552I8704</t>
  </si>
  <si>
    <t>A0554I7412</t>
  </si>
  <si>
    <t>A0557I7412</t>
  </si>
  <si>
    <t>A0558I8704</t>
  </si>
  <si>
    <t>A0559I8704</t>
  </si>
  <si>
    <t>A0561I6194</t>
  </si>
  <si>
    <t>A0563I7412</t>
  </si>
  <si>
    <t>A0564I7412</t>
  </si>
  <si>
    <t>A0566I7412</t>
  </si>
  <si>
    <t>A0567I6194</t>
  </si>
  <si>
    <t>A0567I8704</t>
  </si>
  <si>
    <t>A0569I8704</t>
  </si>
  <si>
    <t>A056BI7412</t>
  </si>
  <si>
    <t>A056DI6194</t>
  </si>
  <si>
    <t>A056DI7412</t>
  </si>
  <si>
    <t>A056EI8704</t>
  </si>
  <si>
    <t>A056KI6194</t>
  </si>
  <si>
    <t>A056KI8704</t>
  </si>
  <si>
    <t>A056LI6194</t>
  </si>
  <si>
    <t>A056QI7412</t>
  </si>
  <si>
    <t>A056RI7412</t>
  </si>
  <si>
    <t>A056SI6194</t>
  </si>
  <si>
    <t>A056TI8704</t>
  </si>
  <si>
    <t>A056UI8704</t>
  </si>
  <si>
    <t>A056YI6194</t>
  </si>
  <si>
    <t>A056YI7412</t>
  </si>
  <si>
    <t>A0613I7412</t>
  </si>
  <si>
    <t>A061CI7412</t>
  </si>
  <si>
    <t>A061EI8704</t>
  </si>
  <si>
    <t>A061FI7412</t>
  </si>
  <si>
    <t>A061FI8704</t>
  </si>
  <si>
    <t>A061HI6194</t>
  </si>
  <si>
    <t>A061LI7412</t>
  </si>
  <si>
    <t>A061QI7412</t>
  </si>
  <si>
    <t>A061QI8704</t>
  </si>
  <si>
    <t>A061RI6194</t>
  </si>
  <si>
    <t>A061UI7412</t>
  </si>
  <si>
    <t>A061VI7412</t>
  </si>
  <si>
    <t>A061VI8704</t>
  </si>
  <si>
    <t>A061WI6194</t>
  </si>
  <si>
    <t>A0313I6194</t>
  </si>
  <si>
    <t>A0313I7412</t>
  </si>
  <si>
    <t>A0315I7412</t>
  </si>
  <si>
    <t>A0315I8004</t>
  </si>
  <si>
    <t>A0316I6194</t>
  </si>
  <si>
    <t>A0316I7412</t>
  </si>
  <si>
    <t>A0317I6194</t>
  </si>
  <si>
    <t>A0318I8004</t>
  </si>
  <si>
    <t>A0319I6194</t>
  </si>
  <si>
    <t>A031AI6194</t>
  </si>
  <si>
    <t>A031AI7412</t>
  </si>
  <si>
    <t>A031DI6194</t>
  </si>
  <si>
    <t>A031DI8004</t>
  </si>
  <si>
    <t>A031JI7412</t>
  </si>
  <si>
    <t>A031KI8004</t>
  </si>
  <si>
    <t>A031LI6234</t>
  </si>
  <si>
    <t>A031LI7412</t>
  </si>
  <si>
    <t>A031MI6194</t>
  </si>
  <si>
    <t>A031NI6194</t>
  </si>
  <si>
    <t>A031QI8004</t>
  </si>
  <si>
    <t>A031RI7412</t>
  </si>
  <si>
    <t>A031VI8004</t>
  </si>
  <si>
    <t>A031WI7412</t>
  </si>
  <si>
    <t>A031YI6194</t>
  </si>
  <si>
    <t>A031YI7412</t>
  </si>
  <si>
    <t>A0411I7412</t>
  </si>
  <si>
    <t>A0414I6194</t>
  </si>
  <si>
    <t>A0414I7412</t>
  </si>
  <si>
    <t>A0417I7412</t>
  </si>
  <si>
    <t>A0419I8004</t>
  </si>
  <si>
    <t>A041AI6194</t>
  </si>
  <si>
    <t>A041DI8004</t>
  </si>
  <si>
    <t>A041EI8004</t>
  </si>
  <si>
    <t>A041GI6194</t>
  </si>
  <si>
    <t>A041GI8004</t>
  </si>
  <si>
    <t>A041JI6194</t>
  </si>
  <si>
    <t>A041MI6194</t>
  </si>
  <si>
    <t>A041NI7412</t>
  </si>
  <si>
    <t>A041PI7412</t>
  </si>
  <si>
    <t>A041QI7412</t>
  </si>
  <si>
    <t>A041SI8004</t>
  </si>
  <si>
    <t>A041TI6194</t>
  </si>
  <si>
    <t>A041TI7412</t>
  </si>
  <si>
    <t>A041WI6194</t>
  </si>
  <si>
    <t>A041WI7412</t>
  </si>
  <si>
    <t>A0445I7412</t>
  </si>
  <si>
    <t>A0445I8004</t>
  </si>
  <si>
    <t>A0446I8704</t>
  </si>
  <si>
    <t>A0447I7412</t>
  </si>
  <si>
    <t>A0448I7412</t>
  </si>
  <si>
    <t>A044CI7412</t>
  </si>
  <si>
    <t>A0461I8004</t>
  </si>
  <si>
    <t>A0463I6194</t>
  </si>
  <si>
    <t>A0467I6194</t>
  </si>
  <si>
    <t>A0467I7412</t>
  </si>
  <si>
    <t>A046DI7412</t>
  </si>
  <si>
    <t>A046DI8004</t>
  </si>
  <si>
    <t>A046FI6194</t>
  </si>
  <si>
    <t>A046FI7412</t>
  </si>
  <si>
    <t>A046GI6194</t>
  </si>
  <si>
    <t>A046HI6194</t>
  </si>
  <si>
    <t>A046HI7412</t>
  </si>
  <si>
    <t>A046JI6194</t>
  </si>
  <si>
    <t>A046KI7412</t>
  </si>
  <si>
    <t>A046LI7412</t>
  </si>
  <si>
    <t>A046PI8004</t>
  </si>
  <si>
    <t>A046QI7412</t>
  </si>
  <si>
    <t>A046RI6194</t>
  </si>
  <si>
    <t>A046RI7412</t>
  </si>
  <si>
    <t>A046SI8004</t>
  </si>
  <si>
    <t>A046TI6194</t>
  </si>
  <si>
    <t>A046WI6194</t>
  </si>
  <si>
    <t>A0516I7412</t>
  </si>
  <si>
    <t>A0517I8704</t>
  </si>
  <si>
    <t>A0518I6194</t>
  </si>
  <si>
    <t>A051AI6194</t>
  </si>
  <si>
    <t>A051CI6194</t>
  </si>
  <si>
    <t>A051GI6194</t>
  </si>
  <si>
    <t>A051GI7412</t>
  </si>
  <si>
    <t>A051KI7412</t>
  </si>
  <si>
    <t>A051LI8704</t>
  </si>
  <si>
    <t>A051MI6194</t>
  </si>
  <si>
    <t>A051NI7412</t>
  </si>
  <si>
    <t>A051SI8704</t>
  </si>
  <si>
    <t>A051UI7412</t>
  </si>
  <si>
    <t>A0543I8704</t>
  </si>
  <si>
    <t>A0545I7412</t>
  </si>
  <si>
    <t>A0549I7412</t>
  </si>
  <si>
    <t>A054EI8704</t>
  </si>
  <si>
    <t>A054FI7412</t>
  </si>
  <si>
    <t>A054GI8704</t>
  </si>
  <si>
    <t>A0556I7412</t>
  </si>
  <si>
    <t>A0556I8704</t>
  </si>
  <si>
    <t>A0559I7412</t>
  </si>
  <si>
    <t>A0561I7412</t>
  </si>
  <si>
    <t>A0563I6194</t>
  </si>
  <si>
    <t>A0564I8704</t>
  </si>
  <si>
    <t>A0565I6194</t>
  </si>
  <si>
    <t>A0565I8704</t>
  </si>
  <si>
    <t>A0568I6194</t>
  </si>
  <si>
    <t>A0568I8704</t>
  </si>
  <si>
    <t>A0569I6194</t>
  </si>
  <si>
    <t>A056AI7412</t>
  </si>
  <si>
    <t>A056BI6194</t>
  </si>
  <si>
    <t>A056CI6194</t>
  </si>
  <si>
    <t>A056CI7412</t>
  </si>
  <si>
    <t>A056CI8704</t>
  </si>
  <si>
    <t>A056DI8704</t>
  </si>
  <si>
    <t>A056EI6194</t>
  </si>
  <si>
    <t>A056FI8704</t>
  </si>
  <si>
    <t>A056GI7412</t>
  </si>
  <si>
    <t>A056HI6194</t>
  </si>
  <si>
    <t>A056HI8704</t>
  </si>
  <si>
    <t>A056MI7412</t>
  </si>
  <si>
    <t>A056MI8704</t>
  </si>
  <si>
    <t>A056PI7412</t>
  </si>
  <si>
    <t>A056PI8704</t>
  </si>
  <si>
    <t>A056QI6404</t>
  </si>
  <si>
    <t>A056QI8704</t>
  </si>
  <si>
    <t>A056RI6194</t>
  </si>
  <si>
    <t>A056RI8704</t>
  </si>
  <si>
    <t>A056TI6194</t>
  </si>
  <si>
    <t>A056TI7412</t>
  </si>
  <si>
    <t>A056YI8704</t>
  </si>
  <si>
    <t>A0611I6194</t>
  </si>
  <si>
    <t>A0611I8704</t>
  </si>
  <si>
    <t>A0614I7412</t>
  </si>
  <si>
    <t>A0615I7412</t>
  </si>
  <si>
    <t>A0617I6194</t>
  </si>
  <si>
    <t>A0617I7412</t>
  </si>
  <si>
    <t>A0619I8704</t>
  </si>
  <si>
    <t>A061AI7412</t>
  </si>
  <si>
    <t>A061AI8704</t>
  </si>
  <si>
    <t>A061DI8704</t>
  </si>
  <si>
    <t>A061EI6194</t>
  </si>
  <si>
    <t>A061JI6194</t>
  </si>
  <si>
    <t>A061LI6194</t>
  </si>
  <si>
    <t>A061MI6194</t>
  </si>
  <si>
    <t>A061RI7412</t>
  </si>
  <si>
    <t>A061RI8704</t>
  </si>
  <si>
    <t>A061SI8704</t>
  </si>
  <si>
    <t>A061TI7412</t>
  </si>
  <si>
    <t>A061TI8704</t>
  </si>
  <si>
    <t>A0661I8704</t>
  </si>
  <si>
    <t>A0664I6194</t>
  </si>
  <si>
    <t>A066CI7412</t>
  </si>
  <si>
    <t>A066CI8704</t>
  </si>
  <si>
    <t>A066DI7412</t>
  </si>
  <si>
    <t>A066FI6194</t>
  </si>
  <si>
    <t>A066GI8704</t>
  </si>
  <si>
    <t>A066HI7412</t>
  </si>
  <si>
    <t>A066KI8704</t>
  </si>
  <si>
    <t>A066LI8704</t>
  </si>
  <si>
    <t>A066QI7412</t>
  </si>
  <si>
    <t>A066RI8704</t>
  </si>
  <si>
    <t>A066SI7412</t>
  </si>
  <si>
    <t>A066WI6194</t>
  </si>
  <si>
    <t>A066WI7412</t>
  </si>
  <si>
    <t>A066YI7412</t>
  </si>
  <si>
    <t>C0161I6194</t>
  </si>
  <si>
    <t>C0161I8004</t>
  </si>
  <si>
    <t>C0303I8004</t>
  </si>
  <si>
    <t>C0316I7412</t>
  </si>
  <si>
    <t>C0316I8004</t>
  </si>
  <si>
    <t>C0317I7412</t>
  </si>
  <si>
    <t>C0317I8004</t>
  </si>
  <si>
    <t>C0318I7412</t>
  </si>
  <si>
    <t>C031AI8004</t>
  </si>
  <si>
    <t>C031BI7412</t>
  </si>
  <si>
    <t>C031CI6194</t>
  </si>
  <si>
    <t>C031DI6194</t>
  </si>
  <si>
    <t>C031EI6194</t>
  </si>
  <si>
    <t>C031EI7412</t>
  </si>
  <si>
    <t>C031LI6194</t>
  </si>
  <si>
    <t>C031NI6194</t>
  </si>
  <si>
    <t>C031RI8004</t>
  </si>
  <si>
    <t>C031TI8004</t>
  </si>
  <si>
    <t>C031UI7412</t>
  </si>
  <si>
    <t>C031WI6194</t>
  </si>
  <si>
    <t>C031WI7412</t>
  </si>
  <si>
    <t>C031WI8004</t>
  </si>
  <si>
    <t>C0321I8004</t>
  </si>
  <si>
    <t>C0343I7412</t>
  </si>
  <si>
    <t>C0352I7412</t>
  </si>
  <si>
    <t>C0352I8004</t>
  </si>
  <si>
    <t>C0353I8004</t>
  </si>
  <si>
    <t>C0354I7412</t>
  </si>
  <si>
    <t>C0356I7412</t>
  </si>
  <si>
    <t>C0356I8004</t>
  </si>
  <si>
    <t>C0357I8004</t>
  </si>
  <si>
    <t>C035AI7412</t>
  </si>
  <si>
    <t>C035FI7412</t>
  </si>
  <si>
    <t>C035FI8004</t>
  </si>
  <si>
    <t>C035GI7412</t>
  </si>
  <si>
    <t>C035GI8004</t>
  </si>
  <si>
    <t>C035KI7412</t>
  </si>
  <si>
    <t>C035MI8004</t>
  </si>
  <si>
    <t>C0365I7412</t>
  </si>
  <si>
    <t>C0365I8004</t>
  </si>
  <si>
    <t>C036AI6194</t>
  </si>
  <si>
    <t>C036EI6194</t>
  </si>
  <si>
    <t>C036HI7412</t>
  </si>
  <si>
    <t>C0403I8004</t>
  </si>
  <si>
    <t>C0404I7412</t>
  </si>
  <si>
    <t>C0408I7412</t>
  </si>
  <si>
    <t>C0408I8704</t>
  </si>
  <si>
    <t>C040DI7412</t>
  </si>
  <si>
    <t>C040EI7412</t>
  </si>
  <si>
    <t>C040FI8004</t>
  </si>
  <si>
    <t>C040GI7412</t>
  </si>
  <si>
    <t>C040JI8704</t>
  </si>
  <si>
    <t>C040NI7412</t>
  </si>
  <si>
    <t>C040PI8704</t>
  </si>
  <si>
    <t>C0411I6404</t>
  </si>
  <si>
    <t>C0415I6194</t>
  </si>
  <si>
    <t>C0415I8004</t>
  </si>
  <si>
    <t>C0416I6194</t>
  </si>
  <si>
    <t>C041FI8004</t>
  </si>
  <si>
    <t>C041MI7412</t>
  </si>
  <si>
    <t>C041NI7412</t>
  </si>
  <si>
    <t>C041QI6194</t>
  </si>
  <si>
    <t>C041QI7412</t>
  </si>
  <si>
    <t>C041UI7412</t>
  </si>
  <si>
    <t>C041VI8004</t>
  </si>
  <si>
    <t>C041WI8004</t>
  </si>
  <si>
    <t>C0421I7412</t>
  </si>
  <si>
    <t>C0421I8004</t>
  </si>
  <si>
    <t>C0442I7412</t>
  </si>
  <si>
    <t>C0442I8004</t>
  </si>
  <si>
    <t>C044AI7412</t>
  </si>
  <si>
    <t>C044AI8704</t>
  </si>
  <si>
    <t>C044VI7412</t>
  </si>
  <si>
    <t>C0452I7412</t>
  </si>
  <si>
    <t>C0453I8704</t>
  </si>
  <si>
    <t>C0455I8704</t>
  </si>
  <si>
    <t>C0456I7412</t>
  </si>
  <si>
    <t>C0459I7412</t>
  </si>
  <si>
    <t>C0459I8704</t>
  </si>
  <si>
    <t>C045EI8704</t>
  </si>
  <si>
    <t>C045KI7412</t>
  </si>
  <si>
    <t>C045KI8704</t>
  </si>
  <si>
    <t>C045MI7412</t>
  </si>
  <si>
    <t>C045MI8004</t>
  </si>
  <si>
    <t>C0464I7412</t>
  </si>
  <si>
    <t>C0464I8004</t>
  </si>
  <si>
    <t>C0465I8004</t>
  </si>
  <si>
    <t>C0466I8004</t>
  </si>
  <si>
    <t>C0467I7412</t>
  </si>
  <si>
    <t>C046AI8004</t>
  </si>
  <si>
    <t>C046DI8004</t>
  </si>
  <si>
    <t>C046DI8704</t>
  </si>
  <si>
    <t>C046GI7412</t>
  </si>
  <si>
    <t>C046JI6194</t>
  </si>
  <si>
    <t>C046JI7412</t>
  </si>
  <si>
    <t>C046JI8704</t>
  </si>
  <si>
    <t>C046PI7412</t>
  </si>
  <si>
    <t>C046PI8004</t>
  </si>
  <si>
    <t>C046QI8704</t>
  </si>
  <si>
    <t>C046SI6194</t>
  </si>
  <si>
    <t>C046TI8004</t>
  </si>
  <si>
    <t>C046UI7412</t>
  </si>
  <si>
    <t>C046VI6194</t>
  </si>
  <si>
    <t>C046YI6194</t>
  </si>
  <si>
    <t>C0503I8704</t>
  </si>
  <si>
    <t>C0507I7412</t>
  </si>
  <si>
    <t>C0514I6194</t>
  </si>
  <si>
    <t>C0515I8704</t>
  </si>
  <si>
    <t>C0516I8704</t>
  </si>
  <si>
    <t>C0517I6194</t>
  </si>
  <si>
    <t>C0519I7412</t>
  </si>
  <si>
    <t>C0519I8704</t>
  </si>
  <si>
    <t>C051AI8704</t>
  </si>
  <si>
    <t>C051CI8704</t>
  </si>
  <si>
    <t>A061GI8704</t>
  </si>
  <si>
    <t>A061JI7412</t>
  </si>
  <si>
    <t>A061KI7412</t>
  </si>
  <si>
    <t>A061MI8704</t>
  </si>
  <si>
    <t>A061NI6194</t>
  </si>
  <si>
    <t>A061NI7412</t>
  </si>
  <si>
    <t>A061PI7412</t>
  </si>
  <si>
    <t>A061TI6194</t>
  </si>
  <si>
    <t>A061UI8704</t>
  </si>
  <si>
    <t>A061VI6194</t>
  </si>
  <si>
    <t>A061WI7412</t>
  </si>
  <si>
    <t>A061YI7412</t>
  </si>
  <si>
    <t>A0641I8704</t>
  </si>
  <si>
    <t>A0663I7412</t>
  </si>
  <si>
    <t>A0665I6194</t>
  </si>
  <si>
    <t>A0666I6194</t>
  </si>
  <si>
    <t>A0667I6194</t>
  </si>
  <si>
    <t>A0667I7412</t>
  </si>
  <si>
    <t>A0668I7412</t>
  </si>
  <si>
    <t>A066CI6194</t>
  </si>
  <si>
    <t>A066DI8704</t>
  </si>
  <si>
    <t>A066FI7412</t>
  </si>
  <si>
    <t>A066FI8704</t>
  </si>
  <si>
    <t>A066JI7412</t>
  </si>
  <si>
    <t>A066JI8704</t>
  </si>
  <si>
    <t>A066LI7412</t>
  </si>
  <si>
    <t>A066MI6194</t>
  </si>
  <si>
    <t>A066MI8704</t>
  </si>
  <si>
    <t>A066PI6194</t>
  </si>
  <si>
    <t>A066QI6194</t>
  </si>
  <si>
    <t>A066RI6194</t>
  </si>
  <si>
    <t>A066RI7412</t>
  </si>
  <si>
    <t>A066TI8704</t>
  </si>
  <si>
    <t>A066UI6194</t>
  </si>
  <si>
    <t>A066VI8704</t>
  </si>
  <si>
    <t>A066WI8704</t>
  </si>
  <si>
    <t>A0891I8704</t>
  </si>
  <si>
    <t>A0892I7412</t>
  </si>
  <si>
    <t>A0892I8704</t>
  </si>
  <si>
    <t>A0893I4005</t>
  </si>
  <si>
    <t>A0893I8704</t>
  </si>
  <si>
    <t>C0302I7412</t>
  </si>
  <si>
    <t>C0316I6194</t>
  </si>
  <si>
    <t>C0317I6194</t>
  </si>
  <si>
    <t>C0318I6194</t>
  </si>
  <si>
    <t>C0318I8004</t>
  </si>
  <si>
    <t>C0319I6194</t>
  </si>
  <si>
    <t>C0319I8004</t>
  </si>
  <si>
    <t>C031AI6194</t>
  </si>
  <si>
    <t>C031BI6194</t>
  </si>
  <si>
    <t>C031CI8004</t>
  </si>
  <si>
    <t>C031GI6194</t>
  </si>
  <si>
    <t>C031GI7412</t>
  </si>
  <si>
    <t>C031HI7412</t>
  </si>
  <si>
    <t>C031LI7412</t>
  </si>
  <si>
    <t>C031LI8004</t>
  </si>
  <si>
    <t>C031MI6194</t>
  </si>
  <si>
    <t>C031MI7412</t>
  </si>
  <si>
    <t>C031NI8004</t>
  </si>
  <si>
    <t>C031QI6194</t>
  </si>
  <si>
    <t>C031QI8004</t>
  </si>
  <si>
    <t>C031SI6194</t>
  </si>
  <si>
    <t>C031SU6194</t>
  </si>
  <si>
    <t>C031TI6194</t>
  </si>
  <si>
    <t>C031TI7412</t>
  </si>
  <si>
    <t>C031UI8004</t>
  </si>
  <si>
    <t>C031VI6194</t>
  </si>
  <si>
    <t>C031VI7412</t>
  </si>
  <si>
    <t>C0321I6194</t>
  </si>
  <si>
    <t>C0342I7412</t>
  </si>
  <si>
    <t>C0345I7412</t>
  </si>
  <si>
    <t>C0346I8004</t>
  </si>
  <si>
    <t>C0349I8004</t>
  </si>
  <si>
    <t>C0355I7412</t>
  </si>
  <si>
    <t>C0355I8004</t>
  </si>
  <si>
    <t>C0358I8004</t>
  </si>
  <si>
    <t>C035AI8004</t>
  </si>
  <si>
    <t>C035CI8004</t>
  </si>
  <si>
    <t>C035DI7412</t>
  </si>
  <si>
    <t>C035DI8004</t>
  </si>
  <si>
    <t>C035EI7412</t>
  </si>
  <si>
    <t>C035EI8004</t>
  </si>
  <si>
    <t>C035HI7412</t>
  </si>
  <si>
    <t>C035JI7412</t>
  </si>
  <si>
    <t>C035LI8004</t>
  </si>
  <si>
    <t>C035MI7412</t>
  </si>
  <si>
    <t>C0366I7412</t>
  </si>
  <si>
    <t>C0366I8004</t>
  </si>
  <si>
    <t>C0367I6194</t>
  </si>
  <si>
    <t>C0369I8004</t>
  </si>
  <si>
    <t>C036AI7412</t>
  </si>
  <si>
    <t>C036DI8004</t>
  </si>
  <si>
    <t>C036EI7412</t>
  </si>
  <si>
    <t>C036FI6194</t>
  </si>
  <si>
    <t>C036GI8004</t>
  </si>
  <si>
    <t>C0402I8704</t>
  </si>
  <si>
    <t>C0403I7412</t>
  </si>
  <si>
    <t>C0404I8704</t>
  </si>
  <si>
    <t>C0405I8004</t>
  </si>
  <si>
    <t>C0407I7412</t>
  </si>
  <si>
    <t>C0409I8704</t>
  </si>
  <si>
    <t>C040FI7412</t>
  </si>
  <si>
    <t>C040HI8704</t>
  </si>
  <si>
    <t>C040KI7412</t>
  </si>
  <si>
    <t>C040KI8004</t>
  </si>
  <si>
    <t>C040MI7412</t>
  </si>
  <si>
    <t>C040MI8004</t>
  </si>
  <si>
    <t>C0411I8704</t>
  </si>
  <si>
    <t>C0413I7412</t>
  </si>
  <si>
    <t>C0413I8704</t>
  </si>
  <si>
    <t>C0414I6194</t>
  </si>
  <si>
    <t>C0414I8004</t>
  </si>
  <si>
    <t>C0416I8704</t>
  </si>
  <si>
    <t>C0417I6194</t>
  </si>
  <si>
    <t>C0419I6194</t>
  </si>
  <si>
    <t>C041AI6194</t>
  </si>
  <si>
    <t>C041AI7412</t>
  </si>
  <si>
    <t>C041CI6194</t>
  </si>
  <si>
    <t>C041FI7412</t>
  </si>
  <si>
    <t>C041GI8004</t>
  </si>
  <si>
    <t>C041HI8004</t>
  </si>
  <si>
    <t>C041KI7412</t>
  </si>
  <si>
    <t>C041KI8004</t>
  </si>
  <si>
    <t>C041MI6194</t>
  </si>
  <si>
    <t>C041NI6194</t>
  </si>
  <si>
    <t>C041PI8004</t>
  </si>
  <si>
    <t>C041RI6194</t>
  </si>
  <si>
    <t>C041SI7412</t>
  </si>
  <si>
    <t>C041UI8004</t>
  </si>
  <si>
    <t>C041YI7412</t>
  </si>
  <si>
    <t>C0444I7412</t>
  </si>
  <si>
    <t>C044KI8704</t>
  </si>
  <si>
    <t>C044YI8704</t>
  </si>
  <si>
    <t>C0453I7412</t>
  </si>
  <si>
    <t>C0456I8704</t>
  </si>
  <si>
    <t>C045AI8704</t>
  </si>
  <si>
    <t>A061YI6194</t>
  </si>
  <si>
    <t>A061YI8704</t>
  </si>
  <si>
    <t>A0641I7412</t>
  </si>
  <si>
    <t>A0642I7412</t>
  </si>
  <si>
    <t>A0642I8704</t>
  </si>
  <si>
    <t>A0661I6194</t>
  </si>
  <si>
    <t>A0661I7412</t>
  </si>
  <si>
    <t>A0662I7412</t>
  </si>
  <si>
    <t>A0664I7412</t>
  </si>
  <si>
    <t>A0665I7412</t>
  </si>
  <si>
    <t>A0665I8704</t>
  </si>
  <si>
    <t>A0668I6194</t>
  </si>
  <si>
    <t>A0669I7412</t>
  </si>
  <si>
    <t>A066AI8704</t>
  </si>
  <si>
    <t>A066DI6194</t>
  </si>
  <si>
    <t>A066GI6194</t>
  </si>
  <si>
    <t>A066GI7412</t>
  </si>
  <si>
    <t>A066KI6194</t>
  </si>
  <si>
    <t>A066LI6194</t>
  </si>
  <si>
    <t>A066NI8704</t>
  </si>
  <si>
    <t>A066QI8704</t>
  </si>
  <si>
    <t>A066SI8704</t>
  </si>
  <si>
    <t>A066TI6194</t>
  </si>
  <si>
    <t>A066TI7412</t>
  </si>
  <si>
    <t>A066UI7412</t>
  </si>
  <si>
    <t>A066VI7412</t>
  </si>
  <si>
    <t>A066YI8704</t>
  </si>
  <si>
    <t>C0161I7412</t>
  </si>
  <si>
    <t>C0303I7412</t>
  </si>
  <si>
    <t>C0319I7412</t>
  </si>
  <si>
    <t>C031AI7412</t>
  </si>
  <si>
    <t>C031EI8004</t>
  </si>
  <si>
    <t>C031HI6194</t>
  </si>
  <si>
    <t>C031HI8004</t>
  </si>
  <si>
    <t>C031JI7412</t>
  </si>
  <si>
    <t>C031JI8004</t>
  </si>
  <si>
    <t>C031NI7412</t>
  </si>
  <si>
    <t>C031PI8004</t>
  </si>
  <si>
    <t>C031RI7412</t>
  </si>
  <si>
    <t>C031VI8004</t>
  </si>
  <si>
    <t>C031YI6194</t>
  </si>
  <si>
    <t>C0321I7412</t>
  </si>
  <si>
    <t>C0346I7412</t>
  </si>
  <si>
    <t>C0348I6194</t>
  </si>
  <si>
    <t>C0354I8004</t>
  </si>
  <si>
    <t>C0357I7412</t>
  </si>
  <si>
    <t>C0358I7412</t>
  </si>
  <si>
    <t>C0359I8004</t>
  </si>
  <si>
    <t>C035CI7412</t>
  </si>
  <si>
    <t>C035LI6194</t>
  </si>
  <si>
    <t>C0366I6194</t>
  </si>
  <si>
    <t>C0367I7412</t>
  </si>
  <si>
    <t>C0367I8004</t>
  </si>
  <si>
    <t>C0369I7412</t>
  </si>
  <si>
    <t>C036DI7412</t>
  </si>
  <si>
    <t>C036EI8004</t>
  </si>
  <si>
    <t>C036FI8004</t>
  </si>
  <si>
    <t>C0402I7412</t>
  </si>
  <si>
    <t>C040GI8004</t>
  </si>
  <si>
    <t>C040HI7412</t>
  </si>
  <si>
    <t>C040LI7412</t>
  </si>
  <si>
    <t>C040PI7412</t>
  </si>
  <si>
    <t>C0413I6194</t>
  </si>
  <si>
    <t>C0416I7412</t>
  </si>
  <si>
    <t>C0417I7412</t>
  </si>
  <si>
    <t>C041CI7412</t>
  </si>
  <si>
    <t>C041EI7412</t>
  </si>
  <si>
    <t>C041EI8004</t>
  </si>
  <si>
    <t>C041FI6194</t>
  </si>
  <si>
    <t>C041GI6194</t>
  </si>
  <si>
    <t>C041JI6194</t>
  </si>
  <si>
    <t>C041JI7412</t>
  </si>
  <si>
    <t>C041KI6194</t>
  </si>
  <si>
    <t>C041NI8004</t>
  </si>
  <si>
    <t>C041PI6194</t>
  </si>
  <si>
    <t>C041PI7412</t>
  </si>
  <si>
    <t>C041RI8004</t>
  </si>
  <si>
    <t>C041SI6194</t>
  </si>
  <si>
    <t>C041TI6194</t>
  </si>
  <si>
    <t>C041TI7412</t>
  </si>
  <si>
    <t>C041UI6194</t>
  </si>
  <si>
    <t>C041VI6194</t>
  </si>
  <si>
    <t>C041VI7412</t>
  </si>
  <si>
    <t>C041WI7412</t>
  </si>
  <si>
    <t>C041YI8004</t>
  </si>
  <si>
    <t>C0421I6194</t>
  </si>
  <si>
    <t>C0444I8004</t>
  </si>
  <si>
    <t>C044KI7412</t>
  </si>
  <si>
    <t>C044TI7412</t>
  </si>
  <si>
    <t>C0452I8704</t>
  </si>
  <si>
    <t>C0454I7412</t>
  </si>
  <si>
    <t>C0454I8704</t>
  </si>
  <si>
    <t>C0455I7412</t>
  </si>
  <si>
    <t>C045AI7412</t>
  </si>
  <si>
    <t>C045EI7412</t>
  </si>
  <si>
    <t>C0461I8004</t>
  </si>
  <si>
    <t>C0465I8704</t>
  </si>
  <si>
    <t>C046AI8704</t>
  </si>
  <si>
    <t>C046DI7412</t>
  </si>
  <si>
    <t>C046EI6194</t>
  </si>
  <si>
    <t>C046FI8004</t>
  </si>
  <si>
    <t>C046HI7412</t>
  </si>
  <si>
    <t>C046HI8004</t>
  </si>
  <si>
    <t>C046MI6194</t>
  </si>
  <si>
    <t>C046PI8704</t>
  </si>
  <si>
    <t>C046RI6194</t>
  </si>
  <si>
    <t>C046UI6194</t>
  </si>
  <si>
    <t>C046UI8004</t>
  </si>
  <si>
    <t>C046VI8004</t>
  </si>
  <si>
    <t>C046WI7412</t>
  </si>
  <si>
    <t>C046WI8004</t>
  </si>
  <si>
    <t>C046YI8004</t>
  </si>
  <si>
    <t>C0503I7412</t>
  </si>
  <si>
    <t>C0509I7412</t>
  </si>
  <si>
    <t>C0509I8704</t>
  </si>
  <si>
    <t>C0514I7412</t>
  </si>
  <si>
    <t>C0517I7412</t>
  </si>
  <si>
    <t>C0519I6194</t>
  </si>
  <si>
    <t>C051CI6194</t>
  </si>
  <si>
    <t>C051CI7412</t>
  </si>
  <si>
    <t>C051EI6194</t>
  </si>
  <si>
    <t>C051FI6194</t>
  </si>
  <si>
    <t>C051GI7412</t>
  </si>
  <si>
    <t>C051HI7412</t>
  </si>
  <si>
    <t>C051LI6194</t>
  </si>
  <si>
    <t>C051LI7412</t>
  </si>
  <si>
    <t>C051LI8704</t>
  </si>
  <si>
    <t>C051QI6194</t>
  </si>
  <si>
    <t>C051QI7412</t>
  </si>
  <si>
    <t>C051UI7412</t>
  </si>
  <si>
    <t>C051UI8704</t>
  </si>
  <si>
    <t>C051YI6194</t>
  </si>
  <si>
    <t>C0521I7412</t>
  </si>
  <si>
    <t>C0521I8704</t>
  </si>
  <si>
    <t>C0544I8704</t>
  </si>
  <si>
    <t>C0546I8704</t>
  </si>
  <si>
    <t>C051EI7412</t>
  </si>
  <si>
    <t>C051FI7412</t>
  </si>
  <si>
    <t>C051HI6194</t>
  </si>
  <si>
    <t>C051JI7412</t>
  </si>
  <si>
    <t>C051KI6194</t>
  </si>
  <si>
    <t>C051KI7412</t>
  </si>
  <si>
    <t>C051KI8704</t>
  </si>
  <si>
    <t>C051PI8704</t>
  </si>
  <si>
    <t>C051TI7412</t>
  </si>
  <si>
    <t>C051UI6194</t>
  </si>
  <si>
    <t>C051VI7412</t>
  </si>
  <si>
    <t>C051WI7412</t>
  </si>
  <si>
    <t>C051YI8704</t>
  </si>
  <si>
    <t>C0521I6194</t>
  </si>
  <si>
    <t>C0523I8704</t>
  </si>
  <si>
    <t>C0545I8704</t>
  </si>
  <si>
    <t>C0547I7412</t>
  </si>
  <si>
    <t>C054AI7412</t>
  </si>
  <si>
    <t>C054DI8704</t>
  </si>
  <si>
    <t>C054HI7412</t>
  </si>
  <si>
    <t>C054KI7412</t>
  </si>
  <si>
    <t>C054NI8704</t>
  </si>
  <si>
    <t>C054RI7412</t>
  </si>
  <si>
    <t>C054TI7412</t>
  </si>
  <si>
    <t>C054YI7412</t>
  </si>
  <si>
    <t>C0551I7412</t>
  </si>
  <si>
    <t>C0552I8704</t>
  </si>
  <si>
    <t>C0557I8704</t>
  </si>
  <si>
    <t>C055AI8704</t>
  </si>
  <si>
    <t>C055FI7412</t>
  </si>
  <si>
    <t>C055GI7412</t>
  </si>
  <si>
    <t>C055MI7412</t>
  </si>
  <si>
    <t>C055QI8704</t>
  </si>
  <si>
    <t>C055RI7412</t>
  </si>
  <si>
    <t>C055TI7412</t>
  </si>
  <si>
    <t>C055UI7412</t>
  </si>
  <si>
    <t>C055YI7412</t>
  </si>
  <si>
    <t>C0567I7412</t>
  </si>
  <si>
    <t>C056AI7412</t>
  </si>
  <si>
    <t>C056CI7412</t>
  </si>
  <si>
    <t>C056DI7412</t>
  </si>
  <si>
    <t>C056JI8704</t>
  </si>
  <si>
    <t>C056KI6194</t>
  </si>
  <si>
    <t>C056KI7412</t>
  </si>
  <si>
    <t>C056LI7412</t>
  </si>
  <si>
    <t>C056LI8704</t>
  </si>
  <si>
    <t>C056NI7412</t>
  </si>
  <si>
    <t>C056RI7412</t>
  </si>
  <si>
    <t>C056RI8704</t>
  </si>
  <si>
    <t>C056SI7412</t>
  </si>
  <si>
    <t>C056TI6194</t>
  </si>
  <si>
    <t>C056UI7412</t>
  </si>
  <si>
    <t>C056UI8704</t>
  </si>
  <si>
    <t>C056VI7412</t>
  </si>
  <si>
    <t>C056VI8704</t>
  </si>
  <si>
    <t>C0612I7412</t>
  </si>
  <si>
    <t>C0614I7412</t>
  </si>
  <si>
    <t>C0616I6194</t>
  </si>
  <si>
    <t>C0616I8704</t>
  </si>
  <si>
    <t>C061CI8704</t>
  </si>
  <si>
    <t>C061EI8704</t>
  </si>
  <si>
    <t>C061GI6194</t>
  </si>
  <si>
    <t>C061GI8704</t>
  </si>
  <si>
    <t>C061JI6194</t>
  </si>
  <si>
    <t>C061KI8704</t>
  </si>
  <si>
    <t>C061LI6194</t>
  </si>
  <si>
    <t>C061MI8704</t>
  </si>
  <si>
    <t>C061NI6194</t>
  </si>
  <si>
    <t>C061QI8704</t>
  </si>
  <si>
    <t>C061RI6194</t>
  </si>
  <si>
    <t>C061TI6194</t>
  </si>
  <si>
    <t>C061UI6194</t>
  </si>
  <si>
    <t>C061VI6194</t>
  </si>
  <si>
    <t>C0641B7412</t>
  </si>
  <si>
    <t>C0647I8704</t>
  </si>
  <si>
    <t>C0649I7412</t>
  </si>
  <si>
    <t>C064AI8004</t>
  </si>
  <si>
    <t>C064FI7412</t>
  </si>
  <si>
    <t>C064GI8704</t>
  </si>
  <si>
    <t>C064HI7412</t>
  </si>
  <si>
    <t>C064KI8704</t>
  </si>
  <si>
    <t>C064QI7412</t>
  </si>
  <si>
    <t>C064SI7412</t>
  </si>
  <si>
    <t>C064VI8704</t>
  </si>
  <si>
    <t>C0655I8704</t>
  </si>
  <si>
    <t>C0657I7412</t>
  </si>
  <si>
    <t>C0657I8704</t>
  </si>
  <si>
    <t>C065CI8004</t>
  </si>
  <si>
    <t>C065DI7412</t>
  </si>
  <si>
    <t>C065DI8704</t>
  </si>
  <si>
    <t>C065EI7412</t>
  </si>
  <si>
    <t>C065FI7412</t>
  </si>
  <si>
    <t>C065LI7412</t>
  </si>
  <si>
    <t>C0664I6194</t>
  </si>
  <si>
    <t>C0667I7412</t>
  </si>
  <si>
    <t>C066AI7412</t>
  </si>
  <si>
    <t>C066FI6194</t>
  </si>
  <si>
    <t>C066GI6194</t>
  </si>
  <si>
    <t>C066GI8704</t>
  </si>
  <si>
    <t>C066JI6312</t>
  </si>
  <si>
    <t>C066JI7412</t>
  </si>
  <si>
    <t>C066LI8004</t>
  </si>
  <si>
    <t>C066MI8704</t>
  </si>
  <si>
    <t>C066NI8004</t>
  </si>
  <si>
    <t>C066PI6194</t>
  </si>
  <si>
    <t>C066QI8704</t>
  </si>
  <si>
    <t>C066VI7412</t>
  </si>
  <si>
    <t>C0842B7412</t>
  </si>
  <si>
    <t>C0845B8704</t>
  </si>
  <si>
    <t>C084AI8704</t>
  </si>
  <si>
    <t>C084DI7412</t>
  </si>
  <si>
    <t>C084DI8704</t>
  </si>
  <si>
    <t>C084EI7412</t>
  </si>
  <si>
    <t>C0864B8704</t>
  </si>
  <si>
    <t>C0869I7412</t>
  </si>
  <si>
    <t>C0891I8704</t>
  </si>
  <si>
    <t>C0893I7412</t>
  </si>
  <si>
    <t>C0897I7503</t>
  </si>
  <si>
    <t>C0897I8704</t>
  </si>
  <si>
    <t>C0898I7412</t>
  </si>
  <si>
    <t>C0898I8704</t>
  </si>
  <si>
    <t>C089AI8704</t>
  </si>
  <si>
    <t>C089CI7503</t>
  </si>
  <si>
    <t>C089CI8704</t>
  </si>
  <si>
    <t>C089EI7503</t>
  </si>
  <si>
    <t>C089EI8704</t>
  </si>
  <si>
    <t>C089JI7412</t>
  </si>
  <si>
    <t>C089JI7503</t>
  </si>
  <si>
    <t>C089LI7412</t>
  </si>
  <si>
    <t>C089LI8704</t>
  </si>
  <si>
    <t>C089NI8704</t>
  </si>
  <si>
    <t>C089QI4005</t>
  </si>
  <si>
    <t>C089QI8704</t>
  </si>
  <si>
    <t>C089RI4005</t>
  </si>
  <si>
    <t>C089VI4005</t>
  </si>
  <si>
    <t>A061KI6194</t>
  </si>
  <si>
    <t>A061LI8704</t>
  </si>
  <si>
    <t>A061MI7412</t>
  </si>
  <si>
    <t>A061NI8704</t>
  </si>
  <si>
    <t>A061PI6194</t>
  </si>
  <si>
    <t>A061PI8704</t>
  </si>
  <si>
    <t>A061QI6194</t>
  </si>
  <si>
    <t>A061SI6194</t>
  </si>
  <si>
    <t>A061SI7412</t>
  </si>
  <si>
    <t>A061UI6194</t>
  </si>
  <si>
    <t>A061WI8704</t>
  </si>
  <si>
    <t>A0662I6194</t>
  </si>
  <si>
    <t>A0662I8704</t>
  </si>
  <si>
    <t>A0663I6194</t>
  </si>
  <si>
    <t>A0663I8704</t>
  </si>
  <si>
    <t>A0664I8704</t>
  </si>
  <si>
    <t>A0666I7412</t>
  </si>
  <si>
    <t>A0666I8704</t>
  </si>
  <si>
    <t>A0667I8704</t>
  </si>
  <si>
    <t>A0668I8704</t>
  </si>
  <si>
    <t>A0669I6194</t>
  </si>
  <si>
    <t>A0669I8704</t>
  </si>
  <si>
    <t>A066AI6194</t>
  </si>
  <si>
    <t>A066AI7412</t>
  </si>
  <si>
    <t>A066EI6194</t>
  </si>
  <si>
    <t>A066EI7412</t>
  </si>
  <si>
    <t>A066EI8704</t>
  </si>
  <si>
    <t>A066HI6194</t>
  </si>
  <si>
    <t>A066HI8704</t>
  </si>
  <si>
    <t>A066JI6194</t>
  </si>
  <si>
    <t>A066KI7412</t>
  </si>
  <si>
    <t>A066MI7412</t>
  </si>
  <si>
    <t>A066NI6194</t>
  </si>
  <si>
    <t>A066NI7412</t>
  </si>
  <si>
    <t>A066PI7412</t>
  </si>
  <si>
    <t>A066PI8704</t>
  </si>
  <si>
    <t>A066SI6194</t>
  </si>
  <si>
    <t>A066UI8704</t>
  </si>
  <si>
    <t>A066VI6194</t>
  </si>
  <si>
    <t>A066YI6194</t>
  </si>
  <si>
    <t>A0891I4005</t>
  </si>
  <si>
    <t>A0892I7503</t>
  </si>
  <si>
    <t>C0302I8004</t>
  </si>
  <si>
    <t>C031BI8004</t>
  </si>
  <si>
    <t>C031CI7412</t>
  </si>
  <si>
    <t>C031DI7412</t>
  </si>
  <si>
    <t>C031DI8004</t>
  </si>
  <si>
    <t>C031GI8004</t>
  </si>
  <si>
    <t>C031JI6194</t>
  </si>
  <si>
    <t>C031MI8004</t>
  </si>
  <si>
    <t>C031PI6194</t>
  </si>
  <si>
    <t>C031PI7412</t>
  </si>
  <si>
    <t>C031QI7412</t>
  </si>
  <si>
    <t>C031RI6194</t>
  </si>
  <si>
    <t>C031SI7412</t>
  </si>
  <si>
    <t>C031SI8004</t>
  </si>
  <si>
    <t>C031SU7412</t>
  </si>
  <si>
    <t>C031SU8004</t>
  </si>
  <si>
    <t>C031UI6194</t>
  </si>
  <si>
    <t>C031YI7412</t>
  </si>
  <si>
    <t>C031YI8004</t>
  </si>
  <si>
    <t>C0342I8004</t>
  </si>
  <si>
    <t>C0343I8004</t>
  </si>
  <si>
    <t>C0345I8004</t>
  </si>
  <si>
    <t>C0348I7412</t>
  </si>
  <si>
    <t>C0348I8004</t>
  </si>
  <si>
    <t>C0349I7412</t>
  </si>
  <si>
    <t>C0353I7412</t>
  </si>
  <si>
    <t>C0359I7412</t>
  </si>
  <si>
    <t>C035HI8004</t>
  </si>
  <si>
    <t>C035JI8004</t>
  </si>
  <si>
    <t>C035KI8004</t>
  </si>
  <si>
    <t>C035LI7412</t>
  </si>
  <si>
    <t>C0365I6194</t>
  </si>
  <si>
    <t>C0368I6194</t>
  </si>
  <si>
    <t>C0368I7412</t>
  </si>
  <si>
    <t>C0368I8004</t>
  </si>
  <si>
    <t>C0369I6194</t>
  </si>
  <si>
    <t>C036AI8004</t>
  </si>
  <si>
    <t>C036DI6194</t>
  </si>
  <si>
    <t>C036FI7412</t>
  </si>
  <si>
    <t>C036GI6194</t>
  </si>
  <si>
    <t>C036GI7412</t>
  </si>
  <si>
    <t>C036HI6194</t>
  </si>
  <si>
    <t>C036HI8004</t>
  </si>
  <si>
    <t>C0405I7412</t>
  </si>
  <si>
    <t>C0407I8704</t>
  </si>
  <si>
    <t>C0409I7412</t>
  </si>
  <si>
    <t>C040DI8704</t>
  </si>
  <si>
    <t>C040EI8704</t>
  </si>
  <si>
    <t>C040JI7412</t>
  </si>
  <si>
    <t>C040LI8004</t>
  </si>
  <si>
    <t>C040NI8704</t>
  </si>
  <si>
    <t>C0411I7412</t>
  </si>
  <si>
    <t>C0414I7412</t>
  </si>
  <si>
    <t>C0415I7412</t>
  </si>
  <si>
    <t>C0417I8704</t>
  </si>
  <si>
    <t>C0419I7412</t>
  </si>
  <si>
    <t>C0419I8704</t>
  </si>
  <si>
    <t>C041AI8704</t>
  </si>
  <si>
    <t>C041CI8004</t>
  </si>
  <si>
    <t>C041EI6194</t>
  </si>
  <si>
    <t>C041GI7412</t>
  </si>
  <si>
    <t>C041HI6194</t>
  </si>
  <si>
    <t>C041HI7412</t>
  </si>
  <si>
    <t>C041JI8004</t>
  </si>
  <si>
    <t>C041MI8004</t>
  </si>
  <si>
    <t>C041QI8004</t>
  </si>
  <si>
    <t>C041RI7412</t>
  </si>
  <si>
    <t>C041SI8004</t>
  </si>
  <si>
    <t>C041TI8004</t>
  </si>
  <si>
    <t>C041WI6194</t>
  </si>
  <si>
    <t>C041YI6194</t>
  </si>
  <si>
    <t>C0447I7412</t>
  </si>
  <si>
    <t>C0447I8004</t>
  </si>
  <si>
    <t>C044EI7412</t>
  </si>
  <si>
    <t>C044EI8704</t>
  </si>
  <si>
    <t>C044HI7412</t>
  </si>
  <si>
    <t>C044HI8004</t>
  </si>
  <si>
    <t>C044TI8704</t>
  </si>
  <si>
    <t>C044VI8704</t>
  </si>
  <si>
    <t>C044YI7412</t>
  </si>
  <si>
    <t>C045FI7412</t>
  </si>
  <si>
    <t>C045JI7412</t>
  </si>
  <si>
    <t>C045JI8004</t>
  </si>
  <si>
    <t>C0465I7412</t>
  </si>
  <si>
    <t>C0466I8704</t>
  </si>
  <si>
    <t>C046AI7412</t>
  </si>
  <si>
    <t>C046EI7412</t>
  </si>
  <si>
    <t>C046FI7412</t>
  </si>
  <si>
    <t>C046FI8704</t>
  </si>
  <si>
    <t>C046GI8704</t>
  </si>
  <si>
    <t>C046KI7412</t>
  </si>
  <si>
    <t>C046KI8004</t>
  </si>
  <si>
    <t>C046KI8704</t>
  </si>
  <si>
    <t>C046LI6194</t>
  </si>
  <si>
    <t>C046LI7412</t>
  </si>
  <si>
    <t>C045FI8704</t>
  </si>
  <si>
    <t>C0461I7412</t>
  </si>
  <si>
    <t>C0461I8704</t>
  </si>
  <si>
    <t>C0464I8704</t>
  </si>
  <si>
    <t>C0466I7412</t>
  </si>
  <si>
    <t>C0467I8004</t>
  </si>
  <si>
    <t>C0467I8704</t>
  </si>
  <si>
    <t>C046EI8704</t>
  </si>
  <si>
    <t>C046GI8004</t>
  </si>
  <si>
    <t>C046HI8704</t>
  </si>
  <si>
    <t>C046LI8004</t>
  </si>
  <si>
    <t>C046MI7412</t>
  </si>
  <si>
    <t>C046MI8004</t>
  </si>
  <si>
    <t>C046QI7412</t>
  </si>
  <si>
    <t>C046QI8004</t>
  </si>
  <si>
    <t>C046RI8704</t>
  </si>
  <si>
    <t>C046SI8704</t>
  </si>
  <si>
    <t>C046YI7412</t>
  </si>
  <si>
    <t>C0501I7412</t>
  </si>
  <si>
    <t>C0514I8704</t>
  </si>
  <si>
    <t>C0515I6194</t>
  </si>
  <si>
    <t>C051AI7412</t>
  </si>
  <si>
    <t>C051DI8704</t>
  </si>
  <si>
    <t>C051EI8704</t>
  </si>
  <si>
    <t>C051PI7412</t>
  </si>
  <si>
    <t>C051QI8704</t>
  </si>
  <si>
    <t>C051TI6404</t>
  </si>
  <si>
    <t>C051TI8704</t>
  </si>
  <si>
    <t>C051VI8704</t>
  </si>
  <si>
    <t>C051WI8704</t>
  </si>
  <si>
    <t>C051YI7412</t>
  </si>
  <si>
    <t>C0523I6194</t>
  </si>
  <si>
    <t>C0523I7412</t>
  </si>
  <si>
    <t>C0544I7412</t>
  </si>
  <si>
    <t>C0546I7412</t>
  </si>
  <si>
    <t>C0549I8704</t>
  </si>
  <si>
    <t>C054CI7412</t>
  </si>
  <si>
    <t>C054CI8704</t>
  </si>
  <si>
    <t>C054FI7412</t>
  </si>
  <si>
    <t>C054FI8704</t>
  </si>
  <si>
    <t>C054KI8704</t>
  </si>
  <si>
    <t>C054RI8704</t>
  </si>
  <si>
    <t>C054TI8704</t>
  </si>
  <si>
    <t>C0553I7412</t>
  </si>
  <si>
    <t>C0559I7412</t>
  </si>
  <si>
    <t>C055PI8704</t>
  </si>
  <si>
    <t>C055SI8704</t>
  </si>
  <si>
    <t>C055UI8704</t>
  </si>
  <si>
    <t>C055VI8704</t>
  </si>
  <si>
    <t>C055YI8704</t>
  </si>
  <si>
    <t>C0568I6194</t>
  </si>
  <si>
    <t>C0568I8704</t>
  </si>
  <si>
    <t>C056DI8704</t>
  </si>
  <si>
    <t>C056GI7412</t>
  </si>
  <si>
    <t>C056GI8704</t>
  </si>
  <si>
    <t>C056HI6194</t>
  </si>
  <si>
    <t>C056LI6194</t>
  </si>
  <si>
    <t>C056QI6194</t>
  </si>
  <si>
    <t>C056QI8704</t>
  </si>
  <si>
    <t>C056RI6194</t>
  </si>
  <si>
    <t>C056TI7412</t>
  </si>
  <si>
    <t>C056TI8704</t>
  </si>
  <si>
    <t>C056UI6194</t>
  </si>
  <si>
    <t>C056WI7412</t>
  </si>
  <si>
    <t>C056YI6194</t>
  </si>
  <si>
    <t>C056YI7412</t>
  </si>
  <si>
    <t>C056YI8704</t>
  </si>
  <si>
    <t>C0609I7412</t>
  </si>
  <si>
    <t>C0612I8704</t>
  </si>
  <si>
    <t>C0614I6194</t>
  </si>
  <si>
    <t>C0617I6194</t>
  </si>
  <si>
    <t>C061CI6194</t>
  </si>
  <si>
    <t>C061DI6194</t>
  </si>
  <si>
    <t>C061DI7412</t>
  </si>
  <si>
    <t>C061FI7412</t>
  </si>
  <si>
    <t>C061HI6194</t>
  </si>
  <si>
    <t>C061KI6194</t>
  </si>
  <si>
    <t>C061KI7412</t>
  </si>
  <si>
    <t>C061RI8704</t>
  </si>
  <si>
    <t>C061TI7412</t>
  </si>
  <si>
    <t>C061UI7412</t>
  </si>
  <si>
    <t>C061VI7412</t>
  </si>
  <si>
    <t>C061WI6194</t>
  </si>
  <si>
    <t>C061WI8704</t>
  </si>
  <si>
    <t>C061YI6194</t>
  </si>
  <si>
    <t>C061YI7412</t>
  </si>
  <si>
    <t>C064AI7412</t>
  </si>
  <si>
    <t>C064CI7412</t>
  </si>
  <si>
    <t>C064CI8004</t>
  </si>
  <si>
    <t>C064DI7412</t>
  </si>
  <si>
    <t>C064DI8704</t>
  </si>
  <si>
    <t>C064QI8004</t>
  </si>
  <si>
    <t>C064RI8004</t>
  </si>
  <si>
    <t>C064TI7412</t>
  </si>
  <si>
    <t>C064TI8704</t>
  </si>
  <si>
    <t>C064UI8704</t>
  </si>
  <si>
    <t>C0655I7412</t>
  </si>
  <si>
    <t>C0659I7412</t>
  </si>
  <si>
    <t>C065HI7412</t>
  </si>
  <si>
    <t>C065JI7412</t>
  </si>
  <si>
    <t>C065KI8704</t>
  </si>
  <si>
    <t>C065MI7412</t>
  </si>
  <si>
    <t>C0667I6194</t>
  </si>
  <si>
    <t>C066JI8704</t>
  </si>
  <si>
    <t>C066LI7412</t>
  </si>
  <si>
    <t>C066MI6194</t>
  </si>
  <si>
    <t>C066MI7412</t>
  </si>
  <si>
    <t>C066NI7412</t>
  </si>
  <si>
    <t>C066QI7412</t>
  </si>
  <si>
    <t>C066TI8704</t>
  </si>
  <si>
    <t>C066WI6194</t>
  </si>
  <si>
    <t>C0824I7412</t>
  </si>
  <si>
    <t>C0824I8704</t>
  </si>
  <si>
    <t>C0845B7412</t>
  </si>
  <si>
    <t>C0852I7412</t>
  </si>
  <si>
    <t>C0891I7412</t>
  </si>
  <si>
    <t>C0891I7503</t>
  </si>
  <si>
    <t>C0892I7412</t>
  </si>
  <si>
    <t>C0892I7503</t>
  </si>
  <si>
    <t>C0893I8704</t>
  </si>
  <si>
    <t>C0894I8704</t>
  </si>
  <si>
    <t>C0898I7503</t>
  </si>
  <si>
    <t>C0899I7503</t>
  </si>
  <si>
    <t>C089AI7503</t>
  </si>
  <si>
    <t>C089CI7412</t>
  </si>
  <si>
    <t>C089DI7412</t>
  </si>
  <si>
    <t>C089FI7503</t>
  </si>
  <si>
    <t>C089FI8704</t>
  </si>
  <si>
    <t>C089GI7412</t>
  </si>
  <si>
    <t>C089GI7503</t>
  </si>
  <si>
    <t>C089GI8704</t>
  </si>
  <si>
    <t>C089LI7503</t>
  </si>
  <si>
    <t>C089SI8704</t>
  </si>
  <si>
    <t>C089UI7503</t>
  </si>
  <si>
    <t>C089UI8704</t>
  </si>
  <si>
    <t>C1011I6194</t>
  </si>
  <si>
    <t>C089WI7412</t>
  </si>
  <si>
    <t>C089WI7503</t>
  </si>
  <si>
    <t>C1001I8704</t>
  </si>
  <si>
    <t>C1046I7412</t>
  </si>
  <si>
    <t>C1063I7412</t>
  </si>
  <si>
    <t>C1063I8704</t>
  </si>
  <si>
    <t>C1091I1394</t>
  </si>
  <si>
    <t>C3001I8704</t>
  </si>
  <si>
    <t>D0662I6194</t>
  </si>
  <si>
    <t>D0662I8704</t>
  </si>
  <si>
    <t>D0663I7412</t>
  </si>
  <si>
    <t>D0666I7412</t>
  </si>
  <si>
    <t>D0667I7412</t>
  </si>
  <si>
    <t>D0668I6194</t>
  </si>
  <si>
    <t>D0668I7412</t>
  </si>
  <si>
    <t>D0669I7412</t>
  </si>
  <si>
    <t>D066CI7412</t>
  </si>
  <si>
    <t>D066FI6194</t>
  </si>
  <si>
    <t>D066HI7412</t>
  </si>
  <si>
    <t>D066HI8704</t>
  </si>
  <si>
    <t>D066KI6194</t>
  </si>
  <si>
    <t>D066LI6194</t>
  </si>
  <si>
    <t>D066LI7412</t>
  </si>
  <si>
    <t>D066LI8704</t>
  </si>
  <si>
    <t>D066NI6194</t>
  </si>
  <si>
    <t>D066RI6194</t>
  </si>
  <si>
    <t>D066SI6194</t>
  </si>
  <si>
    <t>D066SI7412</t>
  </si>
  <si>
    <t>D066SI8704</t>
  </si>
  <si>
    <t>D066UI6194</t>
  </si>
  <si>
    <t>D066UI7412</t>
  </si>
  <si>
    <t>D066WI8704</t>
  </si>
  <si>
    <t>E0415I6006</t>
  </si>
  <si>
    <t>E0415I8704</t>
  </si>
  <si>
    <t>E046EI7412</t>
  </si>
  <si>
    <t>E0519I8704</t>
  </si>
  <si>
    <t>E0523I7412</t>
  </si>
  <si>
    <t>E0561I7412</t>
  </si>
  <si>
    <t>E056EI8704</t>
  </si>
  <si>
    <t>E056LI7412</t>
  </si>
  <si>
    <t>E056NI7412</t>
  </si>
  <si>
    <t>E056QI8704</t>
  </si>
  <si>
    <t>E0571I8704</t>
  </si>
  <si>
    <t>E0572I6312</t>
  </si>
  <si>
    <t>E0575I6330</t>
  </si>
  <si>
    <t>E0591I6330</t>
  </si>
  <si>
    <t>E0591I7412</t>
  </si>
  <si>
    <t>E0592I7412</t>
  </si>
  <si>
    <t>E0593I6312</t>
  </si>
  <si>
    <t>E0662I8704</t>
  </si>
  <si>
    <t>E0672I6312</t>
  </si>
  <si>
    <t>G0462I8004</t>
  </si>
  <si>
    <t>G0463I6194</t>
  </si>
  <si>
    <t>G0464I7412</t>
  </si>
  <si>
    <t>G0466I6194</t>
  </si>
  <si>
    <t>G0466I7412</t>
  </si>
  <si>
    <t>G0466I8004</t>
  </si>
  <si>
    <t>G0467I8004</t>
  </si>
  <si>
    <t>G0469I8004</t>
  </si>
  <si>
    <t>G046CI6194</t>
  </si>
  <si>
    <t>G046FI6194</t>
  </si>
  <si>
    <t>G046FI8004</t>
  </si>
  <si>
    <t>G0661I6194</t>
  </si>
  <si>
    <t>G0661I8704</t>
  </si>
  <si>
    <t>G0662I6194</t>
  </si>
  <si>
    <t>G0662I7412</t>
  </si>
  <si>
    <t>G0662I8704</t>
  </si>
  <si>
    <t>G0664I6194</t>
  </si>
  <si>
    <t>G0666I7412</t>
  </si>
  <si>
    <t>G0669I6194</t>
  </si>
  <si>
    <t>G066EI6194</t>
  </si>
  <si>
    <t>G066HI7412</t>
  </si>
  <si>
    <t>G066JI6194</t>
  </si>
  <si>
    <t>G066KI8704</t>
  </si>
  <si>
    <t>G066LI7412</t>
  </si>
  <si>
    <t>G066MI6194</t>
  </si>
  <si>
    <t>G066MI8704</t>
  </si>
  <si>
    <t>G066NI6194</t>
  </si>
  <si>
    <t>G066RI6194</t>
  </si>
  <si>
    <t>G066TI6194</t>
  </si>
  <si>
    <t>G066UI7412</t>
  </si>
  <si>
    <t>G066VI8704</t>
  </si>
  <si>
    <t>G066WI6194</t>
  </si>
  <si>
    <t>G066YI8704</t>
  </si>
  <si>
    <t>H0811I8704</t>
  </si>
  <si>
    <t>H0812I8704</t>
  </si>
  <si>
    <t>H0813I8704</t>
  </si>
  <si>
    <t>H0814I7412</t>
  </si>
  <si>
    <t>H0816I8704</t>
  </si>
  <si>
    <t>H0817I7412</t>
  </si>
  <si>
    <t>H0849I7412</t>
  </si>
  <si>
    <t>I1002I4537</t>
  </si>
  <si>
    <t>I4403I8004</t>
  </si>
  <si>
    <t>L0311I6194</t>
  </si>
  <si>
    <t>L0311I7412</t>
  </si>
  <si>
    <t>L0313I8004</t>
  </si>
  <si>
    <t>L0315I6194</t>
  </si>
  <si>
    <t>L0316I6194</t>
  </si>
  <si>
    <t>L0317I6194</t>
  </si>
  <si>
    <t>L0317I8004</t>
  </si>
  <si>
    <t>L0318I8004</t>
  </si>
  <si>
    <t>L031AI7412</t>
  </si>
  <si>
    <t>L031FI8004</t>
  </si>
  <si>
    <t>L0411I8004</t>
  </si>
  <si>
    <t>L0412I6194</t>
  </si>
  <si>
    <t>L0413I6194</t>
  </si>
  <si>
    <t>L0413I7412</t>
  </si>
  <si>
    <t>L0415I6194</t>
  </si>
  <si>
    <t>L0417I6194</t>
  </si>
  <si>
    <t>L0417I8004</t>
  </si>
  <si>
    <t>L041AI6194</t>
  </si>
  <si>
    <t>L041CI7412</t>
  </si>
  <si>
    <t>L041EI8004</t>
  </si>
  <si>
    <t>L041FI6194</t>
  </si>
  <si>
    <t>L041GI7412</t>
  </si>
  <si>
    <t>L041GI8004</t>
  </si>
  <si>
    <t>L041HI8004</t>
  </si>
  <si>
    <t>L041JI6194</t>
  </si>
  <si>
    <t>L041JI8004</t>
  </si>
  <si>
    <t>L0463I6194</t>
  </si>
  <si>
    <t>L0464I6194</t>
  </si>
  <si>
    <t>L0465I8004</t>
  </si>
  <si>
    <t>L0466I7412</t>
  </si>
  <si>
    <t>L0466I8004</t>
  </si>
  <si>
    <t>L0468I6194</t>
  </si>
  <si>
    <t>L0469I7412</t>
  </si>
  <si>
    <t>L046AI8004</t>
  </si>
  <si>
    <t>L046DI7412</t>
  </si>
  <si>
    <t>L046DI8004</t>
  </si>
  <si>
    <t>L046EI7412</t>
  </si>
  <si>
    <t>L046FI7412</t>
  </si>
  <si>
    <t>L046GI6194</t>
  </si>
  <si>
    <t>L046GI7412</t>
  </si>
  <si>
    <t>L046HI6194</t>
  </si>
  <si>
    <t>L046HI8004</t>
  </si>
  <si>
    <t>L046KI6194</t>
  </si>
  <si>
    <t>C046RI7412</t>
  </si>
  <si>
    <t>C046SI7412</t>
  </si>
  <si>
    <t>C046TI6194</t>
  </si>
  <si>
    <t>C046TI7412</t>
  </si>
  <si>
    <t>C046VI7412</t>
  </si>
  <si>
    <t>C046WI6194</t>
  </si>
  <si>
    <t>C0501I8704</t>
  </si>
  <si>
    <t>C0507I8704</t>
  </si>
  <si>
    <t>C0515I7412</t>
  </si>
  <si>
    <t>C0516I6194</t>
  </si>
  <si>
    <t>C0516I7412</t>
  </si>
  <si>
    <t>C0517I8704</t>
  </si>
  <si>
    <t>C051AI6194</t>
  </si>
  <si>
    <t>C051DI6194</t>
  </si>
  <si>
    <t>C051DI7412</t>
  </si>
  <si>
    <t>C051FI8704</t>
  </si>
  <si>
    <t>C051GI6194</t>
  </si>
  <si>
    <t>C051GI8704</t>
  </si>
  <si>
    <t>C051HI8704</t>
  </si>
  <si>
    <t>C051JI6194</t>
  </si>
  <si>
    <t>C051JI8704</t>
  </si>
  <si>
    <t>C051MI6194</t>
  </si>
  <si>
    <t>C051MI7412</t>
  </si>
  <si>
    <t>C051MI8704</t>
  </si>
  <si>
    <t>C051PI6194</t>
  </si>
  <si>
    <t>C051VI6194</t>
  </si>
  <si>
    <t>C051WI6194</t>
  </si>
  <si>
    <t>C0545I7412</t>
  </si>
  <si>
    <t>C0549I7412</t>
  </si>
  <si>
    <t>C054GI7412</t>
  </si>
  <si>
    <t>C054NI7412</t>
  </si>
  <si>
    <t>C054SI7412</t>
  </si>
  <si>
    <t>C054SI8704</t>
  </si>
  <si>
    <t>C054UI7412</t>
  </si>
  <si>
    <t>C054VI8704</t>
  </si>
  <si>
    <t>C054YI8704</t>
  </si>
  <si>
    <t>C0551I8704</t>
  </si>
  <si>
    <t>C0552I7412</t>
  </si>
  <si>
    <t>C0557I7412</t>
  </si>
  <si>
    <t>C055GI8704</t>
  </si>
  <si>
    <t>C055MI8704</t>
  </si>
  <si>
    <t>C055TI8704</t>
  </si>
  <si>
    <t>C055VI7412</t>
  </si>
  <si>
    <t>C0567I8704</t>
  </si>
  <si>
    <t>C0568I7412</t>
  </si>
  <si>
    <t>C056AI8704</t>
  </si>
  <si>
    <t>C056CI6194</t>
  </si>
  <si>
    <t>C056EI7412</t>
  </si>
  <si>
    <t>C056HI7412</t>
  </si>
  <si>
    <t>C056JI6194</t>
  </si>
  <si>
    <t>C056JI7412</t>
  </si>
  <si>
    <t>C056NI8704</t>
  </si>
  <si>
    <t>C056QI7412</t>
  </si>
  <si>
    <t>C056SI6194</t>
  </si>
  <si>
    <t>C056WI8704</t>
  </si>
  <si>
    <t>C0607I7412</t>
  </si>
  <si>
    <t>C0608I8704</t>
  </si>
  <si>
    <t>C0615I6194</t>
  </si>
  <si>
    <t>C0615I7412</t>
  </si>
  <si>
    <t>C0616I7412</t>
  </si>
  <si>
    <t>C061CI7412</t>
  </si>
  <si>
    <t>C061EI6194</t>
  </si>
  <si>
    <t>C061EI7412</t>
  </si>
  <si>
    <t>C061FI6194</t>
  </si>
  <si>
    <t>C061FI8704</t>
  </si>
  <si>
    <t>C061GI7412</t>
  </si>
  <si>
    <t>C061HI8704</t>
  </si>
  <si>
    <t>C061JI7412</t>
  </si>
  <si>
    <t>C061LI8704</t>
  </si>
  <si>
    <t>C061MI6194</t>
  </si>
  <si>
    <t>C061MI7412</t>
  </si>
  <si>
    <t>C061NI7412</t>
  </si>
  <si>
    <t>C061NI8704</t>
  </si>
  <si>
    <t>C061PI6194</t>
  </si>
  <si>
    <t>C061PI7412</t>
  </si>
  <si>
    <t>C061PI8704</t>
  </si>
  <si>
    <t>C061QI7412</t>
  </si>
  <si>
    <t>C061TI8704</t>
  </si>
  <si>
    <t>C061VI8704</t>
  </si>
  <si>
    <t>C0647I7412</t>
  </si>
  <si>
    <t>C064FI8704</t>
  </si>
  <si>
    <t>C064KI7412</t>
  </si>
  <si>
    <t>C064NI7412</t>
  </si>
  <si>
    <t>C064NI8704</t>
  </si>
  <si>
    <t>C064PI7412</t>
  </si>
  <si>
    <t>C065AI8704</t>
  </si>
  <si>
    <t>C065EI8004</t>
  </si>
  <si>
    <t>C065FI8004</t>
  </si>
  <si>
    <t>C065GI7412</t>
  </si>
  <si>
    <t>C065JI8704</t>
  </si>
  <si>
    <t>C065LI8704</t>
  </si>
  <si>
    <t>C065NI7412</t>
  </si>
  <si>
    <t>C0664I7412</t>
  </si>
  <si>
    <t>C0667I8704</t>
  </si>
  <si>
    <t>C0669I6194</t>
  </si>
  <si>
    <t>C0669I8704</t>
  </si>
  <si>
    <t>C066AI6194</t>
  </si>
  <si>
    <t>C066AI8004</t>
  </si>
  <si>
    <t>C066FI7412</t>
  </si>
  <si>
    <t>C066FI8704</t>
  </si>
  <si>
    <t>C066NI6194</t>
  </si>
  <si>
    <t>C066PI8704</t>
  </si>
  <si>
    <t>C066QI6194</t>
  </si>
  <si>
    <t>C066TI6194</t>
  </si>
  <si>
    <t>C066UI6194</t>
  </si>
  <si>
    <t>C066UI8704</t>
  </si>
  <si>
    <t>C066VI8704</t>
  </si>
  <si>
    <t>C066WI8704</t>
  </si>
  <si>
    <t>C066YI6194</t>
  </si>
  <si>
    <t>C066YI8704</t>
  </si>
  <si>
    <t>C0804I8704</t>
  </si>
  <si>
    <t>C0842B8704</t>
  </si>
  <si>
    <t>C084EI8704</t>
  </si>
  <si>
    <t>C084FI7412</t>
  </si>
  <si>
    <t>C084FI8704</t>
  </si>
  <si>
    <t>C0852I8704</t>
  </si>
  <si>
    <t>C0864B7412</t>
  </si>
  <si>
    <t>C0894I7503</t>
  </si>
  <si>
    <t>C0896I8704</t>
  </si>
  <si>
    <t>C0899I8704</t>
  </si>
  <si>
    <t>C089AI7412</t>
  </si>
  <si>
    <t>C089DI7503</t>
  </si>
  <si>
    <t>C089DI8704</t>
  </si>
  <si>
    <t>C089EI7412</t>
  </si>
  <si>
    <t>C089KI8704</t>
  </si>
  <si>
    <t>C089MI7412</t>
  </si>
  <si>
    <t>C089MI7503</t>
  </si>
  <si>
    <t>C089SI4005</t>
  </si>
  <si>
    <t>C089TI7503</t>
  </si>
  <si>
    <t>C089TI8704</t>
  </si>
  <si>
    <t>C089VI8704</t>
  </si>
  <si>
    <t>C1043I8704</t>
  </si>
  <si>
    <t>C1045I8704</t>
  </si>
  <si>
    <t>C1091I8704</t>
  </si>
  <si>
    <t>C0547I8704</t>
  </si>
  <si>
    <t>C0548I7412</t>
  </si>
  <si>
    <t>C0548I8704</t>
  </si>
  <si>
    <t>C054AI8704</t>
  </si>
  <si>
    <t>C054DI7412</t>
  </si>
  <si>
    <t>C054GI8704</t>
  </si>
  <si>
    <t>C054HI8704</t>
  </si>
  <si>
    <t>C054UI8704</t>
  </si>
  <si>
    <t>C054VI7412</t>
  </si>
  <si>
    <t>C0553I8704</t>
  </si>
  <si>
    <t>C0559I8704</t>
  </si>
  <si>
    <t>C055AI7412</t>
  </si>
  <si>
    <t>C055FI8704</t>
  </si>
  <si>
    <t>C055NI7412</t>
  </si>
  <si>
    <t>C055NI8704</t>
  </si>
  <si>
    <t>C055PI7412</t>
  </si>
  <si>
    <t>C055QI7412</t>
  </si>
  <si>
    <t>C055RI8704</t>
  </si>
  <si>
    <t>C055SI7412</t>
  </si>
  <si>
    <t>C0567I6194</t>
  </si>
  <si>
    <t>C056AI6194</t>
  </si>
  <si>
    <t>C056CI8704</t>
  </si>
  <si>
    <t>C056DI6194</t>
  </si>
  <si>
    <t>C056EI6194</t>
  </si>
  <si>
    <t>C056EI8704</t>
  </si>
  <si>
    <t>C056GI6194</t>
  </si>
  <si>
    <t>C056HI8704</t>
  </si>
  <si>
    <t>C056KI8704</t>
  </si>
  <si>
    <t>C056NI6194</t>
  </si>
  <si>
    <t>C056SI8704</t>
  </si>
  <si>
    <t>C056VI6194</t>
  </si>
  <si>
    <t>C056WI6194</t>
  </si>
  <si>
    <t>C0607I8704</t>
  </si>
  <si>
    <t>C0608I7412</t>
  </si>
  <si>
    <t>C0609I8004</t>
  </si>
  <si>
    <t>C0612I6194</t>
  </si>
  <si>
    <t>C0614I8704</t>
  </si>
  <si>
    <t>C0615I8704</t>
  </si>
  <si>
    <t>C0617I7412</t>
  </si>
  <si>
    <t>C0617I8704</t>
  </si>
  <si>
    <t>C061AI6194</t>
  </si>
  <si>
    <t>C061DI8704</t>
  </si>
  <si>
    <t>C061HI7412</t>
  </si>
  <si>
    <t>C061JI8704</t>
  </si>
  <si>
    <t>C061LI7412</t>
  </si>
  <si>
    <t>C061QI6194</t>
  </si>
  <si>
    <t>C061RI7412</t>
  </si>
  <si>
    <t>C061SI6194</t>
  </si>
  <si>
    <t>C061SI7412</t>
  </si>
  <si>
    <t>C061SI8704</t>
  </si>
  <si>
    <t>C061UI8704</t>
  </si>
  <si>
    <t>C061WI7412</t>
  </si>
  <si>
    <t>C061YI8704</t>
  </si>
  <si>
    <t>C0641B8704</t>
  </si>
  <si>
    <t>C0643I7412</t>
  </si>
  <si>
    <t>C0643I8704</t>
  </si>
  <si>
    <t>C0649I8004</t>
  </si>
  <si>
    <t>C064GI7412</t>
  </si>
  <si>
    <t>C064HI8704</t>
  </si>
  <si>
    <t>C064LI7412</t>
  </si>
  <si>
    <t>C064LI8704</t>
  </si>
  <si>
    <t>C064PI8704</t>
  </si>
  <si>
    <t>C064RI7412</t>
  </si>
  <si>
    <t>C064SI8704</t>
  </si>
  <si>
    <t>C064UI7412</t>
  </si>
  <si>
    <t>C064VI7412</t>
  </si>
  <si>
    <t>C064WI7412</t>
  </si>
  <si>
    <t>C064WI8004</t>
  </si>
  <si>
    <t>C0659I8704</t>
  </si>
  <si>
    <t>C065AI7412</t>
  </si>
  <si>
    <t>C065CI7412</t>
  </si>
  <si>
    <t>C065GI8704</t>
  </si>
  <si>
    <t>C065HI8704</t>
  </si>
  <si>
    <t>C065KI7412</t>
  </si>
  <si>
    <t>C065MI8704</t>
  </si>
  <si>
    <t>C065NI8704</t>
  </si>
  <si>
    <t>C0664I8704</t>
  </si>
  <si>
    <t>C0669I7412</t>
  </si>
  <si>
    <t>C066GI7412</t>
  </si>
  <si>
    <t>C066LI6194</t>
  </si>
  <si>
    <t>C066PI7412</t>
  </si>
  <si>
    <t>C066TI7412</t>
  </si>
  <si>
    <t>C066UI7412</t>
  </si>
  <si>
    <t>C066VI6194</t>
  </si>
  <si>
    <t>C066WI7412</t>
  </si>
  <si>
    <t>C066YI7412</t>
  </si>
  <si>
    <t>C0804I7412</t>
  </si>
  <si>
    <t>C084AI7412</t>
  </si>
  <si>
    <t>C084DI7503</t>
  </si>
  <si>
    <t>C0869I8704</t>
  </si>
  <si>
    <t>C0892I8704</t>
  </si>
  <si>
    <t>C0893I7503</t>
  </si>
  <si>
    <t>C0894I7412</t>
  </si>
  <si>
    <t>C0895I7412</t>
  </si>
  <si>
    <t>C0895I7503</t>
  </si>
  <si>
    <t>C0895I8704</t>
  </si>
  <si>
    <t>C0896I7412</t>
  </si>
  <si>
    <t>C0896I7503</t>
  </si>
  <si>
    <t>C0897I7412</t>
  </si>
  <si>
    <t>C0899I7412</t>
  </si>
  <si>
    <t>C089FI7412</t>
  </si>
  <si>
    <t>C089HI7412</t>
  </si>
  <si>
    <t>C089HI7503</t>
  </si>
  <si>
    <t>C089HI8704</t>
  </si>
  <si>
    <t>C089JI8704</t>
  </si>
  <si>
    <t>C089KI7412</t>
  </si>
  <si>
    <t>C089KI7503</t>
  </si>
  <si>
    <t>C089MI8704</t>
  </si>
  <si>
    <t>C089NI7503</t>
  </si>
  <si>
    <t>C089PI7503</t>
  </si>
  <si>
    <t>C089PI8704</t>
  </si>
  <si>
    <t>C089RI8704</t>
  </si>
  <si>
    <t>C089TI7412</t>
  </si>
  <si>
    <t>C089UI7412</t>
  </si>
  <si>
    <t>C089WI8704</t>
  </si>
  <si>
    <t>C089YI4005</t>
  </si>
  <si>
    <t>C089YI8704</t>
  </si>
  <si>
    <t>C1001I7412</t>
  </si>
  <si>
    <t>C1011I7412</t>
  </si>
  <si>
    <t>C1011I8704</t>
  </si>
  <si>
    <t>C1042I8704</t>
  </si>
  <si>
    <t>C1043I7412</t>
  </si>
  <si>
    <t>C1045I7412</t>
  </si>
  <si>
    <t>C1046I8704</t>
  </si>
  <si>
    <t>C1061I7412</t>
  </si>
  <si>
    <t>D0661I6194</t>
  </si>
  <si>
    <t>D0661I8704</t>
  </si>
  <si>
    <t>D0663I8704</t>
  </si>
  <si>
    <t>D0664I8704</t>
  </si>
  <si>
    <t>C1042I7412</t>
  </si>
  <si>
    <t>C1061I8704</t>
  </si>
  <si>
    <t>C1501I8704</t>
  </si>
  <si>
    <t>C3002I8704</t>
  </si>
  <si>
    <t>D0661I7412</t>
  </si>
  <si>
    <t>D0663I6194</t>
  </si>
  <si>
    <t>D0665I7412</t>
  </si>
  <si>
    <t>D0666I8704</t>
  </si>
  <si>
    <t>D0668I8704</t>
  </si>
  <si>
    <t>D0669I6194</t>
  </si>
  <si>
    <t>D066AI7412</t>
  </si>
  <si>
    <t>D066AI8704</t>
  </si>
  <si>
    <t>D066DI6194</t>
  </si>
  <si>
    <t>D066EI7412</t>
  </si>
  <si>
    <t>D066EI8704</t>
  </si>
  <si>
    <t>D066FI8704</t>
  </si>
  <si>
    <t>D066GI7412</t>
  </si>
  <si>
    <t>D066HI6194</t>
  </si>
  <si>
    <t>D066JI6194</t>
  </si>
  <si>
    <t>D066JI7412</t>
  </si>
  <si>
    <t>D066MI6194</t>
  </si>
  <si>
    <t>D066MI7412</t>
  </si>
  <si>
    <t>D066PI6194</t>
  </si>
  <si>
    <t>D066QI7412</t>
  </si>
  <si>
    <t>D066QI8704</t>
  </si>
  <si>
    <t>D066TI6194</t>
  </si>
  <si>
    <t>D066TI8704</t>
  </si>
  <si>
    <t>D066YI6194</t>
  </si>
  <si>
    <t>D066YI7412</t>
  </si>
  <si>
    <t>D066YI8704</t>
  </si>
  <si>
    <t>E046EI6006</t>
  </si>
  <si>
    <t>E046EI8704</t>
  </si>
  <si>
    <t>E046MI7412</t>
  </si>
  <si>
    <t>E0519I7412</t>
  </si>
  <si>
    <t>E0521I7412</t>
  </si>
  <si>
    <t>E056FI7412</t>
  </si>
  <si>
    <t>E056GI7412</t>
  </si>
  <si>
    <t>E056LI8704</t>
  </si>
  <si>
    <t>E0572I6330</t>
  </si>
  <si>
    <t>E0572I8704</t>
  </si>
  <si>
    <t>E0573I7412</t>
  </si>
  <si>
    <t>E0574I6312</t>
  </si>
  <si>
    <t>E0575I6312</t>
  </si>
  <si>
    <t>E0575I8704</t>
  </si>
  <si>
    <t>E0591I6312</t>
  </si>
  <si>
    <t>E0622I7412</t>
  </si>
  <si>
    <t>E0661I7412</t>
  </si>
  <si>
    <t>E0662I7412</t>
  </si>
  <si>
    <t>E0672I7412</t>
  </si>
  <si>
    <t>E0672I8704</t>
  </si>
  <si>
    <t>G0463I7412</t>
  </si>
  <si>
    <t>G0463I8004</t>
  </si>
  <si>
    <t>G0464I6194</t>
  </si>
  <si>
    <t>G0467I7412</t>
  </si>
  <si>
    <t>G0468I6194</t>
  </si>
  <si>
    <t>G0468I8004</t>
  </si>
  <si>
    <t>G046AI6194</t>
  </si>
  <si>
    <t>G046AI7412</t>
  </si>
  <si>
    <t>G046CI8004</t>
  </si>
  <si>
    <t>G046DI8004</t>
  </si>
  <si>
    <t>G046EI8004</t>
  </si>
  <si>
    <t>G046GI7412</t>
  </si>
  <si>
    <t>G046GI8004</t>
  </si>
  <si>
    <t>G0663I6194</t>
  </si>
  <si>
    <t>G0663I8704</t>
  </si>
  <si>
    <t>G0667I6194</t>
  </si>
  <si>
    <t>G0667I8704</t>
  </si>
  <si>
    <t>G0668I7412</t>
  </si>
  <si>
    <t>G0669I7412</t>
  </si>
  <si>
    <t>G0669I8704</t>
  </si>
  <si>
    <t>G066AI8704</t>
  </si>
  <si>
    <t>G066CI8704</t>
  </si>
  <si>
    <t>G066FI7412</t>
  </si>
  <si>
    <t>G066HI8704</t>
  </si>
  <si>
    <t>G066KI6194</t>
  </si>
  <si>
    <t>G066LI8704</t>
  </si>
  <si>
    <t>G066NI8704</t>
  </si>
  <si>
    <t>G066PI6194</t>
  </si>
  <si>
    <t>G066PI7412</t>
  </si>
  <si>
    <t>G066QI8704</t>
  </si>
  <si>
    <t>G066RI7412</t>
  </si>
  <si>
    <t>G066RI8704</t>
  </si>
  <si>
    <t>G066SI6194</t>
  </si>
  <si>
    <t>G066SI7412</t>
  </si>
  <si>
    <t>G066SI8704</t>
  </si>
  <si>
    <t>G066TI8704</t>
  </si>
  <si>
    <t>G066UI6194</t>
  </si>
  <si>
    <t>G066YI6194</t>
  </si>
  <si>
    <t>H0814I6194</t>
  </si>
  <si>
    <t>H0815I6194</t>
  </si>
  <si>
    <t>H0815I7412</t>
  </si>
  <si>
    <t>H0816I7412</t>
  </si>
  <si>
    <t>H0817I8704</t>
  </si>
  <si>
    <t>H084CI8704</t>
  </si>
  <si>
    <t>H084DI8704</t>
  </si>
  <si>
    <t>I1002I8004</t>
  </si>
  <si>
    <t>I4401I8004</t>
  </si>
  <si>
    <t>L0312I7412</t>
  </si>
  <si>
    <t>L0315I7412</t>
  </si>
  <si>
    <t>L0315I8004</t>
  </si>
  <si>
    <t>L0316I8004</t>
  </si>
  <si>
    <t>L0317I7412</t>
  </si>
  <si>
    <t>L0318I6194</t>
  </si>
  <si>
    <t>L0319I6194</t>
  </si>
  <si>
    <t>L0319I7412</t>
  </si>
  <si>
    <t>L031DI8004</t>
  </si>
  <si>
    <t>L031EI6194</t>
  </si>
  <si>
    <t>L031EI7412</t>
  </si>
  <si>
    <t>L031FI6194</t>
  </si>
  <si>
    <t>L0415I7412</t>
  </si>
  <si>
    <t>L0418I6194</t>
  </si>
  <si>
    <t>L0418I7412</t>
  </si>
  <si>
    <t>L0419I7412</t>
  </si>
  <si>
    <t>L041CI6194</t>
  </si>
  <si>
    <t>L041EI6194</t>
  </si>
  <si>
    <t>L041EI7412</t>
  </si>
  <si>
    <t>L041FI7412</t>
  </si>
  <si>
    <t>L041GI6194</t>
  </si>
  <si>
    <t>L0461I8004</t>
  </si>
  <si>
    <t>L0463I7412</t>
  </si>
  <si>
    <t>L0467I7412</t>
  </si>
  <si>
    <t>L0467I8004</t>
  </si>
  <si>
    <t>L0469I6194</t>
  </si>
  <si>
    <t>L0469I8004</t>
  </si>
  <si>
    <t>L046CI6194</t>
  </si>
  <si>
    <t>L046CI8004</t>
  </si>
  <si>
    <t>L046EI6194</t>
  </si>
  <si>
    <t>L046FI6194</t>
  </si>
  <si>
    <t>L046JI6194</t>
  </si>
  <si>
    <t>L046JI8004</t>
  </si>
  <si>
    <t>L046LI6194</t>
  </si>
  <si>
    <t>L046LI7412</t>
  </si>
  <si>
    <t>L046LI8004</t>
  </si>
  <si>
    <t>L046NI7412</t>
  </si>
  <si>
    <t>L046PI6194</t>
  </si>
  <si>
    <t>L046PI7412</t>
  </si>
  <si>
    <t>D0665I6194</t>
  </si>
  <si>
    <t>D0667I8704</t>
  </si>
  <si>
    <t>D066AI6194</t>
  </si>
  <si>
    <t>D066EI6194</t>
  </si>
  <si>
    <t>D066GI6194</t>
  </si>
  <si>
    <t>D066JI8704</t>
  </si>
  <si>
    <t>D066KI8704</t>
  </si>
  <si>
    <t>D066MI8704</t>
  </si>
  <si>
    <t>D066NI7412</t>
  </si>
  <si>
    <t>D066NI8704</t>
  </si>
  <si>
    <t>D066TI7412</t>
  </si>
  <si>
    <t>D066UI8704</t>
  </si>
  <si>
    <t>D066VI6194</t>
  </si>
  <si>
    <t>D066VI8704</t>
  </si>
  <si>
    <t>D066WI7412</t>
  </si>
  <si>
    <t>E046JI7412</t>
  </si>
  <si>
    <t>E046MI8704</t>
  </si>
  <si>
    <t>E0521I8704</t>
  </si>
  <si>
    <t>E0524I7412</t>
  </si>
  <si>
    <t>E056CI8704</t>
  </si>
  <si>
    <t>E056EI7412</t>
  </si>
  <si>
    <t>E056FI8704</t>
  </si>
  <si>
    <t>E056QI7412</t>
  </si>
  <si>
    <t>E0571I6312</t>
  </si>
  <si>
    <t>E0571I6330</t>
  </si>
  <si>
    <t>E0571I7412</t>
  </si>
  <si>
    <t>E0572I7412</t>
  </si>
  <si>
    <t>E0573I6312</t>
  </si>
  <si>
    <t>E0573I8704</t>
  </si>
  <si>
    <t>E0575I7412</t>
  </si>
  <si>
    <t>E0592I6312</t>
  </si>
  <si>
    <t>E0592I8704</t>
  </si>
  <si>
    <t>E0593I8704</t>
  </si>
  <si>
    <t>E0622I8704</t>
  </si>
  <si>
    <t>E0626I7412</t>
  </si>
  <si>
    <t>E0661I8704</t>
  </si>
  <si>
    <t>G0461I6194</t>
  </si>
  <si>
    <t>G0467I6194</t>
  </si>
  <si>
    <t>G046DI6194</t>
  </si>
  <si>
    <t>G046GI6194</t>
  </si>
  <si>
    <t>G0663I7412</t>
  </si>
  <si>
    <t>G0664I7412</t>
  </si>
  <si>
    <t>G0664I8704</t>
  </si>
  <si>
    <t>G0665I7412</t>
  </si>
  <si>
    <t>G0666I6194</t>
  </si>
  <si>
    <t>G0666I8704</t>
  </si>
  <si>
    <t>G0667I7412</t>
  </si>
  <si>
    <t>G066AI7412</t>
  </si>
  <si>
    <t>G066CI7412</t>
  </si>
  <si>
    <t>G066DI7412</t>
  </si>
  <si>
    <t>G066DI8704</t>
  </si>
  <si>
    <t>G066GI6194</t>
  </si>
  <si>
    <t>G066GI7412</t>
  </si>
  <si>
    <t>G066GI8704</t>
  </si>
  <si>
    <t>G066HI6194</t>
  </si>
  <si>
    <t>G066JI7412</t>
  </si>
  <si>
    <t>G066KI7412</t>
  </si>
  <si>
    <t>G066MI7412</t>
  </si>
  <si>
    <t>G066PI8704</t>
  </si>
  <si>
    <t>G066QI6194</t>
  </si>
  <si>
    <t>G066QI7412</t>
  </si>
  <si>
    <t>G066UI8704</t>
  </si>
  <si>
    <t>G066VI7412</t>
  </si>
  <si>
    <t>G066WI8704</t>
  </si>
  <si>
    <t>G066YI7412</t>
  </si>
  <si>
    <t>H0811I7412</t>
  </si>
  <si>
    <t>H0816I6194</t>
  </si>
  <si>
    <t>H0849I8704</t>
  </si>
  <si>
    <t>H084CI7412</t>
  </si>
  <si>
    <t>L0311I8004</t>
  </si>
  <si>
    <t>L0312I6234</t>
  </si>
  <si>
    <t>L0313I6194</t>
  </si>
  <si>
    <t>L031AI6194</t>
  </si>
  <si>
    <t>L031AI8004</t>
  </si>
  <si>
    <t>L031CI6194</t>
  </si>
  <si>
    <t>L031CI7412</t>
  </si>
  <si>
    <t>L031CI8004</t>
  </si>
  <si>
    <t>L031DI6194</t>
  </si>
  <si>
    <t>L031DI7412</t>
  </si>
  <si>
    <t>L031FI7412</t>
  </si>
  <si>
    <t>L031GI7412</t>
  </si>
  <si>
    <t>L0411I6194</t>
  </si>
  <si>
    <t>L0411I7412</t>
  </si>
  <si>
    <t>L0414I6194</t>
  </si>
  <si>
    <t>L0414I7412</t>
  </si>
  <si>
    <t>L0414I8004</t>
  </si>
  <si>
    <t>L0415I8004</t>
  </si>
  <si>
    <t>L0416I7412</t>
  </si>
  <si>
    <t>L0416I8004</t>
  </si>
  <si>
    <t>L0418I8004</t>
  </si>
  <si>
    <t>L0419I6194</t>
  </si>
  <si>
    <t>L041CI8004</t>
  </si>
  <si>
    <t>L041DI7412</t>
  </si>
  <si>
    <t>L041DI8004</t>
  </si>
  <si>
    <t>L041HI7412</t>
  </si>
  <si>
    <t>L041JI7412</t>
  </si>
  <si>
    <t>L0461I6194</t>
  </si>
  <si>
    <t>L0461I7412</t>
  </si>
  <si>
    <t>L0462I8004</t>
  </si>
  <si>
    <t>L0465I7412</t>
  </si>
  <si>
    <t>L0466I6194</t>
  </si>
  <si>
    <t>L0468I8004</t>
  </si>
  <si>
    <t>L046AI6194</t>
  </si>
  <si>
    <t>L046AI7412</t>
  </si>
  <si>
    <t>L046CI7412</t>
  </si>
  <si>
    <t>L046HI7412</t>
  </si>
  <si>
    <t>L046KI8004</t>
  </si>
  <si>
    <t>L046MI6194</t>
  </si>
  <si>
    <t>L046MI7412</t>
  </si>
  <si>
    <t>L046SI8004</t>
  </si>
  <si>
    <t>L046UI6194</t>
  </si>
  <si>
    <t>L046UI7412</t>
  </si>
  <si>
    <t>L046YI6194</t>
  </si>
  <si>
    <t>L0511I7412</t>
  </si>
  <si>
    <t>L0513I7412</t>
  </si>
  <si>
    <t>L0515I6194</t>
  </si>
  <si>
    <t>L0518I8704</t>
  </si>
  <si>
    <t>L0561I6194</t>
  </si>
  <si>
    <t>L0563I6194</t>
  </si>
  <si>
    <t>L0566I7412</t>
  </si>
  <si>
    <t>L0567I6194</t>
  </si>
  <si>
    <t>L0569I7412</t>
  </si>
  <si>
    <t>L056DI6194</t>
  </si>
  <si>
    <t>L056EI6194</t>
  </si>
  <si>
    <t>L056GI6194</t>
  </si>
  <si>
    <t>L056HI7412</t>
  </si>
  <si>
    <t>L056HI8704</t>
  </si>
  <si>
    <t>L056KI7412</t>
  </si>
  <si>
    <t>L056MI8704</t>
  </si>
  <si>
    <t>L056PI6194</t>
  </si>
  <si>
    <t>L056PI7412</t>
  </si>
  <si>
    <t>L056QI6194</t>
  </si>
  <si>
    <t>L056RI7412</t>
  </si>
  <si>
    <t>L0613I7412</t>
  </si>
  <si>
    <t>L0613I8704</t>
  </si>
  <si>
    <t>L046QI6194</t>
  </si>
  <si>
    <t>L046SI7412</t>
  </si>
  <si>
    <t>L046VI8004</t>
  </si>
  <si>
    <t>L0514I8704</t>
  </si>
  <si>
    <t>L0516I6194</t>
  </si>
  <si>
    <t>L0516I7412</t>
  </si>
  <si>
    <t>L0516I8704</t>
  </si>
  <si>
    <t>L0517I7412</t>
  </si>
  <si>
    <t>L0562I7412</t>
  </si>
  <si>
    <t>L0565I7412</t>
  </si>
  <si>
    <t>L0567I8704</t>
  </si>
  <si>
    <t>L0568I6194</t>
  </si>
  <si>
    <t>L0568I8704</t>
  </si>
  <si>
    <t>L056AI6194</t>
  </si>
  <si>
    <t>L056CI7412</t>
  </si>
  <si>
    <t>L056CI8704</t>
  </si>
  <si>
    <t>L056DI7412</t>
  </si>
  <si>
    <t>L056EI8704</t>
  </si>
  <si>
    <t>L056GI7412</t>
  </si>
  <si>
    <t>L056HI6194</t>
  </si>
  <si>
    <t>L056JI7412</t>
  </si>
  <si>
    <t>L056JI8704</t>
  </si>
  <si>
    <t>L056KI6194</t>
  </si>
  <si>
    <t>L056PI8704</t>
  </si>
  <si>
    <t>L056RI8704</t>
  </si>
  <si>
    <t>L0613I6194</t>
  </si>
  <si>
    <t>L0615I8704</t>
  </si>
  <si>
    <t>L0616I7412</t>
  </si>
  <si>
    <t>L0617I8704</t>
  </si>
  <si>
    <t>L0618I6194</t>
  </si>
  <si>
    <t>L061AI7412</t>
  </si>
  <si>
    <t>L061AI8704</t>
  </si>
  <si>
    <t>L061DI8704</t>
  </si>
  <si>
    <t>L061EI6194</t>
  </si>
  <si>
    <t>L061EI7412</t>
  </si>
  <si>
    <t>L061GI6194</t>
  </si>
  <si>
    <t>L061GI7412</t>
  </si>
  <si>
    <t>L061HI6194</t>
  </si>
  <si>
    <t>L061JI8704</t>
  </si>
  <si>
    <t>L061MI8704</t>
  </si>
  <si>
    <t>L0662I7412</t>
  </si>
  <si>
    <t>L0663I6194</t>
  </si>
  <si>
    <t>L0663I7412</t>
  </si>
  <si>
    <t>L0666I8704</t>
  </si>
  <si>
    <t>L0667I7412</t>
  </si>
  <si>
    <t>L0669I6194</t>
  </si>
  <si>
    <t>L066AI6194</t>
  </si>
  <si>
    <t>L066AI7412</t>
  </si>
  <si>
    <t>L066DI6194</t>
  </si>
  <si>
    <t>L066FI6194</t>
  </si>
  <si>
    <t>L066GI8704</t>
  </si>
  <si>
    <t>L066KI6194</t>
  </si>
  <si>
    <t>L066KI7412</t>
  </si>
  <si>
    <t>L066KI8704</t>
  </si>
  <si>
    <t>L066LI8704</t>
  </si>
  <si>
    <t>L066PI7412</t>
  </si>
  <si>
    <t>L066RI6194</t>
  </si>
  <si>
    <t>L066RI7412</t>
  </si>
  <si>
    <t>L066UI7412</t>
  </si>
  <si>
    <t>L066VI7412</t>
  </si>
  <si>
    <t>L066YI8704</t>
  </si>
  <si>
    <t>M0301I8004</t>
  </si>
  <si>
    <t>M0303I8004</t>
  </si>
  <si>
    <t>M0306I7412</t>
  </si>
  <si>
    <t>M0307I7412</t>
  </si>
  <si>
    <t>M0309I8004</t>
  </si>
  <si>
    <t>M030AI8004</t>
  </si>
  <si>
    <t>M030EI8004</t>
  </si>
  <si>
    <t>M030FI7412</t>
  </si>
  <si>
    <t>M030HI8004</t>
  </si>
  <si>
    <t>M030LI8004</t>
  </si>
  <si>
    <t>M030MI7412</t>
  </si>
  <si>
    <t>M030NI7412</t>
  </si>
  <si>
    <t>M0341I8004</t>
  </si>
  <si>
    <t>M0343I8004</t>
  </si>
  <si>
    <t>M0344I7412</t>
  </si>
  <si>
    <t>M0346I7412</t>
  </si>
  <si>
    <t>M0349I7412</t>
  </si>
  <si>
    <t>M0349I8004</t>
  </si>
  <si>
    <t>M034EI7412</t>
  </si>
  <si>
    <t>M034EI8004</t>
  </si>
  <si>
    <t>M034FI7412</t>
  </si>
  <si>
    <t>M034FI8004</t>
  </si>
  <si>
    <t>M034GI8004</t>
  </si>
  <si>
    <t>M034MI7412</t>
  </si>
  <si>
    <t>M0354I8004</t>
  </si>
  <si>
    <t>M0402I8004</t>
  </si>
  <si>
    <t>M0406I7412</t>
  </si>
  <si>
    <t>M0406I8004</t>
  </si>
  <si>
    <t>M0407I7412</t>
  </si>
  <si>
    <t>M044GI7412</t>
  </si>
  <si>
    <t>M044GI8004</t>
  </si>
  <si>
    <t>M044MI8004</t>
  </si>
  <si>
    <t>M044WI7412</t>
  </si>
  <si>
    <t>M0458I8004</t>
  </si>
  <si>
    <t>N2001I7412</t>
  </si>
  <si>
    <t>N4404I7412</t>
  </si>
  <si>
    <t>N4407I7412</t>
  </si>
  <si>
    <t>O0665I6194</t>
  </si>
  <si>
    <t>O0667I6194</t>
  </si>
  <si>
    <t>O0667I7412</t>
  </si>
  <si>
    <t>O0667I8704</t>
  </si>
  <si>
    <t>Q2004I1394</t>
  </si>
  <si>
    <t>S0591I4934</t>
  </si>
  <si>
    <t>T0411I6194</t>
  </si>
  <si>
    <t>T0411I8004</t>
  </si>
  <si>
    <t>T0412I6194</t>
  </si>
  <si>
    <t>T0414I6194</t>
  </si>
  <si>
    <t>T0414I7412</t>
  </si>
  <si>
    <t>T0415I6194</t>
  </si>
  <si>
    <t>T0461I6194</t>
  </si>
  <si>
    <t>T0461I7412</t>
  </si>
  <si>
    <t>T0462I6194</t>
  </si>
  <si>
    <t>T0462I7412</t>
  </si>
  <si>
    <t>T0463I8004</t>
  </si>
  <si>
    <t>L046QI7412</t>
  </si>
  <si>
    <t>L046RI7412</t>
  </si>
  <si>
    <t>L046RI8004</t>
  </si>
  <si>
    <t>L046TI7412</t>
  </si>
  <si>
    <t>L046TI8704</t>
  </si>
  <si>
    <t>L046UI8004</t>
  </si>
  <si>
    <t>L046VI7412</t>
  </si>
  <si>
    <t>L046WI6194</t>
  </si>
  <si>
    <t>L046WI8004</t>
  </si>
  <si>
    <t>L0511I6194</t>
  </si>
  <si>
    <t>L0511I8704</t>
  </si>
  <si>
    <t>L0512I6194</t>
  </si>
  <si>
    <t>L0512I7412</t>
  </si>
  <si>
    <t>L0512I8704</t>
  </si>
  <si>
    <t>L0513I8704</t>
  </si>
  <si>
    <t>L0514I7412</t>
  </si>
  <si>
    <t>L0515I7412</t>
  </si>
  <si>
    <t>L0515I8704</t>
  </si>
  <si>
    <t>L0517I6194</t>
  </si>
  <si>
    <t>L0517I8704</t>
  </si>
  <si>
    <t>L0518I6194</t>
  </si>
  <si>
    <t>L0518I7412</t>
  </si>
  <si>
    <t>L0561I7412</t>
  </si>
  <si>
    <t>L0561I8704</t>
  </si>
  <si>
    <t>L0563I8704</t>
  </si>
  <si>
    <t>L0565I8704</t>
  </si>
  <si>
    <t>L0566I6194</t>
  </si>
  <si>
    <t>L0568I7412</t>
  </si>
  <si>
    <t>L0569I6194</t>
  </si>
  <si>
    <t>L0569I8704</t>
  </si>
  <si>
    <t>L056AI7412</t>
  </si>
  <si>
    <t>L056AI8704</t>
  </si>
  <si>
    <t>L056FI6194</t>
  </si>
  <si>
    <t>L056FI7412</t>
  </si>
  <si>
    <t>L056LI7412</t>
  </si>
  <si>
    <t>L056MI7412</t>
  </si>
  <si>
    <t>L056NI6194</t>
  </si>
  <si>
    <t>L056QI7412</t>
  </si>
  <si>
    <t>L056RI6194</t>
  </si>
  <si>
    <t>L056SI6194</t>
  </si>
  <si>
    <t>L0612I8704</t>
  </si>
  <si>
    <t>L061AI6194</t>
  </si>
  <si>
    <t>L061DI7412</t>
  </si>
  <si>
    <t>L061EI8704</t>
  </si>
  <si>
    <t>L061FI7412</t>
  </si>
  <si>
    <t>L061HI8704</t>
  </si>
  <si>
    <t>L061JI6194</t>
  </si>
  <si>
    <t>L061JI7412</t>
  </si>
  <si>
    <t>L061NI6194</t>
  </si>
  <si>
    <t>L0661I7412</t>
  </si>
  <si>
    <t>L0661I8704</t>
  </si>
  <si>
    <t>L0664I6194</t>
  </si>
  <si>
    <t>L0664I7412</t>
  </si>
  <si>
    <t>L0665I6194</t>
  </si>
  <si>
    <t>L0667I6194</t>
  </si>
  <si>
    <t>L0668I7412</t>
  </si>
  <si>
    <t>L0668I8704</t>
  </si>
  <si>
    <t>L066CI6194</t>
  </si>
  <si>
    <t>L066EI6194</t>
  </si>
  <si>
    <t>L066HI6194</t>
  </si>
  <si>
    <t>L066HI8704</t>
  </si>
  <si>
    <t>L066JI7412</t>
  </si>
  <si>
    <t>L066LI6194</t>
  </si>
  <si>
    <t>L066MI6194</t>
  </si>
  <si>
    <t>L066MI8704</t>
  </si>
  <si>
    <t>L066NI8704</t>
  </si>
  <si>
    <t>L066PI8704</t>
  </si>
  <si>
    <t>L066QI6194</t>
  </si>
  <si>
    <t>L066QI7412</t>
  </si>
  <si>
    <t>L066TI8704</t>
  </si>
  <si>
    <t>L066VI6194</t>
  </si>
  <si>
    <t>L066VI8704</t>
  </si>
  <si>
    <t>L066YI7412</t>
  </si>
  <si>
    <t>M0305I8004</t>
  </si>
  <si>
    <t>M0307I8004</t>
  </si>
  <si>
    <t>M0308I8004</t>
  </si>
  <si>
    <t>M0309I7412</t>
  </si>
  <si>
    <t>M030CI7412</t>
  </si>
  <si>
    <t>M030HI7412</t>
  </si>
  <si>
    <t>M030JI7412</t>
  </si>
  <si>
    <t>M030JI8004</t>
  </si>
  <si>
    <t>M030NI8004</t>
  </si>
  <si>
    <t>M030QI7412</t>
  </si>
  <si>
    <t>M030QI8004</t>
  </si>
  <si>
    <t>M0341I7412</t>
  </si>
  <si>
    <t>M0344I8004</t>
  </si>
  <si>
    <t>M0345I8004</t>
  </si>
  <si>
    <t>M0347I8004</t>
  </si>
  <si>
    <t>M0348I7412</t>
  </si>
  <si>
    <t>M034AI7412</t>
  </si>
  <si>
    <t>M034JI8004</t>
  </si>
  <si>
    <t>M034MI8004</t>
  </si>
  <si>
    <t>M0402I7412</t>
  </si>
  <si>
    <t>M0404I7412</t>
  </si>
  <si>
    <t>M0409I7412</t>
  </si>
  <si>
    <t>M0409I8004</t>
  </si>
  <si>
    <t>M040DI7412</t>
  </si>
  <si>
    <t>M040DI8004</t>
  </si>
  <si>
    <t>M044FI7412</t>
  </si>
  <si>
    <t>M044MI7412</t>
  </si>
  <si>
    <t>M044QI7412</t>
  </si>
  <si>
    <t>N0441I8704</t>
  </si>
  <si>
    <t>N0501I8704</t>
  </si>
  <si>
    <t>N2002I7412</t>
  </si>
  <si>
    <t>N440CI7412</t>
  </si>
  <si>
    <t>N440EI8004</t>
  </si>
  <si>
    <t>O0661I7412</t>
  </si>
  <si>
    <t>O0662I6194</t>
  </si>
  <si>
    <t>O0664I7412</t>
  </si>
  <si>
    <t>Q2004I8704</t>
  </si>
  <si>
    <t>Q2006I8704</t>
  </si>
  <si>
    <t>T0412I8004</t>
  </si>
  <si>
    <t>T0413I6194</t>
  </si>
  <si>
    <t>T0413I8004</t>
  </si>
  <si>
    <t>C2001I8704</t>
  </si>
  <si>
    <t>C2002I1394</t>
  </si>
  <si>
    <t>C2002I8704</t>
  </si>
  <si>
    <t>C2003I1394</t>
  </si>
  <si>
    <t>C2003I8704</t>
  </si>
  <si>
    <t>C2091I8704</t>
  </si>
  <si>
    <t>D0662I7412</t>
  </si>
  <si>
    <t>D0664I6194</t>
  </si>
  <si>
    <t>D0664I7412</t>
  </si>
  <si>
    <t>D0665I8704</t>
  </si>
  <si>
    <t>D0666I6194</t>
  </si>
  <si>
    <t>D0667I6194</t>
  </si>
  <si>
    <t>D0669I8704</t>
  </si>
  <si>
    <t>D066CI6194</t>
  </si>
  <si>
    <t>D066CI8704</t>
  </si>
  <si>
    <t>D066DI7412</t>
  </si>
  <si>
    <t>D066DI8704</t>
  </si>
  <si>
    <t>D066FI7412</t>
  </si>
  <si>
    <t>D066GI8704</t>
  </si>
  <si>
    <t>D066KI7412</t>
  </si>
  <si>
    <t>D066PI7412</t>
  </si>
  <si>
    <t>D066PI8704</t>
  </si>
  <si>
    <t>D066QI6194</t>
  </si>
  <si>
    <t>D066RI7412</t>
  </si>
  <si>
    <t>D066RI8704</t>
  </si>
  <si>
    <t>D066VI7412</t>
  </si>
  <si>
    <t>D066WI6194</t>
  </si>
  <si>
    <t>E0414I6006</t>
  </si>
  <si>
    <t>E0414I7412</t>
  </si>
  <si>
    <t>E0414I8704</t>
  </si>
  <si>
    <t>E0415I7412</t>
  </si>
  <si>
    <t>E046JI8704</t>
  </si>
  <si>
    <t>E046MI6006</t>
  </si>
  <si>
    <t>E0523I8704</t>
  </si>
  <si>
    <t>E0524I8704</t>
  </si>
  <si>
    <t>E0561I8704</t>
  </si>
  <si>
    <t>E056CI7412</t>
  </si>
  <si>
    <t>E056GI8704</t>
  </si>
  <si>
    <t>E056NI8704</t>
  </si>
  <si>
    <t>E0574I7412</t>
  </si>
  <si>
    <t>E0574I8704</t>
  </si>
  <si>
    <t>E0591I8704</t>
  </si>
  <si>
    <t>E0593I7412</t>
  </si>
  <si>
    <t>E0626I8704</t>
  </si>
  <si>
    <t>E066AI7412</t>
  </si>
  <si>
    <t>E066AI8704</t>
  </si>
  <si>
    <t>G0461I7412</t>
  </si>
  <si>
    <t>G0461I8004</t>
  </si>
  <si>
    <t>G0462I6194</t>
  </si>
  <si>
    <t>G0462I7412</t>
  </si>
  <si>
    <t>G0464I8004</t>
  </si>
  <si>
    <t>G0468I7412</t>
  </si>
  <si>
    <t>G0469I6194</t>
  </si>
  <si>
    <t>G0469I7412</t>
  </si>
  <si>
    <t>G046AI8004</t>
  </si>
  <si>
    <t>G046CI7412</t>
  </si>
  <si>
    <t>G046DI7412</t>
  </si>
  <si>
    <t>G046EI6194</t>
  </si>
  <si>
    <t>G046EI7412</t>
  </si>
  <si>
    <t>G046FI7412</t>
  </si>
  <si>
    <t>G0661I7412</t>
  </si>
  <si>
    <t>G0665I6194</t>
  </si>
  <si>
    <t>G0665I8704</t>
  </si>
  <si>
    <t>G0668I6194</t>
  </si>
  <si>
    <t>G0668I8704</t>
  </si>
  <si>
    <t>G066AI6194</t>
  </si>
  <si>
    <t>G066CI6194</t>
  </si>
  <si>
    <t>G066DI6194</t>
  </si>
  <si>
    <t>G066EI7412</t>
  </si>
  <si>
    <t>G066EI8704</t>
  </si>
  <si>
    <t>G066FI6194</t>
  </si>
  <si>
    <t>G066FI8704</t>
  </si>
  <si>
    <t>G066JI8704</t>
  </si>
  <si>
    <t>G066LI6194</t>
  </si>
  <si>
    <t>G066NI7412</t>
  </si>
  <si>
    <t>G066TI7412</t>
  </si>
  <si>
    <t>G066VI6194</t>
  </si>
  <si>
    <t>G066WI7412</t>
  </si>
  <si>
    <t>H0811I6194</t>
  </si>
  <si>
    <t>H0812I6194</t>
  </si>
  <si>
    <t>H0812I7412</t>
  </si>
  <si>
    <t>H0813I6194</t>
  </si>
  <si>
    <t>H0813I7412</t>
  </si>
  <si>
    <t>H0814I8704</t>
  </si>
  <si>
    <t>H0815I8704</t>
  </si>
  <si>
    <t>H0817I6194</t>
  </si>
  <si>
    <t>H084DI7412</t>
  </si>
  <si>
    <t>I4402I8004</t>
  </si>
  <si>
    <t>L0312I6404</t>
  </si>
  <si>
    <t>L0312I8004</t>
  </si>
  <si>
    <t>L0313I7412</t>
  </si>
  <si>
    <t>L0316I7412</t>
  </si>
  <si>
    <t>L0318I7412</t>
  </si>
  <si>
    <t>L0319I8004</t>
  </si>
  <si>
    <t>L031EI8004</t>
  </si>
  <si>
    <t>L031GI6194</t>
  </si>
  <si>
    <t>L031GI8004</t>
  </si>
  <si>
    <t>L0412I7412</t>
  </si>
  <si>
    <t>L0412I8004</t>
  </si>
  <si>
    <t>L0413I8004</t>
  </si>
  <si>
    <t>L0416I6194</t>
  </si>
  <si>
    <t>L0417I7412</t>
  </si>
  <si>
    <t>L0419I8004</t>
  </si>
  <si>
    <t>L041AI7412</t>
  </si>
  <si>
    <t>L041AI8004</t>
  </si>
  <si>
    <t>L041DI6194</t>
  </si>
  <si>
    <t>L041FI8004</t>
  </si>
  <si>
    <t>L041HI6194</t>
  </si>
  <si>
    <t>L0462I6194</t>
  </si>
  <si>
    <t>L0462I7412</t>
  </si>
  <si>
    <t>L0463I8004</t>
  </si>
  <si>
    <t>L0464I7412</t>
  </si>
  <si>
    <t>L0464I8004</t>
  </si>
  <si>
    <t>L0465I6194</t>
  </si>
  <si>
    <t>L0467I6194</t>
  </si>
  <si>
    <t>L0468I7412</t>
  </si>
  <si>
    <t>L046DI6194</t>
  </si>
  <si>
    <t>L046EI8004</t>
  </si>
  <si>
    <t>L046FI8004</t>
  </si>
  <si>
    <t>L046GI8004</t>
  </si>
  <si>
    <t>L046JI7412</t>
  </si>
  <si>
    <t>L046KI7412</t>
  </si>
  <si>
    <t>L046MI8004</t>
  </si>
  <si>
    <t>L046NI6194</t>
  </si>
  <si>
    <t>L046NI8004</t>
  </si>
  <si>
    <t>L046PI8004</t>
  </si>
  <si>
    <t>L046QI8004</t>
  </si>
  <si>
    <t>L046RI6194</t>
  </si>
  <si>
    <t>L046SI6194</t>
  </si>
  <si>
    <t>L046TI6194</t>
  </si>
  <si>
    <t>L046VI6194</t>
  </si>
  <si>
    <t>L046WI7412</t>
  </si>
  <si>
    <t>L046YI7412</t>
  </si>
  <si>
    <t>L046YI8004</t>
  </si>
  <si>
    <t>L0513I6194</t>
  </si>
  <si>
    <t>L0514I6194</t>
  </si>
  <si>
    <t>L0562I6194</t>
  </si>
  <si>
    <t>L0615I6194</t>
  </si>
  <si>
    <t>L0616I6194</t>
  </si>
  <si>
    <t>L0616I8704</t>
  </si>
  <si>
    <t>L0617I6194</t>
  </si>
  <si>
    <t>L0618I7412</t>
  </si>
  <si>
    <t>L0618I8704</t>
  </si>
  <si>
    <t>L0619I6194</t>
  </si>
  <si>
    <t>L0619I7412</t>
  </si>
  <si>
    <t>L061CI7412</t>
  </si>
  <si>
    <t>L061CI8704</t>
  </si>
  <si>
    <t>L061DI6194</t>
  </si>
  <si>
    <t>L061FI8704</t>
  </si>
  <si>
    <t>L061GI8704</t>
  </si>
  <si>
    <t>L061HI7412</t>
  </si>
  <si>
    <t>L061KI7412</t>
  </si>
  <si>
    <t>L061KI8704</t>
  </si>
  <si>
    <t>L061MI6194</t>
  </si>
  <si>
    <t>L061MI7412</t>
  </si>
  <si>
    <t>L0661I6194</t>
  </si>
  <si>
    <t>L0666I6194</t>
  </si>
  <si>
    <t>L0666I7412</t>
  </si>
  <si>
    <t>L0667I8704</t>
  </si>
  <si>
    <t>L0669I7412</t>
  </si>
  <si>
    <t>L066AI8704</t>
  </si>
  <si>
    <t>L066CI8704</t>
  </si>
  <si>
    <t>L066DI7412</t>
  </si>
  <si>
    <t>L066EI7412</t>
  </si>
  <si>
    <t>L066FI8704</t>
  </si>
  <si>
    <t>L066JI6194</t>
  </si>
  <si>
    <t>L066JI8704</t>
  </si>
  <si>
    <t>L066LI7412</t>
  </si>
  <si>
    <t>L066MI7412</t>
  </si>
  <si>
    <t>L066NI6194</t>
  </si>
  <si>
    <t>L066NI7412</t>
  </si>
  <si>
    <t>L066PI6194</t>
  </si>
  <si>
    <t>L066QI8704</t>
  </si>
  <si>
    <t>L066SI6194</t>
  </si>
  <si>
    <t>L066SI8704</t>
  </si>
  <si>
    <t>L066TI6194</t>
  </si>
  <si>
    <t>L066WI7412</t>
  </si>
  <si>
    <t>L066WI8704</t>
  </si>
  <si>
    <t>L066YI6194</t>
  </si>
  <si>
    <t>M0301I7412</t>
  </si>
  <si>
    <t>M0302I7412</t>
  </si>
  <si>
    <t>M0302I8004</t>
  </si>
  <si>
    <t>M0303I7412</t>
  </si>
  <si>
    <t>M0304I8004</t>
  </si>
  <si>
    <t>M030AI7412</t>
  </si>
  <si>
    <t>M030DI8004</t>
  </si>
  <si>
    <t>M030GI7412</t>
  </si>
  <si>
    <t>M030KI7412</t>
  </si>
  <si>
    <t>M030KI8004</t>
  </si>
  <si>
    <t>M030MI8004</t>
  </si>
  <si>
    <t>M030PI8004</t>
  </si>
  <si>
    <t>M0345I7412</t>
  </si>
  <si>
    <t>M0346I8004</t>
  </si>
  <si>
    <t>M034AI8004</t>
  </si>
  <si>
    <t>M034GI7412</t>
  </si>
  <si>
    <t>M034JI7412</t>
  </si>
  <si>
    <t>M034KI7412</t>
  </si>
  <si>
    <t>M034KI8004</t>
  </si>
  <si>
    <t>M0354I7412</t>
  </si>
  <si>
    <t>M0357I7412</t>
  </si>
  <si>
    <t>M0357I8004</t>
  </si>
  <si>
    <t>M0441I8004</t>
  </si>
  <si>
    <t>M044EI8004</t>
  </si>
  <si>
    <t>M044FI8004</t>
  </si>
  <si>
    <t>M044QI8004</t>
  </si>
  <si>
    <t>M044SI8004</t>
  </si>
  <si>
    <t>M044UI8004</t>
  </si>
  <si>
    <t>M044WI8004</t>
  </si>
  <si>
    <t>M0457I7412</t>
  </si>
  <si>
    <t>M0458I7412</t>
  </si>
  <si>
    <t>N0503I8704</t>
  </si>
  <si>
    <t>N3251I8704</t>
  </si>
  <si>
    <t>N4401I7412</t>
  </si>
  <si>
    <t>N4403I8004</t>
  </si>
  <si>
    <t>N4405I7412</t>
  </si>
  <si>
    <t>N4406I8004</t>
  </si>
  <si>
    <t>N440AI8004</t>
  </si>
  <si>
    <t>O0661I6194</t>
  </si>
  <si>
    <t>O0662I7412</t>
  </si>
  <si>
    <t>O0662I8704</t>
  </si>
  <si>
    <t>O0663I6194</t>
  </si>
  <si>
    <t>O0664I6194</t>
  </si>
  <si>
    <t>O0666I6194</t>
  </si>
  <si>
    <t>O0666I7412</t>
  </si>
  <si>
    <t>O0666I8704</t>
  </si>
  <si>
    <t>Q2001I1394</t>
  </si>
  <si>
    <t>Q2002I1394</t>
  </si>
  <si>
    <t>Q2003I1394</t>
  </si>
  <si>
    <t>S0591I8704</t>
  </si>
  <si>
    <t>T0412I7412</t>
  </si>
  <si>
    <t>T0415I7412</t>
  </si>
  <si>
    <t>T0415I8004</t>
  </si>
  <si>
    <t>T0461I8004</t>
  </si>
  <si>
    <t>L0562I8704</t>
  </si>
  <si>
    <t>L0563I7412</t>
  </si>
  <si>
    <t>L0565I6194</t>
  </si>
  <si>
    <t>L0566I8704</t>
  </si>
  <si>
    <t>L0567I7412</t>
  </si>
  <si>
    <t>L056CI6194</t>
  </si>
  <si>
    <t>L056DI8704</t>
  </si>
  <si>
    <t>L056EI7412</t>
  </si>
  <si>
    <t>L056FI8704</t>
  </si>
  <si>
    <t>L056GI8704</t>
  </si>
  <si>
    <t>L056JI6194</t>
  </si>
  <si>
    <t>L056KI8704</t>
  </si>
  <si>
    <t>L056LI6194</t>
  </si>
  <si>
    <t>L056LI8704</t>
  </si>
  <si>
    <t>L056MI6194</t>
  </si>
  <si>
    <t>L056NI7412</t>
  </si>
  <si>
    <t>L056NI8704</t>
  </si>
  <si>
    <t>L056QI8704</t>
  </si>
  <si>
    <t>L056SI7412</t>
  </si>
  <si>
    <t>L056SI8704</t>
  </si>
  <si>
    <t>L0611I6194</t>
  </si>
  <si>
    <t>L0611I7412</t>
  </si>
  <si>
    <t>L0611I8704</t>
  </si>
  <si>
    <t>L0612I6194</t>
  </si>
  <si>
    <t>L0612I7412</t>
  </si>
  <si>
    <t>L0615I7412</t>
  </si>
  <si>
    <t>L0617I7412</t>
  </si>
  <si>
    <t>L0619I8704</t>
  </si>
  <si>
    <t>L061CI6194</t>
  </si>
  <si>
    <t>L061FI6194</t>
  </si>
  <si>
    <t>L061KI6194</t>
  </si>
  <si>
    <t>L061NI7412</t>
  </si>
  <si>
    <t>L061NI8704</t>
  </si>
  <si>
    <t>L0662I6194</t>
  </si>
  <si>
    <t>L0662I8704</t>
  </si>
  <si>
    <t>L0663I8704</t>
  </si>
  <si>
    <t>L0664I8704</t>
  </si>
  <si>
    <t>L0665I7412</t>
  </si>
  <si>
    <t>L0665I8704</t>
  </si>
  <si>
    <t>L0668I6194</t>
  </si>
  <si>
    <t>L0669I8704</t>
  </si>
  <si>
    <t>L066CI7412</t>
  </si>
  <si>
    <t>L066DI8704</t>
  </si>
  <si>
    <t>L066EI8704</t>
  </si>
  <si>
    <t>L066FI7412</t>
  </si>
  <si>
    <t>L066GI6194</t>
  </si>
  <si>
    <t>L066GI7412</t>
  </si>
  <si>
    <t>L066HI7412</t>
  </si>
  <si>
    <t>L066RI8704</t>
  </si>
  <si>
    <t>L066SI7412</t>
  </si>
  <si>
    <t>L066TI7412</t>
  </si>
  <si>
    <t>L066UI6194</t>
  </si>
  <si>
    <t>L066UI8704</t>
  </si>
  <si>
    <t>L066WI6194</t>
  </si>
  <si>
    <t>M0304I7412</t>
  </si>
  <si>
    <t>M0305I7412</t>
  </si>
  <si>
    <t>M0306I8004</t>
  </si>
  <si>
    <t>M0308I7412</t>
  </si>
  <si>
    <t>M030CI8004</t>
  </si>
  <si>
    <t>M030DI7412</t>
  </si>
  <si>
    <t>M030EI7412</t>
  </si>
  <si>
    <t>M030FI8004</t>
  </si>
  <si>
    <t>M030GI8004</t>
  </si>
  <si>
    <t>M030LI7412</t>
  </si>
  <si>
    <t>M030PI7412</t>
  </si>
  <si>
    <t>M0343I7412</t>
  </si>
  <si>
    <t>M0347I7412</t>
  </si>
  <si>
    <t>M0348I8004</t>
  </si>
  <si>
    <t>M034CI7412</t>
  </si>
  <si>
    <t>M034CI8004</t>
  </si>
  <si>
    <t>M034DI7412</t>
  </si>
  <si>
    <t>M034DI8004</t>
  </si>
  <si>
    <t>M0404I8004</t>
  </si>
  <si>
    <t>M0407I8004</t>
  </si>
  <si>
    <t>M0441I7412</t>
  </si>
  <si>
    <t>M044EI7412</t>
  </si>
  <si>
    <t>M044NI7412</t>
  </si>
  <si>
    <t>M044NI8004</t>
  </si>
  <si>
    <t>M044SI7412</t>
  </si>
  <si>
    <t>M044UI7412</t>
  </si>
  <si>
    <t>M0457I8004</t>
  </si>
  <si>
    <t>N1001U4005</t>
  </si>
  <si>
    <t>N1001U8004</t>
  </si>
  <si>
    <t>N4408I7412</t>
  </si>
  <si>
    <t>N4409I8004</t>
  </si>
  <si>
    <t>N440DI7412</t>
  </si>
  <si>
    <t>O0661I8704</t>
  </si>
  <si>
    <t>O0663I7412</t>
  </si>
  <si>
    <t>O0663I8704</t>
  </si>
  <si>
    <t>O0664I8704</t>
  </si>
  <si>
    <t>O0665I7412</t>
  </si>
  <si>
    <t>O0665I8704</t>
  </si>
  <si>
    <t>Q2002I8704</t>
  </si>
  <si>
    <t>Q2006I1394</t>
  </si>
  <si>
    <t>T0411I7412</t>
  </si>
  <si>
    <t>T0413I7412</t>
  </si>
  <si>
    <t>T0414I8004</t>
  </si>
  <si>
    <t>T0462I8004</t>
  </si>
  <si>
    <t>T0463I6194</t>
  </si>
  <si>
    <t>T0463I7412</t>
  </si>
  <si>
    <t>Recipe</t>
    <phoneticPr fontId="1" type="noConversion"/>
  </si>
  <si>
    <t>A044EI7412</t>
  </si>
  <si>
    <t>A044EI8004</t>
  </si>
  <si>
    <t>C0422I6194</t>
  </si>
  <si>
    <t>A044DI7412</t>
  </si>
  <si>
    <t>C0422I8704</t>
  </si>
  <si>
    <t>G046HI7412</t>
  </si>
  <si>
    <t>G046NI6194</t>
  </si>
  <si>
    <t>G046JI7412</t>
  </si>
  <si>
    <t>G046JI8004</t>
  </si>
  <si>
    <t>G046NI7412</t>
  </si>
  <si>
    <t>I0601I8704</t>
  </si>
  <si>
    <t>L031HI6194</t>
  </si>
  <si>
    <t>L041KI6194</t>
  </si>
  <si>
    <t>L041PI6194</t>
  </si>
  <si>
    <t>G046JI6194</t>
  </si>
  <si>
    <t>G046LI7412</t>
  </si>
  <si>
    <t>G046LI8004</t>
  </si>
  <si>
    <t>G046MI6194</t>
  </si>
  <si>
    <t>G046MI8004</t>
  </si>
  <si>
    <t>L0519I6194</t>
  </si>
  <si>
    <t>L051AI7412</t>
  </si>
  <si>
    <t>L051AI8704</t>
  </si>
  <si>
    <t>L056TI6194</t>
  </si>
  <si>
    <t>L056UI6194</t>
  </si>
  <si>
    <t>L056UI7412</t>
  </si>
  <si>
    <t>L056UI8704</t>
  </si>
  <si>
    <t>O0668I8704</t>
  </si>
  <si>
    <t>O066AI8704</t>
  </si>
  <si>
    <t>O066DI6194</t>
  </si>
  <si>
    <t>O066DI8704</t>
  </si>
  <si>
    <t>T0464I7412</t>
  </si>
  <si>
    <t>I0601I5704</t>
  </si>
  <si>
    <t>L041KI8004</t>
  </si>
  <si>
    <t>L041LI6194</t>
  </si>
  <si>
    <t>L041NI7412</t>
  </si>
  <si>
    <t>L041PI7412</t>
  </si>
  <si>
    <t>L041PI8004</t>
  </si>
  <si>
    <t>L0519I8704</t>
  </si>
  <si>
    <t>L056TI7412</t>
  </si>
  <si>
    <t>O066AI6194</t>
  </si>
  <si>
    <t>O066AI7412</t>
  </si>
  <si>
    <t>L041MI7412</t>
  </si>
  <si>
    <t>L041NI6194</t>
  </si>
  <si>
    <t>L041NI8004</t>
  </si>
  <si>
    <t>L051AI6194</t>
  </si>
  <si>
    <t>L056TI8704</t>
  </si>
  <si>
    <t>O0668I7412</t>
  </si>
  <si>
    <t>O066CI8704</t>
  </si>
  <si>
    <t>T0464I6194</t>
  </si>
  <si>
    <t>A044DI8004</t>
  </si>
  <si>
    <t>C0422I7412</t>
  </si>
  <si>
    <t>G046HI6194</t>
  </si>
  <si>
    <t>G046HI8004</t>
  </si>
  <si>
    <t>G046KI6194</t>
  </si>
  <si>
    <t>G046KI7412</t>
  </si>
  <si>
    <t>G046KI8004</t>
  </si>
  <si>
    <t>G046LI6194</t>
  </si>
  <si>
    <t>G046MI7412</t>
  </si>
  <si>
    <t>G046NI8004</t>
  </si>
  <si>
    <t>L031HI7412</t>
  </si>
  <si>
    <t>L031HI8004</t>
  </si>
  <si>
    <t>L041KI7412</t>
  </si>
  <si>
    <t>L041LI7412</t>
  </si>
  <si>
    <t>L041LI8004</t>
  </si>
  <si>
    <t>L041MI6194</t>
  </si>
  <si>
    <t>L041MI8004</t>
  </si>
  <si>
    <t>L0519I7412</t>
  </si>
  <si>
    <t>M030RI7412</t>
  </si>
  <si>
    <t>M030RI8004</t>
  </si>
  <si>
    <t>O0668I6194</t>
  </si>
  <si>
    <t>O0669I6194</t>
  </si>
  <si>
    <t>O0669I7412</t>
  </si>
  <si>
    <t>O0669I8704</t>
  </si>
  <si>
    <t>O066CI6194</t>
  </si>
  <si>
    <t>O066CI7412</t>
  </si>
  <si>
    <t>O066DI7412</t>
  </si>
  <si>
    <t>T0464I8004</t>
  </si>
  <si>
    <t>group5</t>
  </si>
  <si>
    <t>LP-P</t>
  </si>
  <si>
    <t>Start</t>
    <phoneticPr fontId="1" type="noConversion"/>
  </si>
  <si>
    <t>End</t>
    <phoneticPr fontId="1" type="noConversion"/>
  </si>
  <si>
    <t>Machine</t>
    <phoneticPr fontId="1" type="noConversion"/>
  </si>
  <si>
    <t>A0311I6212</t>
  </si>
  <si>
    <t>P09</t>
  </si>
  <si>
    <t>A0316I6107</t>
  </si>
  <si>
    <t>P07</t>
  </si>
  <si>
    <t>A0317I4605</t>
  </si>
  <si>
    <t>N07</t>
  </si>
  <si>
    <t>A0317I6107</t>
  </si>
  <si>
    <t>A0318I6107</t>
  </si>
  <si>
    <t>A0319I4605</t>
  </si>
  <si>
    <t>A0319I6212</t>
  </si>
  <si>
    <t>A031AI6107</t>
  </si>
  <si>
    <t>A031DI4605</t>
  </si>
  <si>
    <t>A031FI4217</t>
  </si>
  <si>
    <t>N01</t>
  </si>
  <si>
    <t>A031FI6107</t>
  </si>
  <si>
    <t>A031GI4605</t>
  </si>
  <si>
    <t>A031JI6212</t>
  </si>
  <si>
    <t>A031KI4605</t>
  </si>
  <si>
    <t>A031LI4605</t>
  </si>
  <si>
    <t>A031MI6107</t>
  </si>
  <si>
    <t>A031NI4605</t>
  </si>
  <si>
    <t>A031NI5812</t>
  </si>
  <si>
    <t>A031PI5812</t>
  </si>
  <si>
    <t>A031QI4217</t>
  </si>
  <si>
    <t>A031QI4605</t>
  </si>
  <si>
    <t>A031RI4217</t>
  </si>
  <si>
    <t>A031SI5812</t>
  </si>
  <si>
    <t>A031SI6212</t>
  </si>
  <si>
    <t>A031UI6212</t>
  </si>
  <si>
    <t>A031VI6212</t>
  </si>
  <si>
    <t>A0411I4217</t>
  </si>
  <si>
    <t>A0411I6107</t>
  </si>
  <si>
    <t>A0412I6107</t>
  </si>
  <si>
    <t>A0413I5106</t>
  </si>
  <si>
    <t>A0414I4217</t>
  </si>
  <si>
    <t>A0414I4762</t>
  </si>
  <si>
    <t>A0415I6212</t>
  </si>
  <si>
    <t>A0416I4762</t>
  </si>
  <si>
    <t>A0417I6212</t>
  </si>
  <si>
    <t>A0418I4217</t>
  </si>
  <si>
    <t>A0418I4762</t>
  </si>
  <si>
    <t>A0418I6107</t>
  </si>
  <si>
    <t>A041AI5106</t>
  </si>
  <si>
    <t>A041AI6107</t>
  </si>
  <si>
    <t>A041DI6107</t>
  </si>
  <si>
    <t>A041EI6212</t>
  </si>
  <si>
    <t>A041FI4217</t>
  </si>
  <si>
    <t>A041HI5106</t>
  </si>
  <si>
    <t>A041HI6212</t>
  </si>
  <si>
    <t>A041LI6212</t>
  </si>
  <si>
    <t>A041MI4217</t>
  </si>
  <si>
    <t>A041MI6107</t>
  </si>
  <si>
    <t>A041NI4217</t>
  </si>
  <si>
    <t>A041QI4217</t>
  </si>
  <si>
    <t>A041TI5106</t>
  </si>
  <si>
    <t>A041UI6107</t>
  </si>
  <si>
    <t>A041VI4217</t>
  </si>
  <si>
    <t>A041VI5106</t>
  </si>
  <si>
    <t>A041VI6212</t>
  </si>
  <si>
    <t>A041WI6212</t>
  </si>
  <si>
    <t>A041YI4762</t>
  </si>
  <si>
    <t>A0441I4217</t>
  </si>
  <si>
    <t>A0442I4217</t>
  </si>
  <si>
    <t>A0447I4217</t>
  </si>
  <si>
    <t>A0447I5812</t>
  </si>
  <si>
    <t>A0449I4217</t>
  </si>
  <si>
    <t>A044AI4762</t>
  </si>
  <si>
    <t>A044CI6107</t>
  </si>
  <si>
    <t>A044DI4762</t>
  </si>
  <si>
    <t>A0461I6107</t>
  </si>
  <si>
    <t>A0461I6212</t>
  </si>
  <si>
    <t>A0462I4762</t>
  </si>
  <si>
    <t>A0463I4217</t>
  </si>
  <si>
    <t>A0464I4762</t>
  </si>
  <si>
    <t>A0464I6107</t>
  </si>
  <si>
    <t>A0466I4762</t>
  </si>
  <si>
    <t>A0468I6212</t>
  </si>
  <si>
    <t>A046AI6107</t>
  </si>
  <si>
    <t>A046CI5106</t>
  </si>
  <si>
    <t>A046EI6107</t>
  </si>
  <si>
    <t>A046GI6107</t>
  </si>
  <si>
    <t>A046HI5106</t>
  </si>
  <si>
    <t>A046JI6107</t>
  </si>
  <si>
    <t>A046KI6107</t>
  </si>
  <si>
    <t>A046LI4217</t>
  </si>
  <si>
    <t>A046MI6107</t>
  </si>
  <si>
    <t>A046NI6212</t>
  </si>
  <si>
    <t>A046QI4762</t>
  </si>
  <si>
    <t>A046RI4762</t>
  </si>
  <si>
    <t>A046VI4762</t>
  </si>
  <si>
    <t>A046VI6212</t>
  </si>
  <si>
    <t>A046WI4217</t>
  </si>
  <si>
    <t>A046YI6107</t>
  </si>
  <si>
    <t>A046YI6212</t>
  </si>
  <si>
    <t>A0514I4217</t>
  </si>
  <si>
    <t>A0517I6212</t>
  </si>
  <si>
    <t>A051CI4217</t>
  </si>
  <si>
    <t>A051CI5812</t>
  </si>
  <si>
    <t>A051CI6212</t>
  </si>
  <si>
    <t>A051DI5812</t>
  </si>
  <si>
    <t>A051FI6212</t>
  </si>
  <si>
    <t>A051KI6212</t>
  </si>
  <si>
    <t>A051LI6212</t>
  </si>
  <si>
    <t>P02</t>
  </si>
  <si>
    <t>A051QI6212</t>
  </si>
  <si>
    <t>A051RI5812</t>
  </si>
  <si>
    <t>A051TI4217</t>
  </si>
  <si>
    <t>A051TI5812</t>
  </si>
  <si>
    <t>A051YI4217</t>
  </si>
  <si>
    <t>A051YI5812</t>
  </si>
  <si>
    <t>A051YI6212</t>
  </si>
  <si>
    <t>A0547I5812</t>
  </si>
  <si>
    <t>A054CI4217</t>
  </si>
  <si>
    <t>A054DI4217</t>
  </si>
  <si>
    <t>A054FI5812</t>
  </si>
  <si>
    <t>A054GI1814</t>
  </si>
  <si>
    <t>A054GI6212</t>
  </si>
  <si>
    <t>P01</t>
  </si>
  <si>
    <t>A0551I4217</t>
  </si>
  <si>
    <t>A0553I5812</t>
  </si>
  <si>
    <t>A0561I5812</t>
  </si>
  <si>
    <t>A0563I4217</t>
  </si>
  <si>
    <t>A0563I5812</t>
  </si>
  <si>
    <t>A0564I6212</t>
  </si>
  <si>
    <t>A0566I5812</t>
  </si>
  <si>
    <t>A0568I5812</t>
  </si>
  <si>
    <t>A056AI5812</t>
  </si>
  <si>
    <t>A056BI4217</t>
  </si>
  <si>
    <t>A056CI5812</t>
  </si>
  <si>
    <t>A056CI6212</t>
  </si>
  <si>
    <t>A056DI6212</t>
  </si>
  <si>
    <t>A056EI6212</t>
  </si>
  <si>
    <t>A056GI5812</t>
  </si>
  <si>
    <t>A056HI5812</t>
  </si>
  <si>
    <t>A056PI6212</t>
  </si>
  <si>
    <t>A056QI4217</t>
  </si>
  <si>
    <t>A056SI4217</t>
  </si>
  <si>
    <t>A056TI5812</t>
  </si>
  <si>
    <t>A056TI6212</t>
  </si>
  <si>
    <t>A056YI4217</t>
  </si>
  <si>
    <t>A056YI5812</t>
  </si>
  <si>
    <t>A0611I6107</t>
  </si>
  <si>
    <t>A0611I6212</t>
  </si>
  <si>
    <t>A0612I6107</t>
  </si>
  <si>
    <t>A0613I6212</t>
  </si>
  <si>
    <t>A0615I6107</t>
  </si>
  <si>
    <t>A0616I4217</t>
  </si>
  <si>
    <t>A0311I4217</t>
  </si>
  <si>
    <t>A0311I5812</t>
  </si>
  <si>
    <t>A0313I4605</t>
  </si>
  <si>
    <t>A0314I5812</t>
  </si>
  <si>
    <t>A0315I6107</t>
  </si>
  <si>
    <t>A0315I6212</t>
  </si>
  <si>
    <t>A0316I4217</t>
  </si>
  <si>
    <t>A0318I6212</t>
  </si>
  <si>
    <t>A031AI4605</t>
  </si>
  <si>
    <t>A031CI4217</t>
  </si>
  <si>
    <t>A031DI5812</t>
  </si>
  <si>
    <t>A031DI6212</t>
  </si>
  <si>
    <t>A031EI4217</t>
  </si>
  <si>
    <t>A031FI6212</t>
  </si>
  <si>
    <t>A031HI4605</t>
  </si>
  <si>
    <t>A031HI6107</t>
  </si>
  <si>
    <t>A031JI6107</t>
  </si>
  <si>
    <t>A031LI4217</t>
  </si>
  <si>
    <t>A031MI4217</t>
  </si>
  <si>
    <t>A031MI4605</t>
  </si>
  <si>
    <t>A031MI6212</t>
  </si>
  <si>
    <t>A031NI6212</t>
  </si>
  <si>
    <t>A031PI4605</t>
  </si>
  <si>
    <t>A031QI6212</t>
  </si>
  <si>
    <t>A031RI5812</t>
  </si>
  <si>
    <t>A031TI4217</t>
  </si>
  <si>
    <t>A031TI4605</t>
  </si>
  <si>
    <t>A031UI4217</t>
  </si>
  <si>
    <t>A031UI4605</t>
  </si>
  <si>
    <t>A031UI5812</t>
  </si>
  <si>
    <t>A031VI4217</t>
  </si>
  <si>
    <t>A031VI6107</t>
  </si>
  <si>
    <t>A031YI4605</t>
  </si>
  <si>
    <t>A031YI5812</t>
  </si>
  <si>
    <t>A0411I5106</t>
  </si>
  <si>
    <t>A0414I6107</t>
  </si>
  <si>
    <t>A0415I4217</t>
  </si>
  <si>
    <t>A0415I6107</t>
  </si>
  <si>
    <t>A0416I4217</t>
  </si>
  <si>
    <t>A0418I6212</t>
  </si>
  <si>
    <t>A0419I5106</t>
  </si>
  <si>
    <t>A041CI4217</t>
  </si>
  <si>
    <t>A041DI4217</t>
  </si>
  <si>
    <t>A041DI4762</t>
  </si>
  <si>
    <t>A041DI6212</t>
  </si>
  <si>
    <t>A041EI4217</t>
  </si>
  <si>
    <t>A041EI6107</t>
  </si>
  <si>
    <t>A041GI4762</t>
  </si>
  <si>
    <t>A041GI6107</t>
  </si>
  <si>
    <t>A041GI6212</t>
  </si>
  <si>
    <t>A041JI4217</t>
  </si>
  <si>
    <t>A041JI6107</t>
  </si>
  <si>
    <t>A041KI4217</t>
  </si>
  <si>
    <t>A041LI4217</t>
  </si>
  <si>
    <t>A041MI6212</t>
  </si>
  <si>
    <t>A041NI6212</t>
  </si>
  <si>
    <t>A041PI4217</t>
  </si>
  <si>
    <t>A041SI4217</t>
  </si>
  <si>
    <t>A041SI5106</t>
  </si>
  <si>
    <t>A041TI4217</t>
  </si>
  <si>
    <t>A041TI6212</t>
  </si>
  <si>
    <t>A041UI6212</t>
  </si>
  <si>
    <t>A041VI6107</t>
  </si>
  <si>
    <t>A041WI6107</t>
  </si>
  <si>
    <t>A041YI4217</t>
  </si>
  <si>
    <t>A041YI6107</t>
  </si>
  <si>
    <t>A0442I5812</t>
  </si>
  <si>
    <t>A0444I4217</t>
  </si>
  <si>
    <t>A0444I5106</t>
  </si>
  <si>
    <t>A0444I6107</t>
  </si>
  <si>
    <t>A0445I4762</t>
  </si>
  <si>
    <t>A0445I6107</t>
  </si>
  <si>
    <t>A0446I4605</t>
  </si>
  <si>
    <t>A0448I5106</t>
  </si>
  <si>
    <t>A044AI6107</t>
  </si>
  <si>
    <t>A044CI4217</t>
  </si>
  <si>
    <t>A044DI4217</t>
  </si>
  <si>
    <t>A0463I6107</t>
  </si>
  <si>
    <t>A0464I4217</t>
  </si>
  <si>
    <t>A0464I6212</t>
  </si>
  <si>
    <t>A0468I6107</t>
  </si>
  <si>
    <t>A0469I6212</t>
  </si>
  <si>
    <t>A046AI4217</t>
  </si>
  <si>
    <t>A046AI5106</t>
  </si>
  <si>
    <t>A046DI6212</t>
  </si>
  <si>
    <t>A046EI6212</t>
  </si>
  <si>
    <t>A046FI4217</t>
  </si>
  <si>
    <t>A046FI6107</t>
  </si>
  <si>
    <t>A046GI4217</t>
  </si>
  <si>
    <t>A046GI6212</t>
  </si>
  <si>
    <t>A046KI6212</t>
  </si>
  <si>
    <t>A046LI4762</t>
  </si>
  <si>
    <t>A046MI5106</t>
  </si>
  <si>
    <t>A046PI4762</t>
  </si>
  <si>
    <t>A046PI6107</t>
  </si>
  <si>
    <t>A046PI6212</t>
  </si>
  <si>
    <t>A046QI6107</t>
  </si>
  <si>
    <t>A046SI4217</t>
  </si>
  <si>
    <t>A046SI6107</t>
  </si>
  <si>
    <t>A046SI6212</t>
  </si>
  <si>
    <t>A046TI4217</t>
  </si>
  <si>
    <t>A046TI4762</t>
  </si>
  <si>
    <t>A046UI5106</t>
  </si>
  <si>
    <t>A046VI4217</t>
  </si>
  <si>
    <t>A046WI6212</t>
  </si>
  <si>
    <t>A046YI4217</t>
  </si>
  <si>
    <t>A046YI5106</t>
  </si>
  <si>
    <t>A0513I4217</t>
  </si>
  <si>
    <t>A0513I5812</t>
  </si>
  <si>
    <t>A0514I6212</t>
  </si>
  <si>
    <t>A0515I4217</t>
  </si>
  <si>
    <t>A0516I6212</t>
  </si>
  <si>
    <t>A0517I4217</t>
  </si>
  <si>
    <t>A0518I4217</t>
  </si>
  <si>
    <t>A0518I5812</t>
  </si>
  <si>
    <t>A0519I4217</t>
  </si>
  <si>
    <t>A051AI5812</t>
  </si>
  <si>
    <t>A051GI4217</t>
  </si>
  <si>
    <t>A051GI5812</t>
  </si>
  <si>
    <t>A051GI6212</t>
  </si>
  <si>
    <t>A051HI4217</t>
  </si>
  <si>
    <t>A051HI5812</t>
  </si>
  <si>
    <t>A051HI6212</t>
  </si>
  <si>
    <t>A051KI6474</t>
  </si>
  <si>
    <t>A051LI4217</t>
  </si>
  <si>
    <t>A051NI4217</t>
  </si>
  <si>
    <t>A051NI6212</t>
  </si>
  <si>
    <t>A051SI4217</t>
  </si>
  <si>
    <t>A051TI6212</t>
  </si>
  <si>
    <t>A051UI6212</t>
  </si>
  <si>
    <t>A051VI4217</t>
  </si>
  <si>
    <t>A051WI5812</t>
  </si>
  <si>
    <t>A0541I4605</t>
  </si>
  <si>
    <t>A0541I5812</t>
  </si>
  <si>
    <t>A0546I4217</t>
  </si>
  <si>
    <t>A0546I5812</t>
  </si>
  <si>
    <t>A0547I4217</t>
  </si>
  <si>
    <t>A0548I4217</t>
  </si>
  <si>
    <t>A054CI5812</t>
  </si>
  <si>
    <t>A054EI4217</t>
  </si>
  <si>
    <t>A0552I5812</t>
  </si>
  <si>
    <t>A0553I4217</t>
  </si>
  <si>
    <t>A0556I4217</t>
  </si>
  <si>
    <t>A0557I4217</t>
  </si>
  <si>
    <t>A0557I5812</t>
  </si>
  <si>
    <t>A0558I5812</t>
  </si>
  <si>
    <t>A0561I6212</t>
  </si>
  <si>
    <t>A0311I4605</t>
  </si>
  <si>
    <t>A0313I4217</t>
  </si>
  <si>
    <t>A0313I5812</t>
  </si>
  <si>
    <t>A0314I4605</t>
  </si>
  <si>
    <t>A0314I6212</t>
  </si>
  <si>
    <t>A0315I4217</t>
  </si>
  <si>
    <t>A0316I6212</t>
  </si>
  <si>
    <t>A0317I4217</t>
  </si>
  <si>
    <t>A0317I6212</t>
  </si>
  <si>
    <t>A0318I4217</t>
  </si>
  <si>
    <t>A0318I4605</t>
  </si>
  <si>
    <t>A0319I6107</t>
  </si>
  <si>
    <t>A031AI6212</t>
  </si>
  <si>
    <t>A031CI4605</t>
  </si>
  <si>
    <t>A031CI5812</t>
  </si>
  <si>
    <t>A031EI4605</t>
  </si>
  <si>
    <t>A031EI6212</t>
  </si>
  <si>
    <t>A031FI4605</t>
  </si>
  <si>
    <t>A031GI4217</t>
  </si>
  <si>
    <t>A031GI6212</t>
  </si>
  <si>
    <t>A031HI6212</t>
  </si>
  <si>
    <t>A031KI6212</t>
  </si>
  <si>
    <t>A031LI5812</t>
  </si>
  <si>
    <t>A031NI4217</t>
  </si>
  <si>
    <t>A031PI6412</t>
  </si>
  <si>
    <t>A031RI4605</t>
  </si>
  <si>
    <t>A031SI4217</t>
  </si>
  <si>
    <t>A031SI4605</t>
  </si>
  <si>
    <t>A031TI6212</t>
  </si>
  <si>
    <t>A031WI4217</t>
  </si>
  <si>
    <t>A031WI4605</t>
  </si>
  <si>
    <t>A031WI6107</t>
  </si>
  <si>
    <t>A0412I4217</t>
  </si>
  <si>
    <t>A0413I6107</t>
  </si>
  <si>
    <t>A0413I6212</t>
  </si>
  <si>
    <t>A0416I6107</t>
  </si>
  <si>
    <t>A0417I6107</t>
  </si>
  <si>
    <t>A0419I4217</t>
  </si>
  <si>
    <t>A0419I6107</t>
  </si>
  <si>
    <t>A0419I6212</t>
  </si>
  <si>
    <t>A041AI4217</t>
  </si>
  <si>
    <t>A041AI6212</t>
  </si>
  <si>
    <t>A041CI6107</t>
  </si>
  <si>
    <t>A041EI4762</t>
  </si>
  <si>
    <t>A041FI6107</t>
  </si>
  <si>
    <t>A041GI4217</t>
  </si>
  <si>
    <t>A041HI4217</t>
  </si>
  <si>
    <t>A041HI6107</t>
  </si>
  <si>
    <t>A041JI5106</t>
  </si>
  <si>
    <t>A041KI6212</t>
  </si>
  <si>
    <t>A041LI5106</t>
  </si>
  <si>
    <t>A041LI6107</t>
  </si>
  <si>
    <t>A041PI4762</t>
  </si>
  <si>
    <t>A041PI6107</t>
  </si>
  <si>
    <t>A041PI6212</t>
  </si>
  <si>
    <t>A041QI6107</t>
  </si>
  <si>
    <t>A041SI6107</t>
  </si>
  <si>
    <t>A041SI6212</t>
  </si>
  <si>
    <t>A041TI6107</t>
  </si>
  <si>
    <t>A041WI4217</t>
  </si>
  <si>
    <t>A041WI4762</t>
  </si>
  <si>
    <t>A0441I4605</t>
  </si>
  <si>
    <t>A0441I5812</t>
  </si>
  <si>
    <t>A0443I5812</t>
  </si>
  <si>
    <t>A0448I4217</t>
  </si>
  <si>
    <t>A0449I6107</t>
  </si>
  <si>
    <t>A044EI4217</t>
  </si>
  <si>
    <t>A044EI4762</t>
  </si>
  <si>
    <t>A0461I4217</t>
  </si>
  <si>
    <t>A0461I4762</t>
  </si>
  <si>
    <t>A0462I6212</t>
  </si>
  <si>
    <t>A0463I6212</t>
  </si>
  <si>
    <t>A0466I6107</t>
  </si>
  <si>
    <t>A0467I4762</t>
  </si>
  <si>
    <t>A0467I6107</t>
  </si>
  <si>
    <t>A0467I6212</t>
  </si>
  <si>
    <t>A046AI6212</t>
  </si>
  <si>
    <t>A046DI5106</t>
  </si>
  <si>
    <t>A046EI4762</t>
  </si>
  <si>
    <t>A046FI6212</t>
  </si>
  <si>
    <t>A046GI4762</t>
  </si>
  <si>
    <t>A046HI6212</t>
  </si>
  <si>
    <t>A046JI4762</t>
  </si>
  <si>
    <t>A046KI4217</t>
  </si>
  <si>
    <t>A046KI4762</t>
  </si>
  <si>
    <t>A046LI6107</t>
  </si>
  <si>
    <t>A046MI4217</t>
  </si>
  <si>
    <t>A046NI4762</t>
  </si>
  <si>
    <t>A046PI4217</t>
  </si>
  <si>
    <t>A046QI6212</t>
  </si>
  <si>
    <t>A046RI6107</t>
  </si>
  <si>
    <t>A046TI6107</t>
  </si>
  <si>
    <t>A046UI6212</t>
  </si>
  <si>
    <t>A046VI6107</t>
  </si>
  <si>
    <t>A046WI6107</t>
  </si>
  <si>
    <t>A0513I6212</t>
  </si>
  <si>
    <t>A0514I5812</t>
  </si>
  <si>
    <t>A0515I6212</t>
  </si>
  <si>
    <t>A0519I6212</t>
  </si>
  <si>
    <t>A051DI4217</t>
  </si>
  <si>
    <t>A051DI6212</t>
  </si>
  <si>
    <t>A051FI5812</t>
  </si>
  <si>
    <t>A051JI5812</t>
  </si>
  <si>
    <t>A051JI6212</t>
  </si>
  <si>
    <t>A051LI5812</t>
  </si>
  <si>
    <t>A051MI4217</t>
  </si>
  <si>
    <t>A051MI5812</t>
  </si>
  <si>
    <t>A051QI5812</t>
  </si>
  <si>
    <t>A051RI4217</t>
  </si>
  <si>
    <t>A051SI5812</t>
  </si>
  <si>
    <t>A051UI4217</t>
  </si>
  <si>
    <t>A0545I4217</t>
  </si>
  <si>
    <t>A0549I4217</t>
  </si>
  <si>
    <t>A0549I5812</t>
  </si>
  <si>
    <t>A054AI5812</t>
  </si>
  <si>
    <t>A054DI5812</t>
  </si>
  <si>
    <t>A0556I5812</t>
  </si>
  <si>
    <t>A0559I4217</t>
  </si>
  <si>
    <t>A0559I5812</t>
  </si>
  <si>
    <t>A0561I4217</t>
  </si>
  <si>
    <t>A0564I5812</t>
  </si>
  <si>
    <t>A0566I6212</t>
  </si>
  <si>
    <t>A0567I5812</t>
  </si>
  <si>
    <t>A0568I6212</t>
  </si>
  <si>
    <t>A0569I4217</t>
  </si>
  <si>
    <t>A0569I5812</t>
  </si>
  <si>
    <t>A056AI4217</t>
  </si>
  <si>
    <t>A056BI6212</t>
  </si>
  <si>
    <t>A056FI6212</t>
  </si>
  <si>
    <t>A056GI6212</t>
  </si>
  <si>
    <t>A056HI6212</t>
  </si>
  <si>
    <t>A056KI5812</t>
  </si>
  <si>
    <t>A056LI5812</t>
  </si>
  <si>
    <t>A056RI5812</t>
  </si>
  <si>
    <t>A056RI6212</t>
  </si>
  <si>
    <t>A056SI5812</t>
  </si>
  <si>
    <t>A0616I6212</t>
  </si>
  <si>
    <t>A0618I6107</t>
  </si>
  <si>
    <t>A0618I6212</t>
  </si>
  <si>
    <t>A061CI6212</t>
  </si>
  <si>
    <t>A061DI6107</t>
  </si>
  <si>
    <t>A061DI6212</t>
  </si>
  <si>
    <t>A061HI6212</t>
  </si>
  <si>
    <t>A061KI4217</t>
  </si>
  <si>
    <t>A061NI4217</t>
  </si>
  <si>
    <t>A061NI6107</t>
  </si>
  <si>
    <t>A061NI6212</t>
  </si>
  <si>
    <t>A061QI6107</t>
  </si>
  <si>
    <t>A061TI6107</t>
  </si>
  <si>
    <t>A061TI6212</t>
  </si>
  <si>
    <t>A061UI6107</t>
  </si>
  <si>
    <t>A061VI6107</t>
  </si>
  <si>
    <t>A061WI4217</t>
  </si>
  <si>
    <t>A061WI6212</t>
  </si>
  <si>
    <t>A0661I6212</t>
  </si>
  <si>
    <t>A0662I6212</t>
  </si>
  <si>
    <t>A0663I6212</t>
  </si>
  <si>
    <t>A0664I6212</t>
  </si>
  <si>
    <t>A0669I4217</t>
  </si>
  <si>
    <t>A066AI6107</t>
  </si>
  <si>
    <t>A066DI6107</t>
  </si>
  <si>
    <t>A066FI4217</t>
  </si>
  <si>
    <t>A066HI6107</t>
  </si>
  <si>
    <t>A066HI6212</t>
  </si>
  <si>
    <t>A066NI6212</t>
  </si>
  <si>
    <t>A066SI6107</t>
  </si>
  <si>
    <t>A066UI4217</t>
  </si>
  <si>
    <t>A066VI6212</t>
  </si>
  <si>
    <t>A066YI6212</t>
  </si>
  <si>
    <t>C0161I5106</t>
  </si>
  <si>
    <t>C0161I6212</t>
  </si>
  <si>
    <t>C0302I4217</t>
  </si>
  <si>
    <t>C0302I6212</t>
  </si>
  <si>
    <t>C0303I5812</t>
  </si>
  <si>
    <t>C0317I4605</t>
  </si>
  <si>
    <t>C0319I4217</t>
  </si>
  <si>
    <t>C0319I4605</t>
  </si>
  <si>
    <t>C0319I6107</t>
  </si>
  <si>
    <t>C031AI4217</t>
  </si>
  <si>
    <t>C031AI6107</t>
  </si>
  <si>
    <t>C031BI4605</t>
  </si>
  <si>
    <t>C031BI6212</t>
  </si>
  <si>
    <t>C031CI4605</t>
  </si>
  <si>
    <t>C031DI6212</t>
  </si>
  <si>
    <t>C031EI4217</t>
  </si>
  <si>
    <t>C031HI6107</t>
  </si>
  <si>
    <t>C031HI6212</t>
  </si>
  <si>
    <t>C031JI4217</t>
  </si>
  <si>
    <t>C031LI4217</t>
  </si>
  <si>
    <t>C031NI5812</t>
  </si>
  <si>
    <t>C031NI6212</t>
  </si>
  <si>
    <t>C031QI6212</t>
  </si>
  <si>
    <t>C031SI4217</t>
  </si>
  <si>
    <t>C031TI4605</t>
  </si>
  <si>
    <t>C031TI6212</t>
  </si>
  <si>
    <t>C031UI4217</t>
  </si>
  <si>
    <t>C031UI4605</t>
  </si>
  <si>
    <t>C031VI4605</t>
  </si>
  <si>
    <t>C031YI4605</t>
  </si>
  <si>
    <t>C031YI6212</t>
  </si>
  <si>
    <t>C0321I5812</t>
  </si>
  <si>
    <t>C0342I4217</t>
  </si>
  <si>
    <t>C0343I6212</t>
  </si>
  <si>
    <t>C0345I6212</t>
  </si>
  <si>
    <t>C0346I4605</t>
  </si>
  <si>
    <t>C0346I6212</t>
  </si>
  <si>
    <t>C0349I6212</t>
  </si>
  <si>
    <t>C0352I4217</t>
  </si>
  <si>
    <t>C0352I4605</t>
  </si>
  <si>
    <t>C0353I4217</t>
  </si>
  <si>
    <t>C0354I4217</t>
  </si>
  <si>
    <t>C0355I6212</t>
  </si>
  <si>
    <t>C0356I4605</t>
  </si>
  <si>
    <t>C0359I4605</t>
  </si>
  <si>
    <t>C035AI4605</t>
  </si>
  <si>
    <t>C035CI4605</t>
  </si>
  <si>
    <t>C035DI4217</t>
  </si>
  <si>
    <t>C035EI6212</t>
  </si>
  <si>
    <t>C035FI6212</t>
  </si>
  <si>
    <t>C035HI4605</t>
  </si>
  <si>
    <t>C035MI6212</t>
  </si>
  <si>
    <t>C0365I4217</t>
  </si>
  <si>
    <t>C0365I4605</t>
  </si>
  <si>
    <t>C0365I6212</t>
  </si>
  <si>
    <t>C0366I4217</t>
  </si>
  <si>
    <t>C0368I5812</t>
  </si>
  <si>
    <t>C0369I4605</t>
  </si>
  <si>
    <t>C0369I5812</t>
  </si>
  <si>
    <t>C036AI4605</t>
  </si>
  <si>
    <t>C036EI4217</t>
  </si>
  <si>
    <t>C036EI5812</t>
  </si>
  <si>
    <t>C036GI4605</t>
  </si>
  <si>
    <t>C036HI4217</t>
  </si>
  <si>
    <t>C036HI5812</t>
  </si>
  <si>
    <t>C0403I4605</t>
  </si>
  <si>
    <t>C0407I5812</t>
  </si>
  <si>
    <t>C0408I5812</t>
  </si>
  <si>
    <t>C0409I5812</t>
  </si>
  <si>
    <t>C040DI5812</t>
  </si>
  <si>
    <t>C040EI4217</t>
  </si>
  <si>
    <t>C040FI4217</t>
  </si>
  <si>
    <t>C040FI5812</t>
  </si>
  <si>
    <t>C040GI4605</t>
  </si>
  <si>
    <t>C040JI4605</t>
  </si>
  <si>
    <t>C040LI4605</t>
  </si>
  <si>
    <t>C040LI5812</t>
  </si>
  <si>
    <t>C040NI5812</t>
  </si>
  <si>
    <t>C040PI4217</t>
  </si>
  <si>
    <t>C040PI5812</t>
  </si>
  <si>
    <t>C0413I5812</t>
  </si>
  <si>
    <t>P03</t>
  </si>
  <si>
    <t>C0415I6212</t>
  </si>
  <si>
    <t>C0416I6212</t>
  </si>
  <si>
    <t>C0417I4217</t>
  </si>
  <si>
    <t>C0417I6212</t>
  </si>
  <si>
    <t>C041AI4217</t>
  </si>
  <si>
    <t>C041EI4217</t>
  </si>
  <si>
    <t>C041EI4762</t>
  </si>
  <si>
    <t>C041EI6212</t>
  </si>
  <si>
    <t>C041FI4217</t>
  </si>
  <si>
    <t>C041GI4762</t>
  </si>
  <si>
    <t>C041GI6212</t>
  </si>
  <si>
    <t>C041JI4217</t>
  </si>
  <si>
    <t>C041JI4762</t>
  </si>
  <si>
    <t>C041JI6107</t>
  </si>
  <si>
    <t>C041MI4217</t>
  </si>
  <si>
    <t>C041NI4217</t>
  </si>
  <si>
    <t>C041QI6212</t>
  </si>
  <si>
    <t>C041RI4217</t>
  </si>
  <si>
    <t>C041TI5106</t>
  </si>
  <si>
    <t>C041TI6107</t>
  </si>
  <si>
    <t>C041UI4217</t>
  </si>
  <si>
    <t>C041UI5106</t>
  </si>
  <si>
    <t>C041UI6107</t>
  </si>
  <si>
    <t>C041WI5106</t>
  </si>
  <si>
    <t>A056UI4217</t>
  </si>
  <si>
    <t>A056UI5812</t>
  </si>
  <si>
    <t>A0612I4217</t>
  </si>
  <si>
    <t>A0614I4217</t>
  </si>
  <si>
    <t>A0616I6107</t>
  </si>
  <si>
    <t>A061AI4217</t>
  </si>
  <si>
    <t>A061AI6107</t>
  </si>
  <si>
    <t>A061CI4217</t>
  </si>
  <si>
    <t>A061FI6212</t>
  </si>
  <si>
    <t>A061GI4217</t>
  </si>
  <si>
    <t>A061GI6107</t>
  </si>
  <si>
    <t>A061JI6107</t>
  </si>
  <si>
    <t>A061JI6212</t>
  </si>
  <si>
    <t>A061LI4217</t>
  </si>
  <si>
    <t>A061MI6107</t>
  </si>
  <si>
    <t>A061MI6212</t>
  </si>
  <si>
    <t>A061PI6107</t>
  </si>
  <si>
    <t>A061PI6212</t>
  </si>
  <si>
    <t>A061RI4217</t>
  </si>
  <si>
    <t>A061RI6107</t>
  </si>
  <si>
    <t>A061RI6212</t>
  </si>
  <si>
    <t>A061SI4217</t>
  </si>
  <si>
    <t>A061UI6212</t>
  </si>
  <si>
    <t>A061YI4217</t>
  </si>
  <si>
    <t>A0642I6107</t>
  </si>
  <si>
    <t>A0661I4217</t>
  </si>
  <si>
    <t>A0661I6107</t>
  </si>
  <si>
    <t>A0666I4217</t>
  </si>
  <si>
    <t>A0666I6107</t>
  </si>
  <si>
    <t>A066AI4217</t>
  </si>
  <si>
    <t>A066AI6212</t>
  </si>
  <si>
    <t>A066CI4217</t>
  </si>
  <si>
    <t>A066GI6212</t>
  </si>
  <si>
    <t>A066HI4217</t>
  </si>
  <si>
    <t>A066JI6107</t>
  </si>
  <si>
    <t>A066KI6212</t>
  </si>
  <si>
    <t>A066MI6107</t>
  </si>
  <si>
    <t>A066MI6212</t>
  </si>
  <si>
    <t>A066PI6107</t>
  </si>
  <si>
    <t>A066PI6212</t>
  </si>
  <si>
    <t>A066QI6212</t>
  </si>
  <si>
    <t>A066RI6107</t>
  </si>
  <si>
    <t>A066RI6212</t>
  </si>
  <si>
    <t>A066TI6107</t>
  </si>
  <si>
    <t>A066TI6212</t>
  </si>
  <si>
    <t>A066UI6107</t>
  </si>
  <si>
    <t>A066UI6212</t>
  </si>
  <si>
    <t>A066WI4217</t>
  </si>
  <si>
    <t>A066WI6107</t>
  </si>
  <si>
    <t>A066WI6212</t>
  </si>
  <si>
    <t>A066YI4217</t>
  </si>
  <si>
    <t>A066YI6107</t>
  </si>
  <si>
    <t>A0892I4217</t>
  </si>
  <si>
    <t>C0161I4217</t>
  </si>
  <si>
    <t>C0316I4605</t>
  </si>
  <si>
    <t>C0317I6212</t>
  </si>
  <si>
    <t>C0318I5812</t>
  </si>
  <si>
    <t>C0318I6212</t>
  </si>
  <si>
    <t>C031AI4605</t>
  </si>
  <si>
    <t>C031CI4217</t>
  </si>
  <si>
    <t>C031CI5812</t>
  </si>
  <si>
    <t>C031EI6107</t>
  </si>
  <si>
    <t>C031EI6212</t>
  </si>
  <si>
    <t>C031HI4605</t>
  </si>
  <si>
    <t>C031JI4605</t>
  </si>
  <si>
    <t>C031JI5812</t>
  </si>
  <si>
    <t>C031MI4605</t>
  </si>
  <si>
    <t>C031NI4217</t>
  </si>
  <si>
    <t>C031PI4605</t>
  </si>
  <si>
    <t>C031PI6212</t>
  </si>
  <si>
    <t>C031SI4605</t>
  </si>
  <si>
    <t>C031SU4217</t>
  </si>
  <si>
    <t>C031TI4217</t>
  </si>
  <si>
    <t>C031VI6107</t>
  </si>
  <si>
    <t>C031WI4605</t>
  </si>
  <si>
    <t>C031WI5812</t>
  </si>
  <si>
    <t>C0321I4217</t>
  </si>
  <si>
    <t>C0321I6212</t>
  </si>
  <si>
    <t>C0342I6212</t>
  </si>
  <si>
    <t>C0345I4217</t>
  </si>
  <si>
    <t>C0346I4217</t>
  </si>
  <si>
    <t>C0349I4217</t>
  </si>
  <si>
    <t>C0349I4605</t>
  </si>
  <si>
    <t>C0359I4217</t>
  </si>
  <si>
    <t>C035EI4217</t>
  </si>
  <si>
    <t>C035FI4217</t>
  </si>
  <si>
    <t>C035GI4217</t>
  </si>
  <si>
    <t>C035HI6212</t>
  </si>
  <si>
    <t>C0366I5812</t>
  </si>
  <si>
    <t>C0367I4605</t>
  </si>
  <si>
    <t>C0368I4605</t>
  </si>
  <si>
    <t>C0368I6212</t>
  </si>
  <si>
    <t>C036AI6212</t>
  </si>
  <si>
    <t>C036EI4605</t>
  </si>
  <si>
    <t>C036FI4217</t>
  </si>
  <si>
    <t>C036FI5812</t>
  </si>
  <si>
    <t>C036FI6212</t>
  </si>
  <si>
    <t>C0403I4217</t>
  </si>
  <si>
    <t>C0407I4217</t>
  </si>
  <si>
    <t>C0409I4217</t>
  </si>
  <si>
    <t>C040EI5812</t>
  </si>
  <si>
    <t>C040KI5812</t>
  </si>
  <si>
    <t>C040LI4217</t>
  </si>
  <si>
    <t>C040MI4762</t>
  </si>
  <si>
    <t>C040MI5812</t>
  </si>
  <si>
    <t>C0411I4217</t>
  </si>
  <si>
    <t>C0411I6212</t>
  </si>
  <si>
    <t>C0411I6474</t>
  </si>
  <si>
    <t>C0413I4217</t>
  </si>
  <si>
    <t>C0414I4217</t>
  </si>
  <si>
    <t>C0415I4217</t>
  </si>
  <si>
    <t>C0419I4217</t>
  </si>
  <si>
    <t>C0419I6212</t>
  </si>
  <si>
    <t>C041CI4217</t>
  </si>
  <si>
    <t>C041CI4762</t>
  </si>
  <si>
    <t>C041CI6107</t>
  </si>
  <si>
    <t>C041FI5106</t>
  </si>
  <si>
    <t>C041FI6107</t>
  </si>
  <si>
    <t>C041FI6212</t>
  </si>
  <si>
    <t>C041GI6107</t>
  </si>
  <si>
    <t>C041HI4762</t>
  </si>
  <si>
    <t>C041MI5106</t>
  </si>
  <si>
    <t>C041NI6212</t>
  </si>
  <si>
    <t>C041PI4217</t>
  </si>
  <si>
    <t>C041QI4217</t>
  </si>
  <si>
    <t>C041QI5106</t>
  </si>
  <si>
    <t>C041RI6107</t>
  </si>
  <si>
    <t>C041TI6212</t>
  </si>
  <si>
    <t>C041UI6212</t>
  </si>
  <si>
    <t>C041VI4217</t>
  </si>
  <si>
    <t>C041WI6212</t>
  </si>
  <si>
    <t>C041YI6107</t>
  </si>
  <si>
    <t>C0421I4217</t>
  </si>
  <si>
    <t>C0422I5812</t>
  </si>
  <si>
    <t>A0565I5812</t>
  </si>
  <si>
    <t>A0565I6212</t>
  </si>
  <si>
    <t>A0566I4217</t>
  </si>
  <si>
    <t>A0568I4217</t>
  </si>
  <si>
    <t>A0569I6212</t>
  </si>
  <si>
    <t>A056AI6212</t>
  </si>
  <si>
    <t>A056CI4217</t>
  </si>
  <si>
    <t>A056DI4217</t>
  </si>
  <si>
    <t>A056DI5812</t>
  </si>
  <si>
    <t>A056KI4217</t>
  </si>
  <si>
    <t>A056KI6212</t>
  </si>
  <si>
    <t>A056LI6212</t>
  </si>
  <si>
    <t>A056MI4217</t>
  </si>
  <si>
    <t>A056PI4217</t>
  </si>
  <si>
    <t>A056PI5812</t>
  </si>
  <si>
    <t>A056QI6474</t>
  </si>
  <si>
    <t>A056RI4217</t>
  </si>
  <si>
    <t>A056TI4217</t>
  </si>
  <si>
    <t>A056UI6212</t>
  </si>
  <si>
    <t>A0612I6212</t>
  </si>
  <si>
    <t>A0613I4217</t>
  </si>
  <si>
    <t>A0614I6107</t>
  </si>
  <si>
    <t>A0615I4217</t>
  </si>
  <si>
    <t>A0617I4217</t>
  </si>
  <si>
    <t>A0617I6212</t>
  </si>
  <si>
    <t>A0618I4217</t>
  </si>
  <si>
    <t>A0619I6107</t>
  </si>
  <si>
    <t>A061AI6212</t>
  </si>
  <si>
    <t>A061CI6107</t>
  </si>
  <si>
    <t>A061FI6107</t>
  </si>
  <si>
    <t>A061HI4217</t>
  </si>
  <si>
    <t>A061KI6212</t>
  </si>
  <si>
    <t>A061LI6107</t>
  </si>
  <si>
    <t>A061MI4217</t>
  </si>
  <si>
    <t>A061PI4217</t>
  </si>
  <si>
    <t>A061QI6212</t>
  </si>
  <si>
    <t>A061TI4217</t>
  </si>
  <si>
    <t>A061VI4217</t>
  </si>
  <si>
    <t>A061VI6212</t>
  </si>
  <si>
    <t>A061YI6212</t>
  </si>
  <si>
    <t>A0642I4217</t>
  </si>
  <si>
    <t>A0662I4217</t>
  </si>
  <si>
    <t>A0662I6107</t>
  </si>
  <si>
    <t>A0667I6212</t>
  </si>
  <si>
    <t>A0668I4217</t>
  </si>
  <si>
    <t>A0668I6212</t>
  </si>
  <si>
    <t>A0669I6212</t>
  </si>
  <si>
    <t>A066CI6107</t>
  </si>
  <si>
    <t>A066DI4217</t>
  </si>
  <si>
    <t>A066EI4217</t>
  </si>
  <si>
    <t>A066EI6107</t>
  </si>
  <si>
    <t>A066FI6107</t>
  </si>
  <si>
    <t>A066GI6107</t>
  </si>
  <si>
    <t>A066JI4217</t>
  </si>
  <si>
    <t>A066JI6212</t>
  </si>
  <si>
    <t>A066KI4217</t>
  </si>
  <si>
    <t>A066LI4217</t>
  </si>
  <si>
    <t>A066LI6107</t>
  </si>
  <si>
    <t>A066NI6107</t>
  </si>
  <si>
    <t>A066SI4217</t>
  </si>
  <si>
    <t>A066TI4217</t>
  </si>
  <si>
    <t>A066VI4217</t>
  </si>
  <si>
    <t>A0893I1414</t>
  </si>
  <si>
    <t>C0161I6107</t>
  </si>
  <si>
    <t>C0302I4605</t>
  </si>
  <si>
    <t>C0316I4217</t>
  </si>
  <si>
    <t>C0316I5812</t>
  </si>
  <si>
    <t>C0317I4217</t>
  </si>
  <si>
    <t>C0317I6107</t>
  </si>
  <si>
    <t>C0318I4605</t>
  </si>
  <si>
    <t>C0319I6212</t>
  </si>
  <si>
    <t>C031AI6212</t>
  </si>
  <si>
    <t>C031BI4217</t>
  </si>
  <si>
    <t>C031CI6212</t>
  </si>
  <si>
    <t>C031DI5812</t>
  </si>
  <si>
    <t>C031EI4762</t>
  </si>
  <si>
    <t>C031EI5106</t>
  </si>
  <si>
    <t>C031GI4217</t>
  </si>
  <si>
    <t>C031GI6107</t>
  </si>
  <si>
    <t>C031HI4217</t>
  </si>
  <si>
    <t>C031JI6212</t>
  </si>
  <si>
    <t>C031LI6107</t>
  </si>
  <si>
    <t>C031LI6212</t>
  </si>
  <si>
    <t>C031MI4217</t>
  </si>
  <si>
    <t>C031MI6212</t>
  </si>
  <si>
    <t>C031NI4605</t>
  </si>
  <si>
    <t>C031PI6107</t>
  </si>
  <si>
    <t>C031QI4217</t>
  </si>
  <si>
    <t>C031QI4605</t>
  </si>
  <si>
    <t>C031QI6107</t>
  </si>
  <si>
    <t>C031RI4605</t>
  </si>
  <si>
    <t>C031RI6212</t>
  </si>
  <si>
    <t>C031SU5812</t>
  </si>
  <si>
    <t>C031UI5812</t>
  </si>
  <si>
    <t>C031UI6212</t>
  </si>
  <si>
    <t>C031VI4217</t>
  </si>
  <si>
    <t>C031WI4217</t>
  </si>
  <si>
    <t>C031WI6212</t>
  </si>
  <si>
    <t>C0343I4605</t>
  </si>
  <si>
    <t>C0352I6212</t>
  </si>
  <si>
    <t>C0353I4605</t>
  </si>
  <si>
    <t>C0354I4605</t>
  </si>
  <si>
    <t>C0354I6212</t>
  </si>
  <si>
    <t>C0355I4217</t>
  </si>
  <si>
    <t>C0357I4217</t>
  </si>
  <si>
    <t>C0357I4605</t>
  </si>
  <si>
    <t>C0357I6212</t>
  </si>
  <si>
    <t>C0358I4217</t>
  </si>
  <si>
    <t>C0359I6212</t>
  </si>
  <si>
    <t>C035AI6212</t>
  </si>
  <si>
    <t>C035DI4605</t>
  </si>
  <si>
    <t>C035EI4605</t>
  </si>
  <si>
    <t>C035FI4605</t>
  </si>
  <si>
    <t>C035HI4217</t>
  </si>
  <si>
    <t>C035JI4217</t>
  </si>
  <si>
    <t>C035JI4605</t>
  </si>
  <si>
    <t>C035JI6212</t>
  </si>
  <si>
    <t>C035KI4605</t>
  </si>
  <si>
    <t>C0366I4605</t>
  </si>
  <si>
    <t>C0369I4217</t>
  </si>
  <si>
    <t>C036AI4217</t>
  </si>
  <si>
    <t>C036AI5812</t>
  </si>
  <si>
    <t>C036DI6212</t>
  </si>
  <si>
    <t>C036FI4605</t>
  </si>
  <si>
    <t>C036GI5812</t>
  </si>
  <si>
    <t>C036HI4605</t>
  </si>
  <si>
    <t>C036HI6212</t>
  </si>
  <si>
    <t>C0402I5812</t>
  </si>
  <si>
    <t>C0403I5812</t>
  </si>
  <si>
    <t>C0404I4217</t>
  </si>
  <si>
    <t>C0404I4605</t>
  </si>
  <si>
    <t>C0405I4217</t>
  </si>
  <si>
    <t>C0405I4605</t>
  </si>
  <si>
    <t>C0405I5812</t>
  </si>
  <si>
    <t>C0407I4605</t>
  </si>
  <si>
    <t>C0408I4217</t>
  </si>
  <si>
    <t>C041YI4217</t>
  </si>
  <si>
    <t>C0421I6107</t>
  </si>
  <si>
    <t>C0421I6212</t>
  </si>
  <si>
    <t>C0422I4217</t>
  </si>
  <si>
    <t>C0422I6212</t>
  </si>
  <si>
    <t>C0442I4605</t>
  </si>
  <si>
    <t>C0447I5812</t>
  </si>
  <si>
    <t>C044AI4217</t>
  </si>
  <si>
    <t>C044AI5812</t>
  </si>
  <si>
    <t>C044EI4217</t>
  </si>
  <si>
    <t>C044HI4217</t>
  </si>
  <si>
    <t>C044KI4217</t>
  </si>
  <si>
    <t>C044KI5812</t>
  </si>
  <si>
    <t>C044YI5812</t>
  </si>
  <si>
    <t>C0452I4217</t>
  </si>
  <si>
    <t>C0454I4217</t>
  </si>
  <si>
    <t>C0455I4217</t>
  </si>
  <si>
    <t>C0459I4217</t>
  </si>
  <si>
    <t>C045EI4217</t>
  </si>
  <si>
    <t>C045EI5812</t>
  </si>
  <si>
    <t>C045JI4217</t>
  </si>
  <si>
    <t>C045JI5812</t>
  </si>
  <si>
    <t>C045MI4762</t>
  </si>
  <si>
    <t>C0464I5812</t>
  </si>
  <si>
    <t>P05</t>
  </si>
  <si>
    <t>C0464I8302</t>
  </si>
  <si>
    <t>P08</t>
  </si>
  <si>
    <t>C0465I4217</t>
  </si>
  <si>
    <t>C0466I4605</t>
  </si>
  <si>
    <t>C0467I4605</t>
  </si>
  <si>
    <t>C0467I6212</t>
  </si>
  <si>
    <t>P04</t>
  </si>
  <si>
    <t>C046AI4217</t>
  </si>
  <si>
    <t>C046EI6212</t>
  </si>
  <si>
    <t>C046FI5812</t>
  </si>
  <si>
    <t>C046HI4217</t>
  </si>
  <si>
    <t>C046HI6212</t>
  </si>
  <si>
    <t>C046LI6107</t>
  </si>
  <si>
    <t>C046PI4217</t>
  </si>
  <si>
    <t>C046PI5812</t>
  </si>
  <si>
    <t>C046PI8302</t>
  </si>
  <si>
    <t>C046QI6212</t>
  </si>
  <si>
    <t>C046QI8302</t>
  </si>
  <si>
    <t>C046RI6212</t>
  </si>
  <si>
    <t>C046SI4217</t>
  </si>
  <si>
    <t>C046UI6107</t>
  </si>
  <si>
    <t>C046UI6212</t>
  </si>
  <si>
    <t>C046VI4217</t>
  </si>
  <si>
    <t>C046YI6107</t>
  </si>
  <si>
    <t>C0501I5812</t>
  </si>
  <si>
    <t>C0509I4217</t>
  </si>
  <si>
    <t>C0514I4217</t>
  </si>
  <si>
    <t>C0516I5812</t>
  </si>
  <si>
    <t>C0517I4217</t>
  </si>
  <si>
    <t>C0519I4217</t>
  </si>
  <si>
    <t>C0519I5812</t>
  </si>
  <si>
    <t>C051AI4217</t>
  </si>
  <si>
    <t>C051AI5812</t>
  </si>
  <si>
    <t>C051DI6212</t>
  </si>
  <si>
    <t>C051EI4217</t>
  </si>
  <si>
    <t>C051LI4217</t>
  </si>
  <si>
    <t>C051LI5812</t>
  </si>
  <si>
    <t>C051LI6212</t>
  </si>
  <si>
    <t>C051PI4217</t>
  </si>
  <si>
    <t>C051TI6474</t>
  </si>
  <si>
    <t>C051UI4217</t>
  </si>
  <si>
    <t>C051UI6212</t>
  </si>
  <si>
    <t>C051VI4217</t>
  </si>
  <si>
    <t>C051VI5812</t>
  </si>
  <si>
    <t>C051YI5812</t>
  </si>
  <si>
    <t>C051YI6212</t>
  </si>
  <si>
    <t>C0521I4217</t>
  </si>
  <si>
    <t>C0546I5812</t>
  </si>
  <si>
    <t>C0547I4217</t>
  </si>
  <si>
    <t>C0549I4217</t>
  </si>
  <si>
    <t>C054DI4217</t>
  </si>
  <si>
    <t>C054FI4217</t>
  </si>
  <si>
    <t>C054FI5812</t>
  </si>
  <si>
    <t>C054GI5812</t>
  </si>
  <si>
    <t>C054HI4217</t>
  </si>
  <si>
    <t>C054KI4217</t>
  </si>
  <si>
    <t>C054NI4217</t>
  </si>
  <si>
    <t>C054RI5812</t>
  </si>
  <si>
    <t>C054TI5812</t>
  </si>
  <si>
    <t>C054VI5812</t>
  </si>
  <si>
    <t>C054YI5812</t>
  </si>
  <si>
    <t>C0551I4217</t>
  </si>
  <si>
    <t>C0551I5812</t>
  </si>
  <si>
    <t>C0552I4217</t>
  </si>
  <si>
    <t>C0553I5812</t>
  </si>
  <si>
    <t>C055FI4217</t>
  </si>
  <si>
    <t>C055MI4217</t>
  </si>
  <si>
    <t>C055PI4217</t>
  </si>
  <si>
    <t>C055QI5812</t>
  </si>
  <si>
    <t>C055RI4217</t>
  </si>
  <si>
    <t>C055SI4217</t>
  </si>
  <si>
    <t>C055YI5812</t>
  </si>
  <si>
    <t>C0568I4217</t>
  </si>
  <si>
    <t>C056CI4217</t>
  </si>
  <si>
    <t>C056EI4217</t>
  </si>
  <si>
    <t>C056EI6212</t>
  </si>
  <si>
    <t>C056GI5812</t>
  </si>
  <si>
    <t>C056GI6212</t>
  </si>
  <si>
    <t>C056KI5812</t>
  </si>
  <si>
    <t>C056KI6212</t>
  </si>
  <si>
    <t>C056LI4217</t>
  </si>
  <si>
    <t>C056LI6212</t>
  </si>
  <si>
    <t>C056NI5812</t>
  </si>
  <si>
    <t>C056NI6212</t>
  </si>
  <si>
    <t>C056SI6212</t>
  </si>
  <si>
    <t>C056UI4217</t>
  </si>
  <si>
    <t>C056UI5812</t>
  </si>
  <si>
    <t>C056YI6212</t>
  </si>
  <si>
    <t>C0608I4217</t>
  </si>
  <si>
    <t>C0609I4217</t>
  </si>
  <si>
    <t>C0612I4217</t>
  </si>
  <si>
    <t>C0612I6212</t>
  </si>
  <si>
    <t>C0614I6107</t>
  </si>
  <si>
    <t>C0615I6212</t>
  </si>
  <si>
    <t>C061CI6107</t>
  </si>
  <si>
    <t>C061DI4217</t>
  </si>
  <si>
    <t>C061EI6212</t>
  </si>
  <si>
    <t>C061FI6212</t>
  </si>
  <si>
    <t>C061GI4217</t>
  </si>
  <si>
    <t>C061KI6212</t>
  </si>
  <si>
    <t>C061MI6107</t>
  </si>
  <si>
    <t>C061NI6107</t>
  </si>
  <si>
    <t>C061RI6212</t>
  </si>
  <si>
    <t>C061TI4217</t>
  </si>
  <si>
    <t>C061TI6107</t>
  </si>
  <si>
    <t>C061WI6212</t>
  </si>
  <si>
    <t>C061YI6212</t>
  </si>
  <si>
    <t>C0643I4217</t>
  </si>
  <si>
    <t>C0643I5812</t>
  </si>
  <si>
    <t>C0649I5812</t>
  </si>
  <si>
    <t>C064AI5812</t>
  </si>
  <si>
    <t>C064FI6212</t>
  </si>
  <si>
    <t>C064HI5812</t>
  </si>
  <si>
    <t>C064LI4217</t>
  </si>
  <si>
    <t>C064NI6212</t>
  </si>
  <si>
    <t>C064QI4605</t>
  </si>
  <si>
    <t>C064RI4605</t>
  </si>
  <si>
    <t>C064RI5812</t>
  </si>
  <si>
    <t>C064SI6212</t>
  </si>
  <si>
    <t>C064TI6212</t>
  </si>
  <si>
    <t>C064WI4605</t>
  </si>
  <si>
    <t>C0655I4217</t>
  </si>
  <si>
    <t>C065AI4217</t>
  </si>
  <si>
    <t>C065AI6212</t>
  </si>
  <si>
    <t>C065EI4217</t>
  </si>
  <si>
    <t>C065EI5812</t>
  </si>
  <si>
    <t>C065GI4217</t>
  </si>
  <si>
    <t>C065HI4217</t>
  </si>
  <si>
    <t>C065JI6212</t>
  </si>
  <si>
    <t>C065MI4217</t>
  </si>
  <si>
    <t>C065MI6107</t>
  </si>
  <si>
    <t>C065NI4217</t>
  </si>
  <si>
    <t>C044EI5812</t>
  </si>
  <si>
    <t>C044HI4605</t>
  </si>
  <si>
    <t>C044TI5812</t>
  </si>
  <si>
    <t>C0455I5812</t>
  </si>
  <si>
    <t>C0456I5812</t>
  </si>
  <si>
    <t>C045AI4217</t>
  </si>
  <si>
    <t>C045AI6212</t>
  </si>
  <si>
    <t>C045FI4217</t>
  </si>
  <si>
    <t>C045JI4605</t>
  </si>
  <si>
    <t>C0461I8302</t>
  </si>
  <si>
    <t>C0465I5812</t>
  </si>
  <si>
    <t>C0465I6212</t>
  </si>
  <si>
    <t>C0466I4217</t>
  </si>
  <si>
    <t>C0466I5812</t>
  </si>
  <si>
    <t>C0467I4217</t>
  </si>
  <si>
    <t>C0467I5812</t>
  </si>
  <si>
    <t>C0467I8302</t>
  </si>
  <si>
    <t>C046DI4217</t>
  </si>
  <si>
    <t>C046EI4217</t>
  </si>
  <si>
    <t>C046EI5812</t>
  </si>
  <si>
    <t>C046FI4605</t>
  </si>
  <si>
    <t>C046GI4605</t>
  </si>
  <si>
    <t>C046GI8302</t>
  </si>
  <si>
    <t>C046KI4605</t>
  </si>
  <si>
    <t>C046MI4762</t>
  </si>
  <si>
    <t>C046PI4605</t>
  </si>
  <si>
    <t>C046PI6212</t>
  </si>
  <si>
    <t>C046QI4217</t>
  </si>
  <si>
    <t>C046QI4605</t>
  </si>
  <si>
    <t>C046QI5812</t>
  </si>
  <si>
    <t>C046SI6212</t>
  </si>
  <si>
    <t>C046TI4217</t>
  </si>
  <si>
    <t>C046TI4762</t>
  </si>
  <si>
    <t>C046TI6212</t>
  </si>
  <si>
    <t>C046UI4217</t>
  </si>
  <si>
    <t>C046WI4217</t>
  </si>
  <si>
    <t>C046WI4762</t>
  </si>
  <si>
    <t>C046YI4217</t>
  </si>
  <si>
    <t>C046YI4762</t>
  </si>
  <si>
    <t>C0501I4217</t>
  </si>
  <si>
    <t>C0503I5812</t>
  </si>
  <si>
    <t>C0514I5812</t>
  </si>
  <si>
    <t>C0514I6212</t>
  </si>
  <si>
    <t>C0515I4217</t>
  </si>
  <si>
    <t>C0516I4217</t>
  </si>
  <si>
    <t>C0516I6212</t>
  </si>
  <si>
    <t>C051CI5812</t>
  </si>
  <si>
    <t>C051EI5812</t>
  </si>
  <si>
    <t>C051FI4217</t>
  </si>
  <si>
    <t>C051JI4217</t>
  </si>
  <si>
    <t>C051JI6212</t>
  </si>
  <si>
    <t>C051KI5812</t>
  </si>
  <si>
    <t>C051MI4217</t>
  </si>
  <si>
    <t>C051MI5812</t>
  </si>
  <si>
    <t>C051PI5812</t>
  </si>
  <si>
    <t>C051PI6212</t>
  </si>
  <si>
    <t>C051TI6212</t>
  </si>
  <si>
    <t>C051WI6212</t>
  </si>
  <si>
    <t>C0523I4217</t>
  </si>
  <si>
    <t>C0544I5812</t>
  </si>
  <si>
    <t>C0548I5812</t>
  </si>
  <si>
    <t>C054AI4217</t>
  </si>
  <si>
    <t>C054CI5812</t>
  </si>
  <si>
    <t>C054DI5812</t>
  </si>
  <si>
    <t>C054GI4217</t>
  </si>
  <si>
    <t>C054HI5812</t>
  </si>
  <si>
    <t>C054NI5812</t>
  </si>
  <si>
    <t>C054SI5812</t>
  </si>
  <si>
    <t>C054TI4217</t>
  </si>
  <si>
    <t>C0552I5812</t>
  </si>
  <si>
    <t>C0557I4217</t>
  </si>
  <si>
    <t>C0557I5812</t>
  </si>
  <si>
    <t>C0559I4217</t>
  </si>
  <si>
    <t>C0559I5812</t>
  </si>
  <si>
    <t>C055AI4217</t>
  </si>
  <si>
    <t>C055AI5812</t>
  </si>
  <si>
    <t>C055MI5812</t>
  </si>
  <si>
    <t>C055NI5812</t>
  </si>
  <si>
    <t>C055VI6212</t>
  </si>
  <si>
    <t>C0567I5812</t>
  </si>
  <si>
    <t>C056AI6212</t>
  </si>
  <si>
    <t>C056DI6212</t>
  </si>
  <si>
    <t>C056EI5812</t>
  </si>
  <si>
    <t>C056GI4217</t>
  </si>
  <si>
    <t>C056HI5812</t>
  </si>
  <si>
    <t>C056JI4217</t>
  </si>
  <si>
    <t>C056LI5812</t>
  </si>
  <si>
    <t>C056RI4217</t>
  </si>
  <si>
    <t>C056RI5812</t>
  </si>
  <si>
    <t>C056RI6212</t>
  </si>
  <si>
    <t>C056UI6212</t>
  </si>
  <si>
    <t>C056VI6212</t>
  </si>
  <si>
    <t>C056WI5812</t>
  </si>
  <si>
    <t>C056WI6212</t>
  </si>
  <si>
    <t>C056YI4217</t>
  </si>
  <si>
    <t>C0607I4217</t>
  </si>
  <si>
    <t>C0609I5812</t>
  </si>
  <si>
    <t>C0615I6107</t>
  </si>
  <si>
    <t>C0616I4217</t>
  </si>
  <si>
    <t>C0616I6212</t>
  </si>
  <si>
    <t>C0617I6107</t>
  </si>
  <si>
    <t>C061AI6107</t>
  </si>
  <si>
    <t>C061EI6107</t>
  </si>
  <si>
    <t>C061FI4217</t>
  </si>
  <si>
    <t>C061HI6212</t>
  </si>
  <si>
    <t>C061JI6107</t>
  </si>
  <si>
    <t>C061JI6212</t>
  </si>
  <si>
    <t>C061LI6212</t>
  </si>
  <si>
    <t>C061MI4217</t>
  </si>
  <si>
    <t>C061NI4217</t>
  </si>
  <si>
    <t>C061NI6212</t>
  </si>
  <si>
    <t>C061PI4217</t>
  </si>
  <si>
    <t>C061PI6107</t>
  </si>
  <si>
    <t>C061PI6212</t>
  </si>
  <si>
    <t>C061QI4217</t>
  </si>
  <si>
    <t>C061SI4217</t>
  </si>
  <si>
    <t>C061SI6107</t>
  </si>
  <si>
    <t>C061SI6212</t>
  </si>
  <si>
    <t>C061TI6212</t>
  </si>
  <si>
    <t>C061WI4217</t>
  </si>
  <si>
    <t>C061YI6107</t>
  </si>
  <si>
    <t>C0641B5812</t>
  </si>
  <si>
    <t>C0647I4217</t>
  </si>
  <si>
    <t>C0647I5812</t>
  </si>
  <si>
    <t>C0649I4217</t>
  </si>
  <si>
    <t>C064GI6212</t>
  </si>
  <si>
    <t>C064NI4217</t>
  </si>
  <si>
    <t>C064QI4217</t>
  </si>
  <si>
    <t>C064TI4217</t>
  </si>
  <si>
    <t>C064UI6107</t>
  </si>
  <si>
    <t>C0659I4217</t>
  </si>
  <si>
    <t>C065CI4605</t>
  </si>
  <si>
    <t>A0313I6212</t>
  </si>
  <si>
    <t>A0314I4217</t>
  </si>
  <si>
    <t>A0315I4605</t>
  </si>
  <si>
    <t>A0316I4605</t>
  </si>
  <si>
    <t>A0319I4217</t>
  </si>
  <si>
    <t>A031AI4217</t>
  </si>
  <si>
    <t>A031CI6212</t>
  </si>
  <si>
    <t>A031DI4217</t>
  </si>
  <si>
    <t>A031EI6107</t>
  </si>
  <si>
    <t>A031GI5812</t>
  </si>
  <si>
    <t>A031HI4217</t>
  </si>
  <si>
    <t>A031JI4217</t>
  </si>
  <si>
    <t>A031JI4605</t>
  </si>
  <si>
    <t>A031KI4217</t>
  </si>
  <si>
    <t>A031KI6107</t>
  </si>
  <si>
    <t>A031LI6412</t>
  </si>
  <si>
    <t>A031PI4217</t>
  </si>
  <si>
    <t>A031QI6107</t>
  </si>
  <si>
    <t>A031RI6212</t>
  </si>
  <si>
    <t>A031TI5812</t>
  </si>
  <si>
    <t>A031VI4605</t>
  </si>
  <si>
    <t>A031WI6212</t>
  </si>
  <si>
    <t>A031YI4217</t>
  </si>
  <si>
    <t>A031YI6212</t>
  </si>
  <si>
    <t>A0411I6212</t>
  </si>
  <si>
    <t>A0412I5106</t>
  </si>
  <si>
    <t>A0412I6212</t>
  </si>
  <si>
    <t>A0413I4217</t>
  </si>
  <si>
    <t>A0414I6212</t>
  </si>
  <si>
    <t>A0415I5106</t>
  </si>
  <si>
    <t>A0416I6212</t>
  </si>
  <si>
    <t>A0417I4217</t>
  </si>
  <si>
    <t>A0417I5106</t>
  </si>
  <si>
    <t>A041CI4762</t>
  </si>
  <si>
    <t>A041CI6212</t>
  </si>
  <si>
    <t>A041FI5106</t>
  </si>
  <si>
    <t>A041FI6212</t>
  </si>
  <si>
    <t>A041JI6212</t>
  </si>
  <si>
    <t>A041KI5106</t>
  </si>
  <si>
    <t>A041KI6107</t>
  </si>
  <si>
    <t>A041MI5106</t>
  </si>
  <si>
    <t>A041NI4762</t>
  </si>
  <si>
    <t>A041NI6107</t>
  </si>
  <si>
    <t>A041QI5106</t>
  </si>
  <si>
    <t>A041QI6212</t>
  </si>
  <si>
    <t>A041UI4217</t>
  </si>
  <si>
    <t>A041UI5106</t>
  </si>
  <si>
    <t>A041YI6212</t>
  </si>
  <si>
    <t>A0443I4217</t>
  </si>
  <si>
    <t>A0445I4217</t>
  </si>
  <si>
    <t>A0446I4217</t>
  </si>
  <si>
    <t>A0446I5812</t>
  </si>
  <si>
    <t>A0447I4605</t>
  </si>
  <si>
    <t>A0448I6107</t>
  </si>
  <si>
    <t>A0449I4762</t>
  </si>
  <si>
    <t>A044AI4217</t>
  </si>
  <si>
    <t>A044CI5106</t>
  </si>
  <si>
    <t>A044DI6107</t>
  </si>
  <si>
    <t>A044EI6107</t>
  </si>
  <si>
    <t>A0462I4217</t>
  </si>
  <si>
    <t>A0462I6107</t>
  </si>
  <si>
    <t>A0463I5106</t>
  </si>
  <si>
    <t>A0466I4217</t>
  </si>
  <si>
    <t>A0466I6212</t>
  </si>
  <si>
    <t>A0467I4217</t>
  </si>
  <si>
    <t>A0468I4217</t>
  </si>
  <si>
    <t>A0468I5106</t>
  </si>
  <si>
    <t>A0469I4217</t>
  </si>
  <si>
    <t>A0469I5106</t>
  </si>
  <si>
    <t>A0469I6107</t>
  </si>
  <si>
    <t>A046CI4217</t>
  </si>
  <si>
    <t>A046CI6107</t>
  </si>
  <si>
    <t>A046CI6212</t>
  </si>
  <si>
    <t>A046DI4217</t>
  </si>
  <si>
    <t>A046DI6107</t>
  </si>
  <si>
    <t>A046EI4217</t>
  </si>
  <si>
    <t>A046FI5106</t>
  </si>
  <si>
    <t>A046HI4217</t>
  </si>
  <si>
    <t>A046HI6107</t>
  </si>
  <si>
    <t>A046JI4217</t>
  </si>
  <si>
    <t>A046JI6212</t>
  </si>
  <si>
    <t>A046LI6212</t>
  </si>
  <si>
    <t>A046MI6212</t>
  </si>
  <si>
    <t>A046NI4217</t>
  </si>
  <si>
    <t>A046NI6107</t>
  </si>
  <si>
    <t>A046QI4217</t>
  </si>
  <si>
    <t>A046RI4217</t>
  </si>
  <si>
    <t>A046RI6212</t>
  </si>
  <si>
    <t>A046SI4762</t>
  </si>
  <si>
    <t>A046TI6212</t>
  </si>
  <si>
    <t>A046UI4217</t>
  </si>
  <si>
    <t>A046UI6107</t>
  </si>
  <si>
    <t>A046WI5106</t>
  </si>
  <si>
    <t>A0512I4217</t>
  </si>
  <si>
    <t>A0512I5812</t>
  </si>
  <si>
    <t>A0512I6212</t>
  </si>
  <si>
    <t>A0515I5812</t>
  </si>
  <si>
    <t>A0516I4217</t>
  </si>
  <si>
    <t>A0516I5812</t>
  </si>
  <si>
    <t>A0517I5812</t>
  </si>
  <si>
    <t>A0518I6212</t>
  </si>
  <si>
    <t>A0519I5812</t>
  </si>
  <si>
    <t>A051AI4217</t>
  </si>
  <si>
    <t>A051AI6212</t>
  </si>
  <si>
    <t>A051FI4217</t>
  </si>
  <si>
    <t>A051JI4217</t>
  </si>
  <si>
    <t>A051KI4217</t>
  </si>
  <si>
    <t>A051MI6212</t>
  </si>
  <si>
    <t>A051NI5812</t>
  </si>
  <si>
    <t>A051QI4217</t>
  </si>
  <si>
    <t>A051RI6212</t>
  </si>
  <si>
    <t>A051SI6212</t>
  </si>
  <si>
    <t>A051UI5812</t>
  </si>
  <si>
    <t>A051VI5812</t>
  </si>
  <si>
    <t>A051VI6212</t>
  </si>
  <si>
    <t>A051WI4217</t>
  </si>
  <si>
    <t>A051WI6212</t>
  </si>
  <si>
    <t>A0541I4217</t>
  </si>
  <si>
    <t>A0543I4217</t>
  </si>
  <si>
    <t>A0543I6212</t>
  </si>
  <si>
    <t>A0545I5812</t>
  </si>
  <si>
    <t>A0548I5812</t>
  </si>
  <si>
    <t>A054AI4217</t>
  </si>
  <si>
    <t>A054EI5812</t>
  </si>
  <si>
    <t>A054FI4217</t>
  </si>
  <si>
    <t>A0551I5812</t>
  </si>
  <si>
    <t>A0552I4217</t>
  </si>
  <si>
    <t>A0554I4217</t>
  </si>
  <si>
    <t>A0554I5812</t>
  </si>
  <si>
    <t>A0558I4217</t>
  </si>
  <si>
    <t>A0563I6212</t>
  </si>
  <si>
    <t>A0564I4217</t>
  </si>
  <si>
    <t>A0565I4217</t>
  </si>
  <si>
    <t>A0567I4217</t>
  </si>
  <si>
    <t>A0567I6212</t>
  </si>
  <si>
    <t>C065NI6107</t>
  </si>
  <si>
    <t>C0664I6212</t>
  </si>
  <si>
    <t>C0669I4217</t>
  </si>
  <si>
    <t>C066GI4217</t>
  </si>
  <si>
    <t>C066GI5812</t>
  </si>
  <si>
    <t>C066GI6212</t>
  </si>
  <si>
    <t>C066JI6335</t>
  </si>
  <si>
    <t>C066LI4605</t>
  </si>
  <si>
    <t>C066MI6107</t>
  </si>
  <si>
    <t>C066NI4605</t>
  </si>
  <si>
    <t>C066QI4217</t>
  </si>
  <si>
    <t>C066QI6212</t>
  </si>
  <si>
    <t>C066WI4217</t>
  </si>
  <si>
    <t>C0804I4217</t>
  </si>
  <si>
    <t>C0824I6212</t>
  </si>
  <si>
    <t>C0845B5812</t>
  </si>
  <si>
    <t>C084AI6212</t>
  </si>
  <si>
    <t>P11</t>
  </si>
  <si>
    <t>C0852I1414</t>
  </si>
  <si>
    <t>C0864B4217</t>
  </si>
  <si>
    <t>C0864B5812</t>
  </si>
  <si>
    <t>C0869I6212</t>
  </si>
  <si>
    <t>C0891I4217</t>
  </si>
  <si>
    <t>C0896I1414</t>
  </si>
  <si>
    <t>C0898I1414</t>
  </si>
  <si>
    <t>C0898I4217</t>
  </si>
  <si>
    <t>C089CI4217</t>
  </si>
  <si>
    <t>C089EI4217</t>
  </si>
  <si>
    <t>C089FI4217</t>
  </si>
  <si>
    <t>C089GI4217</t>
  </si>
  <si>
    <t>C089HI1414</t>
  </si>
  <si>
    <t>C089JI4217</t>
  </si>
  <si>
    <t>C089KI1414</t>
  </si>
  <si>
    <t>C089LI1414</t>
  </si>
  <si>
    <t>C089MI4217</t>
  </si>
  <si>
    <t>C089YI1414</t>
  </si>
  <si>
    <t>C1011I4217</t>
  </si>
  <si>
    <t>C1011I6212</t>
  </si>
  <si>
    <t>C1042I1814</t>
  </si>
  <si>
    <t>C1043I1814</t>
  </si>
  <si>
    <t>C1043I4317</t>
  </si>
  <si>
    <t>C1045I1814</t>
  </si>
  <si>
    <t>C1061I1414</t>
  </si>
  <si>
    <t>C1061I6212</t>
  </si>
  <si>
    <t>C2001I5812</t>
  </si>
  <si>
    <t>P10</t>
  </si>
  <si>
    <t>D0661I6212</t>
  </si>
  <si>
    <t>D0662I4217</t>
  </si>
  <si>
    <t>D0663I4217</t>
  </si>
  <si>
    <t>D0663I6107</t>
  </si>
  <si>
    <t>D0663I6212</t>
  </si>
  <si>
    <t>D0664I6212</t>
  </si>
  <si>
    <t>D0665I6212</t>
  </si>
  <si>
    <t>D0667I4217</t>
  </si>
  <si>
    <t>D0667I6107</t>
  </si>
  <si>
    <t>D0668I4217</t>
  </si>
  <si>
    <t>D0669I6107</t>
  </si>
  <si>
    <t>D066CI6212</t>
  </si>
  <si>
    <t>D066EI6107</t>
  </si>
  <si>
    <t>D066GI4217</t>
  </si>
  <si>
    <t>D066HI4217</t>
  </si>
  <si>
    <t>D066JI4217</t>
  </si>
  <si>
    <t>D066KI6212</t>
  </si>
  <si>
    <t>D066LI4217</t>
  </si>
  <si>
    <t>D066MI6212</t>
  </si>
  <si>
    <t>D066RI6107</t>
  </si>
  <si>
    <t>D066RI6212</t>
  </si>
  <si>
    <t>D066SI4217</t>
  </si>
  <si>
    <t>D066UI4217</t>
  </si>
  <si>
    <t>D066VI4217</t>
  </si>
  <si>
    <t>D066VI6212</t>
  </si>
  <si>
    <t>D066WI4217</t>
  </si>
  <si>
    <t>D066YI6212</t>
  </si>
  <si>
    <t>E0414I5812</t>
  </si>
  <si>
    <t>P06</t>
  </si>
  <si>
    <t>E0415I5914</t>
  </si>
  <si>
    <t>E0415I6003</t>
  </si>
  <si>
    <t>N05</t>
  </si>
  <si>
    <t>E0415I6212</t>
  </si>
  <si>
    <t>E046EI5812</t>
  </si>
  <si>
    <t>E046JI6003</t>
  </si>
  <si>
    <t>E046JI6212</t>
  </si>
  <si>
    <t>E046MI5914</t>
  </si>
  <si>
    <t>E0519I6212</t>
  </si>
  <si>
    <t>E0521I6003</t>
  </si>
  <si>
    <t>E0523I5914</t>
  </si>
  <si>
    <t>E0561I5914</t>
  </si>
  <si>
    <t>E0561I6003</t>
  </si>
  <si>
    <t>E0561I6212</t>
  </si>
  <si>
    <t>E056CI4217</t>
  </si>
  <si>
    <t>E056EI5812</t>
  </si>
  <si>
    <t>E056GI5914</t>
  </si>
  <si>
    <t>E056GI6003</t>
  </si>
  <si>
    <t>E056NI6003</t>
  </si>
  <si>
    <t>E056QI4217</t>
  </si>
  <si>
    <t>E056QI6212</t>
  </si>
  <si>
    <t>E0571I5812</t>
  </si>
  <si>
    <t>E0571I6314</t>
  </si>
  <si>
    <t>E0571I6335</t>
  </si>
  <si>
    <t>E0572I4217</t>
  </si>
  <si>
    <t>E0572I6212</t>
  </si>
  <si>
    <t>E0573I6335</t>
  </si>
  <si>
    <t>E0574I4217</t>
  </si>
  <si>
    <t>E0591I6314</t>
  </si>
  <si>
    <t>E0592I6335</t>
  </si>
  <si>
    <t>E0593I5812</t>
  </si>
  <si>
    <t>E0593I5914</t>
  </si>
  <si>
    <t>E0622I6212</t>
  </si>
  <si>
    <t>E0626I4217</t>
  </si>
  <si>
    <t>E0626I5914</t>
  </si>
  <si>
    <t>E0626I6212</t>
  </si>
  <si>
    <t>E0661I4217</t>
  </si>
  <si>
    <t>E0661I5914</t>
  </si>
  <si>
    <t>E0661I6003</t>
  </si>
  <si>
    <t>E0661I6212</t>
  </si>
  <si>
    <t>E0662I5812</t>
  </si>
  <si>
    <t>E0662I5914</t>
  </si>
  <si>
    <t>E066AI5914</t>
  </si>
  <si>
    <t>E0672I5914</t>
  </si>
  <si>
    <t>E0672I6335</t>
  </si>
  <si>
    <t>G0462I6107</t>
  </si>
  <si>
    <t>G0464I4217</t>
  </si>
  <si>
    <t>G0466I4762</t>
  </si>
  <si>
    <t>G0466I6107</t>
  </si>
  <si>
    <t>G0468I6212</t>
  </si>
  <si>
    <t>G0469I4217</t>
  </si>
  <si>
    <t>G0469I5106</t>
  </si>
  <si>
    <t>G046CI6107</t>
  </si>
  <si>
    <t>G046FI6107</t>
  </si>
  <si>
    <t>G046GI4217</t>
  </si>
  <si>
    <t>G046HI4217</t>
  </si>
  <si>
    <t>G046JI4217</t>
  </si>
  <si>
    <t>G046JI6107</t>
  </si>
  <si>
    <t>G046KI4762</t>
  </si>
  <si>
    <t>G046LI4217</t>
  </si>
  <si>
    <t>G046LI5106</t>
  </si>
  <si>
    <t>G046LI6212</t>
  </si>
  <si>
    <t>G0662I6107</t>
  </si>
  <si>
    <t>G0663I6107</t>
  </si>
  <si>
    <t>G0663I6212</t>
  </si>
  <si>
    <t>G0664I4217</t>
  </si>
  <si>
    <t>G0667I4217</t>
  </si>
  <si>
    <t>G0668I4217</t>
  </si>
  <si>
    <t>G066AI6107</t>
  </si>
  <si>
    <t>G066AI6212</t>
  </si>
  <si>
    <t>G066CI6107</t>
  </si>
  <si>
    <t>G066CI6212</t>
  </si>
  <si>
    <t>G066DI4217</t>
  </si>
  <si>
    <t>G066FI6212</t>
  </si>
  <si>
    <t>G066HI6107</t>
  </si>
  <si>
    <t>G066KI4217</t>
  </si>
  <si>
    <t>G066KI6107</t>
  </si>
  <si>
    <t>G066KI6212</t>
  </si>
  <si>
    <t>G066LI6212</t>
  </si>
  <si>
    <t>G066MI6212</t>
  </si>
  <si>
    <t>G066NI4217</t>
  </si>
  <si>
    <t>G066NI6212</t>
  </si>
  <si>
    <t>G066PI4217</t>
  </si>
  <si>
    <t>G066QI6212</t>
  </si>
  <si>
    <t>G066RI6212</t>
  </si>
  <si>
    <t>G066TI6107</t>
  </si>
  <si>
    <t>G066UI6212</t>
  </si>
  <si>
    <t>G066VI6107</t>
  </si>
  <si>
    <t>G066YI6107</t>
  </si>
  <si>
    <t>H0811I6107</t>
  </si>
  <si>
    <t>H0813I4217</t>
  </si>
  <si>
    <t>H0814I6212</t>
  </si>
  <si>
    <t>H0815I6212</t>
  </si>
  <si>
    <t>H0816I6212</t>
  </si>
  <si>
    <t>H0817I6212</t>
  </si>
  <si>
    <t>H084CI6212</t>
  </si>
  <si>
    <t>I4402I6107</t>
  </si>
  <si>
    <t>P60</t>
  </si>
  <si>
    <t>I4403I6107</t>
  </si>
  <si>
    <t>J1096I9017</t>
  </si>
  <si>
    <t>N04</t>
  </si>
  <si>
    <t>J1096I9107</t>
  </si>
  <si>
    <t>EBI</t>
  </si>
  <si>
    <t>J1098I3000</t>
  </si>
  <si>
    <t>EBB</t>
  </si>
  <si>
    <t>J109AI3000</t>
  </si>
  <si>
    <t>L0311I4217</t>
  </si>
  <si>
    <t>L0313I4217</t>
  </si>
  <si>
    <t>L0313I4605</t>
  </si>
  <si>
    <t>L0313I5812</t>
  </si>
  <si>
    <t>L0313I6212</t>
  </si>
  <si>
    <t>L0315I6212</t>
  </si>
  <si>
    <t>L0316I4217</t>
  </si>
  <si>
    <t>L0317I4605</t>
  </si>
  <si>
    <t>L0318I4217</t>
  </si>
  <si>
    <t>L031AI4605</t>
  </si>
  <si>
    <t>L031EI4605</t>
  </si>
  <si>
    <t>L031EI5812</t>
  </si>
  <si>
    <t>L031FI6212</t>
  </si>
  <si>
    <t>L031GI4605</t>
  </si>
  <si>
    <t>L031GI5812</t>
  </si>
  <si>
    <t>L0416I5106</t>
  </si>
  <si>
    <t>L0416I6212</t>
  </si>
  <si>
    <t>L0417I6212</t>
  </si>
  <si>
    <t>L0419I4217</t>
  </si>
  <si>
    <t>L041CI5106</t>
  </si>
  <si>
    <t>L041DI5106</t>
  </si>
  <si>
    <t>L041DI6212</t>
  </si>
  <si>
    <t>L041EI4762</t>
  </si>
  <si>
    <t>L041EI6212</t>
  </si>
  <si>
    <t>L041FI4217</t>
  </si>
  <si>
    <t>L041FI4762</t>
  </si>
  <si>
    <t>L041GI6107</t>
  </si>
  <si>
    <t>L041GI6212</t>
  </si>
  <si>
    <t>L041HI4762</t>
  </si>
  <si>
    <t>L041HI6107</t>
  </si>
  <si>
    <t>L041HI6212</t>
  </si>
  <si>
    <t>L041JI6107</t>
  </si>
  <si>
    <t>L041KI4217</t>
  </si>
  <si>
    <t>L041LI4217</t>
  </si>
  <si>
    <t>L041LI5106</t>
  </si>
  <si>
    <t>L041LI6107</t>
  </si>
  <si>
    <t>L041LI6212</t>
  </si>
  <si>
    <t>L041MI6107</t>
  </si>
  <si>
    <t>L041PI6212</t>
  </si>
  <si>
    <t>L0461I4762</t>
  </si>
  <si>
    <t>L0461I6212</t>
  </si>
  <si>
    <t>L0462I6107</t>
  </si>
  <si>
    <t>L0463I4217</t>
  </si>
  <si>
    <t>L0463I6107</t>
  </si>
  <si>
    <t>L0466I6107</t>
  </si>
  <si>
    <t>L0469I4762</t>
  </si>
  <si>
    <t>L046AI4217</t>
  </si>
  <si>
    <t>L046AI5106</t>
  </si>
  <si>
    <t>L046AI6212</t>
  </si>
  <si>
    <t>L046CI6212</t>
  </si>
  <si>
    <t>L046DI4217</t>
  </si>
  <si>
    <t>L046DI5106</t>
  </si>
  <si>
    <t>L046FI4762</t>
  </si>
  <si>
    <t>L046GI6107</t>
  </si>
  <si>
    <t>L046HI6212</t>
  </si>
  <si>
    <t>L046KI4217</t>
  </si>
  <si>
    <t>L046KI6107</t>
  </si>
  <si>
    <t>L046KI6212</t>
  </si>
  <si>
    <t>L046LI4762</t>
  </si>
  <si>
    <t>L046LI6212</t>
  </si>
  <si>
    <t>L046MI4217</t>
  </si>
  <si>
    <t>L046MI6107</t>
  </si>
  <si>
    <t>L046QI5106</t>
  </si>
  <si>
    <t>L046WI6107</t>
  </si>
  <si>
    <t>L046YI6212</t>
  </si>
  <si>
    <t>L0512I4217</t>
  </si>
  <si>
    <t>L0513I4217</t>
  </si>
  <si>
    <t>L0513I5812</t>
  </si>
  <si>
    <t>L0515I4217</t>
  </si>
  <si>
    <t>L0515I5812</t>
  </si>
  <si>
    <t>L0515I6212</t>
  </si>
  <si>
    <t>L0519I4217</t>
  </si>
  <si>
    <t>L0519I6212</t>
  </si>
  <si>
    <t>L051AI6107</t>
  </si>
  <si>
    <t>L0561I5812</t>
  </si>
  <si>
    <t>L0561I6212</t>
  </si>
  <si>
    <t>L0562I5812</t>
  </si>
  <si>
    <t>L056AI5812</t>
  </si>
  <si>
    <t>L056CI6212</t>
  </si>
  <si>
    <t>L056FI5812</t>
  </si>
  <si>
    <t>L056FI6212</t>
  </si>
  <si>
    <t>L056JI6212</t>
  </si>
  <si>
    <t>L056MI4217</t>
  </si>
  <si>
    <t>L056NI5812</t>
  </si>
  <si>
    <t>L056RI4217</t>
  </si>
  <si>
    <t>L056SI5812</t>
  </si>
  <si>
    <t>L0611I4217</t>
  </si>
  <si>
    <t>L0611I6212</t>
  </si>
  <si>
    <t>L0612I4217</t>
  </si>
  <si>
    <t>L0613I6107</t>
  </si>
  <si>
    <t>L0616I4217</t>
  </si>
  <si>
    <t>L0619I6107</t>
  </si>
  <si>
    <t>L061DI6107</t>
  </si>
  <si>
    <t>L061DI6212</t>
  </si>
  <si>
    <t>L061EI6212</t>
  </si>
  <si>
    <t>L061HI6212</t>
  </si>
  <si>
    <t>C065FI5812</t>
  </si>
  <si>
    <t>C065GI6212</t>
  </si>
  <si>
    <t>C065KI6212</t>
  </si>
  <si>
    <t>C065LI4217</t>
  </si>
  <si>
    <t>C0664I5812</t>
  </si>
  <si>
    <t>C0669I6212</t>
  </si>
  <si>
    <t>C066AI4605</t>
  </si>
  <si>
    <t>C066AI6212</t>
  </si>
  <si>
    <t>C066FI6107</t>
  </si>
  <si>
    <t>C066FI6212</t>
  </si>
  <si>
    <t>C066GI1414</t>
  </si>
  <si>
    <t>C066MI6212</t>
  </si>
  <si>
    <t>C066NI6212</t>
  </si>
  <si>
    <t>C066PI4217</t>
  </si>
  <si>
    <t>C066PI6212</t>
  </si>
  <si>
    <t>C066TI4217</t>
  </si>
  <si>
    <t>C066VI6107</t>
  </si>
  <si>
    <t>C066WI6212</t>
  </si>
  <si>
    <t>C066YI6107</t>
  </si>
  <si>
    <t>C0845B1414</t>
  </si>
  <si>
    <t>C084FI1814</t>
  </si>
  <si>
    <t>C0852I6212</t>
  </si>
  <si>
    <t>C0864B5703</t>
  </si>
  <si>
    <t>C0896I4217</t>
  </si>
  <si>
    <t>C089KI4217</t>
  </si>
  <si>
    <t>C089MI1414</t>
  </si>
  <si>
    <t>C089QI1414</t>
  </si>
  <si>
    <t>C089SI1414</t>
  </si>
  <si>
    <t>C089VI1414</t>
  </si>
  <si>
    <t>C089WI4217</t>
  </si>
  <si>
    <t>C1043I1414</t>
  </si>
  <si>
    <t>C1045I6212</t>
  </si>
  <si>
    <t>C1046I1414</t>
  </si>
  <si>
    <t>C1061I5812</t>
  </si>
  <si>
    <t>C1063I4217</t>
  </si>
  <si>
    <t>C1063I6212</t>
  </si>
  <si>
    <t>C1501I4217</t>
  </si>
  <si>
    <t>C2002I5137</t>
  </si>
  <si>
    <t>P13</t>
  </si>
  <si>
    <t>C2003I5137</t>
  </si>
  <si>
    <t>C3002I5812</t>
  </si>
  <si>
    <t>D0661I6107</t>
  </si>
  <si>
    <t>D0664I4217</t>
  </si>
  <si>
    <t>D0666I6212</t>
  </si>
  <si>
    <t>D0668I6107</t>
  </si>
  <si>
    <t>D0669I4217</t>
  </si>
  <si>
    <t>D0669I6212</t>
  </si>
  <si>
    <t>D066AI4217</t>
  </si>
  <si>
    <t>D066DI6107</t>
  </si>
  <si>
    <t>D066EI4217</t>
  </si>
  <si>
    <t>D066FI6212</t>
  </si>
  <si>
    <t>D066HI6212</t>
  </si>
  <si>
    <t>D066MI6107</t>
  </si>
  <si>
    <t>D066SI6107</t>
  </si>
  <si>
    <t>D066TI6212</t>
  </si>
  <si>
    <t>D066UI6107</t>
  </si>
  <si>
    <t>D066WI6212</t>
  </si>
  <si>
    <t>E0414I4605</t>
  </si>
  <si>
    <t>E0414I5914</t>
  </si>
  <si>
    <t>E046EI4605</t>
  </si>
  <si>
    <t>E046EI6212</t>
  </si>
  <si>
    <t>E0519I4217</t>
  </si>
  <si>
    <t>E0521I5914</t>
  </si>
  <si>
    <t>E0523I6212</t>
  </si>
  <si>
    <t>E0524I6003</t>
  </si>
  <si>
    <t>E0561I5812</t>
  </si>
  <si>
    <t>E056CI5812</t>
  </si>
  <si>
    <t>E056CI5914</t>
  </si>
  <si>
    <t>E056CI6212</t>
  </si>
  <si>
    <t>E056EI5914</t>
  </si>
  <si>
    <t>E056EI6003</t>
  </si>
  <si>
    <t>E056FI6212</t>
  </si>
  <si>
    <t>E056GI4217</t>
  </si>
  <si>
    <t>E056GI5812</t>
  </si>
  <si>
    <t>E056GI6212</t>
  </si>
  <si>
    <t>E056LI4217</t>
  </si>
  <si>
    <t>E056LI5812</t>
  </si>
  <si>
    <t>E056LI5914</t>
  </si>
  <si>
    <t>E056NI5812</t>
  </si>
  <si>
    <t>E0571I5914</t>
  </si>
  <si>
    <t>E0571I6212</t>
  </si>
  <si>
    <t>E0572I6003</t>
  </si>
  <si>
    <t>E0572I6335</t>
  </si>
  <si>
    <t>E0573I5812</t>
  </si>
  <si>
    <t>E0573I5914</t>
  </si>
  <si>
    <t>E0574I5914</t>
  </si>
  <si>
    <t>E0574I6212</t>
  </si>
  <si>
    <t>E0575I6212</t>
  </si>
  <si>
    <t>E0575I6335</t>
  </si>
  <si>
    <t>E0592I5812</t>
  </si>
  <si>
    <t>E0592I6003</t>
  </si>
  <si>
    <t>E0593I4217</t>
  </si>
  <si>
    <t>E0622I4217</t>
  </si>
  <si>
    <t>E0622I5812</t>
  </si>
  <si>
    <t>E0626I5812</t>
  </si>
  <si>
    <t>E0626I6003</t>
  </si>
  <si>
    <t>E0662I4217</t>
  </si>
  <si>
    <t>E0662I6003</t>
  </si>
  <si>
    <t>E066AI4217</t>
  </si>
  <si>
    <t>E066AI5812</t>
  </si>
  <si>
    <t>E066AI6003</t>
  </si>
  <si>
    <t>E0672I4217</t>
  </si>
  <si>
    <t>E0672I5812</t>
  </si>
  <si>
    <t>E0672I6212</t>
  </si>
  <si>
    <t>G0461I4217</t>
  </si>
  <si>
    <t>G0461I6212</t>
  </si>
  <si>
    <t>G0462I4217</t>
  </si>
  <si>
    <t>G0462I6212</t>
  </si>
  <si>
    <t>G0463I4217</t>
  </si>
  <si>
    <t>G0463I5106</t>
  </si>
  <si>
    <t>G0466I4217</t>
  </si>
  <si>
    <t>G0466I6212</t>
  </si>
  <si>
    <t>G0467I4762</t>
  </si>
  <si>
    <t>G0468I6107</t>
  </si>
  <si>
    <t>G046AI4217</t>
  </si>
  <si>
    <t>G046CI4217</t>
  </si>
  <si>
    <t>G046CI4762</t>
  </si>
  <si>
    <t>G046CI6212</t>
  </si>
  <si>
    <t>G046DI4762</t>
  </si>
  <si>
    <t>G046DI6212</t>
  </si>
  <si>
    <t>G046EI6212</t>
  </si>
  <si>
    <t>G046FI4217</t>
  </si>
  <si>
    <t>G046FI4762</t>
  </si>
  <si>
    <t>G046GI6212</t>
  </si>
  <si>
    <t>G046HI5106</t>
  </si>
  <si>
    <t>G046KI1474</t>
  </si>
  <si>
    <t>G046KI4217</t>
  </si>
  <si>
    <t>G046KI6212</t>
  </si>
  <si>
    <t>G046NI4762</t>
  </si>
  <si>
    <t>G0661I6107</t>
  </si>
  <si>
    <t>G0665I6107</t>
  </si>
  <si>
    <t>G0666I6107</t>
  </si>
  <si>
    <t>L061KI4217</t>
  </si>
  <si>
    <t>L061MI4217</t>
  </si>
  <si>
    <t>L061MI6107</t>
  </si>
  <si>
    <t>L061MI6212</t>
  </si>
  <si>
    <t>L0661I6212</t>
  </si>
  <si>
    <t>L0663I6107</t>
  </si>
  <si>
    <t>L0664I6107</t>
  </si>
  <si>
    <t>L0665I4217</t>
  </si>
  <si>
    <t>L0666I6107</t>
  </si>
  <si>
    <t>L0667I6107</t>
  </si>
  <si>
    <t>L0667I6212</t>
  </si>
  <si>
    <t>L066AI4217</t>
  </si>
  <si>
    <t>L066AI6212</t>
  </si>
  <si>
    <t>L066CI6212</t>
  </si>
  <si>
    <t>L066DI6212</t>
  </si>
  <si>
    <t>L066GI4217</t>
  </si>
  <si>
    <t>L066GI6107</t>
  </si>
  <si>
    <t>L066JI6107</t>
  </si>
  <si>
    <t>L066KI4217</t>
  </si>
  <si>
    <t>L066LI6212</t>
  </si>
  <si>
    <t>L066MI4217</t>
  </si>
  <si>
    <t>L066MI6212</t>
  </si>
  <si>
    <t>L066NI4217</t>
  </si>
  <si>
    <t>L066PI4217</t>
  </si>
  <si>
    <t>L066PI6212</t>
  </si>
  <si>
    <t>L066QI4217</t>
  </si>
  <si>
    <t>L066RI4217</t>
  </si>
  <si>
    <t>L066RI6212</t>
  </si>
  <si>
    <t>L066SI6212</t>
  </si>
  <si>
    <t>L066TI4217</t>
  </si>
  <si>
    <t>L066TI6107</t>
  </si>
  <si>
    <t>L066TI6212</t>
  </si>
  <si>
    <t>L066WI4217</t>
  </si>
  <si>
    <t>L066YI6212</t>
  </si>
  <si>
    <t>LOOPCV0205</t>
  </si>
  <si>
    <t>M0301I4217</t>
  </si>
  <si>
    <t>M0303I4605</t>
  </si>
  <si>
    <t>N08</t>
  </si>
  <si>
    <t>M0308I4605</t>
  </si>
  <si>
    <t>M030AI4217</t>
  </si>
  <si>
    <t>M030AI4605</t>
  </si>
  <si>
    <t>M030AI5812</t>
  </si>
  <si>
    <t>M030CI4217</t>
  </si>
  <si>
    <t>M030DI5812</t>
  </si>
  <si>
    <t>M030GI4217</t>
  </si>
  <si>
    <t>M030HI5812</t>
  </si>
  <si>
    <t>M030KI4605</t>
  </si>
  <si>
    <t>M030LI5812</t>
  </si>
  <si>
    <t>M030NI4605</t>
  </si>
  <si>
    <t>M030QI5812</t>
  </si>
  <si>
    <t>M030RI4605</t>
  </si>
  <si>
    <t>M030RI5812</t>
  </si>
  <si>
    <t>M0341I4217</t>
  </si>
  <si>
    <t>M0341I4605</t>
  </si>
  <si>
    <t>M0344I4217</t>
  </si>
  <si>
    <t>M0347I4605</t>
  </si>
  <si>
    <t>M0349I4605</t>
  </si>
  <si>
    <t>M0349I5812</t>
  </si>
  <si>
    <t>M034CI4605</t>
  </si>
  <si>
    <t>M034CI5812</t>
  </si>
  <si>
    <t>M034DI4605</t>
  </si>
  <si>
    <t>M0354I6212</t>
  </si>
  <si>
    <t>M0404I4605</t>
  </si>
  <si>
    <t>M0406I4605</t>
  </si>
  <si>
    <t>M0441I4605</t>
  </si>
  <si>
    <t>M044MI5812</t>
  </si>
  <si>
    <t>M044QI4605</t>
  </si>
  <si>
    <t>M044SI4605</t>
  </si>
  <si>
    <t>M044SI5812</t>
  </si>
  <si>
    <t>M044UI4605</t>
  </si>
  <si>
    <t>N3251I6212</t>
  </si>
  <si>
    <t>N4407I6107</t>
  </si>
  <si>
    <t>O0661I6212</t>
  </si>
  <si>
    <t>O0662I6107</t>
  </si>
  <si>
    <t>O0663I4217</t>
  </si>
  <si>
    <t>O0665I6212</t>
  </si>
  <si>
    <t>O0668I6212</t>
  </si>
  <si>
    <t>O0669I4217</t>
  </si>
  <si>
    <t>O0669I6107</t>
  </si>
  <si>
    <t>O066AI6107</t>
  </si>
  <si>
    <t>O066AI6212</t>
  </si>
  <si>
    <t>O066CI6107</t>
  </si>
  <si>
    <t>O066DI4217</t>
  </si>
  <si>
    <t>Q2006I5812</t>
  </si>
  <si>
    <t>S0591I6085</t>
  </si>
  <si>
    <t>EAX</t>
  </si>
  <si>
    <t>T0411I6212</t>
  </si>
  <si>
    <t>T0412I5106</t>
  </si>
  <si>
    <t>T0414I6212</t>
  </si>
  <si>
    <t>T0415I4217</t>
  </si>
  <si>
    <t>T0415I6212</t>
  </si>
  <si>
    <t>T0461I4217</t>
  </si>
  <si>
    <t>T0461I5106</t>
  </si>
  <si>
    <t>T0462I6212</t>
  </si>
  <si>
    <t>T0464I4217</t>
  </si>
  <si>
    <t>T0464I6107</t>
  </si>
  <si>
    <t>G0667I6107</t>
  </si>
  <si>
    <t>G0669I6212</t>
  </si>
  <si>
    <t>G066DI6212</t>
  </si>
  <si>
    <t>G066EI6107</t>
  </si>
  <si>
    <t>G066FI6107</t>
  </si>
  <si>
    <t>G066GI6107</t>
  </si>
  <si>
    <t>G066HI6212</t>
  </si>
  <si>
    <t>G066JI4217</t>
  </si>
  <si>
    <t>G066JI6212</t>
  </si>
  <si>
    <t>G066MI4217</t>
  </si>
  <si>
    <t>G066MI6107</t>
  </si>
  <si>
    <t>G066SI6107</t>
  </si>
  <si>
    <t>G066SI6212</t>
  </si>
  <si>
    <t>G066VI4217</t>
  </si>
  <si>
    <t>H0811I6212</t>
  </si>
  <si>
    <t>H0812I6107</t>
  </si>
  <si>
    <t>H0813I6107</t>
  </si>
  <si>
    <t>H0813I6212</t>
  </si>
  <si>
    <t>H084CI4217</t>
  </si>
  <si>
    <t>H084DI4217</t>
  </si>
  <si>
    <t>I1002I6107</t>
  </si>
  <si>
    <t>E42</t>
  </si>
  <si>
    <t>J1097I3000</t>
  </si>
  <si>
    <t>J2091I9017</t>
  </si>
  <si>
    <t>L0311I4605</t>
  </si>
  <si>
    <t>L0316I6212</t>
  </si>
  <si>
    <t>L0317I6107</t>
  </si>
  <si>
    <t>L0317I6212</t>
  </si>
  <si>
    <t>L0318I6107</t>
  </si>
  <si>
    <t>L0318I6212</t>
  </si>
  <si>
    <t>L031AI4217</t>
  </si>
  <si>
    <t>L031EI4217</t>
  </si>
  <si>
    <t>L031EI6212</t>
  </si>
  <si>
    <t>L031FI6107</t>
  </si>
  <si>
    <t>L031GI4217</t>
  </si>
  <si>
    <t>L031HI4217</t>
  </si>
  <si>
    <t>L0411I4217</t>
  </si>
  <si>
    <t>L0411I5106</t>
  </si>
  <si>
    <t>L0412I4217</t>
  </si>
  <si>
    <t>L0412I6107</t>
  </si>
  <si>
    <t>L0413I4217</t>
  </si>
  <si>
    <t>L0413I6212</t>
  </si>
  <si>
    <t>L0415I6212</t>
  </si>
  <si>
    <t>L0416I6107</t>
  </si>
  <si>
    <t>L0418I4217</t>
  </si>
  <si>
    <t>L0419I6212</t>
  </si>
  <si>
    <t>L041CI6107</t>
  </si>
  <si>
    <t>L041EI4217</t>
  </si>
  <si>
    <t>L041EI6107</t>
  </si>
  <si>
    <t>L041FI6107</t>
  </si>
  <si>
    <t>L041FI6212</t>
  </si>
  <si>
    <t>L041GI4762</t>
  </si>
  <si>
    <t>L041JI4217</t>
  </si>
  <si>
    <t>L041JI4762</t>
  </si>
  <si>
    <t>L041JI6212</t>
  </si>
  <si>
    <t>L041KI6107</t>
  </si>
  <si>
    <t>L041NI4217</t>
  </si>
  <si>
    <t>L041NI5106</t>
  </si>
  <si>
    <t>L0463I4762</t>
  </si>
  <si>
    <t>L0464I4762</t>
  </si>
  <si>
    <t>L0465I4217</t>
  </si>
  <si>
    <t>L0465I4762</t>
  </si>
  <si>
    <t>L0465I6212</t>
  </si>
  <si>
    <t>L0466I6212</t>
  </si>
  <si>
    <t>L0467I5106</t>
  </si>
  <si>
    <t>L0467I6107</t>
  </si>
  <si>
    <t>L0467I6212</t>
  </si>
  <si>
    <t>L0468I5106</t>
  </si>
  <si>
    <t>L0468I6212</t>
  </si>
  <si>
    <t>L0469I4217</t>
  </si>
  <si>
    <t>L046CI4217</t>
  </si>
  <si>
    <t>L046CI4762</t>
  </si>
  <si>
    <t>L046DI6107</t>
  </si>
  <si>
    <t>L046EI4217</t>
  </si>
  <si>
    <t>L046EI6107</t>
  </si>
  <si>
    <t>L046FI6107</t>
  </si>
  <si>
    <t>L046GI4217</t>
  </si>
  <si>
    <t>L046HI4217</t>
  </si>
  <si>
    <t>L046HI5106</t>
  </si>
  <si>
    <t>L046JI6107</t>
  </si>
  <si>
    <t>L046LI6107</t>
  </si>
  <si>
    <t>L046MI5106</t>
  </si>
  <si>
    <t>L046NI6107</t>
  </si>
  <si>
    <t>L046NI6212</t>
  </si>
  <si>
    <t>L046PI4217</t>
  </si>
  <si>
    <t>L046PI6107</t>
  </si>
  <si>
    <t>L046PI6212</t>
  </si>
  <si>
    <t>L046QI4217</t>
  </si>
  <si>
    <t>L046TI5812</t>
  </si>
  <si>
    <t>L046UI4762</t>
  </si>
  <si>
    <t>L046UI6107</t>
  </si>
  <si>
    <t>L046UI6212</t>
  </si>
  <si>
    <t>L046YI4217</t>
  </si>
  <si>
    <t>L046YI5106</t>
  </si>
  <si>
    <t>L0512I6212</t>
  </si>
  <si>
    <t>L0514I6212</t>
  </si>
  <si>
    <t>L0516I4217</t>
  </si>
  <si>
    <t>L0516I6212</t>
  </si>
  <si>
    <t>L0517I5812</t>
  </si>
  <si>
    <t>L0518I4217</t>
  </si>
  <si>
    <t>L051AI6212</t>
  </si>
  <si>
    <t>L0561I4217</t>
  </si>
  <si>
    <t>L0562I4217</t>
  </si>
  <si>
    <t>L0563I4217</t>
  </si>
  <si>
    <t>L0563I5812</t>
  </si>
  <si>
    <t>L0565I5812</t>
  </si>
  <si>
    <t>L0565I6212</t>
  </si>
  <si>
    <t>L0566I4217</t>
  </si>
  <si>
    <t>L0567I5812</t>
  </si>
  <si>
    <t>L0567I6212</t>
  </si>
  <si>
    <t>L0568I6212</t>
  </si>
  <si>
    <t>L0569I5812</t>
  </si>
  <si>
    <t>L056AI6212</t>
  </si>
  <si>
    <t>L056CI4217</t>
  </si>
  <si>
    <t>L056EI5812</t>
  </si>
  <si>
    <t>L056FI4217</t>
  </si>
  <si>
    <t>L056GI6212</t>
  </si>
  <si>
    <t>L056HI6212</t>
  </si>
  <si>
    <t>L056JI5812</t>
  </si>
  <si>
    <t>L056KI4217</t>
  </si>
  <si>
    <t>L056NI4217</t>
  </si>
  <si>
    <t>L056PI4217</t>
  </si>
  <si>
    <t>L056QI4217</t>
  </si>
  <si>
    <t>L056QI6212</t>
  </si>
  <si>
    <t>L056RI5812</t>
  </si>
  <si>
    <t>L056TI4217</t>
  </si>
  <si>
    <t>L0613I4217</t>
  </si>
  <si>
    <t>L0615I4217</t>
  </si>
  <si>
    <t>L0618I6107</t>
  </si>
  <si>
    <t>L0619I6212</t>
  </si>
  <si>
    <t>L061DI4217</t>
  </si>
  <si>
    <t>L061GI6107</t>
  </si>
  <si>
    <t>L061HI4217</t>
  </si>
  <si>
    <t>L061JI4217</t>
  </si>
  <si>
    <t>L061JI6212</t>
  </si>
  <si>
    <t>L061KI6212</t>
  </si>
  <si>
    <t>L061NI6107</t>
  </si>
  <si>
    <t>L0662I4217</t>
  </si>
  <si>
    <t>L0662I6107</t>
  </si>
  <si>
    <t>L0663I4217</t>
  </si>
  <si>
    <t>L0664I4217</t>
  </si>
  <si>
    <t>L0665I6212</t>
  </si>
  <si>
    <t>L0666I4217</t>
  </si>
  <si>
    <t>L0668I6107</t>
  </si>
  <si>
    <t>L066AI6107</t>
  </si>
  <si>
    <t>L066DI4217</t>
  </si>
  <si>
    <t>L066EI6107</t>
  </si>
  <si>
    <t>L066FI4217</t>
  </si>
  <si>
    <t>L066FI6212</t>
  </si>
  <si>
    <t>L066HI4217</t>
  </si>
  <si>
    <t>L066KI6212</t>
  </si>
  <si>
    <t>L066PI6107</t>
  </si>
  <si>
    <t>L066RI6107</t>
  </si>
  <si>
    <t>L066SI6107</t>
  </si>
  <si>
    <t>L066UI6107</t>
  </si>
  <si>
    <t>L066UI6212</t>
  </si>
  <si>
    <t>M0301I5812</t>
  </si>
  <si>
    <t>M0304I4217</t>
  </si>
  <si>
    <t>M0304I4605</t>
  </si>
  <si>
    <t>M0304I5812</t>
  </si>
  <si>
    <t>M0305I4217</t>
  </si>
  <si>
    <t>M0305I4605</t>
  </si>
  <si>
    <t>M0306I4217</t>
  </si>
  <si>
    <t>M0307I4217</t>
  </si>
  <si>
    <t>M0309I5812</t>
  </si>
  <si>
    <t>M030CI5812</t>
  </si>
  <si>
    <t>M030DI4217</t>
  </si>
  <si>
    <t>M030FI4217</t>
  </si>
  <si>
    <t>M030FI4605</t>
  </si>
  <si>
    <t>M030KI4217</t>
  </si>
  <si>
    <t>M030MI5812</t>
  </si>
  <si>
    <t>M030NI4217</t>
  </si>
  <si>
    <t>M0343I4605</t>
  </si>
  <si>
    <t>M0343I6212</t>
  </si>
  <si>
    <t>M0344I4605</t>
  </si>
  <si>
    <t>M0345I4217</t>
  </si>
  <si>
    <t>M0345I5812</t>
  </si>
  <si>
    <t>M0346I6212</t>
  </si>
  <si>
    <t>M0348I4217</t>
  </si>
  <si>
    <t>M0348I4605</t>
  </si>
  <si>
    <t>M0348I5812</t>
  </si>
  <si>
    <t>M034AI5812</t>
  </si>
  <si>
    <t>M034CI4217</t>
  </si>
  <si>
    <t>M034EI4605</t>
  </si>
  <si>
    <t>M034FI4217</t>
  </si>
  <si>
    <t>M034FI4605</t>
  </si>
  <si>
    <t>M034GI4605</t>
  </si>
  <si>
    <t>M034JI4217</t>
  </si>
  <si>
    <t>M034JI4605</t>
  </si>
  <si>
    <t>M034KI4605</t>
  </si>
  <si>
    <t>M0357I4605</t>
  </si>
  <si>
    <t>M0402I4217</t>
  </si>
  <si>
    <t>M0404I4217</t>
  </si>
  <si>
    <t>M0407I4605</t>
  </si>
  <si>
    <t>M0407I5812</t>
  </si>
  <si>
    <t>M040DI4605</t>
  </si>
  <si>
    <t>M044FI5812</t>
  </si>
  <si>
    <t>M044GI4217</t>
  </si>
  <si>
    <t>M044MI4605</t>
  </si>
  <si>
    <t>M044NI5812</t>
  </si>
  <si>
    <t>M044QI4217</t>
  </si>
  <si>
    <t>M044SI4217</t>
  </si>
  <si>
    <t>M044UI5812</t>
  </si>
  <si>
    <t>M0457I4605</t>
  </si>
  <si>
    <t>N4403I6107</t>
  </si>
  <si>
    <t>N4406I6107</t>
  </si>
  <si>
    <t>N440AI6107</t>
  </si>
  <si>
    <t>N440CI6107</t>
  </si>
  <si>
    <t>N440DI6107</t>
  </si>
  <si>
    <t>O0662I6212</t>
  </si>
  <si>
    <t>O0665I4217</t>
  </si>
  <si>
    <t>O0665I6107</t>
  </si>
  <si>
    <t>O0666I6107</t>
  </si>
  <si>
    <t>Q2004I5812</t>
  </si>
  <si>
    <t>T0411I6107</t>
  </si>
  <si>
    <t>T0412I6212</t>
  </si>
  <si>
    <t>T0414I4217</t>
  </si>
  <si>
    <t>T0414I5106</t>
  </si>
  <si>
    <t>T0414I6107</t>
  </si>
  <si>
    <t>T0461I6212</t>
  </si>
  <si>
    <t>T0463I4963</t>
  </si>
  <si>
    <t>T0463I6212</t>
  </si>
  <si>
    <t>C040FI4605</t>
  </si>
  <si>
    <t>C040HI4217</t>
  </si>
  <si>
    <t>C040JI4217</t>
  </si>
  <si>
    <t>C040KI4217</t>
  </si>
  <si>
    <t>C040MI4217</t>
  </si>
  <si>
    <t>C040NI4605</t>
  </si>
  <si>
    <t>C0414I4762</t>
  </si>
  <si>
    <t>C0414I6107</t>
  </si>
  <si>
    <t>C0415I4762</t>
  </si>
  <si>
    <t>C0415I6107</t>
  </si>
  <si>
    <t>C0419I5812</t>
  </si>
  <si>
    <t>C041AI5812</t>
  </si>
  <si>
    <t>C041AI6212</t>
  </si>
  <si>
    <t>C041EI6107</t>
  </si>
  <si>
    <t>C041HI6212</t>
  </si>
  <si>
    <t>C041KI4217</t>
  </si>
  <si>
    <t>C041KI5106</t>
  </si>
  <si>
    <t>C041KI6107</t>
  </si>
  <si>
    <t>C041KI6212</t>
  </si>
  <si>
    <t>C041MI6107</t>
  </si>
  <si>
    <t>C041MI6212</t>
  </si>
  <si>
    <t>C041NI4762</t>
  </si>
  <si>
    <t>C041NI6107</t>
  </si>
  <si>
    <t>C041PI5106</t>
  </si>
  <si>
    <t>C041PI6212</t>
  </si>
  <si>
    <t>C041RI4762</t>
  </si>
  <si>
    <t>C041RI6212</t>
  </si>
  <si>
    <t>C041SI4217</t>
  </si>
  <si>
    <t>C041SI6212</t>
  </si>
  <si>
    <t>C041TI4217</t>
  </si>
  <si>
    <t>C041VI5106</t>
  </si>
  <si>
    <t>C041VI6107</t>
  </si>
  <si>
    <t>C041WI6107</t>
  </si>
  <si>
    <t>C041YI5106</t>
  </si>
  <si>
    <t>C0442I5812</t>
  </si>
  <si>
    <t>C0444I4217</t>
  </si>
  <si>
    <t>C0444I4605</t>
  </si>
  <si>
    <t>C0444I5812</t>
  </si>
  <si>
    <t>C044HI5812</t>
  </si>
  <si>
    <t>C044YI4217</t>
  </si>
  <si>
    <t>C0453I4217</t>
  </si>
  <si>
    <t>C0453I5812</t>
  </si>
  <si>
    <t>C045FI5812</t>
  </si>
  <si>
    <t>C045KI4217</t>
  </si>
  <si>
    <t>C0464I6212</t>
  </si>
  <si>
    <t>C0465I8302</t>
  </si>
  <si>
    <t>C0466I6212</t>
  </si>
  <si>
    <t>C0466I8302</t>
  </si>
  <si>
    <t>C046AI4605</t>
  </si>
  <si>
    <t>C046AI6212</t>
  </si>
  <si>
    <t>C046DI4605</t>
  </si>
  <si>
    <t>C046GI4217</t>
  </si>
  <si>
    <t>C046GI5812</t>
  </si>
  <si>
    <t>C046GI6212</t>
  </si>
  <si>
    <t>C046HI4605</t>
  </si>
  <si>
    <t>C046HI8302</t>
  </si>
  <si>
    <t>C046JI4217</t>
  </si>
  <si>
    <t>C046JI5812</t>
  </si>
  <si>
    <t>C046KI4217</t>
  </si>
  <si>
    <t>C046LI4217</t>
  </si>
  <si>
    <t>C046LI4762</t>
  </si>
  <si>
    <t>C046MI6107</t>
  </si>
  <si>
    <t>C046RI4217</t>
  </si>
  <si>
    <t>C046RI5812</t>
  </si>
  <si>
    <t>C046UI5106</t>
  </si>
  <si>
    <t>C046VI4762</t>
  </si>
  <si>
    <t>C046WI6212</t>
  </si>
  <si>
    <t>C046YI6212</t>
  </si>
  <si>
    <t>C0507I4217</t>
  </si>
  <si>
    <t>C0507I5812</t>
  </si>
  <si>
    <t>C0509I5812</t>
  </si>
  <si>
    <t>C0515I5812</t>
  </si>
  <si>
    <t>C0517I5812</t>
  </si>
  <si>
    <t>C051CI4217</t>
  </si>
  <si>
    <t>C051CI6212</t>
  </si>
  <si>
    <t>C051DI4217</t>
  </si>
  <si>
    <t>C051GI4217</t>
  </si>
  <si>
    <t>C051GI5812</t>
  </si>
  <si>
    <t>C051HI5812</t>
  </si>
  <si>
    <t>C051MI6212</t>
  </si>
  <si>
    <t>C051QI5812</t>
  </si>
  <si>
    <t>C051QI6212</t>
  </si>
  <si>
    <t>C051YI4217</t>
  </si>
  <si>
    <t>C0521I5812</t>
  </si>
  <si>
    <t>C0521I6212</t>
  </si>
  <si>
    <t>C0523I5812</t>
  </si>
  <si>
    <t>C0523I6212</t>
  </si>
  <si>
    <t>C0545I4217</t>
  </si>
  <si>
    <t>C0547I5812</t>
  </si>
  <si>
    <t>C0548I4217</t>
  </si>
  <si>
    <t>C0549I5812</t>
  </si>
  <si>
    <t>C054CI4217</t>
  </si>
  <si>
    <t>C054UI5812</t>
  </si>
  <si>
    <t>C054YI4217</t>
  </si>
  <si>
    <t>C0553I4217</t>
  </si>
  <si>
    <t>C055GI5812</t>
  </si>
  <si>
    <t>C055QI4217</t>
  </si>
  <si>
    <t>C055UI4217</t>
  </si>
  <si>
    <t>C055VI4217</t>
  </si>
  <si>
    <t>C055YI4217</t>
  </si>
  <si>
    <t>C0567I6212</t>
  </si>
  <si>
    <t>C0568I6212</t>
  </si>
  <si>
    <t>C056AI4217</t>
  </si>
  <si>
    <t>C056CI5812</t>
  </si>
  <si>
    <t>C056DI5812</t>
  </si>
  <si>
    <t>C056HI4217</t>
  </si>
  <si>
    <t>C056HI6212</t>
  </si>
  <si>
    <t>C056JI5812</t>
  </si>
  <si>
    <t>C056JI6212</t>
  </si>
  <si>
    <t>C056QI4217</t>
  </si>
  <si>
    <t>C056SI5812</t>
  </si>
  <si>
    <t>C056TI5812</t>
  </si>
  <si>
    <t>C056VI4217</t>
  </si>
  <si>
    <t>C056VI5812</t>
  </si>
  <si>
    <t>C056WI4217</t>
  </si>
  <si>
    <t>C056YI5812</t>
  </si>
  <si>
    <t>C0607I5812</t>
  </si>
  <si>
    <t>C0609I4605</t>
  </si>
  <si>
    <t>C0612I6107</t>
  </si>
  <si>
    <t>C0614I4217</t>
  </si>
  <si>
    <t>C0617I4217</t>
  </si>
  <si>
    <t>C061CI4217</t>
  </si>
  <si>
    <t>C061CI6212</t>
  </si>
  <si>
    <t>C061EI4217</t>
  </si>
  <si>
    <t>C061FI6107</t>
  </si>
  <si>
    <t>C061GI6107</t>
  </si>
  <si>
    <t>C061HI4217</t>
  </si>
  <si>
    <t>C061HI6107</t>
  </si>
  <si>
    <t>C061KI4217</t>
  </si>
  <si>
    <t>C061MI6212</t>
  </si>
  <si>
    <t>C061RI4217</t>
  </si>
  <si>
    <t>C061RI6107</t>
  </si>
  <si>
    <t>C061UI4217</t>
  </si>
  <si>
    <t>C061UI6212</t>
  </si>
  <si>
    <t>C061VI6107</t>
  </si>
  <si>
    <t>C061VI6212</t>
  </si>
  <si>
    <t>C061YI4217</t>
  </si>
  <si>
    <t>C064AI4217</t>
  </si>
  <si>
    <t>C064CI4217</t>
  </si>
  <si>
    <t>C064CI4605</t>
  </si>
  <si>
    <t>C064GI4217</t>
  </si>
  <si>
    <t>C064KI4217</t>
  </si>
  <si>
    <t>C064KI6212</t>
  </si>
  <si>
    <t>C064LI6212</t>
  </si>
  <si>
    <t>C064PI4217</t>
  </si>
  <si>
    <t>C064PI6212</t>
  </si>
  <si>
    <t>C064RI4217</t>
  </si>
  <si>
    <t>C064VI4217</t>
  </si>
  <si>
    <t>C064VI6107</t>
  </si>
  <si>
    <t>C064WI5812</t>
  </si>
  <si>
    <t>C0657I4217</t>
  </si>
  <si>
    <t>C0659I5812</t>
  </si>
  <si>
    <t>C065CI4217</t>
  </si>
  <si>
    <t>C065CI5812</t>
  </si>
  <si>
    <t>C065DI4217</t>
  </si>
  <si>
    <t>C065EI4605</t>
  </si>
  <si>
    <t>C065FI4605</t>
  </si>
  <si>
    <t>C065HI6212</t>
  </si>
  <si>
    <t>C065JI4217</t>
  </si>
  <si>
    <t>C065LI6212</t>
  </si>
  <si>
    <t>C0667I4217</t>
  </si>
  <si>
    <t>C0667I5812</t>
  </si>
  <si>
    <t>C0667I6212</t>
  </si>
  <si>
    <t>C0669I6107</t>
  </si>
  <si>
    <t>C066JI4217</t>
  </si>
  <si>
    <t>C066JI6212</t>
  </si>
  <si>
    <t>C066LI5812</t>
  </si>
  <si>
    <t>C066LI6212</t>
  </si>
  <si>
    <t>C066NI4217</t>
  </si>
  <si>
    <t>C066TI6107</t>
  </si>
  <si>
    <t>C066UI4217</t>
  </si>
  <si>
    <t>C066VI6212</t>
  </si>
  <si>
    <t>C066WI6107</t>
  </si>
  <si>
    <t>C066YI6212</t>
  </si>
  <si>
    <t>C0842B1414</t>
  </si>
  <si>
    <t>C0845B4217</t>
  </si>
  <si>
    <t>C084DI4217</t>
  </si>
  <si>
    <t>C0852I4217</t>
  </si>
  <si>
    <t>C0864B1414</t>
  </si>
  <si>
    <t>C0864B5805</t>
  </si>
  <si>
    <t>N06</t>
  </si>
  <si>
    <t>C0869I5812</t>
  </si>
  <si>
    <t>C0894I1414</t>
  </si>
  <si>
    <t>C089CI1414</t>
  </si>
  <si>
    <t>C089DI1414</t>
  </si>
  <si>
    <t>C089DI4217</t>
  </si>
  <si>
    <t>C089EI1414</t>
  </si>
  <si>
    <t>C089RI1414</t>
  </si>
  <si>
    <t>C089TI1414</t>
  </si>
  <si>
    <t>C089TI4217</t>
  </si>
  <si>
    <t>C089UI1414</t>
  </si>
  <si>
    <t>C089WI1414</t>
  </si>
  <si>
    <t>C1001I1414</t>
  </si>
  <si>
    <t>C1001I1814</t>
  </si>
  <si>
    <t>C1011I6107</t>
  </si>
  <si>
    <t>C1042I4317</t>
  </si>
  <si>
    <t>C1045I1414</t>
  </si>
  <si>
    <t>C1046I6212</t>
  </si>
  <si>
    <t>C1061I4217</t>
  </si>
  <si>
    <t>C1063I5812</t>
  </si>
  <si>
    <t>D0662I6107</t>
  </si>
  <si>
    <t>D0662I6212</t>
  </si>
  <si>
    <t>D0665I4217</t>
  </si>
  <si>
    <t>D0665I6107</t>
  </si>
  <si>
    <t>D0666I4217</t>
  </si>
  <si>
    <t>D066AI6107</t>
  </si>
  <si>
    <t>D066AI6212</t>
  </si>
  <si>
    <t>D066CI4217</t>
  </si>
  <si>
    <t>D066DI4217</t>
  </si>
  <si>
    <t>D066DI6212</t>
  </si>
  <si>
    <t>D066EI6212</t>
  </si>
  <si>
    <t>D066FI4217</t>
  </si>
  <si>
    <t>D066GI6107</t>
  </si>
  <si>
    <t>D066GI6212</t>
  </si>
  <si>
    <t>D066HI6107</t>
  </si>
  <si>
    <t>D066JI6107</t>
  </si>
  <si>
    <t>D066JI6212</t>
  </si>
  <si>
    <t>D066KI4217</t>
  </si>
  <si>
    <t>D066KI6107</t>
  </si>
  <si>
    <t>D066LI6107</t>
  </si>
  <si>
    <t>D066LI6212</t>
  </si>
  <si>
    <t>D066MI4217</t>
  </si>
  <si>
    <t>D066NI4217</t>
  </si>
  <si>
    <t>D066NI6212</t>
  </si>
  <si>
    <t>D066PI4217</t>
  </si>
  <si>
    <t>D066RI4217</t>
  </si>
  <si>
    <t>D066TI4217</t>
  </si>
  <si>
    <t>D066TI6107</t>
  </si>
  <si>
    <t>D066UI6212</t>
  </si>
  <si>
    <t>D066WI6107</t>
  </si>
  <si>
    <t>D066YI6107</t>
  </si>
  <si>
    <t>E0414I4217</t>
  </si>
  <si>
    <t>E0414I6003</t>
  </si>
  <si>
    <t>E0414I6212</t>
  </si>
  <si>
    <t>E0415I4217</t>
  </si>
  <si>
    <t>E0415I4605</t>
  </si>
  <si>
    <t>E0415I5812</t>
  </si>
  <si>
    <t>E046EI5914</t>
  </si>
  <si>
    <t>E046JI4217</t>
  </si>
  <si>
    <t>E046JI5914</t>
  </si>
  <si>
    <t>E046MI5812</t>
  </si>
  <si>
    <t>E046MI6003</t>
  </si>
  <si>
    <t>E0519I5812</t>
  </si>
  <si>
    <t>E0519I5914</t>
  </si>
  <si>
    <t>E0521I4217</t>
  </si>
  <si>
    <t>E0521I5812</t>
  </si>
  <si>
    <t>E0523I4217</t>
  </si>
  <si>
    <t>E0524I5812</t>
  </si>
  <si>
    <t>E0524I6212</t>
  </si>
  <si>
    <t>E056EI4217</t>
  </si>
  <si>
    <t>E056EI6212</t>
  </si>
  <si>
    <t>E056FI5812</t>
  </si>
  <si>
    <t>E056FI5914</t>
  </si>
  <si>
    <t>E056LI6003</t>
  </si>
  <si>
    <t>E056LI6212</t>
  </si>
  <si>
    <t>E056NI5914</t>
  </si>
  <si>
    <t>E056NI6212</t>
  </si>
  <si>
    <t>E056QI5812</t>
  </si>
  <si>
    <t>E056QI6003</t>
  </si>
  <si>
    <t>E0572I5812</t>
  </si>
  <si>
    <t>E0573I6003</t>
  </si>
  <si>
    <t>E0575I4217</t>
  </si>
  <si>
    <t>E0575I6003</t>
  </si>
  <si>
    <t>E0591I5812</t>
  </si>
  <si>
    <t>E0591I5914</t>
  </si>
  <si>
    <t>E0592I4217</t>
  </si>
  <si>
    <t>E0593I6003</t>
  </si>
  <si>
    <t>E0593I6335</t>
  </si>
  <si>
    <t>E0622I5914</t>
  </si>
  <si>
    <t>E0622I6003</t>
  </si>
  <si>
    <t>E066AI6212</t>
  </si>
  <si>
    <t>E0672I6003</t>
  </si>
  <si>
    <t>G0461I6107</t>
  </si>
  <si>
    <t>G0462I5106</t>
  </si>
  <si>
    <t>G0463I6107</t>
  </si>
  <si>
    <t>G0464I5106</t>
  </si>
  <si>
    <t>G0464I6212</t>
  </si>
  <si>
    <t>G0467I6107</t>
  </si>
  <si>
    <t>G0467I6212</t>
  </si>
  <si>
    <t>G0468I4762</t>
  </si>
  <si>
    <t>G046AI4762</t>
  </si>
  <si>
    <t>G046AI6107</t>
  </si>
  <si>
    <t>G046DI4217</t>
  </si>
  <si>
    <t>G046DI6107</t>
  </si>
  <si>
    <t>G046EI4762</t>
  </si>
  <si>
    <t>G046EI6107</t>
  </si>
  <si>
    <t>G046FI6212</t>
  </si>
  <si>
    <t>G046GI6107</t>
  </si>
  <si>
    <t>G046HI6107</t>
  </si>
  <si>
    <t>G046HI6212</t>
  </si>
  <si>
    <t>G046JI6212</t>
  </si>
  <si>
    <t>G046KI6107</t>
  </si>
  <si>
    <t>G046MI4217</t>
  </si>
  <si>
    <t>G046MI6107</t>
  </si>
  <si>
    <t>G046MI6212</t>
  </si>
  <si>
    <t>G046NI4217</t>
  </si>
  <si>
    <t>G046NI6212</t>
  </si>
  <si>
    <t>G0661I6212</t>
  </si>
  <si>
    <t>G0662I4217</t>
  </si>
  <si>
    <t>G0662I6212</t>
  </si>
  <si>
    <t>G0665I6212</t>
  </si>
  <si>
    <t>G0668I6212</t>
  </si>
  <si>
    <t>G0669I4217</t>
  </si>
  <si>
    <t>G0669I6107</t>
  </si>
  <si>
    <t>G066DI6107</t>
  </si>
  <si>
    <t>G066EI6212</t>
  </si>
  <si>
    <t>G066FI4217</t>
  </si>
  <si>
    <t>G066GI4217</t>
  </si>
  <si>
    <t>G066HI4217</t>
  </si>
  <si>
    <t>G066LI4217</t>
  </si>
  <si>
    <t>G066LI6107</t>
  </si>
  <si>
    <t>G066PI6212</t>
  </si>
  <si>
    <t>G066QI4217</t>
  </si>
  <si>
    <t>G066QI6107</t>
  </si>
  <si>
    <t>G066RI6107</t>
  </si>
  <si>
    <t>G066TI6212</t>
  </si>
  <si>
    <t>G066UI6107</t>
  </si>
  <si>
    <t>G066WI6107</t>
  </si>
  <si>
    <t>H0811I4217</t>
  </si>
  <si>
    <t>L0311I6107</t>
  </si>
  <si>
    <t>L0312I5812</t>
  </si>
  <si>
    <t>L0312I6412</t>
  </si>
  <si>
    <t>L0315I4605</t>
  </si>
  <si>
    <t>L0315I5812</t>
  </si>
  <si>
    <t>L0316I4605</t>
  </si>
  <si>
    <t>L0316I6107</t>
  </si>
  <si>
    <t>L0317I4217</t>
  </si>
  <si>
    <t>L0318I4605</t>
  </si>
  <si>
    <t>L0319I4217</t>
  </si>
  <si>
    <t>L0319I4605</t>
  </si>
  <si>
    <t>L0319I6107</t>
  </si>
  <si>
    <t>L0319I6212</t>
  </si>
  <si>
    <t>L031GI6212</t>
  </si>
  <si>
    <t>L031HI6107</t>
  </si>
  <si>
    <t>L031HI6212</t>
  </si>
  <si>
    <t>L0411I6107</t>
  </si>
  <si>
    <t>L0412I5106</t>
  </si>
  <si>
    <t>L0414I4217</t>
  </si>
  <si>
    <t>L0414I4762</t>
  </si>
  <si>
    <t>L0414I6212</t>
  </si>
  <si>
    <t>L0415I4217</t>
  </si>
  <si>
    <t>L0417I6107</t>
  </si>
  <si>
    <t>L0418I5106</t>
  </si>
  <si>
    <t>L0418I6212</t>
  </si>
  <si>
    <t>L0419I5106</t>
  </si>
  <si>
    <t>L0419I6107</t>
  </si>
  <si>
    <t>L041AI5106</t>
  </si>
  <si>
    <t>L041AI6212</t>
  </si>
  <si>
    <t>L041CI4217</t>
  </si>
  <si>
    <t>L041CI6212</t>
  </si>
  <si>
    <t>L041GI4217</t>
  </si>
  <si>
    <t>L041NI6212</t>
  </si>
  <si>
    <t>L041PI4217</t>
  </si>
  <si>
    <t>L0461I4217</t>
  </si>
  <si>
    <t>L0461I6107</t>
  </si>
  <si>
    <t>L0462I5106</t>
  </si>
  <si>
    <t>L0462I6212</t>
  </si>
  <si>
    <t>L0464I4217</t>
  </si>
  <si>
    <t>L0464I6212</t>
  </si>
  <si>
    <t>L0468I4217</t>
  </si>
  <si>
    <t>L0468I6107</t>
  </si>
  <si>
    <t>L0469I6212</t>
  </si>
  <si>
    <t>L046CI6107</t>
  </si>
  <si>
    <t>L046EI5106</t>
  </si>
  <si>
    <t>L046FI6212</t>
  </si>
  <si>
    <t>L046GI6212</t>
  </si>
  <si>
    <t>L046HI6107</t>
  </si>
  <si>
    <t>L046JI4217</t>
  </si>
  <si>
    <t>L046JI4762</t>
  </si>
  <si>
    <t>L046JI6212</t>
  </si>
  <si>
    <t>L046KI4762</t>
  </si>
  <si>
    <t>L046PI5106</t>
  </si>
  <si>
    <t>L046RI4217</t>
  </si>
  <si>
    <t>L046RI6107</t>
  </si>
  <si>
    <t>L046SI4217</t>
  </si>
  <si>
    <t>L046TI6212</t>
  </si>
  <si>
    <t>L046UI4217</t>
  </si>
  <si>
    <t>L046VI6107</t>
  </si>
  <si>
    <t>L046WI4217</t>
  </si>
  <si>
    <t>L046YI6107</t>
  </si>
  <si>
    <t>L0511I4217</t>
  </si>
  <si>
    <t>L0511I5812</t>
  </si>
  <si>
    <t>L0512I5812</t>
  </si>
  <si>
    <t>L0513I6212</t>
  </si>
  <si>
    <t>L0514I5812</t>
  </si>
  <si>
    <t>L0516I5812</t>
  </si>
  <si>
    <t>L0517I4217</t>
  </si>
  <si>
    <t>L0518I6212</t>
  </si>
  <si>
    <t>L0562I6212</t>
  </si>
  <si>
    <t>L0565I4217</t>
  </si>
  <si>
    <t>L0566I6212</t>
  </si>
  <si>
    <t>L0569I4217</t>
  </si>
  <si>
    <t>L056DI5812</t>
  </si>
  <si>
    <t>L056EI4217</t>
  </si>
  <si>
    <t>L056EI6212</t>
  </si>
  <si>
    <t>L056HI5812</t>
  </si>
  <si>
    <t>A056BI5812</t>
  </si>
  <si>
    <t>A056EI4217</t>
  </si>
  <si>
    <t>A056EI5812</t>
  </si>
  <si>
    <t>A056FI4217</t>
  </si>
  <si>
    <t>A056FI5812</t>
  </si>
  <si>
    <t>A056GI4217</t>
  </si>
  <si>
    <t>A056HI4217</t>
  </si>
  <si>
    <t>A056LI4217</t>
  </si>
  <si>
    <t>A056MI5812</t>
  </si>
  <si>
    <t>A056MI6212</t>
  </si>
  <si>
    <t>A056QI6212</t>
  </si>
  <si>
    <t>A056SI6212</t>
  </si>
  <si>
    <t>A056YI6212</t>
  </si>
  <si>
    <t>A0611I4217</t>
  </si>
  <si>
    <t>A0613I6107</t>
  </si>
  <si>
    <t>A0614I6212</t>
  </si>
  <si>
    <t>A0615I6212</t>
  </si>
  <si>
    <t>A0617I6107</t>
  </si>
  <si>
    <t>A0619I4217</t>
  </si>
  <si>
    <t>A0619I6212</t>
  </si>
  <si>
    <t>A061DI4217</t>
  </si>
  <si>
    <t>A061EI4217</t>
  </si>
  <si>
    <t>A061EI6107</t>
  </si>
  <si>
    <t>A061EI6212</t>
  </si>
  <si>
    <t>A061FI4217</t>
  </si>
  <si>
    <t>A061GI6212</t>
  </si>
  <si>
    <t>A061HI6107</t>
  </si>
  <si>
    <t>A061JI4217</t>
  </si>
  <si>
    <t>A061KI6107</t>
  </si>
  <si>
    <t>A061LI6212</t>
  </si>
  <si>
    <t>A061QI4217</t>
  </si>
  <si>
    <t>A061SI6107</t>
  </si>
  <si>
    <t>A061SI6212</t>
  </si>
  <si>
    <t>A061UI4217</t>
  </si>
  <si>
    <t>A061WI6107</t>
  </si>
  <si>
    <t>A061YI6107</t>
  </si>
  <si>
    <t>A0641I4217</t>
  </si>
  <si>
    <t>A0641I6212</t>
  </si>
  <si>
    <t>A0663I4217</t>
  </si>
  <si>
    <t>A0663I6107</t>
  </si>
  <si>
    <t>A0664I4217</t>
  </si>
  <si>
    <t>A0664I6107</t>
  </si>
  <si>
    <t>A0665I4217</t>
  </si>
  <si>
    <t>A0665I6107</t>
  </si>
  <si>
    <t>A0665I6212</t>
  </si>
  <si>
    <t>A0666I6212</t>
  </si>
  <si>
    <t>A0667I4217</t>
  </si>
  <si>
    <t>A0667I6107</t>
  </si>
  <si>
    <t>A0668I6107</t>
  </si>
  <si>
    <t>A0669I6107</t>
  </si>
  <si>
    <t>A066CI6212</t>
  </si>
  <si>
    <t>A066DI6212</t>
  </si>
  <si>
    <t>A066EI6212</t>
  </si>
  <si>
    <t>A066FI6212</t>
  </si>
  <si>
    <t>A066GI4217</t>
  </si>
  <si>
    <t>A066KI6107</t>
  </si>
  <si>
    <t>A066LI6212</t>
  </si>
  <si>
    <t>A066MI4217</t>
  </si>
  <si>
    <t>A066NI4217</t>
  </si>
  <si>
    <t>A066PI4217</t>
  </si>
  <si>
    <t>A066QI4217</t>
  </si>
  <si>
    <t>A066QI6107</t>
  </si>
  <si>
    <t>A066RI4217</t>
  </si>
  <si>
    <t>A066SI6212</t>
  </si>
  <si>
    <t>A066VI6107</t>
  </si>
  <si>
    <t>A0891I1414</t>
  </si>
  <si>
    <t>A0892I1414</t>
  </si>
  <si>
    <t>C0303I4217</t>
  </si>
  <si>
    <t>C0303I4605</t>
  </si>
  <si>
    <t>C0316I6212</t>
  </si>
  <si>
    <t>C0318I4217</t>
  </si>
  <si>
    <t>C031BI6107</t>
  </si>
  <si>
    <t>C031DI4217</t>
  </si>
  <si>
    <t>C031DI4605</t>
  </si>
  <si>
    <t>C031GI4605</t>
  </si>
  <si>
    <t>C031GI6212</t>
  </si>
  <si>
    <t>C031LI4605</t>
  </si>
  <si>
    <t>C031MI5812</t>
  </si>
  <si>
    <t>C031PI4217</t>
  </si>
  <si>
    <t>C031RI4217</t>
  </si>
  <si>
    <t>C031RI6107</t>
  </si>
  <si>
    <t>C031SI5812</t>
  </si>
  <si>
    <t>C031SI6212</t>
  </si>
  <si>
    <t>C031SU4605</t>
  </si>
  <si>
    <t>C031SU6212</t>
  </si>
  <si>
    <t>C031TI6107</t>
  </si>
  <si>
    <t>C031VI6212</t>
  </si>
  <si>
    <t>C031YI4217</t>
  </si>
  <si>
    <t>C031YI6107</t>
  </si>
  <si>
    <t>C0321I4605</t>
  </si>
  <si>
    <t>C0342I4605</t>
  </si>
  <si>
    <t>C0343I4217</t>
  </si>
  <si>
    <t>C0345I4605</t>
  </si>
  <si>
    <t>C0353I6212</t>
  </si>
  <si>
    <t>C0355I4605</t>
  </si>
  <si>
    <t>C0356I4217</t>
  </si>
  <si>
    <t>C0356I6212</t>
  </si>
  <si>
    <t>C0358I4605</t>
  </si>
  <si>
    <t>C0358I6212</t>
  </si>
  <si>
    <t>C035AI4217</t>
  </si>
  <si>
    <t>C035CI4217</t>
  </si>
  <si>
    <t>C035CI6212</t>
  </si>
  <si>
    <t>C035DI6212</t>
  </si>
  <si>
    <t>C035GI4605</t>
  </si>
  <si>
    <t>C035GI6212</t>
  </si>
  <si>
    <t>C035KI4217</t>
  </si>
  <si>
    <t>C035KI6212</t>
  </si>
  <si>
    <t>C035LI1696</t>
  </si>
  <si>
    <t>C035LI6212</t>
  </si>
  <si>
    <t>C035MI4217</t>
  </si>
  <si>
    <t>C035MI4605</t>
  </si>
  <si>
    <t>C0365I6107</t>
  </si>
  <si>
    <t>C0366I6212</t>
  </si>
  <si>
    <t>C0367I4217</t>
  </si>
  <si>
    <t>C0367I6107</t>
  </si>
  <si>
    <t>C0367I6212</t>
  </si>
  <si>
    <t>C0368I4217</t>
  </si>
  <si>
    <t>C0369I6212</t>
  </si>
  <si>
    <t>C036DI4217</t>
  </si>
  <si>
    <t>C036DI4605</t>
  </si>
  <si>
    <t>C036DI5812</t>
  </si>
  <si>
    <t>C036EI6212</t>
  </si>
  <si>
    <t>C036GI4217</t>
  </si>
  <si>
    <t>C036GI6212</t>
  </si>
  <si>
    <t>C0402I4217</t>
  </si>
  <si>
    <t>C0404I5812</t>
  </si>
  <si>
    <t>C0409I4605</t>
  </si>
  <si>
    <t>C040DI4217</t>
  </si>
  <si>
    <t>C040DI4605</t>
  </si>
  <si>
    <t>C040GI4217</t>
  </si>
  <si>
    <t>C040GI5812</t>
  </si>
  <si>
    <t>C040HI5812</t>
  </si>
  <si>
    <t>C040JI5812</t>
  </si>
  <si>
    <t>C040KI4762</t>
  </si>
  <si>
    <t>C040NI4217</t>
  </si>
  <si>
    <t>C0413I6212</t>
  </si>
  <si>
    <t>C0414I6212</t>
  </si>
  <si>
    <t>C0416I4217</t>
  </si>
  <si>
    <t>C0416I5812</t>
  </si>
  <si>
    <t>C0417I5812</t>
  </si>
  <si>
    <t>C041CI6212</t>
  </si>
  <si>
    <t>C041GI4217</t>
  </si>
  <si>
    <t>C041HI4217</t>
  </si>
  <si>
    <t>C041HI6107</t>
  </si>
  <si>
    <t>C041JI6212</t>
  </si>
  <si>
    <t>C041PI6107</t>
  </si>
  <si>
    <t>C041QI6107</t>
  </si>
  <si>
    <t>C041SI5106</t>
  </si>
  <si>
    <t>C041SI6107</t>
  </si>
  <si>
    <t>C041VI6212</t>
  </si>
  <si>
    <t>C041WI4217</t>
  </si>
  <si>
    <t>C041YI6212</t>
  </si>
  <si>
    <t>C0421I4762</t>
  </si>
  <si>
    <t>C0442I4217</t>
  </si>
  <si>
    <t>C0447I4217</t>
  </si>
  <si>
    <t>C0447I4605</t>
  </si>
  <si>
    <t>C044TI4217</t>
  </si>
  <si>
    <t>C044VI4217</t>
  </si>
  <si>
    <t>C044VI5812</t>
  </si>
  <si>
    <t>C0452I5812</t>
  </si>
  <si>
    <t>C0454I6212</t>
  </si>
  <si>
    <t>C0456I4217</t>
  </si>
  <si>
    <t>C0459I5812</t>
  </si>
  <si>
    <t>C045KI5812</t>
  </si>
  <si>
    <t>C045MI4217</t>
  </si>
  <si>
    <t>C045MI6107</t>
  </si>
  <si>
    <t>C0461I4217</t>
  </si>
  <si>
    <t>C0461I4605</t>
  </si>
  <si>
    <t>C0461I5812</t>
  </si>
  <si>
    <t>C0461I6212</t>
  </si>
  <si>
    <t>C0464I4217</t>
  </si>
  <si>
    <t>C046AI5812</t>
  </si>
  <si>
    <t>C046AI8302</t>
  </si>
  <si>
    <t>C046DI5812</t>
  </si>
  <si>
    <t>C046DI6212</t>
  </si>
  <si>
    <t>C046DI8302</t>
  </si>
  <si>
    <t>C046FI4217</t>
  </si>
  <si>
    <t>C046FI6212</t>
  </si>
  <si>
    <t>C046FI8302</t>
  </si>
  <si>
    <t>C046HI5812</t>
  </si>
  <si>
    <t>C046JI6212</t>
  </si>
  <si>
    <t>C046KI5812</t>
  </si>
  <si>
    <t>C046KI6212</t>
  </si>
  <si>
    <t>C046KI8302</t>
  </si>
  <si>
    <t>C046LI6212</t>
  </si>
  <si>
    <t>C046MI4217</t>
  </si>
  <si>
    <t>C046MI6212</t>
  </si>
  <si>
    <t>C046SI5812</t>
  </si>
  <si>
    <t>C046TI6107</t>
  </si>
  <si>
    <t>C046VI6107</t>
  </si>
  <si>
    <t>C046VI6212</t>
  </si>
  <si>
    <t>C046WI6107</t>
  </si>
  <si>
    <t>C0503I4217</t>
  </si>
  <si>
    <t>C0515I6212</t>
  </si>
  <si>
    <t>C0517I6212</t>
  </si>
  <si>
    <t>C0519I6212</t>
  </si>
  <si>
    <t>C051AI6212</t>
  </si>
  <si>
    <t>C051DI5812</t>
  </si>
  <si>
    <t>C051EI6212</t>
  </si>
  <si>
    <t>C051FI5812</t>
  </si>
  <si>
    <t>C051FI6212</t>
  </si>
  <si>
    <t>C051GI6212</t>
  </si>
  <si>
    <t>C051HI4217</t>
  </si>
  <si>
    <t>C051HI6212</t>
  </si>
  <si>
    <t>C051JI5812</t>
  </si>
  <si>
    <t>C051KI4217</t>
  </si>
  <si>
    <t>C051KI6212</t>
  </si>
  <si>
    <t>C051QI4217</t>
  </si>
  <si>
    <t>C051TI4217</t>
  </si>
  <si>
    <t>C051UI5812</t>
  </si>
  <si>
    <t>C051VI6212</t>
  </si>
  <si>
    <t>C051WI4217</t>
  </si>
  <si>
    <t>C051WI5812</t>
  </si>
  <si>
    <t>C0544I4217</t>
  </si>
  <si>
    <t>C0545I5812</t>
  </si>
  <si>
    <t>C0546I4217</t>
  </si>
  <si>
    <t>C054AI5812</t>
  </si>
  <si>
    <t>C054KI5812</t>
  </si>
  <si>
    <t>C054RI4217</t>
  </si>
  <si>
    <t>C054SI4217</t>
  </si>
  <si>
    <t>C054UI4217</t>
  </si>
  <si>
    <t>C054VI4217</t>
  </si>
  <si>
    <t>C055FI5812</t>
  </si>
  <si>
    <t>C055GI4217</t>
  </si>
  <si>
    <t>C055NI4217</t>
  </si>
  <si>
    <t>C055PI5812</t>
  </si>
  <si>
    <t>C055RI5812</t>
  </si>
  <si>
    <t>C055SI5812</t>
  </si>
  <si>
    <t>C055TI4217</t>
  </si>
  <si>
    <t>C055TI5812</t>
  </si>
  <si>
    <t>C055UI6212</t>
  </si>
  <si>
    <t>C0567I4217</t>
  </si>
  <si>
    <t>C0568I5812</t>
  </si>
  <si>
    <t>C056AI5812</t>
  </si>
  <si>
    <t>C056CI6212</t>
  </si>
  <si>
    <t>C056DI4217</t>
  </si>
  <si>
    <t>C056KI4217</t>
  </si>
  <si>
    <t>C056NI4217</t>
  </si>
  <si>
    <t>C056QI5812</t>
  </si>
  <si>
    <t>C056QI6212</t>
  </si>
  <si>
    <t>C056SI4217</t>
  </si>
  <si>
    <t>C056TI4217</t>
  </si>
  <si>
    <t>C056TI6212</t>
  </si>
  <si>
    <t>C0608I5812</t>
  </si>
  <si>
    <t>C0614I6212</t>
  </si>
  <si>
    <t>C0615I4217</t>
  </si>
  <si>
    <t>C0616I6107</t>
  </si>
  <si>
    <t>C0617I6212</t>
  </si>
  <si>
    <t>C061DI6107</t>
  </si>
  <si>
    <t>C061DI6212</t>
  </si>
  <si>
    <t>C061GI6212</t>
  </si>
  <si>
    <t>C061JI4217</t>
  </si>
  <si>
    <t>C061KI6107</t>
  </si>
  <si>
    <t>C061LI4217</t>
  </si>
  <si>
    <t>C061LI6107</t>
  </si>
  <si>
    <t>C061QI6107</t>
  </si>
  <si>
    <t>C061QI6212</t>
  </si>
  <si>
    <t>C061UI6107</t>
  </si>
  <si>
    <t>C061VI4217</t>
  </si>
  <si>
    <t>C061WI6107</t>
  </si>
  <si>
    <t>C0641B4217</t>
  </si>
  <si>
    <t>C0649I4605</t>
  </si>
  <si>
    <t>C064AI4605</t>
  </si>
  <si>
    <t>C064CI5812</t>
  </si>
  <si>
    <t>C064DI4217</t>
  </si>
  <si>
    <t>C064DI6212</t>
  </si>
  <si>
    <t>C064FI4217</t>
  </si>
  <si>
    <t>C064HI4217</t>
  </si>
  <si>
    <t>L056LI6212</t>
  </si>
  <si>
    <t>L056MI6212</t>
  </si>
  <si>
    <t>L056PI5812</t>
  </si>
  <si>
    <t>L056PI6212</t>
  </si>
  <si>
    <t>L056QI5812</t>
  </si>
  <si>
    <t>L056SI6212</t>
  </si>
  <si>
    <t>L056UI4217</t>
  </si>
  <si>
    <t>L056UI6212</t>
  </si>
  <si>
    <t>L0613I6212</t>
  </si>
  <si>
    <t>L0615I6107</t>
  </si>
  <si>
    <t>L0615I6212</t>
  </si>
  <si>
    <t>L0616I6212</t>
  </si>
  <si>
    <t>L0617I4217</t>
  </si>
  <si>
    <t>L0617I6107</t>
  </si>
  <si>
    <t>L0617I6212</t>
  </si>
  <si>
    <t>L061AI4217</t>
  </si>
  <si>
    <t>L061AI6107</t>
  </si>
  <si>
    <t>L061AI6212</t>
  </si>
  <si>
    <t>L061CI4217</t>
  </si>
  <si>
    <t>L061CI6212</t>
  </si>
  <si>
    <t>L061EI4217</t>
  </si>
  <si>
    <t>L061FI4217</t>
  </si>
  <si>
    <t>L061HI6107</t>
  </si>
  <si>
    <t>L061JI6107</t>
  </si>
  <si>
    <t>L061NI4217</t>
  </si>
  <si>
    <t>L0661I4217</t>
  </si>
  <si>
    <t>L0661I6107</t>
  </si>
  <si>
    <t>L0663I6212</t>
  </si>
  <si>
    <t>L0664I6212</t>
  </si>
  <si>
    <t>L0666I6212</t>
  </si>
  <si>
    <t>L0667I4217</t>
  </si>
  <si>
    <t>L0668I4217</t>
  </si>
  <si>
    <t>L0669I4217</t>
  </si>
  <si>
    <t>L0669I6107</t>
  </si>
  <si>
    <t>L066CI4217</t>
  </si>
  <si>
    <t>L066EI4217</t>
  </si>
  <si>
    <t>L066GI6212</t>
  </si>
  <si>
    <t>L066HI6107</t>
  </si>
  <si>
    <t>L066JI4217</t>
  </si>
  <si>
    <t>L066LI4217</t>
  </si>
  <si>
    <t>L066LI6107</t>
  </si>
  <si>
    <t>L066QI6107</t>
  </si>
  <si>
    <t>L066QI6212</t>
  </si>
  <si>
    <t>L066SI4217</t>
  </si>
  <si>
    <t>L066VI4217</t>
  </si>
  <si>
    <t>L066WI6107</t>
  </si>
  <si>
    <t>L066WI6212</t>
  </si>
  <si>
    <t>L066YI4217</t>
  </si>
  <si>
    <t>LOOPIM0205</t>
  </si>
  <si>
    <t>M0302I4605</t>
  </si>
  <si>
    <t>M0303I4217</t>
  </si>
  <si>
    <t>M0303I5812</t>
  </si>
  <si>
    <t>M0306I5812</t>
  </si>
  <si>
    <t>M0307I4605</t>
  </si>
  <si>
    <t>M0307I5812</t>
  </si>
  <si>
    <t>M0308I4217</t>
  </si>
  <si>
    <t>M0309I4217</t>
  </si>
  <si>
    <t>M030CI4605</t>
  </si>
  <si>
    <t>M030EI4605</t>
  </si>
  <si>
    <t>M030EI5812</t>
  </si>
  <si>
    <t>M030GI4605</t>
  </si>
  <si>
    <t>M030HI4217</t>
  </si>
  <si>
    <t>M030HI4605</t>
  </si>
  <si>
    <t>M030JI4605</t>
  </si>
  <si>
    <t>M030JI5812</t>
  </si>
  <si>
    <t>M030LI4605</t>
  </si>
  <si>
    <t>M030MI4605</t>
  </si>
  <si>
    <t>M030PI4217</t>
  </si>
  <si>
    <t>M030PI5812</t>
  </si>
  <si>
    <t>M030QI4217</t>
  </si>
  <si>
    <t>M0343I4217</t>
  </si>
  <si>
    <t>M0344I6212</t>
  </si>
  <si>
    <t>M0345I4605</t>
  </si>
  <si>
    <t>M0346I4217</t>
  </si>
  <si>
    <t>M0346I4605</t>
  </si>
  <si>
    <t>M0347I5812</t>
  </si>
  <si>
    <t>M0349I4217</t>
  </si>
  <si>
    <t>M034AI4217</t>
  </si>
  <si>
    <t>M034FI5812</t>
  </si>
  <si>
    <t>M034GI4217</t>
  </si>
  <si>
    <t>M034JI5812</t>
  </si>
  <si>
    <t>M034KI4217</t>
  </si>
  <si>
    <t>M034KI5812</t>
  </si>
  <si>
    <t>M034MI4605</t>
  </si>
  <si>
    <t>M034MI5812</t>
  </si>
  <si>
    <t>M0357I6212</t>
  </si>
  <si>
    <t>M0404I5812</t>
  </si>
  <si>
    <t>M0406I5812</t>
  </si>
  <si>
    <t>M0409I5812</t>
  </si>
  <si>
    <t>M040DI4217</t>
  </si>
  <si>
    <t>M0441I4217</t>
  </si>
  <si>
    <t>M0441I5812</t>
  </si>
  <si>
    <t>M044EI4217</t>
  </si>
  <si>
    <t>M044EI4605</t>
  </si>
  <si>
    <t>M044EI5812</t>
  </si>
  <si>
    <t>M044GI4605</t>
  </si>
  <si>
    <t>M044MI4217</t>
  </si>
  <si>
    <t>M044NI4217</t>
  </si>
  <si>
    <t>M044NI4605</t>
  </si>
  <si>
    <t>M044WI4217</t>
  </si>
  <si>
    <t>M0458I4217</t>
  </si>
  <si>
    <t>N0441I5812</t>
  </si>
  <si>
    <t>N0501I5812</t>
  </si>
  <si>
    <t>N0503I5812</t>
  </si>
  <si>
    <t>N1001U6107</t>
  </si>
  <si>
    <t>N2002I6107</t>
  </si>
  <si>
    <t>N3251I4217</t>
  </si>
  <si>
    <t>N4401I6107</t>
  </si>
  <si>
    <t>N4405I6107</t>
  </si>
  <si>
    <t>N4408I6107</t>
  </si>
  <si>
    <t>N440EI6107</t>
  </si>
  <si>
    <t>O0661I4217</t>
  </si>
  <si>
    <t>O0661I6107</t>
  </si>
  <si>
    <t>O0662I4217</t>
  </si>
  <si>
    <t>O0663I6212</t>
  </si>
  <si>
    <t>O0664I6212</t>
  </si>
  <si>
    <t>O0666I4217</t>
  </si>
  <si>
    <t>O0667I6212</t>
  </si>
  <si>
    <t>O0668I4217</t>
  </si>
  <si>
    <t>O0668I6107</t>
  </si>
  <si>
    <t>O066AI4217</t>
  </si>
  <si>
    <t>O066DI6212</t>
  </si>
  <si>
    <t>Q2002I5812</t>
  </si>
  <si>
    <t>T0411I4217</t>
  </si>
  <si>
    <t>T0411I5106</t>
  </si>
  <si>
    <t>T0412I6107</t>
  </si>
  <si>
    <t>T0413I6107</t>
  </si>
  <si>
    <t>T0415I4963</t>
  </si>
  <si>
    <t>T0461I6107</t>
  </si>
  <si>
    <t>T0462I6107</t>
  </si>
  <si>
    <t>T0463I4217</t>
  </si>
  <si>
    <t>T0463I6107</t>
  </si>
  <si>
    <t>C064QI5812</t>
  </si>
  <si>
    <t>C064SI4217</t>
  </si>
  <si>
    <t>C064UI4217</t>
  </si>
  <si>
    <t>C064WI4217</t>
  </si>
  <si>
    <t>C0655I6212</t>
  </si>
  <si>
    <t>C0657I6107</t>
  </si>
  <si>
    <t>C065DI6212</t>
  </si>
  <si>
    <t>C065FI4217</t>
  </si>
  <si>
    <t>C065KI4217</t>
  </si>
  <si>
    <t>C0664I4217</t>
  </si>
  <si>
    <t>C066AI4217</t>
  </si>
  <si>
    <t>C066AI5812</t>
  </si>
  <si>
    <t>C066FI4217</t>
  </si>
  <si>
    <t>C066LI4217</t>
  </si>
  <si>
    <t>C066MI4217</t>
  </si>
  <si>
    <t>C066NI5812</t>
  </si>
  <si>
    <t>C066PI6107</t>
  </si>
  <si>
    <t>C066QI6107</t>
  </si>
  <si>
    <t>C066TI6212</t>
  </si>
  <si>
    <t>C066UI6107</t>
  </si>
  <si>
    <t>C066UI6212</t>
  </si>
  <si>
    <t>C066VI4217</t>
  </si>
  <si>
    <t>C066YI4217</t>
  </si>
  <si>
    <t>C0804I6212</t>
  </si>
  <si>
    <t>C0824I4217</t>
  </si>
  <si>
    <t>C0824I5812</t>
  </si>
  <si>
    <t>C0842B4217</t>
  </si>
  <si>
    <t>C0842B5812</t>
  </si>
  <si>
    <t>C084AI4217</t>
  </si>
  <si>
    <t>C084DI1414</t>
  </si>
  <si>
    <t>C084EI4217</t>
  </si>
  <si>
    <t>C084EI6212</t>
  </si>
  <si>
    <t>C084FI6212</t>
  </si>
  <si>
    <t>C0864B6212</t>
  </si>
  <si>
    <t>C0869I4217</t>
  </si>
  <si>
    <t>C0891I1414</t>
  </si>
  <si>
    <t>C0892I1414</t>
  </si>
  <si>
    <t>C0892I4217</t>
  </si>
  <si>
    <t>C0893I1414</t>
  </si>
  <si>
    <t>C0893I4217</t>
  </si>
  <si>
    <t>C0894I4217</t>
  </si>
  <si>
    <t>C0895I1414</t>
  </si>
  <si>
    <t>C0895I4217</t>
  </si>
  <si>
    <t>C0897I1414</t>
  </si>
  <si>
    <t>C0897I4217</t>
  </si>
  <si>
    <t>C0899I1414</t>
  </si>
  <si>
    <t>C0899I4217</t>
  </si>
  <si>
    <t>C089AI1414</t>
  </si>
  <si>
    <t>C089AI4217</t>
  </si>
  <si>
    <t>C089FI1414</t>
  </si>
  <si>
    <t>C089GI1414</t>
  </si>
  <si>
    <t>C089HI4217</t>
  </si>
  <si>
    <t>C089JI1414</t>
  </si>
  <si>
    <t>C089LI4217</t>
  </si>
  <si>
    <t>C089UI4217</t>
  </si>
  <si>
    <t>C1001I6212</t>
  </si>
  <si>
    <t>C1011I1814</t>
  </si>
  <si>
    <t>C1042I1414</t>
  </si>
  <si>
    <t>C1042I6212</t>
  </si>
  <si>
    <t>C1043I6212</t>
  </si>
  <si>
    <t>C1046I1814</t>
  </si>
  <si>
    <t>C1091I5137</t>
  </si>
  <si>
    <t>C1501I6212</t>
  </si>
  <si>
    <t>C2091I4270</t>
  </si>
  <si>
    <t>C2091I4417</t>
  </si>
  <si>
    <t>C3001I5812</t>
  </si>
  <si>
    <t>D0661I4217</t>
  </si>
  <si>
    <t>D0664I6107</t>
  </si>
  <si>
    <t>D0666I6107</t>
  </si>
  <si>
    <t>D0667I6212</t>
  </si>
  <si>
    <t>D0668I6212</t>
  </si>
  <si>
    <t>D066CI6107</t>
  </si>
  <si>
    <t>D066FI6107</t>
  </si>
  <si>
    <t>D066NI6107</t>
  </si>
  <si>
    <t>D066PI6107</t>
  </si>
  <si>
    <t>D066PI6212</t>
  </si>
  <si>
    <t>D066QI4217</t>
  </si>
  <si>
    <t>D066QI6107</t>
  </si>
  <si>
    <t>D066QI6212</t>
  </si>
  <si>
    <t>D066SI6212</t>
  </si>
  <si>
    <t>D066VI6107</t>
  </si>
  <si>
    <t>D066YI4217</t>
  </si>
  <si>
    <t>E046EI4217</t>
  </si>
  <si>
    <t>E046EI6003</t>
  </si>
  <si>
    <t>E046JI5812</t>
  </si>
  <si>
    <t>E046MI4217</t>
  </si>
  <si>
    <t>E046MI4605</t>
  </si>
  <si>
    <t>E046MI6212</t>
  </si>
  <si>
    <t>E0519I6003</t>
  </si>
  <si>
    <t>E0521I6212</t>
  </si>
  <si>
    <t>E0523I5812</t>
  </si>
  <si>
    <t>E0523I6003</t>
  </si>
  <si>
    <t>E0524I4217</t>
  </si>
  <si>
    <t>E0524I5914</t>
  </si>
  <si>
    <t>E0561I4217</t>
  </si>
  <si>
    <t>E056CI6003</t>
  </si>
  <si>
    <t>E056FI4217</t>
  </si>
  <si>
    <t>E056FI6003</t>
  </si>
  <si>
    <t>E056NI4217</t>
  </si>
  <si>
    <t>E056QI5914</t>
  </si>
  <si>
    <t>E0571I4217</t>
  </si>
  <si>
    <t>E0571I6003</t>
  </si>
  <si>
    <t>E0572I5914</t>
  </si>
  <si>
    <t>E0572I6314</t>
  </si>
  <si>
    <t>E0573I4217</t>
  </si>
  <si>
    <t>E0573I6212</t>
  </si>
  <si>
    <t>E0574I5812</t>
  </si>
  <si>
    <t>E0574I6003</t>
  </si>
  <si>
    <t>E0574I6335</t>
  </si>
  <si>
    <t>E0575I5812</t>
  </si>
  <si>
    <t>E0575I5914</t>
  </si>
  <si>
    <t>E0575I6314</t>
  </si>
  <si>
    <t>E0591I4217</t>
  </si>
  <si>
    <t>E0591I6003</t>
  </si>
  <si>
    <t>E0591I6212</t>
  </si>
  <si>
    <t>E0591I6335</t>
  </si>
  <si>
    <t>E0592I5914</t>
  </si>
  <si>
    <t>E0592I6212</t>
  </si>
  <si>
    <t>E0593I6212</t>
  </si>
  <si>
    <t>E0661I5812</t>
  </si>
  <si>
    <t>E0662I6212</t>
  </si>
  <si>
    <t>G0461I4762</t>
  </si>
  <si>
    <t>G0463I6212</t>
  </si>
  <si>
    <t>G0464I6107</t>
  </si>
  <si>
    <t>G0467I4217</t>
  </si>
  <si>
    <t>G0468I4217</t>
  </si>
  <si>
    <t>G0469I6107</t>
  </si>
  <si>
    <t>G0469I6212</t>
  </si>
  <si>
    <t>G046AI6212</t>
  </si>
  <si>
    <t>G046EI4217</t>
  </si>
  <si>
    <t>G046GI5106</t>
  </si>
  <si>
    <t>G046JI4762</t>
  </si>
  <si>
    <t>G046LI6107</t>
  </si>
  <si>
    <t>G046MI4762</t>
  </si>
  <si>
    <t>G046NI6107</t>
  </si>
  <si>
    <t>G0661I4217</t>
  </si>
  <si>
    <t>G0663I4217</t>
  </si>
  <si>
    <t>G0664I6107</t>
  </si>
  <si>
    <t>G0664I6212</t>
  </si>
  <si>
    <t>G0665I4217</t>
  </si>
  <si>
    <t>G0666I4217</t>
  </si>
  <si>
    <t>G0666I6212</t>
  </si>
  <si>
    <t>G0667I6212</t>
  </si>
  <si>
    <t>G0668I6107</t>
  </si>
  <si>
    <t>G066AI4217</t>
  </si>
  <si>
    <t>G066CI4217</t>
  </si>
  <si>
    <t>G066EI4217</t>
  </si>
  <si>
    <t>G066GI6212</t>
  </si>
  <si>
    <t>G066JI6107</t>
  </si>
  <si>
    <t>G066NI6107</t>
  </si>
  <si>
    <t>G066PI6107</t>
  </si>
  <si>
    <t>G066RI4217</t>
  </si>
  <si>
    <t>G066SI4217</t>
  </si>
  <si>
    <t>G066TI4217</t>
  </si>
  <si>
    <t>G066UI4217</t>
  </si>
  <si>
    <t>G066VI6212</t>
  </si>
  <si>
    <t>G066WI4217</t>
  </si>
  <si>
    <t>G066WI6212</t>
  </si>
  <si>
    <t>G066YI4217</t>
  </si>
  <si>
    <t>G066YI6212</t>
  </si>
  <si>
    <t>H0812I4217</t>
  </si>
  <si>
    <t>H0812I6212</t>
  </si>
  <si>
    <t>H0814I4217</t>
  </si>
  <si>
    <t>H0814I6107</t>
  </si>
  <si>
    <t>H0815I4217</t>
  </si>
  <si>
    <t>H0815I6107</t>
  </si>
  <si>
    <t>H0816I4217</t>
  </si>
  <si>
    <t>H0816I6107</t>
  </si>
  <si>
    <t>H0817I4217</t>
  </si>
  <si>
    <t>H0817I6107</t>
  </si>
  <si>
    <t>H0849I4217</t>
  </si>
  <si>
    <t>H0849I6212</t>
  </si>
  <si>
    <t>H084DI6212</t>
  </si>
  <si>
    <t>I0601I6085</t>
  </si>
  <si>
    <t>EEE</t>
  </si>
  <si>
    <t>I4401I6107</t>
  </si>
  <si>
    <t>J1099I3000</t>
  </si>
  <si>
    <t>J109CI3000</t>
  </si>
  <si>
    <t>L0311I6212</t>
  </si>
  <si>
    <t>L0312I4217</t>
  </si>
  <si>
    <t>L0312I4605</t>
  </si>
  <si>
    <t>L0315I4217</t>
  </si>
  <si>
    <t>L031AI5812</t>
  </si>
  <si>
    <t>L031AI6212</t>
  </si>
  <si>
    <t>L031CI4217</t>
  </si>
  <si>
    <t>L031CI4605</t>
  </si>
  <si>
    <t>L031CI6107</t>
  </si>
  <si>
    <t>L031CI6212</t>
  </si>
  <si>
    <t>L031DI4217</t>
  </si>
  <si>
    <t>L031DI4605</t>
  </si>
  <si>
    <t>L031DI6107</t>
  </si>
  <si>
    <t>L031DI6212</t>
  </si>
  <si>
    <t>L031HI4605</t>
  </si>
  <si>
    <t>L0411I6212</t>
  </si>
  <si>
    <t>L0412I6212</t>
  </si>
  <si>
    <t>L0413I4762</t>
  </si>
  <si>
    <t>L0413I6107</t>
  </si>
  <si>
    <t>L0414I6107</t>
  </si>
  <si>
    <t>L0415I5106</t>
  </si>
  <si>
    <t>L0415I6107</t>
  </si>
  <si>
    <t>L0416I4217</t>
  </si>
  <si>
    <t>L0417I4217</t>
  </si>
  <si>
    <t>L0417I5106</t>
  </si>
  <si>
    <t>L0418I6107</t>
  </si>
  <si>
    <t>L041AI4217</t>
  </si>
  <si>
    <t>L041AI6107</t>
  </si>
  <si>
    <t>L041DI4217</t>
  </si>
  <si>
    <t>L041DI6107</t>
  </si>
  <si>
    <t>L041HI4217</t>
  </si>
  <si>
    <t>L041KI4762</t>
  </si>
  <si>
    <t>L041KI6212</t>
  </si>
  <si>
    <t>L041MI4217</t>
  </si>
  <si>
    <t>L041MI5106</t>
  </si>
  <si>
    <t>L041MI6212</t>
  </si>
  <si>
    <t>L041NI6107</t>
  </si>
  <si>
    <t>L041PI4762</t>
  </si>
  <si>
    <t>L041PI6107</t>
  </si>
  <si>
    <t>L0462I4217</t>
  </si>
  <si>
    <t>L0463I6212</t>
  </si>
  <si>
    <t>L0464I6107</t>
  </si>
  <si>
    <t>L0465I6107</t>
  </si>
  <si>
    <t>L0466I4217</t>
  </si>
  <si>
    <t>L0466I4762</t>
  </si>
  <si>
    <t>L0467I4217</t>
  </si>
  <si>
    <t>L0469I6107</t>
  </si>
  <si>
    <t>L046AI6107</t>
  </si>
  <si>
    <t>L046DI6212</t>
  </si>
  <si>
    <t>L046EI6212</t>
  </si>
  <si>
    <t>L046FI4217</t>
  </si>
  <si>
    <t>L046GI4762</t>
  </si>
  <si>
    <t>L046LI4217</t>
  </si>
  <si>
    <t>L046MI6212</t>
  </si>
  <si>
    <t>L046NI4217</t>
  </si>
  <si>
    <t>L046NI5106</t>
  </si>
  <si>
    <t>L046QI6107</t>
  </si>
  <si>
    <t>L046QI6212</t>
  </si>
  <si>
    <t>L046RI5106</t>
  </si>
  <si>
    <t>L046RI6212</t>
  </si>
  <si>
    <t>L046SI5106</t>
  </si>
  <si>
    <t>L046SI6107</t>
  </si>
  <si>
    <t>L046SI6212</t>
  </si>
  <si>
    <t>L046TI4217</t>
  </si>
  <si>
    <t>L046VI4217</t>
  </si>
  <si>
    <t>L046VI5106</t>
  </si>
  <si>
    <t>L046VI6212</t>
  </si>
  <si>
    <t>L046WI5106</t>
  </si>
  <si>
    <t>L046WI6212</t>
  </si>
  <si>
    <t>L0511I6212</t>
  </si>
  <si>
    <t>L0514I4217</t>
  </si>
  <si>
    <t>L0517I6212</t>
  </si>
  <si>
    <t>L0518I5812</t>
  </si>
  <si>
    <t>L0519I5812</t>
  </si>
  <si>
    <t>L051AI4217</t>
  </si>
  <si>
    <t>L0563I6212</t>
  </si>
  <si>
    <t>L0566I5812</t>
  </si>
  <si>
    <t>L0567I4217</t>
  </si>
  <si>
    <t>L0568I4217</t>
  </si>
  <si>
    <t>L0568I5812</t>
  </si>
  <si>
    <t>L0569I6212</t>
  </si>
  <si>
    <t>L056AI4217</t>
  </si>
  <si>
    <t>L056CI5812</t>
  </si>
  <si>
    <t>L056DI4217</t>
  </si>
  <si>
    <t>L056DI6212</t>
  </si>
  <si>
    <t>L056GI4217</t>
  </si>
  <si>
    <t>L056GI5812</t>
  </si>
  <si>
    <t>L056HI4217</t>
  </si>
  <si>
    <t>L056JI4217</t>
  </si>
  <si>
    <t>L056KI5812</t>
  </si>
  <si>
    <t>L056KI6212</t>
  </si>
  <si>
    <t>L056LI4217</t>
  </si>
  <si>
    <t>L056LI5812</t>
  </si>
  <si>
    <t>L056MI5812</t>
  </si>
  <si>
    <t>L056NI6212</t>
  </si>
  <si>
    <t>L056RI6212</t>
  </si>
  <si>
    <t>L056SI4217</t>
  </si>
  <si>
    <t>L056TI5812</t>
  </si>
  <si>
    <t>L056TI6212</t>
  </si>
  <si>
    <t>L056UI5812</t>
  </si>
  <si>
    <t>L0611I6107</t>
  </si>
  <si>
    <t>L0612I6107</t>
  </si>
  <si>
    <t>L0612I6212</t>
  </si>
  <si>
    <t>L0616I6107</t>
  </si>
  <si>
    <t>L0618I4217</t>
  </si>
  <si>
    <t>L0618I6212</t>
  </si>
  <si>
    <t>L0619I4217</t>
  </si>
  <si>
    <t>L061CI6107</t>
  </si>
  <si>
    <t>L061EI6107</t>
  </si>
  <si>
    <t>L061FI6107</t>
  </si>
  <si>
    <t>L061FI6212</t>
  </si>
  <si>
    <t>L061GI4217</t>
  </si>
  <si>
    <t>L061GI6212</t>
  </si>
  <si>
    <t>L061KI6107</t>
  </si>
  <si>
    <t>L061NI6212</t>
  </si>
  <si>
    <t>L0662I6212</t>
  </si>
  <si>
    <t>L0665I6107</t>
  </si>
  <si>
    <t>L0668I6212</t>
  </si>
  <si>
    <t>L0669I6212</t>
  </si>
  <si>
    <t>L066CI6107</t>
  </si>
  <si>
    <t>L066DI6107</t>
  </si>
  <si>
    <t>L066EI6212</t>
  </si>
  <si>
    <t>L066FI6107</t>
  </si>
  <si>
    <t>L066HI6212</t>
  </si>
  <si>
    <t>L066JI6212</t>
  </si>
  <si>
    <t>L066KI6107</t>
  </si>
  <si>
    <t>L066MI6107</t>
  </si>
  <si>
    <t>L066NI6107</t>
  </si>
  <si>
    <t>L066NI6212</t>
  </si>
  <si>
    <t>L066UI4217</t>
  </si>
  <si>
    <t>L066VI6107</t>
  </si>
  <si>
    <t>L066VI6212</t>
  </si>
  <si>
    <t>L066YI6107</t>
  </si>
  <si>
    <t>LOOPWT0205</t>
  </si>
  <si>
    <t>M0301I4605</t>
  </si>
  <si>
    <t>M0302I4217</t>
  </si>
  <si>
    <t>M0302I5812</t>
  </si>
  <si>
    <t>M0305I5812</t>
  </si>
  <si>
    <t>M0306I4605</t>
  </si>
  <si>
    <t>M0308I5812</t>
  </si>
  <si>
    <t>M0309I4605</t>
  </si>
  <si>
    <t>M030DI4605</t>
  </si>
  <si>
    <t>M030EI4217</t>
  </si>
  <si>
    <t>M030FI5812</t>
  </si>
  <si>
    <t>M030GI5812</t>
  </si>
  <si>
    <t>M030JI4217</t>
  </si>
  <si>
    <t>M030KI5812</t>
  </si>
  <si>
    <t>M030LI4217</t>
  </si>
  <si>
    <t>M030MI4217</t>
  </si>
  <si>
    <t>M030NI5812</t>
  </si>
  <si>
    <t>M030PI4605</t>
  </si>
  <si>
    <t>M030QI4605</t>
  </si>
  <si>
    <t>M030RI4217</t>
  </si>
  <si>
    <t>M0341I6212</t>
  </si>
  <si>
    <t>M0347I4217</t>
  </si>
  <si>
    <t>M034AI4605</t>
  </si>
  <si>
    <t>M034DI4217</t>
  </si>
  <si>
    <t>M034DI5812</t>
  </si>
  <si>
    <t>M034EI4217</t>
  </si>
  <si>
    <t>M034EI5812</t>
  </si>
  <si>
    <t>M034GI5812</t>
  </si>
  <si>
    <t>M034MI4217</t>
  </si>
  <si>
    <t>M0354I4217</t>
  </si>
  <si>
    <t>M0354I4605</t>
  </si>
  <si>
    <t>M0357I4217</t>
  </si>
  <si>
    <t>M0402I4605</t>
  </si>
  <si>
    <t>M0402I5812</t>
  </si>
  <si>
    <t>M0406I4217</t>
  </si>
  <si>
    <t>M0407I4217</t>
  </si>
  <si>
    <t>M0409I4217</t>
  </si>
  <si>
    <t>M0409I4605</t>
  </si>
  <si>
    <t>M040DI5812</t>
  </si>
  <si>
    <t>M044FI4217</t>
  </si>
  <si>
    <t>M044FI4605</t>
  </si>
  <si>
    <t>M044GI5812</t>
  </si>
  <si>
    <t>M044QI5812</t>
  </si>
  <si>
    <t>M044UI4217</t>
  </si>
  <si>
    <t>M044WI4605</t>
  </si>
  <si>
    <t>M044WI5812</t>
  </si>
  <si>
    <t>M0457I4217</t>
  </si>
  <si>
    <t>M0457I5812</t>
  </si>
  <si>
    <t>M0458I4605</t>
  </si>
  <si>
    <t>M0458I5812</t>
  </si>
  <si>
    <t>N2001I6107</t>
  </si>
  <si>
    <t>N4404I6107</t>
  </si>
  <si>
    <t>N4409I6107</t>
  </si>
  <si>
    <t>O0663I6107</t>
  </si>
  <si>
    <t>O0664I4217</t>
  </si>
  <si>
    <t>O0664I6107</t>
  </si>
  <si>
    <t>O0666I6212</t>
  </si>
  <si>
    <t>O0667I4217</t>
  </si>
  <si>
    <t>O0667I6107</t>
  </si>
  <si>
    <t>O0669I6212</t>
  </si>
  <si>
    <t>O066CI4217</t>
  </si>
  <si>
    <t>O066CI6212</t>
  </si>
  <si>
    <t>O066DI6107</t>
  </si>
  <si>
    <t>S0591I4217</t>
  </si>
  <si>
    <t>E83</t>
  </si>
  <si>
    <t>T0412I4217</t>
  </si>
  <si>
    <t>T0413I4217</t>
  </si>
  <si>
    <t>T0413I4963</t>
  </si>
  <si>
    <t>T0413I6212</t>
  </si>
  <si>
    <t>T0415I6107</t>
  </si>
  <si>
    <t>T0462I4217</t>
  </si>
  <si>
    <t>T0464I6212</t>
  </si>
  <si>
    <t>G046PI6194</t>
  </si>
  <si>
    <t>G046PI7412</t>
  </si>
  <si>
    <t>G046QI6107</t>
  </si>
  <si>
    <t>G046QI6212</t>
  </si>
  <si>
    <t>G046QI8004</t>
  </si>
  <si>
    <t>I0602I6085</t>
  </si>
  <si>
    <t>L056VI4217</t>
  </si>
  <si>
    <t>L056VI5812</t>
  </si>
  <si>
    <t>L056VI6194</t>
  </si>
  <si>
    <t>L056VI6212</t>
  </si>
  <si>
    <t>L061PI4217</t>
  </si>
  <si>
    <t>L061PI6107</t>
  </si>
  <si>
    <t>L061PI6212</t>
  </si>
  <si>
    <t>A054HI8704</t>
  </si>
  <si>
    <t>G046PI6107</t>
  </si>
  <si>
    <t>G046QI4217</t>
  </si>
  <si>
    <t>G046QI7412</t>
  </si>
  <si>
    <t>L061PI6194</t>
  </si>
  <si>
    <t>A054HI5812</t>
  </si>
  <si>
    <t>G046PI6212</t>
  </si>
  <si>
    <t>G046PI8004</t>
  </si>
  <si>
    <t>I0602I5704</t>
  </si>
  <si>
    <t>L056VI8704</t>
  </si>
  <si>
    <t>L061PI7412</t>
  </si>
  <si>
    <t>A054HI4217</t>
  </si>
  <si>
    <t>A054HI7412</t>
  </si>
  <si>
    <t>G046PI4217</t>
  </si>
  <si>
    <t>G046PI4762</t>
  </si>
  <si>
    <t>G046QI5106</t>
  </si>
  <si>
    <t>G046QI6194</t>
  </si>
  <si>
    <t>I0602I8704</t>
  </si>
  <si>
    <t>L056VI7412</t>
  </si>
  <si>
    <t>L061PI8704</t>
  </si>
  <si>
    <t>G046RI6107</t>
  </si>
  <si>
    <t>L041QI4217</t>
  </si>
  <si>
    <t>L041QI6107</t>
  </si>
  <si>
    <t>L041QI6212</t>
  </si>
  <si>
    <t>L041QI7412</t>
  </si>
  <si>
    <t>L041RI6107</t>
  </si>
  <si>
    <t>L041RI7412</t>
  </si>
  <si>
    <t>G046RI6212</t>
  </si>
  <si>
    <t>G046RI4217</t>
  </si>
  <si>
    <t>G046RI4762</t>
  </si>
  <si>
    <t>L041QI5106</t>
  </si>
  <si>
    <t>L041QI6194</t>
  </si>
  <si>
    <t>L041RI4217</t>
  </si>
  <si>
    <t>L041RI8004</t>
  </si>
  <si>
    <t>G046RI6194</t>
  </si>
  <si>
    <t>G046RI7412</t>
  </si>
  <si>
    <t>G046RI8004</t>
  </si>
  <si>
    <t>L041QI8004</t>
  </si>
  <si>
    <t>L041RI6194</t>
  </si>
  <si>
    <t>L041RI5106</t>
  </si>
  <si>
    <t>L041RI6212</t>
  </si>
  <si>
    <t>Machine_GROUP</t>
  </si>
  <si>
    <t>F01</t>
  </si>
  <si>
    <t>F04</t>
  </si>
  <si>
    <t>F13</t>
  </si>
  <si>
    <t>F17</t>
  </si>
  <si>
    <t>F20</t>
  </si>
  <si>
    <t>F23</t>
  </si>
  <si>
    <t>F27</t>
  </si>
  <si>
    <t>F28</t>
  </si>
  <si>
    <t>F33</t>
  </si>
  <si>
    <t>F36</t>
  </si>
  <si>
    <t>LP-N</t>
  </si>
  <si>
    <t>LP-N2</t>
  </si>
  <si>
    <t>LP-T</t>
  </si>
  <si>
    <t>LP-T9</t>
  </si>
  <si>
    <t>G046JI</t>
  </si>
  <si>
    <t>A044HI6107</t>
  </si>
  <si>
    <t>A044JI4217</t>
  </si>
  <si>
    <t>A044FI4217</t>
  </si>
  <si>
    <t>A044GI6107</t>
  </si>
  <si>
    <t>A044GI7412</t>
  </si>
  <si>
    <t>A044GI8004</t>
  </si>
  <si>
    <t>A044HI8004</t>
  </si>
  <si>
    <t>A044JI6107</t>
  </si>
  <si>
    <t>A044KI7412</t>
  </si>
  <si>
    <t>A044FI5812</t>
  </si>
  <si>
    <t>A044FI8704</t>
  </si>
  <si>
    <t>A044GI4762</t>
  </si>
  <si>
    <t>A044HI7412</t>
  </si>
  <si>
    <t>A044JI5106</t>
  </si>
  <si>
    <t>A044JI7412</t>
  </si>
  <si>
    <t>A044KI4217</t>
  </si>
  <si>
    <t>A044KI5106</t>
  </si>
  <si>
    <t>A044KI8004</t>
  </si>
  <si>
    <t>A0894I8704</t>
  </si>
  <si>
    <t>A0895I4005</t>
  </si>
  <si>
    <t>A0897I8704</t>
  </si>
  <si>
    <t>A0898I8704</t>
  </si>
  <si>
    <t>A0899I4005</t>
  </si>
  <si>
    <t>C036JI6212</t>
  </si>
  <si>
    <t>C036JI7412</t>
  </si>
  <si>
    <t>C036KI4217</t>
  </si>
  <si>
    <t>C040QI4217</t>
  </si>
  <si>
    <t>C040QI8704</t>
  </si>
  <si>
    <t>C040RI4217</t>
  </si>
  <si>
    <t>A0894I1414</t>
  </si>
  <si>
    <t>A0896I8704</t>
  </si>
  <si>
    <t>A0898I4005</t>
  </si>
  <si>
    <t>A0899I1414</t>
  </si>
  <si>
    <t>A089AI8704</t>
  </si>
  <si>
    <t>A089CI1414</t>
  </si>
  <si>
    <t>C036JI4605</t>
  </si>
  <si>
    <t>C036JI5812</t>
  </si>
  <si>
    <t>C036KI5812</t>
  </si>
  <si>
    <t>C036KI6212</t>
  </si>
  <si>
    <t>C036KI8004</t>
  </si>
  <si>
    <t>C040QI5812</t>
  </si>
  <si>
    <t>C040RI7412</t>
  </si>
  <si>
    <t>A044FI7412</t>
  </si>
  <si>
    <t>A044GI4217</t>
  </si>
  <si>
    <t>A044HI4217</t>
  </si>
  <si>
    <t>A044HI5106</t>
  </si>
  <si>
    <t>A044JI8004</t>
  </si>
  <si>
    <t>A044KI6107</t>
  </si>
  <si>
    <t>C045NI8004</t>
  </si>
  <si>
    <t>C050AI4217</t>
  </si>
  <si>
    <t>C050AI5812</t>
  </si>
  <si>
    <t>C045NI7412</t>
  </si>
  <si>
    <t>A0897I1414</t>
  </si>
  <si>
    <t>A0899I8704</t>
  </si>
  <si>
    <t>A089AI1414</t>
  </si>
  <si>
    <t>A089CI4005</t>
  </si>
  <si>
    <t>A089DI4005</t>
  </si>
  <si>
    <t>A089EI8704</t>
  </si>
  <si>
    <t>A0894I4005</t>
  </si>
  <si>
    <t>A0895I1414</t>
  </si>
  <si>
    <t>A0895I8704</t>
  </si>
  <si>
    <t>A0896I1414</t>
  </si>
  <si>
    <t>A0896I4005</t>
  </si>
  <si>
    <t>A0897I4005</t>
  </si>
  <si>
    <t>A0898I1414</t>
  </si>
  <si>
    <t>A089AI4005</t>
  </si>
  <si>
    <t>A089CI8704</t>
  </si>
  <si>
    <t>A089DI1414</t>
  </si>
  <si>
    <t>A089DI8704</t>
  </si>
  <si>
    <t>A089EI1414</t>
  </si>
  <si>
    <t>A089EI4005</t>
  </si>
  <si>
    <t>C036JI6194</t>
  </si>
  <si>
    <t>C036KI4605</t>
  </si>
  <si>
    <t>C036KI6194</t>
  </si>
  <si>
    <t>C040QI7412</t>
  </si>
  <si>
    <t>C040RI5106</t>
  </si>
  <si>
    <t>C1047I1414</t>
  </si>
  <si>
    <t>C1047I7412</t>
  </si>
  <si>
    <t>C2092I4270</t>
  </si>
  <si>
    <t>C2092I8704</t>
  </si>
  <si>
    <t>D0461I6212</t>
  </si>
  <si>
    <t>D0462I4217</t>
  </si>
  <si>
    <t>D0462I6107</t>
  </si>
  <si>
    <t>D0462I7412</t>
  </si>
  <si>
    <t>D0462I8004</t>
  </si>
  <si>
    <t>D0463I5106</t>
  </si>
  <si>
    <t>D0463I6107</t>
  </si>
  <si>
    <t>D0463I6194</t>
  </si>
  <si>
    <t>D0463I8004</t>
  </si>
  <si>
    <t>D0464I4762</t>
  </si>
  <si>
    <t>D0464I6212</t>
  </si>
  <si>
    <t>D0465I7412</t>
  </si>
  <si>
    <t>D0466I4762</t>
  </si>
  <si>
    <t>D0466I6107</t>
  </si>
  <si>
    <t>D0466I6194</t>
  </si>
  <si>
    <t>D0467I4217</t>
  </si>
  <si>
    <t>D0467I7412</t>
  </si>
  <si>
    <t>D0467I8004</t>
  </si>
  <si>
    <t>D0468I4762</t>
  </si>
  <si>
    <t>D0468I6194</t>
  </si>
  <si>
    <t>D0468I8004</t>
  </si>
  <si>
    <t>G0411I4762</t>
  </si>
  <si>
    <t>G0411I8004</t>
  </si>
  <si>
    <t>G0412I4217</t>
  </si>
  <si>
    <t>G0412I5106</t>
  </si>
  <si>
    <t>G0412I6194</t>
  </si>
  <si>
    <t>G0412I8004</t>
  </si>
  <si>
    <t>G0413I6107</t>
  </si>
  <si>
    <t>G0413I7412</t>
  </si>
  <si>
    <t>C1047I6212</t>
  </si>
  <si>
    <t>C1047I8704</t>
  </si>
  <si>
    <t>D0461I7412</t>
  </si>
  <si>
    <t>D0462I6212</t>
  </si>
  <si>
    <t>D0463I6212</t>
  </si>
  <si>
    <t>D0465I6107</t>
  </si>
  <si>
    <t>D0466I4217</t>
  </si>
  <si>
    <t>D0467I6194</t>
  </si>
  <si>
    <t>D0468I7412</t>
  </si>
  <si>
    <t>C036JI4217</t>
  </si>
  <si>
    <t>C036JI8004</t>
  </si>
  <si>
    <t>C036KI7412</t>
  </si>
  <si>
    <t>C040RI6107</t>
  </si>
  <si>
    <t>C040RI8004</t>
  </si>
  <si>
    <t>C045NI4217</t>
  </si>
  <si>
    <t>C045NI4762</t>
  </si>
  <si>
    <t>C050AI7412</t>
  </si>
  <si>
    <t>C045NI6107</t>
  </si>
  <si>
    <t>C050AI8704</t>
  </si>
  <si>
    <t>G046SI4217</t>
  </si>
  <si>
    <t>G046SI6194</t>
  </si>
  <si>
    <t>G046TI6194</t>
  </si>
  <si>
    <t>G046TI6212</t>
  </si>
  <si>
    <t>G046UI4217</t>
  </si>
  <si>
    <t>G046UI6194</t>
  </si>
  <si>
    <t>G046VI4217</t>
  </si>
  <si>
    <t>G046WI6212</t>
  </si>
  <si>
    <t>G046WI7412</t>
  </si>
  <si>
    <t>L031JI4217</t>
  </si>
  <si>
    <t>L031KI4217</t>
  </si>
  <si>
    <t>L031KI4605</t>
  </si>
  <si>
    <t>L031KI6107</t>
  </si>
  <si>
    <t>L031KI7412</t>
  </si>
  <si>
    <t>L031LI6107</t>
  </si>
  <si>
    <t>L031LI6194</t>
  </si>
  <si>
    <t>L031MI6194</t>
  </si>
  <si>
    <t>L041TI4217</t>
  </si>
  <si>
    <t>L041VI6107</t>
  </si>
  <si>
    <t>L041VI6194</t>
  </si>
  <si>
    <t>L041WI4217</t>
  </si>
  <si>
    <t>L041WI8004</t>
  </si>
  <si>
    <t>L041YI4762</t>
  </si>
  <si>
    <t>G0411I7412</t>
  </si>
  <si>
    <t>G0412I7412</t>
  </si>
  <si>
    <t>G0413I4762</t>
  </si>
  <si>
    <t>G0413I8004</t>
  </si>
  <si>
    <t>G0414I4217</t>
  </si>
  <si>
    <t>G0414I7412</t>
  </si>
  <si>
    <t>G0414I8004</t>
  </si>
  <si>
    <t>G046SI7412</t>
  </si>
  <si>
    <t>G046TI4762</t>
  </si>
  <si>
    <t>G046TI8004</t>
  </si>
  <si>
    <t>G046VI6107</t>
  </si>
  <si>
    <t>G046VI6194</t>
  </si>
  <si>
    <t>G046WI6194</t>
  </si>
  <si>
    <t>L031JI4605</t>
  </si>
  <si>
    <t>L031JI6107</t>
  </si>
  <si>
    <t>L031JI6194</t>
  </si>
  <si>
    <t>L031JI6212</t>
  </si>
  <si>
    <t>L031LI4605</t>
  </si>
  <si>
    <t>L031LI8004</t>
  </si>
  <si>
    <t>L031MI4605</t>
  </si>
  <si>
    <t>L031MI6212</t>
  </si>
  <si>
    <t>L031MI7412</t>
  </si>
  <si>
    <t>L031MI8004</t>
  </si>
  <si>
    <t>L041SI5106</t>
  </si>
  <si>
    <t>L041TI5106</t>
  </si>
  <si>
    <t>L041TI6107</t>
  </si>
  <si>
    <t>L041TI7412</t>
  </si>
  <si>
    <t>L041UI4217</t>
  </si>
  <si>
    <t>L041UI6107</t>
  </si>
  <si>
    <t>L041UI6194</t>
  </si>
  <si>
    <t>L041UI6212</t>
  </si>
  <si>
    <t>L041UI7412</t>
  </si>
  <si>
    <t>L041UI8004</t>
  </si>
  <si>
    <t>L041VI7412</t>
  </si>
  <si>
    <t>L041WI4762</t>
  </si>
  <si>
    <t>L041WI6212</t>
  </si>
  <si>
    <t>L041WI7412</t>
  </si>
  <si>
    <t>L041YI8004</t>
  </si>
  <si>
    <t>L061QI6107</t>
  </si>
  <si>
    <t>L061SI4217</t>
  </si>
  <si>
    <t>M030SI4217</t>
  </si>
  <si>
    <t>M030SI4605</t>
  </si>
  <si>
    <t>M030SI8004</t>
  </si>
  <si>
    <t>M030TI8004</t>
  </si>
  <si>
    <t>M034NI4217</t>
  </si>
  <si>
    <t>M034NI4605</t>
  </si>
  <si>
    <t>M034NI5812</t>
  </si>
  <si>
    <t>M034NI7412</t>
  </si>
  <si>
    <t>C1047I1814</t>
  </si>
  <si>
    <t>D0461I6107</t>
  </si>
  <si>
    <t>D0461I6194</t>
  </si>
  <si>
    <t>D0461I8004</t>
  </si>
  <si>
    <t>D0462I5106</t>
  </si>
  <si>
    <t>D0463I4217</t>
  </si>
  <si>
    <t>D0464I4217</t>
  </si>
  <si>
    <t>D0464I6107</t>
  </si>
  <si>
    <t>D0464I8004</t>
  </si>
  <si>
    <t>D0465I4217</t>
  </si>
  <si>
    <t>D0465I5106</t>
  </si>
  <si>
    <t>D0465I6194</t>
  </si>
  <si>
    <t>D0465I6212</t>
  </si>
  <si>
    <t>D0466I7412</t>
  </si>
  <si>
    <t>D0466I8004</t>
  </si>
  <si>
    <t>D0467I4762</t>
  </si>
  <si>
    <t>D0467I6107</t>
  </si>
  <si>
    <t>D0468I4217</t>
  </si>
  <si>
    <t>D0468I6107</t>
  </si>
  <si>
    <t>D0468I6212</t>
  </si>
  <si>
    <t>G0411I4217</t>
  </si>
  <si>
    <t>G0412I6107</t>
  </si>
  <si>
    <t>D0461I4217</t>
  </si>
  <si>
    <t>D0461I5106</t>
  </si>
  <si>
    <t>D0462I6194</t>
  </si>
  <si>
    <t>D0463I7412</t>
  </si>
  <si>
    <t>D0464I6194</t>
  </si>
  <si>
    <t>D0464I7412</t>
  </si>
  <si>
    <t>D0465I8004</t>
  </si>
  <si>
    <t>D0466I6212</t>
  </si>
  <si>
    <t>D0467I6212</t>
  </si>
  <si>
    <t>O066FI6212</t>
  </si>
  <si>
    <t>O066GI7412</t>
  </si>
  <si>
    <t>O066GI8704</t>
  </si>
  <si>
    <t>O066HI6212</t>
  </si>
  <si>
    <t>O066JI6212</t>
  </si>
  <si>
    <t>O066JI7412</t>
  </si>
  <si>
    <t>O066KI6212</t>
  </si>
  <si>
    <t>O066LI4217</t>
  </si>
  <si>
    <t>O066LI6212</t>
  </si>
  <si>
    <t>T0416I6107</t>
  </si>
  <si>
    <t>T0416I8004</t>
  </si>
  <si>
    <t>T0417I6107</t>
  </si>
  <si>
    <t>T0417I6194</t>
  </si>
  <si>
    <t>T0417I7412</t>
  </si>
  <si>
    <t>T0462I4963</t>
  </si>
  <si>
    <t>T0465I5106</t>
  </si>
  <si>
    <t>T0465I7412</t>
  </si>
  <si>
    <t>T0465I8004</t>
  </si>
  <si>
    <t>T0466I6107</t>
  </si>
  <si>
    <t>G0412I6212</t>
  </si>
  <si>
    <t>G0413I4217</t>
  </si>
  <si>
    <t>G0414I5106</t>
  </si>
  <si>
    <t>G046SI8004</t>
  </si>
  <si>
    <t>G046TI4217</t>
  </si>
  <si>
    <t>G046TI6107</t>
  </si>
  <si>
    <t>G046TI7412</t>
  </si>
  <si>
    <t>G046UI4762</t>
  </si>
  <si>
    <t>G046UI6107</t>
  </si>
  <si>
    <t>G046UI6212</t>
  </si>
  <si>
    <t>G046VI6212</t>
  </si>
  <si>
    <t>G046VI7412</t>
  </si>
  <si>
    <t>G046VI8004</t>
  </si>
  <si>
    <t>G046WI4217</t>
  </si>
  <si>
    <t>G046WI6107</t>
  </si>
  <si>
    <t>L031JI7412</t>
  </si>
  <si>
    <t>L031JI8004</t>
  </si>
  <si>
    <t>L031KI6194</t>
  </si>
  <si>
    <t>L031KI8004</t>
  </si>
  <si>
    <t>L031LI6212</t>
  </si>
  <si>
    <t>L041SI4217</t>
  </si>
  <si>
    <t>L041SI7412</t>
  </si>
  <si>
    <t>L041VI4217</t>
  </si>
  <si>
    <t>L041VI6212</t>
  </si>
  <si>
    <t>L041VI8004</t>
  </si>
  <si>
    <t>L041YI6212</t>
  </si>
  <si>
    <t>L051CI4217</t>
  </si>
  <si>
    <t>L051CI5812</t>
  </si>
  <si>
    <t>L051CI6194</t>
  </si>
  <si>
    <t>L051CI7412</t>
  </si>
  <si>
    <t>L051CI8704</t>
  </si>
  <si>
    <t>L051DI6107</t>
  </si>
  <si>
    <t>L061QI4217</t>
  </si>
  <si>
    <t>L061RI4217</t>
  </si>
  <si>
    <t>L061RI6107</t>
  </si>
  <si>
    <t>L061RI7412</t>
  </si>
  <si>
    <t>L061SI7412</t>
  </si>
  <si>
    <t>M030SI5812</t>
  </si>
  <si>
    <t>M030TI4217</t>
  </si>
  <si>
    <t>M034NI8004</t>
  </si>
  <si>
    <t>O066EI4217</t>
  </si>
  <si>
    <t>O066FI7412</t>
  </si>
  <si>
    <t>O066GI6194</t>
  </si>
  <si>
    <t>O066HI4217</t>
  </si>
  <si>
    <t>O066HI6107</t>
  </si>
  <si>
    <t>O066HI6194</t>
  </si>
  <si>
    <t>O066HI7412</t>
  </si>
  <si>
    <t>O066JI6107</t>
  </si>
  <si>
    <t>O066JI6194</t>
  </si>
  <si>
    <t>O066KI4217</t>
  </si>
  <si>
    <t>O066KI6194</t>
  </si>
  <si>
    <t>O066LI6194</t>
  </si>
  <si>
    <t>O066LI8704</t>
  </si>
  <si>
    <t>L051CI6212</t>
  </si>
  <si>
    <t>L051DI6194</t>
  </si>
  <si>
    <t>L051DI6212</t>
  </si>
  <si>
    <t>L051DI7412</t>
  </si>
  <si>
    <t>L061QI6194</t>
  </si>
  <si>
    <t>L061QI6212</t>
  </si>
  <si>
    <t>L061QI8704</t>
  </si>
  <si>
    <t>L061RI6194</t>
  </si>
  <si>
    <t>L061RI6212</t>
  </si>
  <si>
    <t>L061SI6194</t>
  </si>
  <si>
    <t>L061SI8704</t>
  </si>
  <si>
    <t>M030TI4605</t>
  </si>
  <si>
    <t>M030TI7412</t>
  </si>
  <si>
    <t>O066EI7412</t>
  </si>
  <si>
    <t>O066EI8704</t>
  </si>
  <si>
    <t>O066FI4217</t>
  </si>
  <si>
    <t>O066FI6194</t>
  </si>
  <si>
    <t>O066GI4217</t>
  </si>
  <si>
    <t>O066GI6212</t>
  </si>
  <si>
    <t>O066HI8704</t>
  </si>
  <si>
    <t>O066JI4217</t>
  </si>
  <si>
    <t>T0464I4963</t>
  </si>
  <si>
    <t>T0465I4217</t>
  </si>
  <si>
    <t>T0465I6107</t>
  </si>
  <si>
    <t>T0465I6212</t>
  </si>
  <si>
    <t>G0411I6107</t>
  </si>
  <si>
    <t>G0411I6194</t>
  </si>
  <si>
    <t>G0411I6212</t>
  </si>
  <si>
    <t>G0413I6194</t>
  </si>
  <si>
    <t>G0413I6212</t>
  </si>
  <si>
    <t>G0414I6107</t>
  </si>
  <si>
    <t>G0414I6194</t>
  </si>
  <si>
    <t>G0414I6212</t>
  </si>
  <si>
    <t>G046SI5106</t>
  </si>
  <si>
    <t>G046SI6107</t>
  </si>
  <si>
    <t>G046SI6212</t>
  </si>
  <si>
    <t>G046UI7412</t>
  </si>
  <si>
    <t>G046UI8004</t>
  </si>
  <si>
    <t>G046VI5106</t>
  </si>
  <si>
    <t>G046WI5106</t>
  </si>
  <si>
    <t>G046WI8004</t>
  </si>
  <si>
    <t>L031KI6212</t>
  </si>
  <si>
    <t>L031LI4217</t>
  </si>
  <si>
    <t>L031LI7412</t>
  </si>
  <si>
    <t>L031MI4217</t>
  </si>
  <si>
    <t>L031MI6107</t>
  </si>
  <si>
    <t>L041SI6107</t>
  </si>
  <si>
    <t>L041SI6194</t>
  </si>
  <si>
    <t>L041SI6212</t>
  </si>
  <si>
    <t>L041SI8004</t>
  </si>
  <si>
    <t>L041TI6194</t>
  </si>
  <si>
    <t>L041TI6212</t>
  </si>
  <si>
    <t>L041TI8004</t>
  </si>
  <si>
    <t>L041UI4762</t>
  </si>
  <si>
    <t>L041VI5106</t>
  </si>
  <si>
    <t>L041WI6107</t>
  </si>
  <si>
    <t>L041WI6194</t>
  </si>
  <si>
    <t>L041YI4217</t>
  </si>
  <si>
    <t>L041YI6107</t>
  </si>
  <si>
    <t>L041YI6194</t>
  </si>
  <si>
    <t>L041YI7412</t>
  </si>
  <si>
    <t>T0416I4963</t>
  </si>
  <si>
    <t>T0416I6194</t>
  </si>
  <si>
    <t>T0416I6212</t>
  </si>
  <si>
    <t>T0465I6194</t>
  </si>
  <si>
    <t>T0466I4217</t>
  </si>
  <si>
    <t>T0466I5106</t>
  </si>
  <si>
    <t>T0466I6194</t>
  </si>
  <si>
    <t>T0466I6212</t>
  </si>
  <si>
    <t>L051DI4217</t>
  </si>
  <si>
    <t>L051DI8704</t>
  </si>
  <si>
    <t>L061QI7412</t>
  </si>
  <si>
    <t>L061RI8704</t>
  </si>
  <si>
    <t>L061SI6107</t>
  </si>
  <si>
    <t>L061SI6212</t>
  </si>
  <si>
    <t>M030SI7412</t>
  </si>
  <si>
    <t>M030TI5812</t>
  </si>
  <si>
    <t>O066EI6107</t>
  </si>
  <si>
    <t>O066EI6194</t>
  </si>
  <si>
    <t>O066EI6212</t>
  </si>
  <si>
    <t>O066FI6107</t>
  </si>
  <si>
    <t>O066FI8704</t>
  </si>
  <si>
    <t>O066GI6107</t>
  </si>
  <si>
    <t>O066JI8704</t>
  </si>
  <si>
    <t>O066KI6107</t>
  </si>
  <si>
    <t>O066KI7412</t>
  </si>
  <si>
    <t>O066KI8704</t>
  </si>
  <si>
    <t>O066LI6107</t>
  </si>
  <si>
    <t>O066LI7412</t>
  </si>
  <si>
    <t>T0416I4217</t>
  </si>
  <si>
    <t>T0416I7412</t>
  </si>
  <si>
    <t>T0417I4217</t>
  </si>
  <si>
    <t>T0417I4963</t>
  </si>
  <si>
    <t>T0417I6212</t>
  </si>
  <si>
    <t>T0417I8004</t>
  </si>
  <si>
    <t>T0466I7412</t>
  </si>
  <si>
    <t>T0466I8004</t>
  </si>
  <si>
    <t>D0469I5106</t>
  </si>
  <si>
    <t>A054QI1814</t>
  </si>
  <si>
    <t>P0667I7412</t>
  </si>
  <si>
    <t>T046BI4762</t>
  </si>
  <si>
    <t>G041YI4217</t>
  </si>
  <si>
    <t>G041WI6194</t>
  </si>
  <si>
    <t>G046LI4762</t>
  </si>
  <si>
    <t>G041WI5106</t>
  </si>
  <si>
    <t>G0311I6212</t>
  </si>
  <si>
    <t>A054MI7412</t>
  </si>
  <si>
    <t>L056WI6194</t>
  </si>
  <si>
    <t>C0304I5812</t>
  </si>
  <si>
    <t>O0462I6194</t>
  </si>
  <si>
    <t>C040TI5812</t>
  </si>
  <si>
    <t>C036QI6212</t>
  </si>
  <si>
    <t>G041LI6107</t>
  </si>
  <si>
    <t>C050LI6212</t>
  </si>
  <si>
    <t>P14</t>
  </si>
  <si>
    <t>G0417I8004</t>
  </si>
  <si>
    <t>G0415I8004</t>
  </si>
  <si>
    <t>D046AI4217</t>
  </si>
  <si>
    <t>A044HI4762</t>
  </si>
  <si>
    <t>G0561I4217</t>
  </si>
  <si>
    <t>P0668I6212</t>
  </si>
  <si>
    <t>G041VI7412</t>
  </si>
  <si>
    <t>G0311I8004</t>
  </si>
  <si>
    <t>O0462I6107</t>
  </si>
  <si>
    <t>T0418I6194</t>
  </si>
  <si>
    <t>G041GI8004</t>
  </si>
  <si>
    <t>L061UI6212</t>
  </si>
  <si>
    <t>D046KI7412</t>
  </si>
  <si>
    <t>O046KI4762</t>
  </si>
  <si>
    <t>D0469I6107</t>
  </si>
  <si>
    <t>C050KI7412</t>
  </si>
  <si>
    <t>D046TI8004</t>
  </si>
  <si>
    <t>A054PI4217</t>
  </si>
  <si>
    <t>G041QI4217</t>
  </si>
  <si>
    <t>A054MI6212</t>
  </si>
  <si>
    <t>C050GI4217</t>
  </si>
  <si>
    <t>O0462I8004</t>
  </si>
  <si>
    <t>C1001I4217</t>
  </si>
  <si>
    <t>C036MI5812</t>
  </si>
  <si>
    <t>O046MI6194</t>
  </si>
  <si>
    <t>T046AI4762</t>
  </si>
  <si>
    <t>G041NI6212</t>
  </si>
  <si>
    <t>L061WI6212</t>
  </si>
  <si>
    <t>L061TI4217</t>
  </si>
  <si>
    <t>C036NI6212</t>
  </si>
  <si>
    <t>G041EI6194</t>
  </si>
  <si>
    <t>A046FI4762</t>
  </si>
  <si>
    <t>O046EI6194</t>
  </si>
  <si>
    <t>O046EI4217</t>
  </si>
  <si>
    <t>C050KI6212</t>
  </si>
  <si>
    <t>L041NI4762</t>
  </si>
  <si>
    <t>O0464I6107</t>
  </si>
  <si>
    <t>A044RI4762</t>
  </si>
  <si>
    <t>D046YI6194</t>
  </si>
  <si>
    <t>C050LI7412</t>
  </si>
  <si>
    <t>G041MI6107</t>
  </si>
  <si>
    <t>T0467I7412</t>
  </si>
  <si>
    <t>G041AI4217</t>
  </si>
  <si>
    <t>G0562I7412</t>
  </si>
  <si>
    <t>L031TI7412</t>
  </si>
  <si>
    <t>O066QI4217</t>
  </si>
  <si>
    <t>O0461I4762</t>
  </si>
  <si>
    <t>D046TI5106</t>
  </si>
  <si>
    <t>O066SI6212</t>
  </si>
  <si>
    <t>P0669I7412</t>
  </si>
  <si>
    <t>G0563I6212</t>
  </si>
  <si>
    <t>G041UI6107</t>
  </si>
  <si>
    <t>C050FI1474</t>
  </si>
  <si>
    <t>A041QI4762</t>
  </si>
  <si>
    <t>T0467I6107</t>
  </si>
  <si>
    <t>P066DI6194</t>
  </si>
  <si>
    <t>L061TI7412</t>
  </si>
  <si>
    <t>C034AI6212</t>
  </si>
  <si>
    <t>O0468I4762</t>
  </si>
  <si>
    <t>L0411I4762</t>
  </si>
  <si>
    <t>O066MI8704</t>
  </si>
  <si>
    <t>C036QI6107</t>
  </si>
  <si>
    <t>T046BI6194</t>
  </si>
  <si>
    <t>O046JI4762</t>
  </si>
  <si>
    <t>G041UI7412</t>
  </si>
  <si>
    <t>L041CI4762</t>
  </si>
  <si>
    <t>P066CI8704</t>
  </si>
  <si>
    <t>P0663I6107</t>
  </si>
  <si>
    <t>A0415I4762</t>
  </si>
  <si>
    <t>D046SI6194</t>
  </si>
  <si>
    <t>A0463I4762</t>
  </si>
  <si>
    <t>C2004I5812</t>
  </si>
  <si>
    <t>O046EI8004</t>
  </si>
  <si>
    <t>O0465I8004</t>
  </si>
  <si>
    <t>A041VI4762</t>
  </si>
  <si>
    <t>L031WI6212</t>
  </si>
  <si>
    <t>C2093I4270</t>
  </si>
  <si>
    <t>T0463I4762</t>
  </si>
  <si>
    <t>A0469I4762</t>
  </si>
  <si>
    <t>T09</t>
  </si>
  <si>
    <t>C050DI4217</t>
  </si>
  <si>
    <t>D046FI4762</t>
  </si>
  <si>
    <t>T0418I7412</t>
  </si>
  <si>
    <t>L031YI4217</t>
  </si>
  <si>
    <t>A0417I4762</t>
  </si>
  <si>
    <t>D046YI6212</t>
  </si>
  <si>
    <t>T0419I4217</t>
  </si>
  <si>
    <t>P066AI6194</t>
  </si>
  <si>
    <t>G0416I5106</t>
  </si>
  <si>
    <t>D046DI4762</t>
  </si>
  <si>
    <t>G0564I4217</t>
  </si>
  <si>
    <t>D046LI4217</t>
  </si>
  <si>
    <t>P0664I4217</t>
  </si>
  <si>
    <t>O066WI6194</t>
  </si>
  <si>
    <t>D046RI4217</t>
  </si>
  <si>
    <t>G041SI6212</t>
  </si>
  <si>
    <t>P066EI8704</t>
  </si>
  <si>
    <t>D046CI4762</t>
  </si>
  <si>
    <t>T0468I4762</t>
  </si>
  <si>
    <t>O0465I6212</t>
  </si>
  <si>
    <t>L046HI4762</t>
  </si>
  <si>
    <t>C050DI6212</t>
  </si>
  <si>
    <t>C036PI6194</t>
  </si>
  <si>
    <t>P0665I8704</t>
  </si>
  <si>
    <t>T0465I4762</t>
  </si>
  <si>
    <t>G041KI8004</t>
  </si>
  <si>
    <t>C0344I5812</t>
  </si>
  <si>
    <t>G0312I6212</t>
  </si>
  <si>
    <t>T0417I4762</t>
  </si>
  <si>
    <t>L0462I4762</t>
  </si>
  <si>
    <t>D046WI7412</t>
  </si>
  <si>
    <t>G046WI4762</t>
  </si>
  <si>
    <t>C050FI8704</t>
  </si>
  <si>
    <t>EGM</t>
  </si>
  <si>
    <t>C040TI4762</t>
  </si>
  <si>
    <t>C050HI8704</t>
  </si>
  <si>
    <t>G041HI7412</t>
  </si>
  <si>
    <t>O0469I4762</t>
  </si>
  <si>
    <t>O046HI6194</t>
  </si>
  <si>
    <t>A089GI4005</t>
  </si>
  <si>
    <t>A044LI7412</t>
  </si>
  <si>
    <t>C041MI4762</t>
  </si>
  <si>
    <t>D046PI5106</t>
  </si>
  <si>
    <t>A044QI6107</t>
  </si>
  <si>
    <t>M030UI7412</t>
  </si>
  <si>
    <t>O066PI8704</t>
  </si>
  <si>
    <t>A089FI4217</t>
  </si>
  <si>
    <t>O046FI8004</t>
  </si>
  <si>
    <t>O046DI6107</t>
  </si>
  <si>
    <t>O046GI4762</t>
  </si>
  <si>
    <t>G0418I6212</t>
  </si>
  <si>
    <t>C034AI4217</t>
  </si>
  <si>
    <t>O0465I7412</t>
  </si>
  <si>
    <t>D046WI6212</t>
  </si>
  <si>
    <t>L061TI8704</t>
  </si>
  <si>
    <t>D046FI6194</t>
  </si>
  <si>
    <t>A054NI7412</t>
  </si>
  <si>
    <t>C036PI5812</t>
  </si>
  <si>
    <t>G041MI7412</t>
  </si>
  <si>
    <t>A041HI4762</t>
  </si>
  <si>
    <t>O046JI4217</t>
  </si>
  <si>
    <t>O046HI8004</t>
  </si>
  <si>
    <t>G041DI7412</t>
  </si>
  <si>
    <t>L031YI5812</t>
  </si>
  <si>
    <t>O046DI8004</t>
  </si>
  <si>
    <t>L051EI6212</t>
  </si>
  <si>
    <t>T0419I6194</t>
  </si>
  <si>
    <t>G0314I4605</t>
  </si>
  <si>
    <t>A044PI7412</t>
  </si>
  <si>
    <t>G0415I5106</t>
  </si>
  <si>
    <t>L031NI1979</t>
  </si>
  <si>
    <t>D046UI4762</t>
  </si>
  <si>
    <t>C1091I1350</t>
  </si>
  <si>
    <t>O066QI7412</t>
  </si>
  <si>
    <t>C036PI8004</t>
  </si>
  <si>
    <t>L0418I4762</t>
  </si>
  <si>
    <t>P066DI6212</t>
  </si>
  <si>
    <t>L046DI4762</t>
  </si>
  <si>
    <t>G041PI8004</t>
  </si>
  <si>
    <t>T0468I6194</t>
  </si>
  <si>
    <t>A0412I4762</t>
  </si>
  <si>
    <t>T046AI4217</t>
  </si>
  <si>
    <t>G041EI8004</t>
  </si>
  <si>
    <t>G041DI4217</t>
  </si>
  <si>
    <t>D046MI4217</t>
  </si>
  <si>
    <t>D046WI4217</t>
  </si>
  <si>
    <t>L0417I4762</t>
  </si>
  <si>
    <t>O046EI4762</t>
  </si>
  <si>
    <t>C0423I4217</t>
  </si>
  <si>
    <t>T0414I4762</t>
  </si>
  <si>
    <t>A044QI8004</t>
  </si>
  <si>
    <t>O066PI6194</t>
  </si>
  <si>
    <t>L046WI4762</t>
  </si>
  <si>
    <t>G046VI4762</t>
  </si>
  <si>
    <t>D0411I6107</t>
  </si>
  <si>
    <t>L031SI4217</t>
  </si>
  <si>
    <t>L031TI8004</t>
  </si>
  <si>
    <t>A041KI4762</t>
  </si>
  <si>
    <t>D046HI6194</t>
  </si>
  <si>
    <t>L031WI8004</t>
  </si>
  <si>
    <t>C1047I4217</t>
  </si>
  <si>
    <t>A044MI7412</t>
  </si>
  <si>
    <t>C036LI6107</t>
  </si>
  <si>
    <t>G041TI5106</t>
  </si>
  <si>
    <t>P066AI6107</t>
  </si>
  <si>
    <t>C050CI4217</t>
  </si>
  <si>
    <t>C1048I7412</t>
  </si>
  <si>
    <t>P0667I6107</t>
  </si>
  <si>
    <t>P0668I6107</t>
  </si>
  <si>
    <t>D046PI6107</t>
  </si>
  <si>
    <t>C0304I8004</t>
  </si>
  <si>
    <t>C2004I8704</t>
  </si>
  <si>
    <t>G041RI4762</t>
  </si>
  <si>
    <t>C036LI7412</t>
  </si>
  <si>
    <t>C050GI7412</t>
  </si>
  <si>
    <t>L031VI7412</t>
  </si>
  <si>
    <t>L061WI7412</t>
  </si>
  <si>
    <t>L056YI7412</t>
  </si>
  <si>
    <t>D046UI6194</t>
  </si>
  <si>
    <t>G0416I4762</t>
  </si>
  <si>
    <t>D046PI4217</t>
  </si>
  <si>
    <t>M034PI7412</t>
  </si>
  <si>
    <t>P066CI6107</t>
  </si>
  <si>
    <t>G041AI6194</t>
  </si>
  <si>
    <t>L031PI5812</t>
  </si>
  <si>
    <t>P0665I4217</t>
  </si>
  <si>
    <t>G041CI5106</t>
  </si>
  <si>
    <t>L031UI6212</t>
  </si>
  <si>
    <t>C036NI6194</t>
  </si>
  <si>
    <t>L031SI4605</t>
  </si>
  <si>
    <t>G041FI6194</t>
  </si>
  <si>
    <t>A044PI4762</t>
  </si>
  <si>
    <t>L061TI6194</t>
  </si>
  <si>
    <t>G041QI6212</t>
  </si>
  <si>
    <t>L031PI8004</t>
  </si>
  <si>
    <t>D046AI8004</t>
  </si>
  <si>
    <t>P0668I8704</t>
  </si>
  <si>
    <t>D0469I8004</t>
  </si>
  <si>
    <t>G041SI7412</t>
  </si>
  <si>
    <t>G041QI5106</t>
  </si>
  <si>
    <t>G041FI6107</t>
  </si>
  <si>
    <t>G041RI4217</t>
  </si>
  <si>
    <t>P0666I1474</t>
  </si>
  <si>
    <t>O0469I4217</t>
  </si>
  <si>
    <t>G041TI6212</t>
  </si>
  <si>
    <t>O046FI4762</t>
  </si>
  <si>
    <t>A044MI4217</t>
  </si>
  <si>
    <t>G041VI6107</t>
  </si>
  <si>
    <t>D046UI8004</t>
  </si>
  <si>
    <t>L031WI7412</t>
  </si>
  <si>
    <t>L031RI6194</t>
  </si>
  <si>
    <t>L046PI4762</t>
  </si>
  <si>
    <t>O066WI8704</t>
  </si>
  <si>
    <t>G0561I6212</t>
  </si>
  <si>
    <t>D046GI6212</t>
  </si>
  <si>
    <t>T0412I4762</t>
  </si>
  <si>
    <t>T0469I4762</t>
  </si>
  <si>
    <t>L046AI4762</t>
  </si>
  <si>
    <t>L031VI4217</t>
  </si>
  <si>
    <t>G0416I4217</t>
  </si>
  <si>
    <t>P066DI7412</t>
  </si>
  <si>
    <t>P0668I6194</t>
  </si>
  <si>
    <t>A089FI8704</t>
  </si>
  <si>
    <t>G041DI8004</t>
  </si>
  <si>
    <t>O0468I8004</t>
  </si>
  <si>
    <t>G041MI8004</t>
  </si>
  <si>
    <t>A054LI7412</t>
  </si>
  <si>
    <t>D046JI6212</t>
  </si>
  <si>
    <t>G0312I4217</t>
  </si>
  <si>
    <t>D046NI6212</t>
  </si>
  <si>
    <t>P0666I4217</t>
  </si>
  <si>
    <t>T0418I4217</t>
  </si>
  <si>
    <t>D046YI4217</t>
  </si>
  <si>
    <t>L046NI4762</t>
  </si>
  <si>
    <t>O046KI8004</t>
  </si>
  <si>
    <t>P0669I6194</t>
  </si>
  <si>
    <t>O046AI4217</t>
  </si>
  <si>
    <t>A089GI8704</t>
  </si>
  <si>
    <t>O066SI6107</t>
  </si>
  <si>
    <t>A044MI8004</t>
  </si>
  <si>
    <t>C034AI7412</t>
  </si>
  <si>
    <t>P0664I8704</t>
  </si>
  <si>
    <t>O0466I6194</t>
  </si>
  <si>
    <t>A0444I4762</t>
  </si>
  <si>
    <t>T0419I4762</t>
  </si>
  <si>
    <t>D046RI5106</t>
  </si>
  <si>
    <t>P066EI6212</t>
  </si>
  <si>
    <t>O0464I6212</t>
  </si>
  <si>
    <t>D046KI6107</t>
  </si>
  <si>
    <t>L031YI8004</t>
  </si>
  <si>
    <t>O066NI6194</t>
  </si>
  <si>
    <t>G041FI4217</t>
  </si>
  <si>
    <t>L031NI6194</t>
  </si>
  <si>
    <t>O0462I5106</t>
  </si>
  <si>
    <t>G041QI8004</t>
  </si>
  <si>
    <t>C0344I4605</t>
  </si>
  <si>
    <t>O066RI6107</t>
  </si>
  <si>
    <t>G041WI4217</t>
  </si>
  <si>
    <t>P066CI4217</t>
  </si>
  <si>
    <t>A054MI8704</t>
  </si>
  <si>
    <t>L031WI4217</t>
  </si>
  <si>
    <t>L056WI4217</t>
  </si>
  <si>
    <t>L061VI6107</t>
  </si>
  <si>
    <t>G041EI6212</t>
  </si>
  <si>
    <t>O066TI4217</t>
  </si>
  <si>
    <t>G041YI6194</t>
  </si>
  <si>
    <t>P0665I7412</t>
  </si>
  <si>
    <t>M034PI4605</t>
  </si>
  <si>
    <t>O0467I4762</t>
  </si>
  <si>
    <t>L046SI4762</t>
  </si>
  <si>
    <t>D046MI7412</t>
  </si>
  <si>
    <t>C041YI4762</t>
  </si>
  <si>
    <t>L031RI7412</t>
  </si>
  <si>
    <t>D046CI6212</t>
  </si>
  <si>
    <t>P0668I7412</t>
  </si>
  <si>
    <t>P066EI7412</t>
  </si>
  <si>
    <t>A054QI4217</t>
  </si>
  <si>
    <t>D046DI6194</t>
  </si>
  <si>
    <t>L056YI6107</t>
  </si>
  <si>
    <t>G041CI7412</t>
  </si>
  <si>
    <t>D046YI6107</t>
  </si>
  <si>
    <t>T0468I8004</t>
  </si>
  <si>
    <t>G041YI6212</t>
  </si>
  <si>
    <t>O066NI8704</t>
  </si>
  <si>
    <t>G041MI4762</t>
  </si>
  <si>
    <t>D046HI6212</t>
  </si>
  <si>
    <t>D046NI6194</t>
  </si>
  <si>
    <t>D046FI4217</t>
  </si>
  <si>
    <t>D046FI5106</t>
  </si>
  <si>
    <t>O066QI6212</t>
  </si>
  <si>
    <t>O046JI7412</t>
  </si>
  <si>
    <t>C050JI6212</t>
  </si>
  <si>
    <t>O046CI4762</t>
  </si>
  <si>
    <t>D046QI6212</t>
  </si>
  <si>
    <t>T0468I7412</t>
  </si>
  <si>
    <t>L031VI6212</t>
  </si>
  <si>
    <t>D046SI8004</t>
  </si>
  <si>
    <t>D046LI6194</t>
  </si>
  <si>
    <t>O046AI6194</t>
  </si>
  <si>
    <t>L041DI4762</t>
  </si>
  <si>
    <t>G0313I8004</t>
  </si>
  <si>
    <t>L046QI4762</t>
  </si>
  <si>
    <t>C036QI4605</t>
  </si>
  <si>
    <t>P0666I6107</t>
  </si>
  <si>
    <t>O066WI6212</t>
  </si>
  <si>
    <t>L051EI6194</t>
  </si>
  <si>
    <t>A0413I4762</t>
  </si>
  <si>
    <t>O046KI7412</t>
  </si>
  <si>
    <t>C041SI4762</t>
  </si>
  <si>
    <t>A041SI4762</t>
  </si>
  <si>
    <t>O066VI7412</t>
  </si>
  <si>
    <t>G0417I6212</t>
  </si>
  <si>
    <t>D046HI6107</t>
  </si>
  <si>
    <t>D046DI6107</t>
  </si>
  <si>
    <t>O046JI8004</t>
  </si>
  <si>
    <t>O0463I4762</t>
  </si>
  <si>
    <t>D046FI7412</t>
  </si>
  <si>
    <t>D046VI8004</t>
  </si>
  <si>
    <t>P0664I6107</t>
  </si>
  <si>
    <t>A044CI4762</t>
  </si>
  <si>
    <t>L031SI6194</t>
  </si>
  <si>
    <t>O046KI6212</t>
  </si>
  <si>
    <t>T0419I6107</t>
  </si>
  <si>
    <t>O046JI6107</t>
  </si>
  <si>
    <t>G041YI7412</t>
  </si>
  <si>
    <t>C040SI4217</t>
  </si>
  <si>
    <t>L051FI8704</t>
  </si>
  <si>
    <t>D046EI7412</t>
  </si>
  <si>
    <t>O066PI6212</t>
  </si>
  <si>
    <t>C050EI6212</t>
  </si>
  <si>
    <t>D046VI4217</t>
  </si>
  <si>
    <t>A046DI4762</t>
  </si>
  <si>
    <t>P0662I6212</t>
  </si>
  <si>
    <t>G0464I4762</t>
  </si>
  <si>
    <t>L031NI6212</t>
  </si>
  <si>
    <t>P0662I7412</t>
  </si>
  <si>
    <t>O046CI7412</t>
  </si>
  <si>
    <t>D046CI7412</t>
  </si>
  <si>
    <t>A054KI8704</t>
  </si>
  <si>
    <t>O0468I6194</t>
  </si>
  <si>
    <t>O0468I7412</t>
  </si>
  <si>
    <t>G041PI6194</t>
  </si>
  <si>
    <t>T0462I4762</t>
  </si>
  <si>
    <t>D046VI5106</t>
  </si>
  <si>
    <t>C041UI4762</t>
  </si>
  <si>
    <t>L031QI8004</t>
  </si>
  <si>
    <t>C036PI6212</t>
  </si>
  <si>
    <t>Q2092I1394</t>
  </si>
  <si>
    <t>G041DI4762</t>
  </si>
  <si>
    <t>C041QI4762</t>
  </si>
  <si>
    <t>O0466I6212</t>
  </si>
  <si>
    <t>O0464I4762</t>
  </si>
  <si>
    <t>O046MI7412</t>
  </si>
  <si>
    <t>O0466I6107</t>
  </si>
  <si>
    <t>O066YI8704</t>
  </si>
  <si>
    <t>O066TI6194</t>
  </si>
  <si>
    <t>L031RI5812</t>
  </si>
  <si>
    <t>O066YI6212</t>
  </si>
  <si>
    <t>D046LI7412</t>
  </si>
  <si>
    <t>L051EI7412</t>
  </si>
  <si>
    <t>A041TI4762</t>
  </si>
  <si>
    <t>D046RI6212</t>
  </si>
  <si>
    <t>O046DI6212</t>
  </si>
  <si>
    <t>G0561I5812</t>
  </si>
  <si>
    <t>O0469I8004</t>
  </si>
  <si>
    <t>O066UI6107</t>
  </si>
  <si>
    <t>G0311I6194</t>
  </si>
  <si>
    <t>P0669I6107</t>
  </si>
  <si>
    <t>G041SI4217</t>
  </si>
  <si>
    <t>O0463I6194</t>
  </si>
  <si>
    <t>O066NI6212</t>
  </si>
  <si>
    <t>C036MI4217</t>
  </si>
  <si>
    <t>O0467I7412</t>
  </si>
  <si>
    <t>G041TI4217</t>
  </si>
  <si>
    <t>G041AI8004</t>
  </si>
  <si>
    <t>O0463I4217</t>
  </si>
  <si>
    <t>D046UI7412</t>
  </si>
  <si>
    <t>G0314I8004</t>
  </si>
  <si>
    <t>D046YI4762</t>
  </si>
  <si>
    <t>O0467I8004</t>
  </si>
  <si>
    <t>T0469I6194</t>
  </si>
  <si>
    <t>G0564I6194</t>
  </si>
  <si>
    <t>C036LI8004</t>
  </si>
  <si>
    <t>D046MI8004</t>
  </si>
  <si>
    <t>G041EI4217</t>
  </si>
  <si>
    <t>D046VI6212</t>
  </si>
  <si>
    <t>O066TI7412</t>
  </si>
  <si>
    <t>G0313I4605</t>
  </si>
  <si>
    <t>G041JI5106</t>
  </si>
  <si>
    <t>G041UI8004</t>
  </si>
  <si>
    <t>G041WI4762</t>
  </si>
  <si>
    <t>O066UI6212</t>
  </si>
  <si>
    <t>P0667I6194</t>
  </si>
  <si>
    <t>G041TI4762</t>
  </si>
  <si>
    <t>C0424I8004</t>
  </si>
  <si>
    <t>G041GI4762</t>
  </si>
  <si>
    <t>P0663I6194</t>
  </si>
  <si>
    <t>P0665I6194</t>
  </si>
  <si>
    <t>T046BI6107</t>
  </si>
  <si>
    <t>C0423I7412</t>
  </si>
  <si>
    <t>C041PI4762</t>
  </si>
  <si>
    <t>J109JI3000</t>
  </si>
  <si>
    <t>J109FI3000</t>
  </si>
  <si>
    <t>L051FI6194</t>
  </si>
  <si>
    <t>L056WI8704</t>
  </si>
  <si>
    <t>D046CI6107</t>
  </si>
  <si>
    <t>G041JI4217</t>
  </si>
  <si>
    <t>L051GI6107</t>
  </si>
  <si>
    <t>D046DI8004</t>
  </si>
  <si>
    <t>O0466I4217</t>
  </si>
  <si>
    <t>P066EI6194</t>
  </si>
  <si>
    <t>D0411I7412</t>
  </si>
  <si>
    <t>L046RI4762</t>
  </si>
  <si>
    <t>O046DI5106</t>
  </si>
  <si>
    <t>O0463I6212</t>
  </si>
  <si>
    <t>T0467I5106</t>
  </si>
  <si>
    <t>O066PI4217</t>
  </si>
  <si>
    <t>G041GI6194</t>
  </si>
  <si>
    <t>A046UI4762</t>
  </si>
  <si>
    <t>C1048I4217</t>
  </si>
  <si>
    <t>G0418I8004</t>
  </si>
  <si>
    <t>T0467I6212</t>
  </si>
  <si>
    <t>C050HI7412</t>
  </si>
  <si>
    <t>A054JI8704</t>
  </si>
  <si>
    <t>O046LI4762</t>
  </si>
  <si>
    <t>O046HI6212</t>
  </si>
  <si>
    <t>T0461I4762</t>
  </si>
  <si>
    <t>L031UI4605</t>
  </si>
  <si>
    <t>L031YI7412</t>
  </si>
  <si>
    <t>L051FI6212</t>
  </si>
  <si>
    <t>C050EI7412</t>
  </si>
  <si>
    <t>L031YI6194</t>
  </si>
  <si>
    <t>D046GI4217</t>
  </si>
  <si>
    <t>G041UI4762</t>
  </si>
  <si>
    <t>D046VI4762</t>
  </si>
  <si>
    <t>P0665I6107</t>
  </si>
  <si>
    <t>G041TI8004</t>
  </si>
  <si>
    <t>G041SI8004</t>
  </si>
  <si>
    <t>L056YI8704</t>
  </si>
  <si>
    <t>A054NI6212</t>
  </si>
  <si>
    <t>A054MI1814</t>
  </si>
  <si>
    <t>A044MI4762</t>
  </si>
  <si>
    <t>C050JI4217</t>
  </si>
  <si>
    <t>O046KI6194</t>
  </si>
  <si>
    <t>G041JI8004</t>
  </si>
  <si>
    <t>D0411I4762</t>
  </si>
  <si>
    <t>L031PI4605</t>
  </si>
  <si>
    <t>D046PI6194</t>
  </si>
  <si>
    <t>O066UI4217</t>
  </si>
  <si>
    <t>A054LI4217</t>
  </si>
  <si>
    <t>O0466I7412</t>
  </si>
  <si>
    <t>G041GI6212</t>
  </si>
  <si>
    <t>L061WI6107</t>
  </si>
  <si>
    <t>C034AI4605</t>
  </si>
  <si>
    <t>G0314I7412</t>
  </si>
  <si>
    <t>D046MI6107</t>
  </si>
  <si>
    <t>G0462I4762</t>
  </si>
  <si>
    <t>O046MI8004</t>
  </si>
  <si>
    <t>T046AI6107</t>
  </si>
  <si>
    <t>G0416I6107</t>
  </si>
  <si>
    <t>P0663I4217</t>
  </si>
  <si>
    <t>G041HI8004</t>
  </si>
  <si>
    <t>G041CI6194</t>
  </si>
  <si>
    <t>O046DI4217</t>
  </si>
  <si>
    <t>C0424I7412</t>
  </si>
  <si>
    <t>G041QI6107</t>
  </si>
  <si>
    <t>C2093I8704</t>
  </si>
  <si>
    <t>G0312I7412</t>
  </si>
  <si>
    <t>G0563I6194</t>
  </si>
  <si>
    <t>G041FI6212</t>
  </si>
  <si>
    <t>O066UI8704</t>
  </si>
  <si>
    <t>L031PI6212</t>
  </si>
  <si>
    <t>L031TI6107</t>
  </si>
  <si>
    <t>A054KI5812</t>
  </si>
  <si>
    <t>P066CI6212</t>
  </si>
  <si>
    <t>D046EI6212</t>
  </si>
  <si>
    <t>G041RI6212</t>
  </si>
  <si>
    <t>G0469I4762</t>
  </si>
  <si>
    <t>D046GI7412</t>
  </si>
  <si>
    <t>L031NI4605</t>
  </si>
  <si>
    <t>L0468I4762</t>
  </si>
  <si>
    <t>L056WI6212</t>
  </si>
  <si>
    <t>P066DI4217</t>
  </si>
  <si>
    <t>A054NI4217</t>
  </si>
  <si>
    <t>O066RI6194</t>
  </si>
  <si>
    <t>C0423I4762</t>
  </si>
  <si>
    <t>O046EI7412</t>
  </si>
  <si>
    <t>C0304I4217</t>
  </si>
  <si>
    <t>L051GI6194</t>
  </si>
  <si>
    <t>C036NI4217</t>
  </si>
  <si>
    <t>T0469I6212</t>
  </si>
  <si>
    <t>O066TI6107</t>
  </si>
  <si>
    <t>T046BI7412</t>
  </si>
  <si>
    <t>D046TI6107</t>
  </si>
  <si>
    <t>O066PI6107</t>
  </si>
  <si>
    <t>G0561I6194</t>
  </si>
  <si>
    <t>P0661I6107</t>
  </si>
  <si>
    <t>L051GI4217</t>
  </si>
  <si>
    <t>O046LI4217</t>
  </si>
  <si>
    <t>D046FI6212</t>
  </si>
  <si>
    <t>L031TI6194</t>
  </si>
  <si>
    <t>P0661I8704</t>
  </si>
  <si>
    <t>P066DI6107</t>
  </si>
  <si>
    <t>L031WI6194</t>
  </si>
  <si>
    <t>G041LI4762</t>
  </si>
  <si>
    <t>D046QI6107</t>
  </si>
  <si>
    <t>G041NI7412</t>
  </si>
  <si>
    <t>T0418I6107</t>
  </si>
  <si>
    <t>L051GI6212</t>
  </si>
  <si>
    <t>P0662I6107</t>
  </si>
  <si>
    <t>L031NI7412</t>
  </si>
  <si>
    <t>G0418I6194</t>
  </si>
  <si>
    <t>G0563I8704</t>
  </si>
  <si>
    <t>C041VI4762</t>
  </si>
  <si>
    <t>A044RI7412</t>
  </si>
  <si>
    <t>G041CI6212</t>
  </si>
  <si>
    <t>O0462I4217</t>
  </si>
  <si>
    <t>A054JI1814</t>
  </si>
  <si>
    <t>L031WI4605</t>
  </si>
  <si>
    <t>G0311I4605</t>
  </si>
  <si>
    <t>G041NI4762</t>
  </si>
  <si>
    <t>D046DI7412</t>
  </si>
  <si>
    <t>L031TI6212</t>
  </si>
  <si>
    <t>C036NI4605</t>
  </si>
  <si>
    <t>G041VI6194</t>
  </si>
  <si>
    <t>P0664I6194</t>
  </si>
  <si>
    <t>G0312I4605</t>
  </si>
  <si>
    <t>O066WI4217</t>
  </si>
  <si>
    <t>O046HI7412</t>
  </si>
  <si>
    <t>C050EI8704</t>
  </si>
  <si>
    <t>D046FI6107</t>
  </si>
  <si>
    <t>C0424I6194</t>
  </si>
  <si>
    <t>O066NI4217</t>
  </si>
  <si>
    <t>P0668I4217</t>
  </si>
  <si>
    <t>O0461I5106</t>
  </si>
  <si>
    <t>G041EI6107</t>
  </si>
  <si>
    <t>L031QI7412</t>
  </si>
  <si>
    <t>D046GI8004</t>
  </si>
  <si>
    <t>T0467I8004</t>
  </si>
  <si>
    <t>G041EI4762</t>
  </si>
  <si>
    <t>P066CI6194</t>
  </si>
  <si>
    <t>D046GI4762</t>
  </si>
  <si>
    <t>G0562I8704</t>
  </si>
  <si>
    <t>D0469I6212</t>
  </si>
  <si>
    <t>A044QI7412</t>
  </si>
  <si>
    <t>G041KI6212</t>
  </si>
  <si>
    <t>D0469I6194</t>
  </si>
  <si>
    <t>G0311I7412</t>
  </si>
  <si>
    <t>D046TI4762</t>
  </si>
  <si>
    <t>D046EI5812</t>
  </si>
  <si>
    <t>T0464I4762</t>
  </si>
  <si>
    <t>L046YI4762</t>
  </si>
  <si>
    <t>G0313I5812</t>
  </si>
  <si>
    <t>C041TI4762</t>
  </si>
  <si>
    <t>C1046I4217</t>
  </si>
  <si>
    <t>G041JI6212</t>
  </si>
  <si>
    <t>G041JI6194</t>
  </si>
  <si>
    <t>L061WI4217</t>
  </si>
  <si>
    <t>G0564I5812</t>
  </si>
  <si>
    <t>D046YI7412</t>
  </si>
  <si>
    <t>A054JI6212</t>
  </si>
  <si>
    <t>C034AI8004</t>
  </si>
  <si>
    <t>J109GI3000</t>
  </si>
  <si>
    <t>G041QI7412</t>
  </si>
  <si>
    <t>G041NI8004</t>
  </si>
  <si>
    <t>L031VI6107</t>
  </si>
  <si>
    <t>C036LI6194</t>
  </si>
  <si>
    <t>P0666I6212</t>
  </si>
  <si>
    <t>O0462I6212</t>
  </si>
  <si>
    <t>T0413I4762</t>
  </si>
  <si>
    <t>O0461I8004</t>
  </si>
  <si>
    <t>O046MI6107</t>
  </si>
  <si>
    <t>G041CI4217</t>
  </si>
  <si>
    <t>L031UI8004</t>
  </si>
  <si>
    <t>C040SI8004</t>
  </si>
  <si>
    <t>O066QI8704</t>
  </si>
  <si>
    <t>A054PI6212</t>
  </si>
  <si>
    <t>O046LI6194</t>
  </si>
  <si>
    <t>D046JI4762</t>
  </si>
  <si>
    <t>L061UI6107</t>
  </si>
  <si>
    <t>L031RI4217</t>
  </si>
  <si>
    <t>C1048I6212</t>
  </si>
  <si>
    <t>G0562I5812</t>
  </si>
  <si>
    <t>T0468I4963</t>
  </si>
  <si>
    <t>C050DI1814</t>
  </si>
  <si>
    <t>L031WI5812</t>
  </si>
  <si>
    <t>L041AI4762</t>
  </si>
  <si>
    <t>C040RI4762</t>
  </si>
  <si>
    <t>O046EI6212</t>
  </si>
  <si>
    <t>T0419I8004</t>
  </si>
  <si>
    <t>L061WI8704</t>
  </si>
  <si>
    <t>G041RI7412</t>
  </si>
  <si>
    <t>O046JI6212</t>
  </si>
  <si>
    <t>T0419I6212</t>
  </si>
  <si>
    <t>A089GI4217</t>
  </si>
  <si>
    <t>O0462I4762</t>
  </si>
  <si>
    <t>G041WI8004</t>
  </si>
  <si>
    <t>O066UI6194</t>
  </si>
  <si>
    <t>O066YI7412</t>
  </si>
  <si>
    <t>D046JI6107</t>
  </si>
  <si>
    <t>G0416I8004</t>
  </si>
  <si>
    <t>C036QI6194</t>
  </si>
  <si>
    <t>T046AI7412</t>
  </si>
  <si>
    <t>L031QI4217</t>
  </si>
  <si>
    <t>G041HI6212</t>
  </si>
  <si>
    <t>D046TI4217</t>
  </si>
  <si>
    <t>A054JI4217</t>
  </si>
  <si>
    <t>O066VI6107</t>
  </si>
  <si>
    <t>O066VI6194</t>
  </si>
  <si>
    <t>G041CI4762</t>
  </si>
  <si>
    <t>P0661I7412</t>
  </si>
  <si>
    <t>M034PI5812</t>
  </si>
  <si>
    <t>O066SI6194</t>
  </si>
  <si>
    <t>L031QI6107</t>
  </si>
  <si>
    <t>G0415I4217</t>
  </si>
  <si>
    <t>G041RI8004</t>
  </si>
  <si>
    <t>O0461I4217</t>
  </si>
  <si>
    <t>D046AI7412</t>
  </si>
  <si>
    <t>M034PI8004</t>
  </si>
  <si>
    <t>D046JI6194</t>
  </si>
  <si>
    <t>L046MI4762</t>
  </si>
  <si>
    <t>P0663I8704</t>
  </si>
  <si>
    <t>O046GI4217</t>
  </si>
  <si>
    <t>T0469I4217</t>
  </si>
  <si>
    <t>C1048I1814</t>
  </si>
  <si>
    <t>L031SI6212</t>
  </si>
  <si>
    <t>G041KI7412</t>
  </si>
  <si>
    <t>D046PI7412</t>
  </si>
  <si>
    <t>D046MI6194</t>
  </si>
  <si>
    <t>A044LI6107</t>
  </si>
  <si>
    <t>L051GI8704</t>
  </si>
  <si>
    <t>G0418I6107</t>
  </si>
  <si>
    <t>L031PI6194</t>
  </si>
  <si>
    <t>A054JI7412</t>
  </si>
  <si>
    <t>C036PI7412</t>
  </si>
  <si>
    <t>D046HI4217</t>
  </si>
  <si>
    <t>A041MI4762</t>
  </si>
  <si>
    <t>D046UI4217</t>
  </si>
  <si>
    <t>G041HI4217</t>
  </si>
  <si>
    <t>A044JI4762</t>
  </si>
  <si>
    <t>T0469I8004</t>
  </si>
  <si>
    <t>P0666I6194</t>
  </si>
  <si>
    <t>L061VI8704</t>
  </si>
  <si>
    <t>O066MI6107</t>
  </si>
  <si>
    <t>A044PI8004</t>
  </si>
  <si>
    <t>O0467I5106</t>
  </si>
  <si>
    <t>G0416I7412</t>
  </si>
  <si>
    <t>O066WI6107</t>
  </si>
  <si>
    <t>T0418I4762</t>
  </si>
  <si>
    <t>A044LI5106</t>
  </si>
  <si>
    <t>A046AI4762</t>
  </si>
  <si>
    <t>C050LI8704</t>
  </si>
  <si>
    <t>D046RI4762</t>
  </si>
  <si>
    <t>D046QI7412</t>
  </si>
  <si>
    <t>D046NI7412</t>
  </si>
  <si>
    <t>A0448I4762</t>
  </si>
  <si>
    <t>O0469I7412</t>
  </si>
  <si>
    <t>O046EI5106</t>
  </si>
  <si>
    <t>A044QI4217</t>
  </si>
  <si>
    <t>G041NI5106</t>
  </si>
  <si>
    <t>A044QI5106</t>
  </si>
  <si>
    <t>D046UI6212</t>
  </si>
  <si>
    <t>D046HI4762</t>
  </si>
  <si>
    <t>G041SI5106</t>
  </si>
  <si>
    <t>A054RI8704</t>
  </si>
  <si>
    <t>P0669I6212</t>
  </si>
  <si>
    <t>G0564I7412</t>
  </si>
  <si>
    <t>C036QI7412</t>
  </si>
  <si>
    <t>L041RI4762</t>
  </si>
  <si>
    <t>L031SI7412</t>
  </si>
  <si>
    <t>L051FI5812</t>
  </si>
  <si>
    <t>C050JI7412</t>
  </si>
  <si>
    <t>L031RI6212</t>
  </si>
  <si>
    <t>T0468I6107</t>
  </si>
  <si>
    <t>G041HI6107</t>
  </si>
  <si>
    <t>G041LI5106</t>
  </si>
  <si>
    <t>L031QI4605</t>
  </si>
  <si>
    <t>C040SI4605</t>
  </si>
  <si>
    <t>C084FI4217</t>
  </si>
  <si>
    <t>C036MI6212</t>
  </si>
  <si>
    <t>D046JI8004</t>
  </si>
  <si>
    <t>O0468I4217</t>
  </si>
  <si>
    <t>L061TI6107</t>
  </si>
  <si>
    <t>G041KI4762</t>
  </si>
  <si>
    <t>D046TI6212</t>
  </si>
  <si>
    <t>A044QI4762</t>
  </si>
  <si>
    <t>O046AI6107</t>
  </si>
  <si>
    <t>A054RI7412</t>
  </si>
  <si>
    <t>G0417I5106</t>
  </si>
  <si>
    <t>L031NI4217</t>
  </si>
  <si>
    <t>A0419I4762</t>
  </si>
  <si>
    <t>D046JI5106</t>
  </si>
  <si>
    <t>G0564I6212</t>
  </si>
  <si>
    <t>O046JI5106</t>
  </si>
  <si>
    <t>P0665I6212</t>
  </si>
  <si>
    <t>G0312I8004</t>
  </si>
  <si>
    <t>O0464I6194</t>
  </si>
  <si>
    <t>L056WI7412</t>
  </si>
  <si>
    <t>D046VI6194</t>
  </si>
  <si>
    <t>P0667I6212</t>
  </si>
  <si>
    <t>C050HI6212</t>
  </si>
  <si>
    <t>O046CI6194</t>
  </si>
  <si>
    <t>D046NI5106</t>
  </si>
  <si>
    <t>G041QI6194</t>
  </si>
  <si>
    <t>G041LI8004</t>
  </si>
  <si>
    <t>D046NI4217</t>
  </si>
  <si>
    <t>D046AI6194</t>
  </si>
  <si>
    <t>D046SI6212</t>
  </si>
  <si>
    <t>L031NI5812</t>
  </si>
  <si>
    <t>O0469I6194</t>
  </si>
  <si>
    <t>C036MI6194</t>
  </si>
  <si>
    <t>G0417I7412</t>
  </si>
  <si>
    <t>C0304I4605</t>
  </si>
  <si>
    <t>D046RI8004</t>
  </si>
  <si>
    <t>C050LI4217</t>
  </si>
  <si>
    <t>D046CI8004</t>
  </si>
  <si>
    <t>C050DI7412</t>
  </si>
  <si>
    <t>P0662I8704</t>
  </si>
  <si>
    <t>O066RI4217</t>
  </si>
  <si>
    <t>L031YI4605</t>
  </si>
  <si>
    <t>G041PI4762</t>
  </si>
  <si>
    <t>O0461I7412</t>
  </si>
  <si>
    <t>C040TI8004</t>
  </si>
  <si>
    <t>D0465I4762</t>
  </si>
  <si>
    <t>G041CI6107</t>
  </si>
  <si>
    <t>G041PI7412</t>
  </si>
  <si>
    <t>O0461I6212</t>
  </si>
  <si>
    <t>T046AI8004</t>
  </si>
  <si>
    <t>L041SI4762</t>
  </si>
  <si>
    <t>M034PI4217</t>
  </si>
  <si>
    <t>O046FI6107</t>
  </si>
  <si>
    <t>L061UI4217</t>
  </si>
  <si>
    <t>G0416I6212</t>
  </si>
  <si>
    <t>G041WI7412</t>
  </si>
  <si>
    <t>C050JI8704</t>
  </si>
  <si>
    <t>C036NI5812</t>
  </si>
  <si>
    <t>T0467I6194</t>
  </si>
  <si>
    <t>G0313I6212</t>
  </si>
  <si>
    <t>L031UI5812</t>
  </si>
  <si>
    <t>D046KI6194</t>
  </si>
  <si>
    <t>P0663I7412</t>
  </si>
  <si>
    <t>G0417I4217</t>
  </si>
  <si>
    <t>G041RI6194</t>
  </si>
  <si>
    <t>P0666I7412</t>
  </si>
  <si>
    <t>G0415I7412</t>
  </si>
  <si>
    <t>A054GI4217</t>
  </si>
  <si>
    <t>D046AI4762</t>
  </si>
  <si>
    <t>O046CI6107</t>
  </si>
  <si>
    <t>C0424I4217</t>
  </si>
  <si>
    <t>L041LI4762</t>
  </si>
  <si>
    <t>L031VI6194</t>
  </si>
  <si>
    <t>O046GI7412</t>
  </si>
  <si>
    <t>O0461I6194</t>
  </si>
  <si>
    <t>D046NI8004</t>
  </si>
  <si>
    <t>D046EI6194</t>
  </si>
  <si>
    <t>G046GI4762</t>
  </si>
  <si>
    <t>O066RI6212</t>
  </si>
  <si>
    <t>G041NI6194</t>
  </si>
  <si>
    <t>G041SI6194</t>
  </si>
  <si>
    <t>T0467I4762</t>
  </si>
  <si>
    <t>C0423I8004</t>
  </si>
  <si>
    <t>D046RI6107</t>
  </si>
  <si>
    <t>D046SI4217</t>
  </si>
  <si>
    <t>L031QI6212</t>
  </si>
  <si>
    <t>O0464I7412</t>
  </si>
  <si>
    <t>C036LI6212</t>
  </si>
  <si>
    <t>G041AI6212</t>
  </si>
  <si>
    <t>A054KI4217</t>
  </si>
  <si>
    <t>G0417I4762</t>
  </si>
  <si>
    <t>P066DI8704</t>
  </si>
  <si>
    <t>T0418I8004</t>
  </si>
  <si>
    <t>L041VI4762</t>
  </si>
  <si>
    <t>G0563I4217</t>
  </si>
  <si>
    <t>C040TI7412</t>
  </si>
  <si>
    <t>P0664I7412</t>
  </si>
  <si>
    <t>C050EI4217</t>
  </si>
  <si>
    <t>P0667I4217</t>
  </si>
  <si>
    <t>D046QI6194</t>
  </si>
  <si>
    <t>G0416I6194</t>
  </si>
  <si>
    <t>L051FI4217</t>
  </si>
  <si>
    <t>L061VI6194</t>
  </si>
  <si>
    <t>A054RI6212</t>
  </si>
  <si>
    <t>T046AI6194</t>
  </si>
  <si>
    <t>L031UI7412</t>
  </si>
  <si>
    <t>A044LI8004</t>
  </si>
  <si>
    <t>L051EI5812</t>
  </si>
  <si>
    <t>G041NI4217</t>
  </si>
  <si>
    <t>C050FI6212</t>
  </si>
  <si>
    <t>C050GI8704</t>
  </si>
  <si>
    <t>Q2092I8704</t>
  </si>
  <si>
    <t>O046LI7412</t>
  </si>
  <si>
    <t>P0661I6212</t>
  </si>
  <si>
    <t>O046LI6107</t>
  </si>
  <si>
    <t>O066NI7412</t>
  </si>
  <si>
    <t>A044LI4762</t>
  </si>
  <si>
    <t>D046VI7412</t>
  </si>
  <si>
    <t>O046AI7412</t>
  </si>
  <si>
    <t>O046GI6107</t>
  </si>
  <si>
    <t>G041LI7412</t>
  </si>
  <si>
    <t>D046WI6194</t>
  </si>
  <si>
    <t>G0313I7412</t>
  </si>
  <si>
    <t>O046DI6194</t>
  </si>
  <si>
    <t>A044RI4217</t>
  </si>
  <si>
    <t>O046JI6194</t>
  </si>
  <si>
    <t>G041DI6212</t>
  </si>
  <si>
    <t>G0563I7412</t>
  </si>
  <si>
    <t>L041TI4762</t>
  </si>
  <si>
    <t>O0463I8004</t>
  </si>
  <si>
    <t>T046AI5106</t>
  </si>
  <si>
    <t>O046KI4217</t>
  </si>
  <si>
    <t>G041AI7412</t>
  </si>
  <si>
    <t>C050CI6212</t>
  </si>
  <si>
    <t>L0415I4762</t>
  </si>
  <si>
    <t>A054MI4217</t>
  </si>
  <si>
    <t>G041EI7412</t>
  </si>
  <si>
    <t>T0419I5106</t>
  </si>
  <si>
    <t>G041LI6212</t>
  </si>
  <si>
    <t>O046FI6194</t>
  </si>
  <si>
    <t>D046DI6212</t>
  </si>
  <si>
    <t>G041QI4762</t>
  </si>
  <si>
    <t>D046UI6107</t>
  </si>
  <si>
    <t>T0419I7412</t>
  </si>
  <si>
    <t>G0418I4217</t>
  </si>
  <si>
    <t>G041PI4217</t>
  </si>
  <si>
    <t>L031SI6107</t>
  </si>
  <si>
    <t>L031TI4605</t>
  </si>
  <si>
    <t>L051EI4217</t>
  </si>
  <si>
    <t>G041MI6194</t>
  </si>
  <si>
    <t>D046QI4217</t>
  </si>
  <si>
    <t>G041VI8004</t>
  </si>
  <si>
    <t>C040SI5812</t>
  </si>
  <si>
    <t>D0469I4762</t>
  </si>
  <si>
    <t>A041JI4762</t>
  </si>
  <si>
    <t>A054RI4217</t>
  </si>
  <si>
    <t>G0412I4762</t>
  </si>
  <si>
    <t>D046PI4762</t>
  </si>
  <si>
    <t>C0304I7412</t>
  </si>
  <si>
    <t>A044RI8004</t>
  </si>
  <si>
    <t>C1048I1414</t>
  </si>
  <si>
    <t>O046MI6212</t>
  </si>
  <si>
    <t>D0411I6194</t>
  </si>
  <si>
    <t>O046HI4762</t>
  </si>
  <si>
    <t>M030UI8004</t>
  </si>
  <si>
    <t>O046LI6212</t>
  </si>
  <si>
    <t>G0463I4762</t>
  </si>
  <si>
    <t>L0412I4762</t>
  </si>
  <si>
    <t>G041VI6212</t>
  </si>
  <si>
    <t>G041PI5106</t>
  </si>
  <si>
    <t>O066VI6212</t>
  </si>
  <si>
    <t>A0411I4762</t>
  </si>
  <si>
    <t>T0469I6107</t>
  </si>
  <si>
    <t>T046AI6212</t>
  </si>
  <si>
    <t>Q2094I1394</t>
  </si>
  <si>
    <t>O046DI4762</t>
  </si>
  <si>
    <t>D046MI6212</t>
  </si>
  <si>
    <t>C0344I4217</t>
  </si>
  <si>
    <t>T0466I4762</t>
  </si>
  <si>
    <t>G0561I7412</t>
  </si>
  <si>
    <t>A054NI1814</t>
  </si>
  <si>
    <t>D046SI7412</t>
  </si>
  <si>
    <t>G041JI7412</t>
  </si>
  <si>
    <t>A044PI6107</t>
  </si>
  <si>
    <t>T0469I7412</t>
  </si>
  <si>
    <t>P066EI6107</t>
  </si>
  <si>
    <t>T0469I4963</t>
  </si>
  <si>
    <t>C050HI4217</t>
  </si>
  <si>
    <t>G041TI7412</t>
  </si>
  <si>
    <t>J109EI9107</t>
  </si>
  <si>
    <t>T0418I6212</t>
  </si>
  <si>
    <t>P0663I6212</t>
  </si>
  <si>
    <t>L056YI6212</t>
  </si>
  <si>
    <t>D046YI5106</t>
  </si>
  <si>
    <t>G0564I8704</t>
  </si>
  <si>
    <t>O046FI7412</t>
  </si>
  <si>
    <t>L031VI4605</t>
  </si>
  <si>
    <t>G041WI6107</t>
  </si>
  <si>
    <t>O0463I6107</t>
  </si>
  <si>
    <t>G0313I4217</t>
  </si>
  <si>
    <t>G041RI6107</t>
  </si>
  <si>
    <t>D046QI8004</t>
  </si>
  <si>
    <t>D046UI5106</t>
  </si>
  <si>
    <t>O066VI8704</t>
  </si>
  <si>
    <t>P0667I8704</t>
  </si>
  <si>
    <t>G0312I6194</t>
  </si>
  <si>
    <t>L056WI6107</t>
  </si>
  <si>
    <t>L041QI4762</t>
  </si>
  <si>
    <t>C050GI1814</t>
  </si>
  <si>
    <t>D046VI6107</t>
  </si>
  <si>
    <t>O066YI6107</t>
  </si>
  <si>
    <t>L031NI8004</t>
  </si>
  <si>
    <t>A054KI7412</t>
  </si>
  <si>
    <t>G041FI5106</t>
  </si>
  <si>
    <t>A041LI4762</t>
  </si>
  <si>
    <t>O066MI6212</t>
  </si>
  <si>
    <t>C050KI8704</t>
  </si>
  <si>
    <t>G041FI8004</t>
  </si>
  <si>
    <t>A054QI6212</t>
  </si>
  <si>
    <t>A044LI4217</t>
  </si>
  <si>
    <t>P066CI7412</t>
  </si>
  <si>
    <t>D046TI6194</t>
  </si>
  <si>
    <t>D046HI7412</t>
  </si>
  <si>
    <t>G041GI7412</t>
  </si>
  <si>
    <t>G0561I8704</t>
  </si>
  <si>
    <t>G0562I6194</t>
  </si>
  <si>
    <t>M030UI4217</t>
  </si>
  <si>
    <t>O066NI6107</t>
  </si>
  <si>
    <t>P066AI6212</t>
  </si>
  <si>
    <t>M030UI5812</t>
  </si>
  <si>
    <t>O066MI7412</t>
  </si>
  <si>
    <t>A046CI4762</t>
  </si>
  <si>
    <t>O066WI7412</t>
  </si>
  <si>
    <t>D046LI6212</t>
  </si>
  <si>
    <t>T0416I4762</t>
  </si>
  <si>
    <t>G041KI6107</t>
  </si>
  <si>
    <t>C036PI4605</t>
  </si>
  <si>
    <t>O046DI7412</t>
  </si>
  <si>
    <t>L031SI8004</t>
  </si>
  <si>
    <t>C050FI4217</t>
  </si>
  <si>
    <t>G0562I6212</t>
  </si>
  <si>
    <t>G041FI4762</t>
  </si>
  <si>
    <t>C041WI4762</t>
  </si>
  <si>
    <t>P0669I8704</t>
  </si>
  <si>
    <t>D046EI4217</t>
  </si>
  <si>
    <t>C0344I8004</t>
  </si>
  <si>
    <t>L031UI6194</t>
  </si>
  <si>
    <t>O0468I6212</t>
  </si>
  <si>
    <t>D0462I4762</t>
  </si>
  <si>
    <t>O046AI6212</t>
  </si>
  <si>
    <t>O066TI6212</t>
  </si>
  <si>
    <t>D046FI8004</t>
  </si>
  <si>
    <t>O046GI8004</t>
  </si>
  <si>
    <t>G041SI6107</t>
  </si>
  <si>
    <t>O046CI8004</t>
  </si>
  <si>
    <t>L061UI7412</t>
  </si>
  <si>
    <t>G041KI6194</t>
  </si>
  <si>
    <t>O0466I8004</t>
  </si>
  <si>
    <t>O066SI8704</t>
  </si>
  <si>
    <t>L051GI7412</t>
  </si>
  <si>
    <t>P066EI4217</t>
  </si>
  <si>
    <t>T0468I6212</t>
  </si>
  <si>
    <t>O066SI4217</t>
  </si>
  <si>
    <t>D046SI5106</t>
  </si>
  <si>
    <t>O046CI6212</t>
  </si>
  <si>
    <t>C040TI4217</t>
  </si>
  <si>
    <t>O0465I6194</t>
  </si>
  <si>
    <t>O066RI8704</t>
  </si>
  <si>
    <t>L031VI8004</t>
  </si>
  <si>
    <t>G0415I4762</t>
  </si>
  <si>
    <t>G0314I6194</t>
  </si>
  <si>
    <t>T046BI4963</t>
  </si>
  <si>
    <t>A0468I4762</t>
  </si>
  <si>
    <t>D0469I7412</t>
  </si>
  <si>
    <t>J109EI9017</t>
  </si>
  <si>
    <t>O046MI4217</t>
  </si>
  <si>
    <t>P0669I4217</t>
  </si>
  <si>
    <t>O066MI4217</t>
  </si>
  <si>
    <t>D046DI5106</t>
  </si>
  <si>
    <t>O066PI7412</t>
  </si>
  <si>
    <t>D046KI5106</t>
  </si>
  <si>
    <t>O046EI6107</t>
  </si>
  <si>
    <t>D046CI4217</t>
  </si>
  <si>
    <t>L031RI4605</t>
  </si>
  <si>
    <t>L056YI4217</t>
  </si>
  <si>
    <t>L061VI4217</t>
  </si>
  <si>
    <t>A054QI8704</t>
  </si>
  <si>
    <t>G0314I6212</t>
  </si>
  <si>
    <t>O046FI4217</t>
  </si>
  <si>
    <t>G0415I6194</t>
  </si>
  <si>
    <t>O0464I8004</t>
  </si>
  <si>
    <t>T0467I4217</t>
  </si>
  <si>
    <t>O066TI8704</t>
  </si>
  <si>
    <t>O066YI6194</t>
  </si>
  <si>
    <t>G0418I5106</t>
  </si>
  <si>
    <t>D046LI6107</t>
  </si>
  <si>
    <t>L031TI4217</t>
  </si>
  <si>
    <t>C0423I6194</t>
  </si>
  <si>
    <t>L031YI6212</t>
  </si>
  <si>
    <t>G041PI6212</t>
  </si>
  <si>
    <t>D046AI6107</t>
  </si>
  <si>
    <t>L031RI8004</t>
  </si>
  <si>
    <t>A054LI5812</t>
  </si>
  <si>
    <t>O046MI5106</t>
  </si>
  <si>
    <t>O0465I6107</t>
  </si>
  <si>
    <t>G041FI7412</t>
  </si>
  <si>
    <t>G041MI4217</t>
  </si>
  <si>
    <t>D046CI6194</t>
  </si>
  <si>
    <t>A044MI6107</t>
  </si>
  <si>
    <t>A054PI1474</t>
  </si>
  <si>
    <t>C036QI4217</t>
  </si>
  <si>
    <t>O066RI7412</t>
  </si>
  <si>
    <t>G041RI5106</t>
  </si>
  <si>
    <t>A046YI4762</t>
  </si>
  <si>
    <t>P0666I8704</t>
  </si>
  <si>
    <t>D046EI8704</t>
  </si>
  <si>
    <t>O0462I7412</t>
  </si>
  <si>
    <t>O0466I5106</t>
  </si>
  <si>
    <t>P0662I4217</t>
  </si>
  <si>
    <t>D046SI4762</t>
  </si>
  <si>
    <t>G046HI4762</t>
  </si>
  <si>
    <t>O0463I7412</t>
  </si>
  <si>
    <t>C0424I4762</t>
  </si>
  <si>
    <t>P0661I6194</t>
  </si>
  <si>
    <t>C0424I6212</t>
  </si>
  <si>
    <t>C050GI6212</t>
  </si>
  <si>
    <t>L046EI4762</t>
  </si>
  <si>
    <t>O0464I5106</t>
  </si>
  <si>
    <t>D046AI6212</t>
  </si>
  <si>
    <t>G041DI6194</t>
  </si>
  <si>
    <t>D046KI8004</t>
  </si>
  <si>
    <t>G041GI4217</t>
  </si>
  <si>
    <t>P066AI8704</t>
  </si>
  <si>
    <t>G041LI4217</t>
  </si>
  <si>
    <t>D046KI4762</t>
  </si>
  <si>
    <t>C050KI4217</t>
  </si>
  <si>
    <t>G041HI6194</t>
  </si>
  <si>
    <t>A089FI7503</t>
  </si>
  <si>
    <t>L0416I4762</t>
  </si>
  <si>
    <t>T046BI8004</t>
  </si>
  <si>
    <t>D046RI7412</t>
  </si>
  <si>
    <t>O066VI4217</t>
  </si>
  <si>
    <t>C036QI8004</t>
  </si>
  <si>
    <t>C0423I6107</t>
  </si>
  <si>
    <t>T0418I4963</t>
  </si>
  <si>
    <t>C0344I7412</t>
  </si>
  <si>
    <t>C050DI8704</t>
  </si>
  <si>
    <t>G041UI6212</t>
  </si>
  <si>
    <t>O0461I1474</t>
  </si>
  <si>
    <t>L031PI7412</t>
  </si>
  <si>
    <t>A054NI8704</t>
  </si>
  <si>
    <t>G0418I7412</t>
  </si>
  <si>
    <t>D046QI4762</t>
  </si>
  <si>
    <t>C036PI4217</t>
  </si>
  <si>
    <t>G041AI4762</t>
  </si>
  <si>
    <t>D0469I4217</t>
  </si>
  <si>
    <t>G041UI6194</t>
  </si>
  <si>
    <t>D046NI4762</t>
  </si>
  <si>
    <t>G046SI4762</t>
  </si>
  <si>
    <t>A046MI4762</t>
  </si>
  <si>
    <t>L031UI4217</t>
  </si>
  <si>
    <t>G041VI4762</t>
  </si>
  <si>
    <t>G041JI4762</t>
  </si>
  <si>
    <t>G041YI5106</t>
  </si>
  <si>
    <t>A044RI6107</t>
  </si>
  <si>
    <t>D046GI6194</t>
  </si>
  <si>
    <t>C050EI1814</t>
  </si>
  <si>
    <t>D0411I6212</t>
  </si>
  <si>
    <t>A054PI7412</t>
  </si>
  <si>
    <t>O066MI6194</t>
  </si>
  <si>
    <t>D046NI6107</t>
  </si>
  <si>
    <t>G041CI8004</t>
  </si>
  <si>
    <t>G041WI6212</t>
  </si>
  <si>
    <t>G041YI4762</t>
  </si>
  <si>
    <t>D046RI6194</t>
  </si>
  <si>
    <t>O0466I4762</t>
  </si>
  <si>
    <t>G041MI6212</t>
  </si>
  <si>
    <t>D0463I4762</t>
  </si>
  <si>
    <t>G0311I6107</t>
  </si>
  <si>
    <t>C036MI8004</t>
  </si>
  <si>
    <t>D046KI4217</t>
  </si>
  <si>
    <t>D046LI4762</t>
  </si>
  <si>
    <t>G041YI8004</t>
  </si>
  <si>
    <t>T0411I4762</t>
  </si>
  <si>
    <t>A041FI4762</t>
  </si>
  <si>
    <t>C050CI8704</t>
  </si>
  <si>
    <t>G0562I4217</t>
  </si>
  <si>
    <t>D046JI7412</t>
  </si>
  <si>
    <t>G041GI6107</t>
  </si>
  <si>
    <t>G041TI6194</t>
  </si>
  <si>
    <t>G041PI6107</t>
  </si>
  <si>
    <t>C036MI7412</t>
  </si>
  <si>
    <t>C050KI1814</t>
  </si>
  <si>
    <t>O0467I6212</t>
  </si>
  <si>
    <t>O0464I4217</t>
  </si>
  <si>
    <t>T0415I4762</t>
  </si>
  <si>
    <t>P066AI4217</t>
  </si>
  <si>
    <t>G0563I6107</t>
  </si>
  <si>
    <t>D046KI6212</t>
  </si>
  <si>
    <t>G0417I6107</t>
  </si>
  <si>
    <t>D046WI8704</t>
  </si>
  <si>
    <t>A054LI8704</t>
  </si>
  <si>
    <t>O0469I6107</t>
  </si>
  <si>
    <t>O0467I6107</t>
  </si>
  <si>
    <t>L061VI6212</t>
  </si>
  <si>
    <t>A054RI1814</t>
  </si>
  <si>
    <t>L031QI6194</t>
  </si>
  <si>
    <t>L046VI4762</t>
  </si>
  <si>
    <t>G041SI4762</t>
  </si>
  <si>
    <t>L061UI6194</t>
  </si>
  <si>
    <t>T0468I4217</t>
  </si>
  <si>
    <t>T046BI4217</t>
  </si>
  <si>
    <t>A089GI4204</t>
  </si>
  <si>
    <t>D046TI7412</t>
  </si>
  <si>
    <t>G041MI5106</t>
  </si>
  <si>
    <t>C050FI7412</t>
  </si>
  <si>
    <t>C050CI1814</t>
  </si>
  <si>
    <t>G041KI4217</t>
  </si>
  <si>
    <t>G041JI6107</t>
  </si>
  <si>
    <t>D046MI4762</t>
  </si>
  <si>
    <t>Q2094I8704</t>
  </si>
  <si>
    <t>L061VI7412</t>
  </si>
  <si>
    <t>O0468I6107</t>
  </si>
  <si>
    <t>C0423I6212</t>
  </si>
  <si>
    <t>O0467I6194</t>
  </si>
  <si>
    <t>D046GI6107</t>
  </si>
  <si>
    <t>A046HI4762</t>
  </si>
  <si>
    <t>P066AI7412</t>
  </si>
  <si>
    <t>O066QI6194</t>
  </si>
  <si>
    <t>O046MI4762</t>
  </si>
  <si>
    <t>G0312I6107</t>
  </si>
  <si>
    <t>G0415I6107</t>
  </si>
  <si>
    <t>O046GI6212</t>
  </si>
  <si>
    <t>G041NI6107</t>
  </si>
  <si>
    <t>G041YI6107</t>
  </si>
  <si>
    <t>D046WI5812</t>
  </si>
  <si>
    <t>A089FI7412</t>
  </si>
  <si>
    <t>L031NI1696</t>
  </si>
  <si>
    <t>G0418I4762</t>
  </si>
  <si>
    <t>C1048I8704</t>
  </si>
  <si>
    <t>D046PI6212</t>
  </si>
  <si>
    <t>A041UI4762</t>
  </si>
  <si>
    <t>L041MI4762</t>
  </si>
  <si>
    <t>L051FI7412</t>
  </si>
  <si>
    <t>Q2091I1394</t>
  </si>
  <si>
    <t>O066SI7412</t>
  </si>
  <si>
    <t>A046WI4762</t>
  </si>
  <si>
    <t>T046BI6212</t>
  </si>
  <si>
    <t>G0314I5812</t>
  </si>
  <si>
    <t>G041LI6194</t>
  </si>
  <si>
    <t>A089FI1414</t>
  </si>
  <si>
    <t>O046CI4217</t>
  </si>
  <si>
    <t>G041GI5106</t>
  </si>
  <si>
    <t>L061WI6194</t>
  </si>
  <si>
    <t>G041HI4762</t>
  </si>
  <si>
    <t>G0313I6194</t>
  </si>
  <si>
    <t>M030UI4605</t>
  </si>
  <si>
    <t>O066YI4217</t>
  </si>
  <si>
    <t>P0661I4217</t>
  </si>
  <si>
    <t>C1045I4217</t>
  </si>
  <si>
    <t>C040SI7412</t>
  </si>
  <si>
    <t>L061TI6212</t>
  </si>
  <si>
    <t>O066QI6107</t>
  </si>
  <si>
    <t>D046DI4217</t>
  </si>
  <si>
    <t>O066UI7412</t>
  </si>
  <si>
    <t>L056YI6194</t>
  </si>
  <si>
    <t>G041AI5106</t>
  </si>
  <si>
    <t>G041DI6107</t>
  </si>
  <si>
    <t>C036MI4605</t>
  </si>
  <si>
    <t>O0461I6107</t>
  </si>
  <si>
    <t>G041AI6107</t>
  </si>
  <si>
    <t>G0415I6212</t>
  </si>
  <si>
    <t>C036NI8004</t>
  </si>
  <si>
    <t>C050HI1814</t>
  </si>
  <si>
    <t>O046GI6194</t>
  </si>
  <si>
    <t>O0467I4217</t>
  </si>
  <si>
    <t>O046GI5106</t>
  </si>
  <si>
    <t>O0469I6212</t>
  </si>
  <si>
    <t>A054QI7412</t>
  </si>
  <si>
    <t>O0465I4762</t>
  </si>
  <si>
    <t>L051EI8704</t>
  </si>
  <si>
    <t>D046SI6107</t>
  </si>
  <si>
    <t>A044KI4762</t>
  </si>
  <si>
    <t>G046QI4762</t>
  </si>
  <si>
    <t>L0419I4762</t>
  </si>
  <si>
    <t>P0662I6194</t>
  </si>
  <si>
    <t>C0424I6107</t>
  </si>
  <si>
    <t>O046LI8004</t>
  </si>
  <si>
    <t>P0664I6212</t>
  </si>
  <si>
    <t>O0465I4217</t>
  </si>
  <si>
    <t>L031PI4217</t>
  </si>
  <si>
    <t>D0411I8004</t>
  </si>
  <si>
    <t>D0411I4217</t>
  </si>
  <si>
    <t>O046HI4217</t>
  </si>
  <si>
    <t>D046PI8004</t>
  </si>
  <si>
    <t>A044PI4217</t>
  </si>
  <si>
    <t>G041VI4217</t>
  </si>
  <si>
    <t>G0311I4217</t>
  </si>
  <si>
    <t>G0314I4217</t>
  </si>
  <si>
    <t>A054PI8704</t>
  </si>
  <si>
    <t>G041UI4217</t>
  </si>
  <si>
    <t>O046AI4762</t>
  </si>
  <si>
    <t>D046JI4217</t>
  </si>
  <si>
    <t>O046HI6107</t>
  </si>
  <si>
    <t>C050CI7412</t>
  </si>
  <si>
    <t>A041AI4762</t>
  </si>
  <si>
    <t>G041TI6107</t>
  </si>
  <si>
    <t>D046HI8004</t>
  </si>
  <si>
    <t>G0414I4762</t>
  </si>
  <si>
    <t>O046AI8004</t>
  </si>
  <si>
    <t>O046FI6212</t>
  </si>
  <si>
    <t>D046YI8004</t>
  </si>
  <si>
    <t>L061UI8704</t>
  </si>
  <si>
    <t>O046KI6107</t>
  </si>
  <si>
    <t>C036NI7412</t>
  </si>
  <si>
    <t>D046LI8004</t>
  </si>
  <si>
    <t>G041HI5106</t>
  </si>
  <si>
    <t>G0417I6194</t>
  </si>
  <si>
    <t>M030TIK</t>
  </si>
  <si>
    <t>A046QI</t>
  </si>
  <si>
    <t>Y1P242     C</t>
  </si>
  <si>
    <t>Y1P182     D</t>
  </si>
  <si>
    <t>M030HIK</t>
  </si>
  <si>
    <t>BA5C41     E</t>
  </si>
  <si>
    <t>M034RI7412</t>
  </si>
  <si>
    <t>T041AI8004</t>
  </si>
  <si>
    <t>D0416I4217</t>
  </si>
  <si>
    <t>L061YI6212</t>
  </si>
  <si>
    <t>D0417I8004</t>
  </si>
  <si>
    <t>O046NI4217</t>
  </si>
  <si>
    <t>O046QI7412</t>
  </si>
  <si>
    <t>D0412I6194</t>
  </si>
  <si>
    <t>A054TI7412</t>
  </si>
  <si>
    <t>O046PI7412</t>
  </si>
  <si>
    <t>A054TI6212</t>
  </si>
  <si>
    <t>Q2096I1394</t>
  </si>
  <si>
    <t>C050SI8704</t>
  </si>
  <si>
    <t>P066GI6194</t>
  </si>
  <si>
    <t>C0382I6212</t>
  </si>
  <si>
    <t>O046QI4217</t>
  </si>
  <si>
    <t>P066FI6212</t>
  </si>
  <si>
    <t>P066HI6212</t>
  </si>
  <si>
    <t>D0416I5106</t>
  </si>
  <si>
    <t>D0418I6212</t>
  </si>
  <si>
    <t>A054UI4217</t>
  </si>
  <si>
    <t>C050SI6212</t>
  </si>
  <si>
    <t>T041DI4963</t>
  </si>
  <si>
    <t>O046NI8004</t>
  </si>
  <si>
    <t>L051KI6194</t>
  </si>
  <si>
    <t>A054SI6212</t>
  </si>
  <si>
    <t>T041DI7412</t>
  </si>
  <si>
    <t>I1003I8704</t>
  </si>
  <si>
    <t>C050QI6212</t>
  </si>
  <si>
    <t>D0414I8004</t>
  </si>
  <si>
    <t>P066JI8704</t>
  </si>
  <si>
    <t>L051HI7412</t>
  </si>
  <si>
    <t>P066HI6194</t>
  </si>
  <si>
    <t>O046QI4762</t>
  </si>
  <si>
    <t>L051KI6107</t>
  </si>
  <si>
    <t>G0566I6212</t>
  </si>
  <si>
    <t>D0414I5106</t>
  </si>
  <si>
    <t>P066MI4217</t>
  </si>
  <si>
    <t>L051JI5812</t>
  </si>
  <si>
    <t>O046RI4217</t>
  </si>
  <si>
    <t>P066KI6212</t>
  </si>
  <si>
    <t>O046RI5106</t>
  </si>
  <si>
    <t>D0412I7412</t>
  </si>
  <si>
    <t>O046PI8004</t>
  </si>
  <si>
    <t>L051JI7412</t>
  </si>
  <si>
    <t>D0412I4217</t>
  </si>
  <si>
    <t>P066KI4217</t>
  </si>
  <si>
    <t>D0417I6212</t>
  </si>
  <si>
    <t>C050RI4217</t>
  </si>
  <si>
    <t>T041DI6212</t>
  </si>
  <si>
    <t>L051HI4217</t>
  </si>
  <si>
    <t>T041DI8004</t>
  </si>
  <si>
    <t>P066MI7412</t>
  </si>
  <si>
    <t>T041AI4963</t>
  </si>
  <si>
    <t>G0566I4217</t>
  </si>
  <si>
    <t>L061YI6194</t>
  </si>
  <si>
    <t>D0419I6107</t>
  </si>
  <si>
    <t>T041AI6194</t>
  </si>
  <si>
    <t>D0413I4217</t>
  </si>
  <si>
    <t>A054WI7412</t>
  </si>
  <si>
    <t>T041CI6212</t>
  </si>
  <si>
    <t>D0416I6212</t>
  </si>
  <si>
    <t>P066GI8704</t>
  </si>
  <si>
    <t>L051KI8704</t>
  </si>
  <si>
    <t>D0415I7412</t>
  </si>
  <si>
    <t>T041CI7412</t>
  </si>
  <si>
    <t>P066NI8704</t>
  </si>
  <si>
    <t>D0419I6212</t>
  </si>
  <si>
    <t>A054VI8704</t>
  </si>
  <si>
    <t>D0415I8004</t>
  </si>
  <si>
    <t>G0566I6107</t>
  </si>
  <si>
    <t>P066FI7412</t>
  </si>
  <si>
    <t>O046RI6212</t>
  </si>
  <si>
    <t>P066NI1474</t>
  </si>
  <si>
    <t>L061YI7412</t>
  </si>
  <si>
    <t>C050NI7412</t>
  </si>
  <si>
    <t>D0417I6194</t>
  </si>
  <si>
    <t>P066KI6107</t>
  </si>
  <si>
    <t>O046PI4217</t>
  </si>
  <si>
    <t>L051HI6212</t>
  </si>
  <si>
    <t>D0413I6194</t>
  </si>
  <si>
    <t>T041AI6212</t>
  </si>
  <si>
    <t>C050SI7412</t>
  </si>
  <si>
    <t>D0415I6107</t>
  </si>
  <si>
    <t>A054WI8704</t>
  </si>
  <si>
    <t>P066LI6194</t>
  </si>
  <si>
    <t>D0412I6212</t>
  </si>
  <si>
    <t>C050NI6212</t>
  </si>
  <si>
    <t>D0413I4762</t>
  </si>
  <si>
    <t>D0413I6212</t>
  </si>
  <si>
    <t>P066JI7412</t>
  </si>
  <si>
    <t>D0416I6107</t>
  </si>
  <si>
    <t>T041AI4762</t>
  </si>
  <si>
    <t>A055AI4217</t>
  </si>
  <si>
    <t>D0418I8004</t>
  </si>
  <si>
    <t>D0418I6107</t>
  </si>
  <si>
    <t>C050QI7412</t>
  </si>
  <si>
    <t>I1003I6212</t>
  </si>
  <si>
    <t>EHS</t>
  </si>
  <si>
    <t>O046PI6107</t>
  </si>
  <si>
    <t>M034RI5812</t>
  </si>
  <si>
    <t>C036RI6107</t>
  </si>
  <si>
    <t>G0565I6212</t>
  </si>
  <si>
    <t>P066JI6107</t>
  </si>
  <si>
    <t>P066FI8704</t>
  </si>
  <si>
    <t>T041AI4217</t>
  </si>
  <si>
    <t>C0382I6194</t>
  </si>
  <si>
    <t>P066MI8704</t>
  </si>
  <si>
    <t>Q0491I1696</t>
  </si>
  <si>
    <t>D0414I6107</t>
  </si>
  <si>
    <t>O046RI7412</t>
  </si>
  <si>
    <t>O046PI6212</t>
  </si>
  <si>
    <t>A055AI8704</t>
  </si>
  <si>
    <t>D041AI6107</t>
  </si>
  <si>
    <t>D0414I4762</t>
  </si>
  <si>
    <t>L061YI6107</t>
  </si>
  <si>
    <t>D0418I5106</t>
  </si>
  <si>
    <t>O046RI6194</t>
  </si>
  <si>
    <t>C050RI7412</t>
  </si>
  <si>
    <t>T041CI6107</t>
  </si>
  <si>
    <t>G0566I6194</t>
  </si>
  <si>
    <t>L051HI6194</t>
  </si>
  <si>
    <t>P066MI6107</t>
  </si>
  <si>
    <t>D0415I6212</t>
  </si>
  <si>
    <t>O046PI4762</t>
  </si>
  <si>
    <t>D0414I4217</t>
  </si>
  <si>
    <t>D0418I4762</t>
  </si>
  <si>
    <t>L051JI8704</t>
  </si>
  <si>
    <t>D0414I6212</t>
  </si>
  <si>
    <t>A054VI4217</t>
  </si>
  <si>
    <t>C050SI1474</t>
  </si>
  <si>
    <t>A054UI8704</t>
  </si>
  <si>
    <t>P066LI8704</t>
  </si>
  <si>
    <t>C050PI7412</t>
  </si>
  <si>
    <t>P066MI6212</t>
  </si>
  <si>
    <t>A054SI4217</t>
  </si>
  <si>
    <t>T041AI7412</t>
  </si>
  <si>
    <t>A054VI7412</t>
  </si>
  <si>
    <t>P066NI4217</t>
  </si>
  <si>
    <t>P066KI8704</t>
  </si>
  <si>
    <t>G0565I6107</t>
  </si>
  <si>
    <t>C050RI8704</t>
  </si>
  <si>
    <t>Q0491I8004</t>
  </si>
  <si>
    <t>P066FI4217</t>
  </si>
  <si>
    <t>P066KI6194</t>
  </si>
  <si>
    <t>O046RI6107</t>
  </si>
  <si>
    <t>A054TI8704</t>
  </si>
  <si>
    <t>D0417I5106</t>
  </si>
  <si>
    <t>N440FI6107</t>
  </si>
  <si>
    <t>P066FI6107</t>
  </si>
  <si>
    <t>O046PI6194</t>
  </si>
  <si>
    <t>D0417I7412</t>
  </si>
  <si>
    <t>P066GI6212</t>
  </si>
  <si>
    <t>T041DI4217</t>
  </si>
  <si>
    <t>D0416I6194</t>
  </si>
  <si>
    <t>P066HI6107</t>
  </si>
  <si>
    <t>T041DI6107</t>
  </si>
  <si>
    <t>P066HI7412</t>
  </si>
  <si>
    <t>L051HI8704</t>
  </si>
  <si>
    <t>D0412I8004</t>
  </si>
  <si>
    <t>N440FI8004</t>
  </si>
  <si>
    <t>C0382I8004</t>
  </si>
  <si>
    <t>P066GI4217</t>
  </si>
  <si>
    <t>C050RI6212</t>
  </si>
  <si>
    <t>O046QI6212</t>
  </si>
  <si>
    <t>C050PI4217</t>
  </si>
  <si>
    <t>L051JI6212</t>
  </si>
  <si>
    <t>P066MI6194</t>
  </si>
  <si>
    <t>O046NI5106</t>
  </si>
  <si>
    <t>A054SI8704</t>
  </si>
  <si>
    <t>P066NI6107</t>
  </si>
  <si>
    <t>G0565I4217</t>
  </si>
  <si>
    <t>G0565I8704</t>
  </si>
  <si>
    <t>D0419I7412</t>
  </si>
  <si>
    <t>O046QI5106</t>
  </si>
  <si>
    <t>D0415I4217</t>
  </si>
  <si>
    <t>O046RI8004</t>
  </si>
  <si>
    <t>T041DI4762</t>
  </si>
  <si>
    <t>P066GI6107</t>
  </si>
  <si>
    <t>L051HI6107</t>
  </si>
  <si>
    <t>A055AI5812</t>
  </si>
  <si>
    <t>T041CI8004</t>
  </si>
  <si>
    <t>P066LI7412</t>
  </si>
  <si>
    <t>P066HI4217</t>
  </si>
  <si>
    <t>G0565I6194</t>
  </si>
  <si>
    <t>P066GI7412</t>
  </si>
  <si>
    <t>D0419I6194</t>
  </si>
  <si>
    <t>D0419I4217</t>
  </si>
  <si>
    <t>C050QI4217</t>
  </si>
  <si>
    <t>D041AI4217</t>
  </si>
  <si>
    <t>C2005I5812</t>
  </si>
  <si>
    <t>A054SI7412</t>
  </si>
  <si>
    <t>L051KI4217</t>
  </si>
  <si>
    <t>P066KI7412</t>
  </si>
  <si>
    <t>O046NI6194</t>
  </si>
  <si>
    <t>C050PI1474</t>
  </si>
  <si>
    <t>D0413I7412</t>
  </si>
  <si>
    <t>G0565I7412</t>
  </si>
  <si>
    <t>A054WI4217</t>
  </si>
  <si>
    <t>O046RI4762</t>
  </si>
  <si>
    <t>L051JI6194</t>
  </si>
  <si>
    <t>T041AI6107</t>
  </si>
  <si>
    <t>P066NI7412</t>
  </si>
  <si>
    <t>C036RI4217</t>
  </si>
  <si>
    <t>D041AI8004</t>
  </si>
  <si>
    <t>D0417I4217</t>
  </si>
  <si>
    <t>D0416I4762</t>
  </si>
  <si>
    <t>A054UI7412</t>
  </si>
  <si>
    <t>Q0491I1979</t>
  </si>
  <si>
    <t>D0417I4762</t>
  </si>
  <si>
    <t>C036RI4605</t>
  </si>
  <si>
    <t>P28</t>
  </si>
  <si>
    <t>O046NI4762</t>
  </si>
  <si>
    <t>C050SI4217</t>
  </si>
  <si>
    <t>C050PI6212</t>
  </si>
  <si>
    <t>N0401I6412</t>
  </si>
  <si>
    <t>P066HI8704</t>
  </si>
  <si>
    <t>C050NI8704</t>
  </si>
  <si>
    <t>C036RI7412</t>
  </si>
  <si>
    <t>D0415I6194</t>
  </si>
  <si>
    <t>D0414I6194</t>
  </si>
  <si>
    <t>M034RI8004</t>
  </si>
  <si>
    <t>C050PI8704</t>
  </si>
  <si>
    <t>D0414I7412</t>
  </si>
  <si>
    <t>O046QI6107</t>
  </si>
  <si>
    <t>D0419I4762</t>
  </si>
  <si>
    <t>D041AI7412</t>
  </si>
  <si>
    <t>O046NI6107</t>
  </si>
  <si>
    <t>L051KI7412</t>
  </si>
  <si>
    <t>L051JI4217</t>
  </si>
  <si>
    <t>O046QI8004</t>
  </si>
  <si>
    <t>O046NI6212</t>
  </si>
  <si>
    <t>T041CI4217</t>
  </si>
  <si>
    <t>D041AI6194</t>
  </si>
  <si>
    <t>C0382I7412</t>
  </si>
  <si>
    <t>A054WI6212</t>
  </si>
  <si>
    <t>A055AI7412</t>
  </si>
  <si>
    <t>C050NI4217</t>
  </si>
  <si>
    <t>G0566I8704</t>
  </si>
  <si>
    <t>C036RI8004</t>
  </si>
  <si>
    <t>P066FI6194</t>
  </si>
  <si>
    <t>L061YI8704</t>
  </si>
  <si>
    <t>C036RI6194</t>
  </si>
  <si>
    <t>D0415I4762</t>
  </si>
  <si>
    <t>P066NI6194</t>
  </si>
  <si>
    <t>P066LI6212</t>
  </si>
  <si>
    <t>L051KI6212</t>
  </si>
  <si>
    <t>P066NI6212</t>
  </si>
  <si>
    <t>P066JI6194</t>
  </si>
  <si>
    <t>T041CI6194</t>
  </si>
  <si>
    <t>A054TI4217</t>
  </si>
  <si>
    <t>D0418I6194</t>
  </si>
  <si>
    <t>A054VI6212</t>
  </si>
  <si>
    <t>A054TI1474</t>
  </si>
  <si>
    <t>D0412I6107</t>
  </si>
  <si>
    <t>C036RI6212</t>
  </si>
  <si>
    <t>P066JI6212</t>
  </si>
  <si>
    <t>D0412I4762</t>
  </si>
  <si>
    <t>O046QI6194</t>
  </si>
  <si>
    <t>C050QI8704</t>
  </si>
  <si>
    <t>D041AI4762</t>
  </si>
  <si>
    <t>P066LI6107</t>
  </si>
  <si>
    <t>G0566I7412</t>
  </si>
  <si>
    <t>D0416I7412</t>
  </si>
  <si>
    <t>M034RI4605</t>
  </si>
  <si>
    <t>D0419I8004</t>
  </si>
  <si>
    <t>Q2096I8704</t>
  </si>
  <si>
    <t>D041AI6212</t>
  </si>
  <si>
    <t>D0418I4217</t>
  </si>
  <si>
    <t>D0416I8004</t>
  </si>
  <si>
    <t>T041DI6194</t>
  </si>
  <si>
    <t>T041CI4963</t>
  </si>
  <si>
    <t>C2005I8704</t>
  </si>
  <si>
    <t>D0415I5106</t>
  </si>
  <si>
    <t>D0419I5106</t>
  </si>
  <si>
    <t>A054UI6212</t>
  </si>
  <si>
    <t>O046NI7412</t>
  </si>
  <si>
    <t>T041CI4762</t>
  </si>
  <si>
    <t>P066LI4217</t>
  </si>
  <si>
    <t>D0413I8004</t>
  </si>
  <si>
    <t>D0418I7412</t>
  </si>
  <si>
    <t>A054UI1474</t>
  </si>
  <si>
    <t>D0417I6107</t>
  </si>
  <si>
    <t>D0413I6107</t>
  </si>
  <si>
    <t>M034RI4217</t>
  </si>
  <si>
    <t>D041AI5106</t>
  </si>
  <si>
    <t>L061YI4217</t>
  </si>
  <si>
    <t>P066JI4217</t>
  </si>
  <si>
    <t>G0316I7412</t>
  </si>
  <si>
    <t>M034SI8004</t>
  </si>
  <si>
    <t>D041KI6107</t>
  </si>
  <si>
    <t>G0611I4217</t>
  </si>
  <si>
    <t>G0315I6107</t>
  </si>
  <si>
    <t>D041DI4762</t>
  </si>
  <si>
    <t>D041GI6194</t>
  </si>
  <si>
    <t>D041JI6194</t>
  </si>
  <si>
    <t>D041LI8004</t>
  </si>
  <si>
    <t>D041FI4762</t>
  </si>
  <si>
    <t>D041DI6107</t>
  </si>
  <si>
    <t>D041JI6212</t>
  </si>
  <si>
    <t>D041CI8004</t>
  </si>
  <si>
    <t>G0568I6194</t>
  </si>
  <si>
    <t>O046UI4762</t>
  </si>
  <si>
    <t>P066RI6212</t>
  </si>
  <si>
    <t>T0361I6212</t>
  </si>
  <si>
    <t>D041KI8004</t>
  </si>
  <si>
    <t>G0316I8004</t>
  </si>
  <si>
    <t>O046UI8004</t>
  </si>
  <si>
    <t>N440GI8004</t>
  </si>
  <si>
    <t>D041CI6194</t>
  </si>
  <si>
    <t>D041EI7412</t>
  </si>
  <si>
    <t>G0568I6107</t>
  </si>
  <si>
    <t>O046WI6194</t>
  </si>
  <si>
    <t>P066PI8704</t>
  </si>
  <si>
    <t>D041FI4217</t>
  </si>
  <si>
    <t>D041EI6194</t>
  </si>
  <si>
    <t>G0315I4605</t>
  </si>
  <si>
    <t>C050TI4217</t>
  </si>
  <si>
    <t>C050TI7412</t>
  </si>
  <si>
    <t>D041LI6194</t>
  </si>
  <si>
    <t>A055CI7412</t>
  </si>
  <si>
    <t>O046SI4762</t>
  </si>
  <si>
    <t>P066SI6194</t>
  </si>
  <si>
    <t>T0542I4217</t>
  </si>
  <si>
    <t>G0611I7412</t>
  </si>
  <si>
    <t>P066RI6107</t>
  </si>
  <si>
    <t>M034SI5812</t>
  </si>
  <si>
    <t>J109KI9107</t>
  </si>
  <si>
    <t>EGQ</t>
  </si>
  <si>
    <t>T0541I6212</t>
  </si>
  <si>
    <t>D041MI7412</t>
  </si>
  <si>
    <t>A055CI8704</t>
  </si>
  <si>
    <t>D041KI6194</t>
  </si>
  <si>
    <t>G0567I6194</t>
  </si>
  <si>
    <t>D041DI6212</t>
  </si>
  <si>
    <t>T0361I6107</t>
  </si>
  <si>
    <t>G0568I8704</t>
  </si>
  <si>
    <t>M034SI7412</t>
  </si>
  <si>
    <t>D041EI6107</t>
  </si>
  <si>
    <t>D041KI4217</t>
  </si>
  <si>
    <t>P066PI4217</t>
  </si>
  <si>
    <t>D041FI5106</t>
  </si>
  <si>
    <t>D041EI8004</t>
  </si>
  <si>
    <t>C2094I4270</t>
  </si>
  <si>
    <t>I1004I8704</t>
  </si>
  <si>
    <t>D041HI5106</t>
  </si>
  <si>
    <t>D041KI4762</t>
  </si>
  <si>
    <t>G0568I7412</t>
  </si>
  <si>
    <t>O046SI6194</t>
  </si>
  <si>
    <t>D041CI4217</t>
  </si>
  <si>
    <t>O046VI6194</t>
  </si>
  <si>
    <t>O046TI4762</t>
  </si>
  <si>
    <t>P066RI4217</t>
  </si>
  <si>
    <t>O046UI4217</t>
  </si>
  <si>
    <t>D041FI7412</t>
  </si>
  <si>
    <t>O046WI7412</t>
  </si>
  <si>
    <t>D041JI4762</t>
  </si>
  <si>
    <t>D041HI6194</t>
  </si>
  <si>
    <t>O046TI6194</t>
  </si>
  <si>
    <t>D041LI4217</t>
  </si>
  <si>
    <t>D041LI6107</t>
  </si>
  <si>
    <t>O046UI5106</t>
  </si>
  <si>
    <t>G0611I6212</t>
  </si>
  <si>
    <t>C2094I8704</t>
  </si>
  <si>
    <t>D041GI4762</t>
  </si>
  <si>
    <t>M034SI4217</t>
  </si>
  <si>
    <t>T0541I8704</t>
  </si>
  <si>
    <t>P066SI4217</t>
  </si>
  <si>
    <t>P066PI6212</t>
  </si>
  <si>
    <t>G0315I6212</t>
  </si>
  <si>
    <t>O046SI7412</t>
  </si>
  <si>
    <t>D041LI1474</t>
  </si>
  <si>
    <t>A055CI5812</t>
  </si>
  <si>
    <t>D041MI6107</t>
  </si>
  <si>
    <t>D041MI8004</t>
  </si>
  <si>
    <t>T0542I7412</t>
  </si>
  <si>
    <t>D041HI4217</t>
  </si>
  <si>
    <t>D041EI4762</t>
  </si>
  <si>
    <t>D041LI6212</t>
  </si>
  <si>
    <t>G0316I4217</t>
  </si>
  <si>
    <t>O046VI7412</t>
  </si>
  <si>
    <t>D041KI6212</t>
  </si>
  <si>
    <t>G0567I6107</t>
  </si>
  <si>
    <t>P066PI6194</t>
  </si>
  <si>
    <t>D041DI7412</t>
  </si>
  <si>
    <t>G0611I6107</t>
  </si>
  <si>
    <t>O046TI6107</t>
  </si>
  <si>
    <t>D041CI4762</t>
  </si>
  <si>
    <t>G0568I6212</t>
  </si>
  <si>
    <t>O046TI5106</t>
  </si>
  <si>
    <t>D041FI6212</t>
  </si>
  <si>
    <t>D041MI4217</t>
  </si>
  <si>
    <t>P066RI7412</t>
  </si>
  <si>
    <t>D041MI4762</t>
  </si>
  <si>
    <t>A055DI5812</t>
  </si>
  <si>
    <t>G0316I6107</t>
  </si>
  <si>
    <t>D041DI4217</t>
  </si>
  <si>
    <t>O046SI4217</t>
  </si>
  <si>
    <t>O046UI6212</t>
  </si>
  <si>
    <t>G0567I8704</t>
  </si>
  <si>
    <t>D041CI5106</t>
  </si>
  <si>
    <t>T0541I4217</t>
  </si>
  <si>
    <t>G0316I6212</t>
  </si>
  <si>
    <t>C041KI4762</t>
  </si>
  <si>
    <t>T0361I8004</t>
  </si>
  <si>
    <t>C050TI6212</t>
  </si>
  <si>
    <t>D041GI4217</t>
  </si>
  <si>
    <t>O046VI8004</t>
  </si>
  <si>
    <t>O046WI8004</t>
  </si>
  <si>
    <t>D041GI6212</t>
  </si>
  <si>
    <t>Q5091I7412</t>
  </si>
  <si>
    <t>G0315I8004</t>
  </si>
  <si>
    <t>P066QI6212</t>
  </si>
  <si>
    <t>O046UI6194</t>
  </si>
  <si>
    <t>P066RI6194</t>
  </si>
  <si>
    <t>M034SI4605</t>
  </si>
  <si>
    <t>A055DI4217</t>
  </si>
  <si>
    <t>O046SI5106</t>
  </si>
  <si>
    <t>Q5091I1006</t>
  </si>
  <si>
    <t>O046VI6107</t>
  </si>
  <si>
    <t>O046VI6212</t>
  </si>
  <si>
    <t>D041CI6212</t>
  </si>
  <si>
    <t>D041DI8004</t>
  </si>
  <si>
    <t>D041GI5106</t>
  </si>
  <si>
    <t>A055DI7412</t>
  </si>
  <si>
    <t>T0361I7412</t>
  </si>
  <si>
    <t>Q2097I1394</t>
  </si>
  <si>
    <t>P066SI6107</t>
  </si>
  <si>
    <t>G0315I7412</t>
  </si>
  <si>
    <t>D041HI4762</t>
  </si>
  <si>
    <t>O046WI4762</t>
  </si>
  <si>
    <t>G0316I6194</t>
  </si>
  <si>
    <t>Q5091I1394</t>
  </si>
  <si>
    <t>J109KI9017</t>
  </si>
  <si>
    <t>D041HI6212</t>
  </si>
  <si>
    <t>Q2097I8704</t>
  </si>
  <si>
    <t>O046SI6107</t>
  </si>
  <si>
    <t>O046WI4217</t>
  </si>
  <si>
    <t>D041HI7412</t>
  </si>
  <si>
    <t>D041MI6194</t>
  </si>
  <si>
    <t>T0542I6212</t>
  </si>
  <si>
    <t>O046UI6107</t>
  </si>
  <si>
    <t>C050TI8704</t>
  </si>
  <si>
    <t>D041EI6212</t>
  </si>
  <si>
    <t>G0567I6212</t>
  </si>
  <si>
    <t>O046WI6107</t>
  </si>
  <si>
    <t>D041JI5106</t>
  </si>
  <si>
    <t>D041CI6107</t>
  </si>
  <si>
    <t>D041LI4762</t>
  </si>
  <si>
    <t>O046WI6212</t>
  </si>
  <si>
    <t>T0542I8704</t>
  </si>
  <si>
    <t>P066QI4217</t>
  </si>
  <si>
    <t>P066SI6212</t>
  </si>
  <si>
    <t>D041FI8004</t>
  </si>
  <si>
    <t>T0361I6194</t>
  </si>
  <si>
    <t>P066RI8704</t>
  </si>
  <si>
    <t>P066PI7412</t>
  </si>
  <si>
    <t>G0316I4605</t>
  </si>
  <si>
    <t>D041EI5106</t>
  </si>
  <si>
    <t>O046VI4762</t>
  </si>
  <si>
    <t>G0315I6194</t>
  </si>
  <si>
    <t>O046VI4217</t>
  </si>
  <si>
    <t>G0567I7412</t>
  </si>
  <si>
    <t>P066QI6107</t>
  </si>
  <si>
    <t>D041EI4217</t>
  </si>
  <si>
    <t>A055CI4217</t>
  </si>
  <si>
    <t>T0361I4217</t>
  </si>
  <si>
    <t>D041JI8004</t>
  </si>
  <si>
    <t>A055DI8704</t>
  </si>
  <si>
    <t>T0361I4762</t>
  </si>
  <si>
    <t>D041JI6107</t>
  </si>
  <si>
    <t>O046SI8004</t>
  </si>
  <si>
    <t>P066SI8704</t>
  </si>
  <si>
    <t>D041HI8004</t>
  </si>
  <si>
    <t>D041CI7412</t>
  </si>
  <si>
    <t>O046TI6212</t>
  </si>
  <si>
    <t>D041DI6194</t>
  </si>
  <si>
    <t>P066PI6107</t>
  </si>
  <si>
    <t>O046SI6212</t>
  </si>
  <si>
    <t>D041MI6212</t>
  </si>
  <si>
    <t>D041GI7412</t>
  </si>
  <si>
    <t>O046TI7412</t>
  </si>
  <si>
    <t>I1004I6212</t>
  </si>
  <si>
    <t>D041FI6194</t>
  </si>
  <si>
    <t>P066QI7412</t>
  </si>
  <si>
    <t>P066QI6194</t>
  </si>
  <si>
    <t>D041GI6107</t>
  </si>
  <si>
    <t>D041JI4217</t>
  </si>
  <si>
    <t>G0315I4217</t>
  </si>
  <si>
    <t>D041JI7412</t>
  </si>
  <si>
    <t>D041GI8004</t>
  </si>
  <si>
    <t>T0541I7412</t>
  </si>
  <si>
    <t>O046UI7412</t>
  </si>
  <si>
    <t>P066QI8704</t>
  </si>
  <si>
    <t>D041HI6107</t>
  </si>
  <si>
    <t>D041DI5106</t>
  </si>
  <si>
    <t>D041LI7412</t>
  </si>
  <si>
    <t>G0567I4217</t>
  </si>
  <si>
    <t>O046TI4217</t>
  </si>
  <si>
    <t>D041KI7412</t>
  </si>
  <si>
    <t>C050TI1814</t>
  </si>
  <si>
    <t>G0611I8704</t>
  </si>
  <si>
    <t>P066SI7412</t>
  </si>
  <si>
    <t>D041FI6107</t>
  </si>
  <si>
    <t>G0568I4217</t>
  </si>
  <si>
    <t>G0611I6194</t>
  </si>
  <si>
    <t>O046TI8004</t>
  </si>
  <si>
    <t>A0445I</t>
  </si>
  <si>
    <t>O0465I</t>
  </si>
  <si>
    <t>M030LIK</t>
  </si>
  <si>
    <t>D0467I</t>
  </si>
  <si>
    <t>Y4R048     A</t>
  </si>
  <si>
    <t>O066CI</t>
  </si>
  <si>
    <t>A0468I</t>
  </si>
  <si>
    <t>BA5D36     B</t>
  </si>
  <si>
    <t>M030MIK</t>
  </si>
  <si>
    <t>G046CI</t>
  </si>
  <si>
    <t>L056LI</t>
  </si>
  <si>
    <t>Y1P523     C</t>
  </si>
  <si>
    <t>Y2H019     C</t>
  </si>
  <si>
    <t>L0563I</t>
  </si>
  <si>
    <t>C051JI</t>
  </si>
  <si>
    <t>Y1P703     C</t>
  </si>
  <si>
    <t>C046TI</t>
  </si>
  <si>
    <t>A0565I</t>
  </si>
  <si>
    <t>C040PI</t>
  </si>
  <si>
    <t>G0562I</t>
  </si>
  <si>
    <t>Y0S179951 AG</t>
  </si>
  <si>
    <t>Y6D03X     A</t>
  </si>
  <si>
    <t>RA5B25     A</t>
  </si>
  <si>
    <t>C0609I</t>
  </si>
  <si>
    <t>Y1P413     A</t>
  </si>
  <si>
    <t>29031430</t>
  </si>
  <si>
    <t>Y4D018     A</t>
  </si>
  <si>
    <t>L061CI</t>
  </si>
  <si>
    <t>Y3B02X     C</t>
  </si>
  <si>
    <t>Y0S419061 AA</t>
  </si>
  <si>
    <t>O041KI6194</t>
  </si>
  <si>
    <t>P041FI6107</t>
  </si>
  <si>
    <t>O0412I7412</t>
  </si>
  <si>
    <t>R066GI8704</t>
  </si>
  <si>
    <t>P0415I8004</t>
  </si>
  <si>
    <t>O041CI6212</t>
  </si>
  <si>
    <t>P046JI7412</t>
  </si>
  <si>
    <t>P0461I6194</t>
  </si>
  <si>
    <t>G056LI6107</t>
  </si>
  <si>
    <t>K0305I7412</t>
  </si>
  <si>
    <t>G0569I6212</t>
  </si>
  <si>
    <t>O041AI4217</t>
  </si>
  <si>
    <t>R0463I5106</t>
  </si>
  <si>
    <t>T050HI4217</t>
  </si>
  <si>
    <t>T046PI6212</t>
  </si>
  <si>
    <t>O041NI4217</t>
  </si>
  <si>
    <t>T054FI7412</t>
  </si>
  <si>
    <t>A054YI1814</t>
  </si>
  <si>
    <t>O0418I4762</t>
  </si>
  <si>
    <t>L0546I6212</t>
  </si>
  <si>
    <t>O041KI5106</t>
  </si>
  <si>
    <t>K0304I4605</t>
  </si>
  <si>
    <t>T046MI6107</t>
  </si>
  <si>
    <t>C045PI4762</t>
  </si>
  <si>
    <t>O041CI6194</t>
  </si>
  <si>
    <t>P066VI4217</t>
  </si>
  <si>
    <t>P0468I6194</t>
  </si>
  <si>
    <t>R0462I4217</t>
  </si>
  <si>
    <t>L051NI6194</t>
  </si>
  <si>
    <t>O041QI7412</t>
  </si>
  <si>
    <t>T0543I8704</t>
  </si>
  <si>
    <t>T050EI8704</t>
  </si>
  <si>
    <t>P0465I4762</t>
  </si>
  <si>
    <t>D041NI5106</t>
  </si>
  <si>
    <t>L051NI4217</t>
  </si>
  <si>
    <t>T041HI7412</t>
  </si>
  <si>
    <t>D041UI8004</t>
  </si>
  <si>
    <t>C0425I4762</t>
  </si>
  <si>
    <t>P041FI6194</t>
  </si>
  <si>
    <t>T041QI8004</t>
  </si>
  <si>
    <t>L0894I8704</t>
  </si>
  <si>
    <t>G0614I7412</t>
  </si>
  <si>
    <t>G056KI7412</t>
  </si>
  <si>
    <t>T046DI4762</t>
  </si>
  <si>
    <t>O041SI6194</t>
  </si>
  <si>
    <t>T0546I1474</t>
  </si>
  <si>
    <t>C0591I8704</t>
  </si>
  <si>
    <t>R0668I4217</t>
  </si>
  <si>
    <t>R066EI7412</t>
  </si>
  <si>
    <t>R0464I6212</t>
  </si>
  <si>
    <t>T054JI7412</t>
  </si>
  <si>
    <t>G056JI7412</t>
  </si>
  <si>
    <t>L051LI6212</t>
  </si>
  <si>
    <t>G031GI4605</t>
  </si>
  <si>
    <t>O041DI5106</t>
  </si>
  <si>
    <t>T050LI7412</t>
  </si>
  <si>
    <t>O041NI4762</t>
  </si>
  <si>
    <t>T0505I7412</t>
  </si>
  <si>
    <t>O041UI6107</t>
  </si>
  <si>
    <t>R0667I7412</t>
  </si>
  <si>
    <t>G031HI8004</t>
  </si>
  <si>
    <t>C2096I4270</t>
  </si>
  <si>
    <t>P041CI6107</t>
  </si>
  <si>
    <t>O0415I6107</t>
  </si>
  <si>
    <t>T041LI7412</t>
  </si>
  <si>
    <t>T041KI4762</t>
  </si>
  <si>
    <t>P0411I8004</t>
  </si>
  <si>
    <t>L051MI5812</t>
  </si>
  <si>
    <t>O0411I7412</t>
  </si>
  <si>
    <t>O0412I4762</t>
  </si>
  <si>
    <t>R066JI6212</t>
  </si>
  <si>
    <t>P041EI4217</t>
  </si>
  <si>
    <t>T046CI4217</t>
  </si>
  <si>
    <t>C036YI4217</t>
  </si>
  <si>
    <t>T041EI8004</t>
  </si>
  <si>
    <t>R066PI6212</t>
  </si>
  <si>
    <t>A044SI4762</t>
  </si>
  <si>
    <t>G031FI4217</t>
  </si>
  <si>
    <t>R0469I6212</t>
  </si>
  <si>
    <t>T041JI6194</t>
  </si>
  <si>
    <t>O0417I6212</t>
  </si>
  <si>
    <t>P046FI6212</t>
  </si>
  <si>
    <t>T046MI4963</t>
  </si>
  <si>
    <t>T046PI4963</t>
  </si>
  <si>
    <t>C036TI7412</t>
  </si>
  <si>
    <t>O041DI4217</t>
  </si>
  <si>
    <t>K0307I5812</t>
  </si>
  <si>
    <t>R0665I8704</t>
  </si>
  <si>
    <t>T0508I4217</t>
  </si>
  <si>
    <t>C035PI7412</t>
  </si>
  <si>
    <t>T050GI4217</t>
  </si>
  <si>
    <t>C036TI6107</t>
  </si>
  <si>
    <t>O041WI4217</t>
  </si>
  <si>
    <t>G031MI6107</t>
  </si>
  <si>
    <t>R046AI5106</t>
  </si>
  <si>
    <t>K0304I5812</t>
  </si>
  <si>
    <t>L051QI6194</t>
  </si>
  <si>
    <t>R066NI6212</t>
  </si>
  <si>
    <t>R0663I6212</t>
  </si>
  <si>
    <t>N0404I6548</t>
  </si>
  <si>
    <t>U03</t>
  </si>
  <si>
    <t>O041EI6212</t>
  </si>
  <si>
    <t>P046AI6194</t>
  </si>
  <si>
    <t>T054SI6212</t>
  </si>
  <si>
    <t>T050JI8704</t>
  </si>
  <si>
    <t>C034CI6212</t>
  </si>
  <si>
    <t>G056EI6212</t>
  </si>
  <si>
    <t>C0308I4217</t>
  </si>
  <si>
    <t>G031DI1979</t>
  </si>
  <si>
    <t>G031LI8004</t>
  </si>
  <si>
    <t>M034UI4605</t>
  </si>
  <si>
    <t>P046JI6212</t>
  </si>
  <si>
    <t>R0467I6212</t>
  </si>
  <si>
    <t>P0462I5106</t>
  </si>
  <si>
    <t>T0545I6212</t>
  </si>
  <si>
    <t>O0418I5106</t>
  </si>
  <si>
    <t>T054SI4217</t>
  </si>
  <si>
    <t>P0463I8004</t>
  </si>
  <si>
    <t>C0308I7412</t>
  </si>
  <si>
    <t>G0318I8004</t>
  </si>
  <si>
    <t>L054DI4217</t>
  </si>
  <si>
    <t>O041MI5106</t>
  </si>
  <si>
    <t>I1005I8704</t>
  </si>
  <si>
    <t>L051LI7412</t>
  </si>
  <si>
    <t>P066TI6212</t>
  </si>
  <si>
    <t>C036UI4217</t>
  </si>
  <si>
    <t>T041KI6107</t>
  </si>
  <si>
    <t>L0549I6212</t>
  </si>
  <si>
    <t>T046HI4963</t>
  </si>
  <si>
    <t>C0348I4335</t>
  </si>
  <si>
    <t>P12</t>
  </si>
  <si>
    <t>R0663I6194</t>
  </si>
  <si>
    <t>R066EI6212</t>
  </si>
  <si>
    <t>G031CI4217</t>
  </si>
  <si>
    <t>T0507I4217</t>
  </si>
  <si>
    <t>N0405I6412</t>
  </si>
  <si>
    <t>U02</t>
  </si>
  <si>
    <t>P046GI6194</t>
  </si>
  <si>
    <t>O041GI7412</t>
  </si>
  <si>
    <t>T054GI7412</t>
  </si>
  <si>
    <t>R0667I6212</t>
  </si>
  <si>
    <t>C050VI1814</t>
  </si>
  <si>
    <t>T0507I7412</t>
  </si>
  <si>
    <t>P046EI8004</t>
  </si>
  <si>
    <t>P046EI7412</t>
  </si>
  <si>
    <t>D041UI4217</t>
  </si>
  <si>
    <t>T046HI6107</t>
  </si>
  <si>
    <t>O0415I4762</t>
  </si>
  <si>
    <t>P046SI6194</t>
  </si>
  <si>
    <t>A0502I4217</t>
  </si>
  <si>
    <t>G056LI8704</t>
  </si>
  <si>
    <t>T041EI4217</t>
  </si>
  <si>
    <t>P046KI5106</t>
  </si>
  <si>
    <t>C036VI6212</t>
  </si>
  <si>
    <t>G056HI6212</t>
  </si>
  <si>
    <t>P0462I8004</t>
  </si>
  <si>
    <t>R046CI7412</t>
  </si>
  <si>
    <t>T0501I4217</t>
  </si>
  <si>
    <t>T054DI6212</t>
  </si>
  <si>
    <t>T050EI6212</t>
  </si>
  <si>
    <t>P0411I6194</t>
  </si>
  <si>
    <t>C035NI8004</t>
  </si>
  <si>
    <t>N0405I6085</t>
  </si>
  <si>
    <t>D041RI6194</t>
  </si>
  <si>
    <t>T0501I1474</t>
  </si>
  <si>
    <t>P066VI6194</t>
  </si>
  <si>
    <t>R0662I4217</t>
  </si>
  <si>
    <t>P0416I8004</t>
  </si>
  <si>
    <t>R046AI6107</t>
  </si>
  <si>
    <t>O0413I6107</t>
  </si>
  <si>
    <t>R0461I6194</t>
  </si>
  <si>
    <t>T054LI4217</t>
  </si>
  <si>
    <t>R066LI8704</t>
  </si>
  <si>
    <t>O0419I4762</t>
  </si>
  <si>
    <t>O041GI6107</t>
  </si>
  <si>
    <t>G031NI6212</t>
  </si>
  <si>
    <t>N70</t>
  </si>
  <si>
    <t>O0419I8004</t>
  </si>
  <si>
    <t>C036UI6194</t>
  </si>
  <si>
    <t>P0463I7412</t>
  </si>
  <si>
    <t>P0416I5106</t>
  </si>
  <si>
    <t>O041VI8004</t>
  </si>
  <si>
    <t>T041GI6107</t>
  </si>
  <si>
    <t>P0417I4762</t>
  </si>
  <si>
    <t>T054HI8704</t>
  </si>
  <si>
    <t>O0418I6194</t>
  </si>
  <si>
    <t>G056LI7412</t>
  </si>
  <si>
    <t>R0462I7412</t>
  </si>
  <si>
    <t>P046PI8004</t>
  </si>
  <si>
    <t>P041KI7412</t>
  </si>
  <si>
    <t>M030WI5812</t>
  </si>
  <si>
    <t>T041KI6212</t>
  </si>
  <si>
    <t>P0413I7412</t>
  </si>
  <si>
    <t>O041PI6194</t>
  </si>
  <si>
    <t>T0362I8004</t>
  </si>
  <si>
    <t>T054KI8704</t>
  </si>
  <si>
    <t>D041TI4762</t>
  </si>
  <si>
    <t>D041SI4762</t>
  </si>
  <si>
    <t>C036SI6212</t>
  </si>
  <si>
    <t>T0544I6212</t>
  </si>
  <si>
    <t>R0462I6212</t>
  </si>
  <si>
    <t>A089NI1414</t>
  </si>
  <si>
    <t>C050UI8704</t>
  </si>
  <si>
    <t>O041HI6107</t>
  </si>
  <si>
    <t>P041FI6212</t>
  </si>
  <si>
    <t>P0417I4217</t>
  </si>
  <si>
    <t>T046MI7412</t>
  </si>
  <si>
    <t>P0413I6212</t>
  </si>
  <si>
    <t>G031FI4605</t>
  </si>
  <si>
    <t>T041FI6107</t>
  </si>
  <si>
    <t>R0466I8004</t>
  </si>
  <si>
    <t>C036YI8004</t>
  </si>
  <si>
    <t>G031LI6194</t>
  </si>
  <si>
    <t>O0411I6194</t>
  </si>
  <si>
    <t>K0302I5812</t>
  </si>
  <si>
    <t>Q0661I4317</t>
  </si>
  <si>
    <t>G031EI6212</t>
  </si>
  <si>
    <t>L051SI6107</t>
  </si>
  <si>
    <t>G056QI4217</t>
  </si>
  <si>
    <t>O041DI7412</t>
  </si>
  <si>
    <t>G056MI7412</t>
  </si>
  <si>
    <t>P046YI7412</t>
  </si>
  <si>
    <t>P041FI5106</t>
  </si>
  <si>
    <t>D041RI4217</t>
  </si>
  <si>
    <t>M034UI4217</t>
  </si>
  <si>
    <t>R066LI4217</t>
  </si>
  <si>
    <t>C034EI8004</t>
  </si>
  <si>
    <t>O0411I5106</t>
  </si>
  <si>
    <t>O0412I6107</t>
  </si>
  <si>
    <t>G031EI7412</t>
  </si>
  <si>
    <t>T046CI7412</t>
  </si>
  <si>
    <t>R066SI6194</t>
  </si>
  <si>
    <t>C0307I4217</t>
  </si>
  <si>
    <t>T054SI7412</t>
  </si>
  <si>
    <t>O041YI6212</t>
  </si>
  <si>
    <t>P0416I4762</t>
  </si>
  <si>
    <t>T054LI6212</t>
  </si>
  <si>
    <t>G0615I8704</t>
  </si>
  <si>
    <t>P066WI6194</t>
  </si>
  <si>
    <t>O041FI7412</t>
  </si>
  <si>
    <t>T054VI4217</t>
  </si>
  <si>
    <t>L054CI8704</t>
  </si>
  <si>
    <t>G056MI6212</t>
  </si>
  <si>
    <t>P046HI6194</t>
  </si>
  <si>
    <t>R0467I4762</t>
  </si>
  <si>
    <t>O0416I6107</t>
  </si>
  <si>
    <t>A089LI4217</t>
  </si>
  <si>
    <t>C045PI6107</t>
  </si>
  <si>
    <t>G031GI5812</t>
  </si>
  <si>
    <t>P0469I6107</t>
  </si>
  <si>
    <t>D041RI8004</t>
  </si>
  <si>
    <t>T046DI8004</t>
  </si>
  <si>
    <t>O041HI5106</t>
  </si>
  <si>
    <t>P046VI1474</t>
  </si>
  <si>
    <t>P046QI8004</t>
  </si>
  <si>
    <t>N0403I6412</t>
  </si>
  <si>
    <t>R0468I7412</t>
  </si>
  <si>
    <t>N440HI8004</t>
  </si>
  <si>
    <t>D041TI8004</t>
  </si>
  <si>
    <t>G031NI4605</t>
  </si>
  <si>
    <t>P0465I8004</t>
  </si>
  <si>
    <t>T046NI6194</t>
  </si>
  <si>
    <t>G031DI4605</t>
  </si>
  <si>
    <t>O041NI7412</t>
  </si>
  <si>
    <t>A089JI5914</t>
  </si>
  <si>
    <t>R066TI7412</t>
  </si>
  <si>
    <t>P046WI7412</t>
  </si>
  <si>
    <t>G056FI6212</t>
  </si>
  <si>
    <t>P0411I7412</t>
  </si>
  <si>
    <t>O041GI5106</t>
  </si>
  <si>
    <t>T0362I4217</t>
  </si>
  <si>
    <t>C036WI4605</t>
  </si>
  <si>
    <t>T046FI8004</t>
  </si>
  <si>
    <t>A089YI4394</t>
  </si>
  <si>
    <t>T041QI4762</t>
  </si>
  <si>
    <t>T0504I8704</t>
  </si>
  <si>
    <t>R0462I6194</t>
  </si>
  <si>
    <t>R0668I6107</t>
  </si>
  <si>
    <t>T046FI7412</t>
  </si>
  <si>
    <t>T0547I6212</t>
  </si>
  <si>
    <t>T046HI6194</t>
  </si>
  <si>
    <t>K0301I5812</t>
  </si>
  <si>
    <t>G056PI8704</t>
  </si>
  <si>
    <t>T0545I7412</t>
  </si>
  <si>
    <t>G0319I8004</t>
  </si>
  <si>
    <t>P0466I7412</t>
  </si>
  <si>
    <t>R0463I6194</t>
  </si>
  <si>
    <t>T041EI4963</t>
  </si>
  <si>
    <t>R066QI8704</t>
  </si>
  <si>
    <t>G056EI6194</t>
  </si>
  <si>
    <t>R0464I4762</t>
  </si>
  <si>
    <t>R066JI6194</t>
  </si>
  <si>
    <t>GAN-EB0082</t>
  </si>
  <si>
    <t>O0412I8004</t>
  </si>
  <si>
    <t>P0417I6194</t>
  </si>
  <si>
    <t>C036YI6194</t>
  </si>
  <si>
    <t>O0411I4217</t>
  </si>
  <si>
    <t>T041NI6194</t>
  </si>
  <si>
    <t>R0669I6194</t>
  </si>
  <si>
    <t>R066KI6212</t>
  </si>
  <si>
    <t>T041NI6107</t>
  </si>
  <si>
    <t>O0419I6107</t>
  </si>
  <si>
    <t>T054FI6212</t>
  </si>
  <si>
    <t>T050AI4217</t>
  </si>
  <si>
    <t>P0413I8004</t>
  </si>
  <si>
    <t>L0893I5914</t>
  </si>
  <si>
    <t>L054DI8704</t>
  </si>
  <si>
    <t>G056PI4217</t>
  </si>
  <si>
    <t>T046PI8004</t>
  </si>
  <si>
    <t>P041GI4217</t>
  </si>
  <si>
    <t>R066TI6194</t>
  </si>
  <si>
    <t>D041NI6212</t>
  </si>
  <si>
    <t>A089TI8704</t>
  </si>
  <si>
    <t>P041JI4217</t>
  </si>
  <si>
    <t>O041MI8004</t>
  </si>
  <si>
    <t>P0466I6194</t>
  </si>
  <si>
    <t>P046CI8004</t>
  </si>
  <si>
    <t>R0468I6194</t>
  </si>
  <si>
    <t>O0419I7412</t>
  </si>
  <si>
    <t>O041SI7412</t>
  </si>
  <si>
    <t>P0461I8004</t>
  </si>
  <si>
    <t>P066TI8704</t>
  </si>
  <si>
    <t>T050MI4217</t>
  </si>
  <si>
    <t>G056FI7412</t>
  </si>
  <si>
    <t>O041GI4217</t>
  </si>
  <si>
    <t>D041SI6212</t>
  </si>
  <si>
    <t>T046JI6107</t>
  </si>
  <si>
    <t>N440HI6107</t>
  </si>
  <si>
    <t>P0415I4762</t>
  </si>
  <si>
    <t>G031LI7412</t>
  </si>
  <si>
    <t>G031AI4605</t>
  </si>
  <si>
    <t>T054GI4217</t>
  </si>
  <si>
    <t>P046NI6107</t>
  </si>
  <si>
    <t>T041LI6107</t>
  </si>
  <si>
    <t>R0466I7412</t>
  </si>
  <si>
    <t>P0412I8004</t>
  </si>
  <si>
    <t>T0508I7412</t>
  </si>
  <si>
    <t>O041KI8004</t>
  </si>
  <si>
    <t>G0613I6212</t>
  </si>
  <si>
    <t>G0318I6107</t>
  </si>
  <si>
    <t>G0569I8704</t>
  </si>
  <si>
    <t>R0663I7412</t>
  </si>
  <si>
    <t>G056QI8704</t>
  </si>
  <si>
    <t>R066PI6194</t>
  </si>
  <si>
    <t>P0463I4217</t>
  </si>
  <si>
    <t>T041JI8004</t>
  </si>
  <si>
    <t>G031KI8004</t>
  </si>
  <si>
    <t>O041SI4762</t>
  </si>
  <si>
    <t>T0549I6212</t>
  </si>
  <si>
    <t>G031EI5812</t>
  </si>
  <si>
    <t>P066UI7412</t>
  </si>
  <si>
    <t>P041AI6212</t>
  </si>
  <si>
    <t>P0465I6194</t>
  </si>
  <si>
    <t>P0413I4762</t>
  </si>
  <si>
    <t>G056GI8704</t>
  </si>
  <si>
    <t>P0464I6212</t>
  </si>
  <si>
    <t>T054NI4217</t>
  </si>
  <si>
    <t>R066FI6212</t>
  </si>
  <si>
    <t>R066HI6107</t>
  </si>
  <si>
    <t>N71</t>
  </si>
  <si>
    <t>T046JI6194</t>
  </si>
  <si>
    <t>T041KI6194</t>
  </si>
  <si>
    <t>T054WI4217</t>
  </si>
  <si>
    <t>N0402I6412</t>
  </si>
  <si>
    <t>M034VI5812</t>
  </si>
  <si>
    <t>A089HI4217</t>
  </si>
  <si>
    <t>O041VI6194</t>
  </si>
  <si>
    <t>P041GI6107</t>
  </si>
  <si>
    <t>R0465I5106</t>
  </si>
  <si>
    <t>P046HI8004</t>
  </si>
  <si>
    <t>T041JI6212</t>
  </si>
  <si>
    <t>C036SI6194</t>
  </si>
  <si>
    <t>T041JI4963</t>
  </si>
  <si>
    <t>L0895I4217</t>
  </si>
  <si>
    <t>N0404I4267</t>
  </si>
  <si>
    <t>EIY</t>
  </si>
  <si>
    <t>L0543I4217</t>
  </si>
  <si>
    <t>R0463I4217</t>
  </si>
  <si>
    <t>C036WI5812</t>
  </si>
  <si>
    <t>P0469I6194</t>
  </si>
  <si>
    <t>P046AI4762</t>
  </si>
  <si>
    <t>G0614I6212</t>
  </si>
  <si>
    <t>P041EI4762</t>
  </si>
  <si>
    <t>O041AI8004</t>
  </si>
  <si>
    <t>G0612I6107</t>
  </si>
  <si>
    <t>T0545I8704</t>
  </si>
  <si>
    <t>P046HI4217</t>
  </si>
  <si>
    <t>P0466I6107</t>
  </si>
  <si>
    <t>O041AI4762</t>
  </si>
  <si>
    <t>O041JI5106</t>
  </si>
  <si>
    <t>D041PI6212</t>
  </si>
  <si>
    <t>P046LI6212</t>
  </si>
  <si>
    <t>T041NI4762</t>
  </si>
  <si>
    <t>O041SI6107</t>
  </si>
  <si>
    <t>R046AI7412</t>
  </si>
  <si>
    <t>G056GI7412</t>
  </si>
  <si>
    <t>O041KI4762</t>
  </si>
  <si>
    <t>T046JI4217</t>
  </si>
  <si>
    <t>R066CI6107</t>
  </si>
  <si>
    <t>C040VI4605</t>
  </si>
  <si>
    <t>M034UI5812</t>
  </si>
  <si>
    <t>T041EI4762</t>
  </si>
  <si>
    <t>P0461I4217</t>
  </si>
  <si>
    <t>R0462I4762</t>
  </si>
  <si>
    <t>L0541I8704</t>
  </si>
  <si>
    <t>G056JI4217</t>
  </si>
  <si>
    <t>L051SI4217</t>
  </si>
  <si>
    <t>R0661I6107</t>
  </si>
  <si>
    <t>P046DI5106</t>
  </si>
  <si>
    <t>R0666I6107</t>
  </si>
  <si>
    <t>P0469I7412</t>
  </si>
  <si>
    <t>P046FI4217</t>
  </si>
  <si>
    <t>P066WI7412</t>
  </si>
  <si>
    <t>G031KI6212</t>
  </si>
  <si>
    <t>O041UI7412</t>
  </si>
  <si>
    <t>R0469I6194</t>
  </si>
  <si>
    <t>R066KI4217</t>
  </si>
  <si>
    <t>G056AI7412</t>
  </si>
  <si>
    <t>R0665I6194</t>
  </si>
  <si>
    <t>P046AI7412</t>
  </si>
  <si>
    <t>T041QI4217</t>
  </si>
  <si>
    <t>T0509I6212</t>
  </si>
  <si>
    <t>O041DI6194</t>
  </si>
  <si>
    <t>K0302I4605</t>
  </si>
  <si>
    <t>R066QI6212</t>
  </si>
  <si>
    <t>P046SI4217</t>
  </si>
  <si>
    <t>T0507I8704</t>
  </si>
  <si>
    <t>T050LI8704</t>
  </si>
  <si>
    <t>O0417I6194</t>
  </si>
  <si>
    <t>R0665I6212</t>
  </si>
  <si>
    <t>T054MI4217</t>
  </si>
  <si>
    <t>M030VI8004</t>
  </si>
  <si>
    <t>O041WI6212</t>
  </si>
  <si>
    <t>O041SI4217</t>
  </si>
  <si>
    <t>O041FI6194</t>
  </si>
  <si>
    <t>O041QI6212</t>
  </si>
  <si>
    <t>P0418I4217</t>
  </si>
  <si>
    <t>N0405I6057</t>
  </si>
  <si>
    <t>G056NI4317</t>
  </si>
  <si>
    <t>T054AI6212</t>
  </si>
  <si>
    <t>C036WI7412</t>
  </si>
  <si>
    <t>R0662I6107</t>
  </si>
  <si>
    <t>P046RI4217</t>
  </si>
  <si>
    <t>C0425I6212</t>
  </si>
  <si>
    <t>N440GI5807</t>
  </si>
  <si>
    <t>T054DI8704</t>
  </si>
  <si>
    <t>M034TI7412</t>
  </si>
  <si>
    <t>P0463I4762</t>
  </si>
  <si>
    <t>C0491I7412</t>
  </si>
  <si>
    <t>O041CI5106</t>
  </si>
  <si>
    <t>T13</t>
  </si>
  <si>
    <t>T046HI8004</t>
  </si>
  <si>
    <t>G031GI6212</t>
  </si>
  <si>
    <t>D041QI6212</t>
  </si>
  <si>
    <t>O041VI4762</t>
  </si>
  <si>
    <t>Q2098I8704</t>
  </si>
  <si>
    <t>O0413I4217</t>
  </si>
  <si>
    <t>R066FI6194</t>
  </si>
  <si>
    <t>Q0661I4606</t>
  </si>
  <si>
    <t>C0308I4605</t>
  </si>
  <si>
    <t>T12</t>
  </si>
  <si>
    <t>P046LI8004</t>
  </si>
  <si>
    <t>A044SI8004</t>
  </si>
  <si>
    <t>C0308I5812</t>
  </si>
  <si>
    <t>P046HI6212</t>
  </si>
  <si>
    <t>D041NI4762</t>
  </si>
  <si>
    <t>T050GI1474</t>
  </si>
  <si>
    <t>P0411I6107</t>
  </si>
  <si>
    <t>N0402I6345</t>
  </si>
  <si>
    <t>EAF</t>
  </si>
  <si>
    <t>T041HI4963</t>
  </si>
  <si>
    <t>T041MI8004</t>
  </si>
  <si>
    <t>R046CI6107</t>
  </si>
  <si>
    <t>P046FI4762</t>
  </si>
  <si>
    <t>O0418I7412</t>
  </si>
  <si>
    <t>T050MI6212</t>
  </si>
  <si>
    <t>T046KI4217</t>
  </si>
  <si>
    <t>P0464I6107</t>
  </si>
  <si>
    <t>G031KI5812</t>
  </si>
  <si>
    <t>C035PI6212</t>
  </si>
  <si>
    <t>T041QI6212</t>
  </si>
  <si>
    <t>P041HI8004</t>
  </si>
  <si>
    <t>Q5003I4934</t>
  </si>
  <si>
    <t>P046TI4217</t>
  </si>
  <si>
    <t>T054YI8704</t>
  </si>
  <si>
    <t>O0414I7412</t>
  </si>
  <si>
    <t>R066EI4217</t>
  </si>
  <si>
    <t>L0541I1814</t>
  </si>
  <si>
    <t>T050LI4217</t>
  </si>
  <si>
    <t>O041QI4217</t>
  </si>
  <si>
    <t>O041LI8004</t>
  </si>
  <si>
    <t>P0418I4762</t>
  </si>
  <si>
    <t>R066LI7412</t>
  </si>
  <si>
    <t>O041UI4217</t>
  </si>
  <si>
    <t>M034TI8004</t>
  </si>
  <si>
    <t>C036WI8004</t>
  </si>
  <si>
    <t>G0317I6194</t>
  </si>
  <si>
    <t>P066UI8704</t>
  </si>
  <si>
    <t>G031DI5812</t>
  </si>
  <si>
    <t>P041DI6212</t>
  </si>
  <si>
    <t>O041UI6212</t>
  </si>
  <si>
    <t>P046VI8004</t>
  </si>
  <si>
    <t>C035NI6212</t>
  </si>
  <si>
    <t>T0312I8004</t>
  </si>
  <si>
    <t>P0468I4762</t>
  </si>
  <si>
    <t>R0661I4217</t>
  </si>
  <si>
    <t>T050GI8704</t>
  </si>
  <si>
    <t>C036UI8004</t>
  </si>
  <si>
    <t>C0524I6194</t>
  </si>
  <si>
    <t>G056HI6107</t>
  </si>
  <si>
    <t>O041YI6107</t>
  </si>
  <si>
    <t>P046CI4217</t>
  </si>
  <si>
    <t>P041DI4217</t>
  </si>
  <si>
    <t>D041UI6107</t>
  </si>
  <si>
    <t>O0416I5106</t>
  </si>
  <si>
    <t>O0412I6194</t>
  </si>
  <si>
    <t>G056CI7412</t>
  </si>
  <si>
    <t>C036WI6194</t>
  </si>
  <si>
    <t>P0468I5106</t>
  </si>
  <si>
    <t>P041AI4217</t>
  </si>
  <si>
    <t>G0614I4217</t>
  </si>
  <si>
    <t>T046DI6212</t>
  </si>
  <si>
    <t>G056FI4217</t>
  </si>
  <si>
    <t>T054MI8704</t>
  </si>
  <si>
    <t>J109MI3000</t>
  </si>
  <si>
    <t>G0318I6194</t>
  </si>
  <si>
    <t>D041SI6107</t>
  </si>
  <si>
    <t>R0469I7412</t>
  </si>
  <si>
    <t>T050KI6212</t>
  </si>
  <si>
    <t>P0419I6107</t>
  </si>
  <si>
    <t>C045PI4217</t>
  </si>
  <si>
    <t>N0402I8004</t>
  </si>
  <si>
    <t>T050EI7412</t>
  </si>
  <si>
    <t>P046UI6212</t>
  </si>
  <si>
    <t>D041VI4762</t>
  </si>
  <si>
    <t>J109QI3000</t>
  </si>
  <si>
    <t>C034EI4217</t>
  </si>
  <si>
    <t>R0669I8704</t>
  </si>
  <si>
    <t>L0541I6212</t>
  </si>
  <si>
    <t>R0661I8704</t>
  </si>
  <si>
    <t>D041YI4762</t>
  </si>
  <si>
    <t>P046SI4762</t>
  </si>
  <si>
    <t>P0414I7412</t>
  </si>
  <si>
    <t>G056JI6212</t>
  </si>
  <si>
    <t>T041FI7412</t>
  </si>
  <si>
    <t>P066UI6107</t>
  </si>
  <si>
    <t>L0891I8704</t>
  </si>
  <si>
    <t>O041HI6194</t>
  </si>
  <si>
    <t>T041JI4762</t>
  </si>
  <si>
    <t>R0465I4762</t>
  </si>
  <si>
    <t>R066EI6194</t>
  </si>
  <si>
    <t>O041DI4762</t>
  </si>
  <si>
    <t>N0406I4270</t>
  </si>
  <si>
    <t>G056EI8704</t>
  </si>
  <si>
    <t>O041WI4762</t>
  </si>
  <si>
    <t>O041WI7412</t>
  </si>
  <si>
    <t>R0465I6194</t>
  </si>
  <si>
    <t>T041LI6194</t>
  </si>
  <si>
    <t>L051PI7412</t>
  </si>
  <si>
    <t>R066FI4217</t>
  </si>
  <si>
    <t>P046UI4762</t>
  </si>
  <si>
    <t>T0506I4217</t>
  </si>
  <si>
    <t>L0893I8704</t>
  </si>
  <si>
    <t>G0319I6194</t>
  </si>
  <si>
    <t>T050JI6212</t>
  </si>
  <si>
    <t>T041MI4762</t>
  </si>
  <si>
    <t>O041KI6107</t>
  </si>
  <si>
    <t>O041WI8004</t>
  </si>
  <si>
    <t>R0668I7412</t>
  </si>
  <si>
    <t>P041KI6212</t>
  </si>
  <si>
    <t>P046GI6107</t>
  </si>
  <si>
    <t>C064YI8704</t>
  </si>
  <si>
    <t>T054PI4217</t>
  </si>
  <si>
    <t>M030WI8004</t>
  </si>
  <si>
    <t>T041HI8004</t>
  </si>
  <si>
    <t>C036SI8004</t>
  </si>
  <si>
    <t>P0412I6107</t>
  </si>
  <si>
    <t>G031MI4217</t>
  </si>
  <si>
    <t>O041LI6212</t>
  </si>
  <si>
    <t>G056DI6212</t>
  </si>
  <si>
    <t>N0403I6057</t>
  </si>
  <si>
    <t>T054GI8704</t>
  </si>
  <si>
    <t>C040VI5812</t>
  </si>
  <si>
    <t>P046DI6212</t>
  </si>
  <si>
    <t>O041AI7412</t>
  </si>
  <si>
    <t>T0362I4762</t>
  </si>
  <si>
    <t>Q5003I5704</t>
  </si>
  <si>
    <t>R046CI6212</t>
  </si>
  <si>
    <t>C0307I4605</t>
  </si>
  <si>
    <t>D041UI7412</t>
  </si>
  <si>
    <t>P041CI5106</t>
  </si>
  <si>
    <t>D041WI6194</t>
  </si>
  <si>
    <t>O041VI5106</t>
  </si>
  <si>
    <t>G0613I7412</t>
  </si>
  <si>
    <t>G056PI6194</t>
  </si>
  <si>
    <t>R066AI6212</t>
  </si>
  <si>
    <t>P0467I6107</t>
  </si>
  <si>
    <t>P046AI8004</t>
  </si>
  <si>
    <t>P041JI4762</t>
  </si>
  <si>
    <t>P046GI4762</t>
  </si>
  <si>
    <t>R0664I6212</t>
  </si>
  <si>
    <t>P066YI6107</t>
  </si>
  <si>
    <t>D041TI7412</t>
  </si>
  <si>
    <t>D041PI5106</t>
  </si>
  <si>
    <t>P041HI6107</t>
  </si>
  <si>
    <t>R0662I7412</t>
  </si>
  <si>
    <t>T046JI7412</t>
  </si>
  <si>
    <t>O041LI6194</t>
  </si>
  <si>
    <t>P041JI7412</t>
  </si>
  <si>
    <t>P046VI6194</t>
  </si>
  <si>
    <t>P046RI6212</t>
  </si>
  <si>
    <t>O041RI5106</t>
  </si>
  <si>
    <t>M034WI4217</t>
  </si>
  <si>
    <t>P041GI5106</t>
  </si>
  <si>
    <t>G056FI6194</t>
  </si>
  <si>
    <t>O0416I8004</t>
  </si>
  <si>
    <t>R0666I4217</t>
  </si>
  <si>
    <t>T0547I7412</t>
  </si>
  <si>
    <t>T0312I6194</t>
  </si>
  <si>
    <t>L054CI6212</t>
  </si>
  <si>
    <t>L051NI6107</t>
  </si>
  <si>
    <t>R066LI6212</t>
  </si>
  <si>
    <t>O041FI6212</t>
  </si>
  <si>
    <t>L054DI7412</t>
  </si>
  <si>
    <t>R046CI8004</t>
  </si>
  <si>
    <t>G031NI6194</t>
  </si>
  <si>
    <t>O041QI4762</t>
  </si>
  <si>
    <t>D041QI8004</t>
  </si>
  <si>
    <t>T054EI7412</t>
  </si>
  <si>
    <t>O0413I5106</t>
  </si>
  <si>
    <t>P046PI4762</t>
  </si>
  <si>
    <t>R0463I7412</t>
  </si>
  <si>
    <t>P041EI6212</t>
  </si>
  <si>
    <t>T041MI6194</t>
  </si>
  <si>
    <t>Q2098I1394</t>
  </si>
  <si>
    <t>G031NI7412</t>
  </si>
  <si>
    <t>Q0441I4335</t>
  </si>
  <si>
    <t>T0312I4762</t>
  </si>
  <si>
    <t>P0412I4217</t>
  </si>
  <si>
    <t>O041FI5106</t>
  </si>
  <si>
    <t>P066YI6194</t>
  </si>
  <si>
    <t>G0569I4217</t>
  </si>
  <si>
    <t>O041RI8004</t>
  </si>
  <si>
    <t>D041VI4217</t>
  </si>
  <si>
    <t>R0465I6107</t>
  </si>
  <si>
    <t>C035PI8004</t>
  </si>
  <si>
    <t>C040VI7412</t>
  </si>
  <si>
    <t>P0418I8004</t>
  </si>
  <si>
    <t>T050FI4217</t>
  </si>
  <si>
    <t>T046MI6194</t>
  </si>
  <si>
    <t>P0468I4217</t>
  </si>
  <si>
    <t>D041WI6212</t>
  </si>
  <si>
    <t>C050UI6212</t>
  </si>
  <si>
    <t>P0412I7412</t>
  </si>
  <si>
    <t>P046NI7412</t>
  </si>
  <si>
    <t>T054YI6212</t>
  </si>
  <si>
    <t>R066SI8704</t>
  </si>
  <si>
    <t>T046EI6194</t>
  </si>
  <si>
    <t>R0667I6194</t>
  </si>
  <si>
    <t>T054QI8704</t>
  </si>
  <si>
    <t>T054HI4217</t>
  </si>
  <si>
    <t>M034WI5812</t>
  </si>
  <si>
    <t>P066UI6194</t>
  </si>
  <si>
    <t>D041WI6107</t>
  </si>
  <si>
    <t>C036YI4605</t>
  </si>
  <si>
    <t>P046LI4762</t>
  </si>
  <si>
    <t>D041QI4217</t>
  </si>
  <si>
    <t>R066NI6107</t>
  </si>
  <si>
    <t>L051RI6212</t>
  </si>
  <si>
    <t>C036VI7412</t>
  </si>
  <si>
    <t>O041EI8004</t>
  </si>
  <si>
    <t>P046YI6212</t>
  </si>
  <si>
    <t>R0467I7412</t>
  </si>
  <si>
    <t>T0362I6107</t>
  </si>
  <si>
    <t>N0406I6548</t>
  </si>
  <si>
    <t>T050FI6212</t>
  </si>
  <si>
    <t>P0413I6107</t>
  </si>
  <si>
    <t>A089QI4217</t>
  </si>
  <si>
    <t>D041YI6212</t>
  </si>
  <si>
    <t>R0664I8704</t>
  </si>
  <si>
    <t>P046JI8004</t>
  </si>
  <si>
    <t>P0412I4762</t>
  </si>
  <si>
    <t>R0464I8004</t>
  </si>
  <si>
    <t>G056AI8704</t>
  </si>
  <si>
    <t>M030YI7412</t>
  </si>
  <si>
    <t>P0412I6212</t>
  </si>
  <si>
    <t>C050YI7412</t>
  </si>
  <si>
    <t>O041NI5106</t>
  </si>
  <si>
    <t>R0661I6194</t>
  </si>
  <si>
    <t>O041NI6212</t>
  </si>
  <si>
    <t>P0415I6212</t>
  </si>
  <si>
    <t>T054RI8704</t>
  </si>
  <si>
    <t>D041QI7412</t>
  </si>
  <si>
    <t>P046GI6212</t>
  </si>
  <si>
    <t>A089PI1394</t>
  </si>
  <si>
    <t>O041AI6212</t>
  </si>
  <si>
    <t>T0509I4217</t>
  </si>
  <si>
    <t>O0413I6194</t>
  </si>
  <si>
    <t>T046DI4963</t>
  </si>
  <si>
    <t>T0501I8704</t>
  </si>
  <si>
    <t>R0462I6107</t>
  </si>
  <si>
    <t>R066LI6107</t>
  </si>
  <si>
    <t>G056KI4217</t>
  </si>
  <si>
    <t>P046QI5106</t>
  </si>
  <si>
    <t>O0417I4217</t>
  </si>
  <si>
    <t>T054NI8704</t>
  </si>
  <si>
    <t>P046EI6194</t>
  </si>
  <si>
    <t>P046UI6107</t>
  </si>
  <si>
    <t>R066MI4217</t>
  </si>
  <si>
    <t>P0418I7412</t>
  </si>
  <si>
    <t>P066YI8704</t>
  </si>
  <si>
    <t>T054LI1474</t>
  </si>
  <si>
    <t>G0319I4217</t>
  </si>
  <si>
    <t>R0668I6212</t>
  </si>
  <si>
    <t>P0462I7412</t>
  </si>
  <si>
    <t>P0419I4217</t>
  </si>
  <si>
    <t>L051MI6212</t>
  </si>
  <si>
    <t>L0547I6107</t>
  </si>
  <si>
    <t>G0319I7412</t>
  </si>
  <si>
    <t>L051LI5812</t>
  </si>
  <si>
    <t>P0463I6212</t>
  </si>
  <si>
    <t>O041KI7412</t>
  </si>
  <si>
    <t>C2095I4270</t>
  </si>
  <si>
    <t>C036UI7412</t>
  </si>
  <si>
    <t>A089RI8704</t>
  </si>
  <si>
    <t>T050DI7412</t>
  </si>
  <si>
    <t>O0416I4217</t>
  </si>
  <si>
    <t>O041UI5106</t>
  </si>
  <si>
    <t>O0418I8004</t>
  </si>
  <si>
    <t>R0661I7412</t>
  </si>
  <si>
    <t>L0546I7412</t>
  </si>
  <si>
    <t>R0461I4762</t>
  </si>
  <si>
    <t>T041GI7412</t>
  </si>
  <si>
    <t>T054PI7412</t>
  </si>
  <si>
    <t>R046AI8004</t>
  </si>
  <si>
    <t>R066FI8704</t>
  </si>
  <si>
    <t>K0301I4217</t>
  </si>
  <si>
    <t>O041EI4762</t>
  </si>
  <si>
    <t>T046PI4217</t>
  </si>
  <si>
    <t>L051NI8704</t>
  </si>
  <si>
    <t>T050CI6212</t>
  </si>
  <si>
    <t>D041NI6194</t>
  </si>
  <si>
    <t>L051LI4217</t>
  </si>
  <si>
    <t>T0312I4217</t>
  </si>
  <si>
    <t>G056GI6212</t>
  </si>
  <si>
    <t>P046KI6212</t>
  </si>
  <si>
    <t>G056NI6212</t>
  </si>
  <si>
    <t>P0464I8004</t>
  </si>
  <si>
    <t>T0546I8704</t>
  </si>
  <si>
    <t>P046LI6194</t>
  </si>
  <si>
    <t>T041FI4217</t>
  </si>
  <si>
    <t>P046HI4762</t>
  </si>
  <si>
    <t>L054DI6212</t>
  </si>
  <si>
    <t>O0419I5106</t>
  </si>
  <si>
    <t>T0363I7412</t>
  </si>
  <si>
    <t>R066HI4217</t>
  </si>
  <si>
    <t>R066EI6107</t>
  </si>
  <si>
    <t>G056EI4317</t>
  </si>
  <si>
    <t>G0615I6194</t>
  </si>
  <si>
    <t>C036UI4605</t>
  </si>
  <si>
    <t>O041EI4217</t>
  </si>
  <si>
    <t>C036SI4605</t>
  </si>
  <si>
    <t>P046SI8004</t>
  </si>
  <si>
    <t>P0411I4217</t>
  </si>
  <si>
    <t>L0543I6212</t>
  </si>
  <si>
    <t>A044UI7412</t>
  </si>
  <si>
    <t>M034WI4605</t>
  </si>
  <si>
    <t>D041QI6194</t>
  </si>
  <si>
    <t>D041QI4762</t>
  </si>
  <si>
    <t>P046AI6212</t>
  </si>
  <si>
    <t>C0306I4605</t>
  </si>
  <si>
    <t>P046RI7412</t>
  </si>
  <si>
    <t>T041GI4963</t>
  </si>
  <si>
    <t>O041QI6194</t>
  </si>
  <si>
    <t>L0544I6212</t>
  </si>
  <si>
    <t>L0547I4217</t>
  </si>
  <si>
    <t>T054VI7412</t>
  </si>
  <si>
    <t>C2096I8704</t>
  </si>
  <si>
    <t>T054UI6212</t>
  </si>
  <si>
    <t>T041QI4963</t>
  </si>
  <si>
    <t>P041CI8004</t>
  </si>
  <si>
    <t>L051RI6194</t>
  </si>
  <si>
    <t>P0464I7412</t>
  </si>
  <si>
    <t>R0467I8004</t>
  </si>
  <si>
    <t>P041DI8004</t>
  </si>
  <si>
    <t>N0402I4270</t>
  </si>
  <si>
    <t>C0348I4417</t>
  </si>
  <si>
    <t>N12</t>
  </si>
  <si>
    <t>T041EI7412</t>
  </si>
  <si>
    <t>K0301I7412</t>
  </si>
  <si>
    <t>O041EI6107</t>
  </si>
  <si>
    <t>P046PI4217</t>
  </si>
  <si>
    <t>D041WI7412</t>
  </si>
  <si>
    <t>P0461I4762</t>
  </si>
  <si>
    <t>R0466I6194</t>
  </si>
  <si>
    <t>L0544I8704</t>
  </si>
  <si>
    <t>P0464I4762</t>
  </si>
  <si>
    <t>A054YI6212</t>
  </si>
  <si>
    <t>P066VI8704</t>
  </si>
  <si>
    <t>P0469I4217</t>
  </si>
  <si>
    <t>D041WI4217</t>
  </si>
  <si>
    <t>O0413I7412</t>
  </si>
  <si>
    <t>G031FI6194</t>
  </si>
  <si>
    <t>T050GI7412</t>
  </si>
  <si>
    <t>P0464I5106</t>
  </si>
  <si>
    <t>T046FI6212</t>
  </si>
  <si>
    <t>P046KI6194</t>
  </si>
  <si>
    <t>T041FI6194</t>
  </si>
  <si>
    <t>C034EI4605</t>
  </si>
  <si>
    <t>P046MI4762</t>
  </si>
  <si>
    <t>R066KI6194</t>
  </si>
  <si>
    <t>T0362I6212</t>
  </si>
  <si>
    <t>G056EI7412</t>
  </si>
  <si>
    <t>G056FI8704</t>
  </si>
  <si>
    <t>C036VI8004</t>
  </si>
  <si>
    <t>P0412I6194</t>
  </si>
  <si>
    <t>L051LI6194</t>
  </si>
  <si>
    <t>A044SI4217</t>
  </si>
  <si>
    <t>P046EI6107</t>
  </si>
  <si>
    <t>G0614I8704</t>
  </si>
  <si>
    <t>L0543I7412</t>
  </si>
  <si>
    <t>T054LI7412</t>
  </si>
  <si>
    <t>T050HI6212</t>
  </si>
  <si>
    <t>T046EI6212</t>
  </si>
  <si>
    <t>P041GI6194</t>
  </si>
  <si>
    <t>G031NI8004</t>
  </si>
  <si>
    <t>O041TI7412</t>
  </si>
  <si>
    <t>R0461I6107</t>
  </si>
  <si>
    <t>P046LI7412</t>
  </si>
  <si>
    <t>G0612I4217</t>
  </si>
  <si>
    <t>T0502I4217</t>
  </si>
  <si>
    <t>P046KI4217</t>
  </si>
  <si>
    <t>G031CI4605</t>
  </si>
  <si>
    <t>R066SI6212</t>
  </si>
  <si>
    <t>A044UI6107</t>
  </si>
  <si>
    <t>P046JI6107</t>
  </si>
  <si>
    <t>L0545I1474</t>
  </si>
  <si>
    <t>T041FI4762</t>
  </si>
  <si>
    <t>P0467I7412</t>
  </si>
  <si>
    <t>T046FI4217</t>
  </si>
  <si>
    <t>O0413I6212</t>
  </si>
  <si>
    <t>L0891I5914</t>
  </si>
  <si>
    <t>T054CI6212</t>
  </si>
  <si>
    <t>T054DI4217</t>
  </si>
  <si>
    <t>C050YI6107</t>
  </si>
  <si>
    <t>O041CI7412</t>
  </si>
  <si>
    <t>A089SI8704</t>
  </si>
  <si>
    <t>GAN-LN0193</t>
  </si>
  <si>
    <t>R0467I6107</t>
  </si>
  <si>
    <t>D041YI7412</t>
  </si>
  <si>
    <t>P066WI6212</t>
  </si>
  <si>
    <t>T046KI6212</t>
  </si>
  <si>
    <t>P046DI6107</t>
  </si>
  <si>
    <t>T050KI7412</t>
  </si>
  <si>
    <t>T054MI7412</t>
  </si>
  <si>
    <t>P046KI8004</t>
  </si>
  <si>
    <t>G031CI5812</t>
  </si>
  <si>
    <t>P0417I6212</t>
  </si>
  <si>
    <t>P041AI8004</t>
  </si>
  <si>
    <t>T046KI6194</t>
  </si>
  <si>
    <t>O041FI8004</t>
  </si>
  <si>
    <t>C084GI5812</t>
  </si>
  <si>
    <t>G031EI6194</t>
  </si>
  <si>
    <t>T046EI4217</t>
  </si>
  <si>
    <t>GAN-LN0082</t>
  </si>
  <si>
    <t>O041WI6107</t>
  </si>
  <si>
    <t>T0501I7412</t>
  </si>
  <si>
    <t>T0544I7412</t>
  </si>
  <si>
    <t>L0542I7412</t>
  </si>
  <si>
    <t>G031JI6107</t>
  </si>
  <si>
    <t>T046NI6107</t>
  </si>
  <si>
    <t>M030VI5812</t>
  </si>
  <si>
    <t>T0548I4217</t>
  </si>
  <si>
    <t>T046JI4963</t>
  </si>
  <si>
    <t>K0302I7412</t>
  </si>
  <si>
    <t>T0503I8704</t>
  </si>
  <si>
    <t>T054PI6212</t>
  </si>
  <si>
    <t>R0464I4217</t>
  </si>
  <si>
    <t>P046AI6107</t>
  </si>
  <si>
    <t>A089UI4217</t>
  </si>
  <si>
    <t>T0506I6212</t>
  </si>
  <si>
    <t>K0306I4217</t>
  </si>
  <si>
    <t>M034WI8004</t>
  </si>
  <si>
    <t>P046WI6194</t>
  </si>
  <si>
    <t>R0461I7412</t>
  </si>
  <si>
    <t>T050MI8704</t>
  </si>
  <si>
    <t>G031FI7412</t>
  </si>
  <si>
    <t>P046MI6107</t>
  </si>
  <si>
    <t>P046SI6107</t>
  </si>
  <si>
    <t>Q0641I8004</t>
  </si>
  <si>
    <t>C0348I4317</t>
  </si>
  <si>
    <t>N30</t>
  </si>
  <si>
    <t>C036SI5812</t>
  </si>
  <si>
    <t>R066TI4217</t>
  </si>
  <si>
    <t>R066HI6194</t>
  </si>
  <si>
    <t>O041JI4217</t>
  </si>
  <si>
    <t>L051MI4217</t>
  </si>
  <si>
    <t>T050AI6212</t>
  </si>
  <si>
    <t>C0425I7412</t>
  </si>
  <si>
    <t>T054FI8704</t>
  </si>
  <si>
    <t>G056CI6212</t>
  </si>
  <si>
    <t>R066PI7412</t>
  </si>
  <si>
    <t>R0667I8704</t>
  </si>
  <si>
    <t>G056GI4217</t>
  </si>
  <si>
    <t>G0317I6212</t>
  </si>
  <si>
    <t>P046CI6194</t>
  </si>
  <si>
    <t>D041PI7412</t>
  </si>
  <si>
    <t>P046FI6194</t>
  </si>
  <si>
    <t>R046CI4217</t>
  </si>
  <si>
    <t>G031NI4217</t>
  </si>
  <si>
    <t>P0413I6194</t>
  </si>
  <si>
    <t>R066AI6107</t>
  </si>
  <si>
    <t>D041PI4762</t>
  </si>
  <si>
    <t>P046TI7412</t>
  </si>
  <si>
    <t>T0363I6212</t>
  </si>
  <si>
    <t>G031AI8004</t>
  </si>
  <si>
    <t>G056PI6107</t>
  </si>
  <si>
    <t>G0317I8004</t>
  </si>
  <si>
    <t>G031LI5812</t>
  </si>
  <si>
    <t>G056CI6107</t>
  </si>
  <si>
    <t>G056HI4217</t>
  </si>
  <si>
    <t>P066TI4217</t>
  </si>
  <si>
    <t>Q2007I5812</t>
  </si>
  <si>
    <t>C050VI6212</t>
  </si>
  <si>
    <t>O041GI4762</t>
  </si>
  <si>
    <t>R066PI8704</t>
  </si>
  <si>
    <t>G0317I4217</t>
  </si>
  <si>
    <t>G031AI7412</t>
  </si>
  <si>
    <t>Q0441I4317</t>
  </si>
  <si>
    <t>G031DI8004</t>
  </si>
  <si>
    <t>D041VI6194</t>
  </si>
  <si>
    <t>P046TI8004</t>
  </si>
  <si>
    <t>G056GI5812</t>
  </si>
  <si>
    <t>P0418I6107</t>
  </si>
  <si>
    <t>D041YI6194</t>
  </si>
  <si>
    <t>K0303I8004</t>
  </si>
  <si>
    <t>R0662I6194</t>
  </si>
  <si>
    <t>A089QI8704</t>
  </si>
  <si>
    <t>C0425I4217</t>
  </si>
  <si>
    <t>R066RI8704</t>
  </si>
  <si>
    <t>T054HI7412</t>
  </si>
  <si>
    <t>L0545I4217</t>
  </si>
  <si>
    <t>P0418I6194</t>
  </si>
  <si>
    <t>P046RI6194</t>
  </si>
  <si>
    <t>P046TI5106</t>
  </si>
  <si>
    <t>G031CI6212</t>
  </si>
  <si>
    <t>T0503I4217</t>
  </si>
  <si>
    <t>R066HI7412</t>
  </si>
  <si>
    <t>G056QI7412</t>
  </si>
  <si>
    <t>M030WI7412</t>
  </si>
  <si>
    <t>P041AI5106</t>
  </si>
  <si>
    <t>P046DI4762</t>
  </si>
  <si>
    <t>R0669I4217</t>
  </si>
  <si>
    <t>P0417I6107</t>
  </si>
  <si>
    <t>C034FI8004</t>
  </si>
  <si>
    <t>T0362I7412</t>
  </si>
  <si>
    <t>K0305I4605</t>
  </si>
  <si>
    <t>P0467I6212</t>
  </si>
  <si>
    <t>O041CI8004</t>
  </si>
  <si>
    <t>G056QI6107</t>
  </si>
  <si>
    <t>O041VI4217</t>
  </si>
  <si>
    <t>R0462I8004</t>
  </si>
  <si>
    <t>A0501I7412</t>
  </si>
  <si>
    <t>D041NI4217</t>
  </si>
  <si>
    <t>T054JI4217</t>
  </si>
  <si>
    <t>G031DI6194</t>
  </si>
  <si>
    <t>P046AI4217</t>
  </si>
  <si>
    <t>T050JI7412</t>
  </si>
  <si>
    <t>D041PI6194</t>
  </si>
  <si>
    <t>O0419I6194</t>
  </si>
  <si>
    <t>P0469I8004</t>
  </si>
  <si>
    <t>G056NI8704</t>
  </si>
  <si>
    <t>T046NI4217</t>
  </si>
  <si>
    <t>O041JI8004</t>
  </si>
  <si>
    <t>D041SI4217</t>
  </si>
  <si>
    <t>R0466I6212</t>
  </si>
  <si>
    <t>P041EI7412</t>
  </si>
  <si>
    <t>L0544I7412</t>
  </si>
  <si>
    <t>T0509I7412</t>
  </si>
  <si>
    <t>Q0641I4335</t>
  </si>
  <si>
    <t>T046NI8004</t>
  </si>
  <si>
    <t>P0416I7412</t>
  </si>
  <si>
    <t>L0542I8704</t>
  </si>
  <si>
    <t>P046NI4217</t>
  </si>
  <si>
    <t>A054YI4217</t>
  </si>
  <si>
    <t>P046EI4762</t>
  </si>
  <si>
    <t>R066PI4217</t>
  </si>
  <si>
    <t>D041RI6107</t>
  </si>
  <si>
    <t>N0406I6085</t>
  </si>
  <si>
    <t>O041RI7412</t>
  </si>
  <si>
    <t>T041GI6212</t>
  </si>
  <si>
    <t>L0547I8704</t>
  </si>
  <si>
    <t>N0403I6345</t>
  </si>
  <si>
    <t>P046PI6107</t>
  </si>
  <si>
    <t>O0417I8004</t>
  </si>
  <si>
    <t>T0504I4217</t>
  </si>
  <si>
    <t>G056PI6212</t>
  </si>
  <si>
    <t>A044SI7412</t>
  </si>
  <si>
    <t>P041KI6107</t>
  </si>
  <si>
    <t>P0465I7412</t>
  </si>
  <si>
    <t>O041DI6107</t>
  </si>
  <si>
    <t>P066VI6107</t>
  </si>
  <si>
    <t>P046NI6212</t>
  </si>
  <si>
    <t>C0425I5106</t>
  </si>
  <si>
    <t>T0508I8704</t>
  </si>
  <si>
    <t>R0666I7412</t>
  </si>
  <si>
    <t>T050DI8704</t>
  </si>
  <si>
    <t>D041VI8004</t>
  </si>
  <si>
    <t>T046DI6107</t>
  </si>
  <si>
    <t>G056MI4217</t>
  </si>
  <si>
    <t>C040UI5812</t>
  </si>
  <si>
    <t>T054KI6212</t>
  </si>
  <si>
    <t>P041DI6107</t>
  </si>
  <si>
    <t>P0467I4762</t>
  </si>
  <si>
    <t>R066JI8704</t>
  </si>
  <si>
    <t>G031HI7412</t>
  </si>
  <si>
    <t>A089NI8704</t>
  </si>
  <si>
    <t>T0543I6212</t>
  </si>
  <si>
    <t>R046AI4762</t>
  </si>
  <si>
    <t>P046PI6212</t>
  </si>
  <si>
    <t>G0615I6212</t>
  </si>
  <si>
    <t>T0505I4217</t>
  </si>
  <si>
    <t>T054FI4217</t>
  </si>
  <si>
    <t>O0411I6212</t>
  </si>
  <si>
    <t>N0405I6345</t>
  </si>
  <si>
    <t>P046FI7412</t>
  </si>
  <si>
    <t>P046QI6212</t>
  </si>
  <si>
    <t>K0307I7412</t>
  </si>
  <si>
    <t>P046UI8004</t>
  </si>
  <si>
    <t>P0411I4762</t>
  </si>
  <si>
    <t>Q5003I1006</t>
  </si>
  <si>
    <t>M034WI7412</t>
  </si>
  <si>
    <t>T041FI6212</t>
  </si>
  <si>
    <t>C084GI4217</t>
  </si>
  <si>
    <t>P046VI7412</t>
  </si>
  <si>
    <t>N0504I8704</t>
  </si>
  <si>
    <t>G031MI7412</t>
  </si>
  <si>
    <t>G056LI6212</t>
  </si>
  <si>
    <t>G031EI4605</t>
  </si>
  <si>
    <t>C0306I8004</t>
  </si>
  <si>
    <t>J109LI3000</t>
  </si>
  <si>
    <t>R066AI8704</t>
  </si>
  <si>
    <t>R066LI6194</t>
  </si>
  <si>
    <t>P046RI5106</t>
  </si>
  <si>
    <t>P0468I6212</t>
  </si>
  <si>
    <t>Q0661I8004</t>
  </si>
  <si>
    <t>C0491I4217</t>
  </si>
  <si>
    <t>O041PI4217</t>
  </si>
  <si>
    <t>P041GI4762</t>
  </si>
  <si>
    <t>R066CI4217</t>
  </si>
  <si>
    <t>P0462I6194</t>
  </si>
  <si>
    <t>G031HI4605</t>
  </si>
  <si>
    <t>I1005I6085</t>
  </si>
  <si>
    <t>P0465I4217</t>
  </si>
  <si>
    <t>G0612I8704</t>
  </si>
  <si>
    <t>R066CI8704</t>
  </si>
  <si>
    <t>T041HI6194</t>
  </si>
  <si>
    <t>T0504I7412</t>
  </si>
  <si>
    <t>P046JI5106</t>
  </si>
  <si>
    <t>C0308I8004</t>
  </si>
  <si>
    <t>R0663I4217</t>
  </si>
  <si>
    <t>T041FI4963</t>
  </si>
  <si>
    <t>G0319I6212</t>
  </si>
  <si>
    <t>P0461I6212</t>
  </si>
  <si>
    <t>P046SI6212</t>
  </si>
  <si>
    <t>O041TI4217</t>
  </si>
  <si>
    <t>C045PI8004</t>
  </si>
  <si>
    <t>R066FI6107</t>
  </si>
  <si>
    <t>C036WI6212</t>
  </si>
  <si>
    <t>P0468I7412</t>
  </si>
  <si>
    <t>O041CI4217</t>
  </si>
  <si>
    <t>L051QI7412</t>
  </si>
  <si>
    <t>P046KI7412</t>
  </si>
  <si>
    <t>M034VI4217</t>
  </si>
  <si>
    <t>P0465I6212</t>
  </si>
  <si>
    <t>R0467I6194</t>
  </si>
  <si>
    <t>L054CI4217</t>
  </si>
  <si>
    <t>P046QI6107</t>
  </si>
  <si>
    <t>P046HI6107</t>
  </si>
  <si>
    <t>O041UI6194</t>
  </si>
  <si>
    <t>G031MI6212</t>
  </si>
  <si>
    <t>P0465I6107</t>
  </si>
  <si>
    <t>R066CI7412</t>
  </si>
  <si>
    <t>G031FI8004</t>
  </si>
  <si>
    <t>R0463I4762</t>
  </si>
  <si>
    <t>L0892I8704</t>
  </si>
  <si>
    <t>O041MI7412</t>
  </si>
  <si>
    <t>R066MI8704</t>
  </si>
  <si>
    <t>G0612I6194</t>
  </si>
  <si>
    <t>P046UI6194</t>
  </si>
  <si>
    <t>T050AI8704</t>
  </si>
  <si>
    <t>O041VI6212</t>
  </si>
  <si>
    <t>P046GI8004</t>
  </si>
  <si>
    <t>T041NI7412</t>
  </si>
  <si>
    <t>C050VI8704</t>
  </si>
  <si>
    <t>M034TI4605</t>
  </si>
  <si>
    <t>T046KI6107</t>
  </si>
  <si>
    <t>P046YI6194</t>
  </si>
  <si>
    <t>T041LI4762</t>
  </si>
  <si>
    <t>C0425I6107</t>
  </si>
  <si>
    <t>P0416I6107</t>
  </si>
  <si>
    <t>D041VI7412</t>
  </si>
  <si>
    <t>C0307I7412</t>
  </si>
  <si>
    <t>R0464I6107</t>
  </si>
  <si>
    <t>C034FI4217</t>
  </si>
  <si>
    <t>G0318I4217</t>
  </si>
  <si>
    <t>P066TI6194</t>
  </si>
  <si>
    <t>G056DI4217</t>
  </si>
  <si>
    <t>R046AI6194</t>
  </si>
  <si>
    <t>R046CI6194</t>
  </si>
  <si>
    <t>L051MI8704</t>
  </si>
  <si>
    <t>A044UI4762</t>
  </si>
  <si>
    <t>T0503I6212</t>
  </si>
  <si>
    <t>L051NI6212</t>
  </si>
  <si>
    <t>P041JI8004</t>
  </si>
  <si>
    <t>L0541I4217</t>
  </si>
  <si>
    <t>C0524I4217</t>
  </si>
  <si>
    <t>T054KI7412</t>
  </si>
  <si>
    <t>Q0641I6194</t>
  </si>
  <si>
    <t>A044TI4217</t>
  </si>
  <si>
    <t>L051RI8704</t>
  </si>
  <si>
    <t>R0667I6107</t>
  </si>
  <si>
    <t>R066CI6194</t>
  </si>
  <si>
    <t>R066MI6212</t>
  </si>
  <si>
    <t>L051PI8704</t>
  </si>
  <si>
    <t>R066RI6212</t>
  </si>
  <si>
    <t>N0404I6085</t>
  </si>
  <si>
    <t>P046CI6107</t>
  </si>
  <si>
    <t>T046EI4963</t>
  </si>
  <si>
    <t>T054NI6212</t>
  </si>
  <si>
    <t>O0417I7412</t>
  </si>
  <si>
    <t>P0466I4762</t>
  </si>
  <si>
    <t>P0415I7412</t>
  </si>
  <si>
    <t>O041HI7412</t>
  </si>
  <si>
    <t>P046MI7412</t>
  </si>
  <si>
    <t>D041PI6107</t>
  </si>
  <si>
    <t>N0403I8004</t>
  </si>
  <si>
    <t>T054AI7412</t>
  </si>
  <si>
    <t>T050DI6212</t>
  </si>
  <si>
    <t>D041SI6194</t>
  </si>
  <si>
    <t>C050WI4217</t>
  </si>
  <si>
    <t>P066WI8704</t>
  </si>
  <si>
    <t>O0413I4762</t>
  </si>
  <si>
    <t>T041QI6194</t>
  </si>
  <si>
    <t>O041FI6107</t>
  </si>
  <si>
    <t>T046PI6194</t>
  </si>
  <si>
    <t>T0548I7412</t>
  </si>
  <si>
    <t>C050VI4217</t>
  </si>
  <si>
    <t>R066CI6212</t>
  </si>
  <si>
    <t>O041YI5106</t>
  </si>
  <si>
    <t>P041HI4762</t>
  </si>
  <si>
    <t>P046YI4217</t>
  </si>
  <si>
    <t>R0664I7412</t>
  </si>
  <si>
    <t>P041DI5106</t>
  </si>
  <si>
    <t>O041TI4762</t>
  </si>
  <si>
    <t>M030YI4605</t>
  </si>
  <si>
    <t>K0303I5812</t>
  </si>
  <si>
    <t>K0304I4217</t>
  </si>
  <si>
    <t>O041TI8004</t>
  </si>
  <si>
    <t>R066GI6107</t>
  </si>
  <si>
    <t>O041YI7412</t>
  </si>
  <si>
    <t>P046JI4762</t>
  </si>
  <si>
    <t>O0411I6107</t>
  </si>
  <si>
    <t>G056AI4217</t>
  </si>
  <si>
    <t>P041EI5106</t>
  </si>
  <si>
    <t>C036UI6212</t>
  </si>
  <si>
    <t>P046HI7412</t>
  </si>
  <si>
    <t>T0312I6107</t>
  </si>
  <si>
    <t>C040VI8004</t>
  </si>
  <si>
    <t>M034TI5812</t>
  </si>
  <si>
    <t>G0615I7412</t>
  </si>
  <si>
    <t>P046SI5106</t>
  </si>
  <si>
    <t>T0507I6212</t>
  </si>
  <si>
    <t>P0468I8004</t>
  </si>
  <si>
    <t>R0466I4217</t>
  </si>
  <si>
    <t>R066TI6107</t>
  </si>
  <si>
    <t>D041VI6212</t>
  </si>
  <si>
    <t>M030YI4217</t>
  </si>
  <si>
    <t>N0406I8004</t>
  </si>
  <si>
    <t>T0312I7412</t>
  </si>
  <si>
    <t>T046MI4762</t>
  </si>
  <si>
    <t>G031CI7412</t>
  </si>
  <si>
    <t>P0466I5106</t>
  </si>
  <si>
    <t>T054QI6212</t>
  </si>
  <si>
    <t>P041CI7412</t>
  </si>
  <si>
    <t>T046CI4762</t>
  </si>
  <si>
    <t>P046EI4217</t>
  </si>
  <si>
    <t>T046HI4762</t>
  </si>
  <si>
    <t>O041NI8004</t>
  </si>
  <si>
    <t>P046WI8004</t>
  </si>
  <si>
    <t>O041AI6107</t>
  </si>
  <si>
    <t>T054CI4217</t>
  </si>
  <si>
    <t>T046FI6194</t>
  </si>
  <si>
    <t>T041QI7412</t>
  </si>
  <si>
    <t>L0545I7412</t>
  </si>
  <si>
    <t>G0613I6107</t>
  </si>
  <si>
    <t>T041EI6107</t>
  </si>
  <si>
    <t>G031CI8004</t>
  </si>
  <si>
    <t>R0468I6107</t>
  </si>
  <si>
    <t>P046LI4217</t>
  </si>
  <si>
    <t>T0547I4217</t>
  </si>
  <si>
    <t>P046LI6107</t>
  </si>
  <si>
    <t>T050FI8704</t>
  </si>
  <si>
    <t>T050HI8704</t>
  </si>
  <si>
    <t>Q0661I5704</t>
  </si>
  <si>
    <t>P046EI5106</t>
  </si>
  <si>
    <t>O0419I6212</t>
  </si>
  <si>
    <t>M030WI4605</t>
  </si>
  <si>
    <t>K0307I4605</t>
  </si>
  <si>
    <t>O0418I6212</t>
  </si>
  <si>
    <t>R0465I8004</t>
  </si>
  <si>
    <t>K0304I8004</t>
  </si>
  <si>
    <t>O0414I4217</t>
  </si>
  <si>
    <t>P041GI8004</t>
  </si>
  <si>
    <t>T046PI6107</t>
  </si>
  <si>
    <t>G031JI4217</t>
  </si>
  <si>
    <t>P046VI4217</t>
  </si>
  <si>
    <t>O041PI7412</t>
  </si>
  <si>
    <t>L051LI8704</t>
  </si>
  <si>
    <t>P0419I7412</t>
  </si>
  <si>
    <t>T0545I4217</t>
  </si>
  <si>
    <t>K0301I8004</t>
  </si>
  <si>
    <t>O041PI6212</t>
  </si>
  <si>
    <t>A044SI6107</t>
  </si>
  <si>
    <t>T0546I6212</t>
  </si>
  <si>
    <t>O041SI8004</t>
  </si>
  <si>
    <t>O041JI7412</t>
  </si>
  <si>
    <t>T050KI8704</t>
  </si>
  <si>
    <t>R0469I6107</t>
  </si>
  <si>
    <t>O0414I4762</t>
  </si>
  <si>
    <t>G031MI6194</t>
  </si>
  <si>
    <t>O0415I4217</t>
  </si>
  <si>
    <t>P066TI7412</t>
  </si>
  <si>
    <t>R046AI4217</t>
  </si>
  <si>
    <t>G031DI6212</t>
  </si>
  <si>
    <t>T054DI7412</t>
  </si>
  <si>
    <t>P046SI7412</t>
  </si>
  <si>
    <t>P0463I6194</t>
  </si>
  <si>
    <t>P046NI6194</t>
  </si>
  <si>
    <t>L051MI7412</t>
  </si>
  <si>
    <t>R0461I8004</t>
  </si>
  <si>
    <t>T046CI6194</t>
  </si>
  <si>
    <t>P066WI4217</t>
  </si>
  <si>
    <t>T054VI8704</t>
  </si>
  <si>
    <t>C0491I4762</t>
  </si>
  <si>
    <t>T041KI7412</t>
  </si>
  <si>
    <t>R0469I4217</t>
  </si>
  <si>
    <t>R0662I6212</t>
  </si>
  <si>
    <t>G056NI6194</t>
  </si>
  <si>
    <t>P046MI6212</t>
  </si>
  <si>
    <t>R066AI7412</t>
  </si>
  <si>
    <t>L051NI7412</t>
  </si>
  <si>
    <t>T0549I8704</t>
  </si>
  <si>
    <t>A044UI8004</t>
  </si>
  <si>
    <t>T054EI4217</t>
  </si>
  <si>
    <t>P0413I4217</t>
  </si>
  <si>
    <t>P0467I6194</t>
  </si>
  <si>
    <t>O041PI6107</t>
  </si>
  <si>
    <t>L0546I1474</t>
  </si>
  <si>
    <t>G056DI5812</t>
  </si>
  <si>
    <t>O041HI6212</t>
  </si>
  <si>
    <t>R066GI4217</t>
  </si>
  <si>
    <t>G031KI6194</t>
  </si>
  <si>
    <t>G031JI6194</t>
  </si>
  <si>
    <t>P046YI8004</t>
  </si>
  <si>
    <t>P046QI4217</t>
  </si>
  <si>
    <t>R0665I7412</t>
  </si>
  <si>
    <t>L0542I6212</t>
  </si>
  <si>
    <t>P046QI4762</t>
  </si>
  <si>
    <t>L0549I7412</t>
  </si>
  <si>
    <t>R066GI6212</t>
  </si>
  <si>
    <t>P046MI4217</t>
  </si>
  <si>
    <t>L051SI7412</t>
  </si>
  <si>
    <t>L0893I5855</t>
  </si>
  <si>
    <t>O041LI5106</t>
  </si>
  <si>
    <t>T054HI6212</t>
  </si>
  <si>
    <t>A0502I8704</t>
  </si>
  <si>
    <t>G056JI6107</t>
  </si>
  <si>
    <t>G031DI1696</t>
  </si>
  <si>
    <t>P041FI8004</t>
  </si>
  <si>
    <t>D041PI4217</t>
  </si>
  <si>
    <t>P0467I8004</t>
  </si>
  <si>
    <t>R066QI4217</t>
  </si>
  <si>
    <t>R0463I6107</t>
  </si>
  <si>
    <t>T041HI6107</t>
  </si>
  <si>
    <t>O041JI6107</t>
  </si>
  <si>
    <t>P046CI4762</t>
  </si>
  <si>
    <t>O041PI4762</t>
  </si>
  <si>
    <t>T054YI4217</t>
  </si>
  <si>
    <t>P0462I6212</t>
  </si>
  <si>
    <t>T046HI7412</t>
  </si>
  <si>
    <t>T041MI6107</t>
  </si>
  <si>
    <t>O0417I4762</t>
  </si>
  <si>
    <t>T046DI7412</t>
  </si>
  <si>
    <t>C040UI7412</t>
  </si>
  <si>
    <t>O041JI6194</t>
  </si>
  <si>
    <t>L051SI6212</t>
  </si>
  <si>
    <t>O041MI4762</t>
  </si>
  <si>
    <t>P046DI4217</t>
  </si>
  <si>
    <t>G031JI7412</t>
  </si>
  <si>
    <t>T041LI8004</t>
  </si>
  <si>
    <t>L051MI6194</t>
  </si>
  <si>
    <t>D041YI8004</t>
  </si>
  <si>
    <t>C0307I8004</t>
  </si>
  <si>
    <t>P0416I4217</t>
  </si>
  <si>
    <t>R066MI6194</t>
  </si>
  <si>
    <t>G031AI4217</t>
  </si>
  <si>
    <t>O041HI4217</t>
  </si>
  <si>
    <t>T054UI8704</t>
  </si>
  <si>
    <t>P0461I7412</t>
  </si>
  <si>
    <t>G031CI6194</t>
  </si>
  <si>
    <t>N0406I4267</t>
  </si>
  <si>
    <t>G0613I8704</t>
  </si>
  <si>
    <t>L051RI4217</t>
  </si>
  <si>
    <t>R0461I6212</t>
  </si>
  <si>
    <t>C035PI4605</t>
  </si>
  <si>
    <t>R0669I6107</t>
  </si>
  <si>
    <t>T0548I8704</t>
  </si>
  <si>
    <t>N0401I6057</t>
  </si>
  <si>
    <t>P046NI8004</t>
  </si>
  <si>
    <t>P046RI8004</t>
  </si>
  <si>
    <t>T046MI6212</t>
  </si>
  <si>
    <t>R066RI6194</t>
  </si>
  <si>
    <t>T054AI1474</t>
  </si>
  <si>
    <t>C036VI5812</t>
  </si>
  <si>
    <t>A089YI8704</t>
  </si>
  <si>
    <t>P0466I4217</t>
  </si>
  <si>
    <t>T0363I8004</t>
  </si>
  <si>
    <t>O041QI8004</t>
  </si>
  <si>
    <t>G056LI4217</t>
  </si>
  <si>
    <t>C034FI7412</t>
  </si>
  <si>
    <t>D041TI5106</t>
  </si>
  <si>
    <t>O041MI6107</t>
  </si>
  <si>
    <t>A089JI8704</t>
  </si>
  <si>
    <t>T054CI8704</t>
  </si>
  <si>
    <t>R0669I7412</t>
  </si>
  <si>
    <t>O041LI7412</t>
  </si>
  <si>
    <t>P066UI6212</t>
  </si>
  <si>
    <t>P046RI4762</t>
  </si>
  <si>
    <t>K0301I4605</t>
  </si>
  <si>
    <t>T054UI4217</t>
  </si>
  <si>
    <t>T0543I7412</t>
  </si>
  <si>
    <t>A089VI8704</t>
  </si>
  <si>
    <t>T0503I7412</t>
  </si>
  <si>
    <t>C050YI4217</t>
  </si>
  <si>
    <t>P0466I8004</t>
  </si>
  <si>
    <t>A044UI4217</t>
  </si>
  <si>
    <t>O0416I6194</t>
  </si>
  <si>
    <t>A089KI5914</t>
  </si>
  <si>
    <t>G056QI6194</t>
  </si>
  <si>
    <t>R066SI4217</t>
  </si>
  <si>
    <t>R0666I6194</t>
  </si>
  <si>
    <t>G0612I7412</t>
  </si>
  <si>
    <t>M030YI8004</t>
  </si>
  <si>
    <t>P0416I6212</t>
  </si>
  <si>
    <t>R0669I6212</t>
  </si>
  <si>
    <t>A089UI8704</t>
  </si>
  <si>
    <t>T054AI8704</t>
  </si>
  <si>
    <t>R0664I6107</t>
  </si>
  <si>
    <t>D041UI4762</t>
  </si>
  <si>
    <t>L0542I4217</t>
  </si>
  <si>
    <t>C2006I8704</t>
  </si>
  <si>
    <t>D041VI6107</t>
  </si>
  <si>
    <t>T050LI6212</t>
  </si>
  <si>
    <t>O041RI6194</t>
  </si>
  <si>
    <t>L051QI4217</t>
  </si>
  <si>
    <t>P046VI6212</t>
  </si>
  <si>
    <t>R0464I7412</t>
  </si>
  <si>
    <t>T046DI4217</t>
  </si>
  <si>
    <t>T054QI4217</t>
  </si>
  <si>
    <t>P041HI7412</t>
  </si>
  <si>
    <t>T046EI6107</t>
  </si>
  <si>
    <t>O041LI4762</t>
  </si>
  <si>
    <t>T0506I8704</t>
  </si>
  <si>
    <t>G0569I6194</t>
  </si>
  <si>
    <t>T046PI7412</t>
  </si>
  <si>
    <t>T046FI4762</t>
  </si>
  <si>
    <t>R066QI6194</t>
  </si>
  <si>
    <t>R066AI6194</t>
  </si>
  <si>
    <t>O0416I7412</t>
  </si>
  <si>
    <t>G031FI6107</t>
  </si>
  <si>
    <t>L051SI8704</t>
  </si>
  <si>
    <t>C035NI4605</t>
  </si>
  <si>
    <t>A044TI4762</t>
  </si>
  <si>
    <t>R066NI7412</t>
  </si>
  <si>
    <t>R0467I5106</t>
  </si>
  <si>
    <t>C2006I5812</t>
  </si>
  <si>
    <t>L051QI6212</t>
  </si>
  <si>
    <t>P046MI6194</t>
  </si>
  <si>
    <t>K0305I5812</t>
  </si>
  <si>
    <t>T0505I6212</t>
  </si>
  <si>
    <t>G056MI6194</t>
  </si>
  <si>
    <t>G0318I6212</t>
  </si>
  <si>
    <t>T041LI4217</t>
  </si>
  <si>
    <t>O041LI6107</t>
  </si>
  <si>
    <t>K0307I8004</t>
  </si>
  <si>
    <t>C0425I6194</t>
  </si>
  <si>
    <t>J109RI9107</t>
  </si>
  <si>
    <t>T054VI6212</t>
  </si>
  <si>
    <t>O041TI6194</t>
  </si>
  <si>
    <t>T054RI7412</t>
  </si>
  <si>
    <t>P0414I4762</t>
  </si>
  <si>
    <t>C036WI4217</t>
  </si>
  <si>
    <t>R0468I6212</t>
  </si>
  <si>
    <t>R0466I6107</t>
  </si>
  <si>
    <t>G0612I6212</t>
  </si>
  <si>
    <t>O041FI4762</t>
  </si>
  <si>
    <t>G031LI4605</t>
  </si>
  <si>
    <t>C050UI1814</t>
  </si>
  <si>
    <t>T0501I6212</t>
  </si>
  <si>
    <t>A044TI7412</t>
  </si>
  <si>
    <t>R0668I6194</t>
  </si>
  <si>
    <t>P046HI5106</t>
  </si>
  <si>
    <t>P041AI7412</t>
  </si>
  <si>
    <t>G031FI6212</t>
  </si>
  <si>
    <t>T050HI7412</t>
  </si>
  <si>
    <t>G056HI6194</t>
  </si>
  <si>
    <t>P041CI4217</t>
  </si>
  <si>
    <t>C064YI6107</t>
  </si>
  <si>
    <t>G031DI4217</t>
  </si>
  <si>
    <t>C036TI6212</t>
  </si>
  <si>
    <t>L0545I8704</t>
  </si>
  <si>
    <t>C036YI6212</t>
  </si>
  <si>
    <t>C034FI4605</t>
  </si>
  <si>
    <t>L0895I8704</t>
  </si>
  <si>
    <t>P0467I4217</t>
  </si>
  <si>
    <t>G031KI4217</t>
  </si>
  <si>
    <t>G056JI6194</t>
  </si>
  <si>
    <t>G056CI4217</t>
  </si>
  <si>
    <t>R066JI7412</t>
  </si>
  <si>
    <t>O041FI4217</t>
  </si>
  <si>
    <t>T046MI4217</t>
  </si>
  <si>
    <t>P046PI6194</t>
  </si>
  <si>
    <t>T050GI6212</t>
  </si>
  <si>
    <t>C036VI4605</t>
  </si>
  <si>
    <t>P0417I7412</t>
  </si>
  <si>
    <t>T0312I6212</t>
  </si>
  <si>
    <t>A0501I5812</t>
  </si>
  <si>
    <t>D041UI6212</t>
  </si>
  <si>
    <t>R0661I6212</t>
  </si>
  <si>
    <t>N0403I6085</t>
  </si>
  <si>
    <t>T050EI4217</t>
  </si>
  <si>
    <t>P0419I6194</t>
  </si>
  <si>
    <t>R066FI7412</t>
  </si>
  <si>
    <t>O041UI8004</t>
  </si>
  <si>
    <t>T046JI4762</t>
  </si>
  <si>
    <t>T0547I8704</t>
  </si>
  <si>
    <t>P066VI6212</t>
  </si>
  <si>
    <t>O041VI7412</t>
  </si>
  <si>
    <t>G031JI6212</t>
  </si>
  <si>
    <t>G056DI8704</t>
  </si>
  <si>
    <t>N0401I6345</t>
  </si>
  <si>
    <t>P0461I6107</t>
  </si>
  <si>
    <t>O0418I6107</t>
  </si>
  <si>
    <t>R066NI8704</t>
  </si>
  <si>
    <t>P046TI4762</t>
  </si>
  <si>
    <t>O041EI5106</t>
  </si>
  <si>
    <t>T041HI4217</t>
  </si>
  <si>
    <t>G056HI8704</t>
  </si>
  <si>
    <t>L051SI6194</t>
  </si>
  <si>
    <t>C0524I5812</t>
  </si>
  <si>
    <t>P0419I4762</t>
  </si>
  <si>
    <t>P041GI6212</t>
  </si>
  <si>
    <t>D041TI6194</t>
  </si>
  <si>
    <t>K0303I4217</t>
  </si>
  <si>
    <t>T041NI6212</t>
  </si>
  <si>
    <t>A089MI4217</t>
  </si>
  <si>
    <t>P041GI7412</t>
  </si>
  <si>
    <t>L0546I4217</t>
  </si>
  <si>
    <t>T054KI4217</t>
  </si>
  <si>
    <t>T046JI6212</t>
  </si>
  <si>
    <t>P046JI6194</t>
  </si>
  <si>
    <t>T041KI5106</t>
  </si>
  <si>
    <t>G031HI6194</t>
  </si>
  <si>
    <t>P041EI8004</t>
  </si>
  <si>
    <t>T054CI7412</t>
  </si>
  <si>
    <t>N0405I8004</t>
  </si>
  <si>
    <t>R0469I8004</t>
  </si>
  <si>
    <t>R066GI7412</t>
  </si>
  <si>
    <t>P0417I5106</t>
  </si>
  <si>
    <t>Q2007I1394</t>
  </si>
  <si>
    <t>O041CI4762</t>
  </si>
  <si>
    <t>T041EI6194</t>
  </si>
  <si>
    <t>G0569I7412</t>
  </si>
  <si>
    <t>C0491I8004</t>
  </si>
  <si>
    <t>O041NI6107</t>
  </si>
  <si>
    <t>L051PI5812</t>
  </si>
  <si>
    <t>P066UI4217</t>
  </si>
  <si>
    <t>K0307I4217</t>
  </si>
  <si>
    <t>O041RI6212</t>
  </si>
  <si>
    <t>K0302I4217</t>
  </si>
  <si>
    <t>C036TI8004</t>
  </si>
  <si>
    <t>O041TI6107</t>
  </si>
  <si>
    <t>P041CI6194</t>
  </si>
  <si>
    <t>O041SI6212</t>
  </si>
  <si>
    <t>P046YI6107</t>
  </si>
  <si>
    <t>O0415I6194</t>
  </si>
  <si>
    <t>T054TI4217</t>
  </si>
  <si>
    <t>C036TI6194</t>
  </si>
  <si>
    <t>C040UI8704</t>
  </si>
  <si>
    <t>O0413I8004</t>
  </si>
  <si>
    <t>P0414I8004</t>
  </si>
  <si>
    <t>G031GI4217</t>
  </si>
  <si>
    <t>A0501I4217</t>
  </si>
  <si>
    <t>R066QI6107</t>
  </si>
  <si>
    <t>T041NI4217</t>
  </si>
  <si>
    <t>R066HI6212</t>
  </si>
  <si>
    <t>T046NI4762</t>
  </si>
  <si>
    <t>G031EI8004</t>
  </si>
  <si>
    <t>D041YI4217</t>
  </si>
  <si>
    <t>T0546I4217</t>
  </si>
  <si>
    <t>P046UI7412</t>
  </si>
  <si>
    <t>G031MI8004</t>
  </si>
  <si>
    <t>T046HI4217</t>
  </si>
  <si>
    <t>O041LI4217</t>
  </si>
  <si>
    <t>A089JI1774</t>
  </si>
  <si>
    <t>T0363I4317</t>
  </si>
  <si>
    <t>P046JI4217</t>
  </si>
  <si>
    <t>T054TI8704</t>
  </si>
  <si>
    <t>T054TI1474</t>
  </si>
  <si>
    <t>J109RI9017</t>
  </si>
  <si>
    <t>G056NI7412</t>
  </si>
  <si>
    <t>R0664I6194</t>
  </si>
  <si>
    <t>P066WI6107</t>
  </si>
  <si>
    <t>C036UI5812</t>
  </si>
  <si>
    <t>T0506I7412</t>
  </si>
  <si>
    <t>T046KI8004</t>
  </si>
  <si>
    <t>G0613I4217</t>
  </si>
  <si>
    <t>Q0661I4537</t>
  </si>
  <si>
    <t>G031GI7412</t>
  </si>
  <si>
    <t>C0306I7412</t>
  </si>
  <si>
    <t>O041GI6212</t>
  </si>
  <si>
    <t>G031LI6212</t>
  </si>
  <si>
    <t>O0414I8004</t>
  </si>
  <si>
    <t>P046EI6212</t>
  </si>
  <si>
    <t>P0414I6194</t>
  </si>
  <si>
    <t>P046DI8004</t>
  </si>
  <si>
    <t>P046WI6107</t>
  </si>
  <si>
    <t>T050AI7412</t>
  </si>
  <si>
    <t>P046YI5106</t>
  </si>
  <si>
    <t>R066SI6107</t>
  </si>
  <si>
    <t>D041RI5106</t>
  </si>
  <si>
    <t>L051PI6212</t>
  </si>
  <si>
    <t>G031HI4217</t>
  </si>
  <si>
    <t>T041FI8004</t>
  </si>
  <si>
    <t>P041AI6107</t>
  </si>
  <si>
    <t>A044TI8004</t>
  </si>
  <si>
    <t>L0543I8704</t>
  </si>
  <si>
    <t>G0615I4217</t>
  </si>
  <si>
    <t>J109PI3000</t>
  </si>
  <si>
    <t>M030VI4217</t>
  </si>
  <si>
    <t>C084GI8704</t>
  </si>
  <si>
    <t>R066KI8704</t>
  </si>
  <si>
    <t>O041DI6212</t>
  </si>
  <si>
    <t>G056CI6194</t>
  </si>
  <si>
    <t>C036TI4605</t>
  </si>
  <si>
    <t>D041YI5106</t>
  </si>
  <si>
    <t>T0504I6212</t>
  </si>
  <si>
    <t>P046UI4217</t>
  </si>
  <si>
    <t>R066AI4217</t>
  </si>
  <si>
    <t>T046EI7412</t>
  </si>
  <si>
    <t>G031AI6107</t>
  </si>
  <si>
    <t>R0667I4217</t>
  </si>
  <si>
    <t>P041KI6194</t>
  </si>
  <si>
    <t>O041NI6194</t>
  </si>
  <si>
    <t>M034VI4605</t>
  </si>
  <si>
    <t>P0415I6107</t>
  </si>
  <si>
    <t>A044TI6107</t>
  </si>
  <si>
    <t>C050VI7412</t>
  </si>
  <si>
    <t>L051RI7412</t>
  </si>
  <si>
    <t>K0306I5812</t>
  </si>
  <si>
    <t>P041HI6212</t>
  </si>
  <si>
    <t>A054YI7412</t>
  </si>
  <si>
    <t>C034EI6212</t>
  </si>
  <si>
    <t>T046NI6212</t>
  </si>
  <si>
    <t>T0549I4217</t>
  </si>
  <si>
    <t>Q0441I6194</t>
  </si>
  <si>
    <t>C035NI7412</t>
  </si>
  <si>
    <t>N0504I5812</t>
  </si>
  <si>
    <t>M030VI4605</t>
  </si>
  <si>
    <t>P046DI6194</t>
  </si>
  <si>
    <t>C034CI8004</t>
  </si>
  <si>
    <t>L0541I7412</t>
  </si>
  <si>
    <t>T046DI6194</t>
  </si>
  <si>
    <t>R0465I6212</t>
  </si>
  <si>
    <t>T054TI6212</t>
  </si>
  <si>
    <t>P046QI7412</t>
  </si>
  <si>
    <t>O041CI6107</t>
  </si>
  <si>
    <t>T054WI7412</t>
  </si>
  <si>
    <t>P0416I6194</t>
  </si>
  <si>
    <t>T046FI6107</t>
  </si>
  <si>
    <t>T0363I6194</t>
  </si>
  <si>
    <t>G031AI6212</t>
  </si>
  <si>
    <t>G0615I6107</t>
  </si>
  <si>
    <t>T054JI8704</t>
  </si>
  <si>
    <t>C050UI7412</t>
  </si>
  <si>
    <t>T0544I4217</t>
  </si>
  <si>
    <t>T0502I8704</t>
  </si>
  <si>
    <t>C036SI7412</t>
  </si>
  <si>
    <t>K0302I8004</t>
  </si>
  <si>
    <t>R066HI8704</t>
  </si>
  <si>
    <t>A089MI8704</t>
  </si>
  <si>
    <t>T054LI8704</t>
  </si>
  <si>
    <t>T046CI4963</t>
  </si>
  <si>
    <t>L0896I8704</t>
  </si>
  <si>
    <t>G056MI6107</t>
  </si>
  <si>
    <t>G056LI6194</t>
  </si>
  <si>
    <t>Q0661I4335</t>
  </si>
  <si>
    <t>R0466I4762</t>
  </si>
  <si>
    <t>T050MI7412</t>
  </si>
  <si>
    <t>G0318I7412</t>
  </si>
  <si>
    <t>T041LI4963</t>
  </si>
  <si>
    <t>P046YI4762</t>
  </si>
  <si>
    <t>D041RI7412</t>
  </si>
  <si>
    <t>D041SI5106</t>
  </si>
  <si>
    <t>T041NI4963</t>
  </si>
  <si>
    <t>T0505I8704</t>
  </si>
  <si>
    <t>C040UI4217</t>
  </si>
  <si>
    <t>T046HI6212</t>
  </si>
  <si>
    <t>A089PI1696</t>
  </si>
  <si>
    <t>C084GI7412</t>
  </si>
  <si>
    <t>O0416I4762</t>
  </si>
  <si>
    <t>G056AI5812</t>
  </si>
  <si>
    <t>C035NI4217</t>
  </si>
  <si>
    <t>P046NI4762</t>
  </si>
  <si>
    <t>O0412I4217</t>
  </si>
  <si>
    <t>A0501I8704</t>
  </si>
  <si>
    <t>R066MI7412</t>
  </si>
  <si>
    <t>Q5003I5756</t>
  </si>
  <si>
    <t>A089PI8704</t>
  </si>
  <si>
    <t>R066RI4217</t>
  </si>
  <si>
    <t>T041GI6194</t>
  </si>
  <si>
    <t>R066JI6107</t>
  </si>
  <si>
    <t>R066GI6194</t>
  </si>
  <si>
    <t>O041AI6194</t>
  </si>
  <si>
    <t>O0415I8004</t>
  </si>
  <si>
    <t>T050CI4217</t>
  </si>
  <si>
    <t>C036YI5812</t>
  </si>
  <si>
    <t>O041MI6212</t>
  </si>
  <si>
    <t>T046KI4762</t>
  </si>
  <si>
    <t>P0419I6212</t>
  </si>
  <si>
    <t>L0549I8704</t>
  </si>
  <si>
    <t>O041YI6194</t>
  </si>
  <si>
    <t>G056PI7412</t>
  </si>
  <si>
    <t>O041HI4762</t>
  </si>
  <si>
    <t>D041QI6107</t>
  </si>
  <si>
    <t>G031EI4217</t>
  </si>
  <si>
    <t>T041JI6107</t>
  </si>
  <si>
    <t>T054TI7412</t>
  </si>
  <si>
    <t>R066TI8704</t>
  </si>
  <si>
    <t>T0363I6107</t>
  </si>
  <si>
    <t>T054WI8704</t>
  </si>
  <si>
    <t>A089PI4217</t>
  </si>
  <si>
    <t>C2095I8704</t>
  </si>
  <si>
    <t>T046NI7412</t>
  </si>
  <si>
    <t>K0306I7412</t>
  </si>
  <si>
    <t>T050JI4217</t>
  </si>
  <si>
    <t>K0305I8004</t>
  </si>
  <si>
    <t>D041WI4762</t>
  </si>
  <si>
    <t>T054PI8704</t>
  </si>
  <si>
    <t>G0319I4605</t>
  </si>
  <si>
    <t>C050WI1474</t>
  </si>
  <si>
    <t>O0415I6212</t>
  </si>
  <si>
    <t>A054YI8704</t>
  </si>
  <si>
    <t>D041RI6212</t>
  </si>
  <si>
    <t>T046KI5106</t>
  </si>
  <si>
    <t>N0404I4270</t>
  </si>
  <si>
    <t>T0508I6212</t>
  </si>
  <si>
    <t>P0464I4217</t>
  </si>
  <si>
    <t>R066QI7412</t>
  </si>
  <si>
    <t>L0546I8704</t>
  </si>
  <si>
    <t>P041KI8004</t>
  </si>
  <si>
    <t>L051QI8704</t>
  </si>
  <si>
    <t>G031AI6194</t>
  </si>
  <si>
    <t>T041GI4217</t>
  </si>
  <si>
    <t>R046CI5106</t>
  </si>
  <si>
    <t>T050DI4217</t>
  </si>
  <si>
    <t>A089SI1414</t>
  </si>
  <si>
    <t>T050KI4217</t>
  </si>
  <si>
    <t>C064YI4217</t>
  </si>
  <si>
    <t>P046VI6107</t>
  </si>
  <si>
    <t>D041SI7412</t>
  </si>
  <si>
    <t>G0317I7412</t>
  </si>
  <si>
    <t>T041QI6107</t>
  </si>
  <si>
    <t>G031GI6194</t>
  </si>
  <si>
    <t>L0549I4217</t>
  </si>
  <si>
    <t>T054WI6212</t>
  </si>
  <si>
    <t>D041UI6194</t>
  </si>
  <si>
    <t>P0469I4762</t>
  </si>
  <si>
    <t>T054AI4217</t>
  </si>
  <si>
    <t>R0461I5106</t>
  </si>
  <si>
    <t>T054EI6212</t>
  </si>
  <si>
    <t>R0665I4217</t>
  </si>
  <si>
    <t>T046JI8004</t>
  </si>
  <si>
    <t>T054GI6212</t>
  </si>
  <si>
    <t>R066RI6107</t>
  </si>
  <si>
    <t>P0415I6194</t>
  </si>
  <si>
    <t>T041HI4762</t>
  </si>
  <si>
    <t>N0402I6085</t>
  </si>
  <si>
    <t>P046KI6107</t>
  </si>
  <si>
    <t>D041TI6107</t>
  </si>
  <si>
    <t>G031HI5812</t>
  </si>
  <si>
    <t>G0614I6107</t>
  </si>
  <si>
    <t>C034CI6194</t>
  </si>
  <si>
    <t>C050UI4217</t>
  </si>
  <si>
    <t>R0467I4217</t>
  </si>
  <si>
    <t>G031KI4605</t>
  </si>
  <si>
    <t>L054AI8704</t>
  </si>
  <si>
    <t>T041LI6212</t>
  </si>
  <si>
    <t>C036VI6194</t>
  </si>
  <si>
    <t>T041EI6212</t>
  </si>
  <si>
    <t>P041DI6194</t>
  </si>
  <si>
    <t>G056DI6194</t>
  </si>
  <si>
    <t>T0543I4217</t>
  </si>
  <si>
    <t>C0306I6212</t>
  </si>
  <si>
    <t>C034CI4317</t>
  </si>
  <si>
    <t>A089WI8704</t>
  </si>
  <si>
    <t>C0307I5812</t>
  </si>
  <si>
    <t>M034VI8004</t>
  </si>
  <si>
    <t>C035PI4217</t>
  </si>
  <si>
    <t>P046AI5106</t>
  </si>
  <si>
    <t>T054RI6212</t>
  </si>
  <si>
    <t>T054YI7412</t>
  </si>
  <si>
    <t>T041JI4217</t>
  </si>
  <si>
    <t>P041CI4762</t>
  </si>
  <si>
    <t>C036VI4217</t>
  </si>
  <si>
    <t>G056MI8704</t>
  </si>
  <si>
    <t>G031GI8004</t>
  </si>
  <si>
    <t>O041YI4217</t>
  </si>
  <si>
    <t>G056AI6194</t>
  </si>
  <si>
    <t>R066EI8704</t>
  </si>
  <si>
    <t>G0614I6194</t>
  </si>
  <si>
    <t>L054AI4217</t>
  </si>
  <si>
    <t>P046QI6194</t>
  </si>
  <si>
    <t>O041VI6107</t>
  </si>
  <si>
    <t>P046VI4762</t>
  </si>
  <si>
    <t>K0304I7412</t>
  </si>
  <si>
    <t>P041KI4217</t>
  </si>
  <si>
    <t>O041GI6194</t>
  </si>
  <si>
    <t>P066YI6212</t>
  </si>
  <si>
    <t>L051PI4217</t>
  </si>
  <si>
    <t>Q0441I8004</t>
  </si>
  <si>
    <t>P041DI4762</t>
  </si>
  <si>
    <t>C040VI4217</t>
  </si>
  <si>
    <t>P0462I6107</t>
  </si>
  <si>
    <t>P0462I4762</t>
  </si>
  <si>
    <t>T041NI8004</t>
  </si>
  <si>
    <t>T046EI8004</t>
  </si>
  <si>
    <t>P0464I6194</t>
  </si>
  <si>
    <t>G056EI6107</t>
  </si>
  <si>
    <t>R0464I6194</t>
  </si>
  <si>
    <t>T050CI7412</t>
  </si>
  <si>
    <t>T046MI8004</t>
  </si>
  <si>
    <t>M034VI7412</t>
  </si>
  <si>
    <t>P046CI6212</t>
  </si>
  <si>
    <t>G0317I6107</t>
  </si>
  <si>
    <t>N0401I6085</t>
  </si>
  <si>
    <t>O0418I4217</t>
  </si>
  <si>
    <t>G0317I4605</t>
  </si>
  <si>
    <t>O041RI4217</t>
  </si>
  <si>
    <t>O041WI6194</t>
  </si>
  <si>
    <t>T0362I6194</t>
  </si>
  <si>
    <t>T0502I6212</t>
  </si>
  <si>
    <t>G0569I6107</t>
  </si>
  <si>
    <t>L054AI7412</t>
  </si>
  <si>
    <t>O041KI6212</t>
  </si>
  <si>
    <t>O041EI7412</t>
  </si>
  <si>
    <t>A0502I7412</t>
  </si>
  <si>
    <t>G031MI4605</t>
  </si>
  <si>
    <t>P041EI6194</t>
  </si>
  <si>
    <t>R0668I8704</t>
  </si>
  <si>
    <t>G0613I6194</t>
  </si>
  <si>
    <t>P046CI7412</t>
  </si>
  <si>
    <t>P041KI4762</t>
  </si>
  <si>
    <t>O0419I4217</t>
  </si>
  <si>
    <t>R046AI6212</t>
  </si>
  <si>
    <t>D041PI8004</t>
  </si>
  <si>
    <t>R0666I8704</t>
  </si>
  <si>
    <t>P046GI4217</t>
  </si>
  <si>
    <t>R066PI6107</t>
  </si>
  <si>
    <t>G056DI7412</t>
  </si>
  <si>
    <t>G031LI4217</t>
  </si>
  <si>
    <t>P0463I6107</t>
  </si>
  <si>
    <t>L054AI6212</t>
  </si>
  <si>
    <t>G056CI8704</t>
  </si>
  <si>
    <t>G031HI6212</t>
  </si>
  <si>
    <t>P046TI6194</t>
  </si>
  <si>
    <t>P0415I5106</t>
  </si>
  <si>
    <t>G031KI7412</t>
  </si>
  <si>
    <t>G056NI6107</t>
  </si>
  <si>
    <t>T041GI8004</t>
  </si>
  <si>
    <t>L0894I4217</t>
  </si>
  <si>
    <t>P041FI4762</t>
  </si>
  <si>
    <t>G056KI6212</t>
  </si>
  <si>
    <t>O0412I6212</t>
  </si>
  <si>
    <t>O041TI6212</t>
  </si>
  <si>
    <t>C034FI5812</t>
  </si>
  <si>
    <t>O041JI6212</t>
  </si>
  <si>
    <t>G0319I5812</t>
  </si>
  <si>
    <t>L051RI6107</t>
  </si>
  <si>
    <t>A089HI8704</t>
  </si>
  <si>
    <t>G056HI7412</t>
  </si>
  <si>
    <t>O041EI6194</t>
  </si>
  <si>
    <t>G056KI6194</t>
  </si>
  <si>
    <t>C0306I4217</t>
  </si>
  <si>
    <t>C064YI7412</t>
  </si>
  <si>
    <t>O041WI5106</t>
  </si>
  <si>
    <t>L0545I6212</t>
  </si>
  <si>
    <t>R0469I4762</t>
  </si>
  <si>
    <t>R0664I4217</t>
  </si>
  <si>
    <t>P046DI7412</t>
  </si>
  <si>
    <t>P046WI6212</t>
  </si>
  <si>
    <t>D041SI8004</t>
  </si>
  <si>
    <t>R0663I8704</t>
  </si>
  <si>
    <t>O041QI6107</t>
  </si>
  <si>
    <t>O0414I6212</t>
  </si>
  <si>
    <t>O041SI5106</t>
  </si>
  <si>
    <t>L0543I1814</t>
  </si>
  <si>
    <t>A089KI8704</t>
  </si>
  <si>
    <t>K0303I4605</t>
  </si>
  <si>
    <t>N0401I8004</t>
  </si>
  <si>
    <t>P0419I5106</t>
  </si>
  <si>
    <t>T046CI8004</t>
  </si>
  <si>
    <t>T0544I8704</t>
  </si>
  <si>
    <t>T054NI7412</t>
  </si>
  <si>
    <t>R0663I6107</t>
  </si>
  <si>
    <t>C034EI7412</t>
  </si>
  <si>
    <t>D041NI7412</t>
  </si>
  <si>
    <t>P041HI6194</t>
  </si>
  <si>
    <t>O0417I6107</t>
  </si>
  <si>
    <t>R066KI7412</t>
  </si>
  <si>
    <t>R066SI7412</t>
  </si>
  <si>
    <t>P066VI7412</t>
  </si>
  <si>
    <t>L0547I7412</t>
  </si>
  <si>
    <t>M030WI4217</t>
  </si>
  <si>
    <t>R046CI4762</t>
  </si>
  <si>
    <t>T046FI5106</t>
  </si>
  <si>
    <t>P046RI6107</t>
  </si>
  <si>
    <t>O041GI8004</t>
  </si>
  <si>
    <t>P041EI6107</t>
  </si>
  <si>
    <t>T0509I8704</t>
  </si>
  <si>
    <t>C050YI8704</t>
  </si>
  <si>
    <t>P066TI6107</t>
  </si>
  <si>
    <t>M034TI4217</t>
  </si>
  <si>
    <t>T041KI8004</t>
  </si>
  <si>
    <t>C045PI7412</t>
  </si>
  <si>
    <t>T046PI4762</t>
  </si>
  <si>
    <t>O0414I5106</t>
  </si>
  <si>
    <t>O0411I4762</t>
  </si>
  <si>
    <t>Q5003I5914</t>
  </si>
  <si>
    <t>P066YI7412</t>
  </si>
  <si>
    <t>G056JI8704</t>
  </si>
  <si>
    <t>N0404I8004</t>
  </si>
  <si>
    <t>C050WI8704</t>
  </si>
  <si>
    <t>P041JI6107</t>
  </si>
  <si>
    <t>T041MI6212</t>
  </si>
  <si>
    <t>A0502I6107</t>
  </si>
  <si>
    <t>P0415I4217</t>
  </si>
  <si>
    <t>P066YI4217</t>
  </si>
  <si>
    <t>L051QI5812</t>
  </si>
  <si>
    <t>P041FI7412</t>
  </si>
  <si>
    <t>R0465I4217</t>
  </si>
  <si>
    <t>C036TI4217</t>
  </si>
  <si>
    <t>P041AI4762</t>
  </si>
  <si>
    <t>G031DI7412</t>
  </si>
  <si>
    <t>T041HI6212</t>
  </si>
  <si>
    <t>C050WI6212</t>
  </si>
  <si>
    <t>T041MI4963</t>
  </si>
  <si>
    <t>R0662I8704</t>
  </si>
  <si>
    <t>R066RI7412</t>
  </si>
  <si>
    <t>T054MI6212</t>
  </si>
  <si>
    <t>T046CI6107</t>
  </si>
  <si>
    <t>G056GI6194</t>
  </si>
  <si>
    <t>P046MI8004</t>
  </si>
  <si>
    <t>R0468I8004</t>
  </si>
  <si>
    <t>G031JI4605</t>
  </si>
  <si>
    <t>P041CI6212</t>
  </si>
  <si>
    <t>C050WI7412</t>
  </si>
  <si>
    <t>D041TI6212</t>
  </si>
  <si>
    <t>T054RI4217</t>
  </si>
  <si>
    <t>O041YI8004</t>
  </si>
  <si>
    <t>D041NI6107</t>
  </si>
  <si>
    <t>O041PI8004</t>
  </si>
  <si>
    <t>P041JI6212</t>
  </si>
  <si>
    <t>T050CI8704</t>
  </si>
  <si>
    <t>T0549I7412</t>
  </si>
  <si>
    <t>L054CI7412</t>
  </si>
  <si>
    <t>T041GI4762</t>
  </si>
  <si>
    <t>R0466I5106</t>
  </si>
  <si>
    <t>O041MI4217</t>
  </si>
  <si>
    <t>O0414I6107</t>
  </si>
  <si>
    <t>T054QI7412</t>
  </si>
  <si>
    <t>R066NI4217</t>
  </si>
  <si>
    <t>P0468I6107</t>
  </si>
  <si>
    <t>P041HI4217</t>
  </si>
  <si>
    <t>T050FI7412</t>
  </si>
  <si>
    <t>P0419I8004</t>
  </si>
  <si>
    <t>T041MI7412</t>
  </si>
  <si>
    <t>P0462I4217</t>
  </si>
  <si>
    <t>R0666I6212</t>
  </si>
  <si>
    <t>P046FI8004</t>
  </si>
  <si>
    <t>R0468I4217</t>
  </si>
  <si>
    <t>T041MI4217</t>
  </si>
  <si>
    <t>P041FI4217</t>
  </si>
  <si>
    <t>O0414I6194</t>
  </si>
  <si>
    <t>P0418I6212</t>
  </si>
  <si>
    <t>C036SI4217</t>
  </si>
  <si>
    <t>D041WI8004</t>
  </si>
  <si>
    <t>O0411I8004</t>
  </si>
  <si>
    <t>K0306I8004</t>
  </si>
  <si>
    <t>T046NI4963</t>
  </si>
  <si>
    <t>P046WI4762</t>
  </si>
  <si>
    <t>P041DI7412</t>
  </si>
  <si>
    <t>O041MI6194</t>
  </si>
  <si>
    <t>C0425I8004</t>
  </si>
  <si>
    <t>R0468I4762</t>
  </si>
  <si>
    <t>P0469I6212</t>
  </si>
  <si>
    <t>O041QI5106</t>
  </si>
  <si>
    <t>T054UI7412</t>
  </si>
  <si>
    <t>O041RI4762</t>
  </si>
  <si>
    <t>R0463I8004</t>
  </si>
  <si>
    <t>G031JI8004</t>
  </si>
  <si>
    <t>P046KI4762</t>
  </si>
  <si>
    <t>D041YI6107</t>
  </si>
  <si>
    <t>K0305I4217</t>
  </si>
  <si>
    <t>O041RI6107</t>
  </si>
  <si>
    <t>GAN-EB0078</t>
  </si>
  <si>
    <t>L0544I4217</t>
  </si>
  <si>
    <t>K0303I7412</t>
  </si>
  <si>
    <t>O041DI8004</t>
  </si>
  <si>
    <t>P0463I5106</t>
  </si>
  <si>
    <t>O041YI4762</t>
  </si>
  <si>
    <t>T0502I7412</t>
  </si>
  <si>
    <t>R0665I6107</t>
  </si>
  <si>
    <t>O041UI4762</t>
  </si>
  <si>
    <t>R066KI6107</t>
  </si>
  <si>
    <t>P0411I6212</t>
  </si>
  <si>
    <t>A089TI4217</t>
  </si>
  <si>
    <t>P046TI6107</t>
  </si>
  <si>
    <t>O041KI4217</t>
  </si>
  <si>
    <t>R0463I6212</t>
  </si>
  <si>
    <t>P0414I4217</t>
  </si>
  <si>
    <t>P046PI7412</t>
  </si>
  <si>
    <t>G056KI8704</t>
  </si>
  <si>
    <t>T0548I6212</t>
  </si>
  <si>
    <t>T054JI6212</t>
  </si>
  <si>
    <t>K0306I4605</t>
  </si>
  <si>
    <t>M034UI7412</t>
  </si>
  <si>
    <t>A089LI8704</t>
  </si>
  <si>
    <t>G056KI6107</t>
  </si>
  <si>
    <t>P041AI6194</t>
  </si>
  <si>
    <t>M034UI8004</t>
  </si>
  <si>
    <t>G0318I4605</t>
  </si>
  <si>
    <t>G031NI5812</t>
  </si>
  <si>
    <t>T046EI4762</t>
  </si>
  <si>
    <t>M030VI7412</t>
  </si>
  <si>
    <t>P0466I6212</t>
  </si>
  <si>
    <t>P0414I6212</t>
  </si>
  <si>
    <t>R066MI6107</t>
  </si>
  <si>
    <t>Q2007I8704</t>
  </si>
  <si>
    <t>P046GI7412</t>
  </si>
  <si>
    <t>C036YI7412</t>
  </si>
  <si>
    <t>T041JI7412</t>
  </si>
  <si>
    <t>R0461I4217</t>
  </si>
  <si>
    <t>T046CI6212</t>
  </si>
  <si>
    <t>T041KI4217</t>
  </si>
  <si>
    <t>G056QI6212</t>
  </si>
  <si>
    <t>P046WI4217</t>
  </si>
  <si>
    <t>T046KI7412</t>
  </si>
  <si>
    <t>T054GI1474</t>
  </si>
  <si>
    <t>O0416I6212</t>
  </si>
  <si>
    <t>C0524I6212</t>
  </si>
  <si>
    <t>T0546I7412</t>
  </si>
  <si>
    <t>P046TI6212</t>
  </si>
  <si>
    <t>C0524I7412</t>
  </si>
  <si>
    <t>R0465I7412</t>
  </si>
  <si>
    <t>P0417I8004</t>
  </si>
  <si>
    <t>M030YI5812</t>
  </si>
  <si>
    <t>G056FI6107</t>
  </si>
  <si>
    <t>R066JI4217</t>
  </si>
  <si>
    <t>O041HI8004</t>
  </si>
  <si>
    <t>Q0641I4317</t>
  </si>
  <si>
    <t>D041RI4762</t>
  </si>
  <si>
    <t>D041NI8004</t>
  </si>
  <si>
    <t>G056AI6212</t>
  </si>
  <si>
    <t>P046FI6107</t>
  </si>
  <si>
    <t>D041TI4217</t>
  </si>
  <si>
    <t>L051PI6194</t>
  </si>
  <si>
    <t>C0524I8704</t>
  </si>
  <si>
    <t>R066NI6194</t>
  </si>
  <si>
    <t>O0415I5106</t>
  </si>
  <si>
    <t>T054EI8704</t>
  </si>
  <si>
    <t>P0414I6107</t>
  </si>
  <si>
    <t>A089JI1414</t>
  </si>
  <si>
    <t>O041JI4762</t>
  </si>
  <si>
    <t>P041JI6194</t>
  </si>
  <si>
    <t>N440GI5832</t>
  </si>
  <si>
    <t>T054SI8704</t>
  </si>
  <si>
    <t>R066TI6212</t>
  </si>
  <si>
    <t>O0415I7412</t>
  </si>
  <si>
    <t>Y8C02X     F</t>
  </si>
  <si>
    <t>G046KI</t>
  </si>
  <si>
    <t>Y7E028     B</t>
  </si>
  <si>
    <t>O066FI</t>
  </si>
  <si>
    <t>Y4Y058     E</t>
  </si>
  <si>
    <t>R0668I</t>
  </si>
  <si>
    <t>BA5C0901J AH</t>
  </si>
  <si>
    <t>M030TI</t>
  </si>
  <si>
    <t>Y5P13X     A</t>
  </si>
  <si>
    <t>Y1P0N3     A</t>
  </si>
  <si>
    <t>Y1P0W3     A</t>
  </si>
  <si>
    <t>C054YID</t>
  </si>
  <si>
    <t>Y0S799     B</t>
  </si>
  <si>
    <t>A056GI</t>
  </si>
  <si>
    <t>C055QI</t>
  </si>
  <si>
    <t>Y4R02Y     B</t>
  </si>
  <si>
    <t>C041YI</t>
  </si>
  <si>
    <t>Y4Y03Y     H</t>
  </si>
  <si>
    <t>P041GI</t>
  </si>
  <si>
    <t>Y08043     A</t>
  </si>
  <si>
    <t>C036UI</t>
  </si>
  <si>
    <t>21122360</t>
  </si>
  <si>
    <t>Y47443     C</t>
  </si>
  <si>
    <t>C031JI</t>
  </si>
  <si>
    <t>21131040</t>
  </si>
  <si>
    <t>Y0S459017 AA</t>
  </si>
  <si>
    <t>C055YI</t>
  </si>
  <si>
    <t>21131560</t>
  </si>
  <si>
    <t>Y0S609203 AC</t>
  </si>
  <si>
    <t>L0518I</t>
  </si>
  <si>
    <t>21131590</t>
  </si>
  <si>
    <t>Y5V01W     B</t>
  </si>
  <si>
    <t>T0463I</t>
  </si>
  <si>
    <t>YCE01V     A</t>
  </si>
  <si>
    <t>T050EI</t>
  </si>
  <si>
    <t>T0546I</t>
  </si>
  <si>
    <t>Y1D177     D</t>
  </si>
  <si>
    <t>C089JI</t>
  </si>
  <si>
    <t>BA5C0986C AH</t>
  </si>
  <si>
    <t>BA5C8909F AE</t>
  </si>
  <si>
    <t>M034DI</t>
  </si>
  <si>
    <t>M034KI</t>
  </si>
  <si>
    <t>M030MI</t>
  </si>
  <si>
    <t>Y5V07X     C</t>
  </si>
  <si>
    <t>L041UI</t>
  </si>
  <si>
    <t>Y47393     B</t>
  </si>
  <si>
    <t>Y6N04X     B</t>
  </si>
  <si>
    <t>20506820</t>
  </si>
  <si>
    <t>Y3B158     B</t>
  </si>
  <si>
    <t>D066JI</t>
  </si>
  <si>
    <t>Y7E06V     A</t>
  </si>
  <si>
    <t>C050VI</t>
  </si>
  <si>
    <t>21091160</t>
  </si>
  <si>
    <t>Y3B078     O</t>
  </si>
  <si>
    <t>Y0S609202 AC</t>
  </si>
  <si>
    <t>21147530</t>
  </si>
  <si>
    <t>21147550</t>
  </si>
  <si>
    <t>A054PI</t>
  </si>
  <si>
    <t>21153110</t>
  </si>
  <si>
    <t>Y1D207     B</t>
  </si>
  <si>
    <t>21153150</t>
  </si>
  <si>
    <t>21170840</t>
  </si>
  <si>
    <t xml:space="preserve">M030MI    </t>
  </si>
  <si>
    <t>21170910</t>
  </si>
  <si>
    <t>M030LI</t>
  </si>
  <si>
    <t>21085160</t>
  </si>
  <si>
    <t>BA5D2657H AA</t>
  </si>
  <si>
    <t>21085580</t>
  </si>
  <si>
    <t>BA5B7148F AF</t>
  </si>
  <si>
    <t>M034GI</t>
  </si>
  <si>
    <t>21103460</t>
  </si>
  <si>
    <t>BA5B7167C AF</t>
  </si>
  <si>
    <t>21104100</t>
  </si>
  <si>
    <t>BA5C0984H AH</t>
  </si>
  <si>
    <t>21170300</t>
  </si>
  <si>
    <t>Y1P0L3     D</t>
  </si>
  <si>
    <t>20538060</t>
  </si>
  <si>
    <t>BA5D2602F AA</t>
  </si>
  <si>
    <t>20538090</t>
  </si>
  <si>
    <t>BA5D2649F AA</t>
  </si>
  <si>
    <t>21088270</t>
  </si>
  <si>
    <t>Y0S549     B</t>
  </si>
  <si>
    <t>A0515I</t>
  </si>
  <si>
    <t>21147370</t>
  </si>
  <si>
    <t>21147570</t>
  </si>
  <si>
    <t>20503250</t>
  </si>
  <si>
    <t>YAB02V     C</t>
  </si>
  <si>
    <t>20503290</t>
  </si>
  <si>
    <t>21095010</t>
  </si>
  <si>
    <t>21095110</t>
  </si>
  <si>
    <t>Y47089F08 AA</t>
  </si>
  <si>
    <t>RC5C86     B</t>
  </si>
  <si>
    <t>A061TI</t>
  </si>
  <si>
    <t>RA5D66     B</t>
  </si>
  <si>
    <t>Y6L028     B</t>
  </si>
  <si>
    <t>L061MI</t>
  </si>
  <si>
    <t>M034TI</t>
  </si>
  <si>
    <t>Y1M119     A</t>
  </si>
  <si>
    <t>A0554I</t>
  </si>
  <si>
    <t>C055QIE</t>
  </si>
  <si>
    <t>Y5P05X004 AA</t>
  </si>
  <si>
    <t>A046RI</t>
  </si>
  <si>
    <t>Y1D137     A</t>
  </si>
  <si>
    <t>20517490</t>
  </si>
  <si>
    <t>20517500</t>
  </si>
  <si>
    <t>Y7Y01X     C</t>
  </si>
  <si>
    <t>21124100</t>
  </si>
  <si>
    <t>Y7E05X     A</t>
  </si>
  <si>
    <t>R0462I</t>
  </si>
  <si>
    <t>20276050</t>
  </si>
  <si>
    <t>20423400</t>
  </si>
  <si>
    <t>RC5C86     D</t>
  </si>
  <si>
    <t>D066HI</t>
  </si>
  <si>
    <t>Y1M129     A</t>
  </si>
  <si>
    <t>A055CI</t>
  </si>
  <si>
    <t>Y0T269007 AA</t>
  </si>
  <si>
    <t>C056NI</t>
  </si>
  <si>
    <t>Y1M069     B</t>
  </si>
  <si>
    <t>Y0S459014 AA</t>
  </si>
  <si>
    <t>C051MI</t>
  </si>
  <si>
    <t>20497260</t>
  </si>
  <si>
    <t>21091250</t>
  </si>
  <si>
    <t>21131390</t>
  </si>
  <si>
    <t>Y0S579008 AA</t>
  </si>
  <si>
    <t>20473690</t>
  </si>
  <si>
    <t>21103490</t>
  </si>
  <si>
    <t>21170290</t>
  </si>
  <si>
    <t>Y3B019     X</t>
  </si>
  <si>
    <t>21130740</t>
  </si>
  <si>
    <t>Y0S179971 AG</t>
  </si>
  <si>
    <t>21130820</t>
  </si>
  <si>
    <t>Y0S359     G</t>
  </si>
  <si>
    <t>C056LI</t>
  </si>
  <si>
    <t>21146460</t>
  </si>
  <si>
    <t>Y1D157     A</t>
  </si>
  <si>
    <t>C0893I</t>
  </si>
  <si>
    <t>20433840</t>
  </si>
  <si>
    <t>RA5D66     C</t>
  </si>
  <si>
    <t>21086060</t>
  </si>
  <si>
    <t>RB5C86     D</t>
  </si>
  <si>
    <t>21088100</t>
  </si>
  <si>
    <t>Y7E08V     D</t>
  </si>
  <si>
    <t>T050DI</t>
  </si>
  <si>
    <t>21152820</t>
  </si>
  <si>
    <t>21170960</t>
  </si>
  <si>
    <t>SA5C16     A</t>
  </si>
  <si>
    <t>C056GI</t>
  </si>
  <si>
    <t>UD5521007 CA</t>
  </si>
  <si>
    <t>C0456I</t>
  </si>
  <si>
    <t>Y1P753     C</t>
  </si>
  <si>
    <t>21107280</t>
  </si>
  <si>
    <t>BA5D2512A AA</t>
  </si>
  <si>
    <t>Y3B088     L</t>
  </si>
  <si>
    <t>21153120</t>
  </si>
  <si>
    <t>21153140</t>
  </si>
  <si>
    <t>Y1P0V314A AA</t>
  </si>
  <si>
    <t>Y1P0V341A AA</t>
  </si>
  <si>
    <t>21114680</t>
  </si>
  <si>
    <t>Y1M199     A</t>
  </si>
  <si>
    <t>21114760</t>
  </si>
  <si>
    <t>21121160</t>
  </si>
  <si>
    <t>21121240</t>
  </si>
  <si>
    <t>21131530</t>
  </si>
  <si>
    <t>21131550</t>
  </si>
  <si>
    <t>C056CI</t>
  </si>
  <si>
    <t>Y7Y09V     F</t>
  </si>
  <si>
    <t>2003940B</t>
  </si>
  <si>
    <t>Y5VK93     A</t>
  </si>
  <si>
    <t>C034CI</t>
  </si>
  <si>
    <t>BB5B55     A</t>
  </si>
  <si>
    <t>C0355I</t>
  </si>
  <si>
    <t>Y4Y03Y     X</t>
  </si>
  <si>
    <t>Y4Y03Y     V</t>
  </si>
  <si>
    <t>S6309760</t>
  </si>
  <si>
    <t>21152830</t>
  </si>
  <si>
    <t>21152840</t>
  </si>
  <si>
    <t>21152850</t>
  </si>
  <si>
    <t>21153000</t>
  </si>
  <si>
    <t>21153100</t>
  </si>
  <si>
    <t>C0459I</t>
  </si>
  <si>
    <t>21072880</t>
  </si>
  <si>
    <t>21090380</t>
  </si>
  <si>
    <t>Y7F019001 AA</t>
  </si>
  <si>
    <t>L056QI</t>
  </si>
  <si>
    <t>SA8206     D</t>
  </si>
  <si>
    <t>E0593I</t>
  </si>
  <si>
    <t>SA8183     C</t>
  </si>
  <si>
    <t>E0591I</t>
  </si>
  <si>
    <t>Y47233     B</t>
  </si>
  <si>
    <t>BB5C87     B</t>
  </si>
  <si>
    <t>A0319I</t>
  </si>
  <si>
    <t>21034620</t>
  </si>
  <si>
    <t>21152810</t>
  </si>
  <si>
    <t>20276120</t>
  </si>
  <si>
    <t>YBD03V004 AA</t>
  </si>
  <si>
    <t>T0507I</t>
  </si>
  <si>
    <t>Y8C03X     D</t>
  </si>
  <si>
    <t>Y3B068     B</t>
  </si>
  <si>
    <t>21152720</t>
  </si>
  <si>
    <t>21152760</t>
  </si>
  <si>
    <t>Y5P09X     A</t>
  </si>
  <si>
    <t>G046PI</t>
  </si>
  <si>
    <t>20538160</t>
  </si>
  <si>
    <t>20538170</t>
  </si>
  <si>
    <t>21052540</t>
  </si>
  <si>
    <t>YBD01V013 AA</t>
  </si>
  <si>
    <t>21130770</t>
  </si>
  <si>
    <t>Y0S279     C</t>
  </si>
  <si>
    <t>C051DI</t>
  </si>
  <si>
    <t>21133270</t>
  </si>
  <si>
    <t>21133450</t>
  </si>
  <si>
    <t>20506830</t>
  </si>
  <si>
    <t>21056290</t>
  </si>
  <si>
    <t>21130640</t>
  </si>
  <si>
    <t>Y0S099     O</t>
  </si>
  <si>
    <t>21131420</t>
  </si>
  <si>
    <t>Y5Y02X     B</t>
  </si>
  <si>
    <t>D041KI</t>
  </si>
  <si>
    <t>21130050</t>
  </si>
  <si>
    <t>YBD01V014 AA</t>
  </si>
  <si>
    <t>Y4Y038     D</t>
  </si>
  <si>
    <t>P066MI</t>
  </si>
  <si>
    <t>20256970</t>
  </si>
  <si>
    <t>BA5C32001 BA</t>
  </si>
  <si>
    <t>21056830</t>
  </si>
  <si>
    <t>Y8G061     A</t>
  </si>
  <si>
    <t>C040QIK</t>
  </si>
  <si>
    <t>21092940</t>
  </si>
  <si>
    <t>Y3F053     B</t>
  </si>
  <si>
    <t>C031SI</t>
  </si>
  <si>
    <t>21156380</t>
  </si>
  <si>
    <t>Y47259     D</t>
  </si>
  <si>
    <t>21156400</t>
  </si>
  <si>
    <t>SA5C40     A</t>
  </si>
  <si>
    <t>C055VI</t>
  </si>
  <si>
    <t>20433860</t>
  </si>
  <si>
    <t>20476230</t>
  </si>
  <si>
    <t>Y4R098     D</t>
  </si>
  <si>
    <t>D066QI</t>
  </si>
  <si>
    <t>Y5Y03Y     K</t>
  </si>
  <si>
    <t>Y5Y03Y     M</t>
  </si>
  <si>
    <t>Y5Y05Y     E</t>
  </si>
  <si>
    <t>A046HI</t>
  </si>
  <si>
    <t>Y5Y08Y     G</t>
  </si>
  <si>
    <t>Y47293     B</t>
  </si>
  <si>
    <t>21133160</t>
  </si>
  <si>
    <t>21170090</t>
  </si>
  <si>
    <t>Y4W01X     B</t>
  </si>
  <si>
    <t>A044RI</t>
  </si>
  <si>
    <t>21085050</t>
  </si>
  <si>
    <t>21085070</t>
  </si>
  <si>
    <t>21146200</t>
  </si>
  <si>
    <t>Y0S013029 AE</t>
  </si>
  <si>
    <t>C035DI</t>
  </si>
  <si>
    <t>Y8J011007 AB</t>
  </si>
  <si>
    <t>C040UI</t>
  </si>
  <si>
    <t>Y3D01Y     A</t>
  </si>
  <si>
    <t>L046MI</t>
  </si>
  <si>
    <t>SA8127002 AF</t>
  </si>
  <si>
    <t>E0572I</t>
  </si>
  <si>
    <t>SA8211     C</t>
  </si>
  <si>
    <t>YBD01V005 AA</t>
  </si>
  <si>
    <t>21135480</t>
  </si>
  <si>
    <t>YAV019     B</t>
  </si>
  <si>
    <t>G056KI</t>
  </si>
  <si>
    <t>21135490</t>
  </si>
  <si>
    <t>21135500</t>
  </si>
  <si>
    <t>21135510</t>
  </si>
  <si>
    <t>Y5V17Y     B</t>
  </si>
  <si>
    <t>G0412I</t>
  </si>
  <si>
    <t>Y4Y03Y     J</t>
  </si>
  <si>
    <t>BA5C0998H AH</t>
  </si>
  <si>
    <t>BA5C8907F AE</t>
  </si>
  <si>
    <t>BA5C8901C AE</t>
  </si>
  <si>
    <t>21144410</t>
  </si>
  <si>
    <t>BA5C4693A AC</t>
  </si>
  <si>
    <t>G0413I</t>
  </si>
  <si>
    <t>21171920</t>
  </si>
  <si>
    <t>Y1P633     B</t>
  </si>
  <si>
    <t>21171930</t>
  </si>
  <si>
    <t>Y5P06X     B</t>
  </si>
  <si>
    <t>Y5Y10Y     G</t>
  </si>
  <si>
    <t>L041SI</t>
  </si>
  <si>
    <t>D0414I</t>
  </si>
  <si>
    <t>YAB01V     B</t>
  </si>
  <si>
    <t>21114690</t>
  </si>
  <si>
    <t>21121090</t>
  </si>
  <si>
    <t>21121210</t>
  </si>
  <si>
    <t>21131030</t>
  </si>
  <si>
    <t>21131050</t>
  </si>
  <si>
    <t>Y1F088001 AA</t>
  </si>
  <si>
    <t>C061WI</t>
  </si>
  <si>
    <t>Y5P043     A</t>
  </si>
  <si>
    <t>C036NI</t>
  </si>
  <si>
    <t>C040KI</t>
  </si>
  <si>
    <t>21105030</t>
  </si>
  <si>
    <t>BA5C4610A AC</t>
  </si>
  <si>
    <t>21129550</t>
  </si>
  <si>
    <t>Y5PKJ3     A</t>
  </si>
  <si>
    <t>C036GI</t>
  </si>
  <si>
    <t>21149010</t>
  </si>
  <si>
    <t>YA4KAX     A</t>
  </si>
  <si>
    <t>P0413I</t>
  </si>
  <si>
    <t>21171690</t>
  </si>
  <si>
    <t>Y1P583     C</t>
  </si>
  <si>
    <t>Y1P613     B</t>
  </si>
  <si>
    <t>21092910</t>
  </si>
  <si>
    <t>Y3F043     C</t>
  </si>
  <si>
    <t>21092920</t>
  </si>
  <si>
    <t>20473730</t>
  </si>
  <si>
    <t>20538290</t>
  </si>
  <si>
    <t>21170270</t>
  </si>
  <si>
    <t>21170280</t>
  </si>
  <si>
    <t>21172340</t>
  </si>
  <si>
    <t>Y9K01Y     B</t>
  </si>
  <si>
    <t>Y5P02X     A</t>
  </si>
  <si>
    <t>A046TI</t>
  </si>
  <si>
    <t>Y4W01Y     A</t>
  </si>
  <si>
    <t>D0463I</t>
  </si>
  <si>
    <t>YAB03V     N</t>
  </si>
  <si>
    <t>C031RI</t>
  </si>
  <si>
    <t>Y9U02X     A</t>
  </si>
  <si>
    <t>L041WI</t>
  </si>
  <si>
    <t>Y5Y10Y     H</t>
  </si>
  <si>
    <t>Y5Y05Y     C</t>
  </si>
  <si>
    <t>21104110</t>
  </si>
  <si>
    <t>BA5C0906G AH</t>
  </si>
  <si>
    <t>21145190</t>
  </si>
  <si>
    <t>BA5B16     D</t>
  </si>
  <si>
    <t>21170360</t>
  </si>
  <si>
    <t>21170370</t>
  </si>
  <si>
    <t>21170210</t>
  </si>
  <si>
    <t>20276300</t>
  </si>
  <si>
    <t>21065680</t>
  </si>
  <si>
    <t>21131340</t>
  </si>
  <si>
    <t>Y0S569007 AA</t>
  </si>
  <si>
    <t>M044QI</t>
  </si>
  <si>
    <t>BA5D03     C</t>
  </si>
  <si>
    <t>A031EI</t>
  </si>
  <si>
    <t>21085110</t>
  </si>
  <si>
    <t>Y1S133     A</t>
  </si>
  <si>
    <t>C0317I</t>
  </si>
  <si>
    <t>21130700</t>
  </si>
  <si>
    <t>Y1M189     A</t>
  </si>
  <si>
    <t>21165090</t>
  </si>
  <si>
    <t>Y47563     B</t>
  </si>
  <si>
    <t>21085090</t>
  </si>
  <si>
    <t>BA5D2694G AA</t>
  </si>
  <si>
    <t>M034TIK</t>
  </si>
  <si>
    <t>21085500</t>
  </si>
  <si>
    <t>21152910</t>
  </si>
  <si>
    <t>21170070</t>
  </si>
  <si>
    <t>Y7Y06V     G</t>
  </si>
  <si>
    <t>Y5Y018     D</t>
  </si>
  <si>
    <t>L061YI</t>
  </si>
  <si>
    <t>Y1P503     C</t>
  </si>
  <si>
    <t>21011930</t>
  </si>
  <si>
    <t>Y4K063     F</t>
  </si>
  <si>
    <t>M030KIK</t>
  </si>
  <si>
    <t>Y4V019     A</t>
  </si>
  <si>
    <t>C050AI</t>
  </si>
  <si>
    <t>21130920</t>
  </si>
  <si>
    <t>21146560</t>
  </si>
  <si>
    <t>21153040</t>
  </si>
  <si>
    <t>21153180</t>
  </si>
  <si>
    <t>21153190</t>
  </si>
  <si>
    <t>21147360</t>
  </si>
  <si>
    <t>Y1P352     A</t>
  </si>
  <si>
    <t>C040FI</t>
  </si>
  <si>
    <t>Y0S099     D</t>
  </si>
  <si>
    <t>20276110</t>
  </si>
  <si>
    <t>20276150</t>
  </si>
  <si>
    <t>20276160</t>
  </si>
  <si>
    <t>20276210</t>
  </si>
  <si>
    <t>20276920</t>
  </si>
  <si>
    <t>20424710</t>
  </si>
  <si>
    <t>Y3B158     C</t>
  </si>
  <si>
    <t>RA5D41     B</t>
  </si>
  <si>
    <t>C0303I</t>
  </si>
  <si>
    <t>Y6F018002 AB</t>
  </si>
  <si>
    <t>R0667I</t>
  </si>
  <si>
    <t>Y0V098     I</t>
  </si>
  <si>
    <t>O066LI</t>
  </si>
  <si>
    <t>20475510</t>
  </si>
  <si>
    <t>21130580</t>
  </si>
  <si>
    <t>21130590</t>
  </si>
  <si>
    <t>21130610</t>
  </si>
  <si>
    <t>21130620</t>
  </si>
  <si>
    <t>21131400</t>
  </si>
  <si>
    <t>21147500</t>
  </si>
  <si>
    <t>21036450</t>
  </si>
  <si>
    <t>21036460</t>
  </si>
  <si>
    <t>20506810</t>
  </si>
  <si>
    <t>M0343IK</t>
  </si>
  <si>
    <t>21105500</t>
  </si>
  <si>
    <t>BA5C4764B AD</t>
  </si>
  <si>
    <t>21171740</t>
  </si>
  <si>
    <t>21171760</t>
  </si>
  <si>
    <t>Y47513     A</t>
  </si>
  <si>
    <t>21116720</t>
  </si>
  <si>
    <t>BC5C70     A</t>
  </si>
  <si>
    <t>A0316I</t>
  </si>
  <si>
    <t>21116730</t>
  </si>
  <si>
    <t>21171870</t>
  </si>
  <si>
    <t>Y1P623     B</t>
  </si>
  <si>
    <t>A0568I</t>
  </si>
  <si>
    <t>21146980</t>
  </si>
  <si>
    <t>Y0S419051 AA</t>
  </si>
  <si>
    <t>BA5C87     D</t>
  </si>
  <si>
    <t>Y5Y08Y     J</t>
  </si>
  <si>
    <t>Y4R068     A</t>
  </si>
  <si>
    <t>L061KI</t>
  </si>
  <si>
    <t>Y0S289001 AB</t>
  </si>
  <si>
    <t>Y0T339004 AA</t>
  </si>
  <si>
    <t>Y0S399601 BC</t>
  </si>
  <si>
    <t>21104020</t>
  </si>
  <si>
    <t>21104040</t>
  </si>
  <si>
    <t>BA5A46002 FA</t>
  </si>
  <si>
    <t>C0358I</t>
  </si>
  <si>
    <t>Y1S083     B</t>
  </si>
  <si>
    <t>21130460</t>
  </si>
  <si>
    <t>Y0S013027 AE</t>
  </si>
  <si>
    <t>21152860</t>
  </si>
  <si>
    <t>Y1P011     C</t>
  </si>
  <si>
    <t>A0443I</t>
  </si>
  <si>
    <t>UC5A01009 AE</t>
  </si>
  <si>
    <t>C0416I</t>
  </si>
  <si>
    <t>20503270</t>
  </si>
  <si>
    <t>21095040</t>
  </si>
  <si>
    <t>L066RI</t>
  </si>
  <si>
    <t>21085150</t>
  </si>
  <si>
    <t>BA5D2607H AA</t>
  </si>
  <si>
    <t>21153020</t>
  </si>
  <si>
    <t>21171410</t>
  </si>
  <si>
    <t>20507540</t>
  </si>
  <si>
    <t>21105460</t>
  </si>
  <si>
    <t>Y1S093     A</t>
  </si>
  <si>
    <t>Y5Y018     H</t>
  </si>
  <si>
    <t>Y47329129 AB</t>
  </si>
  <si>
    <t>C046VI</t>
  </si>
  <si>
    <t>21147390</t>
  </si>
  <si>
    <t>Y4R038     D</t>
  </si>
  <si>
    <t>D066KI</t>
  </si>
  <si>
    <t>Y4R138     A</t>
  </si>
  <si>
    <t>20503200</t>
  </si>
  <si>
    <t>Y9F02V     A</t>
  </si>
  <si>
    <t>T0503I</t>
  </si>
  <si>
    <t>21153170</t>
  </si>
  <si>
    <t>21171840</t>
  </si>
  <si>
    <t>21095050</t>
  </si>
  <si>
    <t>21095060</t>
  </si>
  <si>
    <t>Y1M229     A</t>
  </si>
  <si>
    <t>21139910</t>
  </si>
  <si>
    <t>Y4J157     A</t>
  </si>
  <si>
    <t>L0893I</t>
  </si>
  <si>
    <t>Y2N018004 AF</t>
  </si>
  <si>
    <t>L066HI</t>
  </si>
  <si>
    <t>Y4Y028     B</t>
  </si>
  <si>
    <t>D0665I</t>
  </si>
  <si>
    <t>21147060</t>
  </si>
  <si>
    <t>Y0S419071 AA</t>
  </si>
  <si>
    <t>21170790</t>
  </si>
  <si>
    <t>BA5C55001 CB</t>
  </si>
  <si>
    <t>21011920</t>
  </si>
  <si>
    <t>21153010</t>
  </si>
  <si>
    <t>21171950</t>
  </si>
  <si>
    <t>Y5K04X     E</t>
  </si>
  <si>
    <t>C046YI</t>
  </si>
  <si>
    <t>SA8162001 BA</t>
  </si>
  <si>
    <t>20433410</t>
  </si>
  <si>
    <t>21036330</t>
  </si>
  <si>
    <t>21135400</t>
  </si>
  <si>
    <t>21171780</t>
  </si>
  <si>
    <t>21171890</t>
  </si>
  <si>
    <t>Y1G129     A</t>
  </si>
  <si>
    <t>20473720</t>
  </si>
  <si>
    <t>20509810</t>
  </si>
  <si>
    <t>Y6Q01X     D</t>
  </si>
  <si>
    <t>O0469I</t>
  </si>
  <si>
    <t>21085210</t>
  </si>
  <si>
    <t>BA5D2657G AA</t>
  </si>
  <si>
    <t>21085220</t>
  </si>
  <si>
    <t>BA5D2658H AA</t>
  </si>
  <si>
    <t>21085230</t>
  </si>
  <si>
    <t>BA5D2666D AA</t>
  </si>
  <si>
    <t>Y7S01X     G</t>
  </si>
  <si>
    <t>L046FI</t>
  </si>
  <si>
    <t>Y47403     C</t>
  </si>
  <si>
    <t>21085080</t>
  </si>
  <si>
    <t>BA5D2691D AA</t>
  </si>
  <si>
    <t>21133170</t>
  </si>
  <si>
    <t>21133210</t>
  </si>
  <si>
    <t>21133230</t>
  </si>
  <si>
    <t>21133280</t>
  </si>
  <si>
    <t>Y5P04X     B</t>
  </si>
  <si>
    <t>L0464I</t>
  </si>
  <si>
    <t>Y2254312A AB</t>
  </si>
  <si>
    <t>M034UI</t>
  </si>
  <si>
    <t>21095150</t>
  </si>
  <si>
    <t>20473760</t>
  </si>
  <si>
    <t>21099070</t>
  </si>
  <si>
    <t>YA4K9X     A</t>
  </si>
  <si>
    <t>21099150</t>
  </si>
  <si>
    <t>Y9YK2X     A</t>
  </si>
  <si>
    <t>P046PI</t>
  </si>
  <si>
    <t>21172330</t>
  </si>
  <si>
    <t>21133710</t>
  </si>
  <si>
    <t>21152730</t>
  </si>
  <si>
    <t>21152750</t>
  </si>
  <si>
    <t>BA5A67     B</t>
  </si>
  <si>
    <t>C0316I</t>
  </si>
  <si>
    <t>21152960</t>
  </si>
  <si>
    <t>Y7Y09V     D</t>
  </si>
  <si>
    <t>C050SI</t>
  </si>
  <si>
    <t>BA5C4610B AC</t>
  </si>
  <si>
    <t>21147540</t>
  </si>
  <si>
    <t>21170020</t>
  </si>
  <si>
    <t>21170050</t>
  </si>
  <si>
    <t>21170060</t>
  </si>
  <si>
    <t>21171400</t>
  </si>
  <si>
    <t>Y6F03Y001 AA</t>
  </si>
  <si>
    <t>G046QI</t>
  </si>
  <si>
    <t>SA5C03     B</t>
  </si>
  <si>
    <t>A0566I</t>
  </si>
  <si>
    <t>21012140</t>
  </si>
  <si>
    <t>Y8G011     A</t>
  </si>
  <si>
    <t>21056540</t>
  </si>
  <si>
    <t>21056560</t>
  </si>
  <si>
    <t>21056580</t>
  </si>
  <si>
    <t>21056660</t>
  </si>
  <si>
    <t>Y8G041     A</t>
  </si>
  <si>
    <t>21104880</t>
  </si>
  <si>
    <t>BA5C4609B AC</t>
  </si>
  <si>
    <t>Y0Q038     G</t>
  </si>
  <si>
    <t>C064SI</t>
  </si>
  <si>
    <t>YBD01V     A</t>
  </si>
  <si>
    <t>T0507IR</t>
  </si>
  <si>
    <t>Y6F06V001 AA</t>
  </si>
  <si>
    <t>A054VI</t>
  </si>
  <si>
    <t>21061390</t>
  </si>
  <si>
    <t>20399250</t>
  </si>
  <si>
    <t>Y7J013     L</t>
  </si>
  <si>
    <t>G031DI</t>
  </si>
  <si>
    <t>20399260</t>
  </si>
  <si>
    <t>21013230</t>
  </si>
  <si>
    <t>Y2H088     L</t>
  </si>
  <si>
    <t>L066YI</t>
  </si>
  <si>
    <t>21145980</t>
  </si>
  <si>
    <t>Y1F028     N</t>
  </si>
  <si>
    <t>C061DI</t>
  </si>
  <si>
    <t>Y1F058001 AA</t>
  </si>
  <si>
    <t>C061YI</t>
  </si>
  <si>
    <t>BA5D05     A</t>
  </si>
  <si>
    <t>SA5775     A</t>
  </si>
  <si>
    <t>C054RIK</t>
  </si>
  <si>
    <t>20538240</t>
  </si>
  <si>
    <t>21058220</t>
  </si>
  <si>
    <t>21116920</t>
  </si>
  <si>
    <t>UA5A23009 CE</t>
  </si>
  <si>
    <t>C0417I</t>
  </si>
  <si>
    <t>21130600</t>
  </si>
  <si>
    <t>21131410</t>
  </si>
  <si>
    <t>Y0S359     E</t>
  </si>
  <si>
    <t>A0547I</t>
  </si>
  <si>
    <t>YBC01X     A</t>
  </si>
  <si>
    <t>C046LI</t>
  </si>
  <si>
    <t>Y4W029     A</t>
  </si>
  <si>
    <t>A054KI</t>
  </si>
  <si>
    <t>21104140</t>
  </si>
  <si>
    <t>21104580</t>
  </si>
  <si>
    <t>BA5C8908F AE</t>
  </si>
  <si>
    <t>21171280</t>
  </si>
  <si>
    <t>Y5V13X     A</t>
  </si>
  <si>
    <t>L0413I</t>
  </si>
  <si>
    <t>Y6F02X001 AA</t>
  </si>
  <si>
    <t>Y4Y03Y     G</t>
  </si>
  <si>
    <t>21171900</t>
  </si>
  <si>
    <t>21171970</t>
  </si>
  <si>
    <t>BA5C4790B AD</t>
  </si>
  <si>
    <t>20534580</t>
  </si>
  <si>
    <t>20538200</t>
  </si>
  <si>
    <t>20538230</t>
  </si>
  <si>
    <t>21130140</t>
  </si>
  <si>
    <t>21131250</t>
  </si>
  <si>
    <t>21131270</t>
  </si>
  <si>
    <t>21131310</t>
  </si>
  <si>
    <t>Y5P073     A</t>
  </si>
  <si>
    <t>C036RI</t>
  </si>
  <si>
    <t>RA5B83     A</t>
  </si>
  <si>
    <t>C066UI</t>
  </si>
  <si>
    <t>21153050</t>
  </si>
  <si>
    <t>21088200</t>
  </si>
  <si>
    <t>21088230</t>
  </si>
  <si>
    <t>21091140</t>
  </si>
  <si>
    <t>21146490</t>
  </si>
  <si>
    <t>SA8155001 BA</t>
  </si>
  <si>
    <t>K0306I</t>
  </si>
  <si>
    <t>21109220</t>
  </si>
  <si>
    <t>Y5V31X     A</t>
  </si>
  <si>
    <t>L041GI</t>
  </si>
  <si>
    <t>C041SI</t>
  </si>
  <si>
    <t>21159130</t>
  </si>
  <si>
    <t>YCQ01X     A</t>
  </si>
  <si>
    <t>R0464I</t>
  </si>
  <si>
    <t>Y7Y04V     G</t>
  </si>
  <si>
    <t>C050JI</t>
  </si>
  <si>
    <t>21135410</t>
  </si>
  <si>
    <t>Y5V028     D</t>
  </si>
  <si>
    <t>P066EI</t>
  </si>
  <si>
    <t>BA5B7108F AF</t>
  </si>
  <si>
    <t>21085060</t>
  </si>
  <si>
    <t>20473660</t>
  </si>
  <si>
    <t>Y6F01X003 AD</t>
  </si>
  <si>
    <t>P046CI</t>
  </si>
  <si>
    <t>21032800</t>
  </si>
  <si>
    <t>Y6U05X     B</t>
  </si>
  <si>
    <t>21085200</t>
  </si>
  <si>
    <t>BA5D2655H AA</t>
  </si>
  <si>
    <t>M0307I</t>
  </si>
  <si>
    <t>21170350</t>
  </si>
  <si>
    <t>21085190</t>
  </si>
  <si>
    <t>BA5D2631G AA</t>
  </si>
  <si>
    <t>21103470</t>
  </si>
  <si>
    <t>BA5B7121D AF</t>
  </si>
  <si>
    <t>21129460</t>
  </si>
  <si>
    <t>YCKK13     A</t>
  </si>
  <si>
    <t>C034FI</t>
  </si>
  <si>
    <t>21170260</t>
  </si>
  <si>
    <t>21170320</t>
  </si>
  <si>
    <t>Y1P0L306A AD</t>
  </si>
  <si>
    <t>21171320</t>
  </si>
  <si>
    <t>20487970</t>
  </si>
  <si>
    <t>Y4K023     C</t>
  </si>
  <si>
    <t>21083820</t>
  </si>
  <si>
    <t>21107260</t>
  </si>
  <si>
    <t>21107270</t>
  </si>
  <si>
    <t>21170820</t>
  </si>
  <si>
    <t>Y5K06X     D</t>
  </si>
  <si>
    <t>20433490</t>
  </si>
  <si>
    <t>20488010</t>
  </si>
  <si>
    <t>Y4K033     A</t>
  </si>
  <si>
    <t>21103710</t>
  </si>
  <si>
    <t>Y2V118     B</t>
  </si>
  <si>
    <t>G0615I</t>
  </si>
  <si>
    <t>21052580</t>
  </si>
  <si>
    <t>Y1S063     B</t>
  </si>
  <si>
    <t>Y1D097     A</t>
  </si>
  <si>
    <t>21011960</t>
  </si>
  <si>
    <t>21146970</t>
  </si>
  <si>
    <t>21170780</t>
  </si>
  <si>
    <t>20506850</t>
  </si>
  <si>
    <t>20507510</t>
  </si>
  <si>
    <t>20538120</t>
  </si>
  <si>
    <t>21051040</t>
  </si>
  <si>
    <t>Y3P018     A</t>
  </si>
  <si>
    <t>O066HI</t>
  </si>
  <si>
    <t>21114730</t>
  </si>
  <si>
    <t>S626910D</t>
  </si>
  <si>
    <t>20506800</t>
  </si>
  <si>
    <t>20506860</t>
  </si>
  <si>
    <t>21083790</t>
  </si>
  <si>
    <t>21143070</t>
  </si>
  <si>
    <t>BA5A13     H</t>
  </si>
  <si>
    <t>21085180</t>
  </si>
  <si>
    <t>21152740</t>
  </si>
  <si>
    <t>21152780</t>
  </si>
  <si>
    <t>20471060</t>
  </si>
  <si>
    <t>21132380</t>
  </si>
  <si>
    <t>Y8G061     B</t>
  </si>
  <si>
    <t>21011970</t>
  </si>
  <si>
    <t>21170760</t>
  </si>
  <si>
    <t>20503310</t>
  </si>
  <si>
    <t>20503320</t>
  </si>
  <si>
    <t>21095100</t>
  </si>
  <si>
    <t>BA5C0961G AH</t>
  </si>
  <si>
    <t>20275920</t>
  </si>
  <si>
    <t>Y3B088     S</t>
  </si>
  <si>
    <t>21171750</t>
  </si>
  <si>
    <t>20276330</t>
  </si>
  <si>
    <t>20535850</t>
  </si>
  <si>
    <t>Y3P028     A</t>
  </si>
  <si>
    <t>20538100</t>
  </si>
  <si>
    <t>BA5D2673H AA</t>
  </si>
  <si>
    <t>A046SI</t>
  </si>
  <si>
    <t>Y7K01X     A</t>
  </si>
  <si>
    <t>BA5D6011A AA</t>
  </si>
  <si>
    <t>21147590</t>
  </si>
  <si>
    <t>Y1P743     B</t>
  </si>
  <si>
    <t>20410860</t>
  </si>
  <si>
    <t>20538260</t>
  </si>
  <si>
    <t>21152770</t>
  </si>
  <si>
    <t>M030UI</t>
  </si>
  <si>
    <t>Y9C01X     C</t>
  </si>
  <si>
    <t>21147350</t>
  </si>
  <si>
    <t>Y5V03X     C</t>
  </si>
  <si>
    <t>G046NI</t>
  </si>
  <si>
    <t>21056590</t>
  </si>
  <si>
    <t>21085100</t>
  </si>
  <si>
    <t>BA5D2698G AA</t>
  </si>
  <si>
    <t>21114660</t>
  </si>
  <si>
    <t>21125200</t>
  </si>
  <si>
    <t>Y47373     F</t>
  </si>
  <si>
    <t>21034570</t>
  </si>
  <si>
    <t>21034590</t>
  </si>
  <si>
    <t>21034600</t>
  </si>
  <si>
    <t>21104060</t>
  </si>
  <si>
    <t>21146190</t>
  </si>
  <si>
    <t>Y0S013017 AE</t>
  </si>
  <si>
    <t>20507500</t>
  </si>
  <si>
    <t>20538140</t>
  </si>
  <si>
    <t>20538150</t>
  </si>
  <si>
    <t>21114090</t>
  </si>
  <si>
    <t>21131230</t>
  </si>
  <si>
    <t>21131240</t>
  </si>
  <si>
    <t>20473650</t>
  </si>
  <si>
    <t>Y6N05X     A</t>
  </si>
  <si>
    <t>20538080</t>
  </si>
  <si>
    <t>BA5D2633H AA</t>
  </si>
  <si>
    <t>20433770</t>
  </si>
  <si>
    <t>21085120</t>
  </si>
  <si>
    <t>21085510</t>
  </si>
  <si>
    <t>BA5C4778B AD</t>
  </si>
  <si>
    <t>21086070</t>
  </si>
  <si>
    <t>SB5B64     A</t>
  </si>
  <si>
    <t>C051LI</t>
  </si>
  <si>
    <t>21131290</t>
  </si>
  <si>
    <t>21123940</t>
  </si>
  <si>
    <t>21130070</t>
  </si>
  <si>
    <t>21133150</t>
  </si>
  <si>
    <t>21121170</t>
  </si>
  <si>
    <t>21142350</t>
  </si>
  <si>
    <t>21146480</t>
  </si>
  <si>
    <t>21152790</t>
  </si>
  <si>
    <t>21152800</t>
  </si>
  <si>
    <t>20473680</t>
  </si>
  <si>
    <t>20473710</t>
  </si>
  <si>
    <t>20473750</t>
  </si>
  <si>
    <t>20497070</t>
  </si>
  <si>
    <t>YAV023     A</t>
  </si>
  <si>
    <t>BA5D2180B AB</t>
  </si>
  <si>
    <t>BA5D2103C AB</t>
  </si>
  <si>
    <t>21083810</t>
  </si>
  <si>
    <t>BA5B9133B AC</t>
  </si>
  <si>
    <t>21056600</t>
  </si>
  <si>
    <t>21130690</t>
  </si>
  <si>
    <t>21142330</t>
  </si>
  <si>
    <t>21146470</t>
  </si>
  <si>
    <t>21146630</t>
  </si>
  <si>
    <t>Y0S259056 AC</t>
  </si>
  <si>
    <t>21104050</t>
  </si>
  <si>
    <t>21130650</t>
  </si>
  <si>
    <t>Y0S129     B</t>
  </si>
  <si>
    <t>21131210</t>
  </si>
  <si>
    <t>21131220</t>
  </si>
  <si>
    <t>21146210</t>
  </si>
  <si>
    <t>20424680</t>
  </si>
  <si>
    <t>20424690</t>
  </si>
  <si>
    <t>21085240</t>
  </si>
  <si>
    <t>21104570</t>
  </si>
  <si>
    <t>21056550</t>
  </si>
  <si>
    <t>21062040</t>
  </si>
  <si>
    <t>21170140</t>
  </si>
  <si>
    <t>Y1P0L316A AD</t>
  </si>
  <si>
    <t>21170180</t>
  </si>
  <si>
    <t>21170190</t>
  </si>
  <si>
    <t>Y1K029     A</t>
  </si>
  <si>
    <t>BA5B7145D AF</t>
  </si>
  <si>
    <t>21129470</t>
  </si>
  <si>
    <t>Y7E06X     A</t>
  </si>
  <si>
    <t>R0468I</t>
  </si>
  <si>
    <t>20488000</t>
  </si>
  <si>
    <t>20534650</t>
  </si>
  <si>
    <t>BA5D3358F AA</t>
  </si>
  <si>
    <t>21011940</t>
  </si>
  <si>
    <t>21011950</t>
  </si>
  <si>
    <t>21084610</t>
  </si>
  <si>
    <t>Y47303     B</t>
  </si>
  <si>
    <t>Y7Y03Y     C</t>
  </si>
  <si>
    <t>21104560</t>
  </si>
  <si>
    <t>BA5C8903F AE</t>
  </si>
  <si>
    <t>21085550</t>
  </si>
  <si>
    <t>21085630</t>
  </si>
  <si>
    <t>21147050</t>
  </si>
  <si>
    <t>21152940</t>
  </si>
  <si>
    <t>21170980</t>
  </si>
  <si>
    <t>21171440</t>
  </si>
  <si>
    <t>Y9F03V     A</t>
  </si>
  <si>
    <t>T0504I</t>
  </si>
  <si>
    <t>21095140</t>
  </si>
  <si>
    <t>21095170</t>
  </si>
  <si>
    <t>21152950</t>
  </si>
  <si>
    <t>21152980</t>
  </si>
  <si>
    <t>BA5A67     D</t>
  </si>
  <si>
    <t>BA5C4611B AC</t>
  </si>
  <si>
    <t>21170740</t>
  </si>
  <si>
    <t>Y1P0P3     B</t>
  </si>
  <si>
    <t>C040VI</t>
  </si>
  <si>
    <t>21171660</t>
  </si>
  <si>
    <t>Y1P58312A AC</t>
  </si>
  <si>
    <t>M030HI</t>
  </si>
  <si>
    <t>21171680</t>
  </si>
  <si>
    <t>Y1P58337A AC</t>
  </si>
  <si>
    <t>SA8217     G</t>
  </si>
  <si>
    <t>E0519I</t>
  </si>
  <si>
    <t>21129560</t>
  </si>
  <si>
    <t>Y5V33X     A</t>
  </si>
  <si>
    <t>P041HI</t>
  </si>
  <si>
    <t>21135430</t>
  </si>
  <si>
    <t>21135440</t>
  </si>
  <si>
    <t>21170970</t>
  </si>
  <si>
    <t>Y1P16309A AF</t>
  </si>
  <si>
    <t>M030FI</t>
  </si>
  <si>
    <t>21133060</t>
  </si>
  <si>
    <t>21133120</t>
  </si>
  <si>
    <t>Y5V0CX     B</t>
  </si>
  <si>
    <t>D046QI</t>
  </si>
  <si>
    <t>Y5F04X     A</t>
  </si>
  <si>
    <t>A046PI</t>
  </si>
  <si>
    <t>Y47089K59 AA</t>
  </si>
  <si>
    <t>YAY01X     B</t>
  </si>
  <si>
    <t>20433830</t>
  </si>
  <si>
    <t>20433890</t>
  </si>
  <si>
    <t>21036400</t>
  </si>
  <si>
    <t>21036420</t>
  </si>
  <si>
    <t>21170770</t>
  </si>
  <si>
    <t>20537560</t>
  </si>
  <si>
    <t>20538210</t>
  </si>
  <si>
    <t>Y2R02X     M</t>
  </si>
  <si>
    <t>A0466I</t>
  </si>
  <si>
    <t>20473740</t>
  </si>
  <si>
    <t>21104970</t>
  </si>
  <si>
    <t>BA5C4694A AC</t>
  </si>
  <si>
    <t>21170330</t>
  </si>
  <si>
    <t>21094620</t>
  </si>
  <si>
    <t>Y8Q019     B</t>
  </si>
  <si>
    <t>L056YI</t>
  </si>
  <si>
    <t>21139900</t>
  </si>
  <si>
    <t>Y4J137     A</t>
  </si>
  <si>
    <t>A089KI</t>
  </si>
  <si>
    <t>21123890</t>
  </si>
  <si>
    <t>21130790</t>
  </si>
  <si>
    <t>21152970</t>
  </si>
  <si>
    <t>21152990</t>
  </si>
  <si>
    <t>21034630</t>
  </si>
  <si>
    <t>BA5C0844G AF</t>
  </si>
  <si>
    <t>21034640</t>
  </si>
  <si>
    <t>BA5C0862F AF</t>
  </si>
  <si>
    <t>21084620</t>
  </si>
  <si>
    <t>BA5B9105C AC</t>
  </si>
  <si>
    <t>Y7E06V     C</t>
  </si>
  <si>
    <t>20410840</t>
  </si>
  <si>
    <t>20410850</t>
  </si>
  <si>
    <t>21105490</t>
  </si>
  <si>
    <t>21125230</t>
  </si>
  <si>
    <t>21125250</t>
  </si>
  <si>
    <t>21144380</t>
  </si>
  <si>
    <t>21171810</t>
  </si>
  <si>
    <t>21152930</t>
  </si>
  <si>
    <t>21170170</t>
  </si>
  <si>
    <t>Y0S399301 AC</t>
  </si>
  <si>
    <t>21095070</t>
  </si>
  <si>
    <t>20276360</t>
  </si>
  <si>
    <t>20433720</t>
  </si>
  <si>
    <t>20433820</t>
  </si>
  <si>
    <t>21036410</t>
  </si>
  <si>
    <t>21134150</t>
  </si>
  <si>
    <t>21104080</t>
  </si>
  <si>
    <t>21127020</t>
  </si>
  <si>
    <t>21130290</t>
  </si>
  <si>
    <t>21132960</t>
  </si>
  <si>
    <t>21133220</t>
  </si>
  <si>
    <t>21133310</t>
  </si>
  <si>
    <t>20526870</t>
  </si>
  <si>
    <t>Y4J107     A</t>
  </si>
  <si>
    <t>C089QI</t>
  </si>
  <si>
    <t>21134160</t>
  </si>
  <si>
    <t>21134190</t>
  </si>
  <si>
    <t>Y3B019     R</t>
  </si>
  <si>
    <t>20513660</t>
  </si>
  <si>
    <t>Y8G031     A</t>
  </si>
  <si>
    <t>21034550</t>
  </si>
  <si>
    <t>21056820</t>
  </si>
  <si>
    <t>21056840</t>
  </si>
  <si>
    <t>21131710</t>
  </si>
  <si>
    <t>Y3P01X     A</t>
  </si>
  <si>
    <t>Y9V01W     A</t>
  </si>
  <si>
    <t>T046CI</t>
  </si>
  <si>
    <t>20538110</t>
  </si>
  <si>
    <t>BA5D2670F AA</t>
  </si>
  <si>
    <t>21065670</t>
  </si>
  <si>
    <t>21121190</t>
  </si>
  <si>
    <t>21131260</t>
  </si>
  <si>
    <t>20475730</t>
  </si>
  <si>
    <t>Y4E028     A</t>
  </si>
  <si>
    <t>L066KI</t>
  </si>
  <si>
    <t>20475770</t>
  </si>
  <si>
    <t>20538180</t>
  </si>
  <si>
    <t>21106510</t>
  </si>
  <si>
    <t>BA5A35     B</t>
  </si>
  <si>
    <t>21130110</t>
  </si>
  <si>
    <t>20534570</t>
  </si>
  <si>
    <t>20534600</t>
  </si>
  <si>
    <t>21104840</t>
  </si>
  <si>
    <t>21134140</t>
  </si>
  <si>
    <t>20535170</t>
  </si>
  <si>
    <t>BA5B9172B AC</t>
  </si>
  <si>
    <t>Y4Y01Y     D</t>
  </si>
  <si>
    <t>A046DI</t>
  </si>
  <si>
    <t>21040910</t>
  </si>
  <si>
    <t>20497250</t>
  </si>
  <si>
    <t>20497270</t>
  </si>
  <si>
    <t>21051330</t>
  </si>
  <si>
    <t>21152670</t>
  </si>
  <si>
    <t>BB5C09     A</t>
  </si>
  <si>
    <t>M030JIK</t>
  </si>
  <si>
    <t>20503240</t>
  </si>
  <si>
    <t>20503280</t>
  </si>
  <si>
    <t>YAY01V     A</t>
  </si>
  <si>
    <t>T0545I</t>
  </si>
  <si>
    <t>21095080</t>
  </si>
  <si>
    <t>20433850</t>
  </si>
  <si>
    <t>21085480</t>
  </si>
  <si>
    <t>21170080</t>
  </si>
  <si>
    <t>UA5B7907A AF</t>
  </si>
  <si>
    <t>C0404I</t>
  </si>
  <si>
    <t>20537610</t>
  </si>
  <si>
    <t>21092930</t>
  </si>
  <si>
    <t>21092950</t>
  </si>
  <si>
    <t>21104910</t>
  </si>
  <si>
    <t>21131700</t>
  </si>
  <si>
    <t>21170200</t>
  </si>
  <si>
    <t>21170220</t>
  </si>
  <si>
    <t>Y1V019     G</t>
  </si>
  <si>
    <t>C056VI</t>
  </si>
  <si>
    <t>21114720</t>
  </si>
  <si>
    <t>21131070</t>
  </si>
  <si>
    <t>21131200</t>
  </si>
  <si>
    <t>21131300</t>
  </si>
  <si>
    <t>20506840</t>
  </si>
  <si>
    <t>20538130</t>
  </si>
  <si>
    <t>21084570</t>
  </si>
  <si>
    <t>21084580</t>
  </si>
  <si>
    <t>BA5C4601B AC</t>
  </si>
  <si>
    <t>21104940</t>
  </si>
  <si>
    <t>21135460</t>
  </si>
  <si>
    <t>21104540</t>
  </si>
  <si>
    <t>BA5C8928D AE</t>
  </si>
  <si>
    <t>21104960</t>
  </si>
  <si>
    <t>BA5C4656A AC</t>
  </si>
  <si>
    <t>21105470</t>
  </si>
  <si>
    <t>C040JI</t>
  </si>
  <si>
    <t>Y2240390A AB</t>
  </si>
  <si>
    <t>M0305I</t>
  </si>
  <si>
    <t>20275340</t>
  </si>
  <si>
    <t>21119330</t>
  </si>
  <si>
    <t>Y5PLLX     A</t>
  </si>
  <si>
    <t>R0469I</t>
  </si>
  <si>
    <t>20534630</t>
  </si>
  <si>
    <t>21103720</t>
  </si>
  <si>
    <t>21144820</t>
  </si>
  <si>
    <t>21152350</t>
  </si>
  <si>
    <t>20537810</t>
  </si>
  <si>
    <t>BA5B7861B AD</t>
  </si>
  <si>
    <t>21035880</t>
  </si>
  <si>
    <t>21152920</t>
  </si>
  <si>
    <t>YAC01X     B</t>
  </si>
  <si>
    <t>20275980</t>
  </si>
  <si>
    <t>21135420</t>
  </si>
  <si>
    <t>21135470</t>
  </si>
  <si>
    <t>20537630</t>
  </si>
  <si>
    <t>21104990</t>
  </si>
  <si>
    <t>21171960</t>
  </si>
  <si>
    <t>20517560</t>
  </si>
  <si>
    <t>21122400</t>
  </si>
  <si>
    <t>21124110</t>
  </si>
  <si>
    <t>21124150</t>
  </si>
  <si>
    <t>Y4J077     A</t>
  </si>
  <si>
    <t>21166330</t>
  </si>
  <si>
    <t>BA5D6008A AA</t>
  </si>
  <si>
    <t>21170750</t>
  </si>
  <si>
    <t>21171710</t>
  </si>
  <si>
    <t>20503180</t>
  </si>
  <si>
    <t>20503300</t>
  </si>
  <si>
    <t>21056300</t>
  </si>
  <si>
    <t>21058200</t>
  </si>
  <si>
    <t>2107990A</t>
  </si>
  <si>
    <t>TC9250     A</t>
  </si>
  <si>
    <t>G056NI</t>
  </si>
  <si>
    <t>21130630</t>
  </si>
  <si>
    <t>21134180</t>
  </si>
  <si>
    <t>Y7K07X     B</t>
  </si>
  <si>
    <t>O046LI</t>
  </si>
  <si>
    <t>21170720</t>
  </si>
  <si>
    <t>Y1P0P307A AB</t>
  </si>
  <si>
    <t>21171670</t>
  </si>
  <si>
    <t>21171700</t>
  </si>
  <si>
    <t>C041CI</t>
  </si>
  <si>
    <t>20538280</t>
  </si>
  <si>
    <t>21031190</t>
  </si>
  <si>
    <t>Y5V19X     C</t>
  </si>
  <si>
    <t>O0468I</t>
  </si>
  <si>
    <t>21056650</t>
  </si>
  <si>
    <t>21131280</t>
  </si>
  <si>
    <t>21123860</t>
  </si>
  <si>
    <t>21123930</t>
  </si>
  <si>
    <t>21131580</t>
  </si>
  <si>
    <t>SB8163     E</t>
  </si>
  <si>
    <t>21104900</t>
  </si>
  <si>
    <t>21170160</t>
  </si>
  <si>
    <t>21170230</t>
  </si>
  <si>
    <t>21170240</t>
  </si>
  <si>
    <t>21170250</t>
  </si>
  <si>
    <t>21085620</t>
  </si>
  <si>
    <t>21133430</t>
  </si>
  <si>
    <t>Y0S459011 AA</t>
  </si>
  <si>
    <t>LP-T</t>
    <phoneticPr fontId="1" type="noConversion"/>
  </si>
  <si>
    <t>2021/04</t>
  </si>
  <si>
    <t>20257660</t>
  </si>
  <si>
    <t>LP-T4</t>
  </si>
  <si>
    <t>6194</t>
  </si>
  <si>
    <t>20257670</t>
  </si>
  <si>
    <t>21031820</t>
  </si>
  <si>
    <t>Y3D038     A</t>
  </si>
  <si>
    <t>D066FI</t>
  </si>
  <si>
    <t>21065560</t>
  </si>
  <si>
    <t>20472530</t>
  </si>
  <si>
    <t>7412</t>
  </si>
  <si>
    <t>21061260</t>
  </si>
  <si>
    <t>21065220</t>
  </si>
  <si>
    <t>Y6D07X     A</t>
  </si>
  <si>
    <t>D041VI</t>
  </si>
  <si>
    <t>21066810</t>
  </si>
  <si>
    <t>21066850</t>
  </si>
  <si>
    <t>YAK01X     C</t>
  </si>
  <si>
    <t>P0465I</t>
  </si>
  <si>
    <t>21102810</t>
  </si>
  <si>
    <t>20506750</t>
  </si>
  <si>
    <t>20506760</t>
  </si>
  <si>
    <t>21049600</t>
  </si>
  <si>
    <t>Y4Y068     A</t>
  </si>
  <si>
    <t>R066QI</t>
  </si>
  <si>
    <t>21066740</t>
  </si>
  <si>
    <t>21082400</t>
  </si>
  <si>
    <t>Y5P053     A</t>
  </si>
  <si>
    <t>C036HI</t>
  </si>
  <si>
    <t>21083280</t>
  </si>
  <si>
    <t>21088070</t>
  </si>
  <si>
    <t>Y5P083     A</t>
  </si>
  <si>
    <t>21013630</t>
  </si>
  <si>
    <t>21013700</t>
  </si>
  <si>
    <t>21052290</t>
  </si>
  <si>
    <t>21081160</t>
  </si>
  <si>
    <t>21081210</t>
  </si>
  <si>
    <t>21125940</t>
  </si>
  <si>
    <t>20433510</t>
  </si>
  <si>
    <t>20532530</t>
  </si>
  <si>
    <t>21065540</t>
  </si>
  <si>
    <t>21065580</t>
  </si>
  <si>
    <t>21035630</t>
  </si>
  <si>
    <t>RA5D50     A</t>
  </si>
  <si>
    <t>L061DI</t>
  </si>
  <si>
    <t>21065570</t>
  </si>
  <si>
    <t>21125910</t>
  </si>
  <si>
    <t>21125980</t>
  </si>
  <si>
    <t>21126000</t>
  </si>
  <si>
    <t>21126070</t>
  </si>
  <si>
    <t>20275910</t>
  </si>
  <si>
    <t>20276060</t>
  </si>
  <si>
    <t>20276130</t>
  </si>
  <si>
    <t>S6459600</t>
  </si>
  <si>
    <t>20275260</t>
  </si>
  <si>
    <t>20275420</t>
  </si>
  <si>
    <t>20275460</t>
  </si>
  <si>
    <t>20423280</t>
  </si>
  <si>
    <t>20487320</t>
  </si>
  <si>
    <t>21065630</t>
  </si>
  <si>
    <t>20511370</t>
  </si>
  <si>
    <t>21013800</t>
  </si>
  <si>
    <t>21125830</t>
  </si>
  <si>
    <t>21125950</t>
  </si>
  <si>
    <t>21126060</t>
  </si>
  <si>
    <t>21126140</t>
  </si>
  <si>
    <t>20472230</t>
  </si>
  <si>
    <t>8004</t>
  </si>
  <si>
    <t>20472310</t>
  </si>
  <si>
    <t>20505230</t>
  </si>
  <si>
    <t>Y5V16Y     D</t>
  </si>
  <si>
    <t>O0419I</t>
  </si>
  <si>
    <t>20516810</t>
  </si>
  <si>
    <t>20516820</t>
  </si>
  <si>
    <t>20516850</t>
  </si>
  <si>
    <t>20506630</t>
  </si>
  <si>
    <t>20516860</t>
  </si>
  <si>
    <t>20516900</t>
  </si>
  <si>
    <t>21028300</t>
  </si>
  <si>
    <t>21072690</t>
  </si>
  <si>
    <t>20483720</t>
  </si>
  <si>
    <t>21081170</t>
  </si>
  <si>
    <t>21099120</t>
  </si>
  <si>
    <t>Y5VL6Y     A</t>
  </si>
  <si>
    <t>P041EI</t>
  </si>
  <si>
    <t>20460470</t>
  </si>
  <si>
    <t>20473870</t>
  </si>
  <si>
    <t>21081870</t>
  </si>
  <si>
    <t>21122620</t>
  </si>
  <si>
    <t>20468460</t>
  </si>
  <si>
    <t>20516780</t>
  </si>
  <si>
    <t>20516870</t>
  </si>
  <si>
    <t>20516950</t>
  </si>
  <si>
    <t>20516970</t>
  </si>
  <si>
    <t>20516990</t>
  </si>
  <si>
    <t>21012410</t>
  </si>
  <si>
    <t>Y0L049010 AJ</t>
  </si>
  <si>
    <t>C054YI</t>
  </si>
  <si>
    <t>21052390</t>
  </si>
  <si>
    <t>21066780</t>
  </si>
  <si>
    <t>21083000</t>
  </si>
  <si>
    <t>20412650</t>
  </si>
  <si>
    <t>20423210</t>
  </si>
  <si>
    <t>20424750</t>
  </si>
  <si>
    <t>20481150</t>
  </si>
  <si>
    <t>20486270</t>
  </si>
  <si>
    <t>21125820</t>
  </si>
  <si>
    <t>21013660</t>
  </si>
  <si>
    <t>21013680</t>
  </si>
  <si>
    <t>21125900</t>
  </si>
  <si>
    <t>21125930</t>
  </si>
  <si>
    <t>21126030</t>
  </si>
  <si>
    <t>20275240</t>
  </si>
  <si>
    <t>20277760</t>
  </si>
  <si>
    <t>20423350</t>
  </si>
  <si>
    <t>20433780</t>
  </si>
  <si>
    <t>21125800</t>
  </si>
  <si>
    <t>21065520</t>
  </si>
  <si>
    <t>21013620</t>
  </si>
  <si>
    <t>21013670</t>
  </si>
  <si>
    <t>21013790</t>
  </si>
  <si>
    <t>21126080</t>
  </si>
  <si>
    <t>21130730</t>
  </si>
  <si>
    <t>20467910</t>
  </si>
  <si>
    <t>20473820</t>
  </si>
  <si>
    <t>20473840</t>
  </si>
  <si>
    <t>21034880</t>
  </si>
  <si>
    <t>20483540</t>
  </si>
  <si>
    <t>20494140</t>
  </si>
  <si>
    <t>20494190</t>
  </si>
  <si>
    <t>20505540</t>
  </si>
  <si>
    <t>20506720</t>
  </si>
  <si>
    <t>21042150</t>
  </si>
  <si>
    <t>20461920</t>
  </si>
  <si>
    <t>Y7Q01X     A</t>
  </si>
  <si>
    <t>G046DI</t>
  </si>
  <si>
    <t>20485420</t>
  </si>
  <si>
    <t>21012500</t>
  </si>
  <si>
    <t>Y0L099009 AD</t>
  </si>
  <si>
    <t>A0546I</t>
  </si>
  <si>
    <t>21083490</t>
  </si>
  <si>
    <t>BA5C0418B AA</t>
  </si>
  <si>
    <t>M0303I</t>
  </si>
  <si>
    <t>21125750</t>
  </si>
  <si>
    <t>Y4733935A AA</t>
  </si>
  <si>
    <t>21125760</t>
  </si>
  <si>
    <t>Y47339     A</t>
  </si>
  <si>
    <t>21051140</t>
  </si>
  <si>
    <t>Y3Q05X003 AB</t>
  </si>
  <si>
    <t>21070330</t>
  </si>
  <si>
    <t>21073680</t>
  </si>
  <si>
    <t>21121310</t>
  </si>
  <si>
    <t>20275810</t>
  </si>
  <si>
    <t>20275830</t>
  </si>
  <si>
    <t>21114800</t>
  </si>
  <si>
    <t>20504680</t>
  </si>
  <si>
    <t>Y5V01Y     I</t>
  </si>
  <si>
    <t>20517980</t>
  </si>
  <si>
    <t>SA8119001 FF</t>
  </si>
  <si>
    <t>E056FI</t>
  </si>
  <si>
    <t>21065320</t>
  </si>
  <si>
    <t>Y6F01X002 AB</t>
  </si>
  <si>
    <t>21081630</t>
  </si>
  <si>
    <t>LP-T8</t>
  </si>
  <si>
    <t>21114020</t>
  </si>
  <si>
    <t>Y47329140 AB</t>
  </si>
  <si>
    <t>21121820</t>
  </si>
  <si>
    <t>21121840</t>
  </si>
  <si>
    <t>21122130</t>
  </si>
  <si>
    <t>21122250</t>
  </si>
  <si>
    <t>20472570</t>
  </si>
  <si>
    <t>LP-T3</t>
  </si>
  <si>
    <t>20486070</t>
  </si>
  <si>
    <t>21122430</t>
  </si>
  <si>
    <t>21131570</t>
  </si>
  <si>
    <t>20433530</t>
  </si>
  <si>
    <t>20433670</t>
  </si>
  <si>
    <t>21114370</t>
  </si>
  <si>
    <t>21114390</t>
  </si>
  <si>
    <t>21114420</t>
  </si>
  <si>
    <t>21114430</t>
  </si>
  <si>
    <t>20494180</t>
  </si>
  <si>
    <t>21028340</t>
  </si>
  <si>
    <t>21122030</t>
  </si>
  <si>
    <t>20486500</t>
  </si>
  <si>
    <t>20486510</t>
  </si>
  <si>
    <t>20496090</t>
  </si>
  <si>
    <t>21044260</t>
  </si>
  <si>
    <t>YBF01V     D</t>
  </si>
  <si>
    <t>T054DI</t>
  </si>
  <si>
    <t>21082830</t>
  </si>
  <si>
    <t>21082840</t>
  </si>
  <si>
    <t>2029150F</t>
  </si>
  <si>
    <t>Y2232349A AB</t>
  </si>
  <si>
    <t>M0301I</t>
  </si>
  <si>
    <t>2040356C</t>
  </si>
  <si>
    <t>Y1P84311A AC</t>
  </si>
  <si>
    <t>20403640</t>
  </si>
  <si>
    <t>Y2234375A AD</t>
  </si>
  <si>
    <t>K0305I</t>
  </si>
  <si>
    <t>2046469A</t>
  </si>
  <si>
    <t>Y1P78395B AA</t>
  </si>
  <si>
    <t>M030GI</t>
  </si>
  <si>
    <t>20513870</t>
  </si>
  <si>
    <t>Y2248315B AC</t>
  </si>
  <si>
    <t>20536880</t>
  </si>
  <si>
    <t>21035580</t>
  </si>
  <si>
    <t>21126770</t>
  </si>
  <si>
    <t>Y1P61339A AB</t>
  </si>
  <si>
    <t>21126850</t>
  </si>
  <si>
    <t>21122100</t>
  </si>
  <si>
    <t>21122110</t>
  </si>
  <si>
    <t>21122230</t>
  </si>
  <si>
    <t>21122240</t>
  </si>
  <si>
    <t>21122270</t>
  </si>
  <si>
    <t>21122280</t>
  </si>
  <si>
    <t>20147060</t>
  </si>
  <si>
    <t>AA588935A AA</t>
  </si>
  <si>
    <t>M044SI</t>
  </si>
  <si>
    <t>2021424C</t>
  </si>
  <si>
    <t>Y1P0S314A AA</t>
  </si>
  <si>
    <t>2040365A</t>
  </si>
  <si>
    <t>20536140</t>
  </si>
  <si>
    <t>BA5C9914A AB</t>
  </si>
  <si>
    <t>M034AI</t>
  </si>
  <si>
    <t>20537750</t>
  </si>
  <si>
    <t>BA5B7840B AD</t>
  </si>
  <si>
    <t>20537760</t>
  </si>
  <si>
    <t>BA5B7823B AD</t>
  </si>
  <si>
    <t>20537770</t>
  </si>
  <si>
    <t>21016490</t>
  </si>
  <si>
    <t>Y2239330B AC</t>
  </si>
  <si>
    <t>2107622A</t>
  </si>
  <si>
    <t>Y1P71390B AC</t>
  </si>
  <si>
    <t>21113300</t>
  </si>
  <si>
    <t>Y1P74357B AB</t>
  </si>
  <si>
    <t>20538070</t>
  </si>
  <si>
    <t>BA5D2613D AA</t>
  </si>
  <si>
    <t>21066210</t>
  </si>
  <si>
    <t>8704</t>
  </si>
  <si>
    <t>21104830</t>
  </si>
  <si>
    <t>21104860</t>
  </si>
  <si>
    <t>Y1P0L307A AD</t>
  </si>
  <si>
    <t>20531010</t>
  </si>
  <si>
    <t>Y1S053     A</t>
  </si>
  <si>
    <t>21066250</t>
  </si>
  <si>
    <t>21121320</t>
  </si>
  <si>
    <t>21121680</t>
  </si>
  <si>
    <t>21130100</t>
  </si>
  <si>
    <t>20478030</t>
  </si>
  <si>
    <t>21090130</t>
  </si>
  <si>
    <t>21141600</t>
  </si>
  <si>
    <t>21141610</t>
  </si>
  <si>
    <t>21141620</t>
  </si>
  <si>
    <t>UA5B7947A AF</t>
  </si>
  <si>
    <t>20452040</t>
  </si>
  <si>
    <t>21083020</t>
  </si>
  <si>
    <t>21130520</t>
  </si>
  <si>
    <t>Y0S013032 AE</t>
  </si>
  <si>
    <t>2036931B</t>
  </si>
  <si>
    <t>YBQK2X     B</t>
  </si>
  <si>
    <t>20496860</t>
  </si>
  <si>
    <t>21135540</t>
  </si>
  <si>
    <t>Y5M01X     A</t>
  </si>
  <si>
    <t>21013820</t>
  </si>
  <si>
    <t>21013830</t>
  </si>
  <si>
    <t>21125840</t>
  </si>
  <si>
    <t>21125850</t>
  </si>
  <si>
    <t>21125860</t>
  </si>
  <si>
    <t>20275740</t>
  </si>
  <si>
    <t>20276170</t>
  </si>
  <si>
    <t>20433320</t>
  </si>
  <si>
    <t>20487410</t>
  </si>
  <si>
    <t>21036490</t>
  </si>
  <si>
    <t>21036470</t>
  </si>
  <si>
    <t>21015210</t>
  </si>
  <si>
    <t>Y7Y04Y     B</t>
  </si>
  <si>
    <t>P046HI</t>
  </si>
  <si>
    <t>21042310</t>
  </si>
  <si>
    <t>Y0S02X051 AE</t>
  </si>
  <si>
    <t>21073310</t>
  </si>
  <si>
    <t>21122310</t>
  </si>
  <si>
    <t>20433290</t>
  </si>
  <si>
    <t>21036350</t>
  </si>
  <si>
    <t>21036370</t>
  </si>
  <si>
    <t>21125880</t>
  </si>
  <si>
    <t>21125990</t>
  </si>
  <si>
    <t>21126050</t>
  </si>
  <si>
    <t>20496830</t>
  </si>
  <si>
    <t>21017690</t>
  </si>
  <si>
    <t>21033460</t>
  </si>
  <si>
    <t>21042060</t>
  </si>
  <si>
    <t>21082370</t>
  </si>
  <si>
    <t>21126510</t>
  </si>
  <si>
    <t>20275280</t>
  </si>
  <si>
    <t>20275360</t>
  </si>
  <si>
    <t>20275690</t>
  </si>
  <si>
    <t>20412540</t>
  </si>
  <si>
    <t>20412710</t>
  </si>
  <si>
    <t>20423410</t>
  </si>
  <si>
    <t>20507530</t>
  </si>
  <si>
    <t>21066790</t>
  </si>
  <si>
    <t>21124060</t>
  </si>
  <si>
    <t>20507490</t>
  </si>
  <si>
    <t>21014650</t>
  </si>
  <si>
    <t>21102840</t>
  </si>
  <si>
    <t>21102860</t>
  </si>
  <si>
    <t>21123980</t>
  </si>
  <si>
    <t>21124140</t>
  </si>
  <si>
    <t>20472740</t>
  </si>
  <si>
    <t>20505530</t>
  </si>
  <si>
    <t>20516890</t>
  </si>
  <si>
    <t>21028260</t>
  </si>
  <si>
    <t>21039400</t>
  </si>
  <si>
    <t>Y5V20Y     A</t>
  </si>
  <si>
    <t>21102520</t>
  </si>
  <si>
    <t>Y4R02X     B</t>
  </si>
  <si>
    <t>A044PI</t>
  </si>
  <si>
    <t>20467100</t>
  </si>
  <si>
    <t>Y0T449     B</t>
  </si>
  <si>
    <t>A056FI</t>
  </si>
  <si>
    <t>21035820</t>
  </si>
  <si>
    <t>21133780</t>
  </si>
  <si>
    <t>2002170H</t>
  </si>
  <si>
    <t>LP-T6</t>
  </si>
  <si>
    <t>Y2238304A AB</t>
  </si>
  <si>
    <t>2008077A</t>
  </si>
  <si>
    <t>Y1P0H327A AA</t>
  </si>
  <si>
    <t>20090530</t>
  </si>
  <si>
    <t>Y1P21326C AB</t>
  </si>
  <si>
    <t>M030EI</t>
  </si>
  <si>
    <t>2013033G</t>
  </si>
  <si>
    <t>Y1P25347B AB</t>
  </si>
  <si>
    <t>M0306I</t>
  </si>
  <si>
    <t>20174130</t>
  </si>
  <si>
    <t>BA5C5023A AB</t>
  </si>
  <si>
    <t>2029150G</t>
  </si>
  <si>
    <t>20390540</t>
  </si>
  <si>
    <t>Y1P1A303A AA</t>
  </si>
  <si>
    <t>2046469B</t>
  </si>
  <si>
    <t>Y1P78380C AA</t>
  </si>
  <si>
    <t>2046469C</t>
  </si>
  <si>
    <t>Y1P78366C AA</t>
  </si>
  <si>
    <t>20537850</t>
  </si>
  <si>
    <t>2107623B</t>
  </si>
  <si>
    <t>Y1P71308G AC</t>
  </si>
  <si>
    <t>21084800</t>
  </si>
  <si>
    <t>2111300B</t>
  </si>
  <si>
    <t>Y1P56372A AC</t>
  </si>
  <si>
    <t>2441910E</t>
  </si>
  <si>
    <t>Y1P67304A AC</t>
  </si>
  <si>
    <t>20472550</t>
  </si>
  <si>
    <t>LP-T2</t>
  </si>
  <si>
    <t>20472560</t>
  </si>
  <si>
    <t>20516910</t>
  </si>
  <si>
    <t>21066700</t>
  </si>
  <si>
    <t>21069860</t>
  </si>
  <si>
    <t>20041360</t>
  </si>
  <si>
    <t>Y1P37303A AB</t>
  </si>
  <si>
    <t>20214230</t>
  </si>
  <si>
    <t>Y1P0S313A AA</t>
  </si>
  <si>
    <t>2021424B</t>
  </si>
  <si>
    <t>2040350A</t>
  </si>
  <si>
    <t>Y1P76355A AB</t>
  </si>
  <si>
    <t>20493610</t>
  </si>
  <si>
    <t>2052461A</t>
  </si>
  <si>
    <t>Y1P75341C AC</t>
  </si>
  <si>
    <t>2053776D</t>
  </si>
  <si>
    <t>BA5B7857C AD</t>
  </si>
  <si>
    <t>21070240</t>
  </si>
  <si>
    <t>Y0S579001 AA</t>
  </si>
  <si>
    <t>2107617A</t>
  </si>
  <si>
    <t>Y1P71376C AC</t>
  </si>
  <si>
    <t>21084180</t>
  </si>
  <si>
    <t>21112840</t>
  </si>
  <si>
    <t>Y1P51337C AC</t>
  </si>
  <si>
    <t>29520170</t>
  </si>
  <si>
    <t>Y1P22370C AB</t>
  </si>
  <si>
    <t>2952049C</t>
  </si>
  <si>
    <t>Y1P98331A AB</t>
  </si>
  <si>
    <t>BA5C05T4F AE</t>
  </si>
  <si>
    <t>21105020</t>
  </si>
  <si>
    <t>21066070</t>
  </si>
  <si>
    <t>21073650</t>
  </si>
  <si>
    <t>21099090</t>
  </si>
  <si>
    <t>Y5VKC3     A</t>
  </si>
  <si>
    <t>G031MI</t>
  </si>
  <si>
    <t>20420850</t>
  </si>
  <si>
    <t>20464530</t>
  </si>
  <si>
    <t>Y1P73370C AA</t>
  </si>
  <si>
    <t>21076110</t>
  </si>
  <si>
    <t>Y1P69343C AA</t>
  </si>
  <si>
    <t>21076240</t>
  </si>
  <si>
    <t>Y1P71318H AC</t>
  </si>
  <si>
    <t>21112000</t>
  </si>
  <si>
    <t>21113110</t>
  </si>
  <si>
    <t>2046468A</t>
  </si>
  <si>
    <t>Y1P78324C AA</t>
  </si>
  <si>
    <t>20534010</t>
  </si>
  <si>
    <t>BA5D2650G AA</t>
  </si>
  <si>
    <t>20537450</t>
  </si>
  <si>
    <t>BA5B7146C AF</t>
  </si>
  <si>
    <t>2107521B</t>
  </si>
  <si>
    <t>Y1P0R343A AB</t>
  </si>
  <si>
    <t>21075690</t>
  </si>
  <si>
    <t>Y1P50391D AC</t>
  </si>
  <si>
    <t>21077040</t>
  </si>
  <si>
    <t>Y6D033003 AC</t>
  </si>
  <si>
    <t>M034VI</t>
  </si>
  <si>
    <t>21084370</t>
  </si>
  <si>
    <t>BA5C09T8P AH</t>
  </si>
  <si>
    <t>2111342B</t>
  </si>
  <si>
    <t>Y1P99317A AA</t>
  </si>
  <si>
    <t>21133740</t>
  </si>
  <si>
    <t>7503</t>
  </si>
  <si>
    <t>21133810</t>
  </si>
  <si>
    <t>21133830</t>
  </si>
  <si>
    <t>21133850</t>
  </si>
  <si>
    <t>20527600</t>
  </si>
  <si>
    <t>Y0T339002 AA</t>
  </si>
  <si>
    <t>20535720</t>
  </si>
  <si>
    <t>Y1G039     F</t>
  </si>
  <si>
    <t>21094550</t>
  </si>
  <si>
    <t>21114670</t>
  </si>
  <si>
    <t>21114780</t>
  </si>
  <si>
    <t>20454820</t>
  </si>
  <si>
    <t>YBD01V017 AA</t>
  </si>
  <si>
    <t>20503950</t>
  </si>
  <si>
    <t>21052730</t>
  </si>
  <si>
    <t>21102290</t>
  </si>
  <si>
    <t>21103170</t>
  </si>
  <si>
    <t>20484530</t>
  </si>
  <si>
    <t>21085570</t>
  </si>
  <si>
    <t>BA5B7114F AF</t>
  </si>
  <si>
    <t>BA5B7845B AD</t>
  </si>
  <si>
    <t>20535030</t>
  </si>
  <si>
    <t>21081180</t>
  </si>
  <si>
    <t>20257640</t>
  </si>
  <si>
    <t>20257650</t>
  </si>
  <si>
    <t>21111890</t>
  </si>
  <si>
    <t>20276800</t>
  </si>
  <si>
    <t>20276930</t>
  </si>
  <si>
    <t>20433310</t>
  </si>
  <si>
    <t>20433420</t>
  </si>
  <si>
    <t>20433430</t>
  </si>
  <si>
    <t>21086100</t>
  </si>
  <si>
    <t>UA5A23009 AB</t>
  </si>
  <si>
    <t>21104030</t>
  </si>
  <si>
    <t>21104890</t>
  </si>
  <si>
    <t>21171420</t>
  </si>
  <si>
    <t>Y1P48302C AC</t>
  </si>
  <si>
    <t>20496550</t>
  </si>
  <si>
    <t>21032120</t>
  </si>
  <si>
    <t>21033470</t>
  </si>
  <si>
    <t>21034360</t>
  </si>
  <si>
    <t>21100400</t>
  </si>
  <si>
    <t>20475100</t>
  </si>
  <si>
    <t>Y2250314B AB</t>
  </si>
  <si>
    <t>21050760</t>
  </si>
  <si>
    <t>Y0S409008 AB</t>
  </si>
  <si>
    <t>21053260</t>
  </si>
  <si>
    <t>YBT027     A</t>
  </si>
  <si>
    <t>A089RI</t>
  </si>
  <si>
    <t>21057230</t>
  </si>
  <si>
    <t>21057340</t>
  </si>
  <si>
    <t>Y0S399625 BC</t>
  </si>
  <si>
    <t>21126270</t>
  </si>
  <si>
    <t>Y1P0N306A AA</t>
  </si>
  <si>
    <t>20466940</t>
  </si>
  <si>
    <t>Y0T269004 AB</t>
  </si>
  <si>
    <t>20473700</t>
  </si>
  <si>
    <t>21114060</t>
  </si>
  <si>
    <t>Y47463301 AA</t>
  </si>
  <si>
    <t>20462450</t>
  </si>
  <si>
    <t>Y3B029     C</t>
  </si>
  <si>
    <t>L056MI</t>
  </si>
  <si>
    <t>20462460</t>
  </si>
  <si>
    <t>20527260</t>
  </si>
  <si>
    <t>Y0S529007 AA</t>
  </si>
  <si>
    <t>21057470</t>
  </si>
  <si>
    <t>21110850</t>
  </si>
  <si>
    <t>21114490</t>
  </si>
  <si>
    <t>20275580</t>
  </si>
  <si>
    <t>20275780</t>
  </si>
  <si>
    <t>20532210</t>
  </si>
  <si>
    <t>21133260</t>
  </si>
  <si>
    <t>21133410</t>
  </si>
  <si>
    <t>20535490</t>
  </si>
  <si>
    <t>BA5C1528B AC</t>
  </si>
  <si>
    <t>21085530</t>
  </si>
  <si>
    <t>21122210</t>
  </si>
  <si>
    <t>20472930</t>
  </si>
  <si>
    <t>Y1G089     A</t>
  </si>
  <si>
    <t>20536830</t>
  </si>
  <si>
    <t>BA5D3655A AB</t>
  </si>
  <si>
    <t>21012520</t>
  </si>
  <si>
    <t>Y0L099010 AE</t>
  </si>
  <si>
    <t>21057480</t>
  </si>
  <si>
    <t>2107587B</t>
  </si>
  <si>
    <t>Y1P52311C AC</t>
  </si>
  <si>
    <t>21090650</t>
  </si>
  <si>
    <t>LP-T1</t>
  </si>
  <si>
    <t>LP-T5</t>
  </si>
  <si>
    <t>21086110</t>
  </si>
  <si>
    <t>21077060</t>
  </si>
  <si>
    <t>21084890</t>
  </si>
  <si>
    <t>BA5C8913D AE</t>
  </si>
  <si>
    <t>21103190</t>
  </si>
  <si>
    <t>21112180</t>
  </si>
  <si>
    <t>21112340</t>
  </si>
  <si>
    <t>21112790</t>
  </si>
  <si>
    <t>21094530</t>
  </si>
  <si>
    <t>21111870</t>
  </si>
  <si>
    <t>21111880</t>
  </si>
  <si>
    <t>21130940</t>
  </si>
  <si>
    <t>20412390</t>
  </si>
  <si>
    <t>21121980</t>
  </si>
  <si>
    <t>21034690</t>
  </si>
  <si>
    <t>BA5C08023 AF</t>
  </si>
  <si>
    <t>21100550</t>
  </si>
  <si>
    <t>21104800</t>
  </si>
  <si>
    <t>21115740</t>
  </si>
  <si>
    <t>21126740</t>
  </si>
  <si>
    <t>Y1P543     C</t>
  </si>
  <si>
    <t>21126900</t>
  </si>
  <si>
    <t>20502580</t>
  </si>
  <si>
    <t>21041110</t>
  </si>
  <si>
    <t>21094460</t>
  </si>
  <si>
    <t>Y0T319003 AA</t>
  </si>
  <si>
    <t>21111390</t>
  </si>
  <si>
    <t>20501060</t>
  </si>
  <si>
    <t>20503130</t>
  </si>
  <si>
    <t>21013880</t>
  </si>
  <si>
    <t>21058160</t>
  </si>
  <si>
    <t>21082010</t>
  </si>
  <si>
    <t>21066490</t>
  </si>
  <si>
    <t>21061450</t>
  </si>
  <si>
    <t>21061440</t>
  </si>
  <si>
    <t>21125920</t>
  </si>
  <si>
    <t>21126010</t>
  </si>
  <si>
    <t>20454590</t>
  </si>
  <si>
    <t>20471240</t>
  </si>
  <si>
    <t>21041170</t>
  </si>
  <si>
    <t>21042020</t>
  </si>
  <si>
    <t>21042030</t>
  </si>
  <si>
    <t>21102380</t>
  </si>
  <si>
    <t>20410930</t>
  </si>
  <si>
    <t>20496810</t>
  </si>
  <si>
    <t>20505210</t>
  </si>
  <si>
    <t>20505310</t>
  </si>
  <si>
    <t>21016360</t>
  </si>
  <si>
    <t>21129520</t>
  </si>
  <si>
    <t>Y4WK7X     B</t>
  </si>
  <si>
    <t>20482300</t>
  </si>
  <si>
    <t>Y7S01X     F</t>
  </si>
  <si>
    <t>21014740</t>
  </si>
  <si>
    <t>21014760</t>
  </si>
  <si>
    <t>21034290</t>
  </si>
  <si>
    <t>21082990</t>
  </si>
  <si>
    <t>20492260</t>
  </si>
  <si>
    <t>20518140</t>
  </si>
  <si>
    <t>SA8227     A</t>
  </si>
  <si>
    <t>E0592I</t>
  </si>
  <si>
    <t>6312</t>
  </si>
  <si>
    <t>21035450</t>
  </si>
  <si>
    <t>21041090</t>
  </si>
  <si>
    <t>20495610</t>
  </si>
  <si>
    <t>Y7K06X     A</t>
  </si>
  <si>
    <t>20532800</t>
  </si>
  <si>
    <t>20535890</t>
  </si>
  <si>
    <t>21061140</t>
  </si>
  <si>
    <t>21061190</t>
  </si>
  <si>
    <t>21066720</t>
  </si>
  <si>
    <t>20424740</t>
  </si>
  <si>
    <t>21013740</t>
  </si>
  <si>
    <t>20530540</t>
  </si>
  <si>
    <t>Y7Y05X     B</t>
  </si>
  <si>
    <t>21061210</t>
  </si>
  <si>
    <t>20473670</t>
  </si>
  <si>
    <t>20487040</t>
  </si>
  <si>
    <t>Y6L03Y     C</t>
  </si>
  <si>
    <t>20487050</t>
  </si>
  <si>
    <t>21031990</t>
  </si>
  <si>
    <t>21032070</t>
  </si>
  <si>
    <t>21113900</t>
  </si>
  <si>
    <t>Y47199336 AA</t>
  </si>
  <si>
    <t>2053931A</t>
  </si>
  <si>
    <t>YAVK1X     A</t>
  </si>
  <si>
    <t>21032040</t>
  </si>
  <si>
    <t>21081200</t>
  </si>
  <si>
    <t>21013150</t>
  </si>
  <si>
    <t>21121420</t>
  </si>
  <si>
    <t>21089990</t>
  </si>
  <si>
    <t>Y4S015     A</t>
  </si>
  <si>
    <t>N440EI</t>
  </si>
  <si>
    <t>21133820</t>
  </si>
  <si>
    <t>20275620</t>
  </si>
  <si>
    <t>20275720</t>
  </si>
  <si>
    <t>21014140</t>
  </si>
  <si>
    <t>21013650</t>
  </si>
  <si>
    <t>21013750</t>
  </si>
  <si>
    <t>21100620</t>
  </si>
  <si>
    <t>21126020</t>
  </si>
  <si>
    <t>21126100</t>
  </si>
  <si>
    <t>21126110</t>
  </si>
  <si>
    <t>20276190</t>
  </si>
  <si>
    <t>20412630</t>
  </si>
  <si>
    <t>21081190</t>
  </si>
  <si>
    <t>21082390</t>
  </si>
  <si>
    <t>21082410</t>
  </si>
  <si>
    <t>2942954A</t>
  </si>
  <si>
    <t>Y5PLHX     A</t>
  </si>
  <si>
    <t>20482500</t>
  </si>
  <si>
    <t>Y8P04Y     C</t>
  </si>
  <si>
    <t>D041EI</t>
  </si>
  <si>
    <t>20504180</t>
  </si>
  <si>
    <t>20505190</t>
  </si>
  <si>
    <t>20521740</t>
  </si>
  <si>
    <t>Y8P05Y     G</t>
  </si>
  <si>
    <t>21066690</t>
  </si>
  <si>
    <t>20536560</t>
  </si>
  <si>
    <t>AB5799     D</t>
  </si>
  <si>
    <t>M044QIK</t>
  </si>
  <si>
    <t>21032050</t>
  </si>
  <si>
    <t>21101590</t>
  </si>
  <si>
    <t>21113590</t>
  </si>
  <si>
    <t>Y47071146 AD</t>
  </si>
  <si>
    <t>21113780</t>
  </si>
  <si>
    <t>Y47099N78 AB</t>
  </si>
  <si>
    <t>21113850</t>
  </si>
  <si>
    <t>Y47101118 AA</t>
  </si>
  <si>
    <t>20467950</t>
  </si>
  <si>
    <t>20497810</t>
  </si>
  <si>
    <t>Y5V08Y     D</t>
  </si>
  <si>
    <t>21014640</t>
  </si>
  <si>
    <t>21083120</t>
  </si>
  <si>
    <t>Y8P019     B</t>
  </si>
  <si>
    <t>L051SI</t>
  </si>
  <si>
    <t>20275480</t>
  </si>
  <si>
    <t>20275610</t>
  </si>
  <si>
    <t>20275850</t>
  </si>
  <si>
    <t>21094140</t>
  </si>
  <si>
    <t>21111530</t>
  </si>
  <si>
    <t>21111820</t>
  </si>
  <si>
    <t>2009044A</t>
  </si>
  <si>
    <t>Y1P19283B AG</t>
  </si>
  <si>
    <t>20463410</t>
  </si>
  <si>
    <t>Y1P03223A AB</t>
  </si>
  <si>
    <t>2111259A</t>
  </si>
  <si>
    <t>Y1P24258B AC</t>
  </si>
  <si>
    <t>2112654A</t>
  </si>
  <si>
    <t>Y1P24270B AC</t>
  </si>
  <si>
    <t>S5169260</t>
  </si>
  <si>
    <t>Y7E05V     A</t>
  </si>
  <si>
    <t>S5179300</t>
  </si>
  <si>
    <t>20241040</t>
  </si>
  <si>
    <t>BA5B2962A AC</t>
  </si>
  <si>
    <t>20260900</t>
  </si>
  <si>
    <t>Y1P0U308A AA</t>
  </si>
  <si>
    <t>20403840</t>
  </si>
  <si>
    <t>Y2255315A AB</t>
  </si>
  <si>
    <t>20536900</t>
  </si>
  <si>
    <t>BB5A7892C AB</t>
  </si>
  <si>
    <t>BA5D2660F AA</t>
  </si>
  <si>
    <t>21074790</t>
  </si>
  <si>
    <t>Y1P0C322A AA</t>
  </si>
  <si>
    <t>21126750</t>
  </si>
  <si>
    <t>Y1P54332A AC</t>
  </si>
  <si>
    <t>Y1P0L335A AD</t>
  </si>
  <si>
    <t>2117024A</t>
  </si>
  <si>
    <t>Y1P87307A AA</t>
  </si>
  <si>
    <t>2934112H</t>
  </si>
  <si>
    <t>Y1P0D369A AA</t>
  </si>
  <si>
    <t>21100580</t>
  </si>
  <si>
    <t>21100590</t>
  </si>
  <si>
    <t>21113460</t>
  </si>
  <si>
    <t>21081880</t>
  </si>
  <si>
    <t>21111840</t>
  </si>
  <si>
    <t>21112400</t>
  </si>
  <si>
    <t>Y1P0W307A AA</t>
  </si>
  <si>
    <t>21122220</t>
  </si>
  <si>
    <t>21126970</t>
  </si>
  <si>
    <t>Y1P993     A</t>
  </si>
  <si>
    <t>21111780</t>
  </si>
  <si>
    <t>20495740</t>
  </si>
  <si>
    <t>Y5Y07Y     D</t>
  </si>
  <si>
    <t>20506740</t>
  </si>
  <si>
    <t>21090400</t>
  </si>
  <si>
    <t>20496840</t>
  </si>
  <si>
    <t>20506600</t>
  </si>
  <si>
    <t>20506730</t>
  </si>
  <si>
    <t>21061230</t>
  </si>
  <si>
    <t>21062010</t>
  </si>
  <si>
    <t>21113700</t>
  </si>
  <si>
    <t>Y4708903F AA</t>
  </si>
  <si>
    <t>20506700</t>
  </si>
  <si>
    <t>21032030</t>
  </si>
  <si>
    <t>21032060</t>
  </si>
  <si>
    <t>21043460</t>
  </si>
  <si>
    <t>20452030</t>
  </si>
  <si>
    <t>BA5D3302D AA</t>
  </si>
  <si>
    <t>21076280</t>
  </si>
  <si>
    <t>Y1P71345F AC</t>
  </si>
  <si>
    <t>2111296E</t>
  </si>
  <si>
    <t>2111317A</t>
  </si>
  <si>
    <t>Y1P71350F AC</t>
  </si>
  <si>
    <t>2111325D</t>
  </si>
  <si>
    <t>Y1P73348A AA</t>
  </si>
  <si>
    <t>21124980</t>
  </si>
  <si>
    <t>YBT027     F</t>
  </si>
  <si>
    <t>L0892I</t>
  </si>
  <si>
    <t>21126620</t>
  </si>
  <si>
    <t>Y1P50390C AC</t>
  </si>
  <si>
    <t>2112662C</t>
  </si>
  <si>
    <t>Y1P50310C AC</t>
  </si>
  <si>
    <t>21126730</t>
  </si>
  <si>
    <t>Y1P54367A AC</t>
  </si>
  <si>
    <t>2112684B</t>
  </si>
  <si>
    <t>Y1P69360C AA</t>
  </si>
  <si>
    <t>2112692C</t>
  </si>
  <si>
    <t>Y1P75352C AC</t>
  </si>
  <si>
    <t>21166290</t>
  </si>
  <si>
    <t>20452860</t>
  </si>
  <si>
    <t>21080870</t>
  </si>
  <si>
    <t>Y7E039     A</t>
  </si>
  <si>
    <t>21115590</t>
  </si>
  <si>
    <t>20516960</t>
  </si>
  <si>
    <t>21099140</t>
  </si>
  <si>
    <t>Y5VL6Y     B</t>
  </si>
  <si>
    <t>P041DI</t>
  </si>
  <si>
    <t>20256930</t>
  </si>
  <si>
    <t>20256940</t>
  </si>
  <si>
    <t>20256950</t>
  </si>
  <si>
    <t>20277300</t>
  </si>
  <si>
    <t>21062020</t>
  </si>
  <si>
    <t>21110700</t>
  </si>
  <si>
    <t>21121790</t>
  </si>
  <si>
    <t>Y47053     D</t>
  </si>
  <si>
    <t>C0354I</t>
  </si>
  <si>
    <t>21122480</t>
  </si>
  <si>
    <t>Y47533     B</t>
  </si>
  <si>
    <t>21130390</t>
  </si>
  <si>
    <t>Y0S013008 AE</t>
  </si>
  <si>
    <t>20484510</t>
  </si>
  <si>
    <t>20497780</t>
  </si>
  <si>
    <t>21016350</t>
  </si>
  <si>
    <t>21016480</t>
  </si>
  <si>
    <t>Y2235303B AC</t>
  </si>
  <si>
    <t>2037981A</t>
  </si>
  <si>
    <t>Y8Y03X     B</t>
  </si>
  <si>
    <t>20471050</t>
  </si>
  <si>
    <t>21066750</t>
  </si>
  <si>
    <t>21100710</t>
  </si>
  <si>
    <t>Y6D02X     A</t>
  </si>
  <si>
    <t>21119340</t>
  </si>
  <si>
    <t>Y2NKP3     A</t>
  </si>
  <si>
    <t>A031FI</t>
  </si>
  <si>
    <t>21123990</t>
  </si>
  <si>
    <t>21124010</t>
  </si>
  <si>
    <t>2948987A</t>
  </si>
  <si>
    <t>Y5VKPX     A</t>
  </si>
  <si>
    <t>2004131B</t>
  </si>
  <si>
    <t>Y1P45334A AD</t>
  </si>
  <si>
    <t>20044250</t>
  </si>
  <si>
    <t>Y1P47326A AB</t>
  </si>
  <si>
    <t>20080980</t>
  </si>
  <si>
    <t>Y1P0K304B AB</t>
  </si>
  <si>
    <t>20080990</t>
  </si>
  <si>
    <t>2008100A</t>
  </si>
  <si>
    <t>2008100D</t>
  </si>
  <si>
    <t>Y1P0K305B AB</t>
  </si>
  <si>
    <t>2012090A</t>
  </si>
  <si>
    <t>Y1P0B320A AA</t>
  </si>
  <si>
    <t>20214240</t>
  </si>
  <si>
    <t>Y1P0S308A AA</t>
  </si>
  <si>
    <t>20534510</t>
  </si>
  <si>
    <t>BA5C0503D AE</t>
  </si>
  <si>
    <t>21074860</t>
  </si>
  <si>
    <t>Y1P0M315A AB</t>
  </si>
  <si>
    <t>2111223A</t>
  </si>
  <si>
    <t>Y1P0R356A AB</t>
  </si>
  <si>
    <t>2111318C</t>
  </si>
  <si>
    <t>Y1P71335H AC</t>
  </si>
  <si>
    <t>21113190</t>
  </si>
  <si>
    <t>21113250</t>
  </si>
  <si>
    <t>Y1P73318D AA</t>
  </si>
  <si>
    <t>2112674E</t>
  </si>
  <si>
    <t>Y1P54356A AC</t>
  </si>
  <si>
    <t>20536190</t>
  </si>
  <si>
    <t>BA5C9913A AB</t>
  </si>
  <si>
    <t>21035130</t>
  </si>
  <si>
    <t>21035140</t>
  </si>
  <si>
    <t>21035190</t>
  </si>
  <si>
    <t>21035200</t>
  </si>
  <si>
    <t>20044110</t>
  </si>
  <si>
    <t>Y1P30372B AD</t>
  </si>
  <si>
    <t>20412440</t>
  </si>
  <si>
    <t>20454050</t>
  </si>
  <si>
    <t>Y8J011020 AB</t>
  </si>
  <si>
    <t>2052392A</t>
  </si>
  <si>
    <t>Y1P15303D AC</t>
  </si>
  <si>
    <t>20535510</t>
  </si>
  <si>
    <t>Y7R013002 AA</t>
  </si>
  <si>
    <t>M034SI</t>
  </si>
  <si>
    <t>2108336A</t>
  </si>
  <si>
    <t>BA5B49198 AB</t>
  </si>
  <si>
    <t>M0343I</t>
  </si>
  <si>
    <t>BA5C9801B AD</t>
  </si>
  <si>
    <t>BA5C4604B AC</t>
  </si>
  <si>
    <t>2111315F</t>
  </si>
  <si>
    <t>Y1P70387A AC</t>
  </si>
  <si>
    <t>2115267A</t>
  </si>
  <si>
    <t>BB5C0904A AA</t>
  </si>
  <si>
    <t>M030JI</t>
  </si>
  <si>
    <t>20454650</t>
  </si>
  <si>
    <t>21090060</t>
  </si>
  <si>
    <t>21090100</t>
  </si>
  <si>
    <t>21090190</t>
  </si>
  <si>
    <t>21090200</t>
  </si>
  <si>
    <t>20454560</t>
  </si>
  <si>
    <t>21015460</t>
  </si>
  <si>
    <t>YB8019     A</t>
  </si>
  <si>
    <t>G056DI</t>
  </si>
  <si>
    <t>21075510</t>
  </si>
  <si>
    <t>Y1P37204A AB</t>
  </si>
  <si>
    <t>21102490</t>
  </si>
  <si>
    <t>Y3B019     Q</t>
  </si>
  <si>
    <t>21111460</t>
  </si>
  <si>
    <t>21113720</t>
  </si>
  <si>
    <t>Y47089K22 AA</t>
  </si>
  <si>
    <t>20412360</t>
  </si>
  <si>
    <t>20462540</t>
  </si>
  <si>
    <t>20462670</t>
  </si>
  <si>
    <t>21066180</t>
  </si>
  <si>
    <t>21081150</t>
  </si>
  <si>
    <t>20470580</t>
  </si>
  <si>
    <t>21059690</t>
  </si>
  <si>
    <t>Y8YK1Y     A</t>
  </si>
  <si>
    <t>R0463I</t>
  </si>
  <si>
    <t>20502070</t>
  </si>
  <si>
    <t>2102926A</t>
  </si>
  <si>
    <t>Y8W013     C</t>
  </si>
  <si>
    <t>G031LI</t>
  </si>
  <si>
    <t>20536740</t>
  </si>
  <si>
    <t>BA5C4738A AD</t>
  </si>
  <si>
    <t>20537150</t>
  </si>
  <si>
    <t>BA5C09T5T AH</t>
  </si>
  <si>
    <t>20537170</t>
  </si>
  <si>
    <t>BA5C09022 AH</t>
  </si>
  <si>
    <t>20537220</t>
  </si>
  <si>
    <t>BA5C0996H AH</t>
  </si>
  <si>
    <t>21113070</t>
  </si>
  <si>
    <t>21113080</t>
  </si>
  <si>
    <t>Y1P61373A AB</t>
  </si>
  <si>
    <t>20451860</t>
  </si>
  <si>
    <t>Y3B018     B</t>
  </si>
  <si>
    <t>L066AI</t>
  </si>
  <si>
    <t>20485060</t>
  </si>
  <si>
    <t>Y8H038     G</t>
  </si>
  <si>
    <t>P066NI</t>
  </si>
  <si>
    <t>21034070</t>
  </si>
  <si>
    <t>Y2V038     E</t>
  </si>
  <si>
    <t>A061VI</t>
  </si>
  <si>
    <t>21052090</t>
  </si>
  <si>
    <t>Y7E038     C</t>
  </si>
  <si>
    <t>P066QI</t>
  </si>
  <si>
    <t>21111420</t>
  </si>
  <si>
    <t>21111450</t>
  </si>
  <si>
    <t>21111520</t>
  </si>
  <si>
    <t>21111540</t>
  </si>
  <si>
    <t>21100760</t>
  </si>
  <si>
    <t>21116490</t>
  </si>
  <si>
    <t>20500810</t>
  </si>
  <si>
    <t>21066220</t>
  </si>
  <si>
    <t>21066280</t>
  </si>
  <si>
    <t>21081910</t>
  </si>
  <si>
    <t>21130400</t>
  </si>
  <si>
    <t>S6139550</t>
  </si>
  <si>
    <t>YBY029     A</t>
  </si>
  <si>
    <t>Q0661I</t>
  </si>
  <si>
    <t>4537</t>
  </si>
  <si>
    <t>20467830</t>
  </si>
  <si>
    <t>21139640</t>
  </si>
  <si>
    <t>Y4Y078     A</t>
  </si>
  <si>
    <t>P0662I</t>
  </si>
  <si>
    <t>20343960</t>
  </si>
  <si>
    <t>BA5A18193 AC</t>
  </si>
  <si>
    <t>20534500</t>
  </si>
  <si>
    <t>BA5C05053 AE</t>
  </si>
  <si>
    <t>2053688A</t>
  </si>
  <si>
    <t>BA5D3605A AB</t>
  </si>
  <si>
    <t>2111293A</t>
  </si>
  <si>
    <t>Y1P51382A AC</t>
  </si>
  <si>
    <t>2111296C</t>
  </si>
  <si>
    <t>Y1P52306C AC</t>
  </si>
  <si>
    <t>21126340</t>
  </si>
  <si>
    <t>Y1P0P301A AB</t>
  </si>
  <si>
    <t>2112674D</t>
  </si>
  <si>
    <t>Y1P54391A AC</t>
  </si>
  <si>
    <t>27223360</t>
  </si>
  <si>
    <t>BA5A47037 AC</t>
  </si>
  <si>
    <t>21133800</t>
  </si>
  <si>
    <t>20504220</t>
  </si>
  <si>
    <t>21031180</t>
  </si>
  <si>
    <t>21065290</t>
  </si>
  <si>
    <t>21124000</t>
  </si>
  <si>
    <t>21124020</t>
  </si>
  <si>
    <t>21124080</t>
  </si>
  <si>
    <t>20462740</t>
  </si>
  <si>
    <t>20473780</t>
  </si>
  <si>
    <t>20502570</t>
  </si>
  <si>
    <t>20516880</t>
  </si>
  <si>
    <t>20535010</t>
  </si>
  <si>
    <t>21121670</t>
  </si>
  <si>
    <t>21131120</t>
  </si>
  <si>
    <t>Y0S499     C</t>
  </si>
  <si>
    <t>20535080</t>
  </si>
  <si>
    <t>20535100</t>
  </si>
  <si>
    <t>21121910</t>
  </si>
  <si>
    <t>20412370</t>
  </si>
  <si>
    <t>20412420</t>
  </si>
  <si>
    <t>21070490</t>
  </si>
  <si>
    <t>21121860</t>
  </si>
  <si>
    <t>21121870</t>
  </si>
  <si>
    <t>21121890</t>
  </si>
  <si>
    <t>21121920</t>
  </si>
  <si>
    <t>21121960</t>
  </si>
  <si>
    <t>Y47333     A</t>
  </si>
  <si>
    <t>20528520</t>
  </si>
  <si>
    <t>BB5D3407A AB</t>
  </si>
  <si>
    <t>20536750</t>
  </si>
  <si>
    <t>BA5C4752B AD</t>
  </si>
  <si>
    <t>20537020</t>
  </si>
  <si>
    <t>BA5C9836F AD</t>
  </si>
  <si>
    <t>21083770</t>
  </si>
  <si>
    <t>BA5D2510F AA</t>
  </si>
  <si>
    <t>21083780</t>
  </si>
  <si>
    <t>BA5D2502F AA</t>
  </si>
  <si>
    <t>20496850</t>
  </si>
  <si>
    <t>21032010</t>
  </si>
  <si>
    <t>21052360</t>
  </si>
  <si>
    <t>21082430</t>
  </si>
  <si>
    <t>21150020</t>
  </si>
  <si>
    <t>20454830</t>
  </si>
  <si>
    <t>20513310</t>
  </si>
  <si>
    <t>YBD03V003 AA</t>
  </si>
  <si>
    <t>20513380</t>
  </si>
  <si>
    <t>20533170</t>
  </si>
  <si>
    <t>YBF01V     A</t>
  </si>
  <si>
    <t>21052490</t>
  </si>
  <si>
    <t>20452200</t>
  </si>
  <si>
    <t>20513370</t>
  </si>
  <si>
    <t>21101010</t>
  </si>
  <si>
    <t>21110630</t>
  </si>
  <si>
    <t>21110710</t>
  </si>
  <si>
    <t>21113640</t>
  </si>
  <si>
    <t>Y4708936F AA</t>
  </si>
  <si>
    <t>20467140</t>
  </si>
  <si>
    <t>Y0V239     E</t>
  </si>
  <si>
    <t>A056UI</t>
  </si>
  <si>
    <t>20536720</t>
  </si>
  <si>
    <t>BA5C4744B AD</t>
  </si>
  <si>
    <t>21115600</t>
  </si>
  <si>
    <t>21126360</t>
  </si>
  <si>
    <t>Y1P0R3     B</t>
  </si>
  <si>
    <t>21070430</t>
  </si>
  <si>
    <t>21122170</t>
  </si>
  <si>
    <t>21122190</t>
  </si>
  <si>
    <t>Y1P16302A AF</t>
  </si>
  <si>
    <t>Y1P63333A AB</t>
  </si>
  <si>
    <t>20080970</t>
  </si>
  <si>
    <t>Y1P0K369A AB</t>
  </si>
  <si>
    <t>2012093A</t>
  </si>
  <si>
    <t>Y1P0B331A AA</t>
  </si>
  <si>
    <t>2024104C</t>
  </si>
  <si>
    <t>BA5B2993D AC</t>
  </si>
  <si>
    <t>2026090D</t>
  </si>
  <si>
    <t>Y1P0U303A AA</t>
  </si>
  <si>
    <t>21015190</t>
  </si>
  <si>
    <t>21065380</t>
  </si>
  <si>
    <t>21013730</t>
  </si>
  <si>
    <t>21065590</t>
  </si>
  <si>
    <t>20505220</t>
  </si>
  <si>
    <t>21073660</t>
  </si>
  <si>
    <t>21113710</t>
  </si>
  <si>
    <t>Y4708969D AA</t>
  </si>
  <si>
    <t>21113890</t>
  </si>
  <si>
    <t>Y47199116 AA</t>
  </si>
  <si>
    <t>21113990</t>
  </si>
  <si>
    <t>21089030</t>
  </si>
  <si>
    <t>YA702Y     A</t>
  </si>
  <si>
    <t>A041VI</t>
  </si>
  <si>
    <t>20531110</t>
  </si>
  <si>
    <t>21111650</t>
  </si>
  <si>
    <t>Y1D167     A</t>
  </si>
  <si>
    <t>C089HI</t>
  </si>
  <si>
    <t>20433570</t>
  </si>
  <si>
    <t>20433710</t>
  </si>
  <si>
    <t>20461410</t>
  </si>
  <si>
    <t>21042290</t>
  </si>
  <si>
    <t>21121850</t>
  </si>
  <si>
    <t>Y47283     A</t>
  </si>
  <si>
    <t>21122060</t>
  </si>
  <si>
    <t>21122070</t>
  </si>
  <si>
    <t>21073670</t>
  </si>
  <si>
    <t>21105710</t>
  </si>
  <si>
    <t>BA5A61     H</t>
  </si>
  <si>
    <t>Y2235316B AB</t>
  </si>
  <si>
    <t>21143080</t>
  </si>
  <si>
    <t>21032000</t>
  </si>
  <si>
    <t>21082450</t>
  </si>
  <si>
    <t>Y5P073     B</t>
  </si>
  <si>
    <t>21031980</t>
  </si>
  <si>
    <t>21065230</t>
  </si>
  <si>
    <t>21123970</t>
  </si>
  <si>
    <t>20531690</t>
  </si>
  <si>
    <t>21013860</t>
  </si>
  <si>
    <t>20495620</t>
  </si>
  <si>
    <t>20442610</t>
  </si>
  <si>
    <t>20468230</t>
  </si>
  <si>
    <t>20503820</t>
  </si>
  <si>
    <t>Y4R01Y     A</t>
  </si>
  <si>
    <t>A0469I</t>
  </si>
  <si>
    <t>20517990</t>
  </si>
  <si>
    <t>21015990</t>
  </si>
  <si>
    <t>21065210</t>
  </si>
  <si>
    <t>20516840</t>
  </si>
  <si>
    <t>21061200</t>
  </si>
  <si>
    <t>21100370</t>
  </si>
  <si>
    <t>Y4R01X     A</t>
  </si>
  <si>
    <t>A046JI</t>
  </si>
  <si>
    <t>20521400</t>
  </si>
  <si>
    <t>Y5Y09Y     E</t>
  </si>
  <si>
    <t>21059740</t>
  </si>
  <si>
    <t>Y0LK99     A</t>
  </si>
  <si>
    <t>21061240</t>
  </si>
  <si>
    <t>21063790</t>
  </si>
  <si>
    <t>Y5F02X     A</t>
  </si>
  <si>
    <t>C045MI</t>
  </si>
  <si>
    <t>21086040</t>
  </si>
  <si>
    <t>2041902A</t>
  </si>
  <si>
    <t>Y7SK1W     A</t>
  </si>
  <si>
    <t>T046NI</t>
  </si>
  <si>
    <t>21016590</t>
  </si>
  <si>
    <t>Y2253334A AD</t>
  </si>
  <si>
    <t>21016810</t>
  </si>
  <si>
    <t>Y2253309A AD</t>
  </si>
  <si>
    <t>20513640</t>
  </si>
  <si>
    <t>Y8G041027 AA</t>
  </si>
  <si>
    <t>C040QI</t>
  </si>
  <si>
    <t>21080880</t>
  </si>
  <si>
    <t>21113580</t>
  </si>
  <si>
    <t>Y47071144 AD</t>
  </si>
  <si>
    <t>21130970</t>
  </si>
  <si>
    <t>2009054B</t>
  </si>
  <si>
    <t>2045565A</t>
  </si>
  <si>
    <t>Y1P0E316A AA</t>
  </si>
  <si>
    <t>20487980</t>
  </si>
  <si>
    <t>Y4K03308A AA</t>
  </si>
  <si>
    <t>M030KI</t>
  </si>
  <si>
    <t>2108342A</t>
  </si>
  <si>
    <t>BA5A35015 AB</t>
  </si>
  <si>
    <t>2111219B</t>
  </si>
  <si>
    <t>21126260</t>
  </si>
  <si>
    <t>21126280</t>
  </si>
  <si>
    <t>2035999B</t>
  </si>
  <si>
    <t>TC9243     A</t>
  </si>
  <si>
    <t>T0361I</t>
  </si>
  <si>
    <t>21056160</t>
  </si>
  <si>
    <t>21091530</t>
  </si>
  <si>
    <t>20486000</t>
  </si>
  <si>
    <t>Y6L03Y     D</t>
  </si>
  <si>
    <t>20471040</t>
  </si>
  <si>
    <t>20482280</t>
  </si>
  <si>
    <t>21056570</t>
  </si>
  <si>
    <t>20530990</t>
  </si>
  <si>
    <t>21066500</t>
  </si>
  <si>
    <t>21090670</t>
  </si>
  <si>
    <t>21044000</t>
  </si>
  <si>
    <t>Y7E10V     A</t>
  </si>
  <si>
    <t>T050HI</t>
  </si>
  <si>
    <t>21053240</t>
  </si>
  <si>
    <t>21066610</t>
  </si>
  <si>
    <t>21090730</t>
  </si>
  <si>
    <t>21131020</t>
  </si>
  <si>
    <t>20532280</t>
  </si>
  <si>
    <t>21013840</t>
  </si>
  <si>
    <t>21057210</t>
  </si>
  <si>
    <t>20389020</t>
  </si>
  <si>
    <t>Y4RKB8     B</t>
  </si>
  <si>
    <t>20526460</t>
  </si>
  <si>
    <t>21057050</t>
  </si>
  <si>
    <t>Y0S579007 AA</t>
  </si>
  <si>
    <t>21131010</t>
  </si>
  <si>
    <t>21131360</t>
  </si>
  <si>
    <t>Y0S579004 AA</t>
  </si>
  <si>
    <t>2016937B</t>
  </si>
  <si>
    <t>Y2R04X     F</t>
  </si>
  <si>
    <t>O046HI</t>
  </si>
  <si>
    <t>21052230</t>
  </si>
  <si>
    <t>20468220</t>
  </si>
  <si>
    <t>21034830</t>
  </si>
  <si>
    <t>Y5J019     A</t>
  </si>
  <si>
    <t>A0558I</t>
  </si>
  <si>
    <t>21171770</t>
  </si>
  <si>
    <t>20412400</t>
  </si>
  <si>
    <t>20412450</t>
  </si>
  <si>
    <t>21016600</t>
  </si>
  <si>
    <t>Y2253303B AD</t>
  </si>
  <si>
    <t>21040900</t>
  </si>
  <si>
    <t>Y2235303B AB</t>
  </si>
  <si>
    <t>20461580</t>
  </si>
  <si>
    <t>20511390</t>
  </si>
  <si>
    <t>21093010</t>
  </si>
  <si>
    <t>21100560</t>
  </si>
  <si>
    <t>21100600</t>
  </si>
  <si>
    <t>21103270</t>
  </si>
  <si>
    <t>20275650</t>
  </si>
  <si>
    <t>20412670</t>
  </si>
  <si>
    <t>20474880</t>
  </si>
  <si>
    <t>20474910</t>
  </si>
  <si>
    <t>20474950</t>
  </si>
  <si>
    <t>Y3B019     V</t>
  </si>
  <si>
    <t>21057310</t>
  </si>
  <si>
    <t>21087610</t>
  </si>
  <si>
    <t>21087710</t>
  </si>
  <si>
    <t>21036970</t>
  </si>
  <si>
    <t>21116750</t>
  </si>
  <si>
    <t>21165080</t>
  </si>
  <si>
    <t>BA5D2561D AA</t>
  </si>
  <si>
    <t>S2119090</t>
  </si>
  <si>
    <t>BA5C4607B AC</t>
  </si>
  <si>
    <t>21170340</t>
  </si>
  <si>
    <t>21074550</t>
  </si>
  <si>
    <t>21095180</t>
  </si>
  <si>
    <t>20473810</t>
  </si>
  <si>
    <t>20535070</t>
  </si>
  <si>
    <t>20535090</t>
  </si>
  <si>
    <t>21057510</t>
  </si>
  <si>
    <t>21103250</t>
  </si>
  <si>
    <t>21035210</t>
  </si>
  <si>
    <t>21035220</t>
  </si>
  <si>
    <t>21035230</t>
  </si>
  <si>
    <t>21035240</t>
  </si>
  <si>
    <t>21034580</t>
  </si>
  <si>
    <t>21105450</t>
  </si>
  <si>
    <t>20516070</t>
  </si>
  <si>
    <t>21122120</t>
  </si>
  <si>
    <t>21133870</t>
  </si>
  <si>
    <t>20486060</t>
  </si>
  <si>
    <t>21061410</t>
  </si>
  <si>
    <t>21061420</t>
  </si>
  <si>
    <t>20482290</t>
  </si>
  <si>
    <t>20489470</t>
  </si>
  <si>
    <t>YAA017     A</t>
  </si>
  <si>
    <t>A089PI</t>
  </si>
  <si>
    <t>1394</t>
  </si>
  <si>
    <t>21052380</t>
  </si>
  <si>
    <t>21135520</t>
  </si>
  <si>
    <t>2033081E</t>
  </si>
  <si>
    <t>Y1P0T304A AA</t>
  </si>
  <si>
    <t>2040329E</t>
  </si>
  <si>
    <t>Y1P55365A AB</t>
  </si>
  <si>
    <t>2045567B</t>
  </si>
  <si>
    <t>Y1P0E320A AA</t>
  </si>
  <si>
    <t>2046375C</t>
  </si>
  <si>
    <t>Y1P0Y315A AA</t>
  </si>
  <si>
    <t>2052391G</t>
  </si>
  <si>
    <t>Y1P15348B AC</t>
  </si>
  <si>
    <t>2052465E</t>
  </si>
  <si>
    <t>Y1P77310B AB</t>
  </si>
  <si>
    <t>2053690G</t>
  </si>
  <si>
    <t>BB5A78008 AB</t>
  </si>
  <si>
    <t>2110398D</t>
  </si>
  <si>
    <t>BA5C12T6C AC</t>
  </si>
  <si>
    <t>2111317C</t>
  </si>
  <si>
    <t>Y1P71315C AC</t>
  </si>
  <si>
    <t>2112645A</t>
  </si>
  <si>
    <t>Y1P0W319A AA</t>
  </si>
  <si>
    <t>2112651B</t>
  </si>
  <si>
    <t>Y1P18297B AD</t>
  </si>
  <si>
    <t>2112688D</t>
  </si>
  <si>
    <t>Y1P74310C AB</t>
  </si>
  <si>
    <t>2112689D</t>
  </si>
  <si>
    <t>Y1P74313C AB</t>
  </si>
  <si>
    <t>2112697B</t>
  </si>
  <si>
    <t>Y1P99334A AA</t>
  </si>
  <si>
    <t>2952004B</t>
  </si>
  <si>
    <t>Y1P0B309A AA</t>
  </si>
  <si>
    <t>2952018D</t>
  </si>
  <si>
    <t>Y1P22302B AB</t>
  </si>
  <si>
    <t>29520490</t>
  </si>
  <si>
    <t>Y1P98365A AB</t>
  </si>
  <si>
    <t>21040880</t>
  </si>
  <si>
    <t>Y2235316B AC</t>
  </si>
  <si>
    <t>21056810</t>
  </si>
  <si>
    <t>Y8G061001 AA</t>
  </si>
  <si>
    <t>21075910</t>
  </si>
  <si>
    <t>Y1P57317A AB</t>
  </si>
  <si>
    <t>21110720</t>
  </si>
  <si>
    <t>21126650</t>
  </si>
  <si>
    <t>Y1P51318D AC</t>
  </si>
  <si>
    <t>21028310</t>
  </si>
  <si>
    <t>21028320</t>
  </si>
  <si>
    <t>21122390</t>
  </si>
  <si>
    <t>21122470</t>
  </si>
  <si>
    <t>21135720</t>
  </si>
  <si>
    <t>BA5A40     E</t>
  </si>
  <si>
    <t>20467020</t>
  </si>
  <si>
    <t>20494160</t>
  </si>
  <si>
    <t>20531120</t>
  </si>
  <si>
    <t>21058120</t>
  </si>
  <si>
    <t>20504160</t>
  </si>
  <si>
    <t>20506690</t>
  </si>
  <si>
    <t>20520820</t>
  </si>
  <si>
    <t>20532790</t>
  </si>
  <si>
    <t>21033450</t>
  </si>
  <si>
    <t>20532220</t>
  </si>
  <si>
    <t>20532550</t>
  </si>
  <si>
    <t>20537960</t>
  </si>
  <si>
    <t>BA5D2615G AA</t>
  </si>
  <si>
    <t>21085600</t>
  </si>
  <si>
    <t>BA5C9801F AD</t>
  </si>
  <si>
    <t>21113570</t>
  </si>
  <si>
    <t>21126840</t>
  </si>
  <si>
    <t>Y1P693     A</t>
  </si>
  <si>
    <t>20534210</t>
  </si>
  <si>
    <t>BA5D2607D AA</t>
  </si>
  <si>
    <t>21083520</t>
  </si>
  <si>
    <t>BA5D2175B AB</t>
  </si>
  <si>
    <t>21084330</t>
  </si>
  <si>
    <t>21084440</t>
  </si>
  <si>
    <t>21126810</t>
  </si>
  <si>
    <t>Y1P68309C AA</t>
  </si>
  <si>
    <t>20475490</t>
  </si>
  <si>
    <t>21050970</t>
  </si>
  <si>
    <t>Y2213108B AA</t>
  </si>
  <si>
    <t>C040EI</t>
  </si>
  <si>
    <t>21121100</t>
  </si>
  <si>
    <t>20181860</t>
  </si>
  <si>
    <t>Y2202358A AF</t>
  </si>
  <si>
    <t>20536130</t>
  </si>
  <si>
    <t>BA5C9911A AB</t>
  </si>
  <si>
    <t>21076080</t>
  </si>
  <si>
    <t>Y1P68322A AA</t>
  </si>
  <si>
    <t>21083760</t>
  </si>
  <si>
    <t>BA5D2559D AA</t>
  </si>
  <si>
    <t>21104490</t>
  </si>
  <si>
    <t>BA5C8989D AE</t>
  </si>
  <si>
    <t>21112330</t>
  </si>
  <si>
    <t>21126800</t>
  </si>
  <si>
    <t>2746924A</t>
  </si>
  <si>
    <t>Y1P88307A AB</t>
  </si>
  <si>
    <t>21082770</t>
  </si>
  <si>
    <t>20475740</t>
  </si>
  <si>
    <t>20475750</t>
  </si>
  <si>
    <t>21013640</t>
  </si>
  <si>
    <t>21013810</t>
  </si>
  <si>
    <t>21100470</t>
  </si>
  <si>
    <t>20275520</t>
  </si>
  <si>
    <t>20275540</t>
  </si>
  <si>
    <t>20423180</t>
  </si>
  <si>
    <t>20423290</t>
  </si>
  <si>
    <t>21100450</t>
  </si>
  <si>
    <t>20277340</t>
  </si>
  <si>
    <t>20505320</t>
  </si>
  <si>
    <t>21017580</t>
  </si>
  <si>
    <t>Y4W01X     A</t>
  </si>
  <si>
    <t>21029170</t>
  </si>
  <si>
    <t>YB7K2Y     A</t>
  </si>
  <si>
    <t>O046EI</t>
  </si>
  <si>
    <t>21122150</t>
  </si>
  <si>
    <t>21065600</t>
  </si>
  <si>
    <t>21065620</t>
  </si>
  <si>
    <t>21125960</t>
  </si>
  <si>
    <t>21125970</t>
  </si>
  <si>
    <t>21126160</t>
  </si>
  <si>
    <t>20275670</t>
  </si>
  <si>
    <t>20275710</t>
  </si>
  <si>
    <t>20277910</t>
  </si>
  <si>
    <t>21051610</t>
  </si>
  <si>
    <t>21072830</t>
  </si>
  <si>
    <t>21073340</t>
  </si>
  <si>
    <t>21143060</t>
  </si>
  <si>
    <t>20506680</t>
  </si>
  <si>
    <t>20506790</t>
  </si>
  <si>
    <t>21066710</t>
  </si>
  <si>
    <t>21113650</t>
  </si>
  <si>
    <t>21121660</t>
  </si>
  <si>
    <t>21082460</t>
  </si>
  <si>
    <t>20473790</t>
  </si>
  <si>
    <t>21072840</t>
  </si>
  <si>
    <t>21073640</t>
  </si>
  <si>
    <t>21033480</t>
  </si>
  <si>
    <t>21170030</t>
  </si>
  <si>
    <t>UA5B7904A AF</t>
  </si>
  <si>
    <t>21135530</t>
  </si>
  <si>
    <t>20433760</t>
  </si>
  <si>
    <t>20532270</t>
  </si>
  <si>
    <t>21065650</t>
  </si>
  <si>
    <t>21102070</t>
  </si>
  <si>
    <t>Y8V028     A</t>
  </si>
  <si>
    <t>G0614I</t>
  </si>
  <si>
    <t>20505170</t>
  </si>
  <si>
    <t>20505240</t>
  </si>
  <si>
    <t>21125870</t>
  </si>
  <si>
    <t>2023073C</t>
  </si>
  <si>
    <t>Y1P0Q311A AB</t>
  </si>
  <si>
    <t>20424730</t>
  </si>
  <si>
    <t>20433380</t>
  </si>
  <si>
    <t>2052461D</t>
  </si>
  <si>
    <t>21052280</t>
  </si>
  <si>
    <t>21057320</t>
  </si>
  <si>
    <t>21084460</t>
  </si>
  <si>
    <t>BA5C0910J AH</t>
  </si>
  <si>
    <t>2952002A</t>
  </si>
  <si>
    <t>Y1P0B328A AA</t>
  </si>
  <si>
    <t>20433330</t>
  </si>
  <si>
    <t>20433370</t>
  </si>
  <si>
    <t>21111550</t>
  </si>
  <si>
    <t>21111590</t>
  </si>
  <si>
    <t>21111620</t>
  </si>
  <si>
    <t>21133700</t>
  </si>
  <si>
    <t>20214260</t>
  </si>
  <si>
    <t>Y1P0T305A AA</t>
  </si>
  <si>
    <t>2026090C</t>
  </si>
  <si>
    <t>20511620</t>
  </si>
  <si>
    <t>21061300</t>
  </si>
  <si>
    <t>21061330</t>
  </si>
  <si>
    <t>21065420</t>
  </si>
  <si>
    <t>2110398C</t>
  </si>
  <si>
    <t>BA5C1201A AC</t>
  </si>
  <si>
    <t>21113340</t>
  </si>
  <si>
    <t>Y1P75334C AC</t>
  </si>
  <si>
    <t>21066480</t>
  </si>
  <si>
    <t>BA5D2688D AA</t>
  </si>
  <si>
    <t>21130250</t>
  </si>
  <si>
    <t>2105979A</t>
  </si>
  <si>
    <t>SA5D79     C</t>
  </si>
  <si>
    <t>L051QI</t>
  </si>
  <si>
    <t>21114700</t>
  </si>
  <si>
    <t>21121120</t>
  </si>
  <si>
    <t>21130960</t>
  </si>
  <si>
    <t>20130610</t>
  </si>
  <si>
    <t>Y1P52378C AC</t>
  </si>
  <si>
    <t>2024148C</t>
  </si>
  <si>
    <t>BA5D1514A AC</t>
  </si>
  <si>
    <t>20390530</t>
  </si>
  <si>
    <t>Y1P1A306A AA</t>
  </si>
  <si>
    <t>2040408A</t>
  </si>
  <si>
    <t>Y2261302A AB</t>
  </si>
  <si>
    <t>20455940</t>
  </si>
  <si>
    <t>Y1P0R342A AB</t>
  </si>
  <si>
    <t>20513330</t>
  </si>
  <si>
    <t>20524630</t>
  </si>
  <si>
    <t>Y1P77360A AB</t>
  </si>
  <si>
    <t>2052464A</t>
  </si>
  <si>
    <t>20528170</t>
  </si>
  <si>
    <t>21050150</t>
  </si>
  <si>
    <t>Y1P79306A AA</t>
  </si>
  <si>
    <t>21052870</t>
  </si>
  <si>
    <t>2107608B</t>
  </si>
  <si>
    <t>Y1P68312B AA</t>
  </si>
  <si>
    <t>2107616C</t>
  </si>
  <si>
    <t>Y1P71374A AC</t>
  </si>
  <si>
    <t>21076170</t>
  </si>
  <si>
    <t>Y1P71326G AC</t>
  </si>
  <si>
    <t>21112990</t>
  </si>
  <si>
    <t>Y1P54373A AC</t>
  </si>
  <si>
    <t>2008106A</t>
  </si>
  <si>
    <t>Y1P0K386A AB</t>
  </si>
  <si>
    <t>2014854D</t>
  </si>
  <si>
    <t>BA5B1041J AC</t>
  </si>
  <si>
    <t>20230710</t>
  </si>
  <si>
    <t>Y1P0Q313A AB</t>
  </si>
  <si>
    <t>2023072A</t>
  </si>
  <si>
    <t>Y1P0Q321A AB</t>
  </si>
  <si>
    <t>2040329C</t>
  </si>
  <si>
    <t>Y1P55327A AB</t>
  </si>
  <si>
    <t>20464680</t>
  </si>
  <si>
    <t>Y1P78326D AA</t>
  </si>
  <si>
    <t>2046666C</t>
  </si>
  <si>
    <t>BA5C6089A AC</t>
  </si>
  <si>
    <t>2052464B</t>
  </si>
  <si>
    <t>Y1P77396A AB</t>
  </si>
  <si>
    <t>2053680C</t>
  </si>
  <si>
    <t>BA5C1729C AC</t>
  </si>
  <si>
    <t>21083560</t>
  </si>
  <si>
    <t>21088300</t>
  </si>
  <si>
    <t>BA5D3261A AB</t>
  </si>
  <si>
    <t>2111278B</t>
  </si>
  <si>
    <t>Y1P50331B AC</t>
  </si>
  <si>
    <t>2111278C</t>
  </si>
  <si>
    <t>Y1P50388D AC</t>
  </si>
  <si>
    <t>2111288B</t>
  </si>
  <si>
    <t>Y1P51330C AC</t>
  </si>
  <si>
    <t>2111314A</t>
  </si>
  <si>
    <t>Y1P70356B AC</t>
  </si>
  <si>
    <t>2111408A</t>
  </si>
  <si>
    <t>Y2211310A AB</t>
  </si>
  <si>
    <t>M0302I</t>
  </si>
  <si>
    <t>21066770</t>
  </si>
  <si>
    <t>21131510</t>
  </si>
  <si>
    <t>21100990</t>
  </si>
  <si>
    <t>21100780</t>
  </si>
  <si>
    <t>21091580</t>
  </si>
  <si>
    <t>21090610</t>
  </si>
  <si>
    <t>21124040</t>
  </si>
  <si>
    <t>21086050</t>
  </si>
  <si>
    <t>BA5C0417B AA</t>
  </si>
  <si>
    <t>20509840</t>
  </si>
  <si>
    <t>Y5P01W     A</t>
  </si>
  <si>
    <t>20473830</t>
  </si>
  <si>
    <t>20483350</t>
  </si>
  <si>
    <t>20531130</t>
  </si>
  <si>
    <t>21043940</t>
  </si>
  <si>
    <t>29060090</t>
  </si>
  <si>
    <t>20513710</t>
  </si>
  <si>
    <t>21094490</t>
  </si>
  <si>
    <t>21114650</t>
  </si>
  <si>
    <t>21114740</t>
  </si>
  <si>
    <t>21115730</t>
  </si>
  <si>
    <t>21124970</t>
  </si>
  <si>
    <t>20521240</t>
  </si>
  <si>
    <t>20534550</t>
  </si>
  <si>
    <t>BA5C05072 AE</t>
  </si>
  <si>
    <t>21084360</t>
  </si>
  <si>
    <t>BA5C09T6T AH</t>
  </si>
  <si>
    <t>21107390</t>
  </si>
  <si>
    <t>BA5C0412B AA</t>
  </si>
  <si>
    <t>21112800</t>
  </si>
  <si>
    <t>Y1P50375D AC</t>
  </si>
  <si>
    <t>21126950</t>
  </si>
  <si>
    <t>Y1P85308A AA</t>
  </si>
  <si>
    <t>20277850</t>
  </si>
  <si>
    <t>21086140</t>
  </si>
  <si>
    <t>SB5D27     A</t>
  </si>
  <si>
    <t>20503790</t>
  </si>
  <si>
    <t>Y4D01X     D</t>
  </si>
  <si>
    <t>A046LI</t>
  </si>
  <si>
    <t>20505460</t>
  </si>
  <si>
    <t>Y5Y03Y     N</t>
  </si>
  <si>
    <t>20506470</t>
  </si>
  <si>
    <t>Y5V01Y     H</t>
  </si>
  <si>
    <t>21039430</t>
  </si>
  <si>
    <t>Y5V21Y     A</t>
  </si>
  <si>
    <t>D041YI</t>
  </si>
  <si>
    <t>20537600</t>
  </si>
  <si>
    <t>BA5C05T1F AE</t>
  </si>
  <si>
    <t>20430780</t>
  </si>
  <si>
    <t>21051320</t>
  </si>
  <si>
    <t>21070440</t>
  </si>
  <si>
    <t>21116580</t>
  </si>
  <si>
    <t>BA5B06     B</t>
  </si>
  <si>
    <t>20433520</t>
  </si>
  <si>
    <t>20518330</t>
  </si>
  <si>
    <t>UB5956     G</t>
  </si>
  <si>
    <t>21011800</t>
  </si>
  <si>
    <t>Y4K06316A AF</t>
  </si>
  <si>
    <t>21011820</t>
  </si>
  <si>
    <t>Y4K06323A AF</t>
  </si>
  <si>
    <t>21084260</t>
  </si>
  <si>
    <t>21121410</t>
  </si>
  <si>
    <t>21122330</t>
  </si>
  <si>
    <t>21131540</t>
  </si>
  <si>
    <t>20081020</t>
  </si>
  <si>
    <t>Y1P0K307B AB</t>
  </si>
  <si>
    <t>2033082B</t>
  </si>
  <si>
    <t>Y1P0T312A AA</t>
  </si>
  <si>
    <t>20403290</t>
  </si>
  <si>
    <t>Y1P55357A AB</t>
  </si>
  <si>
    <t>21052530</t>
  </si>
  <si>
    <t>2107487D</t>
  </si>
  <si>
    <t>Y1P0M306A AB</t>
  </si>
  <si>
    <t>21112230</t>
  </si>
  <si>
    <t>Y1P0R319A AB</t>
  </si>
  <si>
    <t>2111223B</t>
  </si>
  <si>
    <t>Y1P0R355A AB</t>
  </si>
  <si>
    <t>21133300</t>
  </si>
  <si>
    <t>29520040</t>
  </si>
  <si>
    <t>Y1P0B302A AA</t>
  </si>
  <si>
    <t>2952004C</t>
  </si>
  <si>
    <t>29520520</t>
  </si>
  <si>
    <t>Y1P98368A AB</t>
  </si>
  <si>
    <t>S5109760</t>
  </si>
  <si>
    <t>Y6F019001 AA</t>
  </si>
  <si>
    <t>21090170</t>
  </si>
  <si>
    <t>21090710</t>
  </si>
  <si>
    <t>21091590</t>
  </si>
  <si>
    <t>21133080</t>
  </si>
  <si>
    <t>20526360</t>
  </si>
  <si>
    <t>2021647A</t>
  </si>
  <si>
    <t>20474360</t>
  </si>
  <si>
    <t>20534240</t>
  </si>
  <si>
    <t>BA5D2631C AA</t>
  </si>
  <si>
    <t>20537980</t>
  </si>
  <si>
    <t>BA5D2604H AA</t>
  </si>
  <si>
    <t>21104810</t>
  </si>
  <si>
    <t>21112950</t>
  </si>
  <si>
    <t>21126660</t>
  </si>
  <si>
    <t>21126760</t>
  </si>
  <si>
    <t>Y1P58335A AC</t>
  </si>
  <si>
    <t>20452110</t>
  </si>
  <si>
    <t>20527650</t>
  </si>
  <si>
    <t>Y1F068     B</t>
  </si>
  <si>
    <t>C061LI</t>
  </si>
  <si>
    <t>21103200</t>
  </si>
  <si>
    <t>21103210</t>
  </si>
  <si>
    <t>21111810</t>
  </si>
  <si>
    <t>21111850</t>
  </si>
  <si>
    <t>20494210</t>
  </si>
  <si>
    <t>21122050</t>
  </si>
  <si>
    <t>21122420</t>
  </si>
  <si>
    <t>21131520</t>
  </si>
  <si>
    <t>2013019A</t>
  </si>
  <si>
    <t>Y1P13333C AA</t>
  </si>
  <si>
    <t>20494010</t>
  </si>
  <si>
    <t>20514750</t>
  </si>
  <si>
    <t>21083400</t>
  </si>
  <si>
    <t>2111337D</t>
  </si>
  <si>
    <t>Y1P78344B AA</t>
  </si>
  <si>
    <t>2112680D</t>
  </si>
  <si>
    <t>Y1P62341A AB</t>
  </si>
  <si>
    <t>2712944E</t>
  </si>
  <si>
    <t>20505260</t>
  </si>
  <si>
    <t>20505300</t>
  </si>
  <si>
    <t>21016000</t>
  </si>
  <si>
    <t>20532290</t>
  </si>
  <si>
    <t>21013610</t>
  </si>
  <si>
    <t>21013870</t>
  </si>
  <si>
    <t>20275550</t>
  </si>
  <si>
    <t>20275680</t>
  </si>
  <si>
    <t>20275880</t>
  </si>
  <si>
    <t>20277880</t>
  </si>
  <si>
    <t>20451300</t>
  </si>
  <si>
    <t>20495840</t>
  </si>
  <si>
    <t>21066760</t>
  </si>
  <si>
    <t>21139780</t>
  </si>
  <si>
    <t>Y6DK2X     A</t>
  </si>
  <si>
    <t>C045NI</t>
  </si>
  <si>
    <t>20532230</t>
  </si>
  <si>
    <t>21013590</t>
  </si>
  <si>
    <t>21065510</t>
  </si>
  <si>
    <t>21100610</t>
  </si>
  <si>
    <t>21126090</t>
  </si>
  <si>
    <t>21149920</t>
  </si>
  <si>
    <t>Y8T015     L</t>
  </si>
  <si>
    <t>Q2098I</t>
  </si>
  <si>
    <t>21149940</t>
  </si>
  <si>
    <t>Y8T015     G</t>
  </si>
  <si>
    <t>21149960</t>
  </si>
  <si>
    <t>Y8T015     F</t>
  </si>
  <si>
    <t>21058460</t>
  </si>
  <si>
    <t>21058470</t>
  </si>
  <si>
    <t>20276140</t>
  </si>
  <si>
    <t>20276260</t>
  </si>
  <si>
    <t>20275290</t>
  </si>
  <si>
    <t>20275330</t>
  </si>
  <si>
    <t>20275380</t>
  </si>
  <si>
    <t>20423050</t>
  </si>
  <si>
    <t>20487290</t>
  </si>
  <si>
    <t>20473800</t>
  </si>
  <si>
    <t>21066100</t>
  </si>
  <si>
    <t>21073330</t>
  </si>
  <si>
    <t>21057100</t>
  </si>
  <si>
    <t>21081300</t>
  </si>
  <si>
    <t>21092050</t>
  </si>
  <si>
    <t>20492280</t>
  </si>
  <si>
    <t>20537460</t>
  </si>
  <si>
    <t>21031140</t>
  </si>
  <si>
    <t>21061130</t>
  </si>
  <si>
    <t>21085540</t>
  </si>
  <si>
    <t>BA5B7126C AF</t>
  </si>
  <si>
    <t>20496540</t>
  </si>
  <si>
    <t>21016370</t>
  </si>
  <si>
    <t>21035010</t>
  </si>
  <si>
    <t>21122020</t>
  </si>
  <si>
    <t>21122290</t>
  </si>
  <si>
    <t>21082780</t>
  </si>
  <si>
    <t>21082790</t>
  </si>
  <si>
    <t>21082810</t>
  </si>
  <si>
    <t>21082880</t>
  </si>
  <si>
    <t>21130300</t>
  </si>
  <si>
    <t>20454780</t>
  </si>
  <si>
    <t>21123850</t>
  </si>
  <si>
    <t>20495850</t>
  </si>
  <si>
    <t>21031970</t>
  </si>
  <si>
    <t>21035600</t>
  </si>
  <si>
    <t>BA5C88     A</t>
  </si>
  <si>
    <t>C031HI</t>
  </si>
  <si>
    <t>2046737B</t>
  </si>
  <si>
    <t>Y3B019     S</t>
  </si>
  <si>
    <t>21057060</t>
  </si>
  <si>
    <t>21070200</t>
  </si>
  <si>
    <t>21130950</t>
  </si>
  <si>
    <t>21131090</t>
  </si>
  <si>
    <t>20534180</t>
  </si>
  <si>
    <t>20534190</t>
  </si>
  <si>
    <t>BA5D2667H AA</t>
  </si>
  <si>
    <t>20537290</t>
  </si>
  <si>
    <t>BA5C8958A AE</t>
  </si>
  <si>
    <t>21084350</t>
  </si>
  <si>
    <t>BA5C09T1R AH</t>
  </si>
  <si>
    <t>21104530</t>
  </si>
  <si>
    <t>BA5C8971D AE</t>
  </si>
  <si>
    <t>21126300</t>
  </si>
  <si>
    <t>20458050</t>
  </si>
  <si>
    <t>Y2256322D AC</t>
  </si>
  <si>
    <t>20537440</t>
  </si>
  <si>
    <t>BA5B7115C AF</t>
  </si>
  <si>
    <t>20537860</t>
  </si>
  <si>
    <t>BA5D2669H AA</t>
  </si>
  <si>
    <t>21112350</t>
  </si>
  <si>
    <t>21112380</t>
  </si>
  <si>
    <t>21126630</t>
  </si>
  <si>
    <t>20424580</t>
  </si>
  <si>
    <t>20532200</t>
  </si>
  <si>
    <t>21114380</t>
  </si>
  <si>
    <t>21114400</t>
  </si>
  <si>
    <t>21042190</t>
  </si>
  <si>
    <t>21101610</t>
  </si>
  <si>
    <t>21171010</t>
  </si>
  <si>
    <t>Y1P22269D AC</t>
  </si>
  <si>
    <t>Y1P38203A AB</t>
  </si>
  <si>
    <t>20534230</t>
  </si>
  <si>
    <t>BA5D2682D AA</t>
  </si>
  <si>
    <t>20537000</t>
  </si>
  <si>
    <t>BA5C9898C AD</t>
  </si>
  <si>
    <t>20537500</t>
  </si>
  <si>
    <t>BA5B7114D AF</t>
  </si>
  <si>
    <t>21083720</t>
  </si>
  <si>
    <t>BA5D2567D AA</t>
  </si>
  <si>
    <t>21112150</t>
  </si>
  <si>
    <t>Y1P0N340A AA</t>
  </si>
  <si>
    <t>21126790</t>
  </si>
  <si>
    <t>Y1P62327A AB</t>
  </si>
  <si>
    <t>2952012F</t>
  </si>
  <si>
    <t>Y1P0H341A AA</t>
  </si>
  <si>
    <t>20530750</t>
  </si>
  <si>
    <t>Y7Y08V     E</t>
  </si>
  <si>
    <t>21061340</t>
  </si>
  <si>
    <t>21090660</t>
  </si>
  <si>
    <t>21090700</t>
  </si>
  <si>
    <t>21133420</t>
  </si>
  <si>
    <t>20090410</t>
  </si>
  <si>
    <t>Y1P19282B AG</t>
  </si>
  <si>
    <t>20090430</t>
  </si>
  <si>
    <t>21081890</t>
  </si>
  <si>
    <t>21133360</t>
  </si>
  <si>
    <t>2008079B</t>
  </si>
  <si>
    <t>Y1P0H346A AA</t>
  </si>
  <si>
    <t>21113360</t>
  </si>
  <si>
    <t>Y1P78382C AA</t>
  </si>
  <si>
    <t>21035510</t>
  </si>
  <si>
    <t>21085990</t>
  </si>
  <si>
    <t>BA5D03     B</t>
  </si>
  <si>
    <t>21112070</t>
  </si>
  <si>
    <t>21113400</t>
  </si>
  <si>
    <t>Y1P85314A AA</t>
  </si>
  <si>
    <t>21122160</t>
  </si>
  <si>
    <t>21122000</t>
  </si>
  <si>
    <t>Y47383     B</t>
  </si>
  <si>
    <t>21122080</t>
  </si>
  <si>
    <t>21122320</t>
  </si>
  <si>
    <t>21122350</t>
  </si>
  <si>
    <t>21073630</t>
  </si>
  <si>
    <t>21012590</t>
  </si>
  <si>
    <t>21033650</t>
  </si>
  <si>
    <t>21042410</t>
  </si>
  <si>
    <t>21050500</t>
  </si>
  <si>
    <t>21057250</t>
  </si>
  <si>
    <t>Y0S389152 AD</t>
  </si>
  <si>
    <t>C051YI</t>
  </si>
  <si>
    <t>20502220</t>
  </si>
  <si>
    <t>20505280</t>
  </si>
  <si>
    <t>21031160</t>
  </si>
  <si>
    <t>21066820</t>
  </si>
  <si>
    <t>21061070</t>
  </si>
  <si>
    <t>21061170</t>
  </si>
  <si>
    <t>21133790</t>
  </si>
  <si>
    <t>21133840</t>
  </si>
  <si>
    <t>20090420</t>
  </si>
  <si>
    <t>21081990</t>
  </si>
  <si>
    <t>21100820</t>
  </si>
  <si>
    <t>21100830</t>
  </si>
  <si>
    <t>21130220</t>
  </si>
  <si>
    <t>21133240</t>
  </si>
  <si>
    <t>21043840</t>
  </si>
  <si>
    <t>Y6P071     A</t>
  </si>
  <si>
    <t>C044AI</t>
  </si>
  <si>
    <t>21113600</t>
  </si>
  <si>
    <t>BA5D3305G AA</t>
  </si>
  <si>
    <t>21090330</t>
  </si>
  <si>
    <t>Y1P61340A AB</t>
  </si>
  <si>
    <t>21090110</t>
  </si>
  <si>
    <t>21099050</t>
  </si>
  <si>
    <t>Y6Q047     A</t>
  </si>
  <si>
    <t>BA5A13089 AH</t>
  </si>
  <si>
    <t>S6509520</t>
  </si>
  <si>
    <t>Y4R128     E</t>
  </si>
  <si>
    <t>G0611I</t>
  </si>
  <si>
    <t>20402830</t>
  </si>
  <si>
    <t>Y1P0X306A AA</t>
  </si>
  <si>
    <t>20475120</t>
  </si>
  <si>
    <t>Y2251314C AB</t>
  </si>
  <si>
    <t>2111222A</t>
  </si>
  <si>
    <t>Y1P0R345A AB</t>
  </si>
  <si>
    <t>2111300F</t>
  </si>
  <si>
    <t>Y1P56390A AC</t>
  </si>
  <si>
    <t>2113572A</t>
  </si>
  <si>
    <t>BA5A40217 AE</t>
  </si>
  <si>
    <t>20477300</t>
  </si>
  <si>
    <t>20486520</t>
  </si>
  <si>
    <t>20487340</t>
  </si>
  <si>
    <t>21066150</t>
  </si>
  <si>
    <t>21066160</t>
  </si>
  <si>
    <t>21114360</t>
  </si>
  <si>
    <t>20410950</t>
  </si>
  <si>
    <t>20537840</t>
  </si>
  <si>
    <t>BA5D2625C AA</t>
  </si>
  <si>
    <t>21070160</t>
  </si>
  <si>
    <t>20452020</t>
  </si>
  <si>
    <t>Y3B058     B</t>
  </si>
  <si>
    <t>20507520</t>
  </si>
  <si>
    <t>21103440</t>
  </si>
  <si>
    <t>Y9P01X     A</t>
  </si>
  <si>
    <t>P046LI</t>
  </si>
  <si>
    <t>2004128D</t>
  </si>
  <si>
    <t>Y1P07399A AD</t>
  </si>
  <si>
    <t>2009054A</t>
  </si>
  <si>
    <t>Y1P21320B AB</t>
  </si>
  <si>
    <t>2013039B</t>
  </si>
  <si>
    <t>Y1P40310A AA</t>
  </si>
  <si>
    <t>20513850</t>
  </si>
  <si>
    <t>Y2248334C AC</t>
  </si>
  <si>
    <t>21077020</t>
  </si>
  <si>
    <t>Y47463201 AA</t>
  </si>
  <si>
    <t>21080480</t>
  </si>
  <si>
    <t>2111342C</t>
  </si>
  <si>
    <t>21113500</t>
  </si>
  <si>
    <t>2008093A</t>
  </si>
  <si>
    <t>Y1P0K397A AB</t>
  </si>
  <si>
    <t>2008097A</t>
  </si>
  <si>
    <t>Y1P0K394A AB</t>
  </si>
  <si>
    <t>2052465C</t>
  </si>
  <si>
    <t>Y1P77347A AB</t>
  </si>
  <si>
    <t>21076370</t>
  </si>
  <si>
    <t>21130530</t>
  </si>
  <si>
    <t>Y0S013034 AE</t>
  </si>
  <si>
    <t>21034930</t>
  </si>
  <si>
    <t>20452280</t>
  </si>
  <si>
    <t>20462730</t>
  </si>
  <si>
    <t>20467120</t>
  </si>
  <si>
    <t>20485430</t>
  </si>
  <si>
    <t>20497800</t>
  </si>
  <si>
    <t>20504210</t>
  </si>
  <si>
    <t>20466660</t>
  </si>
  <si>
    <t>21043970</t>
  </si>
  <si>
    <t>2107542A</t>
  </si>
  <si>
    <t>Y1P25223A AC</t>
  </si>
  <si>
    <t>21104850</t>
  </si>
  <si>
    <t>BA5C4605B AC</t>
  </si>
  <si>
    <t>21115760</t>
  </si>
  <si>
    <t>21126890</t>
  </si>
  <si>
    <t>Y1P74375B AB</t>
  </si>
  <si>
    <t>21126910</t>
  </si>
  <si>
    <t>Y1P75364C AC</t>
  </si>
  <si>
    <t>BA5D2603B AA</t>
  </si>
  <si>
    <t>21011910</t>
  </si>
  <si>
    <t>2906008F</t>
  </si>
  <si>
    <t>Y1P08230A AC</t>
  </si>
  <si>
    <t>C0407I</t>
  </si>
  <si>
    <t>2906008G</t>
  </si>
  <si>
    <t>Y1P08229A AC</t>
  </si>
  <si>
    <t>20410910</t>
  </si>
  <si>
    <t>21084430</t>
  </si>
  <si>
    <t>BA5C0911J AH</t>
  </si>
  <si>
    <t>21090290</t>
  </si>
  <si>
    <t>21090320</t>
  </si>
  <si>
    <t>21102320</t>
  </si>
  <si>
    <t>21111690</t>
  </si>
  <si>
    <t>21111730</t>
  </si>
  <si>
    <t>20256960</t>
  </si>
  <si>
    <t>21116690</t>
  </si>
  <si>
    <t>BB5B06     C</t>
  </si>
  <si>
    <t>C0318I</t>
  </si>
  <si>
    <t>20538190</t>
  </si>
  <si>
    <t>21100850</t>
  </si>
  <si>
    <t>21130150</t>
  </si>
  <si>
    <t>21133390</t>
  </si>
  <si>
    <t>20486930</t>
  </si>
  <si>
    <t>20487020</t>
  </si>
  <si>
    <t>20496460</t>
  </si>
  <si>
    <t>20496570</t>
  </si>
  <si>
    <t>20497740</t>
  </si>
  <si>
    <t>Y5V08Y     C</t>
  </si>
  <si>
    <t>20080770</t>
  </si>
  <si>
    <t>Y1P0H343A AA</t>
  </si>
  <si>
    <t>20080940</t>
  </si>
  <si>
    <t>Y1P0K301B AB</t>
  </si>
  <si>
    <t>20080950</t>
  </si>
  <si>
    <t>20080960</t>
  </si>
  <si>
    <t>21112510</t>
  </si>
  <si>
    <t>Y1P21263A AC</t>
  </si>
  <si>
    <t>21112520</t>
  </si>
  <si>
    <t>21113330</t>
  </si>
  <si>
    <t>Y1P74333B AB</t>
  </si>
  <si>
    <t>2111341A</t>
  </si>
  <si>
    <t>Y1P94309A AB</t>
  </si>
  <si>
    <t>21126880</t>
  </si>
  <si>
    <t>Y1P74311C AB</t>
  </si>
  <si>
    <t>2112689A</t>
  </si>
  <si>
    <t>20412310</t>
  </si>
  <si>
    <t>20536760</t>
  </si>
  <si>
    <t>21083310</t>
  </si>
  <si>
    <t>21121290</t>
  </si>
  <si>
    <t>21034610</t>
  </si>
  <si>
    <t>BA5C0881G AF</t>
  </si>
  <si>
    <t>21105480</t>
  </si>
  <si>
    <t>BA5C4786A AD</t>
  </si>
  <si>
    <t>2111264D</t>
  </si>
  <si>
    <t>Y1P36207A AF</t>
  </si>
  <si>
    <t>21082970</t>
  </si>
  <si>
    <t>21100770</t>
  </si>
  <si>
    <t>21092900</t>
  </si>
  <si>
    <t>21116900</t>
  </si>
  <si>
    <t>21144370</t>
  </si>
  <si>
    <t>21044300</t>
  </si>
  <si>
    <t>21130930</t>
  </si>
  <si>
    <t>20518000</t>
  </si>
  <si>
    <t>21013520</t>
  </si>
  <si>
    <t>Y4R028     A</t>
  </si>
  <si>
    <t>21077100</t>
  </si>
  <si>
    <t>Y6D033     C</t>
  </si>
  <si>
    <t>M034VIK</t>
  </si>
  <si>
    <t>20080910</t>
  </si>
  <si>
    <t>Y1P0K398A AB</t>
  </si>
  <si>
    <t>2008093B</t>
  </si>
  <si>
    <t>2008097B</t>
  </si>
  <si>
    <t>Y1P0K303B AB</t>
  </si>
  <si>
    <t>2111334A</t>
  </si>
  <si>
    <t>Y1P75369C AC</t>
  </si>
  <si>
    <t>21121560</t>
  </si>
  <si>
    <t>21121900</t>
  </si>
  <si>
    <t>2112684A</t>
  </si>
  <si>
    <t>Y1P69363C AA</t>
  </si>
  <si>
    <t>29500740</t>
  </si>
  <si>
    <t>Y1P0A331A AA</t>
  </si>
  <si>
    <t>29500860</t>
  </si>
  <si>
    <t>Y1P39338A AE</t>
  </si>
  <si>
    <t>20530320</t>
  </si>
  <si>
    <t>21066190</t>
  </si>
  <si>
    <t>21082850</t>
  </si>
  <si>
    <t>21103310</t>
  </si>
  <si>
    <t>20433260</t>
  </si>
  <si>
    <t>20433730</t>
  </si>
  <si>
    <t>20533180</t>
  </si>
  <si>
    <t>21044330</t>
  </si>
  <si>
    <t>21090280</t>
  </si>
  <si>
    <t>21100980</t>
  </si>
  <si>
    <t>20454730</t>
  </si>
  <si>
    <t>20476980</t>
  </si>
  <si>
    <t>20513360</t>
  </si>
  <si>
    <t>21090030</t>
  </si>
  <si>
    <t>21090270</t>
  </si>
  <si>
    <t>21123880</t>
  </si>
  <si>
    <t>21133110</t>
  </si>
  <si>
    <t>21114630</t>
  </si>
  <si>
    <t>21115670</t>
  </si>
  <si>
    <t>21121140</t>
  </si>
  <si>
    <t>20481290</t>
  </si>
  <si>
    <t>Y4D02Y     C</t>
  </si>
  <si>
    <t>21015140</t>
  </si>
  <si>
    <t>21016380</t>
  </si>
  <si>
    <t>21066090</t>
  </si>
  <si>
    <t>20471300</t>
  </si>
  <si>
    <t>20481120</t>
  </si>
  <si>
    <t>20494200</t>
  </si>
  <si>
    <t>20518150</t>
  </si>
  <si>
    <t>21035420</t>
  </si>
  <si>
    <t>21035440</t>
  </si>
  <si>
    <t>21121640</t>
  </si>
  <si>
    <t>2947949A</t>
  </si>
  <si>
    <t>Y4UK23     B</t>
  </si>
  <si>
    <t>A031VI</t>
  </si>
  <si>
    <t>21082070</t>
  </si>
  <si>
    <t>Y1S073     D</t>
  </si>
  <si>
    <t>21131450</t>
  </si>
  <si>
    <t>20492270</t>
  </si>
  <si>
    <t>20506450</t>
  </si>
  <si>
    <t>20506460</t>
  </si>
  <si>
    <t>20506670</t>
  </si>
  <si>
    <t>20521770</t>
  </si>
  <si>
    <t>Y4R02X     A</t>
  </si>
  <si>
    <t>20475720</t>
  </si>
  <si>
    <t>20475760</t>
  </si>
  <si>
    <t>21013600</t>
  </si>
  <si>
    <t>21057040</t>
  </si>
  <si>
    <t>21121810</t>
  </si>
  <si>
    <t>Y47083     C</t>
  </si>
  <si>
    <t>21122090</t>
  </si>
  <si>
    <t>21130550</t>
  </si>
  <si>
    <t>20257690</t>
  </si>
  <si>
    <t>20276740</t>
  </si>
  <si>
    <t>20531700</t>
  </si>
  <si>
    <t>21031810</t>
  </si>
  <si>
    <t>21031830</t>
  </si>
  <si>
    <t>Y4R018     A</t>
  </si>
  <si>
    <t>20275960</t>
  </si>
  <si>
    <t>20276080</t>
  </si>
  <si>
    <t>21125810</t>
  </si>
  <si>
    <t>20467760</t>
  </si>
  <si>
    <t>20467810</t>
  </si>
  <si>
    <t>21113730</t>
  </si>
  <si>
    <t>20484700</t>
  </si>
  <si>
    <t>21073240</t>
  </si>
  <si>
    <t>21013690</t>
  </si>
  <si>
    <t>21065550</t>
  </si>
  <si>
    <t>20487430</t>
  </si>
  <si>
    <t>21013760</t>
  </si>
  <si>
    <t>21065610</t>
  </si>
  <si>
    <t>20452870</t>
  </si>
  <si>
    <t>20467870</t>
  </si>
  <si>
    <t>20467930</t>
  </si>
  <si>
    <t>20486970</t>
  </si>
  <si>
    <t>20497770</t>
  </si>
  <si>
    <t>20504200</t>
  </si>
  <si>
    <t>2023072B</t>
  </si>
  <si>
    <t>Y1P0Q319A AB</t>
  </si>
  <si>
    <t>20390680</t>
  </si>
  <si>
    <t>Y2225305B AD</t>
  </si>
  <si>
    <t>K0307I</t>
  </si>
  <si>
    <t>20454100</t>
  </si>
  <si>
    <t>Y2201309D AI</t>
  </si>
  <si>
    <t>K0303I</t>
  </si>
  <si>
    <t>20464670</t>
  </si>
  <si>
    <t>Y1P78306C AA</t>
  </si>
  <si>
    <t>20475040</t>
  </si>
  <si>
    <t>Y2221347H AD</t>
  </si>
  <si>
    <t>2052629F</t>
  </si>
  <si>
    <t>BA5B2870C AE</t>
  </si>
  <si>
    <t>2053683A</t>
  </si>
  <si>
    <t>BA5D3608A AB</t>
  </si>
  <si>
    <t>2101645E</t>
  </si>
  <si>
    <t>Y2215347B AF</t>
  </si>
  <si>
    <t>2107614B</t>
  </si>
  <si>
    <t>Y1P70319A AC</t>
  </si>
  <si>
    <t>2107614D</t>
  </si>
  <si>
    <t>Y1P70308B AC</t>
  </si>
  <si>
    <t>21077090</t>
  </si>
  <si>
    <t>21083530</t>
  </si>
  <si>
    <t>BA5D2137B AB</t>
  </si>
  <si>
    <t>2110657A</t>
  </si>
  <si>
    <t>BA5D6002A AA</t>
  </si>
  <si>
    <t>2111192D</t>
  </si>
  <si>
    <t>Y1P0J309A AA</t>
  </si>
  <si>
    <t>21112200</t>
  </si>
  <si>
    <t>Y1P0P311A AB</t>
  </si>
  <si>
    <t>21112320</t>
  </si>
  <si>
    <t>2111278A</t>
  </si>
  <si>
    <t>2021424E</t>
  </si>
  <si>
    <t>20454030</t>
  </si>
  <si>
    <t>Y8G071012 AA</t>
  </si>
  <si>
    <t>20536980</t>
  </si>
  <si>
    <t>BA5C9888C AD</t>
  </si>
  <si>
    <t>21011810</t>
  </si>
  <si>
    <t>Y4K06317A AF</t>
  </si>
  <si>
    <t>2105694A</t>
  </si>
  <si>
    <t>21074730</t>
  </si>
  <si>
    <t>UA5B8804B AC</t>
  </si>
  <si>
    <t>21100970</t>
  </si>
  <si>
    <t>2111300C</t>
  </si>
  <si>
    <t>Y1P56348A AC</t>
  </si>
  <si>
    <t>2111315A</t>
  </si>
  <si>
    <t>Y1P70355B AC</t>
  </si>
  <si>
    <t>28282000</t>
  </si>
  <si>
    <t>Y1P90306A AA</t>
  </si>
  <si>
    <t>20537010</t>
  </si>
  <si>
    <t>BA5C9802A AD</t>
  </si>
  <si>
    <t>20537410</t>
  </si>
  <si>
    <t>BA5B7124D AF</t>
  </si>
  <si>
    <t>20537950</t>
  </si>
  <si>
    <t>BA5D26010 AA</t>
  </si>
  <si>
    <t>21104790</t>
  </si>
  <si>
    <t>21051620</t>
  </si>
  <si>
    <t>21120630</t>
  </si>
  <si>
    <t>20485340</t>
  </si>
  <si>
    <t>20505120</t>
  </si>
  <si>
    <t>Y5V08Y     B</t>
  </si>
  <si>
    <t>21017650</t>
  </si>
  <si>
    <t>21052350</t>
  </si>
  <si>
    <t>21113670</t>
  </si>
  <si>
    <t>Y47089413 AA</t>
  </si>
  <si>
    <t>21122450</t>
  </si>
  <si>
    <t>Y47483     A</t>
  </si>
  <si>
    <t>L031GI</t>
  </si>
  <si>
    <t>20482470</t>
  </si>
  <si>
    <t>Y8D02X     A</t>
  </si>
  <si>
    <t>G046MI</t>
  </si>
  <si>
    <t>21093100</t>
  </si>
  <si>
    <t>Y8Y02X     C</t>
  </si>
  <si>
    <t>D041MI</t>
  </si>
  <si>
    <t>21131670</t>
  </si>
  <si>
    <t>20412330</t>
  </si>
  <si>
    <t>20513720</t>
  </si>
  <si>
    <t>21116570</t>
  </si>
  <si>
    <t>21111430</t>
  </si>
  <si>
    <t>21111580</t>
  </si>
  <si>
    <t>21111720</t>
  </si>
  <si>
    <t>21126250</t>
  </si>
  <si>
    <t>Y1P0V329A AA</t>
  </si>
  <si>
    <t>21121990</t>
  </si>
  <si>
    <t>21122200</t>
  </si>
  <si>
    <t>2024104D</t>
  </si>
  <si>
    <t>BA5B2956F AC</t>
  </si>
  <si>
    <t>2026091A</t>
  </si>
  <si>
    <t>2040384D</t>
  </si>
  <si>
    <t>Y2255310A AB</t>
  </si>
  <si>
    <t>21112260</t>
  </si>
  <si>
    <t>21126870</t>
  </si>
  <si>
    <t>2005574E</t>
  </si>
  <si>
    <t>BA5C4339A AB</t>
  </si>
  <si>
    <t>20536180</t>
  </si>
  <si>
    <t>Y1P61353A AB</t>
  </si>
  <si>
    <t>21171880</t>
  </si>
  <si>
    <t>20452490</t>
  </si>
  <si>
    <t>20492570</t>
  </si>
  <si>
    <t>21044290</t>
  </si>
  <si>
    <t>21102110</t>
  </si>
  <si>
    <t>Y1D117     C</t>
  </si>
  <si>
    <t>C0896I</t>
  </si>
  <si>
    <t>21110820</t>
  </si>
  <si>
    <t>21111470</t>
  </si>
  <si>
    <t>21121540</t>
  </si>
  <si>
    <t>21121650</t>
  </si>
  <si>
    <t>20506780</t>
  </si>
  <si>
    <t>21032220</t>
  </si>
  <si>
    <t>21061250</t>
  </si>
  <si>
    <t>20275930</t>
  </si>
  <si>
    <t>20423340</t>
  </si>
  <si>
    <t>20277280</t>
  </si>
  <si>
    <t>20277320</t>
  </si>
  <si>
    <t>20277330</t>
  </si>
  <si>
    <t>20277350</t>
  </si>
  <si>
    <t>20277370</t>
  </si>
  <si>
    <t>20410880</t>
  </si>
  <si>
    <t>20505040</t>
  </si>
  <si>
    <t>21034380</t>
  </si>
  <si>
    <t>21122370</t>
  </si>
  <si>
    <t>21057220</t>
  </si>
  <si>
    <t>BA5D2640C AA</t>
  </si>
  <si>
    <t>21170990</t>
  </si>
  <si>
    <t>Y1P20304A AF</t>
  </si>
  <si>
    <t>20080790</t>
  </si>
  <si>
    <t>Y1P0H347A AA</t>
  </si>
  <si>
    <t>2040284A</t>
  </si>
  <si>
    <t>Y1P0X304A AA</t>
  </si>
  <si>
    <t>2046375D</t>
  </si>
  <si>
    <t>Y1P0Y323A AA</t>
  </si>
  <si>
    <t>2046667A</t>
  </si>
  <si>
    <t>2053617A</t>
  </si>
  <si>
    <t>21079960</t>
  </si>
  <si>
    <t>YBML12     A</t>
  </si>
  <si>
    <t>N0403I</t>
  </si>
  <si>
    <t>21121930</t>
  </si>
  <si>
    <t>21121970</t>
  </si>
  <si>
    <t>21066140</t>
  </si>
  <si>
    <t>21066230</t>
  </si>
  <si>
    <t>21090050</t>
  </si>
  <si>
    <t>20276850</t>
  </si>
  <si>
    <t>20276890</t>
  </si>
  <si>
    <t>20485440</t>
  </si>
  <si>
    <t>21052500</t>
  </si>
  <si>
    <t>21103300</t>
  </si>
  <si>
    <t>21081950</t>
  </si>
  <si>
    <t>20530370</t>
  </si>
  <si>
    <t>Y7Y04V     H</t>
  </si>
  <si>
    <t>21074640</t>
  </si>
  <si>
    <t>YAB02V     D</t>
  </si>
  <si>
    <t>21082870</t>
  </si>
  <si>
    <t>21133380</t>
  </si>
  <si>
    <t>21015120</t>
  </si>
  <si>
    <t>21041990</t>
  </si>
  <si>
    <t>21092960</t>
  </si>
  <si>
    <t>Y4W019     A</t>
  </si>
  <si>
    <t>C0509I</t>
  </si>
  <si>
    <t>21092970</t>
  </si>
  <si>
    <t>21114440</t>
  </si>
  <si>
    <t>21115610</t>
  </si>
  <si>
    <t>21115690</t>
  </si>
  <si>
    <t>21035460</t>
  </si>
  <si>
    <t>21035470</t>
  </si>
  <si>
    <t>21122260</t>
  </si>
  <si>
    <t>21032210</t>
  </si>
  <si>
    <t>21034330</t>
  </si>
  <si>
    <t>BA5B7120D AF</t>
  </si>
  <si>
    <t>21103500</t>
  </si>
  <si>
    <t>BA5B7183A AF</t>
  </si>
  <si>
    <t>20090780</t>
  </si>
  <si>
    <t>Y1P27334C AC</t>
  </si>
  <si>
    <t>20455660</t>
  </si>
  <si>
    <t>Y1P0E319A AA</t>
  </si>
  <si>
    <t>20537180</t>
  </si>
  <si>
    <t>BA5C0943G AH</t>
  </si>
  <si>
    <t>20538030</t>
  </si>
  <si>
    <t>BA5D2673G AA</t>
  </si>
  <si>
    <t>21083500</t>
  </si>
  <si>
    <t>BA5D2115B AB</t>
  </si>
  <si>
    <t>21083550</t>
  </si>
  <si>
    <t>BA5D2110B AB</t>
  </si>
  <si>
    <t>20412300</t>
  </si>
  <si>
    <t>21101730</t>
  </si>
  <si>
    <t>20534520</t>
  </si>
  <si>
    <t>BA5C05068 AE</t>
  </si>
  <si>
    <t>20534530</t>
  </si>
  <si>
    <t>BA5C0594C AE</t>
  </si>
  <si>
    <t>21052520</t>
  </si>
  <si>
    <t>21081580</t>
  </si>
  <si>
    <t>21042110</t>
  </si>
  <si>
    <t>21032100</t>
  </si>
  <si>
    <t>21085950</t>
  </si>
  <si>
    <t>21085960</t>
  </si>
  <si>
    <t>20468530</t>
  </si>
  <si>
    <t>20497690</t>
  </si>
  <si>
    <t>20497700</t>
  </si>
  <si>
    <t>21015980</t>
  </si>
  <si>
    <t>21034280</t>
  </si>
  <si>
    <t>21034320</t>
  </si>
  <si>
    <t>20277290</t>
  </si>
  <si>
    <t>20277310</t>
  </si>
  <si>
    <t>20487080</t>
  </si>
  <si>
    <t>20521310</t>
  </si>
  <si>
    <t>Y5V07Y     B</t>
  </si>
  <si>
    <t>G041HI</t>
  </si>
  <si>
    <t>2104089A</t>
  </si>
  <si>
    <t>21065530</t>
  </si>
  <si>
    <t>21065690</t>
  </si>
  <si>
    <t>20498070</t>
  </si>
  <si>
    <t>Y5V20X     E</t>
  </si>
  <si>
    <t>S645960A</t>
  </si>
  <si>
    <t>21082380</t>
  </si>
  <si>
    <t>21113680</t>
  </si>
  <si>
    <t>21113810</t>
  </si>
  <si>
    <t>Y4709969B AB</t>
  </si>
  <si>
    <t>20467030</t>
  </si>
  <si>
    <t>20530050</t>
  </si>
  <si>
    <t>21065700</t>
  </si>
  <si>
    <t>21125890</t>
  </si>
  <si>
    <t>21121690</t>
  </si>
  <si>
    <t>20516830</t>
  </si>
  <si>
    <t>21080470</t>
  </si>
  <si>
    <t>21152900</t>
  </si>
  <si>
    <t>21103980</t>
  </si>
  <si>
    <t>BA5C1202B AC</t>
  </si>
  <si>
    <t>21112590</t>
  </si>
  <si>
    <t>Y1P24271B AC</t>
  </si>
  <si>
    <t>21126120</t>
  </si>
  <si>
    <t>21126540</t>
  </si>
  <si>
    <t>21111570</t>
  </si>
  <si>
    <t>21111600</t>
  </si>
  <si>
    <t>21085170</t>
  </si>
  <si>
    <t>BA5D2632H AA</t>
  </si>
  <si>
    <t>21170040</t>
  </si>
  <si>
    <t>20534540</t>
  </si>
  <si>
    <t>BA5C05079 AE</t>
  </si>
  <si>
    <t>21076250</t>
  </si>
  <si>
    <t>Y1P71327G AC</t>
  </si>
  <si>
    <t>21083730</t>
  </si>
  <si>
    <t>BA5D2508F AA</t>
  </si>
  <si>
    <t>21084290</t>
  </si>
  <si>
    <t>21126310</t>
  </si>
  <si>
    <t>21112050</t>
  </si>
  <si>
    <t>21112390</t>
  </si>
  <si>
    <t>21114460</t>
  </si>
  <si>
    <t>21057180</t>
  </si>
  <si>
    <t>21070920</t>
  </si>
  <si>
    <t>Y3B019     U</t>
  </si>
  <si>
    <t>21130980</t>
  </si>
  <si>
    <t>21131100</t>
  </si>
  <si>
    <t>21131110</t>
  </si>
  <si>
    <t>21131440</t>
  </si>
  <si>
    <t>Y0S579032 AA</t>
  </si>
  <si>
    <t>20505580</t>
  </si>
  <si>
    <t>21100960</t>
  </si>
  <si>
    <t>21131060</t>
  </si>
  <si>
    <t>20463420</t>
  </si>
  <si>
    <t>Y1P03207A AB</t>
  </si>
  <si>
    <t>20526440</t>
  </si>
  <si>
    <t>20526450</t>
  </si>
  <si>
    <t>21053220</t>
  </si>
  <si>
    <t>21066630</t>
  </si>
  <si>
    <t>20504700</t>
  </si>
  <si>
    <t>Y5V01Y     J</t>
  </si>
  <si>
    <t>Y7F019006 AA</t>
  </si>
  <si>
    <t>21070940</t>
  </si>
  <si>
    <t>20471230</t>
  </si>
  <si>
    <t>20492580</t>
  </si>
  <si>
    <t>21133730</t>
  </si>
  <si>
    <t>21133770</t>
  </si>
  <si>
    <t>20421950</t>
  </si>
  <si>
    <t>20462710</t>
  </si>
  <si>
    <t>20502150</t>
  </si>
  <si>
    <t>20534890</t>
  </si>
  <si>
    <t>BA5C50     B</t>
  </si>
  <si>
    <t>20537580</t>
  </si>
  <si>
    <t>BA5C0593C AE</t>
  </si>
  <si>
    <t>BA5C0994H AH</t>
  </si>
  <si>
    <t>21144420</t>
  </si>
  <si>
    <t>21104760</t>
  </si>
  <si>
    <t>20420780</t>
  </si>
  <si>
    <t>Y3B078     M</t>
  </si>
  <si>
    <t>2042078B</t>
  </si>
  <si>
    <t>Y3B078     K</t>
  </si>
  <si>
    <t>20494420</t>
  </si>
  <si>
    <t>21042950</t>
  </si>
  <si>
    <t>Y1K048     C</t>
  </si>
  <si>
    <t>C061EI</t>
  </si>
  <si>
    <t>21121550</t>
  </si>
  <si>
    <t>21066290</t>
  </si>
  <si>
    <t>21090120</t>
  </si>
  <si>
    <t>21090230</t>
  </si>
  <si>
    <t>20517510</t>
  </si>
  <si>
    <t>21122300</t>
  </si>
  <si>
    <t>2008080B</t>
  </si>
  <si>
    <t>Y1P0H348A AA</t>
  </si>
  <si>
    <t>21090720</t>
  </si>
  <si>
    <t>21112770</t>
  </si>
  <si>
    <t>21113410</t>
  </si>
  <si>
    <t>Y1P94319A AB</t>
  </si>
  <si>
    <t>2112690B</t>
  </si>
  <si>
    <t>Y1P74377B AB</t>
  </si>
  <si>
    <t>2709980F</t>
  </si>
  <si>
    <t>Y1P83307A AD</t>
  </si>
  <si>
    <t>27330020</t>
  </si>
  <si>
    <t>29520510</t>
  </si>
  <si>
    <t>Y1P98367A AB</t>
  </si>
  <si>
    <t>21035780</t>
  </si>
  <si>
    <t>21094350</t>
  </si>
  <si>
    <t>Y0T109001 BA</t>
  </si>
  <si>
    <t>20518090</t>
  </si>
  <si>
    <t>20518110</t>
  </si>
  <si>
    <t>21073700</t>
  </si>
  <si>
    <t>21085870</t>
  </si>
  <si>
    <t>21085880</t>
  </si>
  <si>
    <t>21085890</t>
  </si>
  <si>
    <t>21074630</t>
  </si>
  <si>
    <t>21131500</t>
  </si>
  <si>
    <t>S6069790</t>
  </si>
  <si>
    <t>S6069820</t>
  </si>
  <si>
    <t>2040301A</t>
  </si>
  <si>
    <t>Y1P1A301A AA</t>
  </si>
  <si>
    <t>20464520</t>
  </si>
  <si>
    <t>Y1P73317D AA</t>
  </si>
  <si>
    <t>20537160</t>
  </si>
  <si>
    <t>BA5C0903F AH</t>
  </si>
  <si>
    <t>20476400</t>
  </si>
  <si>
    <t>20532590</t>
  </si>
  <si>
    <t>21114480</t>
  </si>
  <si>
    <t>21126570</t>
  </si>
  <si>
    <t>Y1P28237A AD</t>
  </si>
  <si>
    <t>21126960</t>
  </si>
  <si>
    <t>20216480</t>
  </si>
  <si>
    <t>20467040</t>
  </si>
  <si>
    <t>21042390</t>
  </si>
  <si>
    <t>Y0S399318 AC</t>
  </si>
  <si>
    <t>21052440</t>
  </si>
  <si>
    <t>21103230</t>
  </si>
  <si>
    <t>21100840</t>
  </si>
  <si>
    <t>20537520</t>
  </si>
  <si>
    <t>BB5D34008 AB</t>
  </si>
  <si>
    <t>21085140</t>
  </si>
  <si>
    <t>21111900</t>
  </si>
  <si>
    <t>20450360</t>
  </si>
  <si>
    <t>Y7Y09X     B</t>
  </si>
  <si>
    <t>P046GI</t>
  </si>
  <si>
    <t>21028220</t>
  </si>
  <si>
    <t>21034160</t>
  </si>
  <si>
    <t>21034420</t>
  </si>
  <si>
    <t>BA5D2615A AA</t>
  </si>
  <si>
    <t>21112580</t>
  </si>
  <si>
    <t>21171790</t>
  </si>
  <si>
    <t>21034710</t>
  </si>
  <si>
    <t>2107627A</t>
  </si>
  <si>
    <t>Y1P71332H AC</t>
  </si>
  <si>
    <t>21084320</t>
  </si>
  <si>
    <t>21084510</t>
  </si>
  <si>
    <t>BA5C41033 AE</t>
  </si>
  <si>
    <t>21115970</t>
  </si>
  <si>
    <t>JH5001023 AA</t>
  </si>
  <si>
    <t>C1501I</t>
  </si>
  <si>
    <t>20051180</t>
  </si>
  <si>
    <t>Y1P19252B AG</t>
  </si>
  <si>
    <t>2009031A</t>
  </si>
  <si>
    <t>20390500</t>
  </si>
  <si>
    <t>Y1P0X302A AA</t>
  </si>
  <si>
    <t>2040283A</t>
  </si>
  <si>
    <t>21070190</t>
  </si>
  <si>
    <t>21075520</t>
  </si>
  <si>
    <t>Y1P40203A AB</t>
  </si>
  <si>
    <t>21076260</t>
  </si>
  <si>
    <t>Y1P71345G AC</t>
  </si>
  <si>
    <t>21089980</t>
  </si>
  <si>
    <t>YAYK18     A</t>
  </si>
  <si>
    <t>R066RI</t>
  </si>
  <si>
    <t>21092740</t>
  </si>
  <si>
    <t>Y1M249     A</t>
  </si>
  <si>
    <t>21112490</t>
  </si>
  <si>
    <t>Y1P18257B AD</t>
  </si>
  <si>
    <t>21112630</t>
  </si>
  <si>
    <t>20484500</t>
  </si>
  <si>
    <t>20487030</t>
  </si>
  <si>
    <t>20433270</t>
  </si>
  <si>
    <t>20454550</t>
  </si>
  <si>
    <t>20458270</t>
  </si>
  <si>
    <t>2046452A</t>
  </si>
  <si>
    <t>Y1P73316D AA</t>
  </si>
  <si>
    <t>2111312B</t>
  </si>
  <si>
    <t>Y1P69340C AA</t>
  </si>
  <si>
    <t>2934112G</t>
  </si>
  <si>
    <t>Y1P0D368A AA</t>
  </si>
  <si>
    <t>20277360</t>
  </si>
  <si>
    <t>21088360</t>
  </si>
  <si>
    <t>20423300</t>
  </si>
  <si>
    <t>20467880</t>
  </si>
  <si>
    <t>21088080</t>
  </si>
  <si>
    <t>2952051B</t>
  </si>
  <si>
    <t>2950074A</t>
  </si>
  <si>
    <t>Y1P0A330A AA</t>
  </si>
  <si>
    <t>2905935A</t>
  </si>
  <si>
    <t>Y1P0C308A AA</t>
  </si>
  <si>
    <t>2111264A</t>
  </si>
  <si>
    <t>21080040</t>
  </si>
  <si>
    <t>Y2H078     A</t>
  </si>
  <si>
    <t>A066JI</t>
  </si>
  <si>
    <t>21113450</t>
  </si>
  <si>
    <t>21101340</t>
  </si>
  <si>
    <t>2023073B</t>
  </si>
  <si>
    <t>Y1P0Q312A AB</t>
  </si>
  <si>
    <t>20454810</t>
  </si>
  <si>
    <t>20464510</t>
  </si>
  <si>
    <t>2052464F</t>
  </si>
  <si>
    <t>Y1P77398A AB</t>
  </si>
  <si>
    <t>21035670</t>
  </si>
  <si>
    <t>SA5C29     F</t>
  </si>
  <si>
    <t>A051DI</t>
  </si>
  <si>
    <t>21036360</t>
  </si>
  <si>
    <t>21075890</t>
  </si>
  <si>
    <t>Y1P53346B AC</t>
  </si>
  <si>
    <t>21104510</t>
  </si>
  <si>
    <t>BA5C8908C AE</t>
  </si>
  <si>
    <t>2111325A</t>
  </si>
  <si>
    <t>Y1P73317A AA</t>
  </si>
  <si>
    <t>2111337B</t>
  </si>
  <si>
    <t>2111337C</t>
  </si>
  <si>
    <t>21084780</t>
  </si>
  <si>
    <t>BA5C8927C AE</t>
  </si>
  <si>
    <t>21088340</t>
  </si>
  <si>
    <t>BA5D32     B</t>
  </si>
  <si>
    <t>21106670</t>
  </si>
  <si>
    <t>BA5D3288A AB</t>
  </si>
  <si>
    <t>21112240</t>
  </si>
  <si>
    <t>21112810</t>
  </si>
  <si>
    <t>20450370</t>
  </si>
  <si>
    <t>20502080</t>
  </si>
  <si>
    <t>21079910</t>
  </si>
  <si>
    <t>Y5Y03X     A</t>
  </si>
  <si>
    <t>O041PI</t>
  </si>
  <si>
    <t>BA5C05105 AE</t>
  </si>
  <si>
    <t>20538010</t>
  </si>
  <si>
    <t>BA5D2636H AA</t>
  </si>
  <si>
    <t>20538250</t>
  </si>
  <si>
    <t>BA5D2672H AA</t>
  </si>
  <si>
    <t>20537570</t>
  </si>
  <si>
    <t>BA5C0502D AE</t>
  </si>
  <si>
    <t>BA5D2642C AA</t>
  </si>
  <si>
    <t>20538220</t>
  </si>
  <si>
    <t>BA5D2626H AA</t>
  </si>
  <si>
    <t>21111700</t>
  </si>
  <si>
    <t>20483750</t>
  </si>
  <si>
    <t>21032130</t>
  </si>
  <si>
    <t>21093090</t>
  </si>
  <si>
    <t>21100420</t>
  </si>
  <si>
    <t>20090380</t>
  </si>
  <si>
    <t>Y1P19208A AG</t>
  </si>
  <si>
    <t>20090390</t>
  </si>
  <si>
    <t>Y1P19232A AG</t>
  </si>
  <si>
    <t>20475500</t>
  </si>
  <si>
    <t>21013710</t>
  </si>
  <si>
    <t>21013770</t>
  </si>
  <si>
    <t>21013780</t>
  </si>
  <si>
    <t>20497730</t>
  </si>
  <si>
    <t>21042000</t>
  </si>
  <si>
    <t>Y47089     A</t>
  </si>
  <si>
    <t>21113920</t>
  </si>
  <si>
    <t>2031983A</t>
  </si>
  <si>
    <t>Y5Y11Y     D</t>
  </si>
  <si>
    <t>P0415I</t>
  </si>
  <si>
    <t>21017750</t>
  </si>
  <si>
    <t>20484690</t>
  </si>
  <si>
    <t>21122140</t>
  </si>
  <si>
    <t>20224640</t>
  </si>
  <si>
    <t>Y2231241A AJ</t>
  </si>
  <si>
    <t>C040GI</t>
  </si>
  <si>
    <t>2022464E</t>
  </si>
  <si>
    <t>Y2231236A AJ</t>
  </si>
  <si>
    <t>2103956A</t>
  </si>
  <si>
    <t>21065660</t>
  </si>
  <si>
    <t>21028350</t>
  </si>
  <si>
    <t>21122380</t>
  </si>
  <si>
    <t>20433340</t>
  </si>
  <si>
    <t>20433550</t>
  </si>
  <si>
    <t>20493770</t>
  </si>
  <si>
    <t>21034400</t>
  </si>
  <si>
    <t>21042170</t>
  </si>
  <si>
    <t>21130450</t>
  </si>
  <si>
    <t>20424720</t>
  </si>
  <si>
    <t>21013580</t>
  </si>
  <si>
    <t>21130540</t>
  </si>
  <si>
    <t>20532900</t>
  </si>
  <si>
    <t>20468510</t>
  </si>
  <si>
    <t>20506660</t>
  </si>
  <si>
    <t>20506770</t>
  </si>
  <si>
    <t>21066010</t>
  </si>
  <si>
    <t>21059710</t>
  </si>
  <si>
    <t>Y5VK6W     A</t>
  </si>
  <si>
    <t>T041NI</t>
  </si>
  <si>
    <t>2105979B</t>
  </si>
  <si>
    <t>20503160</t>
  </si>
  <si>
    <t>20500800</t>
  </si>
  <si>
    <t>21090310</t>
  </si>
  <si>
    <t>21114640</t>
  </si>
  <si>
    <t>20390850</t>
  </si>
  <si>
    <t>Y2254311A AB</t>
  </si>
  <si>
    <t>20390860</t>
  </si>
  <si>
    <t>20528180</t>
  </si>
  <si>
    <t>20534590</t>
  </si>
  <si>
    <t>BA5D3331G AA</t>
  </si>
  <si>
    <t>20536700</t>
  </si>
  <si>
    <t>BA5C4732A AD</t>
  </si>
  <si>
    <t>21034520</t>
  </si>
  <si>
    <t>BA5C0890G AF</t>
  </si>
  <si>
    <t>20503780</t>
  </si>
  <si>
    <t>2004136D</t>
  </si>
  <si>
    <t>20080760</t>
  </si>
  <si>
    <t>Y1P0G324A AA</t>
  </si>
  <si>
    <t>2021424A</t>
  </si>
  <si>
    <t>2034396C</t>
  </si>
  <si>
    <t>BA5A18187 AC</t>
  </si>
  <si>
    <t>2040329B</t>
  </si>
  <si>
    <t>Y1P55384A AB</t>
  </si>
  <si>
    <t>2046399D</t>
  </si>
  <si>
    <t>Y1P28334B AD</t>
  </si>
  <si>
    <t>2053612D</t>
  </si>
  <si>
    <t>21074780</t>
  </si>
  <si>
    <t>Y1P0C303A AA</t>
  </si>
  <si>
    <t>2107521A</t>
  </si>
  <si>
    <t>2107587A</t>
  </si>
  <si>
    <t>21076160</t>
  </si>
  <si>
    <t>Y1P71341G AC</t>
  </si>
  <si>
    <t>2110656A</t>
  </si>
  <si>
    <t>2111191A</t>
  </si>
  <si>
    <t>2111192B</t>
  </si>
  <si>
    <t>Y1P0J305A AA</t>
  </si>
  <si>
    <t>2111192C</t>
  </si>
  <si>
    <t>2111266A</t>
  </si>
  <si>
    <t>Y1P43301A AA</t>
  </si>
  <si>
    <t>2111299F</t>
  </si>
  <si>
    <t>2709979F</t>
  </si>
  <si>
    <t>Y1P82303A AE</t>
  </si>
  <si>
    <t>2905940B</t>
  </si>
  <si>
    <t>Y1P0H339A AA</t>
  </si>
  <si>
    <t>2931970A</t>
  </si>
  <si>
    <t>Y2259303A AB</t>
  </si>
  <si>
    <t>M030VI</t>
  </si>
  <si>
    <t>2952002B</t>
  </si>
  <si>
    <t>2952018A</t>
  </si>
  <si>
    <t>20502110</t>
  </si>
  <si>
    <t>21112210</t>
  </si>
  <si>
    <t>21112420</t>
  </si>
  <si>
    <t>Y1P0W323A AA</t>
  </si>
  <si>
    <t>2111242B</t>
  </si>
  <si>
    <t>Y1P0W322A AA</t>
  </si>
  <si>
    <t>21112430</t>
  </si>
  <si>
    <t>2111296G</t>
  </si>
  <si>
    <t>Y1P52313C AC</t>
  </si>
  <si>
    <t>2111297A</t>
  </si>
  <si>
    <t>Y1P52383C AC</t>
  </si>
  <si>
    <t>2111318A</t>
  </si>
  <si>
    <t>Y1P69331C AA</t>
  </si>
  <si>
    <t>2112690A</t>
  </si>
  <si>
    <t>2112691C</t>
  </si>
  <si>
    <t>Y1P75368C AC</t>
  </si>
  <si>
    <t>2913116D</t>
  </si>
  <si>
    <t>Y1P0F315A AA</t>
  </si>
  <si>
    <t>S5179310</t>
  </si>
  <si>
    <t>SA5D64     B</t>
  </si>
  <si>
    <t>S6079870</t>
  </si>
  <si>
    <t>2053618A</t>
  </si>
  <si>
    <t>BA5C9916A AB</t>
  </si>
  <si>
    <t>2104093F</t>
  </si>
  <si>
    <t>Y2244334A AC</t>
  </si>
  <si>
    <t>2108366A</t>
  </si>
  <si>
    <t>2111244A</t>
  </si>
  <si>
    <t>Y1P0Y311A AA</t>
  </si>
  <si>
    <t>2111297C</t>
  </si>
  <si>
    <t>Y1P52384C AC</t>
  </si>
  <si>
    <t>20517520</t>
  </si>
  <si>
    <t>21057520</t>
  </si>
  <si>
    <t>20535020</t>
  </si>
  <si>
    <t>21059700</t>
  </si>
  <si>
    <t>Y8W023     A</t>
  </si>
  <si>
    <t>C036WI</t>
  </si>
  <si>
    <t>21115720</t>
  </si>
  <si>
    <t>21121260</t>
  </si>
  <si>
    <t>21125260</t>
  </si>
  <si>
    <t>21090680</t>
  </si>
  <si>
    <t>21090690</t>
  </si>
  <si>
    <t>21130270</t>
  </si>
  <si>
    <t>20433500</t>
  </si>
  <si>
    <t>21035850</t>
  </si>
  <si>
    <t>21102770</t>
  </si>
  <si>
    <t>21014750</t>
  </si>
  <si>
    <t>21146230</t>
  </si>
  <si>
    <t>21074610</t>
  </si>
  <si>
    <t>21102800</t>
  </si>
  <si>
    <t>21122410</t>
  </si>
  <si>
    <t>21090260</t>
  </si>
  <si>
    <t>21116510</t>
  </si>
  <si>
    <t>21116530</t>
  </si>
  <si>
    <t>21104070</t>
  </si>
  <si>
    <t>BA5C0906J AH</t>
  </si>
  <si>
    <t>21171430</t>
  </si>
  <si>
    <t>20475700</t>
  </si>
  <si>
    <t>20511360</t>
  </si>
  <si>
    <t>20511380</t>
  </si>
  <si>
    <t>20511450</t>
  </si>
  <si>
    <t>20511460</t>
  </si>
  <si>
    <t>2906008D</t>
  </si>
  <si>
    <t>Y1P08237A AC</t>
  </si>
  <si>
    <t>20534130</t>
  </si>
  <si>
    <t>21084500</t>
  </si>
  <si>
    <t>BA5C0922H AH</t>
  </si>
  <si>
    <t>21126210</t>
  </si>
  <si>
    <t>20470860</t>
  </si>
  <si>
    <t>20534220</t>
  </si>
  <si>
    <t>BA5D2642G AA</t>
  </si>
  <si>
    <t>20537490</t>
  </si>
  <si>
    <t>BA5B7137B AF</t>
  </si>
  <si>
    <t>21075490</t>
  </si>
  <si>
    <t>Y1P37206A AB</t>
  </si>
  <si>
    <t>21113100</t>
  </si>
  <si>
    <t>21126590</t>
  </si>
  <si>
    <t>Y1P45220A AB</t>
  </si>
  <si>
    <t>20486480</t>
  </si>
  <si>
    <t>20503220</t>
  </si>
  <si>
    <t>21061280</t>
  </si>
  <si>
    <t>21095160</t>
  </si>
  <si>
    <t>20511400</t>
  </si>
  <si>
    <t>20494910</t>
  </si>
  <si>
    <t>20537870</t>
  </si>
  <si>
    <t>21042530</t>
  </si>
  <si>
    <t>Y0S419091 AA</t>
  </si>
  <si>
    <t>21044280</t>
  </si>
  <si>
    <t>21057330</t>
  </si>
  <si>
    <t>21076140</t>
  </si>
  <si>
    <t>Y1P70381B AC</t>
  </si>
  <si>
    <t>21081960</t>
  </si>
  <si>
    <t>21111480</t>
  </si>
  <si>
    <t>21111630</t>
  </si>
  <si>
    <t>21133690</t>
  </si>
  <si>
    <t>21133750</t>
  </si>
  <si>
    <t>2008108D</t>
  </si>
  <si>
    <t>Y1P0K399A AB</t>
  </si>
  <si>
    <t>2013019C</t>
  </si>
  <si>
    <t>Y1P13307A AA</t>
  </si>
  <si>
    <t>2040301B</t>
  </si>
  <si>
    <t>Y1P1A302A AA</t>
  </si>
  <si>
    <t>2052465D</t>
  </si>
  <si>
    <t>Y1P77388A AB</t>
  </si>
  <si>
    <t>20536710</t>
  </si>
  <si>
    <t>BA5C4786B AD</t>
  </si>
  <si>
    <t>20276040</t>
  </si>
  <si>
    <t>20513770</t>
  </si>
  <si>
    <t>20487420</t>
  </si>
  <si>
    <t>21013720</t>
  </si>
  <si>
    <t>21126040</t>
  </si>
  <si>
    <t>21126130</t>
  </si>
  <si>
    <t>21126150</t>
  </si>
  <si>
    <t>2022464C</t>
  </si>
  <si>
    <t>Y2231229A AJ</t>
  </si>
  <si>
    <t>2022464D</t>
  </si>
  <si>
    <t>20412210</t>
  </si>
  <si>
    <t>20412280</t>
  </si>
  <si>
    <t>20412340</t>
  </si>
  <si>
    <t>21017600</t>
  </si>
  <si>
    <t>21061980</t>
  </si>
  <si>
    <t>20276370</t>
  </si>
  <si>
    <t>20475710</t>
  </si>
  <si>
    <t>20491570</t>
  </si>
  <si>
    <t>21013570</t>
  </si>
  <si>
    <t>20474120</t>
  </si>
  <si>
    <t>Y7E02X     B</t>
  </si>
  <si>
    <t>20506190</t>
  </si>
  <si>
    <t>20535060</t>
  </si>
  <si>
    <t>21114580</t>
  </si>
  <si>
    <t>21114810</t>
  </si>
  <si>
    <t>20526510</t>
  </si>
  <si>
    <t>21086030</t>
  </si>
  <si>
    <t>21147080</t>
  </si>
  <si>
    <t>Y0S419081 AA</t>
  </si>
  <si>
    <t>2008080A</t>
  </si>
  <si>
    <t>Y1P0H340A AA</t>
  </si>
  <si>
    <t>20534200</t>
  </si>
  <si>
    <t>20534250</t>
  </si>
  <si>
    <t>BA5D2687C AA</t>
  </si>
  <si>
    <t>21041180</t>
  </si>
  <si>
    <t>21112140</t>
  </si>
  <si>
    <t>Y1P0N341A AA</t>
  </si>
  <si>
    <t>21113390</t>
  </si>
  <si>
    <t>Y1P85311A AA</t>
  </si>
  <si>
    <t>21126600</t>
  </si>
  <si>
    <t>Y1P45233B AB</t>
  </si>
  <si>
    <t>20422730</t>
  </si>
  <si>
    <t>Y1S033     A</t>
  </si>
  <si>
    <t>20341290</t>
  </si>
  <si>
    <t>20477320</t>
  </si>
  <si>
    <t>21061350</t>
  </si>
  <si>
    <t>21090240</t>
  </si>
  <si>
    <t>21111710</t>
  </si>
  <si>
    <t>21061430</t>
  </si>
  <si>
    <t>21083430</t>
  </si>
  <si>
    <t>21130190</t>
  </si>
  <si>
    <t>20516940</t>
  </si>
  <si>
    <t>21131600</t>
  </si>
  <si>
    <t>21092790</t>
  </si>
  <si>
    <t>21102310</t>
  </si>
  <si>
    <t>21115620</t>
  </si>
  <si>
    <t>20513780</t>
  </si>
  <si>
    <t>21111610</t>
  </si>
  <si>
    <t>21082900</t>
  </si>
  <si>
    <t>20516050</t>
  </si>
  <si>
    <t>21122340</t>
  </si>
  <si>
    <t>20482270</t>
  </si>
  <si>
    <t>20517570</t>
  </si>
  <si>
    <t>20502200</t>
  </si>
  <si>
    <t>20502210</t>
  </si>
  <si>
    <t>20504230</t>
  </si>
  <si>
    <t>20471030</t>
  </si>
  <si>
    <t>20492300</t>
  </si>
  <si>
    <t>21069850</t>
  </si>
  <si>
    <t>Y9V01W     B</t>
  </si>
  <si>
    <t>21066560</t>
  </si>
  <si>
    <t>21066580</t>
  </si>
  <si>
    <t>21066600</t>
  </si>
  <si>
    <t>21093570</t>
  </si>
  <si>
    <t>YBT027     E</t>
  </si>
  <si>
    <t>A089VI</t>
  </si>
  <si>
    <t>21166300</t>
  </si>
  <si>
    <t>21166310</t>
  </si>
  <si>
    <t>21058170</t>
  </si>
  <si>
    <t>21121110</t>
  </si>
  <si>
    <t>21031170</t>
  </si>
  <si>
    <t>21032230</t>
  </si>
  <si>
    <t>21072850</t>
  </si>
  <si>
    <t>20410900</t>
  </si>
  <si>
    <t>20463390</t>
  </si>
  <si>
    <t>Y1P01240A AB</t>
  </si>
  <si>
    <t>20536150</t>
  </si>
  <si>
    <t>2053616A</t>
  </si>
  <si>
    <t>21061970</t>
  </si>
  <si>
    <t>21139650</t>
  </si>
  <si>
    <t>YBT057     A</t>
  </si>
  <si>
    <t>A089WI</t>
  </si>
  <si>
    <t>2950073D</t>
  </si>
  <si>
    <t>Y1P0A328A AA</t>
  </si>
  <si>
    <t>20412410</t>
  </si>
  <si>
    <t>20474770</t>
  </si>
  <si>
    <t>Y8P05Y     H</t>
  </si>
  <si>
    <t>20516920</t>
  </si>
  <si>
    <t>20516980</t>
  </si>
  <si>
    <t>21122440</t>
  </si>
  <si>
    <t>S6489190</t>
  </si>
  <si>
    <t>Y1D147     A</t>
  </si>
  <si>
    <t>S6489200</t>
  </si>
  <si>
    <t>20081040</t>
  </si>
  <si>
    <t>28071850</t>
  </si>
  <si>
    <t>20456200</t>
  </si>
  <si>
    <t>Y1P25241A AC</t>
  </si>
  <si>
    <t>20503230</t>
  </si>
  <si>
    <t>21082030</t>
  </si>
  <si>
    <t>2111259B</t>
  </si>
  <si>
    <t>Y1P24265B AC</t>
  </si>
  <si>
    <t>21132970</t>
  </si>
  <si>
    <t>21043450</t>
  </si>
  <si>
    <t>Y5F07X     B</t>
  </si>
  <si>
    <t>20467900</t>
  </si>
  <si>
    <t>21066730</t>
  </si>
  <si>
    <t>21090420</t>
  </si>
  <si>
    <t>21100410</t>
  </si>
  <si>
    <t>20275570</t>
  </si>
  <si>
    <t>21104770</t>
  </si>
  <si>
    <t>2111315E</t>
  </si>
  <si>
    <t>Y1P70324B AC</t>
  </si>
  <si>
    <t>21126820</t>
  </si>
  <si>
    <t>29511530</t>
  </si>
  <si>
    <t>2952051C</t>
  </si>
  <si>
    <t>21102200</t>
  </si>
  <si>
    <t>21102230</t>
  </si>
  <si>
    <t>21113060</t>
  </si>
  <si>
    <t>21113860</t>
  </si>
  <si>
    <t>Y47129200 AB</t>
  </si>
  <si>
    <t>C055AI</t>
  </si>
  <si>
    <t>20467370</t>
  </si>
  <si>
    <t>2046737C</t>
  </si>
  <si>
    <t>21017010</t>
  </si>
  <si>
    <t>21057170</t>
  </si>
  <si>
    <t>21115710</t>
  </si>
  <si>
    <t>20536890</t>
  </si>
  <si>
    <t>21084450</t>
  </si>
  <si>
    <t>BA5C0997H AH</t>
  </si>
  <si>
    <t>21104780</t>
  </si>
  <si>
    <t>21083440</t>
  </si>
  <si>
    <t>21106480</t>
  </si>
  <si>
    <t>21094500</t>
  </si>
  <si>
    <t>21094510</t>
  </si>
  <si>
    <t>21113880</t>
  </si>
  <si>
    <t>21113910</t>
  </si>
  <si>
    <t>Y4719901A AA</t>
  </si>
  <si>
    <t>20474800</t>
  </si>
  <si>
    <t>Y96018     A</t>
  </si>
  <si>
    <t>C064DI</t>
  </si>
  <si>
    <t>20493560</t>
  </si>
  <si>
    <t>20534160</t>
  </si>
  <si>
    <t>21113370</t>
  </si>
  <si>
    <t>20516930</t>
  </si>
  <si>
    <t>2030944A</t>
  </si>
  <si>
    <t>Y5V019     B</t>
  </si>
  <si>
    <t>21094340</t>
  </si>
  <si>
    <t>Y0T039001 AB</t>
  </si>
  <si>
    <t>20484360</t>
  </si>
  <si>
    <t>20484520</t>
  </si>
  <si>
    <t>21070340</t>
  </si>
  <si>
    <t>20536970</t>
  </si>
  <si>
    <t>BA5C9813D AD</t>
  </si>
  <si>
    <t>2726927A</t>
  </si>
  <si>
    <t>Y5VK5Y     C</t>
  </si>
  <si>
    <t>G0469I</t>
  </si>
  <si>
    <t>20506490</t>
  </si>
  <si>
    <t>21028290</t>
  </si>
  <si>
    <t>BA5D2606B AA</t>
  </si>
  <si>
    <t>21066270</t>
  </si>
  <si>
    <t>21085040</t>
  </si>
  <si>
    <t>20442650</t>
  </si>
  <si>
    <t>20487390</t>
  </si>
  <si>
    <t>20496070</t>
  </si>
  <si>
    <t>21066120</t>
  </si>
  <si>
    <t>21114470</t>
  </si>
  <si>
    <t>21122010</t>
  </si>
  <si>
    <t>20501990</t>
  </si>
  <si>
    <t>20505110</t>
  </si>
  <si>
    <t>21031150</t>
  </si>
  <si>
    <t>21042050</t>
  </si>
  <si>
    <t>21114050</t>
  </si>
  <si>
    <t>21122040</t>
  </si>
  <si>
    <t>21130570</t>
  </si>
  <si>
    <t>20410830</t>
  </si>
  <si>
    <t>21035720</t>
  </si>
  <si>
    <t>21062030</t>
  </si>
  <si>
    <t>21112570</t>
  </si>
  <si>
    <t>Y1P23222C AC</t>
  </si>
  <si>
    <t>21113480</t>
  </si>
  <si>
    <t>21113490</t>
  </si>
  <si>
    <t>20526220</t>
  </si>
  <si>
    <t>20526430</t>
  </si>
  <si>
    <t>SA8127001 DF</t>
  </si>
  <si>
    <t>20534480</t>
  </si>
  <si>
    <t>21083740</t>
  </si>
  <si>
    <t>BA5D2523D AA</t>
  </si>
  <si>
    <t>20275600</t>
  </si>
  <si>
    <t>20275770</t>
  </si>
  <si>
    <t>20412620</t>
  </si>
  <si>
    <t>20492330</t>
  </si>
  <si>
    <t>Y1G049     A</t>
  </si>
  <si>
    <t>A0567I</t>
  </si>
  <si>
    <t>21035410</t>
  </si>
  <si>
    <t>2108337A</t>
  </si>
  <si>
    <t>BA5B49193 AB</t>
  </si>
  <si>
    <t>20505180</t>
  </si>
  <si>
    <t>21014700</t>
  </si>
  <si>
    <t>21042180</t>
  </si>
  <si>
    <t>20080870</t>
  </si>
  <si>
    <t>Y1P0K389A AB</t>
  </si>
  <si>
    <t>2008087A</t>
  </si>
  <si>
    <t>Y1P0K387A AB</t>
  </si>
  <si>
    <t>2021424D</t>
  </si>
  <si>
    <t>Y1P0S315A AA</t>
  </si>
  <si>
    <t>21075210</t>
  </si>
  <si>
    <t>Y1P0R322A AB</t>
  </si>
  <si>
    <t>2107521C</t>
  </si>
  <si>
    <t>2107522A</t>
  </si>
  <si>
    <t>21111910</t>
  </si>
  <si>
    <t>Y1P0G316A AA</t>
  </si>
  <si>
    <t>2111191B</t>
  </si>
  <si>
    <t>Y1P0G312A AA</t>
  </si>
  <si>
    <t>21112170</t>
  </si>
  <si>
    <t>21112190</t>
  </si>
  <si>
    <t>Y1P0N314A AA</t>
  </si>
  <si>
    <t>2111288D</t>
  </si>
  <si>
    <t>Y1P51321D AC</t>
  </si>
  <si>
    <t>2111290A</t>
  </si>
  <si>
    <t>Y1P51324D AC</t>
  </si>
  <si>
    <t>2111312A</t>
  </si>
  <si>
    <t>2111328A</t>
  </si>
  <si>
    <t>Y1P74360B AB</t>
  </si>
  <si>
    <t>2641990A</t>
  </si>
  <si>
    <t>20454700</t>
  </si>
  <si>
    <t>20454770</t>
  </si>
  <si>
    <t>21033980</t>
  </si>
  <si>
    <t>21113690</t>
  </si>
  <si>
    <t>20392200</t>
  </si>
  <si>
    <t>Y7Y01Y     C</t>
  </si>
  <si>
    <t>D046JI</t>
  </si>
  <si>
    <t>20536870</t>
  </si>
  <si>
    <t>BA5D3654A AB</t>
  </si>
  <si>
    <t>20537820</t>
  </si>
  <si>
    <t>BA5D2613F AA</t>
  </si>
  <si>
    <t>21084480</t>
  </si>
  <si>
    <t>BA5C0995H AH</t>
  </si>
  <si>
    <t>20537420</t>
  </si>
  <si>
    <t>BA5B71010 AF</t>
  </si>
  <si>
    <t>20537480</t>
  </si>
  <si>
    <t>BA5B7124F AF</t>
  </si>
  <si>
    <t>21104500</t>
  </si>
  <si>
    <t>BA5C8921D AE</t>
  </si>
  <si>
    <t>21112010</t>
  </si>
  <si>
    <t>Y1P0L315A AD</t>
  </si>
  <si>
    <t>21112060</t>
  </si>
  <si>
    <t>BA5D2681H AA</t>
  </si>
  <si>
    <t>21104820</t>
  </si>
  <si>
    <t>BA5C4602A AC</t>
  </si>
  <si>
    <t>21104980</t>
  </si>
  <si>
    <t>21171910</t>
  </si>
  <si>
    <t>Y1P63301A AB</t>
  </si>
  <si>
    <t>20498770</t>
  </si>
  <si>
    <t>Y0S389172 AD</t>
  </si>
  <si>
    <t>21066620</t>
  </si>
  <si>
    <t>21066650</t>
  </si>
  <si>
    <t>21066660</t>
  </si>
  <si>
    <t>21093070</t>
  </si>
  <si>
    <t>21088210</t>
  </si>
  <si>
    <t>21090630</t>
  </si>
  <si>
    <t>21130020</t>
  </si>
  <si>
    <t>21058180</t>
  </si>
  <si>
    <t>21082820</t>
  </si>
  <si>
    <t>20536780</t>
  </si>
  <si>
    <t>BA5B1613D AD</t>
  </si>
  <si>
    <t>21084560</t>
  </si>
  <si>
    <t>BA5B9117C AC</t>
  </si>
  <si>
    <t>BA5B9132B AC</t>
  </si>
  <si>
    <t>BA5B9112C AC</t>
  </si>
  <si>
    <t>21050980</t>
  </si>
  <si>
    <t>Y1F078     C</t>
  </si>
  <si>
    <t>L061EI</t>
  </si>
  <si>
    <t>21076380</t>
  </si>
  <si>
    <t>21130370</t>
  </si>
  <si>
    <t>21130380</t>
  </si>
  <si>
    <t>20090340</t>
  </si>
  <si>
    <t>20090360</t>
  </si>
  <si>
    <t>Y1P19281B AG</t>
  </si>
  <si>
    <t>21035710</t>
  </si>
  <si>
    <t>21053210</t>
  </si>
  <si>
    <t>21053250</t>
  </si>
  <si>
    <t>21053280</t>
  </si>
  <si>
    <t>21066590</t>
  </si>
  <si>
    <t>21111770</t>
  </si>
  <si>
    <t>S2119100</t>
  </si>
  <si>
    <t>21058130</t>
  </si>
  <si>
    <t>21131470</t>
  </si>
  <si>
    <t>21112160</t>
  </si>
  <si>
    <t>20101840</t>
  </si>
  <si>
    <t>BA5B1385D AG</t>
  </si>
  <si>
    <t>2053620A</t>
  </si>
  <si>
    <t>BA5C9915A AB</t>
  </si>
  <si>
    <t>20538000</t>
  </si>
  <si>
    <t>BA5D2625G AA</t>
  </si>
  <si>
    <t>21144400</t>
  </si>
  <si>
    <t>2619975D</t>
  </si>
  <si>
    <t>BB5D3404B AB</t>
  </si>
  <si>
    <t>2833972C</t>
  </si>
  <si>
    <t>20502090</t>
  </si>
  <si>
    <t>2008077B</t>
  </si>
  <si>
    <t>Y1P0H306A AA</t>
  </si>
  <si>
    <t>2008091B</t>
  </si>
  <si>
    <t>Y1P0K340A AB</t>
  </si>
  <si>
    <t>21011790</t>
  </si>
  <si>
    <t>Y4K06305A AF</t>
  </si>
  <si>
    <t>21050720</t>
  </si>
  <si>
    <t>Y0S259076 AC</t>
  </si>
  <si>
    <t>21110830</t>
  </si>
  <si>
    <t>2111290C</t>
  </si>
  <si>
    <t>Y1P51365C AC</t>
  </si>
  <si>
    <t>21113240</t>
  </si>
  <si>
    <t>2950103D</t>
  </si>
  <si>
    <t>Y1P91312A AB</t>
  </si>
  <si>
    <t>29520030</t>
  </si>
  <si>
    <t>Y1P0B327A AA</t>
  </si>
  <si>
    <t>2952004A</t>
  </si>
  <si>
    <t>2952018B</t>
  </si>
  <si>
    <t>Y1P22314B AB</t>
  </si>
  <si>
    <t>20090760</t>
  </si>
  <si>
    <t>Y1P27364B AC</t>
  </si>
  <si>
    <t>20536690</t>
  </si>
  <si>
    <t>BA5C4762A AD</t>
  </si>
  <si>
    <t>20537470</t>
  </si>
  <si>
    <t>BA5B7198D AF</t>
  </si>
  <si>
    <t>21011780</t>
  </si>
  <si>
    <t>Y4K06302A AF</t>
  </si>
  <si>
    <t>21012330</t>
  </si>
  <si>
    <t>YAV02302A AA</t>
  </si>
  <si>
    <t>28282010</t>
  </si>
  <si>
    <t>20467890</t>
  </si>
  <si>
    <t>2004425D</t>
  </si>
  <si>
    <t>Y1P47325A AB</t>
  </si>
  <si>
    <t>20080880</t>
  </si>
  <si>
    <t>2010184C</t>
  </si>
  <si>
    <t>BA5B1328D AG</t>
  </si>
  <si>
    <t>20379690</t>
  </si>
  <si>
    <t>YBKK1V     C</t>
  </si>
  <si>
    <t>T0509I</t>
  </si>
  <si>
    <t>2045620D</t>
  </si>
  <si>
    <t>Y1P25218A AC</t>
  </si>
  <si>
    <t>2052391F</t>
  </si>
  <si>
    <t>21075500</t>
  </si>
  <si>
    <t>21083420</t>
  </si>
  <si>
    <t>BA5A35029 AB</t>
  </si>
  <si>
    <t>2111296A</t>
  </si>
  <si>
    <t>Y1P52343C AC</t>
  </si>
  <si>
    <t>2111314C</t>
  </si>
  <si>
    <t>2111324A</t>
  </si>
  <si>
    <t>Y1P73396C AA</t>
  </si>
  <si>
    <t>21126580</t>
  </si>
  <si>
    <t>Y1P28225A AE</t>
  </si>
  <si>
    <t>A0447I</t>
  </si>
  <si>
    <t>2752923A</t>
  </si>
  <si>
    <t>Y4RK58     C</t>
  </si>
  <si>
    <t>L061HI</t>
  </si>
  <si>
    <t>29520500</t>
  </si>
  <si>
    <t>Y1P98313A AB</t>
  </si>
  <si>
    <t>20424600</t>
  </si>
  <si>
    <t>20534490</t>
  </si>
  <si>
    <t>21084250</t>
  </si>
  <si>
    <t>21085640</t>
  </si>
  <si>
    <t>BA5D36008 AB</t>
  </si>
  <si>
    <t>21104000</t>
  </si>
  <si>
    <t>BA5C0912J AH</t>
  </si>
  <si>
    <t>20420950</t>
  </si>
  <si>
    <t>Y3B168     A</t>
  </si>
  <si>
    <t>O066PI</t>
  </si>
  <si>
    <t>2936979C</t>
  </si>
  <si>
    <t>Y5VK83     C</t>
  </si>
  <si>
    <t>G0319I</t>
  </si>
  <si>
    <t>20487300</t>
  </si>
  <si>
    <t>20523040</t>
  </si>
  <si>
    <t>21052270</t>
  </si>
  <si>
    <t>21057540</t>
  </si>
  <si>
    <t>20080920</t>
  </si>
  <si>
    <t>Y1P0K376A AB</t>
  </si>
  <si>
    <t>21126940</t>
  </si>
  <si>
    <t>20412270</t>
  </si>
  <si>
    <t>20534610</t>
  </si>
  <si>
    <t>BA5D3320C AA</t>
  </si>
  <si>
    <t>20532560</t>
  </si>
  <si>
    <t>21041190</t>
  </si>
  <si>
    <t>21100460</t>
  </si>
  <si>
    <t>21113380</t>
  </si>
  <si>
    <t>Y1P79301B AA</t>
  </si>
  <si>
    <t>21115680</t>
  </si>
  <si>
    <t>21083450</t>
  </si>
  <si>
    <t>21083480</t>
  </si>
  <si>
    <t>BA5A19268 AC</t>
  </si>
  <si>
    <t>21124380</t>
  </si>
  <si>
    <t>Y1P63327A AB</t>
  </si>
  <si>
    <t>20521390</t>
  </si>
  <si>
    <t>21126560</t>
  </si>
  <si>
    <t>Y1P252     C</t>
  </si>
  <si>
    <t>2008078A</t>
  </si>
  <si>
    <t>20080930</t>
  </si>
  <si>
    <t>20090350</t>
  </si>
  <si>
    <t>2009037A</t>
  </si>
  <si>
    <t>2045405D</t>
  </si>
  <si>
    <t>Y2213150A AA</t>
  </si>
  <si>
    <t>2111300E</t>
  </si>
  <si>
    <t>Y1P56352A AC</t>
  </si>
  <si>
    <t>21126930</t>
  </si>
  <si>
    <t>Y1P79318B AA</t>
  </si>
  <si>
    <t>21085610</t>
  </si>
  <si>
    <t>BA5C9828C AD</t>
  </si>
  <si>
    <t>21121200</t>
  </si>
  <si>
    <t>21121230</t>
  </si>
  <si>
    <t>21016580</t>
  </si>
  <si>
    <t>Y2253311B AD</t>
  </si>
  <si>
    <t>21052100</t>
  </si>
  <si>
    <t>21103180</t>
  </si>
  <si>
    <t>20477370</t>
  </si>
  <si>
    <t>2111319A</t>
  </si>
  <si>
    <t>Y1P71336H AC</t>
  </si>
  <si>
    <t>UA5B7943A AF</t>
  </si>
  <si>
    <t>21126230</t>
  </si>
  <si>
    <t>20441340</t>
  </si>
  <si>
    <t>Y6L019     B</t>
  </si>
  <si>
    <t>L051GI</t>
  </si>
  <si>
    <t>20487280</t>
  </si>
  <si>
    <t>21017060</t>
  </si>
  <si>
    <t>Y0T389     A</t>
  </si>
  <si>
    <t>21112270</t>
  </si>
  <si>
    <t>21114620</t>
  </si>
  <si>
    <t>20412380</t>
  </si>
  <si>
    <t>21106490</t>
  </si>
  <si>
    <t>Y1P63334A AB</t>
  </si>
  <si>
    <t>20477880</t>
  </si>
  <si>
    <t>21103290</t>
  </si>
  <si>
    <t>21066260</t>
  </si>
  <si>
    <t>20433590</t>
  </si>
  <si>
    <t>20462610</t>
  </si>
  <si>
    <t>20476380</t>
  </si>
  <si>
    <t>20487330</t>
  </si>
  <si>
    <t>21111800</t>
  </si>
  <si>
    <t>21115660</t>
  </si>
  <si>
    <t>21115950</t>
  </si>
  <si>
    <t>21115960</t>
  </si>
  <si>
    <t>21115980</t>
  </si>
  <si>
    <t>21094520</t>
  </si>
  <si>
    <t>21094540</t>
  </si>
  <si>
    <t>21113870</t>
  </si>
  <si>
    <t>Y47129208 AB</t>
  </si>
  <si>
    <t>2040320B</t>
  </si>
  <si>
    <t>Y1P33365A AD</t>
  </si>
  <si>
    <t>2048795D</t>
  </si>
  <si>
    <t>Y4K02328A AC</t>
  </si>
  <si>
    <t>20536860</t>
  </si>
  <si>
    <t>20537310</t>
  </si>
  <si>
    <t>BA5C8915D AE</t>
  </si>
  <si>
    <t>21011850</t>
  </si>
  <si>
    <t>21113090</t>
  </si>
  <si>
    <t>2111322A</t>
  </si>
  <si>
    <t>Y1P72310B AC</t>
  </si>
  <si>
    <t>2111696A</t>
  </si>
  <si>
    <t>BB5C36013 AB</t>
  </si>
  <si>
    <t>21082950</t>
  </si>
  <si>
    <t>21076810</t>
  </si>
  <si>
    <t>21066840</t>
  </si>
  <si>
    <t>21071850</t>
  </si>
  <si>
    <t>Y5V063     A</t>
  </si>
  <si>
    <t>G031AI</t>
  </si>
  <si>
    <t>21155380</t>
  </si>
  <si>
    <t>20487990</t>
  </si>
  <si>
    <t>20537940</t>
  </si>
  <si>
    <t>21112930</t>
  </si>
  <si>
    <t>21126440</t>
  </si>
  <si>
    <t>Y1P0T3     A</t>
  </si>
  <si>
    <t>21126830</t>
  </si>
  <si>
    <t>21126920</t>
  </si>
  <si>
    <t>21132980</t>
  </si>
  <si>
    <t>21133180</t>
  </si>
  <si>
    <t>20485670</t>
  </si>
  <si>
    <t>Y7Y01W     G</t>
  </si>
  <si>
    <t>T0464I</t>
  </si>
  <si>
    <t>20462560</t>
  </si>
  <si>
    <t>21033970</t>
  </si>
  <si>
    <t>21052740</t>
  </si>
  <si>
    <t>21102160</t>
  </si>
  <si>
    <t>21087410</t>
  </si>
  <si>
    <t>21103480</t>
  </si>
  <si>
    <t>BA5B7847A AD</t>
  </si>
  <si>
    <t>21111790</t>
  </si>
  <si>
    <t>20423390</t>
  </si>
  <si>
    <t>21052050</t>
  </si>
  <si>
    <t>20081050</t>
  </si>
  <si>
    <t>Y1P0K308B AB</t>
  </si>
  <si>
    <t>20081060</t>
  </si>
  <si>
    <t>Y1P0K311B AB</t>
  </si>
  <si>
    <t>20536170</t>
  </si>
  <si>
    <t>20538050</t>
  </si>
  <si>
    <t>BA5D2668D AA</t>
  </si>
  <si>
    <t>2111229A</t>
  </si>
  <si>
    <t>Y1P0S304A AA</t>
  </si>
  <si>
    <t>2114308A</t>
  </si>
  <si>
    <t>BA5A6138B AH</t>
  </si>
  <si>
    <t>2107487B</t>
  </si>
  <si>
    <t>Y1P0M314A AB</t>
  </si>
  <si>
    <t>21091540</t>
  </si>
  <si>
    <t>21100790</t>
  </si>
  <si>
    <t>21112220</t>
  </si>
  <si>
    <t>2112656A</t>
  </si>
  <si>
    <t>20433610</t>
  </si>
  <si>
    <t>20433650</t>
  </si>
  <si>
    <t>20433660</t>
  </si>
  <si>
    <t>2023073D</t>
  </si>
  <si>
    <t>2033082A</t>
  </si>
  <si>
    <t>Y1P0T306A AA</t>
  </si>
  <si>
    <t>2052392B</t>
  </si>
  <si>
    <t>Y1P15365C AC</t>
  </si>
  <si>
    <t>20524650</t>
  </si>
  <si>
    <t>Y1P77313B AB</t>
  </si>
  <si>
    <t>21095220</t>
  </si>
  <si>
    <t>2111224A</t>
  </si>
  <si>
    <t>Y1P0R353A AB</t>
  </si>
  <si>
    <t>21112960</t>
  </si>
  <si>
    <t>2111297B</t>
  </si>
  <si>
    <t>Y1P52342C AC</t>
  </si>
  <si>
    <t>28071860</t>
  </si>
  <si>
    <t>S6119390</t>
  </si>
  <si>
    <t>BA5C05T6D AE</t>
  </si>
  <si>
    <t>21033490</t>
  </si>
  <si>
    <t>21035000</t>
  </si>
  <si>
    <t>20462660</t>
  </si>
  <si>
    <t>20462720</t>
  </si>
  <si>
    <t>20467710</t>
  </si>
  <si>
    <t>21018200</t>
  </si>
  <si>
    <t>20467700</t>
  </si>
  <si>
    <t>21032080</t>
  </si>
  <si>
    <t>20452500</t>
  </si>
  <si>
    <t>20481140</t>
  </si>
  <si>
    <t>20481160</t>
  </si>
  <si>
    <t>20513860</t>
  </si>
  <si>
    <t>Y2248356B AC</t>
  </si>
  <si>
    <t>21012380</t>
  </si>
  <si>
    <t>21066130</t>
  </si>
  <si>
    <t>21066240</t>
  </si>
  <si>
    <t>21074490</t>
  </si>
  <si>
    <t>21074620</t>
  </si>
  <si>
    <t>20535320</t>
  </si>
  <si>
    <t>20535330</t>
  </si>
  <si>
    <t>21015470</t>
  </si>
  <si>
    <t>20454570</t>
  </si>
  <si>
    <t>20454600</t>
  </si>
  <si>
    <t>20454680</t>
  </si>
  <si>
    <t>20454690</t>
  </si>
  <si>
    <t>20454750</t>
  </si>
  <si>
    <t>20454800</t>
  </si>
  <si>
    <t>20538020</t>
  </si>
  <si>
    <t>BA5D2677G AA</t>
  </si>
  <si>
    <t>20454740</t>
  </si>
  <si>
    <t>20537990</t>
  </si>
  <si>
    <t>BA5D2603H AA</t>
  </si>
  <si>
    <t>21011870</t>
  </si>
  <si>
    <t>20466680</t>
  </si>
  <si>
    <t>2008090B</t>
  </si>
  <si>
    <t>2008091A</t>
  </si>
  <si>
    <t>2009031B</t>
  </si>
  <si>
    <t>Y1P19201B AG</t>
  </si>
  <si>
    <t>21075410</t>
  </si>
  <si>
    <t>Y1P24219B AC</t>
  </si>
  <si>
    <t>21076270</t>
  </si>
  <si>
    <t>Y1P71394B AC</t>
  </si>
  <si>
    <t>2111221A</t>
  </si>
  <si>
    <t>2111242A</t>
  </si>
  <si>
    <t>Y1P50348B AC</t>
  </si>
  <si>
    <t>2111325C</t>
  </si>
  <si>
    <t>Y1P73389C AA</t>
  </si>
  <si>
    <t>20090400</t>
  </si>
  <si>
    <t>Y1P19243B AG</t>
  </si>
  <si>
    <t>2108829A</t>
  </si>
  <si>
    <t>BA5A19264 AC</t>
  </si>
  <si>
    <t>2905937A</t>
  </si>
  <si>
    <t>Y1P0F312A AA</t>
  </si>
  <si>
    <t>2913116B</t>
  </si>
  <si>
    <t>Y1P0F313A AA</t>
  </si>
  <si>
    <t>20534260</t>
  </si>
  <si>
    <t>BA5D2609F AA</t>
  </si>
  <si>
    <t>21076210</t>
  </si>
  <si>
    <t>Y1P71350C AC</t>
  </si>
  <si>
    <t>21076440</t>
  </si>
  <si>
    <t>Y2209398F AI</t>
  </si>
  <si>
    <t>21104520</t>
  </si>
  <si>
    <t>BA5C89021 AE</t>
  </si>
  <si>
    <t>21113200</t>
  </si>
  <si>
    <t>Y1P72366C AC</t>
  </si>
  <si>
    <t>21113270</t>
  </si>
  <si>
    <t>Y1P74308C AB</t>
  </si>
  <si>
    <t>20484730</t>
  </si>
  <si>
    <t>21028330</t>
  </si>
  <si>
    <t>21065300</t>
  </si>
  <si>
    <t>21102790</t>
  </si>
  <si>
    <t>21070930</t>
  </si>
  <si>
    <t>20536680</t>
  </si>
  <si>
    <t>BA5C4706B AD</t>
  </si>
  <si>
    <t>21062740</t>
  </si>
  <si>
    <t>21115650</t>
  </si>
  <si>
    <t>20454620</t>
  </si>
  <si>
    <t>21052310</t>
  </si>
  <si>
    <t>21112780</t>
  </si>
  <si>
    <t>2112674A</t>
  </si>
  <si>
    <t>Y1P54327B AC</t>
  </si>
  <si>
    <t>2112683A</t>
  </si>
  <si>
    <t>Y1P69359C AA</t>
  </si>
  <si>
    <t>2112688A</t>
  </si>
  <si>
    <t>Y1P74353A AB</t>
  </si>
  <si>
    <t>2112688C</t>
  </si>
  <si>
    <t>Y1P74382B AB</t>
  </si>
  <si>
    <t>20534110</t>
  </si>
  <si>
    <t>BA5D2684G AA</t>
  </si>
  <si>
    <t>21083510</t>
  </si>
  <si>
    <t>21083710</t>
  </si>
  <si>
    <t>BA5D2516F AA</t>
  </si>
  <si>
    <t>21084410</t>
  </si>
  <si>
    <t>21112280</t>
  </si>
  <si>
    <t>20537970</t>
  </si>
  <si>
    <t>BA5D2631H AA</t>
  </si>
  <si>
    <t>20538040</t>
  </si>
  <si>
    <t>21126320</t>
  </si>
  <si>
    <t>21126720</t>
  </si>
  <si>
    <t>Y1P53344A AC</t>
  </si>
  <si>
    <t>5704</t>
  </si>
  <si>
    <t>20493650</t>
  </si>
  <si>
    <t>20532750</t>
  </si>
  <si>
    <t>21044250</t>
  </si>
  <si>
    <t>21044360</t>
  </si>
  <si>
    <t>21090080</t>
  </si>
  <si>
    <t>21126610</t>
  </si>
  <si>
    <t>Y1P45246A AB</t>
  </si>
  <si>
    <t>21114710</t>
  </si>
  <si>
    <t>21159120</t>
  </si>
  <si>
    <t>YBT027     H</t>
  </si>
  <si>
    <t>20471020</t>
  </si>
  <si>
    <t>20484480</t>
  </si>
  <si>
    <t>Y5Y08Y     C</t>
  </si>
  <si>
    <t>21079930</t>
  </si>
  <si>
    <t>Y2F015     B</t>
  </si>
  <si>
    <t>C2002I</t>
  </si>
  <si>
    <t>21133760</t>
  </si>
  <si>
    <t>21093020</t>
  </si>
  <si>
    <t>20451280</t>
  </si>
  <si>
    <t>21121830</t>
  </si>
  <si>
    <t>21066830</t>
  </si>
  <si>
    <t>20051170</t>
  </si>
  <si>
    <t>Y1P19230B AG</t>
  </si>
  <si>
    <t>2005118A</t>
  </si>
  <si>
    <t>Y1P19278A AG</t>
  </si>
  <si>
    <t>20080860</t>
  </si>
  <si>
    <t>21040760</t>
  </si>
  <si>
    <t>Y1P31214A AC</t>
  </si>
  <si>
    <t>2107523C</t>
  </si>
  <si>
    <t>Y1P0V340A AA</t>
  </si>
  <si>
    <t>21075340</t>
  </si>
  <si>
    <t>Y1P21212A AC</t>
  </si>
  <si>
    <t>21075480</t>
  </si>
  <si>
    <t>2107550A</t>
  </si>
  <si>
    <t>2107588A</t>
  </si>
  <si>
    <t>Y1P52380C AC</t>
  </si>
  <si>
    <t>2111219A</t>
  </si>
  <si>
    <t>2111241B</t>
  </si>
  <si>
    <t>Y1P0W321A AA</t>
  </si>
  <si>
    <t>2112653A</t>
  </si>
  <si>
    <t>Y1P23291B AC</t>
  </si>
  <si>
    <t>2112658A</t>
  </si>
  <si>
    <t>29520020</t>
  </si>
  <si>
    <t>Y1P0B329A AA</t>
  </si>
  <si>
    <t>2952003A</t>
  </si>
  <si>
    <t>2039400B</t>
  </si>
  <si>
    <t>Y3B048     G</t>
  </si>
  <si>
    <t>G0666I</t>
  </si>
  <si>
    <t>2042078A</t>
  </si>
  <si>
    <t>20502020</t>
  </si>
  <si>
    <t>20496150</t>
  </si>
  <si>
    <t>21083750</t>
  </si>
  <si>
    <t>BA5D2526B AA</t>
  </si>
  <si>
    <t>21112360</t>
  </si>
  <si>
    <t>20475090</t>
  </si>
  <si>
    <t>Y2250328B AB</t>
  </si>
  <si>
    <t>21126410</t>
  </si>
  <si>
    <t>20534560</t>
  </si>
  <si>
    <t>BA5C05065 AE</t>
  </si>
  <si>
    <t>21076180</t>
  </si>
  <si>
    <t>21084190</t>
  </si>
  <si>
    <t>21017630</t>
  </si>
  <si>
    <t>21017710</t>
  </si>
  <si>
    <t>21113550</t>
  </si>
  <si>
    <t>Y47071150 AD</t>
  </si>
  <si>
    <t>20536670</t>
  </si>
  <si>
    <t>BA5C4726B AD</t>
  </si>
  <si>
    <t>21084200</t>
  </si>
  <si>
    <t>21084790</t>
  </si>
  <si>
    <t>BA5C8937C AE</t>
  </si>
  <si>
    <t>21084880</t>
  </si>
  <si>
    <t>BA5C8980D AE</t>
  </si>
  <si>
    <t>21119450</t>
  </si>
  <si>
    <t>21131430</t>
  </si>
  <si>
    <t>20537920</t>
  </si>
  <si>
    <t>BA5D2629H AA</t>
  </si>
  <si>
    <t>21043960</t>
  </si>
  <si>
    <t>21044020</t>
  </si>
  <si>
    <t>21052850</t>
  </si>
  <si>
    <t>21052960</t>
  </si>
  <si>
    <t>21058110</t>
  </si>
  <si>
    <t>21035430</t>
  </si>
  <si>
    <t>20500820</t>
  </si>
  <si>
    <t>21061360</t>
  </si>
  <si>
    <t>Y6F06V001 AB</t>
  </si>
  <si>
    <t>21066470</t>
  </si>
  <si>
    <t>21090620</t>
  </si>
  <si>
    <t>2040329D</t>
  </si>
  <si>
    <t>Y1P55385A AB</t>
  </si>
  <si>
    <t>20513320</t>
  </si>
  <si>
    <t>2111296F</t>
  </si>
  <si>
    <t>21113280</t>
  </si>
  <si>
    <t>Y1P74309C AB</t>
  </si>
  <si>
    <t>21113430</t>
  </si>
  <si>
    <t>Y1P99335A AA</t>
  </si>
  <si>
    <t>Y1P62347A AB</t>
  </si>
  <si>
    <t>2112684D</t>
  </si>
  <si>
    <t>Y1P69301A AA</t>
  </si>
  <si>
    <t>21130240</t>
  </si>
  <si>
    <t>2852954C</t>
  </si>
  <si>
    <t>21126200</t>
  </si>
  <si>
    <t>20503190</t>
  </si>
  <si>
    <t>21061290</t>
  </si>
  <si>
    <t>21130280</t>
  </si>
  <si>
    <t>20454640</t>
  </si>
  <si>
    <t>20537350</t>
  </si>
  <si>
    <t>BA5C8961D AE</t>
  </si>
  <si>
    <t>21034060</t>
  </si>
  <si>
    <t>21084310</t>
  </si>
  <si>
    <t>21084840</t>
  </si>
  <si>
    <t>21141590</t>
  </si>
  <si>
    <t>UA5B7923A AF</t>
  </si>
  <si>
    <t>20528510</t>
  </si>
  <si>
    <t>BB5D3411B AB</t>
  </si>
  <si>
    <t>20537430</t>
  </si>
  <si>
    <t>BA5B7105D AF</t>
  </si>
  <si>
    <t>21074850</t>
  </si>
  <si>
    <t>Y1P0M309A AB</t>
  </si>
  <si>
    <t>21084160</t>
  </si>
  <si>
    <t>BA5C4606B AC</t>
  </si>
  <si>
    <t>21104480</t>
  </si>
  <si>
    <t>BA5C8935D AE</t>
  </si>
  <si>
    <t>21113020</t>
  </si>
  <si>
    <t>2952012D</t>
  </si>
  <si>
    <t>Y1P0H322A AA</t>
  </si>
  <si>
    <t>21112920</t>
  </si>
  <si>
    <t>Y1P51362C AC</t>
  </si>
  <si>
    <t>Y1P99332A AA</t>
  </si>
  <si>
    <t>29500730</t>
  </si>
  <si>
    <t>Y1P0A329A AA</t>
  </si>
  <si>
    <t>21044370</t>
  </si>
  <si>
    <t>21084300</t>
  </si>
  <si>
    <t>21103260</t>
  </si>
  <si>
    <t>20511420</t>
  </si>
  <si>
    <t>BA5C9817C AD</t>
  </si>
  <si>
    <t>2021424G</t>
  </si>
  <si>
    <t>2040329F</t>
  </si>
  <si>
    <t>Y1P55360A AB</t>
  </si>
  <si>
    <t>2040365B</t>
  </si>
  <si>
    <t>2104093E</t>
  </si>
  <si>
    <t>21090640</t>
  </si>
  <si>
    <t>21113000</t>
  </si>
  <si>
    <t>Y1P56347A AC</t>
  </si>
  <si>
    <t>21121150</t>
  </si>
  <si>
    <t>21084280</t>
  </si>
  <si>
    <t>21112940</t>
  </si>
  <si>
    <t>Y1P51314D AC</t>
  </si>
  <si>
    <t>21126240</t>
  </si>
  <si>
    <t>21113290</t>
  </si>
  <si>
    <t>Y1P74365B AB</t>
  </si>
  <si>
    <t>21113310</t>
  </si>
  <si>
    <t>Y1P74379B AB</t>
  </si>
  <si>
    <t>21126680</t>
  </si>
  <si>
    <t>Y1P51368C AC</t>
  </si>
  <si>
    <t>2046469D</t>
  </si>
  <si>
    <t>Y1P78348C AA</t>
  </si>
  <si>
    <t>21040890</t>
  </si>
  <si>
    <t>Y1P0N342A AA</t>
  </si>
  <si>
    <t>21113230</t>
  </si>
  <si>
    <t>21113350</t>
  </si>
  <si>
    <t>Y1P78383C AA</t>
  </si>
  <si>
    <t>20454670</t>
  </si>
  <si>
    <t>21113930</t>
  </si>
  <si>
    <t>21126530</t>
  </si>
  <si>
    <t>Y1P23217C AC</t>
  </si>
  <si>
    <t>21129590</t>
  </si>
  <si>
    <t>YBT047     B</t>
  </si>
  <si>
    <t>21092890</t>
  </si>
  <si>
    <t>21170310</t>
  </si>
  <si>
    <t>21061380</t>
  </si>
  <si>
    <t>21130160</t>
  </si>
  <si>
    <t>21126550</t>
  </si>
  <si>
    <t>20277890</t>
  </si>
  <si>
    <t>20458300</t>
  </si>
  <si>
    <t>20458320</t>
  </si>
  <si>
    <t>20526540</t>
  </si>
  <si>
    <t>SA8176     G</t>
  </si>
  <si>
    <t>20526560</t>
  </si>
  <si>
    <t>SA8188     A</t>
  </si>
  <si>
    <t>20526580</t>
  </si>
  <si>
    <t>21037090</t>
  </si>
  <si>
    <t>20454760</t>
  </si>
  <si>
    <t>20522200</t>
  </si>
  <si>
    <t>Y6D031     A</t>
  </si>
  <si>
    <t>21094570</t>
  </si>
  <si>
    <t>21103220</t>
  </si>
  <si>
    <t>21114600</t>
  </si>
  <si>
    <t>21016960</t>
  </si>
  <si>
    <t>Y0T329009 AA</t>
  </si>
  <si>
    <t>21114450</t>
  </si>
  <si>
    <t>21115630</t>
  </si>
  <si>
    <t>21115700</t>
  </si>
  <si>
    <t>20441330</t>
  </si>
  <si>
    <t>20460910</t>
  </si>
  <si>
    <t>20475660</t>
  </si>
  <si>
    <t>20527640</t>
  </si>
  <si>
    <t>20532240</t>
  </si>
  <si>
    <t>21074740</t>
  </si>
  <si>
    <t>Y0L039     D</t>
  </si>
  <si>
    <t>21103280</t>
  </si>
  <si>
    <t>21133250</t>
  </si>
  <si>
    <t>Y2240378A AB</t>
  </si>
  <si>
    <t>21070230</t>
  </si>
  <si>
    <t>20494900</t>
  </si>
  <si>
    <t>20532760</t>
  </si>
  <si>
    <t>21052510</t>
  </si>
  <si>
    <t>21077080</t>
  </si>
  <si>
    <t>Y6D033005 AC</t>
  </si>
  <si>
    <t>21133070</t>
  </si>
  <si>
    <t>20410890</t>
  </si>
  <si>
    <t>20502130</t>
  </si>
  <si>
    <t>20513790</t>
  </si>
  <si>
    <t>2906053C</t>
  </si>
  <si>
    <t>Y1P14289A AC</t>
  </si>
  <si>
    <t>21044030</t>
  </si>
  <si>
    <t>21104950</t>
  </si>
  <si>
    <t>20090370</t>
  </si>
  <si>
    <t>20514560</t>
  </si>
  <si>
    <t>Y0S199     N</t>
  </si>
  <si>
    <t>20524030</t>
  </si>
  <si>
    <t>Y1P26325A AB</t>
  </si>
  <si>
    <t>21066550</t>
  </si>
  <si>
    <t>21075530</t>
  </si>
  <si>
    <t>2107553E</t>
  </si>
  <si>
    <t>21093560</t>
  </si>
  <si>
    <t>21093580</t>
  </si>
  <si>
    <t>21093590</t>
  </si>
  <si>
    <t>20513290</t>
  </si>
  <si>
    <t>21171310</t>
  </si>
  <si>
    <t>Y1P41314A AA</t>
  </si>
  <si>
    <t>20492290</t>
  </si>
  <si>
    <t>20494130</t>
  </si>
  <si>
    <t>21017730</t>
  </si>
  <si>
    <t>21042160</t>
  </si>
  <si>
    <t>21065960</t>
  </si>
  <si>
    <t>21065970</t>
  </si>
  <si>
    <t>20050940</t>
  </si>
  <si>
    <t>Y1P27375B AC</t>
  </si>
  <si>
    <t>20090750</t>
  </si>
  <si>
    <t>20216470</t>
  </si>
  <si>
    <t>BA5C5018A AB</t>
  </si>
  <si>
    <t>2034397A</t>
  </si>
  <si>
    <t>20463730</t>
  </si>
  <si>
    <t>Y1P0Y324A AA</t>
  </si>
  <si>
    <t>2052464D</t>
  </si>
  <si>
    <t>Y1P77318B AB</t>
  </si>
  <si>
    <t>2052464E</t>
  </si>
  <si>
    <t>Y1P77373A AB</t>
  </si>
  <si>
    <t>21086000</t>
  </si>
  <si>
    <t>21091600</t>
  </si>
  <si>
    <t>2008094A</t>
  </si>
  <si>
    <t>Y1P0K302B AB</t>
  </si>
  <si>
    <t>20122510</t>
  </si>
  <si>
    <t>20436340</t>
  </si>
  <si>
    <t>AA588047A AB</t>
  </si>
  <si>
    <t>20537830</t>
  </si>
  <si>
    <t>21083340</t>
  </si>
  <si>
    <t>2112691A</t>
  </si>
  <si>
    <t>20533160</t>
  </si>
  <si>
    <t>21044380</t>
  </si>
  <si>
    <t>21121220</t>
  </si>
  <si>
    <t>2026091B</t>
  </si>
  <si>
    <t>2040320C</t>
  </si>
  <si>
    <t>Y1P33328A AD</t>
  </si>
  <si>
    <t>2111224B</t>
  </si>
  <si>
    <t>Y1P0R340A AB</t>
  </si>
  <si>
    <t>21112290</t>
  </si>
  <si>
    <t>21113150</t>
  </si>
  <si>
    <t>Y1P70371B AC</t>
  </si>
  <si>
    <t>2112669A</t>
  </si>
  <si>
    <t>2112669B</t>
  </si>
  <si>
    <t>Y1P52387A AC</t>
  </si>
  <si>
    <t>2934113A</t>
  </si>
  <si>
    <t>Y1P0D321A AA</t>
  </si>
  <si>
    <t>2040356B</t>
  </si>
  <si>
    <t>Y1P84310A AC</t>
  </si>
  <si>
    <t>20466730</t>
  </si>
  <si>
    <t>BA5C0412B AB</t>
  </si>
  <si>
    <t>20532630</t>
  </si>
  <si>
    <t>Y5W013     B</t>
  </si>
  <si>
    <t>20533540</t>
  </si>
  <si>
    <t>BA5B7803B AD</t>
  </si>
  <si>
    <t>2053690E</t>
  </si>
  <si>
    <t>BB5A7815D AB</t>
  </si>
  <si>
    <t>20537720</t>
  </si>
  <si>
    <t>BA5B7816C AD</t>
  </si>
  <si>
    <t>21075540</t>
  </si>
  <si>
    <t>2107643A</t>
  </si>
  <si>
    <t>Y2209332G AI</t>
  </si>
  <si>
    <t>2111299A</t>
  </si>
  <si>
    <t>Y1P54305A AC</t>
  </si>
  <si>
    <t>20275640</t>
  </si>
  <si>
    <t>20275840</t>
  </si>
  <si>
    <t>20412550</t>
  </si>
  <si>
    <t>20412580</t>
  </si>
  <si>
    <t>20412690</t>
  </si>
  <si>
    <t>20423270</t>
  </si>
  <si>
    <t>20526310</t>
  </si>
  <si>
    <t>20534080</t>
  </si>
  <si>
    <t>20534170</t>
  </si>
  <si>
    <t>BA5D2627H AA</t>
  </si>
  <si>
    <t>20537210</t>
  </si>
  <si>
    <t>BA5C0941H AH</t>
  </si>
  <si>
    <t>21076220</t>
  </si>
  <si>
    <t>Y1P71370A AC</t>
  </si>
  <si>
    <t>21084400</t>
  </si>
  <si>
    <t>BA5C09021 AH</t>
  </si>
  <si>
    <t>21106570</t>
  </si>
  <si>
    <t>21111920</t>
  </si>
  <si>
    <t>2827187B</t>
  </si>
  <si>
    <t>BA5D4804A AA</t>
  </si>
  <si>
    <t>21011880</t>
  </si>
  <si>
    <t>21075300</t>
  </si>
  <si>
    <t>Y1P18238A AD</t>
  </si>
  <si>
    <t>21075350</t>
  </si>
  <si>
    <t>Y1P21216B AC</t>
  </si>
  <si>
    <t>2111248A</t>
  </si>
  <si>
    <t>2111250A</t>
  </si>
  <si>
    <t>Y1P21263B AC</t>
  </si>
  <si>
    <t>21126350</t>
  </si>
  <si>
    <t>21126690</t>
  </si>
  <si>
    <t>20505200</t>
  </si>
  <si>
    <t>20506710</t>
  </si>
  <si>
    <t>20433440</t>
  </si>
  <si>
    <t>20433690</t>
  </si>
  <si>
    <t>20452130</t>
  </si>
  <si>
    <t>21052080</t>
  </si>
  <si>
    <t>21066110</t>
  </si>
  <si>
    <t>21103150</t>
  </si>
  <si>
    <t>BA5C08T5M AF</t>
  </si>
  <si>
    <t>21121270</t>
  </si>
  <si>
    <t>21035320</t>
  </si>
  <si>
    <t>20484710</t>
  </si>
  <si>
    <t>20080890</t>
  </si>
  <si>
    <t>Y1P0K393A AB</t>
  </si>
  <si>
    <t>20080900</t>
  </si>
  <si>
    <t>2008090A</t>
  </si>
  <si>
    <t>20122450</t>
  </si>
  <si>
    <t>SA593542A AC</t>
  </si>
  <si>
    <t>C054RI</t>
  </si>
  <si>
    <t>20148540</t>
  </si>
  <si>
    <t>BA5B1003N AC</t>
  </si>
  <si>
    <t>2045620E</t>
  </si>
  <si>
    <t>Y1P25224A AC</t>
  </si>
  <si>
    <t>20457830</t>
  </si>
  <si>
    <t>Y8G011047 AA</t>
  </si>
  <si>
    <t>2046374A</t>
  </si>
  <si>
    <t>2052461C</t>
  </si>
  <si>
    <t>2052535A</t>
  </si>
  <si>
    <t>20536800</t>
  </si>
  <si>
    <t>BA5C1727C AC</t>
  </si>
  <si>
    <t>2101213A</t>
  </si>
  <si>
    <t>Y8G011038 AA</t>
  </si>
  <si>
    <t>2107479A</t>
  </si>
  <si>
    <t>Y1P0C309A AA</t>
  </si>
  <si>
    <t>21075880</t>
  </si>
  <si>
    <t>Y1P52331C AC</t>
  </si>
  <si>
    <t>2107626B</t>
  </si>
  <si>
    <t>Y1P71328C AC</t>
  </si>
  <si>
    <t>2111326A</t>
  </si>
  <si>
    <t>Y1P74376B AB</t>
  </si>
  <si>
    <t>21113420</t>
  </si>
  <si>
    <t>2111343A</t>
  </si>
  <si>
    <t>2844461D</t>
  </si>
  <si>
    <t>SA5774016 AA</t>
  </si>
  <si>
    <t>2950074B</t>
  </si>
  <si>
    <t>Y1P0A305A AA</t>
  </si>
  <si>
    <t>20275700</t>
  </si>
  <si>
    <t>20275760</t>
  </si>
  <si>
    <t>21110730</t>
  </si>
  <si>
    <t>21122180</t>
  </si>
  <si>
    <t>20493640</t>
  </si>
  <si>
    <t>20503670</t>
  </si>
  <si>
    <t>20513390</t>
  </si>
  <si>
    <t>20532260</t>
  </si>
  <si>
    <t>21043980</t>
  </si>
  <si>
    <t>21112560</t>
  </si>
  <si>
    <t>21051000</t>
  </si>
  <si>
    <t>21102460</t>
  </si>
  <si>
    <t>Y1V019     F</t>
  </si>
  <si>
    <t>21113510</t>
  </si>
  <si>
    <t>21130990</t>
  </si>
  <si>
    <t>21114350</t>
  </si>
  <si>
    <t>21104870</t>
  </si>
  <si>
    <t>BA5D1517A AC</t>
  </si>
  <si>
    <t>21080440</t>
  </si>
  <si>
    <t>21065310</t>
  </si>
  <si>
    <t>21083010</t>
  </si>
  <si>
    <t>21044350</t>
  </si>
  <si>
    <t xml:space="preserve">Y1P0L307A AD             </t>
  </si>
  <si>
    <t>2111241C</t>
  </si>
  <si>
    <t>Y1P0W320A AA</t>
  </si>
  <si>
    <t>21113140</t>
  </si>
  <si>
    <t>2052464C</t>
  </si>
  <si>
    <t>Y1P77320B AB</t>
  </si>
  <si>
    <t>2110647A</t>
  </si>
  <si>
    <t>21113120</t>
  </si>
  <si>
    <t>Y1P69353C AA</t>
  </si>
  <si>
    <t>2111313B</t>
  </si>
  <si>
    <t>Y1P78304D AA</t>
  </si>
  <si>
    <t>21126330</t>
  </si>
  <si>
    <t>2709979G</t>
  </si>
  <si>
    <t>Y1P82304A AE</t>
  </si>
  <si>
    <t>2947953B</t>
  </si>
  <si>
    <t>Y1P0M312A AB</t>
  </si>
  <si>
    <t>20477330</t>
  </si>
  <si>
    <t>20477340</t>
  </si>
  <si>
    <t>21102410</t>
  </si>
  <si>
    <t>21131000</t>
  </si>
  <si>
    <t>21126520</t>
  </si>
  <si>
    <t>Y1P18342B AD</t>
  </si>
  <si>
    <t>Y1P0L320A AD</t>
  </si>
  <si>
    <t>20454710</t>
  </si>
  <si>
    <t>20090030</t>
  </si>
  <si>
    <t>2009075A</t>
  </si>
  <si>
    <t>2009077A</t>
  </si>
  <si>
    <t>2040285B</t>
  </si>
  <si>
    <t>Y1P10316B AA</t>
  </si>
  <si>
    <t>20526290</t>
  </si>
  <si>
    <t>BA5B2824D AE</t>
  </si>
  <si>
    <t>2053469A</t>
  </si>
  <si>
    <t>21070100</t>
  </si>
  <si>
    <t>21075900</t>
  </si>
  <si>
    <t>Y1P57315A AB</t>
  </si>
  <si>
    <t>2107627B</t>
  </si>
  <si>
    <t>21077070</t>
  </si>
  <si>
    <t>2110398B</t>
  </si>
  <si>
    <t>BA5C1262A AC</t>
  </si>
  <si>
    <t>21113050</t>
  </si>
  <si>
    <t>Y1P59331A AB</t>
  </si>
  <si>
    <t>2112680E</t>
  </si>
  <si>
    <t>2927247B</t>
  </si>
  <si>
    <t>BB5C38023 AB</t>
  </si>
  <si>
    <t>M0309I</t>
  </si>
  <si>
    <t>2950103C</t>
  </si>
  <si>
    <t>20412290</t>
  </si>
  <si>
    <t>20526470</t>
  </si>
  <si>
    <t>20534470</t>
  </si>
  <si>
    <t>BA5C05086 AE</t>
  </si>
  <si>
    <t>21011770</t>
  </si>
  <si>
    <t>21012340</t>
  </si>
  <si>
    <t>YAV02309A AA</t>
  </si>
  <si>
    <t>21112110</t>
  </si>
  <si>
    <t>20537370</t>
  </si>
  <si>
    <t>BA5C8969D AE</t>
  </si>
  <si>
    <t>21084470</t>
  </si>
  <si>
    <t xml:space="preserve">BA5C8908C AE             </t>
  </si>
  <si>
    <t xml:space="preserve">M034DI    </t>
  </si>
  <si>
    <t xml:space="preserve">BA5C8971D AE             </t>
  </si>
  <si>
    <t>20503210</t>
  </si>
  <si>
    <t>20505620</t>
  </si>
  <si>
    <t>21061320</t>
  </si>
  <si>
    <t>21061370</t>
  </si>
  <si>
    <t>21095130</t>
  </si>
  <si>
    <t>21131480</t>
  </si>
  <si>
    <t>21131490</t>
  </si>
  <si>
    <t>20513630</t>
  </si>
  <si>
    <t>20536730</t>
  </si>
  <si>
    <t>BA5C47T8H AD</t>
  </si>
  <si>
    <t>21075220</t>
  </si>
  <si>
    <t>21126670</t>
  </si>
  <si>
    <t>20496130</t>
  </si>
  <si>
    <t>20505610</t>
  </si>
  <si>
    <t>2052535B</t>
  </si>
  <si>
    <t>SA593504A AC</t>
  </si>
  <si>
    <t>2112655A</t>
  </si>
  <si>
    <t>Y1P24272B AC</t>
  </si>
  <si>
    <t>21170010</t>
  </si>
  <si>
    <t>S6359070</t>
  </si>
  <si>
    <t>2009077B</t>
  </si>
  <si>
    <t>Y1P27309B AC</t>
  </si>
  <si>
    <t>20230720</t>
  </si>
  <si>
    <t>Y1P0Q322A AB</t>
  </si>
  <si>
    <t>2023073A</t>
  </si>
  <si>
    <t>2039050B</t>
  </si>
  <si>
    <t>Y1P0X301A AA</t>
  </si>
  <si>
    <t>20403560</t>
  </si>
  <si>
    <t>20463990</t>
  </si>
  <si>
    <t>Y1P28338A AD</t>
  </si>
  <si>
    <t>2052465A</t>
  </si>
  <si>
    <t>Y1P77321B AB</t>
  </si>
  <si>
    <t>21112900</t>
  </si>
  <si>
    <t>Y1P51326D AC</t>
  </si>
  <si>
    <t>21113130</t>
  </si>
  <si>
    <t>2446265C</t>
  </si>
  <si>
    <t>Y1P42307A AA</t>
  </si>
  <si>
    <t>27203140</t>
  </si>
  <si>
    <t>2907089A</t>
  </si>
  <si>
    <t>21100800</t>
  </si>
  <si>
    <t>20505590</t>
  </si>
  <si>
    <t>21121280</t>
  </si>
  <si>
    <t>20275890</t>
  </si>
  <si>
    <t>21033950</t>
  </si>
  <si>
    <t>21090150</t>
  </si>
  <si>
    <t>21114530</t>
  </si>
  <si>
    <t>2012250C</t>
  </si>
  <si>
    <t>BA5B31264 AA</t>
  </si>
  <si>
    <t>2046339C</t>
  </si>
  <si>
    <t>20476350</t>
  </si>
  <si>
    <t>20487370</t>
  </si>
  <si>
    <t>21114340</t>
  </si>
  <si>
    <t>21115640</t>
  </si>
  <si>
    <t>2746924D</t>
  </si>
  <si>
    <t>21016570</t>
  </si>
  <si>
    <t>Y2253307B AD</t>
  </si>
  <si>
    <t>21070910</t>
  </si>
  <si>
    <t>21112020</t>
  </si>
  <si>
    <t>21113210</t>
  </si>
  <si>
    <t>Y1P72316B AC</t>
  </si>
  <si>
    <t>20535040</t>
  </si>
  <si>
    <t>BA5C0889G AF</t>
  </si>
  <si>
    <t>21126780</t>
  </si>
  <si>
    <t>Y1P61359A AB</t>
  </si>
  <si>
    <t>21170150</t>
  </si>
  <si>
    <t>20462500</t>
  </si>
  <si>
    <t>20521520</t>
  </si>
  <si>
    <t>Y6E018     A</t>
  </si>
  <si>
    <t>D066EI</t>
  </si>
  <si>
    <t>21034100</t>
  </si>
  <si>
    <t>21034110</t>
  </si>
  <si>
    <t>20487400</t>
  </si>
  <si>
    <t>20454720</t>
  </si>
  <si>
    <t>20454790</t>
  </si>
  <si>
    <t>20524640</t>
  </si>
  <si>
    <t>21076350</t>
  </si>
  <si>
    <t>Y1P85305A AA</t>
  </si>
  <si>
    <t>2111243A</t>
  </si>
  <si>
    <t>21126220</t>
  </si>
  <si>
    <t>2112622C</t>
  </si>
  <si>
    <t>Y1P69337C AA</t>
  </si>
  <si>
    <t>2952003B</t>
  </si>
  <si>
    <t>Y1P0B330A AA</t>
  </si>
  <si>
    <t>20275790</t>
  </si>
  <si>
    <t>20275820</t>
  </si>
  <si>
    <t>21113560</t>
  </si>
  <si>
    <t>Y47071148 AD</t>
  </si>
  <si>
    <t>20410940</t>
  </si>
  <si>
    <t>20527220</t>
  </si>
  <si>
    <t>Y0S439107 AB</t>
  </si>
  <si>
    <t>21033640</t>
  </si>
  <si>
    <t>Y0S289012 AB</t>
  </si>
  <si>
    <t>21053270</t>
  </si>
  <si>
    <t>21066570</t>
  </si>
  <si>
    <t>20470610</t>
  </si>
  <si>
    <t>Y8C01X     E</t>
  </si>
  <si>
    <t>20516800</t>
  </si>
  <si>
    <t>21034270</t>
  </si>
  <si>
    <t>21034500</t>
  </si>
  <si>
    <t>21073270</t>
  </si>
  <si>
    <t>20275590</t>
  </si>
  <si>
    <t>21015170</t>
  </si>
  <si>
    <t>20081000</t>
  </si>
  <si>
    <t>20081030</t>
  </si>
  <si>
    <t>2008103A</t>
  </si>
  <si>
    <t>2013065E</t>
  </si>
  <si>
    <t>Y1P60307A AA</t>
  </si>
  <si>
    <t>2026090F</t>
  </si>
  <si>
    <t>Y1P0U313A AA</t>
  </si>
  <si>
    <t>20330810</t>
  </si>
  <si>
    <t>20523910</t>
  </si>
  <si>
    <t>2107487A</t>
  </si>
  <si>
    <t>2107487C</t>
  </si>
  <si>
    <t>21104130</t>
  </si>
  <si>
    <t>2111315G</t>
  </si>
  <si>
    <t>21126450</t>
  </si>
  <si>
    <t>Y1P0W324A AA</t>
  </si>
  <si>
    <t>21090250</t>
  </si>
  <si>
    <t>2008093C</t>
  </si>
  <si>
    <t>Y1P0K377A AB</t>
  </si>
  <si>
    <t>2033081B</t>
  </si>
  <si>
    <t>Y1P0T313A AA</t>
  </si>
  <si>
    <t>21052460</t>
  </si>
  <si>
    <t>2107637A</t>
  </si>
  <si>
    <t>2112697A</t>
  </si>
  <si>
    <t>21011840</t>
  </si>
  <si>
    <t>21126380</t>
  </si>
  <si>
    <t>21083540</t>
  </si>
  <si>
    <t>21126400</t>
  </si>
  <si>
    <t>Y1P0S3     A</t>
  </si>
  <si>
    <t>21126700</t>
  </si>
  <si>
    <t>21106470</t>
  </si>
  <si>
    <t>21112250</t>
  </si>
  <si>
    <t>21121800</t>
  </si>
  <si>
    <t>21041970</t>
  </si>
  <si>
    <t>Y5P01Y     B</t>
  </si>
  <si>
    <t>21171290</t>
  </si>
  <si>
    <t>20290240</t>
  </si>
  <si>
    <t>Y2242376D AC</t>
  </si>
  <si>
    <t>2040370A</t>
  </si>
  <si>
    <t>20404470</t>
  </si>
  <si>
    <t>YBD02V003 AA</t>
  </si>
  <si>
    <t>20404480</t>
  </si>
  <si>
    <t>21085130</t>
  </si>
  <si>
    <t>BA5D2618F AA</t>
  </si>
  <si>
    <t>2807186A</t>
  </si>
  <si>
    <t>21170810</t>
  </si>
  <si>
    <t>21088130</t>
  </si>
  <si>
    <t>4005</t>
  </si>
  <si>
    <t>21129480</t>
  </si>
  <si>
    <t>Y8PK1V     A</t>
  </si>
  <si>
    <t>T054RI</t>
  </si>
  <si>
    <t>21036340</t>
  </si>
  <si>
    <t>20526720</t>
  </si>
  <si>
    <t>Y4J027     E</t>
  </si>
  <si>
    <t>20526780</t>
  </si>
  <si>
    <t>21088220</t>
  </si>
  <si>
    <t>20503150</t>
  </si>
  <si>
    <t>21090210</t>
  </si>
  <si>
    <t>21090300</t>
  </si>
  <si>
    <t>20454660</t>
  </si>
  <si>
    <t>20496100</t>
  </si>
  <si>
    <t>20513340</t>
  </si>
  <si>
    <t>20530880</t>
  </si>
  <si>
    <t>21043930</t>
  </si>
  <si>
    <t>21074540</t>
  </si>
  <si>
    <t>20514570</t>
  </si>
  <si>
    <t>Y0S439106 AB</t>
  </si>
  <si>
    <t>BA5C0598A AE</t>
  </si>
  <si>
    <t>21146500</t>
  </si>
  <si>
    <t>21051160</t>
  </si>
  <si>
    <t>21111490</t>
  </si>
  <si>
    <t>21111500</t>
  </si>
  <si>
    <t>21111510</t>
  </si>
  <si>
    <t>21111560</t>
  </si>
  <si>
    <t>21111640</t>
  </si>
  <si>
    <t>Y1P0J3     A</t>
  </si>
  <si>
    <t>21126480</t>
  </si>
  <si>
    <t>Y1P0X3     A</t>
  </si>
  <si>
    <t>21126860</t>
  </si>
  <si>
    <t>20496080</t>
  </si>
  <si>
    <t>21034540</t>
  </si>
  <si>
    <t>BA5C08TKM AF</t>
  </si>
  <si>
    <t>21034560</t>
  </si>
  <si>
    <t>BA5C08TDU AF</t>
  </si>
  <si>
    <t>21084490</t>
  </si>
  <si>
    <t>21116520</t>
  </si>
  <si>
    <t>21116540</t>
  </si>
  <si>
    <t>21146570</t>
  </si>
  <si>
    <t>21147090</t>
  </si>
  <si>
    <t>2110651A</t>
  </si>
  <si>
    <t>20537200</t>
  </si>
  <si>
    <t>20537890</t>
  </si>
  <si>
    <t>BA5D2641C AA</t>
  </si>
  <si>
    <t>20534100</t>
  </si>
  <si>
    <t>BA5D2601G AA</t>
  </si>
  <si>
    <t>20537880</t>
  </si>
  <si>
    <t>21084210</t>
  </si>
  <si>
    <t>21111410</t>
  </si>
  <si>
    <t>21112130</t>
  </si>
  <si>
    <t>21119320</t>
  </si>
  <si>
    <t>YBT037     B</t>
  </si>
  <si>
    <t>L0895I</t>
  </si>
  <si>
    <t>21074580</t>
  </si>
  <si>
    <t>20496140</t>
  </si>
  <si>
    <t>21030380</t>
  </si>
  <si>
    <t>20537900</t>
  </si>
  <si>
    <t>21034700</t>
  </si>
  <si>
    <t>20534090</t>
  </si>
  <si>
    <t>20536650</t>
  </si>
  <si>
    <t>BA5C4737B AD</t>
  </si>
  <si>
    <t>21017210</t>
  </si>
  <si>
    <t>21030680</t>
  </si>
  <si>
    <t>21080890</t>
  </si>
  <si>
    <t>21084240</t>
  </si>
  <si>
    <t>21034180</t>
  </si>
  <si>
    <t>21034230</t>
  </si>
  <si>
    <t>21034300</t>
  </si>
  <si>
    <t>21034370</t>
  </si>
  <si>
    <t>21034390</t>
  </si>
  <si>
    <t>21073280</t>
  </si>
  <si>
    <t>21130040</t>
  </si>
  <si>
    <t>2008077D</t>
  </si>
  <si>
    <t>Y1P0H342A AA</t>
  </si>
  <si>
    <t>20080780</t>
  </si>
  <si>
    <t>Y1P0H345A AA</t>
  </si>
  <si>
    <t>2008079A</t>
  </si>
  <si>
    <t>20090770</t>
  </si>
  <si>
    <t>2026090B</t>
  </si>
  <si>
    <t>Y1P0U317A AA</t>
  </si>
  <si>
    <t>20455650</t>
  </si>
  <si>
    <t>2045567A</t>
  </si>
  <si>
    <t>2046375B</t>
  </si>
  <si>
    <t>Y1P0Y326A AA</t>
  </si>
  <si>
    <t>2108833B</t>
  </si>
  <si>
    <t>BA5D3209B AB</t>
  </si>
  <si>
    <t>2111243B</t>
  </si>
  <si>
    <t>Y1P75371C AC</t>
  </si>
  <si>
    <t>20474680</t>
  </si>
  <si>
    <t>Y8P05Y     F</t>
  </si>
  <si>
    <t>20484450</t>
  </si>
  <si>
    <t>21065200</t>
  </si>
  <si>
    <t>Y6D05X     A</t>
  </si>
  <si>
    <t>20021700</t>
  </si>
  <si>
    <t>Y2238362A AB</t>
  </si>
  <si>
    <t>2008089A</t>
  </si>
  <si>
    <t>Y1P0K391A AB</t>
  </si>
  <si>
    <t>20260890</t>
  </si>
  <si>
    <t>Y1P0U301A AA</t>
  </si>
  <si>
    <t>2026089E</t>
  </si>
  <si>
    <t>Y1P0U316A AA</t>
  </si>
  <si>
    <t>2026090A</t>
  </si>
  <si>
    <t>2040350B</t>
  </si>
  <si>
    <t>Y1P76344A AB</t>
  </si>
  <si>
    <t>2043634E</t>
  </si>
  <si>
    <t>AA588049A AB</t>
  </si>
  <si>
    <t>2046666D</t>
  </si>
  <si>
    <t>2107486B</t>
  </si>
  <si>
    <t>21075230</t>
  </si>
  <si>
    <t>21075870</t>
  </si>
  <si>
    <t>Y1P52312C AC</t>
  </si>
  <si>
    <t>2107588B</t>
  </si>
  <si>
    <t>Y1P52381C AC</t>
  </si>
  <si>
    <t>2107588D</t>
  </si>
  <si>
    <t>Y1P52306A AC</t>
  </si>
  <si>
    <t>21076100</t>
  </si>
  <si>
    <t>21076230</t>
  </si>
  <si>
    <t>Y1P71304G AC</t>
  </si>
  <si>
    <t>2107626A</t>
  </si>
  <si>
    <t>Y1P71359F AC</t>
  </si>
  <si>
    <t>2111217B</t>
  </si>
  <si>
    <t>Y1P0N343A AA</t>
  </si>
  <si>
    <t>21112880</t>
  </si>
  <si>
    <t>2111313A</t>
  </si>
  <si>
    <t>21113220</t>
  </si>
  <si>
    <t>Y1P72397B AC</t>
  </si>
  <si>
    <t>2111337A</t>
  </si>
  <si>
    <t>2112680A</t>
  </si>
  <si>
    <t>Y1P62313A AB</t>
  </si>
  <si>
    <t>2112680C</t>
  </si>
  <si>
    <t>Y1P62328A AB</t>
  </si>
  <si>
    <t>2905938B</t>
  </si>
  <si>
    <t>Y1P0G321A AA</t>
  </si>
  <si>
    <t>2937001G</t>
  </si>
  <si>
    <t>BA5A9210C AD</t>
  </si>
  <si>
    <t>M0304I</t>
  </si>
  <si>
    <t>29520120</t>
  </si>
  <si>
    <t>21066200</t>
  </si>
  <si>
    <t>21066640</t>
  </si>
  <si>
    <t>21090340</t>
  </si>
  <si>
    <t>21092210</t>
  </si>
  <si>
    <t>20503170</t>
  </si>
  <si>
    <t>20467680</t>
  </si>
  <si>
    <t>2013033F</t>
  </si>
  <si>
    <t>Y1P25345B AB</t>
  </si>
  <si>
    <t>2039054A</t>
  </si>
  <si>
    <t>20535150</t>
  </si>
  <si>
    <t>20536120</t>
  </si>
  <si>
    <t>2053613A</t>
  </si>
  <si>
    <t>2053775A</t>
  </si>
  <si>
    <t>BA5B78016 AD</t>
  </si>
  <si>
    <t>2107486A</t>
  </si>
  <si>
    <t>2107534D</t>
  </si>
  <si>
    <t>Y1P21223A AC</t>
  </si>
  <si>
    <t>21088320</t>
  </si>
  <si>
    <t>2108833A</t>
  </si>
  <si>
    <t>2111288A</t>
  </si>
  <si>
    <t>Y1P51337B AC</t>
  </si>
  <si>
    <t>2905940E</t>
  </si>
  <si>
    <t>20538270</t>
  </si>
  <si>
    <t>BA5D2668H AA</t>
  </si>
  <si>
    <t>BA5D2669G AA</t>
  </si>
  <si>
    <t>BA5D2513D AA</t>
  </si>
  <si>
    <t>21104120</t>
  </si>
  <si>
    <t>BA5C0963F AH</t>
  </si>
  <si>
    <t>21171820</t>
  </si>
  <si>
    <t>20514920</t>
  </si>
  <si>
    <t>21130200</t>
  </si>
  <si>
    <t>21133370</t>
  </si>
  <si>
    <t>21100720</t>
  </si>
  <si>
    <t>20500620</t>
  </si>
  <si>
    <t>20520860</t>
  </si>
  <si>
    <t>Y5V15Y     A</t>
  </si>
  <si>
    <t>L046QI</t>
  </si>
  <si>
    <t>Y1P63329A AB</t>
  </si>
  <si>
    <t>2040364B</t>
  </si>
  <si>
    <t>Y2234319B AD</t>
  </si>
  <si>
    <t>2045620C</t>
  </si>
  <si>
    <t>Y1P25240A AC</t>
  </si>
  <si>
    <t>21050960</t>
  </si>
  <si>
    <t>21059800</t>
  </si>
  <si>
    <t>2107650A</t>
  </si>
  <si>
    <t>Y2212114A AC</t>
  </si>
  <si>
    <t>21103160</t>
  </si>
  <si>
    <t>21114310</t>
  </si>
  <si>
    <t>20517540</t>
  </si>
  <si>
    <t>20461240</t>
  </si>
  <si>
    <t>20534070</t>
  </si>
  <si>
    <t>BA5D2666H AA</t>
  </si>
  <si>
    <t>20537190</t>
  </si>
  <si>
    <t>20537300</t>
  </si>
  <si>
    <t>20537320</t>
  </si>
  <si>
    <t>BA5C8951A AE</t>
  </si>
  <si>
    <t>21084390</t>
  </si>
  <si>
    <t>BA5C0994D AH</t>
  </si>
  <si>
    <t>21084420</t>
  </si>
  <si>
    <t>21112100</t>
  </si>
  <si>
    <t>20537910</t>
  </si>
  <si>
    <t>BA5D2671H AA</t>
  </si>
  <si>
    <t>21052450</t>
  </si>
  <si>
    <t>21084380</t>
  </si>
  <si>
    <t>BA5C0964A AH</t>
  </si>
  <si>
    <t>21084830</t>
  </si>
  <si>
    <t>21084860</t>
  </si>
  <si>
    <t>21113320</t>
  </si>
  <si>
    <t>21011890</t>
  </si>
  <si>
    <t>21126390</t>
  </si>
  <si>
    <t>21035810</t>
  </si>
  <si>
    <t>21086090</t>
  </si>
  <si>
    <t>SA5C68     A</t>
  </si>
  <si>
    <t>C051QI</t>
  </si>
  <si>
    <t>20496120</t>
  </si>
  <si>
    <t>20500990</t>
  </si>
  <si>
    <t>20518050</t>
  </si>
  <si>
    <t>21090180</t>
  </si>
  <si>
    <t>21042010</t>
  </si>
  <si>
    <t>21121940</t>
  </si>
  <si>
    <t>Y47303     C</t>
  </si>
  <si>
    <t>20505470</t>
  </si>
  <si>
    <t>21032240</t>
  </si>
  <si>
    <t>21101600</t>
  </si>
  <si>
    <t>21124490</t>
  </si>
  <si>
    <t>Y8C01X     D</t>
  </si>
  <si>
    <t>21130230</t>
  </si>
  <si>
    <t>21015180</t>
  </si>
  <si>
    <t>20526530</t>
  </si>
  <si>
    <t>2021424F</t>
  </si>
  <si>
    <t>Y1P0S316A AA</t>
  </si>
  <si>
    <t>20524610</t>
  </si>
  <si>
    <t>21034530</t>
  </si>
  <si>
    <t>2112696A</t>
  </si>
  <si>
    <t>2951146A</t>
  </si>
  <si>
    <t>20536160</t>
  </si>
  <si>
    <t>21126640</t>
  </si>
  <si>
    <t>2952050A</t>
  </si>
  <si>
    <t>21051020</t>
  </si>
  <si>
    <t>21104010</t>
  </si>
  <si>
    <t>20464690</t>
  </si>
  <si>
    <t>Y1P78345D AA</t>
  </si>
  <si>
    <t>20511630</t>
  </si>
  <si>
    <t>2107628A</t>
  </si>
  <si>
    <t>21112370</t>
  </si>
  <si>
    <t>21112410</t>
  </si>
  <si>
    <t>2112662A</t>
  </si>
  <si>
    <t>2112692A</t>
  </si>
  <si>
    <t>2905933A</t>
  </si>
  <si>
    <t>Y1P0A311A AA</t>
  </si>
  <si>
    <t>20090310</t>
  </si>
  <si>
    <t>2009077C</t>
  </si>
  <si>
    <t>Y1P27365A AC</t>
  </si>
  <si>
    <t>2107628B</t>
  </si>
  <si>
    <t>Y1P71333H AC</t>
  </si>
  <si>
    <t>2107628E</t>
  </si>
  <si>
    <t>Y1P71327H AC</t>
  </si>
  <si>
    <t>21112500</t>
  </si>
  <si>
    <t>2111264C</t>
  </si>
  <si>
    <t>21035860</t>
  </si>
  <si>
    <t>20534150</t>
  </si>
  <si>
    <t>BA5D2620D AA</t>
  </si>
  <si>
    <t>2111315D</t>
  </si>
  <si>
    <t>Y1P70388A AC</t>
  </si>
  <si>
    <t>2112673A</t>
  </si>
  <si>
    <t>20424700</t>
  </si>
  <si>
    <t>20433250</t>
  </si>
  <si>
    <t>20433390</t>
  </si>
  <si>
    <t>20433480</t>
  </si>
  <si>
    <t>20433630</t>
  </si>
  <si>
    <t>20534140</t>
  </si>
  <si>
    <t>20537710</t>
  </si>
  <si>
    <t>BA5B78006 AD</t>
  </si>
  <si>
    <t>21084170</t>
  </si>
  <si>
    <t>21084270</t>
  </si>
  <si>
    <t>21084870</t>
  </si>
  <si>
    <t>BA5C8958D AE</t>
  </si>
  <si>
    <t>20493800</t>
  </si>
  <si>
    <t>21034430</t>
  </si>
  <si>
    <t>21034470</t>
  </si>
  <si>
    <t>21069880</t>
  </si>
  <si>
    <t>YAD04Y     A</t>
  </si>
  <si>
    <t>21069890</t>
  </si>
  <si>
    <t>21073260</t>
  </si>
  <si>
    <t>21115750</t>
  </si>
  <si>
    <t>21121180</t>
  </si>
  <si>
    <t>20457920</t>
  </si>
  <si>
    <t>20513620</t>
  </si>
  <si>
    <t>Y8G041018 AA</t>
  </si>
  <si>
    <t>21112480</t>
  </si>
  <si>
    <t>Y1P18296B AD</t>
  </si>
  <si>
    <t>2111249A</t>
  </si>
  <si>
    <t>20433220</t>
  </si>
  <si>
    <t>2111281A</t>
  </si>
  <si>
    <t>21061990</t>
  </si>
  <si>
    <t>2002170G</t>
  </si>
  <si>
    <t>Y2238337A AB</t>
  </si>
  <si>
    <t>2002352E</t>
  </si>
  <si>
    <t>Y2217322A AF</t>
  </si>
  <si>
    <t>2008108A</t>
  </si>
  <si>
    <t>Y1P0K319A AB</t>
  </si>
  <si>
    <t>20241480</t>
  </si>
  <si>
    <t>BA5D1512A AC</t>
  </si>
  <si>
    <t>20273010</t>
  </si>
  <si>
    <t>2053686B</t>
  </si>
  <si>
    <t>2107587D</t>
  </si>
  <si>
    <t>2107623A</t>
  </si>
  <si>
    <t>21084850</t>
  </si>
  <si>
    <t>21106560</t>
  </si>
  <si>
    <t>2111217A</t>
  </si>
  <si>
    <t>2111288C</t>
  </si>
  <si>
    <t>Y1P51355B AC</t>
  </si>
  <si>
    <t>2111305B</t>
  </si>
  <si>
    <t>Y1P59301A AB</t>
  </si>
  <si>
    <t>21113540</t>
  </si>
  <si>
    <t>21113260</t>
  </si>
  <si>
    <t>2112689B</t>
  </si>
  <si>
    <t>Y1P74312C AB</t>
  </si>
  <si>
    <t>20081010</t>
  </si>
  <si>
    <t>21011900</t>
  </si>
  <si>
    <t>28500860</t>
  </si>
  <si>
    <t>Y1P64315A AB</t>
  </si>
  <si>
    <t>28500870</t>
  </si>
  <si>
    <t>20506480</t>
  </si>
  <si>
    <t>21041960</t>
  </si>
  <si>
    <t>2005019B</t>
  </si>
  <si>
    <t>Y1P0A332A AA</t>
  </si>
  <si>
    <t>2012090C</t>
  </si>
  <si>
    <t>Y1P0B333A AA</t>
  </si>
  <si>
    <t>2033082C</t>
  </si>
  <si>
    <t>20463750</t>
  </si>
  <si>
    <t>2046375A</t>
  </si>
  <si>
    <t>Y1P0Y325A AA</t>
  </si>
  <si>
    <t>2107479C</t>
  </si>
  <si>
    <t>Y1P0C321A AA</t>
  </si>
  <si>
    <t>21113180</t>
  </si>
  <si>
    <t>Y1P71338H AC</t>
  </si>
  <si>
    <t>2112622A</t>
  </si>
  <si>
    <t>Y1P54337B AC</t>
  </si>
  <si>
    <t>2112675A</t>
  </si>
  <si>
    <t>29131160</t>
  </si>
  <si>
    <t>Y1P0F316A AA</t>
  </si>
  <si>
    <t>2952052A</t>
  </si>
  <si>
    <t>20490770</t>
  </si>
  <si>
    <t>21017740</t>
  </si>
  <si>
    <t>21133290</t>
  </si>
  <si>
    <t>20500830</t>
  </si>
  <si>
    <t>20474690</t>
  </si>
  <si>
    <t>20504690</t>
  </si>
  <si>
    <t>20505270</t>
  </si>
  <si>
    <t>20506430</t>
  </si>
  <si>
    <t>20506640</t>
  </si>
  <si>
    <t>2010184D</t>
  </si>
  <si>
    <t>2013027A</t>
  </si>
  <si>
    <t>2033081C</t>
  </si>
  <si>
    <t>2043634F</t>
  </si>
  <si>
    <t>2046341B</t>
  </si>
  <si>
    <t>Y1P03219A AB</t>
  </si>
  <si>
    <t>2052465B</t>
  </si>
  <si>
    <t>2053656C</t>
  </si>
  <si>
    <t>AB579903A AD</t>
  </si>
  <si>
    <t>2107479B</t>
  </si>
  <si>
    <t>Y1P0C320A AA</t>
  </si>
  <si>
    <t>2111264B</t>
  </si>
  <si>
    <t>2111296D</t>
  </si>
  <si>
    <t>2944962B</t>
  </si>
  <si>
    <t>Y2259302A AB</t>
  </si>
  <si>
    <t>2952018C</t>
  </si>
  <si>
    <t>Y1P22337C AB</t>
  </si>
  <si>
    <t>20452510</t>
  </si>
  <si>
    <t>21092140</t>
  </si>
  <si>
    <t>Y1F029     C</t>
  </si>
  <si>
    <t>20535050</t>
  </si>
  <si>
    <t>21011860</t>
  </si>
  <si>
    <t>21126420</t>
  </si>
  <si>
    <t>20412590</t>
  </si>
  <si>
    <t>20464540</t>
  </si>
  <si>
    <t>21016560</t>
  </si>
  <si>
    <t>Y2253301B AD</t>
  </si>
  <si>
    <t>2952051A</t>
  </si>
  <si>
    <t>Y1P98352A AB</t>
  </si>
  <si>
    <t>2005019A</t>
  </si>
  <si>
    <t>Y1P0A327A AA</t>
  </si>
  <si>
    <t>20090540</t>
  </si>
  <si>
    <t>20463740</t>
  </si>
  <si>
    <t>Y1P0Y318A AA</t>
  </si>
  <si>
    <t>21113170</t>
  </si>
  <si>
    <t>Y1P71377G AC</t>
  </si>
  <si>
    <t>20505630</t>
  </si>
  <si>
    <t>20511600</t>
  </si>
  <si>
    <t>21053230</t>
  </si>
  <si>
    <t>21061270</t>
  </si>
  <si>
    <t>21061310</t>
  </si>
  <si>
    <t>21083110</t>
  </si>
  <si>
    <t>20536660</t>
  </si>
  <si>
    <t>20536990</t>
  </si>
  <si>
    <t>BA5C9823C AD</t>
  </si>
  <si>
    <t>21126290</t>
  </si>
  <si>
    <t>20494430</t>
  </si>
  <si>
    <t>2046340C</t>
  </si>
  <si>
    <t>Y1P02230A AA</t>
  </si>
  <si>
    <t>20513280</t>
  </si>
  <si>
    <t>YBD03V017 AA</t>
  </si>
  <si>
    <t>BA5D2569B AA</t>
  </si>
  <si>
    <t>2024104B</t>
  </si>
  <si>
    <t>BA5B2985F AC</t>
  </si>
  <si>
    <t>20251820</t>
  </si>
  <si>
    <t>Y1P46305A AD</t>
  </si>
  <si>
    <t>2053656A</t>
  </si>
  <si>
    <t>2107590B</t>
  </si>
  <si>
    <t>Y1P57321A AB</t>
  </si>
  <si>
    <t>21084520</t>
  </si>
  <si>
    <t>2111258A</t>
  </si>
  <si>
    <t>2111315B</t>
  </si>
  <si>
    <t>Y1P70365B AC</t>
  </si>
  <si>
    <t>2112651A</t>
  </si>
  <si>
    <t>21126710</t>
  </si>
  <si>
    <t>Y1P53338A AC</t>
  </si>
  <si>
    <t>21126370</t>
  </si>
  <si>
    <t>21126430</t>
  </si>
  <si>
    <t>21035480</t>
  </si>
  <si>
    <t>21105280</t>
  </si>
  <si>
    <t>AB590414A AA</t>
  </si>
  <si>
    <t>20403830</t>
  </si>
  <si>
    <t>20537930</t>
  </si>
  <si>
    <t>20477290</t>
  </si>
  <si>
    <t>20486490</t>
  </si>
  <si>
    <t>21091570</t>
  </si>
  <si>
    <t>21124960</t>
  </si>
  <si>
    <t>YBD04V     A</t>
  </si>
  <si>
    <t>T054NI</t>
  </si>
  <si>
    <t>20090320</t>
  </si>
  <si>
    <t>20090330</t>
  </si>
  <si>
    <t>20468470</t>
  </si>
  <si>
    <t>21035290</t>
  </si>
  <si>
    <t>21121950</t>
  </si>
  <si>
    <t>21122460</t>
  </si>
  <si>
    <t>S6159130</t>
  </si>
  <si>
    <t>Y8T035     A</t>
  </si>
  <si>
    <t>Q2097I</t>
  </si>
  <si>
    <t>21082760</t>
  </si>
  <si>
    <t>5855</t>
  </si>
  <si>
    <t>21113740</t>
  </si>
  <si>
    <t>Y4708963D AA</t>
  </si>
  <si>
    <t>21113770</t>
  </si>
  <si>
    <t>Y1P282     D</t>
  </si>
  <si>
    <t>2034987A</t>
  </si>
  <si>
    <t>Y4V095001 AA</t>
  </si>
  <si>
    <t>C2005I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</si>
</sst>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/d/yy;@"/>
    <numFmt numFmtId="177" formatCode="0_);[Red]\(0\)"/>
    <numFmt numFmtId="178" formatCode="m/d;@"/>
  </numFmts>
  <fonts count="8"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color indexed="8"/>
      <name val="細明體"/>
      <family val="3"/>
      <charset val="136"/>
    </font>
    <font>
      <sz val="10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FF0000"/>
      <name val="新細明體"/>
      <family val="1"/>
      <charset val="136"/>
    </font>
    <font>
      <sz val="10"/>
      <color rgb="FFFF0000"/>
      <name val="細明體"/>
      <family val="3"/>
      <charset val="136"/>
    </font>
    <font>
      <sz val="12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4">
    <xf numFmtId="0" fontId="0" fillId="0" borderId="0"/>
    <xf numFmtId="0" fontId="4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</cellStyleXfs>
  <cellXfs count="33">
    <xf numFmtId="0" fontId="0" fillId="0" borderId="0" xfId="0"/>
    <xf numFmtId="0" fontId="2" fillId="0" borderId="0" xfId="0" applyFont="1"/>
    <xf numFmtId="177" fontId="2" fillId="0" borderId="0" xfId="0" applyNumberFormat="1" applyFont="1"/>
    <xf numFmtId="176" fontId="2" fillId="0" borderId="0" xfId="0" applyNumberFormat="1" applyFont="1"/>
    <xf numFmtId="0" fontId="2" fillId="0" borderId="0" xfId="0" applyFont="1" applyAlignment="1">
      <alignment horizontal="center"/>
    </xf>
    <xf numFmtId="20" fontId="3" fillId="0" borderId="0" xfId="0" applyNumberFormat="1" applyFont="1"/>
    <xf numFmtId="0" fontId="3" fillId="0" borderId="0" xfId="0" applyFont="1"/>
    <xf numFmtId="178" fontId="4" fillId="2" borderId="0" xfId="1" applyNumberFormat="1" applyFill="1" applyAlignment="1">
      <alignment horizontal="center" vertical="center"/>
    </xf>
    <xf numFmtId="178" fontId="4" fillId="0" borderId="0" xfId="1" applyNumberForma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22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4" fillId="0" borderId="0" xfId="2">
      <alignment vertical="center"/>
    </xf>
    <xf numFmtId="0" fontId="4" fillId="0" borderId="0" xfId="2" applyFill="1">
      <alignment vertical="center"/>
    </xf>
    <xf numFmtId="178" fontId="5" fillId="3" borderId="0" xfId="1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178" fontId="4" fillId="2" borderId="0" xfId="1" applyNumberForma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8" xfId="0" applyBorder="1"/>
    <xf numFmtId="0" fontId="0" fillId="0" borderId="9" xfId="0" applyBorder="1"/>
    <xf numFmtId="0" fontId="0" fillId="0" borderId="8" xfId="0" applyNumberFormat="1" applyBorder="1"/>
    <xf numFmtId="0" fontId="0" fillId="0" borderId="10" xfId="0" applyNumberFormat="1" applyBorder="1"/>
  </cellXfs>
  <cellStyles count="4">
    <cellStyle name="一般" xfId="0" builtinId="0"/>
    <cellStyle name="一般 2" xfId="2"/>
    <cellStyle name="一般 2 2" xfId="3"/>
    <cellStyle name="一般_查詢2" xfId="1"/>
  </cellStyles>
  <dxfs count="33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19" formatCode="yyyy/m/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27" formatCode="yyyy/m/d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27" formatCode="yyyy/m/d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19" formatCode="yyyy/m/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細明體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220 WCLIN15" refreshedDate="44321.443035532408" createdVersion="4" refreshedVersion="6" recordCount="5708">
  <cacheSource type="worksheet">
    <worksheetSource name="表格_來自_MDNZ2_的查詢"/>
  </cacheSource>
  <cacheFields count="15">
    <cacheField name="LOT" numFmtId="0">
      <sharedItems/>
    </cacheField>
    <cacheField name="TRANS_DATE" numFmtId="22">
      <sharedItems containsSemiMixedTypes="0" containsNonDate="0" containsDate="1" containsString="0" minDate="2021-04-01T00:19:47" maxDate="2021-04-30T22:20:14"/>
    </cacheField>
    <cacheField name="ENTITY" numFmtId="0">
      <sharedItems count="29">
        <s v="LP-T1"/>
        <s v="LP-T2"/>
        <s v="LP-T3"/>
        <s v="LP-T4"/>
        <s v="LP-T5"/>
        <s v="LP-T6"/>
        <s v="LP-T8"/>
        <s v="LP-T9" u="1"/>
        <s v="LP-N6" u="1"/>
        <s v="RCA-3" u="1"/>
        <s v="LP-P4" u="1"/>
        <s v="LP-N5" u="1"/>
        <s v="RCA-2" u="1"/>
        <s v="LP-P3" u="1"/>
        <s v="RCA-8" u="1"/>
        <s v="LP-N4" u="1"/>
        <s v="RCA-1" u="1"/>
        <s v="LP-P2" u="1"/>
        <s v="RCA-7" u="1"/>
        <s v="LP-N3" u="1"/>
        <s v="LP-P1" u="1"/>
        <s v="RCA-6" u="1"/>
        <s v="LP-N2" u="1"/>
        <s v="LP-P7" u="1"/>
        <s v="RCA-5" u="1"/>
        <s v="LP-N1" u="1"/>
        <s v="LP-P6" u="1"/>
        <s v="LP-N7" u="1"/>
        <s v="RCA-4" u="1"/>
      </sharedItems>
    </cacheField>
    <cacheField name="PRODUCT" numFmtId="0">
      <sharedItems/>
    </cacheField>
    <cacheField name="ROUTE" numFmtId="0">
      <sharedItems/>
    </cacheField>
    <cacheField name="Qty" numFmtId="0">
      <sharedItems containsSemiMixedTypes="0" containsString="0" containsNumber="1" containsInteger="1" minValue="1" maxValue="25"/>
    </cacheField>
    <cacheField name="Oper" numFmtId="0">
      <sharedItems/>
    </cacheField>
    <cacheField name="group5" numFmtId="0">
      <sharedItems/>
    </cacheField>
    <cacheField name="SHIFT" numFmtId="0">
      <sharedItems/>
    </cacheField>
    <cacheField name="Day" numFmtId="0">
      <sharedItems/>
    </cacheField>
    <cacheField name="1" numFmtId="0">
      <sharedItems containsMixedTypes="1" containsNumber="1" containsInteger="1" minValue="1" maxValue="1"/>
    </cacheField>
    <cacheField name="MONTH" numFmtId="0">
      <sharedItems count="18">
        <s v="2021/04"/>
        <s v="2017/2" u="1"/>
        <s v="2017/07" u="1"/>
        <s v="2017/3" u="1"/>
        <s v="02" u="1"/>
        <s v="2019/01" u="1"/>
        <s v="2018/10" u="1"/>
        <s v="2019/04" u="1"/>
        <s v="2017/01" u="1"/>
        <s v="2018/12" u="1"/>
        <s v="2019/05" u="1"/>
        <s v="2017/02" u="1"/>
        <s v="2017/03" u="1"/>
        <s v="01" u="1"/>
        <s v="2017/04" u="1"/>
        <s v="03" u="1"/>
        <s v="2017/05" u="1"/>
        <s v="2017/06" u="1"/>
      </sharedItems>
    </cacheField>
    <cacheField name="欄1" numFmtId="14">
      <sharedItems/>
    </cacheField>
    <cacheField name="欄2" numFmtId="0">
      <sharedItems/>
    </cacheField>
    <cacheField name="Reci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08">
  <r>
    <s v="20454820"/>
    <d v="2021-04-01T04:15:00"/>
    <x v="0"/>
    <s v="YBD01V017 AA"/>
    <s v="T0507I"/>
    <n v="25"/>
    <s v="7412"/>
    <s v="LP-T"/>
    <s v="B"/>
    <s v="04/01"/>
    <n v="1"/>
    <x v="0"/>
    <s v="2021/04/01"/>
    <s v="A"/>
    <s v="T01"/>
  </r>
  <r>
    <s v="20505580"/>
    <d v="2021-04-01T04:15:00"/>
    <x v="0"/>
    <s v="Y6F06V001 AA"/>
    <s v="A054VI"/>
    <n v="25"/>
    <s v="7412"/>
    <s v="LP-T"/>
    <s v="B"/>
    <s v="04/01"/>
    <s v=""/>
    <x v="0"/>
    <s v="2021/04/01"/>
    <s v="A"/>
    <s v="T01"/>
  </r>
  <r>
    <s v="20505590"/>
    <d v="2021-04-01T04:15:00"/>
    <x v="0"/>
    <s v="Y6F06V001 AA"/>
    <s v="A054VI"/>
    <n v="25"/>
    <s v="7412"/>
    <s v="LP-T"/>
    <s v="B"/>
    <s v="04/01"/>
    <s v=""/>
    <x v="0"/>
    <s v="2021/04/01"/>
    <s v="A"/>
    <s v="T01"/>
  </r>
  <r>
    <s v="20511620"/>
    <d v="2021-04-01T04:15:00"/>
    <x v="0"/>
    <s v="Y6F06V001 AA"/>
    <s v="A054VI"/>
    <n v="25"/>
    <s v="7412"/>
    <s v="LP-T"/>
    <s v="B"/>
    <s v="04/01"/>
    <s v=""/>
    <x v="0"/>
    <s v="2021/04/01"/>
    <s v="A"/>
    <s v="T01"/>
  </r>
  <r>
    <s v="21061300"/>
    <d v="2021-04-01T04:15:00"/>
    <x v="0"/>
    <s v="Y6F06V001 AA"/>
    <s v="A054VI"/>
    <n v="25"/>
    <s v="7412"/>
    <s v="LP-T"/>
    <s v="B"/>
    <s v="04/01"/>
    <s v=""/>
    <x v="0"/>
    <s v="2021/04/01"/>
    <s v="A"/>
    <s v="T01"/>
  </r>
  <r>
    <s v="21103210"/>
    <d v="2021-04-01T04:15:00"/>
    <x v="0"/>
    <s v="YBD01V014 AA"/>
    <s v="T0507I"/>
    <n v="25"/>
    <s v="7412"/>
    <s v="LP-T"/>
    <s v="B"/>
    <s v="04/01"/>
    <s v=""/>
    <x v="0"/>
    <s v="2021/04/01"/>
    <s v="A"/>
    <s v="T01"/>
  </r>
  <r>
    <s v="20454570"/>
    <d v="2021-04-01T10:07:08"/>
    <x v="0"/>
    <s v="YBD01V     A"/>
    <s v="T0507IR"/>
    <n v="25"/>
    <s v="7412"/>
    <s v="LP-T"/>
    <s v="A"/>
    <s v="04/01"/>
    <n v="1"/>
    <x v="0"/>
    <s v="2021/04/01"/>
    <s v="A"/>
    <s v="T01"/>
  </r>
  <r>
    <s v="20454590"/>
    <d v="2021-04-01T10:07:08"/>
    <x v="0"/>
    <s v="YBD01V017 AA"/>
    <s v="T0507I"/>
    <n v="25"/>
    <s v="7412"/>
    <s v="LP-T"/>
    <s v="A"/>
    <s v="04/01"/>
    <s v=""/>
    <x v="0"/>
    <s v="2021/04/01"/>
    <s v="A"/>
    <s v="T01"/>
  </r>
  <r>
    <s v="20454600"/>
    <d v="2021-04-01T10:07:08"/>
    <x v="0"/>
    <s v="YBD01V     A"/>
    <s v="T0507IR"/>
    <n v="25"/>
    <s v="7412"/>
    <s v="LP-T"/>
    <s v="A"/>
    <s v="04/01"/>
    <s v=""/>
    <x v="0"/>
    <s v="2021/04/01"/>
    <s v="A"/>
    <s v="T01"/>
  </r>
  <r>
    <s v="20454680"/>
    <d v="2021-04-01T10:07:08"/>
    <x v="0"/>
    <s v="YBD01V     A"/>
    <s v="T0507IR"/>
    <n v="25"/>
    <s v="7412"/>
    <s v="LP-T"/>
    <s v="A"/>
    <s v="04/01"/>
    <s v=""/>
    <x v="0"/>
    <s v="2021/04/01"/>
    <s v="A"/>
    <s v="T01"/>
  </r>
  <r>
    <s v="20454810"/>
    <d v="2021-04-01T10:07:08"/>
    <x v="0"/>
    <s v="YBD01V     A"/>
    <s v="T0507IR"/>
    <n v="25"/>
    <s v="7412"/>
    <s v="LP-T"/>
    <s v="A"/>
    <s v="04/01"/>
    <s v=""/>
    <x v="0"/>
    <s v="2021/04/01"/>
    <s v="A"/>
    <s v="T01"/>
  </r>
  <r>
    <s v="21052740"/>
    <d v="2021-04-01T10:07:08"/>
    <x v="0"/>
    <s v="YBD01V014 AA"/>
    <s v="T0507I"/>
    <n v="25"/>
    <s v="7412"/>
    <s v="LP-T"/>
    <s v="A"/>
    <s v="04/01"/>
    <s v=""/>
    <x v="0"/>
    <s v="2021/04/01"/>
    <s v="A"/>
    <s v="T01"/>
  </r>
  <r>
    <s v="20403830"/>
    <d v="2021-04-01T12:35:41"/>
    <x v="0"/>
    <s v="Y2254311A AB"/>
    <s v="M034UI"/>
    <n v="25"/>
    <s v="8004"/>
    <s v="LP-T"/>
    <s v="A"/>
    <s v="04/01"/>
    <n v="1"/>
    <x v="0"/>
    <s v="2021/04/01"/>
    <s v="A"/>
    <s v="T06"/>
  </r>
  <r>
    <s v="20534200"/>
    <d v="2021-04-01T12:35:41"/>
    <x v="0"/>
    <s v="BA5D2607D AA"/>
    <s v="M030TI"/>
    <n v="25"/>
    <s v="7412"/>
    <s v="LP-T"/>
    <s v="A"/>
    <s v="04/01"/>
    <s v=""/>
    <x v="0"/>
    <s v="2021/04/01"/>
    <s v="A"/>
    <s v="T06"/>
  </r>
  <r>
    <s v="20537930"/>
    <d v="2021-04-01T12:35:41"/>
    <x v="0"/>
    <s v="BA5D2666D AA"/>
    <s v="M030TI"/>
    <n v="25"/>
    <s v="8004"/>
    <s v="LP-T"/>
    <s v="A"/>
    <s v="04/01"/>
    <s v=""/>
    <x v="0"/>
    <s v="2021/04/01"/>
    <s v="A"/>
    <s v="T06"/>
  </r>
  <r>
    <s v="21077070"/>
    <d v="2021-04-01T12:35:41"/>
    <x v="0"/>
    <s v="Y6D033005 AC"/>
    <s v="M034VI"/>
    <n v="25"/>
    <s v="7412"/>
    <s v="LP-T"/>
    <s v="A"/>
    <s v="04/01"/>
    <s v=""/>
    <x v="0"/>
    <s v="2021/04/01"/>
    <s v="A"/>
    <s v="T06"/>
  </r>
  <r>
    <s v="21084460"/>
    <d v="2021-04-01T12:35:41"/>
    <x v="0"/>
    <s v="BA5C0910J AH"/>
    <s v="M030TI"/>
    <n v="25"/>
    <s v="7412"/>
    <s v="LP-T"/>
    <s v="A"/>
    <s v="04/01"/>
    <s v=""/>
    <x v="0"/>
    <s v="2021/04/01"/>
    <s v="A"/>
    <s v="T06"/>
  </r>
  <r>
    <s v="21112020"/>
    <d v="2021-04-01T12:35:41"/>
    <x v="0"/>
    <s v="Y1P0L316A AD"/>
    <s v="M030MI"/>
    <n v="25"/>
    <s v="7412"/>
    <s v="LP-T"/>
    <s v="A"/>
    <s v="04/01"/>
    <s v=""/>
    <x v="0"/>
    <s v="2021/04/01"/>
    <s v="A"/>
    <s v="T06"/>
  </r>
  <r>
    <s v="20534090"/>
    <d v="2021-04-01T16:38:42"/>
    <x v="0"/>
    <s v="BA5D2667H AA"/>
    <s v="M030TI"/>
    <n v="25"/>
    <s v="8004"/>
    <s v="LP-T"/>
    <s v="A"/>
    <s v="04/01"/>
    <n v="1"/>
    <x v="0"/>
    <s v="2021/04/01"/>
    <s v="A"/>
    <s v="T06"/>
  </r>
  <r>
    <s v="20536650"/>
    <d v="2021-04-01T16:38:42"/>
    <x v="0"/>
    <s v="BA5C4737B AD"/>
    <s v="M034TI"/>
    <n v="25"/>
    <s v="8004"/>
    <s v="LP-T"/>
    <s v="A"/>
    <s v="04/01"/>
    <s v=""/>
    <x v="0"/>
    <s v="2021/04/01"/>
    <s v="A"/>
    <s v="T06"/>
  </r>
  <r>
    <s v="21017210"/>
    <d v="2021-04-01T16:38:42"/>
    <x v="0"/>
    <s v="Y1G129     A"/>
    <s v="A0568I"/>
    <n v="25"/>
    <s v="8704"/>
    <s v="LP-T"/>
    <s v="A"/>
    <s v="04/01"/>
    <s v=""/>
    <x v="0"/>
    <s v="2021/04/01"/>
    <s v="A"/>
    <s v="T06"/>
  </r>
  <r>
    <s v="21030680"/>
    <d v="2021-04-01T16:38:42"/>
    <x v="0"/>
    <s v="Y4Y058     E"/>
    <s v="R0668I"/>
    <n v="25"/>
    <s v="8704"/>
    <s v="LP-T"/>
    <s v="A"/>
    <s v="04/01"/>
    <s v=""/>
    <x v="0"/>
    <s v="2021/04/01"/>
    <s v="A"/>
    <s v="T06"/>
  </r>
  <r>
    <s v="21080890"/>
    <d v="2021-04-01T16:38:42"/>
    <x v="0"/>
    <s v="Y7E039     A"/>
    <s v="C050AI"/>
    <n v="25"/>
    <s v="8704"/>
    <s v="LP-T"/>
    <s v="A"/>
    <s v="04/01"/>
    <s v=""/>
    <x v="0"/>
    <s v="2021/04/01"/>
    <s v="A"/>
    <s v="T06"/>
  </r>
  <r>
    <s v="21084240"/>
    <d v="2021-04-01T16:38:42"/>
    <x v="0"/>
    <s v="BA5C4694A AC"/>
    <s v="M034KI"/>
    <n v="25"/>
    <s v="8004"/>
    <s v="LP-T"/>
    <s v="A"/>
    <s v="04/01"/>
    <s v=""/>
    <x v="0"/>
    <s v="2021/04/01"/>
    <s v="A"/>
    <s v="T06"/>
  </r>
  <r>
    <s v="21034180"/>
    <d v="2021-04-01T20:55:32"/>
    <x v="0"/>
    <s v="Y5Y05Y     C"/>
    <s v="A046HI"/>
    <n v="25"/>
    <s v="8004"/>
    <s v="LP-T"/>
    <s v="B"/>
    <s v="04/01"/>
    <n v="1"/>
    <x v="0"/>
    <s v="2021/04/01"/>
    <s v="A"/>
    <s v="T05"/>
  </r>
  <r>
    <s v="21034230"/>
    <d v="2021-04-01T20:55:32"/>
    <x v="0"/>
    <s v="Y5Y05Y     C"/>
    <s v="A046HI"/>
    <n v="25"/>
    <s v="8004"/>
    <s v="LP-T"/>
    <s v="B"/>
    <s v="04/01"/>
    <s v=""/>
    <x v="0"/>
    <s v="2021/04/01"/>
    <s v="A"/>
    <s v="T05"/>
  </r>
  <r>
    <s v="21034300"/>
    <d v="2021-04-01T20:55:32"/>
    <x v="0"/>
    <s v="Y5Y05Y     C"/>
    <s v="A046HI"/>
    <n v="25"/>
    <s v="8004"/>
    <s v="LP-T"/>
    <s v="B"/>
    <s v="04/01"/>
    <s v=""/>
    <x v="0"/>
    <s v="2021/04/01"/>
    <s v="A"/>
    <s v="T05"/>
  </r>
  <r>
    <s v="21034370"/>
    <d v="2021-04-01T20:55:32"/>
    <x v="0"/>
    <s v="Y5Y05Y     C"/>
    <s v="A046HI"/>
    <n v="25"/>
    <s v="8004"/>
    <s v="LP-T"/>
    <s v="B"/>
    <s v="04/01"/>
    <s v=""/>
    <x v="0"/>
    <s v="2021/04/01"/>
    <s v="A"/>
    <s v="T05"/>
  </r>
  <r>
    <s v="21034390"/>
    <d v="2021-04-01T20:55:32"/>
    <x v="0"/>
    <s v="Y5Y05Y     C"/>
    <s v="A046HI"/>
    <n v="25"/>
    <s v="8004"/>
    <s v="LP-T"/>
    <s v="B"/>
    <s v="04/01"/>
    <s v=""/>
    <x v="0"/>
    <s v="2021/04/01"/>
    <s v="A"/>
    <s v="T05"/>
  </r>
  <r>
    <s v="21073280"/>
    <d v="2021-04-01T20:55:32"/>
    <x v="0"/>
    <s v="Y5Y05Y     C"/>
    <s v="A046HI"/>
    <n v="25"/>
    <s v="8004"/>
    <s v="LP-T"/>
    <s v="B"/>
    <s v="04/01"/>
    <s v=""/>
    <x v="0"/>
    <s v="2021/04/01"/>
    <s v="A"/>
    <s v="T05"/>
  </r>
  <r>
    <s v="20494900"/>
    <d v="2021-04-02T01:51:52"/>
    <x v="0"/>
    <s v="Y6F06V001 AA"/>
    <s v="A054VI"/>
    <n v="25"/>
    <s v="7412"/>
    <s v="LP-T"/>
    <s v="D"/>
    <s v="04/02"/>
    <n v="1"/>
    <x v="0"/>
    <s v="2021/04/02"/>
    <s v="C"/>
    <s v="T01"/>
  </r>
  <r>
    <s v="20532760"/>
    <d v="2021-04-02T01:51:52"/>
    <x v="0"/>
    <s v="Y6F06V001 AA"/>
    <s v="A054VI"/>
    <n v="25"/>
    <s v="7412"/>
    <s v="LP-T"/>
    <s v="D"/>
    <s v="04/02"/>
    <s v=""/>
    <x v="0"/>
    <s v="2021/04/02"/>
    <s v="C"/>
    <s v="T01"/>
  </r>
  <r>
    <s v="21052510"/>
    <d v="2021-04-02T01:51:52"/>
    <x v="0"/>
    <s v="YBD01V013 AA"/>
    <s v="T0507I"/>
    <n v="25"/>
    <s v="7412"/>
    <s v="LP-T"/>
    <s v="D"/>
    <s v="04/02"/>
    <s v=""/>
    <x v="0"/>
    <s v="2021/04/02"/>
    <s v="C"/>
    <s v="T01"/>
  </r>
  <r>
    <s v="21081880"/>
    <d v="2021-04-02T01:51:52"/>
    <x v="0"/>
    <s v="YCE01V     A"/>
    <s v="T050EI"/>
    <n v="25"/>
    <s v="7412"/>
    <s v="LP-T"/>
    <s v="D"/>
    <s v="04/02"/>
    <s v=""/>
    <x v="0"/>
    <s v="2021/04/02"/>
    <s v="C"/>
    <s v="T01"/>
  </r>
  <r>
    <s v="21090240"/>
    <d v="2021-04-02T01:51:52"/>
    <x v="0"/>
    <s v="Y7E06V     A"/>
    <s v="C050VI"/>
    <n v="25"/>
    <s v="7412"/>
    <s v="LP-T"/>
    <s v="D"/>
    <s v="04/02"/>
    <s v=""/>
    <x v="0"/>
    <s v="2021/04/02"/>
    <s v="C"/>
    <s v="T01"/>
  </r>
  <r>
    <s v="21090290"/>
    <d v="2021-04-02T01:51:52"/>
    <x v="0"/>
    <s v="Y7E06V     A"/>
    <s v="C050VI"/>
    <n v="25"/>
    <s v="7412"/>
    <s v="LP-T"/>
    <s v="D"/>
    <s v="04/02"/>
    <s v=""/>
    <x v="0"/>
    <s v="2021/04/02"/>
    <s v="C"/>
    <s v="T01"/>
  </r>
  <r>
    <s v="21077060"/>
    <d v="2021-04-02T05:50:14"/>
    <x v="0"/>
    <s v="Y6D033003 AC"/>
    <s v="M034VI"/>
    <n v="25"/>
    <s v="7412"/>
    <s v="LP-T"/>
    <s v="D"/>
    <s v="04/02"/>
    <n v="1"/>
    <x v="0"/>
    <s v="2021/04/02"/>
    <s v="C"/>
    <s v="T06"/>
  </r>
  <r>
    <s v="21084890"/>
    <d v="2021-04-02T05:50:14"/>
    <x v="0"/>
    <s v="BA5C8913D AE"/>
    <s v="M034DI"/>
    <n v="25"/>
    <s v="8004"/>
    <s v="LP-T"/>
    <s v="D"/>
    <s v="04/02"/>
    <s v=""/>
    <x v="0"/>
    <s v="2021/04/02"/>
    <s v="C"/>
    <s v="T06"/>
  </r>
  <r>
    <s v="21103190"/>
    <d v="2021-04-02T05:50:14"/>
    <x v="0"/>
    <s v="YBD01V014 AA"/>
    <s v="T0507I"/>
    <n v="24"/>
    <s v="8704"/>
    <s v="LP-T"/>
    <s v="D"/>
    <s v="04/02"/>
    <s v=""/>
    <x v="0"/>
    <s v="2021/04/02"/>
    <s v="C"/>
    <s v="T06"/>
  </r>
  <r>
    <s v="21112180"/>
    <d v="2021-04-02T05:50:14"/>
    <x v="0"/>
    <s v="Y1P0N3     A"/>
    <s v="M030MIK"/>
    <n v="25"/>
    <s v="7412"/>
    <s v="LP-T"/>
    <s v="D"/>
    <s v="04/02"/>
    <s v=""/>
    <x v="0"/>
    <s v="2021/04/02"/>
    <s v="C"/>
    <s v="T06"/>
  </r>
  <r>
    <s v="21112340"/>
    <d v="2021-04-02T05:50:14"/>
    <x v="0"/>
    <s v="Y1P0V314A AA"/>
    <s v="M030MI"/>
    <n v="25"/>
    <s v="7412"/>
    <s v="LP-T"/>
    <s v="D"/>
    <s v="04/02"/>
    <s v=""/>
    <x v="0"/>
    <s v="2021/04/02"/>
    <s v="C"/>
    <s v="T06"/>
  </r>
  <r>
    <s v="21112790"/>
    <d v="2021-04-02T05:50:14"/>
    <x v="0"/>
    <s v="Y1P50391D AC"/>
    <s v="M030GI"/>
    <n v="25"/>
    <s v="7412"/>
    <s v="LP-T"/>
    <s v="D"/>
    <s v="04/02"/>
    <s v=""/>
    <x v="0"/>
    <s v="2021/04/02"/>
    <s v="C"/>
    <s v="T06"/>
  </r>
  <r>
    <s v="20424580"/>
    <d v="2021-04-02T11:47:48"/>
    <x v="0"/>
    <s v="SA5C40     A"/>
    <s v="C055VI"/>
    <n v="25"/>
    <s v="7412"/>
    <s v="LP-T"/>
    <s v="C"/>
    <s v="04/02"/>
    <n v="1"/>
    <x v="0"/>
    <s v="2021/04/02"/>
    <s v="C"/>
    <s v="T04"/>
  </r>
  <r>
    <s v="20532200"/>
    <d v="2021-04-02T11:47:48"/>
    <x v="0"/>
    <s v="Y4R048     A"/>
    <s v="O066CI"/>
    <n v="25"/>
    <s v="7412"/>
    <s v="LP-T"/>
    <s v="C"/>
    <s v="04/02"/>
    <s v=""/>
    <x v="0"/>
    <s v="2021/04/02"/>
    <s v="C"/>
    <s v="T04"/>
  </r>
  <r>
    <s v="21114380"/>
    <d v="2021-04-02T11:47:48"/>
    <x v="0"/>
    <s v="Y1M119     A"/>
    <s v="A0554I"/>
    <n v="25"/>
    <s v="7412"/>
    <s v="LP-T"/>
    <s v="C"/>
    <s v="04/02"/>
    <s v=""/>
    <x v="0"/>
    <s v="2021/04/02"/>
    <s v="C"/>
    <s v="T04"/>
  </r>
  <r>
    <s v="21114400"/>
    <d v="2021-04-02T11:47:48"/>
    <x v="0"/>
    <s v="Y1M119     A"/>
    <s v="A0554I"/>
    <n v="25"/>
    <s v="7412"/>
    <s v="LP-T"/>
    <s v="C"/>
    <s v="04/02"/>
    <s v=""/>
    <x v="0"/>
    <s v="2021/04/02"/>
    <s v="C"/>
    <s v="T04"/>
  </r>
  <r>
    <s v="21115600"/>
    <d v="2021-04-02T11:47:48"/>
    <x v="0"/>
    <s v="Y1M119     A"/>
    <s v="A0554I"/>
    <n v="25"/>
    <s v="7412"/>
    <s v="LP-T"/>
    <s v="C"/>
    <s v="04/02"/>
    <s v=""/>
    <x v="0"/>
    <s v="2021/04/02"/>
    <s v="C"/>
    <s v="T04"/>
  </r>
  <r>
    <s v="2013033F"/>
    <d v="2021-04-02T15:09:25"/>
    <x v="0"/>
    <s v="Y1P25345B AB"/>
    <s v="M0306I"/>
    <n v="3"/>
    <s v="8004"/>
    <s v="LP-T"/>
    <s v="C"/>
    <s v="04/02"/>
    <n v="1"/>
    <x v="0"/>
    <s v="2021/04/02"/>
    <s v="C"/>
    <s v="T06"/>
  </r>
  <r>
    <s v="2039054A"/>
    <d v="2021-04-02T15:09:25"/>
    <x v="0"/>
    <s v="Y1P1A306A AA"/>
    <s v="M030MI"/>
    <n v="8"/>
    <s v="8004"/>
    <s v="LP-T"/>
    <s v="C"/>
    <s v="04/02"/>
    <s v=""/>
    <x v="0"/>
    <s v="2021/04/02"/>
    <s v="C"/>
    <s v="T06"/>
  </r>
  <r>
    <s v="20535150"/>
    <d v="2021-04-02T15:09:25"/>
    <x v="0"/>
    <s v="BA5B9132B AC"/>
    <s v="M034GI"/>
    <n v="24"/>
    <s v="8004"/>
    <s v="LP-T"/>
    <s v="C"/>
    <s v="04/02"/>
    <s v=""/>
    <x v="0"/>
    <s v="2021/04/02"/>
    <s v="C"/>
    <s v="T06"/>
  </r>
  <r>
    <s v="20536120"/>
    <d v="2021-04-02T15:09:25"/>
    <x v="0"/>
    <s v="BA5C9911A AB"/>
    <s v="M034AI"/>
    <n v="10"/>
    <s v="8004"/>
    <s v="LP-T"/>
    <s v="C"/>
    <s v="04/02"/>
    <s v=""/>
    <x v="0"/>
    <s v="2021/04/02"/>
    <s v="C"/>
    <s v="T06"/>
  </r>
  <r>
    <s v="2053613A"/>
    <d v="2021-04-02T15:09:25"/>
    <x v="0"/>
    <s v="BA5C9915A AB"/>
    <s v="M034AI"/>
    <n v="21"/>
    <s v="8004"/>
    <s v="LP-T"/>
    <s v="C"/>
    <s v="04/02"/>
    <s v=""/>
    <x v="0"/>
    <s v="2021/04/02"/>
    <s v="C"/>
    <s v="T06"/>
  </r>
  <r>
    <s v="2053775A"/>
    <d v="2021-04-02T15:09:25"/>
    <x v="0"/>
    <s v="BA5B78016 AD"/>
    <s v="M034GI"/>
    <n v="21"/>
    <s v="8004"/>
    <s v="LP-T"/>
    <s v="C"/>
    <s v="04/02"/>
    <s v=""/>
    <x v="0"/>
    <s v="2021/04/02"/>
    <s v="C"/>
    <s v="T06"/>
  </r>
  <r>
    <s v="2107486A"/>
    <d v="2021-04-02T15:09:25"/>
    <x v="0"/>
    <s v="Y1P0M309A AB"/>
    <s v="M030MI"/>
    <n v="16"/>
    <s v="8004"/>
    <s v="LP-T"/>
    <s v="C"/>
    <s v="04/02"/>
    <s v=""/>
    <x v="0"/>
    <s v="2021/04/02"/>
    <s v="C"/>
    <s v="T06"/>
  </r>
  <r>
    <s v="2107534D"/>
    <d v="2021-04-02T15:09:25"/>
    <x v="0"/>
    <s v="Y1P21223A AC"/>
    <s v="C040JI"/>
    <n v="15"/>
    <s v="8704"/>
    <s v="LP-T"/>
    <s v="C"/>
    <s v="04/02"/>
    <s v=""/>
    <x v="0"/>
    <s v="2021/04/02"/>
    <s v="C"/>
    <s v="T06"/>
  </r>
  <r>
    <s v="21088320"/>
    <d v="2021-04-02T15:09:25"/>
    <x v="0"/>
    <s v="BA5D3261A AB"/>
    <s v="M030TI"/>
    <n v="17"/>
    <s v="8004"/>
    <s v="LP-T"/>
    <s v="C"/>
    <s v="04/02"/>
    <s v=""/>
    <x v="0"/>
    <s v="2021/04/02"/>
    <s v="C"/>
    <s v="T06"/>
  </r>
  <r>
    <s v="2108833A"/>
    <d v="2021-04-02T15:09:25"/>
    <x v="0"/>
    <s v="BA5D3288A AB"/>
    <s v="M030TI"/>
    <n v="3"/>
    <s v="8004"/>
    <s v="LP-T"/>
    <s v="C"/>
    <s v="04/02"/>
    <s v=""/>
    <x v="0"/>
    <s v="2021/04/02"/>
    <s v="C"/>
    <s v="T06"/>
  </r>
  <r>
    <s v="2111288A"/>
    <d v="2021-04-02T15:09:25"/>
    <x v="0"/>
    <s v="Y1P51337B AC"/>
    <s v="M030GI"/>
    <n v="3"/>
    <s v="8004"/>
    <s v="LP-T"/>
    <s v="C"/>
    <s v="04/02"/>
    <s v=""/>
    <x v="0"/>
    <s v="2021/04/02"/>
    <s v="C"/>
    <s v="T06"/>
  </r>
  <r>
    <s v="2905940E"/>
    <d v="2021-04-02T15:09:25"/>
    <x v="0"/>
    <s v="Y1P0H322A AA"/>
    <s v="M030MI"/>
    <n v="1"/>
    <s v="8004"/>
    <s v="LP-T"/>
    <s v="C"/>
    <s v="04/02"/>
    <s v=""/>
    <x v="0"/>
    <s v="2021/04/02"/>
    <s v="C"/>
    <s v="T06"/>
  </r>
  <r>
    <s v="20379690"/>
    <d v="2021-04-02T20:17:23"/>
    <x v="0"/>
    <s v="YBKK1V     C"/>
    <s v="T0509I"/>
    <n v="3"/>
    <s v="7412"/>
    <s v="LP-T"/>
    <s v="D"/>
    <s v="04/02"/>
    <n v="1"/>
    <x v="0"/>
    <s v="2021/04/02"/>
    <s v="C"/>
    <s v="T01"/>
  </r>
  <r>
    <s v="21090150"/>
    <d v="2021-04-02T20:17:23"/>
    <x v="0"/>
    <s v="Y7E06V     A"/>
    <s v="C050VI"/>
    <n v="25"/>
    <s v="7412"/>
    <s v="LP-T"/>
    <s v="D"/>
    <s v="04/02"/>
    <s v=""/>
    <x v="0"/>
    <s v="2021/04/02"/>
    <s v="C"/>
    <s v="T01"/>
  </r>
  <r>
    <s v="2002170G"/>
    <d v="2021-04-03T00:11:15"/>
    <x v="0"/>
    <s v="Y2238337A AB"/>
    <s v="M0305I"/>
    <n v="4"/>
    <s v="8004"/>
    <s v="LP-T"/>
    <s v="D"/>
    <s v="04/03"/>
    <n v="1"/>
    <x v="0"/>
    <s v="2021/04/03"/>
    <s v="C"/>
    <s v="T06"/>
  </r>
  <r>
    <s v="2002352E"/>
    <d v="2021-04-03T00:11:15"/>
    <x v="0"/>
    <s v="Y2217322A AF"/>
    <s v="M030UI"/>
    <n v="3"/>
    <s v="8004"/>
    <s v="LP-T"/>
    <s v="D"/>
    <s v="04/03"/>
    <s v=""/>
    <x v="0"/>
    <s v="2021/04/03"/>
    <s v="C"/>
    <s v="T06"/>
  </r>
  <r>
    <s v="2008108A"/>
    <d v="2021-04-03T00:11:15"/>
    <x v="0"/>
    <s v="Y1P0K319A AB"/>
    <s v="M030MI"/>
    <n v="12"/>
    <s v="8004"/>
    <s v="LP-T"/>
    <s v="D"/>
    <s v="04/03"/>
    <s v=""/>
    <x v="0"/>
    <s v="2021/04/03"/>
    <s v="C"/>
    <s v="T06"/>
  </r>
  <r>
    <s v="20241480"/>
    <d v="2021-04-03T00:11:15"/>
    <x v="0"/>
    <s v="BA5D1512A AC"/>
    <s v="M034TI"/>
    <n v="18"/>
    <s v="8004"/>
    <s v="LP-T"/>
    <s v="D"/>
    <s v="04/03"/>
    <s v=""/>
    <x v="0"/>
    <s v="2021/04/03"/>
    <s v="C"/>
    <s v="T06"/>
  </r>
  <r>
    <s v="20273010"/>
    <d v="2021-04-03T00:11:15"/>
    <x v="0"/>
    <s v="BA5D1517A AC"/>
    <s v="M034TI"/>
    <n v="25"/>
    <s v="8004"/>
    <s v="LP-T"/>
    <s v="D"/>
    <s v="04/03"/>
    <s v=""/>
    <x v="0"/>
    <s v="2021/04/03"/>
    <s v="C"/>
    <s v="T06"/>
  </r>
  <r>
    <s v="2053686B"/>
    <d v="2021-04-03T00:11:15"/>
    <x v="0"/>
    <s v="BA5D3655A AB"/>
    <s v="M030LI"/>
    <n v="5"/>
    <s v="8004"/>
    <s v="LP-T"/>
    <s v="D"/>
    <s v="04/03"/>
    <s v=""/>
    <x v="0"/>
    <s v="2021/04/03"/>
    <s v="C"/>
    <s v="T06"/>
  </r>
  <r>
    <s v="2107587D"/>
    <d v="2021-04-03T00:11:15"/>
    <x v="0"/>
    <s v="Y1P52387A AC"/>
    <s v="M030GI"/>
    <n v="10"/>
    <s v="8004"/>
    <s v="LP-T"/>
    <s v="D"/>
    <s v="04/03"/>
    <s v=""/>
    <x v="0"/>
    <s v="2021/04/03"/>
    <s v="C"/>
    <s v="T06"/>
  </r>
  <r>
    <s v="2107623A"/>
    <d v="2021-04-03T00:11:15"/>
    <x v="0"/>
    <s v="Y1P71370A AC"/>
    <s v="M030GI"/>
    <n v="5"/>
    <s v="8004"/>
    <s v="LP-T"/>
    <s v="D"/>
    <s v="04/03"/>
    <s v=""/>
    <x v="0"/>
    <s v="2021/04/03"/>
    <s v="C"/>
    <s v="T06"/>
  </r>
  <r>
    <s v="21084850"/>
    <d v="2021-04-03T00:11:15"/>
    <x v="0"/>
    <s v="BA5C8908F AE"/>
    <s v="M034DI"/>
    <n v="25"/>
    <s v="8004"/>
    <s v="LP-T"/>
    <s v="D"/>
    <s v="04/03"/>
    <s v=""/>
    <x v="0"/>
    <s v="2021/04/03"/>
    <s v="C"/>
    <s v="T06"/>
  </r>
  <r>
    <s v="21106560"/>
    <d v="2021-04-03T00:11:15"/>
    <x v="0"/>
    <s v="BA5D6002A AA"/>
    <s v="M030LI"/>
    <n v="1"/>
    <s v="8004"/>
    <s v="LP-T"/>
    <s v="D"/>
    <s v="04/03"/>
    <s v=""/>
    <x v="0"/>
    <s v="2021/04/03"/>
    <s v="C"/>
    <s v="T06"/>
  </r>
  <r>
    <s v="2111217A"/>
    <d v="2021-04-03T00:11:15"/>
    <x v="0"/>
    <s v="Y1P0N306A AA"/>
    <s v="M030MI"/>
    <n v="7"/>
    <s v="8004"/>
    <s v="LP-T"/>
    <s v="D"/>
    <s v="04/03"/>
    <s v=""/>
    <x v="0"/>
    <s v="2021/04/03"/>
    <s v="C"/>
    <s v="T06"/>
  </r>
  <r>
    <s v="2111288C"/>
    <d v="2021-04-03T00:11:15"/>
    <x v="0"/>
    <s v="Y1P51355B AC"/>
    <s v="M030GI"/>
    <n v="3"/>
    <s v="8004"/>
    <s v="LP-T"/>
    <s v="D"/>
    <s v="04/03"/>
    <s v=""/>
    <x v="0"/>
    <s v="2021/04/03"/>
    <s v="C"/>
    <s v="T06"/>
  </r>
  <r>
    <s v="2111305B"/>
    <d v="2021-04-03T00:11:15"/>
    <x v="0"/>
    <s v="Y1P59301A AB"/>
    <s v="M030HI"/>
    <n v="4"/>
    <s v="8004"/>
    <s v="LP-T"/>
    <s v="D"/>
    <s v="04/03"/>
    <s v=""/>
    <x v="0"/>
    <s v="2021/04/03"/>
    <s v="C"/>
    <s v="T06"/>
  </r>
  <r>
    <s v="21113540"/>
    <d v="2021-04-03T00:11:15"/>
    <x v="0"/>
    <s v="Y1P0N306A AA"/>
    <s v="M030MI"/>
    <n v="25"/>
    <s v="8004"/>
    <s v="LP-T"/>
    <s v="D"/>
    <s v="04/03"/>
    <s v=""/>
    <x v="0"/>
    <s v="2021/04/03"/>
    <s v="C"/>
    <s v="T06"/>
  </r>
  <r>
    <s v="20526430"/>
    <d v="2021-04-03T04:45:28"/>
    <x v="0"/>
    <s v="SA8127001 DF"/>
    <s v="E0572I"/>
    <n v="25"/>
    <s v="7412"/>
    <s v="LP-T"/>
    <s v="D"/>
    <s v="04/03"/>
    <n v="1"/>
    <x v="0"/>
    <s v="2021/04/03"/>
    <s v="C"/>
    <s v="T04"/>
  </r>
  <r>
    <s v="20526440"/>
    <d v="2021-04-03T04:45:28"/>
    <x v="0"/>
    <s v="SA8155001 BA"/>
    <s v="E0572I"/>
    <n v="24"/>
    <s v="7412"/>
    <s v="LP-T"/>
    <s v="D"/>
    <s v="04/03"/>
    <s v=""/>
    <x v="0"/>
    <s v="2021/04/03"/>
    <s v="C"/>
    <s v="T04"/>
  </r>
  <r>
    <s v="20526450"/>
    <d v="2021-04-03T04:45:28"/>
    <x v="0"/>
    <s v="SA8155001 BA"/>
    <s v="E0572I"/>
    <n v="24"/>
    <s v="7412"/>
    <s v="LP-T"/>
    <s v="D"/>
    <s v="04/03"/>
    <s v=""/>
    <x v="0"/>
    <s v="2021/04/03"/>
    <s v="C"/>
    <s v="T04"/>
  </r>
  <r>
    <s v="20526470"/>
    <d v="2021-04-03T04:45:28"/>
    <x v="0"/>
    <s v="SA8155001 BA"/>
    <s v="E0572I"/>
    <n v="25"/>
    <s v="7412"/>
    <s v="LP-T"/>
    <s v="D"/>
    <s v="04/03"/>
    <s v=""/>
    <x v="0"/>
    <s v="2021/04/03"/>
    <s v="C"/>
    <s v="T04"/>
  </r>
  <r>
    <s v="20476400"/>
    <d v="2021-04-03T09:50:41"/>
    <x v="0"/>
    <s v="Y4R138     A"/>
    <s v="D066QI"/>
    <n v="25"/>
    <s v="7412"/>
    <s v="LP-T"/>
    <s v="C"/>
    <s v="04/03"/>
    <n v="1"/>
    <x v="0"/>
    <s v="2021/04/03"/>
    <s v="C"/>
    <s v="T04"/>
  </r>
  <r>
    <s v="20532560"/>
    <d v="2021-04-03T09:50:41"/>
    <x v="0"/>
    <s v="Y4R138     A"/>
    <s v="D066QI"/>
    <n v="25"/>
    <s v="7412"/>
    <s v="LP-T"/>
    <s v="C"/>
    <s v="04/03"/>
    <s v=""/>
    <x v="0"/>
    <s v="2021/04/03"/>
    <s v="C"/>
    <s v="T04"/>
  </r>
  <r>
    <s v="21057320"/>
    <d v="2021-04-03T09:50:41"/>
    <x v="0"/>
    <s v="Y0S399601 BC"/>
    <s v="C056CI"/>
    <n v="25"/>
    <s v="7412"/>
    <s v="LP-T"/>
    <s v="C"/>
    <s v="04/03"/>
    <s v=""/>
    <x v="0"/>
    <s v="2021/04/03"/>
    <s v="C"/>
    <s v="T04"/>
  </r>
  <r>
    <s v="21111430"/>
    <d v="2021-04-03T09:50:41"/>
    <x v="0"/>
    <s v="Y1D137     A"/>
    <s v="C089JI"/>
    <n v="25"/>
    <s v="7412"/>
    <s v="LP-T"/>
    <s v="C"/>
    <s v="04/03"/>
    <s v=""/>
    <x v="0"/>
    <s v="2021/04/03"/>
    <s v="C"/>
    <s v="T04"/>
  </r>
  <r>
    <s v="21111600"/>
    <d v="2021-04-03T09:50:41"/>
    <x v="0"/>
    <s v="Y1D137     A"/>
    <s v="C089JI"/>
    <n v="25"/>
    <s v="7412"/>
    <s v="LP-T"/>
    <s v="C"/>
    <s v="04/03"/>
    <s v=""/>
    <x v="0"/>
    <s v="2021/04/03"/>
    <s v="C"/>
    <s v="T04"/>
  </r>
  <r>
    <s v="21115700"/>
    <d v="2021-04-03T09:50:41"/>
    <x v="0"/>
    <s v="Y1M119     A"/>
    <s v="A0554I"/>
    <n v="25"/>
    <s v="7412"/>
    <s v="LP-T"/>
    <s v="C"/>
    <s v="04/03"/>
    <s v=""/>
    <x v="0"/>
    <s v="2021/04/03"/>
    <s v="C"/>
    <s v="T04"/>
  </r>
  <r>
    <s v="21057330"/>
    <d v="2021-04-03T15:07:48"/>
    <x v="0"/>
    <s v="Y0S399601 BC"/>
    <s v="C056CI"/>
    <n v="25"/>
    <s v="7412"/>
    <s v="LP-T"/>
    <s v="C"/>
    <s v="04/03"/>
    <n v="1"/>
    <x v="0"/>
    <s v="2021/04/03"/>
    <s v="C"/>
    <s v="T04"/>
  </r>
  <r>
    <s v="21070910"/>
    <d v="2021-04-03T15:07:48"/>
    <x v="0"/>
    <s v="Y3B019     R"/>
    <s v="L056LI"/>
    <n v="25"/>
    <s v="7412"/>
    <s v="LP-T"/>
    <s v="C"/>
    <s v="04/03"/>
    <s v=""/>
    <x v="0"/>
    <s v="2021/04/03"/>
    <s v="C"/>
    <s v="T04"/>
  </r>
  <r>
    <s v="21092210"/>
    <d v="2021-04-03T15:07:48"/>
    <x v="0"/>
    <s v="Y1M069     B"/>
    <s v="A0554I"/>
    <n v="25"/>
    <s v="7412"/>
    <s v="LP-T"/>
    <s v="C"/>
    <s v="04/03"/>
    <s v=""/>
    <x v="0"/>
    <s v="2021/04/03"/>
    <s v="C"/>
    <s v="T04"/>
  </r>
  <r>
    <s v="21100550"/>
    <d v="2021-04-03T15:07:48"/>
    <x v="0"/>
    <s v="Y4R038     D"/>
    <s v="D066KI"/>
    <n v="25"/>
    <s v="7412"/>
    <s v="LP-T"/>
    <s v="C"/>
    <s v="04/03"/>
    <s v=""/>
    <x v="0"/>
    <s v="2021/04/03"/>
    <s v="C"/>
    <s v="T04"/>
  </r>
  <r>
    <s v="21114450"/>
    <d v="2021-04-03T15:07:48"/>
    <x v="0"/>
    <s v="Y1M119     A"/>
    <s v="A0554I"/>
    <n v="25"/>
    <s v="7412"/>
    <s v="LP-T"/>
    <s v="C"/>
    <s v="04/03"/>
    <s v=""/>
    <x v="0"/>
    <s v="2021/04/03"/>
    <s v="C"/>
    <s v="T04"/>
  </r>
  <r>
    <s v="21115630"/>
    <d v="2021-04-03T15:07:48"/>
    <x v="0"/>
    <s v="Y1M119     A"/>
    <s v="A0554I"/>
    <n v="25"/>
    <s v="7412"/>
    <s v="LP-T"/>
    <s v="C"/>
    <s v="04/03"/>
    <s v=""/>
    <x v="0"/>
    <s v="2021/04/03"/>
    <s v="C"/>
    <s v="T04"/>
  </r>
  <r>
    <s v="20536760"/>
    <d v="2021-04-03T20:23:17"/>
    <x v="0"/>
    <s v="BA5C4778B AD"/>
    <s v="M034TI"/>
    <n v="25"/>
    <s v="7412"/>
    <s v="LP-T"/>
    <s v="D"/>
    <s v="04/03"/>
    <n v="1"/>
    <x v="0"/>
    <s v="2021/04/03"/>
    <s v="C"/>
    <s v="T06"/>
  </r>
  <r>
    <s v="20537830"/>
    <d v="2021-04-03T20:23:17"/>
    <x v="0"/>
    <s v="BA5D2657G AA"/>
    <s v="M030TI"/>
    <n v="25"/>
    <s v="7412"/>
    <s v="LP-T"/>
    <s v="D"/>
    <s v="04/03"/>
    <s v=""/>
    <x v="0"/>
    <s v="2021/04/03"/>
    <s v="C"/>
    <s v="T06"/>
  </r>
  <r>
    <s v="21034530"/>
    <d v="2021-04-03T20:23:17"/>
    <x v="0"/>
    <s v="BA5C08TKM AF"/>
    <s v="M030TI"/>
    <n v="25"/>
    <s v="7412"/>
    <s v="LP-T"/>
    <s v="D"/>
    <s v="04/03"/>
    <s v=""/>
    <x v="0"/>
    <s v="2021/04/03"/>
    <s v="C"/>
    <s v="T06"/>
  </r>
  <r>
    <s v="21084320"/>
    <d v="2021-04-03T20:23:17"/>
    <x v="0"/>
    <s v="BA5C4609B AC"/>
    <s v="M034KI"/>
    <n v="25"/>
    <s v="7412"/>
    <s v="LP-T"/>
    <s v="D"/>
    <s v="04/03"/>
    <s v=""/>
    <x v="0"/>
    <s v="2021/04/03"/>
    <s v="C"/>
    <s v="T06"/>
  </r>
  <r>
    <s v="21084360"/>
    <d v="2021-04-03T20:23:17"/>
    <x v="0"/>
    <s v="BA5C09T6T AH"/>
    <s v="M030TI"/>
    <n v="25"/>
    <s v="7412"/>
    <s v="LP-T"/>
    <s v="D"/>
    <s v="04/03"/>
    <s v=""/>
    <x v="0"/>
    <s v="2021/04/03"/>
    <s v="C"/>
    <s v="T06"/>
  </r>
  <r>
    <s v="21084490"/>
    <d v="2021-04-03T20:23:17"/>
    <x v="0"/>
    <s v="BA5C0998H AH"/>
    <s v="M030TI"/>
    <n v="25"/>
    <s v="7412"/>
    <s v="LP-T"/>
    <s v="D"/>
    <s v="04/03"/>
    <s v=""/>
    <x v="0"/>
    <s v="2021/04/03"/>
    <s v="C"/>
    <s v="T06"/>
  </r>
  <r>
    <s v="21092960"/>
    <d v="2021-04-04T00:41:59"/>
    <x v="0"/>
    <s v="Y4W019     A"/>
    <s v="C0509I"/>
    <n v="25"/>
    <s v="7412"/>
    <s v="LP-T"/>
    <s v="B"/>
    <s v="04/04"/>
    <n v="1"/>
    <x v="0"/>
    <s v="2021/04/04"/>
    <s v="A"/>
    <s v="T04"/>
  </r>
  <r>
    <s v="21092970"/>
    <d v="2021-04-04T00:41:59"/>
    <x v="0"/>
    <s v="Y4W019     A"/>
    <s v="C0509I"/>
    <n v="25"/>
    <s v="7412"/>
    <s v="LP-T"/>
    <s v="B"/>
    <s v="04/04"/>
    <s v=""/>
    <x v="0"/>
    <s v="2021/04/04"/>
    <s v="A"/>
    <s v="T04"/>
  </r>
  <r>
    <s v="21102490"/>
    <d v="2021-04-04T00:41:59"/>
    <x v="0"/>
    <s v="Y3B019     Q"/>
    <s v="L056LI"/>
    <n v="25"/>
    <s v="7412"/>
    <s v="LP-T"/>
    <s v="B"/>
    <s v="04/04"/>
    <s v=""/>
    <x v="0"/>
    <s v="2021/04/04"/>
    <s v="A"/>
    <s v="T04"/>
  </r>
  <r>
    <s v="21114440"/>
    <d v="2021-04-04T00:41:59"/>
    <x v="0"/>
    <s v="Y1M119     A"/>
    <s v="A0554I"/>
    <n v="25"/>
    <s v="7412"/>
    <s v="LP-T"/>
    <s v="B"/>
    <s v="04/04"/>
    <s v=""/>
    <x v="0"/>
    <s v="2021/04/04"/>
    <s v="A"/>
    <s v="T04"/>
  </r>
  <r>
    <s v="21115610"/>
    <d v="2021-04-04T00:41:59"/>
    <x v="0"/>
    <s v="Y1M119     A"/>
    <s v="A0554I"/>
    <n v="25"/>
    <s v="7412"/>
    <s v="LP-T"/>
    <s v="B"/>
    <s v="04/04"/>
    <s v=""/>
    <x v="0"/>
    <s v="2021/04/04"/>
    <s v="A"/>
    <s v="T04"/>
  </r>
  <r>
    <s v="21115690"/>
    <d v="2021-04-04T00:41:59"/>
    <x v="0"/>
    <s v="Y1M119     A"/>
    <s v="A0554I"/>
    <n v="25"/>
    <s v="7412"/>
    <s v="LP-T"/>
    <s v="B"/>
    <s v="04/04"/>
    <s v=""/>
    <x v="0"/>
    <s v="2021/04/04"/>
    <s v="A"/>
    <s v="T04"/>
  </r>
  <r>
    <s v="20474690"/>
    <d v="2021-04-04T04:41:30"/>
    <x v="0"/>
    <s v="Y8P05Y     F"/>
    <s v="D041EI"/>
    <n v="25"/>
    <s v="8004"/>
    <s v="LP-T"/>
    <s v="B"/>
    <s v="04/04"/>
    <n v="1"/>
    <x v="0"/>
    <s v="2021/04/04"/>
    <s v="A"/>
    <s v="T05"/>
  </r>
  <r>
    <s v="20504690"/>
    <d v="2021-04-04T04:41:30"/>
    <x v="0"/>
    <s v="Y5V01Y     I"/>
    <s v="A0412I"/>
    <n v="25"/>
    <s v="8004"/>
    <s v="LP-T"/>
    <s v="B"/>
    <s v="04/04"/>
    <s v=""/>
    <x v="0"/>
    <s v="2021/04/04"/>
    <s v="A"/>
    <s v="T05"/>
  </r>
  <r>
    <s v="20505270"/>
    <d v="2021-04-04T04:41:30"/>
    <x v="0"/>
    <s v="Y5V17Y     B"/>
    <s v="G0412I"/>
    <n v="25"/>
    <s v="8004"/>
    <s v="LP-T"/>
    <s v="B"/>
    <s v="04/04"/>
    <s v=""/>
    <x v="0"/>
    <s v="2021/04/04"/>
    <s v="A"/>
    <s v="T05"/>
  </r>
  <r>
    <s v="20506430"/>
    <d v="2021-04-04T04:41:30"/>
    <x v="0"/>
    <s v="Y5V01Y     H"/>
    <s v="A0412I"/>
    <n v="25"/>
    <s v="8004"/>
    <s v="LP-T"/>
    <s v="B"/>
    <s v="04/04"/>
    <s v=""/>
    <x v="0"/>
    <s v="2021/04/04"/>
    <s v="A"/>
    <s v="T05"/>
  </r>
  <r>
    <s v="20506640"/>
    <d v="2021-04-04T04:41:30"/>
    <x v="0"/>
    <s v="Y5V07X     C"/>
    <s v="L041UI"/>
    <n v="25"/>
    <s v="8004"/>
    <s v="LP-T"/>
    <s v="B"/>
    <s v="04/04"/>
    <s v=""/>
    <x v="0"/>
    <s v="2021/04/04"/>
    <s v="A"/>
    <s v="T05"/>
  </r>
  <r>
    <s v="20516860"/>
    <d v="2021-04-04T04:41:30"/>
    <x v="0"/>
    <s v="Y8C02X     F"/>
    <s v="G046KI"/>
    <n v="25"/>
    <s v="7412"/>
    <s v="LP-T"/>
    <s v="B"/>
    <s v="04/04"/>
    <s v=""/>
    <x v="0"/>
    <s v="2021/04/04"/>
    <s v="A"/>
    <s v="T05"/>
  </r>
  <r>
    <s v="20518090"/>
    <d v="2021-04-04T08:57:22"/>
    <x v="0"/>
    <s v="SA8227     A"/>
    <s v="E0592I"/>
    <n v="25"/>
    <s v="7412"/>
    <s v="LP-T"/>
    <s v="A"/>
    <s v="04/04"/>
    <n v="1"/>
    <x v="0"/>
    <s v="2021/04/04"/>
    <s v="A"/>
    <s v="T05"/>
  </r>
  <r>
    <s v="20518110"/>
    <d v="2021-04-04T08:57:22"/>
    <x v="0"/>
    <s v="SA8227     A"/>
    <s v="E0592I"/>
    <n v="25"/>
    <s v="7412"/>
    <s v="LP-T"/>
    <s v="A"/>
    <s v="04/04"/>
    <s v=""/>
    <x v="0"/>
    <s v="2021/04/04"/>
    <s v="A"/>
    <s v="T05"/>
  </r>
  <r>
    <s v="21073700"/>
    <d v="2021-04-04T08:57:22"/>
    <x v="0"/>
    <s v="Y5Y05Y     E"/>
    <s v="A046HI"/>
    <n v="25"/>
    <s v="8004"/>
    <s v="LP-T"/>
    <s v="A"/>
    <s v="04/04"/>
    <s v=""/>
    <x v="0"/>
    <s v="2021/04/04"/>
    <s v="A"/>
    <s v="T05"/>
  </r>
  <r>
    <s v="21085870"/>
    <d v="2021-04-04T08:57:22"/>
    <x v="0"/>
    <s v="BA5A46002 FA"/>
    <s v="C0358I"/>
    <n v="25"/>
    <s v="7412"/>
    <s v="LP-T"/>
    <s v="A"/>
    <s v="04/04"/>
    <s v=""/>
    <x v="0"/>
    <s v="2021/04/04"/>
    <s v="A"/>
    <s v="T05"/>
  </r>
  <r>
    <s v="21085880"/>
    <d v="2021-04-04T08:57:22"/>
    <x v="0"/>
    <s v="BA5A46002 FA"/>
    <s v="C0358I"/>
    <n v="25"/>
    <s v="7412"/>
    <s v="LP-T"/>
    <s v="A"/>
    <s v="04/04"/>
    <s v=""/>
    <x v="0"/>
    <s v="2021/04/04"/>
    <s v="A"/>
    <s v="T05"/>
  </r>
  <r>
    <s v="21085890"/>
    <d v="2021-04-04T08:57:22"/>
    <x v="0"/>
    <s v="BA5A46002 FA"/>
    <s v="C0358I"/>
    <n v="25"/>
    <s v="7412"/>
    <s v="LP-T"/>
    <s v="A"/>
    <s v="04/04"/>
    <s v=""/>
    <x v="0"/>
    <s v="2021/04/04"/>
    <s v="A"/>
    <s v="T05"/>
  </r>
  <r>
    <s v="21034540"/>
    <d v="2021-04-04T13:13:38"/>
    <x v="0"/>
    <s v="BA5C08TKM AF"/>
    <s v="M030TI"/>
    <n v="25"/>
    <s v="7412"/>
    <s v="LP-T"/>
    <s v="A"/>
    <s v="04/04"/>
    <n v="1"/>
    <x v="0"/>
    <s v="2021/04/04"/>
    <s v="A"/>
    <s v="T06"/>
  </r>
  <r>
    <s v="21051020"/>
    <d v="2021-04-04T13:13:38"/>
    <x v="0"/>
    <s v="Y3F053     B"/>
    <s v="C031SI"/>
    <n v="25"/>
    <s v="8004"/>
    <s v="LP-T"/>
    <s v="A"/>
    <s v="04/04"/>
    <s v=""/>
    <x v="0"/>
    <s v="2021/04/04"/>
    <s v="A"/>
    <s v="T06"/>
  </r>
  <r>
    <s v="21077080"/>
    <d v="2021-04-04T13:13:38"/>
    <x v="0"/>
    <s v="Y6D033005 AC"/>
    <s v="M034VI"/>
    <n v="25"/>
    <s v="7412"/>
    <s v="LP-T"/>
    <s v="A"/>
    <s v="04/04"/>
    <s v=""/>
    <x v="0"/>
    <s v="2021/04/04"/>
    <s v="A"/>
    <s v="T06"/>
  </r>
  <r>
    <s v="21104010"/>
    <d v="2021-04-04T13:13:38"/>
    <x v="0"/>
    <s v="BA5C09021 AH"/>
    <s v="M030TI"/>
    <n v="25"/>
    <s v="7412"/>
    <s v="LP-T"/>
    <s v="A"/>
    <s v="04/04"/>
    <s v=""/>
    <x v="0"/>
    <s v="2021/04/04"/>
    <s v="A"/>
    <s v="T06"/>
  </r>
  <r>
    <s v="21104780"/>
    <d v="2021-04-04T13:13:38"/>
    <x v="0"/>
    <s v="BA5C4609B AC"/>
    <s v="M034KI"/>
    <n v="25"/>
    <s v="7412"/>
    <s v="LP-T"/>
    <s v="A"/>
    <s v="04/04"/>
    <s v=""/>
    <x v="0"/>
    <s v="2021/04/04"/>
    <s v="A"/>
    <s v="T06"/>
  </r>
  <r>
    <s v="21126950"/>
    <d v="2021-04-04T13:13:38"/>
    <x v="0"/>
    <s v="Y1P85308A AA"/>
    <s v="M030MI"/>
    <n v="25"/>
    <s v="7412"/>
    <s v="LP-T"/>
    <s v="A"/>
    <s v="04/04"/>
    <s v=""/>
    <x v="0"/>
    <s v="2021/04/04"/>
    <s v="A"/>
    <s v="T06"/>
  </r>
  <r>
    <s v="20506660"/>
    <d v="2021-04-04T17:30:15"/>
    <x v="0"/>
    <s v="Y5V07X     C"/>
    <s v="L041UI"/>
    <n v="25"/>
    <s v="7412"/>
    <s v="LP-T"/>
    <s v="A"/>
    <s v="04/04"/>
    <n v="1"/>
    <x v="0"/>
    <s v="2021/04/04"/>
    <s v="A"/>
    <s v="T05"/>
  </r>
  <r>
    <s v="20506770"/>
    <d v="2021-04-04T17:30:15"/>
    <x v="0"/>
    <s v="Y5V07X     C"/>
    <s v="L041UI"/>
    <n v="25"/>
    <s v="7412"/>
    <s v="LP-T"/>
    <s v="A"/>
    <s v="04/04"/>
    <s v=""/>
    <x v="0"/>
    <s v="2021/04/04"/>
    <s v="A"/>
    <s v="T05"/>
  </r>
  <r>
    <s v="21122160"/>
    <d v="2021-04-04T17:30:15"/>
    <x v="0"/>
    <s v="Y47443     C"/>
    <s v="C031JI"/>
    <n v="25"/>
    <s v="7412"/>
    <s v="LP-T"/>
    <s v="A"/>
    <s v="04/04"/>
    <s v=""/>
    <x v="0"/>
    <s v="2021/04/04"/>
    <s v="A"/>
    <s v="T05"/>
  </r>
  <r>
    <s v="21126200"/>
    <d v="2021-04-04T17:30:15"/>
    <x v="0"/>
    <s v="UA5B7907A AF"/>
    <s v="C0404I"/>
    <n v="25"/>
    <s v="7412"/>
    <s v="LP-T"/>
    <s v="A"/>
    <s v="04/04"/>
    <s v=""/>
    <x v="0"/>
    <s v="2021/04/04"/>
    <s v="A"/>
    <s v="T05"/>
  </r>
  <r>
    <s v="21126210"/>
    <d v="2021-04-04T17:30:15"/>
    <x v="0"/>
    <s v="UA5B7907A AF"/>
    <s v="C0404I"/>
    <n v="25"/>
    <s v="7412"/>
    <s v="LP-T"/>
    <s v="A"/>
    <s v="04/04"/>
    <s v=""/>
    <x v="0"/>
    <s v="2021/04/04"/>
    <s v="A"/>
    <s v="T05"/>
  </r>
  <r>
    <s v="20420780"/>
    <d v="2021-04-04T21:52:29"/>
    <x v="0"/>
    <s v="Y3B078     M"/>
    <s v="D066JI"/>
    <n v="8"/>
    <s v="7412"/>
    <s v="LP-T"/>
    <s v="B"/>
    <s v="04/04"/>
    <n v="1"/>
    <x v="0"/>
    <s v="2021/04/04"/>
    <s v="A"/>
    <s v="T02"/>
  </r>
  <r>
    <s v="2042078B"/>
    <d v="2021-04-04T21:52:29"/>
    <x v="0"/>
    <s v="Y3B078     K"/>
    <s v="D066JI"/>
    <n v="3"/>
    <s v="7412"/>
    <s v="LP-T"/>
    <s v="B"/>
    <s v="04/04"/>
    <s v=""/>
    <x v="0"/>
    <s v="2021/04/04"/>
    <s v="A"/>
    <s v="T02"/>
  </r>
  <r>
    <s v="20420850"/>
    <d v="2021-04-05T02:06:37"/>
    <x v="0"/>
    <s v="Y3B088     L"/>
    <s v="D066HI"/>
    <n v="25"/>
    <s v="7412"/>
    <s v="LP-T"/>
    <s v="B"/>
    <s v="04/05"/>
    <n v="1"/>
    <x v="0"/>
    <s v="2021/04/05"/>
    <s v="A"/>
    <s v="T02"/>
  </r>
  <r>
    <s v="20452200"/>
    <d v="2021-04-05T02:06:37"/>
    <x v="0"/>
    <s v="Y3B158     B"/>
    <s v="D066JI"/>
    <n v="25"/>
    <s v="7412"/>
    <s v="LP-T"/>
    <s v="B"/>
    <s v="04/05"/>
    <s v=""/>
    <x v="0"/>
    <s v="2021/04/05"/>
    <s v="A"/>
    <s v="T02"/>
  </r>
  <r>
    <s v="20452510"/>
    <d v="2021-04-05T02:06:37"/>
    <x v="0"/>
    <s v="Y3B158     C"/>
    <s v="D066JI"/>
    <n v="25"/>
    <s v="7412"/>
    <s v="LP-T"/>
    <s v="B"/>
    <s v="04/05"/>
    <s v=""/>
    <x v="0"/>
    <s v="2021/04/05"/>
    <s v="A"/>
    <s v="T02"/>
  </r>
  <r>
    <s v="20462500"/>
    <d v="2021-04-05T02:06:37"/>
    <x v="0"/>
    <s v="Y3B158     B"/>
    <s v="D066JI"/>
    <n v="25"/>
    <s v="7412"/>
    <s v="LP-T"/>
    <s v="B"/>
    <s v="04/05"/>
    <s v=""/>
    <x v="0"/>
    <s v="2021/04/05"/>
    <s v="A"/>
    <s v="T02"/>
  </r>
  <r>
    <s v="20462740"/>
    <d v="2021-04-05T02:06:37"/>
    <x v="0"/>
    <s v="Y3B158     B"/>
    <s v="D066JI"/>
    <n v="25"/>
    <s v="7412"/>
    <s v="LP-T"/>
    <s v="B"/>
    <s v="04/05"/>
    <s v=""/>
    <x v="0"/>
    <s v="2021/04/05"/>
    <s v="A"/>
    <s v="T02"/>
  </r>
  <r>
    <s v="20534210"/>
    <d v="2021-04-05T05:52:01"/>
    <x v="0"/>
    <s v="BA5D2607D AA"/>
    <s v="M030TI"/>
    <n v="25"/>
    <s v="8004"/>
    <s v="LP-T"/>
    <s v="B"/>
    <s v="04/05"/>
    <n v="1"/>
    <x v="0"/>
    <s v="2021/04/05"/>
    <s v="A"/>
    <s v="T06"/>
  </r>
  <r>
    <s v="20534500"/>
    <d v="2021-04-05T05:52:01"/>
    <x v="0"/>
    <s v="BA5C05053 AE"/>
    <s v="M030TI"/>
    <n v="25"/>
    <s v="7412"/>
    <s v="LP-T"/>
    <s v="B"/>
    <s v="04/05"/>
    <s v=""/>
    <x v="0"/>
    <s v="2021/04/05"/>
    <s v="A"/>
    <s v="T06"/>
  </r>
  <r>
    <s v="21083520"/>
    <d v="2021-04-05T05:52:01"/>
    <x v="0"/>
    <s v="BA5D2175B AB"/>
    <s v="M030TI"/>
    <n v="25"/>
    <s v="7412"/>
    <s v="LP-T"/>
    <s v="B"/>
    <s v="04/05"/>
    <s v=""/>
    <x v="0"/>
    <s v="2021/04/05"/>
    <s v="A"/>
    <s v="T06"/>
  </r>
  <r>
    <s v="21084330"/>
    <d v="2021-04-05T05:52:01"/>
    <x v="0"/>
    <s v="BA5C4609B AC"/>
    <s v="M034KI"/>
    <n v="25"/>
    <s v="7412"/>
    <s v="LP-T"/>
    <s v="B"/>
    <s v="04/05"/>
    <s v=""/>
    <x v="0"/>
    <s v="2021/04/05"/>
    <s v="A"/>
    <s v="T06"/>
  </r>
  <r>
    <s v="21084440"/>
    <d v="2021-04-05T05:52:01"/>
    <x v="0"/>
    <s v="BA5C0984H AH"/>
    <s v="M030TI"/>
    <n v="25"/>
    <s v="7412"/>
    <s v="LP-T"/>
    <s v="B"/>
    <s v="04/05"/>
    <s v=""/>
    <x v="0"/>
    <s v="2021/04/05"/>
    <s v="A"/>
    <s v="T06"/>
  </r>
  <r>
    <s v="21126810"/>
    <d v="2021-04-05T05:52:01"/>
    <x v="0"/>
    <s v="Y1P68309C AA"/>
    <s v="M030GI"/>
    <n v="25"/>
    <s v="7412"/>
    <s v="LP-T"/>
    <s v="B"/>
    <s v="04/05"/>
    <s v=""/>
    <x v="0"/>
    <s v="2021/04/05"/>
    <s v="A"/>
    <s v="T06"/>
  </r>
  <r>
    <s v="20506190"/>
    <d v="2021-04-06T01:57:04"/>
    <x v="0"/>
    <s v="Y7Q01X     A"/>
    <s v="G046DI"/>
    <n v="25"/>
    <s v="7412"/>
    <s v="LP-T"/>
    <s v="D"/>
    <s v="04/06"/>
    <n v="1"/>
    <x v="0"/>
    <s v="2021/04/06"/>
    <s v="C"/>
    <s v="T05"/>
  </r>
  <r>
    <s v="21028260"/>
    <d v="2021-04-06T01:57:04"/>
    <x v="0"/>
    <s v="Y6N04X     B"/>
    <s v="G046CI"/>
    <n v="25"/>
    <s v="7412"/>
    <s v="LP-T"/>
    <s v="D"/>
    <s v="04/06"/>
    <s v=""/>
    <x v="0"/>
    <s v="2021/04/06"/>
    <s v="C"/>
    <s v="T05"/>
  </r>
  <r>
    <s v="21039400"/>
    <d v="2021-04-06T01:57:04"/>
    <x v="0"/>
    <s v="Y5V20Y     A"/>
    <s v="G0412I"/>
    <n v="25"/>
    <s v="7412"/>
    <s v="LP-T"/>
    <s v="D"/>
    <s v="04/06"/>
    <s v=""/>
    <x v="0"/>
    <s v="2021/04/06"/>
    <s v="C"/>
    <s v="T05"/>
  </r>
  <r>
    <s v="21110630"/>
    <d v="2021-04-06T01:57:04"/>
    <x v="0"/>
    <s v="Y0S013008 AE"/>
    <s v="C035DI"/>
    <n v="25"/>
    <s v="7412"/>
    <s v="LP-T"/>
    <s v="D"/>
    <s v="04/06"/>
    <s v=""/>
    <x v="0"/>
    <s v="2021/04/06"/>
    <s v="C"/>
    <s v="T05"/>
  </r>
  <r>
    <s v="21113560"/>
    <d v="2021-04-06T01:57:04"/>
    <x v="0"/>
    <s v="Y47071148 AD"/>
    <s v="C0459I"/>
    <n v="25"/>
    <s v="7412"/>
    <s v="LP-T"/>
    <s v="D"/>
    <s v="04/06"/>
    <s v=""/>
    <x v="0"/>
    <s v="2021/04/06"/>
    <s v="C"/>
    <s v="T05"/>
  </r>
  <r>
    <s v="21113580"/>
    <d v="2021-04-06T01:57:04"/>
    <x v="0"/>
    <s v="Y47071144 AD"/>
    <s v="C0459I"/>
    <n v="25"/>
    <s v="7412"/>
    <s v="LP-T"/>
    <s v="D"/>
    <s v="04/06"/>
    <s v=""/>
    <x v="0"/>
    <s v="2021/04/06"/>
    <s v="C"/>
    <s v="T05"/>
  </r>
  <r>
    <s v="20467370"/>
    <d v="2021-04-06T06:04:04"/>
    <x v="0"/>
    <s v="Y3B019     X"/>
    <s v="L056LI"/>
    <n v="3"/>
    <s v="7412"/>
    <s v="LP-T"/>
    <s v="D"/>
    <s v="04/06"/>
    <n v="1"/>
    <x v="0"/>
    <s v="2021/04/06"/>
    <s v="C"/>
    <s v="T04"/>
  </r>
  <r>
    <s v="2046737C"/>
    <d v="2021-04-06T06:04:04"/>
    <x v="0"/>
    <s v="Y3B019     S"/>
    <s v="L056LI"/>
    <n v="3"/>
    <s v="7412"/>
    <s v="LP-T"/>
    <s v="D"/>
    <s v="04/06"/>
    <s v=""/>
    <x v="0"/>
    <s v="2021/04/06"/>
    <s v="C"/>
    <s v="T04"/>
  </r>
  <r>
    <s v="20531130"/>
    <d v="2021-04-06T06:04:04"/>
    <x v="0"/>
    <s v="Y0T269007 AA"/>
    <s v="C056NI"/>
    <n v="25"/>
    <s v="7412"/>
    <s v="LP-T"/>
    <s v="D"/>
    <s v="04/06"/>
    <s v=""/>
    <x v="0"/>
    <s v="2021/04/06"/>
    <s v="C"/>
    <s v="T04"/>
  </r>
  <r>
    <s v="21017010"/>
    <d v="2021-04-06T06:04:04"/>
    <x v="0"/>
    <s v="Y0T339004 AA"/>
    <s v="C056NI"/>
    <n v="25"/>
    <s v="7412"/>
    <s v="LP-T"/>
    <s v="D"/>
    <s v="04/06"/>
    <s v=""/>
    <x v="0"/>
    <s v="2021/04/06"/>
    <s v="C"/>
    <s v="T04"/>
  </r>
  <r>
    <s v="21057170"/>
    <d v="2021-04-06T06:04:04"/>
    <x v="0"/>
    <s v="Y0S179951 AG"/>
    <s v="C051JI"/>
    <n v="25"/>
    <s v="7412"/>
    <s v="LP-T"/>
    <s v="D"/>
    <s v="04/06"/>
    <s v=""/>
    <x v="0"/>
    <s v="2021/04/06"/>
    <s v="C"/>
    <s v="T04"/>
  </r>
  <r>
    <s v="21100450"/>
    <d v="2021-04-06T06:04:04"/>
    <x v="0"/>
    <s v="Y4R038     D"/>
    <s v="D066KI"/>
    <n v="25"/>
    <s v="7412"/>
    <s v="LP-T"/>
    <s v="D"/>
    <s v="04/06"/>
    <s v=""/>
    <x v="0"/>
    <s v="2021/04/06"/>
    <s v="C"/>
    <s v="T04"/>
  </r>
  <r>
    <s v="21115710"/>
    <d v="2021-04-06T06:04:04"/>
    <x v="0"/>
    <s v="Y1M119     A"/>
    <s v="A0554I"/>
    <n v="25"/>
    <s v="7412"/>
    <s v="LP-T"/>
    <s v="D"/>
    <s v="04/06"/>
    <s v=""/>
    <x v="0"/>
    <s v="2021/04/06"/>
    <s v="C"/>
    <s v="T04"/>
  </r>
  <r>
    <s v="20433650"/>
    <d v="2021-04-06T09:51:19"/>
    <x v="0"/>
    <s v="RA5D66     C"/>
    <s v="A061TI"/>
    <n v="25"/>
    <s v="8704"/>
    <s v="LP-T"/>
    <s v="C"/>
    <s v="04/06"/>
    <n v="1"/>
    <x v="0"/>
    <s v="2021/04/06"/>
    <s v="C"/>
    <s v="T06"/>
  </r>
  <r>
    <s v="21113670"/>
    <d v="2021-04-06T09:51:19"/>
    <x v="0"/>
    <s v="Y47089413 AA"/>
    <s v="C055QI"/>
    <n v="25"/>
    <s v="8704"/>
    <s v="LP-T"/>
    <s v="C"/>
    <s v="04/06"/>
    <s v=""/>
    <x v="0"/>
    <s v="2021/04/06"/>
    <s v="C"/>
    <s v="T06"/>
  </r>
  <r>
    <s v="21126290"/>
    <d v="2021-04-06T09:51:19"/>
    <x v="0"/>
    <s v="Y1P0N3     A"/>
    <s v="M030MIK"/>
    <n v="25"/>
    <s v="7412"/>
    <s v="LP-T"/>
    <s v="C"/>
    <s v="04/06"/>
    <s v=""/>
    <x v="0"/>
    <s v="2021/04/06"/>
    <s v="C"/>
    <s v="T06"/>
  </r>
  <r>
    <s v="21126370"/>
    <d v="2021-04-06T09:51:19"/>
    <x v="0"/>
    <s v="Y1P0R3     B"/>
    <s v="M030MIK"/>
    <n v="25"/>
    <s v="7412"/>
    <s v="LP-T"/>
    <s v="C"/>
    <s v="04/06"/>
    <s v=""/>
    <x v="0"/>
    <s v="2021/04/06"/>
    <s v="C"/>
    <s v="T06"/>
  </r>
  <r>
    <s v="21126430"/>
    <d v="2021-04-06T09:51:19"/>
    <x v="0"/>
    <s v="Y1P0T3     A"/>
    <s v="M030MIK"/>
    <n v="25"/>
    <s v="7412"/>
    <s v="LP-T"/>
    <s v="C"/>
    <s v="04/06"/>
    <s v=""/>
    <x v="0"/>
    <s v="2021/04/06"/>
    <s v="C"/>
    <s v="T06"/>
  </r>
  <r>
    <s v="21126710"/>
    <d v="2021-04-06T09:51:19"/>
    <x v="0"/>
    <s v="Y1P53338A AC"/>
    <s v="M030GI"/>
    <n v="25"/>
    <s v="7412"/>
    <s v="LP-T"/>
    <s v="C"/>
    <s v="04/06"/>
    <s v=""/>
    <x v="0"/>
    <s v="2021/04/06"/>
    <s v="C"/>
    <s v="T06"/>
  </r>
  <r>
    <s v="20458050"/>
    <d v="2021-04-06T14:05:38"/>
    <x v="0"/>
    <s v="Y2256322D AC"/>
    <s v="K0306I"/>
    <n v="25"/>
    <s v="7412"/>
    <s v="LP-T"/>
    <s v="C"/>
    <s v="04/06"/>
    <n v="1"/>
    <x v="0"/>
    <s v="2021/04/06"/>
    <s v="C"/>
    <s v="T06"/>
  </r>
  <r>
    <s v="20537440"/>
    <d v="2021-04-06T14:05:38"/>
    <x v="0"/>
    <s v="BA5B7115C AF"/>
    <s v="M034GI"/>
    <n v="25"/>
    <s v="8004"/>
    <s v="LP-T"/>
    <s v="C"/>
    <s v="04/06"/>
    <s v=""/>
    <x v="0"/>
    <s v="2021/04/06"/>
    <s v="C"/>
    <s v="T06"/>
  </r>
  <r>
    <s v="20537860"/>
    <d v="2021-04-06T14:05:38"/>
    <x v="0"/>
    <s v="BA5D2669H AA"/>
    <s v="M030TI"/>
    <n v="25"/>
    <s v="8004"/>
    <s v="LP-T"/>
    <s v="C"/>
    <s v="04/06"/>
    <s v=""/>
    <x v="0"/>
    <s v="2021/04/06"/>
    <s v="C"/>
    <s v="T06"/>
  </r>
  <r>
    <s v="21112350"/>
    <d v="2021-04-06T14:05:38"/>
    <x v="0"/>
    <s v="Y1P0V314A AA"/>
    <s v="M030MI"/>
    <n v="25"/>
    <s v="8004"/>
    <s v="LP-T"/>
    <s v="C"/>
    <s v="04/06"/>
    <s v=""/>
    <x v="0"/>
    <s v="2021/04/06"/>
    <s v="C"/>
    <s v="T06"/>
  </r>
  <r>
    <s v="21112380"/>
    <d v="2021-04-06T14:05:38"/>
    <x v="0"/>
    <s v="Y1P0V314A AA"/>
    <s v="M030MI"/>
    <n v="25"/>
    <s v="7412"/>
    <s v="LP-T"/>
    <s v="C"/>
    <s v="04/06"/>
    <s v=""/>
    <x v="0"/>
    <s v="2021/04/06"/>
    <s v="C"/>
    <s v="T06"/>
  </r>
  <r>
    <s v="21126630"/>
    <d v="2021-04-06T14:05:38"/>
    <x v="0"/>
    <s v="Y1P503     C"/>
    <s v="M030GIK"/>
    <n v="25"/>
    <s v="7412"/>
    <s v="LP-T"/>
    <s v="C"/>
    <s v="04/06"/>
    <s v=""/>
    <x v="0"/>
    <s v="2021/04/06"/>
    <s v="C"/>
    <s v="T06"/>
  </r>
  <r>
    <s v="20454590"/>
    <d v="2021-04-06T17:47:23"/>
    <x v="0"/>
    <s v="YBD01V017 AA"/>
    <s v="T0507I"/>
    <n v="25"/>
    <s v="8704"/>
    <s v="LP-T"/>
    <s v="C"/>
    <s v="04/06"/>
    <n v="1"/>
    <x v="0"/>
    <s v="2021/04/06"/>
    <s v="C"/>
    <s v="T06"/>
  </r>
  <r>
    <s v="20471240"/>
    <d v="2021-04-06T17:47:23"/>
    <x v="0"/>
    <s v="Y5Y018     H"/>
    <s v="L061YI"/>
    <n v="25"/>
    <s v="8704"/>
    <s v="LP-T"/>
    <s v="C"/>
    <s v="04/06"/>
    <s v=""/>
    <x v="0"/>
    <s v="2021/04/06"/>
    <s v="C"/>
    <s v="T06"/>
  </r>
  <r>
    <s v="21041170"/>
    <d v="2021-04-06T17:47:23"/>
    <x v="0"/>
    <s v="Y5P053     A"/>
    <s v="C036HI"/>
    <n v="25"/>
    <s v="8004"/>
    <s v="LP-T"/>
    <s v="C"/>
    <s v="04/06"/>
    <s v=""/>
    <x v="0"/>
    <s v="2021/04/06"/>
    <s v="C"/>
    <s v="T06"/>
  </r>
  <r>
    <s v="21042020"/>
    <d v="2021-04-06T17:47:23"/>
    <x v="0"/>
    <s v="Y5P043     A"/>
    <s v="C036NI"/>
    <n v="25"/>
    <s v="8004"/>
    <s v="LP-T"/>
    <s v="C"/>
    <s v="04/06"/>
    <s v=""/>
    <x v="0"/>
    <s v="2021/04/06"/>
    <s v="C"/>
    <s v="T06"/>
  </r>
  <r>
    <s v="21042030"/>
    <d v="2021-04-06T17:47:23"/>
    <x v="0"/>
    <s v="Y5P043     A"/>
    <s v="C036NI"/>
    <n v="25"/>
    <s v="8004"/>
    <s v="LP-T"/>
    <s v="C"/>
    <s v="04/06"/>
    <s v=""/>
    <x v="0"/>
    <s v="2021/04/06"/>
    <s v="C"/>
    <s v="T06"/>
  </r>
  <r>
    <s v="21102380"/>
    <d v="2021-04-06T17:47:23"/>
    <x v="0"/>
    <s v="Y1D207     B"/>
    <s v="C089JI"/>
    <n v="25"/>
    <s v="8704"/>
    <s v="LP-T"/>
    <s v="C"/>
    <s v="04/06"/>
    <s v=""/>
    <x v="0"/>
    <s v="2021/04/06"/>
    <s v="C"/>
    <s v="T06"/>
  </r>
  <r>
    <s v="21080880"/>
    <d v="2021-04-06T22:56:43"/>
    <x v="0"/>
    <s v="Y7E039     A"/>
    <s v="C050AI"/>
    <n v="25"/>
    <s v="7412"/>
    <s v="LP-T"/>
    <s v="D"/>
    <s v="04/06"/>
    <n v="1"/>
    <x v="0"/>
    <s v="2021/04/06"/>
    <s v="C"/>
    <s v="T04"/>
  </r>
  <r>
    <s v="21092740"/>
    <d v="2021-04-06T22:56:43"/>
    <x v="0"/>
    <s v="Y1M249     A"/>
    <s v="A0554I"/>
    <n v="25"/>
    <s v="7412"/>
    <s v="LP-T"/>
    <s v="D"/>
    <s v="04/06"/>
    <s v=""/>
    <x v="0"/>
    <s v="2021/04/06"/>
    <s v="C"/>
    <s v="T04"/>
  </r>
  <r>
    <s v="21094510"/>
    <d v="2021-04-06T22:56:43"/>
    <x v="0"/>
    <s v="Y0T339004 AA"/>
    <s v="C056NI"/>
    <n v="25"/>
    <s v="7412"/>
    <s v="LP-T"/>
    <s v="D"/>
    <s v="04/06"/>
    <s v=""/>
    <x v="0"/>
    <s v="2021/04/06"/>
    <s v="C"/>
    <s v="T04"/>
  </r>
  <r>
    <s v="21102410"/>
    <d v="2021-04-06T22:56:43"/>
    <x v="0"/>
    <s v="Y0S579032 AA"/>
    <s v="C055YI"/>
    <n v="25"/>
    <s v="7412"/>
    <s v="LP-T"/>
    <s v="D"/>
    <s v="04/06"/>
    <s v=""/>
    <x v="0"/>
    <s v="2021/04/06"/>
    <s v="C"/>
    <s v="T04"/>
  </r>
  <r>
    <s v="21131000"/>
    <d v="2021-04-06T22:56:43"/>
    <x v="0"/>
    <s v="Y0S459014 AA"/>
    <s v="C055YI"/>
    <n v="25"/>
    <s v="7412"/>
    <s v="LP-T"/>
    <s v="D"/>
    <s v="04/06"/>
    <s v=""/>
    <x v="0"/>
    <s v="2021/04/06"/>
    <s v="C"/>
    <s v="T04"/>
  </r>
  <r>
    <s v="21131020"/>
    <d v="2021-04-06T22:56:43"/>
    <x v="0"/>
    <s v="Y0S459014 AA"/>
    <s v="C055YI"/>
    <n v="25"/>
    <s v="7412"/>
    <s v="LP-T"/>
    <s v="D"/>
    <s v="04/06"/>
    <s v=""/>
    <x v="0"/>
    <s v="2021/04/06"/>
    <s v="C"/>
    <s v="T04"/>
  </r>
  <r>
    <s v="21034690"/>
    <d v="2021-04-07T02:15:09"/>
    <x v="0"/>
    <s v="BA5C08023 AF"/>
    <s v="M030TI"/>
    <n v="25"/>
    <s v="7412"/>
    <s v="LP-T"/>
    <s v="D"/>
    <s v="04/07"/>
    <n v="1"/>
    <x v="0"/>
    <s v="2021/04/07"/>
    <s v="C"/>
    <s v="T06"/>
  </r>
  <r>
    <s v="21100550"/>
    <d v="2021-04-07T02:15:09"/>
    <x v="0"/>
    <s v="Y4R038     D"/>
    <s v="D066KI"/>
    <n v="25"/>
    <s v="8704"/>
    <s v="LP-T"/>
    <s v="D"/>
    <s v="04/07"/>
    <s v=""/>
    <x v="0"/>
    <s v="2021/04/07"/>
    <s v="C"/>
    <s v="T06"/>
  </r>
  <r>
    <s v="21104800"/>
    <d v="2021-04-07T02:15:09"/>
    <x v="0"/>
    <s v="BA5C4609B AC"/>
    <s v="M034KI"/>
    <n v="25"/>
    <s v="7412"/>
    <s v="LP-T"/>
    <s v="D"/>
    <s v="04/07"/>
    <s v=""/>
    <x v="0"/>
    <s v="2021/04/07"/>
    <s v="C"/>
    <s v="T06"/>
  </r>
  <r>
    <s v="21115740"/>
    <d v="2021-04-07T02:15:09"/>
    <x v="0"/>
    <s v="Y1M119     A"/>
    <s v="A0554I"/>
    <n v="25"/>
    <s v="8704"/>
    <s v="LP-T"/>
    <s v="D"/>
    <s v="04/07"/>
    <s v=""/>
    <x v="0"/>
    <s v="2021/04/07"/>
    <s v="C"/>
    <s v="T06"/>
  </r>
  <r>
    <s v="21126740"/>
    <d v="2021-04-07T02:15:09"/>
    <x v="0"/>
    <s v="Y1P543     C"/>
    <s v="M030GIK"/>
    <n v="25"/>
    <s v="7412"/>
    <s v="LP-T"/>
    <s v="D"/>
    <s v="04/07"/>
    <s v=""/>
    <x v="0"/>
    <s v="2021/04/07"/>
    <s v="C"/>
    <s v="T06"/>
  </r>
  <r>
    <s v="21126900"/>
    <d v="2021-04-07T02:15:09"/>
    <x v="0"/>
    <s v="Y1P743     B"/>
    <s v="M030GIK"/>
    <n v="25"/>
    <s v="7412"/>
    <s v="LP-T"/>
    <s v="D"/>
    <s v="04/07"/>
    <s v=""/>
    <x v="0"/>
    <s v="2021/04/07"/>
    <s v="C"/>
    <s v="T06"/>
  </r>
  <r>
    <s v="20474880"/>
    <d v="2021-04-07T05:56:50"/>
    <x v="0"/>
    <s v="Y3B019     X"/>
    <s v="L056LI"/>
    <n v="25"/>
    <s v="8704"/>
    <s v="LP-T"/>
    <s v="D"/>
    <s v="04/07"/>
    <n v="1"/>
    <x v="0"/>
    <s v="2021/04/07"/>
    <s v="C"/>
    <s v="T06"/>
  </r>
  <r>
    <s v="20535050"/>
    <d v="2021-04-07T05:56:50"/>
    <x v="0"/>
    <s v="SA5C16     A"/>
    <s v="C056GI"/>
    <n v="24"/>
    <s v="8704"/>
    <s v="LP-T"/>
    <s v="D"/>
    <s v="04/07"/>
    <s v=""/>
    <x v="0"/>
    <s v="2021/04/07"/>
    <s v="C"/>
    <s v="T06"/>
  </r>
  <r>
    <s v="20537900"/>
    <d v="2021-04-07T05:56:50"/>
    <x v="0"/>
    <s v="BA5D2670F AA"/>
    <s v="M030TI"/>
    <n v="25"/>
    <s v="7412"/>
    <s v="LP-T"/>
    <s v="D"/>
    <s v="04/07"/>
    <s v=""/>
    <x v="0"/>
    <s v="2021/04/07"/>
    <s v="C"/>
    <s v="T06"/>
  </r>
  <r>
    <s v="21011860"/>
    <d v="2021-04-07T05:56:50"/>
    <x v="0"/>
    <s v="Y4K063     F"/>
    <s v="M030KIK"/>
    <n v="25"/>
    <s v="7412"/>
    <s v="LP-T"/>
    <s v="D"/>
    <s v="04/07"/>
    <s v=""/>
    <x v="0"/>
    <s v="2021/04/07"/>
    <s v="C"/>
    <s v="T06"/>
  </r>
  <r>
    <s v="21092970"/>
    <d v="2021-04-07T05:56:50"/>
    <x v="0"/>
    <s v="Y4W019     A"/>
    <s v="C0509I"/>
    <n v="25"/>
    <s v="8704"/>
    <s v="LP-T"/>
    <s v="D"/>
    <s v="04/07"/>
    <s v=""/>
    <x v="0"/>
    <s v="2021/04/07"/>
    <s v="C"/>
    <s v="T06"/>
  </r>
  <r>
    <s v="21126420"/>
    <d v="2021-04-07T05:56:50"/>
    <x v="0"/>
    <s v="Y1P0T3     A"/>
    <s v="M030MIK"/>
    <n v="25"/>
    <s v="7412"/>
    <s v="LP-T"/>
    <s v="D"/>
    <s v="04/07"/>
    <s v=""/>
    <x v="0"/>
    <s v="2021/04/07"/>
    <s v="C"/>
    <s v="T06"/>
  </r>
  <r>
    <s v="20496140"/>
    <d v="2021-04-07T11:10:31"/>
    <x v="0"/>
    <s v="Y9F03V     A"/>
    <s v="T0504I"/>
    <n v="25"/>
    <s v="7412"/>
    <s v="LP-T"/>
    <s v="C"/>
    <s v="04/07"/>
    <n v="1"/>
    <x v="0"/>
    <s v="2021/04/07"/>
    <s v="C"/>
    <s v="T01"/>
  </r>
  <r>
    <s v="20511630"/>
    <d v="2021-04-07T11:10:31"/>
    <x v="0"/>
    <s v="Y6F06V001 AA"/>
    <s v="A054VI"/>
    <n v="25"/>
    <s v="7412"/>
    <s v="LP-T"/>
    <s v="C"/>
    <s v="04/07"/>
    <s v=""/>
    <x v="0"/>
    <s v="2021/04/07"/>
    <s v="C"/>
    <s v="T01"/>
  </r>
  <r>
    <s v="21066240"/>
    <d v="2021-04-07T11:10:31"/>
    <x v="0"/>
    <s v="Y7Y09V     F"/>
    <s v="T0546I"/>
    <n v="25"/>
    <s v="7412"/>
    <s v="LP-T"/>
    <s v="C"/>
    <s v="04/07"/>
    <s v=""/>
    <x v="0"/>
    <s v="2021/04/07"/>
    <s v="C"/>
    <s v="T01"/>
  </r>
  <r>
    <s v="21082950"/>
    <d v="2021-04-07T11:10:31"/>
    <x v="0"/>
    <s v="Y7Y09V     F"/>
    <s v="T0546I"/>
    <n v="25"/>
    <s v="7412"/>
    <s v="LP-T"/>
    <s v="C"/>
    <s v="04/07"/>
    <s v=""/>
    <x v="0"/>
    <s v="2021/04/07"/>
    <s v="C"/>
    <s v="T01"/>
  </r>
  <r>
    <s v="21100970"/>
    <d v="2021-04-07T11:10:31"/>
    <x v="0"/>
    <s v="YBF01V     D"/>
    <s v="T054DI"/>
    <n v="25"/>
    <s v="7412"/>
    <s v="LP-T"/>
    <s v="C"/>
    <s v="04/07"/>
    <s v=""/>
    <x v="0"/>
    <s v="2021/04/07"/>
    <s v="C"/>
    <s v="T01"/>
  </r>
  <r>
    <s v="21101010"/>
    <d v="2021-04-07T11:10:31"/>
    <x v="0"/>
    <s v="YBF01V     D"/>
    <s v="T054DI"/>
    <n v="25"/>
    <s v="7412"/>
    <s v="LP-T"/>
    <s v="C"/>
    <s v="04/07"/>
    <s v=""/>
    <x v="0"/>
    <s v="2021/04/07"/>
    <s v="C"/>
    <s v="T01"/>
  </r>
  <r>
    <s v="20410940"/>
    <d v="2021-04-07T14:20:14"/>
    <x v="0"/>
    <s v="BA5C87     D"/>
    <s v="C031RI"/>
    <n v="24"/>
    <s v="8004"/>
    <s v="LP-T"/>
    <s v="C"/>
    <s v="04/07"/>
    <n v="1"/>
    <x v="0"/>
    <s v="2021/04/07"/>
    <s v="C"/>
    <s v="T06"/>
  </r>
  <r>
    <s v="20527220"/>
    <d v="2021-04-07T14:20:14"/>
    <x v="0"/>
    <s v="Y0S439107 AB"/>
    <s v="C056CI"/>
    <n v="25"/>
    <s v="8704"/>
    <s v="LP-T"/>
    <s v="C"/>
    <s v="04/07"/>
    <s v=""/>
    <x v="0"/>
    <s v="2021/04/07"/>
    <s v="C"/>
    <s v="T06"/>
  </r>
  <r>
    <s v="21033640"/>
    <d v="2021-04-07T14:20:14"/>
    <x v="0"/>
    <s v="Y0S289012 AB"/>
    <s v="C056CI"/>
    <n v="25"/>
    <s v="8704"/>
    <s v="LP-T"/>
    <s v="C"/>
    <s v="04/07"/>
    <s v=""/>
    <x v="0"/>
    <s v="2021/04/07"/>
    <s v="C"/>
    <s v="T06"/>
  </r>
  <r>
    <s v="21053270"/>
    <d v="2021-04-07T14:20:14"/>
    <x v="0"/>
    <s v="YBT027     A"/>
    <s v="A089RI"/>
    <n v="25"/>
    <s v="8704"/>
    <s v="LP-T"/>
    <s v="C"/>
    <s v="04/07"/>
    <s v=""/>
    <x v="0"/>
    <s v="2021/04/07"/>
    <s v="C"/>
    <s v="T06"/>
  </r>
  <r>
    <s v="21066570"/>
    <d v="2021-04-07T14:20:14"/>
    <x v="0"/>
    <s v="YBT027     A"/>
    <s v="A089RI"/>
    <n v="25"/>
    <s v="8704"/>
    <s v="LP-T"/>
    <s v="C"/>
    <s v="04/07"/>
    <s v=""/>
    <x v="0"/>
    <s v="2021/04/07"/>
    <s v="C"/>
    <s v="T06"/>
  </r>
  <r>
    <s v="21092960"/>
    <d v="2021-04-07T14:20:14"/>
    <x v="0"/>
    <s v="Y4W019     A"/>
    <s v="C0509I"/>
    <n v="25"/>
    <s v="8704"/>
    <s v="LP-T"/>
    <s v="C"/>
    <s v="04/07"/>
    <s v=""/>
    <x v="0"/>
    <s v="2021/04/07"/>
    <s v="C"/>
    <s v="T06"/>
  </r>
  <r>
    <s v="20494910"/>
    <d v="2021-04-07T18:16:07"/>
    <x v="0"/>
    <s v="Y6F06V001 AA"/>
    <s v="A054VI"/>
    <n v="25"/>
    <s v="8704"/>
    <s v="LP-T"/>
    <s v="C"/>
    <s v="04/07"/>
    <n v="1"/>
    <x v="0"/>
    <s v="2021/04/07"/>
    <s v="C"/>
    <s v="T06"/>
  </r>
  <r>
    <s v="20537870"/>
    <d v="2021-04-07T18:16:07"/>
    <x v="0"/>
    <s v="BA5D2625C AA"/>
    <s v="M030TI"/>
    <n v="25"/>
    <s v="8004"/>
    <s v="LP-T"/>
    <s v="C"/>
    <s v="04/07"/>
    <s v=""/>
    <x v="0"/>
    <s v="2021/04/07"/>
    <s v="C"/>
    <s v="T06"/>
  </r>
  <r>
    <s v="21042530"/>
    <d v="2021-04-07T18:16:07"/>
    <x v="0"/>
    <s v="Y0S419091 AA"/>
    <s v="C051JI"/>
    <n v="25"/>
    <s v="8704"/>
    <s v="LP-T"/>
    <s v="C"/>
    <s v="04/07"/>
    <s v=""/>
    <x v="0"/>
    <s v="2021/04/07"/>
    <s v="C"/>
    <s v="T06"/>
  </r>
  <r>
    <s v="21044280"/>
    <d v="2021-04-07T18:16:07"/>
    <x v="0"/>
    <s v="YBF01V     D"/>
    <s v="T054DI"/>
    <n v="25"/>
    <s v="8704"/>
    <s v="LP-T"/>
    <s v="C"/>
    <s v="04/07"/>
    <s v=""/>
    <x v="0"/>
    <s v="2021/04/07"/>
    <s v="C"/>
    <s v="T06"/>
  </r>
  <r>
    <s v="21057330"/>
    <d v="2021-04-07T18:16:07"/>
    <x v="0"/>
    <s v="Y0S399601 BC"/>
    <s v="C056CI"/>
    <n v="25"/>
    <s v="8704"/>
    <s v="LP-T"/>
    <s v="C"/>
    <s v="04/07"/>
    <s v=""/>
    <x v="0"/>
    <s v="2021/04/07"/>
    <s v="C"/>
    <s v="T06"/>
  </r>
  <r>
    <s v="21076140"/>
    <d v="2021-04-07T18:16:07"/>
    <x v="0"/>
    <s v="Y1P70381B AC"/>
    <s v="M030GI"/>
    <n v="3"/>
    <s v="8004"/>
    <s v="LP-T"/>
    <s v="C"/>
    <s v="04/07"/>
    <s v=""/>
    <x v="0"/>
    <s v="2021/04/07"/>
    <s v="C"/>
    <s v="T06"/>
  </r>
  <r>
    <s v="21081960"/>
    <d v="2021-04-07T18:16:07"/>
    <x v="0"/>
    <s v="YCE01V     A"/>
    <s v="T050EI"/>
    <n v="25"/>
    <s v="8704"/>
    <s v="LP-T"/>
    <s v="C"/>
    <s v="04/07"/>
    <s v=""/>
    <x v="0"/>
    <s v="2021/04/07"/>
    <s v="C"/>
    <s v="T06"/>
  </r>
  <r>
    <s v="20454550"/>
    <d v="2021-04-07T23:10:00"/>
    <x v="0"/>
    <s v="YBD01V     A"/>
    <s v="T0507IR"/>
    <n v="25"/>
    <s v="7412"/>
    <s v="LP-T"/>
    <s v="D"/>
    <s v="04/07"/>
    <n v="1"/>
    <x v="0"/>
    <s v="2021/04/07"/>
    <s v="C"/>
    <s v="T01"/>
  </r>
  <r>
    <s v="20454710"/>
    <d v="2021-04-07T23:10:00"/>
    <x v="0"/>
    <s v="YBD01V017 AA"/>
    <s v="T0507I"/>
    <n v="25"/>
    <s v="7412"/>
    <s v="LP-T"/>
    <s v="D"/>
    <s v="04/07"/>
    <s v=""/>
    <x v="0"/>
    <s v="2021/04/07"/>
    <s v="C"/>
    <s v="T01"/>
  </r>
  <r>
    <s v="21044370"/>
    <d v="2021-04-07T23:10:00"/>
    <x v="0"/>
    <s v="YBF01V     D"/>
    <s v="T054DI"/>
    <n v="25"/>
    <s v="7412"/>
    <s v="LP-T"/>
    <s v="D"/>
    <s v="04/07"/>
    <s v=""/>
    <x v="0"/>
    <s v="2021/04/07"/>
    <s v="C"/>
    <s v="T01"/>
  </r>
  <r>
    <s v="21103180"/>
    <d v="2021-04-07T23:10:00"/>
    <x v="0"/>
    <s v="YBD01V014 AA"/>
    <s v="T0507I"/>
    <n v="25"/>
    <s v="7412"/>
    <s v="LP-T"/>
    <s v="D"/>
    <s v="04/07"/>
    <s v=""/>
    <x v="0"/>
    <s v="2021/04/07"/>
    <s v="C"/>
    <s v="T01"/>
  </r>
  <r>
    <s v="21103260"/>
    <d v="2021-04-07T23:10:00"/>
    <x v="0"/>
    <s v="YBD01V014 AA"/>
    <s v="T0507I"/>
    <n v="25"/>
    <s v="7412"/>
    <s v="LP-T"/>
    <s v="D"/>
    <s v="04/07"/>
    <s v=""/>
    <x v="0"/>
    <s v="2021/04/07"/>
    <s v="C"/>
    <s v="T01"/>
  </r>
  <r>
    <s v="21103300"/>
    <d v="2021-04-07T23:10:00"/>
    <x v="0"/>
    <s v="YBD01V014 AA"/>
    <s v="T0507I"/>
    <n v="25"/>
    <s v="7412"/>
    <s v="LP-T"/>
    <s v="D"/>
    <s v="04/07"/>
    <s v=""/>
    <x v="0"/>
    <s v="2021/04/07"/>
    <s v="C"/>
    <s v="T01"/>
  </r>
  <r>
    <s v="20505630"/>
    <d v="2021-04-08T02:37:47"/>
    <x v="0"/>
    <s v="Y6F06V001 AA"/>
    <s v="A054VI"/>
    <n v="25"/>
    <s v="8704"/>
    <s v="LP-T"/>
    <s v="B"/>
    <s v="04/08"/>
    <n v="1"/>
    <x v="0"/>
    <s v="2021/04/08"/>
    <s v="A"/>
    <s v="T06"/>
  </r>
  <r>
    <s v="20511600"/>
    <d v="2021-04-08T02:37:47"/>
    <x v="0"/>
    <s v="Y6F06V001 AA"/>
    <s v="A054VI"/>
    <n v="25"/>
    <s v="8704"/>
    <s v="LP-T"/>
    <s v="B"/>
    <s v="04/08"/>
    <s v=""/>
    <x v="0"/>
    <s v="2021/04/08"/>
    <s v="A"/>
    <s v="T06"/>
  </r>
  <r>
    <s v="21053230"/>
    <d v="2021-04-08T02:37:47"/>
    <x v="0"/>
    <s v="YBT027     A"/>
    <s v="A089RI"/>
    <n v="25"/>
    <s v="8704"/>
    <s v="LP-T"/>
    <s v="B"/>
    <s v="04/08"/>
    <s v=""/>
    <x v="0"/>
    <s v="2021/04/08"/>
    <s v="A"/>
    <s v="T06"/>
  </r>
  <r>
    <s v="21061270"/>
    <d v="2021-04-08T02:37:47"/>
    <x v="0"/>
    <s v="Y6F06V001 AA"/>
    <s v="A054VI"/>
    <n v="25"/>
    <s v="8704"/>
    <s v="LP-T"/>
    <s v="B"/>
    <s v="04/08"/>
    <s v=""/>
    <x v="0"/>
    <s v="2021/04/08"/>
    <s v="A"/>
    <s v="T06"/>
  </r>
  <r>
    <s v="21061310"/>
    <d v="2021-04-08T02:37:47"/>
    <x v="0"/>
    <s v="Y6F06V001 AA"/>
    <s v="A054VI"/>
    <n v="25"/>
    <s v="8704"/>
    <s v="LP-T"/>
    <s v="B"/>
    <s v="04/08"/>
    <s v=""/>
    <x v="0"/>
    <s v="2021/04/08"/>
    <s v="A"/>
    <s v="T06"/>
  </r>
  <r>
    <s v="21083110"/>
    <d v="2021-04-08T02:37:47"/>
    <x v="0"/>
    <s v="Y0S013008 AE"/>
    <s v="C035DI"/>
    <n v="25"/>
    <s v="8004"/>
    <s v="LP-T"/>
    <s v="B"/>
    <s v="04/08"/>
    <s v=""/>
    <x v="0"/>
    <s v="2021/04/08"/>
    <s v="A"/>
    <s v="T06"/>
  </r>
  <r>
    <s v="20276930"/>
    <d v="2021-04-08T06:53:32"/>
    <x v="0"/>
    <s v="RA5D66     C"/>
    <s v="A061TI"/>
    <n v="25"/>
    <s v="7412"/>
    <s v="LP-T"/>
    <s v="B"/>
    <s v="04/08"/>
    <n v="1"/>
    <x v="0"/>
    <s v="2021/04/08"/>
    <s v="A"/>
    <s v="T04"/>
  </r>
  <r>
    <s v="20424730"/>
    <d v="2021-04-08T06:53:32"/>
    <x v="0"/>
    <s v="RA5D66     B"/>
    <s v="A061TI"/>
    <n v="25"/>
    <s v="7412"/>
    <s v="LP-T"/>
    <s v="B"/>
    <s v="04/08"/>
    <s v=""/>
    <x v="0"/>
    <s v="2021/04/08"/>
    <s v="A"/>
    <s v="T04"/>
  </r>
  <r>
    <s v="20433270"/>
    <d v="2021-04-08T06:53:32"/>
    <x v="0"/>
    <s v="RA5D66     C"/>
    <s v="A061TI"/>
    <n v="25"/>
    <s v="7412"/>
    <s v="LP-T"/>
    <s v="B"/>
    <s v="04/08"/>
    <s v=""/>
    <x v="0"/>
    <s v="2021/04/08"/>
    <s v="A"/>
    <s v="T04"/>
  </r>
  <r>
    <s v="20526530"/>
    <d v="2021-04-08T06:53:32"/>
    <x v="0"/>
    <s v="SA8162001 BA"/>
    <s v="E0572I"/>
    <n v="25"/>
    <s v="7412"/>
    <s v="LP-T"/>
    <s v="B"/>
    <s v="04/08"/>
    <s v=""/>
    <x v="0"/>
    <s v="2021/04/08"/>
    <s v="A"/>
    <s v="T04"/>
  </r>
  <r>
    <s v="21089980"/>
    <d v="2021-04-08T06:53:32"/>
    <x v="0"/>
    <s v="YAYK18     A"/>
    <s v="R066RI"/>
    <n v="6"/>
    <s v="7412"/>
    <s v="LP-T"/>
    <s v="B"/>
    <s v="04/08"/>
    <s v=""/>
    <x v="0"/>
    <s v="2021/04/08"/>
    <s v="A"/>
    <s v="T04"/>
  </r>
  <r>
    <s v="21111610"/>
    <d v="2021-04-08T06:53:32"/>
    <x v="0"/>
    <s v="Y1D137     A"/>
    <s v="C089JI"/>
    <n v="25"/>
    <s v="7412"/>
    <s v="LP-T"/>
    <s v="B"/>
    <s v="04/08"/>
    <s v=""/>
    <x v="0"/>
    <s v="2021/04/08"/>
    <s v="A"/>
    <s v="T04"/>
  </r>
  <r>
    <s v="20495850"/>
    <d v="2021-04-08T11:45:11"/>
    <x v="0"/>
    <s v="Y7K01X     A"/>
    <s v="A046QI"/>
    <n v="25"/>
    <s v="8004"/>
    <s v="LP-T"/>
    <s v="A"/>
    <s v="04/08"/>
    <n v="1"/>
    <x v="0"/>
    <s v="2021/04/08"/>
    <s v="A"/>
    <s v="T05"/>
  </r>
  <r>
    <s v="21031970"/>
    <d v="2021-04-08T11:45:11"/>
    <x v="0"/>
    <s v="Y5Y02X     B"/>
    <s v="D041KI"/>
    <n v="25"/>
    <s v="7412"/>
    <s v="LP-T"/>
    <s v="A"/>
    <s v="04/08"/>
    <s v=""/>
    <x v="0"/>
    <s v="2021/04/08"/>
    <s v="A"/>
    <s v="T05"/>
  </r>
  <r>
    <s v="21032030"/>
    <d v="2021-04-08T11:45:11"/>
    <x v="0"/>
    <s v="Y5Y02X     B"/>
    <s v="D041KI"/>
    <n v="25"/>
    <s v="7412"/>
    <s v="LP-T"/>
    <s v="A"/>
    <s v="04/08"/>
    <s v=""/>
    <x v="0"/>
    <s v="2021/04/08"/>
    <s v="A"/>
    <s v="T05"/>
  </r>
  <r>
    <s v="21032060"/>
    <d v="2021-04-08T11:45:11"/>
    <x v="0"/>
    <s v="Y5Y02X     B"/>
    <s v="D041KI"/>
    <n v="25"/>
    <s v="7412"/>
    <s v="LP-T"/>
    <s v="A"/>
    <s v="04/08"/>
    <s v=""/>
    <x v="0"/>
    <s v="2021/04/08"/>
    <s v="A"/>
    <s v="T05"/>
  </r>
  <r>
    <s v="21035600"/>
    <d v="2021-04-08T11:45:11"/>
    <x v="0"/>
    <s v="BA5C88     A"/>
    <s v="C031HI"/>
    <n v="25"/>
    <s v="7412"/>
    <s v="LP-T"/>
    <s v="A"/>
    <s v="04/08"/>
    <s v=""/>
    <x v="0"/>
    <s v="2021/04/08"/>
    <s v="A"/>
    <s v="T05"/>
  </r>
  <r>
    <s v="21039430"/>
    <d v="2021-04-08T11:45:11"/>
    <x v="0"/>
    <s v="Y5V21Y     A"/>
    <s v="D041YI"/>
    <n v="25"/>
    <s v="8004"/>
    <s v="LP-T"/>
    <s v="A"/>
    <s v="04/08"/>
    <s v=""/>
    <x v="0"/>
    <s v="2021/04/08"/>
    <s v="A"/>
    <s v="T05"/>
  </r>
  <r>
    <s v="20276800"/>
    <d v="2021-04-08T16:15:49"/>
    <x v="0"/>
    <s v="RA5D66     C"/>
    <s v="A061TI"/>
    <n v="25"/>
    <s v="7412"/>
    <s v="LP-T"/>
    <s v="A"/>
    <s v="04/08"/>
    <n v="1"/>
    <x v="0"/>
    <s v="2021/04/08"/>
    <s v="A"/>
    <s v="T04"/>
  </r>
  <r>
    <s v="20433430"/>
    <d v="2021-04-08T16:15:49"/>
    <x v="0"/>
    <s v="RA5D66     C"/>
    <s v="A061TI"/>
    <n v="25"/>
    <s v="7412"/>
    <s v="LP-T"/>
    <s v="A"/>
    <s v="04/08"/>
    <s v=""/>
    <x v="0"/>
    <s v="2021/04/08"/>
    <s v="A"/>
    <s v="T04"/>
  </r>
  <r>
    <s v="21052500"/>
    <d v="2021-04-08T20:59:11"/>
    <x v="0"/>
    <s v="YBD01V013 AA"/>
    <s v="T0507I"/>
    <n v="25"/>
    <s v="7412"/>
    <s v="LP-T"/>
    <s v="B"/>
    <s v="04/08"/>
    <n v="1"/>
    <x v="0"/>
    <s v="2021/04/08"/>
    <s v="A"/>
    <s v="T01"/>
  </r>
  <r>
    <s v="21081950"/>
    <d v="2021-04-08T20:59:11"/>
    <x v="0"/>
    <s v="YCE01V     A"/>
    <s v="T050EI"/>
    <n v="25"/>
    <s v="7412"/>
    <s v="LP-T"/>
    <s v="B"/>
    <s v="04/08"/>
    <s v=""/>
    <x v="0"/>
    <s v="2021/04/08"/>
    <s v="A"/>
    <s v="T01"/>
  </r>
  <r>
    <s v="20474910"/>
    <d v="2021-04-09T00:37:43"/>
    <x v="0"/>
    <s v="Y3B019     X"/>
    <s v="L056LI"/>
    <n v="25"/>
    <s v="8704"/>
    <s v="LP-T"/>
    <s v="B"/>
    <s v="04/09"/>
    <n v="1"/>
    <x v="0"/>
    <s v="2021/04/09"/>
    <s v="A"/>
    <s v="T06"/>
  </r>
  <r>
    <s v="20487400"/>
    <d v="2021-04-09T00:37:43"/>
    <x v="0"/>
    <s v="Y6L028     B"/>
    <s v="L061MI"/>
    <n v="25"/>
    <s v="8704"/>
    <s v="LP-T"/>
    <s v="B"/>
    <s v="04/09"/>
    <s v=""/>
    <x v="0"/>
    <s v="2021/04/09"/>
    <s v="A"/>
    <s v="T06"/>
  </r>
  <r>
    <s v="21015470"/>
    <d v="2021-04-09T00:37:43"/>
    <x v="0"/>
    <s v="YB8019     A"/>
    <s v="G056DI"/>
    <n v="25"/>
    <s v="8704"/>
    <s v="LP-T"/>
    <s v="B"/>
    <s v="04/09"/>
    <s v=""/>
    <x v="0"/>
    <s v="2021/04/09"/>
    <s v="A"/>
    <s v="T06"/>
  </r>
  <r>
    <s v="21111430"/>
    <d v="2021-04-09T00:37:43"/>
    <x v="0"/>
    <s v="Y1D137     A"/>
    <s v="C089JI"/>
    <n v="25"/>
    <s v="8704"/>
    <s v="LP-T"/>
    <s v="B"/>
    <s v="04/09"/>
    <s v=""/>
    <x v="0"/>
    <s v="2021/04/09"/>
    <s v="A"/>
    <s v="T06"/>
  </r>
  <r>
    <s v="21111580"/>
    <d v="2021-04-09T00:37:43"/>
    <x v="0"/>
    <s v="Y1D137     A"/>
    <s v="C089JI"/>
    <n v="25"/>
    <s v="8704"/>
    <s v="LP-T"/>
    <s v="B"/>
    <s v="04/09"/>
    <s v=""/>
    <x v="0"/>
    <s v="2021/04/09"/>
    <s v="A"/>
    <s v="T06"/>
  </r>
  <r>
    <s v="21115710"/>
    <d v="2021-04-09T00:37:43"/>
    <x v="0"/>
    <s v="Y1M119     A"/>
    <s v="A0554I"/>
    <n v="25"/>
    <s v="8704"/>
    <s v="LP-T"/>
    <s v="B"/>
    <s v="04/09"/>
    <s v=""/>
    <x v="0"/>
    <s v="2021/04/09"/>
    <s v="A"/>
    <s v="T06"/>
  </r>
  <r>
    <s v="21036360"/>
    <d v="2021-04-09T05:44:28"/>
    <x v="0"/>
    <s v="RA5D66     B"/>
    <s v="A061TI"/>
    <n v="25"/>
    <s v="7412"/>
    <s v="LP-T"/>
    <s v="B"/>
    <s v="04/09"/>
    <n v="1"/>
    <x v="0"/>
    <s v="2021/04/09"/>
    <s v="A"/>
    <s v="T04"/>
  </r>
  <r>
    <s v="21070940"/>
    <d v="2021-04-09T05:44:28"/>
    <x v="0"/>
    <s v="Y3B019     X"/>
    <s v="L056LI"/>
    <n v="25"/>
    <s v="7412"/>
    <s v="LP-T"/>
    <s v="B"/>
    <s v="04/09"/>
    <s v=""/>
    <x v="0"/>
    <s v="2021/04/09"/>
    <s v="A"/>
    <s v="T04"/>
  </r>
  <r>
    <s v="21111480"/>
    <d v="2021-04-09T05:44:28"/>
    <x v="0"/>
    <s v="Y1D137     A"/>
    <s v="C089JI"/>
    <n v="25"/>
    <s v="7412"/>
    <s v="LP-T"/>
    <s v="B"/>
    <s v="04/09"/>
    <s v=""/>
    <x v="0"/>
    <s v="2021/04/09"/>
    <s v="A"/>
    <s v="T04"/>
  </r>
  <r>
    <s v="21111630"/>
    <d v="2021-04-09T05:44:28"/>
    <x v="0"/>
    <s v="Y1D137     A"/>
    <s v="C089JI"/>
    <n v="25"/>
    <s v="7412"/>
    <s v="LP-T"/>
    <s v="B"/>
    <s v="04/09"/>
    <s v=""/>
    <x v="0"/>
    <s v="2021/04/09"/>
    <s v="A"/>
    <s v="T04"/>
  </r>
  <r>
    <s v="21133690"/>
    <d v="2021-04-09T05:44:28"/>
    <x v="0"/>
    <s v="Y1D137     A"/>
    <s v="C089JI"/>
    <n v="25"/>
    <s v="7412"/>
    <s v="LP-T"/>
    <s v="B"/>
    <s v="04/09"/>
    <s v=""/>
    <x v="0"/>
    <s v="2021/04/09"/>
    <s v="A"/>
    <s v="T04"/>
  </r>
  <r>
    <s v="21133750"/>
    <d v="2021-04-09T05:44:28"/>
    <x v="0"/>
    <s v="Y1D177     D"/>
    <s v="C089JI"/>
    <n v="25"/>
    <s v="7412"/>
    <s v="LP-T"/>
    <s v="B"/>
    <s v="04/09"/>
    <s v=""/>
    <x v="0"/>
    <s v="2021/04/09"/>
    <s v="A"/>
    <s v="T04"/>
  </r>
  <r>
    <s v="2046737B"/>
    <d v="2021-04-09T12:44:46"/>
    <x v="0"/>
    <s v="Y3B019     S"/>
    <s v="L056LI"/>
    <n v="13"/>
    <s v="7412"/>
    <s v="LP-T"/>
    <s v="A"/>
    <s v="04/09"/>
    <n v="1"/>
    <x v="0"/>
    <s v="2021/04/09"/>
    <s v="A"/>
    <s v="T04"/>
  </r>
  <r>
    <s v="21057060"/>
    <d v="2021-04-09T12:44:46"/>
    <x v="0"/>
    <s v="Y0S579007 AA"/>
    <s v="C055YI"/>
    <n v="25"/>
    <s v="7412"/>
    <s v="LP-T"/>
    <s v="A"/>
    <s v="04/09"/>
    <s v=""/>
    <x v="0"/>
    <s v="2021/04/09"/>
    <s v="A"/>
    <s v="T04"/>
  </r>
  <r>
    <s v="21070200"/>
    <d v="2021-04-09T12:44:46"/>
    <x v="0"/>
    <s v="Y0S179951 AG"/>
    <s v="C051JI"/>
    <n v="25"/>
    <s v="7412"/>
    <s v="LP-T"/>
    <s v="A"/>
    <s v="04/09"/>
    <s v=""/>
    <x v="0"/>
    <s v="2021/04/09"/>
    <s v="A"/>
    <s v="T04"/>
  </r>
  <r>
    <s v="21130950"/>
    <d v="2021-04-09T12:44:46"/>
    <x v="0"/>
    <s v="Y0S459011 AA"/>
    <s v="C055YI"/>
    <n v="25"/>
    <s v="7412"/>
    <s v="LP-T"/>
    <s v="A"/>
    <s v="04/09"/>
    <s v=""/>
    <x v="0"/>
    <s v="2021/04/09"/>
    <s v="A"/>
    <s v="T04"/>
  </r>
  <r>
    <s v="21131090"/>
    <d v="2021-04-09T12:44:46"/>
    <x v="0"/>
    <s v="Y0S499     C"/>
    <s v="C051MI"/>
    <n v="25"/>
    <s v="7412"/>
    <s v="LP-T"/>
    <s v="A"/>
    <s v="04/09"/>
    <s v=""/>
    <x v="0"/>
    <s v="2021/04/09"/>
    <s v="A"/>
    <s v="T04"/>
  </r>
  <r>
    <s v="21131120"/>
    <d v="2021-04-09T12:44:46"/>
    <x v="0"/>
    <s v="Y0S499     C"/>
    <s v="C051MI"/>
    <n v="25"/>
    <s v="7412"/>
    <s v="LP-T"/>
    <s v="A"/>
    <s v="04/09"/>
    <s v=""/>
    <x v="0"/>
    <s v="2021/04/09"/>
    <s v="A"/>
    <s v="T04"/>
  </r>
  <r>
    <s v="20462500"/>
    <d v="2021-04-09T16:16:04"/>
    <x v="0"/>
    <s v="Y3B158     B"/>
    <s v="D066JI"/>
    <n v="25"/>
    <s v="8704"/>
    <s v="LP-T"/>
    <s v="A"/>
    <s v="04/09"/>
    <n v="1"/>
    <x v="0"/>
    <s v="2021/04/09"/>
    <s v="A"/>
    <s v="T06"/>
  </r>
  <r>
    <s v="20521520"/>
    <d v="2021-04-09T16:16:04"/>
    <x v="0"/>
    <s v="Y6E018     A"/>
    <s v="D066EI"/>
    <n v="25"/>
    <s v="8704"/>
    <s v="LP-T"/>
    <s v="A"/>
    <s v="04/09"/>
    <s v=""/>
    <x v="0"/>
    <s v="2021/04/09"/>
    <s v="A"/>
    <s v="T06"/>
  </r>
  <r>
    <s v="21034100"/>
    <d v="2021-04-09T16:16:04"/>
    <x v="0"/>
    <s v="Y2V118     B"/>
    <s v="G0615I"/>
    <n v="25"/>
    <s v="8704"/>
    <s v="LP-T"/>
    <s v="A"/>
    <s v="04/09"/>
    <s v=""/>
    <x v="0"/>
    <s v="2021/04/09"/>
    <s v="A"/>
    <s v="T06"/>
  </r>
  <r>
    <s v="21034110"/>
    <d v="2021-04-09T16:16:04"/>
    <x v="0"/>
    <s v="Y2V118     B"/>
    <s v="G0615I"/>
    <n v="25"/>
    <s v="8704"/>
    <s v="LP-T"/>
    <s v="A"/>
    <s v="04/09"/>
    <s v=""/>
    <x v="0"/>
    <s v="2021/04/09"/>
    <s v="A"/>
    <s v="T06"/>
  </r>
  <r>
    <s v="21114440"/>
    <d v="2021-04-09T16:16:04"/>
    <x v="0"/>
    <s v="Y1M119     A"/>
    <s v="A0554I"/>
    <n v="25"/>
    <s v="8704"/>
    <s v="LP-T"/>
    <s v="A"/>
    <s v="04/09"/>
    <s v=""/>
    <x v="0"/>
    <s v="2021/04/09"/>
    <s v="A"/>
    <s v="T06"/>
  </r>
  <r>
    <s v="21131000"/>
    <d v="2021-04-09T16:16:04"/>
    <x v="0"/>
    <s v="Y0S459014 AA"/>
    <s v="C055YI"/>
    <n v="25"/>
    <s v="8704"/>
    <s v="LP-T"/>
    <s v="A"/>
    <s v="04/09"/>
    <s v=""/>
    <x v="0"/>
    <s v="2021/04/09"/>
    <s v="A"/>
    <s v="T06"/>
  </r>
  <r>
    <s v="20424700"/>
    <d v="2021-04-09T20:50:20"/>
    <x v="0"/>
    <s v="RA5D66     B"/>
    <s v="A061TI"/>
    <n v="25"/>
    <s v="7412"/>
    <s v="LP-T"/>
    <s v="B"/>
    <s v="04/09"/>
    <n v="1"/>
    <x v="0"/>
    <s v="2021/04/09"/>
    <s v="A"/>
    <s v="T04"/>
  </r>
  <r>
    <s v="20433250"/>
    <d v="2021-04-09T20:50:20"/>
    <x v="0"/>
    <s v="RA5D66     C"/>
    <s v="A061TI"/>
    <n v="25"/>
    <s v="7412"/>
    <s v="LP-T"/>
    <s v="B"/>
    <s v="04/09"/>
    <s v=""/>
    <x v="0"/>
    <s v="2021/04/09"/>
    <s v="A"/>
    <s v="T04"/>
  </r>
  <r>
    <s v="20433390"/>
    <d v="2021-04-09T20:50:20"/>
    <x v="0"/>
    <s v="RA5D66     C"/>
    <s v="A061TI"/>
    <n v="25"/>
    <s v="7412"/>
    <s v="LP-T"/>
    <s v="B"/>
    <s v="04/09"/>
    <s v=""/>
    <x v="0"/>
    <s v="2021/04/09"/>
    <s v="A"/>
    <s v="T04"/>
  </r>
  <r>
    <s v="20433630"/>
    <d v="2021-04-09T20:50:20"/>
    <x v="0"/>
    <s v="RA5D66     C"/>
    <s v="A061TI"/>
    <n v="25"/>
    <s v="7412"/>
    <s v="LP-T"/>
    <s v="B"/>
    <s v="04/09"/>
    <s v=""/>
    <x v="0"/>
    <s v="2021/04/09"/>
    <s v="A"/>
    <s v="T04"/>
  </r>
  <r>
    <s v="21036340"/>
    <d v="2021-04-09T20:50:20"/>
    <x v="0"/>
    <s v="RA5D66     B"/>
    <s v="A061TI"/>
    <n v="25"/>
    <s v="7412"/>
    <s v="LP-T"/>
    <s v="B"/>
    <s v="04/09"/>
    <s v=""/>
    <x v="0"/>
    <s v="2021/04/09"/>
    <s v="A"/>
    <s v="T04"/>
  </r>
  <r>
    <s v="21070930"/>
    <d v="2021-04-09T20:50:20"/>
    <x v="0"/>
    <s v="Y3B019     X"/>
    <s v="L056LI"/>
    <n v="25"/>
    <s v="7412"/>
    <s v="LP-T"/>
    <s v="B"/>
    <s v="04/09"/>
    <s v=""/>
    <x v="0"/>
    <s v="2021/04/09"/>
    <s v="A"/>
    <s v="T04"/>
  </r>
  <r>
    <s v="20454730"/>
    <d v="2021-04-10T01:51:02"/>
    <x v="0"/>
    <s v="YBD01V     A"/>
    <s v="T0507IR"/>
    <n v="25"/>
    <s v="7412"/>
    <s v="LP-T"/>
    <s v="D"/>
    <s v="04/10"/>
    <n v="1"/>
    <x v="0"/>
    <s v="2021/04/10"/>
    <s v="C"/>
    <s v="T01"/>
  </r>
  <r>
    <s v="20476980"/>
    <d v="2021-04-10T01:51:02"/>
    <x v="0"/>
    <s v="Y7E06V     A"/>
    <s v="C050VI"/>
    <n v="25"/>
    <s v="7412"/>
    <s v="LP-T"/>
    <s v="D"/>
    <s v="04/10"/>
    <s v=""/>
    <x v="0"/>
    <s v="2021/04/10"/>
    <s v="C"/>
    <s v="T01"/>
  </r>
  <r>
    <s v="20513360"/>
    <d v="2021-04-10T01:51:02"/>
    <x v="0"/>
    <s v="YBD03V004 AA"/>
    <s v="T0507I"/>
    <n v="25"/>
    <s v="7412"/>
    <s v="LP-T"/>
    <s v="D"/>
    <s v="04/10"/>
    <s v=""/>
    <x v="0"/>
    <s v="2021/04/10"/>
    <s v="C"/>
    <s v="T01"/>
  </r>
  <r>
    <s v="21043970"/>
    <d v="2021-04-10T01:51:02"/>
    <x v="0"/>
    <s v="Y7E10V     A"/>
    <s v="T050HI"/>
    <n v="25"/>
    <s v="7412"/>
    <s v="LP-T"/>
    <s v="D"/>
    <s v="04/10"/>
    <s v=""/>
    <x v="0"/>
    <s v="2021/04/10"/>
    <s v="C"/>
    <s v="T01"/>
  </r>
  <r>
    <s v="21090030"/>
    <d v="2021-04-10T01:51:02"/>
    <x v="0"/>
    <s v="Y7E06V     A"/>
    <s v="C050VI"/>
    <n v="25"/>
    <s v="7412"/>
    <s v="LP-T"/>
    <s v="D"/>
    <s v="04/10"/>
    <s v=""/>
    <x v="0"/>
    <s v="2021/04/10"/>
    <s v="C"/>
    <s v="T01"/>
  </r>
  <r>
    <s v="21090270"/>
    <d v="2021-04-10T01:51:02"/>
    <x v="0"/>
    <s v="Y7E06V     A"/>
    <s v="C050VI"/>
    <n v="25"/>
    <s v="7412"/>
    <s v="LP-T"/>
    <s v="D"/>
    <s v="04/10"/>
    <s v=""/>
    <x v="0"/>
    <s v="2021/04/10"/>
    <s v="C"/>
    <s v="T01"/>
  </r>
  <r>
    <s v="20021700"/>
    <d v="2021-04-10T05:38:35"/>
    <x v="0"/>
    <s v="Y2238362A AB"/>
    <s v="M0305I"/>
    <n v="1"/>
    <s v="8004"/>
    <s v="LP-T"/>
    <s v="D"/>
    <s v="04/10"/>
    <n v="1"/>
    <x v="0"/>
    <s v="2021/04/10"/>
    <s v="C"/>
    <s v="T06"/>
  </r>
  <r>
    <s v="2008089A"/>
    <d v="2021-04-10T05:38:35"/>
    <x v="0"/>
    <s v="Y1P0K391A AB"/>
    <s v="M030MI"/>
    <n v="15"/>
    <s v="8004"/>
    <s v="LP-T"/>
    <s v="D"/>
    <s v="04/10"/>
    <s v=""/>
    <x v="0"/>
    <s v="2021/04/10"/>
    <s v="C"/>
    <s v="T06"/>
  </r>
  <r>
    <s v="20260890"/>
    <d v="2021-04-10T05:38:35"/>
    <x v="0"/>
    <s v="Y1P0U301A AA"/>
    <s v="M030MI"/>
    <n v="5"/>
    <s v="8004"/>
    <s v="LP-T"/>
    <s v="D"/>
    <s v="04/10"/>
    <s v=""/>
    <x v="0"/>
    <s v="2021/04/10"/>
    <s v="C"/>
    <s v="T06"/>
  </r>
  <r>
    <s v="2026089E"/>
    <d v="2021-04-10T05:38:35"/>
    <x v="0"/>
    <s v="Y1P0U316A AA"/>
    <s v="M030MI"/>
    <n v="3"/>
    <s v="8004"/>
    <s v="LP-T"/>
    <s v="D"/>
    <s v="04/10"/>
    <s v=""/>
    <x v="0"/>
    <s v="2021/04/10"/>
    <s v="C"/>
    <s v="T06"/>
  </r>
  <r>
    <s v="2026090A"/>
    <d v="2021-04-10T05:38:35"/>
    <x v="0"/>
    <s v="Y1P0U301A AA"/>
    <s v="M030MI"/>
    <n v="3"/>
    <s v="8004"/>
    <s v="LP-T"/>
    <s v="D"/>
    <s v="04/10"/>
    <s v=""/>
    <x v="0"/>
    <s v="2021/04/10"/>
    <s v="C"/>
    <s v="T06"/>
  </r>
  <r>
    <s v="2040350B"/>
    <d v="2021-04-10T05:38:35"/>
    <x v="0"/>
    <s v="Y1P76344A AB"/>
    <s v="M030GI"/>
    <n v="10"/>
    <s v="8004"/>
    <s v="LP-T"/>
    <s v="D"/>
    <s v="04/10"/>
    <s v=""/>
    <x v="0"/>
    <s v="2021/04/10"/>
    <s v="C"/>
    <s v="T06"/>
  </r>
  <r>
    <s v="2043634E"/>
    <d v="2021-04-10T05:38:35"/>
    <x v="0"/>
    <s v="AA588049A AB"/>
    <s v="M044SI"/>
    <n v="6"/>
    <s v="8004"/>
    <s v="LP-T"/>
    <s v="D"/>
    <s v="04/10"/>
    <s v=""/>
    <x v="0"/>
    <s v="2021/04/10"/>
    <s v="C"/>
    <s v="T06"/>
  </r>
  <r>
    <s v="2046666D"/>
    <d v="2021-04-10T05:38:35"/>
    <x v="0"/>
    <s v="BA5C6089A AC"/>
    <s v="M0307I"/>
    <n v="5"/>
    <s v="8004"/>
    <s v="LP-T"/>
    <s v="D"/>
    <s v="04/10"/>
    <s v=""/>
    <x v="0"/>
    <s v="2021/04/10"/>
    <s v="C"/>
    <s v="T06"/>
  </r>
  <r>
    <s v="2107486B"/>
    <d v="2021-04-10T05:38:35"/>
    <x v="0"/>
    <s v="Y1P0M314A AB"/>
    <s v="M030MI"/>
    <n v="3"/>
    <s v="8004"/>
    <s v="LP-T"/>
    <s v="D"/>
    <s v="04/10"/>
    <s v=""/>
    <x v="0"/>
    <s v="2021/04/10"/>
    <s v="C"/>
    <s v="T06"/>
  </r>
  <r>
    <s v="21075230"/>
    <d v="2021-04-10T05:38:35"/>
    <x v="0"/>
    <s v="Y1P0V341A AA"/>
    <s v="M030MI"/>
    <n v="6"/>
    <s v="8004"/>
    <s v="LP-T"/>
    <s v="D"/>
    <s v="04/10"/>
    <s v=""/>
    <x v="0"/>
    <s v="2021/04/10"/>
    <s v="C"/>
    <s v="T06"/>
  </r>
  <r>
    <s v="21075870"/>
    <d v="2021-04-10T05:38:35"/>
    <x v="0"/>
    <s v="Y1P52312C AC"/>
    <s v="M030GI"/>
    <n v="8"/>
    <s v="8004"/>
    <s v="LP-T"/>
    <s v="D"/>
    <s v="04/10"/>
    <s v=""/>
    <x v="0"/>
    <s v="2021/04/10"/>
    <s v="C"/>
    <s v="T06"/>
  </r>
  <r>
    <s v="2107588B"/>
    <d v="2021-04-10T05:38:35"/>
    <x v="0"/>
    <s v="Y1P52381C AC"/>
    <s v="M030GI"/>
    <n v="12"/>
    <s v="8004"/>
    <s v="LP-T"/>
    <s v="D"/>
    <s v="04/10"/>
    <s v=""/>
    <x v="0"/>
    <s v="2021/04/10"/>
    <s v="C"/>
    <s v="T06"/>
  </r>
  <r>
    <s v="2107588D"/>
    <d v="2021-04-10T05:38:35"/>
    <x v="0"/>
    <s v="Y1P52306A AC"/>
    <s v="M030GI"/>
    <n v="7"/>
    <s v="8004"/>
    <s v="LP-T"/>
    <s v="D"/>
    <s v="04/10"/>
    <s v=""/>
    <x v="0"/>
    <s v="2021/04/10"/>
    <s v="C"/>
    <s v="T06"/>
  </r>
  <r>
    <s v="21076100"/>
    <d v="2021-04-10T05:38:35"/>
    <x v="0"/>
    <s v="Y1P69343C AA"/>
    <s v="M030GI"/>
    <n v="1"/>
    <s v="8004"/>
    <s v="LP-T"/>
    <s v="D"/>
    <s v="04/10"/>
    <s v=""/>
    <x v="0"/>
    <s v="2021/04/10"/>
    <s v="C"/>
    <s v="T06"/>
  </r>
  <r>
    <s v="21076230"/>
    <d v="2021-04-10T05:38:35"/>
    <x v="0"/>
    <s v="Y1P71304G AC"/>
    <s v="M030GI"/>
    <n v="12"/>
    <s v="8004"/>
    <s v="LP-T"/>
    <s v="D"/>
    <s v="04/10"/>
    <s v=""/>
    <x v="0"/>
    <s v="2021/04/10"/>
    <s v="C"/>
    <s v="T06"/>
  </r>
  <r>
    <s v="2107626A"/>
    <d v="2021-04-10T05:38:35"/>
    <x v="0"/>
    <s v="Y1P71359F AC"/>
    <s v="M030GI"/>
    <n v="8"/>
    <s v="8004"/>
    <s v="LP-T"/>
    <s v="D"/>
    <s v="04/10"/>
    <s v=""/>
    <x v="0"/>
    <s v="2021/04/10"/>
    <s v="C"/>
    <s v="T06"/>
  </r>
  <r>
    <s v="2111217B"/>
    <d v="2021-04-10T05:38:35"/>
    <x v="0"/>
    <s v="Y1P0N343A AA"/>
    <s v="M030MI"/>
    <n v="2"/>
    <s v="8004"/>
    <s v="LP-T"/>
    <s v="D"/>
    <s v="04/10"/>
    <s v=""/>
    <x v="0"/>
    <s v="2021/04/10"/>
    <s v="C"/>
    <s v="T06"/>
  </r>
  <r>
    <s v="21112880"/>
    <d v="2021-04-10T05:38:35"/>
    <x v="0"/>
    <s v="Y1P51324D AC"/>
    <s v="M030GI"/>
    <n v="3"/>
    <s v="8004"/>
    <s v="LP-T"/>
    <s v="D"/>
    <s v="04/10"/>
    <s v=""/>
    <x v="0"/>
    <s v="2021/04/10"/>
    <s v="C"/>
    <s v="T06"/>
  </r>
  <r>
    <s v="2111313A"/>
    <d v="2021-04-10T05:38:35"/>
    <x v="0"/>
    <s v="Y1P69331C AA"/>
    <s v="M030GI"/>
    <n v="3"/>
    <s v="8004"/>
    <s v="LP-T"/>
    <s v="D"/>
    <s v="04/10"/>
    <s v=""/>
    <x v="0"/>
    <s v="2021/04/10"/>
    <s v="C"/>
    <s v="T06"/>
  </r>
  <r>
    <s v="21113220"/>
    <d v="2021-04-10T05:38:35"/>
    <x v="0"/>
    <s v="Y1P72397B AC"/>
    <s v="M030MI"/>
    <n v="7"/>
    <s v="8004"/>
    <s v="LP-T"/>
    <s v="D"/>
    <s v="04/10"/>
    <s v=""/>
    <x v="0"/>
    <s v="2021/04/10"/>
    <s v="C"/>
    <s v="T06"/>
  </r>
  <r>
    <s v="2111337A"/>
    <d v="2021-04-10T05:38:35"/>
    <x v="0"/>
    <s v="Y1P78383C AA"/>
    <s v="M030GI"/>
    <n v="1"/>
    <s v="8004"/>
    <s v="LP-T"/>
    <s v="D"/>
    <s v="04/10"/>
    <s v=""/>
    <x v="0"/>
    <s v="2021/04/10"/>
    <s v="C"/>
    <s v="T06"/>
  </r>
  <r>
    <s v="2112680A"/>
    <d v="2021-04-10T05:38:35"/>
    <x v="0"/>
    <s v="Y1P62313A AB"/>
    <s v="M030HI"/>
    <n v="6"/>
    <s v="8004"/>
    <s v="LP-T"/>
    <s v="D"/>
    <s v="04/10"/>
    <s v=""/>
    <x v="0"/>
    <s v="2021/04/10"/>
    <s v="C"/>
    <s v="T06"/>
  </r>
  <r>
    <s v="2112680C"/>
    <d v="2021-04-10T05:38:35"/>
    <x v="0"/>
    <s v="Y1P62328A AB"/>
    <s v="M030HI"/>
    <n v="8"/>
    <s v="8004"/>
    <s v="LP-T"/>
    <s v="D"/>
    <s v="04/10"/>
    <s v=""/>
    <x v="0"/>
    <s v="2021/04/10"/>
    <s v="C"/>
    <s v="T06"/>
  </r>
  <r>
    <s v="2905938B"/>
    <d v="2021-04-10T05:38:35"/>
    <x v="0"/>
    <s v="Y1P0G321A AA"/>
    <s v="M030MI"/>
    <n v="7"/>
    <s v="8004"/>
    <s v="LP-T"/>
    <s v="D"/>
    <s v="04/10"/>
    <s v=""/>
    <x v="0"/>
    <s v="2021/04/10"/>
    <s v="C"/>
    <s v="T06"/>
  </r>
  <r>
    <s v="2937001G"/>
    <d v="2021-04-10T05:38:35"/>
    <x v="0"/>
    <s v="BA5A9210C AD"/>
    <s v="M0304I"/>
    <n v="3"/>
    <s v="8004"/>
    <s v="LP-T"/>
    <s v="D"/>
    <s v="04/10"/>
    <s v=""/>
    <x v="0"/>
    <s v="2021/04/10"/>
    <s v="C"/>
    <s v="T06"/>
  </r>
  <r>
    <s v="29520120"/>
    <d v="2021-04-10T05:38:35"/>
    <x v="0"/>
    <s v="Y1P0H327A AA"/>
    <s v="M030MI"/>
    <n v="5"/>
    <s v="8004"/>
    <s v="LP-T"/>
    <s v="D"/>
    <s v="04/10"/>
    <s v=""/>
    <x v="0"/>
    <s v="2021/04/10"/>
    <s v="C"/>
    <s v="T06"/>
  </r>
  <r>
    <s v="20433480"/>
    <d v="2021-04-10T10:58:03"/>
    <x v="0"/>
    <s v="RA5D66     C"/>
    <s v="A061TI"/>
    <n v="25"/>
    <s v="7412"/>
    <s v="LP-T"/>
    <s v="C"/>
    <s v="04/10"/>
    <n v="1"/>
    <x v="0"/>
    <s v="2021/04/10"/>
    <s v="C"/>
    <s v="T04"/>
  </r>
  <r>
    <s v="21094490"/>
    <d v="2021-04-10T10:58:03"/>
    <x v="0"/>
    <s v="Y0T339004 AA"/>
    <s v="C056NI"/>
    <n v="25"/>
    <s v="7412"/>
    <s v="LP-T"/>
    <s v="C"/>
    <s v="04/10"/>
    <s v=""/>
    <x v="0"/>
    <s v="2021/04/10"/>
    <s v="C"/>
    <s v="T04"/>
  </r>
  <r>
    <s v="21133740"/>
    <d v="2021-04-10T10:58:03"/>
    <x v="0"/>
    <s v="Y1D177     D"/>
    <s v="C089JI"/>
    <n v="25"/>
    <s v="7412"/>
    <s v="LP-T"/>
    <s v="C"/>
    <s v="04/10"/>
    <s v=""/>
    <x v="0"/>
    <s v="2021/04/10"/>
    <s v="C"/>
    <s v="T04"/>
  </r>
  <r>
    <s v="21133760"/>
    <d v="2021-04-10T10:58:03"/>
    <x v="0"/>
    <s v="Y1D177     D"/>
    <s v="C089JI"/>
    <n v="25"/>
    <s v="7412"/>
    <s v="LP-T"/>
    <s v="C"/>
    <s v="04/10"/>
    <s v=""/>
    <x v="0"/>
    <s v="2021/04/10"/>
    <s v="C"/>
    <s v="T04"/>
  </r>
  <r>
    <s v="21051000"/>
    <d v="2021-04-10T13:51:36"/>
    <x v="0"/>
    <s v="Y1V019     G"/>
    <s v="C056VI"/>
    <n v="25"/>
    <s v="8704"/>
    <s v="LP-T"/>
    <s v="C"/>
    <s v="04/10"/>
    <n v="1"/>
    <x v="0"/>
    <s v="2021/04/10"/>
    <s v="C"/>
    <s v="T06"/>
  </r>
  <r>
    <s v="21066200"/>
    <d v="2021-04-10T13:51:36"/>
    <x v="0"/>
    <s v="Y7Y09V     F"/>
    <s v="T0546I"/>
    <n v="25"/>
    <s v="8704"/>
    <s v="LP-T"/>
    <s v="C"/>
    <s v="04/10"/>
    <s v=""/>
    <x v="0"/>
    <s v="2021/04/10"/>
    <s v="C"/>
    <s v="T06"/>
  </r>
  <r>
    <s v="21066640"/>
    <d v="2021-04-10T13:51:36"/>
    <x v="0"/>
    <s v="YBT027     A"/>
    <s v="A089RI"/>
    <n v="25"/>
    <s v="8704"/>
    <s v="LP-T"/>
    <s v="C"/>
    <s v="04/10"/>
    <s v=""/>
    <x v="0"/>
    <s v="2021/04/10"/>
    <s v="C"/>
    <s v="T06"/>
  </r>
  <r>
    <s v="21087610"/>
    <d v="2021-04-10T13:51:36"/>
    <x v="0"/>
    <s v="Y1D137     A"/>
    <s v="C089JI"/>
    <n v="25"/>
    <s v="8704"/>
    <s v="LP-T"/>
    <s v="C"/>
    <s v="04/10"/>
    <s v=""/>
    <x v="0"/>
    <s v="2021/04/10"/>
    <s v="C"/>
    <s v="T06"/>
  </r>
  <r>
    <s v="21090340"/>
    <d v="2021-04-10T13:51:36"/>
    <x v="0"/>
    <s v="Y7E06V     A"/>
    <s v="C050VI"/>
    <n v="25"/>
    <s v="8704"/>
    <s v="LP-T"/>
    <s v="C"/>
    <s v="04/10"/>
    <s v=""/>
    <x v="0"/>
    <s v="2021/04/10"/>
    <s v="C"/>
    <s v="T06"/>
  </r>
  <r>
    <s v="21092210"/>
    <d v="2021-04-10T13:51:36"/>
    <x v="0"/>
    <s v="Y1M069     B"/>
    <s v="A0554I"/>
    <n v="25"/>
    <s v="8704"/>
    <s v="LP-T"/>
    <s v="C"/>
    <s v="04/10"/>
    <s v=""/>
    <x v="0"/>
    <s v="2021/04/10"/>
    <s v="C"/>
    <s v="T06"/>
  </r>
  <r>
    <s v="20412590"/>
    <d v="2021-04-10T17:34:51"/>
    <x v="0"/>
    <s v="RC5C86     B"/>
    <s v="A061TI"/>
    <n v="25"/>
    <s v="8704"/>
    <s v="LP-T"/>
    <s v="C"/>
    <s v="04/10"/>
    <n v="1"/>
    <x v="0"/>
    <s v="2021/04/10"/>
    <s v="C"/>
    <s v="T06"/>
  </r>
  <r>
    <s v="20464540"/>
    <d v="2021-04-10T17:34:51"/>
    <x v="0"/>
    <s v="Y1P73370C AA"/>
    <s v="M030GI"/>
    <n v="25"/>
    <s v="8004"/>
    <s v="LP-T"/>
    <s v="C"/>
    <s v="04/10"/>
    <s v=""/>
    <x v="0"/>
    <s v="2021/04/10"/>
    <s v="C"/>
    <s v="T06"/>
  </r>
  <r>
    <s v="21016560"/>
    <d v="2021-04-10T17:34:51"/>
    <x v="0"/>
    <s v="Y2253301B AD"/>
    <s v="M034UI"/>
    <n v="25"/>
    <s v="8004"/>
    <s v="LP-T"/>
    <s v="C"/>
    <s v="04/10"/>
    <s v=""/>
    <x v="0"/>
    <s v="2021/04/10"/>
    <s v="C"/>
    <s v="T06"/>
  </r>
  <r>
    <s v="21052510"/>
    <d v="2021-04-10T17:34:51"/>
    <x v="0"/>
    <s v="YBD01V013 AA"/>
    <s v="T0507I"/>
    <n v="25"/>
    <s v="8704"/>
    <s v="LP-T"/>
    <s v="C"/>
    <s v="04/10"/>
    <s v=""/>
    <x v="0"/>
    <s v="2021/04/10"/>
    <s v="C"/>
    <s v="T06"/>
  </r>
  <r>
    <s v="21102410"/>
    <d v="2021-04-10T17:34:51"/>
    <x v="0"/>
    <s v="Y0S579032 AA"/>
    <s v="C055YI"/>
    <n v="25"/>
    <s v="8704"/>
    <s v="LP-T"/>
    <s v="C"/>
    <s v="04/10"/>
    <s v=""/>
    <x v="0"/>
    <s v="2021/04/10"/>
    <s v="C"/>
    <s v="T06"/>
  </r>
  <r>
    <s v="21131360"/>
    <d v="2021-04-10T17:34:51"/>
    <x v="0"/>
    <s v="Y0S579004 AA"/>
    <s v="C055YI"/>
    <n v="25"/>
    <s v="8704"/>
    <s v="LP-T"/>
    <s v="C"/>
    <s v="04/10"/>
    <s v=""/>
    <x v="0"/>
    <s v="2021/04/10"/>
    <s v="C"/>
    <s v="T06"/>
  </r>
  <r>
    <s v="2952051A"/>
    <d v="2021-04-10T17:34:51"/>
    <x v="0"/>
    <s v="Y1P98352A AB"/>
    <s v="M030MI"/>
    <n v="3"/>
    <s v="8004"/>
    <s v="LP-T"/>
    <s v="C"/>
    <s v="04/10"/>
    <s v=""/>
    <x v="0"/>
    <s v="2021/04/10"/>
    <s v="C"/>
    <s v="T06"/>
  </r>
  <r>
    <s v="20478030"/>
    <d v="2021-04-10T22:21:24"/>
    <x v="0"/>
    <s v="Y7E06V     A"/>
    <s v="C050VI"/>
    <n v="25"/>
    <s v="7412"/>
    <s v="LP-T"/>
    <s v="D"/>
    <s v="04/10"/>
    <n v="1"/>
    <x v="0"/>
    <s v="2021/04/10"/>
    <s v="C"/>
    <s v="T01"/>
  </r>
  <r>
    <s v="21066210"/>
    <d v="2021-04-10T22:21:24"/>
    <x v="0"/>
    <s v="Y7Y09V     F"/>
    <s v="T0546I"/>
    <n v="25"/>
    <s v="7412"/>
    <s v="LP-T"/>
    <s v="D"/>
    <s v="04/10"/>
    <s v=""/>
    <x v="0"/>
    <s v="2021/04/10"/>
    <s v="C"/>
    <s v="T01"/>
  </r>
  <r>
    <s v="21066230"/>
    <d v="2021-04-10T22:21:24"/>
    <x v="0"/>
    <s v="Y7Y09V     F"/>
    <s v="T0546I"/>
    <n v="25"/>
    <s v="7412"/>
    <s v="LP-T"/>
    <s v="D"/>
    <s v="04/10"/>
    <s v=""/>
    <x v="0"/>
    <s v="2021/04/10"/>
    <s v="C"/>
    <s v="T01"/>
  </r>
  <r>
    <s v="21066280"/>
    <d v="2021-04-10T22:21:24"/>
    <x v="0"/>
    <s v="Y7Y09V     F"/>
    <s v="T0546I"/>
    <n v="25"/>
    <s v="7412"/>
    <s v="LP-T"/>
    <s v="D"/>
    <s v="04/10"/>
    <s v=""/>
    <x v="0"/>
    <s v="2021/04/10"/>
    <s v="C"/>
    <s v="T01"/>
  </r>
  <r>
    <s v="21090050"/>
    <d v="2021-04-10T22:21:24"/>
    <x v="0"/>
    <s v="Y7E06V     A"/>
    <s v="C050VI"/>
    <n v="25"/>
    <s v="7412"/>
    <s v="LP-T"/>
    <s v="D"/>
    <s v="04/10"/>
    <s v=""/>
    <x v="0"/>
    <s v="2021/04/10"/>
    <s v="C"/>
    <s v="T01"/>
  </r>
  <r>
    <s v="21090130"/>
    <d v="2021-04-10T22:21:24"/>
    <x v="0"/>
    <s v="Y7E06V     A"/>
    <s v="C050VI"/>
    <n v="25"/>
    <s v="7412"/>
    <s v="LP-T"/>
    <s v="D"/>
    <s v="04/10"/>
    <s v=""/>
    <x v="0"/>
    <s v="2021/04/10"/>
    <s v="C"/>
    <s v="T01"/>
  </r>
  <r>
    <s v="21115730"/>
    <d v="2021-04-11T03:02:07"/>
    <x v="0"/>
    <s v="Y1M119     A"/>
    <s v="A0554I"/>
    <n v="25"/>
    <s v="7412"/>
    <s v="LP-T"/>
    <s v="D"/>
    <s v="04/11"/>
    <n v="1"/>
    <x v="0"/>
    <s v="2021/04/11"/>
    <s v="C"/>
    <s v="T04"/>
  </r>
  <r>
    <s v="21115750"/>
    <d v="2021-04-11T03:02:07"/>
    <x v="0"/>
    <s v="Y1M119     A"/>
    <s v="A0554I"/>
    <n v="25"/>
    <s v="7412"/>
    <s v="LP-T"/>
    <s v="D"/>
    <s v="04/11"/>
    <s v=""/>
    <x v="0"/>
    <s v="2021/04/11"/>
    <s v="C"/>
    <s v="T04"/>
  </r>
  <r>
    <s v="21121160"/>
    <d v="2021-04-11T03:02:07"/>
    <x v="0"/>
    <s v="Y1M119     A"/>
    <s v="A0554I"/>
    <n v="25"/>
    <s v="7412"/>
    <s v="LP-T"/>
    <s v="D"/>
    <s v="04/11"/>
    <s v=""/>
    <x v="0"/>
    <s v="2021/04/11"/>
    <s v="C"/>
    <s v="T04"/>
  </r>
  <r>
    <s v="21121180"/>
    <d v="2021-04-11T03:02:07"/>
    <x v="0"/>
    <s v="Y1M119     A"/>
    <s v="A0554I"/>
    <n v="25"/>
    <s v="7412"/>
    <s v="LP-T"/>
    <s v="D"/>
    <s v="04/11"/>
    <s v=""/>
    <x v="0"/>
    <s v="2021/04/11"/>
    <s v="C"/>
    <s v="T04"/>
  </r>
  <r>
    <s v="21121210"/>
    <d v="2021-04-11T03:02:07"/>
    <x v="0"/>
    <s v="Y1M119     A"/>
    <s v="A0554I"/>
    <n v="25"/>
    <s v="7412"/>
    <s v="LP-T"/>
    <s v="D"/>
    <s v="04/11"/>
    <s v=""/>
    <x v="0"/>
    <s v="2021/04/11"/>
    <s v="C"/>
    <s v="T04"/>
  </r>
  <r>
    <s v="21130930"/>
    <d v="2021-04-11T03:02:07"/>
    <x v="0"/>
    <s v="Y0S419071 AA"/>
    <s v="C051JI"/>
    <n v="25"/>
    <s v="7412"/>
    <s v="LP-T"/>
    <s v="D"/>
    <s v="04/11"/>
    <s v=""/>
    <x v="0"/>
    <s v="2021/04/11"/>
    <s v="C"/>
    <s v="T04"/>
  </r>
  <r>
    <s v="21111390"/>
    <d v="2021-04-11T07:53:35"/>
    <x v="0"/>
    <s v="Y0S419061 AA"/>
    <s v="C051JI"/>
    <n v="25"/>
    <s v="7412"/>
    <s v="LP-T"/>
    <s v="C"/>
    <s v="04/11"/>
    <n v="1"/>
    <x v="0"/>
    <s v="2021/04/11"/>
    <s v="C"/>
    <s v="T04"/>
  </r>
  <r>
    <s v="21114630"/>
    <d v="2021-04-11T07:53:35"/>
    <x v="0"/>
    <s v="Y1M189     A"/>
    <s v="A055CI"/>
    <n v="25"/>
    <s v="7412"/>
    <s v="LP-T"/>
    <s v="C"/>
    <s v="04/11"/>
    <s v=""/>
    <x v="0"/>
    <s v="2021/04/11"/>
    <s v="C"/>
    <s v="T04"/>
  </r>
  <r>
    <s v="21114650"/>
    <d v="2021-04-11T07:53:35"/>
    <x v="0"/>
    <s v="Y1M189     A"/>
    <s v="A055CI"/>
    <n v="25"/>
    <s v="7412"/>
    <s v="LP-T"/>
    <s v="C"/>
    <s v="04/11"/>
    <s v=""/>
    <x v="0"/>
    <s v="2021/04/11"/>
    <s v="C"/>
    <s v="T04"/>
  </r>
  <r>
    <s v="21115670"/>
    <d v="2021-04-11T07:53:35"/>
    <x v="0"/>
    <s v="Y1M119     A"/>
    <s v="A0554I"/>
    <n v="25"/>
    <s v="7412"/>
    <s v="LP-T"/>
    <s v="C"/>
    <s v="04/11"/>
    <s v=""/>
    <x v="0"/>
    <s v="2021/04/11"/>
    <s v="C"/>
    <s v="T04"/>
  </r>
  <r>
    <s v="21121140"/>
    <d v="2021-04-11T07:53:35"/>
    <x v="0"/>
    <s v="Y1M119     A"/>
    <s v="A0554I"/>
    <n v="25"/>
    <s v="7412"/>
    <s v="LP-T"/>
    <s v="C"/>
    <s v="04/11"/>
    <s v=""/>
    <x v="0"/>
    <s v="2021/04/11"/>
    <s v="C"/>
    <s v="T04"/>
  </r>
  <r>
    <s v="20474680"/>
    <d v="2021-04-11T11:40:42"/>
    <x v="0"/>
    <s v="Y8P05Y     F"/>
    <s v="D041EI"/>
    <n v="25"/>
    <s v="8004"/>
    <s v="LP-T"/>
    <s v="C"/>
    <s v="04/11"/>
    <n v="1"/>
    <x v="0"/>
    <s v="2021/04/11"/>
    <s v="C"/>
    <s v="T05"/>
  </r>
  <r>
    <s v="20484450"/>
    <d v="2021-04-11T11:40:42"/>
    <x v="0"/>
    <s v="Y5Y08Y     G"/>
    <s v="A0412I"/>
    <n v="25"/>
    <s v="8004"/>
    <s v="LP-T"/>
    <s v="C"/>
    <s v="04/11"/>
    <s v=""/>
    <x v="0"/>
    <s v="2021/04/11"/>
    <s v="C"/>
    <s v="T05"/>
  </r>
  <r>
    <s v="20501990"/>
    <d v="2021-04-11T11:40:42"/>
    <x v="0"/>
    <s v="Y3B02X     C"/>
    <s v="C046TI"/>
    <n v="25"/>
    <s v="8004"/>
    <s v="LP-T"/>
    <s v="C"/>
    <s v="04/11"/>
    <s v=""/>
    <x v="0"/>
    <s v="2021/04/11"/>
    <s v="C"/>
    <s v="T05"/>
  </r>
  <r>
    <s v="21028290"/>
    <d v="2021-04-11T11:40:42"/>
    <x v="0"/>
    <s v="Y6N04X     B"/>
    <s v="G046CI"/>
    <n v="25"/>
    <s v="8004"/>
    <s v="LP-T"/>
    <s v="C"/>
    <s v="04/11"/>
    <s v=""/>
    <x v="0"/>
    <s v="2021/04/11"/>
    <s v="C"/>
    <s v="T05"/>
  </r>
  <r>
    <s v="21043450"/>
    <d v="2021-04-11T11:40:42"/>
    <x v="0"/>
    <s v="Y5F07X     B"/>
    <s v="A046SI"/>
    <n v="25"/>
    <s v="8004"/>
    <s v="LP-T"/>
    <s v="C"/>
    <s v="04/11"/>
    <s v=""/>
    <x v="0"/>
    <s v="2021/04/11"/>
    <s v="C"/>
    <s v="T05"/>
  </r>
  <r>
    <s v="21065200"/>
    <d v="2021-04-11T11:40:42"/>
    <x v="0"/>
    <s v="Y6D05X     A"/>
    <s v="C045NI"/>
    <n v="25"/>
    <s v="8004"/>
    <s v="LP-T"/>
    <s v="C"/>
    <s v="04/11"/>
    <s v=""/>
    <x v="0"/>
    <s v="2021/04/11"/>
    <s v="C"/>
    <s v="T05"/>
  </r>
  <r>
    <s v="20050940"/>
    <d v="2021-04-11T15:20:23"/>
    <x v="0"/>
    <s v="Y1P27375B AC"/>
    <s v="M030EI"/>
    <n v="7"/>
    <s v="8004"/>
    <s v="LP-T"/>
    <s v="C"/>
    <s v="04/11"/>
    <n v="1"/>
    <x v="0"/>
    <s v="2021/04/11"/>
    <s v="C"/>
    <s v="T06"/>
  </r>
  <r>
    <s v="20090750"/>
    <d v="2021-04-11T15:20:23"/>
    <x v="0"/>
    <s v="Y1P27364B AC"/>
    <s v="M030EI"/>
    <n v="20"/>
    <s v="8004"/>
    <s v="LP-T"/>
    <s v="C"/>
    <s v="04/11"/>
    <s v=""/>
    <x v="0"/>
    <s v="2021/04/11"/>
    <s v="C"/>
    <s v="T06"/>
  </r>
  <r>
    <s v="20216470"/>
    <d v="2021-04-11T15:20:23"/>
    <x v="0"/>
    <s v="BA5C5018A AB"/>
    <s v="M034TI"/>
    <n v="5"/>
    <s v="8004"/>
    <s v="LP-T"/>
    <s v="C"/>
    <s v="04/11"/>
    <s v=""/>
    <x v="0"/>
    <s v="2021/04/11"/>
    <s v="C"/>
    <s v="T06"/>
  </r>
  <r>
    <s v="2034397A"/>
    <d v="2021-04-11T15:20:23"/>
    <x v="0"/>
    <s v="BA5A18193 AC"/>
    <s v="M0343I"/>
    <n v="8"/>
    <s v="8004"/>
    <s v="LP-T"/>
    <s v="C"/>
    <s v="04/11"/>
    <s v=""/>
    <x v="0"/>
    <s v="2021/04/11"/>
    <s v="C"/>
    <s v="T06"/>
  </r>
  <r>
    <s v="20463730"/>
    <d v="2021-04-11T15:20:23"/>
    <x v="0"/>
    <s v="Y1P0Y324A AA"/>
    <s v="M030MI"/>
    <n v="12"/>
    <s v="8004"/>
    <s v="LP-T"/>
    <s v="C"/>
    <s v="04/11"/>
    <s v=""/>
    <x v="0"/>
    <s v="2021/04/11"/>
    <s v="C"/>
    <s v="T06"/>
  </r>
  <r>
    <s v="2052464D"/>
    <d v="2021-04-11T15:20:23"/>
    <x v="0"/>
    <s v="Y1P77318B AB"/>
    <s v="M030GI"/>
    <n v="3"/>
    <s v="8004"/>
    <s v="LP-T"/>
    <s v="C"/>
    <s v="04/11"/>
    <s v=""/>
    <x v="0"/>
    <s v="2021/04/11"/>
    <s v="C"/>
    <s v="T06"/>
  </r>
  <r>
    <s v="2052464E"/>
    <d v="2021-04-11T15:20:23"/>
    <x v="0"/>
    <s v="Y1P77373A AB"/>
    <s v="M030GI"/>
    <n v="9"/>
    <s v="8004"/>
    <s v="LP-T"/>
    <s v="C"/>
    <s v="04/11"/>
    <s v=""/>
    <x v="0"/>
    <s v="2021/04/11"/>
    <s v="C"/>
    <s v="T06"/>
  </r>
  <r>
    <s v="21087710"/>
    <d v="2021-04-11T15:20:23"/>
    <x v="0"/>
    <s v="Y1D177     D"/>
    <s v="C089JI"/>
    <n v="25"/>
    <s v="8704"/>
    <s v="LP-T"/>
    <s v="C"/>
    <s v="04/11"/>
    <s v=""/>
    <x v="0"/>
    <s v="2021/04/11"/>
    <s v="C"/>
    <s v="T06"/>
  </r>
  <r>
    <s v="2111241C"/>
    <d v="2021-04-11T15:20:23"/>
    <x v="0"/>
    <s v="Y1P0W320A AA"/>
    <s v="M030MI"/>
    <n v="5"/>
    <s v="8004"/>
    <s v="LP-T"/>
    <s v="C"/>
    <s v="04/11"/>
    <s v=""/>
    <x v="0"/>
    <s v="2021/04/11"/>
    <s v="C"/>
    <s v="T06"/>
  </r>
  <r>
    <s v="21113140"/>
    <d v="2021-04-11T15:20:23"/>
    <x v="0"/>
    <s v="Y1P70355B AC"/>
    <s v="M030GI"/>
    <n v="1"/>
    <s v="8004"/>
    <s v="LP-T"/>
    <s v="C"/>
    <s v="04/11"/>
    <s v=""/>
    <x v="0"/>
    <s v="2021/04/11"/>
    <s v="C"/>
    <s v="T06"/>
  </r>
  <r>
    <s v="21113510"/>
    <d v="2021-04-11T15:20:23"/>
    <x v="0"/>
    <s v="Y1V019     G"/>
    <s v="C056VI"/>
    <n v="24"/>
    <s v="8704"/>
    <s v="LP-T"/>
    <s v="C"/>
    <s v="04/11"/>
    <s v=""/>
    <x v="0"/>
    <s v="2021/04/11"/>
    <s v="C"/>
    <s v="T06"/>
  </r>
  <r>
    <s v="21113550"/>
    <d v="2021-04-11T15:20:23"/>
    <x v="0"/>
    <s v="Y47071150 AD"/>
    <s v="C0459I"/>
    <n v="25"/>
    <s v="8704"/>
    <s v="LP-T"/>
    <s v="C"/>
    <s v="04/11"/>
    <s v=""/>
    <x v="0"/>
    <s v="2021/04/11"/>
    <s v="C"/>
    <s v="T06"/>
  </r>
  <r>
    <s v="21066290"/>
    <d v="2021-04-11T20:24:54"/>
    <x v="0"/>
    <s v="Y7Y09V     F"/>
    <s v="T0546I"/>
    <n v="25"/>
    <s v="7412"/>
    <s v="LP-T"/>
    <s v="D"/>
    <s v="04/11"/>
    <n v="1"/>
    <x v="0"/>
    <s v="2021/04/11"/>
    <s v="C"/>
    <s v="T01"/>
  </r>
  <r>
    <s v="21090120"/>
    <d v="2021-04-11T20:24:54"/>
    <x v="0"/>
    <s v="Y7E06V     A"/>
    <s v="C050VI"/>
    <n v="25"/>
    <s v="7412"/>
    <s v="LP-T"/>
    <s v="D"/>
    <s v="04/11"/>
    <s v=""/>
    <x v="0"/>
    <s v="2021/04/11"/>
    <s v="C"/>
    <s v="T01"/>
  </r>
  <r>
    <s v="21090230"/>
    <d v="2021-04-11T20:24:54"/>
    <x v="0"/>
    <s v="Y7E06V     A"/>
    <s v="C050VI"/>
    <n v="25"/>
    <s v="7412"/>
    <s v="LP-T"/>
    <s v="D"/>
    <s v="04/11"/>
    <s v=""/>
    <x v="0"/>
    <s v="2021/04/11"/>
    <s v="C"/>
    <s v="T01"/>
  </r>
  <r>
    <s v="20457920"/>
    <d v="2021-04-12T01:13:43"/>
    <x v="0"/>
    <s v="Y8G041027 AA"/>
    <s v="C040QI"/>
    <n v="1"/>
    <s v="8704"/>
    <s v="LP-T"/>
    <s v="B"/>
    <s v="04/12"/>
    <n v="1"/>
    <x v="0"/>
    <s v="2021/04/12"/>
    <s v="A"/>
    <s v="T06"/>
  </r>
  <r>
    <s v="20513620"/>
    <d v="2021-04-12T01:13:43"/>
    <x v="0"/>
    <s v="Y8G041018 AA"/>
    <s v="C040QI"/>
    <n v="11"/>
    <s v="8704"/>
    <s v="LP-T"/>
    <s v="B"/>
    <s v="04/12"/>
    <s v=""/>
    <x v="0"/>
    <s v="2021/04/12"/>
    <s v="A"/>
    <s v="T06"/>
  </r>
  <r>
    <s v="21035850"/>
    <d v="2021-04-12T01:13:43"/>
    <x v="0"/>
    <s v="UA5A23009 AB"/>
    <s v="C0417I"/>
    <n v="25"/>
    <s v="8704"/>
    <s v="LP-T"/>
    <s v="B"/>
    <s v="04/12"/>
    <s v=""/>
    <x v="0"/>
    <s v="2021/04/12"/>
    <s v="A"/>
    <s v="T06"/>
  </r>
  <r>
    <s v="21059740"/>
    <d v="2021-04-12T01:13:43"/>
    <x v="0"/>
    <s v="Y0LK99     A"/>
    <s v="C054YI"/>
    <n v="6"/>
    <s v="8704"/>
    <s v="LP-T"/>
    <s v="B"/>
    <s v="04/12"/>
    <s v=""/>
    <x v="0"/>
    <s v="2021/04/12"/>
    <s v="A"/>
    <s v="T06"/>
  </r>
  <r>
    <s v="21102200"/>
    <d v="2021-04-12T01:13:43"/>
    <x v="0"/>
    <s v="Y1D177     D"/>
    <s v="C089JI"/>
    <n v="25"/>
    <s v="8704"/>
    <s v="LP-T"/>
    <s v="B"/>
    <s v="04/12"/>
    <s v=""/>
    <x v="0"/>
    <s v="2021/04/12"/>
    <s v="A"/>
    <s v="T06"/>
  </r>
  <r>
    <s v="21112480"/>
    <d v="2021-04-12T01:13:43"/>
    <x v="0"/>
    <s v="Y1P18296B AD"/>
    <s v="C040JI"/>
    <n v="14"/>
    <s v="8704"/>
    <s v="LP-T"/>
    <s v="B"/>
    <s v="04/12"/>
    <s v=""/>
    <x v="0"/>
    <s v="2021/04/12"/>
    <s v="A"/>
    <s v="T06"/>
  </r>
  <r>
    <s v="2111249A"/>
    <d v="2021-04-12T01:13:43"/>
    <x v="0"/>
    <s v="Y1P18296B AD"/>
    <s v="C040JI"/>
    <n v="10"/>
    <s v="8704"/>
    <s v="LP-T"/>
    <s v="B"/>
    <s v="04/12"/>
    <s v=""/>
    <x v="0"/>
    <s v="2021/04/12"/>
    <s v="A"/>
    <s v="T06"/>
  </r>
  <r>
    <s v="21130950"/>
    <d v="2021-04-12T01:13:43"/>
    <x v="0"/>
    <s v="Y0S459011 AA"/>
    <s v="C055YI"/>
    <n v="25"/>
    <s v="8704"/>
    <s v="LP-T"/>
    <s v="B"/>
    <s v="04/12"/>
    <s v=""/>
    <x v="0"/>
    <s v="2021/04/12"/>
    <s v="A"/>
    <s v="T06"/>
  </r>
  <r>
    <s v="21131010"/>
    <d v="2021-04-12T01:13:43"/>
    <x v="0"/>
    <s v="Y0S459014 AA"/>
    <s v="C055YI"/>
    <n v="25"/>
    <s v="8704"/>
    <s v="LP-T"/>
    <s v="B"/>
    <s v="04/12"/>
    <s v=""/>
    <x v="0"/>
    <s v="2021/04/12"/>
    <s v="A"/>
    <s v="T06"/>
  </r>
  <r>
    <s v="20503160"/>
    <d v="2021-04-12T06:54:32"/>
    <x v="0"/>
    <s v="YAB02V     C"/>
    <s v="A054PI"/>
    <n v="25"/>
    <s v="7412"/>
    <s v="LP-T"/>
    <s v="B"/>
    <s v="04/12"/>
    <n v="1"/>
    <x v="0"/>
    <s v="2021/04/12"/>
    <s v="A"/>
    <s v="T01"/>
  </r>
  <r>
    <s v="20503170"/>
    <d v="2021-04-12T06:54:32"/>
    <x v="0"/>
    <s v="YAB02V     C"/>
    <s v="A054PI"/>
    <n v="25"/>
    <s v="7412"/>
    <s v="LP-T"/>
    <s v="B"/>
    <s v="04/12"/>
    <s v=""/>
    <x v="0"/>
    <s v="2021/04/12"/>
    <s v="A"/>
    <s v="T01"/>
  </r>
  <r>
    <s v="21074490"/>
    <d v="2021-04-12T06:54:32"/>
    <x v="0"/>
    <s v="YAB03V     N"/>
    <s v="A054PI"/>
    <n v="25"/>
    <s v="7412"/>
    <s v="LP-T"/>
    <s v="B"/>
    <s v="04/12"/>
    <s v=""/>
    <x v="0"/>
    <s v="2021/04/12"/>
    <s v="A"/>
    <s v="T01"/>
  </r>
  <r>
    <s v="21074580"/>
    <d v="2021-04-12T06:54:32"/>
    <x v="0"/>
    <s v="YAB03V     N"/>
    <s v="A054PI"/>
    <n v="25"/>
    <s v="7412"/>
    <s v="LP-T"/>
    <s v="B"/>
    <s v="04/12"/>
    <s v=""/>
    <x v="0"/>
    <s v="2021/04/12"/>
    <s v="A"/>
    <s v="T01"/>
  </r>
  <r>
    <s v="21074630"/>
    <d v="2021-04-12T06:54:32"/>
    <x v="0"/>
    <s v="YAB02V     D"/>
    <s v="A054PI"/>
    <n v="25"/>
    <s v="7412"/>
    <s v="LP-T"/>
    <s v="B"/>
    <s v="04/12"/>
    <s v=""/>
    <x v="0"/>
    <s v="2021/04/12"/>
    <s v="A"/>
    <s v="T01"/>
  </r>
  <r>
    <s v="20526510"/>
    <d v="2021-04-12T10:19:09"/>
    <x v="0"/>
    <s v="SA8162001 BA"/>
    <s v="E0572I"/>
    <n v="25"/>
    <s v="8704"/>
    <s v="LP-T"/>
    <s v="A"/>
    <s v="04/12"/>
    <n v="1"/>
    <x v="0"/>
    <s v="2021/04/12"/>
    <s v="A"/>
    <s v="T06"/>
  </r>
  <r>
    <s v="20534070"/>
    <d v="2021-04-12T10:19:09"/>
    <x v="0"/>
    <s v="BA5D2666H AA"/>
    <s v="M030TI"/>
    <n v="25"/>
    <s v="8004"/>
    <s v="LP-T"/>
    <s v="A"/>
    <s v="04/12"/>
    <s v=""/>
    <x v="0"/>
    <s v="2021/04/12"/>
    <s v="A"/>
    <s v="T06"/>
  </r>
  <r>
    <s v="20536660"/>
    <d v="2021-04-12T10:19:09"/>
    <x v="0"/>
    <s v="BA5C4737B AD"/>
    <s v="M034TI"/>
    <n v="25"/>
    <s v="8004"/>
    <s v="LP-T"/>
    <s v="A"/>
    <s v="04/12"/>
    <s v=""/>
    <x v="0"/>
    <s v="2021/04/12"/>
    <s v="A"/>
    <s v="T06"/>
  </r>
  <r>
    <s v="20536990"/>
    <d v="2021-04-12T10:19:09"/>
    <x v="0"/>
    <s v="BA5C9823C AD"/>
    <s v="M034KI"/>
    <n v="25"/>
    <s v="8004"/>
    <s v="LP-T"/>
    <s v="A"/>
    <s v="04/12"/>
    <s v=""/>
    <x v="0"/>
    <s v="2021/04/12"/>
    <s v="A"/>
    <s v="T06"/>
  </r>
  <r>
    <s v="21084470"/>
    <d v="2021-04-12T10:19:09"/>
    <x v="0"/>
    <s v="BA5C0912J AH"/>
    <s v="M030TI"/>
    <n v="25"/>
    <s v="8004"/>
    <s v="LP-T"/>
    <s v="A"/>
    <s v="04/12"/>
    <s v=""/>
    <x v="0"/>
    <s v="2021/04/12"/>
    <s v="A"/>
    <s v="T06"/>
  </r>
  <r>
    <s v="21126290"/>
    <d v="2021-04-12T10:19:09"/>
    <x v="0"/>
    <s v="Y1P0N306A AA"/>
    <s v="M030MI"/>
    <n v="25"/>
    <s v="8004"/>
    <s v="LP-T"/>
    <s v="A"/>
    <s v="04/12"/>
    <s v=""/>
    <x v="0"/>
    <s v="2021/04/12"/>
    <s v="A"/>
    <s v="T06"/>
  </r>
  <r>
    <s v="20454620"/>
    <d v="2021-04-12T15:37:18"/>
    <x v="0"/>
    <s v="YBD01V017 AA"/>
    <s v="T0507I"/>
    <n v="25"/>
    <s v="7412"/>
    <s v="LP-T"/>
    <s v="A"/>
    <s v="04/12"/>
    <n v="1"/>
    <x v="0"/>
    <s v="2021/04/12"/>
    <s v="A"/>
    <s v="T01"/>
  </r>
  <r>
    <s v="20503150"/>
    <d v="2021-04-12T15:37:18"/>
    <x v="0"/>
    <s v="YAB02V     C"/>
    <s v="A054PI"/>
    <n v="25"/>
    <s v="7412"/>
    <s v="LP-T"/>
    <s v="A"/>
    <s v="04/12"/>
    <s v=""/>
    <x v="0"/>
    <s v="2021/04/12"/>
    <s v="A"/>
    <s v="T01"/>
  </r>
  <r>
    <s v="21052460"/>
    <d v="2021-04-12T15:37:18"/>
    <x v="0"/>
    <s v="YBD01V013 AA"/>
    <s v="T0507I"/>
    <n v="25"/>
    <s v="7412"/>
    <s v="LP-T"/>
    <s v="A"/>
    <s v="04/12"/>
    <s v=""/>
    <x v="0"/>
    <s v="2021/04/12"/>
    <s v="A"/>
    <s v="T01"/>
  </r>
  <r>
    <s v="21074620"/>
    <d v="2021-04-12T15:37:18"/>
    <x v="0"/>
    <s v="YAB02V     D"/>
    <s v="A054PI"/>
    <n v="25"/>
    <s v="7412"/>
    <s v="LP-T"/>
    <s v="A"/>
    <s v="04/12"/>
    <s v=""/>
    <x v="0"/>
    <s v="2021/04/12"/>
    <s v="A"/>
    <s v="T01"/>
  </r>
  <r>
    <s v="21090210"/>
    <d v="2021-04-12T15:37:18"/>
    <x v="0"/>
    <s v="Y7E06V     A"/>
    <s v="C050VI"/>
    <n v="25"/>
    <s v="7412"/>
    <s v="LP-T"/>
    <s v="A"/>
    <s v="04/12"/>
    <s v=""/>
    <x v="0"/>
    <s v="2021/04/12"/>
    <s v="A"/>
    <s v="T01"/>
  </r>
  <r>
    <s v="21090300"/>
    <d v="2021-04-12T15:37:18"/>
    <x v="0"/>
    <s v="Y7E06V     A"/>
    <s v="C050VI"/>
    <n v="25"/>
    <s v="7412"/>
    <s v="LP-T"/>
    <s v="A"/>
    <s v="04/12"/>
    <s v=""/>
    <x v="0"/>
    <s v="2021/04/12"/>
    <s v="A"/>
    <s v="T01"/>
  </r>
  <r>
    <s v="20454670"/>
    <d v="2021-04-12T20:11:32"/>
    <x v="0"/>
    <s v="YBD01V017 AA"/>
    <s v="T0507I"/>
    <n v="25"/>
    <s v="7412"/>
    <s v="LP-T"/>
    <s v="B"/>
    <s v="04/12"/>
    <n v="1"/>
    <x v="0"/>
    <s v="2021/04/12"/>
    <s v="A"/>
    <s v="T01"/>
  </r>
  <r>
    <s v="20454720"/>
    <d v="2021-04-12T20:11:32"/>
    <x v="0"/>
    <s v="YBD01V017 AA"/>
    <s v="T0507I"/>
    <n v="25"/>
    <s v="7412"/>
    <s v="LP-T"/>
    <s v="B"/>
    <s v="04/12"/>
    <s v=""/>
    <x v="0"/>
    <s v="2021/04/12"/>
    <s v="A"/>
    <s v="T01"/>
  </r>
  <r>
    <s v="20454790"/>
    <d v="2021-04-12T20:11:32"/>
    <x v="0"/>
    <s v="YBD01V017 AA"/>
    <s v="T0507I"/>
    <n v="25"/>
    <s v="7412"/>
    <s v="LP-T"/>
    <s v="B"/>
    <s v="04/12"/>
    <s v=""/>
    <x v="0"/>
    <s v="2021/04/12"/>
    <s v="A"/>
    <s v="T01"/>
  </r>
  <r>
    <s v="21091600"/>
    <d v="2021-04-12T20:11:32"/>
    <x v="0"/>
    <s v="YCE01V     A"/>
    <s v="T050EI"/>
    <n v="25"/>
    <s v="7412"/>
    <s v="LP-T"/>
    <s v="B"/>
    <s v="04/12"/>
    <s v=""/>
    <x v="0"/>
    <s v="2021/04/12"/>
    <s v="A"/>
    <s v="T01"/>
  </r>
  <r>
    <s v="20454640"/>
    <d v="2021-04-13T01:08:00"/>
    <x v="0"/>
    <s v="YBD01V017 AA"/>
    <s v="T0507I"/>
    <n v="25"/>
    <s v="8704"/>
    <s v="LP-T"/>
    <s v="B"/>
    <s v="04/13"/>
    <n v="1"/>
    <x v="0"/>
    <s v="2021/04/13"/>
    <s v="A"/>
    <s v="T06"/>
  </r>
  <r>
    <s v="20537350"/>
    <d v="2021-04-13T01:08:00"/>
    <x v="0"/>
    <s v="BA5C8961D AE"/>
    <s v="M034DI"/>
    <n v="25"/>
    <s v="8004"/>
    <s v="LP-T"/>
    <s v="B"/>
    <s v="04/13"/>
    <s v=""/>
    <x v="0"/>
    <s v="2021/04/13"/>
    <s v="A"/>
    <s v="T06"/>
  </r>
  <r>
    <s v="21034060"/>
    <d v="2021-04-13T01:08:00"/>
    <x v="0"/>
    <s v="Y2V038     E"/>
    <s v="A061VI"/>
    <n v="25"/>
    <s v="8704"/>
    <s v="LP-T"/>
    <s v="B"/>
    <s v="04/13"/>
    <s v=""/>
    <x v="0"/>
    <s v="2021/04/13"/>
    <s v="A"/>
    <s v="T06"/>
  </r>
  <r>
    <s v="21084310"/>
    <d v="2021-04-13T01:08:00"/>
    <x v="0"/>
    <s v="BA5C4609B AC"/>
    <s v="M034KI"/>
    <n v="25"/>
    <s v="8004"/>
    <s v="LP-T"/>
    <s v="B"/>
    <s v="04/13"/>
    <s v=""/>
    <x v="0"/>
    <s v="2021/04/13"/>
    <s v="A"/>
    <s v="T06"/>
  </r>
  <r>
    <s v="21084840"/>
    <d v="2021-04-13T01:08:00"/>
    <x v="0"/>
    <s v="BA5C8989D AE"/>
    <s v="M034DI"/>
    <n v="25"/>
    <s v="8004"/>
    <s v="LP-T"/>
    <s v="B"/>
    <s v="04/13"/>
    <s v=""/>
    <x v="0"/>
    <s v="2021/04/13"/>
    <s v="A"/>
    <s v="T06"/>
  </r>
  <r>
    <s v="21141590"/>
    <d v="2021-04-13T01:08:00"/>
    <x v="0"/>
    <s v="UA5B7923A AF"/>
    <s v="C0404I"/>
    <n v="25"/>
    <s v="8704"/>
    <s v="LP-T"/>
    <s v="B"/>
    <s v="04/13"/>
    <s v=""/>
    <x v="0"/>
    <s v="2021/04/13"/>
    <s v="A"/>
    <s v="T06"/>
  </r>
  <r>
    <s v="21058160"/>
    <d v="2021-04-13T06:26:44"/>
    <x v="0"/>
    <s v="Y1G129     A"/>
    <s v="A0568I"/>
    <n v="25"/>
    <s v="7412"/>
    <s v="LP-T"/>
    <s v="B"/>
    <s v="04/13"/>
    <n v="1"/>
    <x v="0"/>
    <s v="2021/04/13"/>
    <s v="A"/>
    <s v="T04"/>
  </r>
  <r>
    <s v="21094530"/>
    <d v="2021-04-13T06:26:44"/>
    <x v="0"/>
    <s v="Y0T339004 AA"/>
    <s v="C056NI"/>
    <n v="25"/>
    <s v="7412"/>
    <s v="LP-T"/>
    <s v="B"/>
    <s v="04/13"/>
    <s v=""/>
    <x v="0"/>
    <s v="2021/04/13"/>
    <s v="A"/>
    <s v="T04"/>
  </r>
  <r>
    <s v="21111870"/>
    <d v="2021-04-13T06:26:44"/>
    <x v="0"/>
    <s v="Y1D207     B"/>
    <s v="C089JI"/>
    <n v="25"/>
    <s v="7412"/>
    <s v="LP-T"/>
    <s v="B"/>
    <s v="04/13"/>
    <s v=""/>
    <x v="0"/>
    <s v="2021/04/13"/>
    <s v="A"/>
    <s v="T04"/>
  </r>
  <r>
    <s v="21111880"/>
    <d v="2021-04-13T06:26:44"/>
    <x v="0"/>
    <s v="Y1D207     B"/>
    <s v="C089JI"/>
    <n v="25"/>
    <s v="7412"/>
    <s v="LP-T"/>
    <s v="B"/>
    <s v="04/13"/>
    <s v=""/>
    <x v="0"/>
    <s v="2021/04/13"/>
    <s v="A"/>
    <s v="T04"/>
  </r>
  <r>
    <s v="21125800"/>
    <d v="2021-04-13T06:26:44"/>
    <x v="0"/>
    <s v="Y4R038     D"/>
    <s v="D066KI"/>
    <n v="25"/>
    <s v="7412"/>
    <s v="LP-T"/>
    <s v="B"/>
    <s v="04/13"/>
    <s v=""/>
    <x v="0"/>
    <s v="2021/04/13"/>
    <s v="A"/>
    <s v="T04"/>
  </r>
  <r>
    <s v="21130940"/>
    <d v="2021-04-13T06:26:44"/>
    <x v="0"/>
    <s v="Y0S419071 AA"/>
    <s v="C051JI"/>
    <n v="25"/>
    <s v="7412"/>
    <s v="LP-T"/>
    <s v="B"/>
    <s v="04/13"/>
    <s v=""/>
    <x v="0"/>
    <s v="2021/04/13"/>
    <s v="A"/>
    <s v="T04"/>
  </r>
  <r>
    <s v="20536890"/>
    <d v="2021-04-13T09:48:26"/>
    <x v="0"/>
    <s v="BA5D3608A AB"/>
    <s v="M030LI"/>
    <n v="25"/>
    <s v="8004"/>
    <s v="LP-T"/>
    <s v="A"/>
    <s v="04/13"/>
    <n v="1"/>
    <x v="0"/>
    <s v="2021/04/13"/>
    <s v="A"/>
    <s v="T06"/>
  </r>
  <r>
    <s v="21070940"/>
    <d v="2021-04-13T09:48:26"/>
    <x v="0"/>
    <s v="Y3B019     X"/>
    <s v="L056LI"/>
    <n v="25"/>
    <s v="8704"/>
    <s v="LP-T"/>
    <s v="A"/>
    <s v="04/13"/>
    <s v=""/>
    <x v="0"/>
    <s v="2021/04/13"/>
    <s v="A"/>
    <s v="T06"/>
  </r>
  <r>
    <s v="21084450"/>
    <d v="2021-04-13T09:48:26"/>
    <x v="0"/>
    <s v="BA5C0997H AH"/>
    <s v="M030TI"/>
    <n v="25"/>
    <s v="8004"/>
    <s v="LP-T"/>
    <s v="A"/>
    <s v="04/13"/>
    <s v=""/>
    <x v="0"/>
    <s v="2021/04/13"/>
    <s v="A"/>
    <s v="T06"/>
  </r>
  <r>
    <s v="21104490"/>
    <d v="2021-04-13T09:48:26"/>
    <x v="0"/>
    <s v="BA5C8989D AE"/>
    <s v="M034DI"/>
    <n v="25"/>
    <s v="8004"/>
    <s v="LP-T"/>
    <s v="A"/>
    <s v="04/13"/>
    <s v=""/>
    <x v="0"/>
    <s v="2021/04/13"/>
    <s v="A"/>
    <s v="T06"/>
  </r>
  <r>
    <s v="21104780"/>
    <d v="2021-04-13T09:48:26"/>
    <x v="0"/>
    <s v="BA5C4609B AC"/>
    <s v="M034KI"/>
    <n v="25"/>
    <s v="8004"/>
    <s v="LP-T"/>
    <s v="A"/>
    <s v="04/13"/>
    <s v=""/>
    <x v="0"/>
    <s v="2021/04/13"/>
    <s v="A"/>
    <s v="T06"/>
  </r>
  <r>
    <s v="21125840"/>
    <d v="2021-04-13T09:48:26"/>
    <x v="0"/>
    <s v="Y4R038     D"/>
    <s v="D066KI"/>
    <n v="25"/>
    <s v="8704"/>
    <s v="LP-T"/>
    <s v="A"/>
    <s v="04/13"/>
    <s v=""/>
    <x v="0"/>
    <s v="2021/04/13"/>
    <s v="A"/>
    <s v="T06"/>
  </r>
  <r>
    <s v="20533180"/>
    <d v="2021-04-13T18:22:31"/>
    <x v="0"/>
    <s v="YBF01V     A"/>
    <s v="T054DI"/>
    <n v="25"/>
    <s v="7412"/>
    <s v="LP-T"/>
    <s v="A"/>
    <s v="04/13"/>
    <n v="1"/>
    <x v="0"/>
    <s v="2021/04/13"/>
    <s v="A"/>
    <s v="T01"/>
  </r>
  <r>
    <s v="21044300"/>
    <d v="2021-04-13T18:22:31"/>
    <x v="0"/>
    <s v="YBF01V     D"/>
    <s v="T054DI"/>
    <n v="25"/>
    <s v="7412"/>
    <s v="LP-T"/>
    <s v="A"/>
    <s v="04/13"/>
    <s v=""/>
    <x v="0"/>
    <s v="2021/04/13"/>
    <s v="A"/>
    <s v="T01"/>
  </r>
  <r>
    <s v="21044330"/>
    <d v="2021-04-13T18:22:31"/>
    <x v="0"/>
    <s v="YBF01V     D"/>
    <s v="T054DI"/>
    <n v="25"/>
    <s v="7412"/>
    <s v="LP-T"/>
    <s v="A"/>
    <s v="04/13"/>
    <s v=""/>
    <x v="0"/>
    <s v="2021/04/13"/>
    <s v="A"/>
    <s v="T01"/>
  </r>
  <r>
    <s v="21090280"/>
    <d v="2021-04-13T18:22:31"/>
    <x v="0"/>
    <s v="Y7E06V     A"/>
    <s v="C050VI"/>
    <n v="24"/>
    <s v="7412"/>
    <s v="LP-T"/>
    <s v="A"/>
    <s v="04/13"/>
    <s v=""/>
    <x v="0"/>
    <s v="2021/04/13"/>
    <s v="A"/>
    <s v="T01"/>
  </r>
  <r>
    <s v="21100980"/>
    <d v="2021-04-13T18:22:31"/>
    <x v="0"/>
    <s v="YBF01V     D"/>
    <s v="T054DI"/>
    <n v="25"/>
    <s v="7412"/>
    <s v="LP-T"/>
    <s v="A"/>
    <s v="04/13"/>
    <s v=""/>
    <x v="0"/>
    <s v="2021/04/13"/>
    <s v="A"/>
    <s v="T01"/>
  </r>
  <r>
    <s v="20475490"/>
    <d v="2021-04-14T05:07:51"/>
    <x v="0"/>
    <s v="Y0S549     B"/>
    <s v="A0515I"/>
    <n v="25"/>
    <s v="7412"/>
    <s v="LP-T"/>
    <s v="D"/>
    <s v="04/14"/>
    <n v="1"/>
    <x v="0"/>
    <s v="2021/04/14"/>
    <s v="C"/>
    <s v="T04"/>
  </r>
  <r>
    <s v="21050970"/>
    <d v="2021-04-14T05:07:51"/>
    <x v="0"/>
    <s v="Y1F058001 AA"/>
    <s v="C061YI"/>
    <n v="25"/>
    <s v="7412"/>
    <s v="LP-T"/>
    <s v="D"/>
    <s v="04/14"/>
    <s v=""/>
    <x v="0"/>
    <s v="2021/04/14"/>
    <s v="C"/>
    <s v="T04"/>
  </r>
  <r>
    <s v="21056300"/>
    <d v="2021-04-14T05:07:51"/>
    <x v="0"/>
    <s v="Y2213108B AA"/>
    <s v="C040EI"/>
    <n v="25"/>
    <s v="7412"/>
    <s v="LP-T"/>
    <s v="D"/>
    <s v="04/14"/>
    <s v=""/>
    <x v="0"/>
    <s v="2021/04/14"/>
    <s v="C"/>
    <s v="T04"/>
  </r>
  <r>
    <s v="21057510"/>
    <d v="2021-04-14T05:07:51"/>
    <x v="0"/>
    <s v="Y0S549     B"/>
    <s v="A0515I"/>
    <n v="25"/>
    <s v="7412"/>
    <s v="LP-T"/>
    <s v="D"/>
    <s v="04/14"/>
    <s v=""/>
    <x v="0"/>
    <s v="2021/04/14"/>
    <s v="C"/>
    <s v="T04"/>
  </r>
  <r>
    <s v="21121100"/>
    <d v="2021-04-14T05:07:51"/>
    <x v="0"/>
    <s v="Y1M119     A"/>
    <s v="A0554I"/>
    <n v="25"/>
    <s v="7412"/>
    <s v="LP-T"/>
    <s v="D"/>
    <s v="04/14"/>
    <s v=""/>
    <x v="0"/>
    <s v="2021/04/14"/>
    <s v="C"/>
    <s v="T04"/>
  </r>
  <r>
    <s v="21130790"/>
    <d v="2021-04-14T05:07:51"/>
    <x v="0"/>
    <s v="Y0S359     E"/>
    <s v="C056LI"/>
    <n v="25"/>
    <s v="7412"/>
    <s v="LP-T"/>
    <s v="D"/>
    <s v="04/14"/>
    <s v=""/>
    <x v="0"/>
    <s v="2021/04/14"/>
    <s v="C"/>
    <s v="T04"/>
  </r>
  <r>
    <s v="20475500"/>
    <d v="2021-04-15T03:02:44"/>
    <x v="0"/>
    <s v="Y0S549     B"/>
    <s v="A0515I"/>
    <n v="25"/>
    <s v="7412"/>
    <s v="LP-T"/>
    <s v="D"/>
    <s v="04/15"/>
    <n v="1"/>
    <x v="0"/>
    <s v="2021/04/15"/>
    <s v="C"/>
    <s v="T04"/>
  </r>
  <r>
    <s v="20511380"/>
    <d v="2021-04-15T03:02:44"/>
    <x v="0"/>
    <s v="Y4E028     A"/>
    <s v="L066KI"/>
    <n v="25"/>
    <s v="7412"/>
    <s v="LP-T"/>
    <s v="D"/>
    <s v="04/15"/>
    <s v=""/>
    <x v="0"/>
    <s v="2021/04/15"/>
    <s v="C"/>
    <s v="T04"/>
  </r>
  <r>
    <s v="20511400"/>
    <d v="2021-04-15T03:02:44"/>
    <x v="0"/>
    <s v="Y4E028     A"/>
    <s v="L066KI"/>
    <n v="25"/>
    <s v="7412"/>
    <s v="LP-T"/>
    <s v="D"/>
    <s v="04/15"/>
    <s v=""/>
    <x v="0"/>
    <s v="2021/04/15"/>
    <s v="C"/>
    <s v="T04"/>
  </r>
  <r>
    <s v="20511450"/>
    <d v="2021-04-15T03:02:44"/>
    <x v="0"/>
    <s v="Y4E028     A"/>
    <s v="L066KI"/>
    <n v="25"/>
    <s v="7412"/>
    <s v="LP-T"/>
    <s v="D"/>
    <s v="04/15"/>
    <s v=""/>
    <x v="0"/>
    <s v="2021/04/15"/>
    <s v="C"/>
    <s v="T04"/>
  </r>
  <r>
    <s v="21131300"/>
    <d v="2021-04-15T03:02:44"/>
    <x v="0"/>
    <s v="Y0S549     B"/>
    <s v="A0515I"/>
    <n v="25"/>
    <s v="7412"/>
    <s v="LP-T"/>
    <s v="D"/>
    <s v="04/15"/>
    <s v=""/>
    <x v="0"/>
    <s v="2021/04/15"/>
    <s v="C"/>
    <s v="T04"/>
  </r>
  <r>
    <s v="21131550"/>
    <d v="2021-04-15T03:02:44"/>
    <x v="0"/>
    <s v="Y0S609203 AC"/>
    <s v="L0518I"/>
    <n v="25"/>
    <s v="7412"/>
    <s v="LP-T"/>
    <s v="D"/>
    <s v="04/15"/>
    <s v=""/>
    <x v="0"/>
    <s v="2021/04/15"/>
    <s v="C"/>
    <s v="T04"/>
  </r>
  <r>
    <s v="20477330"/>
    <d v="2021-04-15T07:46:06"/>
    <x v="0"/>
    <s v="Y9F02V     A"/>
    <s v="T0503I"/>
    <n v="25"/>
    <s v="7412"/>
    <s v="LP-T"/>
    <s v="C"/>
    <s v="04/15"/>
    <n v="1"/>
    <x v="0"/>
    <s v="2021/04/15"/>
    <s v="C"/>
    <s v="T01"/>
  </r>
  <r>
    <s v="20477340"/>
    <d v="2021-04-15T07:46:06"/>
    <x v="0"/>
    <s v="Y9F02V     A"/>
    <s v="T0503I"/>
    <n v="25"/>
    <s v="7412"/>
    <s v="LP-T"/>
    <s v="C"/>
    <s v="04/15"/>
    <s v=""/>
    <x v="0"/>
    <s v="2021/04/15"/>
    <s v="C"/>
    <s v="T01"/>
  </r>
  <r>
    <s v="21066480"/>
    <d v="2021-04-15T07:46:06"/>
    <x v="0"/>
    <s v="YAY01V     A"/>
    <s v="T0545I"/>
    <n v="25"/>
    <s v="7412"/>
    <s v="LP-T"/>
    <s v="C"/>
    <s v="04/15"/>
    <s v=""/>
    <x v="0"/>
    <s v="2021/04/15"/>
    <s v="C"/>
    <s v="T01"/>
  </r>
  <r>
    <s v="21066500"/>
    <d v="2021-04-15T07:46:06"/>
    <x v="0"/>
    <s v="YAY01V     A"/>
    <s v="T0545I"/>
    <n v="25"/>
    <s v="7412"/>
    <s v="LP-T"/>
    <s v="C"/>
    <s v="04/15"/>
    <s v=""/>
    <x v="0"/>
    <s v="2021/04/15"/>
    <s v="C"/>
    <s v="T01"/>
  </r>
  <r>
    <s v="20464690"/>
    <d v="2021-04-15T11:42:20"/>
    <x v="0"/>
    <s v="Y1P78345D AA"/>
    <s v="M030GI"/>
    <n v="10"/>
    <s v="8004"/>
    <s v="LP-T"/>
    <s v="C"/>
    <s v="04/15"/>
    <n v="1"/>
    <x v="0"/>
    <s v="2021/04/15"/>
    <s v="C"/>
    <s v="T06"/>
  </r>
  <r>
    <s v="20511630"/>
    <d v="2021-04-15T11:42:20"/>
    <x v="0"/>
    <s v="Y6F06V001 AA"/>
    <s v="A054VI"/>
    <n v="25"/>
    <s v="8704"/>
    <s v="LP-T"/>
    <s v="C"/>
    <s v="04/15"/>
    <s v=""/>
    <x v="0"/>
    <s v="2021/04/15"/>
    <s v="C"/>
    <s v="T06"/>
  </r>
  <r>
    <s v="2107628A"/>
    <d v="2021-04-15T11:42:20"/>
    <x v="0"/>
    <s v="Y1P71394B AC"/>
    <s v="M030GI"/>
    <n v="2"/>
    <s v="8004"/>
    <s v="LP-T"/>
    <s v="C"/>
    <s v="04/15"/>
    <s v=""/>
    <x v="0"/>
    <s v="2021/04/15"/>
    <s v="C"/>
    <s v="T06"/>
  </r>
  <r>
    <s v="21112370"/>
    <d v="2021-04-15T11:42:20"/>
    <x v="0"/>
    <s v="Y1P0V314A AA"/>
    <s v="M030MI"/>
    <n v="25"/>
    <s v="8004"/>
    <s v="LP-T"/>
    <s v="C"/>
    <s v="04/15"/>
    <s v=""/>
    <x v="0"/>
    <s v="2021/04/15"/>
    <s v="C"/>
    <s v="T06"/>
  </r>
  <r>
    <s v="21112410"/>
    <d v="2021-04-15T11:42:20"/>
    <x v="0"/>
    <s v="Y1P0W319A AA"/>
    <s v="M030MI"/>
    <n v="1"/>
    <s v="8004"/>
    <s v="LP-T"/>
    <s v="C"/>
    <s v="04/15"/>
    <s v=""/>
    <x v="0"/>
    <s v="2021/04/15"/>
    <s v="C"/>
    <s v="T06"/>
  </r>
  <r>
    <s v="21121540"/>
    <d v="2021-04-15T11:42:20"/>
    <x v="0"/>
    <s v="Y1S093     A"/>
    <s v="C0317I"/>
    <n v="25"/>
    <s v="8004"/>
    <s v="LP-T"/>
    <s v="C"/>
    <s v="04/15"/>
    <s v=""/>
    <x v="0"/>
    <s v="2021/04/15"/>
    <s v="C"/>
    <s v="T06"/>
  </r>
  <r>
    <s v="21121550"/>
    <d v="2021-04-15T11:42:20"/>
    <x v="0"/>
    <s v="Y1S093     A"/>
    <s v="C0317I"/>
    <n v="25"/>
    <s v="8004"/>
    <s v="LP-T"/>
    <s v="C"/>
    <s v="04/15"/>
    <s v=""/>
    <x v="0"/>
    <s v="2021/04/15"/>
    <s v="C"/>
    <s v="T06"/>
  </r>
  <r>
    <s v="2112662A"/>
    <d v="2021-04-15T11:42:20"/>
    <x v="0"/>
    <s v="Y1P50348B AC"/>
    <s v="M030GI"/>
    <n v="16"/>
    <s v="8004"/>
    <s v="LP-T"/>
    <s v="C"/>
    <s v="04/15"/>
    <s v=""/>
    <x v="0"/>
    <s v="2021/04/15"/>
    <s v="C"/>
    <s v="T06"/>
  </r>
  <r>
    <s v="2112692A"/>
    <d v="2021-04-15T11:42:20"/>
    <x v="0"/>
    <s v="Y1P75334C AC"/>
    <s v="M030GI"/>
    <n v="14"/>
    <s v="8004"/>
    <s v="LP-T"/>
    <s v="C"/>
    <s v="04/15"/>
    <s v=""/>
    <x v="0"/>
    <s v="2021/04/15"/>
    <s v="C"/>
    <s v="T06"/>
  </r>
  <r>
    <s v="2905933A"/>
    <d v="2021-04-15T11:42:20"/>
    <x v="0"/>
    <s v="Y1P0A311A AA"/>
    <s v="M030MI"/>
    <n v="6"/>
    <s v="8004"/>
    <s v="LP-T"/>
    <s v="C"/>
    <s v="04/15"/>
    <s v=""/>
    <x v="0"/>
    <s v="2021/04/15"/>
    <s v="C"/>
    <s v="T06"/>
  </r>
  <r>
    <s v="20454830"/>
    <d v="2021-04-15T18:44:42"/>
    <x v="0"/>
    <s v="YBD01V017 AA"/>
    <s v="T0507I"/>
    <n v="25"/>
    <s v="7412"/>
    <s v="LP-T"/>
    <s v="C"/>
    <s v="04/15"/>
    <n v="1"/>
    <x v="0"/>
    <s v="2021/04/15"/>
    <s v="C"/>
    <s v="T01"/>
  </r>
  <r>
    <s v="20513310"/>
    <d v="2021-04-15T18:44:42"/>
    <x v="0"/>
    <s v="YBD03V003 AA"/>
    <s v="T0507I"/>
    <n v="25"/>
    <s v="7412"/>
    <s v="LP-T"/>
    <s v="C"/>
    <s v="04/15"/>
    <s v=""/>
    <x v="0"/>
    <s v="2021/04/15"/>
    <s v="C"/>
    <s v="T01"/>
  </r>
  <r>
    <s v="20513380"/>
    <d v="2021-04-15T18:44:42"/>
    <x v="0"/>
    <s v="YBD03V004 AA"/>
    <s v="T0507I"/>
    <n v="25"/>
    <s v="7412"/>
    <s v="LP-T"/>
    <s v="C"/>
    <s v="04/15"/>
    <s v=""/>
    <x v="0"/>
    <s v="2021/04/15"/>
    <s v="C"/>
    <s v="T01"/>
  </r>
  <r>
    <s v="20533170"/>
    <d v="2021-04-15T18:44:42"/>
    <x v="0"/>
    <s v="YBF01V     A"/>
    <s v="T054DI"/>
    <n v="25"/>
    <s v="7412"/>
    <s v="LP-T"/>
    <s v="C"/>
    <s v="04/15"/>
    <s v=""/>
    <x v="0"/>
    <s v="2021/04/15"/>
    <s v="C"/>
    <s v="T01"/>
  </r>
  <r>
    <s v="21052490"/>
    <d v="2021-04-15T18:44:42"/>
    <x v="0"/>
    <s v="YBD01V013 AA"/>
    <s v="T0507I"/>
    <n v="25"/>
    <s v="7412"/>
    <s v="LP-T"/>
    <s v="C"/>
    <s v="04/15"/>
    <s v=""/>
    <x v="0"/>
    <s v="2021/04/15"/>
    <s v="C"/>
    <s v="T01"/>
  </r>
  <r>
    <s v="21130100"/>
    <d v="2021-04-15T18:44:42"/>
    <x v="0"/>
    <s v="Y7E08V     D"/>
    <s v="T050DI"/>
    <n v="25"/>
    <s v="7412"/>
    <s v="LP-T"/>
    <s v="C"/>
    <s v="04/15"/>
    <s v=""/>
    <x v="0"/>
    <s v="2021/04/15"/>
    <s v="C"/>
    <s v="T01"/>
  </r>
  <r>
    <s v="21100790"/>
    <d v="2021-04-15T23:04:31"/>
    <x v="0"/>
    <s v="Y7E08V     D"/>
    <s v="T050DI"/>
    <n v="25"/>
    <s v="7412"/>
    <s v="LP-T"/>
    <s v="D"/>
    <s v="04/15"/>
    <n v="1"/>
    <x v="0"/>
    <s v="2021/04/15"/>
    <s v="C"/>
    <s v="T01"/>
  </r>
  <r>
    <s v="21100840"/>
    <d v="2021-04-15T23:04:31"/>
    <x v="0"/>
    <s v="Y7E08V     D"/>
    <s v="T050DI"/>
    <n v="25"/>
    <s v="7412"/>
    <s v="LP-T"/>
    <s v="D"/>
    <s v="04/15"/>
    <s v=""/>
    <x v="0"/>
    <s v="2021/04/15"/>
    <s v="C"/>
    <s v="T01"/>
  </r>
  <r>
    <s v="21100850"/>
    <d v="2021-04-15T23:04:31"/>
    <x v="0"/>
    <s v="Y7E08V     D"/>
    <s v="T050DI"/>
    <n v="25"/>
    <s v="7412"/>
    <s v="LP-T"/>
    <s v="D"/>
    <s v="04/15"/>
    <s v=""/>
    <x v="0"/>
    <s v="2021/04/15"/>
    <s v="C"/>
    <s v="T01"/>
  </r>
  <r>
    <s v="20495620"/>
    <d v="2021-04-16T03:05:04"/>
    <x v="0"/>
    <s v="Y7K06X     A"/>
    <s v="A044AI"/>
    <n v="25"/>
    <s v="7412"/>
    <s v="LP-T"/>
    <s v="B"/>
    <s v="04/16"/>
    <n v="1"/>
    <x v="0"/>
    <s v="2021/04/16"/>
    <s v="A"/>
    <s v="T05"/>
  </r>
  <r>
    <s v="20516050"/>
    <d v="2021-04-16T03:05:04"/>
    <x v="0"/>
    <s v="Y47403     C"/>
    <s v="C031JI"/>
    <n v="25"/>
    <s v="7412"/>
    <s v="LP-T"/>
    <s v="B"/>
    <s v="04/16"/>
    <s v=""/>
    <x v="0"/>
    <s v="2021/04/16"/>
    <s v="A"/>
    <s v="T05"/>
  </r>
  <r>
    <s v="21012140"/>
    <d v="2021-04-16T03:05:04"/>
    <x v="0"/>
    <s v="Y8G011     A"/>
    <s v="C040QIK"/>
    <n v="25"/>
    <s v="7412"/>
    <s v="LP-T"/>
    <s v="B"/>
    <s v="04/16"/>
    <s v=""/>
    <x v="0"/>
    <s v="2021/04/16"/>
    <s v="A"/>
    <s v="T05"/>
  </r>
  <r>
    <s v="21056540"/>
    <d v="2021-04-16T03:05:04"/>
    <x v="0"/>
    <s v="Y8G011     A"/>
    <s v="C040QIK"/>
    <n v="25"/>
    <s v="7412"/>
    <s v="LP-T"/>
    <s v="B"/>
    <s v="04/16"/>
    <s v=""/>
    <x v="0"/>
    <s v="2021/04/16"/>
    <s v="A"/>
    <s v="T05"/>
  </r>
  <r>
    <s v="21056560"/>
    <d v="2021-04-16T03:05:04"/>
    <x v="0"/>
    <s v="Y8G011     A"/>
    <s v="C040QIK"/>
    <n v="25"/>
    <s v="7412"/>
    <s v="LP-T"/>
    <s v="B"/>
    <s v="04/16"/>
    <s v=""/>
    <x v="0"/>
    <s v="2021/04/16"/>
    <s v="A"/>
    <s v="T05"/>
  </r>
  <r>
    <s v="21122030"/>
    <d v="2021-04-16T03:05:04"/>
    <x v="0"/>
    <s v="Y47403     C"/>
    <s v="C031JI"/>
    <n v="25"/>
    <s v="7412"/>
    <s v="LP-T"/>
    <s v="B"/>
    <s v="04/16"/>
    <s v=""/>
    <x v="0"/>
    <s v="2021/04/16"/>
    <s v="A"/>
    <s v="T05"/>
  </r>
  <r>
    <s v="20502570"/>
    <d v="2021-04-16T06:28:34"/>
    <x v="0"/>
    <s v="Y1S133     A"/>
    <s v="C0317I"/>
    <n v="25"/>
    <s v="8004"/>
    <s v="LP-T"/>
    <s v="B"/>
    <s v="04/16"/>
    <n v="1"/>
    <x v="0"/>
    <s v="2021/04/16"/>
    <s v="A"/>
    <s v="T06"/>
  </r>
  <r>
    <s v="20535010"/>
    <d v="2021-04-16T06:28:34"/>
    <x v="0"/>
    <s v="SA5C16     A"/>
    <s v="C056GI"/>
    <n v="25"/>
    <s v="8704"/>
    <s v="LP-T"/>
    <s v="B"/>
    <s v="04/16"/>
    <s v=""/>
    <x v="0"/>
    <s v="2021/04/16"/>
    <s v="A"/>
    <s v="T06"/>
  </r>
  <r>
    <s v="20535040"/>
    <d v="2021-04-16T06:28:34"/>
    <x v="0"/>
    <s v="SA5C16     A"/>
    <s v="C056GI"/>
    <n v="25"/>
    <s v="8704"/>
    <s v="LP-T"/>
    <s v="B"/>
    <s v="04/16"/>
    <s v=""/>
    <x v="0"/>
    <s v="2021/04/16"/>
    <s v="A"/>
    <s v="T06"/>
  </r>
  <r>
    <s v="21090100"/>
    <d v="2021-04-16T06:28:34"/>
    <x v="0"/>
    <s v="Y7E06V     A"/>
    <s v="C050VI"/>
    <n v="25"/>
    <s v="8704"/>
    <s v="LP-T"/>
    <s v="B"/>
    <s v="04/16"/>
    <s v=""/>
    <x v="0"/>
    <s v="2021/04/16"/>
    <s v="A"/>
    <s v="T06"/>
  </r>
  <r>
    <s v="21131230"/>
    <d v="2021-04-16T06:28:34"/>
    <x v="0"/>
    <s v="Y0S549     B"/>
    <s v="A0515I"/>
    <n v="25"/>
    <s v="8704"/>
    <s v="LP-T"/>
    <s v="B"/>
    <s v="04/16"/>
    <s v=""/>
    <x v="0"/>
    <s v="2021/04/16"/>
    <s v="A"/>
    <s v="T06"/>
  </r>
  <r>
    <s v="21131480"/>
    <d v="2021-04-16T06:28:34"/>
    <x v="0"/>
    <s v="Y0S609203 AC"/>
    <s v="L0518I"/>
    <n v="25"/>
    <s v="8704"/>
    <s v="LP-T"/>
    <s v="B"/>
    <s v="04/16"/>
    <s v=""/>
    <x v="0"/>
    <s v="2021/04/16"/>
    <s v="A"/>
    <s v="T06"/>
  </r>
  <r>
    <s v="20473790"/>
    <d v="2021-04-16T10:26:51"/>
    <x v="0"/>
    <s v="Y7E028     B"/>
    <s v="O066FI"/>
    <n v="25"/>
    <s v="8704"/>
    <s v="LP-T"/>
    <s v="A"/>
    <s v="04/16"/>
    <n v="1"/>
    <x v="0"/>
    <s v="2021/04/16"/>
    <s v="A"/>
    <s v="T06"/>
  </r>
  <r>
    <s v="20473840"/>
    <d v="2021-04-16T10:26:51"/>
    <x v="0"/>
    <s v="Y7E028     B"/>
    <s v="O066FI"/>
    <n v="25"/>
    <s v="8704"/>
    <s v="LP-T"/>
    <s v="A"/>
    <s v="04/16"/>
    <s v=""/>
    <x v="0"/>
    <s v="2021/04/16"/>
    <s v="A"/>
    <s v="T06"/>
  </r>
  <r>
    <s v="20503170"/>
    <d v="2021-04-16T10:26:51"/>
    <x v="0"/>
    <s v="YAB02V     C"/>
    <s v="A054PI"/>
    <n v="25"/>
    <s v="8704"/>
    <s v="LP-T"/>
    <s v="A"/>
    <s v="04/16"/>
    <s v=""/>
    <x v="0"/>
    <s v="2021/04/16"/>
    <s v="A"/>
    <s v="T06"/>
  </r>
  <r>
    <s v="20534150"/>
    <d v="2021-04-16T10:26:51"/>
    <x v="0"/>
    <s v="BA5D2620D AA"/>
    <s v="M030TI"/>
    <n v="25"/>
    <s v="8004"/>
    <s v="LP-T"/>
    <s v="A"/>
    <s v="04/16"/>
    <s v=""/>
    <x v="0"/>
    <s v="2021/04/16"/>
    <s v="A"/>
    <s v="T06"/>
  </r>
  <r>
    <s v="2111315D"/>
    <d v="2021-04-16T10:26:51"/>
    <x v="0"/>
    <s v="Y1P70388A AC"/>
    <s v="M030GI"/>
    <n v="3"/>
    <s v="8004"/>
    <s v="LP-T"/>
    <s v="A"/>
    <s v="04/16"/>
    <s v=""/>
    <x v="0"/>
    <s v="2021/04/16"/>
    <s v="A"/>
    <s v="T06"/>
  </r>
  <r>
    <s v="21126320"/>
    <d v="2021-04-16T10:26:51"/>
    <x v="0"/>
    <s v="Y1P0N306A AA"/>
    <s v="M030MI"/>
    <n v="25"/>
    <s v="8004"/>
    <s v="LP-T"/>
    <s v="A"/>
    <s v="04/16"/>
    <s v=""/>
    <x v="0"/>
    <s v="2021/04/16"/>
    <s v="A"/>
    <s v="T06"/>
  </r>
  <r>
    <s v="2112673A"/>
    <d v="2021-04-16T10:26:51"/>
    <x v="0"/>
    <s v="Y1P54305A AC"/>
    <s v="M030GI"/>
    <n v="22"/>
    <s v="8004"/>
    <s v="LP-T"/>
    <s v="A"/>
    <s v="04/16"/>
    <s v=""/>
    <x v="0"/>
    <s v="2021/04/16"/>
    <s v="A"/>
    <s v="T06"/>
  </r>
  <r>
    <s v="20486480"/>
    <d v="2021-04-16T15:11:12"/>
    <x v="0"/>
    <s v="Y9F02V     A"/>
    <s v="T0503I"/>
    <n v="25"/>
    <s v="7412"/>
    <s v="LP-T"/>
    <s v="A"/>
    <s v="04/16"/>
    <n v="1"/>
    <x v="0"/>
    <s v="2021/04/16"/>
    <s v="A"/>
    <s v="T01"/>
  </r>
  <r>
    <s v="20503220"/>
    <d v="2021-04-16T15:11:12"/>
    <x v="0"/>
    <s v="YAB02V     C"/>
    <s v="A054PI"/>
    <n v="25"/>
    <s v="7412"/>
    <s v="LP-T"/>
    <s v="A"/>
    <s v="04/16"/>
    <s v=""/>
    <x v="0"/>
    <s v="2021/04/16"/>
    <s v="A"/>
    <s v="T01"/>
  </r>
  <r>
    <s v="21061280"/>
    <d v="2021-04-16T15:11:12"/>
    <x v="0"/>
    <s v="Y6F06V001 AA"/>
    <s v="A054VI"/>
    <n v="25"/>
    <s v="7412"/>
    <s v="LP-T"/>
    <s v="A"/>
    <s v="04/16"/>
    <s v=""/>
    <x v="0"/>
    <s v="2021/04/16"/>
    <s v="A"/>
    <s v="T01"/>
  </r>
  <r>
    <s v="21081910"/>
    <d v="2021-04-16T15:11:12"/>
    <x v="0"/>
    <s v="YCE01V     A"/>
    <s v="T050EI"/>
    <n v="25"/>
    <s v="7412"/>
    <s v="LP-T"/>
    <s v="A"/>
    <s v="04/16"/>
    <s v=""/>
    <x v="0"/>
    <s v="2021/04/16"/>
    <s v="A"/>
    <s v="T01"/>
  </r>
  <r>
    <s v="21090670"/>
    <d v="2021-04-16T15:11:12"/>
    <x v="0"/>
    <s v="YCE01V     A"/>
    <s v="T050EI"/>
    <n v="25"/>
    <s v="7412"/>
    <s v="LP-T"/>
    <s v="A"/>
    <s v="04/16"/>
    <s v=""/>
    <x v="0"/>
    <s v="2021/04/16"/>
    <s v="A"/>
    <s v="T01"/>
  </r>
  <r>
    <s v="21095160"/>
    <d v="2021-04-16T15:11:12"/>
    <x v="0"/>
    <s v="YAB03V     N"/>
    <s v="A054PI"/>
    <n v="25"/>
    <s v="7412"/>
    <s v="LP-T"/>
    <s v="A"/>
    <s v="04/16"/>
    <s v=""/>
    <x v="0"/>
    <s v="2021/04/16"/>
    <s v="A"/>
    <s v="T01"/>
  </r>
  <r>
    <s v="21061440"/>
    <d v="2021-04-16T20:14:36"/>
    <x v="0"/>
    <s v="Y6F06V001 AA"/>
    <s v="A054VI"/>
    <n v="25"/>
    <s v="7412"/>
    <s v="LP-T"/>
    <s v="B"/>
    <s v="04/16"/>
    <n v="1"/>
    <x v="0"/>
    <s v="2021/04/16"/>
    <s v="A"/>
    <s v="T01"/>
  </r>
  <r>
    <s v="21061450"/>
    <d v="2021-04-16T20:14:36"/>
    <x v="0"/>
    <s v="Y6F06V001 AA"/>
    <s v="A054VI"/>
    <n v="25"/>
    <s v="7412"/>
    <s v="LP-T"/>
    <s v="B"/>
    <s v="04/16"/>
    <s v=""/>
    <x v="0"/>
    <s v="2021/04/16"/>
    <s v="A"/>
    <s v="T01"/>
  </r>
  <r>
    <s v="21066250"/>
    <d v="2021-04-16T20:14:36"/>
    <x v="0"/>
    <s v="Y7Y09V     F"/>
    <s v="T0546I"/>
    <n v="25"/>
    <s v="7412"/>
    <s v="LP-T"/>
    <s v="B"/>
    <s v="04/16"/>
    <s v=""/>
    <x v="0"/>
    <s v="2021/04/16"/>
    <s v="A"/>
    <s v="T01"/>
  </r>
  <r>
    <s v="21066490"/>
    <d v="2021-04-16T20:14:36"/>
    <x v="0"/>
    <s v="YAY01V     A"/>
    <s v="T0545I"/>
    <n v="25"/>
    <s v="7412"/>
    <s v="LP-T"/>
    <s v="B"/>
    <s v="04/16"/>
    <s v=""/>
    <x v="0"/>
    <s v="2021/04/16"/>
    <s v="A"/>
    <s v="T01"/>
  </r>
  <r>
    <s v="21082010"/>
    <d v="2021-04-16T20:14:36"/>
    <x v="0"/>
    <s v="YAB03V     N"/>
    <s v="A054PI"/>
    <n v="25"/>
    <s v="7412"/>
    <s v="LP-T"/>
    <s v="B"/>
    <s v="04/16"/>
    <s v=""/>
    <x v="0"/>
    <s v="2021/04/16"/>
    <s v="A"/>
    <s v="T01"/>
  </r>
  <r>
    <s v="21090650"/>
    <d v="2021-04-16T20:14:36"/>
    <x v="0"/>
    <s v="YCE01V     A"/>
    <s v="T050EI"/>
    <n v="25"/>
    <s v="7412"/>
    <s v="LP-T"/>
    <s v="B"/>
    <s v="04/16"/>
    <s v=""/>
    <x v="0"/>
    <s v="2021/04/16"/>
    <s v="A"/>
    <s v="T01"/>
  </r>
  <r>
    <s v="20530320"/>
    <d v="2021-04-17T00:39:25"/>
    <x v="0"/>
    <s v="Y7Y04V     G"/>
    <s v="C050JI"/>
    <n v="25"/>
    <s v="7412"/>
    <s v="LP-T"/>
    <s v="B"/>
    <s v="04/17"/>
    <n v="1"/>
    <x v="0"/>
    <s v="2021/04/17"/>
    <s v="A"/>
    <s v="T01"/>
  </r>
  <r>
    <s v="21066190"/>
    <d v="2021-04-17T00:39:25"/>
    <x v="0"/>
    <s v="Y7Y09V     F"/>
    <s v="T0546I"/>
    <n v="25"/>
    <s v="7412"/>
    <s v="LP-T"/>
    <s v="B"/>
    <s v="04/17"/>
    <s v=""/>
    <x v="0"/>
    <s v="2021/04/17"/>
    <s v="A"/>
    <s v="T01"/>
  </r>
  <r>
    <s v="21082850"/>
    <d v="2021-04-17T00:39:25"/>
    <x v="0"/>
    <s v="Y7Y09V     F"/>
    <s v="T0546I"/>
    <n v="25"/>
    <s v="7412"/>
    <s v="LP-T"/>
    <s v="B"/>
    <s v="04/17"/>
    <s v=""/>
    <x v="0"/>
    <s v="2021/04/17"/>
    <s v="A"/>
    <s v="T01"/>
  </r>
  <r>
    <s v="21103310"/>
    <d v="2021-04-17T00:39:25"/>
    <x v="0"/>
    <s v="YBD01V014 AA"/>
    <s v="T0507I"/>
    <n v="25"/>
    <s v="7412"/>
    <s v="LP-T"/>
    <s v="B"/>
    <s v="04/17"/>
    <s v=""/>
    <x v="0"/>
    <s v="2021/04/17"/>
    <s v="A"/>
    <s v="T01"/>
  </r>
  <r>
    <s v="21133230"/>
    <d v="2021-04-17T00:39:25"/>
    <x v="0"/>
    <s v="YBD03V004 AA"/>
    <s v="T0507I"/>
    <n v="25"/>
    <s v="7412"/>
    <s v="LP-T"/>
    <s v="B"/>
    <s v="04/17"/>
    <s v=""/>
    <x v="0"/>
    <s v="2021/04/17"/>
    <s v="A"/>
    <s v="T01"/>
  </r>
  <r>
    <s v="21133360"/>
    <d v="2021-04-17T00:39:25"/>
    <x v="0"/>
    <s v="YBD03V004 AA"/>
    <s v="T0507I"/>
    <n v="25"/>
    <s v="7412"/>
    <s v="LP-T"/>
    <s v="B"/>
    <s v="04/17"/>
    <s v=""/>
    <x v="0"/>
    <s v="2021/04/17"/>
    <s v="A"/>
    <s v="T01"/>
  </r>
  <r>
    <s v="20500820"/>
    <d v="2021-04-17T05:20:52"/>
    <x v="0"/>
    <s v="YAB01V     B"/>
    <s v="A054PI"/>
    <n v="24"/>
    <s v="7412"/>
    <s v="LP-T"/>
    <s v="B"/>
    <s v="04/17"/>
    <n v="1"/>
    <x v="0"/>
    <s v="2021/04/17"/>
    <s v="A"/>
    <s v="T01"/>
  </r>
  <r>
    <s v="21061360"/>
    <d v="2021-04-17T05:20:52"/>
    <x v="0"/>
    <s v="Y6F06V001 AB"/>
    <s v="A054VI"/>
    <n v="25"/>
    <s v="7412"/>
    <s v="LP-T"/>
    <s v="B"/>
    <s v="04/17"/>
    <s v=""/>
    <x v="0"/>
    <s v="2021/04/17"/>
    <s v="A"/>
    <s v="T01"/>
  </r>
  <r>
    <s v="21066270"/>
    <d v="2021-04-17T05:20:52"/>
    <x v="0"/>
    <s v="Y7Y09V     F"/>
    <s v="T0546I"/>
    <n v="25"/>
    <s v="7412"/>
    <s v="LP-T"/>
    <s v="B"/>
    <s v="04/17"/>
    <s v=""/>
    <x v="0"/>
    <s v="2021/04/17"/>
    <s v="A"/>
    <s v="T01"/>
  </r>
  <r>
    <s v="21066470"/>
    <d v="2021-04-17T05:20:52"/>
    <x v="0"/>
    <s v="YAY01V     A"/>
    <s v="T0545I"/>
    <n v="25"/>
    <s v="7412"/>
    <s v="LP-T"/>
    <s v="B"/>
    <s v="04/17"/>
    <s v=""/>
    <x v="0"/>
    <s v="2021/04/17"/>
    <s v="A"/>
    <s v="T01"/>
  </r>
  <r>
    <s v="21082900"/>
    <d v="2021-04-17T05:20:52"/>
    <x v="0"/>
    <s v="Y7Y09V     F"/>
    <s v="T0546I"/>
    <n v="25"/>
    <s v="7412"/>
    <s v="LP-T"/>
    <s v="B"/>
    <s v="04/17"/>
    <s v=""/>
    <x v="0"/>
    <s v="2021/04/17"/>
    <s v="A"/>
    <s v="T01"/>
  </r>
  <r>
    <s v="21130150"/>
    <d v="2021-04-17T05:20:52"/>
    <x v="0"/>
    <s v="Y7E08V     D"/>
    <s v="T050DI"/>
    <n v="25"/>
    <s v="7412"/>
    <s v="LP-T"/>
    <s v="B"/>
    <s v="04/17"/>
    <s v=""/>
    <x v="0"/>
    <s v="2021/04/17"/>
    <s v="A"/>
    <s v="T01"/>
  </r>
  <r>
    <s v="20503190"/>
    <d v="2021-04-17T10:08:40"/>
    <x v="0"/>
    <s v="YAB02V     C"/>
    <s v="A054PI"/>
    <n v="24"/>
    <s v="7412"/>
    <s v="LP-T"/>
    <s v="A"/>
    <s v="04/17"/>
    <n v="1"/>
    <x v="0"/>
    <s v="2021/04/17"/>
    <s v="A"/>
    <s v="T01"/>
  </r>
  <r>
    <s v="21061290"/>
    <d v="2021-04-17T10:08:40"/>
    <x v="0"/>
    <s v="Y6F06V001 AA"/>
    <s v="A054VI"/>
    <n v="25"/>
    <s v="7412"/>
    <s v="LP-T"/>
    <s v="A"/>
    <s v="04/17"/>
    <s v=""/>
    <x v="0"/>
    <s v="2021/04/17"/>
    <s v="A"/>
    <s v="T01"/>
  </r>
  <r>
    <s v="21082030"/>
    <d v="2021-04-17T10:08:40"/>
    <x v="0"/>
    <s v="YAB03V     N"/>
    <s v="A054PI"/>
    <n v="25"/>
    <s v="7412"/>
    <s v="LP-T"/>
    <s v="A"/>
    <s v="04/17"/>
    <s v=""/>
    <x v="0"/>
    <s v="2021/04/17"/>
    <s v="A"/>
    <s v="T01"/>
  </r>
  <r>
    <s v="21127020"/>
    <d v="2021-04-17T10:08:40"/>
    <x v="0"/>
    <s v="YBD01V     A"/>
    <s v="T0507IR"/>
    <n v="25"/>
    <s v="7412"/>
    <s v="LP-T"/>
    <s v="A"/>
    <s v="04/17"/>
    <s v=""/>
    <x v="0"/>
    <s v="2021/04/17"/>
    <s v="A"/>
    <s v="T01"/>
  </r>
  <r>
    <s v="21130280"/>
    <d v="2021-04-17T10:08:40"/>
    <x v="0"/>
    <s v="YBD03V004 AA"/>
    <s v="T0507I"/>
    <n v="25"/>
    <s v="7412"/>
    <s v="LP-T"/>
    <s v="A"/>
    <s v="04/17"/>
    <s v=""/>
    <x v="0"/>
    <s v="2021/04/17"/>
    <s v="A"/>
    <s v="T01"/>
  </r>
  <r>
    <s v="21133210"/>
    <d v="2021-04-17T10:08:40"/>
    <x v="0"/>
    <s v="YBD03V004 AA"/>
    <s v="T0507I"/>
    <n v="25"/>
    <s v="7412"/>
    <s v="LP-T"/>
    <s v="A"/>
    <s v="04/17"/>
    <s v=""/>
    <x v="0"/>
    <s v="2021/04/17"/>
    <s v="A"/>
    <s v="T01"/>
  </r>
  <r>
    <s v="21082770"/>
    <d v="2021-04-17T15:02:47"/>
    <x v="0"/>
    <s v="Y7Y06V     G"/>
    <s v="T0546I"/>
    <n v="25"/>
    <s v="7412"/>
    <s v="LP-T"/>
    <s v="A"/>
    <s v="04/17"/>
    <n v="1"/>
    <x v="0"/>
    <s v="2021/04/17"/>
    <s v="A"/>
    <s v="T01"/>
  </r>
  <r>
    <s v="21082780"/>
    <d v="2021-04-17T15:02:47"/>
    <x v="0"/>
    <s v="Y7Y06V     G"/>
    <s v="T0546I"/>
    <n v="25"/>
    <s v="7412"/>
    <s v="LP-T"/>
    <s v="A"/>
    <s v="04/17"/>
    <s v=""/>
    <x v="0"/>
    <s v="2021/04/17"/>
    <s v="A"/>
    <s v="T01"/>
  </r>
  <r>
    <s v="21082790"/>
    <d v="2021-04-17T15:02:47"/>
    <x v="0"/>
    <s v="Y7Y06V     G"/>
    <s v="T0546I"/>
    <n v="25"/>
    <s v="7412"/>
    <s v="LP-T"/>
    <s v="A"/>
    <s v="04/17"/>
    <s v=""/>
    <x v="0"/>
    <s v="2021/04/17"/>
    <s v="A"/>
    <s v="T01"/>
  </r>
  <r>
    <s v="21082810"/>
    <d v="2021-04-17T15:02:47"/>
    <x v="0"/>
    <s v="Y7Y09V     F"/>
    <s v="T0546I"/>
    <n v="25"/>
    <s v="7412"/>
    <s v="LP-T"/>
    <s v="A"/>
    <s v="04/17"/>
    <s v=""/>
    <x v="0"/>
    <s v="2021/04/17"/>
    <s v="A"/>
    <s v="T01"/>
  </r>
  <r>
    <s v="21082880"/>
    <d v="2021-04-17T15:02:47"/>
    <x v="0"/>
    <s v="Y7Y09V     F"/>
    <s v="T0546I"/>
    <n v="25"/>
    <s v="7412"/>
    <s v="LP-T"/>
    <s v="A"/>
    <s v="04/17"/>
    <s v=""/>
    <x v="0"/>
    <s v="2021/04/17"/>
    <s v="A"/>
    <s v="T01"/>
  </r>
  <r>
    <s v="21130300"/>
    <d v="2021-04-17T15:02:47"/>
    <x v="0"/>
    <s v="YBD03V004 AA"/>
    <s v="T0507I"/>
    <n v="25"/>
    <s v="7412"/>
    <s v="LP-T"/>
    <s v="A"/>
    <s v="04/17"/>
    <s v=""/>
    <x v="0"/>
    <s v="2021/04/17"/>
    <s v="A"/>
    <s v="T01"/>
  </r>
  <r>
    <s v="20530370"/>
    <d v="2021-04-17T19:57:31"/>
    <x v="0"/>
    <s v="Y7Y04V     H"/>
    <s v="C050JI"/>
    <n v="25"/>
    <s v="7412"/>
    <s v="LP-T"/>
    <s v="B"/>
    <s v="04/17"/>
    <n v="1"/>
    <x v="0"/>
    <s v="2021/04/17"/>
    <s v="A"/>
    <s v="T01"/>
  </r>
  <r>
    <s v="21056160"/>
    <d v="2021-04-17T19:57:31"/>
    <x v="0"/>
    <s v="YBF01V     D"/>
    <s v="T054DI"/>
    <n v="25"/>
    <s v="7412"/>
    <s v="LP-T"/>
    <s v="B"/>
    <s v="04/17"/>
    <s v=""/>
    <x v="0"/>
    <s v="2021/04/17"/>
    <s v="A"/>
    <s v="T01"/>
  </r>
  <r>
    <s v="21074640"/>
    <d v="2021-04-17T19:57:31"/>
    <x v="0"/>
    <s v="YAB02V     D"/>
    <s v="A054PI"/>
    <n v="25"/>
    <s v="7412"/>
    <s v="LP-T"/>
    <s v="B"/>
    <s v="04/17"/>
    <s v=""/>
    <x v="0"/>
    <s v="2021/04/17"/>
    <s v="A"/>
    <s v="T01"/>
  </r>
  <r>
    <s v="21082870"/>
    <d v="2021-04-17T19:57:31"/>
    <x v="0"/>
    <s v="Y7Y09V     F"/>
    <s v="T0546I"/>
    <n v="25"/>
    <s v="7412"/>
    <s v="LP-T"/>
    <s v="B"/>
    <s v="04/17"/>
    <s v=""/>
    <x v="0"/>
    <s v="2021/04/17"/>
    <s v="A"/>
    <s v="T01"/>
  </r>
  <r>
    <s v="21123930"/>
    <d v="2021-04-17T19:57:31"/>
    <x v="0"/>
    <s v="Y7E08V     D"/>
    <s v="T050DI"/>
    <n v="25"/>
    <s v="7412"/>
    <s v="LP-T"/>
    <s v="B"/>
    <s v="04/17"/>
    <s v=""/>
    <x v="0"/>
    <s v="2021/04/17"/>
    <s v="A"/>
    <s v="T01"/>
  </r>
  <r>
    <s v="21133380"/>
    <d v="2021-04-17T19:57:31"/>
    <x v="0"/>
    <s v="YBD03V004 AA"/>
    <s v="T0507I"/>
    <n v="25"/>
    <s v="7412"/>
    <s v="LP-T"/>
    <s v="B"/>
    <s v="04/17"/>
    <s v=""/>
    <x v="0"/>
    <s v="2021/04/17"/>
    <s v="A"/>
    <s v="T01"/>
  </r>
  <r>
    <s v="20494420"/>
    <d v="2021-04-18T00:48:07"/>
    <x v="0"/>
    <s v="Y1F028     N"/>
    <s v="C061DI"/>
    <n v="25"/>
    <s v="7412"/>
    <s v="LP-T"/>
    <s v="D"/>
    <s v="04/18"/>
    <n v="1"/>
    <x v="0"/>
    <s v="2021/04/18"/>
    <s v="C"/>
    <s v="T04"/>
  </r>
  <r>
    <s v="20494430"/>
    <d v="2021-04-18T00:48:07"/>
    <x v="0"/>
    <s v="Y1F028     N"/>
    <s v="C061DI"/>
    <n v="25"/>
    <s v="7412"/>
    <s v="LP-T"/>
    <s v="D"/>
    <s v="04/18"/>
    <s v=""/>
    <x v="0"/>
    <s v="2021/04/18"/>
    <s v="C"/>
    <s v="T04"/>
  </r>
  <r>
    <s v="20535080"/>
    <d v="2021-04-18T00:48:07"/>
    <x v="0"/>
    <s v="SA5C16     A"/>
    <s v="C056GI"/>
    <n v="25"/>
    <s v="7412"/>
    <s v="LP-T"/>
    <s v="D"/>
    <s v="04/18"/>
    <s v=""/>
    <x v="0"/>
    <s v="2021/04/18"/>
    <s v="C"/>
    <s v="T04"/>
  </r>
  <r>
    <s v="21042950"/>
    <d v="2021-04-18T00:48:07"/>
    <x v="0"/>
    <s v="Y1K048     C"/>
    <s v="C061EI"/>
    <n v="25"/>
    <s v="7412"/>
    <s v="LP-T"/>
    <s v="D"/>
    <s v="04/18"/>
    <s v=""/>
    <x v="0"/>
    <s v="2021/04/18"/>
    <s v="C"/>
    <s v="T04"/>
  </r>
  <r>
    <s v="21090400"/>
    <d v="2021-04-18T00:48:07"/>
    <x v="0"/>
    <s v="Y8P019     B"/>
    <s v="L051SI"/>
    <n v="25"/>
    <s v="7412"/>
    <s v="LP-T"/>
    <s v="D"/>
    <s v="04/18"/>
    <s v=""/>
    <x v="0"/>
    <s v="2021/04/18"/>
    <s v="C"/>
    <s v="T04"/>
  </r>
  <r>
    <s v="21125860"/>
    <d v="2021-04-18T00:48:07"/>
    <x v="0"/>
    <s v="Y4R038     D"/>
    <s v="D066KI"/>
    <n v="25"/>
    <s v="7412"/>
    <s v="LP-T"/>
    <s v="D"/>
    <s v="04/18"/>
    <s v=""/>
    <x v="0"/>
    <s v="2021/04/18"/>
    <s v="C"/>
    <s v="T04"/>
  </r>
  <r>
    <s v="20500800"/>
    <d v="2021-04-18T05:27:12"/>
    <x v="0"/>
    <s v="YAB01V     B"/>
    <s v="A054PI"/>
    <n v="25"/>
    <s v="7412"/>
    <s v="LP-T"/>
    <s v="D"/>
    <s v="04/18"/>
    <n v="1"/>
    <x v="0"/>
    <s v="2021/04/18"/>
    <s v="C"/>
    <s v="T01"/>
  </r>
  <r>
    <s v="20500830"/>
    <d v="2021-04-18T05:27:12"/>
    <x v="0"/>
    <s v="YAB01V     B"/>
    <s v="A054PI"/>
    <n v="25"/>
    <s v="7412"/>
    <s v="LP-T"/>
    <s v="D"/>
    <s v="04/18"/>
    <s v=""/>
    <x v="0"/>
    <s v="2021/04/18"/>
    <s v="C"/>
    <s v="T01"/>
  </r>
  <r>
    <s v="21082760"/>
    <d v="2021-04-18T05:27:12"/>
    <x v="0"/>
    <s v="Y7Y06V     G"/>
    <s v="T0546I"/>
    <n v="25"/>
    <s v="7412"/>
    <s v="LP-T"/>
    <s v="D"/>
    <s v="04/18"/>
    <s v=""/>
    <x v="0"/>
    <s v="2021/04/18"/>
    <s v="C"/>
    <s v="T01"/>
  </r>
  <r>
    <s v="21095220"/>
    <d v="2021-04-18T05:27:12"/>
    <x v="0"/>
    <s v="YAB03V     N"/>
    <s v="A054PI"/>
    <n v="25"/>
    <s v="7412"/>
    <s v="LP-T"/>
    <s v="D"/>
    <s v="04/18"/>
    <s v=""/>
    <x v="0"/>
    <s v="2021/04/18"/>
    <s v="C"/>
    <s v="T01"/>
  </r>
  <r>
    <s v="21130190"/>
    <d v="2021-04-18T05:27:12"/>
    <x v="0"/>
    <s v="YBD03V004 AA"/>
    <s v="T0507I"/>
    <n v="25"/>
    <s v="7412"/>
    <s v="LP-T"/>
    <s v="D"/>
    <s v="04/18"/>
    <s v=""/>
    <x v="0"/>
    <s v="2021/04/18"/>
    <s v="C"/>
    <s v="T01"/>
  </r>
  <r>
    <s v="21139910"/>
    <d v="2021-04-18T05:27:12"/>
    <x v="0"/>
    <s v="Y4J157     A"/>
    <s v="L0893I"/>
    <n v="6"/>
    <s v="5855"/>
    <s v="LP-T"/>
    <s v="D"/>
    <s v="04/18"/>
    <s v=""/>
    <x v="0"/>
    <s v="2021/04/18"/>
    <s v="C"/>
    <s v="T01"/>
  </r>
  <r>
    <s v="20530750"/>
    <d v="2021-04-18T10:50:03"/>
    <x v="0"/>
    <s v="Y7Y08V     E"/>
    <s v="C050JI"/>
    <n v="24"/>
    <s v="7412"/>
    <s v="LP-T"/>
    <s v="C"/>
    <s v="04/18"/>
    <n v="1"/>
    <x v="0"/>
    <s v="2021/04/18"/>
    <s v="C"/>
    <s v="T01"/>
  </r>
  <r>
    <s v="21061340"/>
    <d v="2021-04-18T10:50:03"/>
    <x v="0"/>
    <s v="Y6F06V001 AA"/>
    <s v="A054VI"/>
    <n v="25"/>
    <s v="7412"/>
    <s v="LP-T"/>
    <s v="C"/>
    <s v="04/18"/>
    <s v=""/>
    <x v="0"/>
    <s v="2021/04/18"/>
    <s v="C"/>
    <s v="T01"/>
  </r>
  <r>
    <s v="21090660"/>
    <d v="2021-04-18T10:50:03"/>
    <x v="0"/>
    <s v="YCE01V     A"/>
    <s v="T050EI"/>
    <n v="25"/>
    <s v="7412"/>
    <s v="LP-T"/>
    <s v="C"/>
    <s v="04/18"/>
    <s v=""/>
    <x v="0"/>
    <s v="2021/04/18"/>
    <s v="C"/>
    <s v="T01"/>
  </r>
  <r>
    <s v="21090700"/>
    <d v="2021-04-18T10:50:03"/>
    <x v="0"/>
    <s v="YCE01V     A"/>
    <s v="T050EI"/>
    <n v="25"/>
    <s v="7412"/>
    <s v="LP-T"/>
    <s v="C"/>
    <s v="04/18"/>
    <s v=""/>
    <x v="0"/>
    <s v="2021/04/18"/>
    <s v="C"/>
    <s v="T01"/>
  </r>
  <r>
    <s v="21091580"/>
    <d v="2021-04-18T10:50:03"/>
    <x v="0"/>
    <s v="YCE01V     A"/>
    <s v="T050EI"/>
    <n v="25"/>
    <s v="7412"/>
    <s v="LP-T"/>
    <s v="C"/>
    <s v="04/18"/>
    <s v=""/>
    <x v="0"/>
    <s v="2021/04/18"/>
    <s v="C"/>
    <s v="T01"/>
  </r>
  <r>
    <s v="21133420"/>
    <d v="2021-04-18T10:50:03"/>
    <x v="0"/>
    <s v="YBD03V004 AA"/>
    <s v="T0507I"/>
    <n v="25"/>
    <s v="7412"/>
    <s v="LP-T"/>
    <s v="C"/>
    <s v="04/18"/>
    <s v=""/>
    <x v="0"/>
    <s v="2021/04/18"/>
    <s v="C"/>
    <s v="T01"/>
  </r>
  <r>
    <s v="20454780"/>
    <d v="2021-04-18T15:25:49"/>
    <x v="0"/>
    <s v="YBD01V017 AA"/>
    <s v="T0507I"/>
    <n v="25"/>
    <s v="7412"/>
    <s v="LP-T"/>
    <s v="C"/>
    <s v="04/18"/>
    <n v="1"/>
    <x v="0"/>
    <s v="2021/04/18"/>
    <s v="C"/>
    <s v="T01"/>
  </r>
  <r>
    <s v="21052540"/>
    <d v="2021-04-18T15:25:49"/>
    <x v="0"/>
    <s v="YBD01V013 AA"/>
    <s v="T0507I"/>
    <n v="25"/>
    <s v="7412"/>
    <s v="LP-T"/>
    <s v="C"/>
    <s v="04/18"/>
    <s v=""/>
    <x v="0"/>
    <s v="2021/04/18"/>
    <s v="C"/>
    <s v="T01"/>
  </r>
  <r>
    <s v="21100780"/>
    <d v="2021-04-18T15:25:49"/>
    <x v="0"/>
    <s v="Y7E08V     D"/>
    <s v="T050DI"/>
    <n v="25"/>
    <s v="7412"/>
    <s v="LP-T"/>
    <s v="C"/>
    <s v="04/18"/>
    <s v=""/>
    <x v="0"/>
    <s v="2021/04/18"/>
    <s v="C"/>
    <s v="T01"/>
  </r>
  <r>
    <s v="21123850"/>
    <d v="2021-04-18T15:25:49"/>
    <x v="0"/>
    <s v="Y7E08V     D"/>
    <s v="T050DI"/>
    <n v="25"/>
    <s v="7412"/>
    <s v="LP-T"/>
    <s v="C"/>
    <s v="04/18"/>
    <s v=""/>
    <x v="0"/>
    <s v="2021/04/18"/>
    <s v="C"/>
    <s v="T01"/>
  </r>
  <r>
    <s v="21123860"/>
    <d v="2021-04-18T15:25:49"/>
    <x v="0"/>
    <s v="Y7E08V     D"/>
    <s v="T050DI"/>
    <n v="25"/>
    <s v="7412"/>
    <s v="LP-T"/>
    <s v="C"/>
    <s v="04/18"/>
    <s v=""/>
    <x v="0"/>
    <s v="2021/04/18"/>
    <s v="C"/>
    <s v="T01"/>
  </r>
  <r>
    <s v="21133150"/>
    <d v="2021-04-18T15:25:49"/>
    <x v="0"/>
    <s v="YBD03V004 AA"/>
    <s v="T0507I"/>
    <n v="25"/>
    <s v="7412"/>
    <s v="LP-T"/>
    <s v="C"/>
    <s v="04/18"/>
    <s v=""/>
    <x v="0"/>
    <s v="2021/04/18"/>
    <s v="C"/>
    <s v="T01"/>
  </r>
  <r>
    <s v="21123880"/>
    <d v="2021-04-18T20:24:39"/>
    <x v="0"/>
    <s v="Y7E08V     D"/>
    <s v="T050DI"/>
    <n v="25"/>
    <s v="7412"/>
    <s v="LP-T"/>
    <s v="D"/>
    <s v="04/18"/>
    <n v="1"/>
    <x v="0"/>
    <s v="2021/04/18"/>
    <s v="C"/>
    <s v="T01"/>
  </r>
  <r>
    <s v="21123890"/>
    <d v="2021-04-18T20:24:39"/>
    <x v="0"/>
    <s v="Y7E08V     D"/>
    <s v="T050DI"/>
    <n v="25"/>
    <s v="7412"/>
    <s v="LP-T"/>
    <s v="D"/>
    <s v="04/18"/>
    <s v=""/>
    <x v="0"/>
    <s v="2021/04/18"/>
    <s v="C"/>
    <s v="T01"/>
  </r>
  <r>
    <s v="21130050"/>
    <d v="2021-04-18T20:24:39"/>
    <x v="0"/>
    <s v="Y7E08V     D"/>
    <s v="T050DI"/>
    <n v="25"/>
    <s v="7412"/>
    <s v="LP-T"/>
    <s v="D"/>
    <s v="04/18"/>
    <s v=""/>
    <x v="0"/>
    <s v="2021/04/18"/>
    <s v="C"/>
    <s v="T01"/>
  </r>
  <r>
    <s v="21130110"/>
    <d v="2021-04-18T20:24:39"/>
    <x v="0"/>
    <s v="Y7E08V     D"/>
    <s v="T050DI"/>
    <n v="25"/>
    <s v="7412"/>
    <s v="LP-T"/>
    <s v="D"/>
    <s v="04/18"/>
    <s v=""/>
    <x v="0"/>
    <s v="2021/04/18"/>
    <s v="C"/>
    <s v="T01"/>
  </r>
  <r>
    <s v="21133110"/>
    <d v="2021-04-18T20:24:39"/>
    <x v="0"/>
    <s v="YBD01V014 AA"/>
    <s v="T0507I"/>
    <n v="25"/>
    <s v="7412"/>
    <s v="LP-T"/>
    <s v="D"/>
    <s v="04/18"/>
    <s v=""/>
    <x v="0"/>
    <s v="2021/04/18"/>
    <s v="C"/>
    <s v="T01"/>
  </r>
  <r>
    <s v="21133300"/>
    <d v="2021-04-18T20:24:39"/>
    <x v="0"/>
    <s v="YBD03V004 AA"/>
    <s v="T0507I"/>
    <n v="25"/>
    <s v="7412"/>
    <s v="LP-T"/>
    <s v="D"/>
    <s v="04/18"/>
    <s v=""/>
    <x v="0"/>
    <s v="2021/04/18"/>
    <s v="C"/>
    <s v="T01"/>
  </r>
  <r>
    <s v="20537900"/>
    <d v="2021-04-18T23:27:05"/>
    <x v="0"/>
    <s v="BA5D2670F AA"/>
    <s v="M030TI"/>
    <n v="25"/>
    <s v="8004"/>
    <s v="LP-T"/>
    <s v="D"/>
    <s v="04/18"/>
    <n v="1"/>
    <x v="0"/>
    <s v="2021/04/18"/>
    <s v="C"/>
    <s v="T06"/>
  </r>
  <r>
    <s v="21034690"/>
    <d v="2021-04-18T23:27:05"/>
    <x v="0"/>
    <s v="BA5C08023 AF"/>
    <s v="M030TI"/>
    <n v="25"/>
    <s v="8004"/>
    <s v="LP-T"/>
    <s v="D"/>
    <s v="04/18"/>
    <s v=""/>
    <x v="0"/>
    <s v="2021/04/18"/>
    <s v="C"/>
    <s v="T06"/>
  </r>
  <r>
    <s v="21034700"/>
    <d v="2021-04-18T23:27:05"/>
    <x v="0"/>
    <s v="BA5C08023 AF"/>
    <s v="M030TI"/>
    <n v="25"/>
    <s v="8004"/>
    <s v="LP-T"/>
    <s v="D"/>
    <s v="04/18"/>
    <s v=""/>
    <x v="0"/>
    <s v="2021/04/18"/>
    <s v="C"/>
    <s v="T06"/>
  </r>
  <r>
    <s v="21083710"/>
    <d v="2021-04-18T23:27:05"/>
    <x v="0"/>
    <s v="BA5D2516F AA"/>
    <s v="M030TI"/>
    <n v="25"/>
    <s v="8004"/>
    <s v="LP-T"/>
    <s v="D"/>
    <s v="04/18"/>
    <s v=""/>
    <x v="0"/>
    <s v="2021/04/18"/>
    <s v="C"/>
    <s v="T06"/>
  </r>
  <r>
    <s v="21085070"/>
    <d v="2021-04-18T23:27:05"/>
    <x v="0"/>
    <s v="BA5D2688D AA"/>
    <s v="M030TI"/>
    <n v="25"/>
    <s v="7412"/>
    <s v="LP-T"/>
    <s v="D"/>
    <s v="04/18"/>
    <s v=""/>
    <x v="0"/>
    <s v="2021/04/18"/>
    <s v="C"/>
    <s v="T06"/>
  </r>
  <r>
    <s v="21085150"/>
    <d v="2021-04-18T23:27:05"/>
    <x v="0"/>
    <s v="BA5D2607H AA"/>
    <s v="M030TI"/>
    <n v="25"/>
    <s v="7412"/>
    <s v="LP-T"/>
    <s v="D"/>
    <s v="04/18"/>
    <s v=""/>
    <x v="0"/>
    <s v="2021/04/18"/>
    <s v="C"/>
    <s v="T06"/>
  </r>
  <r>
    <s v="20412330"/>
    <d v="2021-04-19T03:31:49"/>
    <x v="0"/>
    <s v="BB5C87     B"/>
    <s v="A0319I"/>
    <n v="25"/>
    <s v="7412"/>
    <s v="LP-T"/>
    <s v="D"/>
    <s v="04/19"/>
    <n v="1"/>
    <x v="0"/>
    <s v="2021/04/19"/>
    <s v="C"/>
    <s v="T05"/>
  </r>
  <r>
    <s v="20412420"/>
    <d v="2021-04-19T03:31:49"/>
    <x v="0"/>
    <s v="BB5C87     B"/>
    <s v="A0319I"/>
    <n v="25"/>
    <s v="7412"/>
    <s v="LP-T"/>
    <s v="D"/>
    <s v="04/19"/>
    <s v=""/>
    <x v="0"/>
    <s v="2021/04/19"/>
    <s v="C"/>
    <s v="T05"/>
  </r>
  <r>
    <s v="20497250"/>
    <d v="2021-04-19T03:31:49"/>
    <x v="0"/>
    <s v="Y2240390A AB"/>
    <s v="M0305I"/>
    <n v="25"/>
    <s v="7412"/>
    <s v="LP-T"/>
    <s v="D"/>
    <s v="04/19"/>
    <s v=""/>
    <x v="0"/>
    <s v="2021/04/19"/>
    <s v="C"/>
    <s v="T05"/>
  </r>
  <r>
    <s v="20497260"/>
    <d v="2021-04-19T03:31:49"/>
    <x v="0"/>
    <s v="Y2240390A AB"/>
    <s v="M0305I"/>
    <n v="25"/>
    <s v="7412"/>
    <s v="LP-T"/>
    <s v="D"/>
    <s v="04/19"/>
    <s v=""/>
    <x v="0"/>
    <s v="2021/04/19"/>
    <s v="C"/>
    <s v="T05"/>
  </r>
  <r>
    <s v="20497270"/>
    <d v="2021-04-19T03:31:49"/>
    <x v="0"/>
    <s v="Y2240378A AB"/>
    <s v="M0305I"/>
    <n v="25"/>
    <s v="7412"/>
    <s v="LP-T"/>
    <s v="D"/>
    <s v="04/19"/>
    <s v=""/>
    <x v="0"/>
    <s v="2021/04/19"/>
    <s v="C"/>
    <s v="T05"/>
  </r>
  <r>
    <s v="20528520"/>
    <d v="2021-04-19T07:40:56"/>
    <x v="0"/>
    <s v="BB5D3407A AB"/>
    <s v="M030LI"/>
    <n v="25"/>
    <s v="8004"/>
    <s v="LP-T"/>
    <s v="C"/>
    <s v="04/19"/>
    <n v="1"/>
    <x v="0"/>
    <s v="2021/04/19"/>
    <s v="C"/>
    <s v="T06"/>
  </r>
  <r>
    <s v="20536750"/>
    <d v="2021-04-19T07:40:56"/>
    <x v="0"/>
    <s v="BA5C4752B AD"/>
    <s v="M034TI"/>
    <n v="25"/>
    <s v="8004"/>
    <s v="LP-T"/>
    <s v="C"/>
    <s v="04/19"/>
    <s v=""/>
    <x v="0"/>
    <s v="2021/04/19"/>
    <s v="C"/>
    <s v="T06"/>
  </r>
  <r>
    <s v="20537020"/>
    <d v="2021-04-19T07:40:56"/>
    <x v="0"/>
    <s v="BA5C9836F AD"/>
    <s v="M034KI"/>
    <n v="25"/>
    <s v="8004"/>
    <s v="LP-T"/>
    <s v="C"/>
    <s v="04/19"/>
    <s v=""/>
    <x v="0"/>
    <s v="2021/04/19"/>
    <s v="C"/>
    <s v="T06"/>
  </r>
  <r>
    <s v="21083770"/>
    <d v="2021-04-19T07:40:56"/>
    <x v="0"/>
    <s v="BA5D2510F AA"/>
    <s v="M030TI"/>
    <n v="25"/>
    <s v="8004"/>
    <s v="LP-T"/>
    <s v="C"/>
    <s v="04/19"/>
    <s v=""/>
    <x v="0"/>
    <s v="2021/04/19"/>
    <s v="C"/>
    <s v="T06"/>
  </r>
  <r>
    <s v="21083780"/>
    <d v="2021-04-19T07:40:56"/>
    <x v="0"/>
    <s v="BA5D2502F AA"/>
    <s v="M030TI"/>
    <n v="25"/>
    <s v="8004"/>
    <s v="LP-T"/>
    <s v="C"/>
    <s v="04/19"/>
    <s v=""/>
    <x v="0"/>
    <s v="2021/04/19"/>
    <s v="C"/>
    <s v="T06"/>
  </r>
  <r>
    <s v="21090620"/>
    <d v="2021-04-19T15:28:24"/>
    <x v="0"/>
    <s v="YCE01V     A"/>
    <s v="T050EI"/>
    <n v="25"/>
    <s v="7412"/>
    <s v="LP-T"/>
    <s v="C"/>
    <s v="04/19"/>
    <n v="1"/>
    <x v="0"/>
    <s v="2021/04/19"/>
    <s v="C"/>
    <s v="T01"/>
  </r>
  <r>
    <s v="21091530"/>
    <d v="2021-04-19T15:28:24"/>
    <x v="0"/>
    <s v="YCE01V     A"/>
    <s v="T050EI"/>
    <n v="25"/>
    <s v="7412"/>
    <s v="LP-T"/>
    <s v="C"/>
    <s v="04/19"/>
    <s v=""/>
    <x v="0"/>
    <s v="2021/04/19"/>
    <s v="C"/>
    <s v="T01"/>
  </r>
  <r>
    <s v="21091540"/>
    <d v="2021-04-19T15:28:24"/>
    <x v="0"/>
    <s v="YCE01V     A"/>
    <s v="T050EI"/>
    <n v="25"/>
    <s v="7412"/>
    <s v="LP-T"/>
    <s v="C"/>
    <s v="04/19"/>
    <s v=""/>
    <x v="0"/>
    <s v="2021/04/19"/>
    <s v="C"/>
    <s v="T01"/>
  </r>
  <r>
    <s v="20534110"/>
    <d v="2021-04-19T18:51:00"/>
    <x v="0"/>
    <s v="BA5D2684G AA"/>
    <s v="M030TI"/>
    <n v="25"/>
    <s v="8004"/>
    <s v="LP-T"/>
    <s v="C"/>
    <s v="04/19"/>
    <n v="1"/>
    <x v="0"/>
    <s v="2021/04/19"/>
    <s v="C"/>
    <s v="T06"/>
  </r>
  <r>
    <s v="20538130"/>
    <d v="2021-04-19T18:51:00"/>
    <x v="0"/>
    <s v="BA5D2604H AA"/>
    <s v="M030TI"/>
    <n v="25"/>
    <s v="7412"/>
    <s v="LP-T"/>
    <s v="C"/>
    <s v="04/19"/>
    <s v=""/>
    <x v="0"/>
    <s v="2021/04/19"/>
    <s v="C"/>
    <s v="T06"/>
  </r>
  <r>
    <s v="21085640"/>
    <d v="2021-04-19T18:51:00"/>
    <x v="0"/>
    <s v="BA5D36008 AB"/>
    <s v="M030LI"/>
    <n v="25"/>
    <s v="8004"/>
    <s v="LP-T"/>
    <s v="C"/>
    <s v="04/19"/>
    <s v=""/>
    <x v="0"/>
    <s v="2021/04/19"/>
    <s v="C"/>
    <s v="T06"/>
  </r>
  <r>
    <s v="21113260"/>
    <d v="2021-04-19T18:51:00"/>
    <x v="0"/>
    <s v="Y1P74309C AB"/>
    <s v="M030GI"/>
    <n v="12"/>
    <s v="8004"/>
    <s v="LP-T"/>
    <s v="C"/>
    <s v="04/19"/>
    <s v=""/>
    <x v="0"/>
    <s v="2021/04/19"/>
    <s v="C"/>
    <s v="T06"/>
  </r>
  <r>
    <s v="2112689B"/>
    <d v="2021-04-19T18:51:00"/>
    <x v="0"/>
    <s v="Y1P74312C AB"/>
    <s v="M030GI"/>
    <n v="7"/>
    <s v="8004"/>
    <s v="LP-T"/>
    <s v="C"/>
    <s v="04/19"/>
    <s v=""/>
    <x v="0"/>
    <s v="2021/04/19"/>
    <s v="C"/>
    <s v="T06"/>
  </r>
  <r>
    <s v="2046340C"/>
    <d v="2021-04-19T23:34:19"/>
    <x v="0"/>
    <s v="Y1P02230A AA"/>
    <s v="C0404I"/>
    <n v="3"/>
    <s v="8704"/>
    <s v="LP-T"/>
    <s v="D"/>
    <s v="04/19"/>
    <n v="1"/>
    <x v="0"/>
    <s v="2021/04/19"/>
    <s v="C"/>
    <s v="T06"/>
  </r>
  <r>
    <s v="20513280"/>
    <d v="2021-04-19T23:34:19"/>
    <x v="0"/>
    <s v="YBD03V017 AA"/>
    <s v="T0507I"/>
    <n v="25"/>
    <s v="8704"/>
    <s v="LP-T"/>
    <s v="D"/>
    <s v="04/19"/>
    <s v=""/>
    <x v="0"/>
    <s v="2021/04/19"/>
    <s v="C"/>
    <s v="T06"/>
  </r>
  <r>
    <s v="21082410"/>
    <d v="2021-04-19T23:34:19"/>
    <x v="0"/>
    <s v="Y5P053     A"/>
    <s v="C036HI"/>
    <n v="25"/>
    <s v="8004"/>
    <s v="LP-T"/>
    <s v="D"/>
    <s v="04/19"/>
    <s v=""/>
    <x v="0"/>
    <s v="2021/04/19"/>
    <s v="C"/>
    <s v="T06"/>
  </r>
  <r>
    <s v="21121920"/>
    <d v="2021-04-19T23:34:19"/>
    <x v="0"/>
    <s v="Y47303     B"/>
    <s v="C031JI"/>
    <n v="25"/>
    <s v="8004"/>
    <s v="LP-T"/>
    <s v="D"/>
    <s v="04/19"/>
    <s v=""/>
    <x v="0"/>
    <s v="2021/04/19"/>
    <s v="C"/>
    <s v="T06"/>
  </r>
  <r>
    <s v="21121960"/>
    <d v="2021-04-19T23:34:19"/>
    <x v="0"/>
    <s v="Y47333     A"/>
    <s v="C031JI"/>
    <n v="25"/>
    <s v="8004"/>
    <s v="LP-T"/>
    <s v="D"/>
    <s v="04/19"/>
    <s v=""/>
    <x v="0"/>
    <s v="2021/04/19"/>
    <s v="C"/>
    <s v="T06"/>
  </r>
  <r>
    <s v="21122300"/>
    <d v="2021-04-19T23:34:19"/>
    <x v="0"/>
    <s v="Y47443     C"/>
    <s v="C031JI"/>
    <n v="25"/>
    <s v="8004"/>
    <s v="LP-T"/>
    <s v="D"/>
    <s v="04/19"/>
    <s v=""/>
    <x v="0"/>
    <s v="2021/04/19"/>
    <s v="C"/>
    <s v="T06"/>
  </r>
  <r>
    <s v="2034987A"/>
    <d v="2021-04-20T03:19:16"/>
    <x v="0"/>
    <s v="Y4V095001 AA"/>
    <s v="C2005I"/>
    <n v="3"/>
    <s v="8704"/>
    <s v="LP-T"/>
    <s v="B"/>
    <s v="04/20"/>
    <n v="1"/>
    <x v="0"/>
    <s v="2021/04/20"/>
    <s v="A"/>
    <s v="T06"/>
  </r>
  <r>
    <s v="21013150"/>
    <d v="2021-04-20T03:19:16"/>
    <x v="0"/>
    <s v="Y1S053     A"/>
    <s v="C0317I"/>
    <n v="25"/>
    <s v="8004"/>
    <s v="LP-T"/>
    <s v="B"/>
    <s v="04/20"/>
    <s v=""/>
    <x v="0"/>
    <s v="2021/04/20"/>
    <s v="A"/>
    <s v="T06"/>
  </r>
  <r>
    <s v="21100560"/>
    <d v="2021-04-20T03:19:16"/>
    <x v="0"/>
    <s v="Y4R038     D"/>
    <s v="D066KI"/>
    <n v="25"/>
    <s v="8704"/>
    <s v="LP-T"/>
    <s v="B"/>
    <s v="04/20"/>
    <s v=""/>
    <x v="0"/>
    <s v="2021/04/20"/>
    <s v="A"/>
    <s v="T06"/>
  </r>
  <r>
    <s v="21100580"/>
    <d v="2021-04-20T03:19:16"/>
    <x v="0"/>
    <s v="Y4R038     D"/>
    <s v="D066KI"/>
    <n v="25"/>
    <s v="8704"/>
    <s v="LP-T"/>
    <s v="B"/>
    <s v="04/20"/>
    <s v=""/>
    <x v="0"/>
    <s v="2021/04/20"/>
    <s v="A"/>
    <s v="T06"/>
  </r>
  <r>
    <s v="21122390"/>
    <d v="2021-04-20T03:19:16"/>
    <x v="0"/>
    <s v="Y47443     C"/>
    <s v="C031JI"/>
    <n v="25"/>
    <s v="8004"/>
    <s v="LP-T"/>
    <s v="B"/>
    <s v="04/20"/>
    <s v=""/>
    <x v="0"/>
    <s v="2021/04/20"/>
    <s v="A"/>
    <s v="T06"/>
  </r>
  <r>
    <s v="21066260"/>
    <d v="2021-04-20T12:30:17"/>
    <x v="0"/>
    <s v="Y7Y09V     F"/>
    <s v="T0546I"/>
    <n v="25"/>
    <s v="8704"/>
    <s v="LP-T"/>
    <s v="A"/>
    <s v="04/20"/>
    <n v="1"/>
    <x v="0"/>
    <s v="2021/04/20"/>
    <s v="A"/>
    <s v="T06"/>
  </r>
  <r>
    <s v="21066290"/>
    <d v="2021-04-20T12:30:17"/>
    <x v="0"/>
    <s v="Y7Y09V     F"/>
    <s v="T0546I"/>
    <n v="25"/>
    <s v="8704"/>
    <s v="LP-T"/>
    <s v="A"/>
    <s v="04/20"/>
    <s v=""/>
    <x v="0"/>
    <s v="2021/04/20"/>
    <s v="A"/>
    <s v="T06"/>
  </r>
  <r>
    <s v="21082390"/>
    <d v="2021-04-20T12:30:17"/>
    <x v="0"/>
    <s v="Y5P053     A"/>
    <s v="C036HI"/>
    <n v="25"/>
    <s v="8004"/>
    <s v="LP-T"/>
    <s v="A"/>
    <s v="04/20"/>
    <s v=""/>
    <x v="0"/>
    <s v="2021/04/20"/>
    <s v="A"/>
    <s v="T06"/>
  </r>
  <r>
    <s v="21082840"/>
    <d v="2021-04-20T12:30:17"/>
    <x v="0"/>
    <s v="Y7Y09V     F"/>
    <s v="T0546I"/>
    <n v="25"/>
    <s v="8704"/>
    <s v="LP-T"/>
    <s v="A"/>
    <s v="04/20"/>
    <s v=""/>
    <x v="0"/>
    <s v="2021/04/20"/>
    <s v="A"/>
    <s v="T06"/>
  </r>
  <r>
    <s v="21083280"/>
    <d v="2021-04-20T12:30:17"/>
    <x v="0"/>
    <s v="Y5P053     A"/>
    <s v="C036HI"/>
    <n v="25"/>
    <s v="8004"/>
    <s v="LP-T"/>
    <s v="A"/>
    <s v="04/20"/>
    <s v=""/>
    <x v="0"/>
    <s v="2021/04/20"/>
    <s v="A"/>
    <s v="T06"/>
  </r>
  <r>
    <s v="21100600"/>
    <d v="2021-04-20T12:30:17"/>
    <x v="0"/>
    <s v="Y4R038     D"/>
    <s v="D066KI"/>
    <n v="25"/>
    <s v="8704"/>
    <s v="LP-T"/>
    <s v="A"/>
    <s v="04/20"/>
    <s v=""/>
    <x v="0"/>
    <s v="2021/04/20"/>
    <s v="A"/>
    <s v="T06"/>
  </r>
  <r>
    <s v="21085110"/>
    <d v="2021-04-20T16:25:27"/>
    <x v="0"/>
    <s v="BA5D2604H AA"/>
    <s v="M030TI"/>
    <n v="25"/>
    <s v="7412"/>
    <s v="LP-T"/>
    <s v="A"/>
    <s v="04/20"/>
    <n v="1"/>
    <x v="0"/>
    <s v="2021/04/20"/>
    <s v="A"/>
    <s v="T06"/>
  </r>
  <r>
    <s v="21100840"/>
    <d v="2021-04-20T16:25:27"/>
    <x v="0"/>
    <s v="Y7E08V     D"/>
    <s v="T050DI"/>
    <n v="25"/>
    <s v="8704"/>
    <s v="LP-T"/>
    <s v="A"/>
    <s v="04/20"/>
    <s v=""/>
    <x v="0"/>
    <s v="2021/04/20"/>
    <s v="A"/>
    <s v="T06"/>
  </r>
  <r>
    <s v="21104070"/>
    <d v="2021-04-20T16:25:27"/>
    <x v="0"/>
    <s v="BA5C0906J AH"/>
    <s v="M030TI"/>
    <n v="25"/>
    <s v="7412"/>
    <s v="LP-T"/>
    <s v="A"/>
    <s v="04/20"/>
    <s v=""/>
    <x v="0"/>
    <s v="2021/04/20"/>
    <s v="A"/>
    <s v="T06"/>
  </r>
  <r>
    <s v="21126250"/>
    <d v="2021-04-20T16:25:27"/>
    <x v="0"/>
    <s v="Y1P0L316A AD"/>
    <s v="M030MI"/>
    <n v="25"/>
    <s v="7412"/>
    <s v="LP-T"/>
    <s v="A"/>
    <s v="04/20"/>
    <s v=""/>
    <x v="0"/>
    <s v="2021/04/20"/>
    <s v="A"/>
    <s v="T06"/>
  </r>
  <r>
    <s v="21171430"/>
    <d v="2021-04-20T16:25:27"/>
    <x v="0"/>
    <s v="Y1P48302C AC"/>
    <s v="M030GI"/>
    <n v="25"/>
    <s v="7412"/>
    <s v="LP-T"/>
    <s v="A"/>
    <s v="04/20"/>
    <s v=""/>
    <x v="0"/>
    <s v="2021/04/20"/>
    <s v="A"/>
    <s v="T06"/>
  </r>
  <r>
    <s v="21052530"/>
    <d v="2021-04-20T21:23:41"/>
    <x v="0"/>
    <s v="YBD01V013 AA"/>
    <s v="T0507I"/>
    <n v="25"/>
    <s v="7412"/>
    <s v="LP-T"/>
    <s v="B"/>
    <s v="04/20"/>
    <n v="1"/>
    <x v="0"/>
    <s v="2021/04/20"/>
    <s v="A"/>
    <s v="T01"/>
  </r>
  <r>
    <s v="21052580"/>
    <d v="2021-04-20T21:23:41"/>
    <x v="0"/>
    <s v="YBD01V013 AA"/>
    <s v="T0507I"/>
    <n v="25"/>
    <s v="7412"/>
    <s v="LP-T"/>
    <s v="B"/>
    <s v="04/20"/>
    <s v=""/>
    <x v="0"/>
    <s v="2021/04/20"/>
    <s v="A"/>
    <s v="T01"/>
  </r>
  <r>
    <s v="21061390"/>
    <d v="2021-04-20T21:23:41"/>
    <x v="0"/>
    <s v="Y6F06V001 AA"/>
    <s v="A054VI"/>
    <n v="25"/>
    <s v="7412"/>
    <s v="LP-T"/>
    <s v="B"/>
    <s v="04/20"/>
    <s v=""/>
    <x v="0"/>
    <s v="2021/04/20"/>
    <s v="A"/>
    <s v="T01"/>
  </r>
  <r>
    <s v="21132960"/>
    <d v="2021-04-20T21:23:41"/>
    <x v="0"/>
    <s v="YBD01V005 AA"/>
    <s v="T0507I"/>
    <n v="25"/>
    <s v="7412"/>
    <s v="LP-T"/>
    <s v="B"/>
    <s v="04/20"/>
    <s v=""/>
    <x v="0"/>
    <s v="2021/04/20"/>
    <s v="A"/>
    <s v="T01"/>
  </r>
  <r>
    <s v="21132970"/>
    <d v="2021-04-20T21:23:41"/>
    <x v="0"/>
    <s v="YBD01V013 AA"/>
    <s v="T0507I"/>
    <n v="25"/>
    <s v="7412"/>
    <s v="LP-T"/>
    <s v="B"/>
    <s v="04/20"/>
    <s v=""/>
    <x v="0"/>
    <s v="2021/04/20"/>
    <s v="A"/>
    <s v="T01"/>
  </r>
  <r>
    <s v="21132980"/>
    <d v="2021-04-20T21:23:41"/>
    <x v="0"/>
    <s v="YBD01V013 AA"/>
    <s v="T0507I"/>
    <n v="25"/>
    <s v="7412"/>
    <s v="LP-T"/>
    <s v="B"/>
    <s v="04/20"/>
    <s v=""/>
    <x v="0"/>
    <s v="2021/04/20"/>
    <s v="A"/>
    <s v="T01"/>
  </r>
  <r>
    <s v="20090410"/>
    <d v="2021-04-21T01:02:17"/>
    <x v="0"/>
    <s v="Y1P19282B AG"/>
    <s v="C040JI"/>
    <n v="25"/>
    <s v="8704"/>
    <s v="LP-T"/>
    <s v="B"/>
    <s v="04/21"/>
    <n v="1"/>
    <x v="0"/>
    <s v="2021/04/21"/>
    <s v="A"/>
    <s v="T06"/>
  </r>
  <r>
    <s v="20090430"/>
    <d v="2021-04-21T01:02:17"/>
    <x v="0"/>
    <s v="Y1P19282B AG"/>
    <s v="C040JI"/>
    <n v="25"/>
    <s v="8704"/>
    <s v="LP-T"/>
    <s v="B"/>
    <s v="04/21"/>
    <s v=""/>
    <x v="0"/>
    <s v="2021/04/21"/>
    <s v="A"/>
    <s v="T06"/>
  </r>
  <r>
    <s v="21081890"/>
    <d v="2021-04-21T01:02:17"/>
    <x v="0"/>
    <s v="YCE01V     A"/>
    <s v="T050EI"/>
    <n v="25"/>
    <s v="8704"/>
    <s v="LP-T"/>
    <s v="B"/>
    <s v="04/21"/>
    <s v=""/>
    <x v="0"/>
    <s v="2021/04/21"/>
    <s v="A"/>
    <s v="T06"/>
  </r>
  <r>
    <s v="21121420"/>
    <d v="2021-04-21T01:02:17"/>
    <x v="0"/>
    <s v="Y1S083     B"/>
    <s v="C0317I"/>
    <n v="25"/>
    <s v="8004"/>
    <s v="LP-T"/>
    <s v="B"/>
    <s v="04/21"/>
    <s v=""/>
    <x v="0"/>
    <s v="2021/04/21"/>
    <s v="A"/>
    <s v="T06"/>
  </r>
  <r>
    <s v="21133360"/>
    <d v="2021-04-21T01:02:17"/>
    <x v="0"/>
    <s v="YBD03V004 AA"/>
    <s v="T0507I"/>
    <n v="25"/>
    <s v="8704"/>
    <s v="LP-T"/>
    <s v="B"/>
    <s v="04/21"/>
    <s v=""/>
    <x v="0"/>
    <s v="2021/04/21"/>
    <s v="A"/>
    <s v="T06"/>
  </r>
  <r>
    <s v="21156380"/>
    <d v="2021-04-21T01:02:17"/>
    <x v="0"/>
    <s v="Y47259     D"/>
    <s v="C055QIE"/>
    <n v="25"/>
    <s v="8704"/>
    <s v="LP-T"/>
    <s v="B"/>
    <s v="04/21"/>
    <s v=""/>
    <x v="0"/>
    <s v="2021/04/21"/>
    <s v="A"/>
    <s v="T06"/>
  </r>
  <r>
    <s v="20412370"/>
    <d v="2021-04-22T16:54:55"/>
    <x v="0"/>
    <s v="BB5C87     B"/>
    <s v="A0319I"/>
    <n v="25"/>
    <s v="8004"/>
    <s v="LP-T"/>
    <s v="C"/>
    <s v="04/22"/>
    <n v="1"/>
    <x v="0"/>
    <s v="2021/04/22"/>
    <s v="C"/>
    <s v="T06"/>
  </r>
  <r>
    <s v="20412420"/>
    <d v="2021-04-22T16:54:55"/>
    <x v="0"/>
    <s v="BB5C87     B"/>
    <s v="A0319I"/>
    <n v="25"/>
    <s v="8004"/>
    <s v="LP-T"/>
    <s v="C"/>
    <s v="04/22"/>
    <s v=""/>
    <x v="0"/>
    <s v="2021/04/22"/>
    <s v="C"/>
    <s v="T06"/>
  </r>
  <r>
    <s v="21070490"/>
    <d v="2021-04-22T16:54:55"/>
    <x v="0"/>
    <s v="Y1S093     A"/>
    <s v="C0317I"/>
    <n v="25"/>
    <s v="8004"/>
    <s v="LP-T"/>
    <s v="C"/>
    <s v="04/22"/>
    <s v=""/>
    <x v="0"/>
    <s v="2021/04/22"/>
    <s v="C"/>
    <s v="T06"/>
  </r>
  <r>
    <s v="21104020"/>
    <d v="2021-04-22T16:54:55"/>
    <x v="0"/>
    <s v="BA5C0961G AH"/>
    <s v="M030TI"/>
    <n v="25"/>
    <s v="7412"/>
    <s v="LP-T"/>
    <s v="C"/>
    <s v="04/22"/>
    <s v=""/>
    <x v="0"/>
    <s v="2021/04/22"/>
    <s v="C"/>
    <s v="T06"/>
  </r>
  <r>
    <s v="21171410"/>
    <d v="2021-04-22T16:54:55"/>
    <x v="0"/>
    <s v="Y1P48302C AC"/>
    <s v="M030GI"/>
    <n v="25"/>
    <s v="7412"/>
    <s v="LP-T"/>
    <s v="C"/>
    <s v="04/22"/>
    <s v=""/>
    <x v="0"/>
    <s v="2021/04/22"/>
    <s v="C"/>
    <s v="T06"/>
  </r>
  <r>
    <s v="21171440"/>
    <d v="2021-04-22T16:54:55"/>
    <x v="0"/>
    <s v="Y1P48302C AC"/>
    <s v="M030GI"/>
    <n v="25"/>
    <s v="7412"/>
    <s v="LP-T"/>
    <s v="C"/>
    <s v="04/22"/>
    <s v=""/>
    <x v="0"/>
    <s v="2021/04/22"/>
    <s v="C"/>
    <s v="T06"/>
  </r>
  <r>
    <s v="21088270"/>
    <d v="2021-04-22T21:41:59"/>
    <x v="0"/>
    <s v="Y7E06V     C"/>
    <s v="C050VI"/>
    <n v="25"/>
    <s v="7412"/>
    <s v="LP-T"/>
    <s v="D"/>
    <s v="04/22"/>
    <n v="1"/>
    <x v="0"/>
    <s v="2021/04/22"/>
    <s v="C"/>
    <s v="T01"/>
  </r>
  <r>
    <s v="21090250"/>
    <d v="2021-04-22T21:41:59"/>
    <x v="0"/>
    <s v="Y7E06V     C"/>
    <s v="C050VI"/>
    <n v="25"/>
    <s v="7412"/>
    <s v="LP-T"/>
    <s v="D"/>
    <s v="04/22"/>
    <s v=""/>
    <x v="0"/>
    <s v="2021/04/22"/>
    <s v="C"/>
    <s v="T01"/>
  </r>
  <r>
    <s v="21130200"/>
    <d v="2021-04-22T21:41:59"/>
    <x v="0"/>
    <s v="YBD03V004 AA"/>
    <s v="T0507I"/>
    <n v="25"/>
    <s v="7412"/>
    <s v="LP-T"/>
    <s v="D"/>
    <s v="04/22"/>
    <s v=""/>
    <x v="0"/>
    <s v="2021/04/22"/>
    <s v="C"/>
    <s v="T01"/>
  </r>
  <r>
    <s v="21133260"/>
    <d v="2021-04-22T21:41:59"/>
    <x v="0"/>
    <s v="YBD03V004 AA"/>
    <s v="T0507I"/>
    <n v="25"/>
    <s v="7412"/>
    <s v="LP-T"/>
    <s v="D"/>
    <s v="04/22"/>
    <s v=""/>
    <x v="0"/>
    <s v="2021/04/22"/>
    <s v="C"/>
    <s v="T01"/>
  </r>
  <r>
    <s v="21133290"/>
    <d v="2021-04-22T21:41:59"/>
    <x v="0"/>
    <s v="YBD03V004 AA"/>
    <s v="T0507I"/>
    <n v="25"/>
    <s v="7412"/>
    <s v="LP-T"/>
    <s v="D"/>
    <s v="04/22"/>
    <s v=""/>
    <x v="0"/>
    <s v="2021/04/22"/>
    <s v="C"/>
    <s v="T01"/>
  </r>
  <r>
    <s v="21133370"/>
    <d v="2021-04-22T21:41:59"/>
    <x v="0"/>
    <s v="YBD03V004 AA"/>
    <s v="T0507I"/>
    <n v="25"/>
    <s v="7412"/>
    <s v="LP-T"/>
    <s v="D"/>
    <s v="04/22"/>
    <s v=""/>
    <x v="0"/>
    <s v="2021/04/22"/>
    <s v="C"/>
    <s v="T01"/>
  </r>
  <r>
    <s v="20487290"/>
    <d v="2021-04-23T01:56:11"/>
    <x v="0"/>
    <s v="Y6L028     B"/>
    <s v="L061MI"/>
    <n v="25"/>
    <s v="7412"/>
    <s v="LP-T"/>
    <s v="D"/>
    <s v="04/23"/>
    <n v="1"/>
    <x v="0"/>
    <s v="2021/04/23"/>
    <s v="C"/>
    <s v="T04"/>
  </r>
  <r>
    <s v="20487320"/>
    <d v="2021-04-23T01:56:11"/>
    <x v="0"/>
    <s v="Y6L028     B"/>
    <s v="L061MI"/>
    <n v="25"/>
    <s v="7412"/>
    <s v="LP-T"/>
    <s v="D"/>
    <s v="04/23"/>
    <s v=""/>
    <x v="0"/>
    <s v="2021/04/23"/>
    <s v="C"/>
    <s v="T04"/>
  </r>
  <r>
    <s v="2005019A"/>
    <d v="2021-04-23T06:03:15"/>
    <x v="0"/>
    <s v="Y1P0A327A AA"/>
    <s v="M030MI"/>
    <n v="8"/>
    <s v="8004"/>
    <s v="LP-T"/>
    <s v="D"/>
    <s v="04/23"/>
    <n v="1"/>
    <x v="0"/>
    <s v="2021/04/23"/>
    <s v="C"/>
    <s v="T06"/>
  </r>
  <r>
    <s v="20090540"/>
    <d v="2021-04-23T06:03:15"/>
    <x v="0"/>
    <s v="Y1P21326C AB"/>
    <s v="M030EI"/>
    <n v="9"/>
    <s v="8004"/>
    <s v="LP-T"/>
    <s v="D"/>
    <s v="04/23"/>
    <s v=""/>
    <x v="0"/>
    <s v="2021/04/23"/>
    <s v="C"/>
    <s v="T06"/>
  </r>
  <r>
    <s v="20463740"/>
    <d v="2021-04-23T06:03:15"/>
    <x v="0"/>
    <s v="Y1P0Y318A AA"/>
    <s v="M030MI"/>
    <n v="18"/>
    <s v="8004"/>
    <s v="LP-T"/>
    <s v="D"/>
    <s v="04/23"/>
    <s v=""/>
    <x v="0"/>
    <s v="2021/04/23"/>
    <s v="C"/>
    <s v="T06"/>
  </r>
  <r>
    <s v="20538240"/>
    <d v="2021-04-23T06:03:15"/>
    <x v="0"/>
    <s v="BA5D2668D AA"/>
    <s v="M030TI"/>
    <n v="25"/>
    <s v="7412"/>
    <s v="LP-T"/>
    <s v="D"/>
    <s v="04/23"/>
    <s v=""/>
    <x v="0"/>
    <s v="2021/04/23"/>
    <s v="C"/>
    <s v="T06"/>
  </r>
  <r>
    <s v="21034570"/>
    <d v="2021-04-23T06:03:15"/>
    <x v="0"/>
    <s v="BA5C08023 AF"/>
    <s v="M030TI"/>
    <n v="25"/>
    <s v="7412"/>
    <s v="LP-T"/>
    <s v="D"/>
    <s v="04/23"/>
    <s v=""/>
    <x v="0"/>
    <s v="2021/04/23"/>
    <s v="C"/>
    <s v="T06"/>
  </r>
  <r>
    <s v="21113170"/>
    <d v="2021-04-23T06:03:15"/>
    <x v="0"/>
    <s v="Y1P71377G AC"/>
    <s v="M030GI"/>
    <n v="8"/>
    <s v="8004"/>
    <s v="LP-T"/>
    <s v="D"/>
    <s v="04/23"/>
    <s v=""/>
    <x v="0"/>
    <s v="2021/04/23"/>
    <s v="C"/>
    <s v="T06"/>
  </r>
  <r>
    <s v="21171400"/>
    <d v="2021-04-23T06:03:15"/>
    <x v="0"/>
    <s v="Y1P48302C AC"/>
    <s v="M030GI"/>
    <n v="25"/>
    <s v="7412"/>
    <s v="LP-T"/>
    <s v="D"/>
    <s v="04/23"/>
    <s v=""/>
    <x v="0"/>
    <s v="2021/04/23"/>
    <s v="C"/>
    <s v="T06"/>
  </r>
  <r>
    <s v="21015170"/>
    <d v="2021-04-23T10:00:39"/>
    <x v="0"/>
    <s v="Y7Y04Y     B"/>
    <s v="P046HI"/>
    <n v="25"/>
    <s v="8004"/>
    <s v="LP-T"/>
    <s v="C"/>
    <s v="04/23"/>
    <n v="1"/>
    <x v="0"/>
    <s v="2021/04/23"/>
    <s v="C"/>
    <s v="T05"/>
  </r>
  <r>
    <s v="21034380"/>
    <d v="2021-04-23T10:00:39"/>
    <x v="0"/>
    <s v="Y5Y05Y     C"/>
    <s v="A046HI"/>
    <n v="25"/>
    <s v="8004"/>
    <s v="LP-T"/>
    <s v="C"/>
    <s v="04/23"/>
    <s v=""/>
    <x v="0"/>
    <s v="2021/04/23"/>
    <s v="C"/>
    <s v="T05"/>
  </r>
  <r>
    <s v="21041970"/>
    <d v="2021-04-23T10:00:39"/>
    <x v="0"/>
    <s v="Y5P01Y     B"/>
    <s v="A046HI"/>
    <n v="25"/>
    <s v="8004"/>
    <s v="LP-T"/>
    <s v="C"/>
    <s v="04/23"/>
    <s v=""/>
    <x v="0"/>
    <s v="2021/04/23"/>
    <s v="C"/>
    <s v="T05"/>
  </r>
  <r>
    <s v="21069850"/>
    <d v="2021-04-23T10:00:39"/>
    <x v="0"/>
    <s v="Y9V01W     B"/>
    <s v="T046CI"/>
    <n v="24"/>
    <s v="8004"/>
    <s v="LP-T"/>
    <s v="C"/>
    <s v="04/23"/>
    <s v=""/>
    <x v="0"/>
    <s v="2021/04/23"/>
    <s v="C"/>
    <s v="T05"/>
  </r>
  <r>
    <s v="21073310"/>
    <d v="2021-04-23T10:00:39"/>
    <x v="0"/>
    <s v="Y5Y05Y     C"/>
    <s v="A046HI"/>
    <n v="25"/>
    <s v="8004"/>
    <s v="LP-T"/>
    <s v="C"/>
    <s v="04/23"/>
    <s v=""/>
    <x v="0"/>
    <s v="2021/04/23"/>
    <s v="C"/>
    <s v="T05"/>
  </r>
  <r>
    <s v="21073660"/>
    <d v="2021-04-23T10:00:39"/>
    <x v="0"/>
    <s v="Y5Y05Y     E"/>
    <s v="A046HI"/>
    <n v="25"/>
    <s v="8004"/>
    <s v="LP-T"/>
    <s v="C"/>
    <s v="04/23"/>
    <s v=""/>
    <x v="0"/>
    <s v="2021/04/23"/>
    <s v="C"/>
    <s v="T05"/>
  </r>
  <r>
    <s v="21034590"/>
    <d v="2021-04-23T14:03:46"/>
    <x v="0"/>
    <s v="BA5C0844G AF"/>
    <s v="M030TI"/>
    <n v="25"/>
    <s v="7412"/>
    <s v="LP-T"/>
    <s v="C"/>
    <s v="04/23"/>
    <n v="1"/>
    <x v="0"/>
    <s v="2021/04/23"/>
    <s v="C"/>
    <s v="T06"/>
  </r>
  <r>
    <s v="21034710"/>
    <d v="2021-04-23T14:03:46"/>
    <x v="0"/>
    <s v="BA5C08023 AF"/>
    <s v="M030TI"/>
    <n v="25"/>
    <s v="8004"/>
    <s v="LP-T"/>
    <s v="C"/>
    <s v="04/23"/>
    <s v=""/>
    <x v="0"/>
    <s v="2021/04/23"/>
    <s v="C"/>
    <s v="T06"/>
  </r>
  <r>
    <s v="21105470"/>
    <d v="2021-04-23T14:03:46"/>
    <x v="0"/>
    <s v="BA5C4778B AD"/>
    <s v="M034TI"/>
    <n v="25"/>
    <s v="7412"/>
    <s v="LP-T"/>
    <s v="C"/>
    <s v="04/23"/>
    <s v=""/>
    <x v="0"/>
    <s v="2021/04/23"/>
    <s v="C"/>
    <s v="T06"/>
  </r>
  <r>
    <s v="21122400"/>
    <d v="2021-04-23T14:03:46"/>
    <x v="0"/>
    <s v="Y47443     C"/>
    <s v="C031JI"/>
    <n v="25"/>
    <s v="8004"/>
    <s v="LP-T"/>
    <s v="C"/>
    <s v="04/23"/>
    <s v=""/>
    <x v="0"/>
    <s v="2021/04/23"/>
    <s v="C"/>
    <s v="T06"/>
  </r>
  <r>
    <s v="21126520"/>
    <d v="2021-04-23T14:03:46"/>
    <x v="0"/>
    <s v="Y1P18342B AD"/>
    <s v="M030EI"/>
    <n v="25"/>
    <s v="7412"/>
    <s v="LP-T"/>
    <s v="C"/>
    <s v="04/23"/>
    <s v=""/>
    <x v="0"/>
    <s v="2021/04/23"/>
    <s v="C"/>
    <s v="T06"/>
  </r>
  <r>
    <s v="21170360"/>
    <d v="2021-04-23T14:03:46"/>
    <x v="0"/>
    <s v="Y1P0L320A AD"/>
    <s v="M030MI"/>
    <n v="25"/>
    <s v="7412"/>
    <s v="LP-T"/>
    <s v="C"/>
    <s v="04/23"/>
    <s v=""/>
    <x v="0"/>
    <s v="2021/04/23"/>
    <s v="C"/>
    <s v="T06"/>
  </r>
  <r>
    <s v="20538110"/>
    <d v="2021-04-23T18:06:21"/>
    <x v="0"/>
    <s v="BA5D2670F AA"/>
    <s v="M030TI"/>
    <n v="25"/>
    <s v="7412"/>
    <s v="LP-T"/>
    <s v="C"/>
    <s v="04/23"/>
    <n v="1"/>
    <x v="0"/>
    <s v="2021/04/23"/>
    <s v="C"/>
    <s v="T06"/>
  </r>
  <r>
    <s v="21034600"/>
    <d v="2021-04-23T18:06:21"/>
    <x v="0"/>
    <s v="BA5C0889G AF"/>
    <s v="M030TI"/>
    <n v="25"/>
    <s v="7412"/>
    <s v="LP-T"/>
    <s v="C"/>
    <s v="04/23"/>
    <s v=""/>
    <x v="0"/>
    <s v="2021/04/23"/>
    <s v="C"/>
    <s v="T06"/>
  </r>
  <r>
    <s v="21106490"/>
    <d v="2021-04-23T18:06:21"/>
    <x v="0"/>
    <s v="BA5A35015 AB"/>
    <s v="M0343I"/>
    <n v="25"/>
    <s v="8004"/>
    <s v="LP-T"/>
    <s v="C"/>
    <s v="04/23"/>
    <s v=""/>
    <x v="0"/>
    <s v="2021/04/23"/>
    <s v="C"/>
    <s v="T06"/>
  </r>
  <r>
    <s v="21126780"/>
    <d v="2021-04-23T18:06:21"/>
    <x v="0"/>
    <s v="Y1P61359A AB"/>
    <s v="M030HI"/>
    <n v="25"/>
    <s v="7412"/>
    <s v="LP-T"/>
    <s v="C"/>
    <s v="04/23"/>
    <s v=""/>
    <x v="0"/>
    <s v="2021/04/23"/>
    <s v="C"/>
    <s v="T06"/>
  </r>
  <r>
    <s v="21170150"/>
    <d v="2021-04-23T18:06:21"/>
    <x v="0"/>
    <s v="Y1P0L316A AD"/>
    <s v="M030MI"/>
    <n v="25"/>
    <s v="7412"/>
    <s v="LP-T"/>
    <s v="C"/>
    <s v="04/23"/>
    <s v=""/>
    <x v="0"/>
    <s v="2021/04/23"/>
    <s v="C"/>
    <s v="T06"/>
  </r>
  <r>
    <s v="21170980"/>
    <d v="2021-04-23T18:06:21"/>
    <x v="0"/>
    <s v="Y1P20304A AF"/>
    <s v="M030FI"/>
    <n v="25"/>
    <s v="7412"/>
    <s v="LP-T"/>
    <s v="C"/>
    <s v="04/23"/>
    <s v=""/>
    <x v="0"/>
    <s v="2021/04/23"/>
    <s v="C"/>
    <s v="T06"/>
  </r>
  <r>
    <s v="20491570"/>
    <d v="2021-04-23T22:55:25"/>
    <x v="0"/>
    <s v="Y2N018004 AF"/>
    <s v="L066HI"/>
    <n v="25"/>
    <s v="7412"/>
    <s v="LP-T"/>
    <s v="D"/>
    <s v="04/23"/>
    <n v="1"/>
    <x v="0"/>
    <s v="2021/04/23"/>
    <s v="C"/>
    <s v="T02"/>
  </r>
  <r>
    <s v="20513770"/>
    <d v="2021-04-23T22:55:25"/>
    <x v="0"/>
    <s v="Y2H088     L"/>
    <s v="L066YI"/>
    <n v="25"/>
    <s v="7412"/>
    <s v="LP-T"/>
    <s v="D"/>
    <s v="04/23"/>
    <s v=""/>
    <x v="0"/>
    <s v="2021/04/23"/>
    <s v="C"/>
    <s v="T02"/>
  </r>
  <r>
    <s v="20534570"/>
    <d v="2021-04-24T02:44:43"/>
    <x v="0"/>
    <s v="BA5C0593C AE"/>
    <s v="M030TI"/>
    <n v="25"/>
    <s v="7412"/>
    <s v="LP-T"/>
    <s v="B"/>
    <s v="04/24"/>
    <n v="1"/>
    <x v="0"/>
    <s v="2021/04/24"/>
    <s v="A"/>
    <s v="T06"/>
  </r>
  <r>
    <s v="21044030"/>
    <d v="2021-04-24T02:44:43"/>
    <x v="0"/>
    <s v="Y7E10V     A"/>
    <s v="T050HI"/>
    <n v="25"/>
    <s v="8704"/>
    <s v="LP-T"/>
    <s v="B"/>
    <s v="04/24"/>
    <s v=""/>
    <x v="0"/>
    <s v="2021/04/24"/>
    <s v="A"/>
    <s v="T06"/>
  </r>
  <r>
    <s v="21104950"/>
    <d v="2021-04-24T02:44:43"/>
    <x v="0"/>
    <s v="BA5C4601B AC"/>
    <s v="M034KI"/>
    <n v="25"/>
    <s v="7412"/>
    <s v="LP-T"/>
    <s v="B"/>
    <s v="04/24"/>
    <s v=""/>
    <x v="0"/>
    <s v="2021/04/24"/>
    <s v="A"/>
    <s v="T06"/>
  </r>
  <r>
    <s v="21131200"/>
    <d v="2021-04-24T02:44:43"/>
    <x v="0"/>
    <s v="Y0S549     B"/>
    <s v="A0515I"/>
    <n v="25"/>
    <s v="8704"/>
    <s v="LP-T"/>
    <s v="B"/>
    <s v="04/24"/>
    <s v=""/>
    <x v="0"/>
    <s v="2021/04/24"/>
    <s v="A"/>
    <s v="T06"/>
  </r>
  <r>
    <s v="21131410"/>
    <d v="2021-04-24T02:44:43"/>
    <x v="0"/>
    <s v="Y0S579008 AA"/>
    <s v="C055YI"/>
    <n v="25"/>
    <s v="8704"/>
    <s v="LP-T"/>
    <s v="B"/>
    <s v="04/24"/>
    <s v=""/>
    <x v="0"/>
    <s v="2021/04/24"/>
    <s v="A"/>
    <s v="T06"/>
  </r>
  <r>
    <s v="21131420"/>
    <d v="2021-04-24T02:44:43"/>
    <x v="0"/>
    <s v="Y0S579008 AA"/>
    <s v="C055YI"/>
    <n v="25"/>
    <s v="8704"/>
    <s v="LP-T"/>
    <s v="B"/>
    <s v="04/24"/>
    <s v=""/>
    <x v="0"/>
    <s v="2021/04/24"/>
    <s v="A"/>
    <s v="T06"/>
  </r>
  <r>
    <s v="20412380"/>
    <d v="2021-04-24T09:56:12"/>
    <x v="0"/>
    <s v="BB5C87     B"/>
    <s v="A0319I"/>
    <n v="25"/>
    <s v="8004"/>
    <s v="LP-T"/>
    <s v="A"/>
    <s v="04/24"/>
    <n v="1"/>
    <x v="0"/>
    <s v="2021/04/24"/>
    <s v="A"/>
    <s v="T06"/>
  </r>
  <r>
    <s v="20412400"/>
    <d v="2021-04-24T09:56:12"/>
    <x v="0"/>
    <s v="BB5C87     B"/>
    <s v="A0319I"/>
    <n v="25"/>
    <s v="8004"/>
    <s v="LP-T"/>
    <s v="A"/>
    <s v="04/24"/>
    <s v=""/>
    <x v="0"/>
    <s v="2021/04/24"/>
    <s v="A"/>
    <s v="T06"/>
  </r>
  <r>
    <s v="21013700"/>
    <d v="2021-04-24T09:56:12"/>
    <x v="0"/>
    <s v="Y4R048     A"/>
    <s v="O066CI"/>
    <n v="25"/>
    <s v="8704"/>
    <s v="LP-T"/>
    <s v="A"/>
    <s v="04/24"/>
    <s v=""/>
    <x v="0"/>
    <s v="2021/04/24"/>
    <s v="A"/>
    <s v="T06"/>
  </r>
  <r>
    <s v="21013780"/>
    <d v="2021-04-24T09:56:12"/>
    <x v="0"/>
    <s v="Y4R048     A"/>
    <s v="O066CI"/>
    <n v="25"/>
    <s v="8704"/>
    <s v="LP-T"/>
    <s v="A"/>
    <s v="04/24"/>
    <s v=""/>
    <x v="0"/>
    <s v="2021/04/24"/>
    <s v="A"/>
    <s v="T06"/>
  </r>
  <r>
    <s v="21122420"/>
    <d v="2021-04-24T09:56:12"/>
    <x v="0"/>
    <s v="Y47443     C"/>
    <s v="C031JI"/>
    <n v="25"/>
    <s v="8004"/>
    <s v="LP-T"/>
    <s v="A"/>
    <s v="04/24"/>
    <s v=""/>
    <x v="0"/>
    <s v="2021/04/24"/>
    <s v="A"/>
    <s v="T06"/>
  </r>
  <r>
    <s v="21126130"/>
    <d v="2021-04-24T09:56:12"/>
    <x v="0"/>
    <s v="Y4R048     A"/>
    <s v="O066CI"/>
    <n v="25"/>
    <s v="8704"/>
    <s v="LP-T"/>
    <s v="A"/>
    <s v="04/24"/>
    <s v=""/>
    <x v="0"/>
    <s v="2021/04/24"/>
    <s v="A"/>
    <s v="T06"/>
  </r>
  <r>
    <s v="20514920"/>
    <d v="2021-04-24T14:20:46"/>
    <x v="0"/>
    <s v="Y0S529007 AA"/>
    <s v="C055YI"/>
    <n v="24"/>
    <s v="7412"/>
    <s v="LP-T"/>
    <s v="A"/>
    <s v="04/24"/>
    <n v="1"/>
    <x v="0"/>
    <s v="2021/04/24"/>
    <s v="A"/>
    <s v="T04"/>
  </r>
  <r>
    <s v="21070230"/>
    <d v="2021-04-24T14:20:46"/>
    <x v="0"/>
    <s v="Y0S399301 AC"/>
    <s v="C056CI"/>
    <n v="25"/>
    <s v="7412"/>
    <s v="LP-T"/>
    <s v="A"/>
    <s v="04/24"/>
    <s v=""/>
    <x v="0"/>
    <s v="2021/04/24"/>
    <s v="A"/>
    <s v="T04"/>
  </r>
  <r>
    <s v="21131570"/>
    <d v="2021-04-24T14:20:46"/>
    <x v="0"/>
    <s v="Y0S609203 AC"/>
    <s v="L0518I"/>
    <n v="25"/>
    <s v="7412"/>
    <s v="LP-T"/>
    <s v="A"/>
    <s v="04/24"/>
    <s v=""/>
    <x v="0"/>
    <s v="2021/04/24"/>
    <s v="A"/>
    <s v="T04"/>
  </r>
  <r>
    <s v="21146500"/>
    <d v="2021-04-24T14:20:46"/>
    <x v="0"/>
    <s v="Y0S179951 AG"/>
    <s v="C051JI"/>
    <n v="25"/>
    <s v="7412"/>
    <s v="LP-T"/>
    <s v="A"/>
    <s v="04/24"/>
    <s v=""/>
    <x v="0"/>
    <s v="2021/04/24"/>
    <s v="A"/>
    <s v="T04"/>
  </r>
  <r>
    <s v="S2119090"/>
    <d v="2021-04-24T14:20:46"/>
    <x v="0"/>
    <s v="Y3D038     A"/>
    <s v="D066FI"/>
    <n v="3"/>
    <s v="7412"/>
    <s v="LP-T"/>
    <s v="A"/>
    <s v="04/24"/>
    <s v=""/>
    <x v="0"/>
    <s v="2021/04/24"/>
    <s v="A"/>
    <s v="T04"/>
  </r>
  <r>
    <s v="20454780"/>
    <d v="2021-04-24T18:05:06"/>
    <x v="0"/>
    <s v="YBD01V017 AA"/>
    <s v="T0507I"/>
    <n v="25"/>
    <s v="8704"/>
    <s v="LP-T"/>
    <s v="A"/>
    <s v="04/24"/>
    <n v="1"/>
    <x v="0"/>
    <s v="2021/04/24"/>
    <s v="A"/>
    <s v="T06"/>
  </r>
  <r>
    <s v="21061390"/>
    <d v="2021-04-24T18:05:06"/>
    <x v="0"/>
    <s v="Y6F06V001 AA"/>
    <s v="A054VI"/>
    <n v="25"/>
    <s v="8704"/>
    <s v="LP-T"/>
    <s v="A"/>
    <s v="04/24"/>
    <s v=""/>
    <x v="0"/>
    <s v="2021/04/24"/>
    <s v="A"/>
    <s v="T06"/>
  </r>
  <r>
    <s v="21090620"/>
    <d v="2021-04-24T18:05:06"/>
    <x v="0"/>
    <s v="YCE01V     A"/>
    <s v="T050EI"/>
    <n v="25"/>
    <s v="8704"/>
    <s v="LP-T"/>
    <s v="A"/>
    <s v="04/24"/>
    <s v=""/>
    <x v="0"/>
    <s v="2021/04/24"/>
    <s v="A"/>
    <s v="T06"/>
  </r>
  <r>
    <s v="21125960"/>
    <d v="2021-04-24T18:05:06"/>
    <x v="0"/>
    <s v="Y4R048     A"/>
    <s v="O066CI"/>
    <n v="25"/>
    <s v="8704"/>
    <s v="LP-T"/>
    <s v="A"/>
    <s v="04/24"/>
    <s v=""/>
    <x v="0"/>
    <s v="2021/04/24"/>
    <s v="A"/>
    <s v="T06"/>
  </r>
  <r>
    <s v="21126030"/>
    <d v="2021-04-24T18:05:06"/>
    <x v="0"/>
    <s v="Y4R048     A"/>
    <s v="O066CI"/>
    <n v="25"/>
    <s v="8704"/>
    <s v="LP-T"/>
    <s v="A"/>
    <s v="04/24"/>
    <s v=""/>
    <x v="0"/>
    <s v="2021/04/24"/>
    <s v="A"/>
    <s v="T06"/>
  </r>
  <r>
    <s v="21126110"/>
    <d v="2021-04-24T18:05:06"/>
    <x v="0"/>
    <s v="Y4R048     A"/>
    <s v="O066CI"/>
    <n v="25"/>
    <s v="8704"/>
    <s v="LP-T"/>
    <s v="A"/>
    <s v="04/24"/>
    <s v=""/>
    <x v="0"/>
    <s v="2021/04/24"/>
    <s v="A"/>
    <s v="T06"/>
  </r>
  <r>
    <s v="20461580"/>
    <d v="2021-04-24T23:29:25"/>
    <x v="0"/>
    <s v="Y5V028     D"/>
    <s v="P066EI"/>
    <n v="25"/>
    <s v="8704"/>
    <s v="LP-T"/>
    <s v="B"/>
    <s v="04/24"/>
    <n v="1"/>
    <x v="0"/>
    <s v="2021/04/24"/>
    <s v="A"/>
    <s v="T06"/>
  </r>
  <r>
    <s v="21013750"/>
    <d v="2021-04-24T23:29:25"/>
    <x v="0"/>
    <s v="Y4R048     A"/>
    <s v="O066CI"/>
    <n v="25"/>
    <s v="8704"/>
    <s v="LP-T"/>
    <s v="B"/>
    <s v="04/24"/>
    <s v=""/>
    <x v="0"/>
    <s v="2021/04/24"/>
    <s v="A"/>
    <s v="T06"/>
  </r>
  <r>
    <s v="21013770"/>
    <d v="2021-04-24T23:29:25"/>
    <x v="0"/>
    <s v="Y4R048     A"/>
    <s v="O066CI"/>
    <n v="25"/>
    <s v="8704"/>
    <s v="LP-T"/>
    <s v="B"/>
    <s v="04/24"/>
    <s v=""/>
    <x v="0"/>
    <s v="2021/04/24"/>
    <s v="A"/>
    <s v="T06"/>
  </r>
  <r>
    <s v="21090630"/>
    <d v="2021-04-24T23:29:25"/>
    <x v="0"/>
    <s v="YCE01V     A"/>
    <s v="T050EI"/>
    <n v="25"/>
    <s v="8704"/>
    <s v="LP-T"/>
    <s v="B"/>
    <s v="04/24"/>
    <s v=""/>
    <x v="0"/>
    <s v="2021/04/24"/>
    <s v="A"/>
    <s v="T06"/>
  </r>
  <r>
    <s v="21090700"/>
    <d v="2021-04-24T23:29:25"/>
    <x v="0"/>
    <s v="YCE01V     A"/>
    <s v="T050EI"/>
    <n v="25"/>
    <s v="8704"/>
    <s v="LP-T"/>
    <s v="B"/>
    <s v="04/24"/>
    <s v=""/>
    <x v="0"/>
    <s v="2021/04/24"/>
    <s v="A"/>
    <s v="T06"/>
  </r>
  <r>
    <s v="21131050"/>
    <d v="2021-04-24T23:29:25"/>
    <x v="0"/>
    <s v="Y0S459017 AA"/>
    <s v="C055YI"/>
    <n v="25"/>
    <s v="8704"/>
    <s v="LP-T"/>
    <s v="B"/>
    <s v="04/24"/>
    <s v=""/>
    <x v="0"/>
    <s v="2021/04/24"/>
    <s v="A"/>
    <s v="T06"/>
  </r>
  <r>
    <s v="2008080B"/>
    <d v="2021-04-25T03:07:13"/>
    <x v="0"/>
    <s v="Y1P0H348A AA"/>
    <s v="M030MI"/>
    <n v="20"/>
    <s v="8004"/>
    <s v="LP-T"/>
    <s v="B"/>
    <s v="04/25"/>
    <n v="1"/>
    <x v="0"/>
    <s v="2021/04/25"/>
    <s v="A"/>
    <s v="T06"/>
  </r>
  <r>
    <s v="21090720"/>
    <d v="2021-04-25T03:07:13"/>
    <x v="0"/>
    <s v="YCE01V     A"/>
    <s v="T050EI"/>
    <n v="25"/>
    <s v="8704"/>
    <s v="LP-T"/>
    <s v="B"/>
    <s v="04/25"/>
    <s v=""/>
    <x v="0"/>
    <s v="2021/04/25"/>
    <s v="A"/>
    <s v="T06"/>
  </r>
  <r>
    <s v="21112770"/>
    <d v="2021-04-25T03:07:13"/>
    <x v="0"/>
    <s v="Y1P47326A AB"/>
    <s v="M030HI"/>
    <n v="25"/>
    <s v="8004"/>
    <s v="LP-T"/>
    <s v="B"/>
    <s v="04/25"/>
    <s v=""/>
    <x v="0"/>
    <s v="2021/04/25"/>
    <s v="A"/>
    <s v="T06"/>
  </r>
  <r>
    <s v="21113410"/>
    <d v="2021-04-25T03:07:13"/>
    <x v="0"/>
    <s v="Y1P94319A AB"/>
    <s v="M030MI"/>
    <n v="23"/>
    <s v="8004"/>
    <s v="LP-T"/>
    <s v="B"/>
    <s v="04/25"/>
    <s v=""/>
    <x v="0"/>
    <s v="2021/04/25"/>
    <s v="A"/>
    <s v="T06"/>
  </r>
  <r>
    <s v="21125870"/>
    <d v="2021-04-25T03:07:13"/>
    <x v="0"/>
    <s v="Y4R038     D"/>
    <s v="D066KI"/>
    <n v="25"/>
    <s v="8704"/>
    <s v="LP-T"/>
    <s v="B"/>
    <s v="04/25"/>
    <s v=""/>
    <x v="0"/>
    <s v="2021/04/25"/>
    <s v="A"/>
    <s v="T06"/>
  </r>
  <r>
    <s v="2112690B"/>
    <d v="2021-04-25T03:07:13"/>
    <x v="0"/>
    <s v="Y1P74377B AB"/>
    <s v="M030GI"/>
    <n v="11"/>
    <s v="8004"/>
    <s v="LP-T"/>
    <s v="B"/>
    <s v="04/25"/>
    <s v=""/>
    <x v="0"/>
    <s v="2021/04/25"/>
    <s v="A"/>
    <s v="T06"/>
  </r>
  <r>
    <s v="2709980F"/>
    <d v="2021-04-25T03:07:13"/>
    <x v="0"/>
    <s v="Y1P83307A AD"/>
    <s v="M030MI"/>
    <n v="1"/>
    <s v="8004"/>
    <s v="LP-T"/>
    <s v="B"/>
    <s v="04/25"/>
    <s v=""/>
    <x v="0"/>
    <s v="2021/04/25"/>
    <s v="A"/>
    <s v="T06"/>
  </r>
  <r>
    <s v="27330020"/>
    <d v="2021-04-25T03:07:13"/>
    <x v="0"/>
    <s v="Y1P83307A AD"/>
    <s v="M030MI"/>
    <n v="3"/>
    <s v="8004"/>
    <s v="LP-T"/>
    <s v="B"/>
    <s v="04/25"/>
    <s v=""/>
    <x v="0"/>
    <s v="2021/04/25"/>
    <s v="A"/>
    <s v="T06"/>
  </r>
  <r>
    <s v="29520510"/>
    <d v="2021-04-25T03:07:13"/>
    <x v="0"/>
    <s v="Y1P98367A AB"/>
    <s v="M030MI"/>
    <n v="13"/>
    <s v="8004"/>
    <s v="LP-T"/>
    <s v="B"/>
    <s v="04/25"/>
    <s v=""/>
    <x v="0"/>
    <s v="2021/04/25"/>
    <s v="A"/>
    <s v="T06"/>
  </r>
  <r>
    <s v="21088100"/>
    <d v="2021-04-25T09:23:35"/>
    <x v="0"/>
    <s v="Y7E06V     C"/>
    <s v="C050VI"/>
    <n v="25"/>
    <s v="7412"/>
    <s v="LP-T"/>
    <s v="A"/>
    <s v="04/25"/>
    <n v="1"/>
    <x v="0"/>
    <s v="2021/04/25"/>
    <s v="A"/>
    <s v="T01"/>
  </r>
  <r>
    <s v="21088130"/>
    <d v="2021-04-25T09:23:35"/>
    <x v="0"/>
    <s v="Y7E06V     C"/>
    <s v="C050VI"/>
    <n v="25"/>
    <s v="7412"/>
    <s v="LP-T"/>
    <s v="A"/>
    <s v="04/25"/>
    <s v=""/>
    <x v="0"/>
    <s v="2021/04/25"/>
    <s v="A"/>
    <s v="T01"/>
  </r>
  <r>
    <s v="21090110"/>
    <d v="2021-04-25T09:23:35"/>
    <x v="0"/>
    <s v="Y7E06V     C"/>
    <s v="C050VI"/>
    <n v="25"/>
    <s v="7412"/>
    <s v="LP-T"/>
    <s v="A"/>
    <s v="04/25"/>
    <s v=""/>
    <x v="0"/>
    <s v="2021/04/25"/>
    <s v="A"/>
    <s v="T01"/>
  </r>
  <r>
    <s v="21099050"/>
    <d v="2021-04-25T09:23:35"/>
    <x v="0"/>
    <s v="Y6Q047     A"/>
    <s v="C089QI"/>
    <n v="6"/>
    <s v="4005"/>
    <s v="LP-T"/>
    <s v="A"/>
    <s v="04/25"/>
    <s v=""/>
    <x v="0"/>
    <s v="2021/04/25"/>
    <s v="A"/>
    <s v="T01"/>
  </r>
  <r>
    <s v="21061260"/>
    <d v="2021-04-25T14:15:40"/>
    <x v="0"/>
    <s v="Y7Y01X     C"/>
    <s v="G046JI"/>
    <n v="25"/>
    <s v="8004"/>
    <s v="LP-T"/>
    <s v="A"/>
    <s v="04/25"/>
    <n v="1"/>
    <x v="0"/>
    <s v="2021/04/25"/>
    <s v="A"/>
    <s v="T05"/>
  </r>
  <r>
    <s v="21065320"/>
    <d v="2021-04-25T14:15:40"/>
    <x v="0"/>
    <s v="Y6F01X002 AB"/>
    <s v="P046CI"/>
    <n v="25"/>
    <s v="8004"/>
    <s v="LP-T"/>
    <s v="A"/>
    <s v="04/25"/>
    <s v=""/>
    <x v="0"/>
    <s v="2021/04/25"/>
    <s v="A"/>
    <s v="T05"/>
  </r>
  <r>
    <s v="21099070"/>
    <d v="2021-04-25T14:15:40"/>
    <x v="0"/>
    <s v="YA4K9X     A"/>
    <s v="P0413I"/>
    <n v="6"/>
    <s v="8004"/>
    <s v="LP-T"/>
    <s v="A"/>
    <s v="04/25"/>
    <s v=""/>
    <x v="0"/>
    <s v="2021/04/25"/>
    <s v="A"/>
    <s v="T05"/>
  </r>
  <r>
    <s v="21099150"/>
    <d v="2021-04-25T14:15:40"/>
    <x v="0"/>
    <s v="Y9YK2X     A"/>
    <s v="P046PI"/>
    <n v="3"/>
    <s v="8004"/>
    <s v="LP-T"/>
    <s v="A"/>
    <s v="04/25"/>
    <s v=""/>
    <x v="0"/>
    <s v="2021/04/25"/>
    <s v="A"/>
    <s v="T05"/>
  </r>
  <r>
    <s v="20081010"/>
    <d v="2021-04-25T18:02:01"/>
    <x v="0"/>
    <s v="Y1P0K307B AB"/>
    <s v="M030MI"/>
    <n v="25"/>
    <s v="8004"/>
    <s v="LP-T"/>
    <s v="A"/>
    <s v="04/25"/>
    <n v="1"/>
    <x v="0"/>
    <s v="2021/04/25"/>
    <s v="A"/>
    <s v="T06"/>
  </r>
  <r>
    <s v="21011900"/>
    <d v="2021-04-25T18:02:01"/>
    <x v="0"/>
    <s v="Y4K063     F"/>
    <s v="M030KIK"/>
    <n v="25"/>
    <s v="7412"/>
    <s v="LP-T"/>
    <s v="A"/>
    <s v="04/25"/>
    <s v=""/>
    <x v="0"/>
    <s v="2021/04/25"/>
    <s v="A"/>
    <s v="T06"/>
  </r>
  <r>
    <s v="21011960"/>
    <d v="2021-04-25T18:02:01"/>
    <x v="0"/>
    <s v="Y4K063     F"/>
    <s v="M030KIK"/>
    <n v="25"/>
    <s v="7412"/>
    <s v="LP-T"/>
    <s v="A"/>
    <s v="04/25"/>
    <s v=""/>
    <x v="0"/>
    <s v="2021/04/25"/>
    <s v="A"/>
    <s v="T06"/>
  </r>
  <r>
    <s v="28500860"/>
    <d v="2021-04-25T18:02:01"/>
    <x v="0"/>
    <s v="Y1P64315A AB"/>
    <s v="M030HI"/>
    <n v="22"/>
    <s v="8004"/>
    <s v="LP-T"/>
    <s v="A"/>
    <s v="04/25"/>
    <s v=""/>
    <x v="0"/>
    <s v="2021/04/25"/>
    <s v="A"/>
    <s v="T06"/>
  </r>
  <r>
    <s v="28500870"/>
    <d v="2021-04-25T18:02:01"/>
    <x v="0"/>
    <s v="Y1P64315A AB"/>
    <s v="M030HI"/>
    <n v="25"/>
    <s v="8004"/>
    <s v="LP-T"/>
    <s v="A"/>
    <s v="04/25"/>
    <s v=""/>
    <x v="0"/>
    <s v="2021/04/25"/>
    <s v="A"/>
    <s v="T06"/>
  </r>
  <r>
    <s v="20530320"/>
    <d v="2021-04-25T21:59:12"/>
    <x v="0"/>
    <s v="Y7Y04V     G"/>
    <s v="C050JI"/>
    <n v="25"/>
    <s v="8704"/>
    <s v="LP-T"/>
    <s v="B"/>
    <s v="04/25"/>
    <n v="1"/>
    <x v="0"/>
    <s v="2021/04/25"/>
    <s v="A"/>
    <s v="T06"/>
  </r>
  <r>
    <s v="20531110"/>
    <d v="2021-04-25T21:59:12"/>
    <x v="0"/>
    <s v="Y0T269007 AA"/>
    <s v="C056NI"/>
    <n v="25"/>
    <s v="8704"/>
    <s v="LP-T"/>
    <s v="B"/>
    <s v="04/25"/>
    <s v=""/>
    <x v="0"/>
    <s v="2021/04/25"/>
    <s v="A"/>
    <s v="T06"/>
  </r>
  <r>
    <s v="21066140"/>
    <d v="2021-04-25T21:59:12"/>
    <x v="0"/>
    <s v="Y7Y06V     G"/>
    <s v="T0546I"/>
    <n v="25"/>
    <s v="8704"/>
    <s v="LP-T"/>
    <s v="B"/>
    <s v="04/25"/>
    <s v=""/>
    <x v="0"/>
    <s v="2021/04/25"/>
    <s v="A"/>
    <s v="T06"/>
  </r>
  <r>
    <s v="21093010"/>
    <d v="2021-04-25T21:59:12"/>
    <x v="0"/>
    <s v="Y8Q019     B"/>
    <s v="L056YI"/>
    <n v="25"/>
    <s v="8704"/>
    <s v="LP-T"/>
    <s v="B"/>
    <s v="04/25"/>
    <s v=""/>
    <x v="0"/>
    <s v="2021/04/25"/>
    <s v="A"/>
    <s v="T06"/>
  </r>
  <r>
    <s v="21130590"/>
    <d v="2021-04-25T21:59:12"/>
    <x v="0"/>
    <s v="Y0S099     O"/>
    <s v="C056LI"/>
    <n v="25"/>
    <s v="8704"/>
    <s v="LP-T"/>
    <s v="B"/>
    <s v="04/25"/>
    <s v=""/>
    <x v="0"/>
    <s v="2021/04/25"/>
    <s v="A"/>
    <s v="T06"/>
  </r>
  <r>
    <s v="21130640"/>
    <d v="2021-04-25T21:59:12"/>
    <x v="0"/>
    <s v="Y0S099     O"/>
    <s v="C056LI"/>
    <n v="25"/>
    <s v="8704"/>
    <s v="LP-T"/>
    <s v="B"/>
    <s v="04/25"/>
    <s v=""/>
    <x v="0"/>
    <s v="2021/04/25"/>
    <s v="A"/>
    <s v="T06"/>
  </r>
  <r>
    <s v="20467030"/>
    <d v="2021-04-26T02:17:57"/>
    <x v="0"/>
    <s v="Y0T269007 AA"/>
    <s v="C056NI"/>
    <n v="25"/>
    <s v="8704"/>
    <s v="LP-T"/>
    <s v="D"/>
    <s v="04/26"/>
    <n v="1"/>
    <x v="0"/>
    <s v="2021/04/26"/>
    <s v="C"/>
    <s v="T06"/>
  </r>
  <r>
    <s v="20500830"/>
    <d v="2021-04-26T02:17:57"/>
    <x v="0"/>
    <s v="YAB01V     B"/>
    <s v="A054PI"/>
    <n v="25"/>
    <s v="8704"/>
    <s v="LP-T"/>
    <s v="D"/>
    <s v="04/26"/>
    <s v=""/>
    <x v="0"/>
    <s v="2021/04/26"/>
    <s v="C"/>
    <s v="T06"/>
  </r>
  <r>
    <s v="20503210"/>
    <d v="2021-04-26T02:17:57"/>
    <x v="0"/>
    <s v="YAB02V     C"/>
    <s v="A054PI"/>
    <n v="25"/>
    <s v="8704"/>
    <s v="LP-T"/>
    <s v="D"/>
    <s v="04/26"/>
    <s v=""/>
    <x v="0"/>
    <s v="2021/04/26"/>
    <s v="C"/>
    <s v="T06"/>
  </r>
  <r>
    <s v="21095130"/>
    <d v="2021-04-26T02:17:57"/>
    <x v="0"/>
    <s v="YAB02V     D"/>
    <s v="A054PI"/>
    <n v="25"/>
    <s v="8704"/>
    <s v="LP-T"/>
    <s v="D"/>
    <s v="04/26"/>
    <s v=""/>
    <x v="0"/>
    <s v="2021/04/26"/>
    <s v="C"/>
    <s v="T06"/>
  </r>
  <r>
    <s v="21114660"/>
    <d v="2021-04-26T02:17:57"/>
    <x v="0"/>
    <s v="Y1M189     A"/>
    <s v="A055CI"/>
    <n v="25"/>
    <s v="8704"/>
    <s v="LP-T"/>
    <s v="D"/>
    <s v="04/26"/>
    <s v=""/>
    <x v="0"/>
    <s v="2021/04/26"/>
    <s v="C"/>
    <s v="T06"/>
  </r>
  <r>
    <s v="21131600"/>
    <d v="2021-04-26T02:17:57"/>
    <x v="0"/>
    <s v="Y0S609203 AC"/>
    <s v="L0518I"/>
    <n v="25"/>
    <s v="8704"/>
    <s v="LP-T"/>
    <s v="D"/>
    <s v="04/26"/>
    <s v=""/>
    <x v="0"/>
    <s v="2021/04/26"/>
    <s v="C"/>
    <s v="T06"/>
  </r>
  <r>
    <s v="21031980"/>
    <d v="2021-04-26T06:24:04"/>
    <x v="0"/>
    <s v="Y5Y02X     B"/>
    <s v="D041KI"/>
    <n v="25"/>
    <s v="8004"/>
    <s v="LP-T"/>
    <s v="D"/>
    <s v="04/26"/>
    <n v="1"/>
    <x v="0"/>
    <s v="2021/04/26"/>
    <s v="C"/>
    <s v="T05"/>
  </r>
  <r>
    <s v="21032000"/>
    <d v="2021-04-26T06:24:04"/>
    <x v="0"/>
    <s v="Y5Y02X     B"/>
    <s v="D041KI"/>
    <n v="25"/>
    <s v="8004"/>
    <s v="LP-T"/>
    <s v="D"/>
    <s v="04/26"/>
    <s v=""/>
    <x v="0"/>
    <s v="2021/04/26"/>
    <s v="C"/>
    <s v="T05"/>
  </r>
  <r>
    <s v="21032040"/>
    <d v="2021-04-26T06:24:04"/>
    <x v="0"/>
    <s v="Y5Y02X     B"/>
    <s v="D041KI"/>
    <n v="25"/>
    <s v="8004"/>
    <s v="LP-T"/>
    <s v="D"/>
    <s v="04/26"/>
    <s v=""/>
    <x v="0"/>
    <s v="2021/04/26"/>
    <s v="C"/>
    <s v="T05"/>
  </r>
  <r>
    <s v="21052390"/>
    <d v="2021-04-26T06:24:04"/>
    <x v="0"/>
    <s v="YBC01X     A"/>
    <s v="C046YI"/>
    <n v="25"/>
    <s v="8004"/>
    <s v="LP-T"/>
    <s v="D"/>
    <s v="04/26"/>
    <s v=""/>
    <x v="0"/>
    <s v="2021/04/26"/>
    <s v="C"/>
    <s v="T05"/>
  </r>
  <r>
    <s v="21113740"/>
    <d v="2021-04-26T06:24:04"/>
    <x v="0"/>
    <s v="Y4708963D AA"/>
    <s v="C055QI"/>
    <n v="25"/>
    <s v="7412"/>
    <s v="LP-T"/>
    <s v="D"/>
    <s v="04/26"/>
    <s v=""/>
    <x v="0"/>
    <s v="2021/04/26"/>
    <s v="C"/>
    <s v="T05"/>
  </r>
  <r>
    <s v="21113770"/>
    <d v="2021-04-26T06:24:04"/>
    <x v="0"/>
    <s v="Y47099N78 AB"/>
    <s v="C055QI"/>
    <n v="25"/>
    <s v="7412"/>
    <s v="LP-T"/>
    <s v="D"/>
    <s v="04/26"/>
    <s v=""/>
    <x v="0"/>
    <s v="2021/04/26"/>
    <s v="C"/>
    <s v="T05"/>
  </r>
  <r>
    <s v="20477290"/>
    <d v="2021-04-26T10:05:52"/>
    <x v="0"/>
    <s v="Y9F02V     A"/>
    <s v="T0503I"/>
    <n v="25"/>
    <s v="8704"/>
    <s v="LP-T"/>
    <s v="C"/>
    <s v="04/26"/>
    <n v="1"/>
    <x v="0"/>
    <s v="2021/04/26"/>
    <s v="C"/>
    <s v="T06"/>
  </r>
  <r>
    <s v="20486490"/>
    <d v="2021-04-26T10:05:52"/>
    <x v="0"/>
    <s v="Y9F02V     A"/>
    <s v="T0503I"/>
    <n v="24"/>
    <s v="8704"/>
    <s v="LP-T"/>
    <s v="C"/>
    <s v="04/26"/>
    <s v=""/>
    <x v="0"/>
    <s v="2021/04/26"/>
    <s v="C"/>
    <s v="T06"/>
  </r>
  <r>
    <s v="21085510"/>
    <d v="2021-04-26T10:05:52"/>
    <x v="0"/>
    <s v="BA5C4778B AD"/>
    <s v="M034TI"/>
    <n v="25"/>
    <s v="7412"/>
    <s v="LP-T"/>
    <s v="C"/>
    <s v="04/26"/>
    <s v=""/>
    <x v="0"/>
    <s v="2021/04/26"/>
    <s v="C"/>
    <s v="T06"/>
  </r>
  <r>
    <s v="21105460"/>
    <d v="2021-04-26T10:05:52"/>
    <x v="0"/>
    <s v="BA5C4786A AD"/>
    <s v="M034TI"/>
    <n v="25"/>
    <s v="7412"/>
    <s v="LP-T"/>
    <s v="C"/>
    <s v="04/26"/>
    <s v=""/>
    <x v="0"/>
    <s v="2021/04/26"/>
    <s v="C"/>
    <s v="T06"/>
  </r>
  <r>
    <s v="21170290"/>
    <d v="2021-04-26T10:05:52"/>
    <x v="0"/>
    <s v="Y1P0L3     D"/>
    <s v="M030MIK"/>
    <n v="25"/>
    <s v="7412"/>
    <s v="LP-T"/>
    <s v="C"/>
    <s v="04/26"/>
    <s v=""/>
    <x v="0"/>
    <s v="2021/04/26"/>
    <s v="C"/>
    <s v="T06"/>
  </r>
  <r>
    <s v="20496090"/>
    <d v="2021-04-26T19:37:23"/>
    <x v="0"/>
    <s v="Y9F03V     A"/>
    <s v="T0504I"/>
    <n v="24"/>
    <s v="8704"/>
    <s v="LP-T"/>
    <s v="D"/>
    <s v="04/26"/>
    <n v="1"/>
    <x v="0"/>
    <s v="2021/04/26"/>
    <s v="C"/>
    <s v="T06"/>
  </r>
  <r>
    <s v="21082010"/>
    <d v="2021-04-26T19:37:23"/>
    <x v="0"/>
    <s v="YAB03V     N"/>
    <s v="A054PI"/>
    <n v="25"/>
    <s v="8704"/>
    <s v="LP-T"/>
    <s v="D"/>
    <s v="04/26"/>
    <s v=""/>
    <x v="0"/>
    <s v="2021/04/26"/>
    <s v="C"/>
    <s v="T06"/>
  </r>
  <r>
    <s v="21095160"/>
    <d v="2021-04-26T19:37:23"/>
    <x v="0"/>
    <s v="YAB03V     N"/>
    <s v="A054PI"/>
    <n v="25"/>
    <s v="8704"/>
    <s v="LP-T"/>
    <s v="D"/>
    <s v="04/26"/>
    <s v=""/>
    <x v="0"/>
    <s v="2021/04/26"/>
    <s v="C"/>
    <s v="T06"/>
  </r>
  <r>
    <s v="21122380"/>
    <d v="2021-04-26T19:37:23"/>
    <x v="0"/>
    <s v="Y47443     C"/>
    <s v="C031JI"/>
    <n v="25"/>
    <s v="8004"/>
    <s v="LP-T"/>
    <s v="D"/>
    <s v="04/26"/>
    <s v=""/>
    <x v="0"/>
    <s v="2021/04/26"/>
    <s v="C"/>
    <s v="T06"/>
  </r>
  <r>
    <s v="21125230"/>
    <d v="2021-04-26T19:37:23"/>
    <x v="0"/>
    <s v="Y1M119     A"/>
    <s v="A0554I"/>
    <n v="25"/>
    <s v="8704"/>
    <s v="LP-T"/>
    <s v="D"/>
    <s v="04/26"/>
    <s v=""/>
    <x v="0"/>
    <s v="2021/04/26"/>
    <s v="C"/>
    <s v="T06"/>
  </r>
  <r>
    <s v="21130610"/>
    <d v="2021-04-26T19:37:23"/>
    <x v="0"/>
    <s v="Y0S099     O"/>
    <s v="C056LI"/>
    <n v="25"/>
    <s v="8704"/>
    <s v="LP-T"/>
    <s v="D"/>
    <s v="04/26"/>
    <s v=""/>
    <x v="0"/>
    <s v="2021/04/26"/>
    <s v="C"/>
    <s v="T06"/>
  </r>
  <r>
    <s v="21013610"/>
    <d v="2021-04-26T23:58:35"/>
    <x v="0"/>
    <s v="Y4R048     A"/>
    <s v="O066CI"/>
    <n v="25"/>
    <s v="8704"/>
    <s v="LP-T"/>
    <s v="D"/>
    <s v="04/26"/>
    <n v="1"/>
    <x v="0"/>
    <s v="2021/04/26"/>
    <s v="C"/>
    <s v="T06"/>
  </r>
  <r>
    <s v="21013640"/>
    <d v="2021-04-26T23:58:35"/>
    <x v="0"/>
    <s v="Y4R048     A"/>
    <s v="O066CI"/>
    <n v="25"/>
    <s v="8704"/>
    <s v="LP-T"/>
    <s v="D"/>
    <s v="04/26"/>
    <s v=""/>
    <x v="0"/>
    <s v="2021/04/26"/>
    <s v="C"/>
    <s v="T06"/>
  </r>
  <r>
    <s v="21013670"/>
    <d v="2021-04-26T23:58:35"/>
    <x v="0"/>
    <s v="Y4R048     A"/>
    <s v="O066CI"/>
    <n v="25"/>
    <s v="8704"/>
    <s v="LP-T"/>
    <s v="D"/>
    <s v="04/26"/>
    <s v=""/>
    <x v="0"/>
    <s v="2021/04/26"/>
    <s v="C"/>
    <s v="T06"/>
  </r>
  <r>
    <s v="21126020"/>
    <d v="2021-04-26T23:58:35"/>
    <x v="0"/>
    <s v="Y4R048     A"/>
    <s v="O066CI"/>
    <n v="25"/>
    <s v="8704"/>
    <s v="LP-T"/>
    <s v="D"/>
    <s v="04/26"/>
    <s v=""/>
    <x v="0"/>
    <s v="2021/04/26"/>
    <s v="C"/>
    <s v="T06"/>
  </r>
  <r>
    <s v="21130230"/>
    <d v="2021-04-26T23:58:35"/>
    <x v="0"/>
    <s v="YBD03V004 AA"/>
    <s v="T0507I"/>
    <n v="25"/>
    <s v="8704"/>
    <s v="LP-T"/>
    <s v="D"/>
    <s v="04/26"/>
    <s v=""/>
    <x v="0"/>
    <s v="2021/04/26"/>
    <s v="C"/>
    <s v="T06"/>
  </r>
  <r>
    <s v="21133290"/>
    <d v="2021-04-26T23:58:35"/>
    <x v="0"/>
    <s v="YBD03V004 AA"/>
    <s v="T0507I"/>
    <n v="25"/>
    <s v="8704"/>
    <s v="LP-T"/>
    <s v="D"/>
    <s v="04/26"/>
    <s v=""/>
    <x v="0"/>
    <s v="2021/04/26"/>
    <s v="C"/>
    <s v="T06"/>
  </r>
  <r>
    <s v="20503270"/>
    <d v="2021-04-27T04:49:35"/>
    <x v="0"/>
    <s v="YAB02V     C"/>
    <s v="A054PI"/>
    <n v="25"/>
    <s v="7412"/>
    <s v="LP-T"/>
    <s v="D"/>
    <s v="04/27"/>
    <n v="1"/>
    <x v="0"/>
    <s v="2021/04/27"/>
    <s v="C"/>
    <s v="T01"/>
  </r>
  <r>
    <s v="20526720"/>
    <d v="2021-04-27T04:49:35"/>
    <x v="0"/>
    <s v="Y4J027     E"/>
    <s v="C089QI"/>
    <n v="25"/>
    <s v="4005"/>
    <s v="LP-T"/>
    <s v="D"/>
    <s v="04/27"/>
    <s v=""/>
    <x v="0"/>
    <s v="2021/04/27"/>
    <s v="C"/>
    <s v="T01"/>
  </r>
  <r>
    <s v="20526780"/>
    <d v="2021-04-27T04:49:35"/>
    <x v="0"/>
    <s v="Y4J077     A"/>
    <s v="C089QI"/>
    <n v="25"/>
    <s v="4005"/>
    <s v="LP-T"/>
    <s v="D"/>
    <s v="04/27"/>
    <s v=""/>
    <x v="0"/>
    <s v="2021/04/27"/>
    <s v="C"/>
    <s v="T01"/>
  </r>
  <r>
    <s v="21088220"/>
    <d v="2021-04-27T04:49:35"/>
    <x v="0"/>
    <s v="Y7E06V     C"/>
    <s v="C050VI"/>
    <n v="25"/>
    <s v="7412"/>
    <s v="LP-T"/>
    <s v="D"/>
    <s v="04/27"/>
    <s v=""/>
    <x v="0"/>
    <s v="2021/04/27"/>
    <s v="C"/>
    <s v="T01"/>
  </r>
  <r>
    <s v="21095170"/>
    <d v="2021-04-27T04:49:35"/>
    <x v="0"/>
    <s v="YAB03V     N"/>
    <s v="A054PI"/>
    <n v="25"/>
    <s v="7412"/>
    <s v="LP-T"/>
    <s v="D"/>
    <s v="04/27"/>
    <s v=""/>
    <x v="0"/>
    <s v="2021/04/27"/>
    <s v="C"/>
    <s v="T01"/>
  </r>
  <r>
    <s v="21013880"/>
    <d v="2021-04-27T08:51:35"/>
    <x v="0"/>
    <s v="Y4R048     A"/>
    <s v="O066CI"/>
    <n v="25"/>
    <s v="7412"/>
    <s v="LP-T"/>
    <s v="C"/>
    <s v="04/27"/>
    <n v="1"/>
    <x v="0"/>
    <s v="2021/04/27"/>
    <s v="C"/>
    <s v="T04"/>
  </r>
  <r>
    <s v="21125920"/>
    <d v="2021-04-27T08:51:35"/>
    <x v="0"/>
    <s v="Y4R048     A"/>
    <s v="O066CI"/>
    <n v="25"/>
    <s v="7412"/>
    <s v="LP-T"/>
    <s v="C"/>
    <s v="04/27"/>
    <s v=""/>
    <x v="0"/>
    <s v="2021/04/27"/>
    <s v="C"/>
    <s v="T04"/>
  </r>
  <r>
    <s v="21126010"/>
    <d v="2021-04-27T08:51:35"/>
    <x v="0"/>
    <s v="Y4R048     A"/>
    <s v="O066CI"/>
    <n v="25"/>
    <s v="7412"/>
    <s v="LP-T"/>
    <s v="C"/>
    <s v="04/27"/>
    <s v=""/>
    <x v="0"/>
    <s v="2021/04/27"/>
    <s v="C"/>
    <s v="T04"/>
  </r>
  <r>
    <s v="21095080"/>
    <d v="2021-04-27T14:27:38"/>
    <x v="0"/>
    <s v="YAB02V     C"/>
    <s v="A054PI"/>
    <n v="25"/>
    <s v="7412"/>
    <s v="LP-T"/>
    <s v="C"/>
    <s v="04/27"/>
    <n v="1"/>
    <x v="0"/>
    <s v="2021/04/27"/>
    <s v="C"/>
    <s v="T01"/>
  </r>
  <r>
    <s v="21129480"/>
    <d v="2021-04-27T14:27:38"/>
    <x v="0"/>
    <s v="Y8PK1V     A"/>
    <s v="T054RI"/>
    <n v="6"/>
    <s v="7412"/>
    <s v="LP-T"/>
    <s v="C"/>
    <s v="04/27"/>
    <s v=""/>
    <x v="0"/>
    <s v="2021/04/27"/>
    <s v="C"/>
    <s v="T01"/>
  </r>
  <r>
    <s v="21133160"/>
    <d v="2021-04-27T14:27:38"/>
    <x v="0"/>
    <s v="YBD03V004 AA"/>
    <s v="T0507I"/>
    <n v="25"/>
    <s v="7412"/>
    <s v="LP-T"/>
    <s v="C"/>
    <s v="04/27"/>
    <s v=""/>
    <x v="0"/>
    <s v="2021/04/27"/>
    <s v="C"/>
    <s v="T01"/>
  </r>
  <r>
    <s v="21133270"/>
    <d v="2021-04-27T14:27:38"/>
    <x v="0"/>
    <s v="YBD03V004 AA"/>
    <s v="T0507I"/>
    <n v="25"/>
    <s v="7412"/>
    <s v="LP-T"/>
    <s v="C"/>
    <s v="04/27"/>
    <s v=""/>
    <x v="0"/>
    <s v="2021/04/27"/>
    <s v="C"/>
    <s v="T01"/>
  </r>
  <r>
    <s v="21133430"/>
    <d v="2021-04-27T14:27:38"/>
    <x v="0"/>
    <s v="YBD03V004 AA"/>
    <s v="T0507I"/>
    <n v="25"/>
    <s v="7412"/>
    <s v="LP-T"/>
    <s v="C"/>
    <s v="04/27"/>
    <s v=""/>
    <x v="0"/>
    <s v="2021/04/27"/>
    <s v="C"/>
    <s v="T01"/>
  </r>
  <r>
    <s v="21130040"/>
    <d v="2021-04-27T17:36:32"/>
    <x v="0"/>
    <s v="Y7E08V     D"/>
    <s v="T050DI"/>
    <n v="24"/>
    <s v="7412"/>
    <s v="LP-T"/>
    <s v="C"/>
    <s v="04/27"/>
    <n v="1"/>
    <x v="0"/>
    <s v="2021/04/27"/>
    <s v="C"/>
    <s v="T01"/>
  </r>
  <r>
    <s v="2005019B"/>
    <d v="2021-04-27T18:06:22"/>
    <x v="0"/>
    <s v="Y1P0A332A AA"/>
    <s v="M030MI"/>
    <n v="13"/>
    <s v="8004"/>
    <s v="LP-T"/>
    <s v="C"/>
    <s v="04/27"/>
    <s v=""/>
    <x v="0"/>
    <s v="2021/04/27"/>
    <s v="C"/>
    <s v="T06"/>
  </r>
  <r>
    <s v="2012090C"/>
    <d v="2021-04-27T18:06:22"/>
    <x v="0"/>
    <s v="Y1P0B333A AA"/>
    <s v="M030MI"/>
    <n v="3"/>
    <s v="8004"/>
    <s v="LP-T"/>
    <s v="C"/>
    <s v="04/27"/>
    <s v=""/>
    <x v="0"/>
    <s v="2021/04/27"/>
    <s v="C"/>
    <s v="T06"/>
  </r>
  <r>
    <s v="2033082C"/>
    <d v="2021-04-27T18:06:22"/>
    <x v="0"/>
    <s v="Y1P0T305A AA"/>
    <s v="M030MI"/>
    <n v="3"/>
    <s v="8004"/>
    <s v="LP-T"/>
    <s v="C"/>
    <s v="04/27"/>
    <s v=""/>
    <x v="0"/>
    <s v="2021/04/27"/>
    <s v="C"/>
    <s v="T06"/>
  </r>
  <r>
    <s v="20463750"/>
    <d v="2021-04-27T18:06:22"/>
    <x v="0"/>
    <s v="Y1P0Y311A AA"/>
    <s v="M030MI"/>
    <n v="7"/>
    <s v="8004"/>
    <s v="LP-T"/>
    <s v="C"/>
    <s v="04/27"/>
    <s v=""/>
    <x v="0"/>
    <s v="2021/04/27"/>
    <s v="C"/>
    <s v="T06"/>
  </r>
  <r>
    <s v="2046375A"/>
    <d v="2021-04-27T18:06:22"/>
    <x v="0"/>
    <s v="Y1P0Y325A AA"/>
    <s v="M030MI"/>
    <n v="3"/>
    <s v="8004"/>
    <s v="LP-T"/>
    <s v="C"/>
    <s v="04/27"/>
    <s v=""/>
    <x v="0"/>
    <s v="2021/04/27"/>
    <s v="C"/>
    <s v="T06"/>
  </r>
  <r>
    <s v="2107479C"/>
    <d v="2021-04-27T18:06:22"/>
    <x v="0"/>
    <s v="Y1P0C321A AA"/>
    <s v="M030MI"/>
    <n v="3"/>
    <s v="8004"/>
    <s v="LP-T"/>
    <s v="C"/>
    <s v="04/27"/>
    <s v=""/>
    <x v="0"/>
    <s v="2021/04/27"/>
    <s v="C"/>
    <s v="T06"/>
  </r>
  <r>
    <s v="21104060"/>
    <d v="2021-04-27T18:06:22"/>
    <x v="0"/>
    <s v="BA5C0901J AH"/>
    <s v="M030TI"/>
    <n v="25"/>
    <s v="7412"/>
    <s v="LP-T"/>
    <s v="C"/>
    <s v="04/27"/>
    <s v=""/>
    <x v="0"/>
    <s v="2021/04/27"/>
    <s v="C"/>
    <s v="T06"/>
  </r>
  <r>
    <s v="21113180"/>
    <d v="2021-04-27T18:06:22"/>
    <x v="0"/>
    <s v="Y1P71338H AC"/>
    <s v="M030GI"/>
    <n v="11"/>
    <s v="8004"/>
    <s v="LP-T"/>
    <s v="C"/>
    <s v="04/27"/>
    <s v=""/>
    <x v="0"/>
    <s v="2021/04/27"/>
    <s v="C"/>
    <s v="T06"/>
  </r>
  <r>
    <s v="2112622A"/>
    <d v="2021-04-27T18:06:22"/>
    <x v="0"/>
    <s v="Y1P0J305A AA"/>
    <s v="M030MI"/>
    <n v="7"/>
    <s v="8004"/>
    <s v="LP-T"/>
    <s v="C"/>
    <s v="04/27"/>
    <s v=""/>
    <x v="0"/>
    <s v="2021/04/27"/>
    <s v="C"/>
    <s v="T06"/>
  </r>
  <r>
    <s v="21126740"/>
    <d v="2021-04-27T18:06:22"/>
    <x v="0"/>
    <s v="Y1P54337B AC"/>
    <s v="M030GI"/>
    <n v="3"/>
    <s v="8004"/>
    <s v="LP-T"/>
    <s v="C"/>
    <s v="04/27"/>
    <s v=""/>
    <x v="0"/>
    <s v="2021/04/27"/>
    <s v="C"/>
    <s v="T06"/>
  </r>
  <r>
    <s v="2112675A"/>
    <d v="2021-04-27T18:06:22"/>
    <x v="0"/>
    <s v="Y1P54337B AC"/>
    <s v="M030GI"/>
    <n v="9"/>
    <s v="8004"/>
    <s v="LP-T"/>
    <s v="C"/>
    <s v="04/27"/>
    <s v=""/>
    <x v="0"/>
    <s v="2021/04/27"/>
    <s v="C"/>
    <s v="T06"/>
  </r>
  <r>
    <s v="21170250"/>
    <d v="2021-04-27T18:06:22"/>
    <x v="0"/>
    <s v="Y1P0L307A AD"/>
    <s v="M030MI"/>
    <n v="25"/>
    <s v="8004"/>
    <s v="LP-T"/>
    <s v="C"/>
    <s v="04/27"/>
    <s v=""/>
    <x v="0"/>
    <s v="2021/04/27"/>
    <s v="C"/>
    <s v="T06"/>
  </r>
  <r>
    <s v="29131160"/>
    <d v="2021-04-27T18:06:22"/>
    <x v="0"/>
    <s v="Y1P0F316A AA"/>
    <s v="M030MI"/>
    <n v="12"/>
    <s v="8004"/>
    <s v="LP-T"/>
    <s v="C"/>
    <s v="04/27"/>
    <s v=""/>
    <x v="0"/>
    <s v="2021/04/27"/>
    <s v="C"/>
    <s v="T06"/>
  </r>
  <r>
    <s v="2952052A"/>
    <d v="2021-04-27T18:06:22"/>
    <x v="0"/>
    <s v="Y1P98367A AB"/>
    <s v="M030MI"/>
    <n v="24"/>
    <s v="8004"/>
    <s v="LP-T"/>
    <s v="C"/>
    <s v="04/27"/>
    <s v=""/>
    <x v="0"/>
    <s v="2021/04/27"/>
    <s v="C"/>
    <s v="T06"/>
  </r>
  <r>
    <s v="20496850"/>
    <d v="2021-04-27T22:28:14"/>
    <x v="0"/>
    <s v="Y9U02X     A"/>
    <s v="L041WI"/>
    <n v="25"/>
    <s v="7412"/>
    <s v="LP-T"/>
    <s v="D"/>
    <s v="04/27"/>
    <n v="1"/>
    <x v="0"/>
    <s v="2021/04/27"/>
    <s v="C"/>
    <s v="T05"/>
  </r>
  <r>
    <s v="21032010"/>
    <d v="2021-04-27T22:28:14"/>
    <x v="0"/>
    <s v="Y5Y02X     B"/>
    <s v="D041KI"/>
    <n v="25"/>
    <s v="7412"/>
    <s v="LP-T"/>
    <s v="D"/>
    <s v="04/27"/>
    <s v=""/>
    <x v="0"/>
    <s v="2021/04/27"/>
    <s v="C"/>
    <s v="T05"/>
  </r>
  <r>
    <s v="21052360"/>
    <d v="2021-04-27T22:28:14"/>
    <x v="0"/>
    <s v="YBC01X     A"/>
    <s v="C046YI"/>
    <n v="25"/>
    <s v="7412"/>
    <s v="LP-T"/>
    <s v="D"/>
    <s v="04/27"/>
    <s v=""/>
    <x v="0"/>
    <s v="2021/04/27"/>
    <s v="C"/>
    <s v="T05"/>
  </r>
  <r>
    <s v="21082430"/>
    <d v="2021-04-27T22:28:14"/>
    <x v="0"/>
    <s v="Y5P06X     B"/>
    <s v="O0465I"/>
    <n v="25"/>
    <s v="7412"/>
    <s v="LP-T"/>
    <s v="D"/>
    <s v="04/27"/>
    <s v=""/>
    <x v="0"/>
    <s v="2021/04/27"/>
    <s v="C"/>
    <s v="T05"/>
  </r>
  <r>
    <s v="21143070"/>
    <d v="2021-04-27T22:28:14"/>
    <x v="0"/>
    <s v="BA5A13     H"/>
    <s v="M0343IK"/>
    <n v="25"/>
    <s v="7412"/>
    <s v="LP-T"/>
    <s v="D"/>
    <s v="04/27"/>
    <s v=""/>
    <x v="0"/>
    <s v="2021/04/27"/>
    <s v="C"/>
    <s v="T05"/>
  </r>
  <r>
    <s v="21150020"/>
    <d v="2021-04-27T22:28:14"/>
    <x v="0"/>
    <s v="SA5775     A"/>
    <s v="C054RIK"/>
    <n v="25"/>
    <s v="7412"/>
    <s v="LP-T"/>
    <s v="D"/>
    <s v="04/27"/>
    <s v=""/>
    <x v="0"/>
    <s v="2021/04/27"/>
    <s v="C"/>
    <s v="T05"/>
  </r>
  <r>
    <s v="20503200"/>
    <d v="2021-04-28T02:49:34"/>
    <x v="0"/>
    <s v="YAB02V     C"/>
    <s v="A054PI"/>
    <n v="25"/>
    <s v="7412"/>
    <s v="LP-T"/>
    <s v="B"/>
    <s v="04/28"/>
    <n v="1"/>
    <x v="0"/>
    <s v="2021/04/28"/>
    <s v="A"/>
    <s v="T01"/>
  </r>
  <r>
    <s v="20503320"/>
    <d v="2021-04-28T02:49:34"/>
    <x v="0"/>
    <s v="YAB02V     C"/>
    <s v="A054PI"/>
    <n v="25"/>
    <s v="7412"/>
    <s v="LP-T"/>
    <s v="B"/>
    <s v="04/28"/>
    <s v=""/>
    <x v="0"/>
    <s v="2021/04/28"/>
    <s v="A"/>
    <s v="T01"/>
  </r>
  <r>
    <s v="21095010"/>
    <d v="2021-04-28T02:49:34"/>
    <x v="0"/>
    <s v="YAB02V     C"/>
    <s v="A054PI"/>
    <n v="25"/>
    <s v="7412"/>
    <s v="LP-T"/>
    <s v="B"/>
    <s v="04/28"/>
    <s v=""/>
    <x v="0"/>
    <s v="2021/04/28"/>
    <s v="A"/>
    <s v="T01"/>
  </r>
  <r>
    <s v="21130070"/>
    <d v="2021-04-28T02:49:34"/>
    <x v="0"/>
    <s v="Y7E08V     D"/>
    <s v="T050DI"/>
    <n v="25"/>
    <s v="7412"/>
    <s v="LP-T"/>
    <s v="B"/>
    <s v="04/28"/>
    <s v=""/>
    <x v="0"/>
    <s v="2021/04/28"/>
    <s v="A"/>
    <s v="T01"/>
  </r>
  <r>
    <s v="21133070"/>
    <d v="2021-04-28T02:49:34"/>
    <x v="0"/>
    <s v="YBD01V014 AA"/>
    <s v="T0507I"/>
    <n v="25"/>
    <s v="7412"/>
    <s v="LP-T"/>
    <s v="B"/>
    <s v="04/28"/>
    <s v=""/>
    <x v="0"/>
    <s v="2021/04/28"/>
    <s v="A"/>
    <s v="T01"/>
  </r>
  <r>
    <s v="21133450"/>
    <d v="2021-04-28T02:49:34"/>
    <x v="0"/>
    <s v="Y7E08V     D"/>
    <s v="T050DI"/>
    <n v="25"/>
    <s v="7412"/>
    <s v="LP-T"/>
    <s v="B"/>
    <s v="04/28"/>
    <s v=""/>
    <x v="0"/>
    <s v="2021/04/28"/>
    <s v="A"/>
    <s v="T01"/>
  </r>
  <r>
    <s v="21170260"/>
    <d v="2021-04-28T06:14:39"/>
    <x v="0"/>
    <s v="Y1P0L3     D"/>
    <s v="M030MIK"/>
    <n v="25"/>
    <s v="7412"/>
    <s v="LP-T"/>
    <s v="B"/>
    <s v="04/28"/>
    <n v="1"/>
    <x v="0"/>
    <s v="2021/04/28"/>
    <s v="A"/>
    <s v="T06"/>
  </r>
  <r>
    <s v="21170810"/>
    <d v="2021-04-28T06:14:39"/>
    <x v="0"/>
    <s v="Y1P0V314A AA"/>
    <s v="M030MI"/>
    <n v="25"/>
    <s v="7412"/>
    <s v="LP-T"/>
    <s v="B"/>
    <s v="04/28"/>
    <s v=""/>
    <x v="0"/>
    <s v="2021/04/28"/>
    <s v="A"/>
    <s v="T06"/>
  </r>
  <r>
    <s v="21171690"/>
    <d v="2021-04-28T06:14:39"/>
    <x v="0"/>
    <s v="Y1P583     C"/>
    <s v="M030HIK"/>
    <n v="25"/>
    <s v="7412"/>
    <s v="LP-T"/>
    <s v="B"/>
    <s v="04/28"/>
    <s v=""/>
    <x v="0"/>
    <s v="2021/04/28"/>
    <s v="A"/>
    <s v="T06"/>
  </r>
  <r>
    <s v="21171870"/>
    <d v="2021-04-28T06:14:39"/>
    <x v="0"/>
    <s v="Y1P623     B"/>
    <s v="M030HIK"/>
    <n v="25"/>
    <s v="7412"/>
    <s v="LP-T"/>
    <s v="B"/>
    <s v="04/28"/>
    <s v=""/>
    <x v="0"/>
    <s v="2021/04/28"/>
    <s v="A"/>
    <s v="T06"/>
  </r>
  <r>
    <s v="21171890"/>
    <d v="2021-04-28T06:14:39"/>
    <x v="0"/>
    <s v="Y1P623     B"/>
    <s v="M030HIK"/>
    <n v="25"/>
    <s v="7412"/>
    <s v="LP-T"/>
    <s v="B"/>
    <s v="04/28"/>
    <s v=""/>
    <x v="0"/>
    <s v="2021/04/28"/>
    <s v="A"/>
    <s v="T06"/>
  </r>
  <r>
    <s v="20503290"/>
    <d v="2021-04-28T11:06:27"/>
    <x v="0"/>
    <s v="YAB02V     C"/>
    <s v="A054PI"/>
    <n v="25"/>
    <s v="7412"/>
    <s v="LP-T"/>
    <s v="A"/>
    <s v="04/28"/>
    <n v="1"/>
    <x v="0"/>
    <s v="2021/04/28"/>
    <s v="A"/>
    <s v="T01"/>
  </r>
  <r>
    <s v="20503310"/>
    <d v="2021-04-28T11:06:27"/>
    <x v="0"/>
    <s v="YAB02V     C"/>
    <s v="A054PI"/>
    <n v="25"/>
    <s v="7412"/>
    <s v="LP-T"/>
    <s v="A"/>
    <s v="04/28"/>
    <s v=""/>
    <x v="0"/>
    <s v="2021/04/28"/>
    <s v="A"/>
    <s v="T01"/>
  </r>
  <r>
    <s v="21042190"/>
    <d v="2021-04-28T15:09:44"/>
    <x v="0"/>
    <s v="Y5P09X     A"/>
    <s v="G046PI"/>
    <n v="25"/>
    <s v="7412"/>
    <s v="LP-T"/>
    <s v="A"/>
    <s v="04/28"/>
    <n v="1"/>
    <x v="0"/>
    <s v="2021/04/28"/>
    <s v="A"/>
    <s v="T05"/>
  </r>
  <r>
    <s v="21101610"/>
    <d v="2021-04-28T15:09:44"/>
    <x v="0"/>
    <s v="Y7K01X     A"/>
    <s v="A046QI"/>
    <n v="25"/>
    <s v="7412"/>
    <s v="LP-T"/>
    <s v="A"/>
    <s v="04/28"/>
    <s v=""/>
    <x v="0"/>
    <s v="2021/04/28"/>
    <s v="A"/>
    <s v="T05"/>
  </r>
  <r>
    <s v="21083820"/>
    <d v="2021-04-28T18:50:52"/>
    <x v="0"/>
    <s v="BA5D2513D AA"/>
    <s v="M030TI"/>
    <n v="25"/>
    <s v="7412"/>
    <s v="LP-T"/>
    <s v="A"/>
    <s v="04/28"/>
    <n v="1"/>
    <x v="0"/>
    <s v="2021/04/28"/>
    <s v="A"/>
    <s v="T06"/>
  </r>
  <r>
    <s v="21104120"/>
    <d v="2021-04-28T18:50:52"/>
    <x v="0"/>
    <s v="BA5C0963F AH"/>
    <s v="M030TI"/>
    <n v="25"/>
    <s v="7412"/>
    <s v="LP-T"/>
    <s v="A"/>
    <s v="04/28"/>
    <s v=""/>
    <x v="0"/>
    <s v="2021/04/28"/>
    <s v="A"/>
    <s v="T06"/>
  </r>
  <r>
    <s v="21170160"/>
    <d v="2021-04-28T18:50:52"/>
    <x v="0"/>
    <s v="Y1P0L316A AD"/>
    <s v="M030MI"/>
    <n v="25"/>
    <s v="7412"/>
    <s v="LP-T"/>
    <s v="A"/>
    <s v="04/28"/>
    <s v=""/>
    <x v="0"/>
    <s v="2021/04/28"/>
    <s v="A"/>
    <s v="T06"/>
  </r>
  <r>
    <s v="21170170"/>
    <d v="2021-04-28T18:50:52"/>
    <x v="0"/>
    <s v="Y1P0L316A AD"/>
    <s v="M030MI"/>
    <n v="25"/>
    <s v="7412"/>
    <s v="LP-T"/>
    <s v="A"/>
    <s v="04/28"/>
    <s v=""/>
    <x v="0"/>
    <s v="2021/04/28"/>
    <s v="A"/>
    <s v="T06"/>
  </r>
  <r>
    <s v="21170790"/>
    <d v="2021-04-28T18:50:52"/>
    <x v="0"/>
    <s v="Y1P0V314A AA"/>
    <s v="M030MI"/>
    <n v="25"/>
    <s v="7412"/>
    <s v="LP-T"/>
    <s v="A"/>
    <s v="04/28"/>
    <s v=""/>
    <x v="0"/>
    <s v="2021/04/28"/>
    <s v="A"/>
    <s v="T06"/>
  </r>
  <r>
    <s v="21171820"/>
    <d v="2021-04-28T18:50:52"/>
    <x v="0"/>
    <s v="Y1P613     B"/>
    <s v="M030HIK"/>
    <n v="25"/>
    <s v="7412"/>
    <s v="LP-T"/>
    <s v="A"/>
    <s v="04/28"/>
    <s v=""/>
    <x v="0"/>
    <s v="2021/04/28"/>
    <s v="A"/>
    <s v="T06"/>
  </r>
  <r>
    <s v="20503250"/>
    <d v="2021-04-29T02:54:31"/>
    <x v="0"/>
    <s v="YAB02V     C"/>
    <s v="A054PI"/>
    <n v="25"/>
    <s v="7412"/>
    <s v="LP-T"/>
    <s v="B"/>
    <s v="04/29"/>
    <n v="1"/>
    <x v="0"/>
    <s v="2021/04/29"/>
    <s v="A"/>
    <s v="T01"/>
  </r>
  <r>
    <s v="20503280"/>
    <d v="2021-04-29T02:54:31"/>
    <x v="0"/>
    <s v="YAB02V     C"/>
    <s v="A054PI"/>
    <n v="25"/>
    <s v="7412"/>
    <s v="LP-T"/>
    <s v="B"/>
    <s v="04/29"/>
    <s v=""/>
    <x v="0"/>
    <s v="2021/04/29"/>
    <s v="A"/>
    <s v="T01"/>
  </r>
  <r>
    <s v="21095040"/>
    <d v="2021-04-29T02:54:31"/>
    <x v="0"/>
    <s v="YAB02V     C"/>
    <s v="A054PI"/>
    <n v="25"/>
    <s v="7412"/>
    <s v="LP-T"/>
    <s v="B"/>
    <s v="04/29"/>
    <s v=""/>
    <x v="0"/>
    <s v="2021/04/29"/>
    <s v="A"/>
    <s v="T01"/>
  </r>
  <r>
    <s v="21095050"/>
    <d v="2021-04-29T02:54:31"/>
    <x v="0"/>
    <s v="YAB02V     C"/>
    <s v="A054PI"/>
    <n v="25"/>
    <s v="7412"/>
    <s v="LP-T"/>
    <s v="B"/>
    <s v="04/29"/>
    <s v=""/>
    <x v="0"/>
    <s v="2021/04/29"/>
    <s v="A"/>
    <s v="T01"/>
  </r>
  <r>
    <s v="21095110"/>
    <d v="2021-04-29T02:54:31"/>
    <x v="0"/>
    <s v="YAB02V     C"/>
    <s v="A054PI"/>
    <n v="25"/>
    <s v="7412"/>
    <s v="LP-T"/>
    <s v="B"/>
    <s v="04/29"/>
    <s v=""/>
    <x v="0"/>
    <s v="2021/04/29"/>
    <s v="A"/>
    <s v="T01"/>
  </r>
  <r>
    <s v="21095150"/>
    <d v="2021-04-29T02:54:31"/>
    <x v="0"/>
    <s v="YAB03V     N"/>
    <s v="A054PI"/>
    <n v="25"/>
    <s v="7412"/>
    <s v="LP-T"/>
    <s v="B"/>
    <s v="04/29"/>
    <s v=""/>
    <x v="0"/>
    <s v="2021/04/29"/>
    <s v="A"/>
    <s v="T01"/>
  </r>
  <r>
    <s v="21152970"/>
    <d v="2021-04-29T08:04:04"/>
    <x v="0"/>
    <s v="Y1D177     D"/>
    <s v="C089JI"/>
    <n v="25"/>
    <s v="7412"/>
    <s v="LP-T"/>
    <s v="A"/>
    <s v="04/29"/>
    <n v="1"/>
    <x v="0"/>
    <s v="2021/04/29"/>
    <s v="A"/>
    <s v="T04"/>
  </r>
  <r>
    <s v="21153010"/>
    <d v="2021-04-29T08:04:04"/>
    <x v="0"/>
    <s v="Y1D177     D"/>
    <s v="C089JI"/>
    <n v="25"/>
    <s v="7412"/>
    <s v="LP-T"/>
    <s v="A"/>
    <s v="04/29"/>
    <s v=""/>
    <x v="0"/>
    <s v="2021/04/29"/>
    <s v="A"/>
    <s v="T04"/>
  </r>
  <r>
    <s v="21153020"/>
    <d v="2021-04-29T08:04:04"/>
    <x v="0"/>
    <s v="Y1D207     B"/>
    <s v="C089JI"/>
    <n v="25"/>
    <s v="7412"/>
    <s v="LP-T"/>
    <s v="A"/>
    <s v="04/29"/>
    <s v=""/>
    <x v="0"/>
    <s v="2021/04/29"/>
    <s v="A"/>
    <s v="T04"/>
  </r>
  <r>
    <s v="21153050"/>
    <d v="2021-04-29T08:04:04"/>
    <x v="0"/>
    <s v="Y1D207     B"/>
    <s v="C089JI"/>
    <n v="25"/>
    <s v="7412"/>
    <s v="LP-T"/>
    <s v="A"/>
    <s v="04/29"/>
    <s v=""/>
    <x v="0"/>
    <s v="2021/04/29"/>
    <s v="A"/>
    <s v="T04"/>
  </r>
  <r>
    <s v="21153120"/>
    <d v="2021-04-29T08:04:04"/>
    <x v="0"/>
    <s v="Y1D207     B"/>
    <s v="C089JI"/>
    <n v="25"/>
    <s v="7412"/>
    <s v="LP-T"/>
    <s v="A"/>
    <s v="04/29"/>
    <s v=""/>
    <x v="0"/>
    <s v="2021/04/29"/>
    <s v="A"/>
    <s v="T04"/>
  </r>
  <r>
    <s v="21153180"/>
    <d v="2021-04-29T08:04:04"/>
    <x v="0"/>
    <s v="Y1D207     B"/>
    <s v="C089JI"/>
    <n v="25"/>
    <s v="7412"/>
    <s v="LP-T"/>
    <s v="A"/>
    <s v="04/29"/>
    <s v=""/>
    <x v="0"/>
    <s v="2021/04/29"/>
    <s v="A"/>
    <s v="T04"/>
  </r>
  <r>
    <s v="20484510"/>
    <d v="2021-04-29T12:53:14"/>
    <x v="0"/>
    <s v="Y5Y10Y     H"/>
    <s v="L041SI"/>
    <n v="25"/>
    <s v="8004"/>
    <s v="LP-T"/>
    <s v="A"/>
    <s v="04/29"/>
    <n v="1"/>
    <x v="0"/>
    <s v="2021/04/29"/>
    <s v="A"/>
    <s v="T05"/>
  </r>
  <r>
    <s v="21032210"/>
    <d v="2021-04-29T12:53:14"/>
    <x v="0"/>
    <s v="Y5Y08Y     J"/>
    <s v="A0412I"/>
    <n v="25"/>
    <s v="8004"/>
    <s v="LP-T"/>
    <s v="A"/>
    <s v="04/29"/>
    <s v=""/>
    <x v="0"/>
    <s v="2021/04/29"/>
    <s v="A"/>
    <s v="T05"/>
  </r>
  <r>
    <s v="21034330"/>
    <d v="2021-04-29T12:53:14"/>
    <x v="0"/>
    <s v="Y5Y05Y     C"/>
    <s v="A046HI"/>
    <n v="25"/>
    <s v="8004"/>
    <s v="LP-T"/>
    <s v="A"/>
    <s v="04/29"/>
    <s v=""/>
    <x v="0"/>
    <s v="2021/04/29"/>
    <s v="A"/>
    <s v="T05"/>
  </r>
  <r>
    <s v="21085550"/>
    <d v="2021-04-29T12:53:14"/>
    <x v="0"/>
    <s v="BA5B7120D AF"/>
    <s v="M034GI"/>
    <n v="25"/>
    <s v="7412"/>
    <s v="LP-T"/>
    <s v="A"/>
    <s v="04/29"/>
    <s v=""/>
    <x v="0"/>
    <s v="2021/04/29"/>
    <s v="A"/>
    <s v="T05"/>
  </r>
  <r>
    <s v="21085580"/>
    <d v="2021-04-29T12:53:14"/>
    <x v="0"/>
    <s v="BA5B7148F AF"/>
    <s v="M034GI"/>
    <n v="25"/>
    <s v="7412"/>
    <s v="LP-T"/>
    <s v="A"/>
    <s v="04/29"/>
    <s v=""/>
    <x v="0"/>
    <s v="2021/04/29"/>
    <s v="A"/>
    <s v="T05"/>
  </r>
  <r>
    <s v="21103500"/>
    <d v="2021-04-29T12:53:14"/>
    <x v="0"/>
    <s v="BA5B7183A AF"/>
    <s v="M034GI"/>
    <n v="25"/>
    <s v="7412"/>
    <s v="LP-T"/>
    <s v="A"/>
    <s v="04/29"/>
    <s v=""/>
    <x v="0"/>
    <s v="2021/04/29"/>
    <s v="A"/>
    <s v="T05"/>
  </r>
  <r>
    <s v="20423210"/>
    <d v="2021-04-29T17:17:47"/>
    <x v="0"/>
    <s v="RC5C86     D"/>
    <s v="A061TI"/>
    <n v="25"/>
    <s v="8704"/>
    <s v="LP-T"/>
    <s v="A"/>
    <s v="04/29"/>
    <n v="1"/>
    <x v="0"/>
    <s v="2021/04/29"/>
    <s v="A"/>
    <s v="T06"/>
  </r>
  <r>
    <s v="20424750"/>
    <d v="2021-04-29T17:17:47"/>
    <x v="0"/>
    <s v="RA5D66     B"/>
    <s v="A061TI"/>
    <n v="25"/>
    <s v="8704"/>
    <s v="LP-T"/>
    <s v="A"/>
    <s v="04/29"/>
    <s v=""/>
    <x v="0"/>
    <s v="2021/04/29"/>
    <s v="A"/>
    <s v="T06"/>
  </r>
  <r>
    <s v="20486270"/>
    <d v="2021-04-29T17:17:47"/>
    <x v="0"/>
    <s v="Y4Y028     B"/>
    <s v="D0665I"/>
    <n v="25"/>
    <s v="8704"/>
    <s v="LP-T"/>
    <s v="A"/>
    <s v="04/29"/>
    <s v=""/>
    <x v="0"/>
    <s v="2021/04/29"/>
    <s v="A"/>
    <s v="T06"/>
  </r>
  <r>
    <s v="20538270"/>
    <d v="2021-04-29T17:17:47"/>
    <x v="0"/>
    <s v="BA5D2668H AA"/>
    <s v="M030TI"/>
    <n v="25"/>
    <s v="8004"/>
    <s v="LP-T"/>
    <s v="A"/>
    <s v="04/29"/>
    <s v=""/>
    <x v="0"/>
    <s v="2021/04/29"/>
    <s v="A"/>
    <s v="T06"/>
  </r>
  <r>
    <s v="20538280"/>
    <d v="2021-04-29T17:17:47"/>
    <x v="0"/>
    <s v="BA5D2669G AA"/>
    <s v="M030TI"/>
    <n v="25"/>
    <s v="8004"/>
    <s v="LP-T"/>
    <s v="A"/>
    <s v="04/29"/>
    <s v=""/>
    <x v="0"/>
    <s v="2021/04/29"/>
    <s v="A"/>
    <s v="T06"/>
  </r>
  <r>
    <s v="21036350"/>
    <d v="2021-04-29T17:17:47"/>
    <x v="0"/>
    <s v="RA5D66     B"/>
    <s v="A061TI"/>
    <n v="25"/>
    <s v="8704"/>
    <s v="LP-T"/>
    <s v="A"/>
    <s v="04/29"/>
    <s v=""/>
    <x v="0"/>
    <s v="2021/04/29"/>
    <s v="A"/>
    <s v="T06"/>
  </r>
  <r>
    <s v="20526870"/>
    <d v="2021-04-29T22:30:40"/>
    <x v="0"/>
    <s v="Y4J107     A"/>
    <s v="C089QI"/>
    <n v="25"/>
    <s v="4005"/>
    <s v="LP-T"/>
    <s v="B"/>
    <s v="04/29"/>
    <n v="1"/>
    <x v="0"/>
    <s v="2021/04/29"/>
    <s v="A"/>
    <s v="T01"/>
  </r>
  <r>
    <s v="21091570"/>
    <d v="2021-04-29T22:30:40"/>
    <x v="0"/>
    <s v="YCE01V     A"/>
    <s v="T050EI"/>
    <n v="25"/>
    <s v="7412"/>
    <s v="LP-T"/>
    <s v="B"/>
    <s v="04/29"/>
    <s v=""/>
    <x v="0"/>
    <s v="2021/04/29"/>
    <s v="A"/>
    <s v="T01"/>
  </r>
  <r>
    <s v="21095060"/>
    <d v="2021-04-29T22:30:40"/>
    <x v="0"/>
    <s v="YAB02V     C"/>
    <s v="A054PI"/>
    <n v="25"/>
    <s v="7412"/>
    <s v="LP-T"/>
    <s v="B"/>
    <s v="04/29"/>
    <s v=""/>
    <x v="0"/>
    <s v="2021/04/29"/>
    <s v="A"/>
    <s v="T01"/>
  </r>
  <r>
    <s v="21124960"/>
    <d v="2021-04-29T22:30:40"/>
    <x v="0"/>
    <s v="YBD04V     A"/>
    <s v="T054NI"/>
    <n v="25"/>
    <s v="7412"/>
    <s v="LP-T"/>
    <s v="B"/>
    <s v="04/29"/>
    <s v=""/>
    <x v="0"/>
    <s v="2021/04/29"/>
    <s v="A"/>
    <s v="T01"/>
  </r>
  <r>
    <s v="21133060"/>
    <d v="2021-04-29T22:30:40"/>
    <x v="0"/>
    <s v="YBD01V014 AA"/>
    <s v="T0507I"/>
    <n v="25"/>
    <s v="7412"/>
    <s v="LP-T"/>
    <s v="B"/>
    <s v="04/29"/>
    <s v=""/>
    <x v="0"/>
    <s v="2021/04/29"/>
    <s v="A"/>
    <s v="T01"/>
  </r>
  <r>
    <s v="21133120"/>
    <d v="2021-04-29T22:30:40"/>
    <x v="0"/>
    <s v="YBD01V014 AA"/>
    <s v="T0507I"/>
    <n v="25"/>
    <s v="7412"/>
    <s v="LP-T"/>
    <s v="B"/>
    <s v="04/29"/>
    <s v=""/>
    <x v="0"/>
    <s v="2021/04/29"/>
    <s v="A"/>
    <s v="T01"/>
  </r>
  <r>
    <s v="20433290"/>
    <d v="2021-04-30T02:29:49"/>
    <x v="0"/>
    <s v="RA5D66     C"/>
    <s v="A061TI"/>
    <n v="25"/>
    <s v="7412"/>
    <s v="LP-T"/>
    <s v="D"/>
    <s v="04/30"/>
    <n v="1"/>
    <x v="0"/>
    <s v="2021/04/30"/>
    <s v="C"/>
    <s v="T04"/>
  </r>
  <r>
    <s v="20433780"/>
    <d v="2021-04-30T02:29:49"/>
    <x v="0"/>
    <s v="RA5D66     C"/>
    <s v="A061TI"/>
    <n v="25"/>
    <s v="7412"/>
    <s v="LP-T"/>
    <s v="D"/>
    <s v="04/30"/>
    <s v=""/>
    <x v="0"/>
    <s v="2021/04/30"/>
    <s v="C"/>
    <s v="T04"/>
  </r>
  <r>
    <s v="21133710"/>
    <d v="2021-04-30T02:29:49"/>
    <x v="0"/>
    <s v="Y1D137     A"/>
    <s v="C089JI"/>
    <n v="25"/>
    <s v="7412"/>
    <s v="LP-T"/>
    <s v="D"/>
    <s v="04/30"/>
    <s v=""/>
    <x v="0"/>
    <s v="2021/04/30"/>
    <s v="C"/>
    <s v="T04"/>
  </r>
  <r>
    <s v="21152740"/>
    <d v="2021-04-30T02:29:49"/>
    <x v="0"/>
    <s v="Y1D137     A"/>
    <s v="C089JI"/>
    <n v="25"/>
    <s v="7412"/>
    <s v="LP-T"/>
    <s v="D"/>
    <s v="04/30"/>
    <s v=""/>
    <x v="0"/>
    <s v="2021/04/30"/>
    <s v="C"/>
    <s v="T04"/>
  </r>
  <r>
    <s v="21152780"/>
    <d v="2021-04-30T02:29:49"/>
    <x v="0"/>
    <s v="Y1D137     A"/>
    <s v="C089JI"/>
    <n v="25"/>
    <s v="7412"/>
    <s v="LP-T"/>
    <s v="D"/>
    <s v="04/30"/>
    <s v=""/>
    <x v="0"/>
    <s v="2021/04/30"/>
    <s v="C"/>
    <s v="T04"/>
  </r>
  <r>
    <s v="21152790"/>
    <d v="2021-04-30T02:29:49"/>
    <x v="0"/>
    <s v="Y1D137     A"/>
    <s v="C089JI"/>
    <n v="25"/>
    <s v="7412"/>
    <s v="LP-T"/>
    <s v="D"/>
    <s v="04/30"/>
    <s v=""/>
    <x v="0"/>
    <s v="2021/04/30"/>
    <s v="C"/>
    <s v="T04"/>
  </r>
  <r>
    <s v="20276740"/>
    <d v="2021-04-30T06:37:05"/>
    <x v="0"/>
    <s v="RA5D66     C"/>
    <s v="A061TI"/>
    <n v="25"/>
    <s v="7412"/>
    <s v="LP-T"/>
    <s v="D"/>
    <s v="04/30"/>
    <n v="1"/>
    <x v="0"/>
    <s v="2021/04/30"/>
    <s v="C"/>
    <s v="T04"/>
  </r>
  <r>
    <s v="20466940"/>
    <d v="2021-04-30T06:37:05"/>
    <x v="0"/>
    <s v="Y0T269004 AB"/>
    <s v="C056NI"/>
    <n v="25"/>
    <s v="7412"/>
    <s v="LP-T"/>
    <s v="D"/>
    <s v="04/30"/>
    <s v=""/>
    <x v="0"/>
    <s v="2021/04/30"/>
    <s v="C"/>
    <s v="T04"/>
  </r>
  <r>
    <s v="21035780"/>
    <d v="2021-04-30T06:37:05"/>
    <x v="0"/>
    <s v="SB5B64     A"/>
    <s v="C051LI"/>
    <n v="25"/>
    <s v="7412"/>
    <s v="LP-T"/>
    <s v="D"/>
    <s v="04/30"/>
    <s v=""/>
    <x v="0"/>
    <s v="2021/04/30"/>
    <s v="C"/>
    <s v="T04"/>
  </r>
  <r>
    <s v="21036420"/>
    <d v="2021-04-30T06:37:05"/>
    <x v="0"/>
    <s v="RA5D66     B"/>
    <s v="A061TI"/>
    <n v="25"/>
    <s v="7412"/>
    <s v="LP-T"/>
    <s v="D"/>
    <s v="04/30"/>
    <s v=""/>
    <x v="0"/>
    <s v="2021/04/30"/>
    <s v="C"/>
    <s v="T04"/>
  </r>
  <r>
    <s v="21094350"/>
    <d v="2021-04-30T06:37:05"/>
    <x v="0"/>
    <s v="Y0T109001 BA"/>
    <s v="C056NI"/>
    <n v="25"/>
    <s v="7412"/>
    <s v="LP-T"/>
    <s v="D"/>
    <s v="04/30"/>
    <s v=""/>
    <x v="0"/>
    <s v="2021/04/30"/>
    <s v="C"/>
    <s v="T04"/>
  </r>
  <r>
    <s v="21152860"/>
    <d v="2021-04-30T06:37:05"/>
    <x v="0"/>
    <s v="Y1D137     A"/>
    <s v="C089JI"/>
    <n v="25"/>
    <s v="7412"/>
    <s v="LP-T"/>
    <s v="D"/>
    <s v="04/30"/>
    <s v=""/>
    <x v="0"/>
    <s v="2021/04/30"/>
    <s v="C"/>
    <s v="T04"/>
  </r>
  <r>
    <s v="20433260"/>
    <d v="2021-04-30T11:18:58"/>
    <x v="0"/>
    <s v="RA5D66     C"/>
    <s v="A061TI"/>
    <n v="25"/>
    <s v="7412"/>
    <s v="LP-T"/>
    <s v="C"/>
    <s v="04/30"/>
    <n v="1"/>
    <x v="0"/>
    <s v="2021/04/30"/>
    <s v="C"/>
    <s v="T04"/>
  </r>
  <r>
    <s v="20433410"/>
    <d v="2021-04-30T11:18:58"/>
    <x v="0"/>
    <s v="RA5D66     C"/>
    <s v="A061TI"/>
    <n v="25"/>
    <s v="7412"/>
    <s v="LP-T"/>
    <s v="C"/>
    <s v="04/30"/>
    <s v=""/>
    <x v="0"/>
    <s v="2021/04/30"/>
    <s v="C"/>
    <s v="T04"/>
  </r>
  <r>
    <s v="20433570"/>
    <d v="2021-04-30T11:18:58"/>
    <x v="0"/>
    <s v="RA5D66     C"/>
    <s v="A061TI"/>
    <n v="25"/>
    <s v="7412"/>
    <s v="LP-T"/>
    <s v="C"/>
    <s v="04/30"/>
    <s v=""/>
    <x v="0"/>
    <s v="2021/04/30"/>
    <s v="C"/>
    <s v="T04"/>
  </r>
  <r>
    <s v="20433710"/>
    <d v="2021-04-30T11:18:58"/>
    <x v="0"/>
    <s v="RA5D66     C"/>
    <s v="A061TI"/>
    <n v="25"/>
    <s v="7412"/>
    <s v="LP-T"/>
    <s v="C"/>
    <s v="04/30"/>
    <s v=""/>
    <x v="0"/>
    <s v="2021/04/30"/>
    <s v="C"/>
    <s v="T04"/>
  </r>
  <r>
    <s v="20433730"/>
    <d v="2021-04-30T11:18:58"/>
    <x v="0"/>
    <s v="RA5D66     C"/>
    <s v="A061TI"/>
    <n v="25"/>
    <s v="7412"/>
    <s v="LP-T"/>
    <s v="C"/>
    <s v="04/30"/>
    <s v=""/>
    <x v="0"/>
    <s v="2021/04/30"/>
    <s v="C"/>
    <s v="T04"/>
  </r>
  <r>
    <s v="20433770"/>
    <d v="2021-04-30T11:18:58"/>
    <x v="0"/>
    <s v="RA5D66     C"/>
    <s v="A061TI"/>
    <n v="25"/>
    <s v="7412"/>
    <s v="LP-T"/>
    <s v="C"/>
    <s v="04/30"/>
    <s v=""/>
    <x v="0"/>
    <s v="2021/04/30"/>
    <s v="C"/>
    <s v="T04"/>
  </r>
  <r>
    <s v="20275590"/>
    <d v="2021-04-30T15:09:52"/>
    <x v="0"/>
    <s v="RC5C86     B"/>
    <s v="A061TI"/>
    <n v="25"/>
    <s v="7412"/>
    <s v="LP-T"/>
    <s v="C"/>
    <s v="04/30"/>
    <n v="1"/>
    <x v="0"/>
    <s v="2021/04/30"/>
    <s v="C"/>
    <s v="T04"/>
  </r>
  <r>
    <s v="20275910"/>
    <d v="2021-04-30T15:09:52"/>
    <x v="0"/>
    <s v="RC5C86     B"/>
    <s v="A061TI"/>
    <n v="25"/>
    <s v="7412"/>
    <s v="LP-T"/>
    <s v="C"/>
    <s v="04/30"/>
    <s v=""/>
    <x v="0"/>
    <s v="2021/04/30"/>
    <s v="C"/>
    <s v="T04"/>
  </r>
  <r>
    <s v="20276130"/>
    <d v="2021-04-30T15:09:52"/>
    <x v="0"/>
    <s v="RC5C86     B"/>
    <s v="A061TI"/>
    <n v="25"/>
    <s v="7412"/>
    <s v="LP-T"/>
    <s v="C"/>
    <s v="04/30"/>
    <s v=""/>
    <x v="0"/>
    <s v="2021/04/30"/>
    <s v="C"/>
    <s v="T04"/>
  </r>
  <r>
    <s v="20433340"/>
    <d v="2021-04-30T15:09:52"/>
    <x v="0"/>
    <s v="RA5D66     C"/>
    <s v="A061TI"/>
    <n v="25"/>
    <s v="7412"/>
    <s v="LP-T"/>
    <s v="C"/>
    <s v="04/30"/>
    <s v=""/>
    <x v="0"/>
    <s v="2021/04/30"/>
    <s v="C"/>
    <s v="T04"/>
  </r>
  <r>
    <s v="20433820"/>
    <d v="2021-04-30T15:09:52"/>
    <x v="0"/>
    <s v="RA5D66     C"/>
    <s v="A061TI"/>
    <n v="25"/>
    <s v="7412"/>
    <s v="LP-T"/>
    <s v="C"/>
    <s v="04/30"/>
    <s v=""/>
    <x v="0"/>
    <s v="2021/04/30"/>
    <s v="C"/>
    <s v="T04"/>
  </r>
  <r>
    <s v="20433850"/>
    <d v="2021-04-30T15:09:52"/>
    <x v="0"/>
    <s v="RA5D66     C"/>
    <s v="A061TI"/>
    <n v="25"/>
    <s v="7412"/>
    <s v="LP-T"/>
    <s v="C"/>
    <s v="04/30"/>
    <s v=""/>
    <x v="0"/>
    <s v="2021/04/30"/>
    <s v="C"/>
    <s v="T04"/>
  </r>
  <r>
    <s v="20501060"/>
    <d v="2021-04-30T20:03:46"/>
    <x v="0"/>
    <s v="YAB02V     C"/>
    <s v="A054PI"/>
    <n v="25"/>
    <s v="7412"/>
    <s v="LP-T"/>
    <s v="D"/>
    <s v="04/30"/>
    <n v="1"/>
    <x v="0"/>
    <s v="2021/04/30"/>
    <s v="C"/>
    <s v="T01"/>
  </r>
  <r>
    <s v="20503130"/>
    <d v="2021-04-30T20:03:46"/>
    <x v="0"/>
    <s v="YAB02V     C"/>
    <s v="A054PI"/>
    <n v="25"/>
    <s v="7412"/>
    <s v="LP-T"/>
    <s v="D"/>
    <s v="04/30"/>
    <s v=""/>
    <x v="0"/>
    <s v="2021/04/30"/>
    <s v="C"/>
    <s v="T01"/>
  </r>
  <r>
    <s v="20503180"/>
    <d v="2021-04-30T20:03:46"/>
    <x v="0"/>
    <s v="YAB02V     C"/>
    <s v="A054PI"/>
    <n v="25"/>
    <s v="7412"/>
    <s v="LP-T"/>
    <s v="D"/>
    <s v="04/30"/>
    <s v=""/>
    <x v="0"/>
    <s v="2021/04/30"/>
    <s v="C"/>
    <s v="T01"/>
  </r>
  <r>
    <s v="20503300"/>
    <d v="2021-04-30T20:03:46"/>
    <x v="0"/>
    <s v="YAB02V     C"/>
    <s v="A054PI"/>
    <n v="25"/>
    <s v="7412"/>
    <s v="LP-T"/>
    <s v="D"/>
    <s v="04/30"/>
    <s v=""/>
    <x v="0"/>
    <s v="2021/04/30"/>
    <s v="C"/>
    <s v="T01"/>
  </r>
  <r>
    <s v="21095070"/>
    <d v="2021-04-30T20:03:46"/>
    <x v="0"/>
    <s v="YAB02V     C"/>
    <s v="A054PI"/>
    <n v="25"/>
    <s v="7412"/>
    <s v="LP-T"/>
    <s v="D"/>
    <s v="04/30"/>
    <s v=""/>
    <x v="0"/>
    <s v="2021/04/30"/>
    <s v="C"/>
    <s v="T01"/>
  </r>
  <r>
    <s v="21095100"/>
    <d v="2021-04-30T20:03:46"/>
    <x v="0"/>
    <s v="YAB02V     C"/>
    <s v="A054PI"/>
    <n v="25"/>
    <s v="7412"/>
    <s v="LP-T"/>
    <s v="D"/>
    <s v="04/30"/>
    <s v=""/>
    <x v="0"/>
    <s v="2021/04/30"/>
    <s v="C"/>
    <s v="T01"/>
  </r>
  <r>
    <s v="20485340"/>
    <d v="2021-04-01T02:21:30"/>
    <x v="1"/>
    <s v="Y4Y01Y     D"/>
    <s v="A046DI"/>
    <n v="25"/>
    <s v="7412"/>
    <s v="LP-T"/>
    <s v="B"/>
    <s v="04/01"/>
    <n v="1"/>
    <x v="0"/>
    <s v="2021/04/01"/>
    <s v="A"/>
    <s v="T05"/>
  </r>
  <r>
    <s v="20505120"/>
    <d v="2021-04-01T02:21:30"/>
    <x v="1"/>
    <s v="Y5V08Y     B"/>
    <s v="G0412I"/>
    <n v="25"/>
    <s v="7412"/>
    <s v="LP-T"/>
    <s v="B"/>
    <s v="04/01"/>
    <s v=""/>
    <x v="0"/>
    <s v="2021/04/01"/>
    <s v="A"/>
    <s v="T05"/>
  </r>
  <r>
    <s v="20506670"/>
    <d v="2021-04-01T02:21:30"/>
    <x v="1"/>
    <s v="Y5V07X     C"/>
    <s v="L041UI"/>
    <n v="25"/>
    <s v="7412"/>
    <s v="LP-T"/>
    <s v="B"/>
    <s v="04/01"/>
    <s v=""/>
    <x v="0"/>
    <s v="2021/04/01"/>
    <s v="A"/>
    <s v="T05"/>
  </r>
  <r>
    <s v="21017650"/>
    <d v="2021-04-01T02:21:30"/>
    <x v="1"/>
    <s v="Y4W01X     B"/>
    <s v="A044RI"/>
    <n v="25"/>
    <s v="8004"/>
    <s v="LP-T"/>
    <s v="B"/>
    <s v="04/01"/>
    <s v=""/>
    <x v="0"/>
    <s v="2021/04/01"/>
    <s v="A"/>
    <s v="T05"/>
  </r>
  <r>
    <s v="21052350"/>
    <d v="2021-04-01T02:21:30"/>
    <x v="1"/>
    <s v="YBC01X     A"/>
    <s v="C046YI"/>
    <n v="25"/>
    <s v="8004"/>
    <s v="LP-T"/>
    <s v="B"/>
    <s v="04/01"/>
    <s v=""/>
    <x v="0"/>
    <s v="2021/04/01"/>
    <s v="A"/>
    <s v="T05"/>
  </r>
  <r>
    <s v="21113670"/>
    <d v="2021-04-01T02:21:30"/>
    <x v="1"/>
    <s v="Y47089413 AA"/>
    <s v="C055QI"/>
    <n v="25"/>
    <s v="7412"/>
    <s v="LP-T"/>
    <s v="B"/>
    <s v="04/01"/>
    <s v=""/>
    <x v="0"/>
    <s v="2021/04/01"/>
    <s v="A"/>
    <s v="T05"/>
  </r>
  <r>
    <s v="20390850"/>
    <d v="2021-04-01T06:01:16"/>
    <x v="1"/>
    <s v="Y2254311A AB"/>
    <s v="M034UI"/>
    <n v="25"/>
    <s v="8004"/>
    <s v="LP-T"/>
    <s v="B"/>
    <s v="04/01"/>
    <n v="1"/>
    <x v="0"/>
    <s v="2021/04/01"/>
    <s v="A"/>
    <s v="T06"/>
  </r>
  <r>
    <s v="20390860"/>
    <d v="2021-04-01T06:01:16"/>
    <x v="1"/>
    <s v="Y2254312A AB"/>
    <s v="M034UI"/>
    <n v="25"/>
    <s v="8004"/>
    <s v="LP-T"/>
    <s v="B"/>
    <s v="04/01"/>
    <s v=""/>
    <x v="0"/>
    <s v="2021/04/01"/>
    <s v="A"/>
    <s v="T06"/>
  </r>
  <r>
    <s v="20528180"/>
    <d v="2021-04-01T06:01:16"/>
    <x v="1"/>
    <s v="BA5C08023 AF"/>
    <s v="M030TI"/>
    <n v="25"/>
    <s v="8004"/>
    <s v="LP-T"/>
    <s v="B"/>
    <s v="04/01"/>
    <s v=""/>
    <x v="0"/>
    <s v="2021/04/01"/>
    <s v="A"/>
    <s v="T06"/>
  </r>
  <r>
    <s v="20534590"/>
    <d v="2021-04-01T06:01:16"/>
    <x v="1"/>
    <s v="BA5D3331G AA"/>
    <s v="M030TI"/>
    <n v="25"/>
    <s v="8004"/>
    <s v="LP-T"/>
    <s v="B"/>
    <s v="04/01"/>
    <s v=""/>
    <x v="0"/>
    <s v="2021/04/01"/>
    <s v="A"/>
    <s v="T06"/>
  </r>
  <r>
    <s v="20536700"/>
    <d v="2021-04-01T06:01:16"/>
    <x v="1"/>
    <s v="BA5C4732A AD"/>
    <s v="M034TI"/>
    <n v="25"/>
    <s v="8004"/>
    <s v="LP-T"/>
    <s v="B"/>
    <s v="04/01"/>
    <s v=""/>
    <x v="0"/>
    <s v="2021/04/01"/>
    <s v="A"/>
    <s v="T06"/>
  </r>
  <r>
    <s v="21034520"/>
    <d v="2021-04-01T06:01:16"/>
    <x v="1"/>
    <s v="BA5C0890G AF"/>
    <s v="M030TI"/>
    <n v="25"/>
    <s v="8004"/>
    <s v="LP-T"/>
    <s v="B"/>
    <s v="04/01"/>
    <s v=""/>
    <x v="0"/>
    <s v="2021/04/01"/>
    <s v="A"/>
    <s v="T06"/>
  </r>
  <r>
    <s v="20496840"/>
    <d v="2021-04-01T10:58:18"/>
    <x v="1"/>
    <s v="Y9U02X     A"/>
    <s v="L041WI"/>
    <n v="25"/>
    <s v="7412"/>
    <s v="LP-T"/>
    <s v="A"/>
    <s v="04/01"/>
    <n v="1"/>
    <x v="0"/>
    <s v="2021/04/01"/>
    <s v="A"/>
    <s v="T05"/>
  </r>
  <r>
    <s v="20506600"/>
    <d v="2021-04-01T10:58:18"/>
    <x v="1"/>
    <s v="Y5V07X     C"/>
    <s v="L041UI"/>
    <n v="25"/>
    <s v="7412"/>
    <s v="LP-T"/>
    <s v="A"/>
    <s v="04/01"/>
    <s v=""/>
    <x v="0"/>
    <s v="2021/04/01"/>
    <s v="A"/>
    <s v="T05"/>
  </r>
  <r>
    <s v="20506730"/>
    <d v="2021-04-01T10:58:18"/>
    <x v="1"/>
    <s v="Y5V07X     C"/>
    <s v="L041UI"/>
    <n v="25"/>
    <s v="7412"/>
    <s v="LP-T"/>
    <s v="A"/>
    <s v="04/01"/>
    <s v=""/>
    <x v="0"/>
    <s v="2021/04/01"/>
    <s v="A"/>
    <s v="T05"/>
  </r>
  <r>
    <s v="21061230"/>
    <d v="2021-04-01T10:58:18"/>
    <x v="1"/>
    <s v="Y7Y01X     C"/>
    <s v="G046JI"/>
    <n v="25"/>
    <s v="7412"/>
    <s v="LP-T"/>
    <s v="A"/>
    <s v="04/01"/>
    <s v=""/>
    <x v="0"/>
    <s v="2021/04/01"/>
    <s v="A"/>
    <s v="T05"/>
  </r>
  <r>
    <s v="21062010"/>
    <d v="2021-04-01T10:58:18"/>
    <x v="1"/>
    <s v="Y3F053     B"/>
    <s v="C031SI"/>
    <n v="25"/>
    <s v="7412"/>
    <s v="LP-T"/>
    <s v="A"/>
    <s v="04/01"/>
    <s v=""/>
    <x v="0"/>
    <s v="2021/04/01"/>
    <s v="A"/>
    <s v="T05"/>
  </r>
  <r>
    <s v="21113700"/>
    <d v="2021-04-01T10:58:18"/>
    <x v="1"/>
    <s v="Y4708903F AA"/>
    <s v="C055QI"/>
    <n v="25"/>
    <s v="7412"/>
    <s v="LP-T"/>
    <s v="A"/>
    <s v="04/01"/>
    <s v=""/>
    <x v="0"/>
    <s v="2021/04/01"/>
    <s v="A"/>
    <s v="T05"/>
  </r>
  <r>
    <s v="2004136D"/>
    <d v="2021-04-01T14:05:38"/>
    <x v="1"/>
    <s v="Y1P37303A AB"/>
    <s v="M0306I"/>
    <n v="1"/>
    <s v="8004"/>
    <s v="LP-T"/>
    <s v="A"/>
    <s v="04/01"/>
    <n v="1"/>
    <x v="0"/>
    <s v="2021/04/01"/>
    <s v="A"/>
    <s v="T06"/>
  </r>
  <r>
    <s v="20080760"/>
    <d v="2021-04-01T14:05:38"/>
    <x v="1"/>
    <s v="Y1P0G324A AA"/>
    <s v="M030MI"/>
    <n v="2"/>
    <s v="8004"/>
    <s v="LP-T"/>
    <s v="A"/>
    <s v="04/01"/>
    <s v=""/>
    <x v="0"/>
    <s v="2021/04/01"/>
    <s v="A"/>
    <s v="T06"/>
  </r>
  <r>
    <s v="2021424A"/>
    <d v="2021-04-01T14:05:38"/>
    <x v="1"/>
    <s v="Y1P0S313A AA"/>
    <s v="M030MI"/>
    <n v="4"/>
    <s v="8004"/>
    <s v="LP-T"/>
    <s v="A"/>
    <s v="04/01"/>
    <s v=""/>
    <x v="0"/>
    <s v="2021/04/01"/>
    <s v="A"/>
    <s v="T06"/>
  </r>
  <r>
    <s v="2034396C"/>
    <d v="2021-04-01T14:05:38"/>
    <x v="1"/>
    <s v="BA5A18187 AC"/>
    <s v="M0343I"/>
    <n v="17"/>
    <s v="8004"/>
    <s v="LP-T"/>
    <s v="A"/>
    <s v="04/01"/>
    <s v=""/>
    <x v="0"/>
    <s v="2021/04/01"/>
    <s v="A"/>
    <s v="T06"/>
  </r>
  <r>
    <s v="2040329B"/>
    <d v="2021-04-01T14:05:38"/>
    <x v="1"/>
    <s v="Y1P55384A AB"/>
    <s v="M030GI"/>
    <n v="6"/>
    <s v="8004"/>
    <s v="LP-T"/>
    <s v="A"/>
    <s v="04/01"/>
    <s v=""/>
    <x v="0"/>
    <s v="2021/04/01"/>
    <s v="A"/>
    <s v="T06"/>
  </r>
  <r>
    <s v="2046399D"/>
    <d v="2021-04-01T14:05:38"/>
    <x v="1"/>
    <s v="Y1P28334B AD"/>
    <s v="M0306I"/>
    <n v="6"/>
    <s v="8004"/>
    <s v="LP-T"/>
    <s v="A"/>
    <s v="04/01"/>
    <s v=""/>
    <x v="0"/>
    <s v="2021/04/01"/>
    <s v="A"/>
    <s v="T06"/>
  </r>
  <r>
    <s v="2053612D"/>
    <d v="2021-04-01T14:05:38"/>
    <x v="1"/>
    <s v="BA5C9911A AB"/>
    <s v="M034AI"/>
    <n v="8"/>
    <s v="8004"/>
    <s v="LP-T"/>
    <s v="A"/>
    <s v="04/01"/>
    <s v=""/>
    <x v="0"/>
    <s v="2021/04/01"/>
    <s v="A"/>
    <s v="T06"/>
  </r>
  <r>
    <s v="21074780"/>
    <d v="2021-04-01T14:05:38"/>
    <x v="1"/>
    <s v="Y1P0C303A AA"/>
    <s v="M030MI"/>
    <n v="5"/>
    <s v="8004"/>
    <s v="LP-T"/>
    <s v="A"/>
    <s v="04/01"/>
    <s v=""/>
    <x v="0"/>
    <s v="2021/04/01"/>
    <s v="A"/>
    <s v="T06"/>
  </r>
  <r>
    <s v="2107521A"/>
    <d v="2021-04-01T14:05:38"/>
    <x v="1"/>
    <s v="Y1P0R342A AB"/>
    <s v="M030MI"/>
    <n v="5"/>
    <s v="8004"/>
    <s v="LP-T"/>
    <s v="A"/>
    <s v="04/01"/>
    <s v=""/>
    <x v="0"/>
    <s v="2021/04/01"/>
    <s v="A"/>
    <s v="T06"/>
  </r>
  <r>
    <s v="2107587A"/>
    <d v="2021-04-01T14:05:38"/>
    <x v="1"/>
    <s v="Y1P52378C AC"/>
    <s v="M030GI"/>
    <n v="1"/>
    <s v="8004"/>
    <s v="LP-T"/>
    <s v="A"/>
    <s v="04/01"/>
    <s v=""/>
    <x v="0"/>
    <s v="2021/04/01"/>
    <s v="A"/>
    <s v="T06"/>
  </r>
  <r>
    <s v="21076160"/>
    <d v="2021-04-01T14:05:38"/>
    <x v="1"/>
    <s v="Y1P71341G AC"/>
    <s v="M030GI"/>
    <n v="17"/>
    <s v="8004"/>
    <s v="LP-T"/>
    <s v="A"/>
    <s v="04/01"/>
    <s v=""/>
    <x v="0"/>
    <s v="2021/04/01"/>
    <s v="A"/>
    <s v="T06"/>
  </r>
  <r>
    <s v="2110656A"/>
    <d v="2021-04-01T14:05:38"/>
    <x v="1"/>
    <s v="BA5D6008A AA"/>
    <s v="M030LI"/>
    <n v="24"/>
    <s v="8004"/>
    <s v="LP-T"/>
    <s v="A"/>
    <s v="04/01"/>
    <s v=""/>
    <x v="0"/>
    <s v="2021/04/01"/>
    <s v="A"/>
    <s v="T06"/>
  </r>
  <r>
    <s v="2111191A"/>
    <d v="2021-04-01T14:05:38"/>
    <x v="1"/>
    <s v="Y1P0G324A AA"/>
    <s v="M030MI"/>
    <n v="2"/>
    <s v="8004"/>
    <s v="LP-T"/>
    <s v="A"/>
    <s v="04/01"/>
    <s v=""/>
    <x v="0"/>
    <s v="2021/04/01"/>
    <s v="A"/>
    <s v="T06"/>
  </r>
  <r>
    <s v="2111192B"/>
    <d v="2021-04-01T14:05:38"/>
    <x v="1"/>
    <s v="Y1P0J305A AA"/>
    <s v="M030MI"/>
    <n v="1"/>
    <s v="8004"/>
    <s v="LP-T"/>
    <s v="A"/>
    <s v="04/01"/>
    <s v=""/>
    <x v="0"/>
    <s v="2021/04/01"/>
    <s v="A"/>
    <s v="T06"/>
  </r>
  <r>
    <s v="2111192C"/>
    <d v="2021-04-01T14:05:38"/>
    <x v="1"/>
    <s v="Y1P0J305A AA"/>
    <s v="M030MI"/>
    <n v="5"/>
    <s v="8004"/>
    <s v="LP-T"/>
    <s v="A"/>
    <s v="04/01"/>
    <s v=""/>
    <x v="0"/>
    <s v="2021/04/01"/>
    <s v="A"/>
    <s v="T06"/>
  </r>
  <r>
    <s v="2111266A"/>
    <d v="2021-04-01T14:05:38"/>
    <x v="1"/>
    <s v="Y1P43301A AA"/>
    <s v="M030HI"/>
    <n v="16"/>
    <s v="8004"/>
    <s v="LP-T"/>
    <s v="A"/>
    <s v="04/01"/>
    <s v=""/>
    <x v="0"/>
    <s v="2021/04/01"/>
    <s v="A"/>
    <s v="T06"/>
  </r>
  <r>
    <s v="2111299F"/>
    <d v="2021-04-01T14:05:38"/>
    <x v="1"/>
    <s v="Y1P54391A AC"/>
    <s v="M030GI"/>
    <n v="3"/>
    <s v="8004"/>
    <s v="LP-T"/>
    <s v="A"/>
    <s v="04/01"/>
    <s v=""/>
    <x v="0"/>
    <s v="2021/04/01"/>
    <s v="A"/>
    <s v="T06"/>
  </r>
  <r>
    <s v="2709979F"/>
    <d v="2021-04-01T14:05:38"/>
    <x v="1"/>
    <s v="Y1P82303A AE"/>
    <s v="M030MI"/>
    <n v="3"/>
    <s v="8004"/>
    <s v="LP-T"/>
    <s v="A"/>
    <s v="04/01"/>
    <s v=""/>
    <x v="0"/>
    <s v="2021/04/01"/>
    <s v="A"/>
    <s v="T06"/>
  </r>
  <r>
    <s v="2905940B"/>
    <d v="2021-04-01T14:05:38"/>
    <x v="1"/>
    <s v="Y1P0H339A AA"/>
    <s v="M030MI"/>
    <n v="14"/>
    <s v="8004"/>
    <s v="LP-T"/>
    <s v="A"/>
    <s v="04/01"/>
    <s v=""/>
    <x v="0"/>
    <s v="2021/04/01"/>
    <s v="A"/>
    <s v="T06"/>
  </r>
  <r>
    <s v="2931970A"/>
    <d v="2021-04-01T14:05:38"/>
    <x v="1"/>
    <s v="Y2259303A AB"/>
    <s v="M030VI"/>
    <n v="3"/>
    <s v="8004"/>
    <s v="LP-T"/>
    <s v="A"/>
    <s v="04/01"/>
    <s v=""/>
    <x v="0"/>
    <s v="2021/04/01"/>
    <s v="A"/>
    <s v="T06"/>
  </r>
  <r>
    <s v="2952002B"/>
    <d v="2021-04-01T14:05:38"/>
    <x v="1"/>
    <s v="Y1P0B309A AA"/>
    <s v="M030MI"/>
    <n v="3"/>
    <s v="8004"/>
    <s v="LP-T"/>
    <s v="A"/>
    <s v="04/01"/>
    <s v=""/>
    <x v="0"/>
    <s v="2021/04/01"/>
    <s v="A"/>
    <s v="T06"/>
  </r>
  <r>
    <s v="2952018A"/>
    <d v="2021-04-01T14:05:38"/>
    <x v="1"/>
    <s v="Y1P22370C AB"/>
    <s v="M030EI"/>
    <n v="1"/>
    <s v="8004"/>
    <s v="LP-T"/>
    <s v="A"/>
    <s v="04/01"/>
    <s v=""/>
    <x v="0"/>
    <s v="2021/04/01"/>
    <s v="A"/>
    <s v="T06"/>
  </r>
  <r>
    <s v="20041360"/>
    <d v="2021-04-01T18:28:56"/>
    <x v="1"/>
    <s v="Y1P37303A AB"/>
    <s v="M0306I"/>
    <n v="15"/>
    <s v="8004"/>
    <s v="LP-T"/>
    <s v="A"/>
    <s v="04/01"/>
    <n v="1"/>
    <x v="0"/>
    <s v="2021/04/01"/>
    <s v="A"/>
    <s v="T06"/>
  </r>
  <r>
    <s v="20214230"/>
    <d v="2021-04-01T18:28:56"/>
    <x v="1"/>
    <s v="Y1P0S313A AA"/>
    <s v="M030MI"/>
    <n v="2"/>
    <s v="8004"/>
    <s v="LP-T"/>
    <s v="A"/>
    <s v="04/01"/>
    <s v=""/>
    <x v="0"/>
    <s v="2021/04/01"/>
    <s v="A"/>
    <s v="T06"/>
  </r>
  <r>
    <s v="2021424B"/>
    <d v="2021-04-01T18:28:56"/>
    <x v="1"/>
    <s v="Y1P0S313A AA"/>
    <s v="M030MI"/>
    <n v="3"/>
    <s v="8004"/>
    <s v="LP-T"/>
    <s v="A"/>
    <s v="04/01"/>
    <s v=""/>
    <x v="0"/>
    <s v="2021/04/01"/>
    <s v="A"/>
    <s v="T06"/>
  </r>
  <r>
    <s v="2040350A"/>
    <d v="2021-04-01T18:28:56"/>
    <x v="1"/>
    <s v="Y1P76355A AB"/>
    <s v="M030GI"/>
    <n v="3"/>
    <s v="8004"/>
    <s v="LP-T"/>
    <s v="A"/>
    <s v="04/01"/>
    <s v=""/>
    <x v="0"/>
    <s v="2021/04/01"/>
    <s v="A"/>
    <s v="T06"/>
  </r>
  <r>
    <s v="20493610"/>
    <d v="2021-04-01T18:28:56"/>
    <x v="1"/>
    <s v="Y6F018002 AB"/>
    <s v="R0667I"/>
    <n v="25"/>
    <s v="8704"/>
    <s v="LP-T"/>
    <s v="A"/>
    <s v="04/01"/>
    <s v=""/>
    <x v="0"/>
    <s v="2021/04/01"/>
    <s v="A"/>
    <s v="T06"/>
  </r>
  <r>
    <s v="2052461A"/>
    <d v="2021-04-01T18:28:56"/>
    <x v="1"/>
    <s v="Y1P75341C AC"/>
    <s v="M030GI"/>
    <n v="11"/>
    <s v="8004"/>
    <s v="LP-T"/>
    <s v="A"/>
    <s v="04/01"/>
    <s v=""/>
    <x v="0"/>
    <s v="2021/04/01"/>
    <s v="A"/>
    <s v="T06"/>
  </r>
  <r>
    <s v="2053776D"/>
    <d v="2021-04-01T18:28:56"/>
    <x v="1"/>
    <s v="BA5B7857C AD"/>
    <s v="M034GI"/>
    <n v="5"/>
    <s v="8004"/>
    <s v="LP-T"/>
    <s v="A"/>
    <s v="04/01"/>
    <s v=""/>
    <x v="0"/>
    <s v="2021/04/01"/>
    <s v="A"/>
    <s v="T06"/>
  </r>
  <r>
    <s v="21070240"/>
    <d v="2021-04-01T18:28:56"/>
    <x v="1"/>
    <s v="Y0S579001 AA"/>
    <s v="C055YI"/>
    <n v="25"/>
    <s v="8704"/>
    <s v="LP-T"/>
    <s v="A"/>
    <s v="04/01"/>
    <s v=""/>
    <x v="0"/>
    <s v="2021/04/01"/>
    <s v="A"/>
    <s v="T06"/>
  </r>
  <r>
    <s v="2107617A"/>
    <d v="2021-04-01T18:28:56"/>
    <x v="1"/>
    <s v="Y1P71376C AC"/>
    <s v="M030GI"/>
    <n v="11"/>
    <s v="8004"/>
    <s v="LP-T"/>
    <s v="A"/>
    <s v="04/01"/>
    <s v=""/>
    <x v="0"/>
    <s v="2021/04/01"/>
    <s v="A"/>
    <s v="T06"/>
  </r>
  <r>
    <s v="21084180"/>
    <d v="2021-04-01T18:28:56"/>
    <x v="1"/>
    <s v="BA5C4656A AC"/>
    <s v="M034KI"/>
    <n v="25"/>
    <s v="8004"/>
    <s v="LP-T"/>
    <s v="A"/>
    <s v="04/01"/>
    <s v=""/>
    <x v="0"/>
    <s v="2021/04/01"/>
    <s v="A"/>
    <s v="T06"/>
  </r>
  <r>
    <s v="21112840"/>
    <d v="2021-04-01T18:28:56"/>
    <x v="1"/>
    <s v="Y1P51337C AC"/>
    <s v="M030GI"/>
    <n v="11"/>
    <s v="8004"/>
    <s v="LP-T"/>
    <s v="A"/>
    <s v="04/01"/>
    <s v=""/>
    <x v="0"/>
    <s v="2021/04/01"/>
    <s v="A"/>
    <s v="T06"/>
  </r>
  <r>
    <s v="29520170"/>
    <d v="2021-04-01T18:28:56"/>
    <x v="1"/>
    <s v="Y1P22370C AB"/>
    <s v="M030EI"/>
    <n v="3"/>
    <s v="8004"/>
    <s v="LP-T"/>
    <s v="A"/>
    <s v="04/01"/>
    <s v=""/>
    <x v="0"/>
    <s v="2021/04/01"/>
    <s v="A"/>
    <s v="T06"/>
  </r>
  <r>
    <s v="2952049C"/>
    <d v="2021-04-01T18:28:56"/>
    <x v="1"/>
    <s v="Y1P98331A AB"/>
    <s v="M030MI"/>
    <n v="9"/>
    <s v="8004"/>
    <s v="LP-T"/>
    <s v="A"/>
    <s v="04/01"/>
    <s v=""/>
    <x v="0"/>
    <s v="2021/04/01"/>
    <s v="A"/>
    <s v="T06"/>
  </r>
  <r>
    <s v="20130610"/>
    <d v="2021-04-01T22:34:57"/>
    <x v="1"/>
    <s v="Y1P52378C AC"/>
    <s v="M030GI"/>
    <n v="2"/>
    <s v="8004"/>
    <s v="LP-T"/>
    <s v="B"/>
    <s v="04/01"/>
    <n v="1"/>
    <x v="0"/>
    <s v="2021/04/01"/>
    <s v="A"/>
    <s v="T06"/>
  </r>
  <r>
    <s v="2024148C"/>
    <d v="2021-04-01T22:34:57"/>
    <x v="1"/>
    <s v="BA5D1514A AC"/>
    <s v="M034TI"/>
    <n v="3"/>
    <s v="8004"/>
    <s v="LP-T"/>
    <s v="B"/>
    <s v="04/01"/>
    <s v=""/>
    <x v="0"/>
    <s v="2021/04/01"/>
    <s v="A"/>
    <s v="T06"/>
  </r>
  <r>
    <s v="20390530"/>
    <d v="2021-04-01T22:34:57"/>
    <x v="1"/>
    <s v="Y1P1A306A AA"/>
    <s v="M030MI"/>
    <n v="1"/>
    <s v="8004"/>
    <s v="LP-T"/>
    <s v="B"/>
    <s v="04/01"/>
    <s v=""/>
    <x v="0"/>
    <s v="2021/04/01"/>
    <s v="A"/>
    <s v="T06"/>
  </r>
  <r>
    <s v="2040408A"/>
    <d v="2021-04-01T22:34:57"/>
    <x v="1"/>
    <s v="Y2261302A AB"/>
    <s v="K0305I"/>
    <n v="6"/>
    <s v="8004"/>
    <s v="LP-T"/>
    <s v="B"/>
    <s v="04/01"/>
    <s v=""/>
    <x v="0"/>
    <s v="2021/04/01"/>
    <s v="A"/>
    <s v="T06"/>
  </r>
  <r>
    <s v="20455940"/>
    <d v="2021-04-01T22:34:57"/>
    <x v="1"/>
    <s v="Y1P0R342A AB"/>
    <s v="M030MI"/>
    <n v="5"/>
    <s v="8004"/>
    <s v="LP-T"/>
    <s v="B"/>
    <s v="04/01"/>
    <s v=""/>
    <x v="0"/>
    <s v="2021/04/01"/>
    <s v="A"/>
    <s v="T06"/>
  </r>
  <r>
    <s v="20513330"/>
    <d v="2021-04-01T22:34:57"/>
    <x v="1"/>
    <s v="YBD03V003 AA"/>
    <s v="T0507I"/>
    <n v="25"/>
    <s v="8704"/>
    <s v="LP-T"/>
    <s v="B"/>
    <s v="04/01"/>
    <s v=""/>
    <x v="0"/>
    <s v="2021/04/01"/>
    <s v="A"/>
    <s v="T06"/>
  </r>
  <r>
    <s v="20524630"/>
    <d v="2021-04-01T22:34:57"/>
    <x v="1"/>
    <s v="Y1P77360A AB"/>
    <s v="M030GI"/>
    <n v="23"/>
    <s v="8004"/>
    <s v="LP-T"/>
    <s v="B"/>
    <s v="04/01"/>
    <s v=""/>
    <x v="0"/>
    <s v="2021/04/01"/>
    <s v="A"/>
    <s v="T06"/>
  </r>
  <r>
    <s v="2052464A"/>
    <d v="2021-04-01T22:34:57"/>
    <x v="1"/>
    <s v="Y1P77360A AB"/>
    <s v="M030GI"/>
    <n v="3"/>
    <s v="8004"/>
    <s v="LP-T"/>
    <s v="B"/>
    <s v="04/01"/>
    <s v=""/>
    <x v="0"/>
    <s v="2021/04/01"/>
    <s v="A"/>
    <s v="T06"/>
  </r>
  <r>
    <s v="20528170"/>
    <d v="2021-04-01T22:34:57"/>
    <x v="1"/>
    <s v="BA5C08023 AF"/>
    <s v="M030TI"/>
    <n v="4"/>
    <s v="8004"/>
    <s v="LP-T"/>
    <s v="B"/>
    <s v="04/01"/>
    <s v=""/>
    <x v="0"/>
    <s v="2021/04/01"/>
    <s v="A"/>
    <s v="T06"/>
  </r>
  <r>
    <s v="21050150"/>
    <d v="2021-04-01T22:34:57"/>
    <x v="1"/>
    <s v="Y1P79306A AA"/>
    <s v="M030MI"/>
    <n v="21"/>
    <s v="8004"/>
    <s v="LP-T"/>
    <s v="B"/>
    <s v="04/01"/>
    <s v=""/>
    <x v="0"/>
    <s v="2021/04/01"/>
    <s v="A"/>
    <s v="T06"/>
  </r>
  <r>
    <s v="21052870"/>
    <d v="2021-04-01T22:34:57"/>
    <x v="1"/>
    <s v="YBD03V004 AA"/>
    <s v="T0507I"/>
    <n v="25"/>
    <s v="8704"/>
    <s v="LP-T"/>
    <s v="B"/>
    <s v="04/01"/>
    <s v=""/>
    <x v="0"/>
    <s v="2021/04/01"/>
    <s v="A"/>
    <s v="T06"/>
  </r>
  <r>
    <s v="2107608B"/>
    <d v="2021-04-01T22:34:57"/>
    <x v="1"/>
    <s v="Y1P68312B AA"/>
    <s v="M030GI"/>
    <n v="3"/>
    <s v="8004"/>
    <s v="LP-T"/>
    <s v="B"/>
    <s v="04/01"/>
    <s v=""/>
    <x v="0"/>
    <s v="2021/04/01"/>
    <s v="A"/>
    <s v="T06"/>
  </r>
  <r>
    <s v="2107616C"/>
    <d v="2021-04-01T22:34:57"/>
    <x v="1"/>
    <s v="Y1P71374A AC"/>
    <s v="M030GI"/>
    <n v="3"/>
    <s v="8004"/>
    <s v="LP-T"/>
    <s v="B"/>
    <s v="04/01"/>
    <s v=""/>
    <x v="0"/>
    <s v="2021/04/01"/>
    <s v="A"/>
    <s v="T06"/>
  </r>
  <r>
    <s v="21076170"/>
    <d v="2021-04-01T22:34:57"/>
    <x v="1"/>
    <s v="Y1P71326G AC"/>
    <s v="M030GI"/>
    <n v="14"/>
    <s v="8004"/>
    <s v="LP-T"/>
    <s v="B"/>
    <s v="04/01"/>
    <s v=""/>
    <x v="0"/>
    <s v="2021/04/01"/>
    <s v="A"/>
    <s v="T06"/>
  </r>
  <r>
    <s v="21112990"/>
    <d v="2021-04-01T22:34:57"/>
    <x v="1"/>
    <s v="Y1P54373A AC"/>
    <s v="M030GI"/>
    <n v="1"/>
    <s v="8004"/>
    <s v="LP-T"/>
    <s v="B"/>
    <s v="04/01"/>
    <s v=""/>
    <x v="0"/>
    <s v="2021/04/01"/>
    <s v="A"/>
    <s v="T06"/>
  </r>
  <r>
    <s v="2046468A"/>
    <d v="2021-04-02T02:22:27"/>
    <x v="1"/>
    <s v="Y1P78324C AA"/>
    <s v="M030GI"/>
    <n v="13"/>
    <s v="8004"/>
    <s v="LP-T"/>
    <s v="D"/>
    <s v="04/02"/>
    <n v="1"/>
    <x v="0"/>
    <s v="2021/04/02"/>
    <s v="C"/>
    <s v="T06"/>
  </r>
  <r>
    <s v="20534010"/>
    <d v="2021-04-02T02:22:27"/>
    <x v="1"/>
    <s v="BA5D2650G AA"/>
    <s v="M030TI"/>
    <n v="25"/>
    <s v="8004"/>
    <s v="LP-T"/>
    <s v="D"/>
    <s v="04/02"/>
    <s v=""/>
    <x v="0"/>
    <s v="2021/04/02"/>
    <s v="C"/>
    <s v="T06"/>
  </r>
  <r>
    <s v="20537450"/>
    <d v="2021-04-02T02:22:27"/>
    <x v="1"/>
    <s v="BA5B7146C AF"/>
    <s v="M034GI"/>
    <n v="25"/>
    <s v="8004"/>
    <s v="LP-T"/>
    <s v="D"/>
    <s v="04/02"/>
    <s v=""/>
    <x v="0"/>
    <s v="2021/04/02"/>
    <s v="C"/>
    <s v="T06"/>
  </r>
  <r>
    <s v="2107521B"/>
    <d v="2021-04-02T02:22:27"/>
    <x v="1"/>
    <s v="Y1P0R343A AB"/>
    <s v="M030MI"/>
    <n v="12"/>
    <s v="8004"/>
    <s v="LP-T"/>
    <s v="D"/>
    <s v="04/02"/>
    <s v=""/>
    <x v="0"/>
    <s v="2021/04/02"/>
    <s v="C"/>
    <s v="T06"/>
  </r>
  <r>
    <s v="21075690"/>
    <d v="2021-04-02T02:22:27"/>
    <x v="1"/>
    <s v="Y1P50391D AC"/>
    <s v="M030GI"/>
    <n v="20"/>
    <s v="8004"/>
    <s v="LP-T"/>
    <s v="D"/>
    <s v="04/02"/>
    <s v=""/>
    <x v="0"/>
    <s v="2021/04/02"/>
    <s v="C"/>
    <s v="T06"/>
  </r>
  <r>
    <s v="21077040"/>
    <d v="2021-04-02T02:22:27"/>
    <x v="1"/>
    <s v="Y6D033003 AC"/>
    <s v="M034VI"/>
    <n v="25"/>
    <s v="8004"/>
    <s v="LP-T"/>
    <s v="D"/>
    <s v="04/02"/>
    <s v=""/>
    <x v="0"/>
    <s v="2021/04/02"/>
    <s v="C"/>
    <s v="T06"/>
  </r>
  <r>
    <s v="21084370"/>
    <d v="2021-04-02T02:22:27"/>
    <x v="1"/>
    <s v="BA5C09T8P AH"/>
    <s v="M030TI"/>
    <n v="25"/>
    <s v="8004"/>
    <s v="LP-T"/>
    <s v="D"/>
    <s v="04/02"/>
    <s v=""/>
    <x v="0"/>
    <s v="2021/04/02"/>
    <s v="C"/>
    <s v="T06"/>
  </r>
  <r>
    <s v="2111342B"/>
    <d v="2021-04-02T02:22:27"/>
    <x v="1"/>
    <s v="Y1P99317A AA"/>
    <s v="M030MI"/>
    <n v="5"/>
    <s v="8004"/>
    <s v="LP-T"/>
    <s v="D"/>
    <s v="04/02"/>
    <s v=""/>
    <x v="0"/>
    <s v="2021/04/02"/>
    <s v="C"/>
    <s v="T06"/>
  </r>
  <r>
    <s v="20275480"/>
    <d v="2021-04-02T06:38:26"/>
    <x v="1"/>
    <s v="RC5C86     B"/>
    <s v="A061TI"/>
    <n v="25"/>
    <s v="8704"/>
    <s v="LP-T"/>
    <s v="D"/>
    <s v="04/02"/>
    <n v="1"/>
    <x v="0"/>
    <s v="2021/04/02"/>
    <s v="C"/>
    <s v="T06"/>
  </r>
  <r>
    <s v="20275610"/>
    <d v="2021-04-02T06:38:26"/>
    <x v="1"/>
    <s v="RC5C86     B"/>
    <s v="A061TI"/>
    <n v="25"/>
    <s v="8704"/>
    <s v="LP-T"/>
    <s v="D"/>
    <s v="04/02"/>
    <s v=""/>
    <x v="0"/>
    <s v="2021/04/02"/>
    <s v="C"/>
    <s v="T06"/>
  </r>
  <r>
    <s v="20275850"/>
    <d v="2021-04-02T06:38:26"/>
    <x v="1"/>
    <s v="RC5C86     B"/>
    <s v="A061TI"/>
    <n v="25"/>
    <s v="8704"/>
    <s v="LP-T"/>
    <s v="D"/>
    <s v="04/02"/>
    <s v=""/>
    <x v="0"/>
    <s v="2021/04/02"/>
    <s v="C"/>
    <s v="T06"/>
  </r>
  <r>
    <s v="21094140"/>
    <d v="2021-04-02T06:38:26"/>
    <x v="1"/>
    <s v="Y1M119     A"/>
    <s v="A0554I"/>
    <n v="25"/>
    <s v="8704"/>
    <s v="LP-T"/>
    <s v="D"/>
    <s v="04/02"/>
    <s v=""/>
    <x v="0"/>
    <s v="2021/04/02"/>
    <s v="C"/>
    <s v="T06"/>
  </r>
  <r>
    <s v="21111530"/>
    <d v="2021-04-02T06:38:26"/>
    <x v="1"/>
    <s v="Y1D137     A"/>
    <s v="C089JI"/>
    <n v="25"/>
    <s v="8704"/>
    <s v="LP-T"/>
    <s v="D"/>
    <s v="04/02"/>
    <s v=""/>
    <x v="0"/>
    <s v="2021/04/02"/>
    <s v="C"/>
    <s v="T06"/>
  </r>
  <r>
    <s v="21111820"/>
    <d v="2021-04-02T06:38:26"/>
    <x v="1"/>
    <s v="Y1D207     B"/>
    <s v="C089JI"/>
    <n v="25"/>
    <s v="8704"/>
    <s v="LP-T"/>
    <s v="D"/>
    <s v="04/02"/>
    <s v=""/>
    <x v="0"/>
    <s v="2021/04/02"/>
    <s v="C"/>
    <s v="T06"/>
  </r>
  <r>
    <s v="20534560"/>
    <d v="2021-04-02T10:34:20"/>
    <x v="1"/>
    <s v="BA5C05065 AE"/>
    <s v="M030TI"/>
    <n v="25"/>
    <s v="7412"/>
    <s v="LP-T"/>
    <s v="C"/>
    <s v="04/02"/>
    <n v="1"/>
    <x v="0"/>
    <s v="2021/04/02"/>
    <s v="C"/>
    <s v="T06"/>
  </r>
  <r>
    <s v="20537820"/>
    <d v="2021-04-02T10:34:20"/>
    <x v="1"/>
    <s v="BA5D2613F AA"/>
    <s v="M030TI"/>
    <n v="25"/>
    <s v="7412"/>
    <s v="LP-T"/>
    <s v="C"/>
    <s v="04/02"/>
    <s v=""/>
    <x v="0"/>
    <s v="2021/04/02"/>
    <s v="C"/>
    <s v="T06"/>
  </r>
  <r>
    <s v="21076180"/>
    <d v="2021-04-02T10:34:20"/>
    <x v="1"/>
    <s v="Y1P71326G AC"/>
    <s v="M030GI"/>
    <n v="25"/>
    <s v="8004"/>
    <s v="LP-T"/>
    <s v="C"/>
    <s v="04/02"/>
    <s v=""/>
    <x v="0"/>
    <s v="2021/04/02"/>
    <s v="C"/>
    <s v="T06"/>
  </r>
  <r>
    <s v="21084190"/>
    <d v="2021-04-02T10:34:20"/>
    <x v="1"/>
    <s v="BA5C4656A AC"/>
    <s v="M034KI"/>
    <n v="25"/>
    <s v="8004"/>
    <s v="LP-T"/>
    <s v="C"/>
    <s v="04/02"/>
    <s v=""/>
    <x v="0"/>
    <s v="2021/04/02"/>
    <s v="C"/>
    <s v="T06"/>
  </r>
  <r>
    <s v="21084800"/>
    <d v="2021-04-02T10:34:20"/>
    <x v="1"/>
    <s v="BA5C8901C AE"/>
    <s v="M034DI"/>
    <n v="24"/>
    <s v="7412"/>
    <s v="LP-T"/>
    <s v="C"/>
    <s v="04/02"/>
    <s v=""/>
    <x v="0"/>
    <s v="2021/04/02"/>
    <s v="C"/>
    <s v="T06"/>
  </r>
  <r>
    <s v="21113090"/>
    <d v="2021-04-02T10:34:20"/>
    <x v="1"/>
    <s v="Y1P68309C AA"/>
    <s v="M030GI"/>
    <n v="25"/>
    <s v="7412"/>
    <s v="LP-T"/>
    <s v="C"/>
    <s v="04/02"/>
    <s v=""/>
    <x v="0"/>
    <s v="2021/04/02"/>
    <s v="C"/>
    <s v="T06"/>
  </r>
  <r>
    <s v="21084780"/>
    <d v="2021-04-02T15:01:27"/>
    <x v="1"/>
    <s v="BA5C8927C AE"/>
    <s v="M034DI"/>
    <n v="25"/>
    <s v="7412"/>
    <s v="LP-T"/>
    <s v="C"/>
    <s v="04/02"/>
    <n v="1"/>
    <x v="0"/>
    <s v="2021/04/02"/>
    <s v="C"/>
    <s v="T06"/>
  </r>
  <r>
    <s v="21088340"/>
    <d v="2021-04-02T15:01:27"/>
    <x v="1"/>
    <s v="BA5D32     B"/>
    <s v="M030TIK"/>
    <n v="25"/>
    <s v="7412"/>
    <s v="LP-T"/>
    <s v="C"/>
    <s v="04/02"/>
    <s v=""/>
    <x v="0"/>
    <s v="2021/04/02"/>
    <s v="C"/>
    <s v="T06"/>
  </r>
  <r>
    <s v="21106670"/>
    <d v="2021-04-02T15:01:27"/>
    <x v="1"/>
    <s v="BA5D3288A AB"/>
    <s v="M030TI"/>
    <n v="25"/>
    <s v="7412"/>
    <s v="LP-T"/>
    <s v="C"/>
    <s v="04/02"/>
    <s v=""/>
    <x v="0"/>
    <s v="2021/04/02"/>
    <s v="C"/>
    <s v="T06"/>
  </r>
  <r>
    <s v="21112240"/>
    <d v="2021-04-02T15:01:27"/>
    <x v="1"/>
    <s v="Y1P0R3     B"/>
    <s v="M030MIK"/>
    <n v="25"/>
    <s v="7412"/>
    <s v="LP-T"/>
    <s v="C"/>
    <s v="04/02"/>
    <s v=""/>
    <x v="0"/>
    <s v="2021/04/02"/>
    <s v="C"/>
    <s v="T06"/>
  </r>
  <r>
    <s v="21112810"/>
    <d v="2021-04-02T15:01:27"/>
    <x v="1"/>
    <s v="Y1P503     C"/>
    <s v="M030GIK"/>
    <n v="25"/>
    <s v="7412"/>
    <s v="LP-T"/>
    <s v="C"/>
    <s v="04/02"/>
    <s v=""/>
    <x v="0"/>
    <s v="2021/04/02"/>
    <s v="C"/>
    <s v="T06"/>
  </r>
  <r>
    <s v="21113360"/>
    <d v="2021-04-02T15:01:27"/>
    <x v="1"/>
    <s v="Y1P783     A"/>
    <s v="M030GIK"/>
    <n v="25"/>
    <s v="7412"/>
    <s v="LP-T"/>
    <s v="C"/>
    <s v="04/02"/>
    <s v=""/>
    <x v="0"/>
    <s v="2021/04/02"/>
    <s v="C"/>
    <s v="T06"/>
  </r>
  <r>
    <s v="2023072B"/>
    <d v="2021-04-02T18:38:32"/>
    <x v="1"/>
    <s v="Y1P0Q319A AB"/>
    <s v="M030MI"/>
    <n v="12"/>
    <s v="8004"/>
    <s v="LP-T"/>
    <s v="C"/>
    <s v="04/02"/>
    <n v="1"/>
    <x v="0"/>
    <s v="2021/04/02"/>
    <s v="C"/>
    <s v="T06"/>
  </r>
  <r>
    <s v="20390680"/>
    <d v="2021-04-02T18:38:32"/>
    <x v="1"/>
    <s v="Y2225305B AD"/>
    <s v="K0307I"/>
    <n v="1"/>
    <s v="8004"/>
    <s v="LP-T"/>
    <s v="C"/>
    <s v="04/02"/>
    <s v=""/>
    <x v="0"/>
    <s v="2021/04/02"/>
    <s v="C"/>
    <s v="T06"/>
  </r>
  <r>
    <s v="20454100"/>
    <d v="2021-04-02T18:38:32"/>
    <x v="1"/>
    <s v="Y2201309D AI"/>
    <s v="K0303I"/>
    <n v="5"/>
    <s v="8004"/>
    <s v="LP-T"/>
    <s v="C"/>
    <s v="04/02"/>
    <s v=""/>
    <x v="0"/>
    <s v="2021/04/02"/>
    <s v="C"/>
    <s v="T06"/>
  </r>
  <r>
    <s v="20464670"/>
    <d v="2021-04-02T18:38:32"/>
    <x v="1"/>
    <s v="Y1P78306C AA"/>
    <s v="M030GI"/>
    <n v="3"/>
    <s v="8004"/>
    <s v="LP-T"/>
    <s v="C"/>
    <s v="04/02"/>
    <s v=""/>
    <x v="0"/>
    <s v="2021/04/02"/>
    <s v="C"/>
    <s v="T06"/>
  </r>
  <r>
    <s v="20475040"/>
    <d v="2021-04-02T18:38:32"/>
    <x v="1"/>
    <s v="Y2221347H AD"/>
    <s v="K0307I"/>
    <n v="1"/>
    <s v="8004"/>
    <s v="LP-T"/>
    <s v="C"/>
    <s v="04/02"/>
    <s v=""/>
    <x v="0"/>
    <s v="2021/04/02"/>
    <s v="C"/>
    <s v="T06"/>
  </r>
  <r>
    <s v="2052629F"/>
    <d v="2021-04-02T18:38:32"/>
    <x v="1"/>
    <s v="BA5B2870C AE"/>
    <s v="M0307I"/>
    <n v="3"/>
    <s v="8004"/>
    <s v="LP-T"/>
    <s v="C"/>
    <s v="04/02"/>
    <s v=""/>
    <x v="0"/>
    <s v="2021/04/02"/>
    <s v="C"/>
    <s v="T06"/>
  </r>
  <r>
    <s v="2053683A"/>
    <d v="2021-04-02T18:38:32"/>
    <x v="1"/>
    <s v="BA5D3608A AB"/>
    <s v="M030LI"/>
    <n v="7"/>
    <s v="8004"/>
    <s v="LP-T"/>
    <s v="C"/>
    <s v="04/02"/>
    <s v=""/>
    <x v="0"/>
    <s v="2021/04/02"/>
    <s v="C"/>
    <s v="T06"/>
  </r>
  <r>
    <s v="2101645E"/>
    <d v="2021-04-02T18:38:32"/>
    <x v="1"/>
    <s v="Y2215347B AF"/>
    <s v="K0307I"/>
    <n v="5"/>
    <s v="8004"/>
    <s v="LP-T"/>
    <s v="C"/>
    <s v="04/02"/>
    <s v=""/>
    <x v="0"/>
    <s v="2021/04/02"/>
    <s v="C"/>
    <s v="T06"/>
  </r>
  <r>
    <s v="2107614B"/>
    <d v="2021-04-02T18:38:32"/>
    <x v="1"/>
    <s v="Y1P70319A AC"/>
    <s v="M030GI"/>
    <n v="7"/>
    <s v="8004"/>
    <s v="LP-T"/>
    <s v="C"/>
    <s v="04/02"/>
    <s v=""/>
    <x v="0"/>
    <s v="2021/04/02"/>
    <s v="C"/>
    <s v="T06"/>
  </r>
  <r>
    <s v="2107614D"/>
    <d v="2021-04-02T18:38:32"/>
    <x v="1"/>
    <s v="Y1P70308B AC"/>
    <s v="M030GI"/>
    <n v="6"/>
    <s v="8004"/>
    <s v="LP-T"/>
    <s v="C"/>
    <s v="04/02"/>
    <s v=""/>
    <x v="0"/>
    <s v="2021/04/02"/>
    <s v="C"/>
    <s v="T06"/>
  </r>
  <r>
    <s v="21077090"/>
    <d v="2021-04-02T18:38:32"/>
    <x v="1"/>
    <s v="Y6D033     C"/>
    <s v="M034VIK"/>
    <n v="25"/>
    <s v="7412"/>
    <s v="LP-T"/>
    <s v="C"/>
    <s v="04/02"/>
    <s v=""/>
    <x v="0"/>
    <s v="2021/04/02"/>
    <s v="C"/>
    <s v="T06"/>
  </r>
  <r>
    <s v="21083530"/>
    <d v="2021-04-02T18:38:32"/>
    <x v="1"/>
    <s v="BA5D2137B AB"/>
    <s v="M030TI"/>
    <n v="25"/>
    <s v="7412"/>
    <s v="LP-T"/>
    <s v="C"/>
    <s v="04/02"/>
    <s v=""/>
    <x v="0"/>
    <s v="2021/04/02"/>
    <s v="C"/>
    <s v="T06"/>
  </r>
  <r>
    <s v="2110657A"/>
    <d v="2021-04-02T18:38:32"/>
    <x v="1"/>
    <s v="BA5D6002A AA"/>
    <s v="M030LI"/>
    <n v="6"/>
    <s v="8004"/>
    <s v="LP-T"/>
    <s v="C"/>
    <s v="04/02"/>
    <s v=""/>
    <x v="0"/>
    <s v="2021/04/02"/>
    <s v="C"/>
    <s v="T06"/>
  </r>
  <r>
    <s v="2111192D"/>
    <d v="2021-04-02T18:38:32"/>
    <x v="1"/>
    <s v="Y1P0J309A AA"/>
    <s v="M030MI"/>
    <n v="9"/>
    <s v="8004"/>
    <s v="LP-T"/>
    <s v="C"/>
    <s v="04/02"/>
    <s v=""/>
    <x v="0"/>
    <s v="2021/04/02"/>
    <s v="C"/>
    <s v="T06"/>
  </r>
  <r>
    <s v="21112200"/>
    <d v="2021-04-02T18:38:32"/>
    <x v="1"/>
    <s v="Y1P0P311A AB"/>
    <s v="M030MI"/>
    <n v="4"/>
    <s v="8004"/>
    <s v="LP-T"/>
    <s v="C"/>
    <s v="04/02"/>
    <s v=""/>
    <x v="0"/>
    <s v="2021/04/02"/>
    <s v="C"/>
    <s v="T06"/>
  </r>
  <r>
    <s v="21112320"/>
    <d v="2021-04-02T18:38:32"/>
    <x v="1"/>
    <s v="Y1P0V314A AA"/>
    <s v="M030MI"/>
    <n v="25"/>
    <s v="7412"/>
    <s v="LP-T"/>
    <s v="C"/>
    <s v="04/02"/>
    <s v=""/>
    <x v="0"/>
    <s v="2021/04/02"/>
    <s v="C"/>
    <s v="T06"/>
  </r>
  <r>
    <s v="2111278A"/>
    <d v="2021-04-02T18:38:32"/>
    <x v="1"/>
    <s v="Y1P50391D AC"/>
    <s v="M030GI"/>
    <n v="6"/>
    <s v="8004"/>
    <s v="LP-T"/>
    <s v="C"/>
    <s v="04/02"/>
    <s v=""/>
    <x v="0"/>
    <s v="2021/04/02"/>
    <s v="C"/>
    <s v="T06"/>
  </r>
  <r>
    <s v="2008106A"/>
    <d v="2021-04-02T22:36:39"/>
    <x v="1"/>
    <s v="Y1P0K386A AB"/>
    <s v="M030MI"/>
    <n v="15"/>
    <s v="8004"/>
    <s v="LP-T"/>
    <s v="D"/>
    <s v="04/02"/>
    <n v="1"/>
    <x v="0"/>
    <s v="2021/04/02"/>
    <s v="C"/>
    <s v="T06"/>
  </r>
  <r>
    <s v="2014854D"/>
    <d v="2021-04-02T22:36:39"/>
    <x v="1"/>
    <s v="BA5B1041J AC"/>
    <s v="M0307I"/>
    <n v="9"/>
    <s v="8004"/>
    <s v="LP-T"/>
    <s v="D"/>
    <s v="04/02"/>
    <s v=""/>
    <x v="0"/>
    <s v="2021/04/02"/>
    <s v="C"/>
    <s v="T06"/>
  </r>
  <r>
    <s v="20230710"/>
    <d v="2021-04-02T22:36:39"/>
    <x v="1"/>
    <s v="Y1P0Q313A AB"/>
    <s v="M030MI"/>
    <n v="13"/>
    <s v="8004"/>
    <s v="LP-T"/>
    <s v="D"/>
    <s v="04/02"/>
    <s v=""/>
    <x v="0"/>
    <s v="2021/04/02"/>
    <s v="C"/>
    <s v="T06"/>
  </r>
  <r>
    <s v="2023072A"/>
    <d v="2021-04-02T22:36:39"/>
    <x v="1"/>
    <s v="Y1P0Q321A AB"/>
    <s v="M030MI"/>
    <n v="2"/>
    <s v="8004"/>
    <s v="LP-T"/>
    <s v="D"/>
    <s v="04/02"/>
    <s v=""/>
    <x v="0"/>
    <s v="2021/04/02"/>
    <s v="C"/>
    <s v="T06"/>
  </r>
  <r>
    <s v="2040329C"/>
    <d v="2021-04-02T22:36:39"/>
    <x v="1"/>
    <s v="Y1P55327A AB"/>
    <s v="M030GI"/>
    <n v="3"/>
    <s v="8004"/>
    <s v="LP-T"/>
    <s v="D"/>
    <s v="04/02"/>
    <s v=""/>
    <x v="0"/>
    <s v="2021/04/02"/>
    <s v="C"/>
    <s v="T06"/>
  </r>
  <r>
    <s v="20464680"/>
    <d v="2021-04-02T22:36:39"/>
    <x v="1"/>
    <s v="Y1P78326D AA"/>
    <s v="M030GI"/>
    <n v="12"/>
    <s v="8004"/>
    <s v="LP-T"/>
    <s v="D"/>
    <s v="04/02"/>
    <s v=""/>
    <x v="0"/>
    <s v="2021/04/02"/>
    <s v="C"/>
    <s v="T06"/>
  </r>
  <r>
    <s v="2046666C"/>
    <d v="2021-04-02T22:36:39"/>
    <x v="1"/>
    <s v="BA5C6089A AC"/>
    <s v="M0307I"/>
    <n v="2"/>
    <s v="8004"/>
    <s v="LP-T"/>
    <s v="D"/>
    <s v="04/02"/>
    <s v=""/>
    <x v="0"/>
    <s v="2021/04/02"/>
    <s v="C"/>
    <s v="T06"/>
  </r>
  <r>
    <s v="2052464B"/>
    <d v="2021-04-02T22:36:39"/>
    <x v="1"/>
    <s v="Y1P77396A AB"/>
    <s v="M030GI"/>
    <n v="3"/>
    <s v="8004"/>
    <s v="LP-T"/>
    <s v="D"/>
    <s v="04/02"/>
    <s v=""/>
    <x v="0"/>
    <s v="2021/04/02"/>
    <s v="C"/>
    <s v="T06"/>
  </r>
  <r>
    <s v="2053680C"/>
    <d v="2021-04-02T22:36:39"/>
    <x v="1"/>
    <s v="BA5C1729C AC"/>
    <s v="M0307I"/>
    <n v="17"/>
    <s v="8004"/>
    <s v="LP-T"/>
    <s v="D"/>
    <s v="04/02"/>
    <s v=""/>
    <x v="0"/>
    <s v="2021/04/02"/>
    <s v="C"/>
    <s v="T06"/>
  </r>
  <r>
    <s v="21083560"/>
    <d v="2021-04-02T22:36:39"/>
    <x v="1"/>
    <s v="BA5D2103C AB"/>
    <s v="M030TI"/>
    <n v="25"/>
    <s v="7412"/>
    <s v="LP-T"/>
    <s v="D"/>
    <s v="04/02"/>
    <s v=""/>
    <x v="0"/>
    <s v="2021/04/02"/>
    <s v="C"/>
    <s v="T06"/>
  </r>
  <r>
    <s v="21088300"/>
    <d v="2021-04-02T22:36:39"/>
    <x v="1"/>
    <s v="BA5D3261A AB"/>
    <s v="M030TI"/>
    <n v="6"/>
    <s v="8004"/>
    <s v="LP-T"/>
    <s v="D"/>
    <s v="04/02"/>
    <s v=""/>
    <x v="0"/>
    <s v="2021/04/02"/>
    <s v="C"/>
    <s v="T06"/>
  </r>
  <r>
    <s v="2111278B"/>
    <d v="2021-04-02T22:36:39"/>
    <x v="1"/>
    <s v="Y1P50331B AC"/>
    <s v="M030GI"/>
    <n v="9"/>
    <s v="8004"/>
    <s v="LP-T"/>
    <s v="D"/>
    <s v="04/02"/>
    <s v=""/>
    <x v="0"/>
    <s v="2021/04/02"/>
    <s v="C"/>
    <s v="T06"/>
  </r>
  <r>
    <s v="2111278C"/>
    <d v="2021-04-02T22:36:39"/>
    <x v="1"/>
    <s v="Y1P50388D AC"/>
    <s v="M030GI"/>
    <n v="6"/>
    <s v="8004"/>
    <s v="LP-T"/>
    <s v="D"/>
    <s v="04/02"/>
    <s v=""/>
    <x v="0"/>
    <s v="2021/04/02"/>
    <s v="C"/>
    <s v="T06"/>
  </r>
  <r>
    <s v="2111288B"/>
    <d v="2021-04-02T22:36:39"/>
    <x v="1"/>
    <s v="Y1P51330C AC"/>
    <s v="M030GI"/>
    <n v="6"/>
    <s v="8004"/>
    <s v="LP-T"/>
    <s v="D"/>
    <s v="04/02"/>
    <s v=""/>
    <x v="0"/>
    <s v="2021/04/02"/>
    <s v="C"/>
    <s v="T06"/>
  </r>
  <r>
    <s v="2111314A"/>
    <d v="2021-04-02T22:36:39"/>
    <x v="1"/>
    <s v="Y1P70356B AC"/>
    <s v="M030GI"/>
    <n v="15"/>
    <s v="8004"/>
    <s v="LP-T"/>
    <s v="D"/>
    <s v="04/02"/>
    <s v=""/>
    <x v="0"/>
    <s v="2021/04/02"/>
    <s v="C"/>
    <s v="T06"/>
  </r>
  <r>
    <s v="2111408A"/>
    <d v="2021-04-02T22:36:39"/>
    <x v="1"/>
    <s v="Y2211310A AB"/>
    <s v="M0302I"/>
    <n v="4"/>
    <s v="8004"/>
    <s v="LP-T"/>
    <s v="D"/>
    <s v="04/02"/>
    <s v=""/>
    <x v="0"/>
    <s v="2021/04/02"/>
    <s v="C"/>
    <s v="T06"/>
  </r>
  <r>
    <s v="20534260"/>
    <d v="2021-04-03T02:17:36"/>
    <x v="1"/>
    <s v="BA5D2609F AA"/>
    <s v="M030TI"/>
    <n v="25"/>
    <s v="8004"/>
    <s v="LP-T"/>
    <s v="D"/>
    <s v="04/03"/>
    <n v="1"/>
    <x v="0"/>
    <s v="2021/04/03"/>
    <s v="C"/>
    <s v="T06"/>
  </r>
  <r>
    <s v="21076210"/>
    <d v="2021-04-03T02:17:36"/>
    <x v="1"/>
    <s v="Y1P71350C AC"/>
    <s v="M030GI"/>
    <n v="25"/>
    <s v="8004"/>
    <s v="LP-T"/>
    <s v="D"/>
    <s v="04/03"/>
    <s v=""/>
    <x v="0"/>
    <s v="2021/04/03"/>
    <s v="C"/>
    <s v="T06"/>
  </r>
  <r>
    <s v="21076440"/>
    <d v="2021-04-03T02:17:36"/>
    <x v="1"/>
    <s v="Y2209398F AI"/>
    <s v="K0303I"/>
    <n v="25"/>
    <s v="8004"/>
    <s v="LP-T"/>
    <s v="D"/>
    <s v="04/03"/>
    <s v=""/>
    <x v="0"/>
    <s v="2021/04/03"/>
    <s v="C"/>
    <s v="T06"/>
  </r>
  <r>
    <s v="21104520"/>
    <d v="2021-04-03T02:17:36"/>
    <x v="1"/>
    <s v="BA5C89021 AE"/>
    <s v="M034DI"/>
    <n v="25"/>
    <s v="8004"/>
    <s v="LP-T"/>
    <s v="D"/>
    <s v="04/03"/>
    <s v=""/>
    <x v="0"/>
    <s v="2021/04/03"/>
    <s v="C"/>
    <s v="T06"/>
  </r>
  <r>
    <s v="21113200"/>
    <d v="2021-04-03T02:17:36"/>
    <x v="1"/>
    <s v="Y1P72366C AC"/>
    <s v="M030MI"/>
    <n v="25"/>
    <s v="8004"/>
    <s v="LP-T"/>
    <s v="D"/>
    <s v="04/03"/>
    <s v=""/>
    <x v="0"/>
    <s v="2021/04/03"/>
    <s v="C"/>
    <s v="T06"/>
  </r>
  <r>
    <s v="21113270"/>
    <d v="2021-04-03T02:17:36"/>
    <x v="1"/>
    <s v="Y1P74308C AB"/>
    <s v="M030GI"/>
    <n v="25"/>
    <s v="8004"/>
    <s v="LP-T"/>
    <s v="D"/>
    <s v="04/03"/>
    <s v=""/>
    <x v="0"/>
    <s v="2021/04/03"/>
    <s v="C"/>
    <s v="T06"/>
  </r>
  <r>
    <s v="20484500"/>
    <d v="2021-04-03T08:05:30"/>
    <x v="1"/>
    <s v="Y5Y10Y     G"/>
    <s v="L041SI"/>
    <n v="24"/>
    <s v="7412"/>
    <s v="LP-T"/>
    <s v="C"/>
    <s v="04/03"/>
    <n v="1"/>
    <x v="0"/>
    <s v="2021/04/03"/>
    <s v="C"/>
    <s v="T05"/>
  </r>
  <r>
    <s v="20487030"/>
    <d v="2021-04-03T08:05:30"/>
    <x v="1"/>
    <s v="Y6L03Y     C"/>
    <s v="A0468I"/>
    <n v="25"/>
    <s v="7412"/>
    <s v="LP-T"/>
    <s v="C"/>
    <s v="04/03"/>
    <s v=""/>
    <x v="0"/>
    <s v="2021/04/03"/>
    <s v="C"/>
    <s v="T05"/>
  </r>
  <r>
    <s v="20487050"/>
    <d v="2021-04-03T08:05:30"/>
    <x v="1"/>
    <s v="Y6L03Y     C"/>
    <s v="A0468I"/>
    <n v="25"/>
    <s v="7412"/>
    <s v="LP-T"/>
    <s v="C"/>
    <s v="04/03"/>
    <s v=""/>
    <x v="0"/>
    <s v="2021/04/03"/>
    <s v="C"/>
    <s v="T05"/>
  </r>
  <r>
    <s v="20535890"/>
    <d v="2021-04-03T08:05:30"/>
    <x v="1"/>
    <s v="Y5K04X     E"/>
    <s v="C046YI"/>
    <n v="25"/>
    <s v="7412"/>
    <s v="LP-T"/>
    <s v="C"/>
    <s v="04/03"/>
    <s v=""/>
    <x v="0"/>
    <s v="2021/04/03"/>
    <s v="C"/>
    <s v="T05"/>
  </r>
  <r>
    <s v="21066720"/>
    <d v="2021-04-03T08:05:30"/>
    <x v="1"/>
    <s v="Y7Y01X     C"/>
    <s v="G046JI"/>
    <n v="25"/>
    <s v="7412"/>
    <s v="LP-T"/>
    <s v="C"/>
    <s v="04/03"/>
    <s v=""/>
    <x v="0"/>
    <s v="2021/04/03"/>
    <s v="C"/>
    <s v="T05"/>
  </r>
  <r>
    <s v="21101590"/>
    <d v="2021-04-03T08:05:30"/>
    <x v="1"/>
    <s v="Y7K01X     A"/>
    <s v="A046QI"/>
    <n v="25"/>
    <s v="7412"/>
    <s v="LP-T"/>
    <s v="C"/>
    <s v="04/03"/>
    <s v=""/>
    <x v="0"/>
    <s v="2021/04/03"/>
    <s v="C"/>
    <s v="T05"/>
  </r>
  <r>
    <s v="2004128D"/>
    <d v="2021-04-03T13:06:46"/>
    <x v="1"/>
    <s v="Y1P07399A AD"/>
    <s v="M0306I"/>
    <n v="3"/>
    <s v="8004"/>
    <s v="LP-T"/>
    <s v="C"/>
    <s v="04/03"/>
    <n v="1"/>
    <x v="0"/>
    <s v="2021/04/03"/>
    <s v="C"/>
    <s v="T06"/>
  </r>
  <r>
    <s v="2009054A"/>
    <d v="2021-04-03T13:06:46"/>
    <x v="1"/>
    <s v="Y1P21320B AB"/>
    <s v="M030EI"/>
    <n v="10"/>
    <s v="8004"/>
    <s v="LP-T"/>
    <s v="C"/>
    <s v="04/03"/>
    <s v=""/>
    <x v="0"/>
    <s v="2021/04/03"/>
    <s v="C"/>
    <s v="T06"/>
  </r>
  <r>
    <s v="2013039B"/>
    <d v="2021-04-03T13:06:46"/>
    <x v="1"/>
    <s v="Y1P40310A AA"/>
    <s v="M030HI"/>
    <n v="4"/>
    <s v="8004"/>
    <s v="LP-T"/>
    <s v="C"/>
    <s v="04/03"/>
    <s v=""/>
    <x v="0"/>
    <s v="2021/04/03"/>
    <s v="C"/>
    <s v="T06"/>
  </r>
  <r>
    <s v="20513850"/>
    <d v="2021-04-03T13:06:46"/>
    <x v="1"/>
    <s v="Y2248334C AC"/>
    <s v="K0306I"/>
    <n v="1"/>
    <s v="8004"/>
    <s v="LP-T"/>
    <s v="C"/>
    <s v="04/03"/>
    <s v=""/>
    <x v="0"/>
    <s v="2021/04/03"/>
    <s v="C"/>
    <s v="T06"/>
  </r>
  <r>
    <s v="21077020"/>
    <d v="2021-04-03T13:06:46"/>
    <x v="1"/>
    <s v="Y47463201 AA"/>
    <s v="C031JI"/>
    <n v="25"/>
    <s v="8004"/>
    <s v="LP-T"/>
    <s v="C"/>
    <s v="04/03"/>
    <s v=""/>
    <x v="0"/>
    <s v="2021/04/03"/>
    <s v="C"/>
    <s v="T06"/>
  </r>
  <r>
    <s v="21080480"/>
    <d v="2021-04-03T13:06:46"/>
    <x v="1"/>
    <s v="Y47393     B"/>
    <s v="C031JI"/>
    <n v="25"/>
    <s v="8004"/>
    <s v="LP-T"/>
    <s v="C"/>
    <s v="04/03"/>
    <s v=""/>
    <x v="0"/>
    <s v="2021/04/03"/>
    <s v="C"/>
    <s v="T06"/>
  </r>
  <r>
    <s v="2111342C"/>
    <d v="2021-04-03T13:06:46"/>
    <x v="1"/>
    <s v="Y1P99317A AA"/>
    <s v="M030MI"/>
    <n v="13"/>
    <s v="8004"/>
    <s v="LP-T"/>
    <s v="C"/>
    <s v="04/03"/>
    <s v=""/>
    <x v="0"/>
    <s v="2021/04/03"/>
    <s v="C"/>
    <s v="T06"/>
  </r>
  <r>
    <s v="21113500"/>
    <d v="2021-04-03T13:06:46"/>
    <x v="1"/>
    <s v="Y1P352     A"/>
    <s v="C040FI"/>
    <n v="25"/>
    <s v="8004"/>
    <s v="LP-T"/>
    <s v="C"/>
    <s v="04/03"/>
    <s v=""/>
    <x v="0"/>
    <s v="2021/04/03"/>
    <s v="C"/>
    <s v="T06"/>
  </r>
  <r>
    <s v="20452030"/>
    <d v="2021-04-03T18:46:47"/>
    <x v="1"/>
    <s v="Y3B068     B"/>
    <s v="D066JI"/>
    <n v="25"/>
    <s v="7412"/>
    <s v="LP-T"/>
    <s v="C"/>
    <s v="04/03"/>
    <n v="1"/>
    <x v="0"/>
    <s v="2021/04/03"/>
    <s v="C"/>
    <s v="T02"/>
  </r>
  <r>
    <s v="20452280"/>
    <d v="2021-04-03T18:46:47"/>
    <x v="1"/>
    <s v="Y3B158     B"/>
    <s v="D066JI"/>
    <n v="25"/>
    <s v="7412"/>
    <s v="LP-T"/>
    <s v="C"/>
    <s v="04/03"/>
    <s v=""/>
    <x v="0"/>
    <s v="2021/04/03"/>
    <s v="C"/>
    <s v="T02"/>
  </r>
  <r>
    <s v="20462730"/>
    <d v="2021-04-03T18:46:47"/>
    <x v="1"/>
    <s v="Y3B158     B"/>
    <s v="D066JI"/>
    <n v="25"/>
    <s v="7412"/>
    <s v="LP-T"/>
    <s v="C"/>
    <s v="04/03"/>
    <s v=""/>
    <x v="0"/>
    <s v="2021/04/03"/>
    <s v="C"/>
    <s v="T02"/>
  </r>
  <r>
    <s v="20467120"/>
    <d v="2021-04-03T18:46:47"/>
    <x v="1"/>
    <s v="Y0V098     I"/>
    <s v="O066LI"/>
    <n v="25"/>
    <s v="7412"/>
    <s v="LP-T"/>
    <s v="C"/>
    <s v="04/03"/>
    <s v=""/>
    <x v="0"/>
    <s v="2021/04/03"/>
    <s v="C"/>
    <s v="T02"/>
  </r>
  <r>
    <s v="20485430"/>
    <d v="2021-04-03T18:46:47"/>
    <x v="1"/>
    <s v="Y2V118     B"/>
    <s v="G0615I"/>
    <n v="25"/>
    <s v="7412"/>
    <s v="LP-T"/>
    <s v="C"/>
    <s v="04/03"/>
    <s v=""/>
    <x v="0"/>
    <s v="2021/04/03"/>
    <s v="C"/>
    <s v="T02"/>
  </r>
  <r>
    <s v="20526310"/>
    <d v="2021-04-03T22:08:41"/>
    <x v="1"/>
    <s v="BA5C6089A AC"/>
    <s v="M0307I"/>
    <n v="6"/>
    <s v="8004"/>
    <s v="LP-T"/>
    <s v="D"/>
    <s v="04/03"/>
    <n v="1"/>
    <x v="0"/>
    <s v="2021/04/03"/>
    <s v="C"/>
    <s v="T06"/>
  </r>
  <r>
    <s v="20534080"/>
    <d v="2021-04-03T22:08:41"/>
    <x v="1"/>
    <s v="BA5D2667H AA"/>
    <s v="M030TI"/>
    <n v="25"/>
    <s v="8004"/>
    <s v="LP-T"/>
    <s v="D"/>
    <s v="04/03"/>
    <s v=""/>
    <x v="0"/>
    <s v="2021/04/03"/>
    <s v="C"/>
    <s v="T06"/>
  </r>
  <r>
    <s v="20534170"/>
    <d v="2021-04-03T22:08:41"/>
    <x v="1"/>
    <s v="BA5D2627H AA"/>
    <s v="M030TI"/>
    <n v="25"/>
    <s v="8004"/>
    <s v="LP-T"/>
    <s v="D"/>
    <s v="04/03"/>
    <s v=""/>
    <x v="0"/>
    <s v="2021/04/03"/>
    <s v="C"/>
    <s v="T06"/>
  </r>
  <r>
    <s v="20537210"/>
    <d v="2021-04-03T22:08:41"/>
    <x v="1"/>
    <s v="BA5C0941H AH"/>
    <s v="M030TI"/>
    <n v="25"/>
    <s v="8004"/>
    <s v="LP-T"/>
    <s v="D"/>
    <s v="04/03"/>
    <s v=""/>
    <x v="0"/>
    <s v="2021/04/03"/>
    <s v="C"/>
    <s v="T06"/>
  </r>
  <r>
    <s v="21076220"/>
    <d v="2021-04-03T22:08:41"/>
    <x v="1"/>
    <s v="Y1P71370A AC"/>
    <s v="M030GI"/>
    <n v="12"/>
    <s v="8004"/>
    <s v="LP-T"/>
    <s v="D"/>
    <s v="04/03"/>
    <s v=""/>
    <x v="0"/>
    <s v="2021/04/03"/>
    <s v="C"/>
    <s v="T06"/>
  </r>
  <r>
    <s v="21084400"/>
    <d v="2021-04-03T22:08:41"/>
    <x v="1"/>
    <s v="BA5C09021 AH"/>
    <s v="M030TI"/>
    <n v="25"/>
    <s v="8004"/>
    <s v="LP-T"/>
    <s v="D"/>
    <s v="04/03"/>
    <s v=""/>
    <x v="0"/>
    <s v="2021/04/03"/>
    <s v="C"/>
    <s v="T06"/>
  </r>
  <r>
    <s v="21106570"/>
    <d v="2021-04-03T22:08:41"/>
    <x v="1"/>
    <s v="BA5D6002A AA"/>
    <s v="M030LI"/>
    <n v="19"/>
    <s v="8004"/>
    <s v="LP-T"/>
    <s v="D"/>
    <s v="04/03"/>
    <s v=""/>
    <x v="0"/>
    <s v="2021/04/03"/>
    <s v="C"/>
    <s v="T06"/>
  </r>
  <r>
    <s v="21111920"/>
    <d v="2021-04-03T22:08:41"/>
    <x v="1"/>
    <s v="Y1P0J305A AA"/>
    <s v="M030MI"/>
    <n v="2"/>
    <s v="8004"/>
    <s v="LP-T"/>
    <s v="D"/>
    <s v="04/03"/>
    <s v=""/>
    <x v="0"/>
    <s v="2021/04/03"/>
    <s v="C"/>
    <s v="T06"/>
  </r>
  <r>
    <s v="2827187B"/>
    <d v="2021-04-03T22:08:41"/>
    <x v="1"/>
    <s v="BA5D4804A AA"/>
    <s v="M034DI"/>
    <n v="11"/>
    <s v="8004"/>
    <s v="LP-T"/>
    <s v="D"/>
    <s v="04/03"/>
    <s v=""/>
    <x v="0"/>
    <s v="2021/04/03"/>
    <s v="C"/>
    <s v="T06"/>
  </r>
  <r>
    <s v="21016580"/>
    <d v="2021-04-04T02:26:42"/>
    <x v="1"/>
    <s v="Y2253311B AD"/>
    <s v="M034UI"/>
    <n v="25"/>
    <s v="7412"/>
    <s v="LP-T"/>
    <s v="B"/>
    <s v="04/04"/>
    <n v="1"/>
    <x v="0"/>
    <s v="2021/04/04"/>
    <s v="A"/>
    <s v="T05"/>
  </r>
  <r>
    <s v="21126540"/>
    <d v="2021-04-04T02:26:42"/>
    <x v="1"/>
    <s v="Y1P242     C"/>
    <s v="C040JIK"/>
    <n v="25"/>
    <s v="7412"/>
    <s v="LP-T"/>
    <s v="B"/>
    <s v="04/04"/>
    <s v=""/>
    <x v="0"/>
    <s v="2021/04/04"/>
    <s v="A"/>
    <s v="T05"/>
  </r>
  <r>
    <s v="21126570"/>
    <d v="2021-04-04T02:26:42"/>
    <x v="1"/>
    <s v="Y1P28237A AD"/>
    <s v="C040JI"/>
    <n v="25"/>
    <s v="7412"/>
    <s v="LP-T"/>
    <s v="B"/>
    <s v="04/04"/>
    <s v=""/>
    <x v="0"/>
    <s v="2021/04/04"/>
    <s v="A"/>
    <s v="T05"/>
  </r>
  <r>
    <s v="21126590"/>
    <d v="2021-04-04T02:26:42"/>
    <x v="1"/>
    <s v="Y1P45220A AB"/>
    <s v="C040VI"/>
    <n v="25"/>
    <s v="7412"/>
    <s v="LP-T"/>
    <s v="B"/>
    <s v="04/04"/>
    <s v=""/>
    <x v="0"/>
    <s v="2021/04/04"/>
    <s v="A"/>
    <s v="T05"/>
  </r>
  <r>
    <s v="21126600"/>
    <d v="2021-04-04T02:26:42"/>
    <x v="1"/>
    <s v="Y1P45233B AB"/>
    <s v="C040VI"/>
    <n v="25"/>
    <s v="7412"/>
    <s v="LP-T"/>
    <s v="B"/>
    <s v="04/04"/>
    <s v=""/>
    <x v="0"/>
    <s v="2021/04/04"/>
    <s v="A"/>
    <s v="T05"/>
  </r>
  <r>
    <s v="21126610"/>
    <d v="2021-04-04T02:26:42"/>
    <x v="1"/>
    <s v="Y1P45246A AB"/>
    <s v="C040VI"/>
    <n v="25"/>
    <s v="7412"/>
    <s v="LP-T"/>
    <s v="B"/>
    <s v="04/04"/>
    <s v=""/>
    <x v="0"/>
    <s v="2021/04/04"/>
    <s v="A"/>
    <s v="T05"/>
  </r>
  <r>
    <s v="20424580"/>
    <d v="2021-04-04T05:57:19"/>
    <x v="1"/>
    <s v="SA5C40     A"/>
    <s v="C055VI"/>
    <n v="25"/>
    <s v="8704"/>
    <s v="LP-T"/>
    <s v="B"/>
    <s v="04/04"/>
    <n v="1"/>
    <x v="0"/>
    <s v="2021/04/04"/>
    <s v="A"/>
    <s v="T06"/>
  </r>
  <r>
    <s v="20424600"/>
    <d v="2021-04-04T05:57:19"/>
    <x v="1"/>
    <s v="SA5C40     A"/>
    <s v="C055VI"/>
    <n v="25"/>
    <s v="8704"/>
    <s v="LP-T"/>
    <s v="B"/>
    <s v="04/04"/>
    <s v=""/>
    <x v="0"/>
    <s v="2021/04/04"/>
    <s v="A"/>
    <s v="T06"/>
  </r>
  <r>
    <s v="20534490"/>
    <d v="2021-04-04T05:57:19"/>
    <x v="1"/>
    <s v="BA5C0593C AE"/>
    <s v="M030TI"/>
    <n v="25"/>
    <s v="7412"/>
    <s v="LP-T"/>
    <s v="B"/>
    <s v="04/04"/>
    <s v=""/>
    <x v="0"/>
    <s v="2021/04/04"/>
    <s v="A"/>
    <s v="T06"/>
  </r>
  <r>
    <s v="21084250"/>
    <d v="2021-04-04T05:57:19"/>
    <x v="1"/>
    <s v="BA5C4694A AC"/>
    <s v="M034KI"/>
    <n v="25"/>
    <s v="7412"/>
    <s v="LP-T"/>
    <s v="B"/>
    <s v="04/04"/>
    <s v=""/>
    <x v="0"/>
    <s v="2021/04/04"/>
    <s v="A"/>
    <s v="T06"/>
  </r>
  <r>
    <s v="21085640"/>
    <d v="2021-04-04T05:57:19"/>
    <x v="1"/>
    <s v="BA5D36008 AB"/>
    <s v="M030LI"/>
    <n v="25"/>
    <s v="7412"/>
    <s v="LP-T"/>
    <s v="B"/>
    <s v="04/04"/>
    <s v=""/>
    <x v="0"/>
    <s v="2021/04/04"/>
    <s v="A"/>
    <s v="T06"/>
  </r>
  <r>
    <s v="21104000"/>
    <d v="2021-04-04T05:57:19"/>
    <x v="1"/>
    <s v="BA5C0912J AH"/>
    <s v="M030TI"/>
    <n v="25"/>
    <s v="7412"/>
    <s v="LP-T"/>
    <s v="B"/>
    <s v="04/04"/>
    <s v=""/>
    <x v="0"/>
    <s v="2021/04/04"/>
    <s v="A"/>
    <s v="T06"/>
  </r>
  <r>
    <s v="20412210"/>
    <d v="2021-04-04T09:53:57"/>
    <x v="1"/>
    <s v="BB5C87     B"/>
    <s v="A0319I"/>
    <n v="25"/>
    <s v="8004"/>
    <s v="LP-T"/>
    <s v="A"/>
    <s v="04/04"/>
    <n v="1"/>
    <x v="0"/>
    <s v="2021/04/04"/>
    <s v="A"/>
    <s v="T06"/>
  </r>
  <r>
    <s v="20412280"/>
    <d v="2021-04-04T09:53:57"/>
    <x v="1"/>
    <s v="BB5C87     B"/>
    <s v="A0319I"/>
    <n v="25"/>
    <s v="8004"/>
    <s v="LP-T"/>
    <s v="A"/>
    <s v="04/04"/>
    <s v=""/>
    <x v="0"/>
    <s v="2021/04/04"/>
    <s v="A"/>
    <s v="T06"/>
  </r>
  <r>
    <s v="20412340"/>
    <d v="2021-04-04T09:53:57"/>
    <x v="1"/>
    <s v="BB5C87     B"/>
    <s v="A0319I"/>
    <n v="25"/>
    <s v="8004"/>
    <s v="LP-T"/>
    <s v="A"/>
    <s v="04/04"/>
    <s v=""/>
    <x v="0"/>
    <s v="2021/04/04"/>
    <s v="A"/>
    <s v="T06"/>
  </r>
  <r>
    <s v="20536680"/>
    <d v="2021-04-04T09:53:57"/>
    <x v="1"/>
    <s v="BA5C4706B AD"/>
    <s v="M034TI"/>
    <n v="25"/>
    <s v="8004"/>
    <s v="LP-T"/>
    <s v="A"/>
    <s v="04/04"/>
    <s v=""/>
    <x v="0"/>
    <s v="2021/04/04"/>
    <s v="A"/>
    <s v="T06"/>
  </r>
  <r>
    <s v="21062740"/>
    <d v="2021-04-04T09:53:57"/>
    <x v="1"/>
    <s v="Y4R068     A"/>
    <s v="L061KI"/>
    <n v="25"/>
    <s v="8704"/>
    <s v="LP-T"/>
    <s v="A"/>
    <s v="04/04"/>
    <s v=""/>
    <x v="0"/>
    <s v="2021/04/04"/>
    <s v="A"/>
    <s v="T06"/>
  </r>
  <r>
    <s v="21115650"/>
    <d v="2021-04-04T09:53:57"/>
    <x v="1"/>
    <s v="Y1M119     A"/>
    <s v="A0554I"/>
    <n v="25"/>
    <s v="8704"/>
    <s v="LP-T"/>
    <s v="A"/>
    <s v="04/04"/>
    <s v=""/>
    <x v="0"/>
    <s v="2021/04/04"/>
    <s v="A"/>
    <s v="T06"/>
  </r>
  <r>
    <s v="20536740"/>
    <d v="2021-04-04T13:59:42"/>
    <x v="1"/>
    <s v="BA5C4738A AD"/>
    <s v="M034TI"/>
    <n v="25"/>
    <s v="8004"/>
    <s v="LP-T"/>
    <s v="A"/>
    <s v="04/04"/>
    <n v="1"/>
    <x v="0"/>
    <s v="2021/04/04"/>
    <s v="A"/>
    <s v="T06"/>
  </r>
  <r>
    <s v="20537150"/>
    <d v="2021-04-04T13:59:42"/>
    <x v="1"/>
    <s v="BA5C09T5T AH"/>
    <s v="M030TI"/>
    <n v="25"/>
    <s v="8004"/>
    <s v="LP-T"/>
    <s v="A"/>
    <s v="04/04"/>
    <s v=""/>
    <x v="0"/>
    <s v="2021/04/04"/>
    <s v="A"/>
    <s v="T06"/>
  </r>
  <r>
    <s v="20537170"/>
    <d v="2021-04-04T13:59:42"/>
    <x v="1"/>
    <s v="BA5C09022 AH"/>
    <s v="M030TI"/>
    <n v="25"/>
    <s v="8004"/>
    <s v="LP-T"/>
    <s v="A"/>
    <s v="04/04"/>
    <s v=""/>
    <x v="0"/>
    <s v="2021/04/04"/>
    <s v="A"/>
    <s v="T06"/>
  </r>
  <r>
    <s v="20537220"/>
    <d v="2021-04-04T13:59:42"/>
    <x v="1"/>
    <s v="BA5C0996H AH"/>
    <s v="M030TI"/>
    <n v="25"/>
    <s v="8004"/>
    <s v="LP-T"/>
    <s v="A"/>
    <s v="04/04"/>
    <s v=""/>
    <x v="0"/>
    <s v="2021/04/04"/>
    <s v="A"/>
    <s v="T06"/>
  </r>
  <r>
    <s v="21113070"/>
    <d v="2021-04-04T13:59:42"/>
    <x v="1"/>
    <s v="Y1P61339A AB"/>
    <s v="M030HI"/>
    <n v="25"/>
    <s v="8004"/>
    <s v="LP-T"/>
    <s v="A"/>
    <s v="04/04"/>
    <s v=""/>
    <x v="0"/>
    <s v="2021/04/04"/>
    <s v="A"/>
    <s v="T06"/>
  </r>
  <r>
    <s v="21113080"/>
    <d v="2021-04-04T13:59:42"/>
    <x v="1"/>
    <s v="Y1P61373A AB"/>
    <s v="M030HI"/>
    <n v="25"/>
    <s v="8004"/>
    <s v="LP-T"/>
    <s v="A"/>
    <s v="04/04"/>
    <s v=""/>
    <x v="0"/>
    <s v="2021/04/04"/>
    <s v="A"/>
    <s v="T06"/>
  </r>
  <r>
    <s v="20536740"/>
    <d v="2021-04-04T15:41:35"/>
    <x v="1"/>
    <s v="BA5C4738A AD"/>
    <s v="M034TI"/>
    <n v="25"/>
    <s v="8004"/>
    <s v="LP-T"/>
    <s v="A"/>
    <s v="04/04"/>
    <s v=""/>
    <x v="0"/>
    <s v="2021/04/04"/>
    <s v="A"/>
    <s v="T06"/>
  </r>
  <r>
    <s v="20537150"/>
    <d v="2021-04-04T15:41:35"/>
    <x v="1"/>
    <s v="BA5C09T5T AH"/>
    <s v="M030TI"/>
    <n v="25"/>
    <s v="8004"/>
    <s v="LP-T"/>
    <s v="A"/>
    <s v="04/04"/>
    <s v=""/>
    <x v="0"/>
    <s v="2021/04/04"/>
    <s v="A"/>
    <s v="T06"/>
  </r>
  <r>
    <s v="20537170"/>
    <d v="2021-04-04T15:41:35"/>
    <x v="1"/>
    <s v="BA5C09022 AH"/>
    <s v="M030TI"/>
    <n v="25"/>
    <s v="8004"/>
    <s v="LP-T"/>
    <s v="A"/>
    <s v="04/04"/>
    <s v=""/>
    <x v="0"/>
    <s v="2021/04/04"/>
    <s v="A"/>
    <s v="T06"/>
  </r>
  <r>
    <s v="20537220"/>
    <d v="2021-04-04T15:41:35"/>
    <x v="1"/>
    <s v="BA5C0996H AH"/>
    <s v="M030TI"/>
    <n v="25"/>
    <s v="8004"/>
    <s v="LP-T"/>
    <s v="A"/>
    <s v="04/04"/>
    <s v=""/>
    <x v="0"/>
    <s v="2021/04/04"/>
    <s v="A"/>
    <s v="T06"/>
  </r>
  <r>
    <s v="21113070"/>
    <d v="2021-04-04T15:41:35"/>
    <x v="1"/>
    <s v="Y1P61339A AB"/>
    <s v="M030HI"/>
    <n v="25"/>
    <s v="8004"/>
    <s v="LP-T"/>
    <s v="A"/>
    <s v="04/04"/>
    <s v=""/>
    <x v="0"/>
    <s v="2021/04/04"/>
    <s v="A"/>
    <s v="T06"/>
  </r>
  <r>
    <s v="21113080"/>
    <d v="2021-04-04T15:41:35"/>
    <x v="1"/>
    <s v="Y1P61373A AB"/>
    <s v="M030HI"/>
    <n v="25"/>
    <s v="8004"/>
    <s v="LP-T"/>
    <s v="A"/>
    <s v="04/04"/>
    <s v=""/>
    <x v="0"/>
    <s v="2021/04/04"/>
    <s v="A"/>
    <s v="T06"/>
  </r>
  <r>
    <s v="20534520"/>
    <d v="2021-04-04T19:52:45"/>
    <x v="1"/>
    <s v="BA5C05068 AE"/>
    <s v="M030TI"/>
    <n v="25"/>
    <s v="7412"/>
    <s v="LP-T"/>
    <s v="B"/>
    <s v="04/04"/>
    <n v="1"/>
    <x v="0"/>
    <s v="2021/04/04"/>
    <s v="A"/>
    <s v="T06"/>
  </r>
  <r>
    <s v="21084280"/>
    <d v="2021-04-04T19:52:45"/>
    <x v="1"/>
    <s v="BA5C4604B AC"/>
    <s v="M034KI"/>
    <n v="25"/>
    <s v="8004"/>
    <s v="LP-T"/>
    <s v="B"/>
    <s v="04/04"/>
    <s v=""/>
    <x v="0"/>
    <s v="2021/04/04"/>
    <s v="A"/>
    <s v="T06"/>
  </r>
  <r>
    <s v="21084480"/>
    <d v="2021-04-04T19:52:45"/>
    <x v="1"/>
    <s v="BA5C0995H AH"/>
    <s v="M030TI"/>
    <n v="25"/>
    <s v="7412"/>
    <s v="LP-T"/>
    <s v="B"/>
    <s v="04/04"/>
    <s v=""/>
    <x v="0"/>
    <s v="2021/04/04"/>
    <s v="A"/>
    <s v="T06"/>
  </r>
  <r>
    <s v="21112940"/>
    <d v="2021-04-04T19:52:45"/>
    <x v="1"/>
    <s v="Y1P51314D AC"/>
    <s v="M030GI"/>
    <n v="25"/>
    <s v="7412"/>
    <s v="LP-T"/>
    <s v="B"/>
    <s v="04/04"/>
    <s v=""/>
    <x v="0"/>
    <s v="2021/04/04"/>
    <s v="A"/>
    <s v="T06"/>
  </r>
  <r>
    <s v="21113060"/>
    <d v="2021-04-04T19:52:45"/>
    <x v="1"/>
    <s v="Y1P61339A AB"/>
    <s v="M030HI"/>
    <n v="25"/>
    <s v="7412"/>
    <s v="LP-T"/>
    <s v="B"/>
    <s v="04/04"/>
    <s v=""/>
    <x v="0"/>
    <s v="2021/04/04"/>
    <s v="A"/>
    <s v="T06"/>
  </r>
  <r>
    <s v="21126240"/>
    <d v="2021-04-04T19:52:45"/>
    <x v="1"/>
    <s v="Y1P0L316A AD"/>
    <s v="M030MI"/>
    <n v="25"/>
    <s v="7412"/>
    <s v="LP-T"/>
    <s v="B"/>
    <s v="04/04"/>
    <s v=""/>
    <x v="0"/>
    <s v="2021/04/04"/>
    <s v="A"/>
    <s v="T06"/>
  </r>
  <r>
    <s v="20477300"/>
    <d v="2021-04-04T23:54:45"/>
    <x v="1"/>
    <s v="Y9F02V     A"/>
    <s v="T0503I"/>
    <n v="25"/>
    <s v="8704"/>
    <s v="LP-T"/>
    <s v="B"/>
    <s v="04/04"/>
    <n v="1"/>
    <x v="0"/>
    <s v="2021/04/04"/>
    <s v="A"/>
    <s v="T06"/>
  </r>
  <r>
    <s v="20486520"/>
    <d v="2021-04-04T23:54:45"/>
    <x v="1"/>
    <s v="Y9F02V     A"/>
    <s v="T0503I"/>
    <n v="25"/>
    <s v="8704"/>
    <s v="LP-T"/>
    <s v="B"/>
    <s v="04/04"/>
    <s v=""/>
    <x v="0"/>
    <s v="2021/04/04"/>
    <s v="A"/>
    <s v="T06"/>
  </r>
  <r>
    <s v="20487340"/>
    <d v="2021-04-04T23:54:45"/>
    <x v="1"/>
    <s v="Y6L028     B"/>
    <s v="L061MI"/>
    <n v="25"/>
    <s v="8704"/>
    <s v="LP-T"/>
    <s v="B"/>
    <s v="04/04"/>
    <s v=""/>
    <x v="0"/>
    <s v="2021/04/04"/>
    <s v="A"/>
    <s v="T06"/>
  </r>
  <r>
    <s v="21066150"/>
    <d v="2021-04-04T23:54:45"/>
    <x v="1"/>
    <s v="Y7Y06V     G"/>
    <s v="T0546I"/>
    <n v="25"/>
    <s v="8704"/>
    <s v="LP-T"/>
    <s v="B"/>
    <s v="04/04"/>
    <s v=""/>
    <x v="0"/>
    <s v="2021/04/04"/>
    <s v="A"/>
    <s v="T06"/>
  </r>
  <r>
    <s v="21066160"/>
    <d v="2021-04-04T23:54:45"/>
    <x v="1"/>
    <s v="Y7Y06V     G"/>
    <s v="T0546I"/>
    <n v="25"/>
    <s v="8704"/>
    <s v="LP-T"/>
    <s v="B"/>
    <s v="04/04"/>
    <s v=""/>
    <x v="0"/>
    <s v="2021/04/04"/>
    <s v="A"/>
    <s v="T06"/>
  </r>
  <r>
    <s v="21114360"/>
    <d v="2021-04-04T23:54:45"/>
    <x v="1"/>
    <s v="Y1M119     A"/>
    <s v="A0554I"/>
    <n v="25"/>
    <s v="8704"/>
    <s v="LP-T"/>
    <s v="B"/>
    <s v="04/04"/>
    <s v=""/>
    <x v="0"/>
    <s v="2021/04/04"/>
    <s v="A"/>
    <s v="T06"/>
  </r>
  <r>
    <s v="20412360"/>
    <d v="2021-04-05T03:43:25"/>
    <x v="1"/>
    <s v="BB5C87     B"/>
    <s v="A0319I"/>
    <n v="25"/>
    <s v="8004"/>
    <s v="LP-T"/>
    <s v="B"/>
    <s v="04/05"/>
    <n v="1"/>
    <x v="0"/>
    <s v="2021/04/05"/>
    <s v="A"/>
    <s v="T06"/>
  </r>
  <r>
    <s v="20462540"/>
    <d v="2021-04-05T03:43:25"/>
    <x v="1"/>
    <s v="Y3B158     B"/>
    <s v="D066JI"/>
    <n v="25"/>
    <s v="8704"/>
    <s v="LP-T"/>
    <s v="B"/>
    <s v="04/05"/>
    <s v=""/>
    <x v="0"/>
    <s v="2021/04/05"/>
    <s v="A"/>
    <s v="T06"/>
  </r>
  <r>
    <s v="20462670"/>
    <d v="2021-04-05T03:43:25"/>
    <x v="1"/>
    <s v="Y3B158     B"/>
    <s v="D066JI"/>
    <n v="25"/>
    <s v="8704"/>
    <s v="LP-T"/>
    <s v="B"/>
    <s v="04/05"/>
    <s v=""/>
    <x v="0"/>
    <s v="2021/04/05"/>
    <s v="A"/>
    <s v="T06"/>
  </r>
  <r>
    <s v="21062010"/>
    <d v="2021-04-05T03:43:25"/>
    <x v="1"/>
    <s v="Y3F053     B"/>
    <s v="C031SI"/>
    <n v="25"/>
    <s v="8004"/>
    <s v="LP-T"/>
    <s v="B"/>
    <s v="04/05"/>
    <s v=""/>
    <x v="0"/>
    <s v="2021/04/05"/>
    <s v="A"/>
    <s v="T06"/>
  </r>
  <r>
    <s v="21066180"/>
    <d v="2021-04-05T03:43:25"/>
    <x v="1"/>
    <s v="Y7Y06V     G"/>
    <s v="T0546I"/>
    <n v="25"/>
    <s v="8704"/>
    <s v="LP-T"/>
    <s v="B"/>
    <s v="04/05"/>
    <s v=""/>
    <x v="0"/>
    <s v="2021/04/05"/>
    <s v="A"/>
    <s v="T06"/>
  </r>
  <r>
    <s v="21081150"/>
    <d v="2021-04-05T03:43:25"/>
    <x v="1"/>
    <s v="YAV019     B"/>
    <s v="G056KI"/>
    <n v="25"/>
    <s v="8704"/>
    <s v="LP-T"/>
    <s v="B"/>
    <s v="04/05"/>
    <s v=""/>
    <x v="0"/>
    <s v="2021/04/05"/>
    <s v="A"/>
    <s v="T06"/>
  </r>
  <r>
    <s v="20534110"/>
    <d v="2021-04-05T08:07:27"/>
    <x v="1"/>
    <s v="BA5D2684G AA"/>
    <s v="M030TI"/>
    <n v="25"/>
    <s v="7412"/>
    <s v="LP-T"/>
    <s v="A"/>
    <s v="04/05"/>
    <n v="1"/>
    <x v="0"/>
    <s v="2021/04/05"/>
    <s v="A"/>
    <s v="T06"/>
  </r>
  <r>
    <s v="21083510"/>
    <d v="2021-04-05T08:07:27"/>
    <x v="1"/>
    <s v="BA5D2137B AB"/>
    <s v="M030TI"/>
    <n v="25"/>
    <s v="7412"/>
    <s v="LP-T"/>
    <s v="A"/>
    <s v="04/05"/>
    <s v=""/>
    <x v="0"/>
    <s v="2021/04/05"/>
    <s v="A"/>
    <s v="T06"/>
  </r>
  <r>
    <s v="21083710"/>
    <d v="2021-04-05T08:07:27"/>
    <x v="1"/>
    <s v="BA5D2516F AA"/>
    <s v="M030TI"/>
    <n v="25"/>
    <s v="7412"/>
    <s v="LP-T"/>
    <s v="A"/>
    <s v="04/05"/>
    <s v=""/>
    <x v="0"/>
    <s v="2021/04/05"/>
    <s v="A"/>
    <s v="T06"/>
  </r>
  <r>
    <s v="21084410"/>
    <d v="2021-04-05T08:07:27"/>
    <x v="1"/>
    <s v="BA5C0984H AH"/>
    <s v="M030TI"/>
    <n v="25"/>
    <s v="8004"/>
    <s v="LP-T"/>
    <s v="A"/>
    <s v="04/05"/>
    <s v=""/>
    <x v="0"/>
    <s v="2021/04/05"/>
    <s v="A"/>
    <s v="T06"/>
  </r>
  <r>
    <s v="21104770"/>
    <d v="2021-04-05T08:07:27"/>
    <x v="1"/>
    <s v="BA5C4607B AC"/>
    <s v="M034KI"/>
    <n v="25"/>
    <s v="7412"/>
    <s v="LP-T"/>
    <s v="A"/>
    <s v="04/05"/>
    <s v=""/>
    <x v="0"/>
    <s v="2021/04/05"/>
    <s v="A"/>
    <s v="T06"/>
  </r>
  <r>
    <s v="21112280"/>
    <d v="2021-04-05T08:07:27"/>
    <x v="1"/>
    <s v="Y1P0R3     B"/>
    <s v="M030MIK"/>
    <n v="25"/>
    <s v="7412"/>
    <s v="LP-T"/>
    <s v="A"/>
    <s v="04/05"/>
    <s v=""/>
    <x v="0"/>
    <s v="2021/04/05"/>
    <s v="A"/>
    <s v="T06"/>
  </r>
  <r>
    <s v="20537420"/>
    <d v="2021-04-05T12:35:23"/>
    <x v="1"/>
    <s v="BA5B71010 AF"/>
    <s v="M034GI"/>
    <n v="25"/>
    <s v="8004"/>
    <s v="LP-T"/>
    <s v="A"/>
    <s v="04/05"/>
    <n v="1"/>
    <x v="0"/>
    <s v="2021/04/05"/>
    <s v="A"/>
    <s v="T06"/>
  </r>
  <r>
    <s v="20537480"/>
    <d v="2021-04-05T12:35:23"/>
    <x v="1"/>
    <s v="BA5B7124F AF"/>
    <s v="M034GI"/>
    <n v="25"/>
    <s v="8004"/>
    <s v="LP-T"/>
    <s v="A"/>
    <s v="04/05"/>
    <s v=""/>
    <x v="0"/>
    <s v="2021/04/05"/>
    <s v="A"/>
    <s v="T06"/>
  </r>
  <r>
    <s v="21104500"/>
    <d v="2021-04-05T12:35:23"/>
    <x v="1"/>
    <s v="BA5C8921D AE"/>
    <s v="M034DI"/>
    <n v="25"/>
    <s v="8004"/>
    <s v="LP-T"/>
    <s v="A"/>
    <s v="04/05"/>
    <s v=""/>
    <x v="0"/>
    <s v="2021/04/05"/>
    <s v="A"/>
    <s v="T06"/>
  </r>
  <r>
    <s v="21112010"/>
    <d v="2021-04-05T12:35:23"/>
    <x v="1"/>
    <s v="Y1P0L315A AD"/>
    <s v="M030MI"/>
    <n v="25"/>
    <s v="8004"/>
    <s v="LP-T"/>
    <s v="A"/>
    <s v="04/05"/>
    <s v=""/>
    <x v="0"/>
    <s v="2021/04/05"/>
    <s v="A"/>
    <s v="T06"/>
  </r>
  <r>
    <s v="21112060"/>
    <d v="2021-04-05T12:35:23"/>
    <x v="1"/>
    <s v="Y1P0N306A AA"/>
    <s v="M030MI"/>
    <n v="25"/>
    <s v="8004"/>
    <s v="LP-T"/>
    <s v="A"/>
    <s v="04/05"/>
    <s v=""/>
    <x v="0"/>
    <s v="2021/04/05"/>
    <s v="A"/>
    <s v="T06"/>
  </r>
  <r>
    <s v="21112160"/>
    <d v="2021-04-05T12:35:23"/>
    <x v="1"/>
    <s v="Y1P0N306A AA"/>
    <s v="M030MI"/>
    <n v="25"/>
    <s v="8004"/>
    <s v="LP-T"/>
    <s v="A"/>
    <s v="04/05"/>
    <s v=""/>
    <x v="0"/>
    <s v="2021/04/05"/>
    <s v="A"/>
    <s v="T06"/>
  </r>
  <r>
    <s v="20410910"/>
    <d v="2021-04-05T16:28:49"/>
    <x v="1"/>
    <s v="BA5C87     D"/>
    <s v="C031RI"/>
    <n v="25"/>
    <s v="8004"/>
    <s v="LP-T"/>
    <s v="A"/>
    <s v="04/05"/>
    <n v="1"/>
    <x v="0"/>
    <s v="2021/04/05"/>
    <s v="A"/>
    <s v="T06"/>
  </r>
  <r>
    <s v="20462450"/>
    <d v="2021-04-05T16:28:49"/>
    <x v="1"/>
    <s v="Y3B029     C"/>
    <s v="L056MI"/>
    <n v="25"/>
    <s v="8704"/>
    <s v="LP-T"/>
    <s v="A"/>
    <s v="04/05"/>
    <s v=""/>
    <x v="0"/>
    <s v="2021/04/05"/>
    <s v="A"/>
    <s v="T06"/>
  </r>
  <r>
    <s v="21057470"/>
    <d v="2021-04-05T16:28:49"/>
    <x v="1"/>
    <s v="Y0S529007 AA"/>
    <s v="C055YI"/>
    <n v="25"/>
    <s v="8704"/>
    <s v="LP-T"/>
    <s v="A"/>
    <s v="04/05"/>
    <s v=""/>
    <x v="0"/>
    <s v="2021/04/05"/>
    <s v="A"/>
    <s v="T06"/>
  </r>
  <r>
    <s v="21084430"/>
    <d v="2021-04-05T16:28:49"/>
    <x v="1"/>
    <s v="BA5C0911J AH"/>
    <s v="M030TI"/>
    <n v="25"/>
    <s v="8004"/>
    <s v="LP-T"/>
    <s v="A"/>
    <s v="04/05"/>
    <s v=""/>
    <x v="0"/>
    <s v="2021/04/05"/>
    <s v="A"/>
    <s v="T06"/>
  </r>
  <r>
    <s v="21090290"/>
    <d v="2021-04-05T16:28:49"/>
    <x v="1"/>
    <s v="Y7E06V     A"/>
    <s v="C050VI"/>
    <n v="25"/>
    <s v="8704"/>
    <s v="LP-T"/>
    <s v="A"/>
    <s v="04/05"/>
    <s v=""/>
    <x v="0"/>
    <s v="2021/04/05"/>
    <s v="A"/>
    <s v="T06"/>
  </r>
  <r>
    <s v="21090320"/>
    <d v="2021-04-05T16:28:49"/>
    <x v="1"/>
    <s v="Y7E06V     A"/>
    <s v="C050VI"/>
    <n v="25"/>
    <s v="8704"/>
    <s v="LP-T"/>
    <s v="A"/>
    <s v="04/05"/>
    <s v=""/>
    <x v="0"/>
    <s v="2021/04/05"/>
    <s v="A"/>
    <s v="T06"/>
  </r>
  <r>
    <s v="20392200"/>
    <d v="2021-04-05T21:00:22"/>
    <x v="1"/>
    <s v="Y7Y01Y     C"/>
    <s v="D046JI"/>
    <n v="25"/>
    <s v="7412"/>
    <s v="LP-T"/>
    <s v="B"/>
    <s v="04/05"/>
    <n v="1"/>
    <x v="0"/>
    <s v="2021/04/05"/>
    <s v="A"/>
    <s v="T05"/>
  </r>
  <r>
    <s v="20506700"/>
    <d v="2021-04-05T21:00:22"/>
    <x v="1"/>
    <s v="Y5V07X     C"/>
    <s v="L041UI"/>
    <n v="25"/>
    <s v="7412"/>
    <s v="LP-T"/>
    <s v="B"/>
    <s v="04/05"/>
    <s v=""/>
    <x v="0"/>
    <s v="2021/04/05"/>
    <s v="A"/>
    <s v="T05"/>
  </r>
  <r>
    <s v="20506790"/>
    <d v="2021-04-05T21:00:22"/>
    <x v="1"/>
    <s v="Y5V07X     C"/>
    <s v="L041UI"/>
    <n v="25"/>
    <s v="7412"/>
    <s v="LP-T"/>
    <s v="B"/>
    <s v="04/05"/>
    <s v=""/>
    <x v="0"/>
    <s v="2021/04/05"/>
    <s v="A"/>
    <s v="T05"/>
  </r>
  <r>
    <s v="21061130"/>
    <d v="2021-04-05T21:00:22"/>
    <x v="1"/>
    <s v="Y7Y01X     C"/>
    <s v="G046JI"/>
    <n v="25"/>
    <s v="7412"/>
    <s v="LP-T"/>
    <s v="B"/>
    <s v="04/05"/>
    <s v=""/>
    <x v="0"/>
    <s v="2021/04/05"/>
    <s v="A"/>
    <s v="T05"/>
  </r>
  <r>
    <s v="21061240"/>
    <d v="2021-04-05T21:00:22"/>
    <x v="1"/>
    <s v="Y7Y01X     C"/>
    <s v="G046JI"/>
    <n v="25"/>
    <s v="7412"/>
    <s v="LP-T"/>
    <s v="B"/>
    <s v="04/05"/>
    <s v=""/>
    <x v="0"/>
    <s v="2021/04/05"/>
    <s v="A"/>
    <s v="T05"/>
  </r>
  <r>
    <s v="21082380"/>
    <d v="2021-04-05T21:00:22"/>
    <x v="1"/>
    <s v="Y5P04X     B"/>
    <s v="L0464I"/>
    <n v="25"/>
    <s v="7412"/>
    <s v="LP-T"/>
    <s v="B"/>
    <s v="04/05"/>
    <s v=""/>
    <x v="0"/>
    <s v="2021/04/05"/>
    <s v="A"/>
    <s v="T05"/>
  </r>
  <r>
    <s v="20410900"/>
    <d v="2021-04-06T00:28:35"/>
    <x v="1"/>
    <s v="BA5C87     D"/>
    <s v="C031RI"/>
    <n v="25"/>
    <s v="8004"/>
    <s v="LP-T"/>
    <s v="D"/>
    <s v="04/06"/>
    <n v="1"/>
    <x v="0"/>
    <s v="2021/04/06"/>
    <s v="C"/>
    <s v="T06"/>
  </r>
  <r>
    <s v="20463390"/>
    <d v="2021-04-06T00:28:35"/>
    <x v="1"/>
    <s v="Y1P01240A AB"/>
    <s v="C0404I"/>
    <n v="2"/>
    <s v="8704"/>
    <s v="LP-T"/>
    <s v="D"/>
    <s v="04/06"/>
    <s v=""/>
    <x v="0"/>
    <s v="2021/04/06"/>
    <s v="C"/>
    <s v="T06"/>
  </r>
  <r>
    <s v="20536150"/>
    <d v="2021-04-06T00:28:35"/>
    <x v="1"/>
    <s v="BA5C9914A AB"/>
    <s v="M034AI"/>
    <n v="23"/>
    <s v="8004"/>
    <s v="LP-T"/>
    <s v="D"/>
    <s v="04/06"/>
    <s v=""/>
    <x v="0"/>
    <s v="2021/04/06"/>
    <s v="C"/>
    <s v="T06"/>
  </r>
  <r>
    <s v="2053616A"/>
    <d v="2021-04-06T00:28:35"/>
    <x v="1"/>
    <s v="BA5C9916A AB"/>
    <s v="M034AI"/>
    <n v="3"/>
    <s v="8004"/>
    <s v="LP-T"/>
    <s v="D"/>
    <s v="04/06"/>
    <s v=""/>
    <x v="0"/>
    <s v="2021/04/06"/>
    <s v="C"/>
    <s v="T06"/>
  </r>
  <r>
    <s v="21061970"/>
    <d v="2021-04-06T00:28:35"/>
    <x v="1"/>
    <s v="Y3F043     C"/>
    <s v="C031SI"/>
    <n v="25"/>
    <s v="8004"/>
    <s v="LP-T"/>
    <s v="D"/>
    <s v="04/06"/>
    <s v=""/>
    <x v="0"/>
    <s v="2021/04/06"/>
    <s v="C"/>
    <s v="T06"/>
  </r>
  <r>
    <s v="21111730"/>
    <d v="2021-04-06T00:28:35"/>
    <x v="1"/>
    <s v="Y1D207     B"/>
    <s v="C089JI"/>
    <n v="25"/>
    <s v="8704"/>
    <s v="LP-T"/>
    <s v="D"/>
    <s v="04/06"/>
    <s v=""/>
    <x v="0"/>
    <s v="2021/04/06"/>
    <s v="C"/>
    <s v="T06"/>
  </r>
  <r>
    <s v="21111780"/>
    <d v="2021-04-06T00:28:35"/>
    <x v="1"/>
    <s v="Y1D207     B"/>
    <s v="C089JI"/>
    <n v="25"/>
    <s v="8704"/>
    <s v="LP-T"/>
    <s v="D"/>
    <s v="04/06"/>
    <s v=""/>
    <x v="0"/>
    <s v="2021/04/06"/>
    <s v="C"/>
    <s v="T06"/>
  </r>
  <r>
    <s v="21139650"/>
    <d v="2021-04-06T00:28:35"/>
    <x v="1"/>
    <s v="YBT057     A"/>
    <s v="A089WI"/>
    <n v="13"/>
    <s v="8704"/>
    <s v="LP-T"/>
    <s v="D"/>
    <s v="04/06"/>
    <s v=""/>
    <x v="0"/>
    <s v="2021/04/06"/>
    <s v="C"/>
    <s v="T06"/>
  </r>
  <r>
    <s v="2950073D"/>
    <d v="2021-04-06T00:28:35"/>
    <x v="1"/>
    <s v="Y1P0A328A AA"/>
    <s v="M030MI"/>
    <n v="3"/>
    <s v="8004"/>
    <s v="LP-T"/>
    <s v="D"/>
    <s v="04/06"/>
    <s v=""/>
    <x v="0"/>
    <s v="2021/04/06"/>
    <s v="C"/>
    <s v="T06"/>
  </r>
  <r>
    <s v="20452500"/>
    <d v="2021-04-06T04:51:10"/>
    <x v="1"/>
    <s v="Y3B158     C"/>
    <s v="D066JI"/>
    <n v="25"/>
    <s v="8704"/>
    <s v="LP-T"/>
    <s v="D"/>
    <s v="04/06"/>
    <n v="1"/>
    <x v="0"/>
    <s v="2021/04/06"/>
    <s v="C"/>
    <s v="T06"/>
  </r>
  <r>
    <s v="20481140"/>
    <d v="2021-04-06T04:51:10"/>
    <x v="1"/>
    <s v="Y4D018     A"/>
    <s v="L061CI"/>
    <n v="25"/>
    <s v="8704"/>
    <s v="LP-T"/>
    <s v="D"/>
    <s v="04/06"/>
    <s v=""/>
    <x v="0"/>
    <s v="2021/04/06"/>
    <s v="C"/>
    <s v="T06"/>
  </r>
  <r>
    <s v="20481160"/>
    <d v="2021-04-06T04:51:10"/>
    <x v="1"/>
    <s v="Y4D018     A"/>
    <s v="L061CI"/>
    <n v="25"/>
    <s v="8704"/>
    <s v="LP-T"/>
    <s v="D"/>
    <s v="04/06"/>
    <s v=""/>
    <x v="0"/>
    <s v="2021/04/06"/>
    <s v="C"/>
    <s v="T06"/>
  </r>
  <r>
    <s v="20513860"/>
    <d v="2021-04-06T04:51:10"/>
    <x v="1"/>
    <s v="Y2248356B AC"/>
    <s v="K0306I"/>
    <n v="25"/>
    <s v="7412"/>
    <s v="LP-T"/>
    <s v="D"/>
    <s v="04/06"/>
    <s v=""/>
    <x v="0"/>
    <s v="2021/04/06"/>
    <s v="C"/>
    <s v="T06"/>
  </r>
  <r>
    <s v="21012380"/>
    <d v="2021-04-06T04:51:10"/>
    <x v="1"/>
    <s v="YAV023     A"/>
    <s v="M030KIK"/>
    <n v="25"/>
    <s v="7412"/>
    <s v="LP-T"/>
    <s v="D"/>
    <s v="04/06"/>
    <s v=""/>
    <x v="0"/>
    <s v="2021/04/06"/>
    <s v="C"/>
    <s v="T06"/>
  </r>
  <r>
    <s v="21083550"/>
    <d v="2021-04-06T04:51:10"/>
    <x v="1"/>
    <s v="BA5D2110B AB"/>
    <s v="M030TI"/>
    <n v="25"/>
    <s v="7412"/>
    <s v="LP-T"/>
    <s v="D"/>
    <s v="04/06"/>
    <s v=""/>
    <x v="0"/>
    <s v="2021/04/06"/>
    <s v="C"/>
    <s v="T06"/>
  </r>
  <r>
    <s v="20473780"/>
    <d v="2021-04-06T10:34:26"/>
    <x v="1"/>
    <s v="Y7E028     B"/>
    <s v="O066FI"/>
    <n v="25"/>
    <s v="7412"/>
    <s v="LP-T"/>
    <s v="C"/>
    <s v="04/06"/>
    <n v="1"/>
    <x v="0"/>
    <s v="2021/04/06"/>
    <s v="C"/>
    <s v="T02"/>
  </r>
  <r>
    <s v="20473830"/>
    <d v="2021-04-06T10:34:26"/>
    <x v="1"/>
    <s v="Y7E028     B"/>
    <s v="O066FI"/>
    <n v="25"/>
    <s v="7412"/>
    <s v="LP-T"/>
    <s v="C"/>
    <s v="04/06"/>
    <s v=""/>
    <x v="0"/>
    <s v="2021/04/06"/>
    <s v="C"/>
    <s v="T02"/>
  </r>
  <r>
    <s v="20485440"/>
    <d v="2021-04-06T10:34:26"/>
    <x v="1"/>
    <s v="Y2V118     B"/>
    <s v="G0615I"/>
    <n v="24"/>
    <s v="7412"/>
    <s v="LP-T"/>
    <s v="C"/>
    <s v="04/06"/>
    <s v=""/>
    <x v="0"/>
    <s v="2021/04/06"/>
    <s v="C"/>
    <s v="T02"/>
  </r>
  <r>
    <s v="20513780"/>
    <d v="2021-04-06T10:34:26"/>
    <x v="1"/>
    <s v="Y2V118     B"/>
    <s v="G0615I"/>
    <n v="25"/>
    <s v="7412"/>
    <s v="LP-T"/>
    <s v="C"/>
    <s v="04/06"/>
    <s v=""/>
    <x v="0"/>
    <s v="2021/04/06"/>
    <s v="C"/>
    <s v="T02"/>
  </r>
  <r>
    <s v="21052050"/>
    <d v="2021-04-06T10:34:26"/>
    <x v="1"/>
    <s v="Y7E038     C"/>
    <s v="P066QI"/>
    <n v="25"/>
    <s v="7412"/>
    <s v="LP-T"/>
    <s v="C"/>
    <s v="04/06"/>
    <s v=""/>
    <x v="0"/>
    <s v="2021/04/06"/>
    <s v="C"/>
    <s v="T02"/>
  </r>
  <r>
    <s v="21052100"/>
    <d v="2021-04-06T10:34:26"/>
    <x v="1"/>
    <s v="Y7E038     C"/>
    <s v="P066QI"/>
    <n v="25"/>
    <s v="7412"/>
    <s v="LP-T"/>
    <s v="C"/>
    <s v="04/06"/>
    <s v=""/>
    <x v="0"/>
    <s v="2021/04/06"/>
    <s v="C"/>
    <s v="T02"/>
  </r>
  <r>
    <s v="20492280"/>
    <d v="2021-04-06T14:24:14"/>
    <x v="1"/>
    <s v="Y8C03X     D"/>
    <s v="G046KI"/>
    <n v="25"/>
    <s v="7412"/>
    <s v="LP-T"/>
    <s v="C"/>
    <s v="04/06"/>
    <n v="1"/>
    <x v="0"/>
    <s v="2021/04/06"/>
    <s v="C"/>
    <s v="T05"/>
  </r>
  <r>
    <s v="20496840"/>
    <d v="2021-04-06T14:24:14"/>
    <x v="1"/>
    <s v="Y9U02X     A"/>
    <s v="L041WI"/>
    <n v="25"/>
    <s v="8004"/>
    <s v="LP-T"/>
    <s v="C"/>
    <s v="04/06"/>
    <s v=""/>
    <x v="0"/>
    <s v="2021/04/06"/>
    <s v="C"/>
    <s v="T05"/>
  </r>
  <r>
    <s v="21017600"/>
    <d v="2021-04-06T14:24:14"/>
    <x v="1"/>
    <s v="Y4W01X     A"/>
    <s v="A044RI"/>
    <n v="25"/>
    <s v="8004"/>
    <s v="LP-T"/>
    <s v="C"/>
    <s v="04/06"/>
    <s v=""/>
    <x v="0"/>
    <s v="2021/04/06"/>
    <s v="C"/>
    <s v="T05"/>
  </r>
  <r>
    <s v="21017630"/>
    <d v="2021-04-06T14:24:14"/>
    <x v="1"/>
    <s v="Y4W01X     B"/>
    <s v="A044RI"/>
    <n v="25"/>
    <s v="8004"/>
    <s v="LP-T"/>
    <s v="C"/>
    <s v="04/06"/>
    <s v=""/>
    <x v="0"/>
    <s v="2021/04/06"/>
    <s v="C"/>
    <s v="T05"/>
  </r>
  <r>
    <s v="21017710"/>
    <d v="2021-04-06T14:24:14"/>
    <x v="1"/>
    <s v="Y4W01X     B"/>
    <s v="A044RI"/>
    <n v="25"/>
    <s v="8004"/>
    <s v="LP-T"/>
    <s v="C"/>
    <s v="04/06"/>
    <s v=""/>
    <x v="0"/>
    <s v="2021/04/06"/>
    <s v="C"/>
    <s v="T05"/>
  </r>
  <r>
    <s v="21113550"/>
    <d v="2021-04-06T14:24:14"/>
    <x v="1"/>
    <s v="Y47071150 AD"/>
    <s v="C0459I"/>
    <n v="25"/>
    <s v="7412"/>
    <s v="LP-T"/>
    <s v="C"/>
    <s v="04/06"/>
    <s v=""/>
    <x v="0"/>
    <s v="2021/04/06"/>
    <s v="C"/>
    <s v="T05"/>
  </r>
  <r>
    <s v="20468230"/>
    <d v="2021-04-06T17:37:04"/>
    <x v="1"/>
    <s v="Y5P043     A"/>
    <s v="C036NI"/>
    <n v="25"/>
    <s v="8004"/>
    <s v="LP-T"/>
    <s v="C"/>
    <s v="04/06"/>
    <n v="1"/>
    <x v="0"/>
    <s v="2021/04/06"/>
    <s v="C"/>
    <s v="T06"/>
  </r>
  <r>
    <s v="21112050"/>
    <d v="2021-04-06T17:37:04"/>
    <x v="1"/>
    <s v="Y1P0N306A AA"/>
    <s v="M030MI"/>
    <n v="25"/>
    <s v="8004"/>
    <s v="LP-T"/>
    <s v="C"/>
    <s v="04/06"/>
    <s v=""/>
    <x v="0"/>
    <s v="2021/04/06"/>
    <s v="C"/>
    <s v="T06"/>
  </r>
  <r>
    <s v="21112390"/>
    <d v="2021-04-06T17:37:04"/>
    <x v="1"/>
    <s v="Y1P0V314A AA"/>
    <s v="M030MI"/>
    <n v="25"/>
    <s v="8004"/>
    <s v="LP-T"/>
    <s v="C"/>
    <s v="04/06"/>
    <s v=""/>
    <x v="0"/>
    <s v="2021/04/06"/>
    <s v="C"/>
    <s v="T06"/>
  </r>
  <r>
    <s v="21114390"/>
    <d v="2021-04-06T17:37:04"/>
    <x v="1"/>
    <s v="Y1M119     A"/>
    <s v="A0554I"/>
    <n v="25"/>
    <s v="8704"/>
    <s v="LP-T"/>
    <s v="C"/>
    <s v="04/06"/>
    <s v=""/>
    <x v="0"/>
    <s v="2021/04/06"/>
    <s v="C"/>
    <s v="T06"/>
  </r>
  <r>
    <s v="21114430"/>
    <d v="2021-04-06T17:37:04"/>
    <x v="1"/>
    <s v="Y1M119     A"/>
    <s v="A0554I"/>
    <n v="25"/>
    <s v="8704"/>
    <s v="LP-T"/>
    <s v="C"/>
    <s v="04/06"/>
    <s v=""/>
    <x v="0"/>
    <s v="2021/04/06"/>
    <s v="C"/>
    <s v="T06"/>
  </r>
  <r>
    <s v="21114460"/>
    <d v="2021-04-06T17:37:04"/>
    <x v="1"/>
    <s v="Y1M119     A"/>
    <s v="A0554I"/>
    <n v="25"/>
    <s v="8704"/>
    <s v="LP-T"/>
    <s v="C"/>
    <s v="04/06"/>
    <s v=""/>
    <x v="0"/>
    <s v="2021/04/06"/>
    <s v="C"/>
    <s v="T06"/>
  </r>
  <r>
    <s v="20462560"/>
    <d v="2021-04-06T21:24:46"/>
    <x v="1"/>
    <s v="Y3B158     B"/>
    <s v="D066JI"/>
    <n v="24"/>
    <s v="8704"/>
    <s v="LP-T"/>
    <s v="D"/>
    <s v="04/06"/>
    <n v="1"/>
    <x v="0"/>
    <s v="2021/04/06"/>
    <s v="C"/>
    <s v="T06"/>
  </r>
  <r>
    <s v="21033970"/>
    <d v="2021-04-06T21:24:46"/>
    <x v="1"/>
    <s v="Y4V019     A"/>
    <s v="C050AI"/>
    <n v="25"/>
    <s v="8704"/>
    <s v="LP-T"/>
    <s v="D"/>
    <s v="04/06"/>
    <s v=""/>
    <x v="0"/>
    <s v="2021/04/06"/>
    <s v="C"/>
    <s v="T06"/>
  </r>
  <r>
    <s v="21052740"/>
    <d v="2021-04-06T21:24:46"/>
    <x v="1"/>
    <s v="YBD01V014 AA"/>
    <s v="T0507I"/>
    <n v="25"/>
    <s v="8704"/>
    <s v="LP-T"/>
    <s v="D"/>
    <s v="04/06"/>
    <s v=""/>
    <x v="0"/>
    <s v="2021/04/06"/>
    <s v="C"/>
    <s v="T06"/>
  </r>
  <r>
    <s v="21102160"/>
    <d v="2021-04-06T21:24:46"/>
    <x v="1"/>
    <s v="Y1D167     A"/>
    <s v="C089HI"/>
    <n v="25"/>
    <s v="8704"/>
    <s v="LP-T"/>
    <s v="D"/>
    <s v="04/06"/>
    <s v=""/>
    <x v="0"/>
    <s v="2021/04/06"/>
    <s v="C"/>
    <s v="T06"/>
  </r>
  <r>
    <s v="21102320"/>
    <d v="2021-04-06T21:24:46"/>
    <x v="1"/>
    <s v="Y1D207     B"/>
    <s v="C089JI"/>
    <n v="25"/>
    <s v="8704"/>
    <s v="LP-T"/>
    <s v="D"/>
    <s v="04/06"/>
    <s v=""/>
    <x v="0"/>
    <s v="2021/04/06"/>
    <s v="C"/>
    <s v="T06"/>
  </r>
  <r>
    <s v="21111420"/>
    <d v="2021-04-06T21:24:46"/>
    <x v="1"/>
    <s v="Y1D137     A"/>
    <s v="C089JI"/>
    <n v="25"/>
    <s v="8704"/>
    <s v="LP-T"/>
    <s v="D"/>
    <s v="04/06"/>
    <s v=""/>
    <x v="0"/>
    <s v="2021/04/06"/>
    <s v="C"/>
    <s v="T06"/>
  </r>
  <r>
    <s v="20532560"/>
    <d v="2021-04-07T01:22:30"/>
    <x v="1"/>
    <s v="Y4R138     A"/>
    <s v="D066QI"/>
    <n v="25"/>
    <s v="8704"/>
    <s v="LP-T"/>
    <s v="D"/>
    <s v="04/07"/>
    <n v="1"/>
    <x v="0"/>
    <s v="2021/04/07"/>
    <s v="C"/>
    <s v="T06"/>
  </r>
  <r>
    <s v="21041190"/>
    <d v="2021-04-07T01:22:30"/>
    <x v="1"/>
    <s v="Y5P053     A"/>
    <s v="C036HI"/>
    <n v="25"/>
    <s v="8004"/>
    <s v="LP-T"/>
    <s v="D"/>
    <s v="04/07"/>
    <s v=""/>
    <x v="0"/>
    <s v="2021/04/07"/>
    <s v="C"/>
    <s v="T06"/>
  </r>
  <r>
    <s v="21100460"/>
    <d v="2021-04-07T01:22:30"/>
    <x v="1"/>
    <s v="Y4R038     D"/>
    <s v="D066KI"/>
    <n v="25"/>
    <s v="8704"/>
    <s v="LP-T"/>
    <s v="D"/>
    <s v="04/07"/>
    <s v=""/>
    <x v="0"/>
    <s v="2021/04/07"/>
    <s v="C"/>
    <s v="T06"/>
  </r>
  <r>
    <s v="21113380"/>
    <d v="2021-04-07T01:22:30"/>
    <x v="1"/>
    <s v="Y1P79301B AA"/>
    <s v="M030MI"/>
    <n v="25"/>
    <s v="8004"/>
    <s v="LP-T"/>
    <s v="D"/>
    <s v="04/07"/>
    <s v=""/>
    <x v="0"/>
    <s v="2021/04/07"/>
    <s v="C"/>
    <s v="T06"/>
  </r>
  <r>
    <s v="21115680"/>
    <d v="2021-04-07T01:22:30"/>
    <x v="1"/>
    <s v="Y1M119     A"/>
    <s v="A0554I"/>
    <n v="25"/>
    <s v="8704"/>
    <s v="LP-T"/>
    <s v="D"/>
    <s v="04/07"/>
    <s v=""/>
    <x v="0"/>
    <s v="2021/04/07"/>
    <s v="C"/>
    <s v="T06"/>
  </r>
  <r>
    <s v="21115690"/>
    <d v="2021-04-07T01:22:30"/>
    <x v="1"/>
    <s v="Y1M119     A"/>
    <s v="A0554I"/>
    <n v="25"/>
    <s v="8704"/>
    <s v="LP-T"/>
    <s v="D"/>
    <s v="04/07"/>
    <s v=""/>
    <x v="0"/>
    <s v="2021/04/07"/>
    <s v="C"/>
    <s v="T06"/>
  </r>
  <r>
    <s v="20502020"/>
    <d v="2021-04-07T05:17:36"/>
    <x v="1"/>
    <s v="Y3B158     B"/>
    <s v="D066JI"/>
    <n v="25"/>
    <s v="8704"/>
    <s v="LP-T"/>
    <s v="D"/>
    <s v="04/07"/>
    <n v="1"/>
    <x v="0"/>
    <s v="2021/04/07"/>
    <s v="C"/>
    <s v="T06"/>
  </r>
  <r>
    <s v="21111520"/>
    <d v="2021-04-07T05:17:36"/>
    <x v="1"/>
    <s v="Y1D137     A"/>
    <s v="C089JI"/>
    <n v="25"/>
    <s v="8704"/>
    <s v="LP-T"/>
    <s v="D"/>
    <s v="04/07"/>
    <s v=""/>
    <x v="0"/>
    <s v="2021/04/07"/>
    <s v="C"/>
    <s v="T06"/>
  </r>
  <r>
    <s v="21111540"/>
    <d v="2021-04-07T05:17:36"/>
    <x v="1"/>
    <s v="Y1D137     A"/>
    <s v="C089JI"/>
    <n v="25"/>
    <s v="8704"/>
    <s v="LP-T"/>
    <s v="D"/>
    <s v="04/07"/>
    <s v=""/>
    <x v="0"/>
    <s v="2021/04/07"/>
    <s v="C"/>
    <s v="T06"/>
  </r>
  <r>
    <s v="21111570"/>
    <d v="2021-04-07T05:17:36"/>
    <x v="1"/>
    <s v="Y1D137     A"/>
    <s v="C089JI"/>
    <n v="25"/>
    <s v="8704"/>
    <s v="LP-T"/>
    <s v="D"/>
    <s v="04/07"/>
    <s v=""/>
    <x v="0"/>
    <s v="2021/04/07"/>
    <s v="C"/>
    <s v="T06"/>
  </r>
  <r>
    <s v="21111600"/>
    <d v="2021-04-07T05:17:36"/>
    <x v="1"/>
    <s v="Y1D137     A"/>
    <s v="C089JI"/>
    <n v="25"/>
    <s v="8704"/>
    <s v="LP-T"/>
    <s v="D"/>
    <s v="04/07"/>
    <s v=""/>
    <x v="0"/>
    <s v="2021/04/07"/>
    <s v="C"/>
    <s v="T06"/>
  </r>
  <r>
    <s v="21115610"/>
    <d v="2021-04-07T05:17:36"/>
    <x v="1"/>
    <s v="Y1M119     A"/>
    <s v="A0554I"/>
    <n v="25"/>
    <s v="8704"/>
    <s v="LP-T"/>
    <s v="D"/>
    <s v="04/07"/>
    <s v=""/>
    <x v="0"/>
    <s v="2021/04/07"/>
    <s v="C"/>
    <s v="T06"/>
  </r>
  <r>
    <s v="20532790"/>
    <d v="2021-04-07T09:23:47"/>
    <x v="1"/>
    <s v="Y7K06X     A"/>
    <s v="A044AI"/>
    <n v="25"/>
    <s v="8004"/>
    <s v="LP-T"/>
    <s v="C"/>
    <s v="04/07"/>
    <n v="1"/>
    <x v="0"/>
    <s v="2021/04/07"/>
    <s v="C"/>
    <s v="T05"/>
  </r>
  <r>
    <s v="21061070"/>
    <d v="2021-04-07T09:23:47"/>
    <x v="1"/>
    <s v="Y7Y01X     C"/>
    <s v="G046JI"/>
    <n v="25"/>
    <s v="8004"/>
    <s v="LP-T"/>
    <s v="C"/>
    <s v="04/07"/>
    <s v=""/>
    <x v="0"/>
    <s v="2021/04/07"/>
    <s v="C"/>
    <s v="T05"/>
  </r>
  <r>
    <s v="21061170"/>
    <d v="2021-04-07T09:23:47"/>
    <x v="1"/>
    <s v="Y7Y01X     C"/>
    <s v="G046JI"/>
    <n v="25"/>
    <s v="8004"/>
    <s v="LP-T"/>
    <s v="C"/>
    <s v="04/07"/>
    <s v=""/>
    <x v="0"/>
    <s v="2021/04/07"/>
    <s v="C"/>
    <s v="T05"/>
  </r>
  <r>
    <s v="21061200"/>
    <d v="2021-04-07T09:23:47"/>
    <x v="1"/>
    <s v="Y7Y01X     C"/>
    <s v="G046JI"/>
    <n v="25"/>
    <s v="8004"/>
    <s v="LP-T"/>
    <s v="C"/>
    <s v="04/07"/>
    <s v=""/>
    <x v="0"/>
    <s v="2021/04/07"/>
    <s v="C"/>
    <s v="T05"/>
  </r>
  <r>
    <s v="21066690"/>
    <d v="2021-04-07T09:23:47"/>
    <x v="1"/>
    <s v="Y7Y01X     C"/>
    <s v="G046JI"/>
    <n v="25"/>
    <s v="8004"/>
    <s v="LP-T"/>
    <s v="C"/>
    <s v="04/07"/>
    <s v=""/>
    <x v="0"/>
    <s v="2021/04/07"/>
    <s v="C"/>
    <s v="T05"/>
  </r>
  <r>
    <s v="21100370"/>
    <d v="2021-04-07T09:23:47"/>
    <x v="1"/>
    <s v="Y4R01X     A"/>
    <s v="A046JI"/>
    <n v="25"/>
    <s v="8004"/>
    <s v="LP-T"/>
    <s v="C"/>
    <s v="04/07"/>
    <s v=""/>
    <x v="0"/>
    <s v="2021/04/07"/>
    <s v="C"/>
    <s v="T05"/>
  </r>
  <r>
    <s v="21012590"/>
    <d v="2021-04-07T13:29:09"/>
    <x v="1"/>
    <s v="Y0S399601 BC"/>
    <s v="C056CI"/>
    <n v="25"/>
    <s v="8704"/>
    <s v="LP-T"/>
    <s v="C"/>
    <s v="04/07"/>
    <n v="1"/>
    <x v="0"/>
    <s v="2021/04/07"/>
    <s v="C"/>
    <s v="T06"/>
  </r>
  <r>
    <s v="21033650"/>
    <d v="2021-04-07T13:29:09"/>
    <x v="1"/>
    <s v="Y0S359     G"/>
    <s v="C056LI"/>
    <n v="25"/>
    <s v="8704"/>
    <s v="LP-T"/>
    <s v="C"/>
    <s v="04/07"/>
    <s v=""/>
    <x v="0"/>
    <s v="2021/04/07"/>
    <s v="C"/>
    <s v="T06"/>
  </r>
  <r>
    <s v="21042410"/>
    <d v="2021-04-07T13:29:09"/>
    <x v="1"/>
    <s v="Y0S419061 AA"/>
    <s v="C051JI"/>
    <n v="25"/>
    <s v="8704"/>
    <s v="LP-T"/>
    <s v="C"/>
    <s v="04/07"/>
    <s v=""/>
    <x v="0"/>
    <s v="2021/04/07"/>
    <s v="C"/>
    <s v="T06"/>
  </r>
  <r>
    <s v="21050500"/>
    <d v="2021-04-07T13:29:09"/>
    <x v="1"/>
    <s v="Y0S419061 AA"/>
    <s v="C051JI"/>
    <n v="25"/>
    <s v="8704"/>
    <s v="LP-T"/>
    <s v="C"/>
    <s v="04/07"/>
    <s v=""/>
    <x v="0"/>
    <s v="2021/04/07"/>
    <s v="C"/>
    <s v="T06"/>
  </r>
  <r>
    <s v="21057250"/>
    <d v="2021-04-07T13:29:09"/>
    <x v="1"/>
    <s v="Y0S389152 AD"/>
    <s v="C051YI"/>
    <n v="25"/>
    <s v="8704"/>
    <s v="LP-T"/>
    <s v="C"/>
    <s v="04/07"/>
    <s v=""/>
    <x v="0"/>
    <s v="2021/04/07"/>
    <s v="C"/>
    <s v="T06"/>
  </r>
  <r>
    <s v="21110850"/>
    <d v="2021-04-07T13:29:09"/>
    <x v="1"/>
    <s v="Y0S399601 BC"/>
    <s v="C056CI"/>
    <n v="25"/>
    <s v="8704"/>
    <s v="LP-T"/>
    <s v="C"/>
    <s v="04/07"/>
    <s v=""/>
    <x v="0"/>
    <s v="2021/04/07"/>
    <s v="C"/>
    <s v="T06"/>
  </r>
  <r>
    <s v="21081880"/>
    <d v="2021-04-07T17:14:19"/>
    <x v="1"/>
    <s v="YCE01V     A"/>
    <s v="T050EI"/>
    <n v="25"/>
    <s v="8704"/>
    <s v="LP-T"/>
    <s v="C"/>
    <s v="04/07"/>
    <n v="1"/>
    <x v="0"/>
    <s v="2021/04/07"/>
    <s v="C"/>
    <s v="T06"/>
  </r>
  <r>
    <s v="21111840"/>
    <d v="2021-04-07T17:14:19"/>
    <x v="1"/>
    <s v="Y1D207     B"/>
    <s v="C089JI"/>
    <n v="25"/>
    <s v="8704"/>
    <s v="LP-T"/>
    <s v="C"/>
    <s v="04/07"/>
    <s v=""/>
    <x v="0"/>
    <s v="2021/04/07"/>
    <s v="C"/>
    <s v="T06"/>
  </r>
  <r>
    <s v="21112400"/>
    <d v="2021-04-07T17:14:19"/>
    <x v="1"/>
    <s v="Y1P0W307A AA"/>
    <s v="M030MI"/>
    <n v="25"/>
    <s v="8004"/>
    <s v="LP-T"/>
    <s v="C"/>
    <s v="04/07"/>
    <s v=""/>
    <x v="0"/>
    <s v="2021/04/07"/>
    <s v="C"/>
    <s v="T06"/>
  </r>
  <r>
    <s v="21112790"/>
    <d v="2021-04-07T17:14:19"/>
    <x v="1"/>
    <s v="Y1P50391D AC"/>
    <s v="M030GI"/>
    <n v="25"/>
    <s v="8004"/>
    <s v="LP-T"/>
    <s v="C"/>
    <s v="04/07"/>
    <s v=""/>
    <x v="0"/>
    <s v="2021/04/07"/>
    <s v="C"/>
    <s v="T06"/>
  </r>
  <r>
    <s v="21122220"/>
    <d v="2021-04-07T17:14:19"/>
    <x v="1"/>
    <s v="Y47443     C"/>
    <s v="C031JI"/>
    <n v="25"/>
    <s v="8004"/>
    <s v="LP-T"/>
    <s v="C"/>
    <s v="04/07"/>
    <s v=""/>
    <x v="0"/>
    <s v="2021/04/07"/>
    <s v="C"/>
    <s v="T06"/>
  </r>
  <r>
    <s v="21126970"/>
    <d v="2021-04-07T17:14:19"/>
    <x v="1"/>
    <s v="Y1P993     A"/>
    <s v="M030MIK"/>
    <n v="25"/>
    <s v="7412"/>
    <s v="LP-T"/>
    <s v="C"/>
    <s v="04/07"/>
    <s v=""/>
    <x v="0"/>
    <s v="2021/04/07"/>
    <s v="C"/>
    <s v="T06"/>
  </r>
  <r>
    <s v="20277360"/>
    <d v="2021-04-07T22:21:08"/>
    <x v="1"/>
    <s v="BB5B55     A"/>
    <s v="C0355I"/>
    <n v="24"/>
    <s v="7412"/>
    <s v="LP-T"/>
    <s v="D"/>
    <s v="04/07"/>
    <n v="1"/>
    <x v="0"/>
    <s v="2021/04/07"/>
    <s v="C"/>
    <s v="T05"/>
  </r>
  <r>
    <s v="20494160"/>
    <d v="2021-04-07T22:21:08"/>
    <x v="1"/>
    <s v="Y6F01X003 AD"/>
    <s v="P046CI"/>
    <n v="25"/>
    <s v="7412"/>
    <s v="LP-T"/>
    <s v="D"/>
    <s v="04/07"/>
    <s v=""/>
    <x v="0"/>
    <s v="2021/04/07"/>
    <s v="C"/>
    <s v="T05"/>
  </r>
  <r>
    <s v="20504700"/>
    <d v="2021-04-07T22:21:08"/>
    <x v="1"/>
    <s v="Y5V01Y     J"/>
    <s v="A0412I"/>
    <n v="24"/>
    <s v="7412"/>
    <s v="LP-T"/>
    <s v="D"/>
    <s v="04/07"/>
    <s v=""/>
    <x v="0"/>
    <s v="2021/04/07"/>
    <s v="C"/>
    <s v="T05"/>
  </r>
  <r>
    <s v="20521390"/>
    <d v="2021-04-07T22:21:08"/>
    <x v="1"/>
    <s v="Y5Y09Y     E"/>
    <s v="L041SI"/>
    <n v="24"/>
    <s v="7412"/>
    <s v="LP-T"/>
    <s v="D"/>
    <s v="04/07"/>
    <s v=""/>
    <x v="0"/>
    <s v="2021/04/07"/>
    <s v="C"/>
    <s v="T05"/>
  </r>
  <r>
    <s v="21034290"/>
    <d v="2021-04-07T22:21:08"/>
    <x v="1"/>
    <s v="Y5Y05Y     C"/>
    <s v="A046HI"/>
    <n v="22"/>
    <s v="7412"/>
    <s v="LP-T"/>
    <s v="D"/>
    <s v="04/07"/>
    <s v=""/>
    <x v="0"/>
    <s v="2021/04/07"/>
    <s v="C"/>
    <s v="T05"/>
  </r>
  <r>
    <s v="21126560"/>
    <d v="2021-04-07T22:21:08"/>
    <x v="1"/>
    <s v="Y1P252     C"/>
    <s v="C040JIK"/>
    <n v="25"/>
    <s v="7412"/>
    <s v="LP-T"/>
    <s v="D"/>
    <s v="04/07"/>
    <s v=""/>
    <x v="0"/>
    <s v="2021/04/07"/>
    <s v="C"/>
    <s v="T05"/>
  </r>
  <r>
    <s v="20410930"/>
    <d v="2021-04-08T01:41:08"/>
    <x v="1"/>
    <s v="BA5C87     D"/>
    <s v="C031RI"/>
    <n v="25"/>
    <s v="8004"/>
    <s v="LP-T"/>
    <s v="B"/>
    <s v="04/08"/>
    <n v="1"/>
    <x v="0"/>
    <s v="2021/04/08"/>
    <s v="A"/>
    <s v="T06"/>
  </r>
  <r>
    <s v="20410950"/>
    <d v="2021-04-08T01:41:08"/>
    <x v="1"/>
    <s v="BA5C87     D"/>
    <s v="C031RI"/>
    <n v="25"/>
    <s v="8004"/>
    <s v="LP-T"/>
    <s v="B"/>
    <s v="04/08"/>
    <s v=""/>
    <x v="0"/>
    <s v="2021/04/08"/>
    <s v="A"/>
    <s v="T06"/>
  </r>
  <r>
    <s v="20537840"/>
    <d v="2021-04-08T01:41:08"/>
    <x v="1"/>
    <s v="BA5D2625C AA"/>
    <s v="M030TI"/>
    <n v="25"/>
    <s v="8004"/>
    <s v="LP-T"/>
    <s v="B"/>
    <s v="04/08"/>
    <s v=""/>
    <x v="0"/>
    <s v="2021/04/08"/>
    <s v="A"/>
    <s v="T06"/>
  </r>
  <r>
    <s v="21057100"/>
    <d v="2021-04-08T01:41:08"/>
    <x v="1"/>
    <s v="Y0S013027 AE"/>
    <s v="C035DI"/>
    <n v="25"/>
    <s v="8004"/>
    <s v="LP-T"/>
    <s v="B"/>
    <s v="04/08"/>
    <s v=""/>
    <x v="0"/>
    <s v="2021/04/08"/>
    <s v="A"/>
    <s v="T06"/>
  </r>
  <r>
    <s v="21070160"/>
    <d v="2021-04-08T01:41:08"/>
    <x v="1"/>
    <s v="Y0S013027 AE"/>
    <s v="C035DI"/>
    <n v="25"/>
    <s v="8004"/>
    <s v="LP-T"/>
    <s v="B"/>
    <s v="04/08"/>
    <s v=""/>
    <x v="0"/>
    <s v="2021/04/08"/>
    <s v="A"/>
    <s v="T06"/>
  </r>
  <r>
    <s v="21092050"/>
    <d v="2021-04-08T01:41:08"/>
    <x v="1"/>
    <s v="Y0S013008 AE"/>
    <s v="C035DI"/>
    <n v="25"/>
    <s v="8004"/>
    <s v="LP-T"/>
    <s v="B"/>
    <s v="04/08"/>
    <s v=""/>
    <x v="0"/>
    <s v="2021/04/08"/>
    <s v="A"/>
    <s v="T06"/>
  </r>
  <r>
    <s v="20433500"/>
    <d v="2021-04-08T05:47:27"/>
    <x v="1"/>
    <s v="RA5D66     C"/>
    <s v="A061TI"/>
    <n v="25"/>
    <s v="8704"/>
    <s v="LP-T"/>
    <s v="B"/>
    <s v="04/08"/>
    <n v="1"/>
    <x v="0"/>
    <s v="2021/04/08"/>
    <s v="A"/>
    <s v="T06"/>
  </r>
  <r>
    <s v="20433530"/>
    <d v="2021-04-08T05:47:27"/>
    <x v="1"/>
    <s v="RA5D66     C"/>
    <s v="A061TI"/>
    <n v="25"/>
    <s v="8704"/>
    <s v="LP-T"/>
    <s v="B"/>
    <s v="04/08"/>
    <s v=""/>
    <x v="0"/>
    <s v="2021/04/08"/>
    <s v="A"/>
    <s v="T06"/>
  </r>
  <r>
    <s v="21083750"/>
    <d v="2021-04-08T05:47:27"/>
    <x v="1"/>
    <s v="BA5D2526B AA"/>
    <s v="M030TI"/>
    <n v="25"/>
    <s v="8004"/>
    <s v="LP-T"/>
    <s v="B"/>
    <s v="04/08"/>
    <s v=""/>
    <x v="0"/>
    <s v="2021/04/08"/>
    <s v="A"/>
    <s v="T06"/>
  </r>
  <r>
    <s v="21112320"/>
    <d v="2021-04-08T05:47:27"/>
    <x v="1"/>
    <s v="Y1P0V314A AA"/>
    <s v="M030MI"/>
    <n v="25"/>
    <s v="8004"/>
    <s v="LP-T"/>
    <s v="B"/>
    <s v="04/08"/>
    <s v=""/>
    <x v="0"/>
    <s v="2021/04/08"/>
    <s v="A"/>
    <s v="T06"/>
  </r>
  <r>
    <s v="21112340"/>
    <d v="2021-04-08T05:47:27"/>
    <x v="1"/>
    <s v="Y1P0V314A AA"/>
    <s v="M030MI"/>
    <n v="25"/>
    <s v="8004"/>
    <s v="LP-T"/>
    <s v="B"/>
    <s v="04/08"/>
    <s v=""/>
    <x v="0"/>
    <s v="2021/04/08"/>
    <s v="A"/>
    <s v="T06"/>
  </r>
  <r>
    <s v="21112360"/>
    <d v="2021-04-08T05:47:27"/>
    <x v="1"/>
    <s v="Y1P0V314A AA"/>
    <s v="M030MI"/>
    <n v="25"/>
    <s v="8004"/>
    <s v="LP-T"/>
    <s v="B"/>
    <s v="04/08"/>
    <s v=""/>
    <x v="0"/>
    <s v="2021/04/08"/>
    <s v="A"/>
    <s v="T06"/>
  </r>
  <r>
    <s v="20051170"/>
    <d v="2021-04-08T09:57:50"/>
    <x v="1"/>
    <s v="Y1P19230B AG"/>
    <s v="C040JI"/>
    <n v="17"/>
    <s v="8704"/>
    <s v="LP-T"/>
    <s v="A"/>
    <s v="04/08"/>
    <n v="1"/>
    <x v="0"/>
    <s v="2021/04/08"/>
    <s v="A"/>
    <s v="T06"/>
  </r>
  <r>
    <s v="2005118A"/>
    <d v="2021-04-08T09:57:50"/>
    <x v="1"/>
    <s v="Y1P19278A AG"/>
    <s v="C040JI"/>
    <n v="20"/>
    <s v="8704"/>
    <s v="LP-T"/>
    <s v="A"/>
    <s v="04/08"/>
    <s v=""/>
    <x v="0"/>
    <s v="2021/04/08"/>
    <s v="A"/>
    <s v="T06"/>
  </r>
  <r>
    <s v="20080860"/>
    <d v="2021-04-08T09:57:50"/>
    <x v="1"/>
    <s v="Y1P0K387A AB"/>
    <s v="M030MI"/>
    <n v="3"/>
    <s v="8004"/>
    <s v="LP-T"/>
    <s v="A"/>
    <s v="04/08"/>
    <s v=""/>
    <x v="0"/>
    <s v="2021/04/08"/>
    <s v="A"/>
    <s v="T06"/>
  </r>
  <r>
    <s v="21040760"/>
    <d v="2021-04-08T09:57:50"/>
    <x v="1"/>
    <s v="Y1P31214A AC"/>
    <s v="C040JI"/>
    <n v="3"/>
    <s v="8704"/>
    <s v="LP-T"/>
    <s v="A"/>
    <s v="04/08"/>
    <s v=""/>
    <x v="0"/>
    <s v="2021/04/08"/>
    <s v="A"/>
    <s v="T06"/>
  </r>
  <r>
    <s v="2107523C"/>
    <d v="2021-04-08T09:57:50"/>
    <x v="1"/>
    <s v="Y1P0V340A AA"/>
    <s v="M030MI"/>
    <n v="4"/>
    <s v="8004"/>
    <s v="LP-T"/>
    <s v="A"/>
    <s v="04/08"/>
    <s v=""/>
    <x v="0"/>
    <s v="2021/04/08"/>
    <s v="A"/>
    <s v="T06"/>
  </r>
  <r>
    <s v="21075340"/>
    <d v="2021-04-08T09:57:50"/>
    <x v="1"/>
    <s v="Y1P21212A AC"/>
    <s v="C040JI"/>
    <n v="3"/>
    <s v="8704"/>
    <s v="LP-T"/>
    <s v="A"/>
    <s v="04/08"/>
    <s v=""/>
    <x v="0"/>
    <s v="2021/04/08"/>
    <s v="A"/>
    <s v="T06"/>
  </r>
  <r>
    <s v="21075480"/>
    <d v="2021-04-08T09:57:50"/>
    <x v="1"/>
    <s v="Y1P37206A AB"/>
    <s v="C040JI"/>
    <n v="5"/>
    <s v="8704"/>
    <s v="LP-T"/>
    <s v="A"/>
    <s v="04/08"/>
    <s v=""/>
    <x v="0"/>
    <s v="2021/04/08"/>
    <s v="A"/>
    <s v="T06"/>
  </r>
  <r>
    <s v="2107550A"/>
    <d v="2021-04-08T09:57:50"/>
    <x v="1"/>
    <s v="Y1P37206A AB"/>
    <s v="C040JI"/>
    <n v="18"/>
    <s v="8704"/>
    <s v="LP-T"/>
    <s v="A"/>
    <s v="04/08"/>
    <s v=""/>
    <x v="0"/>
    <s v="2021/04/08"/>
    <s v="A"/>
    <s v="T06"/>
  </r>
  <r>
    <s v="2107588A"/>
    <d v="2021-04-08T09:57:50"/>
    <x v="1"/>
    <s v="Y1P52380C AC"/>
    <s v="M030GI"/>
    <n v="3"/>
    <s v="8004"/>
    <s v="LP-T"/>
    <s v="A"/>
    <s v="04/08"/>
    <s v=""/>
    <x v="0"/>
    <s v="2021/04/08"/>
    <s v="A"/>
    <s v="T06"/>
  </r>
  <r>
    <s v="21111790"/>
    <d v="2021-04-08T09:57:50"/>
    <x v="1"/>
    <s v="Y1D207     B"/>
    <s v="C089JI"/>
    <n v="25"/>
    <s v="8704"/>
    <s v="LP-T"/>
    <s v="A"/>
    <s v="04/08"/>
    <s v=""/>
    <x v="0"/>
    <s v="2021/04/08"/>
    <s v="A"/>
    <s v="T06"/>
  </r>
  <r>
    <s v="2111219A"/>
    <d v="2021-04-08T09:57:50"/>
    <x v="1"/>
    <s v="Y1P0N341A AA"/>
    <s v="M030MI"/>
    <n v="4"/>
    <s v="8004"/>
    <s v="LP-T"/>
    <s v="A"/>
    <s v="04/08"/>
    <s v=""/>
    <x v="0"/>
    <s v="2021/04/08"/>
    <s v="A"/>
    <s v="T06"/>
  </r>
  <r>
    <s v="2111241B"/>
    <d v="2021-04-08T09:57:50"/>
    <x v="1"/>
    <s v="Y1P0W321A AA"/>
    <s v="M030MI"/>
    <n v="6"/>
    <s v="8004"/>
    <s v="LP-T"/>
    <s v="A"/>
    <s v="04/08"/>
    <s v=""/>
    <x v="0"/>
    <s v="2021/04/08"/>
    <s v="A"/>
    <s v="T06"/>
  </r>
  <r>
    <s v="2112653A"/>
    <d v="2021-04-08T09:57:50"/>
    <x v="1"/>
    <s v="Y1P23291B AC"/>
    <s v="C040JI"/>
    <n v="5"/>
    <s v="8704"/>
    <s v="LP-T"/>
    <s v="A"/>
    <s v="04/08"/>
    <s v=""/>
    <x v="0"/>
    <s v="2021/04/08"/>
    <s v="A"/>
    <s v="T06"/>
  </r>
  <r>
    <s v="2112658A"/>
    <d v="2021-04-08T09:57:50"/>
    <x v="1"/>
    <s v="Y1P28237A AD"/>
    <s v="C040JI"/>
    <n v="15"/>
    <s v="8704"/>
    <s v="LP-T"/>
    <s v="A"/>
    <s v="04/08"/>
    <s v=""/>
    <x v="0"/>
    <s v="2021/04/08"/>
    <s v="A"/>
    <s v="T06"/>
  </r>
  <r>
    <s v="29520020"/>
    <d v="2021-04-08T09:57:50"/>
    <x v="1"/>
    <s v="Y1P0B329A AA"/>
    <s v="M030MI"/>
    <n v="10"/>
    <s v="8004"/>
    <s v="LP-T"/>
    <s v="A"/>
    <s v="04/08"/>
    <s v=""/>
    <x v="0"/>
    <s v="2021/04/08"/>
    <s v="A"/>
    <s v="T06"/>
  </r>
  <r>
    <s v="2952003A"/>
    <d v="2021-04-08T09:57:50"/>
    <x v="1"/>
    <s v="Y1P0B329A AA"/>
    <s v="M030MI"/>
    <n v="2"/>
    <s v="8004"/>
    <s v="LP-T"/>
    <s v="A"/>
    <s v="04/08"/>
    <s v=""/>
    <x v="0"/>
    <s v="2021/04/08"/>
    <s v="A"/>
    <s v="T06"/>
  </r>
  <r>
    <s v="20277300"/>
    <d v="2021-04-08T13:57:56"/>
    <x v="1"/>
    <s v="BB5B55     A"/>
    <s v="C0355I"/>
    <n v="25"/>
    <s v="8004"/>
    <s v="LP-T"/>
    <s v="A"/>
    <s v="04/08"/>
    <n v="1"/>
    <x v="0"/>
    <s v="2021/04/08"/>
    <s v="A"/>
    <s v="T06"/>
  </r>
  <r>
    <s v="20475090"/>
    <d v="2021-04-08T13:57:56"/>
    <x v="1"/>
    <s v="Y2250328B AB"/>
    <s v="K0306I"/>
    <n v="25"/>
    <s v="8004"/>
    <s v="LP-T"/>
    <s v="A"/>
    <s v="04/08"/>
    <s v=""/>
    <x v="0"/>
    <s v="2021/04/08"/>
    <s v="A"/>
    <s v="T06"/>
  </r>
  <r>
    <s v="21062020"/>
    <d v="2021-04-08T13:57:56"/>
    <x v="1"/>
    <s v="Y3F053     B"/>
    <s v="C031SI"/>
    <n v="25"/>
    <s v="8004"/>
    <s v="LP-T"/>
    <s v="A"/>
    <s v="04/08"/>
    <s v=""/>
    <x v="0"/>
    <s v="2021/04/08"/>
    <s v="A"/>
    <s v="T06"/>
  </r>
  <r>
    <s v="21112330"/>
    <d v="2021-04-08T13:57:56"/>
    <x v="1"/>
    <s v="Y1P0V314A AA"/>
    <s v="M030MI"/>
    <n v="25"/>
    <s v="8004"/>
    <s v="LP-T"/>
    <s v="A"/>
    <s v="04/08"/>
    <s v=""/>
    <x v="0"/>
    <s v="2021/04/08"/>
    <s v="A"/>
    <s v="T06"/>
  </r>
  <r>
    <s v="21126410"/>
    <d v="2021-04-08T13:57:56"/>
    <x v="1"/>
    <s v="Y1P0T3     A"/>
    <s v="M030MIK"/>
    <n v="25"/>
    <s v="7412"/>
    <s v="LP-T"/>
    <s v="A"/>
    <s v="04/08"/>
    <s v=""/>
    <x v="0"/>
    <s v="2021/04/08"/>
    <s v="A"/>
    <s v="T06"/>
  </r>
  <r>
    <s v="21126750"/>
    <d v="2021-04-08T13:57:56"/>
    <x v="1"/>
    <s v="Y1P543     C"/>
    <s v="M030GIK"/>
    <n v="25"/>
    <s v="7412"/>
    <s v="LP-T"/>
    <s v="A"/>
    <s v="04/08"/>
    <s v=""/>
    <x v="0"/>
    <s v="2021/04/08"/>
    <s v="A"/>
    <s v="T06"/>
  </r>
  <r>
    <s v="2009054B"/>
    <d v="2021-04-08T20:13:14"/>
    <x v="1"/>
    <s v="Y1P21326C AB"/>
    <s v="M030EI"/>
    <n v="6"/>
    <s v="8004"/>
    <s v="LP-T"/>
    <s v="B"/>
    <s v="04/08"/>
    <n v="1"/>
    <x v="0"/>
    <s v="2021/04/08"/>
    <s v="A"/>
    <s v="T06"/>
  </r>
  <r>
    <s v="2045565A"/>
    <d v="2021-04-08T20:13:14"/>
    <x v="1"/>
    <s v="Y1P0E316A AA"/>
    <s v="M030MI"/>
    <n v="7"/>
    <s v="8004"/>
    <s v="LP-T"/>
    <s v="B"/>
    <s v="04/08"/>
    <s v=""/>
    <x v="0"/>
    <s v="2021/04/08"/>
    <s v="A"/>
    <s v="T06"/>
  </r>
  <r>
    <s v="20487980"/>
    <d v="2021-04-08T20:13:14"/>
    <x v="1"/>
    <s v="Y4K03308A AA"/>
    <s v="M030KI"/>
    <n v="25"/>
    <s v="8004"/>
    <s v="LP-T"/>
    <s v="B"/>
    <s v="04/08"/>
    <s v=""/>
    <x v="0"/>
    <s v="2021/04/08"/>
    <s v="A"/>
    <s v="T06"/>
  </r>
  <r>
    <s v="2108342A"/>
    <d v="2021-04-08T20:13:14"/>
    <x v="1"/>
    <s v="BA5A35015 AB"/>
    <s v="M0343I"/>
    <n v="18"/>
    <s v="8004"/>
    <s v="LP-T"/>
    <s v="B"/>
    <s v="04/08"/>
    <s v=""/>
    <x v="0"/>
    <s v="2021/04/08"/>
    <s v="A"/>
    <s v="T06"/>
  </r>
  <r>
    <s v="2111219B"/>
    <d v="2021-04-08T20:13:14"/>
    <x v="1"/>
    <s v="Y1P0N306A AA"/>
    <s v="M030MI"/>
    <n v="12"/>
    <s v="8004"/>
    <s v="LP-T"/>
    <s v="B"/>
    <s v="04/08"/>
    <s v=""/>
    <x v="0"/>
    <s v="2021/04/08"/>
    <s v="A"/>
    <s v="T06"/>
  </r>
  <r>
    <s v="21126260"/>
    <d v="2021-04-08T20:13:14"/>
    <x v="1"/>
    <s v="Y1P0L316A AD"/>
    <s v="M030MI"/>
    <n v="25"/>
    <s v="7412"/>
    <s v="LP-T"/>
    <s v="B"/>
    <s v="04/08"/>
    <s v=""/>
    <x v="0"/>
    <s v="2021/04/08"/>
    <s v="A"/>
    <s v="T06"/>
  </r>
  <r>
    <s v="21126280"/>
    <d v="2021-04-08T20:13:14"/>
    <x v="1"/>
    <s v="Y1P0N306A AA"/>
    <s v="M030MI"/>
    <n v="25"/>
    <s v="7412"/>
    <s v="LP-T"/>
    <s v="B"/>
    <s v="04/08"/>
    <s v=""/>
    <x v="0"/>
    <s v="2021/04/08"/>
    <s v="A"/>
    <s v="T06"/>
  </r>
  <r>
    <s v="20454570"/>
    <d v="2021-04-09T00:30:37"/>
    <x v="1"/>
    <s v="YBD01V017 AA"/>
    <s v="T0507I"/>
    <n v="25"/>
    <s v="8704"/>
    <s v="LP-T"/>
    <s v="B"/>
    <s v="04/09"/>
    <n v="1"/>
    <x v="0"/>
    <s v="2021/04/09"/>
    <s v="A"/>
    <s v="T06"/>
  </r>
  <r>
    <s v="20454600"/>
    <d v="2021-04-09T00:30:37"/>
    <x v="1"/>
    <s v="YBD01V017 AA"/>
    <s v="T0507I"/>
    <n v="25"/>
    <s v="8704"/>
    <s v="LP-T"/>
    <s v="B"/>
    <s v="04/09"/>
    <s v=""/>
    <x v="0"/>
    <s v="2021/04/09"/>
    <s v="A"/>
    <s v="T06"/>
  </r>
  <r>
    <s v="20454680"/>
    <d v="2021-04-09T00:30:37"/>
    <x v="1"/>
    <s v="YBD01V017 AA"/>
    <s v="T0507I"/>
    <n v="25"/>
    <s v="8704"/>
    <s v="LP-T"/>
    <s v="B"/>
    <s v="04/09"/>
    <s v=""/>
    <x v="0"/>
    <s v="2021/04/09"/>
    <s v="A"/>
    <s v="T06"/>
  </r>
  <r>
    <s v="20454690"/>
    <d v="2021-04-09T00:30:37"/>
    <x v="1"/>
    <s v="YBD01V017 AA"/>
    <s v="T0507I"/>
    <n v="25"/>
    <s v="8704"/>
    <s v="LP-T"/>
    <s v="B"/>
    <s v="04/09"/>
    <s v=""/>
    <x v="0"/>
    <s v="2021/04/09"/>
    <s v="A"/>
    <s v="T06"/>
  </r>
  <r>
    <s v="20454750"/>
    <d v="2021-04-09T00:30:37"/>
    <x v="1"/>
    <s v="YBD01V017 AA"/>
    <s v="T0507I"/>
    <n v="25"/>
    <s v="8704"/>
    <s v="LP-T"/>
    <s v="B"/>
    <s v="04/09"/>
    <s v=""/>
    <x v="0"/>
    <s v="2021/04/09"/>
    <s v="A"/>
    <s v="T06"/>
  </r>
  <r>
    <s v="20454800"/>
    <d v="2021-04-09T00:30:37"/>
    <x v="1"/>
    <s v="YBD01V017 AA"/>
    <s v="T0507I"/>
    <n v="25"/>
    <s v="8704"/>
    <s v="LP-T"/>
    <s v="B"/>
    <s v="04/09"/>
    <s v=""/>
    <x v="0"/>
    <s v="2021/04/09"/>
    <s v="A"/>
    <s v="T06"/>
  </r>
  <r>
    <s v="20454700"/>
    <d v="2021-04-09T04:46:31"/>
    <x v="1"/>
    <s v="YBD01V017 AA"/>
    <s v="T0507I"/>
    <n v="25"/>
    <s v="8704"/>
    <s v="LP-T"/>
    <s v="B"/>
    <s v="04/09"/>
    <n v="1"/>
    <x v="0"/>
    <s v="2021/04/09"/>
    <s v="A"/>
    <s v="T06"/>
  </r>
  <r>
    <s v="20454770"/>
    <d v="2021-04-09T04:46:31"/>
    <x v="1"/>
    <s v="YBD01V017 AA"/>
    <s v="T0507I"/>
    <n v="25"/>
    <s v="8704"/>
    <s v="LP-T"/>
    <s v="B"/>
    <s v="04/09"/>
    <s v=""/>
    <x v="0"/>
    <s v="2021/04/09"/>
    <s v="A"/>
    <s v="T06"/>
  </r>
  <r>
    <s v="21033980"/>
    <d v="2021-04-09T04:46:31"/>
    <x v="1"/>
    <s v="Y4V019     A"/>
    <s v="C050AI"/>
    <n v="25"/>
    <s v="8704"/>
    <s v="LP-T"/>
    <s v="B"/>
    <s v="04/09"/>
    <s v=""/>
    <x v="0"/>
    <s v="2021/04/09"/>
    <s v="A"/>
    <s v="T06"/>
  </r>
  <r>
    <s v="21113690"/>
    <d v="2021-04-09T04:46:31"/>
    <x v="1"/>
    <s v="Y4708903F AA"/>
    <s v="C055QI"/>
    <n v="25"/>
    <s v="8704"/>
    <s v="LP-T"/>
    <s v="B"/>
    <s v="04/09"/>
    <s v=""/>
    <x v="0"/>
    <s v="2021/04/09"/>
    <s v="A"/>
    <s v="T06"/>
  </r>
  <r>
    <s v="21113880"/>
    <d v="2021-04-09T04:46:31"/>
    <x v="1"/>
    <s v="Y47199336 AA"/>
    <s v="C055QI"/>
    <n v="25"/>
    <s v="8704"/>
    <s v="LP-T"/>
    <s v="B"/>
    <s v="04/09"/>
    <s v=""/>
    <x v="0"/>
    <s v="2021/04/09"/>
    <s v="A"/>
    <s v="T06"/>
  </r>
  <r>
    <s v="21113920"/>
    <d v="2021-04-09T04:46:31"/>
    <x v="1"/>
    <s v="Y47199116 AA"/>
    <s v="C055QI"/>
    <n v="25"/>
    <s v="8704"/>
    <s v="LP-T"/>
    <s v="B"/>
    <s v="04/09"/>
    <s v=""/>
    <x v="0"/>
    <s v="2021/04/09"/>
    <s v="A"/>
    <s v="T06"/>
  </r>
  <r>
    <s v="20256930"/>
    <d v="2021-04-09T09:23:00"/>
    <x v="1"/>
    <s v="BA5C32001 BA"/>
    <s v="C031CI"/>
    <n v="25"/>
    <s v="8004"/>
    <s v="LP-T"/>
    <s v="A"/>
    <s v="04/09"/>
    <n v="1"/>
    <x v="0"/>
    <s v="2021/04/09"/>
    <s v="A"/>
    <s v="T06"/>
  </r>
  <r>
    <s v="20454740"/>
    <d v="2021-04-09T09:23:00"/>
    <x v="1"/>
    <s v="YBD01V017 AA"/>
    <s v="T0507I"/>
    <n v="25"/>
    <s v="8704"/>
    <s v="LP-T"/>
    <s v="A"/>
    <s v="04/09"/>
    <s v=""/>
    <x v="0"/>
    <s v="2021/04/09"/>
    <s v="A"/>
    <s v="T06"/>
  </r>
  <r>
    <s v="20474950"/>
    <d v="2021-04-09T09:23:00"/>
    <x v="1"/>
    <s v="Y3B019     V"/>
    <s v="L056LI"/>
    <n v="25"/>
    <s v="8704"/>
    <s v="LP-T"/>
    <s v="A"/>
    <s v="04/09"/>
    <s v=""/>
    <x v="0"/>
    <s v="2021/04/09"/>
    <s v="A"/>
    <s v="T06"/>
  </r>
  <r>
    <s v="20537990"/>
    <d v="2021-04-09T09:23:00"/>
    <x v="1"/>
    <s v="BA5D2603H AA"/>
    <s v="M030TI"/>
    <n v="25"/>
    <s v="7412"/>
    <s v="LP-T"/>
    <s v="A"/>
    <s v="04/09"/>
    <s v=""/>
    <x v="0"/>
    <s v="2021/04/09"/>
    <s v="A"/>
    <s v="T06"/>
  </r>
  <r>
    <s v="21011870"/>
    <d v="2021-04-09T09:23:00"/>
    <x v="1"/>
    <s v="Y4K063     F"/>
    <s v="M030KIK"/>
    <n v="25"/>
    <s v="7412"/>
    <s v="LP-T"/>
    <s v="A"/>
    <s v="04/09"/>
    <s v=""/>
    <x v="0"/>
    <s v="2021/04/09"/>
    <s v="A"/>
    <s v="T06"/>
  </r>
  <r>
    <s v="21113910"/>
    <d v="2021-04-09T09:23:00"/>
    <x v="1"/>
    <s v="Y4719901A AA"/>
    <s v="C055QI"/>
    <n v="25"/>
    <s v="8704"/>
    <s v="LP-T"/>
    <s v="A"/>
    <s v="04/09"/>
    <s v=""/>
    <x v="0"/>
    <s v="2021/04/09"/>
    <s v="A"/>
    <s v="T06"/>
  </r>
  <r>
    <s v="20420850"/>
    <d v="2021-04-09T13:15:59"/>
    <x v="1"/>
    <s v="Y3B088     L"/>
    <s v="D066HI"/>
    <n v="25"/>
    <s v="8704"/>
    <s v="LP-T"/>
    <s v="A"/>
    <s v="04/09"/>
    <n v="1"/>
    <x v="0"/>
    <s v="2021/04/09"/>
    <s v="A"/>
    <s v="T06"/>
  </r>
  <r>
    <s v="20464530"/>
    <d v="2021-04-09T13:15:59"/>
    <x v="1"/>
    <s v="Y1P73370C AA"/>
    <s v="M030GI"/>
    <n v="25"/>
    <s v="8004"/>
    <s v="LP-T"/>
    <s v="A"/>
    <s v="04/09"/>
    <s v=""/>
    <x v="0"/>
    <s v="2021/04/09"/>
    <s v="A"/>
    <s v="T06"/>
  </r>
  <r>
    <s v="21076110"/>
    <d v="2021-04-09T13:15:59"/>
    <x v="1"/>
    <s v="Y1P69343C AA"/>
    <s v="M030GI"/>
    <n v="25"/>
    <s v="8004"/>
    <s v="LP-T"/>
    <s v="A"/>
    <s v="04/09"/>
    <s v=""/>
    <x v="0"/>
    <s v="2021/04/09"/>
    <s v="A"/>
    <s v="T06"/>
  </r>
  <r>
    <s v="21076240"/>
    <d v="2021-04-09T13:15:59"/>
    <x v="1"/>
    <s v="Y1P71318H AC"/>
    <s v="M030GI"/>
    <n v="25"/>
    <s v="8004"/>
    <s v="LP-T"/>
    <s v="A"/>
    <s v="04/09"/>
    <s v=""/>
    <x v="0"/>
    <s v="2021/04/09"/>
    <s v="A"/>
    <s v="T06"/>
  </r>
  <r>
    <s v="21112000"/>
    <d v="2021-04-09T13:15:59"/>
    <x v="1"/>
    <s v="Y1P0L316A AD"/>
    <s v="M030MI"/>
    <n v="25"/>
    <s v="8004"/>
    <s v="LP-T"/>
    <s v="A"/>
    <s v="04/09"/>
    <s v=""/>
    <x v="0"/>
    <s v="2021/04/09"/>
    <s v="A"/>
    <s v="T06"/>
  </r>
  <r>
    <s v="21113110"/>
    <d v="2021-04-09T13:15:59"/>
    <x v="1"/>
    <s v="Y1P69343C AA"/>
    <s v="M030GI"/>
    <n v="25"/>
    <s v="8004"/>
    <s v="LP-T"/>
    <s v="A"/>
    <s v="04/09"/>
    <s v=""/>
    <x v="0"/>
    <s v="2021/04/09"/>
    <s v="A"/>
    <s v="T06"/>
  </r>
  <r>
    <s v="20537970"/>
    <d v="2021-04-09T17:27:12"/>
    <x v="1"/>
    <s v="BA5D2631H AA"/>
    <s v="M030TI"/>
    <n v="25"/>
    <s v="7412"/>
    <s v="LP-T"/>
    <s v="A"/>
    <s v="04/09"/>
    <n v="1"/>
    <x v="0"/>
    <s v="2021/04/09"/>
    <s v="A"/>
    <s v="T06"/>
  </r>
  <r>
    <s v="20538040"/>
    <d v="2021-04-09T17:27:12"/>
    <x v="1"/>
    <s v="BA5D2673G AA"/>
    <s v="M030TI"/>
    <n v="25"/>
    <s v="7412"/>
    <s v="LP-T"/>
    <s v="A"/>
    <s v="04/09"/>
    <s v=""/>
    <x v="0"/>
    <s v="2021/04/09"/>
    <s v="A"/>
    <s v="T06"/>
  </r>
  <r>
    <s v="21126320"/>
    <d v="2021-04-09T17:27:12"/>
    <x v="1"/>
    <s v="Y1P0N306A AA"/>
    <s v="M030MI"/>
    <n v="25"/>
    <s v="7412"/>
    <s v="LP-T"/>
    <s v="A"/>
    <s v="04/09"/>
    <s v=""/>
    <x v="0"/>
    <s v="2021/04/09"/>
    <s v="A"/>
    <s v="T06"/>
  </r>
  <r>
    <s v="21126720"/>
    <d v="2021-04-09T17:27:12"/>
    <x v="1"/>
    <s v="Y1P53344A AC"/>
    <s v="M030GI"/>
    <n v="25"/>
    <s v="7412"/>
    <s v="LP-T"/>
    <s v="A"/>
    <s v="04/09"/>
    <s v=""/>
    <x v="0"/>
    <s v="2021/04/09"/>
    <s v="A"/>
    <s v="T06"/>
  </r>
  <r>
    <s v="21126930"/>
    <d v="2021-04-09T17:27:12"/>
    <x v="1"/>
    <s v="Y1P79318B AA"/>
    <s v="M030MI"/>
    <n v="25"/>
    <s v="7412"/>
    <s v="LP-T"/>
    <s v="A"/>
    <s v="04/09"/>
    <s v=""/>
    <x v="0"/>
    <s v="2021/04/09"/>
    <s v="A"/>
    <s v="T06"/>
  </r>
  <r>
    <s v="21126940"/>
    <d v="2021-04-09T17:27:12"/>
    <x v="1"/>
    <s v="Y1P85314A AA"/>
    <s v="M030MI"/>
    <n v="25"/>
    <s v="7412"/>
    <s v="LP-T"/>
    <s v="A"/>
    <s v="04/09"/>
    <s v=""/>
    <x v="0"/>
    <s v="2021/04/09"/>
    <s v="A"/>
    <s v="T06"/>
  </r>
  <r>
    <s v="20277310"/>
    <d v="2021-04-09T21:34:17"/>
    <x v="1"/>
    <s v="BB5B55     A"/>
    <s v="C0355I"/>
    <n v="25"/>
    <s v="8004"/>
    <s v="LP-T"/>
    <s v="B"/>
    <s v="04/09"/>
    <n v="1"/>
    <x v="0"/>
    <s v="2021/04/09"/>
    <s v="A"/>
    <s v="T06"/>
  </r>
  <r>
    <s v="20277360"/>
    <d v="2021-04-09T21:34:17"/>
    <x v="1"/>
    <s v="BB5B55     A"/>
    <s v="C0355I"/>
    <n v="24"/>
    <s v="8004"/>
    <s v="LP-T"/>
    <s v="B"/>
    <s v="04/09"/>
    <s v=""/>
    <x v="0"/>
    <s v="2021/04/09"/>
    <s v="A"/>
    <s v="T06"/>
  </r>
  <r>
    <s v="21085870"/>
    <d v="2021-04-09T21:34:17"/>
    <x v="1"/>
    <s v="BA5A46002 FA"/>
    <s v="C0358I"/>
    <n v="25"/>
    <s v="8004"/>
    <s v="LP-T"/>
    <s v="B"/>
    <s v="04/09"/>
    <s v=""/>
    <x v="0"/>
    <s v="2021/04/09"/>
    <s v="A"/>
    <s v="T06"/>
  </r>
  <r>
    <s v="21085880"/>
    <d v="2021-04-09T21:34:17"/>
    <x v="1"/>
    <s v="BA5A46002 FA"/>
    <s v="C0358I"/>
    <n v="25"/>
    <s v="8004"/>
    <s v="LP-T"/>
    <s v="B"/>
    <s v="04/09"/>
    <s v=""/>
    <x v="0"/>
    <s v="2021/04/09"/>
    <s v="A"/>
    <s v="T06"/>
  </r>
  <r>
    <s v="21085890"/>
    <d v="2021-04-09T21:34:17"/>
    <x v="1"/>
    <s v="BA5A46002 FA"/>
    <s v="C0358I"/>
    <n v="25"/>
    <s v="8004"/>
    <s v="LP-T"/>
    <s v="B"/>
    <s v="04/09"/>
    <s v=""/>
    <x v="0"/>
    <s v="2021/04/09"/>
    <s v="A"/>
    <s v="T06"/>
  </r>
  <r>
    <s v="21088360"/>
    <d v="2021-04-09T21:34:17"/>
    <x v="1"/>
    <s v="RA5B25     A"/>
    <s v="C0609I"/>
    <n v="25"/>
    <s v="8004"/>
    <s v="LP-T"/>
    <s v="B"/>
    <s v="04/09"/>
    <s v=""/>
    <x v="0"/>
    <s v="2021/04/09"/>
    <s v="A"/>
    <s v="T06"/>
  </r>
  <r>
    <s v="20277280"/>
    <d v="2021-04-09T21:40:24"/>
    <x v="1"/>
    <s v="BB5B55     A"/>
    <s v="C0355I"/>
    <n v="25"/>
    <s v="8004"/>
    <s v="LP-T"/>
    <s v="B"/>
    <s v="04/09"/>
    <s v=""/>
    <x v="0"/>
    <s v="2021/04/09"/>
    <s v="A"/>
    <s v="T06"/>
  </r>
  <r>
    <s v="20277290"/>
    <d v="2021-04-09T21:40:24"/>
    <x v="1"/>
    <s v="BB5B55     A"/>
    <s v="C0355I"/>
    <n v="25"/>
    <s v="8004"/>
    <s v="LP-T"/>
    <s v="B"/>
    <s v="04/09"/>
    <s v=""/>
    <x v="0"/>
    <s v="2021/04/09"/>
    <s v="A"/>
    <s v="T06"/>
  </r>
  <r>
    <s v="20277320"/>
    <d v="2021-04-09T21:40:24"/>
    <x v="1"/>
    <s v="BB5B55     A"/>
    <s v="C0355I"/>
    <n v="25"/>
    <s v="8004"/>
    <s v="LP-T"/>
    <s v="B"/>
    <s v="04/09"/>
    <s v=""/>
    <x v="0"/>
    <s v="2021/04/09"/>
    <s v="A"/>
    <s v="T06"/>
  </r>
  <r>
    <s v="20277330"/>
    <d v="2021-04-09T21:40:24"/>
    <x v="1"/>
    <s v="BB5B55     A"/>
    <s v="C0355I"/>
    <n v="25"/>
    <s v="8004"/>
    <s v="LP-T"/>
    <s v="B"/>
    <s v="04/09"/>
    <s v=""/>
    <x v="0"/>
    <s v="2021/04/09"/>
    <s v="A"/>
    <s v="T06"/>
  </r>
  <r>
    <s v="20277350"/>
    <d v="2021-04-09T21:40:24"/>
    <x v="1"/>
    <s v="BB5B55     A"/>
    <s v="C0355I"/>
    <n v="25"/>
    <s v="8004"/>
    <s v="LP-T"/>
    <s v="B"/>
    <s v="04/09"/>
    <s v=""/>
    <x v="0"/>
    <s v="2021/04/09"/>
    <s v="A"/>
    <s v="T06"/>
  </r>
  <r>
    <s v="20277370"/>
    <d v="2021-04-09T21:40:24"/>
    <x v="1"/>
    <s v="BB5B55     A"/>
    <s v="C0355I"/>
    <n v="25"/>
    <s v="8004"/>
    <s v="LP-T"/>
    <s v="B"/>
    <s v="04/09"/>
    <s v=""/>
    <x v="0"/>
    <s v="2021/04/09"/>
    <s v="A"/>
    <s v="T06"/>
  </r>
  <r>
    <s v="20256950"/>
    <d v="2021-04-10T05:36:09"/>
    <x v="1"/>
    <s v="BA5C32001 BA"/>
    <s v="C031CI"/>
    <n v="25"/>
    <s v="8004"/>
    <s v="LP-T"/>
    <s v="D"/>
    <s v="04/10"/>
    <n v="1"/>
    <x v="0"/>
    <s v="2021/04/10"/>
    <s v="C"/>
    <s v="T06"/>
  </r>
  <r>
    <s v="2046469D"/>
    <d v="2021-04-10T05:36:09"/>
    <x v="1"/>
    <s v="Y1P78348C AA"/>
    <s v="M030GI"/>
    <n v="5"/>
    <s v="8004"/>
    <s v="LP-T"/>
    <s v="D"/>
    <s v="04/10"/>
    <s v=""/>
    <x v="0"/>
    <s v="2021/04/10"/>
    <s v="C"/>
    <s v="T06"/>
  </r>
  <r>
    <s v="21016480"/>
    <d v="2021-04-10T05:36:09"/>
    <x v="1"/>
    <s v="Y2235303B AC"/>
    <s v="K0305I"/>
    <n v="25"/>
    <s v="8004"/>
    <s v="LP-T"/>
    <s v="D"/>
    <s v="04/10"/>
    <s v=""/>
    <x v="0"/>
    <s v="2021/04/10"/>
    <s v="C"/>
    <s v="T06"/>
  </r>
  <r>
    <s v="21040890"/>
    <d v="2021-04-10T05:36:09"/>
    <x v="1"/>
    <s v="Y2235303B AC"/>
    <s v="K0305I"/>
    <n v="20"/>
    <s v="8004"/>
    <s v="LP-T"/>
    <s v="D"/>
    <s v="04/10"/>
    <s v=""/>
    <x v="0"/>
    <s v="2021/04/10"/>
    <s v="C"/>
    <s v="T06"/>
  </r>
  <r>
    <s v="21112180"/>
    <d v="2021-04-10T05:36:09"/>
    <x v="1"/>
    <s v="Y1P0N342A AA"/>
    <s v="M030MI"/>
    <n v="25"/>
    <s v="8004"/>
    <s v="LP-T"/>
    <s v="D"/>
    <s v="04/10"/>
    <s v=""/>
    <x v="0"/>
    <s v="2021/04/10"/>
    <s v="C"/>
    <s v="T06"/>
  </r>
  <r>
    <s v="21113230"/>
    <d v="2021-04-10T05:36:09"/>
    <x v="1"/>
    <s v="Y1P73396C AA"/>
    <s v="M030GI"/>
    <n v="25"/>
    <s v="8004"/>
    <s v="LP-T"/>
    <s v="D"/>
    <s v="04/10"/>
    <s v=""/>
    <x v="0"/>
    <s v="2021/04/10"/>
    <s v="C"/>
    <s v="T06"/>
  </r>
  <r>
    <s v="21113350"/>
    <d v="2021-04-10T05:36:09"/>
    <x v="1"/>
    <s v="Y1P78383C AA"/>
    <s v="M030GI"/>
    <n v="25"/>
    <s v="8004"/>
    <s v="LP-T"/>
    <s v="D"/>
    <s v="04/10"/>
    <s v=""/>
    <x v="0"/>
    <s v="2021/04/10"/>
    <s v="C"/>
    <s v="T06"/>
  </r>
  <r>
    <s v="2004425D"/>
    <d v="2021-04-10T10:08:45"/>
    <x v="1"/>
    <s v="Y1P47325A AB"/>
    <s v="M030HI"/>
    <n v="12"/>
    <s v="8004"/>
    <s v="LP-T"/>
    <s v="C"/>
    <s v="04/10"/>
    <n v="1"/>
    <x v="0"/>
    <s v="2021/04/10"/>
    <s v="C"/>
    <s v="T06"/>
  </r>
  <r>
    <s v="20080880"/>
    <d v="2021-04-10T10:08:45"/>
    <x v="1"/>
    <s v="Y1P0K389A AB"/>
    <s v="M030MI"/>
    <n v="25"/>
    <s v="8004"/>
    <s v="LP-T"/>
    <s v="C"/>
    <s v="04/10"/>
    <s v=""/>
    <x v="0"/>
    <s v="2021/04/10"/>
    <s v="C"/>
    <s v="T06"/>
  </r>
  <r>
    <s v="2010184C"/>
    <d v="2021-04-10T10:08:45"/>
    <x v="1"/>
    <s v="BA5B1328D AG"/>
    <s v="M0307I"/>
    <n v="3"/>
    <s v="8004"/>
    <s v="LP-T"/>
    <s v="C"/>
    <s v="04/10"/>
    <s v=""/>
    <x v="0"/>
    <s v="2021/04/10"/>
    <s v="C"/>
    <s v="T06"/>
  </r>
  <r>
    <s v="20379690"/>
    <d v="2021-04-10T10:08:45"/>
    <x v="1"/>
    <s v="YBKK1V     C"/>
    <s v="T0509I"/>
    <n v="3"/>
    <s v="8704"/>
    <s v="LP-T"/>
    <s v="C"/>
    <s v="04/10"/>
    <s v=""/>
    <x v="0"/>
    <s v="2021/04/10"/>
    <s v="C"/>
    <s v="T06"/>
  </r>
  <r>
    <s v="2045620D"/>
    <d v="2021-04-10T10:08:45"/>
    <x v="1"/>
    <s v="Y1P25218A AC"/>
    <s v="C040JI"/>
    <n v="3"/>
    <s v="8704"/>
    <s v="LP-T"/>
    <s v="C"/>
    <s v="04/10"/>
    <s v=""/>
    <x v="0"/>
    <s v="2021/04/10"/>
    <s v="C"/>
    <s v="T06"/>
  </r>
  <r>
    <s v="2052391F"/>
    <d v="2021-04-10T10:08:45"/>
    <x v="1"/>
    <s v="Y1P15303D AC"/>
    <s v="M0306I"/>
    <n v="6"/>
    <s v="8004"/>
    <s v="LP-T"/>
    <s v="C"/>
    <s v="04/10"/>
    <s v=""/>
    <x v="0"/>
    <s v="2021/04/10"/>
    <s v="C"/>
    <s v="T06"/>
  </r>
  <r>
    <s v="21075500"/>
    <d v="2021-04-10T10:08:45"/>
    <x v="1"/>
    <s v="Y1P37204A AB"/>
    <s v="C040JI"/>
    <n v="7"/>
    <s v="8704"/>
    <s v="LP-T"/>
    <s v="C"/>
    <s v="04/10"/>
    <s v=""/>
    <x v="0"/>
    <s v="2021/04/10"/>
    <s v="C"/>
    <s v="T06"/>
  </r>
  <r>
    <s v="21083420"/>
    <d v="2021-04-10T10:08:45"/>
    <x v="1"/>
    <s v="BA5A35029 AB"/>
    <s v="M0343I"/>
    <n v="7"/>
    <s v="8004"/>
    <s v="LP-T"/>
    <s v="C"/>
    <s v="04/10"/>
    <s v=""/>
    <x v="0"/>
    <s v="2021/04/10"/>
    <s v="C"/>
    <s v="T06"/>
  </r>
  <r>
    <s v="21100450"/>
    <d v="2021-04-10T10:08:45"/>
    <x v="1"/>
    <s v="Y4R038     D"/>
    <s v="D066KI"/>
    <n v="25"/>
    <s v="8704"/>
    <s v="LP-T"/>
    <s v="C"/>
    <s v="04/10"/>
    <s v=""/>
    <x v="0"/>
    <s v="2021/04/10"/>
    <s v="C"/>
    <s v="T06"/>
  </r>
  <r>
    <s v="2111296A"/>
    <d v="2021-04-10T10:08:45"/>
    <x v="1"/>
    <s v="Y1P52343C AC"/>
    <s v="M030GI"/>
    <n v="6"/>
    <s v="8004"/>
    <s v="LP-T"/>
    <s v="C"/>
    <s v="04/10"/>
    <s v=""/>
    <x v="0"/>
    <s v="2021/04/10"/>
    <s v="C"/>
    <s v="T06"/>
  </r>
  <r>
    <s v="2111314C"/>
    <d v="2021-04-10T10:08:45"/>
    <x v="1"/>
    <s v="Y1P70356B AC"/>
    <s v="M030GI"/>
    <n v="9"/>
    <s v="8004"/>
    <s v="LP-T"/>
    <s v="C"/>
    <s v="04/10"/>
    <s v=""/>
    <x v="0"/>
    <s v="2021/04/10"/>
    <s v="C"/>
    <s v="T06"/>
  </r>
  <r>
    <s v="2111324A"/>
    <d v="2021-04-10T10:08:45"/>
    <x v="1"/>
    <s v="Y1P73396C AA"/>
    <s v="M030GI"/>
    <n v="24"/>
    <s v="8004"/>
    <s v="LP-T"/>
    <s v="C"/>
    <s v="04/10"/>
    <s v=""/>
    <x v="0"/>
    <s v="2021/04/10"/>
    <s v="C"/>
    <s v="T06"/>
  </r>
  <r>
    <s v="21126580"/>
    <d v="2021-04-10T10:08:45"/>
    <x v="1"/>
    <s v="Y1P28225A AE"/>
    <s v="A0447I"/>
    <n v="10"/>
    <s v="8704"/>
    <s v="LP-T"/>
    <s v="C"/>
    <s v="04/10"/>
    <s v=""/>
    <x v="0"/>
    <s v="2021/04/10"/>
    <s v="C"/>
    <s v="T06"/>
  </r>
  <r>
    <s v="2752923A"/>
    <d v="2021-04-10T10:08:45"/>
    <x v="1"/>
    <s v="Y4RK58     C"/>
    <s v="L061HI"/>
    <n v="3"/>
    <s v="8704"/>
    <s v="LP-T"/>
    <s v="C"/>
    <s v="04/10"/>
    <s v=""/>
    <x v="0"/>
    <s v="2021/04/10"/>
    <s v="C"/>
    <s v="T06"/>
  </r>
  <r>
    <s v="29520500"/>
    <d v="2021-04-10T10:08:45"/>
    <x v="1"/>
    <s v="Y1P98313A AB"/>
    <s v="M030MI"/>
    <n v="3"/>
    <s v="8004"/>
    <s v="LP-T"/>
    <s v="C"/>
    <s v="04/10"/>
    <s v=""/>
    <x v="0"/>
    <s v="2021/04/10"/>
    <s v="C"/>
    <s v="T06"/>
  </r>
  <r>
    <s v="20473830"/>
    <d v="2021-04-10T14:16:59"/>
    <x v="1"/>
    <s v="Y7E028     B"/>
    <s v="O066FI"/>
    <n v="25"/>
    <s v="8704"/>
    <s v="LP-T"/>
    <s v="C"/>
    <s v="04/10"/>
    <n v="1"/>
    <x v="0"/>
    <s v="2021/04/10"/>
    <s v="C"/>
    <s v="T06"/>
  </r>
  <r>
    <s v="20483350"/>
    <d v="2021-04-10T14:16:59"/>
    <x v="1"/>
    <s v="Y0S099     O"/>
    <s v="C056LI"/>
    <n v="25"/>
    <s v="8704"/>
    <s v="LP-T"/>
    <s v="C"/>
    <s v="04/10"/>
    <s v=""/>
    <x v="0"/>
    <s v="2021/04/10"/>
    <s v="C"/>
    <s v="T06"/>
  </r>
  <r>
    <s v="20531130"/>
    <d v="2021-04-10T14:16:59"/>
    <x v="1"/>
    <s v="Y0T269007 AA"/>
    <s v="C056NI"/>
    <n v="25"/>
    <s v="8704"/>
    <s v="LP-T"/>
    <s v="C"/>
    <s v="04/10"/>
    <s v=""/>
    <x v="0"/>
    <s v="2021/04/10"/>
    <s v="C"/>
    <s v="T06"/>
  </r>
  <r>
    <s v="21043940"/>
    <d v="2021-04-10T14:16:59"/>
    <x v="1"/>
    <s v="Y7E10V     A"/>
    <s v="T050HI"/>
    <n v="25"/>
    <s v="8704"/>
    <s v="LP-T"/>
    <s v="C"/>
    <s v="04/10"/>
    <s v=""/>
    <x v="0"/>
    <s v="2021/04/10"/>
    <s v="C"/>
    <s v="T06"/>
  </r>
  <r>
    <s v="21057310"/>
    <d v="2021-04-10T14:16:59"/>
    <x v="1"/>
    <s v="Y0S399601 BC"/>
    <s v="C056CI"/>
    <n v="25"/>
    <s v="8704"/>
    <s v="LP-T"/>
    <s v="C"/>
    <s v="04/10"/>
    <s v=""/>
    <x v="0"/>
    <s v="2021/04/10"/>
    <s v="C"/>
    <s v="T06"/>
  </r>
  <r>
    <s v="29060090"/>
    <d v="2021-04-10T14:16:59"/>
    <x v="1"/>
    <s v="Y1P67304A AC"/>
    <s v="M030HI"/>
    <n v="25"/>
    <s v="8004"/>
    <s v="LP-T"/>
    <s v="C"/>
    <s v="04/10"/>
    <s v=""/>
    <x v="0"/>
    <s v="2021/04/10"/>
    <s v="C"/>
    <s v="T06"/>
  </r>
  <r>
    <s v="20462740"/>
    <d v="2021-04-10T18:19:53"/>
    <x v="1"/>
    <s v="Y3B158     B"/>
    <s v="D066JI"/>
    <n v="25"/>
    <s v="8704"/>
    <s v="LP-T"/>
    <s v="C"/>
    <s v="04/10"/>
    <n v="1"/>
    <x v="0"/>
    <s v="2021/04/10"/>
    <s v="C"/>
    <s v="T06"/>
  </r>
  <r>
    <s v="20473780"/>
    <d v="2021-04-10T18:19:53"/>
    <x v="1"/>
    <s v="Y7E028     B"/>
    <s v="O066FI"/>
    <n v="25"/>
    <s v="8704"/>
    <s v="LP-T"/>
    <s v="C"/>
    <s v="04/10"/>
    <s v=""/>
    <x v="0"/>
    <s v="2021/04/10"/>
    <s v="C"/>
    <s v="T06"/>
  </r>
  <r>
    <s v="20513640"/>
    <d v="2021-04-10T18:19:53"/>
    <x v="1"/>
    <s v="Y8G041027 AA"/>
    <s v="C040QI"/>
    <n v="25"/>
    <s v="8704"/>
    <s v="LP-T"/>
    <s v="C"/>
    <s v="04/10"/>
    <s v=""/>
    <x v="0"/>
    <s v="2021/04/10"/>
    <s v="C"/>
    <s v="T06"/>
  </r>
  <r>
    <s v="21080880"/>
    <d v="2021-04-10T18:19:53"/>
    <x v="1"/>
    <s v="Y7E039     A"/>
    <s v="C050AI"/>
    <n v="25"/>
    <s v="8704"/>
    <s v="LP-T"/>
    <s v="C"/>
    <s v="04/10"/>
    <s v=""/>
    <x v="0"/>
    <s v="2021/04/10"/>
    <s v="C"/>
    <s v="T06"/>
  </r>
  <r>
    <s v="21113580"/>
    <d v="2021-04-10T18:19:53"/>
    <x v="1"/>
    <s v="Y47071144 AD"/>
    <s v="C0459I"/>
    <n v="25"/>
    <s v="8704"/>
    <s v="LP-T"/>
    <s v="C"/>
    <s v="04/10"/>
    <s v=""/>
    <x v="0"/>
    <s v="2021/04/10"/>
    <s v="C"/>
    <s v="T06"/>
  </r>
  <r>
    <s v="21130970"/>
    <d v="2021-04-10T18:19:53"/>
    <x v="1"/>
    <s v="Y0S459011 AA"/>
    <s v="C055YI"/>
    <n v="25"/>
    <s v="8704"/>
    <s v="LP-T"/>
    <s v="C"/>
    <s v="04/10"/>
    <s v=""/>
    <x v="0"/>
    <s v="2021/04/10"/>
    <s v="C"/>
    <s v="T06"/>
  </r>
  <r>
    <s v="20463420"/>
    <d v="2021-04-10T22:08:35"/>
    <x v="1"/>
    <s v="Y1P03207A AB"/>
    <s v="C0404I"/>
    <n v="25"/>
    <s v="8704"/>
    <s v="LP-T"/>
    <s v="D"/>
    <s v="04/10"/>
    <n v="1"/>
    <x v="0"/>
    <s v="2021/04/10"/>
    <s v="C"/>
    <s v="T06"/>
  </r>
  <r>
    <s v="20526440"/>
    <d v="2021-04-10T22:08:35"/>
    <x v="1"/>
    <s v="SA8155001 BA"/>
    <s v="E0572I"/>
    <n v="24"/>
    <s v="8704"/>
    <s v="LP-T"/>
    <s v="D"/>
    <s v="04/10"/>
    <s v=""/>
    <x v="0"/>
    <s v="2021/04/10"/>
    <s v="C"/>
    <s v="T06"/>
  </r>
  <r>
    <s v="20526450"/>
    <d v="2021-04-10T22:08:35"/>
    <x v="1"/>
    <s v="SA8155001 BA"/>
    <s v="E0572I"/>
    <n v="24"/>
    <s v="8704"/>
    <s v="LP-T"/>
    <s v="D"/>
    <s v="04/10"/>
    <s v=""/>
    <x v="0"/>
    <s v="2021/04/10"/>
    <s v="C"/>
    <s v="T06"/>
  </r>
  <r>
    <s v="21053220"/>
    <d v="2021-04-10T22:08:35"/>
    <x v="1"/>
    <s v="YBT027     A"/>
    <s v="A089RI"/>
    <n v="25"/>
    <s v="8704"/>
    <s v="LP-T"/>
    <s v="D"/>
    <s v="04/10"/>
    <s v=""/>
    <x v="0"/>
    <s v="2021/04/10"/>
    <s v="C"/>
    <s v="T06"/>
  </r>
  <r>
    <s v="21057050"/>
    <d v="2021-04-10T22:08:35"/>
    <x v="1"/>
    <s v="Y0S579007 AA"/>
    <s v="C055YI"/>
    <n v="25"/>
    <s v="8704"/>
    <s v="LP-T"/>
    <s v="D"/>
    <s v="04/10"/>
    <s v=""/>
    <x v="0"/>
    <s v="2021/04/10"/>
    <s v="C"/>
    <s v="T06"/>
  </r>
  <r>
    <s v="21066630"/>
    <d v="2021-04-10T22:08:35"/>
    <x v="1"/>
    <s v="YBT027     A"/>
    <s v="A089RI"/>
    <n v="25"/>
    <s v="8704"/>
    <s v="LP-T"/>
    <s v="D"/>
    <s v="04/10"/>
    <s v=""/>
    <x v="0"/>
    <s v="2021/04/10"/>
    <s v="C"/>
    <s v="T06"/>
  </r>
  <r>
    <s v="20090760"/>
    <d v="2021-04-11T01:53:47"/>
    <x v="1"/>
    <s v="Y1P27364B AC"/>
    <s v="M030EI"/>
    <n v="25"/>
    <s v="8004"/>
    <s v="LP-T"/>
    <s v="D"/>
    <s v="04/11"/>
    <n v="1"/>
    <x v="0"/>
    <s v="2021/04/11"/>
    <s v="C"/>
    <s v="T06"/>
  </r>
  <r>
    <s v="20536690"/>
    <d v="2021-04-11T01:53:47"/>
    <x v="1"/>
    <s v="BA5C4762A AD"/>
    <s v="M034TI"/>
    <n v="25"/>
    <s v="8004"/>
    <s v="LP-T"/>
    <s v="D"/>
    <s v="04/11"/>
    <s v=""/>
    <x v="0"/>
    <s v="2021/04/11"/>
    <s v="C"/>
    <s v="T06"/>
  </r>
  <r>
    <s v="20537470"/>
    <d v="2021-04-11T01:53:47"/>
    <x v="1"/>
    <s v="BA5B7198D AF"/>
    <s v="M034GI"/>
    <n v="25"/>
    <s v="8004"/>
    <s v="LP-T"/>
    <s v="D"/>
    <s v="04/11"/>
    <s v=""/>
    <x v="0"/>
    <s v="2021/04/11"/>
    <s v="C"/>
    <s v="T06"/>
  </r>
  <r>
    <s v="21011780"/>
    <d v="2021-04-11T01:53:47"/>
    <x v="1"/>
    <s v="Y4K06302A AF"/>
    <s v="M030KI"/>
    <n v="25"/>
    <s v="8004"/>
    <s v="LP-T"/>
    <s v="D"/>
    <s v="04/11"/>
    <s v=""/>
    <x v="0"/>
    <s v="2021/04/11"/>
    <s v="C"/>
    <s v="T06"/>
  </r>
  <r>
    <s v="21012330"/>
    <d v="2021-04-11T01:53:47"/>
    <x v="1"/>
    <s v="YAV02302A AA"/>
    <s v="M030KI"/>
    <n v="25"/>
    <s v="8004"/>
    <s v="LP-T"/>
    <s v="D"/>
    <s v="04/11"/>
    <s v=""/>
    <x v="0"/>
    <s v="2021/04/11"/>
    <s v="C"/>
    <s v="T06"/>
  </r>
  <r>
    <s v="28282010"/>
    <d v="2021-04-11T01:53:47"/>
    <x v="1"/>
    <s v="Y1P90306A AA"/>
    <s v="M030MI"/>
    <n v="25"/>
    <s v="8004"/>
    <s v="LP-T"/>
    <s v="D"/>
    <s v="04/11"/>
    <s v=""/>
    <x v="0"/>
    <s v="2021/04/11"/>
    <s v="C"/>
    <s v="T06"/>
  </r>
  <r>
    <s v="2008077B"/>
    <d v="2021-04-11T06:25:05"/>
    <x v="1"/>
    <s v="Y1P0H306A AA"/>
    <s v="M030MI"/>
    <n v="11"/>
    <s v="8004"/>
    <s v="LP-T"/>
    <s v="D"/>
    <s v="04/11"/>
    <n v="1"/>
    <x v="0"/>
    <s v="2021/04/11"/>
    <s v="C"/>
    <s v="T06"/>
  </r>
  <r>
    <s v="2008091B"/>
    <d v="2021-04-11T06:25:05"/>
    <x v="1"/>
    <s v="Y1P0K340A AB"/>
    <s v="M030MI"/>
    <n v="9"/>
    <s v="8004"/>
    <s v="LP-T"/>
    <s v="D"/>
    <s v="04/11"/>
    <s v=""/>
    <x v="0"/>
    <s v="2021/04/11"/>
    <s v="C"/>
    <s v="T06"/>
  </r>
  <r>
    <s v="21011790"/>
    <d v="2021-04-11T06:25:05"/>
    <x v="1"/>
    <s v="Y4K06305A AF"/>
    <s v="M030KI"/>
    <n v="25"/>
    <s v="8004"/>
    <s v="LP-T"/>
    <s v="D"/>
    <s v="04/11"/>
    <s v=""/>
    <x v="0"/>
    <s v="2021/04/11"/>
    <s v="C"/>
    <s v="T06"/>
  </r>
  <r>
    <s v="21017010"/>
    <d v="2021-04-11T06:25:05"/>
    <x v="1"/>
    <s v="Y0T339004 AA"/>
    <s v="C056NI"/>
    <n v="25"/>
    <s v="8704"/>
    <s v="LP-T"/>
    <s v="D"/>
    <s v="04/11"/>
    <s v=""/>
    <x v="0"/>
    <s v="2021/04/11"/>
    <s v="C"/>
    <s v="T06"/>
  </r>
  <r>
    <s v="21050720"/>
    <d v="2021-04-11T06:25:05"/>
    <x v="1"/>
    <s v="Y0S259076 AC"/>
    <s v="C051JI"/>
    <n v="25"/>
    <s v="8704"/>
    <s v="LP-T"/>
    <s v="D"/>
    <s v="04/11"/>
    <s v=""/>
    <x v="0"/>
    <s v="2021/04/11"/>
    <s v="C"/>
    <s v="T06"/>
  </r>
  <r>
    <s v="21110830"/>
    <d v="2021-04-11T06:25:05"/>
    <x v="1"/>
    <s v="Y0S399318 AC"/>
    <s v="C056CI"/>
    <n v="25"/>
    <s v="8704"/>
    <s v="LP-T"/>
    <s v="D"/>
    <s v="04/11"/>
    <s v=""/>
    <x v="0"/>
    <s v="2021/04/11"/>
    <s v="C"/>
    <s v="T06"/>
  </r>
  <r>
    <s v="2111290C"/>
    <d v="2021-04-11T06:25:05"/>
    <x v="1"/>
    <s v="Y1P51365C AC"/>
    <s v="M030GI"/>
    <n v="9"/>
    <s v="8004"/>
    <s v="LP-T"/>
    <s v="D"/>
    <s v="04/11"/>
    <s v=""/>
    <x v="0"/>
    <s v="2021/04/11"/>
    <s v="C"/>
    <s v="T06"/>
  </r>
  <r>
    <s v="21113240"/>
    <d v="2021-04-11T06:25:05"/>
    <x v="1"/>
    <s v="Y1P73317A AA"/>
    <s v="M030GI"/>
    <n v="1"/>
    <s v="8004"/>
    <s v="LP-T"/>
    <s v="D"/>
    <s v="04/11"/>
    <s v=""/>
    <x v="0"/>
    <s v="2021/04/11"/>
    <s v="C"/>
    <s v="T06"/>
  </r>
  <r>
    <s v="2950103D"/>
    <d v="2021-04-11T06:25:05"/>
    <x v="1"/>
    <s v="Y1P91312A AB"/>
    <s v="M030MI"/>
    <n v="3"/>
    <s v="8004"/>
    <s v="LP-T"/>
    <s v="D"/>
    <s v="04/11"/>
    <s v=""/>
    <x v="0"/>
    <s v="2021/04/11"/>
    <s v="C"/>
    <s v="T06"/>
  </r>
  <r>
    <s v="29520030"/>
    <d v="2021-04-11T06:25:05"/>
    <x v="1"/>
    <s v="Y1P0B327A AA"/>
    <s v="M030MI"/>
    <n v="11"/>
    <s v="8004"/>
    <s v="LP-T"/>
    <s v="D"/>
    <s v="04/11"/>
    <s v=""/>
    <x v="0"/>
    <s v="2021/04/11"/>
    <s v="C"/>
    <s v="T06"/>
  </r>
  <r>
    <s v="2952004A"/>
    <d v="2021-04-11T06:25:05"/>
    <x v="1"/>
    <s v="Y1P0B327A AA"/>
    <s v="M030MI"/>
    <n v="1"/>
    <s v="8004"/>
    <s v="LP-T"/>
    <s v="D"/>
    <s v="04/11"/>
    <s v=""/>
    <x v="0"/>
    <s v="2021/04/11"/>
    <s v="C"/>
    <s v="T06"/>
  </r>
  <r>
    <s v="2952018B"/>
    <d v="2021-04-11T06:25:05"/>
    <x v="1"/>
    <s v="Y1P22314B AB"/>
    <s v="M030EI"/>
    <n v="4"/>
    <s v="8004"/>
    <s v="LP-T"/>
    <s v="D"/>
    <s v="04/11"/>
    <s v=""/>
    <x v="0"/>
    <s v="2021/04/11"/>
    <s v="C"/>
    <s v="T06"/>
  </r>
  <r>
    <s v="2023073C"/>
    <d v="2021-04-11T11:20:07"/>
    <x v="1"/>
    <s v="Y1P0Q311A AB"/>
    <s v="M030MI"/>
    <n v="9"/>
    <s v="8004"/>
    <s v="LP-T"/>
    <s v="C"/>
    <s v="04/11"/>
    <n v="1"/>
    <x v="0"/>
    <s v="2021/04/11"/>
    <s v="C"/>
    <s v="T06"/>
  </r>
  <r>
    <s v="20424730"/>
    <d v="2021-04-11T11:20:07"/>
    <x v="1"/>
    <s v="RA5D66     B"/>
    <s v="A061TI"/>
    <n v="25"/>
    <s v="8704"/>
    <s v="LP-T"/>
    <s v="C"/>
    <s v="04/11"/>
    <s v=""/>
    <x v="0"/>
    <s v="2021/04/11"/>
    <s v="C"/>
    <s v="T06"/>
  </r>
  <r>
    <s v="20433380"/>
    <d v="2021-04-11T11:20:07"/>
    <x v="1"/>
    <s v="RA5D66     C"/>
    <s v="A061TI"/>
    <n v="25"/>
    <s v="8704"/>
    <s v="LP-T"/>
    <s v="C"/>
    <s v="04/11"/>
    <s v=""/>
    <x v="0"/>
    <s v="2021/04/11"/>
    <s v="C"/>
    <s v="T06"/>
  </r>
  <r>
    <s v="2052461D"/>
    <d v="2021-04-11T11:20:07"/>
    <x v="1"/>
    <s v="Y1P75352C AC"/>
    <s v="M030GI"/>
    <n v="4"/>
    <s v="8004"/>
    <s v="LP-T"/>
    <s v="C"/>
    <s v="04/11"/>
    <s v=""/>
    <x v="0"/>
    <s v="2021/04/11"/>
    <s v="C"/>
    <s v="T06"/>
  </r>
  <r>
    <s v="21052280"/>
    <d v="2021-04-11T11:20:07"/>
    <x v="1"/>
    <s v="YAV019     B"/>
    <s v="G056KI"/>
    <n v="25"/>
    <s v="8704"/>
    <s v="LP-T"/>
    <s v="C"/>
    <s v="04/11"/>
    <s v=""/>
    <x v="0"/>
    <s v="2021/04/11"/>
    <s v="C"/>
    <s v="T06"/>
  </r>
  <r>
    <s v="21057320"/>
    <d v="2021-04-11T11:20:07"/>
    <x v="1"/>
    <s v="Y0S399601 BC"/>
    <s v="C056CI"/>
    <n v="25"/>
    <s v="8704"/>
    <s v="LP-T"/>
    <s v="C"/>
    <s v="04/11"/>
    <s v=""/>
    <x v="0"/>
    <s v="2021/04/11"/>
    <s v="C"/>
    <s v="T06"/>
  </r>
  <r>
    <s v="21084460"/>
    <d v="2021-04-11T11:20:07"/>
    <x v="1"/>
    <s v="BA5C0910J AH"/>
    <s v="M030TI"/>
    <n v="25"/>
    <s v="8004"/>
    <s v="LP-T"/>
    <s v="C"/>
    <s v="04/11"/>
    <s v=""/>
    <x v="0"/>
    <s v="2021/04/11"/>
    <s v="C"/>
    <s v="T06"/>
  </r>
  <r>
    <s v="2952002A"/>
    <d v="2021-04-11T11:20:07"/>
    <x v="1"/>
    <s v="Y1P0B328A AA"/>
    <s v="M030MI"/>
    <n v="12"/>
    <s v="8004"/>
    <s v="LP-T"/>
    <s v="C"/>
    <s v="04/11"/>
    <s v=""/>
    <x v="0"/>
    <s v="2021/04/11"/>
    <s v="C"/>
    <s v="T06"/>
  </r>
  <r>
    <s v="21121860"/>
    <d v="2021-04-11T19:53:49"/>
    <x v="1"/>
    <s v="Y47293     B"/>
    <s v="C031JI"/>
    <n v="25"/>
    <s v="6194"/>
    <s v="LP-T"/>
    <s v="D"/>
    <s v="04/11"/>
    <n v="1"/>
    <x v="0"/>
    <s v="2021/04/11"/>
    <s v="C"/>
    <s v="T09"/>
  </r>
  <r>
    <s v="21121870"/>
    <d v="2021-04-11T19:53:49"/>
    <x v="1"/>
    <s v="Y47293     B"/>
    <s v="C031JI"/>
    <n v="25"/>
    <s v="6194"/>
    <s v="LP-T"/>
    <s v="D"/>
    <s v="04/11"/>
    <s v=""/>
    <x v="0"/>
    <s v="2021/04/11"/>
    <s v="C"/>
    <s v="T09"/>
  </r>
  <r>
    <s v="21121890"/>
    <d v="2021-04-11T19:53:49"/>
    <x v="1"/>
    <s v="Y47293     B"/>
    <s v="C031JI"/>
    <n v="25"/>
    <s v="6194"/>
    <s v="LP-T"/>
    <s v="D"/>
    <s v="04/11"/>
    <s v=""/>
    <x v="0"/>
    <s v="2021/04/11"/>
    <s v="C"/>
    <s v="T09"/>
  </r>
  <r>
    <s v="21122440"/>
    <d v="2021-04-11T19:53:49"/>
    <x v="1"/>
    <s v="Y47483     A"/>
    <s v="L031GI"/>
    <n v="25"/>
    <s v="6194"/>
    <s v="LP-T"/>
    <s v="D"/>
    <s v="04/11"/>
    <s v=""/>
    <x v="0"/>
    <s v="2021/04/11"/>
    <s v="C"/>
    <s v="T08"/>
  </r>
  <r>
    <s v="20468460"/>
    <d v="2021-04-13T05:48:25"/>
    <x v="1"/>
    <s v="Y6D03X     A"/>
    <s v="G046CI"/>
    <n v="25"/>
    <s v="7412"/>
    <s v="LP-T"/>
    <s v="B"/>
    <s v="04/13"/>
    <n v="1"/>
    <x v="0"/>
    <s v="2021/04/13"/>
    <s v="A"/>
    <s v="T05"/>
  </r>
  <r>
    <s v="20517510"/>
    <d v="2021-04-13T05:48:25"/>
    <x v="1"/>
    <s v="Y8C02X     F"/>
    <s v="G046KI"/>
    <n v="25"/>
    <s v="7412"/>
    <s v="LP-T"/>
    <s v="B"/>
    <s v="04/13"/>
    <s v=""/>
    <x v="0"/>
    <s v="2021/04/13"/>
    <s v="A"/>
    <s v="T05"/>
  </r>
  <r>
    <s v="21031150"/>
    <d v="2021-04-13T05:48:25"/>
    <x v="1"/>
    <s v="Y5V19X     C"/>
    <s v="O0468I"/>
    <n v="25"/>
    <s v="8004"/>
    <s v="LP-T"/>
    <s v="B"/>
    <s v="04/13"/>
    <s v=""/>
    <x v="0"/>
    <s v="2021/04/13"/>
    <s v="A"/>
    <s v="T05"/>
  </r>
  <r>
    <s v="21081870"/>
    <d v="2021-04-13T05:48:25"/>
    <x v="1"/>
    <s v="Y5V03X     C"/>
    <s v="G046NI"/>
    <n v="25"/>
    <s v="7412"/>
    <s v="LP-T"/>
    <s v="B"/>
    <s v="04/13"/>
    <s v=""/>
    <x v="0"/>
    <s v="2021/04/13"/>
    <s v="A"/>
    <s v="T05"/>
  </r>
  <r>
    <s v="21082370"/>
    <d v="2021-04-13T05:48:25"/>
    <x v="1"/>
    <s v="Y5P04X     B"/>
    <s v="L0464I"/>
    <n v="25"/>
    <s v="8004"/>
    <s v="LP-T"/>
    <s v="B"/>
    <s v="04/13"/>
    <s v=""/>
    <x v="0"/>
    <s v="2021/04/13"/>
    <s v="A"/>
    <s v="T05"/>
  </r>
  <r>
    <s v="21130400"/>
    <d v="2021-04-13T05:48:25"/>
    <x v="1"/>
    <s v="Y0S013008 AE"/>
    <s v="C035DI"/>
    <n v="25"/>
    <s v="7412"/>
    <s v="LP-T"/>
    <s v="B"/>
    <s v="04/13"/>
    <s v=""/>
    <x v="0"/>
    <s v="2021/04/13"/>
    <s v="A"/>
    <s v="T05"/>
  </r>
  <r>
    <s v="20506700"/>
    <d v="2021-04-13T09:51:29"/>
    <x v="1"/>
    <s v="Y5V07X     C"/>
    <s v="L041UI"/>
    <n v="25"/>
    <s v="8004"/>
    <s v="LP-T"/>
    <s v="A"/>
    <s v="04/13"/>
    <n v="1"/>
    <x v="0"/>
    <s v="2021/04/13"/>
    <s v="A"/>
    <s v="T05"/>
  </r>
  <r>
    <s v="21017690"/>
    <d v="2021-04-13T09:51:29"/>
    <x v="1"/>
    <s v="Y4W01X     B"/>
    <s v="A044RI"/>
    <n v="25"/>
    <s v="8004"/>
    <s v="LP-T"/>
    <s v="A"/>
    <s v="04/13"/>
    <s v=""/>
    <x v="0"/>
    <s v="2021/04/13"/>
    <s v="A"/>
    <s v="T05"/>
  </r>
  <r>
    <s v="21032030"/>
    <d v="2021-04-13T09:51:29"/>
    <x v="1"/>
    <s v="Y5Y02X     B"/>
    <s v="D041KI"/>
    <n v="25"/>
    <s v="8004"/>
    <s v="LP-T"/>
    <s v="A"/>
    <s v="04/13"/>
    <s v=""/>
    <x v="0"/>
    <s v="2021/04/13"/>
    <s v="A"/>
    <s v="T05"/>
  </r>
  <r>
    <s v="21032060"/>
    <d v="2021-04-13T09:51:29"/>
    <x v="1"/>
    <s v="Y5Y02X     B"/>
    <s v="D041KI"/>
    <n v="25"/>
    <s v="8004"/>
    <s v="LP-T"/>
    <s v="A"/>
    <s v="04/13"/>
    <s v=""/>
    <x v="0"/>
    <s v="2021/04/13"/>
    <s v="A"/>
    <s v="T05"/>
  </r>
  <r>
    <s v="21043460"/>
    <d v="2021-04-13T09:51:29"/>
    <x v="1"/>
    <s v="Y5V13X     A"/>
    <s v="L0413I"/>
    <n v="25"/>
    <s v="8004"/>
    <s v="LP-T"/>
    <s v="A"/>
    <s v="04/13"/>
    <s v=""/>
    <x v="0"/>
    <s v="2021/04/13"/>
    <s v="A"/>
    <s v="T05"/>
  </r>
  <r>
    <s v="20475100"/>
    <d v="2021-04-13T14:30:36"/>
    <x v="1"/>
    <s v="Y2250314B AB"/>
    <s v="K0306I"/>
    <n v="25"/>
    <s v="8004"/>
    <s v="LP-T"/>
    <s v="A"/>
    <s v="04/13"/>
    <n v="1"/>
    <x v="0"/>
    <s v="2021/04/13"/>
    <s v="A"/>
    <s v="T06"/>
  </r>
  <r>
    <s v="20513870"/>
    <d v="2021-04-13T14:30:36"/>
    <x v="1"/>
    <s v="Y2248315B AC"/>
    <s v="K0306I"/>
    <n v="25"/>
    <s v="8004"/>
    <s v="LP-T"/>
    <s v="A"/>
    <s v="04/13"/>
    <s v=""/>
    <x v="0"/>
    <s v="2021/04/13"/>
    <s v="A"/>
    <s v="T06"/>
  </r>
  <r>
    <s v="21016580"/>
    <d v="2021-04-13T14:30:36"/>
    <x v="1"/>
    <s v="Y2253311B AD"/>
    <s v="M034UI"/>
    <n v="25"/>
    <s v="8004"/>
    <s v="LP-T"/>
    <s v="A"/>
    <s v="04/13"/>
    <s v=""/>
    <x v="0"/>
    <s v="2021/04/13"/>
    <s v="A"/>
    <s v="T06"/>
  </r>
  <r>
    <s v="21052100"/>
    <d v="2021-04-13T14:30:36"/>
    <x v="1"/>
    <s v="Y7E038     C"/>
    <s v="P066QI"/>
    <n v="25"/>
    <s v="8704"/>
    <s v="LP-T"/>
    <s v="A"/>
    <s v="04/13"/>
    <s v=""/>
    <x v="0"/>
    <s v="2021/04/13"/>
    <s v="A"/>
    <s v="T06"/>
  </r>
  <r>
    <s v="21084330"/>
    <d v="2021-04-13T14:30:36"/>
    <x v="1"/>
    <s v="BA5C4609B AC"/>
    <s v="M034KI"/>
    <n v="25"/>
    <s v="8004"/>
    <s v="LP-T"/>
    <s v="A"/>
    <s v="04/13"/>
    <s v=""/>
    <x v="0"/>
    <s v="2021/04/13"/>
    <s v="A"/>
    <s v="T06"/>
  </r>
  <r>
    <s v="21103180"/>
    <d v="2021-04-13T14:30:36"/>
    <x v="1"/>
    <s v="YBD01V014 AA"/>
    <s v="T0507I"/>
    <n v="25"/>
    <s v="8704"/>
    <s v="LP-T"/>
    <s v="A"/>
    <s v="04/13"/>
    <s v=""/>
    <x v="0"/>
    <s v="2021/04/13"/>
    <s v="A"/>
    <s v="T06"/>
  </r>
  <r>
    <s v="20473840"/>
    <d v="2021-04-13T19:43:31"/>
    <x v="1"/>
    <s v="Y7E028     B"/>
    <s v="O066FI"/>
    <n v="25"/>
    <s v="7412"/>
    <s v="LP-T"/>
    <s v="B"/>
    <s v="04/13"/>
    <n v="1"/>
    <x v="0"/>
    <s v="2021/04/13"/>
    <s v="A"/>
    <s v="T02"/>
  </r>
  <r>
    <s v="20473870"/>
    <d v="2021-04-13T19:43:31"/>
    <x v="1"/>
    <s v="Y7E028     B"/>
    <s v="O066FI"/>
    <n v="23"/>
    <s v="7412"/>
    <s v="LP-T"/>
    <s v="B"/>
    <s v="04/13"/>
    <s v=""/>
    <x v="0"/>
    <s v="2021/04/13"/>
    <s v="A"/>
    <s v="T02"/>
  </r>
  <r>
    <s v="21080040"/>
    <d v="2021-04-13T19:43:31"/>
    <x v="1"/>
    <s v="Y2H078     A"/>
    <s v="A066JI"/>
    <n v="25"/>
    <s v="7412"/>
    <s v="LP-T"/>
    <s v="B"/>
    <s v="04/13"/>
    <s v=""/>
    <x v="0"/>
    <s v="2021/04/13"/>
    <s v="A"/>
    <s v="T02"/>
  </r>
  <r>
    <s v="20534550"/>
    <d v="2021-04-14T00:11:14"/>
    <x v="1"/>
    <s v="BA5C05072 AE"/>
    <s v="M030TI"/>
    <n v="25"/>
    <s v="8004"/>
    <s v="LP-T"/>
    <s v="D"/>
    <s v="04/14"/>
    <n v="1"/>
    <x v="0"/>
    <s v="2021/04/14"/>
    <s v="C"/>
    <s v="T06"/>
  </r>
  <r>
    <s v="21084360"/>
    <d v="2021-04-14T00:11:14"/>
    <x v="1"/>
    <s v="BA5C09T6T AH"/>
    <s v="M030TI"/>
    <n v="25"/>
    <s v="8004"/>
    <s v="LP-T"/>
    <s v="D"/>
    <s v="04/14"/>
    <s v=""/>
    <x v="0"/>
    <s v="2021/04/14"/>
    <s v="C"/>
    <s v="T06"/>
  </r>
  <r>
    <s v="21085530"/>
    <d v="2021-04-14T00:11:14"/>
    <x v="1"/>
    <s v="BA5B7108F AF"/>
    <s v="M034GI"/>
    <n v="25"/>
    <s v="8004"/>
    <s v="LP-T"/>
    <s v="D"/>
    <s v="04/14"/>
    <s v=""/>
    <x v="0"/>
    <s v="2021/04/14"/>
    <s v="C"/>
    <s v="T06"/>
  </r>
  <r>
    <s v="21107390"/>
    <d v="2021-04-14T00:11:14"/>
    <x v="1"/>
    <s v="BA5C0412B AA"/>
    <s v="M0303I"/>
    <n v="25"/>
    <s v="8004"/>
    <s v="LP-T"/>
    <s v="D"/>
    <s v="04/14"/>
    <s v=""/>
    <x v="0"/>
    <s v="2021/04/14"/>
    <s v="C"/>
    <s v="T06"/>
  </r>
  <r>
    <s v="21112800"/>
    <d v="2021-04-14T00:11:14"/>
    <x v="1"/>
    <s v="Y1P50375D AC"/>
    <s v="M030GI"/>
    <n v="25"/>
    <s v="8004"/>
    <s v="LP-T"/>
    <s v="D"/>
    <s v="04/14"/>
    <s v=""/>
    <x v="0"/>
    <s v="2021/04/14"/>
    <s v="C"/>
    <s v="T06"/>
  </r>
  <r>
    <s v="21126950"/>
    <d v="2021-04-14T00:11:14"/>
    <x v="1"/>
    <s v="Y1P85308A AA"/>
    <s v="M030MI"/>
    <n v="25"/>
    <s v="8004"/>
    <s v="LP-T"/>
    <s v="D"/>
    <s v="04/14"/>
    <s v=""/>
    <x v="0"/>
    <s v="2021/04/14"/>
    <s v="C"/>
    <s v="T06"/>
  </r>
  <r>
    <s v="21051610"/>
    <d v="2021-04-14T04:32:55"/>
    <x v="1"/>
    <s v="Y5V0CX     B"/>
    <s v="D046QI"/>
    <n v="25"/>
    <s v="7412"/>
    <s v="LP-T"/>
    <s v="D"/>
    <s v="04/14"/>
    <n v="1"/>
    <x v="0"/>
    <s v="2021/04/14"/>
    <s v="C"/>
    <s v="T05"/>
  </r>
  <r>
    <s v="21066100"/>
    <d v="2021-04-14T04:32:55"/>
    <x v="1"/>
    <s v="Y7Y04Y     B"/>
    <s v="P046HI"/>
    <n v="25"/>
    <s v="7412"/>
    <s v="LP-T"/>
    <s v="D"/>
    <s v="04/14"/>
    <s v=""/>
    <x v="0"/>
    <s v="2021/04/14"/>
    <s v="C"/>
    <s v="T05"/>
  </r>
  <r>
    <s v="21122000"/>
    <d v="2021-04-14T04:32:55"/>
    <x v="1"/>
    <s v="Y47383     B"/>
    <s v="C031JI"/>
    <n v="25"/>
    <s v="7412"/>
    <s v="LP-T"/>
    <s v="D"/>
    <s v="04/14"/>
    <s v=""/>
    <x v="0"/>
    <s v="2021/04/14"/>
    <s v="C"/>
    <s v="T05"/>
  </r>
  <r>
    <s v="21122080"/>
    <d v="2021-04-14T04:32:55"/>
    <x v="1"/>
    <s v="Y47403     C"/>
    <s v="C031JI"/>
    <n v="25"/>
    <s v="7412"/>
    <s v="LP-T"/>
    <s v="D"/>
    <s v="04/14"/>
    <s v=""/>
    <x v="0"/>
    <s v="2021/04/14"/>
    <s v="C"/>
    <s v="T05"/>
  </r>
  <r>
    <s v="21122320"/>
    <d v="2021-04-14T04:32:55"/>
    <x v="1"/>
    <s v="Y47443     C"/>
    <s v="C031JI"/>
    <n v="25"/>
    <s v="7412"/>
    <s v="LP-T"/>
    <s v="D"/>
    <s v="04/14"/>
    <s v=""/>
    <x v="0"/>
    <s v="2021/04/14"/>
    <s v="C"/>
    <s v="T05"/>
  </r>
  <r>
    <s v="21122350"/>
    <d v="2021-04-14T04:32:55"/>
    <x v="1"/>
    <s v="Y47443     C"/>
    <s v="C031JI"/>
    <n v="25"/>
    <s v="7412"/>
    <s v="LP-T"/>
    <s v="D"/>
    <s v="04/14"/>
    <s v=""/>
    <x v="0"/>
    <s v="2021/04/14"/>
    <s v="C"/>
    <s v="T05"/>
  </r>
  <r>
    <s v="20451280"/>
    <d v="2021-04-14T09:08:45"/>
    <x v="1"/>
    <s v="Y2R02X     M"/>
    <s v="A0466I"/>
    <n v="25"/>
    <s v="8004"/>
    <s v="LP-T"/>
    <s v="C"/>
    <s v="04/14"/>
    <n v="1"/>
    <x v="0"/>
    <s v="2021/04/14"/>
    <s v="C"/>
    <s v="T05"/>
  </r>
  <r>
    <s v="20532900"/>
    <d v="2021-04-14T09:08:45"/>
    <x v="1"/>
    <s v="Y8Y02X     C"/>
    <s v="D041MI"/>
    <n v="25"/>
    <s v="7412"/>
    <s v="LP-T"/>
    <s v="C"/>
    <s v="04/14"/>
    <s v=""/>
    <x v="0"/>
    <s v="2021/04/14"/>
    <s v="C"/>
    <s v="T05"/>
  </r>
  <r>
    <s v="21121830"/>
    <d v="2021-04-14T09:08:45"/>
    <x v="1"/>
    <s v="Y47233     B"/>
    <s v="C031JI"/>
    <n v="25"/>
    <s v="7412"/>
    <s v="LP-T"/>
    <s v="C"/>
    <s v="04/14"/>
    <s v=""/>
    <x v="0"/>
    <s v="2021/04/14"/>
    <s v="C"/>
    <s v="T05"/>
  </r>
  <r>
    <s v="21122010"/>
    <d v="2021-04-14T09:08:45"/>
    <x v="1"/>
    <s v="Y47383     B"/>
    <s v="C031JI"/>
    <n v="25"/>
    <s v="7412"/>
    <s v="LP-T"/>
    <s v="C"/>
    <s v="04/14"/>
    <s v=""/>
    <x v="0"/>
    <s v="2021/04/14"/>
    <s v="C"/>
    <s v="T05"/>
  </r>
  <r>
    <s v="21122340"/>
    <d v="2021-04-14T09:08:45"/>
    <x v="1"/>
    <s v="Y47443     C"/>
    <s v="C031JI"/>
    <n v="25"/>
    <s v="7412"/>
    <s v="LP-T"/>
    <s v="C"/>
    <s v="04/14"/>
    <s v=""/>
    <x v="0"/>
    <s v="2021/04/14"/>
    <s v="C"/>
    <s v="T05"/>
  </r>
  <r>
    <s v="21083280"/>
    <d v="2021-04-14T13:08:06"/>
    <x v="1"/>
    <s v="Y5P053     A"/>
    <s v="C036HI"/>
    <n v="25"/>
    <s v="7412"/>
    <s v="LP-T"/>
    <s v="C"/>
    <s v="04/14"/>
    <n v="1"/>
    <x v="0"/>
    <s v="2021/04/14"/>
    <s v="C"/>
    <s v="T05"/>
  </r>
  <r>
    <s v="21088070"/>
    <d v="2021-04-14T13:08:06"/>
    <x v="1"/>
    <s v="Y5P083     A"/>
    <s v="C036GI"/>
    <n v="25"/>
    <s v="7412"/>
    <s v="LP-T"/>
    <s v="C"/>
    <s v="04/14"/>
    <s v=""/>
    <x v="0"/>
    <s v="2021/04/14"/>
    <s v="C"/>
    <s v="T05"/>
  </r>
  <r>
    <s v="21121990"/>
    <d v="2021-04-14T13:08:06"/>
    <x v="1"/>
    <s v="Y47373     F"/>
    <s v="C031JI"/>
    <n v="25"/>
    <s v="7412"/>
    <s v="LP-T"/>
    <s v="C"/>
    <s v="04/14"/>
    <s v=""/>
    <x v="0"/>
    <s v="2021/04/14"/>
    <s v="C"/>
    <s v="T05"/>
  </r>
  <r>
    <s v="21122200"/>
    <d v="2021-04-14T13:08:06"/>
    <x v="1"/>
    <s v="Y47443     C"/>
    <s v="C031JI"/>
    <n v="25"/>
    <s v="7412"/>
    <s v="LP-T"/>
    <s v="C"/>
    <s v="04/14"/>
    <s v=""/>
    <x v="0"/>
    <s v="2021/04/14"/>
    <s v="C"/>
    <s v="T05"/>
  </r>
  <r>
    <s v="21122240"/>
    <d v="2021-04-14T13:08:06"/>
    <x v="1"/>
    <s v="Y47443     C"/>
    <s v="C031JI"/>
    <n v="25"/>
    <s v="7412"/>
    <s v="LP-T"/>
    <s v="C"/>
    <s v="04/14"/>
    <s v=""/>
    <x v="0"/>
    <s v="2021/04/14"/>
    <s v="C"/>
    <s v="T05"/>
  </r>
  <r>
    <s v="21122330"/>
    <d v="2021-04-14T13:08:06"/>
    <x v="1"/>
    <s v="Y47443     C"/>
    <s v="C031JI"/>
    <n v="25"/>
    <s v="7412"/>
    <s v="LP-T"/>
    <s v="C"/>
    <s v="04/14"/>
    <s v=""/>
    <x v="0"/>
    <s v="2021/04/14"/>
    <s v="C"/>
    <s v="T05"/>
  </r>
  <r>
    <s v="21034710"/>
    <d v="2021-04-14T18:09:52"/>
    <x v="1"/>
    <s v="BA5C08023 AF"/>
    <s v="M030TI"/>
    <n v="25"/>
    <s v="7412"/>
    <s v="LP-T"/>
    <s v="C"/>
    <s v="04/14"/>
    <n v="1"/>
    <x v="0"/>
    <s v="2021/04/14"/>
    <s v="C"/>
    <s v="T06"/>
  </r>
  <r>
    <s v="2107627A"/>
    <d v="2021-04-14T18:09:52"/>
    <x v="1"/>
    <s v="Y1P71332H AC"/>
    <s v="M030GI"/>
    <n v="11"/>
    <s v="8004"/>
    <s v="LP-T"/>
    <s v="C"/>
    <s v="04/14"/>
    <s v=""/>
    <x v="0"/>
    <s v="2021/04/14"/>
    <s v="C"/>
    <s v="T06"/>
  </r>
  <r>
    <s v="21084320"/>
    <d v="2021-04-14T18:09:52"/>
    <x v="1"/>
    <s v="BA5C4609B AC"/>
    <s v="M034KI"/>
    <n v="25"/>
    <s v="8004"/>
    <s v="LP-T"/>
    <s v="C"/>
    <s v="04/14"/>
    <s v=""/>
    <x v="0"/>
    <s v="2021/04/14"/>
    <s v="C"/>
    <s v="T06"/>
  </r>
  <r>
    <s v="21084510"/>
    <d v="2021-04-14T18:09:52"/>
    <x v="1"/>
    <s v="BA5C41033 AE"/>
    <s v="M034TI"/>
    <n v="2"/>
    <s v="8004"/>
    <s v="LP-T"/>
    <s v="C"/>
    <s v="04/14"/>
    <s v=""/>
    <x v="0"/>
    <s v="2021/04/14"/>
    <s v="C"/>
    <s v="T06"/>
  </r>
  <r>
    <s v="21115970"/>
    <d v="2021-04-14T18:09:52"/>
    <x v="1"/>
    <s v="JH5001023 AA"/>
    <s v="C1501I"/>
    <n v="25"/>
    <s v="8704"/>
    <s v="LP-T"/>
    <s v="C"/>
    <s v="04/14"/>
    <s v=""/>
    <x v="0"/>
    <s v="2021/04/14"/>
    <s v="C"/>
    <s v="T06"/>
  </r>
  <r>
    <s v="21121840"/>
    <d v="2021-04-14T18:09:52"/>
    <x v="1"/>
    <s v="Y47233     B"/>
    <s v="C031JI"/>
    <n v="25"/>
    <s v="8004"/>
    <s v="LP-T"/>
    <s v="C"/>
    <s v="04/14"/>
    <s v=""/>
    <x v="0"/>
    <s v="2021/04/14"/>
    <s v="C"/>
    <s v="T06"/>
  </r>
  <r>
    <s v="21122090"/>
    <d v="2021-04-14T18:09:52"/>
    <x v="1"/>
    <s v="Y47443     C"/>
    <s v="C031JI"/>
    <n v="25"/>
    <s v="8004"/>
    <s v="LP-T"/>
    <s v="C"/>
    <s v="04/14"/>
    <s v=""/>
    <x v="0"/>
    <s v="2021/04/14"/>
    <s v="C"/>
    <s v="T06"/>
  </r>
  <r>
    <s v="20513710"/>
    <d v="2021-04-14T22:04:14"/>
    <x v="1"/>
    <s v="Y2H019     C"/>
    <s v="L0563I"/>
    <n v="25"/>
    <s v="8704"/>
    <s v="LP-T"/>
    <s v="D"/>
    <s v="04/14"/>
    <n v="1"/>
    <x v="0"/>
    <s v="2021/04/14"/>
    <s v="C"/>
    <s v="T06"/>
  </r>
  <r>
    <s v="21094490"/>
    <d v="2021-04-14T22:04:14"/>
    <x v="1"/>
    <s v="Y0T339004 AA"/>
    <s v="C056NI"/>
    <n v="25"/>
    <s v="8704"/>
    <s v="LP-T"/>
    <s v="D"/>
    <s v="04/14"/>
    <s v=""/>
    <x v="0"/>
    <s v="2021/04/14"/>
    <s v="C"/>
    <s v="T06"/>
  </r>
  <r>
    <s v="21114650"/>
    <d v="2021-04-14T22:04:14"/>
    <x v="1"/>
    <s v="Y1M189     A"/>
    <s v="A055CI"/>
    <n v="25"/>
    <s v="8704"/>
    <s v="LP-T"/>
    <s v="D"/>
    <s v="04/14"/>
    <s v=""/>
    <x v="0"/>
    <s v="2021/04/14"/>
    <s v="C"/>
    <s v="T06"/>
  </r>
  <r>
    <s v="21114740"/>
    <d v="2021-04-14T22:04:14"/>
    <x v="1"/>
    <s v="Y1M199     A"/>
    <s v="A055CI"/>
    <n v="25"/>
    <s v="8704"/>
    <s v="LP-T"/>
    <s v="D"/>
    <s v="04/14"/>
    <s v=""/>
    <x v="0"/>
    <s v="2021/04/14"/>
    <s v="C"/>
    <s v="T06"/>
  </r>
  <r>
    <s v="21115730"/>
    <d v="2021-04-14T22:04:14"/>
    <x v="1"/>
    <s v="Y1M119     A"/>
    <s v="A0554I"/>
    <n v="25"/>
    <s v="8704"/>
    <s v="LP-T"/>
    <s v="D"/>
    <s v="04/14"/>
    <s v=""/>
    <x v="0"/>
    <s v="2021/04/14"/>
    <s v="C"/>
    <s v="T06"/>
  </r>
  <r>
    <s v="21124970"/>
    <d v="2021-04-14T22:04:14"/>
    <x v="1"/>
    <s v="YBT027     F"/>
    <s v="L0892I"/>
    <n v="25"/>
    <s v="8704"/>
    <s v="LP-T"/>
    <s v="D"/>
    <s v="04/14"/>
    <s v=""/>
    <x v="0"/>
    <s v="2021/04/14"/>
    <s v="C"/>
    <s v="T06"/>
  </r>
  <r>
    <s v="20343960"/>
    <d v="2021-04-15T01:45:44"/>
    <x v="1"/>
    <s v="BA5A18193 AC"/>
    <s v="M0343I"/>
    <n v="4"/>
    <s v="8004"/>
    <s v="LP-T"/>
    <s v="D"/>
    <s v="04/15"/>
    <n v="1"/>
    <x v="0"/>
    <s v="2021/04/15"/>
    <s v="C"/>
    <s v="T06"/>
  </r>
  <r>
    <s v="20534500"/>
    <d v="2021-04-15T01:45:44"/>
    <x v="1"/>
    <s v="BA5C05053 AE"/>
    <s v="M030TI"/>
    <n v="25"/>
    <s v="8004"/>
    <s v="LP-T"/>
    <s v="D"/>
    <s v="04/15"/>
    <s v=""/>
    <x v="0"/>
    <s v="2021/04/15"/>
    <s v="C"/>
    <s v="T06"/>
  </r>
  <r>
    <s v="2053688A"/>
    <d v="2021-04-15T01:45:44"/>
    <x v="1"/>
    <s v="BA5D3605A AB"/>
    <s v="M030LI"/>
    <n v="22"/>
    <s v="8004"/>
    <s v="LP-T"/>
    <s v="D"/>
    <s v="04/15"/>
    <s v=""/>
    <x v="0"/>
    <s v="2021/04/15"/>
    <s v="C"/>
    <s v="T06"/>
  </r>
  <r>
    <s v="2111293A"/>
    <d v="2021-04-15T01:45:44"/>
    <x v="1"/>
    <s v="Y1P51382A AC"/>
    <s v="M030GI"/>
    <n v="18"/>
    <s v="8004"/>
    <s v="LP-T"/>
    <s v="D"/>
    <s v="04/15"/>
    <s v=""/>
    <x v="0"/>
    <s v="2021/04/15"/>
    <s v="C"/>
    <s v="T06"/>
  </r>
  <r>
    <s v="2111296C"/>
    <d v="2021-04-15T01:45:44"/>
    <x v="1"/>
    <s v="Y1P52306C AC"/>
    <s v="M030GI"/>
    <n v="3"/>
    <s v="8004"/>
    <s v="LP-T"/>
    <s v="D"/>
    <s v="04/15"/>
    <s v=""/>
    <x v="0"/>
    <s v="2021/04/15"/>
    <s v="C"/>
    <s v="T06"/>
  </r>
  <r>
    <s v="21122250"/>
    <d v="2021-04-15T01:45:44"/>
    <x v="1"/>
    <s v="Y47443     C"/>
    <s v="C031JI"/>
    <n v="25"/>
    <s v="8004"/>
    <s v="LP-T"/>
    <s v="D"/>
    <s v="04/15"/>
    <s v=""/>
    <x v="0"/>
    <s v="2021/04/15"/>
    <s v="C"/>
    <s v="T06"/>
  </r>
  <r>
    <s v="21126340"/>
    <d v="2021-04-15T01:45:44"/>
    <x v="1"/>
    <s v="Y1P0P301A AB"/>
    <s v="M030MI"/>
    <n v="25"/>
    <s v="8004"/>
    <s v="LP-T"/>
    <s v="D"/>
    <s v="04/15"/>
    <s v=""/>
    <x v="0"/>
    <s v="2021/04/15"/>
    <s v="C"/>
    <s v="T06"/>
  </r>
  <r>
    <s v="2112674D"/>
    <d v="2021-04-15T01:45:44"/>
    <x v="1"/>
    <s v="Y1P54391A AC"/>
    <s v="M030GI"/>
    <n v="3"/>
    <s v="8004"/>
    <s v="LP-T"/>
    <s v="D"/>
    <s v="04/15"/>
    <s v=""/>
    <x v="0"/>
    <s v="2021/04/15"/>
    <s v="C"/>
    <s v="T06"/>
  </r>
  <r>
    <s v="27223360"/>
    <d v="2021-04-15T01:45:44"/>
    <x v="1"/>
    <s v="BA5A47037 AC"/>
    <s v="M0343I"/>
    <n v="25"/>
    <s v="8004"/>
    <s v="LP-T"/>
    <s v="D"/>
    <s v="04/15"/>
    <s v=""/>
    <x v="0"/>
    <s v="2021/04/15"/>
    <s v="C"/>
    <s v="T06"/>
  </r>
  <r>
    <s v="20214260"/>
    <d v="2021-04-15T05:58:33"/>
    <x v="1"/>
    <s v="Y1P0T305A AA"/>
    <s v="M030MI"/>
    <n v="4"/>
    <s v="8004"/>
    <s v="LP-T"/>
    <s v="D"/>
    <s v="04/15"/>
    <n v="1"/>
    <x v="0"/>
    <s v="2021/04/15"/>
    <s v="C"/>
    <s v="T06"/>
  </r>
  <r>
    <s v="2026090C"/>
    <d v="2021-04-15T05:58:33"/>
    <x v="1"/>
    <s v="Y1P0U303A AA"/>
    <s v="M030MI"/>
    <n v="6"/>
    <s v="8004"/>
    <s v="LP-T"/>
    <s v="D"/>
    <s v="04/15"/>
    <s v=""/>
    <x v="0"/>
    <s v="2021/04/15"/>
    <s v="C"/>
    <s v="T06"/>
  </r>
  <r>
    <s v="20511620"/>
    <d v="2021-04-15T05:58:33"/>
    <x v="1"/>
    <s v="Y6F06V001 AA"/>
    <s v="A054VI"/>
    <n v="25"/>
    <s v="8704"/>
    <s v="LP-T"/>
    <s v="D"/>
    <s v="04/15"/>
    <s v=""/>
    <x v="0"/>
    <s v="2021/04/15"/>
    <s v="C"/>
    <s v="T06"/>
  </r>
  <r>
    <s v="21061300"/>
    <d v="2021-04-15T05:58:33"/>
    <x v="1"/>
    <s v="Y6F06V001 AA"/>
    <s v="A054VI"/>
    <n v="25"/>
    <s v="8704"/>
    <s v="LP-T"/>
    <s v="D"/>
    <s v="04/15"/>
    <s v=""/>
    <x v="0"/>
    <s v="2021/04/15"/>
    <s v="C"/>
    <s v="T06"/>
  </r>
  <r>
    <s v="21061330"/>
    <d v="2021-04-15T05:58:33"/>
    <x v="1"/>
    <s v="Y6F06V001 AA"/>
    <s v="A054VI"/>
    <n v="25"/>
    <s v="8704"/>
    <s v="LP-T"/>
    <s v="D"/>
    <s v="04/15"/>
    <s v=""/>
    <x v="0"/>
    <s v="2021/04/15"/>
    <s v="C"/>
    <s v="T06"/>
  </r>
  <r>
    <s v="21065420"/>
    <d v="2021-04-15T05:58:33"/>
    <x v="1"/>
    <s v="Y6F06V001 AA"/>
    <s v="A054VI"/>
    <n v="25"/>
    <s v="8704"/>
    <s v="LP-T"/>
    <s v="D"/>
    <s v="04/15"/>
    <s v=""/>
    <x v="0"/>
    <s v="2021/04/15"/>
    <s v="C"/>
    <s v="T06"/>
  </r>
  <r>
    <s v="2110398C"/>
    <d v="2021-04-15T05:58:33"/>
    <x v="1"/>
    <s v="BA5C1201A AC"/>
    <s v="M0307I"/>
    <n v="3"/>
    <s v="8004"/>
    <s v="LP-T"/>
    <s v="D"/>
    <s v="04/15"/>
    <s v=""/>
    <x v="0"/>
    <s v="2021/04/15"/>
    <s v="C"/>
    <s v="T06"/>
  </r>
  <r>
    <s v="21113340"/>
    <d v="2021-04-15T05:58:33"/>
    <x v="1"/>
    <s v="Y1P75334C AC"/>
    <s v="M030GI"/>
    <n v="12"/>
    <s v="8004"/>
    <s v="LP-T"/>
    <s v="D"/>
    <s v="04/15"/>
    <s v=""/>
    <x v="0"/>
    <s v="2021/04/15"/>
    <s v="C"/>
    <s v="T06"/>
  </r>
  <r>
    <s v="21121670"/>
    <d v="2021-04-15T05:58:33"/>
    <x v="1"/>
    <s v="Y1S133     A"/>
    <s v="C0317I"/>
    <n v="25"/>
    <s v="8004"/>
    <s v="LP-T"/>
    <s v="D"/>
    <s v="04/15"/>
    <s v=""/>
    <x v="0"/>
    <s v="2021/04/15"/>
    <s v="C"/>
    <s v="T06"/>
  </r>
  <r>
    <s v="20471040"/>
    <d v="2021-04-15T10:49:52"/>
    <x v="1"/>
    <s v="Y8C03X     D"/>
    <s v="G046KI"/>
    <n v="25"/>
    <s v="8004"/>
    <s v="LP-T"/>
    <s v="C"/>
    <s v="04/15"/>
    <n v="1"/>
    <x v="0"/>
    <s v="2021/04/15"/>
    <s v="C"/>
    <s v="T05"/>
  </r>
  <r>
    <s v="20482280"/>
    <d v="2021-04-15T10:49:52"/>
    <x v="1"/>
    <s v="Y7S01X     F"/>
    <s v="L046FI"/>
    <n v="25"/>
    <s v="7412"/>
    <s v="LP-T"/>
    <s v="C"/>
    <s v="04/15"/>
    <s v=""/>
    <x v="0"/>
    <s v="2021/04/15"/>
    <s v="C"/>
    <s v="T05"/>
  </r>
  <r>
    <s v="21056570"/>
    <d v="2021-04-15T10:49:52"/>
    <x v="1"/>
    <s v="Y8G011     A"/>
    <s v="C040QIK"/>
    <n v="25"/>
    <s v="7412"/>
    <s v="LP-T"/>
    <s v="C"/>
    <s v="04/15"/>
    <s v=""/>
    <x v="0"/>
    <s v="2021/04/15"/>
    <s v="C"/>
    <s v="T05"/>
  </r>
  <r>
    <s v="21056580"/>
    <d v="2021-04-15T10:49:52"/>
    <x v="1"/>
    <s v="Y8G011     A"/>
    <s v="C040QIK"/>
    <n v="25"/>
    <s v="7412"/>
    <s v="LP-T"/>
    <s v="C"/>
    <s v="04/15"/>
    <s v=""/>
    <x v="0"/>
    <s v="2021/04/15"/>
    <s v="C"/>
    <s v="T05"/>
  </r>
  <r>
    <s v="21056590"/>
    <d v="2021-04-15T10:49:52"/>
    <x v="1"/>
    <s v="Y8G011     A"/>
    <s v="C040QIK"/>
    <n v="25"/>
    <s v="7412"/>
    <s v="LP-T"/>
    <s v="C"/>
    <s v="04/15"/>
    <s v=""/>
    <x v="0"/>
    <s v="2021/04/15"/>
    <s v="C"/>
    <s v="T05"/>
  </r>
  <r>
    <s v="21056600"/>
    <d v="2021-04-15T10:49:52"/>
    <x v="1"/>
    <s v="Y8G011     A"/>
    <s v="C040QIK"/>
    <n v="25"/>
    <s v="7412"/>
    <s v="LP-T"/>
    <s v="C"/>
    <s v="04/15"/>
    <s v=""/>
    <x v="0"/>
    <s v="2021/04/15"/>
    <s v="C"/>
    <s v="T05"/>
  </r>
  <r>
    <s v="2008090B"/>
    <d v="2021-04-15T14:34:04"/>
    <x v="1"/>
    <s v="Y1P0K394A AB"/>
    <s v="M030MI"/>
    <n v="16"/>
    <s v="8004"/>
    <s v="LP-T"/>
    <s v="C"/>
    <s v="04/15"/>
    <n v="1"/>
    <x v="0"/>
    <s v="2021/04/15"/>
    <s v="C"/>
    <s v="T06"/>
  </r>
  <r>
    <s v="2008091A"/>
    <d v="2021-04-15T14:34:04"/>
    <x v="1"/>
    <s v="Y1P0K394A AB"/>
    <s v="M030MI"/>
    <n v="6"/>
    <s v="8004"/>
    <s v="LP-T"/>
    <s v="C"/>
    <s v="04/15"/>
    <s v=""/>
    <x v="0"/>
    <s v="2021/04/15"/>
    <s v="C"/>
    <s v="T06"/>
  </r>
  <r>
    <s v="2009031B"/>
    <d v="2021-04-15T14:34:04"/>
    <x v="1"/>
    <s v="Y1P19201B AG"/>
    <s v="C040JI"/>
    <n v="6"/>
    <s v="8704"/>
    <s v="LP-T"/>
    <s v="C"/>
    <s v="04/15"/>
    <s v=""/>
    <x v="0"/>
    <s v="2021/04/15"/>
    <s v="C"/>
    <s v="T06"/>
  </r>
  <r>
    <s v="2046737B"/>
    <d v="2021-04-15T14:34:04"/>
    <x v="1"/>
    <s v="Y3B019     S"/>
    <s v="L056LI"/>
    <n v="13"/>
    <s v="8704"/>
    <s v="LP-T"/>
    <s v="C"/>
    <s v="04/15"/>
    <s v=""/>
    <x v="0"/>
    <s v="2021/04/15"/>
    <s v="C"/>
    <s v="T06"/>
  </r>
  <r>
    <s v="21075410"/>
    <d v="2021-04-15T14:34:04"/>
    <x v="1"/>
    <s v="Y1P24219B AC"/>
    <s v="C040JI"/>
    <n v="8"/>
    <s v="8704"/>
    <s v="LP-T"/>
    <s v="C"/>
    <s v="04/15"/>
    <s v=""/>
    <x v="0"/>
    <s v="2021/04/15"/>
    <s v="C"/>
    <s v="T06"/>
  </r>
  <r>
    <s v="21076270"/>
    <d v="2021-04-15T14:34:04"/>
    <x v="1"/>
    <s v="Y1P71394B AC"/>
    <s v="M030GI"/>
    <n v="9"/>
    <s v="8004"/>
    <s v="LP-T"/>
    <s v="C"/>
    <s v="04/15"/>
    <s v=""/>
    <x v="0"/>
    <s v="2021/04/15"/>
    <s v="C"/>
    <s v="T06"/>
  </r>
  <r>
    <s v="21080470"/>
    <d v="2021-04-15T14:34:04"/>
    <x v="1"/>
    <s v="Y47393     B"/>
    <s v="C031JI"/>
    <n v="25"/>
    <s v="8004"/>
    <s v="LP-T"/>
    <s v="C"/>
    <s v="04/15"/>
    <s v=""/>
    <x v="0"/>
    <s v="2021/04/15"/>
    <s v="C"/>
    <s v="T06"/>
  </r>
  <r>
    <s v="2111221A"/>
    <d v="2021-04-15T14:34:04"/>
    <x v="1"/>
    <s v="Y1P0R322A AB"/>
    <s v="M030MI"/>
    <n v="3"/>
    <s v="8004"/>
    <s v="LP-T"/>
    <s v="C"/>
    <s v="04/15"/>
    <s v=""/>
    <x v="0"/>
    <s v="2021/04/15"/>
    <s v="C"/>
    <s v="T06"/>
  </r>
  <r>
    <s v="2111242A"/>
    <d v="2021-04-15T14:34:04"/>
    <x v="1"/>
    <s v="Y1P0W319A AA"/>
    <s v="M030MI"/>
    <n v="8"/>
    <s v="8004"/>
    <s v="LP-T"/>
    <s v="C"/>
    <s v="04/15"/>
    <s v=""/>
    <x v="0"/>
    <s v="2021/04/15"/>
    <s v="C"/>
    <s v="T06"/>
  </r>
  <r>
    <s v="21112810"/>
    <d v="2021-04-15T14:34:04"/>
    <x v="1"/>
    <s v="Y1P50348B AC"/>
    <s v="M030GI"/>
    <n v="2"/>
    <s v="8004"/>
    <s v="LP-T"/>
    <s v="C"/>
    <s v="04/15"/>
    <s v=""/>
    <x v="0"/>
    <s v="2021/04/15"/>
    <s v="C"/>
    <s v="T06"/>
  </r>
  <r>
    <s v="2111325C"/>
    <d v="2021-04-15T14:34:04"/>
    <x v="1"/>
    <s v="Y1P73389C AA"/>
    <s v="M030GI"/>
    <n v="4"/>
    <s v="8004"/>
    <s v="LP-T"/>
    <s v="C"/>
    <s v="04/15"/>
    <s v=""/>
    <x v="0"/>
    <s v="2021/04/15"/>
    <s v="C"/>
    <s v="T06"/>
  </r>
  <r>
    <s v="20454620"/>
    <d v="2021-04-15T18:38:52"/>
    <x v="1"/>
    <s v="YBD01V017 AA"/>
    <s v="T0507I"/>
    <n v="25"/>
    <s v="8704"/>
    <s v="LP-T"/>
    <s v="C"/>
    <s v="04/15"/>
    <n v="1"/>
    <x v="0"/>
    <s v="2021/04/15"/>
    <s v="C"/>
    <s v="T06"/>
  </r>
  <r>
    <s v="21058160"/>
    <d v="2021-04-15T18:38:52"/>
    <x v="1"/>
    <s v="Y1G129     A"/>
    <s v="A0568I"/>
    <n v="25"/>
    <s v="8704"/>
    <s v="LP-T"/>
    <s v="C"/>
    <s v="04/15"/>
    <s v=""/>
    <x v="0"/>
    <s v="2021/04/15"/>
    <s v="C"/>
    <s v="T06"/>
  </r>
  <r>
    <s v="21080040"/>
    <d v="2021-04-15T18:38:52"/>
    <x v="1"/>
    <s v="Y2H078     A"/>
    <s v="A066JI"/>
    <n v="25"/>
    <s v="8704"/>
    <s v="LP-T"/>
    <s v="C"/>
    <s v="04/15"/>
    <s v=""/>
    <x v="0"/>
    <s v="2021/04/15"/>
    <s v="C"/>
    <s v="T06"/>
  </r>
  <r>
    <s v="21114020"/>
    <d v="2021-04-15T18:38:52"/>
    <x v="1"/>
    <s v="Y47329140 AB"/>
    <s v="C055QI"/>
    <n v="25"/>
    <s v="8704"/>
    <s v="LP-T"/>
    <s v="C"/>
    <s v="04/15"/>
    <s v=""/>
    <x v="0"/>
    <s v="2021/04/15"/>
    <s v="C"/>
    <s v="T06"/>
  </r>
  <r>
    <s v="21133830"/>
    <d v="2021-04-15T18:38:52"/>
    <x v="1"/>
    <s v="Y1D207     B"/>
    <s v="C089JI"/>
    <n v="25"/>
    <s v="8704"/>
    <s v="LP-T"/>
    <s v="C"/>
    <s v="04/15"/>
    <s v=""/>
    <x v="0"/>
    <s v="2021/04/15"/>
    <s v="C"/>
    <s v="T06"/>
  </r>
  <r>
    <s v="21133850"/>
    <d v="2021-04-15T18:38:52"/>
    <x v="1"/>
    <s v="Y1D207     B"/>
    <s v="C089JI"/>
    <n v="25"/>
    <s v="8704"/>
    <s v="LP-T"/>
    <s v="C"/>
    <s v="04/15"/>
    <s v=""/>
    <x v="0"/>
    <s v="2021/04/15"/>
    <s v="C"/>
    <s v="T06"/>
  </r>
  <r>
    <s v="20454650"/>
    <d v="2021-04-15T23:18:44"/>
    <x v="1"/>
    <s v="YBD01V017 AA"/>
    <s v="T0507I"/>
    <n v="25"/>
    <s v="8704"/>
    <s v="LP-T"/>
    <s v="D"/>
    <s v="04/15"/>
    <n v="1"/>
    <x v="0"/>
    <s v="2021/04/15"/>
    <s v="C"/>
    <s v="T06"/>
  </r>
  <r>
    <s v="20454670"/>
    <d v="2021-04-15T23:18:44"/>
    <x v="1"/>
    <s v="YBD01V017 AA"/>
    <s v="T0507I"/>
    <n v="25"/>
    <s v="8704"/>
    <s v="LP-T"/>
    <s v="D"/>
    <s v="04/15"/>
    <s v=""/>
    <x v="0"/>
    <s v="2021/04/15"/>
    <s v="C"/>
    <s v="T06"/>
  </r>
  <r>
    <s v="20513360"/>
    <d v="2021-04-15T23:18:44"/>
    <x v="1"/>
    <s v="YBD03V004 AA"/>
    <s v="T0507I"/>
    <n v="25"/>
    <s v="8704"/>
    <s v="LP-T"/>
    <s v="D"/>
    <s v="04/15"/>
    <s v=""/>
    <x v="0"/>
    <s v="2021/04/15"/>
    <s v="C"/>
    <s v="T06"/>
  </r>
  <r>
    <s v="20538020"/>
    <d v="2021-04-15T23:18:44"/>
    <x v="1"/>
    <s v="BA5D2677G AA"/>
    <s v="M030TI"/>
    <n v="25"/>
    <s v="7412"/>
    <s v="LP-T"/>
    <s v="D"/>
    <s v="04/15"/>
    <s v=""/>
    <x v="0"/>
    <s v="2021/04/15"/>
    <s v="C"/>
    <s v="T06"/>
  </r>
  <r>
    <s v="21086000"/>
    <d v="2021-04-15T23:18:44"/>
    <x v="1"/>
    <s v="BA5D03     C"/>
    <s v="A031EI"/>
    <n v="25"/>
    <s v="8004"/>
    <s v="LP-T"/>
    <s v="D"/>
    <s v="04/15"/>
    <s v=""/>
    <x v="0"/>
    <s v="2021/04/15"/>
    <s v="C"/>
    <s v="T06"/>
  </r>
  <r>
    <s v="21091600"/>
    <d v="2021-04-15T23:18:44"/>
    <x v="1"/>
    <s v="YCE01V     A"/>
    <s v="T050EI"/>
    <n v="25"/>
    <s v="8704"/>
    <s v="LP-T"/>
    <s v="D"/>
    <s v="04/15"/>
    <s v=""/>
    <x v="0"/>
    <s v="2021/04/15"/>
    <s v="C"/>
    <s v="T06"/>
  </r>
  <r>
    <s v="20471230"/>
    <d v="2021-04-16T09:40:42"/>
    <x v="1"/>
    <s v="Y5Y018     H"/>
    <s v="L061YI"/>
    <n v="25"/>
    <s v="7412"/>
    <s v="LP-T"/>
    <s v="A"/>
    <s v="04/16"/>
    <n v="1"/>
    <x v="0"/>
    <s v="2021/04/16"/>
    <s v="A"/>
    <s v="T02"/>
  </r>
  <r>
    <s v="20471300"/>
    <d v="2021-04-16T09:40:42"/>
    <x v="1"/>
    <s v="Y5Y018     H"/>
    <s v="L061YI"/>
    <n v="25"/>
    <s v="7412"/>
    <s v="LP-T"/>
    <s v="A"/>
    <s v="04/16"/>
    <s v=""/>
    <x v="0"/>
    <s v="2021/04/16"/>
    <s v="A"/>
    <s v="T02"/>
  </r>
  <r>
    <s v="20481120"/>
    <d v="2021-04-16T09:40:42"/>
    <x v="1"/>
    <s v="Y4D018     A"/>
    <s v="L061CI"/>
    <n v="25"/>
    <s v="7412"/>
    <s v="LP-T"/>
    <s v="A"/>
    <s v="04/16"/>
    <s v=""/>
    <x v="0"/>
    <s v="2021/04/16"/>
    <s v="A"/>
    <s v="T02"/>
  </r>
  <r>
    <s v="20481150"/>
    <d v="2021-04-16T09:40:42"/>
    <x v="1"/>
    <s v="Y4D018     A"/>
    <s v="L061CI"/>
    <n v="25"/>
    <s v="7412"/>
    <s v="LP-T"/>
    <s v="A"/>
    <s v="04/16"/>
    <s v=""/>
    <x v="0"/>
    <s v="2021/04/16"/>
    <s v="A"/>
    <s v="T02"/>
  </r>
  <r>
    <s v="20492580"/>
    <d v="2021-04-16T09:40:42"/>
    <x v="1"/>
    <s v="Y5Y018     H"/>
    <s v="L061YI"/>
    <n v="25"/>
    <s v="7412"/>
    <s v="LP-T"/>
    <s v="A"/>
    <s v="04/16"/>
    <s v=""/>
    <x v="0"/>
    <s v="2021/04/16"/>
    <s v="A"/>
    <s v="T02"/>
  </r>
  <r>
    <s v="20473800"/>
    <d v="2021-04-16T13:12:23"/>
    <x v="1"/>
    <s v="Y7E028     B"/>
    <s v="O066FI"/>
    <n v="25"/>
    <s v="8704"/>
    <s v="LP-T"/>
    <s v="A"/>
    <s v="04/16"/>
    <n v="1"/>
    <x v="0"/>
    <s v="2021/04/16"/>
    <s v="A"/>
    <s v="T06"/>
  </r>
  <r>
    <s v="20473820"/>
    <d v="2021-04-16T13:12:23"/>
    <x v="1"/>
    <s v="Y7E028     B"/>
    <s v="O066FI"/>
    <n v="25"/>
    <s v="8704"/>
    <s v="LP-T"/>
    <s v="A"/>
    <s v="04/16"/>
    <s v=""/>
    <x v="0"/>
    <s v="2021/04/16"/>
    <s v="A"/>
    <s v="T06"/>
  </r>
  <r>
    <s v="21066240"/>
    <d v="2021-04-16T13:12:23"/>
    <x v="1"/>
    <s v="Y7Y09V     F"/>
    <s v="T0546I"/>
    <n v="25"/>
    <s v="8704"/>
    <s v="LP-T"/>
    <s v="A"/>
    <s v="04/16"/>
    <s v=""/>
    <x v="0"/>
    <s v="2021/04/16"/>
    <s v="A"/>
    <s v="T06"/>
  </r>
  <r>
    <s v="21074490"/>
    <d v="2021-04-16T13:12:23"/>
    <x v="1"/>
    <s v="YAB03V     N"/>
    <s v="A054PI"/>
    <n v="25"/>
    <s v="8704"/>
    <s v="LP-T"/>
    <s v="A"/>
    <s v="04/16"/>
    <s v=""/>
    <x v="0"/>
    <s v="2021/04/16"/>
    <s v="A"/>
    <s v="T06"/>
  </r>
  <r>
    <s v="21074620"/>
    <d v="2021-04-16T13:12:23"/>
    <x v="1"/>
    <s v="YAB02V     D"/>
    <s v="A054PI"/>
    <n v="25"/>
    <s v="8704"/>
    <s v="LP-T"/>
    <s v="A"/>
    <s v="04/16"/>
    <s v=""/>
    <x v="0"/>
    <s v="2021/04/16"/>
    <s v="A"/>
    <s v="T06"/>
  </r>
  <r>
    <s v="21111390"/>
    <d v="2021-04-16T13:12:23"/>
    <x v="1"/>
    <s v="Y0S419061 AA"/>
    <s v="C051JI"/>
    <n v="25"/>
    <s v="8704"/>
    <s v="LP-T"/>
    <s v="A"/>
    <s v="04/16"/>
    <s v=""/>
    <x v="0"/>
    <s v="2021/04/16"/>
    <s v="A"/>
    <s v="T06"/>
  </r>
  <r>
    <s v="20503160"/>
    <d v="2021-04-16T17:03:31"/>
    <x v="1"/>
    <s v="YAB02V     C"/>
    <s v="A054PI"/>
    <n v="25"/>
    <s v="8704"/>
    <s v="LP-T"/>
    <s v="A"/>
    <s v="04/16"/>
    <n v="1"/>
    <x v="0"/>
    <s v="2021/04/16"/>
    <s v="A"/>
    <s v="T06"/>
  </r>
  <r>
    <s v="21111900"/>
    <d v="2021-04-16T17:03:31"/>
    <x v="1"/>
    <s v="Y1D207     B"/>
    <s v="C089JI"/>
    <n v="25"/>
    <s v="8704"/>
    <s v="LP-T"/>
    <s v="A"/>
    <s v="04/16"/>
    <s v=""/>
    <x v="0"/>
    <s v="2021/04/16"/>
    <s v="A"/>
    <s v="T06"/>
  </r>
  <r>
    <s v="21113680"/>
    <d v="2021-04-16T17:03:31"/>
    <x v="1"/>
    <s v="Y47089K59 AA"/>
    <s v="C055QI"/>
    <n v="25"/>
    <s v="8704"/>
    <s v="LP-T"/>
    <s v="A"/>
    <s v="04/16"/>
    <s v=""/>
    <x v="0"/>
    <s v="2021/04/16"/>
    <s v="A"/>
    <s v="T06"/>
  </r>
  <r>
    <s v="21114730"/>
    <d v="2021-04-16T17:03:31"/>
    <x v="1"/>
    <s v="Y1M199     A"/>
    <s v="A055CI"/>
    <n v="25"/>
    <s v="8704"/>
    <s v="LP-T"/>
    <s v="A"/>
    <s v="04/16"/>
    <s v=""/>
    <x v="0"/>
    <s v="2021/04/16"/>
    <s v="A"/>
    <s v="T06"/>
  </r>
  <r>
    <s v="21131590"/>
    <d v="2021-04-16T17:03:31"/>
    <x v="1"/>
    <s v="Y0S609203 AC"/>
    <s v="L0518I"/>
    <n v="25"/>
    <s v="8704"/>
    <s v="LP-T"/>
    <s v="A"/>
    <s v="04/16"/>
    <s v=""/>
    <x v="0"/>
    <s v="2021/04/16"/>
    <s v="A"/>
    <s v="T06"/>
  </r>
  <r>
    <s v="21133810"/>
    <d v="2021-04-16T17:03:31"/>
    <x v="1"/>
    <s v="Y1D207     B"/>
    <s v="C089JI"/>
    <n v="25"/>
    <s v="8704"/>
    <s v="LP-T"/>
    <s v="A"/>
    <s v="04/16"/>
    <s v=""/>
    <x v="0"/>
    <s v="2021/04/16"/>
    <s v="A"/>
    <s v="T06"/>
  </r>
  <r>
    <s v="20533160"/>
    <d v="2021-04-16T21:25:57"/>
    <x v="1"/>
    <s v="YBF01V     A"/>
    <s v="T054DI"/>
    <n v="25"/>
    <s v="8704"/>
    <s v="LP-T"/>
    <s v="B"/>
    <s v="04/16"/>
    <n v="1"/>
    <x v="0"/>
    <s v="2021/04/16"/>
    <s v="A"/>
    <s v="T06"/>
  </r>
  <r>
    <s v="21044330"/>
    <d v="2021-04-16T21:25:57"/>
    <x v="1"/>
    <s v="YBF01V     D"/>
    <s v="T054DI"/>
    <n v="25"/>
    <s v="8704"/>
    <s v="LP-T"/>
    <s v="B"/>
    <s v="04/16"/>
    <s v=""/>
    <x v="0"/>
    <s v="2021/04/16"/>
    <s v="A"/>
    <s v="T06"/>
  </r>
  <r>
    <s v="21044380"/>
    <d v="2021-04-16T21:25:57"/>
    <x v="1"/>
    <s v="YBF01V     D"/>
    <s v="T054DI"/>
    <n v="25"/>
    <s v="8704"/>
    <s v="LP-T"/>
    <s v="B"/>
    <s v="04/16"/>
    <s v=""/>
    <x v="0"/>
    <s v="2021/04/16"/>
    <s v="A"/>
    <s v="T06"/>
  </r>
  <r>
    <s v="21094460"/>
    <d v="2021-04-16T21:25:57"/>
    <x v="1"/>
    <s v="Y0T319003 AA"/>
    <s v="C056NI"/>
    <n v="25"/>
    <s v="8704"/>
    <s v="LP-T"/>
    <s v="B"/>
    <s v="04/16"/>
    <s v=""/>
    <x v="0"/>
    <s v="2021/04/16"/>
    <s v="A"/>
    <s v="T06"/>
  </r>
  <r>
    <s v="21121220"/>
    <d v="2021-04-16T21:25:57"/>
    <x v="1"/>
    <s v="Y1M119     A"/>
    <s v="A0554I"/>
    <n v="25"/>
    <s v="8704"/>
    <s v="LP-T"/>
    <s v="B"/>
    <s v="04/16"/>
    <s v=""/>
    <x v="0"/>
    <s v="2021/04/16"/>
    <s v="A"/>
    <s v="T06"/>
  </r>
  <r>
    <s v="21121240"/>
    <d v="2021-04-16T21:25:57"/>
    <x v="1"/>
    <s v="Y1M119     A"/>
    <s v="A0554I"/>
    <n v="25"/>
    <s v="8704"/>
    <s v="LP-T"/>
    <s v="B"/>
    <s v="04/16"/>
    <s v=""/>
    <x v="0"/>
    <s v="2021/04/16"/>
    <s v="A"/>
    <s v="T06"/>
  </r>
  <r>
    <s v="20451860"/>
    <d v="2021-04-17T02:21:37"/>
    <x v="1"/>
    <s v="Y3B018     B"/>
    <s v="L066AI"/>
    <n v="25"/>
    <s v="7412"/>
    <s v="LP-T"/>
    <s v="B"/>
    <s v="04/17"/>
    <n v="1"/>
    <x v="0"/>
    <s v="2021/04/17"/>
    <s v="A"/>
    <s v="T02"/>
  </r>
  <r>
    <s v="20460470"/>
    <d v="2021-04-17T02:21:37"/>
    <x v="1"/>
    <s v="Y3B088     L"/>
    <s v="D066HI"/>
    <n v="25"/>
    <s v="7412"/>
    <s v="LP-T"/>
    <s v="B"/>
    <s v="04/17"/>
    <s v=""/>
    <x v="0"/>
    <s v="2021/04/17"/>
    <s v="A"/>
    <s v="T02"/>
  </r>
  <r>
    <s v="20485060"/>
    <d v="2021-04-17T02:21:37"/>
    <x v="1"/>
    <s v="Y8H038     G"/>
    <s v="P066NI"/>
    <n v="25"/>
    <s v="7412"/>
    <s v="LP-T"/>
    <s v="B"/>
    <s v="04/17"/>
    <s v=""/>
    <x v="0"/>
    <s v="2021/04/17"/>
    <s v="A"/>
    <s v="T02"/>
  </r>
  <r>
    <s v="20486270"/>
    <d v="2021-04-17T02:21:37"/>
    <x v="1"/>
    <s v="Y4Y028     B"/>
    <s v="D0665I"/>
    <n v="25"/>
    <s v="7412"/>
    <s v="LP-T"/>
    <s v="B"/>
    <s v="04/17"/>
    <s v=""/>
    <x v="0"/>
    <s v="2021/04/17"/>
    <s v="A"/>
    <s v="T02"/>
  </r>
  <r>
    <s v="21034070"/>
    <d v="2021-04-17T02:21:37"/>
    <x v="1"/>
    <s v="Y2V038     E"/>
    <s v="A061VI"/>
    <n v="25"/>
    <s v="7412"/>
    <s v="LP-T"/>
    <s v="B"/>
    <s v="04/17"/>
    <s v=""/>
    <x v="0"/>
    <s v="2021/04/17"/>
    <s v="A"/>
    <s v="T02"/>
  </r>
  <r>
    <s v="21052090"/>
    <d v="2021-04-17T02:21:37"/>
    <x v="1"/>
    <s v="Y7E038     C"/>
    <s v="P066QI"/>
    <n v="25"/>
    <s v="7412"/>
    <s v="LP-T"/>
    <s v="B"/>
    <s v="04/17"/>
    <s v=""/>
    <x v="0"/>
    <s v="2021/04/17"/>
    <s v="A"/>
    <s v="T02"/>
  </r>
  <r>
    <s v="20505580"/>
    <d v="2021-04-17T06:31:57"/>
    <x v="1"/>
    <s v="Y6F06V001 AA"/>
    <s v="A054VI"/>
    <n v="25"/>
    <s v="8704"/>
    <s v="LP-T"/>
    <s v="B"/>
    <s v="04/17"/>
    <n v="1"/>
    <x v="0"/>
    <s v="2021/04/17"/>
    <s v="A"/>
    <s v="T06"/>
  </r>
  <r>
    <s v="21050970"/>
    <d v="2021-04-17T06:31:57"/>
    <x v="1"/>
    <s v="Y1F058001 AA"/>
    <s v="C061YI"/>
    <n v="25"/>
    <s v="8704"/>
    <s v="LP-T"/>
    <s v="B"/>
    <s v="04/17"/>
    <s v=""/>
    <x v="0"/>
    <s v="2021/04/17"/>
    <s v="A"/>
    <s v="T06"/>
  </r>
  <r>
    <s v="21100960"/>
    <d v="2021-04-17T06:31:57"/>
    <x v="1"/>
    <s v="YBF01V     D"/>
    <s v="T054DI"/>
    <n v="25"/>
    <s v="8704"/>
    <s v="LP-T"/>
    <s v="B"/>
    <s v="04/17"/>
    <s v=""/>
    <x v="0"/>
    <s v="2021/04/17"/>
    <s v="A"/>
    <s v="T06"/>
  </r>
  <r>
    <s v="21100980"/>
    <d v="2021-04-17T06:31:57"/>
    <x v="1"/>
    <s v="YBF01V     D"/>
    <s v="T054DI"/>
    <n v="25"/>
    <s v="8704"/>
    <s v="LP-T"/>
    <s v="B"/>
    <s v="04/17"/>
    <s v=""/>
    <x v="0"/>
    <s v="2021/04/17"/>
    <s v="A"/>
    <s v="T06"/>
  </r>
  <r>
    <s v="21130940"/>
    <d v="2021-04-17T06:31:57"/>
    <x v="1"/>
    <s v="Y0S419071 AA"/>
    <s v="C051JI"/>
    <n v="25"/>
    <s v="8704"/>
    <s v="LP-T"/>
    <s v="B"/>
    <s v="04/17"/>
    <s v=""/>
    <x v="0"/>
    <s v="2021/04/17"/>
    <s v="A"/>
    <s v="T06"/>
  </r>
  <r>
    <s v="21131060"/>
    <d v="2021-04-17T06:31:57"/>
    <x v="1"/>
    <s v="Y0S459017 AA"/>
    <s v="C055YI"/>
    <n v="25"/>
    <s v="8704"/>
    <s v="LP-T"/>
    <s v="B"/>
    <s v="04/17"/>
    <s v=""/>
    <x v="0"/>
    <s v="2021/04/17"/>
    <s v="A"/>
    <s v="T06"/>
  </r>
  <r>
    <s v="2008078A"/>
    <d v="2021-04-17T09:53:04"/>
    <x v="1"/>
    <s v="Y1P0H343A AA"/>
    <s v="M030MI"/>
    <n v="19"/>
    <s v="8004"/>
    <s v="LP-T"/>
    <s v="A"/>
    <s v="04/17"/>
    <n v="1"/>
    <x v="0"/>
    <s v="2021/04/17"/>
    <s v="A"/>
    <s v="T06"/>
  </r>
  <r>
    <s v="20080930"/>
    <d v="2021-04-17T09:53:04"/>
    <x v="1"/>
    <s v="Y1P0K301B AB"/>
    <s v="M030MI"/>
    <n v="2"/>
    <s v="8004"/>
    <s v="LP-T"/>
    <s v="A"/>
    <s v="04/17"/>
    <s v=""/>
    <x v="0"/>
    <s v="2021/04/17"/>
    <s v="A"/>
    <s v="T06"/>
  </r>
  <r>
    <s v="20090350"/>
    <d v="2021-04-17T09:53:04"/>
    <x v="1"/>
    <s v="Y1P19252B AG"/>
    <s v="C040JI"/>
    <n v="25"/>
    <s v="8704"/>
    <s v="LP-T"/>
    <s v="A"/>
    <s v="04/17"/>
    <s v=""/>
    <x v="0"/>
    <s v="2021/04/17"/>
    <s v="A"/>
    <s v="T06"/>
  </r>
  <r>
    <s v="2009037A"/>
    <d v="2021-04-17T09:53:04"/>
    <x v="1"/>
    <s v="Y1P19281B AG"/>
    <s v="C040JI"/>
    <n v="23"/>
    <s v="8704"/>
    <s v="LP-T"/>
    <s v="A"/>
    <s v="04/17"/>
    <s v=""/>
    <x v="0"/>
    <s v="2021/04/17"/>
    <s v="A"/>
    <s v="T06"/>
  </r>
  <r>
    <s v="2045405D"/>
    <d v="2021-04-17T09:53:04"/>
    <x v="1"/>
    <s v="Y8J011007 AB"/>
    <s v="C040UI"/>
    <n v="1"/>
    <s v="8704"/>
    <s v="LP-T"/>
    <s v="A"/>
    <s v="04/17"/>
    <s v=""/>
    <x v="0"/>
    <s v="2021/04/17"/>
    <s v="A"/>
    <s v="T06"/>
  </r>
  <r>
    <s v="21056290"/>
    <d v="2021-04-17T09:53:04"/>
    <x v="1"/>
    <s v="Y2213150A AA"/>
    <s v="C040EI"/>
    <n v="25"/>
    <s v="8704"/>
    <s v="LP-T"/>
    <s v="A"/>
    <s v="04/17"/>
    <s v=""/>
    <x v="0"/>
    <s v="2021/04/17"/>
    <s v="A"/>
    <s v="T06"/>
  </r>
  <r>
    <s v="2111300E"/>
    <d v="2021-04-17T09:53:04"/>
    <x v="1"/>
    <s v="Y1P56352A AC"/>
    <s v="M030GI"/>
    <n v="3"/>
    <s v="8004"/>
    <s v="LP-T"/>
    <s v="A"/>
    <s v="04/17"/>
    <s v=""/>
    <x v="0"/>
    <s v="2021/04/17"/>
    <s v="A"/>
    <s v="T06"/>
  </r>
  <r>
    <s v="21126930"/>
    <d v="2021-04-17T09:53:04"/>
    <x v="1"/>
    <s v="Y1P79318B AA"/>
    <s v="M030MI"/>
    <n v="25"/>
    <s v="8004"/>
    <s v="LP-T"/>
    <s v="A"/>
    <s v="04/17"/>
    <s v=""/>
    <x v="0"/>
    <s v="2021/04/17"/>
    <s v="A"/>
    <s v="T06"/>
  </r>
  <r>
    <s v="21131550"/>
    <d v="2021-04-17T09:53:04"/>
    <x v="1"/>
    <s v="Y0S609203 AC"/>
    <s v="L0518I"/>
    <n v="25"/>
    <s v="8704"/>
    <s v="LP-T"/>
    <s v="A"/>
    <s v="04/17"/>
    <s v=""/>
    <x v="0"/>
    <s v="2021/04/17"/>
    <s v="A"/>
    <s v="T06"/>
  </r>
  <r>
    <s v="20080920"/>
    <d v="2021-04-17T14:02:46"/>
    <x v="1"/>
    <s v="Y1P0K376A AB"/>
    <s v="M030MI"/>
    <n v="25"/>
    <s v="8004"/>
    <s v="LP-T"/>
    <s v="A"/>
    <s v="04/17"/>
    <n v="1"/>
    <x v="0"/>
    <s v="2021/04/17"/>
    <s v="A"/>
    <s v="T06"/>
  </r>
  <r>
    <s v="21122200"/>
    <d v="2021-04-17T14:02:46"/>
    <x v="1"/>
    <s v="Y47443     C"/>
    <s v="C031JI"/>
    <n v="25"/>
    <s v="8004"/>
    <s v="LP-T"/>
    <s v="A"/>
    <s v="04/17"/>
    <s v=""/>
    <x v="0"/>
    <s v="2021/04/17"/>
    <s v="A"/>
    <s v="T06"/>
  </r>
  <r>
    <s v="21122330"/>
    <d v="2021-04-17T14:02:46"/>
    <x v="1"/>
    <s v="Y47443     C"/>
    <s v="C031JI"/>
    <n v="25"/>
    <s v="8004"/>
    <s v="LP-T"/>
    <s v="A"/>
    <s v="04/17"/>
    <s v=""/>
    <x v="0"/>
    <s v="2021/04/17"/>
    <s v="A"/>
    <s v="T06"/>
  </r>
  <r>
    <s v="21126940"/>
    <d v="2021-04-17T14:02:46"/>
    <x v="1"/>
    <s v="Y1P85314A AA"/>
    <s v="M030MI"/>
    <n v="25"/>
    <s v="8004"/>
    <s v="LP-T"/>
    <s v="A"/>
    <s v="04/17"/>
    <s v=""/>
    <x v="0"/>
    <s v="2021/04/17"/>
    <s v="A"/>
    <s v="T06"/>
  </r>
  <r>
    <s v="21131510"/>
    <d v="2021-04-17T14:02:46"/>
    <x v="1"/>
    <s v="Y0S609203 AC"/>
    <s v="L0518I"/>
    <n v="25"/>
    <s v="8704"/>
    <s v="LP-T"/>
    <s v="A"/>
    <s v="04/17"/>
    <s v=""/>
    <x v="0"/>
    <s v="2021/04/17"/>
    <s v="A"/>
    <s v="T06"/>
  </r>
  <r>
    <s v="21131520"/>
    <d v="2021-04-17T14:02:46"/>
    <x v="1"/>
    <s v="Y0S609203 AC"/>
    <s v="L0518I"/>
    <n v="25"/>
    <s v="8704"/>
    <s v="LP-T"/>
    <s v="A"/>
    <s v="04/17"/>
    <s v=""/>
    <x v="0"/>
    <s v="2021/04/17"/>
    <s v="A"/>
    <s v="T06"/>
  </r>
  <r>
    <s v="20090380"/>
    <d v="2021-04-17T18:36:45"/>
    <x v="1"/>
    <s v="Y1P19208A AG"/>
    <s v="C040JI"/>
    <n v="25"/>
    <s v="8704"/>
    <s v="LP-T"/>
    <s v="A"/>
    <s v="04/17"/>
    <n v="1"/>
    <x v="0"/>
    <s v="2021/04/17"/>
    <s v="A"/>
    <s v="T06"/>
  </r>
  <r>
    <s v="20090390"/>
    <d v="2021-04-17T18:36:45"/>
    <x v="1"/>
    <s v="Y1P19232A AG"/>
    <s v="C040JI"/>
    <n v="25"/>
    <s v="8704"/>
    <s v="LP-T"/>
    <s v="A"/>
    <s v="04/17"/>
    <s v=""/>
    <x v="0"/>
    <s v="2021/04/17"/>
    <s v="A"/>
    <s v="T06"/>
  </r>
  <r>
    <s v="20475500"/>
    <d v="2021-04-17T18:36:45"/>
    <x v="1"/>
    <s v="Y0S549     B"/>
    <s v="A0515I"/>
    <n v="25"/>
    <s v="8704"/>
    <s v="LP-T"/>
    <s v="A"/>
    <s v="04/17"/>
    <s v=""/>
    <x v="0"/>
    <s v="2021/04/17"/>
    <s v="A"/>
    <s v="T06"/>
  </r>
  <r>
    <s v="21041110"/>
    <d v="2021-04-17T18:36:45"/>
    <x v="1"/>
    <s v="Y5P043     A"/>
    <s v="C036NI"/>
    <n v="25"/>
    <s v="8004"/>
    <s v="LP-T"/>
    <s v="A"/>
    <s v="04/17"/>
    <s v=""/>
    <x v="0"/>
    <s v="2021/04/17"/>
    <s v="A"/>
    <s v="T06"/>
  </r>
  <r>
    <s v="21057040"/>
    <d v="2021-04-17T18:36:45"/>
    <x v="1"/>
    <s v="Y0S013008 AE"/>
    <s v="C035DI"/>
    <n v="25"/>
    <s v="8004"/>
    <s v="LP-T"/>
    <s v="A"/>
    <s v="04/17"/>
    <s v=""/>
    <x v="0"/>
    <s v="2021/04/17"/>
    <s v="A"/>
    <s v="T06"/>
  </r>
  <r>
    <s v="21130540"/>
    <d v="2021-04-17T18:36:45"/>
    <x v="1"/>
    <s v="Y0S013034 AE"/>
    <s v="C035DI"/>
    <n v="25"/>
    <s v="8004"/>
    <s v="LP-T"/>
    <s v="A"/>
    <s v="04/17"/>
    <s v=""/>
    <x v="0"/>
    <s v="2021/04/17"/>
    <s v="A"/>
    <s v="T06"/>
  </r>
  <r>
    <s v="2008093A"/>
    <d v="2021-04-17T23:49:19"/>
    <x v="1"/>
    <s v="Y1P0K397A AB"/>
    <s v="M030MI"/>
    <n v="10"/>
    <s v="8004"/>
    <s v="LP-T"/>
    <s v="B"/>
    <s v="04/17"/>
    <n v="1"/>
    <x v="0"/>
    <s v="2021/04/17"/>
    <s v="A"/>
    <s v="T06"/>
  </r>
  <r>
    <s v="2008097A"/>
    <d v="2021-04-17T23:49:19"/>
    <x v="1"/>
    <s v="Y1P0K394A AB"/>
    <s v="M030MI"/>
    <n v="8"/>
    <s v="8004"/>
    <s v="LP-T"/>
    <s v="B"/>
    <s v="04/17"/>
    <s v=""/>
    <x v="0"/>
    <s v="2021/04/17"/>
    <s v="A"/>
    <s v="T06"/>
  </r>
  <r>
    <s v="2052465C"/>
    <d v="2021-04-17T23:49:19"/>
    <x v="1"/>
    <s v="Y1P77347A AB"/>
    <s v="M030GI"/>
    <n v="6"/>
    <s v="8004"/>
    <s v="LP-T"/>
    <s v="B"/>
    <s v="04/17"/>
    <s v=""/>
    <x v="0"/>
    <s v="2021/04/17"/>
    <s v="A"/>
    <s v="T06"/>
  </r>
  <r>
    <s v="21076370"/>
    <d v="2021-04-17T23:49:19"/>
    <x v="1"/>
    <s v="Y1P85308A AA"/>
    <s v="M030MI"/>
    <n v="23"/>
    <s v="8004"/>
    <s v="LP-T"/>
    <s v="B"/>
    <s v="04/17"/>
    <s v=""/>
    <x v="0"/>
    <s v="2021/04/17"/>
    <s v="A"/>
    <s v="T06"/>
  </r>
  <r>
    <s v="21104800"/>
    <d v="2021-04-17T23:49:19"/>
    <x v="1"/>
    <s v="BA5C4609B AC"/>
    <s v="M034KI"/>
    <n v="25"/>
    <s v="8004"/>
    <s v="LP-T"/>
    <s v="B"/>
    <s v="04/17"/>
    <s v=""/>
    <x v="0"/>
    <s v="2021/04/17"/>
    <s v="A"/>
    <s v="T06"/>
  </r>
  <r>
    <s v="21104810"/>
    <d v="2021-04-17T23:49:19"/>
    <x v="1"/>
    <s v="BA5C4609B AC"/>
    <s v="M034KI"/>
    <n v="25"/>
    <s v="8004"/>
    <s v="LP-T"/>
    <s v="B"/>
    <s v="04/17"/>
    <s v=""/>
    <x v="0"/>
    <s v="2021/04/17"/>
    <s v="A"/>
    <s v="T06"/>
  </r>
  <r>
    <s v="21130530"/>
    <d v="2021-04-17T23:49:19"/>
    <x v="1"/>
    <s v="Y0S013034 AE"/>
    <s v="C035DI"/>
    <n v="25"/>
    <s v="8004"/>
    <s v="LP-T"/>
    <s v="B"/>
    <s v="04/17"/>
    <s v=""/>
    <x v="0"/>
    <s v="2021/04/17"/>
    <s v="A"/>
    <s v="T06"/>
  </r>
  <r>
    <s v="21130960"/>
    <d v="2021-04-17T23:49:19"/>
    <x v="1"/>
    <s v="Y0S459011 AA"/>
    <s v="C055YI"/>
    <n v="23"/>
    <s v="8704"/>
    <s v="LP-T"/>
    <s v="B"/>
    <s v="04/17"/>
    <s v=""/>
    <x v="0"/>
    <s v="2021/04/17"/>
    <s v="A"/>
    <s v="T06"/>
  </r>
  <r>
    <s v="21085610"/>
    <d v="2021-04-18T03:30:27"/>
    <x v="1"/>
    <s v="BA5C9828C AD"/>
    <s v="M034KI"/>
    <n v="25"/>
    <s v="8004"/>
    <s v="LP-T"/>
    <s v="D"/>
    <s v="04/18"/>
    <n v="1"/>
    <x v="0"/>
    <s v="2021/04/18"/>
    <s v="C"/>
    <s v="T06"/>
  </r>
  <r>
    <s v="21121110"/>
    <d v="2021-04-18T03:30:27"/>
    <x v="1"/>
    <s v="Y1M119     A"/>
    <s v="A0554I"/>
    <n v="25"/>
    <s v="8704"/>
    <s v="LP-T"/>
    <s v="D"/>
    <s v="04/18"/>
    <s v=""/>
    <x v="0"/>
    <s v="2021/04/18"/>
    <s v="C"/>
    <s v="T06"/>
  </r>
  <r>
    <s v="21121200"/>
    <d v="2021-04-18T03:30:27"/>
    <x v="1"/>
    <s v="Y1M119     A"/>
    <s v="A0554I"/>
    <n v="25"/>
    <s v="8704"/>
    <s v="LP-T"/>
    <s v="D"/>
    <s v="04/18"/>
    <s v=""/>
    <x v="0"/>
    <s v="2021/04/18"/>
    <s v="C"/>
    <s v="T06"/>
  </r>
  <r>
    <s v="21121230"/>
    <d v="2021-04-18T03:30:27"/>
    <x v="1"/>
    <s v="Y1M119     A"/>
    <s v="A0554I"/>
    <n v="25"/>
    <s v="8704"/>
    <s v="LP-T"/>
    <s v="D"/>
    <s v="04/18"/>
    <s v=""/>
    <x v="0"/>
    <s v="2021/04/18"/>
    <s v="C"/>
    <s v="T06"/>
  </r>
  <r>
    <s v="21122320"/>
    <d v="2021-04-18T03:30:27"/>
    <x v="1"/>
    <s v="Y47443     C"/>
    <s v="C031JI"/>
    <n v="25"/>
    <s v="8004"/>
    <s v="LP-T"/>
    <s v="D"/>
    <s v="04/18"/>
    <s v=""/>
    <x v="0"/>
    <s v="2021/04/18"/>
    <s v="C"/>
    <s v="T06"/>
  </r>
  <r>
    <s v="21122340"/>
    <d v="2021-04-18T03:30:27"/>
    <x v="1"/>
    <s v="Y47443     C"/>
    <s v="C031JI"/>
    <n v="25"/>
    <s v="8004"/>
    <s v="LP-T"/>
    <s v="D"/>
    <s v="04/18"/>
    <s v=""/>
    <x v="0"/>
    <s v="2021/04/18"/>
    <s v="C"/>
    <s v="T06"/>
  </r>
  <r>
    <s v="20412410"/>
    <d v="2021-04-18T08:08:02"/>
    <x v="1"/>
    <s v="BB5C87     B"/>
    <s v="A0319I"/>
    <n v="25"/>
    <s v="7412"/>
    <s v="LP-T"/>
    <s v="C"/>
    <s v="04/18"/>
    <n v="1"/>
    <x v="0"/>
    <s v="2021/04/18"/>
    <s v="C"/>
    <s v="T05"/>
  </r>
  <r>
    <s v="20472570"/>
    <d v="2021-04-18T08:08:02"/>
    <x v="1"/>
    <s v="Y6U05X     B"/>
    <s v="A046KI"/>
    <n v="25"/>
    <s v="7412"/>
    <s v="LP-T"/>
    <s v="C"/>
    <s v="04/18"/>
    <s v=""/>
    <x v="0"/>
    <s v="2021/04/18"/>
    <s v="C"/>
    <s v="T05"/>
  </r>
  <r>
    <s v="20474770"/>
    <d v="2021-04-18T08:08:02"/>
    <x v="1"/>
    <s v="Y8P05Y     H"/>
    <s v="D041EI"/>
    <n v="25"/>
    <s v="8004"/>
    <s v="LP-T"/>
    <s v="C"/>
    <s v="04/18"/>
    <s v=""/>
    <x v="0"/>
    <s v="2021/04/18"/>
    <s v="C"/>
    <s v="T05"/>
  </r>
  <r>
    <s v="20494210"/>
    <d v="2021-04-18T08:08:02"/>
    <x v="1"/>
    <s v="Y6F01X003 AD"/>
    <s v="P046CI"/>
    <n v="25"/>
    <s v="7412"/>
    <s v="LP-T"/>
    <s v="C"/>
    <s v="04/18"/>
    <s v=""/>
    <x v="0"/>
    <s v="2021/04/18"/>
    <s v="C"/>
    <s v="T05"/>
  </r>
  <r>
    <s v="20516920"/>
    <d v="2021-04-18T08:08:02"/>
    <x v="1"/>
    <s v="Y8C02X     F"/>
    <s v="G046KI"/>
    <n v="25"/>
    <s v="8004"/>
    <s v="LP-T"/>
    <s v="C"/>
    <s v="04/18"/>
    <s v=""/>
    <x v="0"/>
    <s v="2021/04/18"/>
    <s v="C"/>
    <s v="T05"/>
  </r>
  <r>
    <s v="20516980"/>
    <d v="2021-04-18T08:08:02"/>
    <x v="1"/>
    <s v="Y8C02X     F"/>
    <s v="G046KI"/>
    <n v="25"/>
    <s v="8004"/>
    <s v="LP-T"/>
    <s v="C"/>
    <s v="04/18"/>
    <s v=""/>
    <x v="0"/>
    <s v="2021/04/18"/>
    <s v="C"/>
    <s v="T05"/>
  </r>
  <r>
    <s v="20452030"/>
    <d v="2021-04-18T11:23:11"/>
    <x v="1"/>
    <s v="Y3B068     B"/>
    <s v="D066JI"/>
    <n v="25"/>
    <s v="8704"/>
    <s v="LP-T"/>
    <s v="C"/>
    <s v="04/18"/>
    <n v="1"/>
    <x v="0"/>
    <s v="2021/04/18"/>
    <s v="C"/>
    <s v="T06"/>
  </r>
  <r>
    <s v="20534600"/>
    <d v="2021-04-18T11:23:11"/>
    <x v="1"/>
    <s v="BA5D3302D AA"/>
    <s v="M030TI"/>
    <n v="25"/>
    <s v="7412"/>
    <s v="LP-T"/>
    <s v="C"/>
    <s v="04/18"/>
    <s v=""/>
    <x v="0"/>
    <s v="2021/04/18"/>
    <s v="C"/>
    <s v="T06"/>
  </r>
  <r>
    <s v="21076280"/>
    <d v="2021-04-18T11:23:11"/>
    <x v="1"/>
    <s v="Y1P71345F AC"/>
    <s v="M030GI"/>
    <n v="5"/>
    <s v="8004"/>
    <s v="LP-T"/>
    <s v="C"/>
    <s v="04/18"/>
    <s v=""/>
    <x v="0"/>
    <s v="2021/04/18"/>
    <s v="C"/>
    <s v="T06"/>
  </r>
  <r>
    <s v="2111296E"/>
    <d v="2021-04-18T11:23:11"/>
    <x v="1"/>
    <s v="Y1P52311C AC"/>
    <s v="M030GI"/>
    <n v="3"/>
    <s v="8004"/>
    <s v="LP-T"/>
    <s v="C"/>
    <s v="04/18"/>
    <s v=""/>
    <x v="0"/>
    <s v="2021/04/18"/>
    <s v="C"/>
    <s v="T06"/>
  </r>
  <r>
    <s v="2111317A"/>
    <d v="2021-04-18T11:23:11"/>
    <x v="1"/>
    <s v="Y1P71350F AC"/>
    <s v="M030GI"/>
    <n v="7"/>
    <s v="8004"/>
    <s v="LP-T"/>
    <s v="C"/>
    <s v="04/18"/>
    <s v=""/>
    <x v="0"/>
    <s v="2021/04/18"/>
    <s v="C"/>
    <s v="T06"/>
  </r>
  <r>
    <s v="2111325D"/>
    <d v="2021-04-18T11:23:11"/>
    <x v="1"/>
    <s v="Y1P73348A AA"/>
    <s v="M030GI"/>
    <n v="5"/>
    <s v="8004"/>
    <s v="LP-T"/>
    <s v="C"/>
    <s v="04/18"/>
    <s v=""/>
    <x v="0"/>
    <s v="2021/04/18"/>
    <s v="C"/>
    <s v="T06"/>
  </r>
  <r>
    <s v="21124980"/>
    <d v="2021-04-18T11:23:11"/>
    <x v="1"/>
    <s v="YBT027     F"/>
    <s v="L0892I"/>
    <n v="25"/>
    <s v="8704"/>
    <s v="LP-T"/>
    <s v="C"/>
    <s v="04/18"/>
    <s v=""/>
    <x v="0"/>
    <s v="2021/04/18"/>
    <s v="C"/>
    <s v="T06"/>
  </r>
  <r>
    <s v="21126620"/>
    <d v="2021-04-18T11:23:11"/>
    <x v="1"/>
    <s v="Y1P50390C AC"/>
    <s v="M030GI"/>
    <n v="3"/>
    <s v="8004"/>
    <s v="LP-T"/>
    <s v="C"/>
    <s v="04/18"/>
    <s v=""/>
    <x v="0"/>
    <s v="2021/04/18"/>
    <s v="C"/>
    <s v="T06"/>
  </r>
  <r>
    <s v="2112662C"/>
    <d v="2021-04-18T11:23:11"/>
    <x v="1"/>
    <s v="Y1P50310C AC"/>
    <s v="M030GI"/>
    <n v="6"/>
    <s v="8004"/>
    <s v="LP-T"/>
    <s v="C"/>
    <s v="04/18"/>
    <s v=""/>
    <x v="0"/>
    <s v="2021/04/18"/>
    <s v="C"/>
    <s v="T06"/>
  </r>
  <r>
    <s v="21126730"/>
    <d v="2021-04-18T11:23:11"/>
    <x v="1"/>
    <s v="Y1P54367A AC"/>
    <s v="M030GI"/>
    <n v="3"/>
    <s v="8004"/>
    <s v="LP-T"/>
    <s v="C"/>
    <s v="04/18"/>
    <s v=""/>
    <x v="0"/>
    <s v="2021/04/18"/>
    <s v="C"/>
    <s v="T06"/>
  </r>
  <r>
    <s v="2112684B"/>
    <d v="2021-04-18T11:23:11"/>
    <x v="1"/>
    <s v="Y1P69360C AA"/>
    <s v="M030GI"/>
    <n v="9"/>
    <s v="8004"/>
    <s v="LP-T"/>
    <s v="C"/>
    <s v="04/18"/>
    <s v=""/>
    <x v="0"/>
    <s v="2021/04/18"/>
    <s v="C"/>
    <s v="T06"/>
  </r>
  <r>
    <s v="2112692C"/>
    <d v="2021-04-18T11:23:11"/>
    <x v="1"/>
    <s v="Y1P75352C AC"/>
    <s v="M030GI"/>
    <n v="7"/>
    <s v="8004"/>
    <s v="LP-T"/>
    <s v="C"/>
    <s v="04/18"/>
    <s v=""/>
    <x v="0"/>
    <s v="2021/04/18"/>
    <s v="C"/>
    <s v="T06"/>
  </r>
  <r>
    <s v="21166290"/>
    <d v="2021-04-18T11:23:11"/>
    <x v="1"/>
    <s v="YBT027     F"/>
    <s v="L0892I"/>
    <n v="25"/>
    <s v="8704"/>
    <s v="LP-T"/>
    <s v="C"/>
    <s v="04/18"/>
    <s v=""/>
    <x v="0"/>
    <s v="2021/04/18"/>
    <s v="C"/>
    <s v="T06"/>
  </r>
  <r>
    <s v="21066560"/>
    <d v="2021-04-18T15:24:24"/>
    <x v="1"/>
    <s v="YBT027     A"/>
    <s v="A089RI"/>
    <n v="25"/>
    <s v="8704"/>
    <s v="LP-T"/>
    <s v="C"/>
    <s v="04/18"/>
    <n v="1"/>
    <x v="0"/>
    <s v="2021/04/18"/>
    <s v="C"/>
    <s v="T06"/>
  </r>
  <r>
    <s v="21066580"/>
    <d v="2021-04-18T15:24:24"/>
    <x v="1"/>
    <s v="YBT027     A"/>
    <s v="A089RI"/>
    <n v="25"/>
    <s v="8704"/>
    <s v="LP-T"/>
    <s v="C"/>
    <s v="04/18"/>
    <s v=""/>
    <x v="0"/>
    <s v="2021/04/18"/>
    <s v="C"/>
    <s v="T06"/>
  </r>
  <r>
    <s v="21066600"/>
    <d v="2021-04-18T15:24:24"/>
    <x v="1"/>
    <s v="YBT027     A"/>
    <s v="A089RI"/>
    <n v="25"/>
    <s v="8704"/>
    <s v="LP-T"/>
    <s v="C"/>
    <s v="04/18"/>
    <s v=""/>
    <x v="0"/>
    <s v="2021/04/18"/>
    <s v="C"/>
    <s v="T06"/>
  </r>
  <r>
    <s v="21093570"/>
    <d v="2021-04-18T15:24:24"/>
    <x v="1"/>
    <s v="YBT027     E"/>
    <s v="A089VI"/>
    <n v="25"/>
    <s v="8704"/>
    <s v="LP-T"/>
    <s v="C"/>
    <s v="04/18"/>
    <s v=""/>
    <x v="0"/>
    <s v="2021/04/18"/>
    <s v="C"/>
    <s v="T06"/>
  </r>
  <r>
    <s v="21166300"/>
    <d v="2021-04-18T15:24:24"/>
    <x v="1"/>
    <s v="YBT027     F"/>
    <s v="L0892I"/>
    <n v="25"/>
    <s v="8704"/>
    <s v="LP-T"/>
    <s v="C"/>
    <s v="04/18"/>
    <s v=""/>
    <x v="0"/>
    <s v="2021/04/18"/>
    <s v="C"/>
    <s v="T06"/>
  </r>
  <r>
    <s v="21166310"/>
    <d v="2021-04-18T15:24:24"/>
    <x v="1"/>
    <s v="YBT027     F"/>
    <s v="L0892I"/>
    <n v="25"/>
    <s v="8704"/>
    <s v="LP-T"/>
    <s v="C"/>
    <s v="04/18"/>
    <s v=""/>
    <x v="0"/>
    <s v="2021/04/18"/>
    <s v="C"/>
    <s v="T06"/>
  </r>
  <r>
    <s v="2039400B"/>
    <d v="2021-04-18T20:30:15"/>
    <x v="1"/>
    <s v="Y3B048     G"/>
    <s v="G0666I"/>
    <n v="5"/>
    <s v="7412"/>
    <s v="LP-T"/>
    <s v="D"/>
    <s v="04/18"/>
    <n v="1"/>
    <x v="0"/>
    <s v="2021/04/18"/>
    <s v="C"/>
    <s v="T02"/>
  </r>
  <r>
    <s v="2042078A"/>
    <d v="2021-04-18T20:30:15"/>
    <x v="1"/>
    <s v="Y3B078     O"/>
    <s v="D066JI"/>
    <n v="14"/>
    <s v="7412"/>
    <s v="LP-T"/>
    <s v="D"/>
    <s v="04/18"/>
    <s v=""/>
    <x v="0"/>
    <s v="2021/04/18"/>
    <s v="C"/>
    <s v="T02"/>
  </r>
  <r>
    <s v="20412370"/>
    <d v="2021-04-19T00:54:11"/>
    <x v="1"/>
    <s v="BB5C87     B"/>
    <s v="A0319I"/>
    <n v="25"/>
    <s v="7412"/>
    <s v="LP-T"/>
    <s v="D"/>
    <s v="04/19"/>
    <n v="1"/>
    <x v="0"/>
    <s v="2021/04/19"/>
    <s v="C"/>
    <s v="T05"/>
  </r>
  <r>
    <s v="20412400"/>
    <d v="2021-04-19T00:54:11"/>
    <x v="1"/>
    <s v="BB5C87     B"/>
    <s v="A0319I"/>
    <n v="25"/>
    <s v="7412"/>
    <s v="LP-T"/>
    <s v="D"/>
    <s v="04/19"/>
    <s v=""/>
    <x v="0"/>
    <s v="2021/04/19"/>
    <s v="C"/>
    <s v="T05"/>
  </r>
  <r>
    <s v="20412450"/>
    <d v="2021-04-19T00:54:11"/>
    <x v="1"/>
    <s v="BB5C87     B"/>
    <s v="A0319I"/>
    <n v="25"/>
    <s v="7412"/>
    <s v="LP-T"/>
    <s v="D"/>
    <s v="04/19"/>
    <s v=""/>
    <x v="0"/>
    <s v="2021/04/19"/>
    <s v="C"/>
    <s v="T05"/>
  </r>
  <r>
    <s v="21016600"/>
    <d v="2021-04-19T00:54:11"/>
    <x v="1"/>
    <s v="Y2253303B AD"/>
    <s v="M034UI"/>
    <n v="25"/>
    <s v="7412"/>
    <s v="LP-T"/>
    <s v="D"/>
    <s v="04/19"/>
    <s v=""/>
    <x v="0"/>
    <s v="2021/04/19"/>
    <s v="C"/>
    <s v="T05"/>
  </r>
  <r>
    <s v="21040900"/>
    <d v="2021-04-19T00:54:11"/>
    <x v="1"/>
    <s v="Y2235303B AB"/>
    <s v="M0305I"/>
    <n v="25"/>
    <s v="7412"/>
    <s v="LP-T"/>
    <s v="D"/>
    <s v="04/19"/>
    <s v=""/>
    <x v="0"/>
    <s v="2021/04/19"/>
    <s v="C"/>
    <s v="T05"/>
  </r>
  <r>
    <s v="21040910"/>
    <d v="2021-04-19T00:54:11"/>
    <x v="1"/>
    <s v="Y2235303B AB"/>
    <s v="M0305I"/>
    <n v="25"/>
    <s v="7412"/>
    <s v="LP-T"/>
    <s v="D"/>
    <s v="04/19"/>
    <s v=""/>
    <x v="0"/>
    <s v="2021/04/19"/>
    <s v="C"/>
    <s v="T05"/>
  </r>
  <r>
    <s v="20472550"/>
    <d v="2021-04-19T06:11:44"/>
    <x v="1"/>
    <s v="Y6U05X     B"/>
    <s v="A046KI"/>
    <n v="25"/>
    <s v="8004"/>
    <s v="LP-T"/>
    <s v="D"/>
    <s v="04/19"/>
    <n v="1"/>
    <x v="0"/>
    <s v="2021/04/19"/>
    <s v="C"/>
    <s v="T05"/>
  </r>
  <r>
    <s v="20472560"/>
    <d v="2021-04-19T06:11:44"/>
    <x v="1"/>
    <s v="Y6U05X     B"/>
    <s v="A046KI"/>
    <n v="25"/>
    <s v="8004"/>
    <s v="LP-T"/>
    <s v="D"/>
    <s v="04/19"/>
    <s v=""/>
    <x v="0"/>
    <s v="2021/04/19"/>
    <s v="C"/>
    <s v="T05"/>
  </r>
  <r>
    <s v="20494180"/>
    <d v="2021-04-19T06:11:44"/>
    <x v="1"/>
    <s v="Y6F01X003 AD"/>
    <s v="P046CI"/>
    <n v="25"/>
    <s v="8004"/>
    <s v="LP-T"/>
    <s v="D"/>
    <s v="04/19"/>
    <s v=""/>
    <x v="0"/>
    <s v="2021/04/19"/>
    <s v="C"/>
    <s v="T05"/>
  </r>
  <r>
    <s v="20516910"/>
    <d v="2021-04-19T06:11:44"/>
    <x v="1"/>
    <s v="Y8C02X     F"/>
    <s v="G046KI"/>
    <n v="25"/>
    <s v="8004"/>
    <s v="LP-T"/>
    <s v="D"/>
    <s v="04/19"/>
    <s v=""/>
    <x v="0"/>
    <s v="2021/04/19"/>
    <s v="C"/>
    <s v="T05"/>
  </r>
  <r>
    <s v="21066700"/>
    <d v="2021-04-19T06:11:44"/>
    <x v="1"/>
    <s v="Y7Y01X     C"/>
    <s v="G046JI"/>
    <n v="25"/>
    <s v="8004"/>
    <s v="LP-T"/>
    <s v="D"/>
    <s v="04/19"/>
    <s v=""/>
    <x v="0"/>
    <s v="2021/04/19"/>
    <s v="C"/>
    <s v="T05"/>
  </r>
  <r>
    <s v="21069860"/>
    <d v="2021-04-19T06:11:44"/>
    <x v="1"/>
    <s v="Y9V01W     A"/>
    <s v="T046CI"/>
    <n v="25"/>
    <s v="8004"/>
    <s v="LP-T"/>
    <s v="D"/>
    <s v="04/19"/>
    <s v=""/>
    <x v="0"/>
    <s v="2021/04/19"/>
    <s v="C"/>
    <s v="T05"/>
  </r>
  <r>
    <s v="20511400"/>
    <d v="2021-04-19T12:14:33"/>
    <x v="1"/>
    <s v="Y4E028     A"/>
    <s v="L066KI"/>
    <n v="25"/>
    <s v="8704"/>
    <s v="LP-T"/>
    <s v="C"/>
    <s v="04/19"/>
    <n v="1"/>
    <x v="0"/>
    <s v="2021/04/19"/>
    <s v="C"/>
    <s v="T06"/>
  </r>
  <r>
    <s v="20511420"/>
    <d v="2021-04-19T12:14:33"/>
    <x v="1"/>
    <s v="Y4E028     A"/>
    <s v="L066KI"/>
    <n v="25"/>
    <s v="8704"/>
    <s v="LP-T"/>
    <s v="C"/>
    <s v="04/19"/>
    <s v=""/>
    <x v="0"/>
    <s v="2021/04/19"/>
    <s v="C"/>
    <s v="T06"/>
  </r>
  <r>
    <s v="20513380"/>
    <d v="2021-04-19T12:14:33"/>
    <x v="1"/>
    <s v="YBD03V004 AA"/>
    <s v="T0507I"/>
    <n v="25"/>
    <s v="8704"/>
    <s v="LP-T"/>
    <s v="C"/>
    <s v="04/19"/>
    <s v=""/>
    <x v="0"/>
    <s v="2021/04/19"/>
    <s v="C"/>
    <s v="T06"/>
  </r>
  <r>
    <s v="20538210"/>
    <d v="2021-04-19T12:14:33"/>
    <x v="1"/>
    <s v="BA5D2668D AA"/>
    <s v="M030TI"/>
    <n v="25"/>
    <s v="7412"/>
    <s v="LP-T"/>
    <s v="C"/>
    <s v="04/19"/>
    <s v=""/>
    <x v="0"/>
    <s v="2021/04/19"/>
    <s v="C"/>
    <s v="T06"/>
  </r>
  <r>
    <s v="21085620"/>
    <d v="2021-04-19T12:14:33"/>
    <x v="1"/>
    <s v="BA5C9817C AD"/>
    <s v="M034KI"/>
    <n v="25"/>
    <s v="7412"/>
    <s v="LP-T"/>
    <s v="C"/>
    <s v="04/19"/>
    <s v=""/>
    <x v="0"/>
    <s v="2021/04/19"/>
    <s v="C"/>
    <s v="T06"/>
  </r>
  <r>
    <s v="21104040"/>
    <d v="2021-04-19T12:14:33"/>
    <x v="1"/>
    <s v="BA5C0994H AH"/>
    <s v="M030TI"/>
    <n v="25"/>
    <s v="7412"/>
    <s v="LP-T"/>
    <s v="C"/>
    <s v="04/19"/>
    <s v=""/>
    <x v="0"/>
    <s v="2021/04/19"/>
    <s v="C"/>
    <s v="T06"/>
  </r>
  <r>
    <s v="20537570"/>
    <d v="2021-04-19T17:15:35"/>
    <x v="1"/>
    <s v="BA5C0502D AE"/>
    <s v="M030TI"/>
    <n v="25"/>
    <s v="7412"/>
    <s v="LP-T"/>
    <s v="C"/>
    <s v="04/19"/>
    <n v="1"/>
    <x v="0"/>
    <s v="2021/04/19"/>
    <s v="C"/>
    <s v="T06"/>
  </r>
  <r>
    <s v="20537960"/>
    <d v="2021-04-19T17:15:35"/>
    <x v="1"/>
    <s v="BA5D2615G AA"/>
    <s v="M030TI"/>
    <n v="25"/>
    <s v="8004"/>
    <s v="LP-T"/>
    <s v="C"/>
    <s v="04/19"/>
    <s v=""/>
    <x v="0"/>
    <s v="2021/04/19"/>
    <s v="C"/>
    <s v="T06"/>
  </r>
  <r>
    <s v="20538200"/>
    <d v="2021-04-19T17:15:35"/>
    <x v="1"/>
    <s v="BA5D2642C AA"/>
    <s v="M030TI"/>
    <n v="25"/>
    <s v="7412"/>
    <s v="LP-T"/>
    <s v="C"/>
    <s v="04/19"/>
    <s v=""/>
    <x v="0"/>
    <s v="2021/04/19"/>
    <s v="C"/>
    <s v="T06"/>
  </r>
  <r>
    <s v="20538220"/>
    <d v="2021-04-19T17:15:35"/>
    <x v="1"/>
    <s v="BA5D2626H AA"/>
    <s v="M030TI"/>
    <n v="25"/>
    <s v="7412"/>
    <s v="LP-T"/>
    <s v="C"/>
    <s v="04/19"/>
    <s v=""/>
    <x v="0"/>
    <s v="2021/04/19"/>
    <s v="C"/>
    <s v="T06"/>
  </r>
  <r>
    <s v="21085090"/>
    <d v="2021-04-19T17:15:35"/>
    <x v="1"/>
    <s v="BA5D2694G AA"/>
    <s v="M030TI"/>
    <n v="25"/>
    <s v="7412"/>
    <s v="LP-T"/>
    <s v="C"/>
    <s v="04/19"/>
    <s v=""/>
    <x v="0"/>
    <s v="2021/04/19"/>
    <s v="C"/>
    <s v="T06"/>
  </r>
  <r>
    <s v="21085600"/>
    <d v="2021-04-19T17:15:35"/>
    <x v="1"/>
    <s v="BA5C9801F AD"/>
    <s v="M034KI"/>
    <n v="25"/>
    <s v="8004"/>
    <s v="LP-T"/>
    <s v="C"/>
    <s v="04/19"/>
    <s v=""/>
    <x v="0"/>
    <s v="2021/04/19"/>
    <s v="C"/>
    <s v="T06"/>
  </r>
  <r>
    <s v="21043840"/>
    <d v="2021-04-19T22:28:09"/>
    <x v="1"/>
    <s v="Y6P071     A"/>
    <s v="C044AI"/>
    <n v="25"/>
    <s v="7412"/>
    <s v="LP-T"/>
    <s v="D"/>
    <s v="04/19"/>
    <n v="1"/>
    <x v="0"/>
    <s v="2021/04/19"/>
    <s v="C"/>
    <s v="T05"/>
  </r>
  <r>
    <s v="21113600"/>
    <d v="2021-04-19T22:28:09"/>
    <x v="1"/>
    <s v="Y47071144 AD"/>
    <s v="C0459I"/>
    <n v="25"/>
    <s v="7412"/>
    <s v="LP-T"/>
    <s v="D"/>
    <s v="04/19"/>
    <s v=""/>
    <x v="0"/>
    <s v="2021/04/19"/>
    <s v="C"/>
    <s v="T05"/>
  </r>
  <r>
    <s v="21135520"/>
    <d v="2021-04-19T22:28:09"/>
    <x v="1"/>
    <s v="Y5M01X     A"/>
    <s v="A046PI"/>
    <n v="25"/>
    <s v="8004"/>
    <s v="LP-T"/>
    <s v="D"/>
    <s v="04/19"/>
    <s v=""/>
    <x v="0"/>
    <s v="2021/04/19"/>
    <s v="C"/>
    <s v="T05"/>
  </r>
  <r>
    <s v="20532900"/>
    <d v="2021-04-20T02:20:19"/>
    <x v="1"/>
    <s v="Y8Y02X     C"/>
    <s v="D041MI"/>
    <n v="25"/>
    <s v="8004"/>
    <s v="LP-T"/>
    <s v="B"/>
    <s v="04/20"/>
    <n v="1"/>
    <x v="0"/>
    <s v="2021/04/20"/>
    <s v="A"/>
    <s v="T05"/>
  </r>
  <r>
    <s v="21122620"/>
    <d v="2021-04-20T02:20:19"/>
    <x v="1"/>
    <s v="Y5V03X     C"/>
    <s v="G046NI"/>
    <n v="25"/>
    <s v="8004"/>
    <s v="LP-T"/>
    <s v="B"/>
    <s v="04/20"/>
    <s v=""/>
    <x v="0"/>
    <s v="2021/04/20"/>
    <s v="A"/>
    <s v="T05"/>
  </r>
  <r>
    <s v="20500810"/>
    <d v="2021-04-20T09:32:25"/>
    <x v="1"/>
    <s v="YAB01V     B"/>
    <s v="A054PI"/>
    <n v="25"/>
    <s v="8704"/>
    <s v="LP-T"/>
    <s v="A"/>
    <s v="04/20"/>
    <n v="1"/>
    <x v="0"/>
    <s v="2021/04/20"/>
    <s v="A"/>
    <s v="T06"/>
  </r>
  <r>
    <s v="21066220"/>
    <d v="2021-04-20T09:32:25"/>
    <x v="1"/>
    <s v="Y7Y09V     F"/>
    <s v="T0546I"/>
    <n v="25"/>
    <s v="8704"/>
    <s v="LP-T"/>
    <s v="A"/>
    <s v="04/20"/>
    <s v=""/>
    <x v="0"/>
    <s v="2021/04/20"/>
    <s v="A"/>
    <s v="T06"/>
  </r>
  <r>
    <s v="21066280"/>
    <d v="2021-04-20T09:32:25"/>
    <x v="1"/>
    <s v="Y7Y09V     F"/>
    <s v="T0546I"/>
    <n v="25"/>
    <s v="8704"/>
    <s v="LP-T"/>
    <s v="A"/>
    <s v="04/20"/>
    <s v=""/>
    <x v="0"/>
    <s v="2021/04/20"/>
    <s v="A"/>
    <s v="T06"/>
  </r>
  <r>
    <s v="21081910"/>
    <d v="2021-04-20T09:32:25"/>
    <x v="1"/>
    <s v="YCE01V     A"/>
    <s v="T050EI"/>
    <n v="25"/>
    <s v="8704"/>
    <s v="LP-T"/>
    <s v="A"/>
    <s v="04/20"/>
    <s v=""/>
    <x v="0"/>
    <s v="2021/04/20"/>
    <s v="A"/>
    <s v="T06"/>
  </r>
  <r>
    <s v="21125830"/>
    <d v="2021-04-20T09:32:25"/>
    <x v="1"/>
    <s v="Y4R038     D"/>
    <s v="D066KI"/>
    <n v="25"/>
    <s v="8704"/>
    <s v="LP-T"/>
    <s v="A"/>
    <s v="04/20"/>
    <s v=""/>
    <x v="0"/>
    <s v="2021/04/20"/>
    <s v="A"/>
    <s v="T06"/>
  </r>
  <r>
    <s v="21130400"/>
    <d v="2021-04-20T09:32:25"/>
    <x v="1"/>
    <s v="Y0S013008 AE"/>
    <s v="C035DI"/>
    <n v="25"/>
    <s v="8004"/>
    <s v="LP-T"/>
    <s v="A"/>
    <s v="04/20"/>
    <s v=""/>
    <x v="0"/>
    <s v="2021/04/20"/>
    <s v="A"/>
    <s v="T06"/>
  </r>
  <r>
    <s v="20454830"/>
    <d v="2021-04-20T14:29:38"/>
    <x v="1"/>
    <s v="YBD01V017 AA"/>
    <s v="T0507I"/>
    <n v="25"/>
    <s v="8704"/>
    <s v="LP-T"/>
    <s v="A"/>
    <s v="04/20"/>
    <n v="1"/>
    <x v="0"/>
    <s v="2021/04/20"/>
    <s v="A"/>
    <s v="T06"/>
  </r>
  <r>
    <s v="21052490"/>
    <d v="2021-04-20T14:29:38"/>
    <x v="1"/>
    <s v="YBD01V013 AA"/>
    <s v="T0507I"/>
    <n v="25"/>
    <s v="8704"/>
    <s v="LP-T"/>
    <s v="A"/>
    <s v="04/20"/>
    <s v=""/>
    <x v="0"/>
    <s v="2021/04/20"/>
    <s v="A"/>
    <s v="T06"/>
  </r>
  <r>
    <s v="21066480"/>
    <d v="2021-04-20T14:29:38"/>
    <x v="1"/>
    <s v="YAY01V     A"/>
    <s v="T0545I"/>
    <n v="25"/>
    <s v="8704"/>
    <s v="LP-T"/>
    <s v="A"/>
    <s v="04/20"/>
    <s v=""/>
    <x v="0"/>
    <s v="2021/04/20"/>
    <s v="A"/>
    <s v="T06"/>
  </r>
  <r>
    <s v="21085050"/>
    <d v="2021-04-20T14:29:38"/>
    <x v="1"/>
    <s v="BA5D2688D AA"/>
    <s v="M030TI"/>
    <n v="25"/>
    <s v="7412"/>
    <s v="LP-T"/>
    <s v="A"/>
    <s v="04/20"/>
    <s v=""/>
    <x v="0"/>
    <s v="2021/04/20"/>
    <s v="A"/>
    <s v="T06"/>
  </r>
  <r>
    <s v="21130250"/>
    <d v="2021-04-20T14:29:38"/>
    <x v="1"/>
    <s v="YBD03V004 AA"/>
    <s v="T0507I"/>
    <n v="25"/>
    <s v="8704"/>
    <s v="LP-T"/>
    <s v="A"/>
    <s v="04/20"/>
    <s v=""/>
    <x v="0"/>
    <s v="2021/04/20"/>
    <s v="A"/>
    <s v="T06"/>
  </r>
  <r>
    <s v="21133210"/>
    <d v="2021-04-20T14:29:38"/>
    <x v="1"/>
    <s v="YBD03V004 AA"/>
    <s v="T0507I"/>
    <n v="25"/>
    <s v="8704"/>
    <s v="LP-T"/>
    <s v="A"/>
    <s v="04/20"/>
    <s v=""/>
    <x v="0"/>
    <s v="2021/04/20"/>
    <s v="A"/>
    <s v="T06"/>
  </r>
  <r>
    <s v="20471030"/>
    <d v="2021-04-20T22:08:00"/>
    <x v="1"/>
    <s v="Y8C03X     D"/>
    <s v="G046KI"/>
    <n v="25"/>
    <s v="8004"/>
    <s v="LP-T"/>
    <s v="B"/>
    <s v="04/20"/>
    <n v="1"/>
    <x v="0"/>
    <s v="2021/04/20"/>
    <s v="A"/>
    <s v="T05"/>
  </r>
  <r>
    <s v="20492300"/>
    <d v="2021-04-20T22:08:00"/>
    <x v="1"/>
    <s v="Y8C03X     D"/>
    <s v="G046KI"/>
    <n v="25"/>
    <s v="8004"/>
    <s v="LP-T"/>
    <s v="B"/>
    <s v="04/20"/>
    <s v=""/>
    <x v="0"/>
    <s v="2021/04/20"/>
    <s v="A"/>
    <s v="T05"/>
  </r>
  <r>
    <s v="21069850"/>
    <d v="2021-04-20T22:08:00"/>
    <x v="1"/>
    <s v="Y9V01W     B"/>
    <s v="T046CI"/>
    <n v="24"/>
    <s v="7412"/>
    <s v="LP-T"/>
    <s v="B"/>
    <s v="04/20"/>
    <s v=""/>
    <x v="0"/>
    <s v="2021/04/20"/>
    <s v="A"/>
    <s v="T05"/>
  </r>
  <r>
    <s v="20090420"/>
    <d v="2021-04-21T02:06:05"/>
    <x v="1"/>
    <s v="Y1P19282B AG"/>
    <s v="C040JI"/>
    <n v="25"/>
    <s v="8704"/>
    <s v="LP-T"/>
    <s v="B"/>
    <s v="04/21"/>
    <n v="1"/>
    <x v="0"/>
    <s v="2021/04/21"/>
    <s v="A"/>
    <s v="T06"/>
  </r>
  <r>
    <s v="21081990"/>
    <d v="2021-04-21T02:06:05"/>
    <x v="1"/>
    <s v="YCE01V     A"/>
    <s v="T050EI"/>
    <n v="25"/>
    <s v="8704"/>
    <s v="LP-T"/>
    <s v="B"/>
    <s v="04/21"/>
    <s v=""/>
    <x v="0"/>
    <s v="2021/04/21"/>
    <s v="A"/>
    <s v="T06"/>
  </r>
  <r>
    <s v="21100820"/>
    <d v="2021-04-21T02:06:05"/>
    <x v="1"/>
    <s v="Y7E08V     D"/>
    <s v="T050DI"/>
    <n v="25"/>
    <s v="8704"/>
    <s v="LP-T"/>
    <s v="B"/>
    <s v="04/21"/>
    <s v=""/>
    <x v="0"/>
    <s v="2021/04/21"/>
    <s v="A"/>
    <s v="T06"/>
  </r>
  <r>
    <s v="21100830"/>
    <d v="2021-04-21T02:06:05"/>
    <x v="1"/>
    <s v="Y7E08V     D"/>
    <s v="T050DI"/>
    <n v="25"/>
    <s v="8704"/>
    <s v="LP-T"/>
    <s v="B"/>
    <s v="04/21"/>
    <s v=""/>
    <x v="0"/>
    <s v="2021/04/21"/>
    <s v="A"/>
    <s v="T06"/>
  </r>
  <r>
    <s v="21130220"/>
    <d v="2021-04-21T02:06:05"/>
    <x v="1"/>
    <s v="YBD03V004 AA"/>
    <s v="T0507I"/>
    <n v="25"/>
    <s v="8704"/>
    <s v="LP-T"/>
    <s v="B"/>
    <s v="04/21"/>
    <s v=""/>
    <x v="0"/>
    <s v="2021/04/21"/>
    <s v="A"/>
    <s v="T06"/>
  </r>
  <r>
    <s v="21133240"/>
    <d v="2021-04-21T02:06:05"/>
    <x v="1"/>
    <s v="YBD03V004 AA"/>
    <s v="T0507I"/>
    <n v="25"/>
    <s v="8704"/>
    <s v="LP-T"/>
    <s v="B"/>
    <s v="04/21"/>
    <s v=""/>
    <x v="0"/>
    <s v="2021/04/21"/>
    <s v="A"/>
    <s v="T06"/>
  </r>
  <r>
    <s v="20412270"/>
    <d v="2021-04-21T06:03:51"/>
    <x v="1"/>
    <s v="BB5C87     B"/>
    <s v="A0319I"/>
    <n v="25"/>
    <s v="8004"/>
    <s v="LP-T"/>
    <s v="B"/>
    <s v="04/21"/>
    <n v="1"/>
    <x v="0"/>
    <s v="2021/04/21"/>
    <s v="A"/>
    <s v="T06"/>
  </r>
  <r>
    <s v="20412300"/>
    <d v="2021-04-21T06:03:51"/>
    <x v="1"/>
    <s v="BB5C87     B"/>
    <s v="A0319I"/>
    <n v="25"/>
    <s v="8004"/>
    <s v="LP-T"/>
    <s v="B"/>
    <s v="04/21"/>
    <s v=""/>
    <x v="0"/>
    <s v="2021/04/21"/>
    <s v="A"/>
    <s v="T06"/>
  </r>
  <r>
    <s v="20412410"/>
    <d v="2021-04-21T06:03:51"/>
    <x v="1"/>
    <s v="BB5C87     B"/>
    <s v="A0319I"/>
    <n v="25"/>
    <s v="8004"/>
    <s v="LP-T"/>
    <s v="B"/>
    <s v="04/21"/>
    <s v=""/>
    <x v="0"/>
    <s v="2021/04/21"/>
    <s v="A"/>
    <s v="T06"/>
  </r>
  <r>
    <s v="20534610"/>
    <d v="2021-04-21T06:03:51"/>
    <x v="1"/>
    <s v="BA5D3320C AA"/>
    <s v="M030TI"/>
    <n v="25"/>
    <s v="7412"/>
    <s v="LP-T"/>
    <s v="B"/>
    <s v="04/21"/>
    <s v=""/>
    <x v="0"/>
    <s v="2021/04/21"/>
    <s v="A"/>
    <s v="T06"/>
  </r>
  <r>
    <s v="21131560"/>
    <d v="2021-04-21T06:03:51"/>
    <x v="1"/>
    <s v="Y0S609203 AC"/>
    <s v="L0518I"/>
    <n v="25"/>
    <s v="8704"/>
    <s v="LP-T"/>
    <s v="B"/>
    <s v="04/21"/>
    <s v=""/>
    <x v="0"/>
    <s v="2021/04/21"/>
    <s v="A"/>
    <s v="T06"/>
  </r>
  <r>
    <s v="21142330"/>
    <d v="2021-04-21T06:03:51"/>
    <x v="1"/>
    <s v="Y1M189     A"/>
    <s v="A055CI"/>
    <n v="25"/>
    <s v="8704"/>
    <s v="LP-T"/>
    <s v="B"/>
    <s v="04/21"/>
    <s v=""/>
    <x v="0"/>
    <s v="2021/04/21"/>
    <s v="A"/>
    <s v="T06"/>
  </r>
  <r>
    <s v="21139640"/>
    <d v="2021-04-21T10:46:31"/>
    <x v="1"/>
    <s v="Y4Y078     A"/>
    <s v="P0662I"/>
    <n v="12"/>
    <s v="7412"/>
    <s v="LP-T"/>
    <s v="A"/>
    <s v="04/21"/>
    <n v="1"/>
    <x v="0"/>
    <s v="2021/04/21"/>
    <s v="A"/>
    <s v="T02"/>
  </r>
  <r>
    <s v="20422730"/>
    <d v="2021-04-21T14:38:37"/>
    <x v="1"/>
    <s v="Y1S033     A"/>
    <s v="C0317I"/>
    <n v="25"/>
    <s v="8004"/>
    <s v="LP-T"/>
    <s v="A"/>
    <s v="04/21"/>
    <n v="1"/>
    <x v="0"/>
    <s v="2021/04/21"/>
    <s v="A"/>
    <s v="T06"/>
  </r>
  <r>
    <s v="21121170"/>
    <d v="2021-04-21T14:38:37"/>
    <x v="1"/>
    <s v="Y1M119     A"/>
    <s v="A0554I"/>
    <n v="25"/>
    <s v="8704"/>
    <s v="LP-T"/>
    <s v="A"/>
    <s v="04/21"/>
    <s v=""/>
    <x v="0"/>
    <s v="2021/04/21"/>
    <s v="A"/>
    <s v="T06"/>
  </r>
  <r>
    <s v="21122360"/>
    <d v="2021-04-21T14:38:37"/>
    <x v="1"/>
    <s v="Y47443     C"/>
    <s v="C031JI"/>
    <n v="25"/>
    <s v="8004"/>
    <s v="LP-T"/>
    <s v="A"/>
    <s v="04/21"/>
    <s v=""/>
    <x v="0"/>
    <s v="2021/04/21"/>
    <s v="A"/>
    <s v="T06"/>
  </r>
  <r>
    <s v="21125200"/>
    <d v="2021-04-21T14:38:37"/>
    <x v="1"/>
    <s v="Y1M119     A"/>
    <s v="A0554I"/>
    <n v="25"/>
    <s v="8704"/>
    <s v="LP-T"/>
    <s v="A"/>
    <s v="04/21"/>
    <s v=""/>
    <x v="0"/>
    <s v="2021/04/21"/>
    <s v="A"/>
    <s v="T06"/>
  </r>
  <r>
    <s v="21126230"/>
    <d v="2021-04-21T14:38:37"/>
    <x v="1"/>
    <s v="Y1P0L316A AD"/>
    <s v="M030MI"/>
    <n v="25"/>
    <s v="7412"/>
    <s v="LP-T"/>
    <s v="A"/>
    <s v="04/21"/>
    <s v=""/>
    <x v="0"/>
    <s v="2021/04/21"/>
    <s v="A"/>
    <s v="T06"/>
  </r>
  <r>
    <s v="21170280"/>
    <d v="2021-04-21T14:38:37"/>
    <x v="1"/>
    <s v="Y1P0L3     D"/>
    <s v="M030MIK"/>
    <n v="25"/>
    <s v="7412"/>
    <s v="LP-T"/>
    <s v="A"/>
    <s v="04/21"/>
    <s v=""/>
    <x v="0"/>
    <s v="2021/04/21"/>
    <s v="A"/>
    <s v="T06"/>
  </r>
  <r>
    <s v="2107990A"/>
    <d v="2021-04-21T19:53:26"/>
    <x v="1"/>
    <s v="TC9250     A"/>
    <s v="G056NI"/>
    <n v="5"/>
    <s v="7412"/>
    <s v="LP-T"/>
    <s v="B"/>
    <s v="04/21"/>
    <n v="1"/>
    <x v="0"/>
    <s v="2021/04/21"/>
    <s v="A"/>
    <s v="T02"/>
  </r>
  <r>
    <s v="20534580"/>
    <d v="2021-04-21T23:49:23"/>
    <x v="1"/>
    <s v="BA5C05105 AE"/>
    <s v="M030TI"/>
    <n v="25"/>
    <s v="7412"/>
    <s v="LP-T"/>
    <s v="B"/>
    <s v="04/21"/>
    <n v="1"/>
    <x v="0"/>
    <s v="2021/04/21"/>
    <s v="A"/>
    <s v="T06"/>
  </r>
  <r>
    <s v="20538010"/>
    <d v="2021-04-21T23:49:23"/>
    <x v="1"/>
    <s v="BA5D2636H AA"/>
    <s v="M030TI"/>
    <n v="25"/>
    <s v="7412"/>
    <s v="LP-T"/>
    <s v="B"/>
    <s v="04/21"/>
    <s v=""/>
    <x v="0"/>
    <s v="2021/04/21"/>
    <s v="A"/>
    <s v="T06"/>
  </r>
  <r>
    <s v="20538250"/>
    <d v="2021-04-21T23:49:23"/>
    <x v="1"/>
    <s v="BA5D2672H AA"/>
    <s v="M030TI"/>
    <n v="25"/>
    <s v="7412"/>
    <s v="LP-T"/>
    <s v="B"/>
    <s v="04/21"/>
    <s v=""/>
    <x v="0"/>
    <s v="2021/04/21"/>
    <s v="A"/>
    <s v="T06"/>
  </r>
  <r>
    <s v="21085100"/>
    <d v="2021-04-21T23:49:23"/>
    <x v="1"/>
    <s v="BA5D2698G AA"/>
    <s v="M030TI"/>
    <n v="25"/>
    <s v="7412"/>
    <s v="LP-T"/>
    <s v="B"/>
    <s v="04/21"/>
    <s v=""/>
    <x v="0"/>
    <s v="2021/04/21"/>
    <s v="A"/>
    <s v="T06"/>
  </r>
  <r>
    <s v="21085480"/>
    <d v="2021-04-21T23:49:23"/>
    <x v="1"/>
    <s v="BA5C4778B AD"/>
    <s v="M034TI"/>
    <n v="25"/>
    <s v="7412"/>
    <s v="LP-T"/>
    <s v="B"/>
    <s v="04/21"/>
    <s v=""/>
    <x v="0"/>
    <s v="2021/04/21"/>
    <s v="A"/>
    <s v="T06"/>
  </r>
  <r>
    <s v="21170240"/>
    <d v="2021-04-21T23:49:23"/>
    <x v="1"/>
    <s v="Y1P0L3     D"/>
    <s v="M030MIK"/>
    <n v="25"/>
    <s v="7412"/>
    <s v="LP-T"/>
    <s v="B"/>
    <s v="04/21"/>
    <s v=""/>
    <x v="0"/>
    <s v="2021/04/21"/>
    <s v="A"/>
    <s v="T06"/>
  </r>
  <r>
    <s v="20090400"/>
    <d v="2021-04-22T03:45:41"/>
    <x v="1"/>
    <s v="Y1P19243B AG"/>
    <s v="C040JI"/>
    <n v="25"/>
    <s v="8704"/>
    <s v="LP-T"/>
    <s v="D"/>
    <s v="04/22"/>
    <n v="1"/>
    <x v="0"/>
    <s v="2021/04/22"/>
    <s v="C"/>
    <s v="T06"/>
  </r>
  <r>
    <s v="20516050"/>
    <d v="2021-04-22T03:45:41"/>
    <x v="1"/>
    <s v="Y47403     C"/>
    <s v="C031JI"/>
    <n v="25"/>
    <s v="8004"/>
    <s v="LP-T"/>
    <s v="D"/>
    <s v="04/22"/>
    <s v=""/>
    <x v="0"/>
    <s v="2021/04/22"/>
    <s v="C"/>
    <s v="T06"/>
  </r>
  <r>
    <s v="21082460"/>
    <d v="2021-04-22T03:45:41"/>
    <x v="1"/>
    <s v="Y5P073     B"/>
    <s v="C036RI"/>
    <n v="25"/>
    <s v="8004"/>
    <s v="LP-T"/>
    <s v="D"/>
    <s v="04/22"/>
    <s v=""/>
    <x v="0"/>
    <s v="2021/04/22"/>
    <s v="C"/>
    <s v="T06"/>
  </r>
  <r>
    <s v="21088070"/>
    <d v="2021-04-22T03:45:41"/>
    <x v="1"/>
    <s v="Y5P083     A"/>
    <s v="C036GI"/>
    <n v="25"/>
    <s v="8004"/>
    <s v="LP-T"/>
    <s v="D"/>
    <s v="04/22"/>
    <s v=""/>
    <x v="0"/>
    <s v="2021/04/22"/>
    <s v="C"/>
    <s v="T06"/>
  </r>
  <r>
    <s v="2108829A"/>
    <d v="2021-04-22T03:45:41"/>
    <x v="1"/>
    <s v="BA5A19264 AC"/>
    <s v="M0343I"/>
    <n v="6"/>
    <s v="8004"/>
    <s v="LP-T"/>
    <s v="D"/>
    <s v="04/22"/>
    <s v=""/>
    <x v="0"/>
    <s v="2021/04/22"/>
    <s v="C"/>
    <s v="T06"/>
  </r>
  <r>
    <s v="21131220"/>
    <d v="2021-04-22T03:45:41"/>
    <x v="1"/>
    <s v="Y0S549     B"/>
    <s v="A0515I"/>
    <n v="25"/>
    <s v="8704"/>
    <s v="LP-T"/>
    <s v="D"/>
    <s v="04/22"/>
    <s v=""/>
    <x v="0"/>
    <s v="2021/04/22"/>
    <s v="C"/>
    <s v="T06"/>
  </r>
  <r>
    <s v="2905937A"/>
    <d v="2021-04-22T03:45:41"/>
    <x v="1"/>
    <s v="Y1P0F312A AA"/>
    <s v="M030MI"/>
    <n v="11"/>
    <s v="8004"/>
    <s v="LP-T"/>
    <s v="D"/>
    <s v="04/22"/>
    <s v=""/>
    <x v="0"/>
    <s v="2021/04/22"/>
    <s v="C"/>
    <s v="T06"/>
  </r>
  <r>
    <s v="2913116B"/>
    <d v="2021-04-22T03:45:41"/>
    <x v="1"/>
    <s v="Y1P0F313A AA"/>
    <s v="M030MI"/>
    <n v="6"/>
    <s v="8004"/>
    <s v="LP-T"/>
    <s v="D"/>
    <s v="04/22"/>
    <s v=""/>
    <x v="0"/>
    <s v="2021/04/22"/>
    <s v="C"/>
    <s v="T06"/>
  </r>
  <r>
    <s v="20492330"/>
    <d v="2021-04-23T18:02:04"/>
    <x v="1"/>
    <s v="Y1G049     A"/>
    <s v="A0567I"/>
    <n v="25"/>
    <s v="8704"/>
    <s v="LP-T"/>
    <s v="C"/>
    <s v="04/23"/>
    <n v="1"/>
    <x v="0"/>
    <s v="2021/04/23"/>
    <s v="C"/>
    <s v="T06"/>
  </r>
  <r>
    <s v="21013630"/>
    <d v="2021-04-23T18:02:04"/>
    <x v="1"/>
    <s v="Y4R048     A"/>
    <s v="O066CI"/>
    <n v="25"/>
    <s v="8704"/>
    <s v="LP-T"/>
    <s v="C"/>
    <s v="04/23"/>
    <s v=""/>
    <x v="0"/>
    <s v="2021/04/23"/>
    <s v="C"/>
    <s v="T06"/>
  </r>
  <r>
    <s v="21013650"/>
    <d v="2021-04-23T18:02:04"/>
    <x v="1"/>
    <s v="Y4R048     A"/>
    <s v="O066CI"/>
    <n v="25"/>
    <s v="8704"/>
    <s v="LP-T"/>
    <s v="C"/>
    <s v="04/23"/>
    <s v=""/>
    <x v="0"/>
    <s v="2021/04/23"/>
    <s v="C"/>
    <s v="T06"/>
  </r>
  <r>
    <s v="21090660"/>
    <d v="2021-04-23T18:02:04"/>
    <x v="1"/>
    <s v="YCE01V     A"/>
    <s v="T050EI"/>
    <n v="25"/>
    <s v="8704"/>
    <s v="LP-T"/>
    <s v="C"/>
    <s v="04/23"/>
    <s v=""/>
    <x v="0"/>
    <s v="2021/04/23"/>
    <s v="C"/>
    <s v="T06"/>
  </r>
  <r>
    <s v="21121190"/>
    <d v="2021-04-23T18:02:04"/>
    <x v="1"/>
    <s v="Y1M119     A"/>
    <s v="A0554I"/>
    <n v="25"/>
    <s v="8704"/>
    <s v="LP-T"/>
    <s v="C"/>
    <s v="04/23"/>
    <s v=""/>
    <x v="0"/>
    <s v="2021/04/23"/>
    <s v="C"/>
    <s v="T06"/>
  </r>
  <r>
    <s v="21125990"/>
    <d v="2021-04-23T18:02:04"/>
    <x v="1"/>
    <s v="Y4R048     A"/>
    <s v="O066CI"/>
    <n v="25"/>
    <s v="8704"/>
    <s v="LP-T"/>
    <s v="C"/>
    <s v="04/23"/>
    <s v=""/>
    <x v="0"/>
    <s v="2021/04/23"/>
    <s v="C"/>
    <s v="T06"/>
  </r>
  <r>
    <s v="2009044A"/>
    <d v="2021-04-23T22:33:08"/>
    <x v="1"/>
    <s v="Y1P19283B AG"/>
    <s v="C040JI"/>
    <n v="3"/>
    <s v="8704"/>
    <s v="LP-T"/>
    <s v="D"/>
    <s v="04/23"/>
    <n v="1"/>
    <x v="0"/>
    <s v="2021/04/23"/>
    <s v="C"/>
    <s v="T06"/>
  </r>
  <r>
    <s v="20463410"/>
    <d v="2021-04-23T22:33:08"/>
    <x v="1"/>
    <s v="Y1P03223A AB"/>
    <s v="C0404I"/>
    <n v="12"/>
    <s v="8704"/>
    <s v="LP-T"/>
    <s v="D"/>
    <s v="04/23"/>
    <s v=""/>
    <x v="0"/>
    <s v="2021/04/23"/>
    <s v="C"/>
    <s v="T06"/>
  </r>
  <r>
    <s v="2111259A"/>
    <d v="2021-04-23T22:33:08"/>
    <x v="1"/>
    <s v="Y1P24258B AC"/>
    <s v="C040JI"/>
    <n v="15"/>
    <s v="8704"/>
    <s v="LP-T"/>
    <s v="D"/>
    <s v="04/23"/>
    <s v=""/>
    <x v="0"/>
    <s v="2021/04/23"/>
    <s v="C"/>
    <s v="T06"/>
  </r>
  <r>
    <s v="2112654A"/>
    <d v="2021-04-23T22:33:08"/>
    <x v="1"/>
    <s v="Y1P24270B AC"/>
    <s v="C040JI"/>
    <n v="15"/>
    <s v="8704"/>
    <s v="LP-T"/>
    <s v="D"/>
    <s v="04/23"/>
    <s v=""/>
    <x v="0"/>
    <s v="2021/04/23"/>
    <s v="C"/>
    <s v="T06"/>
  </r>
  <r>
    <s v="21129460"/>
    <d v="2021-04-23T22:33:08"/>
    <x v="1"/>
    <s v="YCKK13     A"/>
    <s v="C034FI"/>
    <n v="6"/>
    <s v="7412"/>
    <s v="LP-T"/>
    <s v="D"/>
    <s v="04/23"/>
    <s v=""/>
    <x v="0"/>
    <s v="2021/04/23"/>
    <s v="C"/>
    <s v="T06"/>
  </r>
  <r>
    <s v="21131340"/>
    <d v="2021-04-23T22:33:08"/>
    <x v="1"/>
    <s v="Y0S569007 AA"/>
    <s v="C055YI"/>
    <n v="25"/>
    <s v="8704"/>
    <s v="LP-T"/>
    <s v="D"/>
    <s v="04/23"/>
    <s v=""/>
    <x v="0"/>
    <s v="2021/04/23"/>
    <s v="C"/>
    <s v="T06"/>
  </r>
  <r>
    <s v="21131390"/>
    <d v="2021-04-23T22:33:08"/>
    <x v="1"/>
    <s v="Y0S579008 AA"/>
    <s v="C055YI"/>
    <n v="25"/>
    <s v="8704"/>
    <s v="LP-T"/>
    <s v="D"/>
    <s v="04/23"/>
    <s v=""/>
    <x v="0"/>
    <s v="2021/04/23"/>
    <s v="C"/>
    <s v="T06"/>
  </r>
  <r>
    <s v="S5169260"/>
    <d v="2021-04-23T22:33:08"/>
    <x v="1"/>
    <s v="Y7E05V     A"/>
    <s v="C050VI"/>
    <n v="6"/>
    <s v="8704"/>
    <s v="LP-T"/>
    <s v="D"/>
    <s v="04/23"/>
    <s v=""/>
    <x v="0"/>
    <s v="2021/04/23"/>
    <s v="C"/>
    <s v="T06"/>
  </r>
  <r>
    <s v="S5179300"/>
    <d v="2021-04-23T22:33:08"/>
    <x v="1"/>
    <s v="Y0Q038     G"/>
    <s v="C064SI"/>
    <n v="6"/>
    <s v="8704"/>
    <s v="LP-T"/>
    <s v="D"/>
    <s v="04/23"/>
    <s v=""/>
    <x v="0"/>
    <s v="2021/04/23"/>
    <s v="C"/>
    <s v="T06"/>
  </r>
  <r>
    <s v="20475510"/>
    <d v="2021-04-24T02:34:13"/>
    <x v="1"/>
    <s v="Y0S549     B"/>
    <s v="A0515I"/>
    <n v="25"/>
    <s v="8704"/>
    <s v="LP-T"/>
    <s v="B"/>
    <s v="04/24"/>
    <n v="1"/>
    <x v="0"/>
    <s v="2021/04/24"/>
    <s v="A"/>
    <s v="T06"/>
  </r>
  <r>
    <s v="21057520"/>
    <d v="2021-04-24T02:34:13"/>
    <x v="1"/>
    <s v="Y0S549     B"/>
    <s v="A0515I"/>
    <n v="25"/>
    <s v="8704"/>
    <s v="LP-T"/>
    <s v="B"/>
    <s v="04/24"/>
    <s v=""/>
    <x v="0"/>
    <s v="2021/04/24"/>
    <s v="A"/>
    <s v="T06"/>
  </r>
  <r>
    <s v="21113450"/>
    <d v="2021-04-24T02:34:13"/>
    <x v="1"/>
    <s v="Y1P011     C"/>
    <s v="A0443I"/>
    <n v="25"/>
    <s v="8704"/>
    <s v="LP-T"/>
    <s v="B"/>
    <s v="04/24"/>
    <s v=""/>
    <x v="0"/>
    <s v="2021/04/24"/>
    <s v="A"/>
    <s v="T06"/>
  </r>
  <r>
    <s v="21114690"/>
    <d v="2021-04-24T02:34:13"/>
    <x v="1"/>
    <s v="Y1M199     A"/>
    <s v="A055CI"/>
    <n v="25"/>
    <s v="8704"/>
    <s v="LP-T"/>
    <s v="B"/>
    <s v="04/24"/>
    <s v=""/>
    <x v="0"/>
    <s v="2021/04/24"/>
    <s v="A"/>
    <s v="T06"/>
  </r>
  <r>
    <s v="21114710"/>
    <d v="2021-04-24T02:34:13"/>
    <x v="1"/>
    <s v="Y1M199     A"/>
    <s v="A055CI"/>
    <n v="25"/>
    <s v="8704"/>
    <s v="LP-T"/>
    <s v="B"/>
    <s v="04/24"/>
    <s v=""/>
    <x v="0"/>
    <s v="2021/04/24"/>
    <s v="A"/>
    <s v="T06"/>
  </r>
  <r>
    <s v="21159120"/>
    <d v="2021-04-24T02:34:13"/>
    <x v="1"/>
    <s v="YBT027     H"/>
    <s v="A089VI"/>
    <n v="25"/>
    <s v="8704"/>
    <s v="LP-T"/>
    <s v="B"/>
    <s v="04/24"/>
    <s v=""/>
    <x v="0"/>
    <s v="2021/04/24"/>
    <s v="A"/>
    <s v="T06"/>
  </r>
  <r>
    <s v="20412450"/>
    <d v="2021-04-24T06:50:54"/>
    <x v="1"/>
    <s v="BB5C87     B"/>
    <s v="A0319I"/>
    <n v="25"/>
    <s v="8004"/>
    <s v="LP-T"/>
    <s v="B"/>
    <s v="04/24"/>
    <n v="1"/>
    <x v="0"/>
    <s v="2021/04/24"/>
    <s v="A"/>
    <s v="T06"/>
  </r>
  <r>
    <s v="21013830"/>
    <d v="2021-04-24T06:50:54"/>
    <x v="1"/>
    <s v="Y4R048     A"/>
    <s v="O066CI"/>
    <n v="25"/>
    <s v="8704"/>
    <s v="LP-T"/>
    <s v="B"/>
    <s v="04/24"/>
    <s v=""/>
    <x v="0"/>
    <s v="2021/04/24"/>
    <s v="A"/>
    <s v="T06"/>
  </r>
  <r>
    <s v="2104089A"/>
    <d v="2021-04-24T06:50:54"/>
    <x v="1"/>
    <s v="Y2235303B AC"/>
    <s v="K0305I"/>
    <n v="5"/>
    <s v="8004"/>
    <s v="LP-T"/>
    <s v="B"/>
    <s v="04/24"/>
    <s v=""/>
    <x v="0"/>
    <s v="2021/04/24"/>
    <s v="A"/>
    <s v="T06"/>
  </r>
  <r>
    <s v="2107990A"/>
    <d v="2021-04-24T06:50:54"/>
    <x v="1"/>
    <s v="TC9250     A"/>
    <s v="G056NI"/>
    <n v="5"/>
    <s v="8704"/>
    <s v="LP-T"/>
    <s v="B"/>
    <s v="04/24"/>
    <s v=""/>
    <x v="0"/>
    <s v="2021/04/24"/>
    <s v="A"/>
    <s v="T06"/>
  </r>
  <r>
    <s v="21121410"/>
    <d v="2021-04-24T06:50:54"/>
    <x v="1"/>
    <s v="Y1S083     B"/>
    <s v="C0317I"/>
    <n v="25"/>
    <s v="8004"/>
    <s v="LP-T"/>
    <s v="B"/>
    <s v="04/24"/>
    <s v=""/>
    <x v="0"/>
    <s v="2021/04/24"/>
    <s v="A"/>
    <s v="T06"/>
  </r>
  <r>
    <s v="21122050"/>
    <d v="2021-04-24T06:50:54"/>
    <x v="1"/>
    <s v="Y47403     C"/>
    <s v="C031JI"/>
    <n v="25"/>
    <s v="8004"/>
    <s v="LP-T"/>
    <s v="B"/>
    <s v="04/24"/>
    <s v=""/>
    <x v="0"/>
    <s v="2021/04/24"/>
    <s v="A"/>
    <s v="T06"/>
  </r>
  <r>
    <s v="21125980"/>
    <d v="2021-04-24T06:50:54"/>
    <x v="1"/>
    <s v="Y4R048     A"/>
    <s v="O066CI"/>
    <n v="25"/>
    <s v="8704"/>
    <s v="LP-T"/>
    <s v="B"/>
    <s v="04/24"/>
    <s v=""/>
    <x v="0"/>
    <s v="2021/04/24"/>
    <s v="A"/>
    <s v="T06"/>
  </r>
  <r>
    <s v="S6489190"/>
    <d v="2021-04-24T06:50:54"/>
    <x v="1"/>
    <s v="Y1D147     A"/>
    <s v="C0893I"/>
    <n v="3"/>
    <s v="8704"/>
    <s v="LP-T"/>
    <s v="B"/>
    <s v="04/24"/>
    <s v=""/>
    <x v="0"/>
    <s v="2021/04/24"/>
    <s v="A"/>
    <s v="T06"/>
  </r>
  <r>
    <s v="S6489200"/>
    <d v="2021-04-24T06:50:54"/>
    <x v="1"/>
    <s v="Y1D137     A"/>
    <s v="C089JI"/>
    <n v="3"/>
    <s v="8704"/>
    <s v="LP-T"/>
    <s v="B"/>
    <s v="04/24"/>
    <s v=""/>
    <x v="0"/>
    <s v="2021/04/24"/>
    <s v="A"/>
    <s v="T06"/>
  </r>
  <r>
    <s v="2035999B"/>
    <d v="2021-04-24T12:17:10"/>
    <x v="1"/>
    <s v="TC9243     A"/>
    <s v="T0361I"/>
    <n v="2"/>
    <s v="8004"/>
    <s v="LP-T"/>
    <s v="A"/>
    <s v="04/24"/>
    <n v="1"/>
    <x v="0"/>
    <s v="2021/04/24"/>
    <s v="A"/>
    <s v="T06"/>
  </r>
  <r>
    <s v="21052540"/>
    <d v="2021-04-24T12:17:10"/>
    <x v="1"/>
    <s v="YBD01V013 AA"/>
    <s v="T0507I"/>
    <n v="25"/>
    <s v="8704"/>
    <s v="LP-T"/>
    <s v="A"/>
    <s v="04/24"/>
    <s v=""/>
    <x v="0"/>
    <s v="2021/04/24"/>
    <s v="A"/>
    <s v="T06"/>
  </r>
  <r>
    <s v="21056160"/>
    <d v="2021-04-24T12:17:10"/>
    <x v="1"/>
    <s v="YBF01V     D"/>
    <s v="T054DI"/>
    <n v="25"/>
    <s v="8704"/>
    <s v="LP-T"/>
    <s v="A"/>
    <s v="04/24"/>
    <s v=""/>
    <x v="0"/>
    <s v="2021/04/24"/>
    <s v="A"/>
    <s v="T06"/>
  </r>
  <r>
    <s v="21091530"/>
    <d v="2021-04-24T12:17:10"/>
    <x v="1"/>
    <s v="YCE01V     A"/>
    <s v="T050EI"/>
    <n v="25"/>
    <s v="8704"/>
    <s v="LP-T"/>
    <s v="A"/>
    <s v="04/24"/>
    <s v=""/>
    <x v="0"/>
    <s v="2021/04/24"/>
    <s v="A"/>
    <s v="T06"/>
  </r>
  <r>
    <s v="21126100"/>
    <d v="2021-04-24T12:17:10"/>
    <x v="1"/>
    <s v="Y4R048     A"/>
    <s v="O066CI"/>
    <n v="25"/>
    <s v="8704"/>
    <s v="LP-T"/>
    <s v="A"/>
    <s v="04/24"/>
    <s v=""/>
    <x v="0"/>
    <s v="2021/04/24"/>
    <s v="A"/>
    <s v="T06"/>
  </r>
  <r>
    <s v="20472530"/>
    <d v="2021-04-24T16:39:33"/>
    <x v="1"/>
    <s v="Y6U05X     B"/>
    <s v="A046KI"/>
    <n v="25"/>
    <s v="8004"/>
    <s v="LP-T"/>
    <s v="A"/>
    <s v="04/24"/>
    <n v="1"/>
    <x v="0"/>
    <s v="2021/04/24"/>
    <s v="A"/>
    <s v="T05"/>
  </r>
  <r>
    <s v="20472570"/>
    <d v="2021-04-24T16:39:33"/>
    <x v="1"/>
    <s v="Y6U05X     B"/>
    <s v="A046KI"/>
    <n v="25"/>
    <s v="8004"/>
    <s v="LP-T"/>
    <s v="A"/>
    <s v="04/24"/>
    <s v=""/>
    <x v="0"/>
    <s v="2021/04/24"/>
    <s v="A"/>
    <s v="T05"/>
  </r>
  <r>
    <s v="20498070"/>
    <d v="2021-04-24T16:39:33"/>
    <x v="1"/>
    <s v="Y5V20X     E"/>
    <s v="G0413I"/>
    <n v="25"/>
    <s v="8004"/>
    <s v="LP-T"/>
    <s v="A"/>
    <s v="04/24"/>
    <s v=""/>
    <x v="0"/>
    <s v="2021/04/24"/>
    <s v="A"/>
    <s v="T05"/>
  </r>
  <r>
    <s v="20509840"/>
    <d v="2021-04-24T16:39:33"/>
    <x v="1"/>
    <s v="Y5P01W     A"/>
    <s v="T046NI"/>
    <n v="12"/>
    <s v="7412"/>
    <s v="LP-T"/>
    <s v="A"/>
    <s v="04/24"/>
    <s v=""/>
    <x v="0"/>
    <s v="2021/04/24"/>
    <s v="A"/>
    <s v="T05"/>
  </r>
  <r>
    <s v="21059710"/>
    <d v="2021-04-24T16:39:33"/>
    <x v="1"/>
    <s v="Y5VK6W     A"/>
    <s v="T041NI"/>
    <n v="6"/>
    <s v="8004"/>
    <s v="LP-T"/>
    <s v="A"/>
    <s v="04/24"/>
    <s v=""/>
    <x v="0"/>
    <s v="2021/04/24"/>
    <s v="A"/>
    <s v="T05"/>
  </r>
  <r>
    <s v="21102810"/>
    <d v="2021-04-24T16:39:33"/>
    <x v="1"/>
    <s v="Y6U05X     B"/>
    <s v="A046KI"/>
    <n v="25"/>
    <s v="8004"/>
    <s v="LP-T"/>
    <s v="A"/>
    <s v="04/24"/>
    <s v=""/>
    <x v="0"/>
    <s v="2021/04/24"/>
    <s v="A"/>
    <s v="T05"/>
  </r>
  <r>
    <s v="20533170"/>
    <d v="2021-04-25T01:46:40"/>
    <x v="1"/>
    <s v="YBF01V     A"/>
    <s v="T054DI"/>
    <n v="25"/>
    <s v="8704"/>
    <s v="LP-T"/>
    <s v="B"/>
    <s v="04/25"/>
    <n v="1"/>
    <x v="0"/>
    <s v="2021/04/25"/>
    <s v="A"/>
    <s v="T06"/>
  </r>
  <r>
    <s v="21090610"/>
    <d v="2021-04-25T01:46:40"/>
    <x v="1"/>
    <s v="YCE01V     A"/>
    <s v="T050EI"/>
    <n v="25"/>
    <s v="8704"/>
    <s v="LP-T"/>
    <s v="B"/>
    <s v="04/25"/>
    <s v=""/>
    <x v="0"/>
    <s v="2021/04/25"/>
    <s v="A"/>
    <s v="T06"/>
  </r>
  <r>
    <s v="21091580"/>
    <d v="2021-04-25T01:46:40"/>
    <x v="1"/>
    <s v="YCE01V     A"/>
    <s v="T050EI"/>
    <n v="25"/>
    <s v="8704"/>
    <s v="LP-T"/>
    <s v="B"/>
    <s v="04/25"/>
    <s v=""/>
    <x v="0"/>
    <s v="2021/04/25"/>
    <s v="A"/>
    <s v="T06"/>
  </r>
  <r>
    <s v="21100780"/>
    <d v="2021-04-25T01:46:40"/>
    <x v="1"/>
    <s v="Y7E08V     D"/>
    <s v="T050DI"/>
    <n v="25"/>
    <s v="8704"/>
    <s v="LP-T"/>
    <s v="B"/>
    <s v="04/25"/>
    <s v=""/>
    <x v="0"/>
    <s v="2021/04/25"/>
    <s v="A"/>
    <s v="T06"/>
  </r>
  <r>
    <s v="21100990"/>
    <d v="2021-04-25T01:46:40"/>
    <x v="1"/>
    <s v="YBF01V     D"/>
    <s v="T054DI"/>
    <n v="25"/>
    <s v="8704"/>
    <s v="LP-T"/>
    <s v="B"/>
    <s v="04/25"/>
    <s v=""/>
    <x v="0"/>
    <s v="2021/04/25"/>
    <s v="A"/>
    <s v="T06"/>
  </r>
  <r>
    <s v="21123860"/>
    <d v="2021-04-25T01:46:40"/>
    <x v="1"/>
    <s v="Y7E08V     D"/>
    <s v="T050DI"/>
    <n v="25"/>
    <s v="8704"/>
    <s v="LP-T"/>
    <s v="B"/>
    <s v="04/25"/>
    <s v=""/>
    <x v="0"/>
    <s v="2021/04/25"/>
    <s v="A"/>
    <s v="T06"/>
  </r>
  <r>
    <s v="21131270"/>
    <d v="2021-04-25T06:09:12"/>
    <x v="1"/>
    <s v="Y0S549     B"/>
    <s v="A0515I"/>
    <n v="25"/>
    <s v="8704"/>
    <s v="LP-T"/>
    <s v="B"/>
    <s v="04/25"/>
    <n v="1"/>
    <x v="0"/>
    <s v="2021/04/25"/>
    <s v="A"/>
    <s v="T06"/>
  </r>
  <r>
    <s v="21132980"/>
    <d v="2021-04-25T06:09:12"/>
    <x v="1"/>
    <s v="YBD01V013 AA"/>
    <s v="T0507I"/>
    <n v="25"/>
    <s v="8704"/>
    <s v="LP-T"/>
    <s v="B"/>
    <s v="04/25"/>
    <s v=""/>
    <x v="0"/>
    <s v="2021/04/25"/>
    <s v="A"/>
    <s v="T06"/>
  </r>
  <r>
    <s v="21133180"/>
    <d v="2021-04-25T06:09:12"/>
    <x v="1"/>
    <s v="YBD03V004 AA"/>
    <s v="T0507I"/>
    <n v="25"/>
    <s v="8704"/>
    <s v="LP-T"/>
    <s v="B"/>
    <s v="04/25"/>
    <s v=""/>
    <x v="0"/>
    <s v="2021/04/25"/>
    <s v="A"/>
    <s v="T06"/>
  </r>
  <r>
    <s v="21133420"/>
    <d v="2021-04-25T06:09:12"/>
    <x v="1"/>
    <s v="YBD03V004 AA"/>
    <s v="T0507I"/>
    <n v="25"/>
    <s v="8704"/>
    <s v="LP-T"/>
    <s v="B"/>
    <s v="04/25"/>
    <s v=""/>
    <x v="0"/>
    <s v="2021/04/25"/>
    <s v="A"/>
    <s v="T06"/>
  </r>
  <r>
    <s v="20452020"/>
    <d v="2021-04-25T10:52:24"/>
    <x v="1"/>
    <s v="Y3B058     B"/>
    <s v="D066JI"/>
    <n v="25"/>
    <s v="7412"/>
    <s v="LP-T"/>
    <s v="A"/>
    <s v="04/25"/>
    <n v="1"/>
    <x v="0"/>
    <s v="2021/04/25"/>
    <s v="A"/>
    <s v="T02"/>
  </r>
  <r>
    <s v="21122450"/>
    <d v="2021-04-25T14:44:51"/>
    <x v="1"/>
    <s v="Y47483     A"/>
    <s v="L031GI"/>
    <n v="25"/>
    <s v="6194"/>
    <s v="LP-T"/>
    <s v="A"/>
    <s v="04/25"/>
    <n v="1"/>
    <x v="0"/>
    <s v="2021/04/25"/>
    <s v="A"/>
    <s v="T08"/>
  </r>
  <r>
    <s v="20456200"/>
    <d v="2021-04-25T18:44:31"/>
    <x v="1"/>
    <s v="Y1P25241A AC"/>
    <s v="C040JI"/>
    <n v="5"/>
    <s v="8704"/>
    <s v="LP-T"/>
    <s v="A"/>
    <s v="04/25"/>
    <n v="1"/>
    <x v="0"/>
    <s v="2021/04/25"/>
    <s v="A"/>
    <s v="T06"/>
  </r>
  <r>
    <s v="20503230"/>
    <d v="2021-04-25T18:44:31"/>
    <x v="1"/>
    <s v="YAB02V     C"/>
    <s v="A054PI"/>
    <n v="25"/>
    <s v="8704"/>
    <s v="LP-T"/>
    <s v="A"/>
    <s v="04/25"/>
    <s v=""/>
    <x v="0"/>
    <s v="2021/04/25"/>
    <s v="A"/>
    <s v="T06"/>
  </r>
  <r>
    <s v="21082030"/>
    <d v="2021-04-25T18:44:31"/>
    <x v="1"/>
    <s v="YAB03V     N"/>
    <s v="A054PI"/>
    <n v="25"/>
    <s v="8704"/>
    <s v="LP-T"/>
    <s v="A"/>
    <s v="04/25"/>
    <s v=""/>
    <x v="0"/>
    <s v="2021/04/25"/>
    <s v="A"/>
    <s v="T06"/>
  </r>
  <r>
    <s v="2111259B"/>
    <d v="2021-04-25T18:44:31"/>
    <x v="1"/>
    <s v="Y1P24265B AC"/>
    <s v="C040JI"/>
    <n v="1"/>
    <s v="8704"/>
    <s v="LP-T"/>
    <s v="A"/>
    <s v="04/25"/>
    <s v=""/>
    <x v="0"/>
    <s v="2021/04/25"/>
    <s v="A"/>
    <s v="T06"/>
  </r>
  <r>
    <s v="21132970"/>
    <d v="2021-04-25T18:44:31"/>
    <x v="1"/>
    <s v="YBD01V013 AA"/>
    <s v="T0507I"/>
    <n v="25"/>
    <s v="8704"/>
    <s v="LP-T"/>
    <s v="A"/>
    <s v="04/25"/>
    <s v=""/>
    <x v="0"/>
    <s v="2021/04/25"/>
    <s v="A"/>
    <s v="T06"/>
  </r>
  <r>
    <s v="21133150"/>
    <d v="2021-04-25T18:44:31"/>
    <x v="1"/>
    <s v="YBD03V004 AA"/>
    <s v="T0507I"/>
    <n v="25"/>
    <s v="8704"/>
    <s v="LP-T"/>
    <s v="A"/>
    <s v="04/25"/>
    <s v=""/>
    <x v="0"/>
    <s v="2021/04/25"/>
    <s v="A"/>
    <s v="T06"/>
  </r>
  <r>
    <s v="21139640"/>
    <d v="2021-04-25T18:44:31"/>
    <x v="1"/>
    <s v="Y4Y078     A"/>
    <s v="P0662I"/>
    <n v="12"/>
    <s v="8704"/>
    <s v="LP-T"/>
    <s v="A"/>
    <s v="04/25"/>
    <s v=""/>
    <x v="0"/>
    <s v="2021/04/25"/>
    <s v="A"/>
    <s v="T06"/>
  </r>
  <r>
    <s v="20477370"/>
    <d v="2021-04-27T02:31:24"/>
    <x v="1"/>
    <s v="Y9F03V     A"/>
    <s v="T0504I"/>
    <n v="25"/>
    <s v="8704"/>
    <s v="LP-T"/>
    <s v="D"/>
    <s v="04/27"/>
    <n v="1"/>
    <x v="0"/>
    <s v="2021/04/27"/>
    <s v="C"/>
    <s v="T06"/>
  </r>
  <r>
    <s v="20488010"/>
    <d v="2021-04-27T02:31:24"/>
    <x v="1"/>
    <s v="Y4K033     A"/>
    <s v="M030KIK"/>
    <n v="25"/>
    <s v="7412"/>
    <s v="LP-T"/>
    <s v="D"/>
    <s v="04/27"/>
    <s v=""/>
    <x v="0"/>
    <s v="2021/04/27"/>
    <s v="C"/>
    <s v="T06"/>
  </r>
  <r>
    <s v="21085120"/>
    <d v="2021-04-27T02:31:24"/>
    <x v="1"/>
    <s v="BA5D2607H AA"/>
    <s v="M030TI"/>
    <n v="25"/>
    <s v="7412"/>
    <s v="LP-T"/>
    <s v="D"/>
    <s v="04/27"/>
    <s v=""/>
    <x v="0"/>
    <s v="2021/04/27"/>
    <s v="C"/>
    <s v="T06"/>
  </r>
  <r>
    <s v="2111319A"/>
    <d v="2021-04-27T02:31:24"/>
    <x v="1"/>
    <s v="Y1P71336H AC"/>
    <s v="M030GI"/>
    <n v="23"/>
    <s v="8004"/>
    <s v="LP-T"/>
    <s v="D"/>
    <s v="04/27"/>
    <s v=""/>
    <x v="0"/>
    <s v="2021/04/27"/>
    <s v="C"/>
    <s v="T06"/>
  </r>
  <r>
    <s v="21170020"/>
    <d v="2021-04-27T02:31:24"/>
    <x v="1"/>
    <s v="UA5B7943A AF"/>
    <s v="C0404I"/>
    <n v="25"/>
    <s v="8704"/>
    <s v="LP-T"/>
    <s v="D"/>
    <s v="04/27"/>
    <s v=""/>
    <x v="0"/>
    <s v="2021/04/27"/>
    <s v="C"/>
    <s v="T06"/>
  </r>
  <r>
    <s v="21170050"/>
    <d v="2021-04-27T02:31:24"/>
    <x v="1"/>
    <s v="UA5B7907A AF"/>
    <s v="C0404I"/>
    <n v="25"/>
    <s v="8704"/>
    <s v="LP-T"/>
    <s v="D"/>
    <s v="04/27"/>
    <s v=""/>
    <x v="0"/>
    <s v="2021/04/27"/>
    <s v="C"/>
    <s v="T06"/>
  </r>
  <r>
    <s v="S645960A"/>
    <d v="2021-04-27T02:31:24"/>
    <x v="1"/>
    <s v="RC5C86     D"/>
    <s v="A061TI"/>
    <n v="2"/>
    <s v="8704"/>
    <s v="LP-T"/>
    <s v="D"/>
    <s v="04/27"/>
    <s v=""/>
    <x v="0"/>
    <s v="2021/04/27"/>
    <s v="C"/>
    <s v="T06"/>
  </r>
  <r>
    <s v="20482300"/>
    <d v="2021-04-27T06:30:23"/>
    <x v="1"/>
    <s v="Y7S01X     F"/>
    <s v="L046FI"/>
    <n v="25"/>
    <s v="8004"/>
    <s v="LP-T"/>
    <s v="D"/>
    <s v="04/27"/>
    <n v="1"/>
    <x v="0"/>
    <s v="2021/04/27"/>
    <s v="C"/>
    <s v="T05"/>
  </r>
  <r>
    <s v="20507500"/>
    <d v="2021-04-27T06:30:23"/>
    <x v="1"/>
    <s v="Y5V07X     C"/>
    <s v="L041UI"/>
    <n v="25"/>
    <s v="8004"/>
    <s v="LP-T"/>
    <s v="D"/>
    <s v="04/27"/>
    <s v=""/>
    <x v="0"/>
    <s v="2021/04/27"/>
    <s v="C"/>
    <s v="T05"/>
  </r>
  <r>
    <s v="20507540"/>
    <d v="2021-04-27T06:30:23"/>
    <x v="1"/>
    <s v="Y5V07X     C"/>
    <s v="L041UI"/>
    <n v="25"/>
    <s v="8004"/>
    <s v="LP-T"/>
    <s v="D"/>
    <s v="04/27"/>
    <s v=""/>
    <x v="0"/>
    <s v="2021/04/27"/>
    <s v="C"/>
    <s v="T05"/>
  </r>
  <r>
    <s v="21082990"/>
    <d v="2021-04-27T06:30:23"/>
    <x v="1"/>
    <s v="Y6F01X003 AD"/>
    <s v="P046CI"/>
    <n v="25"/>
    <s v="8004"/>
    <s v="LP-T"/>
    <s v="D"/>
    <s v="04/27"/>
    <s v=""/>
    <x v="0"/>
    <s v="2021/04/27"/>
    <s v="C"/>
    <s v="T05"/>
  </r>
  <r>
    <s v="21100760"/>
    <d v="2021-04-27T06:30:23"/>
    <x v="1"/>
    <s v="Y6F02X001 AA"/>
    <s v="A046KI"/>
    <n v="25"/>
    <s v="8004"/>
    <s v="LP-T"/>
    <s v="D"/>
    <s v="04/27"/>
    <s v=""/>
    <x v="0"/>
    <s v="2021/04/27"/>
    <s v="C"/>
    <s v="T05"/>
  </r>
  <r>
    <s v="21116490"/>
    <d v="2021-04-27T06:30:23"/>
    <x v="1"/>
    <s v="BA5A67     B"/>
    <s v="C0316I"/>
    <n v="25"/>
    <s v="7412"/>
    <s v="LP-T"/>
    <s v="D"/>
    <s v="04/27"/>
    <s v=""/>
    <x v="0"/>
    <s v="2021/04/27"/>
    <s v="C"/>
    <s v="T05"/>
  </r>
  <r>
    <s v="20538290"/>
    <d v="2021-04-27T10:43:05"/>
    <x v="1"/>
    <s v="BA5D2615A AA"/>
    <s v="M030TI"/>
    <n v="24"/>
    <s v="7412"/>
    <s v="LP-T"/>
    <s v="C"/>
    <s v="04/27"/>
    <n v="1"/>
    <x v="0"/>
    <s v="2021/04/27"/>
    <s v="C"/>
    <s v="T06"/>
  </r>
  <r>
    <s v="21011920"/>
    <d v="2021-04-27T10:43:05"/>
    <x v="1"/>
    <s v="Y4K063     F"/>
    <s v="M030KIK"/>
    <n v="25"/>
    <s v="7412"/>
    <s v="LP-T"/>
    <s v="C"/>
    <s v="04/27"/>
    <s v=""/>
    <x v="0"/>
    <s v="2021/04/27"/>
    <s v="C"/>
    <s v="T06"/>
  </r>
  <r>
    <s v="21104110"/>
    <d v="2021-04-27T10:43:05"/>
    <x v="1"/>
    <s v="BA5C0906G AH"/>
    <s v="M030TI"/>
    <n v="25"/>
    <s v="7412"/>
    <s v="LP-T"/>
    <s v="C"/>
    <s v="04/27"/>
    <s v=""/>
    <x v="0"/>
    <s v="2021/04/27"/>
    <s v="C"/>
    <s v="T06"/>
  </r>
  <r>
    <s v="21104900"/>
    <d v="2021-04-27T10:43:05"/>
    <x v="1"/>
    <s v="BA5C4610A AC"/>
    <s v="M034KI"/>
    <n v="25"/>
    <s v="7412"/>
    <s v="LP-T"/>
    <s v="C"/>
    <s v="04/27"/>
    <s v=""/>
    <x v="0"/>
    <s v="2021/04/27"/>
    <s v="C"/>
    <s v="T06"/>
  </r>
  <r>
    <s v="21112580"/>
    <d v="2021-04-27T10:43:05"/>
    <x v="1"/>
    <s v="Y1P24258B AC"/>
    <s v="C040JI"/>
    <n v="8"/>
    <s v="8704"/>
    <s v="LP-T"/>
    <s v="C"/>
    <s v="04/27"/>
    <s v=""/>
    <x v="0"/>
    <s v="2021/04/27"/>
    <s v="C"/>
    <s v="T06"/>
  </r>
  <r>
    <s v="21171790"/>
    <d v="2021-04-27T10:43:05"/>
    <x v="1"/>
    <s v="Y1P613     B"/>
    <s v="M030HIK"/>
    <n v="25"/>
    <s v="7412"/>
    <s v="LP-T"/>
    <s v="C"/>
    <s v="04/27"/>
    <s v=""/>
    <x v="0"/>
    <s v="2021/04/27"/>
    <s v="C"/>
    <s v="T06"/>
  </r>
  <r>
    <s v="20412330"/>
    <d v="2021-04-27T14:51:05"/>
    <x v="1"/>
    <s v="BB5C87     B"/>
    <s v="A0319I"/>
    <n v="25"/>
    <s v="8004"/>
    <s v="LP-T"/>
    <s v="C"/>
    <s v="04/27"/>
    <n v="1"/>
    <x v="0"/>
    <s v="2021/04/27"/>
    <s v="C"/>
    <s v="T06"/>
  </r>
  <r>
    <s v="20513720"/>
    <d v="2021-04-27T14:51:05"/>
    <x v="1"/>
    <s v="Y2H019     C"/>
    <s v="L0563I"/>
    <n v="25"/>
    <s v="8704"/>
    <s v="LP-T"/>
    <s v="C"/>
    <s v="04/27"/>
    <s v=""/>
    <x v="0"/>
    <s v="2021/04/27"/>
    <s v="C"/>
    <s v="T06"/>
  </r>
  <r>
    <s v="21116570"/>
    <d v="2021-04-27T14:51:05"/>
    <x v="1"/>
    <s v="BA5B06     B"/>
    <s v="C0316I"/>
    <n v="25"/>
    <s v="8004"/>
    <s v="LP-T"/>
    <s v="C"/>
    <s v="04/27"/>
    <s v=""/>
    <x v="0"/>
    <s v="2021/04/27"/>
    <s v="C"/>
    <s v="T06"/>
  </r>
  <r>
    <s v="21131570"/>
    <d v="2021-04-27T14:51:05"/>
    <x v="1"/>
    <s v="Y0S609203 AC"/>
    <s v="L0518I"/>
    <n v="25"/>
    <s v="8704"/>
    <s v="LP-T"/>
    <s v="C"/>
    <s v="04/27"/>
    <s v=""/>
    <x v="0"/>
    <s v="2021/04/27"/>
    <s v="C"/>
    <s v="T06"/>
  </r>
  <r>
    <s v="21170180"/>
    <d v="2021-04-27T14:51:05"/>
    <x v="1"/>
    <s v="Y1P0L316A AD"/>
    <s v="M030MI"/>
    <n v="25"/>
    <s v="8004"/>
    <s v="LP-T"/>
    <s v="C"/>
    <s v="04/27"/>
    <s v=""/>
    <x v="0"/>
    <s v="2021/04/27"/>
    <s v="C"/>
    <s v="T06"/>
  </r>
  <r>
    <s v="21170370"/>
    <d v="2021-04-27T14:51:05"/>
    <x v="1"/>
    <s v="Y1P0L306A AD"/>
    <s v="M030MI"/>
    <n v="25"/>
    <s v="7412"/>
    <s v="LP-T"/>
    <s v="C"/>
    <s v="04/27"/>
    <s v=""/>
    <x v="0"/>
    <s v="2021/04/27"/>
    <s v="C"/>
    <s v="T06"/>
  </r>
  <r>
    <s v="20486070"/>
    <d v="2021-04-27T20:23:59"/>
    <x v="1"/>
    <s v="Y7S01X     G"/>
    <s v="L046FI"/>
    <n v="25"/>
    <s v="7412"/>
    <s v="LP-T"/>
    <s v="D"/>
    <s v="04/27"/>
    <n v="1"/>
    <x v="0"/>
    <s v="2021/04/27"/>
    <s v="C"/>
    <s v="T05"/>
  </r>
  <r>
    <s v="20521240"/>
    <d v="2021-04-27T20:23:59"/>
    <x v="1"/>
    <s v="Y4W01Y     A"/>
    <s v="D0463I"/>
    <n v="25"/>
    <s v="7412"/>
    <s v="LP-T"/>
    <s v="D"/>
    <s v="04/27"/>
    <s v=""/>
    <x v="0"/>
    <s v="2021/04/27"/>
    <s v="C"/>
    <s v="T05"/>
  </r>
  <r>
    <s v="21082970"/>
    <d v="2021-04-27T20:23:59"/>
    <x v="1"/>
    <s v="Y6F02X001 AA"/>
    <s v="A046KI"/>
    <n v="25"/>
    <s v="7412"/>
    <s v="LP-T"/>
    <s v="D"/>
    <s v="04/27"/>
    <s v=""/>
    <x v="0"/>
    <s v="2021/04/27"/>
    <s v="C"/>
    <s v="T05"/>
  </r>
  <r>
    <s v="21100770"/>
    <d v="2021-04-27T20:23:59"/>
    <x v="1"/>
    <s v="Y6F02X001 AA"/>
    <s v="A046KI"/>
    <n v="25"/>
    <s v="7412"/>
    <s v="LP-T"/>
    <s v="D"/>
    <s v="04/27"/>
    <s v=""/>
    <x v="0"/>
    <s v="2021/04/27"/>
    <s v="C"/>
    <s v="T05"/>
  </r>
  <r>
    <s v="21101340"/>
    <d v="2021-04-27T20:23:59"/>
    <x v="1"/>
    <s v="Y6F02X001 AA"/>
    <s v="A046KI"/>
    <n v="25"/>
    <s v="7412"/>
    <s v="LP-T"/>
    <s v="D"/>
    <s v="04/27"/>
    <s v=""/>
    <x v="0"/>
    <s v="2021/04/27"/>
    <s v="C"/>
    <s v="T05"/>
  </r>
  <r>
    <s v="21103440"/>
    <d v="2021-04-27T20:23:59"/>
    <x v="1"/>
    <s v="Y9P01X     A"/>
    <s v="P046LI"/>
    <n v="25"/>
    <s v="7412"/>
    <s v="LP-T"/>
    <s v="D"/>
    <s v="04/27"/>
    <s v=""/>
    <x v="0"/>
    <s v="2021/04/27"/>
    <s v="C"/>
    <s v="T05"/>
  </r>
  <r>
    <s v="2024104D"/>
    <d v="2021-04-27T23:56:23"/>
    <x v="1"/>
    <s v="BA5B2956F AC"/>
    <s v="M0307I"/>
    <n v="2"/>
    <s v="8004"/>
    <s v="LP-T"/>
    <s v="D"/>
    <s v="04/27"/>
    <n v="1"/>
    <x v="0"/>
    <s v="2021/04/27"/>
    <s v="C"/>
    <s v="T06"/>
  </r>
  <r>
    <s v="2026091A"/>
    <d v="2021-04-27T23:56:23"/>
    <x v="1"/>
    <s v="Y1P0U308A AA"/>
    <s v="M030MI"/>
    <n v="3"/>
    <s v="8004"/>
    <s v="LP-T"/>
    <s v="D"/>
    <s v="04/27"/>
    <s v=""/>
    <x v="0"/>
    <s v="2021/04/27"/>
    <s v="C"/>
    <s v="T06"/>
  </r>
  <r>
    <s v="2040384D"/>
    <d v="2021-04-27T23:56:23"/>
    <x v="1"/>
    <s v="Y2255310A AB"/>
    <s v="M034UI"/>
    <n v="6"/>
    <s v="8004"/>
    <s v="LP-T"/>
    <s v="D"/>
    <s v="04/27"/>
    <s v=""/>
    <x v="0"/>
    <s v="2021/04/27"/>
    <s v="C"/>
    <s v="T06"/>
  </r>
  <r>
    <s v="20532290"/>
    <d v="2021-04-27T23:56:23"/>
    <x v="1"/>
    <s v="Y4R048     A"/>
    <s v="O066CI"/>
    <n v="25"/>
    <s v="8704"/>
    <s v="LP-T"/>
    <s v="D"/>
    <s v="04/27"/>
    <s v=""/>
    <x v="0"/>
    <s v="2021/04/27"/>
    <s v="C"/>
    <s v="T06"/>
  </r>
  <r>
    <s v="21013760"/>
    <d v="2021-04-27T23:56:23"/>
    <x v="1"/>
    <s v="Y4R048     A"/>
    <s v="O066CI"/>
    <n v="24"/>
    <s v="8704"/>
    <s v="LP-T"/>
    <s v="D"/>
    <s v="04/27"/>
    <s v=""/>
    <x v="0"/>
    <s v="2021/04/27"/>
    <s v="C"/>
    <s v="T06"/>
  </r>
  <r>
    <s v="21013870"/>
    <d v="2021-04-27T23:56:23"/>
    <x v="1"/>
    <s v="Y4R048     A"/>
    <s v="O066CI"/>
    <n v="25"/>
    <s v="8704"/>
    <s v="LP-T"/>
    <s v="D"/>
    <s v="04/27"/>
    <s v=""/>
    <x v="0"/>
    <s v="2021/04/27"/>
    <s v="C"/>
    <s v="T06"/>
  </r>
  <r>
    <s v="21103980"/>
    <d v="2021-04-27T23:56:23"/>
    <x v="1"/>
    <s v="BA5C1202B AC"/>
    <s v="M0307I"/>
    <n v="10"/>
    <s v="8004"/>
    <s v="LP-T"/>
    <s v="D"/>
    <s v="04/27"/>
    <s v=""/>
    <x v="0"/>
    <s v="2021/04/27"/>
    <s v="C"/>
    <s v="T06"/>
  </r>
  <r>
    <s v="21112590"/>
    <d v="2021-04-27T23:56:23"/>
    <x v="1"/>
    <s v="Y1P24271B AC"/>
    <s v="C040JI"/>
    <n v="9"/>
    <s v="8704"/>
    <s v="LP-T"/>
    <s v="D"/>
    <s v="04/27"/>
    <s v=""/>
    <x v="0"/>
    <s v="2021/04/27"/>
    <s v="C"/>
    <s v="T06"/>
  </r>
  <r>
    <s v="21126120"/>
    <d v="2021-04-27T23:56:23"/>
    <x v="1"/>
    <s v="Y4R048     A"/>
    <s v="O066CI"/>
    <n v="25"/>
    <s v="8704"/>
    <s v="LP-T"/>
    <s v="D"/>
    <s v="04/27"/>
    <s v=""/>
    <x v="0"/>
    <s v="2021/04/27"/>
    <s v="C"/>
    <s v="T06"/>
  </r>
  <r>
    <s v="21126540"/>
    <d v="2021-04-27T23:56:23"/>
    <x v="1"/>
    <s v="Y1P24271B AC"/>
    <s v="C040JI"/>
    <n v="10"/>
    <s v="8704"/>
    <s v="LP-T"/>
    <s v="D"/>
    <s v="04/27"/>
    <s v=""/>
    <x v="0"/>
    <s v="2021/04/27"/>
    <s v="C"/>
    <s v="T06"/>
  </r>
  <r>
    <s v="21129460"/>
    <d v="2021-04-27T23:56:23"/>
    <x v="1"/>
    <s v="YCKK13     A"/>
    <s v="C034FI"/>
    <n v="6"/>
    <s v="8004"/>
    <s v="LP-T"/>
    <s v="D"/>
    <s v="04/27"/>
    <s v=""/>
    <x v="0"/>
    <s v="2021/04/27"/>
    <s v="C"/>
    <s v="T06"/>
  </r>
  <r>
    <s v="20275710"/>
    <d v="2021-04-28T03:42:34"/>
    <x v="1"/>
    <s v="RC5C86     B"/>
    <s v="A061TI"/>
    <n v="25"/>
    <s v="8704"/>
    <s v="LP-T"/>
    <s v="B"/>
    <s v="04/28"/>
    <n v="1"/>
    <x v="0"/>
    <s v="2021/04/28"/>
    <s v="A"/>
    <s v="T06"/>
  </r>
  <r>
    <s v="20275830"/>
    <d v="2021-04-28T03:42:34"/>
    <x v="1"/>
    <s v="RC5C86     B"/>
    <s v="A061TI"/>
    <n v="25"/>
    <s v="8704"/>
    <s v="LP-T"/>
    <s v="B"/>
    <s v="04/28"/>
    <s v=""/>
    <x v="0"/>
    <s v="2021/04/28"/>
    <s v="A"/>
    <s v="T06"/>
  </r>
  <r>
    <s v="20412650"/>
    <d v="2021-04-28T03:42:34"/>
    <x v="1"/>
    <s v="RC5C86     B"/>
    <s v="A061TI"/>
    <n v="25"/>
    <s v="8704"/>
    <s v="LP-T"/>
    <s v="B"/>
    <s v="04/28"/>
    <s v=""/>
    <x v="0"/>
    <s v="2021/04/28"/>
    <s v="A"/>
    <s v="T06"/>
  </r>
  <r>
    <s v="20423390"/>
    <d v="2021-04-28T03:42:34"/>
    <x v="1"/>
    <s v="RC5C86     D"/>
    <s v="A061TI"/>
    <n v="25"/>
    <s v="8704"/>
    <s v="LP-T"/>
    <s v="B"/>
    <s v="04/28"/>
    <s v=""/>
    <x v="0"/>
    <s v="2021/04/28"/>
    <s v="A"/>
    <s v="T06"/>
  </r>
  <r>
    <s v="20532280"/>
    <d v="2021-04-28T03:42:34"/>
    <x v="1"/>
    <s v="Y4R048     A"/>
    <s v="O066CI"/>
    <n v="25"/>
    <s v="8704"/>
    <s v="LP-T"/>
    <s v="B"/>
    <s v="04/28"/>
    <s v=""/>
    <x v="0"/>
    <s v="2021/04/28"/>
    <s v="A"/>
    <s v="T06"/>
  </r>
  <r>
    <s v="21130730"/>
    <d v="2021-04-28T03:42:34"/>
    <x v="1"/>
    <s v="Y0S179971 AG"/>
    <s v="C051JI"/>
    <n v="25"/>
    <s v="8704"/>
    <s v="LP-T"/>
    <s v="B"/>
    <s v="04/28"/>
    <s v=""/>
    <x v="0"/>
    <s v="2021/04/28"/>
    <s v="A"/>
    <s v="T06"/>
  </r>
  <r>
    <s v="20473660"/>
    <d v="2021-04-28T09:03:39"/>
    <x v="1"/>
    <s v="Y6N04X     B"/>
    <s v="G046CI"/>
    <n v="25"/>
    <s v="7412"/>
    <s v="LP-T"/>
    <s v="A"/>
    <s v="04/28"/>
    <n v="1"/>
    <x v="0"/>
    <s v="2021/04/28"/>
    <s v="A"/>
    <s v="T05"/>
  </r>
  <r>
    <s v="20484730"/>
    <d v="2021-04-28T09:03:39"/>
    <x v="1"/>
    <s v="Y6N05X     A"/>
    <s v="G046CI"/>
    <n v="25"/>
    <s v="7412"/>
    <s v="LP-T"/>
    <s v="A"/>
    <s v="04/28"/>
    <s v=""/>
    <x v="0"/>
    <s v="2021/04/28"/>
    <s v="A"/>
    <s v="T05"/>
  </r>
  <r>
    <s v="21014750"/>
    <d v="2021-04-28T09:03:39"/>
    <x v="1"/>
    <s v="Y6F01X003 AD"/>
    <s v="P046CI"/>
    <n v="25"/>
    <s v="7412"/>
    <s v="LP-T"/>
    <s v="A"/>
    <s v="04/28"/>
    <s v=""/>
    <x v="0"/>
    <s v="2021/04/28"/>
    <s v="A"/>
    <s v="T05"/>
  </r>
  <r>
    <s v="21028330"/>
    <d v="2021-04-28T09:03:39"/>
    <x v="1"/>
    <s v="Y6N04X     B"/>
    <s v="G046CI"/>
    <n v="25"/>
    <s v="7412"/>
    <s v="LP-T"/>
    <s v="A"/>
    <s v="04/28"/>
    <s v=""/>
    <x v="0"/>
    <s v="2021/04/28"/>
    <s v="A"/>
    <s v="T05"/>
  </r>
  <r>
    <s v="21065300"/>
    <d v="2021-04-28T09:03:39"/>
    <x v="1"/>
    <s v="Y6F01X002 AB"/>
    <s v="P046CI"/>
    <n v="25"/>
    <s v="7412"/>
    <s v="LP-T"/>
    <s v="A"/>
    <s v="04/28"/>
    <s v=""/>
    <x v="0"/>
    <s v="2021/04/28"/>
    <s v="A"/>
    <s v="T05"/>
  </r>
  <r>
    <s v="21102790"/>
    <d v="2021-04-28T09:03:39"/>
    <x v="1"/>
    <s v="Y6U05X     B"/>
    <s v="A046KI"/>
    <n v="25"/>
    <s v="7412"/>
    <s v="LP-T"/>
    <s v="A"/>
    <s v="04/28"/>
    <s v=""/>
    <x v="0"/>
    <s v="2021/04/28"/>
    <s v="A"/>
    <s v="T05"/>
  </r>
  <r>
    <s v="20081050"/>
    <d v="2021-04-28T15:40:09"/>
    <x v="1"/>
    <s v="Y1P0K308B AB"/>
    <s v="M030MI"/>
    <n v="25"/>
    <s v="8004"/>
    <s v="LP-T"/>
    <s v="A"/>
    <s v="04/28"/>
    <n v="1"/>
    <x v="0"/>
    <s v="2021/04/28"/>
    <s v="A"/>
    <s v="T06"/>
  </r>
  <r>
    <s v="20081060"/>
    <d v="2021-04-28T15:40:09"/>
    <x v="1"/>
    <s v="Y1P0K311B AB"/>
    <s v="M030MI"/>
    <n v="10"/>
    <s v="8004"/>
    <s v="LP-T"/>
    <s v="A"/>
    <s v="04/28"/>
    <s v=""/>
    <x v="0"/>
    <s v="2021/04/28"/>
    <s v="A"/>
    <s v="T06"/>
  </r>
  <r>
    <s v="20536170"/>
    <d v="2021-04-28T15:40:09"/>
    <x v="1"/>
    <s v="BA5C9911A AB"/>
    <s v="M034AI"/>
    <n v="22"/>
    <s v="8004"/>
    <s v="LP-T"/>
    <s v="A"/>
    <s v="04/28"/>
    <s v=""/>
    <x v="0"/>
    <s v="2021/04/28"/>
    <s v="A"/>
    <s v="T06"/>
  </r>
  <r>
    <s v="20538050"/>
    <d v="2021-04-28T15:40:09"/>
    <x v="1"/>
    <s v="BA5D2642G AA"/>
    <s v="M030TI"/>
    <n v="24"/>
    <s v="8004"/>
    <s v="LP-T"/>
    <s v="A"/>
    <s v="04/28"/>
    <s v=""/>
    <x v="0"/>
    <s v="2021/04/28"/>
    <s v="A"/>
    <s v="T06"/>
  </r>
  <r>
    <s v="20538210"/>
    <d v="2021-04-28T15:40:09"/>
    <x v="1"/>
    <s v="BA5D2668D AA"/>
    <s v="M030TI"/>
    <n v="25"/>
    <s v="8004"/>
    <s v="LP-T"/>
    <s v="A"/>
    <s v="04/28"/>
    <s v=""/>
    <x v="0"/>
    <s v="2021/04/28"/>
    <s v="A"/>
    <s v="T06"/>
  </r>
  <r>
    <s v="2111229A"/>
    <d v="2021-04-28T15:40:09"/>
    <x v="1"/>
    <s v="Y1P0S304A AA"/>
    <s v="M030MI"/>
    <n v="15"/>
    <s v="8004"/>
    <s v="LP-T"/>
    <s v="A"/>
    <s v="04/28"/>
    <s v=""/>
    <x v="0"/>
    <s v="2021/04/28"/>
    <s v="A"/>
    <s v="T06"/>
  </r>
  <r>
    <s v="2114308A"/>
    <d v="2021-04-28T15:40:09"/>
    <x v="1"/>
    <s v="BA5A6138B AH"/>
    <s v="M034GI"/>
    <n v="19"/>
    <s v="8004"/>
    <s v="LP-T"/>
    <s v="A"/>
    <s v="04/28"/>
    <s v=""/>
    <x v="0"/>
    <s v="2021/04/28"/>
    <s v="A"/>
    <s v="T06"/>
  </r>
  <r>
    <s v="20468220"/>
    <d v="2021-04-28T22:07:58"/>
    <x v="1"/>
    <s v="Y5P043     A"/>
    <s v="C036NI"/>
    <n v="25"/>
    <s v="8004"/>
    <s v="LP-T"/>
    <s v="B"/>
    <s v="04/28"/>
    <n v="1"/>
    <x v="0"/>
    <s v="2021/04/28"/>
    <s v="A"/>
    <s v="T06"/>
  </r>
  <r>
    <s v="21034830"/>
    <d v="2021-04-28T22:07:58"/>
    <x v="1"/>
    <s v="Y5J019     A"/>
    <s v="A0558I"/>
    <n v="25"/>
    <s v="8704"/>
    <s v="LP-T"/>
    <s v="B"/>
    <s v="04/28"/>
    <s v=""/>
    <x v="0"/>
    <s v="2021/04/28"/>
    <s v="A"/>
    <s v="T06"/>
  </r>
  <r>
    <s v="21111650"/>
    <d v="2021-04-28T22:07:58"/>
    <x v="1"/>
    <s v="Y1D167     A"/>
    <s v="C089HI"/>
    <n v="25"/>
    <s v="8704"/>
    <s v="LP-T"/>
    <s v="B"/>
    <s v="04/28"/>
    <s v=""/>
    <x v="0"/>
    <s v="2021/04/28"/>
    <s v="A"/>
    <s v="T06"/>
  </r>
  <r>
    <s v="21130520"/>
    <d v="2021-04-28T22:07:58"/>
    <x v="1"/>
    <s v="Y0S013032 AE"/>
    <s v="C035DI"/>
    <n v="24"/>
    <s v="8004"/>
    <s v="LP-T"/>
    <s v="B"/>
    <s v="04/28"/>
    <s v=""/>
    <x v="0"/>
    <s v="2021/04/28"/>
    <s v="A"/>
    <s v="T06"/>
  </r>
  <r>
    <s v="21146210"/>
    <d v="2021-04-28T22:07:58"/>
    <x v="1"/>
    <s v="Y0S013029 AE"/>
    <s v="C035DI"/>
    <n v="25"/>
    <s v="8004"/>
    <s v="LP-T"/>
    <s v="B"/>
    <s v="04/28"/>
    <s v=""/>
    <x v="0"/>
    <s v="2021/04/28"/>
    <s v="A"/>
    <s v="T06"/>
  </r>
  <r>
    <s v="21171770"/>
    <d v="2021-04-28T22:07:58"/>
    <x v="1"/>
    <s v="Y1P613     B"/>
    <s v="M030HIK"/>
    <n v="25"/>
    <s v="7412"/>
    <s v="LP-T"/>
    <s v="B"/>
    <s v="04/28"/>
    <s v=""/>
    <x v="0"/>
    <s v="2021/04/28"/>
    <s v="A"/>
    <s v="T06"/>
  </r>
  <r>
    <s v="20241040"/>
    <d v="2021-04-29T01:55:24"/>
    <x v="1"/>
    <s v="BA5B2962A AC"/>
    <s v="M0307I"/>
    <n v="12"/>
    <s v="8004"/>
    <s v="LP-T"/>
    <s v="B"/>
    <s v="04/29"/>
    <n v="1"/>
    <x v="0"/>
    <s v="2021/04/29"/>
    <s v="A"/>
    <s v="T06"/>
  </r>
  <r>
    <s v="20260900"/>
    <d v="2021-04-29T01:55:24"/>
    <x v="1"/>
    <s v="Y1P0U308A AA"/>
    <s v="M030MI"/>
    <n v="3"/>
    <s v="8004"/>
    <s v="LP-T"/>
    <s v="B"/>
    <s v="04/29"/>
    <s v=""/>
    <x v="0"/>
    <s v="2021/04/29"/>
    <s v="A"/>
    <s v="T06"/>
  </r>
  <r>
    <s v="20403840"/>
    <d v="2021-04-29T01:55:24"/>
    <x v="1"/>
    <s v="Y2255315A AB"/>
    <s v="M034UI"/>
    <n v="4"/>
    <s v="8004"/>
    <s v="LP-T"/>
    <s v="B"/>
    <s v="04/29"/>
    <s v=""/>
    <x v="0"/>
    <s v="2021/04/29"/>
    <s v="A"/>
    <s v="T06"/>
  </r>
  <r>
    <s v="20536900"/>
    <d v="2021-04-29T01:55:24"/>
    <x v="1"/>
    <s v="BB5A7892C AB"/>
    <s v="M0307I"/>
    <n v="3"/>
    <s v="8004"/>
    <s v="LP-T"/>
    <s v="B"/>
    <s v="04/29"/>
    <s v=""/>
    <x v="0"/>
    <s v="2021/04/29"/>
    <s v="A"/>
    <s v="T06"/>
  </r>
  <r>
    <s v="20538260"/>
    <d v="2021-04-29T01:55:24"/>
    <x v="1"/>
    <s v="BA5D2660F AA"/>
    <s v="M030TI"/>
    <n v="25"/>
    <s v="8004"/>
    <s v="LP-T"/>
    <s v="B"/>
    <s v="04/29"/>
    <s v=""/>
    <x v="0"/>
    <s v="2021/04/29"/>
    <s v="A"/>
    <s v="T06"/>
  </r>
  <r>
    <s v="21074790"/>
    <d v="2021-04-29T01:55:24"/>
    <x v="1"/>
    <s v="Y1P0C322A AA"/>
    <s v="M030MI"/>
    <n v="3"/>
    <s v="8004"/>
    <s v="LP-T"/>
    <s v="B"/>
    <s v="04/29"/>
    <s v=""/>
    <x v="0"/>
    <s v="2021/04/29"/>
    <s v="A"/>
    <s v="T06"/>
  </r>
  <r>
    <s v="21126750"/>
    <d v="2021-04-29T01:55:24"/>
    <x v="1"/>
    <s v="Y1P54332A AC"/>
    <s v="M030GI"/>
    <n v="16"/>
    <s v="8004"/>
    <s v="LP-T"/>
    <s v="B"/>
    <s v="04/29"/>
    <s v=""/>
    <x v="0"/>
    <s v="2021/04/29"/>
    <s v="A"/>
    <s v="T06"/>
  </r>
  <r>
    <s v="21170240"/>
    <d v="2021-04-29T01:55:24"/>
    <x v="1"/>
    <s v="Y1P0L335A AD"/>
    <s v="M030MI"/>
    <n v="12"/>
    <s v="8004"/>
    <s v="LP-T"/>
    <s v="B"/>
    <s v="04/29"/>
    <s v=""/>
    <x v="0"/>
    <s v="2021/04/29"/>
    <s v="A"/>
    <s v="T06"/>
  </r>
  <r>
    <s v="2117024A"/>
    <d v="2021-04-29T01:55:24"/>
    <x v="1"/>
    <s v="Y1P0L335A AD"/>
    <s v="M030MI"/>
    <n v="13"/>
    <s v="8004"/>
    <s v="LP-T"/>
    <s v="B"/>
    <s v="04/29"/>
    <s v=""/>
    <x v="0"/>
    <s v="2021/04/29"/>
    <s v="A"/>
    <s v="T06"/>
  </r>
  <r>
    <s v="21172330"/>
    <d v="2021-04-29T01:55:24"/>
    <x v="1"/>
    <s v="Y1P87307A AA"/>
    <s v="M030MI"/>
    <n v="25"/>
    <s v="8004"/>
    <s v="LP-T"/>
    <s v="B"/>
    <s v="04/29"/>
    <s v=""/>
    <x v="0"/>
    <s v="2021/04/29"/>
    <s v="A"/>
    <s v="T06"/>
  </r>
  <r>
    <s v="2934112H"/>
    <d v="2021-04-29T01:55:24"/>
    <x v="1"/>
    <s v="Y1P0D369A AA"/>
    <s v="M030MI"/>
    <n v="3"/>
    <s v="8004"/>
    <s v="LP-T"/>
    <s v="B"/>
    <s v="04/29"/>
    <s v=""/>
    <x v="0"/>
    <s v="2021/04/29"/>
    <s v="A"/>
    <s v="T06"/>
  </r>
  <r>
    <s v="2036931B"/>
    <d v="2021-04-29T08:14:30"/>
    <x v="1"/>
    <s v="YBQK2X     B"/>
    <s v="D0467I"/>
    <n v="4"/>
    <s v="7412"/>
    <s v="LP-T"/>
    <s v="A"/>
    <s v="04/29"/>
    <n v="1"/>
    <x v="0"/>
    <s v="2021/04/29"/>
    <s v="A"/>
    <s v="T05"/>
  </r>
  <r>
    <s v="20509840"/>
    <d v="2021-04-29T08:14:30"/>
    <x v="1"/>
    <s v="Y5P01W     A"/>
    <s v="T046NI"/>
    <n v="12"/>
    <s v="8004"/>
    <s v="LP-T"/>
    <s v="A"/>
    <s v="04/29"/>
    <s v=""/>
    <x v="0"/>
    <s v="2021/04/29"/>
    <s v="A"/>
    <s v="T05"/>
  </r>
  <r>
    <s v="21129560"/>
    <d v="2021-04-29T08:14:30"/>
    <x v="1"/>
    <s v="Y5V33X     A"/>
    <s v="P041HI"/>
    <n v="3"/>
    <s v="8004"/>
    <s v="LP-T"/>
    <s v="A"/>
    <s v="04/29"/>
    <s v=""/>
    <x v="0"/>
    <s v="2021/04/29"/>
    <s v="A"/>
    <s v="T05"/>
  </r>
  <r>
    <s v="20538130"/>
    <d v="2021-04-29T12:40:53"/>
    <x v="1"/>
    <s v="BA5D2604H AA"/>
    <s v="M030TI"/>
    <n v="25"/>
    <s v="8004"/>
    <s v="LP-T"/>
    <s v="A"/>
    <s v="04/29"/>
    <n v="1"/>
    <x v="0"/>
    <s v="2021/04/29"/>
    <s v="A"/>
    <s v="T06"/>
  </r>
  <r>
    <s v="21035630"/>
    <d v="2021-04-29T12:40:53"/>
    <x v="1"/>
    <s v="RA5D50     A"/>
    <s v="L061DI"/>
    <n v="25"/>
    <s v="8704"/>
    <s v="LP-T"/>
    <s v="A"/>
    <s v="04/29"/>
    <s v=""/>
    <x v="0"/>
    <s v="2021/04/29"/>
    <s v="A"/>
    <s v="T06"/>
  </r>
  <r>
    <s v="21086060"/>
    <d v="2021-04-29T12:40:53"/>
    <x v="1"/>
    <s v="RB5C86     D"/>
    <s v="A061TI"/>
    <n v="25"/>
    <s v="8704"/>
    <s v="LP-T"/>
    <s v="A"/>
    <s v="04/29"/>
    <s v=""/>
    <x v="0"/>
    <s v="2021/04/29"/>
    <s v="A"/>
    <s v="T06"/>
  </r>
  <r>
    <s v="21126250"/>
    <d v="2021-04-29T12:40:53"/>
    <x v="1"/>
    <s v="Y1P0L316A AD"/>
    <s v="M030MI"/>
    <n v="25"/>
    <s v="8004"/>
    <s v="LP-T"/>
    <s v="A"/>
    <s v="04/29"/>
    <s v=""/>
    <x v="0"/>
    <s v="2021/04/29"/>
    <s v="A"/>
    <s v="T06"/>
  </r>
  <r>
    <s v="21170220"/>
    <d v="2021-04-29T12:40:53"/>
    <x v="1"/>
    <s v="Y1P0L316A AD"/>
    <s v="M030MI"/>
    <n v="25"/>
    <s v="8004"/>
    <s v="LP-T"/>
    <s v="A"/>
    <s v="04/29"/>
    <s v=""/>
    <x v="0"/>
    <s v="2021/04/29"/>
    <s v="A"/>
    <s v="T06"/>
  </r>
  <r>
    <s v="21170910"/>
    <d v="2021-04-29T12:40:53"/>
    <x v="1"/>
    <s v="Y1P0V329A AA"/>
    <s v="M030MI"/>
    <n v="25"/>
    <s v="7412"/>
    <s v="LP-T"/>
    <s v="A"/>
    <s v="04/29"/>
    <s v=""/>
    <x v="0"/>
    <s v="2021/04/29"/>
    <s v="A"/>
    <s v="T06"/>
  </r>
  <r>
    <s v="20537600"/>
    <d v="2021-04-29T17:20:49"/>
    <x v="1"/>
    <s v="BA5C05T1F AE"/>
    <s v="M030TI"/>
    <n v="25"/>
    <s v="7412"/>
    <s v="LP-T"/>
    <s v="A"/>
    <s v="04/29"/>
    <n v="1"/>
    <x v="0"/>
    <s v="2021/04/29"/>
    <s v="A"/>
    <s v="T06"/>
  </r>
  <r>
    <s v="21104140"/>
    <d v="2021-04-29T17:20:49"/>
    <x v="1"/>
    <s v="BA5C0986C AH"/>
    <s v="M030TI"/>
    <n v="25"/>
    <s v="7412"/>
    <s v="LP-T"/>
    <s v="A"/>
    <s v="04/29"/>
    <s v=""/>
    <x v="0"/>
    <s v="2021/04/29"/>
    <s v="A"/>
    <s v="T06"/>
  </r>
  <r>
    <s v="21166330"/>
    <d v="2021-04-29T17:20:49"/>
    <x v="1"/>
    <s v="BA5D6008A AA"/>
    <s v="M030LI"/>
    <n v="25"/>
    <s v="7412"/>
    <s v="LP-T"/>
    <s v="A"/>
    <s v="04/29"/>
    <s v=""/>
    <x v="0"/>
    <s v="2021/04/29"/>
    <s v="A"/>
    <s v="T06"/>
  </r>
  <r>
    <s v="21170820"/>
    <d v="2021-04-29T17:20:49"/>
    <x v="1"/>
    <s v="Y1P0V314A AA"/>
    <s v="M030MI"/>
    <n v="25"/>
    <s v="7412"/>
    <s v="LP-T"/>
    <s v="A"/>
    <s v="04/29"/>
    <s v=""/>
    <x v="0"/>
    <s v="2021/04/29"/>
    <s v="A"/>
    <s v="T06"/>
  </r>
  <r>
    <s v="21170840"/>
    <d v="2021-04-29T17:20:49"/>
    <x v="1"/>
    <s v="Y1P0V314A AA"/>
    <s v="M030MI"/>
    <n v="25"/>
    <s v="7412"/>
    <s v="LP-T"/>
    <s v="A"/>
    <s v="04/29"/>
    <s v=""/>
    <x v="0"/>
    <s v="2021/04/29"/>
    <s v="A"/>
    <s v="T06"/>
  </r>
  <r>
    <s v="21171710"/>
    <d v="2021-04-29T17:20:49"/>
    <x v="1"/>
    <s v="Y1P583     C"/>
    <s v="M030HIK"/>
    <n v="25"/>
    <s v="7412"/>
    <s v="LP-T"/>
    <s v="A"/>
    <s v="04/29"/>
    <s v=""/>
    <x v="0"/>
    <s v="2021/04/29"/>
    <s v="A"/>
    <s v="T06"/>
  </r>
  <r>
    <s v="21013230"/>
    <d v="2021-04-29T22:44:12"/>
    <x v="1"/>
    <s v="Y2H088     L"/>
    <s v="L066YI"/>
    <n v="25"/>
    <s v="7412"/>
    <s v="LP-T"/>
    <s v="B"/>
    <s v="04/29"/>
    <n v="1"/>
    <x v="0"/>
    <s v="2021/04/29"/>
    <s v="A"/>
    <s v="T02"/>
  </r>
  <r>
    <s v="20412390"/>
    <d v="2021-04-30T03:16:51"/>
    <x v="1"/>
    <s v="BB5C87     B"/>
    <s v="A0319I"/>
    <n v="25"/>
    <s v="7412"/>
    <s v="LP-T"/>
    <s v="D"/>
    <s v="04/30"/>
    <n v="1"/>
    <x v="0"/>
    <s v="2021/04/30"/>
    <s v="C"/>
    <s v="T05"/>
  </r>
  <r>
    <s v="20473650"/>
    <d v="2021-04-30T03:16:51"/>
    <x v="1"/>
    <s v="Y6N04X     B"/>
    <s v="G046CI"/>
    <n v="25"/>
    <s v="7412"/>
    <s v="LP-T"/>
    <s v="D"/>
    <s v="04/30"/>
    <s v=""/>
    <x v="0"/>
    <s v="2021/04/30"/>
    <s v="C"/>
    <s v="T05"/>
  </r>
  <r>
    <s v="21035210"/>
    <d v="2021-04-30T03:16:51"/>
    <x v="1"/>
    <s v="SA8206     D"/>
    <s v="E0593I"/>
    <n v="25"/>
    <s v="7412"/>
    <s v="LP-T"/>
    <s v="D"/>
    <s v="04/30"/>
    <s v=""/>
    <x v="0"/>
    <s v="2021/04/30"/>
    <s v="C"/>
    <s v="T05"/>
  </r>
  <r>
    <s v="21035230"/>
    <d v="2021-04-30T03:16:51"/>
    <x v="1"/>
    <s v="SA8206     D"/>
    <s v="E0593I"/>
    <n v="25"/>
    <s v="7412"/>
    <s v="LP-T"/>
    <s v="D"/>
    <s v="04/30"/>
    <s v=""/>
    <x v="0"/>
    <s v="2021/04/30"/>
    <s v="C"/>
    <s v="T05"/>
  </r>
  <r>
    <s v="21086050"/>
    <d v="2021-04-30T03:16:51"/>
    <x v="1"/>
    <s v="BA5D05     A"/>
    <s v="C031RI"/>
    <n v="25"/>
    <s v="7412"/>
    <s v="LP-T"/>
    <s v="D"/>
    <s v="04/30"/>
    <s v=""/>
    <x v="0"/>
    <s v="2021/04/30"/>
    <s v="C"/>
    <s v="T05"/>
  </r>
  <r>
    <s v="21152350"/>
    <d v="2021-04-30T03:16:51"/>
    <x v="1"/>
    <s v="BA5C0417B AA"/>
    <s v="M0303I"/>
    <n v="25"/>
    <s v="7412"/>
    <s v="LP-T"/>
    <s v="D"/>
    <s v="04/30"/>
    <s v=""/>
    <x v="0"/>
    <s v="2021/04/30"/>
    <s v="C"/>
    <s v="T05"/>
  </r>
  <r>
    <s v="20534650"/>
    <d v="2021-04-30T06:38:33"/>
    <x v="1"/>
    <s v="BA5D3358F AA"/>
    <s v="M030TI"/>
    <n v="25"/>
    <s v="7412"/>
    <s v="LP-T"/>
    <s v="D"/>
    <s v="04/30"/>
    <n v="1"/>
    <x v="0"/>
    <s v="2021/04/30"/>
    <s v="C"/>
    <s v="T06"/>
  </r>
  <r>
    <s v="20537630"/>
    <d v="2021-04-30T06:38:33"/>
    <x v="1"/>
    <s v="BA5C05T4F AE"/>
    <s v="M030TI"/>
    <n v="25"/>
    <s v="7412"/>
    <s v="LP-T"/>
    <s v="D"/>
    <s v="04/30"/>
    <s v=""/>
    <x v="0"/>
    <s v="2021/04/30"/>
    <s v="C"/>
    <s v="T06"/>
  </r>
  <r>
    <s v="21105020"/>
    <d v="2021-04-30T06:38:33"/>
    <x v="1"/>
    <s v="BA5C4601B AC"/>
    <s v="M034KI"/>
    <n v="25"/>
    <s v="7412"/>
    <s v="LP-T"/>
    <s v="D"/>
    <s v="04/30"/>
    <s v=""/>
    <x v="0"/>
    <s v="2021/04/30"/>
    <s v="C"/>
    <s v="T06"/>
  </r>
  <r>
    <s v="21105500"/>
    <d v="2021-04-30T06:38:33"/>
    <x v="1"/>
    <s v="BA5C4764B AD"/>
    <s v="M034TI"/>
    <n v="25"/>
    <s v="7412"/>
    <s v="LP-T"/>
    <s v="D"/>
    <s v="04/30"/>
    <s v=""/>
    <x v="0"/>
    <s v="2021/04/30"/>
    <s v="C"/>
    <s v="T06"/>
  </r>
  <r>
    <s v="21144380"/>
    <d v="2021-04-30T06:38:33"/>
    <x v="1"/>
    <s v="BA5C4693A AC"/>
    <s v="M034KI"/>
    <n v="25"/>
    <s v="7412"/>
    <s v="LP-T"/>
    <s v="D"/>
    <s v="04/30"/>
    <s v=""/>
    <x v="0"/>
    <s v="2021/04/30"/>
    <s v="C"/>
    <s v="T06"/>
  </r>
  <r>
    <s v="21171680"/>
    <d v="2021-04-30T06:38:33"/>
    <x v="1"/>
    <s v="Y1P58337A AC"/>
    <s v="M030HI"/>
    <n v="25"/>
    <s v="7412"/>
    <s v="LP-T"/>
    <s v="D"/>
    <s v="04/30"/>
    <s v=""/>
    <x v="0"/>
    <s v="2021/04/30"/>
    <s v="C"/>
    <s v="T06"/>
  </r>
  <r>
    <s v="20497260"/>
    <d v="2021-04-30T10:49:52"/>
    <x v="1"/>
    <s v="Y2240390A AB"/>
    <s v="M0305I"/>
    <n v="25"/>
    <s v="8004"/>
    <s v="LP-T"/>
    <s v="C"/>
    <s v="04/30"/>
    <n v="1"/>
    <x v="0"/>
    <s v="2021/04/30"/>
    <s v="C"/>
    <s v="T06"/>
  </r>
  <r>
    <s v="21034590"/>
    <d v="2021-04-30T10:49:52"/>
    <x v="1"/>
    <s v="BA5C0844G AF"/>
    <s v="M030TI"/>
    <n v="25"/>
    <s v="8004"/>
    <s v="LP-T"/>
    <s v="C"/>
    <s v="04/30"/>
    <s v=""/>
    <x v="0"/>
    <s v="2021/04/30"/>
    <s v="C"/>
    <s v="T06"/>
  </r>
  <r>
    <s v="21090110"/>
    <d v="2021-04-30T10:49:52"/>
    <x v="1"/>
    <s v="Y7E06V     C"/>
    <s v="C050VI"/>
    <n v="25"/>
    <s v="8704"/>
    <s v="LP-T"/>
    <s v="C"/>
    <s v="04/30"/>
    <s v=""/>
    <x v="0"/>
    <s v="2021/04/30"/>
    <s v="C"/>
    <s v="T06"/>
  </r>
  <r>
    <s v="21091250"/>
    <d v="2021-04-30T10:49:52"/>
    <x v="1"/>
    <s v="Y7E06V     A"/>
    <s v="C050VI"/>
    <n v="25"/>
    <s v="8704"/>
    <s v="LP-T"/>
    <s v="C"/>
    <s v="04/30"/>
    <s v=""/>
    <x v="0"/>
    <s v="2021/04/30"/>
    <s v="C"/>
    <s v="T06"/>
  </r>
  <r>
    <s v="21099050"/>
    <d v="2021-04-30T10:49:52"/>
    <x v="1"/>
    <s v="Y6Q047     A"/>
    <s v="C089QI"/>
    <n v="6"/>
    <s v="8704"/>
    <s v="LP-T"/>
    <s v="C"/>
    <s v="04/30"/>
    <s v=""/>
    <x v="0"/>
    <s v="2021/04/30"/>
    <s v="C"/>
    <s v="T06"/>
  </r>
  <r>
    <s v="21119340"/>
    <d v="2021-04-30T10:49:52"/>
    <x v="1"/>
    <s v="Y2NKP3     A"/>
    <s v="A031FI"/>
    <n v="3"/>
    <s v="8004"/>
    <s v="LP-T"/>
    <s v="C"/>
    <s v="04/30"/>
    <s v=""/>
    <x v="0"/>
    <s v="2021/04/30"/>
    <s v="C"/>
    <s v="T06"/>
  </r>
  <r>
    <s v="21143060"/>
    <d v="2021-04-30T10:49:52"/>
    <x v="1"/>
    <s v="BA5A13089 AH"/>
    <s v="M0343I"/>
    <n v="25"/>
    <s v="8004"/>
    <s v="LP-T"/>
    <s v="C"/>
    <s v="04/30"/>
    <s v=""/>
    <x v="0"/>
    <s v="2021/04/30"/>
    <s v="C"/>
    <s v="T06"/>
  </r>
  <r>
    <s v="S5109760"/>
    <d v="2021-04-30T10:49:52"/>
    <x v="1"/>
    <s v="Y6F019001 AA"/>
    <s v="G0562I"/>
    <n v="4"/>
    <s v="8704"/>
    <s v="LP-T"/>
    <s v="C"/>
    <s v="04/30"/>
    <s v=""/>
    <x v="0"/>
    <s v="2021/04/30"/>
    <s v="C"/>
    <s v="T06"/>
  </r>
  <r>
    <s v="20534890"/>
    <d v="2021-04-30T14:37:49"/>
    <x v="1"/>
    <s v="BA5C50     B"/>
    <s v="M034TIK"/>
    <n v="25"/>
    <s v="7412"/>
    <s v="LP-T"/>
    <s v="C"/>
    <s v="04/30"/>
    <n v="1"/>
    <x v="0"/>
    <s v="2021/04/30"/>
    <s v="C"/>
    <s v="T06"/>
  </r>
  <r>
    <s v="20537580"/>
    <d v="2021-04-30T14:37:49"/>
    <x v="1"/>
    <s v="BA5C0593C AE"/>
    <s v="M030TI"/>
    <n v="25"/>
    <s v="8004"/>
    <s v="LP-T"/>
    <s v="C"/>
    <s v="04/30"/>
    <s v=""/>
    <x v="0"/>
    <s v="2021/04/30"/>
    <s v="C"/>
    <s v="T06"/>
  </r>
  <r>
    <s v="20538080"/>
    <d v="2021-04-30T14:37:49"/>
    <x v="1"/>
    <s v="BA5D2633H AA"/>
    <s v="M030TI"/>
    <n v="25"/>
    <s v="8004"/>
    <s v="LP-T"/>
    <s v="C"/>
    <s v="04/30"/>
    <s v=""/>
    <x v="0"/>
    <s v="2021/04/30"/>
    <s v="C"/>
    <s v="T06"/>
  </r>
  <r>
    <s v="21104080"/>
    <d v="2021-04-30T14:37:49"/>
    <x v="1"/>
    <s v="BA5C0994H AH"/>
    <s v="M030TI"/>
    <n v="25"/>
    <s v="8004"/>
    <s v="LP-T"/>
    <s v="C"/>
    <s v="04/30"/>
    <s v=""/>
    <x v="0"/>
    <s v="2021/04/30"/>
    <s v="C"/>
    <s v="T06"/>
  </r>
  <r>
    <s v="21144420"/>
    <d v="2021-04-30T14:37:49"/>
    <x v="1"/>
    <s v="BA5C4607B AC"/>
    <s v="M034KI"/>
    <n v="25"/>
    <s v="7412"/>
    <s v="LP-T"/>
    <s v="C"/>
    <s v="04/30"/>
    <s v=""/>
    <x v="0"/>
    <s v="2021/04/30"/>
    <s v="C"/>
    <s v="T06"/>
  </r>
  <r>
    <s v="21171750"/>
    <d v="2021-04-30T14:37:49"/>
    <x v="1"/>
    <s v="Y1P61340A AB"/>
    <s v="M030HI"/>
    <n v="25"/>
    <s v="7412"/>
    <s v="LP-T"/>
    <s v="C"/>
    <s v="04/30"/>
    <s v=""/>
    <x v="0"/>
    <s v="2021/04/30"/>
    <s v="C"/>
    <s v="T06"/>
  </r>
  <r>
    <s v="2003940B"/>
    <d v="2021-04-30T18:30:55"/>
    <x v="1"/>
    <s v="Y5VK93     A"/>
    <s v="C034CI"/>
    <n v="2"/>
    <s v="8004"/>
    <s v="LP-T"/>
    <s v="C"/>
    <s v="04/30"/>
    <n v="1"/>
    <x v="0"/>
    <s v="2021/04/30"/>
    <s v="C"/>
    <s v="T06"/>
  </r>
  <r>
    <s v="20534630"/>
    <d v="2021-04-30T18:30:55"/>
    <x v="1"/>
    <s v="BA5D3305G AA"/>
    <s v="M030TI"/>
    <n v="25"/>
    <s v="7412"/>
    <s v="LP-T"/>
    <s v="C"/>
    <s v="04/30"/>
    <s v=""/>
    <x v="0"/>
    <s v="2021/04/30"/>
    <s v="C"/>
    <s v="T06"/>
  </r>
  <r>
    <s v="21088100"/>
    <d v="2021-04-30T18:30:55"/>
    <x v="1"/>
    <s v="Y7E06V     C"/>
    <s v="C050VI"/>
    <n v="25"/>
    <s v="8704"/>
    <s v="LP-T"/>
    <s v="C"/>
    <s v="04/30"/>
    <s v=""/>
    <x v="0"/>
    <s v="2021/04/30"/>
    <s v="C"/>
    <s v="T06"/>
  </r>
  <r>
    <s v="21090330"/>
    <d v="2021-04-30T18:30:55"/>
    <x v="1"/>
    <s v="Y7E06V     C"/>
    <s v="C050VI"/>
    <n v="25"/>
    <s v="8704"/>
    <s v="LP-T"/>
    <s v="C"/>
    <s v="04/30"/>
    <s v=""/>
    <x v="0"/>
    <s v="2021/04/30"/>
    <s v="C"/>
    <s v="T06"/>
  </r>
  <r>
    <s v="21121850"/>
    <d v="2021-04-30T18:30:55"/>
    <x v="1"/>
    <s v="Y47283     A"/>
    <s v="C031JI"/>
    <n v="25"/>
    <s v="8004"/>
    <s v="LP-T"/>
    <s v="C"/>
    <s v="04/30"/>
    <s v=""/>
    <x v="0"/>
    <s v="2021/04/30"/>
    <s v="C"/>
    <s v="T06"/>
  </r>
  <r>
    <s v="21122060"/>
    <d v="2021-04-30T18:30:55"/>
    <x v="1"/>
    <s v="Y47403     C"/>
    <s v="C031JI"/>
    <n v="25"/>
    <s v="8004"/>
    <s v="LP-T"/>
    <s v="C"/>
    <s v="04/30"/>
    <s v=""/>
    <x v="0"/>
    <s v="2021/04/30"/>
    <s v="C"/>
    <s v="T06"/>
  </r>
  <r>
    <s v="21171740"/>
    <d v="2021-04-30T18:30:55"/>
    <x v="1"/>
    <s v="Y1P61340A AB"/>
    <s v="M030HI"/>
    <n v="25"/>
    <s v="7412"/>
    <s v="LP-T"/>
    <s v="C"/>
    <s v="04/30"/>
    <s v=""/>
    <x v="0"/>
    <s v="2021/04/30"/>
    <s v="C"/>
    <s v="T06"/>
  </r>
  <r>
    <s v="20518110"/>
    <d v="2021-04-30T22:20:14"/>
    <x v="1"/>
    <s v="SA8227     A"/>
    <s v="E0592I"/>
    <n v="24"/>
    <s v="8704"/>
    <s v="LP-T"/>
    <s v="D"/>
    <s v="04/30"/>
    <n v="1"/>
    <x v="0"/>
    <s v="2021/04/30"/>
    <s v="C"/>
    <s v="T06"/>
  </r>
  <r>
    <s v="21035410"/>
    <d v="2021-04-30T22:20:14"/>
    <x v="1"/>
    <s v="SA8227     A"/>
    <s v="E0592I"/>
    <n v="25"/>
    <s v="8704"/>
    <s v="LP-T"/>
    <s v="D"/>
    <s v="04/30"/>
    <s v=""/>
    <x v="0"/>
    <s v="2021/04/30"/>
    <s v="C"/>
    <s v="T06"/>
  </r>
  <r>
    <s v="21035820"/>
    <d v="2021-04-30T22:20:14"/>
    <x v="1"/>
    <s v="SB5B64     A"/>
    <s v="C051LI"/>
    <n v="25"/>
    <s v="8704"/>
    <s v="LP-T"/>
    <s v="D"/>
    <s v="04/30"/>
    <s v=""/>
    <x v="0"/>
    <s v="2021/04/30"/>
    <s v="C"/>
    <s v="T06"/>
  </r>
  <r>
    <s v="2108337A"/>
    <d v="2021-04-30T22:20:14"/>
    <x v="1"/>
    <s v="BA5B49193 AB"/>
    <s v="M0343I"/>
    <n v="15"/>
    <s v="8004"/>
    <s v="LP-T"/>
    <s v="D"/>
    <s v="04/30"/>
    <s v=""/>
    <x v="0"/>
    <s v="2021/04/30"/>
    <s v="C"/>
    <s v="T06"/>
  </r>
  <r>
    <s v="21126150"/>
    <d v="2021-04-30T22:20:14"/>
    <x v="1"/>
    <s v="Y4R048     A"/>
    <s v="O066CI"/>
    <n v="25"/>
    <s v="8704"/>
    <s v="LP-T"/>
    <s v="D"/>
    <s v="04/30"/>
    <s v=""/>
    <x v="0"/>
    <s v="2021/04/30"/>
    <s v="C"/>
    <s v="T06"/>
  </r>
  <r>
    <s v="21171780"/>
    <d v="2021-04-30T22:20:14"/>
    <x v="1"/>
    <s v="Y1P613     B"/>
    <s v="M030HIK"/>
    <n v="25"/>
    <s v="7412"/>
    <s v="LP-T"/>
    <s v="D"/>
    <s v="04/30"/>
    <s v=""/>
    <x v="0"/>
    <s v="2021/04/30"/>
    <s v="C"/>
    <s v="T06"/>
  </r>
  <r>
    <s v="S6309760"/>
    <d v="2021-04-30T22:20:14"/>
    <x v="1"/>
    <s v="Y5VK93     A"/>
    <s v="C034CI"/>
    <n v="8"/>
    <s v="8004"/>
    <s v="LP-T"/>
    <s v="D"/>
    <s v="04/30"/>
    <s v=""/>
    <x v="0"/>
    <s v="2021/04/30"/>
    <s v="C"/>
    <s v="T06"/>
  </r>
  <r>
    <s v="20536890"/>
    <d v="2021-04-01T23:43:06"/>
    <x v="2"/>
    <s v="BA5D3608A AB"/>
    <s v="M030LI"/>
    <n v="25"/>
    <s v="7412"/>
    <s v="LP-T"/>
    <s v="B"/>
    <s v="04/01"/>
    <n v="1"/>
    <x v="0"/>
    <s v="2021/04/01"/>
    <s v="A"/>
    <s v="T06"/>
  </r>
  <r>
    <s v="20537370"/>
    <d v="2021-04-01T23:43:06"/>
    <x v="2"/>
    <s v="BA5C8969D AE"/>
    <s v="M034DI"/>
    <n v="25"/>
    <s v="7412"/>
    <s v="LP-T"/>
    <s v="B"/>
    <s v="04/01"/>
    <s v=""/>
    <x v="0"/>
    <s v="2021/04/01"/>
    <s v="A"/>
    <s v="T06"/>
  </r>
  <r>
    <s v="21084470"/>
    <d v="2021-04-01T23:43:06"/>
    <x v="2"/>
    <s v="BA5C0912J AH"/>
    <s v="M030TI"/>
    <n v="25"/>
    <s v="7412"/>
    <s v="LP-T"/>
    <s v="B"/>
    <s v="04/01"/>
    <s v=""/>
    <x v="0"/>
    <s v="2021/04/01"/>
    <s v="A"/>
    <s v="T06"/>
  </r>
  <r>
    <s v="21104510"/>
    <d v="2021-04-01T23:43:06"/>
    <x v="2"/>
    <s v="BA5C8908C AE             "/>
    <s v="M034DI    "/>
    <n v="25"/>
    <s v="7412"/>
    <s v="LP-T"/>
    <s v="B"/>
    <s v="04/01"/>
    <s v=""/>
    <x v="0"/>
    <s v="2021/04/01"/>
    <s v="A"/>
    <s v="T06"/>
  </r>
  <r>
    <s v="21104530"/>
    <d v="2021-04-01T23:43:06"/>
    <x v="2"/>
    <s v="BA5C8971D AE             "/>
    <s v="M034DI    "/>
    <n v="25"/>
    <s v="7412"/>
    <s v="LP-T"/>
    <s v="B"/>
    <s v="04/01"/>
    <s v=""/>
    <x v="0"/>
    <s v="2021/04/01"/>
    <s v="A"/>
    <s v="T06"/>
  </r>
  <r>
    <s v="21126790"/>
    <d v="2021-04-01T23:43:06"/>
    <x v="2"/>
    <s v="Y1P62327A AB"/>
    <s v="M030HI"/>
    <n v="25"/>
    <s v="7412"/>
    <s v="LP-T"/>
    <s v="B"/>
    <s v="04/01"/>
    <s v=""/>
    <x v="0"/>
    <s v="2021/04/01"/>
    <s v="A"/>
    <s v="T06"/>
  </r>
  <r>
    <s v="20441330"/>
    <d v="2021-04-02T10:32:47"/>
    <x v="2"/>
    <s v="Y6L019     B"/>
    <s v="L051GI"/>
    <n v="25"/>
    <s v="8704"/>
    <s v="LP-T"/>
    <s v="C"/>
    <s v="04/02"/>
    <n v="1"/>
    <x v="0"/>
    <s v="2021/04/02"/>
    <s v="C"/>
    <s v="T06"/>
  </r>
  <r>
    <s v="20460910"/>
    <d v="2021-04-02T10:32:47"/>
    <x v="2"/>
    <s v="Y4R048     A"/>
    <s v="O066CI"/>
    <n v="25"/>
    <s v="8704"/>
    <s v="LP-T"/>
    <s v="C"/>
    <s v="04/02"/>
    <s v=""/>
    <x v="0"/>
    <s v="2021/04/02"/>
    <s v="C"/>
    <s v="T06"/>
  </r>
  <r>
    <s v="20475660"/>
    <d v="2021-04-02T10:32:47"/>
    <x v="2"/>
    <s v="Y4E028     A"/>
    <s v="L066KI"/>
    <n v="25"/>
    <s v="8704"/>
    <s v="LP-T"/>
    <s v="C"/>
    <s v="04/02"/>
    <s v=""/>
    <x v="0"/>
    <s v="2021/04/02"/>
    <s v="C"/>
    <s v="T06"/>
  </r>
  <r>
    <s v="20527640"/>
    <d v="2021-04-02T10:32:47"/>
    <x v="2"/>
    <s v="Y1F058001 AA"/>
    <s v="C061YI"/>
    <n v="25"/>
    <s v="8704"/>
    <s v="LP-T"/>
    <s v="C"/>
    <s v="04/02"/>
    <s v=""/>
    <x v="0"/>
    <s v="2021/04/02"/>
    <s v="C"/>
    <s v="T06"/>
  </r>
  <r>
    <s v="20532240"/>
    <d v="2021-04-02T10:32:47"/>
    <x v="2"/>
    <s v="Y4R048     A"/>
    <s v="O066CI"/>
    <n v="25"/>
    <s v="8704"/>
    <s v="LP-T"/>
    <s v="C"/>
    <s v="04/02"/>
    <s v=""/>
    <x v="0"/>
    <s v="2021/04/02"/>
    <s v="C"/>
    <s v="T06"/>
  </r>
  <r>
    <s v="21074740"/>
    <d v="2021-04-02T10:32:47"/>
    <x v="2"/>
    <s v="Y0L039     D"/>
    <s v="C054YID"/>
    <n v="25"/>
    <s v="8704"/>
    <s v="LP-T"/>
    <s v="C"/>
    <s v="04/02"/>
    <s v=""/>
    <x v="0"/>
    <s v="2021/04/02"/>
    <s v="C"/>
    <s v="T06"/>
  </r>
  <r>
    <s v="20441340"/>
    <d v="2021-04-02T14:35:11"/>
    <x v="2"/>
    <s v="Y6L019     B"/>
    <s v="L051GI"/>
    <n v="25"/>
    <s v="8704"/>
    <s v="LP-T"/>
    <s v="C"/>
    <s v="04/02"/>
    <n v="1"/>
    <x v="0"/>
    <s v="2021/04/02"/>
    <s v="C"/>
    <s v="T06"/>
  </r>
  <r>
    <s v="20487280"/>
    <d v="2021-04-02T14:35:11"/>
    <x v="2"/>
    <s v="Y6L028     B"/>
    <s v="L061MI"/>
    <n v="25"/>
    <s v="8704"/>
    <s v="LP-T"/>
    <s v="C"/>
    <s v="04/02"/>
    <s v=""/>
    <x v="0"/>
    <s v="2021/04/02"/>
    <s v="C"/>
    <s v="T06"/>
  </r>
  <r>
    <s v="21017060"/>
    <d v="2021-04-02T14:35:11"/>
    <x v="2"/>
    <s v="Y0T389     A"/>
    <s v="C056GI"/>
    <n v="25"/>
    <s v="8704"/>
    <s v="LP-T"/>
    <s v="C"/>
    <s v="04/02"/>
    <s v=""/>
    <x v="0"/>
    <s v="2021/04/02"/>
    <s v="C"/>
    <s v="T06"/>
  </r>
  <r>
    <s v="21112270"/>
    <d v="2021-04-02T14:35:11"/>
    <x v="2"/>
    <s v="Y1P0R3     B"/>
    <s v="M030MIK"/>
    <n v="25"/>
    <s v="7412"/>
    <s v="LP-T"/>
    <s v="C"/>
    <s v="04/02"/>
    <s v=""/>
    <x v="0"/>
    <s v="2021/04/02"/>
    <s v="C"/>
    <s v="T06"/>
  </r>
  <r>
    <s v="21113100"/>
    <d v="2021-04-02T14:35:11"/>
    <x v="2"/>
    <s v="Y1P68322A AA"/>
    <s v="M030GI"/>
    <n v="25"/>
    <s v="7412"/>
    <s v="LP-T"/>
    <s v="C"/>
    <s v="04/02"/>
    <s v=""/>
    <x v="0"/>
    <s v="2021/04/02"/>
    <s v="C"/>
    <s v="T06"/>
  </r>
  <r>
    <s v="21114620"/>
    <d v="2021-04-02T14:35:11"/>
    <x v="2"/>
    <s v="Y1M129     A"/>
    <s v="A055CI"/>
    <n v="25"/>
    <s v="8704"/>
    <s v="LP-T"/>
    <s v="C"/>
    <s v="04/02"/>
    <s v=""/>
    <x v="0"/>
    <s v="2021/04/02"/>
    <s v="C"/>
    <s v="T06"/>
  </r>
  <r>
    <s v="20454760"/>
    <d v="2021-04-02T18:02:00"/>
    <x v="2"/>
    <s v="YBD01V017 AA"/>
    <s v="T0507I"/>
    <n v="25"/>
    <s v="8704"/>
    <s v="LP-T"/>
    <s v="C"/>
    <s v="04/02"/>
    <n v="1"/>
    <x v="0"/>
    <s v="2021/04/02"/>
    <s v="C"/>
    <s v="T06"/>
  </r>
  <r>
    <s v="20522200"/>
    <d v="2021-04-02T18:02:00"/>
    <x v="2"/>
    <s v="Y6D031     A"/>
    <s v="C040PI"/>
    <n v="25"/>
    <s v="8704"/>
    <s v="LP-T"/>
    <s v="C"/>
    <s v="04/02"/>
    <s v=""/>
    <x v="0"/>
    <s v="2021/04/02"/>
    <s v="C"/>
    <s v="T06"/>
  </r>
  <r>
    <s v="21084840"/>
    <d v="2021-04-02T18:02:00"/>
    <x v="2"/>
    <s v="BA5C8989D AE"/>
    <s v="M034DI"/>
    <n v="25"/>
    <s v="7412"/>
    <s v="LP-T"/>
    <s v="C"/>
    <s v="04/02"/>
    <s v=""/>
    <x v="0"/>
    <s v="2021/04/02"/>
    <s v="C"/>
    <s v="T06"/>
  </r>
  <r>
    <s v="21094570"/>
    <d v="2021-04-02T18:02:00"/>
    <x v="2"/>
    <s v="Y0T389     A"/>
    <s v="C056GI"/>
    <n v="25"/>
    <s v="8704"/>
    <s v="LP-T"/>
    <s v="C"/>
    <s v="04/02"/>
    <s v=""/>
    <x v="0"/>
    <s v="2021/04/02"/>
    <s v="C"/>
    <s v="T06"/>
  </r>
  <r>
    <s v="21103220"/>
    <d v="2021-04-02T18:02:00"/>
    <x v="2"/>
    <s v="YBD01V014 AA"/>
    <s v="T0507I"/>
    <n v="25"/>
    <s v="8704"/>
    <s v="LP-T"/>
    <s v="C"/>
    <s v="04/02"/>
    <s v=""/>
    <x v="0"/>
    <s v="2021/04/02"/>
    <s v="C"/>
    <s v="T06"/>
  </r>
  <r>
    <s v="21114600"/>
    <d v="2021-04-02T18:02:00"/>
    <x v="2"/>
    <s v="Y1M129     A"/>
    <s v="A055CI"/>
    <n v="25"/>
    <s v="8704"/>
    <s v="LP-T"/>
    <s v="C"/>
    <s v="04/02"/>
    <s v=""/>
    <x v="0"/>
    <s v="2021/04/02"/>
    <s v="C"/>
    <s v="T06"/>
  </r>
  <r>
    <s v="20454660"/>
    <d v="2021-04-02T21:44:11"/>
    <x v="2"/>
    <s v="YBD01V017 AA"/>
    <s v="T0507I"/>
    <n v="25"/>
    <s v="8704"/>
    <s v="LP-T"/>
    <s v="D"/>
    <s v="04/02"/>
    <n v="1"/>
    <x v="0"/>
    <s v="2021/04/02"/>
    <s v="C"/>
    <s v="T06"/>
  </r>
  <r>
    <s v="20496100"/>
    <d v="2021-04-02T21:44:11"/>
    <x v="2"/>
    <s v="Y9F03V     A"/>
    <s v="T0504I"/>
    <n v="25"/>
    <s v="8704"/>
    <s v="LP-T"/>
    <s v="D"/>
    <s v="04/02"/>
    <s v=""/>
    <x v="0"/>
    <s v="2021/04/02"/>
    <s v="C"/>
    <s v="T06"/>
  </r>
  <r>
    <s v="20513340"/>
    <d v="2021-04-02T21:44:11"/>
    <x v="2"/>
    <s v="YBD03V004 AA"/>
    <s v="T0507I"/>
    <n v="25"/>
    <s v="8704"/>
    <s v="LP-T"/>
    <s v="D"/>
    <s v="04/02"/>
    <s v=""/>
    <x v="0"/>
    <s v="2021/04/02"/>
    <s v="C"/>
    <s v="T06"/>
  </r>
  <r>
    <s v="20530880"/>
    <d v="2021-04-02T21:44:11"/>
    <x v="2"/>
    <s v="Y7Y09V     D"/>
    <s v="C050SI"/>
    <n v="25"/>
    <s v="8704"/>
    <s v="LP-T"/>
    <s v="D"/>
    <s v="04/02"/>
    <s v=""/>
    <x v="0"/>
    <s v="2021/04/02"/>
    <s v="C"/>
    <s v="T06"/>
  </r>
  <r>
    <s v="21043930"/>
    <d v="2021-04-02T21:44:11"/>
    <x v="2"/>
    <s v="Y7E10V     A"/>
    <s v="T050HI"/>
    <n v="25"/>
    <s v="8704"/>
    <s v="LP-T"/>
    <s v="D"/>
    <s v="04/02"/>
    <s v=""/>
    <x v="0"/>
    <s v="2021/04/02"/>
    <s v="C"/>
    <s v="T06"/>
  </r>
  <r>
    <s v="21074540"/>
    <d v="2021-04-02T21:44:11"/>
    <x v="2"/>
    <s v="YAB03V     N"/>
    <s v="A054PI"/>
    <n v="25"/>
    <s v="8704"/>
    <s v="LP-T"/>
    <s v="D"/>
    <s v="04/02"/>
    <s v=""/>
    <x v="0"/>
    <s v="2021/04/02"/>
    <s v="C"/>
    <s v="T06"/>
  </r>
  <r>
    <s v="20410880"/>
    <d v="2021-04-03T02:00:51"/>
    <x v="2"/>
    <s v="BA5C87     D"/>
    <s v="C031RI"/>
    <n v="25"/>
    <s v="7412"/>
    <s v="LP-T"/>
    <s v="D"/>
    <s v="04/03"/>
    <n v="1"/>
    <x v="0"/>
    <s v="2021/04/03"/>
    <s v="C"/>
    <s v="T05"/>
  </r>
  <r>
    <s v="20505040"/>
    <d v="2021-04-03T02:00:51"/>
    <x v="2"/>
    <s v="Y5V07X     C"/>
    <s v="L041UI"/>
    <n v="25"/>
    <s v="7412"/>
    <s v="LP-T"/>
    <s v="D"/>
    <s v="04/03"/>
    <s v=""/>
    <x v="0"/>
    <s v="2021/04/03"/>
    <s v="C"/>
    <s v="T05"/>
  </r>
  <r>
    <s v="21034380"/>
    <d v="2021-04-03T02:00:51"/>
    <x v="2"/>
    <s v="Y5Y05Y     C"/>
    <s v="A046HI"/>
    <n v="25"/>
    <s v="7412"/>
    <s v="LP-T"/>
    <s v="D"/>
    <s v="04/03"/>
    <s v=""/>
    <x v="0"/>
    <s v="2021/04/03"/>
    <s v="C"/>
    <s v="T05"/>
  </r>
  <r>
    <s v="21061070"/>
    <d v="2021-04-03T02:00:51"/>
    <x v="2"/>
    <s v="Y7Y01X     C"/>
    <s v="G046JI"/>
    <n v="25"/>
    <s v="7412"/>
    <s v="LP-T"/>
    <s v="D"/>
    <s v="04/03"/>
    <s v=""/>
    <x v="0"/>
    <s v="2021/04/03"/>
    <s v="C"/>
    <s v="T05"/>
  </r>
  <r>
    <s v="21061140"/>
    <d v="2021-04-03T02:00:51"/>
    <x v="2"/>
    <s v="Y7Y01X     C"/>
    <s v="G046JI"/>
    <n v="25"/>
    <s v="7412"/>
    <s v="LP-T"/>
    <s v="D"/>
    <s v="04/03"/>
    <s v=""/>
    <x v="0"/>
    <s v="2021/04/03"/>
    <s v="C"/>
    <s v="T05"/>
  </r>
  <r>
    <s v="21066090"/>
    <d v="2021-04-03T02:00:51"/>
    <x v="2"/>
    <s v="Y7Y04Y     B"/>
    <s v="P046HI"/>
    <n v="25"/>
    <s v="7412"/>
    <s v="LP-T"/>
    <s v="D"/>
    <s v="04/03"/>
    <s v=""/>
    <x v="0"/>
    <s v="2021/04/03"/>
    <s v="C"/>
    <s v="T05"/>
  </r>
  <r>
    <s v="20410940"/>
    <d v="2021-04-03T06:06:03"/>
    <x v="2"/>
    <s v="BA5C87     D"/>
    <s v="C031RI"/>
    <n v="24"/>
    <s v="7412"/>
    <s v="LP-T"/>
    <s v="D"/>
    <s v="04/03"/>
    <n v="1"/>
    <x v="0"/>
    <s v="2021/04/03"/>
    <s v="C"/>
    <s v="T05"/>
  </r>
  <r>
    <s v="20410950"/>
    <d v="2021-04-03T06:06:03"/>
    <x v="2"/>
    <s v="BA5C87     D"/>
    <s v="C031RI"/>
    <n v="25"/>
    <s v="7412"/>
    <s v="LP-T"/>
    <s v="D"/>
    <s v="04/03"/>
    <s v=""/>
    <x v="0"/>
    <s v="2021/04/03"/>
    <s v="C"/>
    <s v="T05"/>
  </r>
  <r>
    <s v="21035510"/>
    <d v="2021-04-03T06:06:03"/>
    <x v="2"/>
    <s v="BA5A67     B"/>
    <s v="C0316I"/>
    <n v="25"/>
    <s v="7412"/>
    <s v="LP-T"/>
    <s v="D"/>
    <s v="04/03"/>
    <s v=""/>
    <x v="0"/>
    <s v="2021/04/03"/>
    <s v="C"/>
    <s v="T05"/>
  </r>
  <r>
    <s v="21070160"/>
    <d v="2021-04-03T06:06:03"/>
    <x v="2"/>
    <s v="Y0S013027 AE"/>
    <s v="C035DI"/>
    <n v="25"/>
    <s v="7412"/>
    <s v="LP-T"/>
    <s v="D"/>
    <s v="04/03"/>
    <s v=""/>
    <x v="0"/>
    <s v="2021/04/03"/>
    <s v="C"/>
    <s v="T05"/>
  </r>
  <r>
    <s v="21110720"/>
    <d v="2021-04-03T06:06:03"/>
    <x v="2"/>
    <s v="Y0S013027 AE"/>
    <s v="C035DI"/>
    <n v="25"/>
    <s v="7412"/>
    <s v="LP-T"/>
    <s v="D"/>
    <s v="04/03"/>
    <s v=""/>
    <x v="0"/>
    <s v="2021/04/03"/>
    <s v="C"/>
    <s v="T05"/>
  </r>
  <r>
    <s v="20474770"/>
    <d v="2021-04-03T10:27:51"/>
    <x v="2"/>
    <s v="Y8P05Y     H"/>
    <s v="D041EI"/>
    <n v="25"/>
    <s v="7412"/>
    <s v="LP-T"/>
    <s v="C"/>
    <s v="04/03"/>
    <n v="1"/>
    <x v="0"/>
    <s v="2021/04/03"/>
    <s v="C"/>
    <s v="T05"/>
  </r>
  <r>
    <s v="20506490"/>
    <d v="2021-04-03T10:27:51"/>
    <x v="2"/>
    <s v="Y5V01Y     H"/>
    <s v="A0412I"/>
    <n v="25"/>
    <s v="7412"/>
    <s v="LP-T"/>
    <s v="C"/>
    <s v="04/03"/>
    <s v=""/>
    <x v="0"/>
    <s v="2021/04/03"/>
    <s v="C"/>
    <s v="T05"/>
  </r>
  <r>
    <s v="21028290"/>
    <d v="2021-04-03T10:27:51"/>
    <x v="2"/>
    <s v="Y6N04X     B"/>
    <s v="G046CI"/>
    <n v="25"/>
    <s v="7412"/>
    <s v="LP-T"/>
    <s v="C"/>
    <s v="04/03"/>
    <s v=""/>
    <x v="0"/>
    <s v="2021/04/03"/>
    <s v="C"/>
    <s v="T05"/>
  </r>
  <r>
    <s v="21061170"/>
    <d v="2021-04-03T10:27:51"/>
    <x v="2"/>
    <s v="Y7Y01X     C"/>
    <s v="G046JI"/>
    <n v="25"/>
    <s v="7412"/>
    <s v="LP-T"/>
    <s v="C"/>
    <s v="04/03"/>
    <s v=""/>
    <x v="0"/>
    <s v="2021/04/03"/>
    <s v="C"/>
    <s v="T05"/>
  </r>
  <r>
    <s v="21061190"/>
    <d v="2021-04-03T10:27:51"/>
    <x v="2"/>
    <s v="Y7Y01X     C"/>
    <s v="G046JI"/>
    <n v="25"/>
    <s v="7412"/>
    <s v="LP-T"/>
    <s v="C"/>
    <s v="04/03"/>
    <s v=""/>
    <x v="0"/>
    <s v="2021/04/03"/>
    <s v="C"/>
    <s v="T05"/>
  </r>
  <r>
    <s v="20147060"/>
    <d v="2021-04-03T14:23:53"/>
    <x v="2"/>
    <s v="AA588935A AA"/>
    <s v="M044SI"/>
    <n v="1"/>
    <s v="8004"/>
    <s v="LP-T"/>
    <s v="C"/>
    <s v="04/03"/>
    <n v="1"/>
    <x v="0"/>
    <s v="2021/04/03"/>
    <s v="C"/>
    <s v="T06"/>
  </r>
  <r>
    <s v="2021424C"/>
    <d v="2021-04-03T14:23:53"/>
    <x v="2"/>
    <s v="Y1P0S314A AA"/>
    <s v="M030MI"/>
    <n v="3"/>
    <s v="8004"/>
    <s v="LP-T"/>
    <s v="C"/>
    <s v="04/03"/>
    <s v=""/>
    <x v="0"/>
    <s v="2021/04/03"/>
    <s v="C"/>
    <s v="T06"/>
  </r>
  <r>
    <s v="2040365A"/>
    <d v="2021-04-03T14:23:53"/>
    <x v="2"/>
    <s v="Y2234375A AD"/>
    <s v="K0305I"/>
    <n v="1"/>
    <s v="8004"/>
    <s v="LP-T"/>
    <s v="C"/>
    <s v="04/03"/>
    <s v=""/>
    <x v="0"/>
    <s v="2021/04/03"/>
    <s v="C"/>
    <s v="T06"/>
  </r>
  <r>
    <s v="20536140"/>
    <d v="2021-04-03T14:23:53"/>
    <x v="2"/>
    <s v="BA5C9914A AB"/>
    <s v="M034AI"/>
    <n v="25"/>
    <s v="8004"/>
    <s v="LP-T"/>
    <s v="C"/>
    <s v="04/03"/>
    <s v=""/>
    <x v="0"/>
    <s v="2021/04/03"/>
    <s v="C"/>
    <s v="T06"/>
  </r>
  <r>
    <s v="20537750"/>
    <d v="2021-04-03T14:23:53"/>
    <x v="2"/>
    <s v="BA5B7840B AD"/>
    <s v="M034GI"/>
    <n v="2"/>
    <s v="8004"/>
    <s v="LP-T"/>
    <s v="C"/>
    <s v="04/03"/>
    <s v=""/>
    <x v="0"/>
    <s v="2021/04/03"/>
    <s v="C"/>
    <s v="T06"/>
  </r>
  <r>
    <s v="20537760"/>
    <d v="2021-04-03T14:23:53"/>
    <x v="2"/>
    <s v="BA5B7823B AD"/>
    <s v="M034GI"/>
    <n v="5"/>
    <s v="8004"/>
    <s v="LP-T"/>
    <s v="C"/>
    <s v="04/03"/>
    <s v=""/>
    <x v="0"/>
    <s v="2021/04/03"/>
    <s v="C"/>
    <s v="T06"/>
  </r>
  <r>
    <s v="20537770"/>
    <d v="2021-04-03T14:23:53"/>
    <x v="2"/>
    <s v="BA5B7840B AD"/>
    <s v="M034GI"/>
    <n v="25"/>
    <s v="8004"/>
    <s v="LP-T"/>
    <s v="C"/>
    <s v="04/03"/>
    <s v=""/>
    <x v="0"/>
    <s v="2021/04/03"/>
    <s v="C"/>
    <s v="T06"/>
  </r>
  <r>
    <s v="21016490"/>
    <d v="2021-04-03T14:23:53"/>
    <x v="2"/>
    <s v="Y2239330B AC"/>
    <s v="K0305I"/>
    <n v="25"/>
    <s v="8004"/>
    <s v="LP-T"/>
    <s v="C"/>
    <s v="04/03"/>
    <s v=""/>
    <x v="0"/>
    <s v="2021/04/03"/>
    <s v="C"/>
    <s v="T06"/>
  </r>
  <r>
    <s v="2107622A"/>
    <d v="2021-04-03T14:23:53"/>
    <x v="2"/>
    <s v="Y1P71390B AC"/>
    <s v="M030GI"/>
    <n v="13"/>
    <s v="8004"/>
    <s v="LP-T"/>
    <s v="C"/>
    <s v="04/03"/>
    <s v=""/>
    <x v="0"/>
    <s v="2021/04/03"/>
    <s v="C"/>
    <s v="T06"/>
  </r>
  <r>
    <s v="21113300"/>
    <d v="2021-04-03T14:23:53"/>
    <x v="2"/>
    <s v="Y1P74357B AB"/>
    <s v="M030GI"/>
    <n v="25"/>
    <s v="8004"/>
    <s v="LP-T"/>
    <s v="C"/>
    <s v="04/03"/>
    <s v=""/>
    <x v="0"/>
    <s v="2021/04/03"/>
    <s v="C"/>
    <s v="T06"/>
  </r>
  <r>
    <s v="20472740"/>
    <d v="2021-04-03T19:07:46"/>
    <x v="2"/>
    <s v="Y8C02X     F"/>
    <s v="G046KI"/>
    <n v="25"/>
    <s v="7412"/>
    <s v="LP-T"/>
    <s v="D"/>
    <s v="04/03"/>
    <n v="1"/>
    <x v="0"/>
    <s v="2021/04/03"/>
    <s v="C"/>
    <s v="T05"/>
  </r>
  <r>
    <s v="20484510"/>
    <d v="2021-04-03T19:07:46"/>
    <x v="2"/>
    <s v="Y5Y10Y     H"/>
    <s v="L041SI"/>
    <n v="25"/>
    <s v="7412"/>
    <s v="LP-T"/>
    <s v="D"/>
    <s v="04/03"/>
    <s v=""/>
    <x v="0"/>
    <s v="2021/04/03"/>
    <s v="C"/>
    <s v="T05"/>
  </r>
  <r>
    <s v="20497780"/>
    <d v="2021-04-03T19:07:46"/>
    <x v="2"/>
    <s v="Y5V08Y     D"/>
    <s v="G0412I"/>
    <n v="25"/>
    <s v="8004"/>
    <s v="LP-T"/>
    <s v="D"/>
    <s v="04/03"/>
    <s v=""/>
    <x v="0"/>
    <s v="2021/04/03"/>
    <s v="C"/>
    <s v="T05"/>
  </r>
  <r>
    <s v="20516810"/>
    <d v="2021-04-03T19:07:46"/>
    <x v="2"/>
    <s v="Y8C02X     F"/>
    <s v="G046KI"/>
    <n v="25"/>
    <s v="7412"/>
    <s v="LP-T"/>
    <s v="D"/>
    <s v="04/03"/>
    <s v=""/>
    <x v="0"/>
    <s v="2021/04/03"/>
    <s v="C"/>
    <s v="T05"/>
  </r>
  <r>
    <s v="21016350"/>
    <d v="2021-04-03T19:07:46"/>
    <x v="2"/>
    <s v="Y6F03Y001 AA"/>
    <s v="G046QI"/>
    <n v="24"/>
    <s v="8004"/>
    <s v="LP-T"/>
    <s v="D"/>
    <s v="04/03"/>
    <s v=""/>
    <x v="0"/>
    <s v="2021/04/03"/>
    <s v="C"/>
    <s v="T05"/>
  </r>
  <r>
    <s v="21016480"/>
    <d v="2021-04-03T19:07:46"/>
    <x v="2"/>
    <s v="Y2235303B AC"/>
    <s v="K0305I"/>
    <n v="25"/>
    <s v="7412"/>
    <s v="LP-T"/>
    <s v="D"/>
    <s v="04/03"/>
    <s v=""/>
    <x v="0"/>
    <s v="2021/04/03"/>
    <s v="C"/>
    <s v="T05"/>
  </r>
  <r>
    <s v="20537190"/>
    <d v="2021-04-03T23:05:17"/>
    <x v="2"/>
    <s v="BA5C0910J AH"/>
    <s v="M030TI"/>
    <n v="25"/>
    <s v="8004"/>
    <s v="LP-T"/>
    <s v="D"/>
    <s v="04/03"/>
    <n v="1"/>
    <x v="0"/>
    <s v="2021/04/03"/>
    <s v="C"/>
    <s v="T06"/>
  </r>
  <r>
    <s v="20537300"/>
    <d v="2021-04-03T23:05:17"/>
    <x v="2"/>
    <s v="BA5C8980D AE"/>
    <s v="M034DI"/>
    <n v="25"/>
    <s v="8004"/>
    <s v="LP-T"/>
    <s v="D"/>
    <s v="04/03"/>
    <s v=""/>
    <x v="0"/>
    <s v="2021/04/03"/>
    <s v="C"/>
    <s v="T06"/>
  </r>
  <r>
    <s v="20537320"/>
    <d v="2021-04-03T23:05:17"/>
    <x v="2"/>
    <s v="BA5C8951A AE"/>
    <s v="M034DI"/>
    <n v="25"/>
    <s v="8004"/>
    <s v="LP-T"/>
    <s v="D"/>
    <s v="04/03"/>
    <s v=""/>
    <x v="0"/>
    <s v="2021/04/03"/>
    <s v="C"/>
    <s v="T06"/>
  </r>
  <r>
    <s v="21084390"/>
    <d v="2021-04-03T23:05:17"/>
    <x v="2"/>
    <s v="BA5C0994D AH"/>
    <s v="M030TI"/>
    <n v="25"/>
    <s v="8004"/>
    <s v="LP-T"/>
    <s v="D"/>
    <s v="04/03"/>
    <s v=""/>
    <x v="0"/>
    <s v="2021/04/03"/>
    <s v="C"/>
    <s v="T06"/>
  </r>
  <r>
    <s v="21084420"/>
    <d v="2021-04-03T23:05:17"/>
    <x v="2"/>
    <s v="BA5C0906J AH"/>
    <s v="M030TI"/>
    <n v="25"/>
    <s v="8004"/>
    <s v="LP-T"/>
    <s v="D"/>
    <s v="04/03"/>
    <s v=""/>
    <x v="0"/>
    <s v="2021/04/03"/>
    <s v="C"/>
    <s v="T06"/>
  </r>
  <r>
    <s v="21112100"/>
    <d v="2021-04-03T23:05:17"/>
    <x v="2"/>
    <s v="Y1P0N306A AA"/>
    <s v="M030MI"/>
    <n v="24"/>
    <s v="8004"/>
    <s v="LP-T"/>
    <s v="D"/>
    <s v="04/03"/>
    <s v=""/>
    <x v="0"/>
    <s v="2021/04/03"/>
    <s v="C"/>
    <s v="T06"/>
  </r>
  <r>
    <s v="20537910"/>
    <d v="2021-04-04T02:43:54"/>
    <x v="2"/>
    <s v="BA5D2671H AA"/>
    <s v="M030TI"/>
    <n v="25"/>
    <s v="8004"/>
    <s v="LP-T"/>
    <s v="B"/>
    <s v="04/04"/>
    <n v="1"/>
    <x v="0"/>
    <s v="2021/04/04"/>
    <s v="A"/>
    <s v="T06"/>
  </r>
  <r>
    <s v="21052450"/>
    <d v="2021-04-04T02:43:54"/>
    <x v="2"/>
    <s v="YBD01V013 AA"/>
    <s v="T0507I"/>
    <n v="25"/>
    <s v="8704"/>
    <s v="LP-T"/>
    <s v="B"/>
    <s v="04/04"/>
    <s v=""/>
    <x v="0"/>
    <s v="2021/04/04"/>
    <s v="A"/>
    <s v="T06"/>
  </r>
  <r>
    <s v="21084380"/>
    <d v="2021-04-04T02:43:54"/>
    <x v="2"/>
    <s v="BA5C0964A AH"/>
    <s v="M030TI"/>
    <n v="25"/>
    <s v="8004"/>
    <s v="LP-T"/>
    <s v="B"/>
    <s v="04/04"/>
    <s v=""/>
    <x v="0"/>
    <s v="2021/04/04"/>
    <s v="A"/>
    <s v="T06"/>
  </r>
  <r>
    <s v="21084830"/>
    <d v="2021-04-04T02:43:54"/>
    <x v="2"/>
    <s v="BA5C8901C AE"/>
    <s v="M034DI"/>
    <n v="25"/>
    <s v="8004"/>
    <s v="LP-T"/>
    <s v="B"/>
    <s v="04/04"/>
    <s v=""/>
    <x v="0"/>
    <s v="2021/04/04"/>
    <s v="A"/>
    <s v="T06"/>
  </r>
  <r>
    <s v="21084860"/>
    <d v="2021-04-04T02:43:54"/>
    <x v="2"/>
    <s v="BA5C8909F AE"/>
    <s v="M034DI"/>
    <n v="25"/>
    <s v="8004"/>
    <s v="LP-T"/>
    <s v="B"/>
    <s v="04/04"/>
    <s v=""/>
    <x v="0"/>
    <s v="2021/04/04"/>
    <s v="A"/>
    <s v="T06"/>
  </r>
  <r>
    <s v="21113320"/>
    <d v="2021-04-04T02:43:54"/>
    <x v="2"/>
    <s v="Y1P74308C AB"/>
    <s v="M030GI"/>
    <n v="25"/>
    <s v="8004"/>
    <s v="LP-T"/>
    <s v="B"/>
    <s v="04/04"/>
    <s v=""/>
    <x v="0"/>
    <s v="2021/04/04"/>
    <s v="A"/>
    <s v="T06"/>
  </r>
  <r>
    <s v="20472930"/>
    <d v="2021-04-04T07:45:17"/>
    <x v="2"/>
    <s v="Y1G089     A"/>
    <s v="A0568I"/>
    <n v="25"/>
    <s v="8704"/>
    <s v="LP-T"/>
    <s v="A"/>
    <s v="04/04"/>
    <n v="1"/>
    <x v="0"/>
    <s v="2021/04/04"/>
    <s v="A"/>
    <s v="T06"/>
  </r>
  <r>
    <s v="20536830"/>
    <d v="2021-04-04T07:45:17"/>
    <x v="2"/>
    <s v="BA5D3655A AB"/>
    <s v="M030LI"/>
    <n v="18"/>
    <s v="8004"/>
    <s v="LP-T"/>
    <s v="A"/>
    <s v="04/04"/>
    <s v=""/>
    <x v="0"/>
    <s v="2021/04/04"/>
    <s v="A"/>
    <s v="T06"/>
  </r>
  <r>
    <s v="21012520"/>
    <d v="2021-04-04T07:45:17"/>
    <x v="2"/>
    <s v="Y0L099010 AE"/>
    <s v="A0546I"/>
    <n v="25"/>
    <s v="8704"/>
    <s v="LP-T"/>
    <s v="A"/>
    <s v="04/04"/>
    <s v=""/>
    <x v="0"/>
    <s v="2021/04/04"/>
    <s v="A"/>
    <s v="T06"/>
  </r>
  <r>
    <s v="21057480"/>
    <d v="2021-04-04T07:45:17"/>
    <x v="2"/>
    <s v="Y0S529007 AA"/>
    <s v="C055YI"/>
    <n v="25"/>
    <s v="8704"/>
    <s v="LP-T"/>
    <s v="A"/>
    <s v="04/04"/>
    <s v=""/>
    <x v="0"/>
    <s v="2021/04/04"/>
    <s v="A"/>
    <s v="T06"/>
  </r>
  <r>
    <s v="2107587B"/>
    <d v="2021-04-04T07:45:17"/>
    <x v="2"/>
    <s v="Y1P52311C AC"/>
    <s v="M030GI"/>
    <n v="6"/>
    <s v="8004"/>
    <s v="LP-T"/>
    <s v="A"/>
    <s v="04/04"/>
    <s v=""/>
    <x v="0"/>
    <s v="2021/04/04"/>
    <s v="A"/>
    <s v="T06"/>
  </r>
  <r>
    <s v="21080870"/>
    <d v="2021-04-04T07:45:17"/>
    <x v="2"/>
    <s v="Y7E039     A"/>
    <s v="C050AI"/>
    <n v="25"/>
    <s v="8704"/>
    <s v="LP-T"/>
    <s v="A"/>
    <s v="04/04"/>
    <s v=""/>
    <x v="0"/>
    <s v="2021/04/04"/>
    <s v="A"/>
    <s v="T06"/>
  </r>
  <r>
    <s v="21115590"/>
    <d v="2021-04-04T07:45:17"/>
    <x v="2"/>
    <s v="Y1M119     A"/>
    <s v="A0554I"/>
    <n v="25"/>
    <s v="8704"/>
    <s v="LP-T"/>
    <s v="A"/>
    <s v="04/04"/>
    <s v=""/>
    <x v="0"/>
    <s v="2021/04/04"/>
    <s v="A"/>
    <s v="T06"/>
  </r>
  <r>
    <s v="20518000"/>
    <d v="2021-04-04T11:36:54"/>
    <x v="2"/>
    <s v="SA8119001 FF"/>
    <s v="E056FI"/>
    <n v="24"/>
    <s v="8704"/>
    <s v="LP-T"/>
    <s v="A"/>
    <s v="04/04"/>
    <n v="1"/>
    <x v="0"/>
    <s v="2021/04/04"/>
    <s v="A"/>
    <s v="T06"/>
  </r>
  <r>
    <s v="20527260"/>
    <d v="2021-04-04T11:36:54"/>
    <x v="2"/>
    <s v="Y0S529007 AA"/>
    <s v="C055YI"/>
    <n v="25"/>
    <s v="8704"/>
    <s v="LP-T"/>
    <s v="A"/>
    <s v="04/04"/>
    <s v=""/>
    <x v="0"/>
    <s v="2021/04/04"/>
    <s v="A"/>
    <s v="T06"/>
  </r>
  <r>
    <s v="21013520"/>
    <d v="2021-04-04T11:36:54"/>
    <x v="2"/>
    <s v="Y4R028     A"/>
    <s v="L066KI"/>
    <n v="25"/>
    <s v="8704"/>
    <s v="LP-T"/>
    <s v="A"/>
    <s v="04/04"/>
    <s v=""/>
    <x v="0"/>
    <s v="2021/04/04"/>
    <s v="A"/>
    <s v="T06"/>
  </r>
  <r>
    <s v="21077100"/>
    <d v="2021-04-04T11:36:54"/>
    <x v="2"/>
    <s v="Y6D033     C"/>
    <s v="M034VIK"/>
    <n v="25"/>
    <s v="7412"/>
    <s v="LP-T"/>
    <s v="A"/>
    <s v="04/04"/>
    <s v=""/>
    <x v="0"/>
    <s v="2021/04/04"/>
    <s v="A"/>
    <s v="T06"/>
  </r>
  <r>
    <s v="21112260"/>
    <d v="2021-04-04T11:36:54"/>
    <x v="2"/>
    <s v="Y1P0R3     B"/>
    <s v="M030MIK"/>
    <n v="25"/>
    <s v="7412"/>
    <s v="LP-T"/>
    <s v="A"/>
    <s v="04/04"/>
    <s v=""/>
    <x v="0"/>
    <s v="2021/04/04"/>
    <s v="A"/>
    <s v="T06"/>
  </r>
  <r>
    <s v="21126870"/>
    <d v="2021-04-04T11:36:54"/>
    <x v="2"/>
    <s v="Y1P743     B"/>
    <s v="M030GIK"/>
    <n v="25"/>
    <s v="7412"/>
    <s v="LP-T"/>
    <s v="A"/>
    <s v="04/04"/>
    <s v=""/>
    <x v="0"/>
    <s v="2021/04/04"/>
    <s v="A"/>
    <s v="T06"/>
  </r>
  <r>
    <s v="21035720"/>
    <d v="2021-04-04T15:13:28"/>
    <x v="2"/>
    <s v="SB5B64     A"/>
    <s v="C051LI"/>
    <n v="25"/>
    <s v="8704"/>
    <s v="LP-T"/>
    <s v="A"/>
    <s v="04/04"/>
    <n v="1"/>
    <x v="0"/>
    <s v="2021/04/04"/>
    <s v="A"/>
    <s v="T06"/>
  </r>
  <r>
    <s v="21062030"/>
    <d v="2021-04-04T15:13:28"/>
    <x v="2"/>
    <s v="Y3F053     B"/>
    <s v="C031SI"/>
    <n v="25"/>
    <s v="8004"/>
    <s v="LP-T"/>
    <s v="A"/>
    <s v="04/04"/>
    <s v=""/>
    <x v="0"/>
    <s v="2021/04/04"/>
    <s v="A"/>
    <s v="T06"/>
  </r>
  <r>
    <s v="21112570"/>
    <d v="2021-04-04T15:13:28"/>
    <x v="2"/>
    <s v="Y1P23222C AC"/>
    <s v="C040JI"/>
    <n v="25"/>
    <s v="8704"/>
    <s v="LP-T"/>
    <s v="A"/>
    <s v="04/04"/>
    <s v=""/>
    <x v="0"/>
    <s v="2021/04/04"/>
    <s v="A"/>
    <s v="T06"/>
  </r>
  <r>
    <s v="21113480"/>
    <d v="2021-04-04T15:13:28"/>
    <x v="2"/>
    <s v="Y1P352     A"/>
    <s v="C040FI"/>
    <n v="25"/>
    <s v="8004"/>
    <s v="LP-T"/>
    <s v="A"/>
    <s v="04/04"/>
    <s v=""/>
    <x v="0"/>
    <s v="2021/04/04"/>
    <s v="A"/>
    <s v="T06"/>
  </r>
  <r>
    <s v="21113490"/>
    <d v="2021-04-04T15:13:28"/>
    <x v="2"/>
    <s v="Y1P352     A"/>
    <s v="C040FI"/>
    <n v="25"/>
    <s v="8004"/>
    <s v="LP-T"/>
    <s v="A"/>
    <s v="04/04"/>
    <s v=""/>
    <x v="0"/>
    <s v="2021/04/04"/>
    <s v="A"/>
    <s v="T06"/>
  </r>
  <r>
    <s v="21114380"/>
    <d v="2021-04-04T15:13:28"/>
    <x v="2"/>
    <s v="Y1M119     A"/>
    <s v="A0554I"/>
    <n v="25"/>
    <s v="8704"/>
    <s v="LP-T"/>
    <s v="A"/>
    <s v="04/04"/>
    <s v=""/>
    <x v="0"/>
    <s v="2021/04/04"/>
    <s v="A"/>
    <s v="T06"/>
  </r>
  <r>
    <s v="20534510"/>
    <d v="2021-04-04T20:09:45"/>
    <x v="2"/>
    <s v="BA5C0503D AE"/>
    <s v="M030TI"/>
    <n v="25"/>
    <s v="7412"/>
    <s v="LP-T"/>
    <s v="B"/>
    <s v="04/04"/>
    <n v="1"/>
    <x v="0"/>
    <s v="2021/04/04"/>
    <s v="A"/>
    <s v="T06"/>
  </r>
  <r>
    <s v="21112950"/>
    <d v="2021-04-04T20:09:45"/>
    <x v="2"/>
    <s v="Y1P51318D AC"/>
    <s v="M030GI"/>
    <n v="25"/>
    <s v="7412"/>
    <s v="LP-T"/>
    <s v="B"/>
    <s v="04/04"/>
    <s v=""/>
    <x v="0"/>
    <s v="2021/04/04"/>
    <s v="A"/>
    <s v="T06"/>
  </r>
  <r>
    <s v="21126620"/>
    <d v="2021-04-04T20:09:45"/>
    <x v="2"/>
    <s v="Y1P503     C"/>
    <s v="M030GIK"/>
    <n v="25"/>
    <s v="7412"/>
    <s v="LP-T"/>
    <s v="B"/>
    <s v="04/04"/>
    <s v=""/>
    <x v="0"/>
    <s v="2021/04/04"/>
    <s v="A"/>
    <s v="T06"/>
  </r>
  <r>
    <s v="21126650"/>
    <d v="2021-04-04T20:09:45"/>
    <x v="2"/>
    <s v="Y1P51318D AC"/>
    <s v="M030GI"/>
    <n v="25"/>
    <s v="7412"/>
    <s v="LP-T"/>
    <s v="B"/>
    <s v="04/04"/>
    <s v=""/>
    <x v="0"/>
    <s v="2021/04/04"/>
    <s v="A"/>
    <s v="T06"/>
  </r>
  <r>
    <s v="21126660"/>
    <d v="2021-04-04T20:09:45"/>
    <x v="2"/>
    <s v="Y1P51318D AC"/>
    <s v="M030GI"/>
    <n v="25"/>
    <s v="7412"/>
    <s v="LP-T"/>
    <s v="B"/>
    <s v="04/04"/>
    <s v=""/>
    <x v="0"/>
    <s v="2021/04/04"/>
    <s v="A"/>
    <s v="T06"/>
  </r>
  <r>
    <s v="21126760"/>
    <d v="2021-04-04T20:09:45"/>
    <x v="2"/>
    <s v="Y1P58335A AC"/>
    <s v="M030HI"/>
    <n v="25"/>
    <s v="7412"/>
    <s v="LP-T"/>
    <s v="B"/>
    <s v="04/04"/>
    <s v=""/>
    <x v="0"/>
    <s v="2021/04/04"/>
    <s v="A"/>
    <s v="T06"/>
  </r>
  <r>
    <s v="2012250C"/>
    <d v="2021-04-04T20:19:25"/>
    <x v="2"/>
    <s v="BA5B31264 AA"/>
    <s v="M0343I"/>
    <n v="5"/>
    <s v="8004"/>
    <s v="LP-T"/>
    <s v="B"/>
    <s v="04/04"/>
    <s v=""/>
    <x v="0"/>
    <s v="2021/04/04"/>
    <s v="A"/>
    <s v="T06"/>
  </r>
  <r>
    <s v="2046339C"/>
    <d v="2021-04-04T20:19:25"/>
    <x v="2"/>
    <s v="Y1P01240A AB"/>
    <s v="C0404I"/>
    <n v="8"/>
    <s v="8704"/>
    <s v="LP-T"/>
    <s v="B"/>
    <s v="04/04"/>
    <s v=""/>
    <x v="0"/>
    <s v="2021/04/04"/>
    <s v="A"/>
    <s v="T06"/>
  </r>
  <r>
    <s v="20476350"/>
    <d v="2021-04-04T20:19:25"/>
    <x v="2"/>
    <s v="Y4R138     A"/>
    <s v="D066QI"/>
    <n v="25"/>
    <s v="8704"/>
    <s v="LP-T"/>
    <s v="B"/>
    <s v="04/04"/>
    <s v=""/>
    <x v="0"/>
    <s v="2021/04/04"/>
    <s v="A"/>
    <s v="T06"/>
  </r>
  <r>
    <s v="20487370"/>
    <d v="2021-04-04T20:19:25"/>
    <x v="2"/>
    <s v="Y6L028     B"/>
    <s v="L061MI"/>
    <n v="25"/>
    <s v="8704"/>
    <s v="LP-T"/>
    <s v="B"/>
    <s v="04/04"/>
    <s v=""/>
    <x v="0"/>
    <s v="2021/04/04"/>
    <s v="A"/>
    <s v="T06"/>
  </r>
  <r>
    <s v="21114340"/>
    <d v="2021-04-04T20:19:25"/>
    <x v="2"/>
    <s v="Y1M119     A"/>
    <s v="A0554I"/>
    <n v="25"/>
    <s v="8704"/>
    <s v="LP-T"/>
    <s v="B"/>
    <s v="04/04"/>
    <s v=""/>
    <x v="0"/>
    <s v="2021/04/04"/>
    <s v="A"/>
    <s v="T06"/>
  </r>
  <r>
    <s v="21114400"/>
    <d v="2021-04-04T20:19:25"/>
    <x v="2"/>
    <s v="Y1M119     A"/>
    <s v="A0554I"/>
    <n v="25"/>
    <s v="8704"/>
    <s v="LP-T"/>
    <s v="B"/>
    <s v="04/04"/>
    <s v=""/>
    <x v="0"/>
    <s v="2021/04/04"/>
    <s v="A"/>
    <s v="T06"/>
  </r>
  <r>
    <s v="21115640"/>
    <d v="2021-04-04T20:19:25"/>
    <x v="2"/>
    <s v="Y1M119     A"/>
    <s v="A0554I"/>
    <n v="25"/>
    <s v="8704"/>
    <s v="LP-T"/>
    <s v="B"/>
    <s v="04/04"/>
    <s v=""/>
    <x v="0"/>
    <s v="2021/04/04"/>
    <s v="A"/>
    <s v="T06"/>
  </r>
  <r>
    <s v="2746924D"/>
    <d v="2021-04-04T20:19:25"/>
    <x v="2"/>
    <s v="Y1P88307A AB"/>
    <s v="M030MI"/>
    <n v="3"/>
    <s v="8004"/>
    <s v="LP-T"/>
    <s v="B"/>
    <s v="04/04"/>
    <s v=""/>
    <x v="0"/>
    <s v="2021/04/04"/>
    <s v="A"/>
    <s v="T06"/>
  </r>
  <r>
    <s v="20486930"/>
    <d v="2021-04-05T03:40:18"/>
    <x v="2"/>
    <s v="Y6L03Y     C"/>
    <s v="A0468I"/>
    <n v="25"/>
    <s v="8004"/>
    <s v="LP-T"/>
    <s v="B"/>
    <s v="04/05"/>
    <n v="1"/>
    <x v="0"/>
    <s v="2021/04/05"/>
    <s v="A"/>
    <s v="T05"/>
  </r>
  <r>
    <s v="20487020"/>
    <d v="2021-04-05T03:40:18"/>
    <x v="2"/>
    <s v="Y6L03Y     C"/>
    <s v="A0468I"/>
    <n v="25"/>
    <s v="8004"/>
    <s v="LP-T"/>
    <s v="B"/>
    <s v="04/05"/>
    <s v=""/>
    <x v="0"/>
    <s v="2021/04/05"/>
    <s v="A"/>
    <s v="T05"/>
  </r>
  <r>
    <s v="20496460"/>
    <d v="2021-04-05T03:40:18"/>
    <x v="2"/>
    <s v="Y9U02X     A"/>
    <s v="L041WI"/>
    <n v="25"/>
    <s v="8004"/>
    <s v="LP-T"/>
    <s v="B"/>
    <s v="04/05"/>
    <s v=""/>
    <x v="0"/>
    <s v="2021/04/05"/>
    <s v="A"/>
    <s v="T05"/>
  </r>
  <r>
    <s v="20496570"/>
    <d v="2021-04-05T03:40:18"/>
    <x v="2"/>
    <s v="Y9U02X     A"/>
    <s v="L041WI"/>
    <n v="25"/>
    <s v="8004"/>
    <s v="LP-T"/>
    <s v="B"/>
    <s v="04/05"/>
    <s v=""/>
    <x v="0"/>
    <s v="2021/04/05"/>
    <s v="A"/>
    <s v="T05"/>
  </r>
  <r>
    <s v="20497740"/>
    <d v="2021-04-05T03:40:18"/>
    <x v="2"/>
    <s v="Y5V08Y     C"/>
    <s v="G0412I"/>
    <n v="25"/>
    <s v="8004"/>
    <s v="LP-T"/>
    <s v="B"/>
    <s v="04/05"/>
    <s v=""/>
    <x v="0"/>
    <s v="2021/04/05"/>
    <s v="A"/>
    <s v="T05"/>
  </r>
  <r>
    <s v="21061230"/>
    <d v="2021-04-05T03:40:18"/>
    <x v="2"/>
    <s v="Y7Y01X     C"/>
    <s v="G046JI"/>
    <n v="25"/>
    <s v="8004"/>
    <s v="LP-T"/>
    <s v="B"/>
    <s v="04/05"/>
    <s v=""/>
    <x v="0"/>
    <s v="2021/04/05"/>
    <s v="A"/>
    <s v="T05"/>
  </r>
  <r>
    <s v="2029150F"/>
    <d v="2021-04-05T08:41:14"/>
    <x v="2"/>
    <s v="Y2232349A AB"/>
    <s v="M0301I"/>
    <n v="2"/>
    <s v="8004"/>
    <s v="LP-T"/>
    <s v="A"/>
    <s v="04/05"/>
    <n v="1"/>
    <x v="0"/>
    <s v="2021/04/05"/>
    <s v="A"/>
    <s v="T06"/>
  </r>
  <r>
    <s v="2040356C"/>
    <d v="2021-04-05T08:41:14"/>
    <x v="2"/>
    <s v="Y1P84311A AC"/>
    <s v="M030MI"/>
    <n v="6"/>
    <s v="8004"/>
    <s v="LP-T"/>
    <s v="A"/>
    <s v="04/05"/>
    <s v=""/>
    <x v="0"/>
    <s v="2021/04/05"/>
    <s v="A"/>
    <s v="T06"/>
  </r>
  <r>
    <s v="20403640"/>
    <d v="2021-04-05T08:41:14"/>
    <x v="2"/>
    <s v="Y2234375A AD"/>
    <s v="K0305I"/>
    <n v="5"/>
    <s v="8004"/>
    <s v="LP-T"/>
    <s v="A"/>
    <s v="04/05"/>
    <s v=""/>
    <x v="0"/>
    <s v="2021/04/05"/>
    <s v="A"/>
    <s v="T06"/>
  </r>
  <r>
    <s v="2046469A"/>
    <d v="2021-04-05T08:41:14"/>
    <x v="2"/>
    <s v="Y1P78395B AA"/>
    <s v="M030GI"/>
    <n v="4"/>
    <s v="8004"/>
    <s v="LP-T"/>
    <s v="A"/>
    <s v="04/05"/>
    <s v=""/>
    <x v="0"/>
    <s v="2021/04/05"/>
    <s v="A"/>
    <s v="T06"/>
  </r>
  <r>
    <s v="20513870"/>
    <d v="2021-04-05T08:41:14"/>
    <x v="2"/>
    <s v="Y2248315B AC"/>
    <s v="K0306I"/>
    <n v="25"/>
    <s v="7412"/>
    <s v="LP-T"/>
    <s v="A"/>
    <s v="04/05"/>
    <s v=""/>
    <x v="0"/>
    <s v="2021/04/05"/>
    <s v="A"/>
    <s v="T06"/>
  </r>
  <r>
    <s v="20536880"/>
    <d v="2021-04-05T08:41:14"/>
    <x v="2"/>
    <s v="BA5D36     B"/>
    <s v="M030LIK"/>
    <n v="25"/>
    <s v="7412"/>
    <s v="LP-T"/>
    <s v="A"/>
    <s v="04/05"/>
    <s v=""/>
    <x v="0"/>
    <s v="2021/04/05"/>
    <s v="A"/>
    <s v="T06"/>
  </r>
  <r>
    <s v="21035580"/>
    <d v="2021-04-05T08:41:14"/>
    <x v="2"/>
    <s v="BA5C55001 CB"/>
    <s v="C031CI"/>
    <n v="25"/>
    <s v="8004"/>
    <s v="LP-T"/>
    <s v="A"/>
    <s v="04/05"/>
    <s v=""/>
    <x v="0"/>
    <s v="2021/04/05"/>
    <s v="A"/>
    <s v="T06"/>
  </r>
  <r>
    <s v="21126770"/>
    <d v="2021-04-05T08:41:14"/>
    <x v="2"/>
    <s v="Y1P61339A AB"/>
    <s v="M030HI"/>
    <n v="25"/>
    <s v="7412"/>
    <s v="LP-T"/>
    <s v="A"/>
    <s v="04/05"/>
    <s v=""/>
    <x v="0"/>
    <s v="2021/04/05"/>
    <s v="A"/>
    <s v="T06"/>
  </r>
  <r>
    <s v="21126850"/>
    <d v="2021-04-05T08:41:14"/>
    <x v="2"/>
    <s v="Y1P703     C"/>
    <s v="M030GIK"/>
    <n v="25"/>
    <s v="7412"/>
    <s v="LP-T"/>
    <s v="A"/>
    <s v="04/05"/>
    <s v=""/>
    <x v="0"/>
    <s v="2021/04/05"/>
    <s v="A"/>
    <s v="T06"/>
  </r>
  <r>
    <s v="20534530"/>
    <d v="2021-04-05T12:54:45"/>
    <x v="2"/>
    <s v="BA5C0594C AE"/>
    <s v="M030TI"/>
    <n v="25"/>
    <s v="7412"/>
    <s v="LP-T"/>
    <s v="A"/>
    <s v="04/05"/>
    <n v="1"/>
    <x v="0"/>
    <s v="2021/04/05"/>
    <s v="A"/>
    <s v="T06"/>
  </r>
  <r>
    <s v="21083540"/>
    <d v="2021-04-05T12:54:45"/>
    <x v="2"/>
    <s v="BA5D2180B AB"/>
    <s v="M030TI"/>
    <n v="24"/>
    <s v="7412"/>
    <s v="LP-T"/>
    <s v="A"/>
    <s v="04/05"/>
    <s v=""/>
    <x v="0"/>
    <s v="2021/04/05"/>
    <s v="A"/>
    <s v="T06"/>
  </r>
  <r>
    <s v="21126400"/>
    <d v="2021-04-05T12:54:45"/>
    <x v="2"/>
    <s v="Y1P0S3     A"/>
    <s v="M030MIK"/>
    <n v="25"/>
    <s v="7412"/>
    <s v="LP-T"/>
    <s v="A"/>
    <s v="04/05"/>
    <s v=""/>
    <x v="0"/>
    <s v="2021/04/05"/>
    <s v="A"/>
    <s v="T06"/>
  </r>
  <r>
    <s v="21126670"/>
    <d v="2021-04-05T12:54:45"/>
    <x v="2"/>
    <s v="Y1P51368C AC"/>
    <s v="M030GI"/>
    <n v="25"/>
    <s v="7412"/>
    <s v="LP-T"/>
    <s v="A"/>
    <s v="04/05"/>
    <s v=""/>
    <x v="0"/>
    <s v="2021/04/05"/>
    <s v="A"/>
    <s v="T06"/>
  </r>
  <r>
    <s v="21126700"/>
    <d v="2021-04-05T12:54:45"/>
    <x v="2"/>
    <s v="Y1P523     C"/>
    <s v="M030GIK"/>
    <n v="25"/>
    <s v="7412"/>
    <s v="LP-T"/>
    <s v="A"/>
    <s v="04/05"/>
    <s v=""/>
    <x v="0"/>
    <s v="2021/04/05"/>
    <s v="A"/>
    <s v="T06"/>
  </r>
  <r>
    <s v="21126880"/>
    <d v="2021-04-05T12:54:45"/>
    <x v="2"/>
    <s v="Y1P743     B"/>
    <s v="M030GIK"/>
    <n v="24"/>
    <s v="7412"/>
    <s v="LP-T"/>
    <s v="A"/>
    <s v="04/05"/>
    <s v=""/>
    <x v="0"/>
    <s v="2021/04/05"/>
    <s v="A"/>
    <s v="T06"/>
  </r>
  <r>
    <s v="21061980"/>
    <d v="2021-04-05T17:07:06"/>
    <x v="2"/>
    <s v="Y3F043     C"/>
    <s v="C031SI"/>
    <n v="25"/>
    <s v="8004"/>
    <s v="LP-T"/>
    <s v="A"/>
    <s v="04/05"/>
    <n v="1"/>
    <x v="0"/>
    <s v="2021/04/05"/>
    <s v="A"/>
    <s v="T06"/>
  </r>
  <r>
    <s v="21081300"/>
    <d v="2021-04-05T17:07:06"/>
    <x v="2"/>
    <s v="Y47233     B"/>
    <s v="C031JI"/>
    <n v="25"/>
    <s v="8004"/>
    <s v="LP-T"/>
    <s v="A"/>
    <s v="04/05"/>
    <s v=""/>
    <x v="0"/>
    <s v="2021/04/05"/>
    <s v="A"/>
    <s v="T06"/>
  </r>
  <r>
    <s v="21092790"/>
    <d v="2021-04-05T17:07:06"/>
    <x v="2"/>
    <s v="Y1V019     G"/>
    <s v="C056VI"/>
    <n v="25"/>
    <s v="8704"/>
    <s v="LP-T"/>
    <s v="A"/>
    <s v="04/05"/>
    <s v=""/>
    <x v="0"/>
    <s v="2021/04/05"/>
    <s v="A"/>
    <s v="T06"/>
  </r>
  <r>
    <s v="21102310"/>
    <d v="2021-04-05T17:07:06"/>
    <x v="2"/>
    <s v="Y1D207     B"/>
    <s v="C089JI"/>
    <n v="25"/>
    <s v="8704"/>
    <s v="LP-T"/>
    <s v="A"/>
    <s v="04/05"/>
    <s v=""/>
    <x v="0"/>
    <s v="2021/04/05"/>
    <s v="A"/>
    <s v="T06"/>
  </r>
  <r>
    <s v="21113700"/>
    <d v="2021-04-05T17:07:06"/>
    <x v="2"/>
    <s v="Y4708903F AA"/>
    <s v="C055QI"/>
    <n v="25"/>
    <s v="8704"/>
    <s v="LP-T"/>
    <s v="A"/>
    <s v="04/05"/>
    <s v=""/>
    <x v="0"/>
    <s v="2021/04/05"/>
    <s v="A"/>
    <s v="T06"/>
  </r>
  <r>
    <s v="21115620"/>
    <d v="2021-04-05T17:07:06"/>
    <x v="2"/>
    <s v="Y1M119     A"/>
    <s v="A0554I"/>
    <n v="25"/>
    <s v="8704"/>
    <s v="LP-T"/>
    <s v="A"/>
    <s v="04/05"/>
    <s v=""/>
    <x v="0"/>
    <s v="2021/04/05"/>
    <s v="A"/>
    <s v="T06"/>
  </r>
  <r>
    <s v="20487040"/>
    <d v="2021-04-05T21:21:12"/>
    <x v="2"/>
    <s v="Y6L03Y     C"/>
    <s v="A0468I"/>
    <n v="25"/>
    <s v="7412"/>
    <s v="LP-T"/>
    <s v="B"/>
    <s v="04/05"/>
    <n v="1"/>
    <x v="0"/>
    <s v="2021/04/05"/>
    <s v="A"/>
    <s v="T05"/>
  </r>
  <r>
    <s v="20506680"/>
    <d v="2021-04-05T21:21:12"/>
    <x v="2"/>
    <s v="Y5V07X     C"/>
    <s v="L041UI"/>
    <n v="25"/>
    <s v="7412"/>
    <s v="LP-T"/>
    <s v="B"/>
    <s v="04/05"/>
    <s v=""/>
    <x v="0"/>
    <s v="2021/04/05"/>
    <s v="A"/>
    <s v="T05"/>
  </r>
  <r>
    <s v="20506780"/>
    <d v="2021-04-05T21:21:12"/>
    <x v="2"/>
    <s v="Y5V07X     C"/>
    <s v="L041UI"/>
    <n v="25"/>
    <s v="7412"/>
    <s v="LP-T"/>
    <s v="B"/>
    <s v="04/05"/>
    <s v=""/>
    <x v="0"/>
    <s v="2021/04/05"/>
    <s v="A"/>
    <s v="T05"/>
  </r>
  <r>
    <s v="21015190"/>
    <d v="2021-04-05T21:21:12"/>
    <x v="2"/>
    <s v="Y7Y04Y     B"/>
    <s v="P046HI"/>
    <n v="25"/>
    <s v="7412"/>
    <s v="LP-T"/>
    <s v="B"/>
    <s v="04/05"/>
    <s v=""/>
    <x v="0"/>
    <s v="2021/04/05"/>
    <s v="A"/>
    <s v="T05"/>
  </r>
  <r>
    <s v="21032220"/>
    <d v="2021-04-05T21:21:12"/>
    <x v="2"/>
    <s v="Y5Y08Y     G"/>
    <s v="A0412I"/>
    <n v="25"/>
    <s v="7412"/>
    <s v="LP-T"/>
    <s v="B"/>
    <s v="04/05"/>
    <s v=""/>
    <x v="0"/>
    <s v="2021/04/05"/>
    <s v="A"/>
    <s v="T05"/>
  </r>
  <r>
    <s v="21061250"/>
    <d v="2021-04-05T21:21:12"/>
    <x v="2"/>
    <s v="Y7Y01X     C"/>
    <s v="G046JI"/>
    <n v="25"/>
    <s v="7412"/>
    <s v="LP-T"/>
    <s v="B"/>
    <s v="04/05"/>
    <s v=""/>
    <x v="0"/>
    <s v="2021/04/05"/>
    <s v="A"/>
    <s v="T05"/>
  </r>
  <r>
    <s v="20341290"/>
    <d v="2021-04-06T00:50:32"/>
    <x v="2"/>
    <s v="Y3B068     B"/>
    <s v="D066JI"/>
    <n v="25"/>
    <s v="8704"/>
    <s v="LP-T"/>
    <s v="D"/>
    <s v="04/06"/>
    <n v="1"/>
    <x v="0"/>
    <s v="2021/04/06"/>
    <s v="C"/>
    <s v="T06"/>
  </r>
  <r>
    <s v="20477320"/>
    <d v="2021-04-06T00:50:32"/>
    <x v="2"/>
    <s v="Y9F02V     A"/>
    <s v="T0503I"/>
    <n v="25"/>
    <s v="8704"/>
    <s v="LP-T"/>
    <s v="D"/>
    <s v="04/06"/>
    <s v=""/>
    <x v="0"/>
    <s v="2021/04/06"/>
    <s v="C"/>
    <s v="T06"/>
  </r>
  <r>
    <s v="21061350"/>
    <d v="2021-04-06T00:50:32"/>
    <x v="2"/>
    <s v="Y6F06V001 AA"/>
    <s v="A054VI"/>
    <n v="25"/>
    <s v="8704"/>
    <s v="LP-T"/>
    <s v="D"/>
    <s v="04/06"/>
    <s v=""/>
    <x v="0"/>
    <s v="2021/04/06"/>
    <s v="C"/>
    <s v="T06"/>
  </r>
  <r>
    <s v="21090240"/>
    <d v="2021-04-06T00:50:32"/>
    <x v="2"/>
    <s v="Y7E06V     A"/>
    <s v="C050VI"/>
    <n v="25"/>
    <s v="8704"/>
    <s v="LP-T"/>
    <s v="D"/>
    <s v="04/06"/>
    <s v=""/>
    <x v="0"/>
    <s v="2021/04/06"/>
    <s v="C"/>
    <s v="T06"/>
  </r>
  <r>
    <s v="21111700"/>
    <d v="2021-04-06T00:50:32"/>
    <x v="2"/>
    <s v="Y1D207     B"/>
    <s v="C089JI"/>
    <n v="25"/>
    <s v="8704"/>
    <s v="LP-T"/>
    <s v="D"/>
    <s v="04/06"/>
    <s v=""/>
    <x v="0"/>
    <s v="2021/04/06"/>
    <s v="C"/>
    <s v="T06"/>
  </r>
  <r>
    <s v="21111710"/>
    <d v="2021-04-06T00:50:32"/>
    <x v="2"/>
    <s v="Y1D207     B"/>
    <s v="C089JI"/>
    <n v="25"/>
    <s v="8704"/>
    <s v="LP-T"/>
    <s v="D"/>
    <s v="04/06"/>
    <s v=""/>
    <x v="0"/>
    <s v="2021/04/06"/>
    <s v="C"/>
    <s v="T06"/>
  </r>
  <r>
    <s v="20538030"/>
    <d v="2021-04-06T04:52:57"/>
    <x v="2"/>
    <s v="BA5D2673G AA"/>
    <s v="M030TI"/>
    <n v="25"/>
    <s v="7412"/>
    <s v="LP-T"/>
    <s v="D"/>
    <s v="04/06"/>
    <n v="1"/>
    <x v="0"/>
    <s v="2021/04/06"/>
    <s v="C"/>
    <s v="T06"/>
  </r>
  <r>
    <s v="21011890"/>
    <d v="2021-04-06T04:52:57"/>
    <x v="2"/>
    <s v="Y4K063     F"/>
    <s v="M030KIK"/>
    <n v="25"/>
    <s v="7412"/>
    <s v="LP-T"/>
    <s v="D"/>
    <s v="04/06"/>
    <s v=""/>
    <x v="0"/>
    <s v="2021/04/06"/>
    <s v="C"/>
    <s v="T06"/>
  </r>
  <r>
    <s v="21034700"/>
    <d v="2021-04-06T04:52:57"/>
    <x v="2"/>
    <s v="BA5C08023 AF"/>
    <s v="M030TI"/>
    <n v="25"/>
    <s v="7412"/>
    <s v="LP-T"/>
    <s v="D"/>
    <s v="04/06"/>
    <s v=""/>
    <x v="0"/>
    <s v="2021/04/06"/>
    <s v="C"/>
    <s v="T06"/>
  </r>
  <r>
    <s v="21083770"/>
    <d v="2021-04-06T04:52:57"/>
    <x v="2"/>
    <s v="BA5D2510F AA"/>
    <s v="M030TI"/>
    <n v="25"/>
    <s v="7412"/>
    <s v="LP-T"/>
    <s v="D"/>
    <s v="04/06"/>
    <s v=""/>
    <x v="0"/>
    <s v="2021/04/06"/>
    <s v="C"/>
    <s v="T06"/>
  </r>
  <r>
    <s v="21084450"/>
    <d v="2021-04-06T04:52:57"/>
    <x v="2"/>
    <s v="BA5C0997H AH"/>
    <s v="M030TI"/>
    <n v="25"/>
    <s v="7412"/>
    <s v="LP-T"/>
    <s v="D"/>
    <s v="04/06"/>
    <s v=""/>
    <x v="0"/>
    <s v="2021/04/06"/>
    <s v="C"/>
    <s v="T06"/>
  </r>
  <r>
    <s v="21126390"/>
    <d v="2021-04-06T04:52:57"/>
    <x v="2"/>
    <s v="Y1P0S3     A"/>
    <s v="M030MIK"/>
    <n v="25"/>
    <s v="7412"/>
    <s v="LP-T"/>
    <s v="D"/>
    <s v="04/06"/>
    <s v=""/>
    <x v="0"/>
    <s v="2021/04/06"/>
    <s v="C"/>
    <s v="T06"/>
  </r>
  <r>
    <s v="20475120"/>
    <d v="2021-04-06T08:17:15"/>
    <x v="2"/>
    <s v="Y2251314C AB"/>
    <s v="K0306I"/>
    <n v="25"/>
    <s v="7412"/>
    <s v="LP-T"/>
    <s v="C"/>
    <s v="04/06"/>
    <n v="1"/>
    <x v="0"/>
    <s v="2021/04/06"/>
    <s v="C"/>
    <s v="T06"/>
  </r>
  <r>
    <s v="21059700"/>
    <d v="2021-04-06T08:17:15"/>
    <x v="2"/>
    <s v="Y8W023     A"/>
    <s v="C036WI"/>
    <n v="3"/>
    <s v="8004"/>
    <s v="LP-T"/>
    <s v="C"/>
    <s v="04/06"/>
    <s v=""/>
    <x v="0"/>
    <s v="2021/04/06"/>
    <s v="C"/>
    <s v="T06"/>
  </r>
  <r>
    <s v="21083500"/>
    <d v="2021-04-06T08:17:15"/>
    <x v="2"/>
    <s v="BA5D2115B AB"/>
    <s v="M030TI"/>
    <n v="25"/>
    <s v="7412"/>
    <s v="LP-T"/>
    <s v="C"/>
    <s v="04/06"/>
    <s v=""/>
    <x v="0"/>
    <s v="2021/04/06"/>
    <s v="C"/>
    <s v="T06"/>
  </r>
  <r>
    <s v="21113330"/>
    <d v="2021-04-06T08:17:15"/>
    <x v="2"/>
    <s v="Y1P74333B AB"/>
    <s v="M030GI"/>
    <n v="24"/>
    <s v="7412"/>
    <s v="LP-T"/>
    <s v="C"/>
    <s v="04/06"/>
    <s v=""/>
    <x v="0"/>
    <s v="2021/04/06"/>
    <s v="C"/>
    <s v="T06"/>
  </r>
  <r>
    <s v="21115720"/>
    <d v="2021-04-06T08:17:15"/>
    <x v="2"/>
    <s v="Y1M119     A"/>
    <s v="A0554I"/>
    <n v="25"/>
    <s v="8704"/>
    <s v="LP-T"/>
    <s v="C"/>
    <s v="04/06"/>
    <s v=""/>
    <x v="0"/>
    <s v="2021/04/06"/>
    <s v="C"/>
    <s v="T06"/>
  </r>
  <r>
    <s v="21126300"/>
    <d v="2021-04-06T08:17:15"/>
    <x v="2"/>
    <s v="Y1P0N3     A"/>
    <s v="M030MIK"/>
    <n v="25"/>
    <s v="7412"/>
    <s v="LP-T"/>
    <s v="C"/>
    <s v="04/06"/>
    <s v=""/>
    <x v="0"/>
    <s v="2021/04/06"/>
    <s v="C"/>
    <s v="T06"/>
  </r>
  <r>
    <s v="20534550"/>
    <d v="2021-04-06T12:28:02"/>
    <x v="2"/>
    <s v="BA5C05072 AE"/>
    <s v="M030TI"/>
    <n v="25"/>
    <s v="7412"/>
    <s v="LP-T"/>
    <s v="C"/>
    <s v="04/06"/>
    <n v="1"/>
    <x v="0"/>
    <s v="2021/04/06"/>
    <s v="C"/>
    <s v="T06"/>
  </r>
  <r>
    <s v="20536710"/>
    <d v="2021-04-06T12:28:02"/>
    <x v="2"/>
    <s v="BA5C4786B AD"/>
    <s v="M034TI"/>
    <n v="25"/>
    <s v="7412"/>
    <s v="LP-T"/>
    <s v="C"/>
    <s v="04/06"/>
    <s v=""/>
    <x v="0"/>
    <s v="2021/04/06"/>
    <s v="C"/>
    <s v="T06"/>
  </r>
  <r>
    <s v="21011840"/>
    <d v="2021-04-06T12:28:02"/>
    <x v="2"/>
    <s v="Y4K063     F"/>
    <s v="M030KIK"/>
    <n v="25"/>
    <s v="7412"/>
    <s v="LP-T"/>
    <s v="C"/>
    <s v="04/06"/>
    <s v=""/>
    <x v="0"/>
    <s v="2021/04/06"/>
    <s v="C"/>
    <s v="T06"/>
  </r>
  <r>
    <s v="21126340"/>
    <d v="2021-04-06T12:28:02"/>
    <x v="2"/>
    <s v="Y1P0P301A AB"/>
    <s v="M030MI"/>
    <n v="25"/>
    <s v="7412"/>
    <s v="LP-T"/>
    <s v="C"/>
    <s v="04/06"/>
    <s v=""/>
    <x v="0"/>
    <s v="2021/04/06"/>
    <s v="C"/>
    <s v="T06"/>
  </r>
  <r>
    <s v="21126380"/>
    <d v="2021-04-06T12:28:02"/>
    <x v="2"/>
    <s v="Y1P0R3     B"/>
    <s v="M030MIK"/>
    <n v="25"/>
    <s v="7412"/>
    <s v="LP-T"/>
    <s v="C"/>
    <s v="04/06"/>
    <s v=""/>
    <x v="0"/>
    <s v="2021/04/06"/>
    <s v="C"/>
    <s v="T06"/>
  </r>
  <r>
    <s v="21126890"/>
    <d v="2021-04-06T12:28:02"/>
    <x v="2"/>
    <s v="Y1P743     B"/>
    <s v="M030GIK"/>
    <n v="25"/>
    <s v="7412"/>
    <s v="LP-T"/>
    <s v="C"/>
    <s v="04/06"/>
    <s v=""/>
    <x v="0"/>
    <s v="2021/04/06"/>
    <s v="C"/>
    <s v="T06"/>
  </r>
  <r>
    <s v="2040364B"/>
    <d v="2021-04-06T15:59:52"/>
    <x v="2"/>
    <s v="Y2234319B AD"/>
    <s v="K0305I"/>
    <n v="3"/>
    <s v="8004"/>
    <s v="LP-T"/>
    <s v="C"/>
    <s v="04/06"/>
    <n v="1"/>
    <x v="0"/>
    <s v="2021/04/06"/>
    <s v="C"/>
    <s v="T06"/>
  </r>
  <r>
    <s v="20433610"/>
    <d v="2021-04-06T15:59:52"/>
    <x v="2"/>
    <s v="RA5D66     C"/>
    <s v="A061TI"/>
    <n v="25"/>
    <s v="8704"/>
    <s v="LP-T"/>
    <s v="C"/>
    <s v="04/06"/>
    <s v=""/>
    <x v="0"/>
    <s v="2021/04/06"/>
    <s v="C"/>
    <s v="T06"/>
  </r>
  <r>
    <s v="20433660"/>
    <d v="2021-04-06T15:59:52"/>
    <x v="2"/>
    <s v="RA5D66     C"/>
    <s v="A061TI"/>
    <n v="25"/>
    <s v="8704"/>
    <s v="LP-T"/>
    <s v="C"/>
    <s v="04/06"/>
    <s v=""/>
    <x v="0"/>
    <s v="2021/04/06"/>
    <s v="C"/>
    <s v="T06"/>
  </r>
  <r>
    <s v="20433670"/>
    <d v="2021-04-06T15:59:52"/>
    <x v="2"/>
    <s v="RA5D66     C"/>
    <s v="A061TI"/>
    <n v="25"/>
    <s v="8704"/>
    <s v="LP-T"/>
    <s v="C"/>
    <s v="04/06"/>
    <s v=""/>
    <x v="0"/>
    <s v="2021/04/06"/>
    <s v="C"/>
    <s v="T06"/>
  </r>
  <r>
    <s v="20467120"/>
    <d v="2021-04-06T15:59:52"/>
    <x v="2"/>
    <s v="Y0V098     I"/>
    <s v="O066LI"/>
    <n v="25"/>
    <s v="8704"/>
    <s v="LP-T"/>
    <s v="C"/>
    <s v="04/06"/>
    <s v=""/>
    <x v="0"/>
    <s v="2021/04/06"/>
    <s v="C"/>
    <s v="T06"/>
  </r>
  <r>
    <s v="21111690"/>
    <d v="2021-04-06T15:59:52"/>
    <x v="2"/>
    <s v="Y1D207     B"/>
    <s v="C089JI"/>
    <n v="25"/>
    <s v="8704"/>
    <s v="LP-T"/>
    <s v="C"/>
    <s v="04/06"/>
    <s v=""/>
    <x v="0"/>
    <s v="2021/04/06"/>
    <s v="C"/>
    <s v="T06"/>
  </r>
  <r>
    <s v="21113890"/>
    <d v="2021-04-06T15:59:52"/>
    <x v="2"/>
    <s v="Y47199116 AA"/>
    <s v="C055QI"/>
    <n v="25"/>
    <s v="8704"/>
    <s v="LP-T"/>
    <s v="C"/>
    <s v="04/06"/>
    <s v=""/>
    <x v="0"/>
    <s v="2021/04/06"/>
    <s v="C"/>
    <s v="T06"/>
  </r>
  <r>
    <s v="20467760"/>
    <d v="2021-04-06T20:40:15"/>
    <x v="2"/>
    <s v="Y4Y03Y     H"/>
    <s v="P041GI"/>
    <n v="25"/>
    <s v="7412"/>
    <s v="LP-T"/>
    <s v="D"/>
    <s v="04/06"/>
    <n v="1"/>
    <x v="0"/>
    <s v="2021/04/06"/>
    <s v="C"/>
    <s v="T05"/>
  </r>
  <r>
    <s v="20497800"/>
    <d v="2021-04-06T20:40:15"/>
    <x v="2"/>
    <s v="Y5V08Y     D"/>
    <s v="G0412I"/>
    <n v="25"/>
    <s v="7412"/>
    <s v="LP-T"/>
    <s v="D"/>
    <s v="04/06"/>
    <s v=""/>
    <x v="0"/>
    <s v="2021/04/06"/>
    <s v="C"/>
    <s v="T05"/>
  </r>
  <r>
    <s v="21088360"/>
    <d v="2021-04-06T20:40:15"/>
    <x v="2"/>
    <s v="RA5B25     A"/>
    <s v="C0609I"/>
    <n v="25"/>
    <s v="7412"/>
    <s v="LP-T"/>
    <s v="D"/>
    <s v="04/06"/>
    <s v=""/>
    <x v="0"/>
    <s v="2021/04/06"/>
    <s v="C"/>
    <s v="T05"/>
  </r>
  <r>
    <s v="21110730"/>
    <d v="2021-04-06T20:40:15"/>
    <x v="2"/>
    <s v="Y0S013027 AE"/>
    <s v="C035DI"/>
    <n v="25"/>
    <s v="7412"/>
    <s v="LP-T"/>
    <s v="D"/>
    <s v="04/06"/>
    <s v=""/>
    <x v="0"/>
    <s v="2021/04/06"/>
    <s v="C"/>
    <s v="T05"/>
  </r>
  <r>
    <s v="21113570"/>
    <d v="2021-04-06T20:40:15"/>
    <x v="2"/>
    <s v="Y47071144 AD"/>
    <s v="C0459I"/>
    <n v="25"/>
    <s v="7412"/>
    <s v="LP-T"/>
    <s v="D"/>
    <s v="04/06"/>
    <s v=""/>
    <x v="0"/>
    <s v="2021/04/06"/>
    <s v="C"/>
    <s v="T05"/>
  </r>
  <r>
    <s v="21122180"/>
    <d v="2021-04-06T20:40:15"/>
    <x v="2"/>
    <s v="Y47443     C"/>
    <s v="C031JI"/>
    <n v="25"/>
    <s v="7412"/>
    <s v="LP-T"/>
    <s v="D"/>
    <s v="04/06"/>
    <s v=""/>
    <x v="0"/>
    <s v="2021/04/06"/>
    <s v="C"/>
    <s v="T05"/>
  </r>
  <r>
    <s v="2008080A"/>
    <d v="2021-04-06T23:59:22"/>
    <x v="2"/>
    <s v="Y1P0H340A AA"/>
    <s v="M030MI"/>
    <n v="3"/>
    <s v="8004"/>
    <s v="LP-T"/>
    <s v="D"/>
    <s v="04/06"/>
    <n v="1"/>
    <x v="0"/>
    <s v="2021/04/06"/>
    <s v="C"/>
    <s v="T06"/>
  </r>
  <r>
    <s v="20534200"/>
    <d v="2021-04-06T23:59:22"/>
    <x v="2"/>
    <s v="BA5D2607D AA"/>
    <s v="M030TI"/>
    <n v="25"/>
    <s v="8004"/>
    <s v="LP-T"/>
    <s v="D"/>
    <s v="04/06"/>
    <s v=""/>
    <x v="0"/>
    <s v="2021/04/06"/>
    <s v="C"/>
    <s v="T06"/>
  </r>
  <r>
    <s v="20534250"/>
    <d v="2021-04-06T23:59:22"/>
    <x v="2"/>
    <s v="BA5D2687C AA"/>
    <s v="M030TI"/>
    <n v="25"/>
    <s v="8004"/>
    <s v="LP-T"/>
    <s v="D"/>
    <s v="04/06"/>
    <s v=""/>
    <x v="0"/>
    <s v="2021/04/06"/>
    <s v="C"/>
    <s v="T06"/>
  </r>
  <r>
    <s v="21041180"/>
    <d v="2021-04-06T23:59:22"/>
    <x v="2"/>
    <s v="Y5P053     A"/>
    <s v="C036HI"/>
    <n v="22"/>
    <s v="8004"/>
    <s v="LP-T"/>
    <s v="D"/>
    <s v="04/06"/>
    <s v=""/>
    <x v="0"/>
    <s v="2021/04/06"/>
    <s v="C"/>
    <s v="T06"/>
  </r>
  <r>
    <s v="21112140"/>
    <d v="2021-04-06T23:59:22"/>
    <x v="2"/>
    <s v="Y1P0N341A AA"/>
    <s v="M030MI"/>
    <n v="25"/>
    <s v="8004"/>
    <s v="LP-T"/>
    <s v="D"/>
    <s v="04/06"/>
    <s v=""/>
    <x v="0"/>
    <s v="2021/04/06"/>
    <s v="C"/>
    <s v="T06"/>
  </r>
  <r>
    <s v="21113390"/>
    <d v="2021-04-06T23:59:22"/>
    <x v="2"/>
    <s v="Y1P85311A AA"/>
    <s v="M030MI"/>
    <n v="25"/>
    <s v="8004"/>
    <s v="LP-T"/>
    <s v="D"/>
    <s v="04/06"/>
    <s v=""/>
    <x v="0"/>
    <s v="2021/04/06"/>
    <s v="C"/>
    <s v="T06"/>
  </r>
  <r>
    <s v="21126600"/>
    <d v="2021-04-06T23:59:22"/>
    <x v="2"/>
    <s v="Y1P45233B AB"/>
    <s v="C040VI"/>
    <n v="25"/>
    <s v="8004"/>
    <s v="LP-T"/>
    <s v="D"/>
    <s v="04/06"/>
    <s v=""/>
    <x v="0"/>
    <s v="2021/04/06"/>
    <s v="C"/>
    <s v="T06"/>
  </r>
  <r>
    <s v="21016570"/>
    <d v="2021-04-07T03:30:32"/>
    <x v="2"/>
    <s v="Y2253307B AD"/>
    <s v="M034UI"/>
    <n v="25"/>
    <s v="8004"/>
    <s v="LP-T"/>
    <s v="D"/>
    <s v="04/07"/>
    <n v="1"/>
    <x v="0"/>
    <s v="2021/04/07"/>
    <s v="C"/>
    <s v="T06"/>
  </r>
  <r>
    <s v="21070910"/>
    <d v="2021-04-07T03:30:32"/>
    <x v="2"/>
    <s v="Y3B019     R"/>
    <s v="L056LI"/>
    <n v="25"/>
    <s v="8704"/>
    <s v="LP-T"/>
    <s v="D"/>
    <s v="04/07"/>
    <s v=""/>
    <x v="0"/>
    <s v="2021/04/07"/>
    <s v="C"/>
    <s v="T06"/>
  </r>
  <r>
    <s v="21111450"/>
    <d v="2021-04-07T03:30:32"/>
    <x v="2"/>
    <s v="Y1D137     A"/>
    <s v="C089JI"/>
    <n v="25"/>
    <s v="8704"/>
    <s v="LP-T"/>
    <s v="D"/>
    <s v="04/07"/>
    <s v=""/>
    <x v="0"/>
    <s v="2021/04/07"/>
    <s v="C"/>
    <s v="T06"/>
  </r>
  <r>
    <s v="21112020"/>
    <d v="2021-04-07T03:30:32"/>
    <x v="2"/>
    <s v="Y1P0L316A AD"/>
    <s v="M030MI"/>
    <n v="25"/>
    <s v="8004"/>
    <s v="LP-T"/>
    <s v="D"/>
    <s v="04/07"/>
    <s v=""/>
    <x v="0"/>
    <s v="2021/04/07"/>
    <s v="C"/>
    <s v="T06"/>
  </r>
  <r>
    <s v="21113210"/>
    <d v="2021-04-07T03:30:32"/>
    <x v="2"/>
    <s v="Y1P72316B AC"/>
    <s v="M030MI"/>
    <n v="25"/>
    <s v="8004"/>
    <s v="LP-T"/>
    <s v="D"/>
    <s v="04/07"/>
    <s v=""/>
    <x v="0"/>
    <s v="2021/04/07"/>
    <s v="C"/>
    <s v="T06"/>
  </r>
  <r>
    <s v="21126610"/>
    <d v="2021-04-07T03:30:32"/>
    <x v="2"/>
    <s v="Y1P45246A AB"/>
    <s v="C040VI"/>
    <n v="25"/>
    <s v="8004"/>
    <s v="LP-T"/>
    <s v="D"/>
    <s v="04/07"/>
    <s v=""/>
    <x v="0"/>
    <s v="2021/04/07"/>
    <s v="C"/>
    <s v="T06"/>
  </r>
  <r>
    <s v="2021647A"/>
    <d v="2021-04-08T06:28:47"/>
    <x v="2"/>
    <s v="BA5C5023A AB"/>
    <s v="M034TI"/>
    <n v="20"/>
    <s v="8004"/>
    <s v="LP-T"/>
    <s v="B"/>
    <s v="04/08"/>
    <n v="1"/>
    <x v="0"/>
    <s v="2021/04/08"/>
    <s v="A"/>
    <s v="T06"/>
  </r>
  <r>
    <s v="20474360"/>
    <d v="2021-04-08T06:28:47"/>
    <x v="2"/>
    <s v="Y7E039     A"/>
    <s v="C050AI"/>
    <n v="25"/>
    <s v="8704"/>
    <s v="LP-T"/>
    <s v="B"/>
    <s v="04/08"/>
    <s v=""/>
    <x v="0"/>
    <s v="2021/04/08"/>
    <s v="A"/>
    <s v="T06"/>
  </r>
  <r>
    <s v="20534240"/>
    <d v="2021-04-08T06:28:47"/>
    <x v="2"/>
    <s v="BA5D2631C AA"/>
    <s v="M030TI"/>
    <n v="25"/>
    <s v="8004"/>
    <s v="LP-T"/>
    <s v="B"/>
    <s v="04/08"/>
    <s v=""/>
    <x v="0"/>
    <s v="2021/04/08"/>
    <s v="A"/>
    <s v="T06"/>
  </r>
  <r>
    <s v="20537980"/>
    <d v="2021-04-08T06:28:47"/>
    <x v="2"/>
    <s v="BA5D2604H AA"/>
    <s v="M030TI"/>
    <n v="25"/>
    <s v="7412"/>
    <s v="LP-T"/>
    <s v="B"/>
    <s v="04/08"/>
    <s v=""/>
    <x v="0"/>
    <s v="2021/04/08"/>
    <s v="A"/>
    <s v="T06"/>
  </r>
  <r>
    <s v="21104810"/>
    <d v="2021-04-08T06:28:47"/>
    <x v="2"/>
    <s v="BA5C4609B AC"/>
    <s v="M034KI"/>
    <n v="25"/>
    <s v="7412"/>
    <s v="LP-T"/>
    <s v="B"/>
    <s v="04/08"/>
    <s v=""/>
    <x v="0"/>
    <s v="2021/04/08"/>
    <s v="A"/>
    <s v="T06"/>
  </r>
  <r>
    <s v="21126730"/>
    <d v="2021-04-08T06:28:47"/>
    <x v="2"/>
    <s v="Y1P543     C"/>
    <s v="M030GIK"/>
    <n v="25"/>
    <s v="7412"/>
    <s v="LP-T"/>
    <s v="B"/>
    <s v="04/08"/>
    <s v=""/>
    <x v="0"/>
    <s v="2021/04/08"/>
    <s v="A"/>
    <s v="T06"/>
  </r>
  <r>
    <s v="20410880"/>
    <d v="2021-04-08T10:16:20"/>
    <x v="2"/>
    <s v="BA5C87     D"/>
    <s v="C031RI"/>
    <n v="25"/>
    <s v="8004"/>
    <s v="LP-T"/>
    <s v="A"/>
    <s v="04/08"/>
    <n v="1"/>
    <x v="0"/>
    <s v="2021/04/08"/>
    <s v="A"/>
    <s v="T06"/>
  </r>
  <r>
    <s v="21053210"/>
    <d v="2021-04-08T10:16:20"/>
    <x v="2"/>
    <s v="YBT027     A"/>
    <s v="A089RI"/>
    <n v="25"/>
    <s v="8704"/>
    <s v="LP-T"/>
    <s v="A"/>
    <s v="04/08"/>
    <s v=""/>
    <x v="0"/>
    <s v="2021/04/08"/>
    <s v="A"/>
    <s v="T06"/>
  </r>
  <r>
    <s v="21053250"/>
    <d v="2021-04-08T10:16:20"/>
    <x v="2"/>
    <s v="YBT027     A"/>
    <s v="A089RI"/>
    <n v="25"/>
    <s v="8704"/>
    <s v="LP-T"/>
    <s v="A"/>
    <s v="04/08"/>
    <s v=""/>
    <x v="0"/>
    <s v="2021/04/08"/>
    <s v="A"/>
    <s v="T06"/>
  </r>
  <r>
    <s v="21053280"/>
    <d v="2021-04-08T10:16:20"/>
    <x v="2"/>
    <s v="YBT027     A"/>
    <s v="A089RI"/>
    <n v="25"/>
    <s v="8704"/>
    <s v="LP-T"/>
    <s v="A"/>
    <s v="04/08"/>
    <s v=""/>
    <x v="0"/>
    <s v="2021/04/08"/>
    <s v="A"/>
    <s v="T06"/>
  </r>
  <r>
    <s v="21066590"/>
    <d v="2021-04-08T10:16:20"/>
    <x v="2"/>
    <s v="YBT027     A"/>
    <s v="A089RI"/>
    <n v="25"/>
    <s v="8704"/>
    <s v="LP-T"/>
    <s v="A"/>
    <s v="04/08"/>
    <s v=""/>
    <x v="0"/>
    <s v="2021/04/08"/>
    <s v="A"/>
    <s v="T06"/>
  </r>
  <r>
    <s v="21111770"/>
    <d v="2021-04-08T10:16:20"/>
    <x v="2"/>
    <s v="Y1D207     B"/>
    <s v="C089JI"/>
    <n v="25"/>
    <s v="8704"/>
    <s v="LP-T"/>
    <s v="A"/>
    <s v="04/08"/>
    <s v=""/>
    <x v="0"/>
    <s v="2021/04/08"/>
    <s v="A"/>
    <s v="T06"/>
  </r>
  <r>
    <s v="2040320B"/>
    <d v="2021-04-08T14:54:58"/>
    <x v="2"/>
    <s v="Y1P33365A AD"/>
    <s v="M0306I"/>
    <n v="6"/>
    <s v="8004"/>
    <s v="LP-T"/>
    <s v="A"/>
    <s v="04/08"/>
    <n v="1"/>
    <x v="0"/>
    <s v="2021/04/08"/>
    <s v="A"/>
    <s v="T06"/>
  </r>
  <r>
    <s v="2048795D"/>
    <d v="2021-04-08T14:54:58"/>
    <x v="2"/>
    <s v="Y4K02328A AC"/>
    <s v="M030KI"/>
    <n v="4"/>
    <s v="8004"/>
    <s v="LP-T"/>
    <s v="A"/>
    <s v="04/08"/>
    <s v=""/>
    <x v="0"/>
    <s v="2021/04/08"/>
    <s v="A"/>
    <s v="T06"/>
  </r>
  <r>
    <s v="20536860"/>
    <d v="2021-04-08T14:54:58"/>
    <x v="2"/>
    <s v="BA5D3605A AB"/>
    <s v="M030LI"/>
    <n v="15"/>
    <s v="8004"/>
    <s v="LP-T"/>
    <s v="A"/>
    <s v="04/08"/>
    <s v=""/>
    <x v="0"/>
    <s v="2021/04/08"/>
    <s v="A"/>
    <s v="T06"/>
  </r>
  <r>
    <s v="20537310"/>
    <d v="2021-04-08T14:54:58"/>
    <x v="2"/>
    <s v="BA5C8915D AE"/>
    <s v="M034DI"/>
    <n v="25"/>
    <s v="8004"/>
    <s v="LP-T"/>
    <s v="A"/>
    <s v="04/08"/>
    <s v=""/>
    <x v="0"/>
    <s v="2021/04/08"/>
    <s v="A"/>
    <s v="T06"/>
  </r>
  <r>
    <s v="21011850"/>
    <d v="2021-04-08T14:54:58"/>
    <x v="2"/>
    <s v="Y4K063     F"/>
    <s v="M030KIK"/>
    <n v="25"/>
    <s v="7412"/>
    <s v="LP-T"/>
    <s v="A"/>
    <s v="04/08"/>
    <s v=""/>
    <x v="0"/>
    <s v="2021/04/08"/>
    <s v="A"/>
    <s v="T06"/>
  </r>
  <r>
    <s v="21113090"/>
    <d v="2021-04-08T14:54:58"/>
    <x v="2"/>
    <s v="Y1P68309C AA"/>
    <s v="M030GI"/>
    <n v="25"/>
    <s v="8004"/>
    <s v="LP-T"/>
    <s v="A"/>
    <s v="04/08"/>
    <s v=""/>
    <x v="0"/>
    <s v="2021/04/08"/>
    <s v="A"/>
    <s v="T06"/>
  </r>
  <r>
    <s v="2111322A"/>
    <d v="2021-04-08T14:54:58"/>
    <x v="2"/>
    <s v="Y1P72310B AC"/>
    <s v="M030MI"/>
    <n v="18"/>
    <s v="8004"/>
    <s v="LP-T"/>
    <s v="A"/>
    <s v="04/08"/>
    <s v=""/>
    <x v="0"/>
    <s v="2021/04/08"/>
    <s v="A"/>
    <s v="T06"/>
  </r>
  <r>
    <s v="2111696A"/>
    <d v="2021-04-08T14:54:58"/>
    <x v="2"/>
    <s v="BB5C36013 AB"/>
    <s v="M034TI"/>
    <n v="6"/>
    <s v="8004"/>
    <s v="LP-T"/>
    <s v="A"/>
    <s v="04/08"/>
    <s v=""/>
    <x v="0"/>
    <s v="2021/04/08"/>
    <s v="A"/>
    <s v="T06"/>
  </r>
  <r>
    <s v="21126820"/>
    <d v="2021-04-08T14:54:58"/>
    <x v="2"/>
    <s v="Y1P68309C AA"/>
    <s v="M030GI"/>
    <n v="25"/>
    <s v="7412"/>
    <s v="LP-T"/>
    <s v="A"/>
    <s v="04/08"/>
    <s v=""/>
    <x v="0"/>
    <s v="2021/04/08"/>
    <s v="A"/>
    <s v="T06"/>
  </r>
  <r>
    <s v="20535490"/>
    <d v="2021-04-09T06:00:53"/>
    <x v="2"/>
    <s v="BA5C1528B AC"/>
    <s v="M0307I"/>
    <n v="25"/>
    <s v="7412"/>
    <s v="LP-T"/>
    <s v="B"/>
    <s v="04/09"/>
    <n v="1"/>
    <x v="0"/>
    <s v="2021/04/09"/>
    <s v="A"/>
    <s v="T05"/>
  </r>
  <r>
    <s v="21085530"/>
    <d v="2021-04-09T06:00:53"/>
    <x v="2"/>
    <s v="BA5B7108F AF"/>
    <s v="M034GI"/>
    <n v="25"/>
    <s v="7412"/>
    <s v="LP-T"/>
    <s v="B"/>
    <s v="04/09"/>
    <s v=""/>
    <x v="0"/>
    <s v="2021/04/09"/>
    <s v="A"/>
    <s v="T05"/>
  </r>
  <r>
    <s v="21122210"/>
    <d v="2021-04-09T06:00:53"/>
    <x v="2"/>
    <s v="Y47443     C"/>
    <s v="C031JI"/>
    <n v="25"/>
    <s v="7412"/>
    <s v="LP-T"/>
    <s v="B"/>
    <s v="04/09"/>
    <s v=""/>
    <x v="0"/>
    <s v="2021/04/09"/>
    <s v="A"/>
    <s v="T05"/>
  </r>
  <r>
    <s v="21141600"/>
    <d v="2021-04-09T06:00:53"/>
    <x v="2"/>
    <s v="UA5B7907A AF"/>
    <s v="C0404I"/>
    <n v="25"/>
    <s v="7412"/>
    <s v="LP-T"/>
    <s v="B"/>
    <s v="04/09"/>
    <s v=""/>
    <x v="0"/>
    <s v="2021/04/09"/>
    <s v="A"/>
    <s v="T05"/>
  </r>
  <r>
    <s v="21141610"/>
    <d v="2021-04-09T06:00:53"/>
    <x v="2"/>
    <s v="UA5B7907A AF"/>
    <s v="C0404I"/>
    <n v="25"/>
    <s v="7412"/>
    <s v="LP-T"/>
    <s v="B"/>
    <s v="04/09"/>
    <s v=""/>
    <x v="0"/>
    <s v="2021/04/09"/>
    <s v="A"/>
    <s v="T05"/>
  </r>
  <r>
    <s v="21141620"/>
    <d v="2021-04-09T06:00:53"/>
    <x v="2"/>
    <s v="UA5B7947A AF"/>
    <s v="C0404I"/>
    <n v="25"/>
    <s v="7412"/>
    <s v="LP-T"/>
    <s v="B"/>
    <s v="04/09"/>
    <s v=""/>
    <x v="0"/>
    <s v="2021/04/09"/>
    <s v="A"/>
    <s v="T05"/>
  </r>
  <r>
    <s v="20523040"/>
    <d v="2021-04-09T09:57:46"/>
    <x v="2"/>
    <s v="Y1K029     A"/>
    <s v="C056GI"/>
    <n v="25"/>
    <s v="8704"/>
    <s v="LP-T"/>
    <s v="A"/>
    <s v="04/09"/>
    <n v="1"/>
    <x v="0"/>
    <s v="2021/04/09"/>
    <s v="A"/>
    <s v="T06"/>
  </r>
  <r>
    <s v="21076810"/>
    <d v="2021-04-09T09:57:46"/>
    <x v="2"/>
    <s v="Y47099N78 AB"/>
    <s v="C055QI"/>
    <n v="25"/>
    <s v="8704"/>
    <s v="LP-T"/>
    <s v="A"/>
    <s v="04/09"/>
    <s v=""/>
    <x v="0"/>
    <s v="2021/04/09"/>
    <s v="A"/>
    <s v="T06"/>
  </r>
  <r>
    <s v="21111720"/>
    <d v="2021-04-09T09:57:46"/>
    <x v="2"/>
    <s v="Y1D207     B"/>
    <s v="C089JI"/>
    <n v="25"/>
    <s v="8704"/>
    <s v="LP-T"/>
    <s v="A"/>
    <s v="04/09"/>
    <s v=""/>
    <x v="0"/>
    <s v="2021/04/09"/>
    <s v="A"/>
    <s v="T06"/>
  </r>
  <r>
    <s v="21113930"/>
    <d v="2021-04-09T09:57:46"/>
    <x v="2"/>
    <s v="Y47199116 AA"/>
    <s v="C055QI"/>
    <n v="25"/>
    <s v="8704"/>
    <s v="LP-T"/>
    <s v="A"/>
    <s v="04/09"/>
    <s v=""/>
    <x v="0"/>
    <s v="2021/04/09"/>
    <s v="A"/>
    <s v="T06"/>
  </r>
  <r>
    <s v="21126530"/>
    <d v="2021-04-09T09:57:46"/>
    <x v="2"/>
    <s v="Y1P23217C AC"/>
    <s v="C040JI"/>
    <n v="20"/>
    <s v="8704"/>
    <s v="LP-T"/>
    <s v="A"/>
    <s v="04/09"/>
    <s v=""/>
    <x v="0"/>
    <s v="2021/04/09"/>
    <s v="A"/>
    <s v="T06"/>
  </r>
  <r>
    <s v="21129590"/>
    <d v="2021-04-09T09:57:46"/>
    <x v="2"/>
    <s v="YBT047     B"/>
    <s v="A089WI"/>
    <n v="25"/>
    <s v="8704"/>
    <s v="LP-T"/>
    <s v="A"/>
    <s v="04/09"/>
    <s v=""/>
    <x v="0"/>
    <s v="2021/04/09"/>
    <s v="A"/>
    <s v="T06"/>
  </r>
  <r>
    <s v="20422730"/>
    <d v="2021-04-09T13:14:56"/>
    <x v="2"/>
    <s v="Y1S033     A"/>
    <s v="C0317I"/>
    <n v="25"/>
    <s v="6194"/>
    <s v="LP-T"/>
    <s v="A"/>
    <s v="04/09"/>
    <n v="1"/>
    <x v="0"/>
    <s v="2021/04/09"/>
    <s v="A"/>
    <s v="T08"/>
  </r>
  <r>
    <s v="21057510"/>
    <d v="2021-04-09T13:14:56"/>
    <x v="2"/>
    <s v="Y0S549     B"/>
    <s v="A0515I"/>
    <n v="25"/>
    <s v="6194"/>
    <s v="LP-T"/>
    <s v="A"/>
    <s v="04/09"/>
    <s v=""/>
    <x v="0"/>
    <s v="2021/04/09"/>
    <s v="A"/>
    <s v="T08"/>
  </r>
  <r>
    <s v="21080440"/>
    <d v="2021-04-09T13:14:56"/>
    <x v="2"/>
    <s v="Y47393     B"/>
    <s v="C031JI"/>
    <n v="25"/>
    <s v="6194"/>
    <s v="LP-T"/>
    <s v="A"/>
    <s v="04/09"/>
    <s v=""/>
    <x v="0"/>
    <s v="2021/04/09"/>
    <s v="A"/>
    <s v="T09"/>
  </r>
  <r>
    <s v="21121830"/>
    <d v="2021-04-09T13:14:56"/>
    <x v="2"/>
    <s v="Y47233     B"/>
    <s v="C031JI"/>
    <n v="25"/>
    <s v="6194"/>
    <s v="LP-T"/>
    <s v="A"/>
    <s v="04/09"/>
    <s v=""/>
    <x v="0"/>
    <s v="2021/04/09"/>
    <s v="A"/>
    <s v="T09"/>
  </r>
  <r>
    <s v="21131450"/>
    <d v="2021-04-09T13:14:56"/>
    <x v="2"/>
    <s v="Y0S609202 AC"/>
    <s v="L0518I"/>
    <n v="25"/>
    <s v="6194"/>
    <s v="LP-T"/>
    <s v="A"/>
    <s v="04/09"/>
    <s v=""/>
    <x v="0"/>
    <s v="2021/04/09"/>
    <s v="A"/>
    <s v="T08"/>
  </r>
  <r>
    <s v="21131470"/>
    <d v="2021-04-09T13:14:56"/>
    <x v="2"/>
    <s v="Y0S609202 AC"/>
    <s v="L0518I"/>
    <n v="25"/>
    <s v="6194"/>
    <s v="LP-T"/>
    <s v="A"/>
    <s v="04/09"/>
    <s v=""/>
    <x v="0"/>
    <s v="2021/04/09"/>
    <s v="A"/>
    <s v="T08"/>
  </r>
  <r>
    <s v="20517490"/>
    <d v="2021-04-09T16:50:04"/>
    <x v="2"/>
    <s v="Y8C02X     F"/>
    <s v="G046KI"/>
    <n v="25"/>
    <s v="6194"/>
    <s v="LP-T"/>
    <s v="A"/>
    <s v="04/09"/>
    <n v="1"/>
    <x v="0"/>
    <s v="2021/04/09"/>
    <s v="A"/>
    <s v="T08"/>
  </r>
  <r>
    <s v="20517500"/>
    <d v="2021-04-09T16:50:04"/>
    <x v="2"/>
    <s v="Y8C02X     F"/>
    <s v="G046KI"/>
    <n v="25"/>
    <s v="6194"/>
    <s v="LP-T"/>
    <s v="A"/>
    <s v="04/09"/>
    <s v=""/>
    <x v="0"/>
    <s v="2021/04/09"/>
    <s v="A"/>
    <s v="T08"/>
  </r>
  <r>
    <s v="21121290"/>
    <d v="2021-04-09T16:50:04"/>
    <x v="2"/>
    <s v="Y1S063     B"/>
    <s v="C0317I"/>
    <n v="25"/>
    <s v="6194"/>
    <s v="LP-T"/>
    <s v="A"/>
    <s v="04/09"/>
    <s v=""/>
    <x v="0"/>
    <s v="2021/04/09"/>
    <s v="A"/>
    <s v="T08"/>
  </r>
  <r>
    <s v="21121990"/>
    <d v="2021-04-09T16:50:04"/>
    <x v="2"/>
    <s v="Y47373     F"/>
    <s v="C031JI"/>
    <n v="25"/>
    <s v="6194"/>
    <s v="LP-T"/>
    <s v="A"/>
    <s v="04/09"/>
    <s v=""/>
    <x v="0"/>
    <s v="2021/04/09"/>
    <s v="A"/>
    <s v="T09"/>
  </r>
  <r>
    <s v="21122000"/>
    <d v="2021-04-09T16:50:04"/>
    <x v="2"/>
    <s v="Y47383     B"/>
    <s v="C031JI"/>
    <n v="25"/>
    <s v="6194"/>
    <s v="LP-T"/>
    <s v="A"/>
    <s v="04/09"/>
    <s v=""/>
    <x v="0"/>
    <s v="2021/04/09"/>
    <s v="A"/>
    <s v="T09"/>
  </r>
  <r>
    <s v="21122100"/>
    <d v="2021-04-09T16:50:04"/>
    <x v="2"/>
    <s v="Y47443     C"/>
    <s v="C031JI"/>
    <n v="25"/>
    <s v="6194"/>
    <s v="LP-T"/>
    <s v="A"/>
    <s v="04/09"/>
    <s v=""/>
    <x v="0"/>
    <s v="2021/04/09"/>
    <s v="A"/>
    <s v="T09"/>
  </r>
  <r>
    <s v="S2119100"/>
    <d v="2021-04-09T16:50:04"/>
    <x v="2"/>
    <s v="Y47443     C"/>
    <s v="C031JI"/>
    <n v="3"/>
    <s v="6194"/>
    <s v="LP-T"/>
    <s v="A"/>
    <s v="04/09"/>
    <s v=""/>
    <x v="0"/>
    <s v="2021/04/09"/>
    <s v="A"/>
    <s v="T09"/>
  </r>
  <r>
    <s v="20412410"/>
    <d v="2021-04-09T20:31:23"/>
    <x v="2"/>
    <s v="BB5C87     B"/>
    <s v="A0319I"/>
    <n v="25"/>
    <s v="6194"/>
    <s v="LP-T"/>
    <s v="B"/>
    <s v="04/09"/>
    <n v="1"/>
    <x v="0"/>
    <s v="2021/04/09"/>
    <s v="A"/>
    <s v="T08"/>
  </r>
  <r>
    <s v="20468220"/>
    <d v="2021-04-09T20:31:23"/>
    <x v="2"/>
    <s v="Y5P043     A"/>
    <s v="C036NI"/>
    <n v="25"/>
    <s v="6194"/>
    <s v="LP-T"/>
    <s v="B"/>
    <s v="04/09"/>
    <s v=""/>
    <x v="0"/>
    <s v="2021/04/09"/>
    <s v="A"/>
    <s v="T08"/>
  </r>
  <r>
    <s v="20516960"/>
    <d v="2021-04-09T20:31:23"/>
    <x v="2"/>
    <s v="Y8C02X     F"/>
    <s v="G046KI"/>
    <n v="25"/>
    <s v="6194"/>
    <s v="LP-T"/>
    <s v="B"/>
    <s v="04/09"/>
    <s v=""/>
    <x v="0"/>
    <s v="2021/04/09"/>
    <s v="A"/>
    <s v="T08"/>
  </r>
  <r>
    <s v="21122110"/>
    <d v="2021-04-09T20:31:23"/>
    <x v="2"/>
    <s v="Y47443     C"/>
    <s v="C031JI"/>
    <n v="25"/>
    <s v="6194"/>
    <s v="LP-T"/>
    <s v="B"/>
    <s v="04/09"/>
    <s v=""/>
    <x v="0"/>
    <s v="2021/04/09"/>
    <s v="A"/>
    <s v="T09"/>
  </r>
  <r>
    <s v="21122350"/>
    <d v="2021-04-09T20:31:23"/>
    <x v="2"/>
    <s v="Y47443     C"/>
    <s v="C031JI"/>
    <n v="25"/>
    <s v="6194"/>
    <s v="LP-T"/>
    <s v="B"/>
    <s v="04/09"/>
    <s v=""/>
    <x v="0"/>
    <s v="2021/04/09"/>
    <s v="A"/>
    <s v="T09"/>
  </r>
  <r>
    <s v="21131510"/>
    <d v="2021-04-09T20:31:23"/>
    <x v="2"/>
    <s v="Y0S609203 AC"/>
    <s v="L0518I"/>
    <n v="25"/>
    <s v="6194"/>
    <s v="LP-T"/>
    <s v="B"/>
    <s v="04/09"/>
    <s v=""/>
    <x v="0"/>
    <s v="2021/04/09"/>
    <s v="A"/>
    <s v="T08"/>
  </r>
  <r>
    <s v="20412330"/>
    <d v="2021-04-09T23:59:46"/>
    <x v="2"/>
    <s v="BB5C87     B"/>
    <s v="A0319I"/>
    <n v="25"/>
    <s v="6194"/>
    <s v="LP-T"/>
    <s v="B"/>
    <s v="04/09"/>
    <n v="1"/>
    <x v="0"/>
    <s v="2021/04/09"/>
    <s v="A"/>
    <s v="T08"/>
  </r>
  <r>
    <s v="20517510"/>
    <d v="2021-04-09T23:59:46"/>
    <x v="2"/>
    <s v="Y8C02X     F"/>
    <s v="G046KI"/>
    <n v="25"/>
    <s v="6194"/>
    <s v="LP-T"/>
    <s v="B"/>
    <s v="04/09"/>
    <s v=""/>
    <x v="0"/>
    <s v="2021/04/09"/>
    <s v="A"/>
    <s v="T08"/>
  </r>
  <r>
    <s v="20530990"/>
    <d v="2021-04-09T23:59:46"/>
    <x v="2"/>
    <s v="Y1S053     A"/>
    <s v="C0317I"/>
    <n v="25"/>
    <s v="6194"/>
    <s v="LP-T"/>
    <s v="B"/>
    <s v="04/09"/>
    <s v=""/>
    <x v="0"/>
    <s v="2021/04/09"/>
    <s v="A"/>
    <s v="T08"/>
  </r>
  <r>
    <s v="21082070"/>
    <d v="2021-04-09T23:59:46"/>
    <x v="2"/>
    <s v="Y1S073     D"/>
    <s v="C0317I"/>
    <n v="25"/>
    <s v="6194"/>
    <s v="LP-T"/>
    <s v="B"/>
    <s v="04/09"/>
    <s v=""/>
    <x v="0"/>
    <s v="2021/04/09"/>
    <s v="A"/>
    <s v="T08"/>
  </r>
  <r>
    <s v="21121690"/>
    <d v="2021-04-09T23:59:46"/>
    <x v="2"/>
    <s v="Y1S133     A"/>
    <s v="C0317I"/>
    <n v="25"/>
    <s v="6194"/>
    <s v="LP-T"/>
    <s v="B"/>
    <s v="04/09"/>
    <s v=""/>
    <x v="0"/>
    <s v="2021/04/09"/>
    <s v="A"/>
    <s v="T08"/>
  </r>
  <r>
    <s v="21122010"/>
    <d v="2021-04-09T23:59:46"/>
    <x v="2"/>
    <s v="Y47383     B"/>
    <s v="C031JI"/>
    <n v="25"/>
    <s v="6194"/>
    <s v="LP-T"/>
    <s v="B"/>
    <s v="04/09"/>
    <s v=""/>
    <x v="0"/>
    <s v="2021/04/09"/>
    <s v="A"/>
    <s v="T09"/>
  </r>
  <r>
    <s v="20516050"/>
    <d v="2021-04-10T03:27:56"/>
    <x v="2"/>
    <s v="Y47403     C"/>
    <s v="C031JI"/>
    <n v="25"/>
    <s v="6194"/>
    <s v="LP-T"/>
    <s v="D"/>
    <s v="04/10"/>
    <n v="1"/>
    <x v="0"/>
    <s v="2021/04/10"/>
    <s v="C"/>
    <s v="T09"/>
  </r>
  <r>
    <s v="21121420"/>
    <d v="2021-04-10T03:27:56"/>
    <x v="2"/>
    <s v="Y1S083     B"/>
    <s v="C0317I"/>
    <n v="25"/>
    <s v="6194"/>
    <s v="LP-T"/>
    <s v="D"/>
    <s v="04/10"/>
    <s v=""/>
    <x v="0"/>
    <s v="2021/04/10"/>
    <s v="C"/>
    <s v="T08"/>
  </r>
  <r>
    <s v="21122020"/>
    <d v="2021-04-10T03:27:56"/>
    <x v="2"/>
    <s v="Y47403     C"/>
    <s v="C031JI"/>
    <n v="25"/>
    <s v="6194"/>
    <s v="LP-T"/>
    <s v="D"/>
    <s v="04/10"/>
    <s v=""/>
    <x v="0"/>
    <s v="2021/04/10"/>
    <s v="C"/>
    <s v="T09"/>
  </r>
  <r>
    <s v="21122080"/>
    <d v="2021-04-10T03:27:56"/>
    <x v="2"/>
    <s v="Y47403     C"/>
    <s v="C031JI"/>
    <n v="25"/>
    <s v="6194"/>
    <s v="LP-T"/>
    <s v="D"/>
    <s v="04/10"/>
    <s v=""/>
    <x v="0"/>
    <s v="2021/04/10"/>
    <s v="C"/>
    <s v="T09"/>
  </r>
  <r>
    <s v="21122320"/>
    <d v="2021-04-10T03:27:56"/>
    <x v="2"/>
    <s v="Y47443     C"/>
    <s v="C031JI"/>
    <n v="25"/>
    <s v="6194"/>
    <s v="LP-T"/>
    <s v="D"/>
    <s v="04/10"/>
    <s v=""/>
    <x v="0"/>
    <s v="2021/04/10"/>
    <s v="C"/>
    <s v="T09"/>
  </r>
  <r>
    <s v="21122340"/>
    <d v="2021-04-10T03:27:56"/>
    <x v="2"/>
    <s v="Y47443     C"/>
    <s v="C031JI"/>
    <n v="25"/>
    <s v="6194"/>
    <s v="LP-T"/>
    <s v="D"/>
    <s v="04/10"/>
    <s v=""/>
    <x v="0"/>
    <s v="2021/04/10"/>
    <s v="C"/>
    <s v="T09"/>
  </r>
  <r>
    <s v="20516990"/>
    <d v="2021-04-10T06:47:46"/>
    <x v="2"/>
    <s v="Y8C02X     F"/>
    <s v="G046KI"/>
    <n v="25"/>
    <s v="6194"/>
    <s v="LP-T"/>
    <s v="D"/>
    <s v="04/10"/>
    <n v="1"/>
    <x v="0"/>
    <s v="2021/04/10"/>
    <s v="C"/>
    <s v="T08"/>
  </r>
  <r>
    <s v="20531010"/>
    <d v="2021-04-10T06:47:46"/>
    <x v="2"/>
    <s v="Y1S053     A"/>
    <s v="C0317I"/>
    <n v="25"/>
    <s v="6194"/>
    <s v="LP-T"/>
    <s v="D"/>
    <s v="04/10"/>
    <s v=""/>
    <x v="0"/>
    <s v="2021/04/10"/>
    <s v="C"/>
    <s v="T08"/>
  </r>
  <r>
    <s v="21013150"/>
    <d v="2021-04-10T06:47:46"/>
    <x v="2"/>
    <s v="Y1S053     A"/>
    <s v="C0317I"/>
    <n v="25"/>
    <s v="6194"/>
    <s v="LP-T"/>
    <s v="D"/>
    <s v="04/10"/>
    <s v=""/>
    <x v="0"/>
    <s v="2021/04/10"/>
    <s v="C"/>
    <s v="T08"/>
  </r>
  <r>
    <s v="21050970"/>
    <d v="2021-04-10T06:47:46"/>
    <x v="2"/>
    <s v="Y1F058001 AA"/>
    <s v="C061YI"/>
    <n v="25"/>
    <s v="6194"/>
    <s v="LP-T"/>
    <s v="D"/>
    <s v="04/10"/>
    <s v=""/>
    <x v="0"/>
    <s v="2021/04/10"/>
    <s v="C"/>
    <s v="T08"/>
  </r>
  <r>
    <s v="21122280"/>
    <d v="2021-04-10T06:47:46"/>
    <x v="2"/>
    <s v="Y47443     C"/>
    <s v="C031JI"/>
    <n v="25"/>
    <s v="6194"/>
    <s v="LP-T"/>
    <s v="D"/>
    <s v="04/10"/>
    <s v=""/>
    <x v="0"/>
    <s v="2021/04/10"/>
    <s v="C"/>
    <s v="T09"/>
  </r>
  <r>
    <s v="21131520"/>
    <d v="2021-04-10T06:47:46"/>
    <x v="2"/>
    <s v="Y0S609203 AC"/>
    <s v="L0518I"/>
    <n v="25"/>
    <s v="6194"/>
    <s v="LP-T"/>
    <s v="D"/>
    <s v="04/10"/>
    <s v=""/>
    <x v="0"/>
    <s v="2021/04/10"/>
    <s v="C"/>
    <s v="T08"/>
  </r>
  <r>
    <s v="20516920"/>
    <d v="2021-04-10T10:25:44"/>
    <x v="2"/>
    <s v="Y8C02X     F"/>
    <s v="G046KI"/>
    <n v="25"/>
    <s v="6194"/>
    <s v="LP-T"/>
    <s v="C"/>
    <s v="04/10"/>
    <n v="1"/>
    <x v="0"/>
    <s v="2021/04/10"/>
    <s v="C"/>
    <s v="T08"/>
  </r>
  <r>
    <s v="21122200"/>
    <d v="2021-04-10T10:25:44"/>
    <x v="2"/>
    <s v="Y47443     C"/>
    <s v="C031JI"/>
    <n v="25"/>
    <s v="6194"/>
    <s v="LP-T"/>
    <s v="C"/>
    <s v="04/10"/>
    <s v=""/>
    <x v="0"/>
    <s v="2021/04/10"/>
    <s v="C"/>
    <s v="T09"/>
  </r>
  <r>
    <s v="21122230"/>
    <d v="2021-04-10T10:25:44"/>
    <x v="2"/>
    <s v="Y47443     C"/>
    <s v="C031JI"/>
    <n v="25"/>
    <s v="6194"/>
    <s v="LP-T"/>
    <s v="C"/>
    <s v="04/10"/>
    <s v=""/>
    <x v="0"/>
    <s v="2021/04/10"/>
    <s v="C"/>
    <s v="T09"/>
  </r>
  <r>
    <s v="21122270"/>
    <d v="2021-04-10T10:25:44"/>
    <x v="2"/>
    <s v="Y47443     C"/>
    <s v="C031JI"/>
    <n v="25"/>
    <s v="6194"/>
    <s v="LP-T"/>
    <s v="C"/>
    <s v="04/10"/>
    <s v=""/>
    <x v="0"/>
    <s v="2021/04/10"/>
    <s v="C"/>
    <s v="T09"/>
  </r>
  <r>
    <s v="21122310"/>
    <d v="2021-04-10T10:25:44"/>
    <x v="2"/>
    <s v="Y47443     C"/>
    <s v="C031JI"/>
    <n v="24"/>
    <s v="6194"/>
    <s v="LP-T"/>
    <s v="C"/>
    <s v="04/10"/>
    <s v=""/>
    <x v="0"/>
    <s v="2021/04/10"/>
    <s v="C"/>
    <s v="T09"/>
  </r>
  <r>
    <s v="21131480"/>
    <d v="2021-04-10T10:25:44"/>
    <x v="2"/>
    <s v="Y0S609203 AC"/>
    <s v="L0518I"/>
    <n v="25"/>
    <s v="6194"/>
    <s v="LP-T"/>
    <s v="C"/>
    <s v="04/10"/>
    <s v=""/>
    <x v="0"/>
    <s v="2021/04/10"/>
    <s v="C"/>
    <s v="T08"/>
  </r>
  <r>
    <s v="20516930"/>
    <d v="2021-04-10T14:10:11"/>
    <x v="2"/>
    <s v="Y8C02X     F"/>
    <s v="G046KI"/>
    <n v="25"/>
    <s v="6194"/>
    <s v="LP-T"/>
    <s v="C"/>
    <s v="04/10"/>
    <n v="1"/>
    <x v="0"/>
    <s v="2021/04/10"/>
    <s v="C"/>
    <s v="T08"/>
  </r>
  <r>
    <s v="20516970"/>
    <d v="2021-04-10T14:10:11"/>
    <x v="2"/>
    <s v="Y8C02X     F"/>
    <s v="G046KI"/>
    <n v="25"/>
    <s v="6194"/>
    <s v="LP-T"/>
    <s v="C"/>
    <s v="04/10"/>
    <s v=""/>
    <x v="0"/>
    <s v="2021/04/10"/>
    <s v="C"/>
    <s v="T08"/>
  </r>
  <r>
    <s v="20516980"/>
    <d v="2021-04-10T14:10:11"/>
    <x v="2"/>
    <s v="Y8C02X     F"/>
    <s v="G046KI"/>
    <n v="25"/>
    <s v="6194"/>
    <s v="LP-T"/>
    <s v="C"/>
    <s v="04/10"/>
    <s v=""/>
    <x v="0"/>
    <s v="2021/04/10"/>
    <s v="C"/>
    <s v="T08"/>
  </r>
  <r>
    <s v="21028350"/>
    <d v="2021-04-10T14:10:11"/>
    <x v="2"/>
    <s v="Y6N04X     B"/>
    <s v="G046CI"/>
    <n v="25"/>
    <s v="6194"/>
    <s v="LP-T"/>
    <s v="C"/>
    <s v="04/10"/>
    <s v=""/>
    <x v="0"/>
    <s v="2021/04/10"/>
    <s v="C"/>
    <s v="T08"/>
  </r>
  <r>
    <s v="21083010"/>
    <d v="2021-04-10T14:10:11"/>
    <x v="2"/>
    <s v="Y6F01X003 AD"/>
    <s v="P046CI"/>
    <n v="25"/>
    <s v="6194"/>
    <s v="LP-T"/>
    <s v="C"/>
    <s v="04/10"/>
    <s v=""/>
    <x v="0"/>
    <s v="2021/04/10"/>
    <s v="C"/>
    <s v="T08"/>
  </r>
  <r>
    <s v="21100760"/>
    <d v="2021-04-10T14:10:11"/>
    <x v="2"/>
    <s v="Y6F02X001 AA"/>
    <s v="A046KI"/>
    <n v="25"/>
    <s v="6194"/>
    <s v="LP-T"/>
    <s v="C"/>
    <s v="04/10"/>
    <s v=""/>
    <x v="0"/>
    <s v="2021/04/10"/>
    <s v="C"/>
    <s v="T08"/>
  </r>
  <r>
    <s v="20482290"/>
    <d v="2021-04-10T17:24:11"/>
    <x v="2"/>
    <s v="Y7S01X     F"/>
    <s v="L046FI"/>
    <n v="25"/>
    <s v="6194"/>
    <s v="LP-T"/>
    <s v="C"/>
    <s v="04/10"/>
    <n v="1"/>
    <x v="0"/>
    <s v="2021/04/10"/>
    <s v="C"/>
    <s v="T08"/>
  </r>
  <r>
    <s v="21028310"/>
    <d v="2021-04-10T17:24:11"/>
    <x v="2"/>
    <s v="Y6N04X     B"/>
    <s v="G046CI"/>
    <n v="25"/>
    <s v="6194"/>
    <s v="LP-T"/>
    <s v="C"/>
    <s v="04/10"/>
    <s v=""/>
    <x v="0"/>
    <s v="2021/04/10"/>
    <s v="C"/>
    <s v="T08"/>
  </r>
  <r>
    <s v="21121410"/>
    <d v="2021-04-10T17:24:11"/>
    <x v="2"/>
    <s v="Y1S083     B"/>
    <s v="C0317I"/>
    <n v="25"/>
    <s v="6194"/>
    <s v="LP-T"/>
    <s v="C"/>
    <s v="04/10"/>
    <s v=""/>
    <x v="0"/>
    <s v="2021/04/10"/>
    <s v="C"/>
    <s v="T08"/>
  </r>
  <r>
    <s v="21122330"/>
    <d v="2021-04-10T17:24:11"/>
    <x v="2"/>
    <s v="Y47443     C"/>
    <s v="C031JI"/>
    <n v="25"/>
    <s v="6194"/>
    <s v="LP-T"/>
    <s v="C"/>
    <s v="04/10"/>
    <s v=""/>
    <x v="0"/>
    <s v="2021/04/10"/>
    <s v="C"/>
    <s v="T09"/>
  </r>
  <r>
    <s v="21131540"/>
    <d v="2021-04-10T17:24:11"/>
    <x v="2"/>
    <s v="Y0S609203 AC"/>
    <s v="L0518I"/>
    <n v="25"/>
    <s v="6194"/>
    <s v="LP-T"/>
    <s v="C"/>
    <s v="04/10"/>
    <s v=""/>
    <x v="0"/>
    <s v="2021/04/10"/>
    <s v="C"/>
    <s v="T08"/>
  </r>
  <r>
    <s v="21131590"/>
    <d v="2021-04-10T17:24:11"/>
    <x v="2"/>
    <s v="Y0S609203 AC"/>
    <s v="L0518I"/>
    <n v="25"/>
    <s v="6194"/>
    <s v="LP-T"/>
    <s v="C"/>
    <s v="04/10"/>
    <s v=""/>
    <x v="0"/>
    <s v="2021/04/10"/>
    <s v="C"/>
    <s v="T08"/>
  </r>
  <r>
    <s v="20080890"/>
    <d v="2021-04-10T20:57:32"/>
    <x v="2"/>
    <s v="Y1P0K393A AB"/>
    <s v="M030MI"/>
    <n v="10"/>
    <s v="8004"/>
    <s v="LP-T"/>
    <s v="D"/>
    <s v="04/10"/>
    <n v="1"/>
    <x v="0"/>
    <s v="2021/04/10"/>
    <s v="C"/>
    <s v="T06"/>
  </r>
  <r>
    <s v="20080900"/>
    <d v="2021-04-10T20:57:32"/>
    <x v="2"/>
    <s v="Y1P0K340A AB"/>
    <s v="M030MI"/>
    <n v="8"/>
    <s v="8004"/>
    <s v="LP-T"/>
    <s v="D"/>
    <s v="04/10"/>
    <s v=""/>
    <x v="0"/>
    <s v="2021/04/10"/>
    <s v="C"/>
    <s v="T06"/>
  </r>
  <r>
    <s v="2008090A"/>
    <d v="2021-04-10T20:57:32"/>
    <x v="2"/>
    <s v="Y1P0K393A AB"/>
    <s v="M030MI"/>
    <n v="1"/>
    <s v="8004"/>
    <s v="LP-T"/>
    <s v="D"/>
    <s v="04/10"/>
    <s v=""/>
    <x v="0"/>
    <s v="2021/04/10"/>
    <s v="C"/>
    <s v="T06"/>
  </r>
  <r>
    <s v="20122450"/>
    <d v="2021-04-10T20:57:32"/>
    <x v="2"/>
    <s v="SA593542A AC"/>
    <s v="C054RI"/>
    <n v="2"/>
    <s v="8704"/>
    <s v="LP-T"/>
    <s v="D"/>
    <s v="04/10"/>
    <s v=""/>
    <x v="0"/>
    <s v="2021/04/10"/>
    <s v="C"/>
    <s v="T06"/>
  </r>
  <r>
    <s v="20148540"/>
    <d v="2021-04-10T20:57:32"/>
    <x v="2"/>
    <s v="BA5B1003N AC"/>
    <s v="M0307I"/>
    <n v="8"/>
    <s v="8004"/>
    <s v="LP-T"/>
    <s v="D"/>
    <s v="04/10"/>
    <s v=""/>
    <x v="0"/>
    <s v="2021/04/10"/>
    <s v="C"/>
    <s v="T06"/>
  </r>
  <r>
    <s v="2045620E"/>
    <d v="2021-04-10T20:57:32"/>
    <x v="2"/>
    <s v="Y1P25224A AC"/>
    <s v="C040JI"/>
    <n v="9"/>
    <s v="8704"/>
    <s v="LP-T"/>
    <s v="D"/>
    <s v="04/10"/>
    <s v=""/>
    <x v="0"/>
    <s v="2021/04/10"/>
    <s v="C"/>
    <s v="T06"/>
  </r>
  <r>
    <s v="20457830"/>
    <d v="2021-04-10T20:57:32"/>
    <x v="2"/>
    <s v="Y8G011047 AA"/>
    <s v="C040QI"/>
    <n v="8"/>
    <s v="8704"/>
    <s v="LP-T"/>
    <s v="D"/>
    <s v="04/10"/>
    <s v=""/>
    <x v="0"/>
    <s v="2021/04/10"/>
    <s v="C"/>
    <s v="T06"/>
  </r>
  <r>
    <s v="2046374A"/>
    <d v="2021-04-10T20:57:32"/>
    <x v="2"/>
    <s v="Y1P0Y324A AA"/>
    <s v="M030MI"/>
    <n v="7"/>
    <s v="8004"/>
    <s v="LP-T"/>
    <s v="D"/>
    <s v="04/10"/>
    <s v=""/>
    <x v="0"/>
    <s v="2021/04/10"/>
    <s v="C"/>
    <s v="T06"/>
  </r>
  <r>
    <s v="2052461C"/>
    <d v="2021-04-10T20:57:32"/>
    <x v="2"/>
    <s v="Y1P75334C AC"/>
    <s v="M030GI"/>
    <n v="9"/>
    <s v="8004"/>
    <s v="LP-T"/>
    <s v="D"/>
    <s v="04/10"/>
    <s v=""/>
    <x v="0"/>
    <s v="2021/04/10"/>
    <s v="C"/>
    <s v="T06"/>
  </r>
  <r>
    <s v="2052535A"/>
    <d v="2021-04-10T20:57:32"/>
    <x v="2"/>
    <s v="SA593542A AC"/>
    <s v="C054RI"/>
    <n v="4"/>
    <s v="8704"/>
    <s v="LP-T"/>
    <s v="D"/>
    <s v="04/10"/>
    <s v=""/>
    <x v="0"/>
    <s v="2021/04/10"/>
    <s v="C"/>
    <s v="T06"/>
  </r>
  <r>
    <s v="20536800"/>
    <d v="2021-04-10T20:57:32"/>
    <x v="2"/>
    <s v="BA5C1727C AC"/>
    <s v="M0307I"/>
    <n v="3"/>
    <s v="8004"/>
    <s v="LP-T"/>
    <s v="D"/>
    <s v="04/10"/>
    <s v=""/>
    <x v="0"/>
    <s v="2021/04/10"/>
    <s v="C"/>
    <s v="T06"/>
  </r>
  <r>
    <s v="2101213A"/>
    <d v="2021-04-10T20:57:32"/>
    <x v="2"/>
    <s v="Y8G011038 AA"/>
    <s v="C040QI"/>
    <n v="7"/>
    <s v="8704"/>
    <s v="LP-T"/>
    <s v="D"/>
    <s v="04/10"/>
    <s v=""/>
    <x v="0"/>
    <s v="2021/04/10"/>
    <s v="C"/>
    <s v="T06"/>
  </r>
  <r>
    <s v="2107479A"/>
    <d v="2021-04-10T20:57:32"/>
    <x v="2"/>
    <s v="Y1P0C309A AA"/>
    <s v="M030MI"/>
    <n v="6"/>
    <s v="8004"/>
    <s v="LP-T"/>
    <s v="D"/>
    <s v="04/10"/>
    <s v=""/>
    <x v="0"/>
    <s v="2021/04/10"/>
    <s v="C"/>
    <s v="T06"/>
  </r>
  <r>
    <s v="21075880"/>
    <d v="2021-04-10T20:57:32"/>
    <x v="2"/>
    <s v="Y1P52331C AC"/>
    <s v="M030GI"/>
    <n v="3"/>
    <s v="8004"/>
    <s v="LP-T"/>
    <s v="D"/>
    <s v="04/10"/>
    <s v=""/>
    <x v="0"/>
    <s v="2021/04/10"/>
    <s v="C"/>
    <s v="T06"/>
  </r>
  <r>
    <s v="2107626B"/>
    <d v="2021-04-10T20:57:32"/>
    <x v="2"/>
    <s v="Y1P71328C AC"/>
    <s v="M030GI"/>
    <n v="11"/>
    <s v="8004"/>
    <s v="LP-T"/>
    <s v="D"/>
    <s v="04/10"/>
    <s v=""/>
    <x v="0"/>
    <s v="2021/04/10"/>
    <s v="C"/>
    <s v="T06"/>
  </r>
  <r>
    <s v="2111326A"/>
    <d v="2021-04-10T20:57:32"/>
    <x v="2"/>
    <s v="Y1P74376B AB"/>
    <s v="M030GI"/>
    <n v="13"/>
    <s v="8004"/>
    <s v="LP-T"/>
    <s v="D"/>
    <s v="04/10"/>
    <s v=""/>
    <x v="0"/>
    <s v="2021/04/10"/>
    <s v="C"/>
    <s v="T06"/>
  </r>
  <r>
    <s v="21113420"/>
    <d v="2021-04-10T20:57:32"/>
    <x v="2"/>
    <s v="Y1P99332A AA"/>
    <s v="M030MI"/>
    <n v="4"/>
    <s v="8004"/>
    <s v="LP-T"/>
    <s v="D"/>
    <s v="04/10"/>
    <s v=""/>
    <x v="0"/>
    <s v="2021/04/10"/>
    <s v="C"/>
    <s v="T06"/>
  </r>
  <r>
    <s v="2111343A"/>
    <d v="2021-04-10T20:57:32"/>
    <x v="2"/>
    <s v="Y1P99332A AA"/>
    <s v="M030MI"/>
    <n v="16"/>
    <s v="8004"/>
    <s v="LP-T"/>
    <s v="D"/>
    <s v="04/10"/>
    <s v=""/>
    <x v="0"/>
    <s v="2021/04/10"/>
    <s v="C"/>
    <s v="T06"/>
  </r>
  <r>
    <s v="2844461D"/>
    <d v="2021-04-10T20:57:32"/>
    <x v="2"/>
    <s v="SA5774016 AA"/>
    <s v="C054RI"/>
    <n v="4"/>
    <s v="8704"/>
    <s v="LP-T"/>
    <s v="D"/>
    <s v="04/10"/>
    <s v=""/>
    <x v="0"/>
    <s v="2021/04/10"/>
    <s v="C"/>
    <s v="T06"/>
  </r>
  <r>
    <s v="2950074B"/>
    <d v="2021-04-10T20:57:32"/>
    <x v="2"/>
    <s v="Y1P0A305A AA"/>
    <s v="M030MI"/>
    <n v="9"/>
    <s v="8004"/>
    <s v="LP-T"/>
    <s v="D"/>
    <s v="04/10"/>
    <s v=""/>
    <x v="0"/>
    <s v="2021/04/10"/>
    <s v="C"/>
    <s v="T06"/>
  </r>
  <r>
    <s v="20513630"/>
    <d v="2021-04-11T00:35:32"/>
    <x v="2"/>
    <s v="Y8G041027 AA"/>
    <s v="C040QI"/>
    <n v="25"/>
    <s v="8704"/>
    <s v="LP-T"/>
    <s v="D"/>
    <s v="04/11"/>
    <n v="1"/>
    <x v="0"/>
    <s v="2021/04/11"/>
    <s v="C"/>
    <s v="T06"/>
  </r>
  <r>
    <s v="20534560"/>
    <d v="2021-04-11T00:35:32"/>
    <x v="2"/>
    <s v="BA5C05065 AE"/>
    <s v="M030TI"/>
    <n v="25"/>
    <s v="8004"/>
    <s v="LP-T"/>
    <s v="D"/>
    <s v="04/11"/>
    <s v=""/>
    <x v="0"/>
    <s v="2021/04/11"/>
    <s v="C"/>
    <s v="T06"/>
  </r>
  <r>
    <s v="20536730"/>
    <d v="2021-04-11T00:35:32"/>
    <x v="2"/>
    <s v="BA5C47T8H AD"/>
    <s v="M034TI"/>
    <n v="25"/>
    <s v="8004"/>
    <s v="LP-T"/>
    <s v="D"/>
    <s v="04/11"/>
    <s v=""/>
    <x v="0"/>
    <s v="2021/04/11"/>
    <s v="C"/>
    <s v="T06"/>
  </r>
  <r>
    <s v="21075220"/>
    <d v="2021-04-11T00:35:32"/>
    <x v="2"/>
    <s v="Y1P0R342A AB"/>
    <s v="M030MI"/>
    <n v="24"/>
    <s v="8004"/>
    <s v="LP-T"/>
    <s v="D"/>
    <s v="04/11"/>
    <s v=""/>
    <x v="0"/>
    <s v="2021/04/11"/>
    <s v="C"/>
    <s v="T06"/>
  </r>
  <r>
    <s v="21126660"/>
    <d v="2021-04-11T00:35:32"/>
    <x v="2"/>
    <s v="Y1P51318D AC"/>
    <s v="M030GI"/>
    <n v="25"/>
    <s v="8004"/>
    <s v="LP-T"/>
    <s v="D"/>
    <s v="04/11"/>
    <s v=""/>
    <x v="0"/>
    <s v="2021/04/11"/>
    <s v="C"/>
    <s v="T06"/>
  </r>
  <r>
    <s v="21126670"/>
    <d v="2021-04-11T00:35:32"/>
    <x v="2"/>
    <s v="Y1P51368C AC"/>
    <s v="M030GI"/>
    <n v="25"/>
    <s v="8004"/>
    <s v="LP-T"/>
    <s v="D"/>
    <s v="04/11"/>
    <s v=""/>
    <x v="0"/>
    <s v="2021/04/11"/>
    <s v="C"/>
    <s v="T06"/>
  </r>
  <r>
    <s v="2013019A"/>
    <d v="2021-04-11T04:43:17"/>
    <x v="2"/>
    <s v="Y1P13333C AA"/>
    <s v="M0306I"/>
    <n v="9"/>
    <s v="8004"/>
    <s v="LP-T"/>
    <s v="D"/>
    <s v="04/11"/>
    <n v="1"/>
    <x v="0"/>
    <s v="2021/04/11"/>
    <s v="C"/>
    <s v="T06"/>
  </r>
  <r>
    <s v="20433330"/>
    <d v="2021-04-11T04:43:17"/>
    <x v="2"/>
    <s v="RA5D66     C"/>
    <s v="A061TI"/>
    <n v="25"/>
    <s v="8704"/>
    <s v="LP-T"/>
    <s v="D"/>
    <s v="04/11"/>
    <s v=""/>
    <x v="0"/>
    <s v="2021/04/11"/>
    <s v="C"/>
    <s v="T06"/>
  </r>
  <r>
    <s v="20433370"/>
    <d v="2021-04-11T04:43:17"/>
    <x v="2"/>
    <s v="RA5D66     C"/>
    <s v="A061TI"/>
    <n v="25"/>
    <s v="8704"/>
    <s v="LP-T"/>
    <s v="D"/>
    <s v="04/11"/>
    <s v=""/>
    <x v="0"/>
    <s v="2021/04/11"/>
    <s v="C"/>
    <s v="T06"/>
  </r>
  <r>
    <s v="20494010"/>
    <d v="2021-04-11T04:43:17"/>
    <x v="2"/>
    <s v="Y1F088001 AA"/>
    <s v="C061WI"/>
    <n v="25"/>
    <s v="8704"/>
    <s v="LP-T"/>
    <s v="D"/>
    <s v="04/11"/>
    <s v=""/>
    <x v="0"/>
    <s v="2021/04/11"/>
    <s v="C"/>
    <s v="T06"/>
  </r>
  <r>
    <s v="20514750"/>
    <d v="2021-04-11T04:43:17"/>
    <x v="2"/>
    <s v="Y0S259056 AC"/>
    <s v="C051JI"/>
    <n v="25"/>
    <s v="8704"/>
    <s v="LP-T"/>
    <s v="D"/>
    <s v="04/11"/>
    <s v=""/>
    <x v="0"/>
    <s v="2021/04/11"/>
    <s v="C"/>
    <s v="T06"/>
  </r>
  <r>
    <s v="21083400"/>
    <d v="2021-04-11T04:43:17"/>
    <x v="2"/>
    <s v="BA5A35015 AB"/>
    <s v="M0343I"/>
    <n v="25"/>
    <s v="8004"/>
    <s v="LP-T"/>
    <s v="D"/>
    <s v="04/11"/>
    <s v=""/>
    <x v="0"/>
    <s v="2021/04/11"/>
    <s v="C"/>
    <s v="T06"/>
  </r>
  <r>
    <s v="2111337D"/>
    <d v="2021-04-11T04:43:17"/>
    <x v="2"/>
    <s v="Y1P78344B AA"/>
    <s v="M030GI"/>
    <n v="9"/>
    <s v="8004"/>
    <s v="LP-T"/>
    <s v="D"/>
    <s v="04/11"/>
    <s v=""/>
    <x v="0"/>
    <s v="2021/04/11"/>
    <s v="C"/>
    <s v="T06"/>
  </r>
  <r>
    <s v="2112680D"/>
    <d v="2021-04-11T04:43:17"/>
    <x v="2"/>
    <s v="Y1P62341A AB"/>
    <s v="M030HI"/>
    <n v="3"/>
    <s v="8004"/>
    <s v="LP-T"/>
    <s v="D"/>
    <s v="04/11"/>
    <s v=""/>
    <x v="0"/>
    <s v="2021/04/11"/>
    <s v="C"/>
    <s v="T06"/>
  </r>
  <r>
    <s v="2712944E"/>
    <d v="2021-04-11T04:43:17"/>
    <x v="2"/>
    <s v="Y1P84311A AC"/>
    <s v="M030MI"/>
    <n v="3"/>
    <s v="8004"/>
    <s v="LP-T"/>
    <s v="D"/>
    <s v="04/11"/>
    <s v=""/>
    <x v="0"/>
    <s v="2021/04/11"/>
    <s v="C"/>
    <s v="T06"/>
  </r>
  <r>
    <s v="20475500"/>
    <d v="2021-04-11T08:41:54"/>
    <x v="2"/>
    <s v="Y0S549     B"/>
    <s v="A0515I"/>
    <n v="25"/>
    <s v="6194"/>
    <s v="LP-T"/>
    <s v="C"/>
    <s v="04/11"/>
    <n v="1"/>
    <x v="0"/>
    <s v="2021/04/11"/>
    <s v="C"/>
    <s v="T08"/>
  </r>
  <r>
    <s v="21083000"/>
    <d v="2021-04-11T08:41:54"/>
    <x v="2"/>
    <s v="Y6F01X003 AD"/>
    <s v="P046CI"/>
    <n v="25"/>
    <s v="6194"/>
    <s v="LP-T"/>
    <s v="C"/>
    <s v="04/11"/>
    <s v=""/>
    <x v="0"/>
    <s v="2021/04/11"/>
    <s v="C"/>
    <s v="T08"/>
  </r>
  <r>
    <s v="21116570"/>
    <d v="2021-04-11T08:41:54"/>
    <x v="2"/>
    <s v="BA5B06     B"/>
    <s v="C0316I"/>
    <n v="25"/>
    <s v="6194"/>
    <s v="LP-T"/>
    <s v="C"/>
    <s v="04/11"/>
    <s v=""/>
    <x v="0"/>
    <s v="2021/04/11"/>
    <s v="C"/>
    <s v="T08"/>
  </r>
  <r>
    <s v="21121970"/>
    <d v="2021-04-11T08:41:54"/>
    <x v="2"/>
    <s v="Y47333     A"/>
    <s v="C031JI"/>
    <n v="25"/>
    <s v="6194"/>
    <s v="LP-T"/>
    <s v="C"/>
    <s v="04/11"/>
    <s v=""/>
    <x v="0"/>
    <s v="2021/04/11"/>
    <s v="C"/>
    <s v="T09"/>
  </r>
  <r>
    <s v="21122300"/>
    <d v="2021-04-11T08:41:54"/>
    <x v="2"/>
    <s v="Y47443     C"/>
    <s v="C031JI"/>
    <n v="25"/>
    <s v="6194"/>
    <s v="LP-T"/>
    <s v="C"/>
    <s v="04/11"/>
    <s v=""/>
    <x v="0"/>
    <s v="2021/04/11"/>
    <s v="C"/>
    <s v="T09"/>
  </r>
  <r>
    <s v="21131560"/>
    <d v="2021-04-11T08:41:54"/>
    <x v="2"/>
    <s v="Y0S609203 AC"/>
    <s v="L0518I"/>
    <n v="25"/>
    <s v="6194"/>
    <s v="LP-T"/>
    <s v="C"/>
    <s v="04/11"/>
    <s v=""/>
    <x v="0"/>
    <s v="2021/04/11"/>
    <s v="C"/>
    <s v="T08"/>
  </r>
  <r>
    <s v="20482280"/>
    <d v="2021-04-11T12:04:49"/>
    <x v="2"/>
    <s v="Y7S01X     F"/>
    <s v="L046FI"/>
    <n v="25"/>
    <s v="6194"/>
    <s v="LP-T"/>
    <s v="C"/>
    <s v="04/11"/>
    <n v="1"/>
    <x v="0"/>
    <s v="2021/04/11"/>
    <s v="C"/>
    <s v="T08"/>
  </r>
  <r>
    <s v="21028320"/>
    <d v="2021-04-11T12:04:49"/>
    <x v="2"/>
    <s v="Y6N04X     B"/>
    <s v="G046CI"/>
    <n v="25"/>
    <s v="6194"/>
    <s v="LP-T"/>
    <s v="C"/>
    <s v="04/11"/>
    <s v=""/>
    <x v="0"/>
    <s v="2021/04/11"/>
    <s v="C"/>
    <s v="T08"/>
  </r>
  <r>
    <s v="21121930"/>
    <d v="2021-04-11T12:04:49"/>
    <x v="2"/>
    <s v="Y47303     B"/>
    <s v="C031JI"/>
    <n v="25"/>
    <s v="6194"/>
    <s v="LP-T"/>
    <s v="C"/>
    <s v="04/11"/>
    <s v=""/>
    <x v="0"/>
    <s v="2021/04/11"/>
    <s v="C"/>
    <s v="T09"/>
  </r>
  <r>
    <s v="21122290"/>
    <d v="2021-04-11T12:04:49"/>
    <x v="2"/>
    <s v="Y47443     C"/>
    <s v="C031JI"/>
    <n v="25"/>
    <s v="6194"/>
    <s v="LP-T"/>
    <s v="C"/>
    <s v="04/11"/>
    <s v=""/>
    <x v="0"/>
    <s v="2021/04/11"/>
    <s v="C"/>
    <s v="T09"/>
  </r>
  <r>
    <s v="21122390"/>
    <d v="2021-04-11T12:04:49"/>
    <x v="2"/>
    <s v="Y47443     C"/>
    <s v="C031JI"/>
    <n v="25"/>
    <s v="6194"/>
    <s v="LP-T"/>
    <s v="C"/>
    <s v="04/11"/>
    <s v=""/>
    <x v="0"/>
    <s v="2021/04/11"/>
    <s v="C"/>
    <s v="T09"/>
  </r>
  <r>
    <s v="21131230"/>
    <d v="2021-04-11T12:04:49"/>
    <x v="2"/>
    <s v="Y0S549     B"/>
    <s v="A0515I"/>
    <n v="25"/>
    <s v="6194"/>
    <s v="LP-T"/>
    <s v="C"/>
    <s v="04/11"/>
    <s v=""/>
    <x v="0"/>
    <s v="2021/04/11"/>
    <s v="C"/>
    <s v="T08"/>
  </r>
  <r>
    <s v="21121960"/>
    <d v="2021-04-11T15:33:07"/>
    <x v="2"/>
    <s v="Y47333     A"/>
    <s v="C031JI"/>
    <n v="25"/>
    <s v="6194"/>
    <s v="LP-T"/>
    <s v="C"/>
    <s v="04/11"/>
    <n v="1"/>
    <x v="0"/>
    <s v="2021/04/11"/>
    <s v="C"/>
    <s v="T09"/>
  </r>
  <r>
    <s v="21122240"/>
    <d v="2021-04-11T15:33:07"/>
    <x v="2"/>
    <s v="Y47443     C"/>
    <s v="C031JI"/>
    <n v="25"/>
    <s v="6194"/>
    <s v="LP-T"/>
    <s v="C"/>
    <s v="04/11"/>
    <s v=""/>
    <x v="0"/>
    <s v="2021/04/11"/>
    <s v="C"/>
    <s v="T09"/>
  </r>
  <r>
    <s v="21130590"/>
    <d v="2021-04-11T15:33:07"/>
    <x v="2"/>
    <s v="Y0S099     O"/>
    <s v="C056LI"/>
    <n v="25"/>
    <s v="6194"/>
    <s v="LP-T"/>
    <s v="C"/>
    <s v="04/11"/>
    <s v=""/>
    <x v="0"/>
    <s v="2021/04/11"/>
    <s v="C"/>
    <s v="T08"/>
  </r>
  <r>
    <s v="21130790"/>
    <d v="2021-04-11T15:33:07"/>
    <x v="2"/>
    <s v="Y0S359     E"/>
    <s v="C056LI"/>
    <n v="25"/>
    <s v="6194"/>
    <s v="LP-T"/>
    <s v="C"/>
    <s v="04/11"/>
    <s v=""/>
    <x v="0"/>
    <s v="2021/04/11"/>
    <s v="C"/>
    <s v="T08"/>
  </r>
  <r>
    <s v="21131270"/>
    <d v="2021-04-11T15:33:07"/>
    <x v="2"/>
    <s v="Y0S549     B"/>
    <s v="A0515I"/>
    <n v="25"/>
    <s v="6194"/>
    <s v="LP-T"/>
    <s v="C"/>
    <s v="04/11"/>
    <s v=""/>
    <x v="0"/>
    <s v="2021/04/11"/>
    <s v="C"/>
    <s v="T08"/>
  </r>
  <r>
    <s v="21131310"/>
    <d v="2021-04-11T15:33:07"/>
    <x v="2"/>
    <s v="Y0S549     B"/>
    <s v="A0515I"/>
    <n v="25"/>
    <s v="6194"/>
    <s v="LP-T"/>
    <s v="C"/>
    <s v="04/11"/>
    <s v=""/>
    <x v="0"/>
    <s v="2021/04/11"/>
    <s v="C"/>
    <s v="T08"/>
  </r>
  <r>
    <s v="21057220"/>
    <d v="2021-04-11T19:24:31"/>
    <x v="2"/>
    <s v="Y0S359     E"/>
    <s v="C056LI"/>
    <n v="25"/>
    <s v="6194"/>
    <s v="LP-T"/>
    <s v="D"/>
    <s v="04/11"/>
    <n v="1"/>
    <x v="0"/>
    <s v="2021/04/11"/>
    <s v="C"/>
    <s v="T08"/>
  </r>
  <r>
    <s v="21086140"/>
    <d v="2021-04-11T19:24:31"/>
    <x v="2"/>
    <s v="SB5D27     A"/>
    <s v="C051MI"/>
    <n v="25"/>
    <s v="6194"/>
    <s v="LP-T"/>
    <s v="D"/>
    <s v="04/11"/>
    <s v=""/>
    <x v="0"/>
    <s v="2021/04/11"/>
    <s v="C"/>
    <s v="T08"/>
  </r>
  <r>
    <s v="21121900"/>
    <d v="2021-04-11T19:24:31"/>
    <x v="2"/>
    <s v="Y47303     B"/>
    <s v="C031JI"/>
    <n v="25"/>
    <s v="6194"/>
    <s v="LP-T"/>
    <s v="D"/>
    <s v="04/11"/>
    <s v=""/>
    <x v="0"/>
    <s v="2021/04/11"/>
    <s v="C"/>
    <s v="T09"/>
  </r>
  <r>
    <s v="21121910"/>
    <d v="2021-04-11T19:24:31"/>
    <x v="2"/>
    <s v="Y47303     B"/>
    <s v="C031JI"/>
    <n v="25"/>
    <s v="6194"/>
    <s v="LP-T"/>
    <s v="D"/>
    <s v="04/11"/>
    <s v=""/>
    <x v="0"/>
    <s v="2021/04/11"/>
    <s v="C"/>
    <s v="T09"/>
  </r>
  <r>
    <s v="21121920"/>
    <d v="2021-04-11T19:24:31"/>
    <x v="2"/>
    <s v="Y47303     B"/>
    <s v="C031JI"/>
    <n v="25"/>
    <s v="6194"/>
    <s v="LP-T"/>
    <s v="D"/>
    <s v="04/11"/>
    <s v=""/>
    <x v="0"/>
    <s v="2021/04/11"/>
    <s v="C"/>
    <s v="T09"/>
  </r>
  <r>
    <s v="21122470"/>
    <d v="2021-04-11T19:24:31"/>
    <x v="2"/>
    <s v="Y47513     A"/>
    <s v="C031JI"/>
    <n v="25"/>
    <s v="6194"/>
    <s v="LP-T"/>
    <s v="D"/>
    <s v="04/11"/>
    <s v=""/>
    <x v="0"/>
    <s v="2021/04/11"/>
    <s v="C"/>
    <s v="T09"/>
  </r>
  <r>
    <s v="20472550"/>
    <d v="2021-04-11T23:06:50"/>
    <x v="2"/>
    <s v="Y6U05X     B"/>
    <s v="A046KI"/>
    <n v="25"/>
    <s v="6194"/>
    <s v="LP-T"/>
    <s v="D"/>
    <s v="04/11"/>
    <n v="1"/>
    <x v="0"/>
    <s v="2021/04/11"/>
    <s v="C"/>
    <s v="T08"/>
  </r>
  <r>
    <s v="20472560"/>
    <d v="2021-04-11T23:06:50"/>
    <x v="2"/>
    <s v="Y6U05X     B"/>
    <s v="A046KI"/>
    <n v="25"/>
    <s v="6194"/>
    <s v="LP-T"/>
    <s v="D"/>
    <s v="04/11"/>
    <s v=""/>
    <x v="0"/>
    <s v="2021/04/11"/>
    <s v="C"/>
    <s v="T08"/>
  </r>
  <r>
    <s v="20486060"/>
    <d v="2021-04-11T23:06:50"/>
    <x v="2"/>
    <s v="Y7S01X     G"/>
    <s v="L046FI"/>
    <n v="25"/>
    <s v="6194"/>
    <s v="LP-T"/>
    <s v="D"/>
    <s v="04/11"/>
    <s v=""/>
    <x v="0"/>
    <s v="2021/04/11"/>
    <s v="C"/>
    <s v="T08"/>
  </r>
  <r>
    <s v="21131250"/>
    <d v="2021-04-11T23:06:50"/>
    <x v="2"/>
    <s v="Y0S549     B"/>
    <s v="A0515I"/>
    <n v="25"/>
    <s v="6194"/>
    <s v="LP-T"/>
    <s v="D"/>
    <s v="04/11"/>
    <s v=""/>
    <x v="0"/>
    <s v="2021/04/11"/>
    <s v="C"/>
    <s v="T08"/>
  </r>
  <r>
    <s v="21131260"/>
    <d v="2021-04-11T23:06:50"/>
    <x v="2"/>
    <s v="Y0S549     B"/>
    <s v="A0515I"/>
    <n v="25"/>
    <s v="6194"/>
    <s v="LP-T"/>
    <s v="D"/>
    <s v="04/11"/>
    <s v=""/>
    <x v="0"/>
    <s v="2021/04/11"/>
    <s v="C"/>
    <s v="T08"/>
  </r>
  <r>
    <s v="21131300"/>
    <d v="2021-04-11T23:06:50"/>
    <x v="2"/>
    <s v="Y0S549     B"/>
    <s v="A0515I"/>
    <n v="25"/>
    <s v="6194"/>
    <s v="LP-T"/>
    <s v="D"/>
    <s v="04/11"/>
    <s v=""/>
    <x v="0"/>
    <s v="2021/04/11"/>
    <s v="C"/>
    <s v="T08"/>
  </r>
  <r>
    <s v="20494180"/>
    <d v="2021-04-12T02:29:31"/>
    <x v="2"/>
    <s v="Y6F01X003 AD"/>
    <s v="P046CI"/>
    <n v="25"/>
    <s v="6194"/>
    <s v="LP-T"/>
    <s v="B"/>
    <s v="04/12"/>
    <n v="1"/>
    <x v="0"/>
    <s v="2021/04/12"/>
    <s v="A"/>
    <s v="T08"/>
  </r>
  <r>
    <s v="21028340"/>
    <d v="2021-04-12T02:29:31"/>
    <x v="2"/>
    <s v="Y6N04X     B"/>
    <s v="G046CI"/>
    <n v="25"/>
    <s v="6194"/>
    <s v="LP-T"/>
    <s v="B"/>
    <s v="04/12"/>
    <s v=""/>
    <x v="0"/>
    <s v="2021/04/12"/>
    <s v="A"/>
    <s v="T08"/>
  </r>
  <r>
    <s v="21122030"/>
    <d v="2021-04-12T02:29:31"/>
    <x v="2"/>
    <s v="Y47403     C"/>
    <s v="C031JI"/>
    <n v="25"/>
    <s v="6194"/>
    <s v="LP-T"/>
    <s v="B"/>
    <s v="04/12"/>
    <s v=""/>
    <x v="0"/>
    <s v="2021/04/12"/>
    <s v="A"/>
    <s v="T09"/>
  </r>
  <r>
    <s v="21130580"/>
    <d v="2021-04-12T02:29:31"/>
    <x v="2"/>
    <s v="Y0S099     D"/>
    <s v="C056LI"/>
    <n v="25"/>
    <s v="6194"/>
    <s v="LP-T"/>
    <s v="B"/>
    <s v="04/12"/>
    <s v=""/>
    <x v="0"/>
    <s v="2021/04/12"/>
    <s v="A"/>
    <s v="T08"/>
  </r>
  <r>
    <s v="21131240"/>
    <d v="2021-04-12T02:29:31"/>
    <x v="2"/>
    <s v="Y0S549     B"/>
    <s v="A0515I"/>
    <n v="25"/>
    <s v="6194"/>
    <s v="LP-T"/>
    <s v="B"/>
    <s v="04/12"/>
    <s v=""/>
    <x v="0"/>
    <s v="2021/04/12"/>
    <s v="A"/>
    <s v="T08"/>
  </r>
  <r>
    <s v="21131550"/>
    <d v="2021-04-12T02:29:31"/>
    <x v="2"/>
    <s v="Y0S609203 AC"/>
    <s v="L0518I"/>
    <n v="25"/>
    <s v="6194"/>
    <s v="LP-T"/>
    <s v="B"/>
    <s v="04/12"/>
    <s v=""/>
    <x v="0"/>
    <s v="2021/04/12"/>
    <s v="A"/>
    <s v="T08"/>
  </r>
  <r>
    <s v="21086040"/>
    <d v="2021-04-12T06:13:35"/>
    <x v="2"/>
    <s v="BA5D05     A"/>
    <s v="C031RI"/>
    <n v="25"/>
    <s v="8004"/>
    <s v="LP-T"/>
    <s v="B"/>
    <s v="04/12"/>
    <n v="1"/>
    <x v="0"/>
    <s v="2021/04/12"/>
    <s v="A"/>
    <s v="T06"/>
  </r>
  <r>
    <s v="21115950"/>
    <d v="2021-04-12T06:13:35"/>
    <x v="2"/>
    <s v="JH5001023 AA"/>
    <s v="C1501I"/>
    <n v="25"/>
    <s v="8704"/>
    <s v="LP-T"/>
    <s v="B"/>
    <s v="04/12"/>
    <s v=""/>
    <x v="0"/>
    <s v="2021/04/12"/>
    <s v="A"/>
    <s v="T06"/>
  </r>
  <r>
    <s v="21115960"/>
    <d v="2021-04-12T06:13:35"/>
    <x v="2"/>
    <s v="JH5001023 AA"/>
    <s v="C1501I"/>
    <n v="25"/>
    <s v="8704"/>
    <s v="LP-T"/>
    <s v="B"/>
    <s v="04/12"/>
    <s v=""/>
    <x v="0"/>
    <s v="2021/04/12"/>
    <s v="A"/>
    <s v="T06"/>
  </r>
  <r>
    <s v="21115980"/>
    <d v="2021-04-12T06:13:35"/>
    <x v="2"/>
    <s v="JH5001023 AA"/>
    <s v="C1501I"/>
    <n v="25"/>
    <s v="8704"/>
    <s v="LP-T"/>
    <s v="B"/>
    <s v="04/12"/>
    <s v=""/>
    <x v="0"/>
    <s v="2021/04/12"/>
    <s v="A"/>
    <s v="T06"/>
  </r>
  <r>
    <s v="21125750"/>
    <d v="2021-04-12T06:13:35"/>
    <x v="2"/>
    <s v="Y4733935A AA"/>
    <s v="C055QI"/>
    <n v="25"/>
    <s v="8704"/>
    <s v="LP-T"/>
    <s v="B"/>
    <s v="04/12"/>
    <s v=""/>
    <x v="0"/>
    <s v="2021/04/12"/>
    <s v="A"/>
    <s v="T06"/>
  </r>
  <r>
    <s v="20526220"/>
    <d v="2021-04-12T09:58:58"/>
    <x v="2"/>
    <s v="SA5C16     A"/>
    <s v="C056GI"/>
    <n v="25"/>
    <s v="8704"/>
    <s v="LP-T"/>
    <s v="A"/>
    <s v="04/12"/>
    <n v="1"/>
    <x v="0"/>
    <s v="2021/04/12"/>
    <s v="A"/>
    <s v="T06"/>
  </r>
  <r>
    <s v="20526430"/>
    <d v="2021-04-12T09:58:58"/>
    <x v="2"/>
    <s v="SA8127001 DF"/>
    <s v="E0572I"/>
    <n v="25"/>
    <s v="8704"/>
    <s v="LP-T"/>
    <s v="A"/>
    <s v="04/12"/>
    <s v=""/>
    <x v="0"/>
    <s v="2021/04/12"/>
    <s v="A"/>
    <s v="T06"/>
  </r>
  <r>
    <s v="20534480"/>
    <d v="2021-04-12T09:58:58"/>
    <x v="2"/>
    <s v="BA5C0593C AE"/>
    <s v="M030TI"/>
    <n v="25"/>
    <s v="8004"/>
    <s v="LP-T"/>
    <s v="A"/>
    <s v="04/12"/>
    <s v=""/>
    <x v="0"/>
    <s v="2021/04/12"/>
    <s v="A"/>
    <s v="T06"/>
  </r>
  <r>
    <s v="21083740"/>
    <d v="2021-04-12T09:58:58"/>
    <x v="2"/>
    <s v="BA5D2523D AA"/>
    <s v="M030TI"/>
    <n v="25"/>
    <s v="8004"/>
    <s v="LP-T"/>
    <s v="A"/>
    <s v="04/12"/>
    <s v=""/>
    <x v="0"/>
    <s v="2021/04/12"/>
    <s v="A"/>
    <s v="T06"/>
  </r>
  <r>
    <s v="21122210"/>
    <d v="2021-04-12T09:58:58"/>
    <x v="2"/>
    <s v="Y47443     C"/>
    <s v="C031JI"/>
    <n v="25"/>
    <s v="8004"/>
    <s v="LP-T"/>
    <s v="A"/>
    <s v="04/12"/>
    <s v=""/>
    <x v="0"/>
    <s v="2021/04/12"/>
    <s v="A"/>
    <s v="T06"/>
  </r>
  <r>
    <s v="21133770"/>
    <d v="2021-04-12T09:58:58"/>
    <x v="2"/>
    <s v="Y1D177     D"/>
    <s v="C089JI"/>
    <n v="25"/>
    <s v="8704"/>
    <s v="LP-T"/>
    <s v="A"/>
    <s v="04/12"/>
    <s v=""/>
    <x v="0"/>
    <s v="2021/04/12"/>
    <s v="A"/>
    <s v="T06"/>
  </r>
  <r>
    <s v="20534160"/>
    <d v="2021-04-12T13:38:25"/>
    <x v="2"/>
    <s v="BA5D2625C AA"/>
    <s v="M030TI"/>
    <n v="25"/>
    <s v="8004"/>
    <s v="LP-T"/>
    <s v="A"/>
    <s v="04/12"/>
    <n v="1"/>
    <x v="0"/>
    <s v="2021/04/12"/>
    <s v="A"/>
    <s v="T06"/>
  </r>
  <r>
    <s v="20536970"/>
    <d v="2021-04-12T13:38:25"/>
    <x v="2"/>
    <s v="BA5C9813D AD"/>
    <s v="M034KI"/>
    <n v="25"/>
    <s v="8004"/>
    <s v="LP-T"/>
    <s v="A"/>
    <s v="04/12"/>
    <s v=""/>
    <x v="0"/>
    <s v="2021/04/12"/>
    <s v="A"/>
    <s v="T06"/>
  </r>
  <r>
    <s v="21111590"/>
    <d v="2021-04-12T13:38:25"/>
    <x v="2"/>
    <s v="Y1D137     A"/>
    <s v="C089JI"/>
    <n v="25"/>
    <s v="8704"/>
    <s v="LP-T"/>
    <s v="A"/>
    <s v="04/12"/>
    <s v=""/>
    <x v="0"/>
    <s v="2021/04/12"/>
    <s v="A"/>
    <s v="T06"/>
  </r>
  <r>
    <s v="21113850"/>
    <d v="2021-04-12T13:38:25"/>
    <x v="2"/>
    <s v="Y47101118 AA"/>
    <s v="C0459I"/>
    <n v="25"/>
    <s v="8704"/>
    <s v="LP-T"/>
    <s v="A"/>
    <s v="04/12"/>
    <s v=""/>
    <x v="0"/>
    <s v="2021/04/12"/>
    <s v="A"/>
    <s v="T06"/>
  </r>
  <r>
    <s v="21131090"/>
    <d v="2021-04-12T13:38:25"/>
    <x v="2"/>
    <s v="Y0S499     C"/>
    <s v="C051MI"/>
    <n v="25"/>
    <s v="8704"/>
    <s v="LP-T"/>
    <s v="A"/>
    <s v="04/12"/>
    <s v=""/>
    <x v="0"/>
    <s v="2021/04/12"/>
    <s v="A"/>
    <s v="T06"/>
  </r>
  <r>
    <s v="21133730"/>
    <d v="2021-04-12T13:38:25"/>
    <x v="2"/>
    <s v="Y1D177     D"/>
    <s v="C089JI"/>
    <n v="25"/>
    <s v="8704"/>
    <s v="LP-T"/>
    <s v="A"/>
    <s v="04/12"/>
    <s v=""/>
    <x v="0"/>
    <s v="2021/04/12"/>
    <s v="A"/>
    <s v="T06"/>
  </r>
  <r>
    <s v="20517990"/>
    <d v="2021-04-12T19:29:32"/>
    <x v="2"/>
    <s v="SA8119001 FF"/>
    <s v="E056FI"/>
    <n v="25"/>
    <s v="8704"/>
    <s v="LP-T"/>
    <s v="B"/>
    <s v="04/12"/>
    <n v="1"/>
    <x v="0"/>
    <s v="2021/04/12"/>
    <s v="A"/>
    <s v="T06"/>
  </r>
  <r>
    <s v="20537200"/>
    <d v="2021-04-12T19:29:32"/>
    <x v="2"/>
    <s v="BA5C0998H AH"/>
    <s v="M030TI"/>
    <n v="25"/>
    <s v="8004"/>
    <s v="LP-T"/>
    <s v="B"/>
    <s v="04/12"/>
    <s v=""/>
    <x v="0"/>
    <s v="2021/04/12"/>
    <s v="A"/>
    <s v="T06"/>
  </r>
  <r>
    <s v="20537890"/>
    <d v="2021-04-12T19:29:32"/>
    <x v="2"/>
    <s v="BA5D2641C AA"/>
    <s v="M030TI"/>
    <n v="25"/>
    <s v="8004"/>
    <s v="LP-T"/>
    <s v="B"/>
    <s v="04/12"/>
    <s v=""/>
    <x v="0"/>
    <s v="2021/04/12"/>
    <s v="A"/>
    <s v="T06"/>
  </r>
  <r>
    <s v="21122140"/>
    <d v="2021-04-12T19:29:32"/>
    <x v="2"/>
    <s v="Y47443     C"/>
    <s v="C031JI"/>
    <n v="25"/>
    <s v="8004"/>
    <s v="LP-T"/>
    <s v="B"/>
    <s v="04/12"/>
    <s v=""/>
    <x v="0"/>
    <s v="2021/04/12"/>
    <s v="A"/>
    <s v="T06"/>
  </r>
  <r>
    <s v="21122180"/>
    <d v="2021-04-12T19:29:32"/>
    <x v="2"/>
    <s v="Y47443     C"/>
    <s v="C031JI"/>
    <n v="25"/>
    <s v="8004"/>
    <s v="LP-T"/>
    <s v="B"/>
    <s v="04/12"/>
    <s v=""/>
    <x v="0"/>
    <s v="2021/04/12"/>
    <s v="A"/>
    <s v="T06"/>
  </r>
  <r>
    <s v="21131100"/>
    <d v="2021-04-12T19:29:32"/>
    <x v="2"/>
    <s v="Y0S499     C"/>
    <s v="C051MI"/>
    <n v="25"/>
    <s v="8704"/>
    <s v="LP-T"/>
    <s v="B"/>
    <s v="04/12"/>
    <s v=""/>
    <x v="0"/>
    <s v="2021/04/12"/>
    <s v="A"/>
    <s v="T06"/>
  </r>
  <r>
    <s v="20484360"/>
    <d v="2021-04-13T00:01:12"/>
    <x v="2"/>
    <s v="Y5Y08Y     G"/>
    <s v="A0412I"/>
    <n v="25"/>
    <s v="8004"/>
    <s v="LP-T"/>
    <s v="B"/>
    <s v="04/13"/>
    <n v="1"/>
    <x v="0"/>
    <s v="2021/04/13"/>
    <s v="A"/>
    <s v="T05"/>
  </r>
  <r>
    <s v="20484520"/>
    <d v="2021-04-13T00:01:12"/>
    <x v="2"/>
    <s v="Y5Y10Y     G"/>
    <s v="L041SI"/>
    <n v="25"/>
    <s v="8004"/>
    <s v="LP-T"/>
    <s v="B"/>
    <s v="04/13"/>
    <s v=""/>
    <x v="0"/>
    <s v="2021/04/13"/>
    <s v="A"/>
    <s v="T05"/>
  </r>
  <r>
    <s v="20502580"/>
    <d v="2021-04-13T00:01:12"/>
    <x v="2"/>
    <s v="Y1S133     A"/>
    <s v="C0317I"/>
    <n v="25"/>
    <s v="7412"/>
    <s v="LP-T"/>
    <s v="B"/>
    <s v="04/13"/>
    <s v=""/>
    <x v="0"/>
    <s v="2021/04/13"/>
    <s v="A"/>
    <s v="T05"/>
  </r>
  <r>
    <s v="21070340"/>
    <d v="2021-04-13T00:01:12"/>
    <x v="2"/>
    <s v="Y1S063     B"/>
    <s v="C0317I"/>
    <n v="25"/>
    <s v="7412"/>
    <s v="LP-T"/>
    <s v="B"/>
    <s v="04/13"/>
    <s v=""/>
    <x v="0"/>
    <s v="2021/04/13"/>
    <s v="A"/>
    <s v="T05"/>
  </r>
  <r>
    <s v="21121550"/>
    <d v="2021-04-13T00:01:12"/>
    <x v="2"/>
    <s v="Y1S093     A"/>
    <s v="C0317I"/>
    <n v="25"/>
    <s v="7412"/>
    <s v="LP-T"/>
    <s v="B"/>
    <s v="04/13"/>
    <s v=""/>
    <x v="0"/>
    <s v="2021/04/13"/>
    <s v="A"/>
    <s v="T05"/>
  </r>
  <r>
    <s v="21121670"/>
    <d v="2021-04-13T00:01:12"/>
    <x v="2"/>
    <s v="Y1S133     A"/>
    <s v="C0317I"/>
    <n v="25"/>
    <s v="7412"/>
    <s v="LP-T"/>
    <s v="B"/>
    <s v="04/13"/>
    <s v=""/>
    <x v="0"/>
    <s v="2021/04/13"/>
    <s v="A"/>
    <s v="T05"/>
  </r>
  <r>
    <s v="20502570"/>
    <d v="2021-04-13T04:27:10"/>
    <x v="2"/>
    <s v="Y1S133     A"/>
    <s v="C0317I"/>
    <n v="25"/>
    <s v="7412"/>
    <s v="LP-T"/>
    <s v="B"/>
    <s v="04/13"/>
    <n v="1"/>
    <x v="0"/>
    <s v="2021/04/13"/>
    <s v="A"/>
    <s v="T05"/>
  </r>
  <r>
    <s v="20517500"/>
    <d v="2021-04-13T04:27:10"/>
    <x v="2"/>
    <s v="Y8C02X     F"/>
    <s v="G046KI"/>
    <n v="25"/>
    <s v="7412"/>
    <s v="LP-T"/>
    <s v="B"/>
    <s v="04/13"/>
    <s v=""/>
    <x v="0"/>
    <s v="2021/04/13"/>
    <s v="A"/>
    <s v="T05"/>
  </r>
  <r>
    <s v="21070440"/>
    <d v="2021-04-13T04:27:10"/>
    <x v="2"/>
    <s v="Y1S083     B"/>
    <s v="C0317I"/>
    <n v="25"/>
    <s v="7412"/>
    <s v="LP-T"/>
    <s v="B"/>
    <s v="04/13"/>
    <s v=""/>
    <x v="0"/>
    <s v="2021/04/13"/>
    <s v="A"/>
    <s v="T05"/>
  </r>
  <r>
    <s v="21121540"/>
    <d v="2021-04-13T04:27:10"/>
    <x v="2"/>
    <s v="Y1S093     A"/>
    <s v="C0317I"/>
    <n v="25"/>
    <s v="7412"/>
    <s v="LP-T"/>
    <s v="B"/>
    <s v="04/13"/>
    <s v=""/>
    <x v="0"/>
    <s v="2021/04/13"/>
    <s v="A"/>
    <s v="T05"/>
  </r>
  <r>
    <s v="21121640"/>
    <d v="2021-04-13T04:27:10"/>
    <x v="2"/>
    <s v="Y1S133     A"/>
    <s v="C0317I"/>
    <n v="25"/>
    <s v="7412"/>
    <s v="LP-T"/>
    <s v="B"/>
    <s v="04/13"/>
    <s v=""/>
    <x v="0"/>
    <s v="2021/04/13"/>
    <s v="A"/>
    <s v="T05"/>
  </r>
  <r>
    <s v="21121650"/>
    <d v="2021-04-13T04:27:10"/>
    <x v="2"/>
    <s v="Y1S133     A"/>
    <s v="C0317I"/>
    <n v="25"/>
    <s v="7412"/>
    <s v="LP-T"/>
    <s v="B"/>
    <s v="04/13"/>
    <s v=""/>
    <x v="0"/>
    <s v="2021/04/13"/>
    <s v="A"/>
    <s v="T05"/>
  </r>
  <r>
    <s v="20472570"/>
    <d v="2021-04-13T07:44:29"/>
    <x v="2"/>
    <s v="Y6U05X     B"/>
    <s v="A046KI"/>
    <n v="25"/>
    <s v="6194"/>
    <s v="LP-T"/>
    <s v="A"/>
    <s v="04/13"/>
    <n v="1"/>
    <x v="0"/>
    <s v="2021/04/13"/>
    <s v="A"/>
    <s v="T08"/>
  </r>
  <r>
    <s v="20486070"/>
    <d v="2021-04-13T07:44:29"/>
    <x v="2"/>
    <s v="Y7S01X     G"/>
    <s v="L046FI"/>
    <n v="25"/>
    <s v="6194"/>
    <s v="LP-T"/>
    <s v="A"/>
    <s v="04/13"/>
    <s v=""/>
    <x v="0"/>
    <s v="2021/04/13"/>
    <s v="A"/>
    <s v="T08"/>
  </r>
  <r>
    <s v="21122430"/>
    <d v="2021-04-13T07:44:29"/>
    <x v="2"/>
    <s v="Y47443     C"/>
    <s v="C031JI"/>
    <n v="25"/>
    <s v="6194"/>
    <s v="LP-T"/>
    <s v="A"/>
    <s v="04/13"/>
    <s v=""/>
    <x v="0"/>
    <s v="2021/04/13"/>
    <s v="A"/>
    <s v="T09"/>
  </r>
  <r>
    <s v="21131570"/>
    <d v="2021-04-13T07:44:29"/>
    <x v="2"/>
    <s v="Y0S609203 AC"/>
    <s v="L0518I"/>
    <n v="25"/>
    <s v="6194"/>
    <s v="LP-T"/>
    <s v="A"/>
    <s v="04/13"/>
    <s v=""/>
    <x v="0"/>
    <s v="2021/04/13"/>
    <s v="A"/>
    <s v="T08"/>
  </r>
  <r>
    <s v="20513780"/>
    <d v="2021-04-13T12:15:11"/>
    <x v="2"/>
    <s v="Y2V118     B"/>
    <s v="G0615I"/>
    <n v="25"/>
    <s v="8704"/>
    <s v="LP-T"/>
    <s v="A"/>
    <s v="04/13"/>
    <n v="1"/>
    <x v="0"/>
    <s v="2021/04/13"/>
    <s v="A"/>
    <s v="T06"/>
  </r>
  <r>
    <s v="20531120"/>
    <d v="2021-04-13T12:15:11"/>
    <x v="2"/>
    <s v="Y0T269007 AA"/>
    <s v="C056NI"/>
    <n v="25"/>
    <s v="8704"/>
    <s v="LP-T"/>
    <s v="A"/>
    <s v="04/13"/>
    <s v=""/>
    <x v="0"/>
    <s v="2021/04/13"/>
    <s v="A"/>
    <s v="T06"/>
  </r>
  <r>
    <s v="21111480"/>
    <d v="2021-04-13T12:15:11"/>
    <x v="2"/>
    <s v="Y1D137     A"/>
    <s v="C089JI"/>
    <n v="25"/>
    <s v="8704"/>
    <s v="LP-T"/>
    <s v="A"/>
    <s v="04/13"/>
    <s v=""/>
    <x v="0"/>
    <s v="2021/04/13"/>
    <s v="A"/>
    <s v="T06"/>
  </r>
  <r>
    <s v="21111610"/>
    <d v="2021-04-13T12:15:11"/>
    <x v="2"/>
    <s v="Y1D137     A"/>
    <s v="C089JI"/>
    <n v="25"/>
    <s v="8704"/>
    <s v="LP-T"/>
    <s v="A"/>
    <s v="04/13"/>
    <s v=""/>
    <x v="0"/>
    <s v="2021/04/13"/>
    <s v="A"/>
    <s v="T06"/>
  </r>
  <r>
    <s v="21125850"/>
    <d v="2021-04-13T12:15:11"/>
    <x v="2"/>
    <s v="Y4R038     D"/>
    <s v="D066KI"/>
    <n v="25"/>
    <s v="8704"/>
    <s v="LP-T"/>
    <s v="A"/>
    <s v="04/13"/>
    <s v=""/>
    <x v="0"/>
    <s v="2021/04/13"/>
    <s v="A"/>
    <s v="T06"/>
  </r>
  <r>
    <s v="21133700"/>
    <d v="2021-04-13T12:15:11"/>
    <x v="2"/>
    <s v="Y1D137     A"/>
    <s v="C089JI"/>
    <n v="25"/>
    <s v="8704"/>
    <s v="LP-T"/>
    <s v="A"/>
    <s v="04/13"/>
    <s v=""/>
    <x v="0"/>
    <s v="2021/04/13"/>
    <s v="A"/>
    <s v="T06"/>
  </r>
  <r>
    <s v="2046737C"/>
    <d v="2021-04-13T17:43:25"/>
    <x v="2"/>
    <s v="Y3B019     S"/>
    <s v="L056LI"/>
    <n v="3"/>
    <s v="8704"/>
    <s v="LP-T"/>
    <s v="A"/>
    <s v="04/13"/>
    <n v="1"/>
    <x v="0"/>
    <s v="2021/04/13"/>
    <s v="A"/>
    <s v="T06"/>
  </r>
  <r>
    <s v="21094550"/>
    <d v="2021-04-13T17:43:25"/>
    <x v="2"/>
    <s v="Y0T339004 AA"/>
    <s v="C056NI"/>
    <n v="25"/>
    <s v="8704"/>
    <s v="LP-T"/>
    <s v="A"/>
    <s v="04/13"/>
    <s v=""/>
    <x v="0"/>
    <s v="2021/04/13"/>
    <s v="A"/>
    <s v="T06"/>
  </r>
  <r>
    <s v="21114630"/>
    <d v="2021-04-13T17:43:25"/>
    <x v="2"/>
    <s v="Y1M189     A"/>
    <s v="A055CI"/>
    <n v="25"/>
    <s v="8704"/>
    <s v="LP-T"/>
    <s v="A"/>
    <s v="04/13"/>
    <s v=""/>
    <x v="0"/>
    <s v="2021/04/13"/>
    <s v="A"/>
    <s v="T06"/>
  </r>
  <r>
    <s v="21122120"/>
    <d v="2021-04-13T17:43:25"/>
    <x v="2"/>
    <s v="Y47443     C"/>
    <s v="C031JI"/>
    <n v="25"/>
    <s v="8004"/>
    <s v="LP-T"/>
    <s v="A"/>
    <s v="04/13"/>
    <s v=""/>
    <x v="0"/>
    <s v="2021/04/13"/>
    <s v="A"/>
    <s v="T06"/>
  </r>
  <r>
    <s v="21126910"/>
    <d v="2021-04-13T17:43:25"/>
    <x v="2"/>
    <s v="Y1P753     C"/>
    <s v="M030GIK"/>
    <n v="25"/>
    <s v="7412"/>
    <s v="LP-T"/>
    <s v="A"/>
    <s v="04/13"/>
    <s v=""/>
    <x v="0"/>
    <s v="2021/04/13"/>
    <s v="A"/>
    <s v="T06"/>
  </r>
  <r>
    <s v="21131030"/>
    <d v="2021-04-13T17:43:25"/>
    <x v="2"/>
    <s v="Y0S459017 AA"/>
    <s v="C055YI"/>
    <n v="25"/>
    <s v="8704"/>
    <s v="LP-T"/>
    <s v="A"/>
    <s v="04/13"/>
    <s v=""/>
    <x v="0"/>
    <s v="2021/04/13"/>
    <s v="A"/>
    <s v="T06"/>
  </r>
  <r>
    <s v="21131120"/>
    <d v="2021-04-13T17:43:25"/>
    <x v="2"/>
    <s v="Y0S499     C"/>
    <s v="C051MI"/>
    <n v="25"/>
    <s v="8704"/>
    <s v="LP-T"/>
    <s v="A"/>
    <s v="04/13"/>
    <s v=""/>
    <x v="0"/>
    <s v="2021/04/13"/>
    <s v="A"/>
    <s v="T06"/>
  </r>
  <r>
    <s v="20535720"/>
    <d v="2021-04-14T01:30:56"/>
    <x v="2"/>
    <s v="Y1G039     F"/>
    <s v="A0568I"/>
    <n v="25"/>
    <s v="8704"/>
    <s v="LP-T"/>
    <s v="D"/>
    <s v="04/14"/>
    <n v="1"/>
    <x v="0"/>
    <s v="2021/04/14"/>
    <s v="C"/>
    <s v="T06"/>
  </r>
  <r>
    <s v="21110700"/>
    <d v="2021-04-14T01:30:56"/>
    <x v="2"/>
    <s v="Y0S013027 AE"/>
    <s v="C035DI"/>
    <n v="25"/>
    <s v="8004"/>
    <s v="LP-T"/>
    <s v="D"/>
    <s v="04/14"/>
    <s v=""/>
    <x v="0"/>
    <s v="2021/04/14"/>
    <s v="C"/>
    <s v="T06"/>
  </r>
  <r>
    <s v="21110730"/>
    <d v="2021-04-14T01:30:56"/>
    <x v="2"/>
    <s v="Y0S013027 AE"/>
    <s v="C035DI"/>
    <n v="25"/>
    <s v="8004"/>
    <s v="LP-T"/>
    <s v="D"/>
    <s v="04/14"/>
    <s v=""/>
    <x v="0"/>
    <s v="2021/04/14"/>
    <s v="C"/>
    <s v="T06"/>
  </r>
  <r>
    <s v="21114670"/>
    <d v="2021-04-14T01:30:56"/>
    <x v="2"/>
    <s v="Y1M199     A"/>
    <s v="A055CI"/>
    <n v="25"/>
    <s v="8704"/>
    <s v="LP-T"/>
    <s v="D"/>
    <s v="04/14"/>
    <s v=""/>
    <x v="0"/>
    <s v="2021/04/14"/>
    <s v="C"/>
    <s v="T06"/>
  </r>
  <r>
    <s v="21114780"/>
    <d v="2021-04-14T01:30:56"/>
    <x v="2"/>
    <s v="Y1M199     A"/>
    <s v="A055CI"/>
    <n v="25"/>
    <s v="8704"/>
    <s v="LP-T"/>
    <s v="D"/>
    <s v="04/14"/>
    <s v=""/>
    <x v="0"/>
    <s v="2021/04/14"/>
    <s v="C"/>
    <s v="T06"/>
  </r>
  <r>
    <s v="21122260"/>
    <d v="2021-04-14T01:30:56"/>
    <x v="2"/>
    <s v="Y47443     C"/>
    <s v="C031JI"/>
    <n v="25"/>
    <s v="8004"/>
    <s v="LP-T"/>
    <s v="D"/>
    <s v="04/14"/>
    <s v=""/>
    <x v="0"/>
    <s v="2021/04/14"/>
    <s v="C"/>
    <s v="T06"/>
  </r>
  <r>
    <s v="20494210"/>
    <d v="2021-04-14T05:46:43"/>
    <x v="2"/>
    <s v="Y6F01X003 AD"/>
    <s v="P046CI"/>
    <n v="25"/>
    <s v="6194"/>
    <s v="LP-T"/>
    <s v="D"/>
    <s v="04/14"/>
    <n v="1"/>
    <x v="0"/>
    <s v="2021/04/14"/>
    <s v="C"/>
    <s v="T08"/>
  </r>
  <r>
    <s v="21058200"/>
    <d v="2021-04-14T05:46:43"/>
    <x v="2"/>
    <s v="Y1G129     A"/>
    <s v="A0568I"/>
    <n v="25"/>
    <s v="6194"/>
    <s v="LP-T"/>
    <s v="D"/>
    <s v="04/14"/>
    <s v=""/>
    <x v="0"/>
    <s v="2021/04/14"/>
    <s v="C"/>
    <s v="T08"/>
  </r>
  <r>
    <s v="21122050"/>
    <d v="2021-04-14T05:46:43"/>
    <x v="2"/>
    <s v="Y47403     C"/>
    <s v="C031JI"/>
    <n v="25"/>
    <s v="6194"/>
    <s v="LP-T"/>
    <s v="D"/>
    <s v="04/14"/>
    <s v=""/>
    <x v="0"/>
    <s v="2021/04/14"/>
    <s v="C"/>
    <s v="T09"/>
  </r>
  <r>
    <s v="21122360"/>
    <d v="2021-04-14T05:46:43"/>
    <x v="2"/>
    <s v="Y47443     C"/>
    <s v="C031JI"/>
    <n v="25"/>
    <s v="6194"/>
    <s v="LP-T"/>
    <s v="D"/>
    <s v="04/14"/>
    <s v=""/>
    <x v="0"/>
    <s v="2021/04/14"/>
    <s v="C"/>
    <s v="T09"/>
  </r>
  <r>
    <s v="21122420"/>
    <d v="2021-04-14T05:46:43"/>
    <x v="2"/>
    <s v="Y47443     C"/>
    <s v="C031JI"/>
    <n v="25"/>
    <s v="6194"/>
    <s v="LP-T"/>
    <s v="D"/>
    <s v="04/14"/>
    <s v=""/>
    <x v="0"/>
    <s v="2021/04/14"/>
    <s v="C"/>
    <s v="T09"/>
  </r>
  <r>
    <s v="21130730"/>
    <d v="2021-04-14T05:46:43"/>
    <x v="2"/>
    <s v="Y0S179971 AG"/>
    <s v="C051JI"/>
    <n v="25"/>
    <s v="6194"/>
    <s v="LP-T"/>
    <s v="D"/>
    <s v="04/14"/>
    <s v=""/>
    <x v="0"/>
    <s v="2021/04/14"/>
    <s v="C"/>
    <s v="T08"/>
  </r>
  <r>
    <s v="21050980"/>
    <d v="2021-04-14T09:53:07"/>
    <x v="2"/>
    <s v="Y1F078     C"/>
    <s v="L061EI"/>
    <n v="25"/>
    <s v="6194"/>
    <s v="LP-T"/>
    <s v="C"/>
    <s v="04/14"/>
    <n v="1"/>
    <x v="0"/>
    <s v="2021/04/14"/>
    <s v="C"/>
    <s v="T08"/>
  </r>
  <r>
    <s v="21122380"/>
    <d v="2021-04-14T13:48:49"/>
    <x v="2"/>
    <s v="Y47443     C"/>
    <s v="C031JI"/>
    <n v="25"/>
    <s v="6194"/>
    <s v="LP-T"/>
    <s v="C"/>
    <s v="04/14"/>
    <n v="1"/>
    <x v="0"/>
    <s v="2021/04/14"/>
    <s v="C"/>
    <s v="T09"/>
  </r>
  <r>
    <s v="21122400"/>
    <d v="2021-04-14T13:48:49"/>
    <x v="2"/>
    <s v="Y47443     C"/>
    <s v="C031JI"/>
    <n v="25"/>
    <s v="6194"/>
    <s v="LP-T"/>
    <s v="C"/>
    <s v="04/14"/>
    <s v=""/>
    <x v="0"/>
    <s v="2021/04/14"/>
    <s v="C"/>
    <s v="T09"/>
  </r>
  <r>
    <s v="21130600"/>
    <d v="2021-04-14T13:48:49"/>
    <x v="2"/>
    <s v="Y0S099     O"/>
    <s v="C056LI"/>
    <n v="23"/>
    <s v="6194"/>
    <s v="LP-T"/>
    <s v="C"/>
    <s v="04/14"/>
    <s v=""/>
    <x v="0"/>
    <s v="2021/04/14"/>
    <s v="C"/>
    <s v="T08"/>
  </r>
  <r>
    <s v="21130610"/>
    <d v="2021-04-14T13:48:49"/>
    <x v="2"/>
    <s v="Y0S099     O"/>
    <s v="C056LI"/>
    <n v="25"/>
    <s v="6194"/>
    <s v="LP-T"/>
    <s v="C"/>
    <s v="04/14"/>
    <s v=""/>
    <x v="0"/>
    <s v="2021/04/14"/>
    <s v="C"/>
    <s v="T08"/>
  </r>
  <r>
    <s v="21130620"/>
    <d v="2021-04-14T13:48:49"/>
    <x v="2"/>
    <s v="Y0S099     O"/>
    <s v="C056LI"/>
    <n v="25"/>
    <s v="6194"/>
    <s v="LP-T"/>
    <s v="C"/>
    <s v="04/14"/>
    <s v=""/>
    <x v="0"/>
    <s v="2021/04/14"/>
    <s v="C"/>
    <s v="T08"/>
  </r>
  <r>
    <s v="21130640"/>
    <d v="2021-04-14T13:48:49"/>
    <x v="2"/>
    <s v="Y0S099     O"/>
    <s v="C056LI"/>
    <n v="25"/>
    <s v="6194"/>
    <s v="LP-T"/>
    <s v="C"/>
    <s v="04/14"/>
    <s v=""/>
    <x v="0"/>
    <s v="2021/04/14"/>
    <s v="C"/>
    <s v="T08"/>
  </r>
  <r>
    <s v="21035190"/>
    <d v="2021-04-14T17:41:57"/>
    <x v="2"/>
    <s v="SA8206     D"/>
    <s v="E0593I"/>
    <n v="25"/>
    <s v="6312"/>
    <s v="LP-T"/>
    <s v="C"/>
    <s v="04/14"/>
    <n v="1"/>
    <x v="0"/>
    <s v="2021/04/14"/>
    <s v="C"/>
    <s v="T08"/>
  </r>
  <r>
    <s v="21035200"/>
    <d v="2021-04-14T17:41:57"/>
    <x v="2"/>
    <s v="SA8206     D"/>
    <s v="E0593I"/>
    <n v="25"/>
    <s v="6312"/>
    <s v="LP-T"/>
    <s v="C"/>
    <s v="04/14"/>
    <s v=""/>
    <x v="0"/>
    <s v="2021/04/14"/>
    <s v="C"/>
    <s v="T08"/>
  </r>
  <r>
    <s v="21035210"/>
    <d v="2021-04-14T17:41:57"/>
    <x v="2"/>
    <s v="SA8206     D"/>
    <s v="E0593I"/>
    <n v="25"/>
    <s v="6312"/>
    <s v="LP-T"/>
    <s v="C"/>
    <s v="04/14"/>
    <s v=""/>
    <x v="0"/>
    <s v="2021/04/14"/>
    <s v="C"/>
    <s v="T08"/>
  </r>
  <r>
    <s v="21035220"/>
    <d v="2021-04-14T17:41:57"/>
    <x v="2"/>
    <s v="SA8206     D"/>
    <s v="E0593I"/>
    <n v="25"/>
    <s v="6312"/>
    <s v="LP-T"/>
    <s v="C"/>
    <s v="04/14"/>
    <s v=""/>
    <x v="0"/>
    <s v="2021/04/14"/>
    <s v="C"/>
    <s v="T08"/>
  </r>
  <r>
    <s v="21035230"/>
    <d v="2021-04-14T17:41:57"/>
    <x v="2"/>
    <s v="SA8206     D"/>
    <s v="E0593I"/>
    <n v="25"/>
    <s v="6312"/>
    <s v="LP-T"/>
    <s v="C"/>
    <s v="04/14"/>
    <s v=""/>
    <x v="0"/>
    <s v="2021/04/14"/>
    <s v="C"/>
    <s v="T08"/>
  </r>
  <r>
    <s v="21035240"/>
    <d v="2021-04-14T17:41:57"/>
    <x v="2"/>
    <s v="SA8206     D"/>
    <s v="E0593I"/>
    <n v="24"/>
    <s v="6312"/>
    <s v="LP-T"/>
    <s v="C"/>
    <s v="04/14"/>
    <s v=""/>
    <x v="0"/>
    <s v="2021/04/14"/>
    <s v="C"/>
    <s v="T08"/>
  </r>
  <r>
    <s v="20496540"/>
    <d v="2021-04-14T21:57:32"/>
    <x v="2"/>
    <s v="Y9U02X     A"/>
    <s v="L041WI"/>
    <n v="25"/>
    <s v="8004"/>
    <s v="LP-T"/>
    <s v="D"/>
    <s v="04/14"/>
    <n v="1"/>
    <x v="0"/>
    <s v="2021/04/14"/>
    <s v="C"/>
    <s v="T05"/>
  </r>
  <r>
    <s v="21033460"/>
    <d v="2021-04-14T21:57:32"/>
    <x v="2"/>
    <s v="Y9C01X     C"/>
    <s v="G046PI"/>
    <n v="25"/>
    <s v="8004"/>
    <s v="LP-T"/>
    <s v="D"/>
    <s v="04/14"/>
    <s v=""/>
    <x v="0"/>
    <s v="2021/04/14"/>
    <s v="C"/>
    <s v="T05"/>
  </r>
  <r>
    <s v="21065380"/>
    <d v="2021-04-14T21:57:32"/>
    <x v="2"/>
    <s v="Y6F03Y001 AA"/>
    <s v="G046QI"/>
    <n v="25"/>
    <s v="7412"/>
    <s v="LP-T"/>
    <s v="D"/>
    <s v="04/14"/>
    <s v=""/>
    <x v="0"/>
    <s v="2021/04/14"/>
    <s v="C"/>
    <s v="T05"/>
  </r>
  <r>
    <s v="21066700"/>
    <d v="2021-04-14T21:57:32"/>
    <x v="2"/>
    <s v="Y7Y01X     C"/>
    <s v="G046JI"/>
    <n v="25"/>
    <s v="7412"/>
    <s v="LP-T"/>
    <s v="D"/>
    <s v="04/14"/>
    <s v=""/>
    <x v="0"/>
    <s v="2021/04/14"/>
    <s v="C"/>
    <s v="T05"/>
  </r>
  <r>
    <s v="21082070"/>
    <d v="2021-04-14T21:57:32"/>
    <x v="2"/>
    <s v="Y1S073     D"/>
    <s v="C0317I"/>
    <n v="25"/>
    <s v="7412"/>
    <s v="LP-T"/>
    <s v="D"/>
    <s v="04/14"/>
    <s v=""/>
    <x v="0"/>
    <s v="2021/04/14"/>
    <s v="C"/>
    <s v="T05"/>
  </r>
  <r>
    <s v="S2119100"/>
    <d v="2021-04-14T21:57:32"/>
    <x v="2"/>
    <s v="Y47443     C"/>
    <s v="C031JI"/>
    <n v="3"/>
    <s v="7412"/>
    <s v="LP-T"/>
    <s v="D"/>
    <s v="04/14"/>
    <s v=""/>
    <x v="0"/>
    <s v="2021/04/14"/>
    <s v="C"/>
    <s v="T05"/>
  </r>
  <r>
    <s v="20450370"/>
    <d v="2021-04-15T01:41:48"/>
    <x v="2"/>
    <s v="Y7Y09X     B"/>
    <s v="P046GI"/>
    <n v="25"/>
    <s v="7412"/>
    <s v="LP-T"/>
    <s v="D"/>
    <s v="04/15"/>
    <n v="1"/>
    <x v="0"/>
    <s v="2021/04/15"/>
    <s v="C"/>
    <s v="T05"/>
  </r>
  <r>
    <s v="20472560"/>
    <d v="2021-04-15T01:41:48"/>
    <x v="2"/>
    <s v="Y6U05X     B"/>
    <s v="A046KI"/>
    <n v="25"/>
    <s v="7412"/>
    <s v="LP-T"/>
    <s v="D"/>
    <s v="04/15"/>
    <s v=""/>
    <x v="0"/>
    <s v="2021/04/15"/>
    <s v="C"/>
    <s v="T05"/>
  </r>
  <r>
    <s v="20484690"/>
    <d v="2021-04-15T01:41:48"/>
    <x v="2"/>
    <s v="Y6N05X     A"/>
    <s v="G046CI"/>
    <n v="25"/>
    <s v="8004"/>
    <s v="LP-T"/>
    <s v="D"/>
    <s v="04/15"/>
    <s v=""/>
    <x v="0"/>
    <s v="2021/04/15"/>
    <s v="C"/>
    <s v="T05"/>
  </r>
  <r>
    <s v="20506750"/>
    <d v="2021-04-15T01:41:48"/>
    <x v="2"/>
    <s v="Y5V07X     C"/>
    <s v="L041UI"/>
    <n v="25"/>
    <s v="8004"/>
    <s v="LP-T"/>
    <s v="D"/>
    <s v="04/15"/>
    <s v=""/>
    <x v="0"/>
    <s v="2021/04/15"/>
    <s v="C"/>
    <s v="T05"/>
  </r>
  <r>
    <s v="21035010"/>
    <d v="2021-04-15T01:41:48"/>
    <x v="2"/>
    <s v="Y5F04X     A"/>
    <s v="A046PI"/>
    <n v="24"/>
    <s v="8004"/>
    <s v="LP-T"/>
    <s v="D"/>
    <s v="04/15"/>
    <s v=""/>
    <x v="0"/>
    <s v="2021/04/15"/>
    <s v="C"/>
    <s v="T05"/>
  </r>
  <r>
    <s v="21063790"/>
    <d v="2021-04-15T01:41:48"/>
    <x v="2"/>
    <s v="Y5F02X     A"/>
    <s v="C045MI"/>
    <n v="25"/>
    <s v="8004"/>
    <s v="LP-T"/>
    <s v="D"/>
    <s v="04/15"/>
    <s v=""/>
    <x v="0"/>
    <s v="2021/04/15"/>
    <s v="C"/>
    <s v="T05"/>
  </r>
  <r>
    <s v="2009077B"/>
    <d v="2021-04-15T05:17:41"/>
    <x v="2"/>
    <s v="Y1P27309B AC"/>
    <s v="M030EI"/>
    <n v="8"/>
    <s v="8004"/>
    <s v="LP-T"/>
    <s v="D"/>
    <s v="04/15"/>
    <n v="1"/>
    <x v="0"/>
    <s v="2021/04/15"/>
    <s v="C"/>
    <s v="T06"/>
  </r>
  <r>
    <s v="20230720"/>
    <d v="2021-04-15T05:17:41"/>
    <x v="2"/>
    <s v="Y1P0Q322A AB"/>
    <s v="M030MI"/>
    <n v="11"/>
    <s v="8004"/>
    <s v="LP-T"/>
    <s v="D"/>
    <s v="04/15"/>
    <s v=""/>
    <x v="0"/>
    <s v="2021/04/15"/>
    <s v="C"/>
    <s v="T06"/>
  </r>
  <r>
    <s v="2023073A"/>
    <d v="2021-04-15T05:17:41"/>
    <x v="2"/>
    <s v="Y1P0Q322A AB"/>
    <s v="M030MI"/>
    <n v="1"/>
    <s v="8004"/>
    <s v="LP-T"/>
    <s v="D"/>
    <s v="04/15"/>
    <s v=""/>
    <x v="0"/>
    <s v="2021/04/15"/>
    <s v="C"/>
    <s v="T06"/>
  </r>
  <r>
    <s v="2039050B"/>
    <d v="2021-04-15T05:17:41"/>
    <x v="2"/>
    <s v="Y1P0X301A AA"/>
    <s v="M030MI"/>
    <n v="9"/>
    <s v="8004"/>
    <s v="LP-T"/>
    <s v="D"/>
    <s v="04/15"/>
    <s v=""/>
    <x v="0"/>
    <s v="2021/04/15"/>
    <s v="C"/>
    <s v="T06"/>
  </r>
  <r>
    <s v="20403560"/>
    <d v="2021-04-15T05:17:41"/>
    <x v="2"/>
    <s v="Y1P84311A AC"/>
    <s v="M030MI"/>
    <n v="1"/>
    <s v="8004"/>
    <s v="LP-T"/>
    <s v="D"/>
    <s v="04/15"/>
    <s v=""/>
    <x v="0"/>
    <s v="2021/04/15"/>
    <s v="C"/>
    <s v="T06"/>
  </r>
  <r>
    <s v="20463990"/>
    <d v="2021-04-15T05:17:41"/>
    <x v="2"/>
    <s v="Y1P28338A AD"/>
    <s v="M0306I"/>
    <n v="4"/>
    <s v="8004"/>
    <s v="LP-T"/>
    <s v="D"/>
    <s v="04/15"/>
    <s v=""/>
    <x v="0"/>
    <s v="2021/04/15"/>
    <s v="C"/>
    <s v="T06"/>
  </r>
  <r>
    <s v="2052465A"/>
    <d v="2021-04-15T05:17:41"/>
    <x v="2"/>
    <s v="Y1P77321B AB"/>
    <s v="M030GI"/>
    <n v="3"/>
    <s v="8004"/>
    <s v="LP-T"/>
    <s v="D"/>
    <s v="04/15"/>
    <s v=""/>
    <x v="0"/>
    <s v="2021/04/15"/>
    <s v="C"/>
    <s v="T06"/>
  </r>
  <r>
    <s v="21090050"/>
    <d v="2021-04-15T05:17:41"/>
    <x v="2"/>
    <s v="Y7E06V     A"/>
    <s v="C050VI"/>
    <n v="25"/>
    <s v="8704"/>
    <s v="LP-T"/>
    <s v="D"/>
    <s v="04/15"/>
    <s v=""/>
    <x v="0"/>
    <s v="2021/04/15"/>
    <s v="C"/>
    <s v="T06"/>
  </r>
  <r>
    <s v="21112900"/>
    <d v="2021-04-15T05:17:41"/>
    <x v="2"/>
    <s v="Y1P51326D AC"/>
    <s v="M030GI"/>
    <n v="10"/>
    <s v="8004"/>
    <s v="LP-T"/>
    <s v="D"/>
    <s v="04/15"/>
    <s v=""/>
    <x v="0"/>
    <s v="2021/04/15"/>
    <s v="C"/>
    <s v="T06"/>
  </r>
  <r>
    <s v="21113130"/>
    <d v="2021-04-15T05:17:41"/>
    <x v="2"/>
    <s v="Y1P69359C AA"/>
    <s v="M030GI"/>
    <n v="5"/>
    <s v="8004"/>
    <s v="LP-T"/>
    <s v="D"/>
    <s v="04/15"/>
    <s v=""/>
    <x v="0"/>
    <s v="2021/04/15"/>
    <s v="C"/>
    <s v="T06"/>
  </r>
  <r>
    <s v="21133750"/>
    <d v="2021-04-15T05:17:41"/>
    <x v="2"/>
    <s v="Y1D177     D"/>
    <s v="C089JI"/>
    <n v="25"/>
    <s v="8704"/>
    <s v="LP-T"/>
    <s v="D"/>
    <s v="04/15"/>
    <s v=""/>
    <x v="0"/>
    <s v="2021/04/15"/>
    <s v="C"/>
    <s v="T06"/>
  </r>
  <r>
    <s v="21133760"/>
    <d v="2021-04-15T05:17:41"/>
    <x v="2"/>
    <s v="Y1D177     D"/>
    <s v="C089JI"/>
    <n v="25"/>
    <s v="8704"/>
    <s v="LP-T"/>
    <s v="D"/>
    <s v="04/15"/>
    <s v=""/>
    <x v="0"/>
    <s v="2021/04/15"/>
    <s v="C"/>
    <s v="T06"/>
  </r>
  <r>
    <s v="2446265C"/>
    <d v="2021-04-15T05:17:41"/>
    <x v="2"/>
    <s v="Y1P42307A AA"/>
    <s v="M030HI"/>
    <n v="3"/>
    <s v="8004"/>
    <s v="LP-T"/>
    <s v="D"/>
    <s v="04/15"/>
    <s v=""/>
    <x v="0"/>
    <s v="2021/04/15"/>
    <s v="C"/>
    <s v="T06"/>
  </r>
  <r>
    <s v="27203140"/>
    <d v="2021-04-15T05:17:41"/>
    <x v="2"/>
    <s v="BA5A47037 AC"/>
    <s v="M0343I"/>
    <n v="12"/>
    <s v="8004"/>
    <s v="LP-T"/>
    <s v="D"/>
    <s v="04/15"/>
    <s v=""/>
    <x v="0"/>
    <s v="2021/04/15"/>
    <s v="C"/>
    <s v="T06"/>
  </r>
  <r>
    <s v="2907089A"/>
    <d v="2021-04-15T05:17:41"/>
    <x v="2"/>
    <s v="BA5A47037 AC"/>
    <s v="M0343I"/>
    <n v="6"/>
    <s v="8004"/>
    <s v="LP-T"/>
    <s v="D"/>
    <s v="04/15"/>
    <s v=""/>
    <x v="0"/>
    <s v="2021/04/15"/>
    <s v="C"/>
    <s v="T06"/>
  </r>
  <r>
    <s v="21058220"/>
    <d v="2021-04-15T08:54:42"/>
    <x v="2"/>
    <s v="Y1G129     A"/>
    <s v="A0568I"/>
    <n v="25"/>
    <s v="6194"/>
    <s v="LP-T"/>
    <s v="C"/>
    <s v="04/15"/>
    <n v="1"/>
    <x v="0"/>
    <s v="2021/04/15"/>
    <s v="C"/>
    <s v="T08"/>
  </r>
  <r>
    <s v="21131220"/>
    <d v="2021-04-15T08:54:42"/>
    <x v="2"/>
    <s v="Y0S549     B"/>
    <s v="A0515I"/>
    <n v="25"/>
    <s v="6194"/>
    <s v="LP-T"/>
    <s v="C"/>
    <s v="04/15"/>
    <s v=""/>
    <x v="0"/>
    <s v="2021/04/15"/>
    <s v="C"/>
    <s v="T08"/>
  </r>
  <r>
    <s v="21131280"/>
    <d v="2021-04-15T08:54:42"/>
    <x v="2"/>
    <s v="Y0S549     B"/>
    <s v="A0515I"/>
    <n v="25"/>
    <s v="6194"/>
    <s v="LP-T"/>
    <s v="C"/>
    <s v="04/15"/>
    <s v=""/>
    <x v="0"/>
    <s v="2021/04/15"/>
    <s v="C"/>
    <s v="T08"/>
  </r>
  <r>
    <s v="S5109760"/>
    <d v="2021-04-15T08:54:42"/>
    <x v="2"/>
    <s v="Y6F019001 AA"/>
    <s v="G0562I"/>
    <n v="4"/>
    <s v="6194"/>
    <s v="LP-T"/>
    <s v="C"/>
    <s v="04/15"/>
    <s v=""/>
    <x v="0"/>
    <s v="2021/04/15"/>
    <s v="C"/>
    <s v="T08"/>
  </r>
  <r>
    <s v="20517520"/>
    <d v="2021-04-15T14:30:42"/>
    <x v="2"/>
    <s v="Y8C02X     F"/>
    <s v="G046KI"/>
    <n v="25"/>
    <s v="6194"/>
    <s v="LP-T"/>
    <s v="C"/>
    <s v="04/15"/>
    <n v="1"/>
    <x v="0"/>
    <s v="2021/04/15"/>
    <s v="C"/>
    <s v="T08"/>
  </r>
  <r>
    <s v="21057520"/>
    <d v="2021-04-15T14:30:42"/>
    <x v="2"/>
    <s v="Y0S549     B"/>
    <s v="A0515I"/>
    <n v="25"/>
    <s v="6194"/>
    <s v="LP-T"/>
    <s v="C"/>
    <s v="04/15"/>
    <s v=""/>
    <x v="0"/>
    <s v="2021/04/15"/>
    <s v="C"/>
    <s v="T08"/>
  </r>
  <r>
    <s v="21130630"/>
    <d v="2021-04-15T14:30:42"/>
    <x v="2"/>
    <s v="Y0S099     O"/>
    <s v="C056LI"/>
    <n v="25"/>
    <s v="6194"/>
    <s v="LP-T"/>
    <s v="C"/>
    <s v="04/15"/>
    <s v=""/>
    <x v="0"/>
    <s v="2021/04/15"/>
    <s v="C"/>
    <s v="T08"/>
  </r>
  <r>
    <s v="21130650"/>
    <d v="2021-04-15T14:30:42"/>
    <x v="2"/>
    <s v="Y0S129     B"/>
    <s v="C056CI"/>
    <n v="25"/>
    <s v="6194"/>
    <s v="LP-T"/>
    <s v="C"/>
    <s v="04/15"/>
    <s v=""/>
    <x v="0"/>
    <s v="2021/04/15"/>
    <s v="C"/>
    <s v="T08"/>
  </r>
  <r>
    <s v="20482270"/>
    <d v="2021-04-15T18:02:09"/>
    <x v="2"/>
    <s v="Y7S01X     F"/>
    <s v="L046FI"/>
    <n v="25"/>
    <s v="6194"/>
    <s v="LP-T"/>
    <s v="C"/>
    <s v="04/15"/>
    <n v="1"/>
    <x v="0"/>
    <s v="2021/04/15"/>
    <s v="C"/>
    <s v="T08"/>
  </r>
  <r>
    <s v="20482300"/>
    <d v="2021-04-15T18:02:09"/>
    <x v="2"/>
    <s v="Y7S01X     F"/>
    <s v="L046FI"/>
    <n v="25"/>
    <s v="6194"/>
    <s v="LP-T"/>
    <s v="C"/>
    <s v="04/15"/>
    <s v=""/>
    <x v="0"/>
    <s v="2021/04/15"/>
    <s v="C"/>
    <s v="T08"/>
  </r>
  <r>
    <s v="20517560"/>
    <d v="2021-04-15T18:02:09"/>
    <x v="2"/>
    <s v="Y8C02X     F"/>
    <s v="G046KI"/>
    <n v="25"/>
    <s v="6194"/>
    <s v="LP-T"/>
    <s v="C"/>
    <s v="04/15"/>
    <s v=""/>
    <x v="0"/>
    <s v="2021/04/15"/>
    <s v="C"/>
    <s v="T08"/>
  </r>
  <r>
    <s v="20517570"/>
    <d v="2021-04-15T18:02:09"/>
    <x v="2"/>
    <s v="Y8C02X     F"/>
    <s v="G046KI"/>
    <n v="25"/>
    <s v="6194"/>
    <s v="LP-T"/>
    <s v="C"/>
    <s v="04/15"/>
    <s v=""/>
    <x v="0"/>
    <s v="2021/04/15"/>
    <s v="C"/>
    <s v="T08"/>
  </r>
  <r>
    <s v="21094340"/>
    <d v="2021-04-15T18:02:09"/>
    <x v="2"/>
    <s v="Y0T039001 AB"/>
    <s v="C056GI"/>
    <n v="25"/>
    <s v="6194"/>
    <s v="LP-T"/>
    <s v="C"/>
    <s v="04/15"/>
    <s v=""/>
    <x v="0"/>
    <s v="2021/04/15"/>
    <s v="C"/>
    <s v="T08"/>
  </r>
  <r>
    <s v="20492300"/>
    <d v="2021-04-15T22:49:05"/>
    <x v="2"/>
    <s v="Y8C03X     D"/>
    <s v="G046KI"/>
    <n v="25"/>
    <s v="7412"/>
    <s v="LP-T"/>
    <s v="D"/>
    <s v="04/15"/>
    <n v="1"/>
    <x v="0"/>
    <s v="2021/04/15"/>
    <s v="C"/>
    <s v="T05"/>
  </r>
  <r>
    <s v="20516910"/>
    <d v="2021-04-15T22:49:05"/>
    <x v="2"/>
    <s v="Y8C02X     F"/>
    <s v="G046KI"/>
    <n v="25"/>
    <s v="7412"/>
    <s v="LP-T"/>
    <s v="D"/>
    <s v="04/15"/>
    <s v=""/>
    <x v="0"/>
    <s v="2021/04/15"/>
    <s v="C"/>
    <s v="T05"/>
  </r>
  <r>
    <s v="20516920"/>
    <d v="2021-04-15T22:49:05"/>
    <x v="2"/>
    <s v="Y8C02X     F"/>
    <s v="G046KI"/>
    <n v="25"/>
    <s v="7412"/>
    <s v="LP-T"/>
    <s v="D"/>
    <s v="04/15"/>
    <s v=""/>
    <x v="0"/>
    <s v="2021/04/15"/>
    <s v="C"/>
    <s v="T05"/>
  </r>
  <r>
    <s v="20517500"/>
    <d v="2021-04-15T22:49:05"/>
    <x v="2"/>
    <s v="Y8C02X     F"/>
    <s v="G046KI"/>
    <n v="25"/>
    <s v="8004"/>
    <s v="LP-T"/>
    <s v="D"/>
    <s v="04/15"/>
    <s v=""/>
    <x v="0"/>
    <s v="2021/04/15"/>
    <s v="C"/>
    <s v="T05"/>
  </r>
  <r>
    <s v="21032070"/>
    <d v="2021-04-15T22:49:05"/>
    <x v="2"/>
    <s v="Y5Y02X     B"/>
    <s v="D041KI"/>
    <n v="25"/>
    <s v="7412"/>
    <s v="LP-T"/>
    <s v="D"/>
    <s v="04/15"/>
    <s v=""/>
    <x v="0"/>
    <s v="2021/04/15"/>
    <s v="C"/>
    <s v="T05"/>
  </r>
  <r>
    <s v="21121320"/>
    <d v="2021-04-15T22:49:05"/>
    <x v="2"/>
    <s v="Y1S063     B"/>
    <s v="C0317I"/>
    <n v="25"/>
    <s v="7412"/>
    <s v="LP-T"/>
    <s v="D"/>
    <s v="04/15"/>
    <s v=""/>
    <x v="0"/>
    <s v="2021/04/15"/>
    <s v="C"/>
    <s v="T05"/>
  </r>
  <r>
    <s v="20485670"/>
    <d v="2021-04-16T02:47:06"/>
    <x v="2"/>
    <s v="Y7Y01W     G"/>
    <s v="T0464I"/>
    <n v="25"/>
    <s v="7412"/>
    <s v="LP-T"/>
    <s v="B"/>
    <s v="04/16"/>
    <n v="1"/>
    <x v="0"/>
    <s v="2021/04/16"/>
    <s v="A"/>
    <s v="T05"/>
  </r>
  <r>
    <s v="20516880"/>
    <d v="2021-04-16T02:47:06"/>
    <x v="2"/>
    <s v="Y8C02X     F"/>
    <s v="G046KI"/>
    <n v="25"/>
    <s v="7412"/>
    <s v="LP-T"/>
    <s v="B"/>
    <s v="04/16"/>
    <s v=""/>
    <x v="0"/>
    <s v="2021/04/16"/>
    <s v="A"/>
    <s v="T05"/>
  </r>
  <r>
    <s v="21028350"/>
    <d v="2021-04-16T02:47:06"/>
    <x v="2"/>
    <s v="Y6N04X     B"/>
    <s v="G046CI"/>
    <n v="25"/>
    <s v="7412"/>
    <s v="LP-T"/>
    <s v="B"/>
    <s v="04/16"/>
    <s v=""/>
    <x v="0"/>
    <s v="2021/04/16"/>
    <s v="A"/>
    <s v="T05"/>
  </r>
  <r>
    <s v="21066780"/>
    <d v="2021-04-16T02:47:06"/>
    <x v="2"/>
    <s v="Y7Y01X     C"/>
    <s v="G046JI"/>
    <n v="25"/>
    <s v="7412"/>
    <s v="LP-T"/>
    <s v="B"/>
    <s v="04/16"/>
    <s v=""/>
    <x v="0"/>
    <s v="2021/04/16"/>
    <s v="A"/>
    <s v="T05"/>
  </r>
  <r>
    <s v="21083010"/>
    <d v="2021-04-16T02:47:06"/>
    <x v="2"/>
    <s v="Y6F01X003 AD"/>
    <s v="P046CI"/>
    <n v="25"/>
    <s v="7412"/>
    <s v="LP-T"/>
    <s v="B"/>
    <s v="04/16"/>
    <s v=""/>
    <x v="0"/>
    <s v="2021/04/16"/>
    <s v="A"/>
    <s v="T05"/>
  </r>
  <r>
    <s v="21100760"/>
    <d v="2021-04-16T02:47:06"/>
    <x v="2"/>
    <s v="Y6F02X001 AA"/>
    <s v="A046KI"/>
    <n v="25"/>
    <s v="7412"/>
    <s v="LP-T"/>
    <s v="B"/>
    <s v="04/16"/>
    <s v=""/>
    <x v="0"/>
    <s v="2021/04/16"/>
    <s v="A"/>
    <s v="T05"/>
  </r>
  <r>
    <s v="2008093C"/>
    <d v="2021-04-16T06:09:57"/>
    <x v="2"/>
    <s v="Y1P0K377A AB"/>
    <s v="M030MI"/>
    <n v="11"/>
    <s v="8004"/>
    <s v="LP-T"/>
    <s v="B"/>
    <s v="04/16"/>
    <n v="1"/>
    <x v="0"/>
    <s v="2021/04/16"/>
    <s v="A"/>
    <s v="T06"/>
  </r>
  <r>
    <s v="2033081B"/>
    <d v="2021-04-16T06:09:57"/>
    <x v="2"/>
    <s v="Y1P0T313A AA"/>
    <s v="M030MI"/>
    <n v="4"/>
    <s v="8004"/>
    <s v="LP-T"/>
    <s v="B"/>
    <s v="04/16"/>
    <s v=""/>
    <x v="0"/>
    <s v="2021/04/16"/>
    <s v="A"/>
    <s v="T06"/>
  </r>
  <r>
    <s v="20513860"/>
    <d v="2021-04-16T06:09:57"/>
    <x v="2"/>
    <s v="Y2248356B AC"/>
    <s v="K0306I"/>
    <n v="25"/>
    <s v="8004"/>
    <s v="LP-T"/>
    <s v="B"/>
    <s v="04/16"/>
    <s v=""/>
    <x v="0"/>
    <s v="2021/04/16"/>
    <s v="A"/>
    <s v="T06"/>
  </r>
  <r>
    <s v="21052460"/>
    <d v="2021-04-16T06:09:57"/>
    <x v="2"/>
    <s v="YBD01V013 AA"/>
    <s v="T0507I"/>
    <n v="25"/>
    <s v="8704"/>
    <s v="LP-T"/>
    <s v="B"/>
    <s v="04/16"/>
    <s v=""/>
    <x v="0"/>
    <s v="2021/04/16"/>
    <s v="A"/>
    <s v="T06"/>
  </r>
  <r>
    <s v="21070340"/>
    <d v="2021-04-16T06:09:57"/>
    <x v="2"/>
    <s v="Y1S063     B"/>
    <s v="C0317I"/>
    <n v="25"/>
    <s v="8004"/>
    <s v="LP-T"/>
    <s v="B"/>
    <s v="04/16"/>
    <s v=""/>
    <x v="0"/>
    <s v="2021/04/16"/>
    <s v="A"/>
    <s v="T06"/>
  </r>
  <r>
    <s v="2107637A"/>
    <d v="2021-04-16T06:09:57"/>
    <x v="2"/>
    <s v="Y1P85305A AA"/>
    <s v="M030MI"/>
    <n v="2"/>
    <s v="8004"/>
    <s v="LP-T"/>
    <s v="B"/>
    <s v="04/16"/>
    <s v=""/>
    <x v="0"/>
    <s v="2021/04/16"/>
    <s v="A"/>
    <s v="T06"/>
  </r>
  <r>
    <s v="21122080"/>
    <d v="2021-04-16T06:09:57"/>
    <x v="2"/>
    <s v="Y47403     C"/>
    <s v="C031JI"/>
    <n v="25"/>
    <s v="8004"/>
    <s v="LP-T"/>
    <s v="B"/>
    <s v="04/16"/>
    <s v=""/>
    <x v="0"/>
    <s v="2021/04/16"/>
    <s v="A"/>
    <s v="T06"/>
  </r>
  <r>
    <s v="2112697A"/>
    <d v="2021-04-16T06:09:57"/>
    <x v="2"/>
    <s v="Y1P99332A AA"/>
    <s v="M030MI"/>
    <n v="7"/>
    <s v="8004"/>
    <s v="LP-T"/>
    <s v="B"/>
    <s v="04/16"/>
    <s v=""/>
    <x v="0"/>
    <s v="2021/04/16"/>
    <s v="A"/>
    <s v="T06"/>
  </r>
  <r>
    <s v="21133080"/>
    <d v="2021-04-16T06:09:57"/>
    <x v="2"/>
    <s v="YBD01V014 AA"/>
    <s v="T0507I"/>
    <n v="25"/>
    <s v="8704"/>
    <s v="LP-T"/>
    <s v="B"/>
    <s v="04/16"/>
    <s v=""/>
    <x v="0"/>
    <s v="2021/04/16"/>
    <s v="A"/>
    <s v="T06"/>
  </r>
  <r>
    <s v="20496550"/>
    <d v="2021-04-16T11:01:12"/>
    <x v="2"/>
    <s v="Y9U02X     A"/>
    <s v="L041WI"/>
    <n v="25"/>
    <s v="7412"/>
    <s v="LP-T"/>
    <s v="A"/>
    <s v="04/16"/>
    <n v="1"/>
    <x v="0"/>
    <s v="2021/04/16"/>
    <s v="A"/>
    <s v="T05"/>
  </r>
  <r>
    <s v="20496860"/>
    <d v="2021-04-16T11:01:12"/>
    <x v="2"/>
    <s v="Y9U02X     A"/>
    <s v="L041WI"/>
    <n v="25"/>
    <s v="7412"/>
    <s v="LP-T"/>
    <s v="A"/>
    <s v="04/16"/>
    <s v=""/>
    <x v="0"/>
    <s v="2021/04/16"/>
    <s v="A"/>
    <s v="T05"/>
  </r>
  <r>
    <s v="20516960"/>
    <d v="2021-04-16T11:01:12"/>
    <x v="2"/>
    <s v="Y8C02X     F"/>
    <s v="G046KI"/>
    <n v="25"/>
    <s v="7412"/>
    <s v="LP-T"/>
    <s v="A"/>
    <s v="04/16"/>
    <s v=""/>
    <x v="0"/>
    <s v="2021/04/16"/>
    <s v="A"/>
    <s v="T05"/>
  </r>
  <r>
    <s v="21028340"/>
    <d v="2021-04-16T11:01:12"/>
    <x v="2"/>
    <s v="Y6N04X     B"/>
    <s v="G046CI"/>
    <n v="25"/>
    <s v="7412"/>
    <s v="LP-T"/>
    <s v="A"/>
    <s v="04/16"/>
    <s v=""/>
    <x v="0"/>
    <s v="2021/04/16"/>
    <s v="A"/>
    <s v="T05"/>
  </r>
  <r>
    <s v="21066790"/>
    <d v="2021-04-16T11:01:12"/>
    <x v="2"/>
    <s v="Y7Y01X     C"/>
    <s v="G046JI"/>
    <n v="25"/>
    <s v="7412"/>
    <s v="LP-T"/>
    <s v="A"/>
    <s v="04/16"/>
    <s v=""/>
    <x v="0"/>
    <s v="2021/04/16"/>
    <s v="A"/>
    <s v="T05"/>
  </r>
  <r>
    <s v="21080440"/>
    <d v="2021-04-16T11:01:12"/>
    <x v="2"/>
    <s v="Y47393     B"/>
    <s v="C031JI"/>
    <n v="25"/>
    <s v="7412"/>
    <s v="LP-T"/>
    <s v="A"/>
    <s v="04/16"/>
    <s v=""/>
    <x v="0"/>
    <s v="2021/04/16"/>
    <s v="A"/>
    <s v="T05"/>
  </r>
  <r>
    <s v="2035999B"/>
    <d v="2021-04-16T13:49:07"/>
    <x v="2"/>
    <s v="TC9243     A"/>
    <s v="T0361I"/>
    <n v="2"/>
    <s v="6194"/>
    <s v="LP-T"/>
    <s v="A"/>
    <s v="04/16"/>
    <n v="1"/>
    <x v="0"/>
    <s v="2021/04/16"/>
    <s v="A"/>
    <s v="T08"/>
  </r>
  <r>
    <s v="20471020"/>
    <d v="2021-04-16T13:49:07"/>
    <x v="2"/>
    <s v="Y8C03X     D"/>
    <s v="G046KI"/>
    <n v="25"/>
    <s v="6194"/>
    <s v="LP-T"/>
    <s v="A"/>
    <s v="04/16"/>
    <s v=""/>
    <x v="0"/>
    <s v="2021/04/16"/>
    <s v="A"/>
    <s v="T08"/>
  </r>
  <r>
    <s v="20475510"/>
    <d v="2021-04-16T13:49:07"/>
    <x v="2"/>
    <s v="Y0S549     B"/>
    <s v="A0515I"/>
    <n v="25"/>
    <s v="6194"/>
    <s v="LP-T"/>
    <s v="A"/>
    <s v="04/16"/>
    <s v=""/>
    <x v="0"/>
    <s v="2021/04/16"/>
    <s v="A"/>
    <s v="T08"/>
  </r>
  <r>
    <s v="20517540"/>
    <d v="2021-04-16T13:49:07"/>
    <x v="2"/>
    <s v="Y8C02X     F"/>
    <s v="G046KI"/>
    <n v="25"/>
    <s v="6194"/>
    <s v="LP-T"/>
    <s v="A"/>
    <s v="04/16"/>
    <s v=""/>
    <x v="0"/>
    <s v="2021/04/16"/>
    <s v="A"/>
    <s v="T08"/>
  </r>
  <r>
    <s v="21130690"/>
    <d v="2021-04-16T13:49:07"/>
    <x v="2"/>
    <s v="Y0S179951 AG"/>
    <s v="C051JI"/>
    <n v="25"/>
    <s v="6194"/>
    <s v="LP-T"/>
    <s v="A"/>
    <s v="04/16"/>
    <s v=""/>
    <x v="0"/>
    <s v="2021/04/16"/>
    <s v="A"/>
    <s v="T08"/>
  </r>
  <r>
    <s v="21130700"/>
    <d v="2021-04-16T13:49:07"/>
    <x v="2"/>
    <s v="Y0S179951 AG"/>
    <s v="C051JI"/>
    <n v="25"/>
    <s v="6194"/>
    <s v="LP-T"/>
    <s v="A"/>
    <s v="04/16"/>
    <s v=""/>
    <x v="0"/>
    <s v="2021/04/16"/>
    <s v="A"/>
    <s v="T08"/>
  </r>
  <r>
    <s v="21146470"/>
    <d v="2021-04-16T13:49:07"/>
    <x v="2"/>
    <s v="Y0S179951 AG"/>
    <s v="C051JI"/>
    <n v="25"/>
    <s v="6194"/>
    <s v="LP-T"/>
    <s v="A"/>
    <s v="04/16"/>
    <s v=""/>
    <x v="0"/>
    <s v="2021/04/16"/>
    <s v="A"/>
    <s v="T08"/>
  </r>
  <r>
    <s v="21058130"/>
    <d v="2021-04-16T17:09:12"/>
    <x v="2"/>
    <s v="Y1G129     A"/>
    <s v="A0568I"/>
    <n v="25"/>
    <s v="8704"/>
    <s v="LP-T"/>
    <s v="A"/>
    <s v="04/16"/>
    <n v="1"/>
    <x v="0"/>
    <s v="2021/04/16"/>
    <s v="A"/>
    <s v="T06"/>
  </r>
  <r>
    <s v="21058170"/>
    <d v="2021-04-16T17:09:12"/>
    <x v="2"/>
    <s v="Y1G129     A"/>
    <s v="A0568I"/>
    <n v="25"/>
    <s v="8704"/>
    <s v="LP-T"/>
    <s v="A"/>
    <s v="04/16"/>
    <s v=""/>
    <x v="0"/>
    <s v="2021/04/16"/>
    <s v="A"/>
    <s v="T06"/>
  </r>
  <r>
    <s v="21090190"/>
    <d v="2021-04-16T17:09:12"/>
    <x v="2"/>
    <s v="Y7E06V     A"/>
    <s v="C050VI"/>
    <n v="25"/>
    <s v="8704"/>
    <s v="LP-T"/>
    <s v="A"/>
    <s v="04/16"/>
    <s v=""/>
    <x v="0"/>
    <s v="2021/04/16"/>
    <s v="A"/>
    <s v="T06"/>
  </r>
  <r>
    <s v="21113810"/>
    <d v="2021-04-16T17:09:12"/>
    <x v="2"/>
    <s v="Y4709969B AB"/>
    <s v="C055QI"/>
    <n v="25"/>
    <s v="8704"/>
    <s v="LP-T"/>
    <s v="A"/>
    <s v="04/16"/>
    <s v=""/>
    <x v="0"/>
    <s v="2021/04/16"/>
    <s v="A"/>
    <s v="T06"/>
  </r>
  <r>
    <s v="21121990"/>
    <d v="2021-04-16T17:09:12"/>
    <x v="2"/>
    <s v="Y47373     F"/>
    <s v="C031JI"/>
    <n v="25"/>
    <s v="8004"/>
    <s v="LP-T"/>
    <s v="A"/>
    <s v="04/16"/>
    <s v=""/>
    <x v="0"/>
    <s v="2021/04/16"/>
    <s v="A"/>
    <s v="T06"/>
  </r>
  <r>
    <s v="21131470"/>
    <d v="2021-04-16T17:09:12"/>
    <x v="2"/>
    <s v="Y0S609202 AC"/>
    <s v="L0518I"/>
    <n v="25"/>
    <s v="8704"/>
    <s v="LP-T"/>
    <s v="A"/>
    <s v="04/16"/>
    <s v=""/>
    <x v="0"/>
    <s v="2021/04/16"/>
    <s v="A"/>
    <s v="T06"/>
  </r>
  <r>
    <s v="20494900"/>
    <d v="2021-04-16T21:40:14"/>
    <x v="2"/>
    <s v="Y6F06V001 AA"/>
    <s v="A054VI"/>
    <n v="25"/>
    <s v="8704"/>
    <s v="LP-T"/>
    <s v="B"/>
    <s v="04/16"/>
    <n v="1"/>
    <x v="0"/>
    <s v="2021/04/16"/>
    <s v="A"/>
    <s v="T06"/>
  </r>
  <r>
    <s v="20533180"/>
    <d v="2021-04-16T21:40:14"/>
    <x v="2"/>
    <s v="YBF01V     A"/>
    <s v="T054DI"/>
    <n v="25"/>
    <s v="8704"/>
    <s v="LP-T"/>
    <s v="B"/>
    <s v="04/16"/>
    <s v=""/>
    <x v="0"/>
    <s v="2021/04/16"/>
    <s v="A"/>
    <s v="T06"/>
  </r>
  <r>
    <s v="21044350"/>
    <d v="2021-04-16T21:40:14"/>
    <x v="2"/>
    <s v="YBF01V     D"/>
    <s v="T054DI"/>
    <n v="25"/>
    <s v="8704"/>
    <s v="LP-T"/>
    <s v="B"/>
    <s v="04/16"/>
    <s v=""/>
    <x v="0"/>
    <s v="2021/04/16"/>
    <s v="A"/>
    <s v="T06"/>
  </r>
  <r>
    <s v="21085630"/>
    <d v="2021-04-16T21:40:14"/>
    <x v="2"/>
    <s v="BA5C9801B AD"/>
    <s v="M034KI"/>
    <n v="25"/>
    <s v="7412"/>
    <s v="LP-T"/>
    <s v="B"/>
    <s v="04/16"/>
    <s v=""/>
    <x v="0"/>
    <s v="2021/04/16"/>
    <s v="A"/>
    <s v="T06"/>
  </r>
  <r>
    <s v="21104840"/>
    <d v="2021-04-16T21:40:14"/>
    <x v="2"/>
    <s v="BA5C4604B AC"/>
    <s v="M034KI"/>
    <n v="25"/>
    <s v="7412"/>
    <s v="LP-T"/>
    <s v="B"/>
    <s v="04/16"/>
    <s v=""/>
    <x v="0"/>
    <s v="2021/04/16"/>
    <s v="A"/>
    <s v="T06"/>
  </r>
  <r>
    <s v="21170250"/>
    <d v="2021-04-16T21:40:14"/>
    <x v="2"/>
    <s v="Y1P0L307A AD             "/>
    <s v="M030MI    "/>
    <n v="25"/>
    <s v="7412"/>
    <s v="LP-T"/>
    <s v="B"/>
    <s v="04/16"/>
    <s v=""/>
    <x v="0"/>
    <s v="2021/04/16"/>
    <s v="A"/>
    <s v="T06"/>
  </r>
  <r>
    <s v="20422730"/>
    <d v="2021-04-17T01:57:18"/>
    <x v="2"/>
    <s v="Y1S033     A"/>
    <s v="C0317I"/>
    <n v="25"/>
    <s v="7412"/>
    <s v="LP-T"/>
    <s v="B"/>
    <s v="04/17"/>
    <n v="1"/>
    <x v="0"/>
    <s v="2021/04/17"/>
    <s v="A"/>
    <s v="T05"/>
  </r>
  <r>
    <s v="20530990"/>
    <d v="2021-04-17T01:57:18"/>
    <x v="2"/>
    <s v="Y1S053     A"/>
    <s v="C0317I"/>
    <n v="25"/>
    <s v="7412"/>
    <s v="LP-T"/>
    <s v="B"/>
    <s v="04/17"/>
    <s v=""/>
    <x v="0"/>
    <s v="2021/04/17"/>
    <s v="A"/>
    <s v="T05"/>
  </r>
  <r>
    <s v="21069860"/>
    <d v="2021-04-17T01:57:18"/>
    <x v="2"/>
    <s v="Y9V01W     A"/>
    <s v="T046CI"/>
    <n v="25"/>
    <s v="7412"/>
    <s v="LP-T"/>
    <s v="B"/>
    <s v="04/17"/>
    <s v=""/>
    <x v="0"/>
    <s v="2021/04/17"/>
    <s v="A"/>
    <s v="T05"/>
  </r>
  <r>
    <s v="21070490"/>
    <d v="2021-04-17T01:57:18"/>
    <x v="2"/>
    <s v="Y1S093     A"/>
    <s v="C0317I"/>
    <n v="25"/>
    <s v="7412"/>
    <s v="LP-T"/>
    <s v="B"/>
    <s v="04/17"/>
    <s v=""/>
    <x v="0"/>
    <s v="2021/04/17"/>
    <s v="A"/>
    <s v="T05"/>
  </r>
  <r>
    <s v="21121410"/>
    <d v="2021-04-17T01:57:18"/>
    <x v="2"/>
    <s v="Y1S083     B"/>
    <s v="C0317I"/>
    <n v="25"/>
    <s v="7412"/>
    <s v="LP-T"/>
    <s v="B"/>
    <s v="04/17"/>
    <s v=""/>
    <x v="0"/>
    <s v="2021/04/17"/>
    <s v="A"/>
    <s v="T05"/>
  </r>
  <r>
    <s v="21121560"/>
    <d v="2021-04-17T01:57:18"/>
    <x v="2"/>
    <s v="Y1S093     A"/>
    <s v="C0317I"/>
    <n v="25"/>
    <s v="7412"/>
    <s v="LP-T"/>
    <s v="B"/>
    <s v="04/17"/>
    <s v=""/>
    <x v="0"/>
    <s v="2021/04/17"/>
    <s v="A"/>
    <s v="T05"/>
  </r>
  <r>
    <s v="20516940"/>
    <d v="2021-04-17T04:59:10"/>
    <x v="2"/>
    <s v="Y8C02X     F"/>
    <s v="G046KI"/>
    <n v="25"/>
    <s v="6194"/>
    <s v="LP-T"/>
    <s v="B"/>
    <s v="04/17"/>
    <n v="1"/>
    <x v="0"/>
    <s v="2021/04/17"/>
    <s v="A"/>
    <s v="T08"/>
  </r>
  <r>
    <s v="21057210"/>
    <d v="2021-04-17T04:59:10"/>
    <x v="2"/>
    <s v="Y0S289001 AB"/>
    <s v="C056CI"/>
    <n v="25"/>
    <s v="6194"/>
    <s v="LP-T"/>
    <s v="B"/>
    <s v="04/17"/>
    <s v=""/>
    <x v="0"/>
    <s v="2021/04/17"/>
    <s v="A"/>
    <s v="T08"/>
  </r>
  <r>
    <s v="21082990"/>
    <d v="2021-04-17T04:59:10"/>
    <x v="2"/>
    <s v="Y6F01X003 AD"/>
    <s v="P046CI"/>
    <n v="25"/>
    <s v="6194"/>
    <s v="LP-T"/>
    <s v="B"/>
    <s v="04/17"/>
    <s v=""/>
    <x v="0"/>
    <s v="2021/04/17"/>
    <s v="A"/>
    <s v="T08"/>
  </r>
  <r>
    <s v="21131200"/>
    <d v="2021-04-17T04:59:10"/>
    <x v="2"/>
    <s v="Y0S549     B"/>
    <s v="A0515I"/>
    <n v="25"/>
    <s v="6194"/>
    <s v="LP-T"/>
    <s v="B"/>
    <s v="04/17"/>
    <s v=""/>
    <x v="0"/>
    <s v="2021/04/17"/>
    <s v="A"/>
    <s v="T08"/>
  </r>
  <r>
    <s v="21131530"/>
    <d v="2021-04-17T04:59:10"/>
    <x v="2"/>
    <s v="Y0S609203 AC"/>
    <s v="L0518I"/>
    <n v="25"/>
    <s v="6194"/>
    <s v="LP-T"/>
    <s v="B"/>
    <s v="04/17"/>
    <s v=""/>
    <x v="0"/>
    <s v="2021/04/17"/>
    <s v="A"/>
    <s v="T08"/>
  </r>
  <r>
    <s v="21131600"/>
    <d v="2021-04-17T04:59:10"/>
    <x v="2"/>
    <s v="Y0S609203 AC"/>
    <s v="L0518I"/>
    <n v="25"/>
    <s v="6194"/>
    <s v="LP-T"/>
    <s v="B"/>
    <s v="04/17"/>
    <s v=""/>
    <x v="0"/>
    <s v="2021/04/17"/>
    <s v="A"/>
    <s v="T08"/>
  </r>
  <r>
    <s v="20080770"/>
    <d v="2021-04-17T09:23:23"/>
    <x v="2"/>
    <s v="Y1P0H343A AA"/>
    <s v="M030MI"/>
    <n v="3"/>
    <s v="8004"/>
    <s v="LP-T"/>
    <s v="A"/>
    <s v="04/17"/>
    <n v="1"/>
    <x v="0"/>
    <s v="2021/04/17"/>
    <s v="A"/>
    <s v="T06"/>
  </r>
  <r>
    <s v="20080940"/>
    <d v="2021-04-17T09:23:23"/>
    <x v="2"/>
    <s v="Y1P0K301B AB"/>
    <s v="M030MI"/>
    <n v="3"/>
    <s v="8004"/>
    <s v="LP-T"/>
    <s v="A"/>
    <s v="04/17"/>
    <s v=""/>
    <x v="0"/>
    <s v="2021/04/17"/>
    <s v="A"/>
    <s v="T06"/>
  </r>
  <r>
    <s v="20080950"/>
    <d v="2021-04-17T09:23:23"/>
    <x v="2"/>
    <s v="Y1P0K301B AB"/>
    <s v="M030MI"/>
    <n v="25"/>
    <s v="8004"/>
    <s v="LP-T"/>
    <s v="A"/>
    <s v="04/17"/>
    <s v=""/>
    <x v="0"/>
    <s v="2021/04/17"/>
    <s v="A"/>
    <s v="T06"/>
  </r>
  <r>
    <s v="20080960"/>
    <d v="2021-04-17T09:23:23"/>
    <x v="2"/>
    <s v="Y1P0K394A AB"/>
    <s v="M030MI"/>
    <n v="25"/>
    <s v="8004"/>
    <s v="LP-T"/>
    <s v="A"/>
    <s v="04/17"/>
    <s v=""/>
    <x v="0"/>
    <s v="2021/04/17"/>
    <s v="A"/>
    <s v="T06"/>
  </r>
  <r>
    <s v="21112510"/>
    <d v="2021-04-17T09:23:23"/>
    <x v="2"/>
    <s v="Y1P21263A AC"/>
    <s v="C040JI"/>
    <n v="25"/>
    <s v="8704"/>
    <s v="LP-T"/>
    <s v="A"/>
    <s v="04/17"/>
    <s v=""/>
    <x v="0"/>
    <s v="2021/04/17"/>
    <s v="A"/>
    <s v="T06"/>
  </r>
  <r>
    <s v="21112520"/>
    <d v="2021-04-17T09:23:23"/>
    <x v="2"/>
    <s v="Y1P21263A AC"/>
    <s v="C040JI"/>
    <n v="25"/>
    <s v="8704"/>
    <s v="LP-T"/>
    <s v="A"/>
    <s v="04/17"/>
    <s v=""/>
    <x v="0"/>
    <s v="2021/04/17"/>
    <s v="A"/>
    <s v="T06"/>
  </r>
  <r>
    <s v="21113330"/>
    <d v="2021-04-17T09:23:23"/>
    <x v="2"/>
    <s v="Y1P74333B AB"/>
    <s v="M030GI"/>
    <n v="24"/>
    <s v="8004"/>
    <s v="LP-T"/>
    <s v="A"/>
    <s v="04/17"/>
    <s v=""/>
    <x v="0"/>
    <s v="2021/04/17"/>
    <s v="A"/>
    <s v="T06"/>
  </r>
  <r>
    <s v="2111341A"/>
    <d v="2021-04-17T09:23:23"/>
    <x v="2"/>
    <s v="Y1P94309A AB"/>
    <s v="M030MI"/>
    <n v="2"/>
    <s v="8004"/>
    <s v="LP-T"/>
    <s v="A"/>
    <s v="04/17"/>
    <s v=""/>
    <x v="0"/>
    <s v="2021/04/17"/>
    <s v="A"/>
    <s v="T06"/>
  </r>
  <r>
    <s v="21126880"/>
    <d v="2021-04-17T09:23:23"/>
    <x v="2"/>
    <s v="Y1P74311C AB"/>
    <s v="M030GI"/>
    <n v="3"/>
    <s v="8004"/>
    <s v="LP-T"/>
    <s v="A"/>
    <s v="04/17"/>
    <s v=""/>
    <x v="0"/>
    <s v="2021/04/17"/>
    <s v="A"/>
    <s v="T06"/>
  </r>
  <r>
    <s v="2112689A"/>
    <d v="2021-04-17T09:23:23"/>
    <x v="2"/>
    <s v="Y1P74311C AB"/>
    <s v="M030GI"/>
    <n v="14"/>
    <s v="8004"/>
    <s v="LP-T"/>
    <s v="A"/>
    <s v="04/17"/>
    <s v=""/>
    <x v="0"/>
    <s v="2021/04/17"/>
    <s v="A"/>
    <s v="T06"/>
  </r>
  <r>
    <s v="21122100"/>
    <d v="2021-04-17T13:01:19"/>
    <x v="2"/>
    <s v="Y47443     C"/>
    <s v="C031JI"/>
    <n v="25"/>
    <s v="8004"/>
    <s v="LP-T"/>
    <s v="A"/>
    <s v="04/17"/>
    <n v="1"/>
    <x v="0"/>
    <s v="2021/04/17"/>
    <s v="A"/>
    <s v="T06"/>
  </r>
  <r>
    <s v="21122110"/>
    <d v="2021-04-17T13:01:19"/>
    <x v="2"/>
    <s v="Y47443     C"/>
    <s v="C031JI"/>
    <n v="25"/>
    <s v="8004"/>
    <s v="LP-T"/>
    <s v="A"/>
    <s v="04/17"/>
    <s v=""/>
    <x v="0"/>
    <s v="2021/04/17"/>
    <s v="A"/>
    <s v="T06"/>
  </r>
  <r>
    <s v="21122230"/>
    <d v="2021-04-17T13:01:19"/>
    <x v="2"/>
    <s v="Y47443     C"/>
    <s v="C031JI"/>
    <n v="25"/>
    <s v="8004"/>
    <s v="LP-T"/>
    <s v="A"/>
    <s v="04/17"/>
    <s v=""/>
    <x v="0"/>
    <s v="2021/04/17"/>
    <s v="A"/>
    <s v="T06"/>
  </r>
  <r>
    <s v="21122240"/>
    <d v="2021-04-17T13:01:19"/>
    <x v="2"/>
    <s v="Y47443     C"/>
    <s v="C031JI"/>
    <n v="25"/>
    <s v="8004"/>
    <s v="LP-T"/>
    <s v="A"/>
    <s v="04/17"/>
    <s v=""/>
    <x v="0"/>
    <s v="2021/04/17"/>
    <s v="A"/>
    <s v="T06"/>
  </r>
  <r>
    <s v="21122270"/>
    <d v="2021-04-17T13:01:19"/>
    <x v="2"/>
    <s v="Y47443     C"/>
    <s v="C031JI"/>
    <n v="25"/>
    <s v="8004"/>
    <s v="LP-T"/>
    <s v="A"/>
    <s v="04/17"/>
    <s v=""/>
    <x v="0"/>
    <s v="2021/04/17"/>
    <s v="A"/>
    <s v="T06"/>
  </r>
  <r>
    <s v="21122280"/>
    <d v="2021-04-17T13:01:19"/>
    <x v="2"/>
    <s v="Y47443     C"/>
    <s v="C031JI"/>
    <n v="25"/>
    <s v="8004"/>
    <s v="LP-T"/>
    <s v="A"/>
    <s v="04/17"/>
    <s v=""/>
    <x v="0"/>
    <s v="2021/04/17"/>
    <s v="A"/>
    <s v="T06"/>
  </r>
  <r>
    <s v="21014750"/>
    <d v="2021-04-17T16:43:16"/>
    <x v="2"/>
    <s v="Y6F01X003 AD"/>
    <s v="P046CI"/>
    <n v="25"/>
    <s v="6194"/>
    <s v="LP-T"/>
    <s v="A"/>
    <s v="04/17"/>
    <n v="1"/>
    <x v="0"/>
    <s v="2021/04/17"/>
    <s v="A"/>
    <s v="T08"/>
  </r>
  <r>
    <s v="21131210"/>
    <d v="2021-04-17T16:43:16"/>
    <x v="2"/>
    <s v="Y0S549     B"/>
    <s v="A0515I"/>
    <n v="25"/>
    <s v="6194"/>
    <s v="LP-T"/>
    <s v="A"/>
    <s v="04/17"/>
    <s v=""/>
    <x v="0"/>
    <s v="2021/04/17"/>
    <s v="A"/>
    <s v="T08"/>
  </r>
  <r>
    <s v="21146230"/>
    <d v="2021-04-17T16:43:16"/>
    <x v="2"/>
    <s v="Y0S02X051 AE"/>
    <s v="C041CI"/>
    <n v="25"/>
    <s v="6194"/>
    <s v="LP-T"/>
    <s v="A"/>
    <s v="04/17"/>
    <s v=""/>
    <x v="0"/>
    <s v="2021/04/17"/>
    <s v="A"/>
    <s v="T08"/>
  </r>
  <r>
    <s v="21146490"/>
    <d v="2021-04-17T16:43:16"/>
    <x v="2"/>
    <s v="Y0S179951 AG"/>
    <s v="C051JI"/>
    <n v="25"/>
    <s v="6194"/>
    <s v="LP-T"/>
    <s v="A"/>
    <s v="04/17"/>
    <s v=""/>
    <x v="0"/>
    <s v="2021/04/17"/>
    <s v="A"/>
    <s v="T08"/>
  </r>
  <r>
    <s v="21146630"/>
    <d v="2021-04-17T16:43:16"/>
    <x v="2"/>
    <s v="Y0S259056 AC"/>
    <s v="C051JI"/>
    <n v="25"/>
    <s v="6194"/>
    <s v="LP-T"/>
    <s v="A"/>
    <s v="04/17"/>
    <s v=""/>
    <x v="0"/>
    <s v="2021/04/17"/>
    <s v="A"/>
    <s v="T08"/>
  </r>
  <r>
    <s v="21076380"/>
    <d v="2021-04-17T21:12:38"/>
    <x v="2"/>
    <s v="Y1P85308A AA"/>
    <s v="M030MI"/>
    <n v="25"/>
    <s v="8004"/>
    <s v="LP-T"/>
    <s v="B"/>
    <s v="04/17"/>
    <n v="1"/>
    <x v="0"/>
    <s v="2021/04/17"/>
    <s v="A"/>
    <s v="T06"/>
  </r>
  <r>
    <s v="21083440"/>
    <d v="2021-04-17T21:12:38"/>
    <x v="2"/>
    <s v="BA5A35015 AB"/>
    <s v="M0343I"/>
    <n v="25"/>
    <s v="8004"/>
    <s v="LP-T"/>
    <s v="B"/>
    <s v="04/17"/>
    <s v=""/>
    <x v="0"/>
    <s v="2021/04/17"/>
    <s v="A"/>
    <s v="T06"/>
  </r>
  <r>
    <s v="21130370"/>
    <d v="2021-04-17T21:12:38"/>
    <x v="2"/>
    <s v="Y0S013008 AE"/>
    <s v="C035DI"/>
    <n v="25"/>
    <s v="8004"/>
    <s v="LP-T"/>
    <s v="B"/>
    <s v="04/17"/>
    <s v=""/>
    <x v="0"/>
    <s v="2021/04/17"/>
    <s v="A"/>
    <s v="T06"/>
  </r>
  <r>
    <s v="21130380"/>
    <d v="2021-04-17T21:12:38"/>
    <x v="2"/>
    <s v="Y0S013008 AE"/>
    <s v="C035DI"/>
    <n v="25"/>
    <s v="8004"/>
    <s v="LP-T"/>
    <s v="B"/>
    <s v="04/17"/>
    <s v=""/>
    <x v="0"/>
    <s v="2021/04/17"/>
    <s v="A"/>
    <s v="T06"/>
  </r>
  <r>
    <s v="21130450"/>
    <d v="2021-04-17T21:12:38"/>
    <x v="2"/>
    <s v="Y0S013017 AE"/>
    <s v="C035DI"/>
    <n v="25"/>
    <s v="8004"/>
    <s v="LP-T"/>
    <s v="B"/>
    <s v="04/17"/>
    <s v=""/>
    <x v="0"/>
    <s v="2021/04/17"/>
    <s v="A"/>
    <s v="T06"/>
  </r>
  <r>
    <s v="21130550"/>
    <d v="2021-04-17T21:12:38"/>
    <x v="2"/>
    <s v="Y0S013034 AE"/>
    <s v="C035DI"/>
    <n v="25"/>
    <s v="8004"/>
    <s v="LP-T"/>
    <s v="B"/>
    <s v="04/17"/>
    <s v=""/>
    <x v="0"/>
    <s v="2021/04/17"/>
    <s v="A"/>
    <s v="T06"/>
  </r>
  <r>
    <s v="20472530"/>
    <d v="2021-04-18T01:10:25"/>
    <x v="2"/>
    <s v="Y6U05X     B"/>
    <s v="A046KI"/>
    <n v="25"/>
    <s v="6194"/>
    <s v="LP-T"/>
    <s v="D"/>
    <s v="04/18"/>
    <n v="1"/>
    <x v="0"/>
    <s v="2021/04/18"/>
    <s v="C"/>
    <s v="T08"/>
  </r>
  <r>
    <s v="21065320"/>
    <d v="2021-04-18T01:10:25"/>
    <x v="2"/>
    <s v="Y6F01X002 AB"/>
    <s v="P046CI"/>
    <n v="25"/>
    <s v="6194"/>
    <s v="LP-T"/>
    <s v="D"/>
    <s v="04/18"/>
    <s v=""/>
    <x v="0"/>
    <s v="2021/04/18"/>
    <s v="C"/>
    <s v="T08"/>
  </r>
  <r>
    <s v="21082970"/>
    <d v="2021-04-18T01:10:25"/>
    <x v="2"/>
    <s v="Y6F02X001 AA"/>
    <s v="A046KI"/>
    <n v="25"/>
    <s v="6194"/>
    <s v="LP-T"/>
    <s v="D"/>
    <s v="04/18"/>
    <s v=""/>
    <x v="0"/>
    <s v="2021/04/18"/>
    <s v="C"/>
    <s v="T08"/>
  </r>
  <r>
    <s v="21083020"/>
    <d v="2021-04-18T01:10:25"/>
    <x v="2"/>
    <s v="Y6F01X003 AD"/>
    <s v="P046CI"/>
    <n v="25"/>
    <s v="6194"/>
    <s v="LP-T"/>
    <s v="D"/>
    <s v="04/18"/>
    <s v=""/>
    <x v="0"/>
    <s v="2021/04/18"/>
    <s v="C"/>
    <s v="T08"/>
  </r>
  <r>
    <s v="21100770"/>
    <d v="2021-04-18T01:10:25"/>
    <x v="2"/>
    <s v="Y6F02X001 AA"/>
    <s v="A046KI"/>
    <n v="25"/>
    <s v="6194"/>
    <s v="LP-T"/>
    <s v="D"/>
    <s v="04/18"/>
    <s v=""/>
    <x v="0"/>
    <s v="2021/04/18"/>
    <s v="C"/>
    <s v="T08"/>
  </r>
  <r>
    <s v="21130770"/>
    <d v="2021-04-18T01:10:25"/>
    <x v="2"/>
    <s v="Y0S279     C"/>
    <s v="C051DI"/>
    <n v="25"/>
    <s v="6194"/>
    <s v="LP-T"/>
    <s v="D"/>
    <s v="04/18"/>
    <s v=""/>
    <x v="0"/>
    <s v="2021/04/18"/>
    <s v="C"/>
    <s v="T08"/>
  </r>
  <r>
    <s v="20505470"/>
    <d v="2021-04-18T05:10:41"/>
    <x v="2"/>
    <s v="Y5Y03Y     M"/>
    <s v="A0412I"/>
    <n v="25"/>
    <s v="8004"/>
    <s v="LP-T"/>
    <s v="D"/>
    <s v="04/18"/>
    <n v="1"/>
    <x v="0"/>
    <s v="2021/04/18"/>
    <s v="C"/>
    <s v="T05"/>
  </r>
  <r>
    <s v="21031140"/>
    <d v="2021-04-18T05:10:41"/>
    <x v="2"/>
    <s v="Y5V19X     C"/>
    <s v="O0468I"/>
    <n v="25"/>
    <s v="8004"/>
    <s v="LP-T"/>
    <s v="D"/>
    <s v="04/18"/>
    <s v=""/>
    <x v="0"/>
    <s v="2021/04/18"/>
    <s v="C"/>
    <s v="T05"/>
  </r>
  <r>
    <s v="21032240"/>
    <d v="2021-04-18T05:10:41"/>
    <x v="2"/>
    <s v="Y5Y08Y     G"/>
    <s v="A0412I"/>
    <n v="25"/>
    <s v="8004"/>
    <s v="LP-T"/>
    <s v="D"/>
    <s v="04/18"/>
    <s v=""/>
    <x v="0"/>
    <s v="2021/04/18"/>
    <s v="C"/>
    <s v="T05"/>
  </r>
  <r>
    <s v="21083480"/>
    <d v="2021-04-18T05:10:41"/>
    <x v="2"/>
    <s v="BA5A19268 AC"/>
    <s v="M0343I"/>
    <n v="25"/>
    <s v="7412"/>
    <s v="LP-T"/>
    <s v="D"/>
    <s v="04/18"/>
    <s v=""/>
    <x v="0"/>
    <s v="2021/04/18"/>
    <s v="C"/>
    <s v="T05"/>
  </r>
  <r>
    <s v="21122360"/>
    <d v="2021-04-18T05:10:41"/>
    <x v="2"/>
    <s v="Y47443     C"/>
    <s v="C031JI"/>
    <n v="25"/>
    <s v="7412"/>
    <s v="LP-T"/>
    <s v="D"/>
    <s v="04/18"/>
    <s v=""/>
    <x v="0"/>
    <s v="2021/04/18"/>
    <s v="C"/>
    <s v="T05"/>
  </r>
  <r>
    <s v="21122430"/>
    <d v="2021-04-18T05:10:41"/>
    <x v="2"/>
    <s v="Y47443     C"/>
    <s v="C031JI"/>
    <n v="25"/>
    <s v="7412"/>
    <s v="LP-T"/>
    <s v="D"/>
    <s v="04/18"/>
    <s v=""/>
    <x v="0"/>
    <s v="2021/04/18"/>
    <s v="C"/>
    <s v="T05"/>
  </r>
  <r>
    <s v="20412270"/>
    <d v="2021-04-18T09:37:56"/>
    <x v="2"/>
    <s v="BB5C87     B"/>
    <s v="A0319I"/>
    <n v="25"/>
    <s v="7412"/>
    <s v="LP-T"/>
    <s v="C"/>
    <s v="04/18"/>
    <n v="1"/>
    <x v="0"/>
    <s v="2021/04/18"/>
    <s v="C"/>
    <s v="T05"/>
  </r>
  <r>
    <s v="20412310"/>
    <d v="2021-04-18T09:37:56"/>
    <x v="2"/>
    <s v="BB5C87     B"/>
    <s v="A0319I"/>
    <n v="25"/>
    <s v="7412"/>
    <s v="LP-T"/>
    <s v="C"/>
    <s v="04/18"/>
    <s v=""/>
    <x v="0"/>
    <s v="2021/04/18"/>
    <s v="C"/>
    <s v="T05"/>
  </r>
  <r>
    <s v="20412380"/>
    <d v="2021-04-18T09:37:56"/>
    <x v="2"/>
    <s v="BB5C87     B"/>
    <s v="A0319I"/>
    <n v="25"/>
    <s v="7412"/>
    <s v="LP-T"/>
    <s v="C"/>
    <s v="04/18"/>
    <s v=""/>
    <x v="0"/>
    <s v="2021/04/18"/>
    <s v="C"/>
    <s v="T05"/>
  </r>
  <r>
    <s v="21083430"/>
    <d v="2021-04-18T09:37:56"/>
    <x v="2"/>
    <s v="BA5A35015 AB"/>
    <s v="M0343I"/>
    <n v="25"/>
    <s v="7412"/>
    <s v="LP-T"/>
    <s v="C"/>
    <s v="04/18"/>
    <s v=""/>
    <x v="0"/>
    <s v="2021/04/18"/>
    <s v="C"/>
    <s v="T05"/>
  </r>
  <r>
    <s v="21083450"/>
    <d v="2021-04-18T09:37:56"/>
    <x v="2"/>
    <s v="BA5A35015 AB"/>
    <s v="M0343I"/>
    <n v="25"/>
    <s v="7412"/>
    <s v="LP-T"/>
    <s v="C"/>
    <s v="04/18"/>
    <s v=""/>
    <x v="0"/>
    <s v="2021/04/18"/>
    <s v="C"/>
    <s v="T05"/>
  </r>
  <r>
    <s v="21106490"/>
    <d v="2021-04-18T09:37:56"/>
    <x v="2"/>
    <s v="BA5A35015 AB"/>
    <s v="M0343I"/>
    <n v="25"/>
    <s v="7412"/>
    <s v="LP-T"/>
    <s v="C"/>
    <s v="04/18"/>
    <s v=""/>
    <x v="0"/>
    <s v="2021/04/18"/>
    <s v="C"/>
    <s v="T05"/>
  </r>
  <r>
    <s v="21065290"/>
    <d v="2021-04-18T13:04:27"/>
    <x v="2"/>
    <s v="Y6F01X002 AB"/>
    <s v="P046CI"/>
    <n v="25"/>
    <s v="6194"/>
    <s v="LP-T"/>
    <s v="C"/>
    <s v="04/18"/>
    <n v="1"/>
    <x v="0"/>
    <s v="2021/04/18"/>
    <s v="C"/>
    <s v="T08"/>
  </r>
  <r>
    <s v="21065300"/>
    <d v="2021-04-18T13:04:27"/>
    <x v="2"/>
    <s v="Y6F01X002 AB"/>
    <s v="P046CI"/>
    <n v="25"/>
    <s v="6194"/>
    <s v="LP-T"/>
    <s v="C"/>
    <s v="04/18"/>
    <s v=""/>
    <x v="0"/>
    <s v="2021/04/18"/>
    <s v="C"/>
    <s v="T08"/>
  </r>
  <r>
    <s v="21065310"/>
    <d v="2021-04-18T13:04:27"/>
    <x v="2"/>
    <s v="Y6F01X002 AB"/>
    <s v="P046CI"/>
    <n v="25"/>
    <s v="6194"/>
    <s v="LP-T"/>
    <s v="C"/>
    <s v="04/18"/>
    <s v=""/>
    <x v="0"/>
    <s v="2021/04/18"/>
    <s v="C"/>
    <s v="T08"/>
  </r>
  <r>
    <s v="21101340"/>
    <d v="2021-04-18T13:04:27"/>
    <x v="2"/>
    <s v="Y6F02X001 AA"/>
    <s v="A046KI"/>
    <n v="25"/>
    <s v="6194"/>
    <s v="LP-T"/>
    <s v="C"/>
    <s v="04/18"/>
    <s v=""/>
    <x v="0"/>
    <s v="2021/04/18"/>
    <s v="C"/>
    <s v="T08"/>
  </r>
  <r>
    <s v="21102790"/>
    <d v="2021-04-18T13:04:27"/>
    <x v="2"/>
    <s v="Y6U05X     B"/>
    <s v="A046KI"/>
    <n v="25"/>
    <s v="6194"/>
    <s v="LP-T"/>
    <s v="C"/>
    <s v="04/18"/>
    <s v=""/>
    <x v="0"/>
    <s v="2021/04/18"/>
    <s v="C"/>
    <s v="T08"/>
  </r>
  <r>
    <s v="21131580"/>
    <d v="2021-04-18T13:04:27"/>
    <x v="2"/>
    <s v="Y0S609203 AC"/>
    <s v="L0518I"/>
    <n v="25"/>
    <s v="6194"/>
    <s v="LP-T"/>
    <s v="C"/>
    <s v="04/18"/>
    <s v=""/>
    <x v="0"/>
    <s v="2021/04/18"/>
    <s v="C"/>
    <s v="T08"/>
  </r>
  <r>
    <s v="21014740"/>
    <d v="2021-04-18T16:55:53"/>
    <x v="2"/>
    <s v="Y6F01X003 AD"/>
    <s v="P046CI"/>
    <n v="25"/>
    <s v="6194"/>
    <s v="LP-T"/>
    <s v="C"/>
    <s v="04/18"/>
    <n v="1"/>
    <x v="0"/>
    <s v="2021/04/18"/>
    <s v="C"/>
    <s v="T08"/>
  </r>
  <r>
    <s v="21014760"/>
    <d v="2021-04-18T16:55:53"/>
    <x v="2"/>
    <s v="Y6F01X003 AD"/>
    <s v="P046CI"/>
    <n v="25"/>
    <s v="6194"/>
    <s v="LP-T"/>
    <s v="C"/>
    <s v="04/18"/>
    <s v=""/>
    <x v="0"/>
    <s v="2021/04/18"/>
    <s v="C"/>
    <s v="T08"/>
  </r>
  <r>
    <s v="21042010"/>
    <d v="2021-04-18T16:55:53"/>
    <x v="2"/>
    <s v="Y5P02X     A"/>
    <s v="A046TI"/>
    <n v="25"/>
    <s v="6194"/>
    <s v="LP-T"/>
    <s v="C"/>
    <s v="04/18"/>
    <s v=""/>
    <x v="0"/>
    <s v="2021/04/18"/>
    <s v="C"/>
    <s v="T08"/>
  </r>
  <r>
    <s v="21121940"/>
    <d v="2021-04-18T16:55:53"/>
    <x v="2"/>
    <s v="Y47303     C"/>
    <s v="C031JI"/>
    <n v="25"/>
    <s v="6194"/>
    <s v="LP-T"/>
    <s v="C"/>
    <s v="04/18"/>
    <s v=""/>
    <x v="0"/>
    <s v="2021/04/18"/>
    <s v="C"/>
    <s v="T09"/>
  </r>
  <r>
    <s v="21146500"/>
    <d v="2021-04-18T16:55:53"/>
    <x v="2"/>
    <s v="Y0S179951 AG"/>
    <s v="C051JI"/>
    <n v="25"/>
    <s v="6194"/>
    <s v="LP-T"/>
    <s v="C"/>
    <s v="04/18"/>
    <s v=""/>
    <x v="0"/>
    <s v="2021/04/18"/>
    <s v="C"/>
    <s v="T08"/>
  </r>
  <r>
    <s v="20516880"/>
    <d v="2021-04-18T21:11:07"/>
    <x v="2"/>
    <s v="Y8C02X     F"/>
    <s v="G046KI"/>
    <n v="25"/>
    <s v="8004"/>
    <s v="LP-T"/>
    <s v="D"/>
    <s v="04/18"/>
    <n v="1"/>
    <x v="0"/>
    <s v="2021/04/18"/>
    <s v="C"/>
    <s v="T05"/>
  </r>
  <r>
    <s v="20516930"/>
    <d v="2021-04-18T21:11:07"/>
    <x v="2"/>
    <s v="Y8C02X     F"/>
    <s v="G046KI"/>
    <n v="25"/>
    <s v="8004"/>
    <s v="LP-T"/>
    <s v="D"/>
    <s v="04/18"/>
    <s v=""/>
    <x v="0"/>
    <s v="2021/04/18"/>
    <s v="C"/>
    <s v="T05"/>
  </r>
  <r>
    <s v="21041090"/>
    <d v="2021-04-18T21:11:07"/>
    <x v="2"/>
    <s v="Y5P02X     A"/>
    <s v="A046TI"/>
    <n v="25"/>
    <s v="8004"/>
    <s v="LP-T"/>
    <s v="D"/>
    <s v="04/18"/>
    <s v=""/>
    <x v="0"/>
    <s v="2021/04/18"/>
    <s v="C"/>
    <s v="T05"/>
  </r>
  <r>
    <s v="21122050"/>
    <d v="2021-04-18T21:11:07"/>
    <x v="2"/>
    <s v="Y47403     C"/>
    <s v="C031JI"/>
    <n v="25"/>
    <s v="7412"/>
    <s v="LP-T"/>
    <s v="D"/>
    <s v="04/18"/>
    <s v=""/>
    <x v="0"/>
    <s v="2021/04/18"/>
    <s v="C"/>
    <s v="T05"/>
  </r>
  <r>
    <s v="21122400"/>
    <d v="2021-04-18T21:11:07"/>
    <x v="2"/>
    <s v="Y47443     C"/>
    <s v="C031JI"/>
    <n v="25"/>
    <s v="7412"/>
    <s v="LP-T"/>
    <s v="D"/>
    <s v="04/18"/>
    <s v=""/>
    <x v="0"/>
    <s v="2021/04/18"/>
    <s v="C"/>
    <s v="T05"/>
  </r>
  <r>
    <s v="21122420"/>
    <d v="2021-04-18T21:11:07"/>
    <x v="2"/>
    <s v="Y47443     C"/>
    <s v="C031JI"/>
    <n v="25"/>
    <s v="7412"/>
    <s v="LP-T"/>
    <s v="D"/>
    <s v="04/18"/>
    <s v=""/>
    <x v="0"/>
    <s v="2021/04/18"/>
    <s v="C"/>
    <s v="T05"/>
  </r>
  <r>
    <s v="20496080"/>
    <d v="2021-04-19T00:58:34"/>
    <x v="2"/>
    <s v="Y9F03V     A"/>
    <s v="T0504I"/>
    <n v="25"/>
    <s v="8704"/>
    <s v="LP-T"/>
    <s v="D"/>
    <s v="04/19"/>
    <n v="1"/>
    <x v="0"/>
    <s v="2021/04/19"/>
    <s v="C"/>
    <s v="T06"/>
  </r>
  <r>
    <s v="21034540"/>
    <d v="2021-04-19T00:58:34"/>
    <x v="2"/>
    <s v="BA5C08TKM AF"/>
    <s v="M030TI"/>
    <n v="25"/>
    <s v="8004"/>
    <s v="LP-T"/>
    <s v="D"/>
    <s v="04/19"/>
    <s v=""/>
    <x v="0"/>
    <s v="2021/04/19"/>
    <s v="C"/>
    <s v="T06"/>
  </r>
  <r>
    <s v="21034560"/>
    <d v="2021-04-19T00:58:34"/>
    <x v="2"/>
    <s v="BA5C08TDU AF"/>
    <s v="M030TI"/>
    <n v="25"/>
    <s v="7412"/>
    <s v="LP-T"/>
    <s v="D"/>
    <s v="04/19"/>
    <s v=""/>
    <x v="0"/>
    <s v="2021/04/19"/>
    <s v="C"/>
    <s v="T06"/>
  </r>
  <r>
    <s v="21084490"/>
    <d v="2021-04-19T00:58:34"/>
    <x v="2"/>
    <s v="BA5C0998H AH"/>
    <s v="M030TI"/>
    <n v="25"/>
    <s v="8004"/>
    <s v="LP-T"/>
    <s v="D"/>
    <s v="04/19"/>
    <s v=""/>
    <x v="0"/>
    <s v="2021/04/19"/>
    <s v="C"/>
    <s v="T06"/>
  </r>
  <r>
    <s v="21104790"/>
    <d v="2021-04-19T00:58:34"/>
    <x v="2"/>
    <s v="BA5C4609B AC"/>
    <s v="M034KI"/>
    <n v="25"/>
    <s v="8004"/>
    <s v="LP-T"/>
    <s v="D"/>
    <s v="04/19"/>
    <s v=""/>
    <x v="0"/>
    <s v="2021/04/19"/>
    <s v="C"/>
    <s v="T06"/>
  </r>
  <r>
    <s v="21126870"/>
    <d v="2021-04-19T00:58:34"/>
    <x v="2"/>
    <s v="Y1P74309C AB"/>
    <s v="M030GI"/>
    <n v="25"/>
    <s v="8004"/>
    <s v="LP-T"/>
    <s v="D"/>
    <s v="04/19"/>
    <s v=""/>
    <x v="0"/>
    <s v="2021/04/19"/>
    <s v="C"/>
    <s v="T06"/>
  </r>
  <r>
    <s v="20473760"/>
    <d v="2021-04-19T04:36:47"/>
    <x v="2"/>
    <s v="Y6N04X     B"/>
    <s v="G046CI"/>
    <n v="25"/>
    <s v="6194"/>
    <s v="LP-T"/>
    <s v="D"/>
    <s v="04/19"/>
    <n v="1"/>
    <x v="0"/>
    <s v="2021/04/19"/>
    <s v="C"/>
    <s v="T08"/>
  </r>
  <r>
    <s v="21100710"/>
    <d v="2021-04-19T04:36:47"/>
    <x v="2"/>
    <s v="Y6D02X     A"/>
    <s v="G046CI"/>
    <n v="25"/>
    <s v="6194"/>
    <s v="LP-T"/>
    <s v="D"/>
    <s v="04/19"/>
    <s v=""/>
    <x v="0"/>
    <s v="2021/04/19"/>
    <s v="C"/>
    <s v="T08"/>
  </r>
  <r>
    <s v="21102800"/>
    <d v="2021-04-19T04:36:47"/>
    <x v="2"/>
    <s v="Y6U05X     B"/>
    <s v="A046KI"/>
    <n v="25"/>
    <s v="6194"/>
    <s v="LP-T"/>
    <s v="D"/>
    <s v="04/19"/>
    <s v=""/>
    <x v="0"/>
    <s v="2021/04/19"/>
    <s v="C"/>
    <s v="T08"/>
  </r>
  <r>
    <s v="21102810"/>
    <d v="2021-04-19T04:36:47"/>
    <x v="2"/>
    <s v="Y6U05X     B"/>
    <s v="A046KI"/>
    <n v="25"/>
    <s v="6194"/>
    <s v="LP-T"/>
    <s v="D"/>
    <s v="04/19"/>
    <s v=""/>
    <x v="0"/>
    <s v="2021/04/19"/>
    <s v="C"/>
    <s v="T08"/>
  </r>
  <r>
    <s v="21102860"/>
    <d v="2021-04-19T04:36:47"/>
    <x v="2"/>
    <s v="Y6U05X     B"/>
    <s v="A046KI"/>
    <n v="25"/>
    <s v="6194"/>
    <s v="LP-T"/>
    <s v="D"/>
    <s v="04/19"/>
    <s v=""/>
    <x v="0"/>
    <s v="2021/04/19"/>
    <s v="C"/>
    <s v="T08"/>
  </r>
  <r>
    <s v="21122410"/>
    <d v="2021-04-19T04:36:47"/>
    <x v="2"/>
    <s v="Y47443     C"/>
    <s v="C031JI"/>
    <n v="25"/>
    <s v="6194"/>
    <s v="LP-T"/>
    <s v="D"/>
    <s v="04/19"/>
    <s v=""/>
    <x v="0"/>
    <s v="2021/04/19"/>
    <s v="C"/>
    <s v="T09"/>
  </r>
  <r>
    <s v="20473690"/>
    <d v="2021-04-19T08:24:47"/>
    <x v="2"/>
    <s v="Y6N04X     B"/>
    <s v="G046CI"/>
    <n v="25"/>
    <s v="6194"/>
    <s v="LP-T"/>
    <s v="C"/>
    <s v="04/19"/>
    <n v="1"/>
    <x v="0"/>
    <s v="2021/04/19"/>
    <s v="C"/>
    <s v="T08"/>
  </r>
  <r>
    <s v="20473730"/>
    <d v="2021-04-19T08:24:47"/>
    <x v="2"/>
    <s v="Y6N04X     B"/>
    <s v="G046CI"/>
    <n v="25"/>
    <s v="6194"/>
    <s v="LP-T"/>
    <s v="C"/>
    <s v="04/19"/>
    <s v=""/>
    <x v="0"/>
    <s v="2021/04/19"/>
    <s v="C"/>
    <s v="T08"/>
  </r>
  <r>
    <s v="21094350"/>
    <d v="2021-04-19T08:24:47"/>
    <x v="2"/>
    <s v="Y0T109001 BA"/>
    <s v="C056NI"/>
    <n v="25"/>
    <s v="6194"/>
    <s v="LP-T"/>
    <s v="C"/>
    <s v="04/19"/>
    <s v=""/>
    <x v="0"/>
    <s v="2021/04/19"/>
    <s v="C"/>
    <s v="T08"/>
  </r>
  <r>
    <s v="21102770"/>
    <d v="2021-04-19T08:24:47"/>
    <x v="2"/>
    <s v="Y6U05X     B"/>
    <s v="A046KI"/>
    <n v="25"/>
    <s v="6194"/>
    <s v="LP-T"/>
    <s v="C"/>
    <s v="04/19"/>
    <s v=""/>
    <x v="0"/>
    <s v="2021/04/19"/>
    <s v="C"/>
    <s v="T08"/>
  </r>
  <r>
    <s v="21102840"/>
    <d v="2021-04-19T08:24:47"/>
    <x v="2"/>
    <s v="Y6U05X     B"/>
    <s v="A046KI"/>
    <n v="25"/>
    <s v="6194"/>
    <s v="LP-T"/>
    <s v="C"/>
    <s v="04/19"/>
    <s v=""/>
    <x v="0"/>
    <s v="2021/04/19"/>
    <s v="C"/>
    <s v="T08"/>
  </r>
  <r>
    <s v="21146480"/>
    <d v="2021-04-19T08:24:47"/>
    <x v="2"/>
    <s v="Y0S179951 AG"/>
    <s v="C051JI"/>
    <n v="25"/>
    <s v="6194"/>
    <s v="LP-T"/>
    <s v="C"/>
    <s v="04/19"/>
    <s v=""/>
    <x v="0"/>
    <s v="2021/04/19"/>
    <s v="C"/>
    <s v="T08"/>
  </r>
  <r>
    <s v="20473680"/>
    <d v="2021-04-19T11:53:01"/>
    <x v="2"/>
    <s v="Y6N04X     B"/>
    <s v="G046CI"/>
    <n v="25"/>
    <s v="6194"/>
    <s v="LP-T"/>
    <s v="C"/>
    <s v="04/19"/>
    <n v="1"/>
    <x v="0"/>
    <s v="2021/04/19"/>
    <s v="C"/>
    <s v="T08"/>
  </r>
  <r>
    <s v="20484710"/>
    <d v="2021-04-19T11:53:01"/>
    <x v="2"/>
    <s v="Y6N05X     A"/>
    <s v="G046CI"/>
    <n v="25"/>
    <s v="6194"/>
    <s v="LP-T"/>
    <s v="C"/>
    <s v="04/19"/>
    <s v=""/>
    <x v="0"/>
    <s v="2021/04/19"/>
    <s v="C"/>
    <s v="T08"/>
  </r>
  <r>
    <s v="20484730"/>
    <d v="2021-04-19T11:53:01"/>
    <x v="2"/>
    <s v="Y6N05X     A"/>
    <s v="G046CI"/>
    <n v="25"/>
    <s v="6194"/>
    <s v="LP-T"/>
    <s v="C"/>
    <s v="04/19"/>
    <s v=""/>
    <x v="0"/>
    <s v="2021/04/19"/>
    <s v="C"/>
    <s v="T08"/>
  </r>
  <r>
    <s v="21131290"/>
    <d v="2021-04-19T11:53:01"/>
    <x v="2"/>
    <s v="Y0S549     B"/>
    <s v="A0515I"/>
    <n v="25"/>
    <s v="6194"/>
    <s v="LP-T"/>
    <s v="C"/>
    <s v="04/19"/>
    <s v=""/>
    <x v="0"/>
    <s v="2021/04/19"/>
    <s v="C"/>
    <s v="T08"/>
  </r>
  <r>
    <s v="20473670"/>
    <d v="2021-04-19T15:23:01"/>
    <x v="2"/>
    <s v="Y6N04X     B"/>
    <s v="G046CI"/>
    <n v="25"/>
    <s v="6194"/>
    <s v="LP-T"/>
    <s v="C"/>
    <s v="04/19"/>
    <n v="1"/>
    <x v="0"/>
    <s v="2021/04/19"/>
    <s v="C"/>
    <s v="T08"/>
  </r>
  <r>
    <s v="20473710"/>
    <d v="2021-04-19T15:23:01"/>
    <x v="2"/>
    <s v="Y6N04X     B"/>
    <s v="G046CI"/>
    <n v="25"/>
    <s v="6194"/>
    <s v="LP-T"/>
    <s v="C"/>
    <s v="04/19"/>
    <s v=""/>
    <x v="0"/>
    <s v="2021/04/19"/>
    <s v="C"/>
    <s v="T08"/>
  </r>
  <r>
    <s v="21122370"/>
    <d v="2021-04-19T15:23:01"/>
    <x v="2"/>
    <s v="Y47443     C"/>
    <s v="C031JI"/>
    <n v="25"/>
    <s v="6194"/>
    <s v="LP-T"/>
    <s v="C"/>
    <s v="04/19"/>
    <s v=""/>
    <x v="0"/>
    <s v="2021/04/19"/>
    <s v="C"/>
    <s v="T09"/>
  </r>
  <r>
    <s v="20516780"/>
    <d v="2021-04-19T20:15:51"/>
    <x v="2"/>
    <s v="Y8C02X     F"/>
    <s v="G046KI"/>
    <n v="25"/>
    <s v="8004"/>
    <s v="LP-T"/>
    <s v="D"/>
    <s v="04/19"/>
    <n v="1"/>
    <x v="0"/>
    <s v="2021/04/19"/>
    <s v="C"/>
    <s v="T05"/>
  </r>
  <r>
    <s v="20516870"/>
    <d v="2021-04-19T20:15:51"/>
    <x v="2"/>
    <s v="Y8C02X     F"/>
    <s v="G046KI"/>
    <n v="25"/>
    <s v="8004"/>
    <s v="LP-T"/>
    <s v="D"/>
    <s v="04/19"/>
    <s v=""/>
    <x v="0"/>
    <s v="2021/04/19"/>
    <s v="C"/>
    <s v="T05"/>
  </r>
  <r>
    <s v="20516960"/>
    <d v="2021-04-19T20:15:51"/>
    <x v="2"/>
    <s v="Y8C02X     F"/>
    <s v="G046KI"/>
    <n v="25"/>
    <s v="8004"/>
    <s v="LP-T"/>
    <s v="D"/>
    <s v="04/19"/>
    <s v=""/>
    <x v="0"/>
    <s v="2021/04/19"/>
    <s v="C"/>
    <s v="T05"/>
  </r>
  <r>
    <s v="20516990"/>
    <d v="2021-04-19T20:15:51"/>
    <x v="2"/>
    <s v="Y8C02X     F"/>
    <s v="G046KI"/>
    <n v="25"/>
    <s v="8004"/>
    <s v="LP-T"/>
    <s v="D"/>
    <s v="04/19"/>
    <s v=""/>
    <x v="0"/>
    <s v="2021/04/19"/>
    <s v="C"/>
    <s v="T05"/>
  </r>
  <r>
    <s v="21099140"/>
    <d v="2021-04-19T20:15:51"/>
    <x v="2"/>
    <s v="Y5VL6Y     B"/>
    <s v="P041DI"/>
    <n v="4"/>
    <s v="8004"/>
    <s v="LP-T"/>
    <s v="D"/>
    <s v="04/19"/>
    <s v=""/>
    <x v="0"/>
    <s v="2021/04/19"/>
    <s v="C"/>
    <s v="T05"/>
  </r>
  <r>
    <s v="21132380"/>
    <d v="2021-04-19T20:15:51"/>
    <x v="2"/>
    <s v="Y8G061     B"/>
    <s v="C040QIK"/>
    <n v="25"/>
    <s v="7412"/>
    <s v="LP-T"/>
    <s v="D"/>
    <s v="04/19"/>
    <s v=""/>
    <x v="0"/>
    <s v="2021/04/19"/>
    <s v="C"/>
    <s v="T05"/>
  </r>
  <r>
    <s v="20473740"/>
    <d v="2021-04-19T23:56:07"/>
    <x v="2"/>
    <s v="Y6N04X     B"/>
    <s v="G046CI"/>
    <n v="25"/>
    <s v="6194"/>
    <s v="LP-T"/>
    <s v="D"/>
    <s v="04/19"/>
    <n v="1"/>
    <x v="0"/>
    <s v="2021/04/19"/>
    <s v="C"/>
    <s v="T08"/>
  </r>
  <r>
    <s v="20473750"/>
    <d v="2021-04-19T23:56:07"/>
    <x v="2"/>
    <s v="Y6N04X     B"/>
    <s v="G046CI"/>
    <n v="25"/>
    <s v="6194"/>
    <s v="LP-T"/>
    <s v="D"/>
    <s v="04/19"/>
    <s v=""/>
    <x v="0"/>
    <s v="2021/04/19"/>
    <s v="C"/>
    <s v="T08"/>
  </r>
  <r>
    <s v="21100720"/>
    <d v="2021-04-19T23:56:07"/>
    <x v="2"/>
    <s v="Y6D02X     A"/>
    <s v="G046CI"/>
    <n v="25"/>
    <s v="6194"/>
    <s v="LP-T"/>
    <s v="D"/>
    <s v="04/19"/>
    <s v=""/>
    <x v="0"/>
    <s v="2021/04/19"/>
    <s v="C"/>
    <s v="T08"/>
  </r>
  <r>
    <s v="21114050"/>
    <d v="2021-04-19T23:56:07"/>
    <x v="2"/>
    <s v="Y47463301 AA"/>
    <s v="C031JI"/>
    <n v="25"/>
    <s v="6194"/>
    <s v="LP-T"/>
    <s v="D"/>
    <s v="04/19"/>
    <s v=""/>
    <x v="0"/>
    <s v="2021/04/19"/>
    <s v="C"/>
    <s v="T09"/>
  </r>
  <r>
    <s v="21122040"/>
    <d v="2021-04-19T23:56:07"/>
    <x v="2"/>
    <s v="Y47403     C"/>
    <s v="C031JI"/>
    <n v="25"/>
    <s v="6194"/>
    <s v="LP-T"/>
    <s v="D"/>
    <s v="04/19"/>
    <s v=""/>
    <x v="0"/>
    <s v="2021/04/19"/>
    <s v="C"/>
    <s v="T09"/>
  </r>
  <r>
    <s v="21122060"/>
    <d v="2021-04-19T23:56:07"/>
    <x v="2"/>
    <s v="Y47403     C"/>
    <s v="C031JI"/>
    <n v="25"/>
    <s v="6194"/>
    <s v="LP-T"/>
    <s v="D"/>
    <s v="04/19"/>
    <s v=""/>
    <x v="0"/>
    <s v="2021/04/19"/>
    <s v="C"/>
    <s v="T09"/>
  </r>
  <r>
    <s v="20538070"/>
    <d v="2021-04-20T04:26:47"/>
    <x v="2"/>
    <s v="BA5D2613D AA"/>
    <s v="M030TI"/>
    <n v="25"/>
    <s v="7412"/>
    <s v="LP-T"/>
    <s v="B"/>
    <s v="04/20"/>
    <n v="1"/>
    <x v="0"/>
    <s v="2021/04/20"/>
    <s v="A"/>
    <s v="T06"/>
  </r>
  <r>
    <s v="21066210"/>
    <d v="2021-04-20T04:26:47"/>
    <x v="2"/>
    <s v="Y7Y09V     F"/>
    <s v="T0546I"/>
    <n v="25"/>
    <s v="8704"/>
    <s v="LP-T"/>
    <s v="B"/>
    <s v="04/20"/>
    <s v=""/>
    <x v="0"/>
    <s v="2021/04/20"/>
    <s v="A"/>
    <s v="T06"/>
  </r>
  <r>
    <s v="21082830"/>
    <d v="2021-04-20T04:26:47"/>
    <x v="2"/>
    <s v="Y7Y09V     F"/>
    <s v="T0546I"/>
    <n v="25"/>
    <s v="8704"/>
    <s v="LP-T"/>
    <s v="B"/>
    <s v="04/20"/>
    <s v=""/>
    <x v="0"/>
    <s v="2021/04/20"/>
    <s v="A"/>
    <s v="T06"/>
  </r>
  <r>
    <s v="21104830"/>
    <d v="2021-04-20T04:26:47"/>
    <x v="2"/>
    <s v="BA5C4601B AC"/>
    <s v="M034KI"/>
    <n v="25"/>
    <s v="7412"/>
    <s v="LP-T"/>
    <s v="B"/>
    <s v="04/20"/>
    <s v=""/>
    <x v="0"/>
    <s v="2021/04/20"/>
    <s v="A"/>
    <s v="T06"/>
  </r>
  <r>
    <s v="21104860"/>
    <d v="2021-04-20T04:26:47"/>
    <x v="2"/>
    <s v="BA5C4601B AC"/>
    <s v="M034KI"/>
    <n v="24"/>
    <s v="7412"/>
    <s v="LP-T"/>
    <s v="B"/>
    <s v="04/20"/>
    <s v=""/>
    <x v="0"/>
    <s v="2021/04/20"/>
    <s v="A"/>
    <s v="T06"/>
  </r>
  <r>
    <s v="21170230"/>
    <d v="2021-04-20T04:26:47"/>
    <x v="2"/>
    <s v="Y1P0L307A AD"/>
    <s v="M030MI"/>
    <n v="25"/>
    <s v="7412"/>
    <s v="LP-T"/>
    <s v="B"/>
    <s v="04/20"/>
    <s v=""/>
    <x v="0"/>
    <s v="2021/04/20"/>
    <s v="A"/>
    <s v="T06"/>
  </r>
  <r>
    <s v="20466940"/>
    <d v="2021-04-20T13:53:34"/>
    <x v="2"/>
    <s v="Y0T269004 AB"/>
    <s v="C056NI"/>
    <n v="25"/>
    <s v="6194"/>
    <s v="LP-T"/>
    <s v="A"/>
    <s v="04/20"/>
    <n v="1"/>
    <x v="0"/>
    <s v="2021/04/20"/>
    <s v="A"/>
    <s v="T08"/>
  </r>
  <r>
    <s v="20473700"/>
    <d v="2021-04-20T13:53:34"/>
    <x v="2"/>
    <s v="Y6N04X     B"/>
    <s v="G046CI"/>
    <n v="25"/>
    <s v="6194"/>
    <s v="LP-T"/>
    <s v="A"/>
    <s v="04/20"/>
    <s v=""/>
    <x v="0"/>
    <s v="2021/04/20"/>
    <s v="A"/>
    <s v="T08"/>
  </r>
  <r>
    <s v="20473720"/>
    <d v="2021-04-20T13:53:34"/>
    <x v="2"/>
    <s v="Y6N04X     B"/>
    <s v="G046CI"/>
    <n v="25"/>
    <s v="6194"/>
    <s v="LP-T"/>
    <s v="A"/>
    <s v="04/20"/>
    <s v=""/>
    <x v="0"/>
    <s v="2021/04/20"/>
    <s v="A"/>
    <s v="T08"/>
  </r>
  <r>
    <s v="21114060"/>
    <d v="2021-04-20T13:53:34"/>
    <x v="2"/>
    <s v="Y47463301 AA"/>
    <s v="C031JI"/>
    <n v="25"/>
    <s v="6194"/>
    <s v="LP-T"/>
    <s v="A"/>
    <s v="04/20"/>
    <s v=""/>
    <x v="0"/>
    <s v="2021/04/20"/>
    <s v="A"/>
    <s v="T09"/>
  </r>
  <r>
    <s v="20538120"/>
    <d v="2021-04-20T18:34:37"/>
    <x v="2"/>
    <s v="BA5D2604H AA"/>
    <s v="M030TI"/>
    <n v="25"/>
    <s v="7412"/>
    <s v="LP-T"/>
    <s v="A"/>
    <s v="04/20"/>
    <n v="1"/>
    <x v="0"/>
    <s v="2021/04/20"/>
    <s v="A"/>
    <s v="T06"/>
  </r>
  <r>
    <s v="20538190"/>
    <d v="2021-04-20T18:34:37"/>
    <x v="2"/>
    <s v="BA5D2607H AA"/>
    <s v="M030TI"/>
    <n v="25"/>
    <s v="7412"/>
    <s v="LP-T"/>
    <s v="A"/>
    <s v="04/20"/>
    <s v=""/>
    <x v="0"/>
    <s v="2021/04/20"/>
    <s v="A"/>
    <s v="T06"/>
  </r>
  <r>
    <s v="21100850"/>
    <d v="2021-04-20T18:34:37"/>
    <x v="2"/>
    <s v="Y7E08V     D"/>
    <s v="T050DI"/>
    <n v="25"/>
    <s v="8704"/>
    <s v="LP-T"/>
    <s v="A"/>
    <s v="04/20"/>
    <s v=""/>
    <x v="0"/>
    <s v="2021/04/20"/>
    <s v="A"/>
    <s v="T06"/>
  </r>
  <r>
    <s v="21130150"/>
    <d v="2021-04-20T18:34:37"/>
    <x v="2"/>
    <s v="Y7E08V     D"/>
    <s v="T050DI"/>
    <n v="25"/>
    <s v="8704"/>
    <s v="LP-T"/>
    <s v="A"/>
    <s v="04/20"/>
    <s v=""/>
    <x v="0"/>
    <s v="2021/04/20"/>
    <s v="A"/>
    <s v="T06"/>
  </r>
  <r>
    <s v="21130300"/>
    <d v="2021-04-20T18:34:37"/>
    <x v="2"/>
    <s v="YBD03V004 AA"/>
    <s v="T0507I"/>
    <n v="25"/>
    <s v="8704"/>
    <s v="LP-T"/>
    <s v="A"/>
    <s v="04/20"/>
    <s v=""/>
    <x v="0"/>
    <s v="2021/04/20"/>
    <s v="A"/>
    <s v="T06"/>
  </r>
  <r>
    <s v="21133390"/>
    <d v="2021-04-20T18:34:37"/>
    <x v="2"/>
    <s v="YBD03V004 AA"/>
    <s v="T0507I"/>
    <n v="25"/>
    <s v="8704"/>
    <s v="LP-T"/>
    <s v="A"/>
    <s v="04/20"/>
    <s v=""/>
    <x v="0"/>
    <s v="2021/04/20"/>
    <s v="A"/>
    <s v="T06"/>
  </r>
  <r>
    <s v="21085080"/>
    <d v="2021-04-20T22:16:08"/>
    <x v="2"/>
    <s v="BA5D2691D AA"/>
    <s v="M030TI"/>
    <n v="25"/>
    <s v="7412"/>
    <s v="LP-T"/>
    <s v="B"/>
    <s v="04/20"/>
    <n v="1"/>
    <x v="0"/>
    <s v="2021/04/20"/>
    <s v="A"/>
    <s v="T06"/>
  </r>
  <r>
    <s v="21130280"/>
    <d v="2021-04-20T22:16:08"/>
    <x v="2"/>
    <s v="YBD03V004 AA"/>
    <s v="T0507I"/>
    <n v="25"/>
    <s v="8704"/>
    <s v="LP-T"/>
    <s v="B"/>
    <s v="04/20"/>
    <s v=""/>
    <x v="0"/>
    <s v="2021/04/20"/>
    <s v="A"/>
    <s v="T06"/>
  </r>
  <r>
    <s v="21139910"/>
    <d v="2021-04-20T22:16:08"/>
    <x v="2"/>
    <s v="Y4J157     A"/>
    <s v="L0893I"/>
    <n v="6"/>
    <s v="8704"/>
    <s v="LP-T"/>
    <s v="B"/>
    <s v="04/20"/>
    <s v=""/>
    <x v="0"/>
    <s v="2021/04/20"/>
    <s v="A"/>
    <s v="T06"/>
  </r>
  <r>
    <s v="20473660"/>
    <d v="2021-04-21T01:29:47"/>
    <x v="2"/>
    <s v="Y6N04X     B"/>
    <s v="G046CI"/>
    <n v="25"/>
    <s v="6194"/>
    <s v="LP-T"/>
    <s v="B"/>
    <s v="04/21"/>
    <n v="1"/>
    <x v="0"/>
    <s v="2021/04/21"/>
    <s v="A"/>
    <s v="T08"/>
  </r>
  <r>
    <s v="21028330"/>
    <d v="2021-04-21T01:29:47"/>
    <x v="2"/>
    <s v="Y6N04X     B"/>
    <s v="G046CI"/>
    <n v="25"/>
    <s v="6194"/>
    <s v="LP-T"/>
    <s v="B"/>
    <s v="04/21"/>
    <s v=""/>
    <x v="0"/>
    <s v="2021/04/21"/>
    <s v="A"/>
    <s v="T08"/>
  </r>
  <r>
    <s v="21042050"/>
    <d v="2021-04-21T01:29:47"/>
    <x v="2"/>
    <s v="Y5P043     A"/>
    <s v="C036NI"/>
    <n v="25"/>
    <s v="6194"/>
    <s v="LP-T"/>
    <s v="B"/>
    <s v="04/21"/>
    <s v=""/>
    <x v="0"/>
    <s v="2021/04/21"/>
    <s v="A"/>
    <s v="T08"/>
  </r>
  <r>
    <s v="21101600"/>
    <d v="2021-04-21T01:29:47"/>
    <x v="2"/>
    <s v="Y7K01X     A"/>
    <s v="A046QI"/>
    <n v="25"/>
    <s v="6194"/>
    <s v="LP-T"/>
    <s v="B"/>
    <s v="04/21"/>
    <s v=""/>
    <x v="0"/>
    <s v="2021/04/21"/>
    <s v="A"/>
    <s v="T08"/>
  </r>
  <r>
    <s v="21124490"/>
    <d v="2021-04-21T01:29:47"/>
    <x v="2"/>
    <s v="Y8C01X     D"/>
    <s v="G046KI"/>
    <n v="25"/>
    <s v="6194"/>
    <s v="LP-T"/>
    <s v="B"/>
    <s v="04/21"/>
    <s v=""/>
    <x v="0"/>
    <s v="2021/04/21"/>
    <s v="A"/>
    <s v="T08"/>
  </r>
  <r>
    <s v="20412310"/>
    <d v="2021-04-21T06:01:28"/>
    <x v="2"/>
    <s v="BB5C87     B"/>
    <s v="A0319I"/>
    <n v="25"/>
    <s v="8004"/>
    <s v="LP-T"/>
    <s v="B"/>
    <s v="04/21"/>
    <n v="1"/>
    <x v="0"/>
    <s v="2021/04/21"/>
    <s v="A"/>
    <s v="T06"/>
  </r>
  <r>
    <s v="20536760"/>
    <d v="2021-04-21T06:01:28"/>
    <x v="2"/>
    <s v="BA5C4778B AD"/>
    <s v="M034TI"/>
    <n v="25"/>
    <s v="8004"/>
    <s v="LP-T"/>
    <s v="B"/>
    <s v="04/21"/>
    <s v=""/>
    <x v="0"/>
    <s v="2021/04/21"/>
    <s v="A"/>
    <s v="T06"/>
  </r>
  <r>
    <s v="21083310"/>
    <d v="2021-04-21T06:01:28"/>
    <x v="2"/>
    <s v="Y5P073     B"/>
    <s v="C036RI"/>
    <n v="25"/>
    <s v="8004"/>
    <s v="LP-T"/>
    <s v="B"/>
    <s v="04/21"/>
    <s v=""/>
    <x v="0"/>
    <s v="2021/04/21"/>
    <s v="A"/>
    <s v="T06"/>
  </r>
  <r>
    <s v="21121290"/>
    <d v="2021-04-21T06:01:28"/>
    <x v="2"/>
    <s v="Y1S063     B"/>
    <s v="C0317I"/>
    <n v="25"/>
    <s v="8004"/>
    <s v="LP-T"/>
    <s v="B"/>
    <s v="04/21"/>
    <s v=""/>
    <x v="0"/>
    <s v="2021/04/21"/>
    <s v="A"/>
    <s v="T06"/>
  </r>
  <r>
    <s v="21121870"/>
    <d v="2021-04-21T06:01:28"/>
    <x v="2"/>
    <s v="Y47293     B"/>
    <s v="C031JI"/>
    <n v="25"/>
    <s v="8004"/>
    <s v="LP-T"/>
    <s v="B"/>
    <s v="04/21"/>
    <s v=""/>
    <x v="0"/>
    <s v="2021/04/21"/>
    <s v="A"/>
    <s v="T06"/>
  </r>
  <r>
    <s v="21122020"/>
    <d v="2021-04-21T06:01:28"/>
    <x v="2"/>
    <s v="Y47403     C"/>
    <s v="C031JI"/>
    <n v="25"/>
    <s v="8004"/>
    <s v="LP-T"/>
    <s v="B"/>
    <s v="04/21"/>
    <s v=""/>
    <x v="0"/>
    <s v="2021/04/21"/>
    <s v="A"/>
    <s v="T06"/>
  </r>
  <r>
    <s v="21034550"/>
    <d v="2021-04-21T09:45:34"/>
    <x v="2"/>
    <s v="BA5C08T5M AF"/>
    <s v="M030TI"/>
    <n v="25"/>
    <s v="7412"/>
    <s v="LP-T"/>
    <s v="A"/>
    <s v="04/21"/>
    <n v="1"/>
    <x v="0"/>
    <s v="2021/04/21"/>
    <s v="A"/>
    <s v="T06"/>
  </r>
  <r>
    <s v="21056300"/>
    <d v="2021-04-21T09:45:34"/>
    <x v="2"/>
    <s v="Y2213108B AA"/>
    <s v="C040EI"/>
    <n v="25"/>
    <s v="8704"/>
    <s v="LP-T"/>
    <s v="A"/>
    <s v="04/21"/>
    <s v=""/>
    <x v="0"/>
    <s v="2021/04/21"/>
    <s v="A"/>
    <s v="T06"/>
  </r>
  <r>
    <s v="21090400"/>
    <d v="2021-04-21T09:45:34"/>
    <x v="2"/>
    <s v="Y8P019     B"/>
    <s v="L051SI"/>
    <n v="25"/>
    <s v="8704"/>
    <s v="LP-T"/>
    <s v="A"/>
    <s v="04/21"/>
    <s v=""/>
    <x v="0"/>
    <s v="2021/04/21"/>
    <s v="A"/>
    <s v="T06"/>
  </r>
  <r>
    <s v="21090690"/>
    <d v="2021-04-21T09:45:34"/>
    <x v="2"/>
    <s v="YCE01V     A"/>
    <s v="T050EI"/>
    <n v="25"/>
    <s v="8704"/>
    <s v="LP-T"/>
    <s v="A"/>
    <s v="04/21"/>
    <s v=""/>
    <x v="0"/>
    <s v="2021/04/21"/>
    <s v="A"/>
    <s v="T06"/>
  </r>
  <r>
    <s v="21121270"/>
    <d v="2021-04-21T09:45:34"/>
    <x v="2"/>
    <s v="Y1M119     A"/>
    <s v="A0554I"/>
    <n v="25"/>
    <s v="8704"/>
    <s v="LP-T"/>
    <s v="A"/>
    <s v="04/21"/>
    <s v=""/>
    <x v="0"/>
    <s v="2021/04/21"/>
    <s v="A"/>
    <s v="T06"/>
  </r>
  <r>
    <s v="21123880"/>
    <d v="2021-04-21T09:45:34"/>
    <x v="2"/>
    <s v="Y7E08V     D"/>
    <s v="T050DI"/>
    <n v="25"/>
    <s v="8704"/>
    <s v="LP-T"/>
    <s v="A"/>
    <s v="04/21"/>
    <s v=""/>
    <x v="0"/>
    <s v="2021/04/21"/>
    <s v="A"/>
    <s v="T06"/>
  </r>
  <r>
    <s v="20537580"/>
    <d v="2021-04-21T13:30:43"/>
    <x v="2"/>
    <s v="BA5C0593C AE"/>
    <s v="M030TI"/>
    <n v="25"/>
    <s v="7412"/>
    <s v="LP-T"/>
    <s v="A"/>
    <s v="04/21"/>
    <n v="1"/>
    <x v="0"/>
    <s v="2021/04/21"/>
    <s v="A"/>
    <s v="T06"/>
  </r>
  <r>
    <s v="20537990"/>
    <d v="2021-04-21T13:30:43"/>
    <x v="2"/>
    <s v="BA5D2603H AA"/>
    <s v="M030TI"/>
    <n v="25"/>
    <s v="8004"/>
    <s v="LP-T"/>
    <s v="A"/>
    <s v="04/21"/>
    <s v=""/>
    <x v="0"/>
    <s v="2021/04/21"/>
    <s v="A"/>
    <s v="T06"/>
  </r>
  <r>
    <s v="20538270"/>
    <d v="2021-04-21T13:30:43"/>
    <x v="2"/>
    <s v="BA5D2668H AA"/>
    <s v="M030TI"/>
    <n v="25"/>
    <s v="7412"/>
    <s v="LP-T"/>
    <s v="A"/>
    <s v="04/21"/>
    <s v=""/>
    <x v="0"/>
    <s v="2021/04/21"/>
    <s v="A"/>
    <s v="T06"/>
  </r>
  <r>
    <s v="20538280"/>
    <d v="2021-04-21T13:30:43"/>
    <x v="2"/>
    <s v="BA5D2669G AA"/>
    <s v="M030TI"/>
    <n v="25"/>
    <s v="7412"/>
    <s v="LP-T"/>
    <s v="A"/>
    <s v="04/21"/>
    <s v=""/>
    <x v="0"/>
    <s v="2021/04/21"/>
    <s v="A"/>
    <s v="T06"/>
  </r>
  <r>
    <s v="21083510"/>
    <d v="2021-04-21T13:30:43"/>
    <x v="2"/>
    <s v="BA5D2137B AB"/>
    <s v="M030TI"/>
    <n v="25"/>
    <s v="8004"/>
    <s v="LP-T"/>
    <s v="A"/>
    <s v="04/21"/>
    <s v=""/>
    <x v="0"/>
    <s v="2021/04/21"/>
    <s v="A"/>
    <s v="T06"/>
  </r>
  <r>
    <s v="21172340"/>
    <d v="2021-04-21T13:30:43"/>
    <x v="2"/>
    <s v="Y1P87307A AA"/>
    <s v="M030MI"/>
    <n v="25"/>
    <s v="7412"/>
    <s v="LP-T"/>
    <s v="A"/>
    <s v="04/21"/>
    <s v=""/>
    <x v="0"/>
    <s v="2021/04/21"/>
    <s v="A"/>
    <s v="T06"/>
  </r>
  <r>
    <s v="20467700"/>
    <d v="2021-04-21T19:01:41"/>
    <x v="2"/>
    <s v="Y4Y03Y     G"/>
    <s v="P041GI"/>
    <n v="25"/>
    <s v="7412"/>
    <s v="LP-T"/>
    <s v="B"/>
    <s v="04/21"/>
    <n v="1"/>
    <x v="0"/>
    <s v="2021/04/21"/>
    <s v="A"/>
    <s v="T05"/>
  </r>
  <r>
    <s v="20467880"/>
    <d v="2021-04-21T19:01:41"/>
    <x v="2"/>
    <s v="Y4Y03Y     V"/>
    <s v="P041GI"/>
    <n v="25"/>
    <s v="7412"/>
    <s v="LP-T"/>
    <s v="B"/>
    <s v="04/21"/>
    <s v=""/>
    <x v="0"/>
    <s v="2021/04/21"/>
    <s v="A"/>
    <s v="T05"/>
  </r>
  <r>
    <s v="20467890"/>
    <d v="2021-04-21T19:01:41"/>
    <x v="2"/>
    <s v="Y4Y03Y     V"/>
    <s v="P041GI"/>
    <n v="25"/>
    <s v="7412"/>
    <s v="LP-T"/>
    <s v="B"/>
    <s v="04/21"/>
    <s v=""/>
    <x v="0"/>
    <s v="2021/04/21"/>
    <s v="A"/>
    <s v="T05"/>
  </r>
  <r>
    <s v="21032100"/>
    <d v="2021-04-21T19:01:41"/>
    <x v="2"/>
    <s v="Y5Y02X     B"/>
    <s v="D041KI"/>
    <n v="25"/>
    <s v="7412"/>
    <s v="LP-T"/>
    <s v="B"/>
    <s v="04/21"/>
    <s v=""/>
    <x v="0"/>
    <s v="2021/04/21"/>
    <s v="A"/>
    <s v="T05"/>
  </r>
  <r>
    <s v="21066830"/>
    <d v="2021-04-21T19:01:41"/>
    <x v="2"/>
    <s v="Y7Y01X     C"/>
    <s v="G046JI"/>
    <n v="25"/>
    <s v="7412"/>
    <s v="LP-T"/>
    <s v="B"/>
    <s v="04/21"/>
    <s v=""/>
    <x v="0"/>
    <s v="2021/04/21"/>
    <s v="A"/>
    <s v="T05"/>
  </r>
  <r>
    <s v="21073640"/>
    <d v="2021-04-21T19:01:41"/>
    <x v="2"/>
    <s v="Y5Y05Y     E"/>
    <s v="A046HI"/>
    <n v="25"/>
    <s v="8004"/>
    <s v="LP-T"/>
    <s v="B"/>
    <s v="04/21"/>
    <s v=""/>
    <x v="0"/>
    <s v="2021/04/21"/>
    <s v="A"/>
    <s v="T05"/>
  </r>
  <r>
    <s v="20473650"/>
    <d v="2021-04-21T21:55:15"/>
    <x v="2"/>
    <s v="Y6N04X     B"/>
    <s v="G046CI"/>
    <n v="25"/>
    <s v="6194"/>
    <s v="LP-T"/>
    <s v="B"/>
    <s v="04/21"/>
    <n v="1"/>
    <x v="0"/>
    <s v="2021/04/21"/>
    <s v="A"/>
    <s v="T08"/>
  </r>
  <r>
    <s v="21101610"/>
    <d v="2021-04-21T21:55:15"/>
    <x v="2"/>
    <s v="Y7K01X     A"/>
    <s v="A046QI"/>
    <n v="25"/>
    <s v="6194"/>
    <s v="LP-T"/>
    <s v="B"/>
    <s v="04/21"/>
    <s v=""/>
    <x v="0"/>
    <s v="2021/04/21"/>
    <s v="A"/>
    <s v="T08"/>
  </r>
  <r>
    <s v="21119340"/>
    <d v="2021-04-21T21:55:15"/>
    <x v="2"/>
    <s v="Y2NKP3     A"/>
    <s v="A031FI"/>
    <n v="3"/>
    <s v="6194"/>
    <s v="LP-T"/>
    <s v="B"/>
    <s v="04/21"/>
    <s v=""/>
    <x v="0"/>
    <s v="2021/04/21"/>
    <s v="A"/>
    <s v="T08"/>
  </r>
  <r>
    <s v="21130570"/>
    <d v="2021-04-21T21:55:15"/>
    <x v="2"/>
    <s v="Y0S02X051 AE"/>
    <s v="C041CI"/>
    <n v="24"/>
    <s v="6194"/>
    <s v="LP-T"/>
    <s v="B"/>
    <s v="04/21"/>
    <s v=""/>
    <x v="0"/>
    <s v="2021/04/21"/>
    <s v="A"/>
    <s v="T08"/>
  </r>
  <r>
    <s v="20496550"/>
    <d v="2021-04-22T02:15:33"/>
    <x v="2"/>
    <s v="Y9U02X     A"/>
    <s v="L041WI"/>
    <n v="25"/>
    <s v="8004"/>
    <s v="LP-T"/>
    <s v="D"/>
    <s v="04/22"/>
    <n v="1"/>
    <x v="0"/>
    <s v="2021/04/22"/>
    <s v="C"/>
    <s v="T05"/>
  </r>
  <r>
    <s v="20507540"/>
    <d v="2021-04-22T02:15:33"/>
    <x v="2"/>
    <s v="Y5V07X     C"/>
    <s v="L041UI"/>
    <n v="25"/>
    <s v="7412"/>
    <s v="LP-T"/>
    <s v="D"/>
    <s v="04/22"/>
    <s v=""/>
    <x v="0"/>
    <s v="2021/04/22"/>
    <s v="C"/>
    <s v="T05"/>
  </r>
  <r>
    <s v="21032120"/>
    <d v="2021-04-22T02:15:33"/>
    <x v="2"/>
    <s v="Y5Y02X     B"/>
    <s v="D041KI"/>
    <n v="25"/>
    <s v="7412"/>
    <s v="LP-T"/>
    <s v="D"/>
    <s v="04/22"/>
    <s v=""/>
    <x v="0"/>
    <s v="2021/04/22"/>
    <s v="C"/>
    <s v="T05"/>
  </r>
  <r>
    <s v="21033470"/>
    <d v="2021-04-22T02:15:33"/>
    <x v="2"/>
    <s v="Y9C01X     C"/>
    <s v="G046PI"/>
    <n v="25"/>
    <s v="7412"/>
    <s v="LP-T"/>
    <s v="D"/>
    <s v="04/22"/>
    <s v=""/>
    <x v="0"/>
    <s v="2021/04/22"/>
    <s v="C"/>
    <s v="T05"/>
  </r>
  <r>
    <s v="21034360"/>
    <d v="2021-04-22T02:15:33"/>
    <x v="2"/>
    <s v="Y5Y05Y     C"/>
    <s v="A046HI"/>
    <n v="25"/>
    <s v="8004"/>
    <s v="LP-T"/>
    <s v="D"/>
    <s v="04/22"/>
    <s v=""/>
    <x v="0"/>
    <s v="2021/04/22"/>
    <s v="C"/>
    <s v="T05"/>
  </r>
  <r>
    <s v="21100400"/>
    <d v="2021-04-22T02:15:33"/>
    <x v="2"/>
    <s v="Y4R02Y     B"/>
    <s v="C041YI"/>
    <n v="25"/>
    <s v="7412"/>
    <s v="LP-T"/>
    <s v="D"/>
    <s v="04/22"/>
    <s v=""/>
    <x v="0"/>
    <s v="2021/04/22"/>
    <s v="C"/>
    <s v="T05"/>
  </r>
  <r>
    <s v="20531010"/>
    <d v="2021-04-22T05:32:33"/>
    <x v="2"/>
    <s v="Y1S053     A"/>
    <s v="C0317I"/>
    <n v="25"/>
    <s v="8004"/>
    <s v="LP-T"/>
    <s v="D"/>
    <s v="04/22"/>
    <n v="1"/>
    <x v="0"/>
    <s v="2021/04/22"/>
    <s v="C"/>
    <s v="T06"/>
  </r>
  <r>
    <s v="21066250"/>
    <d v="2021-04-22T05:32:33"/>
    <x v="2"/>
    <s v="Y7Y09V     F"/>
    <s v="T0546I"/>
    <n v="25"/>
    <s v="8704"/>
    <s v="LP-T"/>
    <s v="D"/>
    <s v="04/22"/>
    <s v=""/>
    <x v="0"/>
    <s v="2021/04/22"/>
    <s v="C"/>
    <s v="T06"/>
  </r>
  <r>
    <s v="21121320"/>
    <d v="2021-04-22T05:32:33"/>
    <x v="2"/>
    <s v="Y1S063     B"/>
    <s v="C0317I"/>
    <n v="25"/>
    <s v="8004"/>
    <s v="LP-T"/>
    <s v="D"/>
    <s v="04/22"/>
    <s v=""/>
    <x v="0"/>
    <s v="2021/04/22"/>
    <s v="C"/>
    <s v="T06"/>
  </r>
  <r>
    <s v="21121680"/>
    <d v="2021-04-22T05:32:33"/>
    <x v="2"/>
    <s v="Y1S133     A"/>
    <s v="C0317I"/>
    <n v="25"/>
    <s v="8004"/>
    <s v="LP-T"/>
    <s v="D"/>
    <s v="04/22"/>
    <s v=""/>
    <x v="0"/>
    <s v="2021/04/22"/>
    <s v="C"/>
    <s v="T06"/>
  </r>
  <r>
    <s v="21130100"/>
    <d v="2021-04-22T05:32:33"/>
    <x v="2"/>
    <s v="Y7E08V     D"/>
    <s v="T050DI"/>
    <n v="25"/>
    <s v="8704"/>
    <s v="LP-T"/>
    <s v="D"/>
    <s v="04/22"/>
    <s v=""/>
    <x v="0"/>
    <s v="2021/04/22"/>
    <s v="C"/>
    <s v="T06"/>
  </r>
  <r>
    <s v="21130140"/>
    <d v="2021-04-22T05:32:33"/>
    <x v="2"/>
    <s v="Y7E08V     D"/>
    <s v="T050DI"/>
    <n v="25"/>
    <s v="8704"/>
    <s v="LP-T"/>
    <s v="D"/>
    <s v="04/22"/>
    <s v=""/>
    <x v="0"/>
    <s v="2021/04/22"/>
    <s v="C"/>
    <s v="T06"/>
  </r>
  <r>
    <s v="20482270"/>
    <d v="2021-04-22T09:51:53"/>
    <x v="2"/>
    <s v="Y7S01X     F"/>
    <s v="L046FI"/>
    <n v="25"/>
    <s v="7412"/>
    <s v="LP-T"/>
    <s v="C"/>
    <s v="04/22"/>
    <n v="1"/>
    <x v="0"/>
    <s v="2021/04/22"/>
    <s v="C"/>
    <s v="T05"/>
  </r>
  <r>
    <s v="20518140"/>
    <d v="2021-04-22T09:51:53"/>
    <x v="2"/>
    <s v="SA8227     A"/>
    <s v="E0592I"/>
    <n v="25"/>
    <s v="7412"/>
    <s v="LP-T"/>
    <s v="C"/>
    <s v="04/22"/>
    <s v=""/>
    <x v="0"/>
    <s v="2021/04/22"/>
    <s v="C"/>
    <s v="T05"/>
  </r>
  <r>
    <s v="21035410"/>
    <d v="2021-04-22T09:51:53"/>
    <x v="2"/>
    <s v="SA8227     A"/>
    <s v="E0592I"/>
    <n v="25"/>
    <s v="7412"/>
    <s v="LP-T"/>
    <s v="C"/>
    <s v="04/22"/>
    <s v=""/>
    <x v="0"/>
    <s v="2021/04/22"/>
    <s v="C"/>
    <s v="T05"/>
  </r>
  <r>
    <s v="21066840"/>
    <d v="2021-04-22T09:51:53"/>
    <x v="2"/>
    <s v="Y7Y01X     C"/>
    <s v="G046JI"/>
    <n v="25"/>
    <s v="7412"/>
    <s v="LP-T"/>
    <s v="C"/>
    <s v="04/22"/>
    <s v=""/>
    <x v="0"/>
    <s v="2021/04/22"/>
    <s v="C"/>
    <s v="T05"/>
  </r>
  <r>
    <s v="21116570"/>
    <d v="2021-04-22T09:51:53"/>
    <x v="2"/>
    <s v="BA5B06     B"/>
    <s v="C0316I"/>
    <n v="25"/>
    <s v="7412"/>
    <s v="LP-T"/>
    <s v="C"/>
    <s v="04/22"/>
    <s v=""/>
    <x v="0"/>
    <s v="2021/04/22"/>
    <s v="C"/>
    <s v="T05"/>
  </r>
  <r>
    <s v="21122440"/>
    <d v="2021-04-22T09:51:53"/>
    <x v="2"/>
    <s v="Y47483     A"/>
    <s v="L031GI"/>
    <n v="25"/>
    <s v="7412"/>
    <s v="LP-T"/>
    <s v="C"/>
    <s v="04/22"/>
    <s v=""/>
    <x v="0"/>
    <s v="2021/04/22"/>
    <s v="C"/>
    <s v="T05"/>
  </r>
  <r>
    <s v="21061430"/>
    <d v="2021-04-22T13:08:48"/>
    <x v="2"/>
    <s v="Y6F06V001 AA"/>
    <s v="A054VI"/>
    <n v="25"/>
    <s v="8704"/>
    <s v="LP-T"/>
    <s v="C"/>
    <s v="04/22"/>
    <n v="1"/>
    <x v="0"/>
    <s v="2021/04/22"/>
    <s v="C"/>
    <s v="T06"/>
  </r>
  <r>
    <s v="21083430"/>
    <d v="2021-04-22T13:08:48"/>
    <x v="2"/>
    <s v="BA5A35015 AB"/>
    <s v="M0343I"/>
    <n v="25"/>
    <s v="8004"/>
    <s v="LP-T"/>
    <s v="C"/>
    <s v="04/22"/>
    <s v=""/>
    <x v="0"/>
    <s v="2021/04/22"/>
    <s v="C"/>
    <s v="T06"/>
  </r>
  <r>
    <s v="21130190"/>
    <d v="2021-04-22T13:08:48"/>
    <x v="2"/>
    <s v="YBD03V004 AA"/>
    <s v="T0507I"/>
    <n v="25"/>
    <s v="8704"/>
    <s v="LP-T"/>
    <s v="C"/>
    <s v="04/22"/>
    <s v=""/>
    <x v="0"/>
    <s v="2021/04/22"/>
    <s v="C"/>
    <s v="T06"/>
  </r>
  <r>
    <s v="21130270"/>
    <d v="2021-04-22T13:08:48"/>
    <x v="2"/>
    <s v="YBD03V004 AA"/>
    <s v="T0507I"/>
    <n v="25"/>
    <s v="8704"/>
    <s v="LP-T"/>
    <s v="C"/>
    <s v="04/22"/>
    <s v=""/>
    <x v="0"/>
    <s v="2021/04/22"/>
    <s v="C"/>
    <s v="T06"/>
  </r>
  <r>
    <s v="21131260"/>
    <d v="2021-04-22T13:08:48"/>
    <x v="2"/>
    <s v="Y0S549     B"/>
    <s v="A0515I"/>
    <n v="25"/>
    <s v="8704"/>
    <s v="LP-T"/>
    <s v="C"/>
    <s v="04/22"/>
    <s v=""/>
    <x v="0"/>
    <s v="2021/04/22"/>
    <s v="C"/>
    <s v="T06"/>
  </r>
  <r>
    <s v="21133380"/>
    <d v="2021-04-22T13:08:48"/>
    <x v="2"/>
    <s v="YBD03V004 AA"/>
    <s v="T0507I"/>
    <n v="25"/>
    <s v="8704"/>
    <s v="LP-T"/>
    <s v="C"/>
    <s v="04/22"/>
    <s v=""/>
    <x v="0"/>
    <s v="2021/04/22"/>
    <s v="C"/>
    <s v="T06"/>
  </r>
  <r>
    <s v="20471050"/>
    <d v="2021-04-22T16:31:52"/>
    <x v="2"/>
    <s v="Y8C03X     D"/>
    <s v="G046KI"/>
    <n v="25"/>
    <s v="6194"/>
    <s v="LP-T"/>
    <s v="C"/>
    <s v="04/22"/>
    <n v="1"/>
    <x v="0"/>
    <s v="2021/04/22"/>
    <s v="C"/>
    <s v="T08"/>
  </r>
  <r>
    <s v="20471060"/>
    <d v="2021-04-22T16:31:52"/>
    <x v="2"/>
    <s v="Y8C03X     D"/>
    <s v="G046KI"/>
    <n v="25"/>
    <s v="6194"/>
    <s v="LP-T"/>
    <s v="C"/>
    <s v="04/22"/>
    <s v=""/>
    <x v="0"/>
    <s v="2021/04/22"/>
    <s v="C"/>
    <s v="T08"/>
  </r>
  <r>
    <s v="21116490"/>
    <d v="2021-04-22T16:31:52"/>
    <x v="2"/>
    <s v="BA5A67     B"/>
    <s v="C0316I"/>
    <n v="25"/>
    <s v="6194"/>
    <s v="LP-T"/>
    <s v="C"/>
    <s v="04/22"/>
    <s v=""/>
    <x v="0"/>
    <s v="2021/04/22"/>
    <s v="C"/>
    <s v="T08"/>
  </r>
  <r>
    <s v="21121850"/>
    <d v="2021-04-22T16:31:52"/>
    <x v="2"/>
    <s v="Y47283     A"/>
    <s v="C031JI"/>
    <n v="25"/>
    <s v="6194"/>
    <s v="LP-T"/>
    <s v="C"/>
    <s v="04/22"/>
    <s v=""/>
    <x v="0"/>
    <s v="2021/04/22"/>
    <s v="C"/>
    <s v="T09"/>
  </r>
  <r>
    <s v="21122070"/>
    <d v="2021-04-22T16:31:52"/>
    <x v="2"/>
    <s v="Y47403     C"/>
    <s v="C031JI"/>
    <n v="25"/>
    <s v="6194"/>
    <s v="LP-T"/>
    <s v="C"/>
    <s v="04/22"/>
    <s v=""/>
    <x v="0"/>
    <s v="2021/04/22"/>
    <s v="C"/>
    <s v="T09"/>
  </r>
  <r>
    <s v="20080790"/>
    <d v="2021-04-22T20:30:22"/>
    <x v="2"/>
    <s v="Y1P0H347A AA"/>
    <s v="M030MI"/>
    <n v="11"/>
    <s v="8004"/>
    <s v="LP-T"/>
    <s v="D"/>
    <s v="04/22"/>
    <n v="1"/>
    <x v="0"/>
    <s v="2021/04/22"/>
    <s v="C"/>
    <s v="T06"/>
  </r>
  <r>
    <s v="2040284A"/>
    <d v="2021-04-22T20:30:22"/>
    <x v="2"/>
    <s v="Y1P0X304A AA"/>
    <s v="M030MI"/>
    <n v="6"/>
    <s v="8004"/>
    <s v="LP-T"/>
    <s v="D"/>
    <s v="04/22"/>
    <s v=""/>
    <x v="0"/>
    <s v="2021/04/22"/>
    <s v="C"/>
    <s v="T06"/>
  </r>
  <r>
    <s v="2046375D"/>
    <d v="2021-04-22T20:30:22"/>
    <x v="2"/>
    <s v="Y1P0Y323A AA"/>
    <s v="M030MI"/>
    <n v="9"/>
    <s v="8004"/>
    <s v="LP-T"/>
    <s v="D"/>
    <s v="04/22"/>
    <s v=""/>
    <x v="0"/>
    <s v="2021/04/22"/>
    <s v="C"/>
    <s v="T06"/>
  </r>
  <r>
    <s v="2046667A"/>
    <d v="2021-04-22T20:30:22"/>
    <x v="2"/>
    <s v="BA5C6089A AC"/>
    <s v="M0307I"/>
    <n v="1"/>
    <s v="8004"/>
    <s v="LP-T"/>
    <s v="D"/>
    <s v="04/22"/>
    <s v=""/>
    <x v="0"/>
    <s v="2021/04/22"/>
    <s v="C"/>
    <s v="T06"/>
  </r>
  <r>
    <s v="2053617A"/>
    <d v="2021-04-22T20:30:22"/>
    <x v="2"/>
    <s v="BA5C9914A AB"/>
    <s v="M034AI"/>
    <n v="3"/>
    <s v="8004"/>
    <s v="LP-T"/>
    <s v="D"/>
    <s v="04/22"/>
    <s v=""/>
    <x v="0"/>
    <s v="2021/04/22"/>
    <s v="C"/>
    <s v="T06"/>
  </r>
  <r>
    <s v="21079960"/>
    <d v="2021-04-22T20:30:22"/>
    <x v="2"/>
    <s v="YBML12     A"/>
    <s v="N0403I"/>
    <n v="3"/>
    <s v="8004"/>
    <s v="LP-T"/>
    <s v="D"/>
    <s v="04/22"/>
    <s v=""/>
    <x v="0"/>
    <s v="2021/04/22"/>
    <s v="C"/>
    <s v="T06"/>
  </r>
  <r>
    <s v="21112210"/>
    <d v="2021-04-22T20:30:22"/>
    <x v="2"/>
    <s v="Y1P0R343A AB"/>
    <s v="M030MI"/>
    <n v="22"/>
    <s v="8004"/>
    <s v="LP-T"/>
    <s v="D"/>
    <s v="04/22"/>
    <s v=""/>
    <x v="0"/>
    <s v="2021/04/22"/>
    <s v="C"/>
    <s v="T06"/>
  </r>
  <r>
    <s v="21112420"/>
    <d v="2021-04-22T20:30:22"/>
    <x v="2"/>
    <s v="Y1P0W323A AA"/>
    <s v="M030MI"/>
    <n v="2"/>
    <s v="8004"/>
    <s v="LP-T"/>
    <s v="D"/>
    <s v="04/22"/>
    <s v=""/>
    <x v="0"/>
    <s v="2021/04/22"/>
    <s v="C"/>
    <s v="T06"/>
  </r>
  <r>
    <s v="2111242B"/>
    <d v="2021-04-22T20:30:22"/>
    <x v="2"/>
    <s v="Y1P0W322A AA"/>
    <s v="M030MI"/>
    <n v="15"/>
    <s v="8004"/>
    <s v="LP-T"/>
    <s v="D"/>
    <s v="04/22"/>
    <s v=""/>
    <x v="0"/>
    <s v="2021/04/22"/>
    <s v="C"/>
    <s v="T06"/>
  </r>
  <r>
    <s v="21112430"/>
    <d v="2021-04-22T20:30:22"/>
    <x v="2"/>
    <s v="Y1P0W319A AA"/>
    <s v="M030MI"/>
    <n v="6"/>
    <s v="8004"/>
    <s v="LP-T"/>
    <s v="D"/>
    <s v="04/22"/>
    <s v=""/>
    <x v="0"/>
    <s v="2021/04/22"/>
    <s v="C"/>
    <s v="T06"/>
  </r>
  <r>
    <s v="2111296G"/>
    <d v="2021-04-22T20:30:22"/>
    <x v="2"/>
    <s v="Y1P52313C AC"/>
    <s v="M030GI"/>
    <n v="3"/>
    <s v="8004"/>
    <s v="LP-T"/>
    <s v="D"/>
    <s v="04/22"/>
    <s v=""/>
    <x v="0"/>
    <s v="2021/04/22"/>
    <s v="C"/>
    <s v="T06"/>
  </r>
  <r>
    <s v="2111297A"/>
    <d v="2021-04-22T20:30:22"/>
    <x v="2"/>
    <s v="Y1P52383C AC"/>
    <s v="M030GI"/>
    <n v="9"/>
    <s v="8004"/>
    <s v="LP-T"/>
    <s v="D"/>
    <s v="04/22"/>
    <s v=""/>
    <x v="0"/>
    <s v="2021/04/22"/>
    <s v="C"/>
    <s v="T06"/>
  </r>
  <r>
    <s v="2111318A"/>
    <d v="2021-04-22T20:30:22"/>
    <x v="2"/>
    <s v="Y1P71315C AC"/>
    <s v="M030GI"/>
    <n v="5"/>
    <s v="8004"/>
    <s v="LP-T"/>
    <s v="D"/>
    <s v="04/22"/>
    <s v=""/>
    <x v="0"/>
    <s v="2021/04/22"/>
    <s v="C"/>
    <s v="T06"/>
  </r>
  <r>
    <s v="21126840"/>
    <d v="2021-04-22T20:30:22"/>
    <x v="2"/>
    <s v="Y1P69331C AA"/>
    <s v="M030GI"/>
    <n v="5"/>
    <s v="8004"/>
    <s v="LP-T"/>
    <s v="D"/>
    <s v="04/22"/>
    <s v=""/>
    <x v="0"/>
    <s v="2021/04/22"/>
    <s v="C"/>
    <s v="T06"/>
  </r>
  <r>
    <s v="2112690A"/>
    <d v="2021-04-22T20:30:22"/>
    <x v="2"/>
    <s v="Y1P74375B AB"/>
    <s v="M030GI"/>
    <n v="10"/>
    <s v="8004"/>
    <s v="LP-T"/>
    <s v="D"/>
    <s v="04/22"/>
    <s v=""/>
    <x v="0"/>
    <s v="2021/04/22"/>
    <s v="C"/>
    <s v="T06"/>
  </r>
  <r>
    <s v="2112691C"/>
    <d v="2021-04-22T20:30:22"/>
    <x v="2"/>
    <s v="Y1P75368C AC"/>
    <s v="M030GI"/>
    <n v="6"/>
    <s v="8004"/>
    <s v="LP-T"/>
    <s v="D"/>
    <s v="04/22"/>
    <s v=""/>
    <x v="0"/>
    <s v="2021/04/22"/>
    <s v="C"/>
    <s v="T06"/>
  </r>
  <r>
    <s v="2913116D"/>
    <d v="2021-04-22T20:30:22"/>
    <x v="2"/>
    <s v="Y1P0F315A AA"/>
    <s v="M030MI"/>
    <n v="4"/>
    <s v="8004"/>
    <s v="LP-T"/>
    <s v="D"/>
    <s v="04/22"/>
    <s v=""/>
    <x v="0"/>
    <s v="2021/04/22"/>
    <s v="C"/>
    <s v="T06"/>
  </r>
  <r>
    <s v="S5179310"/>
    <d v="2021-04-22T20:30:22"/>
    <x v="2"/>
    <s v="SA5D64     B"/>
    <s v="C056GI"/>
    <n v="6"/>
    <s v="8704"/>
    <s v="LP-T"/>
    <s v="D"/>
    <s v="04/22"/>
    <s v=""/>
    <x v="0"/>
    <s v="2021/04/22"/>
    <s v="C"/>
    <s v="T06"/>
  </r>
  <r>
    <s v="S6079870"/>
    <d v="2021-04-22T20:30:22"/>
    <x v="2"/>
    <s v="YBML12     A"/>
    <s v="N0403I"/>
    <n v="6"/>
    <s v="8004"/>
    <s v="LP-T"/>
    <s v="D"/>
    <s v="04/22"/>
    <s v=""/>
    <x v="0"/>
    <s v="2021/04/22"/>
    <s v="C"/>
    <s v="T06"/>
  </r>
  <r>
    <s v="21116510"/>
    <d v="2021-04-22T23:52:54"/>
    <x v="2"/>
    <s v="BA5A67     B"/>
    <s v="C0316I"/>
    <n v="25"/>
    <s v="6194"/>
    <s v="LP-T"/>
    <s v="D"/>
    <s v="04/22"/>
    <n v="1"/>
    <x v="0"/>
    <s v="2021/04/22"/>
    <s v="C"/>
    <s v="T08"/>
  </r>
  <r>
    <s v="21116530"/>
    <d v="2021-04-22T23:52:54"/>
    <x v="2"/>
    <s v="BA5A67     D"/>
    <s v="C0316I"/>
    <n v="25"/>
    <s v="6194"/>
    <s v="LP-T"/>
    <s v="D"/>
    <s v="04/22"/>
    <s v=""/>
    <x v="0"/>
    <s v="2021/04/22"/>
    <s v="C"/>
    <s v="T08"/>
  </r>
  <r>
    <s v="20044110"/>
    <d v="2021-04-23T03:36:01"/>
    <x v="2"/>
    <s v="Y1P30372B AD"/>
    <s v="M0306I"/>
    <n v="2"/>
    <s v="8004"/>
    <s v="LP-T"/>
    <s v="D"/>
    <s v="04/23"/>
    <n v="1"/>
    <x v="0"/>
    <s v="2021/04/23"/>
    <s v="C"/>
    <s v="T06"/>
  </r>
  <r>
    <s v="20412440"/>
    <d v="2021-04-23T03:36:01"/>
    <x v="2"/>
    <s v="BB5C87     B"/>
    <s v="A0319I"/>
    <n v="25"/>
    <s v="8004"/>
    <s v="LP-T"/>
    <s v="D"/>
    <s v="04/23"/>
    <s v=""/>
    <x v="0"/>
    <s v="2021/04/23"/>
    <s v="C"/>
    <s v="T06"/>
  </r>
  <r>
    <s v="20454050"/>
    <d v="2021-04-23T03:36:01"/>
    <x v="2"/>
    <s v="Y8J011020 AB"/>
    <s v="C040UI"/>
    <n v="2"/>
    <s v="8704"/>
    <s v="LP-T"/>
    <s v="D"/>
    <s v="04/23"/>
    <s v=""/>
    <x v="0"/>
    <s v="2021/04/23"/>
    <s v="C"/>
    <s v="T06"/>
  </r>
  <r>
    <s v="2052392A"/>
    <d v="2021-04-23T03:36:01"/>
    <x v="2"/>
    <s v="Y1P15303D AC"/>
    <s v="M0306I"/>
    <n v="5"/>
    <s v="8004"/>
    <s v="LP-T"/>
    <s v="D"/>
    <s v="04/23"/>
    <s v=""/>
    <x v="0"/>
    <s v="2021/04/23"/>
    <s v="C"/>
    <s v="T06"/>
  </r>
  <r>
    <s v="20535510"/>
    <d v="2021-04-23T03:36:01"/>
    <x v="2"/>
    <s v="Y7R013002 AA"/>
    <s v="M034SI"/>
    <n v="25"/>
    <s v="7412"/>
    <s v="LP-T"/>
    <s v="D"/>
    <s v="04/23"/>
    <s v=""/>
    <x v="0"/>
    <s v="2021/04/23"/>
    <s v="C"/>
    <s v="T06"/>
  </r>
  <r>
    <s v="2108336A"/>
    <d v="2021-04-23T03:36:01"/>
    <x v="2"/>
    <s v="BA5B49198 AB"/>
    <s v="M0343I"/>
    <n v="11"/>
    <s v="8004"/>
    <s v="LP-T"/>
    <s v="D"/>
    <s v="04/23"/>
    <s v=""/>
    <x v="0"/>
    <s v="2021/04/23"/>
    <s v="C"/>
    <s v="T06"/>
  </r>
  <r>
    <s v="21085630"/>
    <d v="2021-04-23T03:36:01"/>
    <x v="2"/>
    <s v="BA5C9801B AD"/>
    <s v="M034KI"/>
    <n v="25"/>
    <s v="8004"/>
    <s v="LP-T"/>
    <s v="D"/>
    <s v="04/23"/>
    <s v=""/>
    <x v="0"/>
    <s v="2021/04/23"/>
    <s v="C"/>
    <s v="T06"/>
  </r>
  <r>
    <s v="21104840"/>
    <d v="2021-04-23T03:36:01"/>
    <x v="2"/>
    <s v="BA5C4604B AC"/>
    <s v="M034KI"/>
    <n v="25"/>
    <s v="8004"/>
    <s v="LP-T"/>
    <s v="D"/>
    <s v="04/23"/>
    <s v=""/>
    <x v="0"/>
    <s v="2021/04/23"/>
    <s v="C"/>
    <s v="T06"/>
  </r>
  <r>
    <s v="2111315F"/>
    <d v="2021-04-23T03:36:01"/>
    <x v="2"/>
    <s v="Y1P70387A AC"/>
    <s v="M030GI"/>
    <n v="3"/>
    <s v="8004"/>
    <s v="LP-T"/>
    <s v="D"/>
    <s v="04/23"/>
    <s v=""/>
    <x v="0"/>
    <s v="2021/04/23"/>
    <s v="C"/>
    <s v="T06"/>
  </r>
  <r>
    <s v="21122430"/>
    <d v="2021-04-23T03:36:01"/>
    <x v="2"/>
    <s v="Y47443     C"/>
    <s v="C031JI"/>
    <n v="25"/>
    <s v="8004"/>
    <s v="LP-T"/>
    <s v="D"/>
    <s v="04/23"/>
    <s v=""/>
    <x v="0"/>
    <s v="2021/04/23"/>
    <s v="C"/>
    <s v="T06"/>
  </r>
  <r>
    <s v="2115267A"/>
    <d v="2021-04-23T03:36:01"/>
    <x v="2"/>
    <s v="BB5C0904A AA"/>
    <s v="M030JI"/>
    <n v="2"/>
    <s v="8004"/>
    <s v="LP-T"/>
    <s v="D"/>
    <s v="04/23"/>
    <s v=""/>
    <x v="0"/>
    <s v="2021/04/23"/>
    <s v="C"/>
    <s v="T06"/>
  </r>
  <r>
    <s v="20505120"/>
    <d v="2021-04-24T09:06:02"/>
    <x v="2"/>
    <s v="Y5V08Y     B"/>
    <s v="G0412I"/>
    <n v="25"/>
    <s v="8004"/>
    <s v="LP-T"/>
    <s v="A"/>
    <s v="04/24"/>
    <n v="1"/>
    <x v="0"/>
    <s v="2021/04/24"/>
    <s v="A"/>
    <s v="T05"/>
  </r>
  <r>
    <s v="20507520"/>
    <d v="2021-04-24T09:06:02"/>
    <x v="2"/>
    <s v="Y5V07X     C"/>
    <s v="L041UI"/>
    <n v="25"/>
    <s v="7412"/>
    <s v="LP-T"/>
    <s v="A"/>
    <s v="04/24"/>
    <s v=""/>
    <x v="0"/>
    <s v="2021/04/24"/>
    <s v="A"/>
    <s v="T05"/>
  </r>
  <r>
    <s v="21035140"/>
    <d v="2021-04-24T09:06:02"/>
    <x v="2"/>
    <s v="SA8119001 FF"/>
    <s v="E056FI"/>
    <n v="25"/>
    <s v="7412"/>
    <s v="LP-T"/>
    <s v="A"/>
    <s v="04/24"/>
    <s v=""/>
    <x v="0"/>
    <s v="2021/04/24"/>
    <s v="A"/>
    <s v="T05"/>
  </r>
  <r>
    <s v="21083010"/>
    <d v="2021-04-24T09:06:02"/>
    <x v="2"/>
    <s v="Y6F01X003 AD"/>
    <s v="P046CI"/>
    <n v="25"/>
    <s v="8004"/>
    <s v="LP-T"/>
    <s v="A"/>
    <s v="04/24"/>
    <s v=""/>
    <x v="0"/>
    <s v="2021/04/24"/>
    <s v="A"/>
    <s v="T05"/>
  </r>
  <r>
    <s v="2004131B"/>
    <d v="2021-04-24T16:16:41"/>
    <x v="2"/>
    <s v="Y1P45334A AD"/>
    <s v="M030GI"/>
    <n v="3"/>
    <s v="8004"/>
    <s v="LP-T"/>
    <s v="A"/>
    <s v="04/24"/>
    <n v="1"/>
    <x v="0"/>
    <s v="2021/04/24"/>
    <s v="A"/>
    <s v="T06"/>
  </r>
  <r>
    <s v="20044250"/>
    <d v="2021-04-24T16:16:41"/>
    <x v="2"/>
    <s v="Y1P47326A AB"/>
    <s v="M030HI"/>
    <n v="4"/>
    <s v="8004"/>
    <s v="LP-T"/>
    <s v="A"/>
    <s v="04/24"/>
    <s v=""/>
    <x v="0"/>
    <s v="2021/04/24"/>
    <s v="A"/>
    <s v="T06"/>
  </r>
  <r>
    <s v="20080980"/>
    <d v="2021-04-24T16:16:41"/>
    <x v="2"/>
    <s v="Y1P0K304B AB"/>
    <s v="M030MI"/>
    <n v="25"/>
    <s v="8004"/>
    <s v="LP-T"/>
    <s v="A"/>
    <s v="04/24"/>
    <s v=""/>
    <x v="0"/>
    <s v="2021/04/24"/>
    <s v="A"/>
    <s v="T06"/>
  </r>
  <r>
    <s v="20080990"/>
    <d v="2021-04-24T16:16:41"/>
    <x v="2"/>
    <s v="Y1P0K304B AB"/>
    <s v="M030MI"/>
    <n v="25"/>
    <s v="8004"/>
    <s v="LP-T"/>
    <s v="A"/>
    <s v="04/24"/>
    <s v=""/>
    <x v="0"/>
    <s v="2021/04/24"/>
    <s v="A"/>
    <s v="T06"/>
  </r>
  <r>
    <s v="2008100A"/>
    <d v="2021-04-24T16:16:41"/>
    <x v="2"/>
    <s v="Y1P0K304B AB"/>
    <s v="M030MI"/>
    <n v="18"/>
    <s v="8004"/>
    <s v="LP-T"/>
    <s v="A"/>
    <s v="04/24"/>
    <s v=""/>
    <x v="0"/>
    <s v="2021/04/24"/>
    <s v="A"/>
    <s v="T06"/>
  </r>
  <r>
    <s v="2008100D"/>
    <d v="2021-04-24T16:16:41"/>
    <x v="2"/>
    <s v="Y1P0K305B AB"/>
    <s v="M030MI"/>
    <n v="6"/>
    <s v="8004"/>
    <s v="LP-T"/>
    <s v="A"/>
    <s v="04/24"/>
    <s v=""/>
    <x v="0"/>
    <s v="2021/04/24"/>
    <s v="A"/>
    <s v="T06"/>
  </r>
  <r>
    <s v="2012090A"/>
    <d v="2021-04-24T16:16:41"/>
    <x v="2"/>
    <s v="Y1P0B320A AA"/>
    <s v="M030MI"/>
    <n v="7"/>
    <s v="8004"/>
    <s v="LP-T"/>
    <s v="A"/>
    <s v="04/24"/>
    <s v=""/>
    <x v="0"/>
    <s v="2021/04/24"/>
    <s v="A"/>
    <s v="T06"/>
  </r>
  <r>
    <s v="20214240"/>
    <d v="2021-04-24T16:16:41"/>
    <x v="2"/>
    <s v="Y1P0S308A AA"/>
    <s v="M030MI"/>
    <n v="3"/>
    <s v="8004"/>
    <s v="LP-T"/>
    <s v="A"/>
    <s v="04/24"/>
    <s v=""/>
    <x v="0"/>
    <s v="2021/04/24"/>
    <s v="A"/>
    <s v="T06"/>
  </r>
  <r>
    <s v="20534510"/>
    <d v="2021-04-24T16:16:41"/>
    <x v="2"/>
    <s v="BA5C0503D AE"/>
    <s v="M030TI"/>
    <n v="25"/>
    <s v="8004"/>
    <s v="LP-T"/>
    <s v="A"/>
    <s v="04/24"/>
    <s v=""/>
    <x v="0"/>
    <s v="2021/04/24"/>
    <s v="A"/>
    <s v="T06"/>
  </r>
  <r>
    <s v="21074860"/>
    <d v="2021-04-24T16:16:41"/>
    <x v="2"/>
    <s v="Y1P0M315A AB"/>
    <s v="M030MI"/>
    <n v="6"/>
    <s v="8004"/>
    <s v="LP-T"/>
    <s v="A"/>
    <s v="04/24"/>
    <s v=""/>
    <x v="0"/>
    <s v="2021/04/24"/>
    <s v="A"/>
    <s v="T06"/>
  </r>
  <r>
    <s v="2111223A"/>
    <d v="2021-04-24T16:16:41"/>
    <x v="2"/>
    <s v="Y1P0R356A AB"/>
    <s v="M030MI"/>
    <n v="9"/>
    <s v="8004"/>
    <s v="LP-T"/>
    <s v="A"/>
    <s v="04/24"/>
    <s v=""/>
    <x v="0"/>
    <s v="2021/04/24"/>
    <s v="A"/>
    <s v="T06"/>
  </r>
  <r>
    <s v="2111318C"/>
    <d v="2021-04-24T16:16:41"/>
    <x v="2"/>
    <s v="Y1P71335H AC"/>
    <s v="M030GI"/>
    <n v="9"/>
    <s v="8004"/>
    <s v="LP-T"/>
    <s v="A"/>
    <s v="04/24"/>
    <s v=""/>
    <x v="0"/>
    <s v="2021/04/24"/>
    <s v="A"/>
    <s v="T06"/>
  </r>
  <r>
    <s v="21113190"/>
    <d v="2021-04-24T16:16:41"/>
    <x v="2"/>
    <s v="Y1P71335H AC"/>
    <s v="M030GI"/>
    <n v="1"/>
    <s v="8004"/>
    <s v="LP-T"/>
    <s v="A"/>
    <s v="04/24"/>
    <s v=""/>
    <x v="0"/>
    <s v="2021/04/24"/>
    <s v="A"/>
    <s v="T06"/>
  </r>
  <r>
    <s v="21113250"/>
    <d v="2021-04-24T16:16:41"/>
    <x v="2"/>
    <s v="Y1P73318D AA"/>
    <s v="M030GI"/>
    <n v="5"/>
    <s v="8004"/>
    <s v="LP-T"/>
    <s v="A"/>
    <s v="04/24"/>
    <s v=""/>
    <x v="0"/>
    <s v="2021/04/24"/>
    <s v="A"/>
    <s v="T06"/>
  </r>
  <r>
    <s v="2112674E"/>
    <d v="2021-04-24T16:16:41"/>
    <x v="2"/>
    <s v="Y1P54356A AC"/>
    <s v="M030GI"/>
    <n v="4"/>
    <s v="8004"/>
    <s v="LP-T"/>
    <s v="A"/>
    <s v="04/24"/>
    <s v=""/>
    <x v="0"/>
    <s v="2021/04/24"/>
    <s v="A"/>
    <s v="T06"/>
  </r>
  <r>
    <s v="20477330"/>
    <d v="2021-04-24T20:45:42"/>
    <x v="2"/>
    <s v="Y9F02V     A"/>
    <s v="T0503I"/>
    <n v="25"/>
    <s v="8704"/>
    <s v="LP-T"/>
    <s v="B"/>
    <s v="04/24"/>
    <n v="1"/>
    <x v="0"/>
    <s v="2021/04/24"/>
    <s v="A"/>
    <s v="T06"/>
  </r>
  <r>
    <s v="20530050"/>
    <d v="2021-04-24T20:45:42"/>
    <x v="2"/>
    <s v="Y7F019001 AA"/>
    <s v="L056QI"/>
    <n v="25"/>
    <s v="8704"/>
    <s v="LP-T"/>
    <s v="B"/>
    <s v="04/24"/>
    <s v=""/>
    <x v="0"/>
    <s v="2021/04/24"/>
    <s v="A"/>
    <s v="T06"/>
  </r>
  <r>
    <s v="21103310"/>
    <d v="2021-04-24T20:45:42"/>
    <x v="2"/>
    <s v="YBD01V014 AA"/>
    <s v="T0507I"/>
    <n v="25"/>
    <s v="8704"/>
    <s v="LP-T"/>
    <s v="B"/>
    <s v="04/24"/>
    <s v=""/>
    <x v="0"/>
    <s v="2021/04/24"/>
    <s v="A"/>
    <s v="T06"/>
  </r>
  <r>
    <s v="21126060"/>
    <d v="2021-04-24T20:45:42"/>
    <x v="2"/>
    <s v="Y4R048     A"/>
    <s v="O066CI"/>
    <n v="25"/>
    <s v="8704"/>
    <s v="LP-T"/>
    <s v="B"/>
    <s v="04/24"/>
    <s v=""/>
    <x v="0"/>
    <s v="2021/04/24"/>
    <s v="A"/>
    <s v="T06"/>
  </r>
  <r>
    <s v="21131250"/>
    <d v="2021-04-24T20:45:42"/>
    <x v="2"/>
    <s v="Y0S549     B"/>
    <s v="A0515I"/>
    <n v="25"/>
    <s v="8704"/>
    <s v="LP-T"/>
    <s v="B"/>
    <s v="04/24"/>
    <s v=""/>
    <x v="0"/>
    <s v="2021/04/24"/>
    <s v="A"/>
    <s v="T06"/>
  </r>
  <r>
    <s v="21131530"/>
    <d v="2021-04-24T20:45:42"/>
    <x v="2"/>
    <s v="Y0S609203 AC"/>
    <s v="L0518I"/>
    <n v="25"/>
    <s v="8704"/>
    <s v="LP-T"/>
    <s v="B"/>
    <s v="04/24"/>
    <s v=""/>
    <x v="0"/>
    <s v="2021/04/24"/>
    <s v="A"/>
    <s v="T06"/>
  </r>
  <r>
    <s v="21104030"/>
    <d v="2021-04-25T00:48:22"/>
    <x v="2"/>
    <s v="BA5C0901J AH"/>
    <s v="M030TI"/>
    <n v="24"/>
    <s v="7412"/>
    <s v="LP-T"/>
    <s v="B"/>
    <s v="04/25"/>
    <n v="1"/>
    <x v="0"/>
    <s v="2021/04/25"/>
    <s v="A"/>
    <s v="T06"/>
  </r>
  <r>
    <s v="21104890"/>
    <d v="2021-04-25T00:48:22"/>
    <x v="2"/>
    <s v="BA5C4609B AC"/>
    <s v="M034KI"/>
    <n v="25"/>
    <s v="7412"/>
    <s v="LP-T"/>
    <s v="B"/>
    <s v="04/25"/>
    <s v=""/>
    <x v="0"/>
    <s v="2021/04/25"/>
    <s v="A"/>
    <s v="T06"/>
  </r>
  <r>
    <s v="21121090"/>
    <d v="2021-04-25T00:48:22"/>
    <x v="2"/>
    <s v="Y1M119     A"/>
    <s v="A0554I"/>
    <n v="25"/>
    <s v="8704"/>
    <s v="LP-T"/>
    <s v="B"/>
    <s v="04/25"/>
    <s v=""/>
    <x v="0"/>
    <s v="2021/04/25"/>
    <s v="A"/>
    <s v="T06"/>
  </r>
  <r>
    <s v="21170300"/>
    <d v="2021-04-25T00:48:22"/>
    <x v="2"/>
    <s v="Y1P0L316A AD"/>
    <s v="M030MI"/>
    <n v="25"/>
    <s v="7412"/>
    <s v="LP-T"/>
    <s v="B"/>
    <s v="04/25"/>
    <s v=""/>
    <x v="0"/>
    <s v="2021/04/25"/>
    <s v="A"/>
    <s v="T06"/>
  </r>
  <r>
    <s v="21171420"/>
    <d v="2021-04-25T00:48:22"/>
    <x v="2"/>
    <s v="Y1P48302C AC"/>
    <s v="M030GI"/>
    <n v="25"/>
    <s v="7412"/>
    <s v="LP-T"/>
    <s v="B"/>
    <s v="04/25"/>
    <s v=""/>
    <x v="0"/>
    <s v="2021/04/25"/>
    <s v="A"/>
    <s v="T06"/>
  </r>
  <r>
    <s v="21035130"/>
    <d v="2021-04-25T05:27:34"/>
    <x v="2"/>
    <s v="SA8119001 FF"/>
    <s v="E056FI"/>
    <n v="25"/>
    <s v="7412"/>
    <s v="LP-T"/>
    <s v="B"/>
    <s v="04/25"/>
    <n v="1"/>
    <x v="0"/>
    <s v="2021/04/25"/>
    <s v="A"/>
    <s v="T05"/>
  </r>
  <r>
    <s v="21035190"/>
    <d v="2021-04-25T05:27:34"/>
    <x v="2"/>
    <s v="SA8206     D"/>
    <s v="E0593I"/>
    <n v="25"/>
    <s v="7412"/>
    <s v="LP-T"/>
    <s v="B"/>
    <s v="04/25"/>
    <s v=""/>
    <x v="0"/>
    <s v="2021/04/25"/>
    <s v="A"/>
    <s v="T05"/>
  </r>
  <r>
    <s v="21035200"/>
    <d v="2021-04-25T05:27:34"/>
    <x v="2"/>
    <s v="SA8206     D"/>
    <s v="E0593I"/>
    <n v="25"/>
    <s v="7412"/>
    <s v="LP-T"/>
    <s v="B"/>
    <s v="04/25"/>
    <s v=""/>
    <x v="0"/>
    <s v="2021/04/25"/>
    <s v="A"/>
    <s v="T05"/>
  </r>
  <r>
    <s v="21035320"/>
    <d v="2021-04-25T05:27:34"/>
    <x v="2"/>
    <s v="SA8217     G"/>
    <s v="E0519I"/>
    <n v="25"/>
    <s v="7412"/>
    <s v="LP-T"/>
    <s v="B"/>
    <s v="04/25"/>
    <s v=""/>
    <x v="0"/>
    <s v="2021/04/25"/>
    <s v="A"/>
    <s v="T05"/>
  </r>
  <r>
    <s v="20081020"/>
    <d v="2021-04-25T09:53:02"/>
    <x v="2"/>
    <s v="Y1P0K307B AB"/>
    <s v="M030MI"/>
    <n v="25"/>
    <s v="8004"/>
    <s v="LP-T"/>
    <s v="A"/>
    <s v="04/25"/>
    <n v="1"/>
    <x v="0"/>
    <s v="2021/04/25"/>
    <s v="A"/>
    <s v="T06"/>
  </r>
  <r>
    <s v="2033082B"/>
    <d v="2021-04-25T09:53:02"/>
    <x v="2"/>
    <s v="Y1P0T312A AA"/>
    <s v="M030MI"/>
    <n v="6"/>
    <s v="8004"/>
    <s v="LP-T"/>
    <s v="A"/>
    <s v="04/25"/>
    <s v=""/>
    <x v="0"/>
    <s v="2021/04/25"/>
    <s v="A"/>
    <s v="T06"/>
  </r>
  <r>
    <s v="20403290"/>
    <d v="2021-04-25T09:53:02"/>
    <x v="2"/>
    <s v="Y1P55357A AB"/>
    <s v="M030GI"/>
    <n v="3"/>
    <s v="8004"/>
    <s v="LP-T"/>
    <s v="A"/>
    <s v="04/25"/>
    <s v=""/>
    <x v="0"/>
    <s v="2021/04/25"/>
    <s v="A"/>
    <s v="T06"/>
  </r>
  <r>
    <s v="21052530"/>
    <d v="2021-04-25T09:53:02"/>
    <x v="2"/>
    <s v="YBD01V013 AA"/>
    <s v="T0507I"/>
    <n v="25"/>
    <s v="8704"/>
    <s v="LP-T"/>
    <s v="A"/>
    <s v="04/25"/>
    <s v=""/>
    <x v="0"/>
    <s v="2021/04/25"/>
    <s v="A"/>
    <s v="T06"/>
  </r>
  <r>
    <s v="2107487D"/>
    <d v="2021-04-25T09:53:02"/>
    <x v="2"/>
    <s v="Y1P0M306A AB"/>
    <s v="M030MI"/>
    <n v="3"/>
    <s v="8004"/>
    <s v="LP-T"/>
    <s v="A"/>
    <s v="04/25"/>
    <s v=""/>
    <x v="0"/>
    <s v="2021/04/25"/>
    <s v="A"/>
    <s v="T06"/>
  </r>
  <r>
    <s v="21112230"/>
    <d v="2021-04-25T09:53:02"/>
    <x v="2"/>
    <s v="Y1P0R319A AB"/>
    <s v="M030MI"/>
    <n v="6"/>
    <s v="8004"/>
    <s v="LP-T"/>
    <s v="A"/>
    <s v="04/25"/>
    <s v=""/>
    <x v="0"/>
    <s v="2021/04/25"/>
    <s v="A"/>
    <s v="T06"/>
  </r>
  <r>
    <s v="2111223B"/>
    <d v="2021-04-25T09:53:02"/>
    <x v="2"/>
    <s v="Y1P0R355A AB"/>
    <s v="M030MI"/>
    <n v="10"/>
    <s v="8004"/>
    <s v="LP-T"/>
    <s v="A"/>
    <s v="04/25"/>
    <s v=""/>
    <x v="0"/>
    <s v="2021/04/25"/>
    <s v="A"/>
    <s v="T06"/>
  </r>
  <r>
    <s v="21123890"/>
    <d v="2021-04-25T09:53:02"/>
    <x v="2"/>
    <s v="Y7E08V     D"/>
    <s v="T050DI"/>
    <n v="25"/>
    <s v="8704"/>
    <s v="LP-T"/>
    <s v="A"/>
    <s v="04/25"/>
    <s v=""/>
    <x v="0"/>
    <s v="2021/04/25"/>
    <s v="A"/>
    <s v="T06"/>
  </r>
  <r>
    <s v="21133300"/>
    <d v="2021-04-25T09:53:02"/>
    <x v="2"/>
    <s v="YBD03V004 AA"/>
    <s v="T0507I"/>
    <n v="25"/>
    <s v="8704"/>
    <s v="LP-T"/>
    <s v="A"/>
    <s v="04/25"/>
    <s v=""/>
    <x v="0"/>
    <s v="2021/04/25"/>
    <s v="A"/>
    <s v="T06"/>
  </r>
  <r>
    <s v="29520040"/>
    <d v="2021-04-25T09:53:02"/>
    <x v="2"/>
    <s v="Y1P0B302A AA"/>
    <s v="M030MI"/>
    <n v="15"/>
    <s v="8004"/>
    <s v="LP-T"/>
    <s v="A"/>
    <s v="04/25"/>
    <s v=""/>
    <x v="0"/>
    <s v="2021/04/25"/>
    <s v="A"/>
    <s v="T06"/>
  </r>
  <r>
    <s v="2952004C"/>
    <d v="2021-04-25T09:53:02"/>
    <x v="2"/>
    <s v="Y1P0B309A AA"/>
    <s v="M030MI"/>
    <n v="6"/>
    <s v="8004"/>
    <s v="LP-T"/>
    <s v="A"/>
    <s v="04/25"/>
    <s v=""/>
    <x v="0"/>
    <s v="2021/04/25"/>
    <s v="A"/>
    <s v="T06"/>
  </r>
  <r>
    <s v="29520520"/>
    <d v="2021-04-25T09:53:02"/>
    <x v="2"/>
    <s v="Y1P98368A AB"/>
    <s v="M030MI"/>
    <n v="1"/>
    <s v="8004"/>
    <s v="LP-T"/>
    <s v="A"/>
    <s v="04/25"/>
    <s v=""/>
    <x v="0"/>
    <s v="2021/04/25"/>
    <s v="A"/>
    <s v="T06"/>
  </r>
  <r>
    <s v="20538090"/>
    <d v="2021-04-25T16:00:00"/>
    <x v="2"/>
    <s v="BA5D2649F AA"/>
    <s v="M030TI"/>
    <n v="25"/>
    <s v="7412"/>
    <s v="LP-T"/>
    <s v="A"/>
    <s v="04/25"/>
    <n v="1"/>
    <x v="0"/>
    <s v="2021/04/25"/>
    <s v="A"/>
    <s v="T06"/>
  </r>
  <r>
    <s v="21085160"/>
    <d v="2021-04-25T16:00:00"/>
    <x v="2"/>
    <s v="BA5D2657H AA"/>
    <s v="M030TI"/>
    <n v="25"/>
    <s v="7412"/>
    <s v="LP-T"/>
    <s v="A"/>
    <s v="04/25"/>
    <s v=""/>
    <x v="0"/>
    <s v="2021/04/25"/>
    <s v="A"/>
    <s v="T06"/>
  </r>
  <r>
    <s v="21085210"/>
    <d v="2021-04-25T16:00:00"/>
    <x v="2"/>
    <s v="BA5D2657G AA"/>
    <s v="M030TI"/>
    <n v="25"/>
    <s v="7412"/>
    <s v="LP-T"/>
    <s v="A"/>
    <s v="04/25"/>
    <s v=""/>
    <x v="0"/>
    <s v="2021/04/25"/>
    <s v="A"/>
    <s v="T06"/>
  </r>
  <r>
    <s v="21122440"/>
    <d v="2021-04-25T16:00:00"/>
    <x v="2"/>
    <s v="Y47483     A"/>
    <s v="L031GI"/>
    <n v="25"/>
    <s v="8004"/>
    <s v="LP-T"/>
    <s v="A"/>
    <s v="04/25"/>
    <s v=""/>
    <x v="0"/>
    <s v="2021/04/25"/>
    <s v="A"/>
    <s v="T06"/>
  </r>
  <r>
    <s v="21122480"/>
    <d v="2021-04-25T16:00:00"/>
    <x v="2"/>
    <s v="Y47533     B"/>
    <s v="C0354I"/>
    <n v="25"/>
    <s v="8004"/>
    <s v="LP-T"/>
    <s v="A"/>
    <s v="04/25"/>
    <s v=""/>
    <x v="0"/>
    <s v="2021/04/25"/>
    <s v="A"/>
    <s v="T06"/>
  </r>
  <r>
    <s v="21171950"/>
    <d v="2021-04-25T16:00:00"/>
    <x v="2"/>
    <s v="Y1P63334A AB"/>
    <s v="M030HI"/>
    <n v="25"/>
    <s v="7412"/>
    <s v="LP-T"/>
    <s v="A"/>
    <s v="04/25"/>
    <s v=""/>
    <x v="0"/>
    <s v="2021/04/25"/>
    <s v="A"/>
    <s v="T06"/>
  </r>
  <r>
    <s v="20081000"/>
    <d v="2021-04-25T19:51:49"/>
    <x v="2"/>
    <s v="Y1P0K307B AB"/>
    <s v="M030MI"/>
    <n v="1"/>
    <s v="8004"/>
    <s v="LP-T"/>
    <s v="B"/>
    <s v="04/25"/>
    <n v="1"/>
    <x v="0"/>
    <s v="2021/04/25"/>
    <s v="A"/>
    <s v="T06"/>
  </r>
  <r>
    <s v="20081030"/>
    <d v="2021-04-25T19:51:49"/>
    <x v="2"/>
    <s v="Y1P0K305B AB"/>
    <s v="M030MI"/>
    <n v="3"/>
    <s v="8004"/>
    <s v="LP-T"/>
    <s v="B"/>
    <s v="04/25"/>
    <s v=""/>
    <x v="0"/>
    <s v="2021/04/25"/>
    <s v="A"/>
    <s v="T06"/>
  </r>
  <r>
    <s v="2008103A"/>
    <d v="2021-04-25T19:51:49"/>
    <x v="2"/>
    <s v="Y1P0K307B AB"/>
    <s v="M030MI"/>
    <n v="22"/>
    <s v="8004"/>
    <s v="LP-T"/>
    <s v="B"/>
    <s v="04/25"/>
    <s v=""/>
    <x v="0"/>
    <s v="2021/04/25"/>
    <s v="A"/>
    <s v="T06"/>
  </r>
  <r>
    <s v="2013065E"/>
    <d v="2021-04-25T19:51:49"/>
    <x v="2"/>
    <s v="Y1P60307A AA"/>
    <s v="M030HI"/>
    <n v="5"/>
    <s v="8004"/>
    <s v="LP-T"/>
    <s v="B"/>
    <s v="04/25"/>
    <s v=""/>
    <x v="0"/>
    <s v="2021/04/25"/>
    <s v="A"/>
    <s v="T06"/>
  </r>
  <r>
    <s v="2026090F"/>
    <d v="2021-04-25T19:51:49"/>
    <x v="2"/>
    <s v="Y1P0U313A AA"/>
    <s v="M030MI"/>
    <n v="3"/>
    <s v="8004"/>
    <s v="LP-T"/>
    <s v="B"/>
    <s v="04/25"/>
    <s v=""/>
    <x v="0"/>
    <s v="2021/04/25"/>
    <s v="A"/>
    <s v="T06"/>
  </r>
  <r>
    <s v="20330810"/>
    <d v="2021-04-25T19:51:49"/>
    <x v="2"/>
    <s v="Y1P0T306A AA"/>
    <s v="M030MI"/>
    <n v="5"/>
    <s v="8004"/>
    <s v="LP-T"/>
    <s v="B"/>
    <s v="04/25"/>
    <s v=""/>
    <x v="0"/>
    <s v="2021/04/25"/>
    <s v="A"/>
    <s v="T06"/>
  </r>
  <r>
    <s v="20523910"/>
    <d v="2021-04-25T19:51:49"/>
    <x v="2"/>
    <s v="Y1P15303D AC"/>
    <s v="M0306I"/>
    <n v="1"/>
    <s v="8004"/>
    <s v="LP-T"/>
    <s v="B"/>
    <s v="04/25"/>
    <s v=""/>
    <x v="0"/>
    <s v="2021/04/25"/>
    <s v="A"/>
    <s v="T06"/>
  </r>
  <r>
    <s v="20538170"/>
    <d v="2021-04-25T19:51:49"/>
    <x v="2"/>
    <s v="BA5D2604H AA"/>
    <s v="M030TI"/>
    <n v="25"/>
    <s v="7412"/>
    <s v="LP-T"/>
    <s v="B"/>
    <s v="04/25"/>
    <s v=""/>
    <x v="0"/>
    <s v="2021/04/25"/>
    <s v="A"/>
    <s v="T06"/>
  </r>
  <r>
    <s v="2107487A"/>
    <d v="2021-04-25T19:51:49"/>
    <x v="2"/>
    <s v="Y1P0M315A AB"/>
    <s v="M030MI"/>
    <n v="5"/>
    <s v="8004"/>
    <s v="LP-T"/>
    <s v="B"/>
    <s v="04/25"/>
    <s v=""/>
    <x v="0"/>
    <s v="2021/04/25"/>
    <s v="A"/>
    <s v="T06"/>
  </r>
  <r>
    <s v="2107487C"/>
    <d v="2021-04-25T19:51:49"/>
    <x v="2"/>
    <s v="Y1P0M306A AB"/>
    <s v="M030MI"/>
    <n v="3"/>
    <s v="8004"/>
    <s v="LP-T"/>
    <s v="B"/>
    <s v="04/25"/>
    <s v=""/>
    <x v="0"/>
    <s v="2021/04/25"/>
    <s v="A"/>
    <s v="T06"/>
  </r>
  <r>
    <s v="21085230"/>
    <d v="2021-04-25T19:51:49"/>
    <x v="2"/>
    <s v="BA5D2666D AA"/>
    <s v="M030TI"/>
    <n v="25"/>
    <s v="7412"/>
    <s v="LP-T"/>
    <s v="B"/>
    <s v="04/25"/>
    <s v=""/>
    <x v="0"/>
    <s v="2021/04/25"/>
    <s v="A"/>
    <s v="T06"/>
  </r>
  <r>
    <s v="21104130"/>
    <d v="2021-04-25T19:51:49"/>
    <x v="2"/>
    <s v="BA5C0986C AH"/>
    <s v="M030TI"/>
    <n v="25"/>
    <s v="7412"/>
    <s v="LP-T"/>
    <s v="B"/>
    <s v="04/25"/>
    <s v=""/>
    <x v="0"/>
    <s v="2021/04/25"/>
    <s v="A"/>
    <s v="T06"/>
  </r>
  <r>
    <s v="2111315G"/>
    <d v="2021-04-25T19:51:49"/>
    <x v="2"/>
    <s v="Y1P70324B AC"/>
    <s v="M030GI"/>
    <n v="3"/>
    <s v="8004"/>
    <s v="LP-T"/>
    <s v="B"/>
    <s v="04/25"/>
    <s v=""/>
    <x v="0"/>
    <s v="2021/04/25"/>
    <s v="A"/>
    <s v="T06"/>
  </r>
  <r>
    <s v="21126450"/>
    <d v="2021-04-25T19:51:49"/>
    <x v="2"/>
    <s v="Y1P0W324A AA"/>
    <s v="M030MI"/>
    <n v="18"/>
    <s v="8004"/>
    <s v="LP-T"/>
    <s v="B"/>
    <s v="04/25"/>
    <s v=""/>
    <x v="0"/>
    <s v="2021/04/25"/>
    <s v="A"/>
    <s v="T06"/>
  </r>
  <r>
    <s v="21126900"/>
    <d v="2021-04-25T19:51:49"/>
    <x v="2"/>
    <s v="Y1P74382B AB"/>
    <s v="M030GI"/>
    <n v="4"/>
    <s v="8004"/>
    <s v="LP-T"/>
    <s v="B"/>
    <s v="04/25"/>
    <s v=""/>
    <x v="0"/>
    <s v="2021/04/25"/>
    <s v="A"/>
    <s v="T06"/>
  </r>
  <r>
    <s v="20505590"/>
    <d v="2021-04-25T23:22:43"/>
    <x v="2"/>
    <s v="Y6F06V001 AA"/>
    <s v="A054VI"/>
    <n v="25"/>
    <s v="8704"/>
    <s v="LP-T"/>
    <s v="B"/>
    <s v="04/25"/>
    <n v="1"/>
    <x v="0"/>
    <s v="2021/04/25"/>
    <s v="A"/>
    <s v="T06"/>
  </r>
  <r>
    <s v="21061370"/>
    <d v="2021-04-25T23:22:43"/>
    <x v="2"/>
    <s v="Y6F06V001 AA"/>
    <s v="A054VI"/>
    <n v="25"/>
    <s v="8704"/>
    <s v="LP-T"/>
    <s v="B"/>
    <s v="04/25"/>
    <s v=""/>
    <x v="0"/>
    <s v="2021/04/25"/>
    <s v="A"/>
    <s v="T06"/>
  </r>
  <r>
    <s v="21074640"/>
    <d v="2021-04-25T23:22:43"/>
    <x v="2"/>
    <s v="YAB02V     D"/>
    <s v="A054PI"/>
    <n v="25"/>
    <s v="8704"/>
    <s v="LP-T"/>
    <s v="B"/>
    <s v="04/25"/>
    <s v=""/>
    <x v="0"/>
    <s v="2021/04/25"/>
    <s v="A"/>
    <s v="T06"/>
  </r>
  <r>
    <s v="21114580"/>
    <d v="2021-04-25T23:22:43"/>
    <x v="2"/>
    <s v="Y1M129     A"/>
    <s v="A055CI"/>
    <n v="25"/>
    <s v="8704"/>
    <s v="LP-T"/>
    <s v="B"/>
    <s v="04/25"/>
    <s v=""/>
    <x v="0"/>
    <s v="2021/04/25"/>
    <s v="A"/>
    <s v="T06"/>
  </r>
  <r>
    <s v="21114810"/>
    <d v="2021-04-25T23:22:43"/>
    <x v="2"/>
    <s v="Y1M229     A"/>
    <s v="A055CI"/>
    <n v="25"/>
    <s v="8704"/>
    <s v="LP-T"/>
    <s v="B"/>
    <s v="04/25"/>
    <s v=""/>
    <x v="0"/>
    <s v="2021/04/25"/>
    <s v="A"/>
    <s v="T06"/>
  </r>
  <r>
    <s v="21130620"/>
    <d v="2021-04-25T23:22:43"/>
    <x v="2"/>
    <s v="Y0S099     O"/>
    <s v="C056LI"/>
    <n v="25"/>
    <s v="8704"/>
    <s v="LP-T"/>
    <s v="B"/>
    <s v="04/25"/>
    <s v=""/>
    <x v="0"/>
    <s v="2021/04/25"/>
    <s v="A"/>
    <s v="T06"/>
  </r>
  <r>
    <s v="20399250"/>
    <d v="2021-04-26T03:57:41"/>
    <x v="2"/>
    <s v="Y7J013     L"/>
    <s v="G031DI"/>
    <n v="15"/>
    <s v="8004"/>
    <s v="LP-T"/>
    <s v="D"/>
    <s v="04/26"/>
    <n v="1"/>
    <x v="0"/>
    <s v="2021/04/26"/>
    <s v="C"/>
    <s v="T05"/>
  </r>
  <r>
    <s v="20399260"/>
    <d v="2021-04-26T03:57:41"/>
    <x v="2"/>
    <s v="Y7J013     L"/>
    <s v="G031DI"/>
    <n v="15"/>
    <s v="8004"/>
    <s v="LP-T"/>
    <s v="D"/>
    <s v="04/26"/>
    <s v=""/>
    <x v="0"/>
    <s v="2021/04/26"/>
    <s v="C"/>
    <s v="T05"/>
  </r>
  <r>
    <s v="20484710"/>
    <d v="2021-04-26T03:57:41"/>
    <x v="2"/>
    <s v="Y6N05X     A"/>
    <s v="G046CI"/>
    <n v="25"/>
    <s v="7412"/>
    <s v="LP-T"/>
    <s v="D"/>
    <s v="04/26"/>
    <s v=""/>
    <x v="0"/>
    <s v="2021/04/26"/>
    <s v="C"/>
    <s v="T05"/>
  </r>
  <r>
    <s v="21066730"/>
    <d v="2021-04-26T03:57:41"/>
    <x v="2"/>
    <s v="Y7Y01X     C"/>
    <s v="G046JI"/>
    <n v="25"/>
    <s v="7412"/>
    <s v="LP-T"/>
    <s v="D"/>
    <s v="04/26"/>
    <s v=""/>
    <x v="0"/>
    <s v="2021/04/26"/>
    <s v="C"/>
    <s v="T05"/>
  </r>
  <r>
    <s v="21124040"/>
    <d v="2021-04-26T03:57:41"/>
    <x v="2"/>
    <s v="Y7Y01X     C"/>
    <s v="G046JI"/>
    <n v="25"/>
    <s v="7412"/>
    <s v="LP-T"/>
    <s v="D"/>
    <s v="04/26"/>
    <s v=""/>
    <x v="0"/>
    <s v="2021/04/26"/>
    <s v="C"/>
    <s v="T05"/>
  </r>
  <r>
    <s v="21124100"/>
    <d v="2021-04-26T03:57:41"/>
    <x v="2"/>
    <s v="Y7Y01X     C"/>
    <s v="G046JI"/>
    <n v="25"/>
    <s v="7412"/>
    <s v="LP-T"/>
    <s v="D"/>
    <s v="04/26"/>
    <s v=""/>
    <x v="0"/>
    <s v="2021/04/26"/>
    <s v="C"/>
    <s v="T05"/>
  </r>
  <r>
    <s v="21121260"/>
    <d v="2021-04-26T07:56:15"/>
    <x v="2"/>
    <s v="Y1M119     A"/>
    <s v="A0554I"/>
    <n v="25"/>
    <s v="8704"/>
    <s v="LP-T"/>
    <s v="C"/>
    <s v="04/26"/>
    <n v="1"/>
    <x v="0"/>
    <s v="2021/04/26"/>
    <s v="C"/>
    <s v="T06"/>
  </r>
  <r>
    <s v="21121790"/>
    <d v="2021-04-26T07:56:15"/>
    <x v="2"/>
    <s v="Y47053     D"/>
    <s v="C0354I"/>
    <n v="25"/>
    <s v="8004"/>
    <s v="LP-T"/>
    <s v="C"/>
    <s v="04/26"/>
    <s v=""/>
    <x v="0"/>
    <s v="2021/04/26"/>
    <s v="C"/>
    <s v="T06"/>
  </r>
  <r>
    <s v="21142350"/>
    <d v="2021-04-26T07:56:15"/>
    <x v="2"/>
    <s v="Y1M189     A"/>
    <s v="A055CI"/>
    <n v="25"/>
    <s v="8704"/>
    <s v="LP-T"/>
    <s v="C"/>
    <s v="04/26"/>
    <s v=""/>
    <x v="0"/>
    <s v="2021/04/26"/>
    <s v="C"/>
    <s v="T06"/>
  </r>
  <r>
    <s v="21170350"/>
    <d v="2021-04-26T07:56:15"/>
    <x v="2"/>
    <s v="Y1P0L316A AD"/>
    <s v="M030MI"/>
    <n v="25"/>
    <s v="7412"/>
    <s v="LP-T"/>
    <s v="C"/>
    <s v="04/26"/>
    <s v=""/>
    <x v="0"/>
    <s v="2021/04/26"/>
    <s v="C"/>
    <s v="T06"/>
  </r>
  <r>
    <s v="21171660"/>
    <d v="2021-04-26T07:56:15"/>
    <x v="2"/>
    <s v="Y1P58312A AC"/>
    <s v="M030HI"/>
    <n v="25"/>
    <s v="7412"/>
    <s v="LP-T"/>
    <s v="C"/>
    <s v="04/26"/>
    <s v=""/>
    <x v="0"/>
    <s v="2021/04/26"/>
    <s v="C"/>
    <s v="T06"/>
  </r>
  <r>
    <s v="21171900"/>
    <d v="2021-04-26T07:56:15"/>
    <x v="2"/>
    <s v="Y1P63329A AB"/>
    <s v="M030HI"/>
    <n v="25"/>
    <s v="7412"/>
    <s v="LP-T"/>
    <s v="C"/>
    <s v="04/26"/>
    <s v=""/>
    <x v="0"/>
    <s v="2021/04/26"/>
    <s v="C"/>
    <s v="T06"/>
  </r>
  <r>
    <s v="20497070"/>
    <d v="2021-04-26T11:55:16"/>
    <x v="2"/>
    <s v="YAV023     A"/>
    <s v="M030KIK"/>
    <n v="25"/>
    <s v="7412"/>
    <s v="LP-T"/>
    <s v="C"/>
    <s v="04/26"/>
    <n v="1"/>
    <x v="0"/>
    <s v="2021/04/26"/>
    <s v="C"/>
    <s v="T06"/>
  </r>
  <r>
    <s v="20511390"/>
    <d v="2021-04-26T11:55:16"/>
    <x v="2"/>
    <s v="Y4E028     A"/>
    <s v="L066KI"/>
    <n v="25"/>
    <s v="8704"/>
    <s v="LP-T"/>
    <s v="C"/>
    <s v="04/26"/>
    <s v=""/>
    <x v="0"/>
    <s v="2021/04/26"/>
    <s v="C"/>
    <s v="T06"/>
  </r>
  <r>
    <s v="21085220"/>
    <d v="2021-04-26T11:55:16"/>
    <x v="2"/>
    <s v="BA5D2658H AA"/>
    <s v="M030TI"/>
    <n v="25"/>
    <s v="7412"/>
    <s v="LP-T"/>
    <s v="C"/>
    <s v="04/26"/>
    <s v=""/>
    <x v="0"/>
    <s v="2021/04/26"/>
    <s v="C"/>
    <s v="T06"/>
  </r>
  <r>
    <s v="21104990"/>
    <d v="2021-04-26T11:55:16"/>
    <x v="2"/>
    <s v="BA5C4607B AC"/>
    <s v="M034KI"/>
    <n v="25"/>
    <s v="7412"/>
    <s v="LP-T"/>
    <s v="C"/>
    <s v="04/26"/>
    <s v=""/>
    <x v="0"/>
    <s v="2021/04/26"/>
    <s v="C"/>
    <s v="T06"/>
  </r>
  <r>
    <s v="21170340"/>
    <d v="2021-04-26T11:55:16"/>
    <x v="2"/>
    <s v="Y1P0L316A AD"/>
    <s v="M030MI"/>
    <n v="25"/>
    <s v="7412"/>
    <s v="LP-T"/>
    <s v="C"/>
    <s v="04/26"/>
    <s v=""/>
    <x v="0"/>
    <s v="2021/04/26"/>
    <s v="C"/>
    <s v="T06"/>
  </r>
  <r>
    <s v="21170740"/>
    <d v="2021-04-26T11:55:16"/>
    <x v="2"/>
    <s v="Y1P0P301A AB"/>
    <s v="M030MI"/>
    <n v="25"/>
    <s v="7412"/>
    <s v="LP-T"/>
    <s v="C"/>
    <s v="04/26"/>
    <s v=""/>
    <x v="0"/>
    <s v="2021/04/26"/>
    <s v="C"/>
    <s v="T06"/>
  </r>
  <r>
    <s v="21085950"/>
    <d v="2021-04-26T18:47:43"/>
    <x v="2"/>
    <s v="BA5C55001 CB"/>
    <s v="C031CI"/>
    <n v="25"/>
    <s v="6194"/>
    <s v="LP-T"/>
    <s v="C"/>
    <s v="04/26"/>
    <n v="1"/>
    <x v="0"/>
    <s v="2021/04/26"/>
    <s v="C"/>
    <s v="T08"/>
  </r>
  <r>
    <s v="21085960"/>
    <d v="2021-04-26T18:47:43"/>
    <x v="2"/>
    <s v="BA5C55001 CB"/>
    <s v="C031CI"/>
    <n v="25"/>
    <s v="6194"/>
    <s v="LP-T"/>
    <s v="C"/>
    <s v="04/26"/>
    <s v=""/>
    <x v="0"/>
    <s v="2021/04/26"/>
    <s v="C"/>
    <s v="T08"/>
  </r>
  <r>
    <s v="21086050"/>
    <d v="2021-04-26T18:47:43"/>
    <x v="2"/>
    <s v="BA5D05     A"/>
    <s v="C031RI"/>
    <n v="25"/>
    <s v="6194"/>
    <s v="LP-T"/>
    <s v="C"/>
    <s v="04/26"/>
    <s v=""/>
    <x v="0"/>
    <s v="2021/04/26"/>
    <s v="C"/>
    <s v="T08"/>
  </r>
  <r>
    <s v="21087410"/>
    <d v="2021-04-26T18:47:43"/>
    <x v="2"/>
    <s v="BA5B06     B"/>
    <s v="C0316I"/>
    <n v="25"/>
    <s v="6194"/>
    <s v="LP-T"/>
    <s v="C"/>
    <s v="04/26"/>
    <s v=""/>
    <x v="0"/>
    <s v="2021/04/26"/>
    <s v="C"/>
    <s v="T08"/>
  </r>
  <r>
    <s v="21092890"/>
    <d v="2021-04-26T18:47:43"/>
    <x v="2"/>
    <s v="Y3F043     C"/>
    <s v="C031SI"/>
    <n v="25"/>
    <s v="6194"/>
    <s v="LP-T"/>
    <s v="C"/>
    <s v="04/26"/>
    <s v=""/>
    <x v="0"/>
    <s v="2021/04/26"/>
    <s v="C"/>
    <s v="T08"/>
  </r>
  <r>
    <s v="21146460"/>
    <d v="2021-04-26T18:47:43"/>
    <x v="2"/>
    <s v="Y0S179951 AG"/>
    <s v="C051JI"/>
    <n v="25"/>
    <s v="6194"/>
    <s v="LP-T"/>
    <s v="C"/>
    <s v="04/26"/>
    <s v=""/>
    <x v="0"/>
    <s v="2021/04/26"/>
    <s v="C"/>
    <s v="T08"/>
  </r>
  <r>
    <s v="21035780"/>
    <d v="2021-04-26T23:02:53"/>
    <x v="2"/>
    <s v="SB5B64     A"/>
    <s v="C051LI"/>
    <n v="25"/>
    <s v="6194"/>
    <s v="LP-T"/>
    <s v="D"/>
    <s v="04/26"/>
    <n v="1"/>
    <x v="0"/>
    <s v="2021/04/26"/>
    <s v="C"/>
    <s v="T08"/>
  </r>
  <r>
    <s v="21116520"/>
    <d v="2021-04-26T23:02:53"/>
    <x v="2"/>
    <s v="BA5A67     B"/>
    <s v="C0316I"/>
    <n v="25"/>
    <s v="6194"/>
    <s v="LP-T"/>
    <s v="D"/>
    <s v="04/26"/>
    <s v=""/>
    <x v="0"/>
    <s v="2021/04/26"/>
    <s v="C"/>
    <s v="T08"/>
  </r>
  <r>
    <s v="21116540"/>
    <d v="2021-04-26T23:02:53"/>
    <x v="2"/>
    <s v="BA5A67     D"/>
    <s v="C0316I"/>
    <n v="25"/>
    <s v="6194"/>
    <s v="LP-T"/>
    <s v="D"/>
    <s v="04/26"/>
    <s v=""/>
    <x v="0"/>
    <s v="2021/04/26"/>
    <s v="C"/>
    <s v="T08"/>
  </r>
  <r>
    <s v="21130920"/>
    <d v="2021-04-26T23:02:53"/>
    <x v="2"/>
    <s v="Y0S419061 AA"/>
    <s v="C051JI"/>
    <n v="25"/>
    <s v="6194"/>
    <s v="LP-T"/>
    <s v="D"/>
    <s v="04/26"/>
    <s v=""/>
    <x v="0"/>
    <s v="2021/04/26"/>
    <s v="C"/>
    <s v="T08"/>
  </r>
  <r>
    <s v="21146570"/>
    <d v="2021-04-26T23:02:53"/>
    <x v="2"/>
    <s v="Y0S179971 AG"/>
    <s v="C051JI"/>
    <n v="25"/>
    <s v="6194"/>
    <s v="LP-T"/>
    <s v="D"/>
    <s v="04/26"/>
    <s v=""/>
    <x v="0"/>
    <s v="2021/04/26"/>
    <s v="C"/>
    <s v="T08"/>
  </r>
  <r>
    <s v="21147090"/>
    <d v="2021-04-26T23:02:53"/>
    <x v="2"/>
    <s v="Y0S419091 AA"/>
    <s v="C051JI"/>
    <n v="25"/>
    <s v="6194"/>
    <s v="LP-T"/>
    <s v="D"/>
    <s v="04/26"/>
    <s v=""/>
    <x v="0"/>
    <s v="2021/04/26"/>
    <s v="C"/>
    <s v="T08"/>
  </r>
  <r>
    <s v="20421950"/>
    <d v="2021-04-27T02:56:35"/>
    <x v="2"/>
    <s v="Y5Y07Y     D"/>
    <s v="A0412I"/>
    <n v="24"/>
    <s v="7412"/>
    <s v="LP-T"/>
    <s v="D"/>
    <s v="04/27"/>
    <n v="1"/>
    <x v="0"/>
    <s v="2021/04/27"/>
    <s v="C"/>
    <s v="T05"/>
  </r>
  <r>
    <s v="20484500"/>
    <d v="2021-04-27T02:56:35"/>
    <x v="2"/>
    <s v="Y5Y10Y     G"/>
    <s v="L041SI"/>
    <n v="24"/>
    <s v="8004"/>
    <s v="LP-T"/>
    <s v="D"/>
    <s v="04/27"/>
    <s v=""/>
    <x v="0"/>
    <s v="2021/04/27"/>
    <s v="C"/>
    <s v="T05"/>
  </r>
  <r>
    <s v="20500620"/>
    <d v="2021-04-27T02:56:35"/>
    <x v="2"/>
    <s v="Y5Y10Y     G"/>
    <s v="L041SI"/>
    <n v="25"/>
    <s v="8004"/>
    <s v="LP-T"/>
    <s v="D"/>
    <s v="04/27"/>
    <s v=""/>
    <x v="0"/>
    <s v="2021/04/27"/>
    <s v="C"/>
    <s v="T05"/>
  </r>
  <r>
    <s v="20505280"/>
    <d v="2021-04-27T02:56:35"/>
    <x v="2"/>
    <s v="Y5V17Y     B"/>
    <s v="G0412I"/>
    <n v="25"/>
    <s v="7412"/>
    <s v="LP-T"/>
    <s v="D"/>
    <s v="04/27"/>
    <s v=""/>
    <x v="0"/>
    <s v="2021/04/27"/>
    <s v="C"/>
    <s v="T05"/>
  </r>
  <r>
    <s v="21032130"/>
    <d v="2021-04-27T02:56:35"/>
    <x v="2"/>
    <s v="Y5Y02X     B"/>
    <s v="D041KI"/>
    <n v="25"/>
    <s v="7412"/>
    <s v="LP-T"/>
    <s v="D"/>
    <s v="04/27"/>
    <s v=""/>
    <x v="0"/>
    <s v="2021/04/27"/>
    <s v="C"/>
    <s v="T05"/>
  </r>
  <r>
    <s v="21066100"/>
    <d v="2021-04-27T02:56:35"/>
    <x v="2"/>
    <s v="Y7Y04Y     B"/>
    <s v="P046HI"/>
    <n v="25"/>
    <s v="8004"/>
    <s v="LP-T"/>
    <s v="D"/>
    <s v="04/27"/>
    <s v=""/>
    <x v="0"/>
    <s v="2021/04/27"/>
    <s v="C"/>
    <s v="T05"/>
  </r>
  <r>
    <s v="20275930"/>
    <d v="2021-04-27T06:27:55"/>
    <x v="2"/>
    <s v="RC5C86     B"/>
    <s v="A061TI"/>
    <n v="25"/>
    <s v="8704"/>
    <s v="LP-T"/>
    <s v="D"/>
    <s v="04/27"/>
    <n v="1"/>
    <x v="0"/>
    <s v="2021/04/27"/>
    <s v="C"/>
    <s v="T06"/>
  </r>
  <r>
    <s v="20277910"/>
    <d v="2021-04-27T06:27:55"/>
    <x v="2"/>
    <s v="RC5C86     D"/>
    <s v="A061TI"/>
    <n v="25"/>
    <s v="8704"/>
    <s v="LP-T"/>
    <s v="D"/>
    <s v="04/27"/>
    <s v=""/>
    <x v="0"/>
    <s v="2021/04/27"/>
    <s v="C"/>
    <s v="T06"/>
  </r>
  <r>
    <s v="20423180"/>
    <d v="2021-04-27T06:27:55"/>
    <x v="2"/>
    <s v="RC5C86     D"/>
    <s v="A061TI"/>
    <n v="25"/>
    <s v="8704"/>
    <s v="LP-T"/>
    <s v="D"/>
    <s v="04/27"/>
    <s v=""/>
    <x v="0"/>
    <s v="2021/04/27"/>
    <s v="C"/>
    <s v="T06"/>
  </r>
  <r>
    <s v="20423340"/>
    <d v="2021-04-27T06:27:55"/>
    <x v="2"/>
    <s v="RC5C86     D"/>
    <s v="A061TI"/>
    <n v="25"/>
    <s v="8704"/>
    <s v="LP-T"/>
    <s v="D"/>
    <s v="04/27"/>
    <s v=""/>
    <x v="0"/>
    <s v="2021/04/27"/>
    <s v="C"/>
    <s v="T06"/>
  </r>
  <r>
    <s v="21104580"/>
    <d v="2021-04-27T06:27:55"/>
    <x v="2"/>
    <s v="BA5C8908F AE"/>
    <s v="M034DI"/>
    <n v="25"/>
    <s v="7412"/>
    <s v="LP-T"/>
    <s v="D"/>
    <s v="04/27"/>
    <s v=""/>
    <x v="0"/>
    <s v="2021/04/27"/>
    <s v="C"/>
    <s v="T06"/>
  </r>
  <r>
    <s v="21104910"/>
    <d v="2021-04-27T06:27:55"/>
    <x v="2"/>
    <s v="BA5C4611B AC"/>
    <s v="M034KI"/>
    <n v="25"/>
    <s v="7412"/>
    <s v="LP-T"/>
    <s v="D"/>
    <s v="04/27"/>
    <s v=""/>
    <x v="0"/>
    <s v="2021/04/27"/>
    <s v="C"/>
    <s v="T06"/>
  </r>
  <r>
    <s v="21042050"/>
    <d v="2021-04-27T10:57:43"/>
    <x v="2"/>
    <s v="Y5P043     A"/>
    <s v="C036NI"/>
    <n v="25"/>
    <s v="7412"/>
    <s v="LP-T"/>
    <s v="C"/>
    <s v="04/27"/>
    <n v="1"/>
    <x v="0"/>
    <s v="2021/04/27"/>
    <s v="C"/>
    <s v="T05"/>
  </r>
  <r>
    <s v="21114050"/>
    <d v="2021-04-27T10:57:43"/>
    <x v="2"/>
    <s v="Y47463301 AA"/>
    <s v="C031JI"/>
    <n v="25"/>
    <s v="7412"/>
    <s v="LP-T"/>
    <s v="C"/>
    <s v="04/27"/>
    <s v=""/>
    <x v="0"/>
    <s v="2021/04/27"/>
    <s v="C"/>
    <s v="T05"/>
  </r>
  <r>
    <s v="21114060"/>
    <d v="2021-04-27T10:57:43"/>
    <x v="2"/>
    <s v="Y47463301 AA"/>
    <s v="C031JI"/>
    <n v="25"/>
    <s v="7412"/>
    <s v="LP-T"/>
    <s v="C"/>
    <s v="04/27"/>
    <s v=""/>
    <x v="0"/>
    <s v="2021/04/27"/>
    <s v="C"/>
    <s v="T05"/>
  </r>
  <r>
    <s v="21122040"/>
    <d v="2021-04-27T10:57:43"/>
    <x v="2"/>
    <s v="Y47403     C"/>
    <s v="C031JI"/>
    <n v="25"/>
    <s v="7412"/>
    <s v="LP-T"/>
    <s v="C"/>
    <s v="04/27"/>
    <s v=""/>
    <x v="0"/>
    <s v="2021/04/27"/>
    <s v="C"/>
    <s v="T05"/>
  </r>
  <r>
    <s v="21123970"/>
    <d v="2021-04-27T10:57:43"/>
    <x v="2"/>
    <s v="Y7Y01X     C"/>
    <s v="G046JI"/>
    <n v="25"/>
    <s v="8004"/>
    <s v="LP-T"/>
    <s v="C"/>
    <s v="04/27"/>
    <s v=""/>
    <x v="0"/>
    <s v="2021/04/27"/>
    <s v="C"/>
    <s v="T05"/>
  </r>
  <r>
    <s v="21130570"/>
    <d v="2021-04-27T10:57:43"/>
    <x v="2"/>
    <s v="Y0S02X051 AE"/>
    <s v="C041CI"/>
    <n v="24"/>
    <s v="7412"/>
    <s v="LP-T"/>
    <s v="C"/>
    <s v="04/27"/>
    <s v=""/>
    <x v="0"/>
    <s v="2021/04/27"/>
    <s v="C"/>
    <s v="T05"/>
  </r>
  <r>
    <s v="21062040"/>
    <d v="2021-04-27T15:03:56"/>
    <x v="2"/>
    <s v="Y3F053     B"/>
    <s v="C031SI"/>
    <n v="25"/>
    <s v="6194"/>
    <s v="LP-T"/>
    <s v="C"/>
    <s v="04/27"/>
    <n v="1"/>
    <x v="0"/>
    <s v="2021/04/27"/>
    <s v="C"/>
    <s v="T08"/>
  </r>
  <r>
    <s v="21092900"/>
    <d v="2021-04-27T15:03:56"/>
    <x v="2"/>
    <s v="Y3F043     C"/>
    <s v="C031SI"/>
    <n v="25"/>
    <s v="6194"/>
    <s v="LP-T"/>
    <s v="C"/>
    <s v="04/27"/>
    <s v=""/>
    <x v="0"/>
    <s v="2021/04/27"/>
    <s v="C"/>
    <s v="T08"/>
  </r>
  <r>
    <s v="21092910"/>
    <d v="2021-04-27T15:03:56"/>
    <x v="2"/>
    <s v="Y3F043     C"/>
    <s v="C031SI"/>
    <n v="25"/>
    <s v="6194"/>
    <s v="LP-T"/>
    <s v="C"/>
    <s v="04/27"/>
    <s v=""/>
    <x v="0"/>
    <s v="2021/04/27"/>
    <s v="C"/>
    <s v="T08"/>
  </r>
  <r>
    <s v="21116900"/>
    <d v="2021-04-27T15:03:56"/>
    <x v="2"/>
    <s v="UA5A23009 AB"/>
    <s v="C0417I"/>
    <n v="25"/>
    <s v="6194"/>
    <s v="LP-T"/>
    <s v="C"/>
    <s v="04/27"/>
    <s v=""/>
    <x v="0"/>
    <s v="2021/04/27"/>
    <s v="C"/>
    <s v="T08"/>
  </r>
  <r>
    <s v="21116920"/>
    <d v="2021-04-27T15:03:56"/>
    <x v="2"/>
    <s v="UA5A23009 CE"/>
    <s v="C0417I"/>
    <n v="25"/>
    <s v="6194"/>
    <s v="LP-T"/>
    <s v="C"/>
    <s v="04/27"/>
    <s v=""/>
    <x v="0"/>
    <s v="2021/04/27"/>
    <s v="C"/>
    <s v="T08"/>
  </r>
  <r>
    <s v="21130740"/>
    <d v="2021-04-27T15:03:56"/>
    <x v="2"/>
    <s v="Y0S179971 AG"/>
    <s v="C051JI"/>
    <n v="25"/>
    <s v="6194"/>
    <s v="LP-T"/>
    <s v="C"/>
    <s v="04/27"/>
    <s v=""/>
    <x v="0"/>
    <s v="2021/04/27"/>
    <s v="C"/>
    <s v="T08"/>
  </r>
  <r>
    <s v="21035810"/>
    <d v="2021-04-27T18:37:56"/>
    <x v="2"/>
    <s v="SB5B64     A"/>
    <s v="C051LI"/>
    <n v="25"/>
    <s v="6194"/>
    <s v="LP-T"/>
    <s v="C"/>
    <s v="04/27"/>
    <n v="1"/>
    <x v="0"/>
    <s v="2021/04/27"/>
    <s v="C"/>
    <s v="T08"/>
  </r>
  <r>
    <s v="21086090"/>
    <d v="2021-04-27T18:37:56"/>
    <x v="2"/>
    <s v="SA5C68     A"/>
    <s v="C051QI"/>
    <n v="25"/>
    <s v="6194"/>
    <s v="LP-T"/>
    <s v="C"/>
    <s v="04/27"/>
    <s v=""/>
    <x v="0"/>
    <s v="2021/04/27"/>
    <s v="C"/>
    <s v="T08"/>
  </r>
  <r>
    <s v="21092930"/>
    <d v="2021-04-27T18:37:56"/>
    <x v="2"/>
    <s v="Y3F043     C"/>
    <s v="C031SI"/>
    <n v="25"/>
    <s v="6194"/>
    <s v="LP-T"/>
    <s v="C"/>
    <s v="04/27"/>
    <s v=""/>
    <x v="0"/>
    <s v="2021/04/27"/>
    <s v="C"/>
    <s v="T08"/>
  </r>
  <r>
    <s v="21146560"/>
    <d v="2021-04-27T18:37:56"/>
    <x v="2"/>
    <s v="Y0S179971 AG"/>
    <s v="C051JI"/>
    <n v="25"/>
    <s v="6194"/>
    <s v="LP-T"/>
    <s v="C"/>
    <s v="04/27"/>
    <s v=""/>
    <x v="0"/>
    <s v="2021/04/27"/>
    <s v="C"/>
    <s v="T08"/>
  </r>
  <r>
    <s v="21146980"/>
    <d v="2021-04-27T18:37:56"/>
    <x v="2"/>
    <s v="Y0S419051 AA"/>
    <s v="C051JI"/>
    <n v="25"/>
    <s v="6194"/>
    <s v="LP-T"/>
    <s v="C"/>
    <s v="04/27"/>
    <s v=""/>
    <x v="0"/>
    <s v="2021/04/27"/>
    <s v="C"/>
    <s v="T08"/>
  </r>
  <r>
    <s v="21147060"/>
    <d v="2021-04-27T18:37:56"/>
    <x v="2"/>
    <s v="Y0S419071 AA"/>
    <s v="C051JI"/>
    <n v="25"/>
    <s v="6194"/>
    <s v="LP-T"/>
    <s v="C"/>
    <s v="04/27"/>
    <s v=""/>
    <x v="0"/>
    <s v="2021/04/27"/>
    <s v="C"/>
    <s v="T08"/>
  </r>
  <r>
    <s v="21088210"/>
    <d v="2021-04-27T23:10:28"/>
    <x v="2"/>
    <s v="Y7E06V     C"/>
    <s v="C050VI"/>
    <n v="25"/>
    <s v="8704"/>
    <s v="LP-T"/>
    <s v="D"/>
    <s v="04/27"/>
    <n v="1"/>
    <x v="0"/>
    <s v="2021/04/27"/>
    <s v="C"/>
    <s v="T06"/>
  </r>
  <r>
    <s v="21088270"/>
    <d v="2021-04-27T23:10:28"/>
    <x v="2"/>
    <s v="Y7E06V     C"/>
    <s v="C050VI"/>
    <n v="25"/>
    <s v="8704"/>
    <s v="LP-T"/>
    <s v="D"/>
    <s v="04/27"/>
    <s v=""/>
    <x v="0"/>
    <s v="2021/04/27"/>
    <s v="C"/>
    <s v="T06"/>
  </r>
  <r>
    <s v="21090380"/>
    <d v="2021-04-27T23:10:28"/>
    <x v="2"/>
    <s v="Y7E06V     C"/>
    <s v="C050VI"/>
    <n v="25"/>
    <s v="8704"/>
    <s v="LP-T"/>
    <s v="D"/>
    <s v="04/27"/>
    <s v=""/>
    <x v="0"/>
    <s v="2021/04/27"/>
    <s v="C"/>
    <s v="T06"/>
  </r>
  <r>
    <s v="21130200"/>
    <d v="2021-04-27T23:10:28"/>
    <x v="2"/>
    <s v="YBD03V004 AA"/>
    <s v="T0507I"/>
    <n v="25"/>
    <s v="8704"/>
    <s v="LP-T"/>
    <s v="D"/>
    <s v="04/27"/>
    <s v=""/>
    <x v="0"/>
    <s v="2021/04/27"/>
    <s v="C"/>
    <s v="T06"/>
  </r>
  <r>
    <s v="21133280"/>
    <d v="2021-04-27T23:10:28"/>
    <x v="2"/>
    <s v="YBD03V004 AA"/>
    <s v="T0507I"/>
    <n v="25"/>
    <s v="8704"/>
    <s v="LP-T"/>
    <s v="D"/>
    <s v="04/27"/>
    <s v=""/>
    <x v="0"/>
    <s v="2021/04/27"/>
    <s v="C"/>
    <s v="T06"/>
  </r>
  <r>
    <s v="21133370"/>
    <d v="2021-04-27T23:10:28"/>
    <x v="2"/>
    <s v="YBD03V004 AA"/>
    <s v="T0507I"/>
    <n v="25"/>
    <s v="8704"/>
    <s v="LP-T"/>
    <s v="D"/>
    <s v="04/27"/>
    <s v=""/>
    <x v="0"/>
    <s v="2021/04/27"/>
    <s v="C"/>
    <s v="T06"/>
  </r>
  <r>
    <s v="21086030"/>
    <d v="2021-04-28T02:21:32"/>
    <x v="2"/>
    <s v="BA5D05     A"/>
    <s v="C031RI"/>
    <n v="25"/>
    <s v="6194"/>
    <s v="LP-T"/>
    <s v="B"/>
    <s v="04/28"/>
    <n v="1"/>
    <x v="0"/>
    <s v="2021/04/28"/>
    <s v="A"/>
    <s v="T08"/>
  </r>
  <r>
    <s v="21092940"/>
    <d v="2021-04-28T02:21:32"/>
    <x v="2"/>
    <s v="Y3F053     B"/>
    <s v="C031SI"/>
    <n v="25"/>
    <s v="6194"/>
    <s v="LP-T"/>
    <s v="B"/>
    <s v="04/28"/>
    <s v=""/>
    <x v="0"/>
    <s v="2021/04/28"/>
    <s v="A"/>
    <s v="T08"/>
  </r>
  <r>
    <s v="21092950"/>
    <d v="2021-04-28T02:21:32"/>
    <x v="2"/>
    <s v="Y3F053     B"/>
    <s v="C031SI"/>
    <n v="25"/>
    <s v="6194"/>
    <s v="LP-T"/>
    <s v="B"/>
    <s v="04/28"/>
    <s v=""/>
    <x v="0"/>
    <s v="2021/04/28"/>
    <s v="A"/>
    <s v="T08"/>
  </r>
  <r>
    <s v="21147080"/>
    <d v="2021-04-28T02:21:32"/>
    <x v="2"/>
    <s v="Y0S419081 AA"/>
    <s v="C051JI"/>
    <n v="25"/>
    <s v="6194"/>
    <s v="LP-T"/>
    <s v="B"/>
    <s v="04/28"/>
    <s v=""/>
    <x v="0"/>
    <s v="2021/04/28"/>
    <s v="A"/>
    <s v="T08"/>
  </r>
  <r>
    <s v="20275810"/>
    <d v="2021-04-28T06:06:32"/>
    <x v="2"/>
    <s v="RC5C86     B"/>
    <s v="A061TI"/>
    <n v="25"/>
    <s v="8704"/>
    <s v="LP-T"/>
    <s v="B"/>
    <s v="04/28"/>
    <n v="1"/>
    <x v="0"/>
    <s v="2021/04/28"/>
    <s v="A"/>
    <s v="T06"/>
  </r>
  <r>
    <s v="20277890"/>
    <d v="2021-04-28T06:06:32"/>
    <x v="2"/>
    <s v="RC5C86     D"/>
    <s v="A061TI"/>
    <n v="25"/>
    <s v="8704"/>
    <s v="LP-T"/>
    <s v="B"/>
    <s v="04/28"/>
    <s v=""/>
    <x v="0"/>
    <s v="2021/04/28"/>
    <s v="A"/>
    <s v="T06"/>
  </r>
  <r>
    <s v="20488000"/>
    <d v="2021-04-28T06:06:32"/>
    <x v="2"/>
    <s v="Y4K033     A"/>
    <s v="M030KIK"/>
    <n v="24"/>
    <s v="7412"/>
    <s v="LP-T"/>
    <s v="B"/>
    <s v="04/28"/>
    <s v=""/>
    <x v="0"/>
    <s v="2021/04/28"/>
    <s v="A"/>
    <s v="T06"/>
  </r>
  <r>
    <s v="2052535B"/>
    <d v="2021-04-28T06:06:32"/>
    <x v="2"/>
    <s v="SA593504A AC"/>
    <s v="C054RI"/>
    <n v="2"/>
    <s v="8704"/>
    <s v="LP-T"/>
    <s v="B"/>
    <s v="04/28"/>
    <s v=""/>
    <x v="0"/>
    <s v="2021/04/28"/>
    <s v="A"/>
    <s v="T06"/>
  </r>
  <r>
    <s v="2112655A"/>
    <d v="2021-04-28T06:06:32"/>
    <x v="2"/>
    <s v="Y1P24272B AC"/>
    <s v="C040JI"/>
    <n v="11"/>
    <s v="8704"/>
    <s v="LP-T"/>
    <s v="B"/>
    <s v="04/28"/>
    <s v=""/>
    <x v="0"/>
    <s v="2021/04/28"/>
    <s v="A"/>
    <s v="T06"/>
  </r>
  <r>
    <s v="21170010"/>
    <d v="2021-04-28T06:06:32"/>
    <x v="2"/>
    <s v="UA5B7943A AF"/>
    <s v="C0404I"/>
    <n v="25"/>
    <s v="8704"/>
    <s v="LP-T"/>
    <s v="B"/>
    <s v="04/28"/>
    <s v=""/>
    <x v="0"/>
    <s v="2021/04/28"/>
    <s v="A"/>
    <s v="T06"/>
  </r>
  <r>
    <s v="21170080"/>
    <d v="2021-04-28T06:06:32"/>
    <x v="2"/>
    <s v="UA5B7907A AF"/>
    <s v="C0404I"/>
    <n v="25"/>
    <s v="8704"/>
    <s v="LP-T"/>
    <s v="B"/>
    <s v="04/28"/>
    <s v=""/>
    <x v="0"/>
    <s v="2021/04/28"/>
    <s v="A"/>
    <s v="T06"/>
  </r>
  <r>
    <s v="S6359070"/>
    <d v="2021-04-28T06:06:32"/>
    <x v="2"/>
    <s v="YBT057     A"/>
    <s v="A089WI"/>
    <n v="4"/>
    <s v="8704"/>
    <s v="LP-T"/>
    <s v="B"/>
    <s v="04/28"/>
    <s v=""/>
    <x v="0"/>
    <s v="2021/04/28"/>
    <s v="A"/>
    <s v="T06"/>
  </r>
  <r>
    <s v="20452020"/>
    <d v="2021-04-28T09:51:30"/>
    <x v="2"/>
    <s v="Y3B058     B"/>
    <s v="D066JI"/>
    <n v="25"/>
    <s v="8704"/>
    <s v="LP-T"/>
    <s v="A"/>
    <s v="04/28"/>
    <n v="1"/>
    <x v="0"/>
    <s v="2021/04/28"/>
    <s v="A"/>
    <s v="T06"/>
  </r>
  <r>
    <s v="21086070"/>
    <d v="2021-04-28T09:51:30"/>
    <x v="2"/>
    <s v="RB5C86     D"/>
    <s v="A061TI"/>
    <n v="25"/>
    <s v="8704"/>
    <s v="LP-T"/>
    <s v="A"/>
    <s v="04/28"/>
    <s v=""/>
    <x v="0"/>
    <s v="2021/04/28"/>
    <s v="A"/>
    <s v="T06"/>
  </r>
  <r>
    <s v="21090250"/>
    <d v="2021-04-28T09:51:30"/>
    <x v="2"/>
    <s v="Y7E06V     C"/>
    <s v="C050VI"/>
    <n v="25"/>
    <s v="8704"/>
    <s v="LP-T"/>
    <s v="A"/>
    <s v="04/28"/>
    <s v=""/>
    <x v="0"/>
    <s v="2021/04/28"/>
    <s v="A"/>
    <s v="T06"/>
  </r>
  <r>
    <s v="21130600"/>
    <d v="2021-04-28T09:51:30"/>
    <x v="2"/>
    <s v="Y0S099     O"/>
    <s v="C056LI"/>
    <n v="23"/>
    <s v="8704"/>
    <s v="LP-T"/>
    <s v="A"/>
    <s v="04/28"/>
    <s v=""/>
    <x v="0"/>
    <s v="2021/04/28"/>
    <s v="A"/>
    <s v="T06"/>
  </r>
  <r>
    <s v="21170070"/>
    <d v="2021-04-28T09:51:30"/>
    <x v="2"/>
    <s v="UA5B7907A AF"/>
    <s v="C0404I"/>
    <n v="25"/>
    <s v="8704"/>
    <s v="LP-T"/>
    <s v="A"/>
    <s v="04/28"/>
    <s v=""/>
    <x v="0"/>
    <s v="2021/04/28"/>
    <s v="A"/>
    <s v="T06"/>
  </r>
  <r>
    <s v="2053618A"/>
    <d v="2021-04-28T15:37:48"/>
    <x v="2"/>
    <s v="BA5C9916A AB"/>
    <s v="M034AI"/>
    <n v="4"/>
    <s v="8004"/>
    <s v="LP-T"/>
    <s v="A"/>
    <s v="04/28"/>
    <n v="1"/>
    <x v="0"/>
    <s v="2021/04/28"/>
    <s v="A"/>
    <s v="T06"/>
  </r>
  <r>
    <s v="20538120"/>
    <d v="2021-04-28T15:37:48"/>
    <x v="2"/>
    <s v="BA5D2604H AA"/>
    <s v="M030TI"/>
    <n v="25"/>
    <s v="8004"/>
    <s v="LP-T"/>
    <s v="A"/>
    <s v="04/28"/>
    <s v=""/>
    <x v="0"/>
    <s v="2021/04/28"/>
    <s v="A"/>
    <s v="T06"/>
  </r>
  <r>
    <s v="20538200"/>
    <d v="2021-04-28T15:37:48"/>
    <x v="2"/>
    <s v="BA5D2642C AA"/>
    <s v="M030TI"/>
    <n v="25"/>
    <s v="8004"/>
    <s v="LP-T"/>
    <s v="A"/>
    <s v="04/28"/>
    <s v=""/>
    <x v="0"/>
    <s v="2021/04/28"/>
    <s v="A"/>
    <s v="T06"/>
  </r>
  <r>
    <s v="2104093F"/>
    <d v="2021-04-28T15:37:48"/>
    <x v="2"/>
    <s v="Y2244334A AC"/>
    <s v="K0305I"/>
    <n v="1"/>
    <s v="8004"/>
    <s v="LP-T"/>
    <s v="A"/>
    <s v="04/28"/>
    <s v=""/>
    <x v="0"/>
    <s v="2021/04/28"/>
    <s v="A"/>
    <s v="T06"/>
  </r>
  <r>
    <s v="2108366A"/>
    <d v="2021-04-28T15:37:48"/>
    <x v="2"/>
    <s v="BB5A7892C AB"/>
    <s v="M0307I"/>
    <n v="3"/>
    <s v="8004"/>
    <s v="LP-T"/>
    <s v="A"/>
    <s v="04/28"/>
    <s v=""/>
    <x v="0"/>
    <s v="2021/04/28"/>
    <s v="A"/>
    <s v="T06"/>
  </r>
  <r>
    <s v="21085110"/>
    <d v="2021-04-28T15:37:48"/>
    <x v="2"/>
    <s v="BA5D2604H AA"/>
    <s v="M030TI"/>
    <n v="25"/>
    <s v="8004"/>
    <s v="LP-T"/>
    <s v="A"/>
    <s v="04/28"/>
    <s v=""/>
    <x v="0"/>
    <s v="2021/04/28"/>
    <s v="A"/>
    <s v="T06"/>
  </r>
  <r>
    <s v="21085150"/>
    <d v="2021-04-28T15:37:48"/>
    <x v="2"/>
    <s v="BA5D2607H AA"/>
    <s v="M030TI"/>
    <n v="25"/>
    <s v="8004"/>
    <s v="LP-T"/>
    <s v="A"/>
    <s v="04/28"/>
    <s v=""/>
    <x v="0"/>
    <s v="2021/04/28"/>
    <s v="A"/>
    <s v="T06"/>
  </r>
  <r>
    <s v="2111244A"/>
    <d v="2021-04-28T15:37:48"/>
    <x v="2"/>
    <s v="Y1P0Y311A AA"/>
    <s v="M030MI"/>
    <n v="4"/>
    <s v="8004"/>
    <s v="LP-T"/>
    <s v="A"/>
    <s v="04/28"/>
    <s v=""/>
    <x v="0"/>
    <s v="2021/04/28"/>
    <s v="A"/>
    <s v="T06"/>
  </r>
  <r>
    <s v="2111297C"/>
    <d v="2021-04-28T15:37:48"/>
    <x v="2"/>
    <s v="Y1P52384C AC"/>
    <s v="M030GI"/>
    <n v="12"/>
    <s v="8004"/>
    <s v="LP-T"/>
    <s v="A"/>
    <s v="04/28"/>
    <s v=""/>
    <x v="0"/>
    <s v="2021/04/28"/>
    <s v="A"/>
    <s v="T06"/>
  </r>
  <r>
    <s v="21036970"/>
    <d v="2021-04-28T20:06:41"/>
    <x v="2"/>
    <s v="SA5C03     B"/>
    <s v="A0566I"/>
    <n v="25"/>
    <s v="6194"/>
    <s v="LP-T"/>
    <s v="B"/>
    <s v="04/28"/>
    <n v="1"/>
    <x v="0"/>
    <s v="2021/04/28"/>
    <s v="A"/>
    <s v="T08"/>
  </r>
  <r>
    <s v="21116750"/>
    <d v="2021-04-28T20:06:41"/>
    <x v="2"/>
    <s v="BC5C70     A"/>
    <s v="A0316I"/>
    <n v="25"/>
    <s v="6194"/>
    <s v="LP-T"/>
    <s v="B"/>
    <s v="04/28"/>
    <s v=""/>
    <x v="0"/>
    <s v="2021/04/28"/>
    <s v="A"/>
    <s v="T08"/>
  </r>
  <r>
    <s v="21131710"/>
    <d v="2021-04-28T20:06:41"/>
    <x v="2"/>
    <s v="Y3F043     C"/>
    <s v="C031SI"/>
    <n v="25"/>
    <s v="6194"/>
    <s v="LP-T"/>
    <s v="B"/>
    <s v="04/28"/>
    <s v=""/>
    <x v="0"/>
    <s v="2021/04/28"/>
    <s v="A"/>
    <s v="T08"/>
  </r>
  <r>
    <s v="21147050"/>
    <d v="2021-04-28T20:06:41"/>
    <x v="2"/>
    <s v="Y0S419071 AA"/>
    <s v="C051JI"/>
    <n v="25"/>
    <s v="6194"/>
    <s v="LP-T"/>
    <s v="B"/>
    <s v="04/28"/>
    <s v=""/>
    <x v="0"/>
    <s v="2021/04/28"/>
    <s v="A"/>
    <s v="T08"/>
  </r>
  <r>
    <s v="21165080"/>
    <d v="2021-04-28T20:06:41"/>
    <x v="2"/>
    <s v="Y47563     B"/>
    <s v="C031JI"/>
    <n v="25"/>
    <s v="6194"/>
    <s v="LP-T"/>
    <s v="B"/>
    <s v="04/28"/>
    <s v=""/>
    <x v="0"/>
    <s v="2021/04/28"/>
    <s v="A"/>
    <s v="T09"/>
  </r>
  <r>
    <s v="20473680"/>
    <d v="2021-04-29T01:23:39"/>
    <x v="2"/>
    <s v="Y6N04X     B"/>
    <s v="G046CI"/>
    <n v="25"/>
    <s v="7412"/>
    <s v="LP-T"/>
    <s v="B"/>
    <s v="04/29"/>
    <n v="1"/>
    <x v="0"/>
    <s v="2021/04/29"/>
    <s v="A"/>
    <s v="T05"/>
  </r>
  <r>
    <s v="20473690"/>
    <d v="2021-04-29T01:23:39"/>
    <x v="2"/>
    <s v="Y6N04X     B"/>
    <s v="G046CI"/>
    <n v="25"/>
    <s v="7412"/>
    <s v="LP-T"/>
    <s v="B"/>
    <s v="04/29"/>
    <s v=""/>
    <x v="0"/>
    <s v="2021/04/29"/>
    <s v="A"/>
    <s v="T05"/>
  </r>
  <r>
    <s v="20473710"/>
    <d v="2021-04-29T01:23:39"/>
    <x v="2"/>
    <s v="Y6N04X     B"/>
    <s v="G046CI"/>
    <n v="25"/>
    <s v="7412"/>
    <s v="LP-T"/>
    <s v="B"/>
    <s v="04/29"/>
    <s v=""/>
    <x v="0"/>
    <s v="2021/04/29"/>
    <s v="A"/>
    <s v="T05"/>
  </r>
  <r>
    <s v="20473720"/>
    <d v="2021-04-29T01:23:39"/>
    <x v="2"/>
    <s v="Y6N04X     B"/>
    <s v="G046CI"/>
    <n v="25"/>
    <s v="7412"/>
    <s v="LP-T"/>
    <s v="B"/>
    <s v="04/29"/>
    <s v=""/>
    <x v="0"/>
    <s v="2021/04/29"/>
    <s v="A"/>
    <s v="T05"/>
  </r>
  <r>
    <s v="20473760"/>
    <d v="2021-04-29T01:23:39"/>
    <x v="2"/>
    <s v="Y6N04X     B"/>
    <s v="G046CI"/>
    <n v="25"/>
    <s v="7412"/>
    <s v="LP-T"/>
    <s v="B"/>
    <s v="04/29"/>
    <s v=""/>
    <x v="0"/>
    <s v="2021/04/29"/>
    <s v="A"/>
    <s v="T05"/>
  </r>
  <r>
    <s v="21031190"/>
    <d v="2021-04-29T01:23:39"/>
    <x v="2"/>
    <s v="Y5V19X     C"/>
    <s v="O0468I"/>
    <n v="25"/>
    <s v="7412"/>
    <s v="LP-T"/>
    <s v="B"/>
    <s v="04/29"/>
    <s v=""/>
    <x v="0"/>
    <s v="2021/04/29"/>
    <s v="A"/>
    <s v="T05"/>
  </r>
  <r>
    <s v="21116720"/>
    <d v="2021-04-29T05:24:49"/>
    <x v="2"/>
    <s v="BC5C70     A"/>
    <s v="A0316I"/>
    <n v="25"/>
    <s v="6194"/>
    <s v="LP-T"/>
    <s v="B"/>
    <s v="04/29"/>
    <n v="1"/>
    <x v="0"/>
    <s v="2021/04/29"/>
    <s v="A"/>
    <s v="T08"/>
  </r>
  <r>
    <s v="21116730"/>
    <d v="2021-04-29T05:24:49"/>
    <x v="2"/>
    <s v="BC5C70     A"/>
    <s v="A0316I"/>
    <n v="25"/>
    <s v="6194"/>
    <s v="LP-T"/>
    <s v="B"/>
    <s v="04/29"/>
    <s v=""/>
    <x v="0"/>
    <s v="2021/04/29"/>
    <s v="A"/>
    <s v="T08"/>
  </r>
  <r>
    <s v="21146970"/>
    <d v="2021-04-29T05:24:49"/>
    <x v="2"/>
    <s v="Y0S419051 AA"/>
    <s v="C051JI"/>
    <n v="25"/>
    <s v="6194"/>
    <s v="LP-T"/>
    <s v="B"/>
    <s v="04/29"/>
    <s v=""/>
    <x v="0"/>
    <s v="2021/04/29"/>
    <s v="A"/>
    <s v="T08"/>
  </r>
  <r>
    <s v="21105490"/>
    <d v="2021-04-29T10:00:13"/>
    <x v="2"/>
    <s v="BA5C4790B AD"/>
    <s v="M034TI"/>
    <n v="25"/>
    <s v="7412"/>
    <s v="LP-T"/>
    <s v="A"/>
    <s v="04/29"/>
    <n v="1"/>
    <x v="0"/>
    <s v="2021/04/29"/>
    <s v="A"/>
    <s v="T06"/>
  </r>
  <r>
    <s v="21107270"/>
    <d v="2021-04-29T10:00:13"/>
    <x v="2"/>
    <s v="BA5D2561D AA"/>
    <s v="M030TI"/>
    <n v="25"/>
    <s v="7412"/>
    <s v="LP-T"/>
    <s v="A"/>
    <s v="04/29"/>
    <s v=""/>
    <x v="0"/>
    <s v="2021/04/29"/>
    <s v="A"/>
    <s v="T06"/>
  </r>
  <r>
    <s v="21130050"/>
    <d v="2021-04-29T10:00:13"/>
    <x v="2"/>
    <s v="Y7E08V     D"/>
    <s v="T050DI"/>
    <n v="25"/>
    <s v="8704"/>
    <s v="LP-T"/>
    <s v="A"/>
    <s v="04/29"/>
    <s v=""/>
    <x v="0"/>
    <s v="2021/04/29"/>
    <s v="A"/>
    <s v="T06"/>
  </r>
  <r>
    <s v="21130390"/>
    <d v="2021-04-29T10:00:13"/>
    <x v="2"/>
    <s v="Y0S013008 AE"/>
    <s v="C035DI"/>
    <n v="25"/>
    <s v="8004"/>
    <s v="LP-T"/>
    <s v="A"/>
    <s v="04/29"/>
    <s v=""/>
    <x v="0"/>
    <s v="2021/04/29"/>
    <s v="A"/>
    <s v="T06"/>
  </r>
  <r>
    <s v="S2119090"/>
    <d v="2021-04-29T10:00:13"/>
    <x v="2"/>
    <s v="Y3D038     A"/>
    <s v="D066FI"/>
    <n v="3"/>
    <s v="8704"/>
    <s v="LP-T"/>
    <s v="A"/>
    <s v="04/29"/>
    <s v=""/>
    <x v="0"/>
    <s v="2021/04/29"/>
    <s v="A"/>
    <s v="T06"/>
  </r>
  <r>
    <s v="20484530"/>
    <d v="2021-04-29T15:07:28"/>
    <x v="2"/>
    <s v="Y5Y10Y     G"/>
    <s v="L041SI"/>
    <n v="25"/>
    <s v="8004"/>
    <s v="LP-T"/>
    <s v="A"/>
    <s v="04/29"/>
    <n v="1"/>
    <x v="0"/>
    <s v="2021/04/29"/>
    <s v="A"/>
    <s v="T05"/>
  </r>
  <r>
    <s v="21085570"/>
    <d v="2021-04-29T15:07:28"/>
    <x v="2"/>
    <s v="BA5B7114F AF"/>
    <s v="M034GI"/>
    <n v="25"/>
    <s v="7412"/>
    <s v="LP-T"/>
    <s v="A"/>
    <s v="04/29"/>
    <s v=""/>
    <x v="0"/>
    <s v="2021/04/29"/>
    <s v="A"/>
    <s v="T05"/>
  </r>
  <r>
    <s v="21103460"/>
    <d v="2021-04-29T15:07:28"/>
    <x v="2"/>
    <s v="BA5B7167C AF"/>
    <s v="M034GI"/>
    <n v="25"/>
    <s v="7412"/>
    <s v="LP-T"/>
    <s v="A"/>
    <s v="04/29"/>
    <s v=""/>
    <x v="0"/>
    <s v="2021/04/29"/>
    <s v="A"/>
    <s v="T05"/>
  </r>
  <r>
    <s v="21103490"/>
    <d v="2021-04-29T15:07:28"/>
    <x v="2"/>
    <s v="BA5B7148F AF"/>
    <s v="M034GI"/>
    <n v="25"/>
    <s v="7412"/>
    <s v="LP-T"/>
    <s v="A"/>
    <s v="04/29"/>
    <s v=""/>
    <x v="0"/>
    <s v="2021/04/29"/>
    <s v="A"/>
    <s v="T05"/>
  </r>
  <r>
    <s v="21103710"/>
    <d v="2021-04-29T15:07:28"/>
    <x v="2"/>
    <s v="BA5B7845B AD"/>
    <s v="M034GI"/>
    <n v="25"/>
    <s v="7412"/>
    <s v="LP-T"/>
    <s v="A"/>
    <s v="04/29"/>
    <s v=""/>
    <x v="0"/>
    <s v="2021/04/29"/>
    <s v="A"/>
    <s v="T05"/>
  </r>
  <r>
    <s v="20517980"/>
    <d v="2021-04-29T18:44:24"/>
    <x v="2"/>
    <s v="SA8119001 FF"/>
    <s v="E056FI"/>
    <n v="25"/>
    <s v="8704"/>
    <s v="LP-T"/>
    <s v="A"/>
    <s v="04/29"/>
    <n v="1"/>
    <x v="0"/>
    <s v="2021/04/29"/>
    <s v="A"/>
    <s v="T06"/>
  </r>
  <r>
    <s v="20536190"/>
    <d v="2021-04-29T18:44:24"/>
    <x v="2"/>
    <s v="BA5C9913A AB"/>
    <s v="M034AI"/>
    <n v="25"/>
    <s v="8004"/>
    <s v="LP-T"/>
    <s v="A"/>
    <s v="04/29"/>
    <s v=""/>
    <x v="0"/>
    <s v="2021/04/29"/>
    <s v="A"/>
    <s v="T06"/>
  </r>
  <r>
    <s v="21035130"/>
    <d v="2021-04-29T18:44:24"/>
    <x v="2"/>
    <s v="SA8119001 FF"/>
    <s v="E056FI"/>
    <n v="25"/>
    <s v="8704"/>
    <s v="LP-T"/>
    <s v="A"/>
    <s v="04/29"/>
    <s v=""/>
    <x v="0"/>
    <s v="2021/04/29"/>
    <s v="A"/>
    <s v="T06"/>
  </r>
  <r>
    <s v="21035140"/>
    <d v="2021-04-29T18:44:24"/>
    <x v="2"/>
    <s v="SA8119001 FF"/>
    <s v="E056FI"/>
    <n v="25"/>
    <s v="8704"/>
    <s v="LP-T"/>
    <s v="A"/>
    <s v="04/29"/>
    <s v=""/>
    <x v="0"/>
    <s v="2021/04/29"/>
    <s v="A"/>
    <s v="T06"/>
  </r>
  <r>
    <s v="21035190"/>
    <d v="2021-04-29T18:44:24"/>
    <x v="2"/>
    <s v="SA8206     D"/>
    <s v="E0593I"/>
    <n v="25"/>
    <s v="8704"/>
    <s v="LP-T"/>
    <s v="A"/>
    <s v="04/29"/>
    <s v=""/>
    <x v="0"/>
    <s v="2021/04/29"/>
    <s v="A"/>
    <s v="T06"/>
  </r>
  <r>
    <s v="21035200"/>
    <d v="2021-04-29T18:44:24"/>
    <x v="2"/>
    <s v="SA8206     D"/>
    <s v="E0593I"/>
    <n v="25"/>
    <s v="8704"/>
    <s v="LP-T"/>
    <s v="A"/>
    <s v="04/29"/>
    <s v=""/>
    <x v="0"/>
    <s v="2021/04/29"/>
    <s v="A"/>
    <s v="T06"/>
  </r>
  <r>
    <s v="2005574E"/>
    <d v="2021-04-29T22:38:06"/>
    <x v="2"/>
    <s v="BA5C4339A AB"/>
    <s v="M0307I"/>
    <n v="3"/>
    <s v="8004"/>
    <s v="LP-T"/>
    <s v="B"/>
    <s v="04/29"/>
    <n v="1"/>
    <x v="0"/>
    <s v="2021/04/29"/>
    <s v="A"/>
    <s v="T06"/>
  </r>
  <r>
    <s v="20536180"/>
    <d v="2021-04-29T22:38:06"/>
    <x v="2"/>
    <s v="BA5C9913A AB"/>
    <s v="M034AI"/>
    <n v="21"/>
    <s v="8004"/>
    <s v="LP-T"/>
    <s v="B"/>
    <s v="04/29"/>
    <s v=""/>
    <x v="0"/>
    <s v="2021/04/29"/>
    <s v="A"/>
    <s v="T06"/>
  </r>
  <r>
    <s v="21083810"/>
    <d v="2021-04-29T22:38:06"/>
    <x v="2"/>
    <s v="BA5D2512A AA"/>
    <s v="M030TI"/>
    <n v="25"/>
    <s v="7412"/>
    <s v="LP-T"/>
    <s v="B"/>
    <s v="04/29"/>
    <s v=""/>
    <x v="0"/>
    <s v="2021/04/29"/>
    <s v="A"/>
    <s v="T06"/>
  </r>
  <r>
    <s v="21107260"/>
    <d v="2021-04-29T22:38:06"/>
    <x v="2"/>
    <s v="BA5D2561D AA"/>
    <s v="M030TI"/>
    <n v="25"/>
    <s v="7412"/>
    <s v="LP-T"/>
    <s v="B"/>
    <s v="04/29"/>
    <s v=""/>
    <x v="0"/>
    <s v="2021/04/29"/>
    <s v="A"/>
    <s v="T06"/>
  </r>
  <r>
    <s v="21144410"/>
    <d v="2021-04-29T22:38:06"/>
    <x v="2"/>
    <s v="BA5C4693A AC"/>
    <s v="M034KI"/>
    <n v="25"/>
    <s v="7412"/>
    <s v="LP-T"/>
    <s v="B"/>
    <s v="04/29"/>
    <s v=""/>
    <x v="0"/>
    <s v="2021/04/29"/>
    <s v="A"/>
    <s v="T06"/>
  </r>
  <r>
    <s v="21171840"/>
    <d v="2021-04-29T22:38:06"/>
    <x v="2"/>
    <s v="Y1P61353A AB"/>
    <s v="M030HI"/>
    <n v="25"/>
    <s v="7412"/>
    <s v="LP-T"/>
    <s v="B"/>
    <s v="04/29"/>
    <s v=""/>
    <x v="0"/>
    <s v="2021/04/29"/>
    <s v="A"/>
    <s v="T06"/>
  </r>
  <r>
    <s v="21171880"/>
    <d v="2021-04-29T22:38:06"/>
    <x v="2"/>
    <s v="Y1P623     B"/>
    <s v="M030HIK"/>
    <n v="25"/>
    <s v="7412"/>
    <s v="LP-T"/>
    <s v="B"/>
    <s v="04/29"/>
    <s v=""/>
    <x v="0"/>
    <s v="2021/04/29"/>
    <s v="A"/>
    <s v="T06"/>
  </r>
  <r>
    <s v="20256960"/>
    <d v="2021-04-30T01:44:20"/>
    <x v="2"/>
    <s v="BA5C32001 BA"/>
    <s v="C031CI"/>
    <n v="25"/>
    <s v="6194"/>
    <s v="LP-T"/>
    <s v="D"/>
    <s v="04/30"/>
    <n v="1"/>
    <x v="0"/>
    <s v="2021/04/30"/>
    <s v="C"/>
    <s v="T08"/>
  </r>
  <r>
    <s v="20410850"/>
    <d v="2021-04-30T01:44:20"/>
    <x v="2"/>
    <s v="BA5C32001 BA"/>
    <s v="C031CI"/>
    <n v="25"/>
    <s v="6194"/>
    <s v="LP-T"/>
    <s v="D"/>
    <s v="04/30"/>
    <s v=""/>
    <x v="0"/>
    <s v="2021/04/30"/>
    <s v="C"/>
    <s v="T08"/>
  </r>
  <r>
    <s v="21116690"/>
    <d v="2021-04-30T01:44:20"/>
    <x v="2"/>
    <s v="BB5B06     C"/>
    <s v="C0318I"/>
    <n v="25"/>
    <s v="6194"/>
    <s v="LP-T"/>
    <s v="D"/>
    <s v="04/30"/>
    <s v=""/>
    <x v="0"/>
    <s v="2021/04/30"/>
    <s v="C"/>
    <s v="T08"/>
  </r>
  <r>
    <s v="21165090"/>
    <d v="2021-04-30T01:44:20"/>
    <x v="2"/>
    <s v="Y47563     B"/>
    <s v="C031JI"/>
    <n v="25"/>
    <s v="6194"/>
    <s v="LP-T"/>
    <s v="D"/>
    <s v="04/30"/>
    <s v=""/>
    <x v="0"/>
    <s v="2021/04/30"/>
    <s v="C"/>
    <s v="T09"/>
  </r>
  <r>
    <s v="20537570"/>
    <d v="2021-04-30T05:29:01"/>
    <x v="2"/>
    <s v="BA5C0502D AE"/>
    <s v="M030TI"/>
    <n v="25"/>
    <s v="8004"/>
    <s v="LP-T"/>
    <s v="D"/>
    <s v="04/30"/>
    <n v="1"/>
    <x v="0"/>
    <s v="2021/04/30"/>
    <s v="C"/>
    <s v="T06"/>
  </r>
  <r>
    <s v="21016810"/>
    <d v="2021-04-30T05:29:01"/>
    <x v="2"/>
    <s v="Y2253309A AD"/>
    <s v="M034UI"/>
    <n v="25"/>
    <s v="8004"/>
    <s v="LP-T"/>
    <s v="D"/>
    <s v="04/30"/>
    <s v=""/>
    <x v="0"/>
    <s v="2021/04/30"/>
    <s v="C"/>
    <s v="T06"/>
  </r>
  <r>
    <s v="21034570"/>
    <d v="2021-04-30T05:29:01"/>
    <x v="2"/>
    <s v="BA5C08023 AF"/>
    <s v="M030TI"/>
    <n v="25"/>
    <s v="8004"/>
    <s v="LP-T"/>
    <s v="D"/>
    <s v="04/30"/>
    <s v=""/>
    <x v="0"/>
    <s v="2021/04/30"/>
    <s v="C"/>
    <s v="T06"/>
  </r>
  <r>
    <s v="21085050"/>
    <d v="2021-04-30T05:29:01"/>
    <x v="2"/>
    <s v="BA5D2688D AA"/>
    <s v="M030TI"/>
    <n v="25"/>
    <s v="8004"/>
    <s v="LP-T"/>
    <s v="D"/>
    <s v="04/30"/>
    <s v=""/>
    <x v="0"/>
    <s v="2021/04/30"/>
    <s v="C"/>
    <s v="T06"/>
  </r>
  <r>
    <s v="21085080"/>
    <d v="2021-04-30T05:29:01"/>
    <x v="2"/>
    <s v="BA5D2691D AA"/>
    <s v="M030TI"/>
    <n v="25"/>
    <s v="8004"/>
    <s v="LP-T"/>
    <s v="D"/>
    <s v="04/30"/>
    <s v=""/>
    <x v="0"/>
    <s v="2021/04/30"/>
    <s v="C"/>
    <s v="T06"/>
  </r>
  <r>
    <s v="2110651A"/>
    <d v="2021-04-30T05:29:01"/>
    <x v="2"/>
    <s v="BA5A35015 AB"/>
    <s v="M0343I"/>
    <n v="7"/>
    <s v="8004"/>
    <s v="LP-T"/>
    <s v="D"/>
    <s v="04/30"/>
    <s v=""/>
    <x v="0"/>
    <s v="2021/04/30"/>
    <s v="C"/>
    <s v="T06"/>
  </r>
  <r>
    <s v="20410840"/>
    <d v="2021-04-30T09:08:34"/>
    <x v="2"/>
    <s v="BA5C32001 BA"/>
    <s v="C031CI"/>
    <n v="25"/>
    <s v="6194"/>
    <s v="LP-T"/>
    <s v="C"/>
    <s v="04/30"/>
    <n v="1"/>
    <x v="0"/>
    <s v="2021/04/30"/>
    <s v="C"/>
    <s v="T08"/>
  </r>
  <r>
    <s v="20526360"/>
    <d v="2021-04-30T09:08:34"/>
    <x v="2"/>
    <s v="SA5C03     B"/>
    <s v="A0566I"/>
    <n v="25"/>
    <s v="6194"/>
    <s v="LP-T"/>
    <s v="C"/>
    <s v="04/30"/>
    <s v=""/>
    <x v="0"/>
    <s v="2021/04/30"/>
    <s v="C"/>
    <s v="T08"/>
  </r>
  <r>
    <s v="21035880"/>
    <d v="2021-04-30T09:08:34"/>
    <x v="2"/>
    <s v="BA5C32001 BA"/>
    <s v="C031CI"/>
    <n v="25"/>
    <s v="6194"/>
    <s v="LP-T"/>
    <s v="C"/>
    <s v="04/30"/>
    <s v=""/>
    <x v="0"/>
    <s v="2021/04/30"/>
    <s v="C"/>
    <s v="T08"/>
  </r>
  <r>
    <s v="21129470"/>
    <d v="2021-04-30T09:08:34"/>
    <x v="2"/>
    <s v="Y7E06X     A"/>
    <s v="R0468I"/>
    <n v="6"/>
    <s v="6194"/>
    <s v="LP-T"/>
    <s v="C"/>
    <s v="04/30"/>
    <s v=""/>
    <x v="0"/>
    <s v="2021/04/30"/>
    <s v="C"/>
    <s v="T08"/>
  </r>
  <r>
    <s v="21147370"/>
    <d v="2021-04-30T09:08:34"/>
    <x v="2"/>
    <s v="Y0S549     B"/>
    <s v="A0515I"/>
    <n v="25"/>
    <s v="6194"/>
    <s v="LP-T"/>
    <s v="C"/>
    <s v="04/30"/>
    <s v=""/>
    <x v="0"/>
    <s v="2021/04/30"/>
    <s v="C"/>
    <s v="T08"/>
  </r>
  <r>
    <s v="21147590"/>
    <d v="2021-04-30T09:08:34"/>
    <x v="2"/>
    <s v="Y0S609203 AC"/>
    <s v="L0518I"/>
    <n v="25"/>
    <s v="6194"/>
    <s v="LP-T"/>
    <s v="C"/>
    <s v="04/30"/>
    <s v=""/>
    <x v="0"/>
    <s v="2021/04/30"/>
    <s v="C"/>
    <s v="T08"/>
  </r>
  <r>
    <s v="2726927A"/>
    <d v="2021-04-30T10:01:24"/>
    <x v="2"/>
    <s v="Y5VK5Y     C"/>
    <s v="G0469I"/>
    <n v="3"/>
    <s v="6194"/>
    <s v="LP-T"/>
    <s v="C"/>
    <s v="04/30"/>
    <s v=""/>
    <x v="0"/>
    <s v="2021/04/30"/>
    <s v="C"/>
    <s v="T08"/>
  </r>
  <r>
    <s v="20256970"/>
    <d v="2021-04-30T12:49:09"/>
    <x v="2"/>
    <s v="BA5C32001 BA"/>
    <s v="C031CI"/>
    <n v="25"/>
    <s v="6194"/>
    <s v="LP-T"/>
    <s v="C"/>
    <s v="04/30"/>
    <n v="1"/>
    <x v="0"/>
    <s v="2021/04/30"/>
    <s v="C"/>
    <s v="T08"/>
  </r>
  <r>
    <s v="20410860"/>
    <d v="2021-04-30T12:49:09"/>
    <x v="2"/>
    <s v="BA5C32001 BA"/>
    <s v="C031CI"/>
    <n v="25"/>
    <s v="6194"/>
    <s v="LP-T"/>
    <s v="C"/>
    <s v="04/30"/>
    <s v=""/>
    <x v="0"/>
    <s v="2021/04/30"/>
    <s v="C"/>
    <s v="T08"/>
  </r>
  <r>
    <s v="21131490"/>
    <d v="2021-04-30T12:49:09"/>
    <x v="2"/>
    <s v="Y0S609203 AC"/>
    <s v="L0518I"/>
    <n v="25"/>
    <s v="6194"/>
    <s v="LP-T"/>
    <s v="C"/>
    <s v="04/30"/>
    <s v=""/>
    <x v="0"/>
    <s v="2021/04/30"/>
    <s v="C"/>
    <s v="T08"/>
  </r>
  <r>
    <s v="21147530"/>
    <d v="2021-04-30T12:49:09"/>
    <x v="2"/>
    <s v="Y0S609203 AC"/>
    <s v="L0518I"/>
    <n v="25"/>
    <s v="6194"/>
    <s v="LP-T"/>
    <s v="C"/>
    <s v="04/30"/>
    <s v=""/>
    <x v="0"/>
    <s v="2021/04/30"/>
    <s v="C"/>
    <s v="T08"/>
  </r>
  <r>
    <s v="21147540"/>
    <d v="2021-04-30T12:49:09"/>
    <x v="2"/>
    <s v="Y0S609203 AC"/>
    <s v="L0518I"/>
    <n v="25"/>
    <s v="6194"/>
    <s v="LP-T"/>
    <s v="C"/>
    <s v="04/30"/>
    <s v=""/>
    <x v="0"/>
    <s v="2021/04/30"/>
    <s v="C"/>
    <s v="T08"/>
  </r>
  <r>
    <s v="21147570"/>
    <d v="2021-04-30T12:49:09"/>
    <x v="2"/>
    <s v="Y0S609203 AC"/>
    <s v="L0518I"/>
    <n v="25"/>
    <s v="6194"/>
    <s v="LP-T"/>
    <s v="C"/>
    <s v="04/30"/>
    <s v=""/>
    <x v="0"/>
    <s v="2021/04/30"/>
    <s v="C"/>
    <s v="T08"/>
  </r>
  <r>
    <s v="20410830"/>
    <d v="2021-04-30T16:27:30"/>
    <x v="2"/>
    <s v="BA5C32001 BA"/>
    <s v="C031CI"/>
    <n v="25"/>
    <s v="6194"/>
    <s v="LP-T"/>
    <s v="C"/>
    <s v="04/30"/>
    <n v="1"/>
    <x v="0"/>
    <s v="2021/04/30"/>
    <s v="C"/>
    <s v="T08"/>
  </r>
  <r>
    <s v="21147350"/>
    <d v="2021-04-30T16:27:30"/>
    <x v="2"/>
    <s v="Y0S549     B"/>
    <s v="A0515I"/>
    <n v="25"/>
    <s v="6194"/>
    <s v="LP-T"/>
    <s v="C"/>
    <s v="04/30"/>
    <s v=""/>
    <x v="0"/>
    <s v="2021/04/30"/>
    <s v="C"/>
    <s v="T08"/>
  </r>
  <r>
    <s v="21147360"/>
    <d v="2021-04-30T16:27:30"/>
    <x v="2"/>
    <s v="Y0S549     B"/>
    <s v="A0515I"/>
    <n v="25"/>
    <s v="6194"/>
    <s v="LP-T"/>
    <s v="C"/>
    <s v="04/30"/>
    <s v=""/>
    <x v="0"/>
    <s v="2021/04/30"/>
    <s v="C"/>
    <s v="T08"/>
  </r>
  <r>
    <s v="21147390"/>
    <d v="2021-04-30T16:27:30"/>
    <x v="2"/>
    <s v="Y0S549     B"/>
    <s v="A0515I"/>
    <n v="25"/>
    <s v="6194"/>
    <s v="LP-T"/>
    <s v="C"/>
    <s v="04/30"/>
    <s v=""/>
    <x v="0"/>
    <s v="2021/04/30"/>
    <s v="C"/>
    <s v="T08"/>
  </r>
  <r>
    <s v="21147500"/>
    <d v="2021-04-30T16:27:30"/>
    <x v="2"/>
    <s v="Y0S609202 AC"/>
    <s v="L0518I"/>
    <n v="25"/>
    <s v="6194"/>
    <s v="LP-T"/>
    <s v="C"/>
    <s v="04/30"/>
    <s v=""/>
    <x v="0"/>
    <s v="2021/04/30"/>
    <s v="C"/>
    <s v="T08"/>
  </r>
  <r>
    <s v="21147550"/>
    <d v="2021-04-30T16:27:30"/>
    <x v="2"/>
    <s v="Y0S609203 AC"/>
    <s v="L0518I"/>
    <n v="25"/>
    <s v="6194"/>
    <s v="LP-T"/>
    <s v="C"/>
    <s v="04/30"/>
    <s v=""/>
    <x v="0"/>
    <s v="2021/04/30"/>
    <s v="C"/>
    <s v="T08"/>
  </r>
  <r>
    <s v="20275280"/>
    <d v="2021-04-01T14:17:02"/>
    <x v="3"/>
    <s v="RC5C86     B"/>
    <s v="A061TI"/>
    <n v="25"/>
    <s v="6194"/>
    <s v="LP-T"/>
    <s v="A"/>
    <s v="04/01"/>
    <n v="1"/>
    <x v="0"/>
    <s v="2021/04/01"/>
    <s v="A"/>
    <s v="T28"/>
  </r>
  <r>
    <s v="20275360"/>
    <d v="2021-04-01T14:17:02"/>
    <x v="3"/>
    <s v="RC5C86     B"/>
    <s v="A061TI"/>
    <n v="25"/>
    <s v="6194"/>
    <s v="LP-T"/>
    <s v="A"/>
    <s v="04/01"/>
    <s v=""/>
    <x v="0"/>
    <s v="2021/04/01"/>
    <s v="A"/>
    <s v="T28"/>
  </r>
  <r>
    <s v="20275690"/>
    <d v="2021-04-01T14:17:02"/>
    <x v="3"/>
    <s v="RC5C86     B"/>
    <s v="A061TI"/>
    <n v="25"/>
    <s v="6194"/>
    <s v="LP-T"/>
    <s v="A"/>
    <s v="04/01"/>
    <s v=""/>
    <x v="0"/>
    <s v="2021/04/01"/>
    <s v="A"/>
    <s v="T28"/>
  </r>
  <r>
    <s v="20275830"/>
    <d v="2021-04-01T14:17:02"/>
    <x v="3"/>
    <s v="RC5C86     B"/>
    <s v="A061TI"/>
    <n v="25"/>
    <s v="6194"/>
    <s v="LP-T"/>
    <s v="A"/>
    <s v="04/01"/>
    <s v=""/>
    <x v="0"/>
    <s v="2021/04/01"/>
    <s v="A"/>
    <s v="T28"/>
  </r>
  <r>
    <s v="20412540"/>
    <d v="2021-04-01T14:17:02"/>
    <x v="3"/>
    <s v="RC5C86     B"/>
    <s v="A061TI"/>
    <n v="25"/>
    <s v="6194"/>
    <s v="LP-T"/>
    <s v="A"/>
    <s v="04/01"/>
    <s v=""/>
    <x v="0"/>
    <s v="2021/04/01"/>
    <s v="A"/>
    <s v="T28"/>
  </r>
  <r>
    <s v="20412710"/>
    <d v="2021-04-01T14:17:02"/>
    <x v="3"/>
    <s v="RC5C86     B"/>
    <s v="A061TI"/>
    <n v="25"/>
    <s v="6194"/>
    <s v="LP-T"/>
    <s v="A"/>
    <s v="04/01"/>
    <s v=""/>
    <x v="0"/>
    <s v="2021/04/01"/>
    <s v="A"/>
    <s v="T28"/>
  </r>
  <r>
    <s v="20275260"/>
    <d v="2021-04-01T17:47:57"/>
    <x v="3"/>
    <s v="RC5C86     B"/>
    <s v="A061TI"/>
    <n v="25"/>
    <s v="6194"/>
    <s v="LP-T"/>
    <s v="A"/>
    <s v="04/01"/>
    <n v="1"/>
    <x v="0"/>
    <s v="2021/04/01"/>
    <s v="A"/>
    <s v="T28"/>
  </r>
  <r>
    <s v="20275420"/>
    <d v="2021-04-01T17:47:57"/>
    <x v="3"/>
    <s v="RC5C86     B"/>
    <s v="A061TI"/>
    <n v="25"/>
    <s v="6194"/>
    <s v="LP-T"/>
    <s v="A"/>
    <s v="04/01"/>
    <s v=""/>
    <x v="0"/>
    <s v="2021/04/01"/>
    <s v="A"/>
    <s v="T28"/>
  </r>
  <r>
    <s v="20275460"/>
    <d v="2021-04-01T17:47:57"/>
    <x v="3"/>
    <s v="RC5C86     B"/>
    <s v="A061TI"/>
    <n v="25"/>
    <s v="6194"/>
    <s v="LP-T"/>
    <s v="A"/>
    <s v="04/01"/>
    <s v=""/>
    <x v="0"/>
    <s v="2021/04/01"/>
    <s v="A"/>
    <s v="T28"/>
  </r>
  <r>
    <s v="20423280"/>
    <d v="2021-04-01T17:47:57"/>
    <x v="3"/>
    <s v="RC5C86     D"/>
    <s v="A061TI"/>
    <n v="25"/>
    <s v="6194"/>
    <s v="LP-T"/>
    <s v="A"/>
    <s v="04/01"/>
    <s v=""/>
    <x v="0"/>
    <s v="2021/04/01"/>
    <s v="A"/>
    <s v="T28"/>
  </r>
  <r>
    <s v="20487320"/>
    <d v="2021-04-01T17:47:57"/>
    <x v="3"/>
    <s v="Y6L028     B"/>
    <s v="L061MI"/>
    <n v="25"/>
    <s v="6194"/>
    <s v="LP-T"/>
    <s v="A"/>
    <s v="04/01"/>
    <s v=""/>
    <x v="0"/>
    <s v="2021/04/01"/>
    <s v="A"/>
    <s v="T28"/>
  </r>
  <r>
    <s v="21065630"/>
    <d v="2021-04-01T17:47:57"/>
    <x v="3"/>
    <s v="Y6L028     B"/>
    <s v="L061MI"/>
    <n v="25"/>
    <s v="6194"/>
    <s v="LP-T"/>
    <s v="A"/>
    <s v="04/01"/>
    <s v=""/>
    <x v="0"/>
    <s v="2021/04/01"/>
    <s v="A"/>
    <s v="T28"/>
  </r>
  <r>
    <s v="21149920"/>
    <d v="2021-04-01T21:50:11"/>
    <x v="3"/>
    <s v="Y8T015     L"/>
    <s v="Q2098I"/>
    <n v="25"/>
    <s v="1394"/>
    <s v="LP-T"/>
    <s v="B"/>
    <s v="04/01"/>
    <n v="1"/>
    <x v="0"/>
    <s v="2021/04/01"/>
    <s v="A"/>
    <s v="T05"/>
  </r>
  <r>
    <s v="21149940"/>
    <d v="2021-04-01T21:50:11"/>
    <x v="3"/>
    <s v="Y8T015     G"/>
    <s v="Q2098I"/>
    <n v="25"/>
    <s v="1394"/>
    <s v="LP-T"/>
    <s v="B"/>
    <s v="04/01"/>
    <s v=""/>
    <x v="0"/>
    <s v="2021/04/01"/>
    <s v="A"/>
    <s v="T05"/>
  </r>
  <r>
    <s v="21149960"/>
    <d v="2021-04-01T21:50:11"/>
    <x v="3"/>
    <s v="Y8T015     F"/>
    <s v="Q2098I"/>
    <n v="25"/>
    <s v="1394"/>
    <s v="LP-T"/>
    <s v="B"/>
    <s v="04/01"/>
    <s v=""/>
    <x v="0"/>
    <s v="2021/04/01"/>
    <s v="A"/>
    <s v="T05"/>
  </r>
  <r>
    <s v="20468530"/>
    <d v="2021-04-02T02:51:13"/>
    <x v="3"/>
    <s v="Y6F03Y001 AA"/>
    <s v="G046QI"/>
    <n v="25"/>
    <s v="8004"/>
    <s v="LP-T"/>
    <s v="D"/>
    <s v="04/02"/>
    <n v="1"/>
    <x v="0"/>
    <s v="2021/04/02"/>
    <s v="C"/>
    <s v="T05"/>
  </r>
  <r>
    <s v="20497690"/>
    <d v="2021-04-02T02:51:13"/>
    <x v="3"/>
    <s v="Y5V01W     B"/>
    <s v="T0463I"/>
    <n v="25"/>
    <s v="8004"/>
    <s v="LP-T"/>
    <s v="D"/>
    <s v="04/02"/>
    <s v=""/>
    <x v="0"/>
    <s v="2021/04/02"/>
    <s v="C"/>
    <s v="T05"/>
  </r>
  <r>
    <s v="20497700"/>
    <d v="2021-04-02T02:51:13"/>
    <x v="3"/>
    <s v="Y5V01W     B"/>
    <s v="T0463I"/>
    <n v="25"/>
    <s v="8004"/>
    <s v="LP-T"/>
    <s v="D"/>
    <s v="04/02"/>
    <s v=""/>
    <x v="0"/>
    <s v="2021/04/02"/>
    <s v="C"/>
    <s v="T05"/>
  </r>
  <r>
    <s v="21015980"/>
    <d v="2021-04-02T02:51:13"/>
    <x v="3"/>
    <s v="Y6F03Y001 AA"/>
    <s v="G046QI"/>
    <n v="25"/>
    <s v="8004"/>
    <s v="LP-T"/>
    <s v="D"/>
    <s v="04/02"/>
    <s v=""/>
    <x v="0"/>
    <s v="2021/04/02"/>
    <s v="C"/>
    <s v="T05"/>
  </r>
  <r>
    <s v="21034280"/>
    <d v="2021-04-02T02:51:13"/>
    <x v="3"/>
    <s v="Y5Y05Y     C"/>
    <s v="A046HI"/>
    <n v="25"/>
    <s v="8004"/>
    <s v="LP-T"/>
    <s v="D"/>
    <s v="04/02"/>
    <s v=""/>
    <x v="0"/>
    <s v="2021/04/02"/>
    <s v="C"/>
    <s v="T05"/>
  </r>
  <r>
    <s v="21034320"/>
    <d v="2021-04-02T02:51:13"/>
    <x v="3"/>
    <s v="Y5Y05Y     C"/>
    <s v="A046HI"/>
    <n v="25"/>
    <s v="8004"/>
    <s v="LP-T"/>
    <s v="D"/>
    <s v="04/02"/>
    <s v=""/>
    <x v="0"/>
    <s v="2021/04/02"/>
    <s v="C"/>
    <s v="T05"/>
  </r>
  <r>
    <s v="20275520"/>
    <d v="2021-04-02T06:09:37"/>
    <x v="3"/>
    <s v="RC5C86     B"/>
    <s v="A061TI"/>
    <n v="25"/>
    <s v="6194"/>
    <s v="LP-T"/>
    <s v="D"/>
    <s v="04/02"/>
    <n v="1"/>
    <x v="0"/>
    <s v="2021/04/02"/>
    <s v="C"/>
    <s v="T28"/>
  </r>
  <r>
    <s v="20275540"/>
    <d v="2021-04-02T06:09:37"/>
    <x v="3"/>
    <s v="RC5C86     B"/>
    <s v="A061TI"/>
    <n v="25"/>
    <s v="6194"/>
    <s v="LP-T"/>
    <s v="D"/>
    <s v="04/02"/>
    <s v=""/>
    <x v="0"/>
    <s v="2021/04/02"/>
    <s v="C"/>
    <s v="T28"/>
  </r>
  <r>
    <s v="20423180"/>
    <d v="2021-04-02T06:09:37"/>
    <x v="3"/>
    <s v="RC5C86     D"/>
    <s v="A061TI"/>
    <n v="25"/>
    <s v="6194"/>
    <s v="LP-T"/>
    <s v="D"/>
    <s v="04/02"/>
    <s v=""/>
    <x v="0"/>
    <s v="2021/04/02"/>
    <s v="C"/>
    <s v="T28"/>
  </r>
  <r>
    <s v="20423290"/>
    <d v="2021-04-02T06:09:37"/>
    <x v="3"/>
    <s v="RC5C86     D"/>
    <s v="A061TI"/>
    <n v="25"/>
    <s v="6194"/>
    <s v="LP-T"/>
    <s v="D"/>
    <s v="04/02"/>
    <s v=""/>
    <x v="0"/>
    <s v="2021/04/02"/>
    <s v="C"/>
    <s v="T28"/>
  </r>
  <r>
    <s v="21100450"/>
    <d v="2021-04-02T06:09:37"/>
    <x v="3"/>
    <s v="Y4R038     D"/>
    <s v="D066KI"/>
    <n v="25"/>
    <s v="6194"/>
    <s v="LP-T"/>
    <s v="D"/>
    <s v="04/02"/>
    <s v=""/>
    <x v="0"/>
    <s v="2021/04/02"/>
    <s v="C"/>
    <s v="T28"/>
  </r>
  <r>
    <s v="2022464C"/>
    <d v="2021-04-02T11:30:37"/>
    <x v="3"/>
    <s v="Y2231229A AJ"/>
    <s v="C040GI"/>
    <n v="2"/>
    <s v="8004"/>
    <s v="LP-T"/>
    <s v="C"/>
    <s v="04/02"/>
    <n v="1"/>
    <x v="0"/>
    <s v="2021/04/02"/>
    <s v="C"/>
    <s v="T05"/>
  </r>
  <r>
    <s v="2022464D"/>
    <d v="2021-04-02T11:30:37"/>
    <x v="3"/>
    <s v="Y2231229A AJ"/>
    <s v="C040GI"/>
    <n v="6"/>
    <s v="8004"/>
    <s v="LP-T"/>
    <s v="C"/>
    <s v="04/02"/>
    <s v=""/>
    <x v="0"/>
    <s v="2021/04/02"/>
    <s v="C"/>
    <s v="T05"/>
  </r>
  <r>
    <s v="20412210"/>
    <d v="2021-04-02T11:30:37"/>
    <x v="3"/>
    <s v="BB5C87     B"/>
    <s v="A0319I"/>
    <n v="25"/>
    <s v="7412"/>
    <s v="LP-T"/>
    <s v="C"/>
    <s v="04/02"/>
    <s v=""/>
    <x v="0"/>
    <s v="2021/04/02"/>
    <s v="C"/>
    <s v="T05"/>
  </r>
  <r>
    <s v="20412280"/>
    <d v="2021-04-02T11:30:37"/>
    <x v="3"/>
    <s v="BB5C87     B"/>
    <s v="A0319I"/>
    <n v="25"/>
    <s v="7412"/>
    <s v="LP-T"/>
    <s v="C"/>
    <s v="04/02"/>
    <s v=""/>
    <x v="0"/>
    <s v="2021/04/02"/>
    <s v="C"/>
    <s v="T05"/>
  </r>
  <r>
    <s v="20412340"/>
    <d v="2021-04-02T11:30:37"/>
    <x v="3"/>
    <s v="BB5C87     B"/>
    <s v="A0319I"/>
    <n v="25"/>
    <s v="7412"/>
    <s v="LP-T"/>
    <s v="C"/>
    <s v="04/02"/>
    <s v=""/>
    <x v="0"/>
    <s v="2021/04/02"/>
    <s v="C"/>
    <s v="T05"/>
  </r>
  <r>
    <s v="21017600"/>
    <d v="2021-04-02T11:30:37"/>
    <x v="3"/>
    <s v="Y4W01X     A"/>
    <s v="A044RI"/>
    <n v="25"/>
    <s v="7412"/>
    <s v="LP-T"/>
    <s v="C"/>
    <s v="04/02"/>
    <s v=""/>
    <x v="0"/>
    <s v="2021/04/02"/>
    <s v="C"/>
    <s v="T05"/>
  </r>
  <r>
    <s v="21059700"/>
    <d v="2021-04-02T11:30:37"/>
    <x v="3"/>
    <s v="Y8W023     A"/>
    <s v="C036WI"/>
    <n v="3"/>
    <s v="7412"/>
    <s v="LP-T"/>
    <s v="C"/>
    <s v="04/02"/>
    <s v=""/>
    <x v="0"/>
    <s v="2021/04/02"/>
    <s v="C"/>
    <s v="T05"/>
  </r>
  <r>
    <s v="21061980"/>
    <d v="2021-04-02T11:30:37"/>
    <x v="3"/>
    <s v="Y3F043     C"/>
    <s v="C031SI"/>
    <n v="25"/>
    <s v="7412"/>
    <s v="LP-T"/>
    <s v="C"/>
    <s v="04/02"/>
    <s v=""/>
    <x v="0"/>
    <s v="2021/04/02"/>
    <s v="C"/>
    <s v="T05"/>
  </r>
  <r>
    <s v="20442610"/>
    <d v="2021-04-02T14:22:01"/>
    <x v="3"/>
    <s v="Y7Y05X     B"/>
    <s v="G046JI"/>
    <n v="25"/>
    <s v="8004"/>
    <s v="LP-T"/>
    <s v="C"/>
    <s v="04/02"/>
    <n v="1"/>
    <x v="0"/>
    <s v="2021/04/02"/>
    <s v="C"/>
    <s v="T05"/>
  </r>
  <r>
    <s v="20468230"/>
    <d v="2021-04-02T14:22:01"/>
    <x v="3"/>
    <s v="Y5P043     A"/>
    <s v="C036NI"/>
    <n v="25"/>
    <s v="7412"/>
    <s v="LP-T"/>
    <s v="C"/>
    <s v="04/02"/>
    <s v=""/>
    <x v="0"/>
    <s v="2021/04/02"/>
    <s v="C"/>
    <s v="T05"/>
  </r>
  <r>
    <s v="20503820"/>
    <d v="2021-04-02T14:22:01"/>
    <x v="3"/>
    <s v="Y4R01Y     A"/>
    <s v="A0469I"/>
    <n v="25"/>
    <s v="8004"/>
    <s v="LP-T"/>
    <s v="C"/>
    <s v="04/02"/>
    <s v=""/>
    <x v="0"/>
    <s v="2021/04/02"/>
    <s v="C"/>
    <s v="T05"/>
  </r>
  <r>
    <s v="20517990"/>
    <d v="2021-04-02T14:22:01"/>
    <x v="3"/>
    <s v="SA8119001 FF"/>
    <s v="E056FI"/>
    <n v="25"/>
    <s v="7412"/>
    <s v="LP-T"/>
    <s v="C"/>
    <s v="04/02"/>
    <s v=""/>
    <x v="0"/>
    <s v="2021/04/02"/>
    <s v="C"/>
    <s v="T05"/>
  </r>
  <r>
    <s v="21015990"/>
    <d v="2021-04-02T14:22:01"/>
    <x v="3"/>
    <s v="Y6F03Y001 AA"/>
    <s v="G046QI"/>
    <n v="25"/>
    <s v="7412"/>
    <s v="LP-T"/>
    <s v="C"/>
    <s v="04/02"/>
    <s v=""/>
    <x v="0"/>
    <s v="2021/04/02"/>
    <s v="C"/>
    <s v="T05"/>
  </r>
  <r>
    <s v="21065210"/>
    <d v="2021-04-02T14:22:01"/>
    <x v="3"/>
    <s v="Y6D07X     A"/>
    <s v="D041VI"/>
    <n v="25"/>
    <s v="8004"/>
    <s v="LP-T"/>
    <s v="C"/>
    <s v="04/02"/>
    <s v=""/>
    <x v="0"/>
    <s v="2021/04/02"/>
    <s v="C"/>
    <s v="T05"/>
  </r>
  <r>
    <s v="21042030"/>
    <d v="2021-04-02T19:46:12"/>
    <x v="3"/>
    <s v="Y5P043     A"/>
    <s v="C036NI"/>
    <n v="25"/>
    <s v="7412"/>
    <s v="LP-T"/>
    <s v="D"/>
    <s v="04/02"/>
    <n v="1"/>
    <x v="0"/>
    <s v="2021/04/02"/>
    <s v="C"/>
    <s v="T05"/>
  </r>
  <r>
    <s v="21057100"/>
    <d v="2021-04-02T19:46:12"/>
    <x v="3"/>
    <s v="Y0S013027 AE"/>
    <s v="C035DI"/>
    <n v="25"/>
    <s v="7412"/>
    <s v="LP-T"/>
    <s v="D"/>
    <s v="04/02"/>
    <s v=""/>
    <x v="0"/>
    <s v="2021/04/02"/>
    <s v="C"/>
    <s v="T05"/>
  </r>
  <r>
    <s v="21081300"/>
    <d v="2021-04-02T19:46:12"/>
    <x v="3"/>
    <s v="Y47233     B"/>
    <s v="C031JI"/>
    <n v="25"/>
    <s v="7412"/>
    <s v="LP-T"/>
    <s v="D"/>
    <s v="04/02"/>
    <s v=""/>
    <x v="0"/>
    <s v="2021/04/02"/>
    <s v="C"/>
    <s v="T05"/>
  </r>
  <r>
    <s v="21092050"/>
    <d v="2021-04-02T19:46:12"/>
    <x v="3"/>
    <s v="Y0S013008 AE"/>
    <s v="C035DI"/>
    <n v="25"/>
    <s v="7412"/>
    <s v="LP-T"/>
    <s v="D"/>
    <s v="04/02"/>
    <s v=""/>
    <x v="0"/>
    <s v="2021/04/02"/>
    <s v="C"/>
    <s v="T05"/>
  </r>
  <r>
    <s v="20484530"/>
    <d v="2021-04-02T23:56:56"/>
    <x v="3"/>
    <s v="Y5Y10Y     G"/>
    <s v="L041SI"/>
    <n v="25"/>
    <s v="7412"/>
    <s v="LP-T"/>
    <s v="D"/>
    <s v="04/02"/>
    <n v="1"/>
    <x v="0"/>
    <s v="2021/04/02"/>
    <s v="C"/>
    <s v="T05"/>
  </r>
  <r>
    <s v="20505170"/>
    <d v="2021-04-02T23:56:56"/>
    <x v="3"/>
    <s v="Y5V16Y     D"/>
    <s v="O0419I"/>
    <n v="25"/>
    <s v="8004"/>
    <s v="LP-T"/>
    <s v="D"/>
    <s v="04/02"/>
    <s v=""/>
    <x v="0"/>
    <s v="2021/04/02"/>
    <s v="C"/>
    <s v="T05"/>
  </r>
  <r>
    <s v="20505240"/>
    <d v="2021-04-02T23:56:56"/>
    <x v="3"/>
    <s v="Y5V16Y     D"/>
    <s v="O0419I"/>
    <n v="25"/>
    <s v="8004"/>
    <s v="LP-T"/>
    <s v="D"/>
    <s v="04/02"/>
    <s v=""/>
    <x v="0"/>
    <s v="2021/04/02"/>
    <s v="C"/>
    <s v="T05"/>
  </r>
  <r>
    <s v="20505260"/>
    <d v="2021-04-02T23:56:56"/>
    <x v="3"/>
    <s v="Y5V17Y     B"/>
    <s v="G0412I"/>
    <n v="25"/>
    <s v="8004"/>
    <s v="LP-T"/>
    <s v="D"/>
    <s v="04/02"/>
    <s v=""/>
    <x v="0"/>
    <s v="2021/04/02"/>
    <s v="C"/>
    <s v="T05"/>
  </r>
  <r>
    <s v="20505300"/>
    <d v="2021-04-02T23:56:56"/>
    <x v="3"/>
    <s v="Y5V17Y     B"/>
    <s v="G0412I"/>
    <n v="25"/>
    <s v="8004"/>
    <s v="LP-T"/>
    <s v="D"/>
    <s v="04/02"/>
    <s v=""/>
    <x v="0"/>
    <s v="2021/04/02"/>
    <s v="C"/>
    <s v="T05"/>
  </r>
  <r>
    <s v="21016000"/>
    <d v="2021-04-02T23:56:56"/>
    <x v="3"/>
    <s v="Y6F03Y001 AA"/>
    <s v="G046QI"/>
    <n v="25"/>
    <s v="7412"/>
    <s v="LP-T"/>
    <s v="D"/>
    <s v="04/02"/>
    <s v=""/>
    <x v="0"/>
    <s v="2021/04/02"/>
    <s v="C"/>
    <s v="T05"/>
  </r>
  <r>
    <s v="20482500"/>
    <d v="2021-04-03T04:03:51"/>
    <x v="3"/>
    <s v="Y8P04Y     C"/>
    <s v="D041EI"/>
    <n v="25"/>
    <s v="7412"/>
    <s v="LP-T"/>
    <s v="D"/>
    <s v="04/03"/>
    <n v="1"/>
    <x v="0"/>
    <s v="2021/04/03"/>
    <s v="C"/>
    <s v="T05"/>
  </r>
  <r>
    <s v="20504180"/>
    <d v="2021-04-03T04:03:51"/>
    <x v="3"/>
    <s v="Y4Y03Y     J"/>
    <s v="P041GI"/>
    <n v="25"/>
    <s v="7412"/>
    <s v="LP-T"/>
    <s v="D"/>
    <s v="04/03"/>
    <s v=""/>
    <x v="0"/>
    <s v="2021/04/03"/>
    <s v="C"/>
    <s v="T05"/>
  </r>
  <r>
    <s v="20505190"/>
    <d v="2021-04-03T04:03:51"/>
    <x v="3"/>
    <s v="Y5V16Y     D"/>
    <s v="O0419I"/>
    <n v="25"/>
    <s v="7412"/>
    <s v="LP-T"/>
    <s v="D"/>
    <s v="04/03"/>
    <s v=""/>
    <x v="0"/>
    <s v="2021/04/03"/>
    <s v="C"/>
    <s v="T05"/>
  </r>
  <r>
    <s v="20506720"/>
    <d v="2021-04-03T04:03:51"/>
    <x v="3"/>
    <s v="Y5V07X     C"/>
    <s v="L041UI"/>
    <n v="25"/>
    <s v="7412"/>
    <s v="LP-T"/>
    <s v="D"/>
    <s v="04/03"/>
    <s v=""/>
    <x v="0"/>
    <s v="2021/04/03"/>
    <s v="C"/>
    <s v="T05"/>
  </r>
  <r>
    <s v="20521740"/>
    <d v="2021-04-03T04:03:51"/>
    <x v="3"/>
    <s v="Y8P05Y     G"/>
    <s v="D041EI"/>
    <n v="25"/>
    <s v="7412"/>
    <s v="LP-T"/>
    <s v="D"/>
    <s v="04/03"/>
    <s v=""/>
    <x v="0"/>
    <s v="2021/04/03"/>
    <s v="C"/>
    <s v="T05"/>
  </r>
  <r>
    <s v="21066690"/>
    <d v="2021-04-03T04:03:51"/>
    <x v="3"/>
    <s v="Y7Y01X     C"/>
    <s v="G046JI"/>
    <n v="25"/>
    <s v="7412"/>
    <s v="LP-T"/>
    <s v="D"/>
    <s v="04/03"/>
    <s v=""/>
    <x v="0"/>
    <s v="2021/04/03"/>
    <s v="C"/>
    <s v="T05"/>
  </r>
  <r>
    <s v="20412360"/>
    <d v="2021-04-03T08:42:22"/>
    <x v="3"/>
    <s v="BB5C87     B"/>
    <s v="A0319I"/>
    <n v="25"/>
    <s v="7412"/>
    <s v="LP-T"/>
    <s v="C"/>
    <s v="04/03"/>
    <n v="1"/>
    <x v="0"/>
    <s v="2021/04/03"/>
    <s v="C"/>
    <s v="T05"/>
  </r>
  <r>
    <s v="20505220"/>
    <d v="2021-04-03T08:42:22"/>
    <x v="3"/>
    <s v="Y5V16Y     D"/>
    <s v="O0419I"/>
    <n v="25"/>
    <s v="7412"/>
    <s v="LP-T"/>
    <s v="C"/>
    <s v="04/03"/>
    <s v=""/>
    <x v="0"/>
    <s v="2021/04/03"/>
    <s v="C"/>
    <s v="T05"/>
  </r>
  <r>
    <s v="21073660"/>
    <d v="2021-04-03T08:42:22"/>
    <x v="3"/>
    <s v="Y5Y05Y     E"/>
    <s v="A046HI"/>
    <n v="25"/>
    <s v="7412"/>
    <s v="LP-T"/>
    <s v="C"/>
    <s v="04/03"/>
    <s v=""/>
    <x v="0"/>
    <s v="2021/04/03"/>
    <s v="C"/>
    <s v="T05"/>
  </r>
  <r>
    <s v="21113710"/>
    <d v="2021-04-03T08:42:22"/>
    <x v="3"/>
    <s v="Y4708969D AA"/>
    <s v="C055QI"/>
    <n v="25"/>
    <s v="7412"/>
    <s v="LP-T"/>
    <s v="C"/>
    <s v="04/03"/>
    <s v=""/>
    <x v="0"/>
    <s v="2021/04/03"/>
    <s v="C"/>
    <s v="T05"/>
  </r>
  <r>
    <s v="21113890"/>
    <d v="2021-04-03T08:42:22"/>
    <x v="3"/>
    <s v="Y47199116 AA"/>
    <s v="C055QI"/>
    <n v="25"/>
    <s v="7412"/>
    <s v="LP-T"/>
    <s v="C"/>
    <s v="04/03"/>
    <s v=""/>
    <x v="0"/>
    <s v="2021/04/03"/>
    <s v="C"/>
    <s v="T05"/>
  </r>
  <r>
    <s v="21113990"/>
    <d v="2021-04-03T08:42:22"/>
    <x v="3"/>
    <s v="Y47329129 AB"/>
    <s v="C055QI"/>
    <n v="25"/>
    <s v="7412"/>
    <s v="LP-T"/>
    <s v="C"/>
    <s v="04/03"/>
    <s v=""/>
    <x v="0"/>
    <s v="2021/04/03"/>
    <s v="C"/>
    <s v="T05"/>
  </r>
  <r>
    <s v="20275290"/>
    <d v="2021-04-03T13:35:42"/>
    <x v="3"/>
    <s v="RC5C86     B"/>
    <s v="A061TI"/>
    <n v="25"/>
    <s v="6194"/>
    <s v="LP-T"/>
    <s v="C"/>
    <s v="04/03"/>
    <n v="1"/>
    <x v="0"/>
    <s v="2021/04/03"/>
    <s v="C"/>
    <s v="T28"/>
  </r>
  <r>
    <s v="20275330"/>
    <d v="2021-04-03T13:35:42"/>
    <x v="3"/>
    <s v="RC5C86     B"/>
    <s v="A061TI"/>
    <n v="25"/>
    <s v="6194"/>
    <s v="LP-T"/>
    <s v="C"/>
    <s v="04/03"/>
    <s v=""/>
    <x v="0"/>
    <s v="2021/04/03"/>
    <s v="C"/>
    <s v="T28"/>
  </r>
  <r>
    <s v="20275380"/>
    <d v="2021-04-03T13:35:42"/>
    <x v="3"/>
    <s v="RC5C86     B"/>
    <s v="A061TI"/>
    <n v="25"/>
    <s v="6194"/>
    <s v="LP-T"/>
    <s v="C"/>
    <s v="04/03"/>
    <s v=""/>
    <x v="0"/>
    <s v="2021/04/03"/>
    <s v="C"/>
    <s v="T28"/>
  </r>
  <r>
    <s v="20423050"/>
    <d v="2021-04-03T13:35:42"/>
    <x v="3"/>
    <s v="RC5C86     D"/>
    <s v="A061TI"/>
    <n v="25"/>
    <s v="6194"/>
    <s v="LP-T"/>
    <s v="C"/>
    <s v="04/03"/>
    <s v=""/>
    <x v="0"/>
    <s v="2021/04/03"/>
    <s v="C"/>
    <s v="T28"/>
  </r>
  <r>
    <s v="20487290"/>
    <d v="2021-04-03T13:35:42"/>
    <x v="3"/>
    <s v="Y6L028     B"/>
    <s v="L061MI"/>
    <n v="25"/>
    <s v="6194"/>
    <s v="LP-T"/>
    <s v="C"/>
    <s v="04/03"/>
    <s v=""/>
    <x v="0"/>
    <s v="2021/04/03"/>
    <s v="C"/>
    <s v="T28"/>
  </r>
  <r>
    <s v="20472310"/>
    <d v="2021-04-03T17:28:10"/>
    <x v="3"/>
    <s v="Y8C02X     F"/>
    <s v="G046KI"/>
    <n v="25"/>
    <s v="7412"/>
    <s v="LP-T"/>
    <s v="C"/>
    <s v="04/03"/>
    <n v="1"/>
    <x v="0"/>
    <s v="2021/04/03"/>
    <s v="C"/>
    <s v="T05"/>
  </r>
  <r>
    <s v="20516820"/>
    <d v="2021-04-03T17:28:10"/>
    <x v="3"/>
    <s v="Y8C02X     F"/>
    <s v="G046KI"/>
    <n v="25"/>
    <s v="7412"/>
    <s v="LP-T"/>
    <s v="C"/>
    <s v="04/03"/>
    <s v=""/>
    <x v="0"/>
    <s v="2021/04/03"/>
    <s v="C"/>
    <s v="T05"/>
  </r>
  <r>
    <s v="20516840"/>
    <d v="2021-04-03T17:28:10"/>
    <x v="3"/>
    <s v="Y8C02X     F"/>
    <s v="G046KI"/>
    <n v="25"/>
    <s v="7412"/>
    <s v="LP-T"/>
    <s v="C"/>
    <s v="04/03"/>
    <s v=""/>
    <x v="0"/>
    <s v="2021/04/03"/>
    <s v="C"/>
    <s v="T05"/>
  </r>
  <r>
    <s v="20532800"/>
    <d v="2021-04-03T17:28:10"/>
    <x v="3"/>
    <s v="Y7K06X     A"/>
    <s v="A044AI"/>
    <n v="25"/>
    <s v="7412"/>
    <s v="LP-T"/>
    <s v="C"/>
    <s v="04/03"/>
    <s v=""/>
    <x v="0"/>
    <s v="2021/04/03"/>
    <s v="C"/>
    <s v="T05"/>
  </r>
  <r>
    <s v="21061200"/>
    <d v="2021-04-03T17:28:10"/>
    <x v="3"/>
    <s v="Y7Y01X     C"/>
    <s v="G046JI"/>
    <n v="25"/>
    <s v="7412"/>
    <s v="LP-T"/>
    <s v="C"/>
    <s v="04/03"/>
    <s v=""/>
    <x v="0"/>
    <s v="2021/04/03"/>
    <s v="C"/>
    <s v="T05"/>
  </r>
  <r>
    <s v="21100370"/>
    <d v="2021-04-03T17:28:10"/>
    <x v="3"/>
    <s v="Y4R01X     A"/>
    <s v="A046JI"/>
    <n v="25"/>
    <s v="7412"/>
    <s v="LP-T"/>
    <s v="C"/>
    <s v="04/03"/>
    <s v=""/>
    <x v="0"/>
    <s v="2021/04/03"/>
    <s v="C"/>
    <s v="T05"/>
  </r>
  <r>
    <s v="20412650"/>
    <d v="2021-04-03T21:12:02"/>
    <x v="3"/>
    <s v="RC5C86     B"/>
    <s v="A061TI"/>
    <n v="25"/>
    <s v="6194"/>
    <s v="LP-T"/>
    <s v="D"/>
    <s v="04/03"/>
    <n v="1"/>
    <x v="0"/>
    <s v="2021/04/03"/>
    <s v="C"/>
    <s v="T28"/>
  </r>
  <r>
    <s v="20423210"/>
    <d v="2021-04-03T21:12:02"/>
    <x v="3"/>
    <s v="RC5C86     D"/>
    <s v="A061TI"/>
    <n v="25"/>
    <s v="6194"/>
    <s v="LP-T"/>
    <s v="D"/>
    <s v="04/03"/>
    <s v=""/>
    <x v="0"/>
    <s v="2021/04/03"/>
    <s v="C"/>
    <s v="T28"/>
  </r>
  <r>
    <s v="20424750"/>
    <d v="2021-04-03T21:12:02"/>
    <x v="3"/>
    <s v="RA5D66     B"/>
    <s v="A061TI"/>
    <n v="25"/>
    <s v="6194"/>
    <s v="LP-T"/>
    <s v="D"/>
    <s v="04/03"/>
    <s v=""/>
    <x v="0"/>
    <s v="2021/04/03"/>
    <s v="C"/>
    <s v="T28"/>
  </r>
  <r>
    <s v="20481150"/>
    <d v="2021-04-03T21:12:02"/>
    <x v="3"/>
    <s v="Y4D018     A"/>
    <s v="L061CI"/>
    <n v="25"/>
    <s v="6194"/>
    <s v="LP-T"/>
    <s v="D"/>
    <s v="04/03"/>
    <s v=""/>
    <x v="0"/>
    <s v="2021/04/03"/>
    <s v="C"/>
    <s v="T28"/>
  </r>
  <r>
    <s v="20486270"/>
    <d v="2021-04-03T21:12:02"/>
    <x v="3"/>
    <s v="Y4Y028     B"/>
    <s v="D0665I"/>
    <n v="25"/>
    <s v="6194"/>
    <s v="LP-T"/>
    <s v="D"/>
    <s v="04/03"/>
    <s v=""/>
    <x v="0"/>
    <s v="2021/04/03"/>
    <s v="C"/>
    <s v="T28"/>
  </r>
  <r>
    <s v="21125820"/>
    <d v="2021-04-03T21:12:02"/>
    <x v="3"/>
    <s v="Y4R038     D"/>
    <s v="D066KI"/>
    <n v="25"/>
    <s v="6194"/>
    <s v="LP-T"/>
    <s v="D"/>
    <s v="04/03"/>
    <s v=""/>
    <x v="0"/>
    <s v="2021/04/03"/>
    <s v="C"/>
    <s v="T28"/>
  </r>
  <r>
    <s v="20506450"/>
    <d v="2021-04-04T01:04:49"/>
    <x v="3"/>
    <s v="Y5V01Y     H"/>
    <s v="A0412I"/>
    <n v="25"/>
    <s v="8004"/>
    <s v="LP-T"/>
    <s v="B"/>
    <s v="04/04"/>
    <n v="1"/>
    <x v="0"/>
    <s v="2021/04/04"/>
    <s v="A"/>
    <s v="T05"/>
  </r>
  <r>
    <s v="20506460"/>
    <d v="2021-04-04T01:04:49"/>
    <x v="3"/>
    <s v="Y5V01Y     H"/>
    <s v="A0412I"/>
    <n v="25"/>
    <s v="8004"/>
    <s v="LP-T"/>
    <s v="B"/>
    <s v="04/04"/>
    <s v=""/>
    <x v="0"/>
    <s v="2021/04/04"/>
    <s v="A"/>
    <s v="T05"/>
  </r>
  <r>
    <s v="20506670"/>
    <d v="2021-04-04T01:04:49"/>
    <x v="3"/>
    <s v="Y5V07X     C"/>
    <s v="L041UI"/>
    <n v="25"/>
    <s v="8004"/>
    <s v="LP-T"/>
    <s v="B"/>
    <s v="04/04"/>
    <s v=""/>
    <x v="0"/>
    <s v="2021/04/04"/>
    <s v="A"/>
    <s v="T05"/>
  </r>
  <r>
    <s v="20506730"/>
    <d v="2021-04-04T01:04:49"/>
    <x v="3"/>
    <s v="Y5V07X     C"/>
    <s v="L041UI"/>
    <n v="25"/>
    <s v="8004"/>
    <s v="LP-T"/>
    <s v="B"/>
    <s v="04/04"/>
    <s v=""/>
    <x v="0"/>
    <s v="2021/04/04"/>
    <s v="A"/>
    <s v="T05"/>
  </r>
  <r>
    <s v="20521770"/>
    <d v="2021-04-04T01:04:49"/>
    <x v="3"/>
    <s v="Y8P05Y     G"/>
    <s v="D041EI"/>
    <n v="25"/>
    <s v="8004"/>
    <s v="LP-T"/>
    <s v="B"/>
    <s v="04/04"/>
    <s v=""/>
    <x v="0"/>
    <s v="2021/04/04"/>
    <s v="A"/>
    <s v="T05"/>
  </r>
  <r>
    <s v="20537500"/>
    <d v="2021-04-04T01:04:49"/>
    <x v="3"/>
    <s v="BA5B7114D AF"/>
    <s v="M034GI"/>
    <n v="25"/>
    <s v="7412"/>
    <s v="LP-T"/>
    <s v="B"/>
    <s v="04/04"/>
    <s v=""/>
    <x v="0"/>
    <s v="2021/04/04"/>
    <s v="A"/>
    <s v="T05"/>
  </r>
  <r>
    <s v="21065600"/>
    <d v="2021-04-04T04:29:33"/>
    <x v="3"/>
    <s v="Y6L028     B"/>
    <s v="L061MI"/>
    <n v="25"/>
    <s v="6194"/>
    <s v="LP-T"/>
    <s v="B"/>
    <s v="04/04"/>
    <n v="1"/>
    <x v="0"/>
    <s v="2021/04/04"/>
    <s v="A"/>
    <s v="T28"/>
  </r>
  <r>
    <s v="21065620"/>
    <d v="2021-04-04T04:29:33"/>
    <x v="3"/>
    <s v="Y6L028     B"/>
    <s v="L061MI"/>
    <n v="25"/>
    <s v="6194"/>
    <s v="LP-T"/>
    <s v="B"/>
    <s v="04/04"/>
    <s v=""/>
    <x v="0"/>
    <s v="2021/04/04"/>
    <s v="A"/>
    <s v="T28"/>
  </r>
  <r>
    <s v="21125920"/>
    <d v="2021-04-04T04:29:33"/>
    <x v="3"/>
    <s v="Y4R048     A"/>
    <s v="O066CI"/>
    <n v="25"/>
    <s v="6194"/>
    <s v="LP-T"/>
    <s v="B"/>
    <s v="04/04"/>
    <s v=""/>
    <x v="0"/>
    <s v="2021/04/04"/>
    <s v="A"/>
    <s v="T28"/>
  </r>
  <r>
    <s v="21125960"/>
    <d v="2021-04-04T04:29:33"/>
    <x v="3"/>
    <s v="Y4R048     A"/>
    <s v="O066CI"/>
    <n v="25"/>
    <s v="6194"/>
    <s v="LP-T"/>
    <s v="B"/>
    <s v="04/04"/>
    <s v=""/>
    <x v="0"/>
    <s v="2021/04/04"/>
    <s v="A"/>
    <s v="T28"/>
  </r>
  <r>
    <s v="21125970"/>
    <d v="2021-04-04T04:29:33"/>
    <x v="3"/>
    <s v="Y4R048     A"/>
    <s v="O066CI"/>
    <n v="25"/>
    <s v="6194"/>
    <s v="LP-T"/>
    <s v="B"/>
    <s v="04/04"/>
    <s v=""/>
    <x v="0"/>
    <s v="2021/04/04"/>
    <s v="A"/>
    <s v="T28"/>
  </r>
  <r>
    <s v="21126160"/>
    <d v="2021-04-04T04:29:33"/>
    <x v="3"/>
    <s v="Y4R048     A"/>
    <s v="O066CI"/>
    <n v="25"/>
    <s v="6194"/>
    <s v="LP-T"/>
    <s v="B"/>
    <s v="04/04"/>
    <s v=""/>
    <x v="0"/>
    <s v="2021/04/04"/>
    <s v="A"/>
    <s v="T28"/>
  </r>
  <r>
    <s v="20497730"/>
    <d v="2021-04-04T08:33:32"/>
    <x v="3"/>
    <s v="Y5V01W     B"/>
    <s v="T0463I"/>
    <n v="25"/>
    <s v="8004"/>
    <s v="LP-T"/>
    <s v="A"/>
    <s v="04/04"/>
    <n v="1"/>
    <x v="0"/>
    <s v="2021/04/04"/>
    <s v="A"/>
    <s v="T05"/>
  </r>
  <r>
    <s v="20506600"/>
    <d v="2021-04-04T08:33:32"/>
    <x v="3"/>
    <s v="Y5V07X     C"/>
    <s v="L041UI"/>
    <n v="25"/>
    <s v="8004"/>
    <s v="LP-T"/>
    <s v="A"/>
    <s v="04/04"/>
    <s v=""/>
    <x v="0"/>
    <s v="2021/04/04"/>
    <s v="A"/>
    <s v="T05"/>
  </r>
  <r>
    <s v="21042000"/>
    <d v="2021-04-04T08:33:32"/>
    <x v="3"/>
    <s v="Y5P02X     A"/>
    <s v="A046TI"/>
    <n v="25"/>
    <s v="8004"/>
    <s v="LP-T"/>
    <s v="A"/>
    <s v="04/04"/>
    <s v=""/>
    <x v="0"/>
    <s v="2021/04/04"/>
    <s v="A"/>
    <s v="T05"/>
  </r>
  <r>
    <s v="21083400"/>
    <d v="2021-04-04T08:33:32"/>
    <x v="3"/>
    <s v="BA5A35015 AB"/>
    <s v="M0343I"/>
    <n v="25"/>
    <s v="7412"/>
    <s v="LP-T"/>
    <s v="A"/>
    <s v="04/04"/>
    <s v=""/>
    <x v="0"/>
    <s v="2021/04/04"/>
    <s v="A"/>
    <s v="T05"/>
  </r>
  <r>
    <s v="21113720"/>
    <d v="2021-04-04T08:33:32"/>
    <x v="3"/>
    <s v="Y47089     A"/>
    <s v="C055QIE"/>
    <n v="25"/>
    <s v="7412"/>
    <s v="LP-T"/>
    <s v="A"/>
    <s v="04/04"/>
    <s v=""/>
    <x v="0"/>
    <s v="2021/04/04"/>
    <s v="A"/>
    <s v="T05"/>
  </r>
  <r>
    <s v="21113920"/>
    <d v="2021-04-04T08:33:32"/>
    <x v="3"/>
    <s v="Y47199116 AA"/>
    <s v="C055QI"/>
    <n v="25"/>
    <s v="7412"/>
    <s v="LP-T"/>
    <s v="A"/>
    <s v="04/04"/>
    <s v=""/>
    <x v="0"/>
    <s v="2021/04/04"/>
    <s v="A"/>
    <s v="T05"/>
  </r>
  <r>
    <s v="21035630"/>
    <d v="2021-04-04T12:01:39"/>
    <x v="3"/>
    <s v="RA5D50     A"/>
    <s v="L061DI"/>
    <n v="25"/>
    <s v="6194"/>
    <s v="LP-T"/>
    <s v="A"/>
    <s v="04/04"/>
    <n v="1"/>
    <x v="0"/>
    <s v="2021/04/04"/>
    <s v="A"/>
    <s v="T28"/>
  </r>
  <r>
    <s v="21065570"/>
    <d v="2021-04-04T12:01:39"/>
    <x v="3"/>
    <s v="Y6L028     B"/>
    <s v="L061MI"/>
    <n v="25"/>
    <s v="6194"/>
    <s v="LP-T"/>
    <s v="A"/>
    <s v="04/04"/>
    <s v=""/>
    <x v="0"/>
    <s v="2021/04/04"/>
    <s v="A"/>
    <s v="T28"/>
  </r>
  <r>
    <s v="21125910"/>
    <d v="2021-04-04T12:01:39"/>
    <x v="3"/>
    <s v="Y4R048     A"/>
    <s v="O066CI"/>
    <n v="25"/>
    <s v="6194"/>
    <s v="LP-T"/>
    <s v="A"/>
    <s v="04/04"/>
    <s v=""/>
    <x v="0"/>
    <s v="2021/04/04"/>
    <s v="A"/>
    <s v="T28"/>
  </r>
  <r>
    <s v="21125980"/>
    <d v="2021-04-04T12:01:39"/>
    <x v="3"/>
    <s v="Y4R048     A"/>
    <s v="O066CI"/>
    <n v="25"/>
    <s v="6194"/>
    <s v="LP-T"/>
    <s v="A"/>
    <s v="04/04"/>
    <s v=""/>
    <x v="0"/>
    <s v="2021/04/04"/>
    <s v="A"/>
    <s v="T28"/>
  </r>
  <r>
    <s v="21126000"/>
    <d v="2021-04-04T12:01:39"/>
    <x v="3"/>
    <s v="Y4R048     A"/>
    <s v="O066CI"/>
    <n v="25"/>
    <s v="6194"/>
    <s v="LP-T"/>
    <s v="A"/>
    <s v="04/04"/>
    <s v=""/>
    <x v="0"/>
    <s v="2021/04/04"/>
    <s v="A"/>
    <s v="T28"/>
  </r>
  <r>
    <s v="21126070"/>
    <d v="2021-04-04T12:01:39"/>
    <x v="3"/>
    <s v="Y4R048     A"/>
    <s v="O066CI"/>
    <n v="25"/>
    <s v="6194"/>
    <s v="LP-T"/>
    <s v="A"/>
    <s v="04/04"/>
    <s v=""/>
    <x v="0"/>
    <s v="2021/04/04"/>
    <s v="A"/>
    <s v="T28"/>
  </r>
  <r>
    <s v="20277340"/>
    <d v="2021-04-04T16:02:19"/>
    <x v="3"/>
    <s v="BB5B55     A"/>
    <s v="C0355I"/>
    <n v="25"/>
    <s v="7412"/>
    <s v="LP-T"/>
    <s v="A"/>
    <s v="04/04"/>
    <n v="1"/>
    <x v="0"/>
    <s v="2021/04/04"/>
    <s v="A"/>
    <s v="T05"/>
  </r>
  <r>
    <s v="20505320"/>
    <d v="2021-04-04T16:02:19"/>
    <x v="3"/>
    <s v="Y5V17Y     B"/>
    <s v="G0412I"/>
    <n v="25"/>
    <s v="8004"/>
    <s v="LP-T"/>
    <s v="A"/>
    <s v="04/04"/>
    <s v=""/>
    <x v="0"/>
    <s v="2021/04/04"/>
    <s v="A"/>
    <s v="T05"/>
  </r>
  <r>
    <s v="21017580"/>
    <d v="2021-04-04T16:02:19"/>
    <x v="3"/>
    <s v="Y4W01X     A"/>
    <s v="A044RI"/>
    <n v="25"/>
    <s v="8004"/>
    <s v="LP-T"/>
    <s v="A"/>
    <s v="04/04"/>
    <s v=""/>
    <x v="0"/>
    <s v="2021/04/04"/>
    <s v="A"/>
    <s v="T05"/>
  </r>
  <r>
    <s v="21029170"/>
    <d v="2021-04-04T16:02:19"/>
    <x v="3"/>
    <s v="YB7K2Y     A"/>
    <s v="O046EI"/>
    <n v="3"/>
    <s v="7412"/>
    <s v="LP-T"/>
    <s v="A"/>
    <s v="04/04"/>
    <s v=""/>
    <x v="0"/>
    <s v="2021/04/04"/>
    <s v="A"/>
    <s v="T05"/>
  </r>
  <r>
    <s v="21061210"/>
    <d v="2021-04-04T16:02:19"/>
    <x v="3"/>
    <s v="Y7Y01X     C"/>
    <s v="G046JI"/>
    <n v="25"/>
    <s v="7412"/>
    <s v="LP-T"/>
    <s v="A"/>
    <s v="04/04"/>
    <s v=""/>
    <x v="0"/>
    <s v="2021/04/04"/>
    <s v="A"/>
    <s v="T05"/>
  </r>
  <r>
    <s v="21122150"/>
    <d v="2021-04-04T16:02:19"/>
    <x v="3"/>
    <s v="Y47443     C"/>
    <s v="C031JI"/>
    <n v="25"/>
    <s v="7412"/>
    <s v="LP-T"/>
    <s v="A"/>
    <s v="04/04"/>
    <s v=""/>
    <x v="0"/>
    <s v="2021/04/04"/>
    <s v="A"/>
    <s v="T05"/>
  </r>
  <r>
    <s v="21122220"/>
    <d v="2021-04-04T16:02:19"/>
    <x v="3"/>
    <s v="Y47443     C"/>
    <s v="C031JI"/>
    <n v="25"/>
    <s v="7412"/>
    <s v="LP-T"/>
    <s v="A"/>
    <s v="04/04"/>
    <s v=""/>
    <x v="0"/>
    <s v="2021/04/04"/>
    <s v="A"/>
    <s v="T05"/>
  </r>
  <r>
    <s v="20511370"/>
    <d v="2021-04-04T19:49:11"/>
    <x v="3"/>
    <s v="Y4E028     A"/>
    <s v="L066KI"/>
    <n v="25"/>
    <s v="6194"/>
    <s v="LP-T"/>
    <s v="B"/>
    <s v="04/04"/>
    <n v="1"/>
    <x v="0"/>
    <s v="2021/04/04"/>
    <s v="A"/>
    <s v="T28"/>
  </r>
  <r>
    <s v="21013800"/>
    <d v="2021-04-04T19:49:11"/>
    <x v="3"/>
    <s v="Y4R048     A"/>
    <s v="O066CI"/>
    <n v="25"/>
    <s v="6194"/>
    <s v="LP-T"/>
    <s v="B"/>
    <s v="04/04"/>
    <s v=""/>
    <x v="0"/>
    <s v="2021/04/04"/>
    <s v="A"/>
    <s v="T28"/>
  </r>
  <r>
    <s v="21125830"/>
    <d v="2021-04-04T19:49:11"/>
    <x v="3"/>
    <s v="Y4R038     D"/>
    <s v="D066KI"/>
    <n v="25"/>
    <s v="6194"/>
    <s v="LP-T"/>
    <s v="B"/>
    <s v="04/04"/>
    <s v=""/>
    <x v="0"/>
    <s v="2021/04/04"/>
    <s v="A"/>
    <s v="T28"/>
  </r>
  <r>
    <s v="21125950"/>
    <d v="2021-04-04T19:49:11"/>
    <x v="3"/>
    <s v="Y4R048     A"/>
    <s v="O066CI"/>
    <n v="25"/>
    <s v="6194"/>
    <s v="LP-T"/>
    <s v="B"/>
    <s v="04/04"/>
    <s v=""/>
    <x v="0"/>
    <s v="2021/04/04"/>
    <s v="A"/>
    <s v="T28"/>
  </r>
  <r>
    <s v="21126060"/>
    <d v="2021-04-04T19:49:11"/>
    <x v="3"/>
    <s v="Y4R048     A"/>
    <s v="O066CI"/>
    <n v="25"/>
    <s v="6194"/>
    <s v="LP-T"/>
    <s v="B"/>
    <s v="04/04"/>
    <s v=""/>
    <x v="0"/>
    <s v="2021/04/04"/>
    <s v="A"/>
    <s v="T28"/>
  </r>
  <r>
    <s v="21126140"/>
    <d v="2021-04-04T19:49:11"/>
    <x v="3"/>
    <s v="Y4R048     A"/>
    <s v="O066CI"/>
    <n v="25"/>
    <s v="6194"/>
    <s v="LP-T"/>
    <s v="B"/>
    <s v="04/04"/>
    <s v=""/>
    <x v="0"/>
    <s v="2021/04/04"/>
    <s v="A"/>
    <s v="T28"/>
  </r>
  <r>
    <s v="20452870"/>
    <d v="2021-04-05T00:14:48"/>
    <x v="3"/>
    <s v="Y4Y03Y     V"/>
    <s v="P041GI"/>
    <n v="25"/>
    <s v="8004"/>
    <s v="LP-T"/>
    <s v="B"/>
    <s v="04/05"/>
    <n v="1"/>
    <x v="0"/>
    <s v="2021/04/05"/>
    <s v="A"/>
    <s v="T05"/>
  </r>
  <r>
    <s v="20467870"/>
    <d v="2021-04-05T00:14:48"/>
    <x v="3"/>
    <s v="Y4Y03Y     V"/>
    <s v="P041GI"/>
    <n v="25"/>
    <s v="8004"/>
    <s v="LP-T"/>
    <s v="B"/>
    <s v="04/05"/>
    <s v=""/>
    <x v="0"/>
    <s v="2021/04/05"/>
    <s v="A"/>
    <s v="T05"/>
  </r>
  <r>
    <s v="20467930"/>
    <d v="2021-04-05T00:14:48"/>
    <x v="3"/>
    <s v="Y4Y03Y     X"/>
    <s v="P041GI"/>
    <n v="25"/>
    <s v="8004"/>
    <s v="LP-T"/>
    <s v="B"/>
    <s v="04/05"/>
    <s v=""/>
    <x v="0"/>
    <s v="2021/04/05"/>
    <s v="A"/>
    <s v="T05"/>
  </r>
  <r>
    <s v="20486970"/>
    <d v="2021-04-05T00:14:48"/>
    <x v="3"/>
    <s v="Y6L03Y     C"/>
    <s v="A0468I"/>
    <n v="25"/>
    <s v="8004"/>
    <s v="LP-T"/>
    <s v="B"/>
    <s v="04/05"/>
    <s v=""/>
    <x v="0"/>
    <s v="2021/04/05"/>
    <s v="A"/>
    <s v="T05"/>
  </r>
  <r>
    <s v="20497770"/>
    <d v="2021-04-05T00:14:48"/>
    <x v="3"/>
    <s v="Y5V08Y     D"/>
    <s v="G0412I"/>
    <n v="25"/>
    <s v="8004"/>
    <s v="LP-T"/>
    <s v="B"/>
    <s v="04/05"/>
    <s v=""/>
    <x v="0"/>
    <s v="2021/04/05"/>
    <s v="A"/>
    <s v="T05"/>
  </r>
  <r>
    <s v="20504200"/>
    <d v="2021-04-05T00:14:48"/>
    <x v="3"/>
    <s v="Y4Y03Y     J"/>
    <s v="P041GI"/>
    <n v="25"/>
    <s v="8004"/>
    <s v="LP-T"/>
    <s v="B"/>
    <s v="04/05"/>
    <s v=""/>
    <x v="0"/>
    <s v="2021/04/05"/>
    <s v="A"/>
    <s v="T05"/>
  </r>
  <r>
    <s v="21013820"/>
    <d v="2021-04-05T03:37:41"/>
    <x v="3"/>
    <s v="Y4R048     A"/>
    <s v="O066CI"/>
    <n v="25"/>
    <s v="6194"/>
    <s v="LP-T"/>
    <s v="B"/>
    <s v="04/05"/>
    <n v="1"/>
    <x v="0"/>
    <s v="2021/04/05"/>
    <s v="A"/>
    <s v="T28"/>
  </r>
  <r>
    <s v="21013830"/>
    <d v="2021-04-05T03:37:41"/>
    <x v="3"/>
    <s v="Y4R048     A"/>
    <s v="O066CI"/>
    <n v="25"/>
    <s v="6194"/>
    <s v="LP-T"/>
    <s v="B"/>
    <s v="04/05"/>
    <s v=""/>
    <x v="0"/>
    <s v="2021/04/05"/>
    <s v="A"/>
    <s v="T28"/>
  </r>
  <r>
    <s v="21125840"/>
    <d v="2021-04-05T03:37:41"/>
    <x v="3"/>
    <s v="Y4R038     D"/>
    <s v="D066KI"/>
    <n v="25"/>
    <s v="6194"/>
    <s v="LP-T"/>
    <s v="B"/>
    <s v="04/05"/>
    <s v=""/>
    <x v="0"/>
    <s v="2021/04/05"/>
    <s v="A"/>
    <s v="T28"/>
  </r>
  <r>
    <s v="21125850"/>
    <d v="2021-04-05T03:37:41"/>
    <x v="3"/>
    <s v="Y4R038     D"/>
    <s v="D066KI"/>
    <n v="25"/>
    <s v="6194"/>
    <s v="LP-T"/>
    <s v="B"/>
    <s v="04/05"/>
    <s v=""/>
    <x v="0"/>
    <s v="2021/04/05"/>
    <s v="A"/>
    <s v="T28"/>
  </r>
  <r>
    <s v="21125860"/>
    <d v="2021-04-05T03:37:41"/>
    <x v="3"/>
    <s v="Y4R038     D"/>
    <s v="D066KI"/>
    <n v="25"/>
    <s v="6194"/>
    <s v="LP-T"/>
    <s v="B"/>
    <s v="04/05"/>
    <s v=""/>
    <x v="0"/>
    <s v="2021/04/05"/>
    <s v="A"/>
    <s v="T28"/>
  </r>
  <r>
    <s v="20487420"/>
    <d v="2021-04-05T12:56:04"/>
    <x v="3"/>
    <s v="Y6L028     B"/>
    <s v="L061MI"/>
    <n v="25"/>
    <s v="6194"/>
    <s v="LP-T"/>
    <s v="A"/>
    <s v="04/05"/>
    <n v="1"/>
    <x v="0"/>
    <s v="2021/04/05"/>
    <s v="A"/>
    <s v="T28"/>
  </r>
  <r>
    <s v="21013720"/>
    <d v="2021-04-05T12:56:04"/>
    <x v="3"/>
    <s v="Y4R048     A"/>
    <s v="O066CI"/>
    <n v="25"/>
    <s v="6194"/>
    <s v="LP-T"/>
    <s v="A"/>
    <s v="04/05"/>
    <s v=""/>
    <x v="0"/>
    <s v="2021/04/05"/>
    <s v="A"/>
    <s v="T28"/>
  </r>
  <r>
    <s v="21125940"/>
    <d v="2021-04-05T12:56:04"/>
    <x v="3"/>
    <s v="Y4R048     A"/>
    <s v="O066CI"/>
    <n v="24"/>
    <s v="6194"/>
    <s v="LP-T"/>
    <s v="A"/>
    <s v="04/05"/>
    <s v=""/>
    <x v="0"/>
    <s v="2021/04/05"/>
    <s v="A"/>
    <s v="T28"/>
  </r>
  <r>
    <s v="21126040"/>
    <d v="2021-04-05T12:56:04"/>
    <x v="3"/>
    <s v="Y4R048     A"/>
    <s v="O066CI"/>
    <n v="25"/>
    <s v="6194"/>
    <s v="LP-T"/>
    <s v="A"/>
    <s v="04/05"/>
    <s v=""/>
    <x v="0"/>
    <s v="2021/04/05"/>
    <s v="A"/>
    <s v="T28"/>
  </r>
  <r>
    <s v="21126130"/>
    <d v="2021-04-05T12:56:04"/>
    <x v="3"/>
    <s v="Y4R048     A"/>
    <s v="O066CI"/>
    <n v="25"/>
    <s v="6194"/>
    <s v="LP-T"/>
    <s v="A"/>
    <s v="04/05"/>
    <s v=""/>
    <x v="0"/>
    <s v="2021/04/05"/>
    <s v="A"/>
    <s v="T28"/>
  </r>
  <r>
    <s v="21126150"/>
    <d v="2021-04-05T12:56:04"/>
    <x v="3"/>
    <s v="Y4R048     A"/>
    <s v="O066CI"/>
    <n v="25"/>
    <s v="6194"/>
    <s v="LP-T"/>
    <s v="A"/>
    <s v="04/05"/>
    <s v=""/>
    <x v="0"/>
    <s v="2021/04/05"/>
    <s v="A"/>
    <s v="T28"/>
  </r>
  <r>
    <s v="20506750"/>
    <d v="2021-04-05T16:26:48"/>
    <x v="3"/>
    <s v="Y5V07X     C"/>
    <s v="L041UI"/>
    <n v="25"/>
    <s v="6194"/>
    <s v="LP-T"/>
    <s v="A"/>
    <s v="04/05"/>
    <n v="1"/>
    <x v="0"/>
    <s v="2021/04/05"/>
    <s v="A"/>
    <s v="T18"/>
  </r>
  <r>
    <s v="20506760"/>
    <d v="2021-04-05T16:26:48"/>
    <x v="3"/>
    <s v="Y5V07X     C"/>
    <s v="L041UI"/>
    <n v="25"/>
    <s v="6194"/>
    <s v="LP-T"/>
    <s v="A"/>
    <s v="04/05"/>
    <s v=""/>
    <x v="0"/>
    <s v="2021/04/05"/>
    <s v="A"/>
    <s v="T18"/>
  </r>
  <r>
    <s v="21049600"/>
    <d v="2021-04-05T16:26:48"/>
    <x v="3"/>
    <s v="Y4Y068     A"/>
    <s v="R066QI"/>
    <n v="6"/>
    <s v="6194"/>
    <s v="LP-T"/>
    <s v="A"/>
    <s v="04/05"/>
    <s v=""/>
    <x v="0"/>
    <s v="2021/04/05"/>
    <s v="A"/>
    <s v="T18"/>
  </r>
  <r>
    <s v="21066740"/>
    <d v="2021-04-05T16:26:48"/>
    <x v="3"/>
    <s v="Y7Y01X     C"/>
    <s v="G046JI"/>
    <n v="25"/>
    <s v="6194"/>
    <s v="LP-T"/>
    <s v="A"/>
    <s v="04/05"/>
    <s v=""/>
    <x v="0"/>
    <s v="2021/04/05"/>
    <s v="A"/>
    <s v="T18"/>
  </r>
  <r>
    <s v="21089030"/>
    <d v="2021-04-05T18:50:39"/>
    <x v="3"/>
    <s v="YA702Y     A"/>
    <s v="A041VI"/>
    <n v="6"/>
    <s v="6194"/>
    <s v="LP-T"/>
    <s v="A"/>
    <s v="04/05"/>
    <n v="1"/>
    <x v="0"/>
    <s v="2021/04/05"/>
    <s v="A"/>
    <s v="T18"/>
  </r>
  <r>
    <s v="20471040"/>
    <d v="2021-04-05T20:50:24"/>
    <x v="3"/>
    <s v="Y8C03X     D"/>
    <s v="G046KI"/>
    <n v="25"/>
    <s v="7412"/>
    <s v="LP-T"/>
    <s v="B"/>
    <s v="04/05"/>
    <s v=""/>
    <x v="0"/>
    <s v="2021/04/05"/>
    <s v="A"/>
    <s v="T05"/>
  </r>
  <r>
    <s v="20492270"/>
    <d v="2021-04-05T20:50:24"/>
    <x v="3"/>
    <s v="Y8C03X     D"/>
    <s v="G046KI"/>
    <n v="25"/>
    <s v="7412"/>
    <s v="LP-T"/>
    <s v="B"/>
    <s v="04/05"/>
    <s v=""/>
    <x v="0"/>
    <s v="2021/04/05"/>
    <s v="A"/>
    <s v="T05"/>
  </r>
  <r>
    <s v="20516900"/>
    <d v="2021-04-05T20:50:24"/>
    <x v="3"/>
    <s v="Y8C02X     F"/>
    <s v="G046KI"/>
    <n v="25"/>
    <s v="7412"/>
    <s v="LP-T"/>
    <s v="B"/>
    <s v="04/05"/>
    <s v=""/>
    <x v="0"/>
    <s v="2021/04/05"/>
    <s v="A"/>
    <s v="T05"/>
  </r>
  <r>
    <s v="21016380"/>
    <d v="2021-04-05T20:50:24"/>
    <x v="3"/>
    <s v="Y6F03Y001 AA"/>
    <s v="G046QI"/>
    <n v="25"/>
    <s v="7412"/>
    <s v="LP-T"/>
    <s v="B"/>
    <s v="04/05"/>
    <s v=""/>
    <x v="0"/>
    <s v="2021/04/05"/>
    <s v="A"/>
    <s v="T05"/>
  </r>
  <r>
    <s v="21066710"/>
    <d v="2021-04-05T20:50:24"/>
    <x v="3"/>
    <s v="Y7Y01X     C"/>
    <s v="G046JI"/>
    <n v="25"/>
    <s v="7412"/>
    <s v="LP-T"/>
    <s v="B"/>
    <s v="04/05"/>
    <s v=""/>
    <x v="0"/>
    <s v="2021/04/05"/>
    <s v="A"/>
    <s v="T05"/>
  </r>
  <r>
    <s v="21102520"/>
    <d v="2021-04-05T20:50:24"/>
    <x v="3"/>
    <s v="Y4R02X     A"/>
    <s v="A044PI"/>
    <n v="25"/>
    <s v="7412"/>
    <s v="LP-T"/>
    <s v="B"/>
    <s v="04/05"/>
    <s v=""/>
    <x v="0"/>
    <s v="2021/04/05"/>
    <s v="A"/>
    <s v="T05"/>
  </r>
  <r>
    <s v="21034360"/>
    <d v="2021-04-05T23:49:29"/>
    <x v="3"/>
    <s v="Y5Y05Y     C"/>
    <s v="A046HI"/>
    <n v="25"/>
    <s v="6194"/>
    <s v="LP-T"/>
    <s v="B"/>
    <s v="04/05"/>
    <n v="1"/>
    <x v="0"/>
    <s v="2021/04/05"/>
    <s v="A"/>
    <s v="T18"/>
  </r>
  <r>
    <s v="21035010"/>
    <d v="2021-04-05T23:49:29"/>
    <x v="3"/>
    <s v="Y5F04X     A"/>
    <s v="A046PI"/>
    <n v="24"/>
    <s v="6194"/>
    <s v="LP-T"/>
    <s v="B"/>
    <s v="04/05"/>
    <s v=""/>
    <x v="0"/>
    <s v="2021/04/05"/>
    <s v="A"/>
    <s v="T18"/>
  </r>
  <r>
    <s v="21066760"/>
    <d v="2021-04-05T23:49:29"/>
    <x v="3"/>
    <s v="Y7Y01X     C"/>
    <s v="G046JI"/>
    <n v="25"/>
    <s v="6194"/>
    <s v="LP-T"/>
    <s v="B"/>
    <s v="04/05"/>
    <s v=""/>
    <x v="0"/>
    <s v="2021/04/05"/>
    <s v="A"/>
    <s v="T18"/>
  </r>
  <r>
    <s v="2948987A"/>
    <d v="2021-04-05T23:49:29"/>
    <x v="3"/>
    <s v="Y5VKPX     A"/>
    <s v="C046LI"/>
    <n v="3"/>
    <s v="6194"/>
    <s v="LP-T"/>
    <s v="B"/>
    <s v="04/05"/>
    <s v=""/>
    <x v="0"/>
    <s v="2021/04/05"/>
    <s v="A"/>
    <s v="T18"/>
  </r>
  <r>
    <s v="S6509520"/>
    <d v="2021-04-05T23:49:29"/>
    <x v="3"/>
    <s v="Y4R128     E"/>
    <s v="G0611I"/>
    <n v="5"/>
    <s v="6194"/>
    <s v="LP-T"/>
    <s v="B"/>
    <s v="04/05"/>
    <s v=""/>
    <x v="0"/>
    <s v="2021/04/05"/>
    <s v="A"/>
    <s v="T18"/>
  </r>
  <r>
    <s v="20473790"/>
    <d v="2021-04-06T03:36:18"/>
    <x v="3"/>
    <s v="Y7E028     B"/>
    <s v="O066FI"/>
    <n v="25"/>
    <s v="6194"/>
    <s v="LP-T"/>
    <s v="D"/>
    <s v="04/06"/>
    <n v="1"/>
    <x v="0"/>
    <s v="2021/04/06"/>
    <s v="C"/>
    <s v="T18"/>
  </r>
  <r>
    <s v="21052090"/>
    <d v="2021-04-06T03:36:18"/>
    <x v="3"/>
    <s v="Y7E038     C"/>
    <s v="P066QI"/>
    <n v="25"/>
    <s v="6194"/>
    <s v="LP-T"/>
    <s v="D"/>
    <s v="04/06"/>
    <s v=""/>
    <x v="0"/>
    <s v="2021/04/06"/>
    <s v="C"/>
    <s v="T18"/>
  </r>
  <r>
    <s v="21072840"/>
    <d v="2021-04-06T03:36:18"/>
    <x v="3"/>
    <s v="Y3B019     X"/>
    <s v="L056LI"/>
    <n v="25"/>
    <s v="6194"/>
    <s v="LP-T"/>
    <s v="D"/>
    <s v="04/06"/>
    <s v=""/>
    <x v="0"/>
    <s v="2021/04/06"/>
    <s v="C"/>
    <s v="T18"/>
  </r>
  <r>
    <s v="21073640"/>
    <d v="2021-04-06T03:36:18"/>
    <x v="3"/>
    <s v="Y5Y05Y     E"/>
    <s v="A046HI"/>
    <n v="25"/>
    <s v="6194"/>
    <s v="LP-T"/>
    <s v="D"/>
    <s v="04/06"/>
    <s v=""/>
    <x v="0"/>
    <s v="2021/04/06"/>
    <s v="C"/>
    <s v="T18"/>
  </r>
  <r>
    <s v="20433290"/>
    <d v="2021-04-06T06:47:49"/>
    <x v="3"/>
    <s v="RA5D66     C"/>
    <s v="A061TI"/>
    <n v="25"/>
    <s v="6194"/>
    <s v="LP-T"/>
    <s v="D"/>
    <s v="04/06"/>
    <n v="1"/>
    <x v="0"/>
    <s v="2021/04/06"/>
    <s v="C"/>
    <s v="T28"/>
  </r>
  <r>
    <s v="21036350"/>
    <d v="2021-04-06T06:47:49"/>
    <x v="3"/>
    <s v="RA5D66     B"/>
    <s v="A061TI"/>
    <n v="25"/>
    <s v="6194"/>
    <s v="LP-T"/>
    <s v="D"/>
    <s v="04/06"/>
    <s v=""/>
    <x v="0"/>
    <s v="2021/04/06"/>
    <s v="C"/>
    <s v="T28"/>
  </r>
  <r>
    <s v="21036370"/>
    <d v="2021-04-06T06:47:49"/>
    <x v="3"/>
    <s v="RA5D66     B"/>
    <s v="A061TI"/>
    <n v="25"/>
    <s v="6194"/>
    <s v="LP-T"/>
    <s v="D"/>
    <s v="04/06"/>
    <s v=""/>
    <x v="0"/>
    <s v="2021/04/06"/>
    <s v="C"/>
    <s v="T28"/>
  </r>
  <r>
    <s v="21125880"/>
    <d v="2021-04-06T06:47:49"/>
    <x v="3"/>
    <s v="Y4R038     D"/>
    <s v="D066KI"/>
    <n v="25"/>
    <s v="6194"/>
    <s v="LP-T"/>
    <s v="D"/>
    <s v="04/06"/>
    <s v=""/>
    <x v="0"/>
    <s v="2021/04/06"/>
    <s v="C"/>
    <s v="T28"/>
  </r>
  <r>
    <s v="21125990"/>
    <d v="2021-04-06T06:47:49"/>
    <x v="3"/>
    <s v="Y4R048     A"/>
    <s v="O066CI"/>
    <n v="25"/>
    <s v="6194"/>
    <s v="LP-T"/>
    <s v="D"/>
    <s v="04/06"/>
    <s v=""/>
    <x v="0"/>
    <s v="2021/04/06"/>
    <s v="C"/>
    <s v="T28"/>
  </r>
  <r>
    <s v="21126050"/>
    <d v="2021-04-06T06:47:49"/>
    <x v="3"/>
    <s v="Y4R048     A"/>
    <s v="O066CI"/>
    <n v="25"/>
    <s v="6194"/>
    <s v="LP-T"/>
    <s v="D"/>
    <s v="04/06"/>
    <s v=""/>
    <x v="0"/>
    <s v="2021/04/06"/>
    <s v="C"/>
    <s v="T28"/>
  </r>
  <r>
    <s v="20473800"/>
    <d v="2021-04-06T10:23:08"/>
    <x v="3"/>
    <s v="Y7E028     B"/>
    <s v="O066FI"/>
    <n v="25"/>
    <s v="6194"/>
    <s v="LP-T"/>
    <s v="C"/>
    <s v="04/06"/>
    <n v="1"/>
    <x v="0"/>
    <s v="2021/04/06"/>
    <s v="C"/>
    <s v="T18"/>
  </r>
  <r>
    <s v="20473810"/>
    <d v="2021-04-06T10:23:08"/>
    <x v="3"/>
    <s v="Y7E028     B"/>
    <s v="O066FI"/>
    <n v="25"/>
    <s v="6194"/>
    <s v="LP-T"/>
    <s v="C"/>
    <s v="04/06"/>
    <s v=""/>
    <x v="0"/>
    <s v="2021/04/06"/>
    <s v="C"/>
    <s v="T18"/>
  </r>
  <r>
    <s v="21066100"/>
    <d v="2021-04-06T10:23:08"/>
    <x v="3"/>
    <s v="Y7Y04Y     B"/>
    <s v="P046HI"/>
    <n v="25"/>
    <s v="6194"/>
    <s v="LP-T"/>
    <s v="C"/>
    <s v="04/06"/>
    <s v=""/>
    <x v="0"/>
    <s v="2021/04/06"/>
    <s v="C"/>
    <s v="T18"/>
  </r>
  <r>
    <s v="21073330"/>
    <d v="2021-04-06T10:23:08"/>
    <x v="3"/>
    <s v="Y5Y05Y     C"/>
    <s v="A046HI"/>
    <n v="24"/>
    <s v="6194"/>
    <s v="LP-T"/>
    <s v="C"/>
    <s v="04/06"/>
    <s v=""/>
    <x v="0"/>
    <s v="2021/04/06"/>
    <s v="C"/>
    <s v="T18"/>
  </r>
  <r>
    <s v="20275240"/>
    <d v="2021-04-06T13:51:06"/>
    <x v="3"/>
    <s v="RC5C86     B"/>
    <s v="A061TI"/>
    <n v="23"/>
    <s v="6194"/>
    <s v="LP-T"/>
    <s v="C"/>
    <s v="04/06"/>
    <n v="1"/>
    <x v="0"/>
    <s v="2021/04/06"/>
    <s v="C"/>
    <s v="T28"/>
  </r>
  <r>
    <s v="20277760"/>
    <d v="2021-04-06T13:51:06"/>
    <x v="3"/>
    <s v="RC5C86     D"/>
    <s v="A061TI"/>
    <n v="25"/>
    <s v="6194"/>
    <s v="LP-T"/>
    <s v="C"/>
    <s v="04/06"/>
    <s v=""/>
    <x v="0"/>
    <s v="2021/04/06"/>
    <s v="C"/>
    <s v="T28"/>
  </r>
  <r>
    <s v="20423350"/>
    <d v="2021-04-06T13:51:06"/>
    <x v="3"/>
    <s v="RC5C86     D"/>
    <s v="A061TI"/>
    <n v="25"/>
    <s v="6194"/>
    <s v="LP-T"/>
    <s v="C"/>
    <s v="04/06"/>
    <s v=""/>
    <x v="0"/>
    <s v="2021/04/06"/>
    <s v="C"/>
    <s v="T28"/>
  </r>
  <r>
    <s v="20433780"/>
    <d v="2021-04-06T13:51:06"/>
    <x v="3"/>
    <s v="RA5D66     C"/>
    <s v="A061TI"/>
    <n v="25"/>
    <s v="6194"/>
    <s v="LP-T"/>
    <s v="C"/>
    <s v="04/06"/>
    <s v=""/>
    <x v="0"/>
    <s v="2021/04/06"/>
    <s v="C"/>
    <s v="T28"/>
  </r>
  <r>
    <s v="21013630"/>
    <d v="2021-04-06T13:51:06"/>
    <x v="3"/>
    <s v="Y4R048     A"/>
    <s v="O066CI"/>
    <n v="25"/>
    <s v="6194"/>
    <s v="LP-T"/>
    <s v="C"/>
    <s v="04/06"/>
    <s v=""/>
    <x v="0"/>
    <s v="2021/04/06"/>
    <s v="C"/>
    <s v="T28"/>
  </r>
  <r>
    <s v="21125800"/>
    <d v="2021-04-06T13:51:06"/>
    <x v="3"/>
    <s v="Y4R038     D"/>
    <s v="D066KI"/>
    <n v="25"/>
    <s v="6194"/>
    <s v="LP-T"/>
    <s v="C"/>
    <s v="04/06"/>
    <s v=""/>
    <x v="0"/>
    <s v="2021/04/06"/>
    <s v="C"/>
    <s v="T28"/>
  </r>
  <r>
    <s v="20467910"/>
    <d v="2021-04-06T17:26:42"/>
    <x v="3"/>
    <s v="Y4Y03Y     V"/>
    <s v="P041GI"/>
    <n v="25"/>
    <s v="6194"/>
    <s v="LP-T"/>
    <s v="C"/>
    <s v="04/06"/>
    <n v="1"/>
    <x v="0"/>
    <s v="2021/04/06"/>
    <s v="C"/>
    <s v="T18"/>
  </r>
  <r>
    <s v="20473820"/>
    <d v="2021-04-06T17:26:42"/>
    <x v="3"/>
    <s v="Y7E028     B"/>
    <s v="O066FI"/>
    <n v="25"/>
    <s v="6194"/>
    <s v="LP-T"/>
    <s v="C"/>
    <s v="04/06"/>
    <s v=""/>
    <x v="0"/>
    <s v="2021/04/06"/>
    <s v="C"/>
    <s v="T18"/>
  </r>
  <r>
    <s v="20473840"/>
    <d v="2021-04-06T17:26:42"/>
    <x v="3"/>
    <s v="Y7E028     B"/>
    <s v="O066FI"/>
    <n v="25"/>
    <s v="6194"/>
    <s v="LP-T"/>
    <s v="C"/>
    <s v="04/06"/>
    <s v=""/>
    <x v="0"/>
    <s v="2021/04/06"/>
    <s v="C"/>
    <s v="T18"/>
  </r>
  <r>
    <s v="21034880"/>
    <d v="2021-04-06T17:26:42"/>
    <x v="3"/>
    <s v="Y4R02Y     B"/>
    <s v="C041YI"/>
    <n v="25"/>
    <s v="6194"/>
    <s v="LP-T"/>
    <s v="C"/>
    <s v="04/06"/>
    <s v=""/>
    <x v="0"/>
    <s v="2021/04/06"/>
    <s v="C"/>
    <s v="T18"/>
  </r>
  <r>
    <s v="21051610"/>
    <d v="2021-04-06T21:17:55"/>
    <x v="3"/>
    <s v="Y5V0CX     B"/>
    <s v="D046QI"/>
    <n v="25"/>
    <s v="6194"/>
    <s v="LP-T"/>
    <s v="D"/>
    <s v="04/06"/>
    <n v="1"/>
    <x v="0"/>
    <s v="2021/04/06"/>
    <s v="C"/>
    <s v="T18"/>
  </r>
  <r>
    <s v="21065380"/>
    <d v="2021-04-06T21:17:55"/>
    <x v="3"/>
    <s v="Y6F03Y001 AA"/>
    <s v="G046QI"/>
    <n v="25"/>
    <s v="6194"/>
    <s v="LP-T"/>
    <s v="D"/>
    <s v="04/06"/>
    <s v=""/>
    <x v="0"/>
    <s v="2021/04/06"/>
    <s v="C"/>
    <s v="T18"/>
  </r>
  <r>
    <s v="21072830"/>
    <d v="2021-04-06T21:17:55"/>
    <x v="3"/>
    <s v="Y3B019     X"/>
    <s v="L056LI"/>
    <n v="25"/>
    <s v="6194"/>
    <s v="LP-T"/>
    <s v="D"/>
    <s v="04/06"/>
    <s v=""/>
    <x v="0"/>
    <s v="2021/04/06"/>
    <s v="C"/>
    <s v="T18"/>
  </r>
  <r>
    <s v="21073340"/>
    <d v="2021-04-06T21:17:55"/>
    <x v="3"/>
    <s v="Y5Y05Y     C"/>
    <s v="A046HI"/>
    <n v="25"/>
    <s v="6194"/>
    <s v="LP-T"/>
    <s v="D"/>
    <s v="04/06"/>
    <s v=""/>
    <x v="0"/>
    <s v="2021/04/06"/>
    <s v="C"/>
    <s v="T18"/>
  </r>
  <r>
    <s v="20472230"/>
    <d v="2021-04-07T01:02:26"/>
    <x v="3"/>
    <s v="Y8C02X     F"/>
    <s v="G046KI"/>
    <n v="25"/>
    <s v="8004"/>
    <s v="LP-T"/>
    <s v="D"/>
    <s v="04/07"/>
    <n v="1"/>
    <x v="0"/>
    <s v="2021/04/07"/>
    <s v="C"/>
    <s v="T05"/>
  </r>
  <r>
    <s v="20472310"/>
    <d v="2021-04-07T01:02:26"/>
    <x v="3"/>
    <s v="Y8C02X     F"/>
    <s v="G046KI"/>
    <n v="25"/>
    <s v="8004"/>
    <s v="LP-T"/>
    <s v="D"/>
    <s v="04/07"/>
    <s v=""/>
    <x v="0"/>
    <s v="2021/04/07"/>
    <s v="C"/>
    <s v="T05"/>
  </r>
  <r>
    <s v="20505230"/>
    <d v="2021-04-07T01:02:26"/>
    <x v="3"/>
    <s v="Y5V16Y     D"/>
    <s v="O0419I"/>
    <n v="25"/>
    <s v="8004"/>
    <s v="LP-T"/>
    <s v="D"/>
    <s v="04/07"/>
    <s v=""/>
    <x v="0"/>
    <s v="2021/04/07"/>
    <s v="C"/>
    <s v="T05"/>
  </r>
  <r>
    <s v="20516810"/>
    <d v="2021-04-07T01:02:26"/>
    <x v="3"/>
    <s v="Y8C02X     F"/>
    <s v="G046KI"/>
    <n v="25"/>
    <s v="8004"/>
    <s v="LP-T"/>
    <s v="D"/>
    <s v="04/07"/>
    <s v=""/>
    <x v="0"/>
    <s v="2021/04/07"/>
    <s v="C"/>
    <s v="T05"/>
  </r>
  <r>
    <s v="20516820"/>
    <d v="2021-04-07T01:02:26"/>
    <x v="3"/>
    <s v="Y8C02X     F"/>
    <s v="G046KI"/>
    <n v="25"/>
    <s v="8004"/>
    <s v="LP-T"/>
    <s v="D"/>
    <s v="04/07"/>
    <s v=""/>
    <x v="0"/>
    <s v="2021/04/07"/>
    <s v="C"/>
    <s v="T05"/>
  </r>
  <r>
    <s v="20516850"/>
    <d v="2021-04-07T01:02:26"/>
    <x v="3"/>
    <s v="Y8C02X     F"/>
    <s v="G046KI"/>
    <n v="25"/>
    <s v="8004"/>
    <s v="LP-T"/>
    <s v="D"/>
    <s v="04/07"/>
    <s v=""/>
    <x v="0"/>
    <s v="2021/04/07"/>
    <s v="C"/>
    <s v="T05"/>
  </r>
  <r>
    <s v="21013650"/>
    <d v="2021-04-07T04:37:38"/>
    <x v="3"/>
    <s v="Y4R048     A"/>
    <s v="O066CI"/>
    <n v="25"/>
    <s v="6194"/>
    <s v="LP-T"/>
    <s v="D"/>
    <s v="04/07"/>
    <n v="1"/>
    <x v="0"/>
    <s v="2021/04/07"/>
    <s v="C"/>
    <s v="T28"/>
  </r>
  <r>
    <s v="21013750"/>
    <d v="2021-04-07T04:37:38"/>
    <x v="3"/>
    <s v="Y4R048     A"/>
    <s v="O066CI"/>
    <n v="25"/>
    <s v="6194"/>
    <s v="LP-T"/>
    <s v="D"/>
    <s v="04/07"/>
    <s v=""/>
    <x v="0"/>
    <s v="2021/04/07"/>
    <s v="C"/>
    <s v="T28"/>
  </r>
  <r>
    <s v="21100620"/>
    <d v="2021-04-07T04:37:38"/>
    <x v="3"/>
    <s v="Y4R038     D"/>
    <s v="D066KI"/>
    <n v="25"/>
    <s v="6194"/>
    <s v="LP-T"/>
    <s v="D"/>
    <s v="04/07"/>
    <s v=""/>
    <x v="0"/>
    <s v="2021/04/07"/>
    <s v="C"/>
    <s v="T28"/>
  </r>
  <r>
    <s v="21126020"/>
    <d v="2021-04-07T04:37:38"/>
    <x v="3"/>
    <s v="Y4R048     A"/>
    <s v="O066CI"/>
    <n v="25"/>
    <s v="6194"/>
    <s v="LP-T"/>
    <s v="D"/>
    <s v="04/07"/>
    <s v=""/>
    <x v="0"/>
    <s v="2021/04/07"/>
    <s v="C"/>
    <s v="T28"/>
  </r>
  <r>
    <s v="21126100"/>
    <d v="2021-04-07T04:37:38"/>
    <x v="3"/>
    <s v="Y4R048     A"/>
    <s v="O066CI"/>
    <n v="25"/>
    <s v="6194"/>
    <s v="LP-T"/>
    <s v="D"/>
    <s v="04/07"/>
    <s v=""/>
    <x v="0"/>
    <s v="2021/04/07"/>
    <s v="C"/>
    <s v="T28"/>
  </r>
  <r>
    <s v="21126110"/>
    <d v="2021-04-07T04:37:38"/>
    <x v="3"/>
    <s v="Y4R048     A"/>
    <s v="O066CI"/>
    <n v="25"/>
    <s v="6194"/>
    <s v="LP-T"/>
    <s v="D"/>
    <s v="04/07"/>
    <s v=""/>
    <x v="0"/>
    <s v="2021/04/07"/>
    <s v="C"/>
    <s v="T28"/>
  </r>
  <r>
    <s v="20460470"/>
    <d v="2021-04-07T08:30:16"/>
    <x v="3"/>
    <s v="Y3B088     L"/>
    <s v="D066HI"/>
    <n v="25"/>
    <s v="6194"/>
    <s v="LP-T"/>
    <s v="C"/>
    <s v="04/07"/>
    <n v="1"/>
    <x v="0"/>
    <s v="2021/04/07"/>
    <s v="C"/>
    <s v="T18"/>
  </r>
  <r>
    <s v="20473870"/>
    <d v="2021-04-07T08:30:16"/>
    <x v="3"/>
    <s v="Y7E028     B"/>
    <s v="O066FI"/>
    <n v="23"/>
    <s v="6194"/>
    <s v="LP-T"/>
    <s v="C"/>
    <s v="04/07"/>
    <s v=""/>
    <x v="0"/>
    <s v="2021/04/07"/>
    <s v="C"/>
    <s v="T18"/>
  </r>
  <r>
    <s v="21081870"/>
    <d v="2021-04-07T08:30:16"/>
    <x v="3"/>
    <s v="Y5V03X     C"/>
    <s v="G046NI"/>
    <n v="25"/>
    <s v="6194"/>
    <s v="LP-T"/>
    <s v="C"/>
    <s v="04/07"/>
    <s v=""/>
    <x v="0"/>
    <s v="2021/04/07"/>
    <s v="C"/>
    <s v="T18"/>
  </r>
  <r>
    <s v="21122620"/>
    <d v="2021-04-07T08:30:16"/>
    <x v="3"/>
    <s v="Y5V03X     C"/>
    <s v="G046NI"/>
    <n v="25"/>
    <s v="6194"/>
    <s v="LP-T"/>
    <s v="C"/>
    <s v="04/07"/>
    <s v=""/>
    <x v="0"/>
    <s v="2021/04/07"/>
    <s v="C"/>
    <s v="T18"/>
  </r>
  <r>
    <s v="20495610"/>
    <d v="2021-04-07T13:07:32"/>
    <x v="3"/>
    <s v="Y7K06X     A"/>
    <s v="A044AI"/>
    <n v="25"/>
    <s v="8004"/>
    <s v="LP-T"/>
    <s v="C"/>
    <s v="04/07"/>
    <n v="1"/>
    <x v="0"/>
    <s v="2021/04/07"/>
    <s v="C"/>
    <s v="T05"/>
  </r>
  <r>
    <s v="20532800"/>
    <d v="2021-04-07T13:07:32"/>
    <x v="3"/>
    <s v="Y7K06X     A"/>
    <s v="A044AI"/>
    <n v="25"/>
    <s v="8004"/>
    <s v="LP-T"/>
    <s v="C"/>
    <s v="04/07"/>
    <s v=""/>
    <x v="0"/>
    <s v="2021/04/07"/>
    <s v="C"/>
    <s v="T05"/>
  </r>
  <r>
    <s v="20535890"/>
    <d v="2021-04-07T13:07:32"/>
    <x v="3"/>
    <s v="Y5K04X     E"/>
    <s v="C046YI"/>
    <n v="25"/>
    <s v="8004"/>
    <s v="LP-T"/>
    <s v="C"/>
    <s v="04/07"/>
    <s v=""/>
    <x v="0"/>
    <s v="2021/04/07"/>
    <s v="C"/>
    <s v="T05"/>
  </r>
  <r>
    <s v="21061140"/>
    <d v="2021-04-07T13:07:32"/>
    <x v="3"/>
    <s v="Y7Y01X     C"/>
    <s v="G046JI"/>
    <n v="25"/>
    <s v="8004"/>
    <s v="LP-T"/>
    <s v="C"/>
    <s v="04/07"/>
    <s v=""/>
    <x v="0"/>
    <s v="2021/04/07"/>
    <s v="C"/>
    <s v="T05"/>
  </r>
  <r>
    <s v="21061190"/>
    <d v="2021-04-07T13:07:32"/>
    <x v="3"/>
    <s v="Y7Y01X     C"/>
    <s v="G046JI"/>
    <n v="25"/>
    <s v="8004"/>
    <s v="LP-T"/>
    <s v="C"/>
    <s v="04/07"/>
    <s v=""/>
    <x v="0"/>
    <s v="2021/04/07"/>
    <s v="C"/>
    <s v="T05"/>
  </r>
  <r>
    <s v="21066720"/>
    <d v="2021-04-07T13:07:32"/>
    <x v="3"/>
    <s v="Y7Y01X     C"/>
    <s v="G046JI"/>
    <n v="25"/>
    <s v="8004"/>
    <s v="LP-T"/>
    <s v="C"/>
    <s v="04/07"/>
    <s v=""/>
    <x v="0"/>
    <s v="2021/04/07"/>
    <s v="C"/>
    <s v="T05"/>
  </r>
  <r>
    <s v="20483540"/>
    <d v="2021-04-07T18:06:09"/>
    <x v="3"/>
    <s v="Y3P01X     A"/>
    <s v="A046QI"/>
    <n v="25"/>
    <s v="7412"/>
    <s v="LP-T"/>
    <s v="C"/>
    <s v="04/07"/>
    <n v="1"/>
    <x v="0"/>
    <s v="2021/04/07"/>
    <s v="C"/>
    <s v="T05"/>
  </r>
  <r>
    <s v="20494140"/>
    <d v="2021-04-07T18:06:09"/>
    <x v="3"/>
    <s v="Y6F01X003 AD"/>
    <s v="P046CI"/>
    <n v="25"/>
    <s v="7412"/>
    <s v="LP-T"/>
    <s v="C"/>
    <s v="04/07"/>
    <s v=""/>
    <x v="0"/>
    <s v="2021/04/07"/>
    <s v="C"/>
    <s v="T05"/>
  </r>
  <r>
    <s v="20494190"/>
    <d v="2021-04-07T18:06:09"/>
    <x v="3"/>
    <s v="Y6F01X003 AD"/>
    <s v="P046CI"/>
    <n v="25"/>
    <s v="7412"/>
    <s v="LP-T"/>
    <s v="C"/>
    <s v="04/07"/>
    <s v=""/>
    <x v="0"/>
    <s v="2021/04/07"/>
    <s v="C"/>
    <s v="T05"/>
  </r>
  <r>
    <s v="20505540"/>
    <d v="2021-04-07T18:06:09"/>
    <x v="3"/>
    <s v="Y6F02X001 AA"/>
    <s v="A046KI"/>
    <n v="25"/>
    <s v="7412"/>
    <s v="LP-T"/>
    <s v="C"/>
    <s v="04/07"/>
    <s v=""/>
    <x v="0"/>
    <s v="2021/04/07"/>
    <s v="C"/>
    <s v="T05"/>
  </r>
  <r>
    <s v="20506720"/>
    <d v="2021-04-07T18:06:09"/>
    <x v="3"/>
    <s v="Y5V07X     C"/>
    <s v="L041UI"/>
    <n v="25"/>
    <s v="8004"/>
    <s v="LP-T"/>
    <s v="C"/>
    <s v="04/07"/>
    <s v=""/>
    <x v="0"/>
    <s v="2021/04/07"/>
    <s v="C"/>
    <s v="T05"/>
  </r>
  <r>
    <s v="21042150"/>
    <d v="2021-04-07T18:06:09"/>
    <x v="3"/>
    <s v="Y5P06X     B"/>
    <s v="O0465I"/>
    <n v="25"/>
    <s v="7412"/>
    <s v="LP-T"/>
    <s v="C"/>
    <s v="04/07"/>
    <s v=""/>
    <x v="0"/>
    <s v="2021/04/07"/>
    <s v="C"/>
    <s v="T05"/>
  </r>
  <r>
    <s v="20496830"/>
    <d v="2021-04-07T21:29:28"/>
    <x v="3"/>
    <s v="Y9U02X     A"/>
    <s v="L041WI"/>
    <n v="25"/>
    <s v="7412"/>
    <s v="LP-T"/>
    <s v="D"/>
    <s v="04/07"/>
    <n v="1"/>
    <x v="0"/>
    <s v="2021/04/07"/>
    <s v="C"/>
    <s v="T05"/>
  </r>
  <r>
    <s v="21017690"/>
    <d v="2021-04-07T21:29:28"/>
    <x v="3"/>
    <s v="Y4W01X     B"/>
    <s v="A044RI"/>
    <n v="25"/>
    <s v="7412"/>
    <s v="LP-T"/>
    <s v="D"/>
    <s v="04/07"/>
    <s v=""/>
    <x v="0"/>
    <s v="2021/04/07"/>
    <s v="C"/>
    <s v="T05"/>
  </r>
  <r>
    <s v="21033460"/>
    <d v="2021-04-07T21:29:28"/>
    <x v="3"/>
    <s v="Y9C01X     C"/>
    <s v="G046PI"/>
    <n v="25"/>
    <s v="7412"/>
    <s v="LP-T"/>
    <s v="D"/>
    <s v="04/07"/>
    <s v=""/>
    <x v="0"/>
    <s v="2021/04/07"/>
    <s v="C"/>
    <s v="T05"/>
  </r>
  <r>
    <s v="21042060"/>
    <d v="2021-04-07T21:29:28"/>
    <x v="3"/>
    <s v="Y5P04X     B"/>
    <s v="L0464I"/>
    <n v="25"/>
    <s v="8004"/>
    <s v="LP-T"/>
    <s v="D"/>
    <s v="04/07"/>
    <s v=""/>
    <x v="0"/>
    <s v="2021/04/07"/>
    <s v="C"/>
    <s v="T05"/>
  </r>
  <r>
    <s v="21082370"/>
    <d v="2021-04-07T21:29:28"/>
    <x v="3"/>
    <s v="Y5P04X     B"/>
    <s v="L0464I"/>
    <n v="25"/>
    <s v="7412"/>
    <s v="LP-T"/>
    <s v="D"/>
    <s v="04/07"/>
    <s v=""/>
    <x v="0"/>
    <s v="2021/04/07"/>
    <s v="C"/>
    <s v="T05"/>
  </r>
  <r>
    <s v="21126510"/>
    <d v="2021-04-07T21:29:28"/>
    <x v="3"/>
    <s v="Y1P182     D"/>
    <s v="C040JIK"/>
    <n v="25"/>
    <s v="7412"/>
    <s v="LP-T"/>
    <s v="D"/>
    <s v="04/07"/>
    <s v=""/>
    <x v="0"/>
    <s v="2021/04/07"/>
    <s v="C"/>
    <s v="T05"/>
  </r>
  <r>
    <s v="20470580"/>
    <d v="2021-04-08T02:07:13"/>
    <x v="3"/>
    <s v="Y7Y04Y     B"/>
    <s v="P046HI"/>
    <n v="25"/>
    <s v="7412"/>
    <s v="LP-T"/>
    <s v="B"/>
    <s v="04/08"/>
    <n v="1"/>
    <x v="0"/>
    <s v="2021/04/08"/>
    <s v="A"/>
    <s v="T05"/>
  </r>
  <r>
    <s v="20484690"/>
    <d v="2021-04-08T02:07:13"/>
    <x v="3"/>
    <s v="Y6N05X     A"/>
    <s v="G046CI"/>
    <n v="25"/>
    <s v="7412"/>
    <s v="LP-T"/>
    <s v="B"/>
    <s v="04/08"/>
    <s v=""/>
    <x v="0"/>
    <s v="2021/04/08"/>
    <s v="A"/>
    <s v="T05"/>
  </r>
  <r>
    <s v="20503790"/>
    <d v="2021-04-08T02:07:13"/>
    <x v="3"/>
    <s v="Y4D01X     D"/>
    <s v="A046LI"/>
    <n v="25"/>
    <s v="7412"/>
    <s v="LP-T"/>
    <s v="B"/>
    <s v="04/08"/>
    <s v=""/>
    <x v="0"/>
    <s v="2021/04/08"/>
    <s v="A"/>
    <s v="T05"/>
  </r>
  <r>
    <s v="20505460"/>
    <d v="2021-04-08T02:07:13"/>
    <x v="3"/>
    <s v="Y5Y03Y     N"/>
    <s v="A0412I"/>
    <n v="25"/>
    <s v="7412"/>
    <s v="LP-T"/>
    <s v="B"/>
    <s v="04/08"/>
    <s v=""/>
    <x v="0"/>
    <s v="2021/04/08"/>
    <s v="A"/>
    <s v="T05"/>
  </r>
  <r>
    <s v="21043460"/>
    <d v="2021-04-08T02:07:13"/>
    <x v="3"/>
    <s v="Y5V13X     A"/>
    <s v="L0413I"/>
    <n v="25"/>
    <s v="7412"/>
    <s v="LP-T"/>
    <s v="B"/>
    <s v="04/08"/>
    <s v=""/>
    <x v="0"/>
    <s v="2021/04/08"/>
    <s v="A"/>
    <s v="T05"/>
  </r>
  <r>
    <s v="21122140"/>
    <d v="2021-04-08T02:07:13"/>
    <x v="3"/>
    <s v="Y47443     C"/>
    <s v="C031JI"/>
    <n v="25"/>
    <s v="7412"/>
    <s v="LP-T"/>
    <s v="B"/>
    <s v="04/08"/>
    <s v=""/>
    <x v="0"/>
    <s v="2021/04/08"/>
    <s v="A"/>
    <s v="T05"/>
  </r>
  <r>
    <s v="20277290"/>
    <d v="2021-04-08T06:14:59"/>
    <x v="3"/>
    <s v="BB5B55     A"/>
    <s v="C0355I"/>
    <n v="25"/>
    <s v="7412"/>
    <s v="LP-T"/>
    <s v="B"/>
    <s v="04/08"/>
    <n v="1"/>
    <x v="0"/>
    <s v="2021/04/08"/>
    <s v="A"/>
    <s v="T05"/>
  </r>
  <r>
    <s v="20277310"/>
    <d v="2021-04-08T06:14:59"/>
    <x v="3"/>
    <s v="BB5B55     A"/>
    <s v="C0355I"/>
    <n v="25"/>
    <s v="7412"/>
    <s v="LP-T"/>
    <s v="B"/>
    <s v="04/08"/>
    <s v=""/>
    <x v="0"/>
    <s v="2021/04/08"/>
    <s v="A"/>
    <s v="T05"/>
  </r>
  <r>
    <s v="20487080"/>
    <d v="2021-04-08T06:14:59"/>
    <x v="3"/>
    <s v="Y6L03Y     C"/>
    <s v="A0468I"/>
    <n v="25"/>
    <s v="8004"/>
    <s v="LP-T"/>
    <s v="B"/>
    <s v="04/08"/>
    <s v=""/>
    <x v="0"/>
    <s v="2021/04/08"/>
    <s v="A"/>
    <s v="T05"/>
  </r>
  <r>
    <s v="20521310"/>
    <d v="2021-04-08T06:14:59"/>
    <x v="3"/>
    <s v="Y5V07Y     B"/>
    <s v="G041HI"/>
    <n v="25"/>
    <s v="8004"/>
    <s v="LP-T"/>
    <s v="B"/>
    <s v="04/08"/>
    <s v=""/>
    <x v="0"/>
    <s v="2021/04/08"/>
    <s v="A"/>
    <s v="T05"/>
  </r>
  <r>
    <s v="21029170"/>
    <d v="2021-04-08T06:14:59"/>
    <x v="3"/>
    <s v="YB7K2Y     A"/>
    <s v="O046EI"/>
    <n v="3"/>
    <s v="8004"/>
    <s v="LP-T"/>
    <s v="B"/>
    <s v="04/08"/>
    <s v=""/>
    <x v="0"/>
    <s v="2021/04/08"/>
    <s v="A"/>
    <s v="T05"/>
  </r>
  <r>
    <s v="2104089A"/>
    <d v="2021-04-08T06:14:59"/>
    <x v="3"/>
    <s v="Y2235303B AC"/>
    <s v="K0305I"/>
    <n v="5"/>
    <s v="7412"/>
    <s v="LP-T"/>
    <s v="B"/>
    <s v="04/08"/>
    <s v=""/>
    <x v="0"/>
    <s v="2021/04/08"/>
    <s v="A"/>
    <s v="T05"/>
  </r>
  <r>
    <s v="21081190"/>
    <d v="2021-04-08T09:25:47"/>
    <x v="3"/>
    <s v="YAV019     B"/>
    <s v="G056KI"/>
    <n v="25"/>
    <s v="6194"/>
    <s v="LP-T"/>
    <s v="A"/>
    <s v="04/08"/>
    <n v="1"/>
    <x v="0"/>
    <s v="2021/04/08"/>
    <s v="A"/>
    <s v="T18"/>
  </r>
  <r>
    <s v="21082390"/>
    <d v="2021-04-08T09:25:47"/>
    <x v="3"/>
    <s v="Y5P053     A"/>
    <s v="C036HI"/>
    <n v="25"/>
    <s v="6194"/>
    <s v="LP-T"/>
    <s v="A"/>
    <s v="04/08"/>
    <s v=""/>
    <x v="0"/>
    <s v="2021/04/08"/>
    <s v="A"/>
    <s v="T18"/>
  </r>
  <r>
    <s v="21082410"/>
    <d v="2021-04-08T09:25:47"/>
    <x v="3"/>
    <s v="Y5P053     A"/>
    <s v="C036HI"/>
    <n v="25"/>
    <s v="6194"/>
    <s v="LP-T"/>
    <s v="A"/>
    <s v="04/08"/>
    <s v=""/>
    <x v="0"/>
    <s v="2021/04/08"/>
    <s v="A"/>
    <s v="T18"/>
  </r>
  <r>
    <s v="2942954A"/>
    <d v="2021-04-08T09:25:47"/>
    <x v="3"/>
    <s v="Y5PLHX     A"/>
    <s v="A046RI"/>
    <n v="2"/>
    <s v="6194"/>
    <s v="LP-T"/>
    <s v="A"/>
    <s v="04/08"/>
    <s v=""/>
    <x v="0"/>
    <s v="2021/04/08"/>
    <s v="A"/>
    <s v="T18"/>
  </r>
  <r>
    <s v="20536560"/>
    <d v="2021-04-08T15:59:57"/>
    <x v="3"/>
    <s v="AB5799     D"/>
    <s v="M044QIK"/>
    <n v="25"/>
    <s v="7412"/>
    <s v="LP-T"/>
    <s v="A"/>
    <s v="04/08"/>
    <n v="1"/>
    <x v="0"/>
    <s v="2021/04/08"/>
    <s v="A"/>
    <s v="T05"/>
  </r>
  <r>
    <s v="21032050"/>
    <d v="2021-04-08T15:59:57"/>
    <x v="3"/>
    <s v="Y5Y02X     B"/>
    <s v="D041KI"/>
    <n v="25"/>
    <s v="7412"/>
    <s v="LP-T"/>
    <s v="A"/>
    <s v="04/08"/>
    <s v=""/>
    <x v="0"/>
    <s v="2021/04/08"/>
    <s v="A"/>
    <s v="T05"/>
  </r>
  <r>
    <s v="21101590"/>
    <d v="2021-04-08T15:59:57"/>
    <x v="3"/>
    <s v="Y7K01X     A"/>
    <s v="A046QI"/>
    <n v="25"/>
    <s v="8004"/>
    <s v="LP-T"/>
    <s v="A"/>
    <s v="04/08"/>
    <s v=""/>
    <x v="0"/>
    <s v="2021/04/08"/>
    <s v="A"/>
    <s v="T05"/>
  </r>
  <r>
    <s v="21113590"/>
    <d v="2021-04-08T15:59:57"/>
    <x v="3"/>
    <s v="Y47071146 AD"/>
    <s v="C0459I"/>
    <n v="25"/>
    <s v="7412"/>
    <s v="LP-T"/>
    <s v="A"/>
    <s v="04/08"/>
    <s v=""/>
    <x v="0"/>
    <s v="2021/04/08"/>
    <s v="A"/>
    <s v="T05"/>
  </r>
  <r>
    <s v="21113780"/>
    <d v="2021-04-08T15:59:57"/>
    <x v="3"/>
    <s v="Y47099N78 AB"/>
    <s v="C055QI"/>
    <n v="25"/>
    <s v="7412"/>
    <s v="LP-T"/>
    <s v="A"/>
    <s v="04/08"/>
    <s v=""/>
    <x v="0"/>
    <s v="2021/04/08"/>
    <s v="A"/>
    <s v="T05"/>
  </r>
  <r>
    <s v="21113850"/>
    <d v="2021-04-08T15:59:57"/>
    <x v="3"/>
    <s v="Y47101118 AA"/>
    <s v="C0459I"/>
    <n v="25"/>
    <s v="7412"/>
    <s v="LP-T"/>
    <s v="A"/>
    <s v="04/08"/>
    <s v=""/>
    <x v="0"/>
    <s v="2021/04/08"/>
    <s v="A"/>
    <s v="T05"/>
  </r>
  <r>
    <s v="20461920"/>
    <d v="2021-04-08T20:42:40"/>
    <x v="3"/>
    <s v="Y7Q01X     A"/>
    <s v="G046DI"/>
    <n v="25"/>
    <s v="7412"/>
    <s v="LP-T"/>
    <s v="B"/>
    <s v="04/08"/>
    <n v="1"/>
    <x v="0"/>
    <s v="2021/04/08"/>
    <s v="A"/>
    <s v="T05"/>
  </r>
  <r>
    <s v="20485420"/>
    <d v="2021-04-08T20:42:40"/>
    <x v="3"/>
    <s v="Y7Y03Y     C"/>
    <s v="A0468I"/>
    <n v="25"/>
    <s v="7412"/>
    <s v="LP-T"/>
    <s v="B"/>
    <s v="04/08"/>
    <s v=""/>
    <x v="0"/>
    <s v="2021/04/08"/>
    <s v="A"/>
    <s v="T05"/>
  </r>
  <r>
    <s v="21012500"/>
    <d v="2021-04-08T20:42:40"/>
    <x v="3"/>
    <s v="Y0L099009 AD"/>
    <s v="A0546I"/>
    <n v="25"/>
    <s v="7412"/>
    <s v="LP-T"/>
    <s v="B"/>
    <s v="04/08"/>
    <s v=""/>
    <x v="0"/>
    <s v="2021/04/08"/>
    <s v="A"/>
    <s v="T05"/>
  </r>
  <r>
    <s v="21083490"/>
    <d v="2021-04-08T20:42:40"/>
    <x v="3"/>
    <s v="BA5C0418B AA"/>
    <s v="M0303I"/>
    <n v="25"/>
    <s v="7412"/>
    <s v="LP-T"/>
    <s v="B"/>
    <s v="04/08"/>
    <s v=""/>
    <x v="0"/>
    <s v="2021/04/08"/>
    <s v="A"/>
    <s v="T05"/>
  </r>
  <r>
    <s v="21125750"/>
    <d v="2021-04-08T20:42:40"/>
    <x v="3"/>
    <s v="Y4733935A AA"/>
    <s v="C055QI"/>
    <n v="25"/>
    <s v="7412"/>
    <s v="LP-T"/>
    <s v="B"/>
    <s v="04/08"/>
    <s v=""/>
    <x v="0"/>
    <s v="2021/04/08"/>
    <s v="A"/>
    <s v="T05"/>
  </r>
  <r>
    <s v="21125760"/>
    <d v="2021-04-08T20:42:40"/>
    <x v="3"/>
    <s v="Y47339     A"/>
    <s v="C055QIE"/>
    <n v="25"/>
    <s v="7412"/>
    <s v="LP-T"/>
    <s v="B"/>
    <s v="04/08"/>
    <s v=""/>
    <x v="0"/>
    <s v="2021/04/08"/>
    <s v="A"/>
    <s v="T05"/>
  </r>
  <r>
    <s v="20472740"/>
    <d v="2021-04-09T00:42:16"/>
    <x v="3"/>
    <s v="Y8C02X     F"/>
    <s v="G046KI"/>
    <n v="25"/>
    <s v="8004"/>
    <s v="LP-T"/>
    <s v="B"/>
    <s v="04/09"/>
    <n v="1"/>
    <x v="0"/>
    <s v="2021/04/09"/>
    <s v="A"/>
    <s v="T05"/>
  </r>
  <r>
    <s v="20505530"/>
    <d v="2021-04-09T00:42:16"/>
    <x v="3"/>
    <s v="Y6F02X001 AA"/>
    <s v="A046KI"/>
    <n v="25"/>
    <s v="8004"/>
    <s v="LP-T"/>
    <s v="B"/>
    <s v="04/09"/>
    <s v=""/>
    <x v="0"/>
    <s v="2021/04/09"/>
    <s v="A"/>
    <s v="T05"/>
  </r>
  <r>
    <s v="20516890"/>
    <d v="2021-04-09T00:42:16"/>
    <x v="3"/>
    <s v="Y8C02X     F"/>
    <s v="G046KI"/>
    <n v="25"/>
    <s v="8004"/>
    <s v="LP-T"/>
    <s v="B"/>
    <s v="04/09"/>
    <s v=""/>
    <x v="0"/>
    <s v="2021/04/09"/>
    <s v="A"/>
    <s v="T05"/>
  </r>
  <r>
    <s v="21028260"/>
    <d v="2021-04-09T00:42:16"/>
    <x v="3"/>
    <s v="Y6N04X     B"/>
    <s v="G046CI"/>
    <n v="25"/>
    <s v="8004"/>
    <s v="LP-T"/>
    <s v="B"/>
    <s v="04/09"/>
    <s v=""/>
    <x v="0"/>
    <s v="2021/04/09"/>
    <s v="A"/>
    <s v="T05"/>
  </r>
  <r>
    <s v="21039400"/>
    <d v="2021-04-09T00:42:16"/>
    <x v="3"/>
    <s v="Y5V20Y     A"/>
    <s v="G0412I"/>
    <n v="25"/>
    <s v="8004"/>
    <s v="LP-T"/>
    <s v="B"/>
    <s v="04/09"/>
    <s v=""/>
    <x v="0"/>
    <s v="2021/04/09"/>
    <s v="A"/>
    <s v="T05"/>
  </r>
  <r>
    <s v="21102520"/>
    <d v="2021-04-09T00:42:16"/>
    <x v="3"/>
    <s v="Y4R02X     B"/>
    <s v="A044PI"/>
    <n v="25"/>
    <s v="8004"/>
    <s v="LP-T"/>
    <s v="B"/>
    <s v="04/09"/>
    <s v=""/>
    <x v="0"/>
    <s v="2021/04/09"/>
    <s v="A"/>
    <s v="T05"/>
  </r>
  <r>
    <s v="20506680"/>
    <d v="2021-04-09T04:57:47"/>
    <x v="3"/>
    <s v="Y5V07X     C"/>
    <s v="L041UI"/>
    <n v="25"/>
    <s v="8004"/>
    <s v="LP-T"/>
    <s v="B"/>
    <s v="04/09"/>
    <n v="1"/>
    <x v="0"/>
    <s v="2021/04/09"/>
    <s v="A"/>
    <s v="T05"/>
  </r>
  <r>
    <s v="20506790"/>
    <d v="2021-04-09T04:57:47"/>
    <x v="3"/>
    <s v="Y5V07X     C"/>
    <s v="L041UI"/>
    <n v="25"/>
    <s v="8004"/>
    <s v="LP-T"/>
    <s v="B"/>
    <s v="04/09"/>
    <s v=""/>
    <x v="0"/>
    <s v="2021/04/09"/>
    <s v="A"/>
    <s v="T05"/>
  </r>
  <r>
    <s v="21066710"/>
    <d v="2021-04-09T04:57:47"/>
    <x v="3"/>
    <s v="Y7Y01X     C"/>
    <s v="G046JI"/>
    <n v="25"/>
    <s v="8004"/>
    <s v="LP-T"/>
    <s v="B"/>
    <s v="04/09"/>
    <s v=""/>
    <x v="0"/>
    <s v="2021/04/09"/>
    <s v="A"/>
    <s v="T05"/>
  </r>
  <r>
    <s v="21113640"/>
    <d v="2021-04-09T04:57:47"/>
    <x v="3"/>
    <s v="Y4708936F AA"/>
    <s v="C055QI"/>
    <n v="25"/>
    <s v="7412"/>
    <s v="LP-T"/>
    <s v="B"/>
    <s v="04/09"/>
    <s v=""/>
    <x v="0"/>
    <s v="2021/04/09"/>
    <s v="A"/>
    <s v="T05"/>
  </r>
  <r>
    <s v="21113650"/>
    <d v="2021-04-09T04:57:47"/>
    <x v="3"/>
    <s v="Y4708936F AA"/>
    <s v="C055QI"/>
    <n v="25"/>
    <s v="7412"/>
    <s v="LP-T"/>
    <s v="B"/>
    <s v="04/09"/>
    <s v=""/>
    <x v="0"/>
    <s v="2021/04/09"/>
    <s v="A"/>
    <s v="T05"/>
  </r>
  <r>
    <s v="21121660"/>
    <d v="2021-04-09T04:57:47"/>
    <x v="3"/>
    <s v="Y1S133     A"/>
    <s v="C0317I"/>
    <n v="25"/>
    <s v="7412"/>
    <s v="LP-T"/>
    <s v="B"/>
    <s v="04/09"/>
    <s v=""/>
    <x v="0"/>
    <s v="2021/04/09"/>
    <s v="A"/>
    <s v="T05"/>
  </r>
  <r>
    <s v="21013700"/>
    <d v="2021-04-09T09:02:45"/>
    <x v="3"/>
    <s v="Y4R048     A"/>
    <s v="O066CI"/>
    <n v="25"/>
    <s v="6194"/>
    <s v="LP-T"/>
    <s v="A"/>
    <s v="04/09"/>
    <n v="1"/>
    <x v="0"/>
    <s v="2021/04/09"/>
    <s v="A"/>
    <s v="T28"/>
  </r>
  <r>
    <s v="21013710"/>
    <d v="2021-04-09T09:02:45"/>
    <x v="3"/>
    <s v="Y4R048     A"/>
    <s v="O066CI"/>
    <n v="24"/>
    <s v="6194"/>
    <s v="LP-T"/>
    <s v="A"/>
    <s v="04/09"/>
    <s v=""/>
    <x v="0"/>
    <s v="2021/04/09"/>
    <s v="A"/>
    <s v="T28"/>
  </r>
  <r>
    <s v="21013770"/>
    <d v="2021-04-09T09:02:45"/>
    <x v="3"/>
    <s v="Y4R048     A"/>
    <s v="O066CI"/>
    <n v="25"/>
    <s v="6194"/>
    <s v="LP-T"/>
    <s v="A"/>
    <s v="04/09"/>
    <s v=""/>
    <x v="0"/>
    <s v="2021/04/09"/>
    <s v="A"/>
    <s v="T28"/>
  </r>
  <r>
    <s v="21013780"/>
    <d v="2021-04-09T09:02:45"/>
    <x v="3"/>
    <s v="Y4R048     A"/>
    <s v="O066CI"/>
    <n v="25"/>
    <s v="6194"/>
    <s v="LP-T"/>
    <s v="A"/>
    <s v="04/09"/>
    <s v=""/>
    <x v="0"/>
    <s v="2021/04/09"/>
    <s v="A"/>
    <s v="T28"/>
  </r>
  <r>
    <s v="21100580"/>
    <d v="2021-04-09T09:02:45"/>
    <x v="3"/>
    <s v="Y4R038     D"/>
    <s v="D066KI"/>
    <n v="25"/>
    <s v="6194"/>
    <s v="LP-T"/>
    <s v="A"/>
    <s v="04/09"/>
    <s v=""/>
    <x v="0"/>
    <s v="2021/04/09"/>
    <s v="A"/>
    <s v="T28"/>
  </r>
  <r>
    <s v="20492260"/>
    <d v="2021-04-09T13:33:15"/>
    <x v="3"/>
    <s v="Y8C03X     D"/>
    <s v="G046KI"/>
    <n v="25"/>
    <s v="7412"/>
    <s v="LP-T"/>
    <s v="A"/>
    <s v="04/09"/>
    <n v="1"/>
    <x v="0"/>
    <s v="2021/04/09"/>
    <s v="A"/>
    <s v="T05"/>
  </r>
  <r>
    <s v="20492280"/>
    <d v="2021-04-09T13:33:15"/>
    <x v="3"/>
    <s v="Y8C03X     D"/>
    <s v="G046KI"/>
    <n v="25"/>
    <s v="8004"/>
    <s v="LP-T"/>
    <s v="A"/>
    <s v="04/09"/>
    <s v=""/>
    <x v="0"/>
    <s v="2021/04/09"/>
    <s v="A"/>
    <s v="T05"/>
  </r>
  <r>
    <s v="20537460"/>
    <d v="2021-04-09T13:33:15"/>
    <x v="3"/>
    <s v="BA5B7145D AF"/>
    <s v="M034GI"/>
    <n v="25"/>
    <s v="7412"/>
    <s v="LP-T"/>
    <s v="A"/>
    <s v="04/09"/>
    <s v=""/>
    <x v="0"/>
    <s v="2021/04/09"/>
    <s v="A"/>
    <s v="T05"/>
  </r>
  <r>
    <s v="21031140"/>
    <d v="2021-04-09T13:33:15"/>
    <x v="3"/>
    <s v="Y5V19X     C"/>
    <s v="O0468I"/>
    <n v="25"/>
    <s v="7412"/>
    <s v="LP-T"/>
    <s v="A"/>
    <s v="04/09"/>
    <s v=""/>
    <x v="0"/>
    <s v="2021/04/09"/>
    <s v="A"/>
    <s v="T05"/>
  </r>
  <r>
    <s v="21061130"/>
    <d v="2021-04-09T13:33:15"/>
    <x v="3"/>
    <s v="Y7Y01X     C"/>
    <s v="G046JI"/>
    <n v="25"/>
    <s v="8004"/>
    <s v="LP-T"/>
    <s v="A"/>
    <s v="04/09"/>
    <s v=""/>
    <x v="0"/>
    <s v="2021/04/09"/>
    <s v="A"/>
    <s v="T05"/>
  </r>
  <r>
    <s v="21085540"/>
    <d v="2021-04-09T13:33:15"/>
    <x v="3"/>
    <s v="BA5B7126C AF"/>
    <s v="M034GI"/>
    <n v="25"/>
    <s v="7412"/>
    <s v="LP-T"/>
    <s v="A"/>
    <s v="04/09"/>
    <s v=""/>
    <x v="0"/>
    <s v="2021/04/09"/>
    <s v="A"/>
    <s v="T05"/>
  </r>
  <r>
    <s v="21082400"/>
    <d v="2021-04-09T16:38:20"/>
    <x v="3"/>
    <s v="Y5P053     A"/>
    <s v="C036HI"/>
    <n v="25"/>
    <s v="6194"/>
    <s v="LP-T"/>
    <s v="A"/>
    <s v="04/09"/>
    <n v="1"/>
    <x v="0"/>
    <s v="2021/04/09"/>
    <s v="A"/>
    <s v="T18"/>
  </r>
  <r>
    <s v="21083280"/>
    <d v="2021-04-09T16:38:20"/>
    <x v="3"/>
    <s v="Y5P053     A"/>
    <s v="C036HI"/>
    <n v="25"/>
    <s v="6194"/>
    <s v="LP-T"/>
    <s v="A"/>
    <s v="04/09"/>
    <s v=""/>
    <x v="0"/>
    <s v="2021/04/09"/>
    <s v="A"/>
    <s v="T18"/>
  </r>
  <r>
    <s v="21088070"/>
    <d v="2021-04-09T16:38:20"/>
    <x v="3"/>
    <s v="Y5P083     A"/>
    <s v="C036GI"/>
    <n v="25"/>
    <s v="6194"/>
    <s v="LP-T"/>
    <s v="A"/>
    <s v="04/09"/>
    <s v=""/>
    <x v="0"/>
    <s v="2021/04/09"/>
    <s v="A"/>
    <s v="T18"/>
  </r>
  <r>
    <s v="20521400"/>
    <d v="2021-04-09T21:24:36"/>
    <x v="3"/>
    <s v="Y5Y09Y     E"/>
    <s v="L041SI"/>
    <n v="25"/>
    <s v="7412"/>
    <s v="LP-T"/>
    <s v="B"/>
    <s v="04/09"/>
    <n v="1"/>
    <x v="0"/>
    <s v="2021/04/09"/>
    <s v="A"/>
    <s v="T05"/>
  </r>
  <r>
    <s v="21041090"/>
    <d v="2021-04-09T21:24:36"/>
    <x v="3"/>
    <s v="Y5P02X     A"/>
    <s v="A046TI"/>
    <n v="25"/>
    <s v="7412"/>
    <s v="LP-T"/>
    <s v="B"/>
    <s v="04/09"/>
    <s v=""/>
    <x v="0"/>
    <s v="2021/04/09"/>
    <s v="A"/>
    <s v="T05"/>
  </r>
  <r>
    <s v="21059740"/>
    <d v="2021-04-09T21:24:36"/>
    <x v="3"/>
    <s v="Y0LK99     A"/>
    <s v="C054YI"/>
    <n v="6"/>
    <s v="7412"/>
    <s v="LP-T"/>
    <s v="B"/>
    <s v="04/09"/>
    <s v=""/>
    <x v="0"/>
    <s v="2021/04/09"/>
    <s v="A"/>
    <s v="T05"/>
  </r>
  <r>
    <s v="21061240"/>
    <d v="2021-04-09T21:24:36"/>
    <x v="3"/>
    <s v="Y7Y01X     C"/>
    <s v="G046JI"/>
    <n v="25"/>
    <s v="8004"/>
    <s v="LP-T"/>
    <s v="B"/>
    <s v="04/09"/>
    <s v=""/>
    <x v="0"/>
    <s v="2021/04/09"/>
    <s v="A"/>
    <s v="T05"/>
  </r>
  <r>
    <s v="21063790"/>
    <d v="2021-04-09T21:24:36"/>
    <x v="3"/>
    <s v="Y5F02X     A"/>
    <s v="C045MI"/>
    <n v="25"/>
    <s v="7412"/>
    <s v="LP-T"/>
    <s v="B"/>
    <s v="04/09"/>
    <s v=""/>
    <x v="0"/>
    <s v="2021/04/09"/>
    <s v="A"/>
    <s v="T05"/>
  </r>
  <r>
    <s v="21086040"/>
    <d v="2021-04-09T21:24:36"/>
    <x v="3"/>
    <s v="BA5D05     A"/>
    <s v="C031RI"/>
    <n v="25"/>
    <s v="7412"/>
    <s v="LP-T"/>
    <s v="B"/>
    <s v="04/09"/>
    <s v=""/>
    <x v="0"/>
    <s v="2021/04/09"/>
    <s v="A"/>
    <s v="T05"/>
  </r>
  <r>
    <s v="21089030"/>
    <d v="2021-04-09T21:24:36"/>
    <x v="3"/>
    <s v="YA702Y     A"/>
    <s v="A041VI"/>
    <n v="6"/>
    <s v="7412"/>
    <s v="LP-T"/>
    <s v="B"/>
    <s v="04/09"/>
    <s v=""/>
    <x v="0"/>
    <s v="2021/04/09"/>
    <s v="A"/>
    <s v="T05"/>
  </r>
  <r>
    <s v="20506630"/>
    <d v="2021-04-10T02:11:32"/>
    <x v="3"/>
    <s v="Y5V07X     C"/>
    <s v="L041UI"/>
    <n v="25"/>
    <s v="8004"/>
    <s v="LP-T"/>
    <s v="D"/>
    <s v="04/10"/>
    <n v="1"/>
    <x v="0"/>
    <s v="2021/04/10"/>
    <s v="C"/>
    <s v="T05"/>
  </r>
  <r>
    <s v="20516860"/>
    <d v="2021-04-10T02:11:32"/>
    <x v="3"/>
    <s v="Y8C02X     F"/>
    <s v="G046KI"/>
    <n v="25"/>
    <s v="8004"/>
    <s v="LP-T"/>
    <s v="D"/>
    <s v="04/10"/>
    <s v=""/>
    <x v="0"/>
    <s v="2021/04/10"/>
    <s v="C"/>
    <s v="T05"/>
  </r>
  <r>
    <s v="20516900"/>
    <d v="2021-04-10T02:11:32"/>
    <x v="3"/>
    <s v="Y8C02X     F"/>
    <s v="G046KI"/>
    <n v="25"/>
    <s v="8004"/>
    <s v="LP-T"/>
    <s v="D"/>
    <s v="04/10"/>
    <s v=""/>
    <x v="0"/>
    <s v="2021/04/10"/>
    <s v="C"/>
    <s v="T05"/>
  </r>
  <r>
    <s v="21028300"/>
    <d v="2021-04-10T02:11:32"/>
    <x v="3"/>
    <s v="Y6N04X     B"/>
    <s v="G046CI"/>
    <n v="25"/>
    <s v="7412"/>
    <s v="LP-T"/>
    <s v="D"/>
    <s v="04/10"/>
    <s v=""/>
    <x v="0"/>
    <s v="2021/04/10"/>
    <s v="C"/>
    <s v="T05"/>
  </r>
  <r>
    <s v="21072690"/>
    <d v="2021-04-10T02:11:32"/>
    <x v="3"/>
    <s v="YAC01X     B"/>
    <s v="C046LI"/>
    <n v="25"/>
    <s v="8004"/>
    <s v="LP-T"/>
    <s v="D"/>
    <s v="04/10"/>
    <s v=""/>
    <x v="0"/>
    <s v="2021/04/10"/>
    <s v="C"/>
    <s v="T05"/>
  </r>
  <r>
    <s v="21013660"/>
    <d v="2021-04-10T05:47:21"/>
    <x v="3"/>
    <s v="Y4R048     A"/>
    <s v="O066CI"/>
    <n v="25"/>
    <s v="6194"/>
    <s v="LP-T"/>
    <s v="D"/>
    <s v="04/10"/>
    <n v="1"/>
    <x v="0"/>
    <s v="2021/04/10"/>
    <s v="C"/>
    <s v="T28"/>
  </r>
  <r>
    <s v="21013680"/>
    <d v="2021-04-10T05:47:21"/>
    <x v="3"/>
    <s v="Y4R048     A"/>
    <s v="O066CI"/>
    <n v="25"/>
    <s v="6194"/>
    <s v="LP-T"/>
    <s v="D"/>
    <s v="04/10"/>
    <s v=""/>
    <x v="0"/>
    <s v="2021/04/10"/>
    <s v="C"/>
    <s v="T28"/>
  </r>
  <r>
    <s v="21125900"/>
    <d v="2021-04-10T05:47:21"/>
    <x v="3"/>
    <s v="Y4R048     A"/>
    <s v="O066CI"/>
    <n v="25"/>
    <s v="6194"/>
    <s v="LP-T"/>
    <s v="D"/>
    <s v="04/10"/>
    <s v=""/>
    <x v="0"/>
    <s v="2021/04/10"/>
    <s v="C"/>
    <s v="T28"/>
  </r>
  <r>
    <s v="21125930"/>
    <d v="2021-04-10T05:47:21"/>
    <x v="3"/>
    <s v="Y4R048     A"/>
    <s v="O066CI"/>
    <n v="25"/>
    <s v="6194"/>
    <s v="LP-T"/>
    <s v="D"/>
    <s v="04/10"/>
    <s v=""/>
    <x v="0"/>
    <s v="2021/04/10"/>
    <s v="C"/>
    <s v="T28"/>
  </r>
  <r>
    <s v="21126030"/>
    <d v="2021-04-10T05:47:21"/>
    <x v="3"/>
    <s v="Y4R048     A"/>
    <s v="O066CI"/>
    <n v="25"/>
    <s v="6194"/>
    <s v="LP-T"/>
    <s v="D"/>
    <s v="04/10"/>
    <s v=""/>
    <x v="0"/>
    <s v="2021/04/10"/>
    <s v="C"/>
    <s v="T28"/>
  </r>
  <r>
    <s v="20474120"/>
    <d v="2021-04-10T10:34:43"/>
    <x v="3"/>
    <s v="Y7E02X     B"/>
    <s v="C040KI"/>
    <n v="25"/>
    <s v="8004"/>
    <s v="LP-T"/>
    <s v="C"/>
    <s v="04/10"/>
    <n v="1"/>
    <x v="0"/>
    <s v="2021/04/10"/>
    <s v="C"/>
    <s v="T05"/>
  </r>
  <r>
    <s v="20486000"/>
    <d v="2021-04-10T10:34:43"/>
    <x v="3"/>
    <s v="Y6L03Y     D"/>
    <s v="A0468I"/>
    <n v="25"/>
    <s v="7412"/>
    <s v="LP-T"/>
    <s v="C"/>
    <s v="04/10"/>
    <s v=""/>
    <x v="0"/>
    <s v="2021/04/10"/>
    <s v="C"/>
    <s v="T05"/>
  </r>
  <r>
    <s v="20506190"/>
    <d v="2021-04-10T10:34:43"/>
    <x v="3"/>
    <s v="Y7Q01X     A"/>
    <s v="G046DI"/>
    <n v="25"/>
    <s v="8004"/>
    <s v="LP-T"/>
    <s v="C"/>
    <s v="04/10"/>
    <s v=""/>
    <x v="0"/>
    <s v="2021/04/10"/>
    <s v="C"/>
    <s v="T05"/>
  </r>
  <r>
    <s v="21059690"/>
    <d v="2021-04-10T10:34:43"/>
    <x v="3"/>
    <s v="Y8YK1Y     A"/>
    <s v="R0463I"/>
    <n v="3"/>
    <s v="8004"/>
    <s v="LP-T"/>
    <s v="C"/>
    <s v="04/10"/>
    <s v=""/>
    <x v="0"/>
    <s v="2021/04/10"/>
    <s v="C"/>
    <s v="T05"/>
  </r>
  <r>
    <s v="21066740"/>
    <d v="2021-04-10T10:34:43"/>
    <x v="3"/>
    <s v="Y7Y01X     C"/>
    <s v="G046JI"/>
    <n v="25"/>
    <s v="7412"/>
    <s v="LP-T"/>
    <s v="C"/>
    <s v="04/10"/>
    <s v=""/>
    <x v="0"/>
    <s v="2021/04/10"/>
    <s v="C"/>
    <s v="T05"/>
  </r>
  <r>
    <s v="21066760"/>
    <d v="2021-04-10T10:34:43"/>
    <x v="3"/>
    <s v="Y7Y01X     C"/>
    <s v="G046JI"/>
    <n v="25"/>
    <s v="7412"/>
    <s v="LP-T"/>
    <s v="C"/>
    <s v="04/10"/>
    <s v=""/>
    <x v="0"/>
    <s v="2021/04/10"/>
    <s v="C"/>
    <s v="T05"/>
  </r>
  <r>
    <s v="21066700"/>
    <d v="2021-04-10T13:47:08"/>
    <x v="3"/>
    <s v="Y7Y01X     C"/>
    <s v="G046JI"/>
    <n v="25"/>
    <s v="6194"/>
    <s v="LP-T"/>
    <s v="C"/>
    <s v="04/10"/>
    <n v="1"/>
    <x v="0"/>
    <s v="2021/04/10"/>
    <s v="C"/>
    <s v="T18"/>
  </r>
  <r>
    <s v="21066780"/>
    <d v="2021-04-10T13:47:08"/>
    <x v="3"/>
    <s v="Y7Y01X     C"/>
    <s v="G046JI"/>
    <n v="25"/>
    <s v="6194"/>
    <s v="LP-T"/>
    <s v="C"/>
    <s v="04/10"/>
    <s v=""/>
    <x v="0"/>
    <s v="2021/04/10"/>
    <s v="C"/>
    <s v="T18"/>
  </r>
  <r>
    <s v="21066790"/>
    <d v="2021-04-10T13:47:08"/>
    <x v="3"/>
    <s v="Y7Y01X     C"/>
    <s v="G046JI"/>
    <n v="25"/>
    <s v="6194"/>
    <s v="LP-T"/>
    <s v="C"/>
    <s v="04/10"/>
    <s v=""/>
    <x v="0"/>
    <s v="2021/04/10"/>
    <s v="C"/>
    <s v="T18"/>
  </r>
  <r>
    <s v="21082460"/>
    <d v="2021-04-10T13:47:08"/>
    <x v="3"/>
    <s v="Y5P073     B"/>
    <s v="C036RI"/>
    <n v="25"/>
    <s v="6194"/>
    <s v="LP-T"/>
    <s v="C"/>
    <s v="04/10"/>
    <s v=""/>
    <x v="0"/>
    <s v="2021/04/10"/>
    <s v="C"/>
    <s v="T18"/>
  </r>
  <r>
    <s v="21080040"/>
    <d v="2021-04-10T17:02:51"/>
    <x v="3"/>
    <s v="Y2H078     A"/>
    <s v="A066JI"/>
    <n v="25"/>
    <s v="6194"/>
    <s v="LP-T"/>
    <s v="C"/>
    <s v="04/10"/>
    <n v="1"/>
    <x v="0"/>
    <s v="2021/04/10"/>
    <s v="C"/>
    <s v="T28"/>
  </r>
  <r>
    <s v="21099140"/>
    <d v="2021-04-10T20:29:47"/>
    <x v="3"/>
    <s v="Y5VL6Y     B"/>
    <s v="P041DI"/>
    <n v="4"/>
    <s v="6194"/>
    <s v="LP-T"/>
    <s v="D"/>
    <s v="04/10"/>
    <n v="1"/>
    <x v="0"/>
    <s v="2021/04/10"/>
    <s v="C"/>
    <s v="T18"/>
  </r>
  <r>
    <s v="21135520"/>
    <d v="2021-04-10T20:29:47"/>
    <x v="3"/>
    <s v="Y5M01X     A"/>
    <s v="A046PI"/>
    <n v="25"/>
    <s v="6194"/>
    <s v="LP-T"/>
    <s v="D"/>
    <s v="04/10"/>
    <s v=""/>
    <x v="0"/>
    <s v="2021/04/10"/>
    <s v="C"/>
    <s v="T18"/>
  </r>
  <r>
    <s v="21135530"/>
    <d v="2021-04-10T20:29:47"/>
    <x v="3"/>
    <s v="Y5M01X     A"/>
    <s v="A046PI"/>
    <n v="25"/>
    <s v="6194"/>
    <s v="LP-T"/>
    <s v="D"/>
    <s v="04/10"/>
    <s v=""/>
    <x v="0"/>
    <s v="2021/04/10"/>
    <s v="C"/>
    <s v="T18"/>
  </r>
  <r>
    <s v="20516830"/>
    <d v="2021-04-11T00:59:09"/>
    <x v="3"/>
    <s v="Y8C02X     F"/>
    <s v="G046KI"/>
    <n v="25"/>
    <s v="7412"/>
    <s v="LP-T"/>
    <s v="D"/>
    <s v="04/11"/>
    <n v="1"/>
    <x v="0"/>
    <s v="2021/04/11"/>
    <s v="C"/>
    <s v="T05"/>
  </r>
  <r>
    <s v="21061250"/>
    <d v="2021-04-11T00:59:09"/>
    <x v="3"/>
    <s v="Y7Y01X     C"/>
    <s v="G046JI"/>
    <n v="25"/>
    <s v="8004"/>
    <s v="LP-T"/>
    <s v="D"/>
    <s v="04/11"/>
    <s v=""/>
    <x v="0"/>
    <s v="2021/04/11"/>
    <s v="C"/>
    <s v="T05"/>
  </r>
  <r>
    <s v="21080470"/>
    <d v="2021-04-11T00:59:09"/>
    <x v="3"/>
    <s v="Y47393     B"/>
    <s v="C031JI"/>
    <n v="25"/>
    <s v="7412"/>
    <s v="LP-T"/>
    <s v="D"/>
    <s v="04/11"/>
    <s v=""/>
    <x v="0"/>
    <s v="2021/04/11"/>
    <s v="C"/>
    <s v="T05"/>
  </r>
  <r>
    <s v="21101730"/>
    <d v="2021-04-11T00:59:09"/>
    <x v="3"/>
    <s v="Y7K07X     B"/>
    <s v="O046LI"/>
    <n v="25"/>
    <s v="7412"/>
    <s v="LP-T"/>
    <s v="D"/>
    <s v="04/11"/>
    <s v=""/>
    <x v="0"/>
    <s v="2021/04/11"/>
    <s v="C"/>
    <s v="T05"/>
  </r>
  <r>
    <s v="21122190"/>
    <d v="2021-04-11T00:59:09"/>
    <x v="3"/>
    <s v="Y47443     C"/>
    <s v="C031JI"/>
    <n v="25"/>
    <s v="7412"/>
    <s v="LP-T"/>
    <s v="D"/>
    <s v="04/11"/>
    <s v=""/>
    <x v="0"/>
    <s v="2021/04/11"/>
    <s v="C"/>
    <s v="T05"/>
  </r>
  <r>
    <s v="21122260"/>
    <d v="2021-04-11T00:59:09"/>
    <x v="3"/>
    <s v="Y47443     C"/>
    <s v="C031JI"/>
    <n v="25"/>
    <s v="7412"/>
    <s v="LP-T"/>
    <s v="D"/>
    <s v="04/11"/>
    <s v=""/>
    <x v="0"/>
    <s v="2021/04/11"/>
    <s v="C"/>
    <s v="T05"/>
  </r>
  <r>
    <s v="20496540"/>
    <d v="2021-04-11T05:15:28"/>
    <x v="3"/>
    <s v="Y9U02X     A"/>
    <s v="L041WI"/>
    <n v="25"/>
    <s v="7412"/>
    <s v="LP-T"/>
    <s v="D"/>
    <s v="04/11"/>
    <n v="1"/>
    <x v="0"/>
    <s v="2021/04/11"/>
    <s v="C"/>
    <s v="T05"/>
  </r>
  <r>
    <s v="20496830"/>
    <d v="2021-04-11T05:15:28"/>
    <x v="3"/>
    <s v="Y9U02X     A"/>
    <s v="L041WI"/>
    <n v="25"/>
    <s v="8004"/>
    <s v="LP-T"/>
    <s v="D"/>
    <s v="04/11"/>
    <s v=""/>
    <x v="0"/>
    <s v="2021/04/11"/>
    <s v="C"/>
    <s v="T05"/>
  </r>
  <r>
    <s v="21016370"/>
    <d v="2021-04-11T05:15:28"/>
    <x v="3"/>
    <s v="Y6F03Y001 AA"/>
    <s v="G046QI"/>
    <n v="25"/>
    <s v="7412"/>
    <s v="LP-T"/>
    <s v="D"/>
    <s v="04/11"/>
    <s v=""/>
    <x v="0"/>
    <s v="2021/04/11"/>
    <s v="C"/>
    <s v="T05"/>
  </r>
  <r>
    <s v="21035010"/>
    <d v="2021-04-11T05:15:28"/>
    <x v="3"/>
    <s v="Y5F04X     A"/>
    <s v="A046PI"/>
    <n v="24"/>
    <s v="7412"/>
    <s v="LP-T"/>
    <s v="D"/>
    <s v="04/11"/>
    <s v=""/>
    <x v="0"/>
    <s v="2021/04/11"/>
    <s v="C"/>
    <s v="T05"/>
  </r>
  <r>
    <s v="21070430"/>
    <d v="2021-04-11T05:15:28"/>
    <x v="3"/>
    <s v="Y1S083     B"/>
    <s v="C0317I"/>
    <n v="25"/>
    <s v="7412"/>
    <s v="LP-T"/>
    <s v="D"/>
    <s v="04/11"/>
    <s v=""/>
    <x v="0"/>
    <s v="2021/04/11"/>
    <s v="C"/>
    <s v="T05"/>
  </r>
  <r>
    <s v="21122170"/>
    <d v="2021-04-11T05:15:28"/>
    <x v="3"/>
    <s v="Y47443     C"/>
    <s v="C031JI"/>
    <n v="25"/>
    <s v="7412"/>
    <s v="LP-T"/>
    <s v="D"/>
    <s v="04/11"/>
    <s v=""/>
    <x v="0"/>
    <s v="2021/04/11"/>
    <s v="C"/>
    <s v="T05"/>
  </r>
  <r>
    <s v="20496550"/>
    <d v="2021-04-11T08:40:03"/>
    <x v="3"/>
    <s v="Y9U02X     A"/>
    <s v="L041WI"/>
    <n v="25"/>
    <s v="6194"/>
    <s v="LP-T"/>
    <s v="C"/>
    <s v="04/11"/>
    <n v="1"/>
    <x v="0"/>
    <s v="2021/04/11"/>
    <s v="C"/>
    <s v="T18"/>
  </r>
  <r>
    <s v="21052380"/>
    <d v="2021-04-11T08:40:03"/>
    <x v="3"/>
    <s v="YBC01X     A"/>
    <s v="C046YI"/>
    <n v="25"/>
    <s v="6194"/>
    <s v="LP-T"/>
    <s v="C"/>
    <s v="04/11"/>
    <s v=""/>
    <x v="0"/>
    <s v="2021/04/11"/>
    <s v="C"/>
    <s v="T18"/>
  </r>
  <r>
    <s v="21083310"/>
    <d v="2021-04-11T08:40:03"/>
    <x v="3"/>
    <s v="Y5P073     A"/>
    <s v="C036RI"/>
    <n v="25"/>
    <s v="6194"/>
    <s v="LP-T"/>
    <s v="C"/>
    <s v="04/11"/>
    <s v=""/>
    <x v="0"/>
    <s v="2021/04/11"/>
    <s v="C"/>
    <s v="T18"/>
  </r>
  <r>
    <s v="20493770"/>
    <d v="2021-04-11T12:58:53"/>
    <x v="3"/>
    <s v="Y6F01X003 AD"/>
    <s v="P046CI"/>
    <n v="25"/>
    <s v="8004"/>
    <s v="LP-T"/>
    <s v="C"/>
    <s v="04/11"/>
    <n v="1"/>
    <x v="0"/>
    <s v="2021/04/11"/>
    <s v="C"/>
    <s v="T05"/>
  </r>
  <r>
    <s v="20494160"/>
    <d v="2021-04-11T12:58:53"/>
    <x v="3"/>
    <s v="Y6F01X003 AD"/>
    <s v="P046CI"/>
    <n v="25"/>
    <s v="8004"/>
    <s v="LP-T"/>
    <s v="C"/>
    <s v="04/11"/>
    <s v=""/>
    <x v="0"/>
    <s v="2021/04/11"/>
    <s v="C"/>
    <s v="T05"/>
  </r>
  <r>
    <s v="21034400"/>
    <d v="2021-04-11T12:58:53"/>
    <x v="3"/>
    <s v="Y5Y05Y     E"/>
    <s v="A046HI"/>
    <n v="25"/>
    <s v="8004"/>
    <s v="LP-T"/>
    <s v="C"/>
    <s v="04/11"/>
    <s v=""/>
    <x v="0"/>
    <s v="2021/04/11"/>
    <s v="C"/>
    <s v="T05"/>
  </r>
  <r>
    <s v="21042170"/>
    <d v="2021-04-11T12:58:53"/>
    <x v="3"/>
    <s v="Y5P09X     A"/>
    <s v="G046PI"/>
    <n v="25"/>
    <s v="8004"/>
    <s v="LP-T"/>
    <s v="C"/>
    <s v="04/11"/>
    <s v=""/>
    <x v="0"/>
    <s v="2021/04/11"/>
    <s v="C"/>
    <s v="T05"/>
  </r>
  <r>
    <s v="21081580"/>
    <d v="2021-04-11T12:58:53"/>
    <x v="3"/>
    <s v="Y47443     C"/>
    <s v="C031JI"/>
    <n v="25"/>
    <s v="7412"/>
    <s v="LP-T"/>
    <s v="C"/>
    <s v="04/11"/>
    <s v=""/>
    <x v="0"/>
    <s v="2021/04/11"/>
    <s v="C"/>
    <s v="T05"/>
  </r>
  <r>
    <s v="21130450"/>
    <d v="2021-04-11T12:58:53"/>
    <x v="3"/>
    <s v="Y0S013017 AE"/>
    <s v="C035DI"/>
    <n v="25"/>
    <s v="7412"/>
    <s v="LP-T"/>
    <s v="C"/>
    <s v="04/11"/>
    <s v=""/>
    <x v="0"/>
    <s v="2021/04/11"/>
    <s v="C"/>
    <s v="T05"/>
  </r>
  <r>
    <s v="21013620"/>
    <d v="2021-04-11T16:11:54"/>
    <x v="3"/>
    <s v="Y4R048     A"/>
    <s v="O066CI"/>
    <n v="25"/>
    <s v="6194"/>
    <s v="LP-T"/>
    <s v="C"/>
    <s v="04/11"/>
    <n v="1"/>
    <x v="0"/>
    <s v="2021/04/11"/>
    <s v="C"/>
    <s v="T28"/>
  </r>
  <r>
    <s v="21013880"/>
    <d v="2021-04-11T16:11:54"/>
    <x v="3"/>
    <s v="Y4R048     A"/>
    <s v="O066CI"/>
    <n v="25"/>
    <s v="6194"/>
    <s v="LP-T"/>
    <s v="C"/>
    <s v="04/11"/>
    <s v=""/>
    <x v="0"/>
    <s v="2021/04/11"/>
    <s v="C"/>
    <s v="T28"/>
  </r>
  <r>
    <s v="21126010"/>
    <d v="2021-04-11T16:11:54"/>
    <x v="3"/>
    <s v="Y4R048     A"/>
    <s v="O066CI"/>
    <n v="25"/>
    <s v="6194"/>
    <s v="LP-T"/>
    <s v="C"/>
    <s v="04/11"/>
    <s v=""/>
    <x v="0"/>
    <s v="2021/04/11"/>
    <s v="C"/>
    <s v="T28"/>
  </r>
  <r>
    <s v="20467910"/>
    <d v="2021-04-11T20:45:12"/>
    <x v="3"/>
    <s v="Y4Y03Y     V"/>
    <s v="P041GI"/>
    <n v="25"/>
    <s v="7412"/>
    <s v="LP-T"/>
    <s v="D"/>
    <s v="04/11"/>
    <n v="1"/>
    <x v="0"/>
    <s v="2021/04/11"/>
    <s v="C"/>
    <s v="T05"/>
  </r>
  <r>
    <s v="21057040"/>
    <d v="2021-04-11T20:45:12"/>
    <x v="3"/>
    <s v="Y0S013008 AE"/>
    <s v="C035DI"/>
    <n v="25"/>
    <s v="7412"/>
    <s v="LP-T"/>
    <s v="D"/>
    <s v="04/11"/>
    <s v=""/>
    <x v="0"/>
    <s v="2021/04/11"/>
    <s v="C"/>
    <s v="T05"/>
  </r>
  <r>
    <s v="21121810"/>
    <d v="2021-04-11T20:45:12"/>
    <x v="3"/>
    <s v="Y47083     C"/>
    <s v="C0354I"/>
    <n v="25"/>
    <s v="7412"/>
    <s v="LP-T"/>
    <s v="D"/>
    <s v="04/11"/>
    <s v=""/>
    <x v="0"/>
    <s v="2021/04/11"/>
    <s v="C"/>
    <s v="T05"/>
  </r>
  <r>
    <s v="21122090"/>
    <d v="2021-04-11T20:45:12"/>
    <x v="3"/>
    <s v="Y47443     C"/>
    <s v="C031JI"/>
    <n v="25"/>
    <s v="7412"/>
    <s v="LP-T"/>
    <s v="D"/>
    <s v="04/11"/>
    <s v=""/>
    <x v="0"/>
    <s v="2021/04/11"/>
    <s v="C"/>
    <s v="T05"/>
  </r>
  <r>
    <s v="21130550"/>
    <d v="2021-04-11T20:45:12"/>
    <x v="3"/>
    <s v="Y0S013034 AE"/>
    <s v="C035DI"/>
    <n v="25"/>
    <s v="7412"/>
    <s v="LP-T"/>
    <s v="D"/>
    <s v="04/11"/>
    <s v=""/>
    <x v="0"/>
    <s v="2021/04/11"/>
    <s v="C"/>
    <s v="T05"/>
  </r>
  <r>
    <s v="21013580"/>
    <d v="2021-04-12T00:06:27"/>
    <x v="3"/>
    <s v="Y4R048     A"/>
    <s v="O066CI"/>
    <n v="25"/>
    <s v="6194"/>
    <s v="LP-T"/>
    <s v="B"/>
    <s v="04/12"/>
    <n v="1"/>
    <x v="0"/>
    <s v="2021/04/12"/>
    <s v="A"/>
    <s v="T28"/>
  </r>
  <r>
    <s v="21013610"/>
    <d v="2021-04-12T00:06:27"/>
    <x v="3"/>
    <s v="Y4R048     A"/>
    <s v="O066CI"/>
    <n v="25"/>
    <s v="6194"/>
    <s v="LP-T"/>
    <s v="B"/>
    <s v="04/12"/>
    <s v=""/>
    <x v="0"/>
    <s v="2021/04/12"/>
    <s v="A"/>
    <s v="T28"/>
  </r>
  <r>
    <s v="21013760"/>
    <d v="2021-04-12T00:06:27"/>
    <x v="3"/>
    <s v="Y4R048     A"/>
    <s v="O066CI"/>
    <n v="24"/>
    <s v="6194"/>
    <s v="LP-T"/>
    <s v="B"/>
    <s v="04/12"/>
    <s v=""/>
    <x v="0"/>
    <s v="2021/04/12"/>
    <s v="A"/>
    <s v="T28"/>
  </r>
  <r>
    <s v="21100600"/>
    <d v="2021-04-12T00:06:27"/>
    <x v="3"/>
    <s v="Y4R038     D"/>
    <s v="D066KI"/>
    <n v="25"/>
    <s v="6194"/>
    <s v="LP-T"/>
    <s v="B"/>
    <s v="04/12"/>
    <s v=""/>
    <x v="0"/>
    <s v="2021/04/12"/>
    <s v="A"/>
    <s v="T28"/>
  </r>
  <r>
    <s v="21126080"/>
    <d v="2021-04-12T00:06:27"/>
    <x v="3"/>
    <s v="Y4R048     A"/>
    <s v="O066CI"/>
    <n v="25"/>
    <s v="6194"/>
    <s v="LP-T"/>
    <s v="B"/>
    <s v="04/12"/>
    <s v=""/>
    <x v="0"/>
    <s v="2021/04/12"/>
    <s v="A"/>
    <s v="T28"/>
  </r>
  <r>
    <s v="21126120"/>
    <d v="2021-04-12T00:06:27"/>
    <x v="3"/>
    <s v="Y4R048     A"/>
    <s v="O066CI"/>
    <n v="25"/>
    <s v="6194"/>
    <s v="LP-T"/>
    <s v="B"/>
    <s v="04/12"/>
    <s v=""/>
    <x v="0"/>
    <s v="2021/04/12"/>
    <s v="A"/>
    <s v="T28"/>
  </r>
  <r>
    <s v="2036931B"/>
    <d v="2021-04-12T03:43:32"/>
    <x v="3"/>
    <s v="YBQK2X     B"/>
    <s v="D0467I"/>
    <n v="4"/>
    <s v="6194"/>
    <s v="LP-T"/>
    <s v="B"/>
    <s v="04/12"/>
    <n v="1"/>
    <x v="0"/>
    <s v="2021/04/12"/>
    <s v="A"/>
    <s v="T18"/>
  </r>
  <r>
    <s v="20496860"/>
    <d v="2021-04-12T03:43:32"/>
    <x v="3"/>
    <s v="Y9U02X     A"/>
    <s v="L041WI"/>
    <n v="25"/>
    <s v="6194"/>
    <s v="LP-T"/>
    <s v="B"/>
    <s v="04/12"/>
    <s v=""/>
    <x v="0"/>
    <s v="2021/04/12"/>
    <s v="A"/>
    <s v="T18"/>
  </r>
  <r>
    <s v="21072880"/>
    <d v="2021-04-12T03:43:32"/>
    <x v="3"/>
    <s v="Y3B019     X"/>
    <s v="L056LI"/>
    <n v="25"/>
    <s v="6194"/>
    <s v="LP-T"/>
    <s v="B"/>
    <s v="04/12"/>
    <s v=""/>
    <x v="0"/>
    <s v="2021/04/12"/>
    <s v="A"/>
    <s v="T18"/>
  </r>
  <r>
    <s v="21135540"/>
    <d v="2021-04-12T03:43:32"/>
    <x v="3"/>
    <s v="Y5M01X     A"/>
    <s v="A046PI"/>
    <n v="25"/>
    <s v="6194"/>
    <s v="LP-T"/>
    <s v="B"/>
    <s v="04/12"/>
    <s v=""/>
    <x v="0"/>
    <s v="2021/04/12"/>
    <s v="A"/>
    <s v="T18"/>
  </r>
  <r>
    <s v="20532280"/>
    <d v="2021-04-12T07:38:11"/>
    <x v="3"/>
    <s v="Y4R048     A"/>
    <s v="O066CI"/>
    <n v="25"/>
    <s v="6194"/>
    <s v="LP-T"/>
    <s v="A"/>
    <s v="04/12"/>
    <n v="1"/>
    <x v="0"/>
    <s v="2021/04/12"/>
    <s v="A"/>
    <s v="T28"/>
  </r>
  <r>
    <s v="21013670"/>
    <d v="2021-04-12T07:38:11"/>
    <x v="3"/>
    <s v="Y4R048     A"/>
    <s v="O066CI"/>
    <n v="25"/>
    <s v="6194"/>
    <s v="LP-T"/>
    <s v="A"/>
    <s v="04/12"/>
    <s v=""/>
    <x v="0"/>
    <s v="2021/04/12"/>
    <s v="A"/>
    <s v="T28"/>
  </r>
  <r>
    <s v="21013840"/>
    <d v="2021-04-12T07:38:11"/>
    <x v="3"/>
    <s v="Y4R048     A"/>
    <s v="O066CI"/>
    <n v="25"/>
    <s v="6194"/>
    <s v="LP-T"/>
    <s v="A"/>
    <s v="04/12"/>
    <s v=""/>
    <x v="0"/>
    <s v="2021/04/12"/>
    <s v="A"/>
    <s v="T28"/>
  </r>
  <r>
    <s v="21065660"/>
    <d v="2021-04-12T07:38:11"/>
    <x v="3"/>
    <s v="Y6L028     B"/>
    <s v="L061MI"/>
    <n v="25"/>
    <s v="6194"/>
    <s v="LP-T"/>
    <s v="A"/>
    <s v="04/12"/>
    <s v=""/>
    <x v="0"/>
    <s v="2021/04/12"/>
    <s v="A"/>
    <s v="T28"/>
  </r>
  <r>
    <s v="21100560"/>
    <d v="2021-04-12T07:38:11"/>
    <x v="3"/>
    <s v="Y4R038     D"/>
    <s v="D066KI"/>
    <n v="25"/>
    <s v="6194"/>
    <s v="LP-T"/>
    <s v="A"/>
    <s v="04/12"/>
    <s v=""/>
    <x v="0"/>
    <s v="2021/04/12"/>
    <s v="A"/>
    <s v="T28"/>
  </r>
  <r>
    <s v="21100590"/>
    <d v="2021-04-12T07:38:11"/>
    <x v="3"/>
    <s v="Y4R038     D"/>
    <s v="D066KI"/>
    <n v="25"/>
    <s v="6194"/>
    <s v="LP-T"/>
    <s v="A"/>
    <s v="04/12"/>
    <s v=""/>
    <x v="0"/>
    <s v="2021/04/12"/>
    <s v="A"/>
    <s v="T28"/>
  </r>
  <r>
    <s v="20532290"/>
    <d v="2021-04-12T11:52:46"/>
    <x v="3"/>
    <s v="Y4R048     A"/>
    <s v="O066CI"/>
    <n v="25"/>
    <s v="6194"/>
    <s v="LP-T"/>
    <s v="A"/>
    <s v="04/12"/>
    <n v="1"/>
    <x v="0"/>
    <s v="2021/04/12"/>
    <s v="A"/>
    <s v="T28"/>
  </r>
  <r>
    <s v="21013690"/>
    <d v="2021-04-12T11:52:46"/>
    <x v="3"/>
    <s v="Y4R048     A"/>
    <s v="O066CI"/>
    <n v="25"/>
    <s v="6194"/>
    <s v="LP-T"/>
    <s v="A"/>
    <s v="04/12"/>
    <s v=""/>
    <x v="0"/>
    <s v="2021/04/12"/>
    <s v="A"/>
    <s v="T28"/>
  </r>
  <r>
    <s v="21013790"/>
    <d v="2021-04-12T11:52:46"/>
    <x v="3"/>
    <s v="Y4R048     A"/>
    <s v="O066CI"/>
    <n v="25"/>
    <s v="6194"/>
    <s v="LP-T"/>
    <s v="A"/>
    <s v="04/12"/>
    <s v=""/>
    <x v="0"/>
    <s v="2021/04/12"/>
    <s v="A"/>
    <s v="T28"/>
  </r>
  <r>
    <s v="21065550"/>
    <d v="2021-04-12T11:52:46"/>
    <x v="3"/>
    <s v="Y6L028     B"/>
    <s v="L061MI"/>
    <n v="25"/>
    <s v="6194"/>
    <s v="LP-T"/>
    <s v="A"/>
    <s v="04/12"/>
    <s v=""/>
    <x v="0"/>
    <s v="2021/04/12"/>
    <s v="A"/>
    <s v="T28"/>
  </r>
  <r>
    <s v="21032000"/>
    <d v="2021-04-12T15:15:43"/>
    <x v="3"/>
    <s v="Y5Y02X     B"/>
    <s v="D041KI"/>
    <n v="25"/>
    <s v="6194"/>
    <s v="LP-T"/>
    <s v="A"/>
    <s v="04/12"/>
    <n v="1"/>
    <x v="0"/>
    <s v="2021/04/12"/>
    <s v="A"/>
    <s v="T18"/>
  </r>
  <r>
    <s v="21052390"/>
    <d v="2021-04-12T15:15:43"/>
    <x v="3"/>
    <s v="YBC01X     A"/>
    <s v="C046YI"/>
    <n v="25"/>
    <s v="6194"/>
    <s v="LP-T"/>
    <s v="A"/>
    <s v="04/12"/>
    <s v=""/>
    <x v="0"/>
    <s v="2021/04/12"/>
    <s v="A"/>
    <s v="T18"/>
  </r>
  <r>
    <s v="21082450"/>
    <d v="2021-04-12T15:15:43"/>
    <x v="3"/>
    <s v="Y5P073     B"/>
    <s v="C036RI"/>
    <n v="25"/>
    <s v="6194"/>
    <s v="LP-T"/>
    <s v="A"/>
    <s v="04/12"/>
    <s v=""/>
    <x v="0"/>
    <s v="2021/04/12"/>
    <s v="A"/>
    <s v="T18"/>
  </r>
  <r>
    <s v="20484700"/>
    <d v="2021-04-12T20:21:56"/>
    <x v="3"/>
    <s v="Y6N05X     A"/>
    <s v="G046CI"/>
    <n v="25"/>
    <s v="7412"/>
    <s v="LP-T"/>
    <s v="B"/>
    <s v="04/12"/>
    <n v="1"/>
    <x v="0"/>
    <s v="2021/04/12"/>
    <s v="A"/>
    <s v="T05"/>
  </r>
  <r>
    <s v="20494200"/>
    <d v="2021-04-12T20:21:56"/>
    <x v="3"/>
    <s v="Y6F01X003 AD"/>
    <s v="P046CI"/>
    <n v="25"/>
    <s v="7412"/>
    <s v="LP-T"/>
    <s v="B"/>
    <s v="04/12"/>
    <s v=""/>
    <x v="0"/>
    <s v="2021/04/12"/>
    <s v="A"/>
    <s v="T05"/>
  </r>
  <r>
    <s v="20505540"/>
    <d v="2021-04-12T20:21:56"/>
    <x v="3"/>
    <s v="Y6F02X001 AA"/>
    <s v="A046KI"/>
    <n v="25"/>
    <s v="8004"/>
    <s v="LP-T"/>
    <s v="B"/>
    <s v="04/12"/>
    <s v=""/>
    <x v="0"/>
    <s v="2021/04/12"/>
    <s v="A"/>
    <s v="T05"/>
  </r>
  <r>
    <s v="21073240"/>
    <d v="2021-04-12T20:21:56"/>
    <x v="3"/>
    <s v="Y5Y05Y     C"/>
    <s v="A046HI"/>
    <n v="25"/>
    <s v="7412"/>
    <s v="LP-T"/>
    <s v="B"/>
    <s v="04/12"/>
    <s v=""/>
    <x v="0"/>
    <s v="2021/04/12"/>
    <s v="A"/>
    <s v="T05"/>
  </r>
  <r>
    <s v="21073340"/>
    <d v="2021-04-12T20:21:56"/>
    <x v="3"/>
    <s v="Y5Y05Y     C"/>
    <s v="A046HI"/>
    <n v="25"/>
    <s v="7412"/>
    <s v="LP-T"/>
    <s v="B"/>
    <s v="04/12"/>
    <s v=""/>
    <x v="0"/>
    <s v="2021/04/12"/>
    <s v="A"/>
    <s v="T05"/>
  </r>
  <r>
    <s v="20516950"/>
    <d v="2021-04-13T00:20:33"/>
    <x v="3"/>
    <s v="Y8C02X     F"/>
    <s v="G046KI"/>
    <n v="25"/>
    <s v="7412"/>
    <s v="LP-T"/>
    <s v="B"/>
    <s v="04/13"/>
    <n v="1"/>
    <x v="0"/>
    <s v="2021/04/13"/>
    <s v="A"/>
    <s v="T05"/>
  </r>
  <r>
    <s v="20517490"/>
    <d v="2021-04-13T00:20:33"/>
    <x v="3"/>
    <s v="Y8C02X     F"/>
    <s v="G046KI"/>
    <n v="25"/>
    <s v="7412"/>
    <s v="LP-T"/>
    <s v="B"/>
    <s v="04/13"/>
    <s v=""/>
    <x v="0"/>
    <s v="2021/04/13"/>
    <s v="A"/>
    <s v="T05"/>
  </r>
  <r>
    <s v="21051140"/>
    <d v="2021-04-13T00:20:33"/>
    <x v="3"/>
    <s v="Y3Q05X003 AB"/>
    <s v="C046VI"/>
    <n v="25"/>
    <s v="7412"/>
    <s v="LP-T"/>
    <s v="B"/>
    <s v="04/13"/>
    <s v=""/>
    <x v="0"/>
    <s v="2021/04/13"/>
    <s v="A"/>
    <s v="T05"/>
  </r>
  <r>
    <s v="21070330"/>
    <d v="2021-04-13T00:20:33"/>
    <x v="3"/>
    <s v="Y1S063     B"/>
    <s v="C0317I"/>
    <n v="25"/>
    <s v="7412"/>
    <s v="LP-T"/>
    <s v="B"/>
    <s v="04/13"/>
    <s v=""/>
    <x v="0"/>
    <s v="2021/04/13"/>
    <s v="A"/>
    <s v="T05"/>
  </r>
  <r>
    <s v="21073680"/>
    <d v="2021-04-13T00:20:33"/>
    <x v="3"/>
    <s v="Y5Y05Y     E"/>
    <s v="A046HI"/>
    <n v="25"/>
    <s v="7412"/>
    <s v="LP-T"/>
    <s v="B"/>
    <s v="04/13"/>
    <s v=""/>
    <x v="0"/>
    <s v="2021/04/13"/>
    <s v="A"/>
    <s v="T05"/>
  </r>
  <r>
    <s v="21121310"/>
    <d v="2021-04-13T00:20:33"/>
    <x v="3"/>
    <s v="Y1S063     B"/>
    <s v="C0317I"/>
    <n v="25"/>
    <s v="7412"/>
    <s v="LP-T"/>
    <s v="B"/>
    <s v="04/13"/>
    <s v=""/>
    <x v="0"/>
    <s v="2021/04/13"/>
    <s v="A"/>
    <s v="T05"/>
  </r>
  <r>
    <s v="20532230"/>
    <d v="2021-04-13T03:44:23"/>
    <x v="3"/>
    <s v="Y4R048     A"/>
    <s v="O066CI"/>
    <n v="25"/>
    <s v="6194"/>
    <s v="LP-T"/>
    <s v="B"/>
    <s v="04/13"/>
    <n v="1"/>
    <x v="0"/>
    <s v="2021/04/13"/>
    <s v="A"/>
    <s v="T28"/>
  </r>
  <r>
    <s v="21013590"/>
    <d v="2021-04-13T03:44:23"/>
    <x v="3"/>
    <s v="Y4R048     A"/>
    <s v="O066CI"/>
    <n v="25"/>
    <s v="6194"/>
    <s v="LP-T"/>
    <s v="B"/>
    <s v="04/13"/>
    <s v=""/>
    <x v="0"/>
    <s v="2021/04/13"/>
    <s v="A"/>
    <s v="T28"/>
  </r>
  <r>
    <s v="21065510"/>
    <d v="2021-04-13T03:44:23"/>
    <x v="3"/>
    <s v="Y6L028     B"/>
    <s v="L061MI"/>
    <n v="25"/>
    <s v="6194"/>
    <s v="LP-T"/>
    <s v="B"/>
    <s v="04/13"/>
    <s v=""/>
    <x v="0"/>
    <s v="2021/04/13"/>
    <s v="A"/>
    <s v="T28"/>
  </r>
  <r>
    <s v="21100610"/>
    <d v="2021-04-13T03:44:23"/>
    <x v="3"/>
    <s v="Y4R038     D"/>
    <s v="D066KI"/>
    <n v="25"/>
    <s v="6194"/>
    <s v="LP-T"/>
    <s v="B"/>
    <s v="04/13"/>
    <s v=""/>
    <x v="0"/>
    <s v="2021/04/13"/>
    <s v="A"/>
    <s v="T28"/>
  </r>
  <r>
    <s v="21125870"/>
    <d v="2021-04-13T03:44:23"/>
    <x v="3"/>
    <s v="Y4R038     D"/>
    <s v="D066KI"/>
    <n v="25"/>
    <s v="6194"/>
    <s v="LP-T"/>
    <s v="B"/>
    <s v="04/13"/>
    <s v=""/>
    <x v="0"/>
    <s v="2021/04/13"/>
    <s v="A"/>
    <s v="T28"/>
  </r>
  <r>
    <s v="21126090"/>
    <d v="2021-04-13T03:44:23"/>
    <x v="3"/>
    <s v="Y4R048     A"/>
    <s v="O066CI"/>
    <n v="25"/>
    <s v="6194"/>
    <s v="LP-T"/>
    <s v="B"/>
    <s v="04/13"/>
    <s v=""/>
    <x v="0"/>
    <s v="2021/04/13"/>
    <s v="A"/>
    <s v="T28"/>
  </r>
  <r>
    <s v="20483720"/>
    <d v="2021-04-13T07:46:05"/>
    <x v="3"/>
    <s v="Y5Y02X     B"/>
    <s v="D041KI"/>
    <n v="25"/>
    <s v="6194"/>
    <s v="LP-T"/>
    <s v="A"/>
    <s v="04/13"/>
    <n v="1"/>
    <x v="0"/>
    <s v="2021/04/13"/>
    <s v="A"/>
    <s v="T18"/>
  </r>
  <r>
    <s v="21081160"/>
    <d v="2021-04-13T07:46:05"/>
    <x v="3"/>
    <s v="YAV019     B"/>
    <s v="G056KI"/>
    <n v="25"/>
    <s v="6194"/>
    <s v="LP-T"/>
    <s v="A"/>
    <s v="04/13"/>
    <s v=""/>
    <x v="0"/>
    <s v="2021/04/13"/>
    <s v="A"/>
    <s v="T18"/>
  </r>
  <r>
    <s v="21081170"/>
    <d v="2021-04-13T07:46:05"/>
    <x v="3"/>
    <s v="YAV019     B"/>
    <s v="G056KI"/>
    <n v="25"/>
    <s v="6194"/>
    <s v="LP-T"/>
    <s v="A"/>
    <s v="04/13"/>
    <s v=""/>
    <x v="0"/>
    <s v="2021/04/13"/>
    <s v="A"/>
    <s v="T18"/>
  </r>
  <r>
    <s v="21099120"/>
    <d v="2021-04-13T07:46:05"/>
    <x v="3"/>
    <s v="Y5VL6Y     A"/>
    <s v="P041EI"/>
    <n v="2"/>
    <s v="6194"/>
    <s v="LP-T"/>
    <s v="A"/>
    <s v="04/13"/>
    <s v=""/>
    <x v="0"/>
    <s v="2021/04/13"/>
    <s v="A"/>
    <s v="T18"/>
  </r>
  <r>
    <s v="20494140"/>
    <d v="2021-04-13T12:55:51"/>
    <x v="3"/>
    <s v="Y6F01X003 AD"/>
    <s v="P046CI"/>
    <n v="25"/>
    <s v="8004"/>
    <s v="LP-T"/>
    <s v="A"/>
    <s v="04/13"/>
    <n v="1"/>
    <x v="0"/>
    <s v="2021/04/13"/>
    <s v="A"/>
    <s v="T05"/>
  </r>
  <r>
    <s v="20513660"/>
    <d v="2021-04-13T12:55:51"/>
    <x v="3"/>
    <s v="Y8G031     A"/>
    <s v="C040QIK"/>
    <n v="25"/>
    <s v="7412"/>
    <s v="LP-T"/>
    <s v="A"/>
    <s v="04/13"/>
    <s v=""/>
    <x v="0"/>
    <s v="2021/04/13"/>
    <s v="A"/>
    <s v="T05"/>
  </r>
  <r>
    <s v="21028300"/>
    <d v="2021-04-13T12:55:51"/>
    <x v="3"/>
    <s v="Y6N04X     B"/>
    <s v="G046CI"/>
    <n v="25"/>
    <s v="8004"/>
    <s v="LP-T"/>
    <s v="A"/>
    <s v="04/13"/>
    <s v=""/>
    <x v="0"/>
    <s v="2021/04/13"/>
    <s v="A"/>
    <s v="T05"/>
  </r>
  <r>
    <s v="21042110"/>
    <d v="2021-04-13T12:55:51"/>
    <x v="3"/>
    <s v="Y5P05X004 AA"/>
    <s v="A046RI"/>
    <n v="25"/>
    <s v="8004"/>
    <s v="LP-T"/>
    <s v="A"/>
    <s v="04/13"/>
    <s v=""/>
    <x v="0"/>
    <s v="2021/04/13"/>
    <s v="A"/>
    <s v="T05"/>
  </r>
  <r>
    <s v="21056820"/>
    <d v="2021-04-13T12:55:51"/>
    <x v="3"/>
    <s v="Y8G061     A"/>
    <s v="C040QIK"/>
    <n v="25"/>
    <s v="7412"/>
    <s v="LP-T"/>
    <s v="A"/>
    <s v="04/13"/>
    <s v=""/>
    <x v="0"/>
    <s v="2021/04/13"/>
    <s v="A"/>
    <s v="T05"/>
  </r>
  <r>
    <s v="21013730"/>
    <d v="2021-04-13T19:25:09"/>
    <x v="3"/>
    <s v="Y4R048     A"/>
    <s v="O066CI"/>
    <n v="25"/>
    <s v="6194"/>
    <s v="LP-T"/>
    <s v="B"/>
    <s v="04/13"/>
    <n v="1"/>
    <x v="0"/>
    <s v="2021/04/13"/>
    <s v="A"/>
    <s v="T28"/>
  </r>
  <r>
    <s v="21065590"/>
    <d v="2021-04-13T19:25:09"/>
    <x v="3"/>
    <s v="Y6L028     B"/>
    <s v="L061MI"/>
    <n v="25"/>
    <s v="6194"/>
    <s v="LP-T"/>
    <s v="B"/>
    <s v="04/13"/>
    <s v=""/>
    <x v="0"/>
    <s v="2021/04/13"/>
    <s v="A"/>
    <s v="T28"/>
  </r>
  <r>
    <s v="21056830"/>
    <d v="2021-04-13T23:30:09"/>
    <x v="3"/>
    <s v="Y8G061     A"/>
    <s v="C040QIK"/>
    <n v="25"/>
    <s v="7412"/>
    <s v="LP-T"/>
    <s v="B"/>
    <s v="04/13"/>
    <n v="1"/>
    <x v="0"/>
    <s v="2021/04/13"/>
    <s v="A"/>
    <s v="T05"/>
  </r>
  <r>
    <s v="21056840"/>
    <d v="2021-04-13T23:30:09"/>
    <x v="3"/>
    <s v="Y8G061     A"/>
    <s v="C040QIK"/>
    <n v="25"/>
    <s v="7412"/>
    <s v="LP-T"/>
    <s v="B"/>
    <s v="04/13"/>
    <s v=""/>
    <x v="0"/>
    <s v="2021/04/13"/>
    <s v="A"/>
    <s v="T05"/>
  </r>
  <r>
    <s v="21082380"/>
    <d v="2021-04-13T23:30:09"/>
    <x v="3"/>
    <s v="Y5P04X     B"/>
    <s v="L0464I"/>
    <n v="25"/>
    <s v="8004"/>
    <s v="LP-T"/>
    <s v="B"/>
    <s v="04/13"/>
    <s v=""/>
    <x v="0"/>
    <s v="2021/04/13"/>
    <s v="A"/>
    <s v="T05"/>
  </r>
  <r>
    <s v="21089030"/>
    <d v="2021-04-13T23:30:09"/>
    <x v="3"/>
    <s v="YA702Y     A"/>
    <s v="A041VI"/>
    <n v="6"/>
    <s v="8004"/>
    <s v="LP-T"/>
    <s v="B"/>
    <s v="04/13"/>
    <s v=""/>
    <x v="0"/>
    <s v="2021/04/13"/>
    <s v="A"/>
    <s v="T05"/>
  </r>
  <r>
    <s v="21113680"/>
    <d v="2021-04-13T23:30:09"/>
    <x v="3"/>
    <s v="Y47089K59 AA"/>
    <s v="C055QI"/>
    <n v="25"/>
    <s v="7412"/>
    <s v="LP-T"/>
    <s v="B"/>
    <s v="04/13"/>
    <s v=""/>
    <x v="0"/>
    <s v="2021/04/13"/>
    <s v="A"/>
    <s v="T05"/>
  </r>
  <r>
    <s v="21113810"/>
    <d v="2021-04-13T23:30:09"/>
    <x v="3"/>
    <s v="Y4709969B AB"/>
    <s v="C055QI"/>
    <n v="25"/>
    <s v="7412"/>
    <s v="LP-T"/>
    <s v="B"/>
    <s v="04/13"/>
    <s v=""/>
    <x v="0"/>
    <s v="2021/04/13"/>
    <s v="A"/>
    <s v="T05"/>
  </r>
  <r>
    <s v="21015210"/>
    <d v="2021-04-14T03:38:36"/>
    <x v="3"/>
    <s v="Y7Y04Y     B"/>
    <s v="P046HI"/>
    <n v="25"/>
    <s v="7412"/>
    <s v="LP-T"/>
    <s v="D"/>
    <s v="04/14"/>
    <n v="1"/>
    <x v="0"/>
    <s v="2021/04/14"/>
    <s v="C"/>
    <s v="T05"/>
  </r>
  <r>
    <s v="21042310"/>
    <d v="2021-04-14T03:38:36"/>
    <x v="3"/>
    <s v="Y0S02X051 AE"/>
    <s v="C041CI"/>
    <n v="25"/>
    <s v="7412"/>
    <s v="LP-T"/>
    <s v="D"/>
    <s v="04/14"/>
    <s v=""/>
    <x v="0"/>
    <s v="2021/04/14"/>
    <s v="C"/>
    <s v="T05"/>
  </r>
  <r>
    <s v="21073310"/>
    <d v="2021-04-14T03:38:36"/>
    <x v="3"/>
    <s v="Y5Y05Y     C"/>
    <s v="A046HI"/>
    <n v="25"/>
    <s v="7412"/>
    <s v="LP-T"/>
    <s v="D"/>
    <s v="04/14"/>
    <s v=""/>
    <x v="0"/>
    <s v="2021/04/14"/>
    <s v="C"/>
    <s v="T05"/>
  </r>
  <r>
    <s v="21122100"/>
    <d v="2021-04-14T03:38:36"/>
    <x v="3"/>
    <s v="Y47443     C"/>
    <s v="C031JI"/>
    <n v="25"/>
    <s v="7412"/>
    <s v="LP-T"/>
    <s v="D"/>
    <s v="04/14"/>
    <s v=""/>
    <x v="0"/>
    <s v="2021/04/14"/>
    <s v="C"/>
    <s v="T05"/>
  </r>
  <r>
    <s v="21122280"/>
    <d v="2021-04-14T03:38:36"/>
    <x v="3"/>
    <s v="Y47443     C"/>
    <s v="C031JI"/>
    <n v="25"/>
    <s v="7412"/>
    <s v="LP-T"/>
    <s v="D"/>
    <s v="04/14"/>
    <s v=""/>
    <x v="0"/>
    <s v="2021/04/14"/>
    <s v="C"/>
    <s v="T05"/>
  </r>
  <r>
    <s v="21122310"/>
    <d v="2021-04-14T03:38:36"/>
    <x v="3"/>
    <s v="Y47443     C"/>
    <s v="C031JI"/>
    <n v="24"/>
    <s v="7412"/>
    <s v="LP-T"/>
    <s v="D"/>
    <s v="04/14"/>
    <s v=""/>
    <x v="0"/>
    <s v="2021/04/14"/>
    <s v="C"/>
    <s v="T05"/>
  </r>
  <r>
    <s v="2053931A"/>
    <d v="2021-04-14T06:40:25"/>
    <x v="3"/>
    <s v="YAVK1X     A"/>
    <s v="O0465I"/>
    <n v="3"/>
    <s v="6194"/>
    <s v="LP-T"/>
    <s v="D"/>
    <s v="04/14"/>
    <n v="1"/>
    <x v="0"/>
    <s v="2021/04/14"/>
    <s v="C"/>
    <s v="T18"/>
  </r>
  <r>
    <s v="21032040"/>
    <d v="2021-04-14T06:40:25"/>
    <x v="3"/>
    <s v="Y5Y02X     B"/>
    <s v="D041KI"/>
    <n v="25"/>
    <s v="6194"/>
    <s v="LP-T"/>
    <s v="D"/>
    <s v="04/14"/>
    <s v=""/>
    <x v="0"/>
    <s v="2021/04/14"/>
    <s v="C"/>
    <s v="T18"/>
  </r>
  <r>
    <s v="21069860"/>
    <d v="2021-04-14T06:40:25"/>
    <x v="3"/>
    <s v="Y9V01W     A"/>
    <s v="T046CI"/>
    <n v="25"/>
    <s v="6194"/>
    <s v="LP-T"/>
    <s v="D"/>
    <s v="04/14"/>
    <s v=""/>
    <x v="0"/>
    <s v="2021/04/14"/>
    <s v="C"/>
    <s v="T18"/>
  </r>
  <r>
    <s v="21081200"/>
    <d v="2021-04-14T06:40:25"/>
    <x v="3"/>
    <s v="YAV019     B"/>
    <s v="G056KI"/>
    <n v="25"/>
    <s v="6194"/>
    <s v="LP-T"/>
    <s v="D"/>
    <s v="04/14"/>
    <s v=""/>
    <x v="0"/>
    <s v="2021/04/14"/>
    <s v="C"/>
    <s v="T18"/>
  </r>
  <r>
    <s v="20530540"/>
    <d v="2021-04-14T10:50:54"/>
    <x v="3"/>
    <s v="Y7Y05X     B"/>
    <s v="G046JI"/>
    <n v="25"/>
    <s v="8004"/>
    <s v="LP-T"/>
    <s v="C"/>
    <s v="04/14"/>
    <n v="1"/>
    <x v="0"/>
    <s v="2021/04/14"/>
    <s v="C"/>
    <s v="T05"/>
  </r>
  <r>
    <s v="21061210"/>
    <d v="2021-04-14T10:50:54"/>
    <x v="3"/>
    <s v="Y7Y01X     C"/>
    <s v="G046JI"/>
    <n v="25"/>
    <s v="8004"/>
    <s v="LP-T"/>
    <s v="C"/>
    <s v="04/14"/>
    <s v=""/>
    <x v="0"/>
    <s v="2021/04/14"/>
    <s v="C"/>
    <s v="T05"/>
  </r>
  <r>
    <s v="21066740"/>
    <d v="2021-04-14T10:50:54"/>
    <x v="3"/>
    <s v="Y7Y01X     C"/>
    <s v="G046JI"/>
    <n v="25"/>
    <s v="8004"/>
    <s v="LP-T"/>
    <s v="C"/>
    <s v="04/14"/>
    <s v=""/>
    <x v="0"/>
    <s v="2021/04/14"/>
    <s v="C"/>
    <s v="T05"/>
  </r>
  <r>
    <s v="21122110"/>
    <d v="2021-04-14T10:50:54"/>
    <x v="3"/>
    <s v="Y47443     C"/>
    <s v="C031JI"/>
    <n v="25"/>
    <s v="7412"/>
    <s v="LP-T"/>
    <s v="C"/>
    <s v="04/14"/>
    <s v=""/>
    <x v="0"/>
    <s v="2021/04/14"/>
    <s v="C"/>
    <s v="T05"/>
  </r>
  <r>
    <s v="21122230"/>
    <d v="2021-04-14T10:50:54"/>
    <x v="3"/>
    <s v="Y47443     C"/>
    <s v="C031JI"/>
    <n v="25"/>
    <s v="7412"/>
    <s v="LP-T"/>
    <s v="C"/>
    <s v="04/14"/>
    <s v=""/>
    <x v="0"/>
    <s v="2021/04/14"/>
    <s v="C"/>
    <s v="T05"/>
  </r>
  <r>
    <s v="21122270"/>
    <d v="2021-04-14T10:50:54"/>
    <x v="3"/>
    <s v="Y47443     C"/>
    <s v="C031JI"/>
    <n v="25"/>
    <s v="7412"/>
    <s v="LP-T"/>
    <s v="C"/>
    <s v="04/14"/>
    <s v=""/>
    <x v="0"/>
    <s v="2021/04/14"/>
    <s v="C"/>
    <s v="T05"/>
  </r>
  <r>
    <s v="20451300"/>
    <d v="2021-04-14T14:46:41"/>
    <x v="3"/>
    <s v="Y2R02X     M"/>
    <s v="A0466I"/>
    <n v="25"/>
    <s v="8004"/>
    <s v="LP-T"/>
    <s v="C"/>
    <s v="04/14"/>
    <n v="1"/>
    <x v="0"/>
    <s v="2021/04/14"/>
    <s v="C"/>
    <s v="T05"/>
  </r>
  <r>
    <s v="20494190"/>
    <d v="2021-04-14T14:46:41"/>
    <x v="3"/>
    <s v="Y6F01X003 AD"/>
    <s v="P046CI"/>
    <n v="25"/>
    <s v="8004"/>
    <s v="LP-T"/>
    <s v="C"/>
    <s v="04/14"/>
    <s v=""/>
    <x v="0"/>
    <s v="2021/04/14"/>
    <s v="C"/>
    <s v="T05"/>
  </r>
  <r>
    <s v="20495840"/>
    <d v="2021-04-14T14:46:41"/>
    <x v="3"/>
    <s v="Y7K01X     A"/>
    <s v="A046QI"/>
    <n v="25"/>
    <s v="8004"/>
    <s v="LP-T"/>
    <s v="C"/>
    <s v="04/14"/>
    <s v=""/>
    <x v="0"/>
    <s v="2021/04/14"/>
    <s v="C"/>
    <s v="T05"/>
  </r>
  <r>
    <s v="20506740"/>
    <d v="2021-04-14T14:46:41"/>
    <x v="3"/>
    <s v="Y5V07X     C"/>
    <s v="L041UI"/>
    <n v="25"/>
    <s v="8004"/>
    <s v="LP-T"/>
    <s v="C"/>
    <s v="04/14"/>
    <s v=""/>
    <x v="0"/>
    <s v="2021/04/14"/>
    <s v="C"/>
    <s v="T05"/>
  </r>
  <r>
    <s v="21066760"/>
    <d v="2021-04-14T14:46:41"/>
    <x v="3"/>
    <s v="Y7Y01X     C"/>
    <s v="G046JI"/>
    <n v="25"/>
    <s v="8004"/>
    <s v="LP-T"/>
    <s v="C"/>
    <s v="04/14"/>
    <s v=""/>
    <x v="0"/>
    <s v="2021/04/14"/>
    <s v="C"/>
    <s v="T05"/>
  </r>
  <r>
    <s v="21139780"/>
    <d v="2021-04-14T14:46:41"/>
    <x v="3"/>
    <s v="Y6DK2X     A"/>
    <s v="C045NI"/>
    <n v="25"/>
    <s v="8004"/>
    <s v="LP-T"/>
    <s v="C"/>
    <s v="04/14"/>
    <s v=""/>
    <x v="0"/>
    <s v="2021/04/14"/>
    <s v="C"/>
    <s v="T05"/>
  </r>
  <r>
    <s v="20475740"/>
    <d v="2021-04-14T18:09:31"/>
    <x v="3"/>
    <s v="Y4E028     A"/>
    <s v="L066KI"/>
    <n v="25"/>
    <s v="6194"/>
    <s v="LP-T"/>
    <s v="C"/>
    <s v="04/14"/>
    <n v="1"/>
    <x v="0"/>
    <s v="2021/04/14"/>
    <s v="C"/>
    <s v="T28"/>
  </r>
  <r>
    <s v="20475750"/>
    <d v="2021-04-14T18:09:31"/>
    <x v="3"/>
    <s v="Y4E028     A"/>
    <s v="L066KI"/>
    <n v="25"/>
    <s v="6194"/>
    <s v="LP-T"/>
    <s v="C"/>
    <s v="04/14"/>
    <s v=""/>
    <x v="0"/>
    <s v="2021/04/14"/>
    <s v="C"/>
    <s v="T28"/>
  </r>
  <r>
    <s v="21013640"/>
    <d v="2021-04-14T18:09:31"/>
    <x v="3"/>
    <s v="Y4R048     A"/>
    <s v="O066CI"/>
    <n v="25"/>
    <s v="6194"/>
    <s v="LP-T"/>
    <s v="C"/>
    <s v="04/14"/>
    <s v=""/>
    <x v="0"/>
    <s v="2021/04/14"/>
    <s v="C"/>
    <s v="T28"/>
  </r>
  <r>
    <s v="21013810"/>
    <d v="2021-04-14T18:09:31"/>
    <x v="3"/>
    <s v="Y4R048     A"/>
    <s v="O066CI"/>
    <n v="25"/>
    <s v="6194"/>
    <s v="LP-T"/>
    <s v="C"/>
    <s v="04/14"/>
    <s v=""/>
    <x v="0"/>
    <s v="2021/04/14"/>
    <s v="C"/>
    <s v="T28"/>
  </r>
  <r>
    <s v="21100470"/>
    <d v="2021-04-14T18:09:31"/>
    <x v="3"/>
    <s v="Y4R038     D"/>
    <s v="D066KI"/>
    <n v="25"/>
    <s v="6194"/>
    <s v="LP-T"/>
    <s v="C"/>
    <s v="04/14"/>
    <s v=""/>
    <x v="0"/>
    <s v="2021/04/14"/>
    <s v="C"/>
    <s v="T28"/>
  </r>
  <r>
    <s v="20475720"/>
    <d v="2021-04-14T22:43:44"/>
    <x v="3"/>
    <s v="Y4E028     A"/>
    <s v="L066KI"/>
    <n v="25"/>
    <s v="6194"/>
    <s v="LP-T"/>
    <s v="D"/>
    <s v="04/14"/>
    <n v="1"/>
    <x v="0"/>
    <s v="2021/04/14"/>
    <s v="C"/>
    <s v="T28"/>
  </r>
  <r>
    <s v="20475760"/>
    <d v="2021-04-14T22:43:44"/>
    <x v="3"/>
    <s v="Y4E028     A"/>
    <s v="L066KI"/>
    <n v="25"/>
    <s v="6194"/>
    <s v="LP-T"/>
    <s v="D"/>
    <s v="04/14"/>
    <s v=""/>
    <x v="0"/>
    <s v="2021/04/14"/>
    <s v="C"/>
    <s v="T28"/>
  </r>
  <r>
    <s v="20475770"/>
    <d v="2021-04-14T22:43:44"/>
    <x v="3"/>
    <s v="Y4E028     A"/>
    <s v="L066KI"/>
    <n v="25"/>
    <s v="6194"/>
    <s v="LP-T"/>
    <s v="D"/>
    <s v="04/14"/>
    <s v=""/>
    <x v="0"/>
    <s v="2021/04/14"/>
    <s v="C"/>
    <s v="T28"/>
  </r>
  <r>
    <s v="20532210"/>
    <d v="2021-04-14T22:43:44"/>
    <x v="3"/>
    <s v="Y4R048     A"/>
    <s v="O066CI"/>
    <n v="25"/>
    <s v="6194"/>
    <s v="LP-T"/>
    <s v="D"/>
    <s v="04/14"/>
    <s v=""/>
    <x v="0"/>
    <s v="2021/04/14"/>
    <s v="C"/>
    <s v="T28"/>
  </r>
  <r>
    <s v="21013600"/>
    <d v="2021-04-14T22:43:44"/>
    <x v="3"/>
    <s v="Y4R048     A"/>
    <s v="O066CI"/>
    <n v="25"/>
    <s v="6194"/>
    <s v="LP-T"/>
    <s v="D"/>
    <s v="04/14"/>
    <s v=""/>
    <x v="0"/>
    <s v="2021/04/14"/>
    <s v="C"/>
    <s v="T28"/>
  </r>
  <r>
    <s v="21013870"/>
    <d v="2021-04-14T22:43:44"/>
    <x v="3"/>
    <s v="Y4R048     A"/>
    <s v="O066CI"/>
    <n v="25"/>
    <s v="6194"/>
    <s v="LP-T"/>
    <s v="D"/>
    <s v="04/14"/>
    <s v=""/>
    <x v="0"/>
    <s v="2021/04/14"/>
    <s v="C"/>
    <s v="T28"/>
  </r>
  <r>
    <s v="20468220"/>
    <d v="2021-04-16T04:35:57"/>
    <x v="3"/>
    <s v="Y5P043     A"/>
    <s v="C036NI"/>
    <n v="25"/>
    <s v="7412"/>
    <s v="LP-T"/>
    <s v="B"/>
    <s v="04/16"/>
    <n v="1"/>
    <x v="0"/>
    <s v="2021/04/16"/>
    <s v="A"/>
    <s v="T05"/>
  </r>
  <r>
    <s v="20492260"/>
    <d v="2021-04-16T04:35:57"/>
    <x v="3"/>
    <s v="Y8C03X     D"/>
    <s v="G046KI"/>
    <n v="25"/>
    <s v="8004"/>
    <s v="LP-T"/>
    <s v="B"/>
    <s v="04/16"/>
    <s v=""/>
    <x v="0"/>
    <s v="2021/04/16"/>
    <s v="A"/>
    <s v="T05"/>
  </r>
  <r>
    <s v="21056550"/>
    <d v="2021-04-16T04:35:57"/>
    <x v="3"/>
    <s v="Y8G011     A"/>
    <s v="C040QIK"/>
    <n v="25"/>
    <s v="7412"/>
    <s v="LP-T"/>
    <s v="B"/>
    <s v="04/16"/>
    <s v=""/>
    <x v="0"/>
    <s v="2021/04/16"/>
    <s v="A"/>
    <s v="T05"/>
  </r>
  <r>
    <s v="21082400"/>
    <d v="2021-04-16T04:35:57"/>
    <x v="3"/>
    <s v="Y5P053     A"/>
    <s v="C036HI"/>
    <n v="25"/>
    <s v="7412"/>
    <s v="LP-T"/>
    <s v="B"/>
    <s v="04/16"/>
    <s v=""/>
    <x v="0"/>
    <s v="2021/04/16"/>
    <s v="A"/>
    <s v="T05"/>
  </r>
  <r>
    <s v="21122020"/>
    <d v="2021-04-16T04:35:57"/>
    <x v="3"/>
    <s v="Y47403     C"/>
    <s v="C031JI"/>
    <n v="25"/>
    <s v="7412"/>
    <s v="LP-T"/>
    <s v="B"/>
    <s v="04/16"/>
    <s v=""/>
    <x v="0"/>
    <s v="2021/04/16"/>
    <s v="A"/>
    <s v="T05"/>
  </r>
  <r>
    <s v="21122290"/>
    <d v="2021-04-16T04:35:57"/>
    <x v="3"/>
    <s v="Y47443     C"/>
    <s v="C031JI"/>
    <n v="25"/>
    <s v="7412"/>
    <s v="LP-T"/>
    <s v="B"/>
    <s v="04/16"/>
    <s v=""/>
    <x v="0"/>
    <s v="2021/04/16"/>
    <s v="A"/>
    <s v="T05"/>
  </r>
  <r>
    <s v="20468460"/>
    <d v="2021-04-16T08:57:48"/>
    <x v="3"/>
    <s v="Y6D03X     A"/>
    <s v="G046CI"/>
    <n v="25"/>
    <s v="8004"/>
    <s v="LP-T"/>
    <s v="A"/>
    <s v="04/16"/>
    <n v="1"/>
    <x v="0"/>
    <s v="2021/04/16"/>
    <s v="A"/>
    <s v="T05"/>
  </r>
  <r>
    <s v="20516780"/>
    <d v="2021-04-16T08:57:48"/>
    <x v="3"/>
    <s v="Y8C02X     F"/>
    <s v="G046KI"/>
    <n v="25"/>
    <s v="7412"/>
    <s v="LP-T"/>
    <s v="A"/>
    <s v="04/16"/>
    <s v=""/>
    <x v="0"/>
    <s v="2021/04/16"/>
    <s v="A"/>
    <s v="T05"/>
  </r>
  <r>
    <s v="20516870"/>
    <d v="2021-04-16T08:57:48"/>
    <x v="3"/>
    <s v="Y8C02X     F"/>
    <s v="G046KI"/>
    <n v="25"/>
    <s v="7412"/>
    <s v="LP-T"/>
    <s v="A"/>
    <s v="04/16"/>
    <s v=""/>
    <x v="0"/>
    <s v="2021/04/16"/>
    <s v="A"/>
    <s v="T05"/>
  </r>
  <r>
    <s v="20516950"/>
    <d v="2021-04-16T08:57:48"/>
    <x v="3"/>
    <s v="Y8C02X     F"/>
    <s v="G046KI"/>
    <n v="25"/>
    <s v="8004"/>
    <s v="LP-T"/>
    <s v="A"/>
    <s v="04/16"/>
    <s v=""/>
    <x v="0"/>
    <s v="2021/04/16"/>
    <s v="A"/>
    <s v="T05"/>
  </r>
  <r>
    <s v="20516970"/>
    <d v="2021-04-16T08:57:48"/>
    <x v="3"/>
    <s v="Y8C02X     F"/>
    <s v="G046KI"/>
    <n v="25"/>
    <s v="7412"/>
    <s v="LP-T"/>
    <s v="A"/>
    <s v="04/16"/>
    <s v=""/>
    <x v="0"/>
    <s v="2021/04/16"/>
    <s v="A"/>
    <s v="T05"/>
  </r>
  <r>
    <s v="20516990"/>
    <d v="2021-04-16T08:57:48"/>
    <x v="3"/>
    <s v="Y8C02X     F"/>
    <s v="G046KI"/>
    <n v="25"/>
    <s v="7412"/>
    <s v="LP-T"/>
    <s v="A"/>
    <s v="04/16"/>
    <s v=""/>
    <x v="0"/>
    <s v="2021/04/16"/>
    <s v="A"/>
    <s v="T05"/>
  </r>
  <r>
    <s v="20531010"/>
    <d v="2021-04-16T13:40:44"/>
    <x v="3"/>
    <s v="Y1S053     A"/>
    <s v="C0317I"/>
    <n v="25"/>
    <s v="7412"/>
    <s v="LP-T"/>
    <s v="A"/>
    <s v="04/16"/>
    <n v="1"/>
    <x v="0"/>
    <s v="2021/04/16"/>
    <s v="A"/>
    <s v="T05"/>
  </r>
  <r>
    <s v="21082460"/>
    <d v="2021-04-16T13:40:44"/>
    <x v="3"/>
    <s v="Y5P073     B"/>
    <s v="C036RI"/>
    <n v="25"/>
    <s v="7412"/>
    <s v="LP-T"/>
    <s v="A"/>
    <s v="04/16"/>
    <s v=""/>
    <x v="0"/>
    <s v="2021/04/16"/>
    <s v="A"/>
    <s v="T05"/>
  </r>
  <r>
    <s v="21083310"/>
    <d v="2021-04-16T13:40:44"/>
    <x v="3"/>
    <s v="Y5P073     B"/>
    <s v="C036RI"/>
    <n v="25"/>
    <s v="7412"/>
    <s v="LP-T"/>
    <s v="A"/>
    <s v="04/16"/>
    <s v=""/>
    <x v="0"/>
    <s v="2021/04/16"/>
    <s v="A"/>
    <s v="T05"/>
  </r>
  <r>
    <s v="21121290"/>
    <d v="2021-04-16T13:40:44"/>
    <x v="3"/>
    <s v="Y1S063     B"/>
    <s v="C0317I"/>
    <n v="25"/>
    <s v="7412"/>
    <s v="LP-T"/>
    <s v="A"/>
    <s v="04/16"/>
    <s v=""/>
    <x v="0"/>
    <s v="2021/04/16"/>
    <s v="A"/>
    <s v="T05"/>
  </r>
  <r>
    <s v="21121680"/>
    <d v="2021-04-16T13:40:44"/>
    <x v="3"/>
    <s v="Y1S133     A"/>
    <s v="C0317I"/>
    <n v="25"/>
    <s v="7412"/>
    <s v="LP-T"/>
    <s v="A"/>
    <s v="04/16"/>
    <s v=""/>
    <x v="0"/>
    <s v="2021/04/16"/>
    <s v="A"/>
    <s v="T05"/>
  </r>
  <r>
    <s v="21121690"/>
    <d v="2021-04-16T13:40:44"/>
    <x v="3"/>
    <s v="Y1S133     A"/>
    <s v="C0317I"/>
    <n v="25"/>
    <s v="7412"/>
    <s v="LP-T"/>
    <s v="A"/>
    <s v="04/16"/>
    <s v=""/>
    <x v="0"/>
    <s v="2021/04/16"/>
    <s v="A"/>
    <s v="T05"/>
  </r>
  <r>
    <s v="20224640"/>
    <d v="2021-04-16T16:39:38"/>
    <x v="3"/>
    <s v="Y2231241A AJ"/>
    <s v="C040GI"/>
    <n v="7"/>
    <s v="8004"/>
    <s v="LP-T"/>
    <s v="A"/>
    <s v="04/16"/>
    <n v="1"/>
    <x v="0"/>
    <s v="2021/04/16"/>
    <s v="A"/>
    <s v="T05"/>
  </r>
  <r>
    <s v="2022464E"/>
    <d v="2021-04-16T16:39:38"/>
    <x v="3"/>
    <s v="Y2231236A AJ"/>
    <s v="C040GI"/>
    <n v="8"/>
    <s v="8004"/>
    <s v="LP-T"/>
    <s v="A"/>
    <s v="04/16"/>
    <s v=""/>
    <x v="0"/>
    <s v="2021/04/16"/>
    <s v="A"/>
    <s v="T05"/>
  </r>
  <r>
    <s v="20483720"/>
    <d v="2021-04-16T16:39:38"/>
    <x v="3"/>
    <s v="Y5Y02X     B"/>
    <s v="D041KI"/>
    <n v="25"/>
    <s v="7412"/>
    <s v="LP-T"/>
    <s v="A"/>
    <s v="04/16"/>
    <s v=""/>
    <x v="0"/>
    <s v="2021/04/16"/>
    <s v="A"/>
    <s v="T05"/>
  </r>
  <r>
    <s v="21034880"/>
    <d v="2021-04-16T16:39:38"/>
    <x v="3"/>
    <s v="Y4R02Y     B"/>
    <s v="C041YI"/>
    <n v="25"/>
    <s v="7412"/>
    <s v="LP-T"/>
    <s v="A"/>
    <s v="04/16"/>
    <s v=""/>
    <x v="0"/>
    <s v="2021/04/16"/>
    <s v="A"/>
    <s v="T05"/>
  </r>
  <r>
    <s v="2103956A"/>
    <d v="2021-04-16T16:39:38"/>
    <x v="3"/>
    <s v="Y7E05X     A"/>
    <s v="R0462I"/>
    <n v="3"/>
    <s v="7412"/>
    <s v="LP-T"/>
    <s v="A"/>
    <s v="04/16"/>
    <s v=""/>
    <x v="0"/>
    <s v="2021/04/16"/>
    <s v="A"/>
    <s v="T05"/>
  </r>
  <r>
    <s v="21135530"/>
    <d v="2021-04-16T16:39:38"/>
    <x v="3"/>
    <s v="Y5M01X     A"/>
    <s v="A046PI"/>
    <n v="25"/>
    <s v="7412"/>
    <s v="LP-T"/>
    <s v="A"/>
    <s v="04/16"/>
    <s v=""/>
    <x v="0"/>
    <s v="2021/04/16"/>
    <s v="A"/>
    <s v="T05"/>
  </r>
  <r>
    <s v="21135540"/>
    <d v="2021-04-16T16:39:38"/>
    <x v="3"/>
    <s v="Y5M01X     A"/>
    <s v="A046PI"/>
    <n v="25"/>
    <s v="7412"/>
    <s v="LP-T"/>
    <s v="A"/>
    <s v="04/16"/>
    <s v=""/>
    <x v="0"/>
    <s v="2021/04/16"/>
    <s v="A"/>
    <s v="T05"/>
  </r>
  <r>
    <s v="21156380"/>
    <d v="2021-04-16T16:39:38"/>
    <x v="3"/>
    <s v="Y47259     D"/>
    <s v="C055QIE"/>
    <n v="25"/>
    <s v="7412"/>
    <s v="LP-T"/>
    <s v="A"/>
    <s v="04/16"/>
    <s v=""/>
    <x v="0"/>
    <s v="2021/04/16"/>
    <s v="A"/>
    <s v="T05"/>
  </r>
  <r>
    <s v="20276370"/>
    <d v="2021-04-17T00:00:58"/>
    <x v="3"/>
    <s v="RC5C86     B"/>
    <s v="A061TI"/>
    <n v="25"/>
    <s v="6194"/>
    <s v="LP-T"/>
    <s v="B"/>
    <s v="04/17"/>
    <n v="1"/>
    <x v="0"/>
    <s v="2021/04/17"/>
    <s v="A"/>
    <s v="T28"/>
  </r>
  <r>
    <s v="20475710"/>
    <d v="2021-04-17T00:00:58"/>
    <x v="3"/>
    <s v="Y4E028     A"/>
    <s v="L066KI"/>
    <n v="25"/>
    <s v="6194"/>
    <s v="LP-T"/>
    <s v="B"/>
    <s v="04/17"/>
    <s v=""/>
    <x v="0"/>
    <s v="2021/04/17"/>
    <s v="A"/>
    <s v="T28"/>
  </r>
  <r>
    <s v="20475730"/>
    <d v="2021-04-17T00:00:58"/>
    <x v="3"/>
    <s v="Y4E028     A"/>
    <s v="L066KI"/>
    <n v="25"/>
    <s v="6194"/>
    <s v="LP-T"/>
    <s v="B"/>
    <s v="04/17"/>
    <s v=""/>
    <x v="0"/>
    <s v="2021/04/17"/>
    <s v="A"/>
    <s v="T28"/>
  </r>
  <r>
    <s v="20491570"/>
    <d v="2021-04-17T00:00:58"/>
    <x v="3"/>
    <s v="Y2N018004 AF"/>
    <s v="L066HI"/>
    <n v="25"/>
    <s v="6194"/>
    <s v="LP-T"/>
    <s v="B"/>
    <s v="04/17"/>
    <s v=""/>
    <x v="0"/>
    <s v="2021/04/17"/>
    <s v="A"/>
    <s v="T28"/>
  </r>
  <r>
    <s v="21013570"/>
    <d v="2021-04-17T00:00:58"/>
    <x v="3"/>
    <s v="Y4R048     A"/>
    <s v="O066CI"/>
    <n v="25"/>
    <s v="6194"/>
    <s v="LP-T"/>
    <s v="B"/>
    <s v="04/17"/>
    <s v=""/>
    <x v="0"/>
    <s v="2021/04/17"/>
    <s v="A"/>
    <s v="T28"/>
  </r>
  <r>
    <s v="21013150"/>
    <d v="2021-04-17T04:09:55"/>
    <x v="3"/>
    <s v="Y1S053     A"/>
    <s v="C0317I"/>
    <n v="25"/>
    <s v="7412"/>
    <s v="LP-T"/>
    <s v="B"/>
    <s v="04/17"/>
    <n v="1"/>
    <x v="0"/>
    <s v="2021/04/17"/>
    <s v="A"/>
    <s v="T05"/>
  </r>
  <r>
    <s v="21042310"/>
    <d v="2021-04-17T04:09:55"/>
    <x v="3"/>
    <s v="Y0S02X051 AE"/>
    <s v="C041CI"/>
    <n v="25"/>
    <s v="8004"/>
    <s v="LP-T"/>
    <s v="B"/>
    <s v="04/17"/>
    <s v=""/>
    <x v="0"/>
    <s v="2021/04/17"/>
    <s v="A"/>
    <s v="T05"/>
  </r>
  <r>
    <s v="21056650"/>
    <d v="2021-04-17T04:09:55"/>
    <x v="3"/>
    <s v="Y8G041     A"/>
    <s v="C040QIK"/>
    <n v="25"/>
    <s v="7412"/>
    <s v="LP-T"/>
    <s v="B"/>
    <s v="04/17"/>
    <s v=""/>
    <x v="0"/>
    <s v="2021/04/17"/>
    <s v="A"/>
    <s v="T05"/>
  </r>
  <r>
    <s v="21056660"/>
    <d v="2021-04-17T04:09:55"/>
    <x v="3"/>
    <s v="Y8G041     A"/>
    <s v="C040QIK"/>
    <n v="23"/>
    <s v="7412"/>
    <s v="LP-T"/>
    <s v="B"/>
    <s v="04/17"/>
    <s v=""/>
    <x v="0"/>
    <s v="2021/04/17"/>
    <s v="A"/>
    <s v="T05"/>
  </r>
  <r>
    <s v="21121420"/>
    <d v="2021-04-17T04:09:55"/>
    <x v="3"/>
    <s v="Y1S083     B"/>
    <s v="C0317I"/>
    <n v="25"/>
    <s v="7412"/>
    <s v="LP-T"/>
    <s v="B"/>
    <s v="04/17"/>
    <s v=""/>
    <x v="0"/>
    <s v="2021/04/17"/>
    <s v="A"/>
    <s v="T05"/>
  </r>
  <r>
    <s v="2041902A"/>
    <d v="2021-04-17T08:23:19"/>
    <x v="3"/>
    <s v="Y7SK1W     A"/>
    <s v="T046NI"/>
    <n v="19"/>
    <s v="7412"/>
    <s v="LP-T"/>
    <s v="A"/>
    <s v="04/17"/>
    <n v="1"/>
    <x v="0"/>
    <s v="2021/04/17"/>
    <s v="A"/>
    <s v="T05"/>
  </r>
  <r>
    <s v="21016590"/>
    <d v="2021-04-17T08:23:19"/>
    <x v="3"/>
    <s v="Y2253334A AD"/>
    <s v="M034UI"/>
    <n v="25"/>
    <s v="7412"/>
    <s v="LP-T"/>
    <s v="A"/>
    <s v="04/17"/>
    <s v=""/>
    <x v="0"/>
    <s v="2021/04/17"/>
    <s v="A"/>
    <s v="T05"/>
  </r>
  <r>
    <s v="21016810"/>
    <d v="2021-04-17T08:23:19"/>
    <x v="3"/>
    <s v="Y2253309A AD"/>
    <s v="M034UI"/>
    <n v="25"/>
    <s v="7412"/>
    <s v="LP-T"/>
    <s v="A"/>
    <s v="04/17"/>
    <s v=""/>
    <x v="0"/>
    <s v="2021/04/17"/>
    <s v="A"/>
    <s v="T05"/>
  </r>
  <r>
    <s v="21099120"/>
    <d v="2021-04-17T08:23:19"/>
    <x v="3"/>
    <s v="Y5VL6Y     A"/>
    <s v="P041EI"/>
    <n v="2"/>
    <s v="7412"/>
    <s v="LP-T"/>
    <s v="A"/>
    <s v="04/17"/>
    <s v=""/>
    <x v="0"/>
    <s v="2021/04/17"/>
    <s v="A"/>
    <s v="T05"/>
  </r>
  <r>
    <s v="20275960"/>
    <d v="2021-04-17T23:30:22"/>
    <x v="3"/>
    <s v="RC5C86     B"/>
    <s v="A061TI"/>
    <n v="25"/>
    <s v="6194"/>
    <s v="LP-T"/>
    <s v="B"/>
    <s v="04/17"/>
    <n v="1"/>
    <x v="0"/>
    <s v="2021/04/17"/>
    <s v="A"/>
    <s v="T28"/>
  </r>
  <r>
    <s v="20276080"/>
    <d v="2021-04-17T23:30:22"/>
    <x v="3"/>
    <s v="RC5C86     B"/>
    <s v="A061TI"/>
    <n v="25"/>
    <s v="6194"/>
    <s v="LP-T"/>
    <s v="B"/>
    <s v="04/17"/>
    <s v=""/>
    <x v="0"/>
    <s v="2021/04/17"/>
    <s v="A"/>
    <s v="T28"/>
  </r>
  <r>
    <s v="20276920"/>
    <d v="2021-04-17T23:30:22"/>
    <x v="3"/>
    <s v="RA5D66     C"/>
    <s v="A061TI"/>
    <n v="25"/>
    <s v="6194"/>
    <s v="LP-T"/>
    <s v="B"/>
    <s v="04/17"/>
    <s v=""/>
    <x v="0"/>
    <s v="2021/04/17"/>
    <s v="A"/>
    <s v="T28"/>
  </r>
  <r>
    <s v="20433730"/>
    <d v="2021-04-17T23:30:22"/>
    <x v="3"/>
    <s v="RA5D66     C"/>
    <s v="A061TI"/>
    <n v="25"/>
    <s v="6194"/>
    <s v="LP-T"/>
    <s v="B"/>
    <s v="04/17"/>
    <s v=""/>
    <x v="0"/>
    <s v="2021/04/17"/>
    <s v="A"/>
    <s v="T28"/>
  </r>
  <r>
    <s v="21086070"/>
    <d v="2021-04-17T23:30:22"/>
    <x v="3"/>
    <s v="RB5C86     D"/>
    <s v="A061TI"/>
    <n v="25"/>
    <s v="6194"/>
    <s v="LP-T"/>
    <s v="B"/>
    <s v="04/17"/>
    <s v=""/>
    <x v="0"/>
    <s v="2021/04/17"/>
    <s v="A"/>
    <s v="T28"/>
  </r>
  <r>
    <s v="21125810"/>
    <d v="2021-04-17T23:30:22"/>
    <x v="3"/>
    <s v="Y4R038     D"/>
    <s v="D066KI"/>
    <n v="25"/>
    <s v="6194"/>
    <s v="LP-T"/>
    <s v="B"/>
    <s v="04/17"/>
    <s v=""/>
    <x v="0"/>
    <s v="2021/04/17"/>
    <s v="A"/>
    <s v="T28"/>
  </r>
  <r>
    <s v="21013630"/>
    <d v="2021-04-18T04:19:34"/>
    <x v="3"/>
    <s v="Y4R048     A"/>
    <s v="O066CI"/>
    <n v="25"/>
    <s v="7412"/>
    <s v="LP-T"/>
    <s v="D"/>
    <s v="04/18"/>
    <n v="1"/>
    <x v="0"/>
    <s v="2021/04/18"/>
    <s v="C"/>
    <s v="T04"/>
  </r>
  <r>
    <s v="21013700"/>
    <d v="2021-04-18T04:19:34"/>
    <x v="3"/>
    <s v="Y4R048     A"/>
    <s v="O066CI"/>
    <n v="25"/>
    <s v="7412"/>
    <s v="LP-T"/>
    <s v="D"/>
    <s v="04/18"/>
    <s v=""/>
    <x v="0"/>
    <s v="2021/04/18"/>
    <s v="C"/>
    <s v="T04"/>
  </r>
  <r>
    <s v="21052290"/>
    <d v="2021-04-18T04:19:34"/>
    <x v="3"/>
    <s v="YAV019     B"/>
    <s v="G056KI"/>
    <n v="25"/>
    <s v="7412"/>
    <s v="LP-T"/>
    <s v="D"/>
    <s v="04/18"/>
    <s v=""/>
    <x v="0"/>
    <s v="2021/04/18"/>
    <s v="C"/>
    <s v="T04"/>
  </r>
  <r>
    <s v="21081160"/>
    <d v="2021-04-18T04:19:34"/>
    <x v="3"/>
    <s v="YAV019     B"/>
    <s v="G056KI"/>
    <n v="25"/>
    <s v="7412"/>
    <s v="LP-T"/>
    <s v="D"/>
    <s v="04/18"/>
    <s v=""/>
    <x v="0"/>
    <s v="2021/04/18"/>
    <s v="C"/>
    <s v="T04"/>
  </r>
  <r>
    <s v="21081210"/>
    <d v="2021-04-18T04:19:34"/>
    <x v="3"/>
    <s v="YAV019     B"/>
    <s v="G056KI"/>
    <n v="25"/>
    <s v="7412"/>
    <s v="LP-T"/>
    <s v="D"/>
    <s v="04/18"/>
    <s v=""/>
    <x v="0"/>
    <s v="2021/04/18"/>
    <s v="C"/>
    <s v="T04"/>
  </r>
  <r>
    <s v="21125940"/>
    <d v="2021-04-18T04:19:34"/>
    <x v="3"/>
    <s v="Y4R048     A"/>
    <s v="O066CI"/>
    <n v="24"/>
    <s v="7412"/>
    <s v="LP-T"/>
    <s v="D"/>
    <s v="04/18"/>
    <s v=""/>
    <x v="0"/>
    <s v="2021/04/18"/>
    <s v="C"/>
    <s v="T04"/>
  </r>
  <r>
    <s v="20535060"/>
    <d v="2021-04-18T08:43:39"/>
    <x v="3"/>
    <s v="SA5C16     A"/>
    <s v="C056GI"/>
    <n v="25"/>
    <s v="7412"/>
    <s v="LP-T"/>
    <s v="C"/>
    <s v="04/18"/>
    <n v="1"/>
    <x v="0"/>
    <s v="2021/04/18"/>
    <s v="C"/>
    <s v="T04"/>
  </r>
  <r>
    <s v="21036370"/>
    <d v="2021-04-18T08:43:39"/>
    <x v="3"/>
    <s v="RA5D66     B"/>
    <s v="A061TI"/>
    <n v="25"/>
    <s v="7412"/>
    <s v="LP-T"/>
    <s v="C"/>
    <s v="04/18"/>
    <s v=""/>
    <x v="0"/>
    <s v="2021/04/18"/>
    <s v="C"/>
    <s v="T04"/>
  </r>
  <r>
    <s v="21115760"/>
    <d v="2021-04-18T08:43:39"/>
    <x v="3"/>
    <s v="Y1M119     A"/>
    <s v="A0554I"/>
    <n v="24"/>
    <s v="7412"/>
    <s v="LP-T"/>
    <s v="C"/>
    <s v="04/18"/>
    <s v=""/>
    <x v="0"/>
    <s v="2021/04/18"/>
    <s v="C"/>
    <s v="T04"/>
  </r>
  <r>
    <s v="21130600"/>
    <d v="2021-04-18T08:43:39"/>
    <x v="3"/>
    <s v="Y0S099     O"/>
    <s v="C056LI"/>
    <n v="23"/>
    <s v="7412"/>
    <s v="LP-T"/>
    <s v="C"/>
    <s v="04/18"/>
    <s v=""/>
    <x v="0"/>
    <s v="2021/04/18"/>
    <s v="C"/>
    <s v="T04"/>
  </r>
  <r>
    <s v="21130640"/>
    <d v="2021-04-18T08:43:39"/>
    <x v="3"/>
    <s v="Y0S099     O"/>
    <s v="C056LI"/>
    <n v="25"/>
    <s v="7412"/>
    <s v="LP-T"/>
    <s v="C"/>
    <s v="04/18"/>
    <s v=""/>
    <x v="0"/>
    <s v="2021/04/18"/>
    <s v="C"/>
    <s v="T04"/>
  </r>
  <r>
    <s v="21131390"/>
    <d v="2021-04-18T08:43:39"/>
    <x v="3"/>
    <s v="Y0S579008 AA"/>
    <s v="C055YI"/>
    <n v="25"/>
    <s v="7412"/>
    <s v="LP-T"/>
    <s v="C"/>
    <s v="04/18"/>
    <s v=""/>
    <x v="0"/>
    <s v="2021/04/18"/>
    <s v="C"/>
    <s v="T04"/>
  </r>
  <r>
    <s v="20275910"/>
    <d v="2021-04-18T11:54:56"/>
    <x v="3"/>
    <s v="RC5C86     B"/>
    <s v="A061TI"/>
    <n v="25"/>
    <s v="6194"/>
    <s v="LP-T"/>
    <s v="C"/>
    <s v="04/18"/>
    <n v="1"/>
    <x v="0"/>
    <s v="2021/04/18"/>
    <s v="C"/>
    <s v="T28"/>
  </r>
  <r>
    <s v="20276060"/>
    <d v="2021-04-18T11:54:56"/>
    <x v="3"/>
    <s v="RC5C86     B"/>
    <s v="A061TI"/>
    <n v="25"/>
    <s v="6194"/>
    <s v="LP-T"/>
    <s v="C"/>
    <s v="04/18"/>
    <s v=""/>
    <x v="0"/>
    <s v="2021/04/18"/>
    <s v="C"/>
    <s v="T28"/>
  </r>
  <r>
    <s v="20276130"/>
    <d v="2021-04-18T11:54:56"/>
    <x v="3"/>
    <s v="RC5C86     B"/>
    <s v="A061TI"/>
    <n v="25"/>
    <s v="6194"/>
    <s v="LP-T"/>
    <s v="C"/>
    <s v="04/18"/>
    <s v=""/>
    <x v="0"/>
    <s v="2021/04/18"/>
    <s v="C"/>
    <s v="T28"/>
  </r>
  <r>
    <s v="20276300"/>
    <d v="2021-04-18T11:54:56"/>
    <x v="3"/>
    <s v="RC5C86     B"/>
    <s v="A061TI"/>
    <n v="25"/>
    <s v="6194"/>
    <s v="LP-T"/>
    <s v="C"/>
    <s v="04/18"/>
    <s v=""/>
    <x v="0"/>
    <s v="2021/04/18"/>
    <s v="C"/>
    <s v="T28"/>
  </r>
  <r>
    <s v="21086060"/>
    <d v="2021-04-18T11:54:56"/>
    <x v="3"/>
    <s v="RB5C86     D"/>
    <s v="A061TI"/>
    <n v="25"/>
    <s v="6194"/>
    <s v="LP-T"/>
    <s v="C"/>
    <s v="04/18"/>
    <s v=""/>
    <x v="0"/>
    <s v="2021/04/18"/>
    <s v="C"/>
    <s v="T28"/>
  </r>
  <r>
    <s v="S6459600"/>
    <d v="2021-04-18T11:54:56"/>
    <x v="3"/>
    <s v="RC5C86     D"/>
    <s v="A061TI"/>
    <n v="2"/>
    <s v="6194"/>
    <s v="LP-T"/>
    <s v="C"/>
    <s v="04/18"/>
    <s v=""/>
    <x v="0"/>
    <s v="2021/04/18"/>
    <s v="C"/>
    <s v="T28"/>
  </r>
  <r>
    <s v="20275810"/>
    <d v="2021-04-18T16:23:55"/>
    <x v="3"/>
    <s v="RC5C86     B"/>
    <s v="A061TI"/>
    <n v="25"/>
    <s v="7412"/>
    <s v="LP-T"/>
    <s v="C"/>
    <s v="04/18"/>
    <n v="1"/>
    <x v="0"/>
    <s v="2021/04/18"/>
    <s v="C"/>
    <s v="T04"/>
  </r>
  <r>
    <s v="20275830"/>
    <d v="2021-04-18T16:23:55"/>
    <x v="3"/>
    <s v="RC5C86     B"/>
    <s v="A061TI"/>
    <n v="25"/>
    <s v="7412"/>
    <s v="LP-T"/>
    <s v="C"/>
    <s v="04/18"/>
    <s v=""/>
    <x v="0"/>
    <s v="2021/04/18"/>
    <s v="C"/>
    <s v="T04"/>
  </r>
  <r>
    <s v="20423210"/>
    <d v="2021-04-18T16:23:55"/>
    <x v="3"/>
    <s v="RC5C86     D"/>
    <s v="A061TI"/>
    <n v="25"/>
    <s v="7412"/>
    <s v="LP-T"/>
    <s v="C"/>
    <s v="04/18"/>
    <s v=""/>
    <x v="0"/>
    <s v="2021/04/18"/>
    <s v="C"/>
    <s v="T04"/>
  </r>
  <r>
    <s v="21114800"/>
    <d v="2021-04-18T16:23:55"/>
    <x v="3"/>
    <s v="Y1M229     A"/>
    <s v="A055CI"/>
    <n v="25"/>
    <s v="7412"/>
    <s v="LP-T"/>
    <s v="C"/>
    <s v="04/18"/>
    <s v=""/>
    <x v="0"/>
    <s v="2021/04/18"/>
    <s v="C"/>
    <s v="T04"/>
  </r>
  <r>
    <s v="21131340"/>
    <d v="2021-04-18T16:23:55"/>
    <x v="3"/>
    <s v="Y0S569007 AA"/>
    <s v="C055YI"/>
    <n v="25"/>
    <s v="7412"/>
    <s v="LP-T"/>
    <s v="C"/>
    <s v="04/18"/>
    <s v=""/>
    <x v="0"/>
    <s v="2021/04/18"/>
    <s v="C"/>
    <s v="T04"/>
  </r>
  <r>
    <s v="21131410"/>
    <d v="2021-04-18T16:23:55"/>
    <x v="3"/>
    <s v="Y0S579008 AA"/>
    <s v="C055YI"/>
    <n v="25"/>
    <s v="7412"/>
    <s v="LP-T"/>
    <s v="C"/>
    <s v="04/18"/>
    <s v=""/>
    <x v="0"/>
    <s v="2021/04/18"/>
    <s v="C"/>
    <s v="T04"/>
  </r>
  <r>
    <s v="21114580"/>
    <d v="2021-04-18T20:53:00"/>
    <x v="3"/>
    <s v="Y1M129     A"/>
    <s v="A055CI"/>
    <n v="25"/>
    <s v="7412"/>
    <s v="LP-T"/>
    <s v="D"/>
    <s v="04/18"/>
    <n v="1"/>
    <x v="0"/>
    <s v="2021/04/18"/>
    <s v="C"/>
    <s v="T04"/>
  </r>
  <r>
    <s v="21114810"/>
    <d v="2021-04-18T20:53:00"/>
    <x v="3"/>
    <s v="Y1M229     A"/>
    <s v="A055CI"/>
    <n v="25"/>
    <s v="7412"/>
    <s v="LP-T"/>
    <s v="D"/>
    <s v="04/18"/>
    <s v=""/>
    <x v="0"/>
    <s v="2021/04/18"/>
    <s v="C"/>
    <s v="T04"/>
  </r>
  <r>
    <s v="21126020"/>
    <d v="2021-04-18T20:53:00"/>
    <x v="3"/>
    <s v="Y4R048     A"/>
    <s v="O066CI"/>
    <n v="25"/>
    <s v="7412"/>
    <s v="LP-T"/>
    <s v="D"/>
    <s v="04/18"/>
    <s v=""/>
    <x v="0"/>
    <s v="2021/04/18"/>
    <s v="C"/>
    <s v="T04"/>
  </r>
  <r>
    <s v="21130610"/>
    <d v="2021-04-18T20:53:00"/>
    <x v="3"/>
    <s v="Y0S099     O"/>
    <s v="C056LI"/>
    <n v="25"/>
    <s v="7412"/>
    <s v="LP-T"/>
    <s v="D"/>
    <s v="04/18"/>
    <s v=""/>
    <x v="0"/>
    <s v="2021/04/18"/>
    <s v="C"/>
    <s v="T04"/>
  </r>
  <r>
    <s v="21131050"/>
    <d v="2021-04-18T20:53:00"/>
    <x v="3"/>
    <s v="Y0S459017 AA"/>
    <s v="C055YI"/>
    <n v="25"/>
    <s v="7412"/>
    <s v="LP-T"/>
    <s v="D"/>
    <s v="04/18"/>
    <s v=""/>
    <x v="0"/>
    <s v="2021/04/18"/>
    <s v="C"/>
    <s v="T04"/>
  </r>
  <r>
    <s v="21131220"/>
    <d v="2021-04-18T20:53:00"/>
    <x v="3"/>
    <s v="Y0S549     B"/>
    <s v="A0515I"/>
    <n v="25"/>
    <s v="7412"/>
    <s v="LP-T"/>
    <s v="D"/>
    <s v="04/18"/>
    <s v=""/>
    <x v="0"/>
    <s v="2021/04/18"/>
    <s v="C"/>
    <s v="T04"/>
  </r>
  <r>
    <s v="20275580"/>
    <d v="2021-04-19T02:12:36"/>
    <x v="3"/>
    <s v="RC5C86     B"/>
    <s v="A061TI"/>
    <n v="25"/>
    <s v="7412"/>
    <s v="LP-T"/>
    <s v="D"/>
    <s v="04/19"/>
    <n v="1"/>
    <x v="0"/>
    <s v="2021/04/19"/>
    <s v="C"/>
    <s v="T04"/>
  </r>
  <r>
    <s v="20275670"/>
    <d v="2021-04-19T02:12:36"/>
    <x v="3"/>
    <s v="RC5C86     B"/>
    <s v="A061TI"/>
    <n v="25"/>
    <s v="7412"/>
    <s v="LP-T"/>
    <s v="D"/>
    <s v="04/19"/>
    <s v=""/>
    <x v="0"/>
    <s v="2021/04/19"/>
    <s v="C"/>
    <s v="T04"/>
  </r>
  <r>
    <s v="20275710"/>
    <d v="2021-04-19T02:12:36"/>
    <x v="3"/>
    <s v="RC5C86     B"/>
    <s v="A061TI"/>
    <n v="25"/>
    <s v="7412"/>
    <s v="LP-T"/>
    <s v="D"/>
    <s v="04/19"/>
    <s v=""/>
    <x v="0"/>
    <s v="2021/04/19"/>
    <s v="C"/>
    <s v="T04"/>
  </r>
  <r>
    <s v="20275780"/>
    <d v="2021-04-19T02:12:36"/>
    <x v="3"/>
    <s v="RC5C86     B"/>
    <s v="A061TI"/>
    <n v="25"/>
    <s v="7412"/>
    <s v="LP-T"/>
    <s v="D"/>
    <s v="04/19"/>
    <s v=""/>
    <x v="0"/>
    <s v="2021/04/19"/>
    <s v="C"/>
    <s v="T04"/>
  </r>
  <r>
    <s v="20277910"/>
    <d v="2021-04-19T02:12:36"/>
    <x v="3"/>
    <s v="RC5C86     D"/>
    <s v="A061TI"/>
    <n v="25"/>
    <s v="7412"/>
    <s v="LP-T"/>
    <s v="D"/>
    <s v="04/19"/>
    <s v=""/>
    <x v="0"/>
    <s v="2021/04/19"/>
    <s v="C"/>
    <s v="T04"/>
  </r>
  <r>
    <s v="20423180"/>
    <d v="2021-04-19T02:12:36"/>
    <x v="3"/>
    <s v="RC5C86     D"/>
    <s v="A061TI"/>
    <n v="25"/>
    <s v="7412"/>
    <s v="LP-T"/>
    <s v="D"/>
    <s v="04/19"/>
    <s v=""/>
    <x v="0"/>
    <s v="2021/04/19"/>
    <s v="C"/>
    <s v="T04"/>
  </r>
  <r>
    <s v="20275930"/>
    <d v="2021-04-19T05:56:38"/>
    <x v="3"/>
    <s v="RC5C86     B"/>
    <s v="A061TI"/>
    <n v="25"/>
    <s v="7412"/>
    <s v="LP-T"/>
    <s v="D"/>
    <s v="04/19"/>
    <n v="1"/>
    <x v="0"/>
    <s v="2021/04/19"/>
    <s v="C"/>
    <s v="T04"/>
  </r>
  <r>
    <s v="20277850"/>
    <d v="2021-04-19T05:56:38"/>
    <x v="3"/>
    <s v="RC5C86     D"/>
    <s v="A061TI"/>
    <n v="25"/>
    <s v="7412"/>
    <s v="LP-T"/>
    <s v="D"/>
    <s v="04/19"/>
    <s v=""/>
    <x v="0"/>
    <s v="2021/04/19"/>
    <s v="C"/>
    <s v="T04"/>
  </r>
  <r>
    <s v="20412650"/>
    <d v="2021-04-19T05:56:38"/>
    <x v="3"/>
    <s v="RC5C86     B"/>
    <s v="A061TI"/>
    <n v="25"/>
    <s v="7412"/>
    <s v="LP-T"/>
    <s v="D"/>
    <s v="04/19"/>
    <s v=""/>
    <x v="0"/>
    <s v="2021/04/19"/>
    <s v="C"/>
    <s v="T04"/>
  </r>
  <r>
    <s v="21058200"/>
    <d v="2021-04-19T05:56:38"/>
    <x v="3"/>
    <s v="Y1G129     A"/>
    <s v="A0568I"/>
    <n v="25"/>
    <s v="7412"/>
    <s v="LP-T"/>
    <s v="D"/>
    <s v="04/19"/>
    <s v=""/>
    <x v="0"/>
    <s v="2021/04/19"/>
    <s v="C"/>
    <s v="T04"/>
  </r>
  <r>
    <s v="21058220"/>
    <d v="2021-04-19T05:56:38"/>
    <x v="3"/>
    <s v="Y1G129     A"/>
    <s v="A0568I"/>
    <n v="25"/>
    <s v="7412"/>
    <s v="LP-T"/>
    <s v="D"/>
    <s v="04/19"/>
    <s v=""/>
    <x v="0"/>
    <s v="2021/04/19"/>
    <s v="C"/>
    <s v="T04"/>
  </r>
  <r>
    <s v="S645960A"/>
    <d v="2021-04-19T05:56:38"/>
    <x v="3"/>
    <s v="RC5C86     D"/>
    <s v="A061TI"/>
    <n v="2"/>
    <s v="7412"/>
    <s v="LP-T"/>
    <s v="D"/>
    <s v="04/19"/>
    <s v=""/>
    <x v="0"/>
    <s v="2021/04/19"/>
    <s v="C"/>
    <s v="T04"/>
  </r>
  <r>
    <s v="20276160"/>
    <d v="2021-04-19T09:16:48"/>
    <x v="3"/>
    <s v="RC5C86     B"/>
    <s v="A061TI"/>
    <n v="25"/>
    <s v="6194"/>
    <s v="LP-T"/>
    <s v="C"/>
    <s v="04/19"/>
    <n v="1"/>
    <x v="0"/>
    <s v="2021/04/19"/>
    <s v="C"/>
    <s v="T28"/>
  </r>
  <r>
    <s v="21012410"/>
    <d v="2021-04-19T13:58:13"/>
    <x v="3"/>
    <s v="Y0L049010 AJ"/>
    <s v="C054YI"/>
    <n v="25"/>
    <s v="7412"/>
    <s v="LP-T"/>
    <s v="C"/>
    <s v="04/19"/>
    <n v="1"/>
    <x v="0"/>
    <s v="2021/04/19"/>
    <s v="C"/>
    <s v="T05"/>
  </r>
  <r>
    <s v="21052390"/>
    <d v="2021-04-19T13:58:13"/>
    <x v="3"/>
    <s v="YBC01X     A"/>
    <s v="C046YI"/>
    <n v="25"/>
    <s v="7412"/>
    <s v="LP-T"/>
    <s v="C"/>
    <s v="04/19"/>
    <s v=""/>
    <x v="0"/>
    <s v="2021/04/19"/>
    <s v="C"/>
    <s v="T05"/>
  </r>
  <r>
    <s v="21066780"/>
    <d v="2021-04-19T13:58:13"/>
    <x v="3"/>
    <s v="Y7Y01X     C"/>
    <s v="G046JI"/>
    <n v="25"/>
    <s v="8004"/>
    <s v="LP-T"/>
    <s v="C"/>
    <s v="04/19"/>
    <s v=""/>
    <x v="0"/>
    <s v="2021/04/19"/>
    <s v="C"/>
    <s v="T05"/>
  </r>
  <r>
    <s v="21083000"/>
    <d v="2021-04-19T13:58:13"/>
    <x v="3"/>
    <s v="Y6F01X003 AD"/>
    <s v="P046CI"/>
    <n v="25"/>
    <s v="8004"/>
    <s v="LP-T"/>
    <s v="C"/>
    <s v="04/19"/>
    <s v=""/>
    <x v="0"/>
    <s v="2021/04/19"/>
    <s v="C"/>
    <s v="T05"/>
  </r>
  <r>
    <s v="21156400"/>
    <d v="2021-04-19T13:58:13"/>
    <x v="3"/>
    <s v="Y47259     D"/>
    <s v="C055QIE"/>
    <n v="25"/>
    <s v="7412"/>
    <s v="LP-T"/>
    <s v="C"/>
    <s v="04/19"/>
    <s v=""/>
    <x v="0"/>
    <s v="2021/04/19"/>
    <s v="C"/>
    <s v="T05"/>
  </r>
  <r>
    <s v="20467030"/>
    <d v="2021-04-19T20:12:27"/>
    <x v="3"/>
    <s v="Y0T269007 AA"/>
    <s v="C056NI"/>
    <n v="25"/>
    <s v="7412"/>
    <s v="LP-T"/>
    <s v="D"/>
    <s v="04/19"/>
    <n v="1"/>
    <x v="0"/>
    <s v="2021/04/19"/>
    <s v="C"/>
    <s v="T04"/>
  </r>
  <r>
    <s v="20513720"/>
    <d v="2021-04-19T20:12:27"/>
    <x v="3"/>
    <s v="Y2H019     C"/>
    <s v="L0563I"/>
    <n v="25"/>
    <s v="7412"/>
    <s v="LP-T"/>
    <s v="D"/>
    <s v="04/19"/>
    <s v=""/>
    <x v="0"/>
    <s v="2021/04/19"/>
    <s v="C"/>
    <s v="T04"/>
  </r>
  <r>
    <s v="20530050"/>
    <d v="2021-04-19T20:12:27"/>
    <x v="3"/>
    <s v="Y7F019001 AA"/>
    <s v="L056QI"/>
    <n v="25"/>
    <s v="7412"/>
    <s v="LP-T"/>
    <s v="D"/>
    <s v="04/19"/>
    <s v=""/>
    <x v="0"/>
    <s v="2021/04/19"/>
    <s v="C"/>
    <s v="T04"/>
  </r>
  <r>
    <s v="21125250"/>
    <d v="2021-04-19T20:12:27"/>
    <x v="3"/>
    <s v="Y1M119     A"/>
    <s v="A0554I"/>
    <n v="25"/>
    <s v="7412"/>
    <s v="LP-T"/>
    <s v="D"/>
    <s v="04/19"/>
    <s v=""/>
    <x v="0"/>
    <s v="2021/04/19"/>
    <s v="C"/>
    <s v="T04"/>
  </r>
  <r>
    <s v="21131400"/>
    <d v="2021-04-19T20:12:27"/>
    <x v="3"/>
    <s v="Y0S579008 AA"/>
    <s v="C055YI"/>
    <n v="25"/>
    <s v="7412"/>
    <s v="LP-T"/>
    <s v="D"/>
    <s v="04/19"/>
    <s v=""/>
    <x v="0"/>
    <s v="2021/04/19"/>
    <s v="C"/>
    <s v="T04"/>
  </r>
  <r>
    <s v="20531110"/>
    <d v="2021-04-20T01:59:46"/>
    <x v="3"/>
    <s v="Y0T269007 AA"/>
    <s v="C056NI"/>
    <n v="25"/>
    <s v="7412"/>
    <s v="LP-T"/>
    <s v="B"/>
    <s v="04/20"/>
    <n v="1"/>
    <x v="0"/>
    <s v="2021/04/20"/>
    <s v="A"/>
    <s v="T04"/>
  </r>
  <r>
    <s v="21111650"/>
    <d v="2021-04-20T01:59:46"/>
    <x v="3"/>
    <s v="Y1D167     A"/>
    <s v="C089HI"/>
    <n v="25"/>
    <s v="7412"/>
    <s v="LP-T"/>
    <s v="B"/>
    <s v="04/20"/>
    <s v=""/>
    <x v="0"/>
    <s v="2021/04/20"/>
    <s v="A"/>
    <s v="T04"/>
  </r>
  <r>
    <s v="20276040"/>
    <d v="2021-04-20T09:29:55"/>
    <x v="3"/>
    <s v="RC5C86     B"/>
    <s v="A061TI"/>
    <n v="25"/>
    <s v="6194"/>
    <s v="LP-T"/>
    <s v="A"/>
    <s v="04/20"/>
    <n v="1"/>
    <x v="0"/>
    <s v="2021/04/20"/>
    <s v="A"/>
    <s v="T28"/>
  </r>
  <r>
    <s v="20513770"/>
    <d v="2021-04-20T09:29:55"/>
    <x v="3"/>
    <s v="Y2H088     L"/>
    <s v="L066YI"/>
    <n v="25"/>
    <s v="6194"/>
    <s v="LP-T"/>
    <s v="A"/>
    <s v="04/20"/>
    <s v=""/>
    <x v="0"/>
    <s v="2021/04/20"/>
    <s v="A"/>
    <s v="T28"/>
  </r>
  <r>
    <s v="20433340"/>
    <d v="2021-04-20T22:04:42"/>
    <x v="3"/>
    <s v="RA5D66     C"/>
    <s v="A061TI"/>
    <n v="25"/>
    <s v="6194"/>
    <s v="LP-T"/>
    <s v="B"/>
    <s v="04/20"/>
    <n v="1"/>
    <x v="0"/>
    <s v="2021/04/20"/>
    <s v="A"/>
    <s v="T28"/>
  </r>
  <r>
    <s v="20433550"/>
    <d v="2021-04-20T22:04:42"/>
    <x v="3"/>
    <s v="RA5D66     C"/>
    <s v="A061TI"/>
    <n v="25"/>
    <s v="6194"/>
    <s v="LP-T"/>
    <s v="B"/>
    <s v="04/20"/>
    <s v=""/>
    <x v="0"/>
    <s v="2021/04/20"/>
    <s v="A"/>
    <s v="T28"/>
  </r>
  <r>
    <s v="20433820"/>
    <d v="2021-04-20T22:04:42"/>
    <x v="3"/>
    <s v="RA5D66     C"/>
    <s v="A061TI"/>
    <n v="25"/>
    <s v="6194"/>
    <s v="LP-T"/>
    <s v="B"/>
    <s v="04/20"/>
    <s v=""/>
    <x v="0"/>
    <s v="2021/04/20"/>
    <s v="A"/>
    <s v="T28"/>
  </r>
  <r>
    <s v="20516970"/>
    <d v="2021-04-21T05:22:29"/>
    <x v="3"/>
    <s v="Y8C02X     F"/>
    <s v="G046KI"/>
    <n v="25"/>
    <s v="8004"/>
    <s v="LP-T"/>
    <s v="B"/>
    <s v="04/21"/>
    <n v="1"/>
    <x v="0"/>
    <s v="2021/04/21"/>
    <s v="A"/>
    <s v="T05"/>
  </r>
  <r>
    <s v="21051610"/>
    <d v="2021-04-21T05:22:29"/>
    <x v="3"/>
    <s v="Y5V0CX     B"/>
    <s v="D046QI"/>
    <n v="25"/>
    <s v="8004"/>
    <s v="LP-T"/>
    <s v="B"/>
    <s v="04/21"/>
    <s v=""/>
    <x v="0"/>
    <s v="2021/04/21"/>
    <s v="A"/>
    <s v="T05"/>
  </r>
  <r>
    <s v="21052380"/>
    <d v="2021-04-21T05:22:29"/>
    <x v="3"/>
    <s v="YBC01X     A"/>
    <s v="C046YI"/>
    <n v="25"/>
    <s v="8004"/>
    <s v="LP-T"/>
    <s v="B"/>
    <s v="04/21"/>
    <s v=""/>
    <x v="0"/>
    <s v="2021/04/21"/>
    <s v="A"/>
    <s v="T05"/>
  </r>
  <r>
    <s v="21135530"/>
    <d v="2021-04-21T05:22:29"/>
    <x v="3"/>
    <s v="Y5M01X     A"/>
    <s v="A046PI"/>
    <n v="25"/>
    <s v="8004"/>
    <s v="LP-T"/>
    <s v="B"/>
    <s v="04/21"/>
    <s v=""/>
    <x v="0"/>
    <s v="2021/04/21"/>
    <s v="A"/>
    <s v="T05"/>
  </r>
  <r>
    <s v="20424710"/>
    <d v="2021-04-21T09:00:29"/>
    <x v="3"/>
    <s v="RA5D66     B"/>
    <s v="A061TI"/>
    <n v="25"/>
    <s v="6194"/>
    <s v="LP-T"/>
    <s v="A"/>
    <s v="04/21"/>
    <n v="1"/>
    <x v="0"/>
    <s v="2021/04/21"/>
    <s v="A"/>
    <s v="T28"/>
  </r>
  <r>
    <s v="20424720"/>
    <d v="2021-04-21T09:00:29"/>
    <x v="3"/>
    <s v="RA5D66     B"/>
    <s v="A061TI"/>
    <n v="25"/>
    <s v="6194"/>
    <s v="LP-T"/>
    <s v="A"/>
    <s v="04/21"/>
    <s v=""/>
    <x v="0"/>
    <s v="2021/04/21"/>
    <s v="A"/>
    <s v="T28"/>
  </r>
  <r>
    <s v="20433260"/>
    <d v="2021-04-21T09:00:29"/>
    <x v="3"/>
    <s v="RA5D66     C"/>
    <s v="A061TI"/>
    <n v="25"/>
    <s v="6194"/>
    <s v="LP-T"/>
    <s v="A"/>
    <s v="04/21"/>
    <s v=""/>
    <x v="0"/>
    <s v="2021/04/21"/>
    <s v="A"/>
    <s v="T28"/>
  </r>
  <r>
    <s v="20433410"/>
    <d v="2021-04-21T09:00:29"/>
    <x v="3"/>
    <s v="RA5D66     C"/>
    <s v="A061TI"/>
    <n v="25"/>
    <s v="6194"/>
    <s v="LP-T"/>
    <s v="A"/>
    <s v="04/21"/>
    <s v=""/>
    <x v="0"/>
    <s v="2021/04/21"/>
    <s v="A"/>
    <s v="T28"/>
  </r>
  <r>
    <s v="20433850"/>
    <d v="2021-04-21T09:00:29"/>
    <x v="3"/>
    <s v="RA5D66     C"/>
    <s v="A061TI"/>
    <n v="25"/>
    <s v="6194"/>
    <s v="LP-T"/>
    <s v="A"/>
    <s v="04/21"/>
    <s v=""/>
    <x v="0"/>
    <s v="2021/04/21"/>
    <s v="A"/>
    <s v="T28"/>
  </r>
  <r>
    <s v="20452860"/>
    <d v="2021-04-21T13:23:09"/>
    <x v="3"/>
    <s v="Y4Y03Y     V"/>
    <s v="P041GI"/>
    <n v="25"/>
    <s v="7412"/>
    <s v="LP-T"/>
    <s v="A"/>
    <s v="04/21"/>
    <n v="1"/>
    <x v="0"/>
    <s v="2021/04/21"/>
    <s v="A"/>
    <s v="T05"/>
  </r>
  <r>
    <s v="20498070"/>
    <d v="2021-04-21T13:23:09"/>
    <x v="3"/>
    <s v="Y5V20X     E"/>
    <s v="G0413I"/>
    <n v="25"/>
    <s v="7412"/>
    <s v="LP-T"/>
    <s v="A"/>
    <s v="04/21"/>
    <s v=""/>
    <x v="0"/>
    <s v="2021/04/21"/>
    <s v="A"/>
    <s v="T05"/>
  </r>
  <r>
    <s v="20504210"/>
    <d v="2021-04-21T13:23:09"/>
    <x v="3"/>
    <s v="Y4Y03Y     H"/>
    <s v="P041GI"/>
    <n v="24"/>
    <s v="7412"/>
    <s v="LP-T"/>
    <s v="A"/>
    <s v="04/21"/>
    <s v=""/>
    <x v="0"/>
    <s v="2021/04/21"/>
    <s v="A"/>
    <s v="T05"/>
  </r>
  <r>
    <s v="21032040"/>
    <d v="2021-04-21T13:23:09"/>
    <x v="3"/>
    <s v="Y5Y02X     B"/>
    <s v="D041KI"/>
    <n v="25"/>
    <s v="7412"/>
    <s v="LP-T"/>
    <s v="A"/>
    <s v="04/21"/>
    <s v=""/>
    <x v="0"/>
    <s v="2021/04/21"/>
    <s v="A"/>
    <s v="T05"/>
  </r>
  <r>
    <s v="21051330"/>
    <d v="2021-04-21T13:23:09"/>
    <x v="3"/>
    <s v="Y5K06X     D"/>
    <s v="C046YI"/>
    <n v="25"/>
    <s v="7412"/>
    <s v="LP-T"/>
    <s v="A"/>
    <s v="04/21"/>
    <s v=""/>
    <x v="0"/>
    <s v="2021/04/21"/>
    <s v="A"/>
    <s v="T05"/>
  </r>
  <r>
    <s v="21135540"/>
    <d v="2021-04-21T13:23:09"/>
    <x v="3"/>
    <s v="Y5M01X     A"/>
    <s v="A046PI"/>
    <n v="25"/>
    <s v="8004"/>
    <s v="LP-T"/>
    <s v="A"/>
    <s v="04/21"/>
    <s v=""/>
    <x v="0"/>
    <s v="2021/04/21"/>
    <s v="A"/>
    <s v="T05"/>
  </r>
  <r>
    <s v="20532210"/>
    <d v="2021-04-21T18:05:08"/>
    <x v="3"/>
    <s v="Y4R048     A"/>
    <s v="O066CI"/>
    <n v="25"/>
    <s v="7412"/>
    <s v="LP-T"/>
    <s v="A"/>
    <s v="04/21"/>
    <n v="1"/>
    <x v="0"/>
    <s v="2021/04/21"/>
    <s v="A"/>
    <s v="T04"/>
  </r>
  <r>
    <s v="20532290"/>
    <d v="2021-04-21T18:05:08"/>
    <x v="3"/>
    <s v="Y4R048     A"/>
    <s v="O066CI"/>
    <n v="25"/>
    <s v="7412"/>
    <s v="LP-T"/>
    <s v="A"/>
    <s v="04/21"/>
    <s v=""/>
    <x v="0"/>
    <s v="2021/04/21"/>
    <s v="A"/>
    <s v="T04"/>
  </r>
  <r>
    <s v="21013610"/>
    <d v="2021-04-21T18:05:08"/>
    <x v="3"/>
    <s v="Y4R048     A"/>
    <s v="O066CI"/>
    <n v="25"/>
    <s v="7412"/>
    <s v="LP-T"/>
    <s v="A"/>
    <s v="04/21"/>
    <s v=""/>
    <x v="0"/>
    <s v="2021/04/21"/>
    <s v="A"/>
    <s v="T04"/>
  </r>
  <r>
    <s v="21013810"/>
    <d v="2021-04-21T18:05:08"/>
    <x v="3"/>
    <s v="Y4R048     A"/>
    <s v="O066CI"/>
    <n v="25"/>
    <s v="7412"/>
    <s v="LP-T"/>
    <s v="A"/>
    <s v="04/21"/>
    <s v=""/>
    <x v="0"/>
    <s v="2021/04/21"/>
    <s v="A"/>
    <s v="T04"/>
  </r>
  <r>
    <s v="21013870"/>
    <d v="2021-04-21T18:05:08"/>
    <x v="3"/>
    <s v="Y4R048     A"/>
    <s v="O066CI"/>
    <n v="25"/>
    <s v="7412"/>
    <s v="LP-T"/>
    <s v="A"/>
    <s v="04/21"/>
    <s v=""/>
    <x v="0"/>
    <s v="2021/04/21"/>
    <s v="A"/>
    <s v="T04"/>
  </r>
  <r>
    <s v="21034830"/>
    <d v="2021-04-21T18:05:08"/>
    <x v="3"/>
    <s v="Y5J019     A"/>
    <s v="A0558I"/>
    <n v="25"/>
    <s v="7412"/>
    <s v="LP-T"/>
    <s v="A"/>
    <s v="04/21"/>
    <s v=""/>
    <x v="0"/>
    <s v="2021/04/21"/>
    <s v="A"/>
    <s v="T04"/>
  </r>
  <r>
    <s v="20467830"/>
    <d v="2021-04-21T23:16:14"/>
    <x v="3"/>
    <s v="Y4Y03Y     J"/>
    <s v="P041GI"/>
    <n v="25"/>
    <s v="7412"/>
    <s v="LP-T"/>
    <s v="B"/>
    <s v="04/21"/>
    <n v="1"/>
    <x v="0"/>
    <s v="2021/04/21"/>
    <s v="A"/>
    <s v="T05"/>
  </r>
  <r>
    <s v="21031980"/>
    <d v="2021-04-21T23:16:14"/>
    <x v="3"/>
    <s v="Y5Y02X     B"/>
    <s v="D041KI"/>
    <n v="25"/>
    <s v="7412"/>
    <s v="LP-T"/>
    <s v="B"/>
    <s v="04/21"/>
    <s v=""/>
    <x v="0"/>
    <s v="2021/04/21"/>
    <s v="A"/>
    <s v="T05"/>
  </r>
  <r>
    <s v="21031990"/>
    <d v="2021-04-21T23:16:14"/>
    <x v="3"/>
    <s v="Y5Y02X     B"/>
    <s v="D041KI"/>
    <n v="25"/>
    <s v="7412"/>
    <s v="LP-T"/>
    <s v="B"/>
    <s v="04/21"/>
    <s v=""/>
    <x v="0"/>
    <s v="2021/04/21"/>
    <s v="A"/>
    <s v="T05"/>
  </r>
  <r>
    <s v="21032000"/>
    <d v="2021-04-21T23:16:14"/>
    <x v="3"/>
    <s v="Y5Y02X     B"/>
    <s v="D041KI"/>
    <n v="25"/>
    <s v="7412"/>
    <s v="LP-T"/>
    <s v="B"/>
    <s v="04/21"/>
    <s v=""/>
    <x v="0"/>
    <s v="2021/04/21"/>
    <s v="A"/>
    <s v="T05"/>
  </r>
  <r>
    <s v="21065230"/>
    <d v="2021-04-21T23:16:14"/>
    <x v="3"/>
    <s v="Y6D07X     A"/>
    <s v="D041VI"/>
    <n v="25"/>
    <s v="7412"/>
    <s v="LP-T"/>
    <s v="B"/>
    <s v="04/21"/>
    <s v=""/>
    <x v="0"/>
    <s v="2021/04/21"/>
    <s v="A"/>
    <s v="T05"/>
  </r>
  <r>
    <s v="21123970"/>
    <d v="2021-04-21T23:16:14"/>
    <x v="3"/>
    <s v="Y7Y01X     C"/>
    <s v="G046JI"/>
    <n v="25"/>
    <s v="7412"/>
    <s v="LP-T"/>
    <s v="B"/>
    <s v="04/21"/>
    <s v=""/>
    <x v="0"/>
    <s v="2021/04/21"/>
    <s v="A"/>
    <s v="T05"/>
  </r>
  <r>
    <s v="21013620"/>
    <d v="2021-04-22T02:48:02"/>
    <x v="3"/>
    <s v="Y4R048     A"/>
    <s v="O066CI"/>
    <n v="25"/>
    <s v="7412"/>
    <s v="LP-T"/>
    <s v="D"/>
    <s v="04/22"/>
    <n v="1"/>
    <x v="0"/>
    <s v="2021/04/22"/>
    <s v="C"/>
    <s v="T04"/>
  </r>
  <r>
    <s v="21013670"/>
    <d v="2021-04-22T02:48:02"/>
    <x v="3"/>
    <s v="Y4R048     A"/>
    <s v="O066CI"/>
    <n v="25"/>
    <s v="7412"/>
    <s v="LP-T"/>
    <s v="D"/>
    <s v="04/22"/>
    <s v=""/>
    <x v="0"/>
    <s v="2021/04/22"/>
    <s v="C"/>
    <s v="T04"/>
  </r>
  <r>
    <s v="21013790"/>
    <d v="2021-04-22T02:48:02"/>
    <x v="3"/>
    <s v="Y4R048     A"/>
    <s v="O066CI"/>
    <n v="25"/>
    <s v="7412"/>
    <s v="LP-T"/>
    <s v="D"/>
    <s v="04/22"/>
    <s v=""/>
    <x v="0"/>
    <s v="2021/04/22"/>
    <s v="C"/>
    <s v="T04"/>
  </r>
  <r>
    <s v="21126080"/>
    <d v="2021-04-22T02:48:02"/>
    <x v="3"/>
    <s v="Y4R048     A"/>
    <s v="O066CI"/>
    <n v="25"/>
    <s v="7412"/>
    <s v="LP-T"/>
    <s v="D"/>
    <s v="04/22"/>
    <s v=""/>
    <x v="0"/>
    <s v="2021/04/22"/>
    <s v="C"/>
    <s v="T04"/>
  </r>
  <r>
    <s v="21130700"/>
    <d v="2021-04-22T02:48:02"/>
    <x v="3"/>
    <s v="Y0S179951 AG"/>
    <s v="C051JI"/>
    <n v="25"/>
    <s v="7412"/>
    <s v="LP-T"/>
    <s v="D"/>
    <s v="04/22"/>
    <s v=""/>
    <x v="0"/>
    <s v="2021/04/22"/>
    <s v="C"/>
    <s v="T04"/>
  </r>
  <r>
    <s v="21130730"/>
    <d v="2021-04-22T02:48:02"/>
    <x v="3"/>
    <s v="Y0S179971 AG"/>
    <s v="C051JI"/>
    <n v="25"/>
    <s v="7412"/>
    <s v="LP-T"/>
    <s v="D"/>
    <s v="04/22"/>
    <s v=""/>
    <x v="0"/>
    <s v="2021/04/22"/>
    <s v="C"/>
    <s v="T04"/>
  </r>
  <r>
    <s v="20506810"/>
    <d v="2021-04-22T06:25:49"/>
    <x v="3"/>
    <s v="Y5V07X     C"/>
    <s v="L041UI"/>
    <n v="25"/>
    <s v="7412"/>
    <s v="LP-T"/>
    <s v="D"/>
    <s v="04/22"/>
    <n v="1"/>
    <x v="0"/>
    <s v="2021/04/22"/>
    <s v="C"/>
    <s v="T05"/>
  </r>
  <r>
    <s v="21028340"/>
    <d v="2021-04-22T06:25:49"/>
    <x v="3"/>
    <s v="Y6N04X     B"/>
    <s v="G046CI"/>
    <n v="25"/>
    <s v="8004"/>
    <s v="LP-T"/>
    <s v="D"/>
    <s v="04/22"/>
    <s v=""/>
    <x v="0"/>
    <s v="2021/04/22"/>
    <s v="C"/>
    <s v="T05"/>
  </r>
  <r>
    <s v="21028350"/>
    <d v="2021-04-22T06:25:49"/>
    <x v="3"/>
    <s v="Y6N04X     B"/>
    <s v="G046CI"/>
    <n v="25"/>
    <s v="8004"/>
    <s v="LP-T"/>
    <s v="D"/>
    <s v="04/22"/>
    <s v=""/>
    <x v="0"/>
    <s v="2021/04/22"/>
    <s v="C"/>
    <s v="T05"/>
  </r>
  <r>
    <s v="21088080"/>
    <d v="2021-04-22T06:25:49"/>
    <x v="3"/>
    <s v="Y5P13X     A"/>
    <s v="O0465I"/>
    <n v="25"/>
    <s v="7412"/>
    <s v="LP-T"/>
    <s v="D"/>
    <s v="04/22"/>
    <s v=""/>
    <x v="0"/>
    <s v="2021/04/22"/>
    <s v="C"/>
    <s v="T05"/>
  </r>
  <r>
    <s v="21099120"/>
    <d v="2021-04-22T06:25:49"/>
    <x v="3"/>
    <s v="Y5VL6Y     A"/>
    <s v="P041EI"/>
    <n v="2"/>
    <s v="8004"/>
    <s v="LP-T"/>
    <s v="D"/>
    <s v="04/22"/>
    <s v=""/>
    <x v="0"/>
    <s v="2021/04/22"/>
    <s v="C"/>
    <s v="T05"/>
  </r>
  <r>
    <s v="21122380"/>
    <d v="2021-04-22T06:25:49"/>
    <x v="3"/>
    <s v="Y47443     C"/>
    <s v="C031JI"/>
    <n v="25"/>
    <s v="7412"/>
    <s v="LP-T"/>
    <s v="D"/>
    <s v="04/22"/>
    <s v=""/>
    <x v="0"/>
    <s v="2021/04/22"/>
    <s v="C"/>
    <s v="T05"/>
  </r>
  <r>
    <s v="20472530"/>
    <d v="2021-04-22T10:37:43"/>
    <x v="3"/>
    <s v="Y6U05X     B"/>
    <s v="A046KI"/>
    <n v="25"/>
    <s v="7412"/>
    <s v="LP-T"/>
    <s v="C"/>
    <s v="04/22"/>
    <n v="1"/>
    <x v="0"/>
    <s v="2021/04/22"/>
    <s v="C"/>
    <s v="T05"/>
  </r>
  <r>
    <s v="21061260"/>
    <d v="2021-04-22T10:37:43"/>
    <x v="3"/>
    <s v="Y7Y01X     C"/>
    <s v="G046JI"/>
    <n v="25"/>
    <s v="7412"/>
    <s v="LP-T"/>
    <s v="C"/>
    <s v="04/22"/>
    <s v=""/>
    <x v="0"/>
    <s v="2021/04/22"/>
    <s v="C"/>
    <s v="T05"/>
  </r>
  <r>
    <s v="21065220"/>
    <d v="2021-04-22T10:37:43"/>
    <x v="3"/>
    <s v="Y6D07X     A"/>
    <s v="D041VI"/>
    <n v="25"/>
    <s v="7412"/>
    <s v="LP-T"/>
    <s v="C"/>
    <s v="04/22"/>
    <s v=""/>
    <x v="0"/>
    <s v="2021/04/22"/>
    <s v="C"/>
    <s v="T05"/>
  </r>
  <r>
    <s v="21066810"/>
    <d v="2021-04-22T10:37:43"/>
    <x v="3"/>
    <s v="Y7Y01X     C"/>
    <s v="G046JI"/>
    <n v="25"/>
    <s v="7412"/>
    <s v="LP-T"/>
    <s v="C"/>
    <s v="04/22"/>
    <s v=""/>
    <x v="0"/>
    <s v="2021/04/22"/>
    <s v="C"/>
    <s v="T05"/>
  </r>
  <r>
    <s v="21066850"/>
    <d v="2021-04-22T10:37:43"/>
    <x v="3"/>
    <s v="YAK01X     C"/>
    <s v="P0465I"/>
    <n v="25"/>
    <s v="7412"/>
    <s v="LP-T"/>
    <s v="C"/>
    <s v="04/22"/>
    <s v=""/>
    <x v="0"/>
    <s v="2021/04/22"/>
    <s v="C"/>
    <s v="T05"/>
  </r>
  <r>
    <s v="21102810"/>
    <d v="2021-04-22T10:37:43"/>
    <x v="3"/>
    <s v="Y6U05X     B"/>
    <s v="A046KI"/>
    <n v="25"/>
    <s v="7412"/>
    <s v="LP-T"/>
    <s v="C"/>
    <s v="04/22"/>
    <s v=""/>
    <x v="0"/>
    <s v="2021/04/22"/>
    <s v="C"/>
    <s v="T05"/>
  </r>
  <r>
    <s v="20504680"/>
    <d v="2021-04-22T14:42:38"/>
    <x v="3"/>
    <s v="Y5V01Y     I"/>
    <s v="A0412I"/>
    <n v="25"/>
    <s v="8004"/>
    <s v="LP-T"/>
    <s v="C"/>
    <s v="04/22"/>
    <n v="1"/>
    <x v="0"/>
    <s v="2021/04/22"/>
    <s v="C"/>
    <s v="T05"/>
  </r>
  <r>
    <s v="20517980"/>
    <d v="2021-04-22T14:42:38"/>
    <x v="3"/>
    <s v="SA8119001 FF"/>
    <s v="E056FI"/>
    <n v="25"/>
    <s v="7412"/>
    <s v="LP-T"/>
    <s v="C"/>
    <s v="04/22"/>
    <s v=""/>
    <x v="0"/>
    <s v="2021/04/22"/>
    <s v="C"/>
    <s v="T05"/>
  </r>
  <r>
    <s v="21065320"/>
    <d v="2021-04-22T14:42:38"/>
    <x v="3"/>
    <s v="Y6F01X002 AB"/>
    <s v="P046CI"/>
    <n v="25"/>
    <s v="7412"/>
    <s v="LP-T"/>
    <s v="C"/>
    <s v="04/22"/>
    <s v=""/>
    <x v="0"/>
    <s v="2021/04/22"/>
    <s v="C"/>
    <s v="T05"/>
  </r>
  <r>
    <s v="21083020"/>
    <d v="2021-04-22T14:42:38"/>
    <x v="3"/>
    <s v="Y6F01X003 AD"/>
    <s v="P046CI"/>
    <n v="25"/>
    <s v="7412"/>
    <s v="LP-T"/>
    <s v="C"/>
    <s v="04/22"/>
    <s v=""/>
    <x v="0"/>
    <s v="2021/04/22"/>
    <s v="C"/>
    <s v="T05"/>
  </r>
  <r>
    <s v="21130520"/>
    <d v="2021-04-22T14:42:38"/>
    <x v="3"/>
    <s v="Y0S013032 AE"/>
    <s v="C035DI"/>
    <n v="24"/>
    <s v="7412"/>
    <s v="LP-T"/>
    <s v="C"/>
    <s v="04/22"/>
    <s v=""/>
    <x v="0"/>
    <s v="2021/04/22"/>
    <s v="C"/>
    <s v="T05"/>
  </r>
  <r>
    <s v="21134180"/>
    <d v="2021-04-22T14:42:38"/>
    <x v="3"/>
    <s v="Y2R02X     M"/>
    <s v="A0466I"/>
    <n v="25"/>
    <s v="7412"/>
    <s v="LP-T"/>
    <s v="C"/>
    <s v="04/22"/>
    <s v=""/>
    <x v="0"/>
    <s v="2021/04/22"/>
    <s v="C"/>
    <s v="T05"/>
  </r>
  <r>
    <s v="20433570"/>
    <d v="2021-04-22T18:04:31"/>
    <x v="3"/>
    <s v="RA5D66     C"/>
    <s v="A061TI"/>
    <n v="25"/>
    <s v="6194"/>
    <s v="LP-T"/>
    <s v="C"/>
    <s v="04/22"/>
    <n v="1"/>
    <x v="0"/>
    <s v="2021/04/22"/>
    <s v="C"/>
    <s v="T28"/>
  </r>
  <r>
    <s v="20433710"/>
    <d v="2021-04-22T18:04:31"/>
    <x v="3"/>
    <s v="RA5D66     C"/>
    <s v="A061TI"/>
    <n v="25"/>
    <s v="6194"/>
    <s v="LP-T"/>
    <s v="C"/>
    <s v="04/22"/>
    <s v=""/>
    <x v="0"/>
    <s v="2021/04/22"/>
    <s v="C"/>
    <s v="T28"/>
  </r>
  <r>
    <s v="20433770"/>
    <d v="2021-04-22T18:04:31"/>
    <x v="3"/>
    <s v="RA5D66     C"/>
    <s v="A061TI"/>
    <n v="25"/>
    <s v="6194"/>
    <s v="LP-T"/>
    <s v="C"/>
    <s v="04/22"/>
    <s v=""/>
    <x v="0"/>
    <s v="2021/04/22"/>
    <s v="C"/>
    <s v="T28"/>
  </r>
  <r>
    <s v="20461410"/>
    <d v="2021-04-22T18:04:31"/>
    <x v="3"/>
    <s v="Y4R098     D"/>
    <s v="D066QI"/>
    <n v="25"/>
    <s v="6194"/>
    <s v="LP-T"/>
    <s v="C"/>
    <s v="04/22"/>
    <s v=""/>
    <x v="0"/>
    <s v="2021/04/22"/>
    <s v="C"/>
    <s v="T28"/>
  </r>
  <r>
    <s v="20487430"/>
    <d v="2021-04-22T22:29:37"/>
    <x v="3"/>
    <s v="Y6L028     B"/>
    <s v="L061MI"/>
    <n v="25"/>
    <s v="7412"/>
    <s v="LP-T"/>
    <s v="D"/>
    <s v="04/22"/>
    <n v="1"/>
    <x v="0"/>
    <s v="2021/04/22"/>
    <s v="C"/>
    <s v="T04"/>
  </r>
  <r>
    <s v="21013760"/>
    <d v="2021-04-22T22:29:37"/>
    <x v="3"/>
    <s v="Y4R048     A"/>
    <s v="O066CI"/>
    <n v="24"/>
    <s v="7412"/>
    <s v="LP-T"/>
    <s v="D"/>
    <s v="04/22"/>
    <s v=""/>
    <x v="0"/>
    <s v="2021/04/22"/>
    <s v="C"/>
    <s v="T04"/>
  </r>
  <r>
    <s v="21065610"/>
    <d v="2021-04-22T22:29:37"/>
    <x v="3"/>
    <s v="Y6L028     B"/>
    <s v="L061MI"/>
    <n v="25"/>
    <s v="7412"/>
    <s v="LP-T"/>
    <s v="D"/>
    <s v="04/22"/>
    <s v=""/>
    <x v="0"/>
    <s v="2021/04/22"/>
    <s v="C"/>
    <s v="T04"/>
  </r>
  <r>
    <s v="21065620"/>
    <d v="2021-04-22T22:29:37"/>
    <x v="3"/>
    <s v="Y6L028     B"/>
    <s v="L061MI"/>
    <n v="25"/>
    <s v="7412"/>
    <s v="LP-T"/>
    <s v="D"/>
    <s v="04/22"/>
    <s v=""/>
    <x v="0"/>
    <s v="2021/04/22"/>
    <s v="C"/>
    <s v="T04"/>
  </r>
  <r>
    <s v="21086140"/>
    <d v="2021-04-22T22:29:37"/>
    <x v="3"/>
    <s v="SB5D27     A"/>
    <s v="C051MI"/>
    <n v="25"/>
    <s v="7412"/>
    <s v="LP-T"/>
    <s v="D"/>
    <s v="04/22"/>
    <s v=""/>
    <x v="0"/>
    <s v="2021/04/22"/>
    <s v="C"/>
    <s v="T04"/>
  </r>
  <r>
    <s v="21130690"/>
    <d v="2021-04-22T22:29:37"/>
    <x v="3"/>
    <s v="Y0S179951 AG"/>
    <s v="C051JI"/>
    <n v="25"/>
    <s v="7412"/>
    <s v="LP-T"/>
    <s v="D"/>
    <s v="04/22"/>
    <s v=""/>
    <x v="0"/>
    <s v="2021/04/22"/>
    <s v="C"/>
    <s v="T04"/>
  </r>
  <r>
    <s v="21036410"/>
    <d v="2021-04-23T01:28:00"/>
    <x v="3"/>
    <s v="RA5D66     B"/>
    <s v="A061TI"/>
    <n v="25"/>
    <s v="6194"/>
    <s v="LP-T"/>
    <s v="D"/>
    <s v="04/23"/>
    <n v="1"/>
    <x v="0"/>
    <s v="2021/04/23"/>
    <s v="C"/>
    <s v="T28"/>
  </r>
  <r>
    <s v="21058460"/>
    <d v="2021-04-23T01:28:00"/>
    <x v="3"/>
    <s v="Y2V118     B"/>
    <s v="G0615I"/>
    <n v="25"/>
    <s v="6194"/>
    <s v="LP-T"/>
    <s v="D"/>
    <s v="04/23"/>
    <s v=""/>
    <x v="0"/>
    <s v="2021/04/23"/>
    <s v="C"/>
    <s v="T28"/>
  </r>
  <r>
    <s v="21058470"/>
    <d v="2021-04-23T01:28:00"/>
    <x v="3"/>
    <s v="Y2V118     B"/>
    <s v="G0615I"/>
    <n v="25"/>
    <s v="6194"/>
    <s v="LP-T"/>
    <s v="D"/>
    <s v="04/23"/>
    <s v=""/>
    <x v="0"/>
    <s v="2021/04/23"/>
    <s v="C"/>
    <s v="T28"/>
  </r>
  <r>
    <s v="20505190"/>
    <d v="2021-04-23T06:01:51"/>
    <x v="3"/>
    <s v="Y5V16Y     D"/>
    <s v="O0419I"/>
    <n v="25"/>
    <s v="8004"/>
    <s v="LP-T"/>
    <s v="D"/>
    <s v="04/23"/>
    <n v="1"/>
    <x v="0"/>
    <s v="2021/04/23"/>
    <s v="C"/>
    <s v="T05"/>
  </r>
  <r>
    <s v="20506850"/>
    <d v="2021-04-23T06:01:51"/>
    <x v="3"/>
    <s v="Y5V07X     C"/>
    <s v="L041UI"/>
    <n v="25"/>
    <s v="7412"/>
    <s v="LP-T"/>
    <s v="D"/>
    <s v="04/23"/>
    <s v=""/>
    <x v="0"/>
    <s v="2021/04/23"/>
    <s v="C"/>
    <s v="T05"/>
  </r>
  <r>
    <s v="20507530"/>
    <d v="2021-04-23T06:01:51"/>
    <x v="3"/>
    <s v="Y5V07X     C"/>
    <s v="L041UI"/>
    <n v="25"/>
    <s v="7412"/>
    <s v="LP-T"/>
    <s v="D"/>
    <s v="04/23"/>
    <s v=""/>
    <x v="0"/>
    <s v="2021/04/23"/>
    <s v="C"/>
    <s v="T05"/>
  </r>
  <r>
    <s v="21106510"/>
    <d v="2021-04-23T06:01:51"/>
    <x v="3"/>
    <s v="BA5A35     B"/>
    <s v="M0343IK"/>
    <n v="25"/>
    <s v="7412"/>
    <s v="LP-T"/>
    <s v="D"/>
    <s v="04/23"/>
    <s v=""/>
    <x v="0"/>
    <s v="2021/04/23"/>
    <s v="C"/>
    <s v="T05"/>
  </r>
  <r>
    <s v="21143060"/>
    <d v="2021-04-23T06:01:51"/>
    <x v="3"/>
    <s v="BA5A13     H"/>
    <s v="M0343IK"/>
    <n v="25"/>
    <s v="7412"/>
    <s v="LP-T"/>
    <s v="D"/>
    <s v="04/23"/>
    <s v=""/>
    <x v="0"/>
    <s v="2021/04/23"/>
    <s v="C"/>
    <s v="T05"/>
  </r>
  <r>
    <s v="20257690"/>
    <d v="2021-04-23T09:22:00"/>
    <x v="3"/>
    <s v="RA5B83     A"/>
    <s v="C066UI"/>
    <n v="25"/>
    <s v="6194"/>
    <s v="LP-T"/>
    <s v="C"/>
    <s v="04/23"/>
    <n v="1"/>
    <x v="0"/>
    <s v="2021/04/23"/>
    <s v="C"/>
    <s v="T28"/>
  </r>
  <r>
    <s v="20276740"/>
    <d v="2021-04-23T09:22:00"/>
    <x v="3"/>
    <s v="RA5D66     C"/>
    <s v="A061TI"/>
    <n v="25"/>
    <s v="6194"/>
    <s v="LP-T"/>
    <s v="C"/>
    <s v="04/23"/>
    <s v=""/>
    <x v="0"/>
    <s v="2021/04/23"/>
    <s v="C"/>
    <s v="T28"/>
  </r>
  <r>
    <s v="20531700"/>
    <d v="2021-04-23T09:22:00"/>
    <x v="3"/>
    <s v="Y3D038     A"/>
    <s v="D066FI"/>
    <n v="25"/>
    <s v="6194"/>
    <s v="LP-T"/>
    <s v="C"/>
    <s v="04/23"/>
    <s v=""/>
    <x v="0"/>
    <s v="2021/04/23"/>
    <s v="C"/>
    <s v="T28"/>
  </r>
  <r>
    <s v="20535850"/>
    <d v="2021-04-23T09:22:00"/>
    <x v="3"/>
    <s v="Y3P028     A"/>
    <s v="O066HI"/>
    <n v="25"/>
    <s v="6194"/>
    <s v="LP-T"/>
    <s v="C"/>
    <s v="04/23"/>
    <s v=""/>
    <x v="0"/>
    <s v="2021/04/23"/>
    <s v="C"/>
    <s v="T28"/>
  </r>
  <r>
    <s v="21031810"/>
    <d v="2021-04-23T09:22:00"/>
    <x v="3"/>
    <s v="Y3D038     A"/>
    <s v="D066FI"/>
    <n v="25"/>
    <s v="6194"/>
    <s v="LP-T"/>
    <s v="C"/>
    <s v="04/23"/>
    <s v=""/>
    <x v="0"/>
    <s v="2021/04/23"/>
    <s v="C"/>
    <s v="T28"/>
  </r>
  <r>
    <s v="21031830"/>
    <d v="2021-04-23T09:22:00"/>
    <x v="3"/>
    <s v="Y4R018     A"/>
    <s v="L066RI"/>
    <n v="25"/>
    <s v="6194"/>
    <s v="LP-T"/>
    <s v="C"/>
    <s v="04/23"/>
    <s v=""/>
    <x v="0"/>
    <s v="2021/04/23"/>
    <s v="C"/>
    <s v="T28"/>
  </r>
  <r>
    <s v="21073670"/>
    <d v="2021-04-23T14:06:37"/>
    <x v="3"/>
    <s v="Y5Y05Y     E"/>
    <s v="A046HI"/>
    <n v="25"/>
    <s v="8004"/>
    <s v="LP-T"/>
    <s v="C"/>
    <s v="04/23"/>
    <n v="1"/>
    <x v="0"/>
    <s v="2021/04/23"/>
    <s v="C"/>
    <s v="T05"/>
  </r>
  <r>
    <s v="21073680"/>
    <d v="2021-04-23T14:06:37"/>
    <x v="3"/>
    <s v="Y5Y05Y     E"/>
    <s v="A046HI"/>
    <n v="25"/>
    <s v="8004"/>
    <s v="LP-T"/>
    <s v="C"/>
    <s v="04/23"/>
    <s v=""/>
    <x v="0"/>
    <s v="2021/04/23"/>
    <s v="C"/>
    <s v="T05"/>
  </r>
  <r>
    <s v="21099070"/>
    <d v="2021-04-23T14:06:37"/>
    <x v="3"/>
    <s v="YA4K9X     A"/>
    <s v="P0413I"/>
    <n v="6"/>
    <s v="7412"/>
    <s v="LP-T"/>
    <s v="C"/>
    <s v="04/23"/>
    <s v=""/>
    <x v="0"/>
    <s v="2021/04/23"/>
    <s v="C"/>
    <s v="T05"/>
  </r>
  <r>
    <s v="21105710"/>
    <d v="2021-04-23T14:06:37"/>
    <x v="3"/>
    <s v="BA5A61     H"/>
    <s v="M034GIK"/>
    <n v="25"/>
    <s v="7412"/>
    <s v="LP-T"/>
    <s v="C"/>
    <s v="04/23"/>
    <s v=""/>
    <x v="0"/>
    <s v="2021/04/23"/>
    <s v="C"/>
    <s v="T05"/>
  </r>
  <r>
    <s v="21114090"/>
    <d v="2021-04-23T14:06:37"/>
    <x v="3"/>
    <s v="Y2235316B AB"/>
    <s v="M0305I"/>
    <n v="25"/>
    <s v="7412"/>
    <s v="LP-T"/>
    <s v="C"/>
    <s v="04/23"/>
    <s v=""/>
    <x v="0"/>
    <s v="2021/04/23"/>
    <s v="C"/>
    <s v="T05"/>
  </r>
  <r>
    <s v="21143080"/>
    <d v="2021-04-23T14:06:37"/>
    <x v="3"/>
    <s v="BA5A61     H"/>
    <s v="M034GIK"/>
    <n v="25"/>
    <s v="7412"/>
    <s v="LP-T"/>
    <s v="C"/>
    <s v="04/23"/>
    <s v=""/>
    <x v="0"/>
    <s v="2021/04/23"/>
    <s v="C"/>
    <s v="T05"/>
  </r>
  <r>
    <s v="20257660"/>
    <d v="2021-04-23T16:57:36"/>
    <x v="3"/>
    <s v="RA5B83     A"/>
    <s v="C066UI"/>
    <n v="24"/>
    <s v="6194"/>
    <s v="LP-T"/>
    <s v="C"/>
    <s v="04/23"/>
    <n v="1"/>
    <x v="0"/>
    <s v="2021/04/23"/>
    <s v="C"/>
    <s v="T28"/>
  </r>
  <r>
    <s v="20257670"/>
    <d v="2021-04-23T16:57:36"/>
    <x v="3"/>
    <s v="RA5B83     A"/>
    <s v="C066UI"/>
    <n v="25"/>
    <s v="6194"/>
    <s v="LP-T"/>
    <s v="C"/>
    <s v="04/23"/>
    <s v=""/>
    <x v="0"/>
    <s v="2021/04/23"/>
    <s v="C"/>
    <s v="T28"/>
  </r>
  <r>
    <s v="20476230"/>
    <d v="2021-04-23T16:57:36"/>
    <x v="3"/>
    <s v="Y4R098     D"/>
    <s v="D066QI"/>
    <n v="25"/>
    <s v="6194"/>
    <s v="LP-T"/>
    <s v="C"/>
    <s v="04/23"/>
    <s v=""/>
    <x v="0"/>
    <s v="2021/04/23"/>
    <s v="C"/>
    <s v="T28"/>
  </r>
  <r>
    <s v="21031820"/>
    <d v="2021-04-23T16:57:36"/>
    <x v="3"/>
    <s v="Y3D038     A"/>
    <s v="D066FI"/>
    <n v="25"/>
    <s v="6194"/>
    <s v="LP-T"/>
    <s v="C"/>
    <s v="04/23"/>
    <s v=""/>
    <x v="0"/>
    <s v="2021/04/23"/>
    <s v="C"/>
    <s v="T28"/>
  </r>
  <r>
    <s v="21051040"/>
    <d v="2021-04-23T16:57:36"/>
    <x v="3"/>
    <s v="Y3P018     A"/>
    <s v="O066HI"/>
    <n v="25"/>
    <s v="6194"/>
    <s v="LP-T"/>
    <s v="C"/>
    <s v="04/23"/>
    <s v=""/>
    <x v="0"/>
    <s v="2021/04/23"/>
    <s v="C"/>
    <s v="T28"/>
  </r>
  <r>
    <s v="21065560"/>
    <d v="2021-04-23T16:57:36"/>
    <x v="3"/>
    <s v="Y6L028     B"/>
    <s v="L061MI"/>
    <n v="25"/>
    <s v="6194"/>
    <s v="LP-T"/>
    <s v="C"/>
    <s v="04/23"/>
    <s v=""/>
    <x v="0"/>
    <s v="2021/04/23"/>
    <s v="C"/>
    <s v="T28"/>
  </r>
  <r>
    <s v="2016937B"/>
    <d v="2021-04-23T21:39:51"/>
    <x v="3"/>
    <s v="Y2R04X     F"/>
    <s v="O046HI"/>
    <n v="6"/>
    <s v="7412"/>
    <s v="LP-T"/>
    <s v="D"/>
    <s v="04/23"/>
    <n v="1"/>
    <x v="0"/>
    <s v="2021/04/23"/>
    <s v="C"/>
    <s v="T05"/>
  </r>
  <r>
    <s v="21099150"/>
    <d v="2021-04-23T21:39:51"/>
    <x v="3"/>
    <s v="Y9YK2X     A"/>
    <s v="P046PI"/>
    <n v="3"/>
    <s v="7412"/>
    <s v="LP-T"/>
    <s v="D"/>
    <s v="04/23"/>
    <s v=""/>
    <x v="0"/>
    <s v="2021/04/23"/>
    <s v="C"/>
    <s v="T05"/>
  </r>
  <r>
    <s v="21170050"/>
    <d v="2021-04-23T21:39:51"/>
    <x v="3"/>
    <s v="UA5B7907A AF"/>
    <s v="C0404I"/>
    <n v="25"/>
    <s v="7412"/>
    <s v="LP-T"/>
    <s v="D"/>
    <s v="04/23"/>
    <s v=""/>
    <x v="0"/>
    <s v="2021/04/23"/>
    <s v="C"/>
    <s v="T05"/>
  </r>
  <r>
    <s v="2016937B"/>
    <d v="2021-04-23T22:55:27"/>
    <x v="3"/>
    <s v="Y2R04X     F"/>
    <s v="O046HI"/>
    <n v="6"/>
    <s v="7412"/>
    <s v="LP-T"/>
    <s v="D"/>
    <s v="04/23"/>
    <s v=""/>
    <x v="0"/>
    <s v="2021/04/23"/>
    <s v="C"/>
    <s v="T05"/>
  </r>
  <r>
    <s v="21099150"/>
    <d v="2021-04-23T22:55:27"/>
    <x v="3"/>
    <s v="Y9YK2X     A"/>
    <s v="P046PI"/>
    <n v="3"/>
    <s v="7412"/>
    <s v="LP-T"/>
    <s v="D"/>
    <s v="04/23"/>
    <s v=""/>
    <x v="0"/>
    <s v="2021/04/23"/>
    <s v="C"/>
    <s v="T05"/>
  </r>
  <r>
    <s v="21170050"/>
    <d v="2021-04-23T22:55:27"/>
    <x v="3"/>
    <s v="UA5B7907A AF"/>
    <s v="C0404I"/>
    <n v="25"/>
    <s v="7412"/>
    <s v="LP-T"/>
    <s v="D"/>
    <s v="04/23"/>
    <s v=""/>
    <x v="0"/>
    <s v="2021/04/23"/>
    <s v="C"/>
    <s v="T05"/>
  </r>
  <r>
    <s v="20495620"/>
    <d v="2021-04-24T02:00:55"/>
    <x v="3"/>
    <s v="Y7K06X     A"/>
    <s v="A044AI"/>
    <n v="25"/>
    <s v="8004"/>
    <s v="LP-T"/>
    <s v="B"/>
    <s v="04/24"/>
    <n v="1"/>
    <x v="0"/>
    <s v="2021/04/24"/>
    <s v="A"/>
    <s v="T05"/>
  </r>
  <r>
    <s v="20506820"/>
    <d v="2021-04-24T02:00:55"/>
    <x v="3"/>
    <s v="Y5V07X     C"/>
    <s v="L041UI"/>
    <n v="25"/>
    <s v="7412"/>
    <s v="LP-T"/>
    <s v="B"/>
    <s v="04/24"/>
    <s v=""/>
    <x v="0"/>
    <s v="2021/04/24"/>
    <s v="A"/>
    <s v="T05"/>
  </r>
  <r>
    <s v="20506840"/>
    <d v="2021-04-24T02:00:55"/>
    <x v="3"/>
    <s v="Y5V07X     C"/>
    <s v="L041UI"/>
    <n v="25"/>
    <s v="7412"/>
    <s v="LP-T"/>
    <s v="B"/>
    <s v="04/24"/>
    <s v=""/>
    <x v="0"/>
    <s v="2021/04/24"/>
    <s v="A"/>
    <s v="T05"/>
  </r>
  <r>
    <s v="20507500"/>
    <d v="2021-04-24T02:00:55"/>
    <x v="3"/>
    <s v="Y5V07X     C"/>
    <s v="L041UI"/>
    <n v="25"/>
    <s v="7412"/>
    <s v="LP-T"/>
    <s v="B"/>
    <s v="04/24"/>
    <s v=""/>
    <x v="0"/>
    <s v="2021/04/24"/>
    <s v="A"/>
    <s v="T05"/>
  </r>
  <r>
    <s v="20507510"/>
    <d v="2021-04-24T02:00:55"/>
    <x v="3"/>
    <s v="Y5V07X     C"/>
    <s v="L041UI"/>
    <n v="25"/>
    <s v="7412"/>
    <s v="LP-T"/>
    <s v="B"/>
    <s v="04/24"/>
    <s v=""/>
    <x v="0"/>
    <s v="2021/04/24"/>
    <s v="A"/>
    <s v="T05"/>
  </r>
  <r>
    <s v="21051330"/>
    <d v="2021-04-24T02:00:55"/>
    <x v="3"/>
    <s v="Y5K06X     D"/>
    <s v="C046YI"/>
    <n v="25"/>
    <s v="8004"/>
    <s v="LP-T"/>
    <s v="B"/>
    <s v="04/24"/>
    <s v=""/>
    <x v="0"/>
    <s v="2021/04/24"/>
    <s v="A"/>
    <s v="T05"/>
  </r>
  <r>
    <s v="20424680"/>
    <d v="2021-04-24T06:04:20"/>
    <x v="3"/>
    <s v="RA5D66     B"/>
    <s v="A061TI"/>
    <n v="25"/>
    <s v="6194"/>
    <s v="LP-T"/>
    <s v="B"/>
    <s v="04/24"/>
    <n v="1"/>
    <x v="0"/>
    <s v="2021/04/24"/>
    <s v="A"/>
    <s v="T28"/>
  </r>
  <r>
    <s v="20424690"/>
    <d v="2021-04-24T06:04:20"/>
    <x v="3"/>
    <s v="RA5D66     B"/>
    <s v="A061TI"/>
    <n v="25"/>
    <s v="6194"/>
    <s v="LP-T"/>
    <s v="B"/>
    <s v="04/24"/>
    <s v=""/>
    <x v="0"/>
    <s v="2021/04/24"/>
    <s v="A"/>
    <s v="T28"/>
  </r>
  <r>
    <s v="20433510"/>
    <d v="2021-04-24T06:04:20"/>
    <x v="3"/>
    <s v="RA5D66     C"/>
    <s v="A061TI"/>
    <n v="25"/>
    <s v="6194"/>
    <s v="LP-T"/>
    <s v="B"/>
    <s v="04/24"/>
    <s v=""/>
    <x v="0"/>
    <s v="2021/04/24"/>
    <s v="A"/>
    <s v="T28"/>
  </r>
  <r>
    <s v="20532530"/>
    <d v="2021-04-24T06:04:20"/>
    <x v="3"/>
    <s v="Y4R138     A"/>
    <s v="D066QI"/>
    <n v="25"/>
    <s v="6194"/>
    <s v="LP-T"/>
    <s v="B"/>
    <s v="04/24"/>
    <s v=""/>
    <x v="0"/>
    <s v="2021/04/24"/>
    <s v="A"/>
    <s v="T28"/>
  </r>
  <r>
    <s v="21065540"/>
    <d v="2021-04-24T06:04:20"/>
    <x v="3"/>
    <s v="Y6L028     B"/>
    <s v="L061MI"/>
    <n v="24"/>
    <s v="6194"/>
    <s v="LP-T"/>
    <s v="B"/>
    <s v="04/24"/>
    <s v=""/>
    <x v="0"/>
    <s v="2021/04/24"/>
    <s v="A"/>
    <s v="T28"/>
  </r>
  <r>
    <s v="21065580"/>
    <d v="2021-04-24T06:04:20"/>
    <x v="3"/>
    <s v="Y6L028     B"/>
    <s v="L061MI"/>
    <n v="25"/>
    <s v="6194"/>
    <s v="LP-T"/>
    <s v="B"/>
    <s v="04/24"/>
    <s v=""/>
    <x v="0"/>
    <s v="2021/04/24"/>
    <s v="A"/>
    <s v="T28"/>
  </r>
  <r>
    <s v="20276360"/>
    <d v="2021-04-24T09:21:29"/>
    <x v="3"/>
    <s v="RC5C86     B"/>
    <s v="A061TI"/>
    <n v="25"/>
    <s v="6194"/>
    <s v="LP-T"/>
    <s v="A"/>
    <s v="04/24"/>
    <n v="1"/>
    <x v="0"/>
    <s v="2021/04/24"/>
    <s v="A"/>
    <s v="T28"/>
  </r>
  <r>
    <s v="20433890"/>
    <d v="2021-04-24T09:21:29"/>
    <x v="3"/>
    <s v="RA5D66     C"/>
    <s v="A061TI"/>
    <n v="25"/>
    <s v="6194"/>
    <s v="LP-T"/>
    <s v="A"/>
    <s v="04/24"/>
    <s v=""/>
    <x v="0"/>
    <s v="2021/04/24"/>
    <s v="A"/>
    <s v="T28"/>
  </r>
  <r>
    <s v="21036470"/>
    <d v="2021-04-24T09:21:29"/>
    <x v="3"/>
    <s v="RA5D66     B"/>
    <s v="A061TI"/>
    <n v="25"/>
    <s v="6194"/>
    <s v="LP-T"/>
    <s v="A"/>
    <s v="04/24"/>
    <s v=""/>
    <x v="0"/>
    <s v="2021/04/24"/>
    <s v="A"/>
    <s v="T28"/>
  </r>
  <r>
    <s v="21065670"/>
    <d v="2021-04-24T09:21:29"/>
    <x v="3"/>
    <s v="Y6L028     B"/>
    <s v="L061MI"/>
    <n v="24"/>
    <s v="6194"/>
    <s v="LP-T"/>
    <s v="A"/>
    <s v="04/24"/>
    <s v=""/>
    <x v="0"/>
    <s v="2021/04/24"/>
    <s v="A"/>
    <s v="T28"/>
  </r>
  <r>
    <s v="21065700"/>
    <d v="2021-04-24T09:21:29"/>
    <x v="3"/>
    <s v="Y6L028     B"/>
    <s v="L061MI"/>
    <n v="25"/>
    <s v="6194"/>
    <s v="LP-T"/>
    <s v="A"/>
    <s v="04/24"/>
    <s v=""/>
    <x v="0"/>
    <s v="2021/04/24"/>
    <s v="A"/>
    <s v="T28"/>
  </r>
  <r>
    <s v="21125890"/>
    <d v="2021-04-24T09:21:29"/>
    <x v="3"/>
    <s v="Y4R048     A"/>
    <s v="O066CI"/>
    <n v="25"/>
    <s v="6194"/>
    <s v="LP-T"/>
    <s v="A"/>
    <s v="04/24"/>
    <s v=""/>
    <x v="0"/>
    <s v="2021/04/24"/>
    <s v="A"/>
    <s v="T28"/>
  </r>
  <r>
    <s v="20275740"/>
    <d v="2021-04-24T13:01:22"/>
    <x v="3"/>
    <s v="RC5C86     B"/>
    <s v="A061TI"/>
    <n v="25"/>
    <s v="6194"/>
    <s v="LP-T"/>
    <s v="A"/>
    <s v="04/24"/>
    <n v="1"/>
    <x v="0"/>
    <s v="2021/04/24"/>
    <s v="A"/>
    <s v="T28"/>
  </r>
  <r>
    <s v="20276170"/>
    <d v="2021-04-24T13:01:22"/>
    <x v="3"/>
    <s v="RC5C86     B"/>
    <s v="A061TI"/>
    <n v="25"/>
    <s v="6194"/>
    <s v="LP-T"/>
    <s v="A"/>
    <s v="04/24"/>
    <s v=""/>
    <x v="0"/>
    <s v="2021/04/24"/>
    <s v="A"/>
    <s v="T28"/>
  </r>
  <r>
    <s v="20433320"/>
    <d v="2021-04-24T13:01:22"/>
    <x v="3"/>
    <s v="RA5D66     C"/>
    <s v="A061TI"/>
    <n v="25"/>
    <s v="6194"/>
    <s v="LP-T"/>
    <s v="A"/>
    <s v="04/24"/>
    <s v=""/>
    <x v="0"/>
    <s v="2021/04/24"/>
    <s v="A"/>
    <s v="T28"/>
  </r>
  <r>
    <s v="20487410"/>
    <d v="2021-04-24T13:01:22"/>
    <x v="3"/>
    <s v="Y6L028     B"/>
    <s v="L061MI"/>
    <n v="25"/>
    <s v="6194"/>
    <s v="LP-T"/>
    <s v="A"/>
    <s v="04/24"/>
    <s v=""/>
    <x v="0"/>
    <s v="2021/04/24"/>
    <s v="A"/>
    <s v="T28"/>
  </r>
  <r>
    <s v="21036420"/>
    <d v="2021-04-24T13:01:22"/>
    <x v="3"/>
    <s v="RA5D66     B"/>
    <s v="A061TI"/>
    <n v="25"/>
    <s v="6194"/>
    <s v="LP-T"/>
    <s v="A"/>
    <s v="04/24"/>
    <s v=""/>
    <x v="0"/>
    <s v="2021/04/24"/>
    <s v="A"/>
    <s v="T28"/>
  </r>
  <r>
    <s v="21036490"/>
    <d v="2021-04-24T13:01:22"/>
    <x v="3"/>
    <s v="RA5D66     B"/>
    <s v="A061TI"/>
    <n v="25"/>
    <s v="6194"/>
    <s v="LP-T"/>
    <s v="A"/>
    <s v="04/24"/>
    <s v=""/>
    <x v="0"/>
    <s v="2021/04/24"/>
    <s v="A"/>
    <s v="T28"/>
  </r>
  <r>
    <s v="20275620"/>
    <d v="2021-04-24T20:16:24"/>
    <x v="3"/>
    <s v="RC5C86     B"/>
    <s v="A061TI"/>
    <n v="25"/>
    <s v="6194"/>
    <s v="LP-T"/>
    <s v="B"/>
    <s v="04/24"/>
    <n v="1"/>
    <x v="0"/>
    <s v="2021/04/24"/>
    <s v="A"/>
    <s v="T28"/>
  </r>
  <r>
    <s v="20275720"/>
    <d v="2021-04-24T20:16:24"/>
    <x v="3"/>
    <s v="RC5C86     B"/>
    <s v="A061TI"/>
    <n v="25"/>
    <s v="6194"/>
    <s v="LP-T"/>
    <s v="B"/>
    <s v="04/24"/>
    <s v=""/>
    <x v="0"/>
    <s v="2021/04/24"/>
    <s v="A"/>
    <s v="T28"/>
  </r>
  <r>
    <s v="21014140"/>
    <d v="2021-04-24T20:16:24"/>
    <x v="3"/>
    <s v="Y4R138     A"/>
    <s v="D066QI"/>
    <n v="25"/>
    <s v="6194"/>
    <s v="LP-T"/>
    <s v="B"/>
    <s v="04/24"/>
    <s v=""/>
    <x v="0"/>
    <s v="2021/04/24"/>
    <s v="A"/>
    <s v="T28"/>
  </r>
  <r>
    <s v="21036330"/>
    <d v="2021-04-24T20:16:24"/>
    <x v="3"/>
    <s v="RA5D66     B"/>
    <s v="A061TI"/>
    <n v="25"/>
    <s v="6194"/>
    <s v="LP-T"/>
    <s v="B"/>
    <s v="04/24"/>
    <s v=""/>
    <x v="0"/>
    <s v="2021/04/24"/>
    <s v="A"/>
    <s v="T28"/>
  </r>
  <r>
    <s v="20276110"/>
    <d v="2021-04-25T02:31:21"/>
    <x v="3"/>
    <s v="RC5C86     B"/>
    <s v="A061TI"/>
    <n v="25"/>
    <s v="6194"/>
    <s v="LP-T"/>
    <s v="B"/>
    <s v="04/25"/>
    <n v="1"/>
    <x v="0"/>
    <s v="2021/04/25"/>
    <s v="A"/>
    <s v="T28"/>
  </r>
  <r>
    <s v="20276150"/>
    <d v="2021-04-25T02:31:21"/>
    <x v="3"/>
    <s v="RC5C86     B"/>
    <s v="A061TI"/>
    <n v="25"/>
    <s v="6194"/>
    <s v="LP-T"/>
    <s v="B"/>
    <s v="04/25"/>
    <s v=""/>
    <x v="0"/>
    <s v="2021/04/25"/>
    <s v="A"/>
    <s v="T28"/>
  </r>
  <r>
    <s v="20276210"/>
    <d v="2021-04-25T02:31:21"/>
    <x v="3"/>
    <s v="RC5C86     B"/>
    <s v="A061TI"/>
    <n v="25"/>
    <s v="6194"/>
    <s v="LP-T"/>
    <s v="B"/>
    <s v="04/25"/>
    <s v=""/>
    <x v="0"/>
    <s v="2021/04/25"/>
    <s v="A"/>
    <s v="T28"/>
  </r>
  <r>
    <s v="21065530"/>
    <d v="2021-04-25T02:31:21"/>
    <x v="3"/>
    <s v="Y6L028     B"/>
    <s v="L061MI"/>
    <n v="25"/>
    <s v="6194"/>
    <s v="LP-T"/>
    <s v="B"/>
    <s v="04/25"/>
    <s v=""/>
    <x v="0"/>
    <s v="2021/04/25"/>
    <s v="A"/>
    <s v="T28"/>
  </r>
  <r>
    <s v="21065690"/>
    <d v="2021-04-25T02:31:21"/>
    <x v="3"/>
    <s v="Y6L028     B"/>
    <s v="L061MI"/>
    <n v="25"/>
    <s v="6194"/>
    <s v="LP-T"/>
    <s v="B"/>
    <s v="04/25"/>
    <s v=""/>
    <x v="0"/>
    <s v="2021/04/25"/>
    <s v="A"/>
    <s v="T28"/>
  </r>
  <r>
    <s v="20433830"/>
    <d v="2021-04-25T06:29:13"/>
    <x v="3"/>
    <s v="RA5D66     C"/>
    <s v="A061TI"/>
    <n v="25"/>
    <s v="6194"/>
    <s v="LP-T"/>
    <s v="B"/>
    <s v="04/25"/>
    <n v="1"/>
    <x v="0"/>
    <s v="2021/04/25"/>
    <s v="A"/>
    <s v="T28"/>
  </r>
  <r>
    <s v="20433860"/>
    <d v="2021-04-25T06:29:13"/>
    <x v="3"/>
    <s v="RA5D66     C"/>
    <s v="A061TI"/>
    <n v="25"/>
    <s v="6194"/>
    <s v="LP-T"/>
    <s v="B"/>
    <s v="04/25"/>
    <s v=""/>
    <x v="0"/>
    <s v="2021/04/25"/>
    <s v="A"/>
    <s v="T28"/>
  </r>
  <r>
    <s v="21036400"/>
    <d v="2021-04-25T06:29:13"/>
    <x v="3"/>
    <s v="RA5D66     B"/>
    <s v="A061TI"/>
    <n v="25"/>
    <s v="6194"/>
    <s v="LP-T"/>
    <s v="B"/>
    <s v="04/25"/>
    <s v=""/>
    <x v="0"/>
    <s v="2021/04/25"/>
    <s v="A"/>
    <s v="T28"/>
  </r>
  <r>
    <s v="21086060"/>
    <d v="2021-04-25T10:49:39"/>
    <x v="3"/>
    <s v="RB5C86     D"/>
    <s v="A061TI"/>
    <n v="25"/>
    <s v="7412"/>
    <s v="LP-T"/>
    <s v="A"/>
    <s v="04/25"/>
    <n v="1"/>
    <x v="0"/>
    <s v="2021/04/25"/>
    <s v="A"/>
    <s v="T04"/>
  </r>
  <r>
    <s v="21086070"/>
    <d v="2021-04-25T10:49:39"/>
    <x v="3"/>
    <s v="RB5C86     D"/>
    <s v="A061TI"/>
    <n v="25"/>
    <s v="7412"/>
    <s v="LP-T"/>
    <s v="A"/>
    <s v="04/25"/>
    <s v=""/>
    <x v="0"/>
    <s v="2021/04/25"/>
    <s v="A"/>
    <s v="T04"/>
  </r>
  <r>
    <s v="20276190"/>
    <d v="2021-04-25T17:19:58"/>
    <x v="3"/>
    <s v="RC5C86     B"/>
    <s v="A061TI"/>
    <n v="25"/>
    <s v="6194"/>
    <s v="LP-T"/>
    <s v="A"/>
    <s v="04/25"/>
    <n v="1"/>
    <x v="0"/>
    <s v="2021/04/25"/>
    <s v="A"/>
    <s v="T28"/>
  </r>
  <r>
    <s v="20412630"/>
    <d v="2021-04-25T17:19:58"/>
    <x v="3"/>
    <s v="RC5C86     B"/>
    <s v="A061TI"/>
    <n v="25"/>
    <s v="6194"/>
    <s v="LP-T"/>
    <s v="A"/>
    <s v="04/25"/>
    <s v=""/>
    <x v="0"/>
    <s v="2021/04/25"/>
    <s v="A"/>
    <s v="T28"/>
  </r>
  <r>
    <s v="20433490"/>
    <d v="2021-04-25T17:19:58"/>
    <x v="3"/>
    <s v="RA5D66     C"/>
    <s v="A061TI"/>
    <n v="25"/>
    <s v="6194"/>
    <s v="LP-T"/>
    <s v="A"/>
    <s v="04/25"/>
    <s v=""/>
    <x v="0"/>
    <s v="2021/04/25"/>
    <s v="A"/>
    <s v="T28"/>
  </r>
  <r>
    <s v="21065680"/>
    <d v="2021-04-25T17:19:58"/>
    <x v="3"/>
    <s v="Y6L028     B"/>
    <s v="L061MI"/>
    <n v="25"/>
    <s v="6194"/>
    <s v="LP-T"/>
    <s v="A"/>
    <s v="04/25"/>
    <s v=""/>
    <x v="0"/>
    <s v="2021/04/25"/>
    <s v="A"/>
    <s v="T28"/>
  </r>
  <r>
    <s v="20275280"/>
    <d v="2021-04-25T21:53:11"/>
    <x v="3"/>
    <s v="RC5C86     B"/>
    <s v="A061TI"/>
    <n v="25"/>
    <s v="7412"/>
    <s v="LP-T"/>
    <s v="B"/>
    <s v="04/25"/>
    <n v="1"/>
    <x v="0"/>
    <s v="2021/04/25"/>
    <s v="A"/>
    <s v="T04"/>
  </r>
  <r>
    <s v="20275540"/>
    <d v="2021-04-25T21:53:11"/>
    <x v="3"/>
    <s v="RC5C86     B"/>
    <s v="A061TI"/>
    <n v="25"/>
    <s v="7412"/>
    <s v="LP-T"/>
    <s v="B"/>
    <s v="04/25"/>
    <s v=""/>
    <x v="0"/>
    <s v="2021/04/25"/>
    <s v="A"/>
    <s v="T04"/>
  </r>
  <r>
    <s v="20275550"/>
    <d v="2021-04-25T21:53:11"/>
    <x v="3"/>
    <s v="RC5C86     B"/>
    <s v="A061TI"/>
    <n v="25"/>
    <s v="7412"/>
    <s v="LP-T"/>
    <s v="B"/>
    <s v="04/25"/>
    <s v=""/>
    <x v="0"/>
    <s v="2021/04/25"/>
    <s v="A"/>
    <s v="T04"/>
  </r>
  <r>
    <s v="20275680"/>
    <d v="2021-04-25T21:53:11"/>
    <x v="3"/>
    <s v="RC5C86     B"/>
    <s v="A061TI"/>
    <n v="25"/>
    <s v="7412"/>
    <s v="LP-T"/>
    <s v="B"/>
    <s v="04/25"/>
    <s v=""/>
    <x v="0"/>
    <s v="2021/04/25"/>
    <s v="A"/>
    <s v="T04"/>
  </r>
  <r>
    <s v="20275880"/>
    <d v="2021-04-25T21:53:11"/>
    <x v="3"/>
    <s v="RC5C86     B"/>
    <s v="A061TI"/>
    <n v="25"/>
    <s v="7412"/>
    <s v="LP-T"/>
    <s v="B"/>
    <s v="04/25"/>
    <s v=""/>
    <x v="0"/>
    <s v="2021/04/25"/>
    <s v="A"/>
    <s v="T04"/>
  </r>
  <r>
    <s v="20277880"/>
    <d v="2021-04-25T21:53:11"/>
    <x v="3"/>
    <s v="RC5C86     D"/>
    <s v="A061TI"/>
    <n v="25"/>
    <s v="7412"/>
    <s v="LP-T"/>
    <s v="B"/>
    <s v="04/25"/>
    <s v=""/>
    <x v="0"/>
    <s v="2021/04/25"/>
    <s v="A"/>
    <s v="T04"/>
  </r>
  <r>
    <s v="20506850"/>
    <d v="2021-04-26T01:49:57"/>
    <x v="3"/>
    <s v="Y5V07X     C"/>
    <s v="L041UI"/>
    <n v="25"/>
    <s v="8004"/>
    <s v="LP-T"/>
    <s v="D"/>
    <s v="04/26"/>
    <n v="1"/>
    <x v="0"/>
    <s v="2021/04/26"/>
    <s v="C"/>
    <s v="T05"/>
  </r>
  <r>
    <s v="20507530"/>
    <d v="2021-04-26T01:49:57"/>
    <x v="3"/>
    <s v="Y5V07X     C"/>
    <s v="L041UI"/>
    <n v="25"/>
    <s v="8004"/>
    <s v="LP-T"/>
    <s v="D"/>
    <s v="04/26"/>
    <s v=""/>
    <x v="0"/>
    <s v="2021/04/26"/>
    <s v="C"/>
    <s v="T05"/>
  </r>
  <r>
    <s v="21065220"/>
    <d v="2021-04-26T01:49:57"/>
    <x v="3"/>
    <s v="Y6D07X     A"/>
    <s v="D041VI"/>
    <n v="25"/>
    <s v="8004"/>
    <s v="LP-T"/>
    <s v="D"/>
    <s v="04/26"/>
    <s v=""/>
    <x v="0"/>
    <s v="2021/04/26"/>
    <s v="C"/>
    <s v="T05"/>
  </r>
  <r>
    <s v="21066790"/>
    <d v="2021-04-26T01:49:57"/>
    <x v="3"/>
    <s v="Y7Y01X     C"/>
    <s v="G046JI"/>
    <n v="25"/>
    <s v="8004"/>
    <s v="LP-T"/>
    <s v="D"/>
    <s v="04/26"/>
    <s v=""/>
    <x v="0"/>
    <s v="2021/04/26"/>
    <s v="C"/>
    <s v="T05"/>
  </r>
  <r>
    <s v="21124060"/>
    <d v="2021-04-26T01:49:57"/>
    <x v="3"/>
    <s v="Y7Y01X     C"/>
    <s v="G046JI"/>
    <n v="25"/>
    <s v="7412"/>
    <s v="LP-T"/>
    <s v="D"/>
    <s v="04/26"/>
    <s v=""/>
    <x v="0"/>
    <s v="2021/04/26"/>
    <s v="C"/>
    <s v="T05"/>
  </r>
  <r>
    <s v="21124110"/>
    <d v="2021-04-26T01:49:57"/>
    <x v="3"/>
    <s v="Y7Y01X     C"/>
    <s v="G046JI"/>
    <n v="25"/>
    <s v="7412"/>
    <s v="LP-T"/>
    <s v="D"/>
    <s v="04/26"/>
    <s v=""/>
    <x v="0"/>
    <s v="2021/04/26"/>
    <s v="C"/>
    <s v="T05"/>
  </r>
  <r>
    <s v="20433720"/>
    <d v="2021-04-26T05:14:05"/>
    <x v="3"/>
    <s v="RA5D66     C"/>
    <s v="A061TI"/>
    <n v="25"/>
    <s v="6194"/>
    <s v="LP-T"/>
    <s v="D"/>
    <s v="04/26"/>
    <n v="1"/>
    <x v="0"/>
    <s v="2021/04/26"/>
    <s v="C"/>
    <s v="T28"/>
  </r>
  <r>
    <s v="20433760"/>
    <d v="2021-04-26T05:14:05"/>
    <x v="3"/>
    <s v="RA5D66     C"/>
    <s v="A061TI"/>
    <n v="25"/>
    <s v="6194"/>
    <s v="LP-T"/>
    <s v="D"/>
    <s v="04/26"/>
    <s v=""/>
    <x v="0"/>
    <s v="2021/04/26"/>
    <s v="C"/>
    <s v="T28"/>
  </r>
  <r>
    <s v="20433840"/>
    <d v="2021-04-26T05:14:05"/>
    <x v="3"/>
    <s v="RA5D66     C"/>
    <s v="A061TI"/>
    <n v="25"/>
    <s v="6194"/>
    <s v="LP-T"/>
    <s v="D"/>
    <s v="04/26"/>
    <s v=""/>
    <x v="0"/>
    <s v="2021/04/26"/>
    <s v="C"/>
    <s v="T28"/>
  </r>
  <r>
    <s v="20532270"/>
    <d v="2021-04-26T05:14:05"/>
    <x v="3"/>
    <s v="Y4R048     A"/>
    <s v="O066CI"/>
    <n v="25"/>
    <s v="6194"/>
    <s v="LP-T"/>
    <s v="D"/>
    <s v="04/26"/>
    <s v=""/>
    <x v="0"/>
    <s v="2021/04/26"/>
    <s v="C"/>
    <s v="T28"/>
  </r>
  <r>
    <s v="21065650"/>
    <d v="2021-04-26T05:14:05"/>
    <x v="3"/>
    <s v="Y6L028     B"/>
    <s v="L061MI"/>
    <n v="25"/>
    <s v="6194"/>
    <s v="LP-T"/>
    <s v="D"/>
    <s v="04/26"/>
    <s v=""/>
    <x v="0"/>
    <s v="2021/04/26"/>
    <s v="C"/>
    <s v="T28"/>
  </r>
  <r>
    <s v="21102070"/>
    <d v="2021-04-26T05:14:05"/>
    <x v="3"/>
    <s v="Y8V028     A"/>
    <s v="G0614I"/>
    <n v="25"/>
    <s v="6194"/>
    <s v="LP-T"/>
    <s v="D"/>
    <s v="04/26"/>
    <s v=""/>
    <x v="0"/>
    <s v="2021/04/26"/>
    <s v="C"/>
    <s v="T28"/>
  </r>
  <r>
    <s v="20467760"/>
    <d v="2021-04-26T09:13:27"/>
    <x v="3"/>
    <s v="Y4Y03Y     H"/>
    <s v="P041GI"/>
    <n v="25"/>
    <s v="8004"/>
    <s v="LP-T"/>
    <s v="C"/>
    <s v="04/26"/>
    <n v="1"/>
    <x v="0"/>
    <s v="2021/04/26"/>
    <s v="C"/>
    <s v="T05"/>
  </r>
  <r>
    <s v="20467810"/>
    <d v="2021-04-26T09:13:27"/>
    <x v="3"/>
    <s v="Y4Y03Y     J"/>
    <s v="P041GI"/>
    <n v="25"/>
    <s v="8004"/>
    <s v="LP-T"/>
    <s v="C"/>
    <s v="04/26"/>
    <s v=""/>
    <x v="0"/>
    <s v="2021/04/26"/>
    <s v="C"/>
    <s v="T05"/>
  </r>
  <r>
    <s v="20504160"/>
    <d v="2021-04-26T09:13:27"/>
    <x v="3"/>
    <s v="Y4Y03Y     J"/>
    <s v="P041GI"/>
    <n v="25"/>
    <s v="8004"/>
    <s v="LP-T"/>
    <s v="C"/>
    <s v="04/26"/>
    <s v=""/>
    <x v="0"/>
    <s v="2021/04/26"/>
    <s v="C"/>
    <s v="T05"/>
  </r>
  <r>
    <s v="20504180"/>
    <d v="2021-04-26T09:13:27"/>
    <x v="3"/>
    <s v="Y4Y03Y     J"/>
    <s v="P041GI"/>
    <n v="25"/>
    <s v="8004"/>
    <s v="LP-T"/>
    <s v="C"/>
    <s v="04/26"/>
    <s v=""/>
    <x v="0"/>
    <s v="2021/04/26"/>
    <s v="C"/>
    <s v="T05"/>
  </r>
  <r>
    <s v="21113730"/>
    <d v="2021-04-26T09:13:27"/>
    <x v="3"/>
    <s v="Y47089F08 AA"/>
    <s v="C055QI"/>
    <n v="25"/>
    <s v="7412"/>
    <s v="LP-T"/>
    <s v="C"/>
    <s v="04/26"/>
    <s v=""/>
    <x v="0"/>
    <s v="2021/04/26"/>
    <s v="C"/>
    <s v="T05"/>
  </r>
  <r>
    <s v="21129560"/>
    <d v="2021-04-26T09:13:27"/>
    <x v="3"/>
    <s v="Y5V33X     A"/>
    <s v="P041HI"/>
    <n v="3"/>
    <s v="7412"/>
    <s v="LP-T"/>
    <s v="C"/>
    <s v="04/26"/>
    <s v=""/>
    <x v="0"/>
    <s v="2021/04/26"/>
    <s v="C"/>
    <s v="T05"/>
  </r>
  <r>
    <s v="20275920"/>
    <d v="2021-04-26T12:41:52"/>
    <x v="3"/>
    <s v="RC5C86     B"/>
    <s v="A061TI"/>
    <n v="25"/>
    <s v="6194"/>
    <s v="LP-T"/>
    <s v="C"/>
    <s v="04/26"/>
    <n v="1"/>
    <x v="0"/>
    <s v="2021/04/26"/>
    <s v="C"/>
    <s v="T28"/>
  </r>
  <r>
    <s v="20424740"/>
    <d v="2021-04-26T12:41:52"/>
    <x v="3"/>
    <s v="RA5D66     B"/>
    <s v="A061TI"/>
    <n v="24"/>
    <s v="6194"/>
    <s v="LP-T"/>
    <s v="C"/>
    <s v="04/26"/>
    <s v=""/>
    <x v="0"/>
    <s v="2021/04/26"/>
    <s v="C"/>
    <s v="T28"/>
  </r>
  <r>
    <s v="21013230"/>
    <d v="2021-04-26T12:41:52"/>
    <x v="3"/>
    <s v="Y2H088     L"/>
    <s v="L066YI"/>
    <n v="25"/>
    <s v="6194"/>
    <s v="LP-T"/>
    <s v="C"/>
    <s v="04/26"/>
    <s v=""/>
    <x v="0"/>
    <s v="2021/04/26"/>
    <s v="C"/>
    <s v="T28"/>
  </r>
  <r>
    <s v="21013740"/>
    <d v="2021-04-26T12:41:52"/>
    <x v="3"/>
    <s v="Y4R048     A"/>
    <s v="O066CI"/>
    <n v="25"/>
    <s v="6194"/>
    <s v="LP-T"/>
    <s v="C"/>
    <s v="04/26"/>
    <s v=""/>
    <x v="0"/>
    <s v="2021/04/26"/>
    <s v="C"/>
    <s v="T28"/>
  </r>
  <r>
    <s v="20473670"/>
    <d v="2021-04-26T16:47:08"/>
    <x v="3"/>
    <s v="Y6N04X     B"/>
    <s v="G046CI"/>
    <n v="25"/>
    <s v="7412"/>
    <s v="LP-T"/>
    <s v="C"/>
    <s v="04/26"/>
    <n v="1"/>
    <x v="0"/>
    <s v="2021/04/26"/>
    <s v="C"/>
    <s v="T05"/>
  </r>
  <r>
    <s v="20487040"/>
    <d v="2021-04-26T16:47:08"/>
    <x v="3"/>
    <s v="Y6L03Y     C"/>
    <s v="A0468I"/>
    <n v="25"/>
    <s v="8004"/>
    <s v="LP-T"/>
    <s v="C"/>
    <s v="04/26"/>
    <s v=""/>
    <x v="0"/>
    <s v="2021/04/26"/>
    <s v="C"/>
    <s v="T05"/>
  </r>
  <r>
    <s v="20487050"/>
    <d v="2021-04-26T16:47:08"/>
    <x v="3"/>
    <s v="Y6L03Y     C"/>
    <s v="A0468I"/>
    <n v="25"/>
    <s v="8004"/>
    <s v="LP-T"/>
    <s v="C"/>
    <s v="04/26"/>
    <s v=""/>
    <x v="0"/>
    <s v="2021/04/26"/>
    <s v="C"/>
    <s v="T05"/>
  </r>
  <r>
    <s v="21031990"/>
    <d v="2021-04-26T16:47:08"/>
    <x v="3"/>
    <s v="Y5Y02X     B"/>
    <s v="D041KI"/>
    <n v="25"/>
    <s v="8004"/>
    <s v="LP-T"/>
    <s v="C"/>
    <s v="04/26"/>
    <s v=""/>
    <x v="0"/>
    <s v="2021/04/26"/>
    <s v="C"/>
    <s v="T05"/>
  </r>
  <r>
    <s v="21032070"/>
    <d v="2021-04-26T16:47:08"/>
    <x v="3"/>
    <s v="Y5Y02X     B"/>
    <s v="D041KI"/>
    <n v="25"/>
    <s v="8004"/>
    <s v="LP-T"/>
    <s v="C"/>
    <s v="04/26"/>
    <s v=""/>
    <x v="0"/>
    <s v="2021/04/26"/>
    <s v="C"/>
    <s v="T05"/>
  </r>
  <r>
    <s v="21113900"/>
    <d v="2021-04-26T16:47:08"/>
    <x v="3"/>
    <s v="Y47199336 AA"/>
    <s v="C055QI"/>
    <n v="25"/>
    <s v="7412"/>
    <s v="LP-T"/>
    <s v="C"/>
    <s v="04/26"/>
    <s v=""/>
    <x v="0"/>
    <s v="2021/04/26"/>
    <s v="C"/>
    <s v="T05"/>
  </r>
  <r>
    <s v="20473740"/>
    <d v="2021-04-26T21:13:54"/>
    <x v="3"/>
    <s v="Y6N04X     B"/>
    <s v="G046CI"/>
    <n v="25"/>
    <s v="7412"/>
    <s v="LP-T"/>
    <s v="D"/>
    <s v="04/26"/>
    <n v="1"/>
    <x v="0"/>
    <s v="2021/04/26"/>
    <s v="C"/>
    <s v="T05"/>
  </r>
  <r>
    <s v="21042290"/>
    <d v="2021-04-26T21:13:54"/>
    <x v="3"/>
    <s v="Y0S013008 AE"/>
    <s v="C035DI"/>
    <n v="25"/>
    <s v="7412"/>
    <s v="LP-T"/>
    <s v="D"/>
    <s v="04/26"/>
    <s v=""/>
    <x v="0"/>
    <s v="2021/04/26"/>
    <s v="C"/>
    <s v="T05"/>
  </r>
  <r>
    <s v="21121850"/>
    <d v="2021-04-26T21:13:54"/>
    <x v="3"/>
    <s v="Y47283     A"/>
    <s v="C031JI"/>
    <n v="25"/>
    <s v="7412"/>
    <s v="LP-T"/>
    <s v="D"/>
    <s v="04/26"/>
    <s v=""/>
    <x v="0"/>
    <s v="2021/04/26"/>
    <s v="C"/>
    <s v="T05"/>
  </r>
  <r>
    <s v="21122060"/>
    <d v="2021-04-26T21:13:54"/>
    <x v="3"/>
    <s v="Y47403     C"/>
    <s v="C031JI"/>
    <n v="25"/>
    <s v="7412"/>
    <s v="LP-T"/>
    <s v="D"/>
    <s v="04/26"/>
    <s v=""/>
    <x v="0"/>
    <s v="2021/04/26"/>
    <s v="C"/>
    <s v="T05"/>
  </r>
  <r>
    <s v="21122070"/>
    <d v="2021-04-26T21:13:54"/>
    <x v="3"/>
    <s v="Y47403     C"/>
    <s v="C031JI"/>
    <n v="25"/>
    <s v="7412"/>
    <s v="LP-T"/>
    <s v="D"/>
    <s v="04/26"/>
    <s v=""/>
    <x v="0"/>
    <s v="2021/04/26"/>
    <s v="C"/>
    <s v="T05"/>
  </r>
  <r>
    <s v="21130460"/>
    <d v="2021-04-26T21:13:54"/>
    <x v="3"/>
    <s v="Y0S013027 AE"/>
    <s v="C035DI"/>
    <n v="25"/>
    <s v="7412"/>
    <s v="LP-T"/>
    <s v="D"/>
    <s v="04/26"/>
    <s v=""/>
    <x v="0"/>
    <s v="2021/04/26"/>
    <s v="C"/>
    <s v="T05"/>
  </r>
  <r>
    <s v="20467950"/>
    <d v="2021-04-27T01:45:09"/>
    <x v="3"/>
    <s v="Y4Y03Y     X"/>
    <s v="P041GI"/>
    <n v="25"/>
    <s v="7412"/>
    <s v="LP-T"/>
    <s v="D"/>
    <s v="04/27"/>
    <n v="1"/>
    <x v="0"/>
    <s v="2021/04/27"/>
    <s v="C"/>
    <s v="T05"/>
  </r>
  <r>
    <s v="20471060"/>
    <d v="2021-04-27T01:45:09"/>
    <x v="3"/>
    <s v="Y8C03X     D"/>
    <s v="G046KI"/>
    <n v="25"/>
    <s v="7412"/>
    <s v="LP-T"/>
    <s v="D"/>
    <s v="04/27"/>
    <s v=""/>
    <x v="0"/>
    <s v="2021/04/27"/>
    <s v="C"/>
    <s v="T05"/>
  </r>
  <r>
    <s v="20497810"/>
    <d v="2021-04-27T01:45:09"/>
    <x v="3"/>
    <s v="Y5V08Y     D"/>
    <s v="G0412I"/>
    <n v="25"/>
    <s v="8004"/>
    <s v="LP-T"/>
    <s v="D"/>
    <s v="04/27"/>
    <s v=""/>
    <x v="0"/>
    <s v="2021/04/27"/>
    <s v="C"/>
    <s v="T05"/>
  </r>
  <r>
    <s v="20506840"/>
    <d v="2021-04-27T01:45:09"/>
    <x v="3"/>
    <s v="Y5V07X     C"/>
    <s v="L041UI"/>
    <n v="25"/>
    <s v="8004"/>
    <s v="LP-T"/>
    <s v="D"/>
    <s v="04/27"/>
    <s v=""/>
    <x v="0"/>
    <s v="2021/04/27"/>
    <s v="C"/>
    <s v="T05"/>
  </r>
  <r>
    <s v="21015190"/>
    <d v="2021-04-27T01:45:09"/>
    <x v="3"/>
    <s v="Y7Y04Y     B"/>
    <s v="P046HI"/>
    <n v="25"/>
    <s v="8004"/>
    <s v="LP-T"/>
    <s v="D"/>
    <s v="04/27"/>
    <s v=""/>
    <x v="0"/>
    <s v="2021/04/27"/>
    <s v="C"/>
    <s v="T05"/>
  </r>
  <r>
    <s v="21065380"/>
    <d v="2021-04-27T01:45:09"/>
    <x v="3"/>
    <s v="Y6F03Y001 AA"/>
    <s v="G046QI"/>
    <n v="25"/>
    <s v="8004"/>
    <s v="LP-T"/>
    <s v="D"/>
    <s v="04/27"/>
    <s v=""/>
    <x v="0"/>
    <s v="2021/04/27"/>
    <s v="C"/>
    <s v="T05"/>
  </r>
  <r>
    <s v="20507490"/>
    <d v="2021-04-27T05:25:42"/>
    <x v="3"/>
    <s v="Y5V07X     C"/>
    <s v="L041UI"/>
    <n v="25"/>
    <s v="7412"/>
    <s v="LP-T"/>
    <s v="D"/>
    <s v="04/27"/>
    <n v="1"/>
    <x v="0"/>
    <s v="2021/04/27"/>
    <s v="C"/>
    <s v="T05"/>
  </r>
  <r>
    <s v="21014650"/>
    <d v="2021-04-27T05:25:42"/>
    <x v="3"/>
    <s v="Y5Y03Y     K"/>
    <s v="A0412I"/>
    <n v="25"/>
    <s v="7412"/>
    <s v="LP-T"/>
    <s v="D"/>
    <s v="04/27"/>
    <s v=""/>
    <x v="0"/>
    <s v="2021/04/27"/>
    <s v="C"/>
    <s v="T05"/>
  </r>
  <r>
    <s v="21102840"/>
    <d v="2021-04-27T05:25:42"/>
    <x v="3"/>
    <s v="Y6U05X     B"/>
    <s v="A046KI"/>
    <n v="25"/>
    <s v="7412"/>
    <s v="LP-T"/>
    <s v="D"/>
    <s v="04/27"/>
    <s v=""/>
    <x v="0"/>
    <s v="2021/04/27"/>
    <s v="C"/>
    <s v="T05"/>
  </r>
  <r>
    <s v="21102860"/>
    <d v="2021-04-27T05:25:42"/>
    <x v="3"/>
    <s v="Y6U05X     B"/>
    <s v="A046KI"/>
    <n v="25"/>
    <s v="7412"/>
    <s v="LP-T"/>
    <s v="D"/>
    <s v="04/27"/>
    <s v=""/>
    <x v="0"/>
    <s v="2021/04/27"/>
    <s v="C"/>
    <s v="T05"/>
  </r>
  <r>
    <s v="21123980"/>
    <d v="2021-04-27T05:25:42"/>
    <x v="3"/>
    <s v="Y7Y01X     C"/>
    <s v="G046JI"/>
    <n v="25"/>
    <s v="7412"/>
    <s v="LP-T"/>
    <s v="D"/>
    <s v="04/27"/>
    <s v=""/>
    <x v="0"/>
    <s v="2021/04/27"/>
    <s v="C"/>
    <s v="T05"/>
  </r>
  <r>
    <s v="21124140"/>
    <d v="2021-04-27T05:25:42"/>
    <x v="3"/>
    <s v="Y7Y01X     C"/>
    <s v="G046JI"/>
    <n v="25"/>
    <s v="7412"/>
    <s v="LP-T"/>
    <s v="D"/>
    <s v="04/27"/>
    <s v=""/>
    <x v="0"/>
    <s v="2021/04/27"/>
    <s v="C"/>
    <s v="T05"/>
  </r>
  <r>
    <s v="20275980"/>
    <d v="2021-04-28T00:36:16"/>
    <x v="3"/>
    <s v="RC5C86     B"/>
    <s v="A061TI"/>
    <n v="25"/>
    <s v="6194"/>
    <s v="LP-T"/>
    <s v="B"/>
    <s v="04/28"/>
    <n v="1"/>
    <x v="0"/>
    <s v="2021/04/28"/>
    <s v="A"/>
    <s v="T28"/>
  </r>
  <r>
    <s v="20276330"/>
    <d v="2021-04-28T00:36:16"/>
    <x v="3"/>
    <s v="RC5C86     B"/>
    <s v="A061TI"/>
    <n v="25"/>
    <s v="6194"/>
    <s v="LP-T"/>
    <s v="B"/>
    <s v="04/28"/>
    <s v=""/>
    <x v="0"/>
    <s v="2021/04/28"/>
    <s v="A"/>
    <s v="T28"/>
  </r>
  <r>
    <s v="20531690"/>
    <d v="2021-04-28T00:36:16"/>
    <x v="3"/>
    <s v="Y3D038     A"/>
    <s v="D066FI"/>
    <n v="25"/>
    <s v="6194"/>
    <s v="LP-T"/>
    <s v="B"/>
    <s v="04/28"/>
    <s v=""/>
    <x v="0"/>
    <s v="2021/04/28"/>
    <s v="A"/>
    <s v="T28"/>
  </r>
  <r>
    <s v="21013860"/>
    <d v="2021-04-28T00:36:16"/>
    <x v="3"/>
    <s v="Y4R048     A"/>
    <s v="O066CI"/>
    <n v="25"/>
    <s v="6194"/>
    <s v="LP-T"/>
    <s v="B"/>
    <s v="04/28"/>
    <s v=""/>
    <x v="0"/>
    <s v="2021/04/28"/>
    <s v="A"/>
    <s v="T28"/>
  </r>
  <r>
    <s v="21036460"/>
    <d v="2021-04-28T00:36:16"/>
    <x v="3"/>
    <s v="RA5D66     B"/>
    <s v="A061TI"/>
    <n v="25"/>
    <s v="6194"/>
    <s v="LP-T"/>
    <s v="B"/>
    <s v="04/28"/>
    <s v=""/>
    <x v="0"/>
    <s v="2021/04/28"/>
    <s v="A"/>
    <s v="T28"/>
  </r>
  <r>
    <s v="2016937B"/>
    <d v="2021-04-28T04:35:44"/>
    <x v="3"/>
    <s v="Y2R04X     F"/>
    <s v="O046HI"/>
    <n v="6"/>
    <s v="8004"/>
    <s v="LP-T"/>
    <s v="B"/>
    <s v="04/28"/>
    <n v="1"/>
    <x v="0"/>
    <s v="2021/04/28"/>
    <s v="A"/>
    <s v="T05"/>
  </r>
  <r>
    <s v="2031983A"/>
    <d v="2021-04-28T04:35:44"/>
    <x v="3"/>
    <s v="Y5Y11Y     D"/>
    <s v="P0415I"/>
    <n v="3"/>
    <s v="8004"/>
    <s v="LP-T"/>
    <s v="B"/>
    <s v="04/28"/>
    <s v=""/>
    <x v="0"/>
    <s v="2021/04/28"/>
    <s v="A"/>
    <s v="T05"/>
  </r>
  <r>
    <s v="20507520"/>
    <d v="2021-04-28T04:35:44"/>
    <x v="3"/>
    <s v="Y5V07X     C"/>
    <s v="L041UI"/>
    <n v="25"/>
    <s v="8004"/>
    <s v="LP-T"/>
    <s v="B"/>
    <s v="04/28"/>
    <s v=""/>
    <x v="0"/>
    <s v="2021/04/28"/>
    <s v="A"/>
    <s v="T05"/>
  </r>
  <r>
    <s v="21017750"/>
    <d v="2021-04-28T04:35:44"/>
    <x v="3"/>
    <s v="Y4W01Y     A"/>
    <s v="D0463I"/>
    <n v="25"/>
    <s v="8004"/>
    <s v="LP-T"/>
    <s v="B"/>
    <s v="04/28"/>
    <s v=""/>
    <x v="0"/>
    <s v="2021/04/28"/>
    <s v="A"/>
    <s v="T05"/>
  </r>
  <r>
    <s v="21032220"/>
    <d v="2021-04-28T04:35:44"/>
    <x v="3"/>
    <s v="Y5Y08Y     G"/>
    <s v="A0412I"/>
    <n v="25"/>
    <s v="8004"/>
    <s v="LP-T"/>
    <s v="B"/>
    <s v="04/28"/>
    <s v=""/>
    <x v="0"/>
    <s v="2021/04/28"/>
    <s v="A"/>
    <s v="T05"/>
  </r>
  <r>
    <s v="21134180"/>
    <d v="2021-04-28T04:35:44"/>
    <x v="3"/>
    <s v="Y2R02X     M"/>
    <s v="A0466I"/>
    <n v="25"/>
    <s v="8004"/>
    <s v="LP-T"/>
    <s v="B"/>
    <s v="04/28"/>
    <s v=""/>
    <x v="0"/>
    <s v="2021/04/28"/>
    <s v="A"/>
    <s v="T05"/>
  </r>
  <r>
    <s v="21145190"/>
    <d v="2021-04-28T04:35:44"/>
    <x v="3"/>
    <s v="BA5B16     D"/>
    <s v="M0307IK"/>
    <n v="25"/>
    <s v="7412"/>
    <s v="LP-T"/>
    <s v="B"/>
    <s v="04/28"/>
    <s v=""/>
    <x v="0"/>
    <s v="2021/04/28"/>
    <s v="A"/>
    <s v="T05"/>
  </r>
  <r>
    <s v="20423410"/>
    <d v="2021-04-28T08:08:45"/>
    <x v="3"/>
    <s v="RC5C86     D"/>
    <s v="A061TI"/>
    <n v="25"/>
    <s v="6194"/>
    <s v="LP-T"/>
    <s v="A"/>
    <s v="04/28"/>
    <n v="1"/>
    <x v="0"/>
    <s v="2021/04/28"/>
    <s v="A"/>
    <s v="T28"/>
  </r>
  <r>
    <s v="21036450"/>
    <d v="2021-04-28T08:08:45"/>
    <x v="3"/>
    <s v="RA5D66     B"/>
    <s v="A061TI"/>
    <n v="25"/>
    <s v="6194"/>
    <s v="LP-T"/>
    <s v="A"/>
    <s v="04/28"/>
    <s v=""/>
    <x v="0"/>
    <s v="2021/04/28"/>
    <s v="A"/>
    <s v="T28"/>
  </r>
  <r>
    <s v="20467100"/>
    <d v="2021-04-28T15:59:02"/>
    <x v="3"/>
    <s v="Y0T449     B"/>
    <s v="A056FI"/>
    <n v="25"/>
    <s v="7412"/>
    <s v="LP-T"/>
    <s v="A"/>
    <s v="04/28"/>
    <n v="1"/>
    <x v="0"/>
    <s v="2021/04/28"/>
    <s v="A"/>
    <s v="T04"/>
  </r>
  <r>
    <s v="21035820"/>
    <d v="2021-04-28T15:59:02"/>
    <x v="3"/>
    <s v="SB5B64     A"/>
    <s v="C051LI"/>
    <n v="25"/>
    <s v="7412"/>
    <s v="LP-T"/>
    <s v="A"/>
    <s v="04/28"/>
    <s v=""/>
    <x v="0"/>
    <s v="2021/04/28"/>
    <s v="A"/>
    <s v="T04"/>
  </r>
  <r>
    <s v="21133780"/>
    <d v="2021-04-28T15:59:02"/>
    <x v="3"/>
    <s v="Y1D177     D"/>
    <s v="C089JI"/>
    <n v="25"/>
    <s v="7412"/>
    <s v="LP-T"/>
    <s v="A"/>
    <s v="04/28"/>
    <s v=""/>
    <x v="0"/>
    <s v="2021/04/28"/>
    <s v="A"/>
    <s v="T04"/>
  </r>
  <r>
    <s v="21135440"/>
    <d v="2021-04-28T15:59:02"/>
    <x v="3"/>
    <s v="YAV019     B"/>
    <s v="G056KI"/>
    <n v="25"/>
    <s v="7412"/>
    <s v="LP-T"/>
    <s v="A"/>
    <s v="04/28"/>
    <s v=""/>
    <x v="0"/>
    <s v="2021/04/28"/>
    <s v="A"/>
    <s v="T04"/>
  </r>
  <r>
    <s v="21152980"/>
    <d v="2021-04-28T15:59:02"/>
    <x v="3"/>
    <s v="Y1D177     D"/>
    <s v="C089JI"/>
    <n v="25"/>
    <s v="7412"/>
    <s v="LP-T"/>
    <s v="A"/>
    <s v="04/28"/>
    <s v=""/>
    <x v="0"/>
    <s v="2021/04/28"/>
    <s v="A"/>
    <s v="T04"/>
  </r>
  <r>
    <s v="21153170"/>
    <d v="2021-04-28T15:59:02"/>
    <x v="3"/>
    <s v="Y1D207     B"/>
    <s v="C089JI"/>
    <n v="25"/>
    <s v="7412"/>
    <s v="LP-T"/>
    <s v="A"/>
    <s v="04/28"/>
    <s v=""/>
    <x v="0"/>
    <s v="2021/04/28"/>
    <s v="A"/>
    <s v="T04"/>
  </r>
  <r>
    <s v="20473700"/>
    <d v="2021-04-28T23:41:27"/>
    <x v="3"/>
    <s v="Y6N04X     B"/>
    <s v="G046CI"/>
    <n v="25"/>
    <s v="7412"/>
    <s v="LP-T"/>
    <s v="B"/>
    <s v="04/28"/>
    <n v="1"/>
    <x v="0"/>
    <s v="2021/04/28"/>
    <s v="A"/>
    <s v="T05"/>
  </r>
  <r>
    <s v="20473730"/>
    <d v="2021-04-28T23:41:27"/>
    <x v="3"/>
    <s v="Y6N04X     B"/>
    <s v="G046CI"/>
    <n v="25"/>
    <s v="7412"/>
    <s v="LP-T"/>
    <s v="B"/>
    <s v="04/28"/>
    <s v=""/>
    <x v="0"/>
    <s v="2021/04/28"/>
    <s v="A"/>
    <s v="T05"/>
  </r>
  <r>
    <s v="20473750"/>
    <d v="2021-04-28T23:41:27"/>
    <x v="3"/>
    <s v="Y6N04X     B"/>
    <s v="G046CI"/>
    <n v="25"/>
    <s v="7412"/>
    <s v="LP-T"/>
    <s v="B"/>
    <s v="04/28"/>
    <s v=""/>
    <x v="0"/>
    <s v="2021/04/28"/>
    <s v="A"/>
    <s v="T05"/>
  </r>
  <r>
    <s v="21033480"/>
    <d v="2021-04-28T23:41:27"/>
    <x v="3"/>
    <s v="Y9C01X     C"/>
    <s v="G046PI"/>
    <n v="25"/>
    <s v="7412"/>
    <s v="LP-T"/>
    <s v="B"/>
    <s v="04/28"/>
    <s v=""/>
    <x v="0"/>
    <s v="2021/04/28"/>
    <s v="A"/>
    <s v="T05"/>
  </r>
  <r>
    <s v="21170030"/>
    <d v="2021-04-28T23:41:27"/>
    <x v="3"/>
    <s v="UA5B7904A AF"/>
    <s v="C0404I"/>
    <n v="25"/>
    <s v="7412"/>
    <s v="LP-T"/>
    <s v="B"/>
    <s v="04/28"/>
    <s v=""/>
    <x v="0"/>
    <s v="2021/04/28"/>
    <s v="A"/>
    <s v="T05"/>
  </r>
  <r>
    <s v="21170090"/>
    <d v="2021-04-28T23:41:27"/>
    <x v="3"/>
    <s v="UA5B7907A AF"/>
    <s v="C0404I"/>
    <n v="25"/>
    <s v="7412"/>
    <s v="LP-T"/>
    <s v="B"/>
    <s v="04/28"/>
    <s v=""/>
    <x v="0"/>
    <s v="2021/04/28"/>
    <s v="A"/>
    <s v="T05"/>
  </r>
  <r>
    <s v="21152900"/>
    <d v="2021-04-29T06:05:55"/>
    <x v="3"/>
    <s v="Y1D177     D"/>
    <s v="C089JI"/>
    <n v="25"/>
    <s v="7412"/>
    <s v="LP-T"/>
    <s v="B"/>
    <s v="04/29"/>
    <n v="1"/>
    <x v="0"/>
    <s v="2021/04/29"/>
    <s v="A"/>
    <s v="T04"/>
  </r>
  <r>
    <s v="21152920"/>
    <d v="2021-04-29T06:05:55"/>
    <x v="3"/>
    <s v="Y1D177     D"/>
    <s v="C089JI"/>
    <n v="25"/>
    <s v="7412"/>
    <s v="LP-T"/>
    <s v="B"/>
    <s v="04/29"/>
    <s v=""/>
    <x v="0"/>
    <s v="2021/04/29"/>
    <s v="A"/>
    <s v="T04"/>
  </r>
  <r>
    <s v="21152950"/>
    <d v="2021-04-29T06:05:55"/>
    <x v="3"/>
    <s v="Y1D177     D"/>
    <s v="C089JI"/>
    <n v="25"/>
    <s v="7412"/>
    <s v="LP-T"/>
    <s v="B"/>
    <s v="04/29"/>
    <s v=""/>
    <x v="0"/>
    <s v="2021/04/29"/>
    <s v="A"/>
    <s v="T04"/>
  </r>
  <r>
    <s v="21152960"/>
    <d v="2021-04-29T06:05:55"/>
    <x v="3"/>
    <s v="Y1D177     D"/>
    <s v="C089JI"/>
    <n v="25"/>
    <s v="7412"/>
    <s v="LP-T"/>
    <s v="B"/>
    <s v="04/29"/>
    <s v=""/>
    <x v="0"/>
    <s v="2021/04/29"/>
    <s v="A"/>
    <s v="T04"/>
  </r>
  <r>
    <s v="20276050"/>
    <d v="2021-04-29T09:31:52"/>
    <x v="3"/>
    <s v="RC5C86     B"/>
    <s v="A061TI"/>
    <n v="24"/>
    <s v="6194"/>
    <s v="LP-T"/>
    <s v="A"/>
    <s v="04/29"/>
    <n v="1"/>
    <x v="0"/>
    <s v="2021/04/29"/>
    <s v="A"/>
    <s v="T28"/>
  </r>
  <r>
    <s v="21065520"/>
    <d v="2021-04-29T09:31:52"/>
    <x v="3"/>
    <s v="Y6L028     B"/>
    <s v="L061MI"/>
    <n v="25"/>
    <s v="6194"/>
    <s v="LP-T"/>
    <s v="A"/>
    <s v="04/29"/>
    <s v=""/>
    <x v="0"/>
    <s v="2021/04/29"/>
    <s v="A"/>
    <s v="T28"/>
  </r>
  <r>
    <s v="21152910"/>
    <d v="2021-04-29T14:01:46"/>
    <x v="3"/>
    <s v="Y1D177     D"/>
    <s v="C089JI"/>
    <n v="25"/>
    <s v="7412"/>
    <s v="LP-T"/>
    <s v="A"/>
    <s v="04/29"/>
    <n v="1"/>
    <x v="0"/>
    <s v="2021/04/29"/>
    <s v="A"/>
    <s v="T04"/>
  </r>
  <r>
    <s v="21152940"/>
    <d v="2021-04-29T14:01:46"/>
    <x v="3"/>
    <s v="Y1D177     D"/>
    <s v="C089JI"/>
    <n v="25"/>
    <s v="7412"/>
    <s v="LP-T"/>
    <s v="A"/>
    <s v="04/29"/>
    <s v=""/>
    <x v="0"/>
    <s v="2021/04/29"/>
    <s v="A"/>
    <s v="T04"/>
  </r>
  <r>
    <s v="21153100"/>
    <d v="2021-04-29T14:01:46"/>
    <x v="3"/>
    <s v="Y1D207     B"/>
    <s v="C089JI"/>
    <n v="25"/>
    <s v="7412"/>
    <s v="LP-T"/>
    <s v="A"/>
    <s v="04/29"/>
    <s v=""/>
    <x v="0"/>
    <s v="2021/04/29"/>
    <s v="A"/>
    <s v="T04"/>
  </r>
  <r>
    <s v="21153110"/>
    <d v="2021-04-29T14:01:46"/>
    <x v="3"/>
    <s v="Y1D207     B"/>
    <s v="C089JI"/>
    <n v="25"/>
    <s v="7412"/>
    <s v="LP-T"/>
    <s v="A"/>
    <s v="04/29"/>
    <s v=""/>
    <x v="0"/>
    <s v="2021/04/29"/>
    <s v="A"/>
    <s v="T04"/>
  </r>
  <r>
    <s v="21032100"/>
    <d v="2021-04-29T18:07:55"/>
    <x v="3"/>
    <s v="Y5Y02X     B"/>
    <s v="D041KI"/>
    <n v="25"/>
    <s v="8004"/>
    <s v="LP-T"/>
    <s v="A"/>
    <s v="04/29"/>
    <n v="1"/>
    <x v="0"/>
    <s v="2021/04/29"/>
    <s v="A"/>
    <s v="T05"/>
  </r>
  <r>
    <s v="21073330"/>
    <d v="2021-04-29T18:07:55"/>
    <x v="3"/>
    <s v="Y5Y05Y     C"/>
    <s v="A046HI"/>
    <n v="24"/>
    <s v="8004"/>
    <s v="LP-T"/>
    <s v="A"/>
    <s v="04/29"/>
    <s v=""/>
    <x v="0"/>
    <s v="2021/04/29"/>
    <s v="A"/>
    <s v="T05"/>
  </r>
  <r>
    <s v="21085950"/>
    <d v="2021-04-29T18:07:55"/>
    <x v="3"/>
    <s v="BA5C55001 CB"/>
    <s v="C031CI"/>
    <n v="25"/>
    <s v="7412"/>
    <s v="LP-T"/>
    <s v="A"/>
    <s v="04/29"/>
    <s v=""/>
    <x v="0"/>
    <s v="2021/04/29"/>
    <s v="A"/>
    <s v="T05"/>
  </r>
  <r>
    <s v="21085960"/>
    <d v="2021-04-29T18:07:55"/>
    <x v="3"/>
    <s v="BA5C55001 CB"/>
    <s v="C031CI"/>
    <n v="25"/>
    <s v="7412"/>
    <s v="LP-T"/>
    <s v="A"/>
    <s v="04/29"/>
    <s v=""/>
    <x v="0"/>
    <s v="2021/04/29"/>
    <s v="A"/>
    <s v="T05"/>
  </r>
  <r>
    <s v="21089990"/>
    <d v="2021-04-29T23:03:42"/>
    <x v="3"/>
    <s v="Y4S015     A"/>
    <s v="N440EI"/>
    <n v="25"/>
    <s v="8004"/>
    <s v="LP-T"/>
    <s v="B"/>
    <s v="04/29"/>
    <n v="1"/>
    <x v="0"/>
    <s v="2021/04/29"/>
    <s v="A"/>
    <s v="T04"/>
  </r>
  <r>
    <s v="21133820"/>
    <d v="2021-04-29T23:03:42"/>
    <x v="3"/>
    <s v="Y1D207     B"/>
    <s v="C089JI"/>
    <n v="25"/>
    <s v="7412"/>
    <s v="LP-T"/>
    <s v="B"/>
    <s v="04/29"/>
    <s v=""/>
    <x v="0"/>
    <s v="2021/04/29"/>
    <s v="A"/>
    <s v="T04"/>
  </r>
  <r>
    <s v="21152810"/>
    <d v="2021-04-29T23:03:42"/>
    <x v="3"/>
    <s v="Y1D137     A"/>
    <s v="C089JI"/>
    <n v="25"/>
    <s v="7412"/>
    <s v="LP-T"/>
    <s v="B"/>
    <s v="04/29"/>
    <s v=""/>
    <x v="0"/>
    <s v="2021/04/29"/>
    <s v="A"/>
    <s v="T04"/>
  </r>
  <r>
    <s v="21152820"/>
    <d v="2021-04-29T23:03:42"/>
    <x v="3"/>
    <s v="Y1D137     A"/>
    <s v="C089JI"/>
    <n v="25"/>
    <s v="7412"/>
    <s v="LP-T"/>
    <s v="B"/>
    <s v="04/29"/>
    <s v=""/>
    <x v="0"/>
    <s v="2021/04/29"/>
    <s v="A"/>
    <s v="T04"/>
  </r>
  <r>
    <s v="21152850"/>
    <d v="2021-04-29T23:03:42"/>
    <x v="3"/>
    <s v="Y1D137     A"/>
    <s v="C089JI"/>
    <n v="25"/>
    <s v="7412"/>
    <s v="LP-T"/>
    <s v="B"/>
    <s v="04/29"/>
    <s v=""/>
    <x v="0"/>
    <s v="2021/04/29"/>
    <s v="A"/>
    <s v="T04"/>
  </r>
  <r>
    <s v="21153190"/>
    <d v="2021-04-29T23:03:42"/>
    <x v="3"/>
    <s v="Y1D207     B"/>
    <s v="C089JI"/>
    <n v="25"/>
    <s v="7412"/>
    <s v="LP-T"/>
    <s v="B"/>
    <s v="04/29"/>
    <s v=""/>
    <x v="0"/>
    <s v="2021/04/29"/>
    <s v="A"/>
    <s v="T04"/>
  </r>
  <r>
    <s v="20275340"/>
    <d v="2021-04-30T02:00:14"/>
    <x v="3"/>
    <s v="RC5C86     B"/>
    <s v="A061TI"/>
    <n v="25"/>
    <s v="6194"/>
    <s v="LP-T"/>
    <s v="D"/>
    <s v="04/30"/>
    <n v="1"/>
    <x v="0"/>
    <s v="2021/04/30"/>
    <s v="C"/>
    <s v="T28"/>
  </r>
  <r>
    <s v="20276120"/>
    <d v="2021-04-30T02:00:14"/>
    <x v="3"/>
    <s v="RC5C86     B"/>
    <s v="A061TI"/>
    <n v="25"/>
    <s v="6194"/>
    <s v="LP-T"/>
    <s v="D"/>
    <s v="04/30"/>
    <s v=""/>
    <x v="0"/>
    <s v="2021/04/30"/>
    <s v="C"/>
    <s v="T28"/>
  </r>
  <r>
    <s v="20276140"/>
    <d v="2021-04-30T02:00:14"/>
    <x v="3"/>
    <s v="RC5C86     B"/>
    <s v="A061TI"/>
    <n v="25"/>
    <s v="6194"/>
    <s v="LP-T"/>
    <s v="D"/>
    <s v="04/30"/>
    <s v=""/>
    <x v="0"/>
    <s v="2021/04/30"/>
    <s v="C"/>
    <s v="T28"/>
  </r>
  <r>
    <s v="20276260"/>
    <d v="2021-04-30T02:00:14"/>
    <x v="3"/>
    <s v="RC5C86     B"/>
    <s v="A061TI"/>
    <n v="25"/>
    <s v="6194"/>
    <s v="LP-T"/>
    <s v="D"/>
    <s v="04/30"/>
    <s v=""/>
    <x v="0"/>
    <s v="2021/04/30"/>
    <s v="C"/>
    <s v="T28"/>
  </r>
  <r>
    <s v="20423400"/>
    <d v="2021-04-30T02:00:14"/>
    <x v="3"/>
    <s v="RC5C86     D"/>
    <s v="A061TI"/>
    <n v="25"/>
    <s v="6194"/>
    <s v="LP-T"/>
    <s v="D"/>
    <s v="04/30"/>
    <s v=""/>
    <x v="0"/>
    <s v="2021/04/30"/>
    <s v="C"/>
    <s v="T28"/>
  </r>
  <r>
    <s v="20433320"/>
    <d v="2021-04-30T06:17:34"/>
    <x v="3"/>
    <s v="RA5D66     C"/>
    <s v="A061TI"/>
    <n v="25"/>
    <s v="7412"/>
    <s v="LP-T"/>
    <s v="D"/>
    <s v="04/30"/>
    <n v="1"/>
    <x v="0"/>
    <s v="2021/04/30"/>
    <s v="C"/>
    <s v="T04"/>
  </r>
  <r>
    <s v="20433510"/>
    <d v="2021-04-30T06:17:34"/>
    <x v="3"/>
    <s v="RA5D66     C"/>
    <s v="A061TI"/>
    <n v="25"/>
    <s v="7412"/>
    <s v="LP-T"/>
    <s v="D"/>
    <s v="04/30"/>
    <s v=""/>
    <x v="0"/>
    <s v="2021/04/30"/>
    <s v="C"/>
    <s v="T04"/>
  </r>
  <r>
    <s v="20433890"/>
    <d v="2021-04-30T06:17:34"/>
    <x v="3"/>
    <s v="RA5D66     C"/>
    <s v="A061TI"/>
    <n v="25"/>
    <s v="7412"/>
    <s v="LP-T"/>
    <s v="D"/>
    <s v="04/30"/>
    <s v=""/>
    <x v="0"/>
    <s v="2021/04/30"/>
    <s v="C"/>
    <s v="T04"/>
  </r>
  <r>
    <s v="21036330"/>
    <d v="2021-04-30T06:17:34"/>
    <x v="3"/>
    <s v="RA5D66     B"/>
    <s v="A061TI"/>
    <n v="25"/>
    <s v="7412"/>
    <s v="LP-T"/>
    <s v="D"/>
    <s v="04/30"/>
    <s v=""/>
    <x v="0"/>
    <s v="2021/04/30"/>
    <s v="C"/>
    <s v="T04"/>
  </r>
  <r>
    <s v="21036410"/>
    <d v="2021-04-30T06:17:34"/>
    <x v="3"/>
    <s v="RA5D66     B"/>
    <s v="A061TI"/>
    <n v="25"/>
    <s v="7412"/>
    <s v="LP-T"/>
    <s v="D"/>
    <s v="04/30"/>
    <s v=""/>
    <x v="0"/>
    <s v="2021/04/30"/>
    <s v="C"/>
    <s v="T04"/>
  </r>
  <r>
    <s v="21036470"/>
    <d v="2021-04-30T06:17:34"/>
    <x v="3"/>
    <s v="RA5D66     B"/>
    <s v="A061TI"/>
    <n v="25"/>
    <s v="7412"/>
    <s v="LP-T"/>
    <s v="D"/>
    <s v="04/30"/>
    <s v=""/>
    <x v="0"/>
    <s v="2021/04/30"/>
    <s v="C"/>
    <s v="T04"/>
  </r>
  <r>
    <s v="20474800"/>
    <d v="2021-04-01T00:19:47"/>
    <x v="4"/>
    <s v="Y96018     A"/>
    <s v="C064DI"/>
    <n v="25"/>
    <s v="8704"/>
    <s v="LP-T"/>
    <s v="B"/>
    <s v="04/01"/>
    <n v="1"/>
    <x v="0"/>
    <s v="2021/04/01"/>
    <s v="A"/>
    <s v="T06"/>
  </r>
  <r>
    <s v="20493560"/>
    <d v="2021-04-01T00:19:47"/>
    <x v="4"/>
    <s v="Y1F058001 AA"/>
    <s v="C061YI"/>
    <n v="25"/>
    <s v="8704"/>
    <s v="LP-T"/>
    <s v="B"/>
    <s v="04/01"/>
    <s v=""/>
    <x v="0"/>
    <s v="2021/04/01"/>
    <s v="A"/>
    <s v="T06"/>
  </r>
  <r>
    <s v="20534160"/>
    <d v="2021-04-01T00:19:47"/>
    <x v="4"/>
    <s v="BA5D2625C AA"/>
    <s v="M030TI"/>
    <n v="25"/>
    <s v="7412"/>
    <s v="LP-T"/>
    <s v="B"/>
    <s v="04/01"/>
    <s v=""/>
    <x v="0"/>
    <s v="2021/04/01"/>
    <s v="A"/>
    <s v="T06"/>
  </r>
  <r>
    <s v="20534230"/>
    <d v="2021-04-01T00:19:47"/>
    <x v="4"/>
    <s v="BA5D2682D AA"/>
    <s v="M030TI"/>
    <n v="25"/>
    <s v="7412"/>
    <s v="LP-T"/>
    <s v="B"/>
    <s v="04/01"/>
    <s v=""/>
    <x v="0"/>
    <s v="2021/04/01"/>
    <s v="A"/>
    <s v="T06"/>
  </r>
  <r>
    <s v="20537870"/>
    <d v="2021-04-01T00:19:47"/>
    <x v="4"/>
    <s v="BA5D2625C AA"/>
    <s v="M030TI"/>
    <n v="25"/>
    <s v="7412"/>
    <s v="LP-T"/>
    <s v="B"/>
    <s v="04/01"/>
    <s v=""/>
    <x v="0"/>
    <s v="2021/04/01"/>
    <s v="A"/>
    <s v="T06"/>
  </r>
  <r>
    <s v="21113370"/>
    <d v="2021-04-01T00:19:47"/>
    <x v="4"/>
    <s v="Y1P783     A"/>
    <s v="M030GIK"/>
    <n v="25"/>
    <s v="7412"/>
    <s v="LP-T"/>
    <s v="B"/>
    <s v="04/01"/>
    <s v=""/>
    <x v="0"/>
    <s v="2021/04/01"/>
    <s v="A"/>
    <s v="T06"/>
  </r>
  <r>
    <s v="20493800"/>
    <d v="2021-04-01T04:49:27"/>
    <x v="4"/>
    <s v="Y6F01X003 AD"/>
    <s v="P046CI"/>
    <n v="25"/>
    <s v="8004"/>
    <s v="LP-T"/>
    <s v="B"/>
    <s v="04/01"/>
    <n v="1"/>
    <x v="0"/>
    <s v="2021/04/01"/>
    <s v="A"/>
    <s v="T05"/>
  </r>
  <r>
    <s v="21034430"/>
    <d v="2021-04-01T04:49:27"/>
    <x v="4"/>
    <s v="Y5Y05Y     E"/>
    <s v="A046HI"/>
    <n v="25"/>
    <s v="8004"/>
    <s v="LP-T"/>
    <s v="B"/>
    <s v="04/01"/>
    <s v=""/>
    <x v="0"/>
    <s v="2021/04/01"/>
    <s v="A"/>
    <s v="T05"/>
  </r>
  <r>
    <s v="21034470"/>
    <d v="2021-04-01T04:49:27"/>
    <x v="4"/>
    <s v="Y5Y05Y     E"/>
    <s v="A046HI"/>
    <n v="25"/>
    <s v="8004"/>
    <s v="LP-T"/>
    <s v="B"/>
    <s v="04/01"/>
    <s v=""/>
    <x v="0"/>
    <s v="2021/04/01"/>
    <s v="A"/>
    <s v="T05"/>
  </r>
  <r>
    <s v="21069880"/>
    <d v="2021-04-01T04:49:27"/>
    <x v="4"/>
    <s v="YAD04Y     A"/>
    <s v="D0414I"/>
    <n v="25"/>
    <s v="8004"/>
    <s v="LP-T"/>
    <s v="B"/>
    <s v="04/01"/>
    <s v=""/>
    <x v="0"/>
    <s v="2021/04/01"/>
    <s v="A"/>
    <s v="T05"/>
  </r>
  <r>
    <s v="21069890"/>
    <d v="2021-04-01T04:49:27"/>
    <x v="4"/>
    <s v="YAD04Y     A"/>
    <s v="D0414I"/>
    <n v="25"/>
    <s v="8004"/>
    <s v="LP-T"/>
    <s v="B"/>
    <s v="04/01"/>
    <s v=""/>
    <x v="0"/>
    <s v="2021/04/01"/>
    <s v="A"/>
    <s v="T05"/>
  </r>
  <r>
    <s v="21073260"/>
    <d v="2021-04-01T04:49:27"/>
    <x v="4"/>
    <s v="Y5Y05Y     C"/>
    <s v="A046HI"/>
    <n v="25"/>
    <s v="8004"/>
    <s v="LP-T"/>
    <s v="B"/>
    <s v="04/01"/>
    <s v=""/>
    <x v="0"/>
    <s v="2021/04/01"/>
    <s v="A"/>
    <s v="T05"/>
  </r>
  <r>
    <s v="20467040"/>
    <d v="2021-04-01T09:22:43"/>
    <x v="4"/>
    <s v="Y0T269007 AA"/>
    <s v="C056NI"/>
    <n v="25"/>
    <s v="6194"/>
    <s v="LP-T"/>
    <s v="A"/>
    <s v="04/01"/>
    <n v="1"/>
    <x v="0"/>
    <s v="2021/04/01"/>
    <s v="A"/>
    <s v="T08"/>
  </r>
  <r>
    <s v="20494430"/>
    <d v="2021-04-01T09:22:43"/>
    <x v="4"/>
    <s v="Y1F028     N"/>
    <s v="C061DI"/>
    <n v="25"/>
    <s v="6194"/>
    <s v="LP-T"/>
    <s v="A"/>
    <s v="04/01"/>
    <s v=""/>
    <x v="0"/>
    <s v="2021/04/01"/>
    <s v="A"/>
    <s v="T08"/>
  </r>
  <r>
    <s v="20526220"/>
    <d v="2021-04-01T09:22:43"/>
    <x v="4"/>
    <s v="SA5C16     A"/>
    <s v="C056GI"/>
    <n v="25"/>
    <s v="6194"/>
    <s v="LP-T"/>
    <s v="A"/>
    <s v="04/01"/>
    <s v=""/>
    <x v="0"/>
    <s v="2021/04/01"/>
    <s v="A"/>
    <s v="T08"/>
  </r>
  <r>
    <s v="20531130"/>
    <d v="2021-04-01T09:22:43"/>
    <x v="4"/>
    <s v="Y0T269007 AA"/>
    <s v="C056NI"/>
    <n v="25"/>
    <s v="6194"/>
    <s v="LP-T"/>
    <s v="A"/>
    <s v="04/01"/>
    <s v=""/>
    <x v="0"/>
    <s v="2021/04/01"/>
    <s v="A"/>
    <s v="T08"/>
  </r>
  <r>
    <s v="21113510"/>
    <d v="2021-04-01T09:22:43"/>
    <x v="4"/>
    <s v="Y1V019     G"/>
    <s v="C056VI"/>
    <n v="24"/>
    <s v="6194"/>
    <s v="LP-T"/>
    <s v="A"/>
    <s v="04/01"/>
    <s v=""/>
    <x v="0"/>
    <s v="2021/04/01"/>
    <s v="A"/>
    <s v="T08"/>
  </r>
  <r>
    <s v="21122180"/>
    <d v="2021-04-01T09:22:43"/>
    <x v="4"/>
    <s v="Y47443     C"/>
    <s v="C031JI"/>
    <n v="25"/>
    <s v="6194"/>
    <s v="LP-T"/>
    <s v="A"/>
    <s v="04/01"/>
    <s v=""/>
    <x v="0"/>
    <s v="2021/04/01"/>
    <s v="A"/>
    <s v="T09"/>
  </r>
  <r>
    <s v="20534100"/>
    <d v="2021-04-01T13:52:54"/>
    <x v="4"/>
    <s v="BA5D2601G AA"/>
    <s v="M030TI"/>
    <n v="25"/>
    <s v="8004"/>
    <s v="LP-T"/>
    <s v="A"/>
    <s v="04/01"/>
    <n v="1"/>
    <x v="0"/>
    <s v="2021/04/01"/>
    <s v="A"/>
    <s v="T06"/>
  </r>
  <r>
    <s v="20537880"/>
    <d v="2021-04-01T13:52:54"/>
    <x v="4"/>
    <s v="BA5D2625C AA"/>
    <s v="M030TI"/>
    <n v="25"/>
    <s v="8004"/>
    <s v="LP-T"/>
    <s v="A"/>
    <s v="04/01"/>
    <s v=""/>
    <x v="0"/>
    <s v="2021/04/01"/>
    <s v="A"/>
    <s v="T06"/>
  </r>
  <r>
    <s v="21084210"/>
    <d v="2021-04-01T13:52:54"/>
    <x v="4"/>
    <s v="BA5C4656A AC"/>
    <s v="M034KI"/>
    <n v="25"/>
    <s v="8004"/>
    <s v="LP-T"/>
    <s v="A"/>
    <s v="04/01"/>
    <s v=""/>
    <x v="0"/>
    <s v="2021/04/01"/>
    <s v="A"/>
    <s v="T06"/>
  </r>
  <r>
    <s v="21111410"/>
    <d v="2021-04-01T13:52:54"/>
    <x v="4"/>
    <s v="Y1D097     A"/>
    <s v="C0893I"/>
    <n v="25"/>
    <s v="8704"/>
    <s v="LP-T"/>
    <s v="A"/>
    <s v="04/01"/>
    <s v=""/>
    <x v="0"/>
    <s v="2021/04/01"/>
    <s v="A"/>
    <s v="T06"/>
  </r>
  <r>
    <s v="21112130"/>
    <d v="2021-04-01T13:52:54"/>
    <x v="4"/>
    <s v="Y1P0N306A AA"/>
    <s v="M030MI"/>
    <n v="25"/>
    <s v="8004"/>
    <s v="LP-T"/>
    <s v="A"/>
    <s v="04/01"/>
    <s v=""/>
    <x v="0"/>
    <s v="2021/04/01"/>
    <s v="A"/>
    <s v="T06"/>
  </r>
  <r>
    <s v="21119320"/>
    <d v="2021-04-01T13:52:54"/>
    <x v="4"/>
    <s v="YBT037     B"/>
    <s v="L0895I"/>
    <n v="22"/>
    <s v="8704"/>
    <s v="LP-T"/>
    <s v="A"/>
    <s v="04/01"/>
    <s v=""/>
    <x v="0"/>
    <s v="2021/04/01"/>
    <s v="A"/>
    <s v="T06"/>
  </r>
  <r>
    <s v="20467020"/>
    <d v="2021-04-01T17:41:14"/>
    <x v="4"/>
    <s v="Y0T269007 AA"/>
    <s v="C056NI"/>
    <n v="25"/>
    <s v="6194"/>
    <s v="LP-T"/>
    <s v="A"/>
    <s v="04/01"/>
    <n v="1"/>
    <x v="0"/>
    <s v="2021/04/01"/>
    <s v="A"/>
    <s v="T08"/>
  </r>
  <r>
    <s v="20494160"/>
    <d v="2021-04-01T17:41:14"/>
    <x v="4"/>
    <s v="Y6F01X003 AD"/>
    <s v="P046CI"/>
    <n v="25"/>
    <s v="6194"/>
    <s v="LP-T"/>
    <s v="A"/>
    <s v="04/01"/>
    <s v=""/>
    <x v="0"/>
    <s v="2021/04/01"/>
    <s v="A"/>
    <s v="T08"/>
  </r>
  <r>
    <s v="20505540"/>
    <d v="2021-04-01T17:41:14"/>
    <x v="4"/>
    <s v="Y6F02X001 AA"/>
    <s v="A046KI"/>
    <n v="25"/>
    <s v="6194"/>
    <s v="LP-T"/>
    <s v="A"/>
    <s v="04/01"/>
    <s v=""/>
    <x v="0"/>
    <s v="2021/04/01"/>
    <s v="A"/>
    <s v="T08"/>
  </r>
  <r>
    <s v="20531120"/>
    <d v="2021-04-01T17:41:14"/>
    <x v="4"/>
    <s v="Y0T269007 AA"/>
    <s v="C056NI"/>
    <n v="25"/>
    <s v="6194"/>
    <s v="LP-T"/>
    <s v="A"/>
    <s v="04/01"/>
    <s v=""/>
    <x v="0"/>
    <s v="2021/04/01"/>
    <s v="A"/>
    <s v="T08"/>
  </r>
  <r>
    <s v="21058120"/>
    <d v="2021-04-01T17:41:14"/>
    <x v="4"/>
    <s v="Y1G129     A"/>
    <s v="A0568I"/>
    <n v="25"/>
    <s v="6194"/>
    <s v="LP-T"/>
    <s v="A"/>
    <s v="04/01"/>
    <s v=""/>
    <x v="0"/>
    <s v="2021/04/01"/>
    <s v="A"/>
    <s v="T08"/>
  </r>
  <r>
    <s v="20496570"/>
    <d v="2021-04-01T22:29:49"/>
    <x v="4"/>
    <s v="Y9U02X     A"/>
    <s v="L041WI"/>
    <n v="25"/>
    <s v="7412"/>
    <s v="LP-T"/>
    <s v="B"/>
    <s v="04/01"/>
    <n v="1"/>
    <x v="0"/>
    <s v="2021/04/01"/>
    <s v="A"/>
    <s v="T05"/>
  </r>
  <r>
    <s v="21017710"/>
    <d v="2021-04-01T22:29:49"/>
    <x v="4"/>
    <s v="Y4W01X     B"/>
    <s v="A044RI"/>
    <n v="25"/>
    <s v="7412"/>
    <s v="LP-T"/>
    <s v="B"/>
    <s v="04/01"/>
    <s v=""/>
    <x v="0"/>
    <s v="2021/04/01"/>
    <s v="A"/>
    <s v="T05"/>
  </r>
  <r>
    <s v="21066010"/>
    <d v="2021-04-01T22:29:49"/>
    <x v="4"/>
    <s v="Y7Y01X     C"/>
    <s v="G046JI"/>
    <n v="25"/>
    <s v="7412"/>
    <s v="LP-T"/>
    <s v="B"/>
    <s v="04/01"/>
    <s v=""/>
    <x v="0"/>
    <s v="2021/04/01"/>
    <s v="A"/>
    <s v="T05"/>
  </r>
  <r>
    <s v="21113480"/>
    <d v="2021-04-01T22:29:49"/>
    <x v="4"/>
    <s v="Y1P352     A"/>
    <s v="C040FI"/>
    <n v="25"/>
    <s v="7412"/>
    <s v="LP-T"/>
    <s v="B"/>
    <s v="04/01"/>
    <s v=""/>
    <x v="0"/>
    <s v="2021/04/01"/>
    <s v="A"/>
    <s v="T05"/>
  </r>
  <r>
    <s v="21113500"/>
    <d v="2021-04-01T22:29:49"/>
    <x v="4"/>
    <s v="Y1P352     A"/>
    <s v="C040FI"/>
    <n v="25"/>
    <s v="7412"/>
    <s v="LP-T"/>
    <s v="B"/>
    <s v="04/01"/>
    <s v=""/>
    <x v="0"/>
    <s v="2021/04/01"/>
    <s v="A"/>
    <s v="T05"/>
  </r>
  <r>
    <s v="21126580"/>
    <d v="2021-04-01T22:29:49"/>
    <x v="4"/>
    <s v="Y1P282     D"/>
    <s v="C040JIK"/>
    <n v="25"/>
    <s v="7412"/>
    <s v="LP-T"/>
    <s v="B"/>
    <s v="04/01"/>
    <s v=""/>
    <x v="0"/>
    <s v="2021/04/01"/>
    <s v="A"/>
    <s v="T05"/>
  </r>
  <r>
    <s v="20492290"/>
    <d v="2021-04-02T02:08:26"/>
    <x v="4"/>
    <s v="Y8C03X     D"/>
    <s v="G046KI"/>
    <n v="25"/>
    <s v="8004"/>
    <s v="LP-T"/>
    <s v="D"/>
    <s v="04/02"/>
    <n v="1"/>
    <x v="0"/>
    <s v="2021/04/02"/>
    <s v="C"/>
    <s v="T05"/>
  </r>
  <r>
    <s v="20494130"/>
    <d v="2021-04-02T02:08:26"/>
    <x v="4"/>
    <s v="Y6F01X003 AD"/>
    <s v="P046CI"/>
    <n v="25"/>
    <s v="8004"/>
    <s v="LP-T"/>
    <s v="D"/>
    <s v="04/02"/>
    <s v=""/>
    <x v="0"/>
    <s v="2021/04/02"/>
    <s v="C"/>
    <s v="T05"/>
  </r>
  <r>
    <s v="21017730"/>
    <d v="2021-04-02T02:08:26"/>
    <x v="4"/>
    <s v="Y4W01Y     A"/>
    <s v="D0463I"/>
    <n v="25"/>
    <s v="8004"/>
    <s v="LP-T"/>
    <s v="D"/>
    <s v="04/02"/>
    <s v=""/>
    <x v="0"/>
    <s v="2021/04/02"/>
    <s v="C"/>
    <s v="T05"/>
  </r>
  <r>
    <s v="21042160"/>
    <d v="2021-04-02T02:08:26"/>
    <x v="4"/>
    <s v="Y5P09X     A"/>
    <s v="G046PI"/>
    <n v="25"/>
    <s v="8004"/>
    <s v="LP-T"/>
    <s v="D"/>
    <s v="04/02"/>
    <s v=""/>
    <x v="0"/>
    <s v="2021/04/02"/>
    <s v="C"/>
    <s v="T05"/>
  </r>
  <r>
    <s v="21065960"/>
    <d v="2021-04-02T02:08:26"/>
    <x v="4"/>
    <s v="Y7Y01X     C"/>
    <s v="G046JI"/>
    <n v="25"/>
    <s v="8004"/>
    <s v="LP-T"/>
    <s v="D"/>
    <s v="04/02"/>
    <s v=""/>
    <x v="0"/>
    <s v="2021/04/02"/>
    <s v="C"/>
    <s v="T05"/>
  </r>
  <r>
    <s v="21065970"/>
    <d v="2021-04-02T02:08:26"/>
    <x v="4"/>
    <s v="Y7Y01X     C"/>
    <s v="G046JI"/>
    <n v="25"/>
    <s v="8004"/>
    <s v="LP-T"/>
    <s v="D"/>
    <s v="04/02"/>
    <s v=""/>
    <x v="0"/>
    <s v="2021/04/02"/>
    <s v="C"/>
    <s v="T05"/>
  </r>
  <r>
    <s v="20470610"/>
    <d v="2021-04-02T06:35:07"/>
    <x v="4"/>
    <s v="Y8C01X     E"/>
    <s v="G046KI"/>
    <n v="25"/>
    <s v="8004"/>
    <s v="LP-T"/>
    <s v="D"/>
    <s v="04/02"/>
    <n v="1"/>
    <x v="0"/>
    <s v="2021/04/02"/>
    <s v="C"/>
    <s v="T05"/>
  </r>
  <r>
    <s v="20516800"/>
    <d v="2021-04-02T06:35:07"/>
    <x v="4"/>
    <s v="Y8C02X     F"/>
    <s v="G046KI"/>
    <n v="25"/>
    <s v="8004"/>
    <s v="LP-T"/>
    <s v="D"/>
    <s v="04/02"/>
    <s v=""/>
    <x v="0"/>
    <s v="2021/04/02"/>
    <s v="C"/>
    <s v="T05"/>
  </r>
  <r>
    <s v="21034270"/>
    <d v="2021-04-02T06:35:07"/>
    <x v="4"/>
    <s v="Y5Y05Y     C"/>
    <s v="A046HI"/>
    <n v="25"/>
    <s v="8004"/>
    <s v="LP-T"/>
    <s v="D"/>
    <s v="04/02"/>
    <s v=""/>
    <x v="0"/>
    <s v="2021/04/02"/>
    <s v="C"/>
    <s v="T05"/>
  </r>
  <r>
    <s v="21034500"/>
    <d v="2021-04-02T06:35:07"/>
    <x v="4"/>
    <s v="Y5Y05Y     E"/>
    <s v="A046HI"/>
    <n v="24"/>
    <s v="8004"/>
    <s v="LP-T"/>
    <s v="D"/>
    <s v="04/02"/>
    <s v=""/>
    <x v="0"/>
    <s v="2021/04/02"/>
    <s v="C"/>
    <s v="T05"/>
  </r>
  <r>
    <s v="21073270"/>
    <d v="2021-04-02T06:35:07"/>
    <x v="4"/>
    <s v="Y5Y05Y     C"/>
    <s v="A046HI"/>
    <n v="25"/>
    <s v="8004"/>
    <s v="LP-T"/>
    <s v="D"/>
    <s v="04/02"/>
    <s v=""/>
    <x v="0"/>
    <s v="2021/04/02"/>
    <s v="C"/>
    <s v="T05"/>
  </r>
  <r>
    <s v="21113490"/>
    <d v="2021-04-02T06:35:07"/>
    <x v="4"/>
    <s v="Y1P352     A"/>
    <s v="C040FI"/>
    <n v="25"/>
    <s v="7412"/>
    <s v="LP-T"/>
    <s v="D"/>
    <s v="04/02"/>
    <s v=""/>
    <x v="0"/>
    <s v="2021/04/02"/>
    <s v="C"/>
    <s v="T05"/>
  </r>
  <r>
    <s v="20528510"/>
    <d v="2021-04-02T12:26:44"/>
    <x v="4"/>
    <s v="BB5D3411B AB"/>
    <s v="M030LI"/>
    <n v="25"/>
    <s v="8004"/>
    <s v="LP-T"/>
    <s v="C"/>
    <s v="04/02"/>
    <n v="1"/>
    <x v="0"/>
    <s v="2021/04/02"/>
    <s v="C"/>
    <s v="T06"/>
  </r>
  <r>
    <s v="20537430"/>
    <d v="2021-04-02T12:26:44"/>
    <x v="4"/>
    <s v="BA5B7105D AF"/>
    <s v="M034GI"/>
    <n v="25"/>
    <s v="8004"/>
    <s v="LP-T"/>
    <s v="C"/>
    <s v="04/02"/>
    <s v=""/>
    <x v="0"/>
    <s v="2021/04/02"/>
    <s v="C"/>
    <s v="T06"/>
  </r>
  <r>
    <s v="21074850"/>
    <d v="2021-04-02T12:26:44"/>
    <x v="4"/>
    <s v="Y1P0M309A AB"/>
    <s v="M030MI"/>
    <n v="19"/>
    <s v="8004"/>
    <s v="LP-T"/>
    <s v="C"/>
    <s v="04/02"/>
    <s v=""/>
    <x v="0"/>
    <s v="2021/04/02"/>
    <s v="C"/>
    <s v="T06"/>
  </r>
  <r>
    <s v="21084160"/>
    <d v="2021-04-02T12:26:44"/>
    <x v="4"/>
    <s v="BA5C4606B AC"/>
    <s v="M034KI"/>
    <n v="25"/>
    <s v="8004"/>
    <s v="LP-T"/>
    <s v="C"/>
    <s v="04/02"/>
    <s v=""/>
    <x v="0"/>
    <s v="2021/04/02"/>
    <s v="C"/>
    <s v="T06"/>
  </r>
  <r>
    <s v="21104480"/>
    <d v="2021-04-02T12:26:44"/>
    <x v="4"/>
    <s v="BA5C8935D AE"/>
    <s v="M034DI"/>
    <n v="25"/>
    <s v="8004"/>
    <s v="LP-T"/>
    <s v="C"/>
    <s v="04/02"/>
    <s v=""/>
    <x v="0"/>
    <s v="2021/04/02"/>
    <s v="C"/>
    <s v="T06"/>
  </r>
  <r>
    <s v="21113020"/>
    <d v="2021-04-02T12:26:44"/>
    <x v="4"/>
    <s v="Y1P58335A AC"/>
    <s v="M030HI"/>
    <n v="25"/>
    <s v="8004"/>
    <s v="LP-T"/>
    <s v="C"/>
    <s v="04/02"/>
    <s v=""/>
    <x v="0"/>
    <s v="2021/04/02"/>
    <s v="C"/>
    <s v="T06"/>
  </r>
  <r>
    <s v="2952012D"/>
    <d v="2021-04-02T12:26:44"/>
    <x v="4"/>
    <s v="Y1P0H322A AA"/>
    <s v="M030MI"/>
    <n v="6"/>
    <s v="8004"/>
    <s v="LP-T"/>
    <s v="C"/>
    <s v="04/02"/>
    <s v=""/>
    <x v="0"/>
    <s v="2021/04/02"/>
    <s v="C"/>
    <s v="T06"/>
  </r>
  <r>
    <s v="20493770"/>
    <d v="2021-04-02T16:30:46"/>
    <x v="4"/>
    <s v="Y6F01X003 AD"/>
    <s v="P046CI"/>
    <n v="25"/>
    <s v="6194"/>
    <s v="LP-T"/>
    <s v="C"/>
    <s v="04/02"/>
    <n v="1"/>
    <x v="0"/>
    <s v="2021/04/02"/>
    <s v="C"/>
    <s v="T08"/>
  </r>
  <r>
    <s v="21035600"/>
    <d v="2021-04-02T16:30:46"/>
    <x v="4"/>
    <s v="BA5C88     A"/>
    <s v="C031HI"/>
    <n v="25"/>
    <s v="6194"/>
    <s v="LP-T"/>
    <s v="C"/>
    <s v="04/02"/>
    <s v=""/>
    <x v="0"/>
    <s v="2021/04/02"/>
    <s v="C"/>
    <s v="T08"/>
  </r>
  <r>
    <s v="21094500"/>
    <d v="2021-04-02T16:30:46"/>
    <x v="4"/>
    <s v="Y0T339004 AA"/>
    <s v="C056NI"/>
    <n v="25"/>
    <s v="6194"/>
    <s v="LP-T"/>
    <s v="C"/>
    <s v="04/02"/>
    <s v=""/>
    <x v="0"/>
    <s v="2021/04/02"/>
    <s v="C"/>
    <s v="T08"/>
  </r>
  <r>
    <s v="21094510"/>
    <d v="2021-04-02T16:30:46"/>
    <x v="4"/>
    <s v="Y0T339004 AA"/>
    <s v="C056NI"/>
    <n v="25"/>
    <s v="6194"/>
    <s v="LP-T"/>
    <s v="C"/>
    <s v="04/02"/>
    <s v=""/>
    <x v="0"/>
    <s v="2021/04/02"/>
    <s v="C"/>
    <s v="T08"/>
  </r>
  <r>
    <s v="21083720"/>
    <d v="2021-04-02T21:55:26"/>
    <x v="4"/>
    <s v="BA5D2567D AA"/>
    <s v="M030TI"/>
    <n v="25"/>
    <s v="7412"/>
    <s v="LP-T"/>
    <s v="D"/>
    <s v="04/02"/>
    <n v="1"/>
    <x v="0"/>
    <s v="2021/04/02"/>
    <s v="C"/>
    <s v="T06"/>
  </r>
  <r>
    <s v="21083750"/>
    <d v="2021-04-02T21:55:26"/>
    <x v="4"/>
    <s v="BA5D2526B AA"/>
    <s v="M030TI"/>
    <n v="25"/>
    <s v="7412"/>
    <s v="LP-T"/>
    <s v="D"/>
    <s v="04/02"/>
    <s v=""/>
    <x v="0"/>
    <s v="2021/04/02"/>
    <s v="C"/>
    <s v="T06"/>
  </r>
  <r>
    <s v="21112110"/>
    <d v="2021-04-02T21:55:26"/>
    <x v="4"/>
    <s v="Y1P0N306A AA"/>
    <s v="M030MI"/>
    <n v="25"/>
    <s v="7412"/>
    <s v="LP-T"/>
    <s v="D"/>
    <s v="04/02"/>
    <s v=""/>
    <x v="0"/>
    <s v="2021/04/02"/>
    <s v="C"/>
    <s v="T06"/>
  </r>
  <r>
    <s v="21112360"/>
    <d v="2021-04-02T21:55:26"/>
    <x v="4"/>
    <s v="Y1P0V314A AA"/>
    <s v="M030MI"/>
    <n v="25"/>
    <s v="7412"/>
    <s v="LP-T"/>
    <s v="D"/>
    <s v="04/02"/>
    <s v=""/>
    <x v="0"/>
    <s v="2021/04/02"/>
    <s v="C"/>
    <s v="T06"/>
  </r>
  <r>
    <s v="21113260"/>
    <d v="2021-04-02T21:55:26"/>
    <x v="4"/>
    <s v="Y1P743     B"/>
    <s v="M030GIK"/>
    <n v="25"/>
    <s v="7412"/>
    <s v="LP-T"/>
    <s v="D"/>
    <s v="04/02"/>
    <s v=""/>
    <x v="0"/>
    <s v="2021/04/02"/>
    <s v="C"/>
    <s v="T06"/>
  </r>
  <r>
    <s v="21126680"/>
    <d v="2021-04-02T21:55:26"/>
    <x v="4"/>
    <s v="Y1P51368C AC"/>
    <s v="M030GI"/>
    <n v="25"/>
    <s v="7412"/>
    <s v="LP-T"/>
    <s v="D"/>
    <s v="04/02"/>
    <s v=""/>
    <x v="0"/>
    <s v="2021/04/02"/>
    <s v="C"/>
    <s v="T06"/>
  </r>
  <r>
    <s v="20410930"/>
    <d v="2021-04-03T02:07:58"/>
    <x v="4"/>
    <s v="BA5C87     D"/>
    <s v="C031RI"/>
    <n v="25"/>
    <s v="7412"/>
    <s v="LP-T"/>
    <s v="D"/>
    <s v="04/03"/>
    <n v="1"/>
    <x v="0"/>
    <s v="2021/04/03"/>
    <s v="C"/>
    <s v="T05"/>
  </r>
  <r>
    <s v="20496810"/>
    <d v="2021-04-03T02:07:58"/>
    <x v="4"/>
    <s v="Y9U02X     A"/>
    <s v="L041WI"/>
    <n v="25"/>
    <s v="8004"/>
    <s v="LP-T"/>
    <s v="D"/>
    <s v="04/03"/>
    <s v=""/>
    <x v="0"/>
    <s v="2021/04/03"/>
    <s v="C"/>
    <s v="T05"/>
  </r>
  <r>
    <s v="20505210"/>
    <d v="2021-04-03T02:07:58"/>
    <x v="4"/>
    <s v="Y5V16Y     D"/>
    <s v="O0419I"/>
    <n v="25"/>
    <s v="8004"/>
    <s v="LP-T"/>
    <s v="D"/>
    <s v="04/03"/>
    <s v=""/>
    <x v="0"/>
    <s v="2021/04/03"/>
    <s v="C"/>
    <s v="T05"/>
  </r>
  <r>
    <s v="20505310"/>
    <d v="2021-04-03T02:07:58"/>
    <x v="4"/>
    <s v="Y5V17Y     B"/>
    <s v="G0412I"/>
    <n v="25"/>
    <s v="8004"/>
    <s v="LP-T"/>
    <s v="D"/>
    <s v="04/03"/>
    <s v=""/>
    <x v="0"/>
    <s v="2021/04/03"/>
    <s v="C"/>
    <s v="T05"/>
  </r>
  <r>
    <s v="21016360"/>
    <d v="2021-04-03T02:07:58"/>
    <x v="4"/>
    <s v="Y6F03Y001 AA"/>
    <s v="G046QI"/>
    <n v="25"/>
    <s v="7412"/>
    <s v="LP-T"/>
    <s v="D"/>
    <s v="04/03"/>
    <s v=""/>
    <x v="0"/>
    <s v="2021/04/03"/>
    <s v="C"/>
    <s v="T05"/>
  </r>
  <r>
    <s v="21129520"/>
    <d v="2021-04-03T02:07:58"/>
    <x v="4"/>
    <s v="Y4WK7X     B"/>
    <s v="A0445I"/>
    <n v="25"/>
    <s v="8004"/>
    <s v="LP-T"/>
    <s v="D"/>
    <s v="04/03"/>
    <s v=""/>
    <x v="0"/>
    <s v="2021/04/03"/>
    <s v="C"/>
    <s v="T05"/>
  </r>
  <r>
    <s v="20467100"/>
    <d v="2021-04-03T06:29:31"/>
    <x v="4"/>
    <s v="Y0T449     B"/>
    <s v="A056FI"/>
    <n v="25"/>
    <s v="6194"/>
    <s v="LP-T"/>
    <s v="D"/>
    <s v="04/03"/>
    <n v="1"/>
    <x v="0"/>
    <s v="2021/04/03"/>
    <s v="C"/>
    <s v="T08"/>
  </r>
  <r>
    <s v="20535020"/>
    <d v="2021-04-03T06:29:31"/>
    <x v="4"/>
    <s v="SA5C16     A"/>
    <s v="C056GI"/>
    <n v="25"/>
    <s v="6194"/>
    <s v="LP-T"/>
    <s v="D"/>
    <s v="04/03"/>
    <s v=""/>
    <x v="0"/>
    <s v="2021/04/03"/>
    <s v="C"/>
    <s v="T08"/>
  </r>
  <r>
    <s v="20535030"/>
    <d v="2021-04-03T06:29:31"/>
    <x v="4"/>
    <s v="SA5C16     A"/>
    <s v="C056GI"/>
    <n v="25"/>
    <s v="6194"/>
    <s v="LP-T"/>
    <s v="D"/>
    <s v="04/03"/>
    <s v=""/>
    <x v="0"/>
    <s v="2021/04/03"/>
    <s v="C"/>
    <s v="T08"/>
  </r>
  <r>
    <s v="20535060"/>
    <d v="2021-04-03T06:29:31"/>
    <x v="4"/>
    <s v="SA5C16     A"/>
    <s v="C056GI"/>
    <n v="25"/>
    <s v="6194"/>
    <s v="LP-T"/>
    <s v="D"/>
    <s v="04/03"/>
    <s v=""/>
    <x v="0"/>
    <s v="2021/04/03"/>
    <s v="C"/>
    <s v="T08"/>
  </r>
  <r>
    <s v="20535080"/>
    <d v="2021-04-03T06:29:31"/>
    <x v="4"/>
    <s v="SA5C16     A"/>
    <s v="C056GI"/>
    <n v="25"/>
    <s v="6194"/>
    <s v="LP-T"/>
    <s v="D"/>
    <s v="04/03"/>
    <s v=""/>
    <x v="0"/>
    <s v="2021/04/03"/>
    <s v="C"/>
    <s v="T08"/>
  </r>
  <r>
    <s v="20535090"/>
    <d v="2021-04-03T06:29:31"/>
    <x v="4"/>
    <s v="SA5C16     A"/>
    <s v="C056GI"/>
    <n v="25"/>
    <s v="6194"/>
    <s v="LP-T"/>
    <s v="D"/>
    <s v="04/03"/>
    <s v=""/>
    <x v="0"/>
    <s v="2021/04/03"/>
    <s v="C"/>
    <s v="T08"/>
  </r>
  <r>
    <s v="20181860"/>
    <d v="2021-04-03T10:47:07"/>
    <x v="4"/>
    <s v="Y2202358A AF"/>
    <s v="M030UI"/>
    <n v="1"/>
    <s v="8004"/>
    <s v="LP-T"/>
    <s v="C"/>
    <s v="04/03"/>
    <n v="1"/>
    <x v="0"/>
    <s v="2021/04/03"/>
    <s v="C"/>
    <s v="T06"/>
  </r>
  <r>
    <s v="20536130"/>
    <d v="2021-04-03T10:47:07"/>
    <x v="4"/>
    <s v="BA5C9911A AB"/>
    <s v="M034AI"/>
    <n v="4"/>
    <s v="8004"/>
    <s v="LP-T"/>
    <s v="C"/>
    <s v="04/03"/>
    <s v=""/>
    <x v="0"/>
    <s v="2021/04/03"/>
    <s v="C"/>
    <s v="T06"/>
  </r>
  <r>
    <s v="20536750"/>
    <d v="2021-04-03T10:47:07"/>
    <x v="4"/>
    <s v="BA5C4752B AD"/>
    <s v="M034TI"/>
    <n v="25"/>
    <s v="7412"/>
    <s v="LP-T"/>
    <s v="C"/>
    <s v="04/03"/>
    <s v=""/>
    <x v="0"/>
    <s v="2021/04/03"/>
    <s v="C"/>
    <s v="T06"/>
  </r>
  <r>
    <s v="21076080"/>
    <d v="2021-04-03T10:47:07"/>
    <x v="4"/>
    <s v="Y1P68322A AA"/>
    <s v="M030GI"/>
    <n v="14"/>
    <s v="8004"/>
    <s v="LP-T"/>
    <s v="C"/>
    <s v="04/03"/>
    <s v=""/>
    <x v="0"/>
    <s v="2021/04/03"/>
    <s v="C"/>
    <s v="T06"/>
  </r>
  <r>
    <s v="21083760"/>
    <d v="2021-04-03T10:47:07"/>
    <x v="4"/>
    <s v="BA5D2559D AA"/>
    <s v="M030TI"/>
    <n v="25"/>
    <s v="7412"/>
    <s v="LP-T"/>
    <s v="C"/>
    <s v="04/03"/>
    <s v=""/>
    <x v="0"/>
    <s v="2021/04/03"/>
    <s v="C"/>
    <s v="T06"/>
  </r>
  <r>
    <s v="21104490"/>
    <d v="2021-04-03T10:47:07"/>
    <x v="4"/>
    <s v="BA5C8989D AE"/>
    <s v="M034DI"/>
    <n v="25"/>
    <s v="7412"/>
    <s v="LP-T"/>
    <s v="C"/>
    <s v="04/03"/>
    <s v=""/>
    <x v="0"/>
    <s v="2021/04/03"/>
    <s v="C"/>
    <s v="T06"/>
  </r>
  <r>
    <s v="21112330"/>
    <d v="2021-04-03T10:47:07"/>
    <x v="4"/>
    <s v="Y1P0V314A AA"/>
    <s v="M030MI"/>
    <n v="25"/>
    <s v="7412"/>
    <s v="LP-T"/>
    <s v="C"/>
    <s v="04/03"/>
    <s v=""/>
    <x v="0"/>
    <s v="2021/04/03"/>
    <s v="C"/>
    <s v="T06"/>
  </r>
  <r>
    <s v="21126800"/>
    <d v="2021-04-03T10:47:07"/>
    <x v="4"/>
    <s v="Y1P623     B"/>
    <s v="M030HIK"/>
    <n v="25"/>
    <s v="7412"/>
    <s v="LP-T"/>
    <s v="C"/>
    <s v="04/03"/>
    <s v=""/>
    <x v="0"/>
    <s v="2021/04/03"/>
    <s v="C"/>
    <s v="T06"/>
  </r>
  <r>
    <s v="2746924A"/>
    <d v="2021-04-03T10:47:07"/>
    <x v="4"/>
    <s v="Y1P88307A AB"/>
    <s v="M030MI"/>
    <n v="5"/>
    <s v="8004"/>
    <s v="LP-T"/>
    <s v="C"/>
    <s v="04/03"/>
    <s v=""/>
    <x v="0"/>
    <s v="2021/04/03"/>
    <s v="C"/>
    <s v="T06"/>
  </r>
  <r>
    <s v="20535100"/>
    <d v="2021-04-03T15:24:30"/>
    <x v="4"/>
    <s v="SA5C16     A"/>
    <s v="C056GI"/>
    <n v="25"/>
    <s v="6194"/>
    <s v="LP-T"/>
    <s v="C"/>
    <s v="04/03"/>
    <n v="1"/>
    <x v="0"/>
    <s v="2021/04/03"/>
    <s v="C"/>
    <s v="T08"/>
  </r>
  <r>
    <s v="21070200"/>
    <d v="2021-04-03T15:24:30"/>
    <x v="4"/>
    <s v="Y0S179951 AG"/>
    <s v="C051JI"/>
    <n v="25"/>
    <s v="6194"/>
    <s v="LP-T"/>
    <s v="C"/>
    <s v="04/03"/>
    <s v=""/>
    <x v="0"/>
    <s v="2021/04/03"/>
    <s v="C"/>
    <s v="T08"/>
  </r>
  <r>
    <s v="21121660"/>
    <d v="2021-04-03T15:24:30"/>
    <x v="4"/>
    <s v="Y1S133     A"/>
    <s v="C0317I"/>
    <n v="25"/>
    <s v="6194"/>
    <s v="LP-T"/>
    <s v="C"/>
    <s v="04/03"/>
    <s v=""/>
    <x v="0"/>
    <s v="2021/04/03"/>
    <s v="C"/>
    <s v="T08"/>
  </r>
  <r>
    <s v="21133870"/>
    <d v="2021-04-03T15:24:30"/>
    <x v="4"/>
    <s v="Y47443     C"/>
    <s v="C031JI"/>
    <n v="25"/>
    <s v="6194"/>
    <s v="LP-T"/>
    <s v="C"/>
    <s v="04/03"/>
    <s v=""/>
    <x v="0"/>
    <s v="2021/04/03"/>
    <s v="C"/>
    <s v="T09"/>
  </r>
  <r>
    <s v="20484690"/>
    <d v="2021-04-03T19:46:45"/>
    <x v="4"/>
    <s v="Y6N05X     A"/>
    <s v="G046CI"/>
    <n v="25"/>
    <s v="6194"/>
    <s v="LP-T"/>
    <s v="D"/>
    <s v="04/03"/>
    <n v="1"/>
    <x v="0"/>
    <s v="2021/04/03"/>
    <s v="C"/>
    <s v="T08"/>
  </r>
  <r>
    <s v="20516780"/>
    <d v="2021-04-03T19:46:45"/>
    <x v="4"/>
    <s v="Y8C02X     F"/>
    <s v="G046KI"/>
    <n v="25"/>
    <s v="6194"/>
    <s v="LP-T"/>
    <s v="D"/>
    <s v="04/03"/>
    <s v=""/>
    <x v="0"/>
    <s v="2021/04/03"/>
    <s v="C"/>
    <s v="T08"/>
  </r>
  <r>
    <s v="20516830"/>
    <d v="2021-04-03T19:46:45"/>
    <x v="4"/>
    <s v="Y8C02X     F"/>
    <s v="G046KI"/>
    <n v="25"/>
    <s v="6194"/>
    <s v="LP-T"/>
    <s v="D"/>
    <s v="04/03"/>
    <s v=""/>
    <x v="0"/>
    <s v="2021/04/03"/>
    <s v="C"/>
    <s v="T08"/>
  </r>
  <r>
    <s v="21070230"/>
    <d v="2021-04-03T19:46:45"/>
    <x v="4"/>
    <s v="Y0S399301 AC"/>
    <s v="C056CI"/>
    <n v="25"/>
    <s v="6194"/>
    <s v="LP-T"/>
    <s v="D"/>
    <s v="04/03"/>
    <s v=""/>
    <x v="0"/>
    <s v="2021/04/03"/>
    <s v="C"/>
    <s v="T08"/>
  </r>
  <r>
    <s v="21121650"/>
    <d v="2021-04-03T19:46:45"/>
    <x v="4"/>
    <s v="Y1S133     A"/>
    <s v="C0317I"/>
    <n v="25"/>
    <s v="6194"/>
    <s v="LP-T"/>
    <s v="D"/>
    <s v="04/03"/>
    <s v=""/>
    <x v="0"/>
    <s v="2021/04/03"/>
    <s v="C"/>
    <s v="T08"/>
  </r>
  <r>
    <s v="21122250"/>
    <d v="2021-04-03T19:46:45"/>
    <x v="4"/>
    <s v="Y47443     C"/>
    <s v="C031JI"/>
    <n v="25"/>
    <s v="6194"/>
    <s v="LP-T"/>
    <s v="D"/>
    <s v="04/03"/>
    <s v=""/>
    <x v="0"/>
    <s v="2021/04/03"/>
    <s v="C"/>
    <s v="T09"/>
  </r>
  <r>
    <s v="20461920"/>
    <d v="2021-04-03T23:38:35"/>
    <x v="4"/>
    <s v="Y7Q01X     A"/>
    <s v="G046DI"/>
    <n v="25"/>
    <s v="6194"/>
    <s v="LP-T"/>
    <s v="D"/>
    <s v="04/03"/>
    <n v="1"/>
    <x v="0"/>
    <s v="2021/04/03"/>
    <s v="C"/>
    <s v="T08"/>
  </r>
  <r>
    <s v="20492330"/>
    <d v="2021-04-03T23:38:35"/>
    <x v="4"/>
    <s v="Y1G049     A"/>
    <s v="A0567I"/>
    <n v="25"/>
    <s v="6194"/>
    <s v="LP-T"/>
    <s v="D"/>
    <s v="04/03"/>
    <s v=""/>
    <x v="0"/>
    <s v="2021/04/03"/>
    <s v="C"/>
    <s v="T08"/>
  </r>
  <r>
    <s v="21035710"/>
    <d v="2021-04-03T23:38:35"/>
    <x v="4"/>
    <s v="SB5B64     A"/>
    <s v="C051LI"/>
    <n v="25"/>
    <s v="6194"/>
    <s v="LP-T"/>
    <s v="D"/>
    <s v="04/03"/>
    <s v=""/>
    <x v="0"/>
    <s v="2021/04/03"/>
    <s v="C"/>
    <s v="T08"/>
  </r>
  <r>
    <s v="21094540"/>
    <d v="2021-04-03T23:38:35"/>
    <x v="4"/>
    <s v="Y0T339004 AA"/>
    <s v="C056NI"/>
    <n v="25"/>
    <s v="6194"/>
    <s v="LP-T"/>
    <s v="D"/>
    <s v="04/03"/>
    <s v=""/>
    <x v="0"/>
    <s v="2021/04/03"/>
    <s v="C"/>
    <s v="T08"/>
  </r>
  <r>
    <s v="21122140"/>
    <d v="2021-04-03T23:38:35"/>
    <x v="4"/>
    <s v="Y47443     C"/>
    <s v="C031JI"/>
    <n v="25"/>
    <s v="6194"/>
    <s v="LP-T"/>
    <s v="D"/>
    <s v="04/03"/>
    <s v=""/>
    <x v="0"/>
    <s v="2021/04/03"/>
    <s v="C"/>
    <s v="T09"/>
  </r>
  <r>
    <s v="21122210"/>
    <d v="2021-04-03T23:38:35"/>
    <x v="4"/>
    <s v="Y47443     C"/>
    <s v="C031JI"/>
    <n v="25"/>
    <s v="6194"/>
    <s v="LP-T"/>
    <s v="D"/>
    <s v="04/03"/>
    <s v=""/>
    <x v="0"/>
    <s v="2021/04/03"/>
    <s v="C"/>
    <s v="T09"/>
  </r>
  <r>
    <s v="20468460"/>
    <d v="2021-04-04T03:25:35"/>
    <x v="4"/>
    <s v="Y6D03X     A"/>
    <s v="G046CI"/>
    <n v="25"/>
    <s v="6194"/>
    <s v="LP-T"/>
    <s v="B"/>
    <s v="04/04"/>
    <n v="1"/>
    <x v="0"/>
    <s v="2021/04/04"/>
    <s v="A"/>
    <s v="T08"/>
  </r>
  <r>
    <s v="20516870"/>
    <d v="2021-04-04T03:25:35"/>
    <x v="4"/>
    <s v="Y8C02X     F"/>
    <s v="G046KI"/>
    <n v="25"/>
    <s v="6194"/>
    <s v="LP-T"/>
    <s v="B"/>
    <s v="04/04"/>
    <s v=""/>
    <x v="0"/>
    <s v="2021/04/04"/>
    <s v="A"/>
    <s v="T08"/>
  </r>
  <r>
    <s v="20527600"/>
    <d v="2021-04-04T03:25:35"/>
    <x v="4"/>
    <s v="Y0T339002 AA"/>
    <s v="C056NI"/>
    <n v="25"/>
    <s v="6194"/>
    <s v="LP-T"/>
    <s v="B"/>
    <s v="04/04"/>
    <s v=""/>
    <x v="0"/>
    <s v="2021/04/04"/>
    <s v="A"/>
    <s v="T08"/>
  </r>
  <r>
    <s v="20535040"/>
    <d v="2021-04-04T03:25:35"/>
    <x v="4"/>
    <s v="SA5C16     A"/>
    <s v="C056GI"/>
    <n v="25"/>
    <s v="6194"/>
    <s v="LP-T"/>
    <s v="B"/>
    <s v="04/04"/>
    <s v=""/>
    <x v="0"/>
    <s v="2021/04/04"/>
    <s v="A"/>
    <s v="T08"/>
  </r>
  <r>
    <s v="20535070"/>
    <d v="2021-04-04T03:25:35"/>
    <x v="4"/>
    <s v="SA5C16     A"/>
    <s v="C056GI"/>
    <n v="25"/>
    <s v="6194"/>
    <s v="LP-T"/>
    <s v="B"/>
    <s v="04/04"/>
    <s v=""/>
    <x v="0"/>
    <s v="2021/04/04"/>
    <s v="A"/>
    <s v="T08"/>
  </r>
  <r>
    <s v="21028300"/>
    <d v="2021-04-04T03:25:35"/>
    <x v="4"/>
    <s v="Y6N04X     B"/>
    <s v="G046CI"/>
    <n v="25"/>
    <s v="6194"/>
    <s v="LP-T"/>
    <s v="B"/>
    <s v="04/04"/>
    <s v=""/>
    <x v="0"/>
    <s v="2021/04/04"/>
    <s v="A"/>
    <s v="T08"/>
  </r>
  <r>
    <s v="21057180"/>
    <d v="2021-04-04T07:43:16"/>
    <x v="4"/>
    <s v="Y0S179951 AG"/>
    <s v="C051JI"/>
    <n v="25"/>
    <s v="6194"/>
    <s v="LP-T"/>
    <s v="A"/>
    <s v="04/04"/>
    <n v="1"/>
    <x v="0"/>
    <s v="2021/04/04"/>
    <s v="A"/>
    <s v="T08"/>
  </r>
  <r>
    <s v="21070330"/>
    <d v="2021-04-04T07:43:16"/>
    <x v="4"/>
    <s v="Y1S063     B"/>
    <s v="C0317I"/>
    <n v="25"/>
    <s v="6194"/>
    <s v="LP-T"/>
    <s v="A"/>
    <s v="04/04"/>
    <s v=""/>
    <x v="0"/>
    <s v="2021/04/04"/>
    <s v="A"/>
    <s v="T08"/>
  </r>
  <r>
    <s v="21094490"/>
    <d v="2021-04-04T07:43:16"/>
    <x v="4"/>
    <s v="Y0T339004 AA"/>
    <s v="C056NI"/>
    <n v="25"/>
    <s v="6194"/>
    <s v="LP-T"/>
    <s v="A"/>
    <s v="04/04"/>
    <s v=""/>
    <x v="0"/>
    <s v="2021/04/04"/>
    <s v="A"/>
    <s v="T08"/>
  </r>
  <r>
    <s v="21094520"/>
    <d v="2021-04-04T07:43:16"/>
    <x v="4"/>
    <s v="Y0T339004 AA"/>
    <s v="C056NI"/>
    <n v="25"/>
    <s v="6194"/>
    <s v="LP-T"/>
    <s v="A"/>
    <s v="04/04"/>
    <s v=""/>
    <x v="0"/>
    <s v="2021/04/04"/>
    <s v="A"/>
    <s v="T08"/>
  </r>
  <r>
    <s v="21094550"/>
    <d v="2021-04-04T07:43:16"/>
    <x v="4"/>
    <s v="Y0T339004 AA"/>
    <s v="C056NI"/>
    <n v="25"/>
    <s v="6194"/>
    <s v="LP-T"/>
    <s v="A"/>
    <s v="04/04"/>
    <s v=""/>
    <x v="0"/>
    <s v="2021/04/04"/>
    <s v="A"/>
    <s v="T08"/>
  </r>
  <r>
    <s v="21121540"/>
    <d v="2021-04-04T07:43:16"/>
    <x v="4"/>
    <s v="Y1S093     A"/>
    <s v="C0317I"/>
    <n v="25"/>
    <s v="6194"/>
    <s v="LP-T"/>
    <s v="A"/>
    <s v="04/04"/>
    <s v=""/>
    <x v="0"/>
    <s v="2021/04/04"/>
    <s v="A"/>
    <s v="T08"/>
  </r>
  <r>
    <s v="20502570"/>
    <d v="2021-04-04T11:43:55"/>
    <x v="4"/>
    <s v="Y1S133     A"/>
    <s v="C0317I"/>
    <n v="25"/>
    <s v="6194"/>
    <s v="LP-T"/>
    <s v="A"/>
    <s v="04/04"/>
    <n v="1"/>
    <x v="0"/>
    <s v="2021/04/04"/>
    <s v="A"/>
    <s v="T08"/>
  </r>
  <r>
    <s v="20516880"/>
    <d v="2021-04-04T11:43:55"/>
    <x v="4"/>
    <s v="Y8C02X     F"/>
    <s v="G046KI"/>
    <n v="25"/>
    <s v="6194"/>
    <s v="LP-T"/>
    <s v="A"/>
    <s v="04/04"/>
    <s v=""/>
    <x v="0"/>
    <s v="2021/04/04"/>
    <s v="A"/>
    <s v="T08"/>
  </r>
  <r>
    <s v="20535010"/>
    <d v="2021-04-04T11:43:55"/>
    <x v="4"/>
    <s v="SA5C16     A"/>
    <s v="C056GI"/>
    <n v="25"/>
    <s v="6194"/>
    <s v="LP-T"/>
    <s v="A"/>
    <s v="04/04"/>
    <s v=""/>
    <x v="0"/>
    <s v="2021/04/04"/>
    <s v="A"/>
    <s v="T08"/>
  </r>
  <r>
    <s v="21121670"/>
    <d v="2021-04-04T11:43:55"/>
    <x v="4"/>
    <s v="Y1S133     A"/>
    <s v="C0317I"/>
    <n v="25"/>
    <s v="6194"/>
    <s v="LP-T"/>
    <s v="A"/>
    <s v="04/04"/>
    <s v=""/>
    <x v="0"/>
    <s v="2021/04/04"/>
    <s v="A"/>
    <s v="T08"/>
  </r>
  <r>
    <s v="21131120"/>
    <d v="2021-04-04T11:43:55"/>
    <x v="4"/>
    <s v="Y0S499     C"/>
    <s v="C051MI"/>
    <n v="25"/>
    <s v="6194"/>
    <s v="LP-T"/>
    <s v="A"/>
    <s v="04/04"/>
    <s v=""/>
    <x v="0"/>
    <s v="2021/04/04"/>
    <s v="A"/>
    <s v="T08"/>
  </r>
  <r>
    <s v="20534140"/>
    <d v="2021-04-04T15:57:09"/>
    <x v="4"/>
    <s v="BA5D2627H AA"/>
    <s v="M030TI"/>
    <n v="25"/>
    <s v="8004"/>
    <s v="LP-T"/>
    <s v="A"/>
    <s v="04/04"/>
    <n v="1"/>
    <x v="0"/>
    <s v="2021/04/04"/>
    <s v="A"/>
    <s v="T06"/>
  </r>
  <r>
    <s v="20537710"/>
    <d v="2021-04-04T15:57:09"/>
    <x v="4"/>
    <s v="BA5B78006 AD"/>
    <s v="M034GI"/>
    <n v="25"/>
    <s v="8004"/>
    <s v="LP-T"/>
    <s v="A"/>
    <s v="04/04"/>
    <s v=""/>
    <x v="0"/>
    <s v="2021/04/04"/>
    <s v="A"/>
    <s v="T06"/>
  </r>
  <r>
    <s v="21084170"/>
    <d v="2021-04-04T15:57:09"/>
    <x v="4"/>
    <s v="BA5C4610B AC"/>
    <s v="M034KI"/>
    <n v="25"/>
    <s v="8004"/>
    <s v="LP-T"/>
    <s v="A"/>
    <s v="04/04"/>
    <s v=""/>
    <x v="0"/>
    <s v="2021/04/04"/>
    <s v="A"/>
    <s v="T06"/>
  </r>
  <r>
    <s v="21084270"/>
    <d v="2021-04-04T15:57:09"/>
    <x v="4"/>
    <s v="BA5C4604B AC"/>
    <s v="M034KI"/>
    <n v="25"/>
    <s v="8004"/>
    <s v="LP-T"/>
    <s v="A"/>
    <s v="04/04"/>
    <s v=""/>
    <x v="0"/>
    <s v="2021/04/04"/>
    <s v="A"/>
    <s v="T06"/>
  </r>
  <r>
    <s v="21084870"/>
    <d v="2021-04-04T15:57:09"/>
    <x v="4"/>
    <s v="BA5C8958D AE"/>
    <s v="M034DI"/>
    <n v="25"/>
    <s v="8004"/>
    <s v="LP-T"/>
    <s v="A"/>
    <s v="04/04"/>
    <s v=""/>
    <x v="0"/>
    <s v="2021/04/04"/>
    <s v="A"/>
    <s v="T06"/>
  </r>
  <r>
    <s v="21114350"/>
    <d v="2021-04-04T15:57:09"/>
    <x v="4"/>
    <s v="Y1M119     A"/>
    <s v="A0554I"/>
    <n v="25"/>
    <s v="8704"/>
    <s v="LP-T"/>
    <s v="A"/>
    <s v="04/04"/>
    <s v=""/>
    <x v="0"/>
    <s v="2021/04/04"/>
    <s v="A"/>
    <s v="T06"/>
  </r>
  <r>
    <s v="20504160"/>
    <d v="2021-04-04T21:30:56"/>
    <x v="4"/>
    <s v="Y4Y03Y     J"/>
    <s v="P041GI"/>
    <n v="25"/>
    <s v="7412"/>
    <s v="LP-T"/>
    <s v="B"/>
    <s v="04/04"/>
    <n v="1"/>
    <x v="0"/>
    <s v="2021/04/04"/>
    <s v="A"/>
    <s v="T05"/>
  </r>
  <r>
    <s v="20506690"/>
    <d v="2021-04-04T21:30:56"/>
    <x v="4"/>
    <s v="Y5V07X     C"/>
    <s v="L041UI"/>
    <n v="25"/>
    <s v="7412"/>
    <s v="LP-T"/>
    <s v="B"/>
    <s v="04/04"/>
    <s v=""/>
    <x v="0"/>
    <s v="2021/04/04"/>
    <s v="A"/>
    <s v="T05"/>
  </r>
  <r>
    <s v="20520820"/>
    <d v="2021-04-04T21:30:56"/>
    <x v="4"/>
    <s v="Y3D01Y     A"/>
    <s v="L046MI"/>
    <n v="25"/>
    <s v="7412"/>
    <s v="LP-T"/>
    <s v="B"/>
    <s v="04/04"/>
    <s v=""/>
    <x v="0"/>
    <s v="2021/04/04"/>
    <s v="A"/>
    <s v="T05"/>
  </r>
  <r>
    <s v="20532790"/>
    <d v="2021-04-04T21:30:56"/>
    <x v="4"/>
    <s v="Y7K06X     A"/>
    <s v="A044AI"/>
    <n v="25"/>
    <s v="7412"/>
    <s v="LP-T"/>
    <s v="B"/>
    <s v="04/04"/>
    <s v=""/>
    <x v="0"/>
    <s v="2021/04/04"/>
    <s v="A"/>
    <s v="T05"/>
  </r>
  <r>
    <s v="21033450"/>
    <d v="2021-04-04T21:30:56"/>
    <x v="4"/>
    <s v="Y9C01X     C"/>
    <s v="G046PI"/>
    <n v="25"/>
    <s v="7412"/>
    <s v="LP-T"/>
    <s v="B"/>
    <s v="04/04"/>
    <s v=""/>
    <x v="0"/>
    <s v="2021/04/04"/>
    <s v="A"/>
    <s v="T05"/>
  </r>
  <r>
    <s v="21072690"/>
    <d v="2021-04-04T21:30:56"/>
    <x v="4"/>
    <s v="YAC01X     B"/>
    <s v="C046LI"/>
    <n v="25"/>
    <s v="7412"/>
    <s v="LP-T"/>
    <s v="B"/>
    <s v="04/04"/>
    <s v=""/>
    <x v="0"/>
    <s v="2021/04/04"/>
    <s v="A"/>
    <s v="T05"/>
  </r>
  <r>
    <s v="20492260"/>
    <d v="2021-04-05T01:56:51"/>
    <x v="4"/>
    <s v="Y8C03X     D"/>
    <s v="G046KI"/>
    <n v="25"/>
    <s v="6194"/>
    <s v="LP-T"/>
    <s v="B"/>
    <s v="04/05"/>
    <n v="1"/>
    <x v="0"/>
    <s v="2021/04/05"/>
    <s v="A"/>
    <s v="T08"/>
  </r>
  <r>
    <s v="20518140"/>
    <d v="2021-04-05T01:56:51"/>
    <x v="4"/>
    <s v="SA8227     A"/>
    <s v="E0592I"/>
    <n v="25"/>
    <s v="6312"/>
    <s v="LP-T"/>
    <s v="B"/>
    <s v="04/05"/>
    <s v=""/>
    <x v="0"/>
    <s v="2021/04/05"/>
    <s v="A"/>
    <s v="T08"/>
  </r>
  <r>
    <s v="21035450"/>
    <d v="2021-04-05T01:56:51"/>
    <x v="4"/>
    <s v="SA8227     A"/>
    <s v="E0592I"/>
    <n v="25"/>
    <s v="6312"/>
    <s v="LP-T"/>
    <s v="B"/>
    <s v="04/05"/>
    <s v=""/>
    <x v="0"/>
    <s v="2021/04/05"/>
    <s v="A"/>
    <s v="T08"/>
  </r>
  <r>
    <s v="21041090"/>
    <d v="2021-04-05T01:56:51"/>
    <x v="4"/>
    <s v="Y5P02X     A"/>
    <s v="A046TI"/>
    <n v="25"/>
    <s v="6194"/>
    <s v="LP-T"/>
    <s v="B"/>
    <s v="04/05"/>
    <s v=""/>
    <x v="0"/>
    <s v="2021/04/05"/>
    <s v="A"/>
    <s v="T08"/>
  </r>
  <r>
    <s v="21042310"/>
    <d v="2021-04-05T01:56:51"/>
    <x v="4"/>
    <s v="Y0S02X051 AE"/>
    <s v="C041CI"/>
    <n v="25"/>
    <s v="6194"/>
    <s v="LP-T"/>
    <s v="B"/>
    <s v="04/05"/>
    <s v=""/>
    <x v="0"/>
    <s v="2021/04/05"/>
    <s v="A"/>
    <s v="T08"/>
  </r>
  <r>
    <s v="21058160"/>
    <d v="2021-04-05T01:56:51"/>
    <x v="4"/>
    <s v="Y1G129     A"/>
    <s v="A0568I"/>
    <n v="25"/>
    <s v="6194"/>
    <s v="LP-T"/>
    <s v="B"/>
    <s v="04/05"/>
    <s v=""/>
    <x v="0"/>
    <s v="2021/04/05"/>
    <s v="A"/>
    <s v="T08"/>
  </r>
  <r>
    <s v="2030944A"/>
    <d v="2021-04-05T06:12:17"/>
    <x v="4"/>
    <s v="Y5V019     B"/>
    <s v="A0565I"/>
    <n v="3"/>
    <s v="6194"/>
    <s v="LP-T"/>
    <s v="B"/>
    <s v="04/05"/>
    <n v="1"/>
    <x v="0"/>
    <s v="2021/04/05"/>
    <s v="A"/>
    <s v="T08"/>
  </r>
  <r>
    <s v="20471030"/>
    <d v="2021-04-05T06:12:17"/>
    <x v="4"/>
    <s v="Y8C03X     D"/>
    <s v="G046KI"/>
    <n v="25"/>
    <s v="6194"/>
    <s v="LP-T"/>
    <s v="B"/>
    <s v="04/05"/>
    <s v=""/>
    <x v="0"/>
    <s v="2021/04/05"/>
    <s v="A"/>
    <s v="T08"/>
  </r>
  <r>
    <s v="20492300"/>
    <d v="2021-04-05T06:12:17"/>
    <x v="4"/>
    <s v="Y8C03X     D"/>
    <s v="G046KI"/>
    <n v="25"/>
    <s v="6194"/>
    <s v="LP-T"/>
    <s v="B"/>
    <s v="04/05"/>
    <s v=""/>
    <x v="0"/>
    <s v="2021/04/05"/>
    <s v="A"/>
    <s v="T08"/>
  </r>
  <r>
    <s v="21035410"/>
    <d v="2021-04-05T06:12:17"/>
    <x v="4"/>
    <s v="SA8227     A"/>
    <s v="E0592I"/>
    <n v="25"/>
    <s v="6312"/>
    <s v="LP-T"/>
    <s v="B"/>
    <s v="04/05"/>
    <s v=""/>
    <x v="0"/>
    <s v="2021/04/05"/>
    <s v="A"/>
    <s v="T08"/>
  </r>
  <r>
    <s v="21035430"/>
    <d v="2021-04-05T06:12:17"/>
    <x v="4"/>
    <s v="SA8227     A"/>
    <s v="E0592I"/>
    <n v="25"/>
    <s v="6312"/>
    <s v="LP-T"/>
    <s v="B"/>
    <s v="04/05"/>
    <s v=""/>
    <x v="0"/>
    <s v="2021/04/05"/>
    <s v="A"/>
    <s v="T08"/>
  </r>
  <r>
    <s v="21051140"/>
    <d v="2021-04-05T06:12:17"/>
    <x v="4"/>
    <s v="Y3Q05X003 AB"/>
    <s v="C046VI"/>
    <n v="25"/>
    <s v="6194"/>
    <s v="LP-T"/>
    <s v="B"/>
    <s v="04/05"/>
    <s v=""/>
    <x v="0"/>
    <s v="2021/04/05"/>
    <s v="A"/>
    <s v="T08"/>
  </r>
  <r>
    <s v="20513720"/>
    <d v="2021-04-05T10:24:56"/>
    <x v="4"/>
    <s v="Y2H019     C"/>
    <s v="L0563I"/>
    <n v="25"/>
    <s v="6194"/>
    <s v="LP-T"/>
    <s v="A"/>
    <s v="04/05"/>
    <n v="1"/>
    <x v="0"/>
    <s v="2021/04/05"/>
    <s v="A"/>
    <s v="T08"/>
  </r>
  <r>
    <s v="20516070"/>
    <d v="2021-04-05T10:24:56"/>
    <x v="4"/>
    <s v="Y47403     C"/>
    <s v="C031JI"/>
    <n v="25"/>
    <s v="6194"/>
    <s v="LP-T"/>
    <s v="A"/>
    <s v="04/05"/>
    <s v=""/>
    <x v="0"/>
    <s v="2021/04/05"/>
    <s v="A"/>
    <s v="T09"/>
  </r>
  <r>
    <s v="21035460"/>
    <d v="2021-04-05T10:24:56"/>
    <x v="4"/>
    <s v="SA8227     A"/>
    <s v="E0592I"/>
    <n v="25"/>
    <s v="6312"/>
    <s v="LP-T"/>
    <s v="A"/>
    <s v="04/05"/>
    <s v=""/>
    <x v="0"/>
    <s v="2021/04/05"/>
    <s v="A"/>
    <s v="T08"/>
  </r>
  <r>
    <s v="21035470"/>
    <d v="2021-04-05T10:24:56"/>
    <x v="4"/>
    <s v="SA8227     A"/>
    <s v="E0592I"/>
    <n v="25"/>
    <s v="6312"/>
    <s v="LP-T"/>
    <s v="A"/>
    <s v="04/05"/>
    <s v=""/>
    <x v="0"/>
    <s v="2021/04/05"/>
    <s v="A"/>
    <s v="T08"/>
  </r>
  <r>
    <s v="21086040"/>
    <d v="2021-04-05T10:24:56"/>
    <x v="4"/>
    <s v="BA5D05     A"/>
    <s v="C031RI"/>
    <n v="25"/>
    <s v="6194"/>
    <s v="LP-T"/>
    <s v="A"/>
    <s v="04/05"/>
    <s v=""/>
    <x v="0"/>
    <s v="2021/04/05"/>
    <s v="A"/>
    <s v="T08"/>
  </r>
  <r>
    <s v="21122260"/>
    <d v="2021-04-05T10:24:56"/>
    <x v="4"/>
    <s v="Y47443     C"/>
    <s v="C031JI"/>
    <n v="25"/>
    <s v="6194"/>
    <s v="LP-T"/>
    <s v="A"/>
    <s v="04/05"/>
    <s v=""/>
    <x v="0"/>
    <s v="2021/04/05"/>
    <s v="A"/>
    <s v="T09"/>
  </r>
  <r>
    <s v="20475490"/>
    <d v="2021-04-05T14:32:41"/>
    <x v="4"/>
    <s v="Y0S549     B"/>
    <s v="A0515I"/>
    <n v="25"/>
    <s v="6194"/>
    <s v="LP-T"/>
    <s v="A"/>
    <s v="04/05"/>
    <n v="1"/>
    <x v="0"/>
    <s v="2021/04/05"/>
    <s v="A"/>
    <s v="T08"/>
  </r>
  <r>
    <s v="20484700"/>
    <d v="2021-04-05T14:32:41"/>
    <x v="4"/>
    <s v="Y6N05X     A"/>
    <s v="G046CI"/>
    <n v="25"/>
    <s v="6194"/>
    <s v="LP-T"/>
    <s v="A"/>
    <s v="04/05"/>
    <s v=""/>
    <x v="0"/>
    <s v="2021/04/05"/>
    <s v="A"/>
    <s v="T08"/>
  </r>
  <r>
    <s v="20516950"/>
    <d v="2021-04-05T14:32:41"/>
    <x v="4"/>
    <s v="Y8C02X     F"/>
    <s v="G046KI"/>
    <n v="25"/>
    <s v="6194"/>
    <s v="LP-T"/>
    <s v="A"/>
    <s v="04/05"/>
    <s v=""/>
    <x v="0"/>
    <s v="2021/04/05"/>
    <s v="A"/>
    <s v="T08"/>
  </r>
  <r>
    <s v="21131090"/>
    <d v="2021-04-05T14:32:41"/>
    <x v="4"/>
    <s v="Y0S499     C"/>
    <s v="C051MI"/>
    <n v="25"/>
    <s v="6194"/>
    <s v="LP-T"/>
    <s v="A"/>
    <s v="04/05"/>
    <s v=""/>
    <x v="0"/>
    <s v="2021/04/05"/>
    <s v="A"/>
    <s v="T08"/>
  </r>
  <r>
    <s v="21131100"/>
    <d v="2021-04-05T14:32:41"/>
    <x v="4"/>
    <s v="Y0S499     C"/>
    <s v="C051MI"/>
    <n v="25"/>
    <s v="6194"/>
    <s v="LP-T"/>
    <s v="A"/>
    <s v="04/05"/>
    <s v=""/>
    <x v="0"/>
    <s v="2021/04/05"/>
    <s v="A"/>
    <s v="T08"/>
  </r>
  <r>
    <s v="21131110"/>
    <d v="2021-04-05T14:32:41"/>
    <x v="4"/>
    <s v="Y0S499     C"/>
    <s v="C051MI"/>
    <n v="25"/>
    <s v="6194"/>
    <s v="LP-T"/>
    <s v="A"/>
    <s v="04/05"/>
    <s v=""/>
    <x v="0"/>
    <s v="2021/04/05"/>
    <s v="A"/>
    <s v="T08"/>
  </r>
  <r>
    <s v="21015990"/>
    <d v="2021-04-05T18:36:50"/>
    <x v="4"/>
    <s v="Y6F03Y001 AA"/>
    <s v="G046QI"/>
    <n v="25"/>
    <s v="8004"/>
    <s v="LP-T"/>
    <s v="A"/>
    <s v="04/05"/>
    <n v="1"/>
    <x v="0"/>
    <s v="2021/04/05"/>
    <s v="A"/>
    <s v="T05"/>
  </r>
  <r>
    <s v="21016000"/>
    <d v="2021-04-05T18:36:50"/>
    <x v="4"/>
    <s v="Y6F03Y001 AA"/>
    <s v="G046QI"/>
    <n v="25"/>
    <s v="8004"/>
    <s v="LP-T"/>
    <s v="A"/>
    <s v="04/05"/>
    <s v=""/>
    <x v="0"/>
    <s v="2021/04/05"/>
    <s v="A"/>
    <s v="T05"/>
  </r>
  <r>
    <s v="21016360"/>
    <d v="2021-04-05T18:36:50"/>
    <x v="4"/>
    <s v="Y6F03Y001 AA"/>
    <s v="G046QI"/>
    <n v="25"/>
    <s v="8004"/>
    <s v="LP-T"/>
    <s v="A"/>
    <s v="04/05"/>
    <s v=""/>
    <x v="0"/>
    <s v="2021/04/05"/>
    <s v="A"/>
    <s v="T05"/>
  </r>
  <r>
    <s v="21039430"/>
    <d v="2021-04-05T18:36:50"/>
    <x v="4"/>
    <s v="Y5V21Y     A"/>
    <s v="D041YI"/>
    <n v="25"/>
    <s v="7412"/>
    <s v="LP-T"/>
    <s v="A"/>
    <s v="04/05"/>
    <s v=""/>
    <x v="0"/>
    <s v="2021/04/05"/>
    <s v="A"/>
    <s v="T05"/>
  </r>
  <r>
    <s v="21113880"/>
    <d v="2021-04-05T18:36:50"/>
    <x v="4"/>
    <s v="Y47199336 AA"/>
    <s v="C055QI"/>
    <n v="25"/>
    <s v="7412"/>
    <s v="LP-T"/>
    <s v="A"/>
    <s v="04/05"/>
    <s v=""/>
    <x v="0"/>
    <s v="2021/04/05"/>
    <s v="A"/>
    <s v="T05"/>
  </r>
  <r>
    <s v="21113910"/>
    <d v="2021-04-05T18:36:50"/>
    <x v="4"/>
    <s v="Y4719901A AA"/>
    <s v="C055QI"/>
    <n v="25"/>
    <s v="7412"/>
    <s v="LP-T"/>
    <s v="A"/>
    <s v="04/05"/>
    <s v=""/>
    <x v="0"/>
    <s v="2021/04/05"/>
    <s v="A"/>
    <s v="T05"/>
  </r>
  <r>
    <s v="20534150"/>
    <d v="2021-04-05T22:30:48"/>
    <x v="4"/>
    <s v="BA5D2620D AA"/>
    <s v="M030TI"/>
    <n v="25"/>
    <s v="7412"/>
    <s v="LP-T"/>
    <s v="B"/>
    <s v="04/05"/>
    <n v="1"/>
    <x v="0"/>
    <s v="2021/04/05"/>
    <s v="A"/>
    <s v="T06"/>
  </r>
  <r>
    <s v="21061990"/>
    <d v="2021-04-05T22:30:48"/>
    <x v="4"/>
    <s v="Y3F043     C"/>
    <s v="C031SI"/>
    <n v="25"/>
    <s v="8004"/>
    <s v="LP-T"/>
    <s v="B"/>
    <s v="04/05"/>
    <s v=""/>
    <x v="0"/>
    <s v="2021/04/05"/>
    <s v="A"/>
    <s v="T06"/>
  </r>
  <r>
    <s v="21084300"/>
    <d v="2021-04-05T22:30:48"/>
    <x v="4"/>
    <s v="BA5C4656A AC"/>
    <s v="M034KI"/>
    <n v="25"/>
    <s v="7412"/>
    <s v="LP-T"/>
    <s v="B"/>
    <s v="04/05"/>
    <s v=""/>
    <x v="0"/>
    <s v="2021/04/05"/>
    <s v="A"/>
    <s v="T06"/>
  </r>
  <r>
    <s v="21104760"/>
    <d v="2021-04-05T22:30:48"/>
    <x v="4"/>
    <s v="BA5C4601B AC"/>
    <s v="M034KI"/>
    <n v="25"/>
    <s v="7412"/>
    <s v="LP-T"/>
    <s v="B"/>
    <s v="04/05"/>
    <s v=""/>
    <x v="0"/>
    <s v="2021/04/05"/>
    <s v="A"/>
    <s v="T06"/>
  </r>
  <r>
    <s v="21112370"/>
    <d v="2021-04-05T22:30:48"/>
    <x v="4"/>
    <s v="Y1P0V314A AA"/>
    <s v="M030MI"/>
    <n v="25"/>
    <s v="7412"/>
    <s v="LP-T"/>
    <s v="B"/>
    <s v="04/05"/>
    <s v=""/>
    <x v="0"/>
    <s v="2021/04/05"/>
    <s v="A"/>
    <s v="T06"/>
  </r>
  <r>
    <s v="21126640"/>
    <d v="2021-04-05T22:30:48"/>
    <x v="4"/>
    <s v="Y1P503     C"/>
    <s v="M030GIK"/>
    <n v="25"/>
    <s v="7412"/>
    <s v="LP-T"/>
    <s v="B"/>
    <s v="04/05"/>
    <s v=""/>
    <x v="0"/>
    <s v="2021/04/05"/>
    <s v="A"/>
    <s v="T06"/>
  </r>
  <r>
    <s v="20502580"/>
    <d v="2021-04-06T02:40:12"/>
    <x v="4"/>
    <s v="Y1S133     A"/>
    <s v="C0317I"/>
    <n v="25"/>
    <s v="6194"/>
    <s v="LP-T"/>
    <s v="D"/>
    <s v="04/06"/>
    <n v="1"/>
    <x v="0"/>
    <s v="2021/04/06"/>
    <s v="C"/>
    <s v="T08"/>
  </r>
  <r>
    <s v="21041110"/>
    <d v="2021-04-06T02:40:12"/>
    <x v="4"/>
    <s v="Y5P043     A"/>
    <s v="C036NI"/>
    <n v="25"/>
    <s v="6194"/>
    <s v="LP-T"/>
    <s v="D"/>
    <s v="04/06"/>
    <s v=""/>
    <x v="0"/>
    <s v="2021/04/06"/>
    <s v="C"/>
    <s v="T08"/>
  </r>
  <r>
    <s v="21094460"/>
    <d v="2021-04-06T02:40:12"/>
    <x v="4"/>
    <s v="Y0T319003 AA"/>
    <s v="C056NI"/>
    <n v="25"/>
    <s v="6194"/>
    <s v="LP-T"/>
    <s v="D"/>
    <s v="04/06"/>
    <s v=""/>
    <x v="0"/>
    <s v="2021/04/06"/>
    <s v="C"/>
    <s v="T08"/>
  </r>
  <r>
    <s v="21094530"/>
    <d v="2021-04-06T02:40:12"/>
    <x v="4"/>
    <s v="Y0T339004 AA"/>
    <s v="C056NI"/>
    <n v="25"/>
    <s v="6194"/>
    <s v="LP-T"/>
    <s v="D"/>
    <s v="04/06"/>
    <s v=""/>
    <x v="0"/>
    <s v="2021/04/06"/>
    <s v="C"/>
    <s v="T08"/>
  </r>
  <r>
    <s v="21111390"/>
    <d v="2021-04-06T02:40:12"/>
    <x v="4"/>
    <s v="Y0S419061 AA"/>
    <s v="C051JI"/>
    <n v="25"/>
    <s v="6194"/>
    <s v="LP-T"/>
    <s v="D"/>
    <s v="04/06"/>
    <s v=""/>
    <x v="0"/>
    <s v="2021/04/06"/>
    <s v="C"/>
    <s v="T08"/>
  </r>
  <r>
    <s v="21130940"/>
    <d v="2021-04-06T02:40:12"/>
    <x v="4"/>
    <s v="Y0S419071 AA"/>
    <s v="C051JI"/>
    <n v="25"/>
    <s v="6194"/>
    <s v="LP-T"/>
    <s v="D"/>
    <s v="04/06"/>
    <s v=""/>
    <x v="0"/>
    <s v="2021/04/06"/>
    <s v="C"/>
    <s v="T08"/>
  </r>
  <r>
    <s v="20462460"/>
    <d v="2021-04-06T06:30:03"/>
    <x v="4"/>
    <s v="Y3B029     C"/>
    <s v="L056MI"/>
    <n v="25"/>
    <s v="8704"/>
    <s v="LP-T"/>
    <s v="D"/>
    <s v="04/06"/>
    <n v="1"/>
    <x v="0"/>
    <s v="2021/04/06"/>
    <s v="C"/>
    <s v="T06"/>
  </r>
  <r>
    <s v="20467140"/>
    <d v="2021-04-06T06:30:03"/>
    <x v="4"/>
    <s v="Y0V239     E"/>
    <s v="A056UI"/>
    <n v="25"/>
    <s v="8704"/>
    <s v="LP-T"/>
    <s v="D"/>
    <s v="04/06"/>
    <s v=""/>
    <x v="0"/>
    <s v="2021/04/06"/>
    <s v="C"/>
    <s v="T06"/>
  </r>
  <r>
    <s v="20536720"/>
    <d v="2021-04-06T06:30:03"/>
    <x v="4"/>
    <s v="BA5C4744B AD"/>
    <s v="M034TI"/>
    <n v="25"/>
    <s v="7412"/>
    <s v="LP-T"/>
    <s v="D"/>
    <s v="04/06"/>
    <s v=""/>
    <x v="0"/>
    <s v="2021/04/06"/>
    <s v="C"/>
    <s v="T06"/>
  </r>
  <r>
    <s v="21114370"/>
    <d v="2021-04-06T06:30:03"/>
    <x v="4"/>
    <s v="Y1M119     A"/>
    <s v="A0554I"/>
    <n v="25"/>
    <s v="8704"/>
    <s v="LP-T"/>
    <s v="D"/>
    <s v="04/06"/>
    <s v=""/>
    <x v="0"/>
    <s v="2021/04/06"/>
    <s v="C"/>
    <s v="T06"/>
  </r>
  <r>
    <s v="21115600"/>
    <d v="2021-04-06T06:30:03"/>
    <x v="4"/>
    <s v="Y1M119     A"/>
    <s v="A0554I"/>
    <n v="25"/>
    <s v="8704"/>
    <s v="LP-T"/>
    <s v="D"/>
    <s v="04/06"/>
    <s v=""/>
    <x v="0"/>
    <s v="2021/04/06"/>
    <s v="C"/>
    <s v="T06"/>
  </r>
  <r>
    <s v="21126360"/>
    <d v="2021-04-06T06:30:03"/>
    <x v="4"/>
    <s v="Y1P0R3     B"/>
    <s v="M030MIK"/>
    <n v="25"/>
    <s v="7412"/>
    <s v="LP-T"/>
    <s v="D"/>
    <s v="04/06"/>
    <s v=""/>
    <x v="0"/>
    <s v="2021/04/06"/>
    <s v="C"/>
    <s v="T06"/>
  </r>
  <r>
    <s v="20516910"/>
    <d v="2021-04-06T14:19:49"/>
    <x v="4"/>
    <s v="Y8C02X     F"/>
    <s v="G046KI"/>
    <n v="25"/>
    <s v="6194"/>
    <s v="LP-T"/>
    <s v="C"/>
    <s v="04/06"/>
    <n v="1"/>
    <x v="0"/>
    <s v="2021/04/06"/>
    <s v="C"/>
    <s v="T08"/>
  </r>
  <r>
    <s v="21035480"/>
    <d v="2021-04-06T14:19:49"/>
    <x v="4"/>
    <s v="SA8227     A"/>
    <s v="E0592I"/>
    <n v="25"/>
    <s v="6312"/>
    <s v="LP-T"/>
    <s v="C"/>
    <s v="04/06"/>
    <s v=""/>
    <x v="0"/>
    <s v="2021/04/06"/>
    <s v="C"/>
    <s v="T08"/>
  </r>
  <r>
    <s v="21058170"/>
    <d v="2021-04-06T14:19:49"/>
    <x v="4"/>
    <s v="Y1G129     A"/>
    <s v="A0568I"/>
    <n v="25"/>
    <s v="6194"/>
    <s v="LP-T"/>
    <s v="C"/>
    <s v="04/06"/>
    <s v=""/>
    <x v="0"/>
    <s v="2021/04/06"/>
    <s v="C"/>
    <s v="T08"/>
  </r>
  <r>
    <s v="21058180"/>
    <d v="2021-04-06T14:19:49"/>
    <x v="4"/>
    <s v="Y1G129     A"/>
    <s v="A0568I"/>
    <n v="25"/>
    <s v="6194"/>
    <s v="LP-T"/>
    <s v="C"/>
    <s v="04/06"/>
    <s v=""/>
    <x v="0"/>
    <s v="2021/04/06"/>
    <s v="C"/>
    <s v="T08"/>
  </r>
  <r>
    <s v="21080470"/>
    <d v="2021-04-06T14:19:49"/>
    <x v="4"/>
    <s v="Y47393     B"/>
    <s v="C031JI"/>
    <n v="25"/>
    <s v="6194"/>
    <s v="LP-T"/>
    <s v="C"/>
    <s v="04/06"/>
    <s v=""/>
    <x v="0"/>
    <s v="2021/04/06"/>
    <s v="C"/>
    <s v="T09"/>
  </r>
  <r>
    <s v="21130930"/>
    <d v="2021-04-06T14:19:49"/>
    <x v="4"/>
    <s v="Y0S419071 AA"/>
    <s v="C051JI"/>
    <n v="25"/>
    <s v="6194"/>
    <s v="LP-T"/>
    <s v="C"/>
    <s v="04/06"/>
    <s v=""/>
    <x v="0"/>
    <s v="2021/04/06"/>
    <s v="C"/>
    <s v="T08"/>
  </r>
  <r>
    <s v="20494200"/>
    <d v="2021-04-06T18:39:21"/>
    <x v="4"/>
    <s v="Y6F01X003 AD"/>
    <s v="P046CI"/>
    <n v="25"/>
    <s v="6194"/>
    <s v="LP-T"/>
    <s v="C"/>
    <s v="04/06"/>
    <n v="1"/>
    <x v="0"/>
    <s v="2021/04/06"/>
    <s v="C"/>
    <s v="T08"/>
  </r>
  <r>
    <s v="20518150"/>
    <d v="2021-04-06T18:39:21"/>
    <x v="4"/>
    <s v="SA8227     A"/>
    <s v="E0592I"/>
    <n v="25"/>
    <s v="6312"/>
    <s v="LP-T"/>
    <s v="C"/>
    <s v="04/06"/>
    <s v=""/>
    <x v="0"/>
    <s v="2021/04/06"/>
    <s v="C"/>
    <s v="T08"/>
  </r>
  <r>
    <s v="21035420"/>
    <d v="2021-04-06T18:39:21"/>
    <x v="4"/>
    <s v="SA8227     A"/>
    <s v="E0592I"/>
    <n v="25"/>
    <s v="6312"/>
    <s v="LP-T"/>
    <s v="C"/>
    <s v="04/06"/>
    <s v=""/>
    <x v="0"/>
    <s v="2021/04/06"/>
    <s v="C"/>
    <s v="T08"/>
  </r>
  <r>
    <s v="21035440"/>
    <d v="2021-04-06T18:39:21"/>
    <x v="4"/>
    <s v="SA8227     A"/>
    <s v="E0592I"/>
    <n v="25"/>
    <s v="6312"/>
    <s v="LP-T"/>
    <s v="C"/>
    <s v="04/06"/>
    <s v=""/>
    <x v="0"/>
    <s v="2021/04/06"/>
    <s v="C"/>
    <s v="T08"/>
  </r>
  <r>
    <s v="21121640"/>
    <d v="2021-04-06T18:39:21"/>
    <x v="4"/>
    <s v="Y1S133     A"/>
    <s v="C0317I"/>
    <n v="25"/>
    <s v="6194"/>
    <s v="LP-T"/>
    <s v="C"/>
    <s v="04/06"/>
    <s v=""/>
    <x v="0"/>
    <s v="2021/04/06"/>
    <s v="C"/>
    <s v="T08"/>
  </r>
  <r>
    <s v="21122120"/>
    <d v="2021-04-06T18:39:21"/>
    <x v="4"/>
    <s v="Y47443     C"/>
    <s v="C031JI"/>
    <n v="25"/>
    <s v="6194"/>
    <s v="LP-T"/>
    <s v="C"/>
    <s v="04/06"/>
    <s v=""/>
    <x v="0"/>
    <s v="2021/04/06"/>
    <s v="C"/>
    <s v="T09"/>
  </r>
  <r>
    <s v="2947949A"/>
    <d v="2021-04-06T18:39:21"/>
    <x v="4"/>
    <s v="Y4UK23     B"/>
    <s v="A031VI"/>
    <n v="3"/>
    <s v="6194"/>
    <s v="LP-T"/>
    <s v="C"/>
    <s v="04/06"/>
    <s v=""/>
    <x v="0"/>
    <s v="2021/04/06"/>
    <s v="C"/>
    <s v="T08"/>
  </r>
  <r>
    <s v="20476400"/>
    <d v="2021-04-06T22:30:29"/>
    <x v="4"/>
    <s v="Y4R138     A"/>
    <s v="D066QI"/>
    <n v="25"/>
    <s v="8704"/>
    <s v="LP-T"/>
    <s v="D"/>
    <s v="04/06"/>
    <n v="1"/>
    <x v="0"/>
    <s v="2021/04/06"/>
    <s v="C"/>
    <s v="T06"/>
  </r>
  <r>
    <s v="20532590"/>
    <d v="2021-04-06T22:30:29"/>
    <x v="4"/>
    <s v="Y4R138     A"/>
    <s v="D066QI"/>
    <n v="25"/>
    <s v="8704"/>
    <s v="LP-T"/>
    <s v="D"/>
    <s v="04/06"/>
    <s v=""/>
    <x v="0"/>
    <s v="2021/04/06"/>
    <s v="C"/>
    <s v="T06"/>
  </r>
  <r>
    <s v="21114480"/>
    <d v="2021-04-06T22:30:29"/>
    <x v="4"/>
    <s v="Y1M119     A"/>
    <s v="A0554I"/>
    <n v="25"/>
    <s v="8704"/>
    <s v="LP-T"/>
    <s v="D"/>
    <s v="04/06"/>
    <s v=""/>
    <x v="0"/>
    <s v="2021/04/06"/>
    <s v="C"/>
    <s v="T06"/>
  </r>
  <r>
    <s v="21126310"/>
    <d v="2021-04-06T22:30:29"/>
    <x v="4"/>
    <s v="Y1P0N306A AA"/>
    <s v="M030MI"/>
    <n v="25"/>
    <s v="7412"/>
    <s v="LP-T"/>
    <s v="D"/>
    <s v="04/06"/>
    <s v=""/>
    <x v="0"/>
    <s v="2021/04/06"/>
    <s v="C"/>
    <s v="T06"/>
  </r>
  <r>
    <s v="21126570"/>
    <d v="2021-04-06T22:30:29"/>
    <x v="4"/>
    <s v="Y1P28237A AD"/>
    <s v="C040JI"/>
    <n v="25"/>
    <s v="8704"/>
    <s v="LP-T"/>
    <s v="D"/>
    <s v="04/06"/>
    <s v=""/>
    <x v="0"/>
    <s v="2021/04/06"/>
    <s v="C"/>
    <s v="T06"/>
  </r>
  <r>
    <s v="21126960"/>
    <d v="2021-04-06T22:30:29"/>
    <x v="4"/>
    <s v="Y1P993     A"/>
    <s v="M030MIK"/>
    <n v="25"/>
    <s v="7412"/>
    <s v="LP-T"/>
    <s v="D"/>
    <s v="04/06"/>
    <s v=""/>
    <x v="0"/>
    <s v="2021/04/06"/>
    <s v="C"/>
    <s v="T06"/>
  </r>
  <r>
    <s v="20467680"/>
    <d v="2021-04-07T02:38:43"/>
    <x v="4"/>
    <s v="Y4Y03Y     G"/>
    <s v="P041GI"/>
    <n v="25"/>
    <s v="8004"/>
    <s v="LP-T"/>
    <s v="D"/>
    <s v="04/07"/>
    <n v="1"/>
    <x v="0"/>
    <s v="2021/04/07"/>
    <s v="C"/>
    <s v="T05"/>
  </r>
  <r>
    <s v="20516840"/>
    <d v="2021-04-07T02:38:43"/>
    <x v="4"/>
    <s v="Y8C02X     F"/>
    <s v="G046KI"/>
    <n v="25"/>
    <s v="8004"/>
    <s v="LP-T"/>
    <s v="D"/>
    <s v="04/07"/>
    <s v=""/>
    <x v="0"/>
    <s v="2021/04/07"/>
    <s v="C"/>
    <s v="T05"/>
  </r>
  <r>
    <s v="20537470"/>
    <d v="2021-04-07T02:38:43"/>
    <x v="4"/>
    <s v="BA5B7198D AF"/>
    <s v="M034GI"/>
    <n v="25"/>
    <s v="7412"/>
    <s v="LP-T"/>
    <s v="D"/>
    <s v="04/07"/>
    <s v=""/>
    <x v="0"/>
    <s v="2021/04/07"/>
    <s v="C"/>
    <s v="T05"/>
  </r>
  <r>
    <s v="21040880"/>
    <d v="2021-04-07T02:38:43"/>
    <x v="4"/>
    <s v="Y2235316B AC"/>
    <s v="K0305I"/>
    <n v="25"/>
    <s v="7412"/>
    <s v="LP-T"/>
    <s v="D"/>
    <s v="04/07"/>
    <s v=""/>
    <x v="0"/>
    <s v="2021/04/07"/>
    <s v="C"/>
    <s v="T05"/>
  </r>
  <r>
    <s v="21059690"/>
    <d v="2021-04-07T02:38:43"/>
    <x v="4"/>
    <s v="Y8YK1Y     A"/>
    <s v="R0463I"/>
    <n v="3"/>
    <s v="7412"/>
    <s v="LP-T"/>
    <s v="D"/>
    <s v="04/07"/>
    <s v=""/>
    <x v="0"/>
    <s v="2021/04/07"/>
    <s v="C"/>
    <s v="T05"/>
  </r>
  <r>
    <s v="21141590"/>
    <d v="2021-04-07T02:38:43"/>
    <x v="4"/>
    <s v="UA5B7923A AF"/>
    <s v="C0404I"/>
    <n v="25"/>
    <s v="7412"/>
    <s v="LP-T"/>
    <s v="D"/>
    <s v="04/07"/>
    <s v=""/>
    <x v="0"/>
    <s v="2021/04/07"/>
    <s v="C"/>
    <s v="T05"/>
  </r>
  <r>
    <s v="21070430"/>
    <d v="2021-04-07T06:19:25"/>
    <x v="4"/>
    <s v="Y1S083     B"/>
    <s v="C0317I"/>
    <n v="25"/>
    <s v="6194"/>
    <s v="LP-T"/>
    <s v="D"/>
    <s v="04/07"/>
    <n v="1"/>
    <x v="0"/>
    <s v="2021/04/07"/>
    <s v="C"/>
    <s v="T08"/>
  </r>
  <r>
    <s v="21121310"/>
    <d v="2021-04-07T06:19:25"/>
    <x v="4"/>
    <s v="Y1S063     B"/>
    <s v="C0317I"/>
    <n v="25"/>
    <s v="6194"/>
    <s v="LP-T"/>
    <s v="D"/>
    <s v="04/07"/>
    <s v=""/>
    <x v="0"/>
    <s v="2021/04/07"/>
    <s v="C"/>
    <s v="T08"/>
  </r>
  <r>
    <s v="21121320"/>
    <d v="2021-04-07T06:19:25"/>
    <x v="4"/>
    <s v="Y1S063     B"/>
    <s v="C0317I"/>
    <n v="25"/>
    <s v="6194"/>
    <s v="LP-T"/>
    <s v="D"/>
    <s v="04/07"/>
    <s v=""/>
    <x v="0"/>
    <s v="2021/04/07"/>
    <s v="C"/>
    <s v="T08"/>
  </r>
  <r>
    <s v="21121820"/>
    <d v="2021-04-07T06:19:25"/>
    <x v="4"/>
    <s v="Y47233     B"/>
    <s v="C031JI"/>
    <n v="25"/>
    <s v="6194"/>
    <s v="LP-T"/>
    <s v="D"/>
    <s v="04/07"/>
    <s v=""/>
    <x v="0"/>
    <s v="2021/04/07"/>
    <s v="C"/>
    <s v="T09"/>
  </r>
  <r>
    <s v="21122170"/>
    <d v="2021-04-07T06:19:25"/>
    <x v="4"/>
    <s v="Y47443     C"/>
    <s v="C031JI"/>
    <n v="25"/>
    <s v="6194"/>
    <s v="LP-T"/>
    <s v="D"/>
    <s v="04/07"/>
    <s v=""/>
    <x v="0"/>
    <s v="2021/04/07"/>
    <s v="C"/>
    <s v="T09"/>
  </r>
  <r>
    <s v="21122190"/>
    <d v="2021-04-07T06:19:25"/>
    <x v="4"/>
    <s v="Y47443     C"/>
    <s v="C031JI"/>
    <n v="25"/>
    <s v="6194"/>
    <s v="LP-T"/>
    <s v="D"/>
    <s v="04/07"/>
    <s v=""/>
    <x v="0"/>
    <s v="2021/04/07"/>
    <s v="C"/>
    <s v="T09"/>
  </r>
  <r>
    <s v="21087610"/>
    <d v="2021-04-07T09:58:31"/>
    <x v="4"/>
    <s v="Y1D137     A"/>
    <s v="C089JI"/>
    <n v="25"/>
    <s v="7503"/>
    <s v="LP-T"/>
    <s v="C"/>
    <s v="04/07"/>
    <n v="1"/>
    <x v="0"/>
    <s v="2021/04/07"/>
    <s v="C"/>
    <s v="T11"/>
  </r>
  <r>
    <s v="21087710"/>
    <d v="2021-04-07T09:58:31"/>
    <x v="4"/>
    <s v="Y1D177     D"/>
    <s v="C089JI"/>
    <n v="25"/>
    <s v="7503"/>
    <s v="LP-T"/>
    <s v="C"/>
    <s v="04/07"/>
    <s v=""/>
    <x v="0"/>
    <s v="2021/04/07"/>
    <s v="C"/>
    <s v="T11"/>
  </r>
  <r>
    <s v="21102200"/>
    <d v="2021-04-07T09:58:31"/>
    <x v="4"/>
    <s v="Y1D177     D"/>
    <s v="C089JI"/>
    <n v="25"/>
    <s v="7503"/>
    <s v="LP-T"/>
    <s v="C"/>
    <s v="04/07"/>
    <s v=""/>
    <x v="0"/>
    <s v="2021/04/07"/>
    <s v="C"/>
    <s v="T11"/>
  </r>
  <r>
    <s v="21102230"/>
    <d v="2021-04-07T09:58:31"/>
    <x v="4"/>
    <s v="Y1D177     D"/>
    <s v="C089JI"/>
    <n v="25"/>
    <s v="7503"/>
    <s v="LP-T"/>
    <s v="C"/>
    <s v="04/07"/>
    <s v=""/>
    <x v="0"/>
    <s v="2021/04/07"/>
    <s v="C"/>
    <s v="T11"/>
  </r>
  <r>
    <s v="20412270"/>
    <d v="2021-04-07T13:46:04"/>
    <x v="4"/>
    <s v="BB5C87     B"/>
    <s v="A0319I"/>
    <n v="25"/>
    <s v="6194"/>
    <s v="LP-T"/>
    <s v="C"/>
    <s v="04/07"/>
    <n v="1"/>
    <x v="0"/>
    <s v="2021/04/07"/>
    <s v="C"/>
    <s v="T08"/>
  </r>
  <r>
    <s v="20467030"/>
    <d v="2021-04-07T13:46:04"/>
    <x v="4"/>
    <s v="Y0T269007 AA"/>
    <s v="C056NI"/>
    <n v="25"/>
    <s v="6194"/>
    <s v="LP-T"/>
    <s v="C"/>
    <s v="04/07"/>
    <s v=""/>
    <x v="0"/>
    <s v="2021/04/07"/>
    <s v="C"/>
    <s v="T08"/>
  </r>
  <r>
    <s v="20531110"/>
    <d v="2021-04-07T13:46:04"/>
    <x v="4"/>
    <s v="Y0T269007 AA"/>
    <s v="C056NI"/>
    <n v="25"/>
    <s v="6194"/>
    <s v="LP-T"/>
    <s v="C"/>
    <s v="04/07"/>
    <s v=""/>
    <x v="0"/>
    <s v="2021/04/07"/>
    <s v="C"/>
    <s v="T08"/>
  </r>
  <r>
    <s v="21081580"/>
    <d v="2021-04-07T13:46:04"/>
    <x v="4"/>
    <s v="Y47443     C"/>
    <s v="C031JI"/>
    <n v="25"/>
    <s v="6194"/>
    <s v="LP-T"/>
    <s v="C"/>
    <s v="04/07"/>
    <s v=""/>
    <x v="0"/>
    <s v="2021/04/07"/>
    <s v="C"/>
    <s v="T09"/>
  </r>
  <r>
    <s v="21121840"/>
    <d v="2021-04-07T13:46:04"/>
    <x v="4"/>
    <s v="Y47233     B"/>
    <s v="C031JI"/>
    <n v="25"/>
    <s v="6194"/>
    <s v="LP-T"/>
    <s v="C"/>
    <s v="04/07"/>
    <s v=""/>
    <x v="0"/>
    <s v="2021/04/07"/>
    <s v="C"/>
    <s v="T09"/>
  </r>
  <r>
    <s v="21122130"/>
    <d v="2021-04-07T13:46:04"/>
    <x v="4"/>
    <s v="Y47443     C"/>
    <s v="C031JI"/>
    <n v="25"/>
    <s v="6194"/>
    <s v="LP-T"/>
    <s v="C"/>
    <s v="04/07"/>
    <s v=""/>
    <x v="0"/>
    <s v="2021/04/07"/>
    <s v="C"/>
    <s v="T09"/>
  </r>
  <r>
    <s v="20534230"/>
    <d v="2021-04-07T18:13:38"/>
    <x v="4"/>
    <s v="BA5D2682D AA"/>
    <s v="M030TI"/>
    <n v="25"/>
    <s v="8004"/>
    <s v="LP-T"/>
    <s v="C"/>
    <s v="04/07"/>
    <n v="1"/>
    <x v="0"/>
    <s v="2021/04/07"/>
    <s v="C"/>
    <s v="T06"/>
  </r>
  <r>
    <s v="20537000"/>
    <d v="2021-04-07T18:13:38"/>
    <x v="4"/>
    <s v="BA5C9898C AD"/>
    <s v="M034KI"/>
    <n v="25"/>
    <s v="8004"/>
    <s v="LP-T"/>
    <s v="C"/>
    <s v="04/07"/>
    <s v=""/>
    <x v="0"/>
    <s v="2021/04/07"/>
    <s v="C"/>
    <s v="T06"/>
  </r>
  <r>
    <s v="20537500"/>
    <d v="2021-04-07T18:13:38"/>
    <x v="4"/>
    <s v="BA5B7114D AF"/>
    <s v="M034GI"/>
    <n v="25"/>
    <s v="8004"/>
    <s v="LP-T"/>
    <s v="C"/>
    <s v="04/07"/>
    <s v=""/>
    <x v="0"/>
    <s v="2021/04/07"/>
    <s v="C"/>
    <s v="T06"/>
  </r>
  <r>
    <s v="21083720"/>
    <d v="2021-04-07T18:13:38"/>
    <x v="4"/>
    <s v="BA5D2567D AA"/>
    <s v="M030TI"/>
    <n v="25"/>
    <s v="8004"/>
    <s v="LP-T"/>
    <s v="C"/>
    <s v="04/07"/>
    <s v=""/>
    <x v="0"/>
    <s v="2021/04/07"/>
    <s v="C"/>
    <s v="T06"/>
  </r>
  <r>
    <s v="21112150"/>
    <d v="2021-04-07T18:13:38"/>
    <x v="4"/>
    <s v="Y1P0N340A AA"/>
    <s v="M030MI"/>
    <n v="25"/>
    <s v="8004"/>
    <s v="LP-T"/>
    <s v="C"/>
    <s v="04/07"/>
    <s v=""/>
    <x v="0"/>
    <s v="2021/04/07"/>
    <s v="C"/>
    <s v="T06"/>
  </r>
  <r>
    <s v="21126790"/>
    <d v="2021-04-07T18:13:38"/>
    <x v="4"/>
    <s v="Y1P62327A AB"/>
    <s v="M030HI"/>
    <n v="25"/>
    <s v="8004"/>
    <s v="LP-T"/>
    <s v="C"/>
    <s v="04/07"/>
    <s v=""/>
    <x v="0"/>
    <s v="2021/04/07"/>
    <s v="C"/>
    <s v="T06"/>
  </r>
  <r>
    <s v="2952012F"/>
    <d v="2021-04-07T18:13:38"/>
    <x v="4"/>
    <s v="Y1P0H341A AA"/>
    <s v="M030MI"/>
    <n v="3"/>
    <s v="8004"/>
    <s v="LP-T"/>
    <s v="C"/>
    <s v="04/07"/>
    <s v=""/>
    <x v="0"/>
    <s v="2021/04/07"/>
    <s v="C"/>
    <s v="T06"/>
  </r>
  <r>
    <s v="20412300"/>
    <d v="2021-04-07T22:08:44"/>
    <x v="4"/>
    <s v="BB5C87     B"/>
    <s v="A0319I"/>
    <n v="25"/>
    <s v="6194"/>
    <s v="LP-T"/>
    <s v="D"/>
    <s v="04/07"/>
    <n v="1"/>
    <x v="0"/>
    <s v="2021/04/07"/>
    <s v="C"/>
    <s v="T08"/>
  </r>
  <r>
    <s v="20412420"/>
    <d v="2021-04-07T22:08:44"/>
    <x v="4"/>
    <s v="BB5C87     B"/>
    <s v="A0319I"/>
    <n v="25"/>
    <s v="6194"/>
    <s v="LP-T"/>
    <s v="D"/>
    <s v="04/07"/>
    <s v=""/>
    <x v="0"/>
    <s v="2021/04/07"/>
    <s v="C"/>
    <s v="T08"/>
  </r>
  <r>
    <s v="20494420"/>
    <d v="2021-04-07T22:08:44"/>
    <x v="4"/>
    <s v="Y1F028     N"/>
    <s v="C061DI"/>
    <n v="25"/>
    <s v="6194"/>
    <s v="LP-T"/>
    <s v="D"/>
    <s v="04/07"/>
    <s v=""/>
    <x v="0"/>
    <s v="2021/04/07"/>
    <s v="C"/>
    <s v="T08"/>
  </r>
  <r>
    <s v="21042950"/>
    <d v="2021-04-07T22:08:44"/>
    <x v="4"/>
    <s v="Y1K048     C"/>
    <s v="C061EI"/>
    <n v="25"/>
    <s v="6194"/>
    <s v="LP-T"/>
    <s v="D"/>
    <s v="04/07"/>
    <s v=""/>
    <x v="0"/>
    <s v="2021/04/07"/>
    <s v="C"/>
    <s v="T08"/>
  </r>
  <r>
    <s v="21121550"/>
    <d v="2021-04-07T22:08:44"/>
    <x v="4"/>
    <s v="Y1S093     A"/>
    <s v="C0317I"/>
    <n v="25"/>
    <s v="6194"/>
    <s v="LP-T"/>
    <s v="D"/>
    <s v="04/07"/>
    <s v=""/>
    <x v="0"/>
    <s v="2021/04/07"/>
    <s v="C"/>
    <s v="T08"/>
  </r>
  <r>
    <s v="21121680"/>
    <d v="2021-04-07T22:08:44"/>
    <x v="4"/>
    <s v="Y1S133     A"/>
    <s v="C0317I"/>
    <n v="25"/>
    <s v="6194"/>
    <s v="LP-T"/>
    <s v="D"/>
    <s v="04/07"/>
    <s v=""/>
    <x v="0"/>
    <s v="2021/04/07"/>
    <s v="C"/>
    <s v="T08"/>
  </r>
  <r>
    <s v="20470860"/>
    <d v="2021-04-08T01:53:50"/>
    <x v="4"/>
    <s v="Y7R013002 AA"/>
    <s v="M034SI"/>
    <n v="25"/>
    <s v="8004"/>
    <s v="LP-T"/>
    <s v="B"/>
    <s v="04/08"/>
    <n v="1"/>
    <x v="0"/>
    <s v="2021/04/08"/>
    <s v="A"/>
    <s v="T06"/>
  </r>
  <r>
    <s v="20534220"/>
    <d v="2021-04-08T01:53:50"/>
    <x v="4"/>
    <s v="BA5D2642G AA"/>
    <s v="M030TI"/>
    <n v="25"/>
    <s v="8004"/>
    <s v="LP-T"/>
    <s v="B"/>
    <s v="04/08"/>
    <s v=""/>
    <x v="0"/>
    <s v="2021/04/08"/>
    <s v="A"/>
    <s v="T06"/>
  </r>
  <r>
    <s v="20537490"/>
    <d v="2021-04-08T01:53:50"/>
    <x v="4"/>
    <s v="BA5B7137B AF"/>
    <s v="M034GI"/>
    <n v="25"/>
    <s v="8004"/>
    <s v="LP-T"/>
    <s v="B"/>
    <s v="04/08"/>
    <s v=""/>
    <x v="0"/>
    <s v="2021/04/08"/>
    <s v="A"/>
    <s v="T06"/>
  </r>
  <r>
    <s v="21075490"/>
    <d v="2021-04-08T01:53:50"/>
    <x v="4"/>
    <s v="Y1P37206A AB"/>
    <s v="C040JI"/>
    <n v="25"/>
    <s v="8704"/>
    <s v="LP-T"/>
    <s v="B"/>
    <s v="04/08"/>
    <s v=""/>
    <x v="0"/>
    <s v="2021/04/08"/>
    <s v="A"/>
    <s v="T06"/>
  </r>
  <r>
    <s v="21113100"/>
    <d v="2021-04-08T01:53:50"/>
    <x v="4"/>
    <s v="Y1P68322A AA"/>
    <s v="M030GI"/>
    <n v="25"/>
    <s v="8004"/>
    <s v="LP-T"/>
    <s v="B"/>
    <s v="04/08"/>
    <s v=""/>
    <x v="0"/>
    <s v="2021/04/08"/>
    <s v="A"/>
    <s v="T06"/>
  </r>
  <r>
    <s v="21126590"/>
    <d v="2021-04-08T01:53:50"/>
    <x v="4"/>
    <s v="Y1P45220A AB"/>
    <s v="C040VI"/>
    <n v="25"/>
    <s v="8004"/>
    <s v="LP-T"/>
    <s v="B"/>
    <s v="04/08"/>
    <s v=""/>
    <x v="0"/>
    <s v="2021/04/08"/>
    <s v="A"/>
    <s v="T06"/>
  </r>
  <r>
    <s v="20412400"/>
    <d v="2021-04-08T05:50:37"/>
    <x v="4"/>
    <s v="BB5C87     B"/>
    <s v="A0319I"/>
    <n v="25"/>
    <s v="6194"/>
    <s v="LP-T"/>
    <s v="B"/>
    <s v="04/08"/>
    <n v="1"/>
    <x v="0"/>
    <s v="2021/04/08"/>
    <s v="A"/>
    <s v="T08"/>
  </r>
  <r>
    <s v="20412440"/>
    <d v="2021-04-08T05:50:37"/>
    <x v="4"/>
    <s v="BB5C87     B"/>
    <s v="A0319I"/>
    <n v="25"/>
    <s v="6194"/>
    <s v="LP-T"/>
    <s v="B"/>
    <s v="04/08"/>
    <s v=""/>
    <x v="0"/>
    <s v="2021/04/08"/>
    <s v="A"/>
    <s v="T08"/>
  </r>
  <r>
    <s v="21070490"/>
    <d v="2021-04-08T05:50:37"/>
    <x v="4"/>
    <s v="Y1S093     A"/>
    <s v="C0317I"/>
    <n v="25"/>
    <s v="6194"/>
    <s v="LP-T"/>
    <s v="B"/>
    <s v="04/08"/>
    <s v=""/>
    <x v="0"/>
    <s v="2021/04/08"/>
    <s v="A"/>
    <s v="T08"/>
  </r>
  <r>
    <s v="21116580"/>
    <d v="2021-04-08T05:50:37"/>
    <x v="4"/>
    <s v="BA5B06     B"/>
    <s v="C0316I"/>
    <n v="25"/>
    <s v="6194"/>
    <s v="LP-T"/>
    <s v="B"/>
    <s v="04/08"/>
    <s v=""/>
    <x v="0"/>
    <s v="2021/04/08"/>
    <s v="A"/>
    <s v="T08"/>
  </r>
  <r>
    <s v="21121560"/>
    <d v="2021-04-08T05:50:37"/>
    <x v="4"/>
    <s v="Y1S093     A"/>
    <s v="C0317I"/>
    <n v="25"/>
    <s v="6194"/>
    <s v="LP-T"/>
    <s v="B"/>
    <s v="04/08"/>
    <s v=""/>
    <x v="0"/>
    <s v="2021/04/08"/>
    <s v="A"/>
    <s v="T08"/>
  </r>
  <r>
    <s v="21122090"/>
    <d v="2021-04-08T05:50:37"/>
    <x v="4"/>
    <s v="Y47443     C"/>
    <s v="C031JI"/>
    <n v="25"/>
    <s v="6194"/>
    <s v="LP-T"/>
    <s v="B"/>
    <s v="04/08"/>
    <s v=""/>
    <x v="0"/>
    <s v="2021/04/08"/>
    <s v="A"/>
    <s v="T09"/>
  </r>
  <r>
    <s v="20412310"/>
    <d v="2021-04-08T10:08:02"/>
    <x v="4"/>
    <s v="BB5C87     B"/>
    <s v="A0319I"/>
    <n v="25"/>
    <s v="6194"/>
    <s v="LP-T"/>
    <s v="A"/>
    <s v="04/08"/>
    <n v="1"/>
    <x v="0"/>
    <s v="2021/04/08"/>
    <s v="A"/>
    <s v="T08"/>
  </r>
  <r>
    <s v="20412370"/>
    <d v="2021-04-08T10:08:02"/>
    <x v="4"/>
    <s v="BB5C87     B"/>
    <s v="A0319I"/>
    <n v="25"/>
    <s v="6194"/>
    <s v="LP-T"/>
    <s v="A"/>
    <s v="04/08"/>
    <s v=""/>
    <x v="0"/>
    <s v="2021/04/08"/>
    <s v="A"/>
    <s v="T08"/>
  </r>
  <r>
    <s v="20412380"/>
    <d v="2021-04-08T10:08:02"/>
    <x v="4"/>
    <s v="BB5C87     B"/>
    <s v="A0319I"/>
    <n v="25"/>
    <s v="6194"/>
    <s v="LP-T"/>
    <s v="A"/>
    <s v="04/08"/>
    <s v=""/>
    <x v="0"/>
    <s v="2021/04/08"/>
    <s v="A"/>
    <s v="T08"/>
  </r>
  <r>
    <s v="20412450"/>
    <d v="2021-04-08T10:08:02"/>
    <x v="4"/>
    <s v="BB5C87     B"/>
    <s v="A0319I"/>
    <n v="25"/>
    <s v="6194"/>
    <s v="LP-T"/>
    <s v="A"/>
    <s v="04/08"/>
    <s v=""/>
    <x v="0"/>
    <s v="2021/04/08"/>
    <s v="A"/>
    <s v="T08"/>
  </r>
  <r>
    <s v="21081630"/>
    <d v="2021-04-08T10:08:02"/>
    <x v="4"/>
    <s v="Y47443     C"/>
    <s v="C031JI"/>
    <n v="25"/>
    <s v="6194"/>
    <s v="LP-T"/>
    <s v="A"/>
    <s v="04/08"/>
    <s v=""/>
    <x v="0"/>
    <s v="2021/04/08"/>
    <s v="A"/>
    <s v="T09"/>
  </r>
  <r>
    <s v="21131500"/>
    <d v="2021-04-08T10:08:02"/>
    <x v="4"/>
    <s v="Y0S609203 AC"/>
    <s v="L0518I"/>
    <n v="25"/>
    <s v="6194"/>
    <s v="LP-T"/>
    <s v="A"/>
    <s v="04/08"/>
    <s v=""/>
    <x v="0"/>
    <s v="2021/04/08"/>
    <s v="A"/>
    <s v="T08"/>
  </r>
  <r>
    <s v="20410890"/>
    <d v="2021-04-08T15:17:03"/>
    <x v="4"/>
    <s v="BA5C87     D"/>
    <s v="C031RI"/>
    <n v="25"/>
    <s v="8004"/>
    <s v="LP-T"/>
    <s v="A"/>
    <s v="04/08"/>
    <n v="1"/>
    <x v="0"/>
    <s v="2021/04/08"/>
    <s v="A"/>
    <s v="T06"/>
  </r>
  <r>
    <s v="20502130"/>
    <d v="2021-04-08T15:17:03"/>
    <x v="4"/>
    <s v="Y3B158     B"/>
    <s v="D066JI"/>
    <n v="25"/>
    <s v="8704"/>
    <s v="LP-T"/>
    <s v="A"/>
    <s v="04/08"/>
    <s v=""/>
    <x v="0"/>
    <s v="2021/04/08"/>
    <s v="A"/>
    <s v="T06"/>
  </r>
  <r>
    <s v="20513790"/>
    <d v="2021-04-08T15:17:03"/>
    <x v="4"/>
    <s v="Y2V118     B"/>
    <s v="G0615I"/>
    <n v="25"/>
    <s v="8704"/>
    <s v="LP-T"/>
    <s v="A"/>
    <s v="04/08"/>
    <s v=""/>
    <x v="0"/>
    <s v="2021/04/08"/>
    <s v="A"/>
    <s v="T06"/>
  </r>
  <r>
    <s v="21085610"/>
    <d v="2021-04-08T15:17:03"/>
    <x v="4"/>
    <s v="BA5C9828C AD"/>
    <s v="M034KI"/>
    <n v="25"/>
    <s v="7412"/>
    <s v="LP-T"/>
    <s v="A"/>
    <s v="04/08"/>
    <s v=""/>
    <x v="0"/>
    <s v="2021/04/08"/>
    <s v="A"/>
    <s v="T06"/>
  </r>
  <r>
    <s v="2906053C"/>
    <d v="2021-04-08T15:17:03"/>
    <x v="4"/>
    <s v="Y1P14289A AC"/>
    <s v="C0407I"/>
    <n v="5"/>
    <s v="8704"/>
    <s v="LP-T"/>
    <s v="A"/>
    <s v="04/08"/>
    <s v=""/>
    <x v="0"/>
    <s v="2021/04/08"/>
    <s v="A"/>
    <s v="T06"/>
  </r>
  <r>
    <s v="20532220"/>
    <d v="2021-04-10T06:43:28"/>
    <x v="4"/>
    <s v="Y4R048     A"/>
    <s v="O066CI"/>
    <n v="25"/>
    <s v="8704"/>
    <s v="LP-T"/>
    <s v="D"/>
    <s v="04/10"/>
    <n v="1"/>
    <x v="0"/>
    <s v="2021/04/10"/>
    <s v="C"/>
    <s v="T06"/>
  </r>
  <r>
    <s v="20532550"/>
    <d v="2021-04-10T06:43:28"/>
    <x v="4"/>
    <s v="Y4R138     A"/>
    <s v="D066QI"/>
    <n v="23"/>
    <s v="8704"/>
    <s v="LP-T"/>
    <s v="D"/>
    <s v="04/10"/>
    <s v=""/>
    <x v="0"/>
    <s v="2021/04/10"/>
    <s v="C"/>
    <s v="T06"/>
  </r>
  <r>
    <s v="20537960"/>
    <d v="2021-04-10T06:43:28"/>
    <x v="4"/>
    <s v="BA5D2615G AA"/>
    <s v="M030TI"/>
    <n v="25"/>
    <s v="7412"/>
    <s v="LP-T"/>
    <s v="D"/>
    <s v="04/10"/>
    <s v=""/>
    <x v="0"/>
    <s v="2021/04/10"/>
    <s v="C"/>
    <s v="T06"/>
  </r>
  <r>
    <s v="21085600"/>
    <d v="2021-04-10T06:43:28"/>
    <x v="4"/>
    <s v="BA5C9801F AD"/>
    <s v="M034KI"/>
    <n v="25"/>
    <s v="7412"/>
    <s v="LP-T"/>
    <s v="D"/>
    <s v="04/10"/>
    <s v=""/>
    <x v="0"/>
    <s v="2021/04/10"/>
    <s v="C"/>
    <s v="T06"/>
  </r>
  <r>
    <s v="21113570"/>
    <d v="2021-04-10T06:43:28"/>
    <x v="4"/>
    <s v="Y47071144 AD"/>
    <s v="C0459I"/>
    <n v="25"/>
    <s v="8704"/>
    <s v="LP-T"/>
    <s v="D"/>
    <s v="04/10"/>
    <s v=""/>
    <x v="0"/>
    <s v="2021/04/10"/>
    <s v="C"/>
    <s v="T06"/>
  </r>
  <r>
    <s v="21126840"/>
    <d v="2021-04-10T06:43:28"/>
    <x v="4"/>
    <s v="Y1P693     A"/>
    <s v="M030GIK"/>
    <n v="25"/>
    <s v="7412"/>
    <s v="LP-T"/>
    <s v="D"/>
    <s v="04/10"/>
    <s v=""/>
    <x v="0"/>
    <s v="2021/04/10"/>
    <s v="C"/>
    <s v="T06"/>
  </r>
  <r>
    <s v="20275790"/>
    <d v="2021-04-10T10:47:52"/>
    <x v="4"/>
    <s v="RC5C86     B"/>
    <s v="A061TI"/>
    <n v="25"/>
    <s v="8704"/>
    <s v="LP-T"/>
    <s v="C"/>
    <s v="04/10"/>
    <n v="1"/>
    <x v="0"/>
    <s v="2021/04/10"/>
    <s v="C"/>
    <s v="T06"/>
  </r>
  <r>
    <s v="20275820"/>
    <d v="2021-04-10T10:47:52"/>
    <x v="4"/>
    <s v="RC5C86     B"/>
    <s v="A061TI"/>
    <n v="25"/>
    <s v="8704"/>
    <s v="LP-T"/>
    <s v="C"/>
    <s v="04/10"/>
    <s v=""/>
    <x v="0"/>
    <s v="2021/04/10"/>
    <s v="C"/>
    <s v="T06"/>
  </r>
  <r>
    <s v="21057540"/>
    <d v="2021-04-10T10:47:52"/>
    <x v="4"/>
    <s v="Y0S579007 AA"/>
    <s v="C055YI"/>
    <n v="25"/>
    <s v="8704"/>
    <s v="LP-T"/>
    <s v="C"/>
    <s v="04/10"/>
    <s v=""/>
    <x v="0"/>
    <s v="2021/04/10"/>
    <s v="C"/>
    <s v="T06"/>
  </r>
  <r>
    <s v="21102460"/>
    <d v="2021-04-10T10:47:52"/>
    <x v="4"/>
    <s v="Y1V019     F"/>
    <s v="C056VI"/>
    <n v="25"/>
    <s v="8704"/>
    <s v="LP-T"/>
    <s v="C"/>
    <s v="04/10"/>
    <s v=""/>
    <x v="0"/>
    <s v="2021/04/10"/>
    <s v="C"/>
    <s v="T06"/>
  </r>
  <r>
    <s v="21113560"/>
    <d v="2021-04-10T10:47:52"/>
    <x v="4"/>
    <s v="Y47071148 AD"/>
    <s v="C0459I"/>
    <n v="25"/>
    <s v="8704"/>
    <s v="LP-T"/>
    <s v="C"/>
    <s v="04/10"/>
    <s v=""/>
    <x v="0"/>
    <s v="2021/04/10"/>
    <s v="C"/>
    <s v="T06"/>
  </r>
  <r>
    <s v="21130990"/>
    <d v="2021-04-10T10:47:52"/>
    <x v="4"/>
    <s v="Y0S459014 AA"/>
    <s v="C055YI"/>
    <n v="25"/>
    <s v="8704"/>
    <s v="LP-T"/>
    <s v="C"/>
    <s v="04/10"/>
    <s v=""/>
    <x v="0"/>
    <s v="2021/04/10"/>
    <s v="C"/>
    <s v="T06"/>
  </r>
  <r>
    <s v="20216480"/>
    <d v="2021-04-10T15:06:57"/>
    <x v="4"/>
    <s v="BA5C5023A AB"/>
    <s v="M034TI"/>
    <n v="25"/>
    <s v="8004"/>
    <s v="LP-T"/>
    <s v="C"/>
    <s v="04/10"/>
    <n v="1"/>
    <x v="0"/>
    <s v="2021/04/10"/>
    <s v="C"/>
    <s v="T06"/>
  </r>
  <r>
    <s v="20467040"/>
    <d v="2021-04-10T15:06:57"/>
    <x v="4"/>
    <s v="Y0T269007 AA"/>
    <s v="C056NI"/>
    <n v="25"/>
    <s v="8704"/>
    <s v="LP-T"/>
    <s v="C"/>
    <s v="04/10"/>
    <s v=""/>
    <x v="0"/>
    <s v="2021/04/10"/>
    <s v="C"/>
    <s v="T06"/>
  </r>
  <r>
    <s v="20526460"/>
    <d v="2021-04-10T15:06:57"/>
    <x v="4"/>
    <s v="SA8155001 BA"/>
    <s v="E0572I"/>
    <n v="25"/>
    <s v="8704"/>
    <s v="LP-T"/>
    <s v="C"/>
    <s v="04/10"/>
    <s v=""/>
    <x v="0"/>
    <s v="2021/04/10"/>
    <s v="C"/>
    <s v="T06"/>
  </r>
  <r>
    <s v="21042390"/>
    <d v="2021-04-10T15:06:57"/>
    <x v="4"/>
    <s v="Y0S399318 AC"/>
    <s v="C056CI"/>
    <n v="25"/>
    <s v="8704"/>
    <s v="LP-T"/>
    <s v="C"/>
    <s v="04/10"/>
    <s v=""/>
    <x v="0"/>
    <s v="2021/04/10"/>
    <s v="C"/>
    <s v="T06"/>
  </r>
  <r>
    <s v="21052440"/>
    <d v="2021-04-10T15:06:57"/>
    <x v="4"/>
    <s v="YBD01V013 AA"/>
    <s v="T0507I"/>
    <n v="25"/>
    <s v="8704"/>
    <s v="LP-T"/>
    <s v="C"/>
    <s v="04/10"/>
    <s v=""/>
    <x v="0"/>
    <s v="2021/04/10"/>
    <s v="C"/>
    <s v="T06"/>
  </r>
  <r>
    <s v="21103230"/>
    <d v="2021-04-10T15:06:57"/>
    <x v="4"/>
    <s v="YBD01V014 AA"/>
    <s v="T0507I"/>
    <n v="25"/>
    <s v="8704"/>
    <s v="LP-T"/>
    <s v="C"/>
    <s v="04/10"/>
    <s v=""/>
    <x v="0"/>
    <s v="2021/04/10"/>
    <s v="C"/>
    <s v="T06"/>
  </r>
  <r>
    <s v="20506740"/>
    <d v="2021-04-10T20:23:40"/>
    <x v="4"/>
    <s v="Y5V07X     C"/>
    <s v="L041UI"/>
    <n v="25"/>
    <s v="7412"/>
    <s v="LP-T"/>
    <s v="D"/>
    <s v="04/10"/>
    <n v="1"/>
    <x v="0"/>
    <s v="2021/04/10"/>
    <s v="C"/>
    <s v="T05"/>
  </r>
  <r>
    <s v="20506750"/>
    <d v="2021-04-10T20:23:40"/>
    <x v="4"/>
    <s v="Y5V07X     C"/>
    <s v="L041UI"/>
    <n v="25"/>
    <s v="7412"/>
    <s v="LP-T"/>
    <s v="D"/>
    <s v="04/10"/>
    <s v=""/>
    <x v="0"/>
    <s v="2021/04/10"/>
    <s v="C"/>
    <s v="T05"/>
  </r>
  <r>
    <s v="20506760"/>
    <d v="2021-04-10T20:23:40"/>
    <x v="4"/>
    <s v="Y5V07X     C"/>
    <s v="L041UI"/>
    <n v="25"/>
    <s v="7412"/>
    <s v="LP-T"/>
    <s v="D"/>
    <s v="04/10"/>
    <s v=""/>
    <x v="0"/>
    <s v="2021/04/10"/>
    <s v="C"/>
    <s v="T05"/>
  </r>
  <r>
    <s v="21034360"/>
    <d v="2021-04-10T20:23:40"/>
    <x v="4"/>
    <s v="Y5Y05Y     C"/>
    <s v="A046HI"/>
    <n v="25"/>
    <s v="7412"/>
    <s v="LP-T"/>
    <s v="D"/>
    <s v="04/10"/>
    <s v=""/>
    <x v="0"/>
    <s v="2021/04/10"/>
    <s v="C"/>
    <s v="T05"/>
  </r>
  <r>
    <s v="21073330"/>
    <d v="2021-04-10T20:23:40"/>
    <x v="4"/>
    <s v="Y5Y05Y     C"/>
    <s v="A046HI"/>
    <n v="24"/>
    <s v="7412"/>
    <s v="LP-T"/>
    <s v="D"/>
    <s v="04/10"/>
    <s v=""/>
    <x v="0"/>
    <s v="2021/04/10"/>
    <s v="C"/>
    <s v="T05"/>
  </r>
  <r>
    <s v="21073640"/>
    <d v="2021-04-10T20:23:40"/>
    <x v="4"/>
    <s v="Y5Y05Y     E"/>
    <s v="A046HI"/>
    <n v="25"/>
    <s v="7412"/>
    <s v="LP-T"/>
    <s v="D"/>
    <s v="04/10"/>
    <s v=""/>
    <x v="0"/>
    <s v="2021/04/10"/>
    <s v="C"/>
    <s v="T05"/>
  </r>
  <r>
    <s v="21040880"/>
    <d v="2021-04-11T00:19:19"/>
    <x v="4"/>
    <s v="Y2235316B AC"/>
    <s v="K0305I"/>
    <n v="25"/>
    <s v="8004"/>
    <s v="LP-T"/>
    <s v="D"/>
    <s v="04/11"/>
    <n v="1"/>
    <x v="0"/>
    <s v="2021/04/11"/>
    <s v="C"/>
    <s v="T06"/>
  </r>
  <r>
    <s v="21056810"/>
    <d v="2021-04-11T00:19:19"/>
    <x v="4"/>
    <s v="Y8G061001 AA"/>
    <s v="C040QI"/>
    <n v="25"/>
    <s v="8704"/>
    <s v="LP-T"/>
    <s v="D"/>
    <s v="04/11"/>
    <s v=""/>
    <x v="0"/>
    <s v="2021/04/11"/>
    <s v="C"/>
    <s v="T06"/>
  </r>
  <r>
    <s v="21075910"/>
    <d v="2021-04-11T00:19:19"/>
    <x v="4"/>
    <s v="Y1P57317A AB"/>
    <s v="M030HI"/>
    <n v="25"/>
    <s v="8004"/>
    <s v="LP-T"/>
    <s v="D"/>
    <s v="04/11"/>
    <s v=""/>
    <x v="0"/>
    <s v="2021/04/11"/>
    <s v="C"/>
    <s v="T06"/>
  </r>
  <r>
    <s v="21110720"/>
    <d v="2021-04-11T00:19:19"/>
    <x v="4"/>
    <s v="Y0S013027 AE"/>
    <s v="C035DI"/>
    <n v="25"/>
    <s v="8004"/>
    <s v="LP-T"/>
    <s v="D"/>
    <s v="04/11"/>
    <s v=""/>
    <x v="0"/>
    <s v="2021/04/11"/>
    <s v="C"/>
    <s v="T06"/>
  </r>
  <r>
    <s v="21126650"/>
    <d v="2021-04-11T00:19:19"/>
    <x v="4"/>
    <s v="Y1P51318D AC"/>
    <s v="M030GI"/>
    <n v="25"/>
    <s v="8004"/>
    <s v="LP-T"/>
    <s v="D"/>
    <s v="04/11"/>
    <s v=""/>
    <x v="0"/>
    <s v="2021/04/11"/>
    <s v="C"/>
    <s v="T06"/>
  </r>
  <r>
    <s v="21126770"/>
    <d v="2021-04-11T00:19:19"/>
    <x v="4"/>
    <s v="Y1P61339A AB"/>
    <s v="M030HI"/>
    <n v="25"/>
    <s v="8004"/>
    <s v="LP-T"/>
    <s v="D"/>
    <s v="04/11"/>
    <s v=""/>
    <x v="0"/>
    <s v="2021/04/11"/>
    <s v="C"/>
    <s v="T06"/>
  </r>
  <r>
    <s v="20090030"/>
    <d v="2021-04-11T05:49:54"/>
    <x v="4"/>
    <s v="Y1P13333C AA"/>
    <s v="M0306I"/>
    <n v="1"/>
    <s v="8004"/>
    <s v="LP-T"/>
    <s v="D"/>
    <s v="04/11"/>
    <n v="1"/>
    <x v="0"/>
    <s v="2021/04/11"/>
    <s v="C"/>
    <s v="T06"/>
  </r>
  <r>
    <s v="2009075A"/>
    <d v="2021-04-11T05:49:54"/>
    <x v="4"/>
    <s v="Y1P27375B AC"/>
    <s v="M030EI"/>
    <n v="5"/>
    <s v="8004"/>
    <s v="LP-T"/>
    <s v="D"/>
    <s v="04/11"/>
    <s v=""/>
    <x v="0"/>
    <s v="2021/04/11"/>
    <s v="C"/>
    <s v="T06"/>
  </r>
  <r>
    <s v="2009077A"/>
    <d v="2021-04-11T05:49:54"/>
    <x v="4"/>
    <s v="Y1P27364B AC"/>
    <s v="M030EI"/>
    <n v="3"/>
    <s v="8004"/>
    <s v="LP-T"/>
    <s v="D"/>
    <s v="04/11"/>
    <s v=""/>
    <x v="0"/>
    <s v="2021/04/11"/>
    <s v="C"/>
    <s v="T06"/>
  </r>
  <r>
    <s v="2040285B"/>
    <d v="2021-04-11T05:49:54"/>
    <x v="4"/>
    <s v="Y1P10316B AA"/>
    <s v="M0306I"/>
    <n v="3"/>
    <s v="8004"/>
    <s v="LP-T"/>
    <s v="D"/>
    <s v="04/11"/>
    <s v=""/>
    <x v="0"/>
    <s v="2021/04/11"/>
    <s v="C"/>
    <s v="T06"/>
  </r>
  <r>
    <s v="20526290"/>
    <d v="2021-04-11T05:49:54"/>
    <x v="4"/>
    <s v="BA5B2824D AE"/>
    <s v="M0307I"/>
    <n v="1"/>
    <s v="8004"/>
    <s v="LP-T"/>
    <s v="D"/>
    <s v="04/11"/>
    <s v=""/>
    <x v="0"/>
    <s v="2021/04/11"/>
    <s v="C"/>
    <s v="T06"/>
  </r>
  <r>
    <s v="2053469A"/>
    <d v="2021-04-11T05:49:54"/>
    <x v="4"/>
    <s v="BA5B2824D AE"/>
    <s v="M0307I"/>
    <n v="3"/>
    <s v="8004"/>
    <s v="LP-T"/>
    <s v="D"/>
    <s v="04/11"/>
    <s v=""/>
    <x v="0"/>
    <s v="2021/04/11"/>
    <s v="C"/>
    <s v="T06"/>
  </r>
  <r>
    <s v="20538050"/>
    <d v="2021-04-11T05:49:54"/>
    <x v="4"/>
    <s v="BA5D2642G AA"/>
    <s v="M030TI"/>
    <n v="24"/>
    <s v="7412"/>
    <s v="LP-T"/>
    <s v="D"/>
    <s v="04/11"/>
    <s v=""/>
    <x v="0"/>
    <s v="2021/04/11"/>
    <s v="C"/>
    <s v="T06"/>
  </r>
  <r>
    <s v="21070100"/>
    <d v="2021-04-11T05:49:54"/>
    <x v="4"/>
    <s v="Y2254312A AB"/>
    <s v="M034UI"/>
    <n v="25"/>
    <s v="8004"/>
    <s v="LP-T"/>
    <s v="D"/>
    <s v="04/11"/>
    <s v=""/>
    <x v="0"/>
    <s v="2021/04/11"/>
    <s v="C"/>
    <s v="T06"/>
  </r>
  <r>
    <s v="21075900"/>
    <d v="2021-04-11T05:49:54"/>
    <x v="4"/>
    <s v="Y1P57315A AB"/>
    <s v="M030HI"/>
    <n v="17"/>
    <s v="8004"/>
    <s v="LP-T"/>
    <s v="D"/>
    <s v="04/11"/>
    <s v=""/>
    <x v="0"/>
    <s v="2021/04/11"/>
    <s v="C"/>
    <s v="T06"/>
  </r>
  <r>
    <s v="2107627B"/>
    <d v="2021-04-11T05:49:54"/>
    <x v="4"/>
    <s v="Y1P71345G AC"/>
    <s v="M030GI"/>
    <n v="5"/>
    <s v="8004"/>
    <s v="LP-T"/>
    <s v="D"/>
    <s v="04/11"/>
    <s v=""/>
    <x v="0"/>
    <s v="2021/04/11"/>
    <s v="C"/>
    <s v="T06"/>
  </r>
  <r>
    <s v="21077070"/>
    <d v="2021-04-11T05:49:54"/>
    <x v="4"/>
    <s v="Y6D033005 AC"/>
    <s v="M034VI"/>
    <n v="25"/>
    <s v="8004"/>
    <s v="LP-T"/>
    <s v="D"/>
    <s v="04/11"/>
    <s v=""/>
    <x v="0"/>
    <s v="2021/04/11"/>
    <s v="C"/>
    <s v="T06"/>
  </r>
  <r>
    <s v="2110398B"/>
    <d v="2021-04-11T05:49:54"/>
    <x v="4"/>
    <s v="BA5C1262A AC"/>
    <s v="M0307I"/>
    <n v="3"/>
    <s v="8004"/>
    <s v="LP-T"/>
    <s v="D"/>
    <s v="04/11"/>
    <s v=""/>
    <x v="0"/>
    <s v="2021/04/11"/>
    <s v="C"/>
    <s v="T06"/>
  </r>
  <r>
    <s v="21113050"/>
    <d v="2021-04-11T05:49:54"/>
    <x v="4"/>
    <s v="Y1P59331A AB"/>
    <s v="M030HI"/>
    <n v="8"/>
    <s v="8004"/>
    <s v="LP-T"/>
    <s v="D"/>
    <s v="04/11"/>
    <s v=""/>
    <x v="0"/>
    <s v="2021/04/11"/>
    <s v="C"/>
    <s v="T06"/>
  </r>
  <r>
    <s v="2112680E"/>
    <d v="2021-04-11T05:49:54"/>
    <x v="4"/>
    <s v="Y1P62327A AB"/>
    <s v="M030HI"/>
    <n v="7"/>
    <s v="8004"/>
    <s v="LP-T"/>
    <s v="D"/>
    <s v="04/11"/>
    <s v=""/>
    <x v="0"/>
    <s v="2021/04/11"/>
    <s v="C"/>
    <s v="T06"/>
  </r>
  <r>
    <s v="2927247B"/>
    <d v="2021-04-11T05:49:54"/>
    <x v="4"/>
    <s v="BB5C38023 AB"/>
    <s v="M0309I"/>
    <n v="13"/>
    <s v="8004"/>
    <s v="LP-T"/>
    <s v="D"/>
    <s v="04/11"/>
    <s v=""/>
    <x v="0"/>
    <s v="2021/04/11"/>
    <s v="C"/>
    <s v="T06"/>
  </r>
  <r>
    <s v="2950103C"/>
    <d v="2021-04-11T05:49:54"/>
    <x v="4"/>
    <s v="Y1P91312A AB"/>
    <s v="M030MI"/>
    <n v="6"/>
    <s v="8004"/>
    <s v="LP-T"/>
    <s v="D"/>
    <s v="04/11"/>
    <s v=""/>
    <x v="0"/>
    <s v="2021/04/11"/>
    <s v="C"/>
    <s v="T06"/>
  </r>
  <r>
    <s v="20526470"/>
    <d v="2021-04-11T09:59:26"/>
    <x v="4"/>
    <s v="SA8155001 BA"/>
    <s v="E0572I"/>
    <n v="25"/>
    <s v="8704"/>
    <s v="LP-T"/>
    <s v="C"/>
    <s v="04/11"/>
    <n v="1"/>
    <x v="0"/>
    <s v="2021/04/11"/>
    <s v="C"/>
    <s v="T06"/>
  </r>
  <r>
    <s v="20534470"/>
    <d v="2021-04-11T09:59:26"/>
    <x v="4"/>
    <s v="BA5C05086 AE"/>
    <s v="M030TI"/>
    <n v="25"/>
    <s v="8004"/>
    <s v="LP-T"/>
    <s v="C"/>
    <s v="04/11"/>
    <s v=""/>
    <x v="0"/>
    <s v="2021/04/11"/>
    <s v="C"/>
    <s v="T06"/>
  </r>
  <r>
    <s v="21011770"/>
    <d v="2021-04-11T09:59:26"/>
    <x v="4"/>
    <s v="Y4K06302A AF"/>
    <s v="M030KI"/>
    <n v="25"/>
    <s v="8004"/>
    <s v="LP-T"/>
    <s v="C"/>
    <s v="04/11"/>
    <s v=""/>
    <x v="0"/>
    <s v="2021/04/11"/>
    <s v="C"/>
    <s v="T06"/>
  </r>
  <r>
    <s v="21012340"/>
    <d v="2021-04-11T09:59:26"/>
    <x v="4"/>
    <s v="YAV02309A AA"/>
    <s v="M030KI"/>
    <n v="25"/>
    <s v="8004"/>
    <s v="LP-T"/>
    <s v="C"/>
    <s v="04/11"/>
    <s v=""/>
    <x v="0"/>
    <s v="2021/04/11"/>
    <s v="C"/>
    <s v="T06"/>
  </r>
  <r>
    <s v="21112110"/>
    <d v="2021-04-11T09:59:26"/>
    <x v="4"/>
    <s v="Y1P0N306A AA"/>
    <s v="M030MI"/>
    <n v="25"/>
    <s v="8004"/>
    <s v="LP-T"/>
    <s v="C"/>
    <s v="04/11"/>
    <s v=""/>
    <x v="0"/>
    <s v="2021/04/11"/>
    <s v="C"/>
    <s v="T06"/>
  </r>
  <r>
    <s v="21112940"/>
    <d v="2021-04-11T09:59:26"/>
    <x v="4"/>
    <s v="Y1P51314D AC"/>
    <s v="M030GI"/>
    <n v="25"/>
    <s v="8004"/>
    <s v="LP-T"/>
    <s v="C"/>
    <s v="04/11"/>
    <s v=""/>
    <x v="0"/>
    <s v="2021/04/11"/>
    <s v="C"/>
    <s v="T06"/>
  </r>
  <r>
    <s v="20490770"/>
    <d v="2021-04-11T14:46:27"/>
    <x v="4"/>
    <s v="YBC01X     A"/>
    <s v="C046YI"/>
    <n v="25"/>
    <s v="8004"/>
    <s v="LP-T"/>
    <s v="C"/>
    <s v="04/11"/>
    <n v="1"/>
    <x v="0"/>
    <s v="2021/04/11"/>
    <s v="C"/>
    <s v="T05"/>
  </r>
  <r>
    <s v="21017740"/>
    <d v="2021-04-11T14:46:27"/>
    <x v="4"/>
    <s v="Y4W01Y     A"/>
    <s v="D0463I"/>
    <n v="25"/>
    <s v="8004"/>
    <s v="LP-T"/>
    <s v="C"/>
    <s v="04/11"/>
    <s v=""/>
    <x v="0"/>
    <s v="2021/04/11"/>
    <s v="C"/>
    <s v="T05"/>
  </r>
  <r>
    <s v="21033450"/>
    <d v="2021-04-11T14:46:27"/>
    <x v="4"/>
    <s v="Y9C01X     C"/>
    <s v="G046PI"/>
    <n v="25"/>
    <s v="8004"/>
    <s v="LP-T"/>
    <s v="C"/>
    <s v="04/11"/>
    <s v=""/>
    <x v="0"/>
    <s v="2021/04/11"/>
    <s v="C"/>
    <s v="T05"/>
  </r>
  <r>
    <s v="21086000"/>
    <d v="2021-04-11T14:46:27"/>
    <x v="4"/>
    <s v="BA5D03     C"/>
    <s v="A031EI"/>
    <n v="25"/>
    <s v="7412"/>
    <s v="LP-T"/>
    <s v="C"/>
    <s v="04/11"/>
    <s v=""/>
    <x v="0"/>
    <s v="2021/04/11"/>
    <s v="C"/>
    <s v="T05"/>
  </r>
  <r>
    <s v="21130370"/>
    <d v="2021-04-11T14:46:27"/>
    <x v="4"/>
    <s v="Y0S013008 AE"/>
    <s v="C035DI"/>
    <n v="25"/>
    <s v="7412"/>
    <s v="LP-T"/>
    <s v="C"/>
    <s v="04/11"/>
    <s v=""/>
    <x v="0"/>
    <s v="2021/04/11"/>
    <s v="C"/>
    <s v="T05"/>
  </r>
  <r>
    <s v="21130540"/>
    <d v="2021-04-11T14:46:27"/>
    <x v="4"/>
    <s v="Y0S013034 AE"/>
    <s v="C035DI"/>
    <n v="25"/>
    <s v="7412"/>
    <s v="LP-T"/>
    <s v="C"/>
    <s v="04/11"/>
    <s v=""/>
    <x v="0"/>
    <s v="2021/04/11"/>
    <s v="C"/>
    <s v="T05"/>
  </r>
  <r>
    <s v="20452200"/>
    <d v="2021-04-11T18:46:51"/>
    <x v="4"/>
    <s v="Y3B158     B"/>
    <s v="D066JI"/>
    <n v="25"/>
    <s v="8704"/>
    <s v="LP-T"/>
    <s v="C"/>
    <s v="04/11"/>
    <n v="1"/>
    <x v="0"/>
    <s v="2021/04/11"/>
    <s v="C"/>
    <s v="T06"/>
  </r>
  <r>
    <s v="20513370"/>
    <d v="2021-04-11T18:46:51"/>
    <x v="4"/>
    <s v="YBD03V004 AA"/>
    <s v="T0507I"/>
    <n v="25"/>
    <s v="8704"/>
    <s v="LP-T"/>
    <s v="C"/>
    <s v="04/11"/>
    <s v=""/>
    <x v="0"/>
    <s v="2021/04/11"/>
    <s v="C"/>
    <s v="T06"/>
  </r>
  <r>
    <s v="21101010"/>
    <d v="2021-04-11T18:46:51"/>
    <x v="4"/>
    <s v="YBF01V     D"/>
    <s v="T054DI"/>
    <n v="25"/>
    <s v="8704"/>
    <s v="LP-T"/>
    <s v="C"/>
    <s v="04/11"/>
    <s v=""/>
    <x v="0"/>
    <s v="2021/04/11"/>
    <s v="C"/>
    <s v="T06"/>
  </r>
  <r>
    <s v="21110630"/>
    <d v="2021-04-11T18:46:51"/>
    <x v="4"/>
    <s v="Y0S013008 AE"/>
    <s v="C035DI"/>
    <n v="25"/>
    <s v="8004"/>
    <s v="LP-T"/>
    <s v="C"/>
    <s v="04/11"/>
    <s v=""/>
    <x v="0"/>
    <s v="2021/04/11"/>
    <s v="C"/>
    <s v="T06"/>
  </r>
  <r>
    <s v="21110710"/>
    <d v="2021-04-11T18:46:51"/>
    <x v="4"/>
    <s v="Y0S013027 AE"/>
    <s v="C035DI"/>
    <n v="25"/>
    <s v="8004"/>
    <s v="LP-T"/>
    <s v="C"/>
    <s v="04/11"/>
    <s v=""/>
    <x v="0"/>
    <s v="2021/04/11"/>
    <s v="C"/>
    <s v="T06"/>
  </r>
  <r>
    <s v="21113640"/>
    <d v="2021-04-11T18:46:51"/>
    <x v="4"/>
    <s v="Y4708936F AA"/>
    <s v="C055QI"/>
    <n v="25"/>
    <s v="8704"/>
    <s v="LP-T"/>
    <s v="C"/>
    <s v="04/11"/>
    <s v=""/>
    <x v="0"/>
    <s v="2021/04/11"/>
    <s v="C"/>
    <s v="T06"/>
  </r>
  <r>
    <s v="20506710"/>
    <d v="2021-04-12T00:17:08"/>
    <x v="4"/>
    <s v="Y5V07X     C"/>
    <s v="L041UI"/>
    <n v="25"/>
    <s v="8004"/>
    <s v="LP-T"/>
    <s v="B"/>
    <s v="04/12"/>
    <n v="1"/>
    <x v="0"/>
    <s v="2021/04/12"/>
    <s v="A"/>
    <s v="T05"/>
  </r>
  <r>
    <s v="20506780"/>
    <d v="2021-04-12T00:17:08"/>
    <x v="4"/>
    <s v="Y5V07X     C"/>
    <s v="L041UI"/>
    <n v="25"/>
    <s v="8004"/>
    <s v="LP-T"/>
    <s v="B"/>
    <s v="04/12"/>
    <s v=""/>
    <x v="0"/>
    <s v="2021/04/12"/>
    <s v="A"/>
    <s v="T05"/>
  </r>
  <r>
    <s v="21079910"/>
    <d v="2021-04-12T00:17:08"/>
    <x v="4"/>
    <s v="Y5Y03X     A"/>
    <s v="O041PI"/>
    <n v="25"/>
    <s v="8004"/>
    <s v="LP-T"/>
    <s v="B"/>
    <s v="04/12"/>
    <s v=""/>
    <x v="0"/>
    <s v="2021/04/12"/>
    <s v="A"/>
    <s v="T05"/>
  </r>
  <r>
    <s v="21130380"/>
    <d v="2021-04-12T00:17:08"/>
    <x v="4"/>
    <s v="Y0S013008 AE"/>
    <s v="C035DI"/>
    <n v="25"/>
    <s v="7412"/>
    <s v="LP-T"/>
    <s v="B"/>
    <s v="04/12"/>
    <s v=""/>
    <x v="0"/>
    <s v="2021/04/12"/>
    <s v="A"/>
    <s v="T05"/>
  </r>
  <r>
    <s v="21041110"/>
    <d v="2021-04-12T06:01:59"/>
    <x v="4"/>
    <s v="Y5P043     A"/>
    <s v="C036NI"/>
    <n v="25"/>
    <s v="7412"/>
    <s v="LP-T"/>
    <s v="B"/>
    <s v="04/12"/>
    <n v="1"/>
    <x v="0"/>
    <s v="2021/04/12"/>
    <s v="A"/>
    <s v="T05"/>
  </r>
  <r>
    <s v="21083440"/>
    <d v="2021-04-12T06:01:59"/>
    <x v="4"/>
    <s v="BA5A35015 AB"/>
    <s v="M0343I"/>
    <n v="25"/>
    <s v="7412"/>
    <s v="LP-T"/>
    <s v="B"/>
    <s v="04/12"/>
    <s v=""/>
    <x v="0"/>
    <s v="2021/04/12"/>
    <s v="A"/>
    <s v="T05"/>
  </r>
  <r>
    <s v="21106480"/>
    <d v="2021-04-12T06:01:59"/>
    <x v="4"/>
    <s v="BA5A35015 AB"/>
    <s v="M0343I"/>
    <n v="25"/>
    <s v="7412"/>
    <s v="LP-T"/>
    <s v="B"/>
    <s v="04/12"/>
    <s v=""/>
    <x v="0"/>
    <s v="2021/04/12"/>
    <s v="A"/>
    <s v="T05"/>
  </r>
  <r>
    <s v="21116580"/>
    <d v="2021-04-12T06:01:59"/>
    <x v="4"/>
    <s v="BA5B06     B"/>
    <s v="C0316I"/>
    <n v="25"/>
    <s v="7412"/>
    <s v="LP-T"/>
    <s v="B"/>
    <s v="04/12"/>
    <s v=""/>
    <x v="0"/>
    <s v="2021/04/12"/>
    <s v="A"/>
    <s v="T05"/>
  </r>
  <r>
    <s v="21130530"/>
    <d v="2021-04-12T06:01:59"/>
    <x v="4"/>
    <s v="Y0S013034 AE"/>
    <s v="C035DI"/>
    <n v="25"/>
    <s v="7412"/>
    <s v="LP-T"/>
    <s v="B"/>
    <s v="04/12"/>
    <s v=""/>
    <x v="0"/>
    <s v="2021/04/12"/>
    <s v="A"/>
    <s v="T05"/>
  </r>
  <r>
    <s v="21139780"/>
    <d v="2021-04-12T06:01:59"/>
    <x v="4"/>
    <s v="Y6DK2X     A"/>
    <s v="C045NI"/>
    <n v="25"/>
    <s v="7412"/>
    <s v="LP-T"/>
    <s v="B"/>
    <s v="04/12"/>
    <s v=""/>
    <x v="0"/>
    <s v="2021/04/12"/>
    <s v="A"/>
    <s v="T05"/>
  </r>
  <r>
    <s v="20534130"/>
    <d v="2021-04-12T10:02:29"/>
    <x v="4"/>
    <s v="BA5D2649F AA"/>
    <s v="M030TI"/>
    <n v="25"/>
    <s v="8004"/>
    <s v="LP-T"/>
    <s v="A"/>
    <s v="04/12"/>
    <n v="1"/>
    <x v="0"/>
    <s v="2021/04/12"/>
    <s v="A"/>
    <s v="T06"/>
  </r>
  <r>
    <s v="21035600"/>
    <d v="2021-04-12T10:02:29"/>
    <x v="4"/>
    <s v="BA5C88     A"/>
    <s v="C031HI"/>
    <n v="25"/>
    <s v="8004"/>
    <s v="LP-T"/>
    <s v="A"/>
    <s v="04/12"/>
    <s v=""/>
    <x v="0"/>
    <s v="2021/04/12"/>
    <s v="A"/>
    <s v="T06"/>
  </r>
  <r>
    <s v="21084500"/>
    <d v="2021-04-12T10:02:29"/>
    <x v="4"/>
    <s v="BA5C0922H AH"/>
    <s v="M030TI"/>
    <n v="25"/>
    <s v="8004"/>
    <s v="LP-T"/>
    <s v="A"/>
    <s v="04/12"/>
    <s v=""/>
    <x v="0"/>
    <s v="2021/04/12"/>
    <s v="A"/>
    <s v="T06"/>
  </r>
  <r>
    <s v="21113780"/>
    <d v="2021-04-12T10:02:29"/>
    <x v="4"/>
    <s v="Y47099N78 AB"/>
    <s v="C055QI"/>
    <n v="25"/>
    <s v="8704"/>
    <s v="LP-T"/>
    <s v="A"/>
    <s v="04/12"/>
    <s v=""/>
    <x v="0"/>
    <s v="2021/04/12"/>
    <s v="A"/>
    <s v="T06"/>
  </r>
  <r>
    <s v="21126210"/>
    <d v="2021-04-12T10:02:29"/>
    <x v="4"/>
    <s v="UA5B7907A AF"/>
    <s v="C0404I"/>
    <n v="25"/>
    <s v="8704"/>
    <s v="LP-T"/>
    <s v="A"/>
    <s v="04/12"/>
    <s v=""/>
    <x v="0"/>
    <s v="2021/04/12"/>
    <s v="A"/>
    <s v="T06"/>
  </r>
  <r>
    <s v="21130980"/>
    <d v="2021-04-12T10:02:29"/>
    <x v="4"/>
    <s v="Y0S459014 AA"/>
    <s v="C055YI"/>
    <n v="25"/>
    <s v="8704"/>
    <s v="LP-T"/>
    <s v="A"/>
    <s v="04/12"/>
    <s v=""/>
    <x v="0"/>
    <s v="2021/04/12"/>
    <s v="A"/>
    <s v="T06"/>
  </r>
  <r>
    <s v="2040301A"/>
    <d v="2021-04-12T14:00:01"/>
    <x v="4"/>
    <s v="Y1P1A301A AA"/>
    <s v="M030MI"/>
    <n v="3"/>
    <s v="8004"/>
    <s v="LP-T"/>
    <s v="A"/>
    <s v="04/12"/>
    <n v="1"/>
    <x v="0"/>
    <s v="2021/04/12"/>
    <s v="A"/>
    <s v="T06"/>
  </r>
  <r>
    <s v="20464520"/>
    <d v="2021-04-12T14:00:01"/>
    <x v="4"/>
    <s v="Y1P73317D AA"/>
    <s v="M030GI"/>
    <n v="24"/>
    <s v="8004"/>
    <s v="LP-T"/>
    <s v="A"/>
    <s v="04/12"/>
    <s v=""/>
    <x v="0"/>
    <s v="2021/04/12"/>
    <s v="A"/>
    <s v="T06"/>
  </r>
  <r>
    <s v="20537160"/>
    <d v="2021-04-12T14:00:01"/>
    <x v="4"/>
    <s v="BA5C0903F AH"/>
    <s v="M030TI"/>
    <n v="25"/>
    <s v="8004"/>
    <s v="LP-T"/>
    <s v="A"/>
    <s v="04/12"/>
    <s v=""/>
    <x v="0"/>
    <s v="2021/04/12"/>
    <s v="A"/>
    <s v="T06"/>
  </r>
  <r>
    <s v="21111620"/>
    <d v="2021-04-12T14:00:01"/>
    <x v="4"/>
    <s v="Y1D137     A"/>
    <s v="C089JI"/>
    <n v="25"/>
    <s v="8704"/>
    <s v="LP-T"/>
    <s v="A"/>
    <s v="04/12"/>
    <s v=""/>
    <x v="0"/>
    <s v="2021/04/12"/>
    <s v="A"/>
    <s v="T06"/>
  </r>
  <r>
    <s v="21113590"/>
    <d v="2021-04-12T14:00:01"/>
    <x v="4"/>
    <s v="Y47071146 AD"/>
    <s v="C0459I"/>
    <n v="25"/>
    <s v="8704"/>
    <s v="LP-T"/>
    <s v="A"/>
    <s v="04/12"/>
    <s v=""/>
    <x v="0"/>
    <s v="2021/04/12"/>
    <s v="A"/>
    <s v="T06"/>
  </r>
  <r>
    <s v="21121660"/>
    <d v="2021-04-12T14:00:01"/>
    <x v="4"/>
    <s v="Y1S133     A"/>
    <s v="C0317I"/>
    <n v="25"/>
    <s v="8004"/>
    <s v="LP-T"/>
    <s v="A"/>
    <s v="04/12"/>
    <s v=""/>
    <x v="0"/>
    <s v="2021/04/12"/>
    <s v="A"/>
    <s v="T06"/>
  </r>
  <r>
    <s v="21125760"/>
    <d v="2021-04-12T14:00:01"/>
    <x v="4"/>
    <s v="Y47339     A"/>
    <s v="C055QIE"/>
    <n v="25"/>
    <s v="8704"/>
    <s v="LP-T"/>
    <s v="A"/>
    <s v="04/12"/>
    <s v=""/>
    <x v="0"/>
    <s v="2021/04/12"/>
    <s v="A"/>
    <s v="T06"/>
  </r>
  <r>
    <s v="20534180"/>
    <d v="2021-04-12T20:12:59"/>
    <x v="4"/>
    <s v="BA5D2657H AA"/>
    <s v="M030TI"/>
    <n v="25"/>
    <s v="8004"/>
    <s v="LP-T"/>
    <s v="B"/>
    <s v="04/12"/>
    <n v="1"/>
    <x v="0"/>
    <s v="2021/04/12"/>
    <s v="A"/>
    <s v="T06"/>
  </r>
  <r>
    <s v="20534190"/>
    <d v="2021-04-12T20:12:59"/>
    <x v="4"/>
    <s v="BA5D2667H AA"/>
    <s v="M030TI"/>
    <n v="25"/>
    <s v="8004"/>
    <s v="LP-T"/>
    <s v="B"/>
    <s v="04/12"/>
    <s v=""/>
    <x v="0"/>
    <s v="2021/04/12"/>
    <s v="A"/>
    <s v="T06"/>
  </r>
  <r>
    <s v="20537290"/>
    <d v="2021-04-12T20:12:59"/>
    <x v="4"/>
    <s v="BA5C8958A AE"/>
    <s v="M034DI"/>
    <n v="25"/>
    <s v="8004"/>
    <s v="LP-T"/>
    <s v="B"/>
    <s v="04/12"/>
    <s v=""/>
    <x v="0"/>
    <s v="2021/04/12"/>
    <s v="A"/>
    <s v="T06"/>
  </r>
  <r>
    <s v="21084350"/>
    <d v="2021-04-12T20:12:59"/>
    <x v="4"/>
    <s v="BA5C09T1R AH"/>
    <s v="M030TI"/>
    <n v="25"/>
    <s v="8004"/>
    <s v="LP-T"/>
    <s v="B"/>
    <s v="04/12"/>
    <s v=""/>
    <x v="0"/>
    <s v="2021/04/12"/>
    <s v="A"/>
    <s v="T06"/>
  </r>
  <r>
    <s v="21104530"/>
    <d v="2021-04-12T20:12:59"/>
    <x v="4"/>
    <s v="BA5C8971D AE"/>
    <s v="M034DI"/>
    <n v="25"/>
    <s v="8004"/>
    <s v="LP-T"/>
    <s v="B"/>
    <s v="04/12"/>
    <s v=""/>
    <x v="0"/>
    <s v="2021/04/12"/>
    <s v="A"/>
    <s v="T06"/>
  </r>
  <r>
    <s v="21126300"/>
    <d v="2021-04-12T20:12:59"/>
    <x v="4"/>
    <s v="Y1P0N306A AA"/>
    <s v="M030MI"/>
    <n v="25"/>
    <s v="8004"/>
    <s v="LP-T"/>
    <s v="B"/>
    <s v="04/12"/>
    <s v=""/>
    <x v="0"/>
    <s v="2021/04/12"/>
    <s v="A"/>
    <s v="T06"/>
  </r>
  <r>
    <s v="21015120"/>
    <d v="2021-04-13T00:56:38"/>
    <x v="4"/>
    <s v="Y7Y04Y     B"/>
    <s v="P046HI"/>
    <n v="25"/>
    <s v="8004"/>
    <s v="LP-T"/>
    <s v="B"/>
    <s v="04/13"/>
    <n v="1"/>
    <x v="0"/>
    <s v="2021/04/13"/>
    <s v="A"/>
    <s v="T05"/>
  </r>
  <r>
    <s v="21031970"/>
    <d v="2021-04-13T00:56:38"/>
    <x v="4"/>
    <s v="Y5Y02X     B"/>
    <s v="D041KI"/>
    <n v="25"/>
    <s v="8004"/>
    <s v="LP-T"/>
    <s v="B"/>
    <s v="04/13"/>
    <s v=""/>
    <x v="0"/>
    <s v="2021/04/13"/>
    <s v="A"/>
    <s v="T05"/>
  </r>
  <r>
    <s v="21032050"/>
    <d v="2021-04-13T00:56:38"/>
    <x v="4"/>
    <s v="Y5Y02X     B"/>
    <s v="D041KI"/>
    <n v="25"/>
    <s v="8004"/>
    <s v="LP-T"/>
    <s v="B"/>
    <s v="04/13"/>
    <s v=""/>
    <x v="0"/>
    <s v="2021/04/13"/>
    <s v="A"/>
    <s v="T05"/>
  </r>
  <r>
    <s v="21041990"/>
    <d v="2021-04-13T00:56:38"/>
    <x v="4"/>
    <s v="Y5P02X     A"/>
    <s v="A046TI"/>
    <n v="25"/>
    <s v="8004"/>
    <s v="LP-T"/>
    <s v="B"/>
    <s v="04/13"/>
    <s v=""/>
    <x v="0"/>
    <s v="2021/04/13"/>
    <s v="A"/>
    <s v="T05"/>
  </r>
  <r>
    <s v="21042150"/>
    <d v="2021-04-13T00:56:38"/>
    <x v="4"/>
    <s v="Y5P06X     B"/>
    <s v="O0465I"/>
    <n v="25"/>
    <s v="8004"/>
    <s v="LP-T"/>
    <s v="B"/>
    <s v="04/13"/>
    <s v=""/>
    <x v="0"/>
    <s v="2021/04/13"/>
    <s v="A"/>
    <s v="T05"/>
  </r>
  <r>
    <s v="21122620"/>
    <d v="2021-04-13T00:56:38"/>
    <x v="4"/>
    <s v="Y5V03X     C"/>
    <s v="G046NI"/>
    <n v="25"/>
    <s v="7412"/>
    <s v="LP-T"/>
    <s v="B"/>
    <s v="04/13"/>
    <s v=""/>
    <x v="0"/>
    <s v="2021/04/13"/>
    <s v="A"/>
    <s v="T05"/>
  </r>
  <r>
    <s v="20516070"/>
    <d v="2021-04-13T05:01:33"/>
    <x v="4"/>
    <s v="Y47403     C"/>
    <s v="C031JI"/>
    <n v="25"/>
    <s v="8004"/>
    <s v="LP-T"/>
    <s v="B"/>
    <s v="04/13"/>
    <n v="1"/>
    <x v="0"/>
    <s v="2021/04/13"/>
    <s v="A"/>
    <s v="T06"/>
  </r>
  <r>
    <s v="20537370"/>
    <d v="2021-04-13T05:01:33"/>
    <x v="4"/>
    <s v="BA5C8969D AE"/>
    <s v="M034DI"/>
    <n v="25"/>
    <s v="8004"/>
    <s v="LP-T"/>
    <s v="B"/>
    <s v="04/13"/>
    <s v=""/>
    <x v="0"/>
    <s v="2021/04/13"/>
    <s v="A"/>
    <s v="T06"/>
  </r>
  <r>
    <s v="21052050"/>
    <d v="2021-04-13T05:01:33"/>
    <x v="4"/>
    <s v="Y7E038     C"/>
    <s v="P066QI"/>
    <n v="25"/>
    <s v="8704"/>
    <s v="LP-T"/>
    <s v="B"/>
    <s v="04/13"/>
    <s v=""/>
    <x v="0"/>
    <s v="2021/04/13"/>
    <s v="A"/>
    <s v="T06"/>
  </r>
  <r>
    <s v="21052270"/>
    <d v="2021-04-13T05:01:33"/>
    <x v="4"/>
    <s v="YAV019     B"/>
    <s v="G056KI"/>
    <n v="25"/>
    <s v="8704"/>
    <s v="LP-T"/>
    <s v="B"/>
    <s v="04/13"/>
    <s v=""/>
    <x v="0"/>
    <s v="2021/04/13"/>
    <s v="A"/>
    <s v="T06"/>
  </r>
  <r>
    <s v="21094510"/>
    <d v="2021-04-13T05:01:33"/>
    <x v="4"/>
    <s v="Y0T339004 AA"/>
    <s v="C056NI"/>
    <n v="25"/>
    <s v="8704"/>
    <s v="LP-T"/>
    <s v="B"/>
    <s v="04/13"/>
    <s v=""/>
    <x v="0"/>
    <s v="2021/04/13"/>
    <s v="A"/>
    <s v="T06"/>
  </r>
  <r>
    <s v="21131110"/>
    <d v="2021-04-13T05:01:33"/>
    <x v="4"/>
    <s v="Y0S499     C"/>
    <s v="C051MI"/>
    <n v="25"/>
    <s v="8704"/>
    <s v="LP-T"/>
    <s v="B"/>
    <s v="04/13"/>
    <s v=""/>
    <x v="0"/>
    <s v="2021/04/13"/>
    <s v="A"/>
    <s v="T06"/>
  </r>
  <r>
    <s v="20452510"/>
    <d v="2021-04-13T08:55:54"/>
    <x v="4"/>
    <s v="Y3B158     C"/>
    <s v="D066JI"/>
    <n v="25"/>
    <s v="8704"/>
    <s v="LP-T"/>
    <s v="A"/>
    <s v="04/13"/>
    <n v="1"/>
    <x v="0"/>
    <s v="2021/04/13"/>
    <s v="A"/>
    <s v="T06"/>
  </r>
  <r>
    <s v="21049600"/>
    <d v="2021-04-13T08:55:54"/>
    <x v="4"/>
    <s v="Y4Y068     A"/>
    <s v="R066QI"/>
    <n v="6"/>
    <s v="8704"/>
    <s v="LP-T"/>
    <s v="A"/>
    <s v="04/13"/>
    <s v=""/>
    <x v="0"/>
    <s v="2021/04/13"/>
    <s v="A"/>
    <s v="T06"/>
  </r>
  <r>
    <s v="21070930"/>
    <d v="2021-04-13T08:55:54"/>
    <x v="4"/>
    <s v="Y3B019     X"/>
    <s v="L056LI"/>
    <n v="25"/>
    <s v="8704"/>
    <s v="LP-T"/>
    <s v="A"/>
    <s v="04/13"/>
    <s v=""/>
    <x v="0"/>
    <s v="2021/04/13"/>
    <s v="A"/>
    <s v="T06"/>
  </r>
  <r>
    <s v="21092140"/>
    <d v="2021-04-13T08:55:54"/>
    <x v="4"/>
    <s v="Y1F029     C"/>
    <s v="C051MI"/>
    <n v="25"/>
    <s v="8704"/>
    <s v="LP-T"/>
    <s v="A"/>
    <s v="04/13"/>
    <s v=""/>
    <x v="0"/>
    <s v="2021/04/13"/>
    <s v="A"/>
    <s v="T06"/>
  </r>
  <r>
    <s v="21104010"/>
    <d v="2021-04-13T08:55:54"/>
    <x v="4"/>
    <s v="BA5C09021 AH"/>
    <s v="M030TI"/>
    <n v="25"/>
    <s v="8004"/>
    <s v="LP-T"/>
    <s v="A"/>
    <s v="04/13"/>
    <s v=""/>
    <x v="0"/>
    <s v="2021/04/13"/>
    <s v="A"/>
    <s v="T06"/>
  </r>
  <r>
    <s v="21106670"/>
    <d v="2021-04-13T08:55:54"/>
    <x v="4"/>
    <s v="BA5D3288A AB"/>
    <s v="M030TI"/>
    <n v="25"/>
    <s v="8004"/>
    <s v="LP-T"/>
    <s v="A"/>
    <s v="04/13"/>
    <s v=""/>
    <x v="0"/>
    <s v="2021/04/13"/>
    <s v="A"/>
    <s v="T06"/>
  </r>
  <r>
    <s v="20454710"/>
    <d v="2021-04-13T13:26:52"/>
    <x v="4"/>
    <s v="YBD01V017 AA"/>
    <s v="T0507I"/>
    <n v="25"/>
    <s v="8704"/>
    <s v="LP-T"/>
    <s v="A"/>
    <s v="04/13"/>
    <n v="1"/>
    <x v="0"/>
    <s v="2021/04/13"/>
    <s v="A"/>
    <s v="T06"/>
  </r>
  <r>
    <s v="20537460"/>
    <d v="2021-04-13T13:26:52"/>
    <x v="4"/>
    <s v="BA5B7145D AF"/>
    <s v="M034GI"/>
    <n v="25"/>
    <s v="8004"/>
    <s v="LP-T"/>
    <s v="A"/>
    <s v="04/13"/>
    <s v=""/>
    <x v="0"/>
    <s v="2021/04/13"/>
    <s v="A"/>
    <s v="T06"/>
  </r>
  <r>
    <s v="21035860"/>
    <d v="2021-04-13T13:26:52"/>
    <x v="4"/>
    <s v="UC5A01009 AE"/>
    <s v="C0416I"/>
    <n v="25"/>
    <s v="8704"/>
    <s v="LP-T"/>
    <s v="A"/>
    <s v="04/13"/>
    <s v=""/>
    <x v="0"/>
    <s v="2021/04/13"/>
    <s v="A"/>
    <s v="T06"/>
  </r>
  <r>
    <s v="21070920"/>
    <d v="2021-04-13T13:26:52"/>
    <x v="4"/>
    <s v="Y3B019     U"/>
    <s v="L056LI"/>
    <n v="25"/>
    <s v="8704"/>
    <s v="LP-T"/>
    <s v="A"/>
    <s v="04/13"/>
    <s v=""/>
    <x v="0"/>
    <s v="2021/04/13"/>
    <s v="A"/>
    <s v="T06"/>
  </r>
  <r>
    <s v="21111550"/>
    <d v="2021-04-13T13:26:52"/>
    <x v="4"/>
    <s v="Y1D137     A"/>
    <s v="C089JI"/>
    <n v="25"/>
    <s v="8704"/>
    <s v="LP-T"/>
    <s v="A"/>
    <s v="04/13"/>
    <s v=""/>
    <x v="0"/>
    <s v="2021/04/13"/>
    <s v="A"/>
    <s v="T06"/>
  </r>
  <r>
    <s v="21133690"/>
    <d v="2021-04-13T13:26:52"/>
    <x v="4"/>
    <s v="Y1D137     A"/>
    <s v="C089JI"/>
    <n v="25"/>
    <s v="8704"/>
    <s v="LP-T"/>
    <s v="A"/>
    <s v="04/13"/>
    <s v=""/>
    <x v="0"/>
    <s v="2021/04/13"/>
    <s v="A"/>
    <s v="T06"/>
  </r>
  <r>
    <s v="20389020"/>
    <d v="2021-04-13T19:45:11"/>
    <x v="4"/>
    <s v="Y4RKB8     B"/>
    <s v="D066QI"/>
    <n v="6"/>
    <s v="8704"/>
    <s v="LP-T"/>
    <s v="B"/>
    <s v="04/13"/>
    <n v="1"/>
    <x v="0"/>
    <s v="2021/04/13"/>
    <s v="A"/>
    <s v="T06"/>
  </r>
  <r>
    <s v="20467370"/>
    <d v="2021-04-13T19:45:11"/>
    <x v="4"/>
    <s v="Y3B019     X"/>
    <s v="L056LI"/>
    <n v="3"/>
    <s v="8704"/>
    <s v="LP-T"/>
    <s v="B"/>
    <s v="04/13"/>
    <s v=""/>
    <x v="0"/>
    <s v="2021/04/13"/>
    <s v="A"/>
    <s v="T06"/>
  </r>
  <r>
    <s v="2052464C"/>
    <d v="2021-04-13T19:45:11"/>
    <x v="4"/>
    <s v="Y1P77320B AB"/>
    <s v="M030GI"/>
    <n v="3"/>
    <s v="8004"/>
    <s v="LP-T"/>
    <s v="B"/>
    <s v="04/13"/>
    <s v=""/>
    <x v="0"/>
    <s v="2021/04/13"/>
    <s v="A"/>
    <s v="T06"/>
  </r>
  <r>
    <s v="21083560"/>
    <d v="2021-04-13T19:45:11"/>
    <x v="4"/>
    <s v="BA5D2103C AB"/>
    <s v="M030TI"/>
    <n v="25"/>
    <s v="8004"/>
    <s v="LP-T"/>
    <s v="B"/>
    <s v="04/13"/>
    <s v=""/>
    <x v="0"/>
    <s v="2021/04/13"/>
    <s v="A"/>
    <s v="T06"/>
  </r>
  <r>
    <s v="21084440"/>
    <d v="2021-04-13T19:45:11"/>
    <x v="4"/>
    <s v="BA5C0984H AH"/>
    <s v="M030TI"/>
    <n v="25"/>
    <s v="8004"/>
    <s v="LP-T"/>
    <s v="B"/>
    <s v="04/13"/>
    <s v=""/>
    <x v="0"/>
    <s v="2021/04/13"/>
    <s v="A"/>
    <s v="T06"/>
  </r>
  <r>
    <s v="21085540"/>
    <d v="2021-04-13T19:45:11"/>
    <x v="4"/>
    <s v="BA5B7126C AF"/>
    <s v="M034GI"/>
    <n v="25"/>
    <s v="8004"/>
    <s v="LP-T"/>
    <s v="B"/>
    <s v="04/13"/>
    <s v=""/>
    <x v="0"/>
    <s v="2021/04/13"/>
    <s v="A"/>
    <s v="T06"/>
  </r>
  <r>
    <s v="2110647A"/>
    <d v="2021-04-13T19:45:11"/>
    <x v="4"/>
    <s v="BA5C41033 AE"/>
    <s v="M034TI"/>
    <n v="1"/>
    <s v="8004"/>
    <s v="LP-T"/>
    <s v="B"/>
    <s v="04/13"/>
    <s v=""/>
    <x v="0"/>
    <s v="2021/04/13"/>
    <s v="A"/>
    <s v="T06"/>
  </r>
  <r>
    <s v="21113120"/>
    <d v="2021-04-13T19:45:11"/>
    <x v="4"/>
    <s v="Y1P69353C AA"/>
    <s v="M030GI"/>
    <n v="1"/>
    <s v="8004"/>
    <s v="LP-T"/>
    <s v="B"/>
    <s v="04/13"/>
    <s v=""/>
    <x v="0"/>
    <s v="2021/04/13"/>
    <s v="A"/>
    <s v="T06"/>
  </r>
  <r>
    <s v="2111313B"/>
    <d v="2021-04-13T19:45:11"/>
    <x v="4"/>
    <s v="Y1P69353C AA"/>
    <s v="M030GI"/>
    <n v="17"/>
    <s v="8004"/>
    <s v="LP-T"/>
    <s v="B"/>
    <s v="04/13"/>
    <s v=""/>
    <x v="0"/>
    <s v="2021/04/13"/>
    <s v="A"/>
    <s v="T06"/>
  </r>
  <r>
    <s v="21113370"/>
    <d v="2021-04-13T19:45:11"/>
    <x v="4"/>
    <s v="Y1P78304D AA"/>
    <s v="M030GI"/>
    <n v="2"/>
    <s v="8004"/>
    <s v="LP-T"/>
    <s v="B"/>
    <s v="04/13"/>
    <s v=""/>
    <x v="0"/>
    <s v="2021/04/13"/>
    <s v="A"/>
    <s v="T06"/>
  </r>
  <r>
    <s v="21126330"/>
    <d v="2021-04-13T19:45:11"/>
    <x v="4"/>
    <s v="Y1P0P301A AB"/>
    <s v="M030MI"/>
    <n v="25"/>
    <s v="8004"/>
    <s v="LP-T"/>
    <s v="B"/>
    <s v="04/13"/>
    <s v=""/>
    <x v="0"/>
    <s v="2021/04/13"/>
    <s v="A"/>
    <s v="T06"/>
  </r>
  <r>
    <s v="2709979G"/>
    <d v="2021-04-13T19:45:11"/>
    <x v="4"/>
    <s v="Y1P82304A AE"/>
    <s v="M030MI"/>
    <n v="3"/>
    <s v="8004"/>
    <s v="LP-T"/>
    <s v="B"/>
    <s v="04/13"/>
    <s v=""/>
    <x v="0"/>
    <s v="2021/04/13"/>
    <s v="A"/>
    <s v="T06"/>
  </r>
  <r>
    <s v="2947953B"/>
    <d v="2021-04-13T19:45:11"/>
    <x v="4"/>
    <s v="Y1P0M312A AB"/>
    <s v="M030MI"/>
    <n v="3"/>
    <s v="8004"/>
    <s v="LP-T"/>
    <s v="B"/>
    <s v="04/13"/>
    <s v=""/>
    <x v="0"/>
    <s v="2021/04/13"/>
    <s v="A"/>
    <s v="T06"/>
  </r>
  <r>
    <s v="20527600"/>
    <d v="2021-04-13T23:49:26"/>
    <x v="4"/>
    <s v="Y0T339002 AA"/>
    <s v="C056NI"/>
    <n v="25"/>
    <s v="8704"/>
    <s v="LP-T"/>
    <s v="B"/>
    <s v="04/13"/>
    <n v="1"/>
    <x v="0"/>
    <s v="2021/04/13"/>
    <s v="A"/>
    <s v="T06"/>
  </r>
  <r>
    <s v="21094500"/>
    <d v="2021-04-13T23:49:26"/>
    <x v="4"/>
    <s v="Y0T339004 AA"/>
    <s v="C056NI"/>
    <n v="25"/>
    <s v="8704"/>
    <s v="LP-T"/>
    <s v="B"/>
    <s v="04/13"/>
    <s v=""/>
    <x v="0"/>
    <s v="2021/04/13"/>
    <s v="A"/>
    <s v="T06"/>
  </r>
  <r>
    <s v="21115750"/>
    <d v="2021-04-13T23:49:26"/>
    <x v="4"/>
    <s v="Y1M119     A"/>
    <s v="A0554I"/>
    <n v="25"/>
    <s v="8704"/>
    <s v="LP-T"/>
    <s v="B"/>
    <s v="04/13"/>
    <s v=""/>
    <x v="0"/>
    <s v="2021/04/13"/>
    <s v="A"/>
    <s v="T06"/>
  </r>
  <r>
    <s v="21121180"/>
    <d v="2021-04-13T23:49:26"/>
    <x v="4"/>
    <s v="Y1M119     A"/>
    <s v="A0554I"/>
    <n v="25"/>
    <s v="8704"/>
    <s v="LP-T"/>
    <s v="B"/>
    <s v="04/13"/>
    <s v=""/>
    <x v="0"/>
    <s v="2021/04/13"/>
    <s v="A"/>
    <s v="T06"/>
  </r>
  <r>
    <s v="21121210"/>
    <d v="2021-04-13T23:49:26"/>
    <x v="4"/>
    <s v="Y1M119     A"/>
    <s v="A0554I"/>
    <n v="25"/>
    <s v="8704"/>
    <s v="LP-T"/>
    <s v="B"/>
    <s v="04/13"/>
    <s v=""/>
    <x v="0"/>
    <s v="2021/04/13"/>
    <s v="A"/>
    <s v="T06"/>
  </r>
  <r>
    <s v="21122170"/>
    <d v="2021-04-13T23:49:26"/>
    <x v="4"/>
    <s v="Y47443     C"/>
    <s v="C031JI"/>
    <n v="25"/>
    <s v="8004"/>
    <s v="LP-T"/>
    <s v="B"/>
    <s v="04/13"/>
    <s v=""/>
    <x v="0"/>
    <s v="2021/04/13"/>
    <s v="A"/>
    <s v="T06"/>
  </r>
  <r>
    <s v="20276850"/>
    <d v="2021-04-14T03:43:45"/>
    <x v="4"/>
    <s v="RA5D66     C"/>
    <s v="A061TI"/>
    <n v="25"/>
    <s v="8704"/>
    <s v="LP-T"/>
    <s v="D"/>
    <s v="04/14"/>
    <n v="1"/>
    <x v="0"/>
    <s v="2021/04/14"/>
    <s v="C"/>
    <s v="T06"/>
  </r>
  <r>
    <s v="20276890"/>
    <d v="2021-04-14T03:43:45"/>
    <x v="4"/>
    <s v="RA5D66     C"/>
    <s v="A061TI"/>
    <n v="25"/>
    <s v="8704"/>
    <s v="LP-T"/>
    <s v="D"/>
    <s v="04/14"/>
    <s v=""/>
    <x v="0"/>
    <s v="2021/04/14"/>
    <s v="C"/>
    <s v="T06"/>
  </r>
  <r>
    <s v="20485440"/>
    <d v="2021-04-14T03:43:45"/>
    <x v="4"/>
    <s v="Y2V118     B"/>
    <s v="G0615I"/>
    <n v="24"/>
    <s v="8704"/>
    <s v="LP-T"/>
    <s v="D"/>
    <s v="04/14"/>
    <s v=""/>
    <x v="0"/>
    <s v="2021/04/14"/>
    <s v="C"/>
    <s v="T06"/>
  </r>
  <r>
    <s v="21052500"/>
    <d v="2021-04-14T03:43:45"/>
    <x v="4"/>
    <s v="YBD01V013 AA"/>
    <s v="T0507I"/>
    <n v="25"/>
    <s v="8704"/>
    <s v="LP-T"/>
    <s v="D"/>
    <s v="04/14"/>
    <s v=""/>
    <x v="0"/>
    <s v="2021/04/14"/>
    <s v="C"/>
    <s v="T06"/>
  </r>
  <r>
    <s v="21103300"/>
    <d v="2021-04-14T03:43:45"/>
    <x v="4"/>
    <s v="YBD01V014 AA"/>
    <s v="T0507I"/>
    <n v="25"/>
    <s v="8704"/>
    <s v="LP-T"/>
    <s v="D"/>
    <s v="04/14"/>
    <s v=""/>
    <x v="0"/>
    <s v="2021/04/14"/>
    <s v="C"/>
    <s v="T06"/>
  </r>
  <r>
    <s v="21114760"/>
    <d v="2021-04-14T03:43:45"/>
    <x v="4"/>
    <s v="Y1M199     A"/>
    <s v="A055CI"/>
    <n v="25"/>
    <s v="8704"/>
    <s v="LP-T"/>
    <s v="D"/>
    <s v="04/14"/>
    <s v=""/>
    <x v="0"/>
    <s v="2021/04/14"/>
    <s v="C"/>
    <s v="T06"/>
  </r>
  <r>
    <s v="20433220"/>
    <d v="2021-04-14T08:15:04"/>
    <x v="4"/>
    <s v="RA5D66     C"/>
    <s v="A061TI"/>
    <n v="25"/>
    <s v="8704"/>
    <s v="LP-T"/>
    <s v="C"/>
    <s v="04/14"/>
    <n v="1"/>
    <x v="0"/>
    <s v="2021/04/14"/>
    <s v="C"/>
    <s v="T06"/>
  </r>
  <r>
    <s v="20536720"/>
    <d v="2021-04-14T08:15:04"/>
    <x v="4"/>
    <s v="BA5C4744B AD"/>
    <s v="M034TI"/>
    <n v="25"/>
    <s v="8004"/>
    <s v="LP-T"/>
    <s v="C"/>
    <s v="04/14"/>
    <s v=""/>
    <x v="0"/>
    <s v="2021/04/14"/>
    <s v="C"/>
    <s v="T06"/>
  </r>
  <r>
    <s v="21084250"/>
    <d v="2021-04-14T08:15:04"/>
    <x v="4"/>
    <s v="BA5C4694A AC"/>
    <s v="M034KI"/>
    <n v="25"/>
    <s v="8004"/>
    <s v="LP-T"/>
    <s v="C"/>
    <s v="04/14"/>
    <s v=""/>
    <x v="0"/>
    <s v="2021/04/14"/>
    <s v="C"/>
    <s v="T06"/>
  </r>
  <r>
    <s v="21084780"/>
    <d v="2021-04-14T08:15:04"/>
    <x v="4"/>
    <s v="BA5C8927C AE"/>
    <s v="M034DI"/>
    <n v="25"/>
    <s v="8004"/>
    <s v="LP-T"/>
    <s v="C"/>
    <s v="04/14"/>
    <s v=""/>
    <x v="0"/>
    <s v="2021/04/14"/>
    <s v="C"/>
    <s v="T06"/>
  </r>
  <r>
    <s v="2111281A"/>
    <d v="2021-04-14T08:15:04"/>
    <x v="4"/>
    <s v="Y1P50375D AC"/>
    <s v="M030GI"/>
    <n v="23"/>
    <s v="8004"/>
    <s v="LP-T"/>
    <s v="C"/>
    <s v="04/14"/>
    <s v=""/>
    <x v="0"/>
    <s v="2021/04/14"/>
    <s v="C"/>
    <s v="T06"/>
  </r>
  <r>
    <s v="21126810"/>
    <d v="2021-04-14T08:15:04"/>
    <x v="4"/>
    <s v="Y1P68309C AA"/>
    <s v="M030GI"/>
    <n v="25"/>
    <s v="8004"/>
    <s v="LP-T"/>
    <s v="C"/>
    <s v="04/14"/>
    <s v=""/>
    <x v="0"/>
    <s v="2021/04/14"/>
    <s v="C"/>
    <s v="T06"/>
  </r>
  <r>
    <s v="20454730"/>
    <d v="2021-04-14T12:44:01"/>
    <x v="4"/>
    <s v="YBD01V017 AA"/>
    <s v="T0507I"/>
    <n v="25"/>
    <s v="8704"/>
    <s v="LP-T"/>
    <s v="C"/>
    <s v="04/14"/>
    <n v="1"/>
    <x v="0"/>
    <s v="2021/04/14"/>
    <s v="C"/>
    <s v="T06"/>
  </r>
  <r>
    <s v="20534520"/>
    <d v="2021-04-14T12:44:01"/>
    <x v="4"/>
    <s v="BA5C05068 AE"/>
    <s v="M030TI"/>
    <n v="25"/>
    <s v="8004"/>
    <s v="LP-T"/>
    <s v="C"/>
    <s v="04/14"/>
    <s v=""/>
    <x v="0"/>
    <s v="2021/04/14"/>
    <s v="C"/>
    <s v="T06"/>
  </r>
  <r>
    <s v="20534530"/>
    <d v="2021-04-14T12:44:01"/>
    <x v="4"/>
    <s v="BA5C0594C AE"/>
    <s v="M030TI"/>
    <n v="25"/>
    <s v="8004"/>
    <s v="LP-T"/>
    <s v="C"/>
    <s v="04/14"/>
    <s v=""/>
    <x v="0"/>
    <s v="2021/04/14"/>
    <s v="C"/>
    <s v="T06"/>
  </r>
  <r>
    <s v="21052520"/>
    <d v="2021-04-14T12:44:01"/>
    <x v="4"/>
    <s v="YBD01V013 AA"/>
    <s v="T0507I"/>
    <n v="25"/>
    <s v="8704"/>
    <s v="LP-T"/>
    <s v="C"/>
    <s v="04/14"/>
    <s v=""/>
    <x v="0"/>
    <s v="2021/04/14"/>
    <s v="C"/>
    <s v="T06"/>
  </r>
  <r>
    <s v="21081580"/>
    <d v="2021-04-14T12:44:01"/>
    <x v="4"/>
    <s v="Y47443     C"/>
    <s v="C031JI"/>
    <n v="25"/>
    <s v="8004"/>
    <s v="LP-T"/>
    <s v="C"/>
    <s v="04/14"/>
    <s v=""/>
    <x v="0"/>
    <s v="2021/04/14"/>
    <s v="C"/>
    <s v="T06"/>
  </r>
  <r>
    <s v="21104760"/>
    <d v="2021-04-14T12:44:01"/>
    <x v="4"/>
    <s v="BA5C4601B AC"/>
    <s v="M034KI"/>
    <n v="25"/>
    <s v="8004"/>
    <s v="LP-T"/>
    <s v="C"/>
    <s v="04/14"/>
    <s v=""/>
    <x v="0"/>
    <s v="2021/04/14"/>
    <s v="C"/>
    <s v="T06"/>
  </r>
  <r>
    <s v="21028310"/>
    <d v="2021-04-14T17:52:42"/>
    <x v="4"/>
    <s v="Y6N04X     B"/>
    <s v="G046CI"/>
    <n v="25"/>
    <s v="7412"/>
    <s v="LP-T"/>
    <s v="C"/>
    <s v="04/14"/>
    <n v="1"/>
    <x v="0"/>
    <s v="2021/04/14"/>
    <s v="C"/>
    <s v="T05"/>
  </r>
  <r>
    <s v="21028320"/>
    <d v="2021-04-14T17:52:42"/>
    <x v="4"/>
    <s v="Y6N04X     B"/>
    <s v="G046CI"/>
    <n v="25"/>
    <s v="7412"/>
    <s v="LP-T"/>
    <s v="C"/>
    <s v="04/14"/>
    <s v=""/>
    <x v="0"/>
    <s v="2021/04/14"/>
    <s v="C"/>
    <s v="T05"/>
  </r>
  <r>
    <s v="21082390"/>
    <d v="2021-04-14T17:52:42"/>
    <x v="4"/>
    <s v="Y5P053     A"/>
    <s v="C036HI"/>
    <n v="25"/>
    <s v="7412"/>
    <s v="LP-T"/>
    <s v="C"/>
    <s v="04/14"/>
    <s v=""/>
    <x v="0"/>
    <s v="2021/04/14"/>
    <s v="C"/>
    <s v="T05"/>
  </r>
  <r>
    <s v="21122390"/>
    <d v="2021-04-14T17:52:42"/>
    <x v="4"/>
    <s v="Y47443     C"/>
    <s v="C031JI"/>
    <n v="25"/>
    <s v="7412"/>
    <s v="LP-T"/>
    <s v="C"/>
    <s v="04/14"/>
    <s v=""/>
    <x v="0"/>
    <s v="2021/04/14"/>
    <s v="C"/>
    <s v="T05"/>
  </r>
  <r>
    <s v="21122470"/>
    <d v="2021-04-14T17:52:42"/>
    <x v="4"/>
    <s v="Y47513     A"/>
    <s v="C031JI"/>
    <n v="25"/>
    <s v="7412"/>
    <s v="LP-T"/>
    <s v="C"/>
    <s v="04/14"/>
    <s v=""/>
    <x v="0"/>
    <s v="2021/04/14"/>
    <s v="C"/>
    <s v="T05"/>
  </r>
  <r>
    <s v="21135720"/>
    <d v="2021-04-14T17:52:42"/>
    <x v="4"/>
    <s v="BA5A40     E"/>
    <s v="M0343IK"/>
    <n v="25"/>
    <s v="7412"/>
    <s v="LP-T"/>
    <s v="C"/>
    <s v="04/14"/>
    <s v=""/>
    <x v="0"/>
    <s v="2021/04/14"/>
    <s v="C"/>
    <s v="T05"/>
  </r>
  <r>
    <s v="21113060"/>
    <d v="2021-04-14T22:06:24"/>
    <x v="4"/>
    <s v="Y1P61339A AB"/>
    <s v="M030HI"/>
    <n v="25"/>
    <s v="8004"/>
    <s v="LP-T"/>
    <s v="D"/>
    <s v="04/14"/>
    <n v="1"/>
    <x v="0"/>
    <s v="2021/04/14"/>
    <s v="C"/>
    <s v="T06"/>
  </r>
  <r>
    <s v="21113650"/>
    <d v="2021-04-14T22:06:24"/>
    <x v="4"/>
    <s v="Y4708936F AA"/>
    <s v="C055QI"/>
    <n v="25"/>
    <s v="8704"/>
    <s v="LP-T"/>
    <s v="D"/>
    <s v="04/14"/>
    <s v=""/>
    <x v="0"/>
    <s v="2021/04/14"/>
    <s v="C"/>
    <s v="T06"/>
  </r>
  <r>
    <s v="21113860"/>
    <d v="2021-04-14T22:06:24"/>
    <x v="4"/>
    <s v="Y47129200 AB"/>
    <s v="C055AI"/>
    <n v="25"/>
    <s v="8704"/>
    <s v="LP-T"/>
    <s v="D"/>
    <s v="04/14"/>
    <s v=""/>
    <x v="0"/>
    <s v="2021/04/14"/>
    <s v="C"/>
    <s v="T06"/>
  </r>
  <r>
    <s v="21121810"/>
    <d v="2021-04-14T22:06:24"/>
    <x v="4"/>
    <s v="Y47083     C"/>
    <s v="C0354I"/>
    <n v="25"/>
    <s v="8004"/>
    <s v="LP-T"/>
    <s v="D"/>
    <s v="04/14"/>
    <s v=""/>
    <x v="0"/>
    <s v="2021/04/14"/>
    <s v="C"/>
    <s v="T06"/>
  </r>
  <r>
    <s v="20257640"/>
    <d v="2021-04-15T01:57:51"/>
    <x v="4"/>
    <s v="RA5B83     A"/>
    <s v="C066UI"/>
    <n v="25"/>
    <s v="8704"/>
    <s v="LP-T"/>
    <s v="D"/>
    <s v="04/15"/>
    <n v="1"/>
    <x v="0"/>
    <s v="2021/04/15"/>
    <s v="C"/>
    <s v="T06"/>
  </r>
  <r>
    <s v="21090270"/>
    <d v="2021-04-15T01:57:51"/>
    <x v="4"/>
    <s v="Y7E06V     A"/>
    <s v="C050VI"/>
    <n v="25"/>
    <s v="8704"/>
    <s v="LP-T"/>
    <s v="D"/>
    <s v="04/15"/>
    <s v=""/>
    <x v="0"/>
    <s v="2021/04/15"/>
    <s v="C"/>
    <s v="T06"/>
  </r>
  <r>
    <s v="21121650"/>
    <d v="2021-04-15T01:57:51"/>
    <x v="4"/>
    <s v="Y1S133     A"/>
    <s v="C0317I"/>
    <n v="25"/>
    <s v="8004"/>
    <s v="LP-T"/>
    <s v="D"/>
    <s v="04/15"/>
    <s v=""/>
    <x v="0"/>
    <s v="2021/04/15"/>
    <s v="C"/>
    <s v="T06"/>
  </r>
  <r>
    <s v="21121820"/>
    <d v="2021-04-15T01:57:51"/>
    <x v="4"/>
    <s v="Y47233     B"/>
    <s v="C031JI"/>
    <n v="25"/>
    <s v="8004"/>
    <s v="LP-T"/>
    <s v="D"/>
    <s v="04/15"/>
    <s v=""/>
    <x v="0"/>
    <s v="2021/04/15"/>
    <s v="C"/>
    <s v="T06"/>
  </r>
  <r>
    <s v="21122130"/>
    <d v="2021-04-15T01:57:51"/>
    <x v="4"/>
    <s v="Y47443     C"/>
    <s v="C031JI"/>
    <n v="25"/>
    <s v="8004"/>
    <s v="LP-T"/>
    <s v="D"/>
    <s v="04/15"/>
    <s v=""/>
    <x v="0"/>
    <s v="2021/04/15"/>
    <s v="C"/>
    <s v="T06"/>
  </r>
  <r>
    <s v="21122190"/>
    <d v="2021-04-15T01:57:51"/>
    <x v="4"/>
    <s v="Y47443     C"/>
    <s v="C031JI"/>
    <n v="25"/>
    <s v="8004"/>
    <s v="LP-T"/>
    <s v="D"/>
    <s v="04/15"/>
    <s v=""/>
    <x v="0"/>
    <s v="2021/04/15"/>
    <s v="C"/>
    <s v="T06"/>
  </r>
  <r>
    <s v="2024104B"/>
    <d v="2021-04-15T08:04:18"/>
    <x v="4"/>
    <s v="BA5B2985F AC"/>
    <s v="M0307I"/>
    <n v="3"/>
    <s v="8004"/>
    <s v="LP-T"/>
    <s v="C"/>
    <s v="04/15"/>
    <n v="1"/>
    <x v="0"/>
    <s v="2021/04/15"/>
    <s v="C"/>
    <s v="T06"/>
  </r>
  <r>
    <s v="20251820"/>
    <d v="2021-04-15T08:04:18"/>
    <x v="4"/>
    <s v="Y1P46305A AD"/>
    <s v="M030GI"/>
    <n v="1"/>
    <s v="8004"/>
    <s v="LP-T"/>
    <s v="C"/>
    <s v="04/15"/>
    <s v=""/>
    <x v="0"/>
    <s v="2021/04/15"/>
    <s v="C"/>
    <s v="T06"/>
  </r>
  <r>
    <s v="20532760"/>
    <d v="2021-04-15T08:04:18"/>
    <x v="4"/>
    <s v="Y6F06V001 AA"/>
    <s v="A054VI"/>
    <n v="25"/>
    <s v="8704"/>
    <s v="LP-T"/>
    <s v="C"/>
    <s v="04/15"/>
    <s v=""/>
    <x v="0"/>
    <s v="2021/04/15"/>
    <s v="C"/>
    <s v="T06"/>
  </r>
  <r>
    <s v="2053656A"/>
    <d v="2021-04-15T08:04:18"/>
    <x v="4"/>
    <s v="AB579903A AD"/>
    <s v="M044QI"/>
    <n v="14"/>
    <s v="8004"/>
    <s v="LP-T"/>
    <s v="C"/>
    <s v="04/15"/>
    <s v=""/>
    <x v="0"/>
    <s v="2021/04/15"/>
    <s v="C"/>
    <s v="T06"/>
  </r>
  <r>
    <s v="2107590B"/>
    <d v="2021-04-15T08:04:18"/>
    <x v="4"/>
    <s v="Y1P57321A AB"/>
    <s v="M030HI"/>
    <n v="7"/>
    <s v="8004"/>
    <s v="LP-T"/>
    <s v="C"/>
    <s v="04/15"/>
    <s v=""/>
    <x v="0"/>
    <s v="2021/04/15"/>
    <s v="C"/>
    <s v="T06"/>
  </r>
  <r>
    <s v="21084520"/>
    <d v="2021-04-15T08:04:18"/>
    <x v="4"/>
    <s v="BA5C41033 AE"/>
    <s v="M034TI"/>
    <n v="16"/>
    <s v="8004"/>
    <s v="LP-T"/>
    <s v="C"/>
    <s v="04/15"/>
    <s v=""/>
    <x v="0"/>
    <s v="2021/04/15"/>
    <s v="C"/>
    <s v="T06"/>
  </r>
  <r>
    <s v="21112380"/>
    <d v="2021-04-15T08:04:18"/>
    <x v="4"/>
    <s v="Y1P0V314A AA"/>
    <s v="M030MI"/>
    <n v="25"/>
    <s v="8004"/>
    <s v="LP-T"/>
    <s v="C"/>
    <s v="04/15"/>
    <s v=""/>
    <x v="0"/>
    <s v="2021/04/15"/>
    <s v="C"/>
    <s v="T06"/>
  </r>
  <r>
    <s v="2111258A"/>
    <d v="2021-04-15T08:04:18"/>
    <x v="4"/>
    <s v="Y1P24219B AC"/>
    <s v="C040JI"/>
    <n v="17"/>
    <s v="8704"/>
    <s v="LP-T"/>
    <s v="C"/>
    <s v="04/15"/>
    <s v=""/>
    <x v="0"/>
    <s v="2021/04/15"/>
    <s v="C"/>
    <s v="T06"/>
  </r>
  <r>
    <s v="2111315B"/>
    <d v="2021-04-15T08:04:18"/>
    <x v="4"/>
    <s v="Y1P70365B AC"/>
    <s v="M030GI"/>
    <n v="6"/>
    <s v="8004"/>
    <s v="LP-T"/>
    <s v="C"/>
    <s v="04/15"/>
    <s v=""/>
    <x v="0"/>
    <s v="2021/04/15"/>
    <s v="C"/>
    <s v="T06"/>
  </r>
  <r>
    <s v="2112651A"/>
    <d v="2021-04-15T08:04:18"/>
    <x v="4"/>
    <s v="Y1P18257B AD"/>
    <s v="C040JI"/>
    <n v="2"/>
    <s v="8704"/>
    <s v="LP-T"/>
    <s v="C"/>
    <s v="04/15"/>
    <s v=""/>
    <x v="0"/>
    <s v="2021/04/15"/>
    <s v="C"/>
    <s v="T06"/>
  </r>
  <r>
    <s v="21126710"/>
    <d v="2021-04-15T08:04:18"/>
    <x v="4"/>
    <s v="Y1P53338A AC"/>
    <s v="M030GI"/>
    <n v="25"/>
    <s v="8004"/>
    <s v="LP-T"/>
    <s v="C"/>
    <s v="04/15"/>
    <s v=""/>
    <x v="0"/>
    <s v="2021/04/15"/>
    <s v="C"/>
    <s v="T06"/>
  </r>
  <r>
    <s v="S6509520"/>
    <d v="2021-04-15T08:04:18"/>
    <x v="4"/>
    <s v="Y4R128     E"/>
    <s v="G0611I"/>
    <n v="5"/>
    <s v="8704"/>
    <s v="LP-T"/>
    <s v="C"/>
    <s v="04/15"/>
    <s v=""/>
    <x v="0"/>
    <s v="2021/04/15"/>
    <s v="C"/>
    <s v="T06"/>
  </r>
  <r>
    <s v="21121860"/>
    <d v="2021-04-15T13:01:04"/>
    <x v="4"/>
    <s v="Y47293     B"/>
    <s v="C031JI"/>
    <n v="25"/>
    <s v="7412"/>
    <s v="LP-T"/>
    <s v="C"/>
    <s v="04/15"/>
    <n v="1"/>
    <x v="0"/>
    <s v="2021/04/15"/>
    <s v="C"/>
    <s v="T05"/>
  </r>
  <r>
    <s v="21121870"/>
    <d v="2021-04-15T13:01:04"/>
    <x v="4"/>
    <s v="Y47293     B"/>
    <s v="C031JI"/>
    <n v="25"/>
    <s v="7412"/>
    <s v="LP-T"/>
    <s v="C"/>
    <s v="04/15"/>
    <s v=""/>
    <x v="0"/>
    <s v="2021/04/15"/>
    <s v="C"/>
    <s v="T05"/>
  </r>
  <r>
    <s v="21121890"/>
    <d v="2021-04-15T13:01:04"/>
    <x v="4"/>
    <s v="Y47293     B"/>
    <s v="C031JI"/>
    <n v="25"/>
    <s v="7412"/>
    <s v="LP-T"/>
    <s v="C"/>
    <s v="04/15"/>
    <s v=""/>
    <x v="0"/>
    <s v="2021/04/15"/>
    <s v="C"/>
    <s v="T05"/>
  </r>
  <r>
    <s v="21121910"/>
    <d v="2021-04-15T13:01:04"/>
    <x v="4"/>
    <s v="Y47303     B"/>
    <s v="C031JI"/>
    <n v="25"/>
    <s v="7412"/>
    <s v="LP-T"/>
    <s v="C"/>
    <s v="04/15"/>
    <s v=""/>
    <x v="0"/>
    <s v="2021/04/15"/>
    <s v="C"/>
    <s v="T05"/>
  </r>
  <r>
    <s v="21121920"/>
    <d v="2021-04-15T13:01:04"/>
    <x v="4"/>
    <s v="Y47303     B"/>
    <s v="C031JI"/>
    <n v="25"/>
    <s v="7412"/>
    <s v="LP-T"/>
    <s v="C"/>
    <s v="04/15"/>
    <s v=""/>
    <x v="0"/>
    <s v="2021/04/15"/>
    <s v="C"/>
    <s v="T05"/>
  </r>
  <r>
    <s v="21121960"/>
    <d v="2021-04-15T13:01:04"/>
    <x v="4"/>
    <s v="Y47333     A"/>
    <s v="C031JI"/>
    <n v="25"/>
    <s v="7412"/>
    <s v="LP-T"/>
    <s v="C"/>
    <s v="04/15"/>
    <s v=""/>
    <x v="0"/>
    <s v="2021/04/15"/>
    <s v="C"/>
    <s v="T05"/>
  </r>
  <r>
    <s v="20492270"/>
    <d v="2021-04-15T17:21:45"/>
    <x v="4"/>
    <s v="Y8C03X     D"/>
    <s v="G046KI"/>
    <n v="25"/>
    <s v="8004"/>
    <s v="LP-T"/>
    <s v="C"/>
    <s v="04/15"/>
    <n v="1"/>
    <x v="0"/>
    <s v="2021/04/15"/>
    <s v="C"/>
    <s v="T05"/>
  </r>
  <r>
    <s v="20494200"/>
    <d v="2021-04-15T17:21:45"/>
    <x v="4"/>
    <s v="Y6F01X003 AD"/>
    <s v="P046CI"/>
    <n v="25"/>
    <s v="8004"/>
    <s v="LP-T"/>
    <s v="C"/>
    <s v="04/15"/>
    <s v=""/>
    <x v="0"/>
    <s v="2021/04/15"/>
    <s v="C"/>
    <s v="T05"/>
  </r>
  <r>
    <s v="20517490"/>
    <d v="2021-04-15T17:21:45"/>
    <x v="4"/>
    <s v="Y8C02X     F"/>
    <s v="G046KI"/>
    <n v="25"/>
    <s v="8004"/>
    <s v="LP-T"/>
    <s v="C"/>
    <s v="04/15"/>
    <s v=""/>
    <x v="0"/>
    <s v="2021/04/15"/>
    <s v="C"/>
    <s v="T05"/>
  </r>
  <r>
    <s v="21051140"/>
    <d v="2021-04-15T17:21:45"/>
    <x v="4"/>
    <s v="Y3Q05X003 AB"/>
    <s v="C046VI"/>
    <n v="25"/>
    <s v="8004"/>
    <s v="LP-T"/>
    <s v="C"/>
    <s v="04/15"/>
    <s v=""/>
    <x v="0"/>
    <s v="2021/04/15"/>
    <s v="C"/>
    <s v="T05"/>
  </r>
  <r>
    <s v="21121930"/>
    <d v="2021-04-15T17:21:45"/>
    <x v="4"/>
    <s v="Y47303     B"/>
    <s v="C031JI"/>
    <n v="25"/>
    <s v="7412"/>
    <s v="LP-T"/>
    <s v="C"/>
    <s v="04/15"/>
    <s v=""/>
    <x v="0"/>
    <s v="2021/04/15"/>
    <s v="C"/>
    <s v="T05"/>
  </r>
  <r>
    <s v="21121970"/>
    <d v="2021-04-15T17:21:45"/>
    <x v="4"/>
    <s v="Y47333     A"/>
    <s v="C031JI"/>
    <n v="25"/>
    <s v="7412"/>
    <s v="LP-T"/>
    <s v="C"/>
    <s v="04/15"/>
    <s v=""/>
    <x v="0"/>
    <s v="2021/04/15"/>
    <s v="C"/>
    <s v="T05"/>
  </r>
  <r>
    <s v="20471030"/>
    <d v="2021-04-15T22:16:51"/>
    <x v="4"/>
    <s v="Y8C03X     D"/>
    <s v="G046KI"/>
    <n v="25"/>
    <s v="7412"/>
    <s v="LP-T"/>
    <s v="D"/>
    <s v="04/15"/>
    <n v="1"/>
    <x v="0"/>
    <s v="2021/04/15"/>
    <s v="C"/>
    <s v="T05"/>
  </r>
  <r>
    <s v="20494180"/>
    <d v="2021-04-15T22:16:51"/>
    <x v="4"/>
    <s v="Y6F01X003 AD"/>
    <s v="P046CI"/>
    <n v="25"/>
    <s v="7412"/>
    <s v="LP-T"/>
    <s v="D"/>
    <s v="04/15"/>
    <s v=""/>
    <x v="0"/>
    <s v="2021/04/15"/>
    <s v="C"/>
    <s v="T05"/>
  </r>
  <r>
    <s v="20516930"/>
    <d v="2021-04-15T22:16:51"/>
    <x v="4"/>
    <s v="Y8C02X     F"/>
    <s v="G046KI"/>
    <n v="25"/>
    <s v="7412"/>
    <s v="LP-T"/>
    <s v="D"/>
    <s v="04/15"/>
    <s v=""/>
    <x v="0"/>
    <s v="2021/04/15"/>
    <s v="C"/>
    <s v="T05"/>
  </r>
  <r>
    <s v="20516980"/>
    <d v="2021-04-15T22:16:51"/>
    <x v="4"/>
    <s v="Y8C02X     F"/>
    <s v="G046KI"/>
    <n v="25"/>
    <s v="7412"/>
    <s v="LP-T"/>
    <s v="D"/>
    <s v="04/15"/>
    <s v=""/>
    <x v="0"/>
    <s v="2021/04/15"/>
    <s v="C"/>
    <s v="T05"/>
  </r>
  <r>
    <s v="21083000"/>
    <d v="2021-04-15T22:16:51"/>
    <x v="4"/>
    <s v="Y6F01X003 AD"/>
    <s v="P046CI"/>
    <n v="25"/>
    <s v="7412"/>
    <s v="LP-T"/>
    <s v="D"/>
    <s v="04/15"/>
    <s v=""/>
    <x v="0"/>
    <s v="2021/04/15"/>
    <s v="C"/>
    <s v="T05"/>
  </r>
  <r>
    <s v="21121900"/>
    <d v="2021-04-15T22:16:51"/>
    <x v="4"/>
    <s v="Y47303     B"/>
    <s v="C031JI"/>
    <n v="25"/>
    <s v="7412"/>
    <s v="LP-T"/>
    <s v="D"/>
    <s v="04/15"/>
    <s v=""/>
    <x v="0"/>
    <s v="2021/04/15"/>
    <s v="C"/>
    <s v="T05"/>
  </r>
  <r>
    <s v="20461920"/>
    <d v="2021-04-16T02:11:06"/>
    <x v="4"/>
    <s v="Y7Q01X     A"/>
    <s v="G046DI"/>
    <n v="25"/>
    <s v="8004"/>
    <s v="LP-T"/>
    <s v="B"/>
    <s v="04/16"/>
    <n v="1"/>
    <x v="0"/>
    <s v="2021/04/16"/>
    <s v="A"/>
    <s v="T05"/>
  </r>
  <r>
    <s v="20484700"/>
    <d v="2021-04-16T02:11:06"/>
    <x v="4"/>
    <s v="Y6N05X     A"/>
    <s v="G046CI"/>
    <n v="25"/>
    <s v="8004"/>
    <s v="LP-T"/>
    <s v="B"/>
    <s v="04/16"/>
    <s v=""/>
    <x v="0"/>
    <s v="2021/04/16"/>
    <s v="A"/>
    <s v="T05"/>
  </r>
  <r>
    <s v="20506760"/>
    <d v="2021-04-16T02:11:06"/>
    <x v="4"/>
    <s v="Y5V07X     C"/>
    <s v="L041UI"/>
    <n v="25"/>
    <s v="8004"/>
    <s v="LP-T"/>
    <s v="B"/>
    <s v="04/16"/>
    <s v=""/>
    <x v="0"/>
    <s v="2021/04/16"/>
    <s v="A"/>
    <s v="T05"/>
  </r>
  <r>
    <s v="20516830"/>
    <d v="2021-04-16T02:11:06"/>
    <x v="4"/>
    <s v="Y8C02X     F"/>
    <s v="G046KI"/>
    <n v="25"/>
    <s v="8004"/>
    <s v="LP-T"/>
    <s v="B"/>
    <s v="04/16"/>
    <s v=""/>
    <x v="0"/>
    <s v="2021/04/16"/>
    <s v="A"/>
    <s v="T05"/>
  </r>
  <r>
    <s v="20517510"/>
    <d v="2021-04-16T02:11:06"/>
    <x v="4"/>
    <s v="Y8C02X     F"/>
    <s v="G046KI"/>
    <n v="25"/>
    <s v="8004"/>
    <s v="LP-T"/>
    <s v="B"/>
    <s v="04/16"/>
    <s v=""/>
    <x v="0"/>
    <s v="2021/04/16"/>
    <s v="A"/>
    <s v="T05"/>
  </r>
  <r>
    <s v="21122300"/>
    <d v="2021-04-16T02:11:06"/>
    <x v="4"/>
    <s v="Y47443     C"/>
    <s v="C031JI"/>
    <n v="25"/>
    <s v="7412"/>
    <s v="LP-T"/>
    <s v="B"/>
    <s v="04/16"/>
    <s v=""/>
    <x v="0"/>
    <s v="2021/04/16"/>
    <s v="A"/>
    <s v="T05"/>
  </r>
  <r>
    <s v="20454720"/>
    <d v="2021-04-16T05:57:02"/>
    <x v="4"/>
    <s v="YBD01V017 AA"/>
    <s v="T0507I"/>
    <n v="25"/>
    <s v="8704"/>
    <s v="LP-T"/>
    <s v="B"/>
    <s v="04/16"/>
    <n v="1"/>
    <x v="0"/>
    <s v="2021/04/16"/>
    <s v="A"/>
    <s v="T06"/>
  </r>
  <r>
    <s v="20454790"/>
    <d v="2021-04-16T05:57:02"/>
    <x v="4"/>
    <s v="YBD01V017 AA"/>
    <s v="T0507I"/>
    <n v="25"/>
    <s v="8704"/>
    <s v="LP-T"/>
    <s v="B"/>
    <s v="04/16"/>
    <s v=""/>
    <x v="0"/>
    <s v="2021/04/16"/>
    <s v="A"/>
    <s v="T06"/>
  </r>
  <r>
    <s v="20524640"/>
    <d v="2021-04-16T05:57:02"/>
    <x v="4"/>
    <s v="Y1P77313B AB"/>
    <s v="M030GI"/>
    <n v="1"/>
    <s v="8004"/>
    <s v="LP-T"/>
    <s v="B"/>
    <s v="04/16"/>
    <s v=""/>
    <x v="0"/>
    <s v="2021/04/16"/>
    <s v="A"/>
    <s v="T06"/>
  </r>
  <r>
    <s v="21076350"/>
    <d v="2021-04-16T05:57:02"/>
    <x v="4"/>
    <s v="Y1P85305A AA"/>
    <s v="M030MI"/>
    <n v="7"/>
    <s v="8004"/>
    <s v="LP-T"/>
    <s v="B"/>
    <s v="04/16"/>
    <s v=""/>
    <x v="0"/>
    <s v="2021/04/16"/>
    <s v="A"/>
    <s v="T06"/>
  </r>
  <r>
    <s v="21094530"/>
    <d v="2021-04-16T05:57:02"/>
    <x v="4"/>
    <s v="Y0T339004 AA"/>
    <s v="C056NI"/>
    <n v="25"/>
    <s v="8704"/>
    <s v="LP-T"/>
    <s v="B"/>
    <s v="04/16"/>
    <s v=""/>
    <x v="0"/>
    <s v="2021/04/16"/>
    <s v="A"/>
    <s v="T06"/>
  </r>
  <r>
    <s v="2111243A"/>
    <d v="2021-04-16T05:57:02"/>
    <x v="4"/>
    <s v="Y1P0W320A AA"/>
    <s v="M030MI"/>
    <n v="5"/>
    <s v="8004"/>
    <s v="LP-T"/>
    <s v="B"/>
    <s v="04/16"/>
    <s v=""/>
    <x v="0"/>
    <s v="2021/04/16"/>
    <s v="A"/>
    <s v="T06"/>
  </r>
  <r>
    <s v="21126220"/>
    <d v="2021-04-16T05:57:02"/>
    <x v="4"/>
    <s v="Y1P0J305A AA"/>
    <s v="M030MI"/>
    <n v="1"/>
    <s v="8004"/>
    <s v="LP-T"/>
    <s v="B"/>
    <s v="04/16"/>
    <s v=""/>
    <x v="0"/>
    <s v="2021/04/16"/>
    <s v="A"/>
    <s v="T06"/>
  </r>
  <r>
    <s v="2112622C"/>
    <d v="2021-04-16T05:57:02"/>
    <x v="4"/>
    <s v="Y1P0J305A AA"/>
    <s v="M030MI"/>
    <n v="17"/>
    <s v="8004"/>
    <s v="LP-T"/>
    <s v="B"/>
    <s v="04/16"/>
    <s v=""/>
    <x v="0"/>
    <s v="2021/04/16"/>
    <s v="A"/>
    <s v="T06"/>
  </r>
  <r>
    <s v="21126830"/>
    <d v="2021-04-16T05:57:02"/>
    <x v="4"/>
    <s v="Y1P69337C AA"/>
    <s v="M030GI"/>
    <n v="7"/>
    <s v="8004"/>
    <s v="LP-T"/>
    <s v="B"/>
    <s v="04/16"/>
    <s v=""/>
    <x v="0"/>
    <s v="2021/04/16"/>
    <s v="A"/>
    <s v="T06"/>
  </r>
  <r>
    <s v="21133740"/>
    <d v="2021-04-16T05:57:02"/>
    <x v="4"/>
    <s v="Y1D177     D"/>
    <s v="C089JI"/>
    <n v="25"/>
    <s v="8704"/>
    <s v="LP-T"/>
    <s v="B"/>
    <s v="04/16"/>
    <s v=""/>
    <x v="0"/>
    <s v="2021/04/16"/>
    <s v="A"/>
    <s v="T06"/>
  </r>
  <r>
    <s v="2952003B"/>
    <d v="2021-04-16T05:57:02"/>
    <x v="4"/>
    <s v="Y1P0B330A AA"/>
    <s v="M030MI"/>
    <n v="12"/>
    <s v="8004"/>
    <s v="LP-T"/>
    <s v="B"/>
    <s v="04/16"/>
    <s v=""/>
    <x v="0"/>
    <s v="2021/04/16"/>
    <s v="A"/>
    <s v="T06"/>
  </r>
  <r>
    <s v="20537980"/>
    <d v="2021-04-16T10:08:37"/>
    <x v="4"/>
    <s v="BA5D2604H AA"/>
    <s v="M030TI"/>
    <n v="25"/>
    <s v="8004"/>
    <s v="LP-T"/>
    <s v="A"/>
    <s v="04/16"/>
    <n v="1"/>
    <x v="0"/>
    <s v="2021/04/16"/>
    <s v="A"/>
    <s v="T06"/>
  </r>
  <r>
    <s v="21074630"/>
    <d v="2021-04-16T10:08:37"/>
    <x v="4"/>
    <s v="YAB02V     D"/>
    <s v="A054PI"/>
    <n v="25"/>
    <s v="8704"/>
    <s v="LP-T"/>
    <s v="A"/>
    <s v="04/16"/>
    <s v=""/>
    <x v="0"/>
    <s v="2021/04/16"/>
    <s v="A"/>
    <s v="T06"/>
  </r>
  <r>
    <s v="21131500"/>
    <d v="2021-04-16T10:08:37"/>
    <x v="4"/>
    <s v="Y0S609203 AC"/>
    <s v="L0518I"/>
    <n v="25"/>
    <s v="8704"/>
    <s v="LP-T"/>
    <s v="A"/>
    <s v="04/16"/>
    <s v=""/>
    <x v="0"/>
    <s v="2021/04/16"/>
    <s v="A"/>
    <s v="T06"/>
  </r>
  <r>
    <s v="21131540"/>
    <d v="2021-04-16T10:08:37"/>
    <x v="4"/>
    <s v="Y0S609203 AC"/>
    <s v="L0518I"/>
    <n v="25"/>
    <s v="8704"/>
    <s v="LP-T"/>
    <s v="A"/>
    <s v="04/16"/>
    <s v=""/>
    <x v="0"/>
    <s v="2021/04/16"/>
    <s v="A"/>
    <s v="T06"/>
  </r>
  <r>
    <s v="S6069790"/>
    <d v="2021-04-16T10:08:37"/>
    <x v="4"/>
    <s v="YBML12     A"/>
    <s v="N0403I"/>
    <n v="16"/>
    <s v="8004"/>
    <s v="LP-T"/>
    <s v="A"/>
    <s v="04/16"/>
    <s v=""/>
    <x v="0"/>
    <s v="2021/04/16"/>
    <s v="A"/>
    <s v="T06"/>
  </r>
  <r>
    <s v="S6069820"/>
    <d v="2021-04-16T10:08:37"/>
    <x v="4"/>
    <s v="YBML12     A"/>
    <s v="N0403I"/>
    <n v="16"/>
    <s v="8004"/>
    <s v="LP-T"/>
    <s v="A"/>
    <s v="04/16"/>
    <s v=""/>
    <x v="0"/>
    <s v="2021/04/16"/>
    <s v="A"/>
    <s v="T06"/>
  </r>
  <r>
    <s v="20505610"/>
    <d v="2021-04-16T16:19:37"/>
    <x v="4"/>
    <s v="Y6F06V001 AA"/>
    <s v="A054VI"/>
    <n v="25"/>
    <s v="8704"/>
    <s v="LP-T"/>
    <s v="A"/>
    <s v="04/16"/>
    <n v="1"/>
    <x v="0"/>
    <s v="2021/04/16"/>
    <s v="A"/>
    <s v="T06"/>
  </r>
  <r>
    <s v="21074580"/>
    <d v="2021-04-16T16:19:37"/>
    <x v="4"/>
    <s v="YAB03V     N"/>
    <s v="A054PI"/>
    <n v="25"/>
    <s v="8704"/>
    <s v="LP-T"/>
    <s v="A"/>
    <s v="04/16"/>
    <s v=""/>
    <x v="0"/>
    <s v="2021/04/16"/>
    <s v="A"/>
    <s v="T06"/>
  </r>
  <r>
    <s v="21090120"/>
    <d v="2021-04-16T16:19:37"/>
    <x v="4"/>
    <s v="Y7E06V     A"/>
    <s v="C050VI"/>
    <n v="25"/>
    <s v="8704"/>
    <s v="LP-T"/>
    <s v="A"/>
    <s v="04/16"/>
    <s v=""/>
    <x v="0"/>
    <s v="2021/04/16"/>
    <s v="A"/>
    <s v="T06"/>
  </r>
  <r>
    <s v="21090170"/>
    <d v="2021-04-16T16:19:37"/>
    <x v="4"/>
    <s v="Y7E06V     A"/>
    <s v="C050VI"/>
    <n v="25"/>
    <s v="8704"/>
    <s v="LP-T"/>
    <s v="A"/>
    <s v="04/16"/>
    <s v=""/>
    <x v="0"/>
    <s v="2021/04/16"/>
    <s v="A"/>
    <s v="T06"/>
  </r>
  <r>
    <s v="21090210"/>
    <d v="2021-04-16T16:19:37"/>
    <x v="4"/>
    <s v="Y7E06V     A"/>
    <s v="C050VI"/>
    <n v="25"/>
    <s v="8704"/>
    <s v="LP-T"/>
    <s v="A"/>
    <s v="04/16"/>
    <s v=""/>
    <x v="0"/>
    <s v="2021/04/16"/>
    <s v="A"/>
    <s v="T06"/>
  </r>
  <r>
    <s v="21114700"/>
    <d v="2021-04-16T16:19:37"/>
    <x v="4"/>
    <s v="Y1M199     A"/>
    <s v="A055CI"/>
    <n v="25"/>
    <s v="8704"/>
    <s v="LP-T"/>
    <s v="A"/>
    <s v="04/16"/>
    <s v=""/>
    <x v="0"/>
    <s v="2021/04/16"/>
    <s v="A"/>
    <s v="T06"/>
  </r>
  <r>
    <s v="2010184D"/>
    <d v="2021-04-16T20:58:16"/>
    <x v="4"/>
    <s v="BA5B1328D AG"/>
    <s v="M0307I"/>
    <n v="3"/>
    <s v="8004"/>
    <s v="LP-T"/>
    <s v="B"/>
    <s v="04/16"/>
    <n v="1"/>
    <x v="0"/>
    <s v="2021/04/16"/>
    <s v="A"/>
    <s v="T06"/>
  </r>
  <r>
    <s v="2013027A"/>
    <d v="2021-04-16T20:58:16"/>
    <x v="4"/>
    <s v="Y1P21320B AB"/>
    <s v="M030EI"/>
    <n v="20"/>
    <s v="8004"/>
    <s v="LP-T"/>
    <s v="B"/>
    <s v="04/16"/>
    <s v=""/>
    <x v="0"/>
    <s v="2021/04/16"/>
    <s v="A"/>
    <s v="T06"/>
  </r>
  <r>
    <s v="2033081C"/>
    <d v="2021-04-16T20:58:16"/>
    <x v="4"/>
    <s v="Y1P0T313A AA"/>
    <s v="M030MI"/>
    <n v="6"/>
    <s v="8004"/>
    <s v="LP-T"/>
    <s v="B"/>
    <s v="04/16"/>
    <s v=""/>
    <x v="0"/>
    <s v="2021/04/16"/>
    <s v="A"/>
    <s v="T06"/>
  </r>
  <r>
    <s v="2043634F"/>
    <d v="2021-04-16T20:58:16"/>
    <x v="4"/>
    <s v="AA588047A AB"/>
    <s v="M044SI"/>
    <n v="1"/>
    <s v="8004"/>
    <s v="LP-T"/>
    <s v="B"/>
    <s v="04/16"/>
    <s v=""/>
    <x v="0"/>
    <s v="2021/04/16"/>
    <s v="A"/>
    <s v="T06"/>
  </r>
  <r>
    <s v="2046341B"/>
    <d v="2021-04-16T20:58:16"/>
    <x v="4"/>
    <s v="Y1P03219A AB"/>
    <s v="C0404I"/>
    <n v="3"/>
    <s v="8704"/>
    <s v="LP-T"/>
    <s v="B"/>
    <s v="04/16"/>
    <s v=""/>
    <x v="0"/>
    <s v="2021/04/16"/>
    <s v="A"/>
    <s v="T06"/>
  </r>
  <r>
    <s v="20473870"/>
    <d v="2021-04-16T20:58:16"/>
    <x v="4"/>
    <s v="Y7E028     B"/>
    <s v="O066FI"/>
    <n v="23"/>
    <s v="8704"/>
    <s v="LP-T"/>
    <s v="B"/>
    <s v="04/16"/>
    <s v=""/>
    <x v="0"/>
    <s v="2021/04/16"/>
    <s v="A"/>
    <s v="T06"/>
  </r>
  <r>
    <s v="2052465B"/>
    <d v="2021-04-16T20:58:16"/>
    <x v="4"/>
    <s v="Y1P77313B AB"/>
    <s v="M030GI"/>
    <n v="5"/>
    <s v="8004"/>
    <s v="LP-T"/>
    <s v="B"/>
    <s v="04/16"/>
    <s v=""/>
    <x v="0"/>
    <s v="2021/04/16"/>
    <s v="A"/>
    <s v="T06"/>
  </r>
  <r>
    <s v="2053656C"/>
    <d v="2021-04-16T20:58:16"/>
    <x v="4"/>
    <s v="AB579903A AD"/>
    <s v="M044QI"/>
    <n v="2"/>
    <s v="8004"/>
    <s v="LP-T"/>
    <s v="B"/>
    <s v="04/16"/>
    <s v=""/>
    <x v="0"/>
    <s v="2021/04/16"/>
    <s v="A"/>
    <s v="T06"/>
  </r>
  <r>
    <s v="2107479B"/>
    <d v="2021-04-16T20:58:16"/>
    <x v="4"/>
    <s v="Y1P0C320A AA"/>
    <s v="M030MI"/>
    <n v="13"/>
    <s v="8004"/>
    <s v="LP-T"/>
    <s v="B"/>
    <s v="04/16"/>
    <s v=""/>
    <x v="0"/>
    <s v="2021/04/16"/>
    <s v="A"/>
    <s v="T06"/>
  </r>
  <r>
    <s v="21090060"/>
    <d v="2021-04-16T20:58:16"/>
    <x v="4"/>
    <s v="Y7E06V     A"/>
    <s v="C050VI"/>
    <n v="25"/>
    <s v="8704"/>
    <s v="LP-T"/>
    <s v="B"/>
    <s v="04/16"/>
    <s v=""/>
    <x v="0"/>
    <s v="2021/04/16"/>
    <s v="A"/>
    <s v="T06"/>
  </r>
  <r>
    <s v="2111264B"/>
    <d v="2021-04-16T20:58:16"/>
    <x v="4"/>
    <s v="Y1P36207A AF"/>
    <s v="C040JI"/>
    <n v="3"/>
    <s v="8704"/>
    <s v="LP-T"/>
    <s v="B"/>
    <s v="04/16"/>
    <s v=""/>
    <x v="0"/>
    <s v="2021/04/16"/>
    <s v="A"/>
    <s v="T06"/>
  </r>
  <r>
    <s v="21112930"/>
    <d v="2021-04-16T20:58:16"/>
    <x v="4"/>
    <s v="Y1P51382A AC"/>
    <s v="M030GI"/>
    <n v="7"/>
    <s v="8004"/>
    <s v="LP-T"/>
    <s v="B"/>
    <s v="04/16"/>
    <s v=""/>
    <x v="0"/>
    <s v="2021/04/16"/>
    <s v="A"/>
    <s v="T06"/>
  </r>
  <r>
    <s v="2111296D"/>
    <d v="2021-04-16T20:58:16"/>
    <x v="4"/>
    <s v="Y1P52306C AC"/>
    <s v="M030GI"/>
    <n v="3"/>
    <s v="8004"/>
    <s v="LP-T"/>
    <s v="B"/>
    <s v="04/16"/>
    <s v=""/>
    <x v="0"/>
    <s v="2021/04/16"/>
    <s v="A"/>
    <s v="T06"/>
  </r>
  <r>
    <s v="21152670"/>
    <d v="2021-04-16T20:58:16"/>
    <x v="4"/>
    <s v="BB5C09     A"/>
    <s v="M030JIK"/>
    <n v="25"/>
    <s v="7412"/>
    <s v="LP-T"/>
    <s v="B"/>
    <s v="04/16"/>
    <s v=""/>
    <x v="0"/>
    <s v="2021/04/16"/>
    <s v="A"/>
    <s v="T06"/>
  </r>
  <r>
    <s v="2944962B"/>
    <d v="2021-04-16T20:58:16"/>
    <x v="4"/>
    <s v="Y2259302A AB"/>
    <s v="M030VI"/>
    <n v="1"/>
    <s v="8004"/>
    <s v="LP-T"/>
    <s v="B"/>
    <s v="04/16"/>
    <s v=""/>
    <x v="0"/>
    <s v="2021/04/16"/>
    <s v="A"/>
    <s v="T06"/>
  </r>
  <r>
    <s v="2952018C"/>
    <d v="2021-04-16T20:58:16"/>
    <x v="4"/>
    <s v="Y1P22337C AB"/>
    <s v="M030EI"/>
    <n v="3"/>
    <s v="8004"/>
    <s v="LP-T"/>
    <s v="B"/>
    <s v="04/16"/>
    <s v=""/>
    <x v="0"/>
    <s v="2021/04/16"/>
    <s v="A"/>
    <s v="T06"/>
  </r>
  <r>
    <s v="S626910D"/>
    <d v="2021-04-16T20:58:16"/>
    <x v="4"/>
    <s v="UD5521007 CA"/>
    <s v="C0456I"/>
    <n v="4"/>
    <s v="8704"/>
    <s v="LP-T"/>
    <s v="B"/>
    <s v="04/16"/>
    <s v=""/>
    <x v="0"/>
    <s v="2021/04/16"/>
    <s v="A"/>
    <s v="T06"/>
  </r>
  <r>
    <s v="20535320"/>
    <d v="2021-04-17T01:07:57"/>
    <x v="4"/>
    <s v="RA5D41     B"/>
    <s v="C0303I"/>
    <n v="25"/>
    <s v="8004"/>
    <s v="LP-T"/>
    <s v="B"/>
    <s v="04/17"/>
    <n v="1"/>
    <x v="0"/>
    <s v="2021/04/17"/>
    <s v="A"/>
    <s v="T06"/>
  </r>
  <r>
    <s v="20535330"/>
    <d v="2021-04-17T01:07:57"/>
    <x v="4"/>
    <s v="RA5D41     B"/>
    <s v="C0303I"/>
    <n v="25"/>
    <s v="8004"/>
    <s v="LP-T"/>
    <s v="B"/>
    <s v="04/17"/>
    <s v=""/>
    <x v="0"/>
    <s v="2021/04/17"/>
    <s v="A"/>
    <s v="T06"/>
  </r>
  <r>
    <s v="20537970"/>
    <d v="2021-04-17T01:07:57"/>
    <x v="4"/>
    <s v="BA5D2631H AA"/>
    <s v="M030TI"/>
    <n v="25"/>
    <s v="8004"/>
    <s v="LP-T"/>
    <s v="B"/>
    <s v="04/17"/>
    <s v=""/>
    <x v="0"/>
    <s v="2021/04/17"/>
    <s v="A"/>
    <s v="T06"/>
  </r>
  <r>
    <s v="21077080"/>
    <d v="2021-04-17T01:07:57"/>
    <x v="4"/>
    <s v="Y6D033005 AC"/>
    <s v="M034VI"/>
    <n v="25"/>
    <s v="8004"/>
    <s v="LP-T"/>
    <s v="B"/>
    <s v="04/17"/>
    <s v=""/>
    <x v="0"/>
    <s v="2021/04/17"/>
    <s v="A"/>
    <s v="T06"/>
  </r>
  <r>
    <s v="21126260"/>
    <d v="2021-04-17T01:07:57"/>
    <x v="4"/>
    <s v="Y1P0L316A AD"/>
    <s v="M030MI"/>
    <n v="25"/>
    <s v="8004"/>
    <s v="LP-T"/>
    <s v="B"/>
    <s v="04/17"/>
    <s v=""/>
    <x v="0"/>
    <s v="2021/04/17"/>
    <s v="A"/>
    <s v="T06"/>
  </r>
  <r>
    <s v="21126720"/>
    <d v="2021-04-17T01:07:57"/>
    <x v="4"/>
    <s v="Y1P53344A AC"/>
    <s v="M030GI"/>
    <n v="25"/>
    <s v="8004"/>
    <s v="LP-T"/>
    <s v="B"/>
    <s v="04/17"/>
    <s v=""/>
    <x v="0"/>
    <s v="2021/04/17"/>
    <s v="A"/>
    <s v="T06"/>
  </r>
  <r>
    <s v="20090320"/>
    <d v="2021-04-17T05:22:00"/>
    <x v="4"/>
    <s v="Y1P19252B AG"/>
    <s v="C040JI"/>
    <n v="25"/>
    <s v="8704"/>
    <s v="LP-T"/>
    <s v="B"/>
    <s v="04/17"/>
    <n v="1"/>
    <x v="0"/>
    <s v="2021/04/17"/>
    <s v="A"/>
    <s v="T06"/>
  </r>
  <r>
    <s v="20090330"/>
    <d v="2021-04-17T05:22:00"/>
    <x v="4"/>
    <s v="Y1P19252B AG"/>
    <s v="C040JI"/>
    <n v="25"/>
    <s v="8704"/>
    <s v="LP-T"/>
    <s v="B"/>
    <s v="04/17"/>
    <s v=""/>
    <x v="0"/>
    <s v="2021/04/17"/>
    <s v="A"/>
    <s v="T06"/>
  </r>
  <r>
    <s v="20477880"/>
    <d v="2021-04-17T05:22:00"/>
    <x v="4"/>
    <s v="Y7E06V     A"/>
    <s v="C050VI"/>
    <n v="25"/>
    <s v="8704"/>
    <s v="LP-T"/>
    <s v="B"/>
    <s v="04/17"/>
    <s v=""/>
    <x v="0"/>
    <s v="2021/04/17"/>
    <s v="A"/>
    <s v="T06"/>
  </r>
  <r>
    <s v="21057180"/>
    <d v="2021-04-17T05:22:00"/>
    <x v="4"/>
    <s v="Y0S179951 AG"/>
    <s v="C051JI"/>
    <n v="25"/>
    <s v="8704"/>
    <s v="LP-T"/>
    <s v="B"/>
    <s v="04/17"/>
    <s v=""/>
    <x v="0"/>
    <s v="2021/04/17"/>
    <s v="A"/>
    <s v="T06"/>
  </r>
  <r>
    <s v="21090300"/>
    <d v="2021-04-17T05:22:00"/>
    <x v="4"/>
    <s v="Y7E06V     A"/>
    <s v="C050VI"/>
    <n v="25"/>
    <s v="8704"/>
    <s v="LP-T"/>
    <s v="B"/>
    <s v="04/17"/>
    <s v=""/>
    <x v="0"/>
    <s v="2021/04/17"/>
    <s v="A"/>
    <s v="T06"/>
  </r>
  <r>
    <s v="21131070"/>
    <d v="2021-04-17T05:22:00"/>
    <x v="4"/>
    <s v="Y0S459017 AA"/>
    <s v="C055YI"/>
    <n v="25"/>
    <s v="8704"/>
    <s v="LP-T"/>
    <s v="B"/>
    <s v="04/17"/>
    <s v=""/>
    <x v="0"/>
    <s v="2021/04/17"/>
    <s v="A"/>
    <s v="T06"/>
  </r>
  <r>
    <s v="20090310"/>
    <d v="2021-04-17T16:04:14"/>
    <x v="4"/>
    <s v="Y1P19252B AG"/>
    <s v="C040JI"/>
    <n v="7"/>
    <s v="8704"/>
    <s v="LP-T"/>
    <s v="A"/>
    <s v="04/17"/>
    <n v="1"/>
    <x v="0"/>
    <s v="2021/04/17"/>
    <s v="A"/>
    <s v="T06"/>
  </r>
  <r>
    <s v="2009077C"/>
    <d v="2021-04-17T16:04:14"/>
    <x v="4"/>
    <s v="Y1P27365A AC"/>
    <s v="M030EI"/>
    <n v="7"/>
    <s v="8004"/>
    <s v="LP-T"/>
    <s v="A"/>
    <s v="04/17"/>
    <s v=""/>
    <x v="0"/>
    <s v="2021/04/17"/>
    <s v="A"/>
    <s v="T06"/>
  </r>
  <r>
    <s v="20536880"/>
    <d v="2021-04-17T16:04:14"/>
    <x v="4"/>
    <s v="BA5D3605A AB"/>
    <s v="M030LI"/>
    <n v="3"/>
    <s v="8004"/>
    <s v="LP-T"/>
    <s v="A"/>
    <s v="04/17"/>
    <s v=""/>
    <x v="0"/>
    <s v="2021/04/17"/>
    <s v="A"/>
    <s v="T06"/>
  </r>
  <r>
    <s v="2105979A"/>
    <d v="2021-04-17T16:04:14"/>
    <x v="4"/>
    <s v="SA5D79     C"/>
    <s v="L051QI"/>
    <n v="3"/>
    <s v="8704"/>
    <s v="LP-T"/>
    <s v="A"/>
    <s v="04/17"/>
    <s v=""/>
    <x v="0"/>
    <s v="2021/04/17"/>
    <s v="A"/>
    <s v="T06"/>
  </r>
  <r>
    <s v="21072840"/>
    <d v="2021-04-17T16:04:14"/>
    <x v="4"/>
    <s v="Y3B019     X"/>
    <s v="L056LI"/>
    <n v="25"/>
    <s v="8704"/>
    <s v="LP-T"/>
    <s v="A"/>
    <s v="04/17"/>
    <s v=""/>
    <x v="0"/>
    <s v="2021/04/17"/>
    <s v="A"/>
    <s v="T06"/>
  </r>
  <r>
    <s v="2107628B"/>
    <d v="2021-04-17T16:04:14"/>
    <x v="4"/>
    <s v="Y1P71333H AC"/>
    <s v="M030GI"/>
    <n v="12"/>
    <s v="8004"/>
    <s v="LP-T"/>
    <s v="A"/>
    <s v="04/17"/>
    <s v=""/>
    <x v="0"/>
    <s v="2021/04/17"/>
    <s v="A"/>
    <s v="T06"/>
  </r>
  <r>
    <s v="2107628E"/>
    <d v="2021-04-17T16:04:14"/>
    <x v="4"/>
    <s v="Y1P71327H AC"/>
    <s v="M030GI"/>
    <n v="6"/>
    <s v="8004"/>
    <s v="LP-T"/>
    <s v="A"/>
    <s v="04/17"/>
    <s v=""/>
    <x v="0"/>
    <s v="2021/04/17"/>
    <s v="A"/>
    <s v="T06"/>
  </r>
  <r>
    <s v="21090280"/>
    <d v="2021-04-17T16:04:14"/>
    <x v="4"/>
    <s v="Y7E06V     A"/>
    <s v="C050VI"/>
    <n v="24"/>
    <s v="8704"/>
    <s v="LP-T"/>
    <s v="A"/>
    <s v="04/17"/>
    <s v=""/>
    <x v="0"/>
    <s v="2021/04/17"/>
    <s v="A"/>
    <s v="T06"/>
  </r>
  <r>
    <s v="21112500"/>
    <d v="2021-04-17T16:04:14"/>
    <x v="4"/>
    <s v="Y1P21223A AC"/>
    <s v="C040JI"/>
    <n v="12"/>
    <s v="8704"/>
    <s v="LP-T"/>
    <s v="A"/>
    <s v="04/17"/>
    <s v=""/>
    <x v="0"/>
    <s v="2021/04/17"/>
    <s v="A"/>
    <s v="T06"/>
  </r>
  <r>
    <s v="2111264C"/>
    <d v="2021-04-17T16:04:14"/>
    <x v="4"/>
    <s v="Y1P36207A AF"/>
    <s v="C040JI"/>
    <n v="3"/>
    <s v="8704"/>
    <s v="LP-T"/>
    <s v="A"/>
    <s v="04/17"/>
    <s v=""/>
    <x v="0"/>
    <s v="2021/04/17"/>
    <s v="A"/>
    <s v="T06"/>
  </r>
  <r>
    <s v="21126760"/>
    <d v="2021-04-17T16:04:14"/>
    <x v="4"/>
    <s v="Y1P58335A AC"/>
    <s v="M030HI"/>
    <n v="23"/>
    <s v="8004"/>
    <s v="LP-T"/>
    <s v="A"/>
    <s v="04/17"/>
    <s v=""/>
    <x v="0"/>
    <s v="2021/04/17"/>
    <s v="A"/>
    <s v="T06"/>
  </r>
  <r>
    <s v="21131300"/>
    <d v="2021-04-17T16:04:14"/>
    <x v="4"/>
    <s v="Y0S549     B"/>
    <s v="A0515I"/>
    <n v="25"/>
    <s v="8704"/>
    <s v="LP-T"/>
    <s v="A"/>
    <s v="04/17"/>
    <s v=""/>
    <x v="0"/>
    <s v="2021/04/17"/>
    <s v="A"/>
    <s v="T06"/>
  </r>
  <r>
    <s v="S6159130"/>
    <d v="2021-04-17T20:52:53"/>
    <x v="4"/>
    <s v="Y8T035     A"/>
    <s v="Q2097I"/>
    <n v="15"/>
    <s v="8704"/>
    <s v="LP-T"/>
    <s v="B"/>
    <s v="04/17"/>
    <n v="1"/>
    <x v="0"/>
    <s v="2021/04/17"/>
    <s v="A"/>
    <s v="T13"/>
  </r>
  <r>
    <s v="2008108D"/>
    <d v="2021-04-18T01:56:04"/>
    <x v="4"/>
    <s v="Y1P0K399A AB"/>
    <s v="M030MI"/>
    <n v="11"/>
    <s v="8004"/>
    <s v="LP-T"/>
    <s v="D"/>
    <s v="04/18"/>
    <n v="1"/>
    <x v="0"/>
    <s v="2021/04/18"/>
    <s v="C"/>
    <s v="T06"/>
  </r>
  <r>
    <s v="2013019C"/>
    <d v="2021-04-18T01:56:04"/>
    <x v="4"/>
    <s v="Y1P13307A AA"/>
    <s v="M0306I"/>
    <n v="6"/>
    <s v="8004"/>
    <s v="LP-T"/>
    <s v="D"/>
    <s v="04/18"/>
    <s v=""/>
    <x v="0"/>
    <s v="2021/04/18"/>
    <s v="C"/>
    <s v="T06"/>
  </r>
  <r>
    <s v="2040301B"/>
    <d v="2021-04-18T01:56:04"/>
    <x v="4"/>
    <s v="Y1P1A302A AA"/>
    <s v="M030MI"/>
    <n v="19"/>
    <s v="8004"/>
    <s v="LP-T"/>
    <s v="D"/>
    <s v="04/18"/>
    <s v=""/>
    <x v="0"/>
    <s v="2021/04/18"/>
    <s v="C"/>
    <s v="T06"/>
  </r>
  <r>
    <s v="2052465D"/>
    <d v="2021-04-18T01:56:04"/>
    <x v="4"/>
    <s v="Y1P77388A AB"/>
    <s v="M030GI"/>
    <n v="3"/>
    <s v="8004"/>
    <s v="LP-T"/>
    <s v="D"/>
    <s v="04/18"/>
    <s v=""/>
    <x v="0"/>
    <s v="2021/04/18"/>
    <s v="C"/>
    <s v="T06"/>
  </r>
  <r>
    <s v="20536710"/>
    <d v="2021-04-18T01:56:04"/>
    <x v="4"/>
    <s v="BA5C4786B AD"/>
    <s v="M034TI"/>
    <n v="25"/>
    <s v="8004"/>
    <s v="LP-T"/>
    <s v="D"/>
    <s v="04/18"/>
    <s v=""/>
    <x v="0"/>
    <s v="2021/04/18"/>
    <s v="C"/>
    <s v="T06"/>
  </r>
  <r>
    <s v="20537010"/>
    <d v="2021-04-18T01:56:04"/>
    <x v="4"/>
    <s v="BA5C9802A AD"/>
    <s v="M034KI"/>
    <n v="25"/>
    <s v="8004"/>
    <s v="LP-T"/>
    <s v="D"/>
    <s v="04/18"/>
    <s v=""/>
    <x v="0"/>
    <s v="2021/04/18"/>
    <s v="C"/>
    <s v="T06"/>
  </r>
  <r>
    <s v="21104770"/>
    <d v="2021-04-18T01:56:04"/>
    <x v="4"/>
    <s v="BA5C4607B AC"/>
    <s v="M034KI"/>
    <n v="25"/>
    <s v="8004"/>
    <s v="LP-T"/>
    <s v="D"/>
    <s v="04/18"/>
    <s v=""/>
    <x v="0"/>
    <s v="2021/04/18"/>
    <s v="C"/>
    <s v="T06"/>
  </r>
  <r>
    <s v="2111315E"/>
    <d v="2021-04-18T01:56:04"/>
    <x v="4"/>
    <s v="Y1P70324B AC"/>
    <s v="M030GI"/>
    <n v="3"/>
    <s v="8004"/>
    <s v="LP-T"/>
    <s v="D"/>
    <s v="04/18"/>
    <s v=""/>
    <x v="0"/>
    <s v="2021/04/18"/>
    <s v="C"/>
    <s v="T06"/>
  </r>
  <r>
    <s v="21126820"/>
    <d v="2021-04-18T01:56:04"/>
    <x v="4"/>
    <s v="Y1P68309C AA"/>
    <s v="M030GI"/>
    <n v="25"/>
    <s v="8004"/>
    <s v="LP-T"/>
    <s v="D"/>
    <s v="04/18"/>
    <s v=""/>
    <x v="0"/>
    <s v="2021/04/18"/>
    <s v="C"/>
    <s v="T06"/>
  </r>
  <r>
    <s v="29511530"/>
    <d v="2021-04-18T01:56:04"/>
    <x v="4"/>
    <s v="Y1P94309A AB"/>
    <s v="M030MI"/>
    <n v="2"/>
    <s v="8004"/>
    <s v="LP-T"/>
    <s v="D"/>
    <s v="04/18"/>
    <s v=""/>
    <x v="0"/>
    <s v="2021/04/18"/>
    <s v="C"/>
    <s v="T06"/>
  </r>
  <r>
    <s v="2952051C"/>
    <d v="2021-04-18T01:56:04"/>
    <x v="4"/>
    <s v="Y1P98331A AB"/>
    <s v="M030MI"/>
    <n v="6"/>
    <s v="8004"/>
    <s v="LP-T"/>
    <s v="D"/>
    <s v="04/18"/>
    <s v=""/>
    <x v="0"/>
    <s v="2021/04/18"/>
    <s v="C"/>
    <s v="T06"/>
  </r>
  <r>
    <s v="20424700"/>
    <d v="2021-04-18T06:14:03"/>
    <x v="4"/>
    <s v="RA5D66     B"/>
    <s v="A061TI"/>
    <n v="25"/>
    <s v="8704"/>
    <s v="LP-T"/>
    <s v="D"/>
    <s v="04/18"/>
    <n v="1"/>
    <x v="0"/>
    <s v="2021/04/18"/>
    <s v="C"/>
    <s v="T06"/>
  </r>
  <r>
    <s v="20433250"/>
    <d v="2021-04-18T06:14:03"/>
    <x v="4"/>
    <s v="RA5D66     C"/>
    <s v="A061TI"/>
    <n v="25"/>
    <s v="8704"/>
    <s v="LP-T"/>
    <s v="D"/>
    <s v="04/18"/>
    <s v=""/>
    <x v="0"/>
    <s v="2021/04/18"/>
    <s v="C"/>
    <s v="T06"/>
  </r>
  <r>
    <s v="20433390"/>
    <d v="2021-04-18T06:14:03"/>
    <x v="4"/>
    <s v="RA5D66     C"/>
    <s v="A061TI"/>
    <n v="25"/>
    <s v="8704"/>
    <s v="LP-T"/>
    <s v="D"/>
    <s v="04/18"/>
    <s v=""/>
    <x v="0"/>
    <s v="2021/04/18"/>
    <s v="C"/>
    <s v="T06"/>
  </r>
  <r>
    <s v="20433480"/>
    <d v="2021-04-18T06:14:03"/>
    <x v="4"/>
    <s v="RA5D66     C"/>
    <s v="A061TI"/>
    <n v="25"/>
    <s v="8704"/>
    <s v="LP-T"/>
    <s v="D"/>
    <s v="04/18"/>
    <s v=""/>
    <x v="0"/>
    <s v="2021/04/18"/>
    <s v="C"/>
    <s v="T06"/>
  </r>
  <r>
    <s v="20433630"/>
    <d v="2021-04-18T06:14:03"/>
    <x v="4"/>
    <s v="RA5D66     C"/>
    <s v="A061TI"/>
    <n v="25"/>
    <s v="8704"/>
    <s v="LP-T"/>
    <s v="D"/>
    <s v="04/18"/>
    <s v=""/>
    <x v="0"/>
    <s v="2021/04/18"/>
    <s v="C"/>
    <s v="T06"/>
  </r>
  <r>
    <s v="21122000"/>
    <d v="2021-04-18T06:14:03"/>
    <x v="4"/>
    <s v="Y47383     B"/>
    <s v="C031JI"/>
    <n v="25"/>
    <s v="8004"/>
    <s v="LP-T"/>
    <s v="D"/>
    <s v="04/18"/>
    <s v=""/>
    <x v="0"/>
    <s v="2021/04/18"/>
    <s v="C"/>
    <s v="T06"/>
  </r>
  <r>
    <s v="20412300"/>
    <d v="2021-04-18T10:31:02"/>
    <x v="4"/>
    <s v="BB5C87     B"/>
    <s v="A0319I"/>
    <n v="25"/>
    <s v="7412"/>
    <s v="LP-T"/>
    <s v="C"/>
    <s v="04/18"/>
    <n v="1"/>
    <x v="0"/>
    <s v="2021/04/18"/>
    <s v="C"/>
    <s v="T05"/>
  </r>
  <r>
    <s v="20412440"/>
    <d v="2021-04-18T10:31:02"/>
    <x v="4"/>
    <s v="BB5C87     B"/>
    <s v="A0319I"/>
    <n v="25"/>
    <s v="7412"/>
    <s v="LP-T"/>
    <s v="C"/>
    <s v="04/18"/>
    <s v=""/>
    <x v="0"/>
    <s v="2021/04/18"/>
    <s v="C"/>
    <s v="T05"/>
  </r>
  <r>
    <s v="21028310"/>
    <d v="2021-04-18T10:31:02"/>
    <x v="4"/>
    <s v="Y6N04X     B"/>
    <s v="G046CI"/>
    <n v="25"/>
    <s v="8004"/>
    <s v="LP-T"/>
    <s v="C"/>
    <s v="04/18"/>
    <s v=""/>
    <x v="0"/>
    <s v="2021/04/18"/>
    <s v="C"/>
    <s v="T05"/>
  </r>
  <r>
    <s v="21028320"/>
    <d v="2021-04-18T10:31:02"/>
    <x v="4"/>
    <s v="Y6N04X     B"/>
    <s v="G046CI"/>
    <n v="25"/>
    <s v="8004"/>
    <s v="LP-T"/>
    <s v="C"/>
    <s v="04/18"/>
    <s v=""/>
    <x v="0"/>
    <s v="2021/04/18"/>
    <s v="C"/>
    <s v="T05"/>
  </r>
  <r>
    <s v="21081870"/>
    <d v="2021-04-18T10:31:02"/>
    <x v="4"/>
    <s v="Y5V03X     C"/>
    <s v="G046NI"/>
    <n v="25"/>
    <s v="8004"/>
    <s v="LP-T"/>
    <s v="C"/>
    <s v="04/18"/>
    <s v=""/>
    <x v="0"/>
    <s v="2021/04/18"/>
    <s v="C"/>
    <s v="T05"/>
  </r>
  <r>
    <s v="21101730"/>
    <d v="2021-04-18T10:31:02"/>
    <x v="4"/>
    <s v="Y7K07X     B"/>
    <s v="O046LI"/>
    <n v="25"/>
    <s v="8004"/>
    <s v="LP-T"/>
    <s v="C"/>
    <s v="04/18"/>
    <s v=""/>
    <x v="0"/>
    <s v="2021/04/18"/>
    <s v="C"/>
    <s v="T05"/>
  </r>
  <r>
    <s v="20462660"/>
    <d v="2021-04-18T14:21:16"/>
    <x v="4"/>
    <s v="Y3B158     B"/>
    <s v="D066JI"/>
    <n v="25"/>
    <s v="8704"/>
    <s v="LP-T"/>
    <s v="C"/>
    <s v="04/18"/>
    <n v="1"/>
    <x v="0"/>
    <s v="2021/04/18"/>
    <s v="C"/>
    <s v="T06"/>
  </r>
  <r>
    <s v="21036340"/>
    <d v="2021-04-18T14:21:16"/>
    <x v="4"/>
    <s v="RA5D66     B"/>
    <s v="A061TI"/>
    <n v="25"/>
    <s v="8704"/>
    <s v="LP-T"/>
    <s v="C"/>
    <s v="04/18"/>
    <s v=""/>
    <x v="0"/>
    <s v="2021/04/18"/>
    <s v="C"/>
    <s v="T06"/>
  </r>
  <r>
    <s v="21121830"/>
    <d v="2021-04-18T14:21:16"/>
    <x v="4"/>
    <s v="Y47233     B"/>
    <s v="C031JI"/>
    <n v="25"/>
    <s v="8004"/>
    <s v="LP-T"/>
    <s v="C"/>
    <s v="04/18"/>
    <s v=""/>
    <x v="0"/>
    <s v="2021/04/18"/>
    <s v="C"/>
    <s v="T06"/>
  </r>
  <r>
    <s v="21122010"/>
    <d v="2021-04-18T14:21:16"/>
    <x v="4"/>
    <s v="Y47383     B"/>
    <s v="C031JI"/>
    <n v="25"/>
    <s v="8004"/>
    <s v="LP-T"/>
    <s v="C"/>
    <s v="04/18"/>
    <s v=""/>
    <x v="0"/>
    <s v="2021/04/18"/>
    <s v="C"/>
    <s v="T06"/>
  </r>
  <r>
    <s v="21122310"/>
    <d v="2021-04-18T14:21:16"/>
    <x v="4"/>
    <s v="Y47443     C"/>
    <s v="C031JI"/>
    <n v="24"/>
    <s v="8004"/>
    <s v="LP-T"/>
    <s v="C"/>
    <s v="04/18"/>
    <s v=""/>
    <x v="0"/>
    <s v="2021/04/18"/>
    <s v="C"/>
    <s v="T06"/>
  </r>
  <r>
    <s v="21122350"/>
    <d v="2021-04-18T14:21:16"/>
    <x v="4"/>
    <s v="Y47443     C"/>
    <s v="C031JI"/>
    <n v="25"/>
    <s v="8004"/>
    <s v="LP-T"/>
    <s v="C"/>
    <s v="04/18"/>
    <s v=""/>
    <x v="0"/>
    <s v="2021/04/18"/>
    <s v="C"/>
    <s v="T06"/>
  </r>
  <r>
    <s v="20090370"/>
    <d v="2021-04-18T18:33:34"/>
    <x v="4"/>
    <s v="Y1P19208A AG"/>
    <s v="C040JI"/>
    <n v="2"/>
    <s v="8704"/>
    <s v="LP-T"/>
    <s v="C"/>
    <s v="04/18"/>
    <n v="1"/>
    <x v="0"/>
    <s v="2021/04/18"/>
    <s v="C"/>
    <s v="T06"/>
  </r>
  <r>
    <s v="20462720"/>
    <d v="2021-04-18T18:33:34"/>
    <x v="4"/>
    <s v="Y3B158     B"/>
    <s v="D066JI"/>
    <n v="25"/>
    <s v="8704"/>
    <s v="LP-T"/>
    <s v="C"/>
    <s v="04/18"/>
    <s v=""/>
    <x v="0"/>
    <s v="2021/04/18"/>
    <s v="C"/>
    <s v="T06"/>
  </r>
  <r>
    <s v="20514560"/>
    <d v="2021-04-18T18:33:34"/>
    <x v="4"/>
    <s v="Y0S199     N"/>
    <s v="C056LI"/>
    <n v="6"/>
    <s v="8704"/>
    <s v="LP-T"/>
    <s v="C"/>
    <s v="04/18"/>
    <s v=""/>
    <x v="0"/>
    <s v="2021/04/18"/>
    <s v="C"/>
    <s v="T06"/>
  </r>
  <r>
    <s v="20524030"/>
    <d v="2021-04-18T18:33:34"/>
    <x v="4"/>
    <s v="Y1P26325A AB"/>
    <s v="M030EI"/>
    <n v="2"/>
    <s v="8004"/>
    <s v="LP-T"/>
    <s v="C"/>
    <s v="04/18"/>
    <s v=""/>
    <x v="0"/>
    <s v="2021/04/18"/>
    <s v="C"/>
    <s v="T06"/>
  </r>
  <r>
    <s v="21066550"/>
    <d v="2021-04-18T18:33:34"/>
    <x v="4"/>
    <s v="YBT027     A"/>
    <s v="A089RI"/>
    <n v="22"/>
    <s v="8704"/>
    <s v="LP-T"/>
    <s v="C"/>
    <s v="04/18"/>
    <s v=""/>
    <x v="0"/>
    <s v="2021/04/18"/>
    <s v="C"/>
    <s v="T06"/>
  </r>
  <r>
    <s v="21075530"/>
    <d v="2021-04-18T18:33:34"/>
    <x v="4"/>
    <s v="Y1P40203A AB"/>
    <s v="C040JI"/>
    <n v="5"/>
    <s v="8704"/>
    <s v="LP-T"/>
    <s v="C"/>
    <s v="04/18"/>
    <s v=""/>
    <x v="0"/>
    <s v="2021/04/18"/>
    <s v="C"/>
    <s v="T06"/>
  </r>
  <r>
    <s v="2107553E"/>
    <d v="2021-04-18T18:33:34"/>
    <x v="4"/>
    <s v="Y1P40203A AB"/>
    <s v="C040JI"/>
    <n v="4"/>
    <s v="8704"/>
    <s v="LP-T"/>
    <s v="C"/>
    <s v="04/18"/>
    <s v=""/>
    <x v="0"/>
    <s v="2021/04/18"/>
    <s v="C"/>
    <s v="T06"/>
  </r>
  <r>
    <s v="21093560"/>
    <d v="2021-04-18T18:33:34"/>
    <x v="4"/>
    <s v="YBT027     E"/>
    <s v="A089VI"/>
    <n v="25"/>
    <s v="8704"/>
    <s v="LP-T"/>
    <s v="C"/>
    <s v="04/18"/>
    <s v=""/>
    <x v="0"/>
    <s v="2021/04/18"/>
    <s v="C"/>
    <s v="T06"/>
  </r>
  <r>
    <s v="21093580"/>
    <d v="2021-04-18T18:33:34"/>
    <x v="4"/>
    <s v="YBT027     E"/>
    <s v="A089VI"/>
    <n v="25"/>
    <s v="8704"/>
    <s v="LP-T"/>
    <s v="C"/>
    <s v="04/18"/>
    <s v=""/>
    <x v="0"/>
    <s v="2021/04/18"/>
    <s v="C"/>
    <s v="T06"/>
  </r>
  <r>
    <s v="21093590"/>
    <d v="2021-04-18T18:33:34"/>
    <x v="4"/>
    <s v="YBT027     E"/>
    <s v="A089VI"/>
    <n v="25"/>
    <s v="8704"/>
    <s v="LP-T"/>
    <s v="C"/>
    <s v="04/18"/>
    <s v=""/>
    <x v="0"/>
    <s v="2021/04/18"/>
    <s v="C"/>
    <s v="T06"/>
  </r>
  <r>
    <s v="S2119100"/>
    <d v="2021-04-18T18:33:34"/>
    <x v="4"/>
    <s v="Y47443     C"/>
    <s v="C031JI"/>
    <n v="3"/>
    <s v="8004"/>
    <s v="LP-T"/>
    <s v="C"/>
    <s v="04/18"/>
    <s v=""/>
    <x v="0"/>
    <s v="2021/04/18"/>
    <s v="C"/>
    <s v="T06"/>
  </r>
  <r>
    <s v="2042078B"/>
    <d v="2021-04-18T22:20:36"/>
    <x v="4"/>
    <s v="Y3B078     K"/>
    <s v="D066JI"/>
    <n v="3"/>
    <s v="8704"/>
    <s v="LP-T"/>
    <s v="D"/>
    <s v="04/18"/>
    <n v="1"/>
    <x v="0"/>
    <s v="2021/04/18"/>
    <s v="C"/>
    <s v="T06"/>
  </r>
  <r>
    <s v="20496130"/>
    <d v="2021-04-18T22:20:36"/>
    <x v="4"/>
    <s v="Y9F03V     A"/>
    <s v="T0504I"/>
    <n v="25"/>
    <s v="8704"/>
    <s v="LP-T"/>
    <s v="D"/>
    <s v="04/18"/>
    <s v=""/>
    <x v="0"/>
    <s v="2021/04/18"/>
    <s v="C"/>
    <s v="T06"/>
  </r>
  <r>
    <s v="20496140"/>
    <d v="2021-04-18T22:20:36"/>
    <x v="4"/>
    <s v="Y9F03V     A"/>
    <s v="T0504I"/>
    <n v="25"/>
    <s v="8704"/>
    <s v="LP-T"/>
    <s v="D"/>
    <s v="04/18"/>
    <s v=""/>
    <x v="0"/>
    <s v="2021/04/18"/>
    <s v="C"/>
    <s v="T06"/>
  </r>
  <r>
    <s v="20537940"/>
    <d v="2021-04-18T22:20:36"/>
    <x v="4"/>
    <s v="BA5D2615G AA"/>
    <s v="M030TI"/>
    <n v="25"/>
    <s v="8004"/>
    <s v="LP-T"/>
    <s v="D"/>
    <s v="04/18"/>
    <s v=""/>
    <x v="0"/>
    <s v="2021/04/18"/>
    <s v="C"/>
    <s v="T06"/>
  </r>
  <r>
    <s v="21030380"/>
    <d v="2021-04-18T22:20:36"/>
    <x v="4"/>
    <s v="Y4Y038     D"/>
    <s v="P066MI"/>
    <n v="25"/>
    <s v="8704"/>
    <s v="LP-T"/>
    <s v="D"/>
    <s v="04/18"/>
    <s v=""/>
    <x v="0"/>
    <s v="2021/04/18"/>
    <s v="C"/>
    <s v="T06"/>
  </r>
  <r>
    <s v="21121860"/>
    <d v="2021-04-18T22:20:36"/>
    <x v="4"/>
    <s v="Y47293     B"/>
    <s v="C031JI"/>
    <n v="25"/>
    <s v="8004"/>
    <s v="LP-T"/>
    <s v="D"/>
    <s v="04/18"/>
    <s v=""/>
    <x v="0"/>
    <s v="2021/04/18"/>
    <s v="C"/>
    <s v="T06"/>
  </r>
  <r>
    <s v="2040329D"/>
    <d v="2021-04-19T02:38:57"/>
    <x v="4"/>
    <s v="Y1P55385A AB"/>
    <s v="M030GI"/>
    <n v="4"/>
    <s v="8004"/>
    <s v="LP-T"/>
    <s v="D"/>
    <s v="04/19"/>
    <n v="1"/>
    <x v="0"/>
    <s v="2021/04/19"/>
    <s v="C"/>
    <s v="T06"/>
  </r>
  <r>
    <s v="20420780"/>
    <d v="2021-04-19T02:38:57"/>
    <x v="4"/>
    <s v="Y3B078     M"/>
    <s v="D066JI"/>
    <n v="8"/>
    <s v="8704"/>
    <s v="LP-T"/>
    <s v="D"/>
    <s v="04/19"/>
    <s v=""/>
    <x v="0"/>
    <s v="2021/04/19"/>
    <s v="C"/>
    <s v="T06"/>
  </r>
  <r>
    <s v="20513310"/>
    <d v="2021-04-19T02:38:57"/>
    <x v="4"/>
    <s v="YBD03V003 AA"/>
    <s v="T0507I"/>
    <n v="25"/>
    <s v="8704"/>
    <s v="LP-T"/>
    <s v="D"/>
    <s v="04/19"/>
    <s v=""/>
    <x v="0"/>
    <s v="2021/04/19"/>
    <s v="C"/>
    <s v="T06"/>
  </r>
  <r>
    <s v="20513320"/>
    <d v="2021-04-19T02:38:57"/>
    <x v="4"/>
    <s v="YBD03V003 AA"/>
    <s v="T0507I"/>
    <n v="25"/>
    <s v="8704"/>
    <s v="LP-T"/>
    <s v="D"/>
    <s v="04/19"/>
    <s v=""/>
    <x v="0"/>
    <s v="2021/04/19"/>
    <s v="C"/>
    <s v="T06"/>
  </r>
  <r>
    <s v="2111296F"/>
    <d v="2021-04-19T02:38:57"/>
    <x v="4"/>
    <s v="Y1P52380C AC"/>
    <s v="M030GI"/>
    <n v="3"/>
    <s v="8004"/>
    <s v="LP-T"/>
    <s v="D"/>
    <s v="04/19"/>
    <s v=""/>
    <x v="0"/>
    <s v="2021/04/19"/>
    <s v="C"/>
    <s v="T06"/>
  </r>
  <r>
    <s v="21113280"/>
    <d v="2021-04-19T02:38:57"/>
    <x v="4"/>
    <s v="Y1P74309C AB"/>
    <s v="M030GI"/>
    <n v="14"/>
    <s v="8004"/>
    <s v="LP-T"/>
    <s v="D"/>
    <s v="04/19"/>
    <s v=""/>
    <x v="0"/>
    <s v="2021/04/19"/>
    <s v="C"/>
    <s v="T06"/>
  </r>
  <r>
    <s v="21113430"/>
    <d v="2021-04-19T02:38:57"/>
    <x v="4"/>
    <s v="Y1P99335A AA"/>
    <s v="M030MI"/>
    <n v="9"/>
    <s v="8004"/>
    <s v="LP-T"/>
    <s v="D"/>
    <s v="04/19"/>
    <s v=""/>
    <x v="0"/>
    <s v="2021/04/19"/>
    <s v="C"/>
    <s v="T06"/>
  </r>
  <r>
    <s v="21121890"/>
    <d v="2021-04-19T02:38:57"/>
    <x v="4"/>
    <s v="Y47293     B"/>
    <s v="C031JI"/>
    <n v="25"/>
    <s v="8004"/>
    <s v="LP-T"/>
    <s v="D"/>
    <s v="04/19"/>
    <s v=""/>
    <x v="0"/>
    <s v="2021/04/19"/>
    <s v="C"/>
    <s v="T06"/>
  </r>
  <r>
    <s v="21126800"/>
    <d v="2021-04-19T02:38:57"/>
    <x v="4"/>
    <s v="Y1P62347A AB"/>
    <s v="M030HI"/>
    <n v="1"/>
    <s v="8004"/>
    <s v="LP-T"/>
    <s v="D"/>
    <s v="04/19"/>
    <s v=""/>
    <x v="0"/>
    <s v="2021/04/19"/>
    <s v="C"/>
    <s v="T06"/>
  </r>
  <r>
    <s v="2112684D"/>
    <d v="2021-04-19T02:38:57"/>
    <x v="4"/>
    <s v="Y1P69301A AA"/>
    <s v="M030GI"/>
    <n v="8"/>
    <s v="8004"/>
    <s v="LP-T"/>
    <s v="D"/>
    <s v="04/19"/>
    <s v=""/>
    <x v="0"/>
    <s v="2021/04/19"/>
    <s v="C"/>
    <s v="T06"/>
  </r>
  <r>
    <s v="21130240"/>
    <d v="2021-04-19T02:38:57"/>
    <x v="4"/>
    <s v="YBD03V004 AA"/>
    <s v="T0507I"/>
    <n v="25"/>
    <s v="8704"/>
    <s v="LP-T"/>
    <s v="D"/>
    <s v="04/19"/>
    <s v=""/>
    <x v="0"/>
    <s v="2021/04/19"/>
    <s v="C"/>
    <s v="T06"/>
  </r>
  <r>
    <s v="2852954C"/>
    <d v="2021-04-19T02:38:57"/>
    <x v="4"/>
    <s v="Y1P98331A AB"/>
    <s v="M030MI"/>
    <n v="3"/>
    <s v="8004"/>
    <s v="LP-T"/>
    <s v="D"/>
    <s v="04/19"/>
    <s v=""/>
    <x v="0"/>
    <s v="2021/04/19"/>
    <s v="C"/>
    <s v="T06"/>
  </r>
  <r>
    <s v="21082070"/>
    <d v="2021-04-19T06:40:24"/>
    <x v="4"/>
    <s v="Y1S073     D"/>
    <s v="C0317I"/>
    <n v="25"/>
    <s v="8004"/>
    <s v="LP-T"/>
    <s v="D"/>
    <s v="04/19"/>
    <n v="1"/>
    <x v="0"/>
    <s v="2021/04/19"/>
    <s v="C"/>
    <s v="T06"/>
  </r>
  <r>
    <s v="21111870"/>
    <d v="2021-04-19T06:40:24"/>
    <x v="4"/>
    <s v="Y1D207     B"/>
    <s v="C089JI"/>
    <n v="25"/>
    <s v="8704"/>
    <s v="LP-T"/>
    <s v="D"/>
    <s v="04/19"/>
    <s v=""/>
    <x v="0"/>
    <s v="2021/04/19"/>
    <s v="C"/>
    <s v="T06"/>
  </r>
  <r>
    <s v="21111880"/>
    <d v="2021-04-19T06:40:24"/>
    <x v="4"/>
    <s v="Y1D207     B"/>
    <s v="C089JI"/>
    <n v="25"/>
    <s v="8704"/>
    <s v="LP-T"/>
    <s v="D"/>
    <s v="04/19"/>
    <s v=""/>
    <x v="0"/>
    <s v="2021/04/19"/>
    <s v="C"/>
    <s v="T06"/>
  </r>
  <r>
    <s v="21111890"/>
    <d v="2021-04-19T06:40:24"/>
    <x v="4"/>
    <s v="Y1D207     B"/>
    <s v="C089JI"/>
    <n v="25"/>
    <s v="8704"/>
    <s v="LP-T"/>
    <s v="D"/>
    <s v="04/19"/>
    <s v=""/>
    <x v="0"/>
    <s v="2021/04/19"/>
    <s v="C"/>
    <s v="T06"/>
  </r>
  <r>
    <s v="21122470"/>
    <d v="2021-04-19T06:40:24"/>
    <x v="4"/>
    <s v="Y47513     A"/>
    <s v="C031JI"/>
    <n v="25"/>
    <s v="8004"/>
    <s v="LP-T"/>
    <s v="D"/>
    <s v="04/19"/>
    <s v=""/>
    <x v="0"/>
    <s v="2021/04/19"/>
    <s v="C"/>
    <s v="T06"/>
  </r>
  <r>
    <s v="21131450"/>
    <d v="2021-04-19T06:40:24"/>
    <x v="4"/>
    <s v="Y0S609202 AC"/>
    <s v="L0518I"/>
    <n v="25"/>
    <s v="8704"/>
    <s v="LP-T"/>
    <s v="D"/>
    <s v="04/19"/>
    <s v=""/>
    <x v="0"/>
    <s v="2021/04/19"/>
    <s v="C"/>
    <s v="T06"/>
  </r>
  <r>
    <s v="20475700"/>
    <d v="2021-04-19T15:11:51"/>
    <x v="4"/>
    <s v="Y4E028     A"/>
    <s v="L066KI"/>
    <n v="25"/>
    <s v="8704"/>
    <s v="LP-T"/>
    <s v="C"/>
    <s v="04/19"/>
    <n v="1"/>
    <x v="0"/>
    <s v="2021/04/19"/>
    <s v="C"/>
    <s v="T06"/>
  </r>
  <r>
    <s v="20511360"/>
    <d v="2021-04-19T15:11:51"/>
    <x v="4"/>
    <s v="Y4E028     A"/>
    <s v="L066KI"/>
    <n v="25"/>
    <s v="8704"/>
    <s v="LP-T"/>
    <s v="C"/>
    <s v="04/19"/>
    <s v=""/>
    <x v="0"/>
    <s v="2021/04/19"/>
    <s v="C"/>
    <s v="T06"/>
  </r>
  <r>
    <s v="20511380"/>
    <d v="2021-04-19T15:11:51"/>
    <x v="4"/>
    <s v="Y4E028     A"/>
    <s v="L066KI"/>
    <n v="25"/>
    <s v="8704"/>
    <s v="LP-T"/>
    <s v="C"/>
    <s v="04/19"/>
    <s v=""/>
    <x v="0"/>
    <s v="2021/04/19"/>
    <s v="C"/>
    <s v="T06"/>
  </r>
  <r>
    <s v="20511450"/>
    <d v="2021-04-19T15:11:51"/>
    <x v="4"/>
    <s v="Y4E028     A"/>
    <s v="L066KI"/>
    <n v="25"/>
    <s v="8704"/>
    <s v="LP-T"/>
    <s v="C"/>
    <s v="04/19"/>
    <s v=""/>
    <x v="0"/>
    <s v="2021/04/19"/>
    <s v="C"/>
    <s v="T06"/>
  </r>
  <r>
    <s v="20511460"/>
    <d v="2021-04-19T15:11:51"/>
    <x v="4"/>
    <s v="Y4E028     A"/>
    <s v="L066KI"/>
    <n v="25"/>
    <s v="8704"/>
    <s v="LP-T"/>
    <s v="C"/>
    <s v="04/19"/>
    <s v=""/>
    <x v="0"/>
    <s v="2021/04/19"/>
    <s v="C"/>
    <s v="T06"/>
  </r>
  <r>
    <s v="21139900"/>
    <d v="2021-04-19T15:11:51"/>
    <x v="4"/>
    <s v="Y4J137     A"/>
    <s v="A089KI"/>
    <n v="6"/>
    <s v="8704"/>
    <s v="LP-T"/>
    <s v="C"/>
    <s v="04/19"/>
    <s v=""/>
    <x v="0"/>
    <s v="2021/04/19"/>
    <s v="C"/>
    <s v="T06"/>
  </r>
  <r>
    <s v="2906008D"/>
    <d v="2021-04-19T15:11:51"/>
    <x v="4"/>
    <s v="Y1P08237A AC"/>
    <s v="C0407I"/>
    <n v="6"/>
    <s v="8704"/>
    <s v="LP-T"/>
    <s v="C"/>
    <s v="04/19"/>
    <s v=""/>
    <x v="0"/>
    <s v="2021/04/19"/>
    <s v="C"/>
    <s v="T06"/>
  </r>
  <r>
    <s v="20513290"/>
    <d v="2021-04-19T20:30:53"/>
    <x v="4"/>
    <s v="YBD03V004 AA"/>
    <s v="T0507I"/>
    <n v="25"/>
    <s v="8704"/>
    <s v="LP-T"/>
    <s v="D"/>
    <s v="04/19"/>
    <n v="1"/>
    <x v="0"/>
    <s v="2021/04/19"/>
    <s v="C"/>
    <s v="T06"/>
  </r>
  <r>
    <s v="21104080"/>
    <d v="2021-04-19T20:30:53"/>
    <x v="4"/>
    <s v="BA5C0994H AH"/>
    <s v="M030TI"/>
    <n v="25"/>
    <s v="7412"/>
    <s v="LP-T"/>
    <s v="D"/>
    <s v="04/19"/>
    <s v=""/>
    <x v="0"/>
    <s v="2021/04/19"/>
    <s v="C"/>
    <s v="T06"/>
  </r>
  <r>
    <s v="21121930"/>
    <d v="2021-04-19T20:30:53"/>
    <x v="4"/>
    <s v="Y47303     B"/>
    <s v="C031JI"/>
    <n v="25"/>
    <s v="8004"/>
    <s v="LP-T"/>
    <s v="D"/>
    <s v="04/19"/>
    <s v=""/>
    <x v="0"/>
    <s v="2021/04/19"/>
    <s v="C"/>
    <s v="T06"/>
  </r>
  <r>
    <s v="21121970"/>
    <d v="2021-04-19T20:30:53"/>
    <x v="4"/>
    <s v="Y47333     A"/>
    <s v="C031JI"/>
    <n v="25"/>
    <s v="8004"/>
    <s v="LP-T"/>
    <s v="D"/>
    <s v="04/19"/>
    <s v=""/>
    <x v="0"/>
    <s v="2021/04/19"/>
    <s v="C"/>
    <s v="T06"/>
  </r>
  <r>
    <s v="21122290"/>
    <d v="2021-04-19T20:30:53"/>
    <x v="4"/>
    <s v="Y47443     C"/>
    <s v="C031JI"/>
    <n v="25"/>
    <s v="8004"/>
    <s v="LP-T"/>
    <s v="D"/>
    <s v="04/19"/>
    <s v=""/>
    <x v="0"/>
    <s v="2021/04/19"/>
    <s v="C"/>
    <s v="T06"/>
  </r>
  <r>
    <s v="21171310"/>
    <d v="2021-04-19T20:30:53"/>
    <x v="4"/>
    <s v="Y1P41314A AA"/>
    <s v="M030HI"/>
    <n v="25"/>
    <s v="7412"/>
    <s v="LP-T"/>
    <s v="D"/>
    <s v="04/19"/>
    <s v=""/>
    <x v="0"/>
    <s v="2021/04/19"/>
    <s v="C"/>
    <s v="T06"/>
  </r>
  <r>
    <s v="20535080"/>
    <d v="2021-04-20T00:25:05"/>
    <x v="4"/>
    <s v="SA5C16     A"/>
    <s v="C056GI"/>
    <n v="25"/>
    <s v="8704"/>
    <s v="LP-T"/>
    <s v="B"/>
    <s v="04/20"/>
    <n v="1"/>
    <x v="0"/>
    <s v="2021/04/20"/>
    <s v="A"/>
    <s v="T06"/>
  </r>
  <r>
    <s v="20535100"/>
    <d v="2021-04-20T00:25:05"/>
    <x v="4"/>
    <s v="SA5C16     A"/>
    <s v="C056GI"/>
    <n v="25"/>
    <s v="8704"/>
    <s v="LP-T"/>
    <s v="B"/>
    <s v="04/20"/>
    <s v=""/>
    <x v="0"/>
    <s v="2021/04/20"/>
    <s v="A"/>
    <s v="T06"/>
  </r>
  <r>
    <s v="21100590"/>
    <d v="2021-04-20T00:25:05"/>
    <x v="4"/>
    <s v="Y4R038     D"/>
    <s v="D066KI"/>
    <n v="25"/>
    <s v="8704"/>
    <s v="LP-T"/>
    <s v="B"/>
    <s v="04/20"/>
    <s v=""/>
    <x v="0"/>
    <s v="2021/04/20"/>
    <s v="A"/>
    <s v="T06"/>
  </r>
  <r>
    <s v="21100620"/>
    <d v="2021-04-20T00:25:05"/>
    <x v="4"/>
    <s v="Y4R038     D"/>
    <s v="D066KI"/>
    <n v="25"/>
    <s v="8704"/>
    <s v="LP-T"/>
    <s v="B"/>
    <s v="04/20"/>
    <s v=""/>
    <x v="0"/>
    <s v="2021/04/20"/>
    <s v="A"/>
    <s v="T06"/>
  </r>
  <r>
    <s v="21121910"/>
    <d v="2021-04-20T00:25:05"/>
    <x v="4"/>
    <s v="Y47303     B"/>
    <s v="C031JI"/>
    <n v="25"/>
    <s v="8004"/>
    <s v="LP-T"/>
    <s v="B"/>
    <s v="04/20"/>
    <s v=""/>
    <x v="0"/>
    <s v="2021/04/20"/>
    <s v="A"/>
    <s v="T06"/>
  </r>
  <r>
    <s v="2008079B"/>
    <d v="2021-04-20T08:39:09"/>
    <x v="4"/>
    <s v="Y1P0H346A AA"/>
    <s v="M030MI"/>
    <n v="5"/>
    <s v="8004"/>
    <s v="LP-T"/>
    <s v="A"/>
    <s v="04/20"/>
    <n v="1"/>
    <x v="0"/>
    <s v="2021/04/20"/>
    <s v="A"/>
    <s v="T06"/>
  </r>
  <r>
    <s v="20080910"/>
    <d v="2021-04-20T08:39:09"/>
    <x v="4"/>
    <s v="Y1P0K398A AB"/>
    <s v="M030MI"/>
    <n v="10"/>
    <s v="8004"/>
    <s v="LP-T"/>
    <s v="A"/>
    <s v="04/20"/>
    <s v=""/>
    <x v="0"/>
    <s v="2021/04/20"/>
    <s v="A"/>
    <s v="T06"/>
  </r>
  <r>
    <s v="2008093B"/>
    <d v="2021-04-20T08:39:09"/>
    <x v="4"/>
    <s v="Y1P0K398A AB"/>
    <s v="M030MI"/>
    <n v="2"/>
    <s v="8004"/>
    <s v="LP-T"/>
    <s v="A"/>
    <s v="04/20"/>
    <s v=""/>
    <x v="0"/>
    <s v="2021/04/20"/>
    <s v="A"/>
    <s v="T06"/>
  </r>
  <r>
    <s v="2008097B"/>
    <d v="2021-04-20T08:39:09"/>
    <x v="4"/>
    <s v="Y1P0K303B AB"/>
    <s v="M030MI"/>
    <n v="12"/>
    <s v="8004"/>
    <s v="LP-T"/>
    <s v="A"/>
    <s v="04/20"/>
    <s v=""/>
    <x v="0"/>
    <s v="2021/04/20"/>
    <s v="A"/>
    <s v="T06"/>
  </r>
  <r>
    <s v="21044260"/>
    <d v="2021-04-20T08:39:09"/>
    <x v="4"/>
    <s v="YBF01V     D"/>
    <s v="T054DI"/>
    <n v="25"/>
    <s v="8704"/>
    <s v="LP-T"/>
    <s v="A"/>
    <s v="04/20"/>
    <s v=""/>
    <x v="0"/>
    <s v="2021/04/20"/>
    <s v="A"/>
    <s v="T06"/>
  </r>
  <r>
    <s v="2111334A"/>
    <d v="2021-04-20T08:39:09"/>
    <x v="4"/>
    <s v="Y1P75369C AC"/>
    <s v="M030GI"/>
    <n v="13"/>
    <s v="8004"/>
    <s v="LP-T"/>
    <s v="A"/>
    <s v="04/20"/>
    <s v=""/>
    <x v="0"/>
    <s v="2021/04/20"/>
    <s v="A"/>
    <s v="T06"/>
  </r>
  <r>
    <s v="21121560"/>
    <d v="2021-04-20T08:39:09"/>
    <x v="4"/>
    <s v="Y1S093     A"/>
    <s v="C0317I"/>
    <n v="25"/>
    <s v="8004"/>
    <s v="LP-T"/>
    <s v="A"/>
    <s v="04/20"/>
    <s v=""/>
    <x v="0"/>
    <s v="2021/04/20"/>
    <s v="A"/>
    <s v="T06"/>
  </r>
  <r>
    <s v="21121900"/>
    <d v="2021-04-20T08:39:09"/>
    <x v="4"/>
    <s v="Y47303     B"/>
    <s v="C031JI"/>
    <n v="25"/>
    <s v="8004"/>
    <s v="LP-T"/>
    <s v="A"/>
    <s v="04/20"/>
    <s v=""/>
    <x v="0"/>
    <s v="2021/04/20"/>
    <s v="A"/>
    <s v="T06"/>
  </r>
  <r>
    <s v="2112684A"/>
    <d v="2021-04-20T08:39:09"/>
    <x v="4"/>
    <s v="Y1P69363C AA"/>
    <s v="M030GI"/>
    <n v="3"/>
    <s v="8004"/>
    <s v="LP-T"/>
    <s v="A"/>
    <s v="04/20"/>
    <s v=""/>
    <x v="0"/>
    <s v="2021/04/20"/>
    <s v="A"/>
    <s v="T06"/>
  </r>
  <r>
    <s v="29500740"/>
    <d v="2021-04-20T08:39:09"/>
    <x v="4"/>
    <s v="Y1P0A331A AA"/>
    <s v="M030MI"/>
    <n v="13"/>
    <s v="8004"/>
    <s v="LP-T"/>
    <s v="A"/>
    <s v="04/20"/>
    <s v=""/>
    <x v="0"/>
    <s v="2021/04/20"/>
    <s v="A"/>
    <s v="T06"/>
  </r>
  <r>
    <s v="29500860"/>
    <d v="2021-04-20T08:39:09"/>
    <x v="4"/>
    <s v="Y1P39338A AE"/>
    <s v="M030HI"/>
    <n v="17"/>
    <s v="8004"/>
    <s v="LP-T"/>
    <s v="A"/>
    <s v="04/20"/>
    <s v=""/>
    <x v="0"/>
    <s v="2021/04/20"/>
    <s v="A"/>
    <s v="T06"/>
  </r>
  <r>
    <s v="20090780"/>
    <d v="2021-04-20T20:14:22"/>
    <x v="4"/>
    <s v="Y1P27334C AC"/>
    <s v="M030EI"/>
    <n v="25"/>
    <s v="8004"/>
    <s v="LP-T"/>
    <s v="B"/>
    <s v="04/20"/>
    <n v="1"/>
    <x v="0"/>
    <s v="2021/04/20"/>
    <s v="A"/>
    <s v="T06"/>
  </r>
  <r>
    <s v="20455660"/>
    <d v="2021-04-20T20:14:22"/>
    <x v="4"/>
    <s v="Y1P0E319A AA"/>
    <s v="M030MI"/>
    <n v="25"/>
    <s v="8004"/>
    <s v="LP-T"/>
    <s v="B"/>
    <s v="04/20"/>
    <s v=""/>
    <x v="0"/>
    <s v="2021/04/20"/>
    <s v="A"/>
    <s v="T06"/>
  </r>
  <r>
    <s v="20537180"/>
    <d v="2021-04-20T20:14:22"/>
    <x v="4"/>
    <s v="BA5C0943G AH"/>
    <s v="M030TI"/>
    <n v="25"/>
    <s v="8004"/>
    <s v="LP-T"/>
    <s v="B"/>
    <s v="04/20"/>
    <s v=""/>
    <x v="0"/>
    <s v="2021/04/20"/>
    <s v="A"/>
    <s v="T06"/>
  </r>
  <r>
    <s v="20538030"/>
    <d v="2021-04-20T20:14:22"/>
    <x v="4"/>
    <s v="BA5D2673G AA"/>
    <s v="M030TI"/>
    <n v="25"/>
    <s v="8004"/>
    <s v="LP-T"/>
    <s v="B"/>
    <s v="04/20"/>
    <s v=""/>
    <x v="0"/>
    <s v="2021/04/20"/>
    <s v="A"/>
    <s v="T06"/>
  </r>
  <r>
    <s v="21083500"/>
    <d v="2021-04-20T20:14:22"/>
    <x v="4"/>
    <s v="BA5D2115B AB"/>
    <s v="M030TI"/>
    <n v="25"/>
    <s v="8004"/>
    <s v="LP-T"/>
    <s v="B"/>
    <s v="04/20"/>
    <s v=""/>
    <x v="0"/>
    <s v="2021/04/20"/>
    <s v="A"/>
    <s v="T06"/>
  </r>
  <r>
    <s v="21083550"/>
    <d v="2021-04-20T20:14:22"/>
    <x v="4"/>
    <s v="BA5D2110B AB"/>
    <s v="M030TI"/>
    <n v="25"/>
    <s v="8004"/>
    <s v="LP-T"/>
    <s v="B"/>
    <s v="04/20"/>
    <s v=""/>
    <x v="0"/>
    <s v="2021/04/20"/>
    <s v="A"/>
    <s v="T06"/>
  </r>
  <r>
    <s v="2035999B"/>
    <d v="2021-04-21T01:03:40"/>
    <x v="4"/>
    <s v="TC9243     A"/>
    <s v="T0361I"/>
    <n v="2"/>
    <s v="7412"/>
    <s v="LP-T"/>
    <s v="B"/>
    <s v="04/21"/>
    <n v="1"/>
    <x v="0"/>
    <s v="2021/04/21"/>
    <s v="A"/>
    <s v="T05"/>
  </r>
  <r>
    <s v="20482280"/>
    <d v="2021-04-21T01:03:40"/>
    <x v="4"/>
    <s v="Y7S01X     F"/>
    <s v="L046FI"/>
    <n v="25"/>
    <s v="8004"/>
    <s v="LP-T"/>
    <s v="B"/>
    <s v="04/21"/>
    <s v=""/>
    <x v="0"/>
    <s v="2021/04/21"/>
    <s v="A"/>
    <s v="T05"/>
  </r>
  <r>
    <s v="20496860"/>
    <d v="2021-04-21T01:03:40"/>
    <x v="4"/>
    <s v="Y9U02X     A"/>
    <s v="L041WI"/>
    <n v="25"/>
    <s v="8004"/>
    <s v="LP-T"/>
    <s v="B"/>
    <s v="04/21"/>
    <s v=""/>
    <x v="0"/>
    <s v="2021/04/21"/>
    <s v="A"/>
    <s v="T05"/>
  </r>
  <r>
    <s v="21059710"/>
    <d v="2021-04-21T01:03:40"/>
    <x v="4"/>
    <s v="Y5VK6W     A"/>
    <s v="T041NI"/>
    <n v="6"/>
    <s v="7412"/>
    <s v="LP-T"/>
    <s v="B"/>
    <s v="04/21"/>
    <s v=""/>
    <x v="0"/>
    <s v="2021/04/21"/>
    <s v="A"/>
    <s v="T05"/>
  </r>
  <r>
    <s v="2021424F"/>
    <d v="2021-04-21T04:55:42"/>
    <x v="4"/>
    <s v="Y1P0S316A AA"/>
    <s v="M030MI"/>
    <n v="3"/>
    <s v="8004"/>
    <s v="LP-T"/>
    <s v="B"/>
    <s v="04/21"/>
    <n v="1"/>
    <x v="0"/>
    <s v="2021/04/21"/>
    <s v="A"/>
    <s v="T06"/>
  </r>
  <r>
    <s v="20524610"/>
    <d v="2021-04-21T04:55:42"/>
    <x v="4"/>
    <s v="Y1P75369C AC"/>
    <s v="M030GI"/>
    <n v="1"/>
    <s v="8004"/>
    <s v="LP-T"/>
    <s v="B"/>
    <s v="04/21"/>
    <s v=""/>
    <x v="0"/>
    <s v="2021/04/21"/>
    <s v="A"/>
    <s v="T06"/>
  </r>
  <r>
    <s v="21034530"/>
    <d v="2021-04-21T04:55:42"/>
    <x v="4"/>
    <s v="BA5C08TKM AF"/>
    <s v="M030TI"/>
    <n v="25"/>
    <s v="8004"/>
    <s v="LP-T"/>
    <s v="B"/>
    <s v="04/21"/>
    <s v=""/>
    <x v="0"/>
    <s v="2021/04/21"/>
    <s v="A"/>
    <s v="T06"/>
  </r>
  <r>
    <s v="21090680"/>
    <d v="2021-04-21T04:55:42"/>
    <x v="4"/>
    <s v="YCE01V     A"/>
    <s v="T050EI"/>
    <n v="25"/>
    <s v="8704"/>
    <s v="LP-T"/>
    <s v="B"/>
    <s v="04/21"/>
    <s v=""/>
    <x v="0"/>
    <s v="2021/04/21"/>
    <s v="A"/>
    <s v="T06"/>
  </r>
  <r>
    <s v="21113460"/>
    <d v="2021-04-21T04:55:42"/>
    <x v="4"/>
    <s v="Y1P011     C"/>
    <s v="A0443I"/>
    <n v="25"/>
    <s v="8704"/>
    <s v="LP-T"/>
    <s v="B"/>
    <s v="04/21"/>
    <s v=""/>
    <x v="0"/>
    <s v="2021/04/21"/>
    <s v="A"/>
    <s v="T06"/>
  </r>
  <r>
    <s v="2112696A"/>
    <d v="2021-04-21T04:55:42"/>
    <x v="4"/>
    <s v="Y1P99335A AA"/>
    <s v="M030MI"/>
    <n v="3"/>
    <s v="8004"/>
    <s v="LP-T"/>
    <s v="B"/>
    <s v="04/21"/>
    <s v=""/>
    <x v="0"/>
    <s v="2021/04/21"/>
    <s v="A"/>
    <s v="T06"/>
  </r>
  <r>
    <s v="21131240"/>
    <d v="2021-04-21T04:55:42"/>
    <x v="4"/>
    <s v="Y0S549     B"/>
    <s v="A0515I"/>
    <n v="25"/>
    <s v="8704"/>
    <s v="LP-T"/>
    <s v="B"/>
    <s v="04/21"/>
    <s v=""/>
    <x v="0"/>
    <s v="2021/04/21"/>
    <s v="A"/>
    <s v="T06"/>
  </r>
  <r>
    <s v="21131280"/>
    <d v="2021-04-21T04:55:42"/>
    <x v="4"/>
    <s v="Y0S549     B"/>
    <s v="A0515I"/>
    <n v="25"/>
    <s v="8704"/>
    <s v="LP-T"/>
    <s v="B"/>
    <s v="04/21"/>
    <s v=""/>
    <x v="0"/>
    <s v="2021/04/21"/>
    <s v="A"/>
    <s v="T06"/>
  </r>
  <r>
    <s v="2951146A"/>
    <d v="2021-04-21T04:55:42"/>
    <x v="4"/>
    <s v="Y1P39338A AE"/>
    <s v="M030HI"/>
    <n v="16"/>
    <s v="8004"/>
    <s v="LP-T"/>
    <s v="B"/>
    <s v="04/21"/>
    <s v=""/>
    <x v="0"/>
    <s v="2021/04/21"/>
    <s v="A"/>
    <s v="T06"/>
  </r>
  <r>
    <s v="20487300"/>
    <d v="2021-04-21T09:38:31"/>
    <x v="4"/>
    <s v="Y6L028     B"/>
    <s v="L061MI"/>
    <n v="25"/>
    <s v="8704"/>
    <s v="LP-T"/>
    <s v="A"/>
    <s v="04/21"/>
    <n v="1"/>
    <x v="0"/>
    <s v="2021/04/21"/>
    <s v="A"/>
    <s v="T06"/>
  </r>
  <r>
    <s v="20494420"/>
    <d v="2021-04-21T09:38:31"/>
    <x v="4"/>
    <s v="Y1F028     N"/>
    <s v="C061DI"/>
    <n v="25"/>
    <s v="8704"/>
    <s v="LP-T"/>
    <s v="A"/>
    <s v="04/21"/>
    <s v=""/>
    <x v="0"/>
    <s v="2021/04/21"/>
    <s v="A"/>
    <s v="T06"/>
  </r>
  <r>
    <s v="20494430"/>
    <d v="2021-04-21T09:38:31"/>
    <x v="4"/>
    <s v="Y1F028     N"/>
    <s v="C061DI"/>
    <n v="25"/>
    <s v="8704"/>
    <s v="LP-T"/>
    <s v="A"/>
    <s v="04/21"/>
    <s v=""/>
    <x v="0"/>
    <s v="2021/04/21"/>
    <s v="A"/>
    <s v="T06"/>
  </r>
  <r>
    <s v="21083520"/>
    <d v="2021-04-21T09:38:31"/>
    <x v="4"/>
    <s v="BA5D2175B AB"/>
    <s v="M030TI"/>
    <n v="25"/>
    <s v="8004"/>
    <s v="LP-T"/>
    <s v="A"/>
    <s v="04/21"/>
    <s v=""/>
    <x v="0"/>
    <s v="2021/04/21"/>
    <s v="A"/>
    <s v="T06"/>
  </r>
  <r>
    <s v="21083540"/>
    <d v="2021-04-21T09:38:31"/>
    <x v="4"/>
    <s v="BA5D2180B AB"/>
    <s v="M030TI"/>
    <n v="24"/>
    <s v="8004"/>
    <s v="LP-T"/>
    <s v="A"/>
    <s v="04/21"/>
    <s v=""/>
    <x v="0"/>
    <s v="2021/04/21"/>
    <s v="A"/>
    <s v="T06"/>
  </r>
  <r>
    <s v="21083790"/>
    <d v="2021-04-21T09:38:31"/>
    <x v="4"/>
    <s v="BA5D2569B AA"/>
    <s v="M030TI"/>
    <n v="25"/>
    <s v="7412"/>
    <s v="LP-T"/>
    <s v="A"/>
    <s v="04/21"/>
    <s v=""/>
    <x v="0"/>
    <s v="2021/04/21"/>
    <s v="A"/>
    <s v="T06"/>
  </r>
  <r>
    <s v="20536160"/>
    <d v="2021-04-21T14:13:59"/>
    <x v="4"/>
    <s v="BA5C9911A AB"/>
    <s v="M034AI"/>
    <n v="22"/>
    <s v="8004"/>
    <s v="LP-T"/>
    <s v="A"/>
    <s v="04/21"/>
    <n v="1"/>
    <x v="0"/>
    <s v="2021/04/21"/>
    <s v="A"/>
    <s v="T06"/>
  </r>
  <r>
    <s v="20537950"/>
    <d v="2021-04-21T14:13:59"/>
    <x v="4"/>
    <s v="BA5D26010 AA"/>
    <s v="M030TI"/>
    <n v="25"/>
    <s v="8004"/>
    <s v="LP-T"/>
    <s v="A"/>
    <s v="04/21"/>
    <s v=""/>
    <x v="0"/>
    <s v="2021/04/21"/>
    <s v="A"/>
    <s v="T06"/>
  </r>
  <r>
    <s v="20538040"/>
    <d v="2021-04-21T14:13:59"/>
    <x v="4"/>
    <s v="BA5D2673G AA"/>
    <s v="M030TI"/>
    <n v="25"/>
    <s v="8004"/>
    <s v="LP-T"/>
    <s v="A"/>
    <s v="04/21"/>
    <s v=""/>
    <x v="0"/>
    <s v="2021/04/21"/>
    <s v="A"/>
    <s v="T06"/>
  </r>
  <r>
    <s v="21121280"/>
    <d v="2021-04-21T14:13:59"/>
    <x v="4"/>
    <s v="Y1M119     A"/>
    <s v="A0554I"/>
    <n v="25"/>
    <s v="8704"/>
    <s v="LP-T"/>
    <s v="A"/>
    <s v="04/21"/>
    <s v=""/>
    <x v="0"/>
    <s v="2021/04/21"/>
    <s v="A"/>
    <s v="T06"/>
  </r>
  <r>
    <s v="21126640"/>
    <d v="2021-04-21T14:13:59"/>
    <x v="4"/>
    <s v="Y1P50391D AC"/>
    <s v="M030GI"/>
    <n v="25"/>
    <s v="8004"/>
    <s v="LP-T"/>
    <s v="A"/>
    <s v="04/21"/>
    <s v=""/>
    <x v="0"/>
    <s v="2021/04/21"/>
    <s v="A"/>
    <s v="T06"/>
  </r>
  <r>
    <s v="2952050A"/>
    <d v="2021-04-21T14:13:59"/>
    <x v="4"/>
    <s v="Y1P98365A AB"/>
    <s v="M030MI"/>
    <n v="22"/>
    <s v="8004"/>
    <s v="LP-T"/>
    <s v="A"/>
    <s v="04/21"/>
    <s v=""/>
    <x v="0"/>
    <s v="2021/04/21"/>
    <s v="A"/>
    <s v="T06"/>
  </r>
  <r>
    <s v="20486510"/>
    <d v="2021-04-21T18:53:01"/>
    <x v="4"/>
    <s v="Y9F02V     A"/>
    <s v="T0503I"/>
    <n v="25"/>
    <s v="8704"/>
    <s v="LP-T"/>
    <s v="A"/>
    <s v="04/21"/>
    <n v="1"/>
    <x v="0"/>
    <s v="2021/04/21"/>
    <s v="A"/>
    <s v="T06"/>
  </r>
  <r>
    <s v="20538080"/>
    <d v="2021-04-21T18:53:01"/>
    <x v="4"/>
    <s v="BA5D2633H AA"/>
    <s v="M030TI"/>
    <n v="25"/>
    <s v="7412"/>
    <s v="LP-T"/>
    <s v="A"/>
    <s v="04/21"/>
    <s v=""/>
    <x v="0"/>
    <s v="2021/04/21"/>
    <s v="A"/>
    <s v="T06"/>
  </r>
  <r>
    <s v="20538100"/>
    <d v="2021-04-21T18:53:01"/>
    <x v="4"/>
    <s v="BA5D2673H AA"/>
    <s v="M030TI"/>
    <n v="25"/>
    <s v="7412"/>
    <s v="LP-T"/>
    <s v="A"/>
    <s v="04/21"/>
    <s v=""/>
    <x v="0"/>
    <s v="2021/04/21"/>
    <s v="A"/>
    <s v="T06"/>
  </r>
  <r>
    <s v="21170220"/>
    <d v="2021-04-21T18:53:01"/>
    <x v="4"/>
    <s v="Y1P0L316A AD"/>
    <s v="M030MI"/>
    <n v="25"/>
    <s v="7412"/>
    <s v="LP-T"/>
    <s v="A"/>
    <s v="04/21"/>
    <s v=""/>
    <x v="0"/>
    <s v="2021/04/21"/>
    <s v="A"/>
    <s v="T06"/>
  </r>
  <r>
    <s v="21170960"/>
    <d v="2021-04-21T18:53:01"/>
    <x v="4"/>
    <s v="Y1P16302A AF"/>
    <s v="M030FI"/>
    <n v="25"/>
    <s v="7412"/>
    <s v="LP-T"/>
    <s v="A"/>
    <s v="04/21"/>
    <s v=""/>
    <x v="0"/>
    <s v="2021/04/21"/>
    <s v="A"/>
    <s v="T06"/>
  </r>
  <r>
    <s v="21171920"/>
    <d v="2021-04-21T18:53:01"/>
    <x v="4"/>
    <s v="Y1P63333A AB"/>
    <s v="M030HI"/>
    <n v="25"/>
    <s v="7412"/>
    <s v="LP-T"/>
    <s v="A"/>
    <s v="04/21"/>
    <s v=""/>
    <x v="0"/>
    <s v="2021/04/21"/>
    <s v="A"/>
    <s v="T06"/>
  </r>
  <r>
    <s v="20477340"/>
    <d v="2021-04-21T23:08:32"/>
    <x v="4"/>
    <s v="Y9F02V     A"/>
    <s v="T0503I"/>
    <n v="25"/>
    <s v="8704"/>
    <s v="LP-T"/>
    <s v="B"/>
    <s v="04/21"/>
    <n v="1"/>
    <x v="0"/>
    <s v="2021/04/21"/>
    <s v="A"/>
    <s v="T06"/>
  </r>
  <r>
    <s v="20486500"/>
    <d v="2021-04-21T23:08:32"/>
    <x v="4"/>
    <s v="Y9F02V     A"/>
    <s v="T0503I"/>
    <n v="25"/>
    <s v="8704"/>
    <s v="LP-T"/>
    <s v="B"/>
    <s v="04/21"/>
    <s v=""/>
    <x v="0"/>
    <s v="2021/04/21"/>
    <s v="A"/>
    <s v="T06"/>
  </r>
  <r>
    <s v="20503150"/>
    <d v="2021-04-21T23:08:32"/>
    <x v="4"/>
    <s v="YAB02V     C"/>
    <s v="A054PI"/>
    <n v="25"/>
    <s v="8704"/>
    <s v="LP-T"/>
    <s v="B"/>
    <s v="04/21"/>
    <s v=""/>
    <x v="0"/>
    <s v="2021/04/21"/>
    <s v="A"/>
    <s v="T06"/>
  </r>
  <r>
    <s v="21061280"/>
    <d v="2021-04-21T23:08:32"/>
    <x v="4"/>
    <s v="Y6F06V001 AA"/>
    <s v="A054VI"/>
    <n v="25"/>
    <s v="8704"/>
    <s v="LP-T"/>
    <s v="B"/>
    <s v="04/21"/>
    <s v=""/>
    <x v="0"/>
    <s v="2021/04/21"/>
    <s v="A"/>
    <s v="T06"/>
  </r>
  <r>
    <s v="21061450"/>
    <d v="2021-04-21T23:08:32"/>
    <x v="4"/>
    <s v="Y6F06V001 AA"/>
    <s v="A054VI"/>
    <n v="25"/>
    <s v="8704"/>
    <s v="LP-T"/>
    <s v="B"/>
    <s v="04/21"/>
    <s v=""/>
    <x v="0"/>
    <s v="2021/04/21"/>
    <s v="A"/>
    <s v="T06"/>
  </r>
  <r>
    <s v="21066230"/>
    <d v="2021-04-21T23:08:32"/>
    <x v="4"/>
    <s v="Y7Y09V     F"/>
    <s v="T0546I"/>
    <n v="25"/>
    <s v="8704"/>
    <s v="LP-T"/>
    <s v="B"/>
    <s v="04/21"/>
    <s v=""/>
    <x v="0"/>
    <s v="2021/04/21"/>
    <s v="A"/>
    <s v="T06"/>
  </r>
  <r>
    <s v="2008077D"/>
    <d v="2021-04-22T03:52:01"/>
    <x v="4"/>
    <s v="Y1P0H342A AA"/>
    <s v="M030MI"/>
    <n v="3"/>
    <s v="8004"/>
    <s v="LP-T"/>
    <s v="D"/>
    <s v="04/22"/>
    <n v="1"/>
    <x v="0"/>
    <s v="2021/04/22"/>
    <s v="C"/>
    <s v="T06"/>
  </r>
  <r>
    <s v="20080780"/>
    <d v="2021-04-22T03:52:01"/>
    <x v="4"/>
    <s v="Y1P0H345A AA"/>
    <s v="M030MI"/>
    <n v="6"/>
    <s v="8004"/>
    <s v="LP-T"/>
    <s v="D"/>
    <s v="04/22"/>
    <s v=""/>
    <x v="0"/>
    <s v="2021/04/22"/>
    <s v="C"/>
    <s v="T06"/>
  </r>
  <r>
    <s v="2008079A"/>
    <d v="2021-04-22T03:52:01"/>
    <x v="4"/>
    <s v="Y1P0H345A AA"/>
    <s v="M030MI"/>
    <n v="9"/>
    <s v="8004"/>
    <s v="LP-T"/>
    <s v="D"/>
    <s v="04/22"/>
    <s v=""/>
    <x v="0"/>
    <s v="2021/04/22"/>
    <s v="C"/>
    <s v="T06"/>
  </r>
  <r>
    <s v="20090770"/>
    <d v="2021-04-22T03:52:01"/>
    <x v="4"/>
    <s v="Y1P27334C AC"/>
    <s v="M030EI"/>
    <n v="7"/>
    <s v="8004"/>
    <s v="LP-T"/>
    <s v="D"/>
    <s v="04/22"/>
    <s v=""/>
    <x v="0"/>
    <s v="2021/04/22"/>
    <s v="C"/>
    <s v="T06"/>
  </r>
  <r>
    <s v="2026090B"/>
    <d v="2021-04-22T03:52:01"/>
    <x v="4"/>
    <s v="Y1P0U317A AA"/>
    <s v="M030MI"/>
    <n v="4"/>
    <s v="8004"/>
    <s v="LP-T"/>
    <s v="D"/>
    <s v="04/22"/>
    <s v=""/>
    <x v="0"/>
    <s v="2021/04/22"/>
    <s v="C"/>
    <s v="T06"/>
  </r>
  <r>
    <s v="20455650"/>
    <d v="2021-04-22T03:52:01"/>
    <x v="4"/>
    <s v="Y1P0E319A AA"/>
    <s v="M030MI"/>
    <n v="18"/>
    <s v="8004"/>
    <s v="LP-T"/>
    <s v="D"/>
    <s v="04/22"/>
    <s v=""/>
    <x v="0"/>
    <s v="2021/04/22"/>
    <s v="C"/>
    <s v="T06"/>
  </r>
  <r>
    <s v="2045567A"/>
    <d v="2021-04-22T03:52:01"/>
    <x v="4"/>
    <s v="Y1P0E319A AA"/>
    <s v="M030MI"/>
    <n v="3"/>
    <s v="8004"/>
    <s v="LP-T"/>
    <s v="D"/>
    <s v="04/22"/>
    <s v=""/>
    <x v="0"/>
    <s v="2021/04/22"/>
    <s v="C"/>
    <s v="T06"/>
  </r>
  <r>
    <s v="2046375B"/>
    <d v="2021-04-22T03:52:01"/>
    <x v="4"/>
    <s v="Y1P0Y326A AA"/>
    <s v="M030MI"/>
    <n v="1"/>
    <s v="8004"/>
    <s v="LP-T"/>
    <s v="D"/>
    <s v="04/22"/>
    <s v=""/>
    <x v="0"/>
    <s v="2021/04/22"/>
    <s v="C"/>
    <s v="T06"/>
  </r>
  <r>
    <s v="21080440"/>
    <d v="2021-04-22T03:52:01"/>
    <x v="4"/>
    <s v="Y47393     B"/>
    <s v="C031JI"/>
    <n v="25"/>
    <s v="8004"/>
    <s v="LP-T"/>
    <s v="D"/>
    <s v="04/22"/>
    <s v=""/>
    <x v="0"/>
    <s v="2021/04/22"/>
    <s v="C"/>
    <s v="T06"/>
  </r>
  <r>
    <s v="2108833B"/>
    <d v="2021-04-22T03:52:01"/>
    <x v="4"/>
    <s v="BA5D3209B AB"/>
    <s v="M030TI"/>
    <n v="8"/>
    <s v="8004"/>
    <s v="LP-T"/>
    <s v="D"/>
    <s v="04/22"/>
    <s v=""/>
    <x v="0"/>
    <s v="2021/04/22"/>
    <s v="C"/>
    <s v="T06"/>
  </r>
  <r>
    <s v="2111243B"/>
    <d v="2021-04-22T03:52:01"/>
    <x v="4"/>
    <s v="Y1P0W323A AA"/>
    <s v="M030MI"/>
    <n v="9"/>
    <s v="8004"/>
    <s v="LP-T"/>
    <s v="D"/>
    <s v="04/22"/>
    <s v=""/>
    <x v="0"/>
    <s v="2021/04/22"/>
    <s v="C"/>
    <s v="T06"/>
  </r>
  <r>
    <s v="21121690"/>
    <d v="2021-04-22T03:52:01"/>
    <x v="4"/>
    <s v="Y1S133     A"/>
    <s v="C0317I"/>
    <n v="25"/>
    <s v="8004"/>
    <s v="LP-T"/>
    <s v="D"/>
    <s v="04/22"/>
    <s v=""/>
    <x v="0"/>
    <s v="2021/04/22"/>
    <s v="C"/>
    <s v="T06"/>
  </r>
  <r>
    <s v="21122030"/>
    <d v="2021-04-22T03:52:01"/>
    <x v="4"/>
    <s v="Y47403     C"/>
    <s v="C031JI"/>
    <n v="25"/>
    <s v="8004"/>
    <s v="LP-T"/>
    <s v="D"/>
    <s v="04/22"/>
    <s v=""/>
    <x v="0"/>
    <s v="2021/04/22"/>
    <s v="C"/>
    <s v="T06"/>
  </r>
  <r>
    <s v="21126920"/>
    <d v="2021-04-22T03:52:01"/>
    <x v="4"/>
    <s v="Y1P75371C AC"/>
    <s v="M030GI"/>
    <n v="4"/>
    <s v="8004"/>
    <s v="LP-T"/>
    <s v="D"/>
    <s v="04/22"/>
    <s v=""/>
    <x v="0"/>
    <s v="2021/04/22"/>
    <s v="C"/>
    <s v="T06"/>
  </r>
  <r>
    <s v="20080970"/>
    <d v="2021-04-22T08:53:07"/>
    <x v="4"/>
    <s v="Y1P0K369A AB"/>
    <s v="M030MI"/>
    <n v="5"/>
    <s v="8004"/>
    <s v="LP-T"/>
    <s v="C"/>
    <s v="04/22"/>
    <n v="1"/>
    <x v="0"/>
    <s v="2021/04/22"/>
    <s v="C"/>
    <s v="T06"/>
  </r>
  <r>
    <s v="2012093A"/>
    <d v="2021-04-22T08:53:07"/>
    <x v="4"/>
    <s v="Y1P0B331A AA"/>
    <s v="M030MI"/>
    <n v="4"/>
    <s v="8004"/>
    <s v="LP-T"/>
    <s v="C"/>
    <s v="04/22"/>
    <s v=""/>
    <x v="0"/>
    <s v="2021/04/22"/>
    <s v="C"/>
    <s v="T06"/>
  </r>
  <r>
    <s v="2024104C"/>
    <d v="2021-04-22T08:53:07"/>
    <x v="4"/>
    <s v="BA5B2993D AC"/>
    <s v="M0307I"/>
    <n v="6"/>
    <s v="8004"/>
    <s v="LP-T"/>
    <s v="C"/>
    <s v="04/22"/>
    <s v=""/>
    <x v="0"/>
    <s v="2021/04/22"/>
    <s v="C"/>
    <s v="T06"/>
  </r>
  <r>
    <s v="2026090D"/>
    <d v="2021-04-22T08:53:07"/>
    <x v="4"/>
    <s v="Y1P0U303A AA"/>
    <s v="M030MI"/>
    <n v="6"/>
    <s v="8004"/>
    <s v="LP-T"/>
    <s v="C"/>
    <s v="04/22"/>
    <s v=""/>
    <x v="0"/>
    <s v="2021/04/22"/>
    <s v="C"/>
    <s v="T06"/>
  </r>
  <r>
    <s v="2033081E"/>
    <d v="2021-04-22T08:53:07"/>
    <x v="4"/>
    <s v="Y1P0T304A AA"/>
    <s v="M030MI"/>
    <n v="4"/>
    <s v="8004"/>
    <s v="LP-T"/>
    <s v="C"/>
    <s v="04/22"/>
    <s v=""/>
    <x v="0"/>
    <s v="2021/04/22"/>
    <s v="C"/>
    <s v="T06"/>
  </r>
  <r>
    <s v="2040329E"/>
    <d v="2021-04-22T08:53:07"/>
    <x v="4"/>
    <s v="Y1P55365A AB"/>
    <s v="M030GI"/>
    <n v="3"/>
    <s v="8004"/>
    <s v="LP-T"/>
    <s v="C"/>
    <s v="04/22"/>
    <s v=""/>
    <x v="0"/>
    <s v="2021/04/22"/>
    <s v="C"/>
    <s v="T06"/>
  </r>
  <r>
    <s v="2045567B"/>
    <d v="2021-04-22T08:53:07"/>
    <x v="4"/>
    <s v="Y1P0E320A AA"/>
    <s v="M030MI"/>
    <n v="10"/>
    <s v="8004"/>
    <s v="LP-T"/>
    <s v="C"/>
    <s v="04/22"/>
    <s v=""/>
    <x v="0"/>
    <s v="2021/04/22"/>
    <s v="C"/>
    <s v="T06"/>
  </r>
  <r>
    <s v="2046375C"/>
    <d v="2021-04-22T08:53:07"/>
    <x v="4"/>
    <s v="Y1P0Y315A AA"/>
    <s v="M030MI"/>
    <n v="5"/>
    <s v="8004"/>
    <s v="LP-T"/>
    <s v="C"/>
    <s v="04/22"/>
    <s v=""/>
    <x v="0"/>
    <s v="2021/04/22"/>
    <s v="C"/>
    <s v="T06"/>
  </r>
  <r>
    <s v="2052391G"/>
    <d v="2021-04-22T08:53:07"/>
    <x v="4"/>
    <s v="Y1P15348B AC"/>
    <s v="M0306I"/>
    <n v="3"/>
    <s v="8004"/>
    <s v="LP-T"/>
    <s v="C"/>
    <s v="04/22"/>
    <s v=""/>
    <x v="0"/>
    <s v="2021/04/22"/>
    <s v="C"/>
    <s v="T06"/>
  </r>
  <r>
    <s v="2052465E"/>
    <d v="2021-04-22T08:53:07"/>
    <x v="4"/>
    <s v="Y1P77310B AB"/>
    <s v="M030GI"/>
    <n v="7"/>
    <s v="8004"/>
    <s v="LP-T"/>
    <s v="C"/>
    <s v="04/22"/>
    <s v=""/>
    <x v="0"/>
    <s v="2021/04/22"/>
    <s v="C"/>
    <s v="T06"/>
  </r>
  <r>
    <s v="2053690G"/>
    <d v="2021-04-22T08:53:07"/>
    <x v="4"/>
    <s v="BB5A78008 AB"/>
    <s v="M0307I"/>
    <n v="3"/>
    <s v="8004"/>
    <s v="LP-T"/>
    <s v="C"/>
    <s v="04/22"/>
    <s v=""/>
    <x v="0"/>
    <s v="2021/04/22"/>
    <s v="C"/>
    <s v="T06"/>
  </r>
  <r>
    <s v="2110398D"/>
    <d v="2021-04-22T08:53:07"/>
    <x v="4"/>
    <s v="BA5C12T6C AC"/>
    <s v="M0307I"/>
    <n v="3"/>
    <s v="8004"/>
    <s v="LP-T"/>
    <s v="C"/>
    <s v="04/22"/>
    <s v=""/>
    <x v="0"/>
    <s v="2021/04/22"/>
    <s v="C"/>
    <s v="T06"/>
  </r>
  <r>
    <s v="2111317C"/>
    <d v="2021-04-22T08:53:07"/>
    <x v="4"/>
    <s v="Y1P71315C AC"/>
    <s v="M030GI"/>
    <n v="10"/>
    <s v="8004"/>
    <s v="LP-T"/>
    <s v="C"/>
    <s v="04/22"/>
    <s v=""/>
    <x v="0"/>
    <s v="2021/04/22"/>
    <s v="C"/>
    <s v="T06"/>
  </r>
  <r>
    <s v="2112645A"/>
    <d v="2021-04-22T08:53:07"/>
    <x v="4"/>
    <s v="Y1P0W319A AA"/>
    <s v="M030MI"/>
    <n v="7"/>
    <s v="8004"/>
    <s v="LP-T"/>
    <s v="C"/>
    <s v="04/22"/>
    <s v=""/>
    <x v="0"/>
    <s v="2021/04/22"/>
    <s v="C"/>
    <s v="T06"/>
  </r>
  <r>
    <s v="2112651B"/>
    <d v="2021-04-22T08:53:07"/>
    <x v="4"/>
    <s v="Y1P18297B AD"/>
    <s v="C040JI"/>
    <n v="17"/>
    <s v="8704"/>
    <s v="LP-T"/>
    <s v="C"/>
    <s v="04/22"/>
    <s v=""/>
    <x v="0"/>
    <s v="2021/04/22"/>
    <s v="C"/>
    <s v="T06"/>
  </r>
  <r>
    <s v="2112688D"/>
    <d v="2021-04-22T08:53:07"/>
    <x v="4"/>
    <s v="Y1P74310C AB"/>
    <s v="M030GI"/>
    <n v="10"/>
    <s v="8004"/>
    <s v="LP-T"/>
    <s v="C"/>
    <s v="04/22"/>
    <s v=""/>
    <x v="0"/>
    <s v="2021/04/22"/>
    <s v="C"/>
    <s v="T06"/>
  </r>
  <r>
    <s v="2112689D"/>
    <d v="2021-04-22T08:53:07"/>
    <x v="4"/>
    <s v="Y1P74313C AB"/>
    <s v="M030GI"/>
    <n v="3"/>
    <s v="8004"/>
    <s v="LP-T"/>
    <s v="C"/>
    <s v="04/22"/>
    <s v=""/>
    <x v="0"/>
    <s v="2021/04/22"/>
    <s v="C"/>
    <s v="T06"/>
  </r>
  <r>
    <s v="2112697B"/>
    <d v="2021-04-22T08:53:07"/>
    <x v="4"/>
    <s v="Y1P99334A AA"/>
    <s v="M030MI"/>
    <n v="8"/>
    <s v="8004"/>
    <s v="LP-T"/>
    <s v="C"/>
    <s v="04/22"/>
    <s v=""/>
    <x v="0"/>
    <s v="2021/04/22"/>
    <s v="C"/>
    <s v="T06"/>
  </r>
  <r>
    <s v="2952004B"/>
    <d v="2021-04-22T08:53:07"/>
    <x v="4"/>
    <s v="Y1P0B309A AA"/>
    <s v="M030MI"/>
    <n v="3"/>
    <s v="8004"/>
    <s v="LP-T"/>
    <s v="C"/>
    <s v="04/22"/>
    <s v=""/>
    <x v="0"/>
    <s v="2021/04/22"/>
    <s v="C"/>
    <s v="T06"/>
  </r>
  <r>
    <s v="2952018D"/>
    <d v="2021-04-22T08:53:07"/>
    <x v="4"/>
    <s v="Y1P22302B AB"/>
    <s v="M030EI"/>
    <n v="16"/>
    <s v="8004"/>
    <s v="LP-T"/>
    <s v="C"/>
    <s v="04/22"/>
    <s v=""/>
    <x v="0"/>
    <s v="2021/04/22"/>
    <s v="C"/>
    <s v="T06"/>
  </r>
  <r>
    <s v="29520490"/>
    <d v="2021-04-22T08:53:07"/>
    <x v="4"/>
    <s v="Y1P98365A AB"/>
    <s v="M030MI"/>
    <n v="9"/>
    <s v="8004"/>
    <s v="LP-T"/>
    <s v="C"/>
    <s v="04/22"/>
    <s v=""/>
    <x v="0"/>
    <s v="2021/04/22"/>
    <s v="C"/>
    <s v="T06"/>
  </r>
  <r>
    <s v="20505620"/>
    <d v="2021-04-22T13:30:29"/>
    <x v="4"/>
    <s v="Y6F06V001 AA"/>
    <s v="A054VI"/>
    <n v="25"/>
    <s v="8704"/>
    <s v="LP-T"/>
    <s v="C"/>
    <s v="04/22"/>
    <n v="1"/>
    <x v="0"/>
    <s v="2021/04/22"/>
    <s v="C"/>
    <s v="T06"/>
  </r>
  <r>
    <s v="21061290"/>
    <d v="2021-04-22T13:30:29"/>
    <x v="4"/>
    <s v="Y6F06V001 AA"/>
    <s v="A054VI"/>
    <n v="25"/>
    <s v="8704"/>
    <s v="LP-T"/>
    <s v="C"/>
    <s v="04/22"/>
    <s v=""/>
    <x v="0"/>
    <s v="2021/04/22"/>
    <s v="C"/>
    <s v="T06"/>
  </r>
  <r>
    <s v="21066190"/>
    <d v="2021-04-22T13:30:29"/>
    <x v="4"/>
    <s v="Y7Y09V     F"/>
    <s v="T0546I"/>
    <n v="25"/>
    <s v="8704"/>
    <s v="LP-T"/>
    <s v="C"/>
    <s v="04/22"/>
    <s v=""/>
    <x v="0"/>
    <s v="2021/04/22"/>
    <s v="C"/>
    <s v="T06"/>
  </r>
  <r>
    <s v="21082850"/>
    <d v="2021-04-22T13:30:29"/>
    <x v="4"/>
    <s v="Y7Y09V     F"/>
    <s v="T0546I"/>
    <n v="25"/>
    <s v="8704"/>
    <s v="LP-T"/>
    <s v="C"/>
    <s v="04/22"/>
    <s v=""/>
    <x v="0"/>
    <s v="2021/04/22"/>
    <s v="C"/>
    <s v="T06"/>
  </r>
  <r>
    <s v="21130290"/>
    <d v="2021-04-22T13:30:29"/>
    <x v="4"/>
    <s v="YBD03V004 AA"/>
    <s v="T0507I"/>
    <n v="25"/>
    <s v="8704"/>
    <s v="LP-T"/>
    <s v="C"/>
    <s v="04/22"/>
    <s v=""/>
    <x v="0"/>
    <s v="2021/04/22"/>
    <s v="C"/>
    <s v="T06"/>
  </r>
  <r>
    <s v="21133250"/>
    <d v="2021-04-22T13:30:29"/>
    <x v="4"/>
    <s v="YBD03V004 AA"/>
    <s v="T0507I"/>
    <n v="25"/>
    <s v="8704"/>
    <s v="LP-T"/>
    <s v="C"/>
    <s v="04/22"/>
    <s v=""/>
    <x v="0"/>
    <s v="2021/04/22"/>
    <s v="C"/>
    <s v="T06"/>
  </r>
  <r>
    <s v="20483720"/>
    <d v="2021-04-22T18:25:13"/>
    <x v="4"/>
    <s v="Y5Y02X     B"/>
    <s v="D041KI"/>
    <n v="25"/>
    <s v="8004"/>
    <s v="LP-T"/>
    <s v="C"/>
    <s v="04/22"/>
    <n v="1"/>
    <x v="0"/>
    <s v="2021/04/22"/>
    <s v="C"/>
    <s v="T05"/>
  </r>
  <r>
    <s v="20504700"/>
    <d v="2021-04-22T18:25:13"/>
    <x v="4"/>
    <s v="Y5V01Y     J"/>
    <s v="A0412I"/>
    <n v="24"/>
    <s v="8004"/>
    <s v="LP-T"/>
    <s v="C"/>
    <s v="04/22"/>
    <s v=""/>
    <x v="0"/>
    <s v="2021/04/22"/>
    <s v="C"/>
    <s v="T05"/>
  </r>
  <r>
    <s v="2053931A"/>
    <d v="2021-04-22T18:25:13"/>
    <x v="4"/>
    <s v="YAVK1X     A"/>
    <s v="O0465I"/>
    <n v="3"/>
    <s v="7412"/>
    <s v="LP-T"/>
    <s v="C"/>
    <s v="04/22"/>
    <s v=""/>
    <x v="0"/>
    <s v="2021/04/22"/>
    <s v="C"/>
    <s v="T05"/>
  </r>
  <r>
    <s v="21015180"/>
    <d v="2021-04-22T18:25:13"/>
    <x v="4"/>
    <s v="Y7Y04Y     B"/>
    <s v="P046HI"/>
    <n v="25"/>
    <s v="8004"/>
    <s v="LP-T"/>
    <s v="C"/>
    <s v="04/22"/>
    <s v=""/>
    <x v="0"/>
    <s v="2021/04/22"/>
    <s v="C"/>
    <s v="T05"/>
  </r>
  <r>
    <s v="21032230"/>
    <d v="2021-04-22T18:25:13"/>
    <x v="4"/>
    <s v="Y5Y08Y     G"/>
    <s v="A0412I"/>
    <n v="25"/>
    <s v="7412"/>
    <s v="LP-T"/>
    <s v="C"/>
    <s v="04/22"/>
    <s v=""/>
    <x v="0"/>
    <s v="2021/04/22"/>
    <s v="C"/>
    <s v="T05"/>
  </r>
  <r>
    <s v="21073240"/>
    <d v="2021-04-22T18:25:13"/>
    <x v="4"/>
    <s v="Y5Y05Y     C"/>
    <s v="A046HI"/>
    <n v="25"/>
    <s v="8004"/>
    <s v="LP-T"/>
    <s v="C"/>
    <s v="04/22"/>
    <s v=""/>
    <x v="0"/>
    <s v="2021/04/22"/>
    <s v="C"/>
    <s v="T05"/>
  </r>
  <r>
    <s v="21121940"/>
    <d v="2021-04-22T18:25:13"/>
    <x v="4"/>
    <s v="Y47303     C"/>
    <s v="C031JI"/>
    <n v="25"/>
    <s v="7412"/>
    <s v="LP-T"/>
    <s v="C"/>
    <s v="04/22"/>
    <s v=""/>
    <x v="0"/>
    <s v="2021/04/22"/>
    <s v="C"/>
    <s v="T05"/>
  </r>
  <r>
    <s v="20482300"/>
    <d v="2021-04-22T22:45:13"/>
    <x v="4"/>
    <s v="Y7S01X     F"/>
    <s v="L046FI"/>
    <n v="25"/>
    <s v="7412"/>
    <s v="LP-T"/>
    <s v="D"/>
    <s v="04/22"/>
    <n v="1"/>
    <x v="0"/>
    <s v="2021/04/22"/>
    <s v="C"/>
    <s v="T05"/>
  </r>
  <r>
    <s v="21014740"/>
    <d v="2021-04-22T22:45:13"/>
    <x v="4"/>
    <s v="Y6F01X003 AD"/>
    <s v="P046CI"/>
    <n v="25"/>
    <s v="7412"/>
    <s v="LP-T"/>
    <s v="D"/>
    <s v="04/22"/>
    <s v=""/>
    <x v="0"/>
    <s v="2021/04/22"/>
    <s v="C"/>
    <s v="T05"/>
  </r>
  <r>
    <s v="21014760"/>
    <d v="2021-04-22T22:45:13"/>
    <x v="4"/>
    <s v="Y6F01X003 AD"/>
    <s v="P046CI"/>
    <n v="25"/>
    <s v="7412"/>
    <s v="LP-T"/>
    <s v="D"/>
    <s v="04/22"/>
    <s v=""/>
    <x v="0"/>
    <s v="2021/04/22"/>
    <s v="C"/>
    <s v="T05"/>
  </r>
  <r>
    <s v="21034290"/>
    <d v="2021-04-22T22:45:13"/>
    <x v="4"/>
    <s v="Y5Y05Y     C"/>
    <s v="A046HI"/>
    <n v="22"/>
    <s v="8004"/>
    <s v="LP-T"/>
    <s v="D"/>
    <s v="04/22"/>
    <s v=""/>
    <x v="0"/>
    <s v="2021/04/22"/>
    <s v="C"/>
    <s v="T05"/>
  </r>
  <r>
    <s v="21082990"/>
    <d v="2021-04-22T22:45:13"/>
    <x v="4"/>
    <s v="Y6F01X003 AD"/>
    <s v="P046CI"/>
    <n v="25"/>
    <s v="7412"/>
    <s v="LP-T"/>
    <s v="D"/>
    <s v="04/22"/>
    <s v=""/>
    <x v="0"/>
    <s v="2021/04/22"/>
    <s v="C"/>
    <s v="T05"/>
  </r>
  <r>
    <s v="21134140"/>
    <d v="2021-04-22T22:45:13"/>
    <x v="4"/>
    <s v="Y2R02X     M"/>
    <s v="A0466I"/>
    <n v="25"/>
    <s v="7412"/>
    <s v="LP-T"/>
    <s v="D"/>
    <s v="04/22"/>
    <s v=""/>
    <x v="0"/>
    <s v="2021/04/22"/>
    <s v="C"/>
    <s v="T05"/>
  </r>
  <r>
    <s v="20482290"/>
    <d v="2021-04-23T02:51:26"/>
    <x v="4"/>
    <s v="Y7S01X     F"/>
    <s v="L046FI"/>
    <n v="25"/>
    <s v="8004"/>
    <s v="LP-T"/>
    <s v="D"/>
    <s v="04/23"/>
    <n v="1"/>
    <x v="0"/>
    <s v="2021/04/23"/>
    <s v="C"/>
    <s v="T05"/>
  </r>
  <r>
    <s v="20486060"/>
    <d v="2021-04-23T02:51:26"/>
    <x v="4"/>
    <s v="Y7S01X     G"/>
    <s v="L046FI"/>
    <n v="25"/>
    <s v="8004"/>
    <s v="LP-T"/>
    <s v="D"/>
    <s v="04/23"/>
    <s v=""/>
    <x v="0"/>
    <s v="2021/04/23"/>
    <s v="C"/>
    <s v="T05"/>
  </r>
  <r>
    <s v="20505200"/>
    <d v="2021-04-23T02:51:26"/>
    <x v="4"/>
    <s v="Y5V16Y     D"/>
    <s v="O0419I"/>
    <n v="25"/>
    <s v="8004"/>
    <s v="LP-T"/>
    <s v="D"/>
    <s v="04/23"/>
    <s v=""/>
    <x v="0"/>
    <s v="2021/04/23"/>
    <s v="C"/>
    <s v="T05"/>
  </r>
  <r>
    <s v="20505220"/>
    <d v="2021-04-23T02:51:26"/>
    <x v="4"/>
    <s v="Y5V16Y     D"/>
    <s v="O0419I"/>
    <n v="25"/>
    <s v="8004"/>
    <s v="LP-T"/>
    <s v="D"/>
    <s v="04/23"/>
    <s v=""/>
    <x v="0"/>
    <s v="2021/04/23"/>
    <s v="C"/>
    <s v="T05"/>
  </r>
  <r>
    <s v="20506480"/>
    <d v="2021-04-23T02:51:26"/>
    <x v="4"/>
    <s v="Y5V01Y     H"/>
    <s v="A0412I"/>
    <n v="25"/>
    <s v="8004"/>
    <s v="LP-T"/>
    <s v="D"/>
    <s v="04/23"/>
    <s v=""/>
    <x v="0"/>
    <s v="2021/04/23"/>
    <s v="C"/>
    <s v="T05"/>
  </r>
  <r>
    <s v="21041960"/>
    <d v="2021-04-23T02:51:26"/>
    <x v="4"/>
    <s v="Y5P01Y     B"/>
    <s v="A046HI"/>
    <n v="25"/>
    <s v="8004"/>
    <s v="LP-T"/>
    <s v="D"/>
    <s v="04/23"/>
    <s v=""/>
    <x v="0"/>
    <s v="2021/04/23"/>
    <s v="C"/>
    <s v="T05"/>
  </r>
  <r>
    <s v="21170010"/>
    <d v="2021-04-23T13:59:41"/>
    <x v="4"/>
    <s v="UA5B7943A AF"/>
    <s v="C0404I"/>
    <n v="25"/>
    <s v="7412"/>
    <s v="LP-T"/>
    <s v="C"/>
    <s v="04/23"/>
    <n v="1"/>
    <x v="0"/>
    <s v="2021/04/23"/>
    <s v="C"/>
    <s v="T05"/>
  </r>
  <r>
    <s v="21170020"/>
    <d v="2021-04-23T13:59:41"/>
    <x v="4"/>
    <s v="UA5B7943A AF"/>
    <s v="C0404I"/>
    <n v="25"/>
    <s v="7412"/>
    <s v="LP-T"/>
    <s v="C"/>
    <s v="04/23"/>
    <s v=""/>
    <x v="0"/>
    <s v="2021/04/23"/>
    <s v="C"/>
    <s v="T05"/>
  </r>
  <r>
    <s v="21170040"/>
    <d v="2021-04-23T13:59:41"/>
    <x v="4"/>
    <s v="UA5B7907A AF"/>
    <s v="C0404I"/>
    <n v="25"/>
    <s v="7412"/>
    <s v="LP-T"/>
    <s v="C"/>
    <s v="04/23"/>
    <s v=""/>
    <x v="0"/>
    <s v="2021/04/23"/>
    <s v="C"/>
    <s v="T05"/>
  </r>
  <r>
    <s v="21170070"/>
    <d v="2021-04-23T13:59:41"/>
    <x v="4"/>
    <s v="UA5B7907A AF"/>
    <s v="C0404I"/>
    <n v="25"/>
    <s v="7412"/>
    <s v="LP-T"/>
    <s v="C"/>
    <s v="04/23"/>
    <s v=""/>
    <x v="0"/>
    <s v="2021/04/23"/>
    <s v="C"/>
    <s v="T05"/>
  </r>
  <r>
    <s v="21170080"/>
    <d v="2021-04-23T13:59:41"/>
    <x v="4"/>
    <s v="UA5B7907A AF"/>
    <s v="C0404I"/>
    <n v="25"/>
    <s v="7412"/>
    <s v="LP-T"/>
    <s v="C"/>
    <s v="04/23"/>
    <s v=""/>
    <x v="0"/>
    <s v="2021/04/23"/>
    <s v="C"/>
    <s v="T05"/>
  </r>
  <r>
    <s v="21171290"/>
    <d v="2021-04-23T13:59:41"/>
    <x v="4"/>
    <s v="Y1P38203A AB"/>
    <s v="C040JI"/>
    <n v="25"/>
    <s v="7412"/>
    <s v="LP-T"/>
    <s v="C"/>
    <s v="04/23"/>
    <s v=""/>
    <x v="0"/>
    <s v="2021/04/23"/>
    <s v="C"/>
    <s v="T05"/>
  </r>
  <r>
    <s v="20450370"/>
    <d v="2021-04-23T18:40:19"/>
    <x v="4"/>
    <s v="Y7Y09X     B"/>
    <s v="P046GI"/>
    <n v="25"/>
    <s v="8004"/>
    <s v="LP-T"/>
    <s v="C"/>
    <s v="04/23"/>
    <n v="1"/>
    <x v="0"/>
    <s v="2021/04/23"/>
    <s v="C"/>
    <s v="T05"/>
  </r>
  <r>
    <s v="20497800"/>
    <d v="2021-04-23T18:40:19"/>
    <x v="4"/>
    <s v="Y5V08Y     D"/>
    <s v="G0412I"/>
    <n v="25"/>
    <s v="8004"/>
    <s v="LP-T"/>
    <s v="C"/>
    <s v="04/23"/>
    <s v=""/>
    <x v="0"/>
    <s v="2021/04/23"/>
    <s v="C"/>
    <s v="T05"/>
  </r>
  <r>
    <s v="20505110"/>
    <d v="2021-04-23T18:40:19"/>
    <x v="4"/>
    <s v="Y5V08Y     B"/>
    <s v="G0412I"/>
    <n v="25"/>
    <s v="8004"/>
    <s v="LP-T"/>
    <s v="C"/>
    <s v="04/23"/>
    <s v=""/>
    <x v="0"/>
    <s v="2021/04/23"/>
    <s v="C"/>
    <s v="T05"/>
  </r>
  <r>
    <s v="20506470"/>
    <d v="2021-04-23T18:40:19"/>
    <x v="4"/>
    <s v="Y5V01Y     H"/>
    <s v="A0412I"/>
    <n v="25"/>
    <s v="8004"/>
    <s v="LP-T"/>
    <s v="C"/>
    <s v="04/23"/>
    <s v=""/>
    <x v="0"/>
    <s v="2021/04/23"/>
    <s v="C"/>
    <s v="T05"/>
  </r>
  <r>
    <s v="21073340"/>
    <d v="2021-04-23T18:40:19"/>
    <x v="4"/>
    <s v="Y5Y05Y     C"/>
    <s v="A046HI"/>
    <n v="25"/>
    <s v="8004"/>
    <s v="LP-T"/>
    <s v="C"/>
    <s v="04/23"/>
    <s v=""/>
    <x v="0"/>
    <s v="2021/04/23"/>
    <s v="C"/>
    <s v="T05"/>
  </r>
  <r>
    <s v="21170060"/>
    <d v="2021-04-23T18:40:19"/>
    <x v="4"/>
    <s v="UA5B7907A AF"/>
    <s v="C0404I"/>
    <n v="25"/>
    <s v="7412"/>
    <s v="LP-T"/>
    <s v="C"/>
    <s v="04/23"/>
    <s v=""/>
    <x v="0"/>
    <s v="2021/04/23"/>
    <s v="C"/>
    <s v="T05"/>
  </r>
  <r>
    <s v="20468470"/>
    <d v="2021-04-23T23:03:42"/>
    <x v="4"/>
    <s v="Y6D03X     A"/>
    <s v="G046CI"/>
    <n v="25"/>
    <s v="6194"/>
    <s v="LP-T"/>
    <s v="D"/>
    <s v="04/23"/>
    <n v="1"/>
    <x v="0"/>
    <s v="2021/04/23"/>
    <s v="C"/>
    <s v="T08"/>
  </r>
  <r>
    <s v="21032800"/>
    <d v="2021-04-23T23:03:42"/>
    <x v="4"/>
    <s v="Y8C03X     D"/>
    <s v="G046KI"/>
    <n v="25"/>
    <s v="6194"/>
    <s v="LP-T"/>
    <s v="D"/>
    <s v="04/23"/>
    <s v=""/>
    <x v="0"/>
    <s v="2021/04/23"/>
    <s v="C"/>
    <s v="T08"/>
  </r>
  <r>
    <s v="21035290"/>
    <d v="2021-04-23T23:03:42"/>
    <x v="4"/>
    <s v="SA8211     C"/>
    <s v="E0593I"/>
    <n v="25"/>
    <s v="6312"/>
    <s v="LP-T"/>
    <s v="D"/>
    <s v="04/23"/>
    <s v=""/>
    <x v="0"/>
    <s v="2021/04/23"/>
    <s v="C"/>
    <s v="T08"/>
  </r>
  <r>
    <s v="21121950"/>
    <d v="2021-04-23T23:03:42"/>
    <x v="4"/>
    <s v="Y47303     C"/>
    <s v="C031JI"/>
    <n v="25"/>
    <s v="6194"/>
    <s v="LP-T"/>
    <s v="D"/>
    <s v="04/23"/>
    <s v=""/>
    <x v="0"/>
    <s v="2021/04/23"/>
    <s v="C"/>
    <s v="T09"/>
  </r>
  <r>
    <s v="21122460"/>
    <d v="2021-04-23T23:03:42"/>
    <x v="4"/>
    <s v="Y47513     A"/>
    <s v="C031JI"/>
    <n v="25"/>
    <s v="6194"/>
    <s v="LP-T"/>
    <s v="D"/>
    <s v="04/23"/>
    <s v=""/>
    <x v="0"/>
    <s v="2021/04/23"/>
    <s v="C"/>
    <s v="T09"/>
  </r>
  <r>
    <s v="21130820"/>
    <d v="2021-04-23T23:03:42"/>
    <x v="4"/>
    <s v="Y0S359     G"/>
    <s v="C056LI"/>
    <n v="25"/>
    <s v="6194"/>
    <s v="LP-T"/>
    <s v="D"/>
    <s v="04/23"/>
    <s v=""/>
    <x v="0"/>
    <s v="2021/04/23"/>
    <s v="C"/>
    <s v="T08"/>
  </r>
  <r>
    <s v="20412390"/>
    <d v="2021-04-24T08:48:18"/>
    <x v="4"/>
    <s v="BB5C87     B"/>
    <s v="A0319I"/>
    <n v="25"/>
    <s v="6194"/>
    <s v="LP-T"/>
    <s v="A"/>
    <s v="04/24"/>
    <n v="1"/>
    <x v="0"/>
    <s v="2021/04/24"/>
    <s v="A"/>
    <s v="T08"/>
  </r>
  <r>
    <s v="21121980"/>
    <d v="2021-04-24T08:48:18"/>
    <x v="4"/>
    <s v="Y47373     F"/>
    <s v="C031JI"/>
    <n v="25"/>
    <s v="6194"/>
    <s v="LP-T"/>
    <s v="A"/>
    <s v="04/24"/>
    <s v=""/>
    <x v="0"/>
    <s v="2021/04/24"/>
    <s v="A"/>
    <s v="T09"/>
  </r>
  <r>
    <s v="21149920"/>
    <d v="2021-04-24T20:18:07"/>
    <x v="4"/>
    <s v="Y8T015     L"/>
    <s v="Q2098I"/>
    <n v="25"/>
    <s v="8704"/>
    <s v="LP-T"/>
    <s v="B"/>
    <s v="04/24"/>
    <n v="1"/>
    <x v="0"/>
    <s v="2021/04/24"/>
    <s v="A"/>
    <s v="T13"/>
  </r>
  <r>
    <s v="21149940"/>
    <d v="2021-04-24T20:18:07"/>
    <x v="4"/>
    <s v="Y8T015     G"/>
    <s v="Q2098I"/>
    <n v="25"/>
    <s v="8704"/>
    <s v="LP-T"/>
    <s v="B"/>
    <s v="04/24"/>
    <s v=""/>
    <x v="0"/>
    <s v="2021/04/24"/>
    <s v="A"/>
    <s v="T13"/>
  </r>
  <r>
    <s v="21149960"/>
    <d v="2021-04-24T20:18:07"/>
    <x v="4"/>
    <s v="Y8T015     F"/>
    <s v="Q2098I"/>
    <n v="25"/>
    <s v="8704"/>
    <s v="LP-T"/>
    <s v="B"/>
    <s v="04/24"/>
    <s v=""/>
    <x v="0"/>
    <s v="2021/04/24"/>
    <s v="A"/>
    <s v="T13"/>
  </r>
  <r>
    <s v="20506800"/>
    <d v="2021-04-25T02:13:59"/>
    <x v="4"/>
    <s v="Y5V07X     C"/>
    <s v="L041UI"/>
    <n v="25"/>
    <s v="7412"/>
    <s v="LP-T"/>
    <s v="B"/>
    <s v="04/25"/>
    <n v="1"/>
    <x v="0"/>
    <s v="2021/04/25"/>
    <s v="A"/>
    <s v="T05"/>
  </r>
  <r>
    <s v="20506860"/>
    <d v="2021-04-25T02:13:59"/>
    <x v="4"/>
    <s v="Y5V07X     C"/>
    <s v="L041UI"/>
    <n v="25"/>
    <s v="7412"/>
    <s v="LP-T"/>
    <s v="B"/>
    <s v="04/25"/>
    <s v=""/>
    <x v="0"/>
    <s v="2021/04/25"/>
    <s v="A"/>
    <s v="T05"/>
  </r>
  <r>
    <s v="21066810"/>
    <d v="2021-04-25T02:13:59"/>
    <x v="4"/>
    <s v="Y7Y01X     C"/>
    <s v="G046JI"/>
    <n v="25"/>
    <s v="8004"/>
    <s v="LP-T"/>
    <s v="B"/>
    <s v="04/25"/>
    <s v=""/>
    <x v="0"/>
    <s v="2021/04/25"/>
    <s v="A"/>
    <s v="T05"/>
  </r>
  <r>
    <s v="21083020"/>
    <d v="2021-04-25T02:13:59"/>
    <x v="4"/>
    <s v="Y6F01X003 AD"/>
    <s v="P046CI"/>
    <n v="25"/>
    <s v="8004"/>
    <s v="LP-T"/>
    <s v="B"/>
    <s v="04/25"/>
    <s v=""/>
    <x v="0"/>
    <s v="2021/04/25"/>
    <s v="A"/>
    <s v="T05"/>
  </r>
  <r>
    <s v="21171010"/>
    <d v="2021-04-25T02:13:59"/>
    <x v="4"/>
    <s v="Y1P22269D AC"/>
    <s v="C040JI"/>
    <n v="25"/>
    <s v="7412"/>
    <s v="LP-T"/>
    <s v="B"/>
    <s v="04/25"/>
    <s v=""/>
    <x v="0"/>
    <s v="2021/04/25"/>
    <s v="A"/>
    <s v="T05"/>
  </r>
  <r>
    <s v="21171280"/>
    <d v="2021-04-25T02:13:59"/>
    <x v="4"/>
    <s v="Y1P38203A AB"/>
    <s v="C040JI"/>
    <n v="25"/>
    <s v="7412"/>
    <s v="LP-T"/>
    <s v="B"/>
    <s v="04/25"/>
    <s v=""/>
    <x v="0"/>
    <s v="2021/04/25"/>
    <s v="A"/>
    <s v="T05"/>
  </r>
  <r>
    <s v="21035820"/>
    <d v="2021-04-25T05:51:06"/>
    <x v="4"/>
    <s v="SB5B64     A"/>
    <s v="C051LI"/>
    <n v="25"/>
    <s v="6194"/>
    <s v="LP-T"/>
    <s v="B"/>
    <s v="04/25"/>
    <n v="1"/>
    <x v="0"/>
    <s v="2021/04/25"/>
    <s v="A"/>
    <s v="T08"/>
  </r>
  <r>
    <s v="21086110"/>
    <d v="2021-04-25T05:51:06"/>
    <x v="4"/>
    <s v="UA5A23009 AB"/>
    <s v="C0417I"/>
    <n v="25"/>
    <s v="6194"/>
    <s v="LP-T"/>
    <s v="B"/>
    <s v="04/25"/>
    <s v=""/>
    <x v="0"/>
    <s v="2021/04/25"/>
    <s v="A"/>
    <s v="T08"/>
  </r>
  <r>
    <s v="21052580"/>
    <d v="2021-04-25T10:46:23"/>
    <x v="4"/>
    <s v="YBD01V013 AA"/>
    <s v="T0507I"/>
    <n v="25"/>
    <s v="8704"/>
    <s v="LP-T"/>
    <s v="A"/>
    <s v="04/25"/>
    <n v="1"/>
    <x v="0"/>
    <s v="2021/04/25"/>
    <s v="A"/>
    <s v="T06"/>
  </r>
  <r>
    <s v="21103280"/>
    <d v="2021-04-25T10:46:23"/>
    <x v="4"/>
    <s v="YBD01V014 AA"/>
    <s v="T0507I"/>
    <n v="25"/>
    <s v="8704"/>
    <s v="LP-T"/>
    <s v="A"/>
    <s v="04/25"/>
    <s v=""/>
    <x v="0"/>
    <s v="2021/04/25"/>
    <s v="A"/>
    <s v="T06"/>
  </r>
  <r>
    <s v="21123930"/>
    <d v="2021-04-25T10:46:23"/>
    <x v="4"/>
    <s v="Y7E08V     D"/>
    <s v="T050DI"/>
    <n v="25"/>
    <s v="8704"/>
    <s v="LP-T"/>
    <s v="A"/>
    <s v="04/25"/>
    <s v=""/>
    <x v="0"/>
    <s v="2021/04/25"/>
    <s v="A"/>
    <s v="T06"/>
  </r>
  <r>
    <s v="21130020"/>
    <d v="2021-04-25T10:46:23"/>
    <x v="4"/>
    <s v="Y7E08V     D"/>
    <s v="T050DI"/>
    <n v="25"/>
    <s v="8704"/>
    <s v="LP-T"/>
    <s v="A"/>
    <s v="04/25"/>
    <s v=""/>
    <x v="0"/>
    <s v="2021/04/25"/>
    <s v="A"/>
    <s v="T06"/>
  </r>
  <r>
    <s v="21146200"/>
    <d v="2021-04-25T10:46:23"/>
    <x v="4"/>
    <s v="Y0S013029 AE"/>
    <s v="C035DI"/>
    <n v="25"/>
    <s v="8004"/>
    <s v="LP-T"/>
    <s v="A"/>
    <s v="04/25"/>
    <s v=""/>
    <x v="0"/>
    <s v="2021/04/25"/>
    <s v="A"/>
    <s v="T06"/>
  </r>
  <r>
    <s v="21170210"/>
    <d v="2021-04-25T10:46:23"/>
    <x v="4"/>
    <s v="Y1P0L316A AD"/>
    <s v="M030MI"/>
    <n v="25"/>
    <s v="7412"/>
    <s v="LP-T"/>
    <s v="A"/>
    <s v="04/25"/>
    <s v=""/>
    <x v="0"/>
    <s v="2021/04/25"/>
    <s v="A"/>
    <s v="T06"/>
  </r>
  <r>
    <s v="20412290"/>
    <d v="2021-04-25T18:13:20"/>
    <x v="4"/>
    <s v="BB5C87     B"/>
    <s v="A0319I"/>
    <n v="25"/>
    <s v="6194"/>
    <s v="LP-T"/>
    <s v="A"/>
    <s v="04/25"/>
    <n v="1"/>
    <x v="0"/>
    <s v="2021/04/25"/>
    <s v="A"/>
    <s v="T08"/>
  </r>
  <r>
    <s v="21092920"/>
    <d v="2021-04-25T18:13:20"/>
    <x v="4"/>
    <s v="Y3F043     C"/>
    <s v="C031SI"/>
    <n v="25"/>
    <s v="6194"/>
    <s v="LP-T"/>
    <s v="A"/>
    <s v="04/25"/>
    <s v=""/>
    <x v="0"/>
    <s v="2021/04/25"/>
    <s v="A"/>
    <s v="T08"/>
  </r>
  <r>
    <s v="21131700"/>
    <d v="2021-04-25T18:13:20"/>
    <x v="4"/>
    <s v="Y3F043     C"/>
    <s v="C031SI"/>
    <n v="25"/>
    <s v="6194"/>
    <s v="LP-T"/>
    <s v="A"/>
    <s v="04/25"/>
    <s v=""/>
    <x v="0"/>
    <s v="2021/04/25"/>
    <s v="A"/>
    <s v="T08"/>
  </r>
  <r>
    <s v="20481290"/>
    <d v="2021-04-27T01:22:24"/>
    <x v="4"/>
    <s v="Y4D02Y     C"/>
    <s v="C041SI"/>
    <n v="25"/>
    <s v="8004"/>
    <s v="LP-T"/>
    <s v="D"/>
    <s v="04/27"/>
    <n v="1"/>
    <x v="0"/>
    <s v="2021/04/27"/>
    <s v="C"/>
    <s v="T05"/>
  </r>
  <r>
    <s v="20506810"/>
    <d v="2021-04-27T01:22:24"/>
    <x v="4"/>
    <s v="Y5V07X     C"/>
    <s v="L041UI"/>
    <n v="25"/>
    <s v="8004"/>
    <s v="LP-T"/>
    <s v="D"/>
    <s v="04/27"/>
    <s v=""/>
    <x v="0"/>
    <s v="2021/04/27"/>
    <s v="C"/>
    <s v="T05"/>
  </r>
  <r>
    <s v="21015140"/>
    <d v="2021-04-27T01:22:24"/>
    <x v="4"/>
    <s v="Y7Y04Y     B"/>
    <s v="P046HI"/>
    <n v="25"/>
    <s v="8004"/>
    <s v="LP-T"/>
    <s v="D"/>
    <s v="04/27"/>
    <s v=""/>
    <x v="0"/>
    <s v="2021/04/27"/>
    <s v="C"/>
    <s v="T05"/>
  </r>
  <r>
    <s v="21015210"/>
    <d v="2021-04-27T01:22:24"/>
    <x v="4"/>
    <s v="Y7Y04Y     B"/>
    <s v="P046HI"/>
    <n v="25"/>
    <s v="8004"/>
    <s v="LP-T"/>
    <s v="D"/>
    <s v="04/27"/>
    <s v=""/>
    <x v="0"/>
    <s v="2021/04/27"/>
    <s v="C"/>
    <s v="T05"/>
  </r>
  <r>
    <s v="21016380"/>
    <d v="2021-04-27T01:22:24"/>
    <x v="4"/>
    <s v="Y6F03Y001 AA"/>
    <s v="G046QI"/>
    <n v="25"/>
    <s v="8004"/>
    <s v="LP-T"/>
    <s v="D"/>
    <s v="04/27"/>
    <s v=""/>
    <x v="0"/>
    <s v="2021/04/27"/>
    <s v="C"/>
    <s v="T05"/>
  </r>
  <r>
    <s v="21066090"/>
    <d v="2021-04-27T01:22:24"/>
    <x v="4"/>
    <s v="Y7Y04Y     B"/>
    <s v="P046HI"/>
    <n v="25"/>
    <s v="8004"/>
    <s v="LP-T"/>
    <s v="D"/>
    <s v="04/27"/>
    <s v=""/>
    <x v="0"/>
    <s v="2021/04/27"/>
    <s v="C"/>
    <s v="T05"/>
  </r>
  <r>
    <s v="20290240"/>
    <d v="2021-04-27T06:09:26"/>
    <x v="4"/>
    <s v="Y2242376D AC"/>
    <s v="K0305I"/>
    <n v="11"/>
    <s v="8004"/>
    <s v="LP-T"/>
    <s v="D"/>
    <s v="04/27"/>
    <n v="1"/>
    <x v="0"/>
    <s v="2021/04/27"/>
    <s v="C"/>
    <s v="T06"/>
  </r>
  <r>
    <s v="2040370A"/>
    <d v="2021-04-27T06:09:26"/>
    <x v="4"/>
    <s v="Y2242376D AC"/>
    <s v="K0305I"/>
    <n v="13"/>
    <s v="8004"/>
    <s v="LP-T"/>
    <s v="D"/>
    <s v="04/27"/>
    <s v=""/>
    <x v="0"/>
    <s v="2021/04/27"/>
    <s v="C"/>
    <s v="T06"/>
  </r>
  <r>
    <s v="20404470"/>
    <d v="2021-04-27T06:09:26"/>
    <x v="4"/>
    <s v="YBD02V003 AA"/>
    <s v="T0507I"/>
    <n v="25"/>
    <s v="8704"/>
    <s v="LP-T"/>
    <s v="D"/>
    <s v="04/27"/>
    <s v=""/>
    <x v="0"/>
    <s v="2021/04/27"/>
    <s v="C"/>
    <s v="T06"/>
  </r>
  <r>
    <s v="20404480"/>
    <d v="2021-04-27T06:09:26"/>
    <x v="4"/>
    <s v="YBD02V003 AA"/>
    <s v="T0507I"/>
    <n v="25"/>
    <s v="8704"/>
    <s v="LP-T"/>
    <s v="D"/>
    <s v="04/27"/>
    <s v=""/>
    <x v="0"/>
    <s v="2021/04/27"/>
    <s v="C"/>
    <s v="T06"/>
  </r>
  <r>
    <s v="21013710"/>
    <d v="2021-04-27T06:09:26"/>
    <x v="4"/>
    <s v="Y4R048     A"/>
    <s v="O066CI"/>
    <n v="24"/>
    <s v="8704"/>
    <s v="LP-T"/>
    <s v="D"/>
    <s v="04/27"/>
    <s v=""/>
    <x v="0"/>
    <s v="2021/04/27"/>
    <s v="C"/>
    <s v="T06"/>
  </r>
  <r>
    <s v="21085130"/>
    <d v="2021-04-27T06:09:26"/>
    <x v="4"/>
    <s v="BA5D2618F AA"/>
    <s v="M030TI"/>
    <n v="25"/>
    <s v="7412"/>
    <s v="LP-T"/>
    <s v="D"/>
    <s v="04/27"/>
    <s v=""/>
    <x v="0"/>
    <s v="2021/04/27"/>
    <s v="C"/>
    <s v="T06"/>
  </r>
  <r>
    <s v="2807186A"/>
    <d v="2021-04-27T06:09:26"/>
    <x v="4"/>
    <s v="Y1P83307A AD"/>
    <s v="M030MI"/>
    <n v="24"/>
    <s v="8004"/>
    <s v="LP-T"/>
    <s v="D"/>
    <s v="04/27"/>
    <s v=""/>
    <x v="0"/>
    <s v="2021/04/27"/>
    <s v="C"/>
    <s v="T06"/>
  </r>
  <r>
    <s v="20482270"/>
    <d v="2021-04-27T10:26:00"/>
    <x v="4"/>
    <s v="Y7S01X     F"/>
    <s v="L046FI"/>
    <n v="25"/>
    <s v="8004"/>
    <s v="LP-T"/>
    <s v="C"/>
    <s v="04/27"/>
    <n v="1"/>
    <x v="0"/>
    <s v="2021/04/27"/>
    <s v="C"/>
    <s v="T05"/>
  </r>
  <r>
    <s v="20506820"/>
    <d v="2021-04-27T10:26:00"/>
    <x v="4"/>
    <s v="Y5V07X     C"/>
    <s v="L041UI"/>
    <n v="25"/>
    <s v="8004"/>
    <s v="LP-T"/>
    <s v="C"/>
    <s v="04/27"/>
    <s v=""/>
    <x v="0"/>
    <s v="2021/04/27"/>
    <s v="C"/>
    <s v="T05"/>
  </r>
  <r>
    <s v="20507510"/>
    <d v="2021-04-27T10:26:00"/>
    <x v="4"/>
    <s v="Y5V07X     C"/>
    <s v="L041UI"/>
    <n v="25"/>
    <s v="8004"/>
    <s v="LP-T"/>
    <s v="C"/>
    <s v="04/27"/>
    <s v=""/>
    <x v="0"/>
    <s v="2021/04/27"/>
    <s v="C"/>
    <s v="T05"/>
  </r>
  <r>
    <s v="21014740"/>
    <d v="2021-04-27T10:26:00"/>
    <x v="4"/>
    <s v="Y6F01X003 AD"/>
    <s v="P046CI"/>
    <n v="25"/>
    <s v="8004"/>
    <s v="LP-T"/>
    <s v="C"/>
    <s v="04/27"/>
    <s v=""/>
    <x v="0"/>
    <s v="2021/04/27"/>
    <s v="C"/>
    <s v="T05"/>
  </r>
  <r>
    <s v="21066840"/>
    <d v="2021-04-27T10:26:00"/>
    <x v="4"/>
    <s v="Y7Y01X     C"/>
    <s v="G046JI"/>
    <n v="25"/>
    <s v="8004"/>
    <s v="LP-T"/>
    <s v="C"/>
    <s v="04/27"/>
    <s v=""/>
    <x v="0"/>
    <s v="2021/04/27"/>
    <s v="C"/>
    <s v="T05"/>
  </r>
  <r>
    <s v="21066850"/>
    <d v="2021-04-27T10:26:00"/>
    <x v="4"/>
    <s v="YAK01X     C"/>
    <s v="P0465I"/>
    <n v="25"/>
    <s v="8004"/>
    <s v="LP-T"/>
    <s v="C"/>
    <s v="04/27"/>
    <s v=""/>
    <x v="0"/>
    <s v="2021/04/27"/>
    <s v="C"/>
    <s v="T05"/>
  </r>
  <r>
    <s v="20487970"/>
    <d v="2021-04-27T15:10:43"/>
    <x v="4"/>
    <s v="Y4K023     C"/>
    <s v="M030KIK"/>
    <n v="25"/>
    <s v="7412"/>
    <s v="LP-T"/>
    <s v="C"/>
    <s v="04/27"/>
    <n v="1"/>
    <x v="0"/>
    <s v="2021/04/27"/>
    <s v="C"/>
    <s v="T06"/>
  </r>
  <r>
    <s v="21126230"/>
    <d v="2021-04-27T15:10:43"/>
    <x v="4"/>
    <s v="Y1P0L316A AD"/>
    <s v="M030MI"/>
    <n v="25"/>
    <s v="8004"/>
    <s v="LP-T"/>
    <s v="C"/>
    <s v="04/27"/>
    <s v=""/>
    <x v="0"/>
    <s v="2021/04/27"/>
    <s v="C"/>
    <s v="T06"/>
  </r>
  <r>
    <s v="21170230"/>
    <d v="2021-04-27T15:10:43"/>
    <x v="4"/>
    <s v="Y1P0L307A AD"/>
    <s v="M030MI"/>
    <n v="25"/>
    <s v="8004"/>
    <s v="LP-T"/>
    <s v="C"/>
    <s v="04/27"/>
    <s v=""/>
    <x v="0"/>
    <s v="2021/04/27"/>
    <s v="C"/>
    <s v="T06"/>
  </r>
  <r>
    <s v="21170320"/>
    <d v="2021-04-27T15:10:43"/>
    <x v="4"/>
    <s v="Y1P0L306A AD"/>
    <s v="M030MI"/>
    <n v="25"/>
    <s v="7412"/>
    <s v="LP-T"/>
    <s v="C"/>
    <s v="04/27"/>
    <s v=""/>
    <x v="0"/>
    <s v="2021/04/27"/>
    <s v="C"/>
    <s v="T06"/>
  </r>
  <r>
    <s v="21170720"/>
    <d v="2021-04-27T15:10:43"/>
    <x v="4"/>
    <s v="Y1P0P307A AB"/>
    <s v="M030MI"/>
    <n v="25"/>
    <s v="7412"/>
    <s v="LP-T"/>
    <s v="C"/>
    <s v="04/27"/>
    <s v=""/>
    <x v="0"/>
    <s v="2021/04/27"/>
    <s v="C"/>
    <s v="T06"/>
  </r>
  <r>
    <s v="21171430"/>
    <d v="2021-04-27T15:10:43"/>
    <x v="4"/>
    <s v="Y1P48302C AC"/>
    <s v="M030GI"/>
    <n v="25"/>
    <s v="8004"/>
    <s v="LP-T"/>
    <s v="C"/>
    <s v="04/27"/>
    <s v=""/>
    <x v="0"/>
    <s v="2021/04/27"/>
    <s v="C"/>
    <s v="T06"/>
  </r>
  <r>
    <s v="2003940B"/>
    <d v="2021-04-28T08:01:32"/>
    <x v="4"/>
    <s v="Y5VK93     A"/>
    <s v="C034CI"/>
    <n v="2"/>
    <s v="6194"/>
    <s v="LP-T"/>
    <s v="A"/>
    <s v="04/28"/>
    <n v="1"/>
    <x v="0"/>
    <s v="2021/04/28"/>
    <s v="A"/>
    <s v="T08"/>
  </r>
  <r>
    <s v="S6309760"/>
    <d v="2021-04-28T08:01:32"/>
    <x v="4"/>
    <s v="Y5VK93     A"/>
    <s v="C034CI"/>
    <n v="8"/>
    <s v="6194"/>
    <s v="LP-T"/>
    <s v="A"/>
    <s v="04/28"/>
    <s v=""/>
    <x v="0"/>
    <s v="2021/04/28"/>
    <s v="A"/>
    <s v="T08"/>
  </r>
  <r>
    <s v="21066730"/>
    <d v="2021-04-28T19:44:12"/>
    <x v="4"/>
    <s v="Y7Y01X     C"/>
    <s v="G046JI"/>
    <n v="25"/>
    <s v="8004"/>
    <s v="LP-T"/>
    <s v="B"/>
    <s v="04/28"/>
    <n v="1"/>
    <x v="0"/>
    <s v="2021/04/28"/>
    <s v="A"/>
    <s v="T05"/>
  </r>
  <r>
    <s v="21088080"/>
    <d v="2021-04-28T19:44:12"/>
    <x v="4"/>
    <s v="Y5P13X     A"/>
    <s v="O0465I"/>
    <n v="25"/>
    <s v="8004"/>
    <s v="LP-T"/>
    <s v="B"/>
    <s v="04/28"/>
    <s v=""/>
    <x v="0"/>
    <s v="2021/04/28"/>
    <s v="A"/>
    <s v="T05"/>
  </r>
  <r>
    <s v="21105280"/>
    <d v="2021-04-28T19:44:12"/>
    <x v="4"/>
    <s v="AB590414A AA"/>
    <s v="M044SI"/>
    <n v="25"/>
    <s v="7412"/>
    <s v="LP-T"/>
    <s v="B"/>
    <s v="04/28"/>
    <s v=""/>
    <x v="0"/>
    <s v="2021/04/28"/>
    <s v="A"/>
    <s v="T05"/>
  </r>
  <r>
    <s v="21124040"/>
    <d v="2021-04-28T19:44:12"/>
    <x v="4"/>
    <s v="Y7Y01X     C"/>
    <s v="G046JI"/>
    <n v="25"/>
    <s v="8004"/>
    <s v="LP-T"/>
    <s v="B"/>
    <s v="04/28"/>
    <s v=""/>
    <x v="0"/>
    <s v="2021/04/28"/>
    <s v="A"/>
    <s v="T05"/>
  </r>
  <r>
    <s v="21124100"/>
    <d v="2021-04-28T19:44:12"/>
    <x v="4"/>
    <s v="Y7Y01X     C"/>
    <s v="G046JI"/>
    <n v="25"/>
    <s v="8004"/>
    <s v="LP-T"/>
    <s v="B"/>
    <s v="04/28"/>
    <s v=""/>
    <x v="0"/>
    <s v="2021/04/28"/>
    <s v="A"/>
    <s v="T05"/>
  </r>
  <r>
    <s v="20491570"/>
    <d v="2021-04-29T00:44:19"/>
    <x v="4"/>
    <s v="Y2N018004 AF"/>
    <s v="L066HI"/>
    <n v="25"/>
    <s v="8704"/>
    <s v="LP-T"/>
    <s v="B"/>
    <s v="04/29"/>
    <n v="1"/>
    <x v="0"/>
    <s v="2021/04/29"/>
    <s v="A"/>
    <s v="T06"/>
  </r>
  <r>
    <s v="21082400"/>
    <d v="2021-04-29T00:44:19"/>
    <x v="4"/>
    <s v="Y5P053     A"/>
    <s v="C036HI"/>
    <n v="25"/>
    <s v="8004"/>
    <s v="LP-T"/>
    <s v="B"/>
    <s v="04/29"/>
    <s v=""/>
    <x v="0"/>
    <s v="2021/04/29"/>
    <s v="A"/>
    <s v="T06"/>
  </r>
  <r>
    <s v="21131670"/>
    <d v="2021-04-29T00:44:19"/>
    <x v="4"/>
    <s v="Y0S799     B"/>
    <s v="A056GI"/>
    <n v="25"/>
    <s v="8704"/>
    <s v="LP-T"/>
    <s v="B"/>
    <s v="04/29"/>
    <s v=""/>
    <x v="0"/>
    <s v="2021/04/29"/>
    <s v="A"/>
    <s v="T06"/>
  </r>
  <r>
    <s v="21133170"/>
    <d v="2021-04-29T00:44:19"/>
    <x v="4"/>
    <s v="YBD03V004 AA"/>
    <s v="T0507I"/>
    <n v="25"/>
    <s v="8704"/>
    <s v="LP-T"/>
    <s v="B"/>
    <s v="04/29"/>
    <s v=""/>
    <x v="0"/>
    <s v="2021/04/29"/>
    <s v="A"/>
    <s v="T06"/>
  </r>
  <r>
    <s v="21133310"/>
    <d v="2021-04-29T00:44:19"/>
    <x v="4"/>
    <s v="YBD03V004 AA"/>
    <s v="T0507I"/>
    <n v="25"/>
    <s v="8704"/>
    <s v="LP-T"/>
    <s v="B"/>
    <s v="04/29"/>
    <s v=""/>
    <x v="0"/>
    <s v="2021/04/29"/>
    <s v="A"/>
    <s v="T06"/>
  </r>
  <r>
    <s v="21146190"/>
    <d v="2021-04-29T00:44:19"/>
    <x v="4"/>
    <s v="Y0S013017 AE"/>
    <s v="C035DI"/>
    <n v="25"/>
    <s v="8004"/>
    <s v="LP-T"/>
    <s v="B"/>
    <s v="04/29"/>
    <s v=""/>
    <x v="0"/>
    <s v="2021/04/29"/>
    <s v="A"/>
    <s v="T06"/>
  </r>
  <r>
    <s v="20471300"/>
    <d v="2021-04-29T05:48:11"/>
    <x v="4"/>
    <s v="Y5Y018     H"/>
    <s v="L061YI"/>
    <n v="25"/>
    <s v="8704"/>
    <s v="LP-T"/>
    <s v="B"/>
    <s v="04/29"/>
    <n v="1"/>
    <x v="0"/>
    <s v="2021/04/29"/>
    <s v="A"/>
    <s v="T06"/>
  </r>
  <r>
    <s v="20481120"/>
    <d v="2021-04-29T05:48:11"/>
    <x v="4"/>
    <s v="Y4D018     A"/>
    <s v="L061CI"/>
    <n v="25"/>
    <s v="8704"/>
    <s v="LP-T"/>
    <s v="B"/>
    <s v="04/29"/>
    <s v=""/>
    <x v="0"/>
    <s v="2021/04/29"/>
    <s v="A"/>
    <s v="T06"/>
  </r>
  <r>
    <s v="20481150"/>
    <d v="2021-04-29T05:48:11"/>
    <x v="4"/>
    <s v="Y4D018     A"/>
    <s v="L061CI"/>
    <n v="25"/>
    <s v="8704"/>
    <s v="LP-T"/>
    <s v="B"/>
    <s v="04/29"/>
    <s v=""/>
    <x v="0"/>
    <s v="2021/04/29"/>
    <s v="A"/>
    <s v="T06"/>
  </r>
  <r>
    <s v="21088200"/>
    <d v="2021-04-29T05:48:11"/>
    <x v="4"/>
    <s v="Y7E06V     C"/>
    <s v="C050VI"/>
    <n v="24"/>
    <s v="8704"/>
    <s v="LP-T"/>
    <s v="B"/>
    <s v="04/29"/>
    <s v=""/>
    <x v="0"/>
    <s v="2021/04/29"/>
    <s v="A"/>
    <s v="T06"/>
  </r>
  <r>
    <s v="21133780"/>
    <d v="2021-04-29T20:12:48"/>
    <x v="4"/>
    <s v="Y1D177     D"/>
    <s v="C089JI"/>
    <n v="25"/>
    <s v="7503"/>
    <s v="LP-T"/>
    <s v="B"/>
    <s v="04/29"/>
    <n v="1"/>
    <x v="0"/>
    <s v="2021/04/29"/>
    <s v="A"/>
    <s v="T11"/>
  </r>
  <r>
    <s v="21152980"/>
    <d v="2021-04-29T20:12:48"/>
    <x v="4"/>
    <s v="Y1D177     D"/>
    <s v="C089JI"/>
    <n v="25"/>
    <s v="7503"/>
    <s v="LP-T"/>
    <s v="B"/>
    <s v="04/29"/>
    <s v=""/>
    <x v="0"/>
    <s v="2021/04/29"/>
    <s v="A"/>
    <s v="T11"/>
  </r>
  <r>
    <s v="21153000"/>
    <d v="2021-04-29T20:12:48"/>
    <x v="4"/>
    <s v="Y1D177     D"/>
    <s v="C089JI"/>
    <n v="25"/>
    <s v="7503"/>
    <s v="LP-T"/>
    <s v="B"/>
    <s v="04/29"/>
    <s v=""/>
    <x v="0"/>
    <s v="2021/04/29"/>
    <s v="A"/>
    <s v="T11"/>
  </r>
  <r>
    <s v="21153170"/>
    <d v="2021-04-29T20:12:48"/>
    <x v="4"/>
    <s v="Y1D207     B"/>
    <s v="C089JI"/>
    <n v="25"/>
    <s v="7503"/>
    <s v="LP-T"/>
    <s v="B"/>
    <s v="04/29"/>
    <s v=""/>
    <x v="0"/>
    <s v="2021/04/29"/>
    <s v="A"/>
    <s v="T11"/>
  </r>
  <r>
    <s v="21152900"/>
    <d v="2021-04-29T23:49:21"/>
    <x v="4"/>
    <s v="Y1D177     D"/>
    <s v="C089JI"/>
    <n v="25"/>
    <s v="7503"/>
    <s v="LP-T"/>
    <s v="B"/>
    <s v="04/29"/>
    <n v="1"/>
    <x v="0"/>
    <s v="2021/04/29"/>
    <s v="A"/>
    <s v="T11"/>
  </r>
  <r>
    <s v="21152920"/>
    <d v="2021-04-29T23:49:21"/>
    <x v="4"/>
    <s v="Y1D177     D"/>
    <s v="C089JI"/>
    <n v="25"/>
    <s v="7503"/>
    <s v="LP-T"/>
    <s v="B"/>
    <s v="04/29"/>
    <s v=""/>
    <x v="0"/>
    <s v="2021/04/29"/>
    <s v="A"/>
    <s v="T11"/>
  </r>
  <r>
    <s v="21152930"/>
    <d v="2021-04-29T23:49:21"/>
    <x v="4"/>
    <s v="Y1D177     D"/>
    <s v="C089JI"/>
    <n v="25"/>
    <s v="7503"/>
    <s v="LP-T"/>
    <s v="B"/>
    <s v="04/29"/>
    <s v=""/>
    <x v="0"/>
    <s v="2021/04/29"/>
    <s v="A"/>
    <s v="T11"/>
  </r>
  <r>
    <s v="21153150"/>
    <d v="2021-04-29T23:49:21"/>
    <x v="4"/>
    <s v="Y1D207     B"/>
    <s v="C089JI"/>
    <n v="25"/>
    <s v="7503"/>
    <s v="LP-T"/>
    <s v="B"/>
    <s v="04/29"/>
    <s v=""/>
    <x v="0"/>
    <s v="2021/04/29"/>
    <s v="A"/>
    <s v="T11"/>
  </r>
  <r>
    <s v="21152970"/>
    <d v="2021-04-30T03:39:31"/>
    <x v="4"/>
    <s v="Y1D177     D"/>
    <s v="C089JI"/>
    <n v="25"/>
    <s v="7503"/>
    <s v="LP-T"/>
    <s v="D"/>
    <s v="04/30"/>
    <n v="1"/>
    <x v="0"/>
    <s v="2021/04/30"/>
    <s v="C"/>
    <s v="T11"/>
  </r>
  <r>
    <s v="21153010"/>
    <d v="2021-04-30T03:39:31"/>
    <x v="4"/>
    <s v="Y1D177     D"/>
    <s v="C089JI"/>
    <n v="25"/>
    <s v="7503"/>
    <s v="LP-T"/>
    <s v="D"/>
    <s v="04/30"/>
    <s v=""/>
    <x v="0"/>
    <s v="2021/04/30"/>
    <s v="C"/>
    <s v="T11"/>
  </r>
  <r>
    <s v="21153120"/>
    <d v="2021-04-30T03:39:31"/>
    <x v="4"/>
    <s v="Y1D207     B"/>
    <s v="C089JI"/>
    <n v="25"/>
    <s v="7503"/>
    <s v="LP-T"/>
    <s v="D"/>
    <s v="04/30"/>
    <s v=""/>
    <x v="0"/>
    <s v="2021/04/30"/>
    <s v="C"/>
    <s v="T11"/>
  </r>
  <r>
    <s v="21153180"/>
    <d v="2021-04-30T03:39:31"/>
    <x v="4"/>
    <s v="Y1D207     B"/>
    <s v="C089JI"/>
    <n v="25"/>
    <s v="7503"/>
    <s v="LP-T"/>
    <s v="D"/>
    <s v="04/30"/>
    <s v=""/>
    <x v="0"/>
    <s v="2021/04/30"/>
    <s v="C"/>
    <s v="T11"/>
  </r>
  <r>
    <s v="21152840"/>
    <d v="2021-04-30T07:55:20"/>
    <x v="4"/>
    <s v="Y1D137     A"/>
    <s v="C089JI"/>
    <n v="25"/>
    <s v="7503"/>
    <s v="LP-T"/>
    <s v="C"/>
    <s v="04/30"/>
    <n v="1"/>
    <x v="0"/>
    <s v="2021/04/30"/>
    <s v="C"/>
    <s v="T11"/>
  </r>
  <r>
    <s v="21152950"/>
    <d v="2021-04-30T07:55:20"/>
    <x v="4"/>
    <s v="Y1D177     D"/>
    <s v="C089JI"/>
    <n v="25"/>
    <s v="7503"/>
    <s v="LP-T"/>
    <s v="C"/>
    <s v="04/30"/>
    <s v=""/>
    <x v="0"/>
    <s v="2021/04/30"/>
    <s v="C"/>
    <s v="T11"/>
  </r>
  <r>
    <s v="21152960"/>
    <d v="2021-04-30T07:55:20"/>
    <x v="4"/>
    <s v="Y1D177     D"/>
    <s v="C089JI"/>
    <n v="25"/>
    <s v="7503"/>
    <s v="LP-T"/>
    <s v="C"/>
    <s v="04/30"/>
    <s v=""/>
    <x v="0"/>
    <s v="2021/04/30"/>
    <s v="C"/>
    <s v="T11"/>
  </r>
  <r>
    <s v="21152990"/>
    <d v="2021-04-30T07:55:20"/>
    <x v="4"/>
    <s v="Y1D177     D"/>
    <s v="C089JI"/>
    <n v="25"/>
    <s v="7503"/>
    <s v="LP-T"/>
    <s v="C"/>
    <s v="04/30"/>
    <s v=""/>
    <x v="0"/>
    <s v="2021/04/30"/>
    <s v="C"/>
    <s v="T11"/>
  </r>
  <r>
    <s v="21133820"/>
    <d v="2021-04-30T11:48:31"/>
    <x v="4"/>
    <s v="Y1D207     B"/>
    <s v="C089JI"/>
    <n v="25"/>
    <s v="7503"/>
    <s v="LP-T"/>
    <s v="C"/>
    <s v="04/30"/>
    <n v="1"/>
    <x v="0"/>
    <s v="2021/04/30"/>
    <s v="C"/>
    <s v="T11"/>
  </r>
  <r>
    <s v="21152810"/>
    <d v="2021-04-30T11:48:31"/>
    <x v="4"/>
    <s v="Y1D137     A"/>
    <s v="C089JI"/>
    <n v="25"/>
    <s v="7503"/>
    <s v="LP-T"/>
    <s v="C"/>
    <s v="04/30"/>
    <s v=""/>
    <x v="0"/>
    <s v="2021/04/30"/>
    <s v="C"/>
    <s v="T11"/>
  </r>
  <r>
    <s v="21152830"/>
    <d v="2021-04-30T11:48:31"/>
    <x v="4"/>
    <s v="Y1D137     A"/>
    <s v="C089JI"/>
    <n v="25"/>
    <s v="7503"/>
    <s v="LP-T"/>
    <s v="C"/>
    <s v="04/30"/>
    <s v=""/>
    <x v="0"/>
    <s v="2021/04/30"/>
    <s v="C"/>
    <s v="T11"/>
  </r>
  <r>
    <s v="21152850"/>
    <d v="2021-04-30T11:48:31"/>
    <x v="4"/>
    <s v="Y1D137     A"/>
    <s v="C089JI"/>
    <n v="25"/>
    <s v="7503"/>
    <s v="LP-T"/>
    <s v="C"/>
    <s v="04/30"/>
    <s v=""/>
    <x v="0"/>
    <s v="2021/04/30"/>
    <s v="C"/>
    <s v="T11"/>
  </r>
  <r>
    <s v="21152940"/>
    <d v="2021-04-30T15:32:12"/>
    <x v="4"/>
    <s v="Y1D177     D"/>
    <s v="C089JI"/>
    <n v="25"/>
    <s v="7503"/>
    <s v="LP-T"/>
    <s v="C"/>
    <s v="04/30"/>
    <n v="1"/>
    <x v="0"/>
    <s v="2021/04/30"/>
    <s v="C"/>
    <s v="T11"/>
  </r>
  <r>
    <s v="21153020"/>
    <d v="2021-04-30T15:32:12"/>
    <x v="4"/>
    <s v="Y1D207     B"/>
    <s v="C089JI"/>
    <n v="25"/>
    <s v="7503"/>
    <s v="LP-T"/>
    <s v="C"/>
    <s v="04/30"/>
    <s v=""/>
    <x v="0"/>
    <s v="2021/04/30"/>
    <s v="C"/>
    <s v="T11"/>
  </r>
  <r>
    <s v="21153050"/>
    <d v="2021-04-30T15:32:12"/>
    <x v="4"/>
    <s v="Y1D207     B"/>
    <s v="C089JI"/>
    <n v="25"/>
    <s v="7503"/>
    <s v="LP-T"/>
    <s v="C"/>
    <s v="04/30"/>
    <s v=""/>
    <x v="0"/>
    <s v="2021/04/30"/>
    <s v="C"/>
    <s v="T11"/>
  </r>
  <r>
    <s v="21153100"/>
    <d v="2021-04-30T15:32:12"/>
    <x v="4"/>
    <s v="Y1D207     B"/>
    <s v="C089JI"/>
    <n v="25"/>
    <s v="7503"/>
    <s v="LP-T"/>
    <s v="C"/>
    <s v="04/30"/>
    <s v=""/>
    <x v="0"/>
    <s v="2021/04/30"/>
    <s v="C"/>
    <s v="T11"/>
  </r>
  <r>
    <s v="21152780"/>
    <d v="2021-04-30T19:41:50"/>
    <x v="4"/>
    <s v="Y1D137     A"/>
    <s v="C089JI"/>
    <n v="25"/>
    <s v="7503"/>
    <s v="LP-T"/>
    <s v="D"/>
    <s v="04/30"/>
    <n v="1"/>
    <x v="0"/>
    <s v="2021/04/30"/>
    <s v="C"/>
    <s v="T11"/>
  </r>
  <r>
    <s v="21152800"/>
    <d v="2021-04-30T19:41:50"/>
    <x v="4"/>
    <s v="Y1D137     A"/>
    <s v="C089JI"/>
    <n v="25"/>
    <s v="7503"/>
    <s v="LP-T"/>
    <s v="D"/>
    <s v="04/30"/>
    <s v=""/>
    <x v="0"/>
    <s v="2021/04/30"/>
    <s v="C"/>
    <s v="T11"/>
  </r>
  <r>
    <s v="21152910"/>
    <d v="2021-04-30T19:41:50"/>
    <x v="4"/>
    <s v="Y1D177     D"/>
    <s v="C089JI"/>
    <n v="25"/>
    <s v="7503"/>
    <s v="LP-T"/>
    <s v="D"/>
    <s v="04/30"/>
    <s v=""/>
    <x v="0"/>
    <s v="2021/04/30"/>
    <s v="C"/>
    <s v="T11"/>
  </r>
  <r>
    <s v="21153110"/>
    <d v="2021-04-30T19:41:50"/>
    <x v="4"/>
    <s v="Y1D207     B"/>
    <s v="C089JI"/>
    <n v="25"/>
    <s v="7503"/>
    <s v="LP-T"/>
    <s v="D"/>
    <s v="04/30"/>
    <s v=""/>
    <x v="0"/>
    <s v="2021/04/30"/>
    <s v="C"/>
    <s v="T11"/>
  </r>
  <r>
    <s v="2040356B"/>
    <d v="2021-04-01T00:20:33"/>
    <x v="5"/>
    <s v="Y1P84310A AC"/>
    <s v="M030MI"/>
    <n v="3"/>
    <s v="8004"/>
    <s v="LP-T"/>
    <s v="B"/>
    <s v="04/01"/>
    <n v="1"/>
    <x v="0"/>
    <s v="2021/04/01"/>
    <s v="A"/>
    <s v="T06"/>
  </r>
  <r>
    <s v="20466730"/>
    <d v="2021-04-01T00:20:33"/>
    <x v="5"/>
    <s v="BA5C0412B AB"/>
    <s v="M0303I"/>
    <n v="4"/>
    <s v="8004"/>
    <s v="LP-T"/>
    <s v="B"/>
    <s v="04/01"/>
    <s v=""/>
    <x v="0"/>
    <s v="2021/04/01"/>
    <s v="A"/>
    <s v="T06"/>
  </r>
  <r>
    <s v="20532630"/>
    <d v="2021-04-01T00:20:33"/>
    <x v="5"/>
    <s v="Y5W013     B"/>
    <s v="C0354I"/>
    <n v="25"/>
    <s v="8004"/>
    <s v="LP-T"/>
    <s v="B"/>
    <s v="04/01"/>
    <s v=""/>
    <x v="0"/>
    <s v="2021/04/01"/>
    <s v="A"/>
    <s v="T06"/>
  </r>
  <r>
    <s v="20533540"/>
    <d v="2021-04-01T00:20:33"/>
    <x v="5"/>
    <s v="BA5B7803B AD"/>
    <s v="M034GI"/>
    <n v="24"/>
    <s v="8004"/>
    <s v="LP-T"/>
    <s v="B"/>
    <s v="04/01"/>
    <s v=""/>
    <x v="0"/>
    <s v="2021/04/01"/>
    <s v="A"/>
    <s v="T06"/>
  </r>
  <r>
    <s v="2053690E"/>
    <d v="2021-04-01T00:20:33"/>
    <x v="5"/>
    <s v="BB5A7815D AB"/>
    <s v="M0307I"/>
    <n v="6"/>
    <s v="8004"/>
    <s v="LP-T"/>
    <s v="B"/>
    <s v="04/01"/>
    <s v=""/>
    <x v="0"/>
    <s v="2021/04/01"/>
    <s v="A"/>
    <s v="T06"/>
  </r>
  <r>
    <s v="20537720"/>
    <d v="2021-04-01T00:20:33"/>
    <x v="5"/>
    <s v="BA5B7816C AD"/>
    <s v="M034GI"/>
    <n v="25"/>
    <s v="8004"/>
    <s v="LP-T"/>
    <s v="B"/>
    <s v="04/01"/>
    <s v=""/>
    <x v="0"/>
    <s v="2021/04/01"/>
    <s v="A"/>
    <s v="T06"/>
  </r>
  <r>
    <s v="21075540"/>
    <d v="2021-04-01T00:20:33"/>
    <x v="5"/>
    <s v="Y1P43301A AA"/>
    <s v="M030HI"/>
    <n v="25"/>
    <s v="8004"/>
    <s v="LP-T"/>
    <s v="B"/>
    <s v="04/01"/>
    <s v=""/>
    <x v="0"/>
    <s v="2021/04/01"/>
    <s v="A"/>
    <s v="T06"/>
  </r>
  <r>
    <s v="2107643A"/>
    <d v="2021-04-01T00:20:33"/>
    <x v="5"/>
    <s v="Y2209332G AI"/>
    <s v="K0303I"/>
    <n v="13"/>
    <s v="8004"/>
    <s v="LP-T"/>
    <s v="B"/>
    <s v="04/01"/>
    <s v=""/>
    <x v="0"/>
    <s v="2021/04/01"/>
    <s v="A"/>
    <s v="T06"/>
  </r>
  <r>
    <s v="2111299A"/>
    <d v="2021-04-01T00:20:33"/>
    <x v="5"/>
    <s v="Y1P54305A AC"/>
    <s v="M030GI"/>
    <n v="21"/>
    <s v="8004"/>
    <s v="LP-T"/>
    <s v="B"/>
    <s v="04/01"/>
    <s v=""/>
    <x v="0"/>
    <s v="2021/04/01"/>
    <s v="A"/>
    <s v="T06"/>
  </r>
  <r>
    <s v="20496830"/>
    <d v="2021-04-01T04:00:26"/>
    <x v="5"/>
    <s v="Y9U02X     A"/>
    <s v="L041WI"/>
    <n v="25"/>
    <s v="6194"/>
    <s v="LP-T"/>
    <s v="B"/>
    <s v="04/01"/>
    <n v="1"/>
    <x v="0"/>
    <s v="2021/04/01"/>
    <s v="A"/>
    <s v="T18"/>
  </r>
  <r>
    <s v="20497800"/>
    <d v="2021-04-01T04:00:26"/>
    <x v="5"/>
    <s v="Y5V08Y     D"/>
    <s v="G0412I"/>
    <n v="25"/>
    <s v="6194"/>
    <s v="LP-T"/>
    <s v="B"/>
    <s v="04/01"/>
    <s v=""/>
    <x v="0"/>
    <s v="2021/04/01"/>
    <s v="A"/>
    <s v="T18"/>
  </r>
  <r>
    <s v="21042150"/>
    <d v="2021-04-01T04:00:26"/>
    <x v="5"/>
    <s v="Y5P06X     B"/>
    <s v="O0465I"/>
    <n v="25"/>
    <s v="6194"/>
    <s v="LP-T"/>
    <s v="B"/>
    <s v="04/01"/>
    <s v=""/>
    <x v="0"/>
    <s v="2021/04/01"/>
    <s v="A"/>
    <s v="T18"/>
  </r>
  <r>
    <s v="21073670"/>
    <d v="2021-04-01T04:00:26"/>
    <x v="5"/>
    <s v="Y5Y05Y     E"/>
    <s v="A046HI"/>
    <n v="25"/>
    <s v="6194"/>
    <s v="LP-T"/>
    <s v="B"/>
    <s v="04/01"/>
    <s v=""/>
    <x v="0"/>
    <s v="2021/04/01"/>
    <s v="A"/>
    <s v="T18"/>
  </r>
  <r>
    <s v="20485670"/>
    <d v="2021-04-01T08:45:00"/>
    <x v="5"/>
    <s v="Y7Y01W     G"/>
    <s v="T0464I"/>
    <n v="25"/>
    <s v="6194"/>
    <s v="LP-T"/>
    <s v="A"/>
    <s v="04/01"/>
    <n v="1"/>
    <x v="0"/>
    <s v="2021/04/01"/>
    <s v="A"/>
    <s v="T18"/>
  </r>
  <r>
    <s v="20506700"/>
    <d v="2021-04-01T08:45:00"/>
    <x v="5"/>
    <s v="Y5V07X     C"/>
    <s v="L041UI"/>
    <n v="25"/>
    <s v="6194"/>
    <s v="LP-T"/>
    <s v="A"/>
    <s v="04/01"/>
    <s v=""/>
    <x v="0"/>
    <s v="2021/04/01"/>
    <s v="A"/>
    <s v="T18"/>
  </r>
  <r>
    <s v="21082370"/>
    <d v="2021-04-01T08:45:00"/>
    <x v="5"/>
    <s v="Y5P04X     B"/>
    <s v="L0464I"/>
    <n v="25"/>
    <s v="6194"/>
    <s v="LP-T"/>
    <s v="A"/>
    <s v="04/01"/>
    <s v=""/>
    <x v="0"/>
    <s v="2021/04/01"/>
    <s v="A"/>
    <s v="T18"/>
  </r>
  <r>
    <s v="21082380"/>
    <d v="2021-04-01T08:45:00"/>
    <x v="5"/>
    <s v="Y5P04X     B"/>
    <s v="L0464I"/>
    <n v="25"/>
    <s v="6194"/>
    <s v="LP-T"/>
    <s v="A"/>
    <s v="04/01"/>
    <s v=""/>
    <x v="0"/>
    <s v="2021/04/01"/>
    <s v="A"/>
    <s v="T18"/>
  </r>
  <r>
    <s v="20504700"/>
    <d v="2021-04-01T12:50:01"/>
    <x v="5"/>
    <s v="Y5V01Y     J"/>
    <s v="A0412I"/>
    <n v="25"/>
    <s v="6194"/>
    <s v="LP-T"/>
    <s v="A"/>
    <s v="04/01"/>
    <n v="1"/>
    <x v="0"/>
    <s v="2021/04/01"/>
    <s v="A"/>
    <s v="T18"/>
  </r>
  <r>
    <s v="20530050"/>
    <d v="2021-04-01T12:50:01"/>
    <x v="5"/>
    <s v="Y7F019006 AA"/>
    <s v="L056QI"/>
    <n v="25"/>
    <s v="6194"/>
    <s v="LP-T"/>
    <s v="A"/>
    <s v="04/01"/>
    <s v=""/>
    <x v="0"/>
    <s v="2021/04/01"/>
    <s v="A"/>
    <s v="T18"/>
  </r>
  <r>
    <s v="21032050"/>
    <d v="2021-04-01T12:50:01"/>
    <x v="5"/>
    <s v="Y5Y02X     B"/>
    <s v="D041KI"/>
    <n v="25"/>
    <s v="6194"/>
    <s v="LP-T"/>
    <s v="A"/>
    <s v="04/01"/>
    <s v=""/>
    <x v="0"/>
    <s v="2021/04/01"/>
    <s v="A"/>
    <s v="T18"/>
  </r>
  <r>
    <s v="21070940"/>
    <d v="2021-04-01T12:50:01"/>
    <x v="5"/>
    <s v="Y3B019     X"/>
    <s v="L056LI"/>
    <n v="25"/>
    <s v="6194"/>
    <s v="LP-T"/>
    <s v="A"/>
    <s v="04/01"/>
    <s v=""/>
    <x v="0"/>
    <s v="2021/04/01"/>
    <s v="A"/>
    <s v="T18"/>
  </r>
  <r>
    <s v="20537920"/>
    <d v="2021-04-01T16:47:25"/>
    <x v="5"/>
    <s v="BA5D2629H AA"/>
    <s v="M030TI"/>
    <n v="25"/>
    <s v="8004"/>
    <s v="LP-T"/>
    <s v="A"/>
    <s v="04/01"/>
    <n v="1"/>
    <x v="0"/>
    <s v="2021/04/01"/>
    <s v="A"/>
    <s v="T06"/>
  </r>
  <r>
    <s v="21043960"/>
    <d v="2021-04-01T16:47:25"/>
    <x v="5"/>
    <s v="Y7E10V     A"/>
    <s v="T050HI"/>
    <n v="25"/>
    <s v="8704"/>
    <s v="LP-T"/>
    <s v="A"/>
    <s v="04/01"/>
    <s v=""/>
    <x v="0"/>
    <s v="2021/04/01"/>
    <s v="A"/>
    <s v="T06"/>
  </r>
  <r>
    <s v="21044020"/>
    <d v="2021-04-01T16:47:25"/>
    <x v="5"/>
    <s v="Y7E10V     A"/>
    <s v="T050HI"/>
    <n v="25"/>
    <s v="8704"/>
    <s v="LP-T"/>
    <s v="A"/>
    <s v="04/01"/>
    <s v=""/>
    <x v="0"/>
    <s v="2021/04/01"/>
    <s v="A"/>
    <s v="T06"/>
  </r>
  <r>
    <s v="21052850"/>
    <d v="2021-04-01T16:47:25"/>
    <x v="5"/>
    <s v="YBD03V004 AA"/>
    <s v="T0507I"/>
    <n v="25"/>
    <s v="8704"/>
    <s v="LP-T"/>
    <s v="A"/>
    <s v="04/01"/>
    <s v=""/>
    <x v="0"/>
    <s v="2021/04/01"/>
    <s v="A"/>
    <s v="T06"/>
  </r>
  <r>
    <s v="21052960"/>
    <d v="2021-04-01T16:47:25"/>
    <x v="5"/>
    <s v="YBD03V004 AA"/>
    <s v="T0507I"/>
    <n v="25"/>
    <s v="8704"/>
    <s v="LP-T"/>
    <s v="A"/>
    <s v="04/01"/>
    <s v=""/>
    <x v="0"/>
    <s v="2021/04/01"/>
    <s v="A"/>
    <s v="T06"/>
  </r>
  <r>
    <s v="21058110"/>
    <d v="2021-04-01T16:47:25"/>
    <x v="5"/>
    <s v="Y1G129     A"/>
    <s v="A0568I"/>
    <n v="25"/>
    <s v="8704"/>
    <s v="LP-T"/>
    <s v="A"/>
    <s v="04/01"/>
    <s v=""/>
    <x v="0"/>
    <s v="2021/04/01"/>
    <s v="A"/>
    <s v="T06"/>
  </r>
  <r>
    <s v="20450360"/>
    <d v="2021-04-01T21:46:34"/>
    <x v="5"/>
    <s v="Y7Y09X     B"/>
    <s v="P046GI"/>
    <n v="25"/>
    <s v="8004"/>
    <s v="LP-T"/>
    <s v="B"/>
    <s v="04/01"/>
    <n v="1"/>
    <x v="0"/>
    <s v="2021/04/01"/>
    <s v="A"/>
    <s v="T05"/>
  </r>
  <r>
    <s v="20496460"/>
    <d v="2021-04-01T21:46:34"/>
    <x v="5"/>
    <s v="Y9U02X     A"/>
    <s v="L041WI"/>
    <n v="25"/>
    <s v="7412"/>
    <s v="LP-T"/>
    <s v="B"/>
    <s v="04/01"/>
    <s v=""/>
    <x v="0"/>
    <s v="2021/04/01"/>
    <s v="A"/>
    <s v="T05"/>
  </r>
  <r>
    <s v="21028220"/>
    <d v="2021-04-01T21:46:34"/>
    <x v="5"/>
    <s v="Y6N04X     B"/>
    <s v="G046CI"/>
    <n v="25"/>
    <s v="8004"/>
    <s v="LP-T"/>
    <s v="B"/>
    <s v="04/01"/>
    <s v=""/>
    <x v="0"/>
    <s v="2021/04/01"/>
    <s v="A"/>
    <s v="T05"/>
  </r>
  <r>
    <s v="21032210"/>
    <d v="2021-04-01T21:46:34"/>
    <x v="5"/>
    <s v="Y5Y08Y     J"/>
    <s v="A0412I"/>
    <n v="25"/>
    <s v="7412"/>
    <s v="LP-T"/>
    <s v="B"/>
    <s v="04/01"/>
    <s v=""/>
    <x v="0"/>
    <s v="2021/04/01"/>
    <s v="A"/>
    <s v="T05"/>
  </r>
  <r>
    <s v="21034160"/>
    <d v="2021-04-01T21:46:34"/>
    <x v="5"/>
    <s v="Y5Y05Y     C"/>
    <s v="A046HI"/>
    <n v="24"/>
    <s v="8004"/>
    <s v="LP-T"/>
    <s v="B"/>
    <s v="04/01"/>
    <s v=""/>
    <x v="0"/>
    <s v="2021/04/01"/>
    <s v="A"/>
    <s v="T05"/>
  </r>
  <r>
    <s v="21034420"/>
    <d v="2021-04-01T21:46:34"/>
    <x v="5"/>
    <s v="Y5Y05Y     E"/>
    <s v="A046HI"/>
    <n v="25"/>
    <s v="8004"/>
    <s v="LP-T"/>
    <s v="B"/>
    <s v="04/01"/>
    <s v=""/>
    <x v="0"/>
    <s v="2021/04/01"/>
    <s v="A"/>
    <s v="T05"/>
  </r>
  <r>
    <s v="20493650"/>
    <d v="2021-04-02T01:38:03"/>
    <x v="5"/>
    <s v="Y6F018002 AB"/>
    <s v="R0667I"/>
    <n v="25"/>
    <s v="8704"/>
    <s v="LP-T"/>
    <s v="D"/>
    <s v="04/02"/>
    <n v="1"/>
    <x v="0"/>
    <s v="2021/04/02"/>
    <s v="C"/>
    <s v="T06"/>
  </r>
  <r>
    <s v="20532750"/>
    <d v="2021-04-02T01:38:03"/>
    <x v="5"/>
    <s v="Y6F06V001 AA"/>
    <s v="A054VI"/>
    <n v="25"/>
    <s v="8704"/>
    <s v="LP-T"/>
    <s v="D"/>
    <s v="04/02"/>
    <s v=""/>
    <x v="0"/>
    <s v="2021/04/02"/>
    <s v="C"/>
    <s v="T06"/>
  </r>
  <r>
    <s v="21044250"/>
    <d v="2021-04-02T01:38:03"/>
    <x v="5"/>
    <s v="YBF01V     D"/>
    <s v="T054DI"/>
    <n v="25"/>
    <s v="8704"/>
    <s v="LP-T"/>
    <s v="D"/>
    <s v="04/02"/>
    <s v=""/>
    <x v="0"/>
    <s v="2021/04/02"/>
    <s v="C"/>
    <s v="T06"/>
  </r>
  <r>
    <s v="21044360"/>
    <d v="2021-04-02T01:38:03"/>
    <x v="5"/>
    <s v="YBF01V     D"/>
    <s v="T054DI"/>
    <n v="25"/>
    <s v="8704"/>
    <s v="LP-T"/>
    <s v="D"/>
    <s v="04/02"/>
    <s v=""/>
    <x v="0"/>
    <s v="2021/04/02"/>
    <s v="C"/>
    <s v="T06"/>
  </r>
  <r>
    <s v="21083730"/>
    <d v="2021-04-02T01:38:03"/>
    <x v="5"/>
    <s v="BA5D2508F AA"/>
    <s v="M030TI"/>
    <n v="25"/>
    <s v="7412"/>
    <s v="LP-T"/>
    <s v="D"/>
    <s v="04/02"/>
    <s v=""/>
    <x v="0"/>
    <s v="2021/04/02"/>
    <s v="C"/>
    <s v="T06"/>
  </r>
  <r>
    <s v="21090080"/>
    <d v="2021-04-02T01:38:03"/>
    <x v="5"/>
    <s v="Y7E06V     A"/>
    <s v="C050VI"/>
    <n v="25"/>
    <s v="8704"/>
    <s v="LP-T"/>
    <s v="D"/>
    <s v="04/02"/>
    <s v=""/>
    <x v="0"/>
    <s v="2021/04/02"/>
    <s v="C"/>
    <s v="T06"/>
  </r>
  <r>
    <s v="21032030"/>
    <d v="2021-04-02T05:53:23"/>
    <x v="5"/>
    <s v="Y5Y02X     B"/>
    <s v="D041KI"/>
    <n v="25"/>
    <s v="6194"/>
    <s v="LP-T"/>
    <s v="D"/>
    <s v="04/02"/>
    <n v="1"/>
    <x v="0"/>
    <s v="2021/04/02"/>
    <s v="C"/>
    <s v="T18"/>
  </r>
  <r>
    <s v="21032060"/>
    <d v="2021-04-02T05:53:23"/>
    <x v="5"/>
    <s v="Y5Y02X     B"/>
    <s v="D041KI"/>
    <n v="25"/>
    <s v="6194"/>
    <s v="LP-T"/>
    <s v="D"/>
    <s v="04/02"/>
    <s v=""/>
    <x v="0"/>
    <s v="2021/04/02"/>
    <s v="C"/>
    <s v="T18"/>
  </r>
  <r>
    <s v="21039400"/>
    <d v="2021-04-02T05:53:23"/>
    <x v="5"/>
    <s v="Y5V20Y     A"/>
    <s v="G0412I"/>
    <n v="25"/>
    <s v="6194"/>
    <s v="LP-T"/>
    <s v="D"/>
    <s v="04/02"/>
    <s v=""/>
    <x v="0"/>
    <s v="2021/04/02"/>
    <s v="C"/>
    <s v="T18"/>
  </r>
  <r>
    <s v="21043450"/>
    <d v="2021-04-02T05:53:23"/>
    <x v="5"/>
    <s v="Y5F07X     B"/>
    <s v="A046SI"/>
    <n v="25"/>
    <s v="6194"/>
    <s v="LP-T"/>
    <s v="D"/>
    <s v="04/02"/>
    <s v=""/>
    <x v="0"/>
    <s v="2021/04/02"/>
    <s v="C"/>
    <s v="T18"/>
  </r>
  <r>
    <s v="21111780"/>
    <d v="2021-04-02T09:58:11"/>
    <x v="5"/>
    <s v="Y1D207     B"/>
    <s v="C089JI"/>
    <n v="25"/>
    <s v="7503"/>
    <s v="LP-T"/>
    <s v="C"/>
    <s v="04/02"/>
    <n v="1"/>
    <x v="0"/>
    <s v="2021/04/02"/>
    <s v="C"/>
    <s v="T11"/>
  </r>
  <r>
    <s v="21102290"/>
    <d v="2021-04-02T14:48:17"/>
    <x v="5"/>
    <s v="Y1D207     B"/>
    <s v="C089JI"/>
    <n v="25"/>
    <s v="7412"/>
    <s v="LP-T"/>
    <s v="C"/>
    <s v="04/02"/>
    <n v="1"/>
    <x v="0"/>
    <s v="2021/04/02"/>
    <s v="C"/>
    <s v="T04"/>
  </r>
  <r>
    <s v="21102310"/>
    <d v="2021-04-02T14:48:17"/>
    <x v="5"/>
    <s v="Y1D207     B"/>
    <s v="C089JI"/>
    <n v="25"/>
    <s v="7412"/>
    <s v="LP-T"/>
    <s v="C"/>
    <s v="04/02"/>
    <s v=""/>
    <x v="0"/>
    <s v="2021/04/02"/>
    <s v="C"/>
    <s v="T04"/>
  </r>
  <r>
    <s v="21111700"/>
    <d v="2021-04-02T14:48:17"/>
    <x v="5"/>
    <s v="Y1D207     B"/>
    <s v="C089JI"/>
    <n v="25"/>
    <s v="7412"/>
    <s v="LP-T"/>
    <s v="C"/>
    <s v="04/02"/>
    <s v=""/>
    <x v="0"/>
    <s v="2021/04/02"/>
    <s v="C"/>
    <s v="T04"/>
  </r>
  <r>
    <s v="21111770"/>
    <d v="2021-04-02T14:48:17"/>
    <x v="5"/>
    <s v="Y1D207     B"/>
    <s v="C089JI"/>
    <n v="25"/>
    <s v="7412"/>
    <s v="LP-T"/>
    <s v="C"/>
    <s v="04/02"/>
    <s v=""/>
    <x v="0"/>
    <s v="2021/04/02"/>
    <s v="C"/>
    <s v="T04"/>
  </r>
  <r>
    <s v="21111790"/>
    <d v="2021-04-02T14:48:17"/>
    <x v="5"/>
    <s v="Y1D207     B"/>
    <s v="C089JI"/>
    <n v="25"/>
    <s v="7412"/>
    <s v="LP-T"/>
    <s v="C"/>
    <s v="04/02"/>
    <s v=""/>
    <x v="0"/>
    <s v="2021/04/02"/>
    <s v="C"/>
    <s v="T04"/>
  </r>
  <r>
    <s v="21111850"/>
    <d v="2021-04-02T14:48:17"/>
    <x v="5"/>
    <s v="Y1D207     B"/>
    <s v="C089JI"/>
    <n v="25"/>
    <s v="7412"/>
    <s v="LP-T"/>
    <s v="C"/>
    <s v="04/02"/>
    <s v=""/>
    <x v="0"/>
    <s v="2021/04/02"/>
    <s v="C"/>
    <s v="T04"/>
  </r>
  <r>
    <s v="20503790"/>
    <d v="2021-04-02T18:29:27"/>
    <x v="5"/>
    <s v="Y4D01X     D"/>
    <s v="A046LI"/>
    <n v="25"/>
    <s v="6194"/>
    <s v="LP-T"/>
    <s v="C"/>
    <s v="04/02"/>
    <n v="1"/>
    <x v="0"/>
    <s v="2021/04/02"/>
    <s v="C"/>
    <s v="T18"/>
  </r>
  <r>
    <s v="20505460"/>
    <d v="2021-04-02T18:29:27"/>
    <x v="5"/>
    <s v="Y5Y03Y     N"/>
    <s v="A0412I"/>
    <n v="25"/>
    <s v="6194"/>
    <s v="LP-T"/>
    <s v="C"/>
    <s v="04/02"/>
    <s v=""/>
    <x v="0"/>
    <s v="2021/04/02"/>
    <s v="C"/>
    <s v="T18"/>
  </r>
  <r>
    <s v="20506470"/>
    <d v="2021-04-02T18:29:27"/>
    <x v="5"/>
    <s v="Y5V01Y     H"/>
    <s v="A0412I"/>
    <n v="25"/>
    <s v="6194"/>
    <s v="LP-T"/>
    <s v="C"/>
    <s v="04/02"/>
    <s v=""/>
    <x v="0"/>
    <s v="2021/04/02"/>
    <s v="C"/>
    <s v="T18"/>
  </r>
  <r>
    <s v="21039430"/>
    <d v="2021-04-02T18:29:27"/>
    <x v="5"/>
    <s v="Y5V21Y     A"/>
    <s v="D041YI"/>
    <n v="25"/>
    <s v="6194"/>
    <s v="LP-T"/>
    <s v="C"/>
    <s v="04/02"/>
    <s v=""/>
    <x v="0"/>
    <s v="2021/04/02"/>
    <s v="C"/>
    <s v="T18"/>
  </r>
  <r>
    <s v="20470580"/>
    <d v="2021-04-02T22:07:36"/>
    <x v="5"/>
    <s v="Y7Y04Y     B"/>
    <s v="P046HI"/>
    <n v="25"/>
    <s v="6194"/>
    <s v="LP-T"/>
    <s v="D"/>
    <s v="04/02"/>
    <n v="1"/>
    <x v="0"/>
    <s v="2021/04/02"/>
    <s v="C"/>
    <s v="T18"/>
  </r>
  <r>
    <s v="21059690"/>
    <d v="2021-04-02T22:07:36"/>
    <x v="5"/>
    <s v="Y8YK1Y     A"/>
    <s v="R0463I"/>
    <n v="3"/>
    <s v="6194"/>
    <s v="LP-T"/>
    <s v="D"/>
    <s v="04/02"/>
    <s v=""/>
    <x v="0"/>
    <s v="2021/04/02"/>
    <s v="C"/>
    <s v="T18"/>
  </r>
  <r>
    <s v="21102290"/>
    <d v="2021-04-03T01:49:05"/>
    <x v="5"/>
    <s v="Y1D207     B"/>
    <s v="C089JI"/>
    <n v="25"/>
    <s v="7503"/>
    <s v="LP-T"/>
    <s v="D"/>
    <s v="04/03"/>
    <n v="1"/>
    <x v="0"/>
    <s v="2021/04/03"/>
    <s v="C"/>
    <s v="T11"/>
  </r>
  <r>
    <s v="21102310"/>
    <d v="2021-04-03T01:49:05"/>
    <x v="5"/>
    <s v="Y1D207     B"/>
    <s v="C089JI"/>
    <n v="25"/>
    <s v="7503"/>
    <s v="LP-T"/>
    <s v="D"/>
    <s v="04/03"/>
    <s v=""/>
    <x v="0"/>
    <s v="2021/04/03"/>
    <s v="C"/>
    <s v="T11"/>
  </r>
  <r>
    <s v="21111770"/>
    <d v="2021-04-03T01:49:05"/>
    <x v="5"/>
    <s v="Y1D207     B"/>
    <s v="C089JI"/>
    <n v="25"/>
    <s v="7503"/>
    <s v="LP-T"/>
    <s v="D"/>
    <s v="04/03"/>
    <s v=""/>
    <x v="0"/>
    <s v="2021/04/03"/>
    <s v="C"/>
    <s v="T11"/>
  </r>
  <r>
    <s v="21111790"/>
    <d v="2021-04-03T01:49:05"/>
    <x v="5"/>
    <s v="Y1D207     B"/>
    <s v="C089JI"/>
    <n v="25"/>
    <s v="7503"/>
    <s v="LP-T"/>
    <s v="D"/>
    <s v="04/03"/>
    <s v=""/>
    <x v="0"/>
    <s v="2021/04/03"/>
    <s v="C"/>
    <s v="T11"/>
  </r>
  <r>
    <s v="21111700"/>
    <d v="2021-04-03T05:47:22"/>
    <x v="5"/>
    <s v="Y1D207     B"/>
    <s v="C089JI"/>
    <n v="25"/>
    <s v="7503"/>
    <s v="LP-T"/>
    <s v="D"/>
    <s v="04/03"/>
    <n v="1"/>
    <x v="0"/>
    <s v="2021/04/03"/>
    <s v="C"/>
    <s v="T11"/>
  </r>
  <r>
    <s v="21111850"/>
    <d v="2021-04-03T05:47:22"/>
    <x v="5"/>
    <s v="Y1D207     B"/>
    <s v="C089JI"/>
    <n v="25"/>
    <s v="7503"/>
    <s v="LP-T"/>
    <s v="D"/>
    <s v="04/03"/>
    <s v=""/>
    <x v="0"/>
    <s v="2021/04/03"/>
    <s v="C"/>
    <s v="T11"/>
  </r>
  <r>
    <s v="21111420"/>
    <d v="2021-04-03T11:21:08"/>
    <x v="5"/>
    <s v="Y1D137     A"/>
    <s v="C089JI"/>
    <n v="25"/>
    <s v="7412"/>
    <s v="LP-T"/>
    <s v="C"/>
    <s v="04/03"/>
    <n v="1"/>
    <x v="0"/>
    <s v="2021/04/03"/>
    <s v="C"/>
    <s v="T04"/>
  </r>
  <r>
    <s v="21111450"/>
    <d v="2021-04-03T11:21:08"/>
    <x v="5"/>
    <s v="Y1D137     A"/>
    <s v="C089JI"/>
    <n v="25"/>
    <s v="7412"/>
    <s v="LP-T"/>
    <s v="C"/>
    <s v="04/03"/>
    <s v=""/>
    <x v="0"/>
    <s v="2021/04/03"/>
    <s v="C"/>
    <s v="T04"/>
  </r>
  <r>
    <s v="21111460"/>
    <d v="2021-04-03T11:21:08"/>
    <x v="5"/>
    <s v="Y1D137     A"/>
    <s v="C089JI"/>
    <n v="25"/>
    <s v="7412"/>
    <s v="LP-T"/>
    <s v="C"/>
    <s v="04/03"/>
    <s v=""/>
    <x v="0"/>
    <s v="2021/04/03"/>
    <s v="C"/>
    <s v="T04"/>
  </r>
  <r>
    <s v="21111520"/>
    <d v="2021-04-03T11:21:08"/>
    <x v="5"/>
    <s v="Y1D137     A"/>
    <s v="C089JI"/>
    <n v="25"/>
    <s v="7412"/>
    <s v="LP-T"/>
    <s v="C"/>
    <s v="04/03"/>
    <s v=""/>
    <x v="0"/>
    <s v="2021/04/03"/>
    <s v="C"/>
    <s v="T04"/>
  </r>
  <r>
    <s v="21111570"/>
    <d v="2021-04-03T11:21:08"/>
    <x v="5"/>
    <s v="Y1D137     A"/>
    <s v="C089JI"/>
    <n v="25"/>
    <s v="7412"/>
    <s v="LP-T"/>
    <s v="C"/>
    <s v="04/03"/>
    <s v=""/>
    <x v="0"/>
    <s v="2021/04/03"/>
    <s v="C"/>
    <s v="T04"/>
  </r>
  <r>
    <s v="21111580"/>
    <d v="2021-04-03T11:21:08"/>
    <x v="5"/>
    <s v="Y1D137     A"/>
    <s v="C089JI"/>
    <n v="25"/>
    <s v="7412"/>
    <s v="LP-T"/>
    <s v="C"/>
    <s v="04/03"/>
    <s v=""/>
    <x v="0"/>
    <s v="2021/04/03"/>
    <s v="C"/>
    <s v="T04"/>
  </r>
  <r>
    <s v="20433610"/>
    <d v="2021-04-03T16:11:08"/>
    <x v="5"/>
    <s v="RA5D66     C"/>
    <s v="A061TI"/>
    <n v="25"/>
    <s v="7412"/>
    <s v="LP-T"/>
    <s v="C"/>
    <s v="04/03"/>
    <n v="1"/>
    <x v="0"/>
    <s v="2021/04/03"/>
    <s v="C"/>
    <s v="T04"/>
  </r>
  <r>
    <s v="20433650"/>
    <d v="2021-04-03T16:11:08"/>
    <x v="5"/>
    <s v="RA5D66     C"/>
    <s v="A061TI"/>
    <n v="25"/>
    <s v="7412"/>
    <s v="LP-T"/>
    <s v="C"/>
    <s v="04/03"/>
    <s v=""/>
    <x v="0"/>
    <s v="2021/04/03"/>
    <s v="C"/>
    <s v="T04"/>
  </r>
  <r>
    <s v="20433660"/>
    <d v="2021-04-03T16:11:08"/>
    <x v="5"/>
    <s v="RA5D66     C"/>
    <s v="A061TI"/>
    <n v="25"/>
    <s v="7412"/>
    <s v="LP-T"/>
    <s v="C"/>
    <s v="04/03"/>
    <s v=""/>
    <x v="0"/>
    <s v="2021/04/03"/>
    <s v="C"/>
    <s v="T04"/>
  </r>
  <r>
    <s v="20532590"/>
    <d v="2021-04-03T16:11:08"/>
    <x v="5"/>
    <s v="Y4R138     A"/>
    <s v="D066QI"/>
    <n v="25"/>
    <s v="7412"/>
    <s v="LP-T"/>
    <s v="C"/>
    <s v="04/03"/>
    <s v=""/>
    <x v="0"/>
    <s v="2021/04/03"/>
    <s v="C"/>
    <s v="T04"/>
  </r>
  <r>
    <s v="21100460"/>
    <d v="2021-04-03T16:11:08"/>
    <x v="5"/>
    <s v="Y4R038     D"/>
    <s v="D066KI"/>
    <n v="25"/>
    <s v="7412"/>
    <s v="LP-T"/>
    <s v="C"/>
    <s v="04/03"/>
    <s v=""/>
    <x v="0"/>
    <s v="2021/04/03"/>
    <s v="C"/>
    <s v="T04"/>
  </r>
  <r>
    <s v="21114460"/>
    <d v="2021-04-03T16:11:08"/>
    <x v="5"/>
    <s v="Y1M119     A"/>
    <s v="A0554I"/>
    <n v="25"/>
    <s v="7412"/>
    <s v="LP-T"/>
    <s v="C"/>
    <s v="04/03"/>
    <s v=""/>
    <x v="0"/>
    <s v="2021/04/03"/>
    <s v="C"/>
    <s v="T04"/>
  </r>
  <r>
    <s v="20502090"/>
    <d v="2021-04-03T19:48:17"/>
    <x v="5"/>
    <s v="Y3B158     B"/>
    <s v="D066JI"/>
    <n v="24"/>
    <s v="6194"/>
    <s v="LP-T"/>
    <s v="D"/>
    <s v="04/03"/>
    <n v="1"/>
    <x v="0"/>
    <s v="2021/04/03"/>
    <s v="C"/>
    <s v="T18"/>
  </r>
  <r>
    <s v="20505110"/>
    <d v="2021-04-03T19:48:17"/>
    <x v="5"/>
    <s v="Y5V08Y     B"/>
    <s v="G0412I"/>
    <n v="25"/>
    <s v="6194"/>
    <s v="LP-T"/>
    <s v="D"/>
    <s v="04/03"/>
    <s v=""/>
    <x v="0"/>
    <s v="2021/04/03"/>
    <s v="C"/>
    <s v="T18"/>
  </r>
  <r>
    <s v="21031140"/>
    <d v="2021-04-03T19:48:17"/>
    <x v="5"/>
    <s v="Y5V19X     C"/>
    <s v="O0468I"/>
    <n v="25"/>
    <s v="6194"/>
    <s v="LP-T"/>
    <s v="D"/>
    <s v="04/03"/>
    <s v=""/>
    <x v="0"/>
    <s v="2021/04/03"/>
    <s v="C"/>
    <s v="T18"/>
  </r>
  <r>
    <s v="21031970"/>
    <d v="2021-04-03T19:48:17"/>
    <x v="5"/>
    <s v="Y5Y02X     B"/>
    <s v="D041KI"/>
    <n v="25"/>
    <s v="6194"/>
    <s v="LP-T"/>
    <s v="D"/>
    <s v="04/03"/>
    <s v=""/>
    <x v="0"/>
    <s v="2021/04/03"/>
    <s v="C"/>
    <s v="T18"/>
  </r>
  <r>
    <s v="20536670"/>
    <d v="2021-04-03T23:58:22"/>
    <x v="5"/>
    <s v="BA5C4726B AD"/>
    <s v="M034TI"/>
    <n v="25"/>
    <s v="8004"/>
    <s v="LP-T"/>
    <s v="D"/>
    <s v="04/03"/>
    <n v="1"/>
    <x v="0"/>
    <s v="2021/04/03"/>
    <s v="C"/>
    <s v="T06"/>
  </r>
  <r>
    <s v="21084200"/>
    <d v="2021-04-03T23:58:22"/>
    <x v="5"/>
    <s v="BA5C4656A AC"/>
    <s v="M034KI"/>
    <n v="25"/>
    <s v="8004"/>
    <s v="LP-T"/>
    <s v="D"/>
    <s v="04/03"/>
    <s v=""/>
    <x v="0"/>
    <s v="2021/04/03"/>
    <s v="C"/>
    <s v="T06"/>
  </r>
  <r>
    <s v="21084790"/>
    <d v="2021-04-03T23:58:22"/>
    <x v="5"/>
    <s v="BA5C8937C AE"/>
    <s v="M034DI"/>
    <n v="25"/>
    <s v="8004"/>
    <s v="LP-T"/>
    <s v="D"/>
    <s v="04/03"/>
    <s v=""/>
    <x v="0"/>
    <s v="2021/04/03"/>
    <s v="C"/>
    <s v="T06"/>
  </r>
  <r>
    <s v="21084880"/>
    <d v="2021-04-03T23:58:22"/>
    <x v="5"/>
    <s v="BA5C8980D AE"/>
    <s v="M034DI"/>
    <n v="25"/>
    <s v="8004"/>
    <s v="LP-T"/>
    <s v="D"/>
    <s v="04/03"/>
    <s v=""/>
    <x v="0"/>
    <s v="2021/04/03"/>
    <s v="C"/>
    <s v="T06"/>
  </r>
  <r>
    <s v="21119450"/>
    <d v="2021-04-03T23:58:22"/>
    <x v="5"/>
    <s v="Y4W029     A"/>
    <s v="A054KI"/>
    <n v="25"/>
    <s v="8704"/>
    <s v="LP-T"/>
    <s v="D"/>
    <s v="04/03"/>
    <s v=""/>
    <x v="0"/>
    <s v="2021/04/03"/>
    <s v="C"/>
    <s v="T06"/>
  </r>
  <r>
    <s v="21131430"/>
    <d v="2021-04-03T23:58:22"/>
    <x v="5"/>
    <s v="Y0S579032 AA"/>
    <s v="C055YI"/>
    <n v="25"/>
    <s v="8704"/>
    <s v="LP-T"/>
    <s v="D"/>
    <s v="04/03"/>
    <s v=""/>
    <x v="0"/>
    <s v="2021/04/03"/>
    <s v="C"/>
    <s v="T06"/>
  </r>
  <r>
    <s v="21102320"/>
    <d v="2021-04-04T03:23:27"/>
    <x v="5"/>
    <s v="Y1D207     B"/>
    <s v="C089JI"/>
    <n v="25"/>
    <s v="7503"/>
    <s v="LP-T"/>
    <s v="B"/>
    <s v="04/04"/>
    <n v="1"/>
    <x v="0"/>
    <s v="2021/04/04"/>
    <s v="A"/>
    <s v="T11"/>
  </r>
  <r>
    <s v="21102380"/>
    <d v="2021-04-04T03:23:27"/>
    <x v="5"/>
    <s v="Y1D207     B"/>
    <s v="C089JI"/>
    <n v="25"/>
    <s v="7503"/>
    <s v="LP-T"/>
    <s v="B"/>
    <s v="04/04"/>
    <s v=""/>
    <x v="0"/>
    <s v="2021/04/04"/>
    <s v="A"/>
    <s v="T11"/>
  </r>
  <r>
    <s v="21111690"/>
    <d v="2021-04-04T03:23:27"/>
    <x v="5"/>
    <s v="Y1D207     B"/>
    <s v="C089JI"/>
    <n v="25"/>
    <s v="7503"/>
    <s v="LP-T"/>
    <s v="B"/>
    <s v="04/04"/>
    <s v=""/>
    <x v="0"/>
    <s v="2021/04/04"/>
    <s v="A"/>
    <s v="T11"/>
  </r>
  <r>
    <s v="21111730"/>
    <d v="2021-04-04T03:23:27"/>
    <x v="5"/>
    <s v="Y1D207     B"/>
    <s v="C089JI"/>
    <n v="25"/>
    <s v="7503"/>
    <s v="LP-T"/>
    <s v="B"/>
    <s v="04/04"/>
    <s v=""/>
    <x v="0"/>
    <s v="2021/04/04"/>
    <s v="A"/>
    <s v="T11"/>
  </r>
  <r>
    <s v="21016370"/>
    <d v="2021-04-04T07:46:57"/>
    <x v="5"/>
    <s v="Y6F03Y001 AA"/>
    <s v="G046QI"/>
    <n v="25"/>
    <s v="6194"/>
    <s v="LP-T"/>
    <s v="A"/>
    <s v="04/04"/>
    <n v="1"/>
    <x v="0"/>
    <s v="2021/04/04"/>
    <s v="A"/>
    <s v="T18"/>
  </r>
  <r>
    <s v="21031150"/>
    <d v="2021-04-04T07:46:57"/>
    <x v="5"/>
    <s v="Y5V19X     C"/>
    <s v="O0468I"/>
    <n v="25"/>
    <s v="6194"/>
    <s v="LP-T"/>
    <s v="A"/>
    <s v="04/04"/>
    <s v=""/>
    <x v="0"/>
    <s v="2021/04/04"/>
    <s v="A"/>
    <s v="T18"/>
  </r>
  <r>
    <s v="21070920"/>
    <d v="2021-04-04T07:46:57"/>
    <x v="5"/>
    <s v="Y3B019     U"/>
    <s v="L056LI"/>
    <n v="25"/>
    <s v="6194"/>
    <s v="LP-T"/>
    <s v="A"/>
    <s v="04/04"/>
    <s v=""/>
    <x v="0"/>
    <s v="2021/04/04"/>
    <s v="A"/>
    <s v="T18"/>
  </r>
  <r>
    <s v="21070930"/>
    <d v="2021-04-04T07:46:57"/>
    <x v="5"/>
    <s v="Y3B019     X"/>
    <s v="L056LI"/>
    <n v="25"/>
    <s v="6194"/>
    <s v="LP-T"/>
    <s v="A"/>
    <s v="04/04"/>
    <s v=""/>
    <x v="0"/>
    <s v="2021/04/04"/>
    <s v="A"/>
    <s v="T18"/>
  </r>
  <r>
    <s v="21111420"/>
    <d v="2021-04-04T11:45:55"/>
    <x v="5"/>
    <s v="Y1D137     A"/>
    <s v="C089JI"/>
    <n v="25"/>
    <s v="7503"/>
    <s v="LP-T"/>
    <s v="A"/>
    <s v="04/04"/>
    <n v="1"/>
    <x v="0"/>
    <s v="2021/04/04"/>
    <s v="A"/>
    <s v="T11"/>
  </r>
  <r>
    <s v="21111450"/>
    <d v="2021-04-04T11:45:55"/>
    <x v="5"/>
    <s v="Y1D137     A"/>
    <s v="C089JI"/>
    <n v="25"/>
    <s v="7503"/>
    <s v="LP-T"/>
    <s v="A"/>
    <s v="04/04"/>
    <s v=""/>
    <x v="0"/>
    <s v="2021/04/04"/>
    <s v="A"/>
    <s v="T11"/>
  </r>
  <r>
    <s v="21111520"/>
    <d v="2021-04-04T11:45:55"/>
    <x v="5"/>
    <s v="Y1D137     A"/>
    <s v="C089JI"/>
    <n v="25"/>
    <s v="7503"/>
    <s v="LP-T"/>
    <s v="A"/>
    <s v="04/04"/>
    <s v=""/>
    <x v="0"/>
    <s v="2021/04/04"/>
    <s v="A"/>
    <s v="T11"/>
  </r>
  <r>
    <s v="21111540"/>
    <d v="2021-04-04T11:45:55"/>
    <x v="5"/>
    <s v="Y1D137     A"/>
    <s v="C089JI"/>
    <n v="25"/>
    <s v="7503"/>
    <s v="LP-T"/>
    <s v="A"/>
    <s v="04/04"/>
    <s v=""/>
    <x v="0"/>
    <s v="2021/04/04"/>
    <s v="A"/>
    <s v="T11"/>
  </r>
  <r>
    <s v="20458270"/>
    <d v="2021-04-04T16:37:03"/>
    <x v="5"/>
    <s v="SA8127002 AF"/>
    <s v="E0572I"/>
    <n v="22"/>
    <s v="7412"/>
    <s v="LP-T"/>
    <s v="A"/>
    <s v="04/04"/>
    <n v="1"/>
    <x v="0"/>
    <s v="2021/04/04"/>
    <s v="A"/>
    <s v="T04"/>
  </r>
  <r>
    <s v="21015460"/>
    <d v="2021-04-04T16:37:03"/>
    <x v="5"/>
    <s v="YB8019     A"/>
    <s v="G056DI"/>
    <n v="25"/>
    <s v="7412"/>
    <s v="LP-T"/>
    <s v="A"/>
    <s v="04/04"/>
    <s v=""/>
    <x v="0"/>
    <s v="2021/04/04"/>
    <s v="A"/>
    <s v="T04"/>
  </r>
  <r>
    <s v="21015470"/>
    <d v="2021-04-04T16:37:03"/>
    <x v="5"/>
    <s v="YB8019     A"/>
    <s v="G056DI"/>
    <n v="25"/>
    <s v="7412"/>
    <s v="LP-T"/>
    <s v="A"/>
    <s v="04/04"/>
    <s v=""/>
    <x v="0"/>
    <s v="2021/04/04"/>
    <s v="A"/>
    <s v="T04"/>
  </r>
  <r>
    <s v="21114480"/>
    <d v="2021-04-04T16:37:03"/>
    <x v="5"/>
    <s v="Y1M119     A"/>
    <s v="A0554I"/>
    <n v="25"/>
    <s v="7412"/>
    <s v="LP-T"/>
    <s v="A"/>
    <s v="04/04"/>
    <s v=""/>
    <x v="0"/>
    <s v="2021/04/04"/>
    <s v="A"/>
    <s v="T04"/>
  </r>
  <r>
    <s v="21115680"/>
    <d v="2021-04-04T16:37:03"/>
    <x v="5"/>
    <s v="Y1M119     A"/>
    <s v="A0554I"/>
    <n v="25"/>
    <s v="7412"/>
    <s v="LP-T"/>
    <s v="A"/>
    <s v="04/04"/>
    <s v=""/>
    <x v="0"/>
    <s v="2021/04/04"/>
    <s v="A"/>
    <s v="T04"/>
  </r>
  <r>
    <s v="21115740"/>
    <d v="2021-04-04T16:37:03"/>
    <x v="5"/>
    <s v="Y1M119     A"/>
    <s v="A0554I"/>
    <n v="25"/>
    <s v="7412"/>
    <s v="LP-T"/>
    <s v="A"/>
    <s v="04/04"/>
    <s v=""/>
    <x v="0"/>
    <s v="2021/04/04"/>
    <s v="A"/>
    <s v="T04"/>
  </r>
  <r>
    <s v="20450370"/>
    <d v="2021-04-04T20:08:19"/>
    <x v="5"/>
    <s v="Y7Y09X     B"/>
    <s v="P046GI"/>
    <n v="25"/>
    <s v="6194"/>
    <s v="LP-T"/>
    <s v="B"/>
    <s v="04/04"/>
    <n v="1"/>
    <x v="0"/>
    <s v="2021/04/04"/>
    <s v="A"/>
    <s v="T18"/>
  </r>
  <r>
    <s v="20502080"/>
    <d v="2021-04-04T20:08:19"/>
    <x v="5"/>
    <s v="Y3B158     B"/>
    <s v="D066JI"/>
    <n v="25"/>
    <s v="6194"/>
    <s v="LP-T"/>
    <s v="B"/>
    <s v="04/04"/>
    <s v=""/>
    <x v="0"/>
    <s v="2021/04/04"/>
    <s v="A"/>
    <s v="T18"/>
  </r>
  <r>
    <s v="21073240"/>
    <d v="2021-04-04T20:08:19"/>
    <x v="5"/>
    <s v="Y5Y05Y     C"/>
    <s v="A046HI"/>
    <n v="25"/>
    <s v="6194"/>
    <s v="LP-T"/>
    <s v="B"/>
    <s v="04/04"/>
    <s v=""/>
    <x v="0"/>
    <s v="2021/04/04"/>
    <s v="A"/>
    <s v="T18"/>
  </r>
  <r>
    <s v="21079910"/>
    <d v="2021-04-04T20:08:19"/>
    <x v="5"/>
    <s v="Y5Y03X     A"/>
    <s v="O041PI"/>
    <n v="25"/>
    <s v="6194"/>
    <s v="LP-T"/>
    <s v="B"/>
    <s v="04/04"/>
    <s v=""/>
    <x v="0"/>
    <s v="2021/04/04"/>
    <s v="A"/>
    <s v="T18"/>
  </r>
  <r>
    <s v="21111470"/>
    <d v="2021-04-04T23:48:42"/>
    <x v="5"/>
    <s v="Y1D137     A"/>
    <s v="C089JI"/>
    <n v="25"/>
    <s v="7503"/>
    <s v="LP-T"/>
    <s v="B"/>
    <s v="04/04"/>
    <n v="1"/>
    <x v="0"/>
    <s v="2021/04/04"/>
    <s v="A"/>
    <s v="T11"/>
  </r>
  <r>
    <s v="21111570"/>
    <d v="2021-04-04T23:48:42"/>
    <x v="5"/>
    <s v="Y1D137     A"/>
    <s v="C089JI"/>
    <n v="25"/>
    <s v="7503"/>
    <s v="LP-T"/>
    <s v="B"/>
    <s v="04/04"/>
    <s v=""/>
    <x v="0"/>
    <s v="2021/04/04"/>
    <s v="A"/>
    <s v="T11"/>
  </r>
  <r>
    <s v="21111600"/>
    <d v="2021-04-04T23:48:42"/>
    <x v="5"/>
    <s v="Y1D137     A"/>
    <s v="C089JI"/>
    <n v="25"/>
    <s v="7503"/>
    <s v="LP-T"/>
    <s v="B"/>
    <s v="04/04"/>
    <s v=""/>
    <x v="0"/>
    <s v="2021/04/04"/>
    <s v="A"/>
    <s v="T11"/>
  </r>
  <r>
    <s v="21111840"/>
    <d v="2021-04-04T23:48:42"/>
    <x v="5"/>
    <s v="Y1D207     B"/>
    <s v="C089JI"/>
    <n v="25"/>
    <s v="7503"/>
    <s v="LP-T"/>
    <s v="B"/>
    <s v="04/04"/>
    <s v=""/>
    <x v="0"/>
    <s v="2021/04/04"/>
    <s v="A"/>
    <s v="T11"/>
  </r>
  <r>
    <s v="21015210"/>
    <d v="2021-04-05T03:46:56"/>
    <x v="5"/>
    <s v="Y7Y04Y     B"/>
    <s v="P046HI"/>
    <n v="25"/>
    <s v="6194"/>
    <s v="LP-T"/>
    <s v="B"/>
    <s v="04/05"/>
    <n v="1"/>
    <x v="0"/>
    <s v="2021/04/05"/>
    <s v="A"/>
    <s v="T18"/>
  </r>
  <r>
    <s v="21073310"/>
    <d v="2021-04-05T03:46:56"/>
    <x v="5"/>
    <s v="Y5Y05Y     C"/>
    <s v="A046HI"/>
    <n v="25"/>
    <s v="6194"/>
    <s v="LP-T"/>
    <s v="B"/>
    <s v="04/05"/>
    <s v=""/>
    <x v="0"/>
    <s v="2021/04/05"/>
    <s v="A"/>
    <s v="T18"/>
  </r>
  <r>
    <s v="21081180"/>
    <d v="2021-04-05T03:46:56"/>
    <x v="5"/>
    <s v="YAV019     B"/>
    <s v="G056KI"/>
    <n v="25"/>
    <s v="6194"/>
    <s v="LP-T"/>
    <s v="B"/>
    <s v="04/05"/>
    <s v=""/>
    <x v="0"/>
    <s v="2021/04/05"/>
    <s v="A"/>
    <s v="T18"/>
  </r>
  <r>
    <s v="21093010"/>
    <d v="2021-04-05T03:46:56"/>
    <x v="5"/>
    <s v="Y8Q019     B"/>
    <s v="L056YI"/>
    <n v="25"/>
    <s v="6194"/>
    <s v="LP-T"/>
    <s v="B"/>
    <s v="04/05"/>
    <s v=""/>
    <x v="0"/>
    <s v="2021/04/05"/>
    <s v="A"/>
    <s v="T18"/>
  </r>
  <r>
    <s v="2037981A"/>
    <d v="2021-04-05T08:23:51"/>
    <x v="5"/>
    <s v="Y8Y03X     B"/>
    <s v="A046SI"/>
    <n v="5"/>
    <s v="6194"/>
    <s v="LP-T"/>
    <s v="A"/>
    <s v="04/05"/>
    <n v="1"/>
    <x v="0"/>
    <s v="2021/04/05"/>
    <s v="A"/>
    <s v="T18"/>
  </r>
  <r>
    <s v="20486000"/>
    <d v="2021-04-05T08:23:51"/>
    <x v="5"/>
    <s v="Y6L03Y     D"/>
    <s v="A0468I"/>
    <n v="25"/>
    <s v="6194"/>
    <s v="LP-T"/>
    <s v="A"/>
    <s v="04/05"/>
    <s v=""/>
    <x v="0"/>
    <s v="2021/04/05"/>
    <s v="A"/>
    <s v="T18"/>
  </r>
  <r>
    <s v="20521400"/>
    <d v="2021-04-05T08:23:51"/>
    <x v="5"/>
    <s v="Y5Y09Y     E"/>
    <s v="L041SI"/>
    <n v="25"/>
    <s v="6194"/>
    <s v="LP-T"/>
    <s v="A"/>
    <s v="04/05"/>
    <s v=""/>
    <x v="0"/>
    <s v="2021/04/05"/>
    <s v="A"/>
    <s v="T18"/>
  </r>
  <r>
    <s v="21032070"/>
    <d v="2021-04-05T08:23:51"/>
    <x v="5"/>
    <s v="Y5Y02X     B"/>
    <s v="D041KI"/>
    <n v="25"/>
    <s v="6194"/>
    <s v="LP-T"/>
    <s v="A"/>
    <s v="04/05"/>
    <s v=""/>
    <x v="0"/>
    <s v="2021/04/05"/>
    <s v="A"/>
    <s v="T18"/>
  </r>
  <r>
    <s v="20496540"/>
    <d v="2021-04-05T12:49:57"/>
    <x v="5"/>
    <s v="Y9U02X     A"/>
    <s v="L041WI"/>
    <n v="25"/>
    <s v="6194"/>
    <s v="LP-T"/>
    <s v="A"/>
    <s v="04/05"/>
    <n v="1"/>
    <x v="0"/>
    <s v="2021/04/05"/>
    <s v="A"/>
    <s v="T18"/>
  </r>
  <r>
    <s v="20532900"/>
    <d v="2021-04-05T12:49:57"/>
    <x v="5"/>
    <s v="Y8Y02X     C"/>
    <s v="D041MI"/>
    <n v="25"/>
    <s v="6194"/>
    <s v="LP-T"/>
    <s v="A"/>
    <s v="04/05"/>
    <s v=""/>
    <x v="0"/>
    <s v="2021/04/05"/>
    <s v="A"/>
    <s v="T18"/>
  </r>
  <r>
    <s v="21073680"/>
    <d v="2021-04-05T12:49:57"/>
    <x v="5"/>
    <s v="Y5Y05Y     E"/>
    <s v="A046HI"/>
    <n v="25"/>
    <s v="6194"/>
    <s v="LP-T"/>
    <s v="A"/>
    <s v="04/05"/>
    <s v=""/>
    <x v="0"/>
    <s v="2021/04/05"/>
    <s v="A"/>
    <s v="T18"/>
  </r>
  <r>
    <s v="21101730"/>
    <d v="2021-04-05T12:49:57"/>
    <x v="5"/>
    <s v="Y7K07X     B"/>
    <s v="O046LI"/>
    <n v="25"/>
    <s v="6194"/>
    <s v="LP-T"/>
    <s v="A"/>
    <s v="04/05"/>
    <s v=""/>
    <x v="0"/>
    <s v="2021/04/05"/>
    <s v="A"/>
    <s v="T18"/>
  </r>
  <r>
    <s v="20495740"/>
    <d v="2021-04-05T16:53:53"/>
    <x v="5"/>
    <s v="Y5Y07Y     D"/>
    <s v="A0412I"/>
    <n v="25"/>
    <s v="6194"/>
    <s v="LP-T"/>
    <s v="A"/>
    <s v="04/05"/>
    <n v="1"/>
    <x v="0"/>
    <s v="2021/04/05"/>
    <s v="A"/>
    <s v="T18"/>
  </r>
  <r>
    <s v="20506740"/>
    <d v="2021-04-05T16:53:53"/>
    <x v="5"/>
    <s v="Y5V07X     C"/>
    <s v="L041UI"/>
    <n v="25"/>
    <s v="6194"/>
    <s v="LP-T"/>
    <s v="A"/>
    <s v="04/05"/>
    <s v=""/>
    <x v="0"/>
    <s v="2021/04/05"/>
    <s v="A"/>
    <s v="T18"/>
  </r>
  <r>
    <s v="21081210"/>
    <d v="2021-04-05T16:53:53"/>
    <x v="5"/>
    <s v="YAV019     B"/>
    <s v="G056KI"/>
    <n v="25"/>
    <s v="6194"/>
    <s v="LP-T"/>
    <s v="A"/>
    <s v="04/05"/>
    <s v=""/>
    <x v="0"/>
    <s v="2021/04/05"/>
    <s v="A"/>
    <s v="T18"/>
  </r>
  <r>
    <s v="21090400"/>
    <d v="2021-04-05T16:53:53"/>
    <x v="5"/>
    <s v="Y8P019     B"/>
    <s v="L051SI"/>
    <n v="25"/>
    <s v="6194"/>
    <s v="LP-T"/>
    <s v="A"/>
    <s v="04/05"/>
    <s v=""/>
    <x v="0"/>
    <s v="2021/04/05"/>
    <s v="A"/>
    <s v="T18"/>
  </r>
  <r>
    <s v="21111430"/>
    <d v="2021-04-05T20:26:36"/>
    <x v="5"/>
    <s v="Y1D137     A"/>
    <s v="C089JI"/>
    <n v="25"/>
    <s v="7503"/>
    <s v="LP-T"/>
    <s v="B"/>
    <s v="04/05"/>
    <n v="1"/>
    <x v="0"/>
    <s v="2021/04/05"/>
    <s v="A"/>
    <s v="T11"/>
  </r>
  <r>
    <s v="21111460"/>
    <d v="2021-04-05T20:26:36"/>
    <x v="5"/>
    <s v="Y1D137     A"/>
    <s v="C089JI"/>
    <n v="25"/>
    <s v="7503"/>
    <s v="LP-T"/>
    <s v="B"/>
    <s v="04/05"/>
    <s v=""/>
    <x v="0"/>
    <s v="2021/04/05"/>
    <s v="A"/>
    <s v="T11"/>
  </r>
  <r>
    <s v="21111580"/>
    <d v="2021-04-05T20:26:36"/>
    <x v="5"/>
    <s v="Y1D137     A"/>
    <s v="C089JI"/>
    <n v="25"/>
    <s v="7503"/>
    <s v="LP-T"/>
    <s v="B"/>
    <s v="04/05"/>
    <s v=""/>
    <x v="0"/>
    <s v="2021/04/05"/>
    <s v="A"/>
    <s v="T11"/>
  </r>
  <r>
    <s v="21111720"/>
    <d v="2021-04-05T20:26:36"/>
    <x v="5"/>
    <s v="Y1D207     B"/>
    <s v="C089JI"/>
    <n v="25"/>
    <s v="7503"/>
    <s v="LP-T"/>
    <s v="B"/>
    <s v="04/05"/>
    <s v=""/>
    <x v="0"/>
    <s v="2021/04/05"/>
    <s v="A"/>
    <s v="T11"/>
  </r>
  <r>
    <s v="20487300"/>
    <d v="2021-04-06T01:32:55"/>
    <x v="5"/>
    <s v="Y6L028     B"/>
    <s v="L061MI"/>
    <n v="25"/>
    <s v="7412"/>
    <s v="LP-T"/>
    <s v="D"/>
    <s v="04/06"/>
    <n v="1"/>
    <x v="0"/>
    <s v="2021/04/06"/>
    <s v="C"/>
    <s v="T04"/>
  </r>
  <r>
    <s v="20523040"/>
    <d v="2021-04-06T01:32:55"/>
    <x v="5"/>
    <s v="Y1K029     A"/>
    <s v="C056GI"/>
    <n v="25"/>
    <s v="7412"/>
    <s v="LP-T"/>
    <s v="D"/>
    <s v="04/06"/>
    <s v=""/>
    <x v="0"/>
    <s v="2021/04/06"/>
    <s v="C"/>
    <s v="T04"/>
  </r>
  <r>
    <s v="21052270"/>
    <d v="2021-04-06T01:32:55"/>
    <x v="5"/>
    <s v="YAV019     B"/>
    <s v="G056KI"/>
    <n v="25"/>
    <s v="7412"/>
    <s v="LP-T"/>
    <s v="D"/>
    <s v="04/06"/>
    <s v=""/>
    <x v="0"/>
    <s v="2021/04/06"/>
    <s v="C"/>
    <s v="T04"/>
  </r>
  <r>
    <s v="21057540"/>
    <d v="2021-04-06T01:32:55"/>
    <x v="5"/>
    <s v="Y0S579007 AA"/>
    <s v="C055YI"/>
    <n v="25"/>
    <s v="7412"/>
    <s v="LP-T"/>
    <s v="D"/>
    <s v="04/06"/>
    <s v=""/>
    <x v="0"/>
    <s v="2021/04/06"/>
    <s v="C"/>
    <s v="T04"/>
  </r>
  <r>
    <s v="21102200"/>
    <d v="2021-04-06T01:32:55"/>
    <x v="5"/>
    <s v="Y1D177     D"/>
    <s v="C089JI"/>
    <n v="25"/>
    <s v="7412"/>
    <s v="LP-T"/>
    <s v="D"/>
    <s v="04/06"/>
    <s v=""/>
    <x v="0"/>
    <s v="2021/04/06"/>
    <s v="C"/>
    <s v="T04"/>
  </r>
  <r>
    <s v="21102230"/>
    <d v="2021-04-06T01:32:55"/>
    <x v="5"/>
    <s v="Y1D177     D"/>
    <s v="C089JI"/>
    <n v="25"/>
    <s v="7412"/>
    <s v="LP-T"/>
    <s v="D"/>
    <s v="04/06"/>
    <s v=""/>
    <x v="0"/>
    <s v="2021/04/06"/>
    <s v="C"/>
    <s v="T04"/>
  </r>
  <r>
    <s v="20468510"/>
    <d v="2021-04-07T04:36:32"/>
    <x v="5"/>
    <s v="Y6F03Y001 AA"/>
    <s v="G046QI"/>
    <n v="25"/>
    <s v="8004"/>
    <s v="LP-T"/>
    <s v="D"/>
    <s v="04/07"/>
    <n v="1"/>
    <x v="0"/>
    <s v="2021/04/07"/>
    <s v="C"/>
    <s v="T05"/>
  </r>
  <r>
    <s v="20505040"/>
    <d v="2021-04-07T04:36:32"/>
    <x v="5"/>
    <s v="Y5V07X     C"/>
    <s v="L041UI"/>
    <n v="25"/>
    <s v="8004"/>
    <s v="LP-T"/>
    <s v="D"/>
    <s v="04/07"/>
    <s v=""/>
    <x v="0"/>
    <s v="2021/04/07"/>
    <s v="C"/>
    <s v="T05"/>
  </r>
  <r>
    <s v="20506660"/>
    <d v="2021-04-07T04:36:32"/>
    <x v="5"/>
    <s v="Y5V07X     C"/>
    <s v="L041UI"/>
    <n v="25"/>
    <s v="8004"/>
    <s v="LP-T"/>
    <s v="D"/>
    <s v="04/07"/>
    <s v=""/>
    <x v="0"/>
    <s v="2021/04/07"/>
    <s v="C"/>
    <s v="T05"/>
  </r>
  <r>
    <s v="20506690"/>
    <d v="2021-04-07T04:36:32"/>
    <x v="5"/>
    <s v="Y5V07X     C"/>
    <s v="L041UI"/>
    <n v="25"/>
    <s v="8004"/>
    <s v="LP-T"/>
    <s v="D"/>
    <s v="04/07"/>
    <s v=""/>
    <x v="0"/>
    <s v="2021/04/07"/>
    <s v="C"/>
    <s v="T05"/>
  </r>
  <r>
    <s v="20506770"/>
    <d v="2021-04-07T04:36:32"/>
    <x v="5"/>
    <s v="Y5V07X     C"/>
    <s v="L041UI"/>
    <n v="25"/>
    <s v="8004"/>
    <s v="LP-T"/>
    <s v="D"/>
    <s v="04/07"/>
    <s v=""/>
    <x v="0"/>
    <s v="2021/04/07"/>
    <s v="C"/>
    <s v="T05"/>
  </r>
  <r>
    <s v="21066010"/>
    <d v="2021-04-07T04:36:32"/>
    <x v="5"/>
    <s v="Y7Y01X     C"/>
    <s v="G046JI"/>
    <n v="25"/>
    <s v="8004"/>
    <s v="LP-T"/>
    <s v="D"/>
    <s v="04/07"/>
    <s v=""/>
    <x v="0"/>
    <s v="2021/04/07"/>
    <s v="C"/>
    <s v="T05"/>
  </r>
  <r>
    <s v="20389020"/>
    <d v="2021-04-07T09:08:58"/>
    <x v="5"/>
    <s v="Y4RKB8     B"/>
    <s v="D066QI"/>
    <n v="6"/>
    <s v="7412"/>
    <s v="LP-T"/>
    <s v="C"/>
    <s v="04/07"/>
    <n v="1"/>
    <x v="0"/>
    <s v="2021/04/07"/>
    <s v="C"/>
    <s v="T04"/>
  </r>
  <r>
    <s v="20526460"/>
    <d v="2021-04-07T09:08:58"/>
    <x v="5"/>
    <s v="SA8155001 BA"/>
    <s v="E0572I"/>
    <n v="25"/>
    <s v="7412"/>
    <s v="LP-T"/>
    <s v="C"/>
    <s v="04/07"/>
    <s v=""/>
    <x v="0"/>
    <s v="2021/04/07"/>
    <s v="C"/>
    <s v="T04"/>
  </r>
  <r>
    <s v="21057050"/>
    <d v="2021-04-07T09:08:58"/>
    <x v="5"/>
    <s v="Y0S579007 AA"/>
    <s v="C055YI"/>
    <n v="25"/>
    <s v="7412"/>
    <s v="LP-T"/>
    <s v="C"/>
    <s v="04/07"/>
    <s v=""/>
    <x v="0"/>
    <s v="2021/04/07"/>
    <s v="C"/>
    <s v="T04"/>
  </r>
  <r>
    <s v="21130970"/>
    <d v="2021-04-07T09:08:58"/>
    <x v="5"/>
    <s v="Y0S459011 AA"/>
    <s v="C055YI"/>
    <n v="25"/>
    <s v="7412"/>
    <s v="LP-T"/>
    <s v="C"/>
    <s v="04/07"/>
    <s v=""/>
    <x v="0"/>
    <s v="2021/04/07"/>
    <s v="C"/>
    <s v="T04"/>
  </r>
  <r>
    <s v="21131010"/>
    <d v="2021-04-07T09:08:58"/>
    <x v="5"/>
    <s v="Y0S459014 AA"/>
    <s v="C055YI"/>
    <n v="25"/>
    <s v="7412"/>
    <s v="LP-T"/>
    <s v="C"/>
    <s v="04/07"/>
    <s v=""/>
    <x v="0"/>
    <s v="2021/04/07"/>
    <s v="C"/>
    <s v="T04"/>
  </r>
  <r>
    <s v="21131360"/>
    <d v="2021-04-07T09:08:58"/>
    <x v="5"/>
    <s v="Y0S579004 AA"/>
    <s v="C055YI"/>
    <n v="25"/>
    <s v="7412"/>
    <s v="LP-T"/>
    <s v="C"/>
    <s v="04/07"/>
    <s v=""/>
    <x v="0"/>
    <s v="2021/04/07"/>
    <s v="C"/>
    <s v="T04"/>
  </r>
  <r>
    <s v="20487990"/>
    <d v="2021-04-07T12:55:18"/>
    <x v="5"/>
    <s v="Y4K033     A"/>
    <s v="M030KIK"/>
    <n v="25"/>
    <s v="7412"/>
    <s v="LP-T"/>
    <s v="C"/>
    <s v="04/07"/>
    <n v="1"/>
    <x v="0"/>
    <s v="2021/04/07"/>
    <s v="C"/>
    <s v="T06"/>
  </r>
  <r>
    <s v="20537940"/>
    <d v="2021-04-07T12:55:18"/>
    <x v="5"/>
    <s v="BA5D2615G AA"/>
    <s v="M030TI"/>
    <n v="25"/>
    <s v="7412"/>
    <s v="LP-T"/>
    <s v="C"/>
    <s v="04/07"/>
    <s v=""/>
    <x v="0"/>
    <s v="2021/04/07"/>
    <s v="C"/>
    <s v="T06"/>
  </r>
  <r>
    <s v="21112930"/>
    <d v="2021-04-07T12:55:18"/>
    <x v="5"/>
    <s v="Y1P513     C"/>
    <s v="M030GIK"/>
    <n v="25"/>
    <s v="7412"/>
    <s v="LP-T"/>
    <s v="C"/>
    <s v="04/07"/>
    <s v=""/>
    <x v="0"/>
    <s v="2021/04/07"/>
    <s v="C"/>
    <s v="T06"/>
  </r>
  <r>
    <s v="21126440"/>
    <d v="2021-04-07T12:55:18"/>
    <x v="5"/>
    <s v="Y1P0T3     A"/>
    <s v="M030MIK"/>
    <n v="25"/>
    <s v="7412"/>
    <s v="LP-T"/>
    <s v="C"/>
    <s v="04/07"/>
    <s v=""/>
    <x v="0"/>
    <s v="2021/04/07"/>
    <s v="C"/>
    <s v="T06"/>
  </r>
  <r>
    <s v="21126830"/>
    <d v="2021-04-07T12:55:18"/>
    <x v="5"/>
    <s v="Y1P693     A"/>
    <s v="M030GIK"/>
    <n v="25"/>
    <s v="7412"/>
    <s v="LP-T"/>
    <s v="C"/>
    <s v="04/07"/>
    <s v=""/>
    <x v="0"/>
    <s v="2021/04/07"/>
    <s v="C"/>
    <s v="T06"/>
  </r>
  <r>
    <s v="21126920"/>
    <d v="2021-04-07T12:55:18"/>
    <x v="5"/>
    <s v="Y1P753     C"/>
    <s v="M030GIK"/>
    <n v="25"/>
    <s v="7412"/>
    <s v="LP-T"/>
    <s v="C"/>
    <s v="04/07"/>
    <s v=""/>
    <x v="0"/>
    <s v="2021/04/07"/>
    <s v="C"/>
    <s v="T06"/>
  </r>
  <r>
    <s v="21035510"/>
    <d v="2021-04-07T17:00:28"/>
    <x v="5"/>
    <s v="BA5A67     B"/>
    <s v="C0316I"/>
    <n v="25"/>
    <s v="8004"/>
    <s v="LP-T"/>
    <s v="C"/>
    <s v="04/07"/>
    <n v="1"/>
    <x v="0"/>
    <s v="2021/04/07"/>
    <s v="C"/>
    <s v="T06"/>
  </r>
  <r>
    <s v="21085990"/>
    <d v="2021-04-07T17:00:28"/>
    <x v="5"/>
    <s v="BA5D03     B"/>
    <s v="A031EI"/>
    <n v="25"/>
    <s v="8004"/>
    <s v="LP-T"/>
    <s v="C"/>
    <s v="04/07"/>
    <s v=""/>
    <x v="0"/>
    <s v="2021/04/07"/>
    <s v="C"/>
    <s v="T06"/>
  </r>
  <r>
    <s v="21112070"/>
    <d v="2021-04-07T17:00:28"/>
    <x v="5"/>
    <s v="Y1P0N306A AA"/>
    <s v="M030MI"/>
    <n v="25"/>
    <s v="8004"/>
    <s v="LP-T"/>
    <s v="C"/>
    <s v="04/07"/>
    <s v=""/>
    <x v="0"/>
    <s v="2021/04/07"/>
    <s v="C"/>
    <s v="T06"/>
  </r>
  <r>
    <s v="21113400"/>
    <d v="2021-04-07T17:00:28"/>
    <x v="5"/>
    <s v="Y1P85314A AA"/>
    <s v="M030MI"/>
    <n v="25"/>
    <s v="8004"/>
    <s v="LP-T"/>
    <s v="C"/>
    <s v="04/07"/>
    <s v=""/>
    <x v="0"/>
    <s v="2021/04/07"/>
    <s v="C"/>
    <s v="T06"/>
  </r>
  <r>
    <s v="21122150"/>
    <d v="2021-04-07T17:00:28"/>
    <x v="5"/>
    <s v="Y47443     C"/>
    <s v="C031JI"/>
    <n v="25"/>
    <s v="8004"/>
    <s v="LP-T"/>
    <s v="C"/>
    <s v="04/07"/>
    <s v=""/>
    <x v="0"/>
    <s v="2021/04/07"/>
    <s v="C"/>
    <s v="T06"/>
  </r>
  <r>
    <s v="21122160"/>
    <d v="2021-04-07T17:00:28"/>
    <x v="5"/>
    <s v="Y47443     C"/>
    <s v="C031JI"/>
    <n v="25"/>
    <s v="8004"/>
    <s v="LP-T"/>
    <s v="C"/>
    <s v="04/07"/>
    <s v=""/>
    <x v="0"/>
    <s v="2021/04/07"/>
    <s v="C"/>
    <s v="T06"/>
  </r>
  <r>
    <s v="20537010"/>
    <d v="2021-04-07T22:46:04"/>
    <x v="5"/>
    <s v="BA5C9802A AD"/>
    <s v="M034KI"/>
    <n v="25"/>
    <s v="7412"/>
    <s v="LP-T"/>
    <s v="D"/>
    <s v="04/07"/>
    <n v="1"/>
    <x v="0"/>
    <s v="2021/04/07"/>
    <s v="C"/>
    <s v="T06"/>
  </r>
  <r>
    <s v="20537410"/>
    <d v="2021-04-07T22:46:04"/>
    <x v="5"/>
    <s v="BA5B7124D AF"/>
    <s v="M034GI"/>
    <n v="25"/>
    <s v="8004"/>
    <s v="LP-T"/>
    <s v="D"/>
    <s v="04/07"/>
    <s v=""/>
    <x v="0"/>
    <s v="2021/04/07"/>
    <s v="C"/>
    <s v="T06"/>
  </r>
  <r>
    <s v="20537950"/>
    <d v="2021-04-07T22:46:04"/>
    <x v="5"/>
    <s v="BA5D26010 AA"/>
    <s v="M030TI"/>
    <n v="25"/>
    <s v="7412"/>
    <s v="LP-T"/>
    <s v="D"/>
    <s v="04/07"/>
    <s v=""/>
    <x v="0"/>
    <s v="2021/04/07"/>
    <s v="C"/>
    <s v="T06"/>
  </r>
  <r>
    <s v="21077060"/>
    <d v="2021-04-07T22:46:04"/>
    <x v="5"/>
    <s v="Y6D033003 AC"/>
    <s v="M034VI"/>
    <n v="25"/>
    <s v="8004"/>
    <s v="LP-T"/>
    <s v="D"/>
    <s v="04/07"/>
    <s v=""/>
    <x v="0"/>
    <s v="2021/04/07"/>
    <s v="C"/>
    <s v="T06"/>
  </r>
  <r>
    <s v="21104790"/>
    <d v="2021-04-07T22:46:04"/>
    <x v="5"/>
    <s v="BA5C4609B AC"/>
    <s v="M034KI"/>
    <n v="25"/>
    <s v="7412"/>
    <s v="LP-T"/>
    <s v="D"/>
    <s v="04/07"/>
    <s v=""/>
    <x v="0"/>
    <s v="2021/04/07"/>
    <s v="C"/>
    <s v="T06"/>
  </r>
  <r>
    <s v="21113710"/>
    <d v="2021-04-07T22:46:04"/>
    <x v="5"/>
    <s v="Y4708969D AA"/>
    <s v="C055QI"/>
    <n v="25"/>
    <s v="8704"/>
    <s v="LP-T"/>
    <s v="D"/>
    <s v="04/07"/>
    <s v=""/>
    <x v="0"/>
    <s v="2021/04/07"/>
    <s v="C"/>
    <s v="T06"/>
  </r>
  <r>
    <s v="20433330"/>
    <d v="2021-04-08T03:20:37"/>
    <x v="5"/>
    <s v="RA5D66     C"/>
    <s v="A061TI"/>
    <n v="25"/>
    <s v="7412"/>
    <s v="LP-T"/>
    <s v="B"/>
    <s v="04/08"/>
    <n v="1"/>
    <x v="0"/>
    <s v="2021/04/08"/>
    <s v="A"/>
    <s v="T04"/>
  </r>
  <r>
    <s v="20433370"/>
    <d v="2021-04-08T03:20:37"/>
    <x v="5"/>
    <s v="RA5D66     C"/>
    <s v="A061TI"/>
    <n v="25"/>
    <s v="7412"/>
    <s v="LP-T"/>
    <s v="B"/>
    <s v="04/08"/>
    <s v=""/>
    <x v="0"/>
    <s v="2021/04/08"/>
    <s v="A"/>
    <s v="T04"/>
  </r>
  <r>
    <s v="21111550"/>
    <d v="2021-04-08T03:20:37"/>
    <x v="5"/>
    <s v="Y1D137     A"/>
    <s v="C089JI"/>
    <n v="25"/>
    <s v="7412"/>
    <s v="LP-T"/>
    <s v="B"/>
    <s v="04/08"/>
    <s v=""/>
    <x v="0"/>
    <s v="2021/04/08"/>
    <s v="A"/>
    <s v="T04"/>
  </r>
  <r>
    <s v="21111590"/>
    <d v="2021-04-08T03:20:37"/>
    <x v="5"/>
    <s v="Y1D137     A"/>
    <s v="C089JI"/>
    <n v="25"/>
    <s v="7412"/>
    <s v="LP-T"/>
    <s v="B"/>
    <s v="04/08"/>
    <s v=""/>
    <x v="0"/>
    <s v="2021/04/08"/>
    <s v="A"/>
    <s v="T04"/>
  </r>
  <r>
    <s v="21111620"/>
    <d v="2021-04-08T03:20:37"/>
    <x v="5"/>
    <s v="Y1D137     A"/>
    <s v="C089JI"/>
    <n v="25"/>
    <s v="7412"/>
    <s v="LP-T"/>
    <s v="B"/>
    <s v="04/08"/>
    <s v=""/>
    <x v="0"/>
    <s v="2021/04/08"/>
    <s v="A"/>
    <s v="T04"/>
  </r>
  <r>
    <s v="21133700"/>
    <d v="2021-04-08T03:20:37"/>
    <x v="5"/>
    <s v="Y1D137     A"/>
    <s v="C089JI"/>
    <n v="25"/>
    <s v="7412"/>
    <s v="LP-T"/>
    <s v="B"/>
    <s v="04/08"/>
    <s v=""/>
    <x v="0"/>
    <s v="2021/04/08"/>
    <s v="A"/>
    <s v="T04"/>
  </r>
  <r>
    <s v="20433310"/>
    <d v="2021-04-08T08:42:59"/>
    <x v="5"/>
    <s v="RA5D66     C"/>
    <s v="A061TI"/>
    <n v="25"/>
    <s v="7412"/>
    <s v="LP-T"/>
    <s v="A"/>
    <s v="04/08"/>
    <n v="1"/>
    <x v="0"/>
    <s v="2021/04/08"/>
    <s v="A"/>
    <s v="T04"/>
  </r>
  <r>
    <s v="20433380"/>
    <d v="2021-04-08T08:42:59"/>
    <x v="5"/>
    <s v="RA5D66     C"/>
    <s v="A061TI"/>
    <n v="25"/>
    <s v="7412"/>
    <s v="LP-T"/>
    <s v="A"/>
    <s v="04/08"/>
    <s v=""/>
    <x v="0"/>
    <s v="2021/04/08"/>
    <s v="A"/>
    <s v="T04"/>
  </r>
  <r>
    <s v="20433420"/>
    <d v="2021-04-08T08:42:59"/>
    <x v="5"/>
    <s v="RA5D66     C"/>
    <s v="A061TI"/>
    <n v="25"/>
    <s v="7412"/>
    <s v="LP-T"/>
    <s v="A"/>
    <s v="04/08"/>
    <s v=""/>
    <x v="0"/>
    <s v="2021/04/08"/>
    <s v="A"/>
    <s v="T04"/>
  </r>
  <r>
    <s v="20433520"/>
    <d v="2021-04-08T08:42:59"/>
    <x v="5"/>
    <s v="RA5D66     C"/>
    <s v="A061TI"/>
    <n v="25"/>
    <s v="7412"/>
    <s v="LP-T"/>
    <s v="A"/>
    <s v="04/08"/>
    <s v=""/>
    <x v="0"/>
    <s v="2021/04/08"/>
    <s v="A"/>
    <s v="T04"/>
  </r>
  <r>
    <s v="21133730"/>
    <d v="2021-04-08T08:42:59"/>
    <x v="5"/>
    <s v="Y1D177     D"/>
    <s v="C089JI"/>
    <n v="25"/>
    <s v="7412"/>
    <s v="LP-T"/>
    <s v="A"/>
    <s v="04/08"/>
    <s v=""/>
    <x v="0"/>
    <s v="2021/04/08"/>
    <s v="A"/>
    <s v="T04"/>
  </r>
  <r>
    <s v="21133770"/>
    <d v="2021-04-08T08:42:59"/>
    <x v="5"/>
    <s v="Y1D177     D"/>
    <s v="C089JI"/>
    <n v="25"/>
    <s v="7412"/>
    <s v="LP-T"/>
    <s v="A"/>
    <s v="04/08"/>
    <s v=""/>
    <x v="0"/>
    <s v="2021/04/08"/>
    <s v="A"/>
    <s v="T04"/>
  </r>
  <r>
    <s v="20462660"/>
    <d v="2021-04-08T13:45:06"/>
    <x v="5"/>
    <s v="Y3B158     B"/>
    <s v="D066JI"/>
    <n v="25"/>
    <s v="7412"/>
    <s v="LP-T"/>
    <s v="A"/>
    <s v="04/08"/>
    <n v="1"/>
    <x v="0"/>
    <s v="2021/04/08"/>
    <s v="A"/>
    <s v="T02"/>
  </r>
  <r>
    <s v="20462720"/>
    <d v="2021-04-08T13:45:06"/>
    <x v="5"/>
    <s v="Y3B158     B"/>
    <s v="D066JI"/>
    <n v="25"/>
    <s v="7412"/>
    <s v="LP-T"/>
    <s v="A"/>
    <s v="04/08"/>
    <s v=""/>
    <x v="0"/>
    <s v="2021/04/08"/>
    <s v="A"/>
    <s v="T02"/>
  </r>
  <r>
    <s v="2002170H"/>
    <d v="2021-04-08T17:25:22"/>
    <x v="5"/>
    <s v="Y2238304A AB"/>
    <s v="M0305I"/>
    <n v="7"/>
    <s v="8004"/>
    <s v="LP-T"/>
    <s v="A"/>
    <s v="04/08"/>
    <n v="1"/>
    <x v="0"/>
    <s v="2021/04/08"/>
    <s v="A"/>
    <s v="T06"/>
  </r>
  <r>
    <s v="2008077A"/>
    <d v="2021-04-08T17:25:22"/>
    <x v="5"/>
    <s v="Y1P0H327A AA"/>
    <s v="M030MI"/>
    <n v="8"/>
    <s v="8004"/>
    <s v="LP-T"/>
    <s v="A"/>
    <s v="04/08"/>
    <s v=""/>
    <x v="0"/>
    <s v="2021/04/08"/>
    <s v="A"/>
    <s v="T06"/>
  </r>
  <r>
    <s v="20090530"/>
    <d v="2021-04-08T17:25:22"/>
    <x v="5"/>
    <s v="Y1P21326C AB"/>
    <s v="M030EI"/>
    <n v="3"/>
    <s v="8004"/>
    <s v="LP-T"/>
    <s v="A"/>
    <s v="04/08"/>
    <s v=""/>
    <x v="0"/>
    <s v="2021/04/08"/>
    <s v="A"/>
    <s v="T06"/>
  </r>
  <r>
    <s v="2013033G"/>
    <d v="2021-04-08T17:25:22"/>
    <x v="5"/>
    <s v="Y1P25347B AB"/>
    <s v="M0306I"/>
    <n v="3"/>
    <s v="8004"/>
    <s v="LP-T"/>
    <s v="A"/>
    <s v="04/08"/>
    <s v=""/>
    <x v="0"/>
    <s v="2021/04/08"/>
    <s v="A"/>
    <s v="T06"/>
  </r>
  <r>
    <s v="20174130"/>
    <d v="2021-04-08T17:25:22"/>
    <x v="5"/>
    <s v="BA5C5023A AB"/>
    <s v="M034TI"/>
    <n v="7"/>
    <s v="8004"/>
    <s v="LP-T"/>
    <s v="A"/>
    <s v="04/08"/>
    <s v=""/>
    <x v="0"/>
    <s v="2021/04/08"/>
    <s v="A"/>
    <s v="T06"/>
  </r>
  <r>
    <s v="2029150G"/>
    <d v="2021-04-08T17:25:22"/>
    <x v="5"/>
    <s v="Y2232349A AB"/>
    <s v="M0301I"/>
    <n v="5"/>
    <s v="8004"/>
    <s v="LP-T"/>
    <s v="A"/>
    <s v="04/08"/>
    <s v=""/>
    <x v="0"/>
    <s v="2021/04/08"/>
    <s v="A"/>
    <s v="T06"/>
  </r>
  <r>
    <s v="20390540"/>
    <d v="2021-04-08T17:25:22"/>
    <x v="5"/>
    <s v="Y1P1A303A AA"/>
    <s v="M030MI"/>
    <n v="17"/>
    <s v="8004"/>
    <s v="LP-T"/>
    <s v="A"/>
    <s v="04/08"/>
    <s v=""/>
    <x v="0"/>
    <s v="2021/04/08"/>
    <s v="A"/>
    <s v="T06"/>
  </r>
  <r>
    <s v="2046469B"/>
    <d v="2021-04-08T17:25:22"/>
    <x v="5"/>
    <s v="Y1P78380C AA"/>
    <s v="M030GI"/>
    <n v="3"/>
    <s v="8004"/>
    <s v="LP-T"/>
    <s v="A"/>
    <s v="04/08"/>
    <s v=""/>
    <x v="0"/>
    <s v="2021/04/08"/>
    <s v="A"/>
    <s v="T06"/>
  </r>
  <r>
    <s v="2046469C"/>
    <d v="2021-04-08T17:25:22"/>
    <x v="5"/>
    <s v="Y1P78366C AA"/>
    <s v="M030GI"/>
    <n v="3"/>
    <s v="8004"/>
    <s v="LP-T"/>
    <s v="A"/>
    <s v="04/08"/>
    <s v=""/>
    <x v="0"/>
    <s v="2021/04/08"/>
    <s v="A"/>
    <s v="T06"/>
  </r>
  <r>
    <s v="20537850"/>
    <d v="2021-04-08T17:25:22"/>
    <x v="5"/>
    <s v="BA5D2657G AA"/>
    <s v="M030TI"/>
    <n v="25"/>
    <s v="8004"/>
    <s v="LP-T"/>
    <s v="A"/>
    <s v="04/08"/>
    <s v=""/>
    <x v="0"/>
    <s v="2021/04/08"/>
    <s v="A"/>
    <s v="T06"/>
  </r>
  <r>
    <s v="2107623B"/>
    <d v="2021-04-08T17:25:22"/>
    <x v="5"/>
    <s v="Y1P71308G AC"/>
    <s v="M030GI"/>
    <n v="8"/>
    <s v="8004"/>
    <s v="LP-T"/>
    <s v="A"/>
    <s v="04/08"/>
    <s v=""/>
    <x v="0"/>
    <s v="2021/04/08"/>
    <s v="A"/>
    <s v="T06"/>
  </r>
  <r>
    <s v="21084800"/>
    <d v="2021-04-08T17:25:22"/>
    <x v="5"/>
    <s v="BA5C8901C AE"/>
    <s v="M034DI"/>
    <n v="24"/>
    <s v="8004"/>
    <s v="LP-T"/>
    <s v="A"/>
    <s v="04/08"/>
    <s v=""/>
    <x v="0"/>
    <s v="2021/04/08"/>
    <s v="A"/>
    <s v="T06"/>
  </r>
  <r>
    <s v="2111300B"/>
    <d v="2021-04-08T17:25:22"/>
    <x v="5"/>
    <s v="Y1P56372A AC"/>
    <s v="M030GI"/>
    <n v="3"/>
    <s v="8004"/>
    <s v="LP-T"/>
    <s v="A"/>
    <s v="04/08"/>
    <s v=""/>
    <x v="0"/>
    <s v="2021/04/08"/>
    <s v="A"/>
    <s v="T06"/>
  </r>
  <r>
    <s v="2441910E"/>
    <d v="2021-04-08T17:25:22"/>
    <x v="5"/>
    <s v="Y1P67304A AC"/>
    <s v="M030HI"/>
    <n v="2"/>
    <s v="8004"/>
    <s v="LP-T"/>
    <s v="A"/>
    <s v="04/08"/>
    <s v=""/>
    <x v="0"/>
    <s v="2021/04/08"/>
    <s v="A"/>
    <s v="T06"/>
  </r>
  <r>
    <s v="29031430"/>
    <d v="2021-04-08T17:25:22"/>
    <x v="5"/>
    <s v="Y1P67304A AC"/>
    <s v="M030HI"/>
    <n v="14"/>
    <s v="8004"/>
    <s v="LP-T"/>
    <s v="A"/>
    <s v="04/08"/>
    <s v=""/>
    <x v="0"/>
    <s v="2021/04/08"/>
    <s v="A"/>
    <s v="T06"/>
  </r>
  <r>
    <s v="20454560"/>
    <d v="2021-04-09T01:53:16"/>
    <x v="5"/>
    <s v="YBD01V017 AA"/>
    <s v="T0507I"/>
    <n v="25"/>
    <s v="8704"/>
    <s v="LP-T"/>
    <s v="B"/>
    <s v="04/09"/>
    <n v="1"/>
    <x v="0"/>
    <s v="2021/04/09"/>
    <s v="A"/>
    <s v="T06"/>
  </r>
  <r>
    <s v="21015460"/>
    <d v="2021-04-09T01:53:16"/>
    <x v="5"/>
    <s v="YB8019     A"/>
    <s v="G056DI"/>
    <n v="25"/>
    <s v="8704"/>
    <s v="LP-T"/>
    <s v="B"/>
    <s v="04/09"/>
    <s v=""/>
    <x v="0"/>
    <s v="2021/04/09"/>
    <s v="A"/>
    <s v="T06"/>
  </r>
  <r>
    <s v="21075510"/>
    <d v="2021-04-09T01:53:16"/>
    <x v="5"/>
    <s v="Y1P37204A AB"/>
    <s v="C040JI"/>
    <n v="25"/>
    <s v="8704"/>
    <s v="LP-T"/>
    <s v="B"/>
    <s v="04/09"/>
    <s v=""/>
    <x v="0"/>
    <s v="2021/04/09"/>
    <s v="A"/>
    <s v="T06"/>
  </r>
  <r>
    <s v="21102490"/>
    <d v="2021-04-09T01:53:16"/>
    <x v="5"/>
    <s v="Y3B019     Q"/>
    <s v="L056LI"/>
    <n v="25"/>
    <s v="8704"/>
    <s v="LP-T"/>
    <s v="B"/>
    <s v="04/09"/>
    <s v=""/>
    <x v="0"/>
    <s v="2021/04/09"/>
    <s v="A"/>
    <s v="T06"/>
  </r>
  <r>
    <s v="21111460"/>
    <d v="2021-04-09T01:53:16"/>
    <x v="5"/>
    <s v="Y1D137     A"/>
    <s v="C089JI"/>
    <n v="25"/>
    <s v="8704"/>
    <s v="LP-T"/>
    <s v="B"/>
    <s v="04/09"/>
    <s v=""/>
    <x v="0"/>
    <s v="2021/04/09"/>
    <s v="A"/>
    <s v="T06"/>
  </r>
  <r>
    <s v="21113720"/>
    <d v="2021-04-09T01:53:16"/>
    <x v="5"/>
    <s v="Y47089K22 AA"/>
    <s v="C055QI"/>
    <n v="25"/>
    <s v="8704"/>
    <s v="LP-T"/>
    <s v="B"/>
    <s v="04/09"/>
    <s v=""/>
    <x v="0"/>
    <s v="2021/04/09"/>
    <s v="A"/>
    <s v="T06"/>
  </r>
  <r>
    <s v="21057180"/>
    <d v="2021-04-09T06:24:26"/>
    <x v="5"/>
    <s v="Y0S179951 AG"/>
    <s v="C051JI"/>
    <n v="25"/>
    <s v="7412"/>
    <s v="LP-T"/>
    <s v="B"/>
    <s v="04/09"/>
    <n v="1"/>
    <x v="0"/>
    <s v="2021/04/09"/>
    <s v="A"/>
    <s v="T04"/>
  </r>
  <r>
    <s v="21070920"/>
    <d v="2021-04-09T06:24:26"/>
    <x v="5"/>
    <s v="Y3B019     U"/>
    <s v="L056LI"/>
    <n v="25"/>
    <s v="7412"/>
    <s v="LP-T"/>
    <s v="B"/>
    <s v="04/09"/>
    <s v=""/>
    <x v="0"/>
    <s v="2021/04/09"/>
    <s v="A"/>
    <s v="T04"/>
  </r>
  <r>
    <s v="21130980"/>
    <d v="2021-04-09T06:24:26"/>
    <x v="5"/>
    <s v="Y0S459014 AA"/>
    <s v="C055YI"/>
    <n v="25"/>
    <s v="7412"/>
    <s v="LP-T"/>
    <s v="B"/>
    <s v="04/09"/>
    <s v=""/>
    <x v="0"/>
    <s v="2021/04/09"/>
    <s v="A"/>
    <s v="T04"/>
  </r>
  <r>
    <s v="21131100"/>
    <d v="2021-04-09T06:24:26"/>
    <x v="5"/>
    <s v="Y0S499     C"/>
    <s v="C051MI"/>
    <n v="25"/>
    <s v="7412"/>
    <s v="LP-T"/>
    <s v="B"/>
    <s v="04/09"/>
    <s v=""/>
    <x v="0"/>
    <s v="2021/04/09"/>
    <s v="A"/>
    <s v="T04"/>
  </r>
  <r>
    <s v="21131110"/>
    <d v="2021-04-09T06:24:26"/>
    <x v="5"/>
    <s v="Y0S499     C"/>
    <s v="C051MI"/>
    <n v="25"/>
    <s v="7412"/>
    <s v="LP-T"/>
    <s v="B"/>
    <s v="04/09"/>
    <s v=""/>
    <x v="0"/>
    <s v="2021/04/09"/>
    <s v="A"/>
    <s v="T04"/>
  </r>
  <r>
    <s v="21131440"/>
    <d v="2021-04-09T06:24:26"/>
    <x v="5"/>
    <s v="Y0S579032 AA"/>
    <s v="C055YI"/>
    <n v="25"/>
    <s v="7412"/>
    <s v="LP-T"/>
    <s v="B"/>
    <s v="04/09"/>
    <s v=""/>
    <x v="0"/>
    <s v="2021/04/09"/>
    <s v="A"/>
    <s v="T04"/>
  </r>
  <r>
    <s v="21111550"/>
    <d v="2021-04-09T14:09:24"/>
    <x v="5"/>
    <s v="Y1D137     A"/>
    <s v="C089JI"/>
    <n v="25"/>
    <s v="7503"/>
    <s v="LP-T"/>
    <s v="A"/>
    <s v="04/09"/>
    <n v="1"/>
    <x v="0"/>
    <s v="2021/04/09"/>
    <s v="A"/>
    <s v="T11"/>
  </r>
  <r>
    <s v="21111590"/>
    <d v="2021-04-09T14:09:24"/>
    <x v="5"/>
    <s v="Y1D137     A"/>
    <s v="C089JI"/>
    <n v="25"/>
    <s v="7503"/>
    <s v="LP-T"/>
    <s v="A"/>
    <s v="04/09"/>
    <s v=""/>
    <x v="0"/>
    <s v="2021/04/09"/>
    <s v="A"/>
    <s v="T11"/>
  </r>
  <r>
    <s v="21111620"/>
    <d v="2021-04-09T14:09:24"/>
    <x v="5"/>
    <s v="Y1D137     A"/>
    <s v="C089JI"/>
    <n v="25"/>
    <s v="7503"/>
    <s v="LP-T"/>
    <s v="A"/>
    <s v="04/09"/>
    <s v=""/>
    <x v="0"/>
    <s v="2021/04/09"/>
    <s v="A"/>
    <s v="T11"/>
  </r>
  <r>
    <s v="21133700"/>
    <d v="2021-04-09T14:09:24"/>
    <x v="5"/>
    <s v="Y1D137     A"/>
    <s v="C089JI"/>
    <n v="25"/>
    <s v="7503"/>
    <s v="LP-T"/>
    <s v="A"/>
    <s v="04/09"/>
    <s v=""/>
    <x v="0"/>
    <s v="2021/04/09"/>
    <s v="A"/>
    <s v="T11"/>
  </r>
  <r>
    <s v="20256940"/>
    <d v="2021-04-09T18:31:49"/>
    <x v="5"/>
    <s v="BA5C32001 BA"/>
    <s v="C031CI"/>
    <n v="25"/>
    <s v="8004"/>
    <s v="LP-T"/>
    <s v="A"/>
    <s v="04/09"/>
    <n v="1"/>
    <x v="0"/>
    <s v="2021/04/09"/>
    <s v="A"/>
    <s v="T06"/>
  </r>
  <r>
    <s v="21044000"/>
    <d v="2021-04-09T18:31:49"/>
    <x v="5"/>
    <s v="Y7E10V     A"/>
    <s v="T050HI"/>
    <n v="25"/>
    <s v="8704"/>
    <s v="LP-T"/>
    <s v="A"/>
    <s v="04/09"/>
    <s v=""/>
    <x v="0"/>
    <s v="2021/04/09"/>
    <s v="A"/>
    <s v="T06"/>
  </r>
  <r>
    <s v="21053240"/>
    <d v="2021-04-09T18:31:49"/>
    <x v="5"/>
    <s v="YBT027     A"/>
    <s v="A089RI"/>
    <n v="25"/>
    <s v="8704"/>
    <s v="LP-T"/>
    <s v="A"/>
    <s v="04/09"/>
    <s v=""/>
    <x v="0"/>
    <s v="2021/04/09"/>
    <s v="A"/>
    <s v="T06"/>
  </r>
  <r>
    <s v="21066610"/>
    <d v="2021-04-09T18:31:49"/>
    <x v="5"/>
    <s v="YBT027     A"/>
    <s v="A089RI"/>
    <n v="25"/>
    <s v="8704"/>
    <s v="LP-T"/>
    <s v="A"/>
    <s v="04/09"/>
    <s v=""/>
    <x v="0"/>
    <s v="2021/04/09"/>
    <s v="A"/>
    <s v="T06"/>
  </r>
  <r>
    <s v="21090730"/>
    <d v="2021-04-09T18:31:49"/>
    <x v="5"/>
    <s v="YBT027     A"/>
    <s v="A089RI"/>
    <n v="25"/>
    <s v="8704"/>
    <s v="LP-T"/>
    <s v="A"/>
    <s v="04/09"/>
    <s v=""/>
    <x v="0"/>
    <s v="2021/04/09"/>
    <s v="A"/>
    <s v="T06"/>
  </r>
  <r>
    <s v="21131020"/>
    <d v="2021-04-09T18:31:49"/>
    <x v="5"/>
    <s v="Y0S459014 AA"/>
    <s v="C055YI"/>
    <n v="25"/>
    <s v="8704"/>
    <s v="LP-T"/>
    <s v="A"/>
    <s v="04/09"/>
    <s v=""/>
    <x v="0"/>
    <s v="2021/04/09"/>
    <s v="A"/>
    <s v="T06"/>
  </r>
  <r>
    <s v="21111480"/>
    <d v="2021-04-09T22:19:28"/>
    <x v="5"/>
    <s v="Y1D137     A"/>
    <s v="C089JI"/>
    <n v="25"/>
    <s v="7503"/>
    <s v="LP-T"/>
    <s v="B"/>
    <s v="04/09"/>
    <n v="1"/>
    <x v="0"/>
    <s v="2021/04/09"/>
    <s v="A"/>
    <s v="T11"/>
  </r>
  <r>
    <s v="21111610"/>
    <d v="2021-04-09T22:19:28"/>
    <x v="5"/>
    <s v="Y1D137     A"/>
    <s v="C089JI"/>
    <n v="25"/>
    <s v="7503"/>
    <s v="LP-T"/>
    <s v="B"/>
    <s v="04/09"/>
    <s v=""/>
    <x v="0"/>
    <s v="2021/04/09"/>
    <s v="A"/>
    <s v="T11"/>
  </r>
  <r>
    <s v="21133730"/>
    <d v="2021-04-09T22:19:28"/>
    <x v="5"/>
    <s v="Y1D177     D"/>
    <s v="C089JI"/>
    <n v="25"/>
    <s v="7503"/>
    <s v="LP-T"/>
    <s v="B"/>
    <s v="04/09"/>
    <s v=""/>
    <x v="0"/>
    <s v="2021/04/09"/>
    <s v="A"/>
    <s v="T11"/>
  </r>
  <r>
    <s v="21133770"/>
    <d v="2021-04-09T22:19:28"/>
    <x v="5"/>
    <s v="Y1D177     D"/>
    <s v="C089JI"/>
    <n v="25"/>
    <s v="7503"/>
    <s v="LP-T"/>
    <s v="B"/>
    <s v="04/09"/>
    <s v=""/>
    <x v="0"/>
    <s v="2021/04/09"/>
    <s v="A"/>
    <s v="T11"/>
  </r>
  <r>
    <s v="21049600"/>
    <d v="2021-04-10T03:20:04"/>
    <x v="5"/>
    <s v="Y4Y068     A"/>
    <s v="R066QI"/>
    <n v="6"/>
    <s v="7412"/>
    <s v="LP-T"/>
    <s v="D"/>
    <s v="04/10"/>
    <n v="1"/>
    <x v="0"/>
    <s v="2021/04/10"/>
    <s v="C"/>
    <s v="T02"/>
  </r>
  <r>
    <s v="S6509520"/>
    <d v="2021-04-10T03:20:04"/>
    <x v="5"/>
    <s v="Y4R128     E"/>
    <s v="G0611I"/>
    <n v="5"/>
    <s v="7412"/>
    <s v="LP-T"/>
    <s v="D"/>
    <s v="04/10"/>
    <s v=""/>
    <x v="0"/>
    <s v="2021/04/10"/>
    <s v="C"/>
    <s v="T02"/>
  </r>
  <r>
    <s v="20080870"/>
    <d v="2021-04-10T06:58:11"/>
    <x v="5"/>
    <s v="Y1P0K389A AB"/>
    <s v="M030MI"/>
    <n v="6"/>
    <s v="8004"/>
    <s v="LP-T"/>
    <s v="D"/>
    <s v="04/10"/>
    <n v="1"/>
    <x v="0"/>
    <s v="2021/04/10"/>
    <s v="C"/>
    <s v="T06"/>
  </r>
  <r>
    <s v="2008087A"/>
    <d v="2021-04-10T06:58:11"/>
    <x v="5"/>
    <s v="Y1P0K387A AB"/>
    <s v="M030MI"/>
    <n v="19"/>
    <s v="8004"/>
    <s v="LP-T"/>
    <s v="D"/>
    <s v="04/10"/>
    <s v=""/>
    <x v="0"/>
    <s v="2021/04/10"/>
    <s v="C"/>
    <s v="T06"/>
  </r>
  <r>
    <s v="2021424D"/>
    <d v="2021-04-10T06:58:11"/>
    <x v="5"/>
    <s v="Y1P0S315A AA"/>
    <s v="M030MI"/>
    <n v="3"/>
    <s v="8004"/>
    <s v="LP-T"/>
    <s v="D"/>
    <s v="04/10"/>
    <s v=""/>
    <x v="0"/>
    <s v="2021/04/10"/>
    <s v="C"/>
    <s v="T06"/>
  </r>
  <r>
    <s v="20277340"/>
    <d v="2021-04-10T06:58:11"/>
    <x v="5"/>
    <s v="BB5B55     A"/>
    <s v="C0355I"/>
    <n v="25"/>
    <s v="8004"/>
    <s v="LP-T"/>
    <s v="D"/>
    <s v="04/10"/>
    <s v=""/>
    <x v="0"/>
    <s v="2021/04/10"/>
    <s v="C"/>
    <s v="T06"/>
  </r>
  <r>
    <s v="21075210"/>
    <d v="2021-04-10T06:58:11"/>
    <x v="5"/>
    <s v="Y1P0R322A AB"/>
    <s v="M030MI"/>
    <n v="5"/>
    <s v="8004"/>
    <s v="LP-T"/>
    <s v="D"/>
    <s v="04/10"/>
    <s v=""/>
    <x v="0"/>
    <s v="2021/04/10"/>
    <s v="C"/>
    <s v="T06"/>
  </r>
  <r>
    <s v="2107521C"/>
    <d v="2021-04-10T06:58:11"/>
    <x v="5"/>
    <s v="Y1P0R355A AB"/>
    <s v="M030MI"/>
    <n v="3"/>
    <s v="8004"/>
    <s v="LP-T"/>
    <s v="D"/>
    <s v="04/10"/>
    <s v=""/>
    <x v="0"/>
    <s v="2021/04/10"/>
    <s v="C"/>
    <s v="T06"/>
  </r>
  <r>
    <s v="2107522A"/>
    <d v="2021-04-10T06:58:11"/>
    <x v="5"/>
    <s v="Y1P0R322A AB"/>
    <s v="M030MI"/>
    <n v="1"/>
    <s v="8004"/>
    <s v="LP-T"/>
    <s v="D"/>
    <s v="04/10"/>
    <s v=""/>
    <x v="0"/>
    <s v="2021/04/10"/>
    <s v="C"/>
    <s v="T06"/>
  </r>
  <r>
    <s v="21111910"/>
    <d v="2021-04-10T06:58:11"/>
    <x v="5"/>
    <s v="Y1P0G316A AA"/>
    <s v="M030MI"/>
    <n v="20"/>
    <s v="8004"/>
    <s v="LP-T"/>
    <s v="D"/>
    <s v="04/10"/>
    <s v=""/>
    <x v="0"/>
    <s v="2021/04/10"/>
    <s v="C"/>
    <s v="T06"/>
  </r>
  <r>
    <s v="2111191B"/>
    <d v="2021-04-10T06:58:11"/>
    <x v="5"/>
    <s v="Y1P0G312A AA"/>
    <s v="M030MI"/>
    <n v="3"/>
    <s v="8004"/>
    <s v="LP-T"/>
    <s v="D"/>
    <s v="04/10"/>
    <s v=""/>
    <x v="0"/>
    <s v="2021/04/10"/>
    <s v="C"/>
    <s v="T06"/>
  </r>
  <r>
    <s v="21112170"/>
    <d v="2021-04-10T06:58:11"/>
    <x v="5"/>
    <s v="Y1P0N306A AA"/>
    <s v="M030MI"/>
    <n v="16"/>
    <s v="8004"/>
    <s v="LP-T"/>
    <s v="D"/>
    <s v="04/10"/>
    <s v=""/>
    <x v="0"/>
    <s v="2021/04/10"/>
    <s v="C"/>
    <s v="T06"/>
  </r>
  <r>
    <s v="21112190"/>
    <d v="2021-04-10T06:58:11"/>
    <x v="5"/>
    <s v="Y1P0N314A AA"/>
    <s v="M030MI"/>
    <n v="9"/>
    <s v="8004"/>
    <s v="LP-T"/>
    <s v="D"/>
    <s v="04/10"/>
    <s v=""/>
    <x v="0"/>
    <s v="2021/04/10"/>
    <s v="C"/>
    <s v="T06"/>
  </r>
  <r>
    <s v="2111288D"/>
    <d v="2021-04-10T06:58:11"/>
    <x v="5"/>
    <s v="Y1P51321D AC"/>
    <s v="M030GI"/>
    <n v="10"/>
    <s v="8004"/>
    <s v="LP-T"/>
    <s v="D"/>
    <s v="04/10"/>
    <s v=""/>
    <x v="0"/>
    <s v="2021/04/10"/>
    <s v="C"/>
    <s v="T06"/>
  </r>
  <r>
    <s v="2111290A"/>
    <d v="2021-04-10T06:58:11"/>
    <x v="5"/>
    <s v="Y1P51324D AC"/>
    <s v="M030GI"/>
    <n v="5"/>
    <s v="8004"/>
    <s v="LP-T"/>
    <s v="D"/>
    <s v="04/10"/>
    <s v=""/>
    <x v="0"/>
    <s v="2021/04/10"/>
    <s v="C"/>
    <s v="T06"/>
  </r>
  <r>
    <s v="2111312A"/>
    <d v="2021-04-10T06:58:11"/>
    <x v="5"/>
    <s v="Y1P69343C AA"/>
    <s v="M030GI"/>
    <n v="6"/>
    <s v="8004"/>
    <s v="LP-T"/>
    <s v="D"/>
    <s v="04/10"/>
    <s v=""/>
    <x v="0"/>
    <s v="2021/04/10"/>
    <s v="C"/>
    <s v="T06"/>
  </r>
  <r>
    <s v="2111328A"/>
    <d v="2021-04-10T06:58:11"/>
    <x v="5"/>
    <s v="Y1P74360B AB"/>
    <s v="M030GI"/>
    <n v="11"/>
    <s v="8004"/>
    <s v="LP-T"/>
    <s v="D"/>
    <s v="04/10"/>
    <s v=""/>
    <x v="0"/>
    <s v="2021/04/10"/>
    <s v="C"/>
    <s v="T06"/>
  </r>
  <r>
    <s v="2641990A"/>
    <d v="2021-04-10T06:58:11"/>
    <x v="5"/>
    <s v="BB5C0904A AA"/>
    <s v="M030JI"/>
    <n v="6"/>
    <s v="8004"/>
    <s v="LP-T"/>
    <s v="D"/>
    <s v="04/10"/>
    <s v=""/>
    <x v="0"/>
    <s v="2021/04/10"/>
    <s v="C"/>
    <s v="T06"/>
  </r>
  <r>
    <s v="20527600"/>
    <d v="2021-04-10T15:44:30"/>
    <x v="5"/>
    <s v="Y0T339002 AA"/>
    <s v="C056NI"/>
    <n v="25"/>
    <s v="7412"/>
    <s v="LP-T"/>
    <s v="C"/>
    <s v="04/10"/>
    <n v="1"/>
    <x v="0"/>
    <s v="2021/04/10"/>
    <s v="C"/>
    <s v="T04"/>
  </r>
  <r>
    <s v="20535720"/>
    <d v="2021-04-10T15:44:30"/>
    <x v="5"/>
    <s v="Y1G039     F"/>
    <s v="A0568I"/>
    <n v="25"/>
    <s v="7412"/>
    <s v="LP-T"/>
    <s v="C"/>
    <s v="04/10"/>
    <s v=""/>
    <x v="0"/>
    <s v="2021/04/10"/>
    <s v="C"/>
    <s v="T04"/>
  </r>
  <r>
    <s v="21094550"/>
    <d v="2021-04-10T15:44:30"/>
    <x v="5"/>
    <s v="Y0T339004 AA"/>
    <s v="C056NI"/>
    <n v="25"/>
    <s v="7412"/>
    <s v="LP-T"/>
    <s v="C"/>
    <s v="04/10"/>
    <s v=""/>
    <x v="0"/>
    <s v="2021/04/10"/>
    <s v="C"/>
    <s v="T04"/>
  </r>
  <r>
    <s v="21114670"/>
    <d v="2021-04-10T15:44:30"/>
    <x v="5"/>
    <s v="Y1M199     A"/>
    <s v="A055CI"/>
    <n v="25"/>
    <s v="7412"/>
    <s v="LP-T"/>
    <s v="C"/>
    <s v="04/10"/>
    <s v=""/>
    <x v="0"/>
    <s v="2021/04/10"/>
    <s v="C"/>
    <s v="T04"/>
  </r>
  <r>
    <s v="21114760"/>
    <d v="2021-04-10T15:44:30"/>
    <x v="5"/>
    <s v="Y1M199     A"/>
    <s v="A055CI"/>
    <n v="25"/>
    <s v="7412"/>
    <s v="LP-T"/>
    <s v="C"/>
    <s v="04/10"/>
    <s v=""/>
    <x v="0"/>
    <s v="2021/04/10"/>
    <s v="C"/>
    <s v="T04"/>
  </r>
  <r>
    <s v="21114780"/>
    <d v="2021-04-10T15:44:30"/>
    <x v="5"/>
    <s v="Y1M199     A"/>
    <s v="A055CI"/>
    <n v="25"/>
    <s v="7412"/>
    <s v="LP-T"/>
    <s v="C"/>
    <s v="04/10"/>
    <s v=""/>
    <x v="0"/>
    <s v="2021/04/10"/>
    <s v="C"/>
    <s v="T04"/>
  </r>
  <r>
    <s v="21094500"/>
    <d v="2021-04-10T20:04:35"/>
    <x v="5"/>
    <s v="Y0T339004 AA"/>
    <s v="C056NI"/>
    <n v="25"/>
    <s v="7412"/>
    <s v="LP-T"/>
    <s v="D"/>
    <s v="04/10"/>
    <n v="1"/>
    <x v="0"/>
    <s v="2021/04/10"/>
    <s v="C"/>
    <s v="T04"/>
  </r>
  <r>
    <s v="21094520"/>
    <d v="2021-04-10T20:04:35"/>
    <x v="5"/>
    <s v="Y0T339004 AA"/>
    <s v="C056NI"/>
    <n v="25"/>
    <s v="7412"/>
    <s v="LP-T"/>
    <s v="D"/>
    <s v="04/10"/>
    <s v=""/>
    <x v="0"/>
    <s v="2021/04/10"/>
    <s v="C"/>
    <s v="T04"/>
  </r>
  <r>
    <s v="21113860"/>
    <d v="2021-04-10T20:04:35"/>
    <x v="5"/>
    <s v="Y47129200 AB"/>
    <s v="C055AI"/>
    <n v="25"/>
    <s v="7412"/>
    <s v="LP-T"/>
    <s v="D"/>
    <s v="04/10"/>
    <s v=""/>
    <x v="0"/>
    <s v="2021/04/10"/>
    <s v="C"/>
    <s v="T04"/>
  </r>
  <r>
    <s v="21113870"/>
    <d v="2021-04-10T20:04:35"/>
    <x v="5"/>
    <s v="Y47129208 AB"/>
    <s v="C055AI"/>
    <n v="25"/>
    <s v="7412"/>
    <s v="LP-T"/>
    <s v="D"/>
    <s v="04/10"/>
    <s v=""/>
    <x v="0"/>
    <s v="2021/04/10"/>
    <s v="C"/>
    <s v="T04"/>
  </r>
  <r>
    <s v="21125840"/>
    <d v="2021-04-10T20:04:35"/>
    <x v="5"/>
    <s v="Y4R038     D"/>
    <s v="D066KI"/>
    <n v="25"/>
    <s v="7412"/>
    <s v="LP-T"/>
    <s v="D"/>
    <s v="04/10"/>
    <s v=""/>
    <x v="0"/>
    <s v="2021/04/10"/>
    <s v="C"/>
    <s v="T04"/>
  </r>
  <r>
    <s v="21125850"/>
    <d v="2021-04-10T20:04:35"/>
    <x v="5"/>
    <s v="Y4R038     D"/>
    <s v="D066KI"/>
    <n v="25"/>
    <s v="7412"/>
    <s v="LP-T"/>
    <s v="D"/>
    <s v="04/10"/>
    <s v=""/>
    <x v="0"/>
    <s v="2021/04/10"/>
    <s v="C"/>
    <s v="T04"/>
  </r>
  <r>
    <s v="21112950"/>
    <d v="2021-04-10T23:58:55"/>
    <x v="5"/>
    <s v="Y1P51318D AC"/>
    <s v="M030GI"/>
    <n v="25"/>
    <s v="8004"/>
    <s v="LP-T"/>
    <s v="D"/>
    <s v="04/10"/>
    <n v="1"/>
    <x v="0"/>
    <s v="2021/04/10"/>
    <s v="C"/>
    <s v="T06"/>
  </r>
  <r>
    <s v="21113290"/>
    <d v="2021-04-10T23:58:55"/>
    <x v="5"/>
    <s v="Y1P74365B AB"/>
    <s v="M030GI"/>
    <n v="25"/>
    <s v="8004"/>
    <s v="LP-T"/>
    <s v="D"/>
    <s v="04/10"/>
    <s v=""/>
    <x v="0"/>
    <s v="2021/04/10"/>
    <s v="C"/>
    <s v="T06"/>
  </r>
  <r>
    <s v="21113310"/>
    <d v="2021-04-10T23:58:55"/>
    <x v="5"/>
    <s v="Y1P74379B AB"/>
    <s v="M030GI"/>
    <n v="25"/>
    <s v="8004"/>
    <s v="LP-T"/>
    <s v="D"/>
    <s v="04/10"/>
    <s v=""/>
    <x v="0"/>
    <s v="2021/04/10"/>
    <s v="C"/>
    <s v="T06"/>
  </r>
  <r>
    <s v="21126200"/>
    <d v="2021-04-10T23:58:55"/>
    <x v="5"/>
    <s v="UA5B7907A AF"/>
    <s v="C0404I"/>
    <n v="25"/>
    <s v="8704"/>
    <s v="LP-T"/>
    <s v="D"/>
    <s v="04/10"/>
    <s v=""/>
    <x v="0"/>
    <s v="2021/04/10"/>
    <s v="C"/>
    <s v="T06"/>
  </r>
  <r>
    <s v="21126240"/>
    <d v="2021-04-10T23:58:55"/>
    <x v="5"/>
    <s v="Y1P0L316A AD"/>
    <s v="M030MI"/>
    <n v="25"/>
    <s v="8004"/>
    <s v="LP-T"/>
    <s v="D"/>
    <s v="04/10"/>
    <s v=""/>
    <x v="0"/>
    <s v="2021/04/10"/>
    <s v="C"/>
    <s v="T06"/>
  </r>
  <r>
    <s v="21126680"/>
    <d v="2021-04-10T23:58:55"/>
    <x v="5"/>
    <s v="Y1P51368C AC"/>
    <s v="M030GI"/>
    <n v="25"/>
    <s v="8004"/>
    <s v="LP-T"/>
    <s v="D"/>
    <s v="04/10"/>
    <s v=""/>
    <x v="0"/>
    <s v="2021/04/10"/>
    <s v="C"/>
    <s v="T06"/>
  </r>
  <r>
    <s v="21111630"/>
    <d v="2021-04-11T03:40:54"/>
    <x v="5"/>
    <s v="Y1D137     A"/>
    <s v="C089JI"/>
    <n v="25"/>
    <s v="7503"/>
    <s v="LP-T"/>
    <s v="D"/>
    <s v="04/11"/>
    <n v="1"/>
    <x v="0"/>
    <s v="2021/04/11"/>
    <s v="C"/>
    <s v="T11"/>
  </r>
  <r>
    <s v="21133690"/>
    <d v="2021-04-11T03:40:54"/>
    <x v="5"/>
    <s v="Y1D137     A"/>
    <s v="C089JI"/>
    <n v="25"/>
    <s v="7503"/>
    <s v="LP-T"/>
    <s v="D"/>
    <s v="04/11"/>
    <s v=""/>
    <x v="0"/>
    <s v="2021/04/11"/>
    <s v="C"/>
    <s v="T11"/>
  </r>
  <r>
    <s v="21133750"/>
    <d v="2021-04-11T03:40:54"/>
    <x v="5"/>
    <s v="Y1D177     D"/>
    <s v="C089JI"/>
    <n v="25"/>
    <s v="7503"/>
    <s v="LP-T"/>
    <s v="D"/>
    <s v="04/11"/>
    <s v=""/>
    <x v="0"/>
    <s v="2021/04/11"/>
    <s v="C"/>
    <s v="T11"/>
  </r>
  <r>
    <s v="21133760"/>
    <d v="2021-04-11T03:40:54"/>
    <x v="5"/>
    <s v="Y1D177     D"/>
    <s v="C089JI"/>
    <n v="25"/>
    <s v="7503"/>
    <s v="LP-T"/>
    <s v="D"/>
    <s v="04/11"/>
    <s v=""/>
    <x v="0"/>
    <s v="2021/04/11"/>
    <s v="C"/>
    <s v="T11"/>
  </r>
  <r>
    <s v="S6139550"/>
    <d v="2021-04-11T07:21:46"/>
    <x v="5"/>
    <s v="YBY029     A"/>
    <s v="Q0661I"/>
    <n v="25"/>
    <s v="4537"/>
    <s v="LP-T"/>
    <s v="C"/>
    <s v="04/11"/>
    <n v="1"/>
    <x v="0"/>
    <s v="2021/04/11"/>
    <s v="C"/>
    <s v="T07"/>
  </r>
  <r>
    <s v="20051180"/>
    <d v="2021-04-11T11:57:57"/>
    <x v="5"/>
    <s v="Y1P19252B AG"/>
    <s v="C040JI"/>
    <n v="5"/>
    <s v="8704"/>
    <s v="LP-T"/>
    <s v="C"/>
    <s v="04/11"/>
    <n v="1"/>
    <x v="0"/>
    <s v="2021/04/11"/>
    <s v="C"/>
    <s v="T06"/>
  </r>
  <r>
    <s v="2009031A"/>
    <d v="2021-04-11T11:57:57"/>
    <x v="5"/>
    <s v="Y1P19252B AG"/>
    <s v="C040JI"/>
    <n v="12"/>
    <s v="8704"/>
    <s v="LP-T"/>
    <s v="C"/>
    <s v="04/11"/>
    <s v=""/>
    <x v="0"/>
    <s v="2021/04/11"/>
    <s v="C"/>
    <s v="T06"/>
  </r>
  <r>
    <s v="20390500"/>
    <d v="2021-04-11T11:57:57"/>
    <x v="5"/>
    <s v="Y1P0X302A AA"/>
    <s v="M030MI"/>
    <n v="2"/>
    <s v="8004"/>
    <s v="LP-T"/>
    <s v="C"/>
    <s v="04/11"/>
    <s v=""/>
    <x v="0"/>
    <s v="2021/04/11"/>
    <s v="C"/>
    <s v="T06"/>
  </r>
  <r>
    <s v="2040283A"/>
    <d v="2021-04-11T11:57:57"/>
    <x v="5"/>
    <s v="Y1P0X302A AA"/>
    <s v="M030MI"/>
    <n v="8"/>
    <s v="8004"/>
    <s v="LP-T"/>
    <s v="C"/>
    <s v="04/11"/>
    <s v=""/>
    <x v="0"/>
    <s v="2021/04/11"/>
    <s v="C"/>
    <s v="T06"/>
  </r>
  <r>
    <s v="20452280"/>
    <d v="2021-04-11T11:57:57"/>
    <x v="5"/>
    <s v="Y3B158     B"/>
    <s v="D066JI"/>
    <n v="25"/>
    <s v="8704"/>
    <s v="LP-T"/>
    <s v="C"/>
    <s v="04/11"/>
    <s v=""/>
    <x v="0"/>
    <s v="2021/04/11"/>
    <s v="C"/>
    <s v="T06"/>
  </r>
  <r>
    <s v="21070190"/>
    <d v="2021-04-11T11:57:57"/>
    <x v="5"/>
    <s v="Y0S179951 AG"/>
    <s v="C051JI"/>
    <n v="25"/>
    <s v="8704"/>
    <s v="LP-T"/>
    <s v="C"/>
    <s v="04/11"/>
    <s v=""/>
    <x v="0"/>
    <s v="2021/04/11"/>
    <s v="C"/>
    <s v="T06"/>
  </r>
  <r>
    <s v="21075520"/>
    <d v="2021-04-11T11:57:57"/>
    <x v="5"/>
    <s v="Y1P40203A AB"/>
    <s v="C040JI"/>
    <n v="4"/>
    <s v="8704"/>
    <s v="LP-T"/>
    <s v="C"/>
    <s v="04/11"/>
    <s v=""/>
    <x v="0"/>
    <s v="2021/04/11"/>
    <s v="C"/>
    <s v="T06"/>
  </r>
  <r>
    <s v="21076260"/>
    <d v="2021-04-11T11:57:57"/>
    <x v="5"/>
    <s v="Y1P71345G AC"/>
    <s v="M030GI"/>
    <n v="6"/>
    <s v="8004"/>
    <s v="LP-T"/>
    <s v="C"/>
    <s v="04/11"/>
    <s v=""/>
    <x v="0"/>
    <s v="2021/04/11"/>
    <s v="C"/>
    <s v="T06"/>
  </r>
  <r>
    <s v="21089980"/>
    <d v="2021-04-11T11:57:57"/>
    <x v="5"/>
    <s v="YAYK18     A"/>
    <s v="R066RI"/>
    <n v="6"/>
    <s v="8704"/>
    <s v="LP-T"/>
    <s v="C"/>
    <s v="04/11"/>
    <s v=""/>
    <x v="0"/>
    <s v="2021/04/11"/>
    <s v="C"/>
    <s v="T06"/>
  </r>
  <r>
    <s v="21092740"/>
    <d v="2021-04-11T11:57:57"/>
    <x v="5"/>
    <s v="Y1M249     A"/>
    <s v="A0554I"/>
    <n v="25"/>
    <s v="8704"/>
    <s v="LP-T"/>
    <s v="C"/>
    <s v="04/11"/>
    <s v=""/>
    <x v="0"/>
    <s v="2021/04/11"/>
    <s v="C"/>
    <s v="T06"/>
  </r>
  <r>
    <s v="21112490"/>
    <d v="2021-04-11T11:57:57"/>
    <x v="5"/>
    <s v="Y1P18257B AD"/>
    <s v="C040JI"/>
    <n v="15"/>
    <s v="8704"/>
    <s v="LP-T"/>
    <s v="C"/>
    <s v="04/11"/>
    <s v=""/>
    <x v="0"/>
    <s v="2021/04/11"/>
    <s v="C"/>
    <s v="T06"/>
  </r>
  <r>
    <s v="21112630"/>
    <d v="2021-04-11T11:57:57"/>
    <x v="5"/>
    <s v="Y1P36207A AF"/>
    <s v="C040JI"/>
    <n v="2"/>
    <s v="8704"/>
    <s v="LP-T"/>
    <s v="C"/>
    <s v="04/11"/>
    <s v=""/>
    <x v="0"/>
    <s v="2021/04/11"/>
    <s v="C"/>
    <s v="T06"/>
  </r>
  <r>
    <s v="2111264A"/>
    <d v="2021-04-11T11:57:57"/>
    <x v="5"/>
    <s v="Y1P36207A AF"/>
    <s v="C040JI"/>
    <n v="1"/>
    <s v="8704"/>
    <s v="LP-T"/>
    <s v="C"/>
    <s v="04/11"/>
    <s v=""/>
    <x v="0"/>
    <s v="2021/04/11"/>
    <s v="C"/>
    <s v="T06"/>
  </r>
  <r>
    <s v="2905935A"/>
    <d v="2021-04-11T11:57:57"/>
    <x v="5"/>
    <s v="Y1P0C308A AA"/>
    <s v="M030MI"/>
    <n v="3"/>
    <s v="8004"/>
    <s v="LP-T"/>
    <s v="C"/>
    <s v="04/11"/>
    <s v=""/>
    <x v="0"/>
    <s v="2021/04/11"/>
    <s v="C"/>
    <s v="T06"/>
  </r>
  <r>
    <s v="2950074A"/>
    <d v="2021-04-11T11:57:57"/>
    <x v="5"/>
    <s v="Y1P0A330A AA"/>
    <s v="M030MI"/>
    <n v="3"/>
    <s v="8004"/>
    <s v="LP-T"/>
    <s v="C"/>
    <s v="04/11"/>
    <s v=""/>
    <x v="0"/>
    <s v="2021/04/11"/>
    <s v="C"/>
    <s v="T06"/>
  </r>
  <r>
    <s v="2952051B"/>
    <d v="2021-04-11T11:57:57"/>
    <x v="5"/>
    <s v="Y1P98331A AB"/>
    <s v="M030MI"/>
    <n v="3"/>
    <s v="8004"/>
    <s v="LP-T"/>
    <s v="C"/>
    <s v="04/11"/>
    <s v=""/>
    <x v="0"/>
    <s v="2021/04/11"/>
    <s v="C"/>
    <s v="T06"/>
  </r>
  <r>
    <s v="20433520"/>
    <d v="2021-04-11T15:40:52"/>
    <x v="5"/>
    <s v="RA5D66     C"/>
    <s v="A061TI"/>
    <n v="25"/>
    <s v="8704"/>
    <s v="LP-T"/>
    <s v="C"/>
    <s v="04/11"/>
    <n v="1"/>
    <x v="0"/>
    <s v="2021/04/11"/>
    <s v="C"/>
    <s v="T06"/>
  </r>
  <r>
    <s v="20518330"/>
    <d v="2021-04-11T15:40:52"/>
    <x v="5"/>
    <s v="UB5956     G"/>
    <s v="C0417I"/>
    <n v="25"/>
    <s v="8704"/>
    <s v="LP-T"/>
    <s v="C"/>
    <s v="04/11"/>
    <s v=""/>
    <x v="0"/>
    <s v="2021/04/11"/>
    <s v="C"/>
    <s v="T06"/>
  </r>
  <r>
    <s v="21011800"/>
    <d v="2021-04-11T15:40:52"/>
    <x v="5"/>
    <s v="Y4K06316A AF"/>
    <s v="M030KI"/>
    <n v="25"/>
    <s v="8004"/>
    <s v="LP-T"/>
    <s v="C"/>
    <s v="04/11"/>
    <s v=""/>
    <x v="0"/>
    <s v="2021/04/11"/>
    <s v="C"/>
    <s v="T06"/>
  </r>
  <r>
    <s v="21011820"/>
    <d v="2021-04-11T15:40:52"/>
    <x v="5"/>
    <s v="Y4K06323A AF"/>
    <s v="M030KI"/>
    <n v="25"/>
    <s v="8004"/>
    <s v="LP-T"/>
    <s v="C"/>
    <s v="04/11"/>
    <s v=""/>
    <x v="0"/>
    <s v="2021/04/11"/>
    <s v="C"/>
    <s v="T06"/>
  </r>
  <r>
    <s v="21084260"/>
    <d v="2021-04-11T15:40:52"/>
    <x v="5"/>
    <s v="BA5C4609B AC"/>
    <s v="M034KI"/>
    <n v="25"/>
    <s v="8004"/>
    <s v="LP-T"/>
    <s v="C"/>
    <s v="04/11"/>
    <s v=""/>
    <x v="0"/>
    <s v="2021/04/11"/>
    <s v="C"/>
    <s v="T06"/>
  </r>
  <r>
    <s v="21113360"/>
    <d v="2021-04-11T15:40:52"/>
    <x v="5"/>
    <s v="Y1P78382C AA"/>
    <s v="M030GI"/>
    <n v="25"/>
    <s v="8004"/>
    <s v="LP-T"/>
    <s v="C"/>
    <s v="04/11"/>
    <s v=""/>
    <x v="0"/>
    <s v="2021/04/11"/>
    <s v="C"/>
    <s v="T06"/>
  </r>
  <r>
    <s v="2021424E"/>
    <d v="2021-04-11T19:43:42"/>
    <x v="5"/>
    <s v="Y1P0S313A AA"/>
    <s v="M030MI"/>
    <n v="3"/>
    <s v="8004"/>
    <s v="LP-T"/>
    <s v="D"/>
    <s v="04/11"/>
    <n v="1"/>
    <x v="0"/>
    <s v="2021/04/11"/>
    <s v="C"/>
    <s v="T06"/>
  </r>
  <r>
    <s v="20454030"/>
    <d v="2021-04-11T19:43:42"/>
    <x v="5"/>
    <s v="Y8G071012 AA"/>
    <s v="C040QI"/>
    <n v="2"/>
    <s v="8704"/>
    <s v="LP-T"/>
    <s v="D"/>
    <s v="04/11"/>
    <s v=""/>
    <x v="0"/>
    <s v="2021/04/11"/>
    <s v="C"/>
    <s v="T06"/>
  </r>
  <r>
    <s v="20536980"/>
    <d v="2021-04-11T19:43:42"/>
    <x v="5"/>
    <s v="BA5C9888C AD"/>
    <s v="M034KI"/>
    <n v="25"/>
    <s v="8004"/>
    <s v="LP-T"/>
    <s v="D"/>
    <s v="04/11"/>
    <s v=""/>
    <x v="0"/>
    <s v="2021/04/11"/>
    <s v="C"/>
    <s v="T06"/>
  </r>
  <r>
    <s v="21011810"/>
    <d v="2021-04-11T19:43:42"/>
    <x v="5"/>
    <s v="Y4K06317A AF"/>
    <s v="M030KI"/>
    <n v="24"/>
    <s v="8004"/>
    <s v="LP-T"/>
    <s v="D"/>
    <s v="04/11"/>
    <s v=""/>
    <x v="0"/>
    <s v="2021/04/11"/>
    <s v="C"/>
    <s v="T06"/>
  </r>
  <r>
    <s v="2105694A"/>
    <d v="2021-04-11T19:43:42"/>
    <x v="5"/>
    <s v="Y8G071012 AA"/>
    <s v="C040QI"/>
    <n v="6"/>
    <s v="8704"/>
    <s v="LP-T"/>
    <s v="D"/>
    <s v="04/11"/>
    <s v=""/>
    <x v="0"/>
    <s v="2021/04/11"/>
    <s v="C"/>
    <s v="T06"/>
  </r>
  <r>
    <s v="21074730"/>
    <d v="2021-04-11T19:43:42"/>
    <x v="5"/>
    <s v="UA5B8804B AC"/>
    <s v="C0404I"/>
    <n v="17"/>
    <s v="8704"/>
    <s v="LP-T"/>
    <s v="D"/>
    <s v="04/11"/>
    <s v=""/>
    <x v="0"/>
    <s v="2021/04/11"/>
    <s v="C"/>
    <s v="T06"/>
  </r>
  <r>
    <s v="21100970"/>
    <d v="2021-04-11T19:43:42"/>
    <x v="5"/>
    <s v="YBF01V     D"/>
    <s v="T054DI"/>
    <n v="25"/>
    <s v="8704"/>
    <s v="LP-T"/>
    <s v="D"/>
    <s v="04/11"/>
    <s v=""/>
    <x v="0"/>
    <s v="2021/04/11"/>
    <s v="C"/>
    <s v="T06"/>
  </r>
  <r>
    <s v="2111300C"/>
    <d v="2021-04-11T19:43:42"/>
    <x v="5"/>
    <s v="Y1P56348A AC"/>
    <s v="M030GI"/>
    <n v="6"/>
    <s v="8004"/>
    <s v="LP-T"/>
    <s v="D"/>
    <s v="04/11"/>
    <s v=""/>
    <x v="0"/>
    <s v="2021/04/11"/>
    <s v="C"/>
    <s v="T06"/>
  </r>
  <r>
    <s v="2111315A"/>
    <d v="2021-04-11T19:43:42"/>
    <x v="5"/>
    <s v="Y1P70355B AC"/>
    <s v="M030GI"/>
    <n v="2"/>
    <s v="8004"/>
    <s v="LP-T"/>
    <s v="D"/>
    <s v="04/11"/>
    <s v=""/>
    <x v="0"/>
    <s v="2021/04/11"/>
    <s v="C"/>
    <s v="T06"/>
  </r>
  <r>
    <s v="28282000"/>
    <d v="2021-04-11T19:43:42"/>
    <x v="5"/>
    <s v="Y1P90306A AA"/>
    <s v="M030MI"/>
    <n v="12"/>
    <s v="8004"/>
    <s v="LP-T"/>
    <s v="D"/>
    <s v="04/11"/>
    <s v=""/>
    <x v="0"/>
    <s v="2021/04/11"/>
    <s v="C"/>
    <s v="T06"/>
  </r>
  <r>
    <s v="20485430"/>
    <d v="2021-04-12T01:18:00"/>
    <x v="5"/>
    <s v="Y2V118     B"/>
    <s v="G0615I"/>
    <n v="25"/>
    <s v="8704"/>
    <s v="LP-T"/>
    <s v="B"/>
    <s v="04/12"/>
    <n v="1"/>
    <x v="0"/>
    <s v="2021/04/12"/>
    <s v="A"/>
    <s v="T06"/>
  </r>
  <r>
    <s v="20532200"/>
    <d v="2021-04-12T01:18:00"/>
    <x v="5"/>
    <s v="Y4R048     A"/>
    <s v="O066CI"/>
    <n v="25"/>
    <s v="8704"/>
    <s v="LP-T"/>
    <s v="B"/>
    <s v="04/12"/>
    <s v=""/>
    <x v="0"/>
    <s v="2021/04/12"/>
    <s v="A"/>
    <s v="T06"/>
  </r>
  <r>
    <s v="20535320"/>
    <d v="2021-04-12T01:18:00"/>
    <x v="5"/>
    <s v="RA5D41     B"/>
    <s v="C0303I"/>
    <n v="25"/>
    <s v="7412"/>
    <s v="LP-T"/>
    <s v="B"/>
    <s v="04/12"/>
    <s v=""/>
    <x v="0"/>
    <s v="2021/04/12"/>
    <s v="A"/>
    <s v="T06"/>
  </r>
  <r>
    <s v="20535330"/>
    <d v="2021-04-12T01:18:00"/>
    <x v="5"/>
    <s v="RA5D41     B"/>
    <s v="C0303I"/>
    <n v="25"/>
    <s v="7412"/>
    <s v="LP-T"/>
    <s v="B"/>
    <s v="04/12"/>
    <s v=""/>
    <x v="0"/>
    <s v="2021/04/12"/>
    <s v="A"/>
    <s v="T06"/>
  </r>
  <r>
    <s v="21102230"/>
    <d v="2021-04-12T01:18:00"/>
    <x v="5"/>
    <s v="Y1D177     D"/>
    <s v="C089JI"/>
    <n v="25"/>
    <s v="8704"/>
    <s v="LP-T"/>
    <s v="B"/>
    <s v="04/12"/>
    <s v=""/>
    <x v="0"/>
    <s v="2021/04/12"/>
    <s v="A"/>
    <s v="T06"/>
  </r>
  <r>
    <s v="21114680"/>
    <d v="2021-04-12T06:24:12"/>
    <x v="5"/>
    <s v="Y1M199     A"/>
    <s v="A055CI"/>
    <n v="25"/>
    <s v="7412"/>
    <s v="LP-T"/>
    <s v="B"/>
    <s v="04/12"/>
    <n v="1"/>
    <x v="0"/>
    <s v="2021/04/12"/>
    <s v="A"/>
    <s v="T04"/>
  </r>
  <r>
    <s v="21114740"/>
    <d v="2021-04-12T06:24:12"/>
    <x v="5"/>
    <s v="Y1M199     A"/>
    <s v="A055CI"/>
    <n v="25"/>
    <s v="7412"/>
    <s v="LP-T"/>
    <s v="B"/>
    <s v="04/12"/>
    <s v=""/>
    <x v="0"/>
    <s v="2021/04/12"/>
    <s v="A"/>
    <s v="T04"/>
  </r>
  <r>
    <s v="20430780"/>
    <d v="2021-04-12T10:37:30"/>
    <x v="5"/>
    <s v="Y8C03X     D"/>
    <s v="G046KI"/>
    <n v="25"/>
    <s v="8004"/>
    <s v="LP-T"/>
    <s v="A"/>
    <s v="04/12"/>
    <n v="1"/>
    <x v="0"/>
    <s v="2021/04/12"/>
    <s v="A"/>
    <s v="T05"/>
  </r>
  <r>
    <s v="20483540"/>
    <d v="2021-04-12T10:37:30"/>
    <x v="5"/>
    <s v="Y3P01X     A"/>
    <s v="A046QI"/>
    <n v="25"/>
    <s v="8004"/>
    <s v="LP-T"/>
    <s v="A"/>
    <s v="04/12"/>
    <s v=""/>
    <x v="0"/>
    <s v="2021/04/12"/>
    <s v="A"/>
    <s v="T05"/>
  </r>
  <r>
    <s v="20503790"/>
    <d v="2021-04-12T10:37:30"/>
    <x v="5"/>
    <s v="Y4D01X     D"/>
    <s v="A046LI"/>
    <n v="25"/>
    <s v="8004"/>
    <s v="LP-T"/>
    <s v="A"/>
    <s v="04/12"/>
    <s v=""/>
    <x v="0"/>
    <s v="2021/04/12"/>
    <s v="A"/>
    <s v="T05"/>
  </r>
  <r>
    <s v="21051320"/>
    <d v="2021-04-12T10:37:30"/>
    <x v="5"/>
    <s v="Y5K06X     D"/>
    <s v="C046YI"/>
    <n v="25"/>
    <s v="8004"/>
    <s v="LP-T"/>
    <s v="A"/>
    <s v="04/12"/>
    <s v=""/>
    <x v="0"/>
    <s v="2021/04/12"/>
    <s v="A"/>
    <s v="T05"/>
  </r>
  <r>
    <s v="21082410"/>
    <d v="2021-04-12T10:37:30"/>
    <x v="5"/>
    <s v="Y5P053     A"/>
    <s v="C036HI"/>
    <n v="25"/>
    <s v="7412"/>
    <s v="LP-T"/>
    <s v="A"/>
    <s v="04/12"/>
    <s v=""/>
    <x v="0"/>
    <s v="2021/04/12"/>
    <s v="A"/>
    <s v="T05"/>
  </r>
  <r>
    <s v="21012500"/>
    <d v="2021-04-12T14:45:04"/>
    <x v="5"/>
    <s v="Y0L099009 AD"/>
    <s v="A0546I"/>
    <n v="25"/>
    <s v="8704"/>
    <s v="LP-T"/>
    <s v="A"/>
    <s v="04/12"/>
    <n v="1"/>
    <x v="0"/>
    <s v="2021/04/12"/>
    <s v="A"/>
    <s v="T06"/>
  </r>
  <r>
    <s v="21052310"/>
    <d v="2021-04-12T14:45:04"/>
    <x v="5"/>
    <s v="YAV019     B"/>
    <s v="G056KI"/>
    <n v="25"/>
    <s v="8704"/>
    <s v="LP-T"/>
    <s v="A"/>
    <s v="04/12"/>
    <s v=""/>
    <x v="0"/>
    <s v="2021/04/12"/>
    <s v="A"/>
    <s v="T06"/>
  </r>
  <r>
    <s v="21083490"/>
    <d v="2021-04-12T14:45:04"/>
    <x v="5"/>
    <s v="BA5C0418B AA"/>
    <s v="M0303I"/>
    <n v="25"/>
    <s v="8004"/>
    <s v="LP-T"/>
    <s v="A"/>
    <s v="04/12"/>
    <s v=""/>
    <x v="0"/>
    <s v="2021/04/12"/>
    <s v="A"/>
    <s v="T06"/>
  </r>
  <r>
    <s v="21126270"/>
    <d v="2021-04-12T14:45:04"/>
    <x v="5"/>
    <s v="Y1P0N306A AA"/>
    <s v="M030MI"/>
    <n v="25"/>
    <s v="8004"/>
    <s v="LP-T"/>
    <s v="A"/>
    <s v="04/12"/>
    <s v=""/>
    <x v="0"/>
    <s v="2021/04/12"/>
    <s v="A"/>
    <s v="T06"/>
  </r>
  <r>
    <s v="2023073B"/>
    <d v="2021-04-12T20:59:12"/>
    <x v="5"/>
    <s v="Y1P0Q312A AB"/>
    <s v="M030MI"/>
    <n v="3"/>
    <s v="8004"/>
    <s v="LP-T"/>
    <s v="B"/>
    <s v="04/12"/>
    <n v="1"/>
    <x v="0"/>
    <s v="2021/04/12"/>
    <s v="A"/>
    <s v="T06"/>
  </r>
  <r>
    <s v="20454810"/>
    <d v="2021-04-12T20:59:12"/>
    <x v="5"/>
    <s v="YBD01V005 AA"/>
    <s v="T0507I"/>
    <n v="25"/>
    <s v="8704"/>
    <s v="LP-T"/>
    <s v="B"/>
    <s v="04/12"/>
    <s v=""/>
    <x v="0"/>
    <s v="2021/04/12"/>
    <s v="A"/>
    <s v="T06"/>
  </r>
  <r>
    <s v="20464510"/>
    <d v="2021-04-12T20:59:12"/>
    <x v="5"/>
    <s v="Y1P73316D AA"/>
    <s v="M030GI"/>
    <n v="10"/>
    <s v="8004"/>
    <s v="LP-T"/>
    <s v="B"/>
    <s v="04/12"/>
    <s v=""/>
    <x v="0"/>
    <s v="2021/04/12"/>
    <s v="A"/>
    <s v="T06"/>
  </r>
  <r>
    <s v="2052464F"/>
    <d v="2021-04-12T20:59:12"/>
    <x v="5"/>
    <s v="Y1P77398A AB"/>
    <s v="M030GI"/>
    <n v="3"/>
    <s v="8004"/>
    <s v="LP-T"/>
    <s v="B"/>
    <s v="04/12"/>
    <s v=""/>
    <x v="0"/>
    <s v="2021/04/12"/>
    <s v="A"/>
    <s v="T06"/>
  </r>
  <r>
    <s v="21035670"/>
    <d v="2021-04-12T20:59:12"/>
    <x v="5"/>
    <s v="SA5C29     F"/>
    <s v="A051DI"/>
    <n v="25"/>
    <s v="8704"/>
    <s v="LP-T"/>
    <s v="B"/>
    <s v="04/12"/>
    <s v=""/>
    <x v="0"/>
    <s v="2021/04/12"/>
    <s v="A"/>
    <s v="T06"/>
  </r>
  <r>
    <s v="21036360"/>
    <d v="2021-04-12T20:59:12"/>
    <x v="5"/>
    <s v="RA5D66     B"/>
    <s v="A061TI"/>
    <n v="25"/>
    <s v="8704"/>
    <s v="LP-T"/>
    <s v="B"/>
    <s v="04/12"/>
    <s v=""/>
    <x v="0"/>
    <s v="2021/04/12"/>
    <s v="A"/>
    <s v="T06"/>
  </r>
  <r>
    <s v="21075890"/>
    <d v="2021-04-12T20:59:12"/>
    <x v="5"/>
    <s v="Y1P53346B AC"/>
    <s v="M030GI"/>
    <n v="9"/>
    <s v="8004"/>
    <s v="LP-T"/>
    <s v="B"/>
    <s v="04/12"/>
    <s v=""/>
    <x v="0"/>
    <s v="2021/04/12"/>
    <s v="A"/>
    <s v="T06"/>
  </r>
  <r>
    <s v="21104510"/>
    <d v="2021-04-12T20:59:12"/>
    <x v="5"/>
    <s v="BA5C8908C AE"/>
    <s v="M034DI"/>
    <n v="25"/>
    <s v="8004"/>
    <s v="LP-T"/>
    <s v="B"/>
    <s v="04/12"/>
    <s v=""/>
    <x v="0"/>
    <s v="2021/04/12"/>
    <s v="A"/>
    <s v="T06"/>
  </r>
  <r>
    <s v="2111325A"/>
    <d v="2021-04-12T20:59:12"/>
    <x v="5"/>
    <s v="Y1P73317A AA"/>
    <s v="M030GI"/>
    <n v="11"/>
    <s v="8004"/>
    <s v="LP-T"/>
    <s v="B"/>
    <s v="04/12"/>
    <s v=""/>
    <x v="0"/>
    <s v="2021/04/12"/>
    <s v="A"/>
    <s v="T06"/>
  </r>
  <r>
    <s v="2111337B"/>
    <d v="2021-04-12T20:59:12"/>
    <x v="5"/>
    <s v="Y1P78382C AA"/>
    <s v="M030GI"/>
    <n v="3"/>
    <s v="8004"/>
    <s v="LP-T"/>
    <s v="B"/>
    <s v="04/12"/>
    <s v=""/>
    <x v="0"/>
    <s v="2021/04/12"/>
    <s v="A"/>
    <s v="T06"/>
  </r>
  <r>
    <s v="2111337C"/>
    <d v="2021-04-12T20:59:12"/>
    <x v="5"/>
    <s v="Y1P78326D AA"/>
    <s v="M030GI"/>
    <n v="10"/>
    <s v="8004"/>
    <s v="LP-T"/>
    <s v="B"/>
    <s v="04/12"/>
    <s v=""/>
    <x v="0"/>
    <s v="2021/04/12"/>
    <s v="A"/>
    <s v="T06"/>
  </r>
  <r>
    <s v="20534540"/>
    <d v="2021-04-13T00:41:35"/>
    <x v="5"/>
    <s v="BA5C05079 AE"/>
    <s v="M030TI"/>
    <n v="25"/>
    <s v="8004"/>
    <s v="LP-T"/>
    <s v="B"/>
    <s v="04/13"/>
    <n v="1"/>
    <x v="0"/>
    <s v="2021/04/13"/>
    <s v="A"/>
    <s v="T06"/>
  </r>
  <r>
    <s v="21076250"/>
    <d v="2021-04-13T00:41:35"/>
    <x v="5"/>
    <s v="Y1P71327G AC"/>
    <s v="M030GI"/>
    <n v="25"/>
    <s v="8004"/>
    <s v="LP-T"/>
    <s v="B"/>
    <s v="04/13"/>
    <s v=""/>
    <x v="0"/>
    <s v="2021/04/13"/>
    <s v="A"/>
    <s v="T06"/>
  </r>
  <r>
    <s v="21083730"/>
    <d v="2021-04-13T00:41:35"/>
    <x v="5"/>
    <s v="BA5D2508F AA"/>
    <s v="M030TI"/>
    <n v="25"/>
    <s v="8004"/>
    <s v="LP-T"/>
    <s v="B"/>
    <s v="04/13"/>
    <s v=""/>
    <x v="0"/>
    <s v="2021/04/13"/>
    <s v="A"/>
    <s v="T06"/>
  </r>
  <r>
    <s v="21084290"/>
    <d v="2021-04-13T00:41:35"/>
    <x v="5"/>
    <s v="BA5C4601B AC"/>
    <s v="M034KI"/>
    <n v="25"/>
    <s v="8004"/>
    <s v="LP-T"/>
    <s v="B"/>
    <s v="04/13"/>
    <s v=""/>
    <x v="0"/>
    <s v="2021/04/13"/>
    <s v="A"/>
    <s v="T06"/>
  </r>
  <r>
    <s v="21126310"/>
    <d v="2021-04-13T00:41:35"/>
    <x v="5"/>
    <s v="Y1P0N306A AA"/>
    <s v="M030MI"/>
    <n v="25"/>
    <s v="8004"/>
    <s v="LP-T"/>
    <s v="B"/>
    <s v="04/13"/>
    <s v=""/>
    <x v="0"/>
    <s v="2021/04/13"/>
    <s v="A"/>
    <s v="T06"/>
  </r>
  <r>
    <s v="21133870"/>
    <d v="2021-04-13T00:41:35"/>
    <x v="5"/>
    <s v="Y47443     C"/>
    <s v="C031JI"/>
    <n v="25"/>
    <s v="8004"/>
    <s v="LP-T"/>
    <s v="B"/>
    <s v="04/13"/>
    <s v=""/>
    <x v="0"/>
    <s v="2021/04/13"/>
    <s v="A"/>
    <s v="T06"/>
  </r>
  <r>
    <s v="20433270"/>
    <d v="2021-04-13T05:37:40"/>
    <x v="5"/>
    <s v="RA5D66     C"/>
    <s v="A061TI"/>
    <n v="25"/>
    <s v="8704"/>
    <s v="LP-T"/>
    <s v="B"/>
    <s v="04/13"/>
    <n v="1"/>
    <x v="0"/>
    <s v="2021/04/13"/>
    <s v="A"/>
    <s v="T06"/>
  </r>
  <r>
    <s v="20454550"/>
    <d v="2021-04-13T05:37:40"/>
    <x v="5"/>
    <s v="YBD01V017 AA"/>
    <s v="T0507I"/>
    <n v="25"/>
    <s v="8704"/>
    <s v="LP-T"/>
    <s v="B"/>
    <s v="04/13"/>
    <s v=""/>
    <x v="0"/>
    <s v="2021/04/13"/>
    <s v="A"/>
    <s v="T06"/>
  </r>
  <r>
    <s v="20458270"/>
    <d v="2021-04-13T05:37:40"/>
    <x v="5"/>
    <s v="SA8127002 AF"/>
    <s v="E0572I"/>
    <n v="22"/>
    <s v="8704"/>
    <s v="LP-T"/>
    <s v="B"/>
    <s v="04/13"/>
    <s v=""/>
    <x v="0"/>
    <s v="2021/04/13"/>
    <s v="A"/>
    <s v="T06"/>
  </r>
  <r>
    <s v="2046452A"/>
    <d v="2021-04-13T05:37:40"/>
    <x v="5"/>
    <s v="Y1P73316D AA"/>
    <s v="M030GI"/>
    <n v="1"/>
    <s v="8004"/>
    <s v="LP-T"/>
    <s v="B"/>
    <s v="04/13"/>
    <s v=""/>
    <x v="0"/>
    <s v="2021/04/13"/>
    <s v="A"/>
    <s v="T06"/>
  </r>
  <r>
    <s v="21057060"/>
    <d v="2021-04-13T05:37:40"/>
    <x v="5"/>
    <s v="Y0S579007 AA"/>
    <s v="C055YI"/>
    <n v="25"/>
    <s v="8704"/>
    <s v="LP-T"/>
    <s v="B"/>
    <s v="04/13"/>
    <s v=""/>
    <x v="0"/>
    <s v="2021/04/13"/>
    <s v="A"/>
    <s v="T06"/>
  </r>
  <r>
    <s v="2111312B"/>
    <d v="2021-04-13T05:37:40"/>
    <x v="5"/>
    <s v="Y1P69340C AA"/>
    <s v="M030GI"/>
    <n v="18"/>
    <s v="8004"/>
    <s v="LP-T"/>
    <s v="B"/>
    <s v="04/13"/>
    <s v=""/>
    <x v="0"/>
    <s v="2021/04/13"/>
    <s v="A"/>
    <s v="T06"/>
  </r>
  <r>
    <s v="21131440"/>
    <d v="2021-04-13T05:37:40"/>
    <x v="5"/>
    <s v="Y0S579032 AA"/>
    <s v="C055YI"/>
    <n v="25"/>
    <s v="8704"/>
    <s v="LP-T"/>
    <s v="B"/>
    <s v="04/13"/>
    <s v=""/>
    <x v="0"/>
    <s v="2021/04/13"/>
    <s v="A"/>
    <s v="T06"/>
  </r>
  <r>
    <s v="2934112G"/>
    <d v="2021-04-13T05:37:40"/>
    <x v="5"/>
    <s v="Y1P0D368A AA"/>
    <s v="M030MI"/>
    <n v="5"/>
    <s v="8004"/>
    <s v="LP-T"/>
    <s v="B"/>
    <s v="04/13"/>
    <s v=""/>
    <x v="0"/>
    <s v="2021/04/13"/>
    <s v="A"/>
    <s v="T06"/>
  </r>
  <r>
    <s v="20535490"/>
    <d v="2021-04-13T09:53:20"/>
    <x v="5"/>
    <s v="BA5C1528B AC"/>
    <s v="M0307I"/>
    <n v="25"/>
    <s v="8004"/>
    <s v="LP-T"/>
    <s v="A"/>
    <s v="04/13"/>
    <n v="1"/>
    <x v="0"/>
    <s v="2021/04/13"/>
    <s v="A"/>
    <s v="T06"/>
  </r>
  <r>
    <s v="20536870"/>
    <d v="2021-04-13T09:53:20"/>
    <x v="5"/>
    <s v="BA5D3654A AB"/>
    <s v="M030LI"/>
    <n v="25"/>
    <s v="8004"/>
    <s v="LP-T"/>
    <s v="A"/>
    <s v="04/13"/>
    <s v=""/>
    <x v="0"/>
    <s v="2021/04/13"/>
    <s v="A"/>
    <s v="T06"/>
  </r>
  <r>
    <s v="20537820"/>
    <d v="2021-04-13T09:53:20"/>
    <x v="5"/>
    <s v="BA5D2613F AA"/>
    <s v="M030TI"/>
    <n v="25"/>
    <s v="8004"/>
    <s v="LP-T"/>
    <s v="A"/>
    <s v="04/13"/>
    <s v=""/>
    <x v="0"/>
    <s v="2021/04/13"/>
    <s v="A"/>
    <s v="T06"/>
  </r>
  <r>
    <s v="21083530"/>
    <d v="2021-04-13T09:53:20"/>
    <x v="5"/>
    <s v="BA5D2137B AB"/>
    <s v="M030TI"/>
    <n v="25"/>
    <s v="8004"/>
    <s v="LP-T"/>
    <s v="A"/>
    <s v="04/13"/>
    <s v=""/>
    <x v="0"/>
    <s v="2021/04/13"/>
    <s v="A"/>
    <s v="T06"/>
  </r>
  <r>
    <s v="21083760"/>
    <d v="2021-04-13T09:53:20"/>
    <x v="5"/>
    <s v="BA5D2559D AA"/>
    <s v="M030TI"/>
    <n v="25"/>
    <s v="8004"/>
    <s v="LP-T"/>
    <s v="A"/>
    <s v="04/13"/>
    <s v=""/>
    <x v="0"/>
    <s v="2021/04/13"/>
    <s v="A"/>
    <s v="T06"/>
  </r>
  <r>
    <s v="21084480"/>
    <d v="2021-04-13T09:53:20"/>
    <x v="5"/>
    <s v="BA5C0995H AH"/>
    <s v="M030TI"/>
    <n v="25"/>
    <s v="8004"/>
    <s v="LP-T"/>
    <s v="A"/>
    <s v="04/13"/>
    <s v=""/>
    <x v="0"/>
    <s v="2021/04/13"/>
    <s v="A"/>
    <s v="T06"/>
  </r>
  <r>
    <s v="21133740"/>
    <d v="2021-04-13T20:14:26"/>
    <x v="5"/>
    <s v="Y1D177     D"/>
    <s v="C089JI"/>
    <n v="25"/>
    <s v="7503"/>
    <s v="LP-T"/>
    <s v="B"/>
    <s v="04/13"/>
    <n v="1"/>
    <x v="0"/>
    <s v="2021/04/13"/>
    <s v="A"/>
    <s v="T11"/>
  </r>
  <r>
    <s v="21133810"/>
    <d v="2021-04-13T20:14:26"/>
    <x v="5"/>
    <s v="Y1D207     B"/>
    <s v="C089JI"/>
    <n v="25"/>
    <s v="7503"/>
    <s v="LP-T"/>
    <s v="B"/>
    <s v="04/13"/>
    <s v=""/>
    <x v="0"/>
    <s v="2021/04/13"/>
    <s v="A"/>
    <s v="T11"/>
  </r>
  <r>
    <s v="21133830"/>
    <d v="2021-04-13T20:14:26"/>
    <x v="5"/>
    <s v="Y1D207     B"/>
    <s v="C089JI"/>
    <n v="25"/>
    <s v="7503"/>
    <s v="LP-T"/>
    <s v="B"/>
    <s v="04/13"/>
    <s v=""/>
    <x v="0"/>
    <s v="2021/04/13"/>
    <s v="A"/>
    <s v="T11"/>
  </r>
  <r>
    <s v="21133850"/>
    <d v="2021-04-13T20:14:26"/>
    <x v="5"/>
    <s v="Y1D207     B"/>
    <s v="C089JI"/>
    <n v="25"/>
    <s v="7503"/>
    <s v="LP-T"/>
    <s v="B"/>
    <s v="04/13"/>
    <s v=""/>
    <x v="0"/>
    <s v="2021/04/13"/>
    <s v="A"/>
    <s v="T11"/>
  </r>
  <r>
    <s v="20473790"/>
    <d v="2021-04-14T01:15:39"/>
    <x v="5"/>
    <s v="Y7E028     B"/>
    <s v="O066FI"/>
    <n v="25"/>
    <s v="7412"/>
    <s v="LP-T"/>
    <s v="D"/>
    <s v="04/14"/>
    <n v="1"/>
    <x v="0"/>
    <s v="2021/04/14"/>
    <s v="C"/>
    <s v="T02"/>
  </r>
  <r>
    <s v="20473800"/>
    <d v="2021-04-14T01:15:39"/>
    <x v="5"/>
    <s v="Y7E028     B"/>
    <s v="O066FI"/>
    <n v="25"/>
    <s v="7412"/>
    <s v="LP-T"/>
    <s v="D"/>
    <s v="04/14"/>
    <s v=""/>
    <x v="0"/>
    <s v="2021/04/14"/>
    <s v="C"/>
    <s v="T02"/>
  </r>
  <r>
    <s v="20473810"/>
    <d v="2021-04-14T01:15:39"/>
    <x v="5"/>
    <s v="Y7E028     B"/>
    <s v="O066FI"/>
    <n v="25"/>
    <s v="7412"/>
    <s v="LP-T"/>
    <s v="D"/>
    <s v="04/14"/>
    <s v=""/>
    <x v="0"/>
    <s v="2021/04/14"/>
    <s v="C"/>
    <s v="T02"/>
  </r>
  <r>
    <s v="20473820"/>
    <d v="2021-04-14T01:15:39"/>
    <x v="5"/>
    <s v="Y7E028     B"/>
    <s v="O066FI"/>
    <n v="25"/>
    <s v="7412"/>
    <s v="LP-T"/>
    <s v="D"/>
    <s v="04/14"/>
    <s v=""/>
    <x v="0"/>
    <s v="2021/04/14"/>
    <s v="C"/>
    <s v="T02"/>
  </r>
  <r>
    <s v="20458050"/>
    <d v="2021-04-14T04:52:55"/>
    <x v="5"/>
    <s v="Y2256322D AC"/>
    <s v="K0306I"/>
    <n v="25"/>
    <s v="8004"/>
    <s v="LP-T"/>
    <s v="D"/>
    <s v="04/14"/>
    <n v="1"/>
    <x v="0"/>
    <s v="2021/04/14"/>
    <s v="C"/>
    <s v="T06"/>
  </r>
  <r>
    <s v="21044370"/>
    <d v="2021-04-14T04:52:55"/>
    <x v="5"/>
    <s v="YBF01V     D"/>
    <s v="T054DI"/>
    <n v="25"/>
    <s v="8704"/>
    <s v="LP-T"/>
    <s v="D"/>
    <s v="04/14"/>
    <s v=""/>
    <x v="0"/>
    <s v="2021/04/14"/>
    <s v="C"/>
    <s v="T06"/>
  </r>
  <r>
    <s v="21074610"/>
    <d v="2021-04-14T04:52:55"/>
    <x v="5"/>
    <s v="YAB02V     D"/>
    <s v="A054PI"/>
    <n v="25"/>
    <s v="8704"/>
    <s v="LP-T"/>
    <s v="D"/>
    <s v="04/14"/>
    <s v=""/>
    <x v="0"/>
    <s v="2021/04/14"/>
    <s v="C"/>
    <s v="T06"/>
  </r>
  <r>
    <s v="21084300"/>
    <d v="2021-04-14T04:52:55"/>
    <x v="5"/>
    <s v="BA5C4656A AC"/>
    <s v="M034KI"/>
    <n v="25"/>
    <s v="8004"/>
    <s v="LP-T"/>
    <s v="D"/>
    <s v="04/14"/>
    <s v=""/>
    <x v="0"/>
    <s v="2021/04/14"/>
    <s v="C"/>
    <s v="T06"/>
  </r>
  <r>
    <s v="21103260"/>
    <d v="2021-04-14T04:52:55"/>
    <x v="5"/>
    <s v="YBD01V014 AA"/>
    <s v="T0507I"/>
    <n v="25"/>
    <s v="8704"/>
    <s v="LP-T"/>
    <s v="D"/>
    <s v="04/14"/>
    <s v=""/>
    <x v="0"/>
    <s v="2021/04/14"/>
    <s v="C"/>
    <s v="T06"/>
  </r>
  <r>
    <s v="21115670"/>
    <d v="2021-04-14T04:52:55"/>
    <x v="5"/>
    <s v="Y1M119     A"/>
    <s v="A0554I"/>
    <n v="25"/>
    <s v="8704"/>
    <s v="LP-T"/>
    <s v="D"/>
    <s v="04/14"/>
    <s v=""/>
    <x v="0"/>
    <s v="2021/04/14"/>
    <s v="C"/>
    <s v="T06"/>
  </r>
  <r>
    <s v="21058170"/>
    <d v="2021-04-14T09:55:42"/>
    <x v="5"/>
    <s v="Y1G129     A"/>
    <s v="A0568I"/>
    <n v="25"/>
    <s v="7412"/>
    <s v="LP-T"/>
    <s v="C"/>
    <s v="04/14"/>
    <n v="1"/>
    <x v="0"/>
    <s v="2021/04/14"/>
    <s v="C"/>
    <s v="T04"/>
  </r>
  <r>
    <s v="21121110"/>
    <d v="2021-04-14T09:55:42"/>
    <x v="5"/>
    <s v="Y1M119     A"/>
    <s v="A0554I"/>
    <n v="25"/>
    <s v="7412"/>
    <s v="LP-T"/>
    <s v="C"/>
    <s v="04/14"/>
    <s v=""/>
    <x v="0"/>
    <s v="2021/04/14"/>
    <s v="C"/>
    <s v="T04"/>
  </r>
  <r>
    <s v="21131060"/>
    <d v="2021-04-14T09:55:42"/>
    <x v="5"/>
    <s v="Y0S459017 AA"/>
    <s v="C055YI"/>
    <n v="25"/>
    <s v="7412"/>
    <s v="LP-T"/>
    <s v="C"/>
    <s v="04/14"/>
    <s v=""/>
    <x v="0"/>
    <s v="2021/04/14"/>
    <s v="C"/>
    <s v="T04"/>
  </r>
  <r>
    <s v="21131230"/>
    <d v="2021-04-14T09:55:42"/>
    <x v="5"/>
    <s v="Y0S549     B"/>
    <s v="A0515I"/>
    <n v="25"/>
    <s v="7412"/>
    <s v="LP-T"/>
    <s v="C"/>
    <s v="04/14"/>
    <s v=""/>
    <x v="0"/>
    <s v="2021/04/14"/>
    <s v="C"/>
    <s v="T04"/>
  </r>
  <r>
    <s v="21131500"/>
    <d v="2021-04-14T09:55:42"/>
    <x v="5"/>
    <s v="Y0S609203 AC"/>
    <s v="L0518I"/>
    <n v="25"/>
    <s v="7412"/>
    <s v="LP-T"/>
    <s v="C"/>
    <s v="04/14"/>
    <s v=""/>
    <x v="0"/>
    <s v="2021/04/14"/>
    <s v="C"/>
    <s v="T04"/>
  </r>
  <r>
    <s v="21131540"/>
    <d v="2021-04-14T09:55:42"/>
    <x v="5"/>
    <s v="Y0S609203 AC"/>
    <s v="L0518I"/>
    <n v="25"/>
    <s v="7412"/>
    <s v="LP-T"/>
    <s v="C"/>
    <s v="04/14"/>
    <s v=""/>
    <x v="0"/>
    <s v="2021/04/14"/>
    <s v="C"/>
    <s v="T04"/>
  </r>
  <r>
    <s v="2105979A"/>
    <d v="2021-04-14T15:37:51"/>
    <x v="5"/>
    <s v="SA5D79     C"/>
    <s v="L051QI"/>
    <n v="3"/>
    <s v="7412"/>
    <s v="LP-T"/>
    <s v="C"/>
    <s v="04/14"/>
    <n v="1"/>
    <x v="0"/>
    <s v="2021/04/14"/>
    <s v="C"/>
    <s v="T04"/>
  </r>
  <r>
    <s v="21094460"/>
    <d v="2021-04-14T15:37:51"/>
    <x v="5"/>
    <s v="Y0T319003 AA"/>
    <s v="C056NI"/>
    <n v="25"/>
    <s v="7412"/>
    <s v="LP-T"/>
    <s v="C"/>
    <s v="04/14"/>
    <s v=""/>
    <x v="0"/>
    <s v="2021/04/14"/>
    <s v="C"/>
    <s v="T04"/>
  </r>
  <r>
    <s v="21114700"/>
    <d v="2021-04-14T15:37:51"/>
    <x v="5"/>
    <s v="Y1M199     A"/>
    <s v="A055CI"/>
    <n v="25"/>
    <s v="7412"/>
    <s v="LP-T"/>
    <s v="C"/>
    <s v="04/14"/>
    <s v=""/>
    <x v="0"/>
    <s v="2021/04/14"/>
    <s v="C"/>
    <s v="T04"/>
  </r>
  <r>
    <s v="21114730"/>
    <d v="2021-04-14T15:37:51"/>
    <x v="5"/>
    <s v="Y1M199     A"/>
    <s v="A055CI"/>
    <n v="25"/>
    <s v="7412"/>
    <s v="LP-T"/>
    <s v="C"/>
    <s v="04/14"/>
    <s v=""/>
    <x v="0"/>
    <s v="2021/04/14"/>
    <s v="C"/>
    <s v="T04"/>
  </r>
  <r>
    <s v="21121120"/>
    <d v="2021-04-14T15:37:51"/>
    <x v="5"/>
    <s v="Y1M119     A"/>
    <s v="A0554I"/>
    <n v="25"/>
    <s v="7412"/>
    <s v="LP-T"/>
    <s v="C"/>
    <s v="04/14"/>
    <s v=""/>
    <x v="0"/>
    <s v="2021/04/14"/>
    <s v="C"/>
    <s v="T04"/>
  </r>
  <r>
    <s v="21130960"/>
    <d v="2021-04-14T15:37:51"/>
    <x v="5"/>
    <s v="Y0S459011 AA"/>
    <s v="C055YI"/>
    <n v="23"/>
    <s v="7412"/>
    <s v="LP-T"/>
    <s v="C"/>
    <s v="04/14"/>
    <s v=""/>
    <x v="0"/>
    <s v="2021/04/14"/>
    <s v="C"/>
    <s v="T04"/>
  </r>
  <r>
    <s v="21131510"/>
    <d v="2021-04-14T15:37:51"/>
    <x v="5"/>
    <s v="Y0S609203 AC"/>
    <s v="L0518I"/>
    <n v="25"/>
    <s v="7412"/>
    <s v="LP-T"/>
    <s v="C"/>
    <s v="04/14"/>
    <s v=""/>
    <x v="0"/>
    <s v="2021/04/14"/>
    <s v="C"/>
    <s v="T04"/>
  </r>
  <r>
    <s v="21111870"/>
    <d v="2021-04-14T19:27:32"/>
    <x v="5"/>
    <s v="Y1D207     B"/>
    <s v="C089JI"/>
    <n v="25"/>
    <s v="7503"/>
    <s v="LP-T"/>
    <s v="D"/>
    <s v="04/14"/>
    <n v="1"/>
    <x v="0"/>
    <s v="2021/04/14"/>
    <s v="C"/>
    <s v="T11"/>
  </r>
  <r>
    <s v="21111880"/>
    <d v="2021-04-14T19:27:32"/>
    <x v="5"/>
    <s v="Y1D207     B"/>
    <s v="C089JI"/>
    <n v="25"/>
    <s v="7503"/>
    <s v="LP-T"/>
    <s v="D"/>
    <s v="04/14"/>
    <s v=""/>
    <x v="0"/>
    <s v="2021/04/14"/>
    <s v="C"/>
    <s v="T11"/>
  </r>
  <r>
    <s v="21111890"/>
    <d v="2021-04-14T19:27:32"/>
    <x v="5"/>
    <s v="Y1D207     B"/>
    <s v="C089JI"/>
    <n v="25"/>
    <s v="7503"/>
    <s v="LP-T"/>
    <s v="D"/>
    <s v="04/14"/>
    <s v=""/>
    <x v="0"/>
    <s v="2021/04/14"/>
    <s v="C"/>
    <s v="T11"/>
  </r>
  <r>
    <s v="21111900"/>
    <d v="2021-04-14T19:27:32"/>
    <x v="5"/>
    <s v="Y1D207     B"/>
    <s v="C089JI"/>
    <n v="25"/>
    <s v="7503"/>
    <s v="LP-T"/>
    <s v="D"/>
    <s v="04/14"/>
    <s v=""/>
    <x v="0"/>
    <s v="2021/04/14"/>
    <s v="C"/>
    <s v="T11"/>
  </r>
  <r>
    <s v="20257650"/>
    <d v="2021-04-14T23:23:32"/>
    <x v="5"/>
    <s v="RA5B83     A"/>
    <s v="C066UI"/>
    <n v="25"/>
    <s v="8704"/>
    <s v="LP-T"/>
    <s v="D"/>
    <s v="04/14"/>
    <n v="1"/>
    <x v="0"/>
    <s v="2021/04/14"/>
    <s v="C"/>
    <s v="T06"/>
  </r>
  <r>
    <s v="21070430"/>
    <d v="2021-04-14T23:23:32"/>
    <x v="5"/>
    <s v="Y1S083     B"/>
    <s v="C0317I"/>
    <n v="25"/>
    <s v="8004"/>
    <s v="LP-T"/>
    <s v="D"/>
    <s v="04/14"/>
    <s v=""/>
    <x v="0"/>
    <s v="2021/04/14"/>
    <s v="C"/>
    <s v="T06"/>
  </r>
  <r>
    <s v="21081630"/>
    <d v="2021-04-14T23:23:32"/>
    <x v="5"/>
    <s v="Y47443     C"/>
    <s v="C031JI"/>
    <n v="25"/>
    <s v="8004"/>
    <s v="LP-T"/>
    <s v="D"/>
    <s v="04/14"/>
    <s v=""/>
    <x v="0"/>
    <s v="2021/04/14"/>
    <s v="C"/>
    <s v="T06"/>
  </r>
  <r>
    <s v="21112920"/>
    <d v="2021-04-14T23:23:32"/>
    <x v="5"/>
    <s v="Y1P51362C AC"/>
    <s v="M030GI"/>
    <n v="25"/>
    <s v="8004"/>
    <s v="LP-T"/>
    <s v="D"/>
    <s v="04/14"/>
    <s v=""/>
    <x v="0"/>
    <s v="2021/04/14"/>
    <s v="C"/>
    <s v="T06"/>
  </r>
  <r>
    <s v="21121640"/>
    <d v="2021-04-14T23:23:32"/>
    <x v="5"/>
    <s v="Y1S133     A"/>
    <s v="C0317I"/>
    <n v="25"/>
    <s v="8004"/>
    <s v="LP-T"/>
    <s v="D"/>
    <s v="04/14"/>
    <s v=""/>
    <x v="0"/>
    <s v="2021/04/14"/>
    <s v="C"/>
    <s v="T06"/>
  </r>
  <r>
    <s v="21126960"/>
    <d v="2021-04-14T23:23:32"/>
    <x v="5"/>
    <s v="Y1P99332A AA"/>
    <s v="M030MI"/>
    <n v="22"/>
    <s v="8004"/>
    <s v="LP-T"/>
    <s v="D"/>
    <s v="04/14"/>
    <s v=""/>
    <x v="0"/>
    <s v="2021/04/14"/>
    <s v="C"/>
    <s v="T06"/>
  </r>
  <r>
    <s v="29500730"/>
    <d v="2021-04-14T23:23:32"/>
    <x v="5"/>
    <s v="Y1P0A329A AA"/>
    <s v="M030MI"/>
    <n v="3"/>
    <s v="8004"/>
    <s v="LP-T"/>
    <s v="D"/>
    <s v="04/14"/>
    <s v=""/>
    <x v="0"/>
    <s v="2021/04/14"/>
    <s v="C"/>
    <s v="T06"/>
  </r>
  <r>
    <s v="20476980"/>
    <d v="2021-04-15T03:22:12"/>
    <x v="5"/>
    <s v="Y7E06V     A"/>
    <s v="C050VI"/>
    <n v="25"/>
    <s v="8704"/>
    <s v="LP-T"/>
    <s v="D"/>
    <s v="04/15"/>
    <n v="1"/>
    <x v="0"/>
    <s v="2021/04/15"/>
    <s v="C"/>
    <s v="T06"/>
  </r>
  <r>
    <s v="21090030"/>
    <d v="2021-04-15T03:22:12"/>
    <x v="5"/>
    <s v="Y7E06V     A"/>
    <s v="C050VI"/>
    <n v="25"/>
    <s v="8704"/>
    <s v="LP-T"/>
    <s v="D"/>
    <s v="04/15"/>
    <s v=""/>
    <x v="0"/>
    <s v="2021/04/15"/>
    <s v="C"/>
    <s v="T06"/>
  </r>
  <r>
    <s v="21111630"/>
    <d v="2021-04-15T03:22:12"/>
    <x v="5"/>
    <s v="Y1D137     A"/>
    <s v="C089JI"/>
    <n v="25"/>
    <s v="8704"/>
    <s v="LP-T"/>
    <s v="D"/>
    <s v="04/15"/>
    <s v=""/>
    <x v="0"/>
    <s v="2021/04/15"/>
    <s v="C"/>
    <s v="T06"/>
  </r>
  <r>
    <s v="21112780"/>
    <d v="2021-04-15T03:22:12"/>
    <x v="5"/>
    <s v="Y1P50375D AC"/>
    <s v="M030GI"/>
    <n v="4"/>
    <s v="8004"/>
    <s v="LP-T"/>
    <s v="D"/>
    <s v="04/15"/>
    <s v=""/>
    <x v="0"/>
    <s v="2021/04/15"/>
    <s v="C"/>
    <s v="T06"/>
  </r>
  <r>
    <s v="21121160"/>
    <d v="2021-04-15T03:22:12"/>
    <x v="5"/>
    <s v="Y1M119     A"/>
    <s v="A0554I"/>
    <n v="25"/>
    <s v="8704"/>
    <s v="LP-T"/>
    <s v="D"/>
    <s v="04/15"/>
    <s v=""/>
    <x v="0"/>
    <s v="2021/04/15"/>
    <s v="C"/>
    <s v="T06"/>
  </r>
  <r>
    <s v="2112674A"/>
    <d v="2021-04-15T03:22:12"/>
    <x v="5"/>
    <s v="Y1P54327B AC"/>
    <s v="M030GI"/>
    <n v="15"/>
    <s v="8004"/>
    <s v="LP-T"/>
    <s v="D"/>
    <s v="04/15"/>
    <s v=""/>
    <x v="0"/>
    <s v="2021/04/15"/>
    <s v="C"/>
    <s v="T06"/>
  </r>
  <r>
    <s v="2112683A"/>
    <d v="2021-04-15T03:22:12"/>
    <x v="5"/>
    <s v="Y1P69359C AA"/>
    <s v="M030GI"/>
    <n v="18"/>
    <s v="8004"/>
    <s v="LP-T"/>
    <s v="D"/>
    <s v="04/15"/>
    <s v=""/>
    <x v="0"/>
    <s v="2021/04/15"/>
    <s v="C"/>
    <s v="T06"/>
  </r>
  <r>
    <s v="2112688A"/>
    <d v="2021-04-15T03:22:12"/>
    <x v="5"/>
    <s v="Y1P74353A AB"/>
    <s v="M030GI"/>
    <n v="5"/>
    <s v="8004"/>
    <s v="LP-T"/>
    <s v="D"/>
    <s v="04/15"/>
    <s v=""/>
    <x v="0"/>
    <s v="2021/04/15"/>
    <s v="C"/>
    <s v="T06"/>
  </r>
  <r>
    <s v="2112688C"/>
    <d v="2021-04-15T03:22:12"/>
    <x v="5"/>
    <s v="Y1P74382B AB"/>
    <s v="M030GI"/>
    <n v="6"/>
    <s v="8004"/>
    <s v="LP-T"/>
    <s v="D"/>
    <s v="04/15"/>
    <s v=""/>
    <x v="0"/>
    <s v="2021/04/15"/>
    <s v="C"/>
    <s v="T06"/>
  </r>
  <r>
    <s v="20502580"/>
    <d v="2021-04-15T12:03:47"/>
    <x v="5"/>
    <s v="Y1S133     A"/>
    <s v="C0317I"/>
    <n v="25"/>
    <s v="8004"/>
    <s v="LP-T"/>
    <s v="C"/>
    <s v="04/15"/>
    <n v="1"/>
    <x v="0"/>
    <s v="2021/04/15"/>
    <s v="C"/>
    <s v="T06"/>
  </r>
  <r>
    <s v="21070330"/>
    <d v="2021-04-15T12:03:47"/>
    <x v="5"/>
    <s v="Y1S063     B"/>
    <s v="C0317I"/>
    <n v="25"/>
    <s v="8004"/>
    <s v="LP-T"/>
    <s v="C"/>
    <s v="04/15"/>
    <s v=""/>
    <x v="0"/>
    <s v="2021/04/15"/>
    <s v="C"/>
    <s v="T06"/>
  </r>
  <r>
    <s v="21070440"/>
    <d v="2021-04-15T12:03:47"/>
    <x v="5"/>
    <s v="Y1S083     B"/>
    <s v="C0317I"/>
    <n v="25"/>
    <s v="8004"/>
    <s v="LP-T"/>
    <s v="C"/>
    <s v="04/15"/>
    <s v=""/>
    <x v="0"/>
    <s v="2021/04/15"/>
    <s v="C"/>
    <s v="T06"/>
  </r>
  <r>
    <s v="21116580"/>
    <d v="2021-04-15T12:03:47"/>
    <x v="5"/>
    <s v="BA5B06     B"/>
    <s v="C0316I"/>
    <n v="25"/>
    <s v="8004"/>
    <s v="LP-T"/>
    <s v="C"/>
    <s v="04/15"/>
    <s v=""/>
    <x v="0"/>
    <s v="2021/04/15"/>
    <s v="C"/>
    <s v="T06"/>
  </r>
  <r>
    <s v="21121310"/>
    <d v="2021-04-15T12:03:47"/>
    <x v="5"/>
    <s v="Y1S063     B"/>
    <s v="C0317I"/>
    <n v="25"/>
    <s v="8004"/>
    <s v="LP-T"/>
    <s v="C"/>
    <s v="04/15"/>
    <s v=""/>
    <x v="0"/>
    <s v="2021/04/15"/>
    <s v="C"/>
    <s v="T06"/>
  </r>
  <r>
    <s v="21126280"/>
    <d v="2021-04-15T12:03:47"/>
    <x v="5"/>
    <s v="Y1P0N306A AA"/>
    <s v="M030MI"/>
    <n v="25"/>
    <s v="8004"/>
    <s v="LP-T"/>
    <s v="C"/>
    <s v="04/15"/>
    <s v=""/>
    <x v="0"/>
    <s v="2021/04/15"/>
    <s v="C"/>
    <s v="T06"/>
  </r>
  <r>
    <s v="20452860"/>
    <d v="2021-04-15T17:31:58"/>
    <x v="5"/>
    <s v="Y4Y03Y     V"/>
    <s v="P041GI"/>
    <n v="25"/>
    <s v="6194"/>
    <s v="LP-T"/>
    <s v="C"/>
    <s v="04/15"/>
    <n v="1"/>
    <x v="0"/>
    <s v="2021/04/15"/>
    <s v="C"/>
    <s v="T18"/>
  </r>
  <r>
    <s v="20506850"/>
    <d v="2021-04-15T17:31:58"/>
    <x v="5"/>
    <s v="Y5V07X     C"/>
    <s v="L041UI"/>
    <n v="25"/>
    <s v="6194"/>
    <s v="LP-T"/>
    <s v="C"/>
    <s v="04/15"/>
    <s v=""/>
    <x v="0"/>
    <s v="2021/04/15"/>
    <s v="C"/>
    <s v="T18"/>
  </r>
  <r>
    <s v="20507510"/>
    <d v="2021-04-15T17:31:58"/>
    <x v="5"/>
    <s v="Y5V07X     C"/>
    <s v="L041UI"/>
    <n v="25"/>
    <s v="6194"/>
    <s v="LP-T"/>
    <s v="C"/>
    <s v="04/15"/>
    <s v=""/>
    <x v="0"/>
    <s v="2021/04/15"/>
    <s v="C"/>
    <s v="T18"/>
  </r>
  <r>
    <s v="21134140"/>
    <d v="2021-04-15T17:31:58"/>
    <x v="5"/>
    <s v="Y2R02X     M"/>
    <s v="A0466I"/>
    <n v="25"/>
    <s v="6194"/>
    <s v="LP-T"/>
    <s v="C"/>
    <s v="04/15"/>
    <s v=""/>
    <x v="0"/>
    <s v="2021/04/15"/>
    <s v="C"/>
    <s v="T18"/>
  </r>
  <r>
    <s v="21113450"/>
    <d v="2021-04-15T22:37:22"/>
    <x v="5"/>
    <s v="Y1P011     C"/>
    <s v="A0443I"/>
    <n v="25"/>
    <s v="7412"/>
    <s v="LP-T"/>
    <s v="D"/>
    <s v="04/15"/>
    <n v="1"/>
    <x v="0"/>
    <s v="2021/04/15"/>
    <s v="C"/>
    <s v="T04"/>
  </r>
  <r>
    <s v="21114720"/>
    <d v="2021-04-15T22:37:22"/>
    <x v="5"/>
    <s v="Y1M199     A"/>
    <s v="A055CI"/>
    <n v="25"/>
    <s v="7412"/>
    <s v="LP-T"/>
    <s v="D"/>
    <s v="04/15"/>
    <s v=""/>
    <x v="0"/>
    <s v="2021/04/15"/>
    <s v="C"/>
    <s v="T04"/>
  </r>
  <r>
    <s v="21121170"/>
    <d v="2021-04-15T22:37:22"/>
    <x v="5"/>
    <s v="Y1M119     A"/>
    <s v="A0554I"/>
    <n v="25"/>
    <s v="7412"/>
    <s v="LP-T"/>
    <s v="D"/>
    <s v="04/15"/>
    <s v=""/>
    <x v="0"/>
    <s v="2021/04/15"/>
    <s v="C"/>
    <s v="T04"/>
  </r>
  <r>
    <s v="21125200"/>
    <d v="2021-04-15T22:37:22"/>
    <x v="5"/>
    <s v="Y1M119     A"/>
    <s v="A0554I"/>
    <n v="25"/>
    <s v="7412"/>
    <s v="LP-T"/>
    <s v="D"/>
    <s v="04/15"/>
    <s v=""/>
    <x v="0"/>
    <s v="2021/04/15"/>
    <s v="C"/>
    <s v="T04"/>
  </r>
  <r>
    <s v="21130580"/>
    <d v="2021-04-15T22:37:22"/>
    <x v="5"/>
    <s v="Y0S099     D"/>
    <s v="C056LI"/>
    <n v="25"/>
    <s v="7412"/>
    <s v="LP-T"/>
    <s v="D"/>
    <s v="04/15"/>
    <s v=""/>
    <x v="0"/>
    <s v="2021/04/15"/>
    <s v="C"/>
    <s v="T04"/>
  </r>
  <r>
    <s v="21131450"/>
    <d v="2021-04-15T22:37:22"/>
    <x v="5"/>
    <s v="Y0S609202 AC"/>
    <s v="L0518I"/>
    <n v="25"/>
    <s v="7412"/>
    <s v="LP-T"/>
    <s v="D"/>
    <s v="04/15"/>
    <s v=""/>
    <x v="0"/>
    <s v="2021/04/15"/>
    <s v="C"/>
    <s v="T04"/>
  </r>
  <r>
    <s v="20504210"/>
    <d v="2021-04-16T01:51:05"/>
    <x v="5"/>
    <s v="Y4Y03Y     H"/>
    <s v="P041GI"/>
    <n v="25"/>
    <s v="6194"/>
    <s v="LP-T"/>
    <s v="B"/>
    <s v="04/16"/>
    <n v="1"/>
    <x v="0"/>
    <s v="2021/04/16"/>
    <s v="A"/>
    <s v="T18"/>
  </r>
  <r>
    <s v="21031980"/>
    <d v="2021-04-16T01:51:05"/>
    <x v="5"/>
    <s v="Y5Y02X     B"/>
    <s v="D041KI"/>
    <n v="25"/>
    <s v="6194"/>
    <s v="LP-T"/>
    <s v="B"/>
    <s v="04/16"/>
    <s v=""/>
    <x v="0"/>
    <s v="2021/04/16"/>
    <s v="A"/>
    <s v="T18"/>
  </r>
  <r>
    <s v="21134180"/>
    <d v="2021-04-16T01:51:05"/>
    <x v="5"/>
    <s v="Y2R02X     M"/>
    <s v="A0466I"/>
    <n v="25"/>
    <s v="6194"/>
    <s v="LP-T"/>
    <s v="B"/>
    <s v="04/16"/>
    <s v=""/>
    <x v="0"/>
    <s v="2021/04/16"/>
    <s v="A"/>
    <s v="T18"/>
  </r>
  <r>
    <s v="21134190"/>
    <d v="2021-04-16T01:51:05"/>
    <x v="5"/>
    <s v="Y2R02X     M"/>
    <s v="A0466I"/>
    <n v="25"/>
    <s v="6194"/>
    <s v="LP-T"/>
    <s v="B"/>
    <s v="04/16"/>
    <s v=""/>
    <x v="0"/>
    <s v="2021/04/16"/>
    <s v="A"/>
    <s v="T18"/>
  </r>
  <r>
    <s v="20506800"/>
    <d v="2021-04-16T05:52:19"/>
    <x v="5"/>
    <s v="Y5V07X     C"/>
    <s v="L041UI"/>
    <n v="25"/>
    <s v="6194"/>
    <s v="LP-T"/>
    <s v="B"/>
    <s v="04/16"/>
    <n v="1"/>
    <x v="0"/>
    <s v="2021/04/16"/>
    <s v="A"/>
    <s v="T18"/>
  </r>
  <r>
    <s v="21031990"/>
    <d v="2021-04-16T05:52:19"/>
    <x v="5"/>
    <s v="Y5Y02X     B"/>
    <s v="D041KI"/>
    <n v="25"/>
    <s v="6194"/>
    <s v="LP-T"/>
    <s v="B"/>
    <s v="04/16"/>
    <s v=""/>
    <x v="0"/>
    <s v="2021/04/16"/>
    <s v="A"/>
    <s v="T18"/>
  </r>
  <r>
    <s v="21059710"/>
    <d v="2021-04-16T05:52:19"/>
    <x v="5"/>
    <s v="Y5VK6W     A"/>
    <s v="T041NI"/>
    <n v="6"/>
    <s v="6194"/>
    <s v="LP-T"/>
    <s v="B"/>
    <s v="04/16"/>
    <s v=""/>
    <x v="0"/>
    <s v="2021/04/16"/>
    <s v="A"/>
    <s v="T18"/>
  </r>
  <r>
    <s v="2105979B"/>
    <d v="2021-04-16T05:52:19"/>
    <x v="5"/>
    <s v="SA5D79     C"/>
    <s v="L051QI"/>
    <n v="14"/>
    <s v="6194"/>
    <s v="LP-T"/>
    <s v="B"/>
    <s v="04/16"/>
    <s v=""/>
    <x v="0"/>
    <s v="2021/04/16"/>
    <s v="A"/>
    <s v="T18"/>
  </r>
  <r>
    <s v="21134150"/>
    <d v="2021-04-16T05:52:19"/>
    <x v="5"/>
    <s v="Y2R02X     M"/>
    <s v="A0466I"/>
    <n v="25"/>
    <s v="6194"/>
    <s v="LP-T"/>
    <s v="B"/>
    <s v="04/16"/>
    <s v=""/>
    <x v="0"/>
    <s v="2021/04/16"/>
    <s v="A"/>
    <s v="T18"/>
  </r>
  <r>
    <s v="21033490"/>
    <d v="2021-04-16T09:41:30"/>
    <x v="5"/>
    <s v="Y9C01X     C"/>
    <s v="G046PI"/>
    <n v="25"/>
    <s v="6194"/>
    <s v="LP-T"/>
    <s v="A"/>
    <s v="04/16"/>
    <n v="1"/>
    <x v="0"/>
    <s v="2021/04/16"/>
    <s v="A"/>
    <s v="T18"/>
  </r>
  <r>
    <s v="21035000"/>
    <d v="2021-04-16T09:41:30"/>
    <x v="5"/>
    <s v="Y5F04X     A"/>
    <s v="A046PI"/>
    <n v="25"/>
    <s v="6194"/>
    <s v="LP-T"/>
    <s v="A"/>
    <s v="04/16"/>
    <s v=""/>
    <x v="0"/>
    <s v="2021/04/16"/>
    <s v="A"/>
    <s v="T18"/>
  </r>
  <r>
    <s v="21069850"/>
    <d v="2021-04-16T09:41:30"/>
    <x v="5"/>
    <s v="Y9V01W     A"/>
    <s v="T046CI"/>
    <n v="25"/>
    <s v="6194"/>
    <s v="LP-T"/>
    <s v="A"/>
    <s v="04/16"/>
    <s v=""/>
    <x v="0"/>
    <s v="2021/04/16"/>
    <s v="A"/>
    <s v="T18"/>
  </r>
  <r>
    <s v="21124150"/>
    <d v="2021-04-16T09:41:30"/>
    <x v="5"/>
    <s v="Y7Y01X     C"/>
    <s v="G046JI"/>
    <n v="25"/>
    <s v="6194"/>
    <s v="LP-T"/>
    <s v="A"/>
    <s v="04/16"/>
    <s v=""/>
    <x v="0"/>
    <s v="2021/04/16"/>
    <s v="A"/>
    <s v="T18"/>
  </r>
  <r>
    <s v="20467880"/>
    <d v="2021-04-16T13:57:31"/>
    <x v="5"/>
    <s v="Y4Y03Y     V"/>
    <s v="P041GI"/>
    <n v="25"/>
    <s v="6194"/>
    <s v="LP-T"/>
    <s v="A"/>
    <s v="04/16"/>
    <n v="1"/>
    <x v="0"/>
    <s v="2021/04/16"/>
    <s v="A"/>
    <s v="T18"/>
  </r>
  <r>
    <s v="20498070"/>
    <d v="2021-04-16T13:57:31"/>
    <x v="5"/>
    <s v="Y5V20X     E"/>
    <s v="G0413I"/>
    <n v="25"/>
    <s v="6194"/>
    <s v="LP-T"/>
    <s v="A"/>
    <s v="04/16"/>
    <s v=""/>
    <x v="0"/>
    <s v="2021/04/16"/>
    <s v="A"/>
    <s v="T18"/>
  </r>
  <r>
    <s v="21088080"/>
    <d v="2021-04-16T13:57:31"/>
    <x v="5"/>
    <s v="Y5P13X     A"/>
    <s v="O0465I"/>
    <n v="25"/>
    <s v="6194"/>
    <s v="LP-T"/>
    <s v="A"/>
    <s v="04/16"/>
    <s v=""/>
    <x v="0"/>
    <s v="2021/04/16"/>
    <s v="A"/>
    <s v="T18"/>
  </r>
  <r>
    <s v="21134160"/>
    <d v="2021-04-16T13:57:31"/>
    <x v="5"/>
    <s v="Y2R02X     M"/>
    <s v="A0466I"/>
    <n v="25"/>
    <s v="6194"/>
    <s v="LP-T"/>
    <s v="A"/>
    <s v="04/16"/>
    <s v=""/>
    <x v="0"/>
    <s v="2021/04/16"/>
    <s v="A"/>
    <s v="T18"/>
  </r>
  <r>
    <s v="21100580"/>
    <d v="2021-04-16T19:54:20"/>
    <x v="5"/>
    <s v="Y4R038     D"/>
    <s v="D066KI"/>
    <n v="25"/>
    <s v="7412"/>
    <s v="LP-T"/>
    <s v="B"/>
    <s v="04/16"/>
    <n v="1"/>
    <x v="0"/>
    <s v="2021/04/16"/>
    <s v="A"/>
    <s v="T04"/>
  </r>
  <r>
    <s v="21100590"/>
    <d v="2021-04-16T19:54:20"/>
    <x v="5"/>
    <s v="Y4R038     D"/>
    <s v="D066KI"/>
    <n v="25"/>
    <s v="7412"/>
    <s v="LP-T"/>
    <s v="B"/>
    <s v="04/16"/>
    <s v=""/>
    <x v="0"/>
    <s v="2021/04/16"/>
    <s v="A"/>
    <s v="T04"/>
  </r>
  <r>
    <s v="21100620"/>
    <d v="2021-04-16T19:54:20"/>
    <x v="5"/>
    <s v="Y4R038     D"/>
    <s v="D066KI"/>
    <n v="25"/>
    <s v="7412"/>
    <s v="LP-T"/>
    <s v="B"/>
    <s v="04/16"/>
    <s v=""/>
    <x v="0"/>
    <s v="2021/04/16"/>
    <s v="A"/>
    <s v="T04"/>
  </r>
  <r>
    <s v="21113460"/>
    <d v="2021-04-16T19:54:20"/>
    <x v="5"/>
    <s v="Y1P011     C"/>
    <s v="A0443I"/>
    <n v="25"/>
    <s v="7412"/>
    <s v="LP-T"/>
    <s v="B"/>
    <s v="04/16"/>
    <s v=""/>
    <x v="0"/>
    <s v="2021/04/16"/>
    <s v="A"/>
    <s v="T04"/>
  </r>
  <r>
    <s v="21125830"/>
    <d v="2021-04-16T19:54:20"/>
    <x v="5"/>
    <s v="Y4R038     D"/>
    <s v="D066KI"/>
    <n v="25"/>
    <s v="7412"/>
    <s v="LP-T"/>
    <s v="B"/>
    <s v="04/16"/>
    <s v=""/>
    <x v="0"/>
    <s v="2021/04/16"/>
    <s v="A"/>
    <s v="T04"/>
  </r>
  <r>
    <s v="21131560"/>
    <d v="2021-04-16T19:54:20"/>
    <x v="5"/>
    <s v="Y0S609203 AC"/>
    <s v="L0518I"/>
    <n v="25"/>
    <s v="7412"/>
    <s v="LP-T"/>
    <s v="B"/>
    <s v="04/16"/>
    <s v=""/>
    <x v="0"/>
    <s v="2021/04/16"/>
    <s v="A"/>
    <s v="T04"/>
  </r>
  <r>
    <s v="20467890"/>
    <d v="2021-04-16T23:27:39"/>
    <x v="5"/>
    <s v="Y4Y03Y     V"/>
    <s v="P041GI"/>
    <n v="25"/>
    <s v="6194"/>
    <s v="LP-T"/>
    <s v="B"/>
    <s v="04/16"/>
    <n v="1"/>
    <x v="0"/>
    <s v="2021/04/16"/>
    <s v="A"/>
    <s v="T18"/>
  </r>
  <r>
    <s v="21032010"/>
    <d v="2021-04-16T23:27:39"/>
    <x v="5"/>
    <s v="Y5Y02X     B"/>
    <s v="D041KI"/>
    <n v="25"/>
    <s v="6194"/>
    <s v="LP-T"/>
    <s v="B"/>
    <s v="04/16"/>
    <s v=""/>
    <x v="0"/>
    <s v="2021/04/16"/>
    <s v="A"/>
    <s v="T18"/>
  </r>
  <r>
    <s v="21066850"/>
    <d v="2021-04-16T23:27:39"/>
    <x v="5"/>
    <s v="YAK01X     C"/>
    <s v="P0465I"/>
    <n v="25"/>
    <s v="6194"/>
    <s v="LP-T"/>
    <s v="B"/>
    <s v="04/16"/>
    <s v=""/>
    <x v="0"/>
    <s v="2021/04/16"/>
    <s v="A"/>
    <s v="T18"/>
  </r>
  <r>
    <s v="21082430"/>
    <d v="2021-04-16T23:27:39"/>
    <x v="5"/>
    <s v="Y5P06X     B"/>
    <s v="O0465I"/>
    <n v="25"/>
    <s v="6194"/>
    <s v="LP-T"/>
    <s v="B"/>
    <s v="04/16"/>
    <s v=""/>
    <x v="0"/>
    <s v="2021/04/16"/>
    <s v="A"/>
    <s v="T18"/>
  </r>
  <r>
    <s v="20467700"/>
    <d v="2021-04-17T03:29:55"/>
    <x v="5"/>
    <s v="Y4Y03Y     G"/>
    <s v="P041GI"/>
    <n v="25"/>
    <s v="6194"/>
    <s v="LP-T"/>
    <s v="B"/>
    <s v="04/17"/>
    <n v="1"/>
    <x v="0"/>
    <s v="2021/04/17"/>
    <s v="A"/>
    <s v="T18"/>
  </r>
  <r>
    <s v="21032080"/>
    <d v="2021-04-17T03:29:55"/>
    <x v="5"/>
    <s v="Y5Y02X     B"/>
    <s v="D041KI"/>
    <n v="25"/>
    <s v="6194"/>
    <s v="LP-T"/>
    <s v="B"/>
    <s v="04/17"/>
    <s v=""/>
    <x v="0"/>
    <s v="2021/04/17"/>
    <s v="A"/>
    <s v="T18"/>
  </r>
  <r>
    <s v="21032100"/>
    <d v="2021-04-17T03:29:55"/>
    <x v="5"/>
    <s v="Y5Y02X     B"/>
    <s v="D041KI"/>
    <n v="25"/>
    <s v="6194"/>
    <s v="LP-T"/>
    <s v="B"/>
    <s v="04/17"/>
    <s v=""/>
    <x v="0"/>
    <s v="2021/04/17"/>
    <s v="A"/>
    <s v="T18"/>
  </r>
  <r>
    <s v="21051330"/>
    <d v="2021-04-17T03:29:55"/>
    <x v="5"/>
    <s v="Y5K06X     D"/>
    <s v="C046YI"/>
    <n v="25"/>
    <s v="6194"/>
    <s v="LP-T"/>
    <s v="B"/>
    <s v="04/17"/>
    <s v=""/>
    <x v="0"/>
    <s v="2021/04/17"/>
    <s v="A"/>
    <s v="T18"/>
  </r>
  <r>
    <s v="20461580"/>
    <d v="2021-04-17T08:09:04"/>
    <x v="5"/>
    <s v="Y5V028     D"/>
    <s v="P066EI"/>
    <n v="25"/>
    <s v="7412"/>
    <s v="LP-T"/>
    <s v="A"/>
    <s v="04/17"/>
    <n v="1"/>
    <x v="0"/>
    <s v="2021/04/17"/>
    <s v="A"/>
    <s v="T04"/>
  </r>
  <r>
    <s v="20511390"/>
    <d v="2021-04-17T08:09:04"/>
    <x v="5"/>
    <s v="Y4E028     A"/>
    <s v="L066KI"/>
    <n v="25"/>
    <s v="7412"/>
    <s v="LP-T"/>
    <s v="A"/>
    <s v="04/17"/>
    <s v=""/>
    <x v="0"/>
    <s v="2021/04/17"/>
    <s v="A"/>
    <s v="T04"/>
  </r>
  <r>
    <s v="21093010"/>
    <d v="2021-04-17T08:09:04"/>
    <x v="5"/>
    <s v="Y8Q019     B"/>
    <s v="L056YI"/>
    <n v="25"/>
    <s v="7412"/>
    <s v="LP-T"/>
    <s v="A"/>
    <s v="04/17"/>
    <s v=""/>
    <x v="0"/>
    <s v="2021/04/17"/>
    <s v="A"/>
    <s v="T04"/>
  </r>
  <r>
    <s v="21100560"/>
    <d v="2021-04-17T08:09:04"/>
    <x v="5"/>
    <s v="Y4R038     D"/>
    <s v="D066KI"/>
    <n v="25"/>
    <s v="7412"/>
    <s v="LP-T"/>
    <s v="A"/>
    <s v="04/17"/>
    <s v=""/>
    <x v="0"/>
    <s v="2021/04/17"/>
    <s v="A"/>
    <s v="T04"/>
  </r>
  <r>
    <s v="21100600"/>
    <d v="2021-04-17T08:09:04"/>
    <x v="5"/>
    <s v="Y4R038     D"/>
    <s v="D066KI"/>
    <n v="25"/>
    <s v="7412"/>
    <s v="LP-T"/>
    <s v="A"/>
    <s v="04/17"/>
    <s v=""/>
    <x v="0"/>
    <s v="2021/04/17"/>
    <s v="A"/>
    <s v="T04"/>
  </r>
  <r>
    <s v="21125870"/>
    <d v="2021-04-17T08:09:04"/>
    <x v="5"/>
    <s v="Y4R038     D"/>
    <s v="D066KI"/>
    <n v="25"/>
    <s v="7412"/>
    <s v="LP-T"/>
    <s v="A"/>
    <s v="04/17"/>
    <s v=""/>
    <x v="0"/>
    <s v="2021/04/17"/>
    <s v="A"/>
    <s v="T04"/>
  </r>
  <r>
    <s v="21031170"/>
    <d v="2021-04-17T11:33:30"/>
    <x v="5"/>
    <s v="Y5V19X     C"/>
    <s v="O0468I"/>
    <n v="25"/>
    <s v="6194"/>
    <s v="LP-T"/>
    <s v="A"/>
    <s v="04/17"/>
    <n v="1"/>
    <x v="0"/>
    <s v="2021/04/17"/>
    <s v="A"/>
    <s v="T18"/>
  </r>
  <r>
    <s v="21032120"/>
    <d v="2021-04-17T11:33:30"/>
    <x v="5"/>
    <s v="Y5Y02X     B"/>
    <s v="D041KI"/>
    <n v="25"/>
    <s v="6194"/>
    <s v="LP-T"/>
    <s v="A"/>
    <s v="04/17"/>
    <s v=""/>
    <x v="0"/>
    <s v="2021/04/17"/>
    <s v="A"/>
    <s v="T18"/>
  </r>
  <r>
    <s v="21032230"/>
    <d v="2021-04-17T11:33:30"/>
    <x v="5"/>
    <s v="Y5Y08Y     G"/>
    <s v="A0412I"/>
    <n v="25"/>
    <s v="6194"/>
    <s v="LP-T"/>
    <s v="A"/>
    <s v="04/17"/>
    <s v=""/>
    <x v="0"/>
    <s v="2021/04/17"/>
    <s v="A"/>
    <s v="T18"/>
  </r>
  <r>
    <s v="21072850"/>
    <d v="2021-04-17T11:33:30"/>
    <x v="5"/>
    <s v="Y3B019     X"/>
    <s v="L056LI"/>
    <n v="25"/>
    <s v="6194"/>
    <s v="LP-T"/>
    <s v="A"/>
    <s v="04/17"/>
    <s v=""/>
    <x v="0"/>
    <s v="2021/04/17"/>
    <s v="A"/>
    <s v="T18"/>
  </r>
  <r>
    <s v="20506810"/>
    <d v="2021-04-17T17:09:19"/>
    <x v="5"/>
    <s v="Y5V07X     C"/>
    <s v="L041UI"/>
    <n v="25"/>
    <s v="6194"/>
    <s v="LP-T"/>
    <s v="A"/>
    <s v="04/17"/>
    <n v="1"/>
    <x v="0"/>
    <s v="2021/04/17"/>
    <s v="A"/>
    <s v="T18"/>
  </r>
  <r>
    <s v="20507500"/>
    <d v="2021-04-17T17:09:19"/>
    <x v="5"/>
    <s v="Y5V07X     C"/>
    <s v="L041UI"/>
    <n v="25"/>
    <s v="6194"/>
    <s v="LP-T"/>
    <s v="A"/>
    <s v="04/17"/>
    <s v=""/>
    <x v="0"/>
    <s v="2021/04/17"/>
    <s v="A"/>
    <s v="T18"/>
  </r>
  <r>
    <s v="21034930"/>
    <d v="2021-04-17T17:09:19"/>
    <x v="5"/>
    <s v="Y4R02Y     B"/>
    <s v="C041YI"/>
    <n v="25"/>
    <s v="6194"/>
    <s v="LP-T"/>
    <s v="A"/>
    <s v="04/17"/>
    <s v=""/>
    <x v="0"/>
    <s v="2021/04/17"/>
    <s v="A"/>
    <s v="T18"/>
  </r>
  <r>
    <s v="21124010"/>
    <d v="2021-04-17T17:09:19"/>
    <x v="5"/>
    <s v="Y7Y01X     C"/>
    <s v="G046JI"/>
    <n v="25"/>
    <s v="6194"/>
    <s v="LP-T"/>
    <s v="A"/>
    <s v="04/17"/>
    <s v=""/>
    <x v="0"/>
    <s v="2021/04/17"/>
    <s v="A"/>
    <s v="T18"/>
  </r>
  <r>
    <s v="20535100"/>
    <d v="2021-04-17T22:24:34"/>
    <x v="5"/>
    <s v="SA5C16     A"/>
    <s v="C056GI"/>
    <n v="25"/>
    <s v="7412"/>
    <s v="LP-T"/>
    <s v="B"/>
    <s v="04/17"/>
    <n v="1"/>
    <x v="0"/>
    <s v="2021/04/17"/>
    <s v="A"/>
    <s v="T04"/>
  </r>
  <r>
    <s v="21013830"/>
    <d v="2021-04-17T22:24:34"/>
    <x v="5"/>
    <s v="Y4R048     A"/>
    <s v="O066CI"/>
    <n v="25"/>
    <s v="7412"/>
    <s v="LP-T"/>
    <s v="B"/>
    <s v="04/17"/>
    <s v=""/>
    <x v="0"/>
    <s v="2021/04/17"/>
    <s v="A"/>
    <s v="T04"/>
  </r>
  <r>
    <s v="21081190"/>
    <d v="2021-04-17T22:24:34"/>
    <x v="5"/>
    <s v="YAV019     B"/>
    <s v="G056KI"/>
    <n v="25"/>
    <s v="7412"/>
    <s v="LP-T"/>
    <s v="B"/>
    <s v="04/17"/>
    <s v=""/>
    <x v="0"/>
    <s v="2021/04/17"/>
    <s v="A"/>
    <s v="T04"/>
  </r>
  <r>
    <s v="21125990"/>
    <d v="2021-04-17T22:24:34"/>
    <x v="5"/>
    <s v="Y4R048     A"/>
    <s v="O066CI"/>
    <n v="25"/>
    <s v="7412"/>
    <s v="LP-T"/>
    <s v="B"/>
    <s v="04/17"/>
    <s v=""/>
    <x v="0"/>
    <s v="2021/04/17"/>
    <s v="A"/>
    <s v="T04"/>
  </r>
  <r>
    <s v="21126100"/>
    <d v="2021-04-17T22:24:34"/>
    <x v="5"/>
    <s v="Y4R048     A"/>
    <s v="O066CI"/>
    <n v="25"/>
    <s v="7412"/>
    <s v="LP-T"/>
    <s v="B"/>
    <s v="04/17"/>
    <s v=""/>
    <x v="0"/>
    <s v="2021/04/17"/>
    <s v="A"/>
    <s v="T04"/>
  </r>
  <r>
    <s v="21126110"/>
    <d v="2021-04-17T22:24:34"/>
    <x v="5"/>
    <s v="Y4R048     A"/>
    <s v="O066CI"/>
    <n v="25"/>
    <s v="7412"/>
    <s v="LP-T"/>
    <s v="B"/>
    <s v="04/17"/>
    <s v=""/>
    <x v="0"/>
    <s v="2021/04/17"/>
    <s v="A"/>
    <s v="T04"/>
  </r>
  <r>
    <s v="20467830"/>
    <d v="2021-04-18T01:37:53"/>
    <x v="5"/>
    <s v="Y4Y03Y     J"/>
    <s v="P041GI"/>
    <n v="25"/>
    <s v="6194"/>
    <s v="LP-T"/>
    <s v="D"/>
    <s v="04/18"/>
    <n v="1"/>
    <x v="0"/>
    <s v="2021/04/18"/>
    <s v="C"/>
    <s v="T18"/>
  </r>
  <r>
    <s v="20507530"/>
    <d v="2021-04-18T01:37:53"/>
    <x v="5"/>
    <s v="Y5V07X     C"/>
    <s v="L041UI"/>
    <n v="25"/>
    <s v="6194"/>
    <s v="LP-T"/>
    <s v="D"/>
    <s v="04/18"/>
    <s v=""/>
    <x v="0"/>
    <s v="2021/04/18"/>
    <s v="C"/>
    <s v="T18"/>
  </r>
  <r>
    <s v="20507540"/>
    <d v="2021-04-18T01:37:53"/>
    <x v="5"/>
    <s v="Y5V07X     C"/>
    <s v="L041UI"/>
    <n v="25"/>
    <s v="6194"/>
    <s v="LP-T"/>
    <s v="D"/>
    <s v="04/18"/>
    <s v=""/>
    <x v="0"/>
    <s v="2021/04/18"/>
    <s v="C"/>
    <s v="T18"/>
  </r>
  <r>
    <s v="2107990A"/>
    <d v="2021-04-18T01:37:53"/>
    <x v="5"/>
    <s v="TC9250     A"/>
    <s v="G056NI"/>
    <n v="5"/>
    <s v="6194"/>
    <s v="LP-T"/>
    <s v="D"/>
    <s v="04/18"/>
    <s v=""/>
    <x v="0"/>
    <s v="2021/04/18"/>
    <s v="C"/>
    <s v="T18"/>
  </r>
  <r>
    <s v="21139640"/>
    <d v="2021-04-18T01:37:53"/>
    <x v="5"/>
    <s v="Y4Y078     A"/>
    <s v="P0662I"/>
    <n v="12"/>
    <s v="6194"/>
    <s v="LP-T"/>
    <s v="D"/>
    <s v="04/18"/>
    <s v=""/>
    <x v="0"/>
    <s v="2021/04/18"/>
    <s v="C"/>
    <s v="T18"/>
  </r>
  <r>
    <s v="21065220"/>
    <d v="2021-04-18T05:47:52"/>
    <x v="5"/>
    <s v="Y6D07X     A"/>
    <s v="D041VI"/>
    <n v="25"/>
    <s v="6194"/>
    <s v="LP-T"/>
    <s v="D"/>
    <s v="04/18"/>
    <n v="1"/>
    <x v="0"/>
    <s v="2021/04/18"/>
    <s v="C"/>
    <s v="T18"/>
  </r>
  <r>
    <s v="21066810"/>
    <d v="2021-04-18T05:47:52"/>
    <x v="5"/>
    <s v="Y7Y01X     C"/>
    <s v="G046JI"/>
    <n v="25"/>
    <s v="6194"/>
    <s v="LP-T"/>
    <s v="D"/>
    <s v="04/18"/>
    <s v=""/>
    <x v="0"/>
    <s v="2021/04/18"/>
    <s v="C"/>
    <s v="T18"/>
  </r>
  <r>
    <s v="21066830"/>
    <d v="2021-04-18T05:47:52"/>
    <x v="5"/>
    <s v="Y7Y01X     C"/>
    <s v="G046JI"/>
    <n v="25"/>
    <s v="6194"/>
    <s v="LP-T"/>
    <s v="D"/>
    <s v="04/18"/>
    <s v=""/>
    <x v="0"/>
    <s v="2021/04/18"/>
    <s v="C"/>
    <s v="T18"/>
  </r>
  <r>
    <s v="21124080"/>
    <d v="2021-04-18T05:47:52"/>
    <x v="5"/>
    <s v="Y7Y01X     C"/>
    <s v="G046JI"/>
    <n v="25"/>
    <s v="6194"/>
    <s v="LP-T"/>
    <s v="D"/>
    <s v="04/18"/>
    <s v=""/>
    <x v="0"/>
    <s v="2021/04/18"/>
    <s v="C"/>
    <s v="T18"/>
  </r>
  <r>
    <s v="20503780"/>
    <d v="2021-04-18T09:42:11"/>
    <x v="5"/>
    <s v="Y4D01X     D"/>
    <s v="A046LI"/>
    <n v="25"/>
    <s v="6194"/>
    <s v="LP-T"/>
    <s v="C"/>
    <s v="04/18"/>
    <n v="1"/>
    <x v="0"/>
    <s v="2021/04/18"/>
    <s v="C"/>
    <s v="T18"/>
  </r>
  <r>
    <s v="21033470"/>
    <d v="2021-04-18T09:42:11"/>
    <x v="5"/>
    <s v="Y9C01X     C"/>
    <s v="G046PI"/>
    <n v="25"/>
    <s v="6194"/>
    <s v="LP-T"/>
    <s v="C"/>
    <s v="04/18"/>
    <s v=""/>
    <x v="0"/>
    <s v="2021/04/18"/>
    <s v="C"/>
    <s v="T18"/>
  </r>
  <r>
    <s v="21042190"/>
    <d v="2021-04-18T09:42:11"/>
    <x v="5"/>
    <s v="Y5P09X     A"/>
    <s v="G046PI"/>
    <n v="25"/>
    <s v="6194"/>
    <s v="LP-T"/>
    <s v="C"/>
    <s v="04/18"/>
    <s v=""/>
    <x v="0"/>
    <s v="2021/04/18"/>
    <s v="C"/>
    <s v="T18"/>
  </r>
  <r>
    <s v="21065230"/>
    <d v="2021-04-18T09:42:11"/>
    <x v="5"/>
    <s v="Y6D07X     A"/>
    <s v="D041VI"/>
    <n v="25"/>
    <s v="6194"/>
    <s v="LP-T"/>
    <s v="C"/>
    <s v="04/18"/>
    <s v=""/>
    <x v="0"/>
    <s v="2021/04/18"/>
    <s v="C"/>
    <s v="T18"/>
  </r>
  <r>
    <s v="21061260"/>
    <d v="2021-04-18T13:34:10"/>
    <x v="5"/>
    <s v="Y7Y01X     C"/>
    <s v="G046JI"/>
    <n v="25"/>
    <s v="6194"/>
    <s v="LP-T"/>
    <s v="C"/>
    <s v="04/18"/>
    <n v="1"/>
    <x v="0"/>
    <s v="2021/04/18"/>
    <s v="C"/>
    <s v="T18"/>
  </r>
  <r>
    <s v="21066750"/>
    <d v="2021-04-18T13:34:10"/>
    <x v="5"/>
    <s v="Y7Y01X     C"/>
    <s v="G046JI"/>
    <n v="25"/>
    <s v="6194"/>
    <s v="LP-T"/>
    <s v="C"/>
    <s v="04/18"/>
    <s v=""/>
    <x v="0"/>
    <s v="2021/04/18"/>
    <s v="C"/>
    <s v="T18"/>
  </r>
  <r>
    <s v="21066840"/>
    <d v="2021-04-18T13:34:10"/>
    <x v="5"/>
    <s v="Y7Y01X     C"/>
    <s v="G046JI"/>
    <n v="25"/>
    <s v="6194"/>
    <s v="LP-T"/>
    <s v="C"/>
    <s v="04/18"/>
    <s v=""/>
    <x v="0"/>
    <s v="2021/04/18"/>
    <s v="C"/>
    <s v="T18"/>
  </r>
  <r>
    <s v="21100400"/>
    <d v="2021-04-18T13:34:10"/>
    <x v="5"/>
    <s v="Y4R02Y     B"/>
    <s v="C041YI"/>
    <n v="25"/>
    <s v="6194"/>
    <s v="LP-T"/>
    <s v="C"/>
    <s v="04/18"/>
    <s v=""/>
    <x v="0"/>
    <s v="2021/04/18"/>
    <s v="C"/>
    <s v="T18"/>
  </r>
  <r>
    <s v="20467950"/>
    <d v="2021-04-18T17:39:12"/>
    <x v="5"/>
    <s v="Y4Y03Y     X"/>
    <s v="P041GI"/>
    <n v="25"/>
    <s v="6194"/>
    <s v="LP-T"/>
    <s v="C"/>
    <s v="04/18"/>
    <n v="1"/>
    <x v="0"/>
    <s v="2021/04/18"/>
    <s v="C"/>
    <s v="T18"/>
  </r>
  <r>
    <s v="21123970"/>
    <d v="2021-04-18T17:39:12"/>
    <x v="5"/>
    <s v="Y7Y01X     C"/>
    <s v="G046JI"/>
    <n v="25"/>
    <s v="6194"/>
    <s v="LP-T"/>
    <s v="C"/>
    <s v="04/18"/>
    <s v=""/>
    <x v="0"/>
    <s v="2021/04/18"/>
    <s v="C"/>
    <s v="T18"/>
  </r>
  <r>
    <s v="21124110"/>
    <d v="2021-04-18T17:39:12"/>
    <x v="5"/>
    <s v="Y7Y01X     C"/>
    <s v="G046JI"/>
    <n v="25"/>
    <s v="6194"/>
    <s v="LP-T"/>
    <s v="C"/>
    <s v="04/18"/>
    <s v=""/>
    <x v="0"/>
    <s v="2021/04/18"/>
    <s v="C"/>
    <s v="T18"/>
  </r>
  <r>
    <s v="21124140"/>
    <d v="2021-04-18T17:39:12"/>
    <x v="5"/>
    <s v="Y7Y01X     C"/>
    <s v="G046JI"/>
    <n v="25"/>
    <s v="6194"/>
    <s v="LP-T"/>
    <s v="C"/>
    <s v="04/18"/>
    <s v=""/>
    <x v="0"/>
    <s v="2021/04/18"/>
    <s v="C"/>
    <s v="T18"/>
  </r>
  <r>
    <s v="20492330"/>
    <d v="2021-04-18T23:00:50"/>
    <x v="5"/>
    <s v="Y1G049     A"/>
    <s v="A0567I"/>
    <n v="25"/>
    <s v="7412"/>
    <s v="LP-T"/>
    <s v="D"/>
    <s v="04/18"/>
    <n v="1"/>
    <x v="0"/>
    <s v="2021/04/18"/>
    <s v="C"/>
    <s v="T04"/>
  </r>
  <r>
    <s v="21013650"/>
    <d v="2021-04-18T23:00:50"/>
    <x v="5"/>
    <s v="Y4R048     A"/>
    <s v="O066CI"/>
    <n v="25"/>
    <s v="7412"/>
    <s v="LP-T"/>
    <s v="D"/>
    <s v="04/18"/>
    <s v=""/>
    <x v="0"/>
    <s v="2021/04/18"/>
    <s v="C"/>
    <s v="T04"/>
  </r>
  <r>
    <s v="21013710"/>
    <d v="2021-04-18T23:00:50"/>
    <x v="5"/>
    <s v="Y4R048     A"/>
    <s v="O066CI"/>
    <n v="24"/>
    <s v="7412"/>
    <s v="LP-T"/>
    <s v="D"/>
    <s v="04/18"/>
    <s v=""/>
    <x v="0"/>
    <s v="2021/04/18"/>
    <s v="C"/>
    <s v="T04"/>
  </r>
  <r>
    <s v="21125960"/>
    <d v="2021-04-18T23:00:50"/>
    <x v="5"/>
    <s v="Y4R048     A"/>
    <s v="O066CI"/>
    <n v="25"/>
    <s v="7412"/>
    <s v="LP-T"/>
    <s v="D"/>
    <s v="04/18"/>
    <s v=""/>
    <x v="0"/>
    <s v="2021/04/18"/>
    <s v="C"/>
    <s v="T04"/>
  </r>
  <r>
    <s v="21125980"/>
    <d v="2021-04-18T23:00:50"/>
    <x v="5"/>
    <s v="Y4R048     A"/>
    <s v="O066CI"/>
    <n v="25"/>
    <s v="7412"/>
    <s v="LP-T"/>
    <s v="D"/>
    <s v="04/18"/>
    <s v=""/>
    <x v="0"/>
    <s v="2021/04/18"/>
    <s v="C"/>
    <s v="T04"/>
  </r>
  <r>
    <s v="21126140"/>
    <d v="2021-04-18T23:00:50"/>
    <x v="5"/>
    <s v="Y4R048     A"/>
    <s v="O066CI"/>
    <n v="25"/>
    <s v="7412"/>
    <s v="LP-T"/>
    <s v="D"/>
    <s v="04/18"/>
    <s v=""/>
    <x v="0"/>
    <s v="2021/04/18"/>
    <s v="C"/>
    <s v="T04"/>
  </r>
  <r>
    <s v="20483750"/>
    <d v="2021-04-19T02:13:49"/>
    <x v="5"/>
    <s v="Y5Y02X     B"/>
    <s v="D041KI"/>
    <n v="25"/>
    <s v="6194"/>
    <s v="LP-T"/>
    <s v="D"/>
    <s v="04/19"/>
    <n v="1"/>
    <x v="0"/>
    <s v="2021/04/19"/>
    <s v="C"/>
    <s v="T18"/>
  </r>
  <r>
    <s v="21032130"/>
    <d v="2021-04-19T02:13:49"/>
    <x v="5"/>
    <s v="Y5Y02X     B"/>
    <s v="D041KI"/>
    <n v="25"/>
    <s v="6194"/>
    <s v="LP-T"/>
    <s v="D"/>
    <s v="04/19"/>
    <s v=""/>
    <x v="0"/>
    <s v="2021/04/19"/>
    <s v="C"/>
    <s v="T18"/>
  </r>
  <r>
    <s v="21093090"/>
    <d v="2021-04-19T02:13:49"/>
    <x v="5"/>
    <s v="Y8Y02X     C"/>
    <s v="D041MI"/>
    <n v="25"/>
    <s v="6194"/>
    <s v="LP-T"/>
    <s v="D"/>
    <s v="04/19"/>
    <s v=""/>
    <x v="0"/>
    <s v="2021/04/19"/>
    <s v="C"/>
    <s v="T18"/>
  </r>
  <r>
    <s v="21100420"/>
    <d v="2021-04-19T02:13:49"/>
    <x v="5"/>
    <s v="Y4R02Y     B"/>
    <s v="C041YI"/>
    <n v="25"/>
    <s v="6194"/>
    <s v="LP-T"/>
    <s v="D"/>
    <s v="04/19"/>
    <s v=""/>
    <x v="0"/>
    <s v="2021/04/19"/>
    <s v="C"/>
    <s v="T18"/>
  </r>
  <r>
    <s v="20467900"/>
    <d v="2021-04-19T06:13:01"/>
    <x v="5"/>
    <s v="Y4Y03Y     V"/>
    <s v="P041GI"/>
    <n v="25"/>
    <s v="6194"/>
    <s v="LP-T"/>
    <s v="D"/>
    <s v="04/19"/>
    <n v="1"/>
    <x v="0"/>
    <s v="2021/04/19"/>
    <s v="C"/>
    <s v="T18"/>
  </r>
  <r>
    <s v="21066730"/>
    <d v="2021-04-19T06:13:01"/>
    <x v="5"/>
    <s v="Y7Y01X     C"/>
    <s v="G046JI"/>
    <n v="25"/>
    <s v="6194"/>
    <s v="LP-T"/>
    <s v="D"/>
    <s v="04/19"/>
    <s v=""/>
    <x v="0"/>
    <s v="2021/04/19"/>
    <s v="C"/>
    <s v="T18"/>
  </r>
  <r>
    <s v="21090420"/>
    <d v="2021-04-19T06:13:01"/>
    <x v="5"/>
    <s v="YAY01X     B"/>
    <s v="O0465I"/>
    <n v="25"/>
    <s v="6194"/>
    <s v="LP-T"/>
    <s v="D"/>
    <s v="04/19"/>
    <s v=""/>
    <x v="0"/>
    <s v="2021/04/19"/>
    <s v="C"/>
    <s v="T18"/>
  </r>
  <r>
    <s v="21100410"/>
    <d v="2021-04-19T06:13:01"/>
    <x v="5"/>
    <s v="Y4R02Y     B"/>
    <s v="C041YI"/>
    <n v="25"/>
    <s v="6194"/>
    <s v="LP-T"/>
    <s v="D"/>
    <s v="04/19"/>
    <s v=""/>
    <x v="0"/>
    <s v="2021/04/19"/>
    <s v="C"/>
    <s v="T18"/>
  </r>
  <r>
    <s v="20467710"/>
    <d v="2021-04-19T09:57:59"/>
    <x v="5"/>
    <s v="Y4Y03Y     G"/>
    <s v="P041GI"/>
    <n v="25"/>
    <s v="6194"/>
    <s v="LP-T"/>
    <s v="C"/>
    <s v="04/19"/>
    <n v="1"/>
    <x v="0"/>
    <s v="2021/04/19"/>
    <s v="C"/>
    <s v="T18"/>
  </r>
  <r>
    <s v="20504220"/>
    <d v="2021-04-19T09:57:59"/>
    <x v="5"/>
    <s v="Y4Y03Y     H"/>
    <s v="P041GI"/>
    <n v="25"/>
    <s v="6194"/>
    <s v="LP-T"/>
    <s v="C"/>
    <s v="04/19"/>
    <s v=""/>
    <x v="0"/>
    <s v="2021/04/19"/>
    <s v="C"/>
    <s v="T18"/>
  </r>
  <r>
    <s v="21018200"/>
    <d v="2021-04-19T09:57:59"/>
    <x v="5"/>
    <s v="Y4Y03Y     H"/>
    <s v="P041GI"/>
    <n v="25"/>
    <s v="6194"/>
    <s v="LP-T"/>
    <s v="C"/>
    <s v="04/19"/>
    <s v=""/>
    <x v="0"/>
    <s v="2021/04/19"/>
    <s v="C"/>
    <s v="T18"/>
  </r>
  <r>
    <s v="21099070"/>
    <d v="2021-04-19T09:57:59"/>
    <x v="5"/>
    <s v="YA4K9X     A"/>
    <s v="P0413I"/>
    <n v="6"/>
    <s v="6194"/>
    <s v="LP-T"/>
    <s v="C"/>
    <s v="04/19"/>
    <s v=""/>
    <x v="0"/>
    <s v="2021/04/19"/>
    <s v="C"/>
    <s v="T18"/>
  </r>
  <r>
    <s v="20496150"/>
    <d v="2021-04-19T14:47:51"/>
    <x v="5"/>
    <s v="Y9K01Y     B"/>
    <s v="A0412I"/>
    <n v="25"/>
    <s v="6194"/>
    <s v="LP-T"/>
    <s v="C"/>
    <s v="04/19"/>
    <n v="1"/>
    <x v="0"/>
    <s v="2021/04/19"/>
    <s v="C"/>
    <s v="T18"/>
  </r>
  <r>
    <s v="21033480"/>
    <d v="2021-04-19T14:47:51"/>
    <x v="5"/>
    <s v="Y9C01X     C"/>
    <s v="G046PI"/>
    <n v="25"/>
    <s v="6194"/>
    <s v="LP-T"/>
    <s v="C"/>
    <s v="04/19"/>
    <s v=""/>
    <x v="0"/>
    <s v="2021/04/19"/>
    <s v="C"/>
    <s v="T18"/>
  </r>
  <r>
    <s v="21124060"/>
    <d v="2021-04-19T14:47:51"/>
    <x v="5"/>
    <s v="Y7Y01X     C"/>
    <s v="G046JI"/>
    <n v="25"/>
    <s v="6194"/>
    <s v="LP-T"/>
    <s v="C"/>
    <s v="04/19"/>
    <s v=""/>
    <x v="0"/>
    <s v="2021/04/19"/>
    <s v="C"/>
    <s v="T18"/>
  </r>
  <r>
    <s v="21124100"/>
    <d v="2021-04-19T14:47:51"/>
    <x v="5"/>
    <s v="Y7Y01X     C"/>
    <s v="G046JI"/>
    <n v="25"/>
    <s v="6194"/>
    <s v="LP-T"/>
    <s v="C"/>
    <s v="04/19"/>
    <s v=""/>
    <x v="0"/>
    <s v="2021/04/19"/>
    <s v="C"/>
    <s v="T18"/>
  </r>
  <r>
    <s v="20482470"/>
    <d v="2021-04-19T18:35:50"/>
    <x v="5"/>
    <s v="Y8D02X     A"/>
    <s v="G046MI"/>
    <n v="25"/>
    <s v="6194"/>
    <s v="LP-T"/>
    <s v="C"/>
    <s v="04/19"/>
    <n v="1"/>
    <x v="0"/>
    <s v="2021/04/19"/>
    <s v="C"/>
    <s v="T18"/>
  </r>
  <r>
    <s v="21031180"/>
    <d v="2021-04-19T18:35:50"/>
    <x v="5"/>
    <s v="Y5V19X     C"/>
    <s v="O0468I"/>
    <n v="25"/>
    <s v="6194"/>
    <s v="LP-T"/>
    <s v="C"/>
    <s v="04/19"/>
    <s v=""/>
    <x v="0"/>
    <s v="2021/04/19"/>
    <s v="C"/>
    <s v="T18"/>
  </r>
  <r>
    <s v="21093100"/>
    <d v="2021-04-19T18:35:50"/>
    <x v="5"/>
    <s v="Y8Y02X     C"/>
    <s v="D041MI"/>
    <n v="25"/>
    <s v="6194"/>
    <s v="LP-T"/>
    <s v="C"/>
    <s v="04/19"/>
    <s v=""/>
    <x v="0"/>
    <s v="2021/04/19"/>
    <s v="C"/>
    <s v="T18"/>
  </r>
  <r>
    <s v="21131670"/>
    <d v="2021-04-19T18:35:50"/>
    <x v="5"/>
    <s v="Y0S799     B"/>
    <s v="A056GI"/>
    <n v="25"/>
    <s v="6194"/>
    <s v="LP-T"/>
    <s v="C"/>
    <s v="04/19"/>
    <s v=""/>
    <x v="0"/>
    <s v="2021/04/19"/>
    <s v="C"/>
    <s v="T18"/>
  </r>
  <r>
    <s v="2016937B"/>
    <d v="2021-04-20T01:19:07"/>
    <x v="5"/>
    <s v="Y2R04X     F"/>
    <s v="O046HI"/>
    <n v="6"/>
    <s v="6194"/>
    <s v="LP-T"/>
    <s v="B"/>
    <s v="04/20"/>
    <n v="1"/>
    <x v="0"/>
    <s v="2021/04/20"/>
    <s v="A"/>
    <s v="T18"/>
  </r>
  <r>
    <s v="20506860"/>
    <d v="2021-04-20T01:19:07"/>
    <x v="5"/>
    <s v="Y5V07X     C"/>
    <s v="L041UI"/>
    <n v="25"/>
    <s v="6194"/>
    <s v="LP-T"/>
    <s v="B"/>
    <s v="04/20"/>
    <s v=""/>
    <x v="0"/>
    <s v="2021/04/20"/>
    <s v="A"/>
    <s v="T18"/>
  </r>
  <r>
    <s v="21031190"/>
    <d v="2021-04-20T01:19:07"/>
    <x v="5"/>
    <s v="Y5V19X     C"/>
    <s v="O0468I"/>
    <n v="25"/>
    <s v="6194"/>
    <s v="LP-T"/>
    <s v="B"/>
    <s v="04/20"/>
    <s v=""/>
    <x v="0"/>
    <s v="2021/04/20"/>
    <s v="A"/>
    <s v="T18"/>
  </r>
  <r>
    <s v="21052230"/>
    <d v="2021-04-20T01:19:07"/>
    <x v="5"/>
    <s v="YAC01X     B"/>
    <s v="C046LI"/>
    <n v="25"/>
    <s v="6194"/>
    <s v="LP-T"/>
    <s v="B"/>
    <s v="04/20"/>
    <s v=""/>
    <x v="0"/>
    <s v="2021/04/20"/>
    <s v="A"/>
    <s v="T18"/>
  </r>
  <r>
    <s v="21099150"/>
    <d v="2021-04-20T01:19:07"/>
    <x v="5"/>
    <s v="Y9YK2X     A"/>
    <s v="P046PI"/>
    <n v="3"/>
    <s v="6194"/>
    <s v="LP-T"/>
    <s v="B"/>
    <s v="04/20"/>
    <s v=""/>
    <x v="0"/>
    <s v="2021/04/20"/>
    <s v="A"/>
    <s v="T18"/>
  </r>
  <r>
    <s v="20530990"/>
    <d v="2021-04-20T13:06:21"/>
    <x v="5"/>
    <s v="Y1S053     A"/>
    <s v="C0317I"/>
    <n v="25"/>
    <s v="8004"/>
    <s v="LP-T"/>
    <s v="A"/>
    <s v="04/20"/>
    <n v="1"/>
    <x v="0"/>
    <s v="2021/04/20"/>
    <s v="A"/>
    <s v="T06"/>
  </r>
  <r>
    <s v="21066500"/>
    <d v="2021-04-20T13:06:21"/>
    <x v="5"/>
    <s v="YAY01V     A"/>
    <s v="T0545I"/>
    <n v="25"/>
    <s v="8704"/>
    <s v="LP-T"/>
    <s v="A"/>
    <s v="04/20"/>
    <s v=""/>
    <x v="0"/>
    <s v="2021/04/20"/>
    <s v="A"/>
    <s v="T06"/>
  </r>
  <r>
    <s v="21090650"/>
    <d v="2021-04-20T13:06:21"/>
    <x v="5"/>
    <s v="YCE01V     A"/>
    <s v="T050EI"/>
    <n v="25"/>
    <s v="8704"/>
    <s v="LP-T"/>
    <s v="A"/>
    <s v="04/20"/>
    <s v=""/>
    <x v="0"/>
    <s v="2021/04/20"/>
    <s v="A"/>
    <s v="T06"/>
  </r>
  <r>
    <s v="21090670"/>
    <d v="2021-04-20T13:06:21"/>
    <x v="5"/>
    <s v="YCE01V     A"/>
    <s v="T050EI"/>
    <n v="25"/>
    <s v="8704"/>
    <s v="LP-T"/>
    <s v="A"/>
    <s v="04/20"/>
    <s v=""/>
    <x v="0"/>
    <s v="2021/04/20"/>
    <s v="A"/>
    <s v="T06"/>
  </r>
  <r>
    <s v="21123940"/>
    <d v="2021-04-20T13:06:21"/>
    <x v="5"/>
    <s v="Y7E08V     D"/>
    <s v="T050DI"/>
    <n v="25"/>
    <s v="8704"/>
    <s v="LP-T"/>
    <s v="A"/>
    <s v="04/20"/>
    <s v=""/>
    <x v="0"/>
    <s v="2021/04/20"/>
    <s v="A"/>
    <s v="T06"/>
  </r>
  <r>
    <s v="21125860"/>
    <d v="2021-04-20T13:06:21"/>
    <x v="5"/>
    <s v="Y4R038     D"/>
    <s v="D066KI"/>
    <n v="25"/>
    <s v="8704"/>
    <s v="LP-T"/>
    <s v="A"/>
    <s v="04/20"/>
    <s v=""/>
    <x v="0"/>
    <s v="2021/04/20"/>
    <s v="A"/>
    <s v="T06"/>
  </r>
  <r>
    <s v="20509840"/>
    <d v="2021-04-20T16:47:18"/>
    <x v="5"/>
    <s v="Y5P01W     A"/>
    <s v="T046NI"/>
    <n v="12"/>
    <s v="6194"/>
    <s v="LP-T"/>
    <s v="A"/>
    <s v="04/20"/>
    <n v="1"/>
    <x v="0"/>
    <s v="2021/04/20"/>
    <s v="A"/>
    <s v="T18"/>
  </r>
  <r>
    <s v="21052360"/>
    <d v="2021-04-20T16:47:18"/>
    <x v="5"/>
    <s v="YBC01X     A"/>
    <s v="C046YI"/>
    <n v="25"/>
    <s v="6194"/>
    <s v="LP-T"/>
    <s v="A"/>
    <s v="04/20"/>
    <s v=""/>
    <x v="0"/>
    <s v="2021/04/20"/>
    <s v="A"/>
    <s v="T18"/>
  </r>
  <r>
    <s v="21135490"/>
    <d v="2021-04-20T16:47:18"/>
    <x v="5"/>
    <s v="YAV019     B"/>
    <s v="G056KI"/>
    <n v="25"/>
    <s v="6194"/>
    <s v="LP-T"/>
    <s v="A"/>
    <s v="04/20"/>
    <s v=""/>
    <x v="0"/>
    <s v="2021/04/20"/>
    <s v="A"/>
    <s v="T18"/>
  </r>
  <r>
    <s v="21111650"/>
    <d v="2021-04-21T01:31:11"/>
    <x v="5"/>
    <s v="Y1D167     A"/>
    <s v="C089HI"/>
    <n v="25"/>
    <s v="7503"/>
    <s v="LP-T"/>
    <s v="B"/>
    <s v="04/21"/>
    <n v="1"/>
    <x v="0"/>
    <s v="2021/04/21"/>
    <s v="A"/>
    <s v="T11"/>
  </r>
  <r>
    <s v="S6489190"/>
    <d v="2021-04-21T01:31:11"/>
    <x v="5"/>
    <s v="Y1D147     A"/>
    <s v="C0893I"/>
    <n v="3"/>
    <s v="7503"/>
    <s v="LP-T"/>
    <s v="B"/>
    <s v="04/21"/>
    <s v=""/>
    <x v="0"/>
    <s v="2021/04/21"/>
    <s v="A"/>
    <s v="T11"/>
  </r>
  <r>
    <s v="S6489200"/>
    <d v="2021-04-21T01:31:11"/>
    <x v="5"/>
    <s v="Y1D137     A"/>
    <s v="C089JI"/>
    <n v="3"/>
    <s v="7503"/>
    <s v="LP-T"/>
    <s v="B"/>
    <s v="04/21"/>
    <s v=""/>
    <x v="0"/>
    <s v="2021/04/21"/>
    <s v="A"/>
    <s v="T11"/>
  </r>
  <r>
    <s v="20452020"/>
    <d v="2021-04-21T05:17:57"/>
    <x v="5"/>
    <s v="Y3B058     B"/>
    <s v="D066JI"/>
    <n v="25"/>
    <s v="6194"/>
    <s v="LP-T"/>
    <s v="B"/>
    <s v="04/21"/>
    <n v="1"/>
    <x v="0"/>
    <s v="2021/04/21"/>
    <s v="A"/>
    <s v="T18"/>
  </r>
  <r>
    <s v="20506840"/>
    <d v="2021-04-21T05:17:57"/>
    <x v="5"/>
    <s v="Y5V07X     C"/>
    <s v="L041UI"/>
    <n v="25"/>
    <s v="6194"/>
    <s v="LP-T"/>
    <s v="B"/>
    <s v="04/21"/>
    <s v=""/>
    <x v="0"/>
    <s v="2021/04/21"/>
    <s v="A"/>
    <s v="T18"/>
  </r>
  <r>
    <s v="20507520"/>
    <d v="2021-04-21T05:17:57"/>
    <x v="5"/>
    <s v="Y5V07X     C"/>
    <s v="L041UI"/>
    <n v="25"/>
    <s v="6194"/>
    <s v="LP-T"/>
    <s v="B"/>
    <s v="04/21"/>
    <s v=""/>
    <x v="0"/>
    <s v="2021/04/21"/>
    <s v="A"/>
    <s v="T18"/>
  </r>
  <r>
    <s v="21103440"/>
    <d v="2021-04-21T05:17:57"/>
    <x v="5"/>
    <s v="Y9P01X     A"/>
    <s v="P046LI"/>
    <n v="25"/>
    <s v="6194"/>
    <s v="LP-T"/>
    <s v="B"/>
    <s v="04/21"/>
    <s v=""/>
    <x v="0"/>
    <s v="2021/04/21"/>
    <s v="A"/>
    <s v="T18"/>
  </r>
  <r>
    <s v="20506820"/>
    <d v="2021-04-21T09:08:09"/>
    <x v="5"/>
    <s v="Y5V07X     C"/>
    <s v="L041UI"/>
    <n v="25"/>
    <s v="6194"/>
    <s v="LP-T"/>
    <s v="A"/>
    <s v="04/21"/>
    <n v="1"/>
    <x v="0"/>
    <s v="2021/04/21"/>
    <s v="A"/>
    <s v="T18"/>
  </r>
  <r>
    <s v="21123980"/>
    <d v="2021-04-21T09:08:09"/>
    <x v="5"/>
    <s v="Y7Y01X     C"/>
    <s v="G046JI"/>
    <n v="25"/>
    <s v="6194"/>
    <s v="LP-T"/>
    <s v="A"/>
    <s v="04/21"/>
    <s v=""/>
    <x v="0"/>
    <s v="2021/04/21"/>
    <s v="A"/>
    <s v="T18"/>
  </r>
  <r>
    <s v="21135480"/>
    <d v="2021-04-21T09:08:09"/>
    <x v="5"/>
    <s v="YAV019     B"/>
    <s v="G056KI"/>
    <n v="25"/>
    <s v="6194"/>
    <s v="LP-T"/>
    <s v="A"/>
    <s v="04/21"/>
    <s v=""/>
    <x v="0"/>
    <s v="2021/04/21"/>
    <s v="A"/>
    <s v="T18"/>
  </r>
  <r>
    <s v="21135510"/>
    <d v="2021-04-21T09:08:09"/>
    <x v="5"/>
    <s v="YAV019     B"/>
    <s v="G056KI"/>
    <n v="25"/>
    <s v="6194"/>
    <s v="LP-T"/>
    <s v="A"/>
    <s v="04/21"/>
    <s v=""/>
    <x v="0"/>
    <s v="2021/04/21"/>
    <s v="A"/>
    <s v="T18"/>
  </r>
  <r>
    <s v="20507490"/>
    <d v="2021-04-21T13:42:00"/>
    <x v="5"/>
    <s v="Y5V07X     C"/>
    <s v="L041UI"/>
    <n v="25"/>
    <s v="6194"/>
    <s v="LP-T"/>
    <s v="A"/>
    <s v="04/21"/>
    <n v="1"/>
    <x v="0"/>
    <s v="2021/04/21"/>
    <s v="A"/>
    <s v="T18"/>
  </r>
  <r>
    <s v="20521240"/>
    <d v="2021-04-21T13:42:00"/>
    <x v="5"/>
    <s v="Y4W01Y     A"/>
    <s v="D0463I"/>
    <n v="25"/>
    <s v="6194"/>
    <s v="LP-T"/>
    <s v="A"/>
    <s v="04/21"/>
    <s v=""/>
    <x v="0"/>
    <s v="2021/04/21"/>
    <s v="A"/>
    <s v="T18"/>
  </r>
  <r>
    <s v="21124000"/>
    <d v="2021-04-21T13:42:00"/>
    <x v="5"/>
    <s v="Y7Y01X     C"/>
    <s v="G046JI"/>
    <n v="25"/>
    <s v="6194"/>
    <s v="LP-T"/>
    <s v="A"/>
    <s v="04/21"/>
    <s v=""/>
    <x v="0"/>
    <s v="2021/04/21"/>
    <s v="A"/>
    <s v="T18"/>
  </r>
  <r>
    <s v="21135400"/>
    <d v="2021-04-21T13:42:00"/>
    <x v="5"/>
    <s v="YAV019     B"/>
    <s v="G056KI"/>
    <n v="25"/>
    <s v="6194"/>
    <s v="LP-T"/>
    <s v="A"/>
    <s v="04/21"/>
    <s v=""/>
    <x v="0"/>
    <s v="2021/04/21"/>
    <s v="A"/>
    <s v="T18"/>
  </r>
  <r>
    <s v="21066770"/>
    <d v="2021-04-21T18:12:58"/>
    <x v="5"/>
    <s v="Y7Y01X     C"/>
    <s v="G046JI"/>
    <n v="25"/>
    <s v="6194"/>
    <s v="LP-T"/>
    <s v="A"/>
    <s v="04/21"/>
    <n v="1"/>
    <x v="0"/>
    <s v="2021/04/21"/>
    <s v="A"/>
    <s v="T18"/>
  </r>
  <r>
    <s v="21123990"/>
    <d v="2021-04-21T18:12:58"/>
    <x v="5"/>
    <s v="Y7Y01X     C"/>
    <s v="G046JI"/>
    <n v="25"/>
    <s v="6194"/>
    <s v="LP-T"/>
    <s v="A"/>
    <s v="04/21"/>
    <s v=""/>
    <x v="0"/>
    <s v="2021/04/21"/>
    <s v="A"/>
    <s v="T18"/>
  </r>
  <r>
    <s v="21124040"/>
    <d v="2021-04-21T18:12:58"/>
    <x v="5"/>
    <s v="Y7Y01X     C"/>
    <s v="G046JI"/>
    <n v="25"/>
    <s v="6194"/>
    <s v="LP-T"/>
    <s v="A"/>
    <s v="04/21"/>
    <s v=""/>
    <x v="0"/>
    <s v="2021/04/21"/>
    <s v="A"/>
    <s v="T18"/>
  </r>
  <r>
    <s v="21135460"/>
    <d v="2021-04-21T18:12:58"/>
    <x v="5"/>
    <s v="YAV019     B"/>
    <s v="G056KI"/>
    <n v="25"/>
    <s v="6194"/>
    <s v="LP-T"/>
    <s v="A"/>
    <s v="04/21"/>
    <s v=""/>
    <x v="0"/>
    <s v="2021/04/21"/>
    <s v="A"/>
    <s v="T18"/>
  </r>
  <r>
    <s v="20532280"/>
    <d v="2021-04-21T23:00:29"/>
    <x v="5"/>
    <s v="Y4R048     A"/>
    <s v="O066CI"/>
    <n v="25"/>
    <s v="7412"/>
    <s v="LP-T"/>
    <s v="B"/>
    <s v="04/21"/>
    <n v="1"/>
    <x v="0"/>
    <s v="2021/04/21"/>
    <s v="A"/>
    <s v="T04"/>
  </r>
  <r>
    <s v="21013840"/>
    <d v="2021-04-21T23:00:29"/>
    <x v="5"/>
    <s v="Y4R048     A"/>
    <s v="O066CI"/>
    <n v="25"/>
    <s v="7412"/>
    <s v="LP-T"/>
    <s v="B"/>
    <s v="04/21"/>
    <s v=""/>
    <x v="0"/>
    <s v="2021/04/21"/>
    <s v="A"/>
    <s v="T04"/>
  </r>
  <r>
    <s v="21057210"/>
    <d v="2021-04-21T23:00:29"/>
    <x v="5"/>
    <s v="Y0S289001 AB"/>
    <s v="C056CI"/>
    <n v="25"/>
    <s v="7412"/>
    <s v="LP-T"/>
    <s v="B"/>
    <s v="04/21"/>
    <s v=""/>
    <x v="0"/>
    <s v="2021/04/21"/>
    <s v="A"/>
    <s v="T04"/>
  </r>
  <r>
    <s v="21131200"/>
    <d v="2021-04-21T23:00:29"/>
    <x v="5"/>
    <s v="Y0S549     B"/>
    <s v="A0515I"/>
    <n v="25"/>
    <s v="7412"/>
    <s v="LP-T"/>
    <s v="B"/>
    <s v="04/21"/>
    <s v=""/>
    <x v="0"/>
    <s v="2021/04/21"/>
    <s v="A"/>
    <s v="T04"/>
  </r>
  <r>
    <s v="21131530"/>
    <d v="2021-04-21T23:00:29"/>
    <x v="5"/>
    <s v="Y0S609203 AC"/>
    <s v="L0518I"/>
    <n v="25"/>
    <s v="7412"/>
    <s v="LP-T"/>
    <s v="B"/>
    <s v="04/21"/>
    <s v=""/>
    <x v="0"/>
    <s v="2021/04/21"/>
    <s v="A"/>
    <s v="T04"/>
  </r>
  <r>
    <s v="21146470"/>
    <d v="2021-04-21T23:00:29"/>
    <x v="5"/>
    <s v="Y0S179951 AG"/>
    <s v="C051JI"/>
    <n v="25"/>
    <s v="7412"/>
    <s v="LP-T"/>
    <s v="B"/>
    <s v="04/21"/>
    <s v=""/>
    <x v="0"/>
    <s v="2021/04/21"/>
    <s v="A"/>
    <s v="T04"/>
  </r>
  <r>
    <s v="20402830"/>
    <d v="2021-04-22T02:28:20"/>
    <x v="5"/>
    <s v="Y1P0X306A AA"/>
    <s v="M030MI"/>
    <n v="17"/>
    <s v="8004"/>
    <s v="LP-T"/>
    <s v="D"/>
    <s v="04/22"/>
    <n v="1"/>
    <x v="0"/>
    <s v="2021/04/22"/>
    <s v="C"/>
    <s v="T06"/>
  </r>
  <r>
    <s v="20475120"/>
    <d v="2021-04-22T02:28:20"/>
    <x v="5"/>
    <s v="Y2251314C AB"/>
    <s v="K0306I"/>
    <n v="25"/>
    <s v="8004"/>
    <s v="LP-T"/>
    <s v="D"/>
    <s v="04/22"/>
    <s v=""/>
    <x v="0"/>
    <s v="2021/04/22"/>
    <s v="C"/>
    <s v="T06"/>
  </r>
  <r>
    <s v="21040900"/>
    <d v="2021-04-22T02:28:20"/>
    <x v="5"/>
    <s v="Y2235303B AB"/>
    <s v="M0305I"/>
    <n v="25"/>
    <s v="8004"/>
    <s v="LP-T"/>
    <s v="D"/>
    <s v="04/22"/>
    <s v=""/>
    <x v="0"/>
    <s v="2021/04/22"/>
    <s v="C"/>
    <s v="T06"/>
  </r>
  <r>
    <s v="21040910"/>
    <d v="2021-04-22T02:28:20"/>
    <x v="5"/>
    <s v="Y2235303B AB"/>
    <s v="M0305I"/>
    <n v="25"/>
    <s v="8004"/>
    <s v="LP-T"/>
    <s v="D"/>
    <s v="04/22"/>
    <s v=""/>
    <x v="0"/>
    <s v="2021/04/22"/>
    <s v="C"/>
    <s v="T06"/>
  </r>
  <r>
    <s v="2111222A"/>
    <d v="2021-04-22T02:28:20"/>
    <x v="5"/>
    <s v="Y1P0R345A AB"/>
    <s v="M030MI"/>
    <n v="8"/>
    <s v="8004"/>
    <s v="LP-T"/>
    <s v="D"/>
    <s v="04/22"/>
    <s v=""/>
    <x v="0"/>
    <s v="2021/04/22"/>
    <s v="C"/>
    <s v="T06"/>
  </r>
  <r>
    <s v="2111300F"/>
    <d v="2021-04-22T02:28:20"/>
    <x v="5"/>
    <s v="Y1P56390A AC"/>
    <s v="M030GI"/>
    <n v="6"/>
    <s v="8004"/>
    <s v="LP-T"/>
    <s v="D"/>
    <s v="04/22"/>
    <s v=""/>
    <x v="0"/>
    <s v="2021/04/22"/>
    <s v="C"/>
    <s v="T06"/>
  </r>
  <r>
    <s v="21126630"/>
    <d v="2021-04-22T02:28:20"/>
    <x v="5"/>
    <s v="Y1P50391D AC"/>
    <s v="M030GI"/>
    <n v="25"/>
    <s v="8004"/>
    <s v="LP-T"/>
    <s v="D"/>
    <s v="04/22"/>
    <s v=""/>
    <x v="0"/>
    <s v="2021/04/22"/>
    <s v="C"/>
    <s v="T06"/>
  </r>
  <r>
    <s v="2113572A"/>
    <d v="2021-04-22T02:28:20"/>
    <x v="5"/>
    <s v="BA5A40217 AE"/>
    <s v="M0343I"/>
    <n v="19"/>
    <s v="8004"/>
    <s v="LP-T"/>
    <s v="D"/>
    <s v="04/22"/>
    <s v=""/>
    <x v="0"/>
    <s v="2021/04/22"/>
    <s v="C"/>
    <s v="T06"/>
  </r>
  <r>
    <s v="21093020"/>
    <d v="2021-04-22T06:09:30"/>
    <x v="5"/>
    <s v="Y8Q019     B"/>
    <s v="L056YI"/>
    <n v="25"/>
    <s v="6194"/>
    <s v="LP-T"/>
    <s v="D"/>
    <s v="04/22"/>
    <n v="1"/>
    <x v="0"/>
    <s v="2021/04/22"/>
    <s v="C"/>
    <s v="T18"/>
  </r>
  <r>
    <s v="21124020"/>
    <d v="2021-04-22T06:09:30"/>
    <x v="5"/>
    <s v="Y7Y01X     C"/>
    <s v="G046JI"/>
    <n v="25"/>
    <s v="6194"/>
    <s v="LP-T"/>
    <s v="D"/>
    <s v="04/22"/>
    <s v=""/>
    <x v="0"/>
    <s v="2021/04/22"/>
    <s v="C"/>
    <s v="T18"/>
  </r>
  <r>
    <s v="21129560"/>
    <d v="2021-04-22T06:09:30"/>
    <x v="5"/>
    <s v="Y5V33X     A"/>
    <s v="P041HI"/>
    <n v="3"/>
    <s v="6194"/>
    <s v="LP-T"/>
    <s v="D"/>
    <s v="04/22"/>
    <s v=""/>
    <x v="0"/>
    <s v="2021/04/22"/>
    <s v="C"/>
    <s v="T18"/>
  </r>
  <r>
    <s v="21135500"/>
    <d v="2021-04-22T06:09:30"/>
    <x v="5"/>
    <s v="YAV019     B"/>
    <s v="G056KI"/>
    <n v="24"/>
    <s v="6194"/>
    <s v="LP-T"/>
    <s v="D"/>
    <s v="04/22"/>
    <s v=""/>
    <x v="0"/>
    <s v="2021/04/22"/>
    <s v="C"/>
    <s v="T18"/>
  </r>
  <r>
    <s v="20399250"/>
    <d v="2021-04-22T10:21:33"/>
    <x v="5"/>
    <s v="Y7J013     L"/>
    <s v="G031DI"/>
    <n v="15"/>
    <s v="6194"/>
    <s v="LP-T"/>
    <s v="C"/>
    <s v="04/22"/>
    <n v="1"/>
    <x v="0"/>
    <s v="2021/04/22"/>
    <s v="C"/>
    <s v="T18"/>
  </r>
  <r>
    <s v="20399260"/>
    <d v="2021-04-22T10:21:33"/>
    <x v="5"/>
    <s v="Y7J013     L"/>
    <s v="G031DI"/>
    <n v="15"/>
    <s v="6194"/>
    <s v="LP-T"/>
    <s v="C"/>
    <s v="04/22"/>
    <s v=""/>
    <x v="0"/>
    <s v="2021/04/22"/>
    <s v="C"/>
    <s v="T18"/>
  </r>
  <r>
    <s v="20496850"/>
    <d v="2021-04-22T10:21:33"/>
    <x v="5"/>
    <s v="Y9U02X     A"/>
    <s v="L041WI"/>
    <n v="25"/>
    <s v="6194"/>
    <s v="LP-T"/>
    <s v="C"/>
    <s v="04/22"/>
    <s v=""/>
    <x v="0"/>
    <s v="2021/04/22"/>
    <s v="C"/>
    <s v="T18"/>
  </r>
  <r>
    <s v="21014650"/>
    <d v="2021-04-22T10:21:33"/>
    <x v="5"/>
    <s v="Y5Y03Y     K"/>
    <s v="A0412I"/>
    <n v="25"/>
    <s v="6194"/>
    <s v="LP-T"/>
    <s v="C"/>
    <s v="04/22"/>
    <s v=""/>
    <x v="0"/>
    <s v="2021/04/22"/>
    <s v="C"/>
    <s v="T18"/>
  </r>
  <r>
    <s v="2008094A"/>
    <d v="2021-04-22T14:44:15"/>
    <x v="5"/>
    <s v="Y1P0K302B AB"/>
    <s v="M030MI"/>
    <n v="22"/>
    <s v="8004"/>
    <s v="LP-T"/>
    <s v="C"/>
    <s v="04/22"/>
    <n v="1"/>
    <x v="0"/>
    <s v="2021/04/22"/>
    <s v="C"/>
    <s v="T06"/>
  </r>
  <r>
    <s v="20122510"/>
    <d v="2021-04-22T14:44:15"/>
    <x v="5"/>
    <s v="BA5A19264 AC"/>
    <s v="M0343I"/>
    <n v="1"/>
    <s v="8004"/>
    <s v="LP-T"/>
    <s v="C"/>
    <s v="04/22"/>
    <s v=""/>
    <x v="0"/>
    <s v="2021/04/22"/>
    <s v="C"/>
    <s v="T06"/>
  </r>
  <r>
    <s v="20436340"/>
    <d v="2021-04-22T14:44:15"/>
    <x v="5"/>
    <s v="AA588047A AB"/>
    <s v="M044SI"/>
    <n v="2"/>
    <s v="8004"/>
    <s v="LP-T"/>
    <s v="C"/>
    <s v="04/22"/>
    <s v=""/>
    <x v="0"/>
    <s v="2021/04/22"/>
    <s v="C"/>
    <s v="T06"/>
  </r>
  <r>
    <s v="20497270"/>
    <d v="2021-04-22T14:44:15"/>
    <x v="5"/>
    <s v="Y2240378A AB"/>
    <s v="M0305I"/>
    <n v="25"/>
    <s v="8004"/>
    <s v="LP-T"/>
    <s v="C"/>
    <s v="04/22"/>
    <s v=""/>
    <x v="0"/>
    <s v="2021/04/22"/>
    <s v="C"/>
    <s v="T06"/>
  </r>
  <r>
    <s v="20537830"/>
    <d v="2021-04-22T14:44:15"/>
    <x v="5"/>
    <s v="BA5D2657G AA"/>
    <s v="M030TI"/>
    <n v="25"/>
    <s v="8004"/>
    <s v="LP-T"/>
    <s v="C"/>
    <s v="04/22"/>
    <s v=""/>
    <x v="0"/>
    <s v="2021/04/22"/>
    <s v="C"/>
    <s v="T06"/>
  </r>
  <r>
    <s v="21042950"/>
    <d v="2021-04-22T14:44:15"/>
    <x v="5"/>
    <s v="Y1K048     C"/>
    <s v="C061EI"/>
    <n v="25"/>
    <s v="8704"/>
    <s v="LP-T"/>
    <s v="C"/>
    <s v="04/22"/>
    <s v=""/>
    <x v="0"/>
    <s v="2021/04/22"/>
    <s v="C"/>
    <s v="T06"/>
  </r>
  <r>
    <s v="21083340"/>
    <d v="2021-04-22T14:44:15"/>
    <x v="5"/>
    <s v="BA5B49193 AB"/>
    <s v="M0343I"/>
    <n v="19"/>
    <s v="8004"/>
    <s v="LP-T"/>
    <s v="C"/>
    <s v="04/22"/>
    <s v=""/>
    <x v="0"/>
    <s v="2021/04/22"/>
    <s v="C"/>
    <s v="T06"/>
  </r>
  <r>
    <s v="21106480"/>
    <d v="2021-04-22T14:44:15"/>
    <x v="5"/>
    <s v="BA5A35015 AB"/>
    <s v="M0343I"/>
    <n v="25"/>
    <s v="8004"/>
    <s v="LP-T"/>
    <s v="C"/>
    <s v="04/22"/>
    <s v=""/>
    <x v="0"/>
    <s v="2021/04/22"/>
    <s v="C"/>
    <s v="T06"/>
  </r>
  <r>
    <s v="2112691A"/>
    <d v="2021-04-22T14:44:15"/>
    <x v="5"/>
    <s v="Y1P75368C AC"/>
    <s v="M030GI"/>
    <n v="6"/>
    <s v="8004"/>
    <s v="LP-T"/>
    <s v="C"/>
    <s v="04/22"/>
    <s v=""/>
    <x v="0"/>
    <s v="2021/04/22"/>
    <s v="C"/>
    <s v="T06"/>
  </r>
  <r>
    <s v="20471230"/>
    <d v="2021-04-22T18:34:37"/>
    <x v="5"/>
    <s v="Y5Y018     H"/>
    <s v="L061YI"/>
    <n v="25"/>
    <s v="8704"/>
    <s v="LP-T"/>
    <s v="C"/>
    <s v="04/22"/>
    <n v="1"/>
    <x v="0"/>
    <s v="2021/04/22"/>
    <s v="C"/>
    <s v="T06"/>
  </r>
  <r>
    <s v="20492580"/>
    <d v="2021-04-22T18:34:37"/>
    <x v="5"/>
    <s v="Y5Y018     H"/>
    <s v="L061YI"/>
    <n v="25"/>
    <s v="8704"/>
    <s v="LP-T"/>
    <s v="C"/>
    <s v="04/22"/>
    <s v=""/>
    <x v="0"/>
    <s v="2021/04/22"/>
    <s v="C"/>
    <s v="T06"/>
  </r>
  <r>
    <s v="20537520"/>
    <d v="2021-04-22T18:34:37"/>
    <x v="5"/>
    <s v="BB5D34008 AB"/>
    <s v="M030LI"/>
    <n v="25"/>
    <s v="7412"/>
    <s v="LP-T"/>
    <s v="C"/>
    <s v="04/22"/>
    <s v=""/>
    <x v="0"/>
    <s v="2021/04/22"/>
    <s v="C"/>
    <s v="T06"/>
  </r>
  <r>
    <s v="21016590"/>
    <d v="2021-04-22T18:34:37"/>
    <x v="5"/>
    <s v="Y2253334A AD"/>
    <s v="M034UI"/>
    <n v="25"/>
    <s v="8004"/>
    <s v="LP-T"/>
    <s v="C"/>
    <s v="04/22"/>
    <s v=""/>
    <x v="0"/>
    <s v="2021/04/22"/>
    <s v="C"/>
    <s v="T06"/>
  </r>
  <r>
    <s v="21085140"/>
    <d v="2021-04-22T18:34:37"/>
    <x v="5"/>
    <s v="BA5D2631G AA"/>
    <s v="M030TI"/>
    <n v="25"/>
    <s v="7412"/>
    <s v="LP-T"/>
    <s v="C"/>
    <s v="04/22"/>
    <s v=""/>
    <x v="0"/>
    <s v="2021/04/22"/>
    <s v="C"/>
    <s v="T06"/>
  </r>
  <r>
    <s v="21104940"/>
    <d v="2021-04-22T18:34:37"/>
    <x v="5"/>
    <s v="BA5C4694A AC"/>
    <s v="M034KI"/>
    <n v="25"/>
    <s v="7412"/>
    <s v="LP-T"/>
    <s v="C"/>
    <s v="04/22"/>
    <s v=""/>
    <x v="0"/>
    <s v="2021/04/22"/>
    <s v="C"/>
    <s v="T06"/>
  </r>
  <r>
    <s v="20497250"/>
    <d v="2021-04-22T22:30:59"/>
    <x v="5"/>
    <s v="Y2240390A AB"/>
    <s v="M0305I"/>
    <n v="25"/>
    <s v="8004"/>
    <s v="LP-T"/>
    <s v="D"/>
    <s v="04/22"/>
    <n v="1"/>
    <x v="0"/>
    <s v="2021/04/22"/>
    <s v="C"/>
    <s v="T06"/>
  </r>
  <r>
    <s v="20538180"/>
    <d v="2021-04-22T22:30:59"/>
    <x v="5"/>
    <s v="BA5D2607D AA"/>
    <s v="M030TI"/>
    <n v="25"/>
    <s v="7412"/>
    <s v="LP-T"/>
    <s v="D"/>
    <s v="04/22"/>
    <s v=""/>
    <x v="0"/>
    <s v="2021/04/22"/>
    <s v="C"/>
    <s v="T06"/>
  </r>
  <r>
    <s v="21083450"/>
    <d v="2021-04-22T22:30:59"/>
    <x v="5"/>
    <s v="BA5A35015 AB"/>
    <s v="M0343I"/>
    <n v="25"/>
    <s v="8004"/>
    <s v="LP-T"/>
    <s v="D"/>
    <s v="04/22"/>
    <s v=""/>
    <x v="0"/>
    <s v="2021/04/22"/>
    <s v="C"/>
    <s v="T06"/>
  </r>
  <r>
    <s v="21083480"/>
    <d v="2021-04-22T22:30:59"/>
    <x v="5"/>
    <s v="BA5A19268 AC"/>
    <s v="M0343I"/>
    <n v="25"/>
    <s v="8004"/>
    <s v="LP-T"/>
    <s v="D"/>
    <s v="04/22"/>
    <s v=""/>
    <x v="0"/>
    <s v="2021/04/22"/>
    <s v="C"/>
    <s v="T06"/>
  </r>
  <r>
    <s v="21124380"/>
    <d v="2021-04-22T22:30:59"/>
    <x v="5"/>
    <s v="Y7Y09V     F"/>
    <s v="T0546I"/>
    <n v="25"/>
    <s v="8704"/>
    <s v="LP-T"/>
    <s v="D"/>
    <s v="04/22"/>
    <s v=""/>
    <x v="0"/>
    <s v="2021/04/22"/>
    <s v="C"/>
    <s v="T06"/>
  </r>
  <r>
    <s v="21171930"/>
    <d v="2021-04-22T22:30:59"/>
    <x v="5"/>
    <s v="Y1P63327A AB"/>
    <s v="M030HI"/>
    <n v="25"/>
    <s v="7412"/>
    <s v="LP-T"/>
    <s v="D"/>
    <s v="04/22"/>
    <s v=""/>
    <x v="0"/>
    <s v="2021/04/22"/>
    <s v="C"/>
    <s v="T06"/>
  </r>
  <r>
    <s v="20421950"/>
    <d v="2021-04-23T02:11:46"/>
    <x v="5"/>
    <s v="Y5Y07Y     D"/>
    <s v="A0412I"/>
    <n v="24"/>
    <s v="6194"/>
    <s v="LP-T"/>
    <s v="D"/>
    <s v="04/23"/>
    <n v="1"/>
    <x v="0"/>
    <s v="2021/04/23"/>
    <s v="C"/>
    <s v="T18"/>
  </r>
  <r>
    <s v="20462710"/>
    <d v="2021-04-23T02:11:46"/>
    <x v="5"/>
    <s v="Y3B158     B"/>
    <s v="D066JI"/>
    <n v="25"/>
    <s v="6194"/>
    <s v="LP-T"/>
    <s v="D"/>
    <s v="04/23"/>
    <s v=""/>
    <x v="0"/>
    <s v="2021/04/23"/>
    <s v="C"/>
    <s v="T18"/>
  </r>
  <r>
    <s v="20502150"/>
    <d v="2021-04-23T02:11:46"/>
    <x v="5"/>
    <s v="Y3B158     B"/>
    <s v="D066JI"/>
    <n v="25"/>
    <s v="6194"/>
    <s v="LP-T"/>
    <s v="D"/>
    <s v="04/23"/>
    <s v=""/>
    <x v="0"/>
    <s v="2021/04/23"/>
    <s v="C"/>
    <s v="T18"/>
  </r>
  <r>
    <s v="21135440"/>
    <d v="2021-04-23T02:11:46"/>
    <x v="5"/>
    <s v="YAV019     B"/>
    <s v="G056KI"/>
    <n v="25"/>
    <s v="6194"/>
    <s v="LP-T"/>
    <s v="D"/>
    <s v="04/23"/>
    <s v=""/>
    <x v="0"/>
    <s v="2021/04/23"/>
    <s v="C"/>
    <s v="T18"/>
  </r>
  <r>
    <s v="20502220"/>
    <d v="2021-04-23T06:04:17"/>
    <x v="5"/>
    <s v="Y3B158     B"/>
    <s v="D066JI"/>
    <n v="25"/>
    <s v="6194"/>
    <s v="LP-T"/>
    <s v="D"/>
    <s v="04/23"/>
    <n v="1"/>
    <x v="0"/>
    <s v="2021/04/23"/>
    <s v="C"/>
    <s v="T18"/>
  </r>
  <r>
    <s v="20505280"/>
    <d v="2021-04-23T06:04:17"/>
    <x v="5"/>
    <s v="Y5V17Y     B"/>
    <s v="G0412I"/>
    <n v="25"/>
    <s v="6194"/>
    <s v="LP-T"/>
    <s v="D"/>
    <s v="04/23"/>
    <s v=""/>
    <x v="0"/>
    <s v="2021/04/23"/>
    <s v="C"/>
    <s v="T18"/>
  </r>
  <r>
    <s v="21031160"/>
    <d v="2021-04-23T06:04:17"/>
    <x v="5"/>
    <s v="Y5V19X     C"/>
    <s v="O0468I"/>
    <n v="25"/>
    <s v="6194"/>
    <s v="LP-T"/>
    <s v="D"/>
    <s v="04/23"/>
    <s v=""/>
    <x v="0"/>
    <s v="2021/04/23"/>
    <s v="C"/>
    <s v="T18"/>
  </r>
  <r>
    <s v="21066820"/>
    <d v="2021-04-23T06:04:17"/>
    <x v="5"/>
    <s v="Y7Y01X     C"/>
    <s v="G046JI"/>
    <n v="25"/>
    <s v="6194"/>
    <s v="LP-T"/>
    <s v="D"/>
    <s v="04/23"/>
    <s v=""/>
    <x v="0"/>
    <s v="2021/04/23"/>
    <s v="C"/>
    <s v="T18"/>
  </r>
  <r>
    <s v="20502110"/>
    <d v="2021-04-23T10:16:41"/>
    <x v="5"/>
    <s v="Y3B158     B"/>
    <s v="D066JI"/>
    <n v="25"/>
    <s v="6194"/>
    <s v="LP-T"/>
    <s v="C"/>
    <s v="04/23"/>
    <n v="1"/>
    <x v="0"/>
    <s v="2021/04/23"/>
    <s v="C"/>
    <s v="T18"/>
  </r>
  <r>
    <s v="20502200"/>
    <d v="2021-04-23T10:16:41"/>
    <x v="5"/>
    <s v="Y3B158     B"/>
    <s v="D066JI"/>
    <n v="25"/>
    <s v="6194"/>
    <s v="LP-T"/>
    <s v="C"/>
    <s v="04/23"/>
    <s v=""/>
    <x v="0"/>
    <s v="2021/04/23"/>
    <s v="C"/>
    <s v="T18"/>
  </r>
  <r>
    <s v="20502210"/>
    <d v="2021-04-23T10:16:41"/>
    <x v="5"/>
    <s v="Y3B158     B"/>
    <s v="D066JI"/>
    <n v="25"/>
    <s v="6194"/>
    <s v="LP-T"/>
    <s v="C"/>
    <s v="04/23"/>
    <s v=""/>
    <x v="0"/>
    <s v="2021/04/23"/>
    <s v="C"/>
    <s v="T18"/>
  </r>
  <r>
    <s v="20504230"/>
    <d v="2021-04-23T10:16:41"/>
    <x v="5"/>
    <s v="Y4Y03Y     H"/>
    <s v="P041GI"/>
    <n v="24"/>
    <s v="6194"/>
    <s v="LP-T"/>
    <s v="C"/>
    <s v="04/23"/>
    <s v=""/>
    <x v="0"/>
    <s v="2021/04/23"/>
    <s v="C"/>
    <s v="T18"/>
  </r>
  <r>
    <s v="20505180"/>
    <d v="2021-04-23T14:30:41"/>
    <x v="5"/>
    <s v="Y5V16Y     D"/>
    <s v="O0419I"/>
    <n v="25"/>
    <s v="6194"/>
    <s v="LP-T"/>
    <s v="C"/>
    <s v="04/23"/>
    <n v="1"/>
    <x v="0"/>
    <s v="2021/04/23"/>
    <s v="C"/>
    <s v="T18"/>
  </r>
  <r>
    <s v="21014700"/>
    <d v="2021-04-23T14:30:41"/>
    <x v="5"/>
    <s v="Y5Y03Y     M"/>
    <s v="A0412I"/>
    <n v="25"/>
    <s v="6194"/>
    <s v="LP-T"/>
    <s v="C"/>
    <s v="04/23"/>
    <s v=""/>
    <x v="0"/>
    <s v="2021/04/23"/>
    <s v="C"/>
    <s v="T18"/>
  </r>
  <r>
    <s v="21042180"/>
    <d v="2021-04-23T14:30:41"/>
    <x v="5"/>
    <s v="Y5P09X     A"/>
    <s v="G046PI"/>
    <n v="25"/>
    <s v="6194"/>
    <s v="LP-T"/>
    <s v="C"/>
    <s v="04/23"/>
    <s v=""/>
    <x v="0"/>
    <s v="2021/04/23"/>
    <s v="C"/>
    <s v="T18"/>
  </r>
  <r>
    <s v="21129550"/>
    <d v="2021-04-23T14:30:41"/>
    <x v="5"/>
    <s v="Y5PKJ3     A"/>
    <s v="C036GI"/>
    <n v="4"/>
    <s v="6194"/>
    <s v="LP-T"/>
    <s v="C"/>
    <s v="04/23"/>
    <s v=""/>
    <x v="0"/>
    <s v="2021/04/23"/>
    <s v="C"/>
    <s v="T18"/>
  </r>
  <r>
    <s v="21149010"/>
    <d v="2021-04-23T14:30:41"/>
    <x v="5"/>
    <s v="YA4KAX     A"/>
    <s v="P0413I"/>
    <n v="6"/>
    <s v="6194"/>
    <s v="LP-T"/>
    <s v="C"/>
    <s v="04/23"/>
    <s v=""/>
    <x v="0"/>
    <s v="2021/04/23"/>
    <s v="C"/>
    <s v="T18"/>
  </r>
  <r>
    <s v="20466660"/>
    <d v="2021-04-23T18:20:47"/>
    <x v="5"/>
    <s v="BA5C6089A AC"/>
    <s v="M0307I"/>
    <n v="5"/>
    <s v="8004"/>
    <s v="LP-T"/>
    <s v="C"/>
    <s v="04/23"/>
    <n v="1"/>
    <x v="0"/>
    <s v="2021/04/23"/>
    <s v="C"/>
    <s v="T06"/>
  </r>
  <r>
    <s v="21043970"/>
    <d v="2021-04-23T18:20:47"/>
    <x v="5"/>
    <s v="Y7E10V     A"/>
    <s v="T050HI"/>
    <n v="25"/>
    <s v="8704"/>
    <s v="LP-T"/>
    <s v="C"/>
    <s v="04/23"/>
    <s v=""/>
    <x v="0"/>
    <s v="2021/04/23"/>
    <s v="C"/>
    <s v="T06"/>
  </r>
  <r>
    <s v="2107542A"/>
    <d v="2021-04-23T18:20:47"/>
    <x v="5"/>
    <s v="Y1P25223A AC"/>
    <s v="C040JI"/>
    <n v="3"/>
    <s v="8704"/>
    <s v="LP-T"/>
    <s v="C"/>
    <s v="04/23"/>
    <s v=""/>
    <x v="0"/>
    <s v="2021/04/23"/>
    <s v="C"/>
    <s v="T06"/>
  </r>
  <r>
    <s v="21104850"/>
    <d v="2021-04-23T18:20:47"/>
    <x v="5"/>
    <s v="BA5C4605B AC"/>
    <s v="M034KI"/>
    <n v="25"/>
    <s v="7412"/>
    <s v="LP-T"/>
    <s v="C"/>
    <s v="04/23"/>
    <s v=""/>
    <x v="0"/>
    <s v="2021/04/23"/>
    <s v="C"/>
    <s v="T06"/>
  </r>
  <r>
    <s v="21115760"/>
    <d v="2021-04-23T18:20:47"/>
    <x v="5"/>
    <s v="Y1M119     A"/>
    <s v="A0554I"/>
    <n v="24"/>
    <s v="8704"/>
    <s v="LP-T"/>
    <s v="C"/>
    <s v="04/23"/>
    <s v=""/>
    <x v="0"/>
    <s v="2021/04/23"/>
    <s v="C"/>
    <s v="T06"/>
  </r>
  <r>
    <s v="21125940"/>
    <d v="2021-04-23T18:20:47"/>
    <x v="5"/>
    <s v="Y4R048     A"/>
    <s v="O066CI"/>
    <n v="24"/>
    <s v="8704"/>
    <s v="LP-T"/>
    <s v="C"/>
    <s v="04/23"/>
    <s v=""/>
    <x v="0"/>
    <s v="2021/04/23"/>
    <s v="C"/>
    <s v="T06"/>
  </r>
  <r>
    <s v="21126890"/>
    <d v="2021-04-23T18:20:47"/>
    <x v="5"/>
    <s v="Y1P74375B AB"/>
    <s v="M030GI"/>
    <n v="1"/>
    <s v="8004"/>
    <s v="LP-T"/>
    <s v="C"/>
    <s v="04/23"/>
    <s v=""/>
    <x v="0"/>
    <s v="2021/04/23"/>
    <s v="C"/>
    <s v="T06"/>
  </r>
  <r>
    <s v="21126910"/>
    <d v="2021-04-23T18:20:47"/>
    <x v="5"/>
    <s v="Y1P75364C AC"/>
    <s v="M030GI"/>
    <n v="13"/>
    <s v="8004"/>
    <s v="LP-T"/>
    <s v="C"/>
    <s v="04/23"/>
    <s v=""/>
    <x v="0"/>
    <s v="2021/04/23"/>
    <s v="C"/>
    <s v="T06"/>
  </r>
  <r>
    <s v="21171970"/>
    <d v="2021-04-23T18:20:47"/>
    <x v="5"/>
    <s v="Y1P633     B"/>
    <s v="M030HIK"/>
    <n v="25"/>
    <s v="7412"/>
    <s v="LP-T"/>
    <s v="C"/>
    <s v="04/23"/>
    <s v=""/>
    <x v="0"/>
    <s v="2021/04/23"/>
    <s v="C"/>
    <s v="T06"/>
  </r>
  <r>
    <s v="2021424G"/>
    <d v="2021-04-24T00:20:52"/>
    <x v="5"/>
    <s v="Y1P0S314A AA"/>
    <s v="M030MI"/>
    <n v="3"/>
    <s v="8004"/>
    <s v="LP-T"/>
    <s v="B"/>
    <s v="04/24"/>
    <n v="1"/>
    <x v="0"/>
    <s v="2021/04/24"/>
    <s v="A"/>
    <s v="T06"/>
  </r>
  <r>
    <s v="2040329F"/>
    <d v="2021-04-24T00:20:52"/>
    <x v="5"/>
    <s v="Y1P55360A AB"/>
    <s v="M030GI"/>
    <n v="3"/>
    <s v="8004"/>
    <s v="LP-T"/>
    <s v="B"/>
    <s v="04/24"/>
    <s v=""/>
    <x v="0"/>
    <s v="2021/04/24"/>
    <s v="A"/>
    <s v="T06"/>
  </r>
  <r>
    <s v="2040365B"/>
    <d v="2021-04-24T00:20:52"/>
    <x v="5"/>
    <s v="Y2234375A AD"/>
    <s v="K0305I"/>
    <n v="7"/>
    <s v="8004"/>
    <s v="LP-T"/>
    <s v="B"/>
    <s v="04/24"/>
    <s v=""/>
    <x v="0"/>
    <s v="2021/04/24"/>
    <s v="A"/>
    <s v="T06"/>
  </r>
  <r>
    <s v="20534490"/>
    <d v="2021-04-24T00:20:52"/>
    <x v="5"/>
    <s v="BA5C0593C AE"/>
    <s v="M030TI"/>
    <n v="25"/>
    <s v="8004"/>
    <s v="LP-T"/>
    <s v="B"/>
    <s v="04/24"/>
    <s v=""/>
    <x v="0"/>
    <s v="2021/04/24"/>
    <s v="A"/>
    <s v="T06"/>
  </r>
  <r>
    <s v="20534600"/>
    <d v="2021-04-24T00:20:52"/>
    <x v="5"/>
    <s v="BA5D3302D AA"/>
    <s v="M030TI"/>
    <n v="25"/>
    <s v="8004"/>
    <s v="LP-T"/>
    <s v="B"/>
    <s v="04/24"/>
    <s v=""/>
    <x v="0"/>
    <s v="2021/04/24"/>
    <s v="A"/>
    <s v="T06"/>
  </r>
  <r>
    <s v="2104093E"/>
    <d v="2021-04-24T00:20:52"/>
    <x v="5"/>
    <s v="Y2244334A AC"/>
    <s v="K0305I"/>
    <n v="8"/>
    <s v="8004"/>
    <s v="LP-T"/>
    <s v="B"/>
    <s v="04/24"/>
    <s v=""/>
    <x v="0"/>
    <s v="2021/04/24"/>
    <s v="A"/>
    <s v="T06"/>
  </r>
  <r>
    <s v="21072880"/>
    <d v="2021-04-24T00:20:52"/>
    <x v="5"/>
    <s v="Y3B019     X"/>
    <s v="L056LI"/>
    <n v="25"/>
    <s v="8704"/>
    <s v="LP-T"/>
    <s v="B"/>
    <s v="04/24"/>
    <s v=""/>
    <x v="0"/>
    <s v="2021/04/24"/>
    <s v="A"/>
    <s v="T06"/>
  </r>
  <r>
    <s v="21090640"/>
    <d v="2021-04-24T00:20:52"/>
    <x v="5"/>
    <s v="YCE01V     A"/>
    <s v="T050EI"/>
    <n v="25"/>
    <s v="8704"/>
    <s v="LP-T"/>
    <s v="B"/>
    <s v="04/24"/>
    <s v=""/>
    <x v="0"/>
    <s v="2021/04/24"/>
    <s v="A"/>
    <s v="T06"/>
  </r>
  <r>
    <s v="21113000"/>
    <d v="2021-04-24T00:20:52"/>
    <x v="5"/>
    <s v="Y1P56347A AC"/>
    <s v="M030GI"/>
    <n v="4"/>
    <s v="8004"/>
    <s v="LP-T"/>
    <s v="B"/>
    <s v="04/24"/>
    <s v=""/>
    <x v="0"/>
    <s v="2021/04/24"/>
    <s v="A"/>
    <s v="T06"/>
  </r>
  <r>
    <s v="21121150"/>
    <d v="2021-04-24T00:20:52"/>
    <x v="5"/>
    <s v="Y1M119     A"/>
    <s v="A0554I"/>
    <n v="25"/>
    <s v="8704"/>
    <s v="LP-T"/>
    <s v="B"/>
    <s v="04/24"/>
    <s v=""/>
    <x v="0"/>
    <s v="2021/04/24"/>
    <s v="A"/>
    <s v="T06"/>
  </r>
  <r>
    <s v="20506830"/>
    <d v="2021-04-24T04:18:33"/>
    <x v="5"/>
    <s v="Y5V07X     C"/>
    <s v="L041UI"/>
    <n v="25"/>
    <s v="6194"/>
    <s v="LP-T"/>
    <s v="B"/>
    <s v="04/24"/>
    <n v="1"/>
    <x v="0"/>
    <s v="2021/04/24"/>
    <s v="A"/>
    <s v="T18"/>
  </r>
  <r>
    <s v="21014640"/>
    <d v="2021-04-24T04:18:33"/>
    <x v="5"/>
    <s v="Y5Y03Y     K"/>
    <s v="A0412I"/>
    <n v="25"/>
    <s v="6194"/>
    <s v="LP-T"/>
    <s v="B"/>
    <s v="04/24"/>
    <s v=""/>
    <x v="0"/>
    <s v="2021/04/24"/>
    <s v="A"/>
    <s v="T18"/>
  </r>
  <r>
    <s v="21083120"/>
    <d v="2021-04-24T04:18:33"/>
    <x v="5"/>
    <s v="Y8P019     B"/>
    <s v="L051SI"/>
    <n v="25"/>
    <s v="6194"/>
    <s v="LP-T"/>
    <s v="B"/>
    <s v="04/24"/>
    <s v=""/>
    <x v="0"/>
    <s v="2021/04/24"/>
    <s v="A"/>
    <s v="T18"/>
  </r>
  <r>
    <s v="20420950"/>
    <d v="2021-04-24T08:27:36"/>
    <x v="5"/>
    <s v="Y3B168     A"/>
    <s v="O066PI"/>
    <n v="25"/>
    <s v="6194"/>
    <s v="LP-T"/>
    <s v="A"/>
    <s v="04/24"/>
    <n v="1"/>
    <x v="0"/>
    <s v="2021/04/24"/>
    <s v="A"/>
    <s v="T18"/>
  </r>
  <r>
    <s v="2936979C"/>
    <d v="2021-04-24T08:27:36"/>
    <x v="5"/>
    <s v="Y5VK83     C"/>
    <s v="G0319I"/>
    <n v="16"/>
    <s v="6194"/>
    <s v="LP-T"/>
    <s v="A"/>
    <s v="04/24"/>
    <s v=""/>
    <x v="0"/>
    <s v="2021/04/24"/>
    <s v="A"/>
    <s v="T18"/>
  </r>
  <r>
    <s v="20399250"/>
    <d v="2021-04-24T14:35:37"/>
    <x v="5"/>
    <s v="Y7J013     L"/>
    <s v="G031DI"/>
    <n v="15"/>
    <s v="7412"/>
    <s v="LP-T"/>
    <s v="A"/>
    <s v="04/24"/>
    <n v="1"/>
    <x v="0"/>
    <s v="2021/04/24"/>
    <s v="A"/>
    <s v="T05"/>
  </r>
  <r>
    <s v="20399260"/>
    <d v="2021-04-24T14:35:37"/>
    <x v="5"/>
    <s v="Y7J013     L"/>
    <s v="G031DI"/>
    <n v="15"/>
    <s v="7412"/>
    <s v="LP-T"/>
    <s v="A"/>
    <s v="04/24"/>
    <s v=""/>
    <x v="0"/>
    <s v="2021/04/24"/>
    <s v="A"/>
    <s v="T05"/>
  </r>
  <r>
    <s v="20538160"/>
    <d v="2021-04-24T18:20:06"/>
    <x v="5"/>
    <s v="BA5D2603B AA"/>
    <s v="M030TI"/>
    <n v="25"/>
    <s v="7412"/>
    <s v="LP-T"/>
    <s v="A"/>
    <s v="04/24"/>
    <n v="1"/>
    <x v="0"/>
    <s v="2021/04/24"/>
    <s v="A"/>
    <s v="T06"/>
  </r>
  <r>
    <s v="21011910"/>
    <d v="2021-04-24T18:20:06"/>
    <x v="5"/>
    <s v="Y4K063     F"/>
    <s v="M030KIK"/>
    <n v="25"/>
    <s v="7412"/>
    <s v="LP-T"/>
    <s v="A"/>
    <s v="04/24"/>
    <s v=""/>
    <x v="0"/>
    <s v="2021/04/24"/>
    <s v="A"/>
    <s v="T06"/>
  </r>
  <r>
    <s v="21085190"/>
    <d v="2021-04-24T18:20:06"/>
    <x v="5"/>
    <s v="BA5D2631G AA"/>
    <s v="M030TI"/>
    <n v="25"/>
    <s v="7412"/>
    <s v="LP-T"/>
    <s v="A"/>
    <s v="04/24"/>
    <s v=""/>
    <x v="0"/>
    <s v="2021/04/24"/>
    <s v="A"/>
    <s v="T06"/>
  </r>
  <r>
    <s v="21085200"/>
    <d v="2021-04-24T18:20:06"/>
    <x v="5"/>
    <s v="BA5D2655H AA"/>
    <s v="M030TI"/>
    <n v="25"/>
    <s v="7412"/>
    <s v="LP-T"/>
    <s v="A"/>
    <s v="04/24"/>
    <s v=""/>
    <x v="0"/>
    <s v="2021/04/24"/>
    <s v="A"/>
    <s v="T06"/>
  </r>
  <r>
    <s v="2906008F"/>
    <d v="2021-04-24T18:20:06"/>
    <x v="5"/>
    <s v="Y1P08230A AC"/>
    <s v="C0407I"/>
    <n v="3"/>
    <s v="8704"/>
    <s v="LP-T"/>
    <s v="A"/>
    <s v="04/24"/>
    <s v=""/>
    <x v="0"/>
    <s v="2021/04/24"/>
    <s v="A"/>
    <s v="T06"/>
  </r>
  <r>
    <s v="2906008G"/>
    <d v="2021-04-24T18:20:06"/>
    <x v="5"/>
    <s v="Y1P08229A AC"/>
    <s v="C0407I"/>
    <n v="3"/>
    <s v="8704"/>
    <s v="LP-T"/>
    <s v="A"/>
    <s v="04/24"/>
    <s v=""/>
    <x v="0"/>
    <s v="2021/04/24"/>
    <s v="A"/>
    <s v="T06"/>
  </r>
  <r>
    <s v="20502070"/>
    <d v="2021-04-25T00:24:15"/>
    <x v="5"/>
    <s v="Y3B158     B"/>
    <s v="D066JI"/>
    <n v="24"/>
    <s v="6194"/>
    <s v="LP-T"/>
    <s v="B"/>
    <s v="04/25"/>
    <n v="1"/>
    <x v="0"/>
    <s v="2021/04/25"/>
    <s v="A"/>
    <s v="T18"/>
  </r>
  <r>
    <s v="2102926A"/>
    <d v="2021-04-25T00:24:15"/>
    <x v="5"/>
    <s v="Y8W013     C"/>
    <s v="G031LI"/>
    <n v="3"/>
    <s v="6194"/>
    <s v="LP-T"/>
    <s v="B"/>
    <s v="04/25"/>
    <s v=""/>
    <x v="0"/>
    <s v="2021/04/25"/>
    <s v="A"/>
    <s v="T18"/>
  </r>
  <r>
    <s v="21135410"/>
    <d v="2021-04-25T00:24:15"/>
    <x v="5"/>
    <s v="YAV019     B"/>
    <s v="G056KI"/>
    <n v="25"/>
    <s v="6194"/>
    <s v="LP-T"/>
    <s v="B"/>
    <s v="04/25"/>
    <s v=""/>
    <x v="0"/>
    <s v="2021/04/25"/>
    <s v="A"/>
    <s v="T18"/>
  </r>
  <r>
    <s v="2107487B"/>
    <d v="2021-04-25T04:14:48"/>
    <x v="5"/>
    <s v="Y1P0M314A AB"/>
    <s v="M030MI"/>
    <n v="3"/>
    <s v="8004"/>
    <s v="LP-T"/>
    <s v="B"/>
    <s v="04/25"/>
    <n v="1"/>
    <x v="0"/>
    <s v="2021/04/25"/>
    <s v="A"/>
    <s v="T06"/>
  </r>
  <r>
    <s v="21091540"/>
    <d v="2021-04-25T04:14:48"/>
    <x v="5"/>
    <s v="YCE01V     A"/>
    <s v="T050EI"/>
    <n v="25"/>
    <s v="8704"/>
    <s v="LP-T"/>
    <s v="B"/>
    <s v="04/25"/>
    <s v=""/>
    <x v="0"/>
    <s v="2021/04/25"/>
    <s v="A"/>
    <s v="T06"/>
  </r>
  <r>
    <s v="21100790"/>
    <d v="2021-04-25T04:14:48"/>
    <x v="5"/>
    <s v="Y7E08V     D"/>
    <s v="T050DI"/>
    <n v="25"/>
    <s v="8704"/>
    <s v="LP-T"/>
    <s v="B"/>
    <s v="04/25"/>
    <s v=""/>
    <x v="0"/>
    <s v="2021/04/25"/>
    <s v="A"/>
    <s v="T06"/>
  </r>
  <r>
    <s v="21112220"/>
    <d v="2021-04-25T04:14:48"/>
    <x v="5"/>
    <s v="Y1P0R356A AB"/>
    <s v="M030MI"/>
    <n v="17"/>
    <s v="8004"/>
    <s v="LP-T"/>
    <s v="B"/>
    <s v="04/25"/>
    <s v=""/>
    <x v="0"/>
    <s v="2021/04/25"/>
    <s v="A"/>
    <s v="T06"/>
  </r>
  <r>
    <s v="2112656A"/>
    <d v="2021-04-25T04:14:48"/>
    <x v="5"/>
    <s v="Y1P25241A AC"/>
    <s v="C040JI"/>
    <n v="11"/>
    <s v="8704"/>
    <s v="LP-T"/>
    <s v="B"/>
    <s v="04/25"/>
    <s v=""/>
    <x v="0"/>
    <s v="2021/04/25"/>
    <s v="A"/>
    <s v="T06"/>
  </r>
  <r>
    <s v="21132960"/>
    <d v="2021-04-25T04:14:48"/>
    <x v="5"/>
    <s v="YBD01V005 AA"/>
    <s v="T0507I"/>
    <n v="25"/>
    <s v="8704"/>
    <s v="LP-T"/>
    <s v="B"/>
    <s v="04/25"/>
    <s v=""/>
    <x v="0"/>
    <s v="2021/04/25"/>
    <s v="A"/>
    <s v="T06"/>
  </r>
  <r>
    <s v="21133110"/>
    <d v="2021-04-25T04:14:48"/>
    <x v="5"/>
    <s v="YBD01V014 AA"/>
    <s v="T0507I"/>
    <n v="25"/>
    <s v="8704"/>
    <s v="LP-T"/>
    <s v="B"/>
    <s v="04/25"/>
    <s v=""/>
    <x v="0"/>
    <s v="2021/04/25"/>
    <s v="A"/>
    <s v="T06"/>
  </r>
  <r>
    <s v="21094620"/>
    <d v="2021-04-25T08:35:37"/>
    <x v="5"/>
    <s v="Y8Q019     B"/>
    <s v="L056YI"/>
    <n v="25"/>
    <s v="6194"/>
    <s v="LP-T"/>
    <s v="A"/>
    <s v="04/25"/>
    <n v="1"/>
    <x v="0"/>
    <s v="2021/04/25"/>
    <s v="A"/>
    <s v="T18"/>
  </r>
  <r>
    <s v="21135470"/>
    <d v="2021-04-25T08:35:37"/>
    <x v="5"/>
    <s v="YAV019     B"/>
    <s v="G056KI"/>
    <n v="25"/>
    <s v="6194"/>
    <s v="LP-T"/>
    <s v="A"/>
    <s v="04/25"/>
    <s v=""/>
    <x v="0"/>
    <s v="2021/04/25"/>
    <s v="A"/>
    <s v="T18"/>
  </r>
  <r>
    <s v="20503220"/>
    <d v="2021-04-25T13:25:28"/>
    <x v="5"/>
    <s v="YAB02V     C"/>
    <s v="A054PI"/>
    <n v="25"/>
    <s v="8704"/>
    <s v="LP-T"/>
    <s v="A"/>
    <s v="04/25"/>
    <n v="1"/>
    <x v="0"/>
    <s v="2021/04/25"/>
    <s v="A"/>
    <s v="T06"/>
  </r>
  <r>
    <s v="20513770"/>
    <d v="2021-04-25T13:25:28"/>
    <x v="5"/>
    <s v="Y2H088     L"/>
    <s v="L066YI"/>
    <n v="25"/>
    <s v="8704"/>
    <s v="LP-T"/>
    <s v="A"/>
    <s v="04/25"/>
    <s v=""/>
    <x v="0"/>
    <s v="2021/04/25"/>
    <s v="A"/>
    <s v="T06"/>
  </r>
  <r>
    <s v="21066130"/>
    <d v="2021-04-25T13:25:28"/>
    <x v="5"/>
    <s v="Y7Y06V     G"/>
    <s v="T0546I"/>
    <n v="25"/>
    <s v="8704"/>
    <s v="LP-T"/>
    <s v="A"/>
    <s v="04/25"/>
    <s v=""/>
    <x v="0"/>
    <s v="2021/04/25"/>
    <s v="A"/>
    <s v="T06"/>
  </r>
  <r>
    <s v="21085180"/>
    <d v="2021-04-25T13:25:28"/>
    <x v="5"/>
    <s v="BA5D2655H AA"/>
    <s v="M030TI"/>
    <n v="25"/>
    <s v="7412"/>
    <s v="LP-T"/>
    <s v="A"/>
    <s v="04/25"/>
    <s v=""/>
    <x v="0"/>
    <s v="2021/04/25"/>
    <s v="A"/>
    <s v="T06"/>
  </r>
  <r>
    <s v="21085240"/>
    <d v="2021-04-25T13:25:28"/>
    <x v="5"/>
    <s v="BA5D2691D AA"/>
    <s v="M030TI"/>
    <n v="25"/>
    <s v="7412"/>
    <s v="LP-T"/>
    <s v="A"/>
    <s v="04/25"/>
    <s v=""/>
    <x v="0"/>
    <s v="2021/04/25"/>
    <s v="A"/>
    <s v="T06"/>
  </r>
  <r>
    <s v="21171960"/>
    <d v="2021-04-25T13:25:28"/>
    <x v="5"/>
    <s v="Y1P63327A AB"/>
    <s v="M030HI"/>
    <n v="25"/>
    <s v="7412"/>
    <s v="LP-T"/>
    <s v="A"/>
    <s v="04/25"/>
    <s v=""/>
    <x v="0"/>
    <s v="2021/04/25"/>
    <s v="A"/>
    <s v="T06"/>
  </r>
  <r>
    <s v="20275640"/>
    <d v="2021-04-25T20:24:37"/>
    <x v="5"/>
    <s v="RC5C86     B"/>
    <s v="A061TI"/>
    <n v="25"/>
    <s v="7412"/>
    <s v="LP-T"/>
    <s v="B"/>
    <s v="04/25"/>
    <n v="1"/>
    <x v="0"/>
    <s v="2021/04/25"/>
    <s v="A"/>
    <s v="T04"/>
  </r>
  <r>
    <s v="20275840"/>
    <d v="2021-04-25T20:24:37"/>
    <x v="5"/>
    <s v="RC5C86     B"/>
    <s v="A061TI"/>
    <n v="25"/>
    <s v="7412"/>
    <s v="LP-T"/>
    <s v="B"/>
    <s v="04/25"/>
    <s v=""/>
    <x v="0"/>
    <s v="2021/04/25"/>
    <s v="A"/>
    <s v="T04"/>
  </r>
  <r>
    <s v="20412550"/>
    <d v="2021-04-25T20:24:37"/>
    <x v="5"/>
    <s v="RC5C86     B"/>
    <s v="A061TI"/>
    <n v="25"/>
    <s v="7412"/>
    <s v="LP-T"/>
    <s v="B"/>
    <s v="04/25"/>
    <s v=""/>
    <x v="0"/>
    <s v="2021/04/25"/>
    <s v="A"/>
    <s v="T04"/>
  </r>
  <r>
    <s v="20412580"/>
    <d v="2021-04-25T20:24:37"/>
    <x v="5"/>
    <s v="RC5C86     B"/>
    <s v="A061TI"/>
    <n v="25"/>
    <s v="7412"/>
    <s v="LP-T"/>
    <s v="B"/>
    <s v="04/25"/>
    <s v=""/>
    <x v="0"/>
    <s v="2021/04/25"/>
    <s v="A"/>
    <s v="T04"/>
  </r>
  <r>
    <s v="20412690"/>
    <d v="2021-04-25T20:24:37"/>
    <x v="5"/>
    <s v="RC5C86     B"/>
    <s v="A061TI"/>
    <n v="25"/>
    <s v="7412"/>
    <s v="LP-T"/>
    <s v="B"/>
    <s v="04/25"/>
    <s v=""/>
    <x v="0"/>
    <s v="2021/04/25"/>
    <s v="A"/>
    <s v="T04"/>
  </r>
  <r>
    <s v="20423270"/>
    <d v="2021-04-25T20:24:37"/>
    <x v="5"/>
    <s v="RC5C86     D"/>
    <s v="A061TI"/>
    <n v="25"/>
    <s v="7412"/>
    <s v="LP-T"/>
    <s v="B"/>
    <s v="04/25"/>
    <s v=""/>
    <x v="0"/>
    <s v="2021/04/25"/>
    <s v="A"/>
    <s v="T04"/>
  </r>
  <r>
    <s v="2023073D"/>
    <d v="2021-04-25T23:53:54"/>
    <x v="5"/>
    <s v="Y1P0Q312A AB"/>
    <s v="M030MI"/>
    <n v="9"/>
    <s v="8004"/>
    <s v="LP-T"/>
    <s v="B"/>
    <s v="04/25"/>
    <n v="1"/>
    <x v="0"/>
    <s v="2021/04/25"/>
    <s v="A"/>
    <s v="T06"/>
  </r>
  <r>
    <s v="2033082A"/>
    <d v="2021-04-25T23:53:54"/>
    <x v="5"/>
    <s v="Y1P0T306A AA"/>
    <s v="M030MI"/>
    <n v="2"/>
    <s v="8004"/>
    <s v="LP-T"/>
    <s v="B"/>
    <s v="04/25"/>
    <s v=""/>
    <x v="0"/>
    <s v="2021/04/25"/>
    <s v="A"/>
    <s v="T06"/>
  </r>
  <r>
    <s v="2052392B"/>
    <d v="2021-04-25T23:53:54"/>
    <x v="5"/>
    <s v="Y1P15365C AC"/>
    <s v="M0306I"/>
    <n v="12"/>
    <s v="8004"/>
    <s v="LP-T"/>
    <s v="B"/>
    <s v="04/25"/>
    <s v=""/>
    <x v="0"/>
    <s v="2021/04/25"/>
    <s v="A"/>
    <s v="T06"/>
  </r>
  <r>
    <s v="20524650"/>
    <d v="2021-04-25T23:53:54"/>
    <x v="5"/>
    <s v="Y1P77313B AB"/>
    <s v="M030GI"/>
    <n v="1"/>
    <s v="8004"/>
    <s v="LP-T"/>
    <s v="B"/>
    <s v="04/25"/>
    <s v=""/>
    <x v="0"/>
    <s v="2021/04/25"/>
    <s v="A"/>
    <s v="T06"/>
  </r>
  <r>
    <s v="21095220"/>
    <d v="2021-04-25T23:53:54"/>
    <x v="5"/>
    <s v="YAB03V     N"/>
    <s v="A054PI"/>
    <n v="25"/>
    <s v="8704"/>
    <s v="LP-T"/>
    <s v="B"/>
    <s v="04/25"/>
    <s v=""/>
    <x v="0"/>
    <s v="2021/04/25"/>
    <s v="A"/>
    <s v="T06"/>
  </r>
  <r>
    <s v="2111224A"/>
    <d v="2021-04-25T23:53:54"/>
    <x v="5"/>
    <s v="Y1P0R353A AB"/>
    <s v="M030MI"/>
    <n v="1"/>
    <s v="8004"/>
    <s v="LP-T"/>
    <s v="B"/>
    <s v="04/25"/>
    <s v=""/>
    <x v="0"/>
    <s v="2021/04/25"/>
    <s v="A"/>
    <s v="T06"/>
  </r>
  <r>
    <s v="21112960"/>
    <d v="2021-04-25T23:53:54"/>
    <x v="5"/>
    <s v="Y1P52311C AC"/>
    <s v="M030GI"/>
    <n v="4"/>
    <s v="8004"/>
    <s v="LP-T"/>
    <s v="B"/>
    <s v="04/25"/>
    <s v=""/>
    <x v="0"/>
    <s v="2021/04/25"/>
    <s v="A"/>
    <s v="T06"/>
  </r>
  <r>
    <s v="2111297B"/>
    <d v="2021-04-25T23:53:54"/>
    <x v="5"/>
    <s v="Y1P52342C AC"/>
    <s v="M030GI"/>
    <n v="2"/>
    <s v="8004"/>
    <s v="LP-T"/>
    <s v="B"/>
    <s v="04/25"/>
    <s v=""/>
    <x v="0"/>
    <s v="2021/04/25"/>
    <s v="A"/>
    <s v="T06"/>
  </r>
  <r>
    <s v="21114720"/>
    <d v="2021-04-25T23:53:54"/>
    <x v="5"/>
    <s v="Y1M199     A"/>
    <s v="A055CI"/>
    <n v="25"/>
    <s v="8704"/>
    <s v="LP-T"/>
    <s v="B"/>
    <s v="04/25"/>
    <s v=""/>
    <x v="0"/>
    <s v="2021/04/25"/>
    <s v="A"/>
    <s v="T06"/>
  </r>
  <r>
    <s v="21114800"/>
    <d v="2021-04-25T23:53:54"/>
    <x v="5"/>
    <s v="Y1M229     A"/>
    <s v="A055CI"/>
    <n v="25"/>
    <s v="8704"/>
    <s v="LP-T"/>
    <s v="B"/>
    <s v="04/25"/>
    <s v=""/>
    <x v="0"/>
    <s v="2021/04/25"/>
    <s v="A"/>
    <s v="T06"/>
  </r>
  <r>
    <s v="21125260"/>
    <d v="2021-04-25T23:53:54"/>
    <x v="5"/>
    <s v="Y1M119     A"/>
    <s v="A0554I"/>
    <n v="25"/>
    <s v="8704"/>
    <s v="LP-T"/>
    <s v="B"/>
    <s v="04/25"/>
    <s v=""/>
    <x v="0"/>
    <s v="2021/04/25"/>
    <s v="A"/>
    <s v="T06"/>
  </r>
  <r>
    <s v="28071860"/>
    <d v="2021-04-25T23:53:54"/>
    <x v="5"/>
    <s v="Y1P83307A AD"/>
    <s v="M030MI"/>
    <n v="1"/>
    <s v="8004"/>
    <s v="LP-T"/>
    <s v="B"/>
    <s v="04/25"/>
    <s v=""/>
    <x v="0"/>
    <s v="2021/04/25"/>
    <s v="A"/>
    <s v="T06"/>
  </r>
  <r>
    <s v="S6119390"/>
    <d v="2021-04-25T23:53:54"/>
    <x v="5"/>
    <s v="BA5C05T6D AE"/>
    <s v="M030TI"/>
    <n v="12"/>
    <s v="7412"/>
    <s v="LP-T"/>
    <s v="B"/>
    <s v="04/25"/>
    <s v=""/>
    <x v="0"/>
    <s v="2021/04/25"/>
    <s v="A"/>
    <s v="T06"/>
  </r>
  <r>
    <s v="20275260"/>
    <d v="2021-04-26T04:26:56"/>
    <x v="5"/>
    <s v="RC5C86     B"/>
    <s v="A061TI"/>
    <n v="25"/>
    <s v="7412"/>
    <s v="LP-T"/>
    <s v="D"/>
    <s v="04/26"/>
    <n v="1"/>
    <x v="0"/>
    <s v="2021/04/26"/>
    <s v="C"/>
    <s v="T04"/>
  </r>
  <r>
    <s v="20275520"/>
    <d v="2021-04-26T04:26:56"/>
    <x v="5"/>
    <s v="RC5C86     B"/>
    <s v="A061TI"/>
    <n v="25"/>
    <s v="7412"/>
    <s v="LP-T"/>
    <s v="D"/>
    <s v="04/26"/>
    <s v=""/>
    <x v="0"/>
    <s v="2021/04/26"/>
    <s v="C"/>
    <s v="T04"/>
  </r>
  <r>
    <s v="20275570"/>
    <d v="2021-04-26T04:26:56"/>
    <x v="5"/>
    <s v="RC5C86     B"/>
    <s v="A061TI"/>
    <n v="25"/>
    <s v="7412"/>
    <s v="LP-T"/>
    <s v="D"/>
    <s v="04/26"/>
    <s v=""/>
    <x v="0"/>
    <s v="2021/04/26"/>
    <s v="C"/>
    <s v="T04"/>
  </r>
  <r>
    <s v="20275600"/>
    <d v="2021-04-26T04:26:56"/>
    <x v="5"/>
    <s v="RC5C86     B"/>
    <s v="A061TI"/>
    <n v="25"/>
    <s v="7412"/>
    <s v="LP-T"/>
    <s v="D"/>
    <s v="04/26"/>
    <s v=""/>
    <x v="0"/>
    <s v="2021/04/26"/>
    <s v="C"/>
    <s v="T04"/>
  </r>
  <r>
    <s v="20275770"/>
    <d v="2021-04-26T04:26:56"/>
    <x v="5"/>
    <s v="RC5C86     B"/>
    <s v="A061TI"/>
    <n v="24"/>
    <s v="7412"/>
    <s v="LP-T"/>
    <s v="D"/>
    <s v="04/26"/>
    <s v=""/>
    <x v="0"/>
    <s v="2021/04/26"/>
    <s v="C"/>
    <s v="T04"/>
  </r>
  <r>
    <s v="20412620"/>
    <d v="2021-04-26T04:26:56"/>
    <x v="5"/>
    <s v="RC5C86     B"/>
    <s v="A061TI"/>
    <n v="25"/>
    <s v="7412"/>
    <s v="LP-T"/>
    <s v="D"/>
    <s v="04/26"/>
    <s v=""/>
    <x v="0"/>
    <s v="2021/04/26"/>
    <s v="C"/>
    <s v="T04"/>
  </r>
  <r>
    <s v="20423300"/>
    <d v="2021-04-26T09:19:56"/>
    <x v="5"/>
    <s v="RC5C86     D"/>
    <s v="A061TI"/>
    <n v="25"/>
    <s v="7412"/>
    <s v="LP-T"/>
    <s v="C"/>
    <s v="04/26"/>
    <n v="1"/>
    <x v="0"/>
    <s v="2021/04/26"/>
    <s v="C"/>
    <s v="T04"/>
  </r>
  <r>
    <s v="21133790"/>
    <d v="2021-04-26T09:19:56"/>
    <x v="5"/>
    <s v="Y1D207     B"/>
    <s v="C089JI"/>
    <n v="25"/>
    <s v="7412"/>
    <s v="LP-T"/>
    <s v="C"/>
    <s v="04/26"/>
    <s v=""/>
    <x v="0"/>
    <s v="2021/04/26"/>
    <s v="C"/>
    <s v="T04"/>
  </r>
  <r>
    <s v="21133840"/>
    <d v="2021-04-26T09:19:56"/>
    <x v="5"/>
    <s v="Y1D207     B"/>
    <s v="C089JI"/>
    <n v="25"/>
    <s v="7412"/>
    <s v="LP-T"/>
    <s v="C"/>
    <s v="04/26"/>
    <s v=""/>
    <x v="0"/>
    <s v="2021/04/26"/>
    <s v="C"/>
    <s v="T04"/>
  </r>
  <r>
    <s v="21152720"/>
    <d v="2021-04-26T09:19:56"/>
    <x v="5"/>
    <s v="Y1D137     A"/>
    <s v="C089JI"/>
    <n v="25"/>
    <s v="7412"/>
    <s v="LP-T"/>
    <s v="C"/>
    <s v="04/26"/>
    <s v=""/>
    <x v="0"/>
    <s v="2021/04/26"/>
    <s v="C"/>
    <s v="T04"/>
  </r>
  <r>
    <s v="21152760"/>
    <d v="2021-04-26T09:19:56"/>
    <x v="5"/>
    <s v="Y1D137     A"/>
    <s v="C089JI"/>
    <n v="25"/>
    <s v="7412"/>
    <s v="LP-T"/>
    <s v="C"/>
    <s v="04/26"/>
    <s v=""/>
    <x v="0"/>
    <s v="2021/04/26"/>
    <s v="C"/>
    <s v="T04"/>
  </r>
  <r>
    <s v="21153040"/>
    <d v="2021-04-26T09:19:56"/>
    <x v="5"/>
    <s v="Y1D207     B"/>
    <s v="C089JI"/>
    <n v="25"/>
    <s v="7412"/>
    <s v="LP-T"/>
    <s v="C"/>
    <s v="04/26"/>
    <s v=""/>
    <x v="0"/>
    <s v="2021/04/26"/>
    <s v="C"/>
    <s v="T04"/>
  </r>
  <r>
    <s v="20500800"/>
    <d v="2021-04-26T12:37:15"/>
    <x v="5"/>
    <s v="YAB01V     B"/>
    <s v="A054PI"/>
    <n v="25"/>
    <s v="8704"/>
    <s v="LP-T"/>
    <s v="C"/>
    <s v="04/26"/>
    <n v="1"/>
    <x v="0"/>
    <s v="2021/04/26"/>
    <s v="C"/>
    <s v="T06"/>
  </r>
  <r>
    <s v="21052290"/>
    <d v="2021-04-26T12:37:15"/>
    <x v="5"/>
    <s v="YAV019     B"/>
    <s v="G056KI"/>
    <n v="25"/>
    <s v="8704"/>
    <s v="LP-T"/>
    <s v="C"/>
    <s v="04/26"/>
    <s v=""/>
    <x v="0"/>
    <s v="2021/04/26"/>
    <s v="C"/>
    <s v="T06"/>
  </r>
  <r>
    <s v="21081160"/>
    <d v="2021-04-26T12:37:15"/>
    <x v="5"/>
    <s v="YAV019     B"/>
    <s v="G056KI"/>
    <n v="25"/>
    <s v="8704"/>
    <s v="LP-T"/>
    <s v="C"/>
    <s v="04/26"/>
    <s v=""/>
    <x v="0"/>
    <s v="2021/04/26"/>
    <s v="C"/>
    <s v="T06"/>
  </r>
  <r>
    <s v="21081210"/>
    <d v="2021-04-26T12:37:15"/>
    <x v="5"/>
    <s v="YAV019     B"/>
    <s v="G056KI"/>
    <n v="25"/>
    <s v="8704"/>
    <s v="LP-T"/>
    <s v="C"/>
    <s v="04/26"/>
    <s v=""/>
    <x v="0"/>
    <s v="2021/04/26"/>
    <s v="C"/>
    <s v="T06"/>
  </r>
  <r>
    <s v="21090310"/>
    <d v="2021-04-26T12:37:15"/>
    <x v="5"/>
    <s v="Y7E06V     C"/>
    <s v="C050VI"/>
    <n v="25"/>
    <s v="8704"/>
    <s v="LP-T"/>
    <s v="C"/>
    <s v="04/26"/>
    <s v=""/>
    <x v="0"/>
    <s v="2021/04/26"/>
    <s v="C"/>
    <s v="T06"/>
  </r>
  <r>
    <s v="21114640"/>
    <d v="2021-04-26T12:37:15"/>
    <x v="5"/>
    <s v="Y1M189     A"/>
    <s v="A055CI"/>
    <n v="25"/>
    <s v="8704"/>
    <s v="LP-T"/>
    <s v="C"/>
    <s v="04/26"/>
    <s v=""/>
    <x v="0"/>
    <s v="2021/04/26"/>
    <s v="C"/>
    <s v="T06"/>
  </r>
  <r>
    <s v="20081040"/>
    <d v="2021-04-26T16:32:12"/>
    <x v="5"/>
    <s v="Y1P0K305B AB"/>
    <s v="M030MI"/>
    <n v="25"/>
    <s v="8004"/>
    <s v="LP-T"/>
    <s v="C"/>
    <s v="04/26"/>
    <n v="1"/>
    <x v="0"/>
    <s v="2021/04/26"/>
    <s v="C"/>
    <s v="T06"/>
  </r>
  <r>
    <s v="21013810"/>
    <d v="2021-04-26T16:32:12"/>
    <x v="5"/>
    <s v="Y4R048     A"/>
    <s v="O066CI"/>
    <n v="25"/>
    <s v="8704"/>
    <s v="LP-T"/>
    <s v="C"/>
    <s v="04/26"/>
    <s v=""/>
    <x v="0"/>
    <s v="2021/04/26"/>
    <s v="C"/>
    <s v="T06"/>
  </r>
  <r>
    <s v="21081180"/>
    <d v="2021-04-26T16:32:12"/>
    <x v="5"/>
    <s v="YAV019     B"/>
    <s v="G056KI"/>
    <n v="25"/>
    <s v="8704"/>
    <s v="LP-T"/>
    <s v="C"/>
    <s v="04/26"/>
    <s v=""/>
    <x v="0"/>
    <s v="2021/04/26"/>
    <s v="C"/>
    <s v="T06"/>
  </r>
  <r>
    <s v="21126080"/>
    <d v="2021-04-26T16:32:12"/>
    <x v="5"/>
    <s v="Y4R048     A"/>
    <s v="O066CI"/>
    <n v="25"/>
    <s v="8704"/>
    <s v="LP-T"/>
    <s v="C"/>
    <s v="04/26"/>
    <s v=""/>
    <x v="0"/>
    <s v="2021/04/26"/>
    <s v="C"/>
    <s v="T06"/>
  </r>
  <r>
    <s v="21133220"/>
    <d v="2021-04-26T16:32:12"/>
    <x v="5"/>
    <s v="YBD03V004 AA"/>
    <s v="T0507I"/>
    <n v="25"/>
    <s v="8704"/>
    <s v="LP-T"/>
    <s v="C"/>
    <s v="04/26"/>
    <s v=""/>
    <x v="0"/>
    <s v="2021/04/26"/>
    <s v="C"/>
    <s v="T06"/>
  </r>
  <r>
    <s v="28071850"/>
    <d v="2021-04-26T16:32:12"/>
    <x v="5"/>
    <s v="Y1P83307A AD"/>
    <s v="M030MI"/>
    <n v="25"/>
    <s v="8004"/>
    <s v="LP-T"/>
    <s v="C"/>
    <s v="04/26"/>
    <s v=""/>
    <x v="0"/>
    <s v="2021/04/26"/>
    <s v="C"/>
    <s v="T06"/>
  </r>
  <r>
    <s v="21066070"/>
    <d v="2021-04-26T20:21:48"/>
    <x v="5"/>
    <s v="Y7Y03Y     C"/>
    <s v="A0468I"/>
    <n v="25"/>
    <s v="6194"/>
    <s v="LP-T"/>
    <s v="D"/>
    <s v="04/26"/>
    <n v="1"/>
    <x v="0"/>
    <s v="2021/04/26"/>
    <s v="C"/>
    <s v="T18"/>
  </r>
  <r>
    <s v="21073650"/>
    <d v="2021-04-26T20:21:48"/>
    <x v="5"/>
    <s v="Y5Y05Y     E"/>
    <s v="A046HI"/>
    <n v="24"/>
    <s v="6194"/>
    <s v="LP-T"/>
    <s v="D"/>
    <s v="04/26"/>
    <s v=""/>
    <x v="0"/>
    <s v="2021/04/26"/>
    <s v="C"/>
    <s v="T18"/>
  </r>
  <r>
    <s v="21099090"/>
    <d v="2021-04-26T20:21:48"/>
    <x v="5"/>
    <s v="Y5VKC3     A"/>
    <s v="G031MI"/>
    <n v="3"/>
    <s v="6194"/>
    <s v="LP-T"/>
    <s v="D"/>
    <s v="04/26"/>
    <s v=""/>
    <x v="0"/>
    <s v="2021/04/26"/>
    <s v="C"/>
    <s v="T18"/>
  </r>
  <r>
    <s v="21135420"/>
    <d v="2021-04-26T20:21:48"/>
    <x v="5"/>
    <s v="YAV019     B"/>
    <s v="G056KI"/>
    <n v="25"/>
    <s v="6194"/>
    <s v="LP-T"/>
    <s v="D"/>
    <s v="04/26"/>
    <s v=""/>
    <x v="0"/>
    <s v="2021/04/26"/>
    <s v="C"/>
    <s v="T18"/>
  </r>
  <r>
    <s v="21135430"/>
    <d v="2021-04-26T20:21:48"/>
    <x v="5"/>
    <s v="YAV019     B"/>
    <s v="G056KI"/>
    <n v="24"/>
    <s v="6194"/>
    <s v="LP-T"/>
    <s v="D"/>
    <s v="04/26"/>
    <s v=""/>
    <x v="0"/>
    <s v="2021/04/26"/>
    <s v="C"/>
    <s v="T18"/>
  </r>
  <r>
    <s v="21013840"/>
    <d v="2021-04-27T00:28:44"/>
    <x v="5"/>
    <s v="Y4R048     A"/>
    <s v="O066CI"/>
    <n v="25"/>
    <s v="8704"/>
    <s v="LP-T"/>
    <s v="D"/>
    <s v="04/27"/>
    <n v="1"/>
    <x v="0"/>
    <s v="2021/04/27"/>
    <s v="C"/>
    <s v="T06"/>
  </r>
  <r>
    <s v="21036370"/>
    <d v="2021-04-27T00:28:44"/>
    <x v="5"/>
    <s v="RA5D66     B"/>
    <s v="A061TI"/>
    <n v="25"/>
    <s v="8704"/>
    <s v="LP-T"/>
    <s v="D"/>
    <s v="04/27"/>
    <s v=""/>
    <x v="0"/>
    <s v="2021/04/27"/>
    <s v="C"/>
    <s v="T06"/>
  </r>
  <r>
    <s v="21085170"/>
    <d v="2021-04-27T00:28:44"/>
    <x v="5"/>
    <s v="BA5D2632H AA"/>
    <s v="M030TI"/>
    <n v="25"/>
    <s v="7412"/>
    <s v="LP-T"/>
    <s v="D"/>
    <s v="04/27"/>
    <s v=""/>
    <x v="0"/>
    <s v="2021/04/27"/>
    <s v="C"/>
    <s v="T06"/>
  </r>
  <r>
    <s v="21127020"/>
    <d v="2021-04-27T00:28:44"/>
    <x v="5"/>
    <s v="YBD01V017 AA"/>
    <s v="T0507I"/>
    <n v="25"/>
    <s v="8704"/>
    <s v="LP-T"/>
    <s v="D"/>
    <s v="04/27"/>
    <s v=""/>
    <x v="0"/>
    <s v="2021/04/27"/>
    <s v="C"/>
    <s v="T06"/>
  </r>
  <r>
    <s v="21170040"/>
    <d v="2021-04-27T00:28:44"/>
    <x v="5"/>
    <s v="UA5B7907A AF"/>
    <s v="C0404I"/>
    <n v="25"/>
    <s v="8704"/>
    <s v="LP-T"/>
    <s v="D"/>
    <s v="04/27"/>
    <s v=""/>
    <x v="0"/>
    <s v="2021/04/27"/>
    <s v="C"/>
    <s v="T06"/>
  </r>
  <r>
    <s v="21170060"/>
    <d v="2021-04-27T00:28:44"/>
    <x v="5"/>
    <s v="UA5B7907A AF"/>
    <s v="C0404I"/>
    <n v="25"/>
    <s v="8704"/>
    <s v="LP-T"/>
    <s v="D"/>
    <s v="04/27"/>
    <s v=""/>
    <x v="0"/>
    <s v="2021/04/27"/>
    <s v="C"/>
    <s v="T06"/>
  </r>
  <r>
    <s v="20504220"/>
    <d v="2021-04-27T05:42:07"/>
    <x v="5"/>
    <s v="Y4Y03Y     H"/>
    <s v="P041GI"/>
    <n v="25"/>
    <s v="7412"/>
    <s v="LP-T"/>
    <s v="D"/>
    <s v="04/27"/>
    <n v="1"/>
    <x v="0"/>
    <s v="2021/04/27"/>
    <s v="C"/>
    <s v="T05"/>
  </r>
  <r>
    <s v="21031180"/>
    <d v="2021-04-27T05:42:07"/>
    <x v="5"/>
    <s v="Y5V19X     C"/>
    <s v="O0468I"/>
    <n v="25"/>
    <s v="7412"/>
    <s v="LP-T"/>
    <s v="D"/>
    <s v="04/27"/>
    <s v=""/>
    <x v="0"/>
    <s v="2021/04/27"/>
    <s v="C"/>
    <s v="T05"/>
  </r>
  <r>
    <s v="21065290"/>
    <d v="2021-04-27T05:42:07"/>
    <x v="5"/>
    <s v="Y6F01X002 AB"/>
    <s v="P046CI"/>
    <n v="25"/>
    <s v="7412"/>
    <s v="LP-T"/>
    <s v="D"/>
    <s v="04/27"/>
    <s v=""/>
    <x v="0"/>
    <s v="2021/04/27"/>
    <s v="C"/>
    <s v="T05"/>
  </r>
  <r>
    <s v="21124000"/>
    <d v="2021-04-27T05:42:07"/>
    <x v="5"/>
    <s v="Y7Y01X     C"/>
    <s v="G046JI"/>
    <n v="25"/>
    <s v="7412"/>
    <s v="LP-T"/>
    <s v="D"/>
    <s v="04/27"/>
    <s v=""/>
    <x v="0"/>
    <s v="2021/04/27"/>
    <s v="C"/>
    <s v="T05"/>
  </r>
  <r>
    <s v="21124020"/>
    <d v="2021-04-27T05:42:07"/>
    <x v="5"/>
    <s v="Y7Y01X     C"/>
    <s v="G046JI"/>
    <n v="25"/>
    <s v="7412"/>
    <s v="LP-T"/>
    <s v="D"/>
    <s v="04/27"/>
    <s v=""/>
    <x v="0"/>
    <s v="2021/04/27"/>
    <s v="C"/>
    <s v="T05"/>
  </r>
  <r>
    <s v="21124080"/>
    <d v="2021-04-27T05:42:07"/>
    <x v="5"/>
    <s v="Y7Y01X     C"/>
    <s v="G046JI"/>
    <n v="25"/>
    <s v="7412"/>
    <s v="LP-T"/>
    <s v="D"/>
    <s v="04/27"/>
    <s v=""/>
    <x v="0"/>
    <s v="2021/04/27"/>
    <s v="C"/>
    <s v="T05"/>
  </r>
  <r>
    <s v="20275670"/>
    <d v="2021-04-27T13:21:06"/>
    <x v="5"/>
    <s v="RC5C86     B"/>
    <s v="A061TI"/>
    <n v="25"/>
    <s v="8704"/>
    <s v="LP-T"/>
    <s v="C"/>
    <s v="04/27"/>
    <n v="1"/>
    <x v="0"/>
    <s v="2021/04/27"/>
    <s v="C"/>
    <s v="T06"/>
  </r>
  <r>
    <s v="20277850"/>
    <d v="2021-04-27T13:21:06"/>
    <x v="5"/>
    <s v="RC5C86     D"/>
    <s v="A061TI"/>
    <n v="25"/>
    <s v="8704"/>
    <s v="LP-T"/>
    <s v="C"/>
    <s v="04/27"/>
    <s v=""/>
    <x v="0"/>
    <s v="2021/04/27"/>
    <s v="C"/>
    <s v="T06"/>
  </r>
  <r>
    <s v="21085500"/>
    <d v="2021-04-27T13:21:06"/>
    <x v="5"/>
    <s v="BA5C4778B AD"/>
    <s v="M034TI"/>
    <n v="25"/>
    <s v="7412"/>
    <s v="LP-T"/>
    <s v="C"/>
    <s v="04/27"/>
    <s v=""/>
    <x v="0"/>
    <s v="2021/04/27"/>
    <s v="C"/>
    <s v="T06"/>
  </r>
  <r>
    <s v="21086140"/>
    <d v="2021-04-27T13:21:06"/>
    <x v="5"/>
    <s v="SB5D27     A"/>
    <s v="C051MI"/>
    <n v="25"/>
    <s v="8704"/>
    <s v="LP-T"/>
    <s v="C"/>
    <s v="04/27"/>
    <s v=""/>
    <x v="0"/>
    <s v="2021/04/27"/>
    <s v="C"/>
    <s v="T06"/>
  </r>
  <r>
    <s v="21170270"/>
    <d v="2021-04-27T13:21:06"/>
    <x v="5"/>
    <s v="Y1P0L3     D"/>
    <s v="M030MIK"/>
    <n v="25"/>
    <s v="7412"/>
    <s v="LP-T"/>
    <s v="C"/>
    <s v="04/27"/>
    <s v=""/>
    <x v="0"/>
    <s v="2021/04/27"/>
    <s v="C"/>
    <s v="T06"/>
  </r>
  <r>
    <s v="21171760"/>
    <d v="2021-04-27T13:21:06"/>
    <x v="5"/>
    <s v="Y1P613     B"/>
    <s v="M030HIK"/>
    <n v="25"/>
    <s v="7412"/>
    <s v="LP-T"/>
    <s v="C"/>
    <s v="04/27"/>
    <s v=""/>
    <x v="0"/>
    <s v="2021/04/27"/>
    <s v="C"/>
    <s v="T06"/>
  </r>
  <r>
    <s v="21133790"/>
    <d v="2021-04-27T17:19:40"/>
    <x v="5"/>
    <s v="Y1D207     B"/>
    <s v="C089JI"/>
    <n v="25"/>
    <s v="7503"/>
    <s v="LP-T"/>
    <s v="C"/>
    <s v="04/27"/>
    <n v="1"/>
    <x v="0"/>
    <s v="2021/04/27"/>
    <s v="C"/>
    <s v="T11"/>
  </r>
  <r>
    <s v="21133840"/>
    <d v="2021-04-27T17:19:40"/>
    <x v="5"/>
    <s v="Y1D207     B"/>
    <s v="C089JI"/>
    <n v="25"/>
    <s v="7503"/>
    <s v="LP-T"/>
    <s v="C"/>
    <s v="04/27"/>
    <s v=""/>
    <x v="0"/>
    <s v="2021/04/27"/>
    <s v="C"/>
    <s v="T11"/>
  </r>
  <r>
    <s v="21152760"/>
    <d v="2021-04-27T17:19:40"/>
    <x v="5"/>
    <s v="Y1D137     A"/>
    <s v="C089JI"/>
    <n v="25"/>
    <s v="7503"/>
    <s v="LP-T"/>
    <s v="C"/>
    <s v="04/27"/>
    <s v=""/>
    <x v="0"/>
    <s v="2021/04/27"/>
    <s v="C"/>
    <s v="T11"/>
  </r>
  <r>
    <s v="21153040"/>
    <d v="2021-04-27T17:19:40"/>
    <x v="5"/>
    <s v="Y1D207     B"/>
    <s v="C089JI"/>
    <n v="25"/>
    <s v="7503"/>
    <s v="LP-T"/>
    <s v="C"/>
    <s v="04/27"/>
    <s v=""/>
    <x v="0"/>
    <s v="2021/04/27"/>
    <s v="C"/>
    <s v="T11"/>
  </r>
  <r>
    <s v="20509810"/>
    <d v="2021-04-27T21:16:11"/>
    <x v="5"/>
    <s v="Y6Q01X     D"/>
    <s v="O0469I"/>
    <n v="25"/>
    <s v="6194"/>
    <s v="LP-T"/>
    <s v="D"/>
    <s v="04/27"/>
    <n v="1"/>
    <x v="0"/>
    <s v="2021/04/27"/>
    <s v="C"/>
    <s v="T18"/>
  </r>
  <r>
    <s v="21051620"/>
    <d v="2021-04-27T21:16:11"/>
    <x v="5"/>
    <s v="Y5V0CX     B"/>
    <s v="D046QI"/>
    <n v="25"/>
    <s v="6194"/>
    <s v="LP-T"/>
    <s v="D"/>
    <s v="04/27"/>
    <s v=""/>
    <x v="0"/>
    <s v="2021/04/27"/>
    <s v="C"/>
    <s v="T18"/>
  </r>
  <r>
    <s v="21120630"/>
    <d v="2021-04-27T21:16:11"/>
    <x v="5"/>
    <s v="Y08043     A"/>
    <s v="C036UI"/>
    <n v="25"/>
    <s v="6194"/>
    <s v="LP-T"/>
    <s v="D"/>
    <s v="04/27"/>
    <s v=""/>
    <x v="0"/>
    <s v="2021/04/27"/>
    <s v="C"/>
    <s v="T18"/>
  </r>
  <r>
    <s v="20471020"/>
    <d v="2021-04-28T01:48:16"/>
    <x v="5"/>
    <s v="Y8C03X     D"/>
    <s v="G046KI"/>
    <n v="25"/>
    <s v="7412"/>
    <s v="LP-T"/>
    <s v="B"/>
    <s v="04/28"/>
    <n v="1"/>
    <x v="0"/>
    <s v="2021/04/28"/>
    <s v="A"/>
    <s v="T05"/>
  </r>
  <r>
    <s v="20484480"/>
    <d v="2021-04-28T01:48:16"/>
    <x v="5"/>
    <s v="Y5Y08Y     C"/>
    <s v="A0412I"/>
    <n v="25"/>
    <s v="8004"/>
    <s v="LP-T"/>
    <s v="B"/>
    <s v="04/28"/>
    <s v=""/>
    <x v="0"/>
    <s v="2021/04/28"/>
    <s v="A"/>
    <s v="T05"/>
  </r>
  <r>
    <s v="20487030"/>
    <d v="2021-04-28T01:48:16"/>
    <x v="5"/>
    <s v="Y6L03Y     C"/>
    <s v="A0468I"/>
    <n v="25"/>
    <s v="8004"/>
    <s v="LP-T"/>
    <s v="B"/>
    <s v="04/28"/>
    <s v=""/>
    <x v="0"/>
    <s v="2021/04/28"/>
    <s v="A"/>
    <s v="T05"/>
  </r>
  <r>
    <s v="20506860"/>
    <d v="2021-04-28T01:48:16"/>
    <x v="5"/>
    <s v="Y5V07X     C"/>
    <s v="L041UI"/>
    <n v="25"/>
    <s v="8004"/>
    <s v="LP-T"/>
    <s v="B"/>
    <s v="04/28"/>
    <s v=""/>
    <x v="0"/>
    <s v="2021/04/28"/>
    <s v="A"/>
    <s v="T05"/>
  </r>
  <r>
    <s v="21079930"/>
    <d v="2021-04-28T01:48:16"/>
    <x v="5"/>
    <s v="Y2F015     B"/>
    <s v="C2002I"/>
    <n v="25"/>
    <s v="1394"/>
    <s v="LP-T"/>
    <s v="B"/>
    <s v="04/28"/>
    <s v=""/>
    <x v="0"/>
    <s v="2021/04/28"/>
    <s v="A"/>
    <s v="T05"/>
  </r>
  <r>
    <s v="21102800"/>
    <d v="2021-04-28T01:48:16"/>
    <x v="5"/>
    <s v="Y6U05X     B"/>
    <s v="A046KI"/>
    <n v="25"/>
    <s v="7412"/>
    <s v="LP-T"/>
    <s v="B"/>
    <s v="04/28"/>
    <s v=""/>
    <x v="0"/>
    <s v="2021/04/28"/>
    <s v="A"/>
    <s v="T05"/>
  </r>
  <r>
    <s v="21119330"/>
    <d v="2021-04-28T05:37:46"/>
    <x v="5"/>
    <s v="Y5PLLX     A"/>
    <s v="R0469I"/>
    <n v="4"/>
    <s v="6194"/>
    <s v="LP-T"/>
    <s v="B"/>
    <s v="04/28"/>
    <n v="1"/>
    <x v="0"/>
    <s v="2021/04/28"/>
    <s v="A"/>
    <s v="T18"/>
  </r>
  <r>
    <s v="S6139550"/>
    <d v="2021-04-28T05:37:46"/>
    <x v="5"/>
    <s v="YBY029     A"/>
    <s v="Q0661I"/>
    <n v="8"/>
    <s v="5704"/>
    <s v="LP-T"/>
    <s v="B"/>
    <s v="04/28"/>
    <s v=""/>
    <x v="0"/>
    <s v="2021/04/28"/>
    <s v="A"/>
    <s v="T18"/>
  </r>
  <r>
    <s v="21133800"/>
    <d v="2021-04-28T08:54:21"/>
    <x v="5"/>
    <s v="Y1D207     B"/>
    <s v="C089JI"/>
    <n v="25"/>
    <s v="7503"/>
    <s v="LP-T"/>
    <s v="A"/>
    <s v="04/28"/>
    <n v="1"/>
    <x v="0"/>
    <s v="2021/04/28"/>
    <s v="A"/>
    <s v="T11"/>
  </r>
  <r>
    <s v="21152720"/>
    <d v="2021-04-28T08:54:21"/>
    <x v="5"/>
    <s v="Y1D137     A"/>
    <s v="C089JI"/>
    <n v="25"/>
    <s v="7503"/>
    <s v="LP-T"/>
    <s v="A"/>
    <s v="04/28"/>
    <s v=""/>
    <x v="0"/>
    <s v="2021/04/28"/>
    <s v="A"/>
    <s v="T11"/>
  </r>
  <r>
    <s v="21152840"/>
    <d v="2021-04-29T06:17:38"/>
    <x v="5"/>
    <s v="Y1D137     A"/>
    <s v="C089JI"/>
    <n v="25"/>
    <s v="7412"/>
    <s v="LP-T"/>
    <s v="B"/>
    <s v="04/29"/>
    <n v="1"/>
    <x v="0"/>
    <s v="2021/04/29"/>
    <s v="A"/>
    <s v="T04"/>
  </r>
  <r>
    <s v="21152930"/>
    <d v="2021-04-29T06:17:38"/>
    <x v="5"/>
    <s v="Y1D177     D"/>
    <s v="C089JI"/>
    <n v="25"/>
    <s v="7412"/>
    <s v="LP-T"/>
    <s v="B"/>
    <s v="04/29"/>
    <s v=""/>
    <x v="0"/>
    <s v="2021/04/29"/>
    <s v="A"/>
    <s v="T04"/>
  </r>
  <r>
    <s v="21152990"/>
    <d v="2021-04-29T06:17:38"/>
    <x v="5"/>
    <s v="Y1D177     D"/>
    <s v="C089JI"/>
    <n v="25"/>
    <s v="7412"/>
    <s v="LP-T"/>
    <s v="B"/>
    <s v="04/29"/>
    <s v=""/>
    <x v="0"/>
    <s v="2021/04/29"/>
    <s v="A"/>
    <s v="T04"/>
  </r>
  <r>
    <s v="21153000"/>
    <d v="2021-04-29T06:17:38"/>
    <x v="5"/>
    <s v="Y1D177     D"/>
    <s v="C089JI"/>
    <n v="25"/>
    <s v="7412"/>
    <s v="LP-T"/>
    <s v="B"/>
    <s v="04/29"/>
    <s v=""/>
    <x v="0"/>
    <s v="2021/04/29"/>
    <s v="A"/>
    <s v="T04"/>
  </r>
  <r>
    <s v="21153150"/>
    <d v="2021-04-29T06:17:38"/>
    <x v="5"/>
    <s v="Y1D207     B"/>
    <s v="C089JI"/>
    <n v="25"/>
    <s v="7412"/>
    <s v="LP-T"/>
    <s v="B"/>
    <s v="04/29"/>
    <s v=""/>
    <x v="0"/>
    <s v="2021/04/29"/>
    <s v="A"/>
    <s v="T04"/>
  </r>
  <r>
    <s v="S6459600"/>
    <d v="2021-04-29T06:17:38"/>
    <x v="5"/>
    <s v="RC5C86     D"/>
    <s v="A061TI"/>
    <n v="2"/>
    <s v="7412"/>
    <s v="LP-T"/>
    <s v="B"/>
    <s v="04/29"/>
    <s v=""/>
    <x v="0"/>
    <s v="2021/04/29"/>
    <s v="A"/>
    <s v="T04"/>
  </r>
  <r>
    <s v="20101840"/>
    <d v="2021-04-29T14:49:39"/>
    <x v="5"/>
    <s v="BA5B1385D AG"/>
    <s v="M0307I"/>
    <n v="7"/>
    <s v="8004"/>
    <s v="LP-T"/>
    <s v="A"/>
    <s v="04/29"/>
    <n v="1"/>
    <x v="0"/>
    <s v="2021/04/29"/>
    <s v="A"/>
    <s v="T06"/>
  </r>
  <r>
    <s v="2053620A"/>
    <d v="2021-04-29T14:49:39"/>
    <x v="5"/>
    <s v="BA5C9915A AB"/>
    <s v="M034AI"/>
    <n v="13"/>
    <s v="8004"/>
    <s v="LP-T"/>
    <s v="A"/>
    <s v="04/29"/>
    <s v=""/>
    <x v="0"/>
    <s v="2021/04/29"/>
    <s v="A"/>
    <s v="T06"/>
  </r>
  <r>
    <s v="20538000"/>
    <d v="2021-04-29T14:49:39"/>
    <x v="5"/>
    <s v="BA5D2625G AA"/>
    <s v="M030TI"/>
    <n v="25"/>
    <s v="8004"/>
    <s v="LP-T"/>
    <s v="A"/>
    <s v="04/29"/>
    <s v=""/>
    <x v="0"/>
    <s v="2021/04/29"/>
    <s v="A"/>
    <s v="T06"/>
  </r>
  <r>
    <s v="21104880"/>
    <d v="2021-04-29T14:49:39"/>
    <x v="5"/>
    <s v="BA5C4609B AC"/>
    <s v="M034KI"/>
    <n v="25"/>
    <s v="7412"/>
    <s v="LP-T"/>
    <s v="A"/>
    <s v="04/29"/>
    <s v=""/>
    <x v="0"/>
    <s v="2021/04/29"/>
    <s v="A"/>
    <s v="T06"/>
  </r>
  <r>
    <s v="21144400"/>
    <d v="2021-04-29T14:49:39"/>
    <x v="5"/>
    <s v="BA5C4693A AC"/>
    <s v="M034KI"/>
    <n v="24"/>
    <s v="7412"/>
    <s v="LP-T"/>
    <s v="A"/>
    <s v="04/29"/>
    <s v=""/>
    <x v="0"/>
    <s v="2021/04/29"/>
    <s v="A"/>
    <s v="T06"/>
  </r>
  <r>
    <s v="21170760"/>
    <d v="2021-04-29T14:49:39"/>
    <x v="5"/>
    <s v="Y1P0V314A AA"/>
    <s v="M030MI"/>
    <n v="24"/>
    <s v="7412"/>
    <s v="LP-T"/>
    <s v="A"/>
    <s v="04/29"/>
    <s v=""/>
    <x v="0"/>
    <s v="2021/04/29"/>
    <s v="A"/>
    <s v="T06"/>
  </r>
  <r>
    <s v="2619975D"/>
    <d v="2021-04-29T14:49:39"/>
    <x v="5"/>
    <s v="BB5D3404B AB"/>
    <s v="M030LI"/>
    <n v="2"/>
    <s v="8004"/>
    <s v="LP-T"/>
    <s v="A"/>
    <s v="04/29"/>
    <s v=""/>
    <x v="0"/>
    <s v="2021/04/29"/>
    <s v="A"/>
    <s v="T06"/>
  </r>
  <r>
    <s v="2833972C"/>
    <d v="2021-04-29T14:49:39"/>
    <x v="5"/>
    <s v="BA5D6011A AA"/>
    <s v="M030LI"/>
    <n v="3"/>
    <s v="8004"/>
    <s v="LP-T"/>
    <s v="A"/>
    <s v="04/29"/>
    <s v=""/>
    <x v="0"/>
    <s v="2021/04/29"/>
    <s v="A"/>
    <s v="T06"/>
  </r>
  <r>
    <s v="21071850"/>
    <d v="2021-04-29T18:58:30"/>
    <x v="5"/>
    <s v="Y5V063     A"/>
    <s v="G031AI"/>
    <n v="25"/>
    <s v="6194"/>
    <s v="LP-T"/>
    <s v="A"/>
    <s v="04/29"/>
    <n v="1"/>
    <x v="0"/>
    <s v="2021/04/29"/>
    <s v="A"/>
    <s v="T18"/>
  </r>
  <r>
    <s v="21145980"/>
    <d v="2021-04-29T18:58:30"/>
    <x v="5"/>
    <s v="Y7E05X     A"/>
    <s v="R0462I"/>
    <n v="25"/>
    <s v="6194"/>
    <s v="LP-T"/>
    <s v="A"/>
    <s v="04/29"/>
    <s v=""/>
    <x v="0"/>
    <s v="2021/04/29"/>
    <s v="A"/>
    <s v="T18"/>
  </r>
  <r>
    <s v="21155380"/>
    <d v="2021-04-29T18:58:30"/>
    <x v="5"/>
    <s v="Y7E05X     A"/>
    <s v="R0462I"/>
    <n v="25"/>
    <s v="6194"/>
    <s v="LP-T"/>
    <s v="A"/>
    <s v="04/29"/>
    <s v=""/>
    <x v="0"/>
    <s v="2021/04/29"/>
    <s v="A"/>
    <s v="T18"/>
  </r>
  <r>
    <s v="21125910"/>
    <d v="2021-04-30T00:33:40"/>
    <x v="5"/>
    <s v="Y4R048     A"/>
    <s v="O066CI"/>
    <n v="25"/>
    <s v="7412"/>
    <s v="LP-T"/>
    <s v="D"/>
    <s v="04/30"/>
    <n v="1"/>
    <x v="0"/>
    <s v="2021/04/30"/>
    <s v="C"/>
    <s v="T04"/>
  </r>
  <r>
    <s v="21152730"/>
    <d v="2021-04-30T00:33:40"/>
    <x v="5"/>
    <s v="Y1D137     A"/>
    <s v="C089JI"/>
    <n v="25"/>
    <s v="7412"/>
    <s v="LP-T"/>
    <s v="D"/>
    <s v="04/30"/>
    <s v=""/>
    <x v="0"/>
    <s v="2021/04/30"/>
    <s v="C"/>
    <s v="T04"/>
  </r>
  <r>
    <s v="21152750"/>
    <d v="2021-04-30T00:33:40"/>
    <x v="5"/>
    <s v="Y1D137     A"/>
    <s v="C089JI"/>
    <n v="25"/>
    <s v="7412"/>
    <s v="LP-T"/>
    <s v="D"/>
    <s v="04/30"/>
    <s v=""/>
    <x v="0"/>
    <s v="2021/04/30"/>
    <s v="C"/>
    <s v="T04"/>
  </r>
  <r>
    <s v="21152770"/>
    <d v="2021-04-30T00:33:40"/>
    <x v="5"/>
    <s v="Y1D137     A"/>
    <s v="C089JI"/>
    <n v="25"/>
    <s v="7412"/>
    <s v="LP-T"/>
    <s v="D"/>
    <s v="04/30"/>
    <s v=""/>
    <x v="0"/>
    <s v="2021/04/30"/>
    <s v="C"/>
    <s v="T04"/>
  </r>
  <r>
    <s v="21152800"/>
    <d v="2021-04-30T00:33:40"/>
    <x v="5"/>
    <s v="Y1D137     A"/>
    <s v="C089JI"/>
    <n v="25"/>
    <s v="7412"/>
    <s v="LP-T"/>
    <s v="D"/>
    <s v="04/30"/>
    <s v=""/>
    <x v="0"/>
    <s v="2021/04/30"/>
    <s v="C"/>
    <s v="T04"/>
  </r>
  <r>
    <s v="21152830"/>
    <d v="2021-04-30T00:33:40"/>
    <x v="5"/>
    <s v="Y1D137     A"/>
    <s v="C089JI"/>
    <n v="25"/>
    <s v="7412"/>
    <s v="LP-T"/>
    <s v="D"/>
    <s v="04/30"/>
    <s v=""/>
    <x v="0"/>
    <s v="2021/04/30"/>
    <s v="C"/>
    <s v="T04"/>
  </r>
  <r>
    <s v="20538020"/>
    <d v="2021-04-30T03:25:50"/>
    <x v="5"/>
    <s v="BA5D2677G AA"/>
    <s v="M030TI"/>
    <n v="24"/>
    <s v="8004"/>
    <s v="LP-T"/>
    <s v="D"/>
    <s v="04/30"/>
    <n v="1"/>
    <x v="0"/>
    <s v="2021/04/30"/>
    <s v="C"/>
    <s v="T06"/>
  </r>
  <r>
    <s v="21104020"/>
    <d v="2021-04-30T03:25:50"/>
    <x v="5"/>
    <s v="BA5C0961G AH"/>
    <s v="M030TI"/>
    <n v="25"/>
    <s v="8004"/>
    <s v="LP-T"/>
    <s v="D"/>
    <s v="04/30"/>
    <s v=""/>
    <x v="0"/>
    <s v="2021/04/30"/>
    <s v="C"/>
    <s v="T06"/>
  </r>
  <r>
    <s v="21104040"/>
    <d v="2021-04-30T03:25:50"/>
    <x v="5"/>
    <s v="BA5C0994H AH"/>
    <s v="M030TI"/>
    <n v="25"/>
    <s v="8004"/>
    <s v="LP-T"/>
    <s v="D"/>
    <s v="04/30"/>
    <s v=""/>
    <x v="0"/>
    <s v="2021/04/30"/>
    <s v="C"/>
    <s v="T06"/>
  </r>
  <r>
    <s v="21116490"/>
    <d v="2021-04-30T03:25:50"/>
    <x v="5"/>
    <s v="BA5A67     B"/>
    <s v="C0316I"/>
    <n v="25"/>
    <s v="8004"/>
    <s v="LP-T"/>
    <s v="D"/>
    <s v="04/30"/>
    <s v=""/>
    <x v="0"/>
    <s v="2021/04/30"/>
    <s v="C"/>
    <s v="T06"/>
  </r>
  <r>
    <s v="21116510"/>
    <d v="2021-04-30T03:25:50"/>
    <x v="5"/>
    <s v="BA5A67     B"/>
    <s v="C0316I"/>
    <n v="25"/>
    <s v="8004"/>
    <s v="LP-T"/>
    <s v="D"/>
    <s v="04/30"/>
    <s v=""/>
    <x v="0"/>
    <s v="2021/04/30"/>
    <s v="C"/>
    <s v="T06"/>
  </r>
  <r>
    <s v="21116530"/>
    <d v="2021-04-30T03:25:50"/>
    <x v="5"/>
    <s v="BA5A67     D"/>
    <s v="C0316I"/>
    <n v="25"/>
    <s v="8004"/>
    <s v="LP-T"/>
    <s v="D"/>
    <s v="04/30"/>
    <s v=""/>
    <x v="0"/>
    <s v="2021/04/30"/>
    <s v="C"/>
    <s v="T06"/>
  </r>
  <r>
    <s v="20537810"/>
    <d v="2021-04-30T07:45:12"/>
    <x v="5"/>
    <s v="BA5B7861B AD"/>
    <s v="M034GI"/>
    <n v="25"/>
    <s v="7412"/>
    <s v="LP-T"/>
    <s v="C"/>
    <s v="04/30"/>
    <n v="1"/>
    <x v="0"/>
    <s v="2021/04/30"/>
    <s v="C"/>
    <s v="T05"/>
  </r>
  <r>
    <s v="21084610"/>
    <d v="2021-04-30T07:45:12"/>
    <x v="5"/>
    <s v="BA5B9133B AC"/>
    <s v="M034GI"/>
    <n v="25"/>
    <s v="7412"/>
    <s v="LP-T"/>
    <s v="C"/>
    <s v="04/30"/>
    <s v=""/>
    <x v="0"/>
    <s v="2021/04/30"/>
    <s v="C"/>
    <s v="T05"/>
  </r>
  <r>
    <s v="21087410"/>
    <d v="2021-04-30T07:45:12"/>
    <x v="5"/>
    <s v="BA5B06     B"/>
    <s v="C0316I"/>
    <n v="25"/>
    <s v="7412"/>
    <s v="LP-T"/>
    <s v="C"/>
    <s v="04/30"/>
    <s v=""/>
    <x v="0"/>
    <s v="2021/04/30"/>
    <s v="C"/>
    <s v="T05"/>
  </r>
  <r>
    <s v="21103470"/>
    <d v="2021-04-30T07:45:12"/>
    <x v="5"/>
    <s v="BA5B7121D AF"/>
    <s v="M034GI"/>
    <n v="25"/>
    <s v="7412"/>
    <s v="LP-T"/>
    <s v="C"/>
    <s v="04/30"/>
    <s v=""/>
    <x v="0"/>
    <s v="2021/04/30"/>
    <s v="C"/>
    <s v="T05"/>
  </r>
  <r>
    <s v="21103480"/>
    <d v="2021-04-30T07:45:12"/>
    <x v="5"/>
    <s v="BA5B7137B AF"/>
    <s v="M034GI"/>
    <n v="25"/>
    <s v="7412"/>
    <s v="LP-T"/>
    <s v="C"/>
    <s v="04/30"/>
    <s v=""/>
    <x v="0"/>
    <s v="2021/04/30"/>
    <s v="C"/>
    <s v="T05"/>
  </r>
  <r>
    <s v="21103720"/>
    <d v="2021-04-30T07:45:12"/>
    <x v="5"/>
    <s v="BA5B7847A AD"/>
    <s v="M034GI"/>
    <n v="25"/>
    <s v="7412"/>
    <s v="LP-T"/>
    <s v="C"/>
    <s v="04/30"/>
    <s v=""/>
    <x v="0"/>
    <s v="2021/04/30"/>
    <s v="C"/>
    <s v="T05"/>
  </r>
  <r>
    <s v="20466680"/>
    <d v="2021-04-30T11:48:58"/>
    <x v="5"/>
    <s v="BA5C6089A AC"/>
    <s v="M0307I"/>
    <n v="25"/>
    <s v="8004"/>
    <s v="LP-T"/>
    <s v="C"/>
    <s v="04/30"/>
    <n v="1"/>
    <x v="0"/>
    <s v="2021/04/30"/>
    <s v="C"/>
    <s v="T06"/>
  </r>
  <r>
    <s v="20538060"/>
    <d v="2021-04-30T11:48:58"/>
    <x v="5"/>
    <s v="BA5D2602F AA"/>
    <s v="M030TI"/>
    <n v="25"/>
    <s v="8004"/>
    <s v="LP-T"/>
    <s v="C"/>
    <s v="04/30"/>
    <s v=""/>
    <x v="0"/>
    <s v="2021/04/30"/>
    <s v="C"/>
    <s v="T06"/>
  </r>
  <r>
    <s v="20538110"/>
    <d v="2021-04-30T11:48:58"/>
    <x v="5"/>
    <s v="BA5D2670F AA"/>
    <s v="M030TI"/>
    <n v="25"/>
    <s v="8004"/>
    <s v="LP-T"/>
    <s v="C"/>
    <s v="04/30"/>
    <s v=""/>
    <x v="0"/>
    <s v="2021/04/30"/>
    <s v="C"/>
    <s v="T06"/>
  </r>
  <r>
    <s v="20538180"/>
    <d v="2021-04-30T11:48:58"/>
    <x v="5"/>
    <s v="BA5D2607D AA"/>
    <s v="M030TI"/>
    <n v="25"/>
    <s v="8004"/>
    <s v="LP-T"/>
    <s v="C"/>
    <s v="04/30"/>
    <s v=""/>
    <x v="0"/>
    <s v="2021/04/30"/>
    <s v="C"/>
    <s v="T06"/>
  </r>
  <r>
    <s v="20538230"/>
    <d v="2021-04-30T11:48:58"/>
    <x v="5"/>
    <s v="BA5D2640C AA"/>
    <s v="M030TI"/>
    <n v="25"/>
    <s v="8004"/>
    <s v="LP-T"/>
    <s v="C"/>
    <s v="04/30"/>
    <s v=""/>
    <x v="0"/>
    <s v="2021/04/30"/>
    <s v="C"/>
    <s v="T06"/>
  </r>
  <r>
    <s v="21085090"/>
    <d v="2021-04-30T11:48:58"/>
    <x v="5"/>
    <s v="BA5D2694G AA"/>
    <s v="M030TI"/>
    <n v="25"/>
    <s v="8004"/>
    <s v="LP-T"/>
    <s v="C"/>
    <s v="04/30"/>
    <s v=""/>
    <x v="0"/>
    <s v="2021/04/30"/>
    <s v="C"/>
    <s v="T06"/>
  </r>
  <r>
    <s v="2026091B"/>
    <d v="2021-04-30T16:09:52"/>
    <x v="5"/>
    <s v="Y1P0U303A AA"/>
    <s v="M030MI"/>
    <n v="3"/>
    <s v="8004"/>
    <s v="LP-T"/>
    <s v="C"/>
    <s v="04/30"/>
    <n v="1"/>
    <x v="0"/>
    <s v="2021/04/30"/>
    <s v="C"/>
    <s v="T06"/>
  </r>
  <r>
    <s v="2040320C"/>
    <d v="2021-04-30T16:09:52"/>
    <x v="5"/>
    <s v="Y1P33328A AD"/>
    <s v="M0306I"/>
    <n v="3"/>
    <s v="8004"/>
    <s v="LP-T"/>
    <s v="C"/>
    <s v="04/30"/>
    <s v=""/>
    <x v="0"/>
    <s v="2021/04/30"/>
    <s v="C"/>
    <s v="T06"/>
  </r>
  <r>
    <s v="21085040"/>
    <d v="2021-04-30T16:09:52"/>
    <x v="5"/>
    <s v="BA5D2682D AA"/>
    <s v="M030TI"/>
    <n v="25"/>
    <s v="8004"/>
    <s v="LP-T"/>
    <s v="C"/>
    <s v="04/30"/>
    <s v=""/>
    <x v="0"/>
    <s v="2021/04/30"/>
    <s v="C"/>
    <s v="T06"/>
  </r>
  <r>
    <s v="21104000"/>
    <d v="2021-04-30T16:09:52"/>
    <x v="5"/>
    <s v="BA5C0912J AH"/>
    <s v="M030TI"/>
    <n v="25"/>
    <s v="8004"/>
    <s v="LP-T"/>
    <s v="C"/>
    <s v="04/30"/>
    <s v=""/>
    <x v="0"/>
    <s v="2021/04/30"/>
    <s v="C"/>
    <s v="T06"/>
  </r>
  <r>
    <s v="21104860"/>
    <d v="2021-04-30T16:09:52"/>
    <x v="5"/>
    <s v="BA5C4601B AC"/>
    <s v="M034KI"/>
    <n v="24"/>
    <s v="8004"/>
    <s v="LP-T"/>
    <s v="C"/>
    <s v="04/30"/>
    <s v=""/>
    <x v="0"/>
    <s v="2021/04/30"/>
    <s v="C"/>
    <s v="T06"/>
  </r>
  <r>
    <s v="2111224B"/>
    <d v="2021-04-30T16:09:52"/>
    <x v="5"/>
    <s v="Y1P0R340A AB"/>
    <s v="M030MI"/>
    <n v="16"/>
    <s v="8004"/>
    <s v="LP-T"/>
    <s v="C"/>
    <s v="04/30"/>
    <s v=""/>
    <x v="0"/>
    <s v="2021/04/30"/>
    <s v="C"/>
    <s v="T06"/>
  </r>
  <r>
    <s v="21112290"/>
    <d v="2021-04-30T16:09:52"/>
    <x v="5"/>
    <s v="Y1P0S308A AA"/>
    <s v="M030MI"/>
    <n v="10"/>
    <s v="8004"/>
    <s v="LP-T"/>
    <s v="C"/>
    <s v="04/30"/>
    <s v=""/>
    <x v="0"/>
    <s v="2021/04/30"/>
    <s v="C"/>
    <s v="T06"/>
  </r>
  <r>
    <s v="21113150"/>
    <d v="2021-04-30T16:09:52"/>
    <x v="5"/>
    <s v="Y1P70371B AC"/>
    <s v="M030GI"/>
    <n v="5"/>
    <s v="8004"/>
    <s v="LP-T"/>
    <s v="C"/>
    <s v="04/30"/>
    <s v=""/>
    <x v="0"/>
    <s v="2021/04/30"/>
    <s v="C"/>
    <s v="T06"/>
  </r>
  <r>
    <s v="21114090"/>
    <d v="2021-04-30T16:09:52"/>
    <x v="5"/>
    <s v="Y2235316B AB"/>
    <s v="M0305I"/>
    <n v="25"/>
    <s v="8004"/>
    <s v="LP-T"/>
    <s v="C"/>
    <s v="04/30"/>
    <s v=""/>
    <x v="0"/>
    <s v="2021/04/30"/>
    <s v="C"/>
    <s v="T06"/>
  </r>
  <r>
    <s v="2112669A"/>
    <d v="2021-04-30T16:09:52"/>
    <x v="5"/>
    <s v="Y1P52378C AC"/>
    <s v="M030GI"/>
    <n v="1"/>
    <s v="8004"/>
    <s v="LP-T"/>
    <s v="C"/>
    <s v="04/30"/>
    <s v=""/>
    <x v="0"/>
    <s v="2021/04/30"/>
    <s v="C"/>
    <s v="T06"/>
  </r>
  <r>
    <s v="2112669B"/>
    <d v="2021-04-30T16:09:52"/>
    <x v="5"/>
    <s v="Y1P52387A AC"/>
    <s v="M030GI"/>
    <n v="10"/>
    <s v="8004"/>
    <s v="LP-T"/>
    <s v="C"/>
    <s v="04/30"/>
    <s v=""/>
    <x v="0"/>
    <s v="2021/04/30"/>
    <s v="C"/>
    <s v="T06"/>
  </r>
  <r>
    <s v="2934113A"/>
    <d v="2021-04-30T16:09:52"/>
    <x v="5"/>
    <s v="Y1P0D321A AA"/>
    <s v="M030MI"/>
    <n v="2"/>
    <s v="8004"/>
    <s v="LP-T"/>
    <s v="C"/>
    <s v="04/30"/>
    <s v=""/>
    <x v="0"/>
    <s v="2021/04/30"/>
    <s v="C"/>
    <s v="T06"/>
  </r>
  <r>
    <s v="21073630"/>
    <d v="2021-04-30T20:25:30"/>
    <x v="5"/>
    <s v="Y5Y05Y     E"/>
    <s v="A046HI"/>
    <n v="25"/>
    <s v="6194"/>
    <s v="LP-T"/>
    <s v="D"/>
    <s v="04/30"/>
    <n v="1"/>
    <x v="0"/>
    <s v="2021/04/30"/>
    <s v="C"/>
    <s v="T18"/>
  </r>
  <r>
    <s v="21109220"/>
    <d v="2021-04-30T20:25:30"/>
    <x v="5"/>
    <s v="Y5V31X     A"/>
    <s v="L041GI"/>
    <n v="3"/>
    <s v="6194"/>
    <s v="LP-T"/>
    <s v="D"/>
    <s v="04/30"/>
    <s v=""/>
    <x v="0"/>
    <s v="2021/04/30"/>
    <s v="C"/>
    <s v="T18"/>
  </r>
  <r>
    <s v="21159130"/>
    <d v="2021-04-30T20:25:30"/>
    <x v="5"/>
    <s v="YCQ01X     A"/>
    <s v="R0464I"/>
    <n v="3"/>
    <s v="6194"/>
    <s v="LP-T"/>
    <s v="D"/>
    <s v="04/30"/>
    <s v=""/>
    <x v="0"/>
    <s v="2021/04/30"/>
    <s v="C"/>
    <s v="T18"/>
  </r>
  <r>
    <s v="20461240"/>
    <d v="2021-04-01T02:41:42"/>
    <x v="6"/>
    <s v="Y4R098     D"/>
    <s v="D066QI"/>
    <n v="25"/>
    <s v="8704"/>
    <s v="LP-T"/>
    <s v="B"/>
    <s v="04/01"/>
    <n v="1"/>
    <x v="0"/>
    <s v="2021/04/01"/>
    <s v="A"/>
    <s v="T06"/>
  </r>
  <r>
    <s v="20534070"/>
    <d v="2021-04-01T02:41:42"/>
    <x v="6"/>
    <s v="BA5D2666H AA"/>
    <s v="M030TI"/>
    <n v="25"/>
    <s v="7412"/>
    <s v="LP-T"/>
    <s v="B"/>
    <s v="04/01"/>
    <s v=""/>
    <x v="0"/>
    <s v="2021/04/01"/>
    <s v="A"/>
    <s v="T06"/>
  </r>
  <r>
    <s v="20534180"/>
    <d v="2021-04-01T02:41:42"/>
    <x v="6"/>
    <s v="BA5D2657H AA"/>
    <s v="M030TI"/>
    <n v="25"/>
    <s v="7412"/>
    <s v="LP-T"/>
    <s v="B"/>
    <s v="04/01"/>
    <s v=""/>
    <x v="0"/>
    <s v="2021/04/01"/>
    <s v="A"/>
    <s v="T06"/>
  </r>
  <r>
    <s v="20534190"/>
    <d v="2021-04-01T02:41:42"/>
    <x v="6"/>
    <s v="BA5D2667H AA"/>
    <s v="M030TI"/>
    <n v="25"/>
    <s v="7412"/>
    <s v="LP-T"/>
    <s v="B"/>
    <s v="04/01"/>
    <s v=""/>
    <x v="0"/>
    <s v="2021/04/01"/>
    <s v="A"/>
    <s v="T06"/>
  </r>
  <r>
    <s v="20536870"/>
    <d v="2021-04-01T02:41:42"/>
    <x v="6"/>
    <s v="BA5D36     B"/>
    <s v="M030LIK"/>
    <n v="25"/>
    <s v="7412"/>
    <s v="LP-T"/>
    <s v="B"/>
    <s v="04/01"/>
    <s v=""/>
    <x v="0"/>
    <s v="2021/04/01"/>
    <s v="A"/>
    <s v="T06"/>
  </r>
  <r>
    <s v="21112070"/>
    <d v="2021-04-01T02:41:42"/>
    <x v="6"/>
    <s v="Y1P0N306A AA"/>
    <s v="M030MI"/>
    <n v="25"/>
    <s v="7412"/>
    <s v="LP-T"/>
    <s v="B"/>
    <s v="04/01"/>
    <s v=""/>
    <x v="0"/>
    <s v="2021/04/01"/>
    <s v="A"/>
    <s v="T06"/>
  </r>
  <r>
    <s v="2045620C"/>
    <d v="2021-04-01T06:42:14"/>
    <x v="6"/>
    <s v="Y1P25240A AC"/>
    <s v="C040JI"/>
    <n v="3"/>
    <s v="8704"/>
    <s v="LP-T"/>
    <s v="B"/>
    <s v="04/01"/>
    <n v="1"/>
    <x v="0"/>
    <s v="2021/04/01"/>
    <s v="A"/>
    <s v="T06"/>
  </r>
  <r>
    <s v="21050960"/>
    <d v="2021-04-01T06:42:14"/>
    <x v="6"/>
    <s v="Y1F058001 AA"/>
    <s v="C061YI"/>
    <n v="25"/>
    <s v="8704"/>
    <s v="LP-T"/>
    <s v="B"/>
    <s v="04/01"/>
    <s v=""/>
    <x v="0"/>
    <s v="2021/04/01"/>
    <s v="A"/>
    <s v="T06"/>
  </r>
  <r>
    <s v="21059800"/>
    <d v="2021-04-01T06:42:14"/>
    <x v="6"/>
    <s v="Y0S399601 BC"/>
    <s v="C056CI"/>
    <n v="10"/>
    <s v="8704"/>
    <s v="LP-T"/>
    <s v="B"/>
    <s v="04/01"/>
    <s v=""/>
    <x v="0"/>
    <s v="2021/04/01"/>
    <s v="A"/>
    <s v="T06"/>
  </r>
  <r>
    <s v="2107650A"/>
    <d v="2021-04-01T06:42:14"/>
    <x v="6"/>
    <s v="Y2212114A AC"/>
    <s v="C040EI"/>
    <n v="10"/>
    <s v="8704"/>
    <s v="LP-T"/>
    <s v="B"/>
    <s v="04/01"/>
    <s v=""/>
    <x v="0"/>
    <s v="2021/04/01"/>
    <s v="A"/>
    <s v="T06"/>
  </r>
  <r>
    <s v="21103160"/>
    <d v="2021-04-01T06:42:14"/>
    <x v="6"/>
    <s v="YBD01V005 AA"/>
    <s v="T0507I"/>
    <n v="25"/>
    <s v="8704"/>
    <s v="LP-T"/>
    <s v="B"/>
    <s v="04/01"/>
    <s v=""/>
    <x v="0"/>
    <s v="2021/04/01"/>
    <s v="A"/>
    <s v="T06"/>
  </r>
  <r>
    <s v="21114310"/>
    <d v="2021-04-01T06:42:14"/>
    <x v="6"/>
    <s v="Y1M119     A"/>
    <s v="A0554I"/>
    <n v="25"/>
    <s v="8704"/>
    <s v="LP-T"/>
    <s v="B"/>
    <s v="04/01"/>
    <s v=""/>
    <x v="0"/>
    <s v="2021/04/01"/>
    <s v="A"/>
    <s v="T06"/>
  </r>
  <r>
    <s v="20472930"/>
    <d v="2021-04-01T11:40:48"/>
    <x v="6"/>
    <s v="Y1G089     A"/>
    <s v="A0568I"/>
    <n v="25"/>
    <s v="7412"/>
    <s v="LP-T"/>
    <s v="A"/>
    <s v="04/01"/>
    <n v="1"/>
    <x v="0"/>
    <s v="2021/04/01"/>
    <s v="A"/>
    <s v="T04"/>
  </r>
  <r>
    <s v="21042390"/>
    <d v="2021-04-01T11:40:48"/>
    <x v="6"/>
    <s v="Y0S399318 AC"/>
    <s v="C056CI"/>
    <n v="25"/>
    <s v="7412"/>
    <s v="LP-T"/>
    <s v="A"/>
    <s v="04/01"/>
    <s v=""/>
    <x v="0"/>
    <s v="2021/04/01"/>
    <s v="A"/>
    <s v="T04"/>
  </r>
  <r>
    <s v="21080870"/>
    <d v="2021-04-01T11:40:48"/>
    <x v="6"/>
    <s v="Y7E039     A"/>
    <s v="C050AI"/>
    <n v="25"/>
    <s v="7412"/>
    <s v="LP-T"/>
    <s v="A"/>
    <s v="04/01"/>
    <s v=""/>
    <x v="0"/>
    <s v="2021/04/01"/>
    <s v="A"/>
    <s v="T04"/>
  </r>
  <r>
    <s v="21115590"/>
    <d v="2021-04-01T11:40:48"/>
    <x v="6"/>
    <s v="Y1M119     A"/>
    <s v="A0554I"/>
    <n v="25"/>
    <s v="7412"/>
    <s v="LP-T"/>
    <s v="A"/>
    <s v="04/01"/>
    <s v=""/>
    <x v="0"/>
    <s v="2021/04/01"/>
    <s v="A"/>
    <s v="T04"/>
  </r>
  <r>
    <s v="21115620"/>
    <d v="2021-04-01T11:40:48"/>
    <x v="6"/>
    <s v="Y1M119     A"/>
    <s v="A0554I"/>
    <n v="25"/>
    <s v="7412"/>
    <s v="LP-T"/>
    <s v="A"/>
    <s v="04/01"/>
    <s v=""/>
    <x v="0"/>
    <s v="2021/04/01"/>
    <s v="A"/>
    <s v="T04"/>
  </r>
  <r>
    <s v="21119450"/>
    <d v="2021-04-01T11:40:48"/>
    <x v="6"/>
    <s v="Y4W029     A"/>
    <s v="A054KI"/>
    <n v="25"/>
    <s v="7412"/>
    <s v="LP-T"/>
    <s v="A"/>
    <s v="04/01"/>
    <s v=""/>
    <x v="0"/>
    <s v="2021/04/01"/>
    <s v="A"/>
    <s v="T04"/>
  </r>
  <r>
    <s v="20462450"/>
    <d v="2021-04-01T16:52:41"/>
    <x v="6"/>
    <s v="Y3B029     C"/>
    <s v="L056MI"/>
    <n v="25"/>
    <s v="7412"/>
    <s v="LP-T"/>
    <s v="A"/>
    <s v="04/01"/>
    <n v="1"/>
    <x v="0"/>
    <s v="2021/04/01"/>
    <s v="A"/>
    <s v="T04"/>
  </r>
  <r>
    <s v="20462460"/>
    <d v="2021-04-01T16:52:41"/>
    <x v="6"/>
    <s v="Y3B029     C"/>
    <s v="L056MI"/>
    <n v="25"/>
    <s v="7412"/>
    <s v="LP-T"/>
    <s v="A"/>
    <s v="04/01"/>
    <s v=""/>
    <x v="0"/>
    <s v="2021/04/01"/>
    <s v="A"/>
    <s v="T04"/>
  </r>
  <r>
    <s v="20527260"/>
    <d v="2021-04-01T16:52:41"/>
    <x v="6"/>
    <s v="Y0S529007 AA"/>
    <s v="C055YI"/>
    <n v="25"/>
    <s v="7412"/>
    <s v="LP-T"/>
    <s v="A"/>
    <s v="04/01"/>
    <s v=""/>
    <x v="0"/>
    <s v="2021/04/01"/>
    <s v="A"/>
    <s v="T04"/>
  </r>
  <r>
    <s v="21057470"/>
    <d v="2021-04-01T16:52:41"/>
    <x v="6"/>
    <s v="Y0S529007 AA"/>
    <s v="C055YI"/>
    <n v="25"/>
    <s v="7412"/>
    <s v="LP-T"/>
    <s v="A"/>
    <s v="04/01"/>
    <s v=""/>
    <x v="0"/>
    <s v="2021/04/01"/>
    <s v="A"/>
    <s v="T04"/>
  </r>
  <r>
    <s v="21110850"/>
    <d v="2021-04-01T16:52:41"/>
    <x v="6"/>
    <s v="Y0S399601 BC"/>
    <s v="C056CI"/>
    <n v="25"/>
    <s v="7412"/>
    <s v="LP-T"/>
    <s v="A"/>
    <s v="04/01"/>
    <s v=""/>
    <x v="0"/>
    <s v="2021/04/01"/>
    <s v="A"/>
    <s v="T04"/>
  </r>
  <r>
    <s v="21114490"/>
    <d v="2021-04-01T16:52:41"/>
    <x v="6"/>
    <s v="Y1M119     A"/>
    <s v="A0554I"/>
    <n v="25"/>
    <s v="7412"/>
    <s v="LP-T"/>
    <s v="A"/>
    <s v="04/01"/>
    <s v=""/>
    <x v="0"/>
    <s v="2021/04/01"/>
    <s v="A"/>
    <s v="T04"/>
  </r>
  <r>
    <s v="20424600"/>
    <d v="2021-04-01T22:18:07"/>
    <x v="6"/>
    <s v="SA5C40     A"/>
    <s v="C055VI"/>
    <n v="25"/>
    <s v="7412"/>
    <s v="LP-T"/>
    <s v="B"/>
    <s v="04/01"/>
    <n v="1"/>
    <x v="0"/>
    <s v="2021/04/01"/>
    <s v="A"/>
    <s v="T04"/>
  </r>
  <r>
    <s v="20483350"/>
    <d v="2021-04-01T22:18:07"/>
    <x v="6"/>
    <s v="Y0S099     O"/>
    <s v="C056LI"/>
    <n v="25"/>
    <s v="7412"/>
    <s v="LP-T"/>
    <s v="B"/>
    <s v="04/01"/>
    <s v=""/>
    <x v="0"/>
    <s v="2021/04/01"/>
    <s v="A"/>
    <s v="T04"/>
  </r>
  <r>
    <s v="21114350"/>
    <d v="2021-04-01T22:18:07"/>
    <x v="6"/>
    <s v="Y1M119     A"/>
    <s v="A0554I"/>
    <n v="25"/>
    <s v="7412"/>
    <s v="LP-T"/>
    <s v="B"/>
    <s v="04/01"/>
    <s v=""/>
    <x v="0"/>
    <s v="2021/04/01"/>
    <s v="A"/>
    <s v="T04"/>
  </r>
  <r>
    <s v="21114360"/>
    <d v="2021-04-01T22:18:07"/>
    <x v="6"/>
    <s v="Y1M119     A"/>
    <s v="A0554I"/>
    <n v="25"/>
    <s v="7412"/>
    <s v="LP-T"/>
    <s v="B"/>
    <s v="04/01"/>
    <s v=""/>
    <x v="0"/>
    <s v="2021/04/01"/>
    <s v="A"/>
    <s v="T04"/>
  </r>
  <r>
    <s v="21115650"/>
    <d v="2021-04-01T22:18:07"/>
    <x v="6"/>
    <s v="Y1M119     A"/>
    <s v="A0554I"/>
    <n v="25"/>
    <s v="7412"/>
    <s v="LP-T"/>
    <s v="B"/>
    <s v="04/01"/>
    <s v=""/>
    <x v="0"/>
    <s v="2021/04/01"/>
    <s v="A"/>
    <s v="T04"/>
  </r>
  <r>
    <s v="21131430"/>
    <d v="2021-04-01T22:18:07"/>
    <x v="6"/>
    <s v="Y0S579032 AA"/>
    <s v="C055YI"/>
    <n v="25"/>
    <s v="7412"/>
    <s v="LP-T"/>
    <s v="B"/>
    <s v="04/01"/>
    <s v=""/>
    <x v="0"/>
    <s v="2021/04/01"/>
    <s v="A"/>
    <s v="T04"/>
  </r>
  <r>
    <s v="20493640"/>
    <d v="2021-04-02T02:25:51"/>
    <x v="6"/>
    <s v="Y6F018002 AB"/>
    <s v="R0667I"/>
    <n v="25"/>
    <s v="8704"/>
    <s v="LP-T"/>
    <s v="D"/>
    <s v="04/02"/>
    <n v="1"/>
    <x v="0"/>
    <s v="2021/04/02"/>
    <s v="C"/>
    <s v="T06"/>
  </r>
  <r>
    <s v="20503670"/>
    <d v="2021-04-02T02:25:51"/>
    <x v="6"/>
    <s v="Y3D038     A"/>
    <s v="D066FI"/>
    <n v="25"/>
    <s v="8704"/>
    <s v="LP-T"/>
    <s v="D"/>
    <s v="04/02"/>
    <s v=""/>
    <x v="0"/>
    <s v="2021/04/02"/>
    <s v="C"/>
    <s v="T06"/>
  </r>
  <r>
    <s v="20513390"/>
    <d v="2021-04-02T02:25:51"/>
    <x v="6"/>
    <s v="YBD03V004 AA"/>
    <s v="T0507I"/>
    <n v="25"/>
    <s v="8704"/>
    <s v="LP-T"/>
    <s v="D"/>
    <s v="04/02"/>
    <s v=""/>
    <x v="0"/>
    <s v="2021/04/02"/>
    <s v="C"/>
    <s v="T06"/>
  </r>
  <r>
    <s v="20532260"/>
    <d v="2021-04-02T02:25:51"/>
    <x v="6"/>
    <s v="Y4R048     A"/>
    <s v="O066CI"/>
    <n v="25"/>
    <s v="8704"/>
    <s v="LP-T"/>
    <s v="D"/>
    <s v="04/02"/>
    <s v=""/>
    <x v="0"/>
    <s v="2021/04/02"/>
    <s v="C"/>
    <s v="T06"/>
  </r>
  <r>
    <s v="21043980"/>
    <d v="2021-04-02T02:25:51"/>
    <x v="6"/>
    <s v="Y7E10V     A"/>
    <s v="T050HI"/>
    <n v="25"/>
    <s v="8704"/>
    <s v="LP-T"/>
    <s v="D"/>
    <s v="04/02"/>
    <s v=""/>
    <x v="0"/>
    <s v="2021/04/02"/>
    <s v="C"/>
    <s v="T06"/>
  </r>
  <r>
    <s v="21112560"/>
    <d v="2021-04-02T02:25:51"/>
    <x v="6"/>
    <s v="Y1P22269D AC"/>
    <s v="C040JI"/>
    <n v="25"/>
    <s v="8704"/>
    <s v="LP-T"/>
    <s v="D"/>
    <s v="04/02"/>
    <s v=""/>
    <x v="0"/>
    <s v="2021/04/02"/>
    <s v="C"/>
    <s v="T06"/>
  </r>
  <r>
    <s v="20433590"/>
    <d v="2021-04-02T06:31:40"/>
    <x v="6"/>
    <s v="RA5D66     C"/>
    <s v="A061TI"/>
    <n v="25"/>
    <s v="8704"/>
    <s v="LP-T"/>
    <s v="D"/>
    <s v="04/02"/>
    <n v="1"/>
    <x v="0"/>
    <s v="2021/04/02"/>
    <s v="C"/>
    <s v="T06"/>
  </r>
  <r>
    <s v="20462610"/>
    <d v="2021-04-02T06:31:40"/>
    <x v="6"/>
    <s v="Y3B158     B"/>
    <s v="D066JI"/>
    <n v="25"/>
    <s v="8704"/>
    <s v="LP-T"/>
    <s v="D"/>
    <s v="04/02"/>
    <s v=""/>
    <x v="0"/>
    <s v="2021/04/02"/>
    <s v="C"/>
    <s v="T06"/>
  </r>
  <r>
    <s v="20476380"/>
    <d v="2021-04-02T06:31:40"/>
    <x v="6"/>
    <s v="Y4R138     A"/>
    <s v="D066QI"/>
    <n v="25"/>
    <s v="8704"/>
    <s v="LP-T"/>
    <s v="D"/>
    <s v="04/02"/>
    <s v=""/>
    <x v="0"/>
    <s v="2021/04/02"/>
    <s v="C"/>
    <s v="T06"/>
  </r>
  <r>
    <s v="20487330"/>
    <d v="2021-04-02T06:31:40"/>
    <x v="6"/>
    <s v="Y6L028     B"/>
    <s v="L061MI"/>
    <n v="25"/>
    <s v="8704"/>
    <s v="LP-T"/>
    <s v="D"/>
    <s v="04/02"/>
    <s v=""/>
    <x v="0"/>
    <s v="2021/04/02"/>
    <s v="C"/>
    <s v="T06"/>
  </r>
  <r>
    <s v="21111800"/>
    <d v="2021-04-02T06:31:40"/>
    <x v="6"/>
    <s v="Y1D207     B"/>
    <s v="C089JI"/>
    <n v="25"/>
    <s v="8704"/>
    <s v="LP-T"/>
    <s v="D"/>
    <s v="04/02"/>
    <s v=""/>
    <x v="0"/>
    <s v="2021/04/02"/>
    <s v="C"/>
    <s v="T06"/>
  </r>
  <r>
    <s v="21115660"/>
    <d v="2021-04-02T06:31:40"/>
    <x v="6"/>
    <s v="Y1M119     A"/>
    <s v="A0554I"/>
    <n v="25"/>
    <s v="8704"/>
    <s v="LP-T"/>
    <s v="D"/>
    <s v="04/02"/>
    <s v=""/>
    <x v="0"/>
    <s v="2021/04/02"/>
    <s v="C"/>
    <s v="T06"/>
  </r>
  <r>
    <s v="21051160"/>
    <d v="2021-04-02T10:48:42"/>
    <x v="6"/>
    <s v="Y4R018     A"/>
    <s v="L066RI"/>
    <n v="25"/>
    <s v="8704"/>
    <s v="LP-T"/>
    <s v="C"/>
    <s v="04/02"/>
    <n v="1"/>
    <x v="0"/>
    <s v="2021/04/02"/>
    <s v="C"/>
    <s v="T06"/>
  </r>
  <r>
    <s v="21111490"/>
    <d v="2021-04-02T10:48:42"/>
    <x v="6"/>
    <s v="Y1D137     A"/>
    <s v="C089JI"/>
    <n v="25"/>
    <s v="8704"/>
    <s v="LP-T"/>
    <s v="C"/>
    <s v="04/02"/>
    <s v=""/>
    <x v="0"/>
    <s v="2021/04/02"/>
    <s v="C"/>
    <s v="T06"/>
  </r>
  <r>
    <s v="21111500"/>
    <d v="2021-04-02T10:48:42"/>
    <x v="6"/>
    <s v="Y1D137     A"/>
    <s v="C089JI"/>
    <n v="25"/>
    <s v="8704"/>
    <s v="LP-T"/>
    <s v="C"/>
    <s v="04/02"/>
    <s v=""/>
    <x v="0"/>
    <s v="2021/04/02"/>
    <s v="C"/>
    <s v="T06"/>
  </r>
  <r>
    <s v="21111510"/>
    <d v="2021-04-02T10:48:42"/>
    <x v="6"/>
    <s v="Y1D137     A"/>
    <s v="C089JI"/>
    <n v="25"/>
    <s v="8704"/>
    <s v="LP-T"/>
    <s v="C"/>
    <s v="04/02"/>
    <s v=""/>
    <x v="0"/>
    <s v="2021/04/02"/>
    <s v="C"/>
    <s v="T06"/>
  </r>
  <r>
    <s v="21111560"/>
    <d v="2021-04-02T10:48:42"/>
    <x v="6"/>
    <s v="Y1D137     A"/>
    <s v="C089JI"/>
    <n v="25"/>
    <s v="8704"/>
    <s v="LP-T"/>
    <s v="C"/>
    <s v="04/02"/>
    <s v=""/>
    <x v="0"/>
    <s v="2021/04/02"/>
    <s v="C"/>
    <s v="T06"/>
  </r>
  <r>
    <s v="21111640"/>
    <d v="2021-04-02T10:48:42"/>
    <x v="6"/>
    <s v="Y1D157     A"/>
    <s v="C0893I"/>
    <n v="25"/>
    <s v="8704"/>
    <s v="LP-T"/>
    <s v="C"/>
    <s v="04/02"/>
    <s v=""/>
    <x v="0"/>
    <s v="2021/04/02"/>
    <s v="C"/>
    <s v="T06"/>
  </r>
  <r>
    <s v="21083740"/>
    <d v="2021-04-02T18:16:53"/>
    <x v="6"/>
    <s v="BA5D2523D AA"/>
    <s v="M030TI"/>
    <n v="25"/>
    <s v="7412"/>
    <s v="LP-T"/>
    <s v="C"/>
    <s v="04/02"/>
    <n v="1"/>
    <x v="0"/>
    <s v="2021/04/02"/>
    <s v="C"/>
    <s v="T06"/>
  </r>
  <r>
    <s v="21084500"/>
    <d v="2021-04-02T18:16:53"/>
    <x v="6"/>
    <s v="BA5C0922H AH"/>
    <s v="M030TI"/>
    <n v="25"/>
    <s v="7412"/>
    <s v="LP-T"/>
    <s v="C"/>
    <s v="04/02"/>
    <s v=""/>
    <x v="0"/>
    <s v="2021/04/02"/>
    <s v="C"/>
    <s v="T06"/>
  </r>
  <r>
    <s v="21106470"/>
    <d v="2021-04-02T18:16:53"/>
    <x v="6"/>
    <s v="BA5C41     E"/>
    <s v="M034TIK"/>
    <n v="25"/>
    <s v="7412"/>
    <s v="LP-T"/>
    <s v="C"/>
    <s v="04/02"/>
    <s v=""/>
    <x v="0"/>
    <s v="2021/04/02"/>
    <s v="C"/>
    <s v="T06"/>
  </r>
  <r>
    <s v="21112250"/>
    <d v="2021-04-02T18:16:53"/>
    <x v="6"/>
    <s v="Y1P0R3     B"/>
    <s v="M030MIK"/>
    <n v="25"/>
    <s v="7412"/>
    <s v="LP-T"/>
    <s v="C"/>
    <s v="04/02"/>
    <s v=""/>
    <x v="0"/>
    <s v="2021/04/02"/>
    <s v="C"/>
    <s v="T06"/>
  </r>
  <r>
    <s v="21112350"/>
    <d v="2021-04-02T18:16:53"/>
    <x v="6"/>
    <s v="Y1P0V314A AA"/>
    <s v="M030MI"/>
    <n v="25"/>
    <s v="7412"/>
    <s v="LP-T"/>
    <s v="C"/>
    <s v="04/02"/>
    <s v=""/>
    <x v="0"/>
    <s v="2021/04/02"/>
    <s v="C"/>
    <s v="T06"/>
  </r>
  <r>
    <s v="21113350"/>
    <d v="2021-04-02T18:16:53"/>
    <x v="6"/>
    <s v="Y1P783     A"/>
    <s v="M030GIK"/>
    <n v="25"/>
    <s v="7412"/>
    <s v="LP-T"/>
    <s v="C"/>
    <s v="04/02"/>
    <s v=""/>
    <x v="0"/>
    <s v="2021/04/02"/>
    <s v="C"/>
    <s v="T06"/>
  </r>
  <r>
    <s v="20532220"/>
    <d v="2021-04-02T23:03:36"/>
    <x v="6"/>
    <s v="Y4R048     A"/>
    <s v="O066CI"/>
    <n v="25"/>
    <s v="7412"/>
    <s v="LP-T"/>
    <s v="D"/>
    <s v="04/02"/>
    <n v="1"/>
    <x v="0"/>
    <s v="2021/04/02"/>
    <s v="C"/>
    <s v="T04"/>
  </r>
  <r>
    <s v="21102320"/>
    <d v="2021-04-02T23:03:36"/>
    <x v="6"/>
    <s v="Y1D207     B"/>
    <s v="C089JI"/>
    <n v="25"/>
    <s v="7412"/>
    <s v="LP-T"/>
    <s v="D"/>
    <s v="04/02"/>
    <s v=""/>
    <x v="0"/>
    <s v="2021/04/02"/>
    <s v="C"/>
    <s v="T04"/>
  </r>
  <r>
    <s v="21102380"/>
    <d v="2021-04-02T23:03:36"/>
    <x v="6"/>
    <s v="Y1D207     B"/>
    <s v="C089JI"/>
    <n v="25"/>
    <s v="7412"/>
    <s v="LP-T"/>
    <s v="D"/>
    <s v="04/02"/>
    <s v=""/>
    <x v="0"/>
    <s v="2021/04/02"/>
    <s v="C"/>
    <s v="T04"/>
  </r>
  <r>
    <s v="21111690"/>
    <d v="2021-04-02T23:03:36"/>
    <x v="6"/>
    <s v="Y1D207     B"/>
    <s v="C089JI"/>
    <n v="25"/>
    <s v="7412"/>
    <s v="LP-T"/>
    <s v="D"/>
    <s v="04/02"/>
    <s v=""/>
    <x v="0"/>
    <s v="2021/04/02"/>
    <s v="C"/>
    <s v="T04"/>
  </r>
  <r>
    <s v="21111730"/>
    <d v="2021-04-02T23:03:36"/>
    <x v="6"/>
    <s v="Y1D207     B"/>
    <s v="C089JI"/>
    <n v="25"/>
    <s v="7412"/>
    <s v="LP-T"/>
    <s v="D"/>
    <s v="04/02"/>
    <s v=""/>
    <x v="0"/>
    <s v="2021/04/02"/>
    <s v="C"/>
    <s v="T04"/>
  </r>
  <r>
    <s v="20496120"/>
    <d v="2021-04-03T02:58:11"/>
    <x v="6"/>
    <s v="Y9F03V     A"/>
    <s v="T0504I"/>
    <n v="25"/>
    <s v="8704"/>
    <s v="LP-T"/>
    <s v="D"/>
    <s v="04/03"/>
    <n v="1"/>
    <x v="0"/>
    <s v="2021/04/03"/>
    <s v="C"/>
    <s v="T06"/>
  </r>
  <r>
    <s v="20500990"/>
    <d v="2021-04-03T02:58:11"/>
    <x v="6"/>
    <s v="YAB02V     C"/>
    <s v="A054PI"/>
    <n v="25"/>
    <s v="8704"/>
    <s v="LP-T"/>
    <s v="D"/>
    <s v="04/03"/>
    <s v=""/>
    <x v="0"/>
    <s v="2021/04/03"/>
    <s v="C"/>
    <s v="T06"/>
  </r>
  <r>
    <s v="20518050"/>
    <d v="2021-04-03T02:58:11"/>
    <x v="6"/>
    <s v="SA8217     G"/>
    <s v="E0519I"/>
    <n v="24"/>
    <s v="8704"/>
    <s v="LP-T"/>
    <s v="D"/>
    <s v="04/03"/>
    <s v=""/>
    <x v="0"/>
    <s v="2021/04/03"/>
    <s v="C"/>
    <s v="T06"/>
  </r>
  <r>
    <s v="20537890"/>
    <d v="2021-04-03T02:58:11"/>
    <x v="6"/>
    <s v="BA5D2641C AA"/>
    <s v="M030TI"/>
    <n v="25"/>
    <s v="7412"/>
    <s v="LP-T"/>
    <s v="D"/>
    <s v="04/03"/>
    <s v=""/>
    <x v="0"/>
    <s v="2021/04/03"/>
    <s v="C"/>
    <s v="T06"/>
  </r>
  <r>
    <s v="21090180"/>
    <d v="2021-04-03T02:58:11"/>
    <x v="6"/>
    <s v="Y7E06V     C"/>
    <s v="C050VI"/>
    <n v="25"/>
    <s v="8704"/>
    <s v="LP-T"/>
    <s v="D"/>
    <s v="04/03"/>
    <s v=""/>
    <x v="0"/>
    <s v="2021/04/03"/>
    <s v="C"/>
    <s v="T06"/>
  </r>
  <r>
    <s v="21112230"/>
    <d v="2021-04-03T02:58:11"/>
    <x v="6"/>
    <s v="Y1P0R3     B"/>
    <s v="M030MIK"/>
    <n v="25"/>
    <s v="7412"/>
    <s v="LP-T"/>
    <s v="D"/>
    <s v="04/03"/>
    <s v=""/>
    <x v="0"/>
    <s v="2021/04/03"/>
    <s v="C"/>
    <s v="T06"/>
  </r>
  <r>
    <s v="21074610"/>
    <d v="2021-04-03T08:10:05"/>
    <x v="6"/>
    <s v="YAB02V     D"/>
    <s v="A054PI"/>
    <n v="25"/>
    <s v="7412"/>
    <s v="LP-T"/>
    <s v="C"/>
    <s v="04/03"/>
    <n v="1"/>
    <x v="0"/>
    <s v="2021/04/03"/>
    <s v="C"/>
    <s v="T01"/>
  </r>
  <r>
    <s v="20526510"/>
    <d v="2021-04-03T13:32:30"/>
    <x v="6"/>
    <s v="SA8162001 BA"/>
    <s v="E0572I"/>
    <n v="25"/>
    <s v="7412"/>
    <s v="LP-T"/>
    <s v="C"/>
    <s v="04/03"/>
    <n v="1"/>
    <x v="0"/>
    <s v="2021/04/03"/>
    <s v="C"/>
    <s v="T04"/>
  </r>
  <r>
    <s v="21111470"/>
    <d v="2021-04-03T13:32:30"/>
    <x v="6"/>
    <s v="Y1D137     A"/>
    <s v="C089JI"/>
    <n v="25"/>
    <s v="7412"/>
    <s v="LP-T"/>
    <s v="C"/>
    <s v="04/03"/>
    <s v=""/>
    <x v="0"/>
    <s v="2021/04/03"/>
    <s v="C"/>
    <s v="T04"/>
  </r>
  <r>
    <s v="21111540"/>
    <d v="2021-04-03T13:32:30"/>
    <x v="6"/>
    <s v="Y1D137     A"/>
    <s v="C089JI"/>
    <n v="25"/>
    <s v="7412"/>
    <s v="LP-T"/>
    <s v="C"/>
    <s v="04/03"/>
    <s v=""/>
    <x v="0"/>
    <s v="2021/04/03"/>
    <s v="C"/>
    <s v="T04"/>
  </r>
  <r>
    <s v="21111720"/>
    <d v="2021-04-03T13:32:30"/>
    <x v="6"/>
    <s v="Y1D207     B"/>
    <s v="C089JI"/>
    <n v="25"/>
    <s v="7412"/>
    <s v="LP-T"/>
    <s v="C"/>
    <s v="04/03"/>
    <s v=""/>
    <x v="0"/>
    <s v="2021/04/03"/>
    <s v="C"/>
    <s v="T04"/>
  </r>
  <r>
    <s v="21111840"/>
    <d v="2021-04-03T13:32:30"/>
    <x v="6"/>
    <s v="Y1D207     B"/>
    <s v="C089JI"/>
    <n v="25"/>
    <s v="7412"/>
    <s v="LP-T"/>
    <s v="C"/>
    <s v="04/03"/>
    <s v=""/>
    <x v="0"/>
    <s v="2021/04/03"/>
    <s v="C"/>
    <s v="T04"/>
  </r>
  <r>
    <s v="21115720"/>
    <d v="2021-04-03T13:32:30"/>
    <x v="6"/>
    <s v="Y1M119     A"/>
    <s v="A0554I"/>
    <n v="25"/>
    <s v="7412"/>
    <s v="LP-T"/>
    <s v="C"/>
    <s v="04/03"/>
    <s v=""/>
    <x v="0"/>
    <s v="2021/04/03"/>
    <s v="C"/>
    <s v="T04"/>
  </r>
  <r>
    <s v="20516850"/>
    <d v="2021-04-03T18:05:45"/>
    <x v="6"/>
    <s v="Y8C02X     F"/>
    <s v="G046KI"/>
    <n v="25"/>
    <s v="7412"/>
    <s v="LP-T"/>
    <s v="C"/>
    <s v="04/03"/>
    <n v="1"/>
    <x v="0"/>
    <s v="2021/04/03"/>
    <s v="C"/>
    <s v="T05"/>
  </r>
  <r>
    <s v="20516890"/>
    <d v="2021-04-03T18:05:45"/>
    <x v="6"/>
    <s v="Y8C02X     F"/>
    <s v="G046KI"/>
    <n v="25"/>
    <s v="7412"/>
    <s v="LP-T"/>
    <s v="C"/>
    <s v="04/03"/>
    <s v=""/>
    <x v="0"/>
    <s v="2021/04/03"/>
    <s v="C"/>
    <s v="T05"/>
  </r>
  <r>
    <s v="20537410"/>
    <d v="2021-04-03T18:05:45"/>
    <x v="6"/>
    <s v="BA5B7124D AF"/>
    <s v="M034GI"/>
    <n v="25"/>
    <s v="7412"/>
    <s v="LP-T"/>
    <s v="C"/>
    <s v="04/03"/>
    <s v=""/>
    <x v="0"/>
    <s v="2021/04/03"/>
    <s v="C"/>
    <s v="T05"/>
  </r>
  <r>
    <s v="20537490"/>
    <d v="2021-04-03T18:05:45"/>
    <x v="6"/>
    <s v="BA5B7137B AF"/>
    <s v="M034GI"/>
    <n v="25"/>
    <s v="7412"/>
    <s v="LP-T"/>
    <s v="C"/>
    <s v="04/03"/>
    <s v=""/>
    <x v="0"/>
    <s v="2021/04/03"/>
    <s v="C"/>
    <s v="T05"/>
  </r>
  <r>
    <s v="21107390"/>
    <d v="2021-04-03T18:05:45"/>
    <x v="6"/>
    <s v="BA5C0412B AA"/>
    <s v="M0303I"/>
    <n v="25"/>
    <s v="7412"/>
    <s v="LP-T"/>
    <s v="C"/>
    <s v="04/03"/>
    <s v=""/>
    <x v="0"/>
    <s v="2021/04/03"/>
    <s v="C"/>
    <s v="T05"/>
  </r>
  <r>
    <s v="21126550"/>
    <d v="2021-04-03T18:05:45"/>
    <x v="6"/>
    <s v="Y1P242     C"/>
    <s v="C040JIK"/>
    <n v="25"/>
    <s v="7412"/>
    <s v="LP-T"/>
    <s v="C"/>
    <s v="04/03"/>
    <s v=""/>
    <x v="0"/>
    <s v="2021/04/03"/>
    <s v="C"/>
    <s v="T05"/>
  </r>
  <r>
    <s v="20433530"/>
    <d v="2021-04-03T23:00:18"/>
    <x v="6"/>
    <s v="RA5D66     C"/>
    <s v="A061TI"/>
    <n v="25"/>
    <s v="7412"/>
    <s v="LP-T"/>
    <s v="D"/>
    <s v="04/03"/>
    <n v="1"/>
    <x v="0"/>
    <s v="2021/04/03"/>
    <s v="C"/>
    <s v="T04"/>
  </r>
  <r>
    <s v="20433670"/>
    <d v="2021-04-03T23:00:18"/>
    <x v="6"/>
    <s v="RA5D66     C"/>
    <s v="A061TI"/>
    <n v="25"/>
    <s v="7412"/>
    <s v="LP-T"/>
    <s v="D"/>
    <s v="04/03"/>
    <s v=""/>
    <x v="0"/>
    <s v="2021/04/03"/>
    <s v="C"/>
    <s v="T04"/>
  </r>
  <r>
    <s v="21114370"/>
    <d v="2021-04-03T23:00:18"/>
    <x v="6"/>
    <s v="Y1M119     A"/>
    <s v="A0554I"/>
    <n v="25"/>
    <s v="7412"/>
    <s v="LP-T"/>
    <s v="D"/>
    <s v="04/03"/>
    <s v=""/>
    <x v="0"/>
    <s v="2021/04/03"/>
    <s v="C"/>
    <s v="T04"/>
  </r>
  <r>
    <s v="21114390"/>
    <d v="2021-04-03T23:00:18"/>
    <x v="6"/>
    <s v="Y1M119     A"/>
    <s v="A0554I"/>
    <n v="25"/>
    <s v="7412"/>
    <s v="LP-T"/>
    <s v="D"/>
    <s v="04/03"/>
    <s v=""/>
    <x v="0"/>
    <s v="2021/04/03"/>
    <s v="C"/>
    <s v="T04"/>
  </r>
  <r>
    <s v="21114420"/>
    <d v="2021-04-03T23:00:18"/>
    <x v="6"/>
    <s v="Y1M119     A"/>
    <s v="A0554I"/>
    <n v="25"/>
    <s v="7412"/>
    <s v="LP-T"/>
    <s v="D"/>
    <s v="04/03"/>
    <s v=""/>
    <x v="0"/>
    <s v="2021/04/03"/>
    <s v="C"/>
    <s v="T04"/>
  </r>
  <r>
    <s v="21114430"/>
    <d v="2021-04-03T23:00:18"/>
    <x v="6"/>
    <s v="Y1M119     A"/>
    <s v="A0554I"/>
    <n v="25"/>
    <s v="7412"/>
    <s v="LP-T"/>
    <s v="D"/>
    <s v="04/03"/>
    <s v=""/>
    <x v="0"/>
    <s v="2021/04/03"/>
    <s v="C"/>
    <s v="T04"/>
  </r>
  <r>
    <s v="20433440"/>
    <d v="2021-04-04T03:13:45"/>
    <x v="6"/>
    <s v="RA5D66     C"/>
    <s v="A061TI"/>
    <n v="25"/>
    <s v="8704"/>
    <s v="LP-T"/>
    <s v="B"/>
    <s v="04/04"/>
    <n v="1"/>
    <x v="0"/>
    <s v="2021/04/04"/>
    <s v="A"/>
    <s v="T06"/>
  </r>
  <r>
    <s v="20433690"/>
    <d v="2021-04-04T03:13:45"/>
    <x v="6"/>
    <s v="RA5D66     C"/>
    <s v="A061TI"/>
    <n v="25"/>
    <s v="8704"/>
    <s v="LP-T"/>
    <s v="B"/>
    <s v="04/04"/>
    <s v=""/>
    <x v="0"/>
    <s v="2021/04/04"/>
    <s v="A"/>
    <s v="T06"/>
  </r>
  <r>
    <s v="20452130"/>
    <d v="2021-04-04T03:13:45"/>
    <x v="6"/>
    <s v="Y3B088     S"/>
    <s v="D066HI"/>
    <n v="25"/>
    <s v="8704"/>
    <s v="LP-T"/>
    <s v="B"/>
    <s v="04/04"/>
    <s v=""/>
    <x v="0"/>
    <s v="2021/04/04"/>
    <s v="A"/>
    <s v="T06"/>
  </r>
  <r>
    <s v="21052080"/>
    <d v="2021-04-04T03:13:45"/>
    <x v="6"/>
    <s v="Y7E038     C"/>
    <s v="P066QI"/>
    <n v="25"/>
    <s v="8704"/>
    <s v="LP-T"/>
    <s v="B"/>
    <s v="04/04"/>
    <s v=""/>
    <x v="0"/>
    <s v="2021/04/04"/>
    <s v="A"/>
    <s v="T06"/>
  </r>
  <r>
    <s v="21066110"/>
    <d v="2021-04-04T03:13:45"/>
    <x v="6"/>
    <s v="Y7Y06V     G"/>
    <s v="T0546I"/>
    <n v="25"/>
    <s v="8704"/>
    <s v="LP-T"/>
    <s v="B"/>
    <s v="04/04"/>
    <s v=""/>
    <x v="0"/>
    <s v="2021/04/04"/>
    <s v="A"/>
    <s v="T06"/>
  </r>
  <r>
    <s v="21103150"/>
    <d v="2021-04-04T03:13:45"/>
    <x v="6"/>
    <s v="YBD01V005 AA"/>
    <s v="T0507I"/>
    <n v="25"/>
    <s v="8704"/>
    <s v="LP-T"/>
    <s v="B"/>
    <s v="04/04"/>
    <s v=""/>
    <x v="0"/>
    <s v="2021/04/04"/>
    <s v="A"/>
    <s v="T06"/>
  </r>
  <r>
    <s v="20474880"/>
    <d v="2021-04-04T08:07:21"/>
    <x v="6"/>
    <s v="Y3B019     X"/>
    <s v="L056LI"/>
    <n v="25"/>
    <s v="7412"/>
    <s v="LP-T"/>
    <s v="A"/>
    <s v="04/04"/>
    <n v="1"/>
    <x v="0"/>
    <s v="2021/04/04"/>
    <s v="A"/>
    <s v="T04"/>
  </r>
  <r>
    <s v="20474910"/>
    <d v="2021-04-04T08:07:21"/>
    <x v="6"/>
    <s v="Y3B019     X"/>
    <s v="L056LI"/>
    <n v="25"/>
    <s v="7412"/>
    <s v="LP-T"/>
    <s v="A"/>
    <s v="04/04"/>
    <s v=""/>
    <x v="0"/>
    <s v="2021/04/04"/>
    <s v="A"/>
    <s v="T04"/>
  </r>
  <r>
    <s v="20474950"/>
    <d v="2021-04-04T08:07:21"/>
    <x v="6"/>
    <s v="Y3B019     V"/>
    <s v="L056LI"/>
    <n v="25"/>
    <s v="7412"/>
    <s v="LP-T"/>
    <s v="A"/>
    <s v="04/04"/>
    <s v=""/>
    <x v="0"/>
    <s v="2021/04/04"/>
    <s v="A"/>
    <s v="T04"/>
  </r>
  <r>
    <s v="21057310"/>
    <d v="2021-04-04T08:07:21"/>
    <x v="6"/>
    <s v="Y0S399601 BC"/>
    <s v="C056CI"/>
    <n v="25"/>
    <s v="7412"/>
    <s v="LP-T"/>
    <s v="A"/>
    <s v="04/04"/>
    <s v=""/>
    <x v="0"/>
    <s v="2021/04/04"/>
    <s v="A"/>
    <s v="T04"/>
  </r>
  <r>
    <s v="21087610"/>
    <d v="2021-04-04T08:07:21"/>
    <x v="6"/>
    <s v="Y1D137     A"/>
    <s v="C089JI"/>
    <n v="25"/>
    <s v="7412"/>
    <s v="LP-T"/>
    <s v="A"/>
    <s v="04/04"/>
    <s v=""/>
    <x v="0"/>
    <s v="2021/04/04"/>
    <s v="A"/>
    <s v="T04"/>
  </r>
  <r>
    <s v="21087710"/>
    <d v="2021-04-04T08:07:21"/>
    <x v="6"/>
    <s v="Y1D177     D"/>
    <s v="C089JI"/>
    <n v="25"/>
    <s v="7412"/>
    <s v="LP-T"/>
    <s v="A"/>
    <s v="04/04"/>
    <s v=""/>
    <x v="0"/>
    <s v="2021/04/04"/>
    <s v="A"/>
    <s v="T04"/>
  </r>
  <r>
    <s v="20256930"/>
    <d v="2021-04-04T13:03:19"/>
    <x v="6"/>
    <s v="BA5C32001 BA"/>
    <s v="C031CI"/>
    <n v="25"/>
    <s v="7412"/>
    <s v="LP-T"/>
    <s v="A"/>
    <s v="04/04"/>
    <n v="1"/>
    <x v="0"/>
    <s v="2021/04/04"/>
    <s v="A"/>
    <s v="T05"/>
  </r>
  <r>
    <s v="20256940"/>
    <d v="2021-04-04T13:03:19"/>
    <x v="6"/>
    <s v="BA5C32001 BA"/>
    <s v="C031CI"/>
    <n v="25"/>
    <s v="7412"/>
    <s v="LP-T"/>
    <s v="A"/>
    <s v="04/04"/>
    <s v=""/>
    <x v="0"/>
    <s v="2021/04/04"/>
    <s v="A"/>
    <s v="T05"/>
  </r>
  <r>
    <s v="20256950"/>
    <d v="2021-04-04T13:03:19"/>
    <x v="6"/>
    <s v="BA5C32001 BA"/>
    <s v="C031CI"/>
    <n v="25"/>
    <s v="7412"/>
    <s v="LP-T"/>
    <s v="A"/>
    <s v="04/04"/>
    <s v=""/>
    <x v="0"/>
    <s v="2021/04/04"/>
    <s v="A"/>
    <s v="T05"/>
  </r>
  <r>
    <s v="20277300"/>
    <d v="2021-04-04T13:03:19"/>
    <x v="6"/>
    <s v="BB5B55     A"/>
    <s v="C0355I"/>
    <n v="25"/>
    <s v="7412"/>
    <s v="LP-T"/>
    <s v="A"/>
    <s v="04/04"/>
    <s v=""/>
    <x v="0"/>
    <s v="2021/04/04"/>
    <s v="A"/>
    <s v="T05"/>
  </r>
  <r>
    <s v="21062020"/>
    <d v="2021-04-04T13:03:19"/>
    <x v="6"/>
    <s v="Y3F053     B"/>
    <s v="C031SI"/>
    <n v="25"/>
    <s v="7412"/>
    <s v="LP-T"/>
    <s v="A"/>
    <s v="04/04"/>
    <s v=""/>
    <x v="0"/>
    <s v="2021/04/04"/>
    <s v="A"/>
    <s v="T05"/>
  </r>
  <r>
    <s v="21110700"/>
    <d v="2021-04-04T13:03:19"/>
    <x v="6"/>
    <s v="Y0S013027 AE"/>
    <s v="C035DI"/>
    <n v="25"/>
    <s v="7412"/>
    <s v="LP-T"/>
    <s v="A"/>
    <s v="04/04"/>
    <s v=""/>
    <x v="0"/>
    <s v="2021/04/04"/>
    <s v="A"/>
    <s v="T05"/>
  </r>
  <r>
    <s v="20433500"/>
    <d v="2021-04-04T20:40:53"/>
    <x v="6"/>
    <s v="RA5D66     C"/>
    <s v="A061TI"/>
    <n v="25"/>
    <s v="7412"/>
    <s v="LP-T"/>
    <s v="B"/>
    <s v="04/04"/>
    <n v="1"/>
    <x v="0"/>
    <s v="2021/04/04"/>
    <s v="A"/>
    <s v="T04"/>
  </r>
  <r>
    <s v="21035850"/>
    <d v="2021-04-04T20:40:53"/>
    <x v="6"/>
    <s v="UA5A23009 AB"/>
    <s v="C0417I"/>
    <n v="25"/>
    <s v="7412"/>
    <s v="LP-T"/>
    <s v="B"/>
    <s v="04/04"/>
    <s v=""/>
    <x v="0"/>
    <s v="2021/04/04"/>
    <s v="A"/>
    <s v="T04"/>
  </r>
  <r>
    <s v="21086100"/>
    <d v="2021-04-04T20:40:53"/>
    <x v="6"/>
    <s v="UA5A23009 AB"/>
    <s v="C0417I"/>
    <n v="24"/>
    <s v="7412"/>
    <s v="LP-T"/>
    <s v="B"/>
    <s v="04/04"/>
    <s v=""/>
    <x v="0"/>
    <s v="2021/04/04"/>
    <s v="A"/>
    <s v="T04"/>
  </r>
  <r>
    <s v="20442650"/>
    <d v="2021-04-05T00:54:59"/>
    <x v="6"/>
    <s v="Y7Y06V     G"/>
    <s v="T0546I"/>
    <n v="25"/>
    <s v="8704"/>
    <s v="LP-T"/>
    <s v="B"/>
    <s v="04/05"/>
    <n v="1"/>
    <x v="0"/>
    <s v="2021/04/05"/>
    <s v="A"/>
    <s v="T06"/>
  </r>
  <r>
    <s v="20487390"/>
    <d v="2021-04-05T00:54:59"/>
    <x v="6"/>
    <s v="Y6L028     B"/>
    <s v="L061MI"/>
    <n v="25"/>
    <s v="8704"/>
    <s v="LP-T"/>
    <s v="B"/>
    <s v="04/05"/>
    <s v=""/>
    <x v="0"/>
    <s v="2021/04/05"/>
    <s v="A"/>
    <s v="T06"/>
  </r>
  <r>
    <s v="20496070"/>
    <d v="2021-04-05T00:54:59"/>
    <x v="6"/>
    <s v="Y9F03V     A"/>
    <s v="T0504I"/>
    <n v="25"/>
    <s v="8704"/>
    <s v="LP-T"/>
    <s v="B"/>
    <s v="04/05"/>
    <s v=""/>
    <x v="0"/>
    <s v="2021/04/05"/>
    <s v="A"/>
    <s v="T06"/>
  </r>
  <r>
    <s v="21066120"/>
    <d v="2021-04-05T00:54:59"/>
    <x v="6"/>
    <s v="Y7Y06V     G"/>
    <s v="T0546I"/>
    <n v="25"/>
    <s v="8704"/>
    <s v="LP-T"/>
    <s v="B"/>
    <s v="04/05"/>
    <s v=""/>
    <x v="0"/>
    <s v="2021/04/05"/>
    <s v="A"/>
    <s v="T06"/>
  </r>
  <r>
    <s v="21114470"/>
    <d v="2021-04-05T00:54:59"/>
    <x v="6"/>
    <s v="Y1M119     A"/>
    <s v="A0554I"/>
    <n v="25"/>
    <s v="8704"/>
    <s v="LP-T"/>
    <s v="B"/>
    <s v="04/05"/>
    <s v=""/>
    <x v="0"/>
    <s v="2021/04/05"/>
    <s v="A"/>
    <s v="T06"/>
  </r>
  <r>
    <s v="21114490"/>
    <d v="2021-04-05T00:54:59"/>
    <x v="6"/>
    <s v="Y1M119     A"/>
    <s v="A0554I"/>
    <n v="25"/>
    <s v="8704"/>
    <s v="LP-T"/>
    <s v="B"/>
    <s v="04/05"/>
    <s v=""/>
    <x v="0"/>
    <s v="2021/04/05"/>
    <s v="A"/>
    <s v="T06"/>
  </r>
  <r>
    <s v="20452040"/>
    <d v="2021-04-05T06:12:05"/>
    <x v="6"/>
    <s v="Y3B068     B"/>
    <s v="D066JI"/>
    <n v="25"/>
    <s v="8704"/>
    <s v="LP-T"/>
    <s v="B"/>
    <s v="04/05"/>
    <n v="1"/>
    <x v="0"/>
    <s v="2021/04/05"/>
    <s v="A"/>
    <s v="T06"/>
  </r>
  <r>
    <s v="20454820"/>
    <d v="2021-04-05T06:12:05"/>
    <x v="6"/>
    <s v="YBD01V017 AA"/>
    <s v="T0507I"/>
    <n v="25"/>
    <s v="8704"/>
    <s v="LP-T"/>
    <s v="B"/>
    <s v="04/05"/>
    <s v=""/>
    <x v="0"/>
    <s v="2021/04/05"/>
    <s v="A"/>
    <s v="T06"/>
  </r>
  <r>
    <s v="20503950"/>
    <d v="2021-04-05T06:12:05"/>
    <x v="6"/>
    <s v="Y4Y028     B"/>
    <s v="D0665I"/>
    <n v="25"/>
    <s v="8704"/>
    <s v="LP-T"/>
    <s v="B"/>
    <s v="04/05"/>
    <s v=""/>
    <x v="0"/>
    <s v="2021/04/05"/>
    <s v="A"/>
    <s v="T06"/>
  </r>
  <r>
    <s v="21052730"/>
    <d v="2021-04-05T06:12:05"/>
    <x v="6"/>
    <s v="YBD01V014 AA"/>
    <s v="T0507I"/>
    <n v="25"/>
    <s v="8704"/>
    <s v="LP-T"/>
    <s v="B"/>
    <s v="04/05"/>
    <s v=""/>
    <x v="0"/>
    <s v="2021/04/05"/>
    <s v="A"/>
    <s v="T06"/>
  </r>
  <r>
    <s v="21102290"/>
    <d v="2021-04-05T06:12:05"/>
    <x v="6"/>
    <s v="Y1D207     B"/>
    <s v="C089JI"/>
    <n v="25"/>
    <s v="8704"/>
    <s v="LP-T"/>
    <s v="B"/>
    <s v="04/05"/>
    <s v=""/>
    <x v="0"/>
    <s v="2021/04/05"/>
    <s v="A"/>
    <s v="T06"/>
  </r>
  <r>
    <s v="21103170"/>
    <d v="2021-04-05T06:12:05"/>
    <x v="6"/>
    <s v="YBD01V005 AA"/>
    <s v="T0507I"/>
    <n v="25"/>
    <s v="8704"/>
    <s v="LP-T"/>
    <s v="B"/>
    <s v="04/05"/>
    <s v=""/>
    <x v="0"/>
    <s v="2021/04/05"/>
    <s v="A"/>
    <s v="T06"/>
  </r>
  <r>
    <s v="20452110"/>
    <d v="2021-04-05T10:22:28"/>
    <x v="6"/>
    <s v="Y3B088     S"/>
    <s v="D066HI"/>
    <n v="25"/>
    <s v="8704"/>
    <s v="LP-T"/>
    <s v="A"/>
    <s v="04/05"/>
    <n v="1"/>
    <x v="0"/>
    <s v="2021/04/05"/>
    <s v="A"/>
    <s v="T06"/>
  </r>
  <r>
    <s v="20527650"/>
    <d v="2021-04-05T10:22:28"/>
    <x v="6"/>
    <s v="Y1F068     B"/>
    <s v="C061LI"/>
    <n v="25"/>
    <s v="8704"/>
    <s v="LP-T"/>
    <s v="A"/>
    <s v="04/05"/>
    <s v=""/>
    <x v="0"/>
    <s v="2021/04/05"/>
    <s v="A"/>
    <s v="T06"/>
  </r>
  <r>
    <s v="21103200"/>
    <d v="2021-04-05T10:22:28"/>
    <x v="6"/>
    <s v="YBD01V014 AA"/>
    <s v="T0507I"/>
    <n v="25"/>
    <s v="8704"/>
    <s v="LP-T"/>
    <s v="A"/>
    <s v="04/05"/>
    <s v=""/>
    <x v="0"/>
    <s v="2021/04/05"/>
    <s v="A"/>
    <s v="T06"/>
  </r>
  <r>
    <s v="21103210"/>
    <d v="2021-04-05T10:22:28"/>
    <x v="6"/>
    <s v="YBD01V014 AA"/>
    <s v="T0507I"/>
    <n v="25"/>
    <s v="8704"/>
    <s v="LP-T"/>
    <s v="A"/>
    <s v="04/05"/>
    <s v=""/>
    <x v="0"/>
    <s v="2021/04/05"/>
    <s v="A"/>
    <s v="T06"/>
  </r>
  <r>
    <s v="21111810"/>
    <d v="2021-04-05T10:22:28"/>
    <x v="6"/>
    <s v="Y1D207     B"/>
    <s v="C089JI"/>
    <n v="25"/>
    <s v="8704"/>
    <s v="LP-T"/>
    <s v="A"/>
    <s v="04/05"/>
    <s v=""/>
    <x v="0"/>
    <s v="2021/04/05"/>
    <s v="A"/>
    <s v="T06"/>
  </r>
  <r>
    <s v="21111850"/>
    <d v="2021-04-05T10:22:28"/>
    <x v="6"/>
    <s v="Y1D207     B"/>
    <s v="C089JI"/>
    <n v="25"/>
    <s v="8704"/>
    <s v="LP-T"/>
    <s v="A"/>
    <s v="04/05"/>
    <s v=""/>
    <x v="0"/>
    <s v="2021/04/05"/>
    <s v="A"/>
    <s v="T06"/>
  </r>
  <r>
    <s v="20505200"/>
    <d v="2021-04-05T14:47:05"/>
    <x v="6"/>
    <s v="Y5V16Y     D"/>
    <s v="O0419I"/>
    <n v="25"/>
    <s v="7412"/>
    <s v="LP-T"/>
    <s v="A"/>
    <s v="04/05"/>
    <n v="1"/>
    <x v="0"/>
    <s v="2021/04/05"/>
    <s v="A"/>
    <s v="T05"/>
  </r>
  <r>
    <s v="20506630"/>
    <d v="2021-04-05T14:47:05"/>
    <x v="6"/>
    <s v="Y5V07X     C"/>
    <s v="L041UI"/>
    <n v="25"/>
    <s v="7412"/>
    <s v="LP-T"/>
    <s v="A"/>
    <s v="04/05"/>
    <s v=""/>
    <x v="0"/>
    <s v="2021/04/05"/>
    <s v="A"/>
    <s v="T05"/>
  </r>
  <r>
    <s v="20506710"/>
    <d v="2021-04-05T14:47:05"/>
    <x v="6"/>
    <s v="Y5V07X     C"/>
    <s v="L041UI"/>
    <n v="25"/>
    <s v="7412"/>
    <s v="LP-T"/>
    <s v="A"/>
    <s v="04/05"/>
    <s v=""/>
    <x v="0"/>
    <s v="2021/04/05"/>
    <s v="A"/>
    <s v="T05"/>
  </r>
  <r>
    <s v="21073670"/>
    <d v="2021-04-05T14:47:05"/>
    <x v="6"/>
    <s v="Y5Y05Y     E"/>
    <s v="A046HI"/>
    <n v="25"/>
    <s v="7412"/>
    <s v="LP-T"/>
    <s v="A"/>
    <s v="04/05"/>
    <s v=""/>
    <x v="0"/>
    <s v="2021/04/05"/>
    <s v="A"/>
    <s v="T05"/>
  </r>
  <r>
    <s v="21113690"/>
    <d v="2021-04-05T14:47:05"/>
    <x v="6"/>
    <s v="Y4708903F AA"/>
    <s v="C055QI"/>
    <n v="25"/>
    <s v="7412"/>
    <s v="LP-T"/>
    <s v="A"/>
    <s v="04/05"/>
    <s v=""/>
    <x v="0"/>
    <s v="2021/04/05"/>
    <s v="A"/>
    <s v="T05"/>
  </r>
  <r>
    <s v="21113930"/>
    <d v="2021-04-05T14:47:05"/>
    <x v="6"/>
    <s v="Y47199116 AA"/>
    <s v="C055QI"/>
    <n v="25"/>
    <s v="7412"/>
    <s v="LP-T"/>
    <s v="A"/>
    <s v="04/05"/>
    <s v=""/>
    <x v="0"/>
    <s v="2021/04/05"/>
    <s v="A"/>
    <s v="T05"/>
  </r>
  <r>
    <s v="20467020"/>
    <d v="2021-04-06T05:36:33"/>
    <x v="6"/>
    <s v="Y0T269007 AA"/>
    <s v="C056NI"/>
    <n v="25"/>
    <s v="7412"/>
    <s v="LP-T"/>
    <s v="D"/>
    <s v="04/06"/>
    <n v="1"/>
    <x v="0"/>
    <s v="2021/04/06"/>
    <s v="C"/>
    <s v="T04"/>
  </r>
  <r>
    <s v="20467040"/>
    <d v="2021-04-06T05:36:33"/>
    <x v="6"/>
    <s v="Y0T269007 AA"/>
    <s v="C056NI"/>
    <n v="25"/>
    <s v="7412"/>
    <s v="LP-T"/>
    <s v="D"/>
    <s v="04/06"/>
    <s v=""/>
    <x v="0"/>
    <s v="2021/04/06"/>
    <s v="C"/>
    <s v="T04"/>
  </r>
  <r>
    <s v="20531120"/>
    <d v="2021-04-06T05:36:33"/>
    <x v="6"/>
    <s v="Y0T269007 AA"/>
    <s v="C056NI"/>
    <n v="25"/>
    <s v="7412"/>
    <s v="LP-T"/>
    <s v="D"/>
    <s v="04/06"/>
    <s v=""/>
    <x v="0"/>
    <s v="2021/04/06"/>
    <s v="C"/>
    <s v="T04"/>
  </r>
  <r>
    <s v="21052280"/>
    <d v="2021-04-06T05:36:33"/>
    <x v="6"/>
    <s v="YAV019     B"/>
    <s v="G056KI"/>
    <n v="25"/>
    <s v="7412"/>
    <s v="LP-T"/>
    <s v="D"/>
    <s v="04/06"/>
    <s v=""/>
    <x v="0"/>
    <s v="2021/04/06"/>
    <s v="C"/>
    <s v="T04"/>
  </r>
  <r>
    <s v="21070190"/>
    <d v="2021-04-06T05:36:33"/>
    <x v="6"/>
    <s v="Y0S179951 AG"/>
    <s v="C051JI"/>
    <n v="25"/>
    <s v="7412"/>
    <s v="LP-T"/>
    <s v="D"/>
    <s v="04/06"/>
    <s v=""/>
    <x v="0"/>
    <s v="2021/04/06"/>
    <s v="C"/>
    <s v="T04"/>
  </r>
  <r>
    <s v="21110830"/>
    <d v="2021-04-06T05:36:33"/>
    <x v="6"/>
    <s v="Y0S399318 AC"/>
    <s v="C056CI"/>
    <n v="25"/>
    <s v="7412"/>
    <s v="LP-T"/>
    <s v="D"/>
    <s v="04/06"/>
    <s v=""/>
    <x v="0"/>
    <s v="2021/04/06"/>
    <s v="C"/>
    <s v="T04"/>
  </r>
  <r>
    <s v="21016960"/>
    <d v="2021-04-06T10:01:11"/>
    <x v="6"/>
    <s v="Y0T329009 AA"/>
    <s v="C056NI"/>
    <n v="25"/>
    <s v="8704"/>
    <s v="LP-T"/>
    <s v="C"/>
    <s v="04/06"/>
    <n v="1"/>
    <x v="0"/>
    <s v="2021/04/06"/>
    <s v="C"/>
    <s v="T06"/>
  </r>
  <r>
    <s v="21113990"/>
    <d v="2021-04-06T10:01:11"/>
    <x v="6"/>
    <s v="Y47329129 AB"/>
    <s v="C055QI"/>
    <n v="25"/>
    <s v="8704"/>
    <s v="LP-T"/>
    <s v="C"/>
    <s v="04/06"/>
    <s v=""/>
    <x v="0"/>
    <s v="2021/04/06"/>
    <s v="C"/>
    <s v="T06"/>
  </r>
  <r>
    <s v="21114420"/>
    <d v="2021-04-06T10:01:11"/>
    <x v="6"/>
    <s v="Y1M119     A"/>
    <s v="A0554I"/>
    <n v="25"/>
    <s v="8704"/>
    <s v="LP-T"/>
    <s v="C"/>
    <s v="04/06"/>
    <s v=""/>
    <x v="0"/>
    <s v="2021/04/06"/>
    <s v="C"/>
    <s v="T06"/>
  </r>
  <r>
    <s v="21114450"/>
    <d v="2021-04-06T10:01:11"/>
    <x v="6"/>
    <s v="Y1M119     A"/>
    <s v="A0554I"/>
    <n v="25"/>
    <s v="8704"/>
    <s v="LP-T"/>
    <s v="C"/>
    <s v="04/06"/>
    <s v=""/>
    <x v="0"/>
    <s v="2021/04/06"/>
    <s v="C"/>
    <s v="T06"/>
  </r>
  <r>
    <s v="21115630"/>
    <d v="2021-04-06T10:01:11"/>
    <x v="6"/>
    <s v="Y1M119     A"/>
    <s v="A0554I"/>
    <n v="25"/>
    <s v="8704"/>
    <s v="LP-T"/>
    <s v="C"/>
    <s v="04/06"/>
    <s v=""/>
    <x v="0"/>
    <s v="2021/04/06"/>
    <s v="C"/>
    <s v="T06"/>
  </r>
  <r>
    <s v="21115700"/>
    <d v="2021-04-06T10:01:11"/>
    <x v="6"/>
    <s v="Y1M119     A"/>
    <s v="A0554I"/>
    <n v="25"/>
    <s v="8704"/>
    <s v="LP-T"/>
    <s v="C"/>
    <s v="04/06"/>
    <s v=""/>
    <x v="0"/>
    <s v="2021/04/06"/>
    <s v="C"/>
    <s v="T06"/>
  </r>
  <r>
    <s v="20454640"/>
    <d v="2021-04-06T16:13:28"/>
    <x v="6"/>
    <s v="YBD01V017 AA"/>
    <s v="T0507I"/>
    <n v="25"/>
    <s v="7412"/>
    <s v="LP-T"/>
    <s v="C"/>
    <s v="04/06"/>
    <n v="1"/>
    <x v="0"/>
    <s v="2021/04/06"/>
    <s v="C"/>
    <s v="T01"/>
  </r>
  <r>
    <s v="20496130"/>
    <d v="2021-04-06T16:13:28"/>
    <x v="6"/>
    <s v="Y9F03V     A"/>
    <s v="T0504I"/>
    <n v="25"/>
    <s v="7412"/>
    <s v="LP-T"/>
    <s v="C"/>
    <s v="04/06"/>
    <s v=""/>
    <x v="0"/>
    <s v="2021/04/06"/>
    <s v="C"/>
    <s v="T01"/>
  </r>
  <r>
    <s v="20505610"/>
    <d v="2021-04-06T16:13:28"/>
    <x v="6"/>
    <s v="Y6F06V001 AA"/>
    <s v="A054VI"/>
    <n v="25"/>
    <s v="7412"/>
    <s v="LP-T"/>
    <s v="C"/>
    <s v="04/06"/>
    <s v=""/>
    <x v="0"/>
    <s v="2021/04/06"/>
    <s v="C"/>
    <s v="T01"/>
  </r>
  <r>
    <s v="21052440"/>
    <d v="2021-04-06T16:13:28"/>
    <x v="6"/>
    <s v="YBD01V013 AA"/>
    <s v="T0507I"/>
    <n v="25"/>
    <s v="7412"/>
    <s v="LP-T"/>
    <s v="C"/>
    <s v="04/06"/>
    <s v=""/>
    <x v="0"/>
    <s v="2021/04/06"/>
    <s v="C"/>
    <s v="T01"/>
  </r>
  <r>
    <s v="21052520"/>
    <d v="2021-04-06T16:13:28"/>
    <x v="6"/>
    <s v="YBD01V013 AA"/>
    <s v="T0507I"/>
    <n v="25"/>
    <s v="7412"/>
    <s v="LP-T"/>
    <s v="C"/>
    <s v="04/06"/>
    <s v=""/>
    <x v="0"/>
    <s v="2021/04/06"/>
    <s v="C"/>
    <s v="T01"/>
  </r>
  <r>
    <s v="21103230"/>
    <d v="2021-04-06T16:13:28"/>
    <x v="6"/>
    <s v="YBD01V014 AA"/>
    <s v="T0507I"/>
    <n v="25"/>
    <s v="7412"/>
    <s v="LP-T"/>
    <s v="C"/>
    <s v="04/06"/>
    <s v=""/>
    <x v="0"/>
    <s v="2021/04/06"/>
    <s v="C"/>
    <s v="T01"/>
  </r>
  <r>
    <s v="20526220"/>
    <d v="2021-04-06T21:04:37"/>
    <x v="6"/>
    <s v="SA5C16     A"/>
    <s v="C056GI"/>
    <n v="25"/>
    <s v="7412"/>
    <s v="LP-T"/>
    <s v="D"/>
    <s v="04/06"/>
    <n v="1"/>
    <x v="0"/>
    <s v="2021/04/06"/>
    <s v="C"/>
    <s v="T04"/>
  </r>
  <r>
    <s v="20532550"/>
    <d v="2021-04-06T21:04:37"/>
    <x v="6"/>
    <s v="Y4R138     A"/>
    <s v="D066QI"/>
    <n v="25"/>
    <s v="7412"/>
    <s v="LP-T"/>
    <s v="D"/>
    <s v="04/06"/>
    <s v=""/>
    <x v="0"/>
    <s v="2021/04/06"/>
    <s v="C"/>
    <s v="T04"/>
  </r>
  <r>
    <s v="21051000"/>
    <d v="2021-04-06T21:04:37"/>
    <x v="6"/>
    <s v="Y1V019     G"/>
    <s v="C056VI"/>
    <n v="25"/>
    <s v="7412"/>
    <s v="LP-T"/>
    <s v="D"/>
    <s v="04/06"/>
    <s v=""/>
    <x v="0"/>
    <s v="2021/04/06"/>
    <s v="C"/>
    <s v="T04"/>
  </r>
  <r>
    <s v="21102460"/>
    <d v="2021-04-06T21:04:37"/>
    <x v="6"/>
    <s v="Y1V019     F"/>
    <s v="C056VI"/>
    <n v="25"/>
    <s v="7412"/>
    <s v="LP-T"/>
    <s v="D"/>
    <s v="04/06"/>
    <s v=""/>
    <x v="0"/>
    <s v="2021/04/06"/>
    <s v="C"/>
    <s v="T04"/>
  </r>
  <r>
    <s v="21113510"/>
    <d v="2021-04-06T21:04:37"/>
    <x v="6"/>
    <s v="Y1V019     G"/>
    <s v="C056VI"/>
    <n v="24"/>
    <s v="7412"/>
    <s v="LP-T"/>
    <s v="D"/>
    <s v="04/06"/>
    <s v=""/>
    <x v="0"/>
    <s v="2021/04/06"/>
    <s v="C"/>
    <s v="T04"/>
  </r>
  <r>
    <s v="21130990"/>
    <d v="2021-04-06T21:04:37"/>
    <x v="6"/>
    <s v="Y0S459014 AA"/>
    <s v="C055YI"/>
    <n v="25"/>
    <s v="7412"/>
    <s v="LP-T"/>
    <s v="D"/>
    <s v="04/06"/>
    <s v=""/>
    <x v="0"/>
    <s v="2021/04/06"/>
    <s v="C"/>
    <s v="T04"/>
  </r>
  <r>
    <s v="21083780"/>
    <d v="2021-04-07T01:40:03"/>
    <x v="6"/>
    <s v="BA5D2502F AA"/>
    <s v="M030TI"/>
    <n v="25"/>
    <s v="7412"/>
    <s v="LP-T"/>
    <s v="D"/>
    <s v="04/07"/>
    <n v="1"/>
    <x v="0"/>
    <s v="2021/04/07"/>
    <s v="C"/>
    <s v="T06"/>
  </r>
  <r>
    <s v="21126220"/>
    <d v="2021-04-07T01:40:03"/>
    <x v="6"/>
    <s v="Y1P0J3     A"/>
    <s v="M030MIK"/>
    <n v="25"/>
    <s v="7412"/>
    <s v="LP-T"/>
    <s v="D"/>
    <s v="04/07"/>
    <s v=""/>
    <x v="0"/>
    <s v="2021/04/07"/>
    <s v="C"/>
    <s v="T06"/>
  </r>
  <r>
    <s v="21126330"/>
    <d v="2021-04-07T01:40:03"/>
    <x v="6"/>
    <s v="Y1P0P301A AB"/>
    <s v="M030MI"/>
    <n v="25"/>
    <s v="7412"/>
    <s v="LP-T"/>
    <s v="D"/>
    <s v="04/07"/>
    <s v=""/>
    <x v="0"/>
    <s v="2021/04/07"/>
    <s v="C"/>
    <s v="T06"/>
  </r>
  <r>
    <s v="21126450"/>
    <d v="2021-04-07T01:40:03"/>
    <x v="6"/>
    <s v="Y1P0W3     A"/>
    <s v="M030MIK"/>
    <n v="25"/>
    <s v="7412"/>
    <s v="LP-T"/>
    <s v="D"/>
    <s v="04/07"/>
    <s v=""/>
    <x v="0"/>
    <s v="2021/04/07"/>
    <s v="C"/>
    <s v="T06"/>
  </r>
  <r>
    <s v="21126480"/>
    <d v="2021-04-07T01:40:03"/>
    <x v="6"/>
    <s v="Y1P0X3     A"/>
    <s v="M030MIK"/>
    <n v="25"/>
    <s v="7412"/>
    <s v="LP-T"/>
    <s v="D"/>
    <s v="04/07"/>
    <s v=""/>
    <x v="0"/>
    <s v="2021/04/07"/>
    <s v="C"/>
    <s v="T06"/>
  </r>
  <r>
    <s v="21126860"/>
    <d v="2021-04-07T01:40:03"/>
    <x v="6"/>
    <s v="Y1P703     C"/>
    <s v="M030GIK"/>
    <n v="25"/>
    <s v="7412"/>
    <s v="LP-T"/>
    <s v="D"/>
    <s v="04/07"/>
    <s v=""/>
    <x v="0"/>
    <s v="2021/04/07"/>
    <s v="C"/>
    <s v="T06"/>
  </r>
  <r>
    <s v="20495840"/>
    <d v="2021-04-07T06:25:25"/>
    <x v="6"/>
    <s v="Y7K01X     A"/>
    <s v="A046QI"/>
    <n v="25"/>
    <s v="7412"/>
    <s v="LP-T"/>
    <s v="D"/>
    <s v="04/07"/>
    <n v="1"/>
    <x v="0"/>
    <s v="2021/04/07"/>
    <s v="C"/>
    <s v="T05"/>
  </r>
  <r>
    <s v="20500620"/>
    <d v="2021-04-07T06:25:25"/>
    <x v="6"/>
    <s v="Y5Y10Y     G"/>
    <s v="L041SI"/>
    <n v="25"/>
    <s v="7412"/>
    <s v="LP-T"/>
    <s v="D"/>
    <s v="04/07"/>
    <s v=""/>
    <x v="0"/>
    <s v="2021/04/07"/>
    <s v="C"/>
    <s v="T05"/>
  </r>
  <r>
    <s v="20506470"/>
    <d v="2021-04-07T06:25:25"/>
    <x v="6"/>
    <s v="Y5V01Y     H"/>
    <s v="A0412I"/>
    <n v="25"/>
    <s v="7412"/>
    <s v="LP-T"/>
    <s v="D"/>
    <s v="04/07"/>
    <s v=""/>
    <x v="0"/>
    <s v="2021/04/07"/>
    <s v="C"/>
    <s v="T05"/>
  </r>
  <r>
    <s v="20520860"/>
    <d v="2021-04-07T06:25:25"/>
    <x v="6"/>
    <s v="Y5V15Y     A"/>
    <s v="L046QI"/>
    <n v="25"/>
    <s v="7412"/>
    <s v="LP-T"/>
    <s v="D"/>
    <s v="04/07"/>
    <s v=""/>
    <x v="0"/>
    <s v="2021/04/07"/>
    <s v="C"/>
    <s v="T05"/>
  </r>
  <r>
    <s v="21042110"/>
    <d v="2021-04-07T06:25:25"/>
    <x v="6"/>
    <s v="Y5P05X004 AA"/>
    <s v="A046RI"/>
    <n v="25"/>
    <s v="7412"/>
    <s v="LP-T"/>
    <s v="D"/>
    <s v="04/07"/>
    <s v=""/>
    <x v="0"/>
    <s v="2021/04/07"/>
    <s v="C"/>
    <s v="T05"/>
  </r>
  <r>
    <s v="21043450"/>
    <d v="2021-04-07T06:25:25"/>
    <x v="6"/>
    <s v="Y5F07X     B"/>
    <s v="A046SI"/>
    <n v="25"/>
    <s v="7412"/>
    <s v="LP-T"/>
    <s v="D"/>
    <s v="04/07"/>
    <s v=""/>
    <x v="0"/>
    <s v="2021/04/07"/>
    <s v="C"/>
    <s v="T05"/>
  </r>
  <r>
    <s v="20452490"/>
    <d v="2021-04-07T09:56:52"/>
    <x v="6"/>
    <s v="Y3B158     C"/>
    <s v="D066JI"/>
    <n v="25"/>
    <s v="8704"/>
    <s v="LP-T"/>
    <s v="C"/>
    <s v="04/07"/>
    <n v="1"/>
    <x v="0"/>
    <s v="2021/04/07"/>
    <s v="C"/>
    <s v="T06"/>
  </r>
  <r>
    <s v="20492570"/>
    <d v="2021-04-07T09:56:52"/>
    <x v="6"/>
    <s v="Y5Y018     D"/>
    <s v="L061YI"/>
    <n v="25"/>
    <s v="8704"/>
    <s v="LP-T"/>
    <s v="C"/>
    <s v="04/07"/>
    <s v=""/>
    <x v="0"/>
    <s v="2021/04/07"/>
    <s v="C"/>
    <s v="T06"/>
  </r>
  <r>
    <s v="21044290"/>
    <d v="2021-04-07T09:56:52"/>
    <x v="6"/>
    <s v="YBF01V     D"/>
    <s v="T054DI"/>
    <n v="25"/>
    <s v="8704"/>
    <s v="LP-T"/>
    <s v="C"/>
    <s v="04/07"/>
    <s v=""/>
    <x v="0"/>
    <s v="2021/04/07"/>
    <s v="C"/>
    <s v="T06"/>
  </r>
  <r>
    <s v="21102110"/>
    <d v="2021-04-07T09:56:52"/>
    <x v="6"/>
    <s v="Y1D117     C"/>
    <s v="C0896I"/>
    <n v="25"/>
    <s v="8704"/>
    <s v="LP-T"/>
    <s v="C"/>
    <s v="04/07"/>
    <s v=""/>
    <x v="0"/>
    <s v="2021/04/07"/>
    <s v="C"/>
    <s v="T06"/>
  </r>
  <r>
    <s v="21110820"/>
    <d v="2021-04-07T09:56:52"/>
    <x v="6"/>
    <s v="Y0S399301 AC"/>
    <s v="C056CI"/>
    <n v="25"/>
    <s v="8704"/>
    <s v="LP-T"/>
    <s v="C"/>
    <s v="04/07"/>
    <s v=""/>
    <x v="0"/>
    <s v="2021/04/07"/>
    <s v="C"/>
    <s v="T06"/>
  </r>
  <r>
    <s v="21111470"/>
    <d v="2021-04-07T09:56:52"/>
    <x v="6"/>
    <s v="Y1D137     A"/>
    <s v="C089JI"/>
    <n v="25"/>
    <s v="8704"/>
    <s v="LP-T"/>
    <s v="C"/>
    <s v="04/07"/>
    <s v=""/>
    <x v="0"/>
    <s v="2021/04/07"/>
    <s v="C"/>
    <s v="T06"/>
  </r>
  <r>
    <s v="20277280"/>
    <d v="2021-04-07T15:13:13"/>
    <x v="6"/>
    <s v="BB5B55     A"/>
    <s v="C0355I"/>
    <n v="25"/>
    <s v="7412"/>
    <s v="LP-T"/>
    <s v="C"/>
    <s v="04/07"/>
    <n v="1"/>
    <x v="0"/>
    <s v="2021/04/07"/>
    <s v="C"/>
    <s v="T05"/>
  </r>
  <r>
    <s v="20277320"/>
    <d v="2021-04-07T15:13:13"/>
    <x v="6"/>
    <s v="BB5B55     A"/>
    <s v="C0355I"/>
    <n v="25"/>
    <s v="7412"/>
    <s v="LP-T"/>
    <s v="C"/>
    <s v="04/07"/>
    <s v=""/>
    <x v="0"/>
    <s v="2021/04/07"/>
    <s v="C"/>
    <s v="T05"/>
  </r>
  <r>
    <s v="20277330"/>
    <d v="2021-04-07T15:13:13"/>
    <x v="6"/>
    <s v="BB5B55     A"/>
    <s v="C0355I"/>
    <n v="25"/>
    <s v="7412"/>
    <s v="LP-T"/>
    <s v="C"/>
    <s v="04/07"/>
    <s v=""/>
    <x v="0"/>
    <s v="2021/04/07"/>
    <s v="C"/>
    <s v="T05"/>
  </r>
  <r>
    <s v="20277350"/>
    <d v="2021-04-07T15:13:13"/>
    <x v="6"/>
    <s v="BB5B55     A"/>
    <s v="C0355I"/>
    <n v="25"/>
    <s v="7412"/>
    <s v="LP-T"/>
    <s v="C"/>
    <s v="04/07"/>
    <s v=""/>
    <x v="0"/>
    <s v="2021/04/07"/>
    <s v="C"/>
    <s v="T05"/>
  </r>
  <r>
    <s v="20277370"/>
    <d v="2021-04-07T15:13:13"/>
    <x v="6"/>
    <s v="BB5B55     A"/>
    <s v="C0355I"/>
    <n v="25"/>
    <s v="7412"/>
    <s v="LP-T"/>
    <s v="C"/>
    <s v="04/07"/>
    <s v=""/>
    <x v="0"/>
    <s v="2021/04/07"/>
    <s v="C"/>
    <s v="T05"/>
  </r>
  <r>
    <s v="21110710"/>
    <d v="2021-04-07T15:13:13"/>
    <x v="6"/>
    <s v="Y0S013027 AE"/>
    <s v="C035DI"/>
    <n v="25"/>
    <s v="7412"/>
    <s v="LP-T"/>
    <s v="C"/>
    <s v="04/07"/>
    <s v=""/>
    <x v="0"/>
    <s v="2021/04/07"/>
    <s v="C"/>
    <s v="T05"/>
  </r>
  <r>
    <s v="20451300"/>
    <d v="2021-04-07T20:29:15"/>
    <x v="6"/>
    <s v="Y2R02X     M"/>
    <s v="A0466I"/>
    <n v="25"/>
    <s v="7412"/>
    <s v="LP-T"/>
    <s v="D"/>
    <s v="04/07"/>
    <n v="1"/>
    <x v="0"/>
    <s v="2021/04/07"/>
    <s v="C"/>
    <s v="T05"/>
  </r>
  <r>
    <s v="20493770"/>
    <d v="2021-04-07T20:29:15"/>
    <x v="6"/>
    <s v="Y6F01X003 AD"/>
    <s v="P046CI"/>
    <n v="25"/>
    <s v="7412"/>
    <s v="LP-T"/>
    <s v="D"/>
    <s v="04/07"/>
    <s v=""/>
    <x v="0"/>
    <s v="2021/04/07"/>
    <s v="C"/>
    <s v="T05"/>
  </r>
  <r>
    <s v="20501990"/>
    <d v="2021-04-07T20:29:15"/>
    <x v="6"/>
    <s v="Y3B02X     C"/>
    <s v="C046TI"/>
    <n v="25"/>
    <s v="7412"/>
    <s v="LP-T"/>
    <s v="D"/>
    <s v="04/07"/>
    <s v=""/>
    <x v="0"/>
    <s v="2021/04/07"/>
    <s v="C"/>
    <s v="T05"/>
  </r>
  <r>
    <s v="20505110"/>
    <d v="2021-04-07T20:29:15"/>
    <x v="6"/>
    <s v="Y5V08Y     B"/>
    <s v="G0412I"/>
    <n v="25"/>
    <s v="7412"/>
    <s v="LP-T"/>
    <s v="D"/>
    <s v="04/07"/>
    <s v=""/>
    <x v="0"/>
    <s v="2021/04/07"/>
    <s v="C"/>
    <s v="T05"/>
  </r>
  <r>
    <s v="21031150"/>
    <d v="2021-04-07T20:29:15"/>
    <x v="6"/>
    <s v="Y5V19X     C"/>
    <s v="O0468I"/>
    <n v="25"/>
    <s v="7412"/>
    <s v="LP-T"/>
    <s v="D"/>
    <s v="04/07"/>
    <s v=""/>
    <x v="0"/>
    <s v="2021/04/07"/>
    <s v="C"/>
    <s v="T05"/>
  </r>
  <r>
    <s v="21079910"/>
    <d v="2021-04-07T20:29:15"/>
    <x v="6"/>
    <s v="Y5Y03X     A"/>
    <s v="O041PI"/>
    <n v="25"/>
    <s v="7412"/>
    <s v="LP-T"/>
    <s v="D"/>
    <s v="04/07"/>
    <s v=""/>
    <x v="0"/>
    <s v="2021/04/07"/>
    <s v="C"/>
    <s v="T05"/>
  </r>
  <r>
    <s v="20475100"/>
    <d v="2021-04-08T00:30:06"/>
    <x v="6"/>
    <s v="Y2250314B AB"/>
    <s v="K0306I"/>
    <n v="25"/>
    <s v="7412"/>
    <s v="LP-T"/>
    <s v="B"/>
    <s v="04/08"/>
    <n v="1"/>
    <x v="0"/>
    <s v="2021/04/08"/>
    <s v="A"/>
    <s v="T06"/>
  </r>
  <r>
    <s v="21050760"/>
    <d v="2021-04-08T00:30:06"/>
    <x v="6"/>
    <s v="Y0S409008 AB"/>
    <s v="A0547I"/>
    <n v="25"/>
    <s v="8704"/>
    <s v="LP-T"/>
    <s v="B"/>
    <s v="04/08"/>
    <s v=""/>
    <x v="0"/>
    <s v="2021/04/08"/>
    <s v="A"/>
    <s v="T06"/>
  </r>
  <r>
    <s v="21053260"/>
    <d v="2021-04-08T00:30:06"/>
    <x v="6"/>
    <s v="YBT027     A"/>
    <s v="A089RI"/>
    <n v="25"/>
    <s v="8704"/>
    <s v="LP-T"/>
    <s v="B"/>
    <s v="04/08"/>
    <s v=""/>
    <x v="0"/>
    <s v="2021/04/08"/>
    <s v="A"/>
    <s v="T06"/>
  </r>
  <r>
    <s v="21057230"/>
    <d v="2021-04-08T00:30:06"/>
    <x v="6"/>
    <s v="Y0S359     G"/>
    <s v="C056LI"/>
    <n v="25"/>
    <s v="8704"/>
    <s v="LP-T"/>
    <s v="B"/>
    <s v="04/08"/>
    <s v=""/>
    <x v="0"/>
    <s v="2021/04/08"/>
    <s v="A"/>
    <s v="T06"/>
  </r>
  <r>
    <s v="21057340"/>
    <d v="2021-04-08T00:30:06"/>
    <x v="6"/>
    <s v="Y0S399625 BC"/>
    <s v="C056CI"/>
    <n v="25"/>
    <s v="8704"/>
    <s v="LP-T"/>
    <s v="B"/>
    <s v="04/08"/>
    <s v=""/>
    <x v="0"/>
    <s v="2021/04/08"/>
    <s v="A"/>
    <s v="T06"/>
  </r>
  <r>
    <s v="21126270"/>
    <d v="2021-04-08T00:30:06"/>
    <x v="6"/>
    <s v="Y1P0N306A AA"/>
    <s v="M030MI"/>
    <n v="25"/>
    <s v="7412"/>
    <s v="LP-T"/>
    <s v="B"/>
    <s v="04/08"/>
    <s v=""/>
    <x v="0"/>
    <s v="2021/04/08"/>
    <s v="A"/>
    <s v="T06"/>
  </r>
  <r>
    <s v="20537020"/>
    <d v="2021-04-08T04:41:30"/>
    <x v="6"/>
    <s v="BA5C9836F AD"/>
    <s v="M034KI"/>
    <n v="25"/>
    <s v="7412"/>
    <s v="LP-T"/>
    <s v="B"/>
    <s v="04/08"/>
    <n v="1"/>
    <x v="0"/>
    <s v="2021/04/08"/>
    <s v="A"/>
    <s v="T06"/>
  </r>
  <r>
    <s v="21011880"/>
    <d v="2021-04-08T04:41:30"/>
    <x v="6"/>
    <s v="Y4K063     F"/>
    <s v="M030KIK"/>
    <n v="25"/>
    <s v="7412"/>
    <s v="LP-T"/>
    <s v="B"/>
    <s v="04/08"/>
    <s v=""/>
    <x v="0"/>
    <s v="2021/04/08"/>
    <s v="A"/>
    <s v="T06"/>
  </r>
  <r>
    <s v="21075300"/>
    <d v="2021-04-08T04:41:30"/>
    <x v="6"/>
    <s v="Y1P18238A AD"/>
    <s v="C040JI"/>
    <n v="1"/>
    <s v="8704"/>
    <s v="LP-T"/>
    <s v="B"/>
    <s v="04/08"/>
    <s v=""/>
    <x v="0"/>
    <s v="2021/04/08"/>
    <s v="A"/>
    <s v="T06"/>
  </r>
  <r>
    <s v="21075350"/>
    <d v="2021-04-08T04:41:30"/>
    <x v="6"/>
    <s v="Y1P21216B AC"/>
    <s v="C040JI"/>
    <n v="24"/>
    <s v="8704"/>
    <s v="LP-T"/>
    <s v="B"/>
    <s v="04/08"/>
    <s v=""/>
    <x v="0"/>
    <s v="2021/04/08"/>
    <s v="A"/>
    <s v="T06"/>
  </r>
  <r>
    <s v="2111248A"/>
    <d v="2021-04-08T04:41:30"/>
    <x v="6"/>
    <s v="Y1P18238A AD"/>
    <s v="C040JI"/>
    <n v="11"/>
    <s v="8704"/>
    <s v="LP-T"/>
    <s v="B"/>
    <s v="04/08"/>
    <s v=""/>
    <x v="0"/>
    <s v="2021/04/08"/>
    <s v="A"/>
    <s v="T06"/>
  </r>
  <r>
    <s v="2111250A"/>
    <d v="2021-04-08T04:41:30"/>
    <x v="6"/>
    <s v="Y1P21263B AC"/>
    <s v="C040JI"/>
    <n v="13"/>
    <s v="8704"/>
    <s v="LP-T"/>
    <s v="B"/>
    <s v="04/08"/>
    <s v=""/>
    <x v="0"/>
    <s v="2021/04/08"/>
    <s v="A"/>
    <s v="T06"/>
  </r>
  <r>
    <s v="21126350"/>
    <d v="2021-04-08T04:41:30"/>
    <x v="6"/>
    <s v="Y1P0R3     B"/>
    <s v="M030MIK"/>
    <n v="25"/>
    <s v="7412"/>
    <s v="LP-T"/>
    <s v="B"/>
    <s v="04/08"/>
    <s v=""/>
    <x v="0"/>
    <s v="2021/04/08"/>
    <s v="A"/>
    <s v="T06"/>
  </r>
  <r>
    <s v="21126690"/>
    <d v="2021-04-08T04:41:30"/>
    <x v="6"/>
    <s v="Y1P523     C"/>
    <s v="M030GIK"/>
    <n v="25"/>
    <s v="7412"/>
    <s v="LP-T"/>
    <s v="B"/>
    <s v="04/08"/>
    <s v=""/>
    <x v="0"/>
    <s v="2021/04/08"/>
    <s v="A"/>
    <s v="T06"/>
  </r>
  <r>
    <s v="20495740"/>
    <d v="2021-04-10T13:16:14"/>
    <x v="6"/>
    <s v="Y5Y07Y     D"/>
    <s v="A0412I"/>
    <n v="25"/>
    <s v="7412"/>
    <s v="LP-T"/>
    <s v="C"/>
    <s v="04/10"/>
    <n v="1"/>
    <x v="0"/>
    <s v="2021/04/10"/>
    <s v="C"/>
    <s v="T05"/>
  </r>
  <r>
    <s v="20516070"/>
    <d v="2021-04-10T13:16:14"/>
    <x v="6"/>
    <s v="Y47403     C"/>
    <s v="C031JI"/>
    <n v="25"/>
    <s v="7412"/>
    <s v="LP-T"/>
    <s v="C"/>
    <s v="04/10"/>
    <s v=""/>
    <x v="0"/>
    <s v="2021/04/10"/>
    <s v="C"/>
    <s v="T05"/>
  </r>
  <r>
    <s v="21122120"/>
    <d v="2021-04-10T13:16:14"/>
    <x v="6"/>
    <s v="Y47443     C"/>
    <s v="C031JI"/>
    <n v="25"/>
    <s v="7412"/>
    <s v="LP-T"/>
    <s v="C"/>
    <s v="04/10"/>
    <s v=""/>
    <x v="0"/>
    <s v="2021/04/10"/>
    <s v="C"/>
    <s v="T05"/>
  </r>
  <r>
    <s v="21133870"/>
    <d v="2021-04-10T13:16:14"/>
    <x v="6"/>
    <s v="Y47443     C"/>
    <s v="C031JI"/>
    <n v="25"/>
    <s v="7412"/>
    <s v="LP-T"/>
    <s v="C"/>
    <s v="04/10"/>
    <s v=""/>
    <x v="0"/>
    <s v="2021/04/10"/>
    <s v="C"/>
    <s v="T05"/>
  </r>
  <r>
    <s v="20467020"/>
    <d v="2021-04-10T17:53:19"/>
    <x v="6"/>
    <s v="Y0T269007 AA"/>
    <s v="C056NI"/>
    <n v="25"/>
    <s v="8704"/>
    <s v="LP-T"/>
    <s v="C"/>
    <s v="04/10"/>
    <n v="1"/>
    <x v="0"/>
    <s v="2021/04/10"/>
    <s v="C"/>
    <s v="T06"/>
  </r>
  <r>
    <s v="20498770"/>
    <d v="2021-04-10T17:53:19"/>
    <x v="6"/>
    <s v="Y0S389172 AD"/>
    <s v="C051YI"/>
    <n v="25"/>
    <s v="8704"/>
    <s v="LP-T"/>
    <s v="C"/>
    <s v="04/10"/>
    <s v=""/>
    <x v="0"/>
    <s v="2021/04/10"/>
    <s v="C"/>
    <s v="T06"/>
  </r>
  <r>
    <s v="21066620"/>
    <d v="2021-04-10T17:53:19"/>
    <x v="6"/>
    <s v="YBT027     A"/>
    <s v="A089RI"/>
    <n v="25"/>
    <s v="8704"/>
    <s v="LP-T"/>
    <s v="C"/>
    <s v="04/10"/>
    <s v=""/>
    <x v="0"/>
    <s v="2021/04/10"/>
    <s v="C"/>
    <s v="T06"/>
  </r>
  <r>
    <s v="21066650"/>
    <d v="2021-04-10T17:53:19"/>
    <x v="6"/>
    <s v="YBT027     A"/>
    <s v="A089RI"/>
    <n v="25"/>
    <s v="8704"/>
    <s v="LP-T"/>
    <s v="C"/>
    <s v="04/10"/>
    <s v=""/>
    <x v="0"/>
    <s v="2021/04/10"/>
    <s v="C"/>
    <s v="T06"/>
  </r>
  <r>
    <s v="21066660"/>
    <d v="2021-04-10T17:53:19"/>
    <x v="6"/>
    <s v="YBT027     A"/>
    <s v="A089RI"/>
    <n v="25"/>
    <s v="8704"/>
    <s v="LP-T"/>
    <s v="C"/>
    <s v="04/10"/>
    <s v=""/>
    <x v="0"/>
    <s v="2021/04/10"/>
    <s v="C"/>
    <s v="T06"/>
  </r>
  <r>
    <s v="21093070"/>
    <d v="2021-04-10T17:53:19"/>
    <x v="6"/>
    <s v="Y8Q019     B"/>
    <s v="L056YI"/>
    <n v="25"/>
    <s v="8704"/>
    <s v="LP-T"/>
    <s v="C"/>
    <s v="04/10"/>
    <s v=""/>
    <x v="0"/>
    <s v="2021/04/10"/>
    <s v="C"/>
    <s v="T06"/>
  </r>
  <r>
    <s v="20513710"/>
    <d v="2021-04-10T23:06:07"/>
    <x v="6"/>
    <s v="Y2H019     C"/>
    <s v="L0563I"/>
    <n v="25"/>
    <s v="7412"/>
    <s v="LP-T"/>
    <s v="D"/>
    <s v="04/10"/>
    <n v="1"/>
    <x v="0"/>
    <s v="2021/04/10"/>
    <s v="C"/>
    <s v="T04"/>
  </r>
  <r>
    <s v="21035710"/>
    <d v="2021-04-10T23:06:07"/>
    <x v="6"/>
    <s v="SB5B64     A"/>
    <s v="C051LI"/>
    <n v="25"/>
    <s v="7412"/>
    <s v="LP-T"/>
    <s v="D"/>
    <s v="04/10"/>
    <s v=""/>
    <x v="0"/>
    <s v="2021/04/10"/>
    <s v="C"/>
    <s v="T04"/>
  </r>
  <r>
    <s v="21094540"/>
    <d v="2021-04-10T23:06:07"/>
    <x v="6"/>
    <s v="Y0T339004 AA"/>
    <s v="C056NI"/>
    <n v="25"/>
    <s v="7412"/>
    <s v="LP-T"/>
    <s v="D"/>
    <s v="04/10"/>
    <s v=""/>
    <x v="0"/>
    <s v="2021/04/10"/>
    <s v="C"/>
    <s v="T04"/>
  </r>
  <r>
    <s v="21125820"/>
    <d v="2021-04-10T23:06:07"/>
    <x v="6"/>
    <s v="Y4R038     D"/>
    <s v="D066KI"/>
    <n v="25"/>
    <s v="7412"/>
    <s v="LP-T"/>
    <s v="D"/>
    <s v="04/10"/>
    <s v=""/>
    <x v="0"/>
    <s v="2021/04/10"/>
    <s v="C"/>
    <s v="T04"/>
  </r>
  <r>
    <s v="21125880"/>
    <d v="2021-04-10T23:06:07"/>
    <x v="6"/>
    <s v="Y4R038     D"/>
    <s v="D066KI"/>
    <n v="25"/>
    <s v="7412"/>
    <s v="LP-T"/>
    <s v="D"/>
    <s v="04/10"/>
    <s v=""/>
    <x v="0"/>
    <s v="2021/04/10"/>
    <s v="C"/>
    <s v="T04"/>
  </r>
  <r>
    <s v="20275890"/>
    <d v="2021-04-11T03:12:08"/>
    <x v="6"/>
    <s v="RC5C86     B"/>
    <s v="A061TI"/>
    <n v="25"/>
    <s v="8704"/>
    <s v="LP-T"/>
    <s v="D"/>
    <s v="04/11"/>
    <n v="1"/>
    <x v="0"/>
    <s v="2021/04/11"/>
    <s v="C"/>
    <s v="T06"/>
  </r>
  <r>
    <s v="20462730"/>
    <d v="2021-04-11T03:12:08"/>
    <x v="6"/>
    <s v="Y3B158     B"/>
    <s v="D066JI"/>
    <n v="25"/>
    <s v="8704"/>
    <s v="LP-T"/>
    <s v="D"/>
    <s v="04/11"/>
    <s v=""/>
    <x v="0"/>
    <s v="2021/04/11"/>
    <s v="C"/>
    <s v="T06"/>
  </r>
  <r>
    <s v="20538000"/>
    <d v="2021-04-11T03:12:08"/>
    <x v="6"/>
    <s v="BA5D2625G AA"/>
    <s v="M030TI"/>
    <n v="25"/>
    <s v="7412"/>
    <s v="LP-T"/>
    <s v="D"/>
    <s v="04/11"/>
    <s v=""/>
    <x v="0"/>
    <s v="2021/04/11"/>
    <s v="C"/>
    <s v="T06"/>
  </r>
  <r>
    <s v="21033950"/>
    <d v="2021-04-11T03:12:08"/>
    <x v="6"/>
    <s v="Y4V019     A"/>
    <s v="C050AI"/>
    <n v="25"/>
    <s v="8704"/>
    <s v="LP-T"/>
    <s v="D"/>
    <s v="04/11"/>
    <s v=""/>
    <x v="0"/>
    <s v="2021/04/11"/>
    <s v="C"/>
    <s v="T06"/>
  </r>
  <r>
    <s v="21090150"/>
    <d v="2021-04-11T03:12:08"/>
    <x v="6"/>
    <s v="Y7E06V     A"/>
    <s v="C050VI"/>
    <n v="25"/>
    <s v="8704"/>
    <s v="LP-T"/>
    <s v="D"/>
    <s v="04/11"/>
    <s v=""/>
    <x v="0"/>
    <s v="2021/04/11"/>
    <s v="C"/>
    <s v="T06"/>
  </r>
  <r>
    <s v="21114530"/>
    <d v="2021-04-11T03:12:08"/>
    <x v="6"/>
    <s v="Y1M129     A"/>
    <s v="A055CI"/>
    <n v="25"/>
    <s v="8704"/>
    <s v="LP-T"/>
    <s v="D"/>
    <s v="04/11"/>
    <s v=""/>
    <x v="0"/>
    <s v="2021/04/11"/>
    <s v="C"/>
    <s v="T06"/>
  </r>
  <r>
    <s v="21066220"/>
    <d v="2021-04-11T09:33:34"/>
    <x v="6"/>
    <s v="Y7Y09V     F"/>
    <s v="T0546I"/>
    <n v="25"/>
    <s v="7412"/>
    <s v="LP-T"/>
    <s v="C"/>
    <s v="04/11"/>
    <n v="1"/>
    <x v="0"/>
    <s v="2021/04/11"/>
    <s v="C"/>
    <s v="T01"/>
  </r>
  <r>
    <s v="21066260"/>
    <d v="2021-04-11T09:33:34"/>
    <x v="6"/>
    <s v="Y7Y09V     F"/>
    <s v="T0546I"/>
    <n v="25"/>
    <s v="7412"/>
    <s v="LP-T"/>
    <s v="C"/>
    <s v="04/11"/>
    <s v=""/>
    <x v="0"/>
    <s v="2021/04/11"/>
    <s v="C"/>
    <s v="T01"/>
  </r>
  <r>
    <s v="20535020"/>
    <d v="2021-04-11T14:03:37"/>
    <x v="6"/>
    <s v="SA5C16     A"/>
    <s v="C056GI"/>
    <n v="25"/>
    <s v="7412"/>
    <s v="LP-T"/>
    <s v="C"/>
    <s v="04/11"/>
    <n v="1"/>
    <x v="0"/>
    <s v="2021/04/11"/>
    <s v="C"/>
    <s v="T04"/>
  </r>
  <r>
    <s v="21131030"/>
    <d v="2021-04-11T14:03:37"/>
    <x v="6"/>
    <s v="Y0S459017 AA"/>
    <s v="C055YI"/>
    <n v="25"/>
    <s v="7412"/>
    <s v="LP-T"/>
    <s v="C"/>
    <s v="04/11"/>
    <s v=""/>
    <x v="0"/>
    <s v="2021/04/11"/>
    <s v="C"/>
    <s v="T04"/>
  </r>
  <r>
    <s v="20276800"/>
    <d v="2021-04-11T18:12:05"/>
    <x v="6"/>
    <s v="RA5D66     C"/>
    <s v="A061TI"/>
    <n v="25"/>
    <s v="8704"/>
    <s v="LP-T"/>
    <s v="C"/>
    <s v="04/11"/>
    <n v="1"/>
    <x v="0"/>
    <s v="2021/04/11"/>
    <s v="C"/>
    <s v="T06"/>
  </r>
  <r>
    <s v="20276930"/>
    <d v="2021-04-11T18:12:05"/>
    <x v="6"/>
    <s v="RA5D66     C"/>
    <s v="A061TI"/>
    <n v="25"/>
    <s v="8704"/>
    <s v="LP-T"/>
    <s v="C"/>
    <s v="04/11"/>
    <s v=""/>
    <x v="0"/>
    <s v="2021/04/11"/>
    <s v="C"/>
    <s v="T06"/>
  </r>
  <r>
    <s v="20433310"/>
    <d v="2021-04-11T18:12:05"/>
    <x v="6"/>
    <s v="RA5D66     C"/>
    <s v="A061TI"/>
    <n v="25"/>
    <s v="8704"/>
    <s v="LP-T"/>
    <s v="C"/>
    <s v="04/11"/>
    <s v=""/>
    <x v="0"/>
    <s v="2021/04/11"/>
    <s v="C"/>
    <s v="T06"/>
  </r>
  <r>
    <s v="20433420"/>
    <d v="2021-04-11T18:12:05"/>
    <x v="6"/>
    <s v="RA5D66     C"/>
    <s v="A061TI"/>
    <n v="25"/>
    <s v="8704"/>
    <s v="LP-T"/>
    <s v="C"/>
    <s v="04/11"/>
    <s v=""/>
    <x v="0"/>
    <s v="2021/04/11"/>
    <s v="C"/>
    <s v="T06"/>
  </r>
  <r>
    <s v="20433430"/>
    <d v="2021-04-11T18:12:05"/>
    <x v="6"/>
    <s v="RA5D66     C"/>
    <s v="A061TI"/>
    <n v="25"/>
    <s v="8704"/>
    <s v="LP-T"/>
    <s v="C"/>
    <s v="04/11"/>
    <s v=""/>
    <x v="0"/>
    <s v="2021/04/11"/>
    <s v="C"/>
    <s v="T06"/>
  </r>
  <r>
    <s v="21086100"/>
    <d v="2021-04-11T18:12:05"/>
    <x v="6"/>
    <s v="UA5A23009 AB"/>
    <s v="C0417I"/>
    <n v="23"/>
    <s v="8704"/>
    <s v="LP-T"/>
    <s v="C"/>
    <s v="04/11"/>
    <s v=""/>
    <x v="0"/>
    <s v="2021/04/11"/>
    <s v="C"/>
    <s v="T06"/>
  </r>
  <r>
    <s v="21081630"/>
    <d v="2021-04-12T08:17:57"/>
    <x v="6"/>
    <s v="Y47443     C"/>
    <s v="C031JI"/>
    <n v="25"/>
    <s v="7412"/>
    <s v="LP-T"/>
    <s v="A"/>
    <s v="04/12"/>
    <n v="1"/>
    <x v="0"/>
    <s v="2021/04/12"/>
    <s v="A"/>
    <s v="T05"/>
  </r>
  <r>
    <s v="21114020"/>
    <d v="2021-04-12T08:17:57"/>
    <x v="6"/>
    <s v="Y47329140 AB"/>
    <s v="C055QI"/>
    <n v="25"/>
    <s v="7412"/>
    <s v="LP-T"/>
    <s v="A"/>
    <s v="04/12"/>
    <s v=""/>
    <x v="0"/>
    <s v="2021/04/12"/>
    <s v="A"/>
    <s v="T05"/>
  </r>
  <r>
    <s v="21121820"/>
    <d v="2021-04-12T08:17:57"/>
    <x v="6"/>
    <s v="Y47233     B"/>
    <s v="C031JI"/>
    <n v="25"/>
    <s v="7412"/>
    <s v="LP-T"/>
    <s v="A"/>
    <s v="04/12"/>
    <s v=""/>
    <x v="0"/>
    <s v="2021/04/12"/>
    <s v="A"/>
    <s v="T05"/>
  </r>
  <r>
    <s v="21121840"/>
    <d v="2021-04-12T08:17:57"/>
    <x v="6"/>
    <s v="Y47233     B"/>
    <s v="C031JI"/>
    <n v="25"/>
    <s v="7412"/>
    <s v="LP-T"/>
    <s v="A"/>
    <s v="04/12"/>
    <s v=""/>
    <x v="0"/>
    <s v="2021/04/12"/>
    <s v="A"/>
    <s v="T05"/>
  </r>
  <r>
    <s v="21122130"/>
    <d v="2021-04-12T08:17:57"/>
    <x v="6"/>
    <s v="Y47443     C"/>
    <s v="C031JI"/>
    <n v="25"/>
    <s v="7412"/>
    <s v="LP-T"/>
    <s v="A"/>
    <s v="04/12"/>
    <s v=""/>
    <x v="0"/>
    <s v="2021/04/12"/>
    <s v="A"/>
    <s v="T05"/>
  </r>
  <r>
    <s v="21122250"/>
    <d v="2021-04-12T08:17:57"/>
    <x v="6"/>
    <s v="Y47443     C"/>
    <s v="C031JI"/>
    <n v="25"/>
    <s v="7412"/>
    <s v="LP-T"/>
    <s v="A"/>
    <s v="04/12"/>
    <s v=""/>
    <x v="0"/>
    <s v="2021/04/12"/>
    <s v="A"/>
    <s v="T05"/>
  </r>
  <r>
    <s v="20535010"/>
    <d v="2021-04-12T14:32:59"/>
    <x v="6"/>
    <s v="SA5C16     A"/>
    <s v="C056GI"/>
    <n v="25"/>
    <s v="7412"/>
    <s v="LP-T"/>
    <s v="A"/>
    <s v="04/12"/>
    <n v="1"/>
    <x v="0"/>
    <s v="2021/04/12"/>
    <s v="A"/>
    <s v="T04"/>
  </r>
  <r>
    <s v="20535070"/>
    <d v="2021-04-12T14:32:59"/>
    <x v="6"/>
    <s v="SA5C16     A"/>
    <s v="C056GI"/>
    <n v="25"/>
    <s v="7412"/>
    <s v="LP-T"/>
    <s v="A"/>
    <s v="04/12"/>
    <s v=""/>
    <x v="0"/>
    <s v="2021/04/12"/>
    <s v="A"/>
    <s v="T04"/>
  </r>
  <r>
    <s v="20535090"/>
    <d v="2021-04-12T14:32:59"/>
    <x v="6"/>
    <s v="SA5C16     A"/>
    <s v="C056GI"/>
    <n v="25"/>
    <s v="7412"/>
    <s v="LP-T"/>
    <s v="A"/>
    <s v="04/12"/>
    <s v=""/>
    <x v="0"/>
    <s v="2021/04/12"/>
    <s v="A"/>
    <s v="T04"/>
  </r>
  <r>
    <s v="21058120"/>
    <d v="2021-04-12T14:32:59"/>
    <x v="6"/>
    <s v="Y1G129     A"/>
    <s v="A0568I"/>
    <n v="25"/>
    <s v="7412"/>
    <s v="LP-T"/>
    <s v="A"/>
    <s v="04/12"/>
    <s v=""/>
    <x v="0"/>
    <s v="2021/04/12"/>
    <s v="A"/>
    <s v="T04"/>
  </r>
  <r>
    <s v="21058180"/>
    <d v="2021-04-12T14:32:59"/>
    <x v="6"/>
    <s v="Y1G129     A"/>
    <s v="A0568I"/>
    <n v="25"/>
    <s v="7412"/>
    <s v="LP-T"/>
    <s v="A"/>
    <s v="04/12"/>
    <s v=""/>
    <x v="0"/>
    <s v="2021/04/12"/>
    <s v="A"/>
    <s v="T04"/>
  </r>
  <r>
    <s v="20454650"/>
    <d v="2021-04-12T20:55:35"/>
    <x v="6"/>
    <s v="YBD01V017 AA"/>
    <s v="T0507I"/>
    <n v="25"/>
    <s v="7412"/>
    <s v="LP-T"/>
    <s v="B"/>
    <s v="04/12"/>
    <n v="1"/>
    <x v="0"/>
    <s v="2021/04/12"/>
    <s v="A"/>
    <s v="T01"/>
  </r>
  <r>
    <s v="21090060"/>
    <d v="2021-04-12T20:55:35"/>
    <x v="6"/>
    <s v="Y7E06V     A"/>
    <s v="C050VI"/>
    <n v="25"/>
    <s v="7412"/>
    <s v="LP-T"/>
    <s v="B"/>
    <s v="04/12"/>
    <s v=""/>
    <x v="0"/>
    <s v="2021/04/12"/>
    <s v="A"/>
    <s v="T01"/>
  </r>
  <r>
    <s v="21090100"/>
    <d v="2021-04-12T20:55:35"/>
    <x v="6"/>
    <s v="Y7E06V     A"/>
    <s v="C050VI"/>
    <n v="25"/>
    <s v="7412"/>
    <s v="LP-T"/>
    <s v="B"/>
    <s v="04/12"/>
    <s v=""/>
    <x v="0"/>
    <s v="2021/04/12"/>
    <s v="A"/>
    <s v="T01"/>
  </r>
  <r>
    <s v="21090190"/>
    <d v="2021-04-12T20:55:35"/>
    <x v="6"/>
    <s v="Y7E06V     A"/>
    <s v="C050VI"/>
    <n v="25"/>
    <s v="7412"/>
    <s v="LP-T"/>
    <s v="B"/>
    <s v="04/12"/>
    <s v=""/>
    <x v="0"/>
    <s v="2021/04/12"/>
    <s v="A"/>
    <s v="T01"/>
  </r>
  <r>
    <s v="21090200"/>
    <d v="2021-04-12T20:55:35"/>
    <x v="6"/>
    <s v="Y7E06V     A"/>
    <s v="C050VI"/>
    <n v="25"/>
    <s v="7412"/>
    <s v="LP-T"/>
    <s v="B"/>
    <s v="04/12"/>
    <s v=""/>
    <x v="0"/>
    <s v="2021/04/12"/>
    <s v="A"/>
    <s v="T01"/>
  </r>
  <r>
    <s v="21103270"/>
    <d v="2021-04-12T20:55:35"/>
    <x v="6"/>
    <s v="YBD01V014 AA"/>
    <s v="T0507I"/>
    <n v="25"/>
    <s v="7412"/>
    <s v="LP-T"/>
    <s v="B"/>
    <s v="04/12"/>
    <s v=""/>
    <x v="0"/>
    <s v="2021/04/12"/>
    <s v="A"/>
    <s v="T01"/>
  </r>
  <r>
    <s v="20500810"/>
    <d v="2021-04-13T01:57:57"/>
    <x v="6"/>
    <s v="YAB01V     B"/>
    <s v="A054PI"/>
    <n v="25"/>
    <s v="7412"/>
    <s v="LP-T"/>
    <s v="B"/>
    <s v="04/13"/>
    <n v="1"/>
    <x v="0"/>
    <s v="2021/04/13"/>
    <s v="A"/>
    <s v="T01"/>
  </r>
  <r>
    <s v="21090170"/>
    <d v="2021-04-13T01:57:57"/>
    <x v="6"/>
    <s v="Y7E06V     A"/>
    <s v="C050VI"/>
    <n v="25"/>
    <s v="7412"/>
    <s v="LP-T"/>
    <s v="B"/>
    <s v="04/13"/>
    <s v=""/>
    <x v="0"/>
    <s v="2021/04/13"/>
    <s v="A"/>
    <s v="T01"/>
  </r>
  <r>
    <s v="21090710"/>
    <d v="2021-04-13T01:57:57"/>
    <x v="6"/>
    <s v="YCE01V     A"/>
    <s v="T050EI"/>
    <n v="25"/>
    <s v="7412"/>
    <s v="LP-T"/>
    <s v="B"/>
    <s v="04/13"/>
    <s v=""/>
    <x v="0"/>
    <s v="2021/04/13"/>
    <s v="A"/>
    <s v="T01"/>
  </r>
  <r>
    <s v="21091590"/>
    <d v="2021-04-13T01:57:57"/>
    <x v="6"/>
    <s v="YCE01V     A"/>
    <s v="T050EI"/>
    <n v="25"/>
    <s v="7412"/>
    <s v="LP-T"/>
    <s v="B"/>
    <s v="04/13"/>
    <s v=""/>
    <x v="0"/>
    <s v="2021/04/13"/>
    <s v="A"/>
    <s v="T01"/>
  </r>
  <r>
    <s v="21103250"/>
    <d v="2021-04-13T01:57:57"/>
    <x v="6"/>
    <s v="YBD01V014 AA"/>
    <s v="T0507I"/>
    <n v="25"/>
    <s v="7412"/>
    <s v="LP-T"/>
    <s v="B"/>
    <s v="04/13"/>
    <s v=""/>
    <x v="0"/>
    <s v="2021/04/13"/>
    <s v="A"/>
    <s v="T01"/>
  </r>
  <r>
    <s v="21133080"/>
    <d v="2021-04-13T01:57:57"/>
    <x v="6"/>
    <s v="YBD01V014 AA"/>
    <s v="T0507I"/>
    <n v="25"/>
    <s v="7412"/>
    <s v="LP-T"/>
    <s v="B"/>
    <s v="04/13"/>
    <s v=""/>
    <x v="0"/>
    <s v="2021/04/13"/>
    <s v="A"/>
    <s v="T01"/>
  </r>
  <r>
    <s v="20257640"/>
    <d v="2021-04-13T09:06:38"/>
    <x v="6"/>
    <s v="RA5B83     A"/>
    <s v="C066UI"/>
    <n v="25"/>
    <s v="7412"/>
    <s v="LP-T"/>
    <s v="A"/>
    <s v="04/13"/>
    <n v="1"/>
    <x v="0"/>
    <s v="2021/04/13"/>
    <s v="A"/>
    <s v="T04"/>
  </r>
  <r>
    <s v="20257650"/>
    <d v="2021-04-13T09:06:38"/>
    <x v="6"/>
    <s v="RA5B83     A"/>
    <s v="C066UI"/>
    <n v="25"/>
    <s v="7412"/>
    <s v="LP-T"/>
    <s v="A"/>
    <s v="04/13"/>
    <s v=""/>
    <x v="0"/>
    <s v="2021/04/13"/>
    <s v="A"/>
    <s v="T04"/>
  </r>
  <r>
    <s v="21111890"/>
    <d v="2021-04-13T09:06:38"/>
    <x v="6"/>
    <s v="Y1D207     B"/>
    <s v="C089JI"/>
    <n v="25"/>
    <s v="7412"/>
    <s v="LP-T"/>
    <s v="A"/>
    <s v="04/13"/>
    <s v=""/>
    <x v="0"/>
    <s v="2021/04/13"/>
    <s v="A"/>
    <s v="T04"/>
  </r>
  <r>
    <s v="21133810"/>
    <d v="2021-04-13T09:06:38"/>
    <x v="6"/>
    <s v="Y1D207     B"/>
    <s v="C089JI"/>
    <n v="25"/>
    <s v="7412"/>
    <s v="LP-T"/>
    <s v="A"/>
    <s v="04/13"/>
    <s v=""/>
    <x v="0"/>
    <s v="2021/04/13"/>
    <s v="A"/>
    <s v="T04"/>
  </r>
  <r>
    <s v="21133830"/>
    <d v="2021-04-13T09:06:38"/>
    <x v="6"/>
    <s v="Y1D207     B"/>
    <s v="C089JI"/>
    <n v="25"/>
    <s v="7412"/>
    <s v="LP-T"/>
    <s v="A"/>
    <s v="04/13"/>
    <s v=""/>
    <x v="0"/>
    <s v="2021/04/13"/>
    <s v="A"/>
    <s v="T04"/>
  </r>
  <r>
    <s v="21133850"/>
    <d v="2021-04-13T09:06:38"/>
    <x v="6"/>
    <s v="Y1D207     B"/>
    <s v="C089JI"/>
    <n v="25"/>
    <s v="7412"/>
    <s v="LP-T"/>
    <s v="A"/>
    <s v="04/13"/>
    <s v=""/>
    <x v="0"/>
    <s v="2021/04/13"/>
    <s v="A"/>
    <s v="T04"/>
  </r>
  <r>
    <s v="20477880"/>
    <d v="2021-04-13T14:14:22"/>
    <x v="6"/>
    <s v="Y7E06V     A"/>
    <s v="C050VI"/>
    <n v="25"/>
    <s v="7412"/>
    <s v="LP-T"/>
    <s v="A"/>
    <s v="04/13"/>
    <n v="1"/>
    <x v="0"/>
    <s v="2021/04/13"/>
    <s v="A"/>
    <s v="T01"/>
  </r>
  <r>
    <s v="21103290"/>
    <d v="2021-04-13T14:14:22"/>
    <x v="6"/>
    <s v="YBD01V014 AA"/>
    <s v="T0507I"/>
    <n v="25"/>
    <s v="7412"/>
    <s v="LP-T"/>
    <s v="A"/>
    <s v="04/13"/>
    <s v=""/>
    <x v="0"/>
    <s v="2021/04/13"/>
    <s v="A"/>
    <s v="T01"/>
  </r>
  <r>
    <s v="20535040"/>
    <d v="2021-04-13T20:54:17"/>
    <x v="6"/>
    <s v="SA5C16     A"/>
    <s v="C056GI"/>
    <n v="25"/>
    <s v="7412"/>
    <s v="LP-T"/>
    <s v="B"/>
    <s v="04/13"/>
    <n v="1"/>
    <x v="0"/>
    <s v="2021/04/13"/>
    <s v="A"/>
    <s v="T04"/>
  </r>
  <r>
    <s v="21056290"/>
    <d v="2021-04-13T20:54:17"/>
    <x v="6"/>
    <s v="Y2213150A AA"/>
    <s v="C040EI"/>
    <n v="25"/>
    <s v="7412"/>
    <s v="LP-T"/>
    <s v="B"/>
    <s v="04/13"/>
    <s v=""/>
    <x v="0"/>
    <s v="2021/04/13"/>
    <s v="A"/>
    <s v="T04"/>
  </r>
  <r>
    <s v="21111900"/>
    <d v="2021-04-13T20:54:17"/>
    <x v="6"/>
    <s v="Y1D207     B"/>
    <s v="C089JI"/>
    <n v="25"/>
    <s v="7412"/>
    <s v="LP-T"/>
    <s v="B"/>
    <s v="04/13"/>
    <s v=""/>
    <x v="0"/>
    <s v="2021/04/13"/>
    <s v="A"/>
    <s v="T04"/>
  </r>
  <r>
    <s v="S626910D"/>
    <d v="2021-04-13T20:54:17"/>
    <x v="6"/>
    <s v="UD5521007 CA"/>
    <s v="C0456I"/>
    <n v="4"/>
    <s v="7412"/>
    <s v="LP-T"/>
    <s v="B"/>
    <s v="04/13"/>
    <s v=""/>
    <x v="0"/>
    <s v="2021/04/13"/>
    <s v="A"/>
    <s v="T04"/>
  </r>
  <r>
    <s v="20477370"/>
    <d v="2021-04-14T02:42:40"/>
    <x v="6"/>
    <s v="Y9F03V     A"/>
    <s v="T0504I"/>
    <n v="25"/>
    <s v="7412"/>
    <s v="LP-T"/>
    <s v="D"/>
    <s v="04/14"/>
    <n v="1"/>
    <x v="0"/>
    <s v="2021/04/14"/>
    <s v="C"/>
    <s v="T01"/>
  </r>
  <r>
    <s v="20496080"/>
    <d v="2021-04-14T02:42:40"/>
    <x v="6"/>
    <s v="Y9F03V     A"/>
    <s v="T0504I"/>
    <n v="25"/>
    <s v="7412"/>
    <s v="LP-T"/>
    <s v="D"/>
    <s v="04/14"/>
    <s v=""/>
    <x v="0"/>
    <s v="2021/04/14"/>
    <s v="C"/>
    <s v="T01"/>
  </r>
  <r>
    <s v="20533160"/>
    <d v="2021-04-14T02:42:40"/>
    <x v="6"/>
    <s v="YBF01V     A"/>
    <s v="T054DI"/>
    <n v="25"/>
    <s v="7412"/>
    <s v="LP-T"/>
    <s v="D"/>
    <s v="04/14"/>
    <s v=""/>
    <x v="0"/>
    <s v="2021/04/14"/>
    <s v="C"/>
    <s v="T01"/>
  </r>
  <r>
    <s v="21044350"/>
    <d v="2021-04-14T02:42:40"/>
    <x v="6"/>
    <s v="YBF01V     D"/>
    <s v="T054DI"/>
    <n v="25"/>
    <s v="7412"/>
    <s v="LP-T"/>
    <s v="D"/>
    <s v="04/14"/>
    <s v=""/>
    <x v="0"/>
    <s v="2021/04/14"/>
    <s v="C"/>
    <s v="T01"/>
  </r>
  <r>
    <s v="21044380"/>
    <d v="2021-04-14T02:42:40"/>
    <x v="6"/>
    <s v="YBF01V     D"/>
    <s v="T054DI"/>
    <n v="25"/>
    <s v="7412"/>
    <s v="LP-T"/>
    <s v="D"/>
    <s v="04/14"/>
    <s v=""/>
    <x v="0"/>
    <s v="2021/04/14"/>
    <s v="C"/>
    <s v="T01"/>
  </r>
  <r>
    <s v="21100960"/>
    <d v="2021-04-14T02:42:40"/>
    <x v="6"/>
    <s v="YBF01V     D"/>
    <s v="T054DI"/>
    <n v="25"/>
    <s v="7412"/>
    <s v="LP-T"/>
    <s v="D"/>
    <s v="04/14"/>
    <s v=""/>
    <x v="0"/>
    <s v="2021/04/14"/>
    <s v="C"/>
    <s v="T01"/>
  </r>
  <r>
    <s v="21058130"/>
    <d v="2021-04-14T07:53:56"/>
    <x v="6"/>
    <s v="Y1G129     A"/>
    <s v="A0568I"/>
    <n v="25"/>
    <s v="7412"/>
    <s v="LP-T"/>
    <s v="C"/>
    <s v="04/14"/>
    <n v="1"/>
    <x v="0"/>
    <s v="2021/04/14"/>
    <s v="C"/>
    <s v="T04"/>
  </r>
  <r>
    <s v="21072840"/>
    <d v="2021-04-14T07:53:56"/>
    <x v="6"/>
    <s v="Y3B019     X"/>
    <s v="L056LI"/>
    <n v="25"/>
    <s v="7412"/>
    <s v="LP-T"/>
    <s v="C"/>
    <s v="04/14"/>
    <s v=""/>
    <x v="0"/>
    <s v="2021/04/14"/>
    <s v="C"/>
    <s v="T04"/>
  </r>
  <r>
    <s v="21121200"/>
    <d v="2021-04-14T07:53:56"/>
    <x v="6"/>
    <s v="Y1M119     A"/>
    <s v="A0554I"/>
    <n v="25"/>
    <s v="7412"/>
    <s v="LP-T"/>
    <s v="C"/>
    <s v="04/14"/>
    <s v=""/>
    <x v="0"/>
    <s v="2021/04/14"/>
    <s v="C"/>
    <s v="T04"/>
  </r>
  <r>
    <s v="21131040"/>
    <d v="2021-04-14T07:53:56"/>
    <x v="6"/>
    <s v="Y0S459017 AA"/>
    <s v="C055YI"/>
    <n v="25"/>
    <s v="7412"/>
    <s v="LP-T"/>
    <s v="C"/>
    <s v="04/14"/>
    <s v=""/>
    <x v="0"/>
    <s v="2021/04/14"/>
    <s v="C"/>
    <s v="T04"/>
  </r>
  <r>
    <s v="21131070"/>
    <d v="2021-04-14T07:53:56"/>
    <x v="6"/>
    <s v="Y0S459017 AA"/>
    <s v="C055YI"/>
    <n v="25"/>
    <s v="7412"/>
    <s v="LP-T"/>
    <s v="C"/>
    <s v="04/14"/>
    <s v=""/>
    <x v="0"/>
    <s v="2021/04/14"/>
    <s v="C"/>
    <s v="T04"/>
  </r>
  <r>
    <s v="21131480"/>
    <d v="2021-04-14T07:53:56"/>
    <x v="6"/>
    <s v="Y0S609203 AC"/>
    <s v="L0518I"/>
    <n v="25"/>
    <s v="7412"/>
    <s v="LP-T"/>
    <s v="C"/>
    <s v="04/14"/>
    <s v=""/>
    <x v="0"/>
    <s v="2021/04/14"/>
    <s v="C"/>
    <s v="T04"/>
  </r>
  <r>
    <s v="21121220"/>
    <d v="2021-04-14T12:19:03"/>
    <x v="6"/>
    <s v="Y1M119     A"/>
    <s v="A0554I"/>
    <n v="25"/>
    <s v="7412"/>
    <s v="LP-T"/>
    <s v="C"/>
    <s v="04/14"/>
    <n v="1"/>
    <x v="0"/>
    <s v="2021/04/14"/>
    <s v="C"/>
    <s v="T04"/>
  </r>
  <r>
    <s v="21121230"/>
    <d v="2021-04-14T12:19:03"/>
    <x v="6"/>
    <s v="Y1M119     A"/>
    <s v="A0554I"/>
    <n v="25"/>
    <s v="7412"/>
    <s v="LP-T"/>
    <s v="C"/>
    <s v="04/14"/>
    <s v=""/>
    <x v="0"/>
    <s v="2021/04/14"/>
    <s v="C"/>
    <s v="T04"/>
  </r>
  <r>
    <s v="21121240"/>
    <d v="2021-04-14T12:19:03"/>
    <x v="6"/>
    <s v="Y1M119     A"/>
    <s v="A0554I"/>
    <n v="25"/>
    <s v="7412"/>
    <s v="LP-T"/>
    <s v="C"/>
    <s v="04/14"/>
    <s v=""/>
    <x v="0"/>
    <s v="2021/04/14"/>
    <s v="C"/>
    <s v="T04"/>
  </r>
  <r>
    <s v="21131470"/>
    <d v="2021-04-14T12:19:03"/>
    <x v="6"/>
    <s v="Y0S609202 AC"/>
    <s v="L0518I"/>
    <n v="25"/>
    <s v="7412"/>
    <s v="LP-T"/>
    <s v="C"/>
    <s v="04/14"/>
    <s v=""/>
    <x v="0"/>
    <s v="2021/04/14"/>
    <s v="C"/>
    <s v="T04"/>
  </r>
  <r>
    <s v="21131520"/>
    <d v="2021-04-14T12:19:03"/>
    <x v="6"/>
    <s v="Y0S609203 AC"/>
    <s v="L0518I"/>
    <n v="25"/>
    <s v="7412"/>
    <s v="LP-T"/>
    <s v="C"/>
    <s v="04/14"/>
    <s v=""/>
    <x v="0"/>
    <s v="2021/04/14"/>
    <s v="C"/>
    <s v="T04"/>
  </r>
  <r>
    <s v="21131590"/>
    <d v="2021-04-14T12:19:03"/>
    <x v="6"/>
    <s v="Y0S609203 AC"/>
    <s v="L0518I"/>
    <n v="25"/>
    <s v="7412"/>
    <s v="LP-T"/>
    <s v="C"/>
    <s v="04/14"/>
    <s v=""/>
    <x v="0"/>
    <s v="2021/04/14"/>
    <s v="C"/>
    <s v="T04"/>
  </r>
  <r>
    <s v="21094520"/>
    <d v="2021-04-14T17:51:27"/>
    <x v="6"/>
    <s v="Y0T339004 AA"/>
    <s v="C056NI"/>
    <n v="25"/>
    <s v="8704"/>
    <s v="LP-T"/>
    <s v="C"/>
    <s v="04/14"/>
    <n v="1"/>
    <x v="0"/>
    <s v="2021/04/14"/>
    <s v="C"/>
    <s v="T06"/>
  </r>
  <r>
    <s v="21094540"/>
    <d v="2021-04-14T17:51:27"/>
    <x v="6"/>
    <s v="Y0T339004 AA"/>
    <s v="C056NI"/>
    <n v="25"/>
    <s v="8704"/>
    <s v="LP-T"/>
    <s v="C"/>
    <s v="04/14"/>
    <s v=""/>
    <x v="0"/>
    <s v="2021/04/14"/>
    <s v="C"/>
    <s v="T06"/>
  </r>
  <r>
    <s v="21113870"/>
    <d v="2021-04-14T17:51:27"/>
    <x v="6"/>
    <s v="Y47129208 AB"/>
    <s v="C055AI"/>
    <n v="25"/>
    <s v="8704"/>
    <s v="LP-T"/>
    <s v="C"/>
    <s v="04/14"/>
    <s v=""/>
    <x v="0"/>
    <s v="2021/04/14"/>
    <s v="C"/>
    <s v="T06"/>
  </r>
  <r>
    <s v="21121140"/>
    <d v="2021-04-14T17:51:27"/>
    <x v="6"/>
    <s v="Y1M119     A"/>
    <s v="A0554I"/>
    <n v="25"/>
    <s v="8704"/>
    <s v="LP-T"/>
    <s v="C"/>
    <s v="04/14"/>
    <s v=""/>
    <x v="0"/>
    <s v="2021/04/14"/>
    <s v="C"/>
    <s v="T06"/>
  </r>
  <r>
    <s v="21125820"/>
    <d v="2021-04-14T17:51:27"/>
    <x v="6"/>
    <s v="Y4R038     D"/>
    <s v="D066KI"/>
    <n v="25"/>
    <s v="8704"/>
    <s v="LP-T"/>
    <s v="C"/>
    <s v="04/14"/>
    <s v=""/>
    <x v="0"/>
    <s v="2021/04/14"/>
    <s v="C"/>
    <s v="T06"/>
  </r>
  <r>
    <s v="21125880"/>
    <d v="2021-04-14T17:51:27"/>
    <x v="6"/>
    <s v="Y4R038     D"/>
    <s v="D066KI"/>
    <n v="25"/>
    <s v="8704"/>
    <s v="LP-T"/>
    <s v="C"/>
    <s v="04/14"/>
    <s v=""/>
    <x v="0"/>
    <s v="2021/04/14"/>
    <s v="C"/>
    <s v="T06"/>
  </r>
  <r>
    <s v="20486500"/>
    <d v="2021-04-14T23:07:25"/>
    <x v="6"/>
    <s v="Y9F02V     A"/>
    <s v="T0503I"/>
    <n v="25"/>
    <s v="7412"/>
    <s v="LP-T"/>
    <s v="D"/>
    <s v="04/14"/>
    <n v="1"/>
    <x v="0"/>
    <s v="2021/04/14"/>
    <s v="C"/>
    <s v="T01"/>
  </r>
  <r>
    <s v="20486510"/>
    <d v="2021-04-14T23:07:25"/>
    <x v="6"/>
    <s v="Y9F02V     A"/>
    <s v="T0503I"/>
    <n v="25"/>
    <s v="7412"/>
    <s v="LP-T"/>
    <s v="D"/>
    <s v="04/14"/>
    <s v=""/>
    <x v="0"/>
    <s v="2021/04/14"/>
    <s v="C"/>
    <s v="T01"/>
  </r>
  <r>
    <s v="20496090"/>
    <d v="2021-04-14T23:07:25"/>
    <x v="6"/>
    <s v="Y9F03V     A"/>
    <s v="T0504I"/>
    <n v="24"/>
    <s v="7412"/>
    <s v="LP-T"/>
    <s v="D"/>
    <s v="04/14"/>
    <s v=""/>
    <x v="0"/>
    <s v="2021/04/14"/>
    <s v="C"/>
    <s v="T01"/>
  </r>
  <r>
    <s v="21044260"/>
    <d v="2021-04-14T23:07:25"/>
    <x v="6"/>
    <s v="YBF01V     D"/>
    <s v="T054DI"/>
    <n v="25"/>
    <s v="7412"/>
    <s v="LP-T"/>
    <s v="D"/>
    <s v="04/14"/>
    <s v=""/>
    <x v="0"/>
    <s v="2021/04/14"/>
    <s v="C"/>
    <s v="T01"/>
  </r>
  <r>
    <s v="21082830"/>
    <d v="2021-04-14T23:07:25"/>
    <x v="6"/>
    <s v="Y7Y09V     F"/>
    <s v="T0546I"/>
    <n v="25"/>
    <s v="7412"/>
    <s v="LP-T"/>
    <s v="D"/>
    <s v="04/14"/>
    <s v=""/>
    <x v="0"/>
    <s v="2021/04/14"/>
    <s v="C"/>
    <s v="T01"/>
  </r>
  <r>
    <s v="21082840"/>
    <d v="2021-04-14T23:07:25"/>
    <x v="6"/>
    <s v="Y7Y09V     F"/>
    <s v="T0546I"/>
    <n v="25"/>
    <s v="7412"/>
    <s v="LP-T"/>
    <s v="D"/>
    <s v="04/14"/>
    <s v=""/>
    <x v="0"/>
    <s v="2021/04/14"/>
    <s v="C"/>
    <s v="T01"/>
  </r>
  <r>
    <s v="20478030"/>
    <d v="2021-04-15T02:56:13"/>
    <x v="6"/>
    <s v="Y7E06V     A"/>
    <s v="C050VI"/>
    <n v="25"/>
    <s v="8704"/>
    <s v="LP-T"/>
    <s v="D"/>
    <s v="04/15"/>
    <n v="1"/>
    <x v="0"/>
    <s v="2021/04/15"/>
    <s v="C"/>
    <s v="T06"/>
  </r>
  <r>
    <s v="21090130"/>
    <d v="2021-04-15T02:56:13"/>
    <x v="6"/>
    <s v="Y7E06V     A"/>
    <s v="C050VI"/>
    <n v="25"/>
    <s v="8704"/>
    <s v="LP-T"/>
    <s v="D"/>
    <s v="04/15"/>
    <s v=""/>
    <x v="0"/>
    <s v="2021/04/15"/>
    <s v="C"/>
    <s v="T06"/>
  </r>
  <r>
    <s v="21114680"/>
    <d v="2021-04-15T02:56:13"/>
    <x v="6"/>
    <s v="Y1M199     A"/>
    <s v="A055CI"/>
    <n v="25"/>
    <s v="8704"/>
    <s v="LP-T"/>
    <s v="D"/>
    <s v="04/15"/>
    <s v=""/>
    <x v="0"/>
    <s v="2021/04/15"/>
    <s v="C"/>
    <s v="T06"/>
  </r>
  <r>
    <s v="21141600"/>
    <d v="2021-04-15T02:56:13"/>
    <x v="6"/>
    <s v="UA5B7907A AF"/>
    <s v="C0404I"/>
    <n v="25"/>
    <s v="8704"/>
    <s v="LP-T"/>
    <s v="D"/>
    <s v="04/15"/>
    <s v=""/>
    <x v="0"/>
    <s v="2021/04/15"/>
    <s v="C"/>
    <s v="T06"/>
  </r>
  <r>
    <s v="21141610"/>
    <d v="2021-04-15T02:56:13"/>
    <x v="6"/>
    <s v="UA5B7907A AF"/>
    <s v="C0404I"/>
    <n v="25"/>
    <s v="8704"/>
    <s v="LP-T"/>
    <s v="D"/>
    <s v="04/15"/>
    <s v=""/>
    <x v="0"/>
    <s v="2021/04/15"/>
    <s v="C"/>
    <s v="T06"/>
  </r>
  <r>
    <s v="21141620"/>
    <d v="2021-04-15T02:56:13"/>
    <x v="6"/>
    <s v="UA5B7947A AF"/>
    <s v="C0404I"/>
    <n v="25"/>
    <s v="8704"/>
    <s v="LP-T"/>
    <s v="D"/>
    <s v="04/15"/>
    <s v=""/>
    <x v="0"/>
    <s v="2021/04/15"/>
    <s v="C"/>
    <s v="T06"/>
  </r>
  <r>
    <s v="20472550"/>
    <d v="2021-04-15T08:23:11"/>
    <x v="6"/>
    <s v="Y6U05X     B"/>
    <s v="A046KI"/>
    <n v="25"/>
    <s v="7412"/>
    <s v="LP-T"/>
    <s v="C"/>
    <s v="04/15"/>
    <n v="1"/>
    <x v="0"/>
    <s v="2021/04/15"/>
    <s v="C"/>
    <s v="T05"/>
  </r>
  <r>
    <s v="20482290"/>
    <d v="2021-04-15T08:23:11"/>
    <x v="6"/>
    <s v="Y7S01X     F"/>
    <s v="L046FI"/>
    <n v="25"/>
    <s v="7412"/>
    <s v="LP-T"/>
    <s v="C"/>
    <s v="04/15"/>
    <s v=""/>
    <x v="0"/>
    <s v="2021/04/15"/>
    <s v="C"/>
    <s v="T05"/>
  </r>
  <r>
    <s v="20486060"/>
    <d v="2021-04-15T08:23:11"/>
    <x v="6"/>
    <s v="Y7S01X     G"/>
    <s v="L046FI"/>
    <n v="25"/>
    <s v="7412"/>
    <s v="LP-T"/>
    <s v="C"/>
    <s v="04/15"/>
    <s v=""/>
    <x v="0"/>
    <s v="2021/04/15"/>
    <s v="C"/>
    <s v="T05"/>
  </r>
  <r>
    <s v="20489470"/>
    <d v="2021-04-15T08:23:11"/>
    <x v="6"/>
    <s v="YAA017     A"/>
    <s v="A089PI"/>
    <n v="12"/>
    <s v="1394"/>
    <s v="LP-T"/>
    <s v="C"/>
    <s v="04/15"/>
    <s v=""/>
    <x v="0"/>
    <s v="2021/04/15"/>
    <s v="C"/>
    <s v="T05"/>
  </r>
  <r>
    <s v="21052380"/>
    <d v="2021-04-15T08:23:11"/>
    <x v="6"/>
    <s v="YBC01X     A"/>
    <s v="C046YI"/>
    <n v="25"/>
    <s v="7412"/>
    <s v="LP-T"/>
    <s v="C"/>
    <s v="04/15"/>
    <s v=""/>
    <x v="0"/>
    <s v="2021/04/15"/>
    <s v="C"/>
    <s v="T05"/>
  </r>
  <r>
    <s v="21099140"/>
    <d v="2021-04-15T08:23:11"/>
    <x v="6"/>
    <s v="Y5VL6Y     B"/>
    <s v="P041DI"/>
    <n v="4"/>
    <s v="7412"/>
    <s v="LP-T"/>
    <s v="C"/>
    <s v="04/15"/>
    <s v=""/>
    <x v="0"/>
    <s v="2021/04/15"/>
    <s v="C"/>
    <s v="T05"/>
  </r>
  <r>
    <s v="21135520"/>
    <d v="2021-04-15T08:23:11"/>
    <x v="6"/>
    <s v="Y5M01X     A"/>
    <s v="A046PI"/>
    <n v="25"/>
    <s v="7412"/>
    <s v="LP-T"/>
    <s v="C"/>
    <s v="04/15"/>
    <s v=""/>
    <x v="0"/>
    <s v="2021/04/15"/>
    <s v="C"/>
    <s v="T05"/>
  </r>
  <r>
    <s v="20513320"/>
    <d v="2021-04-15T21:25:33"/>
    <x v="6"/>
    <s v="YBD03V003 AA"/>
    <s v="T0507I"/>
    <n v="25"/>
    <s v="7412"/>
    <s v="LP-T"/>
    <s v="D"/>
    <s v="04/15"/>
    <n v="1"/>
    <x v="0"/>
    <s v="2021/04/15"/>
    <s v="C"/>
    <s v="T01"/>
  </r>
  <r>
    <s v="21044030"/>
    <d v="2021-04-15T21:25:33"/>
    <x v="6"/>
    <s v="Y7E10V     A"/>
    <s v="T050HI"/>
    <n v="25"/>
    <s v="7412"/>
    <s v="LP-T"/>
    <s v="D"/>
    <s v="04/15"/>
    <s v=""/>
    <x v="0"/>
    <s v="2021/04/15"/>
    <s v="C"/>
    <s v="T01"/>
  </r>
  <r>
    <s v="21090310"/>
    <d v="2021-04-15T21:25:33"/>
    <x v="6"/>
    <s v="Y7E06V     A"/>
    <s v="C050VI"/>
    <n v="25"/>
    <s v="7412"/>
    <s v="LP-T"/>
    <s v="D"/>
    <s v="04/15"/>
    <s v=""/>
    <x v="0"/>
    <s v="2021/04/15"/>
    <s v="C"/>
    <s v="T01"/>
  </r>
  <r>
    <s v="21100800"/>
    <d v="2021-04-15T21:25:33"/>
    <x v="6"/>
    <s v="Y7E08V     D"/>
    <s v="T050DI"/>
    <n v="25"/>
    <s v="7412"/>
    <s v="LP-T"/>
    <s v="D"/>
    <s v="04/15"/>
    <s v=""/>
    <x v="0"/>
    <s v="2021/04/15"/>
    <s v="C"/>
    <s v="T01"/>
  </r>
  <r>
    <s v="21130140"/>
    <d v="2021-04-15T21:25:33"/>
    <x v="6"/>
    <s v="Y7E08V     D"/>
    <s v="T050DI"/>
    <n v="25"/>
    <s v="7412"/>
    <s v="LP-T"/>
    <s v="D"/>
    <s v="04/15"/>
    <s v=""/>
    <x v="0"/>
    <s v="2021/04/15"/>
    <s v="C"/>
    <s v="T01"/>
  </r>
  <r>
    <s v="21130240"/>
    <d v="2021-04-15T21:25:33"/>
    <x v="6"/>
    <s v="YBD03V004 AA"/>
    <s v="T0507I"/>
    <n v="25"/>
    <s v="7412"/>
    <s v="LP-T"/>
    <s v="D"/>
    <s v="04/15"/>
    <s v=""/>
    <x v="0"/>
    <s v="2021/04/15"/>
    <s v="C"/>
    <s v="T01"/>
  </r>
  <r>
    <s v="21058120"/>
    <d v="2021-04-16T01:13:05"/>
    <x v="6"/>
    <s v="Y1G129     A"/>
    <s v="A0568I"/>
    <n v="25"/>
    <s v="8704"/>
    <s v="LP-T"/>
    <s v="B"/>
    <s v="04/16"/>
    <n v="1"/>
    <x v="0"/>
    <s v="2021/04/16"/>
    <s v="A"/>
    <s v="T06"/>
  </r>
  <r>
    <s v="21058180"/>
    <d v="2021-04-16T01:13:05"/>
    <x v="6"/>
    <s v="Y1G129     A"/>
    <s v="A0568I"/>
    <n v="25"/>
    <s v="8704"/>
    <s v="LP-T"/>
    <s v="B"/>
    <s v="04/16"/>
    <s v=""/>
    <x v="0"/>
    <s v="2021/04/16"/>
    <s v="A"/>
    <s v="T06"/>
  </r>
  <r>
    <s v="21082820"/>
    <d v="2021-04-16T01:13:05"/>
    <x v="6"/>
    <s v="Y7Y09V     F"/>
    <s v="T0546I"/>
    <n v="25"/>
    <s v="8704"/>
    <s v="LP-T"/>
    <s v="B"/>
    <s v="04/16"/>
    <s v=""/>
    <x v="0"/>
    <s v="2021/04/16"/>
    <s v="A"/>
    <s v="T06"/>
  </r>
  <r>
    <s v="21090710"/>
    <d v="2021-04-16T01:13:05"/>
    <x v="6"/>
    <s v="YCE01V     A"/>
    <s v="T050EI"/>
    <n v="25"/>
    <s v="8704"/>
    <s v="LP-T"/>
    <s v="B"/>
    <s v="04/16"/>
    <s v=""/>
    <x v="0"/>
    <s v="2021/04/16"/>
    <s v="A"/>
    <s v="T06"/>
  </r>
  <r>
    <s v="21091590"/>
    <d v="2021-04-16T01:13:05"/>
    <x v="6"/>
    <s v="YCE01V     A"/>
    <s v="T050EI"/>
    <n v="25"/>
    <s v="8704"/>
    <s v="LP-T"/>
    <s v="B"/>
    <s v="04/16"/>
    <s v=""/>
    <x v="0"/>
    <s v="2021/04/16"/>
    <s v="A"/>
    <s v="T06"/>
  </r>
  <r>
    <s v="21103270"/>
    <d v="2021-04-16T01:13:05"/>
    <x v="6"/>
    <s v="YBD01V014 AA"/>
    <s v="T0507I"/>
    <n v="25"/>
    <s v="8704"/>
    <s v="LP-T"/>
    <s v="B"/>
    <s v="04/16"/>
    <s v=""/>
    <x v="0"/>
    <s v="2021/04/16"/>
    <s v="A"/>
    <s v="T06"/>
  </r>
  <r>
    <s v="20475490"/>
    <d v="2021-04-16T06:17:43"/>
    <x v="6"/>
    <s v="Y0S549     B"/>
    <s v="A0515I"/>
    <n v="25"/>
    <s v="8704"/>
    <s v="LP-T"/>
    <s v="B"/>
    <s v="04/16"/>
    <n v="1"/>
    <x v="0"/>
    <s v="2021/04/16"/>
    <s v="A"/>
    <s v="T06"/>
  </r>
  <r>
    <s v="21081950"/>
    <d v="2021-04-16T06:17:43"/>
    <x v="6"/>
    <s v="YCE01V     A"/>
    <s v="T050EI"/>
    <n v="25"/>
    <s v="8704"/>
    <s v="LP-T"/>
    <s v="B"/>
    <s v="04/16"/>
    <s v=""/>
    <x v="0"/>
    <s v="2021/04/16"/>
    <s v="A"/>
    <s v="T06"/>
  </r>
  <r>
    <s v="21082950"/>
    <d v="2021-04-16T06:17:43"/>
    <x v="6"/>
    <s v="Y7Y09V     F"/>
    <s v="T0546I"/>
    <n v="25"/>
    <s v="8704"/>
    <s v="LP-T"/>
    <s v="B"/>
    <s v="04/16"/>
    <s v=""/>
    <x v="0"/>
    <s v="2021/04/16"/>
    <s v="A"/>
    <s v="T06"/>
  </r>
  <r>
    <s v="21090230"/>
    <d v="2021-04-16T06:17:43"/>
    <x v="6"/>
    <s v="Y7E06V     A"/>
    <s v="C050VI"/>
    <n v="25"/>
    <s v="8704"/>
    <s v="LP-T"/>
    <s v="B"/>
    <s v="04/16"/>
    <s v=""/>
    <x v="0"/>
    <s v="2021/04/16"/>
    <s v="A"/>
    <s v="T06"/>
  </r>
  <r>
    <s v="21103290"/>
    <d v="2021-04-16T06:17:43"/>
    <x v="6"/>
    <s v="YBD01V014 AA"/>
    <s v="T0507I"/>
    <n v="25"/>
    <s v="8704"/>
    <s v="LP-T"/>
    <s v="B"/>
    <s v="04/16"/>
    <s v=""/>
    <x v="0"/>
    <s v="2021/04/16"/>
    <s v="A"/>
    <s v="T06"/>
  </r>
  <r>
    <s v="21121100"/>
    <d v="2021-04-16T06:17:43"/>
    <x v="6"/>
    <s v="Y1M119     A"/>
    <s v="A0554I"/>
    <n v="25"/>
    <s v="8704"/>
    <s v="LP-T"/>
    <s v="B"/>
    <s v="04/16"/>
    <s v=""/>
    <x v="0"/>
    <s v="2021/04/16"/>
    <s v="A"/>
    <s v="T06"/>
  </r>
  <r>
    <s v="20473810"/>
    <d v="2021-04-16T09:53:12"/>
    <x v="6"/>
    <s v="Y7E028     B"/>
    <s v="O066FI"/>
    <n v="25"/>
    <s v="8704"/>
    <s v="LP-T"/>
    <s v="A"/>
    <s v="04/16"/>
    <n v="1"/>
    <x v="0"/>
    <s v="2021/04/16"/>
    <s v="A"/>
    <s v="T06"/>
  </r>
  <r>
    <s v="20535070"/>
    <d v="2021-04-16T09:53:12"/>
    <x v="6"/>
    <s v="SA5C16     A"/>
    <s v="C056GI"/>
    <n v="25"/>
    <s v="8704"/>
    <s v="LP-T"/>
    <s v="A"/>
    <s v="04/16"/>
    <s v=""/>
    <x v="0"/>
    <s v="2021/04/16"/>
    <s v="A"/>
    <s v="T06"/>
  </r>
  <r>
    <s v="20535090"/>
    <d v="2021-04-16T09:53:12"/>
    <x v="6"/>
    <s v="SA5C16     A"/>
    <s v="C056GI"/>
    <n v="25"/>
    <s v="8704"/>
    <s v="LP-T"/>
    <s v="A"/>
    <s v="04/16"/>
    <s v=""/>
    <x v="0"/>
    <s v="2021/04/16"/>
    <s v="A"/>
    <s v="T06"/>
  </r>
  <r>
    <s v="21057510"/>
    <d v="2021-04-16T09:53:12"/>
    <x v="6"/>
    <s v="Y0S549     B"/>
    <s v="A0515I"/>
    <n v="25"/>
    <s v="8704"/>
    <s v="LP-T"/>
    <s v="A"/>
    <s v="04/16"/>
    <s v=""/>
    <x v="0"/>
    <s v="2021/04/16"/>
    <s v="A"/>
    <s v="T06"/>
  </r>
  <r>
    <s v="21103250"/>
    <d v="2021-04-16T09:53:12"/>
    <x v="6"/>
    <s v="YBD01V014 AA"/>
    <s v="T0507I"/>
    <n v="25"/>
    <s v="8704"/>
    <s v="LP-T"/>
    <s v="A"/>
    <s v="04/16"/>
    <s v=""/>
    <x v="0"/>
    <s v="2021/04/16"/>
    <s v="A"/>
    <s v="T06"/>
  </r>
  <r>
    <s v="21125800"/>
    <d v="2021-04-16T09:53:12"/>
    <x v="6"/>
    <s v="Y4R038     D"/>
    <s v="D066KI"/>
    <n v="25"/>
    <s v="8704"/>
    <s v="LP-T"/>
    <s v="A"/>
    <s v="04/16"/>
    <s v=""/>
    <x v="0"/>
    <s v="2021/04/16"/>
    <s v="A"/>
    <s v="T06"/>
  </r>
  <r>
    <s v="20503210"/>
    <d v="2021-04-16T15:39:59"/>
    <x v="6"/>
    <s v="YAB02V     C"/>
    <s v="A054PI"/>
    <n v="25"/>
    <s v="7412"/>
    <s v="LP-T"/>
    <s v="A"/>
    <s v="04/16"/>
    <n v="1"/>
    <x v="0"/>
    <s v="2021/04/16"/>
    <s v="A"/>
    <s v="T01"/>
  </r>
  <r>
    <s v="20503230"/>
    <d v="2021-04-16T15:39:59"/>
    <x v="6"/>
    <s v="YAB02V     C"/>
    <s v="A054PI"/>
    <n v="25"/>
    <s v="7412"/>
    <s v="LP-T"/>
    <s v="A"/>
    <s v="04/16"/>
    <s v=""/>
    <x v="0"/>
    <s v="2021/04/16"/>
    <s v="A"/>
    <s v="T01"/>
  </r>
  <r>
    <s v="20505620"/>
    <d v="2021-04-16T15:39:59"/>
    <x v="6"/>
    <s v="Y6F06V001 AA"/>
    <s v="A054VI"/>
    <n v="25"/>
    <s v="7412"/>
    <s v="LP-T"/>
    <s v="A"/>
    <s v="04/16"/>
    <s v=""/>
    <x v="0"/>
    <s v="2021/04/16"/>
    <s v="A"/>
    <s v="T01"/>
  </r>
  <r>
    <s v="21061320"/>
    <d v="2021-04-16T15:39:59"/>
    <x v="6"/>
    <s v="Y6F06V001 AA"/>
    <s v="A054VI"/>
    <n v="25"/>
    <s v="7412"/>
    <s v="LP-T"/>
    <s v="A"/>
    <s v="04/16"/>
    <s v=""/>
    <x v="0"/>
    <s v="2021/04/16"/>
    <s v="A"/>
    <s v="T01"/>
  </r>
  <r>
    <s v="21061370"/>
    <d v="2021-04-16T15:39:59"/>
    <x v="6"/>
    <s v="Y6F06V001 AA"/>
    <s v="A054VI"/>
    <n v="25"/>
    <s v="7412"/>
    <s v="LP-T"/>
    <s v="A"/>
    <s v="04/16"/>
    <s v=""/>
    <x v="0"/>
    <s v="2021/04/16"/>
    <s v="A"/>
    <s v="T01"/>
  </r>
  <r>
    <s v="21095130"/>
    <d v="2021-04-16T15:39:59"/>
    <x v="6"/>
    <s v="YAB02V     D"/>
    <s v="A054PI"/>
    <n v="25"/>
    <s v="7412"/>
    <s v="LP-T"/>
    <s v="A"/>
    <s v="04/16"/>
    <s v=""/>
    <x v="0"/>
    <s v="2021/04/16"/>
    <s v="A"/>
    <s v="T01"/>
  </r>
  <r>
    <s v="21061380"/>
    <d v="2021-04-16T20:38:40"/>
    <x v="6"/>
    <s v="Y6F06V001 AA"/>
    <s v="A054VI"/>
    <n v="25"/>
    <s v="7412"/>
    <s v="LP-T"/>
    <s v="B"/>
    <s v="04/16"/>
    <n v="1"/>
    <x v="0"/>
    <s v="2021/04/16"/>
    <s v="A"/>
    <s v="T01"/>
  </r>
  <r>
    <s v="21090640"/>
    <d v="2021-04-16T20:38:40"/>
    <x v="6"/>
    <s v="YCE01V     A"/>
    <s v="T050EI"/>
    <n v="25"/>
    <s v="7412"/>
    <s v="LP-T"/>
    <s v="B"/>
    <s v="04/16"/>
    <s v=""/>
    <x v="0"/>
    <s v="2021/04/16"/>
    <s v="A"/>
    <s v="T01"/>
  </r>
  <r>
    <s v="21100820"/>
    <d v="2021-04-16T20:38:40"/>
    <x v="6"/>
    <s v="Y7E08V     D"/>
    <s v="T050DI"/>
    <n v="25"/>
    <s v="7412"/>
    <s v="LP-T"/>
    <s v="B"/>
    <s v="04/16"/>
    <s v=""/>
    <x v="0"/>
    <s v="2021/04/16"/>
    <s v="A"/>
    <s v="T01"/>
  </r>
  <r>
    <s v="21100830"/>
    <d v="2021-04-16T20:38:40"/>
    <x v="6"/>
    <s v="Y7E08V     D"/>
    <s v="T050DI"/>
    <n v="25"/>
    <s v="7412"/>
    <s v="LP-T"/>
    <s v="B"/>
    <s v="04/16"/>
    <s v=""/>
    <x v="0"/>
    <s v="2021/04/16"/>
    <s v="A"/>
    <s v="T01"/>
  </r>
  <r>
    <s v="21123940"/>
    <d v="2021-04-16T20:38:40"/>
    <x v="6"/>
    <s v="Y7E08V     D"/>
    <s v="T050DI"/>
    <n v="25"/>
    <s v="7412"/>
    <s v="LP-T"/>
    <s v="B"/>
    <s v="04/16"/>
    <s v=""/>
    <x v="0"/>
    <s v="2021/04/16"/>
    <s v="A"/>
    <s v="T01"/>
  </r>
  <r>
    <s v="21124380"/>
    <d v="2021-04-16T20:38:40"/>
    <x v="6"/>
    <s v="Y7Y09V     F"/>
    <s v="T0546I"/>
    <n v="25"/>
    <s v="7412"/>
    <s v="LP-T"/>
    <s v="B"/>
    <s v="04/16"/>
    <s v=""/>
    <x v="0"/>
    <s v="2021/04/16"/>
    <s v="A"/>
    <s v="T01"/>
  </r>
  <r>
    <s v="21044300"/>
    <d v="2021-04-17T01:59:33"/>
    <x v="6"/>
    <s v="YBF01V     D"/>
    <s v="T054DI"/>
    <n v="25"/>
    <s v="8704"/>
    <s v="LP-T"/>
    <s v="B"/>
    <s v="04/17"/>
    <n v="1"/>
    <x v="0"/>
    <s v="2021/04/17"/>
    <s v="A"/>
    <s v="T06"/>
  </r>
  <r>
    <s v="21070200"/>
    <d v="2021-04-17T01:59:33"/>
    <x v="6"/>
    <s v="Y0S179951 AG"/>
    <s v="C051JI"/>
    <n v="25"/>
    <s v="8704"/>
    <s v="LP-T"/>
    <s v="B"/>
    <s v="04/17"/>
    <s v=""/>
    <x v="0"/>
    <s v="2021/04/17"/>
    <s v="A"/>
    <s v="T06"/>
  </r>
  <r>
    <s v="21090200"/>
    <d v="2021-04-17T01:59:33"/>
    <x v="6"/>
    <s v="Y7E06V     A"/>
    <s v="C050VI"/>
    <n v="25"/>
    <s v="8704"/>
    <s v="LP-T"/>
    <s v="B"/>
    <s v="04/17"/>
    <s v=""/>
    <x v="0"/>
    <s v="2021/04/17"/>
    <s v="A"/>
    <s v="T06"/>
  </r>
  <r>
    <s v="21121120"/>
    <d v="2021-04-17T01:59:33"/>
    <x v="6"/>
    <s v="Y1M119     A"/>
    <s v="A0554I"/>
    <n v="25"/>
    <s v="8704"/>
    <s v="LP-T"/>
    <s v="B"/>
    <s v="04/17"/>
    <s v=""/>
    <x v="0"/>
    <s v="2021/04/17"/>
    <s v="A"/>
    <s v="T06"/>
  </r>
  <r>
    <s v="21130790"/>
    <d v="2021-04-17T01:59:33"/>
    <x v="6"/>
    <s v="Y0S359     E"/>
    <s v="C056LI"/>
    <n v="25"/>
    <s v="8704"/>
    <s v="LP-T"/>
    <s v="B"/>
    <s v="04/17"/>
    <s v=""/>
    <x v="0"/>
    <s v="2021/04/17"/>
    <s v="A"/>
    <s v="T06"/>
  </r>
  <r>
    <s v="21130930"/>
    <d v="2021-04-17T01:59:33"/>
    <x v="6"/>
    <s v="Y0S419071 AA"/>
    <s v="C051JI"/>
    <n v="25"/>
    <s v="8704"/>
    <s v="LP-T"/>
    <s v="B"/>
    <s v="04/17"/>
    <s v=""/>
    <x v="0"/>
    <s v="2021/04/17"/>
    <s v="A"/>
    <s v="T06"/>
  </r>
  <r>
    <s v="20090340"/>
    <d v="2021-04-17T06:09:23"/>
    <x v="6"/>
    <s v="Y1P19252B AG"/>
    <s v="C040JI"/>
    <n v="25"/>
    <s v="8704"/>
    <s v="LP-T"/>
    <s v="B"/>
    <s v="04/17"/>
    <n v="1"/>
    <x v="0"/>
    <s v="2021/04/17"/>
    <s v="A"/>
    <s v="T06"/>
  </r>
  <r>
    <s v="20090360"/>
    <d v="2021-04-17T06:09:23"/>
    <x v="6"/>
    <s v="Y1P19281B AG"/>
    <s v="C040JI"/>
    <n v="25"/>
    <s v="8704"/>
    <s v="LP-T"/>
    <s v="B"/>
    <s v="04/17"/>
    <s v=""/>
    <x v="0"/>
    <s v="2021/04/17"/>
    <s v="A"/>
    <s v="T06"/>
  </r>
  <r>
    <s v="20535020"/>
    <d v="2021-04-17T06:09:23"/>
    <x v="6"/>
    <s v="SA5C16     A"/>
    <s v="C056GI"/>
    <n v="25"/>
    <s v="8704"/>
    <s v="LP-T"/>
    <s v="B"/>
    <s v="04/17"/>
    <s v=""/>
    <x v="0"/>
    <s v="2021/04/17"/>
    <s v="A"/>
    <s v="T06"/>
  </r>
  <r>
    <s v="21035710"/>
    <d v="2021-04-17T06:09:23"/>
    <x v="6"/>
    <s v="SB5B64     A"/>
    <s v="C051LI"/>
    <n v="25"/>
    <s v="8704"/>
    <s v="LP-T"/>
    <s v="B"/>
    <s v="04/17"/>
    <s v=""/>
    <x v="0"/>
    <s v="2021/04/17"/>
    <s v="A"/>
    <s v="T06"/>
  </r>
  <r>
    <s v="21057170"/>
    <d v="2021-04-17T06:09:23"/>
    <x v="6"/>
    <s v="Y0S179951 AG"/>
    <s v="C051JI"/>
    <n v="25"/>
    <s v="8704"/>
    <s v="LP-T"/>
    <s v="B"/>
    <s v="04/17"/>
    <s v=""/>
    <x v="0"/>
    <s v="2021/04/17"/>
    <s v="A"/>
    <s v="T06"/>
  </r>
  <r>
    <s v="21131040"/>
    <d v="2021-04-17T06:09:23"/>
    <x v="6"/>
    <s v="Y0S459017 AA"/>
    <s v="C055YI"/>
    <n v="25"/>
    <s v="8704"/>
    <s v="LP-T"/>
    <s v="B"/>
    <s v="04/17"/>
    <s v=""/>
    <x v="0"/>
    <s v="2021/04/17"/>
    <s v="A"/>
    <s v="T06"/>
  </r>
  <r>
    <s v="21061430"/>
    <d v="2021-04-17T11:54:54"/>
    <x v="6"/>
    <s v="Y6F06V001 AA"/>
    <s v="A054VI"/>
    <n v="25"/>
    <s v="7412"/>
    <s v="LP-T"/>
    <s v="A"/>
    <s v="04/17"/>
    <n v="1"/>
    <x v="0"/>
    <s v="2021/04/17"/>
    <s v="A"/>
    <s v="T01"/>
  </r>
  <r>
    <s v="21066130"/>
    <d v="2021-04-17T11:54:54"/>
    <x v="6"/>
    <s v="Y7Y06V     G"/>
    <s v="T0546I"/>
    <n v="25"/>
    <s v="7412"/>
    <s v="LP-T"/>
    <s v="A"/>
    <s v="04/17"/>
    <s v=""/>
    <x v="0"/>
    <s v="2021/04/17"/>
    <s v="A"/>
    <s v="T01"/>
  </r>
  <r>
    <s v="21081890"/>
    <d v="2021-04-17T11:54:54"/>
    <x v="6"/>
    <s v="YCE01V     A"/>
    <s v="T050EI"/>
    <n v="25"/>
    <s v="7412"/>
    <s v="LP-T"/>
    <s v="A"/>
    <s v="04/17"/>
    <s v=""/>
    <x v="0"/>
    <s v="2021/04/17"/>
    <s v="A"/>
    <s v="T01"/>
  </r>
  <r>
    <s v="21130160"/>
    <d v="2021-04-17T11:54:54"/>
    <x v="6"/>
    <s v="Y7E08V     D"/>
    <s v="T050DI"/>
    <n v="25"/>
    <s v="7412"/>
    <s v="LP-T"/>
    <s v="A"/>
    <s v="04/17"/>
    <s v=""/>
    <x v="0"/>
    <s v="2021/04/17"/>
    <s v="A"/>
    <s v="T01"/>
  </r>
  <r>
    <s v="21130220"/>
    <d v="2021-04-17T11:54:54"/>
    <x v="6"/>
    <s v="YBD03V004 AA"/>
    <s v="T0507I"/>
    <n v="25"/>
    <s v="7412"/>
    <s v="LP-T"/>
    <s v="A"/>
    <s v="04/17"/>
    <s v=""/>
    <x v="0"/>
    <s v="2021/04/17"/>
    <s v="A"/>
    <s v="T01"/>
  </r>
  <r>
    <s v="21130250"/>
    <d v="2021-04-17T11:54:54"/>
    <x v="6"/>
    <s v="YBD03V004 AA"/>
    <s v="T0507I"/>
    <n v="25"/>
    <s v="7412"/>
    <s v="LP-T"/>
    <s v="A"/>
    <s v="04/17"/>
    <s v=""/>
    <x v="0"/>
    <s v="2021/04/17"/>
    <s v="A"/>
    <s v="T01"/>
  </r>
  <r>
    <s v="21066140"/>
    <d v="2021-04-17T17:49:46"/>
    <x v="6"/>
    <s v="Y7Y06V     G"/>
    <s v="T0546I"/>
    <n v="25"/>
    <s v="7412"/>
    <s v="LP-T"/>
    <s v="A"/>
    <s v="04/17"/>
    <n v="1"/>
    <x v="0"/>
    <s v="2021/04/17"/>
    <s v="A"/>
    <s v="T01"/>
  </r>
  <r>
    <s v="21100990"/>
    <d v="2021-04-17T17:49:46"/>
    <x v="6"/>
    <s v="YBF01V     D"/>
    <s v="T054DI"/>
    <n v="25"/>
    <s v="7412"/>
    <s v="LP-T"/>
    <s v="A"/>
    <s v="04/17"/>
    <s v=""/>
    <x v="0"/>
    <s v="2021/04/17"/>
    <s v="A"/>
    <s v="T01"/>
  </r>
  <r>
    <s v="21103280"/>
    <d v="2021-04-17T17:49:46"/>
    <x v="6"/>
    <s v="YBD01V014 AA"/>
    <s v="T0507I"/>
    <n v="25"/>
    <s v="7412"/>
    <s v="LP-T"/>
    <s v="A"/>
    <s v="04/17"/>
    <s v=""/>
    <x v="0"/>
    <s v="2021/04/17"/>
    <s v="A"/>
    <s v="T01"/>
  </r>
  <r>
    <s v="21133180"/>
    <d v="2021-04-17T17:49:46"/>
    <x v="6"/>
    <s v="YBD03V004 AA"/>
    <s v="T0507I"/>
    <n v="25"/>
    <s v="7412"/>
    <s v="LP-T"/>
    <s v="A"/>
    <s v="04/17"/>
    <s v=""/>
    <x v="0"/>
    <s v="2021/04/17"/>
    <s v="A"/>
    <s v="T01"/>
  </r>
  <r>
    <s v="21133250"/>
    <d v="2021-04-17T17:49:46"/>
    <x v="6"/>
    <s v="YBD03V004 AA"/>
    <s v="T0507I"/>
    <n v="25"/>
    <s v="7412"/>
    <s v="LP-T"/>
    <s v="A"/>
    <s v="04/17"/>
    <s v=""/>
    <x v="0"/>
    <s v="2021/04/17"/>
    <s v="A"/>
    <s v="T01"/>
  </r>
  <r>
    <s v="21133390"/>
    <d v="2021-04-17T17:49:46"/>
    <x v="6"/>
    <s v="YBD03V004 AA"/>
    <s v="T0507I"/>
    <n v="25"/>
    <s v="7412"/>
    <s v="LP-T"/>
    <s v="A"/>
    <s v="04/17"/>
    <s v=""/>
    <x v="0"/>
    <s v="2021/04/17"/>
    <s v="A"/>
    <s v="T01"/>
  </r>
  <r>
    <s v="21081990"/>
    <d v="2021-04-17T23:28:29"/>
    <x v="6"/>
    <s v="YCE01V     A"/>
    <s v="T050EI"/>
    <n v="25"/>
    <s v="7412"/>
    <s v="LP-T"/>
    <s v="B"/>
    <s v="04/17"/>
    <n v="1"/>
    <x v="0"/>
    <s v="2021/04/17"/>
    <s v="A"/>
    <s v="T01"/>
  </r>
  <r>
    <s v="21090680"/>
    <d v="2021-04-17T23:28:29"/>
    <x v="6"/>
    <s v="YCE01V     A"/>
    <s v="T050EI"/>
    <n v="25"/>
    <s v="7412"/>
    <s v="LP-T"/>
    <s v="B"/>
    <s v="04/17"/>
    <s v=""/>
    <x v="0"/>
    <s v="2021/04/17"/>
    <s v="A"/>
    <s v="T01"/>
  </r>
  <r>
    <s v="21090690"/>
    <d v="2021-04-17T23:28:29"/>
    <x v="6"/>
    <s v="YCE01V     A"/>
    <s v="T050EI"/>
    <n v="25"/>
    <s v="7412"/>
    <s v="LP-T"/>
    <s v="B"/>
    <s v="04/17"/>
    <s v=""/>
    <x v="0"/>
    <s v="2021/04/17"/>
    <s v="A"/>
    <s v="T01"/>
  </r>
  <r>
    <s v="21130270"/>
    <d v="2021-04-17T23:28:29"/>
    <x v="6"/>
    <s v="YBD03V004 AA"/>
    <s v="T0507I"/>
    <n v="25"/>
    <s v="7412"/>
    <s v="LP-T"/>
    <s v="B"/>
    <s v="04/17"/>
    <s v=""/>
    <x v="0"/>
    <s v="2021/04/17"/>
    <s v="A"/>
    <s v="T01"/>
  </r>
  <r>
    <s v="21130290"/>
    <d v="2021-04-17T23:28:29"/>
    <x v="6"/>
    <s v="YBD03V004 AA"/>
    <s v="T0507I"/>
    <n v="25"/>
    <s v="7412"/>
    <s v="LP-T"/>
    <s v="B"/>
    <s v="04/17"/>
    <s v=""/>
    <x v="0"/>
    <s v="2021/04/17"/>
    <s v="A"/>
    <s v="T01"/>
  </r>
  <r>
    <s v="21133240"/>
    <d v="2021-04-17T23:28:29"/>
    <x v="6"/>
    <s v="YBD03V004 AA"/>
    <s v="T0507I"/>
    <n v="25"/>
    <s v="7412"/>
    <s v="LP-T"/>
    <s v="B"/>
    <s v="04/17"/>
    <s v=""/>
    <x v="0"/>
    <s v="2021/04/17"/>
    <s v="A"/>
    <s v="T01"/>
  </r>
  <r>
    <s v="20535030"/>
    <d v="2021-04-18T05:30:58"/>
    <x v="6"/>
    <s v="SA5C16     A"/>
    <s v="C056GI"/>
    <n v="25"/>
    <s v="7412"/>
    <s v="LP-T"/>
    <s v="D"/>
    <s v="04/18"/>
    <n v="1"/>
    <x v="0"/>
    <s v="2021/04/18"/>
    <s v="C"/>
    <s v="T04"/>
  </r>
  <r>
    <s v="21081180"/>
    <d v="2021-04-18T05:30:58"/>
    <x v="6"/>
    <s v="YAV019     B"/>
    <s v="G056KI"/>
    <n v="25"/>
    <s v="7412"/>
    <s v="LP-T"/>
    <s v="D"/>
    <s v="04/18"/>
    <s v=""/>
    <x v="0"/>
    <s v="2021/04/18"/>
    <s v="C"/>
    <s v="T04"/>
  </r>
  <r>
    <s v="21131250"/>
    <d v="2021-04-18T05:30:58"/>
    <x v="6"/>
    <s v="Y0S549     B"/>
    <s v="A0515I"/>
    <n v="25"/>
    <s v="7412"/>
    <s v="LP-T"/>
    <s v="D"/>
    <s v="04/18"/>
    <s v=""/>
    <x v="0"/>
    <s v="2021/04/18"/>
    <s v="C"/>
    <s v="T04"/>
  </r>
  <r>
    <s v="21131260"/>
    <d v="2021-04-18T05:30:58"/>
    <x v="6"/>
    <s v="Y0S549     B"/>
    <s v="A0515I"/>
    <n v="25"/>
    <s v="7412"/>
    <s v="LP-T"/>
    <s v="D"/>
    <s v="04/18"/>
    <s v=""/>
    <x v="0"/>
    <s v="2021/04/18"/>
    <s v="C"/>
    <s v="T04"/>
  </r>
  <r>
    <s v="21131270"/>
    <d v="2021-04-18T05:30:58"/>
    <x v="6"/>
    <s v="Y0S549     B"/>
    <s v="A0515I"/>
    <n v="25"/>
    <s v="7412"/>
    <s v="LP-T"/>
    <s v="D"/>
    <s v="04/18"/>
    <s v=""/>
    <x v="0"/>
    <s v="2021/04/18"/>
    <s v="C"/>
    <s v="T04"/>
  </r>
  <r>
    <s v="21131310"/>
    <d v="2021-04-18T05:30:58"/>
    <x v="6"/>
    <s v="Y0S549     B"/>
    <s v="A0515I"/>
    <n v="25"/>
    <s v="7412"/>
    <s v="LP-T"/>
    <s v="D"/>
    <s v="04/18"/>
    <s v=""/>
    <x v="0"/>
    <s v="2021/04/18"/>
    <s v="C"/>
    <s v="T04"/>
  </r>
  <r>
    <s v="21121090"/>
    <d v="2021-04-18T10:08:28"/>
    <x v="6"/>
    <s v="Y1M119     A"/>
    <s v="A0554I"/>
    <n v="25"/>
    <s v="7412"/>
    <s v="LP-T"/>
    <s v="C"/>
    <s v="04/18"/>
    <n v="1"/>
    <x v="0"/>
    <s v="2021/04/18"/>
    <s v="C"/>
    <s v="T04"/>
  </r>
  <r>
    <s v="21121270"/>
    <d v="2021-04-18T10:08:28"/>
    <x v="6"/>
    <s v="Y1M119     A"/>
    <s v="A0554I"/>
    <n v="25"/>
    <s v="7412"/>
    <s v="LP-T"/>
    <s v="C"/>
    <s v="04/18"/>
    <s v=""/>
    <x v="0"/>
    <s v="2021/04/18"/>
    <s v="C"/>
    <s v="T04"/>
  </r>
  <r>
    <s v="21130590"/>
    <d v="2021-04-18T10:08:28"/>
    <x v="6"/>
    <s v="Y0S099     O"/>
    <s v="C056LI"/>
    <n v="25"/>
    <s v="7412"/>
    <s v="LP-T"/>
    <s v="C"/>
    <s v="04/18"/>
    <s v=""/>
    <x v="0"/>
    <s v="2021/04/18"/>
    <s v="C"/>
    <s v="T04"/>
  </r>
  <r>
    <s v="21130620"/>
    <d v="2021-04-18T10:08:28"/>
    <x v="6"/>
    <s v="Y0S099     O"/>
    <s v="C056LI"/>
    <n v="25"/>
    <s v="7412"/>
    <s v="LP-T"/>
    <s v="C"/>
    <s v="04/18"/>
    <s v=""/>
    <x v="0"/>
    <s v="2021/04/18"/>
    <s v="C"/>
    <s v="T04"/>
  </r>
  <r>
    <s v="21131240"/>
    <d v="2021-04-18T10:08:28"/>
    <x v="6"/>
    <s v="Y0S549     B"/>
    <s v="A0515I"/>
    <n v="25"/>
    <s v="7412"/>
    <s v="LP-T"/>
    <s v="C"/>
    <s v="04/18"/>
    <s v=""/>
    <x v="0"/>
    <s v="2021/04/18"/>
    <s v="C"/>
    <s v="T04"/>
  </r>
  <r>
    <s v="21131420"/>
    <d v="2021-04-18T10:08:28"/>
    <x v="6"/>
    <s v="Y0S579008 AA"/>
    <s v="C055YI"/>
    <n v="25"/>
    <s v="7412"/>
    <s v="LP-T"/>
    <s v="C"/>
    <s v="04/18"/>
    <s v=""/>
    <x v="0"/>
    <s v="2021/04/18"/>
    <s v="C"/>
    <s v="T04"/>
  </r>
  <r>
    <s v="21114640"/>
    <d v="2021-04-18T14:39:28"/>
    <x v="6"/>
    <s v="Y1M189     A"/>
    <s v="A055CI"/>
    <n v="25"/>
    <s v="7412"/>
    <s v="LP-T"/>
    <s v="C"/>
    <s v="04/18"/>
    <n v="1"/>
    <x v="0"/>
    <s v="2021/04/18"/>
    <s v="C"/>
    <s v="T04"/>
  </r>
  <r>
    <s v="21114690"/>
    <d v="2021-04-18T14:39:28"/>
    <x v="6"/>
    <s v="Y1M199     A"/>
    <s v="A055CI"/>
    <n v="25"/>
    <s v="7412"/>
    <s v="LP-T"/>
    <s v="C"/>
    <s v="04/18"/>
    <s v=""/>
    <x v="0"/>
    <s v="2021/04/18"/>
    <s v="C"/>
    <s v="T04"/>
  </r>
  <r>
    <s v="21121190"/>
    <d v="2021-04-18T14:39:28"/>
    <x v="6"/>
    <s v="Y1M119     A"/>
    <s v="A0554I"/>
    <n v="25"/>
    <s v="7412"/>
    <s v="LP-T"/>
    <s v="C"/>
    <s v="04/18"/>
    <s v=""/>
    <x v="0"/>
    <s v="2021/04/18"/>
    <s v="C"/>
    <s v="T04"/>
  </r>
  <r>
    <s v="21121280"/>
    <d v="2021-04-18T14:39:28"/>
    <x v="6"/>
    <s v="Y1M119     A"/>
    <s v="A0554I"/>
    <n v="25"/>
    <s v="7412"/>
    <s v="LP-T"/>
    <s v="C"/>
    <s v="04/18"/>
    <s v=""/>
    <x v="0"/>
    <s v="2021/04/18"/>
    <s v="C"/>
    <s v="T04"/>
  </r>
  <r>
    <s v="21142330"/>
    <d v="2021-04-18T14:39:28"/>
    <x v="6"/>
    <s v="Y1M189     A"/>
    <s v="A055CI"/>
    <n v="25"/>
    <s v="7412"/>
    <s v="LP-T"/>
    <s v="C"/>
    <s v="04/18"/>
    <s v=""/>
    <x v="0"/>
    <s v="2021/04/18"/>
    <s v="C"/>
    <s v="T04"/>
  </r>
  <r>
    <s v="21142350"/>
    <d v="2021-04-18T14:39:28"/>
    <x v="6"/>
    <s v="Y1M189     A"/>
    <s v="A055CI"/>
    <n v="25"/>
    <s v="7412"/>
    <s v="LP-T"/>
    <s v="C"/>
    <s v="04/18"/>
    <s v=""/>
    <x v="0"/>
    <s v="2021/04/18"/>
    <s v="C"/>
    <s v="T04"/>
  </r>
  <r>
    <s v="21072880"/>
    <d v="2021-04-18T20:15:37"/>
    <x v="6"/>
    <s v="Y3B019     X"/>
    <s v="L056LI"/>
    <n v="25"/>
    <s v="7412"/>
    <s v="LP-T"/>
    <s v="D"/>
    <s v="04/18"/>
    <n v="1"/>
    <x v="0"/>
    <s v="2021/04/18"/>
    <s v="C"/>
    <s v="T04"/>
  </r>
  <r>
    <s v="21114660"/>
    <d v="2021-04-18T20:15:37"/>
    <x v="6"/>
    <s v="Y1M189     A"/>
    <s v="A055CI"/>
    <n v="25"/>
    <s v="7412"/>
    <s v="LP-T"/>
    <s v="D"/>
    <s v="04/18"/>
    <s v=""/>
    <x v="0"/>
    <s v="2021/04/18"/>
    <s v="C"/>
    <s v="T04"/>
  </r>
  <r>
    <s v="21114710"/>
    <d v="2021-04-18T20:15:37"/>
    <x v="6"/>
    <s v="Y1M199     A"/>
    <s v="A055CI"/>
    <n v="25"/>
    <s v="7412"/>
    <s v="LP-T"/>
    <s v="D"/>
    <s v="04/18"/>
    <s v=""/>
    <x v="0"/>
    <s v="2021/04/18"/>
    <s v="C"/>
    <s v="T04"/>
  </r>
  <r>
    <s v="21121150"/>
    <d v="2021-04-18T20:15:37"/>
    <x v="6"/>
    <s v="Y1M119     A"/>
    <s v="A0554I"/>
    <n v="25"/>
    <s v="7412"/>
    <s v="LP-T"/>
    <s v="D"/>
    <s v="04/18"/>
    <s v=""/>
    <x v="0"/>
    <s v="2021/04/18"/>
    <s v="C"/>
    <s v="T04"/>
  </r>
  <r>
    <s v="21126030"/>
    <d v="2021-04-18T20:15:37"/>
    <x v="6"/>
    <s v="Y4R048     A"/>
    <s v="O066CI"/>
    <n v="25"/>
    <s v="7412"/>
    <s v="LP-T"/>
    <s v="D"/>
    <s v="04/18"/>
    <s v=""/>
    <x v="0"/>
    <s v="2021/04/18"/>
    <s v="C"/>
    <s v="T04"/>
  </r>
  <r>
    <s v="21131280"/>
    <d v="2021-04-18T20:15:37"/>
    <x v="6"/>
    <s v="Y0S549     B"/>
    <s v="A0515I"/>
    <n v="25"/>
    <s v="7412"/>
    <s v="LP-T"/>
    <s v="D"/>
    <s v="04/18"/>
    <s v=""/>
    <x v="0"/>
    <s v="2021/04/18"/>
    <s v="C"/>
    <s v="T04"/>
  </r>
  <r>
    <s v="20277890"/>
    <d v="2021-04-19T01:48:16"/>
    <x v="6"/>
    <s v="RC5C86     D"/>
    <s v="A061TI"/>
    <n v="25"/>
    <s v="7412"/>
    <s v="LP-T"/>
    <s v="D"/>
    <s v="04/19"/>
    <n v="1"/>
    <x v="0"/>
    <s v="2021/04/19"/>
    <s v="C"/>
    <s v="T04"/>
  </r>
  <r>
    <s v="21013750"/>
    <d v="2021-04-19T01:48:16"/>
    <x v="6"/>
    <s v="Y4R048     A"/>
    <s v="O066CI"/>
    <n v="25"/>
    <s v="7412"/>
    <s v="LP-T"/>
    <s v="D"/>
    <s v="04/19"/>
    <s v=""/>
    <x v="0"/>
    <s v="2021/04/19"/>
    <s v="C"/>
    <s v="T04"/>
  </r>
  <r>
    <s v="21013770"/>
    <d v="2021-04-19T01:48:16"/>
    <x v="6"/>
    <s v="Y4R048     A"/>
    <s v="O066CI"/>
    <n v="25"/>
    <s v="7412"/>
    <s v="LP-T"/>
    <s v="D"/>
    <s v="04/19"/>
    <s v=""/>
    <x v="0"/>
    <s v="2021/04/19"/>
    <s v="C"/>
    <s v="T04"/>
  </r>
  <r>
    <s v="21013780"/>
    <d v="2021-04-19T01:48:16"/>
    <x v="6"/>
    <s v="Y4R048     A"/>
    <s v="O066CI"/>
    <n v="25"/>
    <s v="7412"/>
    <s v="LP-T"/>
    <s v="D"/>
    <s v="04/19"/>
    <s v=""/>
    <x v="0"/>
    <s v="2021/04/19"/>
    <s v="C"/>
    <s v="T04"/>
  </r>
  <r>
    <s v="21126060"/>
    <d v="2021-04-19T01:48:16"/>
    <x v="6"/>
    <s v="Y4R048     A"/>
    <s v="O066CI"/>
    <n v="25"/>
    <s v="7412"/>
    <s v="LP-T"/>
    <s v="D"/>
    <s v="04/19"/>
    <s v=""/>
    <x v="0"/>
    <s v="2021/04/19"/>
    <s v="C"/>
    <s v="T04"/>
  </r>
  <r>
    <s v="21126130"/>
    <d v="2021-04-19T01:48:16"/>
    <x v="6"/>
    <s v="Y4R048     A"/>
    <s v="O066CI"/>
    <n v="25"/>
    <s v="7412"/>
    <s v="LP-T"/>
    <s v="D"/>
    <s v="04/19"/>
    <s v=""/>
    <x v="0"/>
    <s v="2021/04/19"/>
    <s v="C"/>
    <s v="T04"/>
  </r>
  <r>
    <s v="21088210"/>
    <d v="2021-04-19T10:24:52"/>
    <x v="6"/>
    <s v="Y7E06V     A"/>
    <s v="C050VI"/>
    <n v="25"/>
    <s v="7412"/>
    <s v="LP-T"/>
    <s v="C"/>
    <s v="04/19"/>
    <n v="1"/>
    <x v="0"/>
    <s v="2021/04/19"/>
    <s v="C"/>
    <s v="T01"/>
  </r>
  <r>
    <s v="21090610"/>
    <d v="2021-04-19T10:24:52"/>
    <x v="6"/>
    <s v="YCE01V     A"/>
    <s v="T050EI"/>
    <n v="25"/>
    <s v="7412"/>
    <s v="LP-T"/>
    <s v="C"/>
    <s v="04/19"/>
    <s v=""/>
    <x v="0"/>
    <s v="2021/04/19"/>
    <s v="C"/>
    <s v="T01"/>
  </r>
  <r>
    <s v="21090630"/>
    <d v="2021-04-19T10:24:52"/>
    <x v="6"/>
    <s v="YCE01V     A"/>
    <s v="T050EI"/>
    <n v="25"/>
    <s v="7412"/>
    <s v="LP-T"/>
    <s v="C"/>
    <s v="04/19"/>
    <s v=""/>
    <x v="0"/>
    <s v="2021/04/19"/>
    <s v="C"/>
    <s v="T01"/>
  </r>
  <r>
    <s v="21090720"/>
    <d v="2021-04-19T10:24:52"/>
    <x v="6"/>
    <s v="YCE01V     A"/>
    <s v="T050EI"/>
    <n v="25"/>
    <s v="7412"/>
    <s v="LP-T"/>
    <s v="C"/>
    <s v="04/19"/>
    <s v=""/>
    <x v="0"/>
    <s v="2021/04/19"/>
    <s v="C"/>
    <s v="T01"/>
  </r>
  <r>
    <s v="21130020"/>
    <d v="2021-04-19T10:24:52"/>
    <x v="6"/>
    <s v="Y7E08V     D"/>
    <s v="T050DI"/>
    <n v="25"/>
    <s v="7412"/>
    <s v="LP-T"/>
    <s v="C"/>
    <s v="04/19"/>
    <s v=""/>
    <x v="0"/>
    <s v="2021/04/19"/>
    <s v="C"/>
    <s v="T01"/>
  </r>
  <r>
    <s v="21133410"/>
    <d v="2021-04-19T10:24:52"/>
    <x v="6"/>
    <s v="YBD03V004 AA"/>
    <s v="T0507I"/>
    <n v="25"/>
    <s v="7412"/>
    <s v="LP-T"/>
    <s v="C"/>
    <s v="04/19"/>
    <s v=""/>
    <x v="0"/>
    <s v="2021/04/19"/>
    <s v="C"/>
    <s v="T01"/>
  </r>
  <r>
    <s v="20538230"/>
    <d v="2021-04-21T06:26:39"/>
    <x v="6"/>
    <s v="BA5D2640C AA"/>
    <s v="M030TI"/>
    <n v="25"/>
    <s v="7412"/>
    <s v="LP-T"/>
    <s v="B"/>
    <s v="04/21"/>
    <n v="1"/>
    <x v="0"/>
    <s v="2021/04/21"/>
    <s v="A"/>
    <s v="T06"/>
  </r>
  <r>
    <s v="20538260"/>
    <d v="2021-04-21T06:26:39"/>
    <x v="6"/>
    <s v="BA5D2660F AA"/>
    <s v="M030TI"/>
    <n v="25"/>
    <s v="7412"/>
    <s v="LP-T"/>
    <s v="B"/>
    <s v="04/21"/>
    <s v=""/>
    <x v="0"/>
    <s v="2021/04/21"/>
    <s v="A"/>
    <s v="T06"/>
  </r>
  <r>
    <s v="21170180"/>
    <d v="2021-04-21T06:26:39"/>
    <x v="6"/>
    <s v="Y1P0L316A AD"/>
    <s v="M030MI"/>
    <n v="25"/>
    <s v="7412"/>
    <s v="LP-T"/>
    <s v="B"/>
    <s v="04/21"/>
    <s v=""/>
    <x v="0"/>
    <s v="2021/04/21"/>
    <s v="A"/>
    <s v="T06"/>
  </r>
  <r>
    <s v="21170200"/>
    <d v="2021-04-21T06:26:39"/>
    <x v="6"/>
    <s v="Y1P0L316A AD"/>
    <s v="M030MI"/>
    <n v="25"/>
    <s v="7412"/>
    <s v="LP-T"/>
    <s v="B"/>
    <s v="04/21"/>
    <s v=""/>
    <x v="0"/>
    <s v="2021/04/21"/>
    <s v="A"/>
    <s v="T06"/>
  </r>
  <r>
    <s v="21170990"/>
    <d v="2021-04-21T06:26:39"/>
    <x v="6"/>
    <s v="Y1P20304A AF"/>
    <s v="M030FI"/>
    <n v="25"/>
    <s v="7412"/>
    <s v="LP-T"/>
    <s v="B"/>
    <s v="04/21"/>
    <s v=""/>
    <x v="0"/>
    <s v="2021/04/21"/>
    <s v="A"/>
    <s v="T06"/>
  </r>
  <r>
    <s v="21172330"/>
    <d v="2021-04-21T06:26:39"/>
    <x v="6"/>
    <s v="Y1P87307A AA"/>
    <s v="M030MI"/>
    <n v="25"/>
    <s v="7412"/>
    <s v="LP-T"/>
    <s v="B"/>
    <s v="04/21"/>
    <s v=""/>
    <x v="0"/>
    <s v="2021/04/21"/>
    <s v="A"/>
    <s v="T06"/>
  </r>
  <r>
    <s v="20475510"/>
    <d v="2021-04-21T20:03:07"/>
    <x v="6"/>
    <s v="Y0S549     B"/>
    <s v="A0515I"/>
    <n v="25"/>
    <s v="7412"/>
    <s v="LP-T"/>
    <s v="B"/>
    <s v="04/21"/>
    <n v="1"/>
    <x v="0"/>
    <s v="2021/04/21"/>
    <s v="A"/>
    <s v="T04"/>
  </r>
  <r>
    <s v="20514570"/>
    <d v="2021-04-21T20:03:07"/>
    <x v="6"/>
    <s v="Y0S439106 AB"/>
    <s v="C056CI"/>
    <n v="3"/>
    <s v="7412"/>
    <s v="LP-T"/>
    <s v="B"/>
    <s v="04/21"/>
    <s v=""/>
    <x v="0"/>
    <s v="2021/04/21"/>
    <s v="A"/>
    <s v="T04"/>
  </r>
  <r>
    <s v="21013640"/>
    <d v="2021-04-21T20:03:07"/>
    <x v="6"/>
    <s v="Y4R048     A"/>
    <s v="O066CI"/>
    <n v="25"/>
    <s v="7412"/>
    <s v="LP-T"/>
    <s v="B"/>
    <s v="04/21"/>
    <s v=""/>
    <x v="0"/>
    <s v="2021/04/21"/>
    <s v="A"/>
    <s v="T04"/>
  </r>
  <r>
    <s v="21057520"/>
    <d v="2021-04-21T20:03:07"/>
    <x v="6"/>
    <s v="Y0S549     B"/>
    <s v="A0515I"/>
    <n v="25"/>
    <s v="7412"/>
    <s v="LP-T"/>
    <s v="B"/>
    <s v="04/21"/>
    <s v=""/>
    <x v="0"/>
    <s v="2021/04/21"/>
    <s v="A"/>
    <s v="T04"/>
  </r>
  <r>
    <s v="21131210"/>
    <d v="2021-04-21T20:03:07"/>
    <x v="6"/>
    <s v="Y0S549     B"/>
    <s v="A0515I"/>
    <n v="25"/>
    <s v="7412"/>
    <s v="LP-T"/>
    <s v="B"/>
    <s v="04/21"/>
    <s v=""/>
    <x v="0"/>
    <s v="2021/04/21"/>
    <s v="A"/>
    <s v="T04"/>
  </r>
  <r>
    <s v="21131600"/>
    <d v="2021-04-21T20:03:07"/>
    <x v="6"/>
    <s v="Y0S609203 AC"/>
    <s v="L0518I"/>
    <n v="25"/>
    <s v="7412"/>
    <s v="LP-T"/>
    <s v="B"/>
    <s v="04/21"/>
    <s v=""/>
    <x v="0"/>
    <s v="2021/04/21"/>
    <s v="A"/>
    <s v="T04"/>
  </r>
  <r>
    <s v="21061360"/>
    <d v="2021-04-22T00:07:53"/>
    <x v="6"/>
    <s v="Y6F06V001 AB"/>
    <s v="A054VI"/>
    <n v="25"/>
    <s v="8704"/>
    <s v="LP-T"/>
    <s v="D"/>
    <s v="04/22"/>
    <n v="1"/>
    <x v="0"/>
    <s v="2021/04/22"/>
    <s v="C"/>
    <s v="T06"/>
  </r>
  <r>
    <s v="21061380"/>
    <d v="2021-04-22T00:07:53"/>
    <x v="6"/>
    <s v="Y6F06V001 AA"/>
    <s v="A054VI"/>
    <n v="25"/>
    <s v="8704"/>
    <s v="LP-T"/>
    <s v="D"/>
    <s v="04/22"/>
    <s v=""/>
    <x v="0"/>
    <s v="2021/04/22"/>
    <s v="C"/>
    <s v="T06"/>
  </r>
  <r>
    <s v="21066490"/>
    <d v="2021-04-22T00:07:53"/>
    <x v="6"/>
    <s v="YAY01V     A"/>
    <s v="T0545I"/>
    <n v="25"/>
    <s v="8704"/>
    <s v="LP-T"/>
    <s v="D"/>
    <s v="04/22"/>
    <s v=""/>
    <x v="0"/>
    <s v="2021/04/22"/>
    <s v="C"/>
    <s v="T06"/>
  </r>
  <r>
    <s v="21130160"/>
    <d v="2021-04-22T00:07:53"/>
    <x v="6"/>
    <s v="Y7E08V     D"/>
    <s v="T050DI"/>
    <n v="25"/>
    <s v="8704"/>
    <s v="LP-T"/>
    <s v="D"/>
    <s v="04/22"/>
    <s v=""/>
    <x v="0"/>
    <s v="2021/04/22"/>
    <s v="C"/>
    <s v="T06"/>
  </r>
  <r>
    <s v="21131310"/>
    <d v="2021-04-22T00:07:53"/>
    <x v="6"/>
    <s v="Y0S549     B"/>
    <s v="A0515I"/>
    <n v="25"/>
    <s v="8704"/>
    <s v="LP-T"/>
    <s v="D"/>
    <s v="04/22"/>
    <s v=""/>
    <x v="0"/>
    <s v="2021/04/22"/>
    <s v="C"/>
    <s v="T06"/>
  </r>
  <r>
    <s v="21133230"/>
    <d v="2021-04-22T00:07:53"/>
    <x v="6"/>
    <s v="YBD03V004 AA"/>
    <s v="T0507I"/>
    <n v="25"/>
    <s v="8704"/>
    <s v="LP-T"/>
    <s v="D"/>
    <s v="04/22"/>
    <s v=""/>
    <x v="0"/>
    <s v="2021/04/22"/>
    <s v="C"/>
    <s v="T06"/>
  </r>
  <r>
    <s v="20537560"/>
    <d v="2021-04-22T05:07:55"/>
    <x v="6"/>
    <s v="BA5C0594C AE"/>
    <s v="M030TI"/>
    <n v="25"/>
    <s v="7412"/>
    <s v="LP-T"/>
    <s v="D"/>
    <s v="04/22"/>
    <n v="1"/>
    <x v="0"/>
    <s v="2021/04/22"/>
    <s v="C"/>
    <s v="T06"/>
  </r>
  <r>
    <s v="20538060"/>
    <d v="2021-04-22T05:07:55"/>
    <x v="6"/>
    <s v="BA5D2602F AA"/>
    <s v="M030TI"/>
    <n v="25"/>
    <s v="7412"/>
    <s v="LP-T"/>
    <s v="D"/>
    <s v="04/22"/>
    <s v=""/>
    <x v="0"/>
    <s v="2021/04/22"/>
    <s v="C"/>
    <s v="T06"/>
  </r>
  <r>
    <s v="20538150"/>
    <d v="2021-04-22T05:07:55"/>
    <x v="6"/>
    <s v="BA5D2604H AA"/>
    <s v="M030TI"/>
    <n v="25"/>
    <s v="7412"/>
    <s v="LP-T"/>
    <s v="D"/>
    <s v="04/22"/>
    <s v=""/>
    <x v="0"/>
    <s v="2021/04/22"/>
    <s v="C"/>
    <s v="T06"/>
  </r>
  <r>
    <s v="21082900"/>
    <d v="2021-04-22T05:07:55"/>
    <x v="6"/>
    <s v="Y7Y09V     F"/>
    <s v="T0546I"/>
    <n v="25"/>
    <s v="8704"/>
    <s v="LP-T"/>
    <s v="D"/>
    <s v="04/22"/>
    <s v=""/>
    <x v="0"/>
    <s v="2021/04/22"/>
    <s v="C"/>
    <s v="T06"/>
  </r>
  <r>
    <s v="21104050"/>
    <d v="2021-04-22T05:07:55"/>
    <x v="6"/>
    <s v="BA5C0901J AH"/>
    <s v="M030TI"/>
    <n v="25"/>
    <s v="7412"/>
    <s v="LP-T"/>
    <s v="D"/>
    <s v="04/22"/>
    <s v=""/>
    <x v="0"/>
    <s v="2021/04/22"/>
    <s v="C"/>
    <s v="T06"/>
  </r>
  <r>
    <s v="21130580"/>
    <d v="2021-04-22T05:07:55"/>
    <x v="6"/>
    <s v="Y0S099     D"/>
    <s v="C056LI"/>
    <n v="25"/>
    <s v="8704"/>
    <s v="LP-T"/>
    <s v="D"/>
    <s v="04/22"/>
    <s v=""/>
    <x v="0"/>
    <s v="2021/04/22"/>
    <s v="C"/>
    <s v="T06"/>
  </r>
  <r>
    <s v="20538140"/>
    <d v="2021-04-22T09:58:30"/>
    <x v="6"/>
    <s v="BA5D2606B AA"/>
    <s v="M030TI"/>
    <n v="25"/>
    <s v="7412"/>
    <s v="LP-T"/>
    <s v="C"/>
    <s v="04/22"/>
    <n v="1"/>
    <x v="0"/>
    <s v="2021/04/22"/>
    <s v="C"/>
    <s v="T06"/>
  </r>
  <r>
    <s v="21061440"/>
    <d v="2021-04-22T09:58:30"/>
    <x v="6"/>
    <s v="Y6F06V001 AA"/>
    <s v="A054VI"/>
    <n v="25"/>
    <s v="8704"/>
    <s v="LP-T"/>
    <s v="C"/>
    <s v="04/22"/>
    <s v=""/>
    <x v="0"/>
    <s v="2021/04/22"/>
    <s v="C"/>
    <s v="T06"/>
  </r>
  <r>
    <s v="21066270"/>
    <d v="2021-04-22T09:58:30"/>
    <x v="6"/>
    <s v="Y7Y09V     F"/>
    <s v="T0546I"/>
    <n v="25"/>
    <s v="8704"/>
    <s v="LP-T"/>
    <s v="C"/>
    <s v="04/22"/>
    <s v=""/>
    <x v="0"/>
    <s v="2021/04/22"/>
    <s v="C"/>
    <s v="T06"/>
  </r>
  <r>
    <s v="21085040"/>
    <d v="2021-04-22T09:58:30"/>
    <x v="6"/>
    <s v="BA5D2682D AA"/>
    <s v="M030TI"/>
    <n v="25"/>
    <s v="7412"/>
    <s v="LP-T"/>
    <s v="C"/>
    <s v="04/22"/>
    <s v=""/>
    <x v="0"/>
    <s v="2021/04/22"/>
    <s v="C"/>
    <s v="T06"/>
  </r>
  <r>
    <s v="21104960"/>
    <d v="2021-04-22T09:58:30"/>
    <x v="6"/>
    <s v="BA5C4656A AC"/>
    <s v="M034KI"/>
    <n v="25"/>
    <s v="7412"/>
    <s v="LP-T"/>
    <s v="C"/>
    <s v="04/22"/>
    <s v=""/>
    <x v="0"/>
    <s v="2021/04/22"/>
    <s v="C"/>
    <s v="T06"/>
  </r>
  <r>
    <s v="21171320"/>
    <d v="2021-04-22T09:58:30"/>
    <x v="6"/>
    <s v="Y1P413     A"/>
    <s v="M030HIK"/>
    <n v="25"/>
    <s v="7412"/>
    <s v="LP-T"/>
    <s v="C"/>
    <s v="04/22"/>
    <s v=""/>
    <x v="0"/>
    <s v="2021/04/22"/>
    <s v="C"/>
    <s v="T06"/>
  </r>
  <r>
    <s v="21121790"/>
    <d v="2021-04-22T14:36:40"/>
    <x v="6"/>
    <s v="Y47053     D"/>
    <s v="C0354I"/>
    <n v="25"/>
    <s v="7412"/>
    <s v="LP-T"/>
    <s v="C"/>
    <s v="04/22"/>
    <n v="1"/>
    <x v="0"/>
    <s v="2021/04/22"/>
    <s v="C"/>
    <s v="T05"/>
  </r>
  <r>
    <s v="21122480"/>
    <d v="2021-04-22T14:36:40"/>
    <x v="6"/>
    <s v="Y47533     B"/>
    <s v="C0354I"/>
    <n v="25"/>
    <s v="7412"/>
    <s v="LP-T"/>
    <s v="C"/>
    <s v="04/22"/>
    <s v=""/>
    <x v="0"/>
    <s v="2021/04/22"/>
    <s v="C"/>
    <s v="T05"/>
  </r>
  <r>
    <s v="21130390"/>
    <d v="2021-04-22T14:36:40"/>
    <x v="6"/>
    <s v="Y0S013008 AE"/>
    <s v="C035DI"/>
    <n v="25"/>
    <s v="7412"/>
    <s v="LP-T"/>
    <s v="C"/>
    <s v="04/22"/>
    <s v=""/>
    <x v="0"/>
    <s v="2021/04/22"/>
    <s v="C"/>
    <s v="T05"/>
  </r>
  <r>
    <s v="21146190"/>
    <d v="2021-04-22T14:36:40"/>
    <x v="6"/>
    <s v="Y0S013017 AE"/>
    <s v="C035DI"/>
    <n v="25"/>
    <s v="7412"/>
    <s v="LP-T"/>
    <s v="C"/>
    <s v="04/22"/>
    <s v=""/>
    <x v="0"/>
    <s v="2021/04/22"/>
    <s v="C"/>
    <s v="T05"/>
  </r>
  <r>
    <s v="21146200"/>
    <d v="2021-04-22T14:36:40"/>
    <x v="6"/>
    <s v="Y0S013029 AE"/>
    <s v="C035DI"/>
    <n v="25"/>
    <s v="7412"/>
    <s v="LP-T"/>
    <s v="C"/>
    <s v="04/22"/>
    <s v=""/>
    <x v="0"/>
    <s v="2021/04/22"/>
    <s v="C"/>
    <s v="T05"/>
  </r>
  <r>
    <s v="21146210"/>
    <d v="2021-04-22T14:36:40"/>
    <x v="6"/>
    <s v="Y0S013029 AE"/>
    <s v="C035DI"/>
    <n v="25"/>
    <s v="7412"/>
    <s v="LP-T"/>
    <s v="C"/>
    <s v="04/22"/>
    <s v=""/>
    <x v="0"/>
    <s v="2021/04/22"/>
    <s v="C"/>
    <s v="T05"/>
  </r>
  <r>
    <s v="21065570"/>
    <d v="2021-04-22T19:00:08"/>
    <x v="6"/>
    <s v="Y6L028     B"/>
    <s v="L061MI"/>
    <n v="25"/>
    <s v="7412"/>
    <s v="LP-T"/>
    <s v="D"/>
    <s v="04/22"/>
    <n v="1"/>
    <x v="0"/>
    <s v="2021/04/22"/>
    <s v="C"/>
    <s v="T04"/>
  </r>
  <r>
    <s v="21065600"/>
    <d v="2021-04-22T19:00:08"/>
    <x v="6"/>
    <s v="Y6L028     B"/>
    <s v="L061MI"/>
    <n v="25"/>
    <s v="7412"/>
    <s v="LP-T"/>
    <s v="D"/>
    <s v="04/22"/>
    <s v=""/>
    <x v="0"/>
    <s v="2021/04/22"/>
    <s v="C"/>
    <s v="T04"/>
  </r>
  <r>
    <s v="21126120"/>
    <d v="2021-04-22T19:00:08"/>
    <x v="6"/>
    <s v="Y4R048     A"/>
    <s v="O066CI"/>
    <n v="25"/>
    <s v="7412"/>
    <s v="LP-T"/>
    <s v="D"/>
    <s v="04/22"/>
    <s v=""/>
    <x v="0"/>
    <s v="2021/04/22"/>
    <s v="C"/>
    <s v="T04"/>
  </r>
  <r>
    <s v="21130230"/>
    <d v="2021-04-23T06:20:03"/>
    <x v="6"/>
    <s v="YBD03V004 AA"/>
    <s v="T0507I"/>
    <n v="25"/>
    <s v="7412"/>
    <s v="LP-T"/>
    <s v="D"/>
    <s v="04/23"/>
    <n v="1"/>
    <x v="0"/>
    <s v="2021/04/23"/>
    <s v="C"/>
    <s v="T01"/>
  </r>
  <r>
    <s v="21133220"/>
    <d v="2021-04-23T06:20:03"/>
    <x v="6"/>
    <s v="YBD03V004 AA"/>
    <s v="T0507I"/>
    <n v="25"/>
    <s v="7412"/>
    <s v="LP-T"/>
    <s v="D"/>
    <s v="04/23"/>
    <s v=""/>
    <x v="0"/>
    <s v="2021/04/23"/>
    <s v="C"/>
    <s v="T01"/>
  </r>
  <r>
    <s v="21133280"/>
    <d v="2021-04-23T06:20:03"/>
    <x v="6"/>
    <s v="YBD03V004 AA"/>
    <s v="T0507I"/>
    <n v="25"/>
    <s v="7412"/>
    <s v="LP-T"/>
    <s v="D"/>
    <s v="04/23"/>
    <s v=""/>
    <x v="0"/>
    <s v="2021/04/23"/>
    <s v="C"/>
    <s v="T01"/>
  </r>
  <r>
    <s v="21121260"/>
    <d v="2021-04-23T11:29:19"/>
    <x v="6"/>
    <s v="Y1M119     A"/>
    <s v="A0554I"/>
    <n v="25"/>
    <s v="7412"/>
    <s v="LP-T"/>
    <s v="C"/>
    <s v="04/23"/>
    <n v="1"/>
    <x v="0"/>
    <s v="2021/04/23"/>
    <s v="C"/>
    <s v="T04"/>
  </r>
  <r>
    <s v="21125230"/>
    <d v="2021-04-23T11:29:19"/>
    <x v="6"/>
    <s v="Y1M119     A"/>
    <s v="A0554I"/>
    <n v="25"/>
    <s v="7412"/>
    <s v="LP-T"/>
    <s v="C"/>
    <s v="04/23"/>
    <s v=""/>
    <x v="0"/>
    <s v="2021/04/23"/>
    <s v="C"/>
    <s v="T04"/>
  </r>
  <r>
    <s v="21125260"/>
    <d v="2021-04-23T11:29:19"/>
    <x v="6"/>
    <s v="Y1M119     A"/>
    <s v="A0554I"/>
    <n v="25"/>
    <s v="7412"/>
    <s v="LP-T"/>
    <s v="C"/>
    <s v="04/23"/>
    <s v=""/>
    <x v="0"/>
    <s v="2021/04/23"/>
    <s v="C"/>
    <s v="T04"/>
  </r>
  <r>
    <s v="21061410"/>
    <d v="2021-04-23T18:43:23"/>
    <x v="6"/>
    <s v="Y6F06V001 AA"/>
    <s v="A054VI"/>
    <n v="25"/>
    <s v="7412"/>
    <s v="LP-T"/>
    <s v="C"/>
    <s v="04/23"/>
    <n v="1"/>
    <x v="0"/>
    <s v="2021/04/23"/>
    <s v="C"/>
    <s v="T01"/>
  </r>
  <r>
    <s v="21061420"/>
    <d v="2021-04-23T18:43:23"/>
    <x v="6"/>
    <s v="Y6F06V001 AA"/>
    <s v="A054VI"/>
    <n v="25"/>
    <s v="7412"/>
    <s v="LP-T"/>
    <s v="C"/>
    <s v="04/23"/>
    <s v=""/>
    <x v="0"/>
    <s v="2021/04/23"/>
    <s v="C"/>
    <s v="T01"/>
  </r>
  <r>
    <s v="21058200"/>
    <d v="2021-04-23T23:24:07"/>
    <x v="6"/>
    <s v="Y1G129     A"/>
    <s v="A0568I"/>
    <n v="25"/>
    <s v="8704"/>
    <s v="LP-T"/>
    <s v="D"/>
    <s v="04/23"/>
    <n v="1"/>
    <x v="0"/>
    <s v="2021/04/23"/>
    <s v="C"/>
    <s v="T06"/>
  </r>
  <r>
    <s v="21058220"/>
    <d v="2021-04-23T23:24:07"/>
    <x v="6"/>
    <s v="Y1G129     A"/>
    <s v="A0568I"/>
    <n v="25"/>
    <s v="8704"/>
    <s v="LP-T"/>
    <s v="D"/>
    <s v="04/23"/>
    <s v=""/>
    <x v="0"/>
    <s v="2021/04/23"/>
    <s v="C"/>
    <s v="T06"/>
  </r>
  <r>
    <s v="21100800"/>
    <d v="2021-04-23T23:24:07"/>
    <x v="6"/>
    <s v="Y7E08V     D"/>
    <s v="T050DI"/>
    <n v="25"/>
    <s v="8704"/>
    <s v="LP-T"/>
    <s v="D"/>
    <s v="04/23"/>
    <s v=""/>
    <x v="0"/>
    <s v="2021/04/23"/>
    <s v="C"/>
    <s v="T06"/>
  </r>
  <r>
    <s v="21125250"/>
    <d v="2021-04-23T23:24:07"/>
    <x v="6"/>
    <s v="Y1M119     A"/>
    <s v="A0554I"/>
    <n v="25"/>
    <s v="8704"/>
    <s v="LP-T"/>
    <s v="D"/>
    <s v="04/23"/>
    <s v=""/>
    <x v="0"/>
    <s v="2021/04/23"/>
    <s v="C"/>
    <s v="T06"/>
  </r>
  <r>
    <s v="21131210"/>
    <d v="2021-04-23T23:24:07"/>
    <x v="6"/>
    <s v="Y0S549     B"/>
    <s v="A0515I"/>
    <n v="25"/>
    <s v="8704"/>
    <s v="LP-T"/>
    <s v="D"/>
    <s v="04/23"/>
    <s v=""/>
    <x v="0"/>
    <s v="2021/04/23"/>
    <s v="C"/>
    <s v="T06"/>
  </r>
  <r>
    <s v="21131400"/>
    <d v="2021-04-23T23:24:07"/>
    <x v="6"/>
    <s v="Y0S579008 AA"/>
    <s v="C055YI"/>
    <n v="25"/>
    <s v="8704"/>
    <s v="LP-T"/>
    <s v="D"/>
    <s v="04/23"/>
    <s v=""/>
    <x v="0"/>
    <s v="2021/04/23"/>
    <s v="C"/>
    <s v="T06"/>
  </r>
  <r>
    <s v="21088200"/>
    <d v="2021-04-24T04:01:45"/>
    <x v="6"/>
    <s v="Y7E06V     C"/>
    <s v="C050VI"/>
    <n v="25"/>
    <s v="7412"/>
    <s v="LP-T"/>
    <s v="B"/>
    <s v="04/24"/>
    <n v="1"/>
    <x v="0"/>
    <s v="2021/04/24"/>
    <s v="A"/>
    <s v="T01"/>
  </r>
  <r>
    <s v="21090330"/>
    <d v="2021-04-24T04:01:45"/>
    <x v="6"/>
    <s v="Y7E06V     C"/>
    <s v="C050VI"/>
    <n v="25"/>
    <s v="7412"/>
    <s v="LP-T"/>
    <s v="B"/>
    <s v="04/24"/>
    <s v=""/>
    <x v="0"/>
    <s v="2021/04/24"/>
    <s v="A"/>
    <s v="T01"/>
  </r>
  <r>
    <s v="21090380"/>
    <d v="2021-04-24T04:01:45"/>
    <x v="6"/>
    <s v="Y7E06V     C"/>
    <s v="C050VI"/>
    <n v="25"/>
    <s v="7412"/>
    <s v="LP-T"/>
    <s v="B"/>
    <s v="04/24"/>
    <s v=""/>
    <x v="0"/>
    <s v="2021/04/24"/>
    <s v="A"/>
    <s v="T01"/>
  </r>
  <r>
    <s v="20460470"/>
    <d v="2021-04-24T10:45:58"/>
    <x v="6"/>
    <s v="Y3B088     L"/>
    <s v="D066HI"/>
    <n v="25"/>
    <s v="8704"/>
    <s v="LP-T"/>
    <s v="A"/>
    <s v="04/24"/>
    <n v="1"/>
    <x v="0"/>
    <s v="2021/04/24"/>
    <s v="A"/>
    <s v="T06"/>
  </r>
  <r>
    <s v="21011930"/>
    <d v="2021-04-24T10:45:58"/>
    <x v="6"/>
    <s v="Y4K063     F"/>
    <s v="M030KIK"/>
    <n v="25"/>
    <s v="7412"/>
    <s v="LP-T"/>
    <s v="A"/>
    <s v="04/24"/>
    <s v=""/>
    <x v="0"/>
    <s v="2021/04/24"/>
    <s v="A"/>
    <s v="T06"/>
  </r>
  <r>
    <s v="21085060"/>
    <d v="2021-04-24T10:45:58"/>
    <x v="6"/>
    <s v="BA5D2681H AA"/>
    <s v="M030TI"/>
    <n v="25"/>
    <s v="7412"/>
    <s v="LP-T"/>
    <s v="A"/>
    <s v="04/24"/>
    <s v=""/>
    <x v="0"/>
    <s v="2021/04/24"/>
    <s v="A"/>
    <s v="T06"/>
  </r>
  <r>
    <s v="21104820"/>
    <d v="2021-04-24T10:45:58"/>
    <x v="6"/>
    <s v="BA5C4602A AC"/>
    <s v="M034KI"/>
    <n v="25"/>
    <s v="7412"/>
    <s v="LP-T"/>
    <s v="A"/>
    <s v="04/24"/>
    <s v=""/>
    <x v="0"/>
    <s v="2021/04/24"/>
    <s v="A"/>
    <s v="T06"/>
  </r>
  <r>
    <s v="21104980"/>
    <d v="2021-04-24T10:45:58"/>
    <x v="6"/>
    <s v="BA5C4656A AC"/>
    <s v="M034KI"/>
    <n v="25"/>
    <s v="7412"/>
    <s v="LP-T"/>
    <s v="A"/>
    <s v="04/24"/>
    <s v=""/>
    <x v="0"/>
    <s v="2021/04/24"/>
    <s v="A"/>
    <s v="T06"/>
  </r>
  <r>
    <s v="21171910"/>
    <d v="2021-04-24T10:45:58"/>
    <x v="6"/>
    <s v="Y1P63301A AB"/>
    <s v="M030HI"/>
    <n v="25"/>
    <s v="7412"/>
    <s v="LP-T"/>
    <s v="A"/>
    <s v="04/24"/>
    <s v=""/>
    <x v="0"/>
    <s v="2021/04/24"/>
    <s v="A"/>
    <s v="T06"/>
  </r>
  <r>
    <s v="20424750"/>
    <d v="2021-04-25T02:53:38"/>
    <x v="6"/>
    <s v="RA5D66     B"/>
    <s v="A061TI"/>
    <n v="25"/>
    <s v="7412"/>
    <s v="LP-T"/>
    <s v="B"/>
    <s v="04/25"/>
    <n v="1"/>
    <x v="0"/>
    <s v="2021/04/25"/>
    <s v="A"/>
    <s v="T04"/>
  </r>
  <r>
    <s v="21035630"/>
    <d v="2021-04-25T02:53:38"/>
    <x v="6"/>
    <s v="RA5D50     A"/>
    <s v="L061DI"/>
    <n v="25"/>
    <s v="7412"/>
    <s v="LP-T"/>
    <s v="B"/>
    <s v="04/25"/>
    <s v=""/>
    <x v="0"/>
    <s v="2021/04/25"/>
    <s v="A"/>
    <s v="T04"/>
  </r>
  <r>
    <s v="21036350"/>
    <d v="2021-04-25T02:53:38"/>
    <x v="6"/>
    <s v="RA5D66     B"/>
    <s v="A061TI"/>
    <n v="25"/>
    <s v="7412"/>
    <s v="LP-T"/>
    <s v="B"/>
    <s v="04/25"/>
    <s v=""/>
    <x v="0"/>
    <s v="2021/04/25"/>
    <s v="A"/>
    <s v="T04"/>
  </r>
  <r>
    <s v="S5109760"/>
    <d v="2021-04-25T02:53:38"/>
    <x v="6"/>
    <s v="Y6F019001 AA"/>
    <s v="G0562I"/>
    <n v="4"/>
    <s v="7412"/>
    <s v="LP-T"/>
    <s v="B"/>
    <s v="04/25"/>
    <s v=""/>
    <x v="0"/>
    <s v="2021/04/25"/>
    <s v="A"/>
    <s v="T04"/>
  </r>
  <r>
    <s v="21088230"/>
    <d v="2021-04-25T21:12:23"/>
    <x v="6"/>
    <s v="Y7E06V     C"/>
    <s v="C050VI"/>
    <n v="25"/>
    <s v="7412"/>
    <s v="LP-T"/>
    <s v="B"/>
    <s v="04/25"/>
    <n v="1"/>
    <x v="0"/>
    <s v="2021/04/25"/>
    <s v="A"/>
    <s v="T01"/>
  </r>
  <r>
    <s v="21090260"/>
    <d v="2021-04-25T21:12:23"/>
    <x v="6"/>
    <s v="Y7E06V     C"/>
    <s v="C050VI"/>
    <n v="25"/>
    <s v="7412"/>
    <s v="LP-T"/>
    <s v="B"/>
    <s v="04/25"/>
    <s v=""/>
    <x v="0"/>
    <s v="2021/04/25"/>
    <s v="A"/>
    <s v="T01"/>
  </r>
  <r>
    <s v="21091160"/>
    <d v="2021-04-25T21:12:23"/>
    <x v="6"/>
    <s v="Y7E06V     C"/>
    <s v="C050VI"/>
    <n v="25"/>
    <s v="7412"/>
    <s v="LP-T"/>
    <s v="B"/>
    <s v="04/25"/>
    <s v=""/>
    <x v="0"/>
    <s v="2021/04/25"/>
    <s v="A"/>
    <s v="T01"/>
  </r>
  <r>
    <s v="21091250"/>
    <d v="2021-04-25T21:12:23"/>
    <x v="6"/>
    <s v="Y7E06V     A"/>
    <s v="C050VI"/>
    <n v="25"/>
    <s v="7412"/>
    <s v="LP-T"/>
    <s v="B"/>
    <s v="04/25"/>
    <s v=""/>
    <x v="0"/>
    <s v="2021/04/25"/>
    <s v="A"/>
    <s v="T01"/>
  </r>
  <r>
    <s v="21133170"/>
    <d v="2021-04-25T21:12:23"/>
    <x v="6"/>
    <s v="YBD03V004 AA"/>
    <s v="T0507I"/>
    <n v="25"/>
    <s v="7412"/>
    <s v="LP-T"/>
    <s v="B"/>
    <s v="04/25"/>
    <s v=""/>
    <x v="0"/>
    <s v="2021/04/25"/>
    <s v="A"/>
    <s v="T01"/>
  </r>
  <r>
    <s v="21133310"/>
    <d v="2021-04-25T21:12:23"/>
    <x v="6"/>
    <s v="YBD03V004 AA"/>
    <s v="T0507I"/>
    <n v="25"/>
    <s v="7412"/>
    <s v="LP-T"/>
    <s v="B"/>
    <s v="04/25"/>
    <s v=""/>
    <x v="0"/>
    <s v="2021/04/25"/>
    <s v="A"/>
    <s v="T01"/>
  </r>
  <r>
    <s v="20275380"/>
    <d v="2021-04-26T02:22:53"/>
    <x v="6"/>
    <s v="RC5C86     B"/>
    <s v="A061TI"/>
    <n v="25"/>
    <s v="7412"/>
    <s v="LP-T"/>
    <s v="D"/>
    <s v="04/26"/>
    <n v="1"/>
    <x v="0"/>
    <s v="2021/04/26"/>
    <s v="C"/>
    <s v="T04"/>
  </r>
  <r>
    <s v="20275420"/>
    <d v="2021-04-26T02:22:53"/>
    <x v="6"/>
    <s v="RC5C86     B"/>
    <s v="A061TI"/>
    <n v="25"/>
    <s v="7412"/>
    <s v="LP-T"/>
    <s v="D"/>
    <s v="04/26"/>
    <s v=""/>
    <x v="0"/>
    <s v="2021/04/26"/>
    <s v="C"/>
    <s v="T04"/>
  </r>
  <r>
    <s v="20275460"/>
    <d v="2021-04-26T02:22:53"/>
    <x v="6"/>
    <s v="RC5C86     B"/>
    <s v="A061TI"/>
    <n v="25"/>
    <s v="7412"/>
    <s v="LP-T"/>
    <s v="D"/>
    <s v="04/26"/>
    <s v=""/>
    <x v="0"/>
    <s v="2021/04/26"/>
    <s v="C"/>
    <s v="T04"/>
  </r>
  <r>
    <s v="20275700"/>
    <d v="2021-04-26T02:22:53"/>
    <x v="6"/>
    <s v="RC5C86     B"/>
    <s v="A061TI"/>
    <n v="25"/>
    <s v="7412"/>
    <s v="LP-T"/>
    <s v="D"/>
    <s v="04/26"/>
    <s v=""/>
    <x v="0"/>
    <s v="2021/04/26"/>
    <s v="C"/>
    <s v="T04"/>
  </r>
  <r>
    <s v="20275760"/>
    <d v="2021-04-26T02:22:53"/>
    <x v="6"/>
    <s v="RC5C86     B"/>
    <s v="A061TI"/>
    <n v="23"/>
    <s v="7412"/>
    <s v="LP-T"/>
    <s v="D"/>
    <s v="04/26"/>
    <s v=""/>
    <x v="0"/>
    <s v="2021/04/26"/>
    <s v="C"/>
    <s v="T04"/>
  </r>
  <r>
    <s v="21011950"/>
    <d v="2021-04-26T08:51:12"/>
    <x v="6"/>
    <s v="Y4K063     F"/>
    <s v="M030KIK"/>
    <n v="25"/>
    <s v="7412"/>
    <s v="LP-T"/>
    <s v="C"/>
    <s v="04/26"/>
    <n v="1"/>
    <x v="0"/>
    <s v="2021/04/26"/>
    <s v="C"/>
    <s v="T06"/>
  </r>
  <r>
    <s v="21104100"/>
    <d v="2021-04-26T08:51:12"/>
    <x v="6"/>
    <s v="BA5C0984H AH"/>
    <s v="M030TI"/>
    <n v="25"/>
    <s v="7412"/>
    <s v="LP-T"/>
    <s v="C"/>
    <s v="04/26"/>
    <s v=""/>
    <x v="0"/>
    <s v="2021/04/26"/>
    <s v="C"/>
    <s v="T06"/>
  </r>
  <r>
    <s v="21104870"/>
    <d v="2021-04-26T08:51:12"/>
    <x v="6"/>
    <s v="BA5C4605B AC"/>
    <s v="M034KI"/>
    <n v="25"/>
    <s v="7412"/>
    <s v="LP-T"/>
    <s v="C"/>
    <s v="04/26"/>
    <s v=""/>
    <x v="0"/>
    <s v="2021/04/26"/>
    <s v="C"/>
    <s v="T06"/>
  </r>
  <r>
    <s v="21144820"/>
    <d v="2021-04-26T08:51:12"/>
    <x v="6"/>
    <s v="BA5D1517A AC"/>
    <s v="M034TI"/>
    <n v="25"/>
    <s v="7412"/>
    <s v="LP-T"/>
    <s v="C"/>
    <s v="04/26"/>
    <s v=""/>
    <x v="0"/>
    <s v="2021/04/26"/>
    <s v="C"/>
    <s v="T06"/>
  </r>
  <r>
    <s v="21170330"/>
    <d v="2021-04-26T08:51:12"/>
    <x v="6"/>
    <s v="Y1P0L306A AD"/>
    <s v="M030MI"/>
    <n v="25"/>
    <s v="7412"/>
    <s v="LP-T"/>
    <s v="C"/>
    <s v="04/26"/>
    <s v=""/>
    <x v="0"/>
    <s v="2021/04/26"/>
    <s v="C"/>
    <s v="T06"/>
  </r>
  <r>
    <s v="21171670"/>
    <d v="2021-04-26T08:51:12"/>
    <x v="6"/>
    <s v="Y1P58337A AC"/>
    <s v="M030HI"/>
    <n v="25"/>
    <s v="7412"/>
    <s v="LP-T"/>
    <s v="C"/>
    <s v="04/26"/>
    <s v=""/>
    <x v="0"/>
    <s v="2021/04/26"/>
    <s v="C"/>
    <s v="T06"/>
  </r>
  <r>
    <s v="20503240"/>
    <d v="2021-04-26T14:11:22"/>
    <x v="6"/>
    <s v="YAB02V     C"/>
    <s v="A054PI"/>
    <n v="25"/>
    <s v="7412"/>
    <s v="LP-T"/>
    <s v="C"/>
    <s v="04/26"/>
    <n v="1"/>
    <x v="0"/>
    <s v="2021/04/26"/>
    <s v="C"/>
    <s v="T01"/>
  </r>
  <r>
    <s v="21074550"/>
    <d v="2021-04-26T14:11:22"/>
    <x v="6"/>
    <s v="YAB03V     N"/>
    <s v="A054PI"/>
    <n v="25"/>
    <s v="7412"/>
    <s v="LP-T"/>
    <s v="C"/>
    <s v="04/26"/>
    <s v=""/>
    <x v="0"/>
    <s v="2021/04/26"/>
    <s v="C"/>
    <s v="T01"/>
  </r>
  <r>
    <s v="21091140"/>
    <d v="2021-04-26T14:11:22"/>
    <x v="6"/>
    <s v="Y7E06V     C"/>
    <s v="C050VI"/>
    <n v="25"/>
    <s v="7412"/>
    <s v="LP-T"/>
    <s v="C"/>
    <s v="04/26"/>
    <s v=""/>
    <x v="0"/>
    <s v="2021/04/26"/>
    <s v="C"/>
    <s v="T01"/>
  </r>
  <r>
    <s v="21095140"/>
    <d v="2021-04-26T14:11:22"/>
    <x v="6"/>
    <s v="YAB03V     N"/>
    <s v="A054PI"/>
    <n v="25"/>
    <s v="7412"/>
    <s v="LP-T"/>
    <s v="C"/>
    <s v="04/26"/>
    <s v=""/>
    <x v="0"/>
    <s v="2021/04/26"/>
    <s v="C"/>
    <s v="T01"/>
  </r>
  <r>
    <s v="21095180"/>
    <d v="2021-04-26T14:11:22"/>
    <x v="6"/>
    <s v="YAB03V     N"/>
    <s v="A054PI"/>
    <n v="25"/>
    <s v="7412"/>
    <s v="LP-T"/>
    <s v="C"/>
    <s v="04/26"/>
    <s v=""/>
    <x v="0"/>
    <s v="2021/04/26"/>
    <s v="C"/>
    <s v="T01"/>
  </r>
  <r>
    <s v="21011970"/>
    <d v="2021-04-26T18:39:10"/>
    <x v="6"/>
    <s v="Y4K063     F"/>
    <s v="M030KIK"/>
    <n v="25"/>
    <s v="7412"/>
    <s v="LP-T"/>
    <s v="C"/>
    <s v="04/26"/>
    <n v="1"/>
    <x v="0"/>
    <s v="2021/04/26"/>
    <s v="C"/>
    <s v="T06"/>
  </r>
  <r>
    <s v="21034610"/>
    <d v="2021-04-26T18:39:10"/>
    <x v="6"/>
    <s v="BA5C0881G AF"/>
    <s v="M030TI"/>
    <n v="25"/>
    <s v="7412"/>
    <s v="LP-T"/>
    <s v="C"/>
    <s v="04/26"/>
    <s v=""/>
    <x v="0"/>
    <s v="2021/04/26"/>
    <s v="C"/>
    <s v="T06"/>
  </r>
  <r>
    <s v="21034620"/>
    <d v="2021-04-26T18:39:10"/>
    <x v="6"/>
    <s v="BA5C08023 AF"/>
    <s v="M030TI"/>
    <n v="25"/>
    <s v="7412"/>
    <s v="LP-T"/>
    <s v="C"/>
    <s v="04/26"/>
    <s v=""/>
    <x v="0"/>
    <s v="2021/04/26"/>
    <s v="C"/>
    <s v="T06"/>
  </r>
  <r>
    <s v="21104570"/>
    <d v="2021-04-26T18:39:10"/>
    <x v="6"/>
    <s v="BA5C8907F AE"/>
    <s v="M034DI"/>
    <n v="25"/>
    <s v="7412"/>
    <s v="LP-T"/>
    <s v="C"/>
    <s v="04/26"/>
    <s v=""/>
    <x v="0"/>
    <s v="2021/04/26"/>
    <s v="C"/>
    <s v="T06"/>
  </r>
  <r>
    <s v="21105480"/>
    <d v="2021-04-26T18:39:10"/>
    <x v="6"/>
    <s v="BA5C4786A AD"/>
    <s v="M034TI"/>
    <n v="25"/>
    <s v="7412"/>
    <s v="LP-T"/>
    <s v="C"/>
    <s v="04/26"/>
    <s v=""/>
    <x v="0"/>
    <s v="2021/04/26"/>
    <s v="C"/>
    <s v="T06"/>
  </r>
  <r>
    <s v="2111264D"/>
    <d v="2021-04-26T18:39:10"/>
    <x v="6"/>
    <s v="Y1P36207A AF"/>
    <s v="C040JI"/>
    <n v="3"/>
    <s v="8704"/>
    <s v="LP-T"/>
    <s v="C"/>
    <s v="04/26"/>
    <s v=""/>
    <x v="0"/>
    <s v="2021/04/26"/>
    <s v="C"/>
    <s v="T06"/>
  </r>
  <r>
    <s v="21170970"/>
    <d v="2021-04-26T18:39:10"/>
    <x v="6"/>
    <s v="Y1P16309A AF"/>
    <s v="M030FI"/>
    <n v="25"/>
    <s v="7412"/>
    <s v="LP-T"/>
    <s v="C"/>
    <s v="04/26"/>
    <s v=""/>
    <x v="0"/>
    <s v="2021/04/26"/>
    <s v="C"/>
    <s v="T06"/>
  </r>
  <r>
    <s v="21013580"/>
    <d v="2021-04-26T23:17:55"/>
    <x v="6"/>
    <s v="Y4R048     A"/>
    <s v="O066CI"/>
    <n v="25"/>
    <s v="7412"/>
    <s v="LP-T"/>
    <s v="D"/>
    <s v="04/26"/>
    <n v="1"/>
    <x v="0"/>
    <s v="2021/04/26"/>
    <s v="C"/>
    <s v="T04"/>
  </r>
  <r>
    <s v="21125970"/>
    <d v="2021-04-26T23:17:55"/>
    <x v="6"/>
    <s v="Y4R048     A"/>
    <s v="O066CI"/>
    <n v="25"/>
    <s v="7412"/>
    <s v="LP-T"/>
    <s v="D"/>
    <s v="04/26"/>
    <s v=""/>
    <x v="0"/>
    <s v="2021/04/26"/>
    <s v="C"/>
    <s v="T04"/>
  </r>
  <r>
    <s v="21126070"/>
    <d v="2021-04-26T23:17:55"/>
    <x v="6"/>
    <s v="Y4R048     A"/>
    <s v="O066CI"/>
    <n v="25"/>
    <s v="7412"/>
    <s v="LP-T"/>
    <s v="D"/>
    <s v="04/26"/>
    <s v=""/>
    <x v="0"/>
    <s v="2021/04/26"/>
    <s v="C"/>
    <s v="T04"/>
  </r>
  <r>
    <s v="21126150"/>
    <d v="2021-04-26T23:17:55"/>
    <x v="6"/>
    <s v="Y4R048     A"/>
    <s v="O066CI"/>
    <n v="25"/>
    <s v="7412"/>
    <s v="LP-T"/>
    <s v="D"/>
    <s v="04/26"/>
    <s v=""/>
    <x v="0"/>
    <s v="2021/04/26"/>
    <s v="C"/>
    <s v="T04"/>
  </r>
  <r>
    <s v="21131670"/>
    <d v="2021-04-26T23:17:55"/>
    <x v="6"/>
    <s v="Y0S799     B"/>
    <s v="A056GI"/>
    <n v="25"/>
    <s v="7412"/>
    <s v="LP-T"/>
    <s v="D"/>
    <s v="04/26"/>
    <s v=""/>
    <x v="0"/>
    <s v="2021/04/26"/>
    <s v="C"/>
    <s v="T04"/>
  </r>
  <r>
    <s v="21133800"/>
    <d v="2021-04-26T23:17:55"/>
    <x v="6"/>
    <s v="Y1D207     B"/>
    <s v="C089JI"/>
    <n v="25"/>
    <s v="7412"/>
    <s v="LP-T"/>
    <s v="D"/>
    <s v="04/26"/>
    <s v=""/>
    <x v="0"/>
    <s v="2021/04/26"/>
    <s v="C"/>
    <s v="T04"/>
  </r>
  <r>
    <s v="20275580"/>
    <d v="2021-04-27T02:36:16"/>
    <x v="6"/>
    <s v="RC5C86     B"/>
    <s v="A061TI"/>
    <n v="25"/>
    <s v="8704"/>
    <s v="LP-T"/>
    <s v="D"/>
    <s v="04/27"/>
    <n v="1"/>
    <x v="0"/>
    <s v="2021/04/27"/>
    <s v="C"/>
    <s v="T06"/>
  </r>
  <r>
    <s v="20275780"/>
    <d v="2021-04-27T02:36:16"/>
    <x v="6"/>
    <s v="RC5C86     B"/>
    <s v="A061TI"/>
    <n v="25"/>
    <s v="8704"/>
    <s v="LP-T"/>
    <s v="D"/>
    <s v="04/27"/>
    <s v=""/>
    <x v="0"/>
    <s v="2021/04/27"/>
    <s v="C"/>
    <s v="T06"/>
  </r>
  <r>
    <s v="20532210"/>
    <d v="2021-04-27T02:36:16"/>
    <x v="6"/>
    <s v="Y4R048     A"/>
    <s v="O066CI"/>
    <n v="25"/>
    <s v="8704"/>
    <s v="LP-T"/>
    <s v="D"/>
    <s v="04/27"/>
    <s v=""/>
    <x v="0"/>
    <s v="2021/04/27"/>
    <s v="C"/>
    <s v="T06"/>
  </r>
  <r>
    <s v="21130110"/>
    <d v="2021-04-27T02:36:16"/>
    <x v="6"/>
    <s v="Y7E08V     D"/>
    <s v="T050DI"/>
    <n v="25"/>
    <s v="8704"/>
    <s v="LP-T"/>
    <s v="D"/>
    <s v="04/27"/>
    <s v=""/>
    <x v="0"/>
    <s v="2021/04/27"/>
    <s v="C"/>
    <s v="T06"/>
  </r>
  <r>
    <s v="21133260"/>
    <d v="2021-04-27T02:36:16"/>
    <x v="6"/>
    <s v="YBD03V004 AA"/>
    <s v="T0507I"/>
    <n v="25"/>
    <s v="8704"/>
    <s v="LP-T"/>
    <s v="D"/>
    <s v="04/27"/>
    <s v=""/>
    <x v="0"/>
    <s v="2021/04/27"/>
    <s v="C"/>
    <s v="T06"/>
  </r>
  <r>
    <s v="21133410"/>
    <d v="2021-04-27T02:36:16"/>
    <x v="6"/>
    <s v="YBD03V004 AA"/>
    <s v="T0507I"/>
    <n v="25"/>
    <s v="8704"/>
    <s v="LP-T"/>
    <s v="D"/>
    <s v="04/27"/>
    <s v=""/>
    <x v="0"/>
    <s v="2021/04/27"/>
    <s v="C"/>
    <s v="T06"/>
  </r>
  <r>
    <s v="21011940"/>
    <d v="2021-04-27T06:23:48"/>
    <x v="6"/>
    <s v="Y4K063     F"/>
    <s v="M030KIK"/>
    <n v="25"/>
    <s v="7412"/>
    <s v="LP-T"/>
    <s v="D"/>
    <s v="04/27"/>
    <n v="1"/>
    <x v="0"/>
    <s v="2021/04/27"/>
    <s v="C"/>
    <s v="T06"/>
  </r>
  <r>
    <s v="21034580"/>
    <d v="2021-04-27T06:23:48"/>
    <x v="6"/>
    <s v="BA5C0844G AF"/>
    <s v="M030TI"/>
    <n v="25"/>
    <s v="7412"/>
    <s v="LP-T"/>
    <s v="D"/>
    <s v="04/27"/>
    <s v=""/>
    <x v="0"/>
    <s v="2021/04/27"/>
    <s v="C"/>
    <s v="T06"/>
  </r>
  <r>
    <s v="21034640"/>
    <d v="2021-04-27T06:23:48"/>
    <x v="6"/>
    <s v="BA5C0862F AF"/>
    <s v="M030TI"/>
    <n v="25"/>
    <s v="7412"/>
    <s v="LP-T"/>
    <s v="D"/>
    <s v="04/27"/>
    <s v=""/>
    <x v="0"/>
    <s v="2021/04/27"/>
    <s v="C"/>
    <s v="T06"/>
  </r>
  <r>
    <s v="21104540"/>
    <d v="2021-04-27T06:23:48"/>
    <x v="6"/>
    <s v="BA5C8928D AE"/>
    <s v="M034DI"/>
    <n v="25"/>
    <s v="7412"/>
    <s v="LP-T"/>
    <s v="D"/>
    <s v="04/27"/>
    <s v=""/>
    <x v="0"/>
    <s v="2021/04/27"/>
    <s v="C"/>
    <s v="T06"/>
  </r>
  <r>
    <s v="21104560"/>
    <d v="2021-04-27T06:23:48"/>
    <x v="6"/>
    <s v="BA5C8903F AE"/>
    <s v="M034DI"/>
    <n v="25"/>
    <s v="7412"/>
    <s v="LP-T"/>
    <s v="D"/>
    <s v="04/27"/>
    <s v=""/>
    <x v="0"/>
    <s v="2021/04/27"/>
    <s v="C"/>
    <s v="T06"/>
  </r>
  <r>
    <s v="21105450"/>
    <d v="2021-04-27T06:23:48"/>
    <x v="6"/>
    <s v="BA5C4778B AD"/>
    <s v="M034TI"/>
    <n v="25"/>
    <s v="7412"/>
    <s v="LP-T"/>
    <s v="D"/>
    <s v="04/27"/>
    <s v=""/>
    <x v="0"/>
    <s v="2021/04/27"/>
    <s v="C"/>
    <s v="T06"/>
  </r>
  <r>
    <s v="20483750"/>
    <d v="2021-04-27T10:42:42"/>
    <x v="6"/>
    <s v="Y5Y02X     B"/>
    <s v="D041KI"/>
    <n v="25"/>
    <s v="7412"/>
    <s v="LP-T"/>
    <s v="C"/>
    <s v="04/27"/>
    <n v="1"/>
    <x v="0"/>
    <s v="2021/04/27"/>
    <s v="C"/>
    <s v="T05"/>
  </r>
  <r>
    <s v="21116510"/>
    <d v="2021-04-27T10:42:42"/>
    <x v="6"/>
    <s v="BA5A67     B"/>
    <s v="C0316I"/>
    <n v="25"/>
    <s v="7412"/>
    <s v="LP-T"/>
    <s v="C"/>
    <s v="04/27"/>
    <s v=""/>
    <x v="0"/>
    <s v="2021/04/27"/>
    <s v="C"/>
    <s v="T05"/>
  </r>
  <r>
    <s v="21116530"/>
    <d v="2021-04-27T10:42:42"/>
    <x v="6"/>
    <s v="BA5A67     D"/>
    <s v="C0316I"/>
    <n v="25"/>
    <s v="7412"/>
    <s v="LP-T"/>
    <s v="C"/>
    <s v="04/27"/>
    <s v=""/>
    <x v="0"/>
    <s v="2021/04/27"/>
    <s v="C"/>
    <s v="T05"/>
  </r>
  <r>
    <s v="21121800"/>
    <d v="2021-04-27T10:42:42"/>
    <x v="6"/>
    <s v="Y47053     D"/>
    <s v="C0354I"/>
    <n v="25"/>
    <s v="7412"/>
    <s v="LP-T"/>
    <s v="C"/>
    <s v="04/27"/>
    <s v=""/>
    <x v="0"/>
    <s v="2021/04/27"/>
    <s v="C"/>
    <s v="T05"/>
  </r>
  <r>
    <s v="21122370"/>
    <d v="2021-04-27T10:42:42"/>
    <x v="6"/>
    <s v="Y47443     C"/>
    <s v="C031JI"/>
    <n v="25"/>
    <s v="7412"/>
    <s v="LP-T"/>
    <s v="C"/>
    <s v="04/27"/>
    <s v=""/>
    <x v="0"/>
    <s v="2021/04/27"/>
    <s v="C"/>
    <s v="T05"/>
  </r>
  <r>
    <s v="21122410"/>
    <d v="2021-04-27T10:42:42"/>
    <x v="6"/>
    <s v="Y47443     C"/>
    <s v="C031JI"/>
    <n v="25"/>
    <s v="7412"/>
    <s v="LP-T"/>
    <s v="C"/>
    <s v="04/27"/>
    <s v=""/>
    <x v="0"/>
    <s v="2021/04/27"/>
    <s v="C"/>
    <s v="T05"/>
  </r>
  <r>
    <s v="21032080"/>
    <d v="2021-04-27T15:50:23"/>
    <x v="6"/>
    <s v="Y5Y02X     B"/>
    <s v="D041KI"/>
    <n v="25"/>
    <s v="7412"/>
    <s v="LP-T"/>
    <s v="C"/>
    <s v="04/27"/>
    <n v="1"/>
    <x v="0"/>
    <s v="2021/04/27"/>
    <s v="C"/>
    <s v="T05"/>
  </r>
  <r>
    <s v="21066770"/>
    <d v="2021-04-27T15:50:23"/>
    <x v="6"/>
    <s v="Y7Y01X     C"/>
    <s v="G046JI"/>
    <n v="25"/>
    <s v="7412"/>
    <s v="LP-T"/>
    <s v="C"/>
    <s v="04/27"/>
    <s v=""/>
    <x v="0"/>
    <s v="2021/04/27"/>
    <s v="C"/>
    <s v="T05"/>
  </r>
  <r>
    <s v="21066820"/>
    <d v="2021-04-27T15:50:23"/>
    <x v="6"/>
    <s v="Y7Y01X     C"/>
    <s v="G046JI"/>
    <n v="25"/>
    <s v="7412"/>
    <s v="LP-T"/>
    <s v="C"/>
    <s v="04/27"/>
    <s v=""/>
    <x v="0"/>
    <s v="2021/04/27"/>
    <s v="C"/>
    <s v="T05"/>
  </r>
  <r>
    <s v="21124150"/>
    <d v="2021-04-27T15:50:23"/>
    <x v="6"/>
    <s v="Y7Y01X     C"/>
    <s v="G046JI"/>
    <n v="25"/>
    <s v="7412"/>
    <s v="LP-T"/>
    <s v="C"/>
    <s v="04/27"/>
    <s v=""/>
    <x v="0"/>
    <s v="2021/04/27"/>
    <s v="C"/>
    <s v="T05"/>
  </r>
  <r>
    <s v="21129550"/>
    <d v="2021-04-27T15:50:23"/>
    <x v="6"/>
    <s v="Y5PKJ3     A"/>
    <s v="C036GI"/>
    <n v="4"/>
    <s v="7412"/>
    <s v="LP-T"/>
    <s v="C"/>
    <s v="04/27"/>
    <s v=""/>
    <x v="0"/>
    <s v="2021/04/27"/>
    <s v="C"/>
    <s v="T05"/>
  </r>
  <r>
    <s v="21134190"/>
    <d v="2021-04-27T15:50:23"/>
    <x v="6"/>
    <s v="Y2R02X     M"/>
    <s v="A0466I"/>
    <n v="25"/>
    <s v="7412"/>
    <s v="LP-T"/>
    <s v="C"/>
    <s v="04/27"/>
    <s v=""/>
    <x v="0"/>
    <s v="2021/04/27"/>
    <s v="C"/>
    <s v="T05"/>
  </r>
  <r>
    <s v="2942954A"/>
    <d v="2021-04-27T15:50:23"/>
    <x v="6"/>
    <s v="Y5PLHX     A"/>
    <s v="A046RI"/>
    <n v="2"/>
    <s v="7412"/>
    <s v="LP-T"/>
    <s v="C"/>
    <s v="04/27"/>
    <s v=""/>
    <x v="0"/>
    <s v="2021/04/27"/>
    <s v="C"/>
    <s v="T05"/>
  </r>
  <r>
    <s v="2037981A"/>
    <d v="2021-04-27T21:23:44"/>
    <x v="6"/>
    <s v="Y8Y03X     B"/>
    <s v="A046SI"/>
    <n v="5"/>
    <s v="7412"/>
    <s v="LP-T"/>
    <s v="D"/>
    <s v="04/27"/>
    <n v="1"/>
    <x v="0"/>
    <s v="2021/04/27"/>
    <s v="C"/>
    <s v="T05"/>
  </r>
  <r>
    <s v="20471050"/>
    <d v="2021-04-27T21:23:44"/>
    <x v="6"/>
    <s v="Y8C03X     D"/>
    <s v="G046KI"/>
    <n v="25"/>
    <s v="7412"/>
    <s v="LP-T"/>
    <s v="D"/>
    <s v="04/27"/>
    <s v=""/>
    <x v="0"/>
    <s v="2021/04/27"/>
    <s v="C"/>
    <s v="T05"/>
  </r>
  <r>
    <s v="21066750"/>
    <d v="2021-04-27T21:23:44"/>
    <x v="6"/>
    <s v="Y7Y01X     C"/>
    <s v="G046JI"/>
    <n v="25"/>
    <s v="7412"/>
    <s v="LP-T"/>
    <s v="D"/>
    <s v="04/27"/>
    <s v=""/>
    <x v="0"/>
    <s v="2021/04/27"/>
    <s v="C"/>
    <s v="T05"/>
  </r>
  <r>
    <s v="21100710"/>
    <d v="2021-04-27T21:23:44"/>
    <x v="6"/>
    <s v="Y6D02X     A"/>
    <s v="G046CI"/>
    <n v="25"/>
    <s v="7412"/>
    <s v="LP-T"/>
    <s v="D"/>
    <s v="04/27"/>
    <s v=""/>
    <x v="0"/>
    <s v="2021/04/27"/>
    <s v="C"/>
    <s v="T05"/>
  </r>
  <r>
    <s v="21119340"/>
    <d v="2021-04-27T21:23:44"/>
    <x v="6"/>
    <s v="Y2NKP3     A"/>
    <s v="A031FI"/>
    <n v="3"/>
    <s v="7412"/>
    <s v="LP-T"/>
    <s v="D"/>
    <s v="04/27"/>
    <s v=""/>
    <x v="0"/>
    <s v="2021/04/27"/>
    <s v="C"/>
    <s v="T05"/>
  </r>
  <r>
    <s v="21123990"/>
    <d v="2021-04-27T21:23:44"/>
    <x v="6"/>
    <s v="Y7Y01X     C"/>
    <s v="G046JI"/>
    <n v="25"/>
    <s v="7412"/>
    <s v="LP-T"/>
    <s v="D"/>
    <s v="04/27"/>
    <s v=""/>
    <x v="0"/>
    <s v="2021/04/27"/>
    <s v="C"/>
    <s v="T05"/>
  </r>
  <r>
    <s v="21124010"/>
    <d v="2021-04-27T21:23:44"/>
    <x v="6"/>
    <s v="Y7Y01X     C"/>
    <s v="G046JI"/>
    <n v="25"/>
    <s v="7412"/>
    <s v="LP-T"/>
    <s v="D"/>
    <s v="04/27"/>
    <s v=""/>
    <x v="0"/>
    <s v="2021/04/27"/>
    <s v="C"/>
    <s v="T05"/>
  </r>
  <r>
    <s v="21149010"/>
    <d v="2021-04-27T21:23:44"/>
    <x v="6"/>
    <s v="YA4KAX     A"/>
    <s v="P0413I"/>
    <n v="6"/>
    <s v="7412"/>
    <s v="LP-T"/>
    <s v="D"/>
    <s v="04/27"/>
    <s v=""/>
    <x v="0"/>
    <s v="2021/04/27"/>
    <s v="C"/>
    <s v="T05"/>
  </r>
  <r>
    <s v="2948987A"/>
    <d v="2021-04-27T21:23:44"/>
    <x v="6"/>
    <s v="Y5VKPX     A"/>
    <s v="C046LI"/>
    <n v="3"/>
    <s v="7412"/>
    <s v="LP-T"/>
    <s v="D"/>
    <s v="04/27"/>
    <s v=""/>
    <x v="0"/>
    <s v="2021/04/27"/>
    <s v="C"/>
    <s v="T05"/>
  </r>
  <r>
    <s v="21013620"/>
    <d v="2021-04-28T02:42:10"/>
    <x v="6"/>
    <s v="Y4R048     A"/>
    <s v="O066CI"/>
    <n v="25"/>
    <s v="8704"/>
    <s v="LP-T"/>
    <s v="B"/>
    <s v="04/28"/>
    <n v="1"/>
    <x v="0"/>
    <s v="2021/04/28"/>
    <s v="A"/>
    <s v="T06"/>
  </r>
  <r>
    <s v="21013790"/>
    <d v="2021-04-28T02:42:10"/>
    <x v="6"/>
    <s v="Y4R048     A"/>
    <s v="O066CI"/>
    <n v="25"/>
    <s v="8704"/>
    <s v="LP-T"/>
    <s v="B"/>
    <s v="04/28"/>
    <s v=""/>
    <x v="0"/>
    <s v="2021/04/28"/>
    <s v="A"/>
    <s v="T06"/>
  </r>
  <r>
    <s v="21057210"/>
    <d v="2021-04-28T02:42:10"/>
    <x v="6"/>
    <s v="Y0S289001 AB"/>
    <s v="C056CI"/>
    <n v="25"/>
    <s v="8704"/>
    <s v="LP-T"/>
    <s v="B"/>
    <s v="04/28"/>
    <s v=""/>
    <x v="0"/>
    <s v="2021/04/28"/>
    <s v="A"/>
    <s v="T06"/>
  </r>
  <r>
    <s v="21126140"/>
    <d v="2021-04-28T02:42:10"/>
    <x v="6"/>
    <s v="Y4R048     A"/>
    <s v="O066CI"/>
    <n v="25"/>
    <s v="8704"/>
    <s v="LP-T"/>
    <s v="B"/>
    <s v="04/28"/>
    <s v=""/>
    <x v="0"/>
    <s v="2021/04/28"/>
    <s v="A"/>
    <s v="T06"/>
  </r>
  <r>
    <s v="21130700"/>
    <d v="2021-04-28T02:42:10"/>
    <x v="6"/>
    <s v="Y0S179951 AG"/>
    <s v="C051JI"/>
    <n v="25"/>
    <s v="8704"/>
    <s v="LP-T"/>
    <s v="B"/>
    <s v="04/28"/>
    <s v=""/>
    <x v="0"/>
    <s v="2021/04/28"/>
    <s v="A"/>
    <s v="T06"/>
  </r>
  <r>
    <s v="21146470"/>
    <d v="2021-04-28T02:42:10"/>
    <x v="6"/>
    <s v="Y0S179951 AG"/>
    <s v="C051JI"/>
    <n v="25"/>
    <s v="8704"/>
    <s v="LP-T"/>
    <s v="B"/>
    <s v="04/28"/>
    <s v=""/>
    <x v="0"/>
    <s v="2021/04/28"/>
    <s v="A"/>
    <s v="T06"/>
  </r>
  <r>
    <s v="21170140"/>
    <d v="2021-04-28T06:35:42"/>
    <x v="6"/>
    <s v="Y1P0L316A AD"/>
    <s v="M030MI"/>
    <n v="25"/>
    <s v="7412"/>
    <s v="LP-T"/>
    <s v="B"/>
    <s v="04/28"/>
    <n v="1"/>
    <x v="0"/>
    <s v="2021/04/28"/>
    <s v="A"/>
    <s v="T06"/>
  </r>
  <r>
    <s v="21170190"/>
    <d v="2021-04-28T06:35:42"/>
    <x v="6"/>
    <s v="Y1P0L316A AD"/>
    <s v="M030MI"/>
    <n v="25"/>
    <s v="7412"/>
    <s v="LP-T"/>
    <s v="B"/>
    <s v="04/28"/>
    <s v=""/>
    <x v="0"/>
    <s v="2021/04/28"/>
    <s v="A"/>
    <s v="T06"/>
  </r>
  <r>
    <s v="21170310"/>
    <d v="2021-04-28T06:35:42"/>
    <x v="6"/>
    <s v="Y1P0L316A AD"/>
    <s v="M030MI"/>
    <n v="25"/>
    <s v="7412"/>
    <s v="LP-T"/>
    <s v="B"/>
    <s v="04/28"/>
    <s v=""/>
    <x v="0"/>
    <s v="2021/04/28"/>
    <s v="A"/>
    <s v="T06"/>
  </r>
  <r>
    <s v="21170750"/>
    <d v="2021-04-28T06:35:42"/>
    <x v="6"/>
    <s v="Y1P0P3     B"/>
    <s v="M030MIK"/>
    <n v="25"/>
    <s v="7412"/>
    <s v="LP-T"/>
    <s v="B"/>
    <s v="04/28"/>
    <s v=""/>
    <x v="0"/>
    <s v="2021/04/28"/>
    <s v="A"/>
    <s v="T06"/>
  </r>
  <r>
    <s v="21171700"/>
    <d v="2021-04-28T06:35:42"/>
    <x v="6"/>
    <s v="Y1P583     C"/>
    <s v="M030HIK"/>
    <n v="25"/>
    <s v="7412"/>
    <s v="LP-T"/>
    <s v="B"/>
    <s v="04/28"/>
    <s v=""/>
    <x v="0"/>
    <s v="2021/04/28"/>
    <s v="A"/>
    <s v="T06"/>
  </r>
  <r>
    <s v="21171810"/>
    <d v="2021-04-28T06:35:42"/>
    <x v="6"/>
    <s v="Y1P613     B"/>
    <s v="M030HIK"/>
    <n v="25"/>
    <s v="7412"/>
    <s v="LP-T"/>
    <s v="B"/>
    <s v="04/28"/>
    <s v=""/>
    <x v="0"/>
    <s v="2021/04/28"/>
    <s v="A"/>
    <s v="T06"/>
  </r>
  <r>
    <s v="21034630"/>
    <d v="2021-04-29T05:22:47"/>
    <x v="6"/>
    <s v="BA5C0844G AF"/>
    <s v="M030TI"/>
    <n v="25"/>
    <s v="7412"/>
    <s v="LP-T"/>
    <s v="B"/>
    <s v="04/29"/>
    <n v="1"/>
    <x v="0"/>
    <s v="2021/04/29"/>
    <s v="A"/>
    <s v="T06"/>
  </r>
  <r>
    <s v="21105030"/>
    <d v="2021-04-29T05:22:47"/>
    <x v="6"/>
    <s v="BA5C4610A AC"/>
    <s v="M034KI"/>
    <n v="25"/>
    <s v="7412"/>
    <s v="LP-T"/>
    <s v="B"/>
    <s v="04/29"/>
    <s v=""/>
    <x v="0"/>
    <s v="2021/04/29"/>
    <s v="A"/>
    <s v="T06"/>
  </r>
  <r>
    <s v="21107280"/>
    <d v="2021-04-29T05:22:47"/>
    <x v="6"/>
    <s v="BA5D2512A AA"/>
    <s v="M030TI"/>
    <n v="25"/>
    <s v="7412"/>
    <s v="LP-T"/>
    <s v="B"/>
    <s v="04/29"/>
    <s v=""/>
    <x v="0"/>
    <s v="2021/04/29"/>
    <s v="A"/>
    <s v="T06"/>
  </r>
  <r>
    <s v="21144370"/>
    <d v="2021-04-29T05:22:47"/>
    <x v="6"/>
    <s v="BA5C4611B AC"/>
    <s v="M034KI"/>
    <n v="25"/>
    <s v="7412"/>
    <s v="LP-T"/>
    <s v="B"/>
    <s v="04/29"/>
    <s v=""/>
    <x v="0"/>
    <s v="2021/04/29"/>
    <s v="A"/>
    <s v="T06"/>
  </r>
  <r>
    <s v="21170770"/>
    <d v="2021-04-29T05:22:47"/>
    <x v="6"/>
    <s v="Y1P0V314A AA"/>
    <s v="M030MI"/>
    <n v="25"/>
    <s v="7412"/>
    <s v="LP-T"/>
    <s v="B"/>
    <s v="04/29"/>
    <s v=""/>
    <x v="0"/>
    <s v="2021/04/29"/>
    <s v="A"/>
    <s v="T06"/>
  </r>
  <r>
    <s v="21170780"/>
    <d v="2021-04-29T05:22:47"/>
    <x v="6"/>
    <s v="Y1P0V314A AA"/>
    <s v="M030MI"/>
    <n v="25"/>
    <s v="7412"/>
    <s v="LP-T"/>
    <s v="B"/>
    <s v="04/29"/>
    <s v=""/>
    <x v="0"/>
    <s v="2021/04/29"/>
    <s v="A"/>
    <s v="T06"/>
  </r>
  <r>
    <s v="20458300"/>
    <d v="2021-04-29T20:28:51"/>
    <x v="6"/>
    <s v="SA8183     C"/>
    <s v="E0591I"/>
    <n v="25"/>
    <s v="7412"/>
    <s v="LP-T"/>
    <s v="B"/>
    <s v="04/29"/>
    <n v="1"/>
    <x v="0"/>
    <s v="2021/04/29"/>
    <s v="A"/>
    <s v="T04"/>
  </r>
  <r>
    <s v="20458320"/>
    <d v="2021-04-29T20:28:51"/>
    <x v="6"/>
    <s v="SA8183     C"/>
    <s v="E0591I"/>
    <n v="23"/>
    <s v="7412"/>
    <s v="LP-T"/>
    <s v="B"/>
    <s v="04/29"/>
    <s v=""/>
    <x v="0"/>
    <s v="2021/04/29"/>
    <s v="A"/>
    <s v="T04"/>
  </r>
  <r>
    <s v="20526540"/>
    <d v="2021-04-29T20:28:51"/>
    <x v="6"/>
    <s v="SA8176     G"/>
    <s v="E0591I"/>
    <n v="24"/>
    <s v="7412"/>
    <s v="LP-T"/>
    <s v="B"/>
    <s v="04/29"/>
    <s v=""/>
    <x v="0"/>
    <s v="2021/04/29"/>
    <s v="A"/>
    <s v="T04"/>
  </r>
  <r>
    <s v="20526560"/>
    <d v="2021-04-29T20:28:51"/>
    <x v="6"/>
    <s v="SA8188     A"/>
    <s v="E0572I"/>
    <n v="25"/>
    <s v="7412"/>
    <s v="LP-T"/>
    <s v="B"/>
    <s v="04/29"/>
    <s v=""/>
    <x v="0"/>
    <s v="2021/04/29"/>
    <s v="A"/>
    <s v="T04"/>
  </r>
  <r>
    <s v="20526580"/>
    <d v="2021-04-29T20:28:51"/>
    <x v="6"/>
    <s v="SA8188     A"/>
    <s v="E0572I"/>
    <n v="25"/>
    <s v="7412"/>
    <s v="LP-T"/>
    <s v="B"/>
    <s v="04/29"/>
    <s v=""/>
    <x v="0"/>
    <s v="2021/04/29"/>
    <s v="A"/>
    <s v="T04"/>
  </r>
  <r>
    <s v="21037090"/>
    <d v="2021-04-29T20:28:51"/>
    <x v="6"/>
    <s v="SB8163     E"/>
    <s v="E0572I"/>
    <n v="25"/>
    <s v="7412"/>
    <s v="LP-T"/>
    <s v="B"/>
    <s v="04/29"/>
    <s v=""/>
    <x v="0"/>
    <s v="2021/04/29"/>
    <s v="A"/>
    <s v="T04"/>
  </r>
  <r>
    <s v="20537610"/>
    <d v="2021-04-30T01:56:31"/>
    <x v="6"/>
    <s v="BA5C0598A AE"/>
    <s v="M030TI"/>
    <n v="25"/>
    <s v="7412"/>
    <s v="LP-T"/>
    <s v="D"/>
    <s v="04/30"/>
    <n v="1"/>
    <x v="0"/>
    <s v="2021/04/30"/>
    <s v="C"/>
    <s v="T06"/>
  </r>
  <r>
    <s v="21035320"/>
    <d v="2021-04-30T01:56:31"/>
    <x v="6"/>
    <s v="SA8217     G"/>
    <s v="E0519I"/>
    <n v="25"/>
    <s v="8704"/>
    <s v="LP-T"/>
    <s v="D"/>
    <s v="04/30"/>
    <s v=""/>
    <x v="0"/>
    <s v="2021/04/30"/>
    <s v="C"/>
    <s v="T06"/>
  </r>
  <r>
    <s v="21104970"/>
    <d v="2021-04-30T01:56:31"/>
    <x v="6"/>
    <s v="BA5C4694A AC"/>
    <s v="M034KI"/>
    <n v="25"/>
    <s v="7412"/>
    <s v="LP-T"/>
    <s v="D"/>
    <s v="04/30"/>
    <s v=""/>
    <x v="0"/>
    <s v="2021/04/30"/>
    <s v="C"/>
    <s v="T06"/>
  </r>
  <r>
    <s v="21120630"/>
    <d v="2021-04-30T01:56:31"/>
    <x v="6"/>
    <s v="Y08043     A"/>
    <s v="C036UI"/>
    <n v="25"/>
    <s v="7412"/>
    <s v="LP-T"/>
    <s v="D"/>
    <s v="04/30"/>
    <s v=""/>
    <x v="0"/>
    <s v="2021/04/30"/>
    <s v="C"/>
    <s v="T06"/>
  </r>
  <r>
    <s v="21130690"/>
    <d v="2021-04-30T01:56:31"/>
    <x v="6"/>
    <s v="Y0S179951 AG"/>
    <s v="C051JI"/>
    <n v="25"/>
    <s v="8704"/>
    <s v="LP-T"/>
    <s v="D"/>
    <s v="04/30"/>
    <s v=""/>
    <x v="0"/>
    <s v="2021/04/30"/>
    <s v="C"/>
    <s v="T06"/>
  </r>
  <r>
    <s v="21146500"/>
    <d v="2021-04-30T01:56:31"/>
    <x v="6"/>
    <s v="Y0S179951 AG"/>
    <s v="C051JI"/>
    <n v="25"/>
    <s v="8704"/>
    <s v="LP-T"/>
    <s v="D"/>
    <s v="04/30"/>
    <s v=""/>
    <x v="0"/>
    <s v="2021/04/30"/>
    <s v="C"/>
    <s v="T06"/>
  </r>
  <r>
    <s v="20535170"/>
    <d v="2021-04-30T06:20:50"/>
    <x v="6"/>
    <s v="BA5B9172B AC"/>
    <s v="M034GI"/>
    <n v="25"/>
    <s v="7412"/>
    <s v="LP-T"/>
    <s v="D"/>
    <s v="04/30"/>
    <n v="1"/>
    <x v="0"/>
    <s v="2021/04/30"/>
    <s v="C"/>
    <s v="T05"/>
  </r>
  <r>
    <s v="20536780"/>
    <d v="2021-04-30T06:20:50"/>
    <x v="6"/>
    <s v="BA5B1613D AD"/>
    <s v="M0307I"/>
    <n v="25"/>
    <s v="7412"/>
    <s v="LP-T"/>
    <s v="D"/>
    <s v="04/30"/>
    <s v=""/>
    <x v="0"/>
    <s v="2021/04/30"/>
    <s v="C"/>
    <s v="T05"/>
  </r>
  <r>
    <s v="21084560"/>
    <d v="2021-04-30T06:20:50"/>
    <x v="6"/>
    <s v="BA5B9117C AC"/>
    <s v="M034GI"/>
    <n v="25"/>
    <s v="7412"/>
    <s v="LP-T"/>
    <s v="D"/>
    <s v="04/30"/>
    <s v=""/>
    <x v="0"/>
    <s v="2021/04/30"/>
    <s v="C"/>
    <s v="T05"/>
  </r>
  <r>
    <s v="21084570"/>
    <d v="2021-04-30T06:20:50"/>
    <x v="6"/>
    <s v="BA5B9132B AC"/>
    <s v="M034GI"/>
    <n v="25"/>
    <s v="7412"/>
    <s v="LP-T"/>
    <s v="D"/>
    <s v="04/30"/>
    <s v=""/>
    <x v="0"/>
    <s v="2021/04/30"/>
    <s v="C"/>
    <s v="T05"/>
  </r>
  <r>
    <s v="21084580"/>
    <d v="2021-04-30T06:20:50"/>
    <x v="6"/>
    <s v="BA5B9112C AC"/>
    <s v="M034GI"/>
    <n v="25"/>
    <s v="7412"/>
    <s v="LP-T"/>
    <s v="D"/>
    <s v="04/30"/>
    <s v=""/>
    <x v="0"/>
    <s v="2021/04/30"/>
    <s v="C"/>
    <s v="T05"/>
  </r>
  <r>
    <s v="21084620"/>
    <d v="2021-04-30T06:20:50"/>
    <x v="6"/>
    <s v="BA5B9105C AC"/>
    <s v="M034GI"/>
    <n v="25"/>
    <s v="7412"/>
    <s v="LP-T"/>
    <s v="D"/>
    <s v="04/30"/>
    <s v=""/>
    <x v="0"/>
    <s v="2021/04/30"/>
    <s v="C"/>
    <s v="T05"/>
  </r>
  <r>
    <s v="20276920"/>
    <d v="2021-04-30T11:04:23"/>
    <x v="6"/>
    <s v="RA5D66     C"/>
    <s v="A061TI"/>
    <n v="25"/>
    <s v="7412"/>
    <s v="LP-T"/>
    <s v="C"/>
    <s v="04/30"/>
    <n v="1"/>
    <x v="0"/>
    <s v="2021/04/30"/>
    <s v="C"/>
    <s v="T04"/>
  </r>
  <r>
    <s v="20424680"/>
    <d v="2021-04-30T11:04:23"/>
    <x v="6"/>
    <s v="RA5D66     B"/>
    <s v="A061TI"/>
    <n v="25"/>
    <s v="7412"/>
    <s v="LP-T"/>
    <s v="C"/>
    <s v="04/30"/>
    <s v=""/>
    <x v="0"/>
    <s v="2021/04/30"/>
    <s v="C"/>
    <s v="T04"/>
  </r>
  <r>
    <s v="20424690"/>
    <d v="2021-04-30T11:04:23"/>
    <x v="6"/>
    <s v="RA5D66     B"/>
    <s v="A061TI"/>
    <n v="25"/>
    <s v="7412"/>
    <s v="LP-T"/>
    <s v="C"/>
    <s v="04/30"/>
    <s v=""/>
    <x v="0"/>
    <s v="2021/04/30"/>
    <s v="C"/>
    <s v="T04"/>
  </r>
  <r>
    <s v="20424710"/>
    <d v="2021-04-30T11:04:23"/>
    <x v="6"/>
    <s v="RA5D66     B"/>
    <s v="A061TI"/>
    <n v="25"/>
    <s v="7412"/>
    <s v="LP-T"/>
    <s v="C"/>
    <s v="04/30"/>
    <s v=""/>
    <x v="0"/>
    <s v="2021/04/30"/>
    <s v="C"/>
    <s v="T04"/>
  </r>
  <r>
    <s v="20424720"/>
    <d v="2021-04-30T11:04:23"/>
    <x v="6"/>
    <s v="RA5D66     B"/>
    <s v="A061TI"/>
    <n v="25"/>
    <s v="7412"/>
    <s v="LP-T"/>
    <s v="C"/>
    <s v="04/30"/>
    <s v=""/>
    <x v="0"/>
    <s v="2021/04/30"/>
    <s v="C"/>
    <s v="T04"/>
  </r>
  <r>
    <s v="21036400"/>
    <d v="2021-04-30T11:04:23"/>
    <x v="6"/>
    <s v="RA5D66     B"/>
    <s v="A061TI"/>
    <n v="25"/>
    <s v="7412"/>
    <s v="LP-T"/>
    <s v="C"/>
    <s v="04/30"/>
    <s v=""/>
    <x v="0"/>
    <s v="2021/04/30"/>
    <s v="C"/>
    <s v="T04"/>
  </r>
  <r>
    <s v="20275650"/>
    <d v="2021-04-30T15:45:07"/>
    <x v="6"/>
    <s v="RC5C86     B"/>
    <s v="A061TI"/>
    <n v="25"/>
    <s v="7412"/>
    <s v="LP-T"/>
    <s v="C"/>
    <s v="04/30"/>
    <n v="1"/>
    <x v="0"/>
    <s v="2021/04/30"/>
    <s v="C"/>
    <s v="T04"/>
  </r>
  <r>
    <s v="20412670"/>
    <d v="2021-04-30T15:45:07"/>
    <x v="6"/>
    <s v="RC5C86     B"/>
    <s v="A061TI"/>
    <n v="25"/>
    <s v="7412"/>
    <s v="LP-T"/>
    <s v="C"/>
    <s v="04/30"/>
    <s v=""/>
    <x v="0"/>
    <s v="2021/04/30"/>
    <s v="C"/>
    <s v="T04"/>
  </r>
  <r>
    <s v="21086110"/>
    <d v="2021-04-30T15:45:07"/>
    <x v="6"/>
    <s v="UA5A23009 AB"/>
    <s v="C0417I"/>
    <n v="25"/>
    <s v="7412"/>
    <s v="LP-T"/>
    <s v="C"/>
    <s v="04/30"/>
    <s v=""/>
    <x v="0"/>
    <s v="2021/04/30"/>
    <s v="C"/>
    <s v="T04"/>
  </r>
  <r>
    <s v="21126000"/>
    <d v="2021-04-30T15:45:07"/>
    <x v="6"/>
    <s v="Y4R048     A"/>
    <s v="O066CI"/>
    <n v="25"/>
    <s v="7412"/>
    <s v="LP-T"/>
    <s v="C"/>
    <s v="04/30"/>
    <s v=""/>
    <x v="0"/>
    <s v="2021/04/30"/>
    <s v="C"/>
    <s v="T04"/>
  </r>
  <r>
    <s v="21126050"/>
    <d v="2021-04-30T15:45:07"/>
    <x v="6"/>
    <s v="Y4R048     A"/>
    <s v="O066CI"/>
    <n v="25"/>
    <s v="7412"/>
    <s v="LP-T"/>
    <s v="C"/>
    <s v="04/30"/>
    <s v=""/>
    <x v="0"/>
    <s v="2021/04/30"/>
    <s v="C"/>
    <s v="T04"/>
  </r>
  <r>
    <s v="21153140"/>
    <d v="2021-04-30T15:45:07"/>
    <x v="6"/>
    <s v="Y1D207     B"/>
    <s v="C089JI"/>
    <n v="25"/>
    <s v="7412"/>
    <s v="LP-T"/>
    <s v="C"/>
    <s v="04/30"/>
    <s v=""/>
    <x v="0"/>
    <s v="2021/04/30"/>
    <s v="C"/>
    <s v="T04"/>
  </r>
  <r>
    <s v="20433830"/>
    <d v="2021-04-30T21:25:14"/>
    <x v="6"/>
    <s v="RA5D66     C"/>
    <s v="A061TI"/>
    <n v="25"/>
    <s v="7412"/>
    <s v="LP-T"/>
    <s v="D"/>
    <s v="04/30"/>
    <n v="1"/>
    <x v="0"/>
    <s v="2021/04/30"/>
    <s v="C"/>
    <s v="T04"/>
  </r>
  <r>
    <s v="20461410"/>
    <d v="2021-04-30T21:25:14"/>
    <x v="6"/>
    <s v="Y4R098     D"/>
    <s v="D066QI"/>
    <n v="25"/>
    <s v="7412"/>
    <s v="LP-T"/>
    <s v="D"/>
    <s v="04/30"/>
    <s v=""/>
    <x v="0"/>
    <s v="2021/04/30"/>
    <s v="C"/>
    <s v="T04"/>
  </r>
  <r>
    <s v="21013680"/>
    <d v="2021-04-30T21:25:14"/>
    <x v="6"/>
    <s v="Y4R048     A"/>
    <s v="O066CI"/>
    <n v="25"/>
    <s v="7412"/>
    <s v="LP-T"/>
    <s v="D"/>
    <s v="04/30"/>
    <s v=""/>
    <x v="0"/>
    <s v="2021/04/30"/>
    <s v="C"/>
    <s v="T04"/>
  </r>
  <r>
    <s v="21013720"/>
    <d v="2021-04-30T21:25:14"/>
    <x v="6"/>
    <s v="Y4R048     A"/>
    <s v="O066CI"/>
    <n v="25"/>
    <s v="7412"/>
    <s v="LP-T"/>
    <s v="D"/>
    <s v="04/30"/>
    <s v=""/>
    <x v="0"/>
    <s v="2021/04/30"/>
    <s v="C"/>
    <s v="T04"/>
  </r>
  <r>
    <s v="21036490"/>
    <d v="2021-04-30T21:25:14"/>
    <x v="6"/>
    <s v="RA5D66     B"/>
    <s v="A061TI"/>
    <n v="25"/>
    <s v="7412"/>
    <s v="LP-T"/>
    <s v="D"/>
    <s v="04/30"/>
    <s v=""/>
    <x v="0"/>
    <s v="2021/04/30"/>
    <s v="C"/>
    <s v="T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9" cacheId="16" dataOnRows="1" applyNumberFormats="0" applyBorderFormats="0" applyFontFormats="0" applyPatternFormats="0" applyAlignmentFormats="0" applyWidthHeightFormats="1" dataCaption="資料" updatedVersion="6" minRefreshableVersion="3" showMemberPropertyTips="0" useAutoFormatting="1" itemPrintTitles="1" createdVersion="4" indent="0" compact="0" compactData="0" gridDropZones="1">
  <location ref="A3:D28" firstHeaderRow="1" firstDataRow="2" firstDataCol="2"/>
  <pivotFields count="15">
    <pivotField dataField="1" compact="0" outline="0" subtotalTop="0" showAll="0" includeNewItemsInFilter="1"/>
    <pivotField compact="0" numFmtId="22" outline="0" subtotalTop="0" showAll="0" includeNewItemsInFilter="1"/>
    <pivotField axis="axisRow" compact="0" outline="0" subtotalTop="0" showAll="0" includeNewItemsInFilter="1" sortType="ascending">
      <items count="30">
        <item m="1" x="25"/>
        <item m="1" x="22"/>
        <item m="1" x="19"/>
        <item m="1" x="15"/>
        <item m="1" x="11"/>
        <item m="1" x="8"/>
        <item m="1" x="27"/>
        <item m="1" x="20"/>
        <item m="1" x="17"/>
        <item m="1" x="13"/>
        <item m="1" x="10"/>
        <item m="1" x="26"/>
        <item m="1" x="23"/>
        <item x="0"/>
        <item x="1"/>
        <item x="2"/>
        <item x="3"/>
        <item x="4"/>
        <item x="5"/>
        <item x="6"/>
        <item m="1" x="7"/>
        <item m="1" x="16"/>
        <item m="1" x="12"/>
        <item m="1" x="9"/>
        <item m="1" x="28"/>
        <item m="1" x="24"/>
        <item m="1" x="21"/>
        <item m="1" x="18"/>
        <item m="1" x="14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 sortType="ascending"/>
    <pivotField dataField="1" compact="0" outline="0" subtotalTop="0" showAll="0" includeNewItemsInFilter="1"/>
    <pivotField axis="axisCol" compact="0" outline="0" subtotalTop="0" showAll="0" includeNewItemsInFilter="1">
      <items count="19">
        <item m="1" x="8"/>
        <item m="1" x="1"/>
        <item m="1" x="3"/>
        <item m="1" x="11"/>
        <item m="1" x="12"/>
        <item m="1" x="13"/>
        <item m="1" x="4"/>
        <item m="1" x="15"/>
        <item m="1" x="14"/>
        <item m="1" x="16"/>
        <item m="1" x="17"/>
        <item m="1" x="2"/>
        <item m="1" x="6"/>
        <item m="1" x="7"/>
        <item m="1" x="10"/>
        <item m="1" x="9"/>
        <item m="1" x="5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</pivotFields>
  <rowFields count="2">
    <field x="2"/>
    <field x="-2"/>
  </rowFields>
  <rowItems count="24">
    <i>
      <x v="13"/>
      <x/>
    </i>
    <i r="1" i="1">
      <x v="1"/>
    </i>
    <i r="1" i="2">
      <x v="2"/>
    </i>
    <i>
      <x v="14"/>
      <x/>
    </i>
    <i r="1" i="1">
      <x v="1"/>
    </i>
    <i r="1" i="2">
      <x v="2"/>
    </i>
    <i>
      <x v="15"/>
      <x/>
    </i>
    <i r="1" i="1">
      <x v="1"/>
    </i>
    <i r="1" i="2">
      <x v="2"/>
    </i>
    <i>
      <x v="16"/>
      <x/>
    </i>
    <i r="1" i="1">
      <x v="1"/>
    </i>
    <i r="1" i="2">
      <x v="2"/>
    </i>
    <i>
      <x v="17"/>
      <x/>
    </i>
    <i r="1" i="1">
      <x v="1"/>
    </i>
    <i r="1" i="2">
      <x v="2"/>
    </i>
    <i>
      <x v="18"/>
      <x/>
    </i>
    <i r="1" i="1">
      <x v="1"/>
    </i>
    <i r="1" i="2">
      <x v="2"/>
    </i>
    <i>
      <x v="19"/>
      <x/>
    </i>
    <i r="1" i="1">
      <x v="1"/>
    </i>
    <i r="1" i="2">
      <x v="2"/>
    </i>
    <i t="grand">
      <x/>
    </i>
    <i t="grand" i="1">
      <x/>
    </i>
    <i t="grand" i="2">
      <x/>
    </i>
  </rowItems>
  <colFields count="1">
    <field x="11"/>
  </colFields>
  <colItems count="2">
    <i>
      <x v="17"/>
    </i>
    <i t="grand">
      <x/>
    </i>
  </colItems>
  <dataFields count="3">
    <dataField name="加總 - QTY" fld="5" baseField="0" baseItem="0"/>
    <dataField name="計數 - LOT" fld="0" subtotal="count" baseField="0" baseItem="0"/>
    <dataField name="加總 - 1" fld="10" baseField="2" baseItem="0"/>
  </dataFields>
  <pivotTableStyleInfo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來自 MDNZ2 的查詢" connectionId="1" autoFormatId="16" applyNumberFormats="0" applyBorderFormats="0" applyFontFormats="0" applyPatternFormats="0" applyAlignmentFormats="0" applyWidthHeightFormats="0">
  <queryTableRefresh nextId="18" unboundColumnsRight="7">
    <queryTableFields count="15">
      <queryTableField id="1" name="LOT" tableColumnId="1"/>
      <queryTableField id="2" name="TRANS_DATE" tableColumnId="2"/>
      <queryTableField id="3" name="ENTITY" tableColumnId="3"/>
      <queryTableField id="4" name="PRODUCT" tableColumnId="4"/>
      <queryTableField id="5" name="ROUTE" tableColumnId="5"/>
      <queryTableField id="7" name="QTY" tableColumnId="7"/>
      <queryTableField id="15" name="Oper" tableColumnId="15"/>
      <queryTableField id="17" name="group5" tableColumnId="14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6"/>
    </queryTableFields>
  </queryTableRefresh>
</queryTable>
</file>

<file path=xl/queryTables/queryTable2.xml><?xml version="1.0" encoding="utf-8"?>
<queryTable xmlns="http://schemas.openxmlformats.org/spreadsheetml/2006/main" name="來自 nthccimdb02 的查詢" refreshOnLoad="1" adjustColumnWidth="0" connectionId="2" autoFormatId="16" applyNumberFormats="0" applyBorderFormats="0" applyFontFormats="0" applyPatternFormats="0" applyAlignmentFormats="0" applyWidthHeightFormats="0">
  <queryTableRefresh nextId="10">
    <queryTableFields count="2">
      <queryTableField id="8" name="op" tableColumnId="1"/>
      <queryTableField id="5" name="Recip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表格_來自_MDNZ2_的查詢" displayName="表格_來自_MDNZ2_的查詢" ref="A1:O5710" tableType="queryTable" totalsRowCount="1" headerRowDxfId="32" dataDxfId="31">
  <autoFilter ref="A1:O5709"/>
  <sortState ref="A2:O5709">
    <sortCondition ref="C2:C15799"/>
    <sortCondition ref="B2:B15799"/>
  </sortState>
  <tableColumns count="15">
    <tableColumn id="1" uniqueName="1" name="LOT" queryTableFieldId="1" dataDxfId="15" totalsRowDxfId="16"/>
    <tableColumn id="2" uniqueName="2" name="TRANS_DATE" queryTableFieldId="2" dataDxfId="14" totalsRowDxfId="17"/>
    <tableColumn id="3" uniqueName="3" name="ENTITY" queryTableFieldId="3" dataDxfId="13" totalsRowDxfId="18"/>
    <tableColumn id="4" uniqueName="4" name="PRODUCT" queryTableFieldId="4" dataDxfId="12" totalsRowDxfId="19"/>
    <tableColumn id="5" uniqueName="5" name="ROUTE" queryTableFieldId="5" dataDxfId="11" totalsRowDxfId="20"/>
    <tableColumn id="7" uniqueName="7" name="Qty" queryTableFieldId="7" dataDxfId="10" totalsRowDxfId="21"/>
    <tableColumn id="15" uniqueName="15" name="Oper" queryTableFieldId="15" dataDxfId="9" totalsRowDxfId="22"/>
    <tableColumn id="14" uniqueName="14" name="group5" queryTableFieldId="17" dataDxfId="8" totalsRowDxfId="23"/>
    <tableColumn id="8" uniqueName="8" name="SHIFT" queryTableFieldId="8" dataDxfId="7" totalsRowDxfId="24">
      <calculatedColumnFormula>IF(N2="A",IF(AND(HOUR(B2)&gt;=7,HOUR(B2)&lt;=18),"A","B"),IF(AND(HOUR(B2)&gt;=7,HOUR(B2)&lt;=18),"C","D"))</calculatedColumnFormula>
    </tableColumn>
    <tableColumn id="9" uniqueName="9" name="Day" queryTableFieldId="9" dataDxfId="6" totalsRowDxfId="25">
      <calculatedColumnFormula>IF(MONTH(B2)&lt;10,CONCATENATE("0",MONTH(B2)),MONTH(B2))&amp;"/"&amp;  IF(DAY(B2)&lt;10,CONCATENATE("0",DAY(B2)),DAY(B2))</calculatedColumnFormula>
    </tableColumn>
    <tableColumn id="10" uniqueName="10" name="1" queryTableFieldId="10" dataDxfId="5" totalsRowDxfId="26">
      <calculatedColumnFormula>IF(C2&lt;&gt;C1,1,IF(L2&lt;&gt;L1,1,IF(B2-B1&gt;$Y$1,1,"")))</calculatedColumnFormula>
    </tableColumn>
    <tableColumn id="11" uniqueName="11" name="MONTH" queryTableFieldId="11" dataDxfId="4" totalsRowDxfId="27">
      <calculatedColumnFormula>YEAR(B2)&amp;"/"&amp; IF(MONTH(B2)&lt;10,CONCATENATE("0",MONTH(B2)),MONTH(B2))</calculatedColumnFormula>
    </tableColumn>
    <tableColumn id="12" uniqueName="12" name="欄1" queryTableFieldId="12" dataDxfId="3" totalsRowDxfId="28">
      <calculatedColumnFormula>YEAR(B2)&amp;"/"&amp; IF(MONTH(B2)&lt;10,CONCATENATE("0",MONTH(B2)),MONTH(B2))&amp;"/"&amp;  IF(DAY(B2)&lt;10,CONCATENATE("0",DAY(B2)),DAY(B2))</calculatedColumnFormula>
    </tableColumn>
    <tableColumn id="13" uniqueName="13" name="欄2" queryTableFieldId="13" dataDxfId="2" totalsRowDxfId="29">
      <calculatedColumnFormula>IF(OR(INT(MOD(M2,4))=3,INT(MOD(M2,4))=2),"A","C")</calculatedColumnFormula>
    </tableColumn>
    <tableColumn id="6" uniqueName="6" name="Recipe" queryTableFieldId="16" dataDxfId="1" totalsRowDxfId="30">
      <calculatedColumnFormula>IF(ISNA(VLOOKUP(MID(E2,1,6)&amp;G2,List!A:B,2,FALSE)),"",VLOOKUP(MID(E2,1,6)&amp;G2,List!A:B,2,FALSE))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表格_來自_nthccimdb02_的查詢" displayName="表格_來自_nthccimdb02_的查詢" ref="A1:B10001" tableType="queryTable" totalsRowShown="0">
  <autoFilter ref="A1:B10001"/>
  <tableColumns count="2">
    <tableColumn id="1" uniqueName="1" name="op" queryTableFieldId="8" dataDxfId="0" dataCellStyle="一般 2"/>
    <tableColumn id="5" uniqueName="5" name="Recipe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8314"/>
  <sheetViews>
    <sheetView topLeftCell="F1" zoomScaleNormal="126" zoomScaleSheetLayoutView="126" workbookViewId="0">
      <selection activeCell="P1" sqref="P1"/>
    </sheetView>
  </sheetViews>
  <sheetFormatPr defaultRowHeight="16.5"/>
  <cols>
    <col min="1" max="1" width="8.5" style="4" bestFit="1" customWidth="1"/>
    <col min="2" max="2" width="15.625" style="4" customWidth="1"/>
    <col min="3" max="3" width="11.5" style="4" bestFit="1" customWidth="1"/>
    <col min="4" max="4" width="24.875" style="4" customWidth="1"/>
    <col min="5" max="5" width="10.5" style="4" bestFit="1" customWidth="1"/>
    <col min="6" max="6" width="8.5" style="4" bestFit="1" customWidth="1"/>
    <col min="7" max="7" width="9.5" style="4" bestFit="1" customWidth="1"/>
    <col min="8" max="8" width="11.5" style="4" customWidth="1"/>
    <col min="9" max="9" width="10.5" style="4" bestFit="1" customWidth="1"/>
    <col min="10" max="10" width="8.5" style="4" bestFit="1" customWidth="1"/>
    <col min="11" max="11" width="6.5" style="4" bestFit="1" customWidth="1"/>
    <col min="12" max="12" width="10.5" style="4" bestFit="1" customWidth="1"/>
    <col min="13" max="13" width="10.25" style="4" customWidth="1"/>
    <col min="14" max="14" width="8.375" style="4" bestFit="1" customWidth="1"/>
    <col min="15" max="15" width="11.5" style="4" bestFit="1" customWidth="1"/>
    <col min="16" max="16" width="8.375" style="4" customWidth="1"/>
    <col min="17" max="17" width="7.25" style="1" bestFit="1" customWidth="1"/>
    <col min="18" max="18" width="8.25" style="1" bestFit="1" customWidth="1"/>
    <col min="19" max="19" width="13.125" style="8" bestFit="1" customWidth="1"/>
    <col min="20" max="20" width="6.875" style="1" customWidth="1"/>
    <col min="21" max="21" width="6.75" style="1" bestFit="1" customWidth="1"/>
    <col min="22" max="22" width="3.25" style="1" bestFit="1" customWidth="1"/>
    <col min="23" max="23" width="3.25" style="2" bestFit="1" customWidth="1"/>
    <col min="24" max="24" width="4.875" style="1" bestFit="1" customWidth="1"/>
    <col min="25" max="26" width="4.875" style="6" bestFit="1" customWidth="1"/>
    <col min="27" max="16384" width="9" style="1"/>
  </cols>
  <sheetData>
    <row r="1" spans="1:26">
      <c r="A1" s="16" t="s">
        <v>0</v>
      </c>
      <c r="B1" s="16" t="s">
        <v>1</v>
      </c>
      <c r="C1" s="16" t="s">
        <v>2</v>
      </c>
      <c r="D1" s="16" t="s">
        <v>5</v>
      </c>
      <c r="E1" s="16" t="s">
        <v>4</v>
      </c>
      <c r="F1" s="16" t="s">
        <v>22</v>
      </c>
      <c r="G1" s="16" t="s">
        <v>21</v>
      </c>
      <c r="H1" s="16" t="s">
        <v>2725</v>
      </c>
      <c r="I1" s="16" t="s">
        <v>3</v>
      </c>
      <c r="J1" s="16" t="s">
        <v>8</v>
      </c>
      <c r="K1" s="16" t="s">
        <v>9</v>
      </c>
      <c r="L1" s="16" t="s">
        <v>10</v>
      </c>
      <c r="M1" s="16" t="s">
        <v>11</v>
      </c>
      <c r="N1" s="16" t="s">
        <v>12</v>
      </c>
      <c r="O1" s="16" t="s">
        <v>2647</v>
      </c>
      <c r="P1" s="1"/>
      <c r="Q1" s="17" t="s">
        <v>13</v>
      </c>
      <c r="R1" s="7" t="s">
        <v>2727</v>
      </c>
      <c r="S1" s="14">
        <v>44287</v>
      </c>
      <c r="V1" s="2"/>
      <c r="W1" s="1"/>
      <c r="X1" s="5">
        <v>0.41666666666666669</v>
      </c>
      <c r="Y1" s="5">
        <f>X2-X1</f>
        <v>8.3333333333333315E-2</v>
      </c>
      <c r="Z1" s="1"/>
    </row>
    <row r="2" spans="1:26">
      <c r="A2" s="16" t="s">
        <v>11586</v>
      </c>
      <c r="B2" s="10">
        <v>44287.177083333336</v>
      </c>
      <c r="C2" s="16" t="s">
        <v>11662</v>
      </c>
      <c r="D2" s="16" t="s">
        <v>11587</v>
      </c>
      <c r="E2" s="16" t="s">
        <v>10340</v>
      </c>
      <c r="F2" s="16">
        <v>25</v>
      </c>
      <c r="G2" s="16" t="s">
        <v>11171</v>
      </c>
      <c r="H2" s="16" t="s">
        <v>5966</v>
      </c>
      <c r="I2" s="9" t="str">
        <f>IF(N2="A",IF(AND(HOUR(B2)&gt;=7,HOUR(B2)&lt;=18),"A","B"),IF(AND(HOUR(B2)&gt;=7,HOUR(B2)&lt;=18),"C","D"))</f>
        <v>B</v>
      </c>
      <c r="J2" s="9" t="str">
        <f>IF(MONTH(B2)&lt;10,CONCATENATE("0",MONTH(B2)),MONTH(B2))&amp;"/"&amp;  IF(DAY(B2)&lt;10,CONCATENATE("0",DAY(B2)),DAY(B2))</f>
        <v>04/01</v>
      </c>
      <c r="K2" s="9">
        <f>IF(C2&lt;&gt;C1,1,IF(L2&lt;&gt;L1,1,IF(B2-B1&gt;$Y$1,1,"")))</f>
        <v>1</v>
      </c>
      <c r="L2" s="9" t="str">
        <f>YEAR(B2)&amp;"/"&amp; IF(MONTH(B2)&lt;10,CONCATENATE("0",MONTH(B2)),MONTH(B2))</f>
        <v>2021/04</v>
      </c>
      <c r="M2" s="11" t="str">
        <f>YEAR(B2)&amp;"/"&amp; IF(MONTH(B2)&lt;10,CONCATENATE("0",MONTH(B2)),MONTH(B2))&amp;"/"&amp;  IF(DAY(B2)&lt;10,CONCATENATE("0",DAY(B2)),DAY(B2))</f>
        <v>2021/04/01</v>
      </c>
      <c r="N2" s="9" t="str">
        <f>IF(OR(INT(MOD(M2,4))=3,INT(MOD(M2,4))=2),"A","C")</f>
        <v>A</v>
      </c>
      <c r="O2" s="9" t="str">
        <f>IF(ISNA(VLOOKUP(MID(E2,1,6)&amp;G2,List!A:B,2,FALSE)),"",VLOOKUP(MID(E2,1,6)&amp;G2,List!A:B,2,FALSE))</f>
        <v>T01</v>
      </c>
      <c r="P2" s="1"/>
      <c r="Q2" s="17"/>
      <c r="R2" s="7" t="s">
        <v>2728</v>
      </c>
      <c r="S2" s="14">
        <v>44317</v>
      </c>
      <c r="U2" s="3">
        <v>39630</v>
      </c>
      <c r="V2" s="2">
        <f>INT(MOD(U2,4))</f>
        <v>2</v>
      </c>
      <c r="W2" s="1"/>
      <c r="X2" s="5">
        <v>0.5</v>
      </c>
      <c r="Z2" s="1"/>
    </row>
    <row r="3" spans="1:26">
      <c r="A3" s="16" t="s">
        <v>13343</v>
      </c>
      <c r="B3" s="10">
        <v>44287.177083333336</v>
      </c>
      <c r="C3" s="16" t="s">
        <v>11662</v>
      </c>
      <c r="D3" s="16" t="s">
        <v>10682</v>
      </c>
      <c r="E3" s="16" t="s">
        <v>10683</v>
      </c>
      <c r="F3" s="16">
        <v>25</v>
      </c>
      <c r="G3" s="16" t="s">
        <v>11171</v>
      </c>
      <c r="H3" s="16" t="s">
        <v>5966</v>
      </c>
      <c r="I3" s="9" t="str">
        <f>IF(N3="A",IF(AND(HOUR(B3)&gt;=7,HOUR(B3)&lt;=18),"A","B"),IF(AND(HOUR(B3)&gt;=7,HOUR(B3)&lt;=18),"C","D"))</f>
        <v>B</v>
      </c>
      <c r="J3" s="9" t="str">
        <f>IF(MONTH(B3)&lt;10,CONCATENATE("0",MONTH(B3)),MONTH(B3))&amp;"/"&amp;  IF(DAY(B3)&lt;10,CONCATENATE("0",DAY(B3)),DAY(B3))</f>
        <v>04/01</v>
      </c>
      <c r="K3" s="9" t="str">
        <f>IF(C3&lt;&gt;C2,1,IF(L3&lt;&gt;L2,1,IF(B3-B2&gt;$Y$1,1,"")))</f>
        <v/>
      </c>
      <c r="L3" s="9" t="str">
        <f>YEAR(B3)&amp;"/"&amp; IF(MONTH(B3)&lt;10,CONCATENATE("0",MONTH(B3)),MONTH(B3))</f>
        <v>2021/04</v>
      </c>
      <c r="M3" s="11" t="str">
        <f>YEAR(B3)&amp;"/"&amp; IF(MONTH(B3)&lt;10,CONCATENATE("0",MONTH(B3)),MONTH(B3))&amp;"/"&amp;  IF(DAY(B3)&lt;10,CONCATENATE("0",DAY(B3)),DAY(B3))</f>
        <v>2021/04/01</v>
      </c>
      <c r="N3" s="9" t="str">
        <f>IF(OR(INT(MOD(M3,4))=3,INT(MOD(M3,4))=2),"A","C")</f>
        <v>A</v>
      </c>
      <c r="O3" s="9" t="str">
        <f>IF(ISNA(VLOOKUP(MID(E3,1,6)&amp;G3,List!A:B,2,FALSE)),"",VLOOKUP(MID(E3,1,6)&amp;G3,List!A:B,2,FALSE))</f>
        <v>T01</v>
      </c>
      <c r="P3" s="1"/>
      <c r="Q3" s="17"/>
      <c r="R3" s="7" t="s">
        <v>2729</v>
      </c>
      <c r="S3" s="15" t="s">
        <v>11160</v>
      </c>
      <c r="U3" s="3">
        <v>39631</v>
      </c>
      <c r="V3" s="2">
        <f>INT(MOD(U3,4))</f>
        <v>3</v>
      </c>
      <c r="W3" s="1"/>
      <c r="X3" s="6"/>
      <c r="Z3" s="1"/>
    </row>
    <row r="4" spans="1:26">
      <c r="A4" s="16" t="s">
        <v>14864</v>
      </c>
      <c r="B4" s="10">
        <v>44287.177083333336</v>
      </c>
      <c r="C4" s="16" t="s">
        <v>11662</v>
      </c>
      <c r="D4" s="16" t="s">
        <v>10682</v>
      </c>
      <c r="E4" s="16" t="s">
        <v>10683</v>
      </c>
      <c r="F4" s="16">
        <v>25</v>
      </c>
      <c r="G4" s="16" t="s">
        <v>11171</v>
      </c>
      <c r="H4" s="16" t="s">
        <v>5966</v>
      </c>
      <c r="I4" s="9" t="str">
        <f>IF(N4="A",IF(AND(HOUR(B4)&gt;=7,HOUR(B4)&lt;=18),"A","B"),IF(AND(HOUR(B4)&gt;=7,HOUR(B4)&lt;=18),"C","D"))</f>
        <v>B</v>
      </c>
      <c r="J4" s="9" t="str">
        <f>IF(MONTH(B4)&lt;10,CONCATENATE("0",MONTH(B4)),MONTH(B4))&amp;"/"&amp;  IF(DAY(B4)&lt;10,CONCATENATE("0",DAY(B4)),DAY(B4))</f>
        <v>04/01</v>
      </c>
      <c r="K4" s="9" t="str">
        <f>IF(C4&lt;&gt;C3,1,IF(L4&lt;&gt;L3,1,IF(B4-B3&gt;$Y$1,1,"")))</f>
        <v/>
      </c>
      <c r="L4" s="9" t="str">
        <f>YEAR(B4)&amp;"/"&amp; IF(MONTH(B4)&lt;10,CONCATENATE("0",MONTH(B4)),MONTH(B4))</f>
        <v>2021/04</v>
      </c>
      <c r="M4" s="11" t="str">
        <f>YEAR(B4)&amp;"/"&amp; IF(MONTH(B4)&lt;10,CONCATENATE("0",MONTH(B4)),MONTH(B4))&amp;"/"&amp;  IF(DAY(B4)&lt;10,CONCATENATE("0",DAY(B4)),DAY(B4))</f>
        <v>2021/04/01</v>
      </c>
      <c r="N4" s="9" t="str">
        <f>IF(OR(INT(MOD(M4,4))=3,INT(MOD(M4,4))=2),"A","C")</f>
        <v>A</v>
      </c>
      <c r="O4" s="9" t="str">
        <f>IF(ISNA(VLOOKUP(MID(E4,1,6)&amp;G4,List!A:B,2,FALSE)),"",VLOOKUP(MID(E4,1,6)&amp;G4,List!A:B,2,FALSE))</f>
        <v>T01</v>
      </c>
      <c r="P4" s="1"/>
      <c r="Q4" s="8"/>
      <c r="R4" s="8"/>
      <c r="S4" s="1"/>
      <c r="U4" s="3">
        <v>39632</v>
      </c>
      <c r="V4" s="2">
        <f>INT(MOD(U4,4))</f>
        <v>0</v>
      </c>
      <c r="W4" s="1"/>
      <c r="X4" s="6"/>
      <c r="Z4" s="1"/>
    </row>
    <row r="5" spans="1:26">
      <c r="A5" s="16" t="s">
        <v>12487</v>
      </c>
      <c r="B5" s="10">
        <v>44287.177083333336</v>
      </c>
      <c r="C5" s="16" t="s">
        <v>11662</v>
      </c>
      <c r="D5" s="16" t="s">
        <v>10682</v>
      </c>
      <c r="E5" s="16" t="s">
        <v>10683</v>
      </c>
      <c r="F5" s="16">
        <v>25</v>
      </c>
      <c r="G5" s="16" t="s">
        <v>11171</v>
      </c>
      <c r="H5" s="16" t="s">
        <v>5966</v>
      </c>
      <c r="I5" s="9" t="str">
        <f>IF(N5="A",IF(AND(HOUR(B5)&gt;=7,HOUR(B5)&lt;=18),"A","B"),IF(AND(HOUR(B5)&gt;=7,HOUR(B5)&lt;=18),"C","D"))</f>
        <v>B</v>
      </c>
      <c r="J5" s="9" t="str">
        <f>IF(MONTH(B5)&lt;10,CONCATENATE("0",MONTH(B5)),MONTH(B5))&amp;"/"&amp;  IF(DAY(B5)&lt;10,CONCATENATE("0",DAY(B5)),DAY(B5))</f>
        <v>04/01</v>
      </c>
      <c r="K5" s="9" t="str">
        <f>IF(C5&lt;&gt;C4,1,IF(L5&lt;&gt;L4,1,IF(B5-B4&gt;$Y$1,1,"")))</f>
        <v/>
      </c>
      <c r="L5" s="9" t="str">
        <f>YEAR(B5)&amp;"/"&amp; IF(MONTH(B5)&lt;10,CONCATENATE("0",MONTH(B5)),MONTH(B5))</f>
        <v>2021/04</v>
      </c>
      <c r="M5" s="11" t="str">
        <f>YEAR(B5)&amp;"/"&amp; IF(MONTH(B5)&lt;10,CONCATENATE("0",MONTH(B5)),MONTH(B5))&amp;"/"&amp;  IF(DAY(B5)&lt;10,CONCATENATE("0",DAY(B5)),DAY(B5))</f>
        <v>2021/04/01</v>
      </c>
      <c r="N5" s="9" t="str">
        <f>IF(OR(INT(MOD(M5,4))=3,INT(MOD(M5,4))=2),"A","C")</f>
        <v>A</v>
      </c>
      <c r="O5" s="9" t="str">
        <f>IF(ISNA(VLOOKUP(MID(E5,1,6)&amp;G5,List!A:B,2,FALSE)),"",VLOOKUP(MID(E5,1,6)&amp;G5,List!A:B,2,FALSE))</f>
        <v>T01</v>
      </c>
      <c r="P5" s="1"/>
      <c r="Q5" s="8"/>
      <c r="R5" s="8"/>
      <c r="S5" s="1"/>
      <c r="U5" s="3">
        <v>39633</v>
      </c>
      <c r="V5" s="2">
        <f>INT(MOD(U5,4))</f>
        <v>1</v>
      </c>
      <c r="W5" s="1"/>
      <c r="X5" s="6"/>
      <c r="Z5" s="1"/>
    </row>
    <row r="6" spans="1:26">
      <c r="A6" s="16" t="s">
        <v>12488</v>
      </c>
      <c r="B6" s="10">
        <v>44287.177083333336</v>
      </c>
      <c r="C6" s="16" t="s">
        <v>11662</v>
      </c>
      <c r="D6" s="16" t="s">
        <v>10682</v>
      </c>
      <c r="E6" s="16" t="s">
        <v>10683</v>
      </c>
      <c r="F6" s="16">
        <v>25</v>
      </c>
      <c r="G6" s="16" t="s">
        <v>11171</v>
      </c>
      <c r="H6" s="16" t="s">
        <v>5966</v>
      </c>
      <c r="I6" s="9" t="str">
        <f>IF(N6="A",IF(AND(HOUR(B6)&gt;=7,HOUR(B6)&lt;=18),"A","B"),IF(AND(HOUR(B6)&gt;=7,HOUR(B6)&lt;=18),"C","D"))</f>
        <v>B</v>
      </c>
      <c r="J6" s="9" t="str">
        <f>IF(MONTH(B6)&lt;10,CONCATENATE("0",MONTH(B6)),MONTH(B6))&amp;"/"&amp;  IF(DAY(B6)&lt;10,CONCATENATE("0",DAY(B6)),DAY(B6))</f>
        <v>04/01</v>
      </c>
      <c r="K6" s="9" t="str">
        <f>IF(C6&lt;&gt;C5,1,IF(L6&lt;&gt;L5,1,IF(B6-B5&gt;$Y$1,1,"")))</f>
        <v/>
      </c>
      <c r="L6" s="9" t="str">
        <f>YEAR(B6)&amp;"/"&amp; IF(MONTH(B6)&lt;10,CONCATENATE("0",MONTH(B6)),MONTH(B6))</f>
        <v>2021/04</v>
      </c>
      <c r="M6" s="11" t="str">
        <f>YEAR(B6)&amp;"/"&amp; IF(MONTH(B6)&lt;10,CONCATENATE("0",MONTH(B6)),MONTH(B6))&amp;"/"&amp;  IF(DAY(B6)&lt;10,CONCATENATE("0",DAY(B6)),DAY(B6))</f>
        <v>2021/04/01</v>
      </c>
      <c r="N6" s="9" t="str">
        <f>IF(OR(INT(MOD(M6,4))=3,INT(MOD(M6,4))=2),"A","C")</f>
        <v>A</v>
      </c>
      <c r="O6" s="9" t="str">
        <f>IF(ISNA(VLOOKUP(MID(E6,1,6)&amp;G6,List!A:B,2,FALSE)),"",VLOOKUP(MID(E6,1,6)&amp;G6,List!A:B,2,FALSE))</f>
        <v>T01</v>
      </c>
      <c r="P6" s="1"/>
      <c r="Q6" s="8"/>
      <c r="R6" s="8"/>
      <c r="S6" s="1"/>
      <c r="U6" s="3"/>
      <c r="V6" s="2"/>
      <c r="W6" s="1"/>
      <c r="X6" s="6"/>
      <c r="Z6" s="1"/>
    </row>
    <row r="7" spans="1:26">
      <c r="A7" s="16" t="s">
        <v>12668</v>
      </c>
      <c r="B7" s="10">
        <v>44287.177083333336</v>
      </c>
      <c r="C7" s="16" t="s">
        <v>11662</v>
      </c>
      <c r="D7" s="16" t="s">
        <v>10364</v>
      </c>
      <c r="E7" s="16" t="s">
        <v>10340</v>
      </c>
      <c r="F7" s="16">
        <v>25</v>
      </c>
      <c r="G7" s="16" t="s">
        <v>11171</v>
      </c>
      <c r="H7" s="16" t="s">
        <v>5966</v>
      </c>
      <c r="I7" s="9" t="str">
        <f>IF(N7="A",IF(AND(HOUR(B7)&gt;=7,HOUR(B7)&lt;=18),"A","B"),IF(AND(HOUR(B7)&gt;=7,HOUR(B7)&lt;=18),"C","D"))</f>
        <v>B</v>
      </c>
      <c r="J7" s="9" t="str">
        <f>IF(MONTH(B7)&lt;10,CONCATENATE("0",MONTH(B7)),MONTH(B7))&amp;"/"&amp;  IF(DAY(B7)&lt;10,CONCATENATE("0",DAY(B7)),DAY(B7))</f>
        <v>04/01</v>
      </c>
      <c r="K7" s="9" t="str">
        <f>IF(C7&lt;&gt;C6,1,IF(L7&lt;&gt;L6,1,IF(B7-B6&gt;$Y$1,1,"")))</f>
        <v/>
      </c>
      <c r="L7" s="9" t="str">
        <f>YEAR(B7)&amp;"/"&amp; IF(MONTH(B7)&lt;10,CONCATENATE("0",MONTH(B7)),MONTH(B7))</f>
        <v>2021/04</v>
      </c>
      <c r="M7" s="11" t="str">
        <f>YEAR(B7)&amp;"/"&amp; IF(MONTH(B7)&lt;10,CONCATENATE("0",MONTH(B7)),MONTH(B7))&amp;"/"&amp;  IF(DAY(B7)&lt;10,CONCATENATE("0",DAY(B7)),DAY(B7))</f>
        <v>2021/04/01</v>
      </c>
      <c r="N7" s="9" t="str">
        <f>IF(OR(INT(MOD(M7,4))=3,INT(MOD(M7,4))=2),"A","C")</f>
        <v>A</v>
      </c>
      <c r="O7" s="9" t="str">
        <f>IF(ISNA(VLOOKUP(MID(E7,1,6)&amp;G7,List!A:B,2,FALSE)),"",VLOOKUP(MID(E7,1,6)&amp;G7,List!A:B,2,FALSE))</f>
        <v>T01</v>
      </c>
      <c r="P7" s="1"/>
      <c r="Q7" s="8"/>
      <c r="R7" s="8"/>
      <c r="S7" s="16" t="s">
        <v>5953</v>
      </c>
      <c r="U7" s="3"/>
      <c r="V7" s="2"/>
      <c r="W7" s="1"/>
      <c r="X7" s="6"/>
      <c r="Z7" s="1"/>
    </row>
    <row r="8" spans="1:26">
      <c r="A8" s="16" t="s">
        <v>14295</v>
      </c>
      <c r="B8" s="10">
        <v>44287.421620370369</v>
      </c>
      <c r="C8" s="16" t="s">
        <v>11662</v>
      </c>
      <c r="D8" s="16" t="s">
        <v>10680</v>
      </c>
      <c r="E8" s="16" t="s">
        <v>10681</v>
      </c>
      <c r="F8" s="16">
        <v>25</v>
      </c>
      <c r="G8" s="16" t="s">
        <v>11171</v>
      </c>
      <c r="H8" s="16" t="s">
        <v>5966</v>
      </c>
      <c r="I8" s="9" t="str">
        <f>IF(N8="A",IF(AND(HOUR(B8)&gt;=7,HOUR(B8)&lt;=18),"A","B"),IF(AND(HOUR(B8)&gt;=7,HOUR(B8)&lt;=18),"C","D"))</f>
        <v>A</v>
      </c>
      <c r="J8" s="9" t="str">
        <f>IF(MONTH(B8)&lt;10,CONCATENATE("0",MONTH(B8)),MONTH(B8))&amp;"/"&amp;  IF(DAY(B8)&lt;10,CONCATENATE("0",DAY(B8)),DAY(B8))</f>
        <v>04/01</v>
      </c>
      <c r="K8" s="9">
        <f>IF(C8&lt;&gt;C7,1,IF(L8&lt;&gt;L7,1,IF(B8-B7&gt;$Y$1,1,"")))</f>
        <v>1</v>
      </c>
      <c r="L8" s="9" t="str">
        <f>YEAR(B8)&amp;"/"&amp; IF(MONTH(B8)&lt;10,CONCATENATE("0",MONTH(B8)),MONTH(B8))</f>
        <v>2021/04</v>
      </c>
      <c r="M8" s="11" t="str">
        <f>YEAR(B8)&amp;"/"&amp; IF(MONTH(B8)&lt;10,CONCATENATE("0",MONTH(B8)),MONTH(B8))&amp;"/"&amp;  IF(DAY(B8)&lt;10,CONCATENATE("0",DAY(B8)),DAY(B8))</f>
        <v>2021/04/01</v>
      </c>
      <c r="N8" s="9" t="str">
        <f>IF(OR(INT(MOD(M8,4))=3,INT(MOD(M8,4))=2),"A","C")</f>
        <v>A</v>
      </c>
      <c r="O8" s="9" t="str">
        <f>IF(ISNA(VLOOKUP(MID(E8,1,6)&amp;G8,List!A:B,2,FALSE)),"",VLOOKUP(MID(E8,1,6)&amp;G8,List!A:B,2,FALSE))</f>
        <v>T01</v>
      </c>
      <c r="P8" s="1"/>
      <c r="Q8" s="8"/>
      <c r="R8" s="8"/>
      <c r="S8" s="16" t="s">
        <v>5954</v>
      </c>
      <c r="U8" s="3"/>
      <c r="V8" s="2"/>
      <c r="W8" s="1"/>
      <c r="X8" s="6"/>
      <c r="Z8" s="1"/>
    </row>
    <row r="9" spans="1:26">
      <c r="A9" s="16" t="s">
        <v>11701</v>
      </c>
      <c r="B9" s="10">
        <v>44287.421620370369</v>
      </c>
      <c r="C9" s="16" t="s">
        <v>11662</v>
      </c>
      <c r="D9" s="16" t="s">
        <v>11587</v>
      </c>
      <c r="E9" s="16" t="s">
        <v>10340</v>
      </c>
      <c r="F9" s="16">
        <v>25</v>
      </c>
      <c r="G9" s="16" t="s">
        <v>11171</v>
      </c>
      <c r="H9" s="16" t="s">
        <v>5966</v>
      </c>
      <c r="I9" s="9" t="str">
        <f>IF(N9="A",IF(AND(HOUR(B9)&gt;=7,HOUR(B9)&lt;=18),"A","B"),IF(AND(HOUR(B9)&gt;=7,HOUR(B9)&lt;=18),"C","D"))</f>
        <v>A</v>
      </c>
      <c r="J9" s="9" t="str">
        <f>IF(MONTH(B9)&lt;10,CONCATENATE("0",MONTH(B9)),MONTH(B9))&amp;"/"&amp;  IF(DAY(B9)&lt;10,CONCATENATE("0",DAY(B9)),DAY(B9))</f>
        <v>04/01</v>
      </c>
      <c r="K9" s="9" t="str">
        <f>IF(C9&lt;&gt;C8,1,IF(L9&lt;&gt;L8,1,IF(B9-B8&gt;$Y$1,1,"")))</f>
        <v/>
      </c>
      <c r="L9" s="9" t="str">
        <f>YEAR(B9)&amp;"/"&amp; IF(MONTH(B9)&lt;10,CONCATENATE("0",MONTH(B9)),MONTH(B9))</f>
        <v>2021/04</v>
      </c>
      <c r="M9" s="11" t="str">
        <f>YEAR(B9)&amp;"/"&amp; IF(MONTH(B9)&lt;10,CONCATENATE("0",MONTH(B9)),MONTH(B9))&amp;"/"&amp;  IF(DAY(B9)&lt;10,CONCATENATE("0",DAY(B9)),DAY(B9))</f>
        <v>2021/04/01</v>
      </c>
      <c r="N9" s="9" t="str">
        <f>IF(OR(INT(MOD(M9,4))=3,INT(MOD(M9,4))=2),"A","C")</f>
        <v>A</v>
      </c>
      <c r="O9" s="9" t="str">
        <f>IF(ISNA(VLOOKUP(MID(E9,1,6)&amp;G9,List!A:B,2,FALSE)),"",VLOOKUP(MID(E9,1,6)&amp;G9,List!A:B,2,FALSE))</f>
        <v>T01</v>
      </c>
      <c r="P9" s="1"/>
      <c r="Q9" s="8"/>
      <c r="R9" s="8"/>
      <c r="S9" s="16" t="s">
        <v>5955</v>
      </c>
      <c r="U9" s="3"/>
      <c r="V9" s="2"/>
      <c r="W9" s="1"/>
      <c r="X9" s="6"/>
      <c r="Z9" s="1"/>
    </row>
    <row r="10" spans="1:26">
      <c r="A10" s="16" t="s">
        <v>14296</v>
      </c>
      <c r="B10" s="10">
        <v>44287.421620370369</v>
      </c>
      <c r="C10" s="16" t="s">
        <v>11662</v>
      </c>
      <c r="D10" s="16" t="s">
        <v>10680</v>
      </c>
      <c r="E10" s="16" t="s">
        <v>10681</v>
      </c>
      <c r="F10" s="16">
        <v>25</v>
      </c>
      <c r="G10" s="16" t="s">
        <v>11171</v>
      </c>
      <c r="H10" s="16" t="s">
        <v>5966</v>
      </c>
      <c r="I10" s="9" t="str">
        <f>IF(N10="A",IF(AND(HOUR(B10)&gt;=7,HOUR(B10)&lt;=18),"A","B"),IF(AND(HOUR(B10)&gt;=7,HOUR(B10)&lt;=18),"C","D"))</f>
        <v>A</v>
      </c>
      <c r="J10" s="9" t="str">
        <f>IF(MONTH(B10)&lt;10,CONCATENATE("0",MONTH(B10)),MONTH(B10))&amp;"/"&amp;  IF(DAY(B10)&lt;10,CONCATENATE("0",DAY(B10)),DAY(B10))</f>
        <v>04/01</v>
      </c>
      <c r="K10" s="9" t="str">
        <f>IF(C10&lt;&gt;C9,1,IF(L10&lt;&gt;L9,1,IF(B10-B9&gt;$Y$1,1,"")))</f>
        <v/>
      </c>
      <c r="L10" s="9" t="str">
        <f>YEAR(B10)&amp;"/"&amp; IF(MONTH(B10)&lt;10,CONCATENATE("0",MONTH(B10)),MONTH(B10))</f>
        <v>2021/04</v>
      </c>
      <c r="M10" s="11" t="str">
        <f>YEAR(B10)&amp;"/"&amp; IF(MONTH(B10)&lt;10,CONCATENATE("0",MONTH(B10)),MONTH(B10))&amp;"/"&amp;  IF(DAY(B10)&lt;10,CONCATENATE("0",DAY(B10)),DAY(B10))</f>
        <v>2021/04/01</v>
      </c>
      <c r="N10" s="9" t="str">
        <f>IF(OR(INT(MOD(M10,4))=3,INT(MOD(M10,4))=2),"A","C")</f>
        <v>A</v>
      </c>
      <c r="O10" s="9" t="str">
        <f>IF(ISNA(VLOOKUP(MID(E10,1,6)&amp;G10,List!A:B,2,FALSE)),"",VLOOKUP(MID(E10,1,6)&amp;G10,List!A:B,2,FALSE))</f>
        <v>T01</v>
      </c>
      <c r="P10" s="1"/>
      <c r="Q10" s="8"/>
      <c r="R10" s="8"/>
      <c r="S10" s="16" t="s">
        <v>5956</v>
      </c>
      <c r="U10" s="3"/>
      <c r="V10" s="2"/>
      <c r="W10" s="1"/>
      <c r="X10" s="6"/>
      <c r="Z10" s="1"/>
    </row>
    <row r="11" spans="1:26">
      <c r="A11" s="16" t="s">
        <v>14297</v>
      </c>
      <c r="B11" s="10">
        <v>44287.421620370369</v>
      </c>
      <c r="C11" s="16" t="s">
        <v>11662</v>
      </c>
      <c r="D11" s="16" t="s">
        <v>10680</v>
      </c>
      <c r="E11" s="16" t="s">
        <v>10681</v>
      </c>
      <c r="F11" s="16">
        <v>25</v>
      </c>
      <c r="G11" s="16" t="s">
        <v>11171</v>
      </c>
      <c r="H11" s="16" t="s">
        <v>5966</v>
      </c>
      <c r="I11" s="9" t="str">
        <f>IF(N11="A",IF(AND(HOUR(B11)&gt;=7,HOUR(B11)&lt;=18),"A","B"),IF(AND(HOUR(B11)&gt;=7,HOUR(B11)&lt;=18),"C","D"))</f>
        <v>A</v>
      </c>
      <c r="J11" s="9" t="str">
        <f>IF(MONTH(B11)&lt;10,CONCATENATE("0",MONTH(B11)),MONTH(B11))&amp;"/"&amp;  IF(DAY(B11)&lt;10,CONCATENATE("0",DAY(B11)),DAY(B11))</f>
        <v>04/01</v>
      </c>
      <c r="K11" s="9" t="str">
        <f>IF(C11&lt;&gt;C10,1,IF(L11&lt;&gt;L10,1,IF(B11-B10&gt;$Y$1,1,"")))</f>
        <v/>
      </c>
      <c r="L11" s="9" t="str">
        <f>YEAR(B11)&amp;"/"&amp; IF(MONTH(B11)&lt;10,CONCATENATE("0",MONTH(B11)),MONTH(B11))</f>
        <v>2021/04</v>
      </c>
      <c r="M11" s="11" t="str">
        <f>YEAR(B11)&amp;"/"&amp; IF(MONTH(B11)&lt;10,CONCATENATE("0",MONTH(B11)),MONTH(B11))&amp;"/"&amp;  IF(DAY(B11)&lt;10,CONCATENATE("0",DAY(B11)),DAY(B11))</f>
        <v>2021/04/01</v>
      </c>
      <c r="N11" s="9" t="str">
        <f>IF(OR(INT(MOD(M11,4))=3,INT(MOD(M11,4))=2),"A","C")</f>
        <v>A</v>
      </c>
      <c r="O11" s="9" t="str">
        <f>IF(ISNA(VLOOKUP(MID(E11,1,6)&amp;G11,List!A:B,2,FALSE)),"",VLOOKUP(MID(E11,1,6)&amp;G11,List!A:B,2,FALSE))</f>
        <v>T01</v>
      </c>
      <c r="P11" s="1"/>
      <c r="Q11" s="8"/>
      <c r="R11" s="8"/>
      <c r="S11" s="16" t="s">
        <v>5957</v>
      </c>
      <c r="U11" s="3"/>
      <c r="V11" s="2"/>
      <c r="W11" s="1"/>
      <c r="X11" s="6"/>
      <c r="Z11" s="1"/>
    </row>
    <row r="12" spans="1:26">
      <c r="A12" s="16" t="s">
        <v>13499</v>
      </c>
      <c r="B12" s="10">
        <v>44287.421620370369</v>
      </c>
      <c r="C12" s="16" t="s">
        <v>11662</v>
      </c>
      <c r="D12" s="16" t="s">
        <v>10680</v>
      </c>
      <c r="E12" s="16" t="s">
        <v>10681</v>
      </c>
      <c r="F12" s="16">
        <v>25</v>
      </c>
      <c r="G12" s="16" t="s">
        <v>11171</v>
      </c>
      <c r="H12" s="16" t="s">
        <v>5966</v>
      </c>
      <c r="I12" s="9" t="str">
        <f>IF(N12="A",IF(AND(HOUR(B12)&gt;=7,HOUR(B12)&lt;=18),"A","B"),IF(AND(HOUR(B12)&gt;=7,HOUR(B12)&lt;=18),"C","D"))</f>
        <v>A</v>
      </c>
      <c r="J12" s="9" t="str">
        <f>IF(MONTH(B12)&lt;10,CONCATENATE("0",MONTH(B12)),MONTH(B12))&amp;"/"&amp;  IF(DAY(B12)&lt;10,CONCATENATE("0",DAY(B12)),DAY(B12))</f>
        <v>04/01</v>
      </c>
      <c r="K12" s="9" t="str">
        <f>IF(C12&lt;&gt;C11,1,IF(L12&lt;&gt;L11,1,IF(B12-B11&gt;$Y$1,1,"")))</f>
        <v/>
      </c>
      <c r="L12" s="9" t="str">
        <f>YEAR(B12)&amp;"/"&amp; IF(MONTH(B12)&lt;10,CONCATENATE("0",MONTH(B12)),MONTH(B12))</f>
        <v>2021/04</v>
      </c>
      <c r="M12" s="11" t="str">
        <f>YEAR(B12)&amp;"/"&amp; IF(MONTH(B12)&lt;10,CONCATENATE("0",MONTH(B12)),MONTH(B12))&amp;"/"&amp;  IF(DAY(B12)&lt;10,CONCATENATE("0",DAY(B12)),DAY(B12))</f>
        <v>2021/04/01</v>
      </c>
      <c r="N12" s="9" t="str">
        <f>IF(OR(INT(MOD(M12,4))=3,INT(MOD(M12,4))=2),"A","C")</f>
        <v>A</v>
      </c>
      <c r="O12" s="9" t="str">
        <f>IF(ISNA(VLOOKUP(MID(E12,1,6)&amp;G12,List!A:B,2,FALSE)),"",VLOOKUP(MID(E12,1,6)&amp;G12,List!A:B,2,FALSE))</f>
        <v>T01</v>
      </c>
      <c r="P12" s="1"/>
      <c r="Q12" s="8"/>
      <c r="R12" s="8"/>
      <c r="S12" s="16" t="s">
        <v>5958</v>
      </c>
      <c r="U12" s="3"/>
      <c r="V12" s="2"/>
      <c r="W12" s="1"/>
      <c r="X12" s="6"/>
      <c r="Z12" s="1"/>
    </row>
    <row r="13" spans="1:26">
      <c r="A13" s="16" t="s">
        <v>14230</v>
      </c>
      <c r="B13" s="10">
        <v>44287.421620370369</v>
      </c>
      <c r="C13" s="16" t="s">
        <v>11662</v>
      </c>
      <c r="D13" s="16" t="s">
        <v>10364</v>
      </c>
      <c r="E13" s="16" t="s">
        <v>10340</v>
      </c>
      <c r="F13" s="16">
        <v>25</v>
      </c>
      <c r="G13" s="16" t="s">
        <v>11171</v>
      </c>
      <c r="H13" s="16" t="s">
        <v>5966</v>
      </c>
      <c r="I13" s="9" t="str">
        <f>IF(N13="A",IF(AND(HOUR(B13)&gt;=7,HOUR(B13)&lt;=18),"A","B"),IF(AND(HOUR(B13)&gt;=7,HOUR(B13)&lt;=18),"C","D"))</f>
        <v>A</v>
      </c>
      <c r="J13" s="9" t="str">
        <f>IF(MONTH(B13)&lt;10,CONCATENATE("0",MONTH(B13)),MONTH(B13))&amp;"/"&amp;  IF(DAY(B13)&lt;10,CONCATENATE("0",DAY(B13)),DAY(B13))</f>
        <v>04/01</v>
      </c>
      <c r="K13" s="9" t="str">
        <f>IF(C13&lt;&gt;C12,1,IF(L13&lt;&gt;L12,1,IF(B13-B12&gt;$Y$1,1,"")))</f>
        <v/>
      </c>
      <c r="L13" s="9" t="str">
        <f>YEAR(B13)&amp;"/"&amp; IF(MONTH(B13)&lt;10,CONCATENATE("0",MONTH(B13)),MONTH(B13))</f>
        <v>2021/04</v>
      </c>
      <c r="M13" s="11" t="str">
        <f>YEAR(B13)&amp;"/"&amp; IF(MONTH(B13)&lt;10,CONCATENATE("0",MONTH(B13)),MONTH(B13))&amp;"/"&amp;  IF(DAY(B13)&lt;10,CONCATENATE("0",DAY(B13)),DAY(B13))</f>
        <v>2021/04/01</v>
      </c>
      <c r="N13" s="9" t="str">
        <f>IF(OR(INT(MOD(M13,4))=3,INT(MOD(M13,4))=2),"A","C")</f>
        <v>A</v>
      </c>
      <c r="O13" s="9" t="str">
        <f>IF(ISNA(VLOOKUP(MID(E13,1,6)&amp;G13,List!A:B,2,FALSE)),"",VLOOKUP(MID(E13,1,6)&amp;G13,List!A:B,2,FALSE))</f>
        <v>T01</v>
      </c>
      <c r="P13" s="1"/>
      <c r="Q13" s="8"/>
      <c r="R13" s="8"/>
      <c r="S13" s="16" t="s">
        <v>5959</v>
      </c>
      <c r="U13" s="3"/>
      <c r="V13" s="2"/>
      <c r="W13" s="1"/>
      <c r="X13" s="6"/>
      <c r="Z13" s="1"/>
    </row>
    <row r="14" spans="1:26">
      <c r="A14" s="16" t="s">
        <v>15394</v>
      </c>
      <c r="B14" s="10">
        <v>44287.524780092594</v>
      </c>
      <c r="C14" s="16" t="s">
        <v>11662</v>
      </c>
      <c r="D14" s="16" t="s">
        <v>13593</v>
      </c>
      <c r="E14" s="16" t="s">
        <v>10642</v>
      </c>
      <c r="F14" s="16">
        <v>25</v>
      </c>
      <c r="G14" s="16" t="s">
        <v>11228</v>
      </c>
      <c r="H14" s="16" t="s">
        <v>5966</v>
      </c>
      <c r="I14" s="9" t="str">
        <f>IF(N14="A",IF(AND(HOUR(B14)&gt;=7,HOUR(B14)&lt;=18),"A","B"),IF(AND(HOUR(B14)&gt;=7,HOUR(B14)&lt;=18),"C","D"))</f>
        <v>A</v>
      </c>
      <c r="J14" s="9" t="str">
        <f>IF(MONTH(B14)&lt;10,CONCATENATE("0",MONTH(B14)),MONTH(B14))&amp;"/"&amp;  IF(DAY(B14)&lt;10,CONCATENATE("0",DAY(B14)),DAY(B14))</f>
        <v>04/01</v>
      </c>
      <c r="K14" s="9">
        <f>IF(C14&lt;&gt;C13,1,IF(L14&lt;&gt;L13,1,IF(B14-B13&gt;$Y$1,1,"")))</f>
        <v>1</v>
      </c>
      <c r="L14" s="9" t="str">
        <f>YEAR(B14)&amp;"/"&amp; IF(MONTH(B14)&lt;10,CONCATENATE("0",MONTH(B14)),MONTH(B14))</f>
        <v>2021/04</v>
      </c>
      <c r="M14" s="11" t="str">
        <f>YEAR(B14)&amp;"/"&amp; IF(MONTH(B14)&lt;10,CONCATENATE("0",MONTH(B14)),MONTH(B14))&amp;"/"&amp;  IF(DAY(B14)&lt;10,CONCATENATE("0",DAY(B14)),DAY(B14))</f>
        <v>2021/04/01</v>
      </c>
      <c r="N14" s="9" t="str">
        <f>IF(OR(INT(MOD(M14,4))=3,INT(MOD(M14,4))=2),"A","C")</f>
        <v>A</v>
      </c>
      <c r="O14" s="9" t="str">
        <f>IF(ISNA(VLOOKUP(MID(E14,1,6)&amp;G14,List!A:B,2,FALSE)),"",VLOOKUP(MID(E14,1,6)&amp;G14,List!A:B,2,FALSE))</f>
        <v>T06</v>
      </c>
      <c r="P14" s="1"/>
      <c r="Q14" s="8"/>
      <c r="R14" s="8"/>
      <c r="S14" s="16" t="s">
        <v>5960</v>
      </c>
      <c r="U14" s="3"/>
      <c r="V14" s="2"/>
      <c r="W14" s="1"/>
      <c r="X14" s="6"/>
      <c r="Z14" s="1"/>
    </row>
    <row r="15" spans="1:26">
      <c r="A15" s="16" t="s">
        <v>13773</v>
      </c>
      <c r="B15" s="10">
        <v>44287.524780092594</v>
      </c>
      <c r="C15" s="16" t="s">
        <v>11662</v>
      </c>
      <c r="D15" s="16" t="s">
        <v>12388</v>
      </c>
      <c r="E15" s="16" t="s">
        <v>10152</v>
      </c>
      <c r="F15" s="16">
        <v>25</v>
      </c>
      <c r="G15" s="16" t="s">
        <v>11171</v>
      </c>
      <c r="H15" s="16" t="s">
        <v>5966</v>
      </c>
      <c r="I15" s="9" t="str">
        <f>IF(N15="A",IF(AND(HOUR(B15)&gt;=7,HOUR(B15)&lt;=18),"A","B"),IF(AND(HOUR(B15)&gt;=7,HOUR(B15)&lt;=18),"C","D"))</f>
        <v>A</v>
      </c>
      <c r="J15" s="9" t="str">
        <f>IF(MONTH(B15)&lt;10,CONCATENATE("0",MONTH(B15)),MONTH(B15))&amp;"/"&amp;  IF(DAY(B15)&lt;10,CONCATENATE("0",DAY(B15)),DAY(B15))</f>
        <v>04/01</v>
      </c>
      <c r="K15" s="9" t="str">
        <f>IF(C15&lt;&gt;C14,1,IF(L15&lt;&gt;L14,1,IF(B15-B14&gt;$Y$1,1,"")))</f>
        <v/>
      </c>
      <c r="L15" s="9" t="str">
        <f>YEAR(B15)&amp;"/"&amp; IF(MONTH(B15)&lt;10,CONCATENATE("0",MONTH(B15)),MONTH(B15))</f>
        <v>2021/04</v>
      </c>
      <c r="M15" s="11" t="str">
        <f>YEAR(B15)&amp;"/"&amp; IF(MONTH(B15)&lt;10,CONCATENATE("0",MONTH(B15)),MONTH(B15))&amp;"/"&amp;  IF(DAY(B15)&lt;10,CONCATENATE("0",DAY(B15)),DAY(B15))</f>
        <v>2021/04/01</v>
      </c>
      <c r="N15" s="9" t="str">
        <f>IF(OR(INT(MOD(M15,4))=3,INT(MOD(M15,4))=2),"A","C")</f>
        <v>A</v>
      </c>
      <c r="O15" s="9" t="str">
        <f>IF(ISNA(VLOOKUP(MID(E15,1,6)&amp;G15,List!A:B,2,FALSE)),"",VLOOKUP(MID(E15,1,6)&amp;G15,List!A:B,2,FALSE))</f>
        <v>T06</v>
      </c>
      <c r="P15" s="1"/>
      <c r="Q15" s="8"/>
      <c r="R15" s="8"/>
      <c r="S15" s="16" t="s">
        <v>5961</v>
      </c>
      <c r="U15" s="3"/>
      <c r="V15" s="2"/>
      <c r="W15" s="1"/>
      <c r="X15" s="6"/>
      <c r="Z15" s="1"/>
    </row>
    <row r="16" spans="1:26">
      <c r="A16" s="16" t="s">
        <v>15395</v>
      </c>
      <c r="B16" s="10">
        <v>44287.524780092594</v>
      </c>
      <c r="C16" s="16" t="s">
        <v>11662</v>
      </c>
      <c r="D16" s="16" t="s">
        <v>10629</v>
      </c>
      <c r="E16" s="16" t="s">
        <v>10152</v>
      </c>
      <c r="F16" s="16">
        <v>25</v>
      </c>
      <c r="G16" s="16" t="s">
        <v>11228</v>
      </c>
      <c r="H16" s="16" t="s">
        <v>5966</v>
      </c>
      <c r="I16" s="9" t="str">
        <f>IF(N16="A",IF(AND(HOUR(B16)&gt;=7,HOUR(B16)&lt;=18),"A","B"),IF(AND(HOUR(B16)&gt;=7,HOUR(B16)&lt;=18),"C","D"))</f>
        <v>A</v>
      </c>
      <c r="J16" s="9" t="str">
        <f>IF(MONTH(B16)&lt;10,CONCATENATE("0",MONTH(B16)),MONTH(B16))&amp;"/"&amp;  IF(DAY(B16)&lt;10,CONCATENATE("0",DAY(B16)),DAY(B16))</f>
        <v>04/01</v>
      </c>
      <c r="K16" s="9" t="str">
        <f>IF(C16&lt;&gt;C15,1,IF(L16&lt;&gt;L15,1,IF(B16-B15&gt;$Y$1,1,"")))</f>
        <v/>
      </c>
      <c r="L16" s="9" t="str">
        <f>YEAR(B16)&amp;"/"&amp; IF(MONTH(B16)&lt;10,CONCATENATE("0",MONTH(B16)),MONTH(B16))</f>
        <v>2021/04</v>
      </c>
      <c r="M16" s="11" t="str">
        <f>YEAR(B16)&amp;"/"&amp; IF(MONTH(B16)&lt;10,CONCATENATE("0",MONTH(B16)),MONTH(B16))&amp;"/"&amp;  IF(DAY(B16)&lt;10,CONCATENATE("0",DAY(B16)),DAY(B16))</f>
        <v>2021/04/01</v>
      </c>
      <c r="N16" s="9" t="str">
        <f>IF(OR(INT(MOD(M16,4))=3,INT(MOD(M16,4))=2),"A","C")</f>
        <v>A</v>
      </c>
      <c r="O16" s="9" t="str">
        <f>IF(ISNA(VLOOKUP(MID(E16,1,6)&amp;G16,List!A:B,2,FALSE)),"",VLOOKUP(MID(E16,1,6)&amp;G16,List!A:B,2,FALSE))</f>
        <v>T06</v>
      </c>
      <c r="P16" s="1"/>
      <c r="Q16" s="8"/>
      <c r="R16" s="8"/>
      <c r="S16" s="16" t="s">
        <v>5962</v>
      </c>
      <c r="U16" s="3"/>
      <c r="V16" s="2"/>
      <c r="W16" s="1"/>
      <c r="X16" s="6"/>
      <c r="Z16" s="1"/>
    </row>
    <row r="17" spans="1:26">
      <c r="A17" s="16" t="s">
        <v>14800</v>
      </c>
      <c r="B17" s="10">
        <v>44287.524780092594</v>
      </c>
      <c r="C17" s="16" t="s">
        <v>11662</v>
      </c>
      <c r="D17" s="16" t="s">
        <v>14582</v>
      </c>
      <c r="E17" s="16" t="s">
        <v>11569</v>
      </c>
      <c r="F17" s="16">
        <v>25</v>
      </c>
      <c r="G17" s="16" t="s">
        <v>11171</v>
      </c>
      <c r="H17" s="16" t="s">
        <v>5966</v>
      </c>
      <c r="I17" s="9" t="str">
        <f>IF(N17="A",IF(AND(HOUR(B17)&gt;=7,HOUR(B17)&lt;=18),"A","B"),IF(AND(HOUR(B17)&gt;=7,HOUR(B17)&lt;=18),"C","D"))</f>
        <v>A</v>
      </c>
      <c r="J17" s="9" t="str">
        <f>IF(MONTH(B17)&lt;10,CONCATENATE("0",MONTH(B17)),MONTH(B17))&amp;"/"&amp;  IF(DAY(B17)&lt;10,CONCATENATE("0",DAY(B17)),DAY(B17))</f>
        <v>04/01</v>
      </c>
      <c r="K17" s="9" t="str">
        <f>IF(C17&lt;&gt;C16,1,IF(L17&lt;&gt;L16,1,IF(B17-B16&gt;$Y$1,1,"")))</f>
        <v/>
      </c>
      <c r="L17" s="9" t="str">
        <f>YEAR(B17)&amp;"/"&amp; IF(MONTH(B17)&lt;10,CONCATENATE("0",MONTH(B17)),MONTH(B17))</f>
        <v>2021/04</v>
      </c>
      <c r="M17" s="11" t="str">
        <f>YEAR(B17)&amp;"/"&amp; IF(MONTH(B17)&lt;10,CONCATENATE("0",MONTH(B17)),MONTH(B17))&amp;"/"&amp;  IF(DAY(B17)&lt;10,CONCATENATE("0",DAY(B17)),DAY(B17))</f>
        <v>2021/04/01</v>
      </c>
      <c r="N17" s="9" t="str">
        <f>IF(OR(INT(MOD(M17,4))=3,INT(MOD(M17,4))=2),"A","C")</f>
        <v>A</v>
      </c>
      <c r="O17" s="9" t="str">
        <f>IF(ISNA(VLOOKUP(MID(E17,1,6)&amp;G17,List!A:B,2,FALSE)),"",VLOOKUP(MID(E17,1,6)&amp;G17,List!A:B,2,FALSE))</f>
        <v>T06</v>
      </c>
      <c r="P17" s="1"/>
      <c r="Q17" s="8"/>
      <c r="R17" s="8"/>
      <c r="S17" s="16" t="s">
        <v>5963</v>
      </c>
      <c r="U17" s="3"/>
      <c r="V17" s="2"/>
      <c r="W17" s="1"/>
      <c r="X17" s="6"/>
      <c r="Z17" s="1"/>
    </row>
    <row r="18" spans="1:26">
      <c r="A18" s="16" t="s">
        <v>12474</v>
      </c>
      <c r="B18" s="10">
        <v>44287.524780092594</v>
      </c>
      <c r="C18" s="16" t="s">
        <v>11662</v>
      </c>
      <c r="D18" s="16" t="s">
        <v>12475</v>
      </c>
      <c r="E18" s="16" t="s">
        <v>10152</v>
      </c>
      <c r="F18" s="16">
        <v>25</v>
      </c>
      <c r="G18" s="16" t="s">
        <v>11171</v>
      </c>
      <c r="H18" s="16" t="s">
        <v>5966</v>
      </c>
      <c r="I18" s="9" t="str">
        <f>IF(N18="A",IF(AND(HOUR(B18)&gt;=7,HOUR(B18)&lt;=18),"A","B"),IF(AND(HOUR(B18)&gt;=7,HOUR(B18)&lt;=18),"C","D"))</f>
        <v>A</v>
      </c>
      <c r="J18" s="9" t="str">
        <f>IF(MONTH(B18)&lt;10,CONCATENATE("0",MONTH(B18)),MONTH(B18))&amp;"/"&amp;  IF(DAY(B18)&lt;10,CONCATENATE("0",DAY(B18)),DAY(B18))</f>
        <v>04/01</v>
      </c>
      <c r="K18" s="9" t="str">
        <f>IF(C18&lt;&gt;C17,1,IF(L18&lt;&gt;L17,1,IF(B18-B17&gt;$Y$1,1,"")))</f>
        <v/>
      </c>
      <c r="L18" s="9" t="str">
        <f>YEAR(B18)&amp;"/"&amp; IF(MONTH(B18)&lt;10,CONCATENATE("0",MONTH(B18)),MONTH(B18))</f>
        <v>2021/04</v>
      </c>
      <c r="M18" s="11" t="str">
        <f>YEAR(B18)&amp;"/"&amp; IF(MONTH(B18)&lt;10,CONCATENATE("0",MONTH(B18)),MONTH(B18))&amp;"/"&amp;  IF(DAY(B18)&lt;10,CONCATENATE("0",DAY(B18)),DAY(B18))</f>
        <v>2021/04/01</v>
      </c>
      <c r="N18" s="9" t="str">
        <f>IF(OR(INT(MOD(M18,4))=3,INT(MOD(M18,4))=2),"A","C")</f>
        <v>A</v>
      </c>
      <c r="O18" s="9" t="str">
        <f>IF(ISNA(VLOOKUP(MID(E18,1,6)&amp;G18,List!A:B,2,FALSE)),"",VLOOKUP(MID(E18,1,6)&amp;G18,List!A:B,2,FALSE))</f>
        <v>T06</v>
      </c>
      <c r="P18" s="1"/>
      <c r="Q18" s="8"/>
      <c r="R18" s="8"/>
      <c r="S18" s="16" t="s">
        <v>5964</v>
      </c>
      <c r="U18" s="3"/>
      <c r="V18" s="2"/>
      <c r="W18" s="1"/>
      <c r="X18" s="6"/>
      <c r="Z18" s="1"/>
    </row>
    <row r="19" spans="1:26">
      <c r="A19" s="16" t="s">
        <v>14881</v>
      </c>
      <c r="B19" s="10">
        <v>44287.524780092594</v>
      </c>
      <c r="C19" s="16" t="s">
        <v>11662</v>
      </c>
      <c r="D19" s="16" t="s">
        <v>10907</v>
      </c>
      <c r="E19" s="16" t="s">
        <v>10187</v>
      </c>
      <c r="F19" s="16">
        <v>25</v>
      </c>
      <c r="G19" s="16" t="s">
        <v>11171</v>
      </c>
      <c r="H19" s="16" t="s">
        <v>5966</v>
      </c>
      <c r="I19" s="9" t="str">
        <f>IF(N19="A",IF(AND(HOUR(B19)&gt;=7,HOUR(B19)&lt;=18),"A","B"),IF(AND(HOUR(B19)&gt;=7,HOUR(B19)&lt;=18),"C","D"))</f>
        <v>A</v>
      </c>
      <c r="J19" s="9" t="str">
        <f>IF(MONTH(B19)&lt;10,CONCATENATE("0",MONTH(B19)),MONTH(B19))&amp;"/"&amp;  IF(DAY(B19)&lt;10,CONCATENATE("0",DAY(B19)),DAY(B19))</f>
        <v>04/01</v>
      </c>
      <c r="K19" s="9" t="str">
        <f>IF(C19&lt;&gt;C18,1,IF(L19&lt;&gt;L18,1,IF(B19-B18&gt;$Y$1,1,"")))</f>
        <v/>
      </c>
      <c r="L19" s="9" t="str">
        <f>YEAR(B19)&amp;"/"&amp; IF(MONTH(B19)&lt;10,CONCATENATE("0",MONTH(B19)),MONTH(B19))</f>
        <v>2021/04</v>
      </c>
      <c r="M19" s="11" t="str">
        <f>YEAR(B19)&amp;"/"&amp; IF(MONTH(B19)&lt;10,CONCATENATE("0",MONTH(B19)),MONTH(B19))&amp;"/"&amp;  IF(DAY(B19)&lt;10,CONCATENATE("0",DAY(B19)),DAY(B19))</f>
        <v>2021/04/01</v>
      </c>
      <c r="N19" s="9" t="str">
        <f>IF(OR(INT(MOD(M19,4))=3,INT(MOD(M19,4))=2),"A","C")</f>
        <v>A</v>
      </c>
      <c r="O19" s="9" t="str">
        <f>IF(ISNA(VLOOKUP(MID(E19,1,6)&amp;G19,List!A:B,2,FALSE)),"",VLOOKUP(MID(E19,1,6)&amp;G19,List!A:B,2,FALSE))</f>
        <v>T06</v>
      </c>
      <c r="P19" s="1"/>
      <c r="Q19" s="8"/>
      <c r="R19" s="8"/>
      <c r="S19" s="16" t="s">
        <v>5965</v>
      </c>
      <c r="U19" s="3"/>
      <c r="V19" s="2"/>
      <c r="W19" s="1"/>
      <c r="X19" s="6"/>
      <c r="Z19" s="1"/>
    </row>
    <row r="20" spans="1:26">
      <c r="A20" s="16" t="s">
        <v>15032</v>
      </c>
      <c r="B20" s="10">
        <v>44287.693541666667</v>
      </c>
      <c r="C20" s="16" t="s">
        <v>11662</v>
      </c>
      <c r="D20" s="16" t="s">
        <v>12759</v>
      </c>
      <c r="E20" s="16" t="s">
        <v>10152</v>
      </c>
      <c r="F20" s="16">
        <v>25</v>
      </c>
      <c r="G20" s="16" t="s">
        <v>11228</v>
      </c>
      <c r="H20" s="16" t="s">
        <v>5966</v>
      </c>
      <c r="I20" s="9" t="str">
        <f>IF(N20="A",IF(AND(HOUR(B20)&gt;=7,HOUR(B20)&lt;=18),"A","B"),IF(AND(HOUR(B20)&gt;=7,HOUR(B20)&lt;=18),"C","D"))</f>
        <v>A</v>
      </c>
      <c r="J20" s="9" t="str">
        <f>IF(MONTH(B20)&lt;10,CONCATENATE("0",MONTH(B20)),MONTH(B20))&amp;"/"&amp;  IF(DAY(B20)&lt;10,CONCATENATE("0",DAY(B20)),DAY(B20))</f>
        <v>04/01</v>
      </c>
      <c r="K20" s="9">
        <f>IF(C20&lt;&gt;C19,1,IF(L20&lt;&gt;L19,1,IF(B20-B19&gt;$Y$1,1,"")))</f>
        <v>1</v>
      </c>
      <c r="L20" s="9" t="str">
        <f>YEAR(B20)&amp;"/"&amp; IF(MONTH(B20)&lt;10,CONCATENATE("0",MONTH(B20)),MONTH(B20))</f>
        <v>2021/04</v>
      </c>
      <c r="M20" s="11" t="str">
        <f>YEAR(B20)&amp;"/"&amp; IF(MONTH(B20)&lt;10,CONCATENATE("0",MONTH(B20)),MONTH(B20))&amp;"/"&amp;  IF(DAY(B20)&lt;10,CONCATENATE("0",DAY(B20)),DAY(B20))</f>
        <v>2021/04/01</v>
      </c>
      <c r="N20" s="9" t="str">
        <f>IF(OR(INT(MOD(M20,4))=3,INT(MOD(M20,4))=2),"A","C")</f>
        <v>A</v>
      </c>
      <c r="O20" s="9" t="str">
        <f>IF(ISNA(VLOOKUP(MID(E20,1,6)&amp;G20,List!A:B,2,FALSE)),"",VLOOKUP(MID(E20,1,6)&amp;G20,List!A:B,2,FALSE))</f>
        <v>T06</v>
      </c>
      <c r="P20" s="1"/>
      <c r="Q20" s="8"/>
      <c r="R20" s="8"/>
      <c r="S20" s="16" t="s">
        <v>2726</v>
      </c>
      <c r="U20" s="3"/>
      <c r="V20" s="2"/>
      <c r="W20" s="1"/>
      <c r="X20" s="6"/>
      <c r="Z20" s="1"/>
    </row>
    <row r="21" spans="1:26">
      <c r="A21" s="16" t="s">
        <v>15033</v>
      </c>
      <c r="B21" s="10">
        <v>44287.693541666667</v>
      </c>
      <c r="C21" s="16" t="s">
        <v>11662</v>
      </c>
      <c r="D21" s="16" t="s">
        <v>15034</v>
      </c>
      <c r="E21" s="16" t="s">
        <v>10241</v>
      </c>
      <c r="F21" s="16">
        <v>25</v>
      </c>
      <c r="G21" s="16" t="s">
        <v>11228</v>
      </c>
      <c r="H21" s="16" t="s">
        <v>5966</v>
      </c>
      <c r="I21" s="9" t="str">
        <f>IF(N21="A",IF(AND(HOUR(B21)&gt;=7,HOUR(B21)&lt;=18),"A","B"),IF(AND(HOUR(B21)&gt;=7,HOUR(B21)&lt;=18),"C","D"))</f>
        <v>A</v>
      </c>
      <c r="J21" s="9" t="str">
        <f>IF(MONTH(B21)&lt;10,CONCATENATE("0",MONTH(B21)),MONTH(B21))&amp;"/"&amp;  IF(DAY(B21)&lt;10,CONCATENATE("0",DAY(B21)),DAY(B21))</f>
        <v>04/01</v>
      </c>
      <c r="K21" s="9" t="str">
        <f>IF(C21&lt;&gt;C20,1,IF(L21&lt;&gt;L20,1,IF(B21-B20&gt;$Y$1,1,"")))</f>
        <v/>
      </c>
      <c r="L21" s="9" t="str">
        <f>YEAR(B21)&amp;"/"&amp; IF(MONTH(B21)&lt;10,CONCATENATE("0",MONTH(B21)),MONTH(B21))</f>
        <v>2021/04</v>
      </c>
      <c r="M21" s="11" t="str">
        <f>YEAR(B21)&amp;"/"&amp; IF(MONTH(B21)&lt;10,CONCATENATE("0",MONTH(B21)),MONTH(B21))&amp;"/"&amp;  IF(DAY(B21)&lt;10,CONCATENATE("0",DAY(B21)),DAY(B21))</f>
        <v>2021/04/01</v>
      </c>
      <c r="N21" s="9" t="str">
        <f>IF(OR(INT(MOD(M21,4))=3,INT(MOD(M21,4))=2),"A","C")</f>
        <v>A</v>
      </c>
      <c r="O21" s="9" t="str">
        <f>IF(ISNA(VLOOKUP(MID(E21,1,6)&amp;G21,List!A:B,2,FALSE)),"",VLOOKUP(MID(E21,1,6)&amp;G21,List!A:B,2,FALSE))</f>
        <v>T06</v>
      </c>
      <c r="P21" s="1"/>
      <c r="Q21" s="8"/>
      <c r="R21" s="8"/>
      <c r="S21" s="16" t="s">
        <v>5966</v>
      </c>
      <c r="U21" s="3"/>
      <c r="V21" s="2"/>
      <c r="W21" s="1"/>
      <c r="X21" s="6"/>
      <c r="Z21" s="1"/>
    </row>
    <row r="22" spans="1:26">
      <c r="A22" s="16" t="s">
        <v>15035</v>
      </c>
      <c r="B22" s="10">
        <v>44287.693541666667</v>
      </c>
      <c r="C22" s="16" t="s">
        <v>11662</v>
      </c>
      <c r="D22" s="16" t="s">
        <v>10619</v>
      </c>
      <c r="E22" s="16" t="s">
        <v>10550</v>
      </c>
      <c r="F22" s="16">
        <v>25</v>
      </c>
      <c r="G22" s="16" t="s">
        <v>11400</v>
      </c>
      <c r="H22" s="16" t="s">
        <v>5966</v>
      </c>
      <c r="I22" s="9" t="str">
        <f>IF(N22="A",IF(AND(HOUR(B22)&gt;=7,HOUR(B22)&lt;=18),"A","B"),IF(AND(HOUR(B22)&gt;=7,HOUR(B22)&lt;=18),"C","D"))</f>
        <v>A</v>
      </c>
      <c r="J22" s="9" t="str">
        <f>IF(MONTH(B22)&lt;10,CONCATENATE("0",MONTH(B22)),MONTH(B22))&amp;"/"&amp;  IF(DAY(B22)&lt;10,CONCATENATE("0",DAY(B22)),DAY(B22))</f>
        <v>04/01</v>
      </c>
      <c r="K22" s="9" t="str">
        <f>IF(C22&lt;&gt;C21,1,IF(L22&lt;&gt;L21,1,IF(B22-B21&gt;$Y$1,1,"")))</f>
        <v/>
      </c>
      <c r="L22" s="9" t="str">
        <f>YEAR(B22)&amp;"/"&amp; IF(MONTH(B22)&lt;10,CONCATENATE("0",MONTH(B22)),MONTH(B22))</f>
        <v>2021/04</v>
      </c>
      <c r="M22" s="11" t="str">
        <f>YEAR(B22)&amp;"/"&amp; IF(MONTH(B22)&lt;10,CONCATENATE("0",MONTH(B22)),MONTH(B22))&amp;"/"&amp;  IF(DAY(B22)&lt;10,CONCATENATE("0",DAY(B22)),DAY(B22))</f>
        <v>2021/04/01</v>
      </c>
      <c r="N22" s="9" t="str">
        <f>IF(OR(INT(MOD(M22,4))=3,INT(MOD(M22,4))=2),"A","C")</f>
        <v>A</v>
      </c>
      <c r="O22" s="9" t="str">
        <f>IF(ISNA(VLOOKUP(MID(E22,1,6)&amp;G22,List!A:B,2,FALSE)),"",VLOOKUP(MID(E22,1,6)&amp;G22,List!A:B,2,FALSE))</f>
        <v>T06</v>
      </c>
      <c r="P22" s="1"/>
      <c r="Q22" s="8"/>
      <c r="R22" s="8"/>
      <c r="S22" s="16" t="s">
        <v>5967</v>
      </c>
      <c r="U22" s="3"/>
      <c r="V22" s="2"/>
      <c r="W22" s="1"/>
      <c r="X22" s="6"/>
      <c r="Z22" s="1"/>
    </row>
    <row r="23" spans="1:26">
      <c r="A23" s="16" t="s">
        <v>15036</v>
      </c>
      <c r="B23" s="10">
        <v>44287.693541666667</v>
      </c>
      <c r="C23" s="16" t="s">
        <v>11662</v>
      </c>
      <c r="D23" s="16" t="s">
        <v>10149</v>
      </c>
      <c r="E23" s="16" t="s">
        <v>10150</v>
      </c>
      <c r="F23" s="16">
        <v>25</v>
      </c>
      <c r="G23" s="16" t="s">
        <v>11400</v>
      </c>
      <c r="H23" s="16" t="s">
        <v>5966</v>
      </c>
      <c r="I23" s="9" t="str">
        <f>IF(N23="A",IF(AND(HOUR(B23)&gt;=7,HOUR(B23)&lt;=18),"A","B"),IF(AND(HOUR(B23)&gt;=7,HOUR(B23)&lt;=18),"C","D"))</f>
        <v>A</v>
      </c>
      <c r="J23" s="9" t="str">
        <f>IF(MONTH(B23)&lt;10,CONCATENATE("0",MONTH(B23)),MONTH(B23))&amp;"/"&amp;  IF(DAY(B23)&lt;10,CONCATENATE("0",DAY(B23)),DAY(B23))</f>
        <v>04/01</v>
      </c>
      <c r="K23" s="9" t="str">
        <f>IF(C23&lt;&gt;C22,1,IF(L23&lt;&gt;L22,1,IF(B23-B22&gt;$Y$1,1,"")))</f>
        <v/>
      </c>
      <c r="L23" s="9" t="str">
        <f>YEAR(B23)&amp;"/"&amp; IF(MONTH(B23)&lt;10,CONCATENATE("0",MONTH(B23)),MONTH(B23))</f>
        <v>2021/04</v>
      </c>
      <c r="M23" s="11" t="str">
        <f>YEAR(B23)&amp;"/"&amp; IF(MONTH(B23)&lt;10,CONCATENATE("0",MONTH(B23)),MONTH(B23))&amp;"/"&amp;  IF(DAY(B23)&lt;10,CONCATENATE("0",DAY(B23)),DAY(B23))</f>
        <v>2021/04/01</v>
      </c>
      <c r="N23" s="9" t="str">
        <f>IF(OR(INT(MOD(M23,4))=3,INT(MOD(M23,4))=2),"A","C")</f>
        <v>A</v>
      </c>
      <c r="O23" s="9" t="str">
        <f>IF(ISNA(VLOOKUP(MID(E23,1,6)&amp;G23,List!A:B,2,FALSE)),"",VLOOKUP(MID(E23,1,6)&amp;G23,List!A:B,2,FALSE))</f>
        <v>T06</v>
      </c>
      <c r="P23" s="1"/>
      <c r="Q23" s="8"/>
      <c r="R23" s="8"/>
      <c r="S23" s="1"/>
      <c r="U23" s="3"/>
      <c r="V23" s="2"/>
      <c r="W23" s="1"/>
      <c r="X23" s="6"/>
      <c r="Z23" s="1"/>
    </row>
    <row r="24" spans="1:26">
      <c r="A24" s="16" t="s">
        <v>15037</v>
      </c>
      <c r="B24" s="10">
        <v>44287.693541666667</v>
      </c>
      <c r="C24" s="16" t="s">
        <v>11662</v>
      </c>
      <c r="D24" s="16" t="s">
        <v>11885</v>
      </c>
      <c r="E24" s="16" t="s">
        <v>10505</v>
      </c>
      <c r="F24" s="16">
        <v>25</v>
      </c>
      <c r="G24" s="16" t="s">
        <v>11400</v>
      </c>
      <c r="H24" s="16" t="s">
        <v>5966</v>
      </c>
      <c r="I24" s="9" t="str">
        <f>IF(N24="A",IF(AND(HOUR(B24)&gt;=7,HOUR(B24)&lt;=18),"A","B"),IF(AND(HOUR(B24)&gt;=7,HOUR(B24)&lt;=18),"C","D"))</f>
        <v>A</v>
      </c>
      <c r="J24" s="9" t="str">
        <f>IF(MONTH(B24)&lt;10,CONCATENATE("0",MONTH(B24)),MONTH(B24))&amp;"/"&amp;  IF(DAY(B24)&lt;10,CONCATENATE("0",DAY(B24)),DAY(B24))</f>
        <v>04/01</v>
      </c>
      <c r="K24" s="9" t="str">
        <f>IF(C24&lt;&gt;C23,1,IF(L24&lt;&gt;L23,1,IF(B24-B23&gt;$Y$1,1,"")))</f>
        <v/>
      </c>
      <c r="L24" s="9" t="str">
        <f>YEAR(B24)&amp;"/"&amp; IF(MONTH(B24)&lt;10,CONCATENATE("0",MONTH(B24)),MONTH(B24))</f>
        <v>2021/04</v>
      </c>
      <c r="M24" s="11" t="str">
        <f>YEAR(B24)&amp;"/"&amp; IF(MONTH(B24)&lt;10,CONCATENATE("0",MONTH(B24)),MONTH(B24))&amp;"/"&amp;  IF(DAY(B24)&lt;10,CONCATENATE("0",DAY(B24)),DAY(B24))</f>
        <v>2021/04/01</v>
      </c>
      <c r="N24" s="9" t="str">
        <f>IF(OR(INT(MOD(M24,4))=3,INT(MOD(M24,4))=2),"A","C")</f>
        <v>A</v>
      </c>
      <c r="O24" s="9" t="str">
        <f>IF(ISNA(VLOOKUP(MID(E24,1,6)&amp;G24,List!A:B,2,FALSE)),"",VLOOKUP(MID(E24,1,6)&amp;G24,List!A:B,2,FALSE))</f>
        <v>T06</v>
      </c>
      <c r="P24" s="1"/>
      <c r="Q24" s="8"/>
      <c r="R24" s="8"/>
      <c r="S24" s="1"/>
      <c r="U24" s="3"/>
      <c r="V24" s="2"/>
      <c r="W24" s="1"/>
      <c r="X24" s="6"/>
      <c r="Z24" s="1"/>
    </row>
    <row r="25" spans="1:26">
      <c r="A25" s="16" t="s">
        <v>15038</v>
      </c>
      <c r="B25" s="10">
        <v>44287.693541666667</v>
      </c>
      <c r="C25" s="16" t="s">
        <v>11662</v>
      </c>
      <c r="D25" s="16" t="s">
        <v>10976</v>
      </c>
      <c r="E25" s="16" t="s">
        <v>10186</v>
      </c>
      <c r="F25" s="16">
        <v>25</v>
      </c>
      <c r="G25" s="16" t="s">
        <v>11228</v>
      </c>
      <c r="H25" s="16" t="s">
        <v>5966</v>
      </c>
      <c r="I25" s="9" t="str">
        <f>IF(N25="A",IF(AND(HOUR(B25)&gt;=7,HOUR(B25)&lt;=18),"A","B"),IF(AND(HOUR(B25)&gt;=7,HOUR(B25)&lt;=18),"C","D"))</f>
        <v>A</v>
      </c>
      <c r="J25" s="9" t="str">
        <f>IF(MONTH(B25)&lt;10,CONCATENATE("0",MONTH(B25)),MONTH(B25))&amp;"/"&amp;  IF(DAY(B25)&lt;10,CONCATENATE("0",DAY(B25)),DAY(B25))</f>
        <v>04/01</v>
      </c>
      <c r="K25" s="9" t="str">
        <f>IF(C25&lt;&gt;C24,1,IF(L25&lt;&gt;L24,1,IF(B25-B24&gt;$Y$1,1,"")))</f>
        <v/>
      </c>
      <c r="L25" s="9" t="str">
        <f>YEAR(B25)&amp;"/"&amp; IF(MONTH(B25)&lt;10,CONCATENATE("0",MONTH(B25)),MONTH(B25))</f>
        <v>2021/04</v>
      </c>
      <c r="M25" s="11" t="str">
        <f>YEAR(B25)&amp;"/"&amp; IF(MONTH(B25)&lt;10,CONCATENATE("0",MONTH(B25)),MONTH(B25))&amp;"/"&amp;  IF(DAY(B25)&lt;10,CONCATENATE("0",DAY(B25)),DAY(B25))</f>
        <v>2021/04/01</v>
      </c>
      <c r="N25" s="9" t="str">
        <f>IF(OR(INT(MOD(M25,4))=3,INT(MOD(M25,4))=2),"A","C")</f>
        <v>A</v>
      </c>
      <c r="O25" s="9" t="str">
        <f>IF(ISNA(VLOOKUP(MID(E25,1,6)&amp;G25,List!A:B,2,FALSE)),"",VLOOKUP(MID(E25,1,6)&amp;G25,List!A:B,2,FALSE))</f>
        <v>T06</v>
      </c>
      <c r="P25" s="1"/>
      <c r="Q25" s="8"/>
      <c r="R25" s="8"/>
      <c r="S25" s="1"/>
      <c r="U25" s="3"/>
      <c r="V25" s="2"/>
      <c r="W25" s="1"/>
      <c r="X25" s="6"/>
      <c r="Z25" s="1"/>
    </row>
    <row r="26" spans="1:26">
      <c r="A26" s="16" t="s">
        <v>15039</v>
      </c>
      <c r="B26" s="10">
        <v>44287.871898148151</v>
      </c>
      <c r="C26" s="16" t="s">
        <v>11662</v>
      </c>
      <c r="D26" s="16" t="s">
        <v>10469</v>
      </c>
      <c r="E26" s="16" t="s">
        <v>10387</v>
      </c>
      <c r="F26" s="16">
        <v>25</v>
      </c>
      <c r="G26" s="16" t="s">
        <v>11228</v>
      </c>
      <c r="H26" s="16" t="s">
        <v>5966</v>
      </c>
      <c r="I26" s="9" t="str">
        <f>IF(N26="A",IF(AND(HOUR(B26)&gt;=7,HOUR(B26)&lt;=18),"A","B"),IF(AND(HOUR(B26)&gt;=7,HOUR(B26)&lt;=18),"C","D"))</f>
        <v>B</v>
      </c>
      <c r="J26" s="9" t="str">
        <f>IF(MONTH(B26)&lt;10,CONCATENATE("0",MONTH(B26)),MONTH(B26))&amp;"/"&amp;  IF(DAY(B26)&lt;10,CONCATENATE("0",DAY(B26)),DAY(B26))</f>
        <v>04/01</v>
      </c>
      <c r="K26" s="9">
        <f>IF(C26&lt;&gt;C25,1,IF(L26&lt;&gt;L25,1,IF(B26-B25&gt;$Y$1,1,"")))</f>
        <v>1</v>
      </c>
      <c r="L26" s="9" t="str">
        <f>YEAR(B26)&amp;"/"&amp; IF(MONTH(B26)&lt;10,CONCATENATE("0",MONTH(B26)),MONTH(B26))</f>
        <v>2021/04</v>
      </c>
      <c r="M26" s="11" t="str">
        <f>YEAR(B26)&amp;"/"&amp; IF(MONTH(B26)&lt;10,CONCATENATE("0",MONTH(B26)),MONTH(B26))&amp;"/"&amp;  IF(DAY(B26)&lt;10,CONCATENATE("0",DAY(B26)),DAY(B26))</f>
        <v>2021/04/01</v>
      </c>
      <c r="N26" s="9" t="str">
        <f>IF(OR(INT(MOD(M26,4))=3,INT(MOD(M26,4))=2),"A","C")</f>
        <v>A</v>
      </c>
      <c r="O26" s="9" t="str">
        <f>IF(ISNA(VLOOKUP(MID(E26,1,6)&amp;G26,List!A:B,2,FALSE)),"",VLOOKUP(MID(E26,1,6)&amp;G26,List!A:B,2,FALSE))</f>
        <v>T05</v>
      </c>
      <c r="P26" s="1"/>
      <c r="Q26" s="8"/>
      <c r="R26" s="8"/>
      <c r="S26" s="1"/>
      <c r="U26" s="3"/>
      <c r="V26" s="2"/>
      <c r="W26" s="1"/>
      <c r="X26" s="6"/>
      <c r="Z26" s="1"/>
    </row>
    <row r="27" spans="1:26">
      <c r="A27" s="16" t="s">
        <v>15040</v>
      </c>
      <c r="B27" s="10">
        <v>44287.871898148151</v>
      </c>
      <c r="C27" s="16" t="s">
        <v>11662</v>
      </c>
      <c r="D27" s="16" t="s">
        <v>10469</v>
      </c>
      <c r="E27" s="16" t="s">
        <v>10387</v>
      </c>
      <c r="F27" s="16">
        <v>25</v>
      </c>
      <c r="G27" s="16" t="s">
        <v>11228</v>
      </c>
      <c r="H27" s="16" t="s">
        <v>5966</v>
      </c>
      <c r="I27" s="9" t="str">
        <f>IF(N27="A",IF(AND(HOUR(B27)&gt;=7,HOUR(B27)&lt;=18),"A","B"),IF(AND(HOUR(B27)&gt;=7,HOUR(B27)&lt;=18),"C","D"))</f>
        <v>B</v>
      </c>
      <c r="J27" s="9" t="str">
        <f>IF(MONTH(B27)&lt;10,CONCATENATE("0",MONTH(B27)),MONTH(B27))&amp;"/"&amp;  IF(DAY(B27)&lt;10,CONCATENATE("0",DAY(B27)),DAY(B27))</f>
        <v>04/01</v>
      </c>
      <c r="K27" s="9" t="str">
        <f>IF(C27&lt;&gt;C26,1,IF(L27&lt;&gt;L26,1,IF(B27-B26&gt;$Y$1,1,"")))</f>
        <v/>
      </c>
      <c r="L27" s="9" t="str">
        <f>YEAR(B27)&amp;"/"&amp; IF(MONTH(B27)&lt;10,CONCATENATE("0",MONTH(B27)),MONTH(B27))</f>
        <v>2021/04</v>
      </c>
      <c r="M27" s="11" t="str">
        <f>YEAR(B27)&amp;"/"&amp; IF(MONTH(B27)&lt;10,CONCATENATE("0",MONTH(B27)),MONTH(B27))&amp;"/"&amp;  IF(DAY(B27)&lt;10,CONCATENATE("0",DAY(B27)),DAY(B27))</f>
        <v>2021/04/01</v>
      </c>
      <c r="N27" s="9" t="str">
        <f>IF(OR(INT(MOD(M27,4))=3,INT(MOD(M27,4))=2),"A","C")</f>
        <v>A</v>
      </c>
      <c r="O27" s="9" t="str">
        <f>IF(ISNA(VLOOKUP(MID(E27,1,6)&amp;G27,List!A:B,2,FALSE)),"",VLOOKUP(MID(E27,1,6)&amp;G27,List!A:B,2,FALSE))</f>
        <v>T05</v>
      </c>
      <c r="P27" s="1"/>
      <c r="Q27" s="8"/>
      <c r="R27" s="8"/>
      <c r="S27" s="1"/>
      <c r="U27" s="3"/>
      <c r="V27" s="2"/>
      <c r="W27" s="1"/>
      <c r="X27" s="6"/>
      <c r="Z27" s="1"/>
    </row>
    <row r="28" spans="1:26">
      <c r="A28" s="16" t="s">
        <v>15041</v>
      </c>
      <c r="B28" s="10">
        <v>44287.871898148151</v>
      </c>
      <c r="C28" s="16" t="s">
        <v>11662</v>
      </c>
      <c r="D28" s="16" t="s">
        <v>10469</v>
      </c>
      <c r="E28" s="16" t="s">
        <v>10387</v>
      </c>
      <c r="F28" s="16">
        <v>25</v>
      </c>
      <c r="G28" s="16" t="s">
        <v>11228</v>
      </c>
      <c r="H28" s="16" t="s">
        <v>5966</v>
      </c>
      <c r="I28" s="9" t="str">
        <f>IF(N28="A",IF(AND(HOUR(B28)&gt;=7,HOUR(B28)&lt;=18),"A","B"),IF(AND(HOUR(B28)&gt;=7,HOUR(B28)&lt;=18),"C","D"))</f>
        <v>B</v>
      </c>
      <c r="J28" s="9" t="str">
        <f>IF(MONTH(B28)&lt;10,CONCATENATE("0",MONTH(B28)),MONTH(B28))&amp;"/"&amp;  IF(DAY(B28)&lt;10,CONCATENATE("0",DAY(B28)),DAY(B28))</f>
        <v>04/01</v>
      </c>
      <c r="K28" s="9" t="str">
        <f>IF(C28&lt;&gt;C27,1,IF(L28&lt;&gt;L27,1,IF(B28-B27&gt;$Y$1,1,"")))</f>
        <v/>
      </c>
      <c r="L28" s="9" t="str">
        <f>YEAR(B28)&amp;"/"&amp; IF(MONTH(B28)&lt;10,CONCATENATE("0",MONTH(B28)),MONTH(B28))</f>
        <v>2021/04</v>
      </c>
      <c r="M28" s="11" t="str">
        <f>YEAR(B28)&amp;"/"&amp; IF(MONTH(B28)&lt;10,CONCATENATE("0",MONTH(B28)),MONTH(B28))&amp;"/"&amp;  IF(DAY(B28)&lt;10,CONCATENATE("0",DAY(B28)),DAY(B28))</f>
        <v>2021/04/01</v>
      </c>
      <c r="N28" s="9" t="str">
        <f>IF(OR(INT(MOD(M28,4))=3,INT(MOD(M28,4))=2),"A","C")</f>
        <v>A</v>
      </c>
      <c r="O28" s="9" t="str">
        <f>IF(ISNA(VLOOKUP(MID(E28,1,6)&amp;G28,List!A:B,2,FALSE)),"",VLOOKUP(MID(E28,1,6)&amp;G28,List!A:B,2,FALSE))</f>
        <v>T05</v>
      </c>
      <c r="P28" s="1"/>
      <c r="Q28" s="8"/>
      <c r="R28" s="8"/>
      <c r="S28" s="1"/>
      <c r="U28" s="3"/>
      <c r="V28" s="2"/>
      <c r="W28" s="1"/>
      <c r="X28" s="6"/>
      <c r="Z28" s="1"/>
    </row>
    <row r="29" spans="1:26">
      <c r="A29" s="16" t="s">
        <v>15042</v>
      </c>
      <c r="B29" s="10">
        <v>44287.871898148151</v>
      </c>
      <c r="C29" s="16" t="s">
        <v>11662</v>
      </c>
      <c r="D29" s="16" t="s">
        <v>10469</v>
      </c>
      <c r="E29" s="16" t="s">
        <v>10387</v>
      </c>
      <c r="F29" s="16">
        <v>25</v>
      </c>
      <c r="G29" s="16" t="s">
        <v>11228</v>
      </c>
      <c r="H29" s="16" t="s">
        <v>5966</v>
      </c>
      <c r="I29" s="9" t="str">
        <f>IF(N29="A",IF(AND(HOUR(B29)&gt;=7,HOUR(B29)&lt;=18),"A","B"),IF(AND(HOUR(B29)&gt;=7,HOUR(B29)&lt;=18),"C","D"))</f>
        <v>B</v>
      </c>
      <c r="J29" s="9" t="str">
        <f>IF(MONTH(B29)&lt;10,CONCATENATE("0",MONTH(B29)),MONTH(B29))&amp;"/"&amp;  IF(DAY(B29)&lt;10,CONCATENATE("0",DAY(B29)),DAY(B29))</f>
        <v>04/01</v>
      </c>
      <c r="K29" s="9" t="str">
        <f>IF(C29&lt;&gt;C28,1,IF(L29&lt;&gt;L28,1,IF(B29-B28&gt;$Y$1,1,"")))</f>
        <v/>
      </c>
      <c r="L29" s="9" t="str">
        <f>YEAR(B29)&amp;"/"&amp; IF(MONTH(B29)&lt;10,CONCATENATE("0",MONTH(B29)),MONTH(B29))</f>
        <v>2021/04</v>
      </c>
      <c r="M29" s="11" t="str">
        <f>YEAR(B29)&amp;"/"&amp; IF(MONTH(B29)&lt;10,CONCATENATE("0",MONTH(B29)),MONTH(B29))&amp;"/"&amp;  IF(DAY(B29)&lt;10,CONCATENATE("0",DAY(B29)),DAY(B29))</f>
        <v>2021/04/01</v>
      </c>
      <c r="N29" s="9" t="str">
        <f>IF(OR(INT(MOD(M29,4))=3,INT(MOD(M29,4))=2),"A","C")</f>
        <v>A</v>
      </c>
      <c r="O29" s="9" t="str">
        <f>IF(ISNA(VLOOKUP(MID(E29,1,6)&amp;G29,List!A:B,2,FALSE)),"",VLOOKUP(MID(E29,1,6)&amp;G29,List!A:B,2,FALSE))</f>
        <v>T05</v>
      </c>
      <c r="P29" s="1"/>
      <c r="Q29" s="8"/>
      <c r="R29" s="8"/>
      <c r="S29" s="1"/>
      <c r="U29" s="3"/>
      <c r="V29" s="2"/>
      <c r="W29" s="1"/>
      <c r="X29" s="6"/>
      <c r="Z29" s="1"/>
    </row>
    <row r="30" spans="1:26">
      <c r="A30" s="16" t="s">
        <v>15043</v>
      </c>
      <c r="B30" s="10">
        <v>44287.871898148151</v>
      </c>
      <c r="C30" s="16" t="s">
        <v>11662</v>
      </c>
      <c r="D30" s="16" t="s">
        <v>10469</v>
      </c>
      <c r="E30" s="16" t="s">
        <v>10387</v>
      </c>
      <c r="F30" s="16">
        <v>25</v>
      </c>
      <c r="G30" s="16" t="s">
        <v>11228</v>
      </c>
      <c r="H30" s="16" t="s">
        <v>5966</v>
      </c>
      <c r="I30" s="9" t="str">
        <f>IF(N30="A",IF(AND(HOUR(B30)&gt;=7,HOUR(B30)&lt;=18),"A","B"),IF(AND(HOUR(B30)&gt;=7,HOUR(B30)&lt;=18),"C","D"))</f>
        <v>B</v>
      </c>
      <c r="J30" s="9" t="str">
        <f>IF(MONTH(B30)&lt;10,CONCATENATE("0",MONTH(B30)),MONTH(B30))&amp;"/"&amp;  IF(DAY(B30)&lt;10,CONCATENATE("0",DAY(B30)),DAY(B30))</f>
        <v>04/01</v>
      </c>
      <c r="K30" s="9" t="str">
        <f>IF(C30&lt;&gt;C29,1,IF(L30&lt;&gt;L29,1,IF(B30-B29&gt;$Y$1,1,"")))</f>
        <v/>
      </c>
      <c r="L30" s="9" t="str">
        <f>YEAR(B30)&amp;"/"&amp; IF(MONTH(B30)&lt;10,CONCATENATE("0",MONTH(B30)),MONTH(B30))</f>
        <v>2021/04</v>
      </c>
      <c r="M30" s="11" t="str">
        <f>YEAR(B30)&amp;"/"&amp; IF(MONTH(B30)&lt;10,CONCATENATE("0",MONTH(B30)),MONTH(B30))&amp;"/"&amp;  IF(DAY(B30)&lt;10,CONCATENATE("0",DAY(B30)),DAY(B30))</f>
        <v>2021/04/01</v>
      </c>
      <c r="N30" s="9" t="str">
        <f>IF(OR(INT(MOD(M30,4))=3,INT(MOD(M30,4))=2),"A","C")</f>
        <v>A</v>
      </c>
      <c r="O30" s="9" t="str">
        <f>IF(ISNA(VLOOKUP(MID(E30,1,6)&amp;G30,List!A:B,2,FALSE)),"",VLOOKUP(MID(E30,1,6)&amp;G30,List!A:B,2,FALSE))</f>
        <v>T05</v>
      </c>
      <c r="P30" s="1"/>
      <c r="Q30" s="8"/>
      <c r="R30" s="8"/>
      <c r="S30" s="1"/>
      <c r="U30" s="3"/>
      <c r="V30" s="2"/>
      <c r="W30" s="1"/>
      <c r="X30" s="6"/>
      <c r="Z30" s="1"/>
    </row>
    <row r="31" spans="1:26">
      <c r="A31" s="16" t="s">
        <v>15044</v>
      </c>
      <c r="B31" s="10">
        <v>44287.871898148151</v>
      </c>
      <c r="C31" s="16" t="s">
        <v>11662</v>
      </c>
      <c r="D31" s="16" t="s">
        <v>10469</v>
      </c>
      <c r="E31" s="16" t="s">
        <v>10387</v>
      </c>
      <c r="F31" s="16">
        <v>25</v>
      </c>
      <c r="G31" s="16" t="s">
        <v>11228</v>
      </c>
      <c r="H31" s="16" t="s">
        <v>5966</v>
      </c>
      <c r="I31" s="9" t="str">
        <f>IF(N31="A",IF(AND(HOUR(B31)&gt;=7,HOUR(B31)&lt;=18),"A","B"),IF(AND(HOUR(B31)&gt;=7,HOUR(B31)&lt;=18),"C","D"))</f>
        <v>B</v>
      </c>
      <c r="J31" s="9" t="str">
        <f>IF(MONTH(B31)&lt;10,CONCATENATE("0",MONTH(B31)),MONTH(B31))&amp;"/"&amp;  IF(DAY(B31)&lt;10,CONCATENATE("0",DAY(B31)),DAY(B31))</f>
        <v>04/01</v>
      </c>
      <c r="K31" s="9" t="str">
        <f>IF(C31&lt;&gt;C30,1,IF(L31&lt;&gt;L30,1,IF(B31-B30&gt;$Y$1,1,"")))</f>
        <v/>
      </c>
      <c r="L31" s="9" t="str">
        <f>YEAR(B31)&amp;"/"&amp; IF(MONTH(B31)&lt;10,CONCATENATE("0",MONTH(B31)),MONTH(B31))</f>
        <v>2021/04</v>
      </c>
      <c r="M31" s="11" t="str">
        <f>YEAR(B31)&amp;"/"&amp; IF(MONTH(B31)&lt;10,CONCATENATE("0",MONTH(B31)),MONTH(B31))&amp;"/"&amp;  IF(DAY(B31)&lt;10,CONCATENATE("0",DAY(B31)),DAY(B31))</f>
        <v>2021/04/01</v>
      </c>
      <c r="N31" s="9" t="str">
        <f>IF(OR(INT(MOD(M31,4))=3,INT(MOD(M31,4))=2),"A","C")</f>
        <v>A</v>
      </c>
      <c r="O31" s="9" t="str">
        <f>IF(ISNA(VLOOKUP(MID(E31,1,6)&amp;G31,List!A:B,2,FALSE)),"",VLOOKUP(MID(E31,1,6)&amp;G31,List!A:B,2,FALSE))</f>
        <v>T05</v>
      </c>
      <c r="P31" s="1"/>
      <c r="Q31" s="8"/>
      <c r="R31" s="8"/>
      <c r="S31" s="1"/>
      <c r="U31" s="3"/>
      <c r="V31" s="2"/>
      <c r="W31" s="1"/>
      <c r="X31" s="6"/>
      <c r="Z31" s="1"/>
    </row>
    <row r="32" spans="1:26">
      <c r="A32" s="16" t="s">
        <v>14578</v>
      </c>
      <c r="B32" s="10">
        <v>44288.077685185184</v>
      </c>
      <c r="C32" s="16" t="s">
        <v>11662</v>
      </c>
      <c r="D32" s="16" t="s">
        <v>10682</v>
      </c>
      <c r="E32" s="16" t="s">
        <v>10683</v>
      </c>
      <c r="F32" s="16">
        <v>25</v>
      </c>
      <c r="G32" s="16" t="s">
        <v>11171</v>
      </c>
      <c r="H32" s="16" t="s">
        <v>5966</v>
      </c>
      <c r="I32" s="9" t="str">
        <f>IF(N32="A",IF(AND(HOUR(B32)&gt;=7,HOUR(B32)&lt;=18),"A","B"),IF(AND(HOUR(B32)&gt;=7,HOUR(B32)&lt;=18),"C","D"))</f>
        <v>D</v>
      </c>
      <c r="J32" s="9" t="str">
        <f>IF(MONTH(B32)&lt;10,CONCATENATE("0",MONTH(B32)),MONTH(B32))&amp;"/"&amp;  IF(DAY(B32)&lt;10,CONCATENATE("0",DAY(B32)),DAY(B32))</f>
        <v>04/02</v>
      </c>
      <c r="K32" s="9">
        <f>IF(C32&lt;&gt;C31,1,IF(L32&lt;&gt;L31,1,IF(B32-B31&gt;$Y$1,1,"")))</f>
        <v>1</v>
      </c>
      <c r="L32" s="9" t="str">
        <f>YEAR(B32)&amp;"/"&amp; IF(MONTH(B32)&lt;10,CONCATENATE("0",MONTH(B32)),MONTH(B32))</f>
        <v>2021/04</v>
      </c>
      <c r="M32" s="11" t="str">
        <f>YEAR(B32)&amp;"/"&amp; IF(MONTH(B32)&lt;10,CONCATENATE("0",MONTH(B32)),MONTH(B32))&amp;"/"&amp;  IF(DAY(B32)&lt;10,CONCATENATE("0",DAY(B32)),DAY(B32))</f>
        <v>2021/04/02</v>
      </c>
      <c r="N32" s="9" t="str">
        <f>IF(OR(INT(MOD(M32,4))=3,INT(MOD(M32,4))=2),"A","C")</f>
        <v>C</v>
      </c>
      <c r="O32" s="9" t="str">
        <f>IF(ISNA(VLOOKUP(MID(E32,1,6)&amp;G32,List!A:B,2,FALSE)),"",VLOOKUP(MID(E32,1,6)&amp;G32,List!A:B,2,FALSE))</f>
        <v>T01</v>
      </c>
      <c r="P32" s="1"/>
      <c r="Q32" s="8"/>
      <c r="R32" s="8"/>
      <c r="S32" s="1"/>
      <c r="U32" s="3"/>
      <c r="V32" s="2"/>
      <c r="W32" s="1"/>
      <c r="X32" s="6"/>
      <c r="Z32" s="1"/>
    </row>
    <row r="33" spans="1:26">
      <c r="A33" s="16" t="s">
        <v>14579</v>
      </c>
      <c r="B33" s="10">
        <v>44288.077685185184</v>
      </c>
      <c r="C33" s="16" t="s">
        <v>11662</v>
      </c>
      <c r="D33" s="16" t="s">
        <v>10682</v>
      </c>
      <c r="E33" s="16" t="s">
        <v>10683</v>
      </c>
      <c r="F33" s="16">
        <v>25</v>
      </c>
      <c r="G33" s="16" t="s">
        <v>11171</v>
      </c>
      <c r="H33" s="16" t="s">
        <v>5966</v>
      </c>
      <c r="I33" s="9" t="str">
        <f>IF(N33="A",IF(AND(HOUR(B33)&gt;=7,HOUR(B33)&lt;=18),"A","B"),IF(AND(HOUR(B33)&gt;=7,HOUR(B33)&lt;=18),"C","D"))</f>
        <v>D</v>
      </c>
      <c r="J33" s="9" t="str">
        <f>IF(MONTH(B33)&lt;10,CONCATENATE("0",MONTH(B33)),MONTH(B33))&amp;"/"&amp;  IF(DAY(B33)&lt;10,CONCATENATE("0",DAY(B33)),DAY(B33))</f>
        <v>04/02</v>
      </c>
      <c r="K33" s="9" t="str">
        <f>IF(C33&lt;&gt;C32,1,IF(L33&lt;&gt;L32,1,IF(B33-B32&gt;$Y$1,1,"")))</f>
        <v/>
      </c>
      <c r="L33" s="9" t="str">
        <f>YEAR(B33)&amp;"/"&amp; IF(MONTH(B33)&lt;10,CONCATENATE("0",MONTH(B33)),MONTH(B33))</f>
        <v>2021/04</v>
      </c>
      <c r="M33" s="11" t="str">
        <f>YEAR(B33)&amp;"/"&amp; IF(MONTH(B33)&lt;10,CONCATENATE("0",MONTH(B33)),MONTH(B33))&amp;"/"&amp;  IF(DAY(B33)&lt;10,CONCATENATE("0",DAY(B33)),DAY(B33))</f>
        <v>2021/04/02</v>
      </c>
      <c r="N33" s="9" t="str">
        <f>IF(OR(INT(MOD(M33,4))=3,INT(MOD(M33,4))=2),"A","C")</f>
        <v>C</v>
      </c>
      <c r="O33" s="9" t="str">
        <f>IF(ISNA(VLOOKUP(MID(E33,1,6)&amp;G33,List!A:B,2,FALSE)),"",VLOOKUP(MID(E33,1,6)&amp;G33,List!A:B,2,FALSE))</f>
        <v>T01</v>
      </c>
      <c r="P33" s="1"/>
      <c r="Q33" s="8"/>
      <c r="R33" s="8"/>
      <c r="S33" s="1"/>
      <c r="U33" s="3"/>
      <c r="V33" s="2"/>
      <c r="W33" s="1"/>
      <c r="X33" s="6"/>
      <c r="Z33" s="1"/>
    </row>
    <row r="34" spans="1:26">
      <c r="A34" s="16" t="s">
        <v>14580</v>
      </c>
      <c r="B34" s="10">
        <v>44288.077685185184</v>
      </c>
      <c r="C34" s="16" t="s">
        <v>11662</v>
      </c>
      <c r="D34" s="16" t="s">
        <v>10350</v>
      </c>
      <c r="E34" s="16" t="s">
        <v>10340</v>
      </c>
      <c r="F34" s="16">
        <v>25</v>
      </c>
      <c r="G34" s="16" t="s">
        <v>11171</v>
      </c>
      <c r="H34" s="16" t="s">
        <v>5966</v>
      </c>
      <c r="I34" s="9" t="str">
        <f>IF(N34="A",IF(AND(HOUR(B34)&gt;=7,HOUR(B34)&lt;=18),"A","B"),IF(AND(HOUR(B34)&gt;=7,HOUR(B34)&lt;=18),"C","D"))</f>
        <v>D</v>
      </c>
      <c r="J34" s="9" t="str">
        <f>IF(MONTH(B34)&lt;10,CONCATENATE("0",MONTH(B34)),MONTH(B34))&amp;"/"&amp;  IF(DAY(B34)&lt;10,CONCATENATE("0",DAY(B34)),DAY(B34))</f>
        <v>04/02</v>
      </c>
      <c r="K34" s="9" t="str">
        <f>IF(C34&lt;&gt;C33,1,IF(L34&lt;&gt;L33,1,IF(B34-B33&gt;$Y$1,1,"")))</f>
        <v/>
      </c>
      <c r="L34" s="9" t="str">
        <f>YEAR(B34)&amp;"/"&amp; IF(MONTH(B34)&lt;10,CONCATENATE("0",MONTH(B34)),MONTH(B34))</f>
        <v>2021/04</v>
      </c>
      <c r="M34" s="11" t="str">
        <f>YEAR(B34)&amp;"/"&amp; IF(MONTH(B34)&lt;10,CONCATENATE("0",MONTH(B34)),MONTH(B34))&amp;"/"&amp;  IF(DAY(B34)&lt;10,CONCATENATE("0",DAY(B34)),DAY(B34))</f>
        <v>2021/04/02</v>
      </c>
      <c r="N34" s="9" t="str">
        <f>IF(OR(INT(MOD(M34,4))=3,INT(MOD(M34,4))=2),"A","C")</f>
        <v>C</v>
      </c>
      <c r="O34" s="9" t="str">
        <f>IF(ISNA(VLOOKUP(MID(E34,1,6)&amp;G34,List!A:B,2,FALSE)),"",VLOOKUP(MID(E34,1,6)&amp;G34,List!A:B,2,FALSE))</f>
        <v>T01</v>
      </c>
      <c r="P34" s="1"/>
      <c r="Q34" s="8"/>
      <c r="R34" s="8"/>
      <c r="S34" s="1"/>
      <c r="U34" s="3"/>
      <c r="V34" s="2"/>
      <c r="W34" s="1"/>
      <c r="X34" s="6"/>
      <c r="Z34" s="1"/>
    </row>
    <row r="35" spans="1:26">
      <c r="A35" s="16" t="s">
        <v>11837</v>
      </c>
      <c r="B35" s="10">
        <v>44288.077685185184</v>
      </c>
      <c r="C35" s="16" t="s">
        <v>11662</v>
      </c>
      <c r="D35" s="16" t="s">
        <v>10178</v>
      </c>
      <c r="E35" s="16" t="s">
        <v>10179</v>
      </c>
      <c r="F35" s="16">
        <v>25</v>
      </c>
      <c r="G35" s="16" t="s">
        <v>11171</v>
      </c>
      <c r="H35" s="16" t="s">
        <v>5966</v>
      </c>
      <c r="I35" s="9" t="str">
        <f>IF(N35="A",IF(AND(HOUR(B35)&gt;=7,HOUR(B35)&lt;=18),"A","B"),IF(AND(HOUR(B35)&gt;=7,HOUR(B35)&lt;=18),"C","D"))</f>
        <v>D</v>
      </c>
      <c r="J35" s="9" t="str">
        <f>IF(MONTH(B35)&lt;10,CONCATENATE("0",MONTH(B35)),MONTH(B35))&amp;"/"&amp;  IF(DAY(B35)&lt;10,CONCATENATE("0",DAY(B35)),DAY(B35))</f>
        <v>04/02</v>
      </c>
      <c r="K35" s="9" t="str">
        <f>IF(C35&lt;&gt;C34,1,IF(L35&lt;&gt;L34,1,IF(B35-B34&gt;$Y$1,1,"")))</f>
        <v/>
      </c>
      <c r="L35" s="9" t="str">
        <f>YEAR(B35)&amp;"/"&amp; IF(MONTH(B35)&lt;10,CONCATENATE("0",MONTH(B35)),MONTH(B35))</f>
        <v>2021/04</v>
      </c>
      <c r="M35" s="11" t="str">
        <f>YEAR(B35)&amp;"/"&amp; IF(MONTH(B35)&lt;10,CONCATENATE("0",MONTH(B35)),MONTH(B35))&amp;"/"&amp;  IF(DAY(B35)&lt;10,CONCATENATE("0",DAY(B35)),DAY(B35))</f>
        <v>2021/04/02</v>
      </c>
      <c r="N35" s="9" t="str">
        <f>IF(OR(INT(MOD(M35,4))=3,INT(MOD(M35,4))=2),"A","C")</f>
        <v>C</v>
      </c>
      <c r="O35" s="9" t="str">
        <f>IF(ISNA(VLOOKUP(MID(E35,1,6)&amp;G35,List!A:B,2,FALSE)),"",VLOOKUP(MID(E35,1,6)&amp;G35,List!A:B,2,FALSE))</f>
        <v>T01</v>
      </c>
      <c r="P35" s="1"/>
      <c r="Q35" s="8"/>
      <c r="R35" s="8"/>
      <c r="S35" s="1"/>
      <c r="U35" s="3"/>
      <c r="V35" s="2"/>
      <c r="W35" s="1"/>
      <c r="X35" s="6"/>
      <c r="Z35" s="1"/>
    </row>
    <row r="36" spans="1:26">
      <c r="A36" s="16" t="s">
        <v>13788</v>
      </c>
      <c r="B36" s="10">
        <v>44288.077685185184</v>
      </c>
      <c r="C36" s="16" t="s">
        <v>11662</v>
      </c>
      <c r="D36" s="16" t="s">
        <v>10195</v>
      </c>
      <c r="E36" s="16" t="s">
        <v>10196</v>
      </c>
      <c r="F36" s="16">
        <v>25</v>
      </c>
      <c r="G36" s="16" t="s">
        <v>11171</v>
      </c>
      <c r="H36" s="16" t="s">
        <v>5966</v>
      </c>
      <c r="I36" s="9" t="str">
        <f>IF(N36="A",IF(AND(HOUR(B36)&gt;=7,HOUR(B36)&lt;=18),"A","B"),IF(AND(HOUR(B36)&gt;=7,HOUR(B36)&lt;=18),"C","D"))</f>
        <v>D</v>
      </c>
      <c r="J36" s="9" t="str">
        <f>IF(MONTH(B36)&lt;10,CONCATENATE("0",MONTH(B36)),MONTH(B36))&amp;"/"&amp;  IF(DAY(B36)&lt;10,CONCATENATE("0",DAY(B36)),DAY(B36))</f>
        <v>04/02</v>
      </c>
      <c r="K36" s="9" t="str">
        <f>IF(C36&lt;&gt;C35,1,IF(L36&lt;&gt;L35,1,IF(B36-B35&gt;$Y$1,1,"")))</f>
        <v/>
      </c>
      <c r="L36" s="9" t="str">
        <f>YEAR(B36)&amp;"/"&amp; IF(MONTH(B36)&lt;10,CONCATENATE("0",MONTH(B36)),MONTH(B36))</f>
        <v>2021/04</v>
      </c>
      <c r="M36" s="11" t="str">
        <f>YEAR(B36)&amp;"/"&amp; IF(MONTH(B36)&lt;10,CONCATENATE("0",MONTH(B36)),MONTH(B36))&amp;"/"&amp;  IF(DAY(B36)&lt;10,CONCATENATE("0",DAY(B36)),DAY(B36))</f>
        <v>2021/04/02</v>
      </c>
      <c r="N36" s="9" t="str">
        <f>IF(OR(INT(MOD(M36,4))=3,INT(MOD(M36,4))=2),"A","C")</f>
        <v>C</v>
      </c>
      <c r="O36" s="9" t="str">
        <f>IF(ISNA(VLOOKUP(MID(E36,1,6)&amp;G36,List!A:B,2,FALSE)),"",VLOOKUP(MID(E36,1,6)&amp;G36,List!A:B,2,FALSE))</f>
        <v>T01</v>
      </c>
      <c r="P36" s="1"/>
      <c r="Q36" s="8"/>
      <c r="R36" s="8"/>
      <c r="S36" s="1"/>
      <c r="U36" s="3"/>
      <c r="V36" s="2"/>
      <c r="W36" s="1"/>
      <c r="X36" s="6"/>
      <c r="Z36" s="1"/>
    </row>
    <row r="37" spans="1:26">
      <c r="A37" s="16" t="s">
        <v>12938</v>
      </c>
      <c r="B37" s="10">
        <v>44288.077685185184</v>
      </c>
      <c r="C37" s="16" t="s">
        <v>11662</v>
      </c>
      <c r="D37" s="16" t="s">
        <v>10195</v>
      </c>
      <c r="E37" s="16" t="s">
        <v>10196</v>
      </c>
      <c r="F37" s="16">
        <v>25</v>
      </c>
      <c r="G37" s="16" t="s">
        <v>11171</v>
      </c>
      <c r="H37" s="16" t="s">
        <v>5966</v>
      </c>
      <c r="I37" s="9" t="str">
        <f>IF(N37="A",IF(AND(HOUR(B37)&gt;=7,HOUR(B37)&lt;=18),"A","B"),IF(AND(HOUR(B37)&gt;=7,HOUR(B37)&lt;=18),"C","D"))</f>
        <v>D</v>
      </c>
      <c r="J37" s="9" t="str">
        <f>IF(MONTH(B37)&lt;10,CONCATENATE("0",MONTH(B37)),MONTH(B37))&amp;"/"&amp;  IF(DAY(B37)&lt;10,CONCATENATE("0",DAY(B37)),DAY(B37))</f>
        <v>04/02</v>
      </c>
      <c r="K37" s="9" t="str">
        <f>IF(C37&lt;&gt;C36,1,IF(L37&lt;&gt;L36,1,IF(B37-B36&gt;$Y$1,1,"")))</f>
        <v/>
      </c>
      <c r="L37" s="9" t="str">
        <f>YEAR(B37)&amp;"/"&amp; IF(MONTH(B37)&lt;10,CONCATENATE("0",MONTH(B37)),MONTH(B37))</f>
        <v>2021/04</v>
      </c>
      <c r="M37" s="11" t="str">
        <f>YEAR(B37)&amp;"/"&amp; IF(MONTH(B37)&lt;10,CONCATENATE("0",MONTH(B37)),MONTH(B37))&amp;"/"&amp;  IF(DAY(B37)&lt;10,CONCATENATE("0",DAY(B37)),DAY(B37))</f>
        <v>2021/04/02</v>
      </c>
      <c r="N37" s="9" t="str">
        <f>IF(OR(INT(MOD(M37,4))=3,INT(MOD(M37,4))=2),"A","C")</f>
        <v>C</v>
      </c>
      <c r="O37" s="9" t="str">
        <f>IF(ISNA(VLOOKUP(MID(E37,1,6)&amp;G37,List!A:B,2,FALSE)),"",VLOOKUP(MID(E37,1,6)&amp;G37,List!A:B,2,FALSE))</f>
        <v>T01</v>
      </c>
      <c r="P37" s="1"/>
      <c r="Q37" s="8"/>
      <c r="R37" s="8"/>
      <c r="S37" s="1"/>
      <c r="U37" s="3"/>
      <c r="V37" s="2"/>
      <c r="W37" s="1"/>
      <c r="X37" s="6"/>
      <c r="Z37" s="1"/>
    </row>
    <row r="38" spans="1:26">
      <c r="A38" s="16" t="s">
        <v>11665</v>
      </c>
      <c r="B38" s="10">
        <v>44288.243217592593</v>
      </c>
      <c r="C38" s="16" t="s">
        <v>11662</v>
      </c>
      <c r="D38" s="16" t="s">
        <v>11568</v>
      </c>
      <c r="E38" s="16" t="s">
        <v>11569</v>
      </c>
      <c r="F38" s="16">
        <v>25</v>
      </c>
      <c r="G38" s="16" t="s">
        <v>11171</v>
      </c>
      <c r="H38" s="16" t="s">
        <v>5966</v>
      </c>
      <c r="I38" s="9" t="str">
        <f>IF(N38="A",IF(AND(HOUR(B38)&gt;=7,HOUR(B38)&lt;=18),"A","B"),IF(AND(HOUR(B38)&gt;=7,HOUR(B38)&lt;=18),"C","D"))</f>
        <v>D</v>
      </c>
      <c r="J38" s="9" t="str">
        <f>IF(MONTH(B38)&lt;10,CONCATENATE("0",MONTH(B38)),MONTH(B38))&amp;"/"&amp;  IF(DAY(B38)&lt;10,CONCATENATE("0",DAY(B38)),DAY(B38))</f>
        <v>04/02</v>
      </c>
      <c r="K38" s="9">
        <f>IF(C38&lt;&gt;C37,1,IF(L38&lt;&gt;L37,1,IF(B38-B37&gt;$Y$1,1,"")))</f>
        <v>1</v>
      </c>
      <c r="L38" s="9" t="str">
        <f>YEAR(B38)&amp;"/"&amp; IF(MONTH(B38)&lt;10,CONCATENATE("0",MONTH(B38)),MONTH(B38))</f>
        <v>2021/04</v>
      </c>
      <c r="M38" s="11" t="str">
        <f>YEAR(B38)&amp;"/"&amp; IF(MONTH(B38)&lt;10,CONCATENATE("0",MONTH(B38)),MONTH(B38))&amp;"/"&amp;  IF(DAY(B38)&lt;10,CONCATENATE("0",DAY(B38)),DAY(B38))</f>
        <v>2021/04/02</v>
      </c>
      <c r="N38" s="9" t="str">
        <f>IF(OR(INT(MOD(M38,4))=3,INT(MOD(M38,4))=2),"A","C")</f>
        <v>C</v>
      </c>
      <c r="O38" s="9" t="str">
        <f>IF(ISNA(VLOOKUP(MID(E38,1,6)&amp;G38,List!A:B,2,FALSE)),"",VLOOKUP(MID(E38,1,6)&amp;G38,List!A:B,2,FALSE))</f>
        <v>T06</v>
      </c>
      <c r="P38" s="1"/>
      <c r="Q38" s="8"/>
      <c r="R38" s="8"/>
      <c r="S38" s="1"/>
      <c r="U38" s="3"/>
      <c r="V38" s="2"/>
      <c r="W38" s="1"/>
      <c r="X38" s="6"/>
      <c r="Z38" s="1"/>
    </row>
    <row r="39" spans="1:26">
      <c r="A39" s="16" t="s">
        <v>11666</v>
      </c>
      <c r="B39" s="10">
        <v>44288.243217592593</v>
      </c>
      <c r="C39" s="16" t="s">
        <v>11662</v>
      </c>
      <c r="D39" s="16" t="s">
        <v>11667</v>
      </c>
      <c r="E39" s="16" t="s">
        <v>10185</v>
      </c>
      <c r="F39" s="16">
        <v>25</v>
      </c>
      <c r="G39" s="16" t="s">
        <v>11228</v>
      </c>
      <c r="H39" s="16" t="s">
        <v>5966</v>
      </c>
      <c r="I39" s="9" t="str">
        <f>IF(N39="A",IF(AND(HOUR(B39)&gt;=7,HOUR(B39)&lt;=18),"A","B"),IF(AND(HOUR(B39)&gt;=7,HOUR(B39)&lt;=18),"C","D"))</f>
        <v>D</v>
      </c>
      <c r="J39" s="9" t="str">
        <f>IF(MONTH(B39)&lt;10,CONCATENATE("0",MONTH(B39)),MONTH(B39))&amp;"/"&amp;  IF(DAY(B39)&lt;10,CONCATENATE("0",DAY(B39)),DAY(B39))</f>
        <v>04/02</v>
      </c>
      <c r="K39" s="9" t="str">
        <f>IF(C39&lt;&gt;C38,1,IF(L39&lt;&gt;L38,1,IF(B39-B38&gt;$Y$1,1,"")))</f>
        <v/>
      </c>
      <c r="L39" s="9" t="str">
        <f>YEAR(B39)&amp;"/"&amp; IF(MONTH(B39)&lt;10,CONCATENATE("0",MONTH(B39)),MONTH(B39))</f>
        <v>2021/04</v>
      </c>
      <c r="M39" s="11" t="str">
        <f>YEAR(B39)&amp;"/"&amp; IF(MONTH(B39)&lt;10,CONCATENATE("0",MONTH(B39)),MONTH(B39))&amp;"/"&amp;  IF(DAY(B39)&lt;10,CONCATENATE("0",DAY(B39)),DAY(B39))</f>
        <v>2021/04/02</v>
      </c>
      <c r="N39" s="9" t="str">
        <f>IF(OR(INT(MOD(M39,4))=3,INT(MOD(M39,4))=2),"A","C")</f>
        <v>C</v>
      </c>
      <c r="O39" s="9" t="str">
        <f>IF(ISNA(VLOOKUP(MID(E39,1,6)&amp;G39,List!A:B,2,FALSE)),"",VLOOKUP(MID(E39,1,6)&amp;G39,List!A:B,2,FALSE))</f>
        <v>T06</v>
      </c>
      <c r="P39" s="1"/>
      <c r="Q39" s="8"/>
      <c r="R39" s="8"/>
      <c r="S39" s="1"/>
      <c r="U39" s="3"/>
      <c r="V39" s="2"/>
      <c r="W39" s="1"/>
      <c r="X39" s="6"/>
      <c r="Z39" s="1"/>
    </row>
    <row r="40" spans="1:26">
      <c r="A40" s="16" t="s">
        <v>11668</v>
      </c>
      <c r="B40" s="10">
        <v>44288.243217592593</v>
      </c>
      <c r="C40" s="16" t="s">
        <v>11662</v>
      </c>
      <c r="D40" s="16" t="s">
        <v>10364</v>
      </c>
      <c r="E40" s="16" t="s">
        <v>10340</v>
      </c>
      <c r="F40" s="16">
        <v>24</v>
      </c>
      <c r="G40" s="16" t="s">
        <v>11400</v>
      </c>
      <c r="H40" s="16" t="s">
        <v>5966</v>
      </c>
      <c r="I40" s="9" t="str">
        <f>IF(N40="A",IF(AND(HOUR(B40)&gt;=7,HOUR(B40)&lt;=18),"A","B"),IF(AND(HOUR(B40)&gt;=7,HOUR(B40)&lt;=18),"C","D"))</f>
        <v>D</v>
      </c>
      <c r="J40" s="9" t="str">
        <f>IF(MONTH(B40)&lt;10,CONCATENATE("0",MONTH(B40)),MONTH(B40))&amp;"/"&amp;  IF(DAY(B40)&lt;10,CONCATENATE("0",DAY(B40)),DAY(B40))</f>
        <v>04/02</v>
      </c>
      <c r="K40" s="9" t="str">
        <f>IF(C40&lt;&gt;C39,1,IF(L40&lt;&gt;L39,1,IF(B40-B39&gt;$Y$1,1,"")))</f>
        <v/>
      </c>
      <c r="L40" s="9" t="str">
        <f>YEAR(B40)&amp;"/"&amp; IF(MONTH(B40)&lt;10,CONCATENATE("0",MONTH(B40)),MONTH(B40))</f>
        <v>2021/04</v>
      </c>
      <c r="M40" s="11" t="str">
        <f>YEAR(B40)&amp;"/"&amp; IF(MONTH(B40)&lt;10,CONCATENATE("0",MONTH(B40)),MONTH(B40))&amp;"/"&amp;  IF(DAY(B40)&lt;10,CONCATENATE("0",DAY(B40)),DAY(B40))</f>
        <v>2021/04/02</v>
      </c>
      <c r="N40" s="9" t="str">
        <f>IF(OR(INT(MOD(M40,4))=3,INT(MOD(M40,4))=2),"A","C")</f>
        <v>C</v>
      </c>
      <c r="O40" s="9" t="str">
        <f>IF(ISNA(VLOOKUP(MID(E40,1,6)&amp;G40,List!A:B,2,FALSE)),"",VLOOKUP(MID(E40,1,6)&amp;G40,List!A:B,2,FALSE))</f>
        <v>T06</v>
      </c>
      <c r="P40" s="1"/>
      <c r="Q40" s="8"/>
      <c r="R40" s="8"/>
      <c r="S40" s="1"/>
      <c r="U40" s="3"/>
      <c r="V40" s="2"/>
      <c r="W40" s="1"/>
      <c r="X40" s="6"/>
      <c r="Z40" s="1"/>
    </row>
    <row r="41" spans="1:26">
      <c r="A41" s="16" t="s">
        <v>11669</v>
      </c>
      <c r="B41" s="10">
        <v>44288.243217592593</v>
      </c>
      <c r="C41" s="16" t="s">
        <v>11662</v>
      </c>
      <c r="D41" s="16" t="s">
        <v>10154</v>
      </c>
      <c r="E41" s="16" t="s">
        <v>8123</v>
      </c>
      <c r="F41" s="16">
        <v>25</v>
      </c>
      <c r="G41" s="16" t="s">
        <v>11171</v>
      </c>
      <c r="H41" s="16" t="s">
        <v>5966</v>
      </c>
      <c r="I41" s="9" t="str">
        <f>IF(N41="A",IF(AND(HOUR(B41)&gt;=7,HOUR(B41)&lt;=18),"A","B"),IF(AND(HOUR(B41)&gt;=7,HOUR(B41)&lt;=18),"C","D"))</f>
        <v>D</v>
      </c>
      <c r="J41" s="9" t="str">
        <f>IF(MONTH(B41)&lt;10,CONCATENATE("0",MONTH(B41)),MONTH(B41))&amp;"/"&amp;  IF(DAY(B41)&lt;10,CONCATENATE("0",DAY(B41)),DAY(B41))</f>
        <v>04/02</v>
      </c>
      <c r="K41" s="9" t="str">
        <f>IF(C41&lt;&gt;C40,1,IF(L41&lt;&gt;L40,1,IF(B41-B40&gt;$Y$1,1,"")))</f>
        <v/>
      </c>
      <c r="L41" s="9" t="str">
        <f>YEAR(B41)&amp;"/"&amp; IF(MONTH(B41)&lt;10,CONCATENATE("0",MONTH(B41)),MONTH(B41))</f>
        <v>2021/04</v>
      </c>
      <c r="M41" s="11" t="str">
        <f>YEAR(B41)&amp;"/"&amp; IF(MONTH(B41)&lt;10,CONCATENATE("0",MONTH(B41)),MONTH(B41))&amp;"/"&amp;  IF(DAY(B41)&lt;10,CONCATENATE("0",DAY(B41)),DAY(B41))</f>
        <v>2021/04/02</v>
      </c>
      <c r="N41" s="9" t="str">
        <f>IF(OR(INT(MOD(M41,4))=3,INT(MOD(M41,4))=2),"A","C")</f>
        <v>C</v>
      </c>
      <c r="O41" s="9" t="str">
        <f>IF(ISNA(VLOOKUP(MID(E41,1,6)&amp;G41,List!A:B,2,FALSE)),"",VLOOKUP(MID(E41,1,6)&amp;G41,List!A:B,2,FALSE))</f>
        <v>T06</v>
      </c>
      <c r="P41" s="1"/>
      <c r="Q41" s="8"/>
      <c r="R41" s="8"/>
      <c r="S41" s="1"/>
      <c r="U41" s="3"/>
      <c r="V41" s="2"/>
      <c r="W41" s="1"/>
      <c r="X41" s="6"/>
      <c r="Z41" s="1"/>
    </row>
    <row r="42" spans="1:26">
      <c r="A42" s="16" t="s">
        <v>11670</v>
      </c>
      <c r="B42" s="10">
        <v>44288.243217592593</v>
      </c>
      <c r="C42" s="16" t="s">
        <v>11662</v>
      </c>
      <c r="D42" s="16" t="s">
        <v>10300</v>
      </c>
      <c r="E42" s="16" t="s">
        <v>10187</v>
      </c>
      <c r="F42" s="16">
        <v>25</v>
      </c>
      <c r="G42" s="16" t="s">
        <v>11171</v>
      </c>
      <c r="H42" s="16" t="s">
        <v>5966</v>
      </c>
      <c r="I42" s="9" t="str">
        <f>IF(N42="A",IF(AND(HOUR(B42)&gt;=7,HOUR(B42)&lt;=18),"A","B"),IF(AND(HOUR(B42)&gt;=7,HOUR(B42)&lt;=18),"C","D"))</f>
        <v>D</v>
      </c>
      <c r="J42" s="9" t="str">
        <f>IF(MONTH(B42)&lt;10,CONCATENATE("0",MONTH(B42)),MONTH(B42))&amp;"/"&amp;  IF(DAY(B42)&lt;10,CONCATENATE("0",DAY(B42)),DAY(B42))</f>
        <v>04/02</v>
      </c>
      <c r="K42" s="9" t="str">
        <f>IF(C42&lt;&gt;C41,1,IF(L42&lt;&gt;L41,1,IF(B42-B41&gt;$Y$1,1,"")))</f>
        <v/>
      </c>
      <c r="L42" s="9" t="str">
        <f>YEAR(B42)&amp;"/"&amp; IF(MONTH(B42)&lt;10,CONCATENATE("0",MONTH(B42)),MONTH(B42))</f>
        <v>2021/04</v>
      </c>
      <c r="M42" s="11" t="str">
        <f>YEAR(B42)&amp;"/"&amp; IF(MONTH(B42)&lt;10,CONCATENATE("0",MONTH(B42)),MONTH(B42))&amp;"/"&amp;  IF(DAY(B42)&lt;10,CONCATENATE("0",DAY(B42)),DAY(B42))</f>
        <v>2021/04/02</v>
      </c>
      <c r="N42" s="9" t="str">
        <f>IF(OR(INT(MOD(M42,4))=3,INT(MOD(M42,4))=2),"A","C")</f>
        <v>C</v>
      </c>
      <c r="O42" s="9" t="str">
        <f>IF(ISNA(VLOOKUP(MID(E42,1,6)&amp;G42,List!A:B,2,FALSE)),"",VLOOKUP(MID(E42,1,6)&amp;G42,List!A:B,2,FALSE))</f>
        <v>T06</v>
      </c>
      <c r="P42" s="1"/>
      <c r="Q42" s="8"/>
      <c r="R42" s="8"/>
      <c r="S42" s="1"/>
      <c r="U42" s="3"/>
      <c r="V42" s="2"/>
      <c r="W42" s="1"/>
      <c r="X42" s="6"/>
      <c r="Z42" s="1"/>
    </row>
    <row r="43" spans="1:26">
      <c r="A43" s="16" t="s">
        <v>11671</v>
      </c>
      <c r="B43" s="10">
        <v>44288.243217592593</v>
      </c>
      <c r="C43" s="16" t="s">
        <v>11662</v>
      </c>
      <c r="D43" s="16" t="s">
        <v>11566</v>
      </c>
      <c r="E43" s="16" t="s">
        <v>11363</v>
      </c>
      <c r="F43" s="16">
        <v>25</v>
      </c>
      <c r="G43" s="16" t="s">
        <v>11171</v>
      </c>
      <c r="H43" s="16" t="s">
        <v>5966</v>
      </c>
      <c r="I43" s="9" t="str">
        <f>IF(N43="A",IF(AND(HOUR(B43)&gt;=7,HOUR(B43)&lt;=18),"A","B"),IF(AND(HOUR(B43)&gt;=7,HOUR(B43)&lt;=18),"C","D"))</f>
        <v>D</v>
      </c>
      <c r="J43" s="9" t="str">
        <f>IF(MONTH(B43)&lt;10,CONCATENATE("0",MONTH(B43)),MONTH(B43))&amp;"/"&amp;  IF(DAY(B43)&lt;10,CONCATENATE("0",DAY(B43)),DAY(B43))</f>
        <v>04/02</v>
      </c>
      <c r="K43" s="9" t="str">
        <f>IF(C43&lt;&gt;C42,1,IF(L43&lt;&gt;L42,1,IF(B43-B42&gt;$Y$1,1,"")))</f>
        <v/>
      </c>
      <c r="L43" s="9" t="str">
        <f>YEAR(B43)&amp;"/"&amp; IF(MONTH(B43)&lt;10,CONCATENATE("0",MONTH(B43)),MONTH(B43))</f>
        <v>2021/04</v>
      </c>
      <c r="M43" s="11" t="str">
        <f>YEAR(B43)&amp;"/"&amp; IF(MONTH(B43)&lt;10,CONCATENATE("0",MONTH(B43)),MONTH(B43))&amp;"/"&amp;  IF(DAY(B43)&lt;10,CONCATENATE("0",DAY(B43)),DAY(B43))</f>
        <v>2021/04/02</v>
      </c>
      <c r="N43" s="9" t="str">
        <f>IF(OR(INT(MOD(M43,4))=3,INT(MOD(M43,4))=2),"A","C")</f>
        <v>C</v>
      </c>
      <c r="O43" s="9" t="str">
        <f>IF(ISNA(VLOOKUP(MID(E43,1,6)&amp;G43,List!A:B,2,FALSE)),"",VLOOKUP(MID(E43,1,6)&amp;G43,List!A:B,2,FALSE))</f>
        <v>T06</v>
      </c>
      <c r="P43" s="1"/>
      <c r="Q43" s="8"/>
      <c r="R43" s="8"/>
      <c r="S43" s="1"/>
      <c r="U43" s="3"/>
      <c r="V43" s="2"/>
      <c r="W43" s="1"/>
      <c r="X43" s="6"/>
      <c r="Z43" s="1"/>
    </row>
    <row r="44" spans="1:26">
      <c r="A44" s="16" t="s">
        <v>12776</v>
      </c>
      <c r="B44" s="10">
        <v>44288.491527777776</v>
      </c>
      <c r="C44" s="16" t="s">
        <v>11662</v>
      </c>
      <c r="D44" s="16" t="s">
        <v>10378</v>
      </c>
      <c r="E44" s="16" t="s">
        <v>10379</v>
      </c>
      <c r="F44" s="16">
        <v>25</v>
      </c>
      <c r="G44" s="16" t="s">
        <v>11171</v>
      </c>
      <c r="H44" s="16" t="s">
        <v>5966</v>
      </c>
      <c r="I44" s="9" t="str">
        <f>IF(N44="A",IF(AND(HOUR(B44)&gt;=7,HOUR(B44)&lt;=18),"A","B"),IF(AND(HOUR(B44)&gt;=7,HOUR(B44)&lt;=18),"C","D"))</f>
        <v>C</v>
      </c>
      <c r="J44" s="9" t="str">
        <f>IF(MONTH(B44)&lt;10,CONCATENATE("0",MONTH(B44)),MONTH(B44))&amp;"/"&amp;  IF(DAY(B44)&lt;10,CONCATENATE("0",DAY(B44)),DAY(B44))</f>
        <v>04/02</v>
      </c>
      <c r="K44" s="9">
        <f>IF(C44&lt;&gt;C43,1,IF(L44&lt;&gt;L43,1,IF(B44-B43&gt;$Y$1,1,"")))</f>
        <v>1</v>
      </c>
      <c r="L44" s="9" t="str">
        <f>YEAR(B44)&amp;"/"&amp; IF(MONTH(B44)&lt;10,CONCATENATE("0",MONTH(B44)),MONTH(B44))</f>
        <v>2021/04</v>
      </c>
      <c r="M44" s="11" t="str">
        <f>YEAR(B44)&amp;"/"&amp; IF(MONTH(B44)&lt;10,CONCATENATE("0",MONTH(B44)),MONTH(B44))&amp;"/"&amp;  IF(DAY(B44)&lt;10,CONCATENATE("0",DAY(B44)),DAY(B44))</f>
        <v>2021/04/02</v>
      </c>
      <c r="N44" s="9" t="str">
        <f>IF(OR(INT(MOD(M44,4))=3,INT(MOD(M44,4))=2),"A","C")</f>
        <v>C</v>
      </c>
      <c r="O44" s="9" t="str">
        <f>IF(ISNA(VLOOKUP(MID(E44,1,6)&amp;G44,List!A:B,2,FALSE)),"",VLOOKUP(MID(E44,1,6)&amp;G44,List!A:B,2,FALSE))</f>
        <v>T04</v>
      </c>
      <c r="P44" s="1"/>
      <c r="Q44" s="8"/>
      <c r="R44" s="8"/>
      <c r="S44" s="1"/>
      <c r="U44" s="3"/>
      <c r="V44" s="2"/>
      <c r="W44" s="1"/>
      <c r="X44" s="6"/>
      <c r="Z44" s="1"/>
    </row>
    <row r="45" spans="1:26">
      <c r="A45" s="16" t="s">
        <v>12777</v>
      </c>
      <c r="B45" s="10">
        <v>44288.491527777776</v>
      </c>
      <c r="C45" s="16" t="s">
        <v>11662</v>
      </c>
      <c r="D45" s="16" t="s">
        <v>8119</v>
      </c>
      <c r="E45" s="16" t="s">
        <v>8120</v>
      </c>
      <c r="F45" s="16">
        <v>25</v>
      </c>
      <c r="G45" s="16" t="s">
        <v>11171</v>
      </c>
      <c r="H45" s="16" t="s">
        <v>5966</v>
      </c>
      <c r="I45" s="9" t="str">
        <f>IF(N45="A",IF(AND(HOUR(B45)&gt;=7,HOUR(B45)&lt;=18),"A","B"),IF(AND(HOUR(B45)&gt;=7,HOUR(B45)&lt;=18),"C","D"))</f>
        <v>C</v>
      </c>
      <c r="J45" s="9" t="str">
        <f>IF(MONTH(B45)&lt;10,CONCATENATE("0",MONTH(B45)),MONTH(B45))&amp;"/"&amp;  IF(DAY(B45)&lt;10,CONCATENATE("0",DAY(B45)),DAY(B45))</f>
        <v>04/02</v>
      </c>
      <c r="K45" s="9" t="str">
        <f>IF(C45&lt;&gt;C44,1,IF(L45&lt;&gt;L44,1,IF(B45-B44&gt;$Y$1,1,"")))</f>
        <v/>
      </c>
      <c r="L45" s="9" t="str">
        <f>YEAR(B45)&amp;"/"&amp; IF(MONTH(B45)&lt;10,CONCATENATE("0",MONTH(B45)),MONTH(B45))</f>
        <v>2021/04</v>
      </c>
      <c r="M45" s="11" t="str">
        <f>YEAR(B45)&amp;"/"&amp; IF(MONTH(B45)&lt;10,CONCATENATE("0",MONTH(B45)),MONTH(B45))&amp;"/"&amp;  IF(DAY(B45)&lt;10,CONCATENATE("0",DAY(B45)),DAY(B45))</f>
        <v>2021/04/02</v>
      </c>
      <c r="N45" s="9" t="str">
        <f>IF(OR(INT(MOD(M45,4))=3,INT(MOD(M45,4))=2),"A","C")</f>
        <v>C</v>
      </c>
      <c r="O45" s="9" t="str">
        <f>IF(ISNA(VLOOKUP(MID(E45,1,6)&amp;G45,List!A:B,2,FALSE)),"",VLOOKUP(MID(E45,1,6)&amp;G45,List!A:B,2,FALSE))</f>
        <v>T04</v>
      </c>
      <c r="P45" s="1"/>
      <c r="Q45" s="8"/>
      <c r="R45" s="8"/>
      <c r="S45" s="1"/>
      <c r="U45" s="3"/>
      <c r="V45" s="2"/>
      <c r="W45" s="1"/>
      <c r="X45" s="6"/>
      <c r="Z45" s="1"/>
    </row>
    <row r="46" spans="1:26">
      <c r="A46" s="16" t="s">
        <v>12778</v>
      </c>
      <c r="B46" s="10">
        <v>44288.491527777776</v>
      </c>
      <c r="C46" s="16" t="s">
        <v>11662</v>
      </c>
      <c r="D46" s="16" t="s">
        <v>10242</v>
      </c>
      <c r="E46" s="16" t="s">
        <v>10243</v>
      </c>
      <c r="F46" s="16">
        <v>25</v>
      </c>
      <c r="G46" s="16" t="s">
        <v>11171</v>
      </c>
      <c r="H46" s="16" t="s">
        <v>5966</v>
      </c>
      <c r="I46" s="9" t="str">
        <f>IF(N46="A",IF(AND(HOUR(B46)&gt;=7,HOUR(B46)&lt;=18),"A","B"),IF(AND(HOUR(B46)&gt;=7,HOUR(B46)&lt;=18),"C","D"))</f>
        <v>C</v>
      </c>
      <c r="J46" s="9" t="str">
        <f>IF(MONTH(B46)&lt;10,CONCATENATE("0",MONTH(B46)),MONTH(B46))&amp;"/"&amp;  IF(DAY(B46)&lt;10,CONCATENATE("0",DAY(B46)),DAY(B46))</f>
        <v>04/02</v>
      </c>
      <c r="K46" s="9" t="str">
        <f>IF(C46&lt;&gt;C45,1,IF(L46&lt;&gt;L45,1,IF(B46-B45&gt;$Y$1,1,"")))</f>
        <v/>
      </c>
      <c r="L46" s="9" t="str">
        <f>YEAR(B46)&amp;"/"&amp; IF(MONTH(B46)&lt;10,CONCATENATE("0",MONTH(B46)),MONTH(B46))</f>
        <v>2021/04</v>
      </c>
      <c r="M46" s="11" t="str">
        <f>YEAR(B46)&amp;"/"&amp; IF(MONTH(B46)&lt;10,CONCATENATE("0",MONTH(B46)),MONTH(B46))&amp;"/"&amp;  IF(DAY(B46)&lt;10,CONCATENATE("0",DAY(B46)),DAY(B46))</f>
        <v>2021/04/02</v>
      </c>
      <c r="N46" s="9" t="str">
        <f>IF(OR(INT(MOD(M46,4))=3,INT(MOD(M46,4))=2),"A","C")</f>
        <v>C</v>
      </c>
      <c r="O46" s="9" t="str">
        <f>IF(ISNA(VLOOKUP(MID(E46,1,6)&amp;G46,List!A:B,2,FALSE)),"",VLOOKUP(MID(E46,1,6)&amp;G46,List!A:B,2,FALSE))</f>
        <v>T04</v>
      </c>
      <c r="P46" s="1"/>
      <c r="Q46" s="8"/>
      <c r="R46" s="8"/>
      <c r="S46" s="1"/>
      <c r="U46" s="3"/>
      <c r="V46" s="2"/>
      <c r="W46" s="1"/>
      <c r="X46" s="6"/>
      <c r="Z46" s="1"/>
    </row>
    <row r="47" spans="1:26">
      <c r="A47" s="16" t="s">
        <v>12779</v>
      </c>
      <c r="B47" s="10">
        <v>44288.491527777776</v>
      </c>
      <c r="C47" s="16" t="s">
        <v>11662</v>
      </c>
      <c r="D47" s="16" t="s">
        <v>10242</v>
      </c>
      <c r="E47" s="16" t="s">
        <v>10243</v>
      </c>
      <c r="F47" s="16">
        <v>25</v>
      </c>
      <c r="G47" s="16" t="s">
        <v>11171</v>
      </c>
      <c r="H47" s="16" t="s">
        <v>5966</v>
      </c>
      <c r="I47" s="9" t="str">
        <f>IF(N47="A",IF(AND(HOUR(B47)&gt;=7,HOUR(B47)&lt;=18),"A","B"),IF(AND(HOUR(B47)&gt;=7,HOUR(B47)&lt;=18),"C","D"))</f>
        <v>C</v>
      </c>
      <c r="J47" s="9" t="str">
        <f>IF(MONTH(B47)&lt;10,CONCATENATE("0",MONTH(B47)),MONTH(B47))&amp;"/"&amp;  IF(DAY(B47)&lt;10,CONCATENATE("0",DAY(B47)),DAY(B47))</f>
        <v>04/02</v>
      </c>
      <c r="K47" s="9" t="str">
        <f>IF(C47&lt;&gt;C46,1,IF(L47&lt;&gt;L46,1,IF(B47-B46&gt;$Y$1,1,"")))</f>
        <v/>
      </c>
      <c r="L47" s="9" t="str">
        <f>YEAR(B47)&amp;"/"&amp; IF(MONTH(B47)&lt;10,CONCATENATE("0",MONTH(B47)),MONTH(B47))</f>
        <v>2021/04</v>
      </c>
      <c r="M47" s="11" t="str">
        <f>YEAR(B47)&amp;"/"&amp; IF(MONTH(B47)&lt;10,CONCATENATE("0",MONTH(B47)),MONTH(B47))&amp;"/"&amp;  IF(DAY(B47)&lt;10,CONCATENATE("0",DAY(B47)),DAY(B47))</f>
        <v>2021/04/02</v>
      </c>
      <c r="N47" s="9" t="str">
        <f>IF(OR(INT(MOD(M47,4))=3,INT(MOD(M47,4))=2),"A","C")</f>
        <v>C</v>
      </c>
      <c r="O47" s="9" t="str">
        <f>IF(ISNA(VLOOKUP(MID(E47,1,6)&amp;G47,List!A:B,2,FALSE)),"",VLOOKUP(MID(E47,1,6)&amp;G47,List!A:B,2,FALSE))</f>
        <v>T04</v>
      </c>
      <c r="P47" s="1"/>
      <c r="Q47" s="8"/>
      <c r="R47" s="8"/>
      <c r="S47" s="1"/>
      <c r="U47" s="3"/>
      <c r="V47" s="2"/>
      <c r="W47" s="1"/>
      <c r="X47" s="6"/>
      <c r="Z47" s="1"/>
    </row>
    <row r="48" spans="1:26">
      <c r="A48" s="16" t="s">
        <v>12123</v>
      </c>
      <c r="B48" s="10">
        <v>44288.491527777776</v>
      </c>
      <c r="C48" s="16" t="s">
        <v>11662</v>
      </c>
      <c r="D48" s="16" t="s">
        <v>10242</v>
      </c>
      <c r="E48" s="16" t="s">
        <v>10243</v>
      </c>
      <c r="F48" s="16">
        <v>25</v>
      </c>
      <c r="G48" s="16" t="s">
        <v>11171</v>
      </c>
      <c r="H48" s="16" t="s">
        <v>5966</v>
      </c>
      <c r="I48" s="9" t="str">
        <f>IF(N48="A",IF(AND(HOUR(B48)&gt;=7,HOUR(B48)&lt;=18),"A","B"),IF(AND(HOUR(B48)&gt;=7,HOUR(B48)&lt;=18),"C","D"))</f>
        <v>C</v>
      </c>
      <c r="J48" s="9" t="str">
        <f>IF(MONTH(B48)&lt;10,CONCATENATE("0",MONTH(B48)),MONTH(B48))&amp;"/"&amp;  IF(DAY(B48)&lt;10,CONCATENATE("0",DAY(B48)),DAY(B48))</f>
        <v>04/02</v>
      </c>
      <c r="K48" s="9" t="str">
        <f>IF(C48&lt;&gt;C47,1,IF(L48&lt;&gt;L47,1,IF(B48-B47&gt;$Y$1,1,"")))</f>
        <v/>
      </c>
      <c r="L48" s="9" t="str">
        <f>YEAR(B48)&amp;"/"&amp; IF(MONTH(B48)&lt;10,CONCATENATE("0",MONTH(B48)),MONTH(B48))</f>
        <v>2021/04</v>
      </c>
      <c r="M48" s="11" t="str">
        <f>YEAR(B48)&amp;"/"&amp; IF(MONTH(B48)&lt;10,CONCATENATE("0",MONTH(B48)),MONTH(B48))&amp;"/"&amp;  IF(DAY(B48)&lt;10,CONCATENATE("0",DAY(B48)),DAY(B48))</f>
        <v>2021/04/02</v>
      </c>
      <c r="N48" s="9" t="str">
        <f>IF(OR(INT(MOD(M48,4))=3,INT(MOD(M48,4))=2),"A","C")</f>
        <v>C</v>
      </c>
      <c r="O48" s="9" t="str">
        <f>IF(ISNA(VLOOKUP(MID(E48,1,6)&amp;G48,List!A:B,2,FALSE)),"",VLOOKUP(MID(E48,1,6)&amp;G48,List!A:B,2,FALSE))</f>
        <v>T04</v>
      </c>
      <c r="P48" s="1"/>
      <c r="Q48" s="8"/>
      <c r="R48" s="8"/>
      <c r="S48" s="1"/>
      <c r="U48" s="3"/>
      <c r="V48" s="2"/>
      <c r="W48" s="1"/>
      <c r="X48" s="6"/>
      <c r="Z48" s="1"/>
    </row>
    <row r="49" spans="1:26">
      <c r="A49" s="16" t="s">
        <v>15117</v>
      </c>
      <c r="B49" s="10">
        <v>44288.631539351853</v>
      </c>
      <c r="C49" s="16" t="s">
        <v>11662</v>
      </c>
      <c r="D49" s="16" t="s">
        <v>15118</v>
      </c>
      <c r="E49" s="16" t="s">
        <v>11494</v>
      </c>
      <c r="F49" s="16">
        <v>3</v>
      </c>
      <c r="G49" s="16" t="s">
        <v>11228</v>
      </c>
      <c r="H49" s="16" t="s">
        <v>5966</v>
      </c>
      <c r="I49" s="9" t="str">
        <f>IF(N49="A",IF(AND(HOUR(B49)&gt;=7,HOUR(B49)&lt;=18),"A","B"),IF(AND(HOUR(B49)&gt;=7,HOUR(B49)&lt;=18),"C","D"))</f>
        <v>C</v>
      </c>
      <c r="J49" s="9" t="str">
        <f>IF(MONTH(B49)&lt;10,CONCATENATE("0",MONTH(B49)),MONTH(B49))&amp;"/"&amp;  IF(DAY(B49)&lt;10,CONCATENATE("0",DAY(B49)),DAY(B49))</f>
        <v>04/02</v>
      </c>
      <c r="K49" s="9">
        <f>IF(C49&lt;&gt;C48,1,IF(L49&lt;&gt;L48,1,IF(B49-B48&gt;$Y$1,1,"")))</f>
        <v>1</v>
      </c>
      <c r="L49" s="9" t="str">
        <f>YEAR(B49)&amp;"/"&amp; IF(MONTH(B49)&lt;10,CONCATENATE("0",MONTH(B49)),MONTH(B49))</f>
        <v>2021/04</v>
      </c>
      <c r="M49" s="11" t="str">
        <f>YEAR(B49)&amp;"/"&amp; IF(MONTH(B49)&lt;10,CONCATENATE("0",MONTH(B49)),MONTH(B49))&amp;"/"&amp;  IF(DAY(B49)&lt;10,CONCATENATE("0",DAY(B49)),DAY(B49))</f>
        <v>2021/04/02</v>
      </c>
      <c r="N49" s="9" t="str">
        <f>IF(OR(INT(MOD(M49,4))=3,INT(MOD(M49,4))=2),"A","C")</f>
        <v>C</v>
      </c>
      <c r="O49" s="9" t="str">
        <f>IF(ISNA(VLOOKUP(MID(E49,1,6)&amp;G49,List!A:B,2,FALSE)),"",VLOOKUP(MID(E49,1,6)&amp;G49,List!A:B,2,FALSE))</f>
        <v>T06</v>
      </c>
      <c r="P49" s="1"/>
      <c r="Q49" s="8"/>
      <c r="R49" s="8"/>
      <c r="S49" s="1"/>
      <c r="U49" s="3"/>
      <c r="V49" s="2"/>
      <c r="W49" s="1"/>
      <c r="X49" s="6"/>
      <c r="Z49" s="1"/>
    </row>
    <row r="50" spans="1:26">
      <c r="A50" s="16" t="s">
        <v>15119</v>
      </c>
      <c r="B50" s="10">
        <v>44288.631539351853</v>
      </c>
      <c r="C50" s="16" t="s">
        <v>11662</v>
      </c>
      <c r="D50" s="16" t="s">
        <v>12509</v>
      </c>
      <c r="E50" s="16" t="s">
        <v>10187</v>
      </c>
      <c r="F50" s="16">
        <v>8</v>
      </c>
      <c r="G50" s="16" t="s">
        <v>11228</v>
      </c>
      <c r="H50" s="16" t="s">
        <v>5966</v>
      </c>
      <c r="I50" s="9" t="str">
        <f>IF(N50="A",IF(AND(HOUR(B50)&gt;=7,HOUR(B50)&lt;=18),"A","B"),IF(AND(HOUR(B50)&gt;=7,HOUR(B50)&lt;=18),"C","D"))</f>
        <v>C</v>
      </c>
      <c r="J50" s="9" t="str">
        <f>IF(MONTH(B50)&lt;10,CONCATENATE("0",MONTH(B50)),MONTH(B50))&amp;"/"&amp;  IF(DAY(B50)&lt;10,CONCATENATE("0",DAY(B50)),DAY(B50))</f>
        <v>04/02</v>
      </c>
      <c r="K50" s="9" t="str">
        <f>IF(C50&lt;&gt;C49,1,IF(L50&lt;&gt;L49,1,IF(B50-B49&gt;$Y$1,1,"")))</f>
        <v/>
      </c>
      <c r="L50" s="9" t="str">
        <f>YEAR(B50)&amp;"/"&amp; IF(MONTH(B50)&lt;10,CONCATENATE("0",MONTH(B50)),MONTH(B50))</f>
        <v>2021/04</v>
      </c>
      <c r="M50" s="11" t="str">
        <f>YEAR(B50)&amp;"/"&amp; IF(MONTH(B50)&lt;10,CONCATENATE("0",MONTH(B50)),MONTH(B50))&amp;"/"&amp;  IF(DAY(B50)&lt;10,CONCATENATE("0",DAY(B50)),DAY(B50))</f>
        <v>2021/04/02</v>
      </c>
      <c r="N50" s="9" t="str">
        <f>IF(OR(INT(MOD(M50,4))=3,INT(MOD(M50,4))=2),"A","C")</f>
        <v>C</v>
      </c>
      <c r="O50" s="9" t="str">
        <f>IF(ISNA(VLOOKUP(MID(E50,1,6)&amp;G50,List!A:B,2,FALSE)),"",VLOOKUP(MID(E50,1,6)&amp;G50,List!A:B,2,FALSE))</f>
        <v>T06</v>
      </c>
      <c r="P50" s="1"/>
      <c r="Q50" s="8"/>
      <c r="R50" s="8"/>
      <c r="S50" s="1"/>
      <c r="U50" s="3"/>
      <c r="V50" s="2"/>
      <c r="W50" s="1"/>
      <c r="X50" s="6"/>
      <c r="Z50" s="1"/>
    </row>
    <row r="51" spans="1:26">
      <c r="A51" s="16" t="s">
        <v>15120</v>
      </c>
      <c r="B51" s="10">
        <v>44288.631539351853</v>
      </c>
      <c r="C51" s="16" t="s">
        <v>11662</v>
      </c>
      <c r="D51" s="16" t="s">
        <v>14019</v>
      </c>
      <c r="E51" s="16" t="s">
        <v>10214</v>
      </c>
      <c r="F51" s="16">
        <v>24</v>
      </c>
      <c r="G51" s="16" t="s">
        <v>11228</v>
      </c>
      <c r="H51" s="16" t="s">
        <v>5966</v>
      </c>
      <c r="I51" s="9" t="str">
        <f>IF(N51="A",IF(AND(HOUR(B51)&gt;=7,HOUR(B51)&lt;=18),"A","B"),IF(AND(HOUR(B51)&gt;=7,HOUR(B51)&lt;=18),"C","D"))</f>
        <v>C</v>
      </c>
      <c r="J51" s="9" t="str">
        <f>IF(MONTH(B51)&lt;10,CONCATENATE("0",MONTH(B51)),MONTH(B51))&amp;"/"&amp;  IF(DAY(B51)&lt;10,CONCATENATE("0",DAY(B51)),DAY(B51))</f>
        <v>04/02</v>
      </c>
      <c r="K51" s="9" t="str">
        <f>IF(C51&lt;&gt;C50,1,IF(L51&lt;&gt;L50,1,IF(B51-B50&gt;$Y$1,1,"")))</f>
        <v/>
      </c>
      <c r="L51" s="9" t="str">
        <f>YEAR(B51)&amp;"/"&amp; IF(MONTH(B51)&lt;10,CONCATENATE("0",MONTH(B51)),MONTH(B51))</f>
        <v>2021/04</v>
      </c>
      <c r="M51" s="11" t="str">
        <f>YEAR(B51)&amp;"/"&amp; IF(MONTH(B51)&lt;10,CONCATENATE("0",MONTH(B51)),MONTH(B51))&amp;"/"&amp;  IF(DAY(B51)&lt;10,CONCATENATE("0",DAY(B51)),DAY(B51))</f>
        <v>2021/04/02</v>
      </c>
      <c r="N51" s="9" t="str">
        <f>IF(OR(INT(MOD(M51,4))=3,INT(MOD(M51,4))=2),"A","C")</f>
        <v>C</v>
      </c>
      <c r="O51" s="9" t="str">
        <f>IF(ISNA(VLOOKUP(MID(E51,1,6)&amp;G51,List!A:B,2,FALSE)),"",VLOOKUP(MID(E51,1,6)&amp;G51,List!A:B,2,FALSE))</f>
        <v>T06</v>
      </c>
      <c r="P51" s="1"/>
      <c r="Q51" s="8"/>
      <c r="R51" s="8"/>
      <c r="S51" s="1"/>
      <c r="U51" s="3"/>
      <c r="V51" s="2"/>
      <c r="W51" s="1"/>
      <c r="X51" s="6"/>
      <c r="Z51" s="1"/>
    </row>
    <row r="52" spans="1:26">
      <c r="A52" s="16" t="s">
        <v>15121</v>
      </c>
      <c r="B52" s="10">
        <v>44288.631539351853</v>
      </c>
      <c r="C52" s="16" t="s">
        <v>11662</v>
      </c>
      <c r="D52" s="16" t="s">
        <v>12403</v>
      </c>
      <c r="E52" s="16" t="s">
        <v>11385</v>
      </c>
      <c r="F52" s="16">
        <v>10</v>
      </c>
      <c r="G52" s="16" t="s">
        <v>11228</v>
      </c>
      <c r="H52" s="16" t="s">
        <v>5966</v>
      </c>
      <c r="I52" s="9" t="str">
        <f>IF(N52="A",IF(AND(HOUR(B52)&gt;=7,HOUR(B52)&lt;=18),"A","B"),IF(AND(HOUR(B52)&gt;=7,HOUR(B52)&lt;=18),"C","D"))</f>
        <v>C</v>
      </c>
      <c r="J52" s="9" t="str">
        <f>IF(MONTH(B52)&lt;10,CONCATENATE("0",MONTH(B52)),MONTH(B52))&amp;"/"&amp;  IF(DAY(B52)&lt;10,CONCATENATE("0",DAY(B52)),DAY(B52))</f>
        <v>04/02</v>
      </c>
      <c r="K52" s="9" t="str">
        <f>IF(C52&lt;&gt;C51,1,IF(L52&lt;&gt;L51,1,IF(B52-B51&gt;$Y$1,1,"")))</f>
        <v/>
      </c>
      <c r="L52" s="9" t="str">
        <f>YEAR(B52)&amp;"/"&amp; IF(MONTH(B52)&lt;10,CONCATENATE("0",MONTH(B52)),MONTH(B52))</f>
        <v>2021/04</v>
      </c>
      <c r="M52" s="11" t="str">
        <f>YEAR(B52)&amp;"/"&amp; IF(MONTH(B52)&lt;10,CONCATENATE("0",MONTH(B52)),MONTH(B52))&amp;"/"&amp;  IF(DAY(B52)&lt;10,CONCATENATE("0",DAY(B52)),DAY(B52))</f>
        <v>2021/04/02</v>
      </c>
      <c r="N52" s="9" t="str">
        <f>IF(OR(INT(MOD(M52,4))=3,INT(MOD(M52,4))=2),"A","C")</f>
        <v>C</v>
      </c>
      <c r="O52" s="9" t="str">
        <f>IF(ISNA(VLOOKUP(MID(E52,1,6)&amp;G52,List!A:B,2,FALSE)),"",VLOOKUP(MID(E52,1,6)&amp;G52,List!A:B,2,FALSE))</f>
        <v>T06</v>
      </c>
      <c r="P52" s="1"/>
      <c r="Q52" s="8"/>
      <c r="R52" s="8"/>
      <c r="S52" s="1"/>
      <c r="U52" s="3"/>
      <c r="V52" s="2"/>
      <c r="W52" s="1"/>
      <c r="X52" s="6"/>
      <c r="Z52" s="1"/>
    </row>
    <row r="53" spans="1:26">
      <c r="A53" s="16" t="s">
        <v>15122</v>
      </c>
      <c r="B53" s="10">
        <v>44288.631539351853</v>
      </c>
      <c r="C53" s="16" t="s">
        <v>11662</v>
      </c>
      <c r="D53" s="16" t="s">
        <v>14043</v>
      </c>
      <c r="E53" s="16" t="s">
        <v>11385</v>
      </c>
      <c r="F53" s="16">
        <v>21</v>
      </c>
      <c r="G53" s="16" t="s">
        <v>11228</v>
      </c>
      <c r="H53" s="16" t="s">
        <v>5966</v>
      </c>
      <c r="I53" s="9" t="str">
        <f>IF(N53="A",IF(AND(HOUR(B53)&gt;=7,HOUR(B53)&lt;=18),"A","B"),IF(AND(HOUR(B53)&gt;=7,HOUR(B53)&lt;=18),"C","D"))</f>
        <v>C</v>
      </c>
      <c r="J53" s="9" t="str">
        <f>IF(MONTH(B53)&lt;10,CONCATENATE("0",MONTH(B53)),MONTH(B53))&amp;"/"&amp;  IF(DAY(B53)&lt;10,CONCATENATE("0",DAY(B53)),DAY(B53))</f>
        <v>04/02</v>
      </c>
      <c r="K53" s="9" t="str">
        <f>IF(C53&lt;&gt;C52,1,IF(L53&lt;&gt;L52,1,IF(B53-B52&gt;$Y$1,1,"")))</f>
        <v/>
      </c>
      <c r="L53" s="9" t="str">
        <f>YEAR(B53)&amp;"/"&amp; IF(MONTH(B53)&lt;10,CONCATENATE("0",MONTH(B53)),MONTH(B53))</f>
        <v>2021/04</v>
      </c>
      <c r="M53" s="11" t="str">
        <f>YEAR(B53)&amp;"/"&amp; IF(MONTH(B53)&lt;10,CONCATENATE("0",MONTH(B53)),MONTH(B53))&amp;"/"&amp;  IF(DAY(B53)&lt;10,CONCATENATE("0",DAY(B53)),DAY(B53))</f>
        <v>2021/04/02</v>
      </c>
      <c r="N53" s="9" t="str">
        <f>IF(OR(INT(MOD(M53,4))=3,INT(MOD(M53,4))=2),"A","C")</f>
        <v>C</v>
      </c>
      <c r="O53" s="9" t="str">
        <f>IF(ISNA(VLOOKUP(MID(E53,1,6)&amp;G53,List!A:B,2,FALSE)),"",VLOOKUP(MID(E53,1,6)&amp;G53,List!A:B,2,FALSE))</f>
        <v>T06</v>
      </c>
      <c r="P53" s="1"/>
      <c r="Q53" s="8"/>
      <c r="R53" s="8"/>
      <c r="S53" s="1"/>
      <c r="U53" s="3"/>
      <c r="V53" s="2"/>
      <c r="W53" s="1"/>
      <c r="X53" s="6"/>
      <c r="Z53" s="1"/>
    </row>
    <row r="54" spans="1:26">
      <c r="A54" s="16" t="s">
        <v>15123</v>
      </c>
      <c r="B54" s="10">
        <v>44288.631539351853</v>
      </c>
      <c r="C54" s="16" t="s">
        <v>11662</v>
      </c>
      <c r="D54" s="16" t="s">
        <v>15124</v>
      </c>
      <c r="E54" s="16" t="s">
        <v>10214</v>
      </c>
      <c r="F54" s="16">
        <v>21</v>
      </c>
      <c r="G54" s="16" t="s">
        <v>11228</v>
      </c>
      <c r="H54" s="16" t="s">
        <v>5966</v>
      </c>
      <c r="I54" s="9" t="str">
        <f>IF(N54="A",IF(AND(HOUR(B54)&gt;=7,HOUR(B54)&lt;=18),"A","B"),IF(AND(HOUR(B54)&gt;=7,HOUR(B54)&lt;=18),"C","D"))</f>
        <v>C</v>
      </c>
      <c r="J54" s="9" t="str">
        <f>IF(MONTH(B54)&lt;10,CONCATENATE("0",MONTH(B54)),MONTH(B54))&amp;"/"&amp;  IF(DAY(B54)&lt;10,CONCATENATE("0",DAY(B54)),DAY(B54))</f>
        <v>04/02</v>
      </c>
      <c r="K54" s="9" t="str">
        <f>IF(C54&lt;&gt;C53,1,IF(L54&lt;&gt;L53,1,IF(B54-B53&gt;$Y$1,1,"")))</f>
        <v/>
      </c>
      <c r="L54" s="9" t="str">
        <f>YEAR(B54)&amp;"/"&amp; IF(MONTH(B54)&lt;10,CONCATENATE("0",MONTH(B54)),MONTH(B54))</f>
        <v>2021/04</v>
      </c>
      <c r="M54" s="11" t="str">
        <f>YEAR(B54)&amp;"/"&amp; IF(MONTH(B54)&lt;10,CONCATENATE("0",MONTH(B54)),MONTH(B54))&amp;"/"&amp;  IF(DAY(B54)&lt;10,CONCATENATE("0",DAY(B54)),DAY(B54))</f>
        <v>2021/04/02</v>
      </c>
      <c r="N54" s="9" t="str">
        <f>IF(OR(INT(MOD(M54,4))=3,INT(MOD(M54,4))=2),"A","C")</f>
        <v>C</v>
      </c>
      <c r="O54" s="9" t="str">
        <f>IF(ISNA(VLOOKUP(MID(E54,1,6)&amp;G54,List!A:B,2,FALSE)),"",VLOOKUP(MID(E54,1,6)&amp;G54,List!A:B,2,FALSE))</f>
        <v>T06</v>
      </c>
      <c r="P54" s="1"/>
      <c r="Q54" s="8"/>
      <c r="R54" s="8"/>
      <c r="S54" s="1"/>
      <c r="U54" s="3"/>
      <c r="V54" s="2"/>
      <c r="W54" s="1"/>
      <c r="X54" s="6"/>
      <c r="Z54" s="1"/>
    </row>
    <row r="55" spans="1:26">
      <c r="A55" s="16" t="s">
        <v>15125</v>
      </c>
      <c r="B55" s="10">
        <v>44288.631539351853</v>
      </c>
      <c r="C55" s="16" t="s">
        <v>11662</v>
      </c>
      <c r="D55" s="16" t="s">
        <v>14492</v>
      </c>
      <c r="E55" s="16" t="s">
        <v>10187</v>
      </c>
      <c r="F55" s="16">
        <v>16</v>
      </c>
      <c r="G55" s="16" t="s">
        <v>11228</v>
      </c>
      <c r="H55" s="16" t="s">
        <v>5966</v>
      </c>
      <c r="I55" s="9" t="str">
        <f>IF(N55="A",IF(AND(HOUR(B55)&gt;=7,HOUR(B55)&lt;=18),"A","B"),IF(AND(HOUR(B55)&gt;=7,HOUR(B55)&lt;=18),"C","D"))</f>
        <v>C</v>
      </c>
      <c r="J55" s="9" t="str">
        <f>IF(MONTH(B55)&lt;10,CONCATENATE("0",MONTH(B55)),MONTH(B55))&amp;"/"&amp;  IF(DAY(B55)&lt;10,CONCATENATE("0",DAY(B55)),DAY(B55))</f>
        <v>04/02</v>
      </c>
      <c r="K55" s="9" t="str">
        <f>IF(C55&lt;&gt;C54,1,IF(L55&lt;&gt;L54,1,IF(B55-B54&gt;$Y$1,1,"")))</f>
        <v/>
      </c>
      <c r="L55" s="9" t="str">
        <f>YEAR(B55)&amp;"/"&amp; IF(MONTH(B55)&lt;10,CONCATENATE("0",MONTH(B55)),MONTH(B55))</f>
        <v>2021/04</v>
      </c>
      <c r="M55" s="11" t="str">
        <f>YEAR(B55)&amp;"/"&amp; IF(MONTH(B55)&lt;10,CONCATENATE("0",MONTH(B55)),MONTH(B55))&amp;"/"&amp;  IF(DAY(B55)&lt;10,CONCATENATE("0",DAY(B55)),DAY(B55))</f>
        <v>2021/04/02</v>
      </c>
      <c r="N55" s="9" t="str">
        <f>IF(OR(INT(MOD(M55,4))=3,INT(MOD(M55,4))=2),"A","C")</f>
        <v>C</v>
      </c>
      <c r="O55" s="9" t="str">
        <f>IF(ISNA(VLOOKUP(MID(E55,1,6)&amp;G55,List!A:B,2,FALSE)),"",VLOOKUP(MID(E55,1,6)&amp;G55,List!A:B,2,FALSE))</f>
        <v>T06</v>
      </c>
      <c r="P55" s="1"/>
      <c r="Q55" s="8"/>
      <c r="R55" s="8"/>
      <c r="S55" s="1"/>
      <c r="U55" s="3"/>
      <c r="V55" s="2"/>
      <c r="W55" s="1"/>
      <c r="X55" s="6"/>
      <c r="Z55" s="1"/>
    </row>
    <row r="56" spans="1:26">
      <c r="A56" s="16" t="s">
        <v>15126</v>
      </c>
      <c r="B56" s="10">
        <v>44288.631539351853</v>
      </c>
      <c r="C56" s="16" t="s">
        <v>11662</v>
      </c>
      <c r="D56" s="16" t="s">
        <v>15127</v>
      </c>
      <c r="E56" s="16" t="s">
        <v>11095</v>
      </c>
      <c r="F56" s="16">
        <v>15</v>
      </c>
      <c r="G56" s="16" t="s">
        <v>11400</v>
      </c>
      <c r="H56" s="16" t="s">
        <v>5966</v>
      </c>
      <c r="I56" s="9" t="str">
        <f>IF(N56="A",IF(AND(HOUR(B56)&gt;=7,HOUR(B56)&lt;=18),"A","B"),IF(AND(HOUR(B56)&gt;=7,HOUR(B56)&lt;=18),"C","D"))</f>
        <v>C</v>
      </c>
      <c r="J56" s="9" t="str">
        <f>IF(MONTH(B56)&lt;10,CONCATENATE("0",MONTH(B56)),MONTH(B56))&amp;"/"&amp;  IF(DAY(B56)&lt;10,CONCATENATE("0",DAY(B56)),DAY(B56))</f>
        <v>04/02</v>
      </c>
      <c r="K56" s="9" t="str">
        <f>IF(C56&lt;&gt;C55,1,IF(L56&lt;&gt;L55,1,IF(B56-B55&gt;$Y$1,1,"")))</f>
        <v/>
      </c>
      <c r="L56" s="9" t="str">
        <f>YEAR(B56)&amp;"/"&amp; IF(MONTH(B56)&lt;10,CONCATENATE("0",MONTH(B56)),MONTH(B56))</f>
        <v>2021/04</v>
      </c>
      <c r="M56" s="11" t="str">
        <f>YEAR(B56)&amp;"/"&amp; IF(MONTH(B56)&lt;10,CONCATENATE("0",MONTH(B56)),MONTH(B56))&amp;"/"&amp;  IF(DAY(B56)&lt;10,CONCATENATE("0",DAY(B56)),DAY(B56))</f>
        <v>2021/04/02</v>
      </c>
      <c r="N56" s="9" t="str">
        <f>IF(OR(INT(MOD(M56,4))=3,INT(MOD(M56,4))=2),"A","C")</f>
        <v>C</v>
      </c>
      <c r="O56" s="9" t="str">
        <f>IF(ISNA(VLOOKUP(MID(E56,1,6)&amp;G56,List!A:B,2,FALSE)),"",VLOOKUP(MID(E56,1,6)&amp;G56,List!A:B,2,FALSE))</f>
        <v>T06</v>
      </c>
      <c r="P56" s="1"/>
      <c r="Q56" s="8"/>
      <c r="R56" s="8"/>
      <c r="S56" s="1"/>
      <c r="U56" s="3"/>
      <c r="V56" s="2"/>
      <c r="W56" s="1"/>
      <c r="X56" s="6"/>
      <c r="Z56" s="1"/>
    </row>
    <row r="57" spans="1:26">
      <c r="A57" s="16" t="s">
        <v>15128</v>
      </c>
      <c r="B57" s="10">
        <v>44288.631539351853</v>
      </c>
      <c r="C57" s="16" t="s">
        <v>11662</v>
      </c>
      <c r="D57" s="16" t="s">
        <v>12550</v>
      </c>
      <c r="E57" s="16" t="s">
        <v>10152</v>
      </c>
      <c r="F57" s="16">
        <v>17</v>
      </c>
      <c r="G57" s="16" t="s">
        <v>11228</v>
      </c>
      <c r="H57" s="16" t="s">
        <v>5966</v>
      </c>
      <c r="I57" s="9" t="str">
        <f>IF(N57="A",IF(AND(HOUR(B57)&gt;=7,HOUR(B57)&lt;=18),"A","B"),IF(AND(HOUR(B57)&gt;=7,HOUR(B57)&lt;=18),"C","D"))</f>
        <v>C</v>
      </c>
      <c r="J57" s="9" t="str">
        <f>IF(MONTH(B57)&lt;10,CONCATENATE("0",MONTH(B57)),MONTH(B57))&amp;"/"&amp;  IF(DAY(B57)&lt;10,CONCATENATE("0",DAY(B57)),DAY(B57))</f>
        <v>04/02</v>
      </c>
      <c r="K57" s="9" t="str">
        <f>IF(C57&lt;&gt;C56,1,IF(L57&lt;&gt;L56,1,IF(B57-B56&gt;$Y$1,1,"")))</f>
        <v/>
      </c>
      <c r="L57" s="9" t="str">
        <f>YEAR(B57)&amp;"/"&amp; IF(MONTH(B57)&lt;10,CONCATENATE("0",MONTH(B57)),MONTH(B57))</f>
        <v>2021/04</v>
      </c>
      <c r="M57" s="11" t="str">
        <f>YEAR(B57)&amp;"/"&amp; IF(MONTH(B57)&lt;10,CONCATENATE("0",MONTH(B57)),MONTH(B57))&amp;"/"&amp;  IF(DAY(B57)&lt;10,CONCATENATE("0",DAY(B57)),DAY(B57))</f>
        <v>2021/04/02</v>
      </c>
      <c r="N57" s="9" t="str">
        <f>IF(OR(INT(MOD(M57,4))=3,INT(MOD(M57,4))=2),"A","C")</f>
        <v>C</v>
      </c>
      <c r="O57" s="9" t="str">
        <f>IF(ISNA(VLOOKUP(MID(E57,1,6)&amp;G57,List!A:B,2,FALSE)),"",VLOOKUP(MID(E57,1,6)&amp;G57,List!A:B,2,FALSE))</f>
        <v>T06</v>
      </c>
      <c r="P57" s="1"/>
      <c r="Q57" s="8"/>
      <c r="R57" s="8"/>
      <c r="S57" s="1"/>
      <c r="U57" s="3"/>
      <c r="V57" s="2"/>
      <c r="W57" s="1"/>
      <c r="X57" s="6"/>
      <c r="Z57" s="1"/>
    </row>
    <row r="58" spans="1:26">
      <c r="A58" s="16" t="s">
        <v>15129</v>
      </c>
      <c r="B58" s="10">
        <v>44288.631539351853</v>
      </c>
      <c r="C58" s="16" t="s">
        <v>11662</v>
      </c>
      <c r="D58" s="16" t="s">
        <v>13520</v>
      </c>
      <c r="E58" s="16" t="s">
        <v>10152</v>
      </c>
      <c r="F58" s="16">
        <v>3</v>
      </c>
      <c r="G58" s="16" t="s">
        <v>11228</v>
      </c>
      <c r="H58" s="16" t="s">
        <v>5966</v>
      </c>
      <c r="I58" s="9" t="str">
        <f>IF(N58="A",IF(AND(HOUR(B58)&gt;=7,HOUR(B58)&lt;=18),"A","B"),IF(AND(HOUR(B58)&gt;=7,HOUR(B58)&lt;=18),"C","D"))</f>
        <v>C</v>
      </c>
      <c r="J58" s="9" t="str">
        <f>IF(MONTH(B58)&lt;10,CONCATENATE("0",MONTH(B58)),MONTH(B58))&amp;"/"&amp;  IF(DAY(B58)&lt;10,CONCATENATE("0",DAY(B58)),DAY(B58))</f>
        <v>04/02</v>
      </c>
      <c r="K58" s="9" t="str">
        <f>IF(C58&lt;&gt;C57,1,IF(L58&lt;&gt;L57,1,IF(B58-B57&gt;$Y$1,1,"")))</f>
        <v/>
      </c>
      <c r="L58" s="9" t="str">
        <f>YEAR(B58)&amp;"/"&amp; IF(MONTH(B58)&lt;10,CONCATENATE("0",MONTH(B58)),MONTH(B58))</f>
        <v>2021/04</v>
      </c>
      <c r="M58" s="11" t="str">
        <f>YEAR(B58)&amp;"/"&amp; IF(MONTH(B58)&lt;10,CONCATENATE("0",MONTH(B58)),MONTH(B58))&amp;"/"&amp;  IF(DAY(B58)&lt;10,CONCATENATE("0",DAY(B58)),DAY(B58))</f>
        <v>2021/04/02</v>
      </c>
      <c r="N58" s="9" t="str">
        <f>IF(OR(INT(MOD(M58,4))=3,INT(MOD(M58,4))=2),"A","C")</f>
        <v>C</v>
      </c>
      <c r="O58" s="9" t="str">
        <f>IF(ISNA(VLOOKUP(MID(E58,1,6)&amp;G58,List!A:B,2,FALSE)),"",VLOOKUP(MID(E58,1,6)&amp;G58,List!A:B,2,FALSE))</f>
        <v>T06</v>
      </c>
      <c r="P58" s="1"/>
      <c r="Q58" s="8"/>
      <c r="R58" s="8"/>
      <c r="S58" s="1"/>
      <c r="U58" s="3"/>
      <c r="V58" s="2"/>
      <c r="W58" s="1"/>
      <c r="X58" s="6"/>
      <c r="Z58" s="1"/>
    </row>
    <row r="59" spans="1:26">
      <c r="A59" s="16" t="s">
        <v>15130</v>
      </c>
      <c r="B59" s="10">
        <v>44288.631539351853</v>
      </c>
      <c r="C59" s="16" t="s">
        <v>11662</v>
      </c>
      <c r="D59" s="16" t="s">
        <v>15131</v>
      </c>
      <c r="E59" s="16" t="s">
        <v>11363</v>
      </c>
      <c r="F59" s="16">
        <v>3</v>
      </c>
      <c r="G59" s="16" t="s">
        <v>11228</v>
      </c>
      <c r="H59" s="16" t="s">
        <v>5966</v>
      </c>
      <c r="I59" s="9" t="str">
        <f>IF(N59="A",IF(AND(HOUR(B59)&gt;=7,HOUR(B59)&lt;=18),"A","B"),IF(AND(HOUR(B59)&gt;=7,HOUR(B59)&lt;=18),"C","D"))</f>
        <v>C</v>
      </c>
      <c r="J59" s="9" t="str">
        <f>IF(MONTH(B59)&lt;10,CONCATENATE("0",MONTH(B59)),MONTH(B59))&amp;"/"&amp;  IF(DAY(B59)&lt;10,CONCATENATE("0",DAY(B59)),DAY(B59))</f>
        <v>04/02</v>
      </c>
      <c r="K59" s="9" t="str">
        <f>IF(C59&lt;&gt;C58,1,IF(L59&lt;&gt;L58,1,IF(B59-B58&gt;$Y$1,1,"")))</f>
        <v/>
      </c>
      <c r="L59" s="9" t="str">
        <f>YEAR(B59)&amp;"/"&amp; IF(MONTH(B59)&lt;10,CONCATENATE("0",MONTH(B59)),MONTH(B59))</f>
        <v>2021/04</v>
      </c>
      <c r="M59" s="11" t="str">
        <f>YEAR(B59)&amp;"/"&amp; IF(MONTH(B59)&lt;10,CONCATENATE("0",MONTH(B59)),MONTH(B59))&amp;"/"&amp;  IF(DAY(B59)&lt;10,CONCATENATE("0",DAY(B59)),DAY(B59))</f>
        <v>2021/04/02</v>
      </c>
      <c r="N59" s="9" t="str">
        <f>IF(OR(INT(MOD(M59,4))=3,INT(MOD(M59,4))=2),"A","C")</f>
        <v>C</v>
      </c>
      <c r="O59" s="9" t="str">
        <f>IF(ISNA(VLOOKUP(MID(E59,1,6)&amp;G59,List!A:B,2,FALSE)),"",VLOOKUP(MID(E59,1,6)&amp;G59,List!A:B,2,FALSE))</f>
        <v>T06</v>
      </c>
      <c r="P59" s="1"/>
      <c r="Q59" s="8"/>
      <c r="R59" s="8"/>
      <c r="S59" s="1"/>
      <c r="U59" s="3"/>
      <c r="V59" s="2"/>
      <c r="W59" s="1"/>
      <c r="X59" s="6"/>
      <c r="Z59" s="1"/>
    </row>
    <row r="60" spans="1:26">
      <c r="A60" s="16" t="s">
        <v>15132</v>
      </c>
      <c r="B60" s="10">
        <v>44288.631539351853</v>
      </c>
      <c r="C60" s="16" t="s">
        <v>11662</v>
      </c>
      <c r="D60" s="16" t="s">
        <v>14499</v>
      </c>
      <c r="E60" s="16" t="s">
        <v>10187</v>
      </c>
      <c r="F60" s="16">
        <v>1</v>
      </c>
      <c r="G60" s="16" t="s">
        <v>11228</v>
      </c>
      <c r="H60" s="16" t="s">
        <v>5966</v>
      </c>
      <c r="I60" s="9" t="str">
        <f>IF(N60="A",IF(AND(HOUR(B60)&gt;=7,HOUR(B60)&lt;=18),"A","B"),IF(AND(HOUR(B60)&gt;=7,HOUR(B60)&lt;=18),"C","D"))</f>
        <v>C</v>
      </c>
      <c r="J60" s="9" t="str">
        <f>IF(MONTH(B60)&lt;10,CONCATENATE("0",MONTH(B60)),MONTH(B60))&amp;"/"&amp;  IF(DAY(B60)&lt;10,CONCATENATE("0",DAY(B60)),DAY(B60))</f>
        <v>04/02</v>
      </c>
      <c r="K60" s="9" t="str">
        <f>IF(C60&lt;&gt;C59,1,IF(L60&lt;&gt;L59,1,IF(B60-B59&gt;$Y$1,1,"")))</f>
        <v/>
      </c>
      <c r="L60" s="9" t="str">
        <f>YEAR(B60)&amp;"/"&amp; IF(MONTH(B60)&lt;10,CONCATENATE("0",MONTH(B60)),MONTH(B60))</f>
        <v>2021/04</v>
      </c>
      <c r="M60" s="11" t="str">
        <f>YEAR(B60)&amp;"/"&amp; IF(MONTH(B60)&lt;10,CONCATENATE("0",MONTH(B60)),MONTH(B60))&amp;"/"&amp;  IF(DAY(B60)&lt;10,CONCATENATE("0",DAY(B60)),DAY(B60))</f>
        <v>2021/04/02</v>
      </c>
      <c r="N60" s="9" t="str">
        <f>IF(OR(INT(MOD(M60,4))=3,INT(MOD(M60,4))=2),"A","C")</f>
        <v>C</v>
      </c>
      <c r="O60" s="9" t="str">
        <f>IF(ISNA(VLOOKUP(MID(E60,1,6)&amp;G60,List!A:B,2,FALSE)),"",VLOOKUP(MID(E60,1,6)&amp;G60,List!A:B,2,FALSE))</f>
        <v>T06</v>
      </c>
      <c r="P60" s="1"/>
      <c r="Q60" s="8"/>
      <c r="R60" s="8"/>
      <c r="S60" s="1"/>
      <c r="U60" s="3"/>
      <c r="V60" s="2"/>
      <c r="W60" s="1"/>
      <c r="X60" s="6"/>
      <c r="Z60" s="1"/>
    </row>
    <row r="61" spans="1:26">
      <c r="A61" s="16" t="s">
        <v>14087</v>
      </c>
      <c r="B61" s="10">
        <v>44288.845405092594</v>
      </c>
      <c r="C61" s="16" t="s">
        <v>11662</v>
      </c>
      <c r="D61" s="16" t="s">
        <v>14088</v>
      </c>
      <c r="E61" s="16" t="s">
        <v>14089</v>
      </c>
      <c r="F61" s="16">
        <v>3</v>
      </c>
      <c r="G61" s="16" t="s">
        <v>11171</v>
      </c>
      <c r="H61" s="16" t="s">
        <v>5966</v>
      </c>
      <c r="I61" s="9" t="str">
        <f>IF(N61="A",IF(AND(HOUR(B61)&gt;=7,HOUR(B61)&lt;=18),"A","B"),IF(AND(HOUR(B61)&gt;=7,HOUR(B61)&lt;=18),"C","D"))</f>
        <v>D</v>
      </c>
      <c r="J61" s="9" t="str">
        <f>IF(MONTH(B61)&lt;10,CONCATENATE("0",MONTH(B61)),MONTH(B61))&amp;"/"&amp;  IF(DAY(B61)&lt;10,CONCATENATE("0",DAY(B61)),DAY(B61))</f>
        <v>04/02</v>
      </c>
      <c r="K61" s="9">
        <f>IF(C61&lt;&gt;C60,1,IF(L61&lt;&gt;L60,1,IF(B61-B60&gt;$Y$1,1,"")))</f>
        <v>1</v>
      </c>
      <c r="L61" s="9" t="str">
        <f>YEAR(B61)&amp;"/"&amp; IF(MONTH(B61)&lt;10,CONCATENATE("0",MONTH(B61)),MONTH(B61))</f>
        <v>2021/04</v>
      </c>
      <c r="M61" s="11" t="str">
        <f>YEAR(B61)&amp;"/"&amp; IF(MONTH(B61)&lt;10,CONCATENATE("0",MONTH(B61)),MONTH(B61))&amp;"/"&amp;  IF(DAY(B61)&lt;10,CONCATENATE("0",DAY(B61)),DAY(B61))</f>
        <v>2021/04/02</v>
      </c>
      <c r="N61" s="9" t="str">
        <f>IF(OR(INT(MOD(M61,4))=3,INT(MOD(M61,4))=2),"A","C")</f>
        <v>C</v>
      </c>
      <c r="O61" s="9" t="str">
        <f>IF(ISNA(VLOOKUP(MID(E61,1,6)&amp;G61,List!A:B,2,FALSE)),"",VLOOKUP(MID(E61,1,6)&amp;G61,List!A:B,2,FALSE))</f>
        <v>T01</v>
      </c>
      <c r="P61" s="1"/>
      <c r="Q61" s="8"/>
      <c r="R61" s="8"/>
      <c r="S61" s="1"/>
      <c r="U61" s="3"/>
      <c r="V61" s="2"/>
      <c r="W61" s="1"/>
      <c r="X61" s="6"/>
      <c r="Z61" s="1"/>
    </row>
    <row r="62" spans="1:26">
      <c r="A62" s="16" t="s">
        <v>14868</v>
      </c>
      <c r="B62" s="10">
        <v>44288.845405092594</v>
      </c>
      <c r="C62" s="16" t="s">
        <v>11662</v>
      </c>
      <c r="D62" s="16" t="s">
        <v>10195</v>
      </c>
      <c r="E62" s="16" t="s">
        <v>10196</v>
      </c>
      <c r="F62" s="16">
        <v>25</v>
      </c>
      <c r="G62" s="16" t="s">
        <v>11171</v>
      </c>
      <c r="H62" s="16" t="s">
        <v>5966</v>
      </c>
      <c r="I62" s="9" t="str">
        <f>IF(N62="A",IF(AND(HOUR(B62)&gt;=7,HOUR(B62)&lt;=18),"A","B"),IF(AND(HOUR(B62)&gt;=7,HOUR(B62)&lt;=18),"C","D"))</f>
        <v>D</v>
      </c>
      <c r="J62" s="9" t="str">
        <f>IF(MONTH(B62)&lt;10,CONCATENATE("0",MONTH(B62)),MONTH(B62))&amp;"/"&amp;  IF(DAY(B62)&lt;10,CONCATENATE("0",DAY(B62)),DAY(B62))</f>
        <v>04/02</v>
      </c>
      <c r="K62" s="9" t="str">
        <f>IF(C62&lt;&gt;C61,1,IF(L62&lt;&gt;L61,1,IF(B62-B61&gt;$Y$1,1,"")))</f>
        <v/>
      </c>
      <c r="L62" s="9" t="str">
        <f>YEAR(B62)&amp;"/"&amp; IF(MONTH(B62)&lt;10,CONCATENATE("0",MONTH(B62)),MONTH(B62))</f>
        <v>2021/04</v>
      </c>
      <c r="M62" s="11" t="str">
        <f>YEAR(B62)&amp;"/"&amp; IF(MONTH(B62)&lt;10,CONCATENATE("0",MONTH(B62)),MONTH(B62))&amp;"/"&amp;  IF(DAY(B62)&lt;10,CONCATENATE("0",DAY(B62)),DAY(B62))</f>
        <v>2021/04/02</v>
      </c>
      <c r="N62" s="9" t="str">
        <f>IF(OR(INT(MOD(M62,4))=3,INT(MOD(M62,4))=2),"A","C")</f>
        <v>C</v>
      </c>
      <c r="O62" s="9" t="str">
        <f>IF(ISNA(VLOOKUP(MID(E62,1,6)&amp;G62,List!A:B,2,FALSE)),"",VLOOKUP(MID(E62,1,6)&amp;G62,List!A:B,2,FALSE))</f>
        <v>T01</v>
      </c>
      <c r="P62" s="1"/>
      <c r="Q62" s="8"/>
      <c r="R62" s="8"/>
      <c r="S62" s="1"/>
      <c r="U62" s="3"/>
      <c r="V62" s="2"/>
      <c r="W62" s="1"/>
      <c r="X62" s="6"/>
      <c r="Z62" s="1"/>
    </row>
    <row r="63" spans="1:26">
      <c r="A63" s="16" t="s">
        <v>15266</v>
      </c>
      <c r="B63" s="10">
        <v>44289.0078125</v>
      </c>
      <c r="C63" s="16" t="s">
        <v>11662</v>
      </c>
      <c r="D63" s="16" t="s">
        <v>15267</v>
      </c>
      <c r="E63" s="16" t="s">
        <v>11097</v>
      </c>
      <c r="F63" s="16">
        <v>4</v>
      </c>
      <c r="G63" s="16" t="s">
        <v>11228</v>
      </c>
      <c r="H63" s="16" t="s">
        <v>5966</v>
      </c>
      <c r="I63" s="9" t="str">
        <f>IF(N63="A",IF(AND(HOUR(B63)&gt;=7,HOUR(B63)&lt;=18),"A","B"),IF(AND(HOUR(B63)&gt;=7,HOUR(B63)&lt;=18),"C","D"))</f>
        <v>D</v>
      </c>
      <c r="J63" s="9" t="str">
        <f>IF(MONTH(B63)&lt;10,CONCATENATE("0",MONTH(B63)),MONTH(B63))&amp;"/"&amp;  IF(DAY(B63)&lt;10,CONCATENATE("0",DAY(B63)),DAY(B63))</f>
        <v>04/03</v>
      </c>
      <c r="K63" s="9">
        <f>IF(C63&lt;&gt;C62,1,IF(L63&lt;&gt;L62,1,IF(B63-B62&gt;$Y$1,1,"")))</f>
        <v>1</v>
      </c>
      <c r="L63" s="9" t="str">
        <f>YEAR(B63)&amp;"/"&amp; IF(MONTH(B63)&lt;10,CONCATENATE("0",MONTH(B63)),MONTH(B63))</f>
        <v>2021/04</v>
      </c>
      <c r="M63" s="11" t="str">
        <f>YEAR(B63)&amp;"/"&amp; IF(MONTH(B63)&lt;10,CONCATENATE("0",MONTH(B63)),MONTH(B63))&amp;"/"&amp;  IF(DAY(B63)&lt;10,CONCATENATE("0",DAY(B63)),DAY(B63))</f>
        <v>2021/04/03</v>
      </c>
      <c r="N63" s="9" t="str">
        <f>IF(OR(INT(MOD(M63,4))=3,INT(MOD(M63,4))=2),"A","C")</f>
        <v>C</v>
      </c>
      <c r="O63" s="9" t="str">
        <f>IF(ISNA(VLOOKUP(MID(E63,1,6)&amp;G63,List!A:B,2,FALSE)),"",VLOOKUP(MID(E63,1,6)&amp;G63,List!A:B,2,FALSE))</f>
        <v>T06</v>
      </c>
      <c r="P63" s="1"/>
      <c r="Q63" s="8"/>
      <c r="R63" s="8"/>
      <c r="S63" s="1"/>
      <c r="U63" s="3"/>
      <c r="V63" s="2"/>
      <c r="W63" s="1"/>
      <c r="X63" s="6"/>
      <c r="Z63" s="1"/>
    </row>
    <row r="64" spans="1:26">
      <c r="A64" s="16" t="s">
        <v>15268</v>
      </c>
      <c r="B64" s="10">
        <v>44289.0078125</v>
      </c>
      <c r="C64" s="16" t="s">
        <v>11662</v>
      </c>
      <c r="D64" s="16" t="s">
        <v>15269</v>
      </c>
      <c r="E64" s="16" t="s">
        <v>10836</v>
      </c>
      <c r="F64" s="16">
        <v>3</v>
      </c>
      <c r="G64" s="16" t="s">
        <v>11228</v>
      </c>
      <c r="H64" s="16" t="s">
        <v>5966</v>
      </c>
      <c r="I64" s="9" t="str">
        <f>IF(N64="A",IF(AND(HOUR(B64)&gt;=7,HOUR(B64)&lt;=18),"A","B"),IF(AND(HOUR(B64)&gt;=7,HOUR(B64)&lt;=18),"C","D"))</f>
        <v>D</v>
      </c>
      <c r="J64" s="9" t="str">
        <f>IF(MONTH(B64)&lt;10,CONCATENATE("0",MONTH(B64)),MONTH(B64))&amp;"/"&amp;  IF(DAY(B64)&lt;10,CONCATENATE("0",DAY(B64)),DAY(B64))</f>
        <v>04/03</v>
      </c>
      <c r="K64" s="9" t="str">
        <f>IF(C64&lt;&gt;C63,1,IF(L64&lt;&gt;L63,1,IF(B64-B63&gt;$Y$1,1,"")))</f>
        <v/>
      </c>
      <c r="L64" s="9" t="str">
        <f>YEAR(B64)&amp;"/"&amp; IF(MONTH(B64)&lt;10,CONCATENATE("0",MONTH(B64)),MONTH(B64))</f>
        <v>2021/04</v>
      </c>
      <c r="M64" s="11" t="str">
        <f>YEAR(B64)&amp;"/"&amp; IF(MONTH(B64)&lt;10,CONCATENATE("0",MONTH(B64)),MONTH(B64))&amp;"/"&amp;  IF(DAY(B64)&lt;10,CONCATENATE("0",DAY(B64)),DAY(B64))</f>
        <v>2021/04/03</v>
      </c>
      <c r="N64" s="9" t="str">
        <f>IF(OR(INT(MOD(M64,4))=3,INT(MOD(M64,4))=2),"A","C")</f>
        <v>C</v>
      </c>
      <c r="O64" s="9" t="str">
        <f>IF(ISNA(VLOOKUP(MID(E64,1,6)&amp;G64,List!A:B,2,FALSE)),"",VLOOKUP(MID(E64,1,6)&amp;G64,List!A:B,2,FALSE))</f>
        <v>T06</v>
      </c>
      <c r="P64" s="1"/>
      <c r="Q64" s="8"/>
      <c r="R64" s="8"/>
      <c r="S64" s="1"/>
      <c r="U64" s="3"/>
      <c r="V64" s="2"/>
      <c r="W64" s="1"/>
      <c r="X64" s="6"/>
      <c r="Z64" s="1"/>
    </row>
    <row r="65" spans="1:26">
      <c r="A65" s="16" t="s">
        <v>15270</v>
      </c>
      <c r="B65" s="10">
        <v>44289.0078125</v>
      </c>
      <c r="C65" s="16" t="s">
        <v>11662</v>
      </c>
      <c r="D65" s="16" t="s">
        <v>15271</v>
      </c>
      <c r="E65" s="16" t="s">
        <v>10187</v>
      </c>
      <c r="F65" s="16">
        <v>12</v>
      </c>
      <c r="G65" s="16" t="s">
        <v>11228</v>
      </c>
      <c r="H65" s="16" t="s">
        <v>5966</v>
      </c>
      <c r="I65" s="9" t="str">
        <f>IF(N65="A",IF(AND(HOUR(B65)&gt;=7,HOUR(B65)&lt;=18),"A","B"),IF(AND(HOUR(B65)&gt;=7,HOUR(B65)&lt;=18),"C","D"))</f>
        <v>D</v>
      </c>
      <c r="J65" s="9" t="str">
        <f>IF(MONTH(B65)&lt;10,CONCATENATE("0",MONTH(B65)),MONTH(B65))&amp;"/"&amp;  IF(DAY(B65)&lt;10,CONCATENATE("0",DAY(B65)),DAY(B65))</f>
        <v>04/03</v>
      </c>
      <c r="K65" s="9" t="str">
        <f>IF(C65&lt;&gt;C64,1,IF(L65&lt;&gt;L64,1,IF(B65-B64&gt;$Y$1,1,"")))</f>
        <v/>
      </c>
      <c r="L65" s="9" t="str">
        <f>YEAR(B65)&amp;"/"&amp; IF(MONTH(B65)&lt;10,CONCATENATE("0",MONTH(B65)),MONTH(B65))</f>
        <v>2021/04</v>
      </c>
      <c r="M65" s="11" t="str">
        <f>YEAR(B65)&amp;"/"&amp; IF(MONTH(B65)&lt;10,CONCATENATE("0",MONTH(B65)),MONTH(B65))&amp;"/"&amp;  IF(DAY(B65)&lt;10,CONCATENATE("0",DAY(B65)),DAY(B65))</f>
        <v>2021/04/03</v>
      </c>
      <c r="N65" s="9" t="str">
        <f>IF(OR(INT(MOD(M65,4))=3,INT(MOD(M65,4))=2),"A","C")</f>
        <v>C</v>
      </c>
      <c r="O65" s="9" t="str">
        <f>IF(ISNA(VLOOKUP(MID(E65,1,6)&amp;G65,List!A:B,2,FALSE)),"",VLOOKUP(MID(E65,1,6)&amp;G65,List!A:B,2,FALSE))</f>
        <v>T06</v>
      </c>
      <c r="P65" s="1"/>
      <c r="Q65" s="8"/>
      <c r="R65" s="8"/>
      <c r="S65" s="1"/>
      <c r="U65" s="3"/>
      <c r="V65" s="2"/>
      <c r="W65" s="1"/>
      <c r="X65" s="6"/>
      <c r="Z65" s="1"/>
    </row>
    <row r="66" spans="1:26">
      <c r="A66" s="16" t="s">
        <v>15272</v>
      </c>
      <c r="B66" s="10">
        <v>44289.0078125</v>
      </c>
      <c r="C66" s="16" t="s">
        <v>11662</v>
      </c>
      <c r="D66" s="16" t="s">
        <v>15273</v>
      </c>
      <c r="E66" s="16" t="s">
        <v>10241</v>
      </c>
      <c r="F66" s="16">
        <v>18</v>
      </c>
      <c r="G66" s="16" t="s">
        <v>11228</v>
      </c>
      <c r="H66" s="16" t="s">
        <v>5966</v>
      </c>
      <c r="I66" s="9" t="str">
        <f>IF(N66="A",IF(AND(HOUR(B66)&gt;=7,HOUR(B66)&lt;=18),"A","B"),IF(AND(HOUR(B66)&gt;=7,HOUR(B66)&lt;=18),"C","D"))</f>
        <v>D</v>
      </c>
      <c r="J66" s="9" t="str">
        <f>IF(MONTH(B66)&lt;10,CONCATENATE("0",MONTH(B66)),MONTH(B66))&amp;"/"&amp;  IF(DAY(B66)&lt;10,CONCATENATE("0",DAY(B66)),DAY(B66))</f>
        <v>04/03</v>
      </c>
      <c r="K66" s="9" t="str">
        <f>IF(C66&lt;&gt;C65,1,IF(L66&lt;&gt;L65,1,IF(B66-B65&gt;$Y$1,1,"")))</f>
        <v/>
      </c>
      <c r="L66" s="9" t="str">
        <f>YEAR(B66)&amp;"/"&amp; IF(MONTH(B66)&lt;10,CONCATENATE("0",MONTH(B66)),MONTH(B66))</f>
        <v>2021/04</v>
      </c>
      <c r="M66" s="11" t="str">
        <f>YEAR(B66)&amp;"/"&amp; IF(MONTH(B66)&lt;10,CONCATENATE("0",MONTH(B66)),MONTH(B66))&amp;"/"&amp;  IF(DAY(B66)&lt;10,CONCATENATE("0",DAY(B66)),DAY(B66))</f>
        <v>2021/04/03</v>
      </c>
      <c r="N66" s="9" t="str">
        <f>IF(OR(INT(MOD(M66,4))=3,INT(MOD(M66,4))=2),"A","C")</f>
        <v>C</v>
      </c>
      <c r="O66" s="9" t="str">
        <f>IF(ISNA(VLOOKUP(MID(E66,1,6)&amp;G66,List!A:B,2,FALSE)),"",VLOOKUP(MID(E66,1,6)&amp;G66,List!A:B,2,FALSE))</f>
        <v>T06</v>
      </c>
      <c r="P66" s="1"/>
      <c r="Q66" s="8"/>
      <c r="R66" s="8"/>
      <c r="S66" s="1"/>
      <c r="U66" s="3"/>
      <c r="V66" s="2"/>
      <c r="W66" s="1"/>
      <c r="X66" s="6"/>
      <c r="Z66" s="1"/>
    </row>
    <row r="67" spans="1:26">
      <c r="A67" s="16" t="s">
        <v>15274</v>
      </c>
      <c r="B67" s="10">
        <v>44289.0078125</v>
      </c>
      <c r="C67" s="16" t="s">
        <v>11662</v>
      </c>
      <c r="D67" s="16" t="s">
        <v>14759</v>
      </c>
      <c r="E67" s="16" t="s">
        <v>10241</v>
      </c>
      <c r="F67" s="16">
        <v>25</v>
      </c>
      <c r="G67" s="16" t="s">
        <v>11228</v>
      </c>
      <c r="H67" s="16" t="s">
        <v>5966</v>
      </c>
      <c r="I67" s="9" t="str">
        <f>IF(N67="A",IF(AND(HOUR(B67)&gt;=7,HOUR(B67)&lt;=18),"A","B"),IF(AND(HOUR(B67)&gt;=7,HOUR(B67)&lt;=18),"C","D"))</f>
        <v>D</v>
      </c>
      <c r="J67" s="9" t="str">
        <f>IF(MONTH(B67)&lt;10,CONCATENATE("0",MONTH(B67)),MONTH(B67))&amp;"/"&amp;  IF(DAY(B67)&lt;10,CONCATENATE("0",DAY(B67)),DAY(B67))</f>
        <v>04/03</v>
      </c>
      <c r="K67" s="9" t="str">
        <f>IF(C67&lt;&gt;C66,1,IF(L67&lt;&gt;L66,1,IF(B67-B66&gt;$Y$1,1,"")))</f>
        <v/>
      </c>
      <c r="L67" s="9" t="str">
        <f>YEAR(B67)&amp;"/"&amp; IF(MONTH(B67)&lt;10,CONCATENATE("0",MONTH(B67)),MONTH(B67))</f>
        <v>2021/04</v>
      </c>
      <c r="M67" s="11" t="str">
        <f>YEAR(B67)&amp;"/"&amp; IF(MONTH(B67)&lt;10,CONCATENATE("0",MONTH(B67)),MONTH(B67))&amp;"/"&amp;  IF(DAY(B67)&lt;10,CONCATENATE("0",DAY(B67)),DAY(B67))</f>
        <v>2021/04/03</v>
      </c>
      <c r="N67" s="9" t="str">
        <f>IF(OR(INT(MOD(M67,4))=3,INT(MOD(M67,4))=2),"A","C")</f>
        <v>C</v>
      </c>
      <c r="O67" s="9" t="str">
        <f>IF(ISNA(VLOOKUP(MID(E67,1,6)&amp;G67,List!A:B,2,FALSE)),"",VLOOKUP(MID(E67,1,6)&amp;G67,List!A:B,2,FALSE))</f>
        <v>T06</v>
      </c>
      <c r="P67" s="1"/>
      <c r="Q67" s="8"/>
      <c r="R67" s="8"/>
      <c r="S67" s="1"/>
      <c r="U67" s="3"/>
      <c r="V67" s="2"/>
      <c r="W67" s="1"/>
      <c r="X67" s="6"/>
      <c r="Z67" s="1"/>
    </row>
    <row r="68" spans="1:26">
      <c r="A68" s="16" t="s">
        <v>15275</v>
      </c>
      <c r="B68" s="10">
        <v>44289.0078125</v>
      </c>
      <c r="C68" s="16" t="s">
        <v>11662</v>
      </c>
      <c r="D68" s="16" t="s">
        <v>11655</v>
      </c>
      <c r="E68" s="16" t="s">
        <v>10209</v>
      </c>
      <c r="F68" s="16">
        <v>5</v>
      </c>
      <c r="G68" s="16" t="s">
        <v>11228</v>
      </c>
      <c r="H68" s="16" t="s">
        <v>5966</v>
      </c>
      <c r="I68" s="9" t="str">
        <f>IF(N68="A",IF(AND(HOUR(B68)&gt;=7,HOUR(B68)&lt;=18),"A","B"),IF(AND(HOUR(B68)&gt;=7,HOUR(B68)&lt;=18),"C","D"))</f>
        <v>D</v>
      </c>
      <c r="J68" s="9" t="str">
        <f>IF(MONTH(B68)&lt;10,CONCATENATE("0",MONTH(B68)),MONTH(B68))&amp;"/"&amp;  IF(DAY(B68)&lt;10,CONCATENATE("0",DAY(B68)),DAY(B68))</f>
        <v>04/03</v>
      </c>
      <c r="K68" s="9" t="str">
        <f>IF(C68&lt;&gt;C67,1,IF(L68&lt;&gt;L67,1,IF(B68-B67&gt;$Y$1,1,"")))</f>
        <v/>
      </c>
      <c r="L68" s="9" t="str">
        <f>YEAR(B68)&amp;"/"&amp; IF(MONTH(B68)&lt;10,CONCATENATE("0",MONTH(B68)),MONTH(B68))</f>
        <v>2021/04</v>
      </c>
      <c r="M68" s="11" t="str">
        <f>YEAR(B68)&amp;"/"&amp; IF(MONTH(B68)&lt;10,CONCATENATE("0",MONTH(B68)),MONTH(B68))&amp;"/"&amp;  IF(DAY(B68)&lt;10,CONCATENATE("0",DAY(B68)),DAY(B68))</f>
        <v>2021/04/03</v>
      </c>
      <c r="N68" s="9" t="str">
        <f>IF(OR(INT(MOD(M68,4))=3,INT(MOD(M68,4))=2),"A","C")</f>
        <v>C</v>
      </c>
      <c r="O68" s="9" t="str">
        <f>IF(ISNA(VLOOKUP(MID(E68,1,6)&amp;G68,List!A:B,2,FALSE)),"",VLOOKUP(MID(E68,1,6)&amp;G68,List!A:B,2,FALSE))</f>
        <v>T06</v>
      </c>
      <c r="P68" s="1"/>
      <c r="Q68" s="8"/>
      <c r="R68" s="8"/>
      <c r="S68" s="1"/>
      <c r="U68" s="3"/>
      <c r="V68" s="2"/>
      <c r="W68" s="1"/>
      <c r="X68" s="6"/>
      <c r="Z68" s="1"/>
    </row>
    <row r="69" spans="1:26">
      <c r="A69" s="16" t="s">
        <v>15276</v>
      </c>
      <c r="B69" s="10">
        <v>44289.0078125</v>
      </c>
      <c r="C69" s="16" t="s">
        <v>11662</v>
      </c>
      <c r="D69" s="16" t="s">
        <v>14646</v>
      </c>
      <c r="E69" s="16" t="s">
        <v>11363</v>
      </c>
      <c r="F69" s="16">
        <v>10</v>
      </c>
      <c r="G69" s="16" t="s">
        <v>11228</v>
      </c>
      <c r="H69" s="16" t="s">
        <v>5966</v>
      </c>
      <c r="I69" s="9" t="str">
        <f>IF(N69="A",IF(AND(HOUR(B69)&gt;=7,HOUR(B69)&lt;=18),"A","B"),IF(AND(HOUR(B69)&gt;=7,HOUR(B69)&lt;=18),"C","D"))</f>
        <v>D</v>
      </c>
      <c r="J69" s="9" t="str">
        <f>IF(MONTH(B69)&lt;10,CONCATENATE("0",MONTH(B69)),MONTH(B69))&amp;"/"&amp;  IF(DAY(B69)&lt;10,CONCATENATE("0",DAY(B69)),DAY(B69))</f>
        <v>04/03</v>
      </c>
      <c r="K69" s="9" t="str">
        <f>IF(C69&lt;&gt;C68,1,IF(L69&lt;&gt;L68,1,IF(B69-B68&gt;$Y$1,1,"")))</f>
        <v/>
      </c>
      <c r="L69" s="9" t="str">
        <f>YEAR(B69)&amp;"/"&amp; IF(MONTH(B69)&lt;10,CONCATENATE("0",MONTH(B69)),MONTH(B69))</f>
        <v>2021/04</v>
      </c>
      <c r="M69" s="11" t="str">
        <f>YEAR(B69)&amp;"/"&amp; IF(MONTH(B69)&lt;10,CONCATENATE("0",MONTH(B69)),MONTH(B69))&amp;"/"&amp;  IF(DAY(B69)&lt;10,CONCATENATE("0",DAY(B69)),DAY(B69))</f>
        <v>2021/04/03</v>
      </c>
      <c r="N69" s="9" t="str">
        <f>IF(OR(INT(MOD(M69,4))=3,INT(MOD(M69,4))=2),"A","C")</f>
        <v>C</v>
      </c>
      <c r="O69" s="9" t="str">
        <f>IF(ISNA(VLOOKUP(MID(E69,1,6)&amp;G69,List!A:B,2,FALSE)),"",VLOOKUP(MID(E69,1,6)&amp;G69,List!A:B,2,FALSE))</f>
        <v>T06</v>
      </c>
      <c r="P69" s="1"/>
      <c r="Q69" s="8"/>
      <c r="R69" s="8"/>
      <c r="S69" s="1"/>
      <c r="U69" s="3"/>
      <c r="V69" s="2"/>
      <c r="W69" s="1"/>
      <c r="X69" s="6"/>
      <c r="Z69" s="1"/>
    </row>
    <row r="70" spans="1:26">
      <c r="A70" s="16" t="s">
        <v>15277</v>
      </c>
      <c r="B70" s="10">
        <v>44289.0078125</v>
      </c>
      <c r="C70" s="16" t="s">
        <v>11662</v>
      </c>
      <c r="D70" s="16" t="s">
        <v>14679</v>
      </c>
      <c r="E70" s="16" t="s">
        <v>11363</v>
      </c>
      <c r="F70" s="16">
        <v>5</v>
      </c>
      <c r="G70" s="16" t="s">
        <v>11228</v>
      </c>
      <c r="H70" s="16" t="s">
        <v>5966</v>
      </c>
      <c r="I70" s="9" t="str">
        <f>IF(N70="A",IF(AND(HOUR(B70)&gt;=7,HOUR(B70)&lt;=18),"A","B"),IF(AND(HOUR(B70)&gt;=7,HOUR(B70)&lt;=18),"C","D"))</f>
        <v>D</v>
      </c>
      <c r="J70" s="9" t="str">
        <f>IF(MONTH(B70)&lt;10,CONCATENATE("0",MONTH(B70)),MONTH(B70))&amp;"/"&amp;  IF(DAY(B70)&lt;10,CONCATENATE("0",DAY(B70)),DAY(B70))</f>
        <v>04/03</v>
      </c>
      <c r="K70" s="9" t="str">
        <f>IF(C70&lt;&gt;C69,1,IF(L70&lt;&gt;L69,1,IF(B70-B69&gt;$Y$1,1,"")))</f>
        <v/>
      </c>
      <c r="L70" s="9" t="str">
        <f>YEAR(B70)&amp;"/"&amp; IF(MONTH(B70)&lt;10,CONCATENATE("0",MONTH(B70)),MONTH(B70))</f>
        <v>2021/04</v>
      </c>
      <c r="M70" s="11" t="str">
        <f>YEAR(B70)&amp;"/"&amp; IF(MONTH(B70)&lt;10,CONCATENATE("0",MONTH(B70)),MONTH(B70))&amp;"/"&amp;  IF(DAY(B70)&lt;10,CONCATENATE("0",DAY(B70)),DAY(B70))</f>
        <v>2021/04/03</v>
      </c>
      <c r="N70" s="9" t="str">
        <f>IF(OR(INT(MOD(M70,4))=3,INT(MOD(M70,4))=2),"A","C")</f>
        <v>C</v>
      </c>
      <c r="O70" s="9" t="str">
        <f>IF(ISNA(VLOOKUP(MID(E70,1,6)&amp;G70,List!A:B,2,FALSE)),"",VLOOKUP(MID(E70,1,6)&amp;G70,List!A:B,2,FALSE))</f>
        <v>T06</v>
      </c>
      <c r="P70" s="1"/>
      <c r="Q70" s="8"/>
      <c r="R70" s="8"/>
      <c r="S70" s="1"/>
      <c r="U70" s="3"/>
      <c r="V70" s="2"/>
      <c r="W70" s="1"/>
      <c r="X70" s="6"/>
      <c r="Z70" s="1"/>
    </row>
    <row r="71" spans="1:26">
      <c r="A71" s="16" t="s">
        <v>15278</v>
      </c>
      <c r="B71" s="10">
        <v>44289.0078125</v>
      </c>
      <c r="C71" s="16" t="s">
        <v>11662</v>
      </c>
      <c r="D71" s="16" t="s">
        <v>10715</v>
      </c>
      <c r="E71" s="16" t="s">
        <v>10185</v>
      </c>
      <c r="F71" s="16">
        <v>25</v>
      </c>
      <c r="G71" s="16" t="s">
        <v>11228</v>
      </c>
      <c r="H71" s="16" t="s">
        <v>5966</v>
      </c>
      <c r="I71" s="9" t="str">
        <f>IF(N71="A",IF(AND(HOUR(B71)&gt;=7,HOUR(B71)&lt;=18),"A","B"),IF(AND(HOUR(B71)&gt;=7,HOUR(B71)&lt;=18),"C","D"))</f>
        <v>D</v>
      </c>
      <c r="J71" s="9" t="str">
        <f>IF(MONTH(B71)&lt;10,CONCATENATE("0",MONTH(B71)),MONTH(B71))&amp;"/"&amp;  IF(DAY(B71)&lt;10,CONCATENATE("0",DAY(B71)),DAY(B71))</f>
        <v>04/03</v>
      </c>
      <c r="K71" s="9" t="str">
        <f>IF(C71&lt;&gt;C70,1,IF(L71&lt;&gt;L70,1,IF(B71-B70&gt;$Y$1,1,"")))</f>
        <v/>
      </c>
      <c r="L71" s="9" t="str">
        <f>YEAR(B71)&amp;"/"&amp; IF(MONTH(B71)&lt;10,CONCATENATE("0",MONTH(B71)),MONTH(B71))</f>
        <v>2021/04</v>
      </c>
      <c r="M71" s="11" t="str">
        <f>YEAR(B71)&amp;"/"&amp; IF(MONTH(B71)&lt;10,CONCATENATE("0",MONTH(B71)),MONTH(B71))&amp;"/"&amp;  IF(DAY(B71)&lt;10,CONCATENATE("0",DAY(B71)),DAY(B71))</f>
        <v>2021/04/03</v>
      </c>
      <c r="N71" s="9" t="str">
        <f>IF(OR(INT(MOD(M71,4))=3,INT(MOD(M71,4))=2),"A","C")</f>
        <v>C</v>
      </c>
      <c r="O71" s="9" t="str">
        <f>IF(ISNA(VLOOKUP(MID(E71,1,6)&amp;G71,List!A:B,2,FALSE)),"",VLOOKUP(MID(E71,1,6)&amp;G71,List!A:B,2,FALSE))</f>
        <v>T06</v>
      </c>
      <c r="P71" s="1"/>
      <c r="Q71" s="8"/>
      <c r="R71" s="8"/>
      <c r="S71" s="1"/>
      <c r="U71" s="3"/>
      <c r="V71" s="2"/>
      <c r="W71" s="1"/>
      <c r="X71" s="6"/>
      <c r="Z71" s="1"/>
    </row>
    <row r="72" spans="1:26">
      <c r="A72" s="16" t="s">
        <v>15279</v>
      </c>
      <c r="B72" s="10">
        <v>44289.0078125</v>
      </c>
      <c r="C72" s="16" t="s">
        <v>11662</v>
      </c>
      <c r="D72" s="16" t="s">
        <v>13114</v>
      </c>
      <c r="E72" s="16" t="s">
        <v>10209</v>
      </c>
      <c r="F72" s="16">
        <v>1</v>
      </c>
      <c r="G72" s="16" t="s">
        <v>11228</v>
      </c>
      <c r="H72" s="16" t="s">
        <v>5966</v>
      </c>
      <c r="I72" s="9" t="str">
        <f>IF(N72="A",IF(AND(HOUR(B72)&gt;=7,HOUR(B72)&lt;=18),"A","B"),IF(AND(HOUR(B72)&gt;=7,HOUR(B72)&lt;=18),"C","D"))</f>
        <v>D</v>
      </c>
      <c r="J72" s="9" t="str">
        <f>IF(MONTH(B72)&lt;10,CONCATENATE("0",MONTH(B72)),MONTH(B72))&amp;"/"&amp;  IF(DAY(B72)&lt;10,CONCATENATE("0",DAY(B72)),DAY(B72))</f>
        <v>04/03</v>
      </c>
      <c r="K72" s="9" t="str">
        <f>IF(C72&lt;&gt;C71,1,IF(L72&lt;&gt;L71,1,IF(B72-B71&gt;$Y$1,1,"")))</f>
        <v/>
      </c>
      <c r="L72" s="9" t="str">
        <f>YEAR(B72)&amp;"/"&amp; IF(MONTH(B72)&lt;10,CONCATENATE("0",MONTH(B72)),MONTH(B72))</f>
        <v>2021/04</v>
      </c>
      <c r="M72" s="11" t="str">
        <f>YEAR(B72)&amp;"/"&amp; IF(MONTH(B72)&lt;10,CONCATENATE("0",MONTH(B72)),MONTH(B72))&amp;"/"&amp;  IF(DAY(B72)&lt;10,CONCATENATE("0",DAY(B72)),DAY(B72))</f>
        <v>2021/04/03</v>
      </c>
      <c r="N72" s="9" t="str">
        <f>IF(OR(INT(MOD(M72,4))=3,INT(MOD(M72,4))=2),"A","C")</f>
        <v>C</v>
      </c>
      <c r="O72" s="9" t="str">
        <f>IF(ISNA(VLOOKUP(MID(E72,1,6)&amp;G72,List!A:B,2,FALSE)),"",VLOOKUP(MID(E72,1,6)&amp;G72,List!A:B,2,FALSE))</f>
        <v>T06</v>
      </c>
      <c r="P72" s="1"/>
      <c r="Q72" s="8"/>
      <c r="R72" s="8"/>
      <c r="S72" s="1"/>
      <c r="U72" s="3"/>
      <c r="V72" s="2"/>
      <c r="W72" s="1"/>
      <c r="X72" s="6"/>
      <c r="Z72" s="1"/>
    </row>
    <row r="73" spans="1:26">
      <c r="A73" s="16" t="s">
        <v>15280</v>
      </c>
      <c r="B73" s="10">
        <v>44289.0078125</v>
      </c>
      <c r="C73" s="16" t="s">
        <v>11662</v>
      </c>
      <c r="D73" s="16" t="s">
        <v>11628</v>
      </c>
      <c r="E73" s="16" t="s">
        <v>10187</v>
      </c>
      <c r="F73" s="16">
        <v>7</v>
      </c>
      <c r="G73" s="16" t="s">
        <v>11228</v>
      </c>
      <c r="H73" s="16" t="s">
        <v>5966</v>
      </c>
      <c r="I73" s="9" t="str">
        <f>IF(N73="A",IF(AND(HOUR(B73)&gt;=7,HOUR(B73)&lt;=18),"A","B"),IF(AND(HOUR(B73)&gt;=7,HOUR(B73)&lt;=18),"C","D"))</f>
        <v>D</v>
      </c>
      <c r="J73" s="9" t="str">
        <f>IF(MONTH(B73)&lt;10,CONCATENATE("0",MONTH(B73)),MONTH(B73))&amp;"/"&amp;  IF(DAY(B73)&lt;10,CONCATENATE("0",DAY(B73)),DAY(B73))</f>
        <v>04/03</v>
      </c>
      <c r="K73" s="9" t="str">
        <f>IF(C73&lt;&gt;C72,1,IF(L73&lt;&gt;L72,1,IF(B73-B72&gt;$Y$1,1,"")))</f>
        <v/>
      </c>
      <c r="L73" s="9" t="str">
        <f>YEAR(B73)&amp;"/"&amp; IF(MONTH(B73)&lt;10,CONCATENATE("0",MONTH(B73)),MONTH(B73))</f>
        <v>2021/04</v>
      </c>
      <c r="M73" s="11" t="str">
        <f>YEAR(B73)&amp;"/"&amp; IF(MONTH(B73)&lt;10,CONCATENATE("0",MONTH(B73)),MONTH(B73))&amp;"/"&amp;  IF(DAY(B73)&lt;10,CONCATENATE("0",DAY(B73)),DAY(B73))</f>
        <v>2021/04/03</v>
      </c>
      <c r="N73" s="9" t="str">
        <f>IF(OR(INT(MOD(M73,4))=3,INT(MOD(M73,4))=2),"A","C")</f>
        <v>C</v>
      </c>
      <c r="O73" s="9" t="str">
        <f>IF(ISNA(VLOOKUP(MID(E73,1,6)&amp;G73,List!A:B,2,FALSE)),"",VLOOKUP(MID(E73,1,6)&amp;G73,List!A:B,2,FALSE))</f>
        <v>T06</v>
      </c>
      <c r="P73" s="1"/>
      <c r="Q73" s="8"/>
      <c r="R73" s="8"/>
      <c r="S73" s="1"/>
      <c r="U73" s="3"/>
      <c r="V73" s="2"/>
      <c r="W73" s="1"/>
      <c r="X73" s="6"/>
      <c r="Z73" s="1"/>
    </row>
    <row r="74" spans="1:26">
      <c r="A74" s="16" t="s">
        <v>15281</v>
      </c>
      <c r="B74" s="10">
        <v>44289.0078125</v>
      </c>
      <c r="C74" s="16" t="s">
        <v>11662</v>
      </c>
      <c r="D74" s="16" t="s">
        <v>15282</v>
      </c>
      <c r="E74" s="16" t="s">
        <v>11363</v>
      </c>
      <c r="F74" s="16">
        <v>3</v>
      </c>
      <c r="G74" s="16" t="s">
        <v>11228</v>
      </c>
      <c r="H74" s="16" t="s">
        <v>5966</v>
      </c>
      <c r="I74" s="9" t="str">
        <f>IF(N74="A",IF(AND(HOUR(B74)&gt;=7,HOUR(B74)&lt;=18),"A","B"),IF(AND(HOUR(B74)&gt;=7,HOUR(B74)&lt;=18),"C","D"))</f>
        <v>D</v>
      </c>
      <c r="J74" s="9" t="str">
        <f>IF(MONTH(B74)&lt;10,CONCATENATE("0",MONTH(B74)),MONTH(B74))&amp;"/"&amp;  IF(DAY(B74)&lt;10,CONCATENATE("0",DAY(B74)),DAY(B74))</f>
        <v>04/03</v>
      </c>
      <c r="K74" s="9" t="str">
        <f>IF(C74&lt;&gt;C73,1,IF(L74&lt;&gt;L73,1,IF(B74-B73&gt;$Y$1,1,"")))</f>
        <v/>
      </c>
      <c r="L74" s="9" t="str">
        <f>YEAR(B74)&amp;"/"&amp; IF(MONTH(B74)&lt;10,CONCATENATE("0",MONTH(B74)),MONTH(B74))</f>
        <v>2021/04</v>
      </c>
      <c r="M74" s="11" t="str">
        <f>YEAR(B74)&amp;"/"&amp; IF(MONTH(B74)&lt;10,CONCATENATE("0",MONTH(B74)),MONTH(B74))&amp;"/"&amp;  IF(DAY(B74)&lt;10,CONCATENATE("0",DAY(B74)),DAY(B74))</f>
        <v>2021/04/03</v>
      </c>
      <c r="N74" s="9" t="str">
        <f>IF(OR(INT(MOD(M74,4))=3,INT(MOD(M74,4))=2),"A","C")</f>
        <v>C</v>
      </c>
      <c r="O74" s="9" t="str">
        <f>IF(ISNA(VLOOKUP(MID(E74,1,6)&amp;G74,List!A:B,2,FALSE)),"",VLOOKUP(MID(E74,1,6)&amp;G74,List!A:B,2,FALSE))</f>
        <v>T06</v>
      </c>
      <c r="P74" s="1"/>
      <c r="Q74" s="8"/>
      <c r="R74" s="8"/>
      <c r="S74" s="1"/>
      <c r="U74" s="3"/>
      <c r="V74" s="2"/>
      <c r="W74" s="1"/>
      <c r="X74" s="6"/>
      <c r="Z74" s="1"/>
    </row>
    <row r="75" spans="1:26">
      <c r="A75" s="16" t="s">
        <v>15283</v>
      </c>
      <c r="B75" s="10">
        <v>44289.0078125</v>
      </c>
      <c r="C75" s="16" t="s">
        <v>11662</v>
      </c>
      <c r="D75" s="16" t="s">
        <v>15284</v>
      </c>
      <c r="E75" s="16" t="s">
        <v>10944</v>
      </c>
      <c r="F75" s="16">
        <v>4</v>
      </c>
      <c r="G75" s="16" t="s">
        <v>11228</v>
      </c>
      <c r="H75" s="16" t="s">
        <v>5966</v>
      </c>
      <c r="I75" s="9" t="str">
        <f>IF(N75="A",IF(AND(HOUR(B75)&gt;=7,HOUR(B75)&lt;=18),"A","B"),IF(AND(HOUR(B75)&gt;=7,HOUR(B75)&lt;=18),"C","D"))</f>
        <v>D</v>
      </c>
      <c r="J75" s="9" t="str">
        <f>IF(MONTH(B75)&lt;10,CONCATENATE("0",MONTH(B75)),MONTH(B75))&amp;"/"&amp;  IF(DAY(B75)&lt;10,CONCATENATE("0",DAY(B75)),DAY(B75))</f>
        <v>04/03</v>
      </c>
      <c r="K75" s="9" t="str">
        <f>IF(C75&lt;&gt;C74,1,IF(L75&lt;&gt;L74,1,IF(B75-B74&gt;$Y$1,1,"")))</f>
        <v/>
      </c>
      <c r="L75" s="9" t="str">
        <f>YEAR(B75)&amp;"/"&amp; IF(MONTH(B75)&lt;10,CONCATENATE("0",MONTH(B75)),MONTH(B75))</f>
        <v>2021/04</v>
      </c>
      <c r="M75" s="11" t="str">
        <f>YEAR(B75)&amp;"/"&amp; IF(MONTH(B75)&lt;10,CONCATENATE("0",MONTH(B75)),MONTH(B75))&amp;"/"&amp;  IF(DAY(B75)&lt;10,CONCATENATE("0",DAY(B75)),DAY(B75))</f>
        <v>2021/04/03</v>
      </c>
      <c r="N75" s="9" t="str">
        <f>IF(OR(INT(MOD(M75,4))=3,INT(MOD(M75,4))=2),"A","C")</f>
        <v>C</v>
      </c>
      <c r="O75" s="9" t="str">
        <f>IF(ISNA(VLOOKUP(MID(E75,1,6)&amp;G75,List!A:B,2,FALSE)),"",VLOOKUP(MID(E75,1,6)&amp;G75,List!A:B,2,FALSE))</f>
        <v>T06</v>
      </c>
      <c r="P75" s="1"/>
      <c r="Q75" s="8"/>
      <c r="R75" s="8"/>
      <c r="S75" s="1"/>
      <c r="U75" s="3"/>
      <c r="V75" s="2"/>
      <c r="W75" s="1"/>
      <c r="X75" s="6"/>
      <c r="Z75" s="1"/>
    </row>
    <row r="76" spans="1:26">
      <c r="A76" s="16" t="s">
        <v>15285</v>
      </c>
      <c r="B76" s="10">
        <v>44289.0078125</v>
      </c>
      <c r="C76" s="16" t="s">
        <v>11662</v>
      </c>
      <c r="D76" s="16" t="s">
        <v>11628</v>
      </c>
      <c r="E76" s="16" t="s">
        <v>10187</v>
      </c>
      <c r="F76" s="16">
        <v>25</v>
      </c>
      <c r="G76" s="16" t="s">
        <v>11228</v>
      </c>
      <c r="H76" s="16" t="s">
        <v>5966</v>
      </c>
      <c r="I76" s="9" t="str">
        <f>IF(N76="A",IF(AND(HOUR(B76)&gt;=7,HOUR(B76)&lt;=18),"A","B"),IF(AND(HOUR(B76)&gt;=7,HOUR(B76)&lt;=18),"C","D"))</f>
        <v>D</v>
      </c>
      <c r="J76" s="9" t="str">
        <f>IF(MONTH(B76)&lt;10,CONCATENATE("0",MONTH(B76)),MONTH(B76))&amp;"/"&amp;  IF(DAY(B76)&lt;10,CONCATENATE("0",DAY(B76)),DAY(B76))</f>
        <v>04/03</v>
      </c>
      <c r="K76" s="9" t="str">
        <f>IF(C76&lt;&gt;C75,1,IF(L76&lt;&gt;L75,1,IF(B76-B75&gt;$Y$1,1,"")))</f>
        <v/>
      </c>
      <c r="L76" s="9" t="str">
        <f>YEAR(B76)&amp;"/"&amp; IF(MONTH(B76)&lt;10,CONCATENATE("0",MONTH(B76)),MONTH(B76))</f>
        <v>2021/04</v>
      </c>
      <c r="M76" s="11" t="str">
        <f>YEAR(B76)&amp;"/"&amp; IF(MONTH(B76)&lt;10,CONCATENATE("0",MONTH(B76)),MONTH(B76))&amp;"/"&amp;  IF(DAY(B76)&lt;10,CONCATENATE("0",DAY(B76)),DAY(B76))</f>
        <v>2021/04/03</v>
      </c>
      <c r="N76" s="9" t="str">
        <f>IF(OR(INT(MOD(M76,4))=3,INT(MOD(M76,4))=2),"A","C")</f>
        <v>C</v>
      </c>
      <c r="O76" s="9" t="str">
        <f>IF(ISNA(VLOOKUP(MID(E76,1,6)&amp;G76,List!A:B,2,FALSE)),"",VLOOKUP(MID(E76,1,6)&amp;G76,List!A:B,2,FALSE))</f>
        <v>T06</v>
      </c>
      <c r="P76" s="1"/>
      <c r="Q76" s="8"/>
      <c r="R76" s="8"/>
      <c r="S76" s="1"/>
      <c r="U76" s="3"/>
      <c r="V76" s="2"/>
      <c r="W76" s="1"/>
      <c r="X76" s="6"/>
      <c r="Z76" s="1"/>
    </row>
    <row r="77" spans="1:26">
      <c r="A77" s="16" t="s">
        <v>13934</v>
      </c>
      <c r="B77" s="10">
        <v>44289.198240740741</v>
      </c>
      <c r="C77" s="16" t="s">
        <v>11662</v>
      </c>
      <c r="D77" s="16" t="s">
        <v>13935</v>
      </c>
      <c r="E77" s="16" t="s">
        <v>10404</v>
      </c>
      <c r="F77" s="16">
        <v>25</v>
      </c>
      <c r="G77" s="16" t="s">
        <v>11171</v>
      </c>
      <c r="H77" s="16" t="s">
        <v>5966</v>
      </c>
      <c r="I77" s="9" t="str">
        <f>IF(N77="A",IF(AND(HOUR(B77)&gt;=7,HOUR(B77)&lt;=18),"A","B"),IF(AND(HOUR(B77)&gt;=7,HOUR(B77)&lt;=18),"C","D"))</f>
        <v>D</v>
      </c>
      <c r="J77" s="9" t="str">
        <f>IF(MONTH(B77)&lt;10,CONCATENATE("0",MONTH(B77)),MONTH(B77))&amp;"/"&amp;  IF(DAY(B77)&lt;10,CONCATENATE("0",DAY(B77)),DAY(B77))</f>
        <v>04/03</v>
      </c>
      <c r="K77" s="9">
        <f>IF(C77&lt;&gt;C76,1,IF(L77&lt;&gt;L76,1,IF(B77-B76&gt;$Y$1,1,"")))</f>
        <v>1</v>
      </c>
      <c r="L77" s="9" t="str">
        <f>YEAR(B77)&amp;"/"&amp; IF(MONTH(B77)&lt;10,CONCATENATE("0",MONTH(B77)),MONTH(B77))</f>
        <v>2021/04</v>
      </c>
      <c r="M77" s="11" t="str">
        <f>YEAR(B77)&amp;"/"&amp; IF(MONTH(B77)&lt;10,CONCATENATE("0",MONTH(B77)),MONTH(B77))&amp;"/"&amp;  IF(DAY(B77)&lt;10,CONCATENATE("0",DAY(B77)),DAY(B77))</f>
        <v>2021/04/03</v>
      </c>
      <c r="N77" s="9" t="str">
        <f>IF(OR(INT(MOD(M77,4))=3,INT(MOD(M77,4))=2),"A","C")</f>
        <v>C</v>
      </c>
      <c r="O77" s="9" t="str">
        <f>IF(ISNA(VLOOKUP(MID(E77,1,6)&amp;G77,List!A:B,2,FALSE)),"",VLOOKUP(MID(E77,1,6)&amp;G77,List!A:B,2,FALSE))</f>
        <v>T04</v>
      </c>
      <c r="P77" s="1"/>
      <c r="Q77" s="8"/>
      <c r="R77" s="8"/>
      <c r="S77" s="1"/>
      <c r="U77" s="3"/>
      <c r="V77" s="2"/>
      <c r="W77" s="1"/>
      <c r="X77" s="6"/>
      <c r="Z77" s="1"/>
    </row>
    <row r="78" spans="1:26">
      <c r="A78" s="16" t="s">
        <v>13348</v>
      </c>
      <c r="B78" s="10">
        <v>44289.198240740741</v>
      </c>
      <c r="C78" s="16" t="s">
        <v>11662</v>
      </c>
      <c r="D78" s="16" t="s">
        <v>10740</v>
      </c>
      <c r="E78" s="16" t="s">
        <v>10404</v>
      </c>
      <c r="F78" s="16">
        <v>24</v>
      </c>
      <c r="G78" s="16" t="s">
        <v>11171</v>
      </c>
      <c r="H78" s="16" t="s">
        <v>5966</v>
      </c>
      <c r="I78" s="9" t="str">
        <f>IF(N78="A",IF(AND(HOUR(B78)&gt;=7,HOUR(B78)&lt;=18),"A","B"),IF(AND(HOUR(B78)&gt;=7,HOUR(B78)&lt;=18),"C","D"))</f>
        <v>D</v>
      </c>
      <c r="J78" s="9" t="str">
        <f>IF(MONTH(B78)&lt;10,CONCATENATE("0",MONTH(B78)),MONTH(B78))&amp;"/"&amp;  IF(DAY(B78)&lt;10,CONCATENATE("0",DAY(B78)),DAY(B78))</f>
        <v>04/03</v>
      </c>
      <c r="K78" s="9" t="str">
        <f>IF(C78&lt;&gt;C77,1,IF(L78&lt;&gt;L77,1,IF(B78-B77&gt;$Y$1,1,"")))</f>
        <v/>
      </c>
      <c r="L78" s="9" t="str">
        <f>YEAR(B78)&amp;"/"&amp; IF(MONTH(B78)&lt;10,CONCATENATE("0",MONTH(B78)),MONTH(B78))</f>
        <v>2021/04</v>
      </c>
      <c r="M78" s="11" t="str">
        <f>YEAR(B78)&amp;"/"&amp; IF(MONTH(B78)&lt;10,CONCATENATE("0",MONTH(B78)),MONTH(B78))&amp;"/"&amp;  IF(DAY(B78)&lt;10,CONCATENATE("0",DAY(B78)),DAY(B78))</f>
        <v>2021/04/03</v>
      </c>
      <c r="N78" s="9" t="str">
        <f>IF(OR(INT(MOD(M78,4))=3,INT(MOD(M78,4))=2),"A","C")</f>
        <v>C</v>
      </c>
      <c r="O78" s="9" t="str">
        <f>IF(ISNA(VLOOKUP(MID(E78,1,6)&amp;G78,List!A:B,2,FALSE)),"",VLOOKUP(MID(E78,1,6)&amp;G78,List!A:B,2,FALSE))</f>
        <v>T04</v>
      </c>
      <c r="P78" s="1"/>
      <c r="Q78" s="8"/>
      <c r="R78" s="8"/>
      <c r="S78" s="1"/>
      <c r="U78" s="3"/>
      <c r="V78" s="2"/>
      <c r="W78" s="1"/>
      <c r="X78" s="6"/>
      <c r="Z78" s="1"/>
    </row>
    <row r="79" spans="1:26">
      <c r="A79" s="16" t="s">
        <v>13349</v>
      </c>
      <c r="B79" s="10">
        <v>44289.198240740741</v>
      </c>
      <c r="C79" s="16" t="s">
        <v>11662</v>
      </c>
      <c r="D79" s="16" t="s">
        <v>10740</v>
      </c>
      <c r="E79" s="16" t="s">
        <v>10404</v>
      </c>
      <c r="F79" s="16">
        <v>24</v>
      </c>
      <c r="G79" s="16" t="s">
        <v>11171</v>
      </c>
      <c r="H79" s="16" t="s">
        <v>5966</v>
      </c>
      <c r="I79" s="9" t="str">
        <f>IF(N79="A",IF(AND(HOUR(B79)&gt;=7,HOUR(B79)&lt;=18),"A","B"),IF(AND(HOUR(B79)&gt;=7,HOUR(B79)&lt;=18),"C","D"))</f>
        <v>D</v>
      </c>
      <c r="J79" s="9" t="str">
        <f>IF(MONTH(B79)&lt;10,CONCATENATE("0",MONTH(B79)),MONTH(B79))&amp;"/"&amp;  IF(DAY(B79)&lt;10,CONCATENATE("0",DAY(B79)),DAY(B79))</f>
        <v>04/03</v>
      </c>
      <c r="K79" s="9" t="str">
        <f>IF(C79&lt;&gt;C78,1,IF(L79&lt;&gt;L78,1,IF(B79-B78&gt;$Y$1,1,"")))</f>
        <v/>
      </c>
      <c r="L79" s="9" t="str">
        <f>YEAR(B79)&amp;"/"&amp; IF(MONTH(B79)&lt;10,CONCATENATE("0",MONTH(B79)),MONTH(B79))</f>
        <v>2021/04</v>
      </c>
      <c r="M79" s="11" t="str">
        <f>YEAR(B79)&amp;"/"&amp; IF(MONTH(B79)&lt;10,CONCATENATE("0",MONTH(B79)),MONTH(B79))&amp;"/"&amp;  IF(DAY(B79)&lt;10,CONCATENATE("0",DAY(B79)),DAY(B79))</f>
        <v>2021/04/03</v>
      </c>
      <c r="N79" s="9" t="str">
        <f>IF(OR(INT(MOD(M79,4))=3,INT(MOD(M79,4))=2),"A","C")</f>
        <v>C</v>
      </c>
      <c r="O79" s="9" t="str">
        <f>IF(ISNA(VLOOKUP(MID(E79,1,6)&amp;G79,List!A:B,2,FALSE)),"",VLOOKUP(MID(E79,1,6)&amp;G79,List!A:B,2,FALSE))</f>
        <v>T04</v>
      </c>
      <c r="P79" s="1"/>
      <c r="Q79" s="8"/>
      <c r="R79" s="8"/>
      <c r="S79" s="1"/>
      <c r="U79" s="3"/>
      <c r="V79" s="2"/>
      <c r="W79" s="1"/>
      <c r="X79" s="6"/>
      <c r="Z79" s="1"/>
    </row>
    <row r="80" spans="1:26">
      <c r="A80" s="16" t="s">
        <v>14811</v>
      </c>
      <c r="B80" s="10">
        <v>44289.198240740741</v>
      </c>
      <c r="C80" s="16" t="s">
        <v>11662</v>
      </c>
      <c r="D80" s="16" t="s">
        <v>10740</v>
      </c>
      <c r="E80" s="16" t="s">
        <v>10404</v>
      </c>
      <c r="F80" s="16">
        <v>25</v>
      </c>
      <c r="G80" s="16" t="s">
        <v>11171</v>
      </c>
      <c r="H80" s="16" t="s">
        <v>5966</v>
      </c>
      <c r="I80" s="9" t="str">
        <f>IF(N80="A",IF(AND(HOUR(B80)&gt;=7,HOUR(B80)&lt;=18),"A","B"),IF(AND(HOUR(B80)&gt;=7,HOUR(B80)&lt;=18),"C","D"))</f>
        <v>D</v>
      </c>
      <c r="J80" s="9" t="str">
        <f>IF(MONTH(B80)&lt;10,CONCATENATE("0",MONTH(B80)),MONTH(B80))&amp;"/"&amp;  IF(DAY(B80)&lt;10,CONCATENATE("0",DAY(B80)),DAY(B80))</f>
        <v>04/03</v>
      </c>
      <c r="K80" s="9" t="str">
        <f>IF(C80&lt;&gt;C79,1,IF(L80&lt;&gt;L79,1,IF(B80-B79&gt;$Y$1,1,"")))</f>
        <v/>
      </c>
      <c r="L80" s="9" t="str">
        <f>YEAR(B80)&amp;"/"&amp; IF(MONTH(B80)&lt;10,CONCATENATE("0",MONTH(B80)),MONTH(B80))</f>
        <v>2021/04</v>
      </c>
      <c r="M80" s="11" t="str">
        <f>YEAR(B80)&amp;"/"&amp; IF(MONTH(B80)&lt;10,CONCATENATE("0",MONTH(B80)),MONTH(B80))&amp;"/"&amp;  IF(DAY(B80)&lt;10,CONCATENATE("0",DAY(B80)),DAY(B80))</f>
        <v>2021/04/03</v>
      </c>
      <c r="N80" s="9" t="str">
        <f>IF(OR(INT(MOD(M80,4))=3,INT(MOD(M80,4))=2),"A","C")</f>
        <v>C</v>
      </c>
      <c r="O80" s="9" t="str">
        <f>IF(ISNA(VLOOKUP(MID(E80,1,6)&amp;G80,List!A:B,2,FALSE)),"",VLOOKUP(MID(E80,1,6)&amp;G80,List!A:B,2,FALSE))</f>
        <v>T04</v>
      </c>
      <c r="P80" s="1"/>
      <c r="Q80" s="8"/>
      <c r="R80" s="8"/>
      <c r="S80" s="1"/>
      <c r="U80" s="3"/>
      <c r="V80" s="2"/>
      <c r="W80" s="1"/>
      <c r="X80" s="6"/>
      <c r="Z80" s="1"/>
    </row>
    <row r="81" spans="1:26">
      <c r="A81" s="16" t="s">
        <v>13416</v>
      </c>
      <c r="B81" s="10">
        <v>44289.410196759258</v>
      </c>
      <c r="C81" s="16" t="s">
        <v>11662</v>
      </c>
      <c r="D81" s="16" t="s">
        <v>10588</v>
      </c>
      <c r="E81" s="16" t="s">
        <v>10383</v>
      </c>
      <c r="F81" s="16">
        <v>25</v>
      </c>
      <c r="G81" s="16" t="s">
        <v>11171</v>
      </c>
      <c r="H81" s="16" t="s">
        <v>5966</v>
      </c>
      <c r="I81" s="9" t="str">
        <f>IF(N81="A",IF(AND(HOUR(B81)&gt;=7,HOUR(B81)&lt;=18),"A","B"),IF(AND(HOUR(B81)&gt;=7,HOUR(B81)&lt;=18),"C","D"))</f>
        <v>C</v>
      </c>
      <c r="J81" s="9" t="str">
        <f>IF(MONTH(B81)&lt;10,CONCATENATE("0",MONTH(B81)),MONTH(B81))&amp;"/"&amp;  IF(DAY(B81)&lt;10,CONCATENATE("0",DAY(B81)),DAY(B81))</f>
        <v>04/03</v>
      </c>
      <c r="K81" s="9">
        <f>IF(C81&lt;&gt;C80,1,IF(L81&lt;&gt;L80,1,IF(B81-B80&gt;$Y$1,1,"")))</f>
        <v>1</v>
      </c>
      <c r="L81" s="9" t="str">
        <f>YEAR(B81)&amp;"/"&amp; IF(MONTH(B81)&lt;10,CONCATENATE("0",MONTH(B81)),MONTH(B81))</f>
        <v>2021/04</v>
      </c>
      <c r="M81" s="11" t="str">
        <f>YEAR(B81)&amp;"/"&amp; IF(MONTH(B81)&lt;10,CONCATENATE("0",MONTH(B81)),MONTH(B81))&amp;"/"&amp;  IF(DAY(B81)&lt;10,CONCATENATE("0",DAY(B81)),DAY(B81))</f>
        <v>2021/04/03</v>
      </c>
      <c r="N81" s="9" t="str">
        <f>IF(OR(INT(MOD(M81,4))=3,INT(MOD(M81,4))=2),"A","C")</f>
        <v>C</v>
      </c>
      <c r="O81" s="9" t="str">
        <f>IF(ISNA(VLOOKUP(MID(E81,1,6)&amp;G81,List!A:B,2,FALSE)),"",VLOOKUP(MID(E81,1,6)&amp;G81,List!A:B,2,FALSE))</f>
        <v>T04</v>
      </c>
      <c r="P81" s="1"/>
      <c r="Q81" s="8"/>
      <c r="R81" s="8"/>
      <c r="S81" s="1"/>
      <c r="U81" s="3"/>
      <c r="V81" s="2"/>
      <c r="W81" s="1"/>
      <c r="X81" s="6"/>
      <c r="Z81" s="1"/>
    </row>
    <row r="82" spans="1:26">
      <c r="A82" s="16" t="s">
        <v>14132</v>
      </c>
      <c r="B82" s="10">
        <v>44289.410196759258</v>
      </c>
      <c r="C82" s="16" t="s">
        <v>11662</v>
      </c>
      <c r="D82" s="16" t="s">
        <v>10588</v>
      </c>
      <c r="E82" s="16" t="s">
        <v>10383</v>
      </c>
      <c r="F82" s="16">
        <v>25</v>
      </c>
      <c r="G82" s="16" t="s">
        <v>11171</v>
      </c>
      <c r="H82" s="16" t="s">
        <v>5966</v>
      </c>
      <c r="I82" s="9" t="str">
        <f>IF(N82="A",IF(AND(HOUR(B82)&gt;=7,HOUR(B82)&lt;=18),"A","B"),IF(AND(HOUR(B82)&gt;=7,HOUR(B82)&lt;=18),"C","D"))</f>
        <v>C</v>
      </c>
      <c r="J82" s="9" t="str">
        <f>IF(MONTH(B82)&lt;10,CONCATENATE("0",MONTH(B82)),MONTH(B82))&amp;"/"&amp;  IF(DAY(B82)&lt;10,CONCATENATE("0",DAY(B82)),DAY(B82))</f>
        <v>04/03</v>
      </c>
      <c r="K82" s="9" t="str">
        <f>IF(C82&lt;&gt;C81,1,IF(L82&lt;&gt;L81,1,IF(B82-B81&gt;$Y$1,1,"")))</f>
        <v/>
      </c>
      <c r="L82" s="9" t="str">
        <f>YEAR(B82)&amp;"/"&amp; IF(MONTH(B82)&lt;10,CONCATENATE("0",MONTH(B82)),MONTH(B82))</f>
        <v>2021/04</v>
      </c>
      <c r="M82" s="11" t="str">
        <f>YEAR(B82)&amp;"/"&amp; IF(MONTH(B82)&lt;10,CONCATENATE("0",MONTH(B82)),MONTH(B82))&amp;"/"&amp;  IF(DAY(B82)&lt;10,CONCATENATE("0",DAY(B82)),DAY(B82))</f>
        <v>2021/04/03</v>
      </c>
      <c r="N82" s="9" t="str">
        <f>IF(OR(INT(MOD(M82,4))=3,INT(MOD(M82,4))=2),"A","C")</f>
        <v>C</v>
      </c>
      <c r="O82" s="9" t="str">
        <f>IF(ISNA(VLOOKUP(MID(E82,1,6)&amp;G82,List!A:B,2,FALSE)),"",VLOOKUP(MID(E82,1,6)&amp;G82,List!A:B,2,FALSE))</f>
        <v>T04</v>
      </c>
      <c r="P82" s="1"/>
      <c r="Q82" s="8"/>
      <c r="R82" s="8"/>
      <c r="S82" s="1"/>
      <c r="U82" s="3"/>
      <c r="V82" s="2"/>
      <c r="W82" s="1"/>
      <c r="X82" s="6"/>
      <c r="Z82" s="1"/>
    </row>
    <row r="83" spans="1:26">
      <c r="A83" s="16" t="s">
        <v>12473</v>
      </c>
      <c r="B83" s="10">
        <v>44289.410196759258</v>
      </c>
      <c r="C83" s="16" t="s">
        <v>11662</v>
      </c>
      <c r="D83" s="16" t="s">
        <v>10559</v>
      </c>
      <c r="E83" s="16" t="s">
        <v>10309</v>
      </c>
      <c r="F83" s="16">
        <v>25</v>
      </c>
      <c r="G83" s="16" t="s">
        <v>11171</v>
      </c>
      <c r="H83" s="16" t="s">
        <v>5966</v>
      </c>
      <c r="I83" s="9" t="str">
        <f>IF(N83="A",IF(AND(HOUR(B83)&gt;=7,HOUR(B83)&lt;=18),"A","B"),IF(AND(HOUR(B83)&gt;=7,HOUR(B83)&lt;=18),"C","D"))</f>
        <v>C</v>
      </c>
      <c r="J83" s="9" t="str">
        <f>IF(MONTH(B83)&lt;10,CONCATENATE("0",MONTH(B83)),MONTH(B83))&amp;"/"&amp;  IF(DAY(B83)&lt;10,CONCATENATE("0",DAY(B83)),DAY(B83))</f>
        <v>04/03</v>
      </c>
      <c r="K83" s="9" t="str">
        <f>IF(C83&lt;&gt;C82,1,IF(L83&lt;&gt;L82,1,IF(B83-B82&gt;$Y$1,1,"")))</f>
        <v/>
      </c>
      <c r="L83" s="9" t="str">
        <f>YEAR(B83)&amp;"/"&amp; IF(MONTH(B83)&lt;10,CONCATENATE("0",MONTH(B83)),MONTH(B83))</f>
        <v>2021/04</v>
      </c>
      <c r="M83" s="11" t="str">
        <f>YEAR(B83)&amp;"/"&amp; IF(MONTH(B83)&lt;10,CONCATENATE("0",MONTH(B83)),MONTH(B83))&amp;"/"&amp;  IF(DAY(B83)&lt;10,CONCATENATE("0",DAY(B83)),DAY(B83))</f>
        <v>2021/04/03</v>
      </c>
      <c r="N83" s="9" t="str">
        <f>IF(OR(INT(MOD(M83,4))=3,INT(MOD(M83,4))=2),"A","C")</f>
        <v>C</v>
      </c>
      <c r="O83" s="9" t="str">
        <f>IF(ISNA(VLOOKUP(MID(E83,1,6)&amp;G83,List!A:B,2,FALSE)),"",VLOOKUP(MID(E83,1,6)&amp;G83,List!A:B,2,FALSE))</f>
        <v>T04</v>
      </c>
      <c r="P83" s="1"/>
      <c r="Q83" s="8"/>
      <c r="R83" s="8"/>
      <c r="S83" s="1"/>
      <c r="U83" s="3"/>
      <c r="V83" s="2"/>
      <c r="W83" s="1"/>
      <c r="X83" s="6"/>
      <c r="Z83" s="1"/>
    </row>
    <row r="84" spans="1:26">
      <c r="A84" s="16" t="s">
        <v>13167</v>
      </c>
      <c r="B84" s="10">
        <v>44289.410196759258</v>
      </c>
      <c r="C84" s="16" t="s">
        <v>11662</v>
      </c>
      <c r="D84" s="16" t="s">
        <v>10247</v>
      </c>
      <c r="E84" s="16" t="s">
        <v>10182</v>
      </c>
      <c r="F84" s="16">
        <v>25</v>
      </c>
      <c r="G84" s="16" t="s">
        <v>11171</v>
      </c>
      <c r="H84" s="16" t="s">
        <v>5966</v>
      </c>
      <c r="I84" s="9" t="str">
        <f>IF(N84="A",IF(AND(HOUR(B84)&gt;=7,HOUR(B84)&lt;=18),"A","B"),IF(AND(HOUR(B84)&gt;=7,HOUR(B84)&lt;=18),"C","D"))</f>
        <v>C</v>
      </c>
      <c r="J84" s="9" t="str">
        <f>IF(MONTH(B84)&lt;10,CONCATENATE("0",MONTH(B84)),MONTH(B84))&amp;"/"&amp;  IF(DAY(B84)&lt;10,CONCATENATE("0",DAY(B84)),DAY(B84))</f>
        <v>04/03</v>
      </c>
      <c r="K84" s="9" t="str">
        <f>IF(C84&lt;&gt;C83,1,IF(L84&lt;&gt;L83,1,IF(B84-B83&gt;$Y$1,1,"")))</f>
        <v/>
      </c>
      <c r="L84" s="9" t="str">
        <f>YEAR(B84)&amp;"/"&amp; IF(MONTH(B84)&lt;10,CONCATENATE("0",MONTH(B84)),MONTH(B84))</f>
        <v>2021/04</v>
      </c>
      <c r="M84" s="11" t="str">
        <f>YEAR(B84)&amp;"/"&amp; IF(MONTH(B84)&lt;10,CONCATENATE("0",MONTH(B84)),MONTH(B84))&amp;"/"&amp;  IF(DAY(B84)&lt;10,CONCATENATE("0",DAY(B84)),DAY(B84))</f>
        <v>2021/04/03</v>
      </c>
      <c r="N84" s="9" t="str">
        <f>IF(OR(INT(MOD(M84,4))=3,INT(MOD(M84,4))=2),"A","C")</f>
        <v>C</v>
      </c>
      <c r="O84" s="9" t="str">
        <f>IF(ISNA(VLOOKUP(MID(E84,1,6)&amp;G84,List!A:B,2,FALSE)),"",VLOOKUP(MID(E84,1,6)&amp;G84,List!A:B,2,FALSE))</f>
        <v>T04</v>
      </c>
      <c r="P84" s="1"/>
      <c r="Q84" s="8"/>
      <c r="R84" s="8"/>
      <c r="S84" s="1"/>
      <c r="U84" s="3"/>
      <c r="V84" s="2"/>
      <c r="W84" s="1"/>
      <c r="X84" s="6"/>
      <c r="Z84" s="1"/>
    </row>
    <row r="85" spans="1:26">
      <c r="A85" s="16" t="s">
        <v>13320</v>
      </c>
      <c r="B85" s="10">
        <v>44289.410196759258</v>
      </c>
      <c r="C85" s="16" t="s">
        <v>11662</v>
      </c>
      <c r="D85" s="16" t="s">
        <v>10247</v>
      </c>
      <c r="E85" s="16" t="s">
        <v>10182</v>
      </c>
      <c r="F85" s="16">
        <v>25</v>
      </c>
      <c r="G85" s="16" t="s">
        <v>11171</v>
      </c>
      <c r="H85" s="16" t="s">
        <v>5966</v>
      </c>
      <c r="I85" s="9" t="str">
        <f>IF(N85="A",IF(AND(HOUR(B85)&gt;=7,HOUR(B85)&lt;=18),"A","B"),IF(AND(HOUR(B85)&gt;=7,HOUR(B85)&lt;=18),"C","D"))</f>
        <v>C</v>
      </c>
      <c r="J85" s="9" t="str">
        <f>IF(MONTH(B85)&lt;10,CONCATENATE("0",MONTH(B85)),MONTH(B85))&amp;"/"&amp;  IF(DAY(B85)&lt;10,CONCATENATE("0",DAY(B85)),DAY(B85))</f>
        <v>04/03</v>
      </c>
      <c r="K85" s="9" t="str">
        <f>IF(C85&lt;&gt;C84,1,IF(L85&lt;&gt;L84,1,IF(B85-B84&gt;$Y$1,1,"")))</f>
        <v/>
      </c>
      <c r="L85" s="9" t="str">
        <f>YEAR(B85)&amp;"/"&amp; IF(MONTH(B85)&lt;10,CONCATENATE("0",MONTH(B85)),MONTH(B85))</f>
        <v>2021/04</v>
      </c>
      <c r="M85" s="11" t="str">
        <f>YEAR(B85)&amp;"/"&amp; IF(MONTH(B85)&lt;10,CONCATENATE("0",MONTH(B85)),MONTH(B85))&amp;"/"&amp;  IF(DAY(B85)&lt;10,CONCATENATE("0",DAY(B85)),DAY(B85))</f>
        <v>2021/04/03</v>
      </c>
      <c r="N85" s="9" t="str">
        <f>IF(OR(INT(MOD(M85,4))=3,INT(MOD(M85,4))=2),"A","C")</f>
        <v>C</v>
      </c>
      <c r="O85" s="9" t="str">
        <f>IF(ISNA(VLOOKUP(MID(E85,1,6)&amp;G85,List!A:B,2,FALSE)),"",VLOOKUP(MID(E85,1,6)&amp;G85,List!A:B,2,FALSE))</f>
        <v>T04</v>
      </c>
      <c r="P85" s="1"/>
      <c r="Q85" s="8"/>
      <c r="R85" s="8"/>
      <c r="S85" s="1"/>
      <c r="U85" s="3"/>
      <c r="V85" s="2"/>
      <c r="W85" s="1"/>
      <c r="X85" s="6"/>
      <c r="Z85" s="1"/>
    </row>
    <row r="86" spans="1:26">
      <c r="A86" s="16" t="s">
        <v>14566</v>
      </c>
      <c r="B86" s="10">
        <v>44289.410196759258</v>
      </c>
      <c r="C86" s="16" t="s">
        <v>11662</v>
      </c>
      <c r="D86" s="16" t="s">
        <v>10242</v>
      </c>
      <c r="E86" s="16" t="s">
        <v>10243</v>
      </c>
      <c r="F86" s="16">
        <v>25</v>
      </c>
      <c r="G86" s="16" t="s">
        <v>11171</v>
      </c>
      <c r="H86" s="16" t="s">
        <v>5966</v>
      </c>
      <c r="I86" s="9" t="str">
        <f>IF(N86="A",IF(AND(HOUR(B86)&gt;=7,HOUR(B86)&lt;=18),"A","B"),IF(AND(HOUR(B86)&gt;=7,HOUR(B86)&lt;=18),"C","D"))</f>
        <v>C</v>
      </c>
      <c r="J86" s="9" t="str">
        <f>IF(MONTH(B86)&lt;10,CONCATENATE("0",MONTH(B86)),MONTH(B86))&amp;"/"&amp;  IF(DAY(B86)&lt;10,CONCATENATE("0",DAY(B86)),DAY(B86))</f>
        <v>04/03</v>
      </c>
      <c r="K86" s="9" t="str">
        <f>IF(C86&lt;&gt;C85,1,IF(L86&lt;&gt;L85,1,IF(B86-B85&gt;$Y$1,1,"")))</f>
        <v/>
      </c>
      <c r="L86" s="9" t="str">
        <f>YEAR(B86)&amp;"/"&amp; IF(MONTH(B86)&lt;10,CONCATENATE("0",MONTH(B86)),MONTH(B86))</f>
        <v>2021/04</v>
      </c>
      <c r="M86" s="11" t="str">
        <f>YEAR(B86)&amp;"/"&amp; IF(MONTH(B86)&lt;10,CONCATENATE("0",MONTH(B86)),MONTH(B86))&amp;"/"&amp;  IF(DAY(B86)&lt;10,CONCATENATE("0",DAY(B86)),DAY(B86))</f>
        <v>2021/04/03</v>
      </c>
      <c r="N86" s="9" t="str">
        <f>IF(OR(INT(MOD(M86,4))=3,INT(MOD(M86,4))=2),"A","C")</f>
        <v>C</v>
      </c>
      <c r="O86" s="9" t="str">
        <f>IF(ISNA(VLOOKUP(MID(E86,1,6)&amp;G86,List!A:B,2,FALSE)),"",VLOOKUP(MID(E86,1,6)&amp;G86,List!A:B,2,FALSE))</f>
        <v>T04</v>
      </c>
      <c r="P86" s="1"/>
      <c r="Q86" s="8"/>
      <c r="R86" s="8"/>
      <c r="S86" s="1"/>
      <c r="U86" s="3"/>
      <c r="V86" s="2"/>
      <c r="W86" s="1"/>
      <c r="X86" s="6"/>
      <c r="Z86" s="1"/>
    </row>
    <row r="87" spans="1:26">
      <c r="A87" s="16" t="s">
        <v>13724</v>
      </c>
      <c r="B87" s="10">
        <v>44289.630416666667</v>
      </c>
      <c r="C87" s="16" t="s">
        <v>11662</v>
      </c>
      <c r="D87" s="16" t="s">
        <v>10559</v>
      </c>
      <c r="E87" s="16" t="s">
        <v>10309</v>
      </c>
      <c r="F87" s="16">
        <v>25</v>
      </c>
      <c r="G87" s="16" t="s">
        <v>11171</v>
      </c>
      <c r="H87" s="16" t="s">
        <v>5966</v>
      </c>
      <c r="I87" s="9" t="str">
        <f>IF(N87="A",IF(AND(HOUR(B87)&gt;=7,HOUR(B87)&lt;=18),"A","B"),IF(AND(HOUR(B87)&gt;=7,HOUR(B87)&lt;=18),"C","D"))</f>
        <v>C</v>
      </c>
      <c r="J87" s="9" t="str">
        <f>IF(MONTH(B87)&lt;10,CONCATENATE("0",MONTH(B87)),MONTH(B87))&amp;"/"&amp;  IF(DAY(B87)&lt;10,CONCATENATE("0",DAY(B87)),DAY(B87))</f>
        <v>04/03</v>
      </c>
      <c r="K87" s="9">
        <f>IF(C87&lt;&gt;C86,1,IF(L87&lt;&gt;L86,1,IF(B87-B86&gt;$Y$1,1,"")))</f>
        <v>1</v>
      </c>
      <c r="L87" s="9" t="str">
        <f>YEAR(B87)&amp;"/"&amp; IF(MONTH(B87)&lt;10,CONCATENATE("0",MONTH(B87)),MONTH(B87))</f>
        <v>2021/04</v>
      </c>
      <c r="M87" s="11" t="str">
        <f>YEAR(B87)&amp;"/"&amp; IF(MONTH(B87)&lt;10,CONCATENATE("0",MONTH(B87)),MONTH(B87))&amp;"/"&amp;  IF(DAY(B87)&lt;10,CONCATENATE("0",DAY(B87)),DAY(B87))</f>
        <v>2021/04/03</v>
      </c>
      <c r="N87" s="9" t="str">
        <f>IF(OR(INT(MOD(M87,4))=3,INT(MOD(M87,4))=2),"A","C")</f>
        <v>C</v>
      </c>
      <c r="O87" s="9" t="str">
        <f>IF(ISNA(VLOOKUP(MID(E87,1,6)&amp;G87,List!A:B,2,FALSE)),"",VLOOKUP(MID(E87,1,6)&amp;G87,List!A:B,2,FALSE))</f>
        <v>T04</v>
      </c>
      <c r="P87" s="1"/>
      <c r="Q87" s="8"/>
      <c r="R87" s="8"/>
      <c r="S87" s="1"/>
      <c r="U87" s="3"/>
      <c r="V87" s="2"/>
      <c r="W87" s="1"/>
      <c r="X87" s="6"/>
      <c r="Z87" s="1"/>
    </row>
    <row r="88" spans="1:26">
      <c r="A88" s="16" t="s">
        <v>14880</v>
      </c>
      <c r="B88" s="10">
        <v>44289.630416666667</v>
      </c>
      <c r="C88" s="16" t="s">
        <v>11662</v>
      </c>
      <c r="D88" s="16" t="s">
        <v>11022</v>
      </c>
      <c r="E88" s="16" t="s">
        <v>8125</v>
      </c>
      <c r="F88" s="16">
        <v>25</v>
      </c>
      <c r="G88" s="16" t="s">
        <v>11171</v>
      </c>
      <c r="H88" s="16" t="s">
        <v>5966</v>
      </c>
      <c r="I88" s="9" t="str">
        <f>IF(N88="A",IF(AND(HOUR(B88)&gt;=7,HOUR(B88)&lt;=18),"A","B"),IF(AND(HOUR(B88)&gt;=7,HOUR(B88)&lt;=18),"C","D"))</f>
        <v>C</v>
      </c>
      <c r="J88" s="9" t="str">
        <f>IF(MONTH(B88)&lt;10,CONCATENATE("0",MONTH(B88)),MONTH(B88))&amp;"/"&amp;  IF(DAY(B88)&lt;10,CONCATENATE("0",DAY(B88)),DAY(B88))</f>
        <v>04/03</v>
      </c>
      <c r="K88" s="9" t="str">
        <f>IF(C88&lt;&gt;C87,1,IF(L88&lt;&gt;L87,1,IF(B88-B87&gt;$Y$1,1,"")))</f>
        <v/>
      </c>
      <c r="L88" s="9" t="str">
        <f>YEAR(B88)&amp;"/"&amp; IF(MONTH(B88)&lt;10,CONCATENATE("0",MONTH(B88)),MONTH(B88))</f>
        <v>2021/04</v>
      </c>
      <c r="M88" s="11" t="str">
        <f>YEAR(B88)&amp;"/"&amp; IF(MONTH(B88)&lt;10,CONCATENATE("0",MONTH(B88)),MONTH(B88))&amp;"/"&amp;  IF(DAY(B88)&lt;10,CONCATENATE("0",DAY(B88)),DAY(B88))</f>
        <v>2021/04/03</v>
      </c>
      <c r="N88" s="9" t="str">
        <f>IF(OR(INT(MOD(M88,4))=3,INT(MOD(M88,4))=2),"A","C")</f>
        <v>C</v>
      </c>
      <c r="O88" s="9" t="str">
        <f>IF(ISNA(VLOOKUP(MID(E88,1,6)&amp;G88,List!A:B,2,FALSE)),"",VLOOKUP(MID(E88,1,6)&amp;G88,List!A:B,2,FALSE))</f>
        <v>T04</v>
      </c>
      <c r="P88" s="1"/>
      <c r="Q88" s="8"/>
      <c r="R88" s="8"/>
      <c r="S88" s="1"/>
      <c r="U88" s="3"/>
      <c r="V88" s="2"/>
      <c r="W88" s="1"/>
      <c r="X88" s="6"/>
      <c r="Z88" s="1"/>
    </row>
    <row r="89" spans="1:26">
      <c r="A89" s="16" t="s">
        <v>15114</v>
      </c>
      <c r="B89" s="10">
        <v>44289.630416666667</v>
      </c>
      <c r="C89" s="16" t="s">
        <v>11662</v>
      </c>
      <c r="D89" s="16" t="s">
        <v>10262</v>
      </c>
      <c r="E89" s="16" t="s">
        <v>10243</v>
      </c>
      <c r="F89" s="16">
        <v>25</v>
      </c>
      <c r="G89" s="16" t="s">
        <v>11171</v>
      </c>
      <c r="H89" s="16" t="s">
        <v>5966</v>
      </c>
      <c r="I89" s="9" t="str">
        <f>IF(N89="A",IF(AND(HOUR(B89)&gt;=7,HOUR(B89)&lt;=18),"A","B"),IF(AND(HOUR(B89)&gt;=7,HOUR(B89)&lt;=18),"C","D"))</f>
        <v>C</v>
      </c>
      <c r="J89" s="9" t="str">
        <f>IF(MONTH(B89)&lt;10,CONCATENATE("0",MONTH(B89)),MONTH(B89))&amp;"/"&amp;  IF(DAY(B89)&lt;10,CONCATENATE("0",DAY(B89)),DAY(B89))</f>
        <v>04/03</v>
      </c>
      <c r="K89" s="9" t="str">
        <f>IF(C89&lt;&gt;C88,1,IF(L89&lt;&gt;L88,1,IF(B89-B88&gt;$Y$1,1,"")))</f>
        <v/>
      </c>
      <c r="L89" s="9" t="str">
        <f>YEAR(B89)&amp;"/"&amp; IF(MONTH(B89)&lt;10,CONCATENATE("0",MONTH(B89)),MONTH(B89))</f>
        <v>2021/04</v>
      </c>
      <c r="M89" s="11" t="str">
        <f>YEAR(B89)&amp;"/"&amp; IF(MONTH(B89)&lt;10,CONCATENATE("0",MONTH(B89)),MONTH(B89))&amp;"/"&amp;  IF(DAY(B89)&lt;10,CONCATENATE("0",DAY(B89)),DAY(B89))</f>
        <v>2021/04/03</v>
      </c>
      <c r="N89" s="9" t="str">
        <f>IF(OR(INT(MOD(M89,4))=3,INT(MOD(M89,4))=2),"A","C")</f>
        <v>C</v>
      </c>
      <c r="O89" s="9" t="str">
        <f>IF(ISNA(VLOOKUP(MID(E89,1,6)&amp;G89,List!A:B,2,FALSE)),"",VLOOKUP(MID(E89,1,6)&amp;G89,List!A:B,2,FALSE))</f>
        <v>T04</v>
      </c>
      <c r="P89" s="1"/>
      <c r="Q89" s="8"/>
      <c r="R89" s="8"/>
      <c r="S89" s="1"/>
      <c r="U89" s="3"/>
      <c r="V89" s="2"/>
      <c r="W89" s="1"/>
      <c r="X89" s="6"/>
      <c r="Z89" s="1"/>
    </row>
    <row r="90" spans="1:26">
      <c r="A90" s="16" t="s">
        <v>11680</v>
      </c>
      <c r="B90" s="10">
        <v>44289.630416666667</v>
      </c>
      <c r="C90" s="16" t="s">
        <v>11662</v>
      </c>
      <c r="D90" s="16" t="s">
        <v>10586</v>
      </c>
      <c r="E90" s="16" t="s">
        <v>10587</v>
      </c>
      <c r="F90" s="16">
        <v>25</v>
      </c>
      <c r="G90" s="16" t="s">
        <v>11171</v>
      </c>
      <c r="H90" s="16" t="s">
        <v>5966</v>
      </c>
      <c r="I90" s="9" t="str">
        <f>IF(N90="A",IF(AND(HOUR(B90)&gt;=7,HOUR(B90)&lt;=18),"A","B"),IF(AND(HOUR(B90)&gt;=7,HOUR(B90)&lt;=18),"C","D"))</f>
        <v>C</v>
      </c>
      <c r="J90" s="9" t="str">
        <f>IF(MONTH(B90)&lt;10,CONCATENATE("0",MONTH(B90)),MONTH(B90))&amp;"/"&amp;  IF(DAY(B90)&lt;10,CONCATENATE("0",DAY(B90)),DAY(B90))</f>
        <v>04/03</v>
      </c>
      <c r="K90" s="9" t="str">
        <f>IF(C90&lt;&gt;C89,1,IF(L90&lt;&gt;L89,1,IF(B90-B89&gt;$Y$1,1,"")))</f>
        <v/>
      </c>
      <c r="L90" s="9" t="str">
        <f>YEAR(B90)&amp;"/"&amp; IF(MONTH(B90)&lt;10,CONCATENATE("0",MONTH(B90)),MONTH(B90))</f>
        <v>2021/04</v>
      </c>
      <c r="M90" s="11" t="str">
        <f>YEAR(B90)&amp;"/"&amp; IF(MONTH(B90)&lt;10,CONCATENATE("0",MONTH(B90)),MONTH(B90))&amp;"/"&amp;  IF(DAY(B90)&lt;10,CONCATENATE("0",DAY(B90)),DAY(B90))</f>
        <v>2021/04/03</v>
      </c>
      <c r="N90" s="9" t="str">
        <f>IF(OR(INT(MOD(M90,4))=3,INT(MOD(M90,4))=2),"A","C")</f>
        <v>C</v>
      </c>
      <c r="O90" s="9" t="str">
        <f>IF(ISNA(VLOOKUP(MID(E90,1,6)&amp;G90,List!A:B,2,FALSE)),"",VLOOKUP(MID(E90,1,6)&amp;G90,List!A:B,2,FALSE))</f>
        <v>T04</v>
      </c>
      <c r="P90" s="1"/>
      <c r="Q90" s="8"/>
      <c r="R90" s="8"/>
      <c r="S90" s="1"/>
      <c r="U90" s="3"/>
      <c r="V90" s="2"/>
      <c r="W90" s="1"/>
      <c r="X90" s="6"/>
      <c r="Z90" s="1"/>
    </row>
    <row r="91" spans="1:26">
      <c r="A91" s="16" t="s">
        <v>14564</v>
      </c>
      <c r="B91" s="10">
        <v>44289.630416666667</v>
      </c>
      <c r="C91" s="16" t="s">
        <v>11662</v>
      </c>
      <c r="D91" s="16" t="s">
        <v>10242</v>
      </c>
      <c r="E91" s="16" t="s">
        <v>10243</v>
      </c>
      <c r="F91" s="16">
        <v>25</v>
      </c>
      <c r="G91" s="16" t="s">
        <v>11171</v>
      </c>
      <c r="H91" s="16" t="s">
        <v>5966</v>
      </c>
      <c r="I91" s="9" t="str">
        <f>IF(N91="A",IF(AND(HOUR(B91)&gt;=7,HOUR(B91)&lt;=18),"A","B"),IF(AND(HOUR(B91)&gt;=7,HOUR(B91)&lt;=18),"C","D"))</f>
        <v>C</v>
      </c>
      <c r="J91" s="9" t="str">
        <f>IF(MONTH(B91)&lt;10,CONCATENATE("0",MONTH(B91)),MONTH(B91))&amp;"/"&amp;  IF(DAY(B91)&lt;10,CONCATENATE("0",DAY(B91)),DAY(B91))</f>
        <v>04/03</v>
      </c>
      <c r="K91" s="9" t="str">
        <f>IF(C91&lt;&gt;C90,1,IF(L91&lt;&gt;L90,1,IF(B91-B90&gt;$Y$1,1,"")))</f>
        <v/>
      </c>
      <c r="L91" s="9" t="str">
        <f>YEAR(B91)&amp;"/"&amp; IF(MONTH(B91)&lt;10,CONCATENATE("0",MONTH(B91)),MONTH(B91))</f>
        <v>2021/04</v>
      </c>
      <c r="M91" s="11" t="str">
        <f>YEAR(B91)&amp;"/"&amp; IF(MONTH(B91)&lt;10,CONCATENATE("0",MONTH(B91)),MONTH(B91))&amp;"/"&amp;  IF(DAY(B91)&lt;10,CONCATENATE("0",DAY(B91)),DAY(B91))</f>
        <v>2021/04/03</v>
      </c>
      <c r="N91" s="9" t="str">
        <f>IF(OR(INT(MOD(M91,4))=3,INT(MOD(M91,4))=2),"A","C")</f>
        <v>C</v>
      </c>
      <c r="O91" s="9" t="str">
        <f>IF(ISNA(VLOOKUP(MID(E91,1,6)&amp;G91,List!A:B,2,FALSE)),"",VLOOKUP(MID(E91,1,6)&amp;G91,List!A:B,2,FALSE))</f>
        <v>T04</v>
      </c>
      <c r="P91" s="1"/>
      <c r="Q91" s="8"/>
      <c r="R91" s="8"/>
      <c r="S91" s="1"/>
      <c r="U91" s="3"/>
      <c r="V91" s="2"/>
      <c r="W91" s="1"/>
      <c r="X91" s="6"/>
      <c r="Z91" s="1"/>
    </row>
    <row r="92" spans="1:26">
      <c r="A92" s="16" t="s">
        <v>14565</v>
      </c>
      <c r="B92" s="10">
        <v>44289.630416666667</v>
      </c>
      <c r="C92" s="16" t="s">
        <v>11662</v>
      </c>
      <c r="D92" s="16" t="s">
        <v>10242</v>
      </c>
      <c r="E92" s="16" t="s">
        <v>10243</v>
      </c>
      <c r="F92" s="16">
        <v>25</v>
      </c>
      <c r="G92" s="16" t="s">
        <v>11171</v>
      </c>
      <c r="H92" s="16" t="s">
        <v>5966</v>
      </c>
      <c r="I92" s="9" t="str">
        <f>IF(N92="A",IF(AND(HOUR(B92)&gt;=7,HOUR(B92)&lt;=18),"A","B"),IF(AND(HOUR(B92)&gt;=7,HOUR(B92)&lt;=18),"C","D"))</f>
        <v>C</v>
      </c>
      <c r="J92" s="9" t="str">
        <f>IF(MONTH(B92)&lt;10,CONCATENATE("0",MONTH(B92)),MONTH(B92))&amp;"/"&amp;  IF(DAY(B92)&lt;10,CONCATENATE("0",DAY(B92)),DAY(B92))</f>
        <v>04/03</v>
      </c>
      <c r="K92" s="9" t="str">
        <f>IF(C92&lt;&gt;C91,1,IF(L92&lt;&gt;L91,1,IF(B92-B91&gt;$Y$1,1,"")))</f>
        <v/>
      </c>
      <c r="L92" s="9" t="str">
        <f>YEAR(B92)&amp;"/"&amp; IF(MONTH(B92)&lt;10,CONCATENATE("0",MONTH(B92)),MONTH(B92))</f>
        <v>2021/04</v>
      </c>
      <c r="M92" s="11" t="str">
        <f>YEAR(B92)&amp;"/"&amp; IF(MONTH(B92)&lt;10,CONCATENATE("0",MONTH(B92)),MONTH(B92))&amp;"/"&amp;  IF(DAY(B92)&lt;10,CONCATENATE("0",DAY(B92)),DAY(B92))</f>
        <v>2021/04/03</v>
      </c>
      <c r="N92" s="9" t="str">
        <f>IF(OR(INT(MOD(M92,4))=3,INT(MOD(M92,4))=2),"A","C")</f>
        <v>C</v>
      </c>
      <c r="O92" s="9" t="str">
        <f>IF(ISNA(VLOOKUP(MID(E92,1,6)&amp;G92,List!A:B,2,FALSE)),"",VLOOKUP(MID(E92,1,6)&amp;G92,List!A:B,2,FALSE))</f>
        <v>T04</v>
      </c>
      <c r="P92" s="1"/>
      <c r="Q92" s="8"/>
      <c r="R92" s="8"/>
      <c r="S92" s="1"/>
      <c r="U92" s="3"/>
      <c r="V92" s="2"/>
      <c r="W92" s="1"/>
      <c r="X92" s="6"/>
      <c r="Z92" s="1"/>
    </row>
    <row r="93" spans="1:26">
      <c r="A93" s="16" t="s">
        <v>12974</v>
      </c>
      <c r="B93" s="10">
        <v>44289.849502314813</v>
      </c>
      <c r="C93" s="16" t="s">
        <v>11662</v>
      </c>
      <c r="D93" s="16" t="s">
        <v>10866</v>
      </c>
      <c r="E93" s="16" t="s">
        <v>10241</v>
      </c>
      <c r="F93" s="16">
        <v>25</v>
      </c>
      <c r="G93" s="16" t="s">
        <v>11171</v>
      </c>
      <c r="H93" s="16" t="s">
        <v>5966</v>
      </c>
      <c r="I93" s="9" t="str">
        <f>IF(N93="A",IF(AND(HOUR(B93)&gt;=7,HOUR(B93)&lt;=18),"A","B"),IF(AND(HOUR(B93)&gt;=7,HOUR(B93)&lt;=18),"C","D"))</f>
        <v>D</v>
      </c>
      <c r="J93" s="9" t="str">
        <f>IF(MONTH(B93)&lt;10,CONCATENATE("0",MONTH(B93)),MONTH(B93))&amp;"/"&amp;  IF(DAY(B93)&lt;10,CONCATENATE("0",DAY(B93)),DAY(B93))</f>
        <v>04/03</v>
      </c>
      <c r="K93" s="9">
        <f>IF(C93&lt;&gt;C92,1,IF(L93&lt;&gt;L92,1,IF(B93-B92&gt;$Y$1,1,"")))</f>
        <v>1</v>
      </c>
      <c r="L93" s="9" t="str">
        <f>YEAR(B93)&amp;"/"&amp; IF(MONTH(B93)&lt;10,CONCATENATE("0",MONTH(B93)),MONTH(B93))</f>
        <v>2021/04</v>
      </c>
      <c r="M93" s="11" t="str">
        <f>YEAR(B93)&amp;"/"&amp; IF(MONTH(B93)&lt;10,CONCATENATE("0",MONTH(B93)),MONTH(B93))&amp;"/"&amp;  IF(DAY(B93)&lt;10,CONCATENATE("0",DAY(B93)),DAY(B93))</f>
        <v>2021/04/03</v>
      </c>
      <c r="N93" s="9" t="str">
        <f>IF(OR(INT(MOD(M93,4))=3,INT(MOD(M93,4))=2),"A","C")</f>
        <v>C</v>
      </c>
      <c r="O93" s="9" t="str">
        <f>IF(ISNA(VLOOKUP(MID(E93,1,6)&amp;G93,List!A:B,2,FALSE)),"",VLOOKUP(MID(E93,1,6)&amp;G93,List!A:B,2,FALSE))</f>
        <v>T06</v>
      </c>
      <c r="P93" s="1"/>
      <c r="Q93" s="8"/>
      <c r="R93" s="8"/>
      <c r="S93" s="1"/>
      <c r="U93" s="3"/>
      <c r="V93" s="2"/>
      <c r="W93" s="1"/>
      <c r="X93" s="6"/>
      <c r="Z93" s="1"/>
    </row>
    <row r="94" spans="1:26">
      <c r="A94" s="16" t="s">
        <v>14630</v>
      </c>
      <c r="B94" s="10">
        <v>44289.849502314813</v>
      </c>
      <c r="C94" s="16" t="s">
        <v>11662</v>
      </c>
      <c r="D94" s="16" t="s">
        <v>10625</v>
      </c>
      <c r="E94" s="16" t="s">
        <v>10152</v>
      </c>
      <c r="F94" s="16">
        <v>25</v>
      </c>
      <c r="G94" s="16" t="s">
        <v>11171</v>
      </c>
      <c r="H94" s="16" t="s">
        <v>5966</v>
      </c>
      <c r="I94" s="9" t="str">
        <f>IF(N94="A",IF(AND(HOUR(B94)&gt;=7,HOUR(B94)&lt;=18),"A","B"),IF(AND(HOUR(B94)&gt;=7,HOUR(B94)&lt;=18),"C","D"))</f>
        <v>D</v>
      </c>
      <c r="J94" s="9" t="str">
        <f>IF(MONTH(B94)&lt;10,CONCATENATE("0",MONTH(B94)),MONTH(B94))&amp;"/"&amp;  IF(DAY(B94)&lt;10,CONCATENATE("0",DAY(B94)),DAY(B94))</f>
        <v>04/03</v>
      </c>
      <c r="K94" s="9" t="str">
        <f>IF(C94&lt;&gt;C93,1,IF(L94&lt;&gt;L93,1,IF(B94-B93&gt;$Y$1,1,"")))</f>
        <v/>
      </c>
      <c r="L94" s="9" t="str">
        <f>YEAR(B94)&amp;"/"&amp; IF(MONTH(B94)&lt;10,CONCATENATE("0",MONTH(B94)),MONTH(B94))</f>
        <v>2021/04</v>
      </c>
      <c r="M94" s="11" t="str">
        <f>YEAR(B94)&amp;"/"&amp; IF(MONTH(B94)&lt;10,CONCATENATE("0",MONTH(B94)),MONTH(B94))&amp;"/"&amp;  IF(DAY(B94)&lt;10,CONCATENATE("0",DAY(B94)),DAY(B94))</f>
        <v>2021/04/03</v>
      </c>
      <c r="N94" s="9" t="str">
        <f>IF(OR(INT(MOD(M94,4))=3,INT(MOD(M94,4))=2),"A","C")</f>
        <v>C</v>
      </c>
      <c r="O94" s="9" t="str">
        <f>IF(ISNA(VLOOKUP(MID(E94,1,6)&amp;G94,List!A:B,2,FALSE)),"",VLOOKUP(MID(E94,1,6)&amp;G94,List!A:B,2,FALSE))</f>
        <v>T06</v>
      </c>
      <c r="P94" s="1"/>
      <c r="Q94" s="8"/>
      <c r="R94" s="8"/>
      <c r="S94" s="1"/>
      <c r="U94" s="3"/>
      <c r="V94" s="2"/>
      <c r="W94" s="1"/>
      <c r="X94" s="6"/>
      <c r="Z94" s="1"/>
    </row>
    <row r="95" spans="1:26">
      <c r="A95" s="16" t="s">
        <v>15203</v>
      </c>
      <c r="B95" s="10">
        <v>44289.849502314813</v>
      </c>
      <c r="C95" s="16" t="s">
        <v>11662</v>
      </c>
      <c r="D95" s="16" t="s">
        <v>15006</v>
      </c>
      <c r="E95" s="16" t="s">
        <v>10152</v>
      </c>
      <c r="F95" s="16">
        <v>25</v>
      </c>
      <c r="G95" s="16" t="s">
        <v>11171</v>
      </c>
      <c r="H95" s="16" t="s">
        <v>5966</v>
      </c>
      <c r="I95" s="9" t="str">
        <f>IF(N95="A",IF(AND(HOUR(B95)&gt;=7,HOUR(B95)&lt;=18),"A","B"),IF(AND(HOUR(B95)&gt;=7,HOUR(B95)&lt;=18),"C","D"))</f>
        <v>D</v>
      </c>
      <c r="J95" s="9" t="str">
        <f>IF(MONTH(B95)&lt;10,CONCATENATE("0",MONTH(B95)),MONTH(B95))&amp;"/"&amp;  IF(DAY(B95)&lt;10,CONCATENATE("0",DAY(B95)),DAY(B95))</f>
        <v>04/03</v>
      </c>
      <c r="K95" s="9" t="str">
        <f>IF(C95&lt;&gt;C94,1,IF(L95&lt;&gt;L94,1,IF(B95-B94&gt;$Y$1,1,"")))</f>
        <v/>
      </c>
      <c r="L95" s="9" t="str">
        <f>YEAR(B95)&amp;"/"&amp; IF(MONTH(B95)&lt;10,CONCATENATE("0",MONTH(B95)),MONTH(B95))</f>
        <v>2021/04</v>
      </c>
      <c r="M95" s="11" t="str">
        <f>YEAR(B95)&amp;"/"&amp; IF(MONTH(B95)&lt;10,CONCATENATE("0",MONTH(B95)),MONTH(B95))&amp;"/"&amp;  IF(DAY(B95)&lt;10,CONCATENATE("0",DAY(B95)),DAY(B95))</f>
        <v>2021/04/03</v>
      </c>
      <c r="N95" s="9" t="str">
        <f>IF(OR(INT(MOD(M95,4))=3,INT(MOD(M95,4))=2),"A","C")</f>
        <v>C</v>
      </c>
      <c r="O95" s="9" t="str">
        <f>IF(ISNA(VLOOKUP(MID(E95,1,6)&amp;G95,List!A:B,2,FALSE)),"",VLOOKUP(MID(E95,1,6)&amp;G95,List!A:B,2,FALSE))</f>
        <v>T06</v>
      </c>
      <c r="P95" s="1"/>
      <c r="Q95" s="8"/>
      <c r="R95" s="8"/>
      <c r="S95" s="1"/>
      <c r="U95" s="3"/>
      <c r="V95" s="2"/>
      <c r="W95" s="1"/>
      <c r="X95" s="6"/>
      <c r="Z95" s="1"/>
    </row>
    <row r="96" spans="1:26">
      <c r="A96" s="16" t="s">
        <v>13445</v>
      </c>
      <c r="B96" s="10">
        <v>44289.849502314813</v>
      </c>
      <c r="C96" s="16" t="s">
        <v>11662</v>
      </c>
      <c r="D96" s="16" t="s">
        <v>10677</v>
      </c>
      <c r="E96" s="16" t="s">
        <v>10186</v>
      </c>
      <c r="F96" s="16">
        <v>25</v>
      </c>
      <c r="G96" s="16" t="s">
        <v>11171</v>
      </c>
      <c r="H96" s="16" t="s">
        <v>5966</v>
      </c>
      <c r="I96" s="9" t="str">
        <f>IF(N96="A",IF(AND(HOUR(B96)&gt;=7,HOUR(B96)&lt;=18),"A","B"),IF(AND(HOUR(B96)&gt;=7,HOUR(B96)&lt;=18),"C","D"))</f>
        <v>D</v>
      </c>
      <c r="J96" s="9" t="str">
        <f>IF(MONTH(B96)&lt;10,CONCATENATE("0",MONTH(B96)),MONTH(B96))&amp;"/"&amp;  IF(DAY(B96)&lt;10,CONCATENATE("0",DAY(B96)),DAY(B96))</f>
        <v>04/03</v>
      </c>
      <c r="K96" s="9" t="str">
        <f>IF(C96&lt;&gt;C95,1,IF(L96&lt;&gt;L95,1,IF(B96-B95&gt;$Y$1,1,"")))</f>
        <v/>
      </c>
      <c r="L96" s="9" t="str">
        <f>YEAR(B96)&amp;"/"&amp; IF(MONTH(B96)&lt;10,CONCATENATE("0",MONTH(B96)),MONTH(B96))</f>
        <v>2021/04</v>
      </c>
      <c r="M96" s="11" t="str">
        <f>YEAR(B96)&amp;"/"&amp; IF(MONTH(B96)&lt;10,CONCATENATE("0",MONTH(B96)),MONTH(B96))&amp;"/"&amp;  IF(DAY(B96)&lt;10,CONCATENATE("0",DAY(B96)),DAY(B96))</f>
        <v>2021/04/03</v>
      </c>
      <c r="N96" s="9" t="str">
        <f>IF(OR(INT(MOD(M96,4))=3,INT(MOD(M96,4))=2),"A","C")</f>
        <v>C</v>
      </c>
      <c r="O96" s="9" t="str">
        <f>IF(ISNA(VLOOKUP(MID(E96,1,6)&amp;G96,List!A:B,2,FALSE)),"",VLOOKUP(MID(E96,1,6)&amp;G96,List!A:B,2,FALSE))</f>
        <v>T06</v>
      </c>
      <c r="P96" s="1"/>
      <c r="Q96" s="8"/>
      <c r="R96" s="8"/>
      <c r="S96" s="1"/>
      <c r="U96" s="3"/>
      <c r="V96" s="2"/>
      <c r="W96" s="1"/>
      <c r="X96" s="6"/>
      <c r="Z96" s="1"/>
    </row>
    <row r="97" spans="1:26">
      <c r="A97" s="16" t="s">
        <v>12587</v>
      </c>
      <c r="B97" s="10">
        <v>44289.849502314813</v>
      </c>
      <c r="C97" s="16" t="s">
        <v>11662</v>
      </c>
      <c r="D97" s="16" t="s">
        <v>12588</v>
      </c>
      <c r="E97" s="16" t="s">
        <v>10152</v>
      </c>
      <c r="F97" s="16">
        <v>25</v>
      </c>
      <c r="G97" s="16" t="s">
        <v>11171</v>
      </c>
      <c r="H97" s="16" t="s">
        <v>5966</v>
      </c>
      <c r="I97" s="9" t="str">
        <f>IF(N97="A",IF(AND(HOUR(B97)&gt;=7,HOUR(B97)&lt;=18),"A","B"),IF(AND(HOUR(B97)&gt;=7,HOUR(B97)&lt;=18),"C","D"))</f>
        <v>D</v>
      </c>
      <c r="J97" s="9" t="str">
        <f>IF(MONTH(B97)&lt;10,CONCATENATE("0",MONTH(B97)),MONTH(B97))&amp;"/"&amp;  IF(DAY(B97)&lt;10,CONCATENATE("0",DAY(B97)),DAY(B97))</f>
        <v>04/03</v>
      </c>
      <c r="K97" s="9" t="str">
        <f>IF(C97&lt;&gt;C96,1,IF(L97&lt;&gt;L96,1,IF(B97-B96&gt;$Y$1,1,"")))</f>
        <v/>
      </c>
      <c r="L97" s="9" t="str">
        <f>YEAR(B97)&amp;"/"&amp; IF(MONTH(B97)&lt;10,CONCATENATE("0",MONTH(B97)),MONTH(B97))</f>
        <v>2021/04</v>
      </c>
      <c r="M97" s="11" t="str">
        <f>YEAR(B97)&amp;"/"&amp; IF(MONTH(B97)&lt;10,CONCATENATE("0",MONTH(B97)),MONTH(B97))&amp;"/"&amp;  IF(DAY(B97)&lt;10,CONCATENATE("0",DAY(B97)),DAY(B97))</f>
        <v>2021/04/03</v>
      </c>
      <c r="N97" s="9" t="str">
        <f>IF(OR(INT(MOD(M97,4))=3,INT(MOD(M97,4))=2),"A","C")</f>
        <v>C</v>
      </c>
      <c r="O97" s="9" t="str">
        <f>IF(ISNA(VLOOKUP(MID(E97,1,6)&amp;G97,List!A:B,2,FALSE)),"",VLOOKUP(MID(E97,1,6)&amp;G97,List!A:B,2,FALSE))</f>
        <v>T06</v>
      </c>
      <c r="P97" s="1"/>
      <c r="Q97" s="8"/>
      <c r="R97" s="8"/>
      <c r="S97" s="1"/>
      <c r="U97" s="3"/>
      <c r="V97" s="2"/>
      <c r="W97" s="1"/>
      <c r="X97" s="6"/>
      <c r="Z97" s="1"/>
    </row>
    <row r="98" spans="1:26">
      <c r="A98" s="16" t="s">
        <v>15009</v>
      </c>
      <c r="B98" s="10">
        <v>44289.849502314813</v>
      </c>
      <c r="C98" s="16" t="s">
        <v>11662</v>
      </c>
      <c r="D98" s="16" t="s">
        <v>10416</v>
      </c>
      <c r="E98" s="16" t="s">
        <v>10152</v>
      </c>
      <c r="F98" s="16">
        <v>25</v>
      </c>
      <c r="G98" s="16" t="s">
        <v>11171</v>
      </c>
      <c r="H98" s="16" t="s">
        <v>5966</v>
      </c>
      <c r="I98" s="9" t="str">
        <f>IF(N98="A",IF(AND(HOUR(B98)&gt;=7,HOUR(B98)&lt;=18),"A","B"),IF(AND(HOUR(B98)&gt;=7,HOUR(B98)&lt;=18),"C","D"))</f>
        <v>D</v>
      </c>
      <c r="J98" s="9" t="str">
        <f>IF(MONTH(B98)&lt;10,CONCATENATE("0",MONTH(B98)),MONTH(B98))&amp;"/"&amp;  IF(DAY(B98)&lt;10,CONCATENATE("0",DAY(B98)),DAY(B98))</f>
        <v>04/03</v>
      </c>
      <c r="K98" s="9" t="str">
        <f>IF(C98&lt;&gt;C97,1,IF(L98&lt;&gt;L97,1,IF(B98-B97&gt;$Y$1,1,"")))</f>
        <v/>
      </c>
      <c r="L98" s="9" t="str">
        <f>YEAR(B98)&amp;"/"&amp; IF(MONTH(B98)&lt;10,CONCATENATE("0",MONTH(B98)),MONTH(B98))</f>
        <v>2021/04</v>
      </c>
      <c r="M98" s="11" t="str">
        <f>YEAR(B98)&amp;"/"&amp; IF(MONTH(B98)&lt;10,CONCATENATE("0",MONTH(B98)),MONTH(B98))&amp;"/"&amp;  IF(DAY(B98)&lt;10,CONCATENATE("0",DAY(B98)),DAY(B98))</f>
        <v>2021/04/03</v>
      </c>
      <c r="N98" s="9" t="str">
        <f>IF(OR(INT(MOD(M98,4))=3,INT(MOD(M98,4))=2),"A","C")</f>
        <v>C</v>
      </c>
      <c r="O98" s="9" t="str">
        <f>IF(ISNA(VLOOKUP(MID(E98,1,6)&amp;G98,List!A:B,2,FALSE)),"",VLOOKUP(MID(E98,1,6)&amp;G98,List!A:B,2,FALSE))</f>
        <v>T06</v>
      </c>
      <c r="P98" s="1"/>
      <c r="Q98" s="8"/>
      <c r="R98" s="8"/>
      <c r="S98" s="1"/>
      <c r="U98" s="3"/>
      <c r="V98" s="2"/>
      <c r="W98" s="1"/>
      <c r="X98" s="6"/>
      <c r="Z98" s="1"/>
    </row>
    <row r="99" spans="1:26">
      <c r="A99" s="16" t="s">
        <v>13244</v>
      </c>
      <c r="B99" s="10">
        <v>44290.02915509259</v>
      </c>
      <c r="C99" s="16" t="s">
        <v>11662</v>
      </c>
      <c r="D99" s="16" t="s">
        <v>13245</v>
      </c>
      <c r="E99" s="16" t="s">
        <v>13246</v>
      </c>
      <c r="F99" s="16">
        <v>25</v>
      </c>
      <c r="G99" s="16" t="s">
        <v>11171</v>
      </c>
      <c r="H99" s="16" t="s">
        <v>5966</v>
      </c>
      <c r="I99" s="9" t="str">
        <f>IF(N99="A",IF(AND(HOUR(B99)&gt;=7,HOUR(B99)&lt;=18),"A","B"),IF(AND(HOUR(B99)&gt;=7,HOUR(B99)&lt;=18),"C","D"))</f>
        <v>B</v>
      </c>
      <c r="J99" s="9" t="str">
        <f>IF(MONTH(B99)&lt;10,CONCATENATE("0",MONTH(B99)),MONTH(B99))&amp;"/"&amp;  IF(DAY(B99)&lt;10,CONCATENATE("0",DAY(B99)),DAY(B99))</f>
        <v>04/04</v>
      </c>
      <c r="K99" s="9">
        <f>IF(C99&lt;&gt;C98,1,IF(L99&lt;&gt;L98,1,IF(B99-B98&gt;$Y$1,1,"")))</f>
        <v>1</v>
      </c>
      <c r="L99" s="9" t="str">
        <f>YEAR(B99)&amp;"/"&amp; IF(MONTH(B99)&lt;10,CONCATENATE("0",MONTH(B99)),MONTH(B99))</f>
        <v>2021/04</v>
      </c>
      <c r="M99" s="11" t="str">
        <f>YEAR(B99)&amp;"/"&amp; IF(MONTH(B99)&lt;10,CONCATENATE("0",MONTH(B99)),MONTH(B99))&amp;"/"&amp;  IF(DAY(B99)&lt;10,CONCATENATE("0",DAY(B99)),DAY(B99))</f>
        <v>2021/04/04</v>
      </c>
      <c r="N99" s="9" t="str">
        <f>IF(OR(INT(MOD(M99,4))=3,INT(MOD(M99,4))=2),"A","C")</f>
        <v>A</v>
      </c>
      <c r="O99" s="9" t="str">
        <f>IF(ISNA(VLOOKUP(MID(E99,1,6)&amp;G99,List!A:B,2,FALSE)),"",VLOOKUP(MID(E99,1,6)&amp;G99,List!A:B,2,FALSE))</f>
        <v>T04</v>
      </c>
      <c r="P99" s="1"/>
      <c r="Q99" s="8"/>
      <c r="R99" s="8"/>
      <c r="S99" s="1"/>
      <c r="U99" s="3"/>
      <c r="V99" s="2"/>
      <c r="W99" s="1"/>
      <c r="X99" s="6"/>
      <c r="Z99" s="1"/>
    </row>
    <row r="100" spans="1:26">
      <c r="A100" s="16" t="s">
        <v>13247</v>
      </c>
      <c r="B100" s="10">
        <v>44290.02915509259</v>
      </c>
      <c r="C100" s="16" t="s">
        <v>11662</v>
      </c>
      <c r="D100" s="16" t="s">
        <v>13245</v>
      </c>
      <c r="E100" s="16" t="s">
        <v>13246</v>
      </c>
      <c r="F100" s="16">
        <v>25</v>
      </c>
      <c r="G100" s="16" t="s">
        <v>11171</v>
      </c>
      <c r="H100" s="16" t="s">
        <v>5966</v>
      </c>
      <c r="I100" s="9" t="str">
        <f>IF(N100="A",IF(AND(HOUR(B100)&gt;=7,HOUR(B100)&lt;=18),"A","B"),IF(AND(HOUR(B100)&gt;=7,HOUR(B100)&lt;=18),"C","D"))</f>
        <v>B</v>
      </c>
      <c r="J100" s="9" t="str">
        <f>IF(MONTH(B100)&lt;10,CONCATENATE("0",MONTH(B100)),MONTH(B100))&amp;"/"&amp;  IF(DAY(B100)&lt;10,CONCATENATE("0",DAY(B100)),DAY(B100))</f>
        <v>04/04</v>
      </c>
      <c r="K100" s="9" t="str">
        <f>IF(C100&lt;&gt;C99,1,IF(L100&lt;&gt;L99,1,IF(B100-B99&gt;$Y$1,1,"")))</f>
        <v/>
      </c>
      <c r="L100" s="9" t="str">
        <f>YEAR(B100)&amp;"/"&amp; IF(MONTH(B100)&lt;10,CONCATENATE("0",MONTH(B100)),MONTH(B100))</f>
        <v>2021/04</v>
      </c>
      <c r="M100" s="11" t="str">
        <f>YEAR(B100)&amp;"/"&amp; IF(MONTH(B100)&lt;10,CONCATENATE("0",MONTH(B100)),MONTH(B100))&amp;"/"&amp;  IF(DAY(B100)&lt;10,CONCATENATE("0",DAY(B100)),DAY(B100))</f>
        <v>2021/04/04</v>
      </c>
      <c r="N100" s="9" t="str">
        <f>IF(OR(INT(MOD(M100,4))=3,INT(MOD(M100,4))=2),"A","C")</f>
        <v>A</v>
      </c>
      <c r="O100" s="9" t="str">
        <f>IF(ISNA(VLOOKUP(MID(E100,1,6)&amp;G100,List!A:B,2,FALSE)),"",VLOOKUP(MID(E100,1,6)&amp;G100,List!A:B,2,FALSE))</f>
        <v>T04</v>
      </c>
      <c r="P100" s="1"/>
      <c r="Q100" s="8"/>
      <c r="R100" s="8"/>
      <c r="S100" s="1"/>
      <c r="U100" s="3"/>
      <c r="V100" s="2"/>
      <c r="W100" s="1"/>
      <c r="X100" s="6"/>
      <c r="Z100" s="1"/>
    </row>
    <row r="101" spans="1:26">
      <c r="A101" s="16" t="s">
        <v>11986</v>
      </c>
      <c r="B101" s="10">
        <v>44290.02915509259</v>
      </c>
      <c r="C101" s="16" t="s">
        <v>11662</v>
      </c>
      <c r="D101" s="16" t="s">
        <v>11987</v>
      </c>
      <c r="E101" s="16" t="s">
        <v>8125</v>
      </c>
      <c r="F101" s="16">
        <v>25</v>
      </c>
      <c r="G101" s="16" t="s">
        <v>11171</v>
      </c>
      <c r="H101" s="16" t="s">
        <v>5966</v>
      </c>
      <c r="I101" s="9" t="str">
        <f>IF(N101="A",IF(AND(HOUR(B101)&gt;=7,HOUR(B101)&lt;=18),"A","B"),IF(AND(HOUR(B101)&gt;=7,HOUR(B101)&lt;=18),"C","D"))</f>
        <v>B</v>
      </c>
      <c r="J101" s="9" t="str">
        <f>IF(MONTH(B101)&lt;10,CONCATENATE("0",MONTH(B101)),MONTH(B101))&amp;"/"&amp;  IF(DAY(B101)&lt;10,CONCATENATE("0",DAY(B101)),DAY(B101))</f>
        <v>04/04</v>
      </c>
      <c r="K101" s="9" t="str">
        <f>IF(C101&lt;&gt;C100,1,IF(L101&lt;&gt;L100,1,IF(B101-B100&gt;$Y$1,1,"")))</f>
        <v/>
      </c>
      <c r="L101" s="9" t="str">
        <f>YEAR(B101)&amp;"/"&amp; IF(MONTH(B101)&lt;10,CONCATENATE("0",MONTH(B101)),MONTH(B101))</f>
        <v>2021/04</v>
      </c>
      <c r="M101" s="11" t="str">
        <f>YEAR(B101)&amp;"/"&amp; IF(MONTH(B101)&lt;10,CONCATENATE("0",MONTH(B101)),MONTH(B101))&amp;"/"&amp;  IF(DAY(B101)&lt;10,CONCATENATE("0",DAY(B101)),DAY(B101))</f>
        <v>2021/04/04</v>
      </c>
      <c r="N101" s="9" t="str">
        <f>IF(OR(INT(MOD(M101,4))=3,INT(MOD(M101,4))=2),"A","C")</f>
        <v>A</v>
      </c>
      <c r="O101" s="9" t="str">
        <f>IF(ISNA(VLOOKUP(MID(E101,1,6)&amp;G101,List!A:B,2,FALSE)),"",VLOOKUP(MID(E101,1,6)&amp;G101,List!A:B,2,FALSE))</f>
        <v>T04</v>
      </c>
      <c r="P101" s="1"/>
      <c r="Q101" s="8"/>
      <c r="R101" s="8"/>
      <c r="S101" s="1"/>
      <c r="U101" s="3"/>
      <c r="V101" s="2"/>
      <c r="W101" s="1"/>
      <c r="X101" s="6"/>
      <c r="Z101" s="1"/>
    </row>
    <row r="102" spans="1:26">
      <c r="A102" s="16" t="s">
        <v>13248</v>
      </c>
      <c r="B102" s="10">
        <v>44290.02915509259</v>
      </c>
      <c r="C102" s="16" t="s">
        <v>11662</v>
      </c>
      <c r="D102" s="16" t="s">
        <v>10242</v>
      </c>
      <c r="E102" s="16" t="s">
        <v>10243</v>
      </c>
      <c r="F102" s="16">
        <v>25</v>
      </c>
      <c r="G102" s="16" t="s">
        <v>11171</v>
      </c>
      <c r="H102" s="16" t="s">
        <v>5966</v>
      </c>
      <c r="I102" s="9" t="str">
        <f>IF(N102="A",IF(AND(HOUR(B102)&gt;=7,HOUR(B102)&lt;=18),"A","B"),IF(AND(HOUR(B102)&gt;=7,HOUR(B102)&lt;=18),"C","D"))</f>
        <v>B</v>
      </c>
      <c r="J102" s="9" t="str">
        <f>IF(MONTH(B102)&lt;10,CONCATENATE("0",MONTH(B102)),MONTH(B102))&amp;"/"&amp;  IF(DAY(B102)&lt;10,CONCATENATE("0",DAY(B102)),DAY(B102))</f>
        <v>04/04</v>
      </c>
      <c r="K102" s="9" t="str">
        <f>IF(C102&lt;&gt;C101,1,IF(L102&lt;&gt;L101,1,IF(B102-B101&gt;$Y$1,1,"")))</f>
        <v/>
      </c>
      <c r="L102" s="9" t="str">
        <f>YEAR(B102)&amp;"/"&amp; IF(MONTH(B102)&lt;10,CONCATENATE("0",MONTH(B102)),MONTH(B102))</f>
        <v>2021/04</v>
      </c>
      <c r="M102" s="11" t="str">
        <f>YEAR(B102)&amp;"/"&amp; IF(MONTH(B102)&lt;10,CONCATENATE("0",MONTH(B102)),MONTH(B102))&amp;"/"&amp;  IF(DAY(B102)&lt;10,CONCATENATE("0",DAY(B102)),DAY(B102))</f>
        <v>2021/04/04</v>
      </c>
      <c r="N102" s="9" t="str">
        <f>IF(OR(INT(MOD(M102,4))=3,INT(MOD(M102,4))=2),"A","C")</f>
        <v>A</v>
      </c>
      <c r="O102" s="9" t="str">
        <f>IF(ISNA(VLOOKUP(MID(E102,1,6)&amp;G102,List!A:B,2,FALSE)),"",VLOOKUP(MID(E102,1,6)&amp;G102,List!A:B,2,FALSE))</f>
        <v>T04</v>
      </c>
      <c r="P102" s="1"/>
      <c r="Q102" s="8"/>
      <c r="R102" s="8"/>
      <c r="S102" s="1"/>
      <c r="U102" s="3"/>
      <c r="V102" s="2"/>
      <c r="W102" s="1"/>
      <c r="X102" s="6"/>
      <c r="Z102" s="1"/>
    </row>
    <row r="103" spans="1:26">
      <c r="A103" s="16" t="s">
        <v>13249</v>
      </c>
      <c r="B103" s="10">
        <v>44290.02915509259</v>
      </c>
      <c r="C103" s="16" t="s">
        <v>11662</v>
      </c>
      <c r="D103" s="16" t="s">
        <v>10242</v>
      </c>
      <c r="E103" s="16" t="s">
        <v>10243</v>
      </c>
      <c r="F103" s="16">
        <v>25</v>
      </c>
      <c r="G103" s="16" t="s">
        <v>11171</v>
      </c>
      <c r="H103" s="16" t="s">
        <v>5966</v>
      </c>
      <c r="I103" s="9" t="str">
        <f>IF(N103="A",IF(AND(HOUR(B103)&gt;=7,HOUR(B103)&lt;=18),"A","B"),IF(AND(HOUR(B103)&gt;=7,HOUR(B103)&lt;=18),"C","D"))</f>
        <v>B</v>
      </c>
      <c r="J103" s="9" t="str">
        <f>IF(MONTH(B103)&lt;10,CONCATENATE("0",MONTH(B103)),MONTH(B103))&amp;"/"&amp;  IF(DAY(B103)&lt;10,CONCATENATE("0",DAY(B103)),DAY(B103))</f>
        <v>04/04</v>
      </c>
      <c r="K103" s="9" t="str">
        <f>IF(C103&lt;&gt;C102,1,IF(L103&lt;&gt;L102,1,IF(B103-B102&gt;$Y$1,1,"")))</f>
        <v/>
      </c>
      <c r="L103" s="9" t="str">
        <f>YEAR(B103)&amp;"/"&amp; IF(MONTH(B103)&lt;10,CONCATENATE("0",MONTH(B103)),MONTH(B103))</f>
        <v>2021/04</v>
      </c>
      <c r="M103" s="11" t="str">
        <f>YEAR(B103)&amp;"/"&amp; IF(MONTH(B103)&lt;10,CONCATENATE("0",MONTH(B103)),MONTH(B103))&amp;"/"&amp;  IF(DAY(B103)&lt;10,CONCATENATE("0",DAY(B103)),DAY(B103))</f>
        <v>2021/04/04</v>
      </c>
      <c r="N103" s="9" t="str">
        <f>IF(OR(INT(MOD(M103,4))=3,INT(MOD(M103,4))=2),"A","C")</f>
        <v>A</v>
      </c>
      <c r="O103" s="9" t="str">
        <f>IF(ISNA(VLOOKUP(MID(E103,1,6)&amp;G103,List!A:B,2,FALSE)),"",VLOOKUP(MID(E103,1,6)&amp;G103,List!A:B,2,FALSE))</f>
        <v>T04</v>
      </c>
      <c r="P103" s="1"/>
      <c r="Q103" s="8"/>
      <c r="R103" s="8"/>
      <c r="S103" s="1"/>
      <c r="U103" s="3"/>
      <c r="V103" s="2"/>
      <c r="W103" s="1"/>
      <c r="X103" s="6"/>
      <c r="Z103" s="1"/>
    </row>
    <row r="104" spans="1:26">
      <c r="A104" s="16" t="s">
        <v>13250</v>
      </c>
      <c r="B104" s="10">
        <v>44290.02915509259</v>
      </c>
      <c r="C104" s="16" t="s">
        <v>11662</v>
      </c>
      <c r="D104" s="16" t="s">
        <v>10242</v>
      </c>
      <c r="E104" s="16" t="s">
        <v>10243</v>
      </c>
      <c r="F104" s="16">
        <v>25</v>
      </c>
      <c r="G104" s="16" t="s">
        <v>11171</v>
      </c>
      <c r="H104" s="16" t="s">
        <v>5966</v>
      </c>
      <c r="I104" s="9" t="str">
        <f>IF(N104="A",IF(AND(HOUR(B104)&gt;=7,HOUR(B104)&lt;=18),"A","B"),IF(AND(HOUR(B104)&gt;=7,HOUR(B104)&lt;=18),"C","D"))</f>
        <v>B</v>
      </c>
      <c r="J104" s="9" t="str">
        <f>IF(MONTH(B104)&lt;10,CONCATENATE("0",MONTH(B104)),MONTH(B104))&amp;"/"&amp;  IF(DAY(B104)&lt;10,CONCATENATE("0",DAY(B104)),DAY(B104))</f>
        <v>04/04</v>
      </c>
      <c r="K104" s="9" t="str">
        <f>IF(C104&lt;&gt;C103,1,IF(L104&lt;&gt;L103,1,IF(B104-B103&gt;$Y$1,1,"")))</f>
        <v/>
      </c>
      <c r="L104" s="9" t="str">
        <f>YEAR(B104)&amp;"/"&amp; IF(MONTH(B104)&lt;10,CONCATENATE("0",MONTH(B104)),MONTH(B104))</f>
        <v>2021/04</v>
      </c>
      <c r="M104" s="11" t="str">
        <f>YEAR(B104)&amp;"/"&amp; IF(MONTH(B104)&lt;10,CONCATENATE("0",MONTH(B104)),MONTH(B104))&amp;"/"&amp;  IF(DAY(B104)&lt;10,CONCATENATE("0",DAY(B104)),DAY(B104))</f>
        <v>2021/04/04</v>
      </c>
      <c r="N104" s="9" t="str">
        <f>IF(OR(INT(MOD(M104,4))=3,INT(MOD(M104,4))=2),"A","C")</f>
        <v>A</v>
      </c>
      <c r="O104" s="9" t="str">
        <f>IF(ISNA(VLOOKUP(MID(E104,1,6)&amp;G104,List!A:B,2,FALSE)),"",VLOOKUP(MID(E104,1,6)&amp;G104,List!A:B,2,FALSE))</f>
        <v>T04</v>
      </c>
      <c r="P104" s="1"/>
      <c r="Q104" s="8"/>
      <c r="R104" s="8"/>
      <c r="S104" s="1"/>
      <c r="U104" s="3"/>
      <c r="V104" s="2"/>
      <c r="W104" s="1"/>
      <c r="X104" s="6"/>
      <c r="Z104" s="1"/>
    </row>
    <row r="105" spans="1:26">
      <c r="A105" s="16" t="s">
        <v>15318</v>
      </c>
      <c r="B105" s="10">
        <v>44290.195486111108</v>
      </c>
      <c r="C105" s="16" t="s">
        <v>11662</v>
      </c>
      <c r="D105" s="16" t="s">
        <v>15063</v>
      </c>
      <c r="E105" s="16" t="s">
        <v>11775</v>
      </c>
      <c r="F105" s="16">
        <v>25</v>
      </c>
      <c r="G105" s="16" t="s">
        <v>11228</v>
      </c>
      <c r="H105" s="16" t="s">
        <v>5966</v>
      </c>
      <c r="I105" s="9" t="str">
        <f>IF(N105="A",IF(AND(HOUR(B105)&gt;=7,HOUR(B105)&lt;=18),"A","B"),IF(AND(HOUR(B105)&gt;=7,HOUR(B105)&lt;=18),"C","D"))</f>
        <v>B</v>
      </c>
      <c r="J105" s="9" t="str">
        <f>IF(MONTH(B105)&lt;10,CONCATENATE("0",MONTH(B105)),MONTH(B105))&amp;"/"&amp;  IF(DAY(B105)&lt;10,CONCATENATE("0",DAY(B105)),DAY(B105))</f>
        <v>04/04</v>
      </c>
      <c r="K105" s="9">
        <f>IF(C105&lt;&gt;C104,1,IF(L105&lt;&gt;L104,1,IF(B105-B104&gt;$Y$1,1,"")))</f>
        <v>1</v>
      </c>
      <c r="L105" s="9" t="str">
        <f>YEAR(B105)&amp;"/"&amp; IF(MONTH(B105)&lt;10,CONCATENATE("0",MONTH(B105)),MONTH(B105))</f>
        <v>2021/04</v>
      </c>
      <c r="M105" s="11" t="str">
        <f>YEAR(B105)&amp;"/"&amp; IF(MONTH(B105)&lt;10,CONCATENATE("0",MONTH(B105)),MONTH(B105))&amp;"/"&amp;  IF(DAY(B105)&lt;10,CONCATENATE("0",DAY(B105)),DAY(B105))</f>
        <v>2021/04/04</v>
      </c>
      <c r="N105" s="9" t="str">
        <f>IF(OR(INT(MOD(M105,4))=3,INT(MOD(M105,4))=2),"A","C")</f>
        <v>A</v>
      </c>
      <c r="O105" s="9" t="str">
        <f>IF(ISNA(VLOOKUP(MID(E105,1,6)&amp;G105,List!A:B,2,FALSE)),"",VLOOKUP(MID(E105,1,6)&amp;G105,List!A:B,2,FALSE))</f>
        <v>T05</v>
      </c>
      <c r="P105" s="1"/>
      <c r="Q105" s="8"/>
      <c r="R105" s="8"/>
      <c r="S105" s="1"/>
      <c r="U105" s="3"/>
      <c r="V105" s="2"/>
      <c r="W105" s="1"/>
      <c r="X105" s="6"/>
      <c r="Z105" s="1"/>
    </row>
    <row r="106" spans="1:26">
      <c r="A106" s="16" t="s">
        <v>15319</v>
      </c>
      <c r="B106" s="10">
        <v>44290.195486111108</v>
      </c>
      <c r="C106" s="16" t="s">
        <v>11662</v>
      </c>
      <c r="D106" s="16" t="s">
        <v>11317</v>
      </c>
      <c r="E106" s="16" t="s">
        <v>23</v>
      </c>
      <c r="F106" s="16">
        <v>25</v>
      </c>
      <c r="G106" s="16" t="s">
        <v>11228</v>
      </c>
      <c r="H106" s="16" t="s">
        <v>5966</v>
      </c>
      <c r="I106" s="9" t="str">
        <f>IF(N106="A",IF(AND(HOUR(B106)&gt;=7,HOUR(B106)&lt;=18),"A","B"),IF(AND(HOUR(B106)&gt;=7,HOUR(B106)&lt;=18),"C","D"))</f>
        <v>B</v>
      </c>
      <c r="J106" s="9" t="str">
        <f>IF(MONTH(B106)&lt;10,CONCATENATE("0",MONTH(B106)),MONTH(B106))&amp;"/"&amp;  IF(DAY(B106)&lt;10,CONCATENATE("0",DAY(B106)),DAY(B106))</f>
        <v>04/04</v>
      </c>
      <c r="K106" s="9" t="str">
        <f>IF(C106&lt;&gt;C105,1,IF(L106&lt;&gt;L105,1,IF(B106-B105&gt;$Y$1,1,"")))</f>
        <v/>
      </c>
      <c r="L106" s="9" t="str">
        <f>YEAR(B106)&amp;"/"&amp; IF(MONTH(B106)&lt;10,CONCATENATE("0",MONTH(B106)),MONTH(B106))</f>
        <v>2021/04</v>
      </c>
      <c r="M106" s="11" t="str">
        <f>YEAR(B106)&amp;"/"&amp; IF(MONTH(B106)&lt;10,CONCATENATE("0",MONTH(B106)),MONTH(B106))&amp;"/"&amp;  IF(DAY(B106)&lt;10,CONCATENATE("0",DAY(B106)),DAY(B106))</f>
        <v>2021/04/04</v>
      </c>
      <c r="N106" s="9" t="str">
        <f>IF(OR(INT(MOD(M106,4))=3,INT(MOD(M106,4))=2),"A","C")</f>
        <v>A</v>
      </c>
      <c r="O106" s="9" t="str">
        <f>IF(ISNA(VLOOKUP(MID(E106,1,6)&amp;G106,List!A:B,2,FALSE)),"",VLOOKUP(MID(E106,1,6)&amp;G106,List!A:B,2,FALSE))</f>
        <v>T05</v>
      </c>
      <c r="P106" s="1"/>
      <c r="Q106" s="8"/>
      <c r="R106" s="8"/>
      <c r="S106" s="1"/>
      <c r="U106" s="3"/>
      <c r="V106" s="2"/>
      <c r="W106" s="1"/>
      <c r="X106" s="6"/>
      <c r="Z106" s="1"/>
    </row>
    <row r="107" spans="1:26">
      <c r="A107" s="16" t="s">
        <v>15320</v>
      </c>
      <c r="B107" s="10">
        <v>44290.195486111108</v>
      </c>
      <c r="C107" s="16" t="s">
        <v>11662</v>
      </c>
      <c r="D107" s="16" t="s">
        <v>10413</v>
      </c>
      <c r="E107" s="16" t="s">
        <v>10414</v>
      </c>
      <c r="F107" s="16">
        <v>25</v>
      </c>
      <c r="G107" s="16" t="s">
        <v>11228</v>
      </c>
      <c r="H107" s="16" t="s">
        <v>5966</v>
      </c>
      <c r="I107" s="9" t="str">
        <f>IF(N107="A",IF(AND(HOUR(B107)&gt;=7,HOUR(B107)&lt;=18),"A","B"),IF(AND(HOUR(B107)&gt;=7,HOUR(B107)&lt;=18),"C","D"))</f>
        <v>B</v>
      </c>
      <c r="J107" s="9" t="str">
        <f>IF(MONTH(B107)&lt;10,CONCATENATE("0",MONTH(B107)),MONTH(B107))&amp;"/"&amp;  IF(DAY(B107)&lt;10,CONCATENATE("0",DAY(B107)),DAY(B107))</f>
        <v>04/04</v>
      </c>
      <c r="K107" s="9" t="str">
        <f>IF(C107&lt;&gt;C106,1,IF(L107&lt;&gt;L106,1,IF(B107-B106&gt;$Y$1,1,"")))</f>
        <v/>
      </c>
      <c r="L107" s="9" t="str">
        <f>YEAR(B107)&amp;"/"&amp; IF(MONTH(B107)&lt;10,CONCATENATE("0",MONTH(B107)),MONTH(B107))</f>
        <v>2021/04</v>
      </c>
      <c r="M107" s="11" t="str">
        <f>YEAR(B107)&amp;"/"&amp; IF(MONTH(B107)&lt;10,CONCATENATE("0",MONTH(B107)),MONTH(B107))&amp;"/"&amp;  IF(DAY(B107)&lt;10,CONCATENATE("0",DAY(B107)),DAY(B107))</f>
        <v>2021/04/04</v>
      </c>
      <c r="N107" s="9" t="str">
        <f>IF(OR(INT(MOD(M107,4))=3,INT(MOD(M107,4))=2),"A","C")</f>
        <v>A</v>
      </c>
      <c r="O107" s="9" t="str">
        <f>IF(ISNA(VLOOKUP(MID(E107,1,6)&amp;G107,List!A:B,2,FALSE)),"",VLOOKUP(MID(E107,1,6)&amp;G107,List!A:B,2,FALSE))</f>
        <v>T05</v>
      </c>
      <c r="P107" s="1"/>
      <c r="Q107" s="8"/>
      <c r="R107" s="8"/>
      <c r="S107" s="1"/>
      <c r="U107" s="3"/>
      <c r="V107" s="2"/>
      <c r="W107" s="1"/>
      <c r="X107" s="6"/>
      <c r="Z107" s="1"/>
    </row>
    <row r="108" spans="1:26">
      <c r="A108" s="16" t="s">
        <v>15321</v>
      </c>
      <c r="B108" s="10">
        <v>44290.195486111108</v>
      </c>
      <c r="C108" s="16" t="s">
        <v>11662</v>
      </c>
      <c r="D108" s="16" t="s">
        <v>12604</v>
      </c>
      <c r="E108" s="16" t="s">
        <v>23</v>
      </c>
      <c r="F108" s="16">
        <v>25</v>
      </c>
      <c r="G108" s="16" t="s">
        <v>11228</v>
      </c>
      <c r="H108" s="16" t="s">
        <v>5966</v>
      </c>
      <c r="I108" s="9" t="str">
        <f>IF(N108="A",IF(AND(HOUR(B108)&gt;=7,HOUR(B108)&lt;=18),"A","B"),IF(AND(HOUR(B108)&gt;=7,HOUR(B108)&lt;=18),"C","D"))</f>
        <v>B</v>
      </c>
      <c r="J108" s="9" t="str">
        <f>IF(MONTH(B108)&lt;10,CONCATENATE("0",MONTH(B108)),MONTH(B108))&amp;"/"&amp;  IF(DAY(B108)&lt;10,CONCATENATE("0",DAY(B108)),DAY(B108))</f>
        <v>04/04</v>
      </c>
      <c r="K108" s="9" t="str">
        <f>IF(C108&lt;&gt;C107,1,IF(L108&lt;&gt;L107,1,IF(B108-B107&gt;$Y$1,1,"")))</f>
        <v/>
      </c>
      <c r="L108" s="9" t="str">
        <f>YEAR(B108)&amp;"/"&amp; IF(MONTH(B108)&lt;10,CONCATENATE("0",MONTH(B108)),MONTH(B108))</f>
        <v>2021/04</v>
      </c>
      <c r="M108" s="11" t="str">
        <f>YEAR(B108)&amp;"/"&amp; IF(MONTH(B108)&lt;10,CONCATENATE("0",MONTH(B108)),MONTH(B108))&amp;"/"&amp;  IF(DAY(B108)&lt;10,CONCATENATE("0",DAY(B108)),DAY(B108))</f>
        <v>2021/04/04</v>
      </c>
      <c r="N108" s="9" t="str">
        <f>IF(OR(INT(MOD(M108,4))=3,INT(MOD(M108,4))=2),"A","C")</f>
        <v>A</v>
      </c>
      <c r="O108" s="9" t="str">
        <f>IF(ISNA(VLOOKUP(MID(E108,1,6)&amp;G108,List!A:B,2,FALSE)),"",VLOOKUP(MID(E108,1,6)&amp;G108,List!A:B,2,FALSE))</f>
        <v>T05</v>
      </c>
      <c r="P108" s="1"/>
      <c r="Q108" s="8"/>
      <c r="R108" s="8"/>
      <c r="S108" s="1"/>
      <c r="U108" s="3"/>
      <c r="V108" s="2"/>
      <c r="W108" s="1"/>
      <c r="X108" s="6"/>
      <c r="Z108" s="1"/>
    </row>
    <row r="109" spans="1:26">
      <c r="A109" s="16" t="s">
        <v>15322</v>
      </c>
      <c r="B109" s="10">
        <v>44290.195486111108</v>
      </c>
      <c r="C109" s="16" t="s">
        <v>11662</v>
      </c>
      <c r="D109" s="16" t="s">
        <v>10188</v>
      </c>
      <c r="E109" s="16" t="s">
        <v>10189</v>
      </c>
      <c r="F109" s="16">
        <v>25</v>
      </c>
      <c r="G109" s="16" t="s">
        <v>11228</v>
      </c>
      <c r="H109" s="16" t="s">
        <v>5966</v>
      </c>
      <c r="I109" s="9" t="str">
        <f>IF(N109="A",IF(AND(HOUR(B109)&gt;=7,HOUR(B109)&lt;=18),"A","B"),IF(AND(HOUR(B109)&gt;=7,HOUR(B109)&lt;=18),"C","D"))</f>
        <v>B</v>
      </c>
      <c r="J109" s="9" t="str">
        <f>IF(MONTH(B109)&lt;10,CONCATENATE("0",MONTH(B109)),MONTH(B109))&amp;"/"&amp;  IF(DAY(B109)&lt;10,CONCATENATE("0",DAY(B109)),DAY(B109))</f>
        <v>04/04</v>
      </c>
      <c r="K109" s="9" t="str">
        <f>IF(C109&lt;&gt;C108,1,IF(L109&lt;&gt;L108,1,IF(B109-B108&gt;$Y$1,1,"")))</f>
        <v/>
      </c>
      <c r="L109" s="9" t="str">
        <f>YEAR(B109)&amp;"/"&amp; IF(MONTH(B109)&lt;10,CONCATENATE("0",MONTH(B109)),MONTH(B109))</f>
        <v>2021/04</v>
      </c>
      <c r="M109" s="11" t="str">
        <f>YEAR(B109)&amp;"/"&amp; IF(MONTH(B109)&lt;10,CONCATENATE("0",MONTH(B109)),MONTH(B109))&amp;"/"&amp;  IF(DAY(B109)&lt;10,CONCATENATE("0",DAY(B109)),DAY(B109))</f>
        <v>2021/04/04</v>
      </c>
      <c r="N109" s="9" t="str">
        <f>IF(OR(INT(MOD(M109,4))=3,INT(MOD(M109,4))=2),"A","C")</f>
        <v>A</v>
      </c>
      <c r="O109" s="9" t="str">
        <f>IF(ISNA(VLOOKUP(MID(E109,1,6)&amp;G109,List!A:B,2,FALSE)),"",VLOOKUP(MID(E109,1,6)&amp;G109,List!A:B,2,FALSE))</f>
        <v>T05</v>
      </c>
      <c r="P109" s="1"/>
      <c r="Q109" s="8"/>
      <c r="R109" s="8"/>
      <c r="S109" s="1"/>
      <c r="U109" s="3"/>
      <c r="V109" s="2"/>
      <c r="W109" s="1"/>
      <c r="X109" s="6"/>
      <c r="Z109" s="1"/>
    </row>
    <row r="110" spans="1:26">
      <c r="A110" s="16" t="s">
        <v>11237</v>
      </c>
      <c r="B110" s="10">
        <v>44290.195486111108</v>
      </c>
      <c r="C110" s="16" t="s">
        <v>11662</v>
      </c>
      <c r="D110" s="16" t="s">
        <v>10145</v>
      </c>
      <c r="E110" s="16" t="s">
        <v>10146</v>
      </c>
      <c r="F110" s="16">
        <v>25</v>
      </c>
      <c r="G110" s="16" t="s">
        <v>11171</v>
      </c>
      <c r="H110" s="16" t="s">
        <v>5966</v>
      </c>
      <c r="I110" s="9" t="str">
        <f>IF(N110="A",IF(AND(HOUR(B110)&gt;=7,HOUR(B110)&lt;=18),"A","B"),IF(AND(HOUR(B110)&gt;=7,HOUR(B110)&lt;=18),"C","D"))</f>
        <v>B</v>
      </c>
      <c r="J110" s="9" t="str">
        <f>IF(MONTH(B110)&lt;10,CONCATENATE("0",MONTH(B110)),MONTH(B110))&amp;"/"&amp;  IF(DAY(B110)&lt;10,CONCATENATE("0",DAY(B110)),DAY(B110))</f>
        <v>04/04</v>
      </c>
      <c r="K110" s="9" t="str">
        <f>IF(C110&lt;&gt;C109,1,IF(L110&lt;&gt;L109,1,IF(B110-B109&gt;$Y$1,1,"")))</f>
        <v/>
      </c>
      <c r="L110" s="9" t="str">
        <f>YEAR(B110)&amp;"/"&amp; IF(MONTH(B110)&lt;10,CONCATENATE("0",MONTH(B110)),MONTH(B110))</f>
        <v>2021/04</v>
      </c>
      <c r="M110" s="11" t="str">
        <f>YEAR(B110)&amp;"/"&amp; IF(MONTH(B110)&lt;10,CONCATENATE("0",MONTH(B110)),MONTH(B110))&amp;"/"&amp;  IF(DAY(B110)&lt;10,CONCATENATE("0",DAY(B110)),DAY(B110))</f>
        <v>2021/04/04</v>
      </c>
      <c r="N110" s="9" t="str">
        <f>IF(OR(INT(MOD(M110,4))=3,INT(MOD(M110,4))=2),"A","C")</f>
        <v>A</v>
      </c>
      <c r="O110" s="9" t="str">
        <f>IF(ISNA(VLOOKUP(MID(E110,1,6)&amp;G110,List!A:B,2,FALSE)),"",VLOOKUP(MID(E110,1,6)&amp;G110,List!A:B,2,FALSE))</f>
        <v>T05</v>
      </c>
      <c r="P110" s="1"/>
      <c r="Q110" s="8"/>
      <c r="R110" s="8"/>
      <c r="S110" s="1"/>
      <c r="U110" s="3"/>
      <c r="V110" s="2"/>
      <c r="W110" s="1"/>
      <c r="X110" s="6"/>
      <c r="Z110" s="1"/>
    </row>
    <row r="111" spans="1:26">
      <c r="A111" s="16" t="s">
        <v>13400</v>
      </c>
      <c r="B111" s="10">
        <v>44290.373171296298</v>
      </c>
      <c r="C111" s="16" t="s">
        <v>11662</v>
      </c>
      <c r="D111" s="16" t="s">
        <v>11722</v>
      </c>
      <c r="E111" s="16" t="s">
        <v>11723</v>
      </c>
      <c r="F111" s="16">
        <v>25</v>
      </c>
      <c r="G111" s="16" t="s">
        <v>11171</v>
      </c>
      <c r="H111" s="16" t="s">
        <v>5966</v>
      </c>
      <c r="I111" s="9" t="str">
        <f>IF(N111="A",IF(AND(HOUR(B111)&gt;=7,HOUR(B111)&lt;=18),"A","B"),IF(AND(HOUR(B111)&gt;=7,HOUR(B111)&lt;=18),"C","D"))</f>
        <v>A</v>
      </c>
      <c r="J111" s="9" t="str">
        <f>IF(MONTH(B111)&lt;10,CONCATENATE("0",MONTH(B111)),MONTH(B111))&amp;"/"&amp;  IF(DAY(B111)&lt;10,CONCATENATE("0",DAY(B111)),DAY(B111))</f>
        <v>04/04</v>
      </c>
      <c r="K111" s="9">
        <f>IF(C111&lt;&gt;C110,1,IF(L111&lt;&gt;L110,1,IF(B111-B110&gt;$Y$1,1,"")))</f>
        <v>1</v>
      </c>
      <c r="L111" s="9" t="str">
        <f>YEAR(B111)&amp;"/"&amp; IF(MONTH(B111)&lt;10,CONCATENATE("0",MONTH(B111)),MONTH(B111))</f>
        <v>2021/04</v>
      </c>
      <c r="M111" s="11" t="str">
        <f>YEAR(B111)&amp;"/"&amp; IF(MONTH(B111)&lt;10,CONCATENATE("0",MONTH(B111)),MONTH(B111))&amp;"/"&amp;  IF(DAY(B111)&lt;10,CONCATENATE("0",DAY(B111)),DAY(B111))</f>
        <v>2021/04/04</v>
      </c>
      <c r="N111" s="9" t="str">
        <f>IF(OR(INT(MOD(M111,4))=3,INT(MOD(M111,4))=2),"A","C")</f>
        <v>A</v>
      </c>
      <c r="O111" s="9" t="str">
        <f>IF(ISNA(VLOOKUP(MID(E111,1,6)&amp;G111,List!A:B,2,FALSE)),"",VLOOKUP(MID(E111,1,6)&amp;G111,List!A:B,2,FALSE))</f>
        <v>T05</v>
      </c>
      <c r="P111" s="1"/>
      <c r="Q111" s="8"/>
      <c r="R111" s="8"/>
      <c r="S111" s="1"/>
      <c r="U111" s="3"/>
      <c r="V111" s="2"/>
      <c r="W111" s="1"/>
      <c r="X111" s="6"/>
      <c r="Z111" s="1"/>
    </row>
    <row r="112" spans="1:26">
      <c r="A112" s="16" t="s">
        <v>13401</v>
      </c>
      <c r="B112" s="10">
        <v>44290.373171296298</v>
      </c>
      <c r="C112" s="16" t="s">
        <v>11662</v>
      </c>
      <c r="D112" s="16" t="s">
        <v>11722</v>
      </c>
      <c r="E112" s="16" t="s">
        <v>11723</v>
      </c>
      <c r="F112" s="16">
        <v>25</v>
      </c>
      <c r="G112" s="16" t="s">
        <v>11171</v>
      </c>
      <c r="H112" s="16" t="s">
        <v>5966</v>
      </c>
      <c r="I112" s="9" t="str">
        <f>IF(N112="A",IF(AND(HOUR(B112)&gt;=7,HOUR(B112)&lt;=18),"A","B"),IF(AND(HOUR(B112)&gt;=7,HOUR(B112)&lt;=18),"C","D"))</f>
        <v>A</v>
      </c>
      <c r="J112" s="9" t="str">
        <f>IF(MONTH(B112)&lt;10,CONCATENATE("0",MONTH(B112)),MONTH(B112))&amp;"/"&amp;  IF(DAY(B112)&lt;10,CONCATENATE("0",DAY(B112)),DAY(B112))</f>
        <v>04/04</v>
      </c>
      <c r="K112" s="9" t="str">
        <f>IF(C112&lt;&gt;C111,1,IF(L112&lt;&gt;L111,1,IF(B112-B111&gt;$Y$1,1,"")))</f>
        <v/>
      </c>
      <c r="L112" s="9" t="str">
        <f>YEAR(B112)&amp;"/"&amp; IF(MONTH(B112)&lt;10,CONCATENATE("0",MONTH(B112)),MONTH(B112))</f>
        <v>2021/04</v>
      </c>
      <c r="M112" s="11" t="str">
        <f>YEAR(B112)&amp;"/"&amp; IF(MONTH(B112)&lt;10,CONCATENATE("0",MONTH(B112)),MONTH(B112))&amp;"/"&amp;  IF(DAY(B112)&lt;10,CONCATENATE("0",DAY(B112)),DAY(B112))</f>
        <v>2021/04/04</v>
      </c>
      <c r="N112" s="9" t="str">
        <f>IF(OR(INT(MOD(M112,4))=3,INT(MOD(M112,4))=2),"A","C")</f>
        <v>A</v>
      </c>
      <c r="O112" s="9" t="str">
        <f>IF(ISNA(VLOOKUP(MID(E112,1,6)&amp;G112,List!A:B,2,FALSE)),"",VLOOKUP(MID(E112,1,6)&amp;G112,List!A:B,2,FALSE))</f>
        <v>T05</v>
      </c>
      <c r="P112" s="1"/>
      <c r="Q112" s="8"/>
      <c r="R112" s="8"/>
      <c r="S112" s="1"/>
      <c r="U112" s="3"/>
      <c r="V112" s="2"/>
      <c r="W112" s="1"/>
      <c r="X112" s="6"/>
      <c r="Z112" s="1"/>
    </row>
    <row r="113" spans="1:26">
      <c r="A113" s="16" t="s">
        <v>13402</v>
      </c>
      <c r="B113" s="10">
        <v>44290.373171296298</v>
      </c>
      <c r="C113" s="16" t="s">
        <v>11662</v>
      </c>
      <c r="D113" s="16" t="s">
        <v>10386</v>
      </c>
      <c r="E113" s="16" t="s">
        <v>10387</v>
      </c>
      <c r="F113" s="16">
        <v>25</v>
      </c>
      <c r="G113" s="16" t="s">
        <v>11228</v>
      </c>
      <c r="H113" s="16" t="s">
        <v>5966</v>
      </c>
      <c r="I113" s="9" t="str">
        <f>IF(N113="A",IF(AND(HOUR(B113)&gt;=7,HOUR(B113)&lt;=18),"A","B"),IF(AND(HOUR(B113)&gt;=7,HOUR(B113)&lt;=18),"C","D"))</f>
        <v>A</v>
      </c>
      <c r="J113" s="9" t="str">
        <f>IF(MONTH(B113)&lt;10,CONCATENATE("0",MONTH(B113)),MONTH(B113))&amp;"/"&amp;  IF(DAY(B113)&lt;10,CONCATENATE("0",DAY(B113)),DAY(B113))</f>
        <v>04/04</v>
      </c>
      <c r="K113" s="9" t="str">
        <f>IF(C113&lt;&gt;C112,1,IF(L113&lt;&gt;L112,1,IF(B113-B112&gt;$Y$1,1,"")))</f>
        <v/>
      </c>
      <c r="L113" s="9" t="str">
        <f>YEAR(B113)&amp;"/"&amp; IF(MONTH(B113)&lt;10,CONCATENATE("0",MONTH(B113)),MONTH(B113))</f>
        <v>2021/04</v>
      </c>
      <c r="M113" s="11" t="str">
        <f>YEAR(B113)&amp;"/"&amp; IF(MONTH(B113)&lt;10,CONCATENATE("0",MONTH(B113)),MONTH(B113))&amp;"/"&amp;  IF(DAY(B113)&lt;10,CONCATENATE("0",DAY(B113)),DAY(B113))</f>
        <v>2021/04/04</v>
      </c>
      <c r="N113" s="9" t="str">
        <f>IF(OR(INT(MOD(M113,4))=3,INT(MOD(M113,4))=2),"A","C")</f>
        <v>A</v>
      </c>
      <c r="O113" s="9" t="str">
        <f>IF(ISNA(VLOOKUP(MID(E113,1,6)&amp;G113,List!A:B,2,FALSE)),"",VLOOKUP(MID(E113,1,6)&amp;G113,List!A:B,2,FALSE))</f>
        <v>T05</v>
      </c>
      <c r="P113" s="1"/>
      <c r="Q113" s="8"/>
      <c r="R113" s="8"/>
      <c r="S113" s="1"/>
      <c r="U113" s="3"/>
      <c r="V113" s="2"/>
      <c r="W113" s="1"/>
      <c r="X113" s="6"/>
      <c r="Z113" s="1"/>
    </row>
    <row r="114" spans="1:26">
      <c r="A114" s="16" t="s">
        <v>13403</v>
      </c>
      <c r="B114" s="10">
        <v>44290.373171296298</v>
      </c>
      <c r="C114" s="16" t="s">
        <v>11662</v>
      </c>
      <c r="D114" s="16" t="s">
        <v>10562</v>
      </c>
      <c r="E114" s="16" t="s">
        <v>10563</v>
      </c>
      <c r="F114" s="16">
        <v>25</v>
      </c>
      <c r="G114" s="16" t="s">
        <v>11171</v>
      </c>
      <c r="H114" s="16" t="s">
        <v>5966</v>
      </c>
      <c r="I114" s="9" t="str">
        <f>IF(N114="A",IF(AND(HOUR(B114)&gt;=7,HOUR(B114)&lt;=18),"A","B"),IF(AND(HOUR(B114)&gt;=7,HOUR(B114)&lt;=18),"C","D"))</f>
        <v>A</v>
      </c>
      <c r="J114" s="9" t="str">
        <f>IF(MONTH(B114)&lt;10,CONCATENATE("0",MONTH(B114)),MONTH(B114))&amp;"/"&amp;  IF(DAY(B114)&lt;10,CONCATENATE("0",DAY(B114)),DAY(B114))</f>
        <v>04/04</v>
      </c>
      <c r="K114" s="9" t="str">
        <f>IF(C114&lt;&gt;C113,1,IF(L114&lt;&gt;L113,1,IF(B114-B113&gt;$Y$1,1,"")))</f>
        <v/>
      </c>
      <c r="L114" s="9" t="str">
        <f>YEAR(B114)&amp;"/"&amp; IF(MONTH(B114)&lt;10,CONCATENATE("0",MONTH(B114)),MONTH(B114))</f>
        <v>2021/04</v>
      </c>
      <c r="M114" s="11" t="str">
        <f>YEAR(B114)&amp;"/"&amp; IF(MONTH(B114)&lt;10,CONCATENATE("0",MONTH(B114)),MONTH(B114))&amp;"/"&amp;  IF(DAY(B114)&lt;10,CONCATENATE("0",DAY(B114)),DAY(B114))</f>
        <v>2021/04/04</v>
      </c>
      <c r="N114" s="9" t="str">
        <f>IF(OR(INT(MOD(M114,4))=3,INT(MOD(M114,4))=2),"A","C")</f>
        <v>A</v>
      </c>
      <c r="O114" s="9" t="str">
        <f>IF(ISNA(VLOOKUP(MID(E114,1,6)&amp;G114,List!A:B,2,FALSE)),"",VLOOKUP(MID(E114,1,6)&amp;G114,List!A:B,2,FALSE))</f>
        <v>T05</v>
      </c>
      <c r="P114" s="1"/>
      <c r="Q114" s="8"/>
      <c r="R114" s="8"/>
      <c r="S114" s="1"/>
      <c r="U114" s="3"/>
      <c r="V114" s="2"/>
      <c r="W114" s="1"/>
      <c r="X114" s="6"/>
      <c r="Z114" s="1"/>
    </row>
    <row r="115" spans="1:26">
      <c r="A115" s="16" t="s">
        <v>13404</v>
      </c>
      <c r="B115" s="10">
        <v>44290.373171296298</v>
      </c>
      <c r="C115" s="16" t="s">
        <v>11662</v>
      </c>
      <c r="D115" s="16" t="s">
        <v>10562</v>
      </c>
      <c r="E115" s="16" t="s">
        <v>10563</v>
      </c>
      <c r="F115" s="16">
        <v>25</v>
      </c>
      <c r="G115" s="16" t="s">
        <v>11171</v>
      </c>
      <c r="H115" s="16" t="s">
        <v>5966</v>
      </c>
      <c r="I115" s="9" t="str">
        <f>IF(N115="A",IF(AND(HOUR(B115)&gt;=7,HOUR(B115)&lt;=18),"A","B"),IF(AND(HOUR(B115)&gt;=7,HOUR(B115)&lt;=18),"C","D"))</f>
        <v>A</v>
      </c>
      <c r="J115" s="9" t="str">
        <f>IF(MONTH(B115)&lt;10,CONCATENATE("0",MONTH(B115)),MONTH(B115))&amp;"/"&amp;  IF(DAY(B115)&lt;10,CONCATENATE("0",DAY(B115)),DAY(B115))</f>
        <v>04/04</v>
      </c>
      <c r="K115" s="9" t="str">
        <f>IF(C115&lt;&gt;C114,1,IF(L115&lt;&gt;L114,1,IF(B115-B114&gt;$Y$1,1,"")))</f>
        <v/>
      </c>
      <c r="L115" s="9" t="str">
        <f>YEAR(B115)&amp;"/"&amp; IF(MONTH(B115)&lt;10,CONCATENATE("0",MONTH(B115)),MONTH(B115))</f>
        <v>2021/04</v>
      </c>
      <c r="M115" s="11" t="str">
        <f>YEAR(B115)&amp;"/"&amp; IF(MONTH(B115)&lt;10,CONCATENATE("0",MONTH(B115)),MONTH(B115))&amp;"/"&amp;  IF(DAY(B115)&lt;10,CONCATENATE("0",DAY(B115)),DAY(B115))</f>
        <v>2021/04/04</v>
      </c>
      <c r="N115" s="9" t="str">
        <f>IF(OR(INT(MOD(M115,4))=3,INT(MOD(M115,4))=2),"A","C")</f>
        <v>A</v>
      </c>
      <c r="O115" s="9" t="str">
        <f>IF(ISNA(VLOOKUP(MID(E115,1,6)&amp;G115,List!A:B,2,FALSE)),"",VLOOKUP(MID(E115,1,6)&amp;G115,List!A:B,2,FALSE))</f>
        <v>T05</v>
      </c>
      <c r="P115" s="1"/>
      <c r="Q115" s="8"/>
      <c r="R115" s="8"/>
      <c r="S115" s="1"/>
      <c r="U115" s="3"/>
      <c r="V115" s="2"/>
      <c r="W115" s="1"/>
      <c r="X115" s="6"/>
      <c r="Z115" s="1"/>
    </row>
    <row r="116" spans="1:26">
      <c r="A116" s="16" t="s">
        <v>13405</v>
      </c>
      <c r="B116" s="10">
        <v>44290.373171296298</v>
      </c>
      <c r="C116" s="16" t="s">
        <v>11662</v>
      </c>
      <c r="D116" s="16" t="s">
        <v>10562</v>
      </c>
      <c r="E116" s="16" t="s">
        <v>10563</v>
      </c>
      <c r="F116" s="16">
        <v>25</v>
      </c>
      <c r="G116" s="16" t="s">
        <v>11171</v>
      </c>
      <c r="H116" s="16" t="s">
        <v>5966</v>
      </c>
      <c r="I116" s="9" t="str">
        <f>IF(N116="A",IF(AND(HOUR(B116)&gt;=7,HOUR(B116)&lt;=18),"A","B"),IF(AND(HOUR(B116)&gt;=7,HOUR(B116)&lt;=18),"C","D"))</f>
        <v>A</v>
      </c>
      <c r="J116" s="9" t="str">
        <f>IF(MONTH(B116)&lt;10,CONCATENATE("0",MONTH(B116)),MONTH(B116))&amp;"/"&amp;  IF(DAY(B116)&lt;10,CONCATENATE("0",DAY(B116)),DAY(B116))</f>
        <v>04/04</v>
      </c>
      <c r="K116" s="9" t="str">
        <f>IF(C116&lt;&gt;C115,1,IF(L116&lt;&gt;L115,1,IF(B116-B115&gt;$Y$1,1,"")))</f>
        <v/>
      </c>
      <c r="L116" s="9" t="str">
        <f>YEAR(B116)&amp;"/"&amp; IF(MONTH(B116)&lt;10,CONCATENATE("0",MONTH(B116)),MONTH(B116))</f>
        <v>2021/04</v>
      </c>
      <c r="M116" s="11" t="str">
        <f>YEAR(B116)&amp;"/"&amp; IF(MONTH(B116)&lt;10,CONCATENATE("0",MONTH(B116)),MONTH(B116))&amp;"/"&amp;  IF(DAY(B116)&lt;10,CONCATENATE("0",DAY(B116)),DAY(B116))</f>
        <v>2021/04/04</v>
      </c>
      <c r="N116" s="9" t="str">
        <f>IF(OR(INT(MOD(M116,4))=3,INT(MOD(M116,4))=2),"A","C")</f>
        <v>A</v>
      </c>
      <c r="O116" s="9" t="str">
        <f>IF(ISNA(VLOOKUP(MID(E116,1,6)&amp;G116,List!A:B,2,FALSE)),"",VLOOKUP(MID(E116,1,6)&amp;G116,List!A:B,2,FALSE))</f>
        <v>T05</v>
      </c>
      <c r="P116" s="1"/>
      <c r="Q116" s="8"/>
      <c r="R116" s="8"/>
      <c r="S116" s="1"/>
      <c r="U116" s="3"/>
      <c r="V116" s="2"/>
      <c r="W116" s="1"/>
      <c r="X116" s="6"/>
      <c r="Z116" s="1"/>
    </row>
    <row r="117" spans="1:26">
      <c r="A117" s="16" t="s">
        <v>15005</v>
      </c>
      <c r="B117" s="10">
        <v>44290.551134259258</v>
      </c>
      <c r="C117" s="16" t="s">
        <v>11662</v>
      </c>
      <c r="D117" s="16" t="s">
        <v>15006</v>
      </c>
      <c r="E117" s="16" t="s">
        <v>10152</v>
      </c>
      <c r="F117" s="16">
        <v>25</v>
      </c>
      <c r="G117" s="16" t="s">
        <v>11171</v>
      </c>
      <c r="H117" s="16" t="s">
        <v>5966</v>
      </c>
      <c r="I117" s="9" t="str">
        <f>IF(N117="A",IF(AND(HOUR(B117)&gt;=7,HOUR(B117)&lt;=18),"A","B"),IF(AND(HOUR(B117)&gt;=7,HOUR(B117)&lt;=18),"C","D"))</f>
        <v>A</v>
      </c>
      <c r="J117" s="9" t="str">
        <f>IF(MONTH(B117)&lt;10,CONCATENATE("0",MONTH(B117)),MONTH(B117))&amp;"/"&amp;  IF(DAY(B117)&lt;10,CONCATENATE("0",DAY(B117)),DAY(B117))</f>
        <v>04/04</v>
      </c>
      <c r="K117" s="9">
        <f>IF(C117&lt;&gt;C116,1,IF(L117&lt;&gt;L116,1,IF(B117-B116&gt;$Y$1,1,"")))</f>
        <v>1</v>
      </c>
      <c r="L117" s="9" t="str">
        <f>YEAR(B117)&amp;"/"&amp; IF(MONTH(B117)&lt;10,CONCATENATE("0",MONTH(B117)),MONTH(B117))</f>
        <v>2021/04</v>
      </c>
      <c r="M117" s="11" t="str">
        <f>YEAR(B117)&amp;"/"&amp; IF(MONTH(B117)&lt;10,CONCATENATE("0",MONTH(B117)),MONTH(B117))&amp;"/"&amp;  IF(DAY(B117)&lt;10,CONCATENATE("0",DAY(B117)),DAY(B117))</f>
        <v>2021/04/04</v>
      </c>
      <c r="N117" s="9" t="str">
        <f>IF(OR(INT(MOD(M117,4))=3,INT(MOD(M117,4))=2),"A","C")</f>
        <v>A</v>
      </c>
      <c r="O117" s="9" t="str">
        <f>IF(ISNA(VLOOKUP(MID(E117,1,6)&amp;G117,List!A:B,2,FALSE)),"",VLOOKUP(MID(E117,1,6)&amp;G117,List!A:B,2,FALSE))</f>
        <v>T06</v>
      </c>
      <c r="P117" s="1"/>
      <c r="Q117" s="8"/>
      <c r="R117" s="8"/>
      <c r="S117" s="1"/>
      <c r="U117" s="3"/>
      <c r="V117" s="2"/>
      <c r="W117" s="1"/>
      <c r="X117" s="6"/>
      <c r="Z117" s="1"/>
    </row>
    <row r="118" spans="1:26">
      <c r="A118" s="16" t="s">
        <v>15209</v>
      </c>
      <c r="B118" s="10">
        <v>44290.551134259258</v>
      </c>
      <c r="C118" s="16" t="s">
        <v>11662</v>
      </c>
      <c r="D118" s="16" t="s">
        <v>10373</v>
      </c>
      <c r="E118" s="16" t="s">
        <v>10374</v>
      </c>
      <c r="F118" s="16">
        <v>25</v>
      </c>
      <c r="G118" s="16" t="s">
        <v>11228</v>
      </c>
      <c r="H118" s="16" t="s">
        <v>5966</v>
      </c>
      <c r="I118" s="9" t="str">
        <f>IF(N118="A",IF(AND(HOUR(B118)&gt;=7,HOUR(B118)&lt;=18),"A","B"),IF(AND(HOUR(B118)&gt;=7,HOUR(B118)&lt;=18),"C","D"))</f>
        <v>A</v>
      </c>
      <c r="J118" s="9" t="str">
        <f>IF(MONTH(B118)&lt;10,CONCATENATE("0",MONTH(B118)),MONTH(B118))&amp;"/"&amp;  IF(DAY(B118)&lt;10,CONCATENATE("0",DAY(B118)),DAY(B118))</f>
        <v>04/04</v>
      </c>
      <c r="K118" s="9" t="str">
        <f>IF(C118&lt;&gt;C117,1,IF(L118&lt;&gt;L117,1,IF(B118-B117&gt;$Y$1,1,"")))</f>
        <v/>
      </c>
      <c r="L118" s="9" t="str">
        <f>YEAR(B118)&amp;"/"&amp; IF(MONTH(B118)&lt;10,CONCATENATE("0",MONTH(B118)),MONTH(B118))</f>
        <v>2021/04</v>
      </c>
      <c r="M118" s="11" t="str">
        <f>YEAR(B118)&amp;"/"&amp; IF(MONTH(B118)&lt;10,CONCATENATE("0",MONTH(B118)),MONTH(B118))&amp;"/"&amp;  IF(DAY(B118)&lt;10,CONCATENATE("0",DAY(B118)),DAY(B118))</f>
        <v>2021/04/04</v>
      </c>
      <c r="N118" s="9" t="str">
        <f>IF(OR(INT(MOD(M118,4))=3,INT(MOD(M118,4))=2),"A","C")</f>
        <v>A</v>
      </c>
      <c r="O118" s="9" t="str">
        <f>IF(ISNA(VLOOKUP(MID(E118,1,6)&amp;G118,List!A:B,2,FALSE)),"",VLOOKUP(MID(E118,1,6)&amp;G118,List!A:B,2,FALSE))</f>
        <v>T06</v>
      </c>
      <c r="P118" s="1"/>
      <c r="Q118" s="8"/>
      <c r="R118" s="8"/>
      <c r="S118" s="1"/>
      <c r="U118" s="3"/>
      <c r="V118" s="2"/>
      <c r="W118" s="1"/>
      <c r="X118" s="6"/>
      <c r="Z118" s="1"/>
    </row>
    <row r="119" spans="1:26">
      <c r="A119" s="16" t="s">
        <v>14581</v>
      </c>
      <c r="B119" s="10">
        <v>44290.551134259258</v>
      </c>
      <c r="C119" s="16" t="s">
        <v>11662</v>
      </c>
      <c r="D119" s="16" t="s">
        <v>14582</v>
      </c>
      <c r="E119" s="16" t="s">
        <v>11569</v>
      </c>
      <c r="F119" s="16">
        <v>25</v>
      </c>
      <c r="G119" s="16" t="s">
        <v>11171</v>
      </c>
      <c r="H119" s="16" t="s">
        <v>5966</v>
      </c>
      <c r="I119" s="9" t="str">
        <f>IF(N119="A",IF(AND(HOUR(B119)&gt;=7,HOUR(B119)&lt;=18),"A","B"),IF(AND(HOUR(B119)&gt;=7,HOUR(B119)&lt;=18),"C","D"))</f>
        <v>A</v>
      </c>
      <c r="J119" s="9" t="str">
        <f>IF(MONTH(B119)&lt;10,CONCATENATE("0",MONTH(B119)),MONTH(B119))&amp;"/"&amp;  IF(DAY(B119)&lt;10,CONCATENATE("0",DAY(B119)),DAY(B119))</f>
        <v>04/04</v>
      </c>
      <c r="K119" s="9" t="str">
        <f>IF(C119&lt;&gt;C118,1,IF(L119&lt;&gt;L118,1,IF(B119-B118&gt;$Y$1,1,"")))</f>
        <v/>
      </c>
      <c r="L119" s="9" t="str">
        <f>YEAR(B119)&amp;"/"&amp; IF(MONTH(B119)&lt;10,CONCATENATE("0",MONTH(B119)),MONTH(B119))</f>
        <v>2021/04</v>
      </c>
      <c r="M119" s="11" t="str">
        <f>YEAR(B119)&amp;"/"&amp; IF(MONTH(B119)&lt;10,CONCATENATE("0",MONTH(B119)),MONTH(B119))&amp;"/"&amp;  IF(DAY(B119)&lt;10,CONCATENATE("0",DAY(B119)),DAY(B119))</f>
        <v>2021/04/04</v>
      </c>
      <c r="N119" s="9" t="str">
        <f>IF(OR(INT(MOD(M119,4))=3,INT(MOD(M119,4))=2),"A","C")</f>
        <v>A</v>
      </c>
      <c r="O119" s="9" t="str">
        <f>IF(ISNA(VLOOKUP(MID(E119,1,6)&amp;G119,List!A:B,2,FALSE)),"",VLOOKUP(MID(E119,1,6)&amp;G119,List!A:B,2,FALSE))</f>
        <v>T06</v>
      </c>
      <c r="P119" s="1"/>
      <c r="Q119" s="8"/>
      <c r="R119" s="8"/>
      <c r="S119" s="1"/>
      <c r="U119" s="3"/>
      <c r="V119" s="2"/>
      <c r="W119" s="1"/>
      <c r="X119" s="6"/>
      <c r="Z119" s="1"/>
    </row>
    <row r="120" spans="1:26">
      <c r="A120" s="16" t="s">
        <v>15210</v>
      </c>
      <c r="B120" s="10">
        <v>44290.551134259258</v>
      </c>
      <c r="C120" s="16" t="s">
        <v>11662</v>
      </c>
      <c r="D120" s="16" t="s">
        <v>14681</v>
      </c>
      <c r="E120" s="16" t="s">
        <v>10152</v>
      </c>
      <c r="F120" s="16">
        <v>25</v>
      </c>
      <c r="G120" s="16" t="s">
        <v>11171</v>
      </c>
      <c r="H120" s="16" t="s">
        <v>5966</v>
      </c>
      <c r="I120" s="9" t="str">
        <f>IF(N120="A",IF(AND(HOUR(B120)&gt;=7,HOUR(B120)&lt;=18),"A","B"),IF(AND(HOUR(B120)&gt;=7,HOUR(B120)&lt;=18),"C","D"))</f>
        <v>A</v>
      </c>
      <c r="J120" s="9" t="str">
        <f>IF(MONTH(B120)&lt;10,CONCATENATE("0",MONTH(B120)),MONTH(B120))&amp;"/"&amp;  IF(DAY(B120)&lt;10,CONCATENATE("0",DAY(B120)),DAY(B120))</f>
        <v>04/04</v>
      </c>
      <c r="K120" s="9" t="str">
        <f>IF(C120&lt;&gt;C119,1,IF(L120&lt;&gt;L119,1,IF(B120-B119&gt;$Y$1,1,"")))</f>
        <v/>
      </c>
      <c r="L120" s="9" t="str">
        <f>YEAR(B120)&amp;"/"&amp; IF(MONTH(B120)&lt;10,CONCATENATE("0",MONTH(B120)),MONTH(B120))</f>
        <v>2021/04</v>
      </c>
      <c r="M120" s="11" t="str">
        <f>YEAR(B120)&amp;"/"&amp; IF(MONTH(B120)&lt;10,CONCATENATE("0",MONTH(B120)),MONTH(B120))&amp;"/"&amp;  IF(DAY(B120)&lt;10,CONCATENATE("0",DAY(B120)),DAY(B120))</f>
        <v>2021/04/04</v>
      </c>
      <c r="N120" s="9" t="str">
        <f>IF(OR(INT(MOD(M120,4))=3,INT(MOD(M120,4))=2),"A","C")</f>
        <v>A</v>
      </c>
      <c r="O120" s="9" t="str">
        <f>IF(ISNA(VLOOKUP(MID(E120,1,6)&amp;G120,List!A:B,2,FALSE)),"",VLOOKUP(MID(E120,1,6)&amp;G120,List!A:B,2,FALSE))</f>
        <v>T06</v>
      </c>
      <c r="P120" s="1"/>
      <c r="Q120" s="8"/>
      <c r="R120" s="8"/>
      <c r="S120" s="1"/>
      <c r="U120" s="3"/>
      <c r="V120" s="2"/>
      <c r="W120" s="1"/>
      <c r="X120" s="6"/>
      <c r="Z120" s="1"/>
    </row>
    <row r="121" spans="1:26">
      <c r="A121" s="16" t="s">
        <v>13881</v>
      </c>
      <c r="B121" s="10">
        <v>44290.551134259258</v>
      </c>
      <c r="C121" s="16" t="s">
        <v>11662</v>
      </c>
      <c r="D121" s="16" t="s">
        <v>10677</v>
      </c>
      <c r="E121" s="16" t="s">
        <v>10186</v>
      </c>
      <c r="F121" s="16">
        <v>25</v>
      </c>
      <c r="G121" s="16" t="s">
        <v>11171</v>
      </c>
      <c r="H121" s="16" t="s">
        <v>5966</v>
      </c>
      <c r="I121" s="9" t="str">
        <f>IF(N121="A",IF(AND(HOUR(B121)&gt;=7,HOUR(B121)&lt;=18),"A","B"),IF(AND(HOUR(B121)&gt;=7,HOUR(B121)&lt;=18),"C","D"))</f>
        <v>A</v>
      </c>
      <c r="J121" s="9" t="str">
        <f>IF(MONTH(B121)&lt;10,CONCATENATE("0",MONTH(B121)),MONTH(B121))&amp;"/"&amp;  IF(DAY(B121)&lt;10,CONCATENATE("0",DAY(B121)),DAY(B121))</f>
        <v>04/04</v>
      </c>
      <c r="K121" s="9" t="str">
        <f>IF(C121&lt;&gt;C120,1,IF(L121&lt;&gt;L120,1,IF(B121-B120&gt;$Y$1,1,"")))</f>
        <v/>
      </c>
      <c r="L121" s="9" t="str">
        <f>YEAR(B121)&amp;"/"&amp; IF(MONTH(B121)&lt;10,CONCATENATE("0",MONTH(B121)),MONTH(B121))</f>
        <v>2021/04</v>
      </c>
      <c r="M121" s="11" t="str">
        <f>YEAR(B121)&amp;"/"&amp; IF(MONTH(B121)&lt;10,CONCATENATE("0",MONTH(B121)),MONTH(B121))&amp;"/"&amp;  IF(DAY(B121)&lt;10,CONCATENATE("0",DAY(B121)),DAY(B121))</f>
        <v>2021/04/04</v>
      </c>
      <c r="N121" s="9" t="str">
        <f>IF(OR(INT(MOD(M121,4))=3,INT(MOD(M121,4))=2),"A","C")</f>
        <v>A</v>
      </c>
      <c r="O121" s="9" t="str">
        <f>IF(ISNA(VLOOKUP(MID(E121,1,6)&amp;G121,List!A:B,2,FALSE)),"",VLOOKUP(MID(E121,1,6)&amp;G121,List!A:B,2,FALSE))</f>
        <v>T06</v>
      </c>
      <c r="P121" s="1"/>
      <c r="Q121" s="8"/>
      <c r="R121" s="8"/>
      <c r="S121" s="1"/>
      <c r="U121" s="3"/>
      <c r="V121" s="2"/>
      <c r="W121" s="1"/>
      <c r="X121" s="6"/>
      <c r="Z121" s="1"/>
    </row>
    <row r="122" spans="1:26">
      <c r="A122" s="16" t="s">
        <v>12593</v>
      </c>
      <c r="B122" s="10">
        <v>44290.551134259258</v>
      </c>
      <c r="C122" s="16" t="s">
        <v>11662</v>
      </c>
      <c r="D122" s="16" t="s">
        <v>12594</v>
      </c>
      <c r="E122" s="16" t="s">
        <v>10187</v>
      </c>
      <c r="F122" s="16">
        <v>25</v>
      </c>
      <c r="G122" s="16" t="s">
        <v>11171</v>
      </c>
      <c r="H122" s="16" t="s">
        <v>5966</v>
      </c>
      <c r="I122" s="9" t="str">
        <f>IF(N122="A",IF(AND(HOUR(B122)&gt;=7,HOUR(B122)&lt;=18),"A","B"),IF(AND(HOUR(B122)&gt;=7,HOUR(B122)&lt;=18),"C","D"))</f>
        <v>A</v>
      </c>
      <c r="J122" s="9" t="str">
        <f>IF(MONTH(B122)&lt;10,CONCATENATE("0",MONTH(B122)),MONTH(B122))&amp;"/"&amp;  IF(DAY(B122)&lt;10,CONCATENATE("0",DAY(B122)),DAY(B122))</f>
        <v>04/04</v>
      </c>
      <c r="K122" s="9" t="str">
        <f>IF(C122&lt;&gt;C121,1,IF(L122&lt;&gt;L121,1,IF(B122-B121&gt;$Y$1,1,"")))</f>
        <v/>
      </c>
      <c r="L122" s="9" t="str">
        <f>YEAR(B122)&amp;"/"&amp; IF(MONTH(B122)&lt;10,CONCATENATE("0",MONTH(B122)),MONTH(B122))</f>
        <v>2021/04</v>
      </c>
      <c r="M122" s="11" t="str">
        <f>YEAR(B122)&amp;"/"&amp; IF(MONTH(B122)&lt;10,CONCATENATE("0",MONTH(B122)),MONTH(B122))&amp;"/"&amp;  IF(DAY(B122)&lt;10,CONCATENATE("0",DAY(B122)),DAY(B122))</f>
        <v>2021/04/04</v>
      </c>
      <c r="N122" s="9" t="str">
        <f>IF(OR(INT(MOD(M122,4))=3,INT(MOD(M122,4))=2),"A","C")</f>
        <v>A</v>
      </c>
      <c r="O122" s="9" t="str">
        <f>IF(ISNA(VLOOKUP(MID(E122,1,6)&amp;G122,List!A:B,2,FALSE)),"",VLOOKUP(MID(E122,1,6)&amp;G122,List!A:B,2,FALSE))</f>
        <v>T06</v>
      </c>
      <c r="P122" s="1"/>
      <c r="Q122" s="8"/>
      <c r="R122" s="8"/>
      <c r="S122" s="1"/>
      <c r="U122" s="3"/>
      <c r="V122" s="2"/>
      <c r="W122" s="1"/>
      <c r="X122" s="6"/>
      <c r="Z122" s="1"/>
    </row>
    <row r="123" spans="1:26">
      <c r="A123" s="16" t="s">
        <v>13581</v>
      </c>
      <c r="B123" s="10">
        <v>44290.72934027778</v>
      </c>
      <c r="C123" s="16" t="s">
        <v>11662</v>
      </c>
      <c r="D123" s="16" t="s">
        <v>10188</v>
      </c>
      <c r="E123" s="16" t="s">
        <v>10189</v>
      </c>
      <c r="F123" s="16">
        <v>25</v>
      </c>
      <c r="G123" s="16" t="s">
        <v>11171</v>
      </c>
      <c r="H123" s="16" t="s">
        <v>5966</v>
      </c>
      <c r="I123" s="9" t="str">
        <f>IF(N123="A",IF(AND(HOUR(B123)&gt;=7,HOUR(B123)&lt;=18),"A","B"),IF(AND(HOUR(B123)&gt;=7,HOUR(B123)&lt;=18),"C","D"))</f>
        <v>A</v>
      </c>
      <c r="J123" s="9" t="str">
        <f>IF(MONTH(B123)&lt;10,CONCATENATE("0",MONTH(B123)),MONTH(B123))&amp;"/"&amp;  IF(DAY(B123)&lt;10,CONCATENATE("0",DAY(B123)),DAY(B123))</f>
        <v>04/04</v>
      </c>
      <c r="K123" s="9">
        <f>IF(C123&lt;&gt;C122,1,IF(L123&lt;&gt;L122,1,IF(B123-B122&gt;$Y$1,1,"")))</f>
        <v>1</v>
      </c>
      <c r="L123" s="9" t="str">
        <f>YEAR(B123)&amp;"/"&amp; IF(MONTH(B123)&lt;10,CONCATENATE("0",MONTH(B123)),MONTH(B123))</f>
        <v>2021/04</v>
      </c>
      <c r="M123" s="11" t="str">
        <f>YEAR(B123)&amp;"/"&amp; IF(MONTH(B123)&lt;10,CONCATENATE("0",MONTH(B123)),MONTH(B123))&amp;"/"&amp;  IF(DAY(B123)&lt;10,CONCATENATE("0",DAY(B123)),DAY(B123))</f>
        <v>2021/04/04</v>
      </c>
      <c r="N123" s="9" t="str">
        <f>IF(OR(INT(MOD(M123,4))=3,INT(MOD(M123,4))=2),"A","C")</f>
        <v>A</v>
      </c>
      <c r="O123" s="9" t="str">
        <f>IF(ISNA(VLOOKUP(MID(E123,1,6)&amp;G123,List!A:B,2,FALSE)),"",VLOOKUP(MID(E123,1,6)&amp;G123,List!A:B,2,FALSE))</f>
        <v>T05</v>
      </c>
      <c r="P123" s="1"/>
      <c r="Q123" s="8"/>
      <c r="R123" s="8"/>
      <c r="S123" s="1"/>
      <c r="U123" s="3"/>
      <c r="V123" s="2"/>
      <c r="W123" s="1"/>
      <c r="X123" s="6"/>
      <c r="Z123" s="1"/>
    </row>
    <row r="124" spans="1:26">
      <c r="A124" s="16" t="s">
        <v>13582</v>
      </c>
      <c r="B124" s="10">
        <v>44290.72934027778</v>
      </c>
      <c r="C124" s="16" t="s">
        <v>11662</v>
      </c>
      <c r="D124" s="16" t="s">
        <v>10188</v>
      </c>
      <c r="E124" s="16" t="s">
        <v>10189</v>
      </c>
      <c r="F124" s="16">
        <v>25</v>
      </c>
      <c r="G124" s="16" t="s">
        <v>11171</v>
      </c>
      <c r="H124" s="16" t="s">
        <v>5966</v>
      </c>
      <c r="I124" s="9" t="str">
        <f>IF(N124="A",IF(AND(HOUR(B124)&gt;=7,HOUR(B124)&lt;=18),"A","B"),IF(AND(HOUR(B124)&gt;=7,HOUR(B124)&lt;=18),"C","D"))</f>
        <v>A</v>
      </c>
      <c r="J124" s="9" t="str">
        <f>IF(MONTH(B124)&lt;10,CONCATENATE("0",MONTH(B124)),MONTH(B124))&amp;"/"&amp;  IF(DAY(B124)&lt;10,CONCATENATE("0",DAY(B124)),DAY(B124))</f>
        <v>04/04</v>
      </c>
      <c r="K124" s="9" t="str">
        <f>IF(C124&lt;&gt;C123,1,IF(L124&lt;&gt;L123,1,IF(B124-B123&gt;$Y$1,1,"")))</f>
        <v/>
      </c>
      <c r="L124" s="9" t="str">
        <f>YEAR(B124)&amp;"/"&amp; IF(MONTH(B124)&lt;10,CONCATENATE("0",MONTH(B124)),MONTH(B124))</f>
        <v>2021/04</v>
      </c>
      <c r="M124" s="11" t="str">
        <f>YEAR(B124)&amp;"/"&amp; IF(MONTH(B124)&lt;10,CONCATENATE("0",MONTH(B124)),MONTH(B124))&amp;"/"&amp;  IF(DAY(B124)&lt;10,CONCATENATE("0",DAY(B124)),DAY(B124))</f>
        <v>2021/04/04</v>
      </c>
      <c r="N124" s="9" t="str">
        <f>IF(OR(INT(MOD(M124,4))=3,INT(MOD(M124,4))=2),"A","C")</f>
        <v>A</v>
      </c>
      <c r="O124" s="9" t="str">
        <f>IF(ISNA(VLOOKUP(MID(E124,1,6)&amp;G124,List!A:B,2,FALSE)),"",VLOOKUP(MID(E124,1,6)&amp;G124,List!A:B,2,FALSE))</f>
        <v>T05</v>
      </c>
      <c r="P124" s="1"/>
      <c r="Q124" s="8"/>
      <c r="R124" s="8"/>
      <c r="S124" s="1"/>
      <c r="U124" s="3"/>
      <c r="V124" s="2"/>
      <c r="W124" s="1"/>
      <c r="X124" s="6"/>
      <c r="Z124" s="1"/>
    </row>
    <row r="125" spans="1:26">
      <c r="A125" s="16" t="s">
        <v>12820</v>
      </c>
      <c r="B125" s="10">
        <v>44290.72934027778</v>
      </c>
      <c r="C125" s="16" t="s">
        <v>11662</v>
      </c>
      <c r="D125" s="16" t="s">
        <v>10167</v>
      </c>
      <c r="E125" s="16" t="s">
        <v>10168</v>
      </c>
      <c r="F125" s="16">
        <v>25</v>
      </c>
      <c r="G125" s="16" t="s">
        <v>11171</v>
      </c>
      <c r="H125" s="16" t="s">
        <v>5966</v>
      </c>
      <c r="I125" s="9" t="str">
        <f>IF(N125="A",IF(AND(HOUR(B125)&gt;=7,HOUR(B125)&lt;=18),"A","B"),IF(AND(HOUR(B125)&gt;=7,HOUR(B125)&lt;=18),"C","D"))</f>
        <v>A</v>
      </c>
      <c r="J125" s="9" t="str">
        <f>IF(MONTH(B125)&lt;10,CONCATENATE("0",MONTH(B125)),MONTH(B125))&amp;"/"&amp;  IF(DAY(B125)&lt;10,CONCATENATE("0",DAY(B125)),DAY(B125))</f>
        <v>04/04</v>
      </c>
      <c r="K125" s="9" t="str">
        <f>IF(C125&lt;&gt;C124,1,IF(L125&lt;&gt;L124,1,IF(B125-B124&gt;$Y$1,1,"")))</f>
        <v/>
      </c>
      <c r="L125" s="9" t="str">
        <f>YEAR(B125)&amp;"/"&amp; IF(MONTH(B125)&lt;10,CONCATENATE("0",MONTH(B125)),MONTH(B125))</f>
        <v>2021/04</v>
      </c>
      <c r="M125" s="11" t="str">
        <f>YEAR(B125)&amp;"/"&amp; IF(MONTH(B125)&lt;10,CONCATENATE("0",MONTH(B125)),MONTH(B125))&amp;"/"&amp;  IF(DAY(B125)&lt;10,CONCATENATE("0",DAY(B125)),DAY(B125))</f>
        <v>2021/04/04</v>
      </c>
      <c r="N125" s="9" t="str">
        <f>IF(OR(INT(MOD(M125,4))=3,INT(MOD(M125,4))=2),"A","C")</f>
        <v>A</v>
      </c>
      <c r="O125" s="9" t="str">
        <f>IF(ISNA(VLOOKUP(MID(E125,1,6)&amp;G125,List!A:B,2,FALSE)),"",VLOOKUP(MID(E125,1,6)&amp;G125,List!A:B,2,FALSE))</f>
        <v>T05</v>
      </c>
      <c r="P125" s="1"/>
      <c r="Q125" s="8"/>
      <c r="R125" s="8"/>
      <c r="S125" s="1"/>
      <c r="U125" s="3"/>
      <c r="V125" s="2"/>
      <c r="W125" s="1"/>
      <c r="X125" s="6"/>
      <c r="Z125" s="1"/>
    </row>
    <row r="126" spans="1:26">
      <c r="A126" s="16" t="s">
        <v>14475</v>
      </c>
      <c r="B126" s="10">
        <v>44290.72934027778</v>
      </c>
      <c r="C126" s="16" t="s">
        <v>11662</v>
      </c>
      <c r="D126" s="16" t="s">
        <v>11068</v>
      </c>
      <c r="E126" s="16" t="s">
        <v>11069</v>
      </c>
      <c r="F126" s="16">
        <v>25</v>
      </c>
      <c r="G126" s="16" t="s">
        <v>11171</v>
      </c>
      <c r="H126" s="16" t="s">
        <v>5966</v>
      </c>
      <c r="I126" s="9" t="str">
        <f>IF(N126="A",IF(AND(HOUR(B126)&gt;=7,HOUR(B126)&lt;=18),"A","B"),IF(AND(HOUR(B126)&gt;=7,HOUR(B126)&lt;=18),"C","D"))</f>
        <v>A</v>
      </c>
      <c r="J126" s="9" t="str">
        <f>IF(MONTH(B126)&lt;10,CONCATENATE("0",MONTH(B126)),MONTH(B126))&amp;"/"&amp;  IF(DAY(B126)&lt;10,CONCATENATE("0",DAY(B126)),DAY(B126))</f>
        <v>04/04</v>
      </c>
      <c r="K126" s="9" t="str">
        <f>IF(C126&lt;&gt;C125,1,IF(L126&lt;&gt;L125,1,IF(B126-B125&gt;$Y$1,1,"")))</f>
        <v/>
      </c>
      <c r="L126" s="9" t="str">
        <f>YEAR(B126)&amp;"/"&amp; IF(MONTH(B126)&lt;10,CONCATENATE("0",MONTH(B126)),MONTH(B126))</f>
        <v>2021/04</v>
      </c>
      <c r="M126" s="11" t="str">
        <f>YEAR(B126)&amp;"/"&amp; IF(MONTH(B126)&lt;10,CONCATENATE("0",MONTH(B126)),MONTH(B126))&amp;"/"&amp;  IF(DAY(B126)&lt;10,CONCATENATE("0",DAY(B126)),DAY(B126))</f>
        <v>2021/04/04</v>
      </c>
      <c r="N126" s="9" t="str">
        <f>IF(OR(INT(MOD(M126,4))=3,INT(MOD(M126,4))=2),"A","C")</f>
        <v>A</v>
      </c>
      <c r="O126" s="9" t="str">
        <f>IF(ISNA(VLOOKUP(MID(E126,1,6)&amp;G126,List!A:B,2,FALSE)),"",VLOOKUP(MID(E126,1,6)&amp;G126,List!A:B,2,FALSE))</f>
        <v>T05</v>
      </c>
      <c r="P126" s="1"/>
      <c r="Q126" s="8"/>
      <c r="R126" s="8"/>
      <c r="S126" s="1"/>
      <c r="U126" s="3"/>
      <c r="V126" s="2"/>
      <c r="W126" s="1"/>
      <c r="X126" s="6"/>
      <c r="Z126" s="1"/>
    </row>
    <row r="127" spans="1:26">
      <c r="A127" s="16" t="s">
        <v>13703</v>
      </c>
      <c r="B127" s="10">
        <v>44290.72934027778</v>
      </c>
      <c r="C127" s="16" t="s">
        <v>11662</v>
      </c>
      <c r="D127" s="16" t="s">
        <v>11068</v>
      </c>
      <c r="E127" s="16" t="s">
        <v>11069</v>
      </c>
      <c r="F127" s="16">
        <v>25</v>
      </c>
      <c r="G127" s="16" t="s">
        <v>11171</v>
      </c>
      <c r="H127" s="16" t="s">
        <v>5966</v>
      </c>
      <c r="I127" s="9" t="str">
        <f>IF(N127="A",IF(AND(HOUR(B127)&gt;=7,HOUR(B127)&lt;=18),"A","B"),IF(AND(HOUR(B127)&gt;=7,HOUR(B127)&lt;=18),"C","D"))</f>
        <v>A</v>
      </c>
      <c r="J127" s="9" t="str">
        <f>IF(MONTH(B127)&lt;10,CONCATENATE("0",MONTH(B127)),MONTH(B127))&amp;"/"&amp;  IF(DAY(B127)&lt;10,CONCATENATE("0",DAY(B127)),DAY(B127))</f>
        <v>04/04</v>
      </c>
      <c r="K127" s="9" t="str">
        <f>IF(C127&lt;&gt;C126,1,IF(L127&lt;&gt;L126,1,IF(B127-B126&gt;$Y$1,1,"")))</f>
        <v/>
      </c>
      <c r="L127" s="9" t="str">
        <f>YEAR(B127)&amp;"/"&amp; IF(MONTH(B127)&lt;10,CONCATENATE("0",MONTH(B127)),MONTH(B127))</f>
        <v>2021/04</v>
      </c>
      <c r="M127" s="11" t="str">
        <f>YEAR(B127)&amp;"/"&amp; IF(MONTH(B127)&lt;10,CONCATENATE("0",MONTH(B127)),MONTH(B127))&amp;"/"&amp;  IF(DAY(B127)&lt;10,CONCATENATE("0",DAY(B127)),DAY(B127))</f>
        <v>2021/04/04</v>
      </c>
      <c r="N127" s="9" t="str">
        <f>IF(OR(INT(MOD(M127,4))=3,INT(MOD(M127,4))=2),"A","C")</f>
        <v>A</v>
      </c>
      <c r="O127" s="9" t="str">
        <f>IF(ISNA(VLOOKUP(MID(E127,1,6)&amp;G127,List!A:B,2,FALSE)),"",VLOOKUP(MID(E127,1,6)&amp;G127,List!A:B,2,FALSE))</f>
        <v>T05</v>
      </c>
      <c r="P127" s="1"/>
      <c r="Q127" s="8"/>
      <c r="R127" s="8"/>
      <c r="S127" s="1"/>
      <c r="U127" s="3"/>
      <c r="V127" s="2"/>
      <c r="W127" s="1"/>
      <c r="X127" s="6"/>
      <c r="Z127" s="1"/>
    </row>
    <row r="128" spans="1:26">
      <c r="A128" s="16" t="s">
        <v>13370</v>
      </c>
      <c r="B128" s="10">
        <v>44290.911446759259</v>
      </c>
      <c r="C128" s="16" t="s">
        <v>11662</v>
      </c>
      <c r="D128" s="16" t="s">
        <v>13371</v>
      </c>
      <c r="E128" s="16" t="s">
        <v>10194</v>
      </c>
      <c r="F128" s="16">
        <v>8</v>
      </c>
      <c r="G128" s="16" t="s">
        <v>11171</v>
      </c>
      <c r="H128" s="16" t="s">
        <v>5966</v>
      </c>
      <c r="I128" s="9" t="str">
        <f>IF(N128="A",IF(AND(HOUR(B128)&gt;=7,HOUR(B128)&lt;=18),"A","B"),IF(AND(HOUR(B128)&gt;=7,HOUR(B128)&lt;=18),"C","D"))</f>
        <v>B</v>
      </c>
      <c r="J128" s="9" t="str">
        <f>IF(MONTH(B128)&lt;10,CONCATENATE("0",MONTH(B128)),MONTH(B128))&amp;"/"&amp;  IF(DAY(B128)&lt;10,CONCATENATE("0",DAY(B128)),DAY(B128))</f>
        <v>04/04</v>
      </c>
      <c r="K128" s="9">
        <f>IF(C128&lt;&gt;C127,1,IF(L128&lt;&gt;L127,1,IF(B128-B127&gt;$Y$1,1,"")))</f>
        <v>1</v>
      </c>
      <c r="L128" s="9" t="str">
        <f>YEAR(B128)&amp;"/"&amp; IF(MONTH(B128)&lt;10,CONCATENATE("0",MONTH(B128)),MONTH(B128))</f>
        <v>2021/04</v>
      </c>
      <c r="M128" s="11" t="str">
        <f>YEAR(B128)&amp;"/"&amp; IF(MONTH(B128)&lt;10,CONCATENATE("0",MONTH(B128)),MONTH(B128))&amp;"/"&amp;  IF(DAY(B128)&lt;10,CONCATENATE("0",DAY(B128)),DAY(B128))</f>
        <v>2021/04/04</v>
      </c>
      <c r="N128" s="9" t="str">
        <f>IF(OR(INT(MOD(M128,4))=3,INT(MOD(M128,4))=2),"A","C")</f>
        <v>A</v>
      </c>
      <c r="O128" s="9" t="str">
        <f>IF(ISNA(VLOOKUP(MID(E128,1,6)&amp;G128,List!A:B,2,FALSE)),"",VLOOKUP(MID(E128,1,6)&amp;G128,List!A:B,2,FALSE))</f>
        <v>T02</v>
      </c>
      <c r="P128" s="1"/>
      <c r="Q128" s="8"/>
      <c r="R128" s="8"/>
      <c r="S128" s="1"/>
      <c r="U128" s="3"/>
      <c r="V128" s="2"/>
      <c r="W128" s="1"/>
      <c r="X128" s="6"/>
      <c r="Z128" s="1"/>
    </row>
    <row r="129" spans="1:26">
      <c r="A129" s="16" t="s">
        <v>13372</v>
      </c>
      <c r="B129" s="10">
        <v>44290.911446759259</v>
      </c>
      <c r="C129" s="16" t="s">
        <v>11662</v>
      </c>
      <c r="D129" s="16" t="s">
        <v>13373</v>
      </c>
      <c r="E129" s="16" t="s">
        <v>10194</v>
      </c>
      <c r="F129" s="16">
        <v>3</v>
      </c>
      <c r="G129" s="16" t="s">
        <v>11171</v>
      </c>
      <c r="H129" s="16" t="s">
        <v>5966</v>
      </c>
      <c r="I129" s="9" t="str">
        <f>IF(N129="A",IF(AND(HOUR(B129)&gt;=7,HOUR(B129)&lt;=18),"A","B"),IF(AND(HOUR(B129)&gt;=7,HOUR(B129)&lt;=18),"C","D"))</f>
        <v>B</v>
      </c>
      <c r="J129" s="9" t="str">
        <f>IF(MONTH(B129)&lt;10,CONCATENATE("0",MONTH(B129)),MONTH(B129))&amp;"/"&amp;  IF(DAY(B129)&lt;10,CONCATENATE("0",DAY(B129)),DAY(B129))</f>
        <v>04/04</v>
      </c>
      <c r="K129" s="9" t="str">
        <f>IF(C129&lt;&gt;C128,1,IF(L129&lt;&gt;L128,1,IF(B129-B128&gt;$Y$1,1,"")))</f>
        <v/>
      </c>
      <c r="L129" s="9" t="str">
        <f>YEAR(B129)&amp;"/"&amp; IF(MONTH(B129)&lt;10,CONCATENATE("0",MONTH(B129)),MONTH(B129))</f>
        <v>2021/04</v>
      </c>
      <c r="M129" s="11" t="str">
        <f>YEAR(B129)&amp;"/"&amp; IF(MONTH(B129)&lt;10,CONCATENATE("0",MONTH(B129)),MONTH(B129))&amp;"/"&amp;  IF(DAY(B129)&lt;10,CONCATENATE("0",DAY(B129)),DAY(B129))</f>
        <v>2021/04/04</v>
      </c>
      <c r="N129" s="9" t="str">
        <f>IF(OR(INT(MOD(M129,4))=3,INT(MOD(M129,4))=2),"A","C")</f>
        <v>A</v>
      </c>
      <c r="O129" s="9" t="str">
        <f>IF(ISNA(VLOOKUP(MID(E129,1,6)&amp;G129,List!A:B,2,FALSE)),"",VLOOKUP(MID(E129,1,6)&amp;G129,List!A:B,2,FALSE))</f>
        <v>T02</v>
      </c>
      <c r="P129" s="1"/>
      <c r="Q129" s="8"/>
      <c r="R129" s="8"/>
      <c r="S129" s="1"/>
      <c r="U129" s="3"/>
      <c r="V129" s="2"/>
      <c r="W129" s="1"/>
      <c r="X129" s="6"/>
      <c r="Z129" s="1"/>
    </row>
    <row r="130" spans="1:26">
      <c r="A130" s="16" t="s">
        <v>11548</v>
      </c>
      <c r="B130" s="10">
        <v>44291.08792824074</v>
      </c>
      <c r="C130" s="16" t="s">
        <v>11662</v>
      </c>
      <c r="D130" s="16" t="s">
        <v>10297</v>
      </c>
      <c r="E130" s="16" t="s">
        <v>10257</v>
      </c>
      <c r="F130" s="16">
        <v>25</v>
      </c>
      <c r="G130" s="16" t="s">
        <v>11171</v>
      </c>
      <c r="H130" s="16" t="s">
        <v>5966</v>
      </c>
      <c r="I130" s="9" t="str">
        <f>IF(N130="A",IF(AND(HOUR(B130)&gt;=7,HOUR(B130)&lt;=18),"A","B"),IF(AND(HOUR(B130)&gt;=7,HOUR(B130)&lt;=18),"C","D"))</f>
        <v>B</v>
      </c>
      <c r="J130" s="9" t="str">
        <f>IF(MONTH(B130)&lt;10,CONCATENATE("0",MONTH(B130)),MONTH(B130))&amp;"/"&amp;  IF(DAY(B130)&lt;10,CONCATENATE("0",DAY(B130)),DAY(B130))</f>
        <v>04/05</v>
      </c>
      <c r="K130" s="9">
        <f>IF(C130&lt;&gt;C129,1,IF(L130&lt;&gt;L129,1,IF(B130-B129&gt;$Y$1,1,"")))</f>
        <v>1</v>
      </c>
      <c r="L130" s="9" t="str">
        <f>YEAR(B130)&amp;"/"&amp; IF(MONTH(B130)&lt;10,CONCATENATE("0",MONTH(B130)),MONTH(B130))</f>
        <v>2021/04</v>
      </c>
      <c r="M130" s="11" t="str">
        <f>YEAR(B130)&amp;"/"&amp; IF(MONTH(B130)&lt;10,CONCATENATE("0",MONTH(B130)),MONTH(B130))&amp;"/"&amp;  IF(DAY(B130)&lt;10,CONCATENATE("0",DAY(B130)),DAY(B130))</f>
        <v>2021/04/05</v>
      </c>
      <c r="N130" s="9" t="str">
        <f>IF(OR(INT(MOD(M130,4))=3,INT(MOD(M130,4))=2),"A","C")</f>
        <v>A</v>
      </c>
      <c r="O130" s="9" t="str">
        <f>IF(ISNA(VLOOKUP(MID(E130,1,6)&amp;G130,List!A:B,2,FALSE)),"",VLOOKUP(MID(E130,1,6)&amp;G130,List!A:B,2,FALSE))</f>
        <v>T02</v>
      </c>
      <c r="P130" s="1"/>
      <c r="Q130" s="8"/>
      <c r="R130" s="8"/>
      <c r="S130" s="1"/>
      <c r="U130" s="3"/>
      <c r="V130" s="2"/>
      <c r="W130" s="1"/>
      <c r="X130" s="6"/>
      <c r="Z130" s="1"/>
    </row>
    <row r="131" spans="1:26">
      <c r="A131" s="16" t="s">
        <v>12111</v>
      </c>
      <c r="B131" s="10">
        <v>44291.08792824074</v>
      </c>
      <c r="C131" s="16" t="s">
        <v>11662</v>
      </c>
      <c r="D131" s="16" t="s">
        <v>10193</v>
      </c>
      <c r="E131" s="16" t="s">
        <v>10194</v>
      </c>
      <c r="F131" s="16">
        <v>25</v>
      </c>
      <c r="G131" s="16" t="s">
        <v>11171</v>
      </c>
      <c r="H131" s="16" t="s">
        <v>5966</v>
      </c>
      <c r="I131" s="9" t="str">
        <f>IF(N131="A",IF(AND(HOUR(B131)&gt;=7,HOUR(B131)&lt;=18),"A","B"),IF(AND(HOUR(B131)&gt;=7,HOUR(B131)&lt;=18),"C","D"))</f>
        <v>B</v>
      </c>
      <c r="J131" s="9" t="str">
        <f>IF(MONTH(B131)&lt;10,CONCATENATE("0",MONTH(B131)),MONTH(B131))&amp;"/"&amp;  IF(DAY(B131)&lt;10,CONCATENATE("0",DAY(B131)),DAY(B131))</f>
        <v>04/05</v>
      </c>
      <c r="K131" s="9" t="str">
        <f>IF(C131&lt;&gt;C130,1,IF(L131&lt;&gt;L130,1,IF(B131-B130&gt;$Y$1,1,"")))</f>
        <v/>
      </c>
      <c r="L131" s="9" t="str">
        <f>YEAR(B131)&amp;"/"&amp; IF(MONTH(B131)&lt;10,CONCATENATE("0",MONTH(B131)),MONTH(B131))</f>
        <v>2021/04</v>
      </c>
      <c r="M131" s="11" t="str">
        <f>YEAR(B131)&amp;"/"&amp; IF(MONTH(B131)&lt;10,CONCATENATE("0",MONTH(B131)),MONTH(B131))&amp;"/"&amp;  IF(DAY(B131)&lt;10,CONCATENATE("0",DAY(B131)),DAY(B131))</f>
        <v>2021/04/05</v>
      </c>
      <c r="N131" s="9" t="str">
        <f>IF(OR(INT(MOD(M131,4))=3,INT(MOD(M131,4))=2),"A","C")</f>
        <v>A</v>
      </c>
      <c r="O131" s="9" t="str">
        <f>IF(ISNA(VLOOKUP(MID(E131,1,6)&amp;G131,List!A:B,2,FALSE)),"",VLOOKUP(MID(E131,1,6)&amp;G131,List!A:B,2,FALSE))</f>
        <v>T02</v>
      </c>
      <c r="P131" s="1"/>
      <c r="Q131" s="8"/>
      <c r="R131" s="8"/>
      <c r="S131" s="1"/>
      <c r="U131" s="3"/>
      <c r="V131" s="2"/>
      <c r="W131" s="1"/>
      <c r="X131" s="6"/>
      <c r="Z131" s="1"/>
    </row>
    <row r="132" spans="1:26">
      <c r="A132" s="16" t="s">
        <v>15340</v>
      </c>
      <c r="B132" s="10">
        <v>44291.08792824074</v>
      </c>
      <c r="C132" s="16" t="s">
        <v>11662</v>
      </c>
      <c r="D132" s="16" t="s">
        <v>10521</v>
      </c>
      <c r="E132" s="16" t="s">
        <v>10194</v>
      </c>
      <c r="F132" s="16">
        <v>25</v>
      </c>
      <c r="G132" s="16" t="s">
        <v>11171</v>
      </c>
      <c r="H132" s="16" t="s">
        <v>5966</v>
      </c>
      <c r="I132" s="9" t="str">
        <f>IF(N132="A",IF(AND(HOUR(B132)&gt;=7,HOUR(B132)&lt;=18),"A","B"),IF(AND(HOUR(B132)&gt;=7,HOUR(B132)&lt;=18),"C","D"))</f>
        <v>B</v>
      </c>
      <c r="J132" s="9" t="str">
        <f>IF(MONTH(B132)&lt;10,CONCATENATE("0",MONTH(B132)),MONTH(B132))&amp;"/"&amp;  IF(DAY(B132)&lt;10,CONCATENATE("0",DAY(B132)),DAY(B132))</f>
        <v>04/05</v>
      </c>
      <c r="K132" s="9" t="str">
        <f>IF(C132&lt;&gt;C131,1,IF(L132&lt;&gt;L131,1,IF(B132-B131&gt;$Y$1,1,"")))</f>
        <v/>
      </c>
      <c r="L132" s="9" t="str">
        <f>YEAR(B132)&amp;"/"&amp; IF(MONTH(B132)&lt;10,CONCATENATE("0",MONTH(B132)),MONTH(B132))</f>
        <v>2021/04</v>
      </c>
      <c r="M132" s="11" t="str">
        <f>YEAR(B132)&amp;"/"&amp; IF(MONTH(B132)&lt;10,CONCATENATE("0",MONTH(B132)),MONTH(B132))&amp;"/"&amp;  IF(DAY(B132)&lt;10,CONCATENATE("0",DAY(B132)),DAY(B132))</f>
        <v>2021/04/05</v>
      </c>
      <c r="N132" s="9" t="str">
        <f>IF(OR(INT(MOD(M132,4))=3,INT(MOD(M132,4))=2),"A","C")</f>
        <v>A</v>
      </c>
      <c r="O132" s="9" t="str">
        <f>IF(ISNA(VLOOKUP(MID(E132,1,6)&amp;G132,List!A:B,2,FALSE)),"",VLOOKUP(MID(E132,1,6)&amp;G132,List!A:B,2,FALSE))</f>
        <v>T02</v>
      </c>
      <c r="P132" s="1"/>
      <c r="Q132" s="8"/>
      <c r="R132" s="8"/>
      <c r="S132" s="1"/>
      <c r="U132" s="3"/>
      <c r="V132" s="2"/>
      <c r="W132" s="1"/>
      <c r="X132" s="6"/>
      <c r="Z132" s="1"/>
    </row>
    <row r="133" spans="1:26">
      <c r="A133" s="16" t="s">
        <v>14889</v>
      </c>
      <c r="B133" s="10">
        <v>44291.08792824074</v>
      </c>
      <c r="C133" s="16" t="s">
        <v>11662</v>
      </c>
      <c r="D133" s="16" t="s">
        <v>10193</v>
      </c>
      <c r="E133" s="16" t="s">
        <v>10194</v>
      </c>
      <c r="F133" s="16">
        <v>25</v>
      </c>
      <c r="G133" s="16" t="s">
        <v>11171</v>
      </c>
      <c r="H133" s="16" t="s">
        <v>5966</v>
      </c>
      <c r="I133" s="9" t="str">
        <f>IF(N133="A",IF(AND(HOUR(B133)&gt;=7,HOUR(B133)&lt;=18),"A","B"),IF(AND(HOUR(B133)&gt;=7,HOUR(B133)&lt;=18),"C","D"))</f>
        <v>B</v>
      </c>
      <c r="J133" s="9" t="str">
        <f>IF(MONTH(B133)&lt;10,CONCATENATE("0",MONTH(B133)),MONTH(B133))&amp;"/"&amp;  IF(DAY(B133)&lt;10,CONCATENATE("0",DAY(B133)),DAY(B133))</f>
        <v>04/05</v>
      </c>
      <c r="K133" s="9" t="str">
        <f>IF(C133&lt;&gt;C132,1,IF(L133&lt;&gt;L132,1,IF(B133-B132&gt;$Y$1,1,"")))</f>
        <v/>
      </c>
      <c r="L133" s="9" t="str">
        <f>YEAR(B133)&amp;"/"&amp; IF(MONTH(B133)&lt;10,CONCATENATE("0",MONTH(B133)),MONTH(B133))</f>
        <v>2021/04</v>
      </c>
      <c r="M133" s="11" t="str">
        <f>YEAR(B133)&amp;"/"&amp; IF(MONTH(B133)&lt;10,CONCATENATE("0",MONTH(B133)),MONTH(B133))&amp;"/"&amp;  IF(DAY(B133)&lt;10,CONCATENATE("0",DAY(B133)),DAY(B133))</f>
        <v>2021/04/05</v>
      </c>
      <c r="N133" s="9" t="str">
        <f>IF(OR(INT(MOD(M133,4))=3,INT(MOD(M133,4))=2),"A","C")</f>
        <v>A</v>
      </c>
      <c r="O133" s="9" t="str">
        <f>IF(ISNA(VLOOKUP(MID(E133,1,6)&amp;G133,List!A:B,2,FALSE)),"",VLOOKUP(MID(E133,1,6)&amp;G133,List!A:B,2,FALSE))</f>
        <v>T02</v>
      </c>
      <c r="P133" s="1"/>
      <c r="Q133" s="8"/>
      <c r="R133" s="8"/>
      <c r="S133" s="1"/>
      <c r="U133" s="3"/>
      <c r="V133" s="2"/>
      <c r="W133" s="1"/>
      <c r="X133" s="6"/>
      <c r="Z133" s="1"/>
    </row>
    <row r="134" spans="1:26">
      <c r="A134" s="16" t="s">
        <v>12069</v>
      </c>
      <c r="B134" s="10">
        <v>44291.08792824074</v>
      </c>
      <c r="C134" s="16" t="s">
        <v>11662</v>
      </c>
      <c r="D134" s="16" t="s">
        <v>10193</v>
      </c>
      <c r="E134" s="16" t="s">
        <v>10194</v>
      </c>
      <c r="F134" s="16">
        <v>25</v>
      </c>
      <c r="G134" s="16" t="s">
        <v>11171</v>
      </c>
      <c r="H134" s="16" t="s">
        <v>5966</v>
      </c>
      <c r="I134" s="9" t="str">
        <f>IF(N134="A",IF(AND(HOUR(B134)&gt;=7,HOUR(B134)&lt;=18),"A","B"),IF(AND(HOUR(B134)&gt;=7,HOUR(B134)&lt;=18),"C","D"))</f>
        <v>B</v>
      </c>
      <c r="J134" s="9" t="str">
        <f>IF(MONTH(B134)&lt;10,CONCATENATE("0",MONTH(B134)),MONTH(B134))&amp;"/"&amp;  IF(DAY(B134)&lt;10,CONCATENATE("0",DAY(B134)),DAY(B134))</f>
        <v>04/05</v>
      </c>
      <c r="K134" s="9" t="str">
        <f>IF(C134&lt;&gt;C133,1,IF(L134&lt;&gt;L133,1,IF(B134-B133&gt;$Y$1,1,"")))</f>
        <v/>
      </c>
      <c r="L134" s="9" t="str">
        <f>YEAR(B134)&amp;"/"&amp; IF(MONTH(B134)&lt;10,CONCATENATE("0",MONTH(B134)),MONTH(B134))</f>
        <v>2021/04</v>
      </c>
      <c r="M134" s="11" t="str">
        <f>YEAR(B134)&amp;"/"&amp; IF(MONTH(B134)&lt;10,CONCATENATE("0",MONTH(B134)),MONTH(B134))&amp;"/"&amp;  IF(DAY(B134)&lt;10,CONCATENATE("0",DAY(B134)),DAY(B134))</f>
        <v>2021/04/05</v>
      </c>
      <c r="N134" s="9" t="str">
        <f>IF(OR(INT(MOD(M134,4))=3,INT(MOD(M134,4))=2),"A","C")</f>
        <v>A</v>
      </c>
      <c r="O134" s="9" t="str">
        <f>IF(ISNA(VLOOKUP(MID(E134,1,6)&amp;G134,List!A:B,2,FALSE)),"",VLOOKUP(MID(E134,1,6)&amp;G134,List!A:B,2,FALSE))</f>
        <v>T02</v>
      </c>
      <c r="P134" s="1"/>
      <c r="Q134" s="8"/>
      <c r="R134" s="8"/>
      <c r="S134" s="1"/>
      <c r="U134" s="3"/>
      <c r="V134" s="2"/>
      <c r="W134" s="1"/>
      <c r="X134" s="6"/>
      <c r="Z134" s="1"/>
    </row>
    <row r="135" spans="1:26">
      <c r="A135" s="16" t="s">
        <v>12387</v>
      </c>
      <c r="B135" s="10">
        <v>44291.244456018518</v>
      </c>
      <c r="C135" s="16" t="s">
        <v>11662</v>
      </c>
      <c r="D135" s="16" t="s">
        <v>12388</v>
      </c>
      <c r="E135" s="16" t="s">
        <v>10152</v>
      </c>
      <c r="F135" s="16">
        <v>25</v>
      </c>
      <c r="G135" s="16" t="s">
        <v>11228</v>
      </c>
      <c r="H135" s="16" t="s">
        <v>5966</v>
      </c>
      <c r="I135" s="9" t="str">
        <f>IF(N135="A",IF(AND(HOUR(B135)&gt;=7,HOUR(B135)&lt;=18),"A","B"),IF(AND(HOUR(B135)&gt;=7,HOUR(B135)&lt;=18),"C","D"))</f>
        <v>B</v>
      </c>
      <c r="J135" s="9" t="str">
        <f>IF(MONTH(B135)&lt;10,CONCATENATE("0",MONTH(B135)),MONTH(B135))&amp;"/"&amp;  IF(DAY(B135)&lt;10,CONCATENATE("0",DAY(B135)),DAY(B135))</f>
        <v>04/05</v>
      </c>
      <c r="K135" s="9">
        <f>IF(C135&lt;&gt;C134,1,IF(L135&lt;&gt;L134,1,IF(B135-B134&gt;$Y$1,1,"")))</f>
        <v>1</v>
      </c>
      <c r="L135" s="9" t="str">
        <f>YEAR(B135)&amp;"/"&amp; IF(MONTH(B135)&lt;10,CONCATENATE("0",MONTH(B135)),MONTH(B135))</f>
        <v>2021/04</v>
      </c>
      <c r="M135" s="11" t="str">
        <f>YEAR(B135)&amp;"/"&amp; IF(MONTH(B135)&lt;10,CONCATENATE("0",MONTH(B135)),MONTH(B135))&amp;"/"&amp;  IF(DAY(B135)&lt;10,CONCATENATE("0",DAY(B135)),DAY(B135))</f>
        <v>2021/04/05</v>
      </c>
      <c r="N135" s="9" t="str">
        <f>IF(OR(INT(MOD(M135,4))=3,INT(MOD(M135,4))=2),"A","C")</f>
        <v>A</v>
      </c>
      <c r="O135" s="9" t="str">
        <f>IF(ISNA(VLOOKUP(MID(E135,1,6)&amp;G135,List!A:B,2,FALSE)),"",VLOOKUP(MID(E135,1,6)&amp;G135,List!A:B,2,FALSE))</f>
        <v>T06</v>
      </c>
      <c r="P135" s="1"/>
      <c r="Q135" s="8"/>
      <c r="R135" s="8"/>
      <c r="S135" s="1"/>
      <c r="U135" s="3"/>
      <c r="V135" s="2"/>
      <c r="W135" s="1"/>
      <c r="X135" s="6"/>
      <c r="Z135" s="1"/>
    </row>
    <row r="136" spans="1:26">
      <c r="A136" s="16" t="s">
        <v>12048</v>
      </c>
      <c r="B136" s="10">
        <v>44291.244456018518</v>
      </c>
      <c r="C136" s="16" t="s">
        <v>11662</v>
      </c>
      <c r="D136" s="16" t="s">
        <v>12049</v>
      </c>
      <c r="E136" s="16" t="s">
        <v>10152</v>
      </c>
      <c r="F136" s="16">
        <v>25</v>
      </c>
      <c r="G136" s="16" t="s">
        <v>11171</v>
      </c>
      <c r="H136" s="16" t="s">
        <v>5966</v>
      </c>
      <c r="I136" s="9" t="str">
        <f>IF(N136="A",IF(AND(HOUR(B136)&gt;=7,HOUR(B136)&lt;=18),"A","B"),IF(AND(HOUR(B136)&gt;=7,HOUR(B136)&lt;=18),"C","D"))</f>
        <v>B</v>
      </c>
      <c r="J136" s="9" t="str">
        <f>IF(MONTH(B136)&lt;10,CONCATENATE("0",MONTH(B136)),MONTH(B136))&amp;"/"&amp;  IF(DAY(B136)&lt;10,CONCATENATE("0",DAY(B136)),DAY(B136))</f>
        <v>04/05</v>
      </c>
      <c r="K136" s="9" t="str">
        <f>IF(C136&lt;&gt;C135,1,IF(L136&lt;&gt;L135,1,IF(B136-B135&gt;$Y$1,1,"")))</f>
        <v/>
      </c>
      <c r="L136" s="9" t="str">
        <f>YEAR(B136)&amp;"/"&amp; IF(MONTH(B136)&lt;10,CONCATENATE("0",MONTH(B136)),MONTH(B136))</f>
        <v>2021/04</v>
      </c>
      <c r="M136" s="11" t="str">
        <f>YEAR(B136)&amp;"/"&amp; IF(MONTH(B136)&lt;10,CONCATENATE("0",MONTH(B136)),MONTH(B136))&amp;"/"&amp;  IF(DAY(B136)&lt;10,CONCATENATE("0",DAY(B136)),DAY(B136))</f>
        <v>2021/04/05</v>
      </c>
      <c r="N136" s="9" t="str">
        <f>IF(OR(INT(MOD(M136,4))=3,INT(MOD(M136,4))=2),"A","C")</f>
        <v>A</v>
      </c>
      <c r="O136" s="9" t="str">
        <f>IF(ISNA(VLOOKUP(MID(E136,1,6)&amp;G136,List!A:B,2,FALSE)),"",VLOOKUP(MID(E136,1,6)&amp;G136,List!A:B,2,FALSE))</f>
        <v>T06</v>
      </c>
      <c r="P136" s="1"/>
      <c r="Q136" s="8"/>
      <c r="R136" s="8"/>
      <c r="S136" s="1"/>
      <c r="U136" s="3"/>
      <c r="V136" s="2"/>
      <c r="W136" s="1"/>
      <c r="X136" s="6"/>
      <c r="Z136" s="1"/>
    </row>
    <row r="137" spans="1:26">
      <c r="A137" s="16" t="s">
        <v>12389</v>
      </c>
      <c r="B137" s="10">
        <v>44291.244456018518</v>
      </c>
      <c r="C137" s="16" t="s">
        <v>11662</v>
      </c>
      <c r="D137" s="16" t="s">
        <v>12390</v>
      </c>
      <c r="E137" s="16" t="s">
        <v>10152</v>
      </c>
      <c r="F137" s="16">
        <v>25</v>
      </c>
      <c r="G137" s="16" t="s">
        <v>11171</v>
      </c>
      <c r="H137" s="16" t="s">
        <v>5966</v>
      </c>
      <c r="I137" s="9" t="str">
        <f>IF(N137="A",IF(AND(HOUR(B137)&gt;=7,HOUR(B137)&lt;=18),"A","B"),IF(AND(HOUR(B137)&gt;=7,HOUR(B137)&lt;=18),"C","D"))</f>
        <v>B</v>
      </c>
      <c r="J137" s="9" t="str">
        <f>IF(MONTH(B137)&lt;10,CONCATENATE("0",MONTH(B137)),MONTH(B137))&amp;"/"&amp;  IF(DAY(B137)&lt;10,CONCATENATE("0",DAY(B137)),DAY(B137))</f>
        <v>04/05</v>
      </c>
      <c r="K137" s="9" t="str">
        <f>IF(C137&lt;&gt;C136,1,IF(L137&lt;&gt;L136,1,IF(B137-B136&gt;$Y$1,1,"")))</f>
        <v/>
      </c>
      <c r="L137" s="9" t="str">
        <f>YEAR(B137)&amp;"/"&amp; IF(MONTH(B137)&lt;10,CONCATENATE("0",MONTH(B137)),MONTH(B137))</f>
        <v>2021/04</v>
      </c>
      <c r="M137" s="11" t="str">
        <f>YEAR(B137)&amp;"/"&amp; IF(MONTH(B137)&lt;10,CONCATENATE("0",MONTH(B137)),MONTH(B137))&amp;"/"&amp;  IF(DAY(B137)&lt;10,CONCATENATE("0",DAY(B137)),DAY(B137))</f>
        <v>2021/04/05</v>
      </c>
      <c r="N137" s="9" t="str">
        <f>IF(OR(INT(MOD(M137,4))=3,INT(MOD(M137,4))=2),"A","C")</f>
        <v>A</v>
      </c>
      <c r="O137" s="9" t="str">
        <f>IF(ISNA(VLOOKUP(MID(E137,1,6)&amp;G137,List!A:B,2,FALSE)),"",VLOOKUP(MID(E137,1,6)&amp;G137,List!A:B,2,FALSE))</f>
        <v>T06</v>
      </c>
      <c r="P137" s="1"/>
      <c r="Q137" s="8"/>
      <c r="R137" s="8"/>
      <c r="S137" s="1"/>
      <c r="U137" s="3"/>
      <c r="V137" s="2"/>
      <c r="W137" s="1"/>
      <c r="X137" s="6"/>
      <c r="Z137" s="1"/>
    </row>
    <row r="138" spans="1:26">
      <c r="A138" s="16" t="s">
        <v>12391</v>
      </c>
      <c r="B138" s="10">
        <v>44291.244456018518</v>
      </c>
      <c r="C138" s="16" t="s">
        <v>11662</v>
      </c>
      <c r="D138" s="16" t="s">
        <v>10677</v>
      </c>
      <c r="E138" s="16" t="s">
        <v>10186</v>
      </c>
      <c r="F138" s="16">
        <v>25</v>
      </c>
      <c r="G138" s="16" t="s">
        <v>11171</v>
      </c>
      <c r="H138" s="16" t="s">
        <v>5966</v>
      </c>
      <c r="I138" s="9" t="str">
        <f>IF(N138="A",IF(AND(HOUR(B138)&gt;=7,HOUR(B138)&lt;=18),"A","B"),IF(AND(HOUR(B138)&gt;=7,HOUR(B138)&lt;=18),"C","D"))</f>
        <v>B</v>
      </c>
      <c r="J138" s="9" t="str">
        <f>IF(MONTH(B138)&lt;10,CONCATENATE("0",MONTH(B138)),MONTH(B138))&amp;"/"&amp;  IF(DAY(B138)&lt;10,CONCATENATE("0",DAY(B138)),DAY(B138))</f>
        <v>04/05</v>
      </c>
      <c r="K138" s="9" t="str">
        <f>IF(C138&lt;&gt;C137,1,IF(L138&lt;&gt;L137,1,IF(B138-B137&gt;$Y$1,1,"")))</f>
        <v/>
      </c>
      <c r="L138" s="9" t="str">
        <f>YEAR(B138)&amp;"/"&amp; IF(MONTH(B138)&lt;10,CONCATENATE("0",MONTH(B138)),MONTH(B138))</f>
        <v>2021/04</v>
      </c>
      <c r="M138" s="11" t="str">
        <f>YEAR(B138)&amp;"/"&amp; IF(MONTH(B138)&lt;10,CONCATENATE("0",MONTH(B138)),MONTH(B138))&amp;"/"&amp;  IF(DAY(B138)&lt;10,CONCATENATE("0",DAY(B138)),DAY(B138))</f>
        <v>2021/04/05</v>
      </c>
      <c r="N138" s="9" t="str">
        <f>IF(OR(INT(MOD(M138,4))=3,INT(MOD(M138,4))=2),"A","C")</f>
        <v>A</v>
      </c>
      <c r="O138" s="9" t="str">
        <f>IF(ISNA(VLOOKUP(MID(E138,1,6)&amp;G138,List!A:B,2,FALSE)),"",VLOOKUP(MID(E138,1,6)&amp;G138,List!A:B,2,FALSE))</f>
        <v>T06</v>
      </c>
      <c r="P138" s="1"/>
      <c r="Q138" s="8"/>
      <c r="R138" s="8"/>
      <c r="S138" s="1"/>
      <c r="U138" s="3"/>
      <c r="V138" s="2"/>
      <c r="W138" s="1"/>
      <c r="X138" s="6"/>
      <c r="Z138" s="1"/>
    </row>
    <row r="139" spans="1:26">
      <c r="A139" s="16" t="s">
        <v>12392</v>
      </c>
      <c r="B139" s="10">
        <v>44291.244456018518</v>
      </c>
      <c r="C139" s="16" t="s">
        <v>11662</v>
      </c>
      <c r="D139" s="16" t="s">
        <v>10218</v>
      </c>
      <c r="E139" s="16" t="s">
        <v>10152</v>
      </c>
      <c r="F139" s="16">
        <v>25</v>
      </c>
      <c r="G139" s="16" t="s">
        <v>11171</v>
      </c>
      <c r="H139" s="16" t="s">
        <v>5966</v>
      </c>
      <c r="I139" s="9" t="str">
        <f>IF(N139="A",IF(AND(HOUR(B139)&gt;=7,HOUR(B139)&lt;=18),"A","B"),IF(AND(HOUR(B139)&gt;=7,HOUR(B139)&lt;=18),"C","D"))</f>
        <v>B</v>
      </c>
      <c r="J139" s="9" t="str">
        <f>IF(MONTH(B139)&lt;10,CONCATENATE("0",MONTH(B139)),MONTH(B139))&amp;"/"&amp;  IF(DAY(B139)&lt;10,CONCATENATE("0",DAY(B139)),DAY(B139))</f>
        <v>04/05</v>
      </c>
      <c r="K139" s="9" t="str">
        <f>IF(C139&lt;&gt;C138,1,IF(L139&lt;&gt;L138,1,IF(B139-B138&gt;$Y$1,1,"")))</f>
        <v/>
      </c>
      <c r="L139" s="9" t="str">
        <f>YEAR(B139)&amp;"/"&amp; IF(MONTH(B139)&lt;10,CONCATENATE("0",MONTH(B139)),MONTH(B139))</f>
        <v>2021/04</v>
      </c>
      <c r="M139" s="11" t="str">
        <f>YEAR(B139)&amp;"/"&amp; IF(MONTH(B139)&lt;10,CONCATENATE("0",MONTH(B139)),MONTH(B139))&amp;"/"&amp;  IF(DAY(B139)&lt;10,CONCATENATE("0",DAY(B139)),DAY(B139))</f>
        <v>2021/04/05</v>
      </c>
      <c r="N139" s="9" t="str">
        <f>IF(OR(INT(MOD(M139,4))=3,INT(MOD(M139,4))=2),"A","C")</f>
        <v>A</v>
      </c>
      <c r="O139" s="9" t="str">
        <f>IF(ISNA(VLOOKUP(MID(E139,1,6)&amp;G139,List!A:B,2,FALSE)),"",VLOOKUP(MID(E139,1,6)&amp;G139,List!A:B,2,FALSE))</f>
        <v>T06</v>
      </c>
      <c r="P139" s="1"/>
      <c r="Q139" s="8"/>
      <c r="R139" s="8"/>
      <c r="S139" s="1"/>
      <c r="U139" s="3"/>
      <c r="V139" s="2"/>
      <c r="W139" s="1"/>
      <c r="X139" s="6"/>
      <c r="Z139" s="1"/>
    </row>
    <row r="140" spans="1:26">
      <c r="A140" s="16" t="s">
        <v>12393</v>
      </c>
      <c r="B140" s="10">
        <v>44291.244456018518</v>
      </c>
      <c r="C140" s="16" t="s">
        <v>11662</v>
      </c>
      <c r="D140" s="16" t="s">
        <v>12394</v>
      </c>
      <c r="E140" s="16" t="s">
        <v>11363</v>
      </c>
      <c r="F140" s="16">
        <v>25</v>
      </c>
      <c r="G140" s="16" t="s">
        <v>11171</v>
      </c>
      <c r="H140" s="16" t="s">
        <v>5966</v>
      </c>
      <c r="I140" s="9" t="str">
        <f>IF(N140="A",IF(AND(HOUR(B140)&gt;=7,HOUR(B140)&lt;=18),"A","B"),IF(AND(HOUR(B140)&gt;=7,HOUR(B140)&lt;=18),"C","D"))</f>
        <v>B</v>
      </c>
      <c r="J140" s="9" t="str">
        <f>IF(MONTH(B140)&lt;10,CONCATENATE("0",MONTH(B140)),MONTH(B140))&amp;"/"&amp;  IF(DAY(B140)&lt;10,CONCATENATE("0",DAY(B140)),DAY(B140))</f>
        <v>04/05</v>
      </c>
      <c r="K140" s="9" t="str">
        <f>IF(C140&lt;&gt;C139,1,IF(L140&lt;&gt;L139,1,IF(B140-B139&gt;$Y$1,1,"")))</f>
        <v/>
      </c>
      <c r="L140" s="9" t="str">
        <f>YEAR(B140)&amp;"/"&amp; IF(MONTH(B140)&lt;10,CONCATENATE("0",MONTH(B140)),MONTH(B140))</f>
        <v>2021/04</v>
      </c>
      <c r="M140" s="11" t="str">
        <f>YEAR(B140)&amp;"/"&amp; IF(MONTH(B140)&lt;10,CONCATENATE("0",MONTH(B140)),MONTH(B140))&amp;"/"&amp;  IF(DAY(B140)&lt;10,CONCATENATE("0",DAY(B140)),DAY(B140))</f>
        <v>2021/04/05</v>
      </c>
      <c r="N140" s="9" t="str">
        <f>IF(OR(INT(MOD(M140,4))=3,INT(MOD(M140,4))=2),"A","C")</f>
        <v>A</v>
      </c>
      <c r="O140" s="9" t="str">
        <f>IF(ISNA(VLOOKUP(MID(E140,1,6)&amp;G140,List!A:B,2,FALSE)),"",VLOOKUP(MID(E140,1,6)&amp;G140,List!A:B,2,FALSE))</f>
        <v>T06</v>
      </c>
      <c r="P140" s="1"/>
      <c r="Q140" s="8"/>
      <c r="R140" s="8"/>
      <c r="S140" s="1"/>
      <c r="U140" s="3"/>
      <c r="V140" s="2"/>
      <c r="W140" s="1"/>
      <c r="X140" s="6"/>
      <c r="Z140" s="1"/>
    </row>
    <row r="141" spans="1:26">
      <c r="A141" s="16" t="s">
        <v>13763</v>
      </c>
      <c r="B141" s="10">
        <v>44292.081296296295</v>
      </c>
      <c r="C141" s="16" t="s">
        <v>11662</v>
      </c>
      <c r="D141" s="16" t="s">
        <v>11295</v>
      </c>
      <c r="E141" s="16" t="s">
        <v>11296</v>
      </c>
      <c r="F141" s="16">
        <v>25</v>
      </c>
      <c r="G141" s="16" t="s">
        <v>11171</v>
      </c>
      <c r="H141" s="16" t="s">
        <v>5966</v>
      </c>
      <c r="I141" s="9" t="str">
        <f>IF(N141="A",IF(AND(HOUR(B141)&gt;=7,HOUR(B141)&lt;=18),"A","B"),IF(AND(HOUR(B141)&gt;=7,HOUR(B141)&lt;=18),"C","D"))</f>
        <v>D</v>
      </c>
      <c r="J141" s="9" t="str">
        <f>IF(MONTH(B141)&lt;10,CONCATENATE("0",MONTH(B141)),MONTH(B141))&amp;"/"&amp;  IF(DAY(B141)&lt;10,CONCATENATE("0",DAY(B141)),DAY(B141))</f>
        <v>04/06</v>
      </c>
      <c r="K141" s="9">
        <f>IF(C141&lt;&gt;C140,1,IF(L141&lt;&gt;L140,1,IF(B141-B140&gt;$Y$1,1,"")))</f>
        <v>1</v>
      </c>
      <c r="L141" s="9" t="str">
        <f>YEAR(B141)&amp;"/"&amp; IF(MONTH(B141)&lt;10,CONCATENATE("0",MONTH(B141)),MONTH(B141))</f>
        <v>2021/04</v>
      </c>
      <c r="M141" s="11" t="str">
        <f>YEAR(B141)&amp;"/"&amp; IF(MONTH(B141)&lt;10,CONCATENATE("0",MONTH(B141)),MONTH(B141))&amp;"/"&amp;  IF(DAY(B141)&lt;10,CONCATENATE("0",DAY(B141)),DAY(B141))</f>
        <v>2021/04/06</v>
      </c>
      <c r="N141" s="9" t="str">
        <f>IF(OR(INT(MOD(M141,4))=3,INT(MOD(M141,4))=2),"A","C")</f>
        <v>C</v>
      </c>
      <c r="O141" s="9" t="str">
        <f>IF(ISNA(VLOOKUP(MID(E141,1,6)&amp;G141,List!A:B,2,FALSE)),"",VLOOKUP(MID(E141,1,6)&amp;G141,List!A:B,2,FALSE))</f>
        <v>T05</v>
      </c>
      <c r="P141" s="1"/>
      <c r="Q141" s="8"/>
      <c r="R141" s="8"/>
      <c r="S141" s="1"/>
      <c r="U141" s="3"/>
      <c r="V141" s="2"/>
      <c r="W141" s="1"/>
      <c r="X141" s="6"/>
      <c r="Z141" s="1"/>
    </row>
    <row r="142" spans="1:26">
      <c r="A142" s="16" t="s">
        <v>11473</v>
      </c>
      <c r="B142" s="10">
        <v>44292.081296296295</v>
      </c>
      <c r="C142" s="16" t="s">
        <v>11662</v>
      </c>
      <c r="D142" s="16" t="s">
        <v>10191</v>
      </c>
      <c r="E142" s="16" t="s">
        <v>8124</v>
      </c>
      <c r="F142" s="16">
        <v>25</v>
      </c>
      <c r="G142" s="16" t="s">
        <v>11171</v>
      </c>
      <c r="H142" s="16" t="s">
        <v>5966</v>
      </c>
      <c r="I142" s="9" t="str">
        <f>IF(N142="A",IF(AND(HOUR(B142)&gt;=7,HOUR(B142)&lt;=18),"A","B"),IF(AND(HOUR(B142)&gt;=7,HOUR(B142)&lt;=18),"C","D"))</f>
        <v>D</v>
      </c>
      <c r="J142" s="9" t="str">
        <f>IF(MONTH(B142)&lt;10,CONCATENATE("0",MONTH(B142)),MONTH(B142))&amp;"/"&amp;  IF(DAY(B142)&lt;10,CONCATENATE("0",DAY(B142)),DAY(B142))</f>
        <v>04/06</v>
      </c>
      <c r="K142" s="9" t="str">
        <f>IF(C142&lt;&gt;C141,1,IF(L142&lt;&gt;L141,1,IF(B142-B141&gt;$Y$1,1,"")))</f>
        <v/>
      </c>
      <c r="L142" s="9" t="str">
        <f>YEAR(B142)&amp;"/"&amp; IF(MONTH(B142)&lt;10,CONCATENATE("0",MONTH(B142)),MONTH(B142))</f>
        <v>2021/04</v>
      </c>
      <c r="M142" s="11" t="str">
        <f>YEAR(B142)&amp;"/"&amp; IF(MONTH(B142)&lt;10,CONCATENATE("0",MONTH(B142)),MONTH(B142))&amp;"/"&amp;  IF(DAY(B142)&lt;10,CONCATENATE("0",DAY(B142)),DAY(B142))</f>
        <v>2021/04/06</v>
      </c>
      <c r="N142" s="9" t="str">
        <f>IF(OR(INT(MOD(M142,4))=3,INT(MOD(M142,4))=2),"A","C")</f>
        <v>C</v>
      </c>
      <c r="O142" s="9" t="str">
        <f>IF(ISNA(VLOOKUP(MID(E142,1,6)&amp;G142,List!A:B,2,FALSE)),"",VLOOKUP(MID(E142,1,6)&amp;G142,List!A:B,2,FALSE))</f>
        <v>T05</v>
      </c>
      <c r="P142" s="1"/>
      <c r="Q142" s="8"/>
      <c r="R142" s="8"/>
      <c r="S142" s="1"/>
      <c r="U142" s="3"/>
      <c r="V142" s="2"/>
      <c r="W142" s="1"/>
      <c r="X142" s="6"/>
      <c r="Z142" s="1"/>
    </row>
    <row r="143" spans="1:26">
      <c r="A143" s="16" t="s">
        <v>11474</v>
      </c>
      <c r="B143" s="10">
        <v>44292.081296296295</v>
      </c>
      <c r="C143" s="16" t="s">
        <v>11662</v>
      </c>
      <c r="D143" s="16" t="s">
        <v>11475</v>
      </c>
      <c r="E143" s="16" t="s">
        <v>10414</v>
      </c>
      <c r="F143" s="16">
        <v>25</v>
      </c>
      <c r="G143" s="16" t="s">
        <v>11171</v>
      </c>
      <c r="H143" s="16" t="s">
        <v>5966</v>
      </c>
      <c r="I143" s="9" t="str">
        <f>IF(N143="A",IF(AND(HOUR(B143)&gt;=7,HOUR(B143)&lt;=18),"A","B"),IF(AND(HOUR(B143)&gt;=7,HOUR(B143)&lt;=18),"C","D"))</f>
        <v>D</v>
      </c>
      <c r="J143" s="9" t="str">
        <f>IF(MONTH(B143)&lt;10,CONCATENATE("0",MONTH(B143)),MONTH(B143))&amp;"/"&amp;  IF(DAY(B143)&lt;10,CONCATENATE("0",DAY(B143)),DAY(B143))</f>
        <v>04/06</v>
      </c>
      <c r="K143" s="9" t="str">
        <f>IF(C143&lt;&gt;C142,1,IF(L143&lt;&gt;L142,1,IF(B143-B142&gt;$Y$1,1,"")))</f>
        <v/>
      </c>
      <c r="L143" s="9" t="str">
        <f>YEAR(B143)&amp;"/"&amp; IF(MONTH(B143)&lt;10,CONCATENATE("0",MONTH(B143)),MONTH(B143))</f>
        <v>2021/04</v>
      </c>
      <c r="M143" s="11" t="str">
        <f>YEAR(B143)&amp;"/"&amp; IF(MONTH(B143)&lt;10,CONCATENATE("0",MONTH(B143)),MONTH(B143))&amp;"/"&amp;  IF(DAY(B143)&lt;10,CONCATENATE("0",DAY(B143)),DAY(B143))</f>
        <v>2021/04/06</v>
      </c>
      <c r="N143" s="9" t="str">
        <f>IF(OR(INT(MOD(M143,4))=3,INT(MOD(M143,4))=2),"A","C")</f>
        <v>C</v>
      </c>
      <c r="O143" s="9" t="str">
        <f>IF(ISNA(VLOOKUP(MID(E143,1,6)&amp;G143,List!A:B,2,FALSE)),"",VLOOKUP(MID(E143,1,6)&amp;G143,List!A:B,2,FALSE))</f>
        <v>T05</v>
      </c>
      <c r="P143" s="1"/>
      <c r="Q143" s="8"/>
      <c r="R143" s="8"/>
      <c r="S143" s="1"/>
      <c r="U143" s="3"/>
      <c r="V143" s="2"/>
      <c r="W143" s="1"/>
      <c r="X143" s="6"/>
      <c r="Z143" s="1"/>
    </row>
    <row r="144" spans="1:26">
      <c r="A144" s="16" t="s">
        <v>12114</v>
      </c>
      <c r="B144" s="10">
        <v>44292.081296296295</v>
      </c>
      <c r="C144" s="16" t="s">
        <v>11662</v>
      </c>
      <c r="D144" s="16" t="s">
        <v>11903</v>
      </c>
      <c r="E144" s="16" t="s">
        <v>10398</v>
      </c>
      <c r="F144" s="16">
        <v>25</v>
      </c>
      <c r="G144" s="16" t="s">
        <v>11171</v>
      </c>
      <c r="H144" s="16" t="s">
        <v>5966</v>
      </c>
      <c r="I144" s="9" t="str">
        <f>IF(N144="A",IF(AND(HOUR(B144)&gt;=7,HOUR(B144)&lt;=18),"A","B"),IF(AND(HOUR(B144)&gt;=7,HOUR(B144)&lt;=18),"C","D"))</f>
        <v>D</v>
      </c>
      <c r="J144" s="9" t="str">
        <f>IF(MONTH(B144)&lt;10,CONCATENATE("0",MONTH(B144)),MONTH(B144))&amp;"/"&amp;  IF(DAY(B144)&lt;10,CONCATENATE("0",DAY(B144)),DAY(B144))</f>
        <v>04/06</v>
      </c>
      <c r="K144" s="9" t="str">
        <f>IF(C144&lt;&gt;C143,1,IF(L144&lt;&gt;L143,1,IF(B144-B143&gt;$Y$1,1,"")))</f>
        <v/>
      </c>
      <c r="L144" s="9" t="str">
        <f>YEAR(B144)&amp;"/"&amp; IF(MONTH(B144)&lt;10,CONCATENATE("0",MONTH(B144)),MONTH(B144))</f>
        <v>2021/04</v>
      </c>
      <c r="M144" s="11" t="str">
        <f>YEAR(B144)&amp;"/"&amp; IF(MONTH(B144)&lt;10,CONCATENATE("0",MONTH(B144)),MONTH(B144))&amp;"/"&amp;  IF(DAY(B144)&lt;10,CONCATENATE("0",DAY(B144)),DAY(B144))</f>
        <v>2021/04/06</v>
      </c>
      <c r="N144" s="9" t="str">
        <f>IF(OR(INT(MOD(M144,4))=3,INT(MOD(M144,4))=2),"A","C")</f>
        <v>C</v>
      </c>
      <c r="O144" s="9" t="str">
        <f>IF(ISNA(VLOOKUP(MID(E144,1,6)&amp;G144,List!A:B,2,FALSE)),"",VLOOKUP(MID(E144,1,6)&amp;G144,List!A:B,2,FALSE))</f>
        <v>T05</v>
      </c>
      <c r="P144" s="1"/>
      <c r="Q144" s="8"/>
      <c r="R144" s="8"/>
      <c r="S144" s="1"/>
      <c r="U144" s="3"/>
      <c r="V144" s="2"/>
      <c r="W144" s="1"/>
      <c r="X144" s="6"/>
      <c r="Z144" s="1"/>
    </row>
    <row r="145" spans="1:26">
      <c r="A145" s="16" t="s">
        <v>14909</v>
      </c>
      <c r="B145" s="10">
        <v>44292.081296296295</v>
      </c>
      <c r="C145" s="16" t="s">
        <v>11662</v>
      </c>
      <c r="D145" s="16" t="s">
        <v>14910</v>
      </c>
      <c r="E145" s="16" t="s">
        <v>10324</v>
      </c>
      <c r="F145" s="16">
        <v>25</v>
      </c>
      <c r="G145" s="16" t="s">
        <v>11171</v>
      </c>
      <c r="H145" s="16" t="s">
        <v>5966</v>
      </c>
      <c r="I145" s="9" t="str">
        <f>IF(N145="A",IF(AND(HOUR(B145)&gt;=7,HOUR(B145)&lt;=18),"A","B"),IF(AND(HOUR(B145)&gt;=7,HOUR(B145)&lt;=18),"C","D"))</f>
        <v>D</v>
      </c>
      <c r="J145" s="9" t="str">
        <f>IF(MONTH(B145)&lt;10,CONCATENATE("0",MONTH(B145)),MONTH(B145))&amp;"/"&amp;  IF(DAY(B145)&lt;10,CONCATENATE("0",DAY(B145)),DAY(B145))</f>
        <v>04/06</v>
      </c>
      <c r="K145" s="9" t="str">
        <f>IF(C145&lt;&gt;C144,1,IF(L145&lt;&gt;L144,1,IF(B145-B144&gt;$Y$1,1,"")))</f>
        <v/>
      </c>
      <c r="L145" s="9" t="str">
        <f>YEAR(B145)&amp;"/"&amp; IF(MONTH(B145)&lt;10,CONCATENATE("0",MONTH(B145)),MONTH(B145))</f>
        <v>2021/04</v>
      </c>
      <c r="M145" s="11" t="str">
        <f>YEAR(B145)&amp;"/"&amp; IF(MONTH(B145)&lt;10,CONCATENATE("0",MONTH(B145)),MONTH(B145))&amp;"/"&amp;  IF(DAY(B145)&lt;10,CONCATENATE("0",DAY(B145)),DAY(B145))</f>
        <v>2021/04/06</v>
      </c>
      <c r="N145" s="9" t="str">
        <f>IF(OR(INT(MOD(M145,4))=3,INT(MOD(M145,4))=2),"A","C")</f>
        <v>C</v>
      </c>
      <c r="O145" s="9" t="str">
        <f>IF(ISNA(VLOOKUP(MID(E145,1,6)&amp;G145,List!A:B,2,FALSE)),"",VLOOKUP(MID(E145,1,6)&amp;G145,List!A:B,2,FALSE))</f>
        <v>T05</v>
      </c>
      <c r="P145" s="1"/>
      <c r="Q145" s="8"/>
      <c r="R145" s="8"/>
      <c r="S145" s="1"/>
      <c r="U145" s="3"/>
      <c r="V145" s="2"/>
      <c r="W145" s="1"/>
      <c r="X145" s="6"/>
      <c r="Z145" s="1"/>
    </row>
    <row r="146" spans="1:26">
      <c r="A146" s="16" t="s">
        <v>12212</v>
      </c>
      <c r="B146" s="10">
        <v>44292.081296296295</v>
      </c>
      <c r="C146" s="16" t="s">
        <v>11662</v>
      </c>
      <c r="D146" s="16" t="s">
        <v>12213</v>
      </c>
      <c r="E146" s="16" t="s">
        <v>10324</v>
      </c>
      <c r="F146" s="16">
        <v>25</v>
      </c>
      <c r="G146" s="16" t="s">
        <v>11171</v>
      </c>
      <c r="H146" s="16" t="s">
        <v>5966</v>
      </c>
      <c r="I146" s="9" t="str">
        <f>IF(N146="A",IF(AND(HOUR(B146)&gt;=7,HOUR(B146)&lt;=18),"A","B"),IF(AND(HOUR(B146)&gt;=7,HOUR(B146)&lt;=18),"C","D"))</f>
        <v>D</v>
      </c>
      <c r="J146" s="9" t="str">
        <f>IF(MONTH(B146)&lt;10,CONCATENATE("0",MONTH(B146)),MONTH(B146))&amp;"/"&amp;  IF(DAY(B146)&lt;10,CONCATENATE("0",DAY(B146)),DAY(B146))</f>
        <v>04/06</v>
      </c>
      <c r="K146" s="9" t="str">
        <f>IF(C146&lt;&gt;C145,1,IF(L146&lt;&gt;L145,1,IF(B146-B145&gt;$Y$1,1,"")))</f>
        <v/>
      </c>
      <c r="L146" s="9" t="str">
        <f>YEAR(B146)&amp;"/"&amp; IF(MONTH(B146)&lt;10,CONCATENATE("0",MONTH(B146)),MONTH(B146))</f>
        <v>2021/04</v>
      </c>
      <c r="M146" s="11" t="str">
        <f>YEAR(B146)&amp;"/"&amp; IF(MONTH(B146)&lt;10,CONCATENATE("0",MONTH(B146)),MONTH(B146))&amp;"/"&amp;  IF(DAY(B146)&lt;10,CONCATENATE("0",DAY(B146)),DAY(B146))</f>
        <v>2021/04/06</v>
      </c>
      <c r="N146" s="9" t="str">
        <f>IF(OR(INT(MOD(M146,4))=3,INT(MOD(M146,4))=2),"A","C")</f>
        <v>C</v>
      </c>
      <c r="O146" s="9" t="str">
        <f>IF(ISNA(VLOOKUP(MID(E146,1,6)&amp;G146,List!A:B,2,FALSE)),"",VLOOKUP(MID(E146,1,6)&amp;G146,List!A:B,2,FALSE))</f>
        <v>T05</v>
      </c>
      <c r="P146" s="1"/>
      <c r="Q146" s="8"/>
      <c r="R146" s="8"/>
      <c r="S146" s="1"/>
      <c r="U146" s="3"/>
      <c r="V146" s="2"/>
      <c r="W146" s="1"/>
      <c r="X146" s="6"/>
      <c r="Z146" s="1"/>
    </row>
    <row r="147" spans="1:26">
      <c r="A147" s="16" t="s">
        <v>13873</v>
      </c>
      <c r="B147" s="10">
        <v>44292.252824074072</v>
      </c>
      <c r="C147" s="16" t="s">
        <v>11662</v>
      </c>
      <c r="D147" s="16" t="s">
        <v>10272</v>
      </c>
      <c r="E147" s="16" t="s">
        <v>8125</v>
      </c>
      <c r="F147" s="16">
        <v>3</v>
      </c>
      <c r="G147" s="16" t="s">
        <v>11171</v>
      </c>
      <c r="H147" s="16" t="s">
        <v>5966</v>
      </c>
      <c r="I147" s="9" t="str">
        <f>IF(N147="A",IF(AND(HOUR(B147)&gt;=7,HOUR(B147)&lt;=18),"A","B"),IF(AND(HOUR(B147)&gt;=7,HOUR(B147)&lt;=18),"C","D"))</f>
        <v>D</v>
      </c>
      <c r="J147" s="9" t="str">
        <f>IF(MONTH(B147)&lt;10,CONCATENATE("0",MONTH(B147)),MONTH(B147))&amp;"/"&amp;  IF(DAY(B147)&lt;10,CONCATENATE("0",DAY(B147)),DAY(B147))</f>
        <v>04/06</v>
      </c>
      <c r="K147" s="9">
        <f>IF(C147&lt;&gt;C146,1,IF(L147&lt;&gt;L146,1,IF(B147-B146&gt;$Y$1,1,"")))</f>
        <v>1</v>
      </c>
      <c r="L147" s="9" t="str">
        <f>YEAR(B147)&amp;"/"&amp; IF(MONTH(B147)&lt;10,CONCATENATE("0",MONTH(B147)),MONTH(B147))</f>
        <v>2021/04</v>
      </c>
      <c r="M147" s="11" t="str">
        <f>YEAR(B147)&amp;"/"&amp; IF(MONTH(B147)&lt;10,CONCATENATE("0",MONTH(B147)),MONTH(B147))&amp;"/"&amp;  IF(DAY(B147)&lt;10,CONCATENATE("0",DAY(B147)),DAY(B147))</f>
        <v>2021/04/06</v>
      </c>
      <c r="N147" s="9" t="str">
        <f>IF(OR(INT(MOD(M147,4))=3,INT(MOD(M147,4))=2),"A","C")</f>
        <v>C</v>
      </c>
      <c r="O147" s="9" t="str">
        <f>IF(ISNA(VLOOKUP(MID(E147,1,6)&amp;G147,List!A:B,2,FALSE)),"",VLOOKUP(MID(E147,1,6)&amp;G147,List!A:B,2,FALSE))</f>
        <v>T04</v>
      </c>
      <c r="P147" s="1"/>
      <c r="Q147" s="8"/>
      <c r="R147" s="8"/>
      <c r="S147" s="1"/>
      <c r="U147" s="3"/>
      <c r="V147" s="2"/>
      <c r="W147" s="1"/>
      <c r="X147" s="6"/>
      <c r="Z147" s="1"/>
    </row>
    <row r="148" spans="1:26">
      <c r="A148" s="16" t="s">
        <v>13874</v>
      </c>
      <c r="B148" s="10">
        <v>44292.252824074072</v>
      </c>
      <c r="C148" s="16" t="s">
        <v>11662</v>
      </c>
      <c r="D148" s="16" t="s">
        <v>12752</v>
      </c>
      <c r="E148" s="16" t="s">
        <v>8125</v>
      </c>
      <c r="F148" s="16">
        <v>3</v>
      </c>
      <c r="G148" s="16" t="s">
        <v>11171</v>
      </c>
      <c r="H148" s="16" t="s">
        <v>5966</v>
      </c>
      <c r="I148" s="9" t="str">
        <f>IF(N148="A",IF(AND(HOUR(B148)&gt;=7,HOUR(B148)&lt;=18),"A","B"),IF(AND(HOUR(B148)&gt;=7,HOUR(B148)&lt;=18),"C","D"))</f>
        <v>D</v>
      </c>
      <c r="J148" s="9" t="str">
        <f>IF(MONTH(B148)&lt;10,CONCATENATE("0",MONTH(B148)),MONTH(B148))&amp;"/"&amp;  IF(DAY(B148)&lt;10,CONCATENATE("0",DAY(B148)),DAY(B148))</f>
        <v>04/06</v>
      </c>
      <c r="K148" s="9" t="str">
        <f>IF(C148&lt;&gt;C147,1,IF(L148&lt;&gt;L147,1,IF(B148-B147&gt;$Y$1,1,"")))</f>
        <v/>
      </c>
      <c r="L148" s="9" t="str">
        <f>YEAR(B148)&amp;"/"&amp; IF(MONTH(B148)&lt;10,CONCATENATE("0",MONTH(B148)),MONTH(B148))</f>
        <v>2021/04</v>
      </c>
      <c r="M148" s="11" t="str">
        <f>YEAR(B148)&amp;"/"&amp; IF(MONTH(B148)&lt;10,CONCATENATE("0",MONTH(B148)),MONTH(B148))&amp;"/"&amp;  IF(DAY(B148)&lt;10,CONCATENATE("0",DAY(B148)),DAY(B148))</f>
        <v>2021/04/06</v>
      </c>
      <c r="N148" s="9" t="str">
        <f>IF(OR(INT(MOD(M148,4))=3,INT(MOD(M148,4))=2),"A","C")</f>
        <v>C</v>
      </c>
      <c r="O148" s="9" t="str">
        <f>IF(ISNA(VLOOKUP(MID(E148,1,6)&amp;G148,List!A:B,2,FALSE)),"",VLOOKUP(MID(E148,1,6)&amp;G148,List!A:B,2,FALSE))</f>
        <v>T04</v>
      </c>
      <c r="P148" s="1"/>
      <c r="Q148" s="8"/>
      <c r="R148" s="8"/>
      <c r="S148" s="1"/>
      <c r="U148" s="3"/>
      <c r="V148" s="2"/>
      <c r="W148" s="1"/>
      <c r="X148" s="6"/>
      <c r="Z148" s="1"/>
    </row>
    <row r="149" spans="1:26">
      <c r="A149" s="16" t="s">
        <v>12575</v>
      </c>
      <c r="B149" s="10">
        <v>44292.252824074072</v>
      </c>
      <c r="C149" s="16" t="s">
        <v>11662</v>
      </c>
      <c r="D149" s="16" t="s">
        <v>10260</v>
      </c>
      <c r="E149" s="16" t="s">
        <v>10261</v>
      </c>
      <c r="F149" s="16">
        <v>25</v>
      </c>
      <c r="G149" s="16" t="s">
        <v>11171</v>
      </c>
      <c r="H149" s="16" t="s">
        <v>5966</v>
      </c>
      <c r="I149" s="9" t="str">
        <f>IF(N149="A",IF(AND(HOUR(B149)&gt;=7,HOUR(B149)&lt;=18),"A","B"),IF(AND(HOUR(B149)&gt;=7,HOUR(B149)&lt;=18),"C","D"))</f>
        <v>D</v>
      </c>
      <c r="J149" s="9" t="str">
        <f>IF(MONTH(B149)&lt;10,CONCATENATE("0",MONTH(B149)),MONTH(B149))&amp;"/"&amp;  IF(DAY(B149)&lt;10,CONCATENATE("0",DAY(B149)),DAY(B149))</f>
        <v>04/06</v>
      </c>
      <c r="K149" s="9" t="str">
        <f>IF(C149&lt;&gt;C148,1,IF(L149&lt;&gt;L148,1,IF(B149-B148&gt;$Y$1,1,"")))</f>
        <v/>
      </c>
      <c r="L149" s="9" t="str">
        <f>YEAR(B149)&amp;"/"&amp; IF(MONTH(B149)&lt;10,CONCATENATE("0",MONTH(B149)),MONTH(B149))</f>
        <v>2021/04</v>
      </c>
      <c r="M149" s="11" t="str">
        <f>YEAR(B149)&amp;"/"&amp; IF(MONTH(B149)&lt;10,CONCATENATE("0",MONTH(B149)),MONTH(B149))&amp;"/"&amp;  IF(DAY(B149)&lt;10,CONCATENATE("0",DAY(B149)),DAY(B149))</f>
        <v>2021/04/06</v>
      </c>
      <c r="N149" s="9" t="str">
        <f>IF(OR(INT(MOD(M149,4))=3,INT(MOD(M149,4))=2),"A","C")</f>
        <v>C</v>
      </c>
      <c r="O149" s="9" t="str">
        <f>IF(ISNA(VLOOKUP(MID(E149,1,6)&amp;G149,List!A:B,2,FALSE)),"",VLOOKUP(MID(E149,1,6)&amp;G149,List!A:B,2,FALSE))</f>
        <v>T04</v>
      </c>
      <c r="P149" s="1"/>
      <c r="Q149" s="8"/>
      <c r="R149" s="8"/>
      <c r="S149" s="1"/>
      <c r="U149" s="3"/>
      <c r="V149" s="2"/>
      <c r="W149" s="1"/>
      <c r="X149" s="6"/>
      <c r="Z149" s="1"/>
    </row>
    <row r="150" spans="1:26">
      <c r="A150" s="16" t="s">
        <v>13875</v>
      </c>
      <c r="B150" s="10">
        <v>44292.252824074072</v>
      </c>
      <c r="C150" s="16" t="s">
        <v>11662</v>
      </c>
      <c r="D150" s="16" t="s">
        <v>10558</v>
      </c>
      <c r="E150" s="16" t="s">
        <v>10261</v>
      </c>
      <c r="F150" s="16">
        <v>25</v>
      </c>
      <c r="G150" s="16" t="s">
        <v>11171</v>
      </c>
      <c r="H150" s="16" t="s">
        <v>5966</v>
      </c>
      <c r="I150" s="9" t="str">
        <f>IF(N150="A",IF(AND(HOUR(B150)&gt;=7,HOUR(B150)&lt;=18),"A","B"),IF(AND(HOUR(B150)&gt;=7,HOUR(B150)&lt;=18),"C","D"))</f>
        <v>D</v>
      </c>
      <c r="J150" s="9" t="str">
        <f>IF(MONTH(B150)&lt;10,CONCATENATE("0",MONTH(B150)),MONTH(B150))&amp;"/"&amp;  IF(DAY(B150)&lt;10,CONCATENATE("0",DAY(B150)),DAY(B150))</f>
        <v>04/06</v>
      </c>
      <c r="K150" s="9" t="str">
        <f>IF(C150&lt;&gt;C149,1,IF(L150&lt;&gt;L149,1,IF(B150-B149&gt;$Y$1,1,"")))</f>
        <v/>
      </c>
      <c r="L150" s="9" t="str">
        <f>YEAR(B150)&amp;"/"&amp; IF(MONTH(B150)&lt;10,CONCATENATE("0",MONTH(B150)),MONTH(B150))</f>
        <v>2021/04</v>
      </c>
      <c r="M150" s="11" t="str">
        <f>YEAR(B150)&amp;"/"&amp; IF(MONTH(B150)&lt;10,CONCATENATE("0",MONTH(B150)),MONTH(B150))&amp;"/"&amp;  IF(DAY(B150)&lt;10,CONCATENATE("0",DAY(B150)),DAY(B150))</f>
        <v>2021/04/06</v>
      </c>
      <c r="N150" s="9" t="str">
        <f>IF(OR(INT(MOD(M150,4))=3,INT(MOD(M150,4))=2),"A","C")</f>
        <v>C</v>
      </c>
      <c r="O150" s="9" t="str">
        <f>IF(ISNA(VLOOKUP(MID(E150,1,6)&amp;G150,List!A:B,2,FALSE)),"",VLOOKUP(MID(E150,1,6)&amp;G150,List!A:B,2,FALSE))</f>
        <v>T04</v>
      </c>
      <c r="P150" s="1"/>
      <c r="Q150" s="8"/>
      <c r="R150" s="8"/>
      <c r="S150" s="1"/>
      <c r="U150" s="3"/>
      <c r="V150" s="2"/>
      <c r="W150" s="1"/>
      <c r="X150" s="6"/>
      <c r="Z150" s="1"/>
    </row>
    <row r="151" spans="1:26">
      <c r="A151" s="16" t="s">
        <v>13876</v>
      </c>
      <c r="B151" s="10">
        <v>44292.252824074072</v>
      </c>
      <c r="C151" s="16" t="s">
        <v>11662</v>
      </c>
      <c r="D151" s="16" t="s">
        <v>8135</v>
      </c>
      <c r="E151" s="16" t="s">
        <v>8129</v>
      </c>
      <c r="F151" s="16">
        <v>25</v>
      </c>
      <c r="G151" s="16" t="s">
        <v>11171</v>
      </c>
      <c r="H151" s="16" t="s">
        <v>5966</v>
      </c>
      <c r="I151" s="9" t="str">
        <f>IF(N151="A",IF(AND(HOUR(B151)&gt;=7,HOUR(B151)&lt;=18),"A","B"),IF(AND(HOUR(B151)&gt;=7,HOUR(B151)&lt;=18),"C","D"))</f>
        <v>D</v>
      </c>
      <c r="J151" s="9" t="str">
        <f>IF(MONTH(B151)&lt;10,CONCATENATE("0",MONTH(B151)),MONTH(B151))&amp;"/"&amp;  IF(DAY(B151)&lt;10,CONCATENATE("0",DAY(B151)),DAY(B151))</f>
        <v>04/06</v>
      </c>
      <c r="K151" s="9" t="str">
        <f>IF(C151&lt;&gt;C150,1,IF(L151&lt;&gt;L150,1,IF(B151-B150&gt;$Y$1,1,"")))</f>
        <v/>
      </c>
      <c r="L151" s="9" t="str">
        <f>YEAR(B151)&amp;"/"&amp; IF(MONTH(B151)&lt;10,CONCATENATE("0",MONTH(B151)),MONTH(B151))</f>
        <v>2021/04</v>
      </c>
      <c r="M151" s="11" t="str">
        <f>YEAR(B151)&amp;"/"&amp; IF(MONTH(B151)&lt;10,CONCATENATE("0",MONTH(B151)),MONTH(B151))&amp;"/"&amp;  IF(DAY(B151)&lt;10,CONCATENATE("0",DAY(B151)),DAY(B151))</f>
        <v>2021/04/06</v>
      </c>
      <c r="N151" s="9" t="str">
        <f>IF(OR(INT(MOD(M151,4))=3,INT(MOD(M151,4))=2),"A","C")</f>
        <v>C</v>
      </c>
      <c r="O151" s="9" t="str">
        <f>IF(ISNA(VLOOKUP(MID(E151,1,6)&amp;G151,List!A:B,2,FALSE)),"",VLOOKUP(MID(E151,1,6)&amp;G151,List!A:B,2,FALSE))</f>
        <v>T04</v>
      </c>
      <c r="P151" s="1"/>
      <c r="Q151" s="8"/>
      <c r="R151" s="8"/>
      <c r="S151" s="1"/>
      <c r="U151" s="3"/>
      <c r="V151" s="2"/>
      <c r="W151" s="1"/>
      <c r="X151" s="6"/>
      <c r="Z151" s="1"/>
    </row>
    <row r="152" spans="1:26">
      <c r="A152" s="16" t="s">
        <v>12424</v>
      </c>
      <c r="B152" s="10">
        <v>44292.252824074072</v>
      </c>
      <c r="C152" s="16" t="s">
        <v>11662</v>
      </c>
      <c r="D152" s="16" t="s">
        <v>10586</v>
      </c>
      <c r="E152" s="16" t="s">
        <v>10587</v>
      </c>
      <c r="F152" s="16">
        <v>25</v>
      </c>
      <c r="G152" s="16" t="s">
        <v>11171</v>
      </c>
      <c r="H152" s="16" t="s">
        <v>5966</v>
      </c>
      <c r="I152" s="9" t="str">
        <f>IF(N152="A",IF(AND(HOUR(B152)&gt;=7,HOUR(B152)&lt;=18),"A","B"),IF(AND(HOUR(B152)&gt;=7,HOUR(B152)&lt;=18),"C","D"))</f>
        <v>D</v>
      </c>
      <c r="J152" s="9" t="str">
        <f>IF(MONTH(B152)&lt;10,CONCATENATE("0",MONTH(B152)),MONTH(B152))&amp;"/"&amp;  IF(DAY(B152)&lt;10,CONCATENATE("0",DAY(B152)),DAY(B152))</f>
        <v>04/06</v>
      </c>
      <c r="K152" s="9" t="str">
        <f>IF(C152&lt;&gt;C151,1,IF(L152&lt;&gt;L151,1,IF(B152-B151&gt;$Y$1,1,"")))</f>
        <v/>
      </c>
      <c r="L152" s="9" t="str">
        <f>YEAR(B152)&amp;"/"&amp; IF(MONTH(B152)&lt;10,CONCATENATE("0",MONTH(B152)),MONTH(B152))</f>
        <v>2021/04</v>
      </c>
      <c r="M152" s="11" t="str">
        <f>YEAR(B152)&amp;"/"&amp; IF(MONTH(B152)&lt;10,CONCATENATE("0",MONTH(B152)),MONTH(B152))&amp;"/"&amp;  IF(DAY(B152)&lt;10,CONCATENATE("0",DAY(B152)),DAY(B152))</f>
        <v>2021/04/06</v>
      </c>
      <c r="N152" s="9" t="str">
        <f>IF(OR(INT(MOD(M152,4))=3,INT(MOD(M152,4))=2),"A","C")</f>
        <v>C</v>
      </c>
      <c r="O152" s="9" t="str">
        <f>IF(ISNA(VLOOKUP(MID(E152,1,6)&amp;G152,List!A:B,2,FALSE)),"",VLOOKUP(MID(E152,1,6)&amp;G152,List!A:B,2,FALSE))</f>
        <v>T04</v>
      </c>
      <c r="P152" s="1"/>
      <c r="Q152" s="8"/>
      <c r="R152" s="8"/>
      <c r="S152" s="1"/>
      <c r="U152" s="3"/>
      <c r="V152" s="2"/>
      <c r="W152" s="1"/>
      <c r="X152" s="6"/>
      <c r="Z152" s="1"/>
    </row>
    <row r="153" spans="1:26">
      <c r="A153" s="16" t="s">
        <v>13877</v>
      </c>
      <c r="B153" s="10">
        <v>44292.252824074072</v>
      </c>
      <c r="C153" s="16" t="s">
        <v>11662</v>
      </c>
      <c r="D153" s="16" t="s">
        <v>10242</v>
      </c>
      <c r="E153" s="16" t="s">
        <v>10243</v>
      </c>
      <c r="F153" s="16">
        <v>25</v>
      </c>
      <c r="G153" s="16" t="s">
        <v>11171</v>
      </c>
      <c r="H153" s="16" t="s">
        <v>5966</v>
      </c>
      <c r="I153" s="9" t="str">
        <f>IF(N153="A",IF(AND(HOUR(B153)&gt;=7,HOUR(B153)&lt;=18),"A","B"),IF(AND(HOUR(B153)&gt;=7,HOUR(B153)&lt;=18),"C","D"))</f>
        <v>D</v>
      </c>
      <c r="J153" s="9" t="str">
        <f>IF(MONTH(B153)&lt;10,CONCATENATE("0",MONTH(B153)),MONTH(B153))&amp;"/"&amp;  IF(DAY(B153)&lt;10,CONCATENATE("0",DAY(B153)),DAY(B153))</f>
        <v>04/06</v>
      </c>
      <c r="K153" s="9" t="str">
        <f>IF(C153&lt;&gt;C152,1,IF(L153&lt;&gt;L152,1,IF(B153-B152&gt;$Y$1,1,"")))</f>
        <v/>
      </c>
      <c r="L153" s="9" t="str">
        <f>YEAR(B153)&amp;"/"&amp; IF(MONTH(B153)&lt;10,CONCATENATE("0",MONTH(B153)),MONTH(B153))</f>
        <v>2021/04</v>
      </c>
      <c r="M153" s="11" t="str">
        <f>YEAR(B153)&amp;"/"&amp; IF(MONTH(B153)&lt;10,CONCATENATE("0",MONTH(B153)),MONTH(B153))&amp;"/"&amp;  IF(DAY(B153)&lt;10,CONCATENATE("0",DAY(B153)),DAY(B153))</f>
        <v>2021/04/06</v>
      </c>
      <c r="N153" s="9" t="str">
        <f>IF(OR(INT(MOD(M153,4))=3,INT(MOD(M153,4))=2),"A","C")</f>
        <v>C</v>
      </c>
      <c r="O153" s="9" t="str">
        <f>IF(ISNA(VLOOKUP(MID(E153,1,6)&amp;G153,List!A:B,2,FALSE)),"",VLOOKUP(MID(E153,1,6)&amp;G153,List!A:B,2,FALSE))</f>
        <v>T04</v>
      </c>
      <c r="P153" s="1"/>
      <c r="Q153" s="8"/>
      <c r="R153" s="8"/>
      <c r="S153" s="1"/>
      <c r="U153" s="3"/>
      <c r="V153" s="2"/>
      <c r="W153" s="1"/>
      <c r="X153" s="6"/>
      <c r="Z153" s="1"/>
    </row>
    <row r="154" spans="1:26">
      <c r="A154" s="16" t="s">
        <v>14256</v>
      </c>
      <c r="B154" s="10">
        <v>44292.410636574074</v>
      </c>
      <c r="C154" s="16" t="s">
        <v>11662</v>
      </c>
      <c r="D154" s="16" t="s">
        <v>10282</v>
      </c>
      <c r="E154" s="16" t="s">
        <v>10237</v>
      </c>
      <c r="F154" s="16">
        <v>25</v>
      </c>
      <c r="G154" s="16" t="s">
        <v>11400</v>
      </c>
      <c r="H154" s="16" t="s">
        <v>5966</v>
      </c>
      <c r="I154" s="9" t="str">
        <f>IF(N154="A",IF(AND(HOUR(B154)&gt;=7,HOUR(B154)&lt;=18),"A","B"),IF(AND(HOUR(B154)&gt;=7,HOUR(B154)&lt;=18),"C","D"))</f>
        <v>C</v>
      </c>
      <c r="J154" s="9" t="str">
        <f>IF(MONTH(B154)&lt;10,CONCATENATE("0",MONTH(B154)),MONTH(B154))&amp;"/"&amp;  IF(DAY(B154)&lt;10,CONCATENATE("0",DAY(B154)),DAY(B154))</f>
        <v>04/06</v>
      </c>
      <c r="K154" s="9">
        <f>IF(C154&lt;&gt;C153,1,IF(L154&lt;&gt;L153,1,IF(B154-B153&gt;$Y$1,1,"")))</f>
        <v>1</v>
      </c>
      <c r="L154" s="9" t="str">
        <f>YEAR(B154)&amp;"/"&amp; IF(MONTH(B154)&lt;10,CONCATENATE("0",MONTH(B154)),MONTH(B154))</f>
        <v>2021/04</v>
      </c>
      <c r="M154" s="11" t="str">
        <f>YEAR(B154)&amp;"/"&amp; IF(MONTH(B154)&lt;10,CONCATENATE("0",MONTH(B154)),MONTH(B154))&amp;"/"&amp;  IF(DAY(B154)&lt;10,CONCATENATE("0",DAY(B154)),DAY(B154))</f>
        <v>2021/04/06</v>
      </c>
      <c r="N154" s="9" t="str">
        <f>IF(OR(INT(MOD(M154,4))=3,INT(MOD(M154,4))=2),"A","C")</f>
        <v>C</v>
      </c>
      <c r="O154" s="9" t="str">
        <f>IF(ISNA(VLOOKUP(MID(E154,1,6)&amp;G154,List!A:B,2,FALSE)),"",VLOOKUP(MID(E154,1,6)&amp;G154,List!A:B,2,FALSE))</f>
        <v>T06</v>
      </c>
      <c r="P154" s="1"/>
      <c r="Q154" s="8"/>
      <c r="R154" s="8"/>
      <c r="S154" s="1"/>
      <c r="U154" s="3"/>
      <c r="V154" s="2"/>
      <c r="W154" s="1"/>
      <c r="X154" s="6"/>
      <c r="Z154" s="1"/>
    </row>
    <row r="155" spans="1:26">
      <c r="A155" s="16" t="s">
        <v>13152</v>
      </c>
      <c r="B155" s="10">
        <v>44292.410636574074</v>
      </c>
      <c r="C155" s="16" t="s">
        <v>11662</v>
      </c>
      <c r="D155" s="16" t="s">
        <v>13153</v>
      </c>
      <c r="E155" s="16" t="s">
        <v>10159</v>
      </c>
      <c r="F155" s="16">
        <v>25</v>
      </c>
      <c r="G155" s="16" t="s">
        <v>11400</v>
      </c>
      <c r="H155" s="16" t="s">
        <v>5966</v>
      </c>
      <c r="I155" s="9" t="str">
        <f>IF(N155="A",IF(AND(HOUR(B155)&gt;=7,HOUR(B155)&lt;=18),"A","B"),IF(AND(HOUR(B155)&gt;=7,HOUR(B155)&lt;=18),"C","D"))</f>
        <v>C</v>
      </c>
      <c r="J155" s="9" t="str">
        <f>IF(MONTH(B155)&lt;10,CONCATENATE("0",MONTH(B155)),MONTH(B155))&amp;"/"&amp;  IF(DAY(B155)&lt;10,CONCATENATE("0",DAY(B155)),DAY(B155))</f>
        <v>04/06</v>
      </c>
      <c r="K155" s="9" t="str">
        <f>IF(C155&lt;&gt;C154,1,IF(L155&lt;&gt;L154,1,IF(B155-B154&gt;$Y$1,1,"")))</f>
        <v/>
      </c>
      <c r="L155" s="9" t="str">
        <f>YEAR(B155)&amp;"/"&amp; IF(MONTH(B155)&lt;10,CONCATENATE("0",MONTH(B155)),MONTH(B155))</f>
        <v>2021/04</v>
      </c>
      <c r="M155" s="11" t="str">
        <f>YEAR(B155)&amp;"/"&amp; IF(MONTH(B155)&lt;10,CONCATENATE("0",MONTH(B155)),MONTH(B155))&amp;"/"&amp;  IF(DAY(B155)&lt;10,CONCATENATE("0",DAY(B155)),DAY(B155))</f>
        <v>2021/04/06</v>
      </c>
      <c r="N155" s="9" t="str">
        <f>IF(OR(INT(MOD(M155,4))=3,INT(MOD(M155,4))=2),"A","C")</f>
        <v>C</v>
      </c>
      <c r="O155" s="9" t="str">
        <f>IF(ISNA(VLOOKUP(MID(E155,1,6)&amp;G155,List!A:B,2,FALSE)),"",VLOOKUP(MID(E155,1,6)&amp;G155,List!A:B,2,FALSE))</f>
        <v>T06</v>
      </c>
      <c r="P155" s="1"/>
      <c r="Q155" s="8"/>
      <c r="R155" s="8"/>
      <c r="S155" s="1"/>
      <c r="U155" s="3"/>
      <c r="V155" s="2"/>
      <c r="W155" s="1"/>
      <c r="X155" s="6"/>
      <c r="Z155" s="1"/>
    </row>
    <row r="156" spans="1:26">
      <c r="A156" s="16" t="s">
        <v>15368</v>
      </c>
      <c r="B156" s="10">
        <v>44292.410636574074</v>
      </c>
      <c r="C156" s="16" t="s">
        <v>11662</v>
      </c>
      <c r="D156" s="16" t="s">
        <v>10154</v>
      </c>
      <c r="E156" s="16" t="s">
        <v>8123</v>
      </c>
      <c r="F156" s="16">
        <v>25</v>
      </c>
      <c r="G156" s="16" t="s">
        <v>11171</v>
      </c>
      <c r="H156" s="16" t="s">
        <v>5966</v>
      </c>
      <c r="I156" s="9" t="str">
        <f>IF(N156="A",IF(AND(HOUR(B156)&gt;=7,HOUR(B156)&lt;=18),"A","B"),IF(AND(HOUR(B156)&gt;=7,HOUR(B156)&lt;=18),"C","D"))</f>
        <v>C</v>
      </c>
      <c r="J156" s="9" t="str">
        <f>IF(MONTH(B156)&lt;10,CONCATENATE("0",MONTH(B156)),MONTH(B156))&amp;"/"&amp;  IF(DAY(B156)&lt;10,CONCATENATE("0",DAY(B156)),DAY(B156))</f>
        <v>04/06</v>
      </c>
      <c r="K156" s="9" t="str">
        <f>IF(C156&lt;&gt;C155,1,IF(L156&lt;&gt;L155,1,IF(B156-B155&gt;$Y$1,1,"")))</f>
        <v/>
      </c>
      <c r="L156" s="9" t="str">
        <f>YEAR(B156)&amp;"/"&amp; IF(MONTH(B156)&lt;10,CONCATENATE("0",MONTH(B156)),MONTH(B156))</f>
        <v>2021/04</v>
      </c>
      <c r="M156" s="11" t="str">
        <f>YEAR(B156)&amp;"/"&amp; IF(MONTH(B156)&lt;10,CONCATENATE("0",MONTH(B156)),MONTH(B156))&amp;"/"&amp;  IF(DAY(B156)&lt;10,CONCATENATE("0",DAY(B156)),DAY(B156))</f>
        <v>2021/04/06</v>
      </c>
      <c r="N156" s="9" t="str">
        <f>IF(OR(INT(MOD(M156,4))=3,INT(MOD(M156,4))=2),"A","C")</f>
        <v>C</v>
      </c>
      <c r="O156" s="9" t="str">
        <f>IF(ISNA(VLOOKUP(MID(E156,1,6)&amp;G156,List!A:B,2,FALSE)),"",VLOOKUP(MID(E156,1,6)&amp;G156,List!A:B,2,FALSE))</f>
        <v>T06</v>
      </c>
      <c r="P156" s="1"/>
      <c r="Q156" s="8"/>
      <c r="R156" s="8"/>
      <c r="S156" s="1"/>
      <c r="U156" s="3"/>
      <c r="V156" s="2"/>
      <c r="W156" s="1"/>
      <c r="X156" s="6"/>
      <c r="Z156" s="1"/>
    </row>
    <row r="157" spans="1:26">
      <c r="A157" s="16" t="s">
        <v>15389</v>
      </c>
      <c r="B157" s="10">
        <v>44292.410636574074</v>
      </c>
      <c r="C157" s="16" t="s">
        <v>11662</v>
      </c>
      <c r="D157" s="16" t="s">
        <v>12125</v>
      </c>
      <c r="E157" s="16" t="s">
        <v>8123</v>
      </c>
      <c r="F157" s="16">
        <v>25</v>
      </c>
      <c r="G157" s="16" t="s">
        <v>11171</v>
      </c>
      <c r="H157" s="16" t="s">
        <v>5966</v>
      </c>
      <c r="I157" s="9" t="str">
        <f>IF(N157="A",IF(AND(HOUR(B157)&gt;=7,HOUR(B157)&lt;=18),"A","B"),IF(AND(HOUR(B157)&gt;=7,HOUR(B157)&lt;=18),"C","D"))</f>
        <v>C</v>
      </c>
      <c r="J157" s="9" t="str">
        <f>IF(MONTH(B157)&lt;10,CONCATENATE("0",MONTH(B157)),MONTH(B157))&amp;"/"&amp;  IF(DAY(B157)&lt;10,CONCATENATE("0",DAY(B157)),DAY(B157))</f>
        <v>04/06</v>
      </c>
      <c r="K157" s="9" t="str">
        <f>IF(C157&lt;&gt;C156,1,IF(L157&lt;&gt;L156,1,IF(B157-B156&gt;$Y$1,1,"")))</f>
        <v/>
      </c>
      <c r="L157" s="9" t="str">
        <f>YEAR(B157)&amp;"/"&amp; IF(MONTH(B157)&lt;10,CONCATENATE("0",MONTH(B157)),MONTH(B157))</f>
        <v>2021/04</v>
      </c>
      <c r="M157" s="11" t="str">
        <f>YEAR(B157)&amp;"/"&amp; IF(MONTH(B157)&lt;10,CONCATENATE("0",MONTH(B157)),MONTH(B157))&amp;"/"&amp;  IF(DAY(B157)&lt;10,CONCATENATE("0",DAY(B157)),DAY(B157))</f>
        <v>2021/04/06</v>
      </c>
      <c r="N157" s="9" t="str">
        <f>IF(OR(INT(MOD(M157,4))=3,INT(MOD(M157,4))=2),"A","C")</f>
        <v>C</v>
      </c>
      <c r="O157" s="9" t="str">
        <f>IF(ISNA(VLOOKUP(MID(E157,1,6)&amp;G157,List!A:B,2,FALSE)),"",VLOOKUP(MID(E157,1,6)&amp;G157,List!A:B,2,FALSE))</f>
        <v>T06</v>
      </c>
      <c r="P157" s="1"/>
      <c r="Q157" s="8"/>
      <c r="R157" s="8"/>
      <c r="S157" s="1"/>
      <c r="U157" s="3"/>
      <c r="V157" s="2"/>
      <c r="W157" s="1"/>
      <c r="X157" s="6"/>
      <c r="Z157" s="1"/>
    </row>
    <row r="158" spans="1:26">
      <c r="A158" s="16" t="s">
        <v>15390</v>
      </c>
      <c r="B158" s="10">
        <v>44292.410636574074</v>
      </c>
      <c r="C158" s="16" t="s">
        <v>11662</v>
      </c>
      <c r="D158" s="16" t="s">
        <v>14220</v>
      </c>
      <c r="E158" s="16" t="s">
        <v>8123</v>
      </c>
      <c r="F158" s="16">
        <v>25</v>
      </c>
      <c r="G158" s="16" t="s">
        <v>11171</v>
      </c>
      <c r="H158" s="16" t="s">
        <v>5966</v>
      </c>
      <c r="I158" s="9" t="str">
        <f>IF(N158="A",IF(AND(HOUR(B158)&gt;=7,HOUR(B158)&lt;=18),"A","B"),IF(AND(HOUR(B158)&gt;=7,HOUR(B158)&lt;=18),"C","D"))</f>
        <v>C</v>
      </c>
      <c r="J158" s="9" t="str">
        <f>IF(MONTH(B158)&lt;10,CONCATENATE("0",MONTH(B158)),MONTH(B158))&amp;"/"&amp;  IF(DAY(B158)&lt;10,CONCATENATE("0",DAY(B158)),DAY(B158))</f>
        <v>04/06</v>
      </c>
      <c r="K158" s="9" t="str">
        <f>IF(C158&lt;&gt;C157,1,IF(L158&lt;&gt;L157,1,IF(B158-B157&gt;$Y$1,1,"")))</f>
        <v/>
      </c>
      <c r="L158" s="9" t="str">
        <f>YEAR(B158)&amp;"/"&amp; IF(MONTH(B158)&lt;10,CONCATENATE("0",MONTH(B158)),MONTH(B158))</f>
        <v>2021/04</v>
      </c>
      <c r="M158" s="11" t="str">
        <f>YEAR(B158)&amp;"/"&amp; IF(MONTH(B158)&lt;10,CONCATENATE("0",MONTH(B158)),MONTH(B158))&amp;"/"&amp;  IF(DAY(B158)&lt;10,CONCATENATE("0",DAY(B158)),DAY(B158))</f>
        <v>2021/04/06</v>
      </c>
      <c r="N158" s="9" t="str">
        <f>IF(OR(INT(MOD(M158,4))=3,INT(MOD(M158,4))=2),"A","C")</f>
        <v>C</v>
      </c>
      <c r="O158" s="9" t="str">
        <f>IF(ISNA(VLOOKUP(MID(E158,1,6)&amp;G158,List!A:B,2,FALSE)),"",VLOOKUP(MID(E158,1,6)&amp;G158,List!A:B,2,FALSE))</f>
        <v>T06</v>
      </c>
      <c r="P158" s="1"/>
      <c r="Q158" s="8"/>
      <c r="R158" s="8"/>
      <c r="S158" s="1"/>
      <c r="U158" s="3"/>
      <c r="V158" s="2"/>
      <c r="W158" s="1"/>
      <c r="X158" s="6"/>
      <c r="Z158" s="1"/>
    </row>
    <row r="159" spans="1:26">
      <c r="A159" s="16" t="s">
        <v>15387</v>
      </c>
      <c r="B159" s="10">
        <v>44292.410636574074</v>
      </c>
      <c r="C159" s="16" t="s">
        <v>11662</v>
      </c>
      <c r="D159" s="16" t="s">
        <v>15388</v>
      </c>
      <c r="E159" s="16" t="s">
        <v>11363</v>
      </c>
      <c r="F159" s="16">
        <v>25</v>
      </c>
      <c r="G159" s="16" t="s">
        <v>11171</v>
      </c>
      <c r="H159" s="16" t="s">
        <v>5966</v>
      </c>
      <c r="I159" s="9" t="str">
        <f>IF(N159="A",IF(AND(HOUR(B159)&gt;=7,HOUR(B159)&lt;=18),"A","B"),IF(AND(HOUR(B159)&gt;=7,HOUR(B159)&lt;=18),"C","D"))</f>
        <v>C</v>
      </c>
      <c r="J159" s="9" t="str">
        <f>IF(MONTH(B159)&lt;10,CONCATENATE("0",MONTH(B159)),MONTH(B159))&amp;"/"&amp;  IF(DAY(B159)&lt;10,CONCATENATE("0",DAY(B159)),DAY(B159))</f>
        <v>04/06</v>
      </c>
      <c r="K159" s="9" t="str">
        <f>IF(C159&lt;&gt;C158,1,IF(L159&lt;&gt;L158,1,IF(B159-B158&gt;$Y$1,1,"")))</f>
        <v/>
      </c>
      <c r="L159" s="9" t="str">
        <f>YEAR(B159)&amp;"/"&amp; IF(MONTH(B159)&lt;10,CONCATENATE("0",MONTH(B159)),MONTH(B159))</f>
        <v>2021/04</v>
      </c>
      <c r="M159" s="11" t="str">
        <f>YEAR(B159)&amp;"/"&amp; IF(MONTH(B159)&lt;10,CONCATENATE("0",MONTH(B159)),MONTH(B159))&amp;"/"&amp;  IF(DAY(B159)&lt;10,CONCATENATE("0",DAY(B159)),DAY(B159))</f>
        <v>2021/04/06</v>
      </c>
      <c r="N159" s="9" t="str">
        <f>IF(OR(INT(MOD(M159,4))=3,INT(MOD(M159,4))=2),"A","C")</f>
        <v>C</v>
      </c>
      <c r="O159" s="9" t="str">
        <f>IF(ISNA(VLOOKUP(MID(E159,1,6)&amp;G159,List!A:B,2,FALSE)),"",VLOOKUP(MID(E159,1,6)&amp;G159,List!A:B,2,FALSE))</f>
        <v>T06</v>
      </c>
      <c r="P159" s="1"/>
      <c r="Q159" s="8"/>
      <c r="R159" s="8"/>
      <c r="S159" s="1"/>
      <c r="U159" s="3"/>
      <c r="V159" s="2"/>
      <c r="W159" s="1"/>
      <c r="X159" s="6"/>
      <c r="Z159" s="1"/>
    </row>
    <row r="160" spans="1:26">
      <c r="A160" s="16" t="s">
        <v>12767</v>
      </c>
      <c r="B160" s="10">
        <v>44292.587245370371</v>
      </c>
      <c r="C160" s="16" t="s">
        <v>11662</v>
      </c>
      <c r="D160" s="16" t="s">
        <v>12768</v>
      </c>
      <c r="E160" s="16" t="s">
        <v>10741</v>
      </c>
      <c r="F160" s="16">
        <v>25</v>
      </c>
      <c r="G160" s="16" t="s">
        <v>11171</v>
      </c>
      <c r="H160" s="16" t="s">
        <v>5966</v>
      </c>
      <c r="I160" s="9" t="str">
        <f>IF(N160="A",IF(AND(HOUR(B160)&gt;=7,HOUR(B160)&lt;=18),"A","B"),IF(AND(HOUR(B160)&gt;=7,HOUR(B160)&lt;=18),"C","D"))</f>
        <v>C</v>
      </c>
      <c r="J160" s="9" t="str">
        <f>IF(MONTH(B160)&lt;10,CONCATENATE("0",MONTH(B160)),MONTH(B160))&amp;"/"&amp;  IF(DAY(B160)&lt;10,CONCATENATE("0",DAY(B160)),DAY(B160))</f>
        <v>04/06</v>
      </c>
      <c r="K160" s="9">
        <f>IF(C160&lt;&gt;C159,1,IF(L160&lt;&gt;L159,1,IF(B160-B159&gt;$Y$1,1,"")))</f>
        <v>1</v>
      </c>
      <c r="L160" s="9" t="str">
        <f>YEAR(B160)&amp;"/"&amp; IF(MONTH(B160)&lt;10,CONCATENATE("0",MONTH(B160)),MONTH(B160))</f>
        <v>2021/04</v>
      </c>
      <c r="M160" s="11" t="str">
        <f>YEAR(B160)&amp;"/"&amp; IF(MONTH(B160)&lt;10,CONCATENATE("0",MONTH(B160)),MONTH(B160))&amp;"/"&amp;  IF(DAY(B160)&lt;10,CONCATENATE("0",DAY(B160)),DAY(B160))</f>
        <v>2021/04/06</v>
      </c>
      <c r="N160" s="9" t="str">
        <f>IF(OR(INT(MOD(M160,4))=3,INT(MOD(M160,4))=2),"A","C")</f>
        <v>C</v>
      </c>
      <c r="O160" s="9" t="str">
        <f>IF(ISNA(VLOOKUP(MID(E160,1,6)&amp;G160,List!A:B,2,FALSE)),"",VLOOKUP(MID(E160,1,6)&amp;G160,List!A:B,2,FALSE))</f>
        <v>T06</v>
      </c>
      <c r="P160" s="1"/>
      <c r="Q160" s="8"/>
      <c r="R160" s="8"/>
      <c r="S160" s="1"/>
      <c r="U160" s="3"/>
      <c r="V160" s="2"/>
      <c r="W160" s="1"/>
      <c r="X160" s="6"/>
      <c r="Z160" s="1"/>
    </row>
    <row r="161" spans="1:26">
      <c r="A161" s="16" t="s">
        <v>12769</v>
      </c>
      <c r="B161" s="10">
        <v>44292.587245370371</v>
      </c>
      <c r="C161" s="16" t="s">
        <v>11662</v>
      </c>
      <c r="D161" s="16" t="s">
        <v>12770</v>
      </c>
      <c r="E161" s="16" t="s">
        <v>10214</v>
      </c>
      <c r="F161" s="16">
        <v>25</v>
      </c>
      <c r="G161" s="16" t="s">
        <v>11228</v>
      </c>
      <c r="H161" s="16" t="s">
        <v>5966</v>
      </c>
      <c r="I161" s="9" t="str">
        <f>IF(N161="A",IF(AND(HOUR(B161)&gt;=7,HOUR(B161)&lt;=18),"A","B"),IF(AND(HOUR(B161)&gt;=7,HOUR(B161)&lt;=18),"C","D"))</f>
        <v>C</v>
      </c>
      <c r="J161" s="9" t="str">
        <f>IF(MONTH(B161)&lt;10,CONCATENATE("0",MONTH(B161)),MONTH(B161))&amp;"/"&amp;  IF(DAY(B161)&lt;10,CONCATENATE("0",DAY(B161)),DAY(B161))</f>
        <v>04/06</v>
      </c>
      <c r="K161" s="9" t="str">
        <f>IF(C161&lt;&gt;C160,1,IF(L161&lt;&gt;L160,1,IF(B161-B160&gt;$Y$1,1,"")))</f>
        <v/>
      </c>
      <c r="L161" s="9" t="str">
        <f>YEAR(B161)&amp;"/"&amp; IF(MONTH(B161)&lt;10,CONCATENATE("0",MONTH(B161)),MONTH(B161))</f>
        <v>2021/04</v>
      </c>
      <c r="M161" s="11" t="str">
        <f>YEAR(B161)&amp;"/"&amp; IF(MONTH(B161)&lt;10,CONCATENATE("0",MONTH(B161)),MONTH(B161))&amp;"/"&amp;  IF(DAY(B161)&lt;10,CONCATENATE("0",DAY(B161)),DAY(B161))</f>
        <v>2021/04/06</v>
      </c>
      <c r="N161" s="9" t="str">
        <f>IF(OR(INT(MOD(M161,4))=3,INT(MOD(M161,4))=2),"A","C")</f>
        <v>C</v>
      </c>
      <c r="O161" s="9" t="str">
        <f>IF(ISNA(VLOOKUP(MID(E161,1,6)&amp;G161,List!A:B,2,FALSE)),"",VLOOKUP(MID(E161,1,6)&amp;G161,List!A:B,2,FALSE))</f>
        <v>T06</v>
      </c>
      <c r="P161" s="1"/>
      <c r="Q161" s="8"/>
      <c r="R161" s="8"/>
      <c r="S161" s="1"/>
      <c r="U161" s="3"/>
      <c r="V161" s="2"/>
      <c r="W161" s="1"/>
      <c r="X161" s="6"/>
      <c r="Z161" s="1"/>
    </row>
    <row r="162" spans="1:26">
      <c r="A162" s="16" t="s">
        <v>12771</v>
      </c>
      <c r="B162" s="10">
        <v>44292.587245370371</v>
      </c>
      <c r="C162" s="16" t="s">
        <v>11662</v>
      </c>
      <c r="D162" s="16" t="s">
        <v>12772</v>
      </c>
      <c r="E162" s="16" t="s">
        <v>10152</v>
      </c>
      <c r="F162" s="16">
        <v>25</v>
      </c>
      <c r="G162" s="16" t="s">
        <v>11228</v>
      </c>
      <c r="H162" s="16" t="s">
        <v>5966</v>
      </c>
      <c r="I162" s="9" t="str">
        <f>IF(N162="A",IF(AND(HOUR(B162)&gt;=7,HOUR(B162)&lt;=18),"A","B"),IF(AND(HOUR(B162)&gt;=7,HOUR(B162)&lt;=18),"C","D"))</f>
        <v>C</v>
      </c>
      <c r="J162" s="9" t="str">
        <f>IF(MONTH(B162)&lt;10,CONCATENATE("0",MONTH(B162)),MONTH(B162))&amp;"/"&amp;  IF(DAY(B162)&lt;10,CONCATENATE("0",DAY(B162)),DAY(B162))</f>
        <v>04/06</v>
      </c>
      <c r="K162" s="9" t="str">
        <f>IF(C162&lt;&gt;C161,1,IF(L162&lt;&gt;L161,1,IF(B162-B161&gt;$Y$1,1,"")))</f>
        <v/>
      </c>
      <c r="L162" s="9" t="str">
        <f>YEAR(B162)&amp;"/"&amp; IF(MONTH(B162)&lt;10,CONCATENATE("0",MONTH(B162)),MONTH(B162))</f>
        <v>2021/04</v>
      </c>
      <c r="M162" s="11" t="str">
        <f>YEAR(B162)&amp;"/"&amp; IF(MONTH(B162)&lt;10,CONCATENATE("0",MONTH(B162)),MONTH(B162))&amp;"/"&amp;  IF(DAY(B162)&lt;10,CONCATENATE("0",DAY(B162)),DAY(B162))</f>
        <v>2021/04/06</v>
      </c>
      <c r="N162" s="9" t="str">
        <f>IF(OR(INT(MOD(M162,4))=3,INT(MOD(M162,4))=2),"A","C")</f>
        <v>C</v>
      </c>
      <c r="O162" s="9" t="str">
        <f>IF(ISNA(VLOOKUP(MID(E162,1,6)&amp;G162,List!A:B,2,FALSE)),"",VLOOKUP(MID(E162,1,6)&amp;G162,List!A:B,2,FALSE))</f>
        <v>T06</v>
      </c>
      <c r="P162" s="1"/>
      <c r="Q162" s="8"/>
      <c r="R162" s="8"/>
      <c r="S162" s="1"/>
      <c r="U162" s="3"/>
      <c r="V162" s="2"/>
      <c r="W162" s="1"/>
      <c r="X162" s="6"/>
      <c r="Z162" s="1"/>
    </row>
    <row r="163" spans="1:26">
      <c r="A163" s="16" t="s">
        <v>12773</v>
      </c>
      <c r="B163" s="10">
        <v>44292.587245370371</v>
      </c>
      <c r="C163" s="16" t="s">
        <v>11662</v>
      </c>
      <c r="D163" s="16" t="s">
        <v>10300</v>
      </c>
      <c r="E163" s="16" t="s">
        <v>10187</v>
      </c>
      <c r="F163" s="16">
        <v>25</v>
      </c>
      <c r="G163" s="16" t="s">
        <v>11228</v>
      </c>
      <c r="H163" s="16" t="s">
        <v>5966</v>
      </c>
      <c r="I163" s="9" t="str">
        <f>IF(N163="A",IF(AND(HOUR(B163)&gt;=7,HOUR(B163)&lt;=18),"A","B"),IF(AND(HOUR(B163)&gt;=7,HOUR(B163)&lt;=18),"C","D"))</f>
        <v>C</v>
      </c>
      <c r="J163" s="9" t="str">
        <f>IF(MONTH(B163)&lt;10,CONCATENATE("0",MONTH(B163)),MONTH(B163))&amp;"/"&amp;  IF(DAY(B163)&lt;10,CONCATENATE("0",DAY(B163)),DAY(B163))</f>
        <v>04/06</v>
      </c>
      <c r="K163" s="9" t="str">
        <f>IF(C163&lt;&gt;C162,1,IF(L163&lt;&gt;L162,1,IF(B163-B162&gt;$Y$1,1,"")))</f>
        <v/>
      </c>
      <c r="L163" s="9" t="str">
        <f>YEAR(B163)&amp;"/"&amp; IF(MONTH(B163)&lt;10,CONCATENATE("0",MONTH(B163)),MONTH(B163))</f>
        <v>2021/04</v>
      </c>
      <c r="M163" s="11" t="str">
        <f>YEAR(B163)&amp;"/"&amp; IF(MONTH(B163)&lt;10,CONCATENATE("0",MONTH(B163)),MONTH(B163))&amp;"/"&amp;  IF(DAY(B163)&lt;10,CONCATENATE("0",DAY(B163)),DAY(B163))</f>
        <v>2021/04/06</v>
      </c>
      <c r="N163" s="9" t="str">
        <f>IF(OR(INT(MOD(M163,4))=3,INT(MOD(M163,4))=2),"A","C")</f>
        <v>C</v>
      </c>
      <c r="O163" s="9" t="str">
        <f>IF(ISNA(VLOOKUP(MID(E163,1,6)&amp;G163,List!A:B,2,FALSE)),"",VLOOKUP(MID(E163,1,6)&amp;G163,List!A:B,2,FALSE))</f>
        <v>T06</v>
      </c>
      <c r="P163" s="1"/>
      <c r="Q163" s="8"/>
      <c r="R163" s="8"/>
      <c r="S163" s="1"/>
      <c r="U163" s="3"/>
      <c r="V163" s="2"/>
      <c r="W163" s="1"/>
      <c r="X163" s="6"/>
      <c r="Z163" s="1"/>
    </row>
    <row r="164" spans="1:26">
      <c r="A164" s="16" t="s">
        <v>12774</v>
      </c>
      <c r="B164" s="10">
        <v>44292.587245370371</v>
      </c>
      <c r="C164" s="16" t="s">
        <v>11662</v>
      </c>
      <c r="D164" s="16" t="s">
        <v>10300</v>
      </c>
      <c r="E164" s="16" t="s">
        <v>10187</v>
      </c>
      <c r="F164" s="16">
        <v>25</v>
      </c>
      <c r="G164" s="16" t="s">
        <v>11171</v>
      </c>
      <c r="H164" s="16" t="s">
        <v>5966</v>
      </c>
      <c r="I164" s="9" t="str">
        <f>IF(N164="A",IF(AND(HOUR(B164)&gt;=7,HOUR(B164)&lt;=18),"A","B"),IF(AND(HOUR(B164)&gt;=7,HOUR(B164)&lt;=18),"C","D"))</f>
        <v>C</v>
      </c>
      <c r="J164" s="9" t="str">
        <f>IF(MONTH(B164)&lt;10,CONCATENATE("0",MONTH(B164)),MONTH(B164))&amp;"/"&amp;  IF(DAY(B164)&lt;10,CONCATENATE("0",DAY(B164)),DAY(B164))</f>
        <v>04/06</v>
      </c>
      <c r="K164" s="9" t="str">
        <f>IF(C164&lt;&gt;C163,1,IF(L164&lt;&gt;L163,1,IF(B164-B163&gt;$Y$1,1,"")))</f>
        <v/>
      </c>
      <c r="L164" s="9" t="str">
        <f>YEAR(B164)&amp;"/"&amp; IF(MONTH(B164)&lt;10,CONCATENATE("0",MONTH(B164)),MONTH(B164))</f>
        <v>2021/04</v>
      </c>
      <c r="M164" s="11" t="str">
        <f>YEAR(B164)&amp;"/"&amp; IF(MONTH(B164)&lt;10,CONCATENATE("0",MONTH(B164)),MONTH(B164))&amp;"/"&amp;  IF(DAY(B164)&lt;10,CONCATENATE("0",DAY(B164)),DAY(B164))</f>
        <v>2021/04/06</v>
      </c>
      <c r="N164" s="9" t="str">
        <f>IF(OR(INT(MOD(M164,4))=3,INT(MOD(M164,4))=2),"A","C")</f>
        <v>C</v>
      </c>
      <c r="O164" s="9" t="str">
        <f>IF(ISNA(VLOOKUP(MID(E164,1,6)&amp;G164,List!A:B,2,FALSE)),"",VLOOKUP(MID(E164,1,6)&amp;G164,List!A:B,2,FALSE))</f>
        <v>T06</v>
      </c>
      <c r="P164" s="1"/>
      <c r="Q164" s="8"/>
      <c r="R164" s="8"/>
      <c r="S164" s="1"/>
      <c r="U164" s="3"/>
      <c r="V164" s="2"/>
      <c r="W164" s="1"/>
      <c r="X164" s="6"/>
      <c r="Z164" s="1"/>
    </row>
    <row r="165" spans="1:26">
      <c r="A165" s="16" t="s">
        <v>12775</v>
      </c>
      <c r="B165" s="10">
        <v>44292.587245370371</v>
      </c>
      <c r="C165" s="16" t="s">
        <v>11662</v>
      </c>
      <c r="D165" s="16" t="s">
        <v>10500</v>
      </c>
      <c r="E165" s="16" t="s">
        <v>27</v>
      </c>
      <c r="F165" s="16">
        <v>25</v>
      </c>
      <c r="G165" s="16" t="s">
        <v>11171</v>
      </c>
      <c r="H165" s="16" t="s">
        <v>5966</v>
      </c>
      <c r="I165" s="9" t="str">
        <f>IF(N165="A",IF(AND(HOUR(B165)&gt;=7,HOUR(B165)&lt;=18),"A","B"),IF(AND(HOUR(B165)&gt;=7,HOUR(B165)&lt;=18),"C","D"))</f>
        <v>C</v>
      </c>
      <c r="J165" s="9" t="str">
        <f>IF(MONTH(B165)&lt;10,CONCATENATE("0",MONTH(B165)),MONTH(B165))&amp;"/"&amp;  IF(DAY(B165)&lt;10,CONCATENATE("0",DAY(B165)),DAY(B165))</f>
        <v>04/06</v>
      </c>
      <c r="K165" s="9" t="str">
        <f>IF(C165&lt;&gt;C164,1,IF(L165&lt;&gt;L164,1,IF(B165-B164&gt;$Y$1,1,"")))</f>
        <v/>
      </c>
      <c r="L165" s="9" t="str">
        <f>YEAR(B165)&amp;"/"&amp; IF(MONTH(B165)&lt;10,CONCATENATE("0",MONTH(B165)),MONTH(B165))</f>
        <v>2021/04</v>
      </c>
      <c r="M165" s="11" t="str">
        <f>YEAR(B165)&amp;"/"&amp; IF(MONTH(B165)&lt;10,CONCATENATE("0",MONTH(B165)),MONTH(B165))&amp;"/"&amp;  IF(DAY(B165)&lt;10,CONCATENATE("0",DAY(B165)),DAY(B165))</f>
        <v>2021/04/06</v>
      </c>
      <c r="N165" s="9" t="str">
        <f>IF(OR(INT(MOD(M165,4))=3,INT(MOD(M165,4))=2),"A","C")</f>
        <v>C</v>
      </c>
      <c r="O165" s="9" t="str">
        <f>IF(ISNA(VLOOKUP(MID(E165,1,6)&amp;G165,List!A:B,2,FALSE)),"",VLOOKUP(MID(E165,1,6)&amp;G165,List!A:B,2,FALSE))</f>
        <v>T06</v>
      </c>
      <c r="P165" s="1"/>
      <c r="Q165" s="8"/>
      <c r="R165" s="8"/>
      <c r="S165" s="1"/>
      <c r="U165" s="3"/>
      <c r="V165" s="2"/>
      <c r="W165" s="1"/>
      <c r="X165" s="6"/>
      <c r="Z165" s="1"/>
    </row>
    <row r="166" spans="1:26">
      <c r="A166" s="16" t="s">
        <v>11701</v>
      </c>
      <c r="B166" s="10">
        <v>44292.741238425922</v>
      </c>
      <c r="C166" s="16" t="s">
        <v>11662</v>
      </c>
      <c r="D166" s="16" t="s">
        <v>11587</v>
      </c>
      <c r="E166" s="16" t="s">
        <v>10340</v>
      </c>
      <c r="F166" s="16">
        <v>25</v>
      </c>
      <c r="G166" s="16" t="s">
        <v>11400</v>
      </c>
      <c r="H166" s="16" t="s">
        <v>5966</v>
      </c>
      <c r="I166" s="9" t="str">
        <f>IF(N166="A",IF(AND(HOUR(B166)&gt;=7,HOUR(B166)&lt;=18),"A","B"),IF(AND(HOUR(B166)&gt;=7,HOUR(B166)&lt;=18),"C","D"))</f>
        <v>C</v>
      </c>
      <c r="J166" s="9" t="str">
        <f>IF(MONTH(B166)&lt;10,CONCATENATE("0",MONTH(B166)),MONTH(B166))&amp;"/"&amp;  IF(DAY(B166)&lt;10,CONCATENATE("0",DAY(B166)),DAY(B166))</f>
        <v>04/06</v>
      </c>
      <c r="K166" s="9">
        <f>IF(C166&lt;&gt;C165,1,IF(L166&lt;&gt;L165,1,IF(B166-B165&gt;$Y$1,1,"")))</f>
        <v>1</v>
      </c>
      <c r="L166" s="9" t="str">
        <f>YEAR(B166)&amp;"/"&amp; IF(MONTH(B166)&lt;10,CONCATENATE("0",MONTH(B166)),MONTH(B166))</f>
        <v>2021/04</v>
      </c>
      <c r="M166" s="11" t="str">
        <f>YEAR(B166)&amp;"/"&amp; IF(MONTH(B166)&lt;10,CONCATENATE("0",MONTH(B166)),MONTH(B166))&amp;"/"&amp;  IF(DAY(B166)&lt;10,CONCATENATE("0",DAY(B166)),DAY(B166))</f>
        <v>2021/04/06</v>
      </c>
      <c r="N166" s="9" t="str">
        <f>IF(OR(INT(MOD(M166,4))=3,INT(MOD(M166,4))=2),"A","C")</f>
        <v>C</v>
      </c>
      <c r="O166" s="9" t="str">
        <f>IF(ISNA(VLOOKUP(MID(E166,1,6)&amp;G166,List!A:B,2,FALSE)),"",VLOOKUP(MID(E166,1,6)&amp;G166,List!A:B,2,FALSE))</f>
        <v>T06</v>
      </c>
      <c r="P166" s="1"/>
      <c r="Q166" s="8"/>
      <c r="R166" s="8"/>
      <c r="S166" s="1"/>
      <c r="U166" s="3"/>
      <c r="V166" s="2"/>
      <c r="W166" s="1"/>
      <c r="X166" s="6"/>
      <c r="Z166" s="1"/>
    </row>
    <row r="167" spans="1:26">
      <c r="A167" s="16" t="s">
        <v>11702</v>
      </c>
      <c r="B167" s="10">
        <v>44292.741238425922</v>
      </c>
      <c r="C167" s="16" t="s">
        <v>11662</v>
      </c>
      <c r="D167" s="16" t="s">
        <v>10582</v>
      </c>
      <c r="E167" s="16" t="s">
        <v>10499</v>
      </c>
      <c r="F167" s="16">
        <v>25</v>
      </c>
      <c r="G167" s="16" t="s">
        <v>11400</v>
      </c>
      <c r="H167" s="16" t="s">
        <v>5966</v>
      </c>
      <c r="I167" s="9" t="str">
        <f>IF(N167="A",IF(AND(HOUR(B167)&gt;=7,HOUR(B167)&lt;=18),"A","B"),IF(AND(HOUR(B167)&gt;=7,HOUR(B167)&lt;=18),"C","D"))</f>
        <v>C</v>
      </c>
      <c r="J167" s="9" t="str">
        <f>IF(MONTH(B167)&lt;10,CONCATENATE("0",MONTH(B167)),MONTH(B167))&amp;"/"&amp;  IF(DAY(B167)&lt;10,CONCATENATE("0",DAY(B167)),DAY(B167))</f>
        <v>04/06</v>
      </c>
      <c r="K167" s="9" t="str">
        <f>IF(C167&lt;&gt;C166,1,IF(L167&lt;&gt;L166,1,IF(B167-B166&gt;$Y$1,1,"")))</f>
        <v/>
      </c>
      <c r="L167" s="9" t="str">
        <f>YEAR(B167)&amp;"/"&amp; IF(MONTH(B167)&lt;10,CONCATENATE("0",MONTH(B167)),MONTH(B167))</f>
        <v>2021/04</v>
      </c>
      <c r="M167" s="11" t="str">
        <f>YEAR(B167)&amp;"/"&amp; IF(MONTH(B167)&lt;10,CONCATENATE("0",MONTH(B167)),MONTH(B167))&amp;"/"&amp;  IF(DAY(B167)&lt;10,CONCATENATE("0",DAY(B167)),DAY(B167))</f>
        <v>2021/04/06</v>
      </c>
      <c r="N167" s="9" t="str">
        <f>IF(OR(INT(MOD(M167,4))=3,INT(MOD(M167,4))=2),"A","C")</f>
        <v>C</v>
      </c>
      <c r="O167" s="9" t="str">
        <f>IF(ISNA(VLOOKUP(MID(E167,1,6)&amp;G167,List!A:B,2,FALSE)),"",VLOOKUP(MID(E167,1,6)&amp;G167,List!A:B,2,FALSE))</f>
        <v>T06</v>
      </c>
      <c r="P167" s="1"/>
      <c r="Q167" s="8"/>
      <c r="R167" s="8"/>
      <c r="S167" s="1"/>
      <c r="U167" s="3"/>
      <c r="V167" s="2"/>
      <c r="W167" s="1"/>
      <c r="X167" s="6"/>
      <c r="Z167" s="1"/>
    </row>
    <row r="168" spans="1:26">
      <c r="A168" s="16" t="s">
        <v>11703</v>
      </c>
      <c r="B168" s="10">
        <v>44292.741238425922</v>
      </c>
      <c r="C168" s="16" t="s">
        <v>11662</v>
      </c>
      <c r="D168" s="16" t="s">
        <v>11188</v>
      </c>
      <c r="E168" s="16" t="s">
        <v>11189</v>
      </c>
      <c r="F168" s="16">
        <v>25</v>
      </c>
      <c r="G168" s="16" t="s">
        <v>11228</v>
      </c>
      <c r="H168" s="16" t="s">
        <v>5966</v>
      </c>
      <c r="I168" s="9" t="str">
        <f>IF(N168="A",IF(AND(HOUR(B168)&gt;=7,HOUR(B168)&lt;=18),"A","B"),IF(AND(HOUR(B168)&gt;=7,HOUR(B168)&lt;=18),"C","D"))</f>
        <v>C</v>
      </c>
      <c r="J168" s="9" t="str">
        <f>IF(MONTH(B168)&lt;10,CONCATENATE("0",MONTH(B168)),MONTH(B168))&amp;"/"&amp;  IF(DAY(B168)&lt;10,CONCATENATE("0",DAY(B168)),DAY(B168))</f>
        <v>04/06</v>
      </c>
      <c r="K168" s="9" t="str">
        <f>IF(C168&lt;&gt;C167,1,IF(L168&lt;&gt;L167,1,IF(B168-B167&gt;$Y$1,1,"")))</f>
        <v/>
      </c>
      <c r="L168" s="9" t="str">
        <f>YEAR(B168)&amp;"/"&amp; IF(MONTH(B168)&lt;10,CONCATENATE("0",MONTH(B168)),MONTH(B168))</f>
        <v>2021/04</v>
      </c>
      <c r="M168" s="11" t="str">
        <f>YEAR(B168)&amp;"/"&amp; IF(MONTH(B168)&lt;10,CONCATENATE("0",MONTH(B168)),MONTH(B168))&amp;"/"&amp;  IF(DAY(B168)&lt;10,CONCATENATE("0",DAY(B168)),DAY(B168))</f>
        <v>2021/04/06</v>
      </c>
      <c r="N168" s="9" t="str">
        <f>IF(OR(INT(MOD(M168,4))=3,INT(MOD(M168,4))=2),"A","C")</f>
        <v>C</v>
      </c>
      <c r="O168" s="9" t="str">
        <f>IF(ISNA(VLOOKUP(MID(E168,1,6)&amp;G168,List!A:B,2,FALSE)),"",VLOOKUP(MID(E168,1,6)&amp;G168,List!A:B,2,FALSE))</f>
        <v>T06</v>
      </c>
      <c r="P168" s="1"/>
      <c r="Q168" s="8"/>
      <c r="R168" s="8"/>
      <c r="S168" s="1"/>
      <c r="U168" s="3"/>
      <c r="V168" s="2"/>
      <c r="W168" s="1"/>
      <c r="X168" s="6"/>
      <c r="Z168" s="1"/>
    </row>
    <row r="169" spans="1:26">
      <c r="A169" s="16" t="s">
        <v>11704</v>
      </c>
      <c r="B169" s="10">
        <v>44292.741238425922</v>
      </c>
      <c r="C169" s="16" t="s">
        <v>11662</v>
      </c>
      <c r="D169" s="16" t="s">
        <v>10437</v>
      </c>
      <c r="E169" s="16" t="s">
        <v>10438</v>
      </c>
      <c r="F169" s="16">
        <v>25</v>
      </c>
      <c r="G169" s="16" t="s">
        <v>11228</v>
      </c>
      <c r="H169" s="16" t="s">
        <v>5966</v>
      </c>
      <c r="I169" s="9" t="str">
        <f>IF(N169="A",IF(AND(HOUR(B169)&gt;=7,HOUR(B169)&lt;=18),"A","B"),IF(AND(HOUR(B169)&gt;=7,HOUR(B169)&lt;=18),"C","D"))</f>
        <v>C</v>
      </c>
      <c r="J169" s="9" t="str">
        <f>IF(MONTH(B169)&lt;10,CONCATENATE("0",MONTH(B169)),MONTH(B169))&amp;"/"&amp;  IF(DAY(B169)&lt;10,CONCATENATE("0",DAY(B169)),DAY(B169))</f>
        <v>04/06</v>
      </c>
      <c r="K169" s="9" t="str">
        <f>IF(C169&lt;&gt;C168,1,IF(L169&lt;&gt;L168,1,IF(B169-B168&gt;$Y$1,1,"")))</f>
        <v/>
      </c>
      <c r="L169" s="9" t="str">
        <f>YEAR(B169)&amp;"/"&amp; IF(MONTH(B169)&lt;10,CONCATENATE("0",MONTH(B169)),MONTH(B169))</f>
        <v>2021/04</v>
      </c>
      <c r="M169" s="11" t="str">
        <f>YEAR(B169)&amp;"/"&amp; IF(MONTH(B169)&lt;10,CONCATENATE("0",MONTH(B169)),MONTH(B169))&amp;"/"&amp;  IF(DAY(B169)&lt;10,CONCATENATE("0",DAY(B169)),DAY(B169))</f>
        <v>2021/04/06</v>
      </c>
      <c r="N169" s="9" t="str">
        <f>IF(OR(INT(MOD(M169,4))=3,INT(MOD(M169,4))=2),"A","C")</f>
        <v>C</v>
      </c>
      <c r="O169" s="9" t="str">
        <f>IF(ISNA(VLOOKUP(MID(E169,1,6)&amp;G169,List!A:B,2,FALSE)),"",VLOOKUP(MID(E169,1,6)&amp;G169,List!A:B,2,FALSE))</f>
        <v>T06</v>
      </c>
      <c r="P169" s="1"/>
      <c r="Q169" s="8"/>
      <c r="R169" s="8"/>
      <c r="S169" s="1"/>
      <c r="U169" s="3"/>
      <c r="V169" s="2"/>
      <c r="W169" s="1"/>
      <c r="X169" s="6"/>
      <c r="Z169" s="1"/>
    </row>
    <row r="170" spans="1:26">
      <c r="A170" s="16" t="s">
        <v>11705</v>
      </c>
      <c r="B170" s="10">
        <v>44292.741238425922</v>
      </c>
      <c r="C170" s="16" t="s">
        <v>11662</v>
      </c>
      <c r="D170" s="16" t="s">
        <v>10437</v>
      </c>
      <c r="E170" s="16" t="s">
        <v>10438</v>
      </c>
      <c r="F170" s="16">
        <v>25</v>
      </c>
      <c r="G170" s="16" t="s">
        <v>11228</v>
      </c>
      <c r="H170" s="16" t="s">
        <v>5966</v>
      </c>
      <c r="I170" s="9" t="str">
        <f>IF(N170="A",IF(AND(HOUR(B170)&gt;=7,HOUR(B170)&lt;=18),"A","B"),IF(AND(HOUR(B170)&gt;=7,HOUR(B170)&lt;=18),"C","D"))</f>
        <v>C</v>
      </c>
      <c r="J170" s="9" t="str">
        <f>IF(MONTH(B170)&lt;10,CONCATENATE("0",MONTH(B170)),MONTH(B170))&amp;"/"&amp;  IF(DAY(B170)&lt;10,CONCATENATE("0",DAY(B170)),DAY(B170))</f>
        <v>04/06</v>
      </c>
      <c r="K170" s="9" t="str">
        <f>IF(C170&lt;&gt;C169,1,IF(L170&lt;&gt;L169,1,IF(B170-B169&gt;$Y$1,1,"")))</f>
        <v/>
      </c>
      <c r="L170" s="9" t="str">
        <f>YEAR(B170)&amp;"/"&amp; IF(MONTH(B170)&lt;10,CONCATENATE("0",MONTH(B170)),MONTH(B170))</f>
        <v>2021/04</v>
      </c>
      <c r="M170" s="11" t="str">
        <f>YEAR(B170)&amp;"/"&amp; IF(MONTH(B170)&lt;10,CONCATENATE("0",MONTH(B170)),MONTH(B170))&amp;"/"&amp;  IF(DAY(B170)&lt;10,CONCATENATE("0",DAY(B170)),DAY(B170))</f>
        <v>2021/04/06</v>
      </c>
      <c r="N170" s="9" t="str">
        <f>IF(OR(INT(MOD(M170,4))=3,INT(MOD(M170,4))=2),"A","C")</f>
        <v>C</v>
      </c>
      <c r="O170" s="9" t="str">
        <f>IF(ISNA(VLOOKUP(MID(E170,1,6)&amp;G170,List!A:B,2,FALSE)),"",VLOOKUP(MID(E170,1,6)&amp;G170,List!A:B,2,FALSE))</f>
        <v>T06</v>
      </c>
      <c r="P170" s="1"/>
      <c r="Q170" s="8"/>
      <c r="R170" s="8"/>
      <c r="S170" s="1"/>
      <c r="U170" s="3"/>
      <c r="V170" s="2"/>
      <c r="W170" s="1"/>
      <c r="X170" s="6"/>
      <c r="Z170" s="1"/>
    </row>
    <row r="171" spans="1:26">
      <c r="A171" s="16" t="s">
        <v>11706</v>
      </c>
      <c r="B171" s="10">
        <v>44292.741238425922</v>
      </c>
      <c r="C171" s="16" t="s">
        <v>11662</v>
      </c>
      <c r="D171" s="16" t="s">
        <v>10204</v>
      </c>
      <c r="E171" s="16" t="s">
        <v>10182</v>
      </c>
      <c r="F171" s="16">
        <v>25</v>
      </c>
      <c r="G171" s="16" t="s">
        <v>11400</v>
      </c>
      <c r="H171" s="16" t="s">
        <v>5966</v>
      </c>
      <c r="I171" s="9" t="str">
        <f>IF(N171="A",IF(AND(HOUR(B171)&gt;=7,HOUR(B171)&lt;=18),"A","B"),IF(AND(HOUR(B171)&gt;=7,HOUR(B171)&lt;=18),"C","D"))</f>
        <v>C</v>
      </c>
      <c r="J171" s="9" t="str">
        <f>IF(MONTH(B171)&lt;10,CONCATENATE("0",MONTH(B171)),MONTH(B171))&amp;"/"&amp;  IF(DAY(B171)&lt;10,CONCATENATE("0",DAY(B171)),DAY(B171))</f>
        <v>04/06</v>
      </c>
      <c r="K171" s="9" t="str">
        <f>IF(C171&lt;&gt;C170,1,IF(L171&lt;&gt;L170,1,IF(B171-B170&gt;$Y$1,1,"")))</f>
        <v/>
      </c>
      <c r="L171" s="9" t="str">
        <f>YEAR(B171)&amp;"/"&amp; IF(MONTH(B171)&lt;10,CONCATENATE("0",MONTH(B171)),MONTH(B171))</f>
        <v>2021/04</v>
      </c>
      <c r="M171" s="11" t="str">
        <f>YEAR(B171)&amp;"/"&amp; IF(MONTH(B171)&lt;10,CONCATENATE("0",MONTH(B171)),MONTH(B171))&amp;"/"&amp;  IF(DAY(B171)&lt;10,CONCATENATE("0",DAY(B171)),DAY(B171))</f>
        <v>2021/04/06</v>
      </c>
      <c r="N171" s="9" t="str">
        <f>IF(OR(INT(MOD(M171,4))=3,INT(MOD(M171,4))=2),"A","C")</f>
        <v>C</v>
      </c>
      <c r="O171" s="9" t="str">
        <f>IF(ISNA(VLOOKUP(MID(E171,1,6)&amp;G171,List!A:B,2,FALSE)),"",VLOOKUP(MID(E171,1,6)&amp;G171,List!A:B,2,FALSE))</f>
        <v>T06</v>
      </c>
      <c r="P171" s="1"/>
      <c r="Q171" s="8"/>
      <c r="R171" s="8"/>
      <c r="S171" s="1"/>
      <c r="U171" s="3"/>
      <c r="V171" s="2"/>
      <c r="W171" s="1"/>
      <c r="X171" s="6"/>
      <c r="Z171" s="1"/>
    </row>
    <row r="172" spans="1:26">
      <c r="A172" s="16" t="s">
        <v>12211</v>
      </c>
      <c r="B172" s="10">
        <v>44292.956053240741</v>
      </c>
      <c r="C172" s="16" t="s">
        <v>11662</v>
      </c>
      <c r="D172" s="16" t="s">
        <v>11885</v>
      </c>
      <c r="E172" s="16" t="s">
        <v>10505</v>
      </c>
      <c r="F172" s="16">
        <v>25</v>
      </c>
      <c r="G172" s="16" t="s">
        <v>11171</v>
      </c>
      <c r="H172" s="16" t="s">
        <v>5966</v>
      </c>
      <c r="I172" s="9" t="str">
        <f>IF(N172="A",IF(AND(HOUR(B172)&gt;=7,HOUR(B172)&lt;=18),"A","B"),IF(AND(HOUR(B172)&gt;=7,HOUR(B172)&lt;=18),"C","D"))</f>
        <v>D</v>
      </c>
      <c r="J172" s="9" t="str">
        <f>IF(MONTH(B172)&lt;10,CONCATENATE("0",MONTH(B172)),MONTH(B172))&amp;"/"&amp;  IF(DAY(B172)&lt;10,CONCATENATE("0",DAY(B172)),DAY(B172))</f>
        <v>04/06</v>
      </c>
      <c r="K172" s="9">
        <f>IF(C172&lt;&gt;C171,1,IF(L172&lt;&gt;L171,1,IF(B172-B171&gt;$Y$1,1,"")))</f>
        <v>1</v>
      </c>
      <c r="L172" s="9" t="str">
        <f>YEAR(B172)&amp;"/"&amp; IF(MONTH(B172)&lt;10,CONCATENATE("0",MONTH(B172)),MONTH(B172))</f>
        <v>2021/04</v>
      </c>
      <c r="M172" s="11" t="str">
        <f>YEAR(B172)&amp;"/"&amp; IF(MONTH(B172)&lt;10,CONCATENATE("0",MONTH(B172)),MONTH(B172))&amp;"/"&amp;  IF(DAY(B172)&lt;10,CONCATENATE("0",DAY(B172)),DAY(B172))</f>
        <v>2021/04/06</v>
      </c>
      <c r="N172" s="9" t="str">
        <f>IF(OR(INT(MOD(M172,4))=3,INT(MOD(M172,4))=2),"A","C")</f>
        <v>C</v>
      </c>
      <c r="O172" s="9" t="str">
        <f>IF(ISNA(VLOOKUP(MID(E172,1,6)&amp;G172,List!A:B,2,FALSE)),"",VLOOKUP(MID(E172,1,6)&amp;G172,List!A:B,2,FALSE))</f>
        <v>T04</v>
      </c>
      <c r="P172" s="1"/>
      <c r="Q172" s="8"/>
      <c r="R172" s="8"/>
      <c r="S172" s="1"/>
      <c r="U172" s="3"/>
      <c r="V172" s="2"/>
      <c r="W172" s="1"/>
      <c r="X172" s="6"/>
      <c r="Z172" s="1"/>
    </row>
    <row r="173" spans="1:26">
      <c r="A173" s="16" t="s">
        <v>13465</v>
      </c>
      <c r="B173" s="10">
        <v>44292.956053240741</v>
      </c>
      <c r="C173" s="16" t="s">
        <v>11662</v>
      </c>
      <c r="D173" s="16" t="s">
        <v>13466</v>
      </c>
      <c r="E173" s="16" t="s">
        <v>10243</v>
      </c>
      <c r="F173" s="16">
        <v>25</v>
      </c>
      <c r="G173" s="16" t="s">
        <v>11171</v>
      </c>
      <c r="H173" s="16" t="s">
        <v>5966</v>
      </c>
      <c r="I173" s="9" t="str">
        <f>IF(N173="A",IF(AND(HOUR(B173)&gt;=7,HOUR(B173)&lt;=18),"A","B"),IF(AND(HOUR(B173)&gt;=7,HOUR(B173)&lt;=18),"C","D"))</f>
        <v>D</v>
      </c>
      <c r="J173" s="9" t="str">
        <f>IF(MONTH(B173)&lt;10,CONCATENATE("0",MONTH(B173)),MONTH(B173))&amp;"/"&amp;  IF(DAY(B173)&lt;10,CONCATENATE("0",DAY(B173)),DAY(B173))</f>
        <v>04/06</v>
      </c>
      <c r="K173" s="9" t="str">
        <f>IF(C173&lt;&gt;C172,1,IF(L173&lt;&gt;L172,1,IF(B173-B172&gt;$Y$1,1,"")))</f>
        <v/>
      </c>
      <c r="L173" s="9" t="str">
        <f>YEAR(B173)&amp;"/"&amp; IF(MONTH(B173)&lt;10,CONCATENATE("0",MONTH(B173)),MONTH(B173))</f>
        <v>2021/04</v>
      </c>
      <c r="M173" s="11" t="str">
        <f>YEAR(B173)&amp;"/"&amp; IF(MONTH(B173)&lt;10,CONCATENATE("0",MONTH(B173)),MONTH(B173))&amp;"/"&amp;  IF(DAY(B173)&lt;10,CONCATENATE("0",DAY(B173)),DAY(B173))</f>
        <v>2021/04/06</v>
      </c>
      <c r="N173" s="9" t="str">
        <f>IF(OR(INT(MOD(M173,4))=3,INT(MOD(M173,4))=2),"A","C")</f>
        <v>C</v>
      </c>
      <c r="O173" s="9" t="str">
        <f>IF(ISNA(VLOOKUP(MID(E173,1,6)&amp;G173,List!A:B,2,FALSE)),"",VLOOKUP(MID(E173,1,6)&amp;G173,List!A:B,2,FALSE))</f>
        <v>T04</v>
      </c>
      <c r="P173" s="1"/>
      <c r="Q173" s="8"/>
      <c r="R173" s="8"/>
      <c r="S173" s="1"/>
      <c r="U173" s="3"/>
      <c r="V173" s="2"/>
      <c r="W173" s="1"/>
      <c r="X173" s="6"/>
      <c r="Z173" s="1"/>
    </row>
    <row r="174" spans="1:26">
      <c r="A174" s="16" t="s">
        <v>13885</v>
      </c>
      <c r="B174" s="10">
        <v>44292.956053240741</v>
      </c>
      <c r="C174" s="16" t="s">
        <v>11662</v>
      </c>
      <c r="D174" s="16" t="s">
        <v>10558</v>
      </c>
      <c r="E174" s="16" t="s">
        <v>10261</v>
      </c>
      <c r="F174" s="16">
        <v>25</v>
      </c>
      <c r="G174" s="16" t="s">
        <v>11171</v>
      </c>
      <c r="H174" s="16" t="s">
        <v>5966</v>
      </c>
      <c r="I174" s="9" t="str">
        <f>IF(N174="A",IF(AND(HOUR(B174)&gt;=7,HOUR(B174)&lt;=18),"A","B"),IF(AND(HOUR(B174)&gt;=7,HOUR(B174)&lt;=18),"C","D"))</f>
        <v>D</v>
      </c>
      <c r="J174" s="9" t="str">
        <f>IF(MONTH(B174)&lt;10,CONCATENATE("0",MONTH(B174)),MONTH(B174))&amp;"/"&amp;  IF(DAY(B174)&lt;10,CONCATENATE("0",DAY(B174)),DAY(B174))</f>
        <v>04/06</v>
      </c>
      <c r="K174" s="9" t="str">
        <f>IF(C174&lt;&gt;C173,1,IF(L174&lt;&gt;L173,1,IF(B174-B173&gt;$Y$1,1,"")))</f>
        <v/>
      </c>
      <c r="L174" s="9" t="str">
        <f>YEAR(B174)&amp;"/"&amp; IF(MONTH(B174)&lt;10,CONCATENATE("0",MONTH(B174)),MONTH(B174))</f>
        <v>2021/04</v>
      </c>
      <c r="M174" s="11" t="str">
        <f>YEAR(B174)&amp;"/"&amp; IF(MONTH(B174)&lt;10,CONCATENATE("0",MONTH(B174)),MONTH(B174))&amp;"/"&amp;  IF(DAY(B174)&lt;10,CONCATENATE("0",DAY(B174)),DAY(B174))</f>
        <v>2021/04/06</v>
      </c>
      <c r="N174" s="9" t="str">
        <f>IF(OR(INT(MOD(M174,4))=3,INT(MOD(M174,4))=2),"A","C")</f>
        <v>C</v>
      </c>
      <c r="O174" s="9" t="str">
        <f>IF(ISNA(VLOOKUP(MID(E174,1,6)&amp;G174,List!A:B,2,FALSE)),"",VLOOKUP(MID(E174,1,6)&amp;G174,List!A:B,2,FALSE))</f>
        <v>T04</v>
      </c>
      <c r="P174" s="1"/>
      <c r="Q174" s="8"/>
      <c r="R174" s="8"/>
      <c r="S174" s="1"/>
      <c r="U174" s="3"/>
      <c r="V174" s="2"/>
      <c r="W174" s="1"/>
      <c r="X174" s="6"/>
      <c r="Z174" s="1"/>
    </row>
    <row r="175" spans="1:26">
      <c r="A175" s="16" t="s">
        <v>14782</v>
      </c>
      <c r="B175" s="10">
        <v>44292.956053240741</v>
      </c>
      <c r="C175" s="16" t="s">
        <v>11662</v>
      </c>
      <c r="D175" s="16" t="s">
        <v>13342</v>
      </c>
      <c r="E175" s="16" t="s">
        <v>10171</v>
      </c>
      <c r="F175" s="16">
        <v>25</v>
      </c>
      <c r="G175" s="16" t="s">
        <v>11171</v>
      </c>
      <c r="H175" s="16" t="s">
        <v>5966</v>
      </c>
      <c r="I175" s="9" t="str">
        <f>IF(N175="A",IF(AND(HOUR(B175)&gt;=7,HOUR(B175)&lt;=18),"A","B"),IF(AND(HOUR(B175)&gt;=7,HOUR(B175)&lt;=18),"C","D"))</f>
        <v>D</v>
      </c>
      <c r="J175" s="9" t="str">
        <f>IF(MONTH(B175)&lt;10,CONCATENATE("0",MONTH(B175)),MONTH(B175))&amp;"/"&amp;  IF(DAY(B175)&lt;10,CONCATENATE("0",DAY(B175)),DAY(B175))</f>
        <v>04/06</v>
      </c>
      <c r="K175" s="9" t="str">
        <f>IF(C175&lt;&gt;C174,1,IF(L175&lt;&gt;L174,1,IF(B175-B174&gt;$Y$1,1,"")))</f>
        <v/>
      </c>
      <c r="L175" s="9" t="str">
        <f>YEAR(B175)&amp;"/"&amp; IF(MONTH(B175)&lt;10,CONCATENATE("0",MONTH(B175)),MONTH(B175))</f>
        <v>2021/04</v>
      </c>
      <c r="M175" s="11" t="str">
        <f>YEAR(B175)&amp;"/"&amp; IF(MONTH(B175)&lt;10,CONCATENATE("0",MONTH(B175)),MONTH(B175))&amp;"/"&amp;  IF(DAY(B175)&lt;10,CONCATENATE("0",DAY(B175)),DAY(B175))</f>
        <v>2021/04/06</v>
      </c>
      <c r="N175" s="9" t="str">
        <f>IF(OR(INT(MOD(M175,4))=3,INT(MOD(M175,4))=2),"A","C")</f>
        <v>C</v>
      </c>
      <c r="O175" s="9" t="str">
        <f>IF(ISNA(VLOOKUP(MID(E175,1,6)&amp;G175,List!A:B,2,FALSE)),"",VLOOKUP(MID(E175,1,6)&amp;G175,List!A:B,2,FALSE))</f>
        <v>T04</v>
      </c>
      <c r="P175" s="1"/>
      <c r="Q175" s="8"/>
      <c r="R175" s="8"/>
      <c r="S175" s="1"/>
      <c r="U175" s="3"/>
      <c r="V175" s="2"/>
      <c r="W175" s="1"/>
      <c r="X175" s="6"/>
      <c r="Z175" s="1"/>
    </row>
    <row r="176" spans="1:26">
      <c r="A176" s="16" t="s">
        <v>14783</v>
      </c>
      <c r="B176" s="10">
        <v>44292.956053240741</v>
      </c>
      <c r="C176" s="16" t="s">
        <v>11662</v>
      </c>
      <c r="D176" s="16" t="s">
        <v>10263</v>
      </c>
      <c r="E176" s="16" t="s">
        <v>10171</v>
      </c>
      <c r="F176" s="16">
        <v>25</v>
      </c>
      <c r="G176" s="16" t="s">
        <v>11171</v>
      </c>
      <c r="H176" s="16" t="s">
        <v>5966</v>
      </c>
      <c r="I176" s="9" t="str">
        <f>IF(N176="A",IF(AND(HOUR(B176)&gt;=7,HOUR(B176)&lt;=18),"A","B"),IF(AND(HOUR(B176)&gt;=7,HOUR(B176)&lt;=18),"C","D"))</f>
        <v>D</v>
      </c>
      <c r="J176" s="9" t="str">
        <f>IF(MONTH(B176)&lt;10,CONCATENATE("0",MONTH(B176)),MONTH(B176))&amp;"/"&amp;  IF(DAY(B176)&lt;10,CONCATENATE("0",DAY(B176)),DAY(B176))</f>
        <v>04/06</v>
      </c>
      <c r="K176" s="9" t="str">
        <f>IF(C176&lt;&gt;C175,1,IF(L176&lt;&gt;L175,1,IF(B176-B175&gt;$Y$1,1,"")))</f>
        <v/>
      </c>
      <c r="L176" s="9" t="str">
        <f>YEAR(B176)&amp;"/"&amp; IF(MONTH(B176)&lt;10,CONCATENATE("0",MONTH(B176)),MONTH(B176))</f>
        <v>2021/04</v>
      </c>
      <c r="M176" s="11" t="str">
        <f>YEAR(B176)&amp;"/"&amp; IF(MONTH(B176)&lt;10,CONCATENATE("0",MONTH(B176)),MONTH(B176))&amp;"/"&amp;  IF(DAY(B176)&lt;10,CONCATENATE("0",DAY(B176)),DAY(B176))</f>
        <v>2021/04/06</v>
      </c>
      <c r="N176" s="9" t="str">
        <f>IF(OR(INT(MOD(M176,4))=3,INT(MOD(M176,4))=2),"A","C")</f>
        <v>C</v>
      </c>
      <c r="O176" s="9" t="str">
        <f>IF(ISNA(VLOOKUP(MID(E176,1,6)&amp;G176,List!A:B,2,FALSE)),"",VLOOKUP(MID(E176,1,6)&amp;G176,List!A:B,2,FALSE))</f>
        <v>T04</v>
      </c>
      <c r="P176" s="1"/>
      <c r="Q176" s="8"/>
      <c r="R176" s="8"/>
      <c r="S176" s="1"/>
      <c r="U176" s="3"/>
      <c r="V176" s="2"/>
      <c r="W176" s="1"/>
      <c r="X176" s="6"/>
      <c r="Z176" s="1"/>
    </row>
    <row r="177" spans="1:26">
      <c r="A177" s="16" t="s">
        <v>12245</v>
      </c>
      <c r="B177" s="10">
        <v>44292.956053240741</v>
      </c>
      <c r="C177" s="16" t="s">
        <v>11662</v>
      </c>
      <c r="D177" s="16" t="s">
        <v>10263</v>
      </c>
      <c r="E177" s="16" t="s">
        <v>10171</v>
      </c>
      <c r="F177" s="16">
        <v>25</v>
      </c>
      <c r="G177" s="16" t="s">
        <v>11171</v>
      </c>
      <c r="H177" s="16" t="s">
        <v>5966</v>
      </c>
      <c r="I177" s="9" t="str">
        <f>IF(N177="A",IF(AND(HOUR(B177)&gt;=7,HOUR(B177)&lt;=18),"A","B"),IF(AND(HOUR(B177)&gt;=7,HOUR(B177)&lt;=18),"C","D"))</f>
        <v>D</v>
      </c>
      <c r="J177" s="9" t="str">
        <f>IF(MONTH(B177)&lt;10,CONCATENATE("0",MONTH(B177)),MONTH(B177))&amp;"/"&amp;  IF(DAY(B177)&lt;10,CONCATENATE("0",DAY(B177)),DAY(B177))</f>
        <v>04/06</v>
      </c>
      <c r="K177" s="9" t="str">
        <f>IF(C177&lt;&gt;C176,1,IF(L177&lt;&gt;L176,1,IF(B177-B176&gt;$Y$1,1,"")))</f>
        <v/>
      </c>
      <c r="L177" s="9" t="str">
        <f>YEAR(B177)&amp;"/"&amp; IF(MONTH(B177)&lt;10,CONCATENATE("0",MONTH(B177)),MONTH(B177))</f>
        <v>2021/04</v>
      </c>
      <c r="M177" s="11" t="str">
        <f>YEAR(B177)&amp;"/"&amp; IF(MONTH(B177)&lt;10,CONCATENATE("0",MONTH(B177)),MONTH(B177))&amp;"/"&amp;  IF(DAY(B177)&lt;10,CONCATENATE("0",DAY(B177)),DAY(B177))</f>
        <v>2021/04/06</v>
      </c>
      <c r="N177" s="9" t="str">
        <f>IF(OR(INT(MOD(M177,4))=3,INT(MOD(M177,4))=2),"A","C")</f>
        <v>C</v>
      </c>
      <c r="O177" s="9" t="str">
        <f>IF(ISNA(VLOOKUP(MID(E177,1,6)&amp;G177,List!A:B,2,FALSE)),"",VLOOKUP(MID(E177,1,6)&amp;G177,List!A:B,2,FALSE))</f>
        <v>T04</v>
      </c>
      <c r="P177" s="1"/>
      <c r="Q177" s="8"/>
      <c r="R177" s="8"/>
      <c r="S177" s="1"/>
      <c r="U177" s="3"/>
      <c r="V177" s="2"/>
      <c r="W177" s="1"/>
      <c r="X177" s="6"/>
      <c r="Z177" s="1"/>
    </row>
    <row r="178" spans="1:26">
      <c r="A178" s="16" t="s">
        <v>11678</v>
      </c>
      <c r="B178" s="10">
        <v>44293.093854166669</v>
      </c>
      <c r="C178" s="16" t="s">
        <v>11662</v>
      </c>
      <c r="D178" s="16" t="s">
        <v>11679</v>
      </c>
      <c r="E178" s="16" t="s">
        <v>10152</v>
      </c>
      <c r="F178" s="16">
        <v>25</v>
      </c>
      <c r="G178" s="16" t="s">
        <v>11171</v>
      </c>
      <c r="H178" s="16" t="s">
        <v>5966</v>
      </c>
      <c r="I178" s="9" t="str">
        <f>IF(N178="A",IF(AND(HOUR(B178)&gt;=7,HOUR(B178)&lt;=18),"A","B"),IF(AND(HOUR(B178)&gt;=7,HOUR(B178)&lt;=18),"C","D"))</f>
        <v>D</v>
      </c>
      <c r="J178" s="9" t="str">
        <f>IF(MONTH(B178)&lt;10,CONCATENATE("0",MONTH(B178)),MONTH(B178))&amp;"/"&amp;  IF(DAY(B178)&lt;10,CONCATENATE("0",DAY(B178)),DAY(B178))</f>
        <v>04/07</v>
      </c>
      <c r="K178" s="9">
        <f>IF(C178&lt;&gt;C177,1,IF(L178&lt;&gt;L177,1,IF(B178-B177&gt;$Y$1,1,"")))</f>
        <v>1</v>
      </c>
      <c r="L178" s="9" t="str">
        <f>YEAR(B178)&amp;"/"&amp; IF(MONTH(B178)&lt;10,CONCATENATE("0",MONTH(B178)),MONTH(B178))</f>
        <v>2021/04</v>
      </c>
      <c r="M178" s="11" t="str">
        <f>YEAR(B178)&amp;"/"&amp; IF(MONTH(B178)&lt;10,CONCATENATE("0",MONTH(B178)),MONTH(B178))&amp;"/"&amp;  IF(DAY(B178)&lt;10,CONCATENATE("0",DAY(B178)),DAY(B178))</f>
        <v>2021/04/07</v>
      </c>
      <c r="N178" s="9" t="str">
        <f>IF(OR(INT(MOD(M178,4))=3,INT(MOD(M178,4))=2),"A","C")</f>
        <v>C</v>
      </c>
      <c r="O178" s="9" t="str">
        <f>IF(ISNA(VLOOKUP(MID(E178,1,6)&amp;G178,List!A:B,2,FALSE)),"",VLOOKUP(MID(E178,1,6)&amp;G178,List!A:B,2,FALSE))</f>
        <v>T06</v>
      </c>
      <c r="P178" s="1"/>
      <c r="Q178" s="8"/>
      <c r="R178" s="8"/>
      <c r="S178" s="1"/>
      <c r="U178" s="3"/>
      <c r="V178" s="2"/>
      <c r="W178" s="1"/>
      <c r="X178" s="6"/>
      <c r="Z178" s="1"/>
    </row>
    <row r="179" spans="1:26">
      <c r="A179" s="16" t="s">
        <v>11680</v>
      </c>
      <c r="B179" s="10">
        <v>44293.093854166669</v>
      </c>
      <c r="C179" s="16" t="s">
        <v>11662</v>
      </c>
      <c r="D179" s="16" t="s">
        <v>10586</v>
      </c>
      <c r="E179" s="16" t="s">
        <v>10587</v>
      </c>
      <c r="F179" s="16">
        <v>25</v>
      </c>
      <c r="G179" s="16" t="s">
        <v>11400</v>
      </c>
      <c r="H179" s="16" t="s">
        <v>5966</v>
      </c>
      <c r="I179" s="9" t="str">
        <f>IF(N179="A",IF(AND(HOUR(B179)&gt;=7,HOUR(B179)&lt;=18),"A","B"),IF(AND(HOUR(B179)&gt;=7,HOUR(B179)&lt;=18),"C","D"))</f>
        <v>D</v>
      </c>
      <c r="J179" s="9" t="str">
        <f>IF(MONTH(B179)&lt;10,CONCATENATE("0",MONTH(B179)),MONTH(B179))&amp;"/"&amp;  IF(DAY(B179)&lt;10,CONCATENATE("0",DAY(B179)),DAY(B179))</f>
        <v>04/07</v>
      </c>
      <c r="K179" s="9" t="str">
        <f>IF(C179&lt;&gt;C178,1,IF(L179&lt;&gt;L178,1,IF(B179-B178&gt;$Y$1,1,"")))</f>
        <v/>
      </c>
      <c r="L179" s="9" t="str">
        <f>YEAR(B179)&amp;"/"&amp; IF(MONTH(B179)&lt;10,CONCATENATE("0",MONTH(B179)),MONTH(B179))</f>
        <v>2021/04</v>
      </c>
      <c r="M179" s="11" t="str">
        <f>YEAR(B179)&amp;"/"&amp; IF(MONTH(B179)&lt;10,CONCATENATE("0",MONTH(B179)),MONTH(B179))&amp;"/"&amp;  IF(DAY(B179)&lt;10,CONCATENATE("0",DAY(B179)),DAY(B179))</f>
        <v>2021/04/07</v>
      </c>
      <c r="N179" s="9" t="str">
        <f>IF(OR(INT(MOD(M179,4))=3,INT(MOD(M179,4))=2),"A","C")</f>
        <v>C</v>
      </c>
      <c r="O179" s="9" t="str">
        <f>IF(ISNA(VLOOKUP(MID(E179,1,6)&amp;G179,List!A:B,2,FALSE)),"",VLOOKUP(MID(E179,1,6)&amp;G179,List!A:B,2,FALSE))</f>
        <v>T06</v>
      </c>
      <c r="P179" s="1"/>
      <c r="Q179" s="8"/>
      <c r="R179" s="8"/>
      <c r="S179" s="1"/>
      <c r="U179" s="3"/>
      <c r="V179" s="2"/>
      <c r="W179" s="1"/>
      <c r="X179" s="6"/>
      <c r="Z179" s="1"/>
    </row>
    <row r="180" spans="1:26">
      <c r="A180" s="16" t="s">
        <v>11681</v>
      </c>
      <c r="B180" s="10">
        <v>44293.093854166669</v>
      </c>
      <c r="C180" s="16" t="s">
        <v>11662</v>
      </c>
      <c r="D180" s="16" t="s">
        <v>10677</v>
      </c>
      <c r="E180" s="16" t="s">
        <v>10186</v>
      </c>
      <c r="F180" s="16">
        <v>25</v>
      </c>
      <c r="G180" s="16" t="s">
        <v>11171</v>
      </c>
      <c r="H180" s="16" t="s">
        <v>5966</v>
      </c>
      <c r="I180" s="9" t="str">
        <f>IF(N180="A",IF(AND(HOUR(B180)&gt;=7,HOUR(B180)&lt;=18),"A","B"),IF(AND(HOUR(B180)&gt;=7,HOUR(B180)&lt;=18),"C","D"))</f>
        <v>D</v>
      </c>
      <c r="J180" s="9" t="str">
        <f>IF(MONTH(B180)&lt;10,CONCATENATE("0",MONTH(B180)),MONTH(B180))&amp;"/"&amp;  IF(DAY(B180)&lt;10,CONCATENATE("0",DAY(B180)),DAY(B180))</f>
        <v>04/07</v>
      </c>
      <c r="K180" s="9" t="str">
        <f>IF(C180&lt;&gt;C179,1,IF(L180&lt;&gt;L179,1,IF(B180-B179&gt;$Y$1,1,"")))</f>
        <v/>
      </c>
      <c r="L180" s="9" t="str">
        <f>YEAR(B180)&amp;"/"&amp; IF(MONTH(B180)&lt;10,CONCATENATE("0",MONTH(B180)),MONTH(B180))</f>
        <v>2021/04</v>
      </c>
      <c r="M180" s="11" t="str">
        <f>YEAR(B180)&amp;"/"&amp; IF(MONTH(B180)&lt;10,CONCATENATE("0",MONTH(B180)),MONTH(B180))&amp;"/"&amp;  IF(DAY(B180)&lt;10,CONCATENATE("0",DAY(B180)),DAY(B180))</f>
        <v>2021/04/07</v>
      </c>
      <c r="N180" s="9" t="str">
        <f>IF(OR(INT(MOD(M180,4))=3,INT(MOD(M180,4))=2),"A","C")</f>
        <v>C</v>
      </c>
      <c r="O180" s="9" t="str">
        <f>IF(ISNA(VLOOKUP(MID(E180,1,6)&amp;G180,List!A:B,2,FALSE)),"",VLOOKUP(MID(E180,1,6)&amp;G180,List!A:B,2,FALSE))</f>
        <v>T06</v>
      </c>
      <c r="P180" s="1"/>
      <c r="Q180" s="8"/>
      <c r="R180" s="8"/>
      <c r="S180" s="1"/>
      <c r="U180" s="3"/>
      <c r="V180" s="2"/>
      <c r="W180" s="1"/>
      <c r="X180" s="6"/>
      <c r="Z180" s="1"/>
    </row>
    <row r="181" spans="1:26">
      <c r="A181" s="16" t="s">
        <v>11682</v>
      </c>
      <c r="B181" s="10">
        <v>44293.093854166669</v>
      </c>
      <c r="C181" s="16" t="s">
        <v>11662</v>
      </c>
      <c r="D181" s="16" t="s">
        <v>10242</v>
      </c>
      <c r="E181" s="16" t="s">
        <v>10243</v>
      </c>
      <c r="F181" s="16">
        <v>25</v>
      </c>
      <c r="G181" s="16" t="s">
        <v>11400</v>
      </c>
      <c r="H181" s="16" t="s">
        <v>5966</v>
      </c>
      <c r="I181" s="9" t="str">
        <f>IF(N181="A",IF(AND(HOUR(B181)&gt;=7,HOUR(B181)&lt;=18),"A","B"),IF(AND(HOUR(B181)&gt;=7,HOUR(B181)&lt;=18),"C","D"))</f>
        <v>D</v>
      </c>
      <c r="J181" s="9" t="str">
        <f>IF(MONTH(B181)&lt;10,CONCATENATE("0",MONTH(B181)),MONTH(B181))&amp;"/"&amp;  IF(DAY(B181)&lt;10,CONCATENATE("0",DAY(B181)),DAY(B181))</f>
        <v>04/07</v>
      </c>
      <c r="K181" s="9" t="str">
        <f>IF(C181&lt;&gt;C180,1,IF(L181&lt;&gt;L180,1,IF(B181-B180&gt;$Y$1,1,"")))</f>
        <v/>
      </c>
      <c r="L181" s="9" t="str">
        <f>YEAR(B181)&amp;"/"&amp; IF(MONTH(B181)&lt;10,CONCATENATE("0",MONTH(B181)),MONTH(B181))</f>
        <v>2021/04</v>
      </c>
      <c r="M181" s="11" t="str">
        <f>YEAR(B181)&amp;"/"&amp; IF(MONTH(B181)&lt;10,CONCATENATE("0",MONTH(B181)),MONTH(B181))&amp;"/"&amp;  IF(DAY(B181)&lt;10,CONCATENATE("0",DAY(B181)),DAY(B181))</f>
        <v>2021/04/07</v>
      </c>
      <c r="N181" s="9" t="str">
        <f>IF(OR(INT(MOD(M181,4))=3,INT(MOD(M181,4))=2),"A","C")</f>
        <v>C</v>
      </c>
      <c r="O181" s="9" t="str">
        <f>IF(ISNA(VLOOKUP(MID(E181,1,6)&amp;G181,List!A:B,2,FALSE)),"",VLOOKUP(MID(E181,1,6)&amp;G181,List!A:B,2,FALSE))</f>
        <v>T06</v>
      </c>
      <c r="P181" s="1"/>
      <c r="Q181" s="8"/>
      <c r="R181" s="8"/>
      <c r="S181" s="1"/>
      <c r="U181" s="3"/>
      <c r="V181" s="2"/>
      <c r="W181" s="1"/>
      <c r="X181" s="6"/>
      <c r="Z181" s="1"/>
    </row>
    <row r="182" spans="1:26">
      <c r="A182" s="16" t="s">
        <v>11683</v>
      </c>
      <c r="B182" s="10">
        <v>44293.093854166669</v>
      </c>
      <c r="C182" s="16" t="s">
        <v>11662</v>
      </c>
      <c r="D182" s="16" t="s">
        <v>11684</v>
      </c>
      <c r="E182" s="16" t="s">
        <v>27</v>
      </c>
      <c r="F182" s="16">
        <v>25</v>
      </c>
      <c r="G182" s="16" t="s">
        <v>11171</v>
      </c>
      <c r="H182" s="16" t="s">
        <v>5966</v>
      </c>
      <c r="I182" s="9" t="str">
        <f>IF(N182="A",IF(AND(HOUR(B182)&gt;=7,HOUR(B182)&lt;=18),"A","B"),IF(AND(HOUR(B182)&gt;=7,HOUR(B182)&lt;=18),"C","D"))</f>
        <v>D</v>
      </c>
      <c r="J182" s="9" t="str">
        <f>IF(MONTH(B182)&lt;10,CONCATENATE("0",MONTH(B182)),MONTH(B182))&amp;"/"&amp;  IF(DAY(B182)&lt;10,CONCATENATE("0",DAY(B182)),DAY(B182))</f>
        <v>04/07</v>
      </c>
      <c r="K182" s="9" t="str">
        <f>IF(C182&lt;&gt;C181,1,IF(L182&lt;&gt;L181,1,IF(B182-B181&gt;$Y$1,1,"")))</f>
        <v/>
      </c>
      <c r="L182" s="9" t="str">
        <f>YEAR(B182)&amp;"/"&amp; IF(MONTH(B182)&lt;10,CONCATENATE("0",MONTH(B182)),MONTH(B182))</f>
        <v>2021/04</v>
      </c>
      <c r="M182" s="11" t="str">
        <f>YEAR(B182)&amp;"/"&amp; IF(MONTH(B182)&lt;10,CONCATENATE("0",MONTH(B182)),MONTH(B182))&amp;"/"&amp;  IF(DAY(B182)&lt;10,CONCATENATE("0",DAY(B182)),DAY(B182))</f>
        <v>2021/04/07</v>
      </c>
      <c r="N182" s="9" t="str">
        <f>IF(OR(INT(MOD(M182,4))=3,INT(MOD(M182,4))=2),"A","C")</f>
        <v>C</v>
      </c>
      <c r="O182" s="9" t="str">
        <f>IF(ISNA(VLOOKUP(MID(E182,1,6)&amp;G182,List!A:B,2,FALSE)),"",VLOOKUP(MID(E182,1,6)&amp;G182,List!A:B,2,FALSE))</f>
        <v>T06</v>
      </c>
      <c r="P182" s="1"/>
      <c r="Q182" s="8"/>
      <c r="R182" s="8"/>
      <c r="S182" s="1"/>
      <c r="U182" s="3"/>
      <c r="V182" s="2"/>
      <c r="W182" s="1"/>
      <c r="X182" s="6"/>
      <c r="Z182" s="1"/>
    </row>
    <row r="183" spans="1:26">
      <c r="A183" s="16" t="s">
        <v>11685</v>
      </c>
      <c r="B183" s="10">
        <v>44293.093854166669</v>
      </c>
      <c r="C183" s="16" t="s">
        <v>11662</v>
      </c>
      <c r="D183" s="16" t="s">
        <v>10832</v>
      </c>
      <c r="E183" s="16" t="s">
        <v>27</v>
      </c>
      <c r="F183" s="16">
        <v>25</v>
      </c>
      <c r="G183" s="16" t="s">
        <v>11171</v>
      </c>
      <c r="H183" s="16" t="s">
        <v>5966</v>
      </c>
      <c r="I183" s="9" t="str">
        <f>IF(N183="A",IF(AND(HOUR(B183)&gt;=7,HOUR(B183)&lt;=18),"A","B"),IF(AND(HOUR(B183)&gt;=7,HOUR(B183)&lt;=18),"C","D"))</f>
        <v>D</v>
      </c>
      <c r="J183" s="9" t="str">
        <f>IF(MONTH(B183)&lt;10,CONCATENATE("0",MONTH(B183)),MONTH(B183))&amp;"/"&amp;  IF(DAY(B183)&lt;10,CONCATENATE("0",DAY(B183)),DAY(B183))</f>
        <v>04/07</v>
      </c>
      <c r="K183" s="9" t="str">
        <f>IF(C183&lt;&gt;C182,1,IF(L183&lt;&gt;L182,1,IF(B183-B182&gt;$Y$1,1,"")))</f>
        <v/>
      </c>
      <c r="L183" s="9" t="str">
        <f>YEAR(B183)&amp;"/"&amp; IF(MONTH(B183)&lt;10,CONCATENATE("0",MONTH(B183)),MONTH(B183))</f>
        <v>2021/04</v>
      </c>
      <c r="M183" s="11" t="str">
        <f>YEAR(B183)&amp;"/"&amp; IF(MONTH(B183)&lt;10,CONCATENATE("0",MONTH(B183)),MONTH(B183))&amp;"/"&amp;  IF(DAY(B183)&lt;10,CONCATENATE("0",DAY(B183)),DAY(B183))</f>
        <v>2021/04/07</v>
      </c>
      <c r="N183" s="9" t="str">
        <f>IF(OR(INT(MOD(M183,4))=3,INT(MOD(M183,4))=2),"A","C")</f>
        <v>C</v>
      </c>
      <c r="O183" s="9" t="str">
        <f>IF(ISNA(VLOOKUP(MID(E183,1,6)&amp;G183,List!A:B,2,FALSE)),"",VLOOKUP(MID(E183,1,6)&amp;G183,List!A:B,2,FALSE))</f>
        <v>T06</v>
      </c>
      <c r="P183" s="1"/>
      <c r="Q183" s="8"/>
      <c r="R183" s="8"/>
      <c r="S183" s="1"/>
      <c r="U183" s="3"/>
      <c r="V183" s="2"/>
      <c r="W183" s="1"/>
      <c r="X183" s="6"/>
      <c r="Z183" s="1"/>
    </row>
    <row r="184" spans="1:26">
      <c r="A184" s="16" t="s">
        <v>12280</v>
      </c>
      <c r="B184" s="10">
        <v>44293.247800925928</v>
      </c>
      <c r="C184" s="16" t="s">
        <v>11662</v>
      </c>
      <c r="D184" s="16" t="s">
        <v>10272</v>
      </c>
      <c r="E184" s="16" t="s">
        <v>8125</v>
      </c>
      <c r="F184" s="16">
        <v>25</v>
      </c>
      <c r="G184" s="16" t="s">
        <v>11400</v>
      </c>
      <c r="H184" s="16" t="s">
        <v>5966</v>
      </c>
      <c r="I184" s="9" t="str">
        <f>IF(N184="A",IF(AND(HOUR(B184)&gt;=7,HOUR(B184)&lt;=18),"A","B"),IF(AND(HOUR(B184)&gt;=7,HOUR(B184)&lt;=18),"C","D"))</f>
        <v>D</v>
      </c>
      <c r="J184" s="9" t="str">
        <f>IF(MONTH(B184)&lt;10,CONCATENATE("0",MONTH(B184)),MONTH(B184))&amp;"/"&amp;  IF(DAY(B184)&lt;10,CONCATENATE("0",DAY(B184)),DAY(B184))</f>
        <v>04/07</v>
      </c>
      <c r="K184" s="9">
        <f>IF(C184&lt;&gt;C183,1,IF(L184&lt;&gt;L183,1,IF(B184-B183&gt;$Y$1,1,"")))</f>
        <v>1</v>
      </c>
      <c r="L184" s="9" t="str">
        <f>YEAR(B184)&amp;"/"&amp; IF(MONTH(B184)&lt;10,CONCATENATE("0",MONTH(B184)),MONTH(B184))</f>
        <v>2021/04</v>
      </c>
      <c r="M184" s="11" t="str">
        <f>YEAR(B184)&amp;"/"&amp; IF(MONTH(B184)&lt;10,CONCATENATE("0",MONTH(B184)),MONTH(B184))&amp;"/"&amp;  IF(DAY(B184)&lt;10,CONCATENATE("0",DAY(B184)),DAY(B184))</f>
        <v>2021/04/07</v>
      </c>
      <c r="N184" s="9" t="str">
        <f>IF(OR(INT(MOD(M184,4))=3,INT(MOD(M184,4))=2),"A","C")</f>
        <v>C</v>
      </c>
      <c r="O184" s="9" t="str">
        <f>IF(ISNA(VLOOKUP(MID(E184,1,6)&amp;G184,List!A:B,2,FALSE)),"",VLOOKUP(MID(E184,1,6)&amp;G184,List!A:B,2,FALSE))</f>
        <v>T06</v>
      </c>
      <c r="P184" s="1"/>
      <c r="Q184" s="8"/>
      <c r="R184" s="8"/>
      <c r="S184" s="1"/>
      <c r="U184" s="3"/>
      <c r="V184" s="2"/>
      <c r="W184" s="1"/>
      <c r="X184" s="6"/>
      <c r="Z184" s="1"/>
    </row>
    <row r="185" spans="1:26">
      <c r="A185" s="16" t="s">
        <v>15343</v>
      </c>
      <c r="B185" s="10">
        <v>44293.247800925928</v>
      </c>
      <c r="C185" s="16" t="s">
        <v>11662</v>
      </c>
      <c r="D185" s="16" t="s">
        <v>10290</v>
      </c>
      <c r="E185" s="16" t="s">
        <v>10291</v>
      </c>
      <c r="F185" s="16">
        <v>24</v>
      </c>
      <c r="G185" s="16" t="s">
        <v>11400</v>
      </c>
      <c r="H185" s="16" t="s">
        <v>5966</v>
      </c>
      <c r="I185" s="9" t="str">
        <f>IF(N185="A",IF(AND(HOUR(B185)&gt;=7,HOUR(B185)&lt;=18),"A","B"),IF(AND(HOUR(B185)&gt;=7,HOUR(B185)&lt;=18),"C","D"))</f>
        <v>D</v>
      </c>
      <c r="J185" s="9" t="str">
        <f>IF(MONTH(B185)&lt;10,CONCATENATE("0",MONTH(B185)),MONTH(B185))&amp;"/"&amp;  IF(DAY(B185)&lt;10,CONCATENATE("0",DAY(B185)),DAY(B185))</f>
        <v>04/07</v>
      </c>
      <c r="K185" s="9" t="str">
        <f>IF(C185&lt;&gt;C184,1,IF(L185&lt;&gt;L184,1,IF(B185-B184&gt;$Y$1,1,"")))</f>
        <v/>
      </c>
      <c r="L185" s="9" t="str">
        <f>YEAR(B185)&amp;"/"&amp; IF(MONTH(B185)&lt;10,CONCATENATE("0",MONTH(B185)),MONTH(B185))</f>
        <v>2021/04</v>
      </c>
      <c r="M185" s="11" t="str">
        <f>YEAR(B185)&amp;"/"&amp; IF(MONTH(B185)&lt;10,CONCATENATE("0",MONTH(B185)),MONTH(B185))&amp;"/"&amp;  IF(DAY(B185)&lt;10,CONCATENATE("0",DAY(B185)),DAY(B185))</f>
        <v>2021/04/07</v>
      </c>
      <c r="N185" s="9" t="str">
        <f>IF(OR(INT(MOD(M185,4))=3,INT(MOD(M185,4))=2),"A","C")</f>
        <v>C</v>
      </c>
      <c r="O185" s="9" t="str">
        <f>IF(ISNA(VLOOKUP(MID(E185,1,6)&amp;G185,List!A:B,2,FALSE)),"",VLOOKUP(MID(E185,1,6)&amp;G185,List!A:B,2,FALSE))</f>
        <v>T06</v>
      </c>
      <c r="P185" s="1"/>
      <c r="Q185" s="8"/>
      <c r="R185" s="8"/>
      <c r="S185" s="1"/>
      <c r="U185" s="3"/>
      <c r="V185" s="2"/>
      <c r="W185" s="1"/>
      <c r="X185" s="6"/>
      <c r="Z185" s="1"/>
    </row>
    <row r="186" spans="1:26">
      <c r="A186" s="16" t="s">
        <v>15030</v>
      </c>
      <c r="B186" s="10">
        <v>44293.247800925928</v>
      </c>
      <c r="C186" s="16" t="s">
        <v>11662</v>
      </c>
      <c r="D186" s="16" t="s">
        <v>11033</v>
      </c>
      <c r="E186" s="16" t="s">
        <v>10152</v>
      </c>
      <c r="F186" s="16">
        <v>25</v>
      </c>
      <c r="G186" s="16" t="s">
        <v>11171</v>
      </c>
      <c r="H186" s="16" t="s">
        <v>5966</v>
      </c>
      <c r="I186" s="9" t="str">
        <f>IF(N186="A",IF(AND(HOUR(B186)&gt;=7,HOUR(B186)&lt;=18),"A","B"),IF(AND(HOUR(B186)&gt;=7,HOUR(B186)&lt;=18),"C","D"))</f>
        <v>D</v>
      </c>
      <c r="J186" s="9" t="str">
        <f>IF(MONTH(B186)&lt;10,CONCATENATE("0",MONTH(B186)),MONTH(B186))&amp;"/"&amp;  IF(DAY(B186)&lt;10,CONCATENATE("0",DAY(B186)),DAY(B186))</f>
        <v>04/07</v>
      </c>
      <c r="K186" s="9" t="str">
        <f>IF(C186&lt;&gt;C185,1,IF(L186&lt;&gt;L185,1,IF(B186-B185&gt;$Y$1,1,"")))</f>
        <v/>
      </c>
      <c r="L186" s="9" t="str">
        <f>YEAR(B186)&amp;"/"&amp; IF(MONTH(B186)&lt;10,CONCATENATE("0",MONTH(B186)),MONTH(B186))</f>
        <v>2021/04</v>
      </c>
      <c r="M186" s="11" t="str">
        <f>YEAR(B186)&amp;"/"&amp; IF(MONTH(B186)&lt;10,CONCATENATE("0",MONTH(B186)),MONTH(B186))&amp;"/"&amp;  IF(DAY(B186)&lt;10,CONCATENATE("0",DAY(B186)),DAY(B186))</f>
        <v>2021/04/07</v>
      </c>
      <c r="N186" s="9" t="str">
        <f>IF(OR(INT(MOD(M186,4))=3,INT(MOD(M186,4))=2),"A","C")</f>
        <v>C</v>
      </c>
      <c r="O186" s="9" t="str">
        <f>IF(ISNA(VLOOKUP(MID(E186,1,6)&amp;G186,List!A:B,2,FALSE)),"",VLOOKUP(MID(E186,1,6)&amp;G186,List!A:B,2,FALSE))</f>
        <v>T06</v>
      </c>
      <c r="P186" s="1"/>
      <c r="Q186" s="8"/>
      <c r="R186" s="8"/>
      <c r="S186" s="1"/>
      <c r="U186" s="3"/>
      <c r="V186" s="2"/>
      <c r="W186" s="1"/>
      <c r="X186" s="6"/>
      <c r="Z186" s="1"/>
    </row>
    <row r="187" spans="1:26">
      <c r="A187" s="16" t="s">
        <v>15344</v>
      </c>
      <c r="B187" s="10">
        <v>44293.247800925928</v>
      </c>
      <c r="C187" s="16" t="s">
        <v>11662</v>
      </c>
      <c r="D187" s="16" t="s">
        <v>10502</v>
      </c>
      <c r="E187" s="16" t="s">
        <v>10503</v>
      </c>
      <c r="F187" s="16">
        <v>25</v>
      </c>
      <c r="G187" s="16" t="s">
        <v>11171</v>
      </c>
      <c r="H187" s="16" t="s">
        <v>5966</v>
      </c>
      <c r="I187" s="9" t="str">
        <f>IF(N187="A",IF(AND(HOUR(B187)&gt;=7,HOUR(B187)&lt;=18),"A","B"),IF(AND(HOUR(B187)&gt;=7,HOUR(B187)&lt;=18),"C","D"))</f>
        <v>D</v>
      </c>
      <c r="J187" s="9" t="str">
        <f>IF(MONTH(B187)&lt;10,CONCATENATE("0",MONTH(B187)),MONTH(B187))&amp;"/"&amp;  IF(DAY(B187)&lt;10,CONCATENATE("0",DAY(B187)),DAY(B187))</f>
        <v>04/07</v>
      </c>
      <c r="K187" s="9" t="str">
        <f>IF(C187&lt;&gt;C186,1,IF(L187&lt;&gt;L186,1,IF(B187-B186&gt;$Y$1,1,"")))</f>
        <v/>
      </c>
      <c r="L187" s="9" t="str">
        <f>YEAR(B187)&amp;"/"&amp; IF(MONTH(B187)&lt;10,CONCATENATE("0",MONTH(B187)),MONTH(B187))</f>
        <v>2021/04</v>
      </c>
      <c r="M187" s="11" t="str">
        <f>YEAR(B187)&amp;"/"&amp; IF(MONTH(B187)&lt;10,CONCATENATE("0",MONTH(B187)),MONTH(B187))&amp;"/"&amp;  IF(DAY(B187)&lt;10,CONCATENATE("0",DAY(B187)),DAY(B187))</f>
        <v>2021/04/07</v>
      </c>
      <c r="N187" s="9" t="str">
        <f>IF(OR(INT(MOD(M187,4))=3,INT(MOD(M187,4))=2),"A","C")</f>
        <v>C</v>
      </c>
      <c r="O187" s="9" t="str">
        <f>IF(ISNA(VLOOKUP(MID(E187,1,6)&amp;G187,List!A:B,2,FALSE)),"",VLOOKUP(MID(E187,1,6)&amp;G187,List!A:B,2,FALSE))</f>
        <v>T06</v>
      </c>
      <c r="P187" s="1"/>
      <c r="Q187" s="8"/>
      <c r="R187" s="8"/>
      <c r="S187" s="1"/>
      <c r="U187" s="3"/>
      <c r="V187" s="2"/>
      <c r="W187" s="1"/>
      <c r="X187" s="6"/>
      <c r="Z187" s="1"/>
    </row>
    <row r="188" spans="1:26">
      <c r="A188" s="16" t="s">
        <v>13247</v>
      </c>
      <c r="B188" s="10">
        <v>44293.247800925928</v>
      </c>
      <c r="C188" s="16" t="s">
        <v>11662</v>
      </c>
      <c r="D188" s="16" t="s">
        <v>13245</v>
      </c>
      <c r="E188" s="16" t="s">
        <v>13246</v>
      </c>
      <c r="F188" s="16">
        <v>25</v>
      </c>
      <c r="G188" s="16" t="s">
        <v>11400</v>
      </c>
      <c r="H188" s="16" t="s">
        <v>5966</v>
      </c>
      <c r="I188" s="9" t="str">
        <f>IF(N188="A",IF(AND(HOUR(B188)&gt;=7,HOUR(B188)&lt;=18),"A","B"),IF(AND(HOUR(B188)&gt;=7,HOUR(B188)&lt;=18),"C","D"))</f>
        <v>D</v>
      </c>
      <c r="J188" s="9" t="str">
        <f>IF(MONTH(B188)&lt;10,CONCATENATE("0",MONTH(B188)),MONTH(B188))&amp;"/"&amp;  IF(DAY(B188)&lt;10,CONCATENATE("0",DAY(B188)),DAY(B188))</f>
        <v>04/07</v>
      </c>
      <c r="K188" s="9" t="str">
        <f>IF(C188&lt;&gt;C187,1,IF(L188&lt;&gt;L187,1,IF(B188-B187&gt;$Y$1,1,"")))</f>
        <v/>
      </c>
      <c r="L188" s="9" t="str">
        <f>YEAR(B188)&amp;"/"&amp; IF(MONTH(B188)&lt;10,CONCATENATE("0",MONTH(B188)),MONTH(B188))</f>
        <v>2021/04</v>
      </c>
      <c r="M188" s="11" t="str">
        <f>YEAR(B188)&amp;"/"&amp; IF(MONTH(B188)&lt;10,CONCATENATE("0",MONTH(B188)),MONTH(B188))&amp;"/"&amp;  IF(DAY(B188)&lt;10,CONCATENATE("0",DAY(B188)),DAY(B188))</f>
        <v>2021/04/07</v>
      </c>
      <c r="N188" s="9" t="str">
        <f>IF(OR(INT(MOD(M188,4))=3,INT(MOD(M188,4))=2),"A","C")</f>
        <v>C</v>
      </c>
      <c r="O188" s="9" t="str">
        <f>IF(ISNA(VLOOKUP(MID(E188,1,6)&amp;G188,List!A:B,2,FALSE)),"",VLOOKUP(MID(E188,1,6)&amp;G188,List!A:B,2,FALSE))</f>
        <v>T06</v>
      </c>
      <c r="P188" s="1"/>
      <c r="Q188" s="8"/>
      <c r="R188" s="8"/>
      <c r="S188" s="1"/>
      <c r="U188" s="3"/>
      <c r="V188" s="2"/>
      <c r="W188" s="1"/>
      <c r="X188" s="6"/>
      <c r="Z188" s="1"/>
    </row>
    <row r="189" spans="1:26">
      <c r="A189" s="16" t="s">
        <v>15345</v>
      </c>
      <c r="B189" s="10">
        <v>44293.247800925928</v>
      </c>
      <c r="C189" s="16" t="s">
        <v>11662</v>
      </c>
      <c r="D189" s="16" t="s">
        <v>14220</v>
      </c>
      <c r="E189" s="16" t="s">
        <v>8123</v>
      </c>
      <c r="F189" s="16">
        <v>25</v>
      </c>
      <c r="G189" s="16" t="s">
        <v>11171</v>
      </c>
      <c r="H189" s="16" t="s">
        <v>5966</v>
      </c>
      <c r="I189" s="9" t="str">
        <f>IF(N189="A",IF(AND(HOUR(B189)&gt;=7,HOUR(B189)&lt;=18),"A","B"),IF(AND(HOUR(B189)&gt;=7,HOUR(B189)&lt;=18),"C","D"))</f>
        <v>D</v>
      </c>
      <c r="J189" s="9" t="str">
        <f>IF(MONTH(B189)&lt;10,CONCATENATE("0",MONTH(B189)),MONTH(B189))&amp;"/"&amp;  IF(DAY(B189)&lt;10,CONCATENATE("0",DAY(B189)),DAY(B189))</f>
        <v>04/07</v>
      </c>
      <c r="K189" s="9" t="str">
        <f>IF(C189&lt;&gt;C188,1,IF(L189&lt;&gt;L188,1,IF(B189-B188&gt;$Y$1,1,"")))</f>
        <v/>
      </c>
      <c r="L189" s="9" t="str">
        <f>YEAR(B189)&amp;"/"&amp; IF(MONTH(B189)&lt;10,CONCATENATE("0",MONTH(B189)),MONTH(B189))</f>
        <v>2021/04</v>
      </c>
      <c r="M189" s="11" t="str">
        <f>YEAR(B189)&amp;"/"&amp; IF(MONTH(B189)&lt;10,CONCATENATE("0",MONTH(B189)),MONTH(B189))&amp;"/"&amp;  IF(DAY(B189)&lt;10,CONCATENATE("0",DAY(B189)),DAY(B189))</f>
        <v>2021/04/07</v>
      </c>
      <c r="N189" s="9" t="str">
        <f>IF(OR(INT(MOD(M189,4))=3,INT(MOD(M189,4))=2),"A","C")</f>
        <v>C</v>
      </c>
      <c r="O189" s="9" t="str">
        <f>IF(ISNA(VLOOKUP(MID(E189,1,6)&amp;G189,List!A:B,2,FALSE)),"",VLOOKUP(MID(E189,1,6)&amp;G189,List!A:B,2,FALSE))</f>
        <v>T06</v>
      </c>
      <c r="P189" s="1"/>
      <c r="Q189" s="8"/>
      <c r="R189" s="8"/>
      <c r="S189" s="1"/>
      <c r="U189" s="3"/>
      <c r="V189" s="2"/>
      <c r="W189" s="1"/>
      <c r="X189" s="6"/>
      <c r="Z189" s="1"/>
    </row>
    <row r="190" spans="1:26">
      <c r="A190" s="16" t="s">
        <v>15028</v>
      </c>
      <c r="B190" s="10">
        <v>44293.465636574074</v>
      </c>
      <c r="C190" s="16" t="s">
        <v>11662</v>
      </c>
      <c r="D190" s="16" t="s">
        <v>10931</v>
      </c>
      <c r="E190" s="16" t="s">
        <v>10932</v>
      </c>
      <c r="F190" s="16">
        <v>25</v>
      </c>
      <c r="G190" s="16" t="s">
        <v>11171</v>
      </c>
      <c r="H190" s="16" t="s">
        <v>5966</v>
      </c>
      <c r="I190" s="9" t="str">
        <f>IF(N190="A",IF(AND(HOUR(B190)&gt;=7,HOUR(B190)&lt;=18),"A","B"),IF(AND(HOUR(B190)&gt;=7,HOUR(B190)&lt;=18),"C","D"))</f>
        <v>C</v>
      </c>
      <c r="J190" s="9" t="str">
        <f>IF(MONTH(B190)&lt;10,CONCATENATE("0",MONTH(B190)),MONTH(B190))&amp;"/"&amp;  IF(DAY(B190)&lt;10,CONCATENATE("0",DAY(B190)),DAY(B190))</f>
        <v>04/07</v>
      </c>
      <c r="K190" s="9">
        <f>IF(C190&lt;&gt;C189,1,IF(L190&lt;&gt;L189,1,IF(B190-B189&gt;$Y$1,1,"")))</f>
        <v>1</v>
      </c>
      <c r="L190" s="9" t="str">
        <f>YEAR(B190)&amp;"/"&amp; IF(MONTH(B190)&lt;10,CONCATENATE("0",MONTH(B190)),MONTH(B190))</f>
        <v>2021/04</v>
      </c>
      <c r="M190" s="11" t="str">
        <f>YEAR(B190)&amp;"/"&amp; IF(MONTH(B190)&lt;10,CONCATENATE("0",MONTH(B190)),MONTH(B190))&amp;"/"&amp;  IF(DAY(B190)&lt;10,CONCATENATE("0",DAY(B190)),DAY(B190))</f>
        <v>2021/04/07</v>
      </c>
      <c r="N190" s="9" t="str">
        <f>IF(OR(INT(MOD(M190,4))=3,INT(MOD(M190,4))=2),"A","C")</f>
        <v>C</v>
      </c>
      <c r="O190" s="9" t="str">
        <f>IF(ISNA(VLOOKUP(MID(E190,1,6)&amp;G190,List!A:B,2,FALSE)),"",VLOOKUP(MID(E190,1,6)&amp;G190,List!A:B,2,FALSE))</f>
        <v>T01</v>
      </c>
      <c r="P190" s="1"/>
      <c r="Q190" s="8"/>
      <c r="R190" s="8"/>
      <c r="S190" s="1"/>
      <c r="U190" s="3"/>
      <c r="V190" s="2"/>
      <c r="W190" s="1"/>
      <c r="X190" s="6"/>
      <c r="Z190" s="1"/>
    </row>
    <row r="191" spans="1:26">
      <c r="A191" s="16" t="s">
        <v>15213</v>
      </c>
      <c r="B191" s="10">
        <v>44293.465636574074</v>
      </c>
      <c r="C191" s="16" t="s">
        <v>11662</v>
      </c>
      <c r="D191" s="16" t="s">
        <v>10682</v>
      </c>
      <c r="E191" s="16" t="s">
        <v>10683</v>
      </c>
      <c r="F191" s="16">
        <v>25</v>
      </c>
      <c r="G191" s="16" t="s">
        <v>11171</v>
      </c>
      <c r="H191" s="16" t="s">
        <v>5966</v>
      </c>
      <c r="I191" s="9" t="str">
        <f>IF(N191="A",IF(AND(HOUR(B191)&gt;=7,HOUR(B191)&lt;=18),"A","B"),IF(AND(HOUR(B191)&gt;=7,HOUR(B191)&lt;=18),"C","D"))</f>
        <v>C</v>
      </c>
      <c r="J191" s="9" t="str">
        <f>IF(MONTH(B191)&lt;10,CONCATENATE("0",MONTH(B191)),MONTH(B191))&amp;"/"&amp;  IF(DAY(B191)&lt;10,CONCATENATE("0",DAY(B191)),DAY(B191))</f>
        <v>04/07</v>
      </c>
      <c r="K191" s="9" t="str">
        <f>IF(C191&lt;&gt;C190,1,IF(L191&lt;&gt;L190,1,IF(B191-B190&gt;$Y$1,1,"")))</f>
        <v/>
      </c>
      <c r="L191" s="9" t="str">
        <f>YEAR(B191)&amp;"/"&amp; IF(MONTH(B191)&lt;10,CONCATENATE("0",MONTH(B191)),MONTH(B191))</f>
        <v>2021/04</v>
      </c>
      <c r="M191" s="11" t="str">
        <f>YEAR(B191)&amp;"/"&amp; IF(MONTH(B191)&lt;10,CONCATENATE("0",MONTH(B191)),MONTH(B191))&amp;"/"&amp;  IF(DAY(B191)&lt;10,CONCATENATE("0",DAY(B191)),DAY(B191))</f>
        <v>2021/04/07</v>
      </c>
      <c r="N191" s="9" t="str">
        <f>IF(OR(INT(MOD(M191,4))=3,INT(MOD(M191,4))=2),"A","C")</f>
        <v>C</v>
      </c>
      <c r="O191" s="9" t="str">
        <f>IF(ISNA(VLOOKUP(MID(E191,1,6)&amp;G191,List!A:B,2,FALSE)),"",VLOOKUP(MID(E191,1,6)&amp;G191,List!A:B,2,FALSE))</f>
        <v>T01</v>
      </c>
      <c r="P191" s="1"/>
      <c r="Q191" s="8"/>
      <c r="R191" s="8"/>
      <c r="S191" s="1"/>
      <c r="U191" s="3"/>
      <c r="V191" s="2"/>
      <c r="W191" s="1"/>
      <c r="X191" s="6"/>
      <c r="Z191" s="1"/>
    </row>
    <row r="192" spans="1:26">
      <c r="A192" s="16" t="s">
        <v>14289</v>
      </c>
      <c r="B192" s="10">
        <v>44293.465636574074</v>
      </c>
      <c r="C192" s="16" t="s">
        <v>11662</v>
      </c>
      <c r="D192" s="16" t="s">
        <v>10310</v>
      </c>
      <c r="E192" s="16" t="s">
        <v>10180</v>
      </c>
      <c r="F192" s="16">
        <v>25</v>
      </c>
      <c r="G192" s="16" t="s">
        <v>11171</v>
      </c>
      <c r="H192" s="16" t="s">
        <v>5966</v>
      </c>
      <c r="I192" s="9" t="str">
        <f>IF(N192="A",IF(AND(HOUR(B192)&gt;=7,HOUR(B192)&lt;=18),"A","B"),IF(AND(HOUR(B192)&gt;=7,HOUR(B192)&lt;=18),"C","D"))</f>
        <v>C</v>
      </c>
      <c r="J192" s="9" t="str">
        <f>IF(MONTH(B192)&lt;10,CONCATENATE("0",MONTH(B192)),MONTH(B192))&amp;"/"&amp;  IF(DAY(B192)&lt;10,CONCATENATE("0",DAY(B192)),DAY(B192))</f>
        <v>04/07</v>
      </c>
      <c r="K192" s="9" t="str">
        <f>IF(C192&lt;&gt;C191,1,IF(L192&lt;&gt;L191,1,IF(B192-B191&gt;$Y$1,1,"")))</f>
        <v/>
      </c>
      <c r="L192" s="9" t="str">
        <f>YEAR(B192)&amp;"/"&amp; IF(MONTH(B192)&lt;10,CONCATENATE("0",MONTH(B192)),MONTH(B192))</f>
        <v>2021/04</v>
      </c>
      <c r="M192" s="11" t="str">
        <f>YEAR(B192)&amp;"/"&amp; IF(MONTH(B192)&lt;10,CONCATENATE("0",MONTH(B192)),MONTH(B192))&amp;"/"&amp;  IF(DAY(B192)&lt;10,CONCATENATE("0",DAY(B192)),DAY(B192))</f>
        <v>2021/04/07</v>
      </c>
      <c r="N192" s="9" t="str">
        <f>IF(OR(INT(MOD(M192,4))=3,INT(MOD(M192,4))=2),"A","C")</f>
        <v>C</v>
      </c>
      <c r="O192" s="9" t="str">
        <f>IF(ISNA(VLOOKUP(MID(E192,1,6)&amp;G192,List!A:B,2,FALSE)),"",VLOOKUP(MID(E192,1,6)&amp;G192,List!A:B,2,FALSE))</f>
        <v>T01</v>
      </c>
      <c r="P192" s="1"/>
      <c r="Q192" s="8"/>
      <c r="R192" s="8"/>
      <c r="S192" s="1"/>
      <c r="U192" s="3"/>
      <c r="V192" s="2"/>
      <c r="W192" s="1"/>
      <c r="X192" s="6"/>
      <c r="Z192" s="1"/>
    </row>
    <row r="193" spans="1:26">
      <c r="A193" s="16" t="s">
        <v>14209</v>
      </c>
      <c r="B193" s="10">
        <v>44293.465636574074</v>
      </c>
      <c r="C193" s="16" t="s">
        <v>11662</v>
      </c>
      <c r="D193" s="16" t="s">
        <v>10310</v>
      </c>
      <c r="E193" s="16" t="s">
        <v>10180</v>
      </c>
      <c r="F193" s="16">
        <v>25</v>
      </c>
      <c r="G193" s="16" t="s">
        <v>11171</v>
      </c>
      <c r="H193" s="16" t="s">
        <v>5966</v>
      </c>
      <c r="I193" s="9" t="str">
        <f>IF(N193="A",IF(AND(HOUR(B193)&gt;=7,HOUR(B193)&lt;=18),"A","B"),IF(AND(HOUR(B193)&gt;=7,HOUR(B193)&lt;=18),"C","D"))</f>
        <v>C</v>
      </c>
      <c r="J193" s="9" t="str">
        <f>IF(MONTH(B193)&lt;10,CONCATENATE("0",MONTH(B193)),MONTH(B193))&amp;"/"&amp;  IF(DAY(B193)&lt;10,CONCATENATE("0",DAY(B193)),DAY(B193))</f>
        <v>04/07</v>
      </c>
      <c r="K193" s="9" t="str">
        <f>IF(C193&lt;&gt;C192,1,IF(L193&lt;&gt;L192,1,IF(B193-B192&gt;$Y$1,1,"")))</f>
        <v/>
      </c>
      <c r="L193" s="9" t="str">
        <f>YEAR(B193)&amp;"/"&amp; IF(MONTH(B193)&lt;10,CONCATENATE("0",MONTH(B193)),MONTH(B193))</f>
        <v>2021/04</v>
      </c>
      <c r="M193" s="11" t="str">
        <f>YEAR(B193)&amp;"/"&amp; IF(MONTH(B193)&lt;10,CONCATENATE("0",MONTH(B193)),MONTH(B193))&amp;"/"&amp;  IF(DAY(B193)&lt;10,CONCATENATE("0",DAY(B193)),DAY(B193))</f>
        <v>2021/04/07</v>
      </c>
      <c r="N193" s="9" t="str">
        <f>IF(OR(INT(MOD(M193,4))=3,INT(MOD(M193,4))=2),"A","C")</f>
        <v>C</v>
      </c>
      <c r="O193" s="9" t="str">
        <f>IF(ISNA(VLOOKUP(MID(E193,1,6)&amp;G193,List!A:B,2,FALSE)),"",VLOOKUP(MID(E193,1,6)&amp;G193,List!A:B,2,FALSE))</f>
        <v>T01</v>
      </c>
      <c r="P193" s="1"/>
      <c r="Q193" s="8"/>
      <c r="R193" s="8"/>
      <c r="S193" s="1"/>
      <c r="U193" s="3"/>
      <c r="V193" s="2"/>
      <c r="W193" s="1"/>
      <c r="X193" s="6"/>
      <c r="Z193" s="1"/>
    </row>
    <row r="194" spans="1:26">
      <c r="A194" s="16" t="s">
        <v>13131</v>
      </c>
      <c r="B194" s="10">
        <v>44293.465636574074</v>
      </c>
      <c r="C194" s="16" t="s">
        <v>11662</v>
      </c>
      <c r="D194" s="16" t="s">
        <v>11349</v>
      </c>
      <c r="E194" s="16" t="s">
        <v>11350</v>
      </c>
      <c r="F194" s="16">
        <v>25</v>
      </c>
      <c r="G194" s="16" t="s">
        <v>11171</v>
      </c>
      <c r="H194" s="16" t="s">
        <v>5966</v>
      </c>
      <c r="I194" s="9" t="str">
        <f>IF(N194="A",IF(AND(HOUR(B194)&gt;=7,HOUR(B194)&lt;=18),"A","B"),IF(AND(HOUR(B194)&gt;=7,HOUR(B194)&lt;=18),"C","D"))</f>
        <v>C</v>
      </c>
      <c r="J194" s="9" t="str">
        <f>IF(MONTH(B194)&lt;10,CONCATENATE("0",MONTH(B194)),MONTH(B194))&amp;"/"&amp;  IF(DAY(B194)&lt;10,CONCATENATE("0",DAY(B194)),DAY(B194))</f>
        <v>04/07</v>
      </c>
      <c r="K194" s="9" t="str">
        <f>IF(C194&lt;&gt;C193,1,IF(L194&lt;&gt;L193,1,IF(B194-B193&gt;$Y$1,1,"")))</f>
        <v/>
      </c>
      <c r="L194" s="9" t="str">
        <f>YEAR(B194)&amp;"/"&amp; IF(MONTH(B194)&lt;10,CONCATENATE("0",MONTH(B194)),MONTH(B194))</f>
        <v>2021/04</v>
      </c>
      <c r="M194" s="11" t="str">
        <f>YEAR(B194)&amp;"/"&amp; IF(MONTH(B194)&lt;10,CONCATENATE("0",MONTH(B194)),MONTH(B194))&amp;"/"&amp;  IF(DAY(B194)&lt;10,CONCATENATE("0",DAY(B194)),DAY(B194))</f>
        <v>2021/04/07</v>
      </c>
      <c r="N194" s="9" t="str">
        <f>IF(OR(INT(MOD(M194,4))=3,INT(MOD(M194,4))=2),"A","C")</f>
        <v>C</v>
      </c>
      <c r="O194" s="9" t="str">
        <f>IF(ISNA(VLOOKUP(MID(E194,1,6)&amp;G194,List!A:B,2,FALSE)),"",VLOOKUP(MID(E194,1,6)&amp;G194,List!A:B,2,FALSE))</f>
        <v>T01</v>
      </c>
      <c r="P194" s="1"/>
      <c r="Q194" s="8"/>
      <c r="R194" s="8"/>
      <c r="S194" s="1"/>
      <c r="U194" s="3"/>
      <c r="V194" s="2"/>
      <c r="W194" s="1"/>
      <c r="X194" s="6"/>
      <c r="Z194" s="1"/>
    </row>
    <row r="195" spans="1:26">
      <c r="A195" s="16" t="s">
        <v>12113</v>
      </c>
      <c r="B195" s="10">
        <v>44293.465636574074</v>
      </c>
      <c r="C195" s="16" t="s">
        <v>11662</v>
      </c>
      <c r="D195" s="16" t="s">
        <v>11349</v>
      </c>
      <c r="E195" s="16" t="s">
        <v>11350</v>
      </c>
      <c r="F195" s="16">
        <v>25</v>
      </c>
      <c r="G195" s="16" t="s">
        <v>11171</v>
      </c>
      <c r="H195" s="16" t="s">
        <v>5966</v>
      </c>
      <c r="I195" s="9" t="str">
        <f>IF(N195="A",IF(AND(HOUR(B195)&gt;=7,HOUR(B195)&lt;=18),"A","B"),IF(AND(HOUR(B195)&gt;=7,HOUR(B195)&lt;=18),"C","D"))</f>
        <v>C</v>
      </c>
      <c r="J195" s="9" t="str">
        <f>IF(MONTH(B195)&lt;10,CONCATENATE("0",MONTH(B195)),MONTH(B195))&amp;"/"&amp;  IF(DAY(B195)&lt;10,CONCATENATE("0",DAY(B195)),DAY(B195))</f>
        <v>04/07</v>
      </c>
      <c r="K195" s="9" t="str">
        <f>IF(C195&lt;&gt;C194,1,IF(L195&lt;&gt;L194,1,IF(B195-B194&gt;$Y$1,1,"")))</f>
        <v/>
      </c>
      <c r="L195" s="9" t="str">
        <f>YEAR(B195)&amp;"/"&amp; IF(MONTH(B195)&lt;10,CONCATENATE("0",MONTH(B195)),MONTH(B195))</f>
        <v>2021/04</v>
      </c>
      <c r="M195" s="11" t="str">
        <f>YEAR(B195)&amp;"/"&amp; IF(MONTH(B195)&lt;10,CONCATENATE("0",MONTH(B195)),MONTH(B195))&amp;"/"&amp;  IF(DAY(B195)&lt;10,CONCATENATE("0",DAY(B195)),DAY(B195))</f>
        <v>2021/04/07</v>
      </c>
      <c r="N195" s="9" t="str">
        <f>IF(OR(INT(MOD(M195,4))=3,INT(MOD(M195,4))=2),"A","C")</f>
        <v>C</v>
      </c>
      <c r="O195" s="9" t="str">
        <f>IF(ISNA(VLOOKUP(MID(E195,1,6)&amp;G195,List!A:B,2,FALSE)),"",VLOOKUP(MID(E195,1,6)&amp;G195,List!A:B,2,FALSE))</f>
        <v>T01</v>
      </c>
      <c r="P195" s="1"/>
      <c r="Q195" s="8"/>
      <c r="R195" s="8"/>
      <c r="S195" s="1"/>
      <c r="U195" s="3"/>
      <c r="V195" s="2"/>
      <c r="W195" s="1"/>
      <c r="X195" s="6"/>
      <c r="Z195" s="1"/>
    </row>
    <row r="196" spans="1:26">
      <c r="A196" s="16" t="s">
        <v>14911</v>
      </c>
      <c r="B196" s="10">
        <v>44293.597384259258</v>
      </c>
      <c r="C196" s="16" t="s">
        <v>11662</v>
      </c>
      <c r="D196" s="16" t="s">
        <v>10553</v>
      </c>
      <c r="E196" s="16" t="s">
        <v>10465</v>
      </c>
      <c r="F196" s="16">
        <v>24</v>
      </c>
      <c r="G196" s="16" t="s">
        <v>11228</v>
      </c>
      <c r="H196" s="16" t="s">
        <v>5966</v>
      </c>
      <c r="I196" s="9" t="str">
        <f>IF(N196="A",IF(AND(HOUR(B196)&gt;=7,HOUR(B196)&lt;=18),"A","B"),IF(AND(HOUR(B196)&gt;=7,HOUR(B196)&lt;=18),"C","D"))</f>
        <v>C</v>
      </c>
      <c r="J196" s="9" t="str">
        <f>IF(MONTH(B196)&lt;10,CONCATENATE("0",MONTH(B196)),MONTH(B196))&amp;"/"&amp;  IF(DAY(B196)&lt;10,CONCATENATE("0",DAY(B196)),DAY(B196))</f>
        <v>04/07</v>
      </c>
      <c r="K196" s="9">
        <f>IF(C196&lt;&gt;C195,1,IF(L196&lt;&gt;L195,1,IF(B196-B195&gt;$Y$1,1,"")))</f>
        <v>1</v>
      </c>
      <c r="L196" s="9" t="str">
        <f>YEAR(B196)&amp;"/"&amp; IF(MONTH(B196)&lt;10,CONCATENATE("0",MONTH(B196)),MONTH(B196))</f>
        <v>2021/04</v>
      </c>
      <c r="M196" s="11" t="str">
        <f>YEAR(B196)&amp;"/"&amp; IF(MONTH(B196)&lt;10,CONCATENATE("0",MONTH(B196)),MONTH(B196))&amp;"/"&amp;  IF(DAY(B196)&lt;10,CONCATENATE("0",DAY(B196)),DAY(B196))</f>
        <v>2021/04/07</v>
      </c>
      <c r="N196" s="9" t="str">
        <f>IF(OR(INT(MOD(M196,4))=3,INT(MOD(M196,4))=2),"A","C")</f>
        <v>C</v>
      </c>
      <c r="O196" s="9" t="str">
        <f>IF(ISNA(VLOOKUP(MID(E196,1,6)&amp;G196,List!A:B,2,FALSE)),"",VLOOKUP(MID(E196,1,6)&amp;G196,List!A:B,2,FALSE))</f>
        <v>T06</v>
      </c>
      <c r="P196" s="1"/>
      <c r="Q196" s="8"/>
      <c r="R196" s="8"/>
      <c r="S196" s="1"/>
      <c r="U196" s="3"/>
      <c r="V196" s="2"/>
      <c r="W196" s="1"/>
      <c r="X196" s="6"/>
      <c r="Z196" s="1"/>
    </row>
    <row r="197" spans="1:26">
      <c r="A197" s="16" t="s">
        <v>14912</v>
      </c>
      <c r="B197" s="10">
        <v>44293.597384259258</v>
      </c>
      <c r="C197" s="16" t="s">
        <v>11662</v>
      </c>
      <c r="D197" s="16" t="s">
        <v>14913</v>
      </c>
      <c r="E197" s="16" t="s">
        <v>10309</v>
      </c>
      <c r="F197" s="16">
        <v>25</v>
      </c>
      <c r="G197" s="16" t="s">
        <v>11400</v>
      </c>
      <c r="H197" s="16" t="s">
        <v>5966</v>
      </c>
      <c r="I197" s="9" t="str">
        <f>IF(N197="A",IF(AND(HOUR(B197)&gt;=7,HOUR(B197)&lt;=18),"A","B"),IF(AND(HOUR(B197)&gt;=7,HOUR(B197)&lt;=18),"C","D"))</f>
        <v>C</v>
      </c>
      <c r="J197" s="9" t="str">
        <f>IF(MONTH(B197)&lt;10,CONCATENATE("0",MONTH(B197)),MONTH(B197))&amp;"/"&amp;  IF(DAY(B197)&lt;10,CONCATENATE("0",DAY(B197)),DAY(B197))</f>
        <v>04/07</v>
      </c>
      <c r="K197" s="9" t="str">
        <f>IF(C197&lt;&gt;C196,1,IF(L197&lt;&gt;L196,1,IF(B197-B196&gt;$Y$1,1,"")))</f>
        <v/>
      </c>
      <c r="L197" s="9" t="str">
        <f>YEAR(B197)&amp;"/"&amp; IF(MONTH(B197)&lt;10,CONCATENATE("0",MONTH(B197)),MONTH(B197))</f>
        <v>2021/04</v>
      </c>
      <c r="M197" s="11" t="str">
        <f>YEAR(B197)&amp;"/"&amp; IF(MONTH(B197)&lt;10,CONCATENATE("0",MONTH(B197)),MONTH(B197))&amp;"/"&amp;  IF(DAY(B197)&lt;10,CONCATENATE("0",DAY(B197)),DAY(B197))</f>
        <v>2021/04/07</v>
      </c>
      <c r="N197" s="9" t="str">
        <f>IF(OR(INT(MOD(M197,4))=3,INT(MOD(M197,4))=2),"A","C")</f>
        <v>C</v>
      </c>
      <c r="O197" s="9" t="str">
        <f>IF(ISNA(VLOOKUP(MID(E197,1,6)&amp;G197,List!A:B,2,FALSE)),"",VLOOKUP(MID(E197,1,6)&amp;G197,List!A:B,2,FALSE))</f>
        <v>T06</v>
      </c>
      <c r="P197" s="1"/>
      <c r="Q197" s="8"/>
      <c r="R197" s="8"/>
      <c r="S197" s="1"/>
      <c r="U197" s="3"/>
      <c r="V197" s="2"/>
      <c r="W197" s="1"/>
      <c r="X197" s="6"/>
      <c r="Z197" s="1"/>
    </row>
    <row r="198" spans="1:26">
      <c r="A198" s="16" t="s">
        <v>14914</v>
      </c>
      <c r="B198" s="10">
        <v>44293.597384259258</v>
      </c>
      <c r="C198" s="16" t="s">
        <v>11662</v>
      </c>
      <c r="D198" s="16" t="s">
        <v>14915</v>
      </c>
      <c r="E198" s="16" t="s">
        <v>10309</v>
      </c>
      <c r="F198" s="16">
        <v>25</v>
      </c>
      <c r="G198" s="16" t="s">
        <v>11400</v>
      </c>
      <c r="H198" s="16" t="s">
        <v>5966</v>
      </c>
      <c r="I198" s="9" t="str">
        <f>IF(N198="A",IF(AND(HOUR(B198)&gt;=7,HOUR(B198)&lt;=18),"A","B"),IF(AND(HOUR(B198)&gt;=7,HOUR(B198)&lt;=18),"C","D"))</f>
        <v>C</v>
      </c>
      <c r="J198" s="9" t="str">
        <f>IF(MONTH(B198)&lt;10,CONCATENATE("0",MONTH(B198)),MONTH(B198))&amp;"/"&amp;  IF(DAY(B198)&lt;10,CONCATENATE("0",DAY(B198)),DAY(B198))</f>
        <v>04/07</v>
      </c>
      <c r="K198" s="9" t="str">
        <f>IF(C198&lt;&gt;C197,1,IF(L198&lt;&gt;L197,1,IF(B198-B197&gt;$Y$1,1,"")))</f>
        <v/>
      </c>
      <c r="L198" s="9" t="str">
        <f>YEAR(B198)&amp;"/"&amp; IF(MONTH(B198)&lt;10,CONCATENATE("0",MONTH(B198)),MONTH(B198))</f>
        <v>2021/04</v>
      </c>
      <c r="M198" s="11" t="str">
        <f>YEAR(B198)&amp;"/"&amp; IF(MONTH(B198)&lt;10,CONCATENATE("0",MONTH(B198)),MONTH(B198))&amp;"/"&amp;  IF(DAY(B198)&lt;10,CONCATENATE("0",DAY(B198)),DAY(B198))</f>
        <v>2021/04/07</v>
      </c>
      <c r="N198" s="9" t="str">
        <f>IF(OR(INT(MOD(M198,4))=3,INT(MOD(M198,4))=2),"A","C")</f>
        <v>C</v>
      </c>
      <c r="O198" s="9" t="str">
        <f>IF(ISNA(VLOOKUP(MID(E198,1,6)&amp;G198,List!A:B,2,FALSE)),"",VLOOKUP(MID(E198,1,6)&amp;G198,List!A:B,2,FALSE))</f>
        <v>T06</v>
      </c>
      <c r="P198" s="1"/>
      <c r="Q198" s="8"/>
      <c r="R198" s="8"/>
      <c r="S198" s="1"/>
      <c r="U198" s="3"/>
      <c r="V198" s="2"/>
      <c r="W198" s="1"/>
      <c r="X198" s="6"/>
      <c r="Z198" s="1"/>
    </row>
    <row r="199" spans="1:26">
      <c r="A199" s="16" t="s">
        <v>14916</v>
      </c>
      <c r="B199" s="10">
        <v>44293.597384259258</v>
      </c>
      <c r="C199" s="16" t="s">
        <v>11662</v>
      </c>
      <c r="D199" s="16" t="s">
        <v>11622</v>
      </c>
      <c r="E199" s="16" t="s">
        <v>11623</v>
      </c>
      <c r="F199" s="16">
        <v>25</v>
      </c>
      <c r="G199" s="16" t="s">
        <v>11400</v>
      </c>
      <c r="H199" s="16" t="s">
        <v>5966</v>
      </c>
      <c r="I199" s="9" t="str">
        <f>IF(N199="A",IF(AND(HOUR(B199)&gt;=7,HOUR(B199)&lt;=18),"A","B"),IF(AND(HOUR(B199)&gt;=7,HOUR(B199)&lt;=18),"C","D"))</f>
        <v>C</v>
      </c>
      <c r="J199" s="9" t="str">
        <f>IF(MONTH(B199)&lt;10,CONCATENATE("0",MONTH(B199)),MONTH(B199))&amp;"/"&amp;  IF(DAY(B199)&lt;10,CONCATENATE("0",DAY(B199)),DAY(B199))</f>
        <v>04/07</v>
      </c>
      <c r="K199" s="9" t="str">
        <f>IF(C199&lt;&gt;C198,1,IF(L199&lt;&gt;L198,1,IF(B199-B198&gt;$Y$1,1,"")))</f>
        <v/>
      </c>
      <c r="L199" s="9" t="str">
        <f>YEAR(B199)&amp;"/"&amp; IF(MONTH(B199)&lt;10,CONCATENATE("0",MONTH(B199)),MONTH(B199))</f>
        <v>2021/04</v>
      </c>
      <c r="M199" s="11" t="str">
        <f>YEAR(B199)&amp;"/"&amp; IF(MONTH(B199)&lt;10,CONCATENATE("0",MONTH(B199)),MONTH(B199))&amp;"/"&amp;  IF(DAY(B199)&lt;10,CONCATENATE("0",DAY(B199)),DAY(B199))</f>
        <v>2021/04/07</v>
      </c>
      <c r="N199" s="9" t="str">
        <f>IF(OR(INT(MOD(M199,4))=3,INT(MOD(M199,4))=2),"A","C")</f>
        <v>C</v>
      </c>
      <c r="O199" s="9" t="str">
        <f>IF(ISNA(VLOOKUP(MID(E199,1,6)&amp;G199,List!A:B,2,FALSE)),"",VLOOKUP(MID(E199,1,6)&amp;G199,List!A:B,2,FALSE))</f>
        <v>T06</v>
      </c>
      <c r="P199" s="1"/>
      <c r="Q199" s="8"/>
      <c r="R199" s="8"/>
      <c r="S199" s="1"/>
      <c r="U199" s="3"/>
      <c r="V199" s="2"/>
      <c r="W199" s="1"/>
      <c r="X199" s="6"/>
      <c r="Z199" s="1"/>
    </row>
    <row r="200" spans="1:26">
      <c r="A200" s="16" t="s">
        <v>14917</v>
      </c>
      <c r="B200" s="10">
        <v>44293.597384259258</v>
      </c>
      <c r="C200" s="16" t="s">
        <v>11662</v>
      </c>
      <c r="D200" s="16" t="s">
        <v>11622</v>
      </c>
      <c r="E200" s="16" t="s">
        <v>11623</v>
      </c>
      <c r="F200" s="16">
        <v>25</v>
      </c>
      <c r="G200" s="16" t="s">
        <v>11400</v>
      </c>
      <c r="H200" s="16" t="s">
        <v>5966</v>
      </c>
      <c r="I200" s="9" t="str">
        <f>IF(N200="A",IF(AND(HOUR(B200)&gt;=7,HOUR(B200)&lt;=18),"A","B"),IF(AND(HOUR(B200)&gt;=7,HOUR(B200)&lt;=18),"C","D"))</f>
        <v>C</v>
      </c>
      <c r="J200" s="9" t="str">
        <f>IF(MONTH(B200)&lt;10,CONCATENATE("0",MONTH(B200)),MONTH(B200))&amp;"/"&amp;  IF(DAY(B200)&lt;10,CONCATENATE("0",DAY(B200)),DAY(B200))</f>
        <v>04/07</v>
      </c>
      <c r="K200" s="9" t="str">
        <f>IF(C200&lt;&gt;C199,1,IF(L200&lt;&gt;L199,1,IF(B200-B199&gt;$Y$1,1,"")))</f>
        <v/>
      </c>
      <c r="L200" s="9" t="str">
        <f>YEAR(B200)&amp;"/"&amp; IF(MONTH(B200)&lt;10,CONCATENATE("0",MONTH(B200)),MONTH(B200))</f>
        <v>2021/04</v>
      </c>
      <c r="M200" s="11" t="str">
        <f>YEAR(B200)&amp;"/"&amp; IF(MONTH(B200)&lt;10,CONCATENATE("0",MONTH(B200)),MONTH(B200))&amp;"/"&amp;  IF(DAY(B200)&lt;10,CONCATENATE("0",DAY(B200)),DAY(B200))</f>
        <v>2021/04/07</v>
      </c>
      <c r="N200" s="9" t="str">
        <f>IF(OR(INT(MOD(M200,4))=3,INT(MOD(M200,4))=2),"A","C")</f>
        <v>C</v>
      </c>
      <c r="O200" s="9" t="str">
        <f>IF(ISNA(VLOOKUP(MID(E200,1,6)&amp;G200,List!A:B,2,FALSE)),"",VLOOKUP(MID(E200,1,6)&amp;G200,List!A:B,2,FALSE))</f>
        <v>T06</v>
      </c>
      <c r="P200" s="1"/>
      <c r="Q200" s="8"/>
      <c r="R200" s="8"/>
      <c r="S200" s="1"/>
      <c r="U200" s="3"/>
      <c r="V200" s="2"/>
      <c r="W200" s="1"/>
      <c r="X200" s="6"/>
      <c r="Z200" s="1"/>
    </row>
    <row r="201" spans="1:26">
      <c r="A201" s="16" t="s">
        <v>13244</v>
      </c>
      <c r="B201" s="10">
        <v>44293.597384259258</v>
      </c>
      <c r="C201" s="16" t="s">
        <v>11662</v>
      </c>
      <c r="D201" s="16" t="s">
        <v>13245</v>
      </c>
      <c r="E201" s="16" t="s">
        <v>13246</v>
      </c>
      <c r="F201" s="16">
        <v>25</v>
      </c>
      <c r="G201" s="16" t="s">
        <v>11400</v>
      </c>
      <c r="H201" s="16" t="s">
        <v>5966</v>
      </c>
      <c r="I201" s="9" t="str">
        <f>IF(N201="A",IF(AND(HOUR(B201)&gt;=7,HOUR(B201)&lt;=18),"A","B"),IF(AND(HOUR(B201)&gt;=7,HOUR(B201)&lt;=18),"C","D"))</f>
        <v>C</v>
      </c>
      <c r="J201" s="9" t="str">
        <f>IF(MONTH(B201)&lt;10,CONCATENATE("0",MONTH(B201)),MONTH(B201))&amp;"/"&amp;  IF(DAY(B201)&lt;10,CONCATENATE("0",DAY(B201)),DAY(B201))</f>
        <v>04/07</v>
      </c>
      <c r="K201" s="9" t="str">
        <f>IF(C201&lt;&gt;C200,1,IF(L201&lt;&gt;L200,1,IF(B201-B200&gt;$Y$1,1,"")))</f>
        <v/>
      </c>
      <c r="L201" s="9" t="str">
        <f>YEAR(B201)&amp;"/"&amp; IF(MONTH(B201)&lt;10,CONCATENATE("0",MONTH(B201)),MONTH(B201))</f>
        <v>2021/04</v>
      </c>
      <c r="M201" s="11" t="str">
        <f>YEAR(B201)&amp;"/"&amp; IF(MONTH(B201)&lt;10,CONCATENATE("0",MONTH(B201)),MONTH(B201))&amp;"/"&amp;  IF(DAY(B201)&lt;10,CONCATENATE("0",DAY(B201)),DAY(B201))</f>
        <v>2021/04/07</v>
      </c>
      <c r="N201" s="9" t="str">
        <f>IF(OR(INT(MOD(M201,4))=3,INT(MOD(M201,4))=2),"A","C")</f>
        <v>C</v>
      </c>
      <c r="O201" s="9" t="str">
        <f>IF(ISNA(VLOOKUP(MID(E201,1,6)&amp;G201,List!A:B,2,FALSE)),"",VLOOKUP(MID(E201,1,6)&amp;G201,List!A:B,2,FALSE))</f>
        <v>T06</v>
      </c>
      <c r="P201" s="1"/>
      <c r="Q201" s="8"/>
      <c r="R201" s="8"/>
      <c r="S201" s="1"/>
      <c r="U201" s="3"/>
      <c r="V201" s="2"/>
      <c r="W201" s="1"/>
      <c r="X201" s="6"/>
      <c r="Z201" s="1"/>
    </row>
    <row r="202" spans="1:26">
      <c r="A202" s="16" t="s">
        <v>13719</v>
      </c>
      <c r="B202" s="10">
        <v>44293.761192129627</v>
      </c>
      <c r="C202" s="16" t="s">
        <v>11662</v>
      </c>
      <c r="D202" s="16" t="s">
        <v>10682</v>
      </c>
      <c r="E202" s="16" t="s">
        <v>10683</v>
      </c>
      <c r="F202" s="16">
        <v>25</v>
      </c>
      <c r="G202" s="16" t="s">
        <v>11400</v>
      </c>
      <c r="H202" s="16" t="s">
        <v>5966</v>
      </c>
      <c r="I202" s="9" t="str">
        <f>IF(N202="A",IF(AND(HOUR(B202)&gt;=7,HOUR(B202)&lt;=18),"A","B"),IF(AND(HOUR(B202)&gt;=7,HOUR(B202)&lt;=18),"C","D"))</f>
        <v>C</v>
      </c>
      <c r="J202" s="9" t="str">
        <f>IF(MONTH(B202)&lt;10,CONCATENATE("0",MONTH(B202)),MONTH(B202))&amp;"/"&amp;  IF(DAY(B202)&lt;10,CONCATENATE("0",DAY(B202)),DAY(B202))</f>
        <v>04/07</v>
      </c>
      <c r="K202" s="9">
        <f>IF(C202&lt;&gt;C201,1,IF(L202&lt;&gt;L201,1,IF(B202-B201&gt;$Y$1,1,"")))</f>
        <v>1</v>
      </c>
      <c r="L202" s="9" t="str">
        <f>YEAR(B202)&amp;"/"&amp; IF(MONTH(B202)&lt;10,CONCATENATE("0",MONTH(B202)),MONTH(B202))</f>
        <v>2021/04</v>
      </c>
      <c r="M202" s="11" t="str">
        <f>YEAR(B202)&amp;"/"&amp; IF(MONTH(B202)&lt;10,CONCATENATE("0",MONTH(B202)),MONTH(B202))&amp;"/"&amp;  IF(DAY(B202)&lt;10,CONCATENATE("0",DAY(B202)),DAY(B202))</f>
        <v>2021/04/07</v>
      </c>
      <c r="N202" s="9" t="str">
        <f>IF(OR(INT(MOD(M202,4))=3,INT(MOD(M202,4))=2),"A","C")</f>
        <v>C</v>
      </c>
      <c r="O202" s="9" t="str">
        <f>IF(ISNA(VLOOKUP(MID(E202,1,6)&amp;G202,List!A:B,2,FALSE)),"",VLOOKUP(MID(E202,1,6)&amp;G202,List!A:B,2,FALSE))</f>
        <v>T06</v>
      </c>
      <c r="P202" s="1"/>
      <c r="Q202" s="8"/>
      <c r="R202" s="8"/>
      <c r="S202" s="1"/>
      <c r="U202" s="3"/>
      <c r="V202" s="2"/>
      <c r="W202" s="1"/>
      <c r="X202" s="6"/>
      <c r="Z202" s="1"/>
    </row>
    <row r="203" spans="1:26">
      <c r="A203" s="16" t="s">
        <v>13720</v>
      </c>
      <c r="B203" s="10">
        <v>44293.761192129627</v>
      </c>
      <c r="C203" s="16" t="s">
        <v>11662</v>
      </c>
      <c r="D203" s="16" t="s">
        <v>12880</v>
      </c>
      <c r="E203" s="16" t="s">
        <v>10152</v>
      </c>
      <c r="F203" s="16">
        <v>25</v>
      </c>
      <c r="G203" s="16" t="s">
        <v>11228</v>
      </c>
      <c r="H203" s="16" t="s">
        <v>5966</v>
      </c>
      <c r="I203" s="9" t="str">
        <f>IF(N203="A",IF(AND(HOUR(B203)&gt;=7,HOUR(B203)&lt;=18),"A","B"),IF(AND(HOUR(B203)&gt;=7,HOUR(B203)&lt;=18),"C","D"))</f>
        <v>C</v>
      </c>
      <c r="J203" s="9" t="str">
        <f>IF(MONTH(B203)&lt;10,CONCATENATE("0",MONTH(B203)),MONTH(B203))&amp;"/"&amp;  IF(DAY(B203)&lt;10,CONCATENATE("0",DAY(B203)),DAY(B203))</f>
        <v>04/07</v>
      </c>
      <c r="K203" s="9" t="str">
        <f>IF(C203&lt;&gt;C202,1,IF(L203&lt;&gt;L202,1,IF(B203-B202&gt;$Y$1,1,"")))</f>
        <v/>
      </c>
      <c r="L203" s="9" t="str">
        <f>YEAR(B203)&amp;"/"&amp; IF(MONTH(B203)&lt;10,CONCATENATE("0",MONTH(B203)),MONTH(B203))</f>
        <v>2021/04</v>
      </c>
      <c r="M203" s="11" t="str">
        <f>YEAR(B203)&amp;"/"&amp; IF(MONTH(B203)&lt;10,CONCATENATE("0",MONTH(B203)),MONTH(B203))&amp;"/"&amp;  IF(DAY(B203)&lt;10,CONCATENATE("0",DAY(B203)),DAY(B203))</f>
        <v>2021/04/07</v>
      </c>
      <c r="N203" s="9" t="str">
        <f>IF(OR(INT(MOD(M203,4))=3,INT(MOD(M203,4))=2),"A","C")</f>
        <v>C</v>
      </c>
      <c r="O203" s="9" t="str">
        <f>IF(ISNA(VLOOKUP(MID(E203,1,6)&amp;G203,List!A:B,2,FALSE)),"",VLOOKUP(MID(E203,1,6)&amp;G203,List!A:B,2,FALSE))</f>
        <v>T06</v>
      </c>
      <c r="P203" s="1"/>
      <c r="Q203" s="8"/>
      <c r="R203" s="8"/>
      <c r="S203" s="1"/>
      <c r="U203" s="3"/>
      <c r="V203" s="2"/>
      <c r="W203" s="1"/>
      <c r="X203" s="6"/>
      <c r="Z203" s="1"/>
    </row>
    <row r="204" spans="1:26">
      <c r="A204" s="16" t="s">
        <v>13721</v>
      </c>
      <c r="B204" s="10">
        <v>44293.761192129627</v>
      </c>
      <c r="C204" s="16" t="s">
        <v>11662</v>
      </c>
      <c r="D204" s="16" t="s">
        <v>13722</v>
      </c>
      <c r="E204" s="16" t="s">
        <v>8129</v>
      </c>
      <c r="F204" s="16">
        <v>25</v>
      </c>
      <c r="G204" s="16" t="s">
        <v>11400</v>
      </c>
      <c r="H204" s="16" t="s">
        <v>5966</v>
      </c>
      <c r="I204" s="9" t="str">
        <f>IF(N204="A",IF(AND(HOUR(B204)&gt;=7,HOUR(B204)&lt;=18),"A","B"),IF(AND(HOUR(B204)&gt;=7,HOUR(B204)&lt;=18),"C","D"))</f>
        <v>C</v>
      </c>
      <c r="J204" s="9" t="str">
        <f>IF(MONTH(B204)&lt;10,CONCATENATE("0",MONTH(B204)),MONTH(B204))&amp;"/"&amp;  IF(DAY(B204)&lt;10,CONCATENATE("0",DAY(B204)),DAY(B204))</f>
        <v>04/07</v>
      </c>
      <c r="K204" s="9" t="str">
        <f>IF(C204&lt;&gt;C203,1,IF(L204&lt;&gt;L203,1,IF(B204-B203&gt;$Y$1,1,"")))</f>
        <v/>
      </c>
      <c r="L204" s="9" t="str">
        <f>YEAR(B204)&amp;"/"&amp; IF(MONTH(B204)&lt;10,CONCATENATE("0",MONTH(B204)),MONTH(B204))</f>
        <v>2021/04</v>
      </c>
      <c r="M204" s="11" t="str">
        <f>YEAR(B204)&amp;"/"&amp; IF(MONTH(B204)&lt;10,CONCATENATE("0",MONTH(B204)),MONTH(B204))&amp;"/"&amp;  IF(DAY(B204)&lt;10,CONCATENATE("0",DAY(B204)),DAY(B204))</f>
        <v>2021/04/07</v>
      </c>
      <c r="N204" s="9" t="str">
        <f>IF(OR(INT(MOD(M204,4))=3,INT(MOD(M204,4))=2),"A","C")</f>
        <v>C</v>
      </c>
      <c r="O204" s="9" t="str">
        <f>IF(ISNA(VLOOKUP(MID(E204,1,6)&amp;G204,List!A:B,2,FALSE)),"",VLOOKUP(MID(E204,1,6)&amp;G204,List!A:B,2,FALSE))</f>
        <v>T06</v>
      </c>
      <c r="P204" s="1"/>
      <c r="Q204" s="8"/>
      <c r="R204" s="8"/>
      <c r="S204" s="1"/>
      <c r="U204" s="3"/>
      <c r="V204" s="2"/>
      <c r="W204" s="1"/>
      <c r="X204" s="6"/>
      <c r="Z204" s="1"/>
    </row>
    <row r="205" spans="1:26">
      <c r="A205" s="16" t="s">
        <v>13723</v>
      </c>
      <c r="B205" s="10">
        <v>44293.761192129627</v>
      </c>
      <c r="C205" s="16" t="s">
        <v>11662</v>
      </c>
      <c r="D205" s="16" t="s">
        <v>11349</v>
      </c>
      <c r="E205" s="16" t="s">
        <v>11350</v>
      </c>
      <c r="F205" s="16">
        <v>25</v>
      </c>
      <c r="G205" s="16" t="s">
        <v>11400</v>
      </c>
      <c r="H205" s="16" t="s">
        <v>5966</v>
      </c>
      <c r="I205" s="9" t="str">
        <f>IF(N205="A",IF(AND(HOUR(B205)&gt;=7,HOUR(B205)&lt;=18),"A","B"),IF(AND(HOUR(B205)&gt;=7,HOUR(B205)&lt;=18),"C","D"))</f>
        <v>C</v>
      </c>
      <c r="J205" s="9" t="str">
        <f>IF(MONTH(B205)&lt;10,CONCATENATE("0",MONTH(B205)),MONTH(B205))&amp;"/"&amp;  IF(DAY(B205)&lt;10,CONCATENATE("0",DAY(B205)),DAY(B205))</f>
        <v>04/07</v>
      </c>
      <c r="K205" s="9" t="str">
        <f>IF(C205&lt;&gt;C204,1,IF(L205&lt;&gt;L204,1,IF(B205-B204&gt;$Y$1,1,"")))</f>
        <v/>
      </c>
      <c r="L205" s="9" t="str">
        <f>YEAR(B205)&amp;"/"&amp; IF(MONTH(B205)&lt;10,CONCATENATE("0",MONTH(B205)),MONTH(B205))</f>
        <v>2021/04</v>
      </c>
      <c r="M205" s="11" t="str">
        <f>YEAR(B205)&amp;"/"&amp; IF(MONTH(B205)&lt;10,CONCATENATE("0",MONTH(B205)),MONTH(B205))&amp;"/"&amp;  IF(DAY(B205)&lt;10,CONCATENATE("0",DAY(B205)),DAY(B205))</f>
        <v>2021/04/07</v>
      </c>
      <c r="N205" s="9" t="str">
        <f>IF(OR(INT(MOD(M205,4))=3,INT(MOD(M205,4))=2),"A","C")</f>
        <v>C</v>
      </c>
      <c r="O205" s="9" t="str">
        <f>IF(ISNA(VLOOKUP(MID(E205,1,6)&amp;G205,List!A:B,2,FALSE)),"",VLOOKUP(MID(E205,1,6)&amp;G205,List!A:B,2,FALSE))</f>
        <v>T06</v>
      </c>
      <c r="P205" s="1"/>
      <c r="Q205" s="8"/>
      <c r="R205" s="8"/>
      <c r="S205" s="1"/>
      <c r="U205" s="3"/>
      <c r="V205" s="2"/>
      <c r="W205" s="1"/>
      <c r="X205" s="6"/>
      <c r="Z205" s="1"/>
    </row>
    <row r="206" spans="1:26">
      <c r="A206" s="16" t="s">
        <v>13724</v>
      </c>
      <c r="B206" s="10">
        <v>44293.761192129627</v>
      </c>
      <c r="C206" s="16" t="s">
        <v>11662</v>
      </c>
      <c r="D206" s="16" t="s">
        <v>10559</v>
      </c>
      <c r="E206" s="16" t="s">
        <v>10309</v>
      </c>
      <c r="F206" s="16">
        <v>25</v>
      </c>
      <c r="G206" s="16" t="s">
        <v>11400</v>
      </c>
      <c r="H206" s="16" t="s">
        <v>5966</v>
      </c>
      <c r="I206" s="9" t="str">
        <f>IF(N206="A",IF(AND(HOUR(B206)&gt;=7,HOUR(B206)&lt;=18),"A","B"),IF(AND(HOUR(B206)&gt;=7,HOUR(B206)&lt;=18),"C","D"))</f>
        <v>C</v>
      </c>
      <c r="J206" s="9" t="str">
        <f>IF(MONTH(B206)&lt;10,CONCATENATE("0",MONTH(B206)),MONTH(B206))&amp;"/"&amp;  IF(DAY(B206)&lt;10,CONCATENATE("0",DAY(B206)),DAY(B206))</f>
        <v>04/07</v>
      </c>
      <c r="K206" s="9" t="str">
        <f>IF(C206&lt;&gt;C205,1,IF(L206&lt;&gt;L205,1,IF(B206-B205&gt;$Y$1,1,"")))</f>
        <v/>
      </c>
      <c r="L206" s="9" t="str">
        <f>YEAR(B206)&amp;"/"&amp; IF(MONTH(B206)&lt;10,CONCATENATE("0",MONTH(B206)),MONTH(B206))</f>
        <v>2021/04</v>
      </c>
      <c r="M206" s="11" t="str">
        <f>YEAR(B206)&amp;"/"&amp; IF(MONTH(B206)&lt;10,CONCATENATE("0",MONTH(B206)),MONTH(B206))&amp;"/"&amp;  IF(DAY(B206)&lt;10,CONCATENATE("0",DAY(B206)),DAY(B206))</f>
        <v>2021/04/07</v>
      </c>
      <c r="N206" s="9" t="str">
        <f>IF(OR(INT(MOD(M206,4))=3,INT(MOD(M206,4))=2),"A","C")</f>
        <v>C</v>
      </c>
      <c r="O206" s="9" t="str">
        <f>IF(ISNA(VLOOKUP(MID(E206,1,6)&amp;G206,List!A:B,2,FALSE)),"",VLOOKUP(MID(E206,1,6)&amp;G206,List!A:B,2,FALSE))</f>
        <v>T06</v>
      </c>
      <c r="P206" s="1"/>
      <c r="Q206" s="8"/>
      <c r="R206" s="8"/>
      <c r="S206" s="1"/>
      <c r="U206" s="3"/>
      <c r="V206" s="2"/>
      <c r="W206" s="1"/>
      <c r="X206" s="6"/>
      <c r="Z206" s="1"/>
    </row>
    <row r="207" spans="1:26">
      <c r="A207" s="16" t="s">
        <v>13725</v>
      </c>
      <c r="B207" s="10">
        <v>44293.761192129627</v>
      </c>
      <c r="C207" s="16" t="s">
        <v>11662</v>
      </c>
      <c r="D207" s="16" t="s">
        <v>13726</v>
      </c>
      <c r="E207" s="16" t="s">
        <v>11363</v>
      </c>
      <c r="F207" s="16">
        <v>3</v>
      </c>
      <c r="G207" s="16" t="s">
        <v>11228</v>
      </c>
      <c r="H207" s="16" t="s">
        <v>5966</v>
      </c>
      <c r="I207" s="9" t="str">
        <f>IF(N207="A",IF(AND(HOUR(B207)&gt;=7,HOUR(B207)&lt;=18),"A","B"),IF(AND(HOUR(B207)&gt;=7,HOUR(B207)&lt;=18),"C","D"))</f>
        <v>C</v>
      </c>
      <c r="J207" s="9" t="str">
        <f>IF(MONTH(B207)&lt;10,CONCATENATE("0",MONTH(B207)),MONTH(B207))&amp;"/"&amp;  IF(DAY(B207)&lt;10,CONCATENATE("0",DAY(B207)),DAY(B207))</f>
        <v>04/07</v>
      </c>
      <c r="K207" s="9" t="str">
        <f>IF(C207&lt;&gt;C206,1,IF(L207&lt;&gt;L206,1,IF(B207-B206&gt;$Y$1,1,"")))</f>
        <v/>
      </c>
      <c r="L207" s="9" t="str">
        <f>YEAR(B207)&amp;"/"&amp; IF(MONTH(B207)&lt;10,CONCATENATE("0",MONTH(B207)),MONTH(B207))</f>
        <v>2021/04</v>
      </c>
      <c r="M207" s="11" t="str">
        <f>YEAR(B207)&amp;"/"&amp; IF(MONTH(B207)&lt;10,CONCATENATE("0",MONTH(B207)),MONTH(B207))&amp;"/"&amp;  IF(DAY(B207)&lt;10,CONCATENATE("0",DAY(B207)),DAY(B207))</f>
        <v>2021/04/07</v>
      </c>
      <c r="N207" s="9" t="str">
        <f>IF(OR(INT(MOD(M207,4))=3,INT(MOD(M207,4))=2),"A","C")</f>
        <v>C</v>
      </c>
      <c r="O207" s="9" t="str">
        <f>IF(ISNA(VLOOKUP(MID(E207,1,6)&amp;G207,List!A:B,2,FALSE)),"",VLOOKUP(MID(E207,1,6)&amp;G207,List!A:B,2,FALSE))</f>
        <v>T06</v>
      </c>
      <c r="P207" s="1"/>
      <c r="Q207" s="8"/>
      <c r="R207" s="8"/>
      <c r="S207" s="1"/>
      <c r="U207" s="3"/>
      <c r="V207" s="2"/>
      <c r="W207" s="1"/>
      <c r="X207" s="6"/>
      <c r="Z207" s="1"/>
    </row>
    <row r="208" spans="1:26">
      <c r="A208" s="16" t="s">
        <v>13727</v>
      </c>
      <c r="B208" s="10">
        <v>44293.761192129627</v>
      </c>
      <c r="C208" s="16" t="s">
        <v>11662</v>
      </c>
      <c r="D208" s="16" t="s">
        <v>10178</v>
      </c>
      <c r="E208" s="16" t="s">
        <v>10179</v>
      </c>
      <c r="F208" s="16">
        <v>25</v>
      </c>
      <c r="G208" s="16" t="s">
        <v>11400</v>
      </c>
      <c r="H208" s="16" t="s">
        <v>5966</v>
      </c>
      <c r="I208" s="9" t="str">
        <f>IF(N208="A",IF(AND(HOUR(B208)&gt;=7,HOUR(B208)&lt;=18),"A","B"),IF(AND(HOUR(B208)&gt;=7,HOUR(B208)&lt;=18),"C","D"))</f>
        <v>C</v>
      </c>
      <c r="J208" s="9" t="str">
        <f>IF(MONTH(B208)&lt;10,CONCATENATE("0",MONTH(B208)),MONTH(B208))&amp;"/"&amp;  IF(DAY(B208)&lt;10,CONCATENATE("0",DAY(B208)),DAY(B208))</f>
        <v>04/07</v>
      </c>
      <c r="K208" s="9" t="str">
        <f>IF(C208&lt;&gt;C207,1,IF(L208&lt;&gt;L207,1,IF(B208-B207&gt;$Y$1,1,"")))</f>
        <v/>
      </c>
      <c r="L208" s="9" t="str">
        <f>YEAR(B208)&amp;"/"&amp; IF(MONTH(B208)&lt;10,CONCATENATE("0",MONTH(B208)),MONTH(B208))</f>
        <v>2021/04</v>
      </c>
      <c r="M208" s="11" t="str">
        <f>YEAR(B208)&amp;"/"&amp; IF(MONTH(B208)&lt;10,CONCATENATE("0",MONTH(B208)),MONTH(B208))&amp;"/"&amp;  IF(DAY(B208)&lt;10,CONCATENATE("0",DAY(B208)),DAY(B208))</f>
        <v>2021/04/07</v>
      </c>
      <c r="N208" s="9" t="str">
        <f>IF(OR(INT(MOD(M208,4))=3,INT(MOD(M208,4))=2),"A","C")</f>
        <v>C</v>
      </c>
      <c r="O208" s="9" t="str">
        <f>IF(ISNA(VLOOKUP(MID(E208,1,6)&amp;G208,List!A:B,2,FALSE)),"",VLOOKUP(MID(E208,1,6)&amp;G208,List!A:B,2,FALSE))</f>
        <v>T06</v>
      </c>
      <c r="P208" s="1"/>
      <c r="Q208" s="8"/>
      <c r="R208" s="8"/>
      <c r="S208" s="1"/>
      <c r="U208" s="3"/>
      <c r="V208" s="2"/>
      <c r="W208" s="1"/>
      <c r="X208" s="6"/>
      <c r="Z208" s="1"/>
    </row>
    <row r="209" spans="1:26">
      <c r="A209" s="16" t="s">
        <v>13473</v>
      </c>
      <c r="B209" s="10">
        <v>44293.965277777781</v>
      </c>
      <c r="C209" s="16" t="s">
        <v>11662</v>
      </c>
      <c r="D209" s="16" t="s">
        <v>10680</v>
      </c>
      <c r="E209" s="16" t="s">
        <v>10681</v>
      </c>
      <c r="F209" s="16">
        <v>25</v>
      </c>
      <c r="G209" s="16" t="s">
        <v>11171</v>
      </c>
      <c r="H209" s="16" t="s">
        <v>5966</v>
      </c>
      <c r="I209" s="9" t="str">
        <f>IF(N209="A",IF(AND(HOUR(B209)&gt;=7,HOUR(B209)&lt;=18),"A","B"),IF(AND(HOUR(B209)&gt;=7,HOUR(B209)&lt;=18),"C","D"))</f>
        <v>D</v>
      </c>
      <c r="J209" s="9" t="str">
        <f>IF(MONTH(B209)&lt;10,CONCATENATE("0",MONTH(B209)),MONTH(B209))&amp;"/"&amp;  IF(DAY(B209)&lt;10,CONCATENATE("0",DAY(B209)),DAY(B209))</f>
        <v>04/07</v>
      </c>
      <c r="K209" s="9">
        <f>IF(C209&lt;&gt;C208,1,IF(L209&lt;&gt;L208,1,IF(B209-B208&gt;$Y$1,1,"")))</f>
        <v>1</v>
      </c>
      <c r="L209" s="9" t="str">
        <f>YEAR(B209)&amp;"/"&amp; IF(MONTH(B209)&lt;10,CONCATENATE("0",MONTH(B209)),MONTH(B209))</f>
        <v>2021/04</v>
      </c>
      <c r="M209" s="11" t="str">
        <f>YEAR(B209)&amp;"/"&amp; IF(MONTH(B209)&lt;10,CONCATENATE("0",MONTH(B209)),MONTH(B209))&amp;"/"&amp;  IF(DAY(B209)&lt;10,CONCATENATE("0",DAY(B209)),DAY(B209))</f>
        <v>2021/04/07</v>
      </c>
      <c r="N209" s="9" t="str">
        <f>IF(OR(INT(MOD(M209,4))=3,INT(MOD(M209,4))=2),"A","C")</f>
        <v>C</v>
      </c>
      <c r="O209" s="9" t="str">
        <f>IF(ISNA(VLOOKUP(MID(E209,1,6)&amp;G209,List!A:B,2,FALSE)),"",VLOOKUP(MID(E209,1,6)&amp;G209,List!A:B,2,FALSE))</f>
        <v>T01</v>
      </c>
      <c r="P209" s="1"/>
      <c r="Q209" s="8"/>
      <c r="R209" s="8"/>
      <c r="S209" s="1"/>
      <c r="U209" s="3"/>
      <c r="V209" s="2"/>
      <c r="W209" s="1"/>
      <c r="X209" s="6"/>
      <c r="Z209" s="1"/>
    </row>
    <row r="210" spans="1:26">
      <c r="A210" s="16" t="s">
        <v>14787</v>
      </c>
      <c r="B210" s="10">
        <v>44293.965277777781</v>
      </c>
      <c r="C210" s="16" t="s">
        <v>11662</v>
      </c>
      <c r="D210" s="16" t="s">
        <v>11587</v>
      </c>
      <c r="E210" s="16" t="s">
        <v>10340</v>
      </c>
      <c r="F210" s="16">
        <v>25</v>
      </c>
      <c r="G210" s="16" t="s">
        <v>11171</v>
      </c>
      <c r="H210" s="16" t="s">
        <v>5966</v>
      </c>
      <c r="I210" s="9" t="str">
        <f>IF(N210="A",IF(AND(HOUR(B210)&gt;=7,HOUR(B210)&lt;=18),"A","B"),IF(AND(HOUR(B210)&gt;=7,HOUR(B210)&lt;=18),"C","D"))</f>
        <v>D</v>
      </c>
      <c r="J210" s="9" t="str">
        <f>IF(MONTH(B210)&lt;10,CONCATENATE("0",MONTH(B210)),MONTH(B210))&amp;"/"&amp;  IF(DAY(B210)&lt;10,CONCATENATE("0",DAY(B210)),DAY(B210))</f>
        <v>04/07</v>
      </c>
      <c r="K210" s="9" t="str">
        <f>IF(C210&lt;&gt;C209,1,IF(L210&lt;&gt;L209,1,IF(B210-B209&gt;$Y$1,1,"")))</f>
        <v/>
      </c>
      <c r="L210" s="9" t="str">
        <f>YEAR(B210)&amp;"/"&amp; IF(MONTH(B210)&lt;10,CONCATENATE("0",MONTH(B210)),MONTH(B210))</f>
        <v>2021/04</v>
      </c>
      <c r="M210" s="11" t="str">
        <f>YEAR(B210)&amp;"/"&amp; IF(MONTH(B210)&lt;10,CONCATENATE("0",MONTH(B210)),MONTH(B210))&amp;"/"&amp;  IF(DAY(B210)&lt;10,CONCATENATE("0",DAY(B210)),DAY(B210))</f>
        <v>2021/04/07</v>
      </c>
      <c r="N210" s="9" t="str">
        <f>IF(OR(INT(MOD(M210,4))=3,INT(MOD(M210,4))=2),"A","C")</f>
        <v>C</v>
      </c>
      <c r="O210" s="9" t="str">
        <f>IF(ISNA(VLOOKUP(MID(E210,1,6)&amp;G210,List!A:B,2,FALSE)),"",VLOOKUP(MID(E210,1,6)&amp;G210,List!A:B,2,FALSE))</f>
        <v>T01</v>
      </c>
      <c r="P210" s="1"/>
      <c r="Q210" s="8"/>
      <c r="R210" s="8"/>
      <c r="S210" s="1"/>
      <c r="U210" s="3"/>
      <c r="V210" s="2"/>
      <c r="W210" s="1"/>
      <c r="X210" s="6"/>
      <c r="Z210" s="1"/>
    </row>
    <row r="211" spans="1:26">
      <c r="A211" s="16" t="s">
        <v>14505</v>
      </c>
      <c r="B211" s="10">
        <v>44293.965277777781</v>
      </c>
      <c r="C211" s="16" t="s">
        <v>11662</v>
      </c>
      <c r="D211" s="16" t="s">
        <v>11349</v>
      </c>
      <c r="E211" s="16" t="s">
        <v>11350</v>
      </c>
      <c r="F211" s="16">
        <v>25</v>
      </c>
      <c r="G211" s="16" t="s">
        <v>11171</v>
      </c>
      <c r="H211" s="16" t="s">
        <v>5966</v>
      </c>
      <c r="I211" s="9" t="str">
        <f>IF(N211="A",IF(AND(HOUR(B211)&gt;=7,HOUR(B211)&lt;=18),"A","B"),IF(AND(HOUR(B211)&gt;=7,HOUR(B211)&lt;=18),"C","D"))</f>
        <v>D</v>
      </c>
      <c r="J211" s="9" t="str">
        <f>IF(MONTH(B211)&lt;10,CONCATENATE("0",MONTH(B211)),MONTH(B211))&amp;"/"&amp;  IF(DAY(B211)&lt;10,CONCATENATE("0",DAY(B211)),DAY(B211))</f>
        <v>04/07</v>
      </c>
      <c r="K211" s="9" t="str">
        <f>IF(C211&lt;&gt;C210,1,IF(L211&lt;&gt;L210,1,IF(B211-B210&gt;$Y$1,1,"")))</f>
        <v/>
      </c>
      <c r="L211" s="9" t="str">
        <f>YEAR(B211)&amp;"/"&amp; IF(MONTH(B211)&lt;10,CONCATENATE("0",MONTH(B211)),MONTH(B211))</f>
        <v>2021/04</v>
      </c>
      <c r="M211" s="11" t="str">
        <f>YEAR(B211)&amp;"/"&amp; IF(MONTH(B211)&lt;10,CONCATENATE("0",MONTH(B211)),MONTH(B211))&amp;"/"&amp;  IF(DAY(B211)&lt;10,CONCATENATE("0",DAY(B211)),DAY(B211))</f>
        <v>2021/04/07</v>
      </c>
      <c r="N211" s="9" t="str">
        <f>IF(OR(INT(MOD(M211,4))=3,INT(MOD(M211,4))=2),"A","C")</f>
        <v>C</v>
      </c>
      <c r="O211" s="9" t="str">
        <f>IF(ISNA(VLOOKUP(MID(E211,1,6)&amp;G211,List!A:B,2,FALSE)),"",VLOOKUP(MID(E211,1,6)&amp;G211,List!A:B,2,FALSE))</f>
        <v>T01</v>
      </c>
      <c r="P211" s="1"/>
      <c r="Q211" s="8"/>
      <c r="R211" s="8"/>
      <c r="S211" s="1"/>
      <c r="U211" s="3"/>
      <c r="V211" s="2"/>
      <c r="W211" s="1"/>
      <c r="X211" s="6"/>
      <c r="Z211" s="1"/>
    </row>
    <row r="212" spans="1:26">
      <c r="A212" s="16" t="s">
        <v>14163</v>
      </c>
      <c r="B212" s="10">
        <v>44293.965277777781</v>
      </c>
      <c r="C212" s="16" t="s">
        <v>11662</v>
      </c>
      <c r="D212" s="16" t="s">
        <v>10364</v>
      </c>
      <c r="E212" s="16" t="s">
        <v>10340</v>
      </c>
      <c r="F212" s="16">
        <v>25</v>
      </c>
      <c r="G212" s="16" t="s">
        <v>11171</v>
      </c>
      <c r="H212" s="16" t="s">
        <v>5966</v>
      </c>
      <c r="I212" s="9" t="str">
        <f>IF(N212="A",IF(AND(HOUR(B212)&gt;=7,HOUR(B212)&lt;=18),"A","B"),IF(AND(HOUR(B212)&gt;=7,HOUR(B212)&lt;=18),"C","D"))</f>
        <v>D</v>
      </c>
      <c r="J212" s="9" t="str">
        <f>IF(MONTH(B212)&lt;10,CONCATENATE("0",MONTH(B212)),MONTH(B212))&amp;"/"&amp;  IF(DAY(B212)&lt;10,CONCATENATE("0",DAY(B212)),DAY(B212))</f>
        <v>04/07</v>
      </c>
      <c r="K212" s="9" t="str">
        <f>IF(C212&lt;&gt;C211,1,IF(L212&lt;&gt;L211,1,IF(B212-B211&gt;$Y$1,1,"")))</f>
        <v/>
      </c>
      <c r="L212" s="9" t="str">
        <f>YEAR(B212)&amp;"/"&amp; IF(MONTH(B212)&lt;10,CONCATENATE("0",MONTH(B212)),MONTH(B212))</f>
        <v>2021/04</v>
      </c>
      <c r="M212" s="11" t="str">
        <f>YEAR(B212)&amp;"/"&amp; IF(MONTH(B212)&lt;10,CONCATENATE("0",MONTH(B212)),MONTH(B212))&amp;"/"&amp;  IF(DAY(B212)&lt;10,CONCATENATE("0",DAY(B212)),DAY(B212))</f>
        <v>2021/04/07</v>
      </c>
      <c r="N212" s="9" t="str">
        <f>IF(OR(INT(MOD(M212,4))=3,INT(MOD(M212,4))=2),"A","C")</f>
        <v>C</v>
      </c>
      <c r="O212" s="9" t="str">
        <f>IF(ISNA(VLOOKUP(MID(E212,1,6)&amp;G212,List!A:B,2,FALSE)),"",VLOOKUP(MID(E212,1,6)&amp;G212,List!A:B,2,FALSE))</f>
        <v>T01</v>
      </c>
      <c r="P212" s="1"/>
      <c r="Q212" s="8"/>
      <c r="R212" s="8"/>
      <c r="S212" s="1"/>
      <c r="U212" s="3"/>
      <c r="V212" s="2"/>
      <c r="W212" s="1"/>
      <c r="X212" s="6"/>
      <c r="Z212" s="1"/>
    </row>
    <row r="213" spans="1:26">
      <c r="A213" s="16" t="s">
        <v>14507</v>
      </c>
      <c r="B213" s="10">
        <v>44293.965277777781</v>
      </c>
      <c r="C213" s="16" t="s">
        <v>11662</v>
      </c>
      <c r="D213" s="16" t="s">
        <v>10364</v>
      </c>
      <c r="E213" s="16" t="s">
        <v>10340</v>
      </c>
      <c r="F213" s="16">
        <v>25</v>
      </c>
      <c r="G213" s="16" t="s">
        <v>11171</v>
      </c>
      <c r="H213" s="16" t="s">
        <v>5966</v>
      </c>
      <c r="I213" s="9" t="str">
        <f>IF(N213="A",IF(AND(HOUR(B213)&gt;=7,HOUR(B213)&lt;=18),"A","B"),IF(AND(HOUR(B213)&gt;=7,HOUR(B213)&lt;=18),"C","D"))</f>
        <v>D</v>
      </c>
      <c r="J213" s="9" t="str">
        <f>IF(MONTH(B213)&lt;10,CONCATENATE("0",MONTH(B213)),MONTH(B213))&amp;"/"&amp;  IF(DAY(B213)&lt;10,CONCATENATE("0",DAY(B213)),DAY(B213))</f>
        <v>04/07</v>
      </c>
      <c r="K213" s="9" t="str">
        <f>IF(C213&lt;&gt;C212,1,IF(L213&lt;&gt;L212,1,IF(B213-B212&gt;$Y$1,1,"")))</f>
        <v/>
      </c>
      <c r="L213" s="9" t="str">
        <f>YEAR(B213)&amp;"/"&amp; IF(MONTH(B213)&lt;10,CONCATENATE("0",MONTH(B213)),MONTH(B213))</f>
        <v>2021/04</v>
      </c>
      <c r="M213" s="11" t="str">
        <f>YEAR(B213)&amp;"/"&amp; IF(MONTH(B213)&lt;10,CONCATENATE("0",MONTH(B213)),MONTH(B213))&amp;"/"&amp;  IF(DAY(B213)&lt;10,CONCATENATE("0",DAY(B213)),DAY(B213))</f>
        <v>2021/04/07</v>
      </c>
      <c r="N213" s="9" t="str">
        <f>IF(OR(INT(MOD(M213,4))=3,INT(MOD(M213,4))=2),"A","C")</f>
        <v>C</v>
      </c>
      <c r="O213" s="9" t="str">
        <f>IF(ISNA(VLOOKUP(MID(E213,1,6)&amp;G213,List!A:B,2,FALSE)),"",VLOOKUP(MID(E213,1,6)&amp;G213,List!A:B,2,FALSE))</f>
        <v>T01</v>
      </c>
      <c r="P213" s="1"/>
      <c r="Q213" s="8"/>
      <c r="R213" s="8"/>
      <c r="S213" s="1"/>
      <c r="U213" s="3"/>
      <c r="V213" s="2"/>
      <c r="W213" s="1"/>
      <c r="X213" s="6"/>
      <c r="Z213" s="1"/>
    </row>
    <row r="214" spans="1:26">
      <c r="A214" s="16" t="s">
        <v>13234</v>
      </c>
      <c r="B214" s="10">
        <v>44293.965277777781</v>
      </c>
      <c r="C214" s="16" t="s">
        <v>11662</v>
      </c>
      <c r="D214" s="16" t="s">
        <v>10364</v>
      </c>
      <c r="E214" s="16" t="s">
        <v>10340</v>
      </c>
      <c r="F214" s="16">
        <v>25</v>
      </c>
      <c r="G214" s="16" t="s">
        <v>11171</v>
      </c>
      <c r="H214" s="16" t="s">
        <v>5966</v>
      </c>
      <c r="I214" s="9" t="str">
        <f>IF(N214="A",IF(AND(HOUR(B214)&gt;=7,HOUR(B214)&lt;=18),"A","B"),IF(AND(HOUR(B214)&gt;=7,HOUR(B214)&lt;=18),"C","D"))</f>
        <v>D</v>
      </c>
      <c r="J214" s="9" t="str">
        <f>IF(MONTH(B214)&lt;10,CONCATENATE("0",MONTH(B214)),MONTH(B214))&amp;"/"&amp;  IF(DAY(B214)&lt;10,CONCATENATE("0",DAY(B214)),DAY(B214))</f>
        <v>04/07</v>
      </c>
      <c r="K214" s="9" t="str">
        <f>IF(C214&lt;&gt;C213,1,IF(L214&lt;&gt;L213,1,IF(B214-B213&gt;$Y$1,1,"")))</f>
        <v/>
      </c>
      <c r="L214" s="9" t="str">
        <f>YEAR(B214)&amp;"/"&amp; IF(MONTH(B214)&lt;10,CONCATENATE("0",MONTH(B214)),MONTH(B214))</f>
        <v>2021/04</v>
      </c>
      <c r="M214" s="11" t="str">
        <f>YEAR(B214)&amp;"/"&amp; IF(MONTH(B214)&lt;10,CONCATENATE("0",MONTH(B214)),MONTH(B214))&amp;"/"&amp;  IF(DAY(B214)&lt;10,CONCATENATE("0",DAY(B214)),DAY(B214))</f>
        <v>2021/04/07</v>
      </c>
      <c r="N214" s="9" t="str">
        <f>IF(OR(INT(MOD(M214,4))=3,INT(MOD(M214,4))=2),"A","C")</f>
        <v>C</v>
      </c>
      <c r="O214" s="9" t="str">
        <f>IF(ISNA(VLOOKUP(MID(E214,1,6)&amp;G214,List!A:B,2,FALSE)),"",VLOOKUP(MID(E214,1,6)&amp;G214,List!A:B,2,FALSE))</f>
        <v>T01</v>
      </c>
      <c r="P214" s="1"/>
      <c r="Q214" s="8"/>
      <c r="R214" s="8"/>
      <c r="S214" s="1"/>
      <c r="U214" s="3"/>
      <c r="V214" s="2"/>
      <c r="W214" s="1"/>
      <c r="X214" s="6"/>
      <c r="Z214" s="1"/>
    </row>
    <row r="215" spans="1:26">
      <c r="A215" s="16" t="s">
        <v>15359</v>
      </c>
      <c r="B215" s="10">
        <v>44294.109571759262</v>
      </c>
      <c r="C215" s="16" t="s">
        <v>11662</v>
      </c>
      <c r="D215" s="16" t="s">
        <v>10682</v>
      </c>
      <c r="E215" s="16" t="s">
        <v>10683</v>
      </c>
      <c r="F215" s="16">
        <v>25</v>
      </c>
      <c r="G215" s="16" t="s">
        <v>11400</v>
      </c>
      <c r="H215" s="16" t="s">
        <v>5966</v>
      </c>
      <c r="I215" s="9" t="str">
        <f>IF(N215="A",IF(AND(HOUR(B215)&gt;=7,HOUR(B215)&lt;=18),"A","B"),IF(AND(HOUR(B215)&gt;=7,HOUR(B215)&lt;=18),"C","D"))</f>
        <v>B</v>
      </c>
      <c r="J215" s="9" t="str">
        <f>IF(MONTH(B215)&lt;10,CONCATENATE("0",MONTH(B215)),MONTH(B215))&amp;"/"&amp;  IF(DAY(B215)&lt;10,CONCATENATE("0",DAY(B215)),DAY(B215))</f>
        <v>04/08</v>
      </c>
      <c r="K215" s="9">
        <f>IF(C215&lt;&gt;C214,1,IF(L215&lt;&gt;L214,1,IF(B215-B214&gt;$Y$1,1,"")))</f>
        <v>1</v>
      </c>
      <c r="L215" s="9" t="str">
        <f>YEAR(B215)&amp;"/"&amp; IF(MONTH(B215)&lt;10,CONCATENATE("0",MONTH(B215)),MONTH(B215))</f>
        <v>2021/04</v>
      </c>
      <c r="M215" s="11" t="str">
        <f>YEAR(B215)&amp;"/"&amp; IF(MONTH(B215)&lt;10,CONCATENATE("0",MONTH(B215)),MONTH(B215))&amp;"/"&amp;  IF(DAY(B215)&lt;10,CONCATENATE("0",DAY(B215)),DAY(B215))</f>
        <v>2021/04/08</v>
      </c>
      <c r="N215" s="9" t="str">
        <f>IF(OR(INT(MOD(M215,4))=3,INT(MOD(M215,4))=2),"A","C")</f>
        <v>A</v>
      </c>
      <c r="O215" s="9" t="str">
        <f>IF(ISNA(VLOOKUP(MID(E215,1,6)&amp;G215,List!A:B,2,FALSE)),"",VLOOKUP(MID(E215,1,6)&amp;G215,List!A:B,2,FALSE))</f>
        <v>T06</v>
      </c>
      <c r="P215" s="1"/>
      <c r="Q215" s="8"/>
      <c r="R215" s="8"/>
      <c r="S215" s="1"/>
      <c r="U215" s="3"/>
      <c r="V215" s="2"/>
      <c r="W215" s="1"/>
      <c r="X215" s="6"/>
      <c r="Z215" s="1"/>
    </row>
    <row r="216" spans="1:26">
      <c r="A216" s="16" t="s">
        <v>15360</v>
      </c>
      <c r="B216" s="10">
        <v>44294.109571759262</v>
      </c>
      <c r="C216" s="16" t="s">
        <v>11662</v>
      </c>
      <c r="D216" s="16" t="s">
        <v>10682</v>
      </c>
      <c r="E216" s="16" t="s">
        <v>10683</v>
      </c>
      <c r="F216" s="16">
        <v>25</v>
      </c>
      <c r="G216" s="16" t="s">
        <v>11400</v>
      </c>
      <c r="H216" s="16" t="s">
        <v>5966</v>
      </c>
      <c r="I216" s="9" t="str">
        <f>IF(N216="A",IF(AND(HOUR(B216)&gt;=7,HOUR(B216)&lt;=18),"A","B"),IF(AND(HOUR(B216)&gt;=7,HOUR(B216)&lt;=18),"C","D"))</f>
        <v>B</v>
      </c>
      <c r="J216" s="9" t="str">
        <f>IF(MONTH(B216)&lt;10,CONCATENATE("0",MONTH(B216)),MONTH(B216))&amp;"/"&amp;  IF(DAY(B216)&lt;10,CONCATENATE("0",DAY(B216)),DAY(B216))</f>
        <v>04/08</v>
      </c>
      <c r="K216" s="9" t="str">
        <f>IF(C216&lt;&gt;C215,1,IF(L216&lt;&gt;L215,1,IF(B216-B215&gt;$Y$1,1,"")))</f>
        <v/>
      </c>
      <c r="L216" s="9" t="str">
        <f>YEAR(B216)&amp;"/"&amp; IF(MONTH(B216)&lt;10,CONCATENATE("0",MONTH(B216)),MONTH(B216))</f>
        <v>2021/04</v>
      </c>
      <c r="M216" s="11" t="str">
        <f>YEAR(B216)&amp;"/"&amp; IF(MONTH(B216)&lt;10,CONCATENATE("0",MONTH(B216)),MONTH(B216))&amp;"/"&amp;  IF(DAY(B216)&lt;10,CONCATENATE("0",DAY(B216)),DAY(B216))</f>
        <v>2021/04/08</v>
      </c>
      <c r="N216" s="9" t="str">
        <f>IF(OR(INT(MOD(M216,4))=3,INT(MOD(M216,4))=2),"A","C")</f>
        <v>A</v>
      </c>
      <c r="O216" s="9" t="str">
        <f>IF(ISNA(VLOOKUP(MID(E216,1,6)&amp;G216,List!A:B,2,FALSE)),"",VLOOKUP(MID(E216,1,6)&amp;G216,List!A:B,2,FALSE))</f>
        <v>T06</v>
      </c>
      <c r="P216" s="1"/>
      <c r="Q216" s="8"/>
      <c r="R216" s="8"/>
      <c r="S216" s="1"/>
      <c r="U216" s="3"/>
      <c r="V216" s="2"/>
      <c r="W216" s="1"/>
      <c r="X216" s="6"/>
      <c r="Z216" s="1"/>
    </row>
    <row r="217" spans="1:26">
      <c r="A217" s="16" t="s">
        <v>15361</v>
      </c>
      <c r="B217" s="10">
        <v>44294.109571759262</v>
      </c>
      <c r="C217" s="16" t="s">
        <v>11662</v>
      </c>
      <c r="D217" s="16" t="s">
        <v>11622</v>
      </c>
      <c r="E217" s="16" t="s">
        <v>11623</v>
      </c>
      <c r="F217" s="16">
        <v>25</v>
      </c>
      <c r="G217" s="16" t="s">
        <v>11400</v>
      </c>
      <c r="H217" s="16" t="s">
        <v>5966</v>
      </c>
      <c r="I217" s="9" t="str">
        <f>IF(N217="A",IF(AND(HOUR(B217)&gt;=7,HOUR(B217)&lt;=18),"A","B"),IF(AND(HOUR(B217)&gt;=7,HOUR(B217)&lt;=18),"C","D"))</f>
        <v>B</v>
      </c>
      <c r="J217" s="9" t="str">
        <f>IF(MONTH(B217)&lt;10,CONCATENATE("0",MONTH(B217)),MONTH(B217))&amp;"/"&amp;  IF(DAY(B217)&lt;10,CONCATENATE("0",DAY(B217)),DAY(B217))</f>
        <v>04/08</v>
      </c>
      <c r="K217" s="9" t="str">
        <f>IF(C217&lt;&gt;C216,1,IF(L217&lt;&gt;L216,1,IF(B217-B216&gt;$Y$1,1,"")))</f>
        <v/>
      </c>
      <c r="L217" s="9" t="str">
        <f>YEAR(B217)&amp;"/"&amp; IF(MONTH(B217)&lt;10,CONCATENATE("0",MONTH(B217)),MONTH(B217))</f>
        <v>2021/04</v>
      </c>
      <c r="M217" s="11" t="str">
        <f>YEAR(B217)&amp;"/"&amp; IF(MONTH(B217)&lt;10,CONCATENATE("0",MONTH(B217)),MONTH(B217))&amp;"/"&amp;  IF(DAY(B217)&lt;10,CONCATENATE("0",DAY(B217)),DAY(B217))</f>
        <v>2021/04/08</v>
      </c>
      <c r="N217" s="9" t="str">
        <f>IF(OR(INT(MOD(M217,4))=3,INT(MOD(M217,4))=2),"A","C")</f>
        <v>A</v>
      </c>
      <c r="O217" s="9" t="str">
        <f>IF(ISNA(VLOOKUP(MID(E217,1,6)&amp;G217,List!A:B,2,FALSE)),"",VLOOKUP(MID(E217,1,6)&amp;G217,List!A:B,2,FALSE))</f>
        <v>T06</v>
      </c>
      <c r="P217" s="1"/>
      <c r="Q217" s="8"/>
      <c r="R217" s="8"/>
      <c r="S217" s="1"/>
      <c r="U217" s="3"/>
      <c r="V217" s="2"/>
      <c r="W217" s="1"/>
      <c r="X217" s="6"/>
      <c r="Z217" s="1"/>
    </row>
    <row r="218" spans="1:26">
      <c r="A218" s="16" t="s">
        <v>15362</v>
      </c>
      <c r="B218" s="10">
        <v>44294.109571759262</v>
      </c>
      <c r="C218" s="16" t="s">
        <v>11662</v>
      </c>
      <c r="D218" s="16" t="s">
        <v>10682</v>
      </c>
      <c r="E218" s="16" t="s">
        <v>10683</v>
      </c>
      <c r="F218" s="16">
        <v>25</v>
      </c>
      <c r="G218" s="16" t="s">
        <v>11400</v>
      </c>
      <c r="H218" s="16" t="s">
        <v>5966</v>
      </c>
      <c r="I218" s="9" t="str">
        <f>IF(N218="A",IF(AND(HOUR(B218)&gt;=7,HOUR(B218)&lt;=18),"A","B"),IF(AND(HOUR(B218)&gt;=7,HOUR(B218)&lt;=18),"C","D"))</f>
        <v>B</v>
      </c>
      <c r="J218" s="9" t="str">
        <f>IF(MONTH(B218)&lt;10,CONCATENATE("0",MONTH(B218)),MONTH(B218))&amp;"/"&amp;  IF(DAY(B218)&lt;10,CONCATENATE("0",DAY(B218)),DAY(B218))</f>
        <v>04/08</v>
      </c>
      <c r="K218" s="9" t="str">
        <f>IF(C218&lt;&gt;C217,1,IF(L218&lt;&gt;L217,1,IF(B218-B217&gt;$Y$1,1,"")))</f>
        <v/>
      </c>
      <c r="L218" s="9" t="str">
        <f>YEAR(B218)&amp;"/"&amp; IF(MONTH(B218)&lt;10,CONCATENATE("0",MONTH(B218)),MONTH(B218))</f>
        <v>2021/04</v>
      </c>
      <c r="M218" s="11" t="str">
        <f>YEAR(B218)&amp;"/"&amp; IF(MONTH(B218)&lt;10,CONCATENATE("0",MONTH(B218)),MONTH(B218))&amp;"/"&amp;  IF(DAY(B218)&lt;10,CONCATENATE("0",DAY(B218)),DAY(B218))</f>
        <v>2021/04/08</v>
      </c>
      <c r="N218" s="9" t="str">
        <f>IF(OR(INT(MOD(M218,4))=3,INT(MOD(M218,4))=2),"A","C")</f>
        <v>A</v>
      </c>
      <c r="O218" s="9" t="str">
        <f>IF(ISNA(VLOOKUP(MID(E218,1,6)&amp;G218,List!A:B,2,FALSE)),"",VLOOKUP(MID(E218,1,6)&amp;G218,List!A:B,2,FALSE))</f>
        <v>T06</v>
      </c>
      <c r="P218" s="1"/>
      <c r="Q218" s="8"/>
      <c r="R218" s="8"/>
      <c r="S218" s="1"/>
      <c r="U218" s="3"/>
      <c r="V218" s="2"/>
      <c r="W218" s="1"/>
      <c r="X218" s="6"/>
      <c r="Z218" s="1"/>
    </row>
    <row r="219" spans="1:26">
      <c r="A219" s="16" t="s">
        <v>15363</v>
      </c>
      <c r="B219" s="10">
        <v>44294.109571759262</v>
      </c>
      <c r="C219" s="16" t="s">
        <v>11662</v>
      </c>
      <c r="D219" s="16" t="s">
        <v>10682</v>
      </c>
      <c r="E219" s="16" t="s">
        <v>10683</v>
      </c>
      <c r="F219" s="16">
        <v>25</v>
      </c>
      <c r="G219" s="16" t="s">
        <v>11400</v>
      </c>
      <c r="H219" s="16" t="s">
        <v>5966</v>
      </c>
      <c r="I219" s="9" t="str">
        <f>IF(N219="A",IF(AND(HOUR(B219)&gt;=7,HOUR(B219)&lt;=18),"A","B"),IF(AND(HOUR(B219)&gt;=7,HOUR(B219)&lt;=18),"C","D"))</f>
        <v>B</v>
      </c>
      <c r="J219" s="9" t="str">
        <f>IF(MONTH(B219)&lt;10,CONCATENATE("0",MONTH(B219)),MONTH(B219))&amp;"/"&amp;  IF(DAY(B219)&lt;10,CONCATENATE("0",DAY(B219)),DAY(B219))</f>
        <v>04/08</v>
      </c>
      <c r="K219" s="9" t="str">
        <f>IF(C219&lt;&gt;C218,1,IF(L219&lt;&gt;L218,1,IF(B219-B218&gt;$Y$1,1,"")))</f>
        <v/>
      </c>
      <c r="L219" s="9" t="str">
        <f>YEAR(B219)&amp;"/"&amp; IF(MONTH(B219)&lt;10,CONCATENATE("0",MONTH(B219)),MONTH(B219))</f>
        <v>2021/04</v>
      </c>
      <c r="M219" s="11" t="str">
        <f>YEAR(B219)&amp;"/"&amp; IF(MONTH(B219)&lt;10,CONCATENATE("0",MONTH(B219)),MONTH(B219))&amp;"/"&amp;  IF(DAY(B219)&lt;10,CONCATENATE("0",DAY(B219)),DAY(B219))</f>
        <v>2021/04/08</v>
      </c>
      <c r="N219" s="9" t="str">
        <f>IF(OR(INT(MOD(M219,4))=3,INT(MOD(M219,4))=2),"A","C")</f>
        <v>A</v>
      </c>
      <c r="O219" s="9" t="str">
        <f>IF(ISNA(VLOOKUP(MID(E219,1,6)&amp;G219,List!A:B,2,FALSE)),"",VLOOKUP(MID(E219,1,6)&amp;G219,List!A:B,2,FALSE))</f>
        <v>T06</v>
      </c>
      <c r="P219" s="1"/>
      <c r="Q219" s="8"/>
      <c r="R219" s="8"/>
      <c r="S219" s="1"/>
      <c r="U219" s="3"/>
      <c r="V219" s="2"/>
      <c r="W219" s="1"/>
      <c r="X219" s="6"/>
      <c r="Z219" s="1"/>
    </row>
    <row r="220" spans="1:26">
      <c r="A220" s="16" t="s">
        <v>15364</v>
      </c>
      <c r="B220" s="10">
        <v>44294.109571759262</v>
      </c>
      <c r="C220" s="16" t="s">
        <v>11662</v>
      </c>
      <c r="D220" s="16" t="s">
        <v>11903</v>
      </c>
      <c r="E220" s="16" t="s">
        <v>10398</v>
      </c>
      <c r="F220" s="16">
        <v>25</v>
      </c>
      <c r="G220" s="16" t="s">
        <v>11228</v>
      </c>
      <c r="H220" s="16" t="s">
        <v>5966</v>
      </c>
      <c r="I220" s="9" t="str">
        <f>IF(N220="A",IF(AND(HOUR(B220)&gt;=7,HOUR(B220)&lt;=18),"A","B"),IF(AND(HOUR(B220)&gt;=7,HOUR(B220)&lt;=18),"C","D"))</f>
        <v>B</v>
      </c>
      <c r="J220" s="9" t="str">
        <f>IF(MONTH(B220)&lt;10,CONCATENATE("0",MONTH(B220)),MONTH(B220))&amp;"/"&amp;  IF(DAY(B220)&lt;10,CONCATENATE("0",DAY(B220)),DAY(B220))</f>
        <v>04/08</v>
      </c>
      <c r="K220" s="9" t="str">
        <f>IF(C220&lt;&gt;C219,1,IF(L220&lt;&gt;L219,1,IF(B220-B219&gt;$Y$1,1,"")))</f>
        <v/>
      </c>
      <c r="L220" s="9" t="str">
        <f>YEAR(B220)&amp;"/"&amp; IF(MONTH(B220)&lt;10,CONCATENATE("0",MONTH(B220)),MONTH(B220))</f>
        <v>2021/04</v>
      </c>
      <c r="M220" s="11" t="str">
        <f>YEAR(B220)&amp;"/"&amp; IF(MONTH(B220)&lt;10,CONCATENATE("0",MONTH(B220)),MONTH(B220))&amp;"/"&amp;  IF(DAY(B220)&lt;10,CONCATENATE("0",DAY(B220)),DAY(B220))</f>
        <v>2021/04/08</v>
      </c>
      <c r="N220" s="9" t="str">
        <f>IF(OR(INT(MOD(M220,4))=3,INT(MOD(M220,4))=2),"A","C")</f>
        <v>A</v>
      </c>
      <c r="O220" s="9" t="str">
        <f>IF(ISNA(VLOOKUP(MID(E220,1,6)&amp;G220,List!A:B,2,FALSE)),"",VLOOKUP(MID(E220,1,6)&amp;G220,List!A:B,2,FALSE))</f>
        <v>T06</v>
      </c>
      <c r="P220" s="1"/>
      <c r="Q220" s="8"/>
      <c r="R220" s="8"/>
      <c r="S220" s="1"/>
      <c r="U220" s="3"/>
      <c r="V220" s="2"/>
      <c r="W220" s="1"/>
      <c r="X220" s="6"/>
      <c r="Z220" s="1"/>
    </row>
    <row r="221" spans="1:26">
      <c r="A221" s="16" t="s">
        <v>11602</v>
      </c>
      <c r="B221" s="10">
        <v>44294.287175925929</v>
      </c>
      <c r="C221" s="16" t="s">
        <v>11662</v>
      </c>
      <c r="D221" s="16" t="s">
        <v>10282</v>
      </c>
      <c r="E221" s="16" t="s">
        <v>10237</v>
      </c>
      <c r="F221" s="16">
        <v>25</v>
      </c>
      <c r="G221" s="16" t="s">
        <v>11171</v>
      </c>
      <c r="H221" s="16" t="s">
        <v>5966</v>
      </c>
      <c r="I221" s="9" t="str">
        <f>IF(N221="A",IF(AND(HOUR(B221)&gt;=7,HOUR(B221)&lt;=18),"A","B"),IF(AND(HOUR(B221)&gt;=7,HOUR(B221)&lt;=18),"C","D"))</f>
        <v>B</v>
      </c>
      <c r="J221" s="9" t="str">
        <f>IF(MONTH(B221)&lt;10,CONCATENATE("0",MONTH(B221)),MONTH(B221))&amp;"/"&amp;  IF(DAY(B221)&lt;10,CONCATENATE("0",DAY(B221)),DAY(B221))</f>
        <v>04/08</v>
      </c>
      <c r="K221" s="9">
        <f>IF(C221&lt;&gt;C220,1,IF(L221&lt;&gt;L220,1,IF(B221-B220&gt;$Y$1,1,"")))</f>
        <v>1</v>
      </c>
      <c r="L221" s="9" t="str">
        <f>YEAR(B221)&amp;"/"&amp; IF(MONTH(B221)&lt;10,CONCATENATE("0",MONTH(B221)),MONTH(B221))</f>
        <v>2021/04</v>
      </c>
      <c r="M221" s="11" t="str">
        <f>YEAR(B221)&amp;"/"&amp; IF(MONTH(B221)&lt;10,CONCATENATE("0",MONTH(B221)),MONTH(B221))&amp;"/"&amp;  IF(DAY(B221)&lt;10,CONCATENATE("0",DAY(B221)),DAY(B221))</f>
        <v>2021/04/08</v>
      </c>
      <c r="N221" s="9" t="str">
        <f>IF(OR(INT(MOD(M221,4))=3,INT(MOD(M221,4))=2),"A","C")</f>
        <v>A</v>
      </c>
      <c r="O221" s="9" t="str">
        <f>IF(ISNA(VLOOKUP(MID(E221,1,6)&amp;G221,List!A:B,2,FALSE)),"",VLOOKUP(MID(E221,1,6)&amp;G221,List!A:B,2,FALSE))</f>
        <v>T04</v>
      </c>
      <c r="P221" s="1"/>
      <c r="Q221" s="8"/>
      <c r="R221" s="8"/>
      <c r="S221" s="1"/>
      <c r="U221" s="3"/>
      <c r="V221" s="2"/>
      <c r="W221" s="1"/>
      <c r="X221" s="6"/>
      <c r="Z221" s="1"/>
    </row>
    <row r="222" spans="1:26">
      <c r="A222" s="16" t="s">
        <v>12469</v>
      </c>
      <c r="B222" s="10">
        <v>44294.287175925929</v>
      </c>
      <c r="C222" s="16" t="s">
        <v>11662</v>
      </c>
      <c r="D222" s="16" t="s">
        <v>10238</v>
      </c>
      <c r="E222" s="16" t="s">
        <v>10237</v>
      </c>
      <c r="F222" s="16">
        <v>25</v>
      </c>
      <c r="G222" s="16" t="s">
        <v>11171</v>
      </c>
      <c r="H222" s="16" t="s">
        <v>5966</v>
      </c>
      <c r="I222" s="9" t="str">
        <f>IF(N222="A",IF(AND(HOUR(B222)&gt;=7,HOUR(B222)&lt;=18),"A","B"),IF(AND(HOUR(B222)&gt;=7,HOUR(B222)&lt;=18),"C","D"))</f>
        <v>B</v>
      </c>
      <c r="J222" s="9" t="str">
        <f>IF(MONTH(B222)&lt;10,CONCATENATE("0",MONTH(B222)),MONTH(B222))&amp;"/"&amp;  IF(DAY(B222)&lt;10,CONCATENATE("0",DAY(B222)),DAY(B222))</f>
        <v>04/08</v>
      </c>
      <c r="K222" s="9" t="str">
        <f>IF(C222&lt;&gt;C221,1,IF(L222&lt;&gt;L221,1,IF(B222-B221&gt;$Y$1,1,"")))</f>
        <v/>
      </c>
      <c r="L222" s="9" t="str">
        <f>YEAR(B222)&amp;"/"&amp; IF(MONTH(B222)&lt;10,CONCATENATE("0",MONTH(B222)),MONTH(B222))</f>
        <v>2021/04</v>
      </c>
      <c r="M222" s="11" t="str">
        <f>YEAR(B222)&amp;"/"&amp; IF(MONTH(B222)&lt;10,CONCATENATE("0",MONTH(B222)),MONTH(B222))&amp;"/"&amp;  IF(DAY(B222)&lt;10,CONCATENATE("0",DAY(B222)),DAY(B222))</f>
        <v>2021/04/08</v>
      </c>
      <c r="N222" s="9" t="str">
        <f>IF(OR(INT(MOD(M222,4))=3,INT(MOD(M222,4))=2),"A","C")</f>
        <v>A</v>
      </c>
      <c r="O222" s="9" t="str">
        <f>IF(ISNA(VLOOKUP(MID(E222,1,6)&amp;G222,List!A:B,2,FALSE)),"",VLOOKUP(MID(E222,1,6)&amp;G222,List!A:B,2,FALSE))</f>
        <v>T04</v>
      </c>
      <c r="P222" s="1"/>
      <c r="Q222" s="8"/>
      <c r="R222" s="8"/>
      <c r="S222" s="1"/>
      <c r="U222" s="3"/>
      <c r="V222" s="2"/>
      <c r="W222" s="1"/>
      <c r="X222" s="6"/>
      <c r="Z222" s="1"/>
    </row>
    <row r="223" spans="1:26">
      <c r="A223" s="16" t="s">
        <v>13472</v>
      </c>
      <c r="B223" s="10">
        <v>44294.287175925929</v>
      </c>
      <c r="C223" s="16" t="s">
        <v>11662</v>
      </c>
      <c r="D223" s="16" t="s">
        <v>10282</v>
      </c>
      <c r="E223" s="16" t="s">
        <v>10237</v>
      </c>
      <c r="F223" s="16">
        <v>25</v>
      </c>
      <c r="G223" s="16" t="s">
        <v>11171</v>
      </c>
      <c r="H223" s="16" t="s">
        <v>5966</v>
      </c>
      <c r="I223" s="9" t="str">
        <f>IF(N223="A",IF(AND(HOUR(B223)&gt;=7,HOUR(B223)&lt;=18),"A","B"),IF(AND(HOUR(B223)&gt;=7,HOUR(B223)&lt;=18),"C","D"))</f>
        <v>B</v>
      </c>
      <c r="J223" s="9" t="str">
        <f>IF(MONTH(B223)&lt;10,CONCATENATE("0",MONTH(B223)),MONTH(B223))&amp;"/"&amp;  IF(DAY(B223)&lt;10,CONCATENATE("0",DAY(B223)),DAY(B223))</f>
        <v>04/08</v>
      </c>
      <c r="K223" s="9" t="str">
        <f>IF(C223&lt;&gt;C222,1,IF(L223&lt;&gt;L222,1,IF(B223-B222&gt;$Y$1,1,"")))</f>
        <v/>
      </c>
      <c r="L223" s="9" t="str">
        <f>YEAR(B223)&amp;"/"&amp; IF(MONTH(B223)&lt;10,CONCATENATE("0",MONTH(B223)),MONTH(B223))</f>
        <v>2021/04</v>
      </c>
      <c r="M223" s="11" t="str">
        <f>YEAR(B223)&amp;"/"&amp; IF(MONTH(B223)&lt;10,CONCATENATE("0",MONTH(B223)),MONTH(B223))&amp;"/"&amp;  IF(DAY(B223)&lt;10,CONCATENATE("0",DAY(B223)),DAY(B223))</f>
        <v>2021/04/08</v>
      </c>
      <c r="N223" s="9" t="str">
        <f>IF(OR(INT(MOD(M223,4))=3,INT(MOD(M223,4))=2),"A","C")</f>
        <v>A</v>
      </c>
      <c r="O223" s="9" t="str">
        <f>IF(ISNA(VLOOKUP(MID(E223,1,6)&amp;G223,List!A:B,2,FALSE)),"",VLOOKUP(MID(E223,1,6)&amp;G223,List!A:B,2,FALSE))</f>
        <v>T04</v>
      </c>
      <c r="P223" s="1"/>
      <c r="Q223" s="8"/>
      <c r="R223" s="8"/>
      <c r="S223" s="1"/>
      <c r="U223" s="3"/>
      <c r="V223" s="2"/>
      <c r="W223" s="1"/>
      <c r="X223" s="6"/>
      <c r="Z223" s="1"/>
    </row>
    <row r="224" spans="1:26">
      <c r="A224" s="16" t="s">
        <v>15199</v>
      </c>
      <c r="B224" s="10">
        <v>44294.287175925929</v>
      </c>
      <c r="C224" s="16" t="s">
        <v>11662</v>
      </c>
      <c r="D224" s="16" t="s">
        <v>10613</v>
      </c>
      <c r="E224" s="16" t="s">
        <v>10404</v>
      </c>
      <c r="F224" s="16">
        <v>25</v>
      </c>
      <c r="G224" s="16" t="s">
        <v>11171</v>
      </c>
      <c r="H224" s="16" t="s">
        <v>5966</v>
      </c>
      <c r="I224" s="9" t="str">
        <f>IF(N224="A",IF(AND(HOUR(B224)&gt;=7,HOUR(B224)&lt;=18),"A","B"),IF(AND(HOUR(B224)&gt;=7,HOUR(B224)&lt;=18),"C","D"))</f>
        <v>B</v>
      </c>
      <c r="J224" s="9" t="str">
        <f>IF(MONTH(B224)&lt;10,CONCATENATE("0",MONTH(B224)),MONTH(B224))&amp;"/"&amp;  IF(DAY(B224)&lt;10,CONCATENATE("0",DAY(B224)),DAY(B224))</f>
        <v>04/08</v>
      </c>
      <c r="K224" s="9" t="str">
        <f>IF(C224&lt;&gt;C223,1,IF(L224&lt;&gt;L223,1,IF(B224-B223&gt;$Y$1,1,"")))</f>
        <v/>
      </c>
      <c r="L224" s="9" t="str">
        <f>YEAR(B224)&amp;"/"&amp; IF(MONTH(B224)&lt;10,CONCATENATE("0",MONTH(B224)),MONTH(B224))</f>
        <v>2021/04</v>
      </c>
      <c r="M224" s="11" t="str">
        <f>YEAR(B224)&amp;"/"&amp; IF(MONTH(B224)&lt;10,CONCATENATE("0",MONTH(B224)),MONTH(B224))&amp;"/"&amp;  IF(DAY(B224)&lt;10,CONCATENATE("0",DAY(B224)),DAY(B224))</f>
        <v>2021/04/08</v>
      </c>
      <c r="N224" s="9" t="str">
        <f>IF(OR(INT(MOD(M224,4))=3,INT(MOD(M224,4))=2),"A","C")</f>
        <v>A</v>
      </c>
      <c r="O224" s="9" t="str">
        <f>IF(ISNA(VLOOKUP(MID(E224,1,6)&amp;G224,List!A:B,2,FALSE)),"",VLOOKUP(MID(E224,1,6)&amp;G224,List!A:B,2,FALSE))</f>
        <v>T04</v>
      </c>
      <c r="P224" s="1"/>
      <c r="Q224" s="8"/>
      <c r="R224" s="8"/>
      <c r="S224" s="1"/>
      <c r="U224" s="3"/>
      <c r="V224" s="2"/>
      <c r="W224" s="1"/>
      <c r="X224" s="6"/>
      <c r="Z224" s="1"/>
    </row>
    <row r="225" spans="1:26">
      <c r="A225" s="16" t="s">
        <v>13462</v>
      </c>
      <c r="B225" s="10">
        <v>44294.287175925929</v>
      </c>
      <c r="C225" s="16" t="s">
        <v>11662</v>
      </c>
      <c r="D225" s="16" t="s">
        <v>13463</v>
      </c>
      <c r="E225" s="16" t="s">
        <v>13464</v>
      </c>
      <c r="F225" s="16">
        <v>6</v>
      </c>
      <c r="G225" s="16" t="s">
        <v>11171</v>
      </c>
      <c r="H225" s="16" t="s">
        <v>5966</v>
      </c>
      <c r="I225" s="9" t="str">
        <f>IF(N225="A",IF(AND(HOUR(B225)&gt;=7,HOUR(B225)&lt;=18),"A","B"),IF(AND(HOUR(B225)&gt;=7,HOUR(B225)&lt;=18),"C","D"))</f>
        <v>B</v>
      </c>
      <c r="J225" s="9" t="str">
        <f>IF(MONTH(B225)&lt;10,CONCATENATE("0",MONTH(B225)),MONTH(B225))&amp;"/"&amp;  IF(DAY(B225)&lt;10,CONCATENATE("0",DAY(B225)),DAY(B225))</f>
        <v>04/08</v>
      </c>
      <c r="K225" s="9" t="str">
        <f>IF(C225&lt;&gt;C224,1,IF(L225&lt;&gt;L224,1,IF(B225-B224&gt;$Y$1,1,"")))</f>
        <v/>
      </c>
      <c r="L225" s="9" t="str">
        <f>YEAR(B225)&amp;"/"&amp; IF(MONTH(B225)&lt;10,CONCATENATE("0",MONTH(B225)),MONTH(B225))</f>
        <v>2021/04</v>
      </c>
      <c r="M225" s="11" t="str">
        <f>YEAR(B225)&amp;"/"&amp; IF(MONTH(B225)&lt;10,CONCATENATE("0",MONTH(B225)),MONTH(B225))&amp;"/"&amp;  IF(DAY(B225)&lt;10,CONCATENATE("0",DAY(B225)),DAY(B225))</f>
        <v>2021/04/08</v>
      </c>
      <c r="N225" s="9" t="str">
        <f>IF(OR(INT(MOD(M225,4))=3,INT(MOD(M225,4))=2),"A","C")</f>
        <v>A</v>
      </c>
      <c r="O225" s="9" t="str">
        <f>IF(ISNA(VLOOKUP(MID(E225,1,6)&amp;G225,List!A:B,2,FALSE)),"",VLOOKUP(MID(E225,1,6)&amp;G225,List!A:B,2,FALSE))</f>
        <v>T04</v>
      </c>
      <c r="P225" s="1"/>
      <c r="Q225" s="8"/>
      <c r="R225" s="8"/>
      <c r="S225" s="1"/>
      <c r="U225" s="3"/>
      <c r="V225" s="2"/>
      <c r="W225" s="1"/>
      <c r="X225" s="6"/>
      <c r="Z225" s="1"/>
    </row>
    <row r="226" spans="1:26">
      <c r="A226" s="16" t="s">
        <v>13799</v>
      </c>
      <c r="B226" s="10">
        <v>44294.287175925929</v>
      </c>
      <c r="C226" s="16" t="s">
        <v>11662</v>
      </c>
      <c r="D226" s="16" t="s">
        <v>10247</v>
      </c>
      <c r="E226" s="16" t="s">
        <v>10182</v>
      </c>
      <c r="F226" s="16">
        <v>25</v>
      </c>
      <c r="G226" s="16" t="s">
        <v>11171</v>
      </c>
      <c r="H226" s="16" t="s">
        <v>5966</v>
      </c>
      <c r="I226" s="9" t="str">
        <f>IF(N226="A",IF(AND(HOUR(B226)&gt;=7,HOUR(B226)&lt;=18),"A","B"),IF(AND(HOUR(B226)&gt;=7,HOUR(B226)&lt;=18),"C","D"))</f>
        <v>B</v>
      </c>
      <c r="J226" s="9" t="str">
        <f>IF(MONTH(B226)&lt;10,CONCATENATE("0",MONTH(B226)),MONTH(B226))&amp;"/"&amp;  IF(DAY(B226)&lt;10,CONCATENATE("0",DAY(B226)),DAY(B226))</f>
        <v>04/08</v>
      </c>
      <c r="K226" s="9" t="str">
        <f>IF(C226&lt;&gt;C225,1,IF(L226&lt;&gt;L225,1,IF(B226-B225&gt;$Y$1,1,"")))</f>
        <v/>
      </c>
      <c r="L226" s="9" t="str">
        <f>YEAR(B226)&amp;"/"&amp; IF(MONTH(B226)&lt;10,CONCATENATE("0",MONTH(B226)),MONTH(B226))</f>
        <v>2021/04</v>
      </c>
      <c r="M226" s="11" t="str">
        <f>YEAR(B226)&amp;"/"&amp; IF(MONTH(B226)&lt;10,CONCATENATE("0",MONTH(B226)),MONTH(B226))&amp;"/"&amp;  IF(DAY(B226)&lt;10,CONCATENATE("0",DAY(B226)),DAY(B226))</f>
        <v>2021/04/08</v>
      </c>
      <c r="N226" s="9" t="str">
        <f>IF(OR(INT(MOD(M226,4))=3,INT(MOD(M226,4))=2),"A","C")</f>
        <v>A</v>
      </c>
      <c r="O226" s="9" t="str">
        <f>IF(ISNA(VLOOKUP(MID(E226,1,6)&amp;G226,List!A:B,2,FALSE)),"",VLOOKUP(MID(E226,1,6)&amp;G226,List!A:B,2,FALSE))</f>
        <v>T04</v>
      </c>
      <c r="P226" s="1"/>
      <c r="Q226" s="8"/>
      <c r="R226" s="8"/>
      <c r="S226" s="1"/>
      <c r="U226" s="3"/>
      <c r="V226" s="2"/>
      <c r="W226" s="1"/>
      <c r="X226" s="6"/>
      <c r="Z226" s="1"/>
    </row>
    <row r="227" spans="1:26">
      <c r="A227" s="16" t="s">
        <v>12746</v>
      </c>
      <c r="B227" s="10">
        <v>44294.489710648151</v>
      </c>
      <c r="C227" s="16" t="s">
        <v>11662</v>
      </c>
      <c r="D227" s="16" t="s">
        <v>10829</v>
      </c>
      <c r="E227" s="16" t="s">
        <v>7603</v>
      </c>
      <c r="F227" s="16">
        <v>25</v>
      </c>
      <c r="G227" s="16" t="s">
        <v>11228</v>
      </c>
      <c r="H227" s="16" t="s">
        <v>5966</v>
      </c>
      <c r="I227" s="9" t="str">
        <f>IF(N227="A",IF(AND(HOUR(B227)&gt;=7,HOUR(B227)&lt;=18),"A","B"),IF(AND(HOUR(B227)&gt;=7,HOUR(B227)&lt;=18),"C","D"))</f>
        <v>A</v>
      </c>
      <c r="J227" s="9" t="str">
        <f>IF(MONTH(B227)&lt;10,CONCATENATE("0",MONTH(B227)),MONTH(B227))&amp;"/"&amp;  IF(DAY(B227)&lt;10,CONCATENATE("0",DAY(B227)),DAY(B227))</f>
        <v>04/08</v>
      </c>
      <c r="K227" s="9">
        <f>IF(C227&lt;&gt;C226,1,IF(L227&lt;&gt;L226,1,IF(B227-B226&gt;$Y$1,1,"")))</f>
        <v>1</v>
      </c>
      <c r="L227" s="9" t="str">
        <f>YEAR(B227)&amp;"/"&amp; IF(MONTH(B227)&lt;10,CONCATENATE("0",MONTH(B227)),MONTH(B227))</f>
        <v>2021/04</v>
      </c>
      <c r="M227" s="11" t="str">
        <f>YEAR(B227)&amp;"/"&amp; IF(MONTH(B227)&lt;10,CONCATENATE("0",MONTH(B227)),MONTH(B227))&amp;"/"&amp;  IF(DAY(B227)&lt;10,CONCATENATE("0",DAY(B227)),DAY(B227))</f>
        <v>2021/04/08</v>
      </c>
      <c r="N227" s="9" t="str">
        <f>IF(OR(INT(MOD(M227,4))=3,INT(MOD(M227,4))=2),"A","C")</f>
        <v>A</v>
      </c>
      <c r="O227" s="9" t="str">
        <f>IF(ISNA(VLOOKUP(MID(E227,1,6)&amp;G227,List!A:B,2,FALSE)),"",VLOOKUP(MID(E227,1,6)&amp;G227,List!A:B,2,FALSE))</f>
        <v>T05</v>
      </c>
      <c r="P227" s="1"/>
      <c r="Q227" s="8"/>
      <c r="R227" s="8"/>
      <c r="S227" s="1"/>
      <c r="U227" s="3"/>
      <c r="V227" s="2"/>
      <c r="W227" s="1"/>
      <c r="X227" s="6"/>
      <c r="Z227" s="1"/>
    </row>
    <row r="228" spans="1:26">
      <c r="A228" s="16" t="s">
        <v>12747</v>
      </c>
      <c r="B228" s="10">
        <v>44294.489710648151</v>
      </c>
      <c r="C228" s="16" t="s">
        <v>11662</v>
      </c>
      <c r="D228" s="16" t="s">
        <v>10361</v>
      </c>
      <c r="E228" s="16" t="s">
        <v>10362</v>
      </c>
      <c r="F228" s="16">
        <v>25</v>
      </c>
      <c r="G228" s="16" t="s">
        <v>11171</v>
      </c>
      <c r="H228" s="16" t="s">
        <v>5966</v>
      </c>
      <c r="I228" s="9" t="str">
        <f>IF(N228="A",IF(AND(HOUR(B228)&gt;=7,HOUR(B228)&lt;=18),"A","B"),IF(AND(HOUR(B228)&gt;=7,HOUR(B228)&lt;=18),"C","D"))</f>
        <v>A</v>
      </c>
      <c r="J228" s="9" t="str">
        <f>IF(MONTH(B228)&lt;10,CONCATENATE("0",MONTH(B228)),MONTH(B228))&amp;"/"&amp;  IF(DAY(B228)&lt;10,CONCATENATE("0",DAY(B228)),DAY(B228))</f>
        <v>04/08</v>
      </c>
      <c r="K228" s="9" t="str">
        <f>IF(C228&lt;&gt;C227,1,IF(L228&lt;&gt;L227,1,IF(B228-B227&gt;$Y$1,1,"")))</f>
        <v/>
      </c>
      <c r="L228" s="9" t="str">
        <f>YEAR(B228)&amp;"/"&amp; IF(MONTH(B228)&lt;10,CONCATENATE("0",MONTH(B228)),MONTH(B228))</f>
        <v>2021/04</v>
      </c>
      <c r="M228" s="11" t="str">
        <f>YEAR(B228)&amp;"/"&amp; IF(MONTH(B228)&lt;10,CONCATENATE("0",MONTH(B228)),MONTH(B228))&amp;"/"&amp;  IF(DAY(B228)&lt;10,CONCATENATE("0",DAY(B228)),DAY(B228))</f>
        <v>2021/04/08</v>
      </c>
      <c r="N228" s="9" t="str">
        <f>IF(OR(INT(MOD(M228,4))=3,INT(MOD(M228,4))=2),"A","C")</f>
        <v>A</v>
      </c>
      <c r="O228" s="9" t="str">
        <f>IF(ISNA(VLOOKUP(MID(E228,1,6)&amp;G228,List!A:B,2,FALSE)),"",VLOOKUP(MID(E228,1,6)&amp;G228,List!A:B,2,FALSE))</f>
        <v>T05</v>
      </c>
      <c r="P228" s="1"/>
      <c r="Q228" s="8"/>
      <c r="R228" s="8"/>
      <c r="S228" s="1"/>
      <c r="U228" s="3"/>
      <c r="V228" s="2"/>
      <c r="W228" s="1"/>
      <c r="X228" s="6"/>
      <c r="Z228" s="1"/>
    </row>
    <row r="229" spans="1:26">
      <c r="A229" s="16" t="s">
        <v>11857</v>
      </c>
      <c r="B229" s="10">
        <v>44294.489710648151</v>
      </c>
      <c r="C229" s="16" t="s">
        <v>11662</v>
      </c>
      <c r="D229" s="16" t="s">
        <v>10361</v>
      </c>
      <c r="E229" s="16" t="s">
        <v>10362</v>
      </c>
      <c r="F229" s="16">
        <v>25</v>
      </c>
      <c r="G229" s="16" t="s">
        <v>11171</v>
      </c>
      <c r="H229" s="16" t="s">
        <v>5966</v>
      </c>
      <c r="I229" s="9" t="str">
        <f>IF(N229="A",IF(AND(HOUR(B229)&gt;=7,HOUR(B229)&lt;=18),"A","B"),IF(AND(HOUR(B229)&gt;=7,HOUR(B229)&lt;=18),"C","D"))</f>
        <v>A</v>
      </c>
      <c r="J229" s="9" t="str">
        <f>IF(MONTH(B229)&lt;10,CONCATENATE("0",MONTH(B229)),MONTH(B229))&amp;"/"&amp;  IF(DAY(B229)&lt;10,CONCATENATE("0",DAY(B229)),DAY(B229))</f>
        <v>04/08</v>
      </c>
      <c r="K229" s="9" t="str">
        <f>IF(C229&lt;&gt;C228,1,IF(L229&lt;&gt;L228,1,IF(B229-B228&gt;$Y$1,1,"")))</f>
        <v/>
      </c>
      <c r="L229" s="9" t="str">
        <f>YEAR(B229)&amp;"/"&amp; IF(MONTH(B229)&lt;10,CONCATENATE("0",MONTH(B229)),MONTH(B229))</f>
        <v>2021/04</v>
      </c>
      <c r="M229" s="11" t="str">
        <f>YEAR(B229)&amp;"/"&amp; IF(MONTH(B229)&lt;10,CONCATENATE("0",MONTH(B229)),MONTH(B229))&amp;"/"&amp;  IF(DAY(B229)&lt;10,CONCATENATE("0",DAY(B229)),DAY(B229))</f>
        <v>2021/04/08</v>
      </c>
      <c r="N229" s="9" t="str">
        <f>IF(OR(INT(MOD(M229,4))=3,INT(MOD(M229,4))=2),"A","C")</f>
        <v>A</v>
      </c>
      <c r="O229" s="9" t="str">
        <f>IF(ISNA(VLOOKUP(MID(E229,1,6)&amp;G229,List!A:B,2,FALSE)),"",VLOOKUP(MID(E229,1,6)&amp;G229,List!A:B,2,FALSE))</f>
        <v>T05</v>
      </c>
      <c r="P229" s="1"/>
      <c r="Q229" s="8"/>
      <c r="R229" s="8"/>
      <c r="S229" s="1"/>
      <c r="U229" s="3"/>
      <c r="V229" s="2"/>
      <c r="W229" s="1"/>
      <c r="X229" s="6"/>
      <c r="Z229" s="1"/>
    </row>
    <row r="230" spans="1:26">
      <c r="A230" s="16" t="s">
        <v>11858</v>
      </c>
      <c r="B230" s="10">
        <v>44294.489710648151</v>
      </c>
      <c r="C230" s="16" t="s">
        <v>11662</v>
      </c>
      <c r="D230" s="16" t="s">
        <v>10361</v>
      </c>
      <c r="E230" s="16" t="s">
        <v>10362</v>
      </c>
      <c r="F230" s="16">
        <v>25</v>
      </c>
      <c r="G230" s="16" t="s">
        <v>11171</v>
      </c>
      <c r="H230" s="16" t="s">
        <v>5966</v>
      </c>
      <c r="I230" s="9" t="str">
        <f>IF(N230="A",IF(AND(HOUR(B230)&gt;=7,HOUR(B230)&lt;=18),"A","B"),IF(AND(HOUR(B230)&gt;=7,HOUR(B230)&lt;=18),"C","D"))</f>
        <v>A</v>
      </c>
      <c r="J230" s="9" t="str">
        <f>IF(MONTH(B230)&lt;10,CONCATENATE("0",MONTH(B230)),MONTH(B230))&amp;"/"&amp;  IF(DAY(B230)&lt;10,CONCATENATE("0",DAY(B230)),DAY(B230))</f>
        <v>04/08</v>
      </c>
      <c r="K230" s="9" t="str">
        <f>IF(C230&lt;&gt;C229,1,IF(L230&lt;&gt;L229,1,IF(B230-B229&gt;$Y$1,1,"")))</f>
        <v/>
      </c>
      <c r="L230" s="9" t="str">
        <f>YEAR(B230)&amp;"/"&amp; IF(MONTH(B230)&lt;10,CONCATENATE("0",MONTH(B230)),MONTH(B230))</f>
        <v>2021/04</v>
      </c>
      <c r="M230" s="11" t="str">
        <f>YEAR(B230)&amp;"/"&amp; IF(MONTH(B230)&lt;10,CONCATENATE("0",MONTH(B230)),MONTH(B230))&amp;"/"&amp;  IF(DAY(B230)&lt;10,CONCATENATE("0",DAY(B230)),DAY(B230))</f>
        <v>2021/04/08</v>
      </c>
      <c r="N230" s="9" t="str">
        <f>IF(OR(INT(MOD(M230,4))=3,INT(MOD(M230,4))=2),"A","C")</f>
        <v>A</v>
      </c>
      <c r="O230" s="9" t="str">
        <f>IF(ISNA(VLOOKUP(MID(E230,1,6)&amp;G230,List!A:B,2,FALSE)),"",VLOOKUP(MID(E230,1,6)&amp;G230,List!A:B,2,FALSE))</f>
        <v>T05</v>
      </c>
      <c r="P230" s="1"/>
      <c r="Q230" s="8"/>
      <c r="R230" s="8"/>
      <c r="S230" s="1"/>
      <c r="U230" s="3"/>
      <c r="V230" s="2"/>
      <c r="W230" s="1"/>
      <c r="X230" s="6"/>
      <c r="Z230" s="1"/>
    </row>
    <row r="231" spans="1:26">
      <c r="A231" s="16" t="s">
        <v>12748</v>
      </c>
      <c r="B231" s="10">
        <v>44294.489710648151</v>
      </c>
      <c r="C231" s="16" t="s">
        <v>11662</v>
      </c>
      <c r="D231" s="16" t="s">
        <v>12749</v>
      </c>
      <c r="E231" s="16" t="s">
        <v>12750</v>
      </c>
      <c r="F231" s="16">
        <v>25</v>
      </c>
      <c r="G231" s="16" t="s">
        <v>11171</v>
      </c>
      <c r="H231" s="16" t="s">
        <v>5966</v>
      </c>
      <c r="I231" s="9" t="str">
        <f>IF(N231="A",IF(AND(HOUR(B231)&gt;=7,HOUR(B231)&lt;=18),"A","B"),IF(AND(HOUR(B231)&gt;=7,HOUR(B231)&lt;=18),"C","D"))</f>
        <v>A</v>
      </c>
      <c r="J231" s="9" t="str">
        <f>IF(MONTH(B231)&lt;10,CONCATENATE("0",MONTH(B231)),MONTH(B231))&amp;"/"&amp;  IF(DAY(B231)&lt;10,CONCATENATE("0",DAY(B231)),DAY(B231))</f>
        <v>04/08</v>
      </c>
      <c r="K231" s="9" t="str">
        <f>IF(C231&lt;&gt;C230,1,IF(L231&lt;&gt;L230,1,IF(B231-B230&gt;$Y$1,1,"")))</f>
        <v/>
      </c>
      <c r="L231" s="9" t="str">
        <f>YEAR(B231)&amp;"/"&amp; IF(MONTH(B231)&lt;10,CONCATENATE("0",MONTH(B231)),MONTH(B231))</f>
        <v>2021/04</v>
      </c>
      <c r="M231" s="11" t="str">
        <f>YEAR(B231)&amp;"/"&amp; IF(MONTH(B231)&lt;10,CONCATENATE("0",MONTH(B231)),MONTH(B231))&amp;"/"&amp;  IF(DAY(B231)&lt;10,CONCATENATE("0",DAY(B231)),DAY(B231))</f>
        <v>2021/04/08</v>
      </c>
      <c r="N231" s="9" t="str">
        <f>IF(OR(INT(MOD(M231,4))=3,INT(MOD(M231,4))=2),"A","C")</f>
        <v>A</v>
      </c>
      <c r="O231" s="9" t="str">
        <f>IF(ISNA(VLOOKUP(MID(E231,1,6)&amp;G231,List!A:B,2,FALSE)),"",VLOOKUP(MID(E231,1,6)&amp;G231,List!A:B,2,FALSE))</f>
        <v>T05</v>
      </c>
      <c r="P231" s="1"/>
      <c r="Q231" s="8"/>
      <c r="R231" s="8"/>
      <c r="S231" s="1"/>
      <c r="U231" s="3"/>
      <c r="V231" s="2"/>
      <c r="W231" s="1"/>
      <c r="X231" s="6"/>
      <c r="Z231" s="1"/>
    </row>
    <row r="232" spans="1:26">
      <c r="A232" s="16" t="s">
        <v>12605</v>
      </c>
      <c r="B232" s="10">
        <v>44294.489710648151</v>
      </c>
      <c r="C232" s="16" t="s">
        <v>11662</v>
      </c>
      <c r="D232" s="16" t="s">
        <v>12606</v>
      </c>
      <c r="E232" s="16" t="s">
        <v>12607</v>
      </c>
      <c r="F232" s="16">
        <v>25</v>
      </c>
      <c r="G232" s="16" t="s">
        <v>11228</v>
      </c>
      <c r="H232" s="16" t="s">
        <v>5966</v>
      </c>
      <c r="I232" s="9" t="str">
        <f>IF(N232="A",IF(AND(HOUR(B232)&gt;=7,HOUR(B232)&lt;=18),"A","B"),IF(AND(HOUR(B232)&gt;=7,HOUR(B232)&lt;=18),"C","D"))</f>
        <v>A</v>
      </c>
      <c r="J232" s="9" t="str">
        <f>IF(MONTH(B232)&lt;10,CONCATENATE("0",MONTH(B232)),MONTH(B232))&amp;"/"&amp;  IF(DAY(B232)&lt;10,CONCATENATE("0",DAY(B232)),DAY(B232))</f>
        <v>04/08</v>
      </c>
      <c r="K232" s="9" t="str">
        <f>IF(C232&lt;&gt;C231,1,IF(L232&lt;&gt;L231,1,IF(B232-B231&gt;$Y$1,1,"")))</f>
        <v/>
      </c>
      <c r="L232" s="9" t="str">
        <f>YEAR(B232)&amp;"/"&amp; IF(MONTH(B232)&lt;10,CONCATENATE("0",MONTH(B232)),MONTH(B232))</f>
        <v>2021/04</v>
      </c>
      <c r="M232" s="11" t="str">
        <f>YEAR(B232)&amp;"/"&amp; IF(MONTH(B232)&lt;10,CONCATENATE("0",MONTH(B232)),MONTH(B232))&amp;"/"&amp;  IF(DAY(B232)&lt;10,CONCATENATE("0",DAY(B232)),DAY(B232))</f>
        <v>2021/04/08</v>
      </c>
      <c r="N232" s="9" t="str">
        <f>IF(OR(INT(MOD(M232,4))=3,INT(MOD(M232,4))=2),"A","C")</f>
        <v>A</v>
      </c>
      <c r="O232" s="9" t="str">
        <f>IF(ISNA(VLOOKUP(MID(E232,1,6)&amp;G232,List!A:B,2,FALSE)),"",VLOOKUP(MID(E232,1,6)&amp;G232,List!A:B,2,FALSE))</f>
        <v>T05</v>
      </c>
      <c r="P232" s="1"/>
      <c r="Q232" s="8"/>
      <c r="R232" s="8"/>
      <c r="S232" s="1"/>
      <c r="U232" s="3"/>
      <c r="V232" s="2"/>
      <c r="W232" s="1"/>
      <c r="X232" s="6"/>
      <c r="Z232" s="1"/>
    </row>
    <row r="233" spans="1:26">
      <c r="A233" s="16" t="s">
        <v>11601</v>
      </c>
      <c r="B233" s="10">
        <v>44294.67765046296</v>
      </c>
      <c r="C233" s="16" t="s">
        <v>11662</v>
      </c>
      <c r="D233" s="16" t="s">
        <v>10282</v>
      </c>
      <c r="E233" s="16" t="s">
        <v>10237</v>
      </c>
      <c r="F233" s="16">
        <v>25</v>
      </c>
      <c r="G233" s="16" t="s">
        <v>11171</v>
      </c>
      <c r="H233" s="16" t="s">
        <v>5966</v>
      </c>
      <c r="I233" s="9" t="str">
        <f>IF(N233="A",IF(AND(HOUR(B233)&gt;=7,HOUR(B233)&lt;=18),"A","B"),IF(AND(HOUR(B233)&gt;=7,HOUR(B233)&lt;=18),"C","D"))</f>
        <v>A</v>
      </c>
      <c r="J233" s="9" t="str">
        <f>IF(MONTH(B233)&lt;10,CONCATENATE("0",MONTH(B233)),MONTH(B233))&amp;"/"&amp;  IF(DAY(B233)&lt;10,CONCATENATE("0",DAY(B233)),DAY(B233))</f>
        <v>04/08</v>
      </c>
      <c r="K233" s="9">
        <f>IF(C233&lt;&gt;C232,1,IF(L233&lt;&gt;L232,1,IF(B233-B232&gt;$Y$1,1,"")))</f>
        <v>1</v>
      </c>
      <c r="L233" s="9" t="str">
        <f>YEAR(B233)&amp;"/"&amp; IF(MONTH(B233)&lt;10,CONCATENATE("0",MONTH(B233)),MONTH(B233))</f>
        <v>2021/04</v>
      </c>
      <c r="M233" s="11" t="str">
        <f>YEAR(B233)&amp;"/"&amp; IF(MONTH(B233)&lt;10,CONCATENATE("0",MONTH(B233)),MONTH(B233))&amp;"/"&amp;  IF(DAY(B233)&lt;10,CONCATENATE("0",DAY(B233)),DAY(B233))</f>
        <v>2021/04/08</v>
      </c>
      <c r="N233" s="9" t="str">
        <f>IF(OR(INT(MOD(M233,4))=3,INT(MOD(M233,4))=2),"A","C")</f>
        <v>A</v>
      </c>
      <c r="O233" s="9" t="str">
        <f>IF(ISNA(VLOOKUP(MID(E233,1,6)&amp;G233,List!A:B,2,FALSE)),"",VLOOKUP(MID(E233,1,6)&amp;G233,List!A:B,2,FALSE))</f>
        <v>T04</v>
      </c>
      <c r="P233" s="1"/>
      <c r="Q233" s="8"/>
      <c r="R233" s="8"/>
      <c r="S233" s="1"/>
      <c r="U233" s="3"/>
      <c r="V233" s="2"/>
      <c r="W233" s="1"/>
      <c r="X233" s="6"/>
      <c r="Z233" s="1"/>
    </row>
    <row r="234" spans="1:26">
      <c r="A234" s="16" t="s">
        <v>11605</v>
      </c>
      <c r="B234" s="10">
        <v>44294.67765046296</v>
      </c>
      <c r="C234" s="16" t="s">
        <v>11662</v>
      </c>
      <c r="D234" s="16" t="s">
        <v>10282</v>
      </c>
      <c r="E234" s="16" t="s">
        <v>10237</v>
      </c>
      <c r="F234" s="16">
        <v>25</v>
      </c>
      <c r="G234" s="16" t="s">
        <v>11171</v>
      </c>
      <c r="H234" s="16" t="s">
        <v>5966</v>
      </c>
      <c r="I234" s="9" t="str">
        <f>IF(N234="A",IF(AND(HOUR(B234)&gt;=7,HOUR(B234)&lt;=18),"A","B"),IF(AND(HOUR(B234)&gt;=7,HOUR(B234)&lt;=18),"C","D"))</f>
        <v>A</v>
      </c>
      <c r="J234" s="9" t="str">
        <f>IF(MONTH(B234)&lt;10,CONCATENATE("0",MONTH(B234)),MONTH(B234))&amp;"/"&amp;  IF(DAY(B234)&lt;10,CONCATENATE("0",DAY(B234)),DAY(B234))</f>
        <v>04/08</v>
      </c>
      <c r="K234" s="9" t="str">
        <f>IF(C234&lt;&gt;C233,1,IF(L234&lt;&gt;L233,1,IF(B234-B233&gt;$Y$1,1,"")))</f>
        <v/>
      </c>
      <c r="L234" s="9" t="str">
        <f>YEAR(B234)&amp;"/"&amp; IF(MONTH(B234)&lt;10,CONCATENATE("0",MONTH(B234)),MONTH(B234))</f>
        <v>2021/04</v>
      </c>
      <c r="M234" s="11" t="str">
        <f>YEAR(B234)&amp;"/"&amp; IF(MONTH(B234)&lt;10,CONCATENATE("0",MONTH(B234)),MONTH(B234))&amp;"/"&amp;  IF(DAY(B234)&lt;10,CONCATENATE("0",DAY(B234)),DAY(B234))</f>
        <v>2021/04/08</v>
      </c>
      <c r="N234" s="9" t="str">
        <f>IF(OR(INT(MOD(M234,4))=3,INT(MOD(M234,4))=2),"A","C")</f>
        <v>A</v>
      </c>
      <c r="O234" s="9" t="str">
        <f>IF(ISNA(VLOOKUP(MID(E234,1,6)&amp;G234,List!A:B,2,FALSE)),"",VLOOKUP(MID(E234,1,6)&amp;G234,List!A:B,2,FALSE))</f>
        <v>T04</v>
      </c>
      <c r="P234" s="1"/>
      <c r="Q234" s="8"/>
      <c r="R234" s="8"/>
      <c r="S234" s="1"/>
      <c r="U234" s="3"/>
      <c r="V234" s="2"/>
      <c r="W234" s="1"/>
      <c r="X234" s="6"/>
      <c r="Z234" s="1"/>
    </row>
    <row r="235" spans="1:26">
      <c r="A235" s="16" t="s">
        <v>13233</v>
      </c>
      <c r="B235" s="10">
        <v>44294.874432870369</v>
      </c>
      <c r="C235" s="16" t="s">
        <v>11662</v>
      </c>
      <c r="D235" s="16" t="s">
        <v>10350</v>
      </c>
      <c r="E235" s="16" t="s">
        <v>10340</v>
      </c>
      <c r="F235" s="16">
        <v>25</v>
      </c>
      <c r="G235" s="16" t="s">
        <v>11171</v>
      </c>
      <c r="H235" s="16" t="s">
        <v>5966</v>
      </c>
      <c r="I235" s="9" t="str">
        <f>IF(N235="A",IF(AND(HOUR(B235)&gt;=7,HOUR(B235)&lt;=18),"A","B"),IF(AND(HOUR(B235)&gt;=7,HOUR(B235)&lt;=18),"C","D"))</f>
        <v>B</v>
      </c>
      <c r="J235" s="9" t="str">
        <f>IF(MONTH(B235)&lt;10,CONCATENATE("0",MONTH(B235)),MONTH(B235))&amp;"/"&amp;  IF(DAY(B235)&lt;10,CONCATENATE("0",DAY(B235)),DAY(B235))</f>
        <v>04/08</v>
      </c>
      <c r="K235" s="9">
        <f>IF(C235&lt;&gt;C234,1,IF(L235&lt;&gt;L234,1,IF(B235-B234&gt;$Y$1,1,"")))</f>
        <v>1</v>
      </c>
      <c r="L235" s="9" t="str">
        <f>YEAR(B235)&amp;"/"&amp; IF(MONTH(B235)&lt;10,CONCATENATE("0",MONTH(B235)),MONTH(B235))</f>
        <v>2021/04</v>
      </c>
      <c r="M235" s="11" t="str">
        <f>YEAR(B235)&amp;"/"&amp; IF(MONTH(B235)&lt;10,CONCATENATE("0",MONTH(B235)),MONTH(B235))&amp;"/"&amp;  IF(DAY(B235)&lt;10,CONCATENATE("0",DAY(B235)),DAY(B235))</f>
        <v>2021/04/08</v>
      </c>
      <c r="N235" s="9" t="str">
        <f>IF(OR(INT(MOD(M235,4))=3,INT(MOD(M235,4))=2),"A","C")</f>
        <v>A</v>
      </c>
      <c r="O235" s="9" t="str">
        <f>IF(ISNA(VLOOKUP(MID(E235,1,6)&amp;G235,List!A:B,2,FALSE)),"",VLOOKUP(MID(E235,1,6)&amp;G235,List!A:B,2,FALSE))</f>
        <v>T01</v>
      </c>
      <c r="P235" s="1"/>
      <c r="Q235" s="8"/>
      <c r="R235" s="8"/>
      <c r="S235" s="1"/>
      <c r="U235" s="3"/>
      <c r="V235" s="2"/>
      <c r="W235" s="1"/>
      <c r="X235" s="6"/>
      <c r="Z235" s="1"/>
    </row>
    <row r="236" spans="1:26">
      <c r="A236" s="16" t="s">
        <v>13235</v>
      </c>
      <c r="B236" s="10">
        <v>44294.874432870369</v>
      </c>
      <c r="C236" s="16" t="s">
        <v>11662</v>
      </c>
      <c r="D236" s="16" t="s">
        <v>10178</v>
      </c>
      <c r="E236" s="16" t="s">
        <v>10179</v>
      </c>
      <c r="F236" s="16">
        <v>25</v>
      </c>
      <c r="G236" s="16" t="s">
        <v>11171</v>
      </c>
      <c r="H236" s="16" t="s">
        <v>5966</v>
      </c>
      <c r="I236" s="9" t="str">
        <f>IF(N236="A",IF(AND(HOUR(B236)&gt;=7,HOUR(B236)&lt;=18),"A","B"),IF(AND(HOUR(B236)&gt;=7,HOUR(B236)&lt;=18),"C","D"))</f>
        <v>B</v>
      </c>
      <c r="J236" s="9" t="str">
        <f>IF(MONTH(B236)&lt;10,CONCATENATE("0",MONTH(B236)),MONTH(B236))&amp;"/"&amp;  IF(DAY(B236)&lt;10,CONCATENATE("0",DAY(B236)),DAY(B236))</f>
        <v>04/08</v>
      </c>
      <c r="K236" s="9" t="str">
        <f>IF(C236&lt;&gt;C235,1,IF(L236&lt;&gt;L235,1,IF(B236-B235&gt;$Y$1,1,"")))</f>
        <v/>
      </c>
      <c r="L236" s="9" t="str">
        <f>YEAR(B236)&amp;"/"&amp; IF(MONTH(B236)&lt;10,CONCATENATE("0",MONTH(B236)),MONTH(B236))</f>
        <v>2021/04</v>
      </c>
      <c r="M236" s="11" t="str">
        <f>YEAR(B236)&amp;"/"&amp; IF(MONTH(B236)&lt;10,CONCATENATE("0",MONTH(B236)),MONTH(B236))&amp;"/"&amp;  IF(DAY(B236)&lt;10,CONCATENATE("0",DAY(B236)),DAY(B236))</f>
        <v>2021/04/08</v>
      </c>
      <c r="N236" s="9" t="str">
        <f>IF(OR(INT(MOD(M236,4))=3,INT(MOD(M236,4))=2),"A","C")</f>
        <v>A</v>
      </c>
      <c r="O236" s="9" t="str">
        <f>IF(ISNA(VLOOKUP(MID(E236,1,6)&amp;G236,List!A:B,2,FALSE)),"",VLOOKUP(MID(E236,1,6)&amp;G236,List!A:B,2,FALSE))</f>
        <v>T01</v>
      </c>
      <c r="P236" s="1"/>
      <c r="Q236" s="8"/>
      <c r="R236" s="8"/>
      <c r="S236" s="1"/>
      <c r="U236" s="3"/>
      <c r="V236" s="2"/>
      <c r="W236" s="1"/>
      <c r="X236" s="6"/>
      <c r="Z236" s="1"/>
    </row>
    <row r="237" spans="1:26">
      <c r="A237" s="16" t="s">
        <v>12281</v>
      </c>
      <c r="B237" s="10">
        <v>44295.026192129626</v>
      </c>
      <c r="C237" s="16" t="s">
        <v>11662</v>
      </c>
      <c r="D237" s="16" t="s">
        <v>10272</v>
      </c>
      <c r="E237" s="16" t="s">
        <v>8125</v>
      </c>
      <c r="F237" s="16">
        <v>25</v>
      </c>
      <c r="G237" s="16" t="s">
        <v>11400</v>
      </c>
      <c r="H237" s="16" t="s">
        <v>5966</v>
      </c>
      <c r="I237" s="9" t="str">
        <f>IF(N237="A",IF(AND(HOUR(B237)&gt;=7,HOUR(B237)&lt;=18),"A","B"),IF(AND(HOUR(B237)&gt;=7,HOUR(B237)&lt;=18),"C","D"))</f>
        <v>B</v>
      </c>
      <c r="J237" s="9" t="str">
        <f>IF(MONTH(B237)&lt;10,CONCATENATE("0",MONTH(B237)),MONTH(B237))&amp;"/"&amp;  IF(DAY(B237)&lt;10,CONCATENATE("0",DAY(B237)),DAY(B237))</f>
        <v>04/09</v>
      </c>
      <c r="K237" s="9">
        <f>IF(C237&lt;&gt;C236,1,IF(L237&lt;&gt;L236,1,IF(B237-B236&gt;$Y$1,1,"")))</f>
        <v>1</v>
      </c>
      <c r="L237" s="9" t="str">
        <f>YEAR(B237)&amp;"/"&amp; IF(MONTH(B237)&lt;10,CONCATENATE("0",MONTH(B237)),MONTH(B237))</f>
        <v>2021/04</v>
      </c>
      <c r="M237" s="11" t="str">
        <f>YEAR(B237)&amp;"/"&amp; IF(MONTH(B237)&lt;10,CONCATENATE("0",MONTH(B237)),MONTH(B237))&amp;"/"&amp;  IF(DAY(B237)&lt;10,CONCATENATE("0",DAY(B237)),DAY(B237))</f>
        <v>2021/04/09</v>
      </c>
      <c r="N237" s="9" t="str">
        <f>IF(OR(INT(MOD(M237,4))=3,INT(MOD(M237,4))=2),"A","C")</f>
        <v>A</v>
      </c>
      <c r="O237" s="9" t="str">
        <f>IF(ISNA(VLOOKUP(MID(E237,1,6)&amp;G237,List!A:B,2,FALSE)),"",VLOOKUP(MID(E237,1,6)&amp;G237,List!A:B,2,FALSE))</f>
        <v>T06</v>
      </c>
      <c r="P237" s="1"/>
      <c r="Q237" s="8"/>
      <c r="R237" s="8"/>
      <c r="S237" s="1"/>
      <c r="U237" s="3"/>
      <c r="V237" s="2"/>
      <c r="W237" s="1"/>
      <c r="X237" s="6"/>
      <c r="Z237" s="1"/>
    </row>
    <row r="238" spans="1:26">
      <c r="A238" s="16" t="s">
        <v>14895</v>
      </c>
      <c r="B238" s="10">
        <v>44295.026192129626</v>
      </c>
      <c r="C238" s="16" t="s">
        <v>11662</v>
      </c>
      <c r="D238" s="16" t="s">
        <v>10239</v>
      </c>
      <c r="E238" s="16" t="s">
        <v>10240</v>
      </c>
      <c r="F238" s="16">
        <v>25</v>
      </c>
      <c r="G238" s="16" t="s">
        <v>11400</v>
      </c>
      <c r="H238" s="16" t="s">
        <v>5966</v>
      </c>
      <c r="I238" s="9" t="str">
        <f>IF(N238="A",IF(AND(HOUR(B238)&gt;=7,HOUR(B238)&lt;=18),"A","B"),IF(AND(HOUR(B238)&gt;=7,HOUR(B238)&lt;=18),"C","D"))</f>
        <v>B</v>
      </c>
      <c r="J238" s="9" t="str">
        <f>IF(MONTH(B238)&lt;10,CONCATENATE("0",MONTH(B238)),MONTH(B238))&amp;"/"&amp;  IF(DAY(B238)&lt;10,CONCATENATE("0",DAY(B238)),DAY(B238))</f>
        <v>04/09</v>
      </c>
      <c r="K238" s="9" t="str">
        <f>IF(C238&lt;&gt;C237,1,IF(L238&lt;&gt;L237,1,IF(B238-B237&gt;$Y$1,1,"")))</f>
        <v/>
      </c>
      <c r="L238" s="9" t="str">
        <f>YEAR(B238)&amp;"/"&amp; IF(MONTH(B238)&lt;10,CONCATENATE("0",MONTH(B238)),MONTH(B238))</f>
        <v>2021/04</v>
      </c>
      <c r="M238" s="11" t="str">
        <f>YEAR(B238)&amp;"/"&amp; IF(MONTH(B238)&lt;10,CONCATENATE("0",MONTH(B238)),MONTH(B238))&amp;"/"&amp;  IF(DAY(B238)&lt;10,CONCATENATE("0",DAY(B238)),DAY(B238))</f>
        <v>2021/04/09</v>
      </c>
      <c r="N238" s="9" t="str">
        <f>IF(OR(INT(MOD(M238,4))=3,INT(MOD(M238,4))=2),"A","C")</f>
        <v>A</v>
      </c>
      <c r="O238" s="9" t="str">
        <f>IF(ISNA(VLOOKUP(MID(E238,1,6)&amp;G238,List!A:B,2,FALSE)),"",VLOOKUP(MID(E238,1,6)&amp;G238,List!A:B,2,FALSE))</f>
        <v>T06</v>
      </c>
      <c r="P238" s="1"/>
      <c r="Q238" s="8"/>
      <c r="R238" s="8"/>
      <c r="S238" s="1"/>
      <c r="U238" s="3"/>
      <c r="V238" s="2"/>
      <c r="W238" s="1"/>
      <c r="X238" s="6"/>
      <c r="Z238" s="1"/>
    </row>
    <row r="239" spans="1:26">
      <c r="A239" s="16" t="s">
        <v>14294</v>
      </c>
      <c r="B239" s="10">
        <v>44295.026192129626</v>
      </c>
      <c r="C239" s="16" t="s">
        <v>11662</v>
      </c>
      <c r="D239" s="16" t="s">
        <v>11982</v>
      </c>
      <c r="E239" s="16" t="s">
        <v>11983</v>
      </c>
      <c r="F239" s="16">
        <v>25</v>
      </c>
      <c r="G239" s="16" t="s">
        <v>11400</v>
      </c>
      <c r="H239" s="16" t="s">
        <v>5966</v>
      </c>
      <c r="I239" s="9" t="str">
        <f>IF(N239="A",IF(AND(HOUR(B239)&gt;=7,HOUR(B239)&lt;=18),"A","B"),IF(AND(HOUR(B239)&gt;=7,HOUR(B239)&lt;=18),"C","D"))</f>
        <v>B</v>
      </c>
      <c r="J239" s="9" t="str">
        <f>IF(MONTH(B239)&lt;10,CONCATENATE("0",MONTH(B239)),MONTH(B239))&amp;"/"&amp;  IF(DAY(B239)&lt;10,CONCATENATE("0",DAY(B239)),DAY(B239))</f>
        <v>04/09</v>
      </c>
      <c r="K239" s="9" t="str">
        <f>IF(C239&lt;&gt;C238,1,IF(L239&lt;&gt;L238,1,IF(B239-B238&gt;$Y$1,1,"")))</f>
        <v/>
      </c>
      <c r="L239" s="9" t="str">
        <f>YEAR(B239)&amp;"/"&amp; IF(MONTH(B239)&lt;10,CONCATENATE("0",MONTH(B239)),MONTH(B239))</f>
        <v>2021/04</v>
      </c>
      <c r="M239" s="11" t="str">
        <f>YEAR(B239)&amp;"/"&amp; IF(MONTH(B239)&lt;10,CONCATENATE("0",MONTH(B239)),MONTH(B239))&amp;"/"&amp;  IF(DAY(B239)&lt;10,CONCATENATE("0",DAY(B239)),DAY(B239))</f>
        <v>2021/04/09</v>
      </c>
      <c r="N239" s="9" t="str">
        <f>IF(OR(INT(MOD(M239,4))=3,INT(MOD(M239,4))=2),"A","C")</f>
        <v>A</v>
      </c>
      <c r="O239" s="9" t="str">
        <f>IF(ISNA(VLOOKUP(MID(E239,1,6)&amp;G239,List!A:B,2,FALSE)),"",VLOOKUP(MID(E239,1,6)&amp;G239,List!A:B,2,FALSE))</f>
        <v>T06</v>
      </c>
      <c r="P239" s="1"/>
      <c r="Q239" s="8"/>
      <c r="R239" s="8"/>
      <c r="S239" s="1"/>
      <c r="U239" s="3"/>
      <c r="V239" s="2"/>
      <c r="W239" s="1"/>
      <c r="X239" s="6"/>
      <c r="Z239" s="1"/>
    </row>
    <row r="240" spans="1:26">
      <c r="A240" s="16" t="s">
        <v>13167</v>
      </c>
      <c r="B240" s="10">
        <v>44295.026192129626</v>
      </c>
      <c r="C240" s="16" t="s">
        <v>11662</v>
      </c>
      <c r="D240" s="16" t="s">
        <v>10247</v>
      </c>
      <c r="E240" s="16" t="s">
        <v>10182</v>
      </c>
      <c r="F240" s="16">
        <v>25</v>
      </c>
      <c r="G240" s="16" t="s">
        <v>11400</v>
      </c>
      <c r="H240" s="16" t="s">
        <v>5966</v>
      </c>
      <c r="I240" s="9" t="str">
        <f>IF(N240="A",IF(AND(HOUR(B240)&gt;=7,HOUR(B240)&lt;=18),"A","B"),IF(AND(HOUR(B240)&gt;=7,HOUR(B240)&lt;=18),"C","D"))</f>
        <v>B</v>
      </c>
      <c r="J240" s="9" t="str">
        <f>IF(MONTH(B240)&lt;10,CONCATENATE("0",MONTH(B240)),MONTH(B240))&amp;"/"&amp;  IF(DAY(B240)&lt;10,CONCATENATE("0",DAY(B240)),DAY(B240))</f>
        <v>04/09</v>
      </c>
      <c r="K240" s="9" t="str">
        <f>IF(C240&lt;&gt;C239,1,IF(L240&lt;&gt;L239,1,IF(B240-B239&gt;$Y$1,1,"")))</f>
        <v/>
      </c>
      <c r="L240" s="9" t="str">
        <f>YEAR(B240)&amp;"/"&amp; IF(MONTH(B240)&lt;10,CONCATENATE("0",MONTH(B240)),MONTH(B240))</f>
        <v>2021/04</v>
      </c>
      <c r="M240" s="11" t="str">
        <f>YEAR(B240)&amp;"/"&amp; IF(MONTH(B240)&lt;10,CONCATENATE("0",MONTH(B240)),MONTH(B240))&amp;"/"&amp;  IF(DAY(B240)&lt;10,CONCATENATE("0",DAY(B240)),DAY(B240))</f>
        <v>2021/04/09</v>
      </c>
      <c r="N240" s="9" t="str">
        <f>IF(OR(INT(MOD(M240,4))=3,INT(MOD(M240,4))=2),"A","C")</f>
        <v>A</v>
      </c>
      <c r="O240" s="9" t="str">
        <f>IF(ISNA(VLOOKUP(MID(E240,1,6)&amp;G240,List!A:B,2,FALSE)),"",VLOOKUP(MID(E240,1,6)&amp;G240,List!A:B,2,FALSE))</f>
        <v>T06</v>
      </c>
      <c r="P240" s="1"/>
      <c r="Q240" s="8"/>
      <c r="R240" s="8"/>
      <c r="S240" s="1"/>
      <c r="U240" s="3"/>
      <c r="V240" s="2"/>
      <c r="W240" s="1"/>
      <c r="X240" s="6"/>
      <c r="Z240" s="1"/>
    </row>
    <row r="241" spans="1:26">
      <c r="A241" s="16" t="s">
        <v>13168</v>
      </c>
      <c r="B241" s="10">
        <v>44295.026192129626</v>
      </c>
      <c r="C241" s="16" t="s">
        <v>11662</v>
      </c>
      <c r="D241" s="16" t="s">
        <v>10247</v>
      </c>
      <c r="E241" s="16" t="s">
        <v>10182</v>
      </c>
      <c r="F241" s="16">
        <v>25</v>
      </c>
      <c r="G241" s="16" t="s">
        <v>11400</v>
      </c>
      <c r="H241" s="16" t="s">
        <v>5966</v>
      </c>
      <c r="I241" s="9" t="str">
        <f>IF(N241="A",IF(AND(HOUR(B241)&gt;=7,HOUR(B241)&lt;=18),"A","B"),IF(AND(HOUR(B241)&gt;=7,HOUR(B241)&lt;=18),"C","D"))</f>
        <v>B</v>
      </c>
      <c r="J241" s="9" t="str">
        <f>IF(MONTH(B241)&lt;10,CONCATENATE("0",MONTH(B241)),MONTH(B241))&amp;"/"&amp;  IF(DAY(B241)&lt;10,CONCATENATE("0",DAY(B241)),DAY(B241))</f>
        <v>04/09</v>
      </c>
      <c r="K241" s="9" t="str">
        <f>IF(C241&lt;&gt;C240,1,IF(L241&lt;&gt;L240,1,IF(B241-B240&gt;$Y$1,1,"")))</f>
        <v/>
      </c>
      <c r="L241" s="9" t="str">
        <f>YEAR(B241)&amp;"/"&amp; IF(MONTH(B241)&lt;10,CONCATENATE("0",MONTH(B241)),MONTH(B241))</f>
        <v>2021/04</v>
      </c>
      <c r="M241" s="11" t="str">
        <f>YEAR(B241)&amp;"/"&amp; IF(MONTH(B241)&lt;10,CONCATENATE("0",MONTH(B241)),MONTH(B241))&amp;"/"&amp;  IF(DAY(B241)&lt;10,CONCATENATE("0",DAY(B241)),DAY(B241))</f>
        <v>2021/04/09</v>
      </c>
      <c r="N241" s="9" t="str">
        <f>IF(OR(INT(MOD(M241,4))=3,INT(MOD(M241,4))=2),"A","C")</f>
        <v>A</v>
      </c>
      <c r="O241" s="9" t="str">
        <f>IF(ISNA(VLOOKUP(MID(E241,1,6)&amp;G241,List!A:B,2,FALSE)),"",VLOOKUP(MID(E241,1,6)&amp;G241,List!A:B,2,FALSE))</f>
        <v>T06</v>
      </c>
      <c r="P241" s="1"/>
      <c r="Q241" s="8"/>
      <c r="R241" s="8"/>
      <c r="S241" s="1"/>
      <c r="U241" s="3"/>
      <c r="V241" s="2"/>
      <c r="W241" s="1"/>
      <c r="X241" s="6"/>
      <c r="Z241" s="1"/>
    </row>
    <row r="242" spans="1:26">
      <c r="A242" s="16" t="s">
        <v>13877</v>
      </c>
      <c r="B242" s="10">
        <v>44295.026192129626</v>
      </c>
      <c r="C242" s="16" t="s">
        <v>11662</v>
      </c>
      <c r="D242" s="16" t="s">
        <v>10242</v>
      </c>
      <c r="E242" s="16" t="s">
        <v>10243</v>
      </c>
      <c r="F242" s="16">
        <v>25</v>
      </c>
      <c r="G242" s="16" t="s">
        <v>11400</v>
      </c>
      <c r="H242" s="16" t="s">
        <v>5966</v>
      </c>
      <c r="I242" s="9" t="str">
        <f>IF(N242="A",IF(AND(HOUR(B242)&gt;=7,HOUR(B242)&lt;=18),"A","B"),IF(AND(HOUR(B242)&gt;=7,HOUR(B242)&lt;=18),"C","D"))</f>
        <v>B</v>
      </c>
      <c r="J242" s="9" t="str">
        <f>IF(MONTH(B242)&lt;10,CONCATENATE("0",MONTH(B242)),MONTH(B242))&amp;"/"&amp;  IF(DAY(B242)&lt;10,CONCATENATE("0",DAY(B242)),DAY(B242))</f>
        <v>04/09</v>
      </c>
      <c r="K242" s="9" t="str">
        <f>IF(C242&lt;&gt;C241,1,IF(L242&lt;&gt;L241,1,IF(B242-B241&gt;$Y$1,1,"")))</f>
        <v/>
      </c>
      <c r="L242" s="9" t="str">
        <f>YEAR(B242)&amp;"/"&amp; IF(MONTH(B242)&lt;10,CONCATENATE("0",MONTH(B242)),MONTH(B242))</f>
        <v>2021/04</v>
      </c>
      <c r="M242" s="11" t="str">
        <f>YEAR(B242)&amp;"/"&amp; IF(MONTH(B242)&lt;10,CONCATENATE("0",MONTH(B242)),MONTH(B242))&amp;"/"&amp;  IF(DAY(B242)&lt;10,CONCATENATE("0",DAY(B242)),DAY(B242))</f>
        <v>2021/04/09</v>
      </c>
      <c r="N242" s="9" t="str">
        <f>IF(OR(INT(MOD(M242,4))=3,INT(MOD(M242,4))=2),"A","C")</f>
        <v>A</v>
      </c>
      <c r="O242" s="9" t="str">
        <f>IF(ISNA(VLOOKUP(MID(E242,1,6)&amp;G242,List!A:B,2,FALSE)),"",VLOOKUP(MID(E242,1,6)&amp;G242,List!A:B,2,FALSE))</f>
        <v>T06</v>
      </c>
      <c r="P242" s="1"/>
      <c r="Q242" s="8"/>
      <c r="R242" s="8"/>
      <c r="S242" s="1"/>
      <c r="U242" s="3"/>
      <c r="V242" s="2"/>
      <c r="W242" s="1"/>
      <c r="X242" s="6"/>
      <c r="Z242" s="1"/>
    </row>
    <row r="243" spans="1:26">
      <c r="A243" s="16" t="s">
        <v>13506</v>
      </c>
      <c r="B243" s="10">
        <v>44295.239212962966</v>
      </c>
      <c r="C243" s="16" t="s">
        <v>11662</v>
      </c>
      <c r="D243" s="16" t="s">
        <v>10238</v>
      </c>
      <c r="E243" s="16" t="s">
        <v>10237</v>
      </c>
      <c r="F243" s="16">
        <v>25</v>
      </c>
      <c r="G243" s="16" t="s">
        <v>11171</v>
      </c>
      <c r="H243" s="16" t="s">
        <v>5966</v>
      </c>
      <c r="I243" s="9" t="str">
        <f>IF(N243="A",IF(AND(HOUR(B243)&gt;=7,HOUR(B243)&lt;=18),"A","B"),IF(AND(HOUR(B243)&gt;=7,HOUR(B243)&lt;=18),"C","D"))</f>
        <v>B</v>
      </c>
      <c r="J243" s="9" t="str">
        <f>IF(MONTH(B243)&lt;10,CONCATENATE("0",MONTH(B243)),MONTH(B243))&amp;"/"&amp;  IF(DAY(B243)&lt;10,CONCATENATE("0",DAY(B243)),DAY(B243))</f>
        <v>04/09</v>
      </c>
      <c r="K243" s="9">
        <f>IF(C243&lt;&gt;C242,1,IF(L243&lt;&gt;L242,1,IF(B243-B242&gt;$Y$1,1,"")))</f>
        <v>1</v>
      </c>
      <c r="L243" s="9" t="str">
        <f>YEAR(B243)&amp;"/"&amp; IF(MONTH(B243)&lt;10,CONCATENATE("0",MONTH(B243)),MONTH(B243))</f>
        <v>2021/04</v>
      </c>
      <c r="M243" s="11" t="str">
        <f>YEAR(B243)&amp;"/"&amp; IF(MONTH(B243)&lt;10,CONCATENATE("0",MONTH(B243)),MONTH(B243))&amp;"/"&amp;  IF(DAY(B243)&lt;10,CONCATENATE("0",DAY(B243)),DAY(B243))</f>
        <v>2021/04/09</v>
      </c>
      <c r="N243" s="9" t="str">
        <f>IF(OR(INT(MOD(M243,4))=3,INT(MOD(M243,4))=2),"A","C")</f>
        <v>A</v>
      </c>
      <c r="O243" s="9" t="str">
        <f>IF(ISNA(VLOOKUP(MID(E243,1,6)&amp;G243,List!A:B,2,FALSE)),"",VLOOKUP(MID(E243,1,6)&amp;G243,List!A:B,2,FALSE))</f>
        <v>T04</v>
      </c>
      <c r="P243" s="1"/>
      <c r="Q243" s="8"/>
      <c r="R243" s="8"/>
      <c r="S243" s="1"/>
      <c r="U243" s="3"/>
      <c r="V243" s="2"/>
      <c r="W243" s="1"/>
      <c r="X243" s="6"/>
      <c r="Z243" s="1"/>
    </row>
    <row r="244" spans="1:26">
      <c r="A244" s="16" t="s">
        <v>13355</v>
      </c>
      <c r="B244" s="10">
        <v>44295.239212962966</v>
      </c>
      <c r="C244" s="16" t="s">
        <v>11662</v>
      </c>
      <c r="D244" s="16" t="s">
        <v>10272</v>
      </c>
      <c r="E244" s="16" t="s">
        <v>8125</v>
      </c>
      <c r="F244" s="16">
        <v>25</v>
      </c>
      <c r="G244" s="16" t="s">
        <v>11171</v>
      </c>
      <c r="H244" s="16" t="s">
        <v>5966</v>
      </c>
      <c r="I244" s="9" t="str">
        <f>IF(N244="A",IF(AND(HOUR(B244)&gt;=7,HOUR(B244)&lt;=18),"A","B"),IF(AND(HOUR(B244)&gt;=7,HOUR(B244)&lt;=18),"C","D"))</f>
        <v>B</v>
      </c>
      <c r="J244" s="9" t="str">
        <f>IF(MONTH(B244)&lt;10,CONCATENATE("0",MONTH(B244)),MONTH(B244))&amp;"/"&amp;  IF(DAY(B244)&lt;10,CONCATENATE("0",DAY(B244)),DAY(B244))</f>
        <v>04/09</v>
      </c>
      <c r="K244" s="9" t="str">
        <f>IF(C244&lt;&gt;C243,1,IF(L244&lt;&gt;L243,1,IF(B244-B243&gt;$Y$1,1,"")))</f>
        <v/>
      </c>
      <c r="L244" s="9" t="str">
        <f>YEAR(B244)&amp;"/"&amp; IF(MONTH(B244)&lt;10,CONCATENATE("0",MONTH(B244)),MONTH(B244))</f>
        <v>2021/04</v>
      </c>
      <c r="M244" s="11" t="str">
        <f>YEAR(B244)&amp;"/"&amp; IF(MONTH(B244)&lt;10,CONCATENATE("0",MONTH(B244)),MONTH(B244))&amp;"/"&amp;  IF(DAY(B244)&lt;10,CONCATENATE("0",DAY(B244)),DAY(B244))</f>
        <v>2021/04/09</v>
      </c>
      <c r="N244" s="9" t="str">
        <f>IF(OR(INT(MOD(M244,4))=3,INT(MOD(M244,4))=2),"A","C")</f>
        <v>A</v>
      </c>
      <c r="O244" s="9" t="str">
        <f>IF(ISNA(VLOOKUP(MID(E244,1,6)&amp;G244,List!A:B,2,FALSE)),"",VLOOKUP(MID(E244,1,6)&amp;G244,List!A:B,2,FALSE))</f>
        <v>T04</v>
      </c>
      <c r="P244" s="1"/>
      <c r="Q244" s="8"/>
      <c r="R244" s="8"/>
      <c r="S244" s="1"/>
      <c r="U244" s="3"/>
      <c r="V244" s="2"/>
      <c r="W244" s="1"/>
      <c r="X244" s="6"/>
      <c r="Z244" s="1"/>
    </row>
    <row r="245" spans="1:26">
      <c r="A245" s="16" t="s">
        <v>13728</v>
      </c>
      <c r="B245" s="10">
        <v>44295.239212962966</v>
      </c>
      <c r="C245" s="16" t="s">
        <v>11662</v>
      </c>
      <c r="D245" s="16" t="s">
        <v>10247</v>
      </c>
      <c r="E245" s="16" t="s">
        <v>10182</v>
      </c>
      <c r="F245" s="16">
        <v>25</v>
      </c>
      <c r="G245" s="16" t="s">
        <v>11171</v>
      </c>
      <c r="H245" s="16" t="s">
        <v>5966</v>
      </c>
      <c r="I245" s="9" t="str">
        <f>IF(N245="A",IF(AND(HOUR(B245)&gt;=7,HOUR(B245)&lt;=18),"A","B"),IF(AND(HOUR(B245)&gt;=7,HOUR(B245)&lt;=18),"C","D"))</f>
        <v>B</v>
      </c>
      <c r="J245" s="9" t="str">
        <f>IF(MONTH(B245)&lt;10,CONCATENATE("0",MONTH(B245)),MONTH(B245))&amp;"/"&amp;  IF(DAY(B245)&lt;10,CONCATENATE("0",DAY(B245)),DAY(B245))</f>
        <v>04/09</v>
      </c>
      <c r="K245" s="9" t="str">
        <f>IF(C245&lt;&gt;C244,1,IF(L245&lt;&gt;L244,1,IF(B245-B244&gt;$Y$1,1,"")))</f>
        <v/>
      </c>
      <c r="L245" s="9" t="str">
        <f>YEAR(B245)&amp;"/"&amp; IF(MONTH(B245)&lt;10,CONCATENATE("0",MONTH(B245)),MONTH(B245))</f>
        <v>2021/04</v>
      </c>
      <c r="M245" s="11" t="str">
        <f>YEAR(B245)&amp;"/"&amp; IF(MONTH(B245)&lt;10,CONCATENATE("0",MONTH(B245)),MONTH(B245))&amp;"/"&amp;  IF(DAY(B245)&lt;10,CONCATENATE("0",DAY(B245)),DAY(B245))</f>
        <v>2021/04/09</v>
      </c>
      <c r="N245" s="9" t="str">
        <f>IF(OR(INT(MOD(M245,4))=3,INT(MOD(M245,4))=2),"A","C")</f>
        <v>A</v>
      </c>
      <c r="O245" s="9" t="str">
        <f>IF(ISNA(VLOOKUP(MID(E245,1,6)&amp;G245,List!A:B,2,FALSE)),"",VLOOKUP(MID(E245,1,6)&amp;G245,List!A:B,2,FALSE))</f>
        <v>T04</v>
      </c>
      <c r="P245" s="1"/>
      <c r="Q245" s="8"/>
      <c r="R245" s="8"/>
      <c r="S245" s="1"/>
      <c r="U245" s="3"/>
      <c r="V245" s="2"/>
      <c r="W245" s="1"/>
      <c r="X245" s="6"/>
      <c r="Z245" s="1"/>
    </row>
    <row r="246" spans="1:26">
      <c r="A246" s="16" t="s">
        <v>13729</v>
      </c>
      <c r="B246" s="10">
        <v>44295.239212962966</v>
      </c>
      <c r="C246" s="16" t="s">
        <v>11662</v>
      </c>
      <c r="D246" s="16" t="s">
        <v>10247</v>
      </c>
      <c r="E246" s="16" t="s">
        <v>10182</v>
      </c>
      <c r="F246" s="16">
        <v>25</v>
      </c>
      <c r="G246" s="16" t="s">
        <v>11171</v>
      </c>
      <c r="H246" s="16" t="s">
        <v>5966</v>
      </c>
      <c r="I246" s="9" t="str">
        <f>IF(N246="A",IF(AND(HOUR(B246)&gt;=7,HOUR(B246)&lt;=18),"A","B"),IF(AND(HOUR(B246)&gt;=7,HOUR(B246)&lt;=18),"C","D"))</f>
        <v>B</v>
      </c>
      <c r="J246" s="9" t="str">
        <f>IF(MONTH(B246)&lt;10,CONCATENATE("0",MONTH(B246)),MONTH(B246))&amp;"/"&amp;  IF(DAY(B246)&lt;10,CONCATENATE("0",DAY(B246)),DAY(B246))</f>
        <v>04/09</v>
      </c>
      <c r="K246" s="9" t="str">
        <f>IF(C246&lt;&gt;C245,1,IF(L246&lt;&gt;L245,1,IF(B246-B245&gt;$Y$1,1,"")))</f>
        <v/>
      </c>
      <c r="L246" s="9" t="str">
        <f>YEAR(B246)&amp;"/"&amp; IF(MONTH(B246)&lt;10,CONCATENATE("0",MONTH(B246)),MONTH(B246))</f>
        <v>2021/04</v>
      </c>
      <c r="M246" s="11" t="str">
        <f>YEAR(B246)&amp;"/"&amp; IF(MONTH(B246)&lt;10,CONCATENATE("0",MONTH(B246)),MONTH(B246))&amp;"/"&amp;  IF(DAY(B246)&lt;10,CONCATENATE("0",DAY(B246)),DAY(B246))</f>
        <v>2021/04/09</v>
      </c>
      <c r="N246" s="9" t="str">
        <f>IF(OR(INT(MOD(M246,4))=3,INT(MOD(M246,4))=2),"A","C")</f>
        <v>A</v>
      </c>
      <c r="O246" s="9" t="str">
        <f>IF(ISNA(VLOOKUP(MID(E246,1,6)&amp;G246,List!A:B,2,FALSE)),"",VLOOKUP(MID(E246,1,6)&amp;G246,List!A:B,2,FALSE))</f>
        <v>T04</v>
      </c>
      <c r="P246" s="1"/>
      <c r="Q246" s="8"/>
      <c r="R246" s="8"/>
      <c r="S246" s="1"/>
      <c r="U246" s="3"/>
      <c r="V246" s="2"/>
      <c r="W246" s="1"/>
      <c r="X246" s="6"/>
      <c r="Z246" s="1"/>
    </row>
    <row r="247" spans="1:26">
      <c r="A247" s="16" t="s">
        <v>13730</v>
      </c>
      <c r="B247" s="10">
        <v>44295.239212962966</v>
      </c>
      <c r="C247" s="16" t="s">
        <v>11662</v>
      </c>
      <c r="D247" s="16" t="s">
        <v>10247</v>
      </c>
      <c r="E247" s="16" t="s">
        <v>10182</v>
      </c>
      <c r="F247" s="16">
        <v>25</v>
      </c>
      <c r="G247" s="16" t="s">
        <v>11171</v>
      </c>
      <c r="H247" s="16" t="s">
        <v>5966</v>
      </c>
      <c r="I247" s="9" t="str">
        <f>IF(N247="A",IF(AND(HOUR(B247)&gt;=7,HOUR(B247)&lt;=18),"A","B"),IF(AND(HOUR(B247)&gt;=7,HOUR(B247)&lt;=18),"C","D"))</f>
        <v>B</v>
      </c>
      <c r="J247" s="9" t="str">
        <f>IF(MONTH(B247)&lt;10,CONCATENATE("0",MONTH(B247)),MONTH(B247))&amp;"/"&amp;  IF(DAY(B247)&lt;10,CONCATENATE("0",DAY(B247)),DAY(B247))</f>
        <v>04/09</v>
      </c>
      <c r="K247" s="9" t="str">
        <f>IF(C247&lt;&gt;C246,1,IF(L247&lt;&gt;L246,1,IF(B247-B246&gt;$Y$1,1,"")))</f>
        <v/>
      </c>
      <c r="L247" s="9" t="str">
        <f>YEAR(B247)&amp;"/"&amp; IF(MONTH(B247)&lt;10,CONCATENATE("0",MONTH(B247)),MONTH(B247))</f>
        <v>2021/04</v>
      </c>
      <c r="M247" s="11" t="str">
        <f>YEAR(B247)&amp;"/"&amp; IF(MONTH(B247)&lt;10,CONCATENATE("0",MONTH(B247)),MONTH(B247))&amp;"/"&amp;  IF(DAY(B247)&lt;10,CONCATENATE("0",DAY(B247)),DAY(B247))</f>
        <v>2021/04/09</v>
      </c>
      <c r="N247" s="9" t="str">
        <f>IF(OR(INT(MOD(M247,4))=3,INT(MOD(M247,4))=2),"A","C")</f>
        <v>A</v>
      </c>
      <c r="O247" s="9" t="str">
        <f>IF(ISNA(VLOOKUP(MID(E247,1,6)&amp;G247,List!A:B,2,FALSE)),"",VLOOKUP(MID(E247,1,6)&amp;G247,List!A:B,2,FALSE))</f>
        <v>T04</v>
      </c>
      <c r="P247" s="1"/>
      <c r="Q247" s="8"/>
      <c r="R247" s="8"/>
      <c r="S247" s="1"/>
      <c r="U247" s="3"/>
      <c r="V247" s="2"/>
      <c r="W247" s="1"/>
      <c r="X247" s="6"/>
      <c r="Z247" s="1"/>
    </row>
    <row r="248" spans="1:26">
      <c r="A248" s="16" t="s">
        <v>13731</v>
      </c>
      <c r="B248" s="10">
        <v>44295.239212962966</v>
      </c>
      <c r="C248" s="16" t="s">
        <v>11662</v>
      </c>
      <c r="D248" s="16" t="s">
        <v>10181</v>
      </c>
      <c r="E248" s="16" t="s">
        <v>10182</v>
      </c>
      <c r="F248" s="16">
        <v>25</v>
      </c>
      <c r="G248" s="16" t="s">
        <v>11171</v>
      </c>
      <c r="H248" s="16" t="s">
        <v>5966</v>
      </c>
      <c r="I248" s="9" t="str">
        <f>IF(N248="A",IF(AND(HOUR(B248)&gt;=7,HOUR(B248)&lt;=18),"A","B"),IF(AND(HOUR(B248)&gt;=7,HOUR(B248)&lt;=18),"C","D"))</f>
        <v>B</v>
      </c>
      <c r="J248" s="9" t="str">
        <f>IF(MONTH(B248)&lt;10,CONCATENATE("0",MONTH(B248)),MONTH(B248))&amp;"/"&amp;  IF(DAY(B248)&lt;10,CONCATENATE("0",DAY(B248)),DAY(B248))</f>
        <v>04/09</v>
      </c>
      <c r="K248" s="9" t="str">
        <f>IF(C248&lt;&gt;C247,1,IF(L248&lt;&gt;L247,1,IF(B248-B247&gt;$Y$1,1,"")))</f>
        <v/>
      </c>
      <c r="L248" s="9" t="str">
        <f>YEAR(B248)&amp;"/"&amp; IF(MONTH(B248)&lt;10,CONCATENATE("0",MONTH(B248)),MONTH(B248))</f>
        <v>2021/04</v>
      </c>
      <c r="M248" s="11" t="str">
        <f>YEAR(B248)&amp;"/"&amp; IF(MONTH(B248)&lt;10,CONCATENATE("0",MONTH(B248)),MONTH(B248))&amp;"/"&amp;  IF(DAY(B248)&lt;10,CONCATENATE("0",DAY(B248)),DAY(B248))</f>
        <v>2021/04/09</v>
      </c>
      <c r="N248" s="9" t="str">
        <f>IF(OR(INT(MOD(M248,4))=3,INT(MOD(M248,4))=2),"A","C")</f>
        <v>A</v>
      </c>
      <c r="O248" s="9" t="str">
        <f>IF(ISNA(VLOOKUP(MID(E248,1,6)&amp;G248,List!A:B,2,FALSE)),"",VLOOKUP(MID(E248,1,6)&amp;G248,List!A:B,2,FALSE))</f>
        <v>T04</v>
      </c>
      <c r="P248" s="1"/>
      <c r="Q248" s="8"/>
      <c r="R248" s="8"/>
      <c r="S248" s="1"/>
      <c r="U248" s="3"/>
      <c r="V248" s="2"/>
      <c r="W248" s="1"/>
      <c r="X248" s="6"/>
      <c r="Z248" s="1"/>
    </row>
    <row r="249" spans="1:26">
      <c r="A249" s="16" t="s">
        <v>12751</v>
      </c>
      <c r="B249" s="10">
        <v>44295.531087962961</v>
      </c>
      <c r="C249" s="16" t="s">
        <v>11662</v>
      </c>
      <c r="D249" s="16" t="s">
        <v>12752</v>
      </c>
      <c r="E249" s="16" t="s">
        <v>8125</v>
      </c>
      <c r="F249" s="16">
        <v>13</v>
      </c>
      <c r="G249" s="16" t="s">
        <v>11171</v>
      </c>
      <c r="H249" s="16" t="s">
        <v>5966</v>
      </c>
      <c r="I249" s="9" t="str">
        <f>IF(N249="A",IF(AND(HOUR(B249)&gt;=7,HOUR(B249)&lt;=18),"A","B"),IF(AND(HOUR(B249)&gt;=7,HOUR(B249)&lt;=18),"C","D"))</f>
        <v>A</v>
      </c>
      <c r="J249" s="9" t="str">
        <f>IF(MONTH(B249)&lt;10,CONCATENATE("0",MONTH(B249)),MONTH(B249))&amp;"/"&amp;  IF(DAY(B249)&lt;10,CONCATENATE("0",DAY(B249)),DAY(B249))</f>
        <v>04/09</v>
      </c>
      <c r="K249" s="9">
        <f>IF(C249&lt;&gt;C248,1,IF(L249&lt;&gt;L248,1,IF(B249-B248&gt;$Y$1,1,"")))</f>
        <v>1</v>
      </c>
      <c r="L249" s="9" t="str">
        <f>YEAR(B249)&amp;"/"&amp; IF(MONTH(B249)&lt;10,CONCATENATE("0",MONTH(B249)),MONTH(B249))</f>
        <v>2021/04</v>
      </c>
      <c r="M249" s="11" t="str">
        <f>YEAR(B249)&amp;"/"&amp; IF(MONTH(B249)&lt;10,CONCATENATE("0",MONTH(B249)),MONTH(B249))&amp;"/"&amp;  IF(DAY(B249)&lt;10,CONCATENATE("0",DAY(B249)),DAY(B249))</f>
        <v>2021/04/09</v>
      </c>
      <c r="N249" s="9" t="str">
        <f>IF(OR(INT(MOD(M249,4))=3,INT(MOD(M249,4))=2),"A","C")</f>
        <v>A</v>
      </c>
      <c r="O249" s="9" t="str">
        <f>IF(ISNA(VLOOKUP(MID(E249,1,6)&amp;G249,List!A:B,2,FALSE)),"",VLOOKUP(MID(E249,1,6)&amp;G249,List!A:B,2,FALSE))</f>
        <v>T04</v>
      </c>
      <c r="P249" s="1"/>
      <c r="Q249" s="8"/>
      <c r="R249" s="8"/>
      <c r="S249" s="1"/>
      <c r="U249" s="3"/>
      <c r="V249" s="2"/>
      <c r="W249" s="1"/>
      <c r="X249" s="6"/>
      <c r="Z249" s="1"/>
    </row>
    <row r="250" spans="1:26">
      <c r="A250" s="16" t="s">
        <v>12753</v>
      </c>
      <c r="B250" s="10">
        <v>44295.531087962961</v>
      </c>
      <c r="C250" s="16" t="s">
        <v>11662</v>
      </c>
      <c r="D250" s="16" t="s">
        <v>12253</v>
      </c>
      <c r="E250" s="16" t="s">
        <v>10171</v>
      </c>
      <c r="F250" s="16">
        <v>25</v>
      </c>
      <c r="G250" s="16" t="s">
        <v>11171</v>
      </c>
      <c r="H250" s="16" t="s">
        <v>5966</v>
      </c>
      <c r="I250" s="9" t="str">
        <f>IF(N250="A",IF(AND(HOUR(B250)&gt;=7,HOUR(B250)&lt;=18),"A","B"),IF(AND(HOUR(B250)&gt;=7,HOUR(B250)&lt;=18),"C","D"))</f>
        <v>A</v>
      </c>
      <c r="J250" s="9" t="str">
        <f>IF(MONTH(B250)&lt;10,CONCATENATE("0",MONTH(B250)),MONTH(B250))&amp;"/"&amp;  IF(DAY(B250)&lt;10,CONCATENATE("0",DAY(B250)),DAY(B250))</f>
        <v>04/09</v>
      </c>
      <c r="K250" s="9" t="str">
        <f>IF(C250&lt;&gt;C249,1,IF(L250&lt;&gt;L249,1,IF(B250-B249&gt;$Y$1,1,"")))</f>
        <v/>
      </c>
      <c r="L250" s="9" t="str">
        <f>YEAR(B250)&amp;"/"&amp; IF(MONTH(B250)&lt;10,CONCATENATE("0",MONTH(B250)),MONTH(B250))</f>
        <v>2021/04</v>
      </c>
      <c r="M250" s="11" t="str">
        <f>YEAR(B250)&amp;"/"&amp; IF(MONTH(B250)&lt;10,CONCATENATE("0",MONTH(B250)),MONTH(B250))&amp;"/"&amp;  IF(DAY(B250)&lt;10,CONCATENATE("0",DAY(B250)),DAY(B250))</f>
        <v>2021/04/09</v>
      </c>
      <c r="N250" s="9" t="str">
        <f>IF(OR(INT(MOD(M250,4))=3,INT(MOD(M250,4))=2),"A","C")</f>
        <v>A</v>
      </c>
      <c r="O250" s="9" t="str">
        <f>IF(ISNA(VLOOKUP(MID(E250,1,6)&amp;G250,List!A:B,2,FALSE)),"",VLOOKUP(MID(E250,1,6)&amp;G250,List!A:B,2,FALSE))</f>
        <v>T04</v>
      </c>
      <c r="P250" s="1"/>
      <c r="Q250" s="8"/>
      <c r="R250" s="8"/>
      <c r="S250" s="1"/>
      <c r="U250" s="3"/>
      <c r="V250" s="2"/>
      <c r="W250" s="1"/>
      <c r="X250" s="6"/>
      <c r="Z250" s="1"/>
    </row>
    <row r="251" spans="1:26">
      <c r="A251" s="16" t="s">
        <v>12754</v>
      </c>
      <c r="B251" s="10">
        <v>44295.531087962961</v>
      </c>
      <c r="C251" s="16" t="s">
        <v>11662</v>
      </c>
      <c r="D251" s="16" t="s">
        <v>8135</v>
      </c>
      <c r="E251" s="16" t="s">
        <v>8129</v>
      </c>
      <c r="F251" s="16">
        <v>25</v>
      </c>
      <c r="G251" s="16" t="s">
        <v>11171</v>
      </c>
      <c r="H251" s="16" t="s">
        <v>5966</v>
      </c>
      <c r="I251" s="9" t="str">
        <f>IF(N251="A",IF(AND(HOUR(B251)&gt;=7,HOUR(B251)&lt;=18),"A","B"),IF(AND(HOUR(B251)&gt;=7,HOUR(B251)&lt;=18),"C","D"))</f>
        <v>A</v>
      </c>
      <c r="J251" s="9" t="str">
        <f>IF(MONTH(B251)&lt;10,CONCATENATE("0",MONTH(B251)),MONTH(B251))&amp;"/"&amp;  IF(DAY(B251)&lt;10,CONCATENATE("0",DAY(B251)),DAY(B251))</f>
        <v>04/09</v>
      </c>
      <c r="K251" s="9" t="str">
        <f>IF(C251&lt;&gt;C250,1,IF(L251&lt;&gt;L250,1,IF(B251-B250&gt;$Y$1,1,"")))</f>
        <v/>
      </c>
      <c r="L251" s="9" t="str">
        <f>YEAR(B251)&amp;"/"&amp; IF(MONTH(B251)&lt;10,CONCATENATE("0",MONTH(B251)),MONTH(B251))</f>
        <v>2021/04</v>
      </c>
      <c r="M251" s="11" t="str">
        <f>YEAR(B251)&amp;"/"&amp; IF(MONTH(B251)&lt;10,CONCATENATE("0",MONTH(B251)),MONTH(B251))&amp;"/"&amp;  IF(DAY(B251)&lt;10,CONCATENATE("0",DAY(B251)),DAY(B251))</f>
        <v>2021/04/09</v>
      </c>
      <c r="N251" s="9" t="str">
        <f>IF(OR(INT(MOD(M251,4))=3,INT(MOD(M251,4))=2),"A","C")</f>
        <v>A</v>
      </c>
      <c r="O251" s="9" t="str">
        <f>IF(ISNA(VLOOKUP(MID(E251,1,6)&amp;G251,List!A:B,2,FALSE)),"",VLOOKUP(MID(E251,1,6)&amp;G251,List!A:B,2,FALSE))</f>
        <v>T04</v>
      </c>
      <c r="P251" s="1"/>
      <c r="Q251" s="8"/>
      <c r="R251" s="8"/>
      <c r="S251" s="1"/>
      <c r="U251" s="3"/>
      <c r="V251" s="2"/>
      <c r="W251" s="1"/>
      <c r="X251" s="6"/>
      <c r="Z251" s="1"/>
    </row>
    <row r="252" spans="1:26">
      <c r="A252" s="16" t="s">
        <v>12755</v>
      </c>
      <c r="B252" s="10">
        <v>44295.531087962961</v>
      </c>
      <c r="C252" s="16" t="s">
        <v>11662</v>
      </c>
      <c r="D252" s="16" t="s">
        <v>11159</v>
      </c>
      <c r="E252" s="16" t="s">
        <v>10171</v>
      </c>
      <c r="F252" s="16">
        <v>25</v>
      </c>
      <c r="G252" s="16" t="s">
        <v>11171</v>
      </c>
      <c r="H252" s="16" t="s">
        <v>5966</v>
      </c>
      <c r="I252" s="9" t="str">
        <f>IF(N252="A",IF(AND(HOUR(B252)&gt;=7,HOUR(B252)&lt;=18),"A","B"),IF(AND(HOUR(B252)&gt;=7,HOUR(B252)&lt;=18),"C","D"))</f>
        <v>A</v>
      </c>
      <c r="J252" s="9" t="str">
        <f>IF(MONTH(B252)&lt;10,CONCATENATE("0",MONTH(B252)),MONTH(B252))&amp;"/"&amp;  IF(DAY(B252)&lt;10,CONCATENATE("0",DAY(B252)),DAY(B252))</f>
        <v>04/09</v>
      </c>
      <c r="K252" s="9" t="str">
        <f>IF(C252&lt;&gt;C251,1,IF(L252&lt;&gt;L251,1,IF(B252-B251&gt;$Y$1,1,"")))</f>
        <v/>
      </c>
      <c r="L252" s="9" t="str">
        <f>YEAR(B252)&amp;"/"&amp; IF(MONTH(B252)&lt;10,CONCATENATE("0",MONTH(B252)),MONTH(B252))</f>
        <v>2021/04</v>
      </c>
      <c r="M252" s="11" t="str">
        <f>YEAR(B252)&amp;"/"&amp; IF(MONTH(B252)&lt;10,CONCATENATE("0",MONTH(B252)),MONTH(B252))&amp;"/"&amp;  IF(DAY(B252)&lt;10,CONCATENATE("0",DAY(B252)),DAY(B252))</f>
        <v>2021/04/09</v>
      </c>
      <c r="N252" s="9" t="str">
        <f>IF(OR(INT(MOD(M252,4))=3,INT(MOD(M252,4))=2),"A","C")</f>
        <v>A</v>
      </c>
      <c r="O252" s="9" t="str">
        <f>IF(ISNA(VLOOKUP(MID(E252,1,6)&amp;G252,List!A:B,2,FALSE)),"",VLOOKUP(MID(E252,1,6)&amp;G252,List!A:B,2,FALSE))</f>
        <v>T04</v>
      </c>
      <c r="P252" s="1"/>
      <c r="Q252" s="8"/>
      <c r="R252" s="8"/>
      <c r="S252" s="1"/>
      <c r="U252" s="3"/>
      <c r="V252" s="2"/>
      <c r="W252" s="1"/>
      <c r="X252" s="6"/>
      <c r="Z252" s="1"/>
    </row>
    <row r="253" spans="1:26">
      <c r="A253" s="16" t="s">
        <v>12756</v>
      </c>
      <c r="B253" s="10">
        <v>44295.531087962961</v>
      </c>
      <c r="C253" s="16" t="s">
        <v>11662</v>
      </c>
      <c r="D253" s="16" t="s">
        <v>12076</v>
      </c>
      <c r="E253" s="16" t="s">
        <v>10264</v>
      </c>
      <c r="F253" s="16">
        <v>25</v>
      </c>
      <c r="G253" s="16" t="s">
        <v>11171</v>
      </c>
      <c r="H253" s="16" t="s">
        <v>5966</v>
      </c>
      <c r="I253" s="9" t="str">
        <f>IF(N253="A",IF(AND(HOUR(B253)&gt;=7,HOUR(B253)&lt;=18),"A","B"),IF(AND(HOUR(B253)&gt;=7,HOUR(B253)&lt;=18),"C","D"))</f>
        <v>A</v>
      </c>
      <c r="J253" s="9" t="str">
        <f>IF(MONTH(B253)&lt;10,CONCATENATE("0",MONTH(B253)),MONTH(B253))&amp;"/"&amp;  IF(DAY(B253)&lt;10,CONCATENATE("0",DAY(B253)),DAY(B253))</f>
        <v>04/09</v>
      </c>
      <c r="K253" s="9" t="str">
        <f>IF(C253&lt;&gt;C252,1,IF(L253&lt;&gt;L252,1,IF(B253-B252&gt;$Y$1,1,"")))</f>
        <v/>
      </c>
      <c r="L253" s="9" t="str">
        <f>YEAR(B253)&amp;"/"&amp; IF(MONTH(B253)&lt;10,CONCATENATE("0",MONTH(B253)),MONTH(B253))</f>
        <v>2021/04</v>
      </c>
      <c r="M253" s="11" t="str">
        <f>YEAR(B253)&amp;"/"&amp; IF(MONTH(B253)&lt;10,CONCATENATE("0",MONTH(B253)),MONTH(B253))&amp;"/"&amp;  IF(DAY(B253)&lt;10,CONCATENATE("0",DAY(B253)),DAY(B253))</f>
        <v>2021/04/09</v>
      </c>
      <c r="N253" s="9" t="str">
        <f>IF(OR(INT(MOD(M253,4))=3,INT(MOD(M253,4))=2),"A","C")</f>
        <v>A</v>
      </c>
      <c r="O253" s="9" t="str">
        <f>IF(ISNA(VLOOKUP(MID(E253,1,6)&amp;G253,List!A:B,2,FALSE)),"",VLOOKUP(MID(E253,1,6)&amp;G253,List!A:B,2,FALSE))</f>
        <v>T04</v>
      </c>
      <c r="P253" s="1"/>
      <c r="Q253" s="8"/>
      <c r="R253" s="8"/>
      <c r="S253" s="1"/>
      <c r="U253" s="3"/>
      <c r="V253" s="2"/>
      <c r="W253" s="1"/>
      <c r="X253" s="6"/>
      <c r="Z253" s="1"/>
    </row>
    <row r="254" spans="1:26">
      <c r="A254" s="16" t="s">
        <v>12075</v>
      </c>
      <c r="B254" s="10">
        <v>44295.531087962961</v>
      </c>
      <c r="C254" s="16" t="s">
        <v>11662</v>
      </c>
      <c r="D254" s="16" t="s">
        <v>12076</v>
      </c>
      <c r="E254" s="16" t="s">
        <v>10264</v>
      </c>
      <c r="F254" s="16">
        <v>25</v>
      </c>
      <c r="G254" s="16" t="s">
        <v>11171</v>
      </c>
      <c r="H254" s="16" t="s">
        <v>5966</v>
      </c>
      <c r="I254" s="9" t="str">
        <f>IF(N254="A",IF(AND(HOUR(B254)&gt;=7,HOUR(B254)&lt;=18),"A","B"),IF(AND(HOUR(B254)&gt;=7,HOUR(B254)&lt;=18),"C","D"))</f>
        <v>A</v>
      </c>
      <c r="J254" s="9" t="str">
        <f>IF(MONTH(B254)&lt;10,CONCATENATE("0",MONTH(B254)),MONTH(B254))&amp;"/"&amp;  IF(DAY(B254)&lt;10,CONCATENATE("0",DAY(B254)),DAY(B254))</f>
        <v>04/09</v>
      </c>
      <c r="K254" s="9" t="str">
        <f>IF(C254&lt;&gt;C253,1,IF(L254&lt;&gt;L253,1,IF(B254-B253&gt;$Y$1,1,"")))</f>
        <v/>
      </c>
      <c r="L254" s="9" t="str">
        <f>YEAR(B254)&amp;"/"&amp; IF(MONTH(B254)&lt;10,CONCATENATE("0",MONTH(B254)),MONTH(B254))</f>
        <v>2021/04</v>
      </c>
      <c r="M254" s="11" t="str">
        <f>YEAR(B254)&amp;"/"&amp; IF(MONTH(B254)&lt;10,CONCATENATE("0",MONTH(B254)),MONTH(B254))&amp;"/"&amp;  IF(DAY(B254)&lt;10,CONCATENATE("0",DAY(B254)),DAY(B254))</f>
        <v>2021/04/09</v>
      </c>
      <c r="N254" s="9" t="str">
        <f>IF(OR(INT(MOD(M254,4))=3,INT(MOD(M254,4))=2),"A","C")</f>
        <v>A</v>
      </c>
      <c r="O254" s="9" t="str">
        <f>IF(ISNA(VLOOKUP(MID(E254,1,6)&amp;G254,List!A:B,2,FALSE)),"",VLOOKUP(MID(E254,1,6)&amp;G254,List!A:B,2,FALSE))</f>
        <v>T04</v>
      </c>
      <c r="P254" s="1"/>
      <c r="Q254" s="8"/>
      <c r="R254" s="8"/>
      <c r="S254" s="1"/>
      <c r="U254" s="3"/>
      <c r="V254" s="2"/>
      <c r="W254" s="1"/>
      <c r="X254" s="6"/>
      <c r="Z254" s="1"/>
    </row>
    <row r="255" spans="1:26">
      <c r="A255" s="16" t="s">
        <v>14889</v>
      </c>
      <c r="B255" s="10">
        <v>44295.677824074075</v>
      </c>
      <c r="C255" s="16" t="s">
        <v>11662</v>
      </c>
      <c r="D255" s="16" t="s">
        <v>10193</v>
      </c>
      <c r="E255" s="16" t="s">
        <v>10194</v>
      </c>
      <c r="F255" s="16">
        <v>25</v>
      </c>
      <c r="G255" s="16" t="s">
        <v>11400</v>
      </c>
      <c r="H255" s="16" t="s">
        <v>5966</v>
      </c>
      <c r="I255" s="9" t="str">
        <f>IF(N255="A",IF(AND(HOUR(B255)&gt;=7,HOUR(B255)&lt;=18),"A","B"),IF(AND(HOUR(B255)&gt;=7,HOUR(B255)&lt;=18),"C","D"))</f>
        <v>A</v>
      </c>
      <c r="J255" s="9" t="str">
        <f>IF(MONTH(B255)&lt;10,CONCATENATE("0",MONTH(B255)),MONTH(B255))&amp;"/"&amp;  IF(DAY(B255)&lt;10,CONCATENATE("0",DAY(B255)),DAY(B255))</f>
        <v>04/09</v>
      </c>
      <c r="K255" s="9">
        <f>IF(C255&lt;&gt;C254,1,IF(L255&lt;&gt;L254,1,IF(B255-B254&gt;$Y$1,1,"")))</f>
        <v>1</v>
      </c>
      <c r="L255" s="9" t="str">
        <f>YEAR(B255)&amp;"/"&amp; IF(MONTH(B255)&lt;10,CONCATENATE("0",MONTH(B255)),MONTH(B255))</f>
        <v>2021/04</v>
      </c>
      <c r="M255" s="11" t="str">
        <f>YEAR(B255)&amp;"/"&amp; IF(MONTH(B255)&lt;10,CONCATENATE("0",MONTH(B255)),MONTH(B255))&amp;"/"&amp;  IF(DAY(B255)&lt;10,CONCATENATE("0",DAY(B255)),DAY(B255))</f>
        <v>2021/04/09</v>
      </c>
      <c r="N255" s="9" t="str">
        <f>IF(OR(INT(MOD(M255,4))=3,INT(MOD(M255,4))=2),"A","C")</f>
        <v>A</v>
      </c>
      <c r="O255" s="9" t="str">
        <f>IF(ISNA(VLOOKUP(MID(E255,1,6)&amp;G255,List!A:B,2,FALSE)),"",VLOOKUP(MID(E255,1,6)&amp;G255,List!A:B,2,FALSE))</f>
        <v>T06</v>
      </c>
      <c r="P255" s="1"/>
      <c r="Q255" s="8"/>
      <c r="R255" s="8"/>
      <c r="S255" s="1"/>
      <c r="U255" s="3"/>
      <c r="V255" s="2"/>
      <c r="W255" s="1"/>
      <c r="X255" s="6"/>
      <c r="Z255" s="1"/>
    </row>
    <row r="256" spans="1:26">
      <c r="A256" s="16" t="s">
        <v>14890</v>
      </c>
      <c r="B256" s="10">
        <v>44295.677824074075</v>
      </c>
      <c r="C256" s="16" t="s">
        <v>11662</v>
      </c>
      <c r="D256" s="16" t="s">
        <v>14891</v>
      </c>
      <c r="E256" s="16" t="s">
        <v>14892</v>
      </c>
      <c r="F256" s="16">
        <v>25</v>
      </c>
      <c r="G256" s="16" t="s">
        <v>11400</v>
      </c>
      <c r="H256" s="16" t="s">
        <v>5966</v>
      </c>
      <c r="I256" s="9" t="str">
        <f>IF(N256="A",IF(AND(HOUR(B256)&gt;=7,HOUR(B256)&lt;=18),"A","B"),IF(AND(HOUR(B256)&gt;=7,HOUR(B256)&lt;=18),"C","D"))</f>
        <v>A</v>
      </c>
      <c r="J256" s="9" t="str">
        <f>IF(MONTH(B256)&lt;10,CONCATENATE("0",MONTH(B256)),MONTH(B256))&amp;"/"&amp;  IF(DAY(B256)&lt;10,CONCATENATE("0",DAY(B256)),DAY(B256))</f>
        <v>04/09</v>
      </c>
      <c r="K256" s="9" t="str">
        <f>IF(C256&lt;&gt;C255,1,IF(L256&lt;&gt;L255,1,IF(B256-B255&gt;$Y$1,1,"")))</f>
        <v/>
      </c>
      <c r="L256" s="9" t="str">
        <f>YEAR(B256)&amp;"/"&amp; IF(MONTH(B256)&lt;10,CONCATENATE("0",MONTH(B256)),MONTH(B256))</f>
        <v>2021/04</v>
      </c>
      <c r="M256" s="11" t="str">
        <f>YEAR(B256)&amp;"/"&amp; IF(MONTH(B256)&lt;10,CONCATENATE("0",MONTH(B256)),MONTH(B256))&amp;"/"&amp;  IF(DAY(B256)&lt;10,CONCATENATE("0",DAY(B256)),DAY(B256))</f>
        <v>2021/04/09</v>
      </c>
      <c r="N256" s="9" t="str">
        <f>IF(OR(INT(MOD(M256,4))=3,INT(MOD(M256,4))=2),"A","C")</f>
        <v>A</v>
      </c>
      <c r="O256" s="9" t="str">
        <f>IF(ISNA(VLOOKUP(MID(E256,1,6)&amp;G256,List!A:B,2,FALSE)),"",VLOOKUP(MID(E256,1,6)&amp;G256,List!A:B,2,FALSE))</f>
        <v>T06</v>
      </c>
      <c r="P256" s="1"/>
      <c r="Q256" s="8"/>
      <c r="R256" s="8"/>
      <c r="S256" s="1"/>
      <c r="U256" s="3"/>
      <c r="V256" s="2"/>
      <c r="W256" s="1"/>
      <c r="X256" s="6"/>
      <c r="Z256" s="1"/>
    </row>
    <row r="257" spans="1:26">
      <c r="A257" s="16" t="s">
        <v>14893</v>
      </c>
      <c r="B257" s="10">
        <v>44295.677824074075</v>
      </c>
      <c r="C257" s="16" t="s">
        <v>11662</v>
      </c>
      <c r="D257" s="16" t="s">
        <v>10787</v>
      </c>
      <c r="E257" s="16" t="s">
        <v>10788</v>
      </c>
      <c r="F257" s="16">
        <v>25</v>
      </c>
      <c r="G257" s="16" t="s">
        <v>11400</v>
      </c>
      <c r="H257" s="16" t="s">
        <v>5966</v>
      </c>
      <c r="I257" s="9" t="str">
        <f>IF(N257="A",IF(AND(HOUR(B257)&gt;=7,HOUR(B257)&lt;=18),"A","B"),IF(AND(HOUR(B257)&gt;=7,HOUR(B257)&lt;=18),"C","D"))</f>
        <v>A</v>
      </c>
      <c r="J257" s="9" t="str">
        <f>IF(MONTH(B257)&lt;10,CONCATENATE("0",MONTH(B257)),MONTH(B257))&amp;"/"&amp;  IF(DAY(B257)&lt;10,CONCATENATE("0",DAY(B257)),DAY(B257))</f>
        <v>04/09</v>
      </c>
      <c r="K257" s="9" t="str">
        <f>IF(C257&lt;&gt;C256,1,IF(L257&lt;&gt;L256,1,IF(B257-B256&gt;$Y$1,1,"")))</f>
        <v/>
      </c>
      <c r="L257" s="9" t="str">
        <f>YEAR(B257)&amp;"/"&amp; IF(MONTH(B257)&lt;10,CONCATENATE("0",MONTH(B257)),MONTH(B257))</f>
        <v>2021/04</v>
      </c>
      <c r="M257" s="11" t="str">
        <f>YEAR(B257)&amp;"/"&amp; IF(MONTH(B257)&lt;10,CONCATENATE("0",MONTH(B257)),MONTH(B257))&amp;"/"&amp;  IF(DAY(B257)&lt;10,CONCATENATE("0",DAY(B257)),DAY(B257))</f>
        <v>2021/04/09</v>
      </c>
      <c r="N257" s="9" t="str">
        <f>IF(OR(INT(MOD(M257,4))=3,INT(MOD(M257,4))=2),"A","C")</f>
        <v>A</v>
      </c>
      <c r="O257" s="9" t="str">
        <f>IF(ISNA(VLOOKUP(MID(E257,1,6)&amp;G257,List!A:B,2,FALSE)),"",VLOOKUP(MID(E257,1,6)&amp;G257,List!A:B,2,FALSE))</f>
        <v>T06</v>
      </c>
      <c r="P257" s="1"/>
      <c r="Q257" s="8"/>
      <c r="R257" s="8"/>
      <c r="S257" s="1"/>
      <c r="U257" s="3"/>
      <c r="V257" s="2"/>
      <c r="W257" s="1"/>
      <c r="X257" s="6"/>
      <c r="Z257" s="1"/>
    </row>
    <row r="258" spans="1:26">
      <c r="A258" s="16" t="s">
        <v>14894</v>
      </c>
      <c r="B258" s="10">
        <v>44295.677824074075</v>
      </c>
      <c r="C258" s="16" t="s">
        <v>11662</v>
      </c>
      <c r="D258" s="16" t="s">
        <v>10787</v>
      </c>
      <c r="E258" s="16" t="s">
        <v>10788</v>
      </c>
      <c r="F258" s="16">
        <v>25</v>
      </c>
      <c r="G258" s="16" t="s">
        <v>11400</v>
      </c>
      <c r="H258" s="16" t="s">
        <v>5966</v>
      </c>
      <c r="I258" s="9" t="str">
        <f>IF(N258="A",IF(AND(HOUR(B258)&gt;=7,HOUR(B258)&lt;=18),"A","B"),IF(AND(HOUR(B258)&gt;=7,HOUR(B258)&lt;=18),"C","D"))</f>
        <v>A</v>
      </c>
      <c r="J258" s="9" t="str">
        <f>IF(MONTH(B258)&lt;10,CONCATENATE("0",MONTH(B258)),MONTH(B258))&amp;"/"&amp;  IF(DAY(B258)&lt;10,CONCATENATE("0",DAY(B258)),DAY(B258))</f>
        <v>04/09</v>
      </c>
      <c r="K258" s="9" t="str">
        <f>IF(C258&lt;&gt;C257,1,IF(L258&lt;&gt;L257,1,IF(B258-B257&gt;$Y$1,1,"")))</f>
        <v/>
      </c>
      <c r="L258" s="9" t="str">
        <f>YEAR(B258)&amp;"/"&amp; IF(MONTH(B258)&lt;10,CONCATENATE("0",MONTH(B258)),MONTH(B258))</f>
        <v>2021/04</v>
      </c>
      <c r="M258" s="11" t="str">
        <f>YEAR(B258)&amp;"/"&amp; IF(MONTH(B258)&lt;10,CONCATENATE("0",MONTH(B258)),MONTH(B258))&amp;"/"&amp;  IF(DAY(B258)&lt;10,CONCATENATE("0",DAY(B258)),DAY(B258))</f>
        <v>2021/04/09</v>
      </c>
      <c r="N258" s="9" t="str">
        <f>IF(OR(INT(MOD(M258,4))=3,INT(MOD(M258,4))=2),"A","C")</f>
        <v>A</v>
      </c>
      <c r="O258" s="9" t="str">
        <f>IF(ISNA(VLOOKUP(MID(E258,1,6)&amp;G258,List!A:B,2,FALSE)),"",VLOOKUP(MID(E258,1,6)&amp;G258,List!A:B,2,FALSE))</f>
        <v>T06</v>
      </c>
      <c r="P258" s="1"/>
      <c r="Q258" s="8"/>
      <c r="R258" s="8"/>
      <c r="S258" s="1"/>
      <c r="U258" s="3"/>
      <c r="V258" s="2"/>
      <c r="W258" s="1"/>
      <c r="X258" s="6"/>
      <c r="Z258" s="1"/>
    </row>
    <row r="259" spans="1:26">
      <c r="A259" s="16" t="s">
        <v>13248</v>
      </c>
      <c r="B259" s="10">
        <v>44295.677824074075</v>
      </c>
      <c r="C259" s="16" t="s">
        <v>11662</v>
      </c>
      <c r="D259" s="16" t="s">
        <v>10242</v>
      </c>
      <c r="E259" s="16" t="s">
        <v>10243</v>
      </c>
      <c r="F259" s="16">
        <v>25</v>
      </c>
      <c r="G259" s="16" t="s">
        <v>11400</v>
      </c>
      <c r="H259" s="16" t="s">
        <v>5966</v>
      </c>
      <c r="I259" s="9" t="str">
        <f>IF(N259="A",IF(AND(HOUR(B259)&gt;=7,HOUR(B259)&lt;=18),"A","B"),IF(AND(HOUR(B259)&gt;=7,HOUR(B259)&lt;=18),"C","D"))</f>
        <v>A</v>
      </c>
      <c r="J259" s="9" t="str">
        <f>IF(MONTH(B259)&lt;10,CONCATENATE("0",MONTH(B259)),MONTH(B259))&amp;"/"&amp;  IF(DAY(B259)&lt;10,CONCATENATE("0",DAY(B259)),DAY(B259))</f>
        <v>04/09</v>
      </c>
      <c r="K259" s="9" t="str">
        <f>IF(C259&lt;&gt;C258,1,IF(L259&lt;&gt;L258,1,IF(B259-B258&gt;$Y$1,1,"")))</f>
        <v/>
      </c>
      <c r="L259" s="9" t="str">
        <f>YEAR(B259)&amp;"/"&amp; IF(MONTH(B259)&lt;10,CONCATENATE("0",MONTH(B259)),MONTH(B259))</f>
        <v>2021/04</v>
      </c>
      <c r="M259" s="11" t="str">
        <f>YEAR(B259)&amp;"/"&amp; IF(MONTH(B259)&lt;10,CONCATENATE("0",MONTH(B259)),MONTH(B259))&amp;"/"&amp;  IF(DAY(B259)&lt;10,CONCATENATE("0",DAY(B259)),DAY(B259))</f>
        <v>2021/04/09</v>
      </c>
      <c r="N259" s="9" t="str">
        <f>IF(OR(INT(MOD(M259,4))=3,INT(MOD(M259,4))=2),"A","C")</f>
        <v>A</v>
      </c>
      <c r="O259" s="9" t="str">
        <f>IF(ISNA(VLOOKUP(MID(E259,1,6)&amp;G259,List!A:B,2,FALSE)),"",VLOOKUP(MID(E259,1,6)&amp;G259,List!A:B,2,FALSE))</f>
        <v>T06</v>
      </c>
      <c r="P259" s="1"/>
      <c r="Q259" s="8"/>
      <c r="R259" s="8"/>
      <c r="S259" s="1"/>
      <c r="U259" s="3"/>
      <c r="V259" s="2"/>
      <c r="W259" s="1"/>
      <c r="X259" s="6"/>
      <c r="Z259" s="1"/>
    </row>
    <row r="260" spans="1:26">
      <c r="A260" s="16" t="s">
        <v>14783</v>
      </c>
      <c r="B260" s="10">
        <v>44295.677824074075</v>
      </c>
      <c r="C260" s="16" t="s">
        <v>11662</v>
      </c>
      <c r="D260" s="16" t="s">
        <v>10263</v>
      </c>
      <c r="E260" s="16" t="s">
        <v>10171</v>
      </c>
      <c r="F260" s="16">
        <v>25</v>
      </c>
      <c r="G260" s="16" t="s">
        <v>11400</v>
      </c>
      <c r="H260" s="16" t="s">
        <v>5966</v>
      </c>
      <c r="I260" s="9" t="str">
        <f>IF(N260="A",IF(AND(HOUR(B260)&gt;=7,HOUR(B260)&lt;=18),"A","B"),IF(AND(HOUR(B260)&gt;=7,HOUR(B260)&lt;=18),"C","D"))</f>
        <v>A</v>
      </c>
      <c r="J260" s="9" t="str">
        <f>IF(MONTH(B260)&lt;10,CONCATENATE("0",MONTH(B260)),MONTH(B260))&amp;"/"&amp;  IF(DAY(B260)&lt;10,CONCATENATE("0",DAY(B260)),DAY(B260))</f>
        <v>04/09</v>
      </c>
      <c r="K260" s="9" t="str">
        <f>IF(C260&lt;&gt;C259,1,IF(L260&lt;&gt;L259,1,IF(B260-B259&gt;$Y$1,1,"")))</f>
        <v/>
      </c>
      <c r="L260" s="9" t="str">
        <f>YEAR(B260)&amp;"/"&amp; IF(MONTH(B260)&lt;10,CONCATENATE("0",MONTH(B260)),MONTH(B260))</f>
        <v>2021/04</v>
      </c>
      <c r="M260" s="11" t="str">
        <f>YEAR(B260)&amp;"/"&amp; IF(MONTH(B260)&lt;10,CONCATENATE("0",MONTH(B260)),MONTH(B260))&amp;"/"&amp;  IF(DAY(B260)&lt;10,CONCATENATE("0",DAY(B260)),DAY(B260))</f>
        <v>2021/04/09</v>
      </c>
      <c r="N260" s="9" t="str">
        <f>IF(OR(INT(MOD(M260,4))=3,INT(MOD(M260,4))=2),"A","C")</f>
        <v>A</v>
      </c>
      <c r="O260" s="9" t="str">
        <f>IF(ISNA(VLOOKUP(MID(E260,1,6)&amp;G260,List!A:B,2,FALSE)),"",VLOOKUP(MID(E260,1,6)&amp;G260,List!A:B,2,FALSE))</f>
        <v>T06</v>
      </c>
      <c r="P260" s="1"/>
      <c r="Q260" s="8"/>
      <c r="R260" s="8"/>
      <c r="S260" s="1"/>
      <c r="U260" s="3"/>
      <c r="V260" s="2"/>
      <c r="W260" s="1"/>
      <c r="X260" s="6"/>
      <c r="Z260" s="1"/>
    </row>
    <row r="261" spans="1:26">
      <c r="A261" s="16" t="s">
        <v>15236</v>
      </c>
      <c r="B261" s="10">
        <v>44295.868287037039</v>
      </c>
      <c r="C261" s="16" t="s">
        <v>11662</v>
      </c>
      <c r="D261" s="16" t="s">
        <v>10238</v>
      </c>
      <c r="E261" s="16" t="s">
        <v>10237</v>
      </c>
      <c r="F261" s="16">
        <v>25</v>
      </c>
      <c r="G261" s="16" t="s">
        <v>11171</v>
      </c>
      <c r="H261" s="16" t="s">
        <v>5966</v>
      </c>
      <c r="I261" s="9" t="str">
        <f>IF(N261="A",IF(AND(HOUR(B261)&gt;=7,HOUR(B261)&lt;=18),"A","B"),IF(AND(HOUR(B261)&gt;=7,HOUR(B261)&lt;=18),"C","D"))</f>
        <v>B</v>
      </c>
      <c r="J261" s="9" t="str">
        <f>IF(MONTH(B261)&lt;10,CONCATENATE("0",MONTH(B261)),MONTH(B261))&amp;"/"&amp;  IF(DAY(B261)&lt;10,CONCATENATE("0",DAY(B261)),DAY(B261))</f>
        <v>04/09</v>
      </c>
      <c r="K261" s="9">
        <f>IF(C261&lt;&gt;C260,1,IF(L261&lt;&gt;L260,1,IF(B261-B260&gt;$Y$1,1,"")))</f>
        <v>1</v>
      </c>
      <c r="L261" s="9" t="str">
        <f>YEAR(B261)&amp;"/"&amp; IF(MONTH(B261)&lt;10,CONCATENATE("0",MONTH(B261)),MONTH(B261))</f>
        <v>2021/04</v>
      </c>
      <c r="M261" s="11" t="str">
        <f>YEAR(B261)&amp;"/"&amp; IF(MONTH(B261)&lt;10,CONCATENATE("0",MONTH(B261)),MONTH(B261))&amp;"/"&amp;  IF(DAY(B261)&lt;10,CONCATENATE("0",DAY(B261)),DAY(B261))</f>
        <v>2021/04/09</v>
      </c>
      <c r="N261" s="9" t="str">
        <f>IF(OR(INT(MOD(M261,4))=3,INT(MOD(M261,4))=2),"A","C")</f>
        <v>A</v>
      </c>
      <c r="O261" s="9" t="str">
        <f>IF(ISNA(VLOOKUP(MID(E261,1,6)&amp;G261,List!A:B,2,FALSE)),"",VLOOKUP(MID(E261,1,6)&amp;G261,List!A:B,2,FALSE))</f>
        <v>T04</v>
      </c>
      <c r="P261" s="1"/>
      <c r="Q261" s="8"/>
      <c r="R261" s="8"/>
      <c r="S261" s="1"/>
      <c r="U261" s="3"/>
      <c r="V261" s="2"/>
      <c r="W261" s="1"/>
      <c r="X261" s="6"/>
      <c r="Z261" s="1"/>
    </row>
    <row r="262" spans="1:26">
      <c r="A262" s="16" t="s">
        <v>15237</v>
      </c>
      <c r="B262" s="10">
        <v>44295.868287037039</v>
      </c>
      <c r="C262" s="16" t="s">
        <v>11662</v>
      </c>
      <c r="D262" s="16" t="s">
        <v>10282</v>
      </c>
      <c r="E262" s="16" t="s">
        <v>10237</v>
      </c>
      <c r="F262" s="16">
        <v>25</v>
      </c>
      <c r="G262" s="16" t="s">
        <v>11171</v>
      </c>
      <c r="H262" s="16" t="s">
        <v>5966</v>
      </c>
      <c r="I262" s="9" t="str">
        <f>IF(N262="A",IF(AND(HOUR(B262)&gt;=7,HOUR(B262)&lt;=18),"A","B"),IF(AND(HOUR(B262)&gt;=7,HOUR(B262)&lt;=18),"C","D"))</f>
        <v>B</v>
      </c>
      <c r="J262" s="9" t="str">
        <f>IF(MONTH(B262)&lt;10,CONCATENATE("0",MONTH(B262)),MONTH(B262))&amp;"/"&amp;  IF(DAY(B262)&lt;10,CONCATENATE("0",DAY(B262)),DAY(B262))</f>
        <v>04/09</v>
      </c>
      <c r="K262" s="9" t="str">
        <f>IF(C262&lt;&gt;C261,1,IF(L262&lt;&gt;L261,1,IF(B262-B261&gt;$Y$1,1,"")))</f>
        <v/>
      </c>
      <c r="L262" s="9" t="str">
        <f>YEAR(B262)&amp;"/"&amp; IF(MONTH(B262)&lt;10,CONCATENATE("0",MONTH(B262)),MONTH(B262))</f>
        <v>2021/04</v>
      </c>
      <c r="M262" s="11" t="str">
        <f>YEAR(B262)&amp;"/"&amp; IF(MONTH(B262)&lt;10,CONCATENATE("0",MONTH(B262)),MONTH(B262))&amp;"/"&amp;  IF(DAY(B262)&lt;10,CONCATENATE("0",DAY(B262)),DAY(B262))</f>
        <v>2021/04/09</v>
      </c>
      <c r="N262" s="9" t="str">
        <f>IF(OR(INT(MOD(M262,4))=3,INT(MOD(M262,4))=2),"A","C")</f>
        <v>A</v>
      </c>
      <c r="O262" s="9" t="str">
        <f>IF(ISNA(VLOOKUP(MID(E262,1,6)&amp;G262,List!A:B,2,FALSE)),"",VLOOKUP(MID(E262,1,6)&amp;G262,List!A:B,2,FALSE))</f>
        <v>T04</v>
      </c>
      <c r="P262" s="1"/>
      <c r="Q262" s="8"/>
      <c r="R262" s="8"/>
      <c r="S262" s="1"/>
      <c r="U262" s="3"/>
      <c r="V262" s="2"/>
      <c r="W262" s="1"/>
      <c r="X262" s="6"/>
      <c r="Z262" s="1"/>
    </row>
    <row r="263" spans="1:26">
      <c r="A263" s="16" t="s">
        <v>15238</v>
      </c>
      <c r="B263" s="10">
        <v>44295.868287037039</v>
      </c>
      <c r="C263" s="16" t="s">
        <v>11662</v>
      </c>
      <c r="D263" s="16" t="s">
        <v>10282</v>
      </c>
      <c r="E263" s="16" t="s">
        <v>10237</v>
      </c>
      <c r="F263" s="16">
        <v>25</v>
      </c>
      <c r="G263" s="16" t="s">
        <v>11171</v>
      </c>
      <c r="H263" s="16" t="s">
        <v>5966</v>
      </c>
      <c r="I263" s="9" t="str">
        <f>IF(N263="A",IF(AND(HOUR(B263)&gt;=7,HOUR(B263)&lt;=18),"A","B"),IF(AND(HOUR(B263)&gt;=7,HOUR(B263)&lt;=18),"C","D"))</f>
        <v>B</v>
      </c>
      <c r="J263" s="9" t="str">
        <f>IF(MONTH(B263)&lt;10,CONCATENATE("0",MONTH(B263)),MONTH(B263))&amp;"/"&amp;  IF(DAY(B263)&lt;10,CONCATENATE("0",DAY(B263)),DAY(B263))</f>
        <v>04/09</v>
      </c>
      <c r="K263" s="9" t="str">
        <f>IF(C263&lt;&gt;C262,1,IF(L263&lt;&gt;L262,1,IF(B263-B262&gt;$Y$1,1,"")))</f>
        <v/>
      </c>
      <c r="L263" s="9" t="str">
        <f>YEAR(B263)&amp;"/"&amp; IF(MONTH(B263)&lt;10,CONCATENATE("0",MONTH(B263)),MONTH(B263))</f>
        <v>2021/04</v>
      </c>
      <c r="M263" s="11" t="str">
        <f>YEAR(B263)&amp;"/"&amp; IF(MONTH(B263)&lt;10,CONCATENATE("0",MONTH(B263)),MONTH(B263))&amp;"/"&amp;  IF(DAY(B263)&lt;10,CONCATENATE("0",DAY(B263)),DAY(B263))</f>
        <v>2021/04/09</v>
      </c>
      <c r="N263" s="9" t="str">
        <f>IF(OR(INT(MOD(M263,4))=3,INT(MOD(M263,4))=2),"A","C")</f>
        <v>A</v>
      </c>
      <c r="O263" s="9" t="str">
        <f>IF(ISNA(VLOOKUP(MID(E263,1,6)&amp;G263,List!A:B,2,FALSE)),"",VLOOKUP(MID(E263,1,6)&amp;G263,List!A:B,2,FALSE))</f>
        <v>T04</v>
      </c>
      <c r="P263" s="1"/>
      <c r="Q263" s="8"/>
      <c r="R263" s="8"/>
      <c r="S263" s="1"/>
      <c r="U263" s="3"/>
      <c r="V263" s="2"/>
      <c r="W263" s="1"/>
      <c r="X263" s="6"/>
      <c r="Z263" s="1"/>
    </row>
    <row r="264" spans="1:26">
      <c r="A264" s="16" t="s">
        <v>15240</v>
      </c>
      <c r="B264" s="10">
        <v>44295.868287037039</v>
      </c>
      <c r="C264" s="16" t="s">
        <v>11662</v>
      </c>
      <c r="D264" s="16" t="s">
        <v>10282</v>
      </c>
      <c r="E264" s="16" t="s">
        <v>10237</v>
      </c>
      <c r="F264" s="16">
        <v>25</v>
      </c>
      <c r="G264" s="16" t="s">
        <v>11171</v>
      </c>
      <c r="H264" s="16" t="s">
        <v>5966</v>
      </c>
      <c r="I264" s="9" t="str">
        <f>IF(N264="A",IF(AND(HOUR(B264)&gt;=7,HOUR(B264)&lt;=18),"A","B"),IF(AND(HOUR(B264)&gt;=7,HOUR(B264)&lt;=18),"C","D"))</f>
        <v>B</v>
      </c>
      <c r="J264" s="9" t="str">
        <f>IF(MONTH(B264)&lt;10,CONCATENATE("0",MONTH(B264)),MONTH(B264))&amp;"/"&amp;  IF(DAY(B264)&lt;10,CONCATENATE("0",DAY(B264)),DAY(B264))</f>
        <v>04/09</v>
      </c>
      <c r="K264" s="9" t="str">
        <f>IF(C264&lt;&gt;C263,1,IF(L264&lt;&gt;L263,1,IF(B264-B263&gt;$Y$1,1,"")))</f>
        <v/>
      </c>
      <c r="L264" s="9" t="str">
        <f>YEAR(B264)&amp;"/"&amp; IF(MONTH(B264)&lt;10,CONCATENATE("0",MONTH(B264)),MONTH(B264))</f>
        <v>2021/04</v>
      </c>
      <c r="M264" s="11" t="str">
        <f>YEAR(B264)&amp;"/"&amp; IF(MONTH(B264)&lt;10,CONCATENATE("0",MONTH(B264)),MONTH(B264))&amp;"/"&amp;  IF(DAY(B264)&lt;10,CONCATENATE("0",DAY(B264)),DAY(B264))</f>
        <v>2021/04/09</v>
      </c>
      <c r="N264" s="9" t="str">
        <f>IF(OR(INT(MOD(M264,4))=3,INT(MOD(M264,4))=2),"A","C")</f>
        <v>A</v>
      </c>
      <c r="O264" s="9" t="str">
        <f>IF(ISNA(VLOOKUP(MID(E264,1,6)&amp;G264,List!A:B,2,FALSE)),"",VLOOKUP(MID(E264,1,6)&amp;G264,List!A:B,2,FALSE))</f>
        <v>T04</v>
      </c>
      <c r="P264" s="1"/>
      <c r="Q264" s="8"/>
      <c r="R264" s="8"/>
      <c r="S264" s="1"/>
      <c r="U264" s="3"/>
      <c r="V264" s="2"/>
      <c r="W264" s="1"/>
      <c r="X264" s="6"/>
      <c r="Z264" s="1"/>
    </row>
    <row r="265" spans="1:26">
      <c r="A265" s="16" t="s">
        <v>14976</v>
      </c>
      <c r="B265" s="10">
        <v>44295.868287037039</v>
      </c>
      <c r="C265" s="16" t="s">
        <v>11662</v>
      </c>
      <c r="D265" s="16" t="s">
        <v>10238</v>
      </c>
      <c r="E265" s="16" t="s">
        <v>10237</v>
      </c>
      <c r="F265" s="16">
        <v>25</v>
      </c>
      <c r="G265" s="16" t="s">
        <v>11171</v>
      </c>
      <c r="H265" s="16" t="s">
        <v>5966</v>
      </c>
      <c r="I265" s="9" t="str">
        <f>IF(N265="A",IF(AND(HOUR(B265)&gt;=7,HOUR(B265)&lt;=18),"A","B"),IF(AND(HOUR(B265)&gt;=7,HOUR(B265)&lt;=18),"C","D"))</f>
        <v>B</v>
      </c>
      <c r="J265" s="9" t="str">
        <f>IF(MONTH(B265)&lt;10,CONCATENATE("0",MONTH(B265)),MONTH(B265))&amp;"/"&amp;  IF(DAY(B265)&lt;10,CONCATENATE("0",DAY(B265)),DAY(B265))</f>
        <v>04/09</v>
      </c>
      <c r="K265" s="9" t="str">
        <f>IF(C265&lt;&gt;C264,1,IF(L265&lt;&gt;L264,1,IF(B265-B264&gt;$Y$1,1,"")))</f>
        <v/>
      </c>
      <c r="L265" s="9" t="str">
        <f>YEAR(B265)&amp;"/"&amp; IF(MONTH(B265)&lt;10,CONCATENATE("0",MONTH(B265)),MONTH(B265))</f>
        <v>2021/04</v>
      </c>
      <c r="M265" s="11" t="str">
        <f>YEAR(B265)&amp;"/"&amp; IF(MONTH(B265)&lt;10,CONCATENATE("0",MONTH(B265)),MONTH(B265))&amp;"/"&amp;  IF(DAY(B265)&lt;10,CONCATENATE("0",DAY(B265)),DAY(B265))</f>
        <v>2021/04/09</v>
      </c>
      <c r="N265" s="9" t="str">
        <f>IF(OR(INT(MOD(M265,4))=3,INT(MOD(M265,4))=2),"A","C")</f>
        <v>A</v>
      </c>
      <c r="O265" s="9" t="str">
        <f>IF(ISNA(VLOOKUP(MID(E265,1,6)&amp;G265,List!A:B,2,FALSE)),"",VLOOKUP(MID(E265,1,6)&amp;G265,List!A:B,2,FALSE))</f>
        <v>T04</v>
      </c>
      <c r="P265" s="1"/>
      <c r="Q265" s="8"/>
      <c r="R265" s="8"/>
      <c r="S265" s="1"/>
      <c r="U265" s="3"/>
      <c r="V265" s="2"/>
      <c r="W265" s="1"/>
      <c r="X265" s="6"/>
      <c r="Z265" s="1"/>
    </row>
    <row r="266" spans="1:26">
      <c r="A266" s="16" t="s">
        <v>14345</v>
      </c>
      <c r="B266" s="10">
        <v>44295.868287037039</v>
      </c>
      <c r="C266" s="16" t="s">
        <v>11662</v>
      </c>
      <c r="D266" s="16" t="s">
        <v>10272</v>
      </c>
      <c r="E266" s="16" t="s">
        <v>8125</v>
      </c>
      <c r="F266" s="16">
        <v>25</v>
      </c>
      <c r="G266" s="16" t="s">
        <v>11171</v>
      </c>
      <c r="H266" s="16" t="s">
        <v>5966</v>
      </c>
      <c r="I266" s="9" t="str">
        <f>IF(N266="A",IF(AND(HOUR(B266)&gt;=7,HOUR(B266)&lt;=18),"A","B"),IF(AND(HOUR(B266)&gt;=7,HOUR(B266)&lt;=18),"C","D"))</f>
        <v>B</v>
      </c>
      <c r="J266" s="9" t="str">
        <f>IF(MONTH(B266)&lt;10,CONCATENATE("0",MONTH(B266)),MONTH(B266))&amp;"/"&amp;  IF(DAY(B266)&lt;10,CONCATENATE("0",DAY(B266)),DAY(B266))</f>
        <v>04/09</v>
      </c>
      <c r="K266" s="9" t="str">
        <f>IF(C266&lt;&gt;C265,1,IF(L266&lt;&gt;L265,1,IF(B266-B265&gt;$Y$1,1,"")))</f>
        <v/>
      </c>
      <c r="L266" s="9" t="str">
        <f>YEAR(B266)&amp;"/"&amp; IF(MONTH(B266)&lt;10,CONCATENATE("0",MONTH(B266)),MONTH(B266))</f>
        <v>2021/04</v>
      </c>
      <c r="M266" s="11" t="str">
        <f>YEAR(B266)&amp;"/"&amp; IF(MONTH(B266)&lt;10,CONCATENATE("0",MONTH(B266)),MONTH(B266))&amp;"/"&amp;  IF(DAY(B266)&lt;10,CONCATENATE("0",DAY(B266)),DAY(B266))</f>
        <v>2021/04/09</v>
      </c>
      <c r="N266" s="9" t="str">
        <f>IF(OR(INT(MOD(M266,4))=3,INT(MOD(M266,4))=2),"A","C")</f>
        <v>A</v>
      </c>
      <c r="O266" s="9" t="str">
        <f>IF(ISNA(VLOOKUP(MID(E266,1,6)&amp;G266,List!A:B,2,FALSE)),"",VLOOKUP(MID(E266,1,6)&amp;G266,List!A:B,2,FALSE))</f>
        <v>T04</v>
      </c>
      <c r="P266" s="1"/>
      <c r="Q266" s="8"/>
      <c r="R266" s="8"/>
      <c r="S266" s="1"/>
      <c r="U266" s="3"/>
      <c r="V266" s="2"/>
      <c r="W266" s="1"/>
      <c r="X266" s="6"/>
      <c r="Z266" s="1"/>
    </row>
    <row r="267" spans="1:26">
      <c r="A267" s="16" t="s">
        <v>13021</v>
      </c>
      <c r="B267" s="10">
        <v>44296.077106481483</v>
      </c>
      <c r="C267" s="16" t="s">
        <v>11662</v>
      </c>
      <c r="D267" s="16" t="s">
        <v>10680</v>
      </c>
      <c r="E267" s="16" t="s">
        <v>10681</v>
      </c>
      <c r="F267" s="16">
        <v>25</v>
      </c>
      <c r="G267" s="16" t="s">
        <v>11171</v>
      </c>
      <c r="H267" s="16" t="s">
        <v>5966</v>
      </c>
      <c r="I267" s="9" t="str">
        <f>IF(N267="A",IF(AND(HOUR(B267)&gt;=7,HOUR(B267)&lt;=18),"A","B"),IF(AND(HOUR(B267)&gt;=7,HOUR(B267)&lt;=18),"C","D"))</f>
        <v>D</v>
      </c>
      <c r="J267" s="9" t="str">
        <f>IF(MONTH(B267)&lt;10,CONCATENATE("0",MONTH(B267)),MONTH(B267))&amp;"/"&amp;  IF(DAY(B267)&lt;10,CONCATENATE("0",DAY(B267)),DAY(B267))</f>
        <v>04/10</v>
      </c>
      <c r="K267" s="9">
        <f>IF(C267&lt;&gt;C266,1,IF(L267&lt;&gt;L266,1,IF(B267-B266&gt;$Y$1,1,"")))</f>
        <v>1</v>
      </c>
      <c r="L267" s="9" t="str">
        <f>YEAR(B267)&amp;"/"&amp; IF(MONTH(B267)&lt;10,CONCATENATE("0",MONTH(B267)),MONTH(B267))</f>
        <v>2021/04</v>
      </c>
      <c r="M267" s="11" t="str">
        <f>YEAR(B267)&amp;"/"&amp; IF(MONTH(B267)&lt;10,CONCATENATE("0",MONTH(B267)),MONTH(B267))&amp;"/"&amp;  IF(DAY(B267)&lt;10,CONCATENATE("0",DAY(B267)),DAY(B267))</f>
        <v>2021/04/10</v>
      </c>
      <c r="N267" s="9" t="str">
        <f>IF(OR(INT(MOD(M267,4))=3,INT(MOD(M267,4))=2),"A","C")</f>
        <v>C</v>
      </c>
      <c r="O267" s="9" t="str">
        <f>IF(ISNA(VLOOKUP(MID(E267,1,6)&amp;G267,List!A:B,2,FALSE)),"",VLOOKUP(MID(E267,1,6)&amp;G267,List!A:B,2,FALSE))</f>
        <v>T01</v>
      </c>
      <c r="P267" s="1"/>
      <c r="Q267" s="8"/>
      <c r="R267" s="8"/>
      <c r="S267" s="1"/>
      <c r="U267" s="3"/>
      <c r="V267" s="2"/>
      <c r="W267" s="1"/>
      <c r="X267" s="6"/>
      <c r="Z267" s="1"/>
    </row>
    <row r="268" spans="1:26">
      <c r="A268" s="16" t="s">
        <v>13022</v>
      </c>
      <c r="B268" s="10">
        <v>44296.077106481483</v>
      </c>
      <c r="C268" s="16" t="s">
        <v>11662</v>
      </c>
      <c r="D268" s="16" t="s">
        <v>10195</v>
      </c>
      <c r="E268" s="16" t="s">
        <v>10196</v>
      </c>
      <c r="F268" s="16">
        <v>25</v>
      </c>
      <c r="G268" s="16" t="s">
        <v>11171</v>
      </c>
      <c r="H268" s="16" t="s">
        <v>5966</v>
      </c>
      <c r="I268" s="9" t="str">
        <f>IF(N268="A",IF(AND(HOUR(B268)&gt;=7,HOUR(B268)&lt;=18),"A","B"),IF(AND(HOUR(B268)&gt;=7,HOUR(B268)&lt;=18),"C","D"))</f>
        <v>D</v>
      </c>
      <c r="J268" s="9" t="str">
        <f>IF(MONTH(B268)&lt;10,CONCATENATE("0",MONTH(B268)),MONTH(B268))&amp;"/"&amp;  IF(DAY(B268)&lt;10,CONCATENATE("0",DAY(B268)),DAY(B268))</f>
        <v>04/10</v>
      </c>
      <c r="K268" s="9" t="str">
        <f>IF(C268&lt;&gt;C267,1,IF(L268&lt;&gt;L267,1,IF(B268-B267&gt;$Y$1,1,"")))</f>
        <v/>
      </c>
      <c r="L268" s="9" t="str">
        <f>YEAR(B268)&amp;"/"&amp; IF(MONTH(B268)&lt;10,CONCATENATE("0",MONTH(B268)),MONTH(B268))</f>
        <v>2021/04</v>
      </c>
      <c r="M268" s="11" t="str">
        <f>YEAR(B268)&amp;"/"&amp; IF(MONTH(B268)&lt;10,CONCATENATE("0",MONTH(B268)),MONTH(B268))&amp;"/"&amp;  IF(DAY(B268)&lt;10,CONCATENATE("0",DAY(B268)),DAY(B268))</f>
        <v>2021/04/10</v>
      </c>
      <c r="N268" s="9" t="str">
        <f>IF(OR(INT(MOD(M268,4))=3,INT(MOD(M268,4))=2),"A","C")</f>
        <v>C</v>
      </c>
      <c r="O268" s="9" t="str">
        <f>IF(ISNA(VLOOKUP(MID(E268,1,6)&amp;G268,List!A:B,2,FALSE)),"",VLOOKUP(MID(E268,1,6)&amp;G268,List!A:B,2,FALSE))</f>
        <v>T01</v>
      </c>
      <c r="P268" s="1"/>
      <c r="Q268" s="8"/>
      <c r="R268" s="8"/>
      <c r="S268" s="1"/>
      <c r="U268" s="3"/>
      <c r="V268" s="2"/>
      <c r="W268" s="1"/>
      <c r="X268" s="6"/>
      <c r="Z268" s="1"/>
    </row>
    <row r="269" spans="1:26">
      <c r="A269" s="16" t="s">
        <v>13023</v>
      </c>
      <c r="B269" s="10">
        <v>44296.077106481483</v>
      </c>
      <c r="C269" s="16" t="s">
        <v>11662</v>
      </c>
      <c r="D269" s="16" t="s">
        <v>10339</v>
      </c>
      <c r="E269" s="16" t="s">
        <v>10340</v>
      </c>
      <c r="F269" s="16">
        <v>25</v>
      </c>
      <c r="G269" s="16" t="s">
        <v>11171</v>
      </c>
      <c r="H269" s="16" t="s">
        <v>5966</v>
      </c>
      <c r="I269" s="9" t="str">
        <f>IF(N269="A",IF(AND(HOUR(B269)&gt;=7,HOUR(B269)&lt;=18),"A","B"),IF(AND(HOUR(B269)&gt;=7,HOUR(B269)&lt;=18),"C","D"))</f>
        <v>D</v>
      </c>
      <c r="J269" s="9" t="str">
        <f>IF(MONTH(B269)&lt;10,CONCATENATE("0",MONTH(B269)),MONTH(B269))&amp;"/"&amp;  IF(DAY(B269)&lt;10,CONCATENATE("0",DAY(B269)),DAY(B269))</f>
        <v>04/10</v>
      </c>
      <c r="K269" s="9" t="str">
        <f>IF(C269&lt;&gt;C268,1,IF(L269&lt;&gt;L268,1,IF(B269-B268&gt;$Y$1,1,"")))</f>
        <v/>
      </c>
      <c r="L269" s="9" t="str">
        <f>YEAR(B269)&amp;"/"&amp; IF(MONTH(B269)&lt;10,CONCATENATE("0",MONTH(B269)),MONTH(B269))</f>
        <v>2021/04</v>
      </c>
      <c r="M269" s="11" t="str">
        <f>YEAR(B269)&amp;"/"&amp; IF(MONTH(B269)&lt;10,CONCATENATE("0",MONTH(B269)),MONTH(B269))&amp;"/"&amp;  IF(DAY(B269)&lt;10,CONCATENATE("0",DAY(B269)),DAY(B269))</f>
        <v>2021/04/10</v>
      </c>
      <c r="N269" s="9" t="str">
        <f>IF(OR(INT(MOD(M269,4))=3,INT(MOD(M269,4))=2),"A","C")</f>
        <v>C</v>
      </c>
      <c r="O269" s="9" t="str">
        <f>IF(ISNA(VLOOKUP(MID(E269,1,6)&amp;G269,List!A:B,2,FALSE)),"",VLOOKUP(MID(E269,1,6)&amp;G269,List!A:B,2,FALSE))</f>
        <v>T01</v>
      </c>
      <c r="P269" s="1"/>
      <c r="Q269" s="8"/>
      <c r="R269" s="8"/>
      <c r="S269" s="1"/>
      <c r="U269" s="3"/>
      <c r="V269" s="2"/>
      <c r="W269" s="1"/>
      <c r="X269" s="6"/>
      <c r="Z269" s="1"/>
    </row>
    <row r="270" spans="1:26">
      <c r="A270" s="16" t="s">
        <v>12918</v>
      </c>
      <c r="B270" s="10">
        <v>44296.077106481483</v>
      </c>
      <c r="C270" s="16" t="s">
        <v>11662</v>
      </c>
      <c r="D270" s="16" t="s">
        <v>12240</v>
      </c>
      <c r="E270" s="16" t="s">
        <v>12241</v>
      </c>
      <c r="F270" s="16">
        <v>25</v>
      </c>
      <c r="G270" s="16" t="s">
        <v>11171</v>
      </c>
      <c r="H270" s="16" t="s">
        <v>5966</v>
      </c>
      <c r="I270" s="9" t="str">
        <f>IF(N270="A",IF(AND(HOUR(B270)&gt;=7,HOUR(B270)&lt;=18),"A","B"),IF(AND(HOUR(B270)&gt;=7,HOUR(B270)&lt;=18),"C","D"))</f>
        <v>D</v>
      </c>
      <c r="J270" s="9" t="str">
        <f>IF(MONTH(B270)&lt;10,CONCATENATE("0",MONTH(B270)),MONTH(B270))&amp;"/"&amp;  IF(DAY(B270)&lt;10,CONCATENATE("0",DAY(B270)),DAY(B270))</f>
        <v>04/10</v>
      </c>
      <c r="K270" s="9" t="str">
        <f>IF(C270&lt;&gt;C269,1,IF(L270&lt;&gt;L269,1,IF(B270-B269&gt;$Y$1,1,"")))</f>
        <v/>
      </c>
      <c r="L270" s="9" t="str">
        <f>YEAR(B270)&amp;"/"&amp; IF(MONTH(B270)&lt;10,CONCATENATE("0",MONTH(B270)),MONTH(B270))</f>
        <v>2021/04</v>
      </c>
      <c r="M270" s="11" t="str">
        <f>YEAR(B270)&amp;"/"&amp; IF(MONTH(B270)&lt;10,CONCATENATE("0",MONTH(B270)),MONTH(B270))&amp;"/"&amp;  IF(DAY(B270)&lt;10,CONCATENATE("0",DAY(B270)),DAY(B270))</f>
        <v>2021/04/10</v>
      </c>
      <c r="N270" s="9" t="str">
        <f>IF(OR(INT(MOD(M270,4))=3,INT(MOD(M270,4))=2),"A","C")</f>
        <v>C</v>
      </c>
      <c r="O270" s="9" t="str">
        <f>IF(ISNA(VLOOKUP(MID(E270,1,6)&amp;G270,List!A:B,2,FALSE)),"",VLOOKUP(MID(E270,1,6)&amp;G270,List!A:B,2,FALSE))</f>
        <v>T01</v>
      </c>
      <c r="P270" s="1"/>
      <c r="Q270" s="8"/>
      <c r="R270" s="8"/>
      <c r="S270" s="1"/>
      <c r="U270" s="3"/>
      <c r="V270" s="2"/>
      <c r="W270" s="1"/>
      <c r="X270" s="6"/>
      <c r="Z270" s="1"/>
    </row>
    <row r="271" spans="1:26">
      <c r="A271" s="16" t="s">
        <v>13024</v>
      </c>
      <c r="B271" s="10">
        <v>44296.077106481483</v>
      </c>
      <c r="C271" s="16" t="s">
        <v>11662</v>
      </c>
      <c r="D271" s="16" t="s">
        <v>10195</v>
      </c>
      <c r="E271" s="16" t="s">
        <v>10196</v>
      </c>
      <c r="F271" s="16">
        <v>25</v>
      </c>
      <c r="G271" s="16" t="s">
        <v>11171</v>
      </c>
      <c r="H271" s="16" t="s">
        <v>5966</v>
      </c>
      <c r="I271" s="9" t="str">
        <f>IF(N271="A",IF(AND(HOUR(B271)&gt;=7,HOUR(B271)&lt;=18),"A","B"),IF(AND(HOUR(B271)&gt;=7,HOUR(B271)&lt;=18),"C","D"))</f>
        <v>D</v>
      </c>
      <c r="J271" s="9" t="str">
        <f>IF(MONTH(B271)&lt;10,CONCATENATE("0",MONTH(B271)),MONTH(B271))&amp;"/"&amp;  IF(DAY(B271)&lt;10,CONCATENATE("0",DAY(B271)),DAY(B271))</f>
        <v>04/10</v>
      </c>
      <c r="K271" s="9" t="str">
        <f>IF(C271&lt;&gt;C270,1,IF(L271&lt;&gt;L270,1,IF(B271-B270&gt;$Y$1,1,"")))</f>
        <v/>
      </c>
      <c r="L271" s="9" t="str">
        <f>YEAR(B271)&amp;"/"&amp; IF(MONTH(B271)&lt;10,CONCATENATE("0",MONTH(B271)),MONTH(B271))</f>
        <v>2021/04</v>
      </c>
      <c r="M271" s="11" t="str">
        <f>YEAR(B271)&amp;"/"&amp; IF(MONTH(B271)&lt;10,CONCATENATE("0",MONTH(B271)),MONTH(B271))&amp;"/"&amp;  IF(DAY(B271)&lt;10,CONCATENATE("0",DAY(B271)),DAY(B271))</f>
        <v>2021/04/10</v>
      </c>
      <c r="N271" s="9" t="str">
        <f>IF(OR(INT(MOD(M271,4))=3,INT(MOD(M271,4))=2),"A","C")</f>
        <v>C</v>
      </c>
      <c r="O271" s="9" t="str">
        <f>IF(ISNA(VLOOKUP(MID(E271,1,6)&amp;G271,List!A:B,2,FALSE)),"",VLOOKUP(MID(E271,1,6)&amp;G271,List!A:B,2,FALSE))</f>
        <v>T01</v>
      </c>
      <c r="P271" s="1"/>
      <c r="Q271" s="8"/>
      <c r="R271" s="8"/>
      <c r="S271" s="1"/>
      <c r="U271" s="3"/>
      <c r="V271" s="2"/>
      <c r="W271" s="1"/>
      <c r="X271" s="6"/>
      <c r="Z271" s="1"/>
    </row>
    <row r="272" spans="1:26">
      <c r="A272" s="16" t="s">
        <v>13025</v>
      </c>
      <c r="B272" s="10">
        <v>44296.077106481483</v>
      </c>
      <c r="C272" s="16" t="s">
        <v>11662</v>
      </c>
      <c r="D272" s="16" t="s">
        <v>10195</v>
      </c>
      <c r="E272" s="16" t="s">
        <v>10196</v>
      </c>
      <c r="F272" s="16">
        <v>25</v>
      </c>
      <c r="G272" s="16" t="s">
        <v>11171</v>
      </c>
      <c r="H272" s="16" t="s">
        <v>5966</v>
      </c>
      <c r="I272" s="9" t="str">
        <f>IF(N272="A",IF(AND(HOUR(B272)&gt;=7,HOUR(B272)&lt;=18),"A","B"),IF(AND(HOUR(B272)&gt;=7,HOUR(B272)&lt;=18),"C","D"))</f>
        <v>D</v>
      </c>
      <c r="J272" s="9" t="str">
        <f>IF(MONTH(B272)&lt;10,CONCATENATE("0",MONTH(B272)),MONTH(B272))&amp;"/"&amp;  IF(DAY(B272)&lt;10,CONCATENATE("0",DAY(B272)),DAY(B272))</f>
        <v>04/10</v>
      </c>
      <c r="K272" s="9" t="str">
        <f>IF(C272&lt;&gt;C271,1,IF(L272&lt;&gt;L271,1,IF(B272-B271&gt;$Y$1,1,"")))</f>
        <v/>
      </c>
      <c r="L272" s="9" t="str">
        <f>YEAR(B272)&amp;"/"&amp; IF(MONTH(B272)&lt;10,CONCATENATE("0",MONTH(B272)),MONTH(B272))</f>
        <v>2021/04</v>
      </c>
      <c r="M272" s="11" t="str">
        <f>YEAR(B272)&amp;"/"&amp; IF(MONTH(B272)&lt;10,CONCATENATE("0",MONTH(B272)),MONTH(B272))&amp;"/"&amp;  IF(DAY(B272)&lt;10,CONCATENATE("0",DAY(B272)),DAY(B272))</f>
        <v>2021/04/10</v>
      </c>
      <c r="N272" s="9" t="str">
        <f>IF(OR(INT(MOD(M272,4))=3,INT(MOD(M272,4))=2),"A","C")</f>
        <v>C</v>
      </c>
      <c r="O272" s="9" t="str">
        <f>IF(ISNA(VLOOKUP(MID(E272,1,6)&amp;G272,List!A:B,2,FALSE)),"",VLOOKUP(MID(E272,1,6)&amp;G272,List!A:B,2,FALSE))</f>
        <v>T01</v>
      </c>
      <c r="P272" s="1"/>
      <c r="Q272" s="8"/>
      <c r="R272" s="8"/>
      <c r="S272" s="1"/>
      <c r="U272" s="3"/>
      <c r="V272" s="2"/>
      <c r="W272" s="1"/>
      <c r="X272" s="6"/>
      <c r="Z272" s="1"/>
    </row>
    <row r="273" spans="1:26">
      <c r="A273" s="16" t="s">
        <v>15067</v>
      </c>
      <c r="B273" s="10">
        <v>44296.235127314816</v>
      </c>
      <c r="C273" s="16" t="s">
        <v>11662</v>
      </c>
      <c r="D273" s="16" t="s">
        <v>15068</v>
      </c>
      <c r="E273" s="16" t="s">
        <v>11097</v>
      </c>
      <c r="F273" s="16">
        <v>1</v>
      </c>
      <c r="G273" s="16" t="s">
        <v>11228</v>
      </c>
      <c r="H273" s="16" t="s">
        <v>5966</v>
      </c>
      <c r="I273" s="9" t="str">
        <f>IF(N273="A",IF(AND(HOUR(B273)&gt;=7,HOUR(B273)&lt;=18),"A","B"),IF(AND(HOUR(B273)&gt;=7,HOUR(B273)&lt;=18),"C","D"))</f>
        <v>D</v>
      </c>
      <c r="J273" s="9" t="str">
        <f>IF(MONTH(B273)&lt;10,CONCATENATE("0",MONTH(B273)),MONTH(B273))&amp;"/"&amp;  IF(DAY(B273)&lt;10,CONCATENATE("0",DAY(B273)),DAY(B273))</f>
        <v>04/10</v>
      </c>
      <c r="K273" s="9">
        <f>IF(C273&lt;&gt;C272,1,IF(L273&lt;&gt;L272,1,IF(B273-B272&gt;$Y$1,1,"")))</f>
        <v>1</v>
      </c>
      <c r="L273" s="9" t="str">
        <f>YEAR(B273)&amp;"/"&amp; IF(MONTH(B273)&lt;10,CONCATENATE("0",MONTH(B273)),MONTH(B273))</f>
        <v>2021/04</v>
      </c>
      <c r="M273" s="11" t="str">
        <f>YEAR(B273)&amp;"/"&amp; IF(MONTH(B273)&lt;10,CONCATENATE("0",MONTH(B273)),MONTH(B273))&amp;"/"&amp;  IF(DAY(B273)&lt;10,CONCATENATE("0",DAY(B273)),DAY(B273))</f>
        <v>2021/04/10</v>
      </c>
      <c r="N273" s="9" t="str">
        <f>IF(OR(INT(MOD(M273,4))=3,INT(MOD(M273,4))=2),"A","C")</f>
        <v>C</v>
      </c>
      <c r="O273" s="9" t="str">
        <f>IF(ISNA(VLOOKUP(MID(E273,1,6)&amp;G273,List!A:B,2,FALSE)),"",VLOOKUP(MID(E273,1,6)&amp;G273,List!A:B,2,FALSE))</f>
        <v>T06</v>
      </c>
      <c r="P273" s="1"/>
      <c r="Q273" s="8"/>
      <c r="R273" s="8"/>
      <c r="S273" s="1"/>
      <c r="U273" s="3"/>
      <c r="V273" s="2"/>
      <c r="W273" s="1"/>
      <c r="X273" s="6"/>
      <c r="Z273" s="1"/>
    </row>
    <row r="274" spans="1:26">
      <c r="A274" s="16" t="s">
        <v>15069</v>
      </c>
      <c r="B274" s="10">
        <v>44296.235127314816</v>
      </c>
      <c r="C274" s="16" t="s">
        <v>11662</v>
      </c>
      <c r="D274" s="16" t="s">
        <v>15070</v>
      </c>
      <c r="E274" s="16" t="s">
        <v>10187</v>
      </c>
      <c r="F274" s="16">
        <v>15</v>
      </c>
      <c r="G274" s="16" t="s">
        <v>11228</v>
      </c>
      <c r="H274" s="16" t="s">
        <v>5966</v>
      </c>
      <c r="I274" s="9" t="str">
        <f>IF(N274="A",IF(AND(HOUR(B274)&gt;=7,HOUR(B274)&lt;=18),"A","B"),IF(AND(HOUR(B274)&gt;=7,HOUR(B274)&lt;=18),"C","D"))</f>
        <v>D</v>
      </c>
      <c r="J274" s="9" t="str">
        <f>IF(MONTH(B274)&lt;10,CONCATENATE("0",MONTH(B274)),MONTH(B274))&amp;"/"&amp;  IF(DAY(B274)&lt;10,CONCATENATE("0",DAY(B274)),DAY(B274))</f>
        <v>04/10</v>
      </c>
      <c r="K274" s="9" t="str">
        <f>IF(C274&lt;&gt;C273,1,IF(L274&lt;&gt;L273,1,IF(B274-B273&gt;$Y$1,1,"")))</f>
        <v/>
      </c>
      <c r="L274" s="9" t="str">
        <f>YEAR(B274)&amp;"/"&amp; IF(MONTH(B274)&lt;10,CONCATENATE("0",MONTH(B274)),MONTH(B274))</f>
        <v>2021/04</v>
      </c>
      <c r="M274" s="11" t="str">
        <f>YEAR(B274)&amp;"/"&amp; IF(MONTH(B274)&lt;10,CONCATENATE("0",MONTH(B274)),MONTH(B274))&amp;"/"&amp;  IF(DAY(B274)&lt;10,CONCATENATE("0",DAY(B274)),DAY(B274))</f>
        <v>2021/04/10</v>
      </c>
      <c r="N274" s="9" t="str">
        <f>IF(OR(INT(MOD(M274,4))=3,INT(MOD(M274,4))=2),"A","C")</f>
        <v>C</v>
      </c>
      <c r="O274" s="9" t="str">
        <f>IF(ISNA(VLOOKUP(MID(E274,1,6)&amp;G274,List!A:B,2,FALSE)),"",VLOOKUP(MID(E274,1,6)&amp;G274,List!A:B,2,FALSE))</f>
        <v>T06</v>
      </c>
      <c r="P274" s="1"/>
      <c r="Q274" s="8"/>
      <c r="R274" s="8"/>
      <c r="S274" s="1"/>
      <c r="U274" s="3"/>
      <c r="V274" s="2"/>
      <c r="W274" s="1"/>
      <c r="X274" s="6"/>
      <c r="Z274" s="1"/>
    </row>
    <row r="275" spans="1:26">
      <c r="A275" s="16" t="s">
        <v>15071</v>
      </c>
      <c r="B275" s="10">
        <v>44296.235127314816</v>
      </c>
      <c r="C275" s="16" t="s">
        <v>11662</v>
      </c>
      <c r="D275" s="16" t="s">
        <v>15072</v>
      </c>
      <c r="E275" s="16" t="s">
        <v>10187</v>
      </c>
      <c r="F275" s="16">
        <v>5</v>
      </c>
      <c r="G275" s="16" t="s">
        <v>11228</v>
      </c>
      <c r="H275" s="16" t="s">
        <v>5966</v>
      </c>
      <c r="I275" s="9" t="str">
        <f>IF(N275="A",IF(AND(HOUR(B275)&gt;=7,HOUR(B275)&lt;=18),"A","B"),IF(AND(HOUR(B275)&gt;=7,HOUR(B275)&lt;=18),"C","D"))</f>
        <v>D</v>
      </c>
      <c r="J275" s="9" t="str">
        <f>IF(MONTH(B275)&lt;10,CONCATENATE("0",MONTH(B275)),MONTH(B275))&amp;"/"&amp;  IF(DAY(B275)&lt;10,CONCATENATE("0",DAY(B275)),DAY(B275))</f>
        <v>04/10</v>
      </c>
      <c r="K275" s="9" t="str">
        <f>IF(C275&lt;&gt;C274,1,IF(L275&lt;&gt;L274,1,IF(B275-B274&gt;$Y$1,1,"")))</f>
        <v/>
      </c>
      <c r="L275" s="9" t="str">
        <f>YEAR(B275)&amp;"/"&amp; IF(MONTH(B275)&lt;10,CONCATENATE("0",MONTH(B275)),MONTH(B275))</f>
        <v>2021/04</v>
      </c>
      <c r="M275" s="11" t="str">
        <f>YEAR(B275)&amp;"/"&amp; IF(MONTH(B275)&lt;10,CONCATENATE("0",MONTH(B275)),MONTH(B275))&amp;"/"&amp;  IF(DAY(B275)&lt;10,CONCATENATE("0",DAY(B275)),DAY(B275))</f>
        <v>2021/04/10</v>
      </c>
      <c r="N275" s="9" t="str">
        <f>IF(OR(INT(MOD(M275,4))=3,INT(MOD(M275,4))=2),"A","C")</f>
        <v>C</v>
      </c>
      <c r="O275" s="9" t="str">
        <f>IF(ISNA(VLOOKUP(MID(E275,1,6)&amp;G275,List!A:B,2,FALSE)),"",VLOOKUP(MID(E275,1,6)&amp;G275,List!A:B,2,FALSE))</f>
        <v>T06</v>
      </c>
      <c r="P275" s="1"/>
      <c r="Q275" s="8"/>
      <c r="R275" s="8"/>
      <c r="S275" s="1"/>
      <c r="U275" s="3"/>
      <c r="V275" s="2"/>
      <c r="W275" s="1"/>
      <c r="X275" s="6"/>
      <c r="Z275" s="1"/>
    </row>
    <row r="276" spans="1:26">
      <c r="A276" s="16" t="s">
        <v>15073</v>
      </c>
      <c r="B276" s="10">
        <v>44296.235127314816</v>
      </c>
      <c r="C276" s="16" t="s">
        <v>11662</v>
      </c>
      <c r="D276" s="16" t="s">
        <v>15074</v>
      </c>
      <c r="E276" s="16" t="s">
        <v>10187</v>
      </c>
      <c r="F276" s="16">
        <v>3</v>
      </c>
      <c r="G276" s="16" t="s">
        <v>11228</v>
      </c>
      <c r="H276" s="16" t="s">
        <v>5966</v>
      </c>
      <c r="I276" s="9" t="str">
        <f>IF(N276="A",IF(AND(HOUR(B276)&gt;=7,HOUR(B276)&lt;=18),"A","B"),IF(AND(HOUR(B276)&gt;=7,HOUR(B276)&lt;=18),"C","D"))</f>
        <v>D</v>
      </c>
      <c r="J276" s="9" t="str">
        <f>IF(MONTH(B276)&lt;10,CONCATENATE("0",MONTH(B276)),MONTH(B276))&amp;"/"&amp;  IF(DAY(B276)&lt;10,CONCATENATE("0",DAY(B276)),DAY(B276))</f>
        <v>04/10</v>
      </c>
      <c r="K276" s="9" t="str">
        <f>IF(C276&lt;&gt;C275,1,IF(L276&lt;&gt;L275,1,IF(B276-B275&gt;$Y$1,1,"")))</f>
        <v/>
      </c>
      <c r="L276" s="9" t="str">
        <f>YEAR(B276)&amp;"/"&amp; IF(MONTH(B276)&lt;10,CONCATENATE("0",MONTH(B276)),MONTH(B276))</f>
        <v>2021/04</v>
      </c>
      <c r="M276" s="11" t="str">
        <f>YEAR(B276)&amp;"/"&amp; IF(MONTH(B276)&lt;10,CONCATENATE("0",MONTH(B276)),MONTH(B276))&amp;"/"&amp;  IF(DAY(B276)&lt;10,CONCATENATE("0",DAY(B276)),DAY(B276))</f>
        <v>2021/04/10</v>
      </c>
      <c r="N276" s="9" t="str">
        <f>IF(OR(INT(MOD(M276,4))=3,INT(MOD(M276,4))=2),"A","C")</f>
        <v>C</v>
      </c>
      <c r="O276" s="9" t="str">
        <f>IF(ISNA(VLOOKUP(MID(E276,1,6)&amp;G276,List!A:B,2,FALSE)),"",VLOOKUP(MID(E276,1,6)&amp;G276,List!A:B,2,FALSE))</f>
        <v>T06</v>
      </c>
      <c r="P276" s="1"/>
      <c r="Q276" s="8"/>
      <c r="R276" s="8"/>
      <c r="S276" s="1"/>
      <c r="U276" s="3"/>
      <c r="V276" s="2"/>
      <c r="W276" s="1"/>
      <c r="X276" s="6"/>
      <c r="Z276" s="1"/>
    </row>
    <row r="277" spans="1:26">
      <c r="A277" s="16" t="s">
        <v>15075</v>
      </c>
      <c r="B277" s="10">
        <v>44296.235127314816</v>
      </c>
      <c r="C277" s="16" t="s">
        <v>11662</v>
      </c>
      <c r="D277" s="16" t="s">
        <v>15072</v>
      </c>
      <c r="E277" s="16" t="s">
        <v>10187</v>
      </c>
      <c r="F277" s="16">
        <v>3</v>
      </c>
      <c r="G277" s="16" t="s">
        <v>11228</v>
      </c>
      <c r="H277" s="16" t="s">
        <v>5966</v>
      </c>
      <c r="I277" s="9" t="str">
        <f>IF(N277="A",IF(AND(HOUR(B277)&gt;=7,HOUR(B277)&lt;=18),"A","B"),IF(AND(HOUR(B277)&gt;=7,HOUR(B277)&lt;=18),"C","D"))</f>
        <v>D</v>
      </c>
      <c r="J277" s="9" t="str">
        <f>IF(MONTH(B277)&lt;10,CONCATENATE("0",MONTH(B277)),MONTH(B277))&amp;"/"&amp;  IF(DAY(B277)&lt;10,CONCATENATE("0",DAY(B277)),DAY(B277))</f>
        <v>04/10</v>
      </c>
      <c r="K277" s="9" t="str">
        <f>IF(C277&lt;&gt;C276,1,IF(L277&lt;&gt;L276,1,IF(B277-B276&gt;$Y$1,1,"")))</f>
        <v/>
      </c>
      <c r="L277" s="9" t="str">
        <f>YEAR(B277)&amp;"/"&amp; IF(MONTH(B277)&lt;10,CONCATENATE("0",MONTH(B277)),MONTH(B277))</f>
        <v>2021/04</v>
      </c>
      <c r="M277" s="11" t="str">
        <f>YEAR(B277)&amp;"/"&amp; IF(MONTH(B277)&lt;10,CONCATENATE("0",MONTH(B277)),MONTH(B277))&amp;"/"&amp;  IF(DAY(B277)&lt;10,CONCATENATE("0",DAY(B277)),DAY(B277))</f>
        <v>2021/04/10</v>
      </c>
      <c r="N277" s="9" t="str">
        <f>IF(OR(INT(MOD(M277,4))=3,INT(MOD(M277,4))=2),"A","C")</f>
        <v>C</v>
      </c>
      <c r="O277" s="9" t="str">
        <f>IF(ISNA(VLOOKUP(MID(E277,1,6)&amp;G277,List!A:B,2,FALSE)),"",VLOOKUP(MID(E277,1,6)&amp;G277,List!A:B,2,FALSE))</f>
        <v>T06</v>
      </c>
      <c r="P277" s="1"/>
      <c r="Q277" s="8"/>
      <c r="R277" s="8"/>
      <c r="S277" s="1"/>
      <c r="U277" s="3"/>
      <c r="V277" s="2"/>
      <c r="W277" s="1"/>
      <c r="X277" s="6"/>
      <c r="Z277" s="1"/>
    </row>
    <row r="278" spans="1:26">
      <c r="A278" s="16" t="s">
        <v>15076</v>
      </c>
      <c r="B278" s="10">
        <v>44296.235127314816</v>
      </c>
      <c r="C278" s="16" t="s">
        <v>11662</v>
      </c>
      <c r="D278" s="16" t="s">
        <v>15077</v>
      </c>
      <c r="E278" s="16" t="s">
        <v>11363</v>
      </c>
      <c r="F278" s="16">
        <v>10</v>
      </c>
      <c r="G278" s="16" t="s">
        <v>11228</v>
      </c>
      <c r="H278" s="16" t="s">
        <v>5966</v>
      </c>
      <c r="I278" s="9" t="str">
        <f>IF(N278="A",IF(AND(HOUR(B278)&gt;=7,HOUR(B278)&lt;=18),"A","B"),IF(AND(HOUR(B278)&gt;=7,HOUR(B278)&lt;=18),"C","D"))</f>
        <v>D</v>
      </c>
      <c r="J278" s="9" t="str">
        <f>IF(MONTH(B278)&lt;10,CONCATENATE("0",MONTH(B278)),MONTH(B278))&amp;"/"&amp;  IF(DAY(B278)&lt;10,CONCATENATE("0",DAY(B278)),DAY(B278))</f>
        <v>04/10</v>
      </c>
      <c r="K278" s="9" t="str">
        <f>IF(C278&lt;&gt;C277,1,IF(L278&lt;&gt;L277,1,IF(B278-B277&gt;$Y$1,1,"")))</f>
        <v/>
      </c>
      <c r="L278" s="9" t="str">
        <f>YEAR(B278)&amp;"/"&amp; IF(MONTH(B278)&lt;10,CONCATENATE("0",MONTH(B278)),MONTH(B278))</f>
        <v>2021/04</v>
      </c>
      <c r="M278" s="11" t="str">
        <f>YEAR(B278)&amp;"/"&amp; IF(MONTH(B278)&lt;10,CONCATENATE("0",MONTH(B278)),MONTH(B278))&amp;"/"&amp;  IF(DAY(B278)&lt;10,CONCATENATE("0",DAY(B278)),DAY(B278))</f>
        <v>2021/04/10</v>
      </c>
      <c r="N278" s="9" t="str">
        <f>IF(OR(INT(MOD(M278,4))=3,INT(MOD(M278,4))=2),"A","C")</f>
        <v>C</v>
      </c>
      <c r="O278" s="9" t="str">
        <f>IF(ISNA(VLOOKUP(MID(E278,1,6)&amp;G278,List!A:B,2,FALSE)),"",VLOOKUP(MID(E278,1,6)&amp;G278,List!A:B,2,FALSE))</f>
        <v>T06</v>
      </c>
      <c r="P278" s="1"/>
      <c r="Q278" s="8"/>
      <c r="R278" s="8"/>
      <c r="S278" s="1"/>
      <c r="U278" s="3"/>
      <c r="V278" s="2"/>
      <c r="W278" s="1"/>
      <c r="X278" s="6"/>
      <c r="Z278" s="1"/>
    </row>
    <row r="279" spans="1:26">
      <c r="A279" s="16" t="s">
        <v>15078</v>
      </c>
      <c r="B279" s="10">
        <v>44296.235127314816</v>
      </c>
      <c r="C279" s="16" t="s">
        <v>11662</v>
      </c>
      <c r="D279" s="16" t="s">
        <v>15079</v>
      </c>
      <c r="E279" s="16" t="s">
        <v>11379</v>
      </c>
      <c r="F279" s="16">
        <v>6</v>
      </c>
      <c r="G279" s="16" t="s">
        <v>11228</v>
      </c>
      <c r="H279" s="16" t="s">
        <v>5966</v>
      </c>
      <c r="I279" s="9" t="str">
        <f>IF(N279="A",IF(AND(HOUR(B279)&gt;=7,HOUR(B279)&lt;=18),"A","B"),IF(AND(HOUR(B279)&gt;=7,HOUR(B279)&lt;=18),"C","D"))</f>
        <v>D</v>
      </c>
      <c r="J279" s="9" t="str">
        <f>IF(MONTH(B279)&lt;10,CONCATENATE("0",MONTH(B279)),MONTH(B279))&amp;"/"&amp;  IF(DAY(B279)&lt;10,CONCATENATE("0",DAY(B279)),DAY(B279))</f>
        <v>04/10</v>
      </c>
      <c r="K279" s="9" t="str">
        <f>IF(C279&lt;&gt;C278,1,IF(L279&lt;&gt;L278,1,IF(B279-B278&gt;$Y$1,1,"")))</f>
        <v/>
      </c>
      <c r="L279" s="9" t="str">
        <f>YEAR(B279)&amp;"/"&amp; IF(MONTH(B279)&lt;10,CONCATENATE("0",MONTH(B279)),MONTH(B279))</f>
        <v>2021/04</v>
      </c>
      <c r="M279" s="11" t="str">
        <f>YEAR(B279)&amp;"/"&amp; IF(MONTH(B279)&lt;10,CONCATENATE("0",MONTH(B279)),MONTH(B279))&amp;"/"&amp;  IF(DAY(B279)&lt;10,CONCATENATE("0",DAY(B279)),DAY(B279))</f>
        <v>2021/04/10</v>
      </c>
      <c r="N279" s="9" t="str">
        <f>IF(OR(INT(MOD(M279,4))=3,INT(MOD(M279,4))=2),"A","C")</f>
        <v>C</v>
      </c>
      <c r="O279" s="9" t="str">
        <f>IF(ISNA(VLOOKUP(MID(E279,1,6)&amp;G279,List!A:B,2,FALSE)),"",VLOOKUP(MID(E279,1,6)&amp;G279,List!A:B,2,FALSE))</f>
        <v>T06</v>
      </c>
      <c r="P279" s="1"/>
      <c r="Q279" s="8"/>
      <c r="R279" s="8"/>
      <c r="S279" s="1"/>
      <c r="U279" s="3"/>
      <c r="V279" s="2"/>
      <c r="W279" s="1"/>
      <c r="X279" s="6"/>
      <c r="Z279" s="1"/>
    </row>
    <row r="280" spans="1:26">
      <c r="A280" s="16" t="s">
        <v>15080</v>
      </c>
      <c r="B280" s="10">
        <v>44296.235127314816</v>
      </c>
      <c r="C280" s="16" t="s">
        <v>11662</v>
      </c>
      <c r="D280" s="16" t="s">
        <v>12543</v>
      </c>
      <c r="E280" s="16" t="s">
        <v>10763</v>
      </c>
      <c r="F280" s="16">
        <v>5</v>
      </c>
      <c r="G280" s="16" t="s">
        <v>11228</v>
      </c>
      <c r="H280" s="16" t="s">
        <v>5966</v>
      </c>
      <c r="I280" s="9" t="str">
        <f>IF(N280="A",IF(AND(HOUR(B280)&gt;=7,HOUR(B280)&lt;=18),"A","B"),IF(AND(HOUR(B280)&gt;=7,HOUR(B280)&lt;=18),"C","D"))</f>
        <v>D</v>
      </c>
      <c r="J280" s="9" t="str">
        <f>IF(MONTH(B280)&lt;10,CONCATENATE("0",MONTH(B280)),MONTH(B280))&amp;"/"&amp;  IF(DAY(B280)&lt;10,CONCATENATE("0",DAY(B280)),DAY(B280))</f>
        <v>04/10</v>
      </c>
      <c r="K280" s="9" t="str">
        <f>IF(C280&lt;&gt;C279,1,IF(L280&lt;&gt;L279,1,IF(B280-B279&gt;$Y$1,1,"")))</f>
        <v/>
      </c>
      <c r="L280" s="9" t="str">
        <f>YEAR(B280)&amp;"/"&amp; IF(MONTH(B280)&lt;10,CONCATENATE("0",MONTH(B280)),MONTH(B280))</f>
        <v>2021/04</v>
      </c>
      <c r="M280" s="11" t="str">
        <f>YEAR(B280)&amp;"/"&amp; IF(MONTH(B280)&lt;10,CONCATENATE("0",MONTH(B280)),MONTH(B280))&amp;"/"&amp;  IF(DAY(B280)&lt;10,CONCATENATE("0",DAY(B280)),DAY(B280))</f>
        <v>2021/04/10</v>
      </c>
      <c r="N280" s="9" t="str">
        <f>IF(OR(INT(MOD(M280,4))=3,INT(MOD(M280,4))=2),"A","C")</f>
        <v>C</v>
      </c>
      <c r="O280" s="9" t="str">
        <f>IF(ISNA(VLOOKUP(MID(E280,1,6)&amp;G280,List!A:B,2,FALSE)),"",VLOOKUP(MID(E280,1,6)&amp;G280,List!A:B,2,FALSE))</f>
        <v>T06</v>
      </c>
      <c r="P280" s="1"/>
      <c r="Q280" s="8"/>
      <c r="R280" s="8"/>
      <c r="S280" s="1"/>
      <c r="U280" s="3"/>
      <c r="V280" s="2"/>
      <c r="W280" s="1"/>
      <c r="X280" s="6"/>
      <c r="Z280" s="1"/>
    </row>
    <row r="281" spans="1:26">
      <c r="A281" s="16" t="s">
        <v>15081</v>
      </c>
      <c r="B281" s="10">
        <v>44296.235127314816</v>
      </c>
      <c r="C281" s="16" t="s">
        <v>11662</v>
      </c>
      <c r="D281" s="16" t="s">
        <v>14250</v>
      </c>
      <c r="E281" s="16" t="s">
        <v>10187</v>
      </c>
      <c r="F281" s="16">
        <v>3</v>
      </c>
      <c r="G281" s="16" t="s">
        <v>11228</v>
      </c>
      <c r="H281" s="16" t="s">
        <v>5966</v>
      </c>
      <c r="I281" s="9" t="str">
        <f>IF(N281="A",IF(AND(HOUR(B281)&gt;=7,HOUR(B281)&lt;=18),"A","B"),IF(AND(HOUR(B281)&gt;=7,HOUR(B281)&lt;=18),"C","D"))</f>
        <v>D</v>
      </c>
      <c r="J281" s="9" t="str">
        <f>IF(MONTH(B281)&lt;10,CONCATENATE("0",MONTH(B281)),MONTH(B281))&amp;"/"&amp;  IF(DAY(B281)&lt;10,CONCATENATE("0",DAY(B281)),DAY(B281))</f>
        <v>04/10</v>
      </c>
      <c r="K281" s="9" t="str">
        <f>IF(C281&lt;&gt;C280,1,IF(L281&lt;&gt;L280,1,IF(B281-B280&gt;$Y$1,1,"")))</f>
        <v/>
      </c>
      <c r="L281" s="9" t="str">
        <f>YEAR(B281)&amp;"/"&amp; IF(MONTH(B281)&lt;10,CONCATENATE("0",MONTH(B281)),MONTH(B281))</f>
        <v>2021/04</v>
      </c>
      <c r="M281" s="11" t="str">
        <f>YEAR(B281)&amp;"/"&amp; IF(MONTH(B281)&lt;10,CONCATENATE("0",MONTH(B281)),MONTH(B281))&amp;"/"&amp;  IF(DAY(B281)&lt;10,CONCATENATE("0",DAY(B281)),DAY(B281))</f>
        <v>2021/04/10</v>
      </c>
      <c r="N281" s="9" t="str">
        <f>IF(OR(INT(MOD(M281,4))=3,INT(MOD(M281,4))=2),"A","C")</f>
        <v>C</v>
      </c>
      <c r="O281" s="9" t="str">
        <f>IF(ISNA(VLOOKUP(MID(E281,1,6)&amp;G281,List!A:B,2,FALSE)),"",VLOOKUP(MID(E281,1,6)&amp;G281,List!A:B,2,FALSE))</f>
        <v>T06</v>
      </c>
      <c r="P281" s="1"/>
      <c r="Q281" s="8"/>
      <c r="R281" s="8"/>
      <c r="S281" s="1"/>
      <c r="U281" s="3"/>
      <c r="V281" s="2"/>
      <c r="W281" s="1"/>
      <c r="X281" s="6"/>
      <c r="Z281" s="1"/>
    </row>
    <row r="282" spans="1:26">
      <c r="A282" s="16" t="s">
        <v>15082</v>
      </c>
      <c r="B282" s="10">
        <v>44296.235127314816</v>
      </c>
      <c r="C282" s="16" t="s">
        <v>11662</v>
      </c>
      <c r="D282" s="16" t="s">
        <v>10301</v>
      </c>
      <c r="E282" s="16" t="s">
        <v>10187</v>
      </c>
      <c r="F282" s="16">
        <v>6</v>
      </c>
      <c r="G282" s="16" t="s">
        <v>11228</v>
      </c>
      <c r="H282" s="16" t="s">
        <v>5966</v>
      </c>
      <c r="I282" s="9" t="str">
        <f>IF(N282="A",IF(AND(HOUR(B282)&gt;=7,HOUR(B282)&lt;=18),"A","B"),IF(AND(HOUR(B282)&gt;=7,HOUR(B282)&lt;=18),"C","D"))</f>
        <v>D</v>
      </c>
      <c r="J282" s="9" t="str">
        <f>IF(MONTH(B282)&lt;10,CONCATENATE("0",MONTH(B282)),MONTH(B282))&amp;"/"&amp;  IF(DAY(B282)&lt;10,CONCATENATE("0",DAY(B282)),DAY(B282))</f>
        <v>04/10</v>
      </c>
      <c r="K282" s="9" t="str">
        <f>IF(C282&lt;&gt;C281,1,IF(L282&lt;&gt;L281,1,IF(B282-B281&gt;$Y$1,1,"")))</f>
        <v/>
      </c>
      <c r="L282" s="9" t="str">
        <f>YEAR(B282)&amp;"/"&amp; IF(MONTH(B282)&lt;10,CONCATENATE("0",MONTH(B282)),MONTH(B282))</f>
        <v>2021/04</v>
      </c>
      <c r="M282" s="11" t="str">
        <f>YEAR(B282)&amp;"/"&amp; IF(MONTH(B282)&lt;10,CONCATENATE("0",MONTH(B282)),MONTH(B282))&amp;"/"&amp;  IF(DAY(B282)&lt;10,CONCATENATE("0",DAY(B282)),DAY(B282))</f>
        <v>2021/04/10</v>
      </c>
      <c r="N282" s="9" t="str">
        <f>IF(OR(INT(MOD(M282,4))=3,INT(MOD(M282,4))=2),"A","C")</f>
        <v>C</v>
      </c>
      <c r="O282" s="9" t="str">
        <f>IF(ISNA(VLOOKUP(MID(E282,1,6)&amp;G282,List!A:B,2,FALSE)),"",VLOOKUP(MID(E282,1,6)&amp;G282,List!A:B,2,FALSE))</f>
        <v>T06</v>
      </c>
      <c r="P282" s="1"/>
      <c r="Q282" s="8"/>
      <c r="R282" s="8"/>
      <c r="S282" s="1"/>
      <c r="U282" s="3"/>
      <c r="V282" s="2"/>
      <c r="W282" s="1"/>
      <c r="X282" s="6"/>
      <c r="Z282" s="1"/>
    </row>
    <row r="283" spans="1:26">
      <c r="A283" s="16" t="s">
        <v>15083</v>
      </c>
      <c r="B283" s="10">
        <v>44296.235127314816</v>
      </c>
      <c r="C283" s="16" t="s">
        <v>11662</v>
      </c>
      <c r="D283" s="16" t="s">
        <v>15084</v>
      </c>
      <c r="E283" s="16" t="s">
        <v>11363</v>
      </c>
      <c r="F283" s="16">
        <v>8</v>
      </c>
      <c r="G283" s="16" t="s">
        <v>11228</v>
      </c>
      <c r="H283" s="16" t="s">
        <v>5966</v>
      </c>
      <c r="I283" s="9" t="str">
        <f>IF(N283="A",IF(AND(HOUR(B283)&gt;=7,HOUR(B283)&lt;=18),"A","B"),IF(AND(HOUR(B283)&gt;=7,HOUR(B283)&lt;=18),"C","D"))</f>
        <v>D</v>
      </c>
      <c r="J283" s="9" t="str">
        <f>IF(MONTH(B283)&lt;10,CONCATENATE("0",MONTH(B283)),MONTH(B283))&amp;"/"&amp;  IF(DAY(B283)&lt;10,CONCATENATE("0",DAY(B283)),DAY(B283))</f>
        <v>04/10</v>
      </c>
      <c r="K283" s="9" t="str">
        <f>IF(C283&lt;&gt;C282,1,IF(L283&lt;&gt;L282,1,IF(B283-B282&gt;$Y$1,1,"")))</f>
        <v/>
      </c>
      <c r="L283" s="9" t="str">
        <f>YEAR(B283)&amp;"/"&amp; IF(MONTH(B283)&lt;10,CONCATENATE("0",MONTH(B283)),MONTH(B283))</f>
        <v>2021/04</v>
      </c>
      <c r="M283" s="11" t="str">
        <f>YEAR(B283)&amp;"/"&amp; IF(MONTH(B283)&lt;10,CONCATENATE("0",MONTH(B283)),MONTH(B283))&amp;"/"&amp;  IF(DAY(B283)&lt;10,CONCATENATE("0",DAY(B283)),DAY(B283))</f>
        <v>2021/04/10</v>
      </c>
      <c r="N283" s="9" t="str">
        <f>IF(OR(INT(MOD(M283,4))=3,INT(MOD(M283,4))=2),"A","C")</f>
        <v>C</v>
      </c>
      <c r="O283" s="9" t="str">
        <f>IF(ISNA(VLOOKUP(MID(E283,1,6)&amp;G283,List!A:B,2,FALSE)),"",VLOOKUP(MID(E283,1,6)&amp;G283,List!A:B,2,FALSE))</f>
        <v>T06</v>
      </c>
      <c r="P283" s="1"/>
      <c r="Q283" s="8"/>
      <c r="R283" s="8"/>
      <c r="S283" s="1"/>
      <c r="U283" s="3"/>
      <c r="V283" s="2"/>
      <c r="W283" s="1"/>
      <c r="X283" s="6"/>
      <c r="Z283" s="1"/>
    </row>
    <row r="284" spans="1:26">
      <c r="A284" s="16" t="s">
        <v>15085</v>
      </c>
      <c r="B284" s="10">
        <v>44296.235127314816</v>
      </c>
      <c r="C284" s="16" t="s">
        <v>11662</v>
      </c>
      <c r="D284" s="16" t="s">
        <v>15086</v>
      </c>
      <c r="E284" s="16" t="s">
        <v>11363</v>
      </c>
      <c r="F284" s="16">
        <v>12</v>
      </c>
      <c r="G284" s="16" t="s">
        <v>11228</v>
      </c>
      <c r="H284" s="16" t="s">
        <v>5966</v>
      </c>
      <c r="I284" s="9" t="str">
        <f>IF(N284="A",IF(AND(HOUR(B284)&gt;=7,HOUR(B284)&lt;=18),"A","B"),IF(AND(HOUR(B284)&gt;=7,HOUR(B284)&lt;=18),"C","D"))</f>
        <v>D</v>
      </c>
      <c r="J284" s="9" t="str">
        <f>IF(MONTH(B284)&lt;10,CONCATENATE("0",MONTH(B284)),MONTH(B284))&amp;"/"&amp;  IF(DAY(B284)&lt;10,CONCATENATE("0",DAY(B284)),DAY(B284))</f>
        <v>04/10</v>
      </c>
      <c r="K284" s="9" t="str">
        <f>IF(C284&lt;&gt;C283,1,IF(L284&lt;&gt;L283,1,IF(B284-B283&gt;$Y$1,1,"")))</f>
        <v/>
      </c>
      <c r="L284" s="9" t="str">
        <f>YEAR(B284)&amp;"/"&amp; IF(MONTH(B284)&lt;10,CONCATENATE("0",MONTH(B284)),MONTH(B284))</f>
        <v>2021/04</v>
      </c>
      <c r="M284" s="11" t="str">
        <f>YEAR(B284)&amp;"/"&amp; IF(MONTH(B284)&lt;10,CONCATENATE("0",MONTH(B284)),MONTH(B284))&amp;"/"&amp;  IF(DAY(B284)&lt;10,CONCATENATE("0",DAY(B284)),DAY(B284))</f>
        <v>2021/04/10</v>
      </c>
      <c r="N284" s="9" t="str">
        <f>IF(OR(INT(MOD(M284,4))=3,INT(MOD(M284,4))=2),"A","C")</f>
        <v>C</v>
      </c>
      <c r="O284" s="9" t="str">
        <f>IF(ISNA(VLOOKUP(MID(E284,1,6)&amp;G284,List!A:B,2,FALSE)),"",VLOOKUP(MID(E284,1,6)&amp;G284,List!A:B,2,FALSE))</f>
        <v>T06</v>
      </c>
      <c r="P284" s="1"/>
      <c r="Q284" s="8"/>
      <c r="R284" s="8"/>
      <c r="S284" s="1"/>
      <c r="U284" s="3"/>
      <c r="V284" s="2"/>
      <c r="W284" s="1"/>
      <c r="X284" s="6"/>
      <c r="Z284" s="1"/>
    </row>
    <row r="285" spans="1:26">
      <c r="A285" s="16" t="s">
        <v>15087</v>
      </c>
      <c r="B285" s="10">
        <v>44296.235127314816</v>
      </c>
      <c r="C285" s="16" t="s">
        <v>11662</v>
      </c>
      <c r="D285" s="16" t="s">
        <v>15088</v>
      </c>
      <c r="E285" s="16" t="s">
        <v>11363</v>
      </c>
      <c r="F285" s="16">
        <v>7</v>
      </c>
      <c r="G285" s="16" t="s">
        <v>11228</v>
      </c>
      <c r="H285" s="16" t="s">
        <v>5966</v>
      </c>
      <c r="I285" s="9" t="str">
        <f>IF(N285="A",IF(AND(HOUR(B285)&gt;=7,HOUR(B285)&lt;=18),"A","B"),IF(AND(HOUR(B285)&gt;=7,HOUR(B285)&lt;=18),"C","D"))</f>
        <v>D</v>
      </c>
      <c r="J285" s="9" t="str">
        <f>IF(MONTH(B285)&lt;10,CONCATENATE("0",MONTH(B285)),MONTH(B285))&amp;"/"&amp;  IF(DAY(B285)&lt;10,CONCATENATE("0",DAY(B285)),DAY(B285))</f>
        <v>04/10</v>
      </c>
      <c r="K285" s="9" t="str">
        <f>IF(C285&lt;&gt;C284,1,IF(L285&lt;&gt;L284,1,IF(B285-B284&gt;$Y$1,1,"")))</f>
        <v/>
      </c>
      <c r="L285" s="9" t="str">
        <f>YEAR(B285)&amp;"/"&amp; IF(MONTH(B285)&lt;10,CONCATENATE("0",MONTH(B285)),MONTH(B285))</f>
        <v>2021/04</v>
      </c>
      <c r="M285" s="11" t="str">
        <f>YEAR(B285)&amp;"/"&amp; IF(MONTH(B285)&lt;10,CONCATENATE("0",MONTH(B285)),MONTH(B285))&amp;"/"&amp;  IF(DAY(B285)&lt;10,CONCATENATE("0",DAY(B285)),DAY(B285))</f>
        <v>2021/04/10</v>
      </c>
      <c r="N285" s="9" t="str">
        <f>IF(OR(INT(MOD(M285,4))=3,INT(MOD(M285,4))=2),"A","C")</f>
        <v>C</v>
      </c>
      <c r="O285" s="9" t="str">
        <f>IF(ISNA(VLOOKUP(MID(E285,1,6)&amp;G285,List!A:B,2,FALSE)),"",VLOOKUP(MID(E285,1,6)&amp;G285,List!A:B,2,FALSE))</f>
        <v>T06</v>
      </c>
      <c r="P285" s="1"/>
      <c r="Q285" s="8"/>
      <c r="R285" s="8"/>
      <c r="S285" s="1"/>
      <c r="U285" s="3"/>
      <c r="V285" s="2"/>
      <c r="W285" s="1"/>
      <c r="X285" s="6"/>
      <c r="Z285" s="1"/>
    </row>
    <row r="286" spans="1:26">
      <c r="A286" s="16" t="s">
        <v>15089</v>
      </c>
      <c r="B286" s="10">
        <v>44296.235127314816</v>
      </c>
      <c r="C286" s="16" t="s">
        <v>11662</v>
      </c>
      <c r="D286" s="16" t="s">
        <v>11552</v>
      </c>
      <c r="E286" s="16" t="s">
        <v>11363</v>
      </c>
      <c r="F286" s="16">
        <v>1</v>
      </c>
      <c r="G286" s="16" t="s">
        <v>11228</v>
      </c>
      <c r="H286" s="16" t="s">
        <v>5966</v>
      </c>
      <c r="I286" s="9" t="str">
        <f>IF(N286="A",IF(AND(HOUR(B286)&gt;=7,HOUR(B286)&lt;=18),"A","B"),IF(AND(HOUR(B286)&gt;=7,HOUR(B286)&lt;=18),"C","D"))</f>
        <v>D</v>
      </c>
      <c r="J286" s="9" t="str">
        <f>IF(MONTH(B286)&lt;10,CONCATENATE("0",MONTH(B286)),MONTH(B286))&amp;"/"&amp;  IF(DAY(B286)&lt;10,CONCATENATE("0",DAY(B286)),DAY(B286))</f>
        <v>04/10</v>
      </c>
      <c r="K286" s="9" t="str">
        <f>IF(C286&lt;&gt;C285,1,IF(L286&lt;&gt;L285,1,IF(B286-B285&gt;$Y$1,1,"")))</f>
        <v/>
      </c>
      <c r="L286" s="9" t="str">
        <f>YEAR(B286)&amp;"/"&amp; IF(MONTH(B286)&lt;10,CONCATENATE("0",MONTH(B286)),MONTH(B286))</f>
        <v>2021/04</v>
      </c>
      <c r="M286" s="11" t="str">
        <f>YEAR(B286)&amp;"/"&amp; IF(MONTH(B286)&lt;10,CONCATENATE("0",MONTH(B286)),MONTH(B286))&amp;"/"&amp;  IF(DAY(B286)&lt;10,CONCATENATE("0",DAY(B286)),DAY(B286))</f>
        <v>2021/04/10</v>
      </c>
      <c r="N286" s="9" t="str">
        <f>IF(OR(INT(MOD(M286,4))=3,INT(MOD(M286,4))=2),"A","C")</f>
        <v>C</v>
      </c>
      <c r="O286" s="9" t="str">
        <f>IF(ISNA(VLOOKUP(MID(E286,1,6)&amp;G286,List!A:B,2,FALSE)),"",VLOOKUP(MID(E286,1,6)&amp;G286,List!A:B,2,FALSE))</f>
        <v>T06</v>
      </c>
      <c r="P286" s="1"/>
      <c r="Q286" s="8"/>
      <c r="R286" s="8"/>
      <c r="S286" s="1"/>
      <c r="U286" s="3"/>
      <c r="V286" s="2"/>
      <c r="W286" s="1"/>
      <c r="X286" s="6"/>
      <c r="Z286" s="1"/>
    </row>
    <row r="287" spans="1:26">
      <c r="A287" s="16" t="s">
        <v>15090</v>
      </c>
      <c r="B287" s="10">
        <v>44296.235127314816</v>
      </c>
      <c r="C287" s="16" t="s">
        <v>11662</v>
      </c>
      <c r="D287" s="16" t="s">
        <v>15091</v>
      </c>
      <c r="E287" s="16" t="s">
        <v>11363</v>
      </c>
      <c r="F287" s="16">
        <v>12</v>
      </c>
      <c r="G287" s="16" t="s">
        <v>11228</v>
      </c>
      <c r="H287" s="16" t="s">
        <v>5966</v>
      </c>
      <c r="I287" s="9" t="str">
        <f>IF(N287="A",IF(AND(HOUR(B287)&gt;=7,HOUR(B287)&lt;=18),"A","B"),IF(AND(HOUR(B287)&gt;=7,HOUR(B287)&lt;=18),"C","D"))</f>
        <v>D</v>
      </c>
      <c r="J287" s="9" t="str">
        <f>IF(MONTH(B287)&lt;10,CONCATENATE("0",MONTH(B287)),MONTH(B287))&amp;"/"&amp;  IF(DAY(B287)&lt;10,CONCATENATE("0",DAY(B287)),DAY(B287))</f>
        <v>04/10</v>
      </c>
      <c r="K287" s="9" t="str">
        <f>IF(C287&lt;&gt;C286,1,IF(L287&lt;&gt;L286,1,IF(B287-B286&gt;$Y$1,1,"")))</f>
        <v/>
      </c>
      <c r="L287" s="9" t="str">
        <f>YEAR(B287)&amp;"/"&amp; IF(MONTH(B287)&lt;10,CONCATENATE("0",MONTH(B287)),MONTH(B287))</f>
        <v>2021/04</v>
      </c>
      <c r="M287" s="11" t="str">
        <f>YEAR(B287)&amp;"/"&amp; IF(MONTH(B287)&lt;10,CONCATENATE("0",MONTH(B287)),MONTH(B287))&amp;"/"&amp;  IF(DAY(B287)&lt;10,CONCATENATE("0",DAY(B287)),DAY(B287))</f>
        <v>2021/04/10</v>
      </c>
      <c r="N287" s="9" t="str">
        <f>IF(OR(INT(MOD(M287,4))=3,INT(MOD(M287,4))=2),"A","C")</f>
        <v>C</v>
      </c>
      <c r="O287" s="9" t="str">
        <f>IF(ISNA(VLOOKUP(MID(E287,1,6)&amp;G287,List!A:B,2,FALSE)),"",VLOOKUP(MID(E287,1,6)&amp;G287,List!A:B,2,FALSE))</f>
        <v>T06</v>
      </c>
      <c r="P287" s="1"/>
      <c r="Q287" s="8"/>
      <c r="R287" s="8"/>
      <c r="S287" s="1"/>
      <c r="U287" s="3"/>
      <c r="V287" s="2"/>
      <c r="W287" s="1"/>
      <c r="X287" s="6"/>
      <c r="Z287" s="1"/>
    </row>
    <row r="288" spans="1:26">
      <c r="A288" s="16" t="s">
        <v>15092</v>
      </c>
      <c r="B288" s="10">
        <v>44296.235127314816</v>
      </c>
      <c r="C288" s="16" t="s">
        <v>11662</v>
      </c>
      <c r="D288" s="16" t="s">
        <v>15093</v>
      </c>
      <c r="E288" s="16" t="s">
        <v>11363</v>
      </c>
      <c r="F288" s="16">
        <v>8</v>
      </c>
      <c r="G288" s="16" t="s">
        <v>11228</v>
      </c>
      <c r="H288" s="16" t="s">
        <v>5966</v>
      </c>
      <c r="I288" s="9" t="str">
        <f>IF(N288="A",IF(AND(HOUR(B288)&gt;=7,HOUR(B288)&lt;=18),"A","B"),IF(AND(HOUR(B288)&gt;=7,HOUR(B288)&lt;=18),"C","D"))</f>
        <v>D</v>
      </c>
      <c r="J288" s="9" t="str">
        <f>IF(MONTH(B288)&lt;10,CONCATENATE("0",MONTH(B288)),MONTH(B288))&amp;"/"&amp;  IF(DAY(B288)&lt;10,CONCATENATE("0",DAY(B288)),DAY(B288))</f>
        <v>04/10</v>
      </c>
      <c r="K288" s="9" t="str">
        <f>IF(C288&lt;&gt;C287,1,IF(L288&lt;&gt;L287,1,IF(B288-B287&gt;$Y$1,1,"")))</f>
        <v/>
      </c>
      <c r="L288" s="9" t="str">
        <f>YEAR(B288)&amp;"/"&amp; IF(MONTH(B288)&lt;10,CONCATENATE("0",MONTH(B288)),MONTH(B288))</f>
        <v>2021/04</v>
      </c>
      <c r="M288" s="11" t="str">
        <f>YEAR(B288)&amp;"/"&amp; IF(MONTH(B288)&lt;10,CONCATENATE("0",MONTH(B288)),MONTH(B288))&amp;"/"&amp;  IF(DAY(B288)&lt;10,CONCATENATE("0",DAY(B288)),DAY(B288))</f>
        <v>2021/04/10</v>
      </c>
      <c r="N288" s="9" t="str">
        <f>IF(OR(INT(MOD(M288,4))=3,INT(MOD(M288,4))=2),"A","C")</f>
        <v>C</v>
      </c>
      <c r="O288" s="9" t="str">
        <f>IF(ISNA(VLOOKUP(MID(E288,1,6)&amp;G288,List!A:B,2,FALSE)),"",VLOOKUP(MID(E288,1,6)&amp;G288,List!A:B,2,FALSE))</f>
        <v>T06</v>
      </c>
      <c r="P288" s="1"/>
      <c r="Q288" s="8"/>
      <c r="R288" s="8"/>
      <c r="S288" s="1"/>
      <c r="U288" s="3"/>
      <c r="V288" s="2"/>
      <c r="W288" s="1"/>
      <c r="X288" s="6"/>
      <c r="Z288" s="1"/>
    </row>
    <row r="289" spans="1:26">
      <c r="A289" s="16" t="s">
        <v>15094</v>
      </c>
      <c r="B289" s="10">
        <v>44296.235127314816</v>
      </c>
      <c r="C289" s="16" t="s">
        <v>11662</v>
      </c>
      <c r="D289" s="16" t="s">
        <v>15095</v>
      </c>
      <c r="E289" s="16" t="s">
        <v>10187</v>
      </c>
      <c r="F289" s="16">
        <v>2</v>
      </c>
      <c r="G289" s="16" t="s">
        <v>11228</v>
      </c>
      <c r="H289" s="16" t="s">
        <v>5966</v>
      </c>
      <c r="I289" s="9" t="str">
        <f>IF(N289="A",IF(AND(HOUR(B289)&gt;=7,HOUR(B289)&lt;=18),"A","B"),IF(AND(HOUR(B289)&gt;=7,HOUR(B289)&lt;=18),"C","D"))</f>
        <v>D</v>
      </c>
      <c r="J289" s="9" t="str">
        <f>IF(MONTH(B289)&lt;10,CONCATENATE("0",MONTH(B289)),MONTH(B289))&amp;"/"&amp;  IF(DAY(B289)&lt;10,CONCATENATE("0",DAY(B289)),DAY(B289))</f>
        <v>04/10</v>
      </c>
      <c r="K289" s="9" t="str">
        <f>IF(C289&lt;&gt;C288,1,IF(L289&lt;&gt;L288,1,IF(B289-B288&gt;$Y$1,1,"")))</f>
        <v/>
      </c>
      <c r="L289" s="9" t="str">
        <f>YEAR(B289)&amp;"/"&amp; IF(MONTH(B289)&lt;10,CONCATENATE("0",MONTH(B289)),MONTH(B289))</f>
        <v>2021/04</v>
      </c>
      <c r="M289" s="11" t="str">
        <f>YEAR(B289)&amp;"/"&amp; IF(MONTH(B289)&lt;10,CONCATENATE("0",MONTH(B289)),MONTH(B289))&amp;"/"&amp;  IF(DAY(B289)&lt;10,CONCATENATE("0",DAY(B289)),DAY(B289))</f>
        <v>2021/04/10</v>
      </c>
      <c r="N289" s="9" t="str">
        <f>IF(OR(INT(MOD(M289,4))=3,INT(MOD(M289,4))=2),"A","C")</f>
        <v>C</v>
      </c>
      <c r="O289" s="9" t="str">
        <f>IF(ISNA(VLOOKUP(MID(E289,1,6)&amp;G289,List!A:B,2,FALSE)),"",VLOOKUP(MID(E289,1,6)&amp;G289,List!A:B,2,FALSE))</f>
        <v>T06</v>
      </c>
      <c r="P289" s="1"/>
      <c r="Q289" s="8"/>
      <c r="R289" s="8"/>
      <c r="S289" s="1"/>
      <c r="U289" s="3"/>
      <c r="V289" s="2"/>
      <c r="W289" s="1"/>
      <c r="X289" s="6"/>
      <c r="Z289" s="1"/>
    </row>
    <row r="290" spans="1:26">
      <c r="A290" s="16" t="s">
        <v>15096</v>
      </c>
      <c r="B290" s="10">
        <v>44296.235127314816</v>
      </c>
      <c r="C290" s="16" t="s">
        <v>11662</v>
      </c>
      <c r="D290" s="16" t="s">
        <v>13971</v>
      </c>
      <c r="E290" s="16" t="s">
        <v>11363</v>
      </c>
      <c r="F290" s="16">
        <v>3</v>
      </c>
      <c r="G290" s="16" t="s">
        <v>11228</v>
      </c>
      <c r="H290" s="16" t="s">
        <v>5966</v>
      </c>
      <c r="I290" s="9" t="str">
        <f>IF(N290="A",IF(AND(HOUR(B290)&gt;=7,HOUR(B290)&lt;=18),"A","B"),IF(AND(HOUR(B290)&gt;=7,HOUR(B290)&lt;=18),"C","D"))</f>
        <v>D</v>
      </c>
      <c r="J290" s="9" t="str">
        <f>IF(MONTH(B290)&lt;10,CONCATENATE("0",MONTH(B290)),MONTH(B290))&amp;"/"&amp;  IF(DAY(B290)&lt;10,CONCATENATE("0",DAY(B290)),DAY(B290))</f>
        <v>04/10</v>
      </c>
      <c r="K290" s="9" t="str">
        <f>IF(C290&lt;&gt;C289,1,IF(L290&lt;&gt;L289,1,IF(B290-B289&gt;$Y$1,1,"")))</f>
        <v/>
      </c>
      <c r="L290" s="9" t="str">
        <f>YEAR(B290)&amp;"/"&amp; IF(MONTH(B290)&lt;10,CONCATENATE("0",MONTH(B290)),MONTH(B290))</f>
        <v>2021/04</v>
      </c>
      <c r="M290" s="11" t="str">
        <f>YEAR(B290)&amp;"/"&amp; IF(MONTH(B290)&lt;10,CONCATENATE("0",MONTH(B290)),MONTH(B290))&amp;"/"&amp;  IF(DAY(B290)&lt;10,CONCATENATE("0",DAY(B290)),DAY(B290))</f>
        <v>2021/04/10</v>
      </c>
      <c r="N290" s="9" t="str">
        <f>IF(OR(INT(MOD(M290,4))=3,INT(MOD(M290,4))=2),"A","C")</f>
        <v>C</v>
      </c>
      <c r="O290" s="9" t="str">
        <f>IF(ISNA(VLOOKUP(MID(E290,1,6)&amp;G290,List!A:B,2,FALSE)),"",VLOOKUP(MID(E290,1,6)&amp;G290,List!A:B,2,FALSE))</f>
        <v>T06</v>
      </c>
      <c r="P290" s="1"/>
      <c r="Q290" s="8"/>
      <c r="R290" s="8"/>
      <c r="S290" s="1"/>
      <c r="U290" s="3"/>
      <c r="V290" s="2"/>
      <c r="W290" s="1"/>
      <c r="X290" s="6"/>
      <c r="Z290" s="1"/>
    </row>
    <row r="291" spans="1:26">
      <c r="A291" s="16" t="s">
        <v>15097</v>
      </c>
      <c r="B291" s="10">
        <v>44296.235127314816</v>
      </c>
      <c r="C291" s="16" t="s">
        <v>11662</v>
      </c>
      <c r="D291" s="16" t="s">
        <v>13649</v>
      </c>
      <c r="E291" s="16" t="s">
        <v>11363</v>
      </c>
      <c r="F291" s="16">
        <v>3</v>
      </c>
      <c r="G291" s="16" t="s">
        <v>11228</v>
      </c>
      <c r="H291" s="16" t="s">
        <v>5966</v>
      </c>
      <c r="I291" s="9" t="str">
        <f>IF(N291="A",IF(AND(HOUR(B291)&gt;=7,HOUR(B291)&lt;=18),"A","B"),IF(AND(HOUR(B291)&gt;=7,HOUR(B291)&lt;=18),"C","D"))</f>
        <v>D</v>
      </c>
      <c r="J291" s="9" t="str">
        <f>IF(MONTH(B291)&lt;10,CONCATENATE("0",MONTH(B291)),MONTH(B291))&amp;"/"&amp;  IF(DAY(B291)&lt;10,CONCATENATE("0",DAY(B291)),DAY(B291))</f>
        <v>04/10</v>
      </c>
      <c r="K291" s="9" t="str">
        <f>IF(C291&lt;&gt;C290,1,IF(L291&lt;&gt;L290,1,IF(B291-B290&gt;$Y$1,1,"")))</f>
        <v/>
      </c>
      <c r="L291" s="9" t="str">
        <f>YEAR(B291)&amp;"/"&amp; IF(MONTH(B291)&lt;10,CONCATENATE("0",MONTH(B291)),MONTH(B291))</f>
        <v>2021/04</v>
      </c>
      <c r="M291" s="11" t="str">
        <f>YEAR(B291)&amp;"/"&amp; IF(MONTH(B291)&lt;10,CONCATENATE("0",MONTH(B291)),MONTH(B291))&amp;"/"&amp;  IF(DAY(B291)&lt;10,CONCATENATE("0",DAY(B291)),DAY(B291))</f>
        <v>2021/04/10</v>
      </c>
      <c r="N291" s="9" t="str">
        <f>IF(OR(INT(MOD(M291,4))=3,INT(MOD(M291,4))=2),"A","C")</f>
        <v>C</v>
      </c>
      <c r="O291" s="9" t="str">
        <f>IF(ISNA(VLOOKUP(MID(E291,1,6)&amp;G291,List!A:B,2,FALSE)),"",VLOOKUP(MID(E291,1,6)&amp;G291,List!A:B,2,FALSE))</f>
        <v>T06</v>
      </c>
      <c r="P291" s="1"/>
      <c r="Q291" s="8"/>
      <c r="R291" s="8"/>
      <c r="S291" s="1"/>
      <c r="U291" s="3"/>
      <c r="V291" s="2"/>
      <c r="W291" s="1"/>
      <c r="X291" s="6"/>
      <c r="Z291" s="1"/>
    </row>
    <row r="292" spans="1:26">
      <c r="A292" s="16" t="s">
        <v>15098</v>
      </c>
      <c r="B292" s="10">
        <v>44296.235127314816</v>
      </c>
      <c r="C292" s="16" t="s">
        <v>11662</v>
      </c>
      <c r="D292" s="16" t="s">
        <v>15099</v>
      </c>
      <c r="E292" s="16" t="s">
        <v>10187</v>
      </c>
      <c r="F292" s="16">
        <v>7</v>
      </c>
      <c r="G292" s="16" t="s">
        <v>11228</v>
      </c>
      <c r="H292" s="16" t="s">
        <v>5966</v>
      </c>
      <c r="I292" s="9" t="str">
        <f>IF(N292="A",IF(AND(HOUR(B292)&gt;=7,HOUR(B292)&lt;=18),"A","B"),IF(AND(HOUR(B292)&gt;=7,HOUR(B292)&lt;=18),"C","D"))</f>
        <v>D</v>
      </c>
      <c r="J292" s="9" t="str">
        <f>IF(MONTH(B292)&lt;10,CONCATENATE("0",MONTH(B292)),MONTH(B292))&amp;"/"&amp;  IF(DAY(B292)&lt;10,CONCATENATE("0",DAY(B292)),DAY(B292))</f>
        <v>04/10</v>
      </c>
      <c r="K292" s="9" t="str">
        <f>IF(C292&lt;&gt;C291,1,IF(L292&lt;&gt;L291,1,IF(B292-B291&gt;$Y$1,1,"")))</f>
        <v/>
      </c>
      <c r="L292" s="9" t="str">
        <f>YEAR(B292)&amp;"/"&amp; IF(MONTH(B292)&lt;10,CONCATENATE("0",MONTH(B292)),MONTH(B292))</f>
        <v>2021/04</v>
      </c>
      <c r="M292" s="11" t="str">
        <f>YEAR(B292)&amp;"/"&amp; IF(MONTH(B292)&lt;10,CONCATENATE("0",MONTH(B292)),MONTH(B292))&amp;"/"&amp;  IF(DAY(B292)&lt;10,CONCATENATE("0",DAY(B292)),DAY(B292))</f>
        <v>2021/04/10</v>
      </c>
      <c r="N292" s="9" t="str">
        <f>IF(OR(INT(MOD(M292,4))=3,INT(MOD(M292,4))=2),"A","C")</f>
        <v>C</v>
      </c>
      <c r="O292" s="9" t="str">
        <f>IF(ISNA(VLOOKUP(MID(E292,1,6)&amp;G292,List!A:B,2,FALSE)),"",VLOOKUP(MID(E292,1,6)&amp;G292,List!A:B,2,FALSE))</f>
        <v>T06</v>
      </c>
      <c r="P292" s="1"/>
      <c r="Q292" s="8"/>
      <c r="R292" s="8"/>
      <c r="S292" s="1"/>
      <c r="U292" s="3"/>
      <c r="V292" s="2"/>
      <c r="W292" s="1"/>
      <c r="X292" s="6"/>
      <c r="Z292" s="1"/>
    </row>
    <row r="293" spans="1:26">
      <c r="A293" s="16" t="s">
        <v>15100</v>
      </c>
      <c r="B293" s="10">
        <v>44296.235127314816</v>
      </c>
      <c r="C293" s="16" t="s">
        <v>11662</v>
      </c>
      <c r="D293" s="16" t="s">
        <v>14535</v>
      </c>
      <c r="E293" s="16" t="s">
        <v>11363</v>
      </c>
      <c r="F293" s="16">
        <v>1</v>
      </c>
      <c r="G293" s="16" t="s">
        <v>11228</v>
      </c>
      <c r="H293" s="16" t="s">
        <v>5966</v>
      </c>
      <c r="I293" s="9" t="str">
        <f>IF(N293="A",IF(AND(HOUR(B293)&gt;=7,HOUR(B293)&lt;=18),"A","B"),IF(AND(HOUR(B293)&gt;=7,HOUR(B293)&lt;=18),"C","D"))</f>
        <v>D</v>
      </c>
      <c r="J293" s="9" t="str">
        <f>IF(MONTH(B293)&lt;10,CONCATENATE("0",MONTH(B293)),MONTH(B293))&amp;"/"&amp;  IF(DAY(B293)&lt;10,CONCATENATE("0",DAY(B293)),DAY(B293))</f>
        <v>04/10</v>
      </c>
      <c r="K293" s="9" t="str">
        <f>IF(C293&lt;&gt;C292,1,IF(L293&lt;&gt;L292,1,IF(B293-B292&gt;$Y$1,1,"")))</f>
        <v/>
      </c>
      <c r="L293" s="9" t="str">
        <f>YEAR(B293)&amp;"/"&amp; IF(MONTH(B293)&lt;10,CONCATENATE("0",MONTH(B293)),MONTH(B293))</f>
        <v>2021/04</v>
      </c>
      <c r="M293" s="11" t="str">
        <f>YEAR(B293)&amp;"/"&amp; IF(MONTH(B293)&lt;10,CONCATENATE("0",MONTH(B293)),MONTH(B293))&amp;"/"&amp;  IF(DAY(B293)&lt;10,CONCATENATE("0",DAY(B293)),DAY(B293))</f>
        <v>2021/04/10</v>
      </c>
      <c r="N293" s="9" t="str">
        <f>IF(OR(INT(MOD(M293,4))=3,INT(MOD(M293,4))=2),"A","C")</f>
        <v>C</v>
      </c>
      <c r="O293" s="9" t="str">
        <f>IF(ISNA(VLOOKUP(MID(E293,1,6)&amp;G293,List!A:B,2,FALSE)),"",VLOOKUP(MID(E293,1,6)&amp;G293,List!A:B,2,FALSE))</f>
        <v>T06</v>
      </c>
      <c r="P293" s="1"/>
      <c r="Q293" s="8"/>
      <c r="R293" s="8"/>
      <c r="S293" s="1"/>
      <c r="U293" s="3"/>
      <c r="V293" s="2"/>
      <c r="W293" s="1"/>
      <c r="X293" s="6"/>
      <c r="Z293" s="1"/>
    </row>
    <row r="294" spans="1:26">
      <c r="A294" s="16" t="s">
        <v>15101</v>
      </c>
      <c r="B294" s="10">
        <v>44296.235127314816</v>
      </c>
      <c r="C294" s="16" t="s">
        <v>11662</v>
      </c>
      <c r="D294" s="16" t="s">
        <v>15102</v>
      </c>
      <c r="E294" s="16" t="s">
        <v>10944</v>
      </c>
      <c r="F294" s="16">
        <v>6</v>
      </c>
      <c r="G294" s="16" t="s">
        <v>11228</v>
      </c>
      <c r="H294" s="16" t="s">
        <v>5966</v>
      </c>
      <c r="I294" s="9" t="str">
        <f>IF(N294="A",IF(AND(HOUR(B294)&gt;=7,HOUR(B294)&lt;=18),"A","B"),IF(AND(HOUR(B294)&gt;=7,HOUR(B294)&lt;=18),"C","D"))</f>
        <v>D</v>
      </c>
      <c r="J294" s="9" t="str">
        <f>IF(MONTH(B294)&lt;10,CONCATENATE("0",MONTH(B294)),MONTH(B294))&amp;"/"&amp;  IF(DAY(B294)&lt;10,CONCATENATE("0",DAY(B294)),DAY(B294))</f>
        <v>04/10</v>
      </c>
      <c r="K294" s="9" t="str">
        <f>IF(C294&lt;&gt;C293,1,IF(L294&lt;&gt;L293,1,IF(B294-B293&gt;$Y$1,1,"")))</f>
        <v/>
      </c>
      <c r="L294" s="9" t="str">
        <f>YEAR(B294)&amp;"/"&amp; IF(MONTH(B294)&lt;10,CONCATENATE("0",MONTH(B294)),MONTH(B294))</f>
        <v>2021/04</v>
      </c>
      <c r="M294" s="11" t="str">
        <f>YEAR(B294)&amp;"/"&amp; IF(MONTH(B294)&lt;10,CONCATENATE("0",MONTH(B294)),MONTH(B294))&amp;"/"&amp;  IF(DAY(B294)&lt;10,CONCATENATE("0",DAY(B294)),DAY(B294))</f>
        <v>2021/04/10</v>
      </c>
      <c r="N294" s="9" t="str">
        <f>IF(OR(INT(MOD(M294,4))=3,INT(MOD(M294,4))=2),"A","C")</f>
        <v>C</v>
      </c>
      <c r="O294" s="9" t="str">
        <f>IF(ISNA(VLOOKUP(MID(E294,1,6)&amp;G294,List!A:B,2,FALSE)),"",VLOOKUP(MID(E294,1,6)&amp;G294,List!A:B,2,FALSE))</f>
        <v>T06</v>
      </c>
      <c r="P294" s="1"/>
      <c r="Q294" s="8"/>
      <c r="R294" s="8"/>
      <c r="S294" s="1"/>
      <c r="U294" s="3"/>
      <c r="V294" s="2"/>
      <c r="W294" s="1"/>
      <c r="X294" s="6"/>
      <c r="Z294" s="1"/>
    </row>
    <row r="295" spans="1:26">
      <c r="A295" s="16" t="s">
        <v>15103</v>
      </c>
      <c r="B295" s="10">
        <v>44296.235127314816</v>
      </c>
      <c r="C295" s="16" t="s">
        <v>11662</v>
      </c>
      <c r="D295" s="16" t="s">
        <v>15104</v>
      </c>
      <c r="E295" s="16" t="s">
        <v>10944</v>
      </c>
      <c r="F295" s="16">
        <v>8</v>
      </c>
      <c r="G295" s="16" t="s">
        <v>11228</v>
      </c>
      <c r="H295" s="16" t="s">
        <v>5966</v>
      </c>
      <c r="I295" s="9" t="str">
        <f>IF(N295="A",IF(AND(HOUR(B295)&gt;=7,HOUR(B295)&lt;=18),"A","B"),IF(AND(HOUR(B295)&gt;=7,HOUR(B295)&lt;=18),"C","D"))</f>
        <v>D</v>
      </c>
      <c r="J295" s="9" t="str">
        <f>IF(MONTH(B295)&lt;10,CONCATENATE("0",MONTH(B295)),MONTH(B295))&amp;"/"&amp;  IF(DAY(B295)&lt;10,CONCATENATE("0",DAY(B295)),DAY(B295))</f>
        <v>04/10</v>
      </c>
      <c r="K295" s="9" t="str">
        <f>IF(C295&lt;&gt;C294,1,IF(L295&lt;&gt;L294,1,IF(B295-B294&gt;$Y$1,1,"")))</f>
        <v/>
      </c>
      <c r="L295" s="9" t="str">
        <f>YEAR(B295)&amp;"/"&amp; IF(MONTH(B295)&lt;10,CONCATENATE("0",MONTH(B295)),MONTH(B295))</f>
        <v>2021/04</v>
      </c>
      <c r="M295" s="11" t="str">
        <f>YEAR(B295)&amp;"/"&amp; IF(MONTH(B295)&lt;10,CONCATENATE("0",MONTH(B295)),MONTH(B295))&amp;"/"&amp;  IF(DAY(B295)&lt;10,CONCATENATE("0",DAY(B295)),DAY(B295))</f>
        <v>2021/04/10</v>
      </c>
      <c r="N295" s="9" t="str">
        <f>IF(OR(INT(MOD(M295,4))=3,INT(MOD(M295,4))=2),"A","C")</f>
        <v>C</v>
      </c>
      <c r="O295" s="9" t="str">
        <f>IF(ISNA(VLOOKUP(MID(E295,1,6)&amp;G295,List!A:B,2,FALSE)),"",VLOOKUP(MID(E295,1,6)&amp;G295,List!A:B,2,FALSE))</f>
        <v>T06</v>
      </c>
      <c r="P295" s="1"/>
      <c r="Q295" s="8"/>
      <c r="R295" s="8"/>
      <c r="S295" s="1"/>
      <c r="U295" s="3"/>
      <c r="V295" s="2"/>
      <c r="W295" s="1"/>
      <c r="X295" s="6"/>
      <c r="Z295" s="1"/>
    </row>
    <row r="296" spans="1:26">
      <c r="A296" s="16" t="s">
        <v>15105</v>
      </c>
      <c r="B296" s="10">
        <v>44296.235127314816</v>
      </c>
      <c r="C296" s="16" t="s">
        <v>11662</v>
      </c>
      <c r="D296" s="16" t="s">
        <v>15106</v>
      </c>
      <c r="E296" s="16" t="s">
        <v>10187</v>
      </c>
      <c r="F296" s="16">
        <v>7</v>
      </c>
      <c r="G296" s="16" t="s">
        <v>11228</v>
      </c>
      <c r="H296" s="16" t="s">
        <v>5966</v>
      </c>
      <c r="I296" s="9" t="str">
        <f>IF(N296="A",IF(AND(HOUR(B296)&gt;=7,HOUR(B296)&lt;=18),"A","B"),IF(AND(HOUR(B296)&gt;=7,HOUR(B296)&lt;=18),"C","D"))</f>
        <v>D</v>
      </c>
      <c r="J296" s="9" t="str">
        <f>IF(MONTH(B296)&lt;10,CONCATENATE("0",MONTH(B296)),MONTH(B296))&amp;"/"&amp;  IF(DAY(B296)&lt;10,CONCATENATE("0",DAY(B296)),DAY(B296))</f>
        <v>04/10</v>
      </c>
      <c r="K296" s="9" t="str">
        <f>IF(C296&lt;&gt;C295,1,IF(L296&lt;&gt;L295,1,IF(B296-B295&gt;$Y$1,1,"")))</f>
        <v/>
      </c>
      <c r="L296" s="9" t="str">
        <f>YEAR(B296)&amp;"/"&amp; IF(MONTH(B296)&lt;10,CONCATENATE("0",MONTH(B296)),MONTH(B296))</f>
        <v>2021/04</v>
      </c>
      <c r="M296" s="11" t="str">
        <f>YEAR(B296)&amp;"/"&amp; IF(MONTH(B296)&lt;10,CONCATENATE("0",MONTH(B296)),MONTH(B296))&amp;"/"&amp;  IF(DAY(B296)&lt;10,CONCATENATE("0",DAY(B296)),DAY(B296))</f>
        <v>2021/04/10</v>
      </c>
      <c r="N296" s="9" t="str">
        <f>IF(OR(INT(MOD(M296,4))=3,INT(MOD(M296,4))=2),"A","C")</f>
        <v>C</v>
      </c>
      <c r="O296" s="9" t="str">
        <f>IF(ISNA(VLOOKUP(MID(E296,1,6)&amp;G296,List!A:B,2,FALSE)),"",VLOOKUP(MID(E296,1,6)&amp;G296,List!A:B,2,FALSE))</f>
        <v>T06</v>
      </c>
      <c r="P296" s="1"/>
      <c r="Q296" s="8"/>
      <c r="R296" s="8"/>
      <c r="S296" s="1"/>
      <c r="U296" s="3"/>
      <c r="V296" s="2"/>
      <c r="W296" s="1"/>
      <c r="X296" s="6"/>
      <c r="Z296" s="1"/>
    </row>
    <row r="297" spans="1:26">
      <c r="A297" s="16" t="s">
        <v>15107</v>
      </c>
      <c r="B297" s="10">
        <v>44296.235127314816</v>
      </c>
      <c r="C297" s="16" t="s">
        <v>11662</v>
      </c>
      <c r="D297" s="16" t="s">
        <v>15108</v>
      </c>
      <c r="E297" s="16" t="s">
        <v>15109</v>
      </c>
      <c r="F297" s="16">
        <v>3</v>
      </c>
      <c r="G297" s="16" t="s">
        <v>11228</v>
      </c>
      <c r="H297" s="16" t="s">
        <v>5966</v>
      </c>
      <c r="I297" s="9" t="str">
        <f>IF(N297="A",IF(AND(HOUR(B297)&gt;=7,HOUR(B297)&lt;=18),"A","B"),IF(AND(HOUR(B297)&gt;=7,HOUR(B297)&lt;=18),"C","D"))</f>
        <v>D</v>
      </c>
      <c r="J297" s="9" t="str">
        <f>IF(MONTH(B297)&lt;10,CONCATENATE("0",MONTH(B297)),MONTH(B297))&amp;"/"&amp;  IF(DAY(B297)&lt;10,CONCATENATE("0",DAY(B297)),DAY(B297))</f>
        <v>04/10</v>
      </c>
      <c r="K297" s="9" t="str">
        <f>IF(C297&lt;&gt;C296,1,IF(L297&lt;&gt;L296,1,IF(B297-B296&gt;$Y$1,1,"")))</f>
        <v/>
      </c>
      <c r="L297" s="9" t="str">
        <f>YEAR(B297)&amp;"/"&amp; IF(MONTH(B297)&lt;10,CONCATENATE("0",MONTH(B297)),MONTH(B297))</f>
        <v>2021/04</v>
      </c>
      <c r="M297" s="11" t="str">
        <f>YEAR(B297)&amp;"/"&amp; IF(MONTH(B297)&lt;10,CONCATENATE("0",MONTH(B297)),MONTH(B297))&amp;"/"&amp;  IF(DAY(B297)&lt;10,CONCATENATE("0",DAY(B297)),DAY(B297))</f>
        <v>2021/04/10</v>
      </c>
      <c r="N297" s="9" t="str">
        <f>IF(OR(INT(MOD(M297,4))=3,INT(MOD(M297,4))=2),"A","C")</f>
        <v>C</v>
      </c>
      <c r="O297" s="9" t="str">
        <f>IF(ISNA(VLOOKUP(MID(E297,1,6)&amp;G297,List!A:B,2,FALSE)),"",VLOOKUP(MID(E297,1,6)&amp;G297,List!A:B,2,FALSE))</f>
        <v>T06</v>
      </c>
      <c r="P297" s="1"/>
      <c r="Q297" s="8"/>
      <c r="R297" s="8"/>
      <c r="S297" s="1"/>
      <c r="U297" s="3"/>
      <c r="V297" s="2"/>
      <c r="W297" s="1"/>
      <c r="X297" s="6"/>
      <c r="Z297" s="1"/>
    </row>
    <row r="298" spans="1:26">
      <c r="A298" s="16" t="s">
        <v>15110</v>
      </c>
      <c r="B298" s="10">
        <v>44296.235127314816</v>
      </c>
      <c r="C298" s="16" t="s">
        <v>11662</v>
      </c>
      <c r="D298" s="16" t="s">
        <v>11488</v>
      </c>
      <c r="E298" s="16" t="s">
        <v>10187</v>
      </c>
      <c r="F298" s="16">
        <v>5</v>
      </c>
      <c r="G298" s="16" t="s">
        <v>11228</v>
      </c>
      <c r="H298" s="16" t="s">
        <v>5966</v>
      </c>
      <c r="I298" s="9" t="str">
        <f>IF(N298="A",IF(AND(HOUR(B298)&gt;=7,HOUR(B298)&lt;=18),"A","B"),IF(AND(HOUR(B298)&gt;=7,HOUR(B298)&lt;=18),"C","D"))</f>
        <v>D</v>
      </c>
      <c r="J298" s="9" t="str">
        <f>IF(MONTH(B298)&lt;10,CONCATENATE("0",MONTH(B298)),MONTH(B298))&amp;"/"&amp;  IF(DAY(B298)&lt;10,CONCATENATE("0",DAY(B298)),DAY(B298))</f>
        <v>04/10</v>
      </c>
      <c r="K298" s="9" t="str">
        <f>IF(C298&lt;&gt;C297,1,IF(L298&lt;&gt;L297,1,IF(B298-B297&gt;$Y$1,1,"")))</f>
        <v/>
      </c>
      <c r="L298" s="9" t="str">
        <f>YEAR(B298)&amp;"/"&amp; IF(MONTH(B298)&lt;10,CONCATENATE("0",MONTH(B298)),MONTH(B298))</f>
        <v>2021/04</v>
      </c>
      <c r="M298" s="11" t="str">
        <f>YEAR(B298)&amp;"/"&amp; IF(MONTH(B298)&lt;10,CONCATENATE("0",MONTH(B298)),MONTH(B298))&amp;"/"&amp;  IF(DAY(B298)&lt;10,CONCATENATE("0",DAY(B298)),DAY(B298))</f>
        <v>2021/04/10</v>
      </c>
      <c r="N298" s="9" t="str">
        <f>IF(OR(INT(MOD(M298,4))=3,INT(MOD(M298,4))=2),"A","C")</f>
        <v>C</v>
      </c>
      <c r="O298" s="9" t="str">
        <f>IF(ISNA(VLOOKUP(MID(E298,1,6)&amp;G298,List!A:B,2,FALSE)),"",VLOOKUP(MID(E298,1,6)&amp;G298,List!A:B,2,FALSE))</f>
        <v>T06</v>
      </c>
      <c r="P298" s="1"/>
      <c r="Q298" s="8"/>
      <c r="R298" s="8"/>
      <c r="S298" s="1"/>
      <c r="U298" s="3"/>
      <c r="V298" s="2"/>
      <c r="W298" s="1"/>
      <c r="X298" s="6"/>
      <c r="Z298" s="1"/>
    </row>
    <row r="299" spans="1:26">
      <c r="A299" s="16" t="s">
        <v>15239</v>
      </c>
      <c r="B299" s="10">
        <v>44296.456979166665</v>
      </c>
      <c r="C299" s="16" t="s">
        <v>11662</v>
      </c>
      <c r="D299" s="16" t="s">
        <v>10282</v>
      </c>
      <c r="E299" s="16" t="s">
        <v>10237</v>
      </c>
      <c r="F299" s="16">
        <v>25</v>
      </c>
      <c r="G299" s="16" t="s">
        <v>11171</v>
      </c>
      <c r="H299" s="16" t="s">
        <v>5966</v>
      </c>
      <c r="I299" s="9" t="str">
        <f>IF(N299="A",IF(AND(HOUR(B299)&gt;=7,HOUR(B299)&lt;=18),"A","B"),IF(AND(HOUR(B299)&gt;=7,HOUR(B299)&lt;=18),"C","D"))</f>
        <v>C</v>
      </c>
      <c r="J299" s="9" t="str">
        <f>IF(MONTH(B299)&lt;10,CONCATENATE("0",MONTH(B299)),MONTH(B299))&amp;"/"&amp;  IF(DAY(B299)&lt;10,CONCATENATE("0",DAY(B299)),DAY(B299))</f>
        <v>04/10</v>
      </c>
      <c r="K299" s="9">
        <f>IF(C299&lt;&gt;C298,1,IF(L299&lt;&gt;L298,1,IF(B299-B298&gt;$Y$1,1,"")))</f>
        <v>1</v>
      </c>
      <c r="L299" s="9" t="str">
        <f>YEAR(B299)&amp;"/"&amp; IF(MONTH(B299)&lt;10,CONCATENATE("0",MONTH(B299)),MONTH(B299))</f>
        <v>2021/04</v>
      </c>
      <c r="M299" s="11" t="str">
        <f>YEAR(B299)&amp;"/"&amp; IF(MONTH(B299)&lt;10,CONCATENATE("0",MONTH(B299)),MONTH(B299))&amp;"/"&amp;  IF(DAY(B299)&lt;10,CONCATENATE("0",DAY(B299)),DAY(B299))</f>
        <v>2021/04/10</v>
      </c>
      <c r="N299" s="9" t="str">
        <f>IF(OR(INT(MOD(M299,4))=3,INT(MOD(M299,4))=2),"A","C")</f>
        <v>C</v>
      </c>
      <c r="O299" s="9" t="str">
        <f>IF(ISNA(VLOOKUP(MID(E299,1,6)&amp;G299,List!A:B,2,FALSE)),"",VLOOKUP(MID(E299,1,6)&amp;G299,List!A:B,2,FALSE))</f>
        <v>T04</v>
      </c>
      <c r="P299" s="1"/>
      <c r="Q299" s="8"/>
      <c r="R299" s="8"/>
      <c r="S299" s="1"/>
      <c r="U299" s="3"/>
      <c r="V299" s="2"/>
      <c r="W299" s="1"/>
      <c r="X299" s="6"/>
      <c r="Z299" s="1"/>
    </row>
    <row r="300" spans="1:26">
      <c r="A300" s="16" t="s">
        <v>12579</v>
      </c>
      <c r="B300" s="10">
        <v>44296.456979166665</v>
      </c>
      <c r="C300" s="16" t="s">
        <v>11662</v>
      </c>
      <c r="D300" s="16" t="s">
        <v>10558</v>
      </c>
      <c r="E300" s="16" t="s">
        <v>10261</v>
      </c>
      <c r="F300" s="16">
        <v>25</v>
      </c>
      <c r="G300" s="16" t="s">
        <v>11171</v>
      </c>
      <c r="H300" s="16" t="s">
        <v>5966</v>
      </c>
      <c r="I300" s="9" t="str">
        <f>IF(N300="A",IF(AND(HOUR(B300)&gt;=7,HOUR(B300)&lt;=18),"A","B"),IF(AND(HOUR(B300)&gt;=7,HOUR(B300)&lt;=18),"C","D"))</f>
        <v>C</v>
      </c>
      <c r="J300" s="9" t="str">
        <f>IF(MONTH(B300)&lt;10,CONCATENATE("0",MONTH(B300)),MONTH(B300))&amp;"/"&amp;  IF(DAY(B300)&lt;10,CONCATENATE("0",DAY(B300)),DAY(B300))</f>
        <v>04/10</v>
      </c>
      <c r="K300" s="9" t="str">
        <f>IF(C300&lt;&gt;C299,1,IF(L300&lt;&gt;L299,1,IF(B300-B299&gt;$Y$1,1,"")))</f>
        <v/>
      </c>
      <c r="L300" s="9" t="str">
        <f>YEAR(B300)&amp;"/"&amp; IF(MONTH(B300)&lt;10,CONCATENATE("0",MONTH(B300)),MONTH(B300))</f>
        <v>2021/04</v>
      </c>
      <c r="M300" s="11" t="str">
        <f>YEAR(B300)&amp;"/"&amp; IF(MONTH(B300)&lt;10,CONCATENATE("0",MONTH(B300)),MONTH(B300))&amp;"/"&amp;  IF(DAY(B300)&lt;10,CONCATENATE("0",DAY(B300)),DAY(B300))</f>
        <v>2021/04/10</v>
      </c>
      <c r="N300" s="9" t="str">
        <f>IF(OR(INT(MOD(M300,4))=3,INT(MOD(M300,4))=2),"A","C")</f>
        <v>C</v>
      </c>
      <c r="O300" s="9" t="str">
        <f>IF(ISNA(VLOOKUP(MID(E300,1,6)&amp;G300,List!A:B,2,FALSE)),"",VLOOKUP(MID(E300,1,6)&amp;G300,List!A:B,2,FALSE))</f>
        <v>T04</v>
      </c>
      <c r="P300" s="1"/>
      <c r="Q300" s="8"/>
      <c r="R300" s="8"/>
      <c r="S300" s="1"/>
      <c r="U300" s="3"/>
      <c r="V300" s="2"/>
      <c r="W300" s="1"/>
      <c r="X300" s="6"/>
      <c r="Z300" s="1"/>
    </row>
    <row r="301" spans="1:26">
      <c r="A301" s="16" t="s">
        <v>11574</v>
      </c>
      <c r="B301" s="10">
        <v>44296.456979166665</v>
      </c>
      <c r="C301" s="16" t="s">
        <v>11662</v>
      </c>
      <c r="D301" s="16" t="s">
        <v>10181</v>
      </c>
      <c r="E301" s="16" t="s">
        <v>10182</v>
      </c>
      <c r="F301" s="16">
        <v>25</v>
      </c>
      <c r="G301" s="16" t="s">
        <v>11171</v>
      </c>
      <c r="H301" s="16" t="s">
        <v>5966</v>
      </c>
      <c r="I301" s="9" t="str">
        <f>IF(N301="A",IF(AND(HOUR(B301)&gt;=7,HOUR(B301)&lt;=18),"A","B"),IF(AND(HOUR(B301)&gt;=7,HOUR(B301)&lt;=18),"C","D"))</f>
        <v>C</v>
      </c>
      <c r="J301" s="9" t="str">
        <f>IF(MONTH(B301)&lt;10,CONCATENATE("0",MONTH(B301)),MONTH(B301))&amp;"/"&amp;  IF(DAY(B301)&lt;10,CONCATENATE("0",DAY(B301)),DAY(B301))</f>
        <v>04/10</v>
      </c>
      <c r="K301" s="9" t="str">
        <f>IF(C301&lt;&gt;C300,1,IF(L301&lt;&gt;L300,1,IF(B301-B300&gt;$Y$1,1,"")))</f>
        <v/>
      </c>
      <c r="L301" s="9" t="str">
        <f>YEAR(B301)&amp;"/"&amp; IF(MONTH(B301)&lt;10,CONCATENATE("0",MONTH(B301)),MONTH(B301))</f>
        <v>2021/04</v>
      </c>
      <c r="M301" s="11" t="str">
        <f>YEAR(B301)&amp;"/"&amp; IF(MONTH(B301)&lt;10,CONCATENATE("0",MONTH(B301)),MONTH(B301))&amp;"/"&amp;  IF(DAY(B301)&lt;10,CONCATENATE("0",DAY(B301)),DAY(B301))</f>
        <v>2021/04/10</v>
      </c>
      <c r="N301" s="9" t="str">
        <f>IF(OR(INT(MOD(M301,4))=3,INT(MOD(M301,4))=2),"A","C")</f>
        <v>C</v>
      </c>
      <c r="O301" s="9" t="str">
        <f>IF(ISNA(VLOOKUP(MID(E301,1,6)&amp;G301,List!A:B,2,FALSE)),"",VLOOKUP(MID(E301,1,6)&amp;G301,List!A:B,2,FALSE))</f>
        <v>T04</v>
      </c>
      <c r="P301" s="1"/>
      <c r="Q301" s="8"/>
      <c r="R301" s="8"/>
      <c r="S301" s="1"/>
      <c r="U301" s="3"/>
      <c r="V301" s="2"/>
      <c r="W301" s="1"/>
      <c r="X301" s="6"/>
      <c r="Z301" s="1"/>
    </row>
    <row r="302" spans="1:26">
      <c r="A302" s="16" t="s">
        <v>14391</v>
      </c>
      <c r="B302" s="10">
        <v>44296.456979166665</v>
      </c>
      <c r="C302" s="16" t="s">
        <v>11662</v>
      </c>
      <c r="D302" s="16" t="s">
        <v>10181</v>
      </c>
      <c r="E302" s="16" t="s">
        <v>10182</v>
      </c>
      <c r="F302" s="16">
        <v>25</v>
      </c>
      <c r="G302" s="16" t="s">
        <v>11171</v>
      </c>
      <c r="H302" s="16" t="s">
        <v>5966</v>
      </c>
      <c r="I302" s="9" t="str">
        <f>IF(N302="A",IF(AND(HOUR(B302)&gt;=7,HOUR(B302)&lt;=18),"A","B"),IF(AND(HOUR(B302)&gt;=7,HOUR(B302)&lt;=18),"C","D"))</f>
        <v>C</v>
      </c>
      <c r="J302" s="9" t="str">
        <f>IF(MONTH(B302)&lt;10,CONCATENATE("0",MONTH(B302)),MONTH(B302))&amp;"/"&amp;  IF(DAY(B302)&lt;10,CONCATENATE("0",DAY(B302)),DAY(B302))</f>
        <v>04/10</v>
      </c>
      <c r="K302" s="9" t="str">
        <f>IF(C302&lt;&gt;C301,1,IF(L302&lt;&gt;L301,1,IF(B302-B301&gt;$Y$1,1,"")))</f>
        <v/>
      </c>
      <c r="L302" s="9" t="str">
        <f>YEAR(B302)&amp;"/"&amp; IF(MONTH(B302)&lt;10,CONCATENATE("0",MONTH(B302)),MONTH(B302))</f>
        <v>2021/04</v>
      </c>
      <c r="M302" s="11" t="str">
        <f>YEAR(B302)&amp;"/"&amp; IF(MONTH(B302)&lt;10,CONCATENATE("0",MONTH(B302)),MONTH(B302))&amp;"/"&amp;  IF(DAY(B302)&lt;10,CONCATENATE("0",DAY(B302)),DAY(B302))</f>
        <v>2021/04/10</v>
      </c>
      <c r="N302" s="9" t="str">
        <f>IF(OR(INT(MOD(M302,4))=3,INT(MOD(M302,4))=2),"A","C")</f>
        <v>C</v>
      </c>
      <c r="O302" s="9" t="str">
        <f>IF(ISNA(VLOOKUP(MID(E302,1,6)&amp;G302,List!A:B,2,FALSE)),"",VLOOKUP(MID(E302,1,6)&amp;G302,List!A:B,2,FALSE))</f>
        <v>T04</v>
      </c>
      <c r="P302" s="1"/>
      <c r="Q302" s="8"/>
      <c r="R302" s="8"/>
      <c r="S302" s="1"/>
      <c r="U302" s="3"/>
      <c r="V302" s="2"/>
      <c r="W302" s="1"/>
      <c r="X302" s="6"/>
      <c r="Z302" s="1"/>
    </row>
    <row r="303" spans="1:26">
      <c r="A303" s="16" t="s">
        <v>14752</v>
      </c>
      <c r="B303" s="10">
        <v>44296.577499999999</v>
      </c>
      <c r="C303" s="16" t="s">
        <v>11662</v>
      </c>
      <c r="D303" s="16" t="s">
        <v>11077</v>
      </c>
      <c r="E303" s="16" t="s">
        <v>11078</v>
      </c>
      <c r="F303" s="16">
        <v>25</v>
      </c>
      <c r="G303" s="16" t="s">
        <v>11400</v>
      </c>
      <c r="H303" s="16" t="s">
        <v>5966</v>
      </c>
      <c r="I303" s="9" t="str">
        <f>IF(N303="A",IF(AND(HOUR(B303)&gt;=7,HOUR(B303)&lt;=18),"A","B"),IF(AND(HOUR(B303)&gt;=7,HOUR(B303)&lt;=18),"C","D"))</f>
        <v>C</v>
      </c>
      <c r="J303" s="9" t="str">
        <f>IF(MONTH(B303)&lt;10,CONCATENATE("0",MONTH(B303)),MONTH(B303))&amp;"/"&amp;  IF(DAY(B303)&lt;10,CONCATENATE("0",DAY(B303)),DAY(B303))</f>
        <v>04/10</v>
      </c>
      <c r="K303" s="9">
        <f>IF(C303&lt;&gt;C302,1,IF(L303&lt;&gt;L302,1,IF(B303-B302&gt;$Y$1,1,"")))</f>
        <v>1</v>
      </c>
      <c r="L303" s="9" t="str">
        <f>YEAR(B303)&amp;"/"&amp; IF(MONTH(B303)&lt;10,CONCATENATE("0",MONTH(B303)),MONTH(B303))</f>
        <v>2021/04</v>
      </c>
      <c r="M303" s="11" t="str">
        <f>YEAR(B303)&amp;"/"&amp; IF(MONTH(B303)&lt;10,CONCATENATE("0",MONTH(B303)),MONTH(B303))&amp;"/"&amp;  IF(DAY(B303)&lt;10,CONCATENATE("0",DAY(B303)),DAY(B303))</f>
        <v>2021/04/10</v>
      </c>
      <c r="N303" s="9" t="str">
        <f>IF(OR(INT(MOD(M303,4))=3,INT(MOD(M303,4))=2),"A","C")</f>
        <v>C</v>
      </c>
      <c r="O303" s="9" t="str">
        <f>IF(ISNA(VLOOKUP(MID(E303,1,6)&amp;G303,List!A:B,2,FALSE)),"",VLOOKUP(MID(E303,1,6)&amp;G303,List!A:B,2,FALSE))</f>
        <v>T06</v>
      </c>
      <c r="P303" s="1"/>
      <c r="Q303" s="8"/>
      <c r="R303" s="8"/>
      <c r="S303" s="1"/>
      <c r="U303" s="3"/>
      <c r="V303" s="2"/>
      <c r="W303" s="1"/>
      <c r="X303" s="6"/>
      <c r="Z303" s="1"/>
    </row>
    <row r="304" spans="1:26">
      <c r="A304" s="16" t="s">
        <v>15111</v>
      </c>
      <c r="B304" s="10">
        <v>44296.577499999999</v>
      </c>
      <c r="C304" s="16" t="s">
        <v>11662</v>
      </c>
      <c r="D304" s="16" t="s">
        <v>10310</v>
      </c>
      <c r="E304" s="16" t="s">
        <v>10180</v>
      </c>
      <c r="F304" s="16">
        <v>25</v>
      </c>
      <c r="G304" s="16" t="s">
        <v>11400</v>
      </c>
      <c r="H304" s="16" t="s">
        <v>5966</v>
      </c>
      <c r="I304" s="9" t="str">
        <f>IF(N304="A",IF(AND(HOUR(B304)&gt;=7,HOUR(B304)&lt;=18),"A","B"),IF(AND(HOUR(B304)&gt;=7,HOUR(B304)&lt;=18),"C","D"))</f>
        <v>C</v>
      </c>
      <c r="J304" s="9" t="str">
        <f>IF(MONTH(B304)&lt;10,CONCATENATE("0",MONTH(B304)),MONTH(B304))&amp;"/"&amp;  IF(DAY(B304)&lt;10,CONCATENATE("0",DAY(B304)),DAY(B304))</f>
        <v>04/10</v>
      </c>
      <c r="K304" s="9" t="str">
        <f>IF(C304&lt;&gt;C303,1,IF(L304&lt;&gt;L303,1,IF(B304-B303&gt;$Y$1,1,"")))</f>
        <v/>
      </c>
      <c r="L304" s="9" t="str">
        <f>YEAR(B304)&amp;"/"&amp; IF(MONTH(B304)&lt;10,CONCATENATE("0",MONTH(B304)),MONTH(B304))</f>
        <v>2021/04</v>
      </c>
      <c r="M304" s="11" t="str">
        <f>YEAR(B304)&amp;"/"&amp; IF(MONTH(B304)&lt;10,CONCATENATE("0",MONTH(B304)),MONTH(B304))&amp;"/"&amp;  IF(DAY(B304)&lt;10,CONCATENATE("0",DAY(B304)),DAY(B304))</f>
        <v>2021/04/10</v>
      </c>
      <c r="N304" s="9" t="str">
        <f>IF(OR(INT(MOD(M304,4))=3,INT(MOD(M304,4))=2),"A","C")</f>
        <v>C</v>
      </c>
      <c r="O304" s="9" t="str">
        <f>IF(ISNA(VLOOKUP(MID(E304,1,6)&amp;G304,List!A:B,2,FALSE)),"",VLOOKUP(MID(E304,1,6)&amp;G304,List!A:B,2,FALSE))</f>
        <v>T06</v>
      </c>
      <c r="P304" s="1"/>
      <c r="Q304" s="8"/>
      <c r="R304" s="8"/>
      <c r="S304" s="1"/>
      <c r="U304" s="3"/>
      <c r="V304" s="2"/>
      <c r="W304" s="1"/>
      <c r="X304" s="6"/>
      <c r="Z304" s="1"/>
    </row>
    <row r="305" spans="1:26">
      <c r="A305" s="16" t="s">
        <v>15112</v>
      </c>
      <c r="B305" s="10">
        <v>44296.577499999999</v>
      </c>
      <c r="C305" s="16" t="s">
        <v>11662</v>
      </c>
      <c r="D305" s="16" t="s">
        <v>11622</v>
      </c>
      <c r="E305" s="16" t="s">
        <v>11623</v>
      </c>
      <c r="F305" s="16">
        <v>25</v>
      </c>
      <c r="G305" s="16" t="s">
        <v>11400</v>
      </c>
      <c r="H305" s="16" t="s">
        <v>5966</v>
      </c>
      <c r="I305" s="9" t="str">
        <f>IF(N305="A",IF(AND(HOUR(B305)&gt;=7,HOUR(B305)&lt;=18),"A","B"),IF(AND(HOUR(B305)&gt;=7,HOUR(B305)&lt;=18),"C","D"))</f>
        <v>C</v>
      </c>
      <c r="J305" s="9" t="str">
        <f>IF(MONTH(B305)&lt;10,CONCATENATE("0",MONTH(B305)),MONTH(B305))&amp;"/"&amp;  IF(DAY(B305)&lt;10,CONCATENATE("0",DAY(B305)),DAY(B305))</f>
        <v>04/10</v>
      </c>
      <c r="K305" s="9" t="str">
        <f>IF(C305&lt;&gt;C304,1,IF(L305&lt;&gt;L304,1,IF(B305-B304&gt;$Y$1,1,"")))</f>
        <v/>
      </c>
      <c r="L305" s="9" t="str">
        <f>YEAR(B305)&amp;"/"&amp; IF(MONTH(B305)&lt;10,CONCATENATE("0",MONTH(B305)),MONTH(B305))</f>
        <v>2021/04</v>
      </c>
      <c r="M305" s="11" t="str">
        <f>YEAR(B305)&amp;"/"&amp; IF(MONTH(B305)&lt;10,CONCATENATE("0",MONTH(B305)),MONTH(B305))&amp;"/"&amp;  IF(DAY(B305)&lt;10,CONCATENATE("0",DAY(B305)),DAY(B305))</f>
        <v>2021/04/10</v>
      </c>
      <c r="N305" s="9" t="str">
        <f>IF(OR(INT(MOD(M305,4))=3,INT(MOD(M305,4))=2),"A","C")</f>
        <v>C</v>
      </c>
      <c r="O305" s="9" t="str">
        <f>IF(ISNA(VLOOKUP(MID(E305,1,6)&amp;G305,List!A:B,2,FALSE)),"",VLOOKUP(MID(E305,1,6)&amp;G305,List!A:B,2,FALSE))</f>
        <v>T06</v>
      </c>
      <c r="P305" s="1"/>
      <c r="Q305" s="8"/>
      <c r="R305" s="8"/>
      <c r="S305" s="1"/>
      <c r="U305" s="3"/>
      <c r="V305" s="2"/>
      <c r="W305" s="1"/>
      <c r="X305" s="6"/>
      <c r="Z305" s="1"/>
    </row>
    <row r="306" spans="1:26">
      <c r="A306" s="16" t="s">
        <v>12285</v>
      </c>
      <c r="B306" s="10">
        <v>44296.577499999999</v>
      </c>
      <c r="C306" s="16" t="s">
        <v>11662</v>
      </c>
      <c r="D306" s="16" t="s">
        <v>10247</v>
      </c>
      <c r="E306" s="16" t="s">
        <v>10182</v>
      </c>
      <c r="F306" s="16">
        <v>25</v>
      </c>
      <c r="G306" s="16" t="s">
        <v>11400</v>
      </c>
      <c r="H306" s="16" t="s">
        <v>5966</v>
      </c>
      <c r="I306" s="9" t="str">
        <f>IF(N306="A",IF(AND(HOUR(B306)&gt;=7,HOUR(B306)&lt;=18),"A","B"),IF(AND(HOUR(B306)&gt;=7,HOUR(B306)&lt;=18),"C","D"))</f>
        <v>C</v>
      </c>
      <c r="J306" s="9" t="str">
        <f>IF(MONTH(B306)&lt;10,CONCATENATE("0",MONTH(B306)),MONTH(B306))&amp;"/"&amp;  IF(DAY(B306)&lt;10,CONCATENATE("0",DAY(B306)),DAY(B306))</f>
        <v>04/10</v>
      </c>
      <c r="K306" s="9" t="str">
        <f>IF(C306&lt;&gt;C305,1,IF(L306&lt;&gt;L305,1,IF(B306-B305&gt;$Y$1,1,"")))</f>
        <v/>
      </c>
      <c r="L306" s="9" t="str">
        <f>YEAR(B306)&amp;"/"&amp; IF(MONTH(B306)&lt;10,CONCATENATE("0",MONTH(B306)),MONTH(B306))</f>
        <v>2021/04</v>
      </c>
      <c r="M306" s="11" t="str">
        <f>YEAR(B306)&amp;"/"&amp; IF(MONTH(B306)&lt;10,CONCATENATE("0",MONTH(B306)),MONTH(B306))&amp;"/"&amp;  IF(DAY(B306)&lt;10,CONCATENATE("0",DAY(B306)),DAY(B306))</f>
        <v>2021/04/10</v>
      </c>
      <c r="N306" s="9" t="str">
        <f>IF(OR(INT(MOD(M306,4))=3,INT(MOD(M306,4))=2),"A","C")</f>
        <v>C</v>
      </c>
      <c r="O306" s="9" t="str">
        <f>IF(ISNA(VLOOKUP(MID(E306,1,6)&amp;G306,List!A:B,2,FALSE)),"",VLOOKUP(MID(E306,1,6)&amp;G306,List!A:B,2,FALSE))</f>
        <v>T06</v>
      </c>
      <c r="P306" s="1"/>
      <c r="Q306" s="8"/>
      <c r="R306" s="8"/>
      <c r="S306" s="1"/>
      <c r="U306" s="3"/>
      <c r="V306" s="2"/>
      <c r="W306" s="1"/>
      <c r="X306" s="6"/>
      <c r="Z306" s="1"/>
    </row>
    <row r="307" spans="1:26">
      <c r="A307" s="16" t="s">
        <v>15113</v>
      </c>
      <c r="B307" s="10">
        <v>44296.577499999999</v>
      </c>
      <c r="C307" s="16" t="s">
        <v>11662</v>
      </c>
      <c r="D307" s="16" t="s">
        <v>10195</v>
      </c>
      <c r="E307" s="16" t="s">
        <v>10196</v>
      </c>
      <c r="F307" s="16">
        <v>25</v>
      </c>
      <c r="G307" s="16" t="s">
        <v>11400</v>
      </c>
      <c r="H307" s="16" t="s">
        <v>5966</v>
      </c>
      <c r="I307" s="9" t="str">
        <f>IF(N307="A",IF(AND(HOUR(B307)&gt;=7,HOUR(B307)&lt;=18),"A","B"),IF(AND(HOUR(B307)&gt;=7,HOUR(B307)&lt;=18),"C","D"))</f>
        <v>C</v>
      </c>
      <c r="J307" s="9" t="str">
        <f>IF(MONTH(B307)&lt;10,CONCATENATE("0",MONTH(B307)),MONTH(B307))&amp;"/"&amp;  IF(DAY(B307)&lt;10,CONCATENATE("0",DAY(B307)),DAY(B307))</f>
        <v>04/10</v>
      </c>
      <c r="K307" s="9" t="str">
        <f>IF(C307&lt;&gt;C306,1,IF(L307&lt;&gt;L306,1,IF(B307-B306&gt;$Y$1,1,"")))</f>
        <v/>
      </c>
      <c r="L307" s="9" t="str">
        <f>YEAR(B307)&amp;"/"&amp; IF(MONTH(B307)&lt;10,CONCATENATE("0",MONTH(B307)),MONTH(B307))</f>
        <v>2021/04</v>
      </c>
      <c r="M307" s="11" t="str">
        <f>YEAR(B307)&amp;"/"&amp; IF(MONTH(B307)&lt;10,CONCATENATE("0",MONTH(B307)),MONTH(B307))&amp;"/"&amp;  IF(DAY(B307)&lt;10,CONCATENATE("0",DAY(B307)),DAY(B307))</f>
        <v>2021/04/10</v>
      </c>
      <c r="N307" s="9" t="str">
        <f>IF(OR(INT(MOD(M307,4))=3,INT(MOD(M307,4))=2),"A","C")</f>
        <v>C</v>
      </c>
      <c r="O307" s="9" t="str">
        <f>IF(ISNA(VLOOKUP(MID(E307,1,6)&amp;G307,List!A:B,2,FALSE)),"",VLOOKUP(MID(E307,1,6)&amp;G307,List!A:B,2,FALSE))</f>
        <v>T06</v>
      </c>
      <c r="P307" s="1"/>
      <c r="Q307" s="8"/>
      <c r="R307" s="8"/>
      <c r="S307" s="1"/>
      <c r="U307" s="3"/>
      <c r="V307" s="2"/>
      <c r="W307" s="1"/>
      <c r="X307" s="6"/>
      <c r="Z307" s="1"/>
    </row>
    <row r="308" spans="1:26">
      <c r="A308" s="16" t="s">
        <v>15114</v>
      </c>
      <c r="B308" s="10">
        <v>44296.577499999999</v>
      </c>
      <c r="C308" s="16" t="s">
        <v>11662</v>
      </c>
      <c r="D308" s="16" t="s">
        <v>10262</v>
      </c>
      <c r="E308" s="16" t="s">
        <v>10243</v>
      </c>
      <c r="F308" s="16">
        <v>25</v>
      </c>
      <c r="G308" s="16" t="s">
        <v>11400</v>
      </c>
      <c r="H308" s="16" t="s">
        <v>5966</v>
      </c>
      <c r="I308" s="9" t="str">
        <f>IF(N308="A",IF(AND(HOUR(B308)&gt;=7,HOUR(B308)&lt;=18),"A","B"),IF(AND(HOUR(B308)&gt;=7,HOUR(B308)&lt;=18),"C","D"))</f>
        <v>C</v>
      </c>
      <c r="J308" s="9" t="str">
        <f>IF(MONTH(B308)&lt;10,CONCATENATE("0",MONTH(B308)),MONTH(B308))&amp;"/"&amp;  IF(DAY(B308)&lt;10,CONCATENATE("0",DAY(B308)),DAY(B308))</f>
        <v>04/10</v>
      </c>
      <c r="K308" s="9" t="str">
        <f>IF(C308&lt;&gt;C307,1,IF(L308&lt;&gt;L307,1,IF(B308-B307&gt;$Y$1,1,"")))</f>
        <v/>
      </c>
      <c r="L308" s="9" t="str">
        <f>YEAR(B308)&amp;"/"&amp; IF(MONTH(B308)&lt;10,CONCATENATE("0",MONTH(B308)),MONTH(B308))</f>
        <v>2021/04</v>
      </c>
      <c r="M308" s="11" t="str">
        <f>YEAR(B308)&amp;"/"&amp; IF(MONTH(B308)&lt;10,CONCATENATE("0",MONTH(B308)),MONTH(B308))&amp;"/"&amp;  IF(DAY(B308)&lt;10,CONCATENATE("0",DAY(B308)),DAY(B308))</f>
        <v>2021/04/10</v>
      </c>
      <c r="N308" s="9" t="str">
        <f>IF(OR(INT(MOD(M308,4))=3,INT(MOD(M308,4))=2),"A","C")</f>
        <v>C</v>
      </c>
      <c r="O308" s="9" t="str">
        <f>IF(ISNA(VLOOKUP(MID(E308,1,6)&amp;G308,List!A:B,2,FALSE)),"",VLOOKUP(MID(E308,1,6)&amp;G308,List!A:B,2,FALSE))</f>
        <v>T06</v>
      </c>
      <c r="P308" s="1"/>
      <c r="Q308" s="8"/>
      <c r="R308" s="8"/>
      <c r="S308" s="1"/>
      <c r="U308" s="3"/>
      <c r="V308" s="2"/>
      <c r="W308" s="1"/>
      <c r="X308" s="6"/>
      <c r="Z308" s="1"/>
    </row>
    <row r="309" spans="1:26">
      <c r="A309" s="16" t="s">
        <v>15346</v>
      </c>
      <c r="B309" s="10">
        <v>44296.732534722221</v>
      </c>
      <c r="C309" s="16" t="s">
        <v>11662</v>
      </c>
      <c r="D309" s="16" t="s">
        <v>10236</v>
      </c>
      <c r="E309" s="16" t="s">
        <v>10237</v>
      </c>
      <c r="F309" s="16">
        <v>25</v>
      </c>
      <c r="G309" s="16" t="s">
        <v>11400</v>
      </c>
      <c r="H309" s="16" t="s">
        <v>5966</v>
      </c>
      <c r="I309" s="9" t="str">
        <f>IF(N309="A",IF(AND(HOUR(B309)&gt;=7,HOUR(B309)&lt;=18),"A","B"),IF(AND(HOUR(B309)&gt;=7,HOUR(B309)&lt;=18),"C","D"))</f>
        <v>C</v>
      </c>
      <c r="J309" s="9" t="str">
        <f>IF(MONTH(B309)&lt;10,CONCATENATE("0",MONTH(B309)),MONTH(B309))&amp;"/"&amp;  IF(DAY(B309)&lt;10,CONCATENATE("0",DAY(B309)),DAY(B309))</f>
        <v>04/10</v>
      </c>
      <c r="K309" s="9">
        <f>IF(C309&lt;&gt;C308,1,IF(L309&lt;&gt;L308,1,IF(B309-B308&gt;$Y$1,1,"")))</f>
        <v>1</v>
      </c>
      <c r="L309" s="9" t="str">
        <f>YEAR(B309)&amp;"/"&amp; IF(MONTH(B309)&lt;10,CONCATENATE("0",MONTH(B309)),MONTH(B309))</f>
        <v>2021/04</v>
      </c>
      <c r="M309" s="11" t="str">
        <f>YEAR(B309)&amp;"/"&amp; IF(MONTH(B309)&lt;10,CONCATENATE("0",MONTH(B309)),MONTH(B309))&amp;"/"&amp;  IF(DAY(B309)&lt;10,CONCATENATE("0",DAY(B309)),DAY(B309))</f>
        <v>2021/04/10</v>
      </c>
      <c r="N309" s="9" t="str">
        <f>IF(OR(INT(MOD(M309,4))=3,INT(MOD(M309,4))=2),"A","C")</f>
        <v>C</v>
      </c>
      <c r="O309" s="9" t="str">
        <f>IF(ISNA(VLOOKUP(MID(E309,1,6)&amp;G309,List!A:B,2,FALSE)),"",VLOOKUP(MID(E309,1,6)&amp;G309,List!A:B,2,FALSE))</f>
        <v>T06</v>
      </c>
      <c r="P309" s="1"/>
      <c r="Q309" s="8"/>
      <c r="R309" s="8"/>
      <c r="S309" s="1"/>
      <c r="U309" s="3"/>
      <c r="V309" s="2"/>
      <c r="W309" s="1"/>
      <c r="X309" s="6"/>
      <c r="Z309" s="1"/>
    </row>
    <row r="310" spans="1:26">
      <c r="A310" s="16" t="s">
        <v>15347</v>
      </c>
      <c r="B310" s="10">
        <v>44296.732534722221</v>
      </c>
      <c r="C310" s="16" t="s">
        <v>11662</v>
      </c>
      <c r="D310" s="16" t="s">
        <v>11550</v>
      </c>
      <c r="E310" s="16" t="s">
        <v>11363</v>
      </c>
      <c r="F310" s="16">
        <v>25</v>
      </c>
      <c r="G310" s="16" t="s">
        <v>11228</v>
      </c>
      <c r="H310" s="16" t="s">
        <v>5966</v>
      </c>
      <c r="I310" s="9" t="str">
        <f>IF(N310="A",IF(AND(HOUR(B310)&gt;=7,HOUR(B310)&lt;=18),"A","B"),IF(AND(HOUR(B310)&gt;=7,HOUR(B310)&lt;=18),"C","D"))</f>
        <v>C</v>
      </c>
      <c r="J310" s="9" t="str">
        <f>IF(MONTH(B310)&lt;10,CONCATENATE("0",MONTH(B310)),MONTH(B310))&amp;"/"&amp;  IF(DAY(B310)&lt;10,CONCATENATE("0",DAY(B310)),DAY(B310))</f>
        <v>04/10</v>
      </c>
      <c r="K310" s="9" t="str">
        <f>IF(C310&lt;&gt;C309,1,IF(L310&lt;&gt;L309,1,IF(B310-B309&gt;$Y$1,1,"")))</f>
        <v/>
      </c>
      <c r="L310" s="9" t="str">
        <f>YEAR(B310)&amp;"/"&amp; IF(MONTH(B310)&lt;10,CONCATENATE("0",MONTH(B310)),MONTH(B310))</f>
        <v>2021/04</v>
      </c>
      <c r="M310" s="11" t="str">
        <f>YEAR(B310)&amp;"/"&amp; IF(MONTH(B310)&lt;10,CONCATENATE("0",MONTH(B310)),MONTH(B310))&amp;"/"&amp;  IF(DAY(B310)&lt;10,CONCATENATE("0",DAY(B310)),DAY(B310))</f>
        <v>2021/04/10</v>
      </c>
      <c r="N310" s="9" t="str">
        <f>IF(OR(INT(MOD(M310,4))=3,INT(MOD(M310,4))=2),"A","C")</f>
        <v>C</v>
      </c>
      <c r="O310" s="9" t="str">
        <f>IF(ISNA(VLOOKUP(MID(E310,1,6)&amp;G310,List!A:B,2,FALSE)),"",VLOOKUP(MID(E310,1,6)&amp;G310,List!A:B,2,FALSE))</f>
        <v>T06</v>
      </c>
      <c r="P310" s="1"/>
      <c r="Q310" s="8"/>
      <c r="R310" s="8"/>
      <c r="S310" s="1"/>
      <c r="U310" s="3"/>
      <c r="V310" s="2"/>
      <c r="W310" s="1"/>
      <c r="X310" s="6"/>
      <c r="Z310" s="1"/>
    </row>
    <row r="311" spans="1:26">
      <c r="A311" s="16" t="s">
        <v>15348</v>
      </c>
      <c r="B311" s="10">
        <v>44296.732534722221</v>
      </c>
      <c r="C311" s="16" t="s">
        <v>11662</v>
      </c>
      <c r="D311" s="16" t="s">
        <v>15349</v>
      </c>
      <c r="E311" s="16" t="s">
        <v>10642</v>
      </c>
      <c r="F311" s="16">
        <v>25</v>
      </c>
      <c r="G311" s="16" t="s">
        <v>11228</v>
      </c>
      <c r="H311" s="16" t="s">
        <v>5966</v>
      </c>
      <c r="I311" s="9" t="str">
        <f>IF(N311="A",IF(AND(HOUR(B311)&gt;=7,HOUR(B311)&lt;=18),"A","B"),IF(AND(HOUR(B311)&gt;=7,HOUR(B311)&lt;=18),"C","D"))</f>
        <v>C</v>
      </c>
      <c r="J311" s="9" t="str">
        <f>IF(MONTH(B311)&lt;10,CONCATENATE("0",MONTH(B311)),MONTH(B311))&amp;"/"&amp;  IF(DAY(B311)&lt;10,CONCATENATE("0",DAY(B311)),DAY(B311))</f>
        <v>04/10</v>
      </c>
      <c r="K311" s="9" t="str">
        <f>IF(C311&lt;&gt;C310,1,IF(L311&lt;&gt;L310,1,IF(B311-B310&gt;$Y$1,1,"")))</f>
        <v/>
      </c>
      <c r="L311" s="9" t="str">
        <f>YEAR(B311)&amp;"/"&amp; IF(MONTH(B311)&lt;10,CONCATENATE("0",MONTH(B311)),MONTH(B311))</f>
        <v>2021/04</v>
      </c>
      <c r="M311" s="11" t="str">
        <f>YEAR(B311)&amp;"/"&amp; IF(MONTH(B311)&lt;10,CONCATENATE("0",MONTH(B311)),MONTH(B311))&amp;"/"&amp;  IF(DAY(B311)&lt;10,CONCATENATE("0",DAY(B311)),DAY(B311))</f>
        <v>2021/04/10</v>
      </c>
      <c r="N311" s="9" t="str">
        <f>IF(OR(INT(MOD(M311,4))=3,INT(MOD(M311,4))=2),"A","C")</f>
        <v>C</v>
      </c>
      <c r="O311" s="9" t="str">
        <f>IF(ISNA(VLOOKUP(MID(E311,1,6)&amp;G311,List!A:B,2,FALSE)),"",VLOOKUP(MID(E311,1,6)&amp;G311,List!A:B,2,FALSE))</f>
        <v>T06</v>
      </c>
      <c r="P311" s="1"/>
      <c r="Q311" s="8"/>
      <c r="R311" s="8"/>
      <c r="S311" s="1"/>
      <c r="U311" s="3"/>
      <c r="V311" s="2"/>
      <c r="W311" s="1"/>
      <c r="X311" s="6"/>
      <c r="Z311" s="1"/>
    </row>
    <row r="312" spans="1:26">
      <c r="A312" s="16" t="s">
        <v>14580</v>
      </c>
      <c r="B312" s="10">
        <v>44296.732534722221</v>
      </c>
      <c r="C312" s="16" t="s">
        <v>11662</v>
      </c>
      <c r="D312" s="16" t="s">
        <v>10350</v>
      </c>
      <c r="E312" s="16" t="s">
        <v>10340</v>
      </c>
      <c r="F312" s="16">
        <v>25</v>
      </c>
      <c r="G312" s="16" t="s">
        <v>11400</v>
      </c>
      <c r="H312" s="16" t="s">
        <v>5966</v>
      </c>
      <c r="I312" s="9" t="str">
        <f>IF(N312="A",IF(AND(HOUR(B312)&gt;=7,HOUR(B312)&lt;=18),"A","B"),IF(AND(HOUR(B312)&gt;=7,HOUR(B312)&lt;=18),"C","D"))</f>
        <v>C</v>
      </c>
      <c r="J312" s="9" t="str">
        <f>IF(MONTH(B312)&lt;10,CONCATENATE("0",MONTH(B312)),MONTH(B312))&amp;"/"&amp;  IF(DAY(B312)&lt;10,CONCATENATE("0",DAY(B312)),DAY(B312))</f>
        <v>04/10</v>
      </c>
      <c r="K312" s="9" t="str">
        <f>IF(C312&lt;&gt;C311,1,IF(L312&lt;&gt;L311,1,IF(B312-B311&gt;$Y$1,1,"")))</f>
        <v/>
      </c>
      <c r="L312" s="9" t="str">
        <f>YEAR(B312)&amp;"/"&amp; IF(MONTH(B312)&lt;10,CONCATENATE("0",MONTH(B312)),MONTH(B312))</f>
        <v>2021/04</v>
      </c>
      <c r="M312" s="11" t="str">
        <f>YEAR(B312)&amp;"/"&amp; IF(MONTH(B312)&lt;10,CONCATENATE("0",MONTH(B312)),MONTH(B312))&amp;"/"&amp;  IF(DAY(B312)&lt;10,CONCATENATE("0",DAY(B312)),DAY(B312))</f>
        <v>2021/04/10</v>
      </c>
      <c r="N312" s="9" t="str">
        <f>IF(OR(INT(MOD(M312,4))=3,INT(MOD(M312,4))=2),"A","C")</f>
        <v>C</v>
      </c>
      <c r="O312" s="9" t="str">
        <f>IF(ISNA(VLOOKUP(MID(E312,1,6)&amp;G312,List!A:B,2,FALSE)),"",VLOOKUP(MID(E312,1,6)&amp;G312,List!A:B,2,FALSE))</f>
        <v>T06</v>
      </c>
      <c r="P312" s="1"/>
      <c r="Q312" s="8"/>
      <c r="R312" s="8"/>
      <c r="S312" s="1"/>
      <c r="U312" s="3"/>
      <c r="V312" s="2"/>
      <c r="W312" s="1"/>
      <c r="X312" s="6"/>
      <c r="Z312" s="1"/>
    </row>
    <row r="313" spans="1:26">
      <c r="A313" s="16" t="s">
        <v>14782</v>
      </c>
      <c r="B313" s="10">
        <v>44296.732534722221</v>
      </c>
      <c r="C313" s="16" t="s">
        <v>11662</v>
      </c>
      <c r="D313" s="16" t="s">
        <v>13342</v>
      </c>
      <c r="E313" s="16" t="s">
        <v>10171</v>
      </c>
      <c r="F313" s="16">
        <v>25</v>
      </c>
      <c r="G313" s="16" t="s">
        <v>11400</v>
      </c>
      <c r="H313" s="16" t="s">
        <v>5966</v>
      </c>
      <c r="I313" s="9" t="str">
        <f>IF(N313="A",IF(AND(HOUR(B313)&gt;=7,HOUR(B313)&lt;=18),"A","B"),IF(AND(HOUR(B313)&gt;=7,HOUR(B313)&lt;=18),"C","D"))</f>
        <v>C</v>
      </c>
      <c r="J313" s="9" t="str">
        <f>IF(MONTH(B313)&lt;10,CONCATENATE("0",MONTH(B313)),MONTH(B313))&amp;"/"&amp;  IF(DAY(B313)&lt;10,CONCATENATE("0",DAY(B313)),DAY(B313))</f>
        <v>04/10</v>
      </c>
      <c r="K313" s="9" t="str">
        <f>IF(C313&lt;&gt;C312,1,IF(L313&lt;&gt;L312,1,IF(B313-B312&gt;$Y$1,1,"")))</f>
        <v/>
      </c>
      <c r="L313" s="9" t="str">
        <f>YEAR(B313)&amp;"/"&amp; IF(MONTH(B313)&lt;10,CONCATENATE("0",MONTH(B313)),MONTH(B313))</f>
        <v>2021/04</v>
      </c>
      <c r="M313" s="11" t="str">
        <f>YEAR(B313)&amp;"/"&amp; IF(MONTH(B313)&lt;10,CONCATENATE("0",MONTH(B313)),MONTH(B313))&amp;"/"&amp;  IF(DAY(B313)&lt;10,CONCATENATE("0",DAY(B313)),DAY(B313))</f>
        <v>2021/04/10</v>
      </c>
      <c r="N313" s="9" t="str">
        <f>IF(OR(INT(MOD(M313,4))=3,INT(MOD(M313,4))=2),"A","C")</f>
        <v>C</v>
      </c>
      <c r="O313" s="9" t="str">
        <f>IF(ISNA(VLOOKUP(MID(E313,1,6)&amp;G313,List!A:B,2,FALSE)),"",VLOOKUP(MID(E313,1,6)&amp;G313,List!A:B,2,FALSE))</f>
        <v>T06</v>
      </c>
      <c r="P313" s="1"/>
      <c r="Q313" s="8"/>
      <c r="R313" s="8"/>
      <c r="S313" s="1"/>
      <c r="U313" s="3"/>
      <c r="V313" s="2"/>
      <c r="W313" s="1"/>
      <c r="X313" s="6"/>
      <c r="Z313" s="1"/>
    </row>
    <row r="314" spans="1:26">
      <c r="A314" s="16" t="s">
        <v>12255</v>
      </c>
      <c r="B314" s="10">
        <v>44296.732534722221</v>
      </c>
      <c r="C314" s="16" t="s">
        <v>11662</v>
      </c>
      <c r="D314" s="16" t="s">
        <v>12256</v>
      </c>
      <c r="E314" s="16" t="s">
        <v>10171</v>
      </c>
      <c r="F314" s="16">
        <v>25</v>
      </c>
      <c r="G314" s="16" t="s">
        <v>11400</v>
      </c>
      <c r="H314" s="16" t="s">
        <v>5966</v>
      </c>
      <c r="I314" s="9" t="str">
        <f>IF(N314="A",IF(AND(HOUR(B314)&gt;=7,HOUR(B314)&lt;=18),"A","B"),IF(AND(HOUR(B314)&gt;=7,HOUR(B314)&lt;=18),"C","D"))</f>
        <v>C</v>
      </c>
      <c r="J314" s="9" t="str">
        <f>IF(MONTH(B314)&lt;10,CONCATENATE("0",MONTH(B314)),MONTH(B314))&amp;"/"&amp;  IF(DAY(B314)&lt;10,CONCATENATE("0",DAY(B314)),DAY(B314))</f>
        <v>04/10</v>
      </c>
      <c r="K314" s="9" t="str">
        <f>IF(C314&lt;&gt;C313,1,IF(L314&lt;&gt;L313,1,IF(B314-B313&gt;$Y$1,1,"")))</f>
        <v/>
      </c>
      <c r="L314" s="9" t="str">
        <f>YEAR(B314)&amp;"/"&amp; IF(MONTH(B314)&lt;10,CONCATENATE("0",MONTH(B314)),MONTH(B314))</f>
        <v>2021/04</v>
      </c>
      <c r="M314" s="11" t="str">
        <f>YEAR(B314)&amp;"/"&amp; IF(MONTH(B314)&lt;10,CONCATENATE("0",MONTH(B314)),MONTH(B314))&amp;"/"&amp;  IF(DAY(B314)&lt;10,CONCATENATE("0",DAY(B314)),DAY(B314))</f>
        <v>2021/04/10</v>
      </c>
      <c r="N314" s="9" t="str">
        <f>IF(OR(INT(MOD(M314,4))=3,INT(MOD(M314,4))=2),"A","C")</f>
        <v>C</v>
      </c>
      <c r="O314" s="9" t="str">
        <f>IF(ISNA(VLOOKUP(MID(E314,1,6)&amp;G314,List!A:B,2,FALSE)),"",VLOOKUP(MID(E314,1,6)&amp;G314,List!A:B,2,FALSE))</f>
        <v>T06</v>
      </c>
      <c r="P314" s="1"/>
      <c r="Q314" s="8"/>
      <c r="R314" s="8"/>
      <c r="S314" s="1"/>
      <c r="U314" s="3"/>
      <c r="V314" s="2"/>
      <c r="W314" s="1"/>
      <c r="X314" s="6"/>
      <c r="Z314" s="1"/>
    </row>
    <row r="315" spans="1:26">
      <c r="A315" s="16" t="s">
        <v>15350</v>
      </c>
      <c r="B315" s="10">
        <v>44296.732534722221</v>
      </c>
      <c r="C315" s="16" t="s">
        <v>11662</v>
      </c>
      <c r="D315" s="16" t="s">
        <v>15351</v>
      </c>
      <c r="E315" s="16" t="s">
        <v>10187</v>
      </c>
      <c r="F315" s="16">
        <v>3</v>
      </c>
      <c r="G315" s="16" t="s">
        <v>11228</v>
      </c>
      <c r="H315" s="16" t="s">
        <v>5966</v>
      </c>
      <c r="I315" s="9" t="str">
        <f>IF(N315="A",IF(AND(HOUR(B315)&gt;=7,HOUR(B315)&lt;=18),"A","B"),IF(AND(HOUR(B315)&gt;=7,HOUR(B315)&lt;=18),"C","D"))</f>
        <v>C</v>
      </c>
      <c r="J315" s="9" t="str">
        <f>IF(MONTH(B315)&lt;10,CONCATENATE("0",MONTH(B315)),MONTH(B315))&amp;"/"&amp;  IF(DAY(B315)&lt;10,CONCATENATE("0",DAY(B315)),DAY(B315))</f>
        <v>04/10</v>
      </c>
      <c r="K315" s="9" t="str">
        <f>IF(C315&lt;&gt;C314,1,IF(L315&lt;&gt;L314,1,IF(B315-B314&gt;$Y$1,1,"")))</f>
        <v/>
      </c>
      <c r="L315" s="9" t="str">
        <f>YEAR(B315)&amp;"/"&amp; IF(MONTH(B315)&lt;10,CONCATENATE("0",MONTH(B315)),MONTH(B315))</f>
        <v>2021/04</v>
      </c>
      <c r="M315" s="11" t="str">
        <f>YEAR(B315)&amp;"/"&amp; IF(MONTH(B315)&lt;10,CONCATENATE("0",MONTH(B315)),MONTH(B315))&amp;"/"&amp;  IF(DAY(B315)&lt;10,CONCATENATE("0",DAY(B315)),DAY(B315))</f>
        <v>2021/04/10</v>
      </c>
      <c r="N315" s="9" t="str">
        <f>IF(OR(INT(MOD(M315,4))=3,INT(MOD(M315,4))=2),"A","C")</f>
        <v>C</v>
      </c>
      <c r="O315" s="9" t="str">
        <f>IF(ISNA(VLOOKUP(MID(E315,1,6)&amp;G315,List!A:B,2,FALSE)),"",VLOOKUP(MID(E315,1,6)&amp;G315,List!A:B,2,FALSE))</f>
        <v>T06</v>
      </c>
      <c r="P315" s="1"/>
      <c r="Q315" s="8"/>
      <c r="R315" s="8"/>
      <c r="S315" s="1"/>
      <c r="U315" s="3"/>
      <c r="V315" s="2"/>
      <c r="W315" s="1"/>
      <c r="X315" s="6"/>
      <c r="Z315" s="1"/>
    </row>
    <row r="316" spans="1:26">
      <c r="A316" s="16" t="s">
        <v>11410</v>
      </c>
      <c r="B316" s="10">
        <v>44296.931527777779</v>
      </c>
      <c r="C316" s="16" t="s">
        <v>11662</v>
      </c>
      <c r="D316" s="16" t="s">
        <v>10195</v>
      </c>
      <c r="E316" s="16" t="s">
        <v>10196</v>
      </c>
      <c r="F316" s="16">
        <v>25</v>
      </c>
      <c r="G316" s="16" t="s">
        <v>11171</v>
      </c>
      <c r="H316" s="16" t="s">
        <v>5966</v>
      </c>
      <c r="I316" s="9" t="str">
        <f>IF(N316="A",IF(AND(HOUR(B316)&gt;=7,HOUR(B316)&lt;=18),"A","B"),IF(AND(HOUR(B316)&gt;=7,HOUR(B316)&lt;=18),"C","D"))</f>
        <v>D</v>
      </c>
      <c r="J316" s="9" t="str">
        <f>IF(MONTH(B316)&lt;10,CONCATENATE("0",MONTH(B316)),MONTH(B316))&amp;"/"&amp;  IF(DAY(B316)&lt;10,CONCATENATE("0",DAY(B316)),DAY(B316))</f>
        <v>04/10</v>
      </c>
      <c r="K316" s="9">
        <f>IF(C316&lt;&gt;C315,1,IF(L316&lt;&gt;L315,1,IF(B316-B315&gt;$Y$1,1,"")))</f>
        <v>1</v>
      </c>
      <c r="L316" s="9" t="str">
        <f>YEAR(B316)&amp;"/"&amp; IF(MONTH(B316)&lt;10,CONCATENATE("0",MONTH(B316)),MONTH(B316))</f>
        <v>2021/04</v>
      </c>
      <c r="M316" s="11" t="str">
        <f>YEAR(B316)&amp;"/"&amp; IF(MONTH(B316)&lt;10,CONCATENATE("0",MONTH(B316)),MONTH(B316))&amp;"/"&amp;  IF(DAY(B316)&lt;10,CONCATENATE("0",DAY(B316)),DAY(B316))</f>
        <v>2021/04/10</v>
      </c>
      <c r="N316" s="9" t="str">
        <f>IF(OR(INT(MOD(M316,4))=3,INT(MOD(M316,4))=2),"A","C")</f>
        <v>C</v>
      </c>
      <c r="O316" s="9" t="str">
        <f>IF(ISNA(VLOOKUP(MID(E316,1,6)&amp;G316,List!A:B,2,FALSE)),"",VLOOKUP(MID(E316,1,6)&amp;G316,List!A:B,2,FALSE))</f>
        <v>T01</v>
      </c>
      <c r="P316" s="1"/>
      <c r="Q316" s="8"/>
      <c r="R316" s="8"/>
      <c r="S316" s="1"/>
      <c r="U316" s="3"/>
      <c r="V316" s="2"/>
      <c r="W316" s="1"/>
      <c r="X316" s="6"/>
      <c r="Z316" s="1"/>
    </row>
    <row r="317" spans="1:26">
      <c r="A317" s="16" t="s">
        <v>11399</v>
      </c>
      <c r="B317" s="10">
        <v>44296.931527777779</v>
      </c>
      <c r="C317" s="16" t="s">
        <v>11662</v>
      </c>
      <c r="D317" s="16" t="s">
        <v>10310</v>
      </c>
      <c r="E317" s="16" t="s">
        <v>10180</v>
      </c>
      <c r="F317" s="16">
        <v>25</v>
      </c>
      <c r="G317" s="16" t="s">
        <v>11171</v>
      </c>
      <c r="H317" s="16" t="s">
        <v>5966</v>
      </c>
      <c r="I317" s="9" t="str">
        <f>IF(N317="A",IF(AND(HOUR(B317)&gt;=7,HOUR(B317)&lt;=18),"A","B"),IF(AND(HOUR(B317)&gt;=7,HOUR(B317)&lt;=18),"C","D"))</f>
        <v>D</v>
      </c>
      <c r="J317" s="9" t="str">
        <f>IF(MONTH(B317)&lt;10,CONCATENATE("0",MONTH(B317)),MONTH(B317))&amp;"/"&amp;  IF(DAY(B317)&lt;10,CONCATENATE("0",DAY(B317)),DAY(B317))</f>
        <v>04/10</v>
      </c>
      <c r="K317" s="9" t="str">
        <f>IF(C317&lt;&gt;C316,1,IF(L317&lt;&gt;L316,1,IF(B317-B316&gt;$Y$1,1,"")))</f>
        <v/>
      </c>
      <c r="L317" s="9" t="str">
        <f>YEAR(B317)&amp;"/"&amp; IF(MONTH(B317)&lt;10,CONCATENATE("0",MONTH(B317)),MONTH(B317))</f>
        <v>2021/04</v>
      </c>
      <c r="M317" s="11" t="str">
        <f>YEAR(B317)&amp;"/"&amp; IF(MONTH(B317)&lt;10,CONCATENATE("0",MONTH(B317)),MONTH(B317))&amp;"/"&amp;  IF(DAY(B317)&lt;10,CONCATENATE("0",DAY(B317)),DAY(B317))</f>
        <v>2021/04/10</v>
      </c>
      <c r="N317" s="9" t="str">
        <f>IF(OR(INT(MOD(M317,4))=3,INT(MOD(M317,4))=2),"A","C")</f>
        <v>C</v>
      </c>
      <c r="O317" s="9" t="str">
        <f>IF(ISNA(VLOOKUP(MID(E317,1,6)&amp;G317,List!A:B,2,FALSE)),"",VLOOKUP(MID(E317,1,6)&amp;G317,List!A:B,2,FALSE))</f>
        <v>T01</v>
      </c>
      <c r="P317" s="1"/>
      <c r="Q317" s="8"/>
      <c r="R317" s="8"/>
      <c r="S317" s="1"/>
      <c r="U317" s="3"/>
      <c r="V317" s="2"/>
      <c r="W317" s="1"/>
      <c r="X317" s="6"/>
      <c r="Z317" s="1"/>
    </row>
    <row r="318" spans="1:26">
      <c r="A318" s="16" t="s">
        <v>13228</v>
      </c>
      <c r="B318" s="10">
        <v>44296.931527777779</v>
      </c>
      <c r="C318" s="16" t="s">
        <v>11662</v>
      </c>
      <c r="D318" s="16" t="s">
        <v>10310</v>
      </c>
      <c r="E318" s="16" t="s">
        <v>10180</v>
      </c>
      <c r="F318" s="16">
        <v>25</v>
      </c>
      <c r="G318" s="16" t="s">
        <v>11171</v>
      </c>
      <c r="H318" s="16" t="s">
        <v>5966</v>
      </c>
      <c r="I318" s="9" t="str">
        <f>IF(N318="A",IF(AND(HOUR(B318)&gt;=7,HOUR(B318)&lt;=18),"A","B"),IF(AND(HOUR(B318)&gt;=7,HOUR(B318)&lt;=18),"C","D"))</f>
        <v>D</v>
      </c>
      <c r="J318" s="9" t="str">
        <f>IF(MONTH(B318)&lt;10,CONCATENATE("0",MONTH(B318)),MONTH(B318))&amp;"/"&amp;  IF(DAY(B318)&lt;10,CONCATENATE("0",DAY(B318)),DAY(B318))</f>
        <v>04/10</v>
      </c>
      <c r="K318" s="9" t="str">
        <f>IF(C318&lt;&gt;C317,1,IF(L318&lt;&gt;L317,1,IF(B318-B317&gt;$Y$1,1,"")))</f>
        <v/>
      </c>
      <c r="L318" s="9" t="str">
        <f>YEAR(B318)&amp;"/"&amp; IF(MONTH(B318)&lt;10,CONCATENATE("0",MONTH(B318)),MONTH(B318))</f>
        <v>2021/04</v>
      </c>
      <c r="M318" s="11" t="str">
        <f>YEAR(B318)&amp;"/"&amp; IF(MONTH(B318)&lt;10,CONCATENATE("0",MONTH(B318)),MONTH(B318))&amp;"/"&amp;  IF(DAY(B318)&lt;10,CONCATENATE("0",DAY(B318)),DAY(B318))</f>
        <v>2021/04/10</v>
      </c>
      <c r="N318" s="9" t="str">
        <f>IF(OR(INT(MOD(M318,4))=3,INT(MOD(M318,4))=2),"A","C")</f>
        <v>C</v>
      </c>
      <c r="O318" s="9" t="str">
        <f>IF(ISNA(VLOOKUP(MID(E318,1,6)&amp;G318,List!A:B,2,FALSE)),"",VLOOKUP(MID(E318,1,6)&amp;G318,List!A:B,2,FALSE))</f>
        <v>T01</v>
      </c>
      <c r="P318" s="1"/>
      <c r="Q318" s="8"/>
      <c r="R318" s="8"/>
      <c r="S318" s="1"/>
      <c r="U318" s="3"/>
      <c r="V318" s="2"/>
      <c r="W318" s="1"/>
      <c r="X318" s="6"/>
      <c r="Z318" s="1"/>
    </row>
    <row r="319" spans="1:26">
      <c r="A319" s="16" t="s">
        <v>12035</v>
      </c>
      <c r="B319" s="10">
        <v>44296.931527777779</v>
      </c>
      <c r="C319" s="16" t="s">
        <v>11662</v>
      </c>
      <c r="D319" s="16" t="s">
        <v>10310</v>
      </c>
      <c r="E319" s="16" t="s">
        <v>10180</v>
      </c>
      <c r="F319" s="16">
        <v>25</v>
      </c>
      <c r="G319" s="16" t="s">
        <v>11171</v>
      </c>
      <c r="H319" s="16" t="s">
        <v>5966</v>
      </c>
      <c r="I319" s="9" t="str">
        <f>IF(N319="A",IF(AND(HOUR(B319)&gt;=7,HOUR(B319)&lt;=18),"A","B"),IF(AND(HOUR(B319)&gt;=7,HOUR(B319)&lt;=18),"C","D"))</f>
        <v>D</v>
      </c>
      <c r="J319" s="9" t="str">
        <f>IF(MONTH(B319)&lt;10,CONCATENATE("0",MONTH(B319)),MONTH(B319))&amp;"/"&amp;  IF(DAY(B319)&lt;10,CONCATENATE("0",DAY(B319)),DAY(B319))</f>
        <v>04/10</v>
      </c>
      <c r="K319" s="9" t="str">
        <f>IF(C319&lt;&gt;C318,1,IF(L319&lt;&gt;L318,1,IF(B319-B318&gt;$Y$1,1,"")))</f>
        <v/>
      </c>
      <c r="L319" s="9" t="str">
        <f>YEAR(B319)&amp;"/"&amp; IF(MONTH(B319)&lt;10,CONCATENATE("0",MONTH(B319)),MONTH(B319))</f>
        <v>2021/04</v>
      </c>
      <c r="M319" s="11" t="str">
        <f>YEAR(B319)&amp;"/"&amp; IF(MONTH(B319)&lt;10,CONCATENATE("0",MONTH(B319)),MONTH(B319))&amp;"/"&amp;  IF(DAY(B319)&lt;10,CONCATENATE("0",DAY(B319)),DAY(B319))</f>
        <v>2021/04/10</v>
      </c>
      <c r="N319" s="9" t="str">
        <f>IF(OR(INT(MOD(M319,4))=3,INT(MOD(M319,4))=2),"A","C")</f>
        <v>C</v>
      </c>
      <c r="O319" s="9" t="str">
        <f>IF(ISNA(VLOOKUP(MID(E319,1,6)&amp;G319,List!A:B,2,FALSE)),"",VLOOKUP(MID(E319,1,6)&amp;G319,List!A:B,2,FALSE))</f>
        <v>T01</v>
      </c>
      <c r="P319" s="1"/>
      <c r="Q319" s="8"/>
      <c r="R319" s="8"/>
      <c r="S319" s="1"/>
      <c r="U319" s="3"/>
      <c r="V319" s="2"/>
      <c r="W319" s="1"/>
      <c r="X319" s="6"/>
      <c r="Z319" s="1"/>
    </row>
    <row r="320" spans="1:26">
      <c r="A320" s="16" t="s">
        <v>13229</v>
      </c>
      <c r="B320" s="10">
        <v>44296.931527777779</v>
      </c>
      <c r="C320" s="16" t="s">
        <v>11662</v>
      </c>
      <c r="D320" s="16" t="s">
        <v>10195</v>
      </c>
      <c r="E320" s="16" t="s">
        <v>10196</v>
      </c>
      <c r="F320" s="16">
        <v>25</v>
      </c>
      <c r="G320" s="16" t="s">
        <v>11171</v>
      </c>
      <c r="H320" s="16" t="s">
        <v>5966</v>
      </c>
      <c r="I320" s="9" t="str">
        <f>IF(N320="A",IF(AND(HOUR(B320)&gt;=7,HOUR(B320)&lt;=18),"A","B"),IF(AND(HOUR(B320)&gt;=7,HOUR(B320)&lt;=18),"C","D"))</f>
        <v>D</v>
      </c>
      <c r="J320" s="9" t="str">
        <f>IF(MONTH(B320)&lt;10,CONCATENATE("0",MONTH(B320)),MONTH(B320))&amp;"/"&amp;  IF(DAY(B320)&lt;10,CONCATENATE("0",DAY(B320)),DAY(B320))</f>
        <v>04/10</v>
      </c>
      <c r="K320" s="9" t="str">
        <f>IF(C320&lt;&gt;C319,1,IF(L320&lt;&gt;L319,1,IF(B320-B319&gt;$Y$1,1,"")))</f>
        <v/>
      </c>
      <c r="L320" s="9" t="str">
        <f>YEAR(B320)&amp;"/"&amp; IF(MONTH(B320)&lt;10,CONCATENATE("0",MONTH(B320)),MONTH(B320))</f>
        <v>2021/04</v>
      </c>
      <c r="M320" s="11" t="str">
        <f>YEAR(B320)&amp;"/"&amp; IF(MONTH(B320)&lt;10,CONCATENATE("0",MONTH(B320)),MONTH(B320))&amp;"/"&amp;  IF(DAY(B320)&lt;10,CONCATENATE("0",DAY(B320)),DAY(B320))</f>
        <v>2021/04/10</v>
      </c>
      <c r="N320" s="9" t="str">
        <f>IF(OR(INT(MOD(M320,4))=3,INT(MOD(M320,4))=2),"A","C")</f>
        <v>C</v>
      </c>
      <c r="O320" s="9" t="str">
        <f>IF(ISNA(VLOOKUP(MID(E320,1,6)&amp;G320,List!A:B,2,FALSE)),"",VLOOKUP(MID(E320,1,6)&amp;G320,List!A:B,2,FALSE))</f>
        <v>T01</v>
      </c>
      <c r="P320" s="1"/>
      <c r="Q320" s="8"/>
      <c r="R320" s="8"/>
      <c r="S320" s="1"/>
      <c r="U320" s="3"/>
      <c r="V320" s="2"/>
      <c r="W320" s="1"/>
      <c r="X320" s="6"/>
      <c r="Z320" s="1"/>
    </row>
    <row r="321" spans="1:26">
      <c r="A321" s="16" t="s">
        <v>11411</v>
      </c>
      <c r="B321" s="10">
        <v>44296.931527777779</v>
      </c>
      <c r="C321" s="16" t="s">
        <v>11662</v>
      </c>
      <c r="D321" s="16" t="s">
        <v>10195</v>
      </c>
      <c r="E321" s="16" t="s">
        <v>10196</v>
      </c>
      <c r="F321" s="16">
        <v>25</v>
      </c>
      <c r="G321" s="16" t="s">
        <v>11171</v>
      </c>
      <c r="H321" s="16" t="s">
        <v>5966</v>
      </c>
      <c r="I321" s="9" t="str">
        <f>IF(N321="A",IF(AND(HOUR(B321)&gt;=7,HOUR(B321)&lt;=18),"A","B"),IF(AND(HOUR(B321)&gt;=7,HOUR(B321)&lt;=18),"C","D"))</f>
        <v>D</v>
      </c>
      <c r="J321" s="9" t="str">
        <f>IF(MONTH(B321)&lt;10,CONCATENATE("0",MONTH(B321)),MONTH(B321))&amp;"/"&amp;  IF(DAY(B321)&lt;10,CONCATENATE("0",DAY(B321)),DAY(B321))</f>
        <v>04/10</v>
      </c>
      <c r="K321" s="9" t="str">
        <f>IF(C321&lt;&gt;C320,1,IF(L321&lt;&gt;L320,1,IF(B321-B320&gt;$Y$1,1,"")))</f>
        <v/>
      </c>
      <c r="L321" s="9" t="str">
        <f>YEAR(B321)&amp;"/"&amp; IF(MONTH(B321)&lt;10,CONCATENATE("0",MONTH(B321)),MONTH(B321))</f>
        <v>2021/04</v>
      </c>
      <c r="M321" s="11" t="str">
        <f>YEAR(B321)&amp;"/"&amp; IF(MONTH(B321)&lt;10,CONCATENATE("0",MONTH(B321)),MONTH(B321))&amp;"/"&amp;  IF(DAY(B321)&lt;10,CONCATENATE("0",DAY(B321)),DAY(B321))</f>
        <v>2021/04/10</v>
      </c>
      <c r="N321" s="9" t="str">
        <f>IF(OR(INT(MOD(M321,4))=3,INT(MOD(M321,4))=2),"A","C")</f>
        <v>C</v>
      </c>
      <c r="O321" s="9" t="str">
        <f>IF(ISNA(VLOOKUP(MID(E321,1,6)&amp;G321,List!A:B,2,FALSE)),"",VLOOKUP(MID(E321,1,6)&amp;G321,List!A:B,2,FALSE))</f>
        <v>T01</v>
      </c>
      <c r="P321" s="1"/>
      <c r="Q321" s="8"/>
      <c r="R321" s="8"/>
      <c r="S321" s="1"/>
      <c r="U321" s="3"/>
      <c r="V321" s="2"/>
      <c r="W321" s="1"/>
      <c r="X321" s="6"/>
      <c r="Z321" s="1"/>
    </row>
    <row r="322" spans="1:26">
      <c r="A322" s="16" t="s">
        <v>12582</v>
      </c>
      <c r="B322" s="10">
        <v>44297.126469907409</v>
      </c>
      <c r="C322" s="16" t="s">
        <v>11662</v>
      </c>
      <c r="D322" s="16" t="s">
        <v>10242</v>
      </c>
      <c r="E322" s="16" t="s">
        <v>10243</v>
      </c>
      <c r="F322" s="16">
        <v>25</v>
      </c>
      <c r="G322" s="16" t="s">
        <v>11171</v>
      </c>
      <c r="H322" s="16" t="s">
        <v>5966</v>
      </c>
      <c r="I322" s="9" t="str">
        <f>IF(N322="A",IF(AND(HOUR(B322)&gt;=7,HOUR(B322)&lt;=18),"A","B"),IF(AND(HOUR(B322)&gt;=7,HOUR(B322)&lt;=18),"C","D"))</f>
        <v>D</v>
      </c>
      <c r="J322" s="9" t="str">
        <f>IF(MONTH(B322)&lt;10,CONCATENATE("0",MONTH(B322)),MONTH(B322))&amp;"/"&amp;  IF(DAY(B322)&lt;10,CONCATENATE("0",DAY(B322)),DAY(B322))</f>
        <v>04/11</v>
      </c>
      <c r="K322" s="9">
        <f>IF(C322&lt;&gt;C321,1,IF(L322&lt;&gt;L321,1,IF(B322-B321&gt;$Y$1,1,"")))</f>
        <v>1</v>
      </c>
      <c r="L322" s="9" t="str">
        <f>YEAR(B322)&amp;"/"&amp; IF(MONTH(B322)&lt;10,CONCATENATE("0",MONTH(B322)),MONTH(B322))</f>
        <v>2021/04</v>
      </c>
      <c r="M322" s="11" t="str">
        <f>YEAR(B322)&amp;"/"&amp; IF(MONTH(B322)&lt;10,CONCATENATE("0",MONTH(B322)),MONTH(B322))&amp;"/"&amp;  IF(DAY(B322)&lt;10,CONCATENATE("0",DAY(B322)),DAY(B322))</f>
        <v>2021/04/11</v>
      </c>
      <c r="N322" s="9" t="str">
        <f>IF(OR(INT(MOD(M322,4))=3,INT(MOD(M322,4))=2),"A","C")</f>
        <v>C</v>
      </c>
      <c r="O322" s="9" t="str">
        <f>IF(ISNA(VLOOKUP(MID(E322,1,6)&amp;G322,List!A:B,2,FALSE)),"",VLOOKUP(MID(E322,1,6)&amp;G322,List!A:B,2,FALSE))</f>
        <v>T04</v>
      </c>
      <c r="P322" s="1"/>
      <c r="Q322" s="8"/>
      <c r="R322" s="8"/>
      <c r="S322" s="1"/>
      <c r="U322" s="3"/>
      <c r="V322" s="2"/>
      <c r="W322" s="1"/>
      <c r="X322" s="6"/>
      <c r="Z322" s="1"/>
    </row>
    <row r="323" spans="1:26">
      <c r="A323" s="16" t="s">
        <v>15255</v>
      </c>
      <c r="B323" s="10">
        <v>44297.126469907409</v>
      </c>
      <c r="C323" s="16" t="s">
        <v>11662</v>
      </c>
      <c r="D323" s="16" t="s">
        <v>10242</v>
      </c>
      <c r="E323" s="16" t="s">
        <v>10243</v>
      </c>
      <c r="F323" s="16">
        <v>25</v>
      </c>
      <c r="G323" s="16" t="s">
        <v>11171</v>
      </c>
      <c r="H323" s="16" t="s">
        <v>5966</v>
      </c>
      <c r="I323" s="9" t="str">
        <f>IF(N323="A",IF(AND(HOUR(B323)&gt;=7,HOUR(B323)&lt;=18),"A","B"),IF(AND(HOUR(B323)&gt;=7,HOUR(B323)&lt;=18),"C","D"))</f>
        <v>D</v>
      </c>
      <c r="J323" s="9" t="str">
        <f>IF(MONTH(B323)&lt;10,CONCATENATE("0",MONTH(B323)),MONTH(B323))&amp;"/"&amp;  IF(DAY(B323)&lt;10,CONCATENATE("0",DAY(B323)),DAY(B323))</f>
        <v>04/11</v>
      </c>
      <c r="K323" s="9" t="str">
        <f>IF(C323&lt;&gt;C322,1,IF(L323&lt;&gt;L322,1,IF(B323-B322&gt;$Y$1,1,"")))</f>
        <v/>
      </c>
      <c r="L323" s="9" t="str">
        <f>YEAR(B323)&amp;"/"&amp; IF(MONTH(B323)&lt;10,CONCATENATE("0",MONTH(B323)),MONTH(B323))</f>
        <v>2021/04</v>
      </c>
      <c r="M323" s="11" t="str">
        <f>YEAR(B323)&amp;"/"&amp; IF(MONTH(B323)&lt;10,CONCATENATE("0",MONTH(B323)),MONTH(B323))&amp;"/"&amp;  IF(DAY(B323)&lt;10,CONCATENATE("0",DAY(B323)),DAY(B323))</f>
        <v>2021/04/11</v>
      </c>
      <c r="N323" s="9" t="str">
        <f>IF(OR(INT(MOD(M323,4))=3,INT(MOD(M323,4))=2),"A","C")</f>
        <v>C</v>
      </c>
      <c r="O323" s="9" t="str">
        <f>IF(ISNA(VLOOKUP(MID(E323,1,6)&amp;G323,List!A:B,2,FALSE)),"",VLOOKUP(MID(E323,1,6)&amp;G323,List!A:B,2,FALSE))</f>
        <v>T04</v>
      </c>
      <c r="P323" s="1"/>
      <c r="Q323" s="8"/>
      <c r="R323" s="8"/>
      <c r="S323" s="1"/>
      <c r="U323" s="3"/>
      <c r="V323" s="2"/>
      <c r="W323" s="1"/>
      <c r="X323" s="6"/>
      <c r="Z323" s="1"/>
    </row>
    <row r="324" spans="1:26">
      <c r="A324" s="16" t="s">
        <v>10305</v>
      </c>
      <c r="B324" s="10">
        <v>44297.126469907409</v>
      </c>
      <c r="C324" s="16" t="s">
        <v>11662</v>
      </c>
      <c r="D324" s="16" t="s">
        <v>10242</v>
      </c>
      <c r="E324" s="16" t="s">
        <v>10243</v>
      </c>
      <c r="F324" s="16">
        <v>25</v>
      </c>
      <c r="G324" s="16" t="s">
        <v>11171</v>
      </c>
      <c r="H324" s="16" t="s">
        <v>5966</v>
      </c>
      <c r="I324" s="9" t="str">
        <f>IF(N324="A",IF(AND(HOUR(B324)&gt;=7,HOUR(B324)&lt;=18),"A","B"),IF(AND(HOUR(B324)&gt;=7,HOUR(B324)&lt;=18),"C","D"))</f>
        <v>D</v>
      </c>
      <c r="J324" s="9" t="str">
        <f>IF(MONTH(B324)&lt;10,CONCATENATE("0",MONTH(B324)),MONTH(B324))&amp;"/"&amp;  IF(DAY(B324)&lt;10,CONCATENATE("0",DAY(B324)),DAY(B324))</f>
        <v>04/11</v>
      </c>
      <c r="K324" s="9" t="str">
        <f>IF(C324&lt;&gt;C323,1,IF(L324&lt;&gt;L323,1,IF(B324-B323&gt;$Y$1,1,"")))</f>
        <v/>
      </c>
      <c r="L324" s="9" t="str">
        <f>YEAR(B324)&amp;"/"&amp; IF(MONTH(B324)&lt;10,CONCATENATE("0",MONTH(B324)),MONTH(B324))</f>
        <v>2021/04</v>
      </c>
      <c r="M324" s="11" t="str">
        <f>YEAR(B324)&amp;"/"&amp; IF(MONTH(B324)&lt;10,CONCATENATE("0",MONTH(B324)),MONTH(B324))&amp;"/"&amp;  IF(DAY(B324)&lt;10,CONCATENATE("0",DAY(B324)),DAY(B324))</f>
        <v>2021/04/11</v>
      </c>
      <c r="N324" s="9" t="str">
        <f>IF(OR(INT(MOD(M324,4))=3,INT(MOD(M324,4))=2),"A","C")</f>
        <v>C</v>
      </c>
      <c r="O324" s="9" t="str">
        <f>IF(ISNA(VLOOKUP(MID(E324,1,6)&amp;G324,List!A:B,2,FALSE)),"",VLOOKUP(MID(E324,1,6)&amp;G324,List!A:B,2,FALSE))</f>
        <v>T04</v>
      </c>
      <c r="P324" s="1"/>
      <c r="Q324" s="8"/>
      <c r="R324" s="8"/>
      <c r="S324" s="1"/>
      <c r="U324" s="3"/>
      <c r="V324" s="2"/>
      <c r="W324" s="1"/>
      <c r="X324" s="6"/>
      <c r="Z324" s="1"/>
    </row>
    <row r="325" spans="1:26">
      <c r="A325" s="16" t="s">
        <v>15256</v>
      </c>
      <c r="B325" s="10">
        <v>44297.126469907409</v>
      </c>
      <c r="C325" s="16" t="s">
        <v>11662</v>
      </c>
      <c r="D325" s="16" t="s">
        <v>10242</v>
      </c>
      <c r="E325" s="16" t="s">
        <v>10243</v>
      </c>
      <c r="F325" s="16">
        <v>25</v>
      </c>
      <c r="G325" s="16" t="s">
        <v>11171</v>
      </c>
      <c r="H325" s="16" t="s">
        <v>5966</v>
      </c>
      <c r="I325" s="9" t="str">
        <f>IF(N325="A",IF(AND(HOUR(B325)&gt;=7,HOUR(B325)&lt;=18),"A","B"),IF(AND(HOUR(B325)&gt;=7,HOUR(B325)&lt;=18),"C","D"))</f>
        <v>D</v>
      </c>
      <c r="J325" s="9" t="str">
        <f>IF(MONTH(B325)&lt;10,CONCATENATE("0",MONTH(B325)),MONTH(B325))&amp;"/"&amp;  IF(DAY(B325)&lt;10,CONCATENATE("0",DAY(B325)),DAY(B325))</f>
        <v>04/11</v>
      </c>
      <c r="K325" s="9" t="str">
        <f>IF(C325&lt;&gt;C324,1,IF(L325&lt;&gt;L324,1,IF(B325-B324&gt;$Y$1,1,"")))</f>
        <v/>
      </c>
      <c r="L325" s="9" t="str">
        <f>YEAR(B325)&amp;"/"&amp; IF(MONTH(B325)&lt;10,CONCATENATE("0",MONTH(B325)),MONTH(B325))</f>
        <v>2021/04</v>
      </c>
      <c r="M325" s="11" t="str">
        <f>YEAR(B325)&amp;"/"&amp; IF(MONTH(B325)&lt;10,CONCATENATE("0",MONTH(B325)),MONTH(B325))&amp;"/"&amp;  IF(DAY(B325)&lt;10,CONCATENATE("0",DAY(B325)),DAY(B325))</f>
        <v>2021/04/11</v>
      </c>
      <c r="N325" s="9" t="str">
        <f>IF(OR(INT(MOD(M325,4))=3,INT(MOD(M325,4))=2),"A","C")</f>
        <v>C</v>
      </c>
      <c r="O325" s="9" t="str">
        <f>IF(ISNA(VLOOKUP(MID(E325,1,6)&amp;G325,List!A:B,2,FALSE)),"",VLOOKUP(MID(E325,1,6)&amp;G325,List!A:B,2,FALSE))</f>
        <v>T04</v>
      </c>
      <c r="P325" s="1"/>
      <c r="Q325" s="8"/>
      <c r="R325" s="8"/>
      <c r="S325" s="1"/>
      <c r="U325" s="3"/>
      <c r="V325" s="2"/>
      <c r="W325" s="1"/>
      <c r="X325" s="6"/>
      <c r="Z325" s="1"/>
    </row>
    <row r="326" spans="1:26">
      <c r="A326" s="16" t="s">
        <v>10432</v>
      </c>
      <c r="B326" s="10">
        <v>44297.126469907409</v>
      </c>
      <c r="C326" s="16" t="s">
        <v>11662</v>
      </c>
      <c r="D326" s="16" t="s">
        <v>10242</v>
      </c>
      <c r="E326" s="16" t="s">
        <v>10243</v>
      </c>
      <c r="F326" s="16">
        <v>25</v>
      </c>
      <c r="G326" s="16" t="s">
        <v>11171</v>
      </c>
      <c r="H326" s="16" t="s">
        <v>5966</v>
      </c>
      <c r="I326" s="9" t="str">
        <f>IF(N326="A",IF(AND(HOUR(B326)&gt;=7,HOUR(B326)&lt;=18),"A","B"),IF(AND(HOUR(B326)&gt;=7,HOUR(B326)&lt;=18),"C","D"))</f>
        <v>D</v>
      </c>
      <c r="J326" s="9" t="str">
        <f>IF(MONTH(B326)&lt;10,CONCATENATE("0",MONTH(B326)),MONTH(B326))&amp;"/"&amp;  IF(DAY(B326)&lt;10,CONCATENATE("0",DAY(B326)),DAY(B326))</f>
        <v>04/11</v>
      </c>
      <c r="K326" s="9" t="str">
        <f>IF(C326&lt;&gt;C325,1,IF(L326&lt;&gt;L325,1,IF(B326-B325&gt;$Y$1,1,"")))</f>
        <v/>
      </c>
      <c r="L326" s="9" t="str">
        <f>YEAR(B326)&amp;"/"&amp; IF(MONTH(B326)&lt;10,CONCATENATE("0",MONTH(B326)),MONTH(B326))</f>
        <v>2021/04</v>
      </c>
      <c r="M326" s="11" t="str">
        <f>YEAR(B326)&amp;"/"&amp; IF(MONTH(B326)&lt;10,CONCATENATE("0",MONTH(B326)),MONTH(B326))&amp;"/"&amp;  IF(DAY(B326)&lt;10,CONCATENATE("0",DAY(B326)),DAY(B326))</f>
        <v>2021/04/11</v>
      </c>
      <c r="N326" s="9" t="str">
        <f>IF(OR(INT(MOD(M326,4))=3,INT(MOD(M326,4))=2),"A","C")</f>
        <v>C</v>
      </c>
      <c r="O326" s="9" t="str">
        <f>IF(ISNA(VLOOKUP(MID(E326,1,6)&amp;G326,List!A:B,2,FALSE)),"",VLOOKUP(MID(E326,1,6)&amp;G326,List!A:B,2,FALSE))</f>
        <v>T04</v>
      </c>
      <c r="P326" s="1"/>
      <c r="Q326" s="8"/>
      <c r="R326" s="8"/>
      <c r="S326" s="1"/>
      <c r="U326" s="3"/>
      <c r="V326" s="2"/>
      <c r="W326" s="1"/>
      <c r="X326" s="6"/>
      <c r="Z326" s="1"/>
    </row>
    <row r="327" spans="1:26">
      <c r="A327" s="16" t="s">
        <v>12989</v>
      </c>
      <c r="B327" s="10">
        <v>44297.126469907409</v>
      </c>
      <c r="C327" s="16" t="s">
        <v>11662</v>
      </c>
      <c r="D327" s="16" t="s">
        <v>10605</v>
      </c>
      <c r="E327" s="16" t="s">
        <v>8129</v>
      </c>
      <c r="F327" s="16">
        <v>25</v>
      </c>
      <c r="G327" s="16" t="s">
        <v>11171</v>
      </c>
      <c r="H327" s="16" t="s">
        <v>5966</v>
      </c>
      <c r="I327" s="9" t="str">
        <f>IF(N327="A",IF(AND(HOUR(B327)&gt;=7,HOUR(B327)&lt;=18),"A","B"),IF(AND(HOUR(B327)&gt;=7,HOUR(B327)&lt;=18),"C","D"))</f>
        <v>D</v>
      </c>
      <c r="J327" s="9" t="str">
        <f>IF(MONTH(B327)&lt;10,CONCATENATE("0",MONTH(B327)),MONTH(B327))&amp;"/"&amp;  IF(DAY(B327)&lt;10,CONCATENATE("0",DAY(B327)),DAY(B327))</f>
        <v>04/11</v>
      </c>
      <c r="K327" s="9" t="str">
        <f>IF(C327&lt;&gt;C326,1,IF(L327&lt;&gt;L326,1,IF(B327-B326&gt;$Y$1,1,"")))</f>
        <v/>
      </c>
      <c r="L327" s="9" t="str">
        <f>YEAR(B327)&amp;"/"&amp; IF(MONTH(B327)&lt;10,CONCATENATE("0",MONTH(B327)),MONTH(B327))</f>
        <v>2021/04</v>
      </c>
      <c r="M327" s="11" t="str">
        <f>YEAR(B327)&amp;"/"&amp; IF(MONTH(B327)&lt;10,CONCATENATE("0",MONTH(B327)),MONTH(B327))&amp;"/"&amp;  IF(DAY(B327)&lt;10,CONCATENATE("0",DAY(B327)),DAY(B327))</f>
        <v>2021/04/11</v>
      </c>
      <c r="N327" s="9" t="str">
        <f>IF(OR(INT(MOD(M327,4))=3,INT(MOD(M327,4))=2),"A","C")</f>
        <v>C</v>
      </c>
      <c r="O327" s="9" t="str">
        <f>IF(ISNA(VLOOKUP(MID(E327,1,6)&amp;G327,List!A:B,2,FALSE)),"",VLOOKUP(MID(E327,1,6)&amp;G327,List!A:B,2,FALSE))</f>
        <v>T04</v>
      </c>
      <c r="P327" s="1"/>
      <c r="Q327" s="8"/>
      <c r="R327" s="8"/>
      <c r="S327" s="1"/>
      <c r="U327" s="3"/>
      <c r="V327" s="2"/>
      <c r="W327" s="1"/>
      <c r="X327" s="6"/>
      <c r="Z327" s="1"/>
    </row>
    <row r="328" spans="1:26">
      <c r="A328" s="16" t="s">
        <v>11690</v>
      </c>
      <c r="B328" s="10">
        <v>44297.328877314816</v>
      </c>
      <c r="C328" s="16" t="s">
        <v>11662</v>
      </c>
      <c r="D328" s="16" t="s">
        <v>8144</v>
      </c>
      <c r="E328" s="16" t="s">
        <v>8129</v>
      </c>
      <c r="F328" s="16">
        <v>25</v>
      </c>
      <c r="G328" s="16" t="s">
        <v>11171</v>
      </c>
      <c r="H328" s="16" t="s">
        <v>5966</v>
      </c>
      <c r="I328" s="9" t="str">
        <f>IF(N328="A",IF(AND(HOUR(B328)&gt;=7,HOUR(B328)&lt;=18),"A","B"),IF(AND(HOUR(B328)&gt;=7,HOUR(B328)&lt;=18),"C","D"))</f>
        <v>C</v>
      </c>
      <c r="J328" s="9" t="str">
        <f>IF(MONTH(B328)&lt;10,CONCATENATE("0",MONTH(B328)),MONTH(B328))&amp;"/"&amp;  IF(DAY(B328)&lt;10,CONCATENATE("0",DAY(B328)),DAY(B328))</f>
        <v>04/11</v>
      </c>
      <c r="K328" s="9">
        <f>IF(C328&lt;&gt;C327,1,IF(L328&lt;&gt;L327,1,IF(B328-B327&gt;$Y$1,1,"")))</f>
        <v>1</v>
      </c>
      <c r="L328" s="9" t="str">
        <f>YEAR(B328)&amp;"/"&amp; IF(MONTH(B328)&lt;10,CONCATENATE("0",MONTH(B328)),MONTH(B328))</f>
        <v>2021/04</v>
      </c>
      <c r="M328" s="11" t="str">
        <f>YEAR(B328)&amp;"/"&amp; IF(MONTH(B328)&lt;10,CONCATENATE("0",MONTH(B328)),MONTH(B328))&amp;"/"&amp;  IF(DAY(B328)&lt;10,CONCATENATE("0",DAY(B328)),DAY(B328))</f>
        <v>2021/04/11</v>
      </c>
      <c r="N328" s="9" t="str">
        <f>IF(OR(INT(MOD(M328,4))=3,INT(MOD(M328,4))=2),"A","C")</f>
        <v>C</v>
      </c>
      <c r="O328" s="9" t="str">
        <f>IF(ISNA(VLOOKUP(MID(E328,1,6)&amp;G328,List!A:B,2,FALSE)),"",VLOOKUP(MID(E328,1,6)&amp;G328,List!A:B,2,FALSE))</f>
        <v>T04</v>
      </c>
      <c r="P328" s="1"/>
      <c r="Q328" s="8"/>
      <c r="R328" s="8"/>
      <c r="S328" s="1"/>
      <c r="U328" s="3"/>
      <c r="V328" s="2"/>
      <c r="W328" s="1"/>
      <c r="X328" s="6"/>
      <c r="Z328" s="1"/>
    </row>
    <row r="329" spans="1:26">
      <c r="A329" s="16" t="s">
        <v>13028</v>
      </c>
      <c r="B329" s="10">
        <v>44297.328877314816</v>
      </c>
      <c r="C329" s="16" t="s">
        <v>11662</v>
      </c>
      <c r="D329" s="16" t="s">
        <v>10488</v>
      </c>
      <c r="E329" s="16" t="s">
        <v>10259</v>
      </c>
      <c r="F329" s="16">
        <v>25</v>
      </c>
      <c r="G329" s="16" t="s">
        <v>11171</v>
      </c>
      <c r="H329" s="16" t="s">
        <v>5966</v>
      </c>
      <c r="I329" s="9" t="str">
        <f>IF(N329="A",IF(AND(HOUR(B329)&gt;=7,HOUR(B329)&lt;=18),"A","B"),IF(AND(HOUR(B329)&gt;=7,HOUR(B329)&lt;=18),"C","D"))</f>
        <v>C</v>
      </c>
      <c r="J329" s="9" t="str">
        <f>IF(MONTH(B329)&lt;10,CONCATENATE("0",MONTH(B329)),MONTH(B329))&amp;"/"&amp;  IF(DAY(B329)&lt;10,CONCATENATE("0",DAY(B329)),DAY(B329))</f>
        <v>04/11</v>
      </c>
      <c r="K329" s="9" t="str">
        <f>IF(C329&lt;&gt;C328,1,IF(L329&lt;&gt;L328,1,IF(B329-B328&gt;$Y$1,1,"")))</f>
        <v/>
      </c>
      <c r="L329" s="9" t="str">
        <f>YEAR(B329)&amp;"/"&amp; IF(MONTH(B329)&lt;10,CONCATENATE("0",MONTH(B329)),MONTH(B329))</f>
        <v>2021/04</v>
      </c>
      <c r="M329" s="11" t="str">
        <f>YEAR(B329)&amp;"/"&amp; IF(MONTH(B329)&lt;10,CONCATENATE("0",MONTH(B329)),MONTH(B329))&amp;"/"&amp;  IF(DAY(B329)&lt;10,CONCATENATE("0",DAY(B329)),DAY(B329))</f>
        <v>2021/04/11</v>
      </c>
      <c r="N329" s="9" t="str">
        <f>IF(OR(INT(MOD(M329,4))=3,INT(MOD(M329,4))=2),"A","C")</f>
        <v>C</v>
      </c>
      <c r="O329" s="9" t="str">
        <f>IF(ISNA(VLOOKUP(MID(E329,1,6)&amp;G329,List!A:B,2,FALSE)),"",VLOOKUP(MID(E329,1,6)&amp;G329,List!A:B,2,FALSE))</f>
        <v>T04</v>
      </c>
      <c r="P329" s="1"/>
      <c r="Q329" s="8"/>
      <c r="R329" s="8"/>
      <c r="S329" s="1"/>
      <c r="U329" s="3"/>
      <c r="V329" s="2"/>
      <c r="W329" s="1"/>
      <c r="X329" s="6"/>
      <c r="Z329" s="1"/>
    </row>
    <row r="330" spans="1:26">
      <c r="A330" s="16" t="s">
        <v>12580</v>
      </c>
      <c r="B330" s="10">
        <v>44297.328877314816</v>
      </c>
      <c r="C330" s="16" t="s">
        <v>11662</v>
      </c>
      <c r="D330" s="16" t="s">
        <v>10488</v>
      </c>
      <c r="E330" s="16" t="s">
        <v>10259</v>
      </c>
      <c r="F330" s="16">
        <v>25</v>
      </c>
      <c r="G330" s="16" t="s">
        <v>11171</v>
      </c>
      <c r="H330" s="16" t="s">
        <v>5966</v>
      </c>
      <c r="I330" s="9" t="str">
        <f>IF(N330="A",IF(AND(HOUR(B330)&gt;=7,HOUR(B330)&lt;=18),"A","B"),IF(AND(HOUR(B330)&gt;=7,HOUR(B330)&lt;=18),"C","D"))</f>
        <v>C</v>
      </c>
      <c r="J330" s="9" t="str">
        <f>IF(MONTH(B330)&lt;10,CONCATENATE("0",MONTH(B330)),MONTH(B330))&amp;"/"&amp;  IF(DAY(B330)&lt;10,CONCATENATE("0",DAY(B330)),DAY(B330))</f>
        <v>04/11</v>
      </c>
      <c r="K330" s="9" t="str">
        <f>IF(C330&lt;&gt;C329,1,IF(L330&lt;&gt;L329,1,IF(B330-B329&gt;$Y$1,1,"")))</f>
        <v/>
      </c>
      <c r="L330" s="9" t="str">
        <f>YEAR(B330)&amp;"/"&amp; IF(MONTH(B330)&lt;10,CONCATENATE("0",MONTH(B330)),MONTH(B330))</f>
        <v>2021/04</v>
      </c>
      <c r="M330" s="11" t="str">
        <f>YEAR(B330)&amp;"/"&amp; IF(MONTH(B330)&lt;10,CONCATENATE("0",MONTH(B330)),MONTH(B330))&amp;"/"&amp;  IF(DAY(B330)&lt;10,CONCATENATE("0",DAY(B330)),DAY(B330))</f>
        <v>2021/04/11</v>
      </c>
      <c r="N330" s="9" t="str">
        <f>IF(OR(INT(MOD(M330,4))=3,INT(MOD(M330,4))=2),"A","C")</f>
        <v>C</v>
      </c>
      <c r="O330" s="9" t="str">
        <f>IF(ISNA(VLOOKUP(MID(E330,1,6)&amp;G330,List!A:B,2,FALSE)),"",VLOOKUP(MID(E330,1,6)&amp;G330,List!A:B,2,FALSE))</f>
        <v>T04</v>
      </c>
      <c r="P330" s="1"/>
      <c r="Q330" s="8"/>
      <c r="R330" s="8"/>
      <c r="S330" s="1"/>
      <c r="U330" s="3"/>
      <c r="V330" s="2"/>
      <c r="W330" s="1"/>
      <c r="X330" s="6"/>
      <c r="Z330" s="1"/>
    </row>
    <row r="331" spans="1:26">
      <c r="A331" s="16" t="s">
        <v>13029</v>
      </c>
      <c r="B331" s="10">
        <v>44297.328877314816</v>
      </c>
      <c r="C331" s="16" t="s">
        <v>11662</v>
      </c>
      <c r="D331" s="16" t="s">
        <v>10242</v>
      </c>
      <c r="E331" s="16" t="s">
        <v>10243</v>
      </c>
      <c r="F331" s="16">
        <v>25</v>
      </c>
      <c r="G331" s="16" t="s">
        <v>11171</v>
      </c>
      <c r="H331" s="16" t="s">
        <v>5966</v>
      </c>
      <c r="I331" s="9" t="str">
        <f>IF(N331="A",IF(AND(HOUR(B331)&gt;=7,HOUR(B331)&lt;=18),"A","B"),IF(AND(HOUR(B331)&gt;=7,HOUR(B331)&lt;=18),"C","D"))</f>
        <v>C</v>
      </c>
      <c r="J331" s="9" t="str">
        <f>IF(MONTH(B331)&lt;10,CONCATENATE("0",MONTH(B331)),MONTH(B331))&amp;"/"&amp;  IF(DAY(B331)&lt;10,CONCATENATE("0",DAY(B331)),DAY(B331))</f>
        <v>04/11</v>
      </c>
      <c r="K331" s="9" t="str">
        <f>IF(C331&lt;&gt;C330,1,IF(L331&lt;&gt;L330,1,IF(B331-B330&gt;$Y$1,1,"")))</f>
        <v/>
      </c>
      <c r="L331" s="9" t="str">
        <f>YEAR(B331)&amp;"/"&amp; IF(MONTH(B331)&lt;10,CONCATENATE("0",MONTH(B331)),MONTH(B331))</f>
        <v>2021/04</v>
      </c>
      <c r="M331" s="11" t="str">
        <f>YEAR(B331)&amp;"/"&amp; IF(MONTH(B331)&lt;10,CONCATENATE("0",MONTH(B331)),MONTH(B331))&amp;"/"&amp;  IF(DAY(B331)&lt;10,CONCATENATE("0",DAY(B331)),DAY(B331))</f>
        <v>2021/04/11</v>
      </c>
      <c r="N331" s="9" t="str">
        <f>IF(OR(INT(MOD(M331,4))=3,INT(MOD(M331,4))=2),"A","C")</f>
        <v>C</v>
      </c>
      <c r="O331" s="9" t="str">
        <f>IF(ISNA(VLOOKUP(MID(E331,1,6)&amp;G331,List!A:B,2,FALSE)),"",VLOOKUP(MID(E331,1,6)&amp;G331,List!A:B,2,FALSE))</f>
        <v>T04</v>
      </c>
      <c r="P331" s="1"/>
      <c r="Q331" s="8"/>
      <c r="R331" s="8"/>
      <c r="S331" s="1"/>
      <c r="U331" s="3"/>
      <c r="V331" s="2"/>
      <c r="W331" s="1"/>
      <c r="X331" s="6"/>
      <c r="Z331" s="1"/>
    </row>
    <row r="332" spans="1:26">
      <c r="A332" s="16" t="s">
        <v>13030</v>
      </c>
      <c r="B332" s="10">
        <v>44297.328877314816</v>
      </c>
      <c r="C332" s="16" t="s">
        <v>11662</v>
      </c>
      <c r="D332" s="16" t="s">
        <v>10242</v>
      </c>
      <c r="E332" s="16" t="s">
        <v>10243</v>
      </c>
      <c r="F332" s="16">
        <v>25</v>
      </c>
      <c r="G332" s="16" t="s">
        <v>11171</v>
      </c>
      <c r="H332" s="16" t="s">
        <v>5966</v>
      </c>
      <c r="I332" s="9" t="str">
        <f>IF(N332="A",IF(AND(HOUR(B332)&gt;=7,HOUR(B332)&lt;=18),"A","B"),IF(AND(HOUR(B332)&gt;=7,HOUR(B332)&lt;=18),"C","D"))</f>
        <v>C</v>
      </c>
      <c r="J332" s="9" t="str">
        <f>IF(MONTH(B332)&lt;10,CONCATENATE("0",MONTH(B332)),MONTH(B332))&amp;"/"&amp;  IF(DAY(B332)&lt;10,CONCATENATE("0",DAY(B332)),DAY(B332))</f>
        <v>04/11</v>
      </c>
      <c r="K332" s="9" t="str">
        <f>IF(C332&lt;&gt;C331,1,IF(L332&lt;&gt;L331,1,IF(B332-B331&gt;$Y$1,1,"")))</f>
        <v/>
      </c>
      <c r="L332" s="9" t="str">
        <f>YEAR(B332)&amp;"/"&amp; IF(MONTH(B332)&lt;10,CONCATENATE("0",MONTH(B332)),MONTH(B332))</f>
        <v>2021/04</v>
      </c>
      <c r="M332" s="11" t="str">
        <f>YEAR(B332)&amp;"/"&amp; IF(MONTH(B332)&lt;10,CONCATENATE("0",MONTH(B332)),MONTH(B332))&amp;"/"&amp;  IF(DAY(B332)&lt;10,CONCATENATE("0",DAY(B332)),DAY(B332))</f>
        <v>2021/04/11</v>
      </c>
      <c r="N332" s="9" t="str">
        <f>IF(OR(INT(MOD(M332,4))=3,INT(MOD(M332,4))=2),"A","C")</f>
        <v>C</v>
      </c>
      <c r="O332" s="9" t="str">
        <f>IF(ISNA(VLOOKUP(MID(E332,1,6)&amp;G332,List!A:B,2,FALSE)),"",VLOOKUP(MID(E332,1,6)&amp;G332,List!A:B,2,FALSE))</f>
        <v>T04</v>
      </c>
      <c r="P332" s="1"/>
      <c r="Q332" s="8"/>
      <c r="R332" s="8"/>
      <c r="S332" s="1"/>
      <c r="U332" s="3"/>
      <c r="V332" s="2"/>
      <c r="W332" s="1"/>
      <c r="X332" s="6"/>
      <c r="Z332" s="1"/>
    </row>
    <row r="333" spans="1:26">
      <c r="A333" s="16" t="s">
        <v>15062</v>
      </c>
      <c r="B333" s="10">
        <v>44297.486597222225</v>
      </c>
      <c r="C333" s="16" t="s">
        <v>11662</v>
      </c>
      <c r="D333" s="16" t="s">
        <v>15063</v>
      </c>
      <c r="E333" s="16" t="s">
        <v>11775</v>
      </c>
      <c r="F333" s="16">
        <v>25</v>
      </c>
      <c r="G333" s="16" t="s">
        <v>11228</v>
      </c>
      <c r="H333" s="16" t="s">
        <v>5966</v>
      </c>
      <c r="I333" s="9" t="str">
        <f>IF(N333="A",IF(AND(HOUR(B333)&gt;=7,HOUR(B333)&lt;=18),"A","B"),IF(AND(HOUR(B333)&gt;=7,HOUR(B333)&lt;=18),"C","D"))</f>
        <v>C</v>
      </c>
      <c r="J333" s="9" t="str">
        <f>IF(MONTH(B333)&lt;10,CONCATENATE("0",MONTH(B333)),MONTH(B333))&amp;"/"&amp;  IF(DAY(B333)&lt;10,CONCATENATE("0",DAY(B333)),DAY(B333))</f>
        <v>04/11</v>
      </c>
      <c r="K333" s="9">
        <f>IF(C333&lt;&gt;C332,1,IF(L333&lt;&gt;L332,1,IF(B333-B332&gt;$Y$1,1,"")))</f>
        <v>1</v>
      </c>
      <c r="L333" s="9" t="str">
        <f>YEAR(B333)&amp;"/"&amp; IF(MONTH(B333)&lt;10,CONCATENATE("0",MONTH(B333)),MONTH(B333))</f>
        <v>2021/04</v>
      </c>
      <c r="M333" s="11" t="str">
        <f>YEAR(B333)&amp;"/"&amp; IF(MONTH(B333)&lt;10,CONCATENATE("0",MONTH(B333)),MONTH(B333))&amp;"/"&amp;  IF(DAY(B333)&lt;10,CONCATENATE("0",DAY(B333)),DAY(B333))</f>
        <v>2021/04/11</v>
      </c>
      <c r="N333" s="9" t="str">
        <f>IF(OR(INT(MOD(M333,4))=3,INT(MOD(M333,4))=2),"A","C")</f>
        <v>C</v>
      </c>
      <c r="O333" s="9" t="str">
        <f>IF(ISNA(VLOOKUP(MID(E333,1,6)&amp;G333,List!A:B,2,FALSE)),"",VLOOKUP(MID(E333,1,6)&amp;G333,List!A:B,2,FALSE))</f>
        <v>T05</v>
      </c>
      <c r="P333" s="1"/>
      <c r="Q333" s="8"/>
      <c r="R333" s="8"/>
      <c r="S333" s="1"/>
      <c r="U333" s="3"/>
      <c r="V333" s="2"/>
      <c r="W333" s="1"/>
      <c r="X333" s="6"/>
      <c r="Z333" s="1"/>
    </row>
    <row r="334" spans="1:26">
      <c r="A334" s="16" t="s">
        <v>15064</v>
      </c>
      <c r="B334" s="10">
        <v>44297.486597222225</v>
      </c>
      <c r="C334" s="16" t="s">
        <v>11662</v>
      </c>
      <c r="D334" s="16" t="s">
        <v>10388</v>
      </c>
      <c r="E334" s="16" t="s">
        <v>23</v>
      </c>
      <c r="F334" s="16">
        <v>25</v>
      </c>
      <c r="G334" s="16" t="s">
        <v>11228</v>
      </c>
      <c r="H334" s="16" t="s">
        <v>5966</v>
      </c>
      <c r="I334" s="9" t="str">
        <f>IF(N334="A",IF(AND(HOUR(B334)&gt;=7,HOUR(B334)&lt;=18),"A","B"),IF(AND(HOUR(B334)&gt;=7,HOUR(B334)&lt;=18),"C","D"))</f>
        <v>C</v>
      </c>
      <c r="J334" s="9" t="str">
        <f>IF(MONTH(B334)&lt;10,CONCATENATE("0",MONTH(B334)),MONTH(B334))&amp;"/"&amp;  IF(DAY(B334)&lt;10,CONCATENATE("0",DAY(B334)),DAY(B334))</f>
        <v>04/11</v>
      </c>
      <c r="K334" s="9" t="str">
        <f>IF(C334&lt;&gt;C333,1,IF(L334&lt;&gt;L333,1,IF(B334-B333&gt;$Y$1,1,"")))</f>
        <v/>
      </c>
      <c r="L334" s="9" t="str">
        <f>YEAR(B334)&amp;"/"&amp; IF(MONTH(B334)&lt;10,CONCATENATE("0",MONTH(B334)),MONTH(B334))</f>
        <v>2021/04</v>
      </c>
      <c r="M334" s="11" t="str">
        <f>YEAR(B334)&amp;"/"&amp; IF(MONTH(B334)&lt;10,CONCATENATE("0",MONTH(B334)),MONTH(B334))&amp;"/"&amp;  IF(DAY(B334)&lt;10,CONCATENATE("0",DAY(B334)),DAY(B334))</f>
        <v>2021/04/11</v>
      </c>
      <c r="N334" s="9" t="str">
        <f>IF(OR(INT(MOD(M334,4))=3,INT(MOD(M334,4))=2),"A","C")</f>
        <v>C</v>
      </c>
      <c r="O334" s="9" t="str">
        <f>IF(ISNA(VLOOKUP(MID(E334,1,6)&amp;G334,List!A:B,2,FALSE)),"",VLOOKUP(MID(E334,1,6)&amp;G334,List!A:B,2,FALSE))</f>
        <v>T05</v>
      </c>
      <c r="P334" s="1"/>
      <c r="Q334" s="8"/>
      <c r="R334" s="8"/>
      <c r="S334" s="1"/>
      <c r="U334" s="3"/>
      <c r="V334" s="2"/>
      <c r="W334" s="1"/>
      <c r="X334" s="6"/>
      <c r="Z334" s="1"/>
    </row>
    <row r="335" spans="1:26">
      <c r="A335" s="16" t="s">
        <v>13919</v>
      </c>
      <c r="B335" s="10">
        <v>44297.486597222225</v>
      </c>
      <c r="C335" s="16" t="s">
        <v>11662</v>
      </c>
      <c r="D335" s="16" t="s">
        <v>8143</v>
      </c>
      <c r="E335" s="16" t="s">
        <v>8131</v>
      </c>
      <c r="F335" s="16">
        <v>25</v>
      </c>
      <c r="G335" s="16" t="s">
        <v>11228</v>
      </c>
      <c r="H335" s="16" t="s">
        <v>5966</v>
      </c>
      <c r="I335" s="9" t="str">
        <f>IF(N335="A",IF(AND(HOUR(B335)&gt;=7,HOUR(B335)&lt;=18),"A","B"),IF(AND(HOUR(B335)&gt;=7,HOUR(B335)&lt;=18),"C","D"))</f>
        <v>C</v>
      </c>
      <c r="J335" s="9" t="str">
        <f>IF(MONTH(B335)&lt;10,CONCATENATE("0",MONTH(B335)),MONTH(B335))&amp;"/"&amp;  IF(DAY(B335)&lt;10,CONCATENATE("0",DAY(B335)),DAY(B335))</f>
        <v>04/11</v>
      </c>
      <c r="K335" s="9" t="str">
        <f>IF(C335&lt;&gt;C334,1,IF(L335&lt;&gt;L334,1,IF(B335-B334&gt;$Y$1,1,"")))</f>
        <v/>
      </c>
      <c r="L335" s="9" t="str">
        <f>YEAR(B335)&amp;"/"&amp; IF(MONTH(B335)&lt;10,CONCATENATE("0",MONTH(B335)),MONTH(B335))</f>
        <v>2021/04</v>
      </c>
      <c r="M335" s="11" t="str">
        <f>YEAR(B335)&amp;"/"&amp; IF(MONTH(B335)&lt;10,CONCATENATE("0",MONTH(B335)),MONTH(B335))&amp;"/"&amp;  IF(DAY(B335)&lt;10,CONCATENATE("0",DAY(B335)),DAY(B335))</f>
        <v>2021/04/11</v>
      </c>
      <c r="N335" s="9" t="str">
        <f>IF(OR(INT(MOD(M335,4))=3,INT(MOD(M335,4))=2),"A","C")</f>
        <v>C</v>
      </c>
      <c r="O335" s="9" t="str">
        <f>IF(ISNA(VLOOKUP(MID(E335,1,6)&amp;G335,List!A:B,2,FALSE)),"",VLOOKUP(MID(E335,1,6)&amp;G335,List!A:B,2,FALSE))</f>
        <v>T05</v>
      </c>
      <c r="P335" s="1"/>
      <c r="Q335" s="8"/>
      <c r="R335" s="8"/>
      <c r="S335" s="1"/>
      <c r="U335" s="3"/>
      <c r="V335" s="2"/>
      <c r="W335" s="1"/>
      <c r="X335" s="6"/>
      <c r="Z335" s="1"/>
    </row>
    <row r="336" spans="1:26">
      <c r="A336" s="16" t="s">
        <v>13909</v>
      </c>
      <c r="B336" s="10">
        <v>44297.486597222225</v>
      </c>
      <c r="C336" s="16" t="s">
        <v>11662</v>
      </c>
      <c r="D336" s="16" t="s">
        <v>10191</v>
      </c>
      <c r="E336" s="16" t="s">
        <v>8124</v>
      </c>
      <c r="F336" s="16">
        <v>25</v>
      </c>
      <c r="G336" s="16" t="s">
        <v>11228</v>
      </c>
      <c r="H336" s="16" t="s">
        <v>5966</v>
      </c>
      <c r="I336" s="9" t="str">
        <f>IF(N336="A",IF(AND(HOUR(B336)&gt;=7,HOUR(B336)&lt;=18),"A","B"),IF(AND(HOUR(B336)&gt;=7,HOUR(B336)&lt;=18),"C","D"))</f>
        <v>C</v>
      </c>
      <c r="J336" s="9" t="str">
        <f>IF(MONTH(B336)&lt;10,CONCATENATE("0",MONTH(B336)),MONTH(B336))&amp;"/"&amp;  IF(DAY(B336)&lt;10,CONCATENATE("0",DAY(B336)),DAY(B336))</f>
        <v>04/11</v>
      </c>
      <c r="K336" s="9" t="str">
        <f>IF(C336&lt;&gt;C335,1,IF(L336&lt;&gt;L335,1,IF(B336-B335&gt;$Y$1,1,"")))</f>
        <v/>
      </c>
      <c r="L336" s="9" t="str">
        <f>YEAR(B336)&amp;"/"&amp; IF(MONTH(B336)&lt;10,CONCATENATE("0",MONTH(B336)),MONTH(B336))</f>
        <v>2021/04</v>
      </c>
      <c r="M336" s="11" t="str">
        <f>YEAR(B336)&amp;"/"&amp; IF(MONTH(B336)&lt;10,CONCATENATE("0",MONTH(B336)),MONTH(B336))&amp;"/"&amp;  IF(DAY(B336)&lt;10,CONCATENATE("0",DAY(B336)),DAY(B336))</f>
        <v>2021/04/11</v>
      </c>
      <c r="N336" s="9" t="str">
        <f>IF(OR(INT(MOD(M336,4))=3,INT(MOD(M336,4))=2),"A","C")</f>
        <v>C</v>
      </c>
      <c r="O336" s="9" t="str">
        <f>IF(ISNA(VLOOKUP(MID(E336,1,6)&amp;G336,List!A:B,2,FALSE)),"",VLOOKUP(MID(E336,1,6)&amp;G336,List!A:B,2,FALSE))</f>
        <v>T05</v>
      </c>
      <c r="P336" s="1"/>
      <c r="Q336" s="8"/>
      <c r="R336" s="8"/>
      <c r="S336" s="1"/>
      <c r="U336" s="3"/>
      <c r="V336" s="2"/>
      <c r="W336" s="1"/>
      <c r="X336" s="6"/>
      <c r="Z336" s="1"/>
    </row>
    <row r="337" spans="1:26">
      <c r="A337" s="16" t="s">
        <v>13854</v>
      </c>
      <c r="B337" s="10">
        <v>44297.486597222225</v>
      </c>
      <c r="C337" s="16" t="s">
        <v>11662</v>
      </c>
      <c r="D337" s="16" t="s">
        <v>13855</v>
      </c>
      <c r="E337" s="16" t="s">
        <v>10828</v>
      </c>
      <c r="F337" s="16">
        <v>25</v>
      </c>
      <c r="G337" s="16" t="s">
        <v>11228</v>
      </c>
      <c r="H337" s="16" t="s">
        <v>5966</v>
      </c>
      <c r="I337" s="9" t="str">
        <f>IF(N337="A",IF(AND(HOUR(B337)&gt;=7,HOUR(B337)&lt;=18),"A","B"),IF(AND(HOUR(B337)&gt;=7,HOUR(B337)&lt;=18),"C","D"))</f>
        <v>C</v>
      </c>
      <c r="J337" s="9" t="str">
        <f>IF(MONTH(B337)&lt;10,CONCATENATE("0",MONTH(B337)),MONTH(B337))&amp;"/"&amp;  IF(DAY(B337)&lt;10,CONCATENATE("0",DAY(B337)),DAY(B337))</f>
        <v>04/11</v>
      </c>
      <c r="K337" s="9" t="str">
        <f>IF(C337&lt;&gt;C336,1,IF(L337&lt;&gt;L336,1,IF(B337-B336&gt;$Y$1,1,"")))</f>
        <v/>
      </c>
      <c r="L337" s="9" t="str">
        <f>YEAR(B337)&amp;"/"&amp; IF(MONTH(B337)&lt;10,CONCATENATE("0",MONTH(B337)),MONTH(B337))</f>
        <v>2021/04</v>
      </c>
      <c r="M337" s="11" t="str">
        <f>YEAR(B337)&amp;"/"&amp; IF(MONTH(B337)&lt;10,CONCATENATE("0",MONTH(B337)),MONTH(B337))&amp;"/"&amp;  IF(DAY(B337)&lt;10,CONCATENATE("0",DAY(B337)),DAY(B337))</f>
        <v>2021/04/11</v>
      </c>
      <c r="N337" s="9" t="str">
        <f>IF(OR(INT(MOD(M337,4))=3,INT(MOD(M337,4))=2),"A","C")</f>
        <v>C</v>
      </c>
      <c r="O337" s="9" t="str">
        <f>IF(ISNA(VLOOKUP(MID(E337,1,6)&amp;G337,List!A:B,2,FALSE)),"",VLOOKUP(MID(E337,1,6)&amp;G337,List!A:B,2,FALSE))</f>
        <v>T05</v>
      </c>
      <c r="P337" s="1"/>
      <c r="Q337" s="8"/>
      <c r="R337" s="8"/>
      <c r="S337" s="1"/>
      <c r="U337" s="3"/>
      <c r="V337" s="2"/>
      <c r="W337" s="1"/>
      <c r="X337" s="6"/>
      <c r="Z337" s="1"/>
    </row>
    <row r="338" spans="1:26">
      <c r="A338" s="16" t="s">
        <v>15065</v>
      </c>
      <c r="B338" s="10">
        <v>44297.486597222225</v>
      </c>
      <c r="C338" s="16" t="s">
        <v>11662</v>
      </c>
      <c r="D338" s="16" t="s">
        <v>15066</v>
      </c>
      <c r="E338" s="16" t="s">
        <v>12700</v>
      </c>
      <c r="F338" s="16">
        <v>25</v>
      </c>
      <c r="G338" s="16" t="s">
        <v>11228</v>
      </c>
      <c r="H338" s="16" t="s">
        <v>5966</v>
      </c>
      <c r="I338" s="9" t="str">
        <f>IF(N338="A",IF(AND(HOUR(B338)&gt;=7,HOUR(B338)&lt;=18),"A","B"),IF(AND(HOUR(B338)&gt;=7,HOUR(B338)&lt;=18),"C","D"))</f>
        <v>C</v>
      </c>
      <c r="J338" s="9" t="str">
        <f>IF(MONTH(B338)&lt;10,CONCATENATE("0",MONTH(B338)),MONTH(B338))&amp;"/"&amp;  IF(DAY(B338)&lt;10,CONCATENATE("0",DAY(B338)),DAY(B338))</f>
        <v>04/11</v>
      </c>
      <c r="K338" s="9" t="str">
        <f>IF(C338&lt;&gt;C337,1,IF(L338&lt;&gt;L337,1,IF(B338-B337&gt;$Y$1,1,"")))</f>
        <v/>
      </c>
      <c r="L338" s="9" t="str">
        <f>YEAR(B338)&amp;"/"&amp; IF(MONTH(B338)&lt;10,CONCATENATE("0",MONTH(B338)),MONTH(B338))</f>
        <v>2021/04</v>
      </c>
      <c r="M338" s="11" t="str">
        <f>YEAR(B338)&amp;"/"&amp; IF(MONTH(B338)&lt;10,CONCATENATE("0",MONTH(B338)),MONTH(B338))&amp;"/"&amp;  IF(DAY(B338)&lt;10,CONCATENATE("0",DAY(B338)),DAY(B338))</f>
        <v>2021/04/11</v>
      </c>
      <c r="N338" s="9" t="str">
        <f>IF(OR(INT(MOD(M338,4))=3,INT(MOD(M338,4))=2),"A","C")</f>
        <v>C</v>
      </c>
      <c r="O338" s="9" t="str">
        <f>IF(ISNA(VLOOKUP(MID(E338,1,6)&amp;G338,List!A:B,2,FALSE)),"",VLOOKUP(MID(E338,1,6)&amp;G338,List!A:B,2,FALSE))</f>
        <v>T05</v>
      </c>
      <c r="P338" s="1"/>
      <c r="Q338" s="8"/>
      <c r="R338" s="8"/>
      <c r="S338" s="1"/>
      <c r="U338" s="3"/>
      <c r="V338" s="2"/>
      <c r="W338" s="1"/>
      <c r="X338" s="6"/>
      <c r="Z338" s="1"/>
    </row>
    <row r="339" spans="1:26">
      <c r="A339" s="16" t="s">
        <v>14611</v>
      </c>
      <c r="B339" s="10">
        <v>44297.639155092591</v>
      </c>
      <c r="C339" s="16" t="s">
        <v>11662</v>
      </c>
      <c r="D339" s="16" t="s">
        <v>14612</v>
      </c>
      <c r="E339" s="16" t="s">
        <v>11491</v>
      </c>
      <c r="F339" s="16">
        <v>7</v>
      </c>
      <c r="G339" s="16" t="s">
        <v>11228</v>
      </c>
      <c r="H339" s="16" t="s">
        <v>5966</v>
      </c>
      <c r="I339" s="9" t="str">
        <f>IF(N339="A",IF(AND(HOUR(B339)&gt;=7,HOUR(B339)&lt;=18),"A","B"),IF(AND(HOUR(B339)&gt;=7,HOUR(B339)&lt;=18),"C","D"))</f>
        <v>C</v>
      </c>
      <c r="J339" s="9" t="str">
        <f>IF(MONTH(B339)&lt;10,CONCATENATE("0",MONTH(B339)),MONTH(B339))&amp;"/"&amp;  IF(DAY(B339)&lt;10,CONCATENATE("0",DAY(B339)),DAY(B339))</f>
        <v>04/11</v>
      </c>
      <c r="K339" s="9">
        <f>IF(C339&lt;&gt;C338,1,IF(L339&lt;&gt;L338,1,IF(B339-B338&gt;$Y$1,1,"")))</f>
        <v>1</v>
      </c>
      <c r="L339" s="9" t="str">
        <f>YEAR(B339)&amp;"/"&amp; IF(MONTH(B339)&lt;10,CONCATENATE("0",MONTH(B339)),MONTH(B339))</f>
        <v>2021/04</v>
      </c>
      <c r="M339" s="11" t="str">
        <f>YEAR(B339)&amp;"/"&amp; IF(MONTH(B339)&lt;10,CONCATENATE("0",MONTH(B339)),MONTH(B339))&amp;"/"&amp;  IF(DAY(B339)&lt;10,CONCATENATE("0",DAY(B339)),DAY(B339))</f>
        <v>2021/04/11</v>
      </c>
      <c r="N339" s="9" t="str">
        <f>IF(OR(INT(MOD(M339,4))=3,INT(MOD(M339,4))=2),"A","C")</f>
        <v>C</v>
      </c>
      <c r="O339" s="9" t="str">
        <f>IF(ISNA(VLOOKUP(MID(E339,1,6)&amp;G339,List!A:B,2,FALSE)),"",VLOOKUP(MID(E339,1,6)&amp;G339,List!A:B,2,FALSE))</f>
        <v>T06</v>
      </c>
      <c r="P339" s="1"/>
      <c r="Q339" s="8"/>
      <c r="R339" s="8"/>
      <c r="S339" s="1"/>
      <c r="U339" s="3"/>
      <c r="V339" s="2"/>
      <c r="W339" s="1"/>
      <c r="X339" s="6"/>
      <c r="Z339" s="1"/>
    </row>
    <row r="340" spans="1:26">
      <c r="A340" s="16" t="s">
        <v>14613</v>
      </c>
      <c r="B340" s="10">
        <v>44297.639155092591</v>
      </c>
      <c r="C340" s="16" t="s">
        <v>11662</v>
      </c>
      <c r="D340" s="16" t="s">
        <v>14071</v>
      </c>
      <c r="E340" s="16" t="s">
        <v>11491</v>
      </c>
      <c r="F340" s="16">
        <v>20</v>
      </c>
      <c r="G340" s="16" t="s">
        <v>11228</v>
      </c>
      <c r="H340" s="16" t="s">
        <v>5966</v>
      </c>
      <c r="I340" s="9" t="str">
        <f>IF(N340="A",IF(AND(HOUR(B340)&gt;=7,HOUR(B340)&lt;=18),"A","B"),IF(AND(HOUR(B340)&gt;=7,HOUR(B340)&lt;=18),"C","D"))</f>
        <v>C</v>
      </c>
      <c r="J340" s="9" t="str">
        <f>IF(MONTH(B340)&lt;10,CONCATENATE("0",MONTH(B340)),MONTH(B340))&amp;"/"&amp;  IF(DAY(B340)&lt;10,CONCATENATE("0",DAY(B340)),DAY(B340))</f>
        <v>04/11</v>
      </c>
      <c r="K340" s="9" t="str">
        <f>IF(C340&lt;&gt;C339,1,IF(L340&lt;&gt;L339,1,IF(B340-B339&gt;$Y$1,1,"")))</f>
        <v/>
      </c>
      <c r="L340" s="9" t="str">
        <f>YEAR(B340)&amp;"/"&amp; IF(MONTH(B340)&lt;10,CONCATENATE("0",MONTH(B340)),MONTH(B340))</f>
        <v>2021/04</v>
      </c>
      <c r="M340" s="11" t="str">
        <f>YEAR(B340)&amp;"/"&amp; IF(MONTH(B340)&lt;10,CONCATENATE("0",MONTH(B340)),MONTH(B340))&amp;"/"&amp;  IF(DAY(B340)&lt;10,CONCATENATE("0",DAY(B340)),DAY(B340))</f>
        <v>2021/04/11</v>
      </c>
      <c r="N340" s="9" t="str">
        <f>IF(OR(INT(MOD(M340,4))=3,INT(MOD(M340,4))=2),"A","C")</f>
        <v>C</v>
      </c>
      <c r="O340" s="9" t="str">
        <f>IF(ISNA(VLOOKUP(MID(E340,1,6)&amp;G340,List!A:B,2,FALSE)),"",VLOOKUP(MID(E340,1,6)&amp;G340,List!A:B,2,FALSE))</f>
        <v>T06</v>
      </c>
      <c r="P340" s="1"/>
      <c r="Q340" s="8"/>
      <c r="R340" s="8"/>
      <c r="S340" s="1"/>
      <c r="U340" s="3"/>
      <c r="V340" s="2"/>
      <c r="W340" s="1"/>
      <c r="X340" s="6"/>
      <c r="Z340" s="1"/>
    </row>
    <row r="341" spans="1:26">
      <c r="A341" s="16" t="s">
        <v>14614</v>
      </c>
      <c r="B341" s="10">
        <v>44297.639155092591</v>
      </c>
      <c r="C341" s="16" t="s">
        <v>11662</v>
      </c>
      <c r="D341" s="16" t="s">
        <v>14615</v>
      </c>
      <c r="E341" s="16" t="s">
        <v>10241</v>
      </c>
      <c r="F341" s="16">
        <v>5</v>
      </c>
      <c r="G341" s="16" t="s">
        <v>11228</v>
      </c>
      <c r="H341" s="16" t="s">
        <v>5966</v>
      </c>
      <c r="I341" s="9" t="str">
        <f>IF(N341="A",IF(AND(HOUR(B341)&gt;=7,HOUR(B341)&lt;=18),"A","B"),IF(AND(HOUR(B341)&gt;=7,HOUR(B341)&lt;=18),"C","D"))</f>
        <v>C</v>
      </c>
      <c r="J341" s="9" t="str">
        <f>IF(MONTH(B341)&lt;10,CONCATENATE("0",MONTH(B341)),MONTH(B341))&amp;"/"&amp;  IF(DAY(B341)&lt;10,CONCATENATE("0",DAY(B341)),DAY(B341))</f>
        <v>04/11</v>
      </c>
      <c r="K341" s="9" t="str">
        <f>IF(C341&lt;&gt;C340,1,IF(L341&lt;&gt;L340,1,IF(B341-B340&gt;$Y$1,1,"")))</f>
        <v/>
      </c>
      <c r="L341" s="9" t="str">
        <f>YEAR(B341)&amp;"/"&amp; IF(MONTH(B341)&lt;10,CONCATENATE("0",MONTH(B341)),MONTH(B341))</f>
        <v>2021/04</v>
      </c>
      <c r="M341" s="11" t="str">
        <f>YEAR(B341)&amp;"/"&amp; IF(MONTH(B341)&lt;10,CONCATENATE("0",MONTH(B341)),MONTH(B341))&amp;"/"&amp;  IF(DAY(B341)&lt;10,CONCATENATE("0",DAY(B341)),DAY(B341))</f>
        <v>2021/04/11</v>
      </c>
      <c r="N341" s="9" t="str">
        <f>IF(OR(INT(MOD(M341,4))=3,INT(MOD(M341,4))=2),"A","C")</f>
        <v>C</v>
      </c>
      <c r="O341" s="9" t="str">
        <f>IF(ISNA(VLOOKUP(MID(E341,1,6)&amp;G341,List!A:B,2,FALSE)),"",VLOOKUP(MID(E341,1,6)&amp;G341,List!A:B,2,FALSE))</f>
        <v>T06</v>
      </c>
      <c r="P341" s="1"/>
      <c r="Q341" s="8"/>
      <c r="R341" s="8"/>
      <c r="S341" s="1"/>
      <c r="U341" s="3"/>
      <c r="V341" s="2"/>
      <c r="W341" s="1"/>
      <c r="X341" s="6"/>
      <c r="Z341" s="1"/>
    </row>
    <row r="342" spans="1:26">
      <c r="A342" s="16" t="s">
        <v>14616</v>
      </c>
      <c r="B342" s="10">
        <v>44297.639155092591</v>
      </c>
      <c r="C342" s="16" t="s">
        <v>11662</v>
      </c>
      <c r="D342" s="16" t="s">
        <v>12047</v>
      </c>
      <c r="E342" s="16" t="s">
        <v>11967</v>
      </c>
      <c r="F342" s="16">
        <v>8</v>
      </c>
      <c r="G342" s="16" t="s">
        <v>11228</v>
      </c>
      <c r="H342" s="16" t="s">
        <v>5966</v>
      </c>
      <c r="I342" s="9" t="str">
        <f>IF(N342="A",IF(AND(HOUR(B342)&gt;=7,HOUR(B342)&lt;=18),"A","B"),IF(AND(HOUR(B342)&gt;=7,HOUR(B342)&lt;=18),"C","D"))</f>
        <v>C</v>
      </c>
      <c r="J342" s="9" t="str">
        <f>IF(MONTH(B342)&lt;10,CONCATENATE("0",MONTH(B342)),MONTH(B342))&amp;"/"&amp;  IF(DAY(B342)&lt;10,CONCATENATE("0",DAY(B342)),DAY(B342))</f>
        <v>04/11</v>
      </c>
      <c r="K342" s="9" t="str">
        <f>IF(C342&lt;&gt;C341,1,IF(L342&lt;&gt;L341,1,IF(B342-B341&gt;$Y$1,1,"")))</f>
        <v/>
      </c>
      <c r="L342" s="9" t="str">
        <f>YEAR(B342)&amp;"/"&amp; IF(MONTH(B342)&lt;10,CONCATENATE("0",MONTH(B342)),MONTH(B342))</f>
        <v>2021/04</v>
      </c>
      <c r="M342" s="11" t="str">
        <f>YEAR(B342)&amp;"/"&amp; IF(MONTH(B342)&lt;10,CONCATENATE("0",MONTH(B342)),MONTH(B342))&amp;"/"&amp;  IF(DAY(B342)&lt;10,CONCATENATE("0",DAY(B342)),DAY(B342))</f>
        <v>2021/04/11</v>
      </c>
      <c r="N342" s="9" t="str">
        <f>IF(OR(INT(MOD(M342,4))=3,INT(MOD(M342,4))=2),"A","C")</f>
        <v>C</v>
      </c>
      <c r="O342" s="9" t="str">
        <f>IF(ISNA(VLOOKUP(MID(E342,1,6)&amp;G342,List!A:B,2,FALSE)),"",VLOOKUP(MID(E342,1,6)&amp;G342,List!A:B,2,FALSE))</f>
        <v>T06</v>
      </c>
      <c r="P342" s="1"/>
      <c r="Q342" s="8"/>
      <c r="R342" s="8"/>
      <c r="S342" s="1"/>
      <c r="U342" s="3"/>
      <c r="V342" s="2"/>
      <c r="W342" s="1"/>
      <c r="X342" s="6"/>
      <c r="Z342" s="1"/>
    </row>
    <row r="343" spans="1:26">
      <c r="A343" s="16" t="s">
        <v>14617</v>
      </c>
      <c r="B343" s="10">
        <v>44297.639155092591</v>
      </c>
      <c r="C343" s="16" t="s">
        <v>11662</v>
      </c>
      <c r="D343" s="16" t="s">
        <v>14618</v>
      </c>
      <c r="E343" s="16" t="s">
        <v>10187</v>
      </c>
      <c r="F343" s="16">
        <v>12</v>
      </c>
      <c r="G343" s="16" t="s">
        <v>11228</v>
      </c>
      <c r="H343" s="16" t="s">
        <v>5966</v>
      </c>
      <c r="I343" s="9" t="str">
        <f>IF(N343="A",IF(AND(HOUR(B343)&gt;=7,HOUR(B343)&lt;=18),"A","B"),IF(AND(HOUR(B343)&gt;=7,HOUR(B343)&lt;=18),"C","D"))</f>
        <v>C</v>
      </c>
      <c r="J343" s="9" t="str">
        <f>IF(MONTH(B343)&lt;10,CONCATENATE("0",MONTH(B343)),MONTH(B343))&amp;"/"&amp;  IF(DAY(B343)&lt;10,CONCATENATE("0",DAY(B343)),DAY(B343))</f>
        <v>04/11</v>
      </c>
      <c r="K343" s="9" t="str">
        <f>IF(C343&lt;&gt;C342,1,IF(L343&lt;&gt;L342,1,IF(B343-B342&gt;$Y$1,1,"")))</f>
        <v/>
      </c>
      <c r="L343" s="9" t="str">
        <f>YEAR(B343)&amp;"/"&amp; IF(MONTH(B343)&lt;10,CONCATENATE("0",MONTH(B343)),MONTH(B343))</f>
        <v>2021/04</v>
      </c>
      <c r="M343" s="11" t="str">
        <f>YEAR(B343)&amp;"/"&amp; IF(MONTH(B343)&lt;10,CONCATENATE("0",MONTH(B343)),MONTH(B343))&amp;"/"&amp;  IF(DAY(B343)&lt;10,CONCATENATE("0",DAY(B343)),DAY(B343))</f>
        <v>2021/04/11</v>
      </c>
      <c r="N343" s="9" t="str">
        <f>IF(OR(INT(MOD(M343,4))=3,INT(MOD(M343,4))=2),"A","C")</f>
        <v>C</v>
      </c>
      <c r="O343" s="9" t="str">
        <f>IF(ISNA(VLOOKUP(MID(E343,1,6)&amp;G343,List!A:B,2,FALSE)),"",VLOOKUP(MID(E343,1,6)&amp;G343,List!A:B,2,FALSE))</f>
        <v>T06</v>
      </c>
      <c r="P343" s="1"/>
      <c r="Q343" s="8"/>
      <c r="R343" s="8"/>
      <c r="S343" s="1"/>
      <c r="U343" s="3"/>
      <c r="V343" s="2"/>
      <c r="W343" s="1"/>
      <c r="X343" s="6"/>
      <c r="Z343" s="1"/>
    </row>
    <row r="344" spans="1:26">
      <c r="A344" s="16" t="s">
        <v>14619</v>
      </c>
      <c r="B344" s="10">
        <v>44297.639155092591</v>
      </c>
      <c r="C344" s="16" t="s">
        <v>11662</v>
      </c>
      <c r="D344" s="16" t="s">
        <v>14620</v>
      </c>
      <c r="E344" s="16" t="s">
        <v>11363</v>
      </c>
      <c r="F344" s="16">
        <v>3</v>
      </c>
      <c r="G344" s="16" t="s">
        <v>11228</v>
      </c>
      <c r="H344" s="16" t="s">
        <v>5966</v>
      </c>
      <c r="I344" s="9" t="str">
        <f>IF(N344="A",IF(AND(HOUR(B344)&gt;=7,HOUR(B344)&lt;=18),"A","B"),IF(AND(HOUR(B344)&gt;=7,HOUR(B344)&lt;=18),"C","D"))</f>
        <v>C</v>
      </c>
      <c r="J344" s="9" t="str">
        <f>IF(MONTH(B344)&lt;10,CONCATENATE("0",MONTH(B344)),MONTH(B344))&amp;"/"&amp;  IF(DAY(B344)&lt;10,CONCATENATE("0",DAY(B344)),DAY(B344))</f>
        <v>04/11</v>
      </c>
      <c r="K344" s="9" t="str">
        <f>IF(C344&lt;&gt;C343,1,IF(L344&lt;&gt;L343,1,IF(B344-B343&gt;$Y$1,1,"")))</f>
        <v/>
      </c>
      <c r="L344" s="9" t="str">
        <f>YEAR(B344)&amp;"/"&amp; IF(MONTH(B344)&lt;10,CONCATENATE("0",MONTH(B344)),MONTH(B344))</f>
        <v>2021/04</v>
      </c>
      <c r="M344" s="11" t="str">
        <f>YEAR(B344)&amp;"/"&amp; IF(MONTH(B344)&lt;10,CONCATENATE("0",MONTH(B344)),MONTH(B344))&amp;"/"&amp;  IF(DAY(B344)&lt;10,CONCATENATE("0",DAY(B344)),DAY(B344))</f>
        <v>2021/04/11</v>
      </c>
      <c r="N344" s="9" t="str">
        <f>IF(OR(INT(MOD(M344,4))=3,INT(MOD(M344,4))=2),"A","C")</f>
        <v>C</v>
      </c>
      <c r="O344" s="9" t="str">
        <f>IF(ISNA(VLOOKUP(MID(E344,1,6)&amp;G344,List!A:B,2,FALSE)),"",VLOOKUP(MID(E344,1,6)&amp;G344,List!A:B,2,FALSE))</f>
        <v>T06</v>
      </c>
      <c r="P344" s="1"/>
      <c r="Q344" s="8"/>
      <c r="R344" s="8"/>
      <c r="S344" s="1"/>
      <c r="U344" s="3"/>
      <c r="V344" s="2"/>
      <c r="W344" s="1"/>
      <c r="X344" s="6"/>
      <c r="Z344" s="1"/>
    </row>
    <row r="345" spans="1:26">
      <c r="A345" s="16" t="s">
        <v>14621</v>
      </c>
      <c r="B345" s="10">
        <v>44297.639155092591</v>
      </c>
      <c r="C345" s="16" t="s">
        <v>11662</v>
      </c>
      <c r="D345" s="16" t="s">
        <v>14622</v>
      </c>
      <c r="E345" s="16" t="s">
        <v>11363</v>
      </c>
      <c r="F345" s="16">
        <v>9</v>
      </c>
      <c r="G345" s="16" t="s">
        <v>11228</v>
      </c>
      <c r="H345" s="16" t="s">
        <v>5966</v>
      </c>
      <c r="I345" s="9" t="str">
        <f>IF(N345="A",IF(AND(HOUR(B345)&gt;=7,HOUR(B345)&lt;=18),"A","B"),IF(AND(HOUR(B345)&gt;=7,HOUR(B345)&lt;=18),"C","D"))</f>
        <v>C</v>
      </c>
      <c r="J345" s="9" t="str">
        <f>IF(MONTH(B345)&lt;10,CONCATENATE("0",MONTH(B345)),MONTH(B345))&amp;"/"&amp;  IF(DAY(B345)&lt;10,CONCATENATE("0",DAY(B345)),DAY(B345))</f>
        <v>04/11</v>
      </c>
      <c r="K345" s="9" t="str">
        <f>IF(C345&lt;&gt;C344,1,IF(L345&lt;&gt;L344,1,IF(B345-B344&gt;$Y$1,1,"")))</f>
        <v/>
      </c>
      <c r="L345" s="9" t="str">
        <f>YEAR(B345)&amp;"/"&amp; IF(MONTH(B345)&lt;10,CONCATENATE("0",MONTH(B345)),MONTH(B345))</f>
        <v>2021/04</v>
      </c>
      <c r="M345" s="11" t="str">
        <f>YEAR(B345)&amp;"/"&amp; IF(MONTH(B345)&lt;10,CONCATENATE("0",MONTH(B345)),MONTH(B345))&amp;"/"&amp;  IF(DAY(B345)&lt;10,CONCATENATE("0",DAY(B345)),DAY(B345))</f>
        <v>2021/04/11</v>
      </c>
      <c r="N345" s="9" t="str">
        <f>IF(OR(INT(MOD(M345,4))=3,INT(MOD(M345,4))=2),"A","C")</f>
        <v>C</v>
      </c>
      <c r="O345" s="9" t="str">
        <f>IF(ISNA(VLOOKUP(MID(E345,1,6)&amp;G345,List!A:B,2,FALSE)),"",VLOOKUP(MID(E345,1,6)&amp;G345,List!A:B,2,FALSE))</f>
        <v>T06</v>
      </c>
      <c r="P345" s="1"/>
      <c r="Q345" s="8"/>
      <c r="R345" s="8"/>
      <c r="S345" s="1"/>
      <c r="U345" s="3"/>
      <c r="V345" s="2"/>
      <c r="W345" s="1"/>
      <c r="X345" s="6"/>
      <c r="Z345" s="1"/>
    </row>
    <row r="346" spans="1:26">
      <c r="A346" s="16" t="s">
        <v>12286</v>
      </c>
      <c r="B346" s="10">
        <v>44297.639155092591</v>
      </c>
      <c r="C346" s="16" t="s">
        <v>11662</v>
      </c>
      <c r="D346" s="16" t="s">
        <v>10181</v>
      </c>
      <c r="E346" s="16" t="s">
        <v>10182</v>
      </c>
      <c r="F346" s="16">
        <v>25</v>
      </c>
      <c r="G346" s="16" t="s">
        <v>11400</v>
      </c>
      <c r="H346" s="16" t="s">
        <v>5966</v>
      </c>
      <c r="I346" s="9" t="str">
        <f>IF(N346="A",IF(AND(HOUR(B346)&gt;=7,HOUR(B346)&lt;=18),"A","B"),IF(AND(HOUR(B346)&gt;=7,HOUR(B346)&lt;=18),"C","D"))</f>
        <v>C</v>
      </c>
      <c r="J346" s="9" t="str">
        <f>IF(MONTH(B346)&lt;10,CONCATENATE("0",MONTH(B346)),MONTH(B346))&amp;"/"&amp;  IF(DAY(B346)&lt;10,CONCATENATE("0",DAY(B346)),DAY(B346))</f>
        <v>04/11</v>
      </c>
      <c r="K346" s="9" t="str">
        <f>IF(C346&lt;&gt;C345,1,IF(L346&lt;&gt;L345,1,IF(B346-B345&gt;$Y$1,1,"")))</f>
        <v/>
      </c>
      <c r="L346" s="9" t="str">
        <f>YEAR(B346)&amp;"/"&amp; IF(MONTH(B346)&lt;10,CONCATENATE("0",MONTH(B346)),MONTH(B346))</f>
        <v>2021/04</v>
      </c>
      <c r="M346" s="11" t="str">
        <f>YEAR(B346)&amp;"/"&amp; IF(MONTH(B346)&lt;10,CONCATENATE("0",MONTH(B346)),MONTH(B346))&amp;"/"&amp;  IF(DAY(B346)&lt;10,CONCATENATE("0",DAY(B346)),DAY(B346))</f>
        <v>2021/04/11</v>
      </c>
      <c r="N346" s="9" t="str">
        <f>IF(OR(INT(MOD(M346,4))=3,INT(MOD(M346,4))=2),"A","C")</f>
        <v>C</v>
      </c>
      <c r="O346" s="9" t="str">
        <f>IF(ISNA(VLOOKUP(MID(E346,1,6)&amp;G346,List!A:B,2,FALSE)),"",VLOOKUP(MID(E346,1,6)&amp;G346,List!A:B,2,FALSE))</f>
        <v>T06</v>
      </c>
      <c r="P346" s="1"/>
      <c r="Q346" s="8"/>
      <c r="R346" s="8"/>
      <c r="S346" s="1"/>
      <c r="U346" s="3"/>
      <c r="V346" s="2"/>
      <c r="W346" s="1"/>
      <c r="X346" s="6"/>
      <c r="Z346" s="1"/>
    </row>
    <row r="347" spans="1:26">
      <c r="A347" s="16" t="s">
        <v>14765</v>
      </c>
      <c r="B347" s="10">
        <v>44297.639155092591</v>
      </c>
      <c r="C347" s="16" t="s">
        <v>11662</v>
      </c>
      <c r="D347" s="16" t="s">
        <v>14766</v>
      </c>
      <c r="E347" s="16" t="s">
        <v>10187</v>
      </c>
      <c r="F347" s="16">
        <v>5</v>
      </c>
      <c r="G347" s="16" t="s">
        <v>11228</v>
      </c>
      <c r="H347" s="16" t="s">
        <v>5966</v>
      </c>
      <c r="I347" s="9" t="str">
        <f>IF(N347="A",IF(AND(HOUR(B347)&gt;=7,HOUR(B347)&lt;=18),"A","B"),IF(AND(HOUR(B347)&gt;=7,HOUR(B347)&lt;=18),"C","D"))</f>
        <v>C</v>
      </c>
      <c r="J347" s="9" t="str">
        <f>IF(MONTH(B347)&lt;10,CONCATENATE("0",MONTH(B347)),MONTH(B347))&amp;"/"&amp;  IF(DAY(B347)&lt;10,CONCATENATE("0",DAY(B347)),DAY(B347))</f>
        <v>04/11</v>
      </c>
      <c r="K347" s="9" t="str">
        <f>IF(C347&lt;&gt;C346,1,IF(L347&lt;&gt;L346,1,IF(B347-B346&gt;$Y$1,1,"")))</f>
        <v/>
      </c>
      <c r="L347" s="9" t="str">
        <f>YEAR(B347)&amp;"/"&amp; IF(MONTH(B347)&lt;10,CONCATENATE("0",MONTH(B347)),MONTH(B347))</f>
        <v>2021/04</v>
      </c>
      <c r="M347" s="11" t="str">
        <f>YEAR(B347)&amp;"/"&amp; IF(MONTH(B347)&lt;10,CONCATENATE("0",MONTH(B347)),MONTH(B347))&amp;"/"&amp;  IF(DAY(B347)&lt;10,CONCATENATE("0",DAY(B347)),DAY(B347))</f>
        <v>2021/04/11</v>
      </c>
      <c r="N347" s="9" t="str">
        <f>IF(OR(INT(MOD(M347,4))=3,INT(MOD(M347,4))=2),"A","C")</f>
        <v>C</v>
      </c>
      <c r="O347" s="9" t="str">
        <f>IF(ISNA(VLOOKUP(MID(E347,1,6)&amp;G347,List!A:B,2,FALSE)),"",VLOOKUP(MID(E347,1,6)&amp;G347,List!A:B,2,FALSE))</f>
        <v>T06</v>
      </c>
      <c r="P347" s="1"/>
      <c r="Q347" s="8"/>
      <c r="R347" s="8"/>
      <c r="S347" s="1"/>
      <c r="U347" s="3"/>
      <c r="V347" s="2"/>
      <c r="W347" s="1"/>
      <c r="X347" s="6"/>
      <c r="Z347" s="1"/>
    </row>
    <row r="348" spans="1:26">
      <c r="A348" s="16" t="s">
        <v>14767</v>
      </c>
      <c r="B348" s="10">
        <v>44297.639155092591</v>
      </c>
      <c r="C348" s="16" t="s">
        <v>11662</v>
      </c>
      <c r="D348" s="16" t="s">
        <v>13135</v>
      </c>
      <c r="E348" s="16" t="s">
        <v>11363</v>
      </c>
      <c r="F348" s="16">
        <v>1</v>
      </c>
      <c r="G348" s="16" t="s">
        <v>11228</v>
      </c>
      <c r="H348" s="16" t="s">
        <v>5966</v>
      </c>
      <c r="I348" s="9" t="str">
        <f>IF(N348="A",IF(AND(HOUR(B348)&gt;=7,HOUR(B348)&lt;=18),"A","B"),IF(AND(HOUR(B348)&gt;=7,HOUR(B348)&lt;=18),"C","D"))</f>
        <v>C</v>
      </c>
      <c r="J348" s="9" t="str">
        <f>IF(MONTH(B348)&lt;10,CONCATENATE("0",MONTH(B348)),MONTH(B348))&amp;"/"&amp;  IF(DAY(B348)&lt;10,CONCATENATE("0",DAY(B348)),DAY(B348))</f>
        <v>04/11</v>
      </c>
      <c r="K348" s="9" t="str">
        <f>IF(C348&lt;&gt;C347,1,IF(L348&lt;&gt;L347,1,IF(B348-B347&gt;$Y$1,1,"")))</f>
        <v/>
      </c>
      <c r="L348" s="9" t="str">
        <f>YEAR(B348)&amp;"/"&amp; IF(MONTH(B348)&lt;10,CONCATENATE("0",MONTH(B348)),MONTH(B348))</f>
        <v>2021/04</v>
      </c>
      <c r="M348" s="11" t="str">
        <f>YEAR(B348)&amp;"/"&amp; IF(MONTH(B348)&lt;10,CONCATENATE("0",MONTH(B348)),MONTH(B348))&amp;"/"&amp;  IF(DAY(B348)&lt;10,CONCATENATE("0",DAY(B348)),DAY(B348))</f>
        <v>2021/04/11</v>
      </c>
      <c r="N348" s="9" t="str">
        <f>IF(OR(INT(MOD(M348,4))=3,INT(MOD(M348,4))=2),"A","C")</f>
        <v>C</v>
      </c>
      <c r="O348" s="9" t="str">
        <f>IF(ISNA(VLOOKUP(MID(E348,1,6)&amp;G348,List!A:B,2,FALSE)),"",VLOOKUP(MID(E348,1,6)&amp;G348,List!A:B,2,FALSE))</f>
        <v>T06</v>
      </c>
      <c r="P348" s="1"/>
      <c r="Q348" s="8"/>
      <c r="R348" s="8"/>
      <c r="S348" s="1"/>
      <c r="U348" s="3"/>
      <c r="V348" s="2"/>
      <c r="W348" s="1"/>
      <c r="X348" s="6"/>
      <c r="Z348" s="1"/>
    </row>
    <row r="349" spans="1:26">
      <c r="A349" s="16" t="s">
        <v>14755</v>
      </c>
      <c r="B349" s="10">
        <v>44297.639155092591</v>
      </c>
      <c r="C349" s="16" t="s">
        <v>11662</v>
      </c>
      <c r="D349" s="16" t="s">
        <v>11077</v>
      </c>
      <c r="E349" s="16" t="s">
        <v>11078</v>
      </c>
      <c r="F349" s="16">
        <v>24</v>
      </c>
      <c r="G349" s="16" t="s">
        <v>11400</v>
      </c>
      <c r="H349" s="16" t="s">
        <v>5966</v>
      </c>
      <c r="I349" s="9" t="str">
        <f>IF(N349="A",IF(AND(HOUR(B349)&gt;=7,HOUR(B349)&lt;=18),"A","B"),IF(AND(HOUR(B349)&gt;=7,HOUR(B349)&lt;=18),"C","D"))</f>
        <v>C</v>
      </c>
      <c r="J349" s="9" t="str">
        <f>IF(MONTH(B349)&lt;10,CONCATENATE("0",MONTH(B349)),MONTH(B349))&amp;"/"&amp;  IF(DAY(B349)&lt;10,CONCATENATE("0",DAY(B349)),DAY(B349))</f>
        <v>04/11</v>
      </c>
      <c r="K349" s="9" t="str">
        <f>IF(C349&lt;&gt;C348,1,IF(L349&lt;&gt;L348,1,IF(B349-B348&gt;$Y$1,1,"")))</f>
        <v/>
      </c>
      <c r="L349" s="9" t="str">
        <f>YEAR(B349)&amp;"/"&amp; IF(MONTH(B349)&lt;10,CONCATENATE("0",MONTH(B349)),MONTH(B349))</f>
        <v>2021/04</v>
      </c>
      <c r="M349" s="11" t="str">
        <f>YEAR(B349)&amp;"/"&amp; IF(MONTH(B349)&lt;10,CONCATENATE("0",MONTH(B349)),MONTH(B349))&amp;"/"&amp;  IF(DAY(B349)&lt;10,CONCATENATE("0",DAY(B349)),DAY(B349))</f>
        <v>2021/04/11</v>
      </c>
      <c r="N349" s="9" t="str">
        <f>IF(OR(INT(MOD(M349,4))=3,INT(MOD(M349,4))=2),"A","C")</f>
        <v>C</v>
      </c>
      <c r="O349" s="9" t="str">
        <f>IF(ISNA(VLOOKUP(MID(E349,1,6)&amp;G349,List!A:B,2,FALSE)),"",VLOOKUP(MID(E349,1,6)&amp;G349,List!A:B,2,FALSE))</f>
        <v>T06</v>
      </c>
      <c r="P349" s="1"/>
      <c r="Q349" s="8"/>
      <c r="R349" s="8"/>
      <c r="S349" s="1"/>
      <c r="U349" s="3"/>
      <c r="V349" s="2"/>
      <c r="W349" s="1"/>
      <c r="X349" s="6"/>
      <c r="Z349" s="1"/>
    </row>
    <row r="350" spans="1:26">
      <c r="A350" s="16" t="s">
        <v>14438</v>
      </c>
      <c r="B350" s="10">
        <v>44297.639155092591</v>
      </c>
      <c r="C350" s="16" t="s">
        <v>11662</v>
      </c>
      <c r="D350" s="16" t="s">
        <v>14439</v>
      </c>
      <c r="E350" s="16" t="s">
        <v>10324</v>
      </c>
      <c r="F350" s="16">
        <v>25</v>
      </c>
      <c r="G350" s="16" t="s">
        <v>11400</v>
      </c>
      <c r="H350" s="16" t="s">
        <v>5966</v>
      </c>
      <c r="I350" s="9" t="str">
        <f>IF(N350="A",IF(AND(HOUR(B350)&gt;=7,HOUR(B350)&lt;=18),"A","B"),IF(AND(HOUR(B350)&gt;=7,HOUR(B350)&lt;=18),"C","D"))</f>
        <v>C</v>
      </c>
      <c r="J350" s="9" t="str">
        <f>IF(MONTH(B350)&lt;10,CONCATENATE("0",MONTH(B350)),MONTH(B350))&amp;"/"&amp;  IF(DAY(B350)&lt;10,CONCATENATE("0",DAY(B350)),DAY(B350))</f>
        <v>04/11</v>
      </c>
      <c r="K350" s="9" t="str">
        <f>IF(C350&lt;&gt;C349,1,IF(L350&lt;&gt;L349,1,IF(B350-B349&gt;$Y$1,1,"")))</f>
        <v/>
      </c>
      <c r="L350" s="9" t="str">
        <f>YEAR(B350)&amp;"/"&amp; IF(MONTH(B350)&lt;10,CONCATENATE("0",MONTH(B350)),MONTH(B350))</f>
        <v>2021/04</v>
      </c>
      <c r="M350" s="11" t="str">
        <f>YEAR(B350)&amp;"/"&amp; IF(MONTH(B350)&lt;10,CONCATENATE("0",MONTH(B350)),MONTH(B350))&amp;"/"&amp;  IF(DAY(B350)&lt;10,CONCATENATE("0",DAY(B350)),DAY(B350))</f>
        <v>2021/04/11</v>
      </c>
      <c r="N350" s="9" t="str">
        <f>IF(OR(INT(MOD(M350,4))=3,INT(MOD(M350,4))=2),"A","C")</f>
        <v>C</v>
      </c>
      <c r="O350" s="9" t="str">
        <f>IF(ISNA(VLOOKUP(MID(E350,1,6)&amp;G350,List!A:B,2,FALSE)),"",VLOOKUP(MID(E350,1,6)&amp;G350,List!A:B,2,FALSE))</f>
        <v>T06</v>
      </c>
      <c r="P350" s="1"/>
      <c r="Q350" s="8"/>
      <c r="R350" s="8"/>
      <c r="S350" s="1"/>
      <c r="U350" s="3"/>
      <c r="V350" s="2"/>
      <c r="W350" s="1"/>
      <c r="X350" s="6"/>
      <c r="Z350" s="1"/>
    </row>
    <row r="351" spans="1:26">
      <c r="A351" s="16" t="s">
        <v>13379</v>
      </c>
      <c r="B351" s="10">
        <v>44297.850624999999</v>
      </c>
      <c r="C351" s="16" t="s">
        <v>11662</v>
      </c>
      <c r="D351" s="16" t="s">
        <v>10310</v>
      </c>
      <c r="E351" s="16" t="s">
        <v>10180</v>
      </c>
      <c r="F351" s="16">
        <v>25</v>
      </c>
      <c r="G351" s="16" t="s">
        <v>11171</v>
      </c>
      <c r="H351" s="16" t="s">
        <v>5966</v>
      </c>
      <c r="I351" s="9" t="str">
        <f>IF(N351="A",IF(AND(HOUR(B351)&gt;=7,HOUR(B351)&lt;=18),"A","B"),IF(AND(HOUR(B351)&gt;=7,HOUR(B351)&lt;=18),"C","D"))</f>
        <v>D</v>
      </c>
      <c r="J351" s="9" t="str">
        <f>IF(MONTH(B351)&lt;10,CONCATENATE("0",MONTH(B351)),MONTH(B351))&amp;"/"&amp;  IF(DAY(B351)&lt;10,CONCATENATE("0",DAY(B351)),DAY(B351))</f>
        <v>04/11</v>
      </c>
      <c r="K351" s="9">
        <f>IF(C351&lt;&gt;C350,1,IF(L351&lt;&gt;L350,1,IF(B351-B350&gt;$Y$1,1,"")))</f>
        <v>1</v>
      </c>
      <c r="L351" s="9" t="str">
        <f>YEAR(B351)&amp;"/"&amp; IF(MONTH(B351)&lt;10,CONCATENATE("0",MONTH(B351)),MONTH(B351))</f>
        <v>2021/04</v>
      </c>
      <c r="M351" s="11" t="str">
        <f>YEAR(B351)&amp;"/"&amp; IF(MONTH(B351)&lt;10,CONCATENATE("0",MONTH(B351)),MONTH(B351))&amp;"/"&amp;  IF(DAY(B351)&lt;10,CONCATENATE("0",DAY(B351)),DAY(B351))</f>
        <v>2021/04/11</v>
      </c>
      <c r="N351" s="9" t="str">
        <f>IF(OR(INT(MOD(M351,4))=3,INT(MOD(M351,4))=2),"A","C")</f>
        <v>C</v>
      </c>
      <c r="O351" s="9" t="str">
        <f>IF(ISNA(VLOOKUP(MID(E351,1,6)&amp;G351,List!A:B,2,FALSE)),"",VLOOKUP(MID(E351,1,6)&amp;G351,List!A:B,2,FALSE))</f>
        <v>T01</v>
      </c>
      <c r="P351" s="1"/>
      <c r="Q351" s="8"/>
      <c r="R351" s="8"/>
      <c r="S351" s="1"/>
      <c r="U351" s="3"/>
      <c r="V351" s="2"/>
      <c r="W351" s="1"/>
      <c r="X351" s="6"/>
      <c r="Z351" s="1"/>
    </row>
    <row r="352" spans="1:26">
      <c r="A352" s="16" t="s">
        <v>13380</v>
      </c>
      <c r="B352" s="10">
        <v>44297.850624999999</v>
      </c>
      <c r="C352" s="16" t="s">
        <v>11662</v>
      </c>
      <c r="D352" s="16" t="s">
        <v>10195</v>
      </c>
      <c r="E352" s="16" t="s">
        <v>10196</v>
      </c>
      <c r="F352" s="16">
        <v>25</v>
      </c>
      <c r="G352" s="16" t="s">
        <v>11171</v>
      </c>
      <c r="H352" s="16" t="s">
        <v>5966</v>
      </c>
      <c r="I352" s="9" t="str">
        <f>IF(N352="A",IF(AND(HOUR(B352)&gt;=7,HOUR(B352)&lt;=18),"A","B"),IF(AND(HOUR(B352)&gt;=7,HOUR(B352)&lt;=18),"C","D"))</f>
        <v>D</v>
      </c>
      <c r="J352" s="9" t="str">
        <f>IF(MONTH(B352)&lt;10,CONCATENATE("0",MONTH(B352)),MONTH(B352))&amp;"/"&amp;  IF(DAY(B352)&lt;10,CONCATENATE("0",DAY(B352)),DAY(B352))</f>
        <v>04/11</v>
      </c>
      <c r="K352" s="9" t="str">
        <f>IF(C352&lt;&gt;C351,1,IF(L352&lt;&gt;L351,1,IF(B352-B351&gt;$Y$1,1,"")))</f>
        <v/>
      </c>
      <c r="L352" s="9" t="str">
        <f>YEAR(B352)&amp;"/"&amp; IF(MONTH(B352)&lt;10,CONCATENATE("0",MONTH(B352)),MONTH(B352))</f>
        <v>2021/04</v>
      </c>
      <c r="M352" s="11" t="str">
        <f>YEAR(B352)&amp;"/"&amp; IF(MONTH(B352)&lt;10,CONCATENATE("0",MONTH(B352)),MONTH(B352))&amp;"/"&amp;  IF(DAY(B352)&lt;10,CONCATENATE("0",DAY(B352)),DAY(B352))</f>
        <v>2021/04/11</v>
      </c>
      <c r="N352" s="9" t="str">
        <f>IF(OR(INT(MOD(M352,4))=3,INT(MOD(M352,4))=2),"A","C")</f>
        <v>C</v>
      </c>
      <c r="O352" s="9" t="str">
        <f>IF(ISNA(VLOOKUP(MID(E352,1,6)&amp;G352,List!A:B,2,FALSE)),"",VLOOKUP(MID(E352,1,6)&amp;G352,List!A:B,2,FALSE))</f>
        <v>T01</v>
      </c>
      <c r="P352" s="1"/>
      <c r="Q352" s="8"/>
      <c r="R352" s="8"/>
      <c r="S352" s="1"/>
      <c r="U352" s="3"/>
      <c r="V352" s="2"/>
      <c r="W352" s="1"/>
      <c r="X352" s="6"/>
      <c r="Z352" s="1"/>
    </row>
    <row r="353" spans="1:26">
      <c r="A353" s="16" t="s">
        <v>13381</v>
      </c>
      <c r="B353" s="10">
        <v>44297.850624999999</v>
      </c>
      <c r="C353" s="16" t="s">
        <v>11662</v>
      </c>
      <c r="D353" s="16" t="s">
        <v>10195</v>
      </c>
      <c r="E353" s="16" t="s">
        <v>10196</v>
      </c>
      <c r="F353" s="16">
        <v>25</v>
      </c>
      <c r="G353" s="16" t="s">
        <v>11171</v>
      </c>
      <c r="H353" s="16" t="s">
        <v>5966</v>
      </c>
      <c r="I353" s="9" t="str">
        <f>IF(N353="A",IF(AND(HOUR(B353)&gt;=7,HOUR(B353)&lt;=18),"A","B"),IF(AND(HOUR(B353)&gt;=7,HOUR(B353)&lt;=18),"C","D"))</f>
        <v>D</v>
      </c>
      <c r="J353" s="9" t="str">
        <f>IF(MONTH(B353)&lt;10,CONCATENATE("0",MONTH(B353)),MONTH(B353))&amp;"/"&amp;  IF(DAY(B353)&lt;10,CONCATENATE("0",DAY(B353)),DAY(B353))</f>
        <v>04/11</v>
      </c>
      <c r="K353" s="9" t="str">
        <f>IF(C353&lt;&gt;C352,1,IF(L353&lt;&gt;L352,1,IF(B353-B352&gt;$Y$1,1,"")))</f>
        <v/>
      </c>
      <c r="L353" s="9" t="str">
        <f>YEAR(B353)&amp;"/"&amp; IF(MONTH(B353)&lt;10,CONCATENATE("0",MONTH(B353)),MONTH(B353))</f>
        <v>2021/04</v>
      </c>
      <c r="M353" s="11" t="str">
        <f>YEAR(B353)&amp;"/"&amp; IF(MONTH(B353)&lt;10,CONCATENATE("0",MONTH(B353)),MONTH(B353))&amp;"/"&amp;  IF(DAY(B353)&lt;10,CONCATENATE("0",DAY(B353)),DAY(B353))</f>
        <v>2021/04/11</v>
      </c>
      <c r="N353" s="9" t="str">
        <f>IF(OR(INT(MOD(M353,4))=3,INT(MOD(M353,4))=2),"A","C")</f>
        <v>C</v>
      </c>
      <c r="O353" s="9" t="str">
        <f>IF(ISNA(VLOOKUP(MID(E353,1,6)&amp;G353,List!A:B,2,FALSE)),"",VLOOKUP(MID(E353,1,6)&amp;G353,List!A:B,2,FALSE))</f>
        <v>T01</v>
      </c>
      <c r="P353" s="1"/>
      <c r="Q353" s="8"/>
      <c r="R353" s="8"/>
      <c r="S353" s="1"/>
      <c r="U353" s="3"/>
      <c r="V353" s="2"/>
      <c r="W353" s="1"/>
      <c r="X353" s="6"/>
      <c r="Z353" s="1"/>
    </row>
    <row r="354" spans="1:26">
      <c r="A354" s="16" t="s">
        <v>15257</v>
      </c>
      <c r="B354" s="10">
        <v>44298.051192129627</v>
      </c>
      <c r="C354" s="16" t="s">
        <v>11662</v>
      </c>
      <c r="D354" s="16" t="s">
        <v>12209</v>
      </c>
      <c r="E354" s="16" t="s">
        <v>12210</v>
      </c>
      <c r="F354" s="16">
        <v>1</v>
      </c>
      <c r="G354" s="16" t="s">
        <v>11400</v>
      </c>
      <c r="H354" s="16" t="s">
        <v>5966</v>
      </c>
      <c r="I354" s="9" t="str">
        <f>IF(N354="A",IF(AND(HOUR(B354)&gt;=7,HOUR(B354)&lt;=18),"A","B"),IF(AND(HOUR(B354)&gt;=7,HOUR(B354)&lt;=18),"C","D"))</f>
        <v>B</v>
      </c>
      <c r="J354" s="9" t="str">
        <f>IF(MONTH(B354)&lt;10,CONCATENATE("0",MONTH(B354)),MONTH(B354))&amp;"/"&amp;  IF(DAY(B354)&lt;10,CONCATENATE("0",DAY(B354)),DAY(B354))</f>
        <v>04/12</v>
      </c>
      <c r="K354" s="9">
        <f>IF(C354&lt;&gt;C353,1,IF(L354&lt;&gt;L353,1,IF(B354-B353&gt;$Y$1,1,"")))</f>
        <v>1</v>
      </c>
      <c r="L354" s="9" t="str">
        <f>YEAR(B354)&amp;"/"&amp; IF(MONTH(B354)&lt;10,CONCATENATE("0",MONTH(B354)),MONTH(B354))</f>
        <v>2021/04</v>
      </c>
      <c r="M354" s="11" t="str">
        <f>YEAR(B354)&amp;"/"&amp; IF(MONTH(B354)&lt;10,CONCATENATE("0",MONTH(B354)),MONTH(B354))&amp;"/"&amp;  IF(DAY(B354)&lt;10,CONCATENATE("0",DAY(B354)),DAY(B354))</f>
        <v>2021/04/12</v>
      </c>
      <c r="N354" s="9" t="str">
        <f>IF(OR(INT(MOD(M354,4))=3,INT(MOD(M354,4))=2),"A","C")</f>
        <v>A</v>
      </c>
      <c r="O354" s="9" t="str">
        <f>IF(ISNA(VLOOKUP(MID(E354,1,6)&amp;G354,List!A:B,2,FALSE)),"",VLOOKUP(MID(E354,1,6)&amp;G354,List!A:B,2,FALSE))</f>
        <v>T06</v>
      </c>
      <c r="P354" s="1"/>
      <c r="Q354" s="8"/>
      <c r="R354" s="8"/>
      <c r="S354" s="1"/>
      <c r="U354" s="3"/>
      <c r="V354" s="2"/>
      <c r="W354" s="1"/>
      <c r="X354" s="6"/>
      <c r="Z354" s="1"/>
    </row>
    <row r="355" spans="1:26">
      <c r="A355" s="16" t="s">
        <v>15258</v>
      </c>
      <c r="B355" s="10">
        <v>44298.051192129627</v>
      </c>
      <c r="C355" s="16" t="s">
        <v>11662</v>
      </c>
      <c r="D355" s="16" t="s">
        <v>15259</v>
      </c>
      <c r="E355" s="16" t="s">
        <v>12210</v>
      </c>
      <c r="F355" s="16">
        <v>11</v>
      </c>
      <c r="G355" s="16" t="s">
        <v>11400</v>
      </c>
      <c r="H355" s="16" t="s">
        <v>5966</v>
      </c>
      <c r="I355" s="9" t="str">
        <f>IF(N355="A",IF(AND(HOUR(B355)&gt;=7,HOUR(B355)&lt;=18),"A","B"),IF(AND(HOUR(B355)&gt;=7,HOUR(B355)&lt;=18),"C","D"))</f>
        <v>B</v>
      </c>
      <c r="J355" s="9" t="str">
        <f>IF(MONTH(B355)&lt;10,CONCATENATE("0",MONTH(B355)),MONTH(B355))&amp;"/"&amp;  IF(DAY(B355)&lt;10,CONCATENATE("0",DAY(B355)),DAY(B355))</f>
        <v>04/12</v>
      </c>
      <c r="K355" s="9" t="str">
        <f>IF(C355&lt;&gt;C354,1,IF(L355&lt;&gt;L354,1,IF(B355-B354&gt;$Y$1,1,"")))</f>
        <v/>
      </c>
      <c r="L355" s="9" t="str">
        <f>YEAR(B355)&amp;"/"&amp; IF(MONTH(B355)&lt;10,CONCATENATE("0",MONTH(B355)),MONTH(B355))</f>
        <v>2021/04</v>
      </c>
      <c r="M355" s="11" t="str">
        <f>YEAR(B355)&amp;"/"&amp; IF(MONTH(B355)&lt;10,CONCATENATE("0",MONTH(B355)),MONTH(B355))&amp;"/"&amp;  IF(DAY(B355)&lt;10,CONCATENATE("0",DAY(B355)),DAY(B355))</f>
        <v>2021/04/12</v>
      </c>
      <c r="N355" s="9" t="str">
        <f>IF(OR(INT(MOD(M355,4))=3,INT(MOD(M355,4))=2),"A","C")</f>
        <v>A</v>
      </c>
      <c r="O355" s="9" t="str">
        <f>IF(ISNA(VLOOKUP(MID(E355,1,6)&amp;G355,List!A:B,2,FALSE)),"",VLOOKUP(MID(E355,1,6)&amp;G355,List!A:B,2,FALSE))</f>
        <v>T06</v>
      </c>
      <c r="P355" s="1"/>
      <c r="Q355" s="8"/>
      <c r="R355" s="8"/>
      <c r="S355" s="1"/>
      <c r="U355" s="3"/>
      <c r="V355" s="2"/>
      <c r="W355" s="1"/>
      <c r="X355" s="6"/>
      <c r="Z355" s="1"/>
    </row>
    <row r="356" spans="1:26">
      <c r="A356" s="16" t="s">
        <v>13680</v>
      </c>
      <c r="B356" s="10">
        <v>44298.051192129627</v>
      </c>
      <c r="C356" s="16" t="s">
        <v>11662</v>
      </c>
      <c r="D356" s="16" t="s">
        <v>11607</v>
      </c>
      <c r="E356" s="16" t="s">
        <v>10704</v>
      </c>
      <c r="F356" s="16">
        <v>25</v>
      </c>
      <c r="G356" s="16" t="s">
        <v>11400</v>
      </c>
      <c r="H356" s="16" t="s">
        <v>5966</v>
      </c>
      <c r="I356" s="9" t="str">
        <f>IF(N356="A",IF(AND(HOUR(B356)&gt;=7,HOUR(B356)&lt;=18),"A","B"),IF(AND(HOUR(B356)&gt;=7,HOUR(B356)&lt;=18),"C","D"))</f>
        <v>B</v>
      </c>
      <c r="J356" s="9" t="str">
        <f>IF(MONTH(B356)&lt;10,CONCATENATE("0",MONTH(B356)),MONTH(B356))&amp;"/"&amp;  IF(DAY(B356)&lt;10,CONCATENATE("0",DAY(B356)),DAY(B356))</f>
        <v>04/12</v>
      </c>
      <c r="K356" s="9" t="str">
        <f>IF(C356&lt;&gt;C355,1,IF(L356&lt;&gt;L355,1,IF(B356-B355&gt;$Y$1,1,"")))</f>
        <v/>
      </c>
      <c r="L356" s="9" t="str">
        <f>YEAR(B356)&amp;"/"&amp; IF(MONTH(B356)&lt;10,CONCATENATE("0",MONTH(B356)),MONTH(B356))</f>
        <v>2021/04</v>
      </c>
      <c r="M356" s="11" t="str">
        <f>YEAR(B356)&amp;"/"&amp; IF(MONTH(B356)&lt;10,CONCATENATE("0",MONTH(B356)),MONTH(B356))&amp;"/"&amp;  IF(DAY(B356)&lt;10,CONCATENATE("0",DAY(B356)),DAY(B356))</f>
        <v>2021/04/12</v>
      </c>
      <c r="N356" s="9" t="str">
        <f>IF(OR(INT(MOD(M356,4))=3,INT(MOD(M356,4))=2),"A","C")</f>
        <v>A</v>
      </c>
      <c r="O356" s="9" t="str">
        <f>IF(ISNA(VLOOKUP(MID(E356,1,6)&amp;G356,List!A:B,2,FALSE)),"",VLOOKUP(MID(E356,1,6)&amp;G356,List!A:B,2,FALSE))</f>
        <v>T06</v>
      </c>
      <c r="P356" s="1"/>
      <c r="Q356" s="8"/>
      <c r="R356" s="8"/>
      <c r="S356" s="1"/>
      <c r="U356" s="3"/>
      <c r="V356" s="2"/>
      <c r="W356" s="1"/>
      <c r="X356" s="6"/>
      <c r="Z356" s="1"/>
    </row>
    <row r="357" spans="1:26">
      <c r="A357" s="16" t="s">
        <v>12194</v>
      </c>
      <c r="B357" s="10">
        <v>44298.051192129627</v>
      </c>
      <c r="C357" s="16" t="s">
        <v>11662</v>
      </c>
      <c r="D357" s="16" t="s">
        <v>12195</v>
      </c>
      <c r="E357" s="16" t="s">
        <v>11258</v>
      </c>
      <c r="F357" s="16">
        <v>6</v>
      </c>
      <c r="G357" s="16" t="s">
        <v>11400</v>
      </c>
      <c r="H357" s="16" t="s">
        <v>5966</v>
      </c>
      <c r="I357" s="9" t="str">
        <f>IF(N357="A",IF(AND(HOUR(B357)&gt;=7,HOUR(B357)&lt;=18),"A","B"),IF(AND(HOUR(B357)&gt;=7,HOUR(B357)&lt;=18),"C","D"))</f>
        <v>B</v>
      </c>
      <c r="J357" s="9" t="str">
        <f>IF(MONTH(B357)&lt;10,CONCATENATE("0",MONTH(B357)),MONTH(B357))&amp;"/"&amp;  IF(DAY(B357)&lt;10,CONCATENATE("0",DAY(B357)),DAY(B357))</f>
        <v>04/12</v>
      </c>
      <c r="K357" s="9" t="str">
        <f>IF(C357&lt;&gt;C356,1,IF(L357&lt;&gt;L356,1,IF(B357-B356&gt;$Y$1,1,"")))</f>
        <v/>
      </c>
      <c r="L357" s="9" t="str">
        <f>YEAR(B357)&amp;"/"&amp; IF(MONTH(B357)&lt;10,CONCATENATE("0",MONTH(B357)),MONTH(B357))</f>
        <v>2021/04</v>
      </c>
      <c r="M357" s="11" t="str">
        <f>YEAR(B357)&amp;"/"&amp; IF(MONTH(B357)&lt;10,CONCATENATE("0",MONTH(B357)),MONTH(B357))&amp;"/"&amp;  IF(DAY(B357)&lt;10,CONCATENATE("0",DAY(B357)),DAY(B357))</f>
        <v>2021/04/12</v>
      </c>
      <c r="N357" s="9" t="str">
        <f>IF(OR(INT(MOD(M357,4))=3,INT(MOD(M357,4))=2),"A","C")</f>
        <v>A</v>
      </c>
      <c r="O357" s="9" t="str">
        <f>IF(ISNA(VLOOKUP(MID(E357,1,6)&amp;G357,List!A:B,2,FALSE)),"",VLOOKUP(MID(E357,1,6)&amp;G357,List!A:B,2,FALSE))</f>
        <v>T06</v>
      </c>
      <c r="P357" s="1"/>
      <c r="Q357" s="8"/>
      <c r="R357" s="8"/>
      <c r="S357" s="1"/>
      <c r="U357" s="3"/>
      <c r="V357" s="2"/>
      <c r="W357" s="1"/>
      <c r="X357" s="6"/>
      <c r="Z357" s="1"/>
    </row>
    <row r="358" spans="1:26">
      <c r="A358" s="16" t="s">
        <v>13867</v>
      </c>
      <c r="B358" s="10">
        <v>44298.051192129627</v>
      </c>
      <c r="C358" s="16" t="s">
        <v>11662</v>
      </c>
      <c r="D358" s="16" t="s">
        <v>10181</v>
      </c>
      <c r="E358" s="16" t="s">
        <v>10182</v>
      </c>
      <c r="F358" s="16">
        <v>25</v>
      </c>
      <c r="G358" s="16" t="s">
        <v>11400</v>
      </c>
      <c r="H358" s="16" t="s">
        <v>5966</v>
      </c>
      <c r="I358" s="9" t="str">
        <f>IF(N358="A",IF(AND(HOUR(B358)&gt;=7,HOUR(B358)&lt;=18),"A","B"),IF(AND(HOUR(B358)&gt;=7,HOUR(B358)&lt;=18),"C","D"))</f>
        <v>B</v>
      </c>
      <c r="J358" s="9" t="str">
        <f>IF(MONTH(B358)&lt;10,CONCATENATE("0",MONTH(B358)),MONTH(B358))&amp;"/"&amp;  IF(DAY(B358)&lt;10,CONCATENATE("0",DAY(B358)),DAY(B358))</f>
        <v>04/12</v>
      </c>
      <c r="K358" s="9" t="str">
        <f>IF(C358&lt;&gt;C357,1,IF(L358&lt;&gt;L357,1,IF(B358-B357&gt;$Y$1,1,"")))</f>
        <v/>
      </c>
      <c r="L358" s="9" t="str">
        <f>YEAR(B358)&amp;"/"&amp; IF(MONTH(B358)&lt;10,CONCATENATE("0",MONTH(B358)),MONTH(B358))</f>
        <v>2021/04</v>
      </c>
      <c r="M358" s="11" t="str">
        <f>YEAR(B358)&amp;"/"&amp; IF(MONTH(B358)&lt;10,CONCATENATE("0",MONTH(B358)),MONTH(B358))&amp;"/"&amp;  IF(DAY(B358)&lt;10,CONCATENATE("0",DAY(B358)),DAY(B358))</f>
        <v>2021/04/12</v>
      </c>
      <c r="N358" s="9" t="str">
        <f>IF(OR(INT(MOD(M358,4))=3,INT(MOD(M358,4))=2),"A","C")</f>
        <v>A</v>
      </c>
      <c r="O358" s="9" t="str">
        <f>IF(ISNA(VLOOKUP(MID(E358,1,6)&amp;G358,List!A:B,2,FALSE)),"",VLOOKUP(MID(E358,1,6)&amp;G358,List!A:B,2,FALSE))</f>
        <v>T06</v>
      </c>
      <c r="P358" s="1"/>
      <c r="Q358" s="8"/>
      <c r="R358" s="8"/>
      <c r="S358" s="1"/>
      <c r="U358" s="3"/>
      <c r="V358" s="2"/>
      <c r="W358" s="1"/>
      <c r="X358" s="6"/>
      <c r="Z358" s="1"/>
    </row>
    <row r="359" spans="1:26">
      <c r="A359" s="16" t="s">
        <v>15260</v>
      </c>
      <c r="B359" s="10">
        <v>44298.051192129627</v>
      </c>
      <c r="C359" s="16" t="s">
        <v>11662</v>
      </c>
      <c r="D359" s="16" t="s">
        <v>15261</v>
      </c>
      <c r="E359" s="16" t="s">
        <v>11095</v>
      </c>
      <c r="F359" s="16">
        <v>14</v>
      </c>
      <c r="G359" s="16" t="s">
        <v>11400</v>
      </c>
      <c r="H359" s="16" t="s">
        <v>5966</v>
      </c>
      <c r="I359" s="9" t="str">
        <f>IF(N359="A",IF(AND(HOUR(B359)&gt;=7,HOUR(B359)&lt;=18),"A","B"),IF(AND(HOUR(B359)&gt;=7,HOUR(B359)&lt;=18),"C","D"))</f>
        <v>B</v>
      </c>
      <c r="J359" s="9" t="str">
        <f>IF(MONTH(B359)&lt;10,CONCATENATE("0",MONTH(B359)),MONTH(B359))&amp;"/"&amp;  IF(DAY(B359)&lt;10,CONCATENATE("0",DAY(B359)),DAY(B359))</f>
        <v>04/12</v>
      </c>
      <c r="K359" s="9" t="str">
        <f>IF(C359&lt;&gt;C358,1,IF(L359&lt;&gt;L358,1,IF(B359-B358&gt;$Y$1,1,"")))</f>
        <v/>
      </c>
      <c r="L359" s="9" t="str">
        <f>YEAR(B359)&amp;"/"&amp; IF(MONTH(B359)&lt;10,CONCATENATE("0",MONTH(B359)),MONTH(B359))</f>
        <v>2021/04</v>
      </c>
      <c r="M359" s="11" t="str">
        <f>YEAR(B359)&amp;"/"&amp; IF(MONTH(B359)&lt;10,CONCATENATE("0",MONTH(B359)),MONTH(B359))&amp;"/"&amp;  IF(DAY(B359)&lt;10,CONCATENATE("0",DAY(B359)),DAY(B359))</f>
        <v>2021/04/12</v>
      </c>
      <c r="N359" s="9" t="str">
        <f>IF(OR(INT(MOD(M359,4))=3,INT(MOD(M359,4))=2),"A","C")</f>
        <v>A</v>
      </c>
      <c r="O359" s="9" t="str">
        <f>IF(ISNA(VLOOKUP(MID(E359,1,6)&amp;G359,List!A:B,2,FALSE)),"",VLOOKUP(MID(E359,1,6)&amp;G359,List!A:B,2,FALSE))</f>
        <v>T06</v>
      </c>
      <c r="P359" s="1"/>
      <c r="Q359" s="8"/>
      <c r="R359" s="8"/>
      <c r="S359" s="1"/>
      <c r="U359" s="3"/>
      <c r="V359" s="2"/>
      <c r="W359" s="1"/>
      <c r="X359" s="6"/>
      <c r="Z359" s="1"/>
    </row>
    <row r="360" spans="1:26">
      <c r="A360" s="16" t="s">
        <v>15262</v>
      </c>
      <c r="B360" s="10">
        <v>44298.051192129627</v>
      </c>
      <c r="C360" s="16" t="s">
        <v>11662</v>
      </c>
      <c r="D360" s="16" t="s">
        <v>15261</v>
      </c>
      <c r="E360" s="16" t="s">
        <v>11095</v>
      </c>
      <c r="F360" s="16">
        <v>10</v>
      </c>
      <c r="G360" s="16" t="s">
        <v>11400</v>
      </c>
      <c r="H360" s="16" t="s">
        <v>5966</v>
      </c>
      <c r="I360" s="9" t="str">
        <f>IF(N360="A",IF(AND(HOUR(B360)&gt;=7,HOUR(B360)&lt;=18),"A","B"),IF(AND(HOUR(B360)&gt;=7,HOUR(B360)&lt;=18),"C","D"))</f>
        <v>B</v>
      </c>
      <c r="J360" s="9" t="str">
        <f>IF(MONTH(B360)&lt;10,CONCATENATE("0",MONTH(B360)),MONTH(B360))&amp;"/"&amp;  IF(DAY(B360)&lt;10,CONCATENATE("0",DAY(B360)),DAY(B360))</f>
        <v>04/12</v>
      </c>
      <c r="K360" s="9" t="str">
        <f>IF(C360&lt;&gt;C359,1,IF(L360&lt;&gt;L359,1,IF(B360-B359&gt;$Y$1,1,"")))</f>
        <v/>
      </c>
      <c r="L360" s="9" t="str">
        <f>YEAR(B360)&amp;"/"&amp; IF(MONTH(B360)&lt;10,CONCATENATE("0",MONTH(B360)),MONTH(B360))</f>
        <v>2021/04</v>
      </c>
      <c r="M360" s="11" t="str">
        <f>YEAR(B360)&amp;"/"&amp; IF(MONTH(B360)&lt;10,CONCATENATE("0",MONTH(B360)),MONTH(B360))&amp;"/"&amp;  IF(DAY(B360)&lt;10,CONCATENATE("0",DAY(B360)),DAY(B360))</f>
        <v>2021/04/12</v>
      </c>
      <c r="N360" s="9" t="str">
        <f>IF(OR(INT(MOD(M360,4))=3,INT(MOD(M360,4))=2),"A","C")</f>
        <v>A</v>
      </c>
      <c r="O360" s="9" t="str">
        <f>IF(ISNA(VLOOKUP(MID(E360,1,6)&amp;G360,List!A:B,2,FALSE)),"",VLOOKUP(MID(E360,1,6)&amp;G360,List!A:B,2,FALSE))</f>
        <v>T06</v>
      </c>
      <c r="P360" s="1"/>
      <c r="Q360" s="8"/>
      <c r="R360" s="8"/>
      <c r="S360" s="1"/>
      <c r="U360" s="3"/>
      <c r="V360" s="2"/>
      <c r="W360" s="1"/>
      <c r="X360" s="6"/>
      <c r="Z360" s="1"/>
    </row>
    <row r="361" spans="1:26">
      <c r="A361" s="16" t="s">
        <v>12755</v>
      </c>
      <c r="B361" s="10">
        <v>44298.051192129627</v>
      </c>
      <c r="C361" s="16" t="s">
        <v>11662</v>
      </c>
      <c r="D361" s="16" t="s">
        <v>11159</v>
      </c>
      <c r="E361" s="16" t="s">
        <v>10171</v>
      </c>
      <c r="F361" s="16">
        <v>25</v>
      </c>
      <c r="G361" s="16" t="s">
        <v>11400</v>
      </c>
      <c r="H361" s="16" t="s">
        <v>5966</v>
      </c>
      <c r="I361" s="9" t="str">
        <f>IF(N361="A",IF(AND(HOUR(B361)&gt;=7,HOUR(B361)&lt;=18),"A","B"),IF(AND(HOUR(B361)&gt;=7,HOUR(B361)&lt;=18),"C","D"))</f>
        <v>B</v>
      </c>
      <c r="J361" s="9" t="str">
        <f>IF(MONTH(B361)&lt;10,CONCATENATE("0",MONTH(B361)),MONTH(B361))&amp;"/"&amp;  IF(DAY(B361)&lt;10,CONCATENATE("0",DAY(B361)),DAY(B361))</f>
        <v>04/12</v>
      </c>
      <c r="K361" s="9" t="str">
        <f>IF(C361&lt;&gt;C360,1,IF(L361&lt;&gt;L360,1,IF(B361-B360&gt;$Y$1,1,"")))</f>
        <v/>
      </c>
      <c r="L361" s="9" t="str">
        <f>YEAR(B361)&amp;"/"&amp; IF(MONTH(B361)&lt;10,CONCATENATE("0",MONTH(B361)),MONTH(B361))</f>
        <v>2021/04</v>
      </c>
      <c r="M361" s="11" t="str">
        <f>YEAR(B361)&amp;"/"&amp; IF(MONTH(B361)&lt;10,CONCATENATE("0",MONTH(B361)),MONTH(B361))&amp;"/"&amp;  IF(DAY(B361)&lt;10,CONCATENATE("0",DAY(B361)),DAY(B361))</f>
        <v>2021/04/12</v>
      </c>
      <c r="N361" s="9" t="str">
        <f>IF(OR(INT(MOD(M361,4))=3,INT(MOD(M361,4))=2),"A","C")</f>
        <v>A</v>
      </c>
      <c r="O361" s="9" t="str">
        <f>IF(ISNA(VLOOKUP(MID(E361,1,6)&amp;G361,List!A:B,2,FALSE)),"",VLOOKUP(MID(E361,1,6)&amp;G361,List!A:B,2,FALSE))</f>
        <v>T06</v>
      </c>
      <c r="P361" s="1"/>
      <c r="Q361" s="8"/>
      <c r="R361" s="8"/>
      <c r="S361" s="1"/>
      <c r="U361" s="3"/>
      <c r="V361" s="2"/>
      <c r="W361" s="1"/>
      <c r="X361" s="6"/>
      <c r="Z361" s="1"/>
    </row>
    <row r="362" spans="1:26">
      <c r="A362" s="16" t="s">
        <v>12254</v>
      </c>
      <c r="B362" s="10">
        <v>44298.051192129627</v>
      </c>
      <c r="C362" s="16" t="s">
        <v>11662</v>
      </c>
      <c r="D362" s="16" t="s">
        <v>10263</v>
      </c>
      <c r="E362" s="16" t="s">
        <v>10171</v>
      </c>
      <c r="F362" s="16">
        <v>25</v>
      </c>
      <c r="G362" s="16" t="s">
        <v>11400</v>
      </c>
      <c r="H362" s="16" t="s">
        <v>5966</v>
      </c>
      <c r="I362" s="9" t="str">
        <f>IF(N362="A",IF(AND(HOUR(B362)&gt;=7,HOUR(B362)&lt;=18),"A","B"),IF(AND(HOUR(B362)&gt;=7,HOUR(B362)&lt;=18),"C","D"))</f>
        <v>B</v>
      </c>
      <c r="J362" s="9" t="str">
        <f>IF(MONTH(B362)&lt;10,CONCATENATE("0",MONTH(B362)),MONTH(B362))&amp;"/"&amp;  IF(DAY(B362)&lt;10,CONCATENATE("0",DAY(B362)),DAY(B362))</f>
        <v>04/12</v>
      </c>
      <c r="K362" s="9" t="str">
        <f>IF(C362&lt;&gt;C361,1,IF(L362&lt;&gt;L361,1,IF(B362-B361&gt;$Y$1,1,"")))</f>
        <v/>
      </c>
      <c r="L362" s="9" t="str">
        <f>YEAR(B362)&amp;"/"&amp; IF(MONTH(B362)&lt;10,CONCATENATE("0",MONTH(B362)),MONTH(B362))</f>
        <v>2021/04</v>
      </c>
      <c r="M362" s="11" t="str">
        <f>YEAR(B362)&amp;"/"&amp; IF(MONTH(B362)&lt;10,CONCATENATE("0",MONTH(B362)),MONTH(B362))&amp;"/"&amp;  IF(DAY(B362)&lt;10,CONCATENATE("0",DAY(B362)),DAY(B362))</f>
        <v>2021/04/12</v>
      </c>
      <c r="N362" s="9" t="str">
        <f>IF(OR(INT(MOD(M362,4))=3,INT(MOD(M362,4))=2),"A","C")</f>
        <v>A</v>
      </c>
      <c r="O362" s="9" t="str">
        <f>IF(ISNA(VLOOKUP(MID(E362,1,6)&amp;G362,List!A:B,2,FALSE)),"",VLOOKUP(MID(E362,1,6)&amp;G362,List!A:B,2,FALSE))</f>
        <v>T06</v>
      </c>
      <c r="P362" s="1"/>
      <c r="Q362" s="8"/>
      <c r="R362" s="8"/>
      <c r="S362" s="1"/>
      <c r="U362" s="3"/>
      <c r="V362" s="2"/>
      <c r="W362" s="1"/>
      <c r="X362" s="6"/>
      <c r="Z362" s="1"/>
    </row>
    <row r="363" spans="1:26">
      <c r="A363" s="16" t="s">
        <v>13588</v>
      </c>
      <c r="B363" s="10">
        <v>44298.287870370368</v>
      </c>
      <c r="C363" s="16" t="s">
        <v>11662</v>
      </c>
      <c r="D363" s="16" t="s">
        <v>10231</v>
      </c>
      <c r="E363" s="16" t="s">
        <v>10202</v>
      </c>
      <c r="F363" s="16">
        <v>25</v>
      </c>
      <c r="G363" s="16" t="s">
        <v>11171</v>
      </c>
      <c r="H363" s="16" t="s">
        <v>5966</v>
      </c>
      <c r="I363" s="9" t="str">
        <f>IF(N363="A",IF(AND(HOUR(B363)&gt;=7,HOUR(B363)&lt;=18),"A","B"),IF(AND(HOUR(B363)&gt;=7,HOUR(B363)&lt;=18),"C","D"))</f>
        <v>B</v>
      </c>
      <c r="J363" s="9" t="str">
        <f>IF(MONTH(B363)&lt;10,CONCATENATE("0",MONTH(B363)),MONTH(B363))&amp;"/"&amp;  IF(DAY(B363)&lt;10,CONCATENATE("0",DAY(B363)),DAY(B363))</f>
        <v>04/12</v>
      </c>
      <c r="K363" s="9">
        <f>IF(C363&lt;&gt;C362,1,IF(L363&lt;&gt;L362,1,IF(B363-B362&gt;$Y$1,1,"")))</f>
        <v>1</v>
      </c>
      <c r="L363" s="9" t="str">
        <f>YEAR(B363)&amp;"/"&amp; IF(MONTH(B363)&lt;10,CONCATENATE("0",MONTH(B363)),MONTH(B363))</f>
        <v>2021/04</v>
      </c>
      <c r="M363" s="11" t="str">
        <f>YEAR(B363)&amp;"/"&amp; IF(MONTH(B363)&lt;10,CONCATENATE("0",MONTH(B363)),MONTH(B363))&amp;"/"&amp;  IF(DAY(B363)&lt;10,CONCATENATE("0",DAY(B363)),DAY(B363))</f>
        <v>2021/04/12</v>
      </c>
      <c r="N363" s="9" t="str">
        <f>IF(OR(INT(MOD(M363,4))=3,INT(MOD(M363,4))=2),"A","C")</f>
        <v>A</v>
      </c>
      <c r="O363" s="9" t="str">
        <f>IF(ISNA(VLOOKUP(MID(E363,1,6)&amp;G363,List!A:B,2,FALSE)),"",VLOOKUP(MID(E363,1,6)&amp;G363,List!A:B,2,FALSE))</f>
        <v>T01</v>
      </c>
      <c r="P363" s="1"/>
      <c r="Q363" s="8"/>
      <c r="R363" s="8"/>
      <c r="S363" s="1"/>
      <c r="U363" s="3"/>
      <c r="V363" s="2"/>
      <c r="W363" s="1"/>
      <c r="X363" s="6"/>
      <c r="Z363" s="1"/>
    </row>
    <row r="364" spans="1:26">
      <c r="A364" s="16" t="s">
        <v>15115</v>
      </c>
      <c r="B364" s="10">
        <v>44298.287870370368</v>
      </c>
      <c r="C364" s="16" t="s">
        <v>11662</v>
      </c>
      <c r="D364" s="16" t="s">
        <v>10231</v>
      </c>
      <c r="E364" s="16" t="s">
        <v>10202</v>
      </c>
      <c r="F364" s="16">
        <v>25</v>
      </c>
      <c r="G364" s="16" t="s">
        <v>11171</v>
      </c>
      <c r="H364" s="16" t="s">
        <v>5966</v>
      </c>
      <c r="I364" s="9" t="str">
        <f>IF(N364="A",IF(AND(HOUR(B364)&gt;=7,HOUR(B364)&lt;=18),"A","B"),IF(AND(HOUR(B364)&gt;=7,HOUR(B364)&lt;=18),"C","D"))</f>
        <v>B</v>
      </c>
      <c r="J364" s="9" t="str">
        <f>IF(MONTH(B364)&lt;10,CONCATENATE("0",MONTH(B364)),MONTH(B364))&amp;"/"&amp;  IF(DAY(B364)&lt;10,CONCATENATE("0",DAY(B364)),DAY(B364))</f>
        <v>04/12</v>
      </c>
      <c r="K364" s="9" t="str">
        <f>IF(C364&lt;&gt;C363,1,IF(L364&lt;&gt;L363,1,IF(B364-B363&gt;$Y$1,1,"")))</f>
        <v/>
      </c>
      <c r="L364" s="9" t="str">
        <f>YEAR(B364)&amp;"/"&amp; IF(MONTH(B364)&lt;10,CONCATENATE("0",MONTH(B364)),MONTH(B364))</f>
        <v>2021/04</v>
      </c>
      <c r="M364" s="11" t="str">
        <f>YEAR(B364)&amp;"/"&amp; IF(MONTH(B364)&lt;10,CONCATENATE("0",MONTH(B364)),MONTH(B364))&amp;"/"&amp;  IF(DAY(B364)&lt;10,CONCATENATE("0",DAY(B364)),DAY(B364))</f>
        <v>2021/04/12</v>
      </c>
      <c r="N364" s="9" t="str">
        <f>IF(OR(INT(MOD(M364,4))=3,INT(MOD(M364,4))=2),"A","C")</f>
        <v>A</v>
      </c>
      <c r="O364" s="9" t="str">
        <f>IF(ISNA(VLOOKUP(MID(E364,1,6)&amp;G364,List!A:B,2,FALSE)),"",VLOOKUP(MID(E364,1,6)&amp;G364,List!A:B,2,FALSE))</f>
        <v>T01</v>
      </c>
      <c r="P364" s="1"/>
      <c r="Q364" s="8"/>
      <c r="R364" s="8"/>
      <c r="S364" s="1"/>
      <c r="U364" s="3"/>
      <c r="V364" s="2"/>
      <c r="W364" s="1"/>
      <c r="X364" s="6"/>
      <c r="Z364" s="1"/>
    </row>
    <row r="365" spans="1:26">
      <c r="A365" s="16" t="s">
        <v>14290</v>
      </c>
      <c r="B365" s="10">
        <v>44298.287870370368</v>
      </c>
      <c r="C365" s="16" t="s">
        <v>11662</v>
      </c>
      <c r="D365" s="16" t="s">
        <v>10464</v>
      </c>
      <c r="E365" s="16" t="s">
        <v>10202</v>
      </c>
      <c r="F365" s="16">
        <v>25</v>
      </c>
      <c r="G365" s="16" t="s">
        <v>11171</v>
      </c>
      <c r="H365" s="16" t="s">
        <v>5966</v>
      </c>
      <c r="I365" s="9" t="str">
        <f>IF(N365="A",IF(AND(HOUR(B365)&gt;=7,HOUR(B365)&lt;=18),"A","B"),IF(AND(HOUR(B365)&gt;=7,HOUR(B365)&lt;=18),"C","D"))</f>
        <v>B</v>
      </c>
      <c r="J365" s="9" t="str">
        <f>IF(MONTH(B365)&lt;10,CONCATENATE("0",MONTH(B365)),MONTH(B365))&amp;"/"&amp;  IF(DAY(B365)&lt;10,CONCATENATE("0",DAY(B365)),DAY(B365))</f>
        <v>04/12</v>
      </c>
      <c r="K365" s="9" t="str">
        <f>IF(C365&lt;&gt;C364,1,IF(L365&lt;&gt;L364,1,IF(B365-B364&gt;$Y$1,1,"")))</f>
        <v/>
      </c>
      <c r="L365" s="9" t="str">
        <f>YEAR(B365)&amp;"/"&amp; IF(MONTH(B365)&lt;10,CONCATENATE("0",MONTH(B365)),MONTH(B365))</f>
        <v>2021/04</v>
      </c>
      <c r="M365" s="11" t="str">
        <f>YEAR(B365)&amp;"/"&amp; IF(MONTH(B365)&lt;10,CONCATENATE("0",MONTH(B365)),MONTH(B365))&amp;"/"&amp;  IF(DAY(B365)&lt;10,CONCATENATE("0",DAY(B365)),DAY(B365))</f>
        <v>2021/04/12</v>
      </c>
      <c r="N365" s="9" t="str">
        <f>IF(OR(INT(MOD(M365,4))=3,INT(MOD(M365,4))=2),"A","C")</f>
        <v>A</v>
      </c>
      <c r="O365" s="9" t="str">
        <f>IF(ISNA(VLOOKUP(MID(E365,1,6)&amp;G365,List!A:B,2,FALSE)),"",VLOOKUP(MID(E365,1,6)&amp;G365,List!A:B,2,FALSE))</f>
        <v>T01</v>
      </c>
      <c r="P365" s="1"/>
      <c r="Q365" s="8"/>
      <c r="R365" s="8"/>
      <c r="S365" s="1"/>
      <c r="U365" s="3"/>
      <c r="V365" s="2"/>
      <c r="W365" s="1"/>
      <c r="X365" s="6"/>
      <c r="Z365" s="1"/>
    </row>
    <row r="366" spans="1:26">
      <c r="A366" s="16" t="s">
        <v>15027</v>
      </c>
      <c r="B366" s="10">
        <v>44298.287870370368</v>
      </c>
      <c r="C366" s="16" t="s">
        <v>11662</v>
      </c>
      <c r="D366" s="16" t="s">
        <v>10464</v>
      </c>
      <c r="E366" s="16" t="s">
        <v>10202</v>
      </c>
      <c r="F366" s="16">
        <v>25</v>
      </c>
      <c r="G366" s="16" t="s">
        <v>11171</v>
      </c>
      <c r="H366" s="16" t="s">
        <v>5966</v>
      </c>
      <c r="I366" s="9" t="str">
        <f>IF(N366="A",IF(AND(HOUR(B366)&gt;=7,HOUR(B366)&lt;=18),"A","B"),IF(AND(HOUR(B366)&gt;=7,HOUR(B366)&lt;=18),"C","D"))</f>
        <v>B</v>
      </c>
      <c r="J366" s="9" t="str">
        <f>IF(MONTH(B366)&lt;10,CONCATENATE("0",MONTH(B366)),MONTH(B366))&amp;"/"&amp;  IF(DAY(B366)&lt;10,CONCATENATE("0",DAY(B366)),DAY(B366))</f>
        <v>04/12</v>
      </c>
      <c r="K366" s="9" t="str">
        <f>IF(C366&lt;&gt;C365,1,IF(L366&lt;&gt;L365,1,IF(B366-B365&gt;$Y$1,1,"")))</f>
        <v/>
      </c>
      <c r="L366" s="9" t="str">
        <f>YEAR(B366)&amp;"/"&amp; IF(MONTH(B366)&lt;10,CONCATENATE("0",MONTH(B366)),MONTH(B366))</f>
        <v>2021/04</v>
      </c>
      <c r="M366" s="11" t="str">
        <f>YEAR(B366)&amp;"/"&amp; IF(MONTH(B366)&lt;10,CONCATENATE("0",MONTH(B366)),MONTH(B366))&amp;"/"&amp;  IF(DAY(B366)&lt;10,CONCATENATE("0",DAY(B366)),DAY(B366))</f>
        <v>2021/04/12</v>
      </c>
      <c r="N366" s="9" t="str">
        <f>IF(OR(INT(MOD(M366,4))=3,INT(MOD(M366,4))=2),"A","C")</f>
        <v>A</v>
      </c>
      <c r="O366" s="9" t="str">
        <f>IF(ISNA(VLOOKUP(MID(E366,1,6)&amp;G366,List!A:B,2,FALSE)),"",VLOOKUP(MID(E366,1,6)&amp;G366,List!A:B,2,FALSE))</f>
        <v>T01</v>
      </c>
      <c r="P366" s="1"/>
      <c r="Q366" s="8"/>
      <c r="R366" s="8"/>
      <c r="S366" s="1"/>
      <c r="U366" s="3"/>
      <c r="V366" s="2"/>
      <c r="W366" s="1"/>
      <c r="X366" s="6"/>
      <c r="Z366" s="1"/>
    </row>
    <row r="367" spans="1:26">
      <c r="A367" s="16" t="s">
        <v>13406</v>
      </c>
      <c r="B367" s="10">
        <v>44298.287870370368</v>
      </c>
      <c r="C367" s="16" t="s">
        <v>11662</v>
      </c>
      <c r="D367" s="16" t="s">
        <v>13239</v>
      </c>
      <c r="E367" s="16" t="s">
        <v>10202</v>
      </c>
      <c r="F367" s="16">
        <v>25</v>
      </c>
      <c r="G367" s="16" t="s">
        <v>11171</v>
      </c>
      <c r="H367" s="16" t="s">
        <v>5966</v>
      </c>
      <c r="I367" s="9" t="str">
        <f>IF(N367="A",IF(AND(HOUR(B367)&gt;=7,HOUR(B367)&lt;=18),"A","B"),IF(AND(HOUR(B367)&gt;=7,HOUR(B367)&lt;=18),"C","D"))</f>
        <v>B</v>
      </c>
      <c r="J367" s="9" t="str">
        <f>IF(MONTH(B367)&lt;10,CONCATENATE("0",MONTH(B367)),MONTH(B367))&amp;"/"&amp;  IF(DAY(B367)&lt;10,CONCATENATE("0",DAY(B367)),DAY(B367))</f>
        <v>04/12</v>
      </c>
      <c r="K367" s="9" t="str">
        <f>IF(C367&lt;&gt;C366,1,IF(L367&lt;&gt;L366,1,IF(B367-B366&gt;$Y$1,1,"")))</f>
        <v/>
      </c>
      <c r="L367" s="9" t="str">
        <f>YEAR(B367)&amp;"/"&amp; IF(MONTH(B367)&lt;10,CONCATENATE("0",MONTH(B367)),MONTH(B367))</f>
        <v>2021/04</v>
      </c>
      <c r="M367" s="11" t="str">
        <f>YEAR(B367)&amp;"/"&amp; IF(MONTH(B367)&lt;10,CONCATENATE("0",MONTH(B367)),MONTH(B367))&amp;"/"&amp;  IF(DAY(B367)&lt;10,CONCATENATE("0",DAY(B367)),DAY(B367))</f>
        <v>2021/04/12</v>
      </c>
      <c r="N367" s="9" t="str">
        <f>IF(OR(INT(MOD(M367,4))=3,INT(MOD(M367,4))=2),"A","C")</f>
        <v>A</v>
      </c>
      <c r="O367" s="9" t="str">
        <f>IF(ISNA(VLOOKUP(MID(E367,1,6)&amp;G367,List!A:B,2,FALSE)),"",VLOOKUP(MID(E367,1,6)&amp;G367,List!A:B,2,FALSE))</f>
        <v>T01</v>
      </c>
      <c r="P367" s="1"/>
      <c r="Q367" s="8"/>
      <c r="R367" s="8"/>
      <c r="S367" s="1"/>
      <c r="U367" s="3"/>
      <c r="V367" s="2"/>
      <c r="W367" s="1"/>
      <c r="X367" s="6"/>
      <c r="Z367" s="1"/>
    </row>
    <row r="368" spans="1:26">
      <c r="A368" s="16" t="s">
        <v>13767</v>
      </c>
      <c r="B368" s="10">
        <v>44298.429965277777</v>
      </c>
      <c r="C368" s="16" t="s">
        <v>11662</v>
      </c>
      <c r="D368" s="16" t="s">
        <v>10613</v>
      </c>
      <c r="E368" s="16" t="s">
        <v>10404</v>
      </c>
      <c r="F368" s="16">
        <v>25</v>
      </c>
      <c r="G368" s="16" t="s">
        <v>11400</v>
      </c>
      <c r="H368" s="16" t="s">
        <v>5966</v>
      </c>
      <c r="I368" s="9" t="str">
        <f>IF(N368="A",IF(AND(HOUR(B368)&gt;=7,HOUR(B368)&lt;=18),"A","B"),IF(AND(HOUR(B368)&gt;=7,HOUR(B368)&lt;=18),"C","D"))</f>
        <v>A</v>
      </c>
      <c r="J368" s="9" t="str">
        <f>IF(MONTH(B368)&lt;10,CONCATENATE("0",MONTH(B368)),MONTH(B368))&amp;"/"&amp;  IF(DAY(B368)&lt;10,CONCATENATE("0",DAY(B368)),DAY(B368))</f>
        <v>04/12</v>
      </c>
      <c r="K368" s="9">
        <f>IF(C368&lt;&gt;C367,1,IF(L368&lt;&gt;L367,1,IF(B368-B367&gt;$Y$1,1,"")))</f>
        <v>1</v>
      </c>
      <c r="L368" s="9" t="str">
        <f>YEAR(B368)&amp;"/"&amp; IF(MONTH(B368)&lt;10,CONCATENATE("0",MONTH(B368)),MONTH(B368))</f>
        <v>2021/04</v>
      </c>
      <c r="M368" s="11" t="str">
        <f>YEAR(B368)&amp;"/"&amp; IF(MONTH(B368)&lt;10,CONCATENATE("0",MONTH(B368)),MONTH(B368))&amp;"/"&amp;  IF(DAY(B368)&lt;10,CONCATENATE("0",DAY(B368)),DAY(B368))</f>
        <v>2021/04/12</v>
      </c>
      <c r="N368" s="9" t="str">
        <f>IF(OR(INT(MOD(M368,4))=3,INT(MOD(M368,4))=2),"A","C")</f>
        <v>A</v>
      </c>
      <c r="O368" s="9" t="str">
        <f>IF(ISNA(VLOOKUP(MID(E368,1,6)&amp;G368,List!A:B,2,FALSE)),"",VLOOKUP(MID(E368,1,6)&amp;G368,List!A:B,2,FALSE))</f>
        <v>T06</v>
      </c>
      <c r="P368" s="1"/>
      <c r="Q368" s="8"/>
      <c r="R368" s="8"/>
      <c r="S368" s="1"/>
      <c r="U368" s="3"/>
      <c r="V368" s="2"/>
      <c r="W368" s="1"/>
      <c r="X368" s="6"/>
      <c r="Z368" s="1"/>
    </row>
    <row r="369" spans="1:26">
      <c r="A369" s="16" t="s">
        <v>15161</v>
      </c>
      <c r="B369" s="10">
        <v>44298.429965277777</v>
      </c>
      <c r="C369" s="16" t="s">
        <v>11662</v>
      </c>
      <c r="D369" s="16" t="s">
        <v>15162</v>
      </c>
      <c r="E369" s="16" t="s">
        <v>10152</v>
      </c>
      <c r="F369" s="16">
        <v>25</v>
      </c>
      <c r="G369" s="16" t="s">
        <v>11228</v>
      </c>
      <c r="H369" s="16" t="s">
        <v>5966</v>
      </c>
      <c r="I369" s="9" t="str">
        <f>IF(N369="A",IF(AND(HOUR(B369)&gt;=7,HOUR(B369)&lt;=18),"A","B"),IF(AND(HOUR(B369)&gt;=7,HOUR(B369)&lt;=18),"C","D"))</f>
        <v>A</v>
      </c>
      <c r="J369" s="9" t="str">
        <f>IF(MONTH(B369)&lt;10,CONCATENATE("0",MONTH(B369)),MONTH(B369))&amp;"/"&amp;  IF(DAY(B369)&lt;10,CONCATENATE("0",DAY(B369)),DAY(B369))</f>
        <v>04/12</v>
      </c>
      <c r="K369" s="9" t="str">
        <f>IF(C369&lt;&gt;C368,1,IF(L369&lt;&gt;L368,1,IF(B369-B368&gt;$Y$1,1,"")))</f>
        <v/>
      </c>
      <c r="L369" s="9" t="str">
        <f>YEAR(B369)&amp;"/"&amp; IF(MONTH(B369)&lt;10,CONCATENATE("0",MONTH(B369)),MONTH(B369))</f>
        <v>2021/04</v>
      </c>
      <c r="M369" s="11" t="str">
        <f>YEAR(B369)&amp;"/"&amp; IF(MONTH(B369)&lt;10,CONCATENATE("0",MONTH(B369)),MONTH(B369))&amp;"/"&amp;  IF(DAY(B369)&lt;10,CONCATENATE("0",DAY(B369)),DAY(B369))</f>
        <v>2021/04/12</v>
      </c>
      <c r="N369" s="9" t="str">
        <f>IF(OR(INT(MOD(M369,4))=3,INT(MOD(M369,4))=2),"A","C")</f>
        <v>A</v>
      </c>
      <c r="O369" s="9" t="str">
        <f>IF(ISNA(VLOOKUP(MID(E369,1,6)&amp;G369,List!A:B,2,FALSE)),"",VLOOKUP(MID(E369,1,6)&amp;G369,List!A:B,2,FALSE))</f>
        <v>T06</v>
      </c>
      <c r="P369" s="1"/>
      <c r="Q369" s="8"/>
      <c r="R369" s="8"/>
      <c r="S369" s="1"/>
      <c r="U369" s="3"/>
      <c r="V369" s="2"/>
      <c r="W369" s="1"/>
      <c r="X369" s="6"/>
      <c r="Z369" s="1"/>
    </row>
    <row r="370" spans="1:26">
      <c r="A370" s="16" t="s">
        <v>15365</v>
      </c>
      <c r="B370" s="10">
        <v>44298.429965277777</v>
      </c>
      <c r="C370" s="16" t="s">
        <v>11662</v>
      </c>
      <c r="D370" s="16" t="s">
        <v>15034</v>
      </c>
      <c r="E370" s="16" t="s">
        <v>10241</v>
      </c>
      <c r="F370" s="16">
        <v>25</v>
      </c>
      <c r="G370" s="16" t="s">
        <v>11228</v>
      </c>
      <c r="H370" s="16" t="s">
        <v>5966</v>
      </c>
      <c r="I370" s="9" t="str">
        <f>IF(N370="A",IF(AND(HOUR(B370)&gt;=7,HOUR(B370)&lt;=18),"A","B"),IF(AND(HOUR(B370)&gt;=7,HOUR(B370)&lt;=18),"C","D"))</f>
        <v>A</v>
      </c>
      <c r="J370" s="9" t="str">
        <f>IF(MONTH(B370)&lt;10,CONCATENATE("0",MONTH(B370)),MONTH(B370))&amp;"/"&amp;  IF(DAY(B370)&lt;10,CONCATENATE("0",DAY(B370)),DAY(B370))</f>
        <v>04/12</v>
      </c>
      <c r="K370" s="9" t="str">
        <f>IF(C370&lt;&gt;C369,1,IF(L370&lt;&gt;L369,1,IF(B370-B369&gt;$Y$1,1,"")))</f>
        <v/>
      </c>
      <c r="L370" s="9" t="str">
        <f>YEAR(B370)&amp;"/"&amp; IF(MONTH(B370)&lt;10,CONCATENATE("0",MONTH(B370)),MONTH(B370))</f>
        <v>2021/04</v>
      </c>
      <c r="M370" s="11" t="str">
        <f>YEAR(B370)&amp;"/"&amp; IF(MONTH(B370)&lt;10,CONCATENATE("0",MONTH(B370)),MONTH(B370))&amp;"/"&amp;  IF(DAY(B370)&lt;10,CONCATENATE("0",DAY(B370)),DAY(B370))</f>
        <v>2021/04/12</v>
      </c>
      <c r="N370" s="9" t="str">
        <f>IF(OR(INT(MOD(M370,4))=3,INT(MOD(M370,4))=2),"A","C")</f>
        <v>A</v>
      </c>
      <c r="O370" s="9" t="str">
        <f>IF(ISNA(VLOOKUP(MID(E370,1,6)&amp;G370,List!A:B,2,FALSE)),"",VLOOKUP(MID(E370,1,6)&amp;G370,List!A:B,2,FALSE))</f>
        <v>T06</v>
      </c>
      <c r="P370" s="1"/>
      <c r="Q370" s="8"/>
      <c r="R370" s="8"/>
      <c r="S370" s="1"/>
      <c r="U370" s="3"/>
      <c r="V370" s="2"/>
      <c r="W370" s="1"/>
      <c r="X370" s="6"/>
      <c r="Z370" s="1"/>
    </row>
    <row r="371" spans="1:26">
      <c r="A371" s="16" t="s">
        <v>15366</v>
      </c>
      <c r="B371" s="10">
        <v>44298.429965277777</v>
      </c>
      <c r="C371" s="16" t="s">
        <v>11662</v>
      </c>
      <c r="D371" s="16" t="s">
        <v>15367</v>
      </c>
      <c r="E371" s="16" t="s">
        <v>10186</v>
      </c>
      <c r="F371" s="16">
        <v>25</v>
      </c>
      <c r="G371" s="16" t="s">
        <v>11228</v>
      </c>
      <c r="H371" s="16" t="s">
        <v>5966</v>
      </c>
      <c r="I371" s="9" t="str">
        <f>IF(N371="A",IF(AND(HOUR(B371)&gt;=7,HOUR(B371)&lt;=18),"A","B"),IF(AND(HOUR(B371)&gt;=7,HOUR(B371)&lt;=18),"C","D"))</f>
        <v>A</v>
      </c>
      <c r="J371" s="9" t="str">
        <f>IF(MONTH(B371)&lt;10,CONCATENATE("0",MONTH(B371)),MONTH(B371))&amp;"/"&amp;  IF(DAY(B371)&lt;10,CONCATENATE("0",DAY(B371)),DAY(B371))</f>
        <v>04/12</v>
      </c>
      <c r="K371" s="9" t="str">
        <f>IF(C371&lt;&gt;C370,1,IF(L371&lt;&gt;L370,1,IF(B371-B370&gt;$Y$1,1,"")))</f>
        <v/>
      </c>
      <c r="L371" s="9" t="str">
        <f>YEAR(B371)&amp;"/"&amp; IF(MONTH(B371)&lt;10,CONCATENATE("0",MONTH(B371)),MONTH(B371))</f>
        <v>2021/04</v>
      </c>
      <c r="M371" s="11" t="str">
        <f>YEAR(B371)&amp;"/"&amp; IF(MONTH(B371)&lt;10,CONCATENATE("0",MONTH(B371)),MONTH(B371))&amp;"/"&amp;  IF(DAY(B371)&lt;10,CONCATENATE("0",DAY(B371)),DAY(B371))</f>
        <v>2021/04/12</v>
      </c>
      <c r="N371" s="9" t="str">
        <f>IF(OR(INT(MOD(M371,4))=3,INT(MOD(M371,4))=2),"A","C")</f>
        <v>A</v>
      </c>
      <c r="O371" s="9" t="str">
        <f>IF(ISNA(VLOOKUP(MID(E371,1,6)&amp;G371,List!A:B,2,FALSE)),"",VLOOKUP(MID(E371,1,6)&amp;G371,List!A:B,2,FALSE))</f>
        <v>T06</v>
      </c>
      <c r="P371" s="1"/>
      <c r="Q371" s="8"/>
      <c r="R371" s="8"/>
      <c r="S371" s="1"/>
      <c r="U371" s="3"/>
      <c r="V371" s="2"/>
      <c r="W371" s="1"/>
      <c r="X371" s="6"/>
      <c r="Z371" s="1"/>
    </row>
    <row r="372" spans="1:26">
      <c r="A372" s="16" t="s">
        <v>14820</v>
      </c>
      <c r="B372" s="10">
        <v>44298.429965277777</v>
      </c>
      <c r="C372" s="16" t="s">
        <v>11662</v>
      </c>
      <c r="D372" s="16" t="s">
        <v>14115</v>
      </c>
      <c r="E372" s="16" t="s">
        <v>10152</v>
      </c>
      <c r="F372" s="16">
        <v>25</v>
      </c>
      <c r="G372" s="16" t="s">
        <v>11228</v>
      </c>
      <c r="H372" s="16" t="s">
        <v>5966</v>
      </c>
      <c r="I372" s="9" t="str">
        <f>IF(N372="A",IF(AND(HOUR(B372)&gt;=7,HOUR(B372)&lt;=18),"A","B"),IF(AND(HOUR(B372)&gt;=7,HOUR(B372)&lt;=18),"C","D"))</f>
        <v>A</v>
      </c>
      <c r="J372" s="9" t="str">
        <f>IF(MONTH(B372)&lt;10,CONCATENATE("0",MONTH(B372)),MONTH(B372))&amp;"/"&amp;  IF(DAY(B372)&lt;10,CONCATENATE("0",DAY(B372)),DAY(B372))</f>
        <v>04/12</v>
      </c>
      <c r="K372" s="9" t="str">
        <f>IF(C372&lt;&gt;C371,1,IF(L372&lt;&gt;L371,1,IF(B372-B371&gt;$Y$1,1,"")))</f>
        <v/>
      </c>
      <c r="L372" s="9" t="str">
        <f>YEAR(B372)&amp;"/"&amp; IF(MONTH(B372)&lt;10,CONCATENATE("0",MONTH(B372)),MONTH(B372))</f>
        <v>2021/04</v>
      </c>
      <c r="M372" s="11" t="str">
        <f>YEAR(B372)&amp;"/"&amp; IF(MONTH(B372)&lt;10,CONCATENATE("0",MONTH(B372)),MONTH(B372))&amp;"/"&amp;  IF(DAY(B372)&lt;10,CONCATENATE("0",DAY(B372)),DAY(B372))</f>
        <v>2021/04/12</v>
      </c>
      <c r="N372" s="9" t="str">
        <f>IF(OR(INT(MOD(M372,4))=3,INT(MOD(M372,4))=2),"A","C")</f>
        <v>A</v>
      </c>
      <c r="O372" s="9" t="str">
        <f>IF(ISNA(VLOOKUP(MID(E372,1,6)&amp;G372,List!A:B,2,FALSE)),"",VLOOKUP(MID(E372,1,6)&amp;G372,List!A:B,2,FALSE))</f>
        <v>T06</v>
      </c>
      <c r="P372" s="1"/>
      <c r="Q372" s="8"/>
      <c r="R372" s="8"/>
      <c r="S372" s="1"/>
      <c r="U372" s="3"/>
      <c r="V372" s="2"/>
      <c r="W372" s="1"/>
      <c r="X372" s="6"/>
      <c r="Z372" s="1"/>
    </row>
    <row r="373" spans="1:26">
      <c r="A373" s="16" t="s">
        <v>15368</v>
      </c>
      <c r="B373" s="10">
        <v>44298.429965277777</v>
      </c>
      <c r="C373" s="16" t="s">
        <v>11662</v>
      </c>
      <c r="D373" s="16" t="s">
        <v>11628</v>
      </c>
      <c r="E373" s="16" t="s">
        <v>10187</v>
      </c>
      <c r="F373" s="16">
        <v>25</v>
      </c>
      <c r="G373" s="16" t="s">
        <v>11228</v>
      </c>
      <c r="H373" s="16" t="s">
        <v>5966</v>
      </c>
      <c r="I373" s="9" t="str">
        <f>IF(N373="A",IF(AND(HOUR(B373)&gt;=7,HOUR(B373)&lt;=18),"A","B"),IF(AND(HOUR(B373)&gt;=7,HOUR(B373)&lt;=18),"C","D"))</f>
        <v>A</v>
      </c>
      <c r="J373" s="9" t="str">
        <f>IF(MONTH(B373)&lt;10,CONCATENATE("0",MONTH(B373)),MONTH(B373))&amp;"/"&amp;  IF(DAY(B373)&lt;10,CONCATENATE("0",DAY(B373)),DAY(B373))</f>
        <v>04/12</v>
      </c>
      <c r="K373" s="9" t="str">
        <f>IF(C373&lt;&gt;C372,1,IF(L373&lt;&gt;L372,1,IF(B373-B372&gt;$Y$1,1,"")))</f>
        <v/>
      </c>
      <c r="L373" s="9" t="str">
        <f>YEAR(B373)&amp;"/"&amp; IF(MONTH(B373)&lt;10,CONCATENATE("0",MONTH(B373)),MONTH(B373))</f>
        <v>2021/04</v>
      </c>
      <c r="M373" s="11" t="str">
        <f>YEAR(B373)&amp;"/"&amp; IF(MONTH(B373)&lt;10,CONCATENATE("0",MONTH(B373)),MONTH(B373))&amp;"/"&amp;  IF(DAY(B373)&lt;10,CONCATENATE("0",DAY(B373)),DAY(B373))</f>
        <v>2021/04/12</v>
      </c>
      <c r="N373" s="9" t="str">
        <f>IF(OR(INT(MOD(M373,4))=3,INT(MOD(M373,4))=2),"A","C")</f>
        <v>A</v>
      </c>
      <c r="O373" s="9" t="str">
        <f>IF(ISNA(VLOOKUP(MID(E373,1,6)&amp;G373,List!A:B,2,FALSE)),"",VLOOKUP(MID(E373,1,6)&amp;G373,List!A:B,2,FALSE))</f>
        <v>T06</v>
      </c>
      <c r="P373" s="1"/>
      <c r="Q373" s="8"/>
      <c r="R373" s="8"/>
      <c r="S373" s="1"/>
      <c r="U373" s="3"/>
      <c r="V373" s="2"/>
      <c r="W373" s="1"/>
      <c r="X373" s="6"/>
      <c r="Z373" s="1"/>
    </row>
    <row r="374" spans="1:26">
      <c r="A374" s="16" t="s">
        <v>14350</v>
      </c>
      <c r="B374" s="10">
        <v>44298.650902777779</v>
      </c>
      <c r="C374" s="16" t="s">
        <v>11662</v>
      </c>
      <c r="D374" s="16" t="s">
        <v>11587</v>
      </c>
      <c r="E374" s="16" t="s">
        <v>10340</v>
      </c>
      <c r="F374" s="16">
        <v>25</v>
      </c>
      <c r="G374" s="16" t="s">
        <v>11171</v>
      </c>
      <c r="H374" s="16" t="s">
        <v>5966</v>
      </c>
      <c r="I374" s="9" t="str">
        <f>IF(N374="A",IF(AND(HOUR(B374)&gt;=7,HOUR(B374)&lt;=18),"A","B"),IF(AND(HOUR(B374)&gt;=7,HOUR(B374)&lt;=18),"C","D"))</f>
        <v>A</v>
      </c>
      <c r="J374" s="9" t="str">
        <f>IF(MONTH(B374)&lt;10,CONCATENATE("0",MONTH(B374)),MONTH(B374))&amp;"/"&amp;  IF(DAY(B374)&lt;10,CONCATENATE("0",DAY(B374)),DAY(B374))</f>
        <v>04/12</v>
      </c>
      <c r="K374" s="9">
        <f>IF(C374&lt;&gt;C373,1,IF(L374&lt;&gt;L373,1,IF(B374-B373&gt;$Y$1,1,"")))</f>
        <v>1</v>
      </c>
      <c r="L374" s="9" t="str">
        <f>YEAR(B374)&amp;"/"&amp; IF(MONTH(B374)&lt;10,CONCATENATE("0",MONTH(B374)),MONTH(B374))</f>
        <v>2021/04</v>
      </c>
      <c r="M374" s="11" t="str">
        <f>YEAR(B374)&amp;"/"&amp; IF(MONTH(B374)&lt;10,CONCATENATE("0",MONTH(B374)),MONTH(B374))&amp;"/"&amp;  IF(DAY(B374)&lt;10,CONCATENATE("0",DAY(B374)),DAY(B374))</f>
        <v>2021/04/12</v>
      </c>
      <c r="N374" s="9" t="str">
        <f>IF(OR(INT(MOD(M374,4))=3,INT(MOD(M374,4))=2),"A","C")</f>
        <v>A</v>
      </c>
      <c r="O374" s="9" t="str">
        <f>IF(ISNA(VLOOKUP(MID(E374,1,6)&amp;G374,List!A:B,2,FALSE)),"",VLOOKUP(MID(E374,1,6)&amp;G374,List!A:B,2,FALSE))</f>
        <v>T01</v>
      </c>
      <c r="P374" s="1"/>
      <c r="Q374" s="8"/>
      <c r="R374" s="8"/>
      <c r="S374" s="1"/>
      <c r="U374" s="3"/>
      <c r="V374" s="2"/>
      <c r="W374" s="1"/>
      <c r="X374" s="6"/>
      <c r="Z374" s="1"/>
    </row>
    <row r="375" spans="1:26">
      <c r="A375" s="16" t="s">
        <v>14981</v>
      </c>
      <c r="B375" s="10">
        <v>44298.650902777779</v>
      </c>
      <c r="C375" s="16" t="s">
        <v>11662</v>
      </c>
      <c r="D375" s="16" t="s">
        <v>10231</v>
      </c>
      <c r="E375" s="16" t="s">
        <v>10202</v>
      </c>
      <c r="F375" s="16">
        <v>25</v>
      </c>
      <c r="G375" s="16" t="s">
        <v>11171</v>
      </c>
      <c r="H375" s="16" t="s">
        <v>5966</v>
      </c>
      <c r="I375" s="9" t="str">
        <f>IF(N375="A",IF(AND(HOUR(B375)&gt;=7,HOUR(B375)&lt;=18),"A","B"),IF(AND(HOUR(B375)&gt;=7,HOUR(B375)&lt;=18),"C","D"))</f>
        <v>A</v>
      </c>
      <c r="J375" s="9" t="str">
        <f>IF(MONTH(B375)&lt;10,CONCATENATE("0",MONTH(B375)),MONTH(B375))&amp;"/"&amp;  IF(DAY(B375)&lt;10,CONCATENATE("0",DAY(B375)),DAY(B375))</f>
        <v>04/12</v>
      </c>
      <c r="K375" s="9" t="str">
        <f>IF(C375&lt;&gt;C374,1,IF(L375&lt;&gt;L374,1,IF(B375-B374&gt;$Y$1,1,"")))</f>
        <v/>
      </c>
      <c r="L375" s="9" t="str">
        <f>YEAR(B375)&amp;"/"&amp; IF(MONTH(B375)&lt;10,CONCATENATE("0",MONTH(B375)),MONTH(B375))</f>
        <v>2021/04</v>
      </c>
      <c r="M375" s="11" t="str">
        <f>YEAR(B375)&amp;"/"&amp; IF(MONTH(B375)&lt;10,CONCATENATE("0",MONTH(B375)),MONTH(B375))&amp;"/"&amp;  IF(DAY(B375)&lt;10,CONCATENATE("0",DAY(B375)),DAY(B375))</f>
        <v>2021/04/12</v>
      </c>
      <c r="N375" s="9" t="str">
        <f>IF(OR(INT(MOD(M375,4))=3,INT(MOD(M375,4))=2),"A","C")</f>
        <v>A</v>
      </c>
      <c r="O375" s="9" t="str">
        <f>IF(ISNA(VLOOKUP(MID(E375,1,6)&amp;G375,List!A:B,2,FALSE)),"",VLOOKUP(MID(E375,1,6)&amp;G375,List!A:B,2,FALSE))</f>
        <v>T01</v>
      </c>
      <c r="P375" s="1"/>
      <c r="Q375" s="8"/>
      <c r="R375" s="8"/>
      <c r="S375" s="1"/>
      <c r="U375" s="3"/>
      <c r="V375" s="2"/>
      <c r="W375" s="1"/>
      <c r="X375" s="6"/>
      <c r="Z375" s="1"/>
    </row>
    <row r="376" spans="1:26">
      <c r="A376" s="16" t="s">
        <v>14946</v>
      </c>
      <c r="B376" s="10">
        <v>44298.650902777779</v>
      </c>
      <c r="C376" s="16" t="s">
        <v>11662</v>
      </c>
      <c r="D376" s="16" t="s">
        <v>10350</v>
      </c>
      <c r="E376" s="16" t="s">
        <v>10340</v>
      </c>
      <c r="F376" s="16">
        <v>25</v>
      </c>
      <c r="G376" s="16" t="s">
        <v>11171</v>
      </c>
      <c r="H376" s="16" t="s">
        <v>5966</v>
      </c>
      <c r="I376" s="9" t="str">
        <f>IF(N376="A",IF(AND(HOUR(B376)&gt;=7,HOUR(B376)&lt;=18),"A","B"),IF(AND(HOUR(B376)&gt;=7,HOUR(B376)&lt;=18),"C","D"))</f>
        <v>A</v>
      </c>
      <c r="J376" s="9" t="str">
        <f>IF(MONTH(B376)&lt;10,CONCATENATE("0",MONTH(B376)),MONTH(B376))&amp;"/"&amp;  IF(DAY(B376)&lt;10,CONCATENATE("0",DAY(B376)),DAY(B376))</f>
        <v>04/12</v>
      </c>
      <c r="K376" s="9" t="str">
        <f>IF(C376&lt;&gt;C375,1,IF(L376&lt;&gt;L375,1,IF(B376-B375&gt;$Y$1,1,"")))</f>
        <v/>
      </c>
      <c r="L376" s="9" t="str">
        <f>YEAR(B376)&amp;"/"&amp; IF(MONTH(B376)&lt;10,CONCATENATE("0",MONTH(B376)),MONTH(B376))</f>
        <v>2021/04</v>
      </c>
      <c r="M376" s="11" t="str">
        <f>YEAR(B376)&amp;"/"&amp; IF(MONTH(B376)&lt;10,CONCATENATE("0",MONTH(B376)),MONTH(B376))&amp;"/"&amp;  IF(DAY(B376)&lt;10,CONCATENATE("0",DAY(B376)),DAY(B376))</f>
        <v>2021/04/12</v>
      </c>
      <c r="N376" s="9" t="str">
        <f>IF(OR(INT(MOD(M376,4))=3,INT(MOD(M376,4))=2),"A","C")</f>
        <v>A</v>
      </c>
      <c r="O376" s="9" t="str">
        <f>IF(ISNA(VLOOKUP(MID(E376,1,6)&amp;G376,List!A:B,2,FALSE)),"",VLOOKUP(MID(E376,1,6)&amp;G376,List!A:B,2,FALSE))</f>
        <v>T01</v>
      </c>
      <c r="P376" s="1"/>
      <c r="Q376" s="8"/>
      <c r="R376" s="8"/>
      <c r="S376" s="1"/>
      <c r="U376" s="3"/>
      <c r="V376" s="2"/>
      <c r="W376" s="1"/>
      <c r="X376" s="6"/>
      <c r="Z376" s="1"/>
    </row>
    <row r="377" spans="1:26">
      <c r="A377" s="16" t="s">
        <v>14291</v>
      </c>
      <c r="B377" s="10">
        <v>44298.650902777779</v>
      </c>
      <c r="C377" s="16" t="s">
        <v>11662</v>
      </c>
      <c r="D377" s="16" t="s">
        <v>13239</v>
      </c>
      <c r="E377" s="16" t="s">
        <v>10202</v>
      </c>
      <c r="F377" s="16">
        <v>25</v>
      </c>
      <c r="G377" s="16" t="s">
        <v>11171</v>
      </c>
      <c r="H377" s="16" t="s">
        <v>5966</v>
      </c>
      <c r="I377" s="9" t="str">
        <f>IF(N377="A",IF(AND(HOUR(B377)&gt;=7,HOUR(B377)&lt;=18),"A","B"),IF(AND(HOUR(B377)&gt;=7,HOUR(B377)&lt;=18),"C","D"))</f>
        <v>A</v>
      </c>
      <c r="J377" s="9" t="str">
        <f>IF(MONTH(B377)&lt;10,CONCATENATE("0",MONTH(B377)),MONTH(B377))&amp;"/"&amp;  IF(DAY(B377)&lt;10,CONCATENATE("0",DAY(B377)),DAY(B377))</f>
        <v>04/12</v>
      </c>
      <c r="K377" s="9" t="str">
        <f>IF(C377&lt;&gt;C376,1,IF(L377&lt;&gt;L376,1,IF(B377-B376&gt;$Y$1,1,"")))</f>
        <v/>
      </c>
      <c r="L377" s="9" t="str">
        <f>YEAR(B377)&amp;"/"&amp; IF(MONTH(B377)&lt;10,CONCATENATE("0",MONTH(B377)),MONTH(B377))</f>
        <v>2021/04</v>
      </c>
      <c r="M377" s="11" t="str">
        <f>YEAR(B377)&amp;"/"&amp; IF(MONTH(B377)&lt;10,CONCATENATE("0",MONTH(B377)),MONTH(B377))&amp;"/"&amp;  IF(DAY(B377)&lt;10,CONCATENATE("0",DAY(B377)),DAY(B377))</f>
        <v>2021/04/12</v>
      </c>
      <c r="N377" s="9" t="str">
        <f>IF(OR(INT(MOD(M377,4))=3,INT(MOD(M377,4))=2),"A","C")</f>
        <v>A</v>
      </c>
      <c r="O377" s="9" t="str">
        <f>IF(ISNA(VLOOKUP(MID(E377,1,6)&amp;G377,List!A:B,2,FALSE)),"",VLOOKUP(MID(E377,1,6)&amp;G377,List!A:B,2,FALSE))</f>
        <v>T01</v>
      </c>
      <c r="P377" s="1"/>
      <c r="Q377" s="8"/>
      <c r="R377" s="8"/>
      <c r="S377" s="1"/>
      <c r="U377" s="3"/>
      <c r="V377" s="2"/>
      <c r="W377" s="1"/>
      <c r="X377" s="6"/>
      <c r="Z377" s="1"/>
    </row>
    <row r="378" spans="1:26">
      <c r="A378" s="16" t="s">
        <v>14982</v>
      </c>
      <c r="B378" s="10">
        <v>44298.650902777779</v>
      </c>
      <c r="C378" s="16" t="s">
        <v>11662</v>
      </c>
      <c r="D378" s="16" t="s">
        <v>10195</v>
      </c>
      <c r="E378" s="16" t="s">
        <v>10196</v>
      </c>
      <c r="F378" s="16">
        <v>25</v>
      </c>
      <c r="G378" s="16" t="s">
        <v>11171</v>
      </c>
      <c r="H378" s="16" t="s">
        <v>5966</v>
      </c>
      <c r="I378" s="9" t="str">
        <f>IF(N378="A",IF(AND(HOUR(B378)&gt;=7,HOUR(B378)&lt;=18),"A","B"),IF(AND(HOUR(B378)&gt;=7,HOUR(B378)&lt;=18),"C","D"))</f>
        <v>A</v>
      </c>
      <c r="J378" s="9" t="str">
        <f>IF(MONTH(B378)&lt;10,CONCATENATE("0",MONTH(B378)),MONTH(B378))&amp;"/"&amp;  IF(DAY(B378)&lt;10,CONCATENATE("0",DAY(B378)),DAY(B378))</f>
        <v>04/12</v>
      </c>
      <c r="K378" s="9" t="str">
        <f>IF(C378&lt;&gt;C377,1,IF(L378&lt;&gt;L377,1,IF(B378-B377&gt;$Y$1,1,"")))</f>
        <v/>
      </c>
      <c r="L378" s="9" t="str">
        <f>YEAR(B378)&amp;"/"&amp; IF(MONTH(B378)&lt;10,CONCATENATE("0",MONTH(B378)),MONTH(B378))</f>
        <v>2021/04</v>
      </c>
      <c r="M378" s="11" t="str">
        <f>YEAR(B378)&amp;"/"&amp; IF(MONTH(B378)&lt;10,CONCATENATE("0",MONTH(B378)),MONTH(B378))&amp;"/"&amp;  IF(DAY(B378)&lt;10,CONCATENATE("0",DAY(B378)),DAY(B378))</f>
        <v>2021/04/12</v>
      </c>
      <c r="N378" s="9" t="str">
        <f>IF(OR(INT(MOD(M378,4))=3,INT(MOD(M378,4))=2),"A","C")</f>
        <v>A</v>
      </c>
      <c r="O378" s="9" t="str">
        <f>IF(ISNA(VLOOKUP(MID(E378,1,6)&amp;G378,List!A:B,2,FALSE)),"",VLOOKUP(MID(E378,1,6)&amp;G378,List!A:B,2,FALSE))</f>
        <v>T01</v>
      </c>
      <c r="P378" s="1"/>
      <c r="Q378" s="8"/>
      <c r="R378" s="8"/>
      <c r="S378" s="1"/>
      <c r="U378" s="3"/>
      <c r="V378" s="2"/>
      <c r="W378" s="1"/>
      <c r="X378" s="6"/>
      <c r="Z378" s="1"/>
    </row>
    <row r="379" spans="1:26">
      <c r="A379" s="16" t="s">
        <v>14983</v>
      </c>
      <c r="B379" s="10">
        <v>44298.650902777779</v>
      </c>
      <c r="C379" s="16" t="s">
        <v>11662</v>
      </c>
      <c r="D379" s="16" t="s">
        <v>10195</v>
      </c>
      <c r="E379" s="16" t="s">
        <v>10196</v>
      </c>
      <c r="F379" s="16">
        <v>25</v>
      </c>
      <c r="G379" s="16" t="s">
        <v>11171</v>
      </c>
      <c r="H379" s="16" t="s">
        <v>5966</v>
      </c>
      <c r="I379" s="9" t="str">
        <f>IF(N379="A",IF(AND(HOUR(B379)&gt;=7,HOUR(B379)&lt;=18),"A","B"),IF(AND(HOUR(B379)&gt;=7,HOUR(B379)&lt;=18),"C","D"))</f>
        <v>A</v>
      </c>
      <c r="J379" s="9" t="str">
        <f>IF(MONTH(B379)&lt;10,CONCATENATE("0",MONTH(B379)),MONTH(B379))&amp;"/"&amp;  IF(DAY(B379)&lt;10,CONCATENATE("0",DAY(B379)),DAY(B379))</f>
        <v>04/12</v>
      </c>
      <c r="K379" s="9" t="str">
        <f>IF(C379&lt;&gt;C378,1,IF(L379&lt;&gt;L378,1,IF(B379-B378&gt;$Y$1,1,"")))</f>
        <v/>
      </c>
      <c r="L379" s="9" t="str">
        <f>YEAR(B379)&amp;"/"&amp; IF(MONTH(B379)&lt;10,CONCATENATE("0",MONTH(B379)),MONTH(B379))</f>
        <v>2021/04</v>
      </c>
      <c r="M379" s="11" t="str">
        <f>YEAR(B379)&amp;"/"&amp; IF(MONTH(B379)&lt;10,CONCATENATE("0",MONTH(B379)),MONTH(B379))&amp;"/"&amp;  IF(DAY(B379)&lt;10,CONCATENATE("0",DAY(B379)),DAY(B379))</f>
        <v>2021/04/12</v>
      </c>
      <c r="N379" s="9" t="str">
        <f>IF(OR(INT(MOD(M379,4))=3,INT(MOD(M379,4))=2),"A","C")</f>
        <v>A</v>
      </c>
      <c r="O379" s="9" t="str">
        <f>IF(ISNA(VLOOKUP(MID(E379,1,6)&amp;G379,List!A:B,2,FALSE)),"",VLOOKUP(MID(E379,1,6)&amp;G379,List!A:B,2,FALSE))</f>
        <v>T01</v>
      </c>
      <c r="P379" s="1"/>
      <c r="Q379" s="8"/>
      <c r="R379" s="8"/>
      <c r="S379" s="1"/>
      <c r="U379" s="3"/>
      <c r="V379" s="2"/>
      <c r="W379" s="1"/>
      <c r="X379" s="6"/>
      <c r="Z379" s="1"/>
    </row>
    <row r="380" spans="1:26">
      <c r="A380" s="16" t="s">
        <v>14536</v>
      </c>
      <c r="B380" s="10">
        <v>44298.84134259259</v>
      </c>
      <c r="C380" s="16" t="s">
        <v>11662</v>
      </c>
      <c r="D380" s="16" t="s">
        <v>11587</v>
      </c>
      <c r="E380" s="16" t="s">
        <v>10340</v>
      </c>
      <c r="F380" s="16">
        <v>25</v>
      </c>
      <c r="G380" s="16" t="s">
        <v>11171</v>
      </c>
      <c r="H380" s="16" t="s">
        <v>5966</v>
      </c>
      <c r="I380" s="9" t="str">
        <f>IF(N380="A",IF(AND(HOUR(B380)&gt;=7,HOUR(B380)&lt;=18),"A","B"),IF(AND(HOUR(B380)&gt;=7,HOUR(B380)&lt;=18),"C","D"))</f>
        <v>B</v>
      </c>
      <c r="J380" s="9" t="str">
        <f>IF(MONTH(B380)&lt;10,CONCATENATE("0",MONTH(B380)),MONTH(B380))&amp;"/"&amp;  IF(DAY(B380)&lt;10,CONCATENATE("0",DAY(B380)),DAY(B380))</f>
        <v>04/12</v>
      </c>
      <c r="K380" s="9">
        <f>IF(C380&lt;&gt;C379,1,IF(L380&lt;&gt;L379,1,IF(B380-B379&gt;$Y$1,1,"")))</f>
        <v>1</v>
      </c>
      <c r="L380" s="9" t="str">
        <f>YEAR(B380)&amp;"/"&amp; IF(MONTH(B380)&lt;10,CONCATENATE("0",MONTH(B380)),MONTH(B380))</f>
        <v>2021/04</v>
      </c>
      <c r="M380" s="11" t="str">
        <f>YEAR(B380)&amp;"/"&amp; IF(MONTH(B380)&lt;10,CONCATENATE("0",MONTH(B380)),MONTH(B380))&amp;"/"&amp;  IF(DAY(B380)&lt;10,CONCATENATE("0",DAY(B380)),DAY(B380))</f>
        <v>2021/04/12</v>
      </c>
      <c r="N380" s="9" t="str">
        <f>IF(OR(INT(MOD(M380,4))=3,INT(MOD(M380,4))=2),"A","C")</f>
        <v>A</v>
      </c>
      <c r="O380" s="9" t="str">
        <f>IF(ISNA(VLOOKUP(MID(E380,1,6)&amp;G380,List!A:B,2,FALSE)),"",VLOOKUP(MID(E380,1,6)&amp;G380,List!A:B,2,FALSE))</f>
        <v>T01</v>
      </c>
      <c r="P380" s="1"/>
      <c r="Q380" s="8"/>
      <c r="R380" s="8"/>
      <c r="S380" s="1"/>
      <c r="U380" s="3"/>
      <c r="V380" s="2"/>
      <c r="W380" s="1"/>
      <c r="X380" s="6"/>
      <c r="Z380" s="1"/>
    </row>
    <row r="381" spans="1:26">
      <c r="A381" s="16" t="s">
        <v>14896</v>
      </c>
      <c r="B381" s="10">
        <v>44298.84134259259</v>
      </c>
      <c r="C381" s="16" t="s">
        <v>11662</v>
      </c>
      <c r="D381" s="16" t="s">
        <v>11587</v>
      </c>
      <c r="E381" s="16" t="s">
        <v>10340</v>
      </c>
      <c r="F381" s="16">
        <v>25</v>
      </c>
      <c r="G381" s="16" t="s">
        <v>11171</v>
      </c>
      <c r="H381" s="16" t="s">
        <v>5966</v>
      </c>
      <c r="I381" s="9" t="str">
        <f>IF(N381="A",IF(AND(HOUR(B381)&gt;=7,HOUR(B381)&lt;=18),"A","B"),IF(AND(HOUR(B381)&gt;=7,HOUR(B381)&lt;=18),"C","D"))</f>
        <v>B</v>
      </c>
      <c r="J381" s="9" t="str">
        <f>IF(MONTH(B381)&lt;10,CONCATENATE("0",MONTH(B381)),MONTH(B381))&amp;"/"&amp;  IF(DAY(B381)&lt;10,CONCATENATE("0",DAY(B381)),DAY(B381))</f>
        <v>04/12</v>
      </c>
      <c r="K381" s="9" t="str">
        <f>IF(C381&lt;&gt;C380,1,IF(L381&lt;&gt;L380,1,IF(B381-B380&gt;$Y$1,1,"")))</f>
        <v/>
      </c>
      <c r="L381" s="9" t="str">
        <f>YEAR(B381)&amp;"/"&amp; IF(MONTH(B381)&lt;10,CONCATENATE("0",MONTH(B381)),MONTH(B381))</f>
        <v>2021/04</v>
      </c>
      <c r="M381" s="11" t="str">
        <f>YEAR(B381)&amp;"/"&amp; IF(MONTH(B381)&lt;10,CONCATENATE("0",MONTH(B381)),MONTH(B381))&amp;"/"&amp;  IF(DAY(B381)&lt;10,CONCATENATE("0",DAY(B381)),DAY(B381))</f>
        <v>2021/04/12</v>
      </c>
      <c r="N381" s="9" t="str">
        <f>IF(OR(INT(MOD(M381,4))=3,INT(MOD(M381,4))=2),"A","C")</f>
        <v>A</v>
      </c>
      <c r="O381" s="9" t="str">
        <f>IF(ISNA(VLOOKUP(MID(E381,1,6)&amp;G381,List!A:B,2,FALSE)),"",VLOOKUP(MID(E381,1,6)&amp;G381,List!A:B,2,FALSE))</f>
        <v>T01</v>
      </c>
      <c r="P381" s="1"/>
      <c r="Q381" s="8"/>
      <c r="R381" s="8"/>
      <c r="S381" s="1"/>
      <c r="U381" s="3"/>
      <c r="V381" s="2"/>
      <c r="W381" s="1"/>
      <c r="X381" s="6"/>
      <c r="Z381" s="1"/>
    </row>
    <row r="382" spans="1:26">
      <c r="A382" s="16" t="s">
        <v>14897</v>
      </c>
      <c r="B382" s="10">
        <v>44298.84134259259</v>
      </c>
      <c r="C382" s="16" t="s">
        <v>11662</v>
      </c>
      <c r="D382" s="16" t="s">
        <v>11587</v>
      </c>
      <c r="E382" s="16" t="s">
        <v>10340</v>
      </c>
      <c r="F382" s="16">
        <v>25</v>
      </c>
      <c r="G382" s="16" t="s">
        <v>11171</v>
      </c>
      <c r="H382" s="16" t="s">
        <v>5966</v>
      </c>
      <c r="I382" s="9" t="str">
        <f>IF(N382="A",IF(AND(HOUR(B382)&gt;=7,HOUR(B382)&lt;=18),"A","B"),IF(AND(HOUR(B382)&gt;=7,HOUR(B382)&lt;=18),"C","D"))</f>
        <v>B</v>
      </c>
      <c r="J382" s="9" t="str">
        <f>IF(MONTH(B382)&lt;10,CONCATENATE("0",MONTH(B382)),MONTH(B382))&amp;"/"&amp;  IF(DAY(B382)&lt;10,CONCATENATE("0",DAY(B382)),DAY(B382))</f>
        <v>04/12</v>
      </c>
      <c r="K382" s="9" t="str">
        <f>IF(C382&lt;&gt;C381,1,IF(L382&lt;&gt;L381,1,IF(B382-B381&gt;$Y$1,1,"")))</f>
        <v/>
      </c>
      <c r="L382" s="9" t="str">
        <f>YEAR(B382)&amp;"/"&amp; IF(MONTH(B382)&lt;10,CONCATENATE("0",MONTH(B382)),MONTH(B382))</f>
        <v>2021/04</v>
      </c>
      <c r="M382" s="11" t="str">
        <f>YEAR(B382)&amp;"/"&amp; IF(MONTH(B382)&lt;10,CONCATENATE("0",MONTH(B382)),MONTH(B382))&amp;"/"&amp;  IF(DAY(B382)&lt;10,CONCATENATE("0",DAY(B382)),DAY(B382))</f>
        <v>2021/04/12</v>
      </c>
      <c r="N382" s="9" t="str">
        <f>IF(OR(INT(MOD(M382,4))=3,INT(MOD(M382,4))=2),"A","C")</f>
        <v>A</v>
      </c>
      <c r="O382" s="9" t="str">
        <f>IF(ISNA(VLOOKUP(MID(E382,1,6)&amp;G382,List!A:B,2,FALSE)),"",VLOOKUP(MID(E382,1,6)&amp;G382,List!A:B,2,FALSE))</f>
        <v>T01</v>
      </c>
      <c r="P382" s="1"/>
      <c r="Q382" s="8"/>
      <c r="R382" s="8"/>
      <c r="S382" s="1"/>
      <c r="U382" s="3"/>
      <c r="V382" s="2"/>
      <c r="W382" s="1"/>
      <c r="X382" s="6"/>
      <c r="Z382" s="1"/>
    </row>
    <row r="383" spans="1:26">
      <c r="A383" s="16" t="s">
        <v>14624</v>
      </c>
      <c r="B383" s="10">
        <v>44298.84134259259</v>
      </c>
      <c r="C383" s="16" t="s">
        <v>11662</v>
      </c>
      <c r="D383" s="16" t="s">
        <v>10178</v>
      </c>
      <c r="E383" s="16" t="s">
        <v>10179</v>
      </c>
      <c r="F383" s="16">
        <v>25</v>
      </c>
      <c r="G383" s="16" t="s">
        <v>11171</v>
      </c>
      <c r="H383" s="16" t="s">
        <v>5966</v>
      </c>
      <c r="I383" s="9" t="str">
        <f>IF(N383="A",IF(AND(HOUR(B383)&gt;=7,HOUR(B383)&lt;=18),"A","B"),IF(AND(HOUR(B383)&gt;=7,HOUR(B383)&lt;=18),"C","D"))</f>
        <v>B</v>
      </c>
      <c r="J383" s="9" t="str">
        <f>IF(MONTH(B383)&lt;10,CONCATENATE("0",MONTH(B383)),MONTH(B383))&amp;"/"&amp;  IF(DAY(B383)&lt;10,CONCATENATE("0",DAY(B383)),DAY(B383))</f>
        <v>04/12</v>
      </c>
      <c r="K383" s="9" t="str">
        <f>IF(C383&lt;&gt;C382,1,IF(L383&lt;&gt;L382,1,IF(B383-B382&gt;$Y$1,1,"")))</f>
        <v/>
      </c>
      <c r="L383" s="9" t="str">
        <f>YEAR(B383)&amp;"/"&amp; IF(MONTH(B383)&lt;10,CONCATENATE("0",MONTH(B383)),MONTH(B383))</f>
        <v>2021/04</v>
      </c>
      <c r="M383" s="11" t="str">
        <f>YEAR(B383)&amp;"/"&amp; IF(MONTH(B383)&lt;10,CONCATENATE("0",MONTH(B383)),MONTH(B383))&amp;"/"&amp;  IF(DAY(B383)&lt;10,CONCATENATE("0",DAY(B383)),DAY(B383))</f>
        <v>2021/04/12</v>
      </c>
      <c r="N383" s="9" t="str">
        <f>IF(OR(INT(MOD(M383,4))=3,INT(MOD(M383,4))=2),"A","C")</f>
        <v>A</v>
      </c>
      <c r="O383" s="9" t="str">
        <f>IF(ISNA(VLOOKUP(MID(E383,1,6)&amp;G383,List!A:B,2,FALSE)),"",VLOOKUP(MID(E383,1,6)&amp;G383,List!A:B,2,FALSE))</f>
        <v>T01</v>
      </c>
      <c r="P383" s="1"/>
      <c r="Q383" s="8"/>
      <c r="R383" s="8"/>
      <c r="S383" s="1"/>
      <c r="U383" s="3"/>
      <c r="V383" s="2"/>
      <c r="W383" s="1"/>
      <c r="X383" s="6"/>
      <c r="Z383" s="1"/>
    </row>
    <row r="384" spans="1:26">
      <c r="A384" s="16" t="s">
        <v>14479</v>
      </c>
      <c r="B384" s="10">
        <v>44299.047222222223</v>
      </c>
      <c r="C384" s="16" t="s">
        <v>11662</v>
      </c>
      <c r="D384" s="16" t="s">
        <v>11587</v>
      </c>
      <c r="E384" s="16" t="s">
        <v>10340</v>
      </c>
      <c r="F384" s="16">
        <v>25</v>
      </c>
      <c r="G384" s="16" t="s">
        <v>11400</v>
      </c>
      <c r="H384" s="16" t="s">
        <v>5966</v>
      </c>
      <c r="I384" s="9" t="str">
        <f>IF(N384="A",IF(AND(HOUR(B384)&gt;=7,HOUR(B384)&lt;=18),"A","B"),IF(AND(HOUR(B384)&gt;=7,HOUR(B384)&lt;=18),"C","D"))</f>
        <v>B</v>
      </c>
      <c r="J384" s="9" t="str">
        <f>IF(MONTH(B384)&lt;10,CONCATENATE("0",MONTH(B384)),MONTH(B384))&amp;"/"&amp;  IF(DAY(B384)&lt;10,CONCATENATE("0",DAY(B384)),DAY(B384))</f>
        <v>04/13</v>
      </c>
      <c r="K384" s="9">
        <f>IF(C384&lt;&gt;C383,1,IF(L384&lt;&gt;L383,1,IF(B384-B383&gt;$Y$1,1,"")))</f>
        <v>1</v>
      </c>
      <c r="L384" s="9" t="str">
        <f>YEAR(B384)&amp;"/"&amp; IF(MONTH(B384)&lt;10,CONCATENATE("0",MONTH(B384)),MONTH(B384))</f>
        <v>2021/04</v>
      </c>
      <c r="M384" s="11" t="str">
        <f>YEAR(B384)&amp;"/"&amp; IF(MONTH(B384)&lt;10,CONCATENATE("0",MONTH(B384)),MONTH(B384))&amp;"/"&amp;  IF(DAY(B384)&lt;10,CONCATENATE("0",DAY(B384)),DAY(B384))</f>
        <v>2021/04/13</v>
      </c>
      <c r="N384" s="9" t="str">
        <f>IF(OR(INT(MOD(M384,4))=3,INT(MOD(M384,4))=2),"A","C")</f>
        <v>A</v>
      </c>
      <c r="O384" s="9" t="str">
        <f>IF(ISNA(VLOOKUP(MID(E384,1,6)&amp;G384,List!A:B,2,FALSE)),"",VLOOKUP(MID(E384,1,6)&amp;G384,List!A:B,2,FALSE))</f>
        <v>T06</v>
      </c>
      <c r="P384" s="1"/>
      <c r="Q384" s="8"/>
      <c r="R384" s="8"/>
      <c r="S384" s="1"/>
      <c r="U384" s="3"/>
      <c r="V384" s="2"/>
      <c r="W384" s="1"/>
      <c r="X384" s="6"/>
      <c r="Z384" s="1"/>
    </row>
    <row r="385" spans="1:26">
      <c r="A385" s="16" t="s">
        <v>14480</v>
      </c>
      <c r="B385" s="10">
        <v>44299.047222222223</v>
      </c>
      <c r="C385" s="16" t="s">
        <v>11662</v>
      </c>
      <c r="D385" s="16" t="s">
        <v>14481</v>
      </c>
      <c r="E385" s="16" t="s">
        <v>10185</v>
      </c>
      <c r="F385" s="16">
        <v>25</v>
      </c>
      <c r="G385" s="16" t="s">
        <v>11228</v>
      </c>
      <c r="H385" s="16" t="s">
        <v>5966</v>
      </c>
      <c r="I385" s="9" t="str">
        <f>IF(N385="A",IF(AND(HOUR(B385)&gt;=7,HOUR(B385)&lt;=18),"A","B"),IF(AND(HOUR(B385)&gt;=7,HOUR(B385)&lt;=18),"C","D"))</f>
        <v>B</v>
      </c>
      <c r="J385" s="9" t="str">
        <f>IF(MONTH(B385)&lt;10,CONCATENATE("0",MONTH(B385)),MONTH(B385))&amp;"/"&amp;  IF(DAY(B385)&lt;10,CONCATENATE("0",DAY(B385)),DAY(B385))</f>
        <v>04/13</v>
      </c>
      <c r="K385" s="9" t="str">
        <f>IF(C385&lt;&gt;C384,1,IF(L385&lt;&gt;L384,1,IF(B385-B384&gt;$Y$1,1,"")))</f>
        <v/>
      </c>
      <c r="L385" s="9" t="str">
        <f>YEAR(B385)&amp;"/"&amp; IF(MONTH(B385)&lt;10,CONCATENATE("0",MONTH(B385)),MONTH(B385))</f>
        <v>2021/04</v>
      </c>
      <c r="M385" s="11" t="str">
        <f>YEAR(B385)&amp;"/"&amp; IF(MONTH(B385)&lt;10,CONCATENATE("0",MONTH(B385)),MONTH(B385))&amp;"/"&amp;  IF(DAY(B385)&lt;10,CONCATENATE("0",DAY(B385)),DAY(B385))</f>
        <v>2021/04/13</v>
      </c>
      <c r="N385" s="9" t="str">
        <f>IF(OR(INT(MOD(M385,4))=3,INT(MOD(M385,4))=2),"A","C")</f>
        <v>A</v>
      </c>
      <c r="O385" s="9" t="str">
        <f>IF(ISNA(VLOOKUP(MID(E385,1,6)&amp;G385,List!A:B,2,FALSE)),"",VLOOKUP(MID(E385,1,6)&amp;G385,List!A:B,2,FALSE))</f>
        <v>T06</v>
      </c>
      <c r="P385" s="1"/>
      <c r="Q385" s="8"/>
      <c r="R385" s="8"/>
      <c r="S385" s="1"/>
      <c r="U385" s="3"/>
      <c r="V385" s="2"/>
      <c r="W385" s="1"/>
      <c r="X385" s="6"/>
      <c r="Z385" s="1"/>
    </row>
    <row r="386" spans="1:26">
      <c r="A386" s="16" t="s">
        <v>14482</v>
      </c>
      <c r="B386" s="10">
        <v>44299.047222222223</v>
      </c>
      <c r="C386" s="16" t="s">
        <v>11662</v>
      </c>
      <c r="D386" s="16" t="s">
        <v>12022</v>
      </c>
      <c r="E386" s="16" t="s">
        <v>12023</v>
      </c>
      <c r="F386" s="16">
        <v>25</v>
      </c>
      <c r="G386" s="16" t="s">
        <v>11400</v>
      </c>
      <c r="H386" s="16" t="s">
        <v>5966</v>
      </c>
      <c r="I386" s="9" t="str">
        <f>IF(N386="A",IF(AND(HOUR(B386)&gt;=7,HOUR(B386)&lt;=18),"A","B"),IF(AND(HOUR(B386)&gt;=7,HOUR(B386)&lt;=18),"C","D"))</f>
        <v>B</v>
      </c>
      <c r="J386" s="9" t="str">
        <f>IF(MONTH(B386)&lt;10,CONCATENATE("0",MONTH(B386)),MONTH(B386))&amp;"/"&amp;  IF(DAY(B386)&lt;10,CONCATENATE("0",DAY(B386)),DAY(B386))</f>
        <v>04/13</v>
      </c>
      <c r="K386" s="9" t="str">
        <f>IF(C386&lt;&gt;C385,1,IF(L386&lt;&gt;L385,1,IF(B386-B385&gt;$Y$1,1,"")))</f>
        <v/>
      </c>
      <c r="L386" s="9" t="str">
        <f>YEAR(B386)&amp;"/"&amp; IF(MONTH(B386)&lt;10,CONCATENATE("0",MONTH(B386)),MONTH(B386))</f>
        <v>2021/04</v>
      </c>
      <c r="M386" s="11" t="str">
        <f>YEAR(B386)&amp;"/"&amp; IF(MONTH(B386)&lt;10,CONCATENATE("0",MONTH(B386)),MONTH(B386))&amp;"/"&amp;  IF(DAY(B386)&lt;10,CONCATENATE("0",DAY(B386)),DAY(B386))</f>
        <v>2021/04/13</v>
      </c>
      <c r="N386" s="9" t="str">
        <f>IF(OR(INT(MOD(M386,4))=3,INT(MOD(M386,4))=2),"A","C")</f>
        <v>A</v>
      </c>
      <c r="O386" s="9" t="str">
        <f>IF(ISNA(VLOOKUP(MID(E386,1,6)&amp;G386,List!A:B,2,FALSE)),"",VLOOKUP(MID(E386,1,6)&amp;G386,List!A:B,2,FALSE))</f>
        <v>T06</v>
      </c>
      <c r="P386" s="1"/>
      <c r="Q386" s="8"/>
      <c r="R386" s="8"/>
      <c r="S386" s="1"/>
      <c r="U386" s="3"/>
      <c r="V386" s="2"/>
      <c r="W386" s="1"/>
      <c r="X386" s="6"/>
      <c r="Z386" s="1"/>
    </row>
    <row r="387" spans="1:26">
      <c r="A387" s="16" t="s">
        <v>14483</v>
      </c>
      <c r="B387" s="10">
        <v>44299.047222222223</v>
      </c>
      <c r="C387" s="16" t="s">
        <v>11662</v>
      </c>
      <c r="D387" s="16" t="s">
        <v>10677</v>
      </c>
      <c r="E387" s="16" t="s">
        <v>10186</v>
      </c>
      <c r="F387" s="16">
        <v>25</v>
      </c>
      <c r="G387" s="16" t="s">
        <v>11228</v>
      </c>
      <c r="H387" s="16" t="s">
        <v>5966</v>
      </c>
      <c r="I387" s="9" t="str">
        <f>IF(N387="A",IF(AND(HOUR(B387)&gt;=7,HOUR(B387)&lt;=18),"A","B"),IF(AND(HOUR(B387)&gt;=7,HOUR(B387)&lt;=18),"C","D"))</f>
        <v>B</v>
      </c>
      <c r="J387" s="9" t="str">
        <f>IF(MONTH(B387)&lt;10,CONCATENATE("0",MONTH(B387)),MONTH(B387))&amp;"/"&amp;  IF(DAY(B387)&lt;10,CONCATENATE("0",DAY(B387)),DAY(B387))</f>
        <v>04/13</v>
      </c>
      <c r="K387" s="9" t="str">
        <f>IF(C387&lt;&gt;C386,1,IF(L387&lt;&gt;L386,1,IF(B387-B386&gt;$Y$1,1,"")))</f>
        <v/>
      </c>
      <c r="L387" s="9" t="str">
        <f>YEAR(B387)&amp;"/"&amp; IF(MONTH(B387)&lt;10,CONCATENATE("0",MONTH(B387)),MONTH(B387))</f>
        <v>2021/04</v>
      </c>
      <c r="M387" s="11" t="str">
        <f>YEAR(B387)&amp;"/"&amp; IF(MONTH(B387)&lt;10,CONCATENATE("0",MONTH(B387)),MONTH(B387))&amp;"/"&amp;  IF(DAY(B387)&lt;10,CONCATENATE("0",DAY(B387)),DAY(B387))</f>
        <v>2021/04/13</v>
      </c>
      <c r="N387" s="9" t="str">
        <f>IF(OR(INT(MOD(M387,4))=3,INT(MOD(M387,4))=2),"A","C")</f>
        <v>A</v>
      </c>
      <c r="O387" s="9" t="str">
        <f>IF(ISNA(VLOOKUP(MID(E387,1,6)&amp;G387,List!A:B,2,FALSE)),"",VLOOKUP(MID(E387,1,6)&amp;G387,List!A:B,2,FALSE))</f>
        <v>T06</v>
      </c>
      <c r="P387" s="1"/>
      <c r="Q387" s="8"/>
      <c r="R387" s="8"/>
      <c r="S387" s="1"/>
      <c r="U387" s="3"/>
      <c r="V387" s="2"/>
      <c r="W387" s="1"/>
      <c r="X387" s="6"/>
      <c r="Z387" s="1"/>
    </row>
    <row r="388" spans="1:26">
      <c r="A388" s="16" t="s">
        <v>14484</v>
      </c>
      <c r="B388" s="10">
        <v>44299.047222222223</v>
      </c>
      <c r="C388" s="16" t="s">
        <v>11662</v>
      </c>
      <c r="D388" s="16" t="s">
        <v>12409</v>
      </c>
      <c r="E388" s="16" t="s">
        <v>10185</v>
      </c>
      <c r="F388" s="16">
        <v>25</v>
      </c>
      <c r="G388" s="16" t="s">
        <v>11228</v>
      </c>
      <c r="H388" s="16" t="s">
        <v>5966</v>
      </c>
      <c r="I388" s="9" t="str">
        <f>IF(N388="A",IF(AND(HOUR(B388)&gt;=7,HOUR(B388)&lt;=18),"A","B"),IF(AND(HOUR(B388)&gt;=7,HOUR(B388)&lt;=18),"C","D"))</f>
        <v>B</v>
      </c>
      <c r="J388" s="9" t="str">
        <f>IF(MONTH(B388)&lt;10,CONCATENATE("0",MONTH(B388)),MONTH(B388))&amp;"/"&amp;  IF(DAY(B388)&lt;10,CONCATENATE("0",DAY(B388)),DAY(B388))</f>
        <v>04/13</v>
      </c>
      <c r="K388" s="9" t="str">
        <f>IF(C388&lt;&gt;C387,1,IF(L388&lt;&gt;L387,1,IF(B388-B387&gt;$Y$1,1,"")))</f>
        <v/>
      </c>
      <c r="L388" s="9" t="str">
        <f>YEAR(B388)&amp;"/"&amp; IF(MONTH(B388)&lt;10,CONCATENATE("0",MONTH(B388)),MONTH(B388))</f>
        <v>2021/04</v>
      </c>
      <c r="M388" s="11" t="str">
        <f>YEAR(B388)&amp;"/"&amp; IF(MONTH(B388)&lt;10,CONCATENATE("0",MONTH(B388)),MONTH(B388))&amp;"/"&amp;  IF(DAY(B388)&lt;10,CONCATENATE("0",DAY(B388)),DAY(B388))</f>
        <v>2021/04/13</v>
      </c>
      <c r="N388" s="9" t="str">
        <f>IF(OR(INT(MOD(M388,4))=3,INT(MOD(M388,4))=2),"A","C")</f>
        <v>A</v>
      </c>
      <c r="O388" s="9" t="str">
        <f>IF(ISNA(VLOOKUP(MID(E388,1,6)&amp;G388,List!A:B,2,FALSE)),"",VLOOKUP(MID(E388,1,6)&amp;G388,List!A:B,2,FALSE))</f>
        <v>T06</v>
      </c>
      <c r="P388" s="1"/>
      <c r="Q388" s="8"/>
      <c r="R388" s="8"/>
      <c r="S388" s="1"/>
      <c r="U388" s="3"/>
      <c r="V388" s="2"/>
      <c r="W388" s="1"/>
      <c r="X388" s="6"/>
      <c r="Z388" s="1"/>
    </row>
    <row r="389" spans="1:26">
      <c r="A389" s="16" t="s">
        <v>14485</v>
      </c>
      <c r="B389" s="10">
        <v>44299.047222222223</v>
      </c>
      <c r="C389" s="16" t="s">
        <v>11662</v>
      </c>
      <c r="D389" s="16" t="s">
        <v>14486</v>
      </c>
      <c r="E389" s="16" t="s">
        <v>11069</v>
      </c>
      <c r="F389" s="16">
        <v>25</v>
      </c>
      <c r="G389" s="16" t="s">
        <v>11400</v>
      </c>
      <c r="H389" s="16" t="s">
        <v>5966</v>
      </c>
      <c r="I389" s="9" t="str">
        <f>IF(N389="A",IF(AND(HOUR(B389)&gt;=7,HOUR(B389)&lt;=18),"A","B"),IF(AND(HOUR(B389)&gt;=7,HOUR(B389)&lt;=18),"C","D"))</f>
        <v>B</v>
      </c>
      <c r="J389" s="9" t="str">
        <f>IF(MONTH(B389)&lt;10,CONCATENATE("0",MONTH(B389)),MONTH(B389))&amp;"/"&amp;  IF(DAY(B389)&lt;10,CONCATENATE("0",DAY(B389)),DAY(B389))</f>
        <v>04/13</v>
      </c>
      <c r="K389" s="9" t="str">
        <f>IF(C389&lt;&gt;C388,1,IF(L389&lt;&gt;L388,1,IF(B389-B388&gt;$Y$1,1,"")))</f>
        <v/>
      </c>
      <c r="L389" s="9" t="str">
        <f>YEAR(B389)&amp;"/"&amp; IF(MONTH(B389)&lt;10,CONCATENATE("0",MONTH(B389)),MONTH(B389))</f>
        <v>2021/04</v>
      </c>
      <c r="M389" s="11" t="str">
        <f>YEAR(B389)&amp;"/"&amp; IF(MONTH(B389)&lt;10,CONCATENATE("0",MONTH(B389)),MONTH(B389))&amp;"/"&amp;  IF(DAY(B389)&lt;10,CONCATENATE("0",DAY(B389)),DAY(B389))</f>
        <v>2021/04/13</v>
      </c>
      <c r="N389" s="9" t="str">
        <f>IF(OR(INT(MOD(M389,4))=3,INT(MOD(M389,4))=2),"A","C")</f>
        <v>A</v>
      </c>
      <c r="O389" s="9" t="str">
        <f>IF(ISNA(VLOOKUP(MID(E389,1,6)&amp;G389,List!A:B,2,FALSE)),"",VLOOKUP(MID(E389,1,6)&amp;G389,List!A:B,2,FALSE))</f>
        <v>T06</v>
      </c>
      <c r="P389" s="1"/>
      <c r="Q389" s="8"/>
      <c r="R389" s="8"/>
      <c r="S389" s="1"/>
      <c r="U389" s="3"/>
      <c r="V389" s="2"/>
      <c r="W389" s="1"/>
      <c r="X389" s="6"/>
      <c r="Z389" s="1"/>
    </row>
    <row r="390" spans="1:26">
      <c r="A390" s="16" t="s">
        <v>11694</v>
      </c>
      <c r="B390" s="10">
        <v>44299.268564814818</v>
      </c>
      <c r="C390" s="16" t="s">
        <v>11662</v>
      </c>
      <c r="D390" s="16" t="s">
        <v>10619</v>
      </c>
      <c r="E390" s="16" t="s">
        <v>10550</v>
      </c>
      <c r="F390" s="16">
        <v>25</v>
      </c>
      <c r="G390" s="16" t="s">
        <v>11171</v>
      </c>
      <c r="H390" s="16" t="s">
        <v>5966</v>
      </c>
      <c r="I390" s="9" t="str">
        <f>IF(N390="A",IF(AND(HOUR(B390)&gt;=7,HOUR(B390)&lt;=18),"A","B"),IF(AND(HOUR(B390)&gt;=7,HOUR(B390)&lt;=18),"C","D"))</f>
        <v>B</v>
      </c>
      <c r="J390" s="9" t="str">
        <f>IF(MONTH(B390)&lt;10,CONCATENATE("0",MONTH(B390)),MONTH(B390))&amp;"/"&amp;  IF(DAY(B390)&lt;10,CONCATENATE("0",DAY(B390)),DAY(B390))</f>
        <v>04/13</v>
      </c>
      <c r="K390" s="9">
        <f>IF(C390&lt;&gt;C389,1,IF(L390&lt;&gt;L389,1,IF(B390-B389&gt;$Y$1,1,"")))</f>
        <v>1</v>
      </c>
      <c r="L390" s="9" t="str">
        <f>YEAR(B390)&amp;"/"&amp; IF(MONTH(B390)&lt;10,CONCATENATE("0",MONTH(B390)),MONTH(B390))</f>
        <v>2021/04</v>
      </c>
      <c r="M390" s="11" t="str">
        <f>YEAR(B390)&amp;"/"&amp; IF(MONTH(B390)&lt;10,CONCATENATE("0",MONTH(B390)),MONTH(B390))&amp;"/"&amp;  IF(DAY(B390)&lt;10,CONCATENATE("0",DAY(B390)),DAY(B390))</f>
        <v>2021/04/13</v>
      </c>
      <c r="N390" s="9" t="str">
        <f>IF(OR(INT(MOD(M390,4))=3,INT(MOD(M390,4))=2),"A","C")</f>
        <v>A</v>
      </c>
      <c r="O390" s="9" t="str">
        <f>IF(ISNA(VLOOKUP(MID(E390,1,6)&amp;G390,List!A:B,2,FALSE)),"",VLOOKUP(MID(E390,1,6)&amp;G390,List!A:B,2,FALSE))</f>
        <v>T04</v>
      </c>
      <c r="P390" s="1"/>
      <c r="Q390" s="8"/>
      <c r="R390" s="8"/>
      <c r="S390" s="1"/>
      <c r="U390" s="3"/>
      <c r="V390" s="2"/>
      <c r="W390" s="1"/>
      <c r="X390" s="6"/>
      <c r="Z390" s="1"/>
    </row>
    <row r="391" spans="1:26">
      <c r="A391" s="16" t="s">
        <v>11672</v>
      </c>
      <c r="B391" s="10">
        <v>44299.268564814818</v>
      </c>
      <c r="C391" s="16" t="s">
        <v>11662</v>
      </c>
      <c r="D391" s="16" t="s">
        <v>10558</v>
      </c>
      <c r="E391" s="16" t="s">
        <v>10261</v>
      </c>
      <c r="F391" s="16">
        <v>25</v>
      </c>
      <c r="G391" s="16" t="s">
        <v>11171</v>
      </c>
      <c r="H391" s="16" t="s">
        <v>5966</v>
      </c>
      <c r="I391" s="9" t="str">
        <f>IF(N391="A",IF(AND(HOUR(B391)&gt;=7,HOUR(B391)&lt;=18),"A","B"),IF(AND(HOUR(B391)&gt;=7,HOUR(B391)&lt;=18),"C","D"))</f>
        <v>B</v>
      </c>
      <c r="J391" s="9" t="str">
        <f>IF(MONTH(B391)&lt;10,CONCATENATE("0",MONTH(B391)),MONTH(B391))&amp;"/"&amp;  IF(DAY(B391)&lt;10,CONCATENATE("0",DAY(B391)),DAY(B391))</f>
        <v>04/13</v>
      </c>
      <c r="K391" s="9" t="str">
        <f>IF(C391&lt;&gt;C390,1,IF(L391&lt;&gt;L390,1,IF(B391-B390&gt;$Y$1,1,"")))</f>
        <v/>
      </c>
      <c r="L391" s="9" t="str">
        <f>YEAR(B391)&amp;"/"&amp; IF(MONTH(B391)&lt;10,CONCATENATE("0",MONTH(B391)),MONTH(B391))</f>
        <v>2021/04</v>
      </c>
      <c r="M391" s="11" t="str">
        <f>YEAR(B391)&amp;"/"&amp; IF(MONTH(B391)&lt;10,CONCATENATE("0",MONTH(B391)),MONTH(B391))&amp;"/"&amp;  IF(DAY(B391)&lt;10,CONCATENATE("0",DAY(B391)),DAY(B391))</f>
        <v>2021/04/13</v>
      </c>
      <c r="N391" s="9" t="str">
        <f>IF(OR(INT(MOD(M391,4))=3,INT(MOD(M391,4))=2),"A","C")</f>
        <v>A</v>
      </c>
      <c r="O391" s="9" t="str">
        <f>IF(ISNA(VLOOKUP(MID(E391,1,6)&amp;G391,List!A:B,2,FALSE)),"",VLOOKUP(MID(E391,1,6)&amp;G391,List!A:B,2,FALSE))</f>
        <v>T04</v>
      </c>
      <c r="P391" s="1"/>
      <c r="Q391" s="8"/>
      <c r="R391" s="8"/>
      <c r="S391" s="1"/>
      <c r="U391" s="3"/>
      <c r="V391" s="2"/>
      <c r="W391" s="1"/>
      <c r="X391" s="6"/>
      <c r="Z391" s="1"/>
    </row>
    <row r="392" spans="1:26">
      <c r="A392" s="16" t="s">
        <v>11673</v>
      </c>
      <c r="B392" s="10">
        <v>44299.268564814818</v>
      </c>
      <c r="C392" s="16" t="s">
        <v>11662</v>
      </c>
      <c r="D392" s="16" t="s">
        <v>10204</v>
      </c>
      <c r="E392" s="16" t="s">
        <v>10182</v>
      </c>
      <c r="F392" s="16">
        <v>25</v>
      </c>
      <c r="G392" s="16" t="s">
        <v>11171</v>
      </c>
      <c r="H392" s="16" t="s">
        <v>5966</v>
      </c>
      <c r="I392" s="9" t="str">
        <f>IF(N392="A",IF(AND(HOUR(B392)&gt;=7,HOUR(B392)&lt;=18),"A","B"),IF(AND(HOUR(B392)&gt;=7,HOUR(B392)&lt;=18),"C","D"))</f>
        <v>B</v>
      </c>
      <c r="J392" s="9" t="str">
        <f>IF(MONTH(B392)&lt;10,CONCATENATE("0",MONTH(B392)),MONTH(B392))&amp;"/"&amp;  IF(DAY(B392)&lt;10,CONCATENATE("0",DAY(B392)),DAY(B392))</f>
        <v>04/13</v>
      </c>
      <c r="K392" s="9" t="str">
        <f>IF(C392&lt;&gt;C391,1,IF(L392&lt;&gt;L391,1,IF(B392-B391&gt;$Y$1,1,"")))</f>
        <v/>
      </c>
      <c r="L392" s="9" t="str">
        <f>YEAR(B392)&amp;"/"&amp; IF(MONTH(B392)&lt;10,CONCATENATE("0",MONTH(B392)),MONTH(B392))</f>
        <v>2021/04</v>
      </c>
      <c r="M392" s="11" t="str">
        <f>YEAR(B392)&amp;"/"&amp; IF(MONTH(B392)&lt;10,CONCATENATE("0",MONTH(B392)),MONTH(B392))&amp;"/"&amp;  IF(DAY(B392)&lt;10,CONCATENATE("0",DAY(B392)),DAY(B392))</f>
        <v>2021/04/13</v>
      </c>
      <c r="N392" s="9" t="str">
        <f>IF(OR(INT(MOD(M392,4))=3,INT(MOD(M392,4))=2),"A","C")</f>
        <v>A</v>
      </c>
      <c r="O392" s="9" t="str">
        <f>IF(ISNA(VLOOKUP(MID(E392,1,6)&amp;G392,List!A:B,2,FALSE)),"",VLOOKUP(MID(E392,1,6)&amp;G392,List!A:B,2,FALSE))</f>
        <v>T04</v>
      </c>
      <c r="P392" s="1"/>
      <c r="Q392" s="8"/>
      <c r="R392" s="8"/>
      <c r="S392" s="1"/>
      <c r="U392" s="3"/>
      <c r="V392" s="2"/>
      <c r="W392" s="1"/>
      <c r="X392" s="6"/>
      <c r="Z392" s="1"/>
    </row>
    <row r="393" spans="1:26">
      <c r="A393" s="16" t="s">
        <v>11674</v>
      </c>
      <c r="B393" s="10">
        <v>44299.268564814818</v>
      </c>
      <c r="C393" s="16" t="s">
        <v>11662</v>
      </c>
      <c r="D393" s="16" t="s">
        <v>10204</v>
      </c>
      <c r="E393" s="16" t="s">
        <v>10182</v>
      </c>
      <c r="F393" s="16">
        <v>25</v>
      </c>
      <c r="G393" s="16" t="s">
        <v>11171</v>
      </c>
      <c r="H393" s="16" t="s">
        <v>5966</v>
      </c>
      <c r="I393" s="9" t="str">
        <f>IF(N393="A",IF(AND(HOUR(B393)&gt;=7,HOUR(B393)&lt;=18),"A","B"),IF(AND(HOUR(B393)&gt;=7,HOUR(B393)&lt;=18),"C","D"))</f>
        <v>B</v>
      </c>
      <c r="J393" s="9" t="str">
        <f>IF(MONTH(B393)&lt;10,CONCATENATE("0",MONTH(B393)),MONTH(B393))&amp;"/"&amp;  IF(DAY(B393)&lt;10,CONCATENATE("0",DAY(B393)),DAY(B393))</f>
        <v>04/13</v>
      </c>
      <c r="K393" s="9" t="str">
        <f>IF(C393&lt;&gt;C392,1,IF(L393&lt;&gt;L392,1,IF(B393-B392&gt;$Y$1,1,"")))</f>
        <v/>
      </c>
      <c r="L393" s="9" t="str">
        <f>YEAR(B393)&amp;"/"&amp; IF(MONTH(B393)&lt;10,CONCATENATE("0",MONTH(B393)),MONTH(B393))</f>
        <v>2021/04</v>
      </c>
      <c r="M393" s="11" t="str">
        <f>YEAR(B393)&amp;"/"&amp; IF(MONTH(B393)&lt;10,CONCATENATE("0",MONTH(B393)),MONTH(B393))&amp;"/"&amp;  IF(DAY(B393)&lt;10,CONCATENATE("0",DAY(B393)),DAY(B393))</f>
        <v>2021/04/13</v>
      </c>
      <c r="N393" s="9" t="str">
        <f>IF(OR(INT(MOD(M393,4))=3,INT(MOD(M393,4))=2),"A","C")</f>
        <v>A</v>
      </c>
      <c r="O393" s="9" t="str">
        <f>IF(ISNA(VLOOKUP(MID(E393,1,6)&amp;G393,List!A:B,2,FALSE)),"",VLOOKUP(MID(E393,1,6)&amp;G393,List!A:B,2,FALSE))</f>
        <v>T04</v>
      </c>
      <c r="P393" s="1"/>
      <c r="Q393" s="8"/>
      <c r="R393" s="8"/>
      <c r="S393" s="1"/>
      <c r="U393" s="3"/>
      <c r="V393" s="2"/>
      <c r="W393" s="1"/>
      <c r="X393" s="6"/>
      <c r="Z393" s="1"/>
    </row>
    <row r="394" spans="1:26">
      <c r="A394" s="16" t="s">
        <v>11277</v>
      </c>
      <c r="B394" s="10">
        <v>44299.268564814818</v>
      </c>
      <c r="C394" s="16" t="s">
        <v>11662</v>
      </c>
      <c r="D394" s="16" t="s">
        <v>10586</v>
      </c>
      <c r="E394" s="16" t="s">
        <v>10587</v>
      </c>
      <c r="F394" s="16">
        <v>25</v>
      </c>
      <c r="G394" s="16" t="s">
        <v>11171</v>
      </c>
      <c r="H394" s="16" t="s">
        <v>5966</v>
      </c>
      <c r="I394" s="9" t="str">
        <f>IF(N394="A",IF(AND(HOUR(B394)&gt;=7,HOUR(B394)&lt;=18),"A","B"),IF(AND(HOUR(B394)&gt;=7,HOUR(B394)&lt;=18),"C","D"))</f>
        <v>B</v>
      </c>
      <c r="J394" s="9" t="str">
        <f>IF(MONTH(B394)&lt;10,CONCATENATE("0",MONTH(B394)),MONTH(B394))&amp;"/"&amp;  IF(DAY(B394)&lt;10,CONCATENATE("0",DAY(B394)),DAY(B394))</f>
        <v>04/13</v>
      </c>
      <c r="K394" s="9" t="str">
        <f>IF(C394&lt;&gt;C393,1,IF(L394&lt;&gt;L393,1,IF(B394-B393&gt;$Y$1,1,"")))</f>
        <v/>
      </c>
      <c r="L394" s="9" t="str">
        <f>YEAR(B394)&amp;"/"&amp; IF(MONTH(B394)&lt;10,CONCATENATE("0",MONTH(B394)),MONTH(B394))</f>
        <v>2021/04</v>
      </c>
      <c r="M394" s="11" t="str">
        <f>YEAR(B394)&amp;"/"&amp; IF(MONTH(B394)&lt;10,CONCATENATE("0",MONTH(B394)),MONTH(B394))&amp;"/"&amp;  IF(DAY(B394)&lt;10,CONCATENATE("0",DAY(B394)),DAY(B394))</f>
        <v>2021/04/13</v>
      </c>
      <c r="N394" s="9" t="str">
        <f>IF(OR(INT(MOD(M394,4))=3,INT(MOD(M394,4))=2),"A","C")</f>
        <v>A</v>
      </c>
      <c r="O394" s="9" t="str">
        <f>IF(ISNA(VLOOKUP(MID(E394,1,6)&amp;G394,List!A:B,2,FALSE)),"",VLOOKUP(MID(E394,1,6)&amp;G394,List!A:B,2,FALSE))</f>
        <v>T04</v>
      </c>
      <c r="P394" s="1"/>
      <c r="Q394" s="8"/>
      <c r="R394" s="8"/>
      <c r="S394" s="1"/>
      <c r="U394" s="3"/>
      <c r="V394" s="2"/>
      <c r="W394" s="1"/>
      <c r="X394" s="6"/>
      <c r="Z394" s="1"/>
    </row>
    <row r="395" spans="1:26">
      <c r="A395" s="16" t="s">
        <v>11675</v>
      </c>
      <c r="B395" s="10">
        <v>44299.268564814818</v>
      </c>
      <c r="C395" s="16" t="s">
        <v>11662</v>
      </c>
      <c r="D395" s="16" t="s">
        <v>10605</v>
      </c>
      <c r="E395" s="16" t="s">
        <v>8129</v>
      </c>
      <c r="F395" s="16">
        <v>25</v>
      </c>
      <c r="G395" s="16" t="s">
        <v>11171</v>
      </c>
      <c r="H395" s="16" t="s">
        <v>5966</v>
      </c>
      <c r="I395" s="9" t="str">
        <f>IF(N395="A",IF(AND(HOUR(B395)&gt;=7,HOUR(B395)&lt;=18),"A","B"),IF(AND(HOUR(B395)&gt;=7,HOUR(B395)&lt;=18),"C","D"))</f>
        <v>B</v>
      </c>
      <c r="J395" s="9" t="str">
        <f>IF(MONTH(B395)&lt;10,CONCATENATE("0",MONTH(B395)),MONTH(B395))&amp;"/"&amp;  IF(DAY(B395)&lt;10,CONCATENATE("0",DAY(B395)),DAY(B395))</f>
        <v>04/13</v>
      </c>
      <c r="K395" s="9" t="str">
        <f>IF(C395&lt;&gt;C394,1,IF(L395&lt;&gt;L394,1,IF(B395-B394&gt;$Y$1,1,"")))</f>
        <v/>
      </c>
      <c r="L395" s="9" t="str">
        <f>YEAR(B395)&amp;"/"&amp; IF(MONTH(B395)&lt;10,CONCATENATE("0",MONTH(B395)),MONTH(B395))</f>
        <v>2021/04</v>
      </c>
      <c r="M395" s="11" t="str">
        <f>YEAR(B395)&amp;"/"&amp; IF(MONTH(B395)&lt;10,CONCATENATE("0",MONTH(B395)),MONTH(B395))&amp;"/"&amp;  IF(DAY(B395)&lt;10,CONCATENATE("0",DAY(B395)),DAY(B395))</f>
        <v>2021/04/13</v>
      </c>
      <c r="N395" s="9" t="str">
        <f>IF(OR(INT(MOD(M395,4))=3,INT(MOD(M395,4))=2),"A","C")</f>
        <v>A</v>
      </c>
      <c r="O395" s="9" t="str">
        <f>IF(ISNA(VLOOKUP(MID(E395,1,6)&amp;G395,List!A:B,2,FALSE)),"",VLOOKUP(MID(E395,1,6)&amp;G395,List!A:B,2,FALSE))</f>
        <v>T04</v>
      </c>
      <c r="P395" s="1"/>
      <c r="Q395" s="8"/>
      <c r="R395" s="8"/>
      <c r="S395" s="1"/>
      <c r="U395" s="3"/>
      <c r="V395" s="2"/>
      <c r="W395" s="1"/>
      <c r="X395" s="6"/>
      <c r="Z395" s="1"/>
    </row>
    <row r="396" spans="1:26">
      <c r="A396" s="16" t="s">
        <v>13878</v>
      </c>
      <c r="B396" s="10">
        <v>44299.408634259256</v>
      </c>
      <c r="C396" s="16" t="s">
        <v>11662</v>
      </c>
      <c r="D396" s="16" t="s">
        <v>13103</v>
      </c>
      <c r="E396" s="16" t="s">
        <v>10209</v>
      </c>
      <c r="F396" s="16">
        <v>25</v>
      </c>
      <c r="G396" s="16" t="s">
        <v>11228</v>
      </c>
      <c r="H396" s="16" t="s">
        <v>5966</v>
      </c>
      <c r="I396" s="9" t="str">
        <f>IF(N396="A",IF(AND(HOUR(B396)&gt;=7,HOUR(B396)&lt;=18),"A","B"),IF(AND(HOUR(B396)&gt;=7,HOUR(B396)&lt;=18),"C","D"))</f>
        <v>A</v>
      </c>
      <c r="J396" s="9" t="str">
        <f>IF(MONTH(B396)&lt;10,CONCATENATE("0",MONTH(B396)),MONTH(B396))&amp;"/"&amp;  IF(DAY(B396)&lt;10,CONCATENATE("0",DAY(B396)),DAY(B396))</f>
        <v>04/13</v>
      </c>
      <c r="K396" s="9">
        <f>IF(C396&lt;&gt;C395,1,IF(L396&lt;&gt;L395,1,IF(B396-B395&gt;$Y$1,1,"")))</f>
        <v>1</v>
      </c>
      <c r="L396" s="9" t="str">
        <f>YEAR(B396)&amp;"/"&amp; IF(MONTH(B396)&lt;10,CONCATENATE("0",MONTH(B396)),MONTH(B396))</f>
        <v>2021/04</v>
      </c>
      <c r="M396" s="11" t="str">
        <f>YEAR(B396)&amp;"/"&amp; IF(MONTH(B396)&lt;10,CONCATENATE("0",MONTH(B396)),MONTH(B396))&amp;"/"&amp;  IF(DAY(B396)&lt;10,CONCATENATE("0",DAY(B396)),DAY(B396))</f>
        <v>2021/04/13</v>
      </c>
      <c r="N396" s="9" t="str">
        <f>IF(OR(INT(MOD(M396,4))=3,INT(MOD(M396,4))=2),"A","C")</f>
        <v>A</v>
      </c>
      <c r="O396" s="9" t="str">
        <f>IF(ISNA(VLOOKUP(MID(E396,1,6)&amp;G396,List!A:B,2,FALSE)),"",VLOOKUP(MID(E396,1,6)&amp;G396,List!A:B,2,FALSE))</f>
        <v>T06</v>
      </c>
      <c r="P396" s="1"/>
      <c r="Q396" s="8"/>
      <c r="R396" s="8"/>
      <c r="S396" s="1"/>
      <c r="U396" s="3"/>
      <c r="V396" s="2"/>
      <c r="W396" s="1"/>
      <c r="X396" s="6"/>
      <c r="Z396" s="1"/>
    </row>
    <row r="397" spans="1:26">
      <c r="A397" s="16" t="s">
        <v>13355</v>
      </c>
      <c r="B397" s="10">
        <v>44299.408634259256</v>
      </c>
      <c r="C397" s="16" t="s">
        <v>11662</v>
      </c>
      <c r="D397" s="16" t="s">
        <v>10272</v>
      </c>
      <c r="E397" s="16" t="s">
        <v>8125</v>
      </c>
      <c r="F397" s="16">
        <v>25</v>
      </c>
      <c r="G397" s="16" t="s">
        <v>11400</v>
      </c>
      <c r="H397" s="16" t="s">
        <v>5966</v>
      </c>
      <c r="I397" s="9" t="str">
        <f>IF(N397="A",IF(AND(HOUR(B397)&gt;=7,HOUR(B397)&lt;=18),"A","B"),IF(AND(HOUR(B397)&gt;=7,HOUR(B397)&lt;=18),"C","D"))</f>
        <v>A</v>
      </c>
      <c r="J397" s="9" t="str">
        <f>IF(MONTH(B397)&lt;10,CONCATENATE("0",MONTH(B397)),MONTH(B397))&amp;"/"&amp;  IF(DAY(B397)&lt;10,CONCATENATE("0",DAY(B397)),DAY(B397))</f>
        <v>04/13</v>
      </c>
      <c r="K397" s="9" t="str">
        <f>IF(C397&lt;&gt;C396,1,IF(L397&lt;&gt;L396,1,IF(B397-B396&gt;$Y$1,1,"")))</f>
        <v/>
      </c>
      <c r="L397" s="9" t="str">
        <f>YEAR(B397)&amp;"/"&amp; IF(MONTH(B397)&lt;10,CONCATENATE("0",MONTH(B397)),MONTH(B397))</f>
        <v>2021/04</v>
      </c>
      <c r="M397" s="11" t="str">
        <f>YEAR(B397)&amp;"/"&amp; IF(MONTH(B397)&lt;10,CONCATENATE("0",MONTH(B397)),MONTH(B397))&amp;"/"&amp;  IF(DAY(B397)&lt;10,CONCATENATE("0",DAY(B397)),DAY(B397))</f>
        <v>2021/04/13</v>
      </c>
      <c r="N397" s="9" t="str">
        <f>IF(OR(INT(MOD(M397,4))=3,INT(MOD(M397,4))=2),"A","C")</f>
        <v>A</v>
      </c>
      <c r="O397" s="9" t="str">
        <f>IF(ISNA(VLOOKUP(MID(E397,1,6)&amp;G397,List!A:B,2,FALSE)),"",VLOOKUP(MID(E397,1,6)&amp;G397,List!A:B,2,FALSE))</f>
        <v>T06</v>
      </c>
      <c r="P397" s="1"/>
      <c r="Q397" s="8"/>
      <c r="R397" s="8"/>
      <c r="S397" s="1"/>
      <c r="U397" s="3"/>
      <c r="V397" s="2"/>
      <c r="W397" s="1"/>
      <c r="X397" s="6"/>
      <c r="Z397" s="1"/>
    </row>
    <row r="398" spans="1:26">
      <c r="A398" s="16" t="s">
        <v>13879</v>
      </c>
      <c r="B398" s="10">
        <v>44299.408634259256</v>
      </c>
      <c r="C398" s="16" t="s">
        <v>11662</v>
      </c>
      <c r="D398" s="16" t="s">
        <v>13880</v>
      </c>
      <c r="E398" s="16" t="s">
        <v>10152</v>
      </c>
      <c r="F398" s="16">
        <v>25</v>
      </c>
      <c r="G398" s="16" t="s">
        <v>11228</v>
      </c>
      <c r="H398" s="16" t="s">
        <v>5966</v>
      </c>
      <c r="I398" s="9" t="str">
        <f>IF(N398="A",IF(AND(HOUR(B398)&gt;=7,HOUR(B398)&lt;=18),"A","B"),IF(AND(HOUR(B398)&gt;=7,HOUR(B398)&lt;=18),"C","D"))</f>
        <v>A</v>
      </c>
      <c r="J398" s="9" t="str">
        <f>IF(MONTH(B398)&lt;10,CONCATENATE("0",MONTH(B398)),MONTH(B398))&amp;"/"&amp;  IF(DAY(B398)&lt;10,CONCATENATE("0",DAY(B398)),DAY(B398))</f>
        <v>04/13</v>
      </c>
      <c r="K398" s="9" t="str">
        <f>IF(C398&lt;&gt;C397,1,IF(L398&lt;&gt;L397,1,IF(B398-B397&gt;$Y$1,1,"")))</f>
        <v/>
      </c>
      <c r="L398" s="9" t="str">
        <f>YEAR(B398)&amp;"/"&amp; IF(MONTH(B398)&lt;10,CONCATENATE("0",MONTH(B398)),MONTH(B398))</f>
        <v>2021/04</v>
      </c>
      <c r="M398" s="11" t="str">
        <f>YEAR(B398)&amp;"/"&amp; IF(MONTH(B398)&lt;10,CONCATENATE("0",MONTH(B398)),MONTH(B398))&amp;"/"&amp;  IF(DAY(B398)&lt;10,CONCATENATE("0",DAY(B398)),DAY(B398))</f>
        <v>2021/04/13</v>
      </c>
      <c r="N398" s="9" t="str">
        <f>IF(OR(INT(MOD(M398,4))=3,INT(MOD(M398,4))=2),"A","C")</f>
        <v>A</v>
      </c>
      <c r="O398" s="9" t="str">
        <f>IF(ISNA(VLOOKUP(MID(E398,1,6)&amp;G398,List!A:B,2,FALSE)),"",VLOOKUP(MID(E398,1,6)&amp;G398,List!A:B,2,FALSE))</f>
        <v>T06</v>
      </c>
      <c r="P398" s="1"/>
      <c r="Q398" s="8"/>
      <c r="R398" s="8"/>
      <c r="S398" s="1"/>
      <c r="U398" s="3"/>
      <c r="V398" s="2"/>
      <c r="W398" s="1"/>
      <c r="X398" s="6"/>
      <c r="Z398" s="1"/>
    </row>
    <row r="399" spans="1:26">
      <c r="A399" s="16" t="s">
        <v>12408</v>
      </c>
      <c r="B399" s="10">
        <v>44299.408634259256</v>
      </c>
      <c r="C399" s="16" t="s">
        <v>11662</v>
      </c>
      <c r="D399" s="16" t="s">
        <v>12409</v>
      </c>
      <c r="E399" s="16" t="s">
        <v>10185</v>
      </c>
      <c r="F399" s="16">
        <v>25</v>
      </c>
      <c r="G399" s="16" t="s">
        <v>11228</v>
      </c>
      <c r="H399" s="16" t="s">
        <v>5966</v>
      </c>
      <c r="I399" s="9" t="str">
        <f>IF(N399="A",IF(AND(HOUR(B399)&gt;=7,HOUR(B399)&lt;=18),"A","B"),IF(AND(HOUR(B399)&gt;=7,HOUR(B399)&lt;=18),"C","D"))</f>
        <v>A</v>
      </c>
      <c r="J399" s="9" t="str">
        <f>IF(MONTH(B399)&lt;10,CONCATENATE("0",MONTH(B399)),MONTH(B399))&amp;"/"&amp;  IF(DAY(B399)&lt;10,CONCATENATE("0",DAY(B399)),DAY(B399))</f>
        <v>04/13</v>
      </c>
      <c r="K399" s="9" t="str">
        <f>IF(C399&lt;&gt;C398,1,IF(L399&lt;&gt;L398,1,IF(B399-B398&gt;$Y$1,1,"")))</f>
        <v/>
      </c>
      <c r="L399" s="9" t="str">
        <f>YEAR(B399)&amp;"/"&amp; IF(MONTH(B399)&lt;10,CONCATENATE("0",MONTH(B399)),MONTH(B399))</f>
        <v>2021/04</v>
      </c>
      <c r="M399" s="11" t="str">
        <f>YEAR(B399)&amp;"/"&amp; IF(MONTH(B399)&lt;10,CONCATENATE("0",MONTH(B399)),MONTH(B399))&amp;"/"&amp;  IF(DAY(B399)&lt;10,CONCATENATE("0",DAY(B399)),DAY(B399))</f>
        <v>2021/04/13</v>
      </c>
      <c r="N399" s="9" t="str">
        <f>IF(OR(INT(MOD(M399,4))=3,INT(MOD(M399,4))=2),"A","C")</f>
        <v>A</v>
      </c>
      <c r="O399" s="9" t="str">
        <f>IF(ISNA(VLOOKUP(MID(E399,1,6)&amp;G399,List!A:B,2,FALSE)),"",VLOOKUP(MID(E399,1,6)&amp;G399,List!A:B,2,FALSE))</f>
        <v>T06</v>
      </c>
      <c r="P399" s="1"/>
      <c r="Q399" s="8"/>
      <c r="R399" s="8"/>
      <c r="S399" s="1"/>
      <c r="U399" s="3"/>
      <c r="V399" s="2"/>
      <c r="W399" s="1"/>
      <c r="X399" s="6"/>
      <c r="Z399" s="1"/>
    </row>
    <row r="400" spans="1:26">
      <c r="A400" s="16" t="s">
        <v>13881</v>
      </c>
      <c r="B400" s="10">
        <v>44299.408634259256</v>
      </c>
      <c r="C400" s="16" t="s">
        <v>11662</v>
      </c>
      <c r="D400" s="16" t="s">
        <v>10677</v>
      </c>
      <c r="E400" s="16" t="s">
        <v>10186</v>
      </c>
      <c r="F400" s="16">
        <v>25</v>
      </c>
      <c r="G400" s="16" t="s">
        <v>11228</v>
      </c>
      <c r="H400" s="16" t="s">
        <v>5966</v>
      </c>
      <c r="I400" s="9" t="str">
        <f>IF(N400="A",IF(AND(HOUR(B400)&gt;=7,HOUR(B400)&lt;=18),"A","B"),IF(AND(HOUR(B400)&gt;=7,HOUR(B400)&lt;=18),"C","D"))</f>
        <v>A</v>
      </c>
      <c r="J400" s="9" t="str">
        <f>IF(MONTH(B400)&lt;10,CONCATENATE("0",MONTH(B400)),MONTH(B400))&amp;"/"&amp;  IF(DAY(B400)&lt;10,CONCATENATE("0",DAY(B400)),DAY(B400))</f>
        <v>04/13</v>
      </c>
      <c r="K400" s="9" t="str">
        <f>IF(C400&lt;&gt;C399,1,IF(L400&lt;&gt;L399,1,IF(B400-B399&gt;$Y$1,1,"")))</f>
        <v/>
      </c>
      <c r="L400" s="9" t="str">
        <f>YEAR(B400)&amp;"/"&amp; IF(MONTH(B400)&lt;10,CONCATENATE("0",MONTH(B400)),MONTH(B400))</f>
        <v>2021/04</v>
      </c>
      <c r="M400" s="11" t="str">
        <f>YEAR(B400)&amp;"/"&amp; IF(MONTH(B400)&lt;10,CONCATENATE("0",MONTH(B400)),MONTH(B400))&amp;"/"&amp;  IF(DAY(B400)&lt;10,CONCATENATE("0",DAY(B400)),DAY(B400))</f>
        <v>2021/04/13</v>
      </c>
      <c r="N400" s="9" t="str">
        <f>IF(OR(INT(MOD(M400,4))=3,INT(MOD(M400,4))=2),"A","C")</f>
        <v>A</v>
      </c>
      <c r="O400" s="9" t="str">
        <f>IF(ISNA(VLOOKUP(MID(E400,1,6)&amp;G400,List!A:B,2,FALSE)),"",VLOOKUP(MID(E400,1,6)&amp;G400,List!A:B,2,FALSE))</f>
        <v>T06</v>
      </c>
      <c r="P400" s="1"/>
      <c r="Q400" s="8"/>
      <c r="R400" s="8"/>
      <c r="S400" s="1"/>
      <c r="U400" s="3"/>
      <c r="V400" s="2"/>
      <c r="W400" s="1"/>
      <c r="X400" s="6"/>
      <c r="Z400" s="1"/>
    </row>
    <row r="401" spans="1:26">
      <c r="A401" s="16" t="s">
        <v>11427</v>
      </c>
      <c r="B401" s="10">
        <v>44299.408634259256</v>
      </c>
      <c r="C401" s="16" t="s">
        <v>11662</v>
      </c>
      <c r="D401" s="16" t="s">
        <v>10586</v>
      </c>
      <c r="E401" s="16" t="s">
        <v>10587</v>
      </c>
      <c r="F401" s="16">
        <v>25</v>
      </c>
      <c r="G401" s="16" t="s">
        <v>11400</v>
      </c>
      <c r="H401" s="16" t="s">
        <v>5966</v>
      </c>
      <c r="I401" s="9" t="str">
        <f>IF(N401="A",IF(AND(HOUR(B401)&gt;=7,HOUR(B401)&lt;=18),"A","B"),IF(AND(HOUR(B401)&gt;=7,HOUR(B401)&lt;=18),"C","D"))</f>
        <v>A</v>
      </c>
      <c r="J401" s="9" t="str">
        <f>IF(MONTH(B401)&lt;10,CONCATENATE("0",MONTH(B401)),MONTH(B401))&amp;"/"&amp;  IF(DAY(B401)&lt;10,CONCATENATE("0",DAY(B401)),DAY(B401))</f>
        <v>04/13</v>
      </c>
      <c r="K401" s="9" t="str">
        <f>IF(C401&lt;&gt;C400,1,IF(L401&lt;&gt;L400,1,IF(B401-B400&gt;$Y$1,1,"")))</f>
        <v/>
      </c>
      <c r="L401" s="9" t="str">
        <f>YEAR(B401)&amp;"/"&amp; IF(MONTH(B401)&lt;10,CONCATENATE("0",MONTH(B401)),MONTH(B401))</f>
        <v>2021/04</v>
      </c>
      <c r="M401" s="11" t="str">
        <f>YEAR(B401)&amp;"/"&amp; IF(MONTH(B401)&lt;10,CONCATENATE("0",MONTH(B401)),MONTH(B401))&amp;"/"&amp;  IF(DAY(B401)&lt;10,CONCATENATE("0",DAY(B401)),DAY(B401))</f>
        <v>2021/04/13</v>
      </c>
      <c r="N401" s="9" t="str">
        <f>IF(OR(INT(MOD(M401,4))=3,INT(MOD(M401,4))=2),"A","C")</f>
        <v>A</v>
      </c>
      <c r="O401" s="9" t="str">
        <f>IF(ISNA(VLOOKUP(MID(E401,1,6)&amp;G401,List!A:B,2,FALSE)),"",VLOOKUP(MID(E401,1,6)&amp;G401,List!A:B,2,FALSE))</f>
        <v>T06</v>
      </c>
      <c r="P401" s="1"/>
      <c r="Q401" s="8"/>
      <c r="R401" s="8"/>
      <c r="S401" s="1"/>
      <c r="U401" s="3"/>
      <c r="V401" s="2"/>
      <c r="W401" s="1"/>
      <c r="X401" s="6"/>
      <c r="Z401" s="1"/>
    </row>
    <row r="402" spans="1:26">
      <c r="A402" s="16" t="s">
        <v>13017</v>
      </c>
      <c r="B402" s="10">
        <v>44299.765636574077</v>
      </c>
      <c r="C402" s="16" t="s">
        <v>11662</v>
      </c>
      <c r="D402" s="16" t="s">
        <v>12109</v>
      </c>
      <c r="E402" s="16" t="s">
        <v>11350</v>
      </c>
      <c r="F402" s="16">
        <v>25</v>
      </c>
      <c r="G402" s="16" t="s">
        <v>11171</v>
      </c>
      <c r="H402" s="16" t="s">
        <v>5966</v>
      </c>
      <c r="I402" s="9" t="str">
        <f>IF(N402="A",IF(AND(HOUR(B402)&gt;=7,HOUR(B402)&lt;=18),"A","B"),IF(AND(HOUR(B402)&gt;=7,HOUR(B402)&lt;=18),"C","D"))</f>
        <v>A</v>
      </c>
      <c r="J402" s="9" t="str">
        <f>IF(MONTH(B402)&lt;10,CONCATENATE("0",MONTH(B402)),MONTH(B402))&amp;"/"&amp;  IF(DAY(B402)&lt;10,CONCATENATE("0",DAY(B402)),DAY(B402))</f>
        <v>04/13</v>
      </c>
      <c r="K402" s="9">
        <f>IF(C402&lt;&gt;C401,1,IF(L402&lt;&gt;L401,1,IF(B402-B401&gt;$Y$1,1,"")))</f>
        <v>1</v>
      </c>
      <c r="L402" s="9" t="str">
        <f>YEAR(B402)&amp;"/"&amp; IF(MONTH(B402)&lt;10,CONCATENATE("0",MONTH(B402)),MONTH(B402))</f>
        <v>2021/04</v>
      </c>
      <c r="M402" s="11" t="str">
        <f>YEAR(B402)&amp;"/"&amp; IF(MONTH(B402)&lt;10,CONCATENATE("0",MONTH(B402)),MONTH(B402))&amp;"/"&amp;  IF(DAY(B402)&lt;10,CONCATENATE("0",DAY(B402)),DAY(B402))</f>
        <v>2021/04/13</v>
      </c>
      <c r="N402" s="9" t="str">
        <f>IF(OR(INT(MOD(M402,4))=3,INT(MOD(M402,4))=2),"A","C")</f>
        <v>A</v>
      </c>
      <c r="O402" s="9" t="str">
        <f>IF(ISNA(VLOOKUP(MID(E402,1,6)&amp;G402,List!A:B,2,FALSE)),"",VLOOKUP(MID(E402,1,6)&amp;G402,List!A:B,2,FALSE))</f>
        <v>T01</v>
      </c>
      <c r="P402" s="1"/>
      <c r="Q402" s="8"/>
      <c r="R402" s="8"/>
      <c r="S402" s="1"/>
      <c r="U402" s="3"/>
      <c r="V402" s="2"/>
      <c r="W402" s="1"/>
      <c r="X402" s="6"/>
      <c r="Z402" s="1"/>
    </row>
    <row r="403" spans="1:26">
      <c r="A403" s="16" t="s">
        <v>12988</v>
      </c>
      <c r="B403" s="10">
        <v>44299.765636574077</v>
      </c>
      <c r="C403" s="16" t="s">
        <v>11662</v>
      </c>
      <c r="D403" s="16" t="s">
        <v>11349</v>
      </c>
      <c r="E403" s="16" t="s">
        <v>11350</v>
      </c>
      <c r="F403" s="16">
        <v>25</v>
      </c>
      <c r="G403" s="16" t="s">
        <v>11171</v>
      </c>
      <c r="H403" s="16" t="s">
        <v>5966</v>
      </c>
      <c r="I403" s="9" t="str">
        <f>IF(N403="A",IF(AND(HOUR(B403)&gt;=7,HOUR(B403)&lt;=18),"A","B"),IF(AND(HOUR(B403)&gt;=7,HOUR(B403)&lt;=18),"C","D"))</f>
        <v>A</v>
      </c>
      <c r="J403" s="9" t="str">
        <f>IF(MONTH(B403)&lt;10,CONCATENATE("0",MONTH(B403)),MONTH(B403))&amp;"/"&amp;  IF(DAY(B403)&lt;10,CONCATENATE("0",DAY(B403)),DAY(B403))</f>
        <v>04/13</v>
      </c>
      <c r="K403" s="9" t="str">
        <f>IF(C403&lt;&gt;C402,1,IF(L403&lt;&gt;L402,1,IF(B403-B402&gt;$Y$1,1,"")))</f>
        <v/>
      </c>
      <c r="L403" s="9" t="str">
        <f>YEAR(B403)&amp;"/"&amp; IF(MONTH(B403)&lt;10,CONCATENATE("0",MONTH(B403)),MONTH(B403))</f>
        <v>2021/04</v>
      </c>
      <c r="M403" s="11" t="str">
        <f>YEAR(B403)&amp;"/"&amp; IF(MONTH(B403)&lt;10,CONCATENATE("0",MONTH(B403)),MONTH(B403))&amp;"/"&amp;  IF(DAY(B403)&lt;10,CONCATENATE("0",DAY(B403)),DAY(B403))</f>
        <v>2021/04/13</v>
      </c>
      <c r="N403" s="9" t="str">
        <f>IF(OR(INT(MOD(M403,4))=3,INT(MOD(M403,4))=2),"A","C")</f>
        <v>A</v>
      </c>
      <c r="O403" s="9" t="str">
        <f>IF(ISNA(VLOOKUP(MID(E403,1,6)&amp;G403,List!A:B,2,FALSE)),"",VLOOKUP(MID(E403,1,6)&amp;G403,List!A:B,2,FALSE))</f>
        <v>T01</v>
      </c>
      <c r="P403" s="1"/>
      <c r="Q403" s="8"/>
      <c r="R403" s="8"/>
      <c r="S403" s="1"/>
      <c r="U403" s="3"/>
      <c r="V403" s="2"/>
      <c r="W403" s="1"/>
      <c r="X403" s="6"/>
      <c r="Z403" s="1"/>
    </row>
    <row r="404" spans="1:26">
      <c r="A404" s="16" t="s">
        <v>13018</v>
      </c>
      <c r="B404" s="10">
        <v>44299.765636574077</v>
      </c>
      <c r="C404" s="16" t="s">
        <v>11662</v>
      </c>
      <c r="D404" s="16" t="s">
        <v>11349</v>
      </c>
      <c r="E404" s="16" t="s">
        <v>11350</v>
      </c>
      <c r="F404" s="16">
        <v>25</v>
      </c>
      <c r="G404" s="16" t="s">
        <v>11171</v>
      </c>
      <c r="H404" s="16" t="s">
        <v>5966</v>
      </c>
      <c r="I404" s="9" t="str">
        <f>IF(N404="A",IF(AND(HOUR(B404)&gt;=7,HOUR(B404)&lt;=18),"A","B"),IF(AND(HOUR(B404)&gt;=7,HOUR(B404)&lt;=18),"C","D"))</f>
        <v>A</v>
      </c>
      <c r="J404" s="9" t="str">
        <f>IF(MONTH(B404)&lt;10,CONCATENATE("0",MONTH(B404)),MONTH(B404))&amp;"/"&amp;  IF(DAY(B404)&lt;10,CONCATENATE("0",DAY(B404)),DAY(B404))</f>
        <v>04/13</v>
      </c>
      <c r="K404" s="9" t="str">
        <f>IF(C404&lt;&gt;C403,1,IF(L404&lt;&gt;L403,1,IF(B404-B403&gt;$Y$1,1,"")))</f>
        <v/>
      </c>
      <c r="L404" s="9" t="str">
        <f>YEAR(B404)&amp;"/"&amp; IF(MONTH(B404)&lt;10,CONCATENATE("0",MONTH(B404)),MONTH(B404))</f>
        <v>2021/04</v>
      </c>
      <c r="M404" s="11" t="str">
        <f>YEAR(B404)&amp;"/"&amp; IF(MONTH(B404)&lt;10,CONCATENATE("0",MONTH(B404)),MONTH(B404))&amp;"/"&amp;  IF(DAY(B404)&lt;10,CONCATENATE("0",DAY(B404)),DAY(B404))</f>
        <v>2021/04/13</v>
      </c>
      <c r="N404" s="9" t="str">
        <f>IF(OR(INT(MOD(M404,4))=3,INT(MOD(M404,4))=2),"A","C")</f>
        <v>A</v>
      </c>
      <c r="O404" s="9" t="str">
        <f>IF(ISNA(VLOOKUP(MID(E404,1,6)&amp;G404,List!A:B,2,FALSE)),"",VLOOKUP(MID(E404,1,6)&amp;G404,List!A:B,2,FALSE))</f>
        <v>T01</v>
      </c>
      <c r="P404" s="1"/>
      <c r="Q404" s="8"/>
      <c r="R404" s="8"/>
      <c r="S404" s="1"/>
      <c r="U404" s="3"/>
      <c r="V404" s="2"/>
      <c r="W404" s="1"/>
      <c r="X404" s="6"/>
      <c r="Z404" s="1"/>
    </row>
    <row r="405" spans="1:26">
      <c r="A405" s="16" t="s">
        <v>13019</v>
      </c>
      <c r="B405" s="10">
        <v>44299.765636574077</v>
      </c>
      <c r="C405" s="16" t="s">
        <v>11662</v>
      </c>
      <c r="D405" s="16" t="s">
        <v>10195</v>
      </c>
      <c r="E405" s="16" t="s">
        <v>10196</v>
      </c>
      <c r="F405" s="16">
        <v>24</v>
      </c>
      <c r="G405" s="16" t="s">
        <v>11171</v>
      </c>
      <c r="H405" s="16" t="s">
        <v>5966</v>
      </c>
      <c r="I405" s="9" t="str">
        <f>IF(N405="A",IF(AND(HOUR(B405)&gt;=7,HOUR(B405)&lt;=18),"A","B"),IF(AND(HOUR(B405)&gt;=7,HOUR(B405)&lt;=18),"C","D"))</f>
        <v>A</v>
      </c>
      <c r="J405" s="9" t="str">
        <f>IF(MONTH(B405)&lt;10,CONCATENATE("0",MONTH(B405)),MONTH(B405))&amp;"/"&amp;  IF(DAY(B405)&lt;10,CONCATENATE("0",DAY(B405)),DAY(B405))</f>
        <v>04/13</v>
      </c>
      <c r="K405" s="9" t="str">
        <f>IF(C405&lt;&gt;C404,1,IF(L405&lt;&gt;L404,1,IF(B405-B404&gt;$Y$1,1,"")))</f>
        <v/>
      </c>
      <c r="L405" s="9" t="str">
        <f>YEAR(B405)&amp;"/"&amp; IF(MONTH(B405)&lt;10,CONCATENATE("0",MONTH(B405)),MONTH(B405))</f>
        <v>2021/04</v>
      </c>
      <c r="M405" s="11" t="str">
        <f>YEAR(B405)&amp;"/"&amp; IF(MONTH(B405)&lt;10,CONCATENATE("0",MONTH(B405)),MONTH(B405))&amp;"/"&amp;  IF(DAY(B405)&lt;10,CONCATENATE("0",DAY(B405)),DAY(B405))</f>
        <v>2021/04/13</v>
      </c>
      <c r="N405" s="9" t="str">
        <f>IF(OR(INT(MOD(M405,4))=3,INT(MOD(M405,4))=2),"A","C")</f>
        <v>A</v>
      </c>
      <c r="O405" s="9" t="str">
        <f>IF(ISNA(VLOOKUP(MID(E405,1,6)&amp;G405,List!A:B,2,FALSE)),"",VLOOKUP(MID(E405,1,6)&amp;G405,List!A:B,2,FALSE))</f>
        <v>T01</v>
      </c>
      <c r="P405" s="1"/>
      <c r="Q405" s="8"/>
      <c r="R405" s="8"/>
      <c r="S405" s="1"/>
      <c r="U405" s="3"/>
      <c r="V405" s="2"/>
      <c r="W405" s="1"/>
      <c r="X405" s="6"/>
      <c r="Z405" s="1"/>
    </row>
    <row r="406" spans="1:26">
      <c r="A406" s="16" t="s">
        <v>13020</v>
      </c>
      <c r="B406" s="10">
        <v>44299.765636574077</v>
      </c>
      <c r="C406" s="16" t="s">
        <v>11662</v>
      </c>
      <c r="D406" s="16" t="s">
        <v>11349</v>
      </c>
      <c r="E406" s="16" t="s">
        <v>11350</v>
      </c>
      <c r="F406" s="16">
        <v>25</v>
      </c>
      <c r="G406" s="16" t="s">
        <v>11171</v>
      </c>
      <c r="H406" s="16" t="s">
        <v>5966</v>
      </c>
      <c r="I406" s="9" t="str">
        <f>IF(N406="A",IF(AND(HOUR(B406)&gt;=7,HOUR(B406)&lt;=18),"A","B"),IF(AND(HOUR(B406)&gt;=7,HOUR(B406)&lt;=18),"C","D"))</f>
        <v>A</v>
      </c>
      <c r="J406" s="9" t="str">
        <f>IF(MONTH(B406)&lt;10,CONCATENATE("0",MONTH(B406)),MONTH(B406))&amp;"/"&amp;  IF(DAY(B406)&lt;10,CONCATENATE("0",DAY(B406)),DAY(B406))</f>
        <v>04/13</v>
      </c>
      <c r="K406" s="9" t="str">
        <f>IF(C406&lt;&gt;C405,1,IF(L406&lt;&gt;L405,1,IF(B406-B405&gt;$Y$1,1,"")))</f>
        <v/>
      </c>
      <c r="L406" s="9" t="str">
        <f>YEAR(B406)&amp;"/"&amp; IF(MONTH(B406)&lt;10,CONCATENATE("0",MONTH(B406)),MONTH(B406))</f>
        <v>2021/04</v>
      </c>
      <c r="M406" s="11" t="str">
        <f>YEAR(B406)&amp;"/"&amp; IF(MONTH(B406)&lt;10,CONCATENATE("0",MONTH(B406)),MONTH(B406))&amp;"/"&amp;  IF(DAY(B406)&lt;10,CONCATENATE("0",DAY(B406)),DAY(B406))</f>
        <v>2021/04/13</v>
      </c>
      <c r="N406" s="9" t="str">
        <f>IF(OR(INT(MOD(M406,4))=3,INT(MOD(M406,4))=2),"A","C")</f>
        <v>A</v>
      </c>
      <c r="O406" s="9" t="str">
        <f>IF(ISNA(VLOOKUP(MID(E406,1,6)&amp;G406,List!A:B,2,FALSE)),"",VLOOKUP(MID(E406,1,6)&amp;G406,List!A:B,2,FALSE))</f>
        <v>T01</v>
      </c>
      <c r="P406" s="1"/>
      <c r="Q406" s="8"/>
      <c r="R406" s="8"/>
      <c r="S406" s="1"/>
      <c r="U406" s="3"/>
      <c r="V406" s="2"/>
      <c r="W406" s="1"/>
      <c r="X406" s="6"/>
      <c r="Z406" s="1"/>
    </row>
    <row r="407" spans="1:26">
      <c r="A407" s="16" t="s">
        <v>12395</v>
      </c>
      <c r="B407" s="10">
        <v>44300.213784722226</v>
      </c>
      <c r="C407" s="16" t="s">
        <v>11662</v>
      </c>
      <c r="D407" s="16" t="s">
        <v>10226</v>
      </c>
      <c r="E407" s="16" t="s">
        <v>10227</v>
      </c>
      <c r="F407" s="16">
        <v>25</v>
      </c>
      <c r="G407" s="16" t="s">
        <v>11171</v>
      </c>
      <c r="H407" s="16" t="s">
        <v>5966</v>
      </c>
      <c r="I407" s="9" t="str">
        <f>IF(N407="A",IF(AND(HOUR(B407)&gt;=7,HOUR(B407)&lt;=18),"A","B"),IF(AND(HOUR(B407)&gt;=7,HOUR(B407)&lt;=18),"C","D"))</f>
        <v>D</v>
      </c>
      <c r="J407" s="9" t="str">
        <f>IF(MONTH(B407)&lt;10,CONCATENATE("0",MONTH(B407)),MONTH(B407))&amp;"/"&amp;  IF(DAY(B407)&lt;10,CONCATENATE("0",DAY(B407)),DAY(B407))</f>
        <v>04/14</v>
      </c>
      <c r="K407" s="9">
        <f>IF(C407&lt;&gt;C406,1,IF(L407&lt;&gt;L406,1,IF(B407-B406&gt;$Y$1,1,"")))</f>
        <v>1</v>
      </c>
      <c r="L407" s="9" t="str">
        <f>YEAR(B407)&amp;"/"&amp; IF(MONTH(B407)&lt;10,CONCATENATE("0",MONTH(B407)),MONTH(B407))</f>
        <v>2021/04</v>
      </c>
      <c r="M407" s="11" t="str">
        <f>YEAR(B407)&amp;"/"&amp; IF(MONTH(B407)&lt;10,CONCATENATE("0",MONTH(B407)),MONTH(B407))&amp;"/"&amp;  IF(DAY(B407)&lt;10,CONCATENATE("0",DAY(B407)),DAY(B407))</f>
        <v>2021/04/14</v>
      </c>
      <c r="N407" s="9" t="str">
        <f>IF(OR(INT(MOD(M407,4))=3,INT(MOD(M407,4))=2),"A","C")</f>
        <v>C</v>
      </c>
      <c r="O407" s="9" t="str">
        <f>IF(ISNA(VLOOKUP(MID(E407,1,6)&amp;G407,List!A:B,2,FALSE)),"",VLOOKUP(MID(E407,1,6)&amp;G407,List!A:B,2,FALSE))</f>
        <v>T04</v>
      </c>
      <c r="P407" s="1"/>
      <c r="Q407" s="8"/>
      <c r="R407" s="8"/>
      <c r="S407" s="1"/>
      <c r="U407" s="3"/>
      <c r="V407" s="2"/>
      <c r="W407" s="1"/>
      <c r="X407" s="6"/>
      <c r="Z407" s="1"/>
    </row>
    <row r="408" spans="1:26">
      <c r="A408" s="16" t="s">
        <v>12396</v>
      </c>
      <c r="B408" s="10">
        <v>44300.213784722226</v>
      </c>
      <c r="C408" s="16" t="s">
        <v>11662</v>
      </c>
      <c r="D408" s="16" t="s">
        <v>10695</v>
      </c>
      <c r="E408" s="16" t="s">
        <v>10696</v>
      </c>
      <c r="F408" s="16">
        <v>25</v>
      </c>
      <c r="G408" s="16" t="s">
        <v>11171</v>
      </c>
      <c r="H408" s="16" t="s">
        <v>5966</v>
      </c>
      <c r="I408" s="9" t="str">
        <f>IF(N408="A",IF(AND(HOUR(B408)&gt;=7,HOUR(B408)&lt;=18),"A","B"),IF(AND(HOUR(B408)&gt;=7,HOUR(B408)&lt;=18),"C","D"))</f>
        <v>D</v>
      </c>
      <c r="J408" s="9" t="str">
        <f>IF(MONTH(B408)&lt;10,CONCATENATE("0",MONTH(B408)),MONTH(B408))&amp;"/"&amp;  IF(DAY(B408)&lt;10,CONCATENATE("0",DAY(B408)),DAY(B408))</f>
        <v>04/14</v>
      </c>
      <c r="K408" s="9" t="str">
        <f>IF(C408&lt;&gt;C407,1,IF(L408&lt;&gt;L407,1,IF(B408-B407&gt;$Y$1,1,"")))</f>
        <v/>
      </c>
      <c r="L408" s="9" t="str">
        <f>YEAR(B408)&amp;"/"&amp; IF(MONTH(B408)&lt;10,CONCATENATE("0",MONTH(B408)),MONTH(B408))</f>
        <v>2021/04</v>
      </c>
      <c r="M408" s="11" t="str">
        <f>YEAR(B408)&amp;"/"&amp; IF(MONTH(B408)&lt;10,CONCATENATE("0",MONTH(B408)),MONTH(B408))&amp;"/"&amp;  IF(DAY(B408)&lt;10,CONCATENATE("0",DAY(B408)),DAY(B408))</f>
        <v>2021/04/14</v>
      </c>
      <c r="N408" s="9" t="str">
        <f>IF(OR(INT(MOD(M408,4))=3,INT(MOD(M408,4))=2),"A","C")</f>
        <v>C</v>
      </c>
      <c r="O408" s="9" t="str">
        <f>IF(ISNA(VLOOKUP(MID(E408,1,6)&amp;G408,List!A:B,2,FALSE)),"",VLOOKUP(MID(E408,1,6)&amp;G408,List!A:B,2,FALSE))</f>
        <v>T04</v>
      </c>
      <c r="P408" s="1"/>
      <c r="Q408" s="8"/>
      <c r="R408" s="8"/>
      <c r="S408" s="1"/>
      <c r="U408" s="3"/>
      <c r="V408" s="2"/>
      <c r="W408" s="1"/>
      <c r="X408" s="6"/>
      <c r="Z408" s="1"/>
    </row>
    <row r="409" spans="1:26">
      <c r="A409" s="16" t="s">
        <v>11128</v>
      </c>
      <c r="B409" s="10">
        <v>44300.213784722226</v>
      </c>
      <c r="C409" s="16" t="s">
        <v>11662</v>
      </c>
      <c r="D409" s="16" t="s">
        <v>12397</v>
      </c>
      <c r="E409" s="16" t="s">
        <v>12398</v>
      </c>
      <c r="F409" s="16">
        <v>25</v>
      </c>
      <c r="G409" s="16" t="s">
        <v>11171</v>
      </c>
      <c r="H409" s="16" t="s">
        <v>5966</v>
      </c>
      <c r="I409" s="9" t="str">
        <f>IF(N409="A",IF(AND(HOUR(B409)&gt;=7,HOUR(B409)&lt;=18),"A","B"),IF(AND(HOUR(B409)&gt;=7,HOUR(B409)&lt;=18),"C","D"))</f>
        <v>D</v>
      </c>
      <c r="J409" s="9" t="str">
        <f>IF(MONTH(B409)&lt;10,CONCATENATE("0",MONTH(B409)),MONTH(B409))&amp;"/"&amp;  IF(DAY(B409)&lt;10,CONCATENATE("0",DAY(B409)),DAY(B409))</f>
        <v>04/14</v>
      </c>
      <c r="K409" s="9" t="str">
        <f>IF(C409&lt;&gt;C408,1,IF(L409&lt;&gt;L408,1,IF(B409-B408&gt;$Y$1,1,"")))</f>
        <v/>
      </c>
      <c r="L409" s="9" t="str">
        <f>YEAR(B409)&amp;"/"&amp; IF(MONTH(B409)&lt;10,CONCATENATE("0",MONTH(B409)),MONTH(B409))</f>
        <v>2021/04</v>
      </c>
      <c r="M409" s="11" t="str">
        <f>YEAR(B409)&amp;"/"&amp; IF(MONTH(B409)&lt;10,CONCATENATE("0",MONTH(B409)),MONTH(B409))&amp;"/"&amp;  IF(DAY(B409)&lt;10,CONCATENATE("0",DAY(B409)),DAY(B409))</f>
        <v>2021/04/14</v>
      </c>
      <c r="N409" s="9" t="str">
        <f>IF(OR(INT(MOD(M409,4))=3,INT(MOD(M409,4))=2),"A","C")</f>
        <v>C</v>
      </c>
      <c r="O409" s="9" t="str">
        <f>IF(ISNA(VLOOKUP(MID(E409,1,6)&amp;G409,List!A:B,2,FALSE)),"",VLOOKUP(MID(E409,1,6)&amp;G409,List!A:B,2,FALSE))</f>
        <v>T04</v>
      </c>
      <c r="P409" s="1"/>
      <c r="Q409" s="8"/>
      <c r="R409" s="8"/>
      <c r="S409" s="1"/>
      <c r="U409" s="3"/>
      <c r="V409" s="2"/>
      <c r="W409" s="1"/>
      <c r="X409" s="6"/>
      <c r="Z409" s="1"/>
    </row>
    <row r="410" spans="1:26">
      <c r="A410" s="16" t="s">
        <v>12299</v>
      </c>
      <c r="B410" s="10">
        <v>44300.213784722226</v>
      </c>
      <c r="C410" s="16" t="s">
        <v>11662</v>
      </c>
      <c r="D410" s="16" t="s">
        <v>10226</v>
      </c>
      <c r="E410" s="16" t="s">
        <v>10227</v>
      </c>
      <c r="F410" s="16">
        <v>25</v>
      </c>
      <c r="G410" s="16" t="s">
        <v>11171</v>
      </c>
      <c r="H410" s="16" t="s">
        <v>5966</v>
      </c>
      <c r="I410" s="9" t="str">
        <f>IF(N410="A",IF(AND(HOUR(B410)&gt;=7,HOUR(B410)&lt;=18),"A","B"),IF(AND(HOUR(B410)&gt;=7,HOUR(B410)&lt;=18),"C","D"))</f>
        <v>D</v>
      </c>
      <c r="J410" s="9" t="str">
        <f>IF(MONTH(B410)&lt;10,CONCATENATE("0",MONTH(B410)),MONTH(B410))&amp;"/"&amp;  IF(DAY(B410)&lt;10,CONCATENATE("0",DAY(B410)),DAY(B410))</f>
        <v>04/14</v>
      </c>
      <c r="K410" s="9" t="str">
        <f>IF(C410&lt;&gt;C409,1,IF(L410&lt;&gt;L409,1,IF(B410-B409&gt;$Y$1,1,"")))</f>
        <v/>
      </c>
      <c r="L410" s="9" t="str">
        <f>YEAR(B410)&amp;"/"&amp; IF(MONTH(B410)&lt;10,CONCATENATE("0",MONTH(B410)),MONTH(B410))</f>
        <v>2021/04</v>
      </c>
      <c r="M410" s="11" t="str">
        <f>YEAR(B410)&amp;"/"&amp; IF(MONTH(B410)&lt;10,CONCATENATE("0",MONTH(B410)),MONTH(B410))&amp;"/"&amp;  IF(DAY(B410)&lt;10,CONCATENATE("0",DAY(B410)),DAY(B410))</f>
        <v>2021/04/14</v>
      </c>
      <c r="N410" s="9" t="str">
        <f>IF(OR(INT(MOD(M410,4))=3,INT(MOD(M410,4))=2),"A","C")</f>
        <v>C</v>
      </c>
      <c r="O410" s="9" t="str">
        <f>IF(ISNA(VLOOKUP(MID(E410,1,6)&amp;G410,List!A:B,2,FALSE)),"",VLOOKUP(MID(E410,1,6)&amp;G410,List!A:B,2,FALSE))</f>
        <v>T04</v>
      </c>
      <c r="P410" s="1"/>
      <c r="Q410" s="8"/>
      <c r="R410" s="8"/>
      <c r="S410" s="1"/>
      <c r="U410" s="3"/>
      <c r="V410" s="2"/>
      <c r="W410" s="1"/>
      <c r="X410" s="6"/>
      <c r="Z410" s="1"/>
    </row>
    <row r="411" spans="1:26">
      <c r="A411" s="16" t="s">
        <v>12399</v>
      </c>
      <c r="B411" s="10">
        <v>44300.213784722226</v>
      </c>
      <c r="C411" s="16" t="s">
        <v>11662</v>
      </c>
      <c r="D411" s="16" t="s">
        <v>10242</v>
      </c>
      <c r="E411" s="16" t="s">
        <v>10243</v>
      </c>
      <c r="F411" s="16">
        <v>25</v>
      </c>
      <c r="G411" s="16" t="s">
        <v>11171</v>
      </c>
      <c r="H411" s="16" t="s">
        <v>5966</v>
      </c>
      <c r="I411" s="9" t="str">
        <f>IF(N411="A",IF(AND(HOUR(B411)&gt;=7,HOUR(B411)&lt;=18),"A","B"),IF(AND(HOUR(B411)&gt;=7,HOUR(B411)&lt;=18),"C","D"))</f>
        <v>D</v>
      </c>
      <c r="J411" s="9" t="str">
        <f>IF(MONTH(B411)&lt;10,CONCATENATE("0",MONTH(B411)),MONTH(B411))&amp;"/"&amp;  IF(DAY(B411)&lt;10,CONCATENATE("0",DAY(B411)),DAY(B411))</f>
        <v>04/14</v>
      </c>
      <c r="K411" s="9" t="str">
        <f>IF(C411&lt;&gt;C410,1,IF(L411&lt;&gt;L410,1,IF(B411-B410&gt;$Y$1,1,"")))</f>
        <v/>
      </c>
      <c r="L411" s="9" t="str">
        <f>YEAR(B411)&amp;"/"&amp; IF(MONTH(B411)&lt;10,CONCATENATE("0",MONTH(B411)),MONTH(B411))</f>
        <v>2021/04</v>
      </c>
      <c r="M411" s="11" t="str">
        <f>YEAR(B411)&amp;"/"&amp; IF(MONTH(B411)&lt;10,CONCATENATE("0",MONTH(B411)),MONTH(B411))&amp;"/"&amp;  IF(DAY(B411)&lt;10,CONCATENATE("0",DAY(B411)),DAY(B411))</f>
        <v>2021/04/14</v>
      </c>
      <c r="N411" s="9" t="str">
        <f>IF(OR(INT(MOD(M411,4))=3,INT(MOD(M411,4))=2),"A","C")</f>
        <v>C</v>
      </c>
      <c r="O411" s="9" t="str">
        <f>IF(ISNA(VLOOKUP(MID(E411,1,6)&amp;G411,List!A:B,2,FALSE)),"",VLOOKUP(MID(E411,1,6)&amp;G411,List!A:B,2,FALSE))</f>
        <v>T04</v>
      </c>
      <c r="P411" s="1"/>
      <c r="Q411" s="8"/>
      <c r="R411" s="8"/>
      <c r="S411" s="1"/>
      <c r="U411" s="3"/>
      <c r="V411" s="2"/>
      <c r="W411" s="1"/>
      <c r="X411" s="6"/>
      <c r="Z411" s="1"/>
    </row>
    <row r="412" spans="1:26">
      <c r="A412" s="16" t="s">
        <v>10985</v>
      </c>
      <c r="B412" s="10">
        <v>44300.213784722226</v>
      </c>
      <c r="C412" s="16" t="s">
        <v>11662</v>
      </c>
      <c r="D412" s="16" t="s">
        <v>10707</v>
      </c>
      <c r="E412" s="16" t="s">
        <v>10277</v>
      </c>
      <c r="F412" s="16">
        <v>25</v>
      </c>
      <c r="G412" s="16" t="s">
        <v>11171</v>
      </c>
      <c r="H412" s="16" t="s">
        <v>5966</v>
      </c>
      <c r="I412" s="9" t="str">
        <f>IF(N412="A",IF(AND(HOUR(B412)&gt;=7,HOUR(B412)&lt;=18),"A","B"),IF(AND(HOUR(B412)&gt;=7,HOUR(B412)&lt;=18),"C","D"))</f>
        <v>D</v>
      </c>
      <c r="J412" s="9" t="str">
        <f>IF(MONTH(B412)&lt;10,CONCATENATE("0",MONTH(B412)),MONTH(B412))&amp;"/"&amp;  IF(DAY(B412)&lt;10,CONCATENATE("0",DAY(B412)),DAY(B412))</f>
        <v>04/14</v>
      </c>
      <c r="K412" s="9" t="str">
        <f>IF(C412&lt;&gt;C411,1,IF(L412&lt;&gt;L411,1,IF(B412-B411&gt;$Y$1,1,"")))</f>
        <v/>
      </c>
      <c r="L412" s="9" t="str">
        <f>YEAR(B412)&amp;"/"&amp; IF(MONTH(B412)&lt;10,CONCATENATE("0",MONTH(B412)),MONTH(B412))</f>
        <v>2021/04</v>
      </c>
      <c r="M412" s="11" t="str">
        <f>YEAR(B412)&amp;"/"&amp; IF(MONTH(B412)&lt;10,CONCATENATE("0",MONTH(B412)),MONTH(B412))&amp;"/"&amp;  IF(DAY(B412)&lt;10,CONCATENATE("0",DAY(B412)),DAY(B412))</f>
        <v>2021/04/14</v>
      </c>
      <c r="N412" s="9" t="str">
        <f>IF(OR(INT(MOD(M412,4))=3,INT(MOD(M412,4))=2),"A","C")</f>
        <v>C</v>
      </c>
      <c r="O412" s="9" t="str">
        <f>IF(ISNA(VLOOKUP(MID(E412,1,6)&amp;G412,List!A:B,2,FALSE)),"",VLOOKUP(MID(E412,1,6)&amp;G412,List!A:B,2,FALSE))</f>
        <v>T04</v>
      </c>
      <c r="P412" s="1"/>
      <c r="Q412" s="8"/>
      <c r="R412" s="8"/>
      <c r="S412" s="1"/>
      <c r="U412" s="3"/>
      <c r="V412" s="2"/>
      <c r="W412" s="1"/>
      <c r="X412" s="6"/>
      <c r="Z412" s="1"/>
    </row>
    <row r="413" spans="1:26">
      <c r="A413" s="16" t="s">
        <v>13547</v>
      </c>
      <c r="B413" s="10">
        <v>44301.126898148148</v>
      </c>
      <c r="C413" s="16" t="s">
        <v>11662</v>
      </c>
      <c r="D413" s="16" t="s">
        <v>10226</v>
      </c>
      <c r="E413" s="16" t="s">
        <v>10227</v>
      </c>
      <c r="F413" s="16">
        <v>25</v>
      </c>
      <c r="G413" s="16" t="s">
        <v>11171</v>
      </c>
      <c r="H413" s="16" t="s">
        <v>5966</v>
      </c>
      <c r="I413" s="9" t="str">
        <f>IF(N413="A",IF(AND(HOUR(B413)&gt;=7,HOUR(B413)&lt;=18),"A","B"),IF(AND(HOUR(B413)&gt;=7,HOUR(B413)&lt;=18),"C","D"))</f>
        <v>D</v>
      </c>
      <c r="J413" s="9" t="str">
        <f>IF(MONTH(B413)&lt;10,CONCATENATE("0",MONTH(B413)),MONTH(B413))&amp;"/"&amp;  IF(DAY(B413)&lt;10,CONCATENATE("0",DAY(B413)),DAY(B413))</f>
        <v>04/15</v>
      </c>
      <c r="K413" s="9">
        <f>IF(C413&lt;&gt;C412,1,IF(L413&lt;&gt;L412,1,IF(B413-B412&gt;$Y$1,1,"")))</f>
        <v>1</v>
      </c>
      <c r="L413" s="9" t="str">
        <f>YEAR(B413)&amp;"/"&amp; IF(MONTH(B413)&lt;10,CONCATENATE("0",MONTH(B413)),MONTH(B413))</f>
        <v>2021/04</v>
      </c>
      <c r="M413" s="11" t="str">
        <f>YEAR(B413)&amp;"/"&amp; IF(MONTH(B413)&lt;10,CONCATENATE("0",MONTH(B413)),MONTH(B413))&amp;"/"&amp;  IF(DAY(B413)&lt;10,CONCATENATE("0",DAY(B413)),DAY(B413))</f>
        <v>2021/04/15</v>
      </c>
      <c r="N413" s="9" t="str">
        <f>IF(OR(INT(MOD(M413,4))=3,INT(MOD(M413,4))=2),"A","C")</f>
        <v>C</v>
      </c>
      <c r="O413" s="9" t="str">
        <f>IF(ISNA(VLOOKUP(MID(E413,1,6)&amp;G413,List!A:B,2,FALSE)),"",VLOOKUP(MID(E413,1,6)&amp;G413,List!A:B,2,FALSE))</f>
        <v>T04</v>
      </c>
      <c r="P413" s="1"/>
      <c r="Q413" s="8"/>
      <c r="R413" s="8"/>
      <c r="S413" s="1"/>
      <c r="U413" s="3"/>
      <c r="V413" s="2"/>
      <c r="W413" s="1"/>
      <c r="X413" s="6"/>
      <c r="Z413" s="1"/>
    </row>
    <row r="414" spans="1:26">
      <c r="A414" s="16" t="s">
        <v>13695</v>
      </c>
      <c r="B414" s="10">
        <v>44301.126898148148</v>
      </c>
      <c r="C414" s="16" t="s">
        <v>11662</v>
      </c>
      <c r="D414" s="16" t="s">
        <v>11038</v>
      </c>
      <c r="E414" s="16" t="s">
        <v>11039</v>
      </c>
      <c r="F414" s="16">
        <v>25</v>
      </c>
      <c r="G414" s="16" t="s">
        <v>11171</v>
      </c>
      <c r="H414" s="16" t="s">
        <v>5966</v>
      </c>
      <c r="I414" s="9" t="str">
        <f>IF(N414="A",IF(AND(HOUR(B414)&gt;=7,HOUR(B414)&lt;=18),"A","B"),IF(AND(HOUR(B414)&gt;=7,HOUR(B414)&lt;=18),"C","D"))</f>
        <v>D</v>
      </c>
      <c r="J414" s="9" t="str">
        <f>IF(MONTH(B414)&lt;10,CONCATENATE("0",MONTH(B414)),MONTH(B414))&amp;"/"&amp;  IF(DAY(B414)&lt;10,CONCATENATE("0",DAY(B414)),DAY(B414))</f>
        <v>04/15</v>
      </c>
      <c r="K414" s="9" t="str">
        <f>IF(C414&lt;&gt;C413,1,IF(L414&lt;&gt;L413,1,IF(B414-B413&gt;$Y$1,1,"")))</f>
        <v/>
      </c>
      <c r="L414" s="9" t="str">
        <f>YEAR(B414)&amp;"/"&amp; IF(MONTH(B414)&lt;10,CONCATENATE("0",MONTH(B414)),MONTH(B414))</f>
        <v>2021/04</v>
      </c>
      <c r="M414" s="11" t="str">
        <f>YEAR(B414)&amp;"/"&amp; IF(MONTH(B414)&lt;10,CONCATENATE("0",MONTH(B414)),MONTH(B414))&amp;"/"&amp;  IF(DAY(B414)&lt;10,CONCATENATE("0",DAY(B414)),DAY(B414))</f>
        <v>2021/04/15</v>
      </c>
      <c r="N414" s="9" t="str">
        <f>IF(OR(INT(MOD(M414,4))=3,INT(MOD(M414,4))=2),"A","C")</f>
        <v>C</v>
      </c>
      <c r="O414" s="9" t="str">
        <f>IF(ISNA(VLOOKUP(MID(E414,1,6)&amp;G414,List!A:B,2,FALSE)),"",VLOOKUP(MID(E414,1,6)&amp;G414,List!A:B,2,FALSE))</f>
        <v>T04</v>
      </c>
      <c r="P414" s="1"/>
      <c r="Q414" s="8"/>
      <c r="R414" s="8"/>
      <c r="S414" s="1"/>
      <c r="U414" s="3"/>
      <c r="V414" s="2"/>
      <c r="W414" s="1"/>
      <c r="X414" s="6"/>
      <c r="Z414" s="1"/>
    </row>
    <row r="415" spans="1:26">
      <c r="A415" s="16" t="s">
        <v>13718</v>
      </c>
      <c r="B415" s="10">
        <v>44301.126898148148</v>
      </c>
      <c r="C415" s="16" t="s">
        <v>11662</v>
      </c>
      <c r="D415" s="16" t="s">
        <v>11038</v>
      </c>
      <c r="E415" s="16" t="s">
        <v>11039</v>
      </c>
      <c r="F415" s="16">
        <v>25</v>
      </c>
      <c r="G415" s="16" t="s">
        <v>11171</v>
      </c>
      <c r="H415" s="16" t="s">
        <v>5966</v>
      </c>
      <c r="I415" s="9" t="str">
        <f>IF(N415="A",IF(AND(HOUR(B415)&gt;=7,HOUR(B415)&lt;=18),"A","B"),IF(AND(HOUR(B415)&gt;=7,HOUR(B415)&lt;=18),"C","D"))</f>
        <v>D</v>
      </c>
      <c r="J415" s="9" t="str">
        <f>IF(MONTH(B415)&lt;10,CONCATENATE("0",MONTH(B415)),MONTH(B415))&amp;"/"&amp;  IF(DAY(B415)&lt;10,CONCATENATE("0",DAY(B415)),DAY(B415))</f>
        <v>04/15</v>
      </c>
      <c r="K415" s="9" t="str">
        <f>IF(C415&lt;&gt;C414,1,IF(L415&lt;&gt;L414,1,IF(B415-B414&gt;$Y$1,1,"")))</f>
        <v/>
      </c>
      <c r="L415" s="9" t="str">
        <f>YEAR(B415)&amp;"/"&amp; IF(MONTH(B415)&lt;10,CONCATENATE("0",MONTH(B415)),MONTH(B415))</f>
        <v>2021/04</v>
      </c>
      <c r="M415" s="11" t="str">
        <f>YEAR(B415)&amp;"/"&amp; IF(MONTH(B415)&lt;10,CONCATENATE("0",MONTH(B415)),MONTH(B415))&amp;"/"&amp;  IF(DAY(B415)&lt;10,CONCATENATE("0",DAY(B415)),DAY(B415))</f>
        <v>2021/04/15</v>
      </c>
      <c r="N415" s="9" t="str">
        <f>IF(OR(INT(MOD(M415,4))=3,INT(MOD(M415,4))=2),"A","C")</f>
        <v>C</v>
      </c>
      <c r="O415" s="9" t="str">
        <f>IF(ISNA(VLOOKUP(MID(E415,1,6)&amp;G415,List!A:B,2,FALSE)),"",VLOOKUP(MID(E415,1,6)&amp;G415,List!A:B,2,FALSE))</f>
        <v>T04</v>
      </c>
      <c r="P415" s="1"/>
      <c r="Q415" s="8"/>
      <c r="R415" s="8"/>
      <c r="S415" s="1"/>
      <c r="U415" s="3"/>
      <c r="V415" s="2"/>
      <c r="W415" s="1"/>
      <c r="X415" s="6"/>
      <c r="Z415" s="1"/>
    </row>
    <row r="416" spans="1:26">
      <c r="A416" s="16" t="s">
        <v>13696</v>
      </c>
      <c r="B416" s="10">
        <v>44301.126898148148</v>
      </c>
      <c r="C416" s="16" t="s">
        <v>11662</v>
      </c>
      <c r="D416" s="16" t="s">
        <v>11038</v>
      </c>
      <c r="E416" s="16" t="s">
        <v>11039</v>
      </c>
      <c r="F416" s="16">
        <v>25</v>
      </c>
      <c r="G416" s="16" t="s">
        <v>11171</v>
      </c>
      <c r="H416" s="16" t="s">
        <v>5966</v>
      </c>
      <c r="I416" s="9" t="str">
        <f>IF(N416="A",IF(AND(HOUR(B416)&gt;=7,HOUR(B416)&lt;=18),"A","B"),IF(AND(HOUR(B416)&gt;=7,HOUR(B416)&lt;=18),"C","D"))</f>
        <v>D</v>
      </c>
      <c r="J416" s="9" t="str">
        <f>IF(MONTH(B416)&lt;10,CONCATENATE("0",MONTH(B416)),MONTH(B416))&amp;"/"&amp;  IF(DAY(B416)&lt;10,CONCATENATE("0",DAY(B416)),DAY(B416))</f>
        <v>04/15</v>
      </c>
      <c r="K416" s="9" t="str">
        <f>IF(C416&lt;&gt;C415,1,IF(L416&lt;&gt;L415,1,IF(B416-B415&gt;$Y$1,1,"")))</f>
        <v/>
      </c>
      <c r="L416" s="9" t="str">
        <f>YEAR(B416)&amp;"/"&amp; IF(MONTH(B416)&lt;10,CONCATENATE("0",MONTH(B416)),MONTH(B416))</f>
        <v>2021/04</v>
      </c>
      <c r="M416" s="11" t="str">
        <f>YEAR(B416)&amp;"/"&amp; IF(MONTH(B416)&lt;10,CONCATENATE("0",MONTH(B416)),MONTH(B416))&amp;"/"&amp;  IF(DAY(B416)&lt;10,CONCATENATE("0",DAY(B416)),DAY(B416))</f>
        <v>2021/04/15</v>
      </c>
      <c r="N416" s="9" t="str">
        <f>IF(OR(INT(MOD(M416,4))=3,INT(MOD(M416,4))=2),"A","C")</f>
        <v>C</v>
      </c>
      <c r="O416" s="9" t="str">
        <f>IF(ISNA(VLOOKUP(MID(E416,1,6)&amp;G416,List!A:B,2,FALSE)),"",VLOOKUP(MID(E416,1,6)&amp;G416,List!A:B,2,FALSE))</f>
        <v>T04</v>
      </c>
      <c r="P416" s="1"/>
      <c r="Q416" s="8"/>
      <c r="R416" s="8"/>
      <c r="S416" s="1"/>
      <c r="U416" s="3"/>
      <c r="V416" s="2"/>
      <c r="W416" s="1"/>
      <c r="X416" s="6"/>
      <c r="Z416" s="1"/>
    </row>
    <row r="417" spans="1:26">
      <c r="A417" s="16" t="s">
        <v>11082</v>
      </c>
      <c r="B417" s="10">
        <v>44301.126898148148</v>
      </c>
      <c r="C417" s="16" t="s">
        <v>11662</v>
      </c>
      <c r="D417" s="16" t="s">
        <v>10226</v>
      </c>
      <c r="E417" s="16" t="s">
        <v>10227</v>
      </c>
      <c r="F417" s="16">
        <v>25</v>
      </c>
      <c r="G417" s="16" t="s">
        <v>11171</v>
      </c>
      <c r="H417" s="16" t="s">
        <v>5966</v>
      </c>
      <c r="I417" s="9" t="str">
        <f>IF(N417="A",IF(AND(HOUR(B417)&gt;=7,HOUR(B417)&lt;=18),"A","B"),IF(AND(HOUR(B417)&gt;=7,HOUR(B417)&lt;=18),"C","D"))</f>
        <v>D</v>
      </c>
      <c r="J417" s="9" t="str">
        <f>IF(MONTH(B417)&lt;10,CONCATENATE("0",MONTH(B417)),MONTH(B417))&amp;"/"&amp;  IF(DAY(B417)&lt;10,CONCATENATE("0",DAY(B417)),DAY(B417))</f>
        <v>04/15</v>
      </c>
      <c r="K417" s="9" t="str">
        <f>IF(C417&lt;&gt;C416,1,IF(L417&lt;&gt;L416,1,IF(B417-B416&gt;$Y$1,1,"")))</f>
        <v/>
      </c>
      <c r="L417" s="9" t="str">
        <f>YEAR(B417)&amp;"/"&amp; IF(MONTH(B417)&lt;10,CONCATENATE("0",MONTH(B417)),MONTH(B417))</f>
        <v>2021/04</v>
      </c>
      <c r="M417" s="11" t="str">
        <f>YEAR(B417)&amp;"/"&amp; IF(MONTH(B417)&lt;10,CONCATENATE("0",MONTH(B417)),MONTH(B417))&amp;"/"&amp;  IF(DAY(B417)&lt;10,CONCATENATE("0",DAY(B417)),DAY(B417))</f>
        <v>2021/04/15</v>
      </c>
      <c r="N417" s="9" t="str">
        <f>IF(OR(INT(MOD(M417,4))=3,INT(MOD(M417,4))=2),"A","C")</f>
        <v>C</v>
      </c>
      <c r="O417" s="9" t="str">
        <f>IF(ISNA(VLOOKUP(MID(E417,1,6)&amp;G417,List!A:B,2,FALSE)),"",VLOOKUP(MID(E417,1,6)&amp;G417,List!A:B,2,FALSE))</f>
        <v>T04</v>
      </c>
      <c r="P417" s="1"/>
      <c r="Q417" s="8"/>
      <c r="R417" s="8"/>
      <c r="S417" s="1"/>
      <c r="U417" s="3"/>
      <c r="V417" s="2"/>
      <c r="W417" s="1"/>
      <c r="X417" s="6"/>
      <c r="Z417" s="1"/>
    </row>
    <row r="418" spans="1:26">
      <c r="A418" s="16" t="s">
        <v>10308</v>
      </c>
      <c r="B418" s="10">
        <v>44301.126898148148</v>
      </c>
      <c r="C418" s="16" t="s">
        <v>11662</v>
      </c>
      <c r="D418" s="16" t="s">
        <v>10173</v>
      </c>
      <c r="E418" s="16" t="s">
        <v>10174</v>
      </c>
      <c r="F418" s="16">
        <v>25</v>
      </c>
      <c r="G418" s="16" t="s">
        <v>11171</v>
      </c>
      <c r="H418" s="16" t="s">
        <v>5966</v>
      </c>
      <c r="I418" s="9" t="str">
        <f>IF(N418="A",IF(AND(HOUR(B418)&gt;=7,HOUR(B418)&lt;=18),"A","B"),IF(AND(HOUR(B418)&gt;=7,HOUR(B418)&lt;=18),"C","D"))</f>
        <v>D</v>
      </c>
      <c r="J418" s="9" t="str">
        <f>IF(MONTH(B418)&lt;10,CONCATENATE("0",MONTH(B418)),MONTH(B418))&amp;"/"&amp;  IF(DAY(B418)&lt;10,CONCATENATE("0",DAY(B418)),DAY(B418))</f>
        <v>04/15</v>
      </c>
      <c r="K418" s="9" t="str">
        <f>IF(C418&lt;&gt;C417,1,IF(L418&lt;&gt;L417,1,IF(B418-B417&gt;$Y$1,1,"")))</f>
        <v/>
      </c>
      <c r="L418" s="9" t="str">
        <f>YEAR(B418)&amp;"/"&amp; IF(MONTH(B418)&lt;10,CONCATENATE("0",MONTH(B418)),MONTH(B418))</f>
        <v>2021/04</v>
      </c>
      <c r="M418" s="11" t="str">
        <f>YEAR(B418)&amp;"/"&amp; IF(MONTH(B418)&lt;10,CONCATENATE("0",MONTH(B418)),MONTH(B418))&amp;"/"&amp;  IF(DAY(B418)&lt;10,CONCATENATE("0",DAY(B418)),DAY(B418))</f>
        <v>2021/04/15</v>
      </c>
      <c r="N418" s="9" t="str">
        <f>IF(OR(INT(MOD(M418,4))=3,INT(MOD(M418,4))=2),"A","C")</f>
        <v>C</v>
      </c>
      <c r="O418" s="9" t="str">
        <f>IF(ISNA(VLOOKUP(MID(E418,1,6)&amp;G418,List!A:B,2,FALSE)),"",VLOOKUP(MID(E418,1,6)&amp;G418,List!A:B,2,FALSE))</f>
        <v>T04</v>
      </c>
      <c r="P418" s="1"/>
      <c r="Q418" s="8"/>
      <c r="R418" s="8"/>
      <c r="S418" s="1"/>
      <c r="U418" s="3"/>
      <c r="V418" s="2"/>
      <c r="W418" s="1"/>
      <c r="X418" s="6"/>
      <c r="Z418" s="1"/>
    </row>
    <row r="419" spans="1:26">
      <c r="A419" s="16" t="s">
        <v>14780</v>
      </c>
      <c r="B419" s="10">
        <v>44301.323680555557</v>
      </c>
      <c r="C419" s="16" t="s">
        <v>11662</v>
      </c>
      <c r="D419" s="16" t="s">
        <v>10590</v>
      </c>
      <c r="E419" s="16" t="s">
        <v>10591</v>
      </c>
      <c r="F419" s="16">
        <v>25</v>
      </c>
      <c r="G419" s="16" t="s">
        <v>11171</v>
      </c>
      <c r="H419" s="16" t="s">
        <v>5966</v>
      </c>
      <c r="I419" s="9" t="str">
        <f>IF(N419="A",IF(AND(HOUR(B419)&gt;=7,HOUR(B419)&lt;=18),"A","B"),IF(AND(HOUR(B419)&gt;=7,HOUR(B419)&lt;=18),"C","D"))</f>
        <v>C</v>
      </c>
      <c r="J419" s="9" t="str">
        <f>IF(MONTH(B419)&lt;10,CONCATENATE("0",MONTH(B419)),MONTH(B419))&amp;"/"&amp;  IF(DAY(B419)&lt;10,CONCATENATE("0",DAY(B419)),DAY(B419))</f>
        <v>04/15</v>
      </c>
      <c r="K419" s="9">
        <f>IF(C419&lt;&gt;C418,1,IF(L419&lt;&gt;L418,1,IF(B419-B418&gt;$Y$1,1,"")))</f>
        <v>1</v>
      </c>
      <c r="L419" s="9" t="str">
        <f>YEAR(B419)&amp;"/"&amp; IF(MONTH(B419)&lt;10,CONCATENATE("0",MONTH(B419)),MONTH(B419))</f>
        <v>2021/04</v>
      </c>
      <c r="M419" s="11" t="str">
        <f>YEAR(B419)&amp;"/"&amp; IF(MONTH(B419)&lt;10,CONCATENATE("0",MONTH(B419)),MONTH(B419))&amp;"/"&amp;  IF(DAY(B419)&lt;10,CONCATENATE("0",DAY(B419)),DAY(B419))</f>
        <v>2021/04/15</v>
      </c>
      <c r="N419" s="9" t="str">
        <f>IF(OR(INT(MOD(M419,4))=3,INT(MOD(M419,4))=2),"A","C")</f>
        <v>C</v>
      </c>
      <c r="O419" s="9" t="str">
        <f>IF(ISNA(VLOOKUP(MID(E419,1,6)&amp;G419,List!A:B,2,FALSE)),"",VLOOKUP(MID(E419,1,6)&amp;G419,List!A:B,2,FALSE))</f>
        <v>T01</v>
      </c>
      <c r="P419" s="1"/>
      <c r="Q419" s="8"/>
      <c r="R419" s="8"/>
      <c r="S419" s="1"/>
      <c r="U419" s="3"/>
      <c r="V419" s="2"/>
      <c r="W419" s="1"/>
      <c r="X419" s="6"/>
      <c r="Z419" s="1"/>
    </row>
    <row r="420" spans="1:26">
      <c r="A420" s="16" t="s">
        <v>14781</v>
      </c>
      <c r="B420" s="10">
        <v>44301.323680555557</v>
      </c>
      <c r="C420" s="16" t="s">
        <v>11662</v>
      </c>
      <c r="D420" s="16" t="s">
        <v>10590</v>
      </c>
      <c r="E420" s="16" t="s">
        <v>10591</v>
      </c>
      <c r="F420" s="16">
        <v>25</v>
      </c>
      <c r="G420" s="16" t="s">
        <v>11171</v>
      </c>
      <c r="H420" s="16" t="s">
        <v>5966</v>
      </c>
      <c r="I420" s="9" t="str">
        <f>IF(N420="A",IF(AND(HOUR(B420)&gt;=7,HOUR(B420)&lt;=18),"A","B"),IF(AND(HOUR(B420)&gt;=7,HOUR(B420)&lt;=18),"C","D"))</f>
        <v>C</v>
      </c>
      <c r="J420" s="9" t="str">
        <f>IF(MONTH(B420)&lt;10,CONCATENATE("0",MONTH(B420)),MONTH(B420))&amp;"/"&amp;  IF(DAY(B420)&lt;10,CONCATENATE("0",DAY(B420)),DAY(B420))</f>
        <v>04/15</v>
      </c>
      <c r="K420" s="9" t="str">
        <f>IF(C420&lt;&gt;C419,1,IF(L420&lt;&gt;L419,1,IF(B420-B419&gt;$Y$1,1,"")))</f>
        <v/>
      </c>
      <c r="L420" s="9" t="str">
        <f>YEAR(B420)&amp;"/"&amp; IF(MONTH(B420)&lt;10,CONCATENATE("0",MONTH(B420)),MONTH(B420))</f>
        <v>2021/04</v>
      </c>
      <c r="M420" s="11" t="str">
        <f>YEAR(B420)&amp;"/"&amp; IF(MONTH(B420)&lt;10,CONCATENATE("0",MONTH(B420)),MONTH(B420))&amp;"/"&amp;  IF(DAY(B420)&lt;10,CONCATENATE("0",DAY(B420)),DAY(B420))</f>
        <v>2021/04/15</v>
      </c>
      <c r="N420" s="9" t="str">
        <f>IF(OR(INT(MOD(M420,4))=3,INT(MOD(M420,4))=2),"A","C")</f>
        <v>C</v>
      </c>
      <c r="O420" s="9" t="str">
        <f>IF(ISNA(VLOOKUP(MID(E420,1,6)&amp;G420,List!A:B,2,FALSE)),"",VLOOKUP(MID(E420,1,6)&amp;G420,List!A:B,2,FALSE))</f>
        <v>T01</v>
      </c>
      <c r="P420" s="1"/>
      <c r="Q420" s="8"/>
      <c r="R420" s="8"/>
      <c r="S420" s="1"/>
      <c r="U420" s="3"/>
      <c r="V420" s="2"/>
      <c r="W420" s="1"/>
      <c r="X420" s="6"/>
      <c r="Z420" s="1"/>
    </row>
    <row r="421" spans="1:26">
      <c r="A421" s="16" t="s">
        <v>12495</v>
      </c>
      <c r="B421" s="10">
        <v>44301.323680555557</v>
      </c>
      <c r="C421" s="16" t="s">
        <v>11662</v>
      </c>
      <c r="D421" s="16" t="s">
        <v>11062</v>
      </c>
      <c r="E421" s="16" t="s">
        <v>11063</v>
      </c>
      <c r="F421" s="16">
        <v>25</v>
      </c>
      <c r="G421" s="16" t="s">
        <v>11171</v>
      </c>
      <c r="H421" s="16" t="s">
        <v>5966</v>
      </c>
      <c r="I421" s="9" t="str">
        <f>IF(N421="A",IF(AND(HOUR(B421)&gt;=7,HOUR(B421)&lt;=18),"A","B"),IF(AND(HOUR(B421)&gt;=7,HOUR(B421)&lt;=18),"C","D"))</f>
        <v>C</v>
      </c>
      <c r="J421" s="9" t="str">
        <f>IF(MONTH(B421)&lt;10,CONCATENATE("0",MONTH(B421)),MONTH(B421))&amp;"/"&amp;  IF(DAY(B421)&lt;10,CONCATENATE("0",DAY(B421)),DAY(B421))</f>
        <v>04/15</v>
      </c>
      <c r="K421" s="9" t="str">
        <f>IF(C421&lt;&gt;C420,1,IF(L421&lt;&gt;L420,1,IF(B421-B420&gt;$Y$1,1,"")))</f>
        <v/>
      </c>
      <c r="L421" s="9" t="str">
        <f>YEAR(B421)&amp;"/"&amp; IF(MONTH(B421)&lt;10,CONCATENATE("0",MONTH(B421)),MONTH(B421))</f>
        <v>2021/04</v>
      </c>
      <c r="M421" s="11" t="str">
        <f>YEAR(B421)&amp;"/"&amp; IF(MONTH(B421)&lt;10,CONCATENATE("0",MONTH(B421)),MONTH(B421))&amp;"/"&amp;  IF(DAY(B421)&lt;10,CONCATENATE("0",DAY(B421)),DAY(B421))</f>
        <v>2021/04/15</v>
      </c>
      <c r="N421" s="9" t="str">
        <f>IF(OR(INT(MOD(M421,4))=3,INT(MOD(M421,4))=2),"A","C")</f>
        <v>C</v>
      </c>
      <c r="O421" s="9" t="str">
        <f>IF(ISNA(VLOOKUP(MID(E421,1,6)&amp;G421,List!A:B,2,FALSE)),"",VLOOKUP(MID(E421,1,6)&amp;G421,List!A:B,2,FALSE))</f>
        <v>T01</v>
      </c>
      <c r="P421" s="1"/>
      <c r="Q421" s="8"/>
      <c r="R421" s="8"/>
      <c r="S421" s="1"/>
      <c r="U421" s="3"/>
      <c r="V421" s="2"/>
      <c r="W421" s="1"/>
      <c r="X421" s="6"/>
      <c r="Z421" s="1"/>
    </row>
    <row r="422" spans="1:26">
      <c r="A422" s="16" t="s">
        <v>12237</v>
      </c>
      <c r="B422" s="10">
        <v>44301.323680555557</v>
      </c>
      <c r="C422" s="16" t="s">
        <v>11662</v>
      </c>
      <c r="D422" s="16" t="s">
        <v>11062</v>
      </c>
      <c r="E422" s="16" t="s">
        <v>11063</v>
      </c>
      <c r="F422" s="16">
        <v>25</v>
      </c>
      <c r="G422" s="16" t="s">
        <v>11171</v>
      </c>
      <c r="H422" s="16" t="s">
        <v>5966</v>
      </c>
      <c r="I422" s="9" t="str">
        <f>IF(N422="A",IF(AND(HOUR(B422)&gt;=7,HOUR(B422)&lt;=18),"A","B"),IF(AND(HOUR(B422)&gt;=7,HOUR(B422)&lt;=18),"C","D"))</f>
        <v>C</v>
      </c>
      <c r="J422" s="9" t="str">
        <f>IF(MONTH(B422)&lt;10,CONCATENATE("0",MONTH(B422)),MONTH(B422))&amp;"/"&amp;  IF(DAY(B422)&lt;10,CONCATENATE("0",DAY(B422)),DAY(B422))</f>
        <v>04/15</v>
      </c>
      <c r="K422" s="9" t="str">
        <f>IF(C422&lt;&gt;C421,1,IF(L422&lt;&gt;L421,1,IF(B422-B421&gt;$Y$1,1,"")))</f>
        <v/>
      </c>
      <c r="L422" s="9" t="str">
        <f>YEAR(B422)&amp;"/"&amp; IF(MONTH(B422)&lt;10,CONCATENATE("0",MONTH(B422)),MONTH(B422))</f>
        <v>2021/04</v>
      </c>
      <c r="M422" s="11" t="str">
        <f>YEAR(B422)&amp;"/"&amp; IF(MONTH(B422)&lt;10,CONCATENATE("0",MONTH(B422)),MONTH(B422))&amp;"/"&amp;  IF(DAY(B422)&lt;10,CONCATENATE("0",DAY(B422)),DAY(B422))</f>
        <v>2021/04/15</v>
      </c>
      <c r="N422" s="9" t="str">
        <f>IF(OR(INT(MOD(M422,4))=3,INT(MOD(M422,4))=2),"A","C")</f>
        <v>C</v>
      </c>
      <c r="O422" s="9" t="str">
        <f>IF(ISNA(VLOOKUP(MID(E422,1,6)&amp;G422,List!A:B,2,FALSE)),"",VLOOKUP(MID(E422,1,6)&amp;G422,List!A:B,2,FALSE))</f>
        <v>T01</v>
      </c>
      <c r="P422" s="1"/>
      <c r="Q422" s="8"/>
      <c r="R422" s="8"/>
      <c r="S422" s="1"/>
      <c r="U422" s="3"/>
      <c r="V422" s="2"/>
      <c r="W422" s="1"/>
      <c r="X422" s="6"/>
      <c r="Z422" s="1"/>
    </row>
    <row r="423" spans="1:26">
      <c r="A423" s="16" t="s">
        <v>15211</v>
      </c>
      <c r="B423" s="10">
        <v>44301.48773148148</v>
      </c>
      <c r="C423" s="16" t="s">
        <v>11662</v>
      </c>
      <c r="D423" s="16" t="s">
        <v>15212</v>
      </c>
      <c r="E423" s="16" t="s">
        <v>11363</v>
      </c>
      <c r="F423" s="16">
        <v>10</v>
      </c>
      <c r="G423" s="16" t="s">
        <v>11228</v>
      </c>
      <c r="H423" s="16" t="s">
        <v>5966</v>
      </c>
      <c r="I423" s="9" t="str">
        <f>IF(N423="A",IF(AND(HOUR(B423)&gt;=7,HOUR(B423)&lt;=18),"A","B"),IF(AND(HOUR(B423)&gt;=7,HOUR(B423)&lt;=18),"C","D"))</f>
        <v>C</v>
      </c>
      <c r="J423" s="9" t="str">
        <f>IF(MONTH(B423)&lt;10,CONCATENATE("0",MONTH(B423)),MONTH(B423))&amp;"/"&amp;  IF(DAY(B423)&lt;10,CONCATENATE("0",DAY(B423)),DAY(B423))</f>
        <v>04/15</v>
      </c>
      <c r="K423" s="9">
        <f>IF(C423&lt;&gt;C422,1,IF(L423&lt;&gt;L422,1,IF(B423-B422&gt;$Y$1,1,"")))</f>
        <v>1</v>
      </c>
      <c r="L423" s="9" t="str">
        <f>YEAR(B423)&amp;"/"&amp; IF(MONTH(B423)&lt;10,CONCATENATE("0",MONTH(B423)),MONTH(B423))</f>
        <v>2021/04</v>
      </c>
      <c r="M423" s="11" t="str">
        <f>YEAR(B423)&amp;"/"&amp; IF(MONTH(B423)&lt;10,CONCATENATE("0",MONTH(B423)),MONTH(B423))&amp;"/"&amp;  IF(DAY(B423)&lt;10,CONCATENATE("0",DAY(B423)),DAY(B423))</f>
        <v>2021/04/15</v>
      </c>
      <c r="N423" s="9" t="str">
        <f>IF(OR(INT(MOD(M423,4))=3,INT(MOD(M423,4))=2),"A","C")</f>
        <v>C</v>
      </c>
      <c r="O423" s="9" t="str">
        <f>IF(ISNA(VLOOKUP(MID(E423,1,6)&amp;G423,List!A:B,2,FALSE)),"",VLOOKUP(MID(E423,1,6)&amp;G423,List!A:B,2,FALSE))</f>
        <v>T06</v>
      </c>
      <c r="P423" s="1"/>
      <c r="Q423" s="8"/>
      <c r="R423" s="8"/>
      <c r="S423" s="1"/>
      <c r="U423" s="3"/>
      <c r="V423" s="2"/>
      <c r="W423" s="1"/>
      <c r="X423" s="6"/>
      <c r="Z423" s="1"/>
    </row>
    <row r="424" spans="1:26">
      <c r="A424" s="16" t="s">
        <v>15213</v>
      </c>
      <c r="B424" s="10">
        <v>44301.48773148148</v>
      </c>
      <c r="C424" s="16" t="s">
        <v>11662</v>
      </c>
      <c r="D424" s="16" t="s">
        <v>10682</v>
      </c>
      <c r="E424" s="16" t="s">
        <v>10683</v>
      </c>
      <c r="F424" s="16">
        <v>25</v>
      </c>
      <c r="G424" s="16" t="s">
        <v>11400</v>
      </c>
      <c r="H424" s="16" t="s">
        <v>5966</v>
      </c>
      <c r="I424" s="9" t="str">
        <f>IF(N424="A",IF(AND(HOUR(B424)&gt;=7,HOUR(B424)&lt;=18),"A","B"),IF(AND(HOUR(B424)&gt;=7,HOUR(B424)&lt;=18),"C","D"))</f>
        <v>C</v>
      </c>
      <c r="J424" s="9" t="str">
        <f>IF(MONTH(B424)&lt;10,CONCATENATE("0",MONTH(B424)),MONTH(B424))&amp;"/"&amp;  IF(DAY(B424)&lt;10,CONCATENATE("0",DAY(B424)),DAY(B424))</f>
        <v>04/15</v>
      </c>
      <c r="K424" s="9" t="str">
        <f>IF(C424&lt;&gt;C423,1,IF(L424&lt;&gt;L423,1,IF(B424-B423&gt;$Y$1,1,"")))</f>
        <v/>
      </c>
      <c r="L424" s="9" t="str">
        <f>YEAR(B424)&amp;"/"&amp; IF(MONTH(B424)&lt;10,CONCATENATE("0",MONTH(B424)),MONTH(B424))</f>
        <v>2021/04</v>
      </c>
      <c r="M424" s="11" t="str">
        <f>YEAR(B424)&amp;"/"&amp; IF(MONTH(B424)&lt;10,CONCATENATE("0",MONTH(B424)),MONTH(B424))&amp;"/"&amp;  IF(DAY(B424)&lt;10,CONCATENATE("0",DAY(B424)),DAY(B424))</f>
        <v>2021/04/15</v>
      </c>
      <c r="N424" s="9" t="str">
        <f>IF(OR(INT(MOD(M424,4))=3,INT(MOD(M424,4))=2),"A","C")</f>
        <v>C</v>
      </c>
      <c r="O424" s="9" t="str">
        <f>IF(ISNA(VLOOKUP(MID(E424,1,6)&amp;G424,List!A:B,2,FALSE)),"",VLOOKUP(MID(E424,1,6)&amp;G424,List!A:B,2,FALSE))</f>
        <v>T06</v>
      </c>
      <c r="P424" s="1"/>
      <c r="Q424" s="8"/>
      <c r="R424" s="8"/>
      <c r="S424" s="1"/>
      <c r="U424" s="3"/>
      <c r="V424" s="2"/>
      <c r="W424" s="1"/>
      <c r="X424" s="6"/>
      <c r="Z424" s="1"/>
    </row>
    <row r="425" spans="1:26">
      <c r="A425" s="16" t="s">
        <v>15214</v>
      </c>
      <c r="B425" s="10">
        <v>44301.48773148148</v>
      </c>
      <c r="C425" s="16" t="s">
        <v>11662</v>
      </c>
      <c r="D425" s="16" t="s">
        <v>14315</v>
      </c>
      <c r="E425" s="16" t="s">
        <v>11363</v>
      </c>
      <c r="F425" s="16">
        <v>2</v>
      </c>
      <c r="G425" s="16" t="s">
        <v>11228</v>
      </c>
      <c r="H425" s="16" t="s">
        <v>5966</v>
      </c>
      <c r="I425" s="9" t="str">
        <f>IF(N425="A",IF(AND(HOUR(B425)&gt;=7,HOUR(B425)&lt;=18),"A","B"),IF(AND(HOUR(B425)&gt;=7,HOUR(B425)&lt;=18),"C","D"))</f>
        <v>C</v>
      </c>
      <c r="J425" s="9" t="str">
        <f>IF(MONTH(B425)&lt;10,CONCATENATE("0",MONTH(B425)),MONTH(B425))&amp;"/"&amp;  IF(DAY(B425)&lt;10,CONCATENATE("0",DAY(B425)),DAY(B425))</f>
        <v>04/15</v>
      </c>
      <c r="K425" s="9" t="str">
        <f>IF(C425&lt;&gt;C424,1,IF(L425&lt;&gt;L424,1,IF(B425-B424&gt;$Y$1,1,"")))</f>
        <v/>
      </c>
      <c r="L425" s="9" t="str">
        <f>YEAR(B425)&amp;"/"&amp; IF(MONTH(B425)&lt;10,CONCATENATE("0",MONTH(B425)),MONTH(B425))</f>
        <v>2021/04</v>
      </c>
      <c r="M425" s="11" t="str">
        <f>YEAR(B425)&amp;"/"&amp; IF(MONTH(B425)&lt;10,CONCATENATE("0",MONTH(B425)),MONTH(B425))&amp;"/"&amp;  IF(DAY(B425)&lt;10,CONCATENATE("0",DAY(B425)),DAY(B425))</f>
        <v>2021/04/15</v>
      </c>
      <c r="N425" s="9" t="str">
        <f>IF(OR(INT(MOD(M425,4))=3,INT(MOD(M425,4))=2),"A","C")</f>
        <v>C</v>
      </c>
      <c r="O425" s="9" t="str">
        <f>IF(ISNA(VLOOKUP(MID(E425,1,6)&amp;G425,List!A:B,2,FALSE)),"",VLOOKUP(MID(E425,1,6)&amp;G425,List!A:B,2,FALSE))</f>
        <v>T06</v>
      </c>
      <c r="P425" s="1"/>
      <c r="Q425" s="8"/>
      <c r="R425" s="8"/>
      <c r="S425" s="1"/>
      <c r="U425" s="3"/>
      <c r="V425" s="2"/>
      <c r="W425" s="1"/>
      <c r="X425" s="6"/>
      <c r="Z425" s="1"/>
    </row>
    <row r="426" spans="1:26">
      <c r="A426" s="16" t="s">
        <v>15215</v>
      </c>
      <c r="B426" s="10">
        <v>44301.48773148148</v>
      </c>
      <c r="C426" s="16" t="s">
        <v>11662</v>
      </c>
      <c r="D426" s="16" t="s">
        <v>10300</v>
      </c>
      <c r="E426" s="16" t="s">
        <v>10187</v>
      </c>
      <c r="F426" s="16">
        <v>25</v>
      </c>
      <c r="G426" s="16" t="s">
        <v>11228</v>
      </c>
      <c r="H426" s="16" t="s">
        <v>5966</v>
      </c>
      <c r="I426" s="9" t="str">
        <f>IF(N426="A",IF(AND(HOUR(B426)&gt;=7,HOUR(B426)&lt;=18),"A","B"),IF(AND(HOUR(B426)&gt;=7,HOUR(B426)&lt;=18),"C","D"))</f>
        <v>C</v>
      </c>
      <c r="J426" s="9" t="str">
        <f>IF(MONTH(B426)&lt;10,CONCATENATE("0",MONTH(B426)),MONTH(B426))&amp;"/"&amp;  IF(DAY(B426)&lt;10,CONCATENATE("0",DAY(B426)),DAY(B426))</f>
        <v>04/15</v>
      </c>
      <c r="K426" s="9" t="str">
        <f>IF(C426&lt;&gt;C425,1,IF(L426&lt;&gt;L425,1,IF(B426-B425&gt;$Y$1,1,"")))</f>
        <v/>
      </c>
      <c r="L426" s="9" t="str">
        <f>YEAR(B426)&amp;"/"&amp; IF(MONTH(B426)&lt;10,CONCATENATE("0",MONTH(B426)),MONTH(B426))</f>
        <v>2021/04</v>
      </c>
      <c r="M426" s="11" t="str">
        <f>YEAR(B426)&amp;"/"&amp; IF(MONTH(B426)&lt;10,CONCATENATE("0",MONTH(B426)),MONTH(B426))&amp;"/"&amp;  IF(DAY(B426)&lt;10,CONCATENATE("0",DAY(B426)),DAY(B426))</f>
        <v>2021/04/15</v>
      </c>
      <c r="N426" s="9" t="str">
        <f>IF(OR(INT(MOD(M426,4))=3,INT(MOD(M426,4))=2),"A","C")</f>
        <v>C</v>
      </c>
      <c r="O426" s="9" t="str">
        <f>IF(ISNA(VLOOKUP(MID(E426,1,6)&amp;G426,List!A:B,2,FALSE)),"",VLOOKUP(MID(E426,1,6)&amp;G426,List!A:B,2,FALSE))</f>
        <v>T06</v>
      </c>
      <c r="P426" s="1"/>
      <c r="Q426" s="8"/>
      <c r="R426" s="8"/>
      <c r="S426" s="1"/>
      <c r="U426" s="3"/>
      <c r="V426" s="2"/>
      <c r="W426" s="1"/>
      <c r="X426" s="6"/>
      <c r="Z426" s="1"/>
    </row>
    <row r="427" spans="1:26">
      <c r="A427" s="16" t="s">
        <v>15216</v>
      </c>
      <c r="B427" s="10">
        <v>44301.48773148148</v>
      </c>
      <c r="C427" s="16" t="s">
        <v>11662</v>
      </c>
      <c r="D427" s="16" t="s">
        <v>12339</v>
      </c>
      <c r="E427" s="16" t="s">
        <v>10187</v>
      </c>
      <c r="F427" s="16">
        <v>1</v>
      </c>
      <c r="G427" s="16" t="s">
        <v>11228</v>
      </c>
      <c r="H427" s="16" t="s">
        <v>5966</v>
      </c>
      <c r="I427" s="9" t="str">
        <f>IF(N427="A",IF(AND(HOUR(B427)&gt;=7,HOUR(B427)&lt;=18),"A","B"),IF(AND(HOUR(B427)&gt;=7,HOUR(B427)&lt;=18),"C","D"))</f>
        <v>C</v>
      </c>
      <c r="J427" s="9" t="str">
        <f>IF(MONTH(B427)&lt;10,CONCATENATE("0",MONTH(B427)),MONTH(B427))&amp;"/"&amp;  IF(DAY(B427)&lt;10,CONCATENATE("0",DAY(B427)),DAY(B427))</f>
        <v>04/15</v>
      </c>
      <c r="K427" s="9" t="str">
        <f>IF(C427&lt;&gt;C426,1,IF(L427&lt;&gt;L426,1,IF(B427-B426&gt;$Y$1,1,"")))</f>
        <v/>
      </c>
      <c r="L427" s="9" t="str">
        <f>YEAR(B427)&amp;"/"&amp; IF(MONTH(B427)&lt;10,CONCATENATE("0",MONTH(B427)),MONTH(B427))</f>
        <v>2021/04</v>
      </c>
      <c r="M427" s="11" t="str">
        <f>YEAR(B427)&amp;"/"&amp; IF(MONTH(B427)&lt;10,CONCATENATE("0",MONTH(B427)),MONTH(B427))&amp;"/"&amp;  IF(DAY(B427)&lt;10,CONCATENATE("0",DAY(B427)),DAY(B427))</f>
        <v>2021/04/15</v>
      </c>
      <c r="N427" s="9" t="str">
        <f>IF(OR(INT(MOD(M427,4))=3,INT(MOD(M427,4))=2),"A","C")</f>
        <v>C</v>
      </c>
      <c r="O427" s="9" t="str">
        <f>IF(ISNA(VLOOKUP(MID(E427,1,6)&amp;G427,List!A:B,2,FALSE)),"",VLOOKUP(MID(E427,1,6)&amp;G427,List!A:B,2,FALSE))</f>
        <v>T06</v>
      </c>
      <c r="P427" s="1"/>
      <c r="Q427" s="8"/>
      <c r="R427" s="8"/>
      <c r="S427" s="1"/>
      <c r="U427" s="3"/>
      <c r="V427" s="2"/>
      <c r="W427" s="1"/>
      <c r="X427" s="6"/>
      <c r="Z427" s="1"/>
    </row>
    <row r="428" spans="1:26">
      <c r="A428" s="16" t="s">
        <v>13194</v>
      </c>
      <c r="B428" s="10">
        <v>44301.48773148148</v>
      </c>
      <c r="C428" s="16" t="s">
        <v>11662</v>
      </c>
      <c r="D428" s="16" t="s">
        <v>10581</v>
      </c>
      <c r="E428" s="16" t="s">
        <v>10486</v>
      </c>
      <c r="F428" s="16">
        <v>25</v>
      </c>
      <c r="G428" s="16" t="s">
        <v>11228</v>
      </c>
      <c r="H428" s="16" t="s">
        <v>5966</v>
      </c>
      <c r="I428" s="9" t="str">
        <f>IF(N428="A",IF(AND(HOUR(B428)&gt;=7,HOUR(B428)&lt;=18),"A","B"),IF(AND(HOUR(B428)&gt;=7,HOUR(B428)&lt;=18),"C","D"))</f>
        <v>C</v>
      </c>
      <c r="J428" s="9" t="str">
        <f>IF(MONTH(B428)&lt;10,CONCATENATE("0",MONTH(B428)),MONTH(B428))&amp;"/"&amp;  IF(DAY(B428)&lt;10,CONCATENATE("0",DAY(B428)),DAY(B428))</f>
        <v>04/15</v>
      </c>
      <c r="K428" s="9" t="str">
        <f>IF(C428&lt;&gt;C427,1,IF(L428&lt;&gt;L427,1,IF(B428-B427&gt;$Y$1,1,"")))</f>
        <v/>
      </c>
      <c r="L428" s="9" t="str">
        <f>YEAR(B428)&amp;"/"&amp; IF(MONTH(B428)&lt;10,CONCATENATE("0",MONTH(B428)),MONTH(B428))</f>
        <v>2021/04</v>
      </c>
      <c r="M428" s="11" t="str">
        <f>YEAR(B428)&amp;"/"&amp; IF(MONTH(B428)&lt;10,CONCATENATE("0",MONTH(B428)),MONTH(B428))&amp;"/"&amp;  IF(DAY(B428)&lt;10,CONCATENATE("0",DAY(B428)),DAY(B428))</f>
        <v>2021/04/15</v>
      </c>
      <c r="N428" s="9" t="str">
        <f>IF(OR(INT(MOD(M428,4))=3,INT(MOD(M428,4))=2),"A","C")</f>
        <v>C</v>
      </c>
      <c r="O428" s="9" t="str">
        <f>IF(ISNA(VLOOKUP(MID(E428,1,6)&amp;G428,List!A:B,2,FALSE)),"",VLOOKUP(MID(E428,1,6)&amp;G428,List!A:B,2,FALSE))</f>
        <v>T06</v>
      </c>
      <c r="P428" s="1"/>
      <c r="Q428" s="8"/>
      <c r="R428" s="8"/>
      <c r="S428" s="1"/>
      <c r="U428" s="3"/>
      <c r="V428" s="2"/>
      <c r="W428" s="1"/>
      <c r="X428" s="6"/>
      <c r="Z428" s="1"/>
    </row>
    <row r="429" spans="1:26">
      <c r="A429" s="16" t="s">
        <v>13378</v>
      </c>
      <c r="B429" s="10">
        <v>44301.48773148148</v>
      </c>
      <c r="C429" s="16" t="s">
        <v>11662</v>
      </c>
      <c r="D429" s="16" t="s">
        <v>10581</v>
      </c>
      <c r="E429" s="16" t="s">
        <v>10486</v>
      </c>
      <c r="F429" s="16">
        <v>25</v>
      </c>
      <c r="G429" s="16" t="s">
        <v>11228</v>
      </c>
      <c r="H429" s="16" t="s">
        <v>5966</v>
      </c>
      <c r="I429" s="9" t="str">
        <f>IF(N429="A",IF(AND(HOUR(B429)&gt;=7,HOUR(B429)&lt;=18),"A","B"),IF(AND(HOUR(B429)&gt;=7,HOUR(B429)&lt;=18),"C","D"))</f>
        <v>C</v>
      </c>
      <c r="J429" s="9" t="str">
        <f>IF(MONTH(B429)&lt;10,CONCATENATE("0",MONTH(B429)),MONTH(B429))&amp;"/"&amp;  IF(DAY(B429)&lt;10,CONCATENATE("0",DAY(B429)),DAY(B429))</f>
        <v>04/15</v>
      </c>
      <c r="K429" s="9" t="str">
        <f>IF(C429&lt;&gt;C428,1,IF(L429&lt;&gt;L428,1,IF(B429-B428&gt;$Y$1,1,"")))</f>
        <v/>
      </c>
      <c r="L429" s="9" t="str">
        <f>YEAR(B429)&amp;"/"&amp; IF(MONTH(B429)&lt;10,CONCATENATE("0",MONTH(B429)),MONTH(B429))</f>
        <v>2021/04</v>
      </c>
      <c r="M429" s="11" t="str">
        <f>YEAR(B429)&amp;"/"&amp; IF(MONTH(B429)&lt;10,CONCATENATE("0",MONTH(B429)),MONTH(B429))&amp;"/"&amp;  IF(DAY(B429)&lt;10,CONCATENATE("0",DAY(B429)),DAY(B429))</f>
        <v>2021/04/15</v>
      </c>
      <c r="N429" s="9" t="str">
        <f>IF(OR(INT(MOD(M429,4))=3,INT(MOD(M429,4))=2),"A","C")</f>
        <v>C</v>
      </c>
      <c r="O429" s="9" t="str">
        <f>IF(ISNA(VLOOKUP(MID(E429,1,6)&amp;G429,List!A:B,2,FALSE)),"",VLOOKUP(MID(E429,1,6)&amp;G429,List!A:B,2,FALSE))</f>
        <v>T06</v>
      </c>
      <c r="P429" s="1"/>
      <c r="Q429" s="8"/>
      <c r="R429" s="8"/>
      <c r="S429" s="1"/>
      <c r="U429" s="3"/>
      <c r="V429" s="2"/>
      <c r="W429" s="1"/>
      <c r="X429" s="6"/>
      <c r="Z429" s="1"/>
    </row>
    <row r="430" spans="1:26">
      <c r="A430" s="16" t="s">
        <v>15217</v>
      </c>
      <c r="B430" s="10">
        <v>44301.48773148148</v>
      </c>
      <c r="C430" s="16" t="s">
        <v>11662</v>
      </c>
      <c r="D430" s="16" t="s">
        <v>14318</v>
      </c>
      <c r="E430" s="16" t="s">
        <v>11363</v>
      </c>
      <c r="F430" s="16">
        <v>16</v>
      </c>
      <c r="G430" s="16" t="s">
        <v>11228</v>
      </c>
      <c r="H430" s="16" t="s">
        <v>5966</v>
      </c>
      <c r="I430" s="9" t="str">
        <f>IF(N430="A",IF(AND(HOUR(B430)&gt;=7,HOUR(B430)&lt;=18),"A","B"),IF(AND(HOUR(B430)&gt;=7,HOUR(B430)&lt;=18),"C","D"))</f>
        <v>C</v>
      </c>
      <c r="J430" s="9" t="str">
        <f>IF(MONTH(B430)&lt;10,CONCATENATE("0",MONTH(B430)),MONTH(B430))&amp;"/"&amp;  IF(DAY(B430)&lt;10,CONCATENATE("0",DAY(B430)),DAY(B430))</f>
        <v>04/15</v>
      </c>
      <c r="K430" s="9" t="str">
        <f>IF(C430&lt;&gt;C429,1,IF(L430&lt;&gt;L429,1,IF(B430-B429&gt;$Y$1,1,"")))</f>
        <v/>
      </c>
      <c r="L430" s="9" t="str">
        <f>YEAR(B430)&amp;"/"&amp; IF(MONTH(B430)&lt;10,CONCATENATE("0",MONTH(B430)),MONTH(B430))</f>
        <v>2021/04</v>
      </c>
      <c r="M430" s="11" t="str">
        <f>YEAR(B430)&amp;"/"&amp; IF(MONTH(B430)&lt;10,CONCATENATE("0",MONTH(B430)),MONTH(B430))&amp;"/"&amp;  IF(DAY(B430)&lt;10,CONCATENATE("0",DAY(B430)),DAY(B430))</f>
        <v>2021/04/15</v>
      </c>
      <c r="N430" s="9" t="str">
        <f>IF(OR(INT(MOD(M430,4))=3,INT(MOD(M430,4))=2),"A","C")</f>
        <v>C</v>
      </c>
      <c r="O430" s="9" t="str">
        <f>IF(ISNA(VLOOKUP(MID(E430,1,6)&amp;G430,List!A:B,2,FALSE)),"",VLOOKUP(MID(E430,1,6)&amp;G430,List!A:B,2,FALSE))</f>
        <v>T06</v>
      </c>
      <c r="P430" s="1"/>
      <c r="Q430" s="8"/>
      <c r="R430" s="8"/>
      <c r="S430" s="1"/>
      <c r="U430" s="3"/>
      <c r="V430" s="2"/>
      <c r="W430" s="1"/>
      <c r="X430" s="6"/>
      <c r="Z430" s="1"/>
    </row>
    <row r="431" spans="1:26">
      <c r="A431" s="16" t="s">
        <v>15218</v>
      </c>
      <c r="B431" s="10">
        <v>44301.48773148148</v>
      </c>
      <c r="C431" s="16" t="s">
        <v>11662</v>
      </c>
      <c r="D431" s="16" t="s">
        <v>12494</v>
      </c>
      <c r="E431" s="16" t="s">
        <v>11363</v>
      </c>
      <c r="F431" s="16">
        <v>14</v>
      </c>
      <c r="G431" s="16" t="s">
        <v>11228</v>
      </c>
      <c r="H431" s="16" t="s">
        <v>5966</v>
      </c>
      <c r="I431" s="9" t="str">
        <f>IF(N431="A",IF(AND(HOUR(B431)&gt;=7,HOUR(B431)&lt;=18),"A","B"),IF(AND(HOUR(B431)&gt;=7,HOUR(B431)&lt;=18),"C","D"))</f>
        <v>C</v>
      </c>
      <c r="J431" s="9" t="str">
        <f>IF(MONTH(B431)&lt;10,CONCATENATE("0",MONTH(B431)),MONTH(B431))&amp;"/"&amp;  IF(DAY(B431)&lt;10,CONCATENATE("0",DAY(B431)),DAY(B431))</f>
        <v>04/15</v>
      </c>
      <c r="K431" s="9" t="str">
        <f>IF(C431&lt;&gt;C430,1,IF(L431&lt;&gt;L430,1,IF(B431-B430&gt;$Y$1,1,"")))</f>
        <v/>
      </c>
      <c r="L431" s="9" t="str">
        <f>YEAR(B431)&amp;"/"&amp; IF(MONTH(B431)&lt;10,CONCATENATE("0",MONTH(B431)),MONTH(B431))</f>
        <v>2021/04</v>
      </c>
      <c r="M431" s="11" t="str">
        <f>YEAR(B431)&amp;"/"&amp; IF(MONTH(B431)&lt;10,CONCATENATE("0",MONTH(B431)),MONTH(B431))&amp;"/"&amp;  IF(DAY(B431)&lt;10,CONCATENATE("0",DAY(B431)),DAY(B431))</f>
        <v>2021/04/15</v>
      </c>
      <c r="N431" s="9" t="str">
        <f>IF(OR(INT(MOD(M431,4))=3,INT(MOD(M431,4))=2),"A","C")</f>
        <v>C</v>
      </c>
      <c r="O431" s="9" t="str">
        <f>IF(ISNA(VLOOKUP(MID(E431,1,6)&amp;G431,List!A:B,2,FALSE)),"",VLOOKUP(MID(E431,1,6)&amp;G431,List!A:B,2,FALSE))</f>
        <v>T06</v>
      </c>
      <c r="P431" s="1"/>
      <c r="Q431" s="8"/>
      <c r="R431" s="8"/>
      <c r="S431" s="1"/>
      <c r="U431" s="3"/>
      <c r="V431" s="2"/>
      <c r="W431" s="1"/>
      <c r="X431" s="6"/>
      <c r="Z431" s="1"/>
    </row>
    <row r="432" spans="1:26">
      <c r="A432" s="16" t="s">
        <v>15219</v>
      </c>
      <c r="B432" s="10">
        <v>44301.48773148148</v>
      </c>
      <c r="C432" s="16" t="s">
        <v>11662</v>
      </c>
      <c r="D432" s="16" t="s">
        <v>15220</v>
      </c>
      <c r="E432" s="16" t="s">
        <v>10187</v>
      </c>
      <c r="F432" s="16">
        <v>6</v>
      </c>
      <c r="G432" s="16" t="s">
        <v>11228</v>
      </c>
      <c r="H432" s="16" t="s">
        <v>5966</v>
      </c>
      <c r="I432" s="9" t="str">
        <f>IF(N432="A",IF(AND(HOUR(B432)&gt;=7,HOUR(B432)&lt;=18),"A","B"),IF(AND(HOUR(B432)&gt;=7,HOUR(B432)&lt;=18),"C","D"))</f>
        <v>C</v>
      </c>
      <c r="J432" s="9" t="str">
        <f>IF(MONTH(B432)&lt;10,CONCATENATE("0",MONTH(B432)),MONTH(B432))&amp;"/"&amp;  IF(DAY(B432)&lt;10,CONCATENATE("0",DAY(B432)),DAY(B432))</f>
        <v>04/15</v>
      </c>
      <c r="K432" s="9" t="str">
        <f>IF(C432&lt;&gt;C431,1,IF(L432&lt;&gt;L431,1,IF(B432-B431&gt;$Y$1,1,"")))</f>
        <v/>
      </c>
      <c r="L432" s="9" t="str">
        <f>YEAR(B432)&amp;"/"&amp; IF(MONTH(B432)&lt;10,CONCATENATE("0",MONTH(B432)),MONTH(B432))</f>
        <v>2021/04</v>
      </c>
      <c r="M432" s="11" t="str">
        <f>YEAR(B432)&amp;"/"&amp; IF(MONTH(B432)&lt;10,CONCATENATE("0",MONTH(B432)),MONTH(B432))&amp;"/"&amp;  IF(DAY(B432)&lt;10,CONCATENATE("0",DAY(B432)),DAY(B432))</f>
        <v>2021/04/15</v>
      </c>
      <c r="N432" s="9" t="str">
        <f>IF(OR(INT(MOD(M432,4))=3,INT(MOD(M432,4))=2),"A","C")</f>
        <v>C</v>
      </c>
      <c r="O432" s="9" t="str">
        <f>IF(ISNA(VLOOKUP(MID(E432,1,6)&amp;G432,List!A:B,2,FALSE)),"",VLOOKUP(MID(E432,1,6)&amp;G432,List!A:B,2,FALSE))</f>
        <v>T06</v>
      </c>
      <c r="P432" s="1"/>
      <c r="Q432" s="8"/>
      <c r="R432" s="8"/>
      <c r="S432" s="1"/>
      <c r="U432" s="3"/>
      <c r="V432" s="2"/>
      <c r="W432" s="1"/>
      <c r="X432" s="6"/>
      <c r="Z432" s="1"/>
    </row>
    <row r="433" spans="1:26">
      <c r="A433" s="16" t="s">
        <v>12104</v>
      </c>
      <c r="B433" s="10">
        <v>44301.781041666669</v>
      </c>
      <c r="C433" s="16" t="s">
        <v>11662</v>
      </c>
      <c r="D433" s="16" t="s">
        <v>11587</v>
      </c>
      <c r="E433" s="16" t="s">
        <v>10340</v>
      </c>
      <c r="F433" s="16">
        <v>25</v>
      </c>
      <c r="G433" s="16" t="s">
        <v>11171</v>
      </c>
      <c r="H433" s="16" t="s">
        <v>5966</v>
      </c>
      <c r="I433" s="9" t="str">
        <f>IF(N433="A",IF(AND(HOUR(B433)&gt;=7,HOUR(B433)&lt;=18),"A","B"),IF(AND(HOUR(B433)&gt;=7,HOUR(B433)&lt;=18),"C","D"))</f>
        <v>C</v>
      </c>
      <c r="J433" s="9" t="str">
        <f>IF(MONTH(B433)&lt;10,CONCATENATE("0",MONTH(B433)),MONTH(B433))&amp;"/"&amp;  IF(DAY(B433)&lt;10,CONCATENATE("0",DAY(B433)),DAY(B433))</f>
        <v>04/15</v>
      </c>
      <c r="K433" s="9">
        <f>IF(C433&lt;&gt;C432,1,IF(L433&lt;&gt;L432,1,IF(B433-B432&gt;$Y$1,1,"")))</f>
        <v>1</v>
      </c>
      <c r="L433" s="9" t="str">
        <f>YEAR(B433)&amp;"/"&amp; IF(MONTH(B433)&lt;10,CONCATENATE("0",MONTH(B433)),MONTH(B433))</f>
        <v>2021/04</v>
      </c>
      <c r="M433" s="11" t="str">
        <f>YEAR(B433)&amp;"/"&amp; IF(MONTH(B433)&lt;10,CONCATENATE("0",MONTH(B433)),MONTH(B433))&amp;"/"&amp;  IF(DAY(B433)&lt;10,CONCATENATE("0",DAY(B433)),DAY(B433))</f>
        <v>2021/04/15</v>
      </c>
      <c r="N433" s="9" t="str">
        <f>IF(OR(INT(MOD(M433,4))=3,INT(MOD(M433,4))=2),"A","C")</f>
        <v>C</v>
      </c>
      <c r="O433" s="9" t="str">
        <f>IF(ISNA(VLOOKUP(MID(E433,1,6)&amp;G433,List!A:B,2,FALSE)),"",VLOOKUP(MID(E433,1,6)&amp;G433,List!A:B,2,FALSE))</f>
        <v>T01</v>
      </c>
      <c r="P433" s="1"/>
      <c r="Q433" s="8"/>
      <c r="R433" s="8"/>
      <c r="S433" s="1"/>
      <c r="U433" s="3"/>
      <c r="V433" s="2"/>
      <c r="W433" s="1"/>
      <c r="X433" s="6"/>
      <c r="Z433" s="1"/>
    </row>
    <row r="434" spans="1:26">
      <c r="A434" s="16" t="s">
        <v>12105</v>
      </c>
      <c r="B434" s="10">
        <v>44301.781041666669</v>
      </c>
      <c r="C434" s="16" t="s">
        <v>11662</v>
      </c>
      <c r="D434" s="16" t="s">
        <v>12106</v>
      </c>
      <c r="E434" s="16" t="s">
        <v>10340</v>
      </c>
      <c r="F434" s="16">
        <v>25</v>
      </c>
      <c r="G434" s="16" t="s">
        <v>11171</v>
      </c>
      <c r="H434" s="16" t="s">
        <v>5966</v>
      </c>
      <c r="I434" s="9" t="str">
        <f>IF(N434="A",IF(AND(HOUR(B434)&gt;=7,HOUR(B434)&lt;=18),"A","B"),IF(AND(HOUR(B434)&gt;=7,HOUR(B434)&lt;=18),"C","D"))</f>
        <v>C</v>
      </c>
      <c r="J434" s="9" t="str">
        <f>IF(MONTH(B434)&lt;10,CONCATENATE("0",MONTH(B434)),MONTH(B434))&amp;"/"&amp;  IF(DAY(B434)&lt;10,CONCATENATE("0",DAY(B434)),DAY(B434))</f>
        <v>04/15</v>
      </c>
      <c r="K434" s="9" t="str">
        <f>IF(C434&lt;&gt;C433,1,IF(L434&lt;&gt;L433,1,IF(B434-B433&gt;$Y$1,1,"")))</f>
        <v/>
      </c>
      <c r="L434" s="9" t="str">
        <f>YEAR(B434)&amp;"/"&amp; IF(MONTH(B434)&lt;10,CONCATENATE("0",MONTH(B434)),MONTH(B434))</f>
        <v>2021/04</v>
      </c>
      <c r="M434" s="11" t="str">
        <f>YEAR(B434)&amp;"/"&amp; IF(MONTH(B434)&lt;10,CONCATENATE("0",MONTH(B434)),MONTH(B434))&amp;"/"&amp;  IF(DAY(B434)&lt;10,CONCATENATE("0",DAY(B434)),DAY(B434))</f>
        <v>2021/04/15</v>
      </c>
      <c r="N434" s="9" t="str">
        <f>IF(OR(INT(MOD(M434,4))=3,INT(MOD(M434,4))=2),"A","C")</f>
        <v>C</v>
      </c>
      <c r="O434" s="9" t="str">
        <f>IF(ISNA(VLOOKUP(MID(E434,1,6)&amp;G434,List!A:B,2,FALSE)),"",VLOOKUP(MID(E434,1,6)&amp;G434,List!A:B,2,FALSE))</f>
        <v>T01</v>
      </c>
      <c r="P434" s="1"/>
      <c r="Q434" s="8"/>
      <c r="R434" s="8"/>
      <c r="S434" s="1"/>
      <c r="U434" s="3"/>
      <c r="V434" s="2"/>
      <c r="W434" s="1"/>
      <c r="X434" s="6"/>
      <c r="Z434" s="1"/>
    </row>
    <row r="435" spans="1:26">
      <c r="A435" s="16" t="s">
        <v>12107</v>
      </c>
      <c r="B435" s="10">
        <v>44301.781041666669</v>
      </c>
      <c r="C435" s="16" t="s">
        <v>11662</v>
      </c>
      <c r="D435" s="16" t="s">
        <v>10339</v>
      </c>
      <c r="E435" s="16" t="s">
        <v>10340</v>
      </c>
      <c r="F435" s="16">
        <v>25</v>
      </c>
      <c r="G435" s="16" t="s">
        <v>11171</v>
      </c>
      <c r="H435" s="16" t="s">
        <v>5966</v>
      </c>
      <c r="I435" s="9" t="str">
        <f>IF(N435="A",IF(AND(HOUR(B435)&gt;=7,HOUR(B435)&lt;=18),"A","B"),IF(AND(HOUR(B435)&gt;=7,HOUR(B435)&lt;=18),"C","D"))</f>
        <v>C</v>
      </c>
      <c r="J435" s="9" t="str">
        <f>IF(MONTH(B435)&lt;10,CONCATENATE("0",MONTH(B435)),MONTH(B435))&amp;"/"&amp;  IF(DAY(B435)&lt;10,CONCATENATE("0",DAY(B435)),DAY(B435))</f>
        <v>04/15</v>
      </c>
      <c r="K435" s="9" t="str">
        <f>IF(C435&lt;&gt;C434,1,IF(L435&lt;&gt;L434,1,IF(B435-B434&gt;$Y$1,1,"")))</f>
        <v/>
      </c>
      <c r="L435" s="9" t="str">
        <f>YEAR(B435)&amp;"/"&amp; IF(MONTH(B435)&lt;10,CONCATENATE("0",MONTH(B435)),MONTH(B435))</f>
        <v>2021/04</v>
      </c>
      <c r="M435" s="11" t="str">
        <f>YEAR(B435)&amp;"/"&amp; IF(MONTH(B435)&lt;10,CONCATENATE("0",MONTH(B435)),MONTH(B435))&amp;"/"&amp;  IF(DAY(B435)&lt;10,CONCATENATE("0",DAY(B435)),DAY(B435))</f>
        <v>2021/04/15</v>
      </c>
      <c r="N435" s="9" t="str">
        <f>IF(OR(INT(MOD(M435,4))=3,INT(MOD(M435,4))=2),"A","C")</f>
        <v>C</v>
      </c>
      <c r="O435" s="9" t="str">
        <f>IF(ISNA(VLOOKUP(MID(E435,1,6)&amp;G435,List!A:B,2,FALSE)),"",VLOOKUP(MID(E435,1,6)&amp;G435,List!A:B,2,FALSE))</f>
        <v>T01</v>
      </c>
      <c r="P435" s="1"/>
      <c r="Q435" s="8"/>
      <c r="R435" s="8"/>
      <c r="S435" s="1"/>
      <c r="U435" s="3"/>
      <c r="V435" s="2"/>
      <c r="W435" s="1"/>
      <c r="X435" s="6"/>
      <c r="Z435" s="1"/>
    </row>
    <row r="436" spans="1:26">
      <c r="A436" s="16" t="s">
        <v>12108</v>
      </c>
      <c r="B436" s="10">
        <v>44301.781041666669</v>
      </c>
      <c r="C436" s="16" t="s">
        <v>11662</v>
      </c>
      <c r="D436" s="16" t="s">
        <v>12109</v>
      </c>
      <c r="E436" s="16" t="s">
        <v>11350</v>
      </c>
      <c r="F436" s="16">
        <v>25</v>
      </c>
      <c r="G436" s="16" t="s">
        <v>11171</v>
      </c>
      <c r="H436" s="16" t="s">
        <v>5966</v>
      </c>
      <c r="I436" s="9" t="str">
        <f>IF(N436="A",IF(AND(HOUR(B436)&gt;=7,HOUR(B436)&lt;=18),"A","B"),IF(AND(HOUR(B436)&gt;=7,HOUR(B436)&lt;=18),"C","D"))</f>
        <v>C</v>
      </c>
      <c r="J436" s="9" t="str">
        <f>IF(MONTH(B436)&lt;10,CONCATENATE("0",MONTH(B436)),MONTH(B436))&amp;"/"&amp;  IF(DAY(B436)&lt;10,CONCATENATE("0",DAY(B436)),DAY(B436))</f>
        <v>04/15</v>
      </c>
      <c r="K436" s="9" t="str">
        <f>IF(C436&lt;&gt;C435,1,IF(L436&lt;&gt;L435,1,IF(B436-B435&gt;$Y$1,1,"")))</f>
        <v/>
      </c>
      <c r="L436" s="9" t="str">
        <f>YEAR(B436)&amp;"/"&amp; IF(MONTH(B436)&lt;10,CONCATENATE("0",MONTH(B436)),MONTH(B436))</f>
        <v>2021/04</v>
      </c>
      <c r="M436" s="11" t="str">
        <f>YEAR(B436)&amp;"/"&amp; IF(MONTH(B436)&lt;10,CONCATENATE("0",MONTH(B436)),MONTH(B436))&amp;"/"&amp;  IF(DAY(B436)&lt;10,CONCATENATE("0",DAY(B436)),DAY(B436))</f>
        <v>2021/04/15</v>
      </c>
      <c r="N436" s="9" t="str">
        <f>IF(OR(INT(MOD(M436,4))=3,INT(MOD(M436,4))=2),"A","C")</f>
        <v>C</v>
      </c>
      <c r="O436" s="9" t="str">
        <f>IF(ISNA(VLOOKUP(MID(E436,1,6)&amp;G436,List!A:B,2,FALSE)),"",VLOOKUP(MID(E436,1,6)&amp;G436,List!A:B,2,FALSE))</f>
        <v>T01</v>
      </c>
      <c r="P436" s="1"/>
      <c r="Q436" s="8"/>
      <c r="R436" s="8"/>
      <c r="S436" s="1"/>
      <c r="U436" s="3"/>
      <c r="V436" s="2"/>
      <c r="W436" s="1"/>
      <c r="X436" s="6"/>
      <c r="Z436" s="1"/>
    </row>
    <row r="437" spans="1:26">
      <c r="A437" s="16" t="s">
        <v>12110</v>
      </c>
      <c r="B437" s="10">
        <v>44301.781041666669</v>
      </c>
      <c r="C437" s="16" t="s">
        <v>11662</v>
      </c>
      <c r="D437" s="16" t="s">
        <v>10350</v>
      </c>
      <c r="E437" s="16" t="s">
        <v>10340</v>
      </c>
      <c r="F437" s="16">
        <v>25</v>
      </c>
      <c r="G437" s="16" t="s">
        <v>11171</v>
      </c>
      <c r="H437" s="16" t="s">
        <v>5966</v>
      </c>
      <c r="I437" s="9" t="str">
        <f>IF(N437="A",IF(AND(HOUR(B437)&gt;=7,HOUR(B437)&lt;=18),"A","B"),IF(AND(HOUR(B437)&gt;=7,HOUR(B437)&lt;=18),"C","D"))</f>
        <v>C</v>
      </c>
      <c r="J437" s="9" t="str">
        <f>IF(MONTH(B437)&lt;10,CONCATENATE("0",MONTH(B437)),MONTH(B437))&amp;"/"&amp;  IF(DAY(B437)&lt;10,CONCATENATE("0",DAY(B437)),DAY(B437))</f>
        <v>04/15</v>
      </c>
      <c r="K437" s="9" t="str">
        <f>IF(C437&lt;&gt;C436,1,IF(L437&lt;&gt;L436,1,IF(B437-B436&gt;$Y$1,1,"")))</f>
        <v/>
      </c>
      <c r="L437" s="9" t="str">
        <f>YEAR(B437)&amp;"/"&amp; IF(MONTH(B437)&lt;10,CONCATENATE("0",MONTH(B437)),MONTH(B437))</f>
        <v>2021/04</v>
      </c>
      <c r="M437" s="11" t="str">
        <f>YEAR(B437)&amp;"/"&amp; IF(MONTH(B437)&lt;10,CONCATENATE("0",MONTH(B437)),MONTH(B437))&amp;"/"&amp;  IF(DAY(B437)&lt;10,CONCATENATE("0",DAY(B437)),DAY(B437))</f>
        <v>2021/04/15</v>
      </c>
      <c r="N437" s="9" t="str">
        <f>IF(OR(INT(MOD(M437,4))=3,INT(MOD(M437,4))=2),"A","C")</f>
        <v>C</v>
      </c>
      <c r="O437" s="9" t="str">
        <f>IF(ISNA(VLOOKUP(MID(E437,1,6)&amp;G437,List!A:B,2,FALSE)),"",VLOOKUP(MID(E437,1,6)&amp;G437,List!A:B,2,FALSE))</f>
        <v>T01</v>
      </c>
      <c r="P437" s="1"/>
      <c r="Q437" s="8"/>
      <c r="R437" s="8"/>
      <c r="S437" s="1"/>
      <c r="U437" s="3"/>
      <c r="V437" s="2"/>
      <c r="W437" s="1"/>
      <c r="X437" s="6"/>
      <c r="Z437" s="1"/>
    </row>
    <row r="438" spans="1:26">
      <c r="A438" s="16" t="s">
        <v>11409</v>
      </c>
      <c r="B438" s="10">
        <v>44301.781041666669</v>
      </c>
      <c r="C438" s="16" t="s">
        <v>11662</v>
      </c>
      <c r="D438" s="16" t="s">
        <v>10286</v>
      </c>
      <c r="E438" s="16" t="s">
        <v>10287</v>
      </c>
      <c r="F438" s="16">
        <v>25</v>
      </c>
      <c r="G438" s="16" t="s">
        <v>11171</v>
      </c>
      <c r="H438" s="16" t="s">
        <v>5966</v>
      </c>
      <c r="I438" s="9" t="str">
        <f>IF(N438="A",IF(AND(HOUR(B438)&gt;=7,HOUR(B438)&lt;=18),"A","B"),IF(AND(HOUR(B438)&gt;=7,HOUR(B438)&lt;=18),"C","D"))</f>
        <v>C</v>
      </c>
      <c r="J438" s="9" t="str">
        <f>IF(MONTH(B438)&lt;10,CONCATENATE("0",MONTH(B438)),MONTH(B438))&amp;"/"&amp;  IF(DAY(B438)&lt;10,CONCATENATE("0",DAY(B438)),DAY(B438))</f>
        <v>04/15</v>
      </c>
      <c r="K438" s="9" t="str">
        <f>IF(C438&lt;&gt;C437,1,IF(L438&lt;&gt;L437,1,IF(B438-B437&gt;$Y$1,1,"")))</f>
        <v/>
      </c>
      <c r="L438" s="9" t="str">
        <f>YEAR(B438)&amp;"/"&amp; IF(MONTH(B438)&lt;10,CONCATENATE("0",MONTH(B438)),MONTH(B438))</f>
        <v>2021/04</v>
      </c>
      <c r="M438" s="11" t="str">
        <f>YEAR(B438)&amp;"/"&amp; IF(MONTH(B438)&lt;10,CONCATENATE("0",MONTH(B438)),MONTH(B438))&amp;"/"&amp;  IF(DAY(B438)&lt;10,CONCATENATE("0",DAY(B438)),DAY(B438))</f>
        <v>2021/04/15</v>
      </c>
      <c r="N438" s="9" t="str">
        <f>IF(OR(INT(MOD(M438,4))=3,INT(MOD(M438,4))=2),"A","C")</f>
        <v>C</v>
      </c>
      <c r="O438" s="9" t="str">
        <f>IF(ISNA(VLOOKUP(MID(E438,1,6)&amp;G438,List!A:B,2,FALSE)),"",VLOOKUP(MID(E438,1,6)&amp;G438,List!A:B,2,FALSE))</f>
        <v>T01</v>
      </c>
      <c r="P438" s="1"/>
      <c r="Q438" s="8"/>
      <c r="R438" s="8"/>
      <c r="S438" s="1"/>
      <c r="U438" s="3"/>
      <c r="V438" s="2"/>
      <c r="W438" s="1"/>
      <c r="X438" s="6"/>
      <c r="Z438" s="1"/>
    </row>
    <row r="439" spans="1:26">
      <c r="A439" s="16" t="s">
        <v>14252</v>
      </c>
      <c r="B439" s="10">
        <v>44301.961469907408</v>
      </c>
      <c r="C439" s="16" t="s">
        <v>11662</v>
      </c>
      <c r="D439" s="16" t="s">
        <v>10286</v>
      </c>
      <c r="E439" s="16" t="s">
        <v>10287</v>
      </c>
      <c r="F439" s="16">
        <v>25</v>
      </c>
      <c r="G439" s="16" t="s">
        <v>11171</v>
      </c>
      <c r="H439" s="16" t="s">
        <v>5966</v>
      </c>
      <c r="I439" s="9" t="str">
        <f>IF(N439="A",IF(AND(HOUR(B439)&gt;=7,HOUR(B439)&lt;=18),"A","B"),IF(AND(HOUR(B439)&gt;=7,HOUR(B439)&lt;=18),"C","D"))</f>
        <v>D</v>
      </c>
      <c r="J439" s="9" t="str">
        <f>IF(MONTH(B439)&lt;10,CONCATENATE("0",MONTH(B439)),MONTH(B439))&amp;"/"&amp;  IF(DAY(B439)&lt;10,CONCATENATE("0",DAY(B439)),DAY(B439))</f>
        <v>04/15</v>
      </c>
      <c r="K439" s="9">
        <f>IF(C439&lt;&gt;C438,1,IF(L439&lt;&gt;L438,1,IF(B439-B438&gt;$Y$1,1,"")))</f>
        <v>1</v>
      </c>
      <c r="L439" s="9" t="str">
        <f>YEAR(B439)&amp;"/"&amp; IF(MONTH(B439)&lt;10,CONCATENATE("0",MONTH(B439)),MONTH(B439))</f>
        <v>2021/04</v>
      </c>
      <c r="M439" s="11" t="str">
        <f>YEAR(B439)&amp;"/"&amp; IF(MONTH(B439)&lt;10,CONCATENATE("0",MONTH(B439)),MONTH(B439))&amp;"/"&amp;  IF(DAY(B439)&lt;10,CONCATENATE("0",DAY(B439)),DAY(B439))</f>
        <v>2021/04/15</v>
      </c>
      <c r="N439" s="9" t="str">
        <f>IF(OR(INT(MOD(M439,4))=3,INT(MOD(M439,4))=2),"A","C")</f>
        <v>C</v>
      </c>
      <c r="O439" s="9" t="str">
        <f>IF(ISNA(VLOOKUP(MID(E439,1,6)&amp;G439,List!A:B,2,FALSE)),"",VLOOKUP(MID(E439,1,6)&amp;G439,List!A:B,2,FALSE))</f>
        <v>T01</v>
      </c>
      <c r="P439" s="1"/>
      <c r="Q439" s="8"/>
      <c r="R439" s="8"/>
      <c r="S439" s="1"/>
      <c r="U439" s="3"/>
      <c r="V439" s="2"/>
      <c r="W439" s="1"/>
      <c r="X439" s="6"/>
      <c r="Z439" s="1"/>
    </row>
    <row r="440" spans="1:26">
      <c r="A440" s="16" t="s">
        <v>13428</v>
      </c>
      <c r="B440" s="10">
        <v>44301.961469907408</v>
      </c>
      <c r="C440" s="16" t="s">
        <v>11662</v>
      </c>
      <c r="D440" s="16" t="s">
        <v>10286</v>
      </c>
      <c r="E440" s="16" t="s">
        <v>10287</v>
      </c>
      <c r="F440" s="16">
        <v>25</v>
      </c>
      <c r="G440" s="16" t="s">
        <v>11171</v>
      </c>
      <c r="H440" s="16" t="s">
        <v>5966</v>
      </c>
      <c r="I440" s="9" t="str">
        <f>IF(N440="A",IF(AND(HOUR(B440)&gt;=7,HOUR(B440)&lt;=18),"A","B"),IF(AND(HOUR(B440)&gt;=7,HOUR(B440)&lt;=18),"C","D"))</f>
        <v>D</v>
      </c>
      <c r="J440" s="9" t="str">
        <f>IF(MONTH(B440)&lt;10,CONCATENATE("0",MONTH(B440)),MONTH(B440))&amp;"/"&amp;  IF(DAY(B440)&lt;10,CONCATENATE("0",DAY(B440)),DAY(B440))</f>
        <v>04/15</v>
      </c>
      <c r="K440" s="9" t="str">
        <f>IF(C440&lt;&gt;C439,1,IF(L440&lt;&gt;L439,1,IF(B440-B439&gt;$Y$1,1,"")))</f>
        <v/>
      </c>
      <c r="L440" s="9" t="str">
        <f>YEAR(B440)&amp;"/"&amp; IF(MONTH(B440)&lt;10,CONCATENATE("0",MONTH(B440)),MONTH(B440))</f>
        <v>2021/04</v>
      </c>
      <c r="M440" s="11" t="str">
        <f>YEAR(B440)&amp;"/"&amp; IF(MONTH(B440)&lt;10,CONCATENATE("0",MONTH(B440)),MONTH(B440))&amp;"/"&amp;  IF(DAY(B440)&lt;10,CONCATENATE("0",DAY(B440)),DAY(B440))</f>
        <v>2021/04/15</v>
      </c>
      <c r="N440" s="9" t="str">
        <f>IF(OR(INT(MOD(M440,4))=3,INT(MOD(M440,4))=2),"A","C")</f>
        <v>C</v>
      </c>
      <c r="O440" s="9" t="str">
        <f>IF(ISNA(VLOOKUP(MID(E440,1,6)&amp;G440,List!A:B,2,FALSE)),"",VLOOKUP(MID(E440,1,6)&amp;G440,List!A:B,2,FALSE))</f>
        <v>T01</v>
      </c>
      <c r="P440" s="1"/>
      <c r="Q440" s="8"/>
      <c r="R440" s="8"/>
      <c r="S440" s="1"/>
      <c r="U440" s="3"/>
      <c r="V440" s="2"/>
      <c r="W440" s="1"/>
      <c r="X440" s="6"/>
      <c r="Z440" s="1"/>
    </row>
    <row r="441" spans="1:26">
      <c r="A441" s="16" t="s">
        <v>12948</v>
      </c>
      <c r="B441" s="10">
        <v>44301.961469907408</v>
      </c>
      <c r="C441" s="16" t="s">
        <v>11662</v>
      </c>
      <c r="D441" s="16" t="s">
        <v>10286</v>
      </c>
      <c r="E441" s="16" t="s">
        <v>10287</v>
      </c>
      <c r="F441" s="16">
        <v>25</v>
      </c>
      <c r="G441" s="16" t="s">
        <v>11171</v>
      </c>
      <c r="H441" s="16" t="s">
        <v>5966</v>
      </c>
      <c r="I441" s="9" t="str">
        <f>IF(N441="A",IF(AND(HOUR(B441)&gt;=7,HOUR(B441)&lt;=18),"A","B"),IF(AND(HOUR(B441)&gt;=7,HOUR(B441)&lt;=18),"C","D"))</f>
        <v>D</v>
      </c>
      <c r="J441" s="9" t="str">
        <f>IF(MONTH(B441)&lt;10,CONCATENATE("0",MONTH(B441)),MONTH(B441))&amp;"/"&amp;  IF(DAY(B441)&lt;10,CONCATENATE("0",DAY(B441)),DAY(B441))</f>
        <v>04/15</v>
      </c>
      <c r="K441" s="9" t="str">
        <f>IF(C441&lt;&gt;C440,1,IF(L441&lt;&gt;L440,1,IF(B441-B440&gt;$Y$1,1,"")))</f>
        <v/>
      </c>
      <c r="L441" s="9" t="str">
        <f>YEAR(B441)&amp;"/"&amp; IF(MONTH(B441)&lt;10,CONCATENATE("0",MONTH(B441)),MONTH(B441))</f>
        <v>2021/04</v>
      </c>
      <c r="M441" s="11" t="str">
        <f>YEAR(B441)&amp;"/"&amp; IF(MONTH(B441)&lt;10,CONCATENATE("0",MONTH(B441)),MONTH(B441))&amp;"/"&amp;  IF(DAY(B441)&lt;10,CONCATENATE("0",DAY(B441)),DAY(B441))</f>
        <v>2021/04/15</v>
      </c>
      <c r="N441" s="9" t="str">
        <f>IF(OR(INT(MOD(M441,4))=3,INT(MOD(M441,4))=2),"A","C")</f>
        <v>C</v>
      </c>
      <c r="O441" s="9" t="str">
        <f>IF(ISNA(VLOOKUP(MID(E441,1,6)&amp;G441,List!A:B,2,FALSE)),"",VLOOKUP(MID(E441,1,6)&amp;G441,List!A:B,2,FALSE))</f>
        <v>T01</v>
      </c>
      <c r="P441" s="1"/>
      <c r="Q441" s="8"/>
      <c r="R441" s="8"/>
      <c r="S441" s="1"/>
      <c r="U441" s="3"/>
      <c r="V441" s="2"/>
      <c r="W441" s="1"/>
      <c r="X441" s="6"/>
      <c r="Z441" s="1"/>
    </row>
    <row r="442" spans="1:26">
      <c r="A442" s="16" t="s">
        <v>12178</v>
      </c>
      <c r="B442" s="10">
        <v>44302.128518518519</v>
      </c>
      <c r="C442" s="16" t="s">
        <v>11662</v>
      </c>
      <c r="D442" s="16" t="s">
        <v>11728</v>
      </c>
      <c r="E442" s="16" t="s">
        <v>31</v>
      </c>
      <c r="F442" s="16">
        <v>25</v>
      </c>
      <c r="G442" s="16" t="s">
        <v>11171</v>
      </c>
      <c r="H442" s="16" t="s">
        <v>5966</v>
      </c>
      <c r="I442" s="9" t="str">
        <f>IF(N442="A",IF(AND(HOUR(B442)&gt;=7,HOUR(B442)&lt;=18),"A","B"),IF(AND(HOUR(B442)&gt;=7,HOUR(B442)&lt;=18),"C","D"))</f>
        <v>B</v>
      </c>
      <c r="J442" s="9" t="str">
        <f>IF(MONTH(B442)&lt;10,CONCATENATE("0",MONTH(B442)),MONTH(B442))&amp;"/"&amp;  IF(DAY(B442)&lt;10,CONCATENATE("0",DAY(B442)),DAY(B442))</f>
        <v>04/16</v>
      </c>
      <c r="K442" s="9">
        <f>IF(C442&lt;&gt;C441,1,IF(L442&lt;&gt;L441,1,IF(B442-B441&gt;$Y$1,1,"")))</f>
        <v>1</v>
      </c>
      <c r="L442" s="9" t="str">
        <f>YEAR(B442)&amp;"/"&amp; IF(MONTH(B442)&lt;10,CONCATENATE("0",MONTH(B442)),MONTH(B442))</f>
        <v>2021/04</v>
      </c>
      <c r="M442" s="11" t="str">
        <f>YEAR(B442)&amp;"/"&amp; IF(MONTH(B442)&lt;10,CONCATENATE("0",MONTH(B442)),MONTH(B442))&amp;"/"&amp;  IF(DAY(B442)&lt;10,CONCATENATE("0",DAY(B442)),DAY(B442))</f>
        <v>2021/04/16</v>
      </c>
      <c r="N442" s="9" t="str">
        <f>IF(OR(INT(MOD(M442,4))=3,INT(MOD(M442,4))=2),"A","C")</f>
        <v>A</v>
      </c>
      <c r="O442" s="9" t="str">
        <f>IF(ISNA(VLOOKUP(MID(E442,1,6)&amp;G442,List!A:B,2,FALSE)),"",VLOOKUP(MID(E442,1,6)&amp;G442,List!A:B,2,FALSE))</f>
        <v>T05</v>
      </c>
      <c r="P442" s="1"/>
      <c r="Q442" s="8"/>
      <c r="R442" s="8"/>
      <c r="S442" s="1"/>
      <c r="U442" s="3"/>
      <c r="V442" s="2"/>
      <c r="W442" s="1"/>
      <c r="X442" s="6"/>
      <c r="Z442" s="1"/>
    </row>
    <row r="443" spans="1:26">
      <c r="A443" s="16" t="s">
        <v>13801</v>
      </c>
      <c r="B443" s="10">
        <v>44302.128518518519</v>
      </c>
      <c r="C443" s="16" t="s">
        <v>11662</v>
      </c>
      <c r="D443" s="16" t="s">
        <v>10632</v>
      </c>
      <c r="E443" s="16" t="s">
        <v>10168</v>
      </c>
      <c r="F443" s="16">
        <v>25</v>
      </c>
      <c r="G443" s="16" t="s">
        <v>11171</v>
      </c>
      <c r="H443" s="16" t="s">
        <v>5966</v>
      </c>
      <c r="I443" s="9" t="str">
        <f>IF(N443="A",IF(AND(HOUR(B443)&gt;=7,HOUR(B443)&lt;=18),"A","B"),IF(AND(HOUR(B443)&gt;=7,HOUR(B443)&lt;=18),"C","D"))</f>
        <v>B</v>
      </c>
      <c r="J443" s="9" t="str">
        <f>IF(MONTH(B443)&lt;10,CONCATENATE("0",MONTH(B443)),MONTH(B443))&amp;"/"&amp;  IF(DAY(B443)&lt;10,CONCATENATE("0",DAY(B443)),DAY(B443))</f>
        <v>04/16</v>
      </c>
      <c r="K443" s="9" t="str">
        <f>IF(C443&lt;&gt;C442,1,IF(L443&lt;&gt;L442,1,IF(B443-B442&gt;$Y$1,1,"")))</f>
        <v/>
      </c>
      <c r="L443" s="9" t="str">
        <f>YEAR(B443)&amp;"/"&amp; IF(MONTH(B443)&lt;10,CONCATENATE("0",MONTH(B443)),MONTH(B443))</f>
        <v>2021/04</v>
      </c>
      <c r="M443" s="11" t="str">
        <f>YEAR(B443)&amp;"/"&amp; IF(MONTH(B443)&lt;10,CONCATENATE("0",MONTH(B443)),MONTH(B443))&amp;"/"&amp;  IF(DAY(B443)&lt;10,CONCATENATE("0",DAY(B443)),DAY(B443))</f>
        <v>2021/04/16</v>
      </c>
      <c r="N443" s="9" t="str">
        <f>IF(OR(INT(MOD(M443,4))=3,INT(MOD(M443,4))=2),"A","C")</f>
        <v>A</v>
      </c>
      <c r="O443" s="9" t="str">
        <f>IF(ISNA(VLOOKUP(MID(E443,1,6)&amp;G443,List!A:B,2,FALSE)),"",VLOOKUP(MID(E443,1,6)&amp;G443,List!A:B,2,FALSE))</f>
        <v>T05</v>
      </c>
      <c r="P443" s="1"/>
      <c r="Q443" s="8"/>
      <c r="R443" s="8"/>
      <c r="S443" s="1"/>
      <c r="U443" s="3"/>
      <c r="V443" s="2"/>
      <c r="W443" s="1"/>
      <c r="X443" s="6"/>
      <c r="Z443" s="1"/>
    </row>
    <row r="444" spans="1:26">
      <c r="A444" s="16" t="s">
        <v>10669</v>
      </c>
      <c r="B444" s="10">
        <v>44302.128518518519</v>
      </c>
      <c r="C444" s="16" t="s">
        <v>11662</v>
      </c>
      <c r="D444" s="16" t="s">
        <v>10670</v>
      </c>
      <c r="E444" s="16" t="s">
        <v>10371</v>
      </c>
      <c r="F444" s="16">
        <v>25</v>
      </c>
      <c r="G444" s="16" t="s">
        <v>11171</v>
      </c>
      <c r="H444" s="16" t="s">
        <v>5966</v>
      </c>
      <c r="I444" s="9" t="str">
        <f>IF(N444="A",IF(AND(HOUR(B444)&gt;=7,HOUR(B444)&lt;=18),"A","B"),IF(AND(HOUR(B444)&gt;=7,HOUR(B444)&lt;=18),"C","D"))</f>
        <v>B</v>
      </c>
      <c r="J444" s="9" t="str">
        <f>IF(MONTH(B444)&lt;10,CONCATENATE("0",MONTH(B444)),MONTH(B444))&amp;"/"&amp;  IF(DAY(B444)&lt;10,CONCATENATE("0",DAY(B444)),DAY(B444))</f>
        <v>04/16</v>
      </c>
      <c r="K444" s="9" t="str">
        <f>IF(C444&lt;&gt;C443,1,IF(L444&lt;&gt;L443,1,IF(B444-B443&gt;$Y$1,1,"")))</f>
        <v/>
      </c>
      <c r="L444" s="9" t="str">
        <f>YEAR(B444)&amp;"/"&amp; IF(MONTH(B444)&lt;10,CONCATENATE("0",MONTH(B444)),MONTH(B444))</f>
        <v>2021/04</v>
      </c>
      <c r="M444" s="11" t="str">
        <f>YEAR(B444)&amp;"/"&amp; IF(MONTH(B444)&lt;10,CONCATENATE("0",MONTH(B444)),MONTH(B444))&amp;"/"&amp;  IF(DAY(B444)&lt;10,CONCATENATE("0",DAY(B444)),DAY(B444))</f>
        <v>2021/04/16</v>
      </c>
      <c r="N444" s="9" t="str">
        <f>IF(OR(INT(MOD(M444,4))=3,INT(MOD(M444,4))=2),"A","C")</f>
        <v>A</v>
      </c>
      <c r="O444" s="9" t="str">
        <f>IF(ISNA(VLOOKUP(MID(E444,1,6)&amp;G444,List!A:B,2,FALSE)),"",VLOOKUP(MID(E444,1,6)&amp;G444,List!A:B,2,FALSE))</f>
        <v>T05</v>
      </c>
      <c r="P444" s="1"/>
      <c r="Q444" s="8"/>
      <c r="R444" s="8"/>
      <c r="S444" s="1"/>
      <c r="U444" s="3"/>
      <c r="V444" s="2"/>
      <c r="W444" s="1"/>
      <c r="X444" s="6"/>
      <c r="Z444" s="1"/>
    </row>
    <row r="445" spans="1:26">
      <c r="A445" s="16" t="s">
        <v>10671</v>
      </c>
      <c r="B445" s="10">
        <v>44302.128518518519</v>
      </c>
      <c r="C445" s="16" t="s">
        <v>11662</v>
      </c>
      <c r="D445" s="16" t="s">
        <v>10670</v>
      </c>
      <c r="E445" s="16" t="s">
        <v>10371</v>
      </c>
      <c r="F445" s="16">
        <v>25</v>
      </c>
      <c r="G445" s="16" t="s">
        <v>11171</v>
      </c>
      <c r="H445" s="16" t="s">
        <v>5966</v>
      </c>
      <c r="I445" s="9" t="str">
        <f>IF(N445="A",IF(AND(HOUR(B445)&gt;=7,HOUR(B445)&lt;=18),"A","B"),IF(AND(HOUR(B445)&gt;=7,HOUR(B445)&lt;=18),"C","D"))</f>
        <v>B</v>
      </c>
      <c r="J445" s="9" t="str">
        <f>IF(MONTH(B445)&lt;10,CONCATENATE("0",MONTH(B445)),MONTH(B445))&amp;"/"&amp;  IF(DAY(B445)&lt;10,CONCATENATE("0",DAY(B445)),DAY(B445))</f>
        <v>04/16</v>
      </c>
      <c r="K445" s="9" t="str">
        <f>IF(C445&lt;&gt;C444,1,IF(L445&lt;&gt;L444,1,IF(B445-B444&gt;$Y$1,1,"")))</f>
        <v/>
      </c>
      <c r="L445" s="9" t="str">
        <f>YEAR(B445)&amp;"/"&amp; IF(MONTH(B445)&lt;10,CONCATENATE("0",MONTH(B445)),MONTH(B445))</f>
        <v>2021/04</v>
      </c>
      <c r="M445" s="11" t="str">
        <f>YEAR(B445)&amp;"/"&amp; IF(MONTH(B445)&lt;10,CONCATENATE("0",MONTH(B445)),MONTH(B445))&amp;"/"&amp;  IF(DAY(B445)&lt;10,CONCATENATE("0",DAY(B445)),DAY(B445))</f>
        <v>2021/04/16</v>
      </c>
      <c r="N445" s="9" t="str">
        <f>IF(OR(INT(MOD(M445,4))=3,INT(MOD(M445,4))=2),"A","C")</f>
        <v>A</v>
      </c>
      <c r="O445" s="9" t="str">
        <f>IF(ISNA(VLOOKUP(MID(E445,1,6)&amp;G445,List!A:B,2,FALSE)),"",VLOOKUP(MID(E445,1,6)&amp;G445,List!A:B,2,FALSE))</f>
        <v>T05</v>
      </c>
      <c r="P445" s="1"/>
      <c r="Q445" s="8"/>
      <c r="R445" s="8"/>
      <c r="S445" s="1"/>
      <c r="U445" s="3"/>
      <c r="V445" s="2"/>
      <c r="W445" s="1"/>
      <c r="X445" s="6"/>
      <c r="Z445" s="1"/>
    </row>
    <row r="446" spans="1:26">
      <c r="A446" s="16" t="s">
        <v>10672</v>
      </c>
      <c r="B446" s="10">
        <v>44302.128518518519</v>
      </c>
      <c r="C446" s="16" t="s">
        <v>11662</v>
      </c>
      <c r="D446" s="16" t="s">
        <v>10670</v>
      </c>
      <c r="E446" s="16" t="s">
        <v>10371</v>
      </c>
      <c r="F446" s="16">
        <v>25</v>
      </c>
      <c r="G446" s="16" t="s">
        <v>11171</v>
      </c>
      <c r="H446" s="16" t="s">
        <v>5966</v>
      </c>
      <c r="I446" s="9" t="str">
        <f>IF(N446="A",IF(AND(HOUR(B446)&gt;=7,HOUR(B446)&lt;=18),"A","B"),IF(AND(HOUR(B446)&gt;=7,HOUR(B446)&lt;=18),"C","D"))</f>
        <v>B</v>
      </c>
      <c r="J446" s="9" t="str">
        <f>IF(MONTH(B446)&lt;10,CONCATENATE("0",MONTH(B446)),MONTH(B446))&amp;"/"&amp;  IF(DAY(B446)&lt;10,CONCATENATE("0",DAY(B446)),DAY(B446))</f>
        <v>04/16</v>
      </c>
      <c r="K446" s="9" t="str">
        <f>IF(C446&lt;&gt;C445,1,IF(L446&lt;&gt;L445,1,IF(B446-B445&gt;$Y$1,1,"")))</f>
        <v/>
      </c>
      <c r="L446" s="9" t="str">
        <f>YEAR(B446)&amp;"/"&amp; IF(MONTH(B446)&lt;10,CONCATENATE("0",MONTH(B446)),MONTH(B446))</f>
        <v>2021/04</v>
      </c>
      <c r="M446" s="11" t="str">
        <f>YEAR(B446)&amp;"/"&amp; IF(MONTH(B446)&lt;10,CONCATENATE("0",MONTH(B446)),MONTH(B446))&amp;"/"&amp;  IF(DAY(B446)&lt;10,CONCATENATE("0",DAY(B446)),DAY(B446))</f>
        <v>2021/04/16</v>
      </c>
      <c r="N446" s="9" t="str">
        <f>IF(OR(INT(MOD(M446,4))=3,INT(MOD(M446,4))=2),"A","C")</f>
        <v>A</v>
      </c>
      <c r="O446" s="9" t="str">
        <f>IF(ISNA(VLOOKUP(MID(E446,1,6)&amp;G446,List!A:B,2,FALSE)),"",VLOOKUP(MID(E446,1,6)&amp;G446,List!A:B,2,FALSE))</f>
        <v>T05</v>
      </c>
      <c r="P446" s="1"/>
      <c r="Q446" s="8"/>
      <c r="R446" s="8"/>
      <c r="S446" s="1"/>
      <c r="U446" s="3"/>
      <c r="V446" s="2"/>
      <c r="W446" s="1"/>
      <c r="X446" s="6"/>
      <c r="Z446" s="1"/>
    </row>
    <row r="447" spans="1:26">
      <c r="A447" s="16" t="s">
        <v>11344</v>
      </c>
      <c r="B447" s="10">
        <v>44302.128518518519</v>
      </c>
      <c r="C447" s="16" t="s">
        <v>11662</v>
      </c>
      <c r="D447" s="16" t="s">
        <v>10632</v>
      </c>
      <c r="E447" s="16" t="s">
        <v>10168</v>
      </c>
      <c r="F447" s="16">
        <v>25</v>
      </c>
      <c r="G447" s="16" t="s">
        <v>11171</v>
      </c>
      <c r="H447" s="16" t="s">
        <v>5966</v>
      </c>
      <c r="I447" s="9" t="str">
        <f>IF(N447="A",IF(AND(HOUR(B447)&gt;=7,HOUR(B447)&lt;=18),"A","B"),IF(AND(HOUR(B447)&gt;=7,HOUR(B447)&lt;=18),"C","D"))</f>
        <v>B</v>
      </c>
      <c r="J447" s="9" t="str">
        <f>IF(MONTH(B447)&lt;10,CONCATENATE("0",MONTH(B447)),MONTH(B447))&amp;"/"&amp;  IF(DAY(B447)&lt;10,CONCATENATE("0",DAY(B447)),DAY(B447))</f>
        <v>04/16</v>
      </c>
      <c r="K447" s="9" t="str">
        <f>IF(C447&lt;&gt;C446,1,IF(L447&lt;&gt;L446,1,IF(B447-B446&gt;$Y$1,1,"")))</f>
        <v/>
      </c>
      <c r="L447" s="9" t="str">
        <f>YEAR(B447)&amp;"/"&amp; IF(MONTH(B447)&lt;10,CONCATENATE("0",MONTH(B447)),MONTH(B447))</f>
        <v>2021/04</v>
      </c>
      <c r="M447" s="11" t="str">
        <f>YEAR(B447)&amp;"/"&amp; IF(MONTH(B447)&lt;10,CONCATENATE("0",MONTH(B447)),MONTH(B447))&amp;"/"&amp;  IF(DAY(B447)&lt;10,CONCATENATE("0",DAY(B447)),DAY(B447))</f>
        <v>2021/04/16</v>
      </c>
      <c r="N447" s="9" t="str">
        <f>IF(OR(INT(MOD(M447,4))=3,INT(MOD(M447,4))=2),"A","C")</f>
        <v>A</v>
      </c>
      <c r="O447" s="9" t="str">
        <f>IF(ISNA(VLOOKUP(MID(E447,1,6)&amp;G447,List!A:B,2,FALSE)),"",VLOOKUP(MID(E447,1,6)&amp;G447,List!A:B,2,FALSE))</f>
        <v>T05</v>
      </c>
      <c r="P447" s="1"/>
      <c r="Q447" s="8"/>
      <c r="R447" s="8"/>
      <c r="S447" s="1"/>
      <c r="U447" s="3"/>
      <c r="V447" s="2"/>
      <c r="W447" s="1"/>
      <c r="X447" s="6"/>
      <c r="Z447" s="1"/>
    </row>
    <row r="448" spans="1:26">
      <c r="A448" s="16" t="s">
        <v>12071</v>
      </c>
      <c r="B448" s="10">
        <v>44302.269837962966</v>
      </c>
      <c r="C448" s="16" t="s">
        <v>11662</v>
      </c>
      <c r="D448" s="16" t="s">
        <v>10485</v>
      </c>
      <c r="E448" s="16" t="s">
        <v>10486</v>
      </c>
      <c r="F448" s="16">
        <v>25</v>
      </c>
      <c r="G448" s="16" t="s">
        <v>11228</v>
      </c>
      <c r="H448" s="16" t="s">
        <v>5966</v>
      </c>
      <c r="I448" s="9" t="str">
        <f>IF(N448="A",IF(AND(HOUR(B448)&gt;=7,HOUR(B448)&lt;=18),"A","B"),IF(AND(HOUR(B448)&gt;=7,HOUR(B448)&lt;=18),"C","D"))</f>
        <v>B</v>
      </c>
      <c r="J448" s="9" t="str">
        <f>IF(MONTH(B448)&lt;10,CONCATENATE("0",MONTH(B448)),MONTH(B448))&amp;"/"&amp;  IF(DAY(B448)&lt;10,CONCATENATE("0",DAY(B448)),DAY(B448))</f>
        <v>04/16</v>
      </c>
      <c r="K448" s="9">
        <f>IF(C448&lt;&gt;C447,1,IF(L448&lt;&gt;L447,1,IF(B448-B447&gt;$Y$1,1,"")))</f>
        <v>1</v>
      </c>
      <c r="L448" s="9" t="str">
        <f>YEAR(B448)&amp;"/"&amp; IF(MONTH(B448)&lt;10,CONCATENATE("0",MONTH(B448)),MONTH(B448))</f>
        <v>2021/04</v>
      </c>
      <c r="M448" s="11" t="str">
        <f>YEAR(B448)&amp;"/"&amp; IF(MONTH(B448)&lt;10,CONCATENATE("0",MONTH(B448)),MONTH(B448))&amp;"/"&amp;  IF(DAY(B448)&lt;10,CONCATENATE("0",DAY(B448)),DAY(B448))</f>
        <v>2021/04/16</v>
      </c>
      <c r="N448" s="9" t="str">
        <f>IF(OR(INT(MOD(M448,4))=3,INT(MOD(M448,4))=2),"A","C")</f>
        <v>A</v>
      </c>
      <c r="O448" s="9" t="str">
        <f>IF(ISNA(VLOOKUP(MID(E448,1,6)&amp;G448,List!A:B,2,FALSE)),"",VLOOKUP(MID(E448,1,6)&amp;G448,List!A:B,2,FALSE))</f>
        <v>T06</v>
      </c>
      <c r="P448" s="1"/>
      <c r="Q448" s="8"/>
      <c r="R448" s="8"/>
      <c r="S448" s="1"/>
      <c r="U448" s="3"/>
      <c r="V448" s="2"/>
      <c r="W448" s="1"/>
      <c r="X448" s="6"/>
      <c r="Z448" s="1"/>
    </row>
    <row r="449" spans="1:26">
      <c r="A449" s="16" t="s">
        <v>12073</v>
      </c>
      <c r="B449" s="10">
        <v>44302.269837962966</v>
      </c>
      <c r="C449" s="16" t="s">
        <v>11662</v>
      </c>
      <c r="D449" s="16" t="s">
        <v>10290</v>
      </c>
      <c r="E449" s="16" t="s">
        <v>10291</v>
      </c>
      <c r="F449" s="16">
        <v>25</v>
      </c>
      <c r="G449" s="16" t="s">
        <v>11400</v>
      </c>
      <c r="H449" s="16" t="s">
        <v>5966</v>
      </c>
      <c r="I449" s="9" t="str">
        <f>IF(N449="A",IF(AND(HOUR(B449)&gt;=7,HOUR(B449)&lt;=18),"A","B"),IF(AND(HOUR(B449)&gt;=7,HOUR(B449)&lt;=18),"C","D"))</f>
        <v>B</v>
      </c>
      <c r="J449" s="9" t="str">
        <f>IF(MONTH(B449)&lt;10,CONCATENATE("0",MONTH(B449)),MONTH(B449))&amp;"/"&amp;  IF(DAY(B449)&lt;10,CONCATENATE("0",DAY(B449)),DAY(B449))</f>
        <v>04/16</v>
      </c>
      <c r="K449" s="9" t="str">
        <f>IF(C449&lt;&gt;C448,1,IF(L449&lt;&gt;L448,1,IF(B449-B448&gt;$Y$1,1,"")))</f>
        <v/>
      </c>
      <c r="L449" s="9" t="str">
        <f>YEAR(B449)&amp;"/"&amp; IF(MONTH(B449)&lt;10,CONCATENATE("0",MONTH(B449)),MONTH(B449))</f>
        <v>2021/04</v>
      </c>
      <c r="M449" s="11" t="str">
        <f>YEAR(B449)&amp;"/"&amp; IF(MONTH(B449)&lt;10,CONCATENATE("0",MONTH(B449)),MONTH(B449))&amp;"/"&amp;  IF(DAY(B449)&lt;10,CONCATENATE("0",DAY(B449)),DAY(B449))</f>
        <v>2021/04/16</v>
      </c>
      <c r="N449" s="9" t="str">
        <f>IF(OR(INT(MOD(M449,4))=3,INT(MOD(M449,4))=2),"A","C")</f>
        <v>A</v>
      </c>
      <c r="O449" s="9" t="str">
        <f>IF(ISNA(VLOOKUP(MID(E449,1,6)&amp;G449,List!A:B,2,FALSE)),"",VLOOKUP(MID(E449,1,6)&amp;G449,List!A:B,2,FALSE))</f>
        <v>T06</v>
      </c>
      <c r="P449" s="1"/>
      <c r="Q449" s="8"/>
      <c r="R449" s="8"/>
      <c r="S449" s="1"/>
      <c r="U449" s="3"/>
      <c r="V449" s="2"/>
      <c r="W449" s="1"/>
      <c r="X449" s="6"/>
      <c r="Z449" s="1"/>
    </row>
    <row r="450" spans="1:26">
      <c r="A450" s="16" t="s">
        <v>14884</v>
      </c>
      <c r="B450" s="10">
        <v>44302.269837962966</v>
      </c>
      <c r="C450" s="16" t="s">
        <v>11662</v>
      </c>
      <c r="D450" s="16" t="s">
        <v>10290</v>
      </c>
      <c r="E450" s="16" t="s">
        <v>10291</v>
      </c>
      <c r="F450" s="16">
        <v>25</v>
      </c>
      <c r="G450" s="16" t="s">
        <v>11400</v>
      </c>
      <c r="H450" s="16" t="s">
        <v>5966</v>
      </c>
      <c r="I450" s="9" t="str">
        <f>IF(N450="A",IF(AND(HOUR(B450)&gt;=7,HOUR(B450)&lt;=18),"A","B"),IF(AND(HOUR(B450)&gt;=7,HOUR(B450)&lt;=18),"C","D"))</f>
        <v>B</v>
      </c>
      <c r="J450" s="9" t="str">
        <f>IF(MONTH(B450)&lt;10,CONCATENATE("0",MONTH(B450)),MONTH(B450))&amp;"/"&amp;  IF(DAY(B450)&lt;10,CONCATENATE("0",DAY(B450)),DAY(B450))</f>
        <v>04/16</v>
      </c>
      <c r="K450" s="9" t="str">
        <f>IF(C450&lt;&gt;C449,1,IF(L450&lt;&gt;L449,1,IF(B450-B449&gt;$Y$1,1,"")))</f>
        <v/>
      </c>
      <c r="L450" s="9" t="str">
        <f>YEAR(B450)&amp;"/"&amp; IF(MONTH(B450)&lt;10,CONCATENATE("0",MONTH(B450)),MONTH(B450))</f>
        <v>2021/04</v>
      </c>
      <c r="M450" s="11" t="str">
        <f>YEAR(B450)&amp;"/"&amp; IF(MONTH(B450)&lt;10,CONCATENATE("0",MONTH(B450)),MONTH(B450))&amp;"/"&amp;  IF(DAY(B450)&lt;10,CONCATENATE("0",DAY(B450)),DAY(B450))</f>
        <v>2021/04/16</v>
      </c>
      <c r="N450" s="9" t="str">
        <f>IF(OR(INT(MOD(M450,4))=3,INT(MOD(M450,4))=2),"A","C")</f>
        <v>A</v>
      </c>
      <c r="O450" s="9" t="str">
        <f>IF(ISNA(VLOOKUP(MID(E450,1,6)&amp;G450,List!A:B,2,FALSE)),"",VLOOKUP(MID(E450,1,6)&amp;G450,List!A:B,2,FALSE))</f>
        <v>T06</v>
      </c>
      <c r="P450" s="1"/>
      <c r="Q450" s="8"/>
      <c r="R450" s="8"/>
      <c r="S450" s="1"/>
      <c r="U450" s="3"/>
      <c r="V450" s="2"/>
      <c r="W450" s="1"/>
      <c r="X450" s="6"/>
      <c r="Z450" s="1"/>
    </row>
    <row r="451" spans="1:26">
      <c r="A451" s="16" t="s">
        <v>11977</v>
      </c>
      <c r="B451" s="10">
        <v>44302.269837962966</v>
      </c>
      <c r="C451" s="16" t="s">
        <v>11662</v>
      </c>
      <c r="D451" s="16" t="s">
        <v>10195</v>
      </c>
      <c r="E451" s="16" t="s">
        <v>10196</v>
      </c>
      <c r="F451" s="16">
        <v>25</v>
      </c>
      <c r="G451" s="16" t="s">
        <v>11400</v>
      </c>
      <c r="H451" s="16" t="s">
        <v>5966</v>
      </c>
      <c r="I451" s="9" t="str">
        <f>IF(N451="A",IF(AND(HOUR(B451)&gt;=7,HOUR(B451)&lt;=18),"A","B"),IF(AND(HOUR(B451)&gt;=7,HOUR(B451)&lt;=18),"C","D"))</f>
        <v>B</v>
      </c>
      <c r="J451" s="9" t="str">
        <f>IF(MONTH(B451)&lt;10,CONCATENATE("0",MONTH(B451)),MONTH(B451))&amp;"/"&amp;  IF(DAY(B451)&lt;10,CONCATENATE("0",DAY(B451)),DAY(B451))</f>
        <v>04/16</v>
      </c>
      <c r="K451" s="9" t="str">
        <f>IF(C451&lt;&gt;C450,1,IF(L451&lt;&gt;L450,1,IF(B451-B450&gt;$Y$1,1,"")))</f>
        <v/>
      </c>
      <c r="L451" s="9" t="str">
        <f>YEAR(B451)&amp;"/"&amp; IF(MONTH(B451)&lt;10,CONCATENATE("0",MONTH(B451)),MONTH(B451))</f>
        <v>2021/04</v>
      </c>
      <c r="M451" s="11" t="str">
        <f>YEAR(B451)&amp;"/"&amp; IF(MONTH(B451)&lt;10,CONCATENATE("0",MONTH(B451)),MONTH(B451))&amp;"/"&amp;  IF(DAY(B451)&lt;10,CONCATENATE("0",DAY(B451)),DAY(B451))</f>
        <v>2021/04/16</v>
      </c>
      <c r="N451" s="9" t="str">
        <f>IF(OR(INT(MOD(M451,4))=3,INT(MOD(M451,4))=2),"A","C")</f>
        <v>A</v>
      </c>
      <c r="O451" s="9" t="str">
        <f>IF(ISNA(VLOOKUP(MID(E451,1,6)&amp;G451,List!A:B,2,FALSE)),"",VLOOKUP(MID(E451,1,6)&amp;G451,List!A:B,2,FALSE))</f>
        <v>T06</v>
      </c>
      <c r="P451" s="1"/>
      <c r="Q451" s="8"/>
      <c r="R451" s="8"/>
      <c r="S451" s="1"/>
      <c r="U451" s="3"/>
      <c r="V451" s="2"/>
      <c r="W451" s="1"/>
      <c r="X451" s="6"/>
      <c r="Z451" s="1"/>
    </row>
    <row r="452" spans="1:26">
      <c r="A452" s="16" t="s">
        <v>10857</v>
      </c>
      <c r="B452" s="10">
        <v>44302.269837962966</v>
      </c>
      <c r="C452" s="16" t="s">
        <v>11662</v>
      </c>
      <c r="D452" s="16" t="s">
        <v>10226</v>
      </c>
      <c r="E452" s="16" t="s">
        <v>10227</v>
      </c>
      <c r="F452" s="16">
        <v>25</v>
      </c>
      <c r="G452" s="16" t="s">
        <v>11400</v>
      </c>
      <c r="H452" s="16" t="s">
        <v>5966</v>
      </c>
      <c r="I452" s="9" t="str">
        <f>IF(N452="A",IF(AND(HOUR(B452)&gt;=7,HOUR(B452)&lt;=18),"A","B"),IF(AND(HOUR(B452)&gt;=7,HOUR(B452)&lt;=18),"C","D"))</f>
        <v>B</v>
      </c>
      <c r="J452" s="9" t="str">
        <f>IF(MONTH(B452)&lt;10,CONCATENATE("0",MONTH(B452)),MONTH(B452))&amp;"/"&amp;  IF(DAY(B452)&lt;10,CONCATENATE("0",DAY(B452)),DAY(B452))</f>
        <v>04/16</v>
      </c>
      <c r="K452" s="9" t="str">
        <f>IF(C452&lt;&gt;C451,1,IF(L452&lt;&gt;L451,1,IF(B452-B451&gt;$Y$1,1,"")))</f>
        <v/>
      </c>
      <c r="L452" s="9" t="str">
        <f>YEAR(B452)&amp;"/"&amp; IF(MONTH(B452)&lt;10,CONCATENATE("0",MONTH(B452)),MONTH(B452))</f>
        <v>2021/04</v>
      </c>
      <c r="M452" s="11" t="str">
        <f>YEAR(B452)&amp;"/"&amp; IF(MONTH(B452)&lt;10,CONCATENATE("0",MONTH(B452)),MONTH(B452))&amp;"/"&amp;  IF(DAY(B452)&lt;10,CONCATENATE("0",DAY(B452)),DAY(B452))</f>
        <v>2021/04/16</v>
      </c>
      <c r="N452" s="9" t="str">
        <f>IF(OR(INT(MOD(M452,4))=3,INT(MOD(M452,4))=2),"A","C")</f>
        <v>A</v>
      </c>
      <c r="O452" s="9" t="str">
        <f>IF(ISNA(VLOOKUP(MID(E452,1,6)&amp;G452,List!A:B,2,FALSE)),"",VLOOKUP(MID(E452,1,6)&amp;G452,List!A:B,2,FALSE))</f>
        <v>T06</v>
      </c>
      <c r="P452" s="1"/>
      <c r="Q452" s="8"/>
      <c r="R452" s="8"/>
      <c r="S452" s="1"/>
      <c r="U452" s="3"/>
      <c r="V452" s="2"/>
      <c r="W452" s="1"/>
      <c r="X452" s="6"/>
      <c r="Z452" s="1"/>
    </row>
    <row r="453" spans="1:26">
      <c r="A453" s="16" t="s">
        <v>14829</v>
      </c>
      <c r="B453" s="10">
        <v>44302.269837962966</v>
      </c>
      <c r="C453" s="16" t="s">
        <v>11662</v>
      </c>
      <c r="D453" s="16" t="s">
        <v>10173</v>
      </c>
      <c r="E453" s="16" t="s">
        <v>10174</v>
      </c>
      <c r="F453" s="16">
        <v>25</v>
      </c>
      <c r="G453" s="16" t="s">
        <v>11400</v>
      </c>
      <c r="H453" s="16" t="s">
        <v>5966</v>
      </c>
      <c r="I453" s="9" t="str">
        <f>IF(N453="A",IF(AND(HOUR(B453)&gt;=7,HOUR(B453)&lt;=18),"A","B"),IF(AND(HOUR(B453)&gt;=7,HOUR(B453)&lt;=18),"C","D"))</f>
        <v>B</v>
      </c>
      <c r="J453" s="9" t="str">
        <f>IF(MONTH(B453)&lt;10,CONCATENATE("0",MONTH(B453)),MONTH(B453))&amp;"/"&amp;  IF(DAY(B453)&lt;10,CONCATENATE("0",DAY(B453)),DAY(B453))</f>
        <v>04/16</v>
      </c>
      <c r="K453" s="9" t="str">
        <f>IF(C453&lt;&gt;C452,1,IF(L453&lt;&gt;L452,1,IF(B453-B452&gt;$Y$1,1,"")))</f>
        <v/>
      </c>
      <c r="L453" s="9" t="str">
        <f>YEAR(B453)&amp;"/"&amp; IF(MONTH(B453)&lt;10,CONCATENATE("0",MONTH(B453)),MONTH(B453))</f>
        <v>2021/04</v>
      </c>
      <c r="M453" s="11" t="str">
        <f>YEAR(B453)&amp;"/"&amp; IF(MONTH(B453)&lt;10,CONCATENATE("0",MONTH(B453)),MONTH(B453))&amp;"/"&amp;  IF(DAY(B453)&lt;10,CONCATENATE("0",DAY(B453)),DAY(B453))</f>
        <v>2021/04/16</v>
      </c>
      <c r="N453" s="9" t="str">
        <f>IF(OR(INT(MOD(M453,4))=3,INT(MOD(M453,4))=2),"A","C")</f>
        <v>A</v>
      </c>
      <c r="O453" s="9" t="str">
        <f>IF(ISNA(VLOOKUP(MID(E453,1,6)&amp;G453,List!A:B,2,FALSE)),"",VLOOKUP(MID(E453,1,6)&amp;G453,List!A:B,2,FALSE))</f>
        <v>T06</v>
      </c>
      <c r="P453" s="1"/>
      <c r="Q453" s="8"/>
      <c r="R453" s="8"/>
      <c r="S453" s="1"/>
      <c r="U453" s="3"/>
      <c r="V453" s="2"/>
      <c r="W453" s="1"/>
      <c r="X453" s="6"/>
      <c r="Z453" s="1"/>
    </row>
    <row r="454" spans="1:26">
      <c r="A454" s="16" t="s">
        <v>12451</v>
      </c>
      <c r="B454" s="10">
        <v>44302.435312499998</v>
      </c>
      <c r="C454" s="16" t="s">
        <v>11662</v>
      </c>
      <c r="D454" s="16" t="s">
        <v>10147</v>
      </c>
      <c r="E454" s="16" t="s">
        <v>10148</v>
      </c>
      <c r="F454" s="16">
        <v>25</v>
      </c>
      <c r="G454" s="16" t="s">
        <v>11400</v>
      </c>
      <c r="H454" s="16" t="s">
        <v>5966</v>
      </c>
      <c r="I454" s="9" t="str">
        <f>IF(N454="A",IF(AND(HOUR(B454)&gt;=7,HOUR(B454)&lt;=18),"A","B"),IF(AND(HOUR(B454)&gt;=7,HOUR(B454)&lt;=18),"C","D"))</f>
        <v>A</v>
      </c>
      <c r="J454" s="9" t="str">
        <f>IF(MONTH(B454)&lt;10,CONCATENATE("0",MONTH(B454)),MONTH(B454))&amp;"/"&amp;  IF(DAY(B454)&lt;10,CONCATENATE("0",DAY(B454)),DAY(B454))</f>
        <v>04/16</v>
      </c>
      <c r="K454" s="9">
        <f>IF(C454&lt;&gt;C453,1,IF(L454&lt;&gt;L453,1,IF(B454-B453&gt;$Y$1,1,"")))</f>
        <v>1</v>
      </c>
      <c r="L454" s="9" t="str">
        <f>YEAR(B454)&amp;"/"&amp; IF(MONTH(B454)&lt;10,CONCATENATE("0",MONTH(B454)),MONTH(B454))</f>
        <v>2021/04</v>
      </c>
      <c r="M454" s="11" t="str">
        <f>YEAR(B454)&amp;"/"&amp; IF(MONTH(B454)&lt;10,CONCATENATE("0",MONTH(B454)),MONTH(B454))&amp;"/"&amp;  IF(DAY(B454)&lt;10,CONCATENATE("0",DAY(B454)),DAY(B454))</f>
        <v>2021/04/16</v>
      </c>
      <c r="N454" s="9" t="str">
        <f>IF(OR(INT(MOD(M454,4))=3,INT(MOD(M454,4))=2),"A","C")</f>
        <v>A</v>
      </c>
      <c r="O454" s="9" t="str">
        <f>IF(ISNA(VLOOKUP(MID(E454,1,6)&amp;G454,List!A:B,2,FALSE)),"",VLOOKUP(MID(E454,1,6)&amp;G454,List!A:B,2,FALSE))</f>
        <v>T06</v>
      </c>
      <c r="P454" s="1"/>
      <c r="Q454" s="8"/>
      <c r="R454" s="8"/>
      <c r="S454" s="1"/>
      <c r="U454" s="3"/>
      <c r="V454" s="2"/>
      <c r="W454" s="1"/>
      <c r="X454" s="6"/>
      <c r="Z454" s="1"/>
    </row>
    <row r="455" spans="1:26">
      <c r="A455" s="16" t="s">
        <v>11286</v>
      </c>
      <c r="B455" s="10">
        <v>44302.435312499998</v>
      </c>
      <c r="C455" s="16" t="s">
        <v>11662</v>
      </c>
      <c r="D455" s="16" t="s">
        <v>10147</v>
      </c>
      <c r="E455" s="16" t="s">
        <v>10148</v>
      </c>
      <c r="F455" s="16">
        <v>25</v>
      </c>
      <c r="G455" s="16" t="s">
        <v>11400</v>
      </c>
      <c r="H455" s="16" t="s">
        <v>5966</v>
      </c>
      <c r="I455" s="9" t="str">
        <f>IF(N455="A",IF(AND(HOUR(B455)&gt;=7,HOUR(B455)&lt;=18),"A","B"),IF(AND(HOUR(B455)&gt;=7,HOUR(B455)&lt;=18),"C","D"))</f>
        <v>A</v>
      </c>
      <c r="J455" s="9" t="str">
        <f>IF(MONTH(B455)&lt;10,CONCATENATE("0",MONTH(B455)),MONTH(B455))&amp;"/"&amp;  IF(DAY(B455)&lt;10,CONCATENATE("0",DAY(B455)),DAY(B455))</f>
        <v>04/16</v>
      </c>
      <c r="K455" s="9" t="str">
        <f>IF(C455&lt;&gt;C454,1,IF(L455&lt;&gt;L454,1,IF(B455-B454&gt;$Y$1,1,"")))</f>
        <v/>
      </c>
      <c r="L455" s="9" t="str">
        <f>YEAR(B455)&amp;"/"&amp; IF(MONTH(B455)&lt;10,CONCATENATE("0",MONTH(B455)),MONTH(B455))</f>
        <v>2021/04</v>
      </c>
      <c r="M455" s="11" t="str">
        <f>YEAR(B455)&amp;"/"&amp; IF(MONTH(B455)&lt;10,CONCATENATE("0",MONTH(B455)),MONTH(B455))&amp;"/"&amp;  IF(DAY(B455)&lt;10,CONCATENATE("0",DAY(B455)),DAY(B455))</f>
        <v>2021/04/16</v>
      </c>
      <c r="N455" s="9" t="str">
        <f>IF(OR(INT(MOD(M455,4))=3,INT(MOD(M455,4))=2),"A","C")</f>
        <v>A</v>
      </c>
      <c r="O455" s="9" t="str">
        <f>IF(ISNA(VLOOKUP(MID(E455,1,6)&amp;G455,List!A:B,2,FALSE)),"",VLOOKUP(MID(E455,1,6)&amp;G455,List!A:B,2,FALSE))</f>
        <v>T06</v>
      </c>
      <c r="P455" s="1"/>
      <c r="Q455" s="8"/>
      <c r="R455" s="8"/>
      <c r="S455" s="1"/>
      <c r="U455" s="3"/>
      <c r="V455" s="2"/>
      <c r="W455" s="1"/>
      <c r="X455" s="6"/>
      <c r="Z455" s="1"/>
    </row>
    <row r="456" spans="1:26">
      <c r="A456" s="16" t="s">
        <v>15115</v>
      </c>
      <c r="B456" s="10">
        <v>44302.435312499998</v>
      </c>
      <c r="C456" s="16" t="s">
        <v>11662</v>
      </c>
      <c r="D456" s="16" t="s">
        <v>10231</v>
      </c>
      <c r="E456" s="16" t="s">
        <v>10202</v>
      </c>
      <c r="F456" s="16">
        <v>25</v>
      </c>
      <c r="G456" s="16" t="s">
        <v>11400</v>
      </c>
      <c r="H456" s="16" t="s">
        <v>5966</v>
      </c>
      <c r="I456" s="9" t="str">
        <f>IF(N456="A",IF(AND(HOUR(B456)&gt;=7,HOUR(B456)&lt;=18),"A","B"),IF(AND(HOUR(B456)&gt;=7,HOUR(B456)&lt;=18),"C","D"))</f>
        <v>A</v>
      </c>
      <c r="J456" s="9" t="str">
        <f>IF(MONTH(B456)&lt;10,CONCATENATE("0",MONTH(B456)),MONTH(B456))&amp;"/"&amp;  IF(DAY(B456)&lt;10,CONCATENATE("0",DAY(B456)),DAY(B456))</f>
        <v>04/16</v>
      </c>
      <c r="K456" s="9" t="str">
        <f>IF(C456&lt;&gt;C455,1,IF(L456&lt;&gt;L455,1,IF(B456-B455&gt;$Y$1,1,"")))</f>
        <v/>
      </c>
      <c r="L456" s="9" t="str">
        <f>YEAR(B456)&amp;"/"&amp; IF(MONTH(B456)&lt;10,CONCATENATE("0",MONTH(B456)),MONTH(B456))</f>
        <v>2021/04</v>
      </c>
      <c r="M456" s="11" t="str">
        <f>YEAR(B456)&amp;"/"&amp; IF(MONTH(B456)&lt;10,CONCATENATE("0",MONTH(B456)),MONTH(B456))&amp;"/"&amp;  IF(DAY(B456)&lt;10,CONCATENATE("0",DAY(B456)),DAY(B456))</f>
        <v>2021/04/16</v>
      </c>
      <c r="N456" s="9" t="str">
        <f>IF(OR(INT(MOD(M456,4))=3,INT(MOD(M456,4))=2),"A","C")</f>
        <v>A</v>
      </c>
      <c r="O456" s="9" t="str">
        <f>IF(ISNA(VLOOKUP(MID(E456,1,6)&amp;G456,List!A:B,2,FALSE)),"",VLOOKUP(MID(E456,1,6)&amp;G456,List!A:B,2,FALSE))</f>
        <v>T06</v>
      </c>
      <c r="P456" s="1"/>
      <c r="Q456" s="8"/>
      <c r="R456" s="8"/>
      <c r="S456" s="1"/>
      <c r="U456" s="3"/>
      <c r="V456" s="2"/>
      <c r="W456" s="1"/>
      <c r="X456" s="6"/>
      <c r="Z456" s="1"/>
    </row>
    <row r="457" spans="1:26">
      <c r="A457" s="16" t="s">
        <v>15231</v>
      </c>
      <c r="B457" s="10">
        <v>44302.435312499998</v>
      </c>
      <c r="C457" s="16" t="s">
        <v>11662</v>
      </c>
      <c r="D457" s="16" t="s">
        <v>15232</v>
      </c>
      <c r="E457" s="16" t="s">
        <v>10152</v>
      </c>
      <c r="F457" s="16">
        <v>25</v>
      </c>
      <c r="G457" s="16" t="s">
        <v>11228</v>
      </c>
      <c r="H457" s="16" t="s">
        <v>5966</v>
      </c>
      <c r="I457" s="9" t="str">
        <f>IF(N457="A",IF(AND(HOUR(B457)&gt;=7,HOUR(B457)&lt;=18),"A","B"),IF(AND(HOUR(B457)&gt;=7,HOUR(B457)&lt;=18),"C","D"))</f>
        <v>A</v>
      </c>
      <c r="J457" s="9" t="str">
        <f>IF(MONTH(B457)&lt;10,CONCATENATE("0",MONTH(B457)),MONTH(B457))&amp;"/"&amp;  IF(DAY(B457)&lt;10,CONCATENATE("0",DAY(B457)),DAY(B457))</f>
        <v>04/16</v>
      </c>
      <c r="K457" s="9" t="str">
        <f>IF(C457&lt;&gt;C456,1,IF(L457&lt;&gt;L456,1,IF(B457-B456&gt;$Y$1,1,"")))</f>
        <v/>
      </c>
      <c r="L457" s="9" t="str">
        <f>YEAR(B457)&amp;"/"&amp; IF(MONTH(B457)&lt;10,CONCATENATE("0",MONTH(B457)),MONTH(B457))</f>
        <v>2021/04</v>
      </c>
      <c r="M457" s="11" t="str">
        <f>YEAR(B457)&amp;"/"&amp; IF(MONTH(B457)&lt;10,CONCATENATE("0",MONTH(B457)),MONTH(B457))&amp;"/"&amp;  IF(DAY(B457)&lt;10,CONCATENATE("0",DAY(B457)),DAY(B457))</f>
        <v>2021/04/16</v>
      </c>
      <c r="N457" s="9" t="str">
        <f>IF(OR(INT(MOD(M457,4))=3,INT(MOD(M457,4))=2),"A","C")</f>
        <v>A</v>
      </c>
      <c r="O457" s="9" t="str">
        <f>IF(ISNA(VLOOKUP(MID(E457,1,6)&amp;G457,List!A:B,2,FALSE)),"",VLOOKUP(MID(E457,1,6)&amp;G457,List!A:B,2,FALSE))</f>
        <v>T06</v>
      </c>
      <c r="P457" s="1"/>
      <c r="Q457" s="8"/>
      <c r="R457" s="8"/>
      <c r="S457" s="1"/>
      <c r="U457" s="3"/>
      <c r="V457" s="2"/>
      <c r="W457" s="1"/>
      <c r="X457" s="6"/>
      <c r="Z457" s="1"/>
    </row>
    <row r="458" spans="1:26">
      <c r="A458" s="16" t="s">
        <v>15233</v>
      </c>
      <c r="B458" s="10">
        <v>44302.435312499998</v>
      </c>
      <c r="C458" s="16" t="s">
        <v>11662</v>
      </c>
      <c r="D458" s="16" t="s">
        <v>15234</v>
      </c>
      <c r="E458" s="16" t="s">
        <v>11363</v>
      </c>
      <c r="F458" s="16">
        <v>3</v>
      </c>
      <c r="G458" s="16" t="s">
        <v>11228</v>
      </c>
      <c r="H458" s="16" t="s">
        <v>5966</v>
      </c>
      <c r="I458" s="9" t="str">
        <f>IF(N458="A",IF(AND(HOUR(B458)&gt;=7,HOUR(B458)&lt;=18),"A","B"),IF(AND(HOUR(B458)&gt;=7,HOUR(B458)&lt;=18),"C","D"))</f>
        <v>A</v>
      </c>
      <c r="J458" s="9" t="str">
        <f>IF(MONTH(B458)&lt;10,CONCATENATE("0",MONTH(B458)),MONTH(B458))&amp;"/"&amp;  IF(DAY(B458)&lt;10,CONCATENATE("0",DAY(B458)),DAY(B458))</f>
        <v>04/16</v>
      </c>
      <c r="K458" s="9" t="str">
        <f>IF(C458&lt;&gt;C457,1,IF(L458&lt;&gt;L457,1,IF(B458-B457&gt;$Y$1,1,"")))</f>
        <v/>
      </c>
      <c r="L458" s="9" t="str">
        <f>YEAR(B458)&amp;"/"&amp; IF(MONTH(B458)&lt;10,CONCATENATE("0",MONTH(B458)),MONTH(B458))</f>
        <v>2021/04</v>
      </c>
      <c r="M458" s="11" t="str">
        <f>YEAR(B458)&amp;"/"&amp; IF(MONTH(B458)&lt;10,CONCATENATE("0",MONTH(B458)),MONTH(B458))&amp;"/"&amp;  IF(DAY(B458)&lt;10,CONCATENATE("0",DAY(B458)),DAY(B458))</f>
        <v>2021/04/16</v>
      </c>
      <c r="N458" s="9" t="str">
        <f>IF(OR(INT(MOD(M458,4))=3,INT(MOD(M458,4))=2),"A","C")</f>
        <v>A</v>
      </c>
      <c r="O458" s="9" t="str">
        <f>IF(ISNA(VLOOKUP(MID(E458,1,6)&amp;G458,List!A:B,2,FALSE)),"",VLOOKUP(MID(E458,1,6)&amp;G458,List!A:B,2,FALSE))</f>
        <v>T06</v>
      </c>
      <c r="P458" s="1"/>
      <c r="Q458" s="8"/>
      <c r="R458" s="8"/>
      <c r="S458" s="1"/>
      <c r="U458" s="3"/>
      <c r="V458" s="2"/>
      <c r="W458" s="1"/>
      <c r="X458" s="6"/>
      <c r="Z458" s="1"/>
    </row>
    <row r="459" spans="1:26">
      <c r="A459" s="16" t="s">
        <v>14371</v>
      </c>
      <c r="B459" s="10">
        <v>44302.435312499998</v>
      </c>
      <c r="C459" s="16" t="s">
        <v>11662</v>
      </c>
      <c r="D459" s="16" t="s">
        <v>11628</v>
      </c>
      <c r="E459" s="16" t="s">
        <v>10187</v>
      </c>
      <c r="F459" s="16">
        <v>25</v>
      </c>
      <c r="G459" s="16" t="s">
        <v>11228</v>
      </c>
      <c r="H459" s="16" t="s">
        <v>5966</v>
      </c>
      <c r="I459" s="9" t="str">
        <f>IF(N459="A",IF(AND(HOUR(B459)&gt;=7,HOUR(B459)&lt;=18),"A","B"),IF(AND(HOUR(B459)&gt;=7,HOUR(B459)&lt;=18),"C","D"))</f>
        <v>A</v>
      </c>
      <c r="J459" s="9" t="str">
        <f>IF(MONTH(B459)&lt;10,CONCATENATE("0",MONTH(B459)),MONTH(B459))&amp;"/"&amp;  IF(DAY(B459)&lt;10,CONCATENATE("0",DAY(B459)),DAY(B459))</f>
        <v>04/16</v>
      </c>
      <c r="K459" s="9" t="str">
        <f>IF(C459&lt;&gt;C458,1,IF(L459&lt;&gt;L458,1,IF(B459-B458&gt;$Y$1,1,"")))</f>
        <v/>
      </c>
      <c r="L459" s="9" t="str">
        <f>YEAR(B459)&amp;"/"&amp; IF(MONTH(B459)&lt;10,CONCATENATE("0",MONTH(B459)),MONTH(B459))</f>
        <v>2021/04</v>
      </c>
      <c r="M459" s="11" t="str">
        <f>YEAR(B459)&amp;"/"&amp; IF(MONTH(B459)&lt;10,CONCATENATE("0",MONTH(B459)),MONTH(B459))&amp;"/"&amp;  IF(DAY(B459)&lt;10,CONCATENATE("0",DAY(B459)),DAY(B459))</f>
        <v>2021/04/16</v>
      </c>
      <c r="N459" s="9" t="str">
        <f>IF(OR(INT(MOD(M459,4))=3,INT(MOD(M459,4))=2),"A","C")</f>
        <v>A</v>
      </c>
      <c r="O459" s="9" t="str">
        <f>IF(ISNA(VLOOKUP(MID(E459,1,6)&amp;G459,List!A:B,2,FALSE)),"",VLOOKUP(MID(E459,1,6)&amp;G459,List!A:B,2,FALSE))</f>
        <v>T06</v>
      </c>
      <c r="P459" s="1"/>
      <c r="Q459" s="8"/>
      <c r="R459" s="8"/>
      <c r="S459" s="1"/>
      <c r="U459" s="3"/>
      <c r="V459" s="2"/>
      <c r="W459" s="1"/>
      <c r="X459" s="6"/>
      <c r="Z459" s="1"/>
    </row>
    <row r="460" spans="1:26">
      <c r="A460" s="16" t="s">
        <v>15235</v>
      </c>
      <c r="B460" s="10">
        <v>44302.435312499998</v>
      </c>
      <c r="C460" s="16" t="s">
        <v>11662</v>
      </c>
      <c r="D460" s="16" t="s">
        <v>14665</v>
      </c>
      <c r="E460" s="16" t="s">
        <v>11363</v>
      </c>
      <c r="F460" s="16">
        <v>22</v>
      </c>
      <c r="G460" s="16" t="s">
        <v>11228</v>
      </c>
      <c r="H460" s="16" t="s">
        <v>5966</v>
      </c>
      <c r="I460" s="9" t="str">
        <f>IF(N460="A",IF(AND(HOUR(B460)&gt;=7,HOUR(B460)&lt;=18),"A","B"),IF(AND(HOUR(B460)&gt;=7,HOUR(B460)&lt;=18),"C","D"))</f>
        <v>A</v>
      </c>
      <c r="J460" s="9" t="str">
        <f>IF(MONTH(B460)&lt;10,CONCATENATE("0",MONTH(B460)),MONTH(B460))&amp;"/"&amp;  IF(DAY(B460)&lt;10,CONCATENATE("0",DAY(B460)),DAY(B460))</f>
        <v>04/16</v>
      </c>
      <c r="K460" s="9" t="str">
        <f>IF(C460&lt;&gt;C459,1,IF(L460&lt;&gt;L459,1,IF(B460-B459&gt;$Y$1,1,"")))</f>
        <v/>
      </c>
      <c r="L460" s="9" t="str">
        <f>YEAR(B460)&amp;"/"&amp; IF(MONTH(B460)&lt;10,CONCATENATE("0",MONTH(B460)),MONTH(B460))</f>
        <v>2021/04</v>
      </c>
      <c r="M460" s="11" t="str">
        <f>YEAR(B460)&amp;"/"&amp; IF(MONTH(B460)&lt;10,CONCATENATE("0",MONTH(B460)),MONTH(B460))&amp;"/"&amp;  IF(DAY(B460)&lt;10,CONCATENATE("0",DAY(B460)),DAY(B460))</f>
        <v>2021/04/16</v>
      </c>
      <c r="N460" s="9" t="str">
        <f>IF(OR(INT(MOD(M460,4))=3,INT(MOD(M460,4))=2),"A","C")</f>
        <v>A</v>
      </c>
      <c r="O460" s="9" t="str">
        <f>IF(ISNA(VLOOKUP(MID(E460,1,6)&amp;G460,List!A:B,2,FALSE)),"",VLOOKUP(MID(E460,1,6)&amp;G460,List!A:B,2,FALSE))</f>
        <v>T06</v>
      </c>
      <c r="P460" s="1"/>
      <c r="Q460" s="8"/>
      <c r="R460" s="8"/>
      <c r="S460" s="1"/>
      <c r="U460" s="3"/>
      <c r="V460" s="2"/>
      <c r="W460" s="1"/>
      <c r="X460" s="6"/>
      <c r="Z460" s="1"/>
    </row>
    <row r="461" spans="1:26">
      <c r="A461" s="16" t="s">
        <v>13714</v>
      </c>
      <c r="B461" s="10">
        <v>44302.632777777777</v>
      </c>
      <c r="C461" s="16" t="s">
        <v>11662</v>
      </c>
      <c r="D461" s="16" t="s">
        <v>10590</v>
      </c>
      <c r="E461" s="16" t="s">
        <v>10591</v>
      </c>
      <c r="F461" s="16">
        <v>25</v>
      </c>
      <c r="G461" s="16" t="s">
        <v>11171</v>
      </c>
      <c r="H461" s="16" t="s">
        <v>5966</v>
      </c>
      <c r="I461" s="9" t="str">
        <f>IF(N461="A",IF(AND(HOUR(B461)&gt;=7,HOUR(B461)&lt;=18),"A","B"),IF(AND(HOUR(B461)&gt;=7,HOUR(B461)&lt;=18),"C","D"))</f>
        <v>A</v>
      </c>
      <c r="J461" s="9" t="str">
        <f>IF(MONTH(B461)&lt;10,CONCATENATE("0",MONTH(B461)),MONTH(B461))&amp;"/"&amp;  IF(DAY(B461)&lt;10,CONCATENATE("0",DAY(B461)),DAY(B461))</f>
        <v>04/16</v>
      </c>
      <c r="K461" s="9">
        <f>IF(C461&lt;&gt;C460,1,IF(L461&lt;&gt;L460,1,IF(B461-B460&gt;$Y$1,1,"")))</f>
        <v>1</v>
      </c>
      <c r="L461" s="9" t="str">
        <f>YEAR(B461)&amp;"/"&amp; IF(MONTH(B461)&lt;10,CONCATENATE("0",MONTH(B461)),MONTH(B461))</f>
        <v>2021/04</v>
      </c>
      <c r="M461" s="11" t="str">
        <f>YEAR(B461)&amp;"/"&amp; IF(MONTH(B461)&lt;10,CONCATENATE("0",MONTH(B461)),MONTH(B461))&amp;"/"&amp;  IF(DAY(B461)&lt;10,CONCATENATE("0",DAY(B461)),DAY(B461))</f>
        <v>2021/04/16</v>
      </c>
      <c r="N461" s="9" t="str">
        <f>IF(OR(INT(MOD(M461,4))=3,INT(MOD(M461,4))=2),"A","C")</f>
        <v>A</v>
      </c>
      <c r="O461" s="9" t="str">
        <f>IF(ISNA(VLOOKUP(MID(E461,1,6)&amp;G461,List!A:B,2,FALSE)),"",VLOOKUP(MID(E461,1,6)&amp;G461,List!A:B,2,FALSE))</f>
        <v>T01</v>
      </c>
      <c r="P461" s="1"/>
      <c r="Q461" s="8"/>
      <c r="R461" s="8"/>
      <c r="S461" s="1"/>
      <c r="U461" s="3"/>
      <c r="V461" s="2"/>
      <c r="W461" s="1"/>
      <c r="X461" s="6"/>
      <c r="Z461" s="1"/>
    </row>
    <row r="462" spans="1:26">
      <c r="A462" s="16" t="s">
        <v>13715</v>
      </c>
      <c r="B462" s="10">
        <v>44302.632777777777</v>
      </c>
      <c r="C462" s="16" t="s">
        <v>11662</v>
      </c>
      <c r="D462" s="16" t="s">
        <v>10231</v>
      </c>
      <c r="E462" s="16" t="s">
        <v>10202</v>
      </c>
      <c r="F462" s="16">
        <v>25</v>
      </c>
      <c r="G462" s="16" t="s">
        <v>11171</v>
      </c>
      <c r="H462" s="16" t="s">
        <v>5966</v>
      </c>
      <c r="I462" s="9" t="str">
        <f>IF(N462="A",IF(AND(HOUR(B462)&gt;=7,HOUR(B462)&lt;=18),"A","B"),IF(AND(HOUR(B462)&gt;=7,HOUR(B462)&lt;=18),"C","D"))</f>
        <v>A</v>
      </c>
      <c r="J462" s="9" t="str">
        <f>IF(MONTH(B462)&lt;10,CONCATENATE("0",MONTH(B462)),MONTH(B462))&amp;"/"&amp;  IF(DAY(B462)&lt;10,CONCATENATE("0",DAY(B462)),DAY(B462))</f>
        <v>04/16</v>
      </c>
      <c r="K462" s="9" t="str">
        <f>IF(C462&lt;&gt;C461,1,IF(L462&lt;&gt;L461,1,IF(B462-B461&gt;$Y$1,1,"")))</f>
        <v/>
      </c>
      <c r="L462" s="9" t="str">
        <f>YEAR(B462)&amp;"/"&amp; IF(MONTH(B462)&lt;10,CONCATENATE("0",MONTH(B462)),MONTH(B462))</f>
        <v>2021/04</v>
      </c>
      <c r="M462" s="11" t="str">
        <f>YEAR(B462)&amp;"/"&amp; IF(MONTH(B462)&lt;10,CONCATENATE("0",MONTH(B462)),MONTH(B462))&amp;"/"&amp;  IF(DAY(B462)&lt;10,CONCATENATE("0",DAY(B462)),DAY(B462))</f>
        <v>2021/04/16</v>
      </c>
      <c r="N462" s="9" t="str">
        <f>IF(OR(INT(MOD(M462,4))=3,INT(MOD(M462,4))=2),"A","C")</f>
        <v>A</v>
      </c>
      <c r="O462" s="9" t="str">
        <f>IF(ISNA(VLOOKUP(MID(E462,1,6)&amp;G462,List!A:B,2,FALSE)),"",VLOOKUP(MID(E462,1,6)&amp;G462,List!A:B,2,FALSE))</f>
        <v>T01</v>
      </c>
      <c r="P462" s="1"/>
      <c r="Q462" s="8"/>
      <c r="R462" s="8"/>
      <c r="S462" s="1"/>
      <c r="U462" s="3"/>
      <c r="V462" s="2"/>
      <c r="W462" s="1"/>
      <c r="X462" s="6"/>
      <c r="Z462" s="1"/>
    </row>
    <row r="463" spans="1:26">
      <c r="A463" s="16" t="s">
        <v>13716</v>
      </c>
      <c r="B463" s="10">
        <v>44302.632777777777</v>
      </c>
      <c r="C463" s="16" t="s">
        <v>11662</v>
      </c>
      <c r="D463" s="16" t="s">
        <v>10682</v>
      </c>
      <c r="E463" s="16" t="s">
        <v>10683</v>
      </c>
      <c r="F463" s="16">
        <v>25</v>
      </c>
      <c r="G463" s="16" t="s">
        <v>11171</v>
      </c>
      <c r="H463" s="16" t="s">
        <v>5966</v>
      </c>
      <c r="I463" s="9" t="str">
        <f>IF(N463="A",IF(AND(HOUR(B463)&gt;=7,HOUR(B463)&lt;=18),"A","B"),IF(AND(HOUR(B463)&gt;=7,HOUR(B463)&lt;=18),"C","D"))</f>
        <v>A</v>
      </c>
      <c r="J463" s="9" t="str">
        <f>IF(MONTH(B463)&lt;10,CONCATENATE("0",MONTH(B463)),MONTH(B463))&amp;"/"&amp;  IF(DAY(B463)&lt;10,CONCATENATE("0",DAY(B463)),DAY(B463))</f>
        <v>04/16</v>
      </c>
      <c r="K463" s="9" t="str">
        <f>IF(C463&lt;&gt;C462,1,IF(L463&lt;&gt;L462,1,IF(B463-B462&gt;$Y$1,1,"")))</f>
        <v/>
      </c>
      <c r="L463" s="9" t="str">
        <f>YEAR(B463)&amp;"/"&amp; IF(MONTH(B463)&lt;10,CONCATENATE("0",MONTH(B463)),MONTH(B463))</f>
        <v>2021/04</v>
      </c>
      <c r="M463" s="11" t="str">
        <f>YEAR(B463)&amp;"/"&amp; IF(MONTH(B463)&lt;10,CONCATENATE("0",MONTH(B463)),MONTH(B463))&amp;"/"&amp;  IF(DAY(B463)&lt;10,CONCATENATE("0",DAY(B463)),DAY(B463))</f>
        <v>2021/04/16</v>
      </c>
      <c r="N463" s="9" t="str">
        <f>IF(OR(INT(MOD(M463,4))=3,INT(MOD(M463,4))=2),"A","C")</f>
        <v>A</v>
      </c>
      <c r="O463" s="9" t="str">
        <f>IF(ISNA(VLOOKUP(MID(E463,1,6)&amp;G463,List!A:B,2,FALSE)),"",VLOOKUP(MID(E463,1,6)&amp;G463,List!A:B,2,FALSE))</f>
        <v>T01</v>
      </c>
      <c r="P463" s="1"/>
      <c r="Q463" s="8"/>
      <c r="R463" s="8"/>
      <c r="S463" s="1"/>
      <c r="U463" s="3"/>
      <c r="V463" s="2"/>
      <c r="W463" s="1"/>
      <c r="X463" s="6"/>
      <c r="Z463" s="1"/>
    </row>
    <row r="464" spans="1:26">
      <c r="A464" s="16" t="s">
        <v>12036</v>
      </c>
      <c r="B464" s="10">
        <v>44302.632777777777</v>
      </c>
      <c r="C464" s="16" t="s">
        <v>11662</v>
      </c>
      <c r="D464" s="16" t="s">
        <v>10178</v>
      </c>
      <c r="E464" s="16" t="s">
        <v>10179</v>
      </c>
      <c r="F464" s="16">
        <v>25</v>
      </c>
      <c r="G464" s="16" t="s">
        <v>11171</v>
      </c>
      <c r="H464" s="16" t="s">
        <v>5966</v>
      </c>
      <c r="I464" s="9" t="str">
        <f>IF(N464="A",IF(AND(HOUR(B464)&gt;=7,HOUR(B464)&lt;=18),"A","B"),IF(AND(HOUR(B464)&gt;=7,HOUR(B464)&lt;=18),"C","D"))</f>
        <v>A</v>
      </c>
      <c r="J464" s="9" t="str">
        <f>IF(MONTH(B464)&lt;10,CONCATENATE("0",MONTH(B464)),MONTH(B464))&amp;"/"&amp;  IF(DAY(B464)&lt;10,CONCATENATE("0",DAY(B464)),DAY(B464))</f>
        <v>04/16</v>
      </c>
      <c r="K464" s="9" t="str">
        <f>IF(C464&lt;&gt;C463,1,IF(L464&lt;&gt;L463,1,IF(B464-B463&gt;$Y$1,1,"")))</f>
        <v/>
      </c>
      <c r="L464" s="9" t="str">
        <f>YEAR(B464)&amp;"/"&amp; IF(MONTH(B464)&lt;10,CONCATENATE("0",MONTH(B464)),MONTH(B464))</f>
        <v>2021/04</v>
      </c>
      <c r="M464" s="11" t="str">
        <f>YEAR(B464)&amp;"/"&amp; IF(MONTH(B464)&lt;10,CONCATENATE("0",MONTH(B464)),MONTH(B464))&amp;"/"&amp;  IF(DAY(B464)&lt;10,CONCATENATE("0",DAY(B464)),DAY(B464))</f>
        <v>2021/04/16</v>
      </c>
      <c r="N464" s="9" t="str">
        <f>IF(OR(INT(MOD(M464,4))=3,INT(MOD(M464,4))=2),"A","C")</f>
        <v>A</v>
      </c>
      <c r="O464" s="9" t="str">
        <f>IF(ISNA(VLOOKUP(MID(E464,1,6)&amp;G464,List!A:B,2,FALSE)),"",VLOOKUP(MID(E464,1,6)&amp;G464,List!A:B,2,FALSE))</f>
        <v>T01</v>
      </c>
      <c r="P464" s="1"/>
      <c r="Q464" s="8"/>
      <c r="R464" s="8"/>
      <c r="S464" s="1"/>
      <c r="U464" s="3"/>
      <c r="V464" s="2"/>
      <c r="W464" s="1"/>
      <c r="X464" s="6"/>
      <c r="Z464" s="1"/>
    </row>
    <row r="465" spans="1:26">
      <c r="A465" s="16" t="s">
        <v>12238</v>
      </c>
      <c r="B465" s="10">
        <v>44302.632777777777</v>
      </c>
      <c r="C465" s="16" t="s">
        <v>11662</v>
      </c>
      <c r="D465" s="16" t="s">
        <v>10178</v>
      </c>
      <c r="E465" s="16" t="s">
        <v>10179</v>
      </c>
      <c r="F465" s="16">
        <v>25</v>
      </c>
      <c r="G465" s="16" t="s">
        <v>11171</v>
      </c>
      <c r="H465" s="16" t="s">
        <v>5966</v>
      </c>
      <c r="I465" s="9" t="str">
        <f>IF(N465="A",IF(AND(HOUR(B465)&gt;=7,HOUR(B465)&lt;=18),"A","B"),IF(AND(HOUR(B465)&gt;=7,HOUR(B465)&lt;=18),"C","D"))</f>
        <v>A</v>
      </c>
      <c r="J465" s="9" t="str">
        <f>IF(MONTH(B465)&lt;10,CONCATENATE("0",MONTH(B465)),MONTH(B465))&amp;"/"&amp;  IF(DAY(B465)&lt;10,CONCATENATE("0",DAY(B465)),DAY(B465))</f>
        <v>04/16</v>
      </c>
      <c r="K465" s="9" t="str">
        <f>IF(C465&lt;&gt;C464,1,IF(L465&lt;&gt;L464,1,IF(B465-B464&gt;$Y$1,1,"")))</f>
        <v/>
      </c>
      <c r="L465" s="9" t="str">
        <f>YEAR(B465)&amp;"/"&amp; IF(MONTH(B465)&lt;10,CONCATENATE("0",MONTH(B465)),MONTH(B465))</f>
        <v>2021/04</v>
      </c>
      <c r="M465" s="11" t="str">
        <f>YEAR(B465)&amp;"/"&amp; IF(MONTH(B465)&lt;10,CONCATENATE("0",MONTH(B465)),MONTH(B465))&amp;"/"&amp;  IF(DAY(B465)&lt;10,CONCATENATE("0",DAY(B465)),DAY(B465))</f>
        <v>2021/04/16</v>
      </c>
      <c r="N465" s="9" t="str">
        <f>IF(OR(INT(MOD(M465,4))=3,INT(MOD(M465,4))=2),"A","C")</f>
        <v>A</v>
      </c>
      <c r="O465" s="9" t="str">
        <f>IF(ISNA(VLOOKUP(MID(E465,1,6)&amp;G465,List!A:B,2,FALSE)),"",VLOOKUP(MID(E465,1,6)&amp;G465,List!A:B,2,FALSE))</f>
        <v>T01</v>
      </c>
      <c r="P465" s="1"/>
      <c r="Q465" s="8"/>
      <c r="R465" s="8"/>
      <c r="S465" s="1"/>
      <c r="U465" s="3"/>
      <c r="V465" s="2"/>
      <c r="W465" s="1"/>
      <c r="X465" s="6"/>
      <c r="Z465" s="1"/>
    </row>
    <row r="466" spans="1:26">
      <c r="A466" s="16" t="s">
        <v>13717</v>
      </c>
      <c r="B466" s="10">
        <v>44302.632777777777</v>
      </c>
      <c r="C466" s="16" t="s">
        <v>11662</v>
      </c>
      <c r="D466" s="16" t="s">
        <v>10464</v>
      </c>
      <c r="E466" s="16" t="s">
        <v>10202</v>
      </c>
      <c r="F466" s="16">
        <v>25</v>
      </c>
      <c r="G466" s="16" t="s">
        <v>11171</v>
      </c>
      <c r="H466" s="16" t="s">
        <v>5966</v>
      </c>
      <c r="I466" s="9" t="str">
        <f>IF(N466="A",IF(AND(HOUR(B466)&gt;=7,HOUR(B466)&lt;=18),"A","B"),IF(AND(HOUR(B466)&gt;=7,HOUR(B466)&lt;=18),"C","D"))</f>
        <v>A</v>
      </c>
      <c r="J466" s="9" t="str">
        <f>IF(MONTH(B466)&lt;10,CONCATENATE("0",MONTH(B466)),MONTH(B466))&amp;"/"&amp;  IF(DAY(B466)&lt;10,CONCATENATE("0",DAY(B466)),DAY(B466))</f>
        <v>04/16</v>
      </c>
      <c r="K466" s="9" t="str">
        <f>IF(C466&lt;&gt;C465,1,IF(L466&lt;&gt;L465,1,IF(B466-B465&gt;$Y$1,1,"")))</f>
        <v/>
      </c>
      <c r="L466" s="9" t="str">
        <f>YEAR(B466)&amp;"/"&amp; IF(MONTH(B466)&lt;10,CONCATENATE("0",MONTH(B466)),MONTH(B466))</f>
        <v>2021/04</v>
      </c>
      <c r="M466" s="11" t="str">
        <f>YEAR(B466)&amp;"/"&amp; IF(MONTH(B466)&lt;10,CONCATENATE("0",MONTH(B466)),MONTH(B466))&amp;"/"&amp;  IF(DAY(B466)&lt;10,CONCATENATE("0",DAY(B466)),DAY(B466))</f>
        <v>2021/04/16</v>
      </c>
      <c r="N466" s="9" t="str">
        <f>IF(OR(INT(MOD(M466,4))=3,INT(MOD(M466,4))=2),"A","C")</f>
        <v>A</v>
      </c>
      <c r="O466" s="9" t="str">
        <f>IF(ISNA(VLOOKUP(MID(E466,1,6)&amp;G466,List!A:B,2,FALSE)),"",VLOOKUP(MID(E466,1,6)&amp;G466,List!A:B,2,FALSE))</f>
        <v>T01</v>
      </c>
      <c r="P466" s="1"/>
      <c r="Q466" s="8"/>
      <c r="R466" s="8"/>
      <c r="S466" s="1"/>
      <c r="U466" s="3"/>
      <c r="V466" s="2"/>
      <c r="W466" s="1"/>
      <c r="X466" s="6"/>
      <c r="Z466" s="1"/>
    </row>
    <row r="467" spans="1:26">
      <c r="A467" s="16" t="s">
        <v>11698</v>
      </c>
      <c r="B467" s="10">
        <v>44302.843472222223</v>
      </c>
      <c r="C467" s="16" t="s">
        <v>11662</v>
      </c>
      <c r="D467" s="16" t="s">
        <v>10682</v>
      </c>
      <c r="E467" s="16" t="s">
        <v>10683</v>
      </c>
      <c r="F467" s="16">
        <v>25</v>
      </c>
      <c r="G467" s="16" t="s">
        <v>11171</v>
      </c>
      <c r="H467" s="16" t="s">
        <v>5966</v>
      </c>
      <c r="I467" s="9" t="str">
        <f>IF(N467="A",IF(AND(HOUR(B467)&gt;=7,HOUR(B467)&lt;=18),"A","B"),IF(AND(HOUR(B467)&gt;=7,HOUR(B467)&lt;=18),"C","D"))</f>
        <v>B</v>
      </c>
      <c r="J467" s="9" t="str">
        <f>IF(MONTH(B467)&lt;10,CONCATENATE("0",MONTH(B467)),MONTH(B467))&amp;"/"&amp;  IF(DAY(B467)&lt;10,CONCATENATE("0",DAY(B467)),DAY(B467))</f>
        <v>04/16</v>
      </c>
      <c r="K467" s="9">
        <f>IF(C467&lt;&gt;C466,1,IF(L467&lt;&gt;L466,1,IF(B467-B466&gt;$Y$1,1,"")))</f>
        <v>1</v>
      </c>
      <c r="L467" s="9" t="str">
        <f>YEAR(B467)&amp;"/"&amp; IF(MONTH(B467)&lt;10,CONCATENATE("0",MONTH(B467)),MONTH(B467))</f>
        <v>2021/04</v>
      </c>
      <c r="M467" s="11" t="str">
        <f>YEAR(B467)&amp;"/"&amp; IF(MONTH(B467)&lt;10,CONCATENATE("0",MONTH(B467)),MONTH(B467))&amp;"/"&amp;  IF(DAY(B467)&lt;10,CONCATENATE("0",DAY(B467)),DAY(B467))</f>
        <v>2021/04/16</v>
      </c>
      <c r="N467" s="9" t="str">
        <f>IF(OR(INT(MOD(M467,4))=3,INT(MOD(M467,4))=2),"A","C")</f>
        <v>A</v>
      </c>
      <c r="O467" s="9" t="str">
        <f>IF(ISNA(VLOOKUP(MID(E467,1,6)&amp;G467,List!A:B,2,FALSE)),"",VLOOKUP(MID(E467,1,6)&amp;G467,List!A:B,2,FALSE))</f>
        <v>T01</v>
      </c>
      <c r="P467" s="1"/>
      <c r="Q467" s="8"/>
      <c r="R467" s="8"/>
      <c r="S467" s="1"/>
      <c r="U467" s="3"/>
      <c r="V467" s="2"/>
      <c r="W467" s="1"/>
      <c r="X467" s="6"/>
      <c r="Z467" s="1"/>
    </row>
    <row r="468" spans="1:26">
      <c r="A468" s="16" t="s">
        <v>11697</v>
      </c>
      <c r="B468" s="10">
        <v>44302.843472222223</v>
      </c>
      <c r="C468" s="16" t="s">
        <v>11662</v>
      </c>
      <c r="D468" s="16" t="s">
        <v>10682</v>
      </c>
      <c r="E468" s="16" t="s">
        <v>10683</v>
      </c>
      <c r="F468" s="16">
        <v>25</v>
      </c>
      <c r="G468" s="16" t="s">
        <v>11171</v>
      </c>
      <c r="H468" s="16" t="s">
        <v>5966</v>
      </c>
      <c r="I468" s="9" t="str">
        <f>IF(N468="A",IF(AND(HOUR(B468)&gt;=7,HOUR(B468)&lt;=18),"A","B"),IF(AND(HOUR(B468)&gt;=7,HOUR(B468)&lt;=18),"C","D"))</f>
        <v>B</v>
      </c>
      <c r="J468" s="9" t="str">
        <f>IF(MONTH(B468)&lt;10,CONCATENATE("0",MONTH(B468)),MONTH(B468))&amp;"/"&amp;  IF(DAY(B468)&lt;10,CONCATENATE("0",DAY(B468)),DAY(B468))</f>
        <v>04/16</v>
      </c>
      <c r="K468" s="9" t="str">
        <f>IF(C468&lt;&gt;C467,1,IF(L468&lt;&gt;L467,1,IF(B468-B467&gt;$Y$1,1,"")))</f>
        <v/>
      </c>
      <c r="L468" s="9" t="str">
        <f>YEAR(B468)&amp;"/"&amp; IF(MONTH(B468)&lt;10,CONCATENATE("0",MONTH(B468)),MONTH(B468))</f>
        <v>2021/04</v>
      </c>
      <c r="M468" s="11" t="str">
        <f>YEAR(B468)&amp;"/"&amp; IF(MONTH(B468)&lt;10,CONCATENATE("0",MONTH(B468)),MONTH(B468))&amp;"/"&amp;  IF(DAY(B468)&lt;10,CONCATENATE("0",DAY(B468)),DAY(B468))</f>
        <v>2021/04/16</v>
      </c>
      <c r="N468" s="9" t="str">
        <f>IF(OR(INT(MOD(M468,4))=3,INT(MOD(M468,4))=2),"A","C")</f>
        <v>A</v>
      </c>
      <c r="O468" s="9" t="str">
        <f>IF(ISNA(VLOOKUP(MID(E468,1,6)&amp;G468,List!A:B,2,FALSE)),"",VLOOKUP(MID(E468,1,6)&amp;G468,List!A:B,2,FALSE))</f>
        <v>T01</v>
      </c>
      <c r="P468" s="1"/>
      <c r="Q468" s="8"/>
      <c r="R468" s="8"/>
      <c r="S468" s="1"/>
      <c r="U468" s="3"/>
      <c r="V468" s="2"/>
      <c r="W468" s="1"/>
      <c r="X468" s="6"/>
      <c r="Z468" s="1"/>
    </row>
    <row r="469" spans="1:26">
      <c r="A469" s="16" t="s">
        <v>11406</v>
      </c>
      <c r="B469" s="10">
        <v>44302.843472222223</v>
      </c>
      <c r="C469" s="16" t="s">
        <v>11662</v>
      </c>
      <c r="D469" s="16" t="s">
        <v>10310</v>
      </c>
      <c r="E469" s="16" t="s">
        <v>10180</v>
      </c>
      <c r="F469" s="16">
        <v>25</v>
      </c>
      <c r="G469" s="16" t="s">
        <v>11171</v>
      </c>
      <c r="H469" s="16" t="s">
        <v>5966</v>
      </c>
      <c r="I469" s="9" t="str">
        <f>IF(N469="A",IF(AND(HOUR(B469)&gt;=7,HOUR(B469)&lt;=18),"A","B"),IF(AND(HOUR(B469)&gt;=7,HOUR(B469)&lt;=18),"C","D"))</f>
        <v>B</v>
      </c>
      <c r="J469" s="9" t="str">
        <f>IF(MONTH(B469)&lt;10,CONCATENATE("0",MONTH(B469)),MONTH(B469))&amp;"/"&amp;  IF(DAY(B469)&lt;10,CONCATENATE("0",DAY(B469)),DAY(B469))</f>
        <v>04/16</v>
      </c>
      <c r="K469" s="9" t="str">
        <f>IF(C469&lt;&gt;C468,1,IF(L469&lt;&gt;L468,1,IF(B469-B468&gt;$Y$1,1,"")))</f>
        <v/>
      </c>
      <c r="L469" s="9" t="str">
        <f>YEAR(B469)&amp;"/"&amp; IF(MONTH(B469)&lt;10,CONCATENATE("0",MONTH(B469)),MONTH(B469))</f>
        <v>2021/04</v>
      </c>
      <c r="M469" s="11" t="str">
        <f>YEAR(B469)&amp;"/"&amp; IF(MONTH(B469)&lt;10,CONCATENATE("0",MONTH(B469)),MONTH(B469))&amp;"/"&amp;  IF(DAY(B469)&lt;10,CONCATENATE("0",DAY(B469)),DAY(B469))</f>
        <v>2021/04/16</v>
      </c>
      <c r="N469" s="9" t="str">
        <f>IF(OR(INT(MOD(M469,4))=3,INT(MOD(M469,4))=2),"A","C")</f>
        <v>A</v>
      </c>
      <c r="O469" s="9" t="str">
        <f>IF(ISNA(VLOOKUP(MID(E469,1,6)&amp;G469,List!A:B,2,FALSE)),"",VLOOKUP(MID(E469,1,6)&amp;G469,List!A:B,2,FALSE))</f>
        <v>T01</v>
      </c>
      <c r="P469" s="1"/>
      <c r="Q469" s="8"/>
      <c r="R469" s="8"/>
      <c r="S469" s="1"/>
      <c r="U469" s="3"/>
      <c r="V469" s="2"/>
      <c r="W469" s="1"/>
      <c r="X469" s="6"/>
      <c r="Z469" s="1"/>
    </row>
    <row r="470" spans="1:26">
      <c r="A470" s="16" t="s">
        <v>11696</v>
      </c>
      <c r="B470" s="10">
        <v>44302.843472222223</v>
      </c>
      <c r="C470" s="16" t="s">
        <v>11662</v>
      </c>
      <c r="D470" s="16" t="s">
        <v>11062</v>
      </c>
      <c r="E470" s="16" t="s">
        <v>11063</v>
      </c>
      <c r="F470" s="16">
        <v>25</v>
      </c>
      <c r="G470" s="16" t="s">
        <v>11171</v>
      </c>
      <c r="H470" s="16" t="s">
        <v>5966</v>
      </c>
      <c r="I470" s="9" t="str">
        <f>IF(N470="A",IF(AND(HOUR(B470)&gt;=7,HOUR(B470)&lt;=18),"A","B"),IF(AND(HOUR(B470)&gt;=7,HOUR(B470)&lt;=18),"C","D"))</f>
        <v>B</v>
      </c>
      <c r="J470" s="9" t="str">
        <f>IF(MONTH(B470)&lt;10,CONCATENATE("0",MONTH(B470)),MONTH(B470))&amp;"/"&amp;  IF(DAY(B470)&lt;10,CONCATENATE("0",DAY(B470)),DAY(B470))</f>
        <v>04/16</v>
      </c>
      <c r="K470" s="9" t="str">
        <f>IF(C470&lt;&gt;C469,1,IF(L470&lt;&gt;L469,1,IF(B470-B469&gt;$Y$1,1,"")))</f>
        <v/>
      </c>
      <c r="L470" s="9" t="str">
        <f>YEAR(B470)&amp;"/"&amp; IF(MONTH(B470)&lt;10,CONCATENATE("0",MONTH(B470)),MONTH(B470))</f>
        <v>2021/04</v>
      </c>
      <c r="M470" s="11" t="str">
        <f>YEAR(B470)&amp;"/"&amp; IF(MONTH(B470)&lt;10,CONCATENATE("0",MONTH(B470)),MONTH(B470))&amp;"/"&amp;  IF(DAY(B470)&lt;10,CONCATENATE("0",DAY(B470)),DAY(B470))</f>
        <v>2021/04/16</v>
      </c>
      <c r="N470" s="9" t="str">
        <f>IF(OR(INT(MOD(M470,4))=3,INT(MOD(M470,4))=2),"A","C")</f>
        <v>A</v>
      </c>
      <c r="O470" s="9" t="str">
        <f>IF(ISNA(VLOOKUP(MID(E470,1,6)&amp;G470,List!A:B,2,FALSE)),"",VLOOKUP(MID(E470,1,6)&amp;G470,List!A:B,2,FALSE))</f>
        <v>T01</v>
      </c>
      <c r="P470" s="1"/>
      <c r="Q470" s="8"/>
      <c r="R470" s="8"/>
      <c r="S470" s="1"/>
      <c r="U470" s="3"/>
      <c r="V470" s="2"/>
      <c r="W470" s="1"/>
      <c r="X470" s="6"/>
      <c r="Z470" s="1"/>
    </row>
    <row r="471" spans="1:26">
      <c r="A471" s="16" t="s">
        <v>11695</v>
      </c>
      <c r="B471" s="10">
        <v>44302.843472222223</v>
      </c>
      <c r="C471" s="16" t="s">
        <v>11662</v>
      </c>
      <c r="D471" s="16" t="s">
        <v>10464</v>
      </c>
      <c r="E471" s="16" t="s">
        <v>10202</v>
      </c>
      <c r="F471" s="16">
        <v>25</v>
      </c>
      <c r="G471" s="16" t="s">
        <v>11171</v>
      </c>
      <c r="H471" s="16" t="s">
        <v>5966</v>
      </c>
      <c r="I471" s="9" t="str">
        <f>IF(N471="A",IF(AND(HOUR(B471)&gt;=7,HOUR(B471)&lt;=18),"A","B"),IF(AND(HOUR(B471)&gt;=7,HOUR(B471)&lt;=18),"C","D"))</f>
        <v>B</v>
      </c>
      <c r="J471" s="9" t="str">
        <f>IF(MONTH(B471)&lt;10,CONCATENATE("0",MONTH(B471)),MONTH(B471))&amp;"/"&amp;  IF(DAY(B471)&lt;10,CONCATENATE("0",DAY(B471)),DAY(B471))</f>
        <v>04/16</v>
      </c>
      <c r="K471" s="9" t="str">
        <f>IF(C471&lt;&gt;C470,1,IF(L471&lt;&gt;L470,1,IF(B471-B470&gt;$Y$1,1,"")))</f>
        <v/>
      </c>
      <c r="L471" s="9" t="str">
        <f>YEAR(B471)&amp;"/"&amp; IF(MONTH(B471)&lt;10,CONCATENATE("0",MONTH(B471)),MONTH(B471))</f>
        <v>2021/04</v>
      </c>
      <c r="M471" s="11" t="str">
        <f>YEAR(B471)&amp;"/"&amp; IF(MONTH(B471)&lt;10,CONCATENATE("0",MONTH(B471)),MONTH(B471))&amp;"/"&amp;  IF(DAY(B471)&lt;10,CONCATENATE("0",DAY(B471)),DAY(B471))</f>
        <v>2021/04/16</v>
      </c>
      <c r="N471" s="9" t="str">
        <f>IF(OR(INT(MOD(M471,4))=3,INT(MOD(M471,4))=2),"A","C")</f>
        <v>A</v>
      </c>
      <c r="O471" s="9" t="str">
        <f>IF(ISNA(VLOOKUP(MID(E471,1,6)&amp;G471,List!A:B,2,FALSE)),"",VLOOKUP(MID(E471,1,6)&amp;G471,List!A:B,2,FALSE))</f>
        <v>T01</v>
      </c>
      <c r="P471" s="1"/>
      <c r="Q471" s="8"/>
      <c r="R471" s="8"/>
      <c r="S471" s="1"/>
      <c r="U471" s="3"/>
      <c r="V471" s="2"/>
      <c r="W471" s="1"/>
      <c r="X471" s="6"/>
      <c r="Z471" s="1"/>
    </row>
    <row r="472" spans="1:26">
      <c r="A472" s="16" t="s">
        <v>11661</v>
      </c>
      <c r="B472" s="10">
        <v>44302.843472222223</v>
      </c>
      <c r="C472" s="16" t="s">
        <v>11662</v>
      </c>
      <c r="D472" s="16" t="s">
        <v>10178</v>
      </c>
      <c r="E472" s="16" t="s">
        <v>10179</v>
      </c>
      <c r="F472" s="16">
        <v>25</v>
      </c>
      <c r="G472" s="16" t="s">
        <v>11171</v>
      </c>
      <c r="H472" s="16" t="s">
        <v>5966</v>
      </c>
      <c r="I472" s="9" t="str">
        <f>IF(N472="A",IF(AND(HOUR(B472)&gt;=7,HOUR(B472)&lt;=18),"A","B"),IF(AND(HOUR(B472)&gt;=7,HOUR(B472)&lt;=18),"C","D"))</f>
        <v>B</v>
      </c>
      <c r="J472" s="9" t="str">
        <f>IF(MONTH(B472)&lt;10,CONCATENATE("0",MONTH(B472)),MONTH(B472))&amp;"/"&amp;  IF(DAY(B472)&lt;10,CONCATENATE("0",DAY(B472)),DAY(B472))</f>
        <v>04/16</v>
      </c>
      <c r="K472" s="9" t="str">
        <f>IF(C472&lt;&gt;C471,1,IF(L472&lt;&gt;L471,1,IF(B472-B471&gt;$Y$1,1,"")))</f>
        <v/>
      </c>
      <c r="L472" s="9" t="str">
        <f>YEAR(B472)&amp;"/"&amp; IF(MONTH(B472)&lt;10,CONCATENATE("0",MONTH(B472)),MONTH(B472))</f>
        <v>2021/04</v>
      </c>
      <c r="M472" s="11" t="str">
        <f>YEAR(B472)&amp;"/"&amp; IF(MONTH(B472)&lt;10,CONCATENATE("0",MONTH(B472)),MONTH(B472))&amp;"/"&amp;  IF(DAY(B472)&lt;10,CONCATENATE("0",DAY(B472)),DAY(B472))</f>
        <v>2021/04/16</v>
      </c>
      <c r="N472" s="9" t="str">
        <f>IF(OR(INT(MOD(M472,4))=3,INT(MOD(M472,4))=2),"A","C")</f>
        <v>A</v>
      </c>
      <c r="O472" s="9" t="str">
        <f>IF(ISNA(VLOOKUP(MID(E472,1,6)&amp;G472,List!A:B,2,FALSE)),"",VLOOKUP(MID(E472,1,6)&amp;G472,List!A:B,2,FALSE))</f>
        <v>T01</v>
      </c>
      <c r="P472" s="1"/>
      <c r="Q472" s="8"/>
      <c r="R472" s="8"/>
      <c r="S472" s="1"/>
      <c r="U472" s="3"/>
      <c r="V472" s="2"/>
      <c r="W472" s="1"/>
      <c r="X472" s="6"/>
      <c r="Z472" s="1"/>
    </row>
    <row r="473" spans="1:26">
      <c r="A473" s="16" t="s">
        <v>13011</v>
      </c>
      <c r="B473" s="10">
        <v>44303.027372685188</v>
      </c>
      <c r="C473" s="16" t="s">
        <v>11662</v>
      </c>
      <c r="D473" s="16" t="s">
        <v>10749</v>
      </c>
      <c r="E473" s="16" t="s">
        <v>10750</v>
      </c>
      <c r="F473" s="16">
        <v>25</v>
      </c>
      <c r="G473" s="16" t="s">
        <v>11171</v>
      </c>
      <c r="H473" s="16" t="s">
        <v>5966</v>
      </c>
      <c r="I473" s="9" t="str">
        <f>IF(N473="A",IF(AND(HOUR(B473)&gt;=7,HOUR(B473)&lt;=18),"A","B"),IF(AND(HOUR(B473)&gt;=7,HOUR(B473)&lt;=18),"C","D"))</f>
        <v>B</v>
      </c>
      <c r="J473" s="9" t="str">
        <f>IF(MONTH(B473)&lt;10,CONCATENATE("0",MONTH(B473)),MONTH(B473))&amp;"/"&amp;  IF(DAY(B473)&lt;10,CONCATENATE("0",DAY(B473)),DAY(B473))</f>
        <v>04/17</v>
      </c>
      <c r="K473" s="9">
        <f>IF(C473&lt;&gt;C472,1,IF(L473&lt;&gt;L472,1,IF(B473-B472&gt;$Y$1,1,"")))</f>
        <v>1</v>
      </c>
      <c r="L473" s="9" t="str">
        <f>YEAR(B473)&amp;"/"&amp; IF(MONTH(B473)&lt;10,CONCATENATE("0",MONTH(B473)),MONTH(B473))</f>
        <v>2021/04</v>
      </c>
      <c r="M473" s="11" t="str">
        <f>YEAR(B473)&amp;"/"&amp; IF(MONTH(B473)&lt;10,CONCATENATE("0",MONTH(B473)),MONTH(B473))&amp;"/"&amp;  IF(DAY(B473)&lt;10,CONCATENATE("0",DAY(B473)),DAY(B473))</f>
        <v>2021/04/17</v>
      </c>
      <c r="N473" s="9" t="str">
        <f>IF(OR(INT(MOD(M473,4))=3,INT(MOD(M473,4))=2),"A","C")</f>
        <v>A</v>
      </c>
      <c r="O473" s="9" t="str">
        <f>IF(ISNA(VLOOKUP(MID(E473,1,6)&amp;G473,List!A:B,2,FALSE)),"",VLOOKUP(MID(E473,1,6)&amp;G473,List!A:B,2,FALSE))</f>
        <v>T01</v>
      </c>
      <c r="P473" s="1"/>
      <c r="Q473" s="8"/>
      <c r="R473" s="8"/>
      <c r="S473" s="1"/>
      <c r="U473" s="3"/>
      <c r="V473" s="2"/>
      <c r="W473" s="1"/>
      <c r="X473" s="6"/>
      <c r="Z473" s="1"/>
    </row>
    <row r="474" spans="1:26">
      <c r="A474" s="16" t="s">
        <v>13012</v>
      </c>
      <c r="B474" s="10">
        <v>44303.027372685188</v>
      </c>
      <c r="C474" s="16" t="s">
        <v>11662</v>
      </c>
      <c r="D474" s="16" t="s">
        <v>10310</v>
      </c>
      <c r="E474" s="16" t="s">
        <v>10180</v>
      </c>
      <c r="F474" s="16">
        <v>25</v>
      </c>
      <c r="G474" s="16" t="s">
        <v>11171</v>
      </c>
      <c r="H474" s="16" t="s">
        <v>5966</v>
      </c>
      <c r="I474" s="9" t="str">
        <f>IF(N474="A",IF(AND(HOUR(B474)&gt;=7,HOUR(B474)&lt;=18),"A","B"),IF(AND(HOUR(B474)&gt;=7,HOUR(B474)&lt;=18),"C","D"))</f>
        <v>B</v>
      </c>
      <c r="J474" s="9" t="str">
        <f>IF(MONTH(B474)&lt;10,CONCATENATE("0",MONTH(B474)),MONTH(B474))&amp;"/"&amp;  IF(DAY(B474)&lt;10,CONCATENATE("0",DAY(B474)),DAY(B474))</f>
        <v>04/17</v>
      </c>
      <c r="K474" s="9" t="str">
        <f>IF(C474&lt;&gt;C473,1,IF(L474&lt;&gt;L473,1,IF(B474-B473&gt;$Y$1,1,"")))</f>
        <v/>
      </c>
      <c r="L474" s="9" t="str">
        <f>YEAR(B474)&amp;"/"&amp; IF(MONTH(B474)&lt;10,CONCATENATE("0",MONTH(B474)),MONTH(B474))</f>
        <v>2021/04</v>
      </c>
      <c r="M474" s="11" t="str">
        <f>YEAR(B474)&amp;"/"&amp; IF(MONTH(B474)&lt;10,CONCATENATE("0",MONTH(B474)),MONTH(B474))&amp;"/"&amp;  IF(DAY(B474)&lt;10,CONCATENATE("0",DAY(B474)),DAY(B474))</f>
        <v>2021/04/17</v>
      </c>
      <c r="N474" s="9" t="str">
        <f>IF(OR(INT(MOD(M474,4))=3,INT(MOD(M474,4))=2),"A","C")</f>
        <v>A</v>
      </c>
      <c r="O474" s="9" t="str">
        <f>IF(ISNA(VLOOKUP(MID(E474,1,6)&amp;G474,List!A:B,2,FALSE)),"",VLOOKUP(MID(E474,1,6)&amp;G474,List!A:B,2,FALSE))</f>
        <v>T01</v>
      </c>
      <c r="P474" s="1"/>
      <c r="Q474" s="8"/>
      <c r="R474" s="8"/>
      <c r="S474" s="1"/>
      <c r="U474" s="3"/>
      <c r="V474" s="2"/>
      <c r="W474" s="1"/>
      <c r="X474" s="6"/>
      <c r="Z474" s="1"/>
    </row>
    <row r="475" spans="1:26">
      <c r="A475" s="16" t="s">
        <v>13013</v>
      </c>
      <c r="B475" s="10">
        <v>44303.027372685188</v>
      </c>
      <c r="C475" s="16" t="s">
        <v>11662</v>
      </c>
      <c r="D475" s="16" t="s">
        <v>10310</v>
      </c>
      <c r="E475" s="16" t="s">
        <v>10180</v>
      </c>
      <c r="F475" s="16">
        <v>25</v>
      </c>
      <c r="G475" s="16" t="s">
        <v>11171</v>
      </c>
      <c r="H475" s="16" t="s">
        <v>5966</v>
      </c>
      <c r="I475" s="9" t="str">
        <f>IF(N475="A",IF(AND(HOUR(B475)&gt;=7,HOUR(B475)&lt;=18),"A","B"),IF(AND(HOUR(B475)&gt;=7,HOUR(B475)&lt;=18),"C","D"))</f>
        <v>B</v>
      </c>
      <c r="J475" s="9" t="str">
        <f>IF(MONTH(B475)&lt;10,CONCATENATE("0",MONTH(B475)),MONTH(B475))&amp;"/"&amp;  IF(DAY(B475)&lt;10,CONCATENATE("0",DAY(B475)),DAY(B475))</f>
        <v>04/17</v>
      </c>
      <c r="K475" s="9" t="str">
        <f>IF(C475&lt;&gt;C474,1,IF(L475&lt;&gt;L474,1,IF(B475-B474&gt;$Y$1,1,"")))</f>
        <v/>
      </c>
      <c r="L475" s="9" t="str">
        <f>YEAR(B475)&amp;"/"&amp; IF(MONTH(B475)&lt;10,CONCATENATE("0",MONTH(B475)),MONTH(B475))</f>
        <v>2021/04</v>
      </c>
      <c r="M475" s="11" t="str">
        <f>YEAR(B475)&amp;"/"&amp; IF(MONTH(B475)&lt;10,CONCATENATE("0",MONTH(B475)),MONTH(B475))&amp;"/"&amp;  IF(DAY(B475)&lt;10,CONCATENATE("0",DAY(B475)),DAY(B475))</f>
        <v>2021/04/17</v>
      </c>
      <c r="N475" s="9" t="str">
        <f>IF(OR(INT(MOD(M475,4))=3,INT(MOD(M475,4))=2),"A","C")</f>
        <v>A</v>
      </c>
      <c r="O475" s="9" t="str">
        <f>IF(ISNA(VLOOKUP(MID(E475,1,6)&amp;G475,List!A:B,2,FALSE)),"",VLOOKUP(MID(E475,1,6)&amp;G475,List!A:B,2,FALSE))</f>
        <v>T01</v>
      </c>
      <c r="P475" s="1"/>
      <c r="Q475" s="8"/>
      <c r="R475" s="8"/>
      <c r="S475" s="1"/>
      <c r="U475" s="3"/>
      <c r="V475" s="2"/>
      <c r="W475" s="1"/>
      <c r="X475" s="6"/>
      <c r="Z475" s="1"/>
    </row>
    <row r="476" spans="1:26">
      <c r="A476" s="16" t="s">
        <v>13014</v>
      </c>
      <c r="B476" s="10">
        <v>44303.027372685188</v>
      </c>
      <c r="C476" s="16" t="s">
        <v>11662</v>
      </c>
      <c r="D476" s="16" t="s">
        <v>10364</v>
      </c>
      <c r="E476" s="16" t="s">
        <v>10340</v>
      </c>
      <c r="F476" s="16">
        <v>25</v>
      </c>
      <c r="G476" s="16" t="s">
        <v>11171</v>
      </c>
      <c r="H476" s="16" t="s">
        <v>5966</v>
      </c>
      <c r="I476" s="9" t="str">
        <f>IF(N476="A",IF(AND(HOUR(B476)&gt;=7,HOUR(B476)&lt;=18),"A","B"),IF(AND(HOUR(B476)&gt;=7,HOUR(B476)&lt;=18),"C","D"))</f>
        <v>B</v>
      </c>
      <c r="J476" s="9" t="str">
        <f>IF(MONTH(B476)&lt;10,CONCATENATE("0",MONTH(B476)),MONTH(B476))&amp;"/"&amp;  IF(DAY(B476)&lt;10,CONCATENATE("0",DAY(B476)),DAY(B476))</f>
        <v>04/17</v>
      </c>
      <c r="K476" s="9" t="str">
        <f>IF(C476&lt;&gt;C475,1,IF(L476&lt;&gt;L475,1,IF(B476-B475&gt;$Y$1,1,"")))</f>
        <v/>
      </c>
      <c r="L476" s="9" t="str">
        <f>YEAR(B476)&amp;"/"&amp; IF(MONTH(B476)&lt;10,CONCATENATE("0",MONTH(B476)),MONTH(B476))</f>
        <v>2021/04</v>
      </c>
      <c r="M476" s="11" t="str">
        <f>YEAR(B476)&amp;"/"&amp; IF(MONTH(B476)&lt;10,CONCATENATE("0",MONTH(B476)),MONTH(B476))&amp;"/"&amp;  IF(DAY(B476)&lt;10,CONCATENATE("0",DAY(B476)),DAY(B476))</f>
        <v>2021/04/17</v>
      </c>
      <c r="N476" s="9" t="str">
        <f>IF(OR(INT(MOD(M476,4))=3,INT(MOD(M476,4))=2),"A","C")</f>
        <v>A</v>
      </c>
      <c r="O476" s="9" t="str">
        <f>IF(ISNA(VLOOKUP(MID(E476,1,6)&amp;G476,List!A:B,2,FALSE)),"",VLOOKUP(MID(E476,1,6)&amp;G476,List!A:B,2,FALSE))</f>
        <v>T01</v>
      </c>
      <c r="P476" s="1"/>
      <c r="Q476" s="8"/>
      <c r="R476" s="8"/>
      <c r="S476" s="1"/>
      <c r="U476" s="3"/>
      <c r="V476" s="2"/>
      <c r="W476" s="1"/>
      <c r="X476" s="6"/>
      <c r="Z476" s="1"/>
    </row>
    <row r="477" spans="1:26">
      <c r="A477" s="16" t="s">
        <v>10637</v>
      </c>
      <c r="B477" s="10">
        <v>44303.027372685188</v>
      </c>
      <c r="C477" s="16" t="s">
        <v>11662</v>
      </c>
      <c r="D477" s="16" t="s">
        <v>10339</v>
      </c>
      <c r="E477" s="16" t="s">
        <v>10340</v>
      </c>
      <c r="F477" s="16">
        <v>25</v>
      </c>
      <c r="G477" s="16" t="s">
        <v>11171</v>
      </c>
      <c r="H477" s="16" t="s">
        <v>5966</v>
      </c>
      <c r="I477" s="9" t="str">
        <f>IF(N477="A",IF(AND(HOUR(B477)&gt;=7,HOUR(B477)&lt;=18),"A","B"),IF(AND(HOUR(B477)&gt;=7,HOUR(B477)&lt;=18),"C","D"))</f>
        <v>B</v>
      </c>
      <c r="J477" s="9" t="str">
        <f>IF(MONTH(B477)&lt;10,CONCATENATE("0",MONTH(B477)),MONTH(B477))&amp;"/"&amp;  IF(DAY(B477)&lt;10,CONCATENATE("0",DAY(B477)),DAY(B477))</f>
        <v>04/17</v>
      </c>
      <c r="K477" s="9" t="str">
        <f>IF(C477&lt;&gt;C476,1,IF(L477&lt;&gt;L476,1,IF(B477-B476&gt;$Y$1,1,"")))</f>
        <v/>
      </c>
      <c r="L477" s="9" t="str">
        <f>YEAR(B477)&amp;"/"&amp; IF(MONTH(B477)&lt;10,CONCATENATE("0",MONTH(B477)),MONTH(B477))</f>
        <v>2021/04</v>
      </c>
      <c r="M477" s="11" t="str">
        <f>YEAR(B477)&amp;"/"&amp; IF(MONTH(B477)&lt;10,CONCATENATE("0",MONTH(B477)),MONTH(B477))&amp;"/"&amp;  IF(DAY(B477)&lt;10,CONCATENATE("0",DAY(B477)),DAY(B477))</f>
        <v>2021/04/17</v>
      </c>
      <c r="N477" s="9" t="str">
        <f>IF(OR(INT(MOD(M477,4))=3,INT(MOD(M477,4))=2),"A","C")</f>
        <v>A</v>
      </c>
      <c r="O477" s="9" t="str">
        <f>IF(ISNA(VLOOKUP(MID(E477,1,6)&amp;G477,List!A:B,2,FALSE)),"",VLOOKUP(MID(E477,1,6)&amp;G477,List!A:B,2,FALSE))</f>
        <v>T01</v>
      </c>
      <c r="P477" s="1"/>
      <c r="Q477" s="8"/>
      <c r="R477" s="8"/>
      <c r="S477" s="1"/>
      <c r="U477" s="3"/>
      <c r="V477" s="2"/>
      <c r="W477" s="1"/>
      <c r="X477" s="6"/>
      <c r="Z477" s="1"/>
    </row>
    <row r="478" spans="1:26">
      <c r="A478" s="16" t="s">
        <v>12809</v>
      </c>
      <c r="B478" s="10">
        <v>44303.027372685188</v>
      </c>
      <c r="C478" s="16" t="s">
        <v>11662</v>
      </c>
      <c r="D478" s="16" t="s">
        <v>10339</v>
      </c>
      <c r="E478" s="16" t="s">
        <v>10340</v>
      </c>
      <c r="F478" s="16">
        <v>25</v>
      </c>
      <c r="G478" s="16" t="s">
        <v>11171</v>
      </c>
      <c r="H478" s="16" t="s">
        <v>5966</v>
      </c>
      <c r="I478" s="9" t="str">
        <f>IF(N478="A",IF(AND(HOUR(B478)&gt;=7,HOUR(B478)&lt;=18),"A","B"),IF(AND(HOUR(B478)&gt;=7,HOUR(B478)&lt;=18),"C","D"))</f>
        <v>B</v>
      </c>
      <c r="J478" s="9" t="str">
        <f>IF(MONTH(B478)&lt;10,CONCATENATE("0",MONTH(B478)),MONTH(B478))&amp;"/"&amp;  IF(DAY(B478)&lt;10,CONCATENATE("0",DAY(B478)),DAY(B478))</f>
        <v>04/17</v>
      </c>
      <c r="K478" s="9" t="str">
        <f>IF(C478&lt;&gt;C477,1,IF(L478&lt;&gt;L477,1,IF(B478-B477&gt;$Y$1,1,"")))</f>
        <v/>
      </c>
      <c r="L478" s="9" t="str">
        <f>YEAR(B478)&amp;"/"&amp; IF(MONTH(B478)&lt;10,CONCATENATE("0",MONTH(B478)),MONTH(B478))</f>
        <v>2021/04</v>
      </c>
      <c r="M478" s="11" t="str">
        <f>YEAR(B478)&amp;"/"&amp; IF(MONTH(B478)&lt;10,CONCATENATE("0",MONTH(B478)),MONTH(B478))&amp;"/"&amp;  IF(DAY(B478)&lt;10,CONCATENATE("0",DAY(B478)),DAY(B478))</f>
        <v>2021/04/17</v>
      </c>
      <c r="N478" s="9" t="str">
        <f>IF(OR(INT(MOD(M478,4))=3,INT(MOD(M478,4))=2),"A","C")</f>
        <v>A</v>
      </c>
      <c r="O478" s="9" t="str">
        <f>IF(ISNA(VLOOKUP(MID(E478,1,6)&amp;G478,List!A:B,2,FALSE)),"",VLOOKUP(MID(E478,1,6)&amp;G478,List!A:B,2,FALSE))</f>
        <v>T01</v>
      </c>
      <c r="P478" s="1"/>
      <c r="Q478" s="8"/>
      <c r="R478" s="8"/>
      <c r="S478" s="1"/>
      <c r="U478" s="3"/>
      <c r="V478" s="2"/>
      <c r="W478" s="1"/>
      <c r="X478" s="6"/>
      <c r="Z478" s="1"/>
    </row>
    <row r="479" spans="1:26">
      <c r="A479" s="16" t="s">
        <v>14457</v>
      </c>
      <c r="B479" s="10">
        <v>44303.222824074073</v>
      </c>
      <c r="C479" s="16" t="s">
        <v>11662</v>
      </c>
      <c r="D479" s="16" t="s">
        <v>10429</v>
      </c>
      <c r="E479" s="16" t="s">
        <v>10202</v>
      </c>
      <c r="F479" s="16">
        <v>24</v>
      </c>
      <c r="G479" s="16" t="s">
        <v>11171</v>
      </c>
      <c r="H479" s="16" t="s">
        <v>5966</v>
      </c>
      <c r="I479" s="9" t="str">
        <f>IF(N479="A",IF(AND(HOUR(B479)&gt;=7,HOUR(B479)&lt;=18),"A","B"),IF(AND(HOUR(B479)&gt;=7,HOUR(B479)&lt;=18),"C","D"))</f>
        <v>B</v>
      </c>
      <c r="J479" s="9" t="str">
        <f>IF(MONTH(B479)&lt;10,CONCATENATE("0",MONTH(B479)),MONTH(B479))&amp;"/"&amp;  IF(DAY(B479)&lt;10,CONCATENATE("0",DAY(B479)),DAY(B479))</f>
        <v>04/17</v>
      </c>
      <c r="K479" s="9">
        <f>IF(C479&lt;&gt;C478,1,IF(L479&lt;&gt;L478,1,IF(B479-B478&gt;$Y$1,1,"")))</f>
        <v>1</v>
      </c>
      <c r="L479" s="9" t="str">
        <f>YEAR(B479)&amp;"/"&amp; IF(MONTH(B479)&lt;10,CONCATENATE("0",MONTH(B479)),MONTH(B479))</f>
        <v>2021/04</v>
      </c>
      <c r="M479" s="11" t="str">
        <f>YEAR(B479)&amp;"/"&amp; IF(MONTH(B479)&lt;10,CONCATENATE("0",MONTH(B479)),MONTH(B479))&amp;"/"&amp;  IF(DAY(B479)&lt;10,CONCATENATE("0",DAY(B479)),DAY(B479))</f>
        <v>2021/04/17</v>
      </c>
      <c r="N479" s="9" t="str">
        <f>IF(OR(INT(MOD(M479,4))=3,INT(MOD(M479,4))=2),"A","C")</f>
        <v>A</v>
      </c>
      <c r="O479" s="9" t="str">
        <f>IF(ISNA(VLOOKUP(MID(E479,1,6)&amp;G479,List!A:B,2,FALSE)),"",VLOOKUP(MID(E479,1,6)&amp;G479,List!A:B,2,FALSE))</f>
        <v>T01</v>
      </c>
      <c r="P479" s="1"/>
      <c r="Q479" s="8"/>
      <c r="R479" s="8"/>
      <c r="S479" s="1"/>
      <c r="U479" s="3"/>
      <c r="V479" s="2"/>
      <c r="W479" s="1"/>
      <c r="X479" s="6"/>
      <c r="Z479" s="1"/>
    </row>
    <row r="480" spans="1:26">
      <c r="A480" s="16" t="s">
        <v>14458</v>
      </c>
      <c r="B480" s="10">
        <v>44303.222824074073</v>
      </c>
      <c r="C480" s="16" t="s">
        <v>11662</v>
      </c>
      <c r="D480" s="16" t="s">
        <v>14459</v>
      </c>
      <c r="E480" s="16" t="s">
        <v>10683</v>
      </c>
      <c r="F480" s="16">
        <v>25</v>
      </c>
      <c r="G480" s="16" t="s">
        <v>11171</v>
      </c>
      <c r="H480" s="16" t="s">
        <v>5966</v>
      </c>
      <c r="I480" s="9" t="str">
        <f>IF(N480="A",IF(AND(HOUR(B480)&gt;=7,HOUR(B480)&lt;=18),"A","B"),IF(AND(HOUR(B480)&gt;=7,HOUR(B480)&lt;=18),"C","D"))</f>
        <v>B</v>
      </c>
      <c r="J480" s="9" t="str">
        <f>IF(MONTH(B480)&lt;10,CONCATENATE("0",MONTH(B480)),MONTH(B480))&amp;"/"&amp;  IF(DAY(B480)&lt;10,CONCATENATE("0",DAY(B480)),DAY(B480))</f>
        <v>04/17</v>
      </c>
      <c r="K480" s="9" t="str">
        <f>IF(C480&lt;&gt;C479,1,IF(L480&lt;&gt;L479,1,IF(B480-B479&gt;$Y$1,1,"")))</f>
        <v/>
      </c>
      <c r="L480" s="9" t="str">
        <f>YEAR(B480)&amp;"/"&amp; IF(MONTH(B480)&lt;10,CONCATENATE("0",MONTH(B480)),MONTH(B480))</f>
        <v>2021/04</v>
      </c>
      <c r="M480" s="11" t="str">
        <f>YEAR(B480)&amp;"/"&amp; IF(MONTH(B480)&lt;10,CONCATENATE("0",MONTH(B480)),MONTH(B480))&amp;"/"&amp;  IF(DAY(B480)&lt;10,CONCATENATE("0",DAY(B480)),DAY(B480))</f>
        <v>2021/04/17</v>
      </c>
      <c r="N480" s="9" t="str">
        <f>IF(OR(INT(MOD(M480,4))=3,INT(MOD(M480,4))=2),"A","C")</f>
        <v>A</v>
      </c>
      <c r="O480" s="9" t="str">
        <f>IF(ISNA(VLOOKUP(MID(E480,1,6)&amp;G480,List!A:B,2,FALSE)),"",VLOOKUP(MID(E480,1,6)&amp;G480,List!A:B,2,FALSE))</f>
        <v>T01</v>
      </c>
      <c r="P480" s="1"/>
      <c r="Q480" s="8"/>
      <c r="R480" s="8"/>
      <c r="S480" s="1"/>
      <c r="U480" s="3"/>
      <c r="V480" s="2"/>
      <c r="W480" s="1"/>
      <c r="X480" s="6"/>
      <c r="Z480" s="1"/>
    </row>
    <row r="481" spans="1:26">
      <c r="A481" s="16" t="s">
        <v>13911</v>
      </c>
      <c r="B481" s="10">
        <v>44303.222824074073</v>
      </c>
      <c r="C481" s="16" t="s">
        <v>11662</v>
      </c>
      <c r="D481" s="16" t="s">
        <v>10310</v>
      </c>
      <c r="E481" s="16" t="s">
        <v>10180</v>
      </c>
      <c r="F481" s="16">
        <v>25</v>
      </c>
      <c r="G481" s="16" t="s">
        <v>11171</v>
      </c>
      <c r="H481" s="16" t="s">
        <v>5966</v>
      </c>
      <c r="I481" s="9" t="str">
        <f>IF(N481="A",IF(AND(HOUR(B481)&gt;=7,HOUR(B481)&lt;=18),"A","B"),IF(AND(HOUR(B481)&gt;=7,HOUR(B481)&lt;=18),"C","D"))</f>
        <v>B</v>
      </c>
      <c r="J481" s="9" t="str">
        <f>IF(MONTH(B481)&lt;10,CONCATENATE("0",MONTH(B481)),MONTH(B481))&amp;"/"&amp;  IF(DAY(B481)&lt;10,CONCATENATE("0",DAY(B481)),DAY(B481))</f>
        <v>04/17</v>
      </c>
      <c r="K481" s="9" t="str">
        <f>IF(C481&lt;&gt;C480,1,IF(L481&lt;&gt;L480,1,IF(B481-B480&gt;$Y$1,1,"")))</f>
        <v/>
      </c>
      <c r="L481" s="9" t="str">
        <f>YEAR(B481)&amp;"/"&amp; IF(MONTH(B481)&lt;10,CONCATENATE("0",MONTH(B481)),MONTH(B481))</f>
        <v>2021/04</v>
      </c>
      <c r="M481" s="11" t="str">
        <f>YEAR(B481)&amp;"/"&amp; IF(MONTH(B481)&lt;10,CONCATENATE("0",MONTH(B481)),MONTH(B481))&amp;"/"&amp;  IF(DAY(B481)&lt;10,CONCATENATE("0",DAY(B481)),DAY(B481))</f>
        <v>2021/04/17</v>
      </c>
      <c r="N481" s="9" t="str">
        <f>IF(OR(INT(MOD(M481,4))=3,INT(MOD(M481,4))=2),"A","C")</f>
        <v>A</v>
      </c>
      <c r="O481" s="9" t="str">
        <f>IF(ISNA(VLOOKUP(MID(E481,1,6)&amp;G481,List!A:B,2,FALSE)),"",VLOOKUP(MID(E481,1,6)&amp;G481,List!A:B,2,FALSE))</f>
        <v>T01</v>
      </c>
      <c r="P481" s="1"/>
      <c r="Q481" s="8"/>
      <c r="R481" s="8"/>
      <c r="S481" s="1"/>
      <c r="U481" s="3"/>
      <c r="V481" s="2"/>
      <c r="W481" s="1"/>
      <c r="X481" s="6"/>
      <c r="Z481" s="1"/>
    </row>
    <row r="482" spans="1:26">
      <c r="A482" s="16" t="s">
        <v>14460</v>
      </c>
      <c r="B482" s="10">
        <v>44303.222824074073</v>
      </c>
      <c r="C482" s="16" t="s">
        <v>11662</v>
      </c>
      <c r="D482" s="16" t="s">
        <v>11062</v>
      </c>
      <c r="E482" s="16" t="s">
        <v>11063</v>
      </c>
      <c r="F482" s="16">
        <v>25</v>
      </c>
      <c r="G482" s="16" t="s">
        <v>11171</v>
      </c>
      <c r="H482" s="16" t="s">
        <v>5966</v>
      </c>
      <c r="I482" s="9" t="str">
        <f>IF(N482="A",IF(AND(HOUR(B482)&gt;=7,HOUR(B482)&lt;=18),"A","B"),IF(AND(HOUR(B482)&gt;=7,HOUR(B482)&lt;=18),"C","D"))</f>
        <v>B</v>
      </c>
      <c r="J482" s="9" t="str">
        <f>IF(MONTH(B482)&lt;10,CONCATENATE("0",MONTH(B482)),MONTH(B482))&amp;"/"&amp;  IF(DAY(B482)&lt;10,CONCATENATE("0",DAY(B482)),DAY(B482))</f>
        <v>04/17</v>
      </c>
      <c r="K482" s="9" t="str">
        <f>IF(C482&lt;&gt;C481,1,IF(L482&lt;&gt;L481,1,IF(B482-B481&gt;$Y$1,1,"")))</f>
        <v/>
      </c>
      <c r="L482" s="9" t="str">
        <f>YEAR(B482)&amp;"/"&amp; IF(MONTH(B482)&lt;10,CONCATENATE("0",MONTH(B482)),MONTH(B482))</f>
        <v>2021/04</v>
      </c>
      <c r="M482" s="11" t="str">
        <f>YEAR(B482)&amp;"/"&amp; IF(MONTH(B482)&lt;10,CONCATENATE("0",MONTH(B482)),MONTH(B482))&amp;"/"&amp;  IF(DAY(B482)&lt;10,CONCATENATE("0",DAY(B482)),DAY(B482))</f>
        <v>2021/04/17</v>
      </c>
      <c r="N482" s="9" t="str">
        <f>IF(OR(INT(MOD(M482,4))=3,INT(MOD(M482,4))=2),"A","C")</f>
        <v>A</v>
      </c>
      <c r="O482" s="9" t="str">
        <f>IF(ISNA(VLOOKUP(MID(E482,1,6)&amp;G482,List!A:B,2,FALSE)),"",VLOOKUP(MID(E482,1,6)&amp;G482,List!A:B,2,FALSE))</f>
        <v>T01</v>
      </c>
      <c r="P482" s="1"/>
      <c r="Q482" s="8"/>
      <c r="R482" s="8"/>
      <c r="S482" s="1"/>
      <c r="U482" s="3"/>
      <c r="V482" s="2"/>
      <c r="W482" s="1"/>
      <c r="X482" s="6"/>
      <c r="Z482" s="1"/>
    </row>
    <row r="483" spans="1:26">
      <c r="A483" s="16" t="s">
        <v>13800</v>
      </c>
      <c r="B483" s="10">
        <v>44303.222824074073</v>
      </c>
      <c r="C483" s="16" t="s">
        <v>11662</v>
      </c>
      <c r="D483" s="16" t="s">
        <v>10310</v>
      </c>
      <c r="E483" s="16" t="s">
        <v>10180</v>
      </c>
      <c r="F483" s="16">
        <v>25</v>
      </c>
      <c r="G483" s="16" t="s">
        <v>11171</v>
      </c>
      <c r="H483" s="16" t="s">
        <v>5966</v>
      </c>
      <c r="I483" s="9" t="str">
        <f>IF(N483="A",IF(AND(HOUR(B483)&gt;=7,HOUR(B483)&lt;=18),"A","B"),IF(AND(HOUR(B483)&gt;=7,HOUR(B483)&lt;=18),"C","D"))</f>
        <v>B</v>
      </c>
      <c r="J483" s="9" t="str">
        <f>IF(MONTH(B483)&lt;10,CONCATENATE("0",MONTH(B483)),MONTH(B483))&amp;"/"&amp;  IF(DAY(B483)&lt;10,CONCATENATE("0",DAY(B483)),DAY(B483))</f>
        <v>04/17</v>
      </c>
      <c r="K483" s="9" t="str">
        <f>IF(C483&lt;&gt;C482,1,IF(L483&lt;&gt;L482,1,IF(B483-B482&gt;$Y$1,1,"")))</f>
        <v/>
      </c>
      <c r="L483" s="9" t="str">
        <f>YEAR(B483)&amp;"/"&amp; IF(MONTH(B483)&lt;10,CONCATENATE("0",MONTH(B483)),MONTH(B483))</f>
        <v>2021/04</v>
      </c>
      <c r="M483" s="11" t="str">
        <f>YEAR(B483)&amp;"/"&amp; IF(MONTH(B483)&lt;10,CONCATENATE("0",MONTH(B483)),MONTH(B483))&amp;"/"&amp;  IF(DAY(B483)&lt;10,CONCATENATE("0",DAY(B483)),DAY(B483))</f>
        <v>2021/04/17</v>
      </c>
      <c r="N483" s="9" t="str">
        <f>IF(OR(INT(MOD(M483,4))=3,INT(MOD(M483,4))=2),"A","C")</f>
        <v>A</v>
      </c>
      <c r="O483" s="9" t="str">
        <f>IF(ISNA(VLOOKUP(MID(E483,1,6)&amp;G483,List!A:B,2,FALSE)),"",VLOOKUP(MID(E483,1,6)&amp;G483,List!A:B,2,FALSE))</f>
        <v>T01</v>
      </c>
      <c r="P483" s="1"/>
      <c r="Q483" s="8"/>
      <c r="R483" s="8"/>
      <c r="S483" s="1"/>
      <c r="U483" s="3"/>
      <c r="V483" s="2"/>
      <c r="W483" s="1"/>
      <c r="X483" s="6"/>
      <c r="Z483" s="1"/>
    </row>
    <row r="484" spans="1:26">
      <c r="A484" s="16" t="s">
        <v>12949</v>
      </c>
      <c r="B484" s="10">
        <v>44303.222824074073</v>
      </c>
      <c r="C484" s="16" t="s">
        <v>11662</v>
      </c>
      <c r="D484" s="16" t="s">
        <v>10286</v>
      </c>
      <c r="E484" s="16" t="s">
        <v>10287</v>
      </c>
      <c r="F484" s="16">
        <v>25</v>
      </c>
      <c r="G484" s="16" t="s">
        <v>11171</v>
      </c>
      <c r="H484" s="16" t="s">
        <v>5966</v>
      </c>
      <c r="I484" s="9" t="str">
        <f>IF(N484="A",IF(AND(HOUR(B484)&gt;=7,HOUR(B484)&lt;=18),"A","B"),IF(AND(HOUR(B484)&gt;=7,HOUR(B484)&lt;=18),"C","D"))</f>
        <v>B</v>
      </c>
      <c r="J484" s="9" t="str">
        <f>IF(MONTH(B484)&lt;10,CONCATENATE("0",MONTH(B484)),MONTH(B484))&amp;"/"&amp;  IF(DAY(B484)&lt;10,CONCATENATE("0",DAY(B484)),DAY(B484))</f>
        <v>04/17</v>
      </c>
      <c r="K484" s="9" t="str">
        <f>IF(C484&lt;&gt;C483,1,IF(L484&lt;&gt;L483,1,IF(B484-B483&gt;$Y$1,1,"")))</f>
        <v/>
      </c>
      <c r="L484" s="9" t="str">
        <f>YEAR(B484)&amp;"/"&amp; IF(MONTH(B484)&lt;10,CONCATENATE("0",MONTH(B484)),MONTH(B484))</f>
        <v>2021/04</v>
      </c>
      <c r="M484" s="11" t="str">
        <f>YEAR(B484)&amp;"/"&amp; IF(MONTH(B484)&lt;10,CONCATENATE("0",MONTH(B484)),MONTH(B484))&amp;"/"&amp;  IF(DAY(B484)&lt;10,CONCATENATE("0",DAY(B484)),DAY(B484))</f>
        <v>2021/04/17</v>
      </c>
      <c r="N484" s="9" t="str">
        <f>IF(OR(INT(MOD(M484,4))=3,INT(MOD(M484,4))=2),"A","C")</f>
        <v>A</v>
      </c>
      <c r="O484" s="9" t="str">
        <f>IF(ISNA(VLOOKUP(MID(E484,1,6)&amp;G484,List!A:B,2,FALSE)),"",VLOOKUP(MID(E484,1,6)&amp;G484,List!A:B,2,FALSE))</f>
        <v>T01</v>
      </c>
      <c r="P484" s="1"/>
      <c r="Q484" s="8"/>
      <c r="R484" s="8"/>
      <c r="S484" s="1"/>
      <c r="U484" s="3"/>
      <c r="V484" s="2"/>
      <c r="W484" s="1"/>
      <c r="X484" s="6"/>
      <c r="Z484" s="1"/>
    </row>
    <row r="485" spans="1:26">
      <c r="A485" s="16" t="s">
        <v>14476</v>
      </c>
      <c r="B485" s="10">
        <v>44303.422685185185</v>
      </c>
      <c r="C485" s="16" t="s">
        <v>11662</v>
      </c>
      <c r="D485" s="16" t="s">
        <v>10231</v>
      </c>
      <c r="E485" s="16" t="s">
        <v>10202</v>
      </c>
      <c r="F485" s="16">
        <v>24</v>
      </c>
      <c r="G485" s="16" t="s">
        <v>11171</v>
      </c>
      <c r="H485" s="16" t="s">
        <v>5966</v>
      </c>
      <c r="I485" s="9" t="str">
        <f>IF(N485="A",IF(AND(HOUR(B485)&gt;=7,HOUR(B485)&lt;=18),"A","B"),IF(AND(HOUR(B485)&gt;=7,HOUR(B485)&lt;=18),"C","D"))</f>
        <v>A</v>
      </c>
      <c r="J485" s="9" t="str">
        <f>IF(MONTH(B485)&lt;10,CONCATENATE("0",MONTH(B485)),MONTH(B485))&amp;"/"&amp;  IF(DAY(B485)&lt;10,CONCATENATE("0",DAY(B485)),DAY(B485))</f>
        <v>04/17</v>
      </c>
      <c r="K485" s="9">
        <f>IF(C485&lt;&gt;C484,1,IF(L485&lt;&gt;L484,1,IF(B485-B484&gt;$Y$1,1,"")))</f>
        <v>1</v>
      </c>
      <c r="L485" s="9" t="str">
        <f>YEAR(B485)&amp;"/"&amp; IF(MONTH(B485)&lt;10,CONCATENATE("0",MONTH(B485)),MONTH(B485))</f>
        <v>2021/04</v>
      </c>
      <c r="M485" s="11" t="str">
        <f>YEAR(B485)&amp;"/"&amp; IF(MONTH(B485)&lt;10,CONCATENATE("0",MONTH(B485)),MONTH(B485))&amp;"/"&amp;  IF(DAY(B485)&lt;10,CONCATENATE("0",DAY(B485)),DAY(B485))</f>
        <v>2021/04/17</v>
      </c>
      <c r="N485" s="9" t="str">
        <f>IF(OR(INT(MOD(M485,4))=3,INT(MOD(M485,4))=2),"A","C")</f>
        <v>A</v>
      </c>
      <c r="O485" s="9" t="str">
        <f>IF(ISNA(VLOOKUP(MID(E485,1,6)&amp;G485,List!A:B,2,FALSE)),"",VLOOKUP(MID(E485,1,6)&amp;G485,List!A:B,2,FALSE))</f>
        <v>T01</v>
      </c>
      <c r="P485" s="1"/>
      <c r="Q485" s="8"/>
      <c r="R485" s="8"/>
      <c r="S485" s="1"/>
      <c r="U485" s="3"/>
      <c r="V485" s="2"/>
      <c r="W485" s="1"/>
      <c r="X485" s="6"/>
      <c r="Z485" s="1"/>
    </row>
    <row r="486" spans="1:26">
      <c r="A486" s="16" t="s">
        <v>14477</v>
      </c>
      <c r="B486" s="10">
        <v>44303.422685185185</v>
      </c>
      <c r="C486" s="16" t="s">
        <v>11662</v>
      </c>
      <c r="D486" s="16" t="s">
        <v>10682</v>
      </c>
      <c r="E486" s="16" t="s">
        <v>10683</v>
      </c>
      <c r="F486" s="16">
        <v>25</v>
      </c>
      <c r="G486" s="16" t="s">
        <v>11171</v>
      </c>
      <c r="H486" s="16" t="s">
        <v>5966</v>
      </c>
      <c r="I486" s="9" t="str">
        <f>IF(N486="A",IF(AND(HOUR(B486)&gt;=7,HOUR(B486)&lt;=18),"A","B"),IF(AND(HOUR(B486)&gt;=7,HOUR(B486)&lt;=18),"C","D"))</f>
        <v>A</v>
      </c>
      <c r="J486" s="9" t="str">
        <f>IF(MONTH(B486)&lt;10,CONCATENATE("0",MONTH(B486)),MONTH(B486))&amp;"/"&amp;  IF(DAY(B486)&lt;10,CONCATENATE("0",DAY(B486)),DAY(B486))</f>
        <v>04/17</v>
      </c>
      <c r="K486" s="9" t="str">
        <f>IF(C486&lt;&gt;C485,1,IF(L486&lt;&gt;L485,1,IF(B486-B485&gt;$Y$1,1,"")))</f>
        <v/>
      </c>
      <c r="L486" s="9" t="str">
        <f>YEAR(B486)&amp;"/"&amp; IF(MONTH(B486)&lt;10,CONCATENATE("0",MONTH(B486)),MONTH(B486))</f>
        <v>2021/04</v>
      </c>
      <c r="M486" s="11" t="str">
        <f>YEAR(B486)&amp;"/"&amp; IF(MONTH(B486)&lt;10,CONCATENATE("0",MONTH(B486)),MONTH(B486))&amp;"/"&amp;  IF(DAY(B486)&lt;10,CONCATENATE("0",DAY(B486)),DAY(B486))</f>
        <v>2021/04/17</v>
      </c>
      <c r="N486" s="9" t="str">
        <f>IF(OR(INT(MOD(M486,4))=3,INT(MOD(M486,4))=2),"A","C")</f>
        <v>A</v>
      </c>
      <c r="O486" s="9" t="str">
        <f>IF(ISNA(VLOOKUP(MID(E486,1,6)&amp;G486,List!A:B,2,FALSE)),"",VLOOKUP(MID(E486,1,6)&amp;G486,List!A:B,2,FALSE))</f>
        <v>T01</v>
      </c>
      <c r="P486" s="1"/>
      <c r="Q486" s="8"/>
      <c r="R486" s="8"/>
      <c r="S486" s="1"/>
      <c r="U486" s="3"/>
      <c r="V486" s="2"/>
      <c r="W486" s="1"/>
      <c r="X486" s="6"/>
      <c r="Z486" s="1"/>
    </row>
    <row r="487" spans="1:26">
      <c r="A487" s="16" t="s">
        <v>13850</v>
      </c>
      <c r="B487" s="10">
        <v>44303.422685185185</v>
      </c>
      <c r="C487" s="16" t="s">
        <v>11662</v>
      </c>
      <c r="D487" s="16" t="s">
        <v>10464</v>
      </c>
      <c r="E487" s="16" t="s">
        <v>10202</v>
      </c>
      <c r="F487" s="16">
        <v>25</v>
      </c>
      <c r="G487" s="16" t="s">
        <v>11171</v>
      </c>
      <c r="H487" s="16" t="s">
        <v>5966</v>
      </c>
      <c r="I487" s="9" t="str">
        <f>IF(N487="A",IF(AND(HOUR(B487)&gt;=7,HOUR(B487)&lt;=18),"A","B"),IF(AND(HOUR(B487)&gt;=7,HOUR(B487)&lt;=18),"C","D"))</f>
        <v>A</v>
      </c>
      <c r="J487" s="9" t="str">
        <f>IF(MONTH(B487)&lt;10,CONCATENATE("0",MONTH(B487)),MONTH(B487))&amp;"/"&amp;  IF(DAY(B487)&lt;10,CONCATENATE("0",DAY(B487)),DAY(B487))</f>
        <v>04/17</v>
      </c>
      <c r="K487" s="9" t="str">
        <f>IF(C487&lt;&gt;C486,1,IF(L487&lt;&gt;L486,1,IF(B487-B486&gt;$Y$1,1,"")))</f>
        <v/>
      </c>
      <c r="L487" s="9" t="str">
        <f>YEAR(B487)&amp;"/"&amp; IF(MONTH(B487)&lt;10,CONCATENATE("0",MONTH(B487)),MONTH(B487))</f>
        <v>2021/04</v>
      </c>
      <c r="M487" s="11" t="str">
        <f>YEAR(B487)&amp;"/"&amp; IF(MONTH(B487)&lt;10,CONCATENATE("0",MONTH(B487)),MONTH(B487))&amp;"/"&amp;  IF(DAY(B487)&lt;10,CONCATENATE("0",DAY(B487)),DAY(B487))</f>
        <v>2021/04/17</v>
      </c>
      <c r="N487" s="9" t="str">
        <f>IF(OR(INT(MOD(M487,4))=3,INT(MOD(M487,4))=2),"A","C")</f>
        <v>A</v>
      </c>
      <c r="O487" s="9" t="str">
        <f>IF(ISNA(VLOOKUP(MID(E487,1,6)&amp;G487,List!A:B,2,FALSE)),"",VLOOKUP(MID(E487,1,6)&amp;G487,List!A:B,2,FALSE))</f>
        <v>T01</v>
      </c>
      <c r="P487" s="1"/>
      <c r="Q487" s="8"/>
      <c r="R487" s="8"/>
      <c r="S487" s="1"/>
      <c r="U487" s="3"/>
      <c r="V487" s="2"/>
      <c r="W487" s="1"/>
      <c r="X487" s="6"/>
      <c r="Z487" s="1"/>
    </row>
    <row r="488" spans="1:26">
      <c r="A488" s="16" t="s">
        <v>11012</v>
      </c>
      <c r="B488" s="10">
        <v>44303.422685185185</v>
      </c>
      <c r="C488" s="16" t="s">
        <v>11662</v>
      </c>
      <c r="D488" s="16" t="s">
        <v>10680</v>
      </c>
      <c r="E488" s="16" t="s">
        <v>10681</v>
      </c>
      <c r="F488" s="16">
        <v>25</v>
      </c>
      <c r="G488" s="16" t="s">
        <v>11171</v>
      </c>
      <c r="H488" s="16" t="s">
        <v>5966</v>
      </c>
      <c r="I488" s="9" t="str">
        <f>IF(N488="A",IF(AND(HOUR(B488)&gt;=7,HOUR(B488)&lt;=18),"A","B"),IF(AND(HOUR(B488)&gt;=7,HOUR(B488)&lt;=18),"C","D"))</f>
        <v>A</v>
      </c>
      <c r="J488" s="9" t="str">
        <f>IF(MONTH(B488)&lt;10,CONCATENATE("0",MONTH(B488)),MONTH(B488))&amp;"/"&amp;  IF(DAY(B488)&lt;10,CONCATENATE("0",DAY(B488)),DAY(B488))</f>
        <v>04/17</v>
      </c>
      <c r="K488" s="9" t="str">
        <f>IF(C488&lt;&gt;C487,1,IF(L488&lt;&gt;L487,1,IF(B488-B487&gt;$Y$1,1,"")))</f>
        <v/>
      </c>
      <c r="L488" s="9" t="str">
        <f>YEAR(B488)&amp;"/"&amp; IF(MONTH(B488)&lt;10,CONCATENATE("0",MONTH(B488)),MONTH(B488))</f>
        <v>2021/04</v>
      </c>
      <c r="M488" s="11" t="str">
        <f>YEAR(B488)&amp;"/"&amp; IF(MONTH(B488)&lt;10,CONCATENATE("0",MONTH(B488)),MONTH(B488))&amp;"/"&amp;  IF(DAY(B488)&lt;10,CONCATENATE("0",DAY(B488)),DAY(B488))</f>
        <v>2021/04/17</v>
      </c>
      <c r="N488" s="9" t="str">
        <f>IF(OR(INT(MOD(M488,4))=3,INT(MOD(M488,4))=2),"A","C")</f>
        <v>A</v>
      </c>
      <c r="O488" s="9" t="str">
        <f>IF(ISNA(VLOOKUP(MID(E488,1,6)&amp;G488,List!A:B,2,FALSE)),"",VLOOKUP(MID(E488,1,6)&amp;G488,List!A:B,2,FALSE))</f>
        <v>T01</v>
      </c>
      <c r="P488" s="1"/>
      <c r="Q488" s="8"/>
      <c r="R488" s="8"/>
      <c r="S488" s="1"/>
      <c r="U488" s="3"/>
      <c r="V488" s="2"/>
      <c r="W488" s="1"/>
      <c r="X488" s="6"/>
      <c r="Z488" s="1"/>
    </row>
    <row r="489" spans="1:26">
      <c r="A489" s="16" t="s">
        <v>14478</v>
      </c>
      <c r="B489" s="10">
        <v>44303.422685185185</v>
      </c>
      <c r="C489" s="16" t="s">
        <v>11662</v>
      </c>
      <c r="D489" s="16" t="s">
        <v>10339</v>
      </c>
      <c r="E489" s="16" t="s">
        <v>10340</v>
      </c>
      <c r="F489" s="16">
        <v>25</v>
      </c>
      <c r="G489" s="16" t="s">
        <v>11171</v>
      </c>
      <c r="H489" s="16" t="s">
        <v>5966</v>
      </c>
      <c r="I489" s="9" t="str">
        <f>IF(N489="A",IF(AND(HOUR(B489)&gt;=7,HOUR(B489)&lt;=18),"A","B"),IF(AND(HOUR(B489)&gt;=7,HOUR(B489)&lt;=18),"C","D"))</f>
        <v>A</v>
      </c>
      <c r="J489" s="9" t="str">
        <f>IF(MONTH(B489)&lt;10,CONCATENATE("0",MONTH(B489)),MONTH(B489))&amp;"/"&amp;  IF(DAY(B489)&lt;10,CONCATENATE("0",DAY(B489)),DAY(B489))</f>
        <v>04/17</v>
      </c>
      <c r="K489" s="9" t="str">
        <f>IF(C489&lt;&gt;C488,1,IF(L489&lt;&gt;L488,1,IF(B489-B488&gt;$Y$1,1,"")))</f>
        <v/>
      </c>
      <c r="L489" s="9" t="str">
        <f>YEAR(B489)&amp;"/"&amp; IF(MONTH(B489)&lt;10,CONCATENATE("0",MONTH(B489)),MONTH(B489))</f>
        <v>2021/04</v>
      </c>
      <c r="M489" s="11" t="str">
        <f>YEAR(B489)&amp;"/"&amp; IF(MONTH(B489)&lt;10,CONCATENATE("0",MONTH(B489)),MONTH(B489))&amp;"/"&amp;  IF(DAY(B489)&lt;10,CONCATENATE("0",DAY(B489)),DAY(B489))</f>
        <v>2021/04/17</v>
      </c>
      <c r="N489" s="9" t="str">
        <f>IF(OR(INT(MOD(M489,4))=3,INT(MOD(M489,4))=2),"A","C")</f>
        <v>A</v>
      </c>
      <c r="O489" s="9" t="str">
        <f>IF(ISNA(VLOOKUP(MID(E489,1,6)&amp;G489,List!A:B,2,FALSE)),"",VLOOKUP(MID(E489,1,6)&amp;G489,List!A:B,2,FALSE))</f>
        <v>T01</v>
      </c>
      <c r="P489" s="1"/>
      <c r="Q489" s="8"/>
      <c r="R489" s="8"/>
      <c r="S489" s="1"/>
      <c r="U489" s="3"/>
      <c r="V489" s="2"/>
      <c r="W489" s="1"/>
      <c r="X489" s="6"/>
      <c r="Z489" s="1"/>
    </row>
    <row r="490" spans="1:26">
      <c r="A490" s="16" t="s">
        <v>10636</v>
      </c>
      <c r="B490" s="10">
        <v>44303.422685185185</v>
      </c>
      <c r="C490" s="16" t="s">
        <v>11662</v>
      </c>
      <c r="D490" s="16" t="s">
        <v>10339</v>
      </c>
      <c r="E490" s="16" t="s">
        <v>10340</v>
      </c>
      <c r="F490" s="16">
        <v>25</v>
      </c>
      <c r="G490" s="16" t="s">
        <v>11171</v>
      </c>
      <c r="H490" s="16" t="s">
        <v>5966</v>
      </c>
      <c r="I490" s="9" t="str">
        <f>IF(N490="A",IF(AND(HOUR(B490)&gt;=7,HOUR(B490)&lt;=18),"A","B"),IF(AND(HOUR(B490)&gt;=7,HOUR(B490)&lt;=18),"C","D"))</f>
        <v>A</v>
      </c>
      <c r="J490" s="9" t="str">
        <f>IF(MONTH(B490)&lt;10,CONCATENATE("0",MONTH(B490)),MONTH(B490))&amp;"/"&amp;  IF(DAY(B490)&lt;10,CONCATENATE("0",DAY(B490)),DAY(B490))</f>
        <v>04/17</v>
      </c>
      <c r="K490" s="9" t="str">
        <f>IF(C490&lt;&gt;C489,1,IF(L490&lt;&gt;L489,1,IF(B490-B489&gt;$Y$1,1,"")))</f>
        <v/>
      </c>
      <c r="L490" s="9" t="str">
        <f>YEAR(B490)&amp;"/"&amp; IF(MONTH(B490)&lt;10,CONCATENATE("0",MONTH(B490)),MONTH(B490))</f>
        <v>2021/04</v>
      </c>
      <c r="M490" s="11" t="str">
        <f>YEAR(B490)&amp;"/"&amp; IF(MONTH(B490)&lt;10,CONCATENATE("0",MONTH(B490)),MONTH(B490))&amp;"/"&amp;  IF(DAY(B490)&lt;10,CONCATENATE("0",DAY(B490)),DAY(B490))</f>
        <v>2021/04/17</v>
      </c>
      <c r="N490" s="9" t="str">
        <f>IF(OR(INT(MOD(M490,4))=3,INT(MOD(M490,4))=2),"A","C")</f>
        <v>A</v>
      </c>
      <c r="O490" s="9" t="str">
        <f>IF(ISNA(VLOOKUP(MID(E490,1,6)&amp;G490,List!A:B,2,FALSE)),"",VLOOKUP(MID(E490,1,6)&amp;G490,List!A:B,2,FALSE))</f>
        <v>T01</v>
      </c>
      <c r="P490" s="1"/>
      <c r="Q490" s="8"/>
      <c r="R490" s="8"/>
      <c r="S490" s="1"/>
      <c r="U490" s="3"/>
      <c r="V490" s="2"/>
      <c r="W490" s="1"/>
      <c r="X490" s="6"/>
      <c r="Z490" s="1"/>
    </row>
    <row r="491" spans="1:26">
      <c r="A491" s="16" t="s">
        <v>12414</v>
      </c>
      <c r="B491" s="10">
        <v>44303.626932870371</v>
      </c>
      <c r="C491" s="16" t="s">
        <v>11662</v>
      </c>
      <c r="D491" s="16" t="s">
        <v>10497</v>
      </c>
      <c r="E491" s="16" t="s">
        <v>10180</v>
      </c>
      <c r="F491" s="16">
        <v>25</v>
      </c>
      <c r="G491" s="16" t="s">
        <v>11171</v>
      </c>
      <c r="H491" s="16" t="s">
        <v>5966</v>
      </c>
      <c r="I491" s="9" t="str">
        <f>IF(N491="A",IF(AND(HOUR(B491)&gt;=7,HOUR(B491)&lt;=18),"A","B"),IF(AND(HOUR(B491)&gt;=7,HOUR(B491)&lt;=18),"C","D"))</f>
        <v>A</v>
      </c>
      <c r="J491" s="9" t="str">
        <f>IF(MONTH(B491)&lt;10,CONCATENATE("0",MONTH(B491)),MONTH(B491))&amp;"/"&amp;  IF(DAY(B491)&lt;10,CONCATENATE("0",DAY(B491)),DAY(B491))</f>
        <v>04/17</v>
      </c>
      <c r="K491" s="9">
        <f>IF(C491&lt;&gt;C490,1,IF(L491&lt;&gt;L490,1,IF(B491-B490&gt;$Y$1,1,"")))</f>
        <v>1</v>
      </c>
      <c r="L491" s="9" t="str">
        <f>YEAR(B491)&amp;"/"&amp; IF(MONTH(B491)&lt;10,CONCATENATE("0",MONTH(B491)),MONTH(B491))</f>
        <v>2021/04</v>
      </c>
      <c r="M491" s="11" t="str">
        <f>YEAR(B491)&amp;"/"&amp; IF(MONTH(B491)&lt;10,CONCATENATE("0",MONTH(B491)),MONTH(B491))&amp;"/"&amp;  IF(DAY(B491)&lt;10,CONCATENATE("0",DAY(B491)),DAY(B491))</f>
        <v>2021/04/17</v>
      </c>
      <c r="N491" s="9" t="str">
        <f>IF(OR(INT(MOD(M491,4))=3,INT(MOD(M491,4))=2),"A","C")</f>
        <v>A</v>
      </c>
      <c r="O491" s="9" t="str">
        <f>IF(ISNA(VLOOKUP(MID(E491,1,6)&amp;G491,List!A:B,2,FALSE)),"",VLOOKUP(MID(E491,1,6)&amp;G491,List!A:B,2,FALSE))</f>
        <v>T01</v>
      </c>
      <c r="P491" s="1"/>
      <c r="Q491" s="8"/>
      <c r="R491" s="8"/>
      <c r="S491" s="1"/>
      <c r="U491" s="3"/>
      <c r="V491" s="2"/>
      <c r="W491" s="1"/>
      <c r="X491" s="6"/>
      <c r="Z491" s="1"/>
    </row>
    <row r="492" spans="1:26">
      <c r="A492" s="16" t="s">
        <v>12739</v>
      </c>
      <c r="B492" s="10">
        <v>44303.626932870371</v>
      </c>
      <c r="C492" s="16" t="s">
        <v>11662</v>
      </c>
      <c r="D492" s="16" t="s">
        <v>10497</v>
      </c>
      <c r="E492" s="16" t="s">
        <v>10180</v>
      </c>
      <c r="F492" s="16">
        <v>25</v>
      </c>
      <c r="G492" s="16" t="s">
        <v>11171</v>
      </c>
      <c r="H492" s="16" t="s">
        <v>5966</v>
      </c>
      <c r="I492" s="9" t="str">
        <f>IF(N492="A",IF(AND(HOUR(B492)&gt;=7,HOUR(B492)&lt;=18),"A","B"),IF(AND(HOUR(B492)&gt;=7,HOUR(B492)&lt;=18),"C","D"))</f>
        <v>A</v>
      </c>
      <c r="J492" s="9" t="str">
        <f>IF(MONTH(B492)&lt;10,CONCATENATE("0",MONTH(B492)),MONTH(B492))&amp;"/"&amp;  IF(DAY(B492)&lt;10,CONCATENATE("0",DAY(B492)),DAY(B492))</f>
        <v>04/17</v>
      </c>
      <c r="K492" s="9" t="str">
        <f>IF(C492&lt;&gt;C491,1,IF(L492&lt;&gt;L491,1,IF(B492-B491&gt;$Y$1,1,"")))</f>
        <v/>
      </c>
      <c r="L492" s="9" t="str">
        <f>YEAR(B492)&amp;"/"&amp; IF(MONTH(B492)&lt;10,CONCATENATE("0",MONTH(B492)),MONTH(B492))</f>
        <v>2021/04</v>
      </c>
      <c r="M492" s="11" t="str">
        <f>YEAR(B492)&amp;"/"&amp; IF(MONTH(B492)&lt;10,CONCATENATE("0",MONTH(B492)),MONTH(B492))&amp;"/"&amp;  IF(DAY(B492)&lt;10,CONCATENATE("0",DAY(B492)),DAY(B492))</f>
        <v>2021/04/17</v>
      </c>
      <c r="N492" s="9" t="str">
        <f>IF(OR(INT(MOD(M492,4))=3,INT(MOD(M492,4))=2),"A","C")</f>
        <v>A</v>
      </c>
      <c r="O492" s="9" t="str">
        <f>IF(ISNA(VLOOKUP(MID(E492,1,6)&amp;G492,List!A:B,2,FALSE)),"",VLOOKUP(MID(E492,1,6)&amp;G492,List!A:B,2,FALSE))</f>
        <v>T01</v>
      </c>
      <c r="P492" s="1"/>
      <c r="Q492" s="8"/>
      <c r="R492" s="8"/>
      <c r="S492" s="1"/>
      <c r="U492" s="3"/>
      <c r="V492" s="2"/>
      <c r="W492" s="1"/>
      <c r="X492" s="6"/>
      <c r="Z492" s="1"/>
    </row>
    <row r="493" spans="1:26">
      <c r="A493" s="16" t="s">
        <v>12740</v>
      </c>
      <c r="B493" s="10">
        <v>44303.626932870371</v>
      </c>
      <c r="C493" s="16" t="s">
        <v>11662</v>
      </c>
      <c r="D493" s="16" t="s">
        <v>10497</v>
      </c>
      <c r="E493" s="16" t="s">
        <v>10180</v>
      </c>
      <c r="F493" s="16">
        <v>25</v>
      </c>
      <c r="G493" s="16" t="s">
        <v>11171</v>
      </c>
      <c r="H493" s="16" t="s">
        <v>5966</v>
      </c>
      <c r="I493" s="9" t="str">
        <f>IF(N493="A",IF(AND(HOUR(B493)&gt;=7,HOUR(B493)&lt;=18),"A","B"),IF(AND(HOUR(B493)&gt;=7,HOUR(B493)&lt;=18),"C","D"))</f>
        <v>A</v>
      </c>
      <c r="J493" s="9" t="str">
        <f>IF(MONTH(B493)&lt;10,CONCATENATE("0",MONTH(B493)),MONTH(B493))&amp;"/"&amp;  IF(DAY(B493)&lt;10,CONCATENATE("0",DAY(B493)),DAY(B493))</f>
        <v>04/17</v>
      </c>
      <c r="K493" s="9" t="str">
        <f>IF(C493&lt;&gt;C492,1,IF(L493&lt;&gt;L492,1,IF(B493-B492&gt;$Y$1,1,"")))</f>
        <v/>
      </c>
      <c r="L493" s="9" t="str">
        <f>YEAR(B493)&amp;"/"&amp; IF(MONTH(B493)&lt;10,CONCATENATE("0",MONTH(B493)),MONTH(B493))</f>
        <v>2021/04</v>
      </c>
      <c r="M493" s="11" t="str">
        <f>YEAR(B493)&amp;"/"&amp; IF(MONTH(B493)&lt;10,CONCATENATE("0",MONTH(B493)),MONTH(B493))&amp;"/"&amp;  IF(DAY(B493)&lt;10,CONCATENATE("0",DAY(B493)),DAY(B493))</f>
        <v>2021/04/17</v>
      </c>
      <c r="N493" s="9" t="str">
        <f>IF(OR(INT(MOD(M493,4))=3,INT(MOD(M493,4))=2),"A","C")</f>
        <v>A</v>
      </c>
      <c r="O493" s="9" t="str">
        <f>IF(ISNA(VLOOKUP(MID(E493,1,6)&amp;G493,List!A:B,2,FALSE)),"",VLOOKUP(MID(E493,1,6)&amp;G493,List!A:B,2,FALSE))</f>
        <v>T01</v>
      </c>
      <c r="P493" s="1"/>
      <c r="Q493" s="8"/>
      <c r="R493" s="8"/>
      <c r="S493" s="1"/>
      <c r="U493" s="3"/>
      <c r="V493" s="2"/>
      <c r="W493" s="1"/>
      <c r="X493" s="6"/>
      <c r="Z493" s="1"/>
    </row>
    <row r="494" spans="1:26">
      <c r="A494" s="16" t="s">
        <v>12741</v>
      </c>
      <c r="B494" s="10">
        <v>44303.626932870371</v>
      </c>
      <c r="C494" s="16" t="s">
        <v>11662</v>
      </c>
      <c r="D494" s="16" t="s">
        <v>10310</v>
      </c>
      <c r="E494" s="16" t="s">
        <v>10180</v>
      </c>
      <c r="F494" s="16">
        <v>25</v>
      </c>
      <c r="G494" s="16" t="s">
        <v>11171</v>
      </c>
      <c r="H494" s="16" t="s">
        <v>5966</v>
      </c>
      <c r="I494" s="9" t="str">
        <f>IF(N494="A",IF(AND(HOUR(B494)&gt;=7,HOUR(B494)&lt;=18),"A","B"),IF(AND(HOUR(B494)&gt;=7,HOUR(B494)&lt;=18),"C","D"))</f>
        <v>A</v>
      </c>
      <c r="J494" s="9" t="str">
        <f>IF(MONTH(B494)&lt;10,CONCATENATE("0",MONTH(B494)),MONTH(B494))&amp;"/"&amp;  IF(DAY(B494)&lt;10,CONCATENATE("0",DAY(B494)),DAY(B494))</f>
        <v>04/17</v>
      </c>
      <c r="K494" s="9" t="str">
        <f>IF(C494&lt;&gt;C493,1,IF(L494&lt;&gt;L493,1,IF(B494-B493&gt;$Y$1,1,"")))</f>
        <v/>
      </c>
      <c r="L494" s="9" t="str">
        <f>YEAR(B494)&amp;"/"&amp; IF(MONTH(B494)&lt;10,CONCATENATE("0",MONTH(B494)),MONTH(B494))</f>
        <v>2021/04</v>
      </c>
      <c r="M494" s="11" t="str">
        <f>YEAR(B494)&amp;"/"&amp; IF(MONTH(B494)&lt;10,CONCATENATE("0",MONTH(B494)),MONTH(B494))&amp;"/"&amp;  IF(DAY(B494)&lt;10,CONCATENATE("0",DAY(B494)),DAY(B494))</f>
        <v>2021/04/17</v>
      </c>
      <c r="N494" s="9" t="str">
        <f>IF(OR(INT(MOD(M494,4))=3,INT(MOD(M494,4))=2),"A","C")</f>
        <v>A</v>
      </c>
      <c r="O494" s="9" t="str">
        <f>IF(ISNA(VLOOKUP(MID(E494,1,6)&amp;G494,List!A:B,2,FALSE)),"",VLOOKUP(MID(E494,1,6)&amp;G494,List!A:B,2,FALSE))</f>
        <v>T01</v>
      </c>
      <c r="P494" s="1"/>
      <c r="Q494" s="8"/>
      <c r="R494" s="8"/>
      <c r="S494" s="1"/>
      <c r="U494" s="3"/>
      <c r="V494" s="2"/>
      <c r="W494" s="1"/>
      <c r="X494" s="6"/>
      <c r="Z494" s="1"/>
    </row>
    <row r="495" spans="1:26">
      <c r="A495" s="16" t="s">
        <v>12742</v>
      </c>
      <c r="B495" s="10">
        <v>44303.626932870371</v>
      </c>
      <c r="C495" s="16" t="s">
        <v>11662</v>
      </c>
      <c r="D495" s="16" t="s">
        <v>10310</v>
      </c>
      <c r="E495" s="16" t="s">
        <v>10180</v>
      </c>
      <c r="F495" s="16">
        <v>25</v>
      </c>
      <c r="G495" s="16" t="s">
        <v>11171</v>
      </c>
      <c r="H495" s="16" t="s">
        <v>5966</v>
      </c>
      <c r="I495" s="9" t="str">
        <f>IF(N495="A",IF(AND(HOUR(B495)&gt;=7,HOUR(B495)&lt;=18),"A","B"),IF(AND(HOUR(B495)&gt;=7,HOUR(B495)&lt;=18),"C","D"))</f>
        <v>A</v>
      </c>
      <c r="J495" s="9" t="str">
        <f>IF(MONTH(B495)&lt;10,CONCATENATE("0",MONTH(B495)),MONTH(B495))&amp;"/"&amp;  IF(DAY(B495)&lt;10,CONCATENATE("0",DAY(B495)),DAY(B495))</f>
        <v>04/17</v>
      </c>
      <c r="K495" s="9" t="str">
        <f>IF(C495&lt;&gt;C494,1,IF(L495&lt;&gt;L494,1,IF(B495-B494&gt;$Y$1,1,"")))</f>
        <v/>
      </c>
      <c r="L495" s="9" t="str">
        <f>YEAR(B495)&amp;"/"&amp; IF(MONTH(B495)&lt;10,CONCATENATE("0",MONTH(B495)),MONTH(B495))</f>
        <v>2021/04</v>
      </c>
      <c r="M495" s="11" t="str">
        <f>YEAR(B495)&amp;"/"&amp; IF(MONTH(B495)&lt;10,CONCATENATE("0",MONTH(B495)),MONTH(B495))&amp;"/"&amp;  IF(DAY(B495)&lt;10,CONCATENATE("0",DAY(B495)),DAY(B495))</f>
        <v>2021/04/17</v>
      </c>
      <c r="N495" s="9" t="str">
        <f>IF(OR(INT(MOD(M495,4))=3,INT(MOD(M495,4))=2),"A","C")</f>
        <v>A</v>
      </c>
      <c r="O495" s="9" t="str">
        <f>IF(ISNA(VLOOKUP(MID(E495,1,6)&amp;G495,List!A:B,2,FALSE)),"",VLOOKUP(MID(E495,1,6)&amp;G495,List!A:B,2,FALSE))</f>
        <v>T01</v>
      </c>
      <c r="P495" s="1"/>
      <c r="Q495" s="8"/>
      <c r="R495" s="8"/>
      <c r="S495" s="1"/>
      <c r="U495" s="3"/>
      <c r="V495" s="2"/>
      <c r="W495" s="1"/>
      <c r="X495" s="6"/>
      <c r="Z495" s="1"/>
    </row>
    <row r="496" spans="1:26">
      <c r="A496" s="16" t="s">
        <v>12743</v>
      </c>
      <c r="B496" s="10">
        <v>44303.626932870371</v>
      </c>
      <c r="C496" s="16" t="s">
        <v>11662</v>
      </c>
      <c r="D496" s="16" t="s">
        <v>10339</v>
      </c>
      <c r="E496" s="16" t="s">
        <v>10340</v>
      </c>
      <c r="F496" s="16">
        <v>25</v>
      </c>
      <c r="G496" s="16" t="s">
        <v>11171</v>
      </c>
      <c r="H496" s="16" t="s">
        <v>5966</v>
      </c>
      <c r="I496" s="9" t="str">
        <f>IF(N496="A",IF(AND(HOUR(B496)&gt;=7,HOUR(B496)&lt;=18),"A","B"),IF(AND(HOUR(B496)&gt;=7,HOUR(B496)&lt;=18),"C","D"))</f>
        <v>A</v>
      </c>
      <c r="J496" s="9" t="str">
        <f>IF(MONTH(B496)&lt;10,CONCATENATE("0",MONTH(B496)),MONTH(B496))&amp;"/"&amp;  IF(DAY(B496)&lt;10,CONCATENATE("0",DAY(B496)),DAY(B496))</f>
        <v>04/17</v>
      </c>
      <c r="K496" s="9" t="str">
        <f>IF(C496&lt;&gt;C495,1,IF(L496&lt;&gt;L495,1,IF(B496-B495&gt;$Y$1,1,"")))</f>
        <v/>
      </c>
      <c r="L496" s="9" t="str">
        <f>YEAR(B496)&amp;"/"&amp; IF(MONTH(B496)&lt;10,CONCATENATE("0",MONTH(B496)),MONTH(B496))</f>
        <v>2021/04</v>
      </c>
      <c r="M496" s="11" t="str">
        <f>YEAR(B496)&amp;"/"&amp; IF(MONTH(B496)&lt;10,CONCATENATE("0",MONTH(B496)),MONTH(B496))&amp;"/"&amp;  IF(DAY(B496)&lt;10,CONCATENATE("0",DAY(B496)),DAY(B496))</f>
        <v>2021/04/17</v>
      </c>
      <c r="N496" s="9" t="str">
        <f>IF(OR(INT(MOD(M496,4))=3,INT(MOD(M496,4))=2),"A","C")</f>
        <v>A</v>
      </c>
      <c r="O496" s="9" t="str">
        <f>IF(ISNA(VLOOKUP(MID(E496,1,6)&amp;G496,List!A:B,2,FALSE)),"",VLOOKUP(MID(E496,1,6)&amp;G496,List!A:B,2,FALSE))</f>
        <v>T01</v>
      </c>
      <c r="P496" s="1"/>
      <c r="Q496" s="8"/>
      <c r="R496" s="8"/>
      <c r="S496" s="1"/>
      <c r="U496" s="3"/>
      <c r="V496" s="2"/>
      <c r="W496" s="1"/>
      <c r="X496" s="6"/>
      <c r="Z496" s="1"/>
    </row>
    <row r="497" spans="1:26">
      <c r="A497" s="16" t="s">
        <v>13236</v>
      </c>
      <c r="B497" s="10">
        <v>44303.831608796296</v>
      </c>
      <c r="C497" s="16" t="s">
        <v>11662</v>
      </c>
      <c r="D497" s="16" t="s">
        <v>13237</v>
      </c>
      <c r="E497" s="16" t="s">
        <v>10750</v>
      </c>
      <c r="F497" s="16">
        <v>25</v>
      </c>
      <c r="G497" s="16" t="s">
        <v>11171</v>
      </c>
      <c r="H497" s="16" t="s">
        <v>5966</v>
      </c>
      <c r="I497" s="9" t="str">
        <f>IF(N497="A",IF(AND(HOUR(B497)&gt;=7,HOUR(B497)&lt;=18),"A","B"),IF(AND(HOUR(B497)&gt;=7,HOUR(B497)&lt;=18),"C","D"))</f>
        <v>B</v>
      </c>
      <c r="J497" s="9" t="str">
        <f>IF(MONTH(B497)&lt;10,CONCATENATE("0",MONTH(B497)),MONTH(B497))&amp;"/"&amp;  IF(DAY(B497)&lt;10,CONCATENATE("0",DAY(B497)),DAY(B497))</f>
        <v>04/17</v>
      </c>
      <c r="K497" s="9">
        <f>IF(C497&lt;&gt;C496,1,IF(L497&lt;&gt;L496,1,IF(B497-B496&gt;$Y$1,1,"")))</f>
        <v>1</v>
      </c>
      <c r="L497" s="9" t="str">
        <f>YEAR(B497)&amp;"/"&amp; IF(MONTH(B497)&lt;10,CONCATENATE("0",MONTH(B497)),MONTH(B497))</f>
        <v>2021/04</v>
      </c>
      <c r="M497" s="11" t="str">
        <f>YEAR(B497)&amp;"/"&amp; IF(MONTH(B497)&lt;10,CONCATENATE("0",MONTH(B497)),MONTH(B497))&amp;"/"&amp;  IF(DAY(B497)&lt;10,CONCATENATE("0",DAY(B497)),DAY(B497))</f>
        <v>2021/04/17</v>
      </c>
      <c r="N497" s="9" t="str">
        <f>IF(OR(INT(MOD(M497,4))=3,INT(MOD(M497,4))=2),"A","C")</f>
        <v>A</v>
      </c>
      <c r="O497" s="9" t="str">
        <f>IF(ISNA(VLOOKUP(MID(E497,1,6)&amp;G497,List!A:B,2,FALSE)),"",VLOOKUP(MID(E497,1,6)&amp;G497,List!A:B,2,FALSE))</f>
        <v>T01</v>
      </c>
      <c r="P497" s="1"/>
      <c r="Q497" s="8"/>
      <c r="R497" s="8"/>
      <c r="S497" s="1"/>
      <c r="U497" s="3"/>
      <c r="V497" s="2"/>
      <c r="W497" s="1"/>
      <c r="X497" s="6"/>
      <c r="Z497" s="1"/>
    </row>
    <row r="498" spans="1:26">
      <c r="A498" s="16" t="s">
        <v>12229</v>
      </c>
      <c r="B498" s="10">
        <v>44303.831608796296</v>
      </c>
      <c r="C498" s="16" t="s">
        <v>11662</v>
      </c>
      <c r="D498" s="16" t="s">
        <v>11349</v>
      </c>
      <c r="E498" s="16" t="s">
        <v>11350</v>
      </c>
      <c r="F498" s="16">
        <v>25</v>
      </c>
      <c r="G498" s="16" t="s">
        <v>11171</v>
      </c>
      <c r="H498" s="16" t="s">
        <v>5966</v>
      </c>
      <c r="I498" s="9" t="str">
        <f>IF(N498="A",IF(AND(HOUR(B498)&gt;=7,HOUR(B498)&lt;=18),"A","B"),IF(AND(HOUR(B498)&gt;=7,HOUR(B498)&lt;=18),"C","D"))</f>
        <v>B</v>
      </c>
      <c r="J498" s="9" t="str">
        <f>IF(MONTH(B498)&lt;10,CONCATENATE("0",MONTH(B498)),MONTH(B498))&amp;"/"&amp;  IF(DAY(B498)&lt;10,CONCATENATE("0",DAY(B498)),DAY(B498))</f>
        <v>04/17</v>
      </c>
      <c r="K498" s="9" t="str">
        <f>IF(C498&lt;&gt;C497,1,IF(L498&lt;&gt;L497,1,IF(B498-B497&gt;$Y$1,1,"")))</f>
        <v/>
      </c>
      <c r="L498" s="9" t="str">
        <f>YEAR(B498)&amp;"/"&amp; IF(MONTH(B498)&lt;10,CONCATENATE("0",MONTH(B498)),MONTH(B498))</f>
        <v>2021/04</v>
      </c>
      <c r="M498" s="11" t="str">
        <f>YEAR(B498)&amp;"/"&amp; IF(MONTH(B498)&lt;10,CONCATENATE("0",MONTH(B498)),MONTH(B498))&amp;"/"&amp;  IF(DAY(B498)&lt;10,CONCATENATE("0",DAY(B498)),DAY(B498))</f>
        <v>2021/04/17</v>
      </c>
      <c r="N498" s="9" t="str">
        <f>IF(OR(INT(MOD(M498,4))=3,INT(MOD(M498,4))=2),"A","C")</f>
        <v>A</v>
      </c>
      <c r="O498" s="9" t="str">
        <f>IF(ISNA(VLOOKUP(MID(E498,1,6)&amp;G498,List!A:B,2,FALSE)),"",VLOOKUP(MID(E498,1,6)&amp;G498,List!A:B,2,FALSE))</f>
        <v>T01</v>
      </c>
      <c r="P498" s="1"/>
      <c r="Q498" s="8"/>
      <c r="R498" s="8"/>
      <c r="S498" s="1"/>
      <c r="U498" s="3"/>
      <c r="V498" s="2"/>
      <c r="W498" s="1"/>
      <c r="X498" s="6"/>
      <c r="Z498" s="1"/>
    </row>
    <row r="499" spans="1:26">
      <c r="A499" s="16" t="s">
        <v>13238</v>
      </c>
      <c r="B499" s="10">
        <v>44303.831608796296</v>
      </c>
      <c r="C499" s="16" t="s">
        <v>11662</v>
      </c>
      <c r="D499" s="16" t="s">
        <v>13239</v>
      </c>
      <c r="E499" s="16" t="s">
        <v>10202</v>
      </c>
      <c r="F499" s="16">
        <v>25</v>
      </c>
      <c r="G499" s="16" t="s">
        <v>11171</v>
      </c>
      <c r="H499" s="16" t="s">
        <v>5966</v>
      </c>
      <c r="I499" s="9" t="str">
        <f>IF(N499="A",IF(AND(HOUR(B499)&gt;=7,HOUR(B499)&lt;=18),"A","B"),IF(AND(HOUR(B499)&gt;=7,HOUR(B499)&lt;=18),"C","D"))</f>
        <v>B</v>
      </c>
      <c r="J499" s="9" t="str">
        <f>IF(MONTH(B499)&lt;10,CONCATENATE("0",MONTH(B499)),MONTH(B499))&amp;"/"&amp;  IF(DAY(B499)&lt;10,CONCATENATE("0",DAY(B499)),DAY(B499))</f>
        <v>04/17</v>
      </c>
      <c r="K499" s="9" t="str">
        <f>IF(C499&lt;&gt;C498,1,IF(L499&lt;&gt;L498,1,IF(B499-B498&gt;$Y$1,1,"")))</f>
        <v/>
      </c>
      <c r="L499" s="9" t="str">
        <f>YEAR(B499)&amp;"/"&amp; IF(MONTH(B499)&lt;10,CONCATENATE("0",MONTH(B499)),MONTH(B499))</f>
        <v>2021/04</v>
      </c>
      <c r="M499" s="11" t="str">
        <f>YEAR(B499)&amp;"/"&amp; IF(MONTH(B499)&lt;10,CONCATENATE("0",MONTH(B499)),MONTH(B499))&amp;"/"&amp;  IF(DAY(B499)&lt;10,CONCATENATE("0",DAY(B499)),DAY(B499))</f>
        <v>2021/04/17</v>
      </c>
      <c r="N499" s="9" t="str">
        <f>IF(OR(INT(MOD(M499,4))=3,INT(MOD(M499,4))=2),"A","C")</f>
        <v>A</v>
      </c>
      <c r="O499" s="9" t="str">
        <f>IF(ISNA(VLOOKUP(MID(E499,1,6)&amp;G499,List!A:B,2,FALSE)),"",VLOOKUP(MID(E499,1,6)&amp;G499,List!A:B,2,FALSE))</f>
        <v>T01</v>
      </c>
      <c r="P499" s="1"/>
      <c r="Q499" s="8"/>
      <c r="R499" s="8"/>
      <c r="S499" s="1"/>
      <c r="U499" s="3"/>
      <c r="V499" s="2"/>
      <c r="W499" s="1"/>
      <c r="X499" s="6"/>
      <c r="Z499" s="1"/>
    </row>
    <row r="500" spans="1:26">
      <c r="A500" s="16" t="s">
        <v>13240</v>
      </c>
      <c r="B500" s="10">
        <v>44303.831608796296</v>
      </c>
      <c r="C500" s="16" t="s">
        <v>11662</v>
      </c>
      <c r="D500" s="16" t="s">
        <v>10310</v>
      </c>
      <c r="E500" s="16" t="s">
        <v>10180</v>
      </c>
      <c r="F500" s="16">
        <v>25</v>
      </c>
      <c r="G500" s="16" t="s">
        <v>11171</v>
      </c>
      <c r="H500" s="16" t="s">
        <v>5966</v>
      </c>
      <c r="I500" s="9" t="str">
        <f>IF(N500="A",IF(AND(HOUR(B500)&gt;=7,HOUR(B500)&lt;=18),"A","B"),IF(AND(HOUR(B500)&gt;=7,HOUR(B500)&lt;=18),"C","D"))</f>
        <v>B</v>
      </c>
      <c r="J500" s="9" t="str">
        <f>IF(MONTH(B500)&lt;10,CONCATENATE("0",MONTH(B500)),MONTH(B500))&amp;"/"&amp;  IF(DAY(B500)&lt;10,CONCATENATE("0",DAY(B500)),DAY(B500))</f>
        <v>04/17</v>
      </c>
      <c r="K500" s="9" t="str">
        <f>IF(C500&lt;&gt;C499,1,IF(L500&lt;&gt;L499,1,IF(B500-B499&gt;$Y$1,1,"")))</f>
        <v/>
      </c>
      <c r="L500" s="9" t="str">
        <f>YEAR(B500)&amp;"/"&amp; IF(MONTH(B500)&lt;10,CONCATENATE("0",MONTH(B500)),MONTH(B500))</f>
        <v>2021/04</v>
      </c>
      <c r="M500" s="11" t="str">
        <f>YEAR(B500)&amp;"/"&amp; IF(MONTH(B500)&lt;10,CONCATENATE("0",MONTH(B500)),MONTH(B500))&amp;"/"&amp;  IF(DAY(B500)&lt;10,CONCATENATE("0",DAY(B500)),DAY(B500))</f>
        <v>2021/04/17</v>
      </c>
      <c r="N500" s="9" t="str">
        <f>IF(OR(INT(MOD(M500,4))=3,INT(MOD(M500,4))=2),"A","C")</f>
        <v>A</v>
      </c>
      <c r="O500" s="9" t="str">
        <f>IF(ISNA(VLOOKUP(MID(E500,1,6)&amp;G500,List!A:B,2,FALSE)),"",VLOOKUP(MID(E500,1,6)&amp;G500,List!A:B,2,FALSE))</f>
        <v>T01</v>
      </c>
      <c r="P500" s="1"/>
      <c r="Q500" s="8"/>
      <c r="R500" s="8"/>
      <c r="S500" s="1"/>
      <c r="U500" s="3"/>
      <c r="V500" s="2"/>
      <c r="W500" s="1"/>
      <c r="X500" s="6"/>
      <c r="Z500" s="1"/>
    </row>
    <row r="501" spans="1:26">
      <c r="A501" s="16" t="s">
        <v>11149</v>
      </c>
      <c r="B501" s="10">
        <v>44303.831608796296</v>
      </c>
      <c r="C501" s="16" t="s">
        <v>11662</v>
      </c>
      <c r="D501" s="16" t="s">
        <v>10286</v>
      </c>
      <c r="E501" s="16" t="s">
        <v>10287</v>
      </c>
      <c r="F501" s="16">
        <v>25</v>
      </c>
      <c r="G501" s="16" t="s">
        <v>11171</v>
      </c>
      <c r="H501" s="16" t="s">
        <v>5966</v>
      </c>
      <c r="I501" s="9" t="str">
        <f>IF(N501="A",IF(AND(HOUR(B501)&gt;=7,HOUR(B501)&lt;=18),"A","B"),IF(AND(HOUR(B501)&gt;=7,HOUR(B501)&lt;=18),"C","D"))</f>
        <v>B</v>
      </c>
      <c r="J501" s="9" t="str">
        <f>IF(MONTH(B501)&lt;10,CONCATENATE("0",MONTH(B501)),MONTH(B501))&amp;"/"&amp;  IF(DAY(B501)&lt;10,CONCATENATE("0",DAY(B501)),DAY(B501))</f>
        <v>04/17</v>
      </c>
      <c r="K501" s="9" t="str">
        <f>IF(C501&lt;&gt;C500,1,IF(L501&lt;&gt;L500,1,IF(B501-B500&gt;$Y$1,1,"")))</f>
        <v/>
      </c>
      <c r="L501" s="9" t="str">
        <f>YEAR(B501)&amp;"/"&amp; IF(MONTH(B501)&lt;10,CONCATENATE("0",MONTH(B501)),MONTH(B501))</f>
        <v>2021/04</v>
      </c>
      <c r="M501" s="11" t="str">
        <f>YEAR(B501)&amp;"/"&amp; IF(MONTH(B501)&lt;10,CONCATENATE("0",MONTH(B501)),MONTH(B501))&amp;"/"&amp;  IF(DAY(B501)&lt;10,CONCATENATE("0",DAY(B501)),DAY(B501))</f>
        <v>2021/04/17</v>
      </c>
      <c r="N501" s="9" t="str">
        <f>IF(OR(INT(MOD(M501,4))=3,INT(MOD(M501,4))=2),"A","C")</f>
        <v>A</v>
      </c>
      <c r="O501" s="9" t="str">
        <f>IF(ISNA(VLOOKUP(MID(E501,1,6)&amp;G501,List!A:B,2,FALSE)),"",VLOOKUP(MID(E501,1,6)&amp;G501,List!A:B,2,FALSE))</f>
        <v>T01</v>
      </c>
      <c r="P501" s="1"/>
      <c r="Q501" s="8"/>
      <c r="R501" s="8"/>
      <c r="S501" s="1"/>
      <c r="U501" s="3"/>
      <c r="V501" s="2"/>
      <c r="W501" s="1"/>
      <c r="X501" s="6"/>
      <c r="Z501" s="1"/>
    </row>
    <row r="502" spans="1:26">
      <c r="A502" s="16" t="s">
        <v>13241</v>
      </c>
      <c r="B502" s="10">
        <v>44303.831608796296</v>
      </c>
      <c r="C502" s="16" t="s">
        <v>11662</v>
      </c>
      <c r="D502" s="16" t="s">
        <v>10339</v>
      </c>
      <c r="E502" s="16" t="s">
        <v>10340</v>
      </c>
      <c r="F502" s="16">
        <v>25</v>
      </c>
      <c r="G502" s="16" t="s">
        <v>11171</v>
      </c>
      <c r="H502" s="16" t="s">
        <v>5966</v>
      </c>
      <c r="I502" s="9" t="str">
        <f>IF(N502="A",IF(AND(HOUR(B502)&gt;=7,HOUR(B502)&lt;=18),"A","B"),IF(AND(HOUR(B502)&gt;=7,HOUR(B502)&lt;=18),"C","D"))</f>
        <v>B</v>
      </c>
      <c r="J502" s="9" t="str">
        <f>IF(MONTH(B502)&lt;10,CONCATENATE("0",MONTH(B502)),MONTH(B502))&amp;"/"&amp;  IF(DAY(B502)&lt;10,CONCATENATE("0",DAY(B502)),DAY(B502))</f>
        <v>04/17</v>
      </c>
      <c r="K502" s="9" t="str">
        <f>IF(C502&lt;&gt;C501,1,IF(L502&lt;&gt;L501,1,IF(B502-B501&gt;$Y$1,1,"")))</f>
        <v/>
      </c>
      <c r="L502" s="9" t="str">
        <f>YEAR(B502)&amp;"/"&amp; IF(MONTH(B502)&lt;10,CONCATENATE("0",MONTH(B502)),MONTH(B502))</f>
        <v>2021/04</v>
      </c>
      <c r="M502" s="11" t="str">
        <f>YEAR(B502)&amp;"/"&amp; IF(MONTH(B502)&lt;10,CONCATENATE("0",MONTH(B502)),MONTH(B502))&amp;"/"&amp;  IF(DAY(B502)&lt;10,CONCATENATE("0",DAY(B502)),DAY(B502))</f>
        <v>2021/04/17</v>
      </c>
      <c r="N502" s="9" t="str">
        <f>IF(OR(INT(MOD(M502,4))=3,INT(MOD(M502,4))=2),"A","C")</f>
        <v>A</v>
      </c>
      <c r="O502" s="9" t="str">
        <f>IF(ISNA(VLOOKUP(MID(E502,1,6)&amp;G502,List!A:B,2,FALSE)),"",VLOOKUP(MID(E502,1,6)&amp;G502,List!A:B,2,FALSE))</f>
        <v>T01</v>
      </c>
      <c r="P502" s="1"/>
      <c r="Q502" s="8"/>
      <c r="R502" s="8"/>
      <c r="S502" s="1"/>
      <c r="U502" s="3"/>
      <c r="V502" s="2"/>
      <c r="W502" s="1"/>
      <c r="X502" s="6"/>
      <c r="Z502" s="1"/>
    </row>
    <row r="503" spans="1:26">
      <c r="A503" s="16" t="s">
        <v>13374</v>
      </c>
      <c r="B503" s="10">
        <v>44304.033414351848</v>
      </c>
      <c r="C503" s="16" t="s">
        <v>11662</v>
      </c>
      <c r="D503" s="16" t="s">
        <v>10693</v>
      </c>
      <c r="E503" s="16" t="s">
        <v>10694</v>
      </c>
      <c r="F503" s="16">
        <v>25</v>
      </c>
      <c r="G503" s="16" t="s">
        <v>11171</v>
      </c>
      <c r="H503" s="16" t="s">
        <v>5966</v>
      </c>
      <c r="I503" s="9" t="str">
        <f>IF(N503="A",IF(AND(HOUR(B503)&gt;=7,HOUR(B503)&lt;=18),"A","B"),IF(AND(HOUR(B503)&gt;=7,HOUR(B503)&lt;=18),"C","D"))</f>
        <v>D</v>
      </c>
      <c r="J503" s="9" t="str">
        <f>IF(MONTH(B503)&lt;10,CONCATENATE("0",MONTH(B503)),MONTH(B503))&amp;"/"&amp;  IF(DAY(B503)&lt;10,CONCATENATE("0",DAY(B503)),DAY(B503))</f>
        <v>04/18</v>
      </c>
      <c r="K503" s="9">
        <f>IF(C503&lt;&gt;C502,1,IF(L503&lt;&gt;L502,1,IF(B503-B502&gt;$Y$1,1,"")))</f>
        <v>1</v>
      </c>
      <c r="L503" s="9" t="str">
        <f>YEAR(B503)&amp;"/"&amp; IF(MONTH(B503)&lt;10,CONCATENATE("0",MONTH(B503)),MONTH(B503))</f>
        <v>2021/04</v>
      </c>
      <c r="M503" s="11" t="str">
        <f>YEAR(B503)&amp;"/"&amp; IF(MONTH(B503)&lt;10,CONCATENATE("0",MONTH(B503)),MONTH(B503))&amp;"/"&amp;  IF(DAY(B503)&lt;10,CONCATENATE("0",DAY(B503)),DAY(B503))</f>
        <v>2021/04/18</v>
      </c>
      <c r="N503" s="9" t="str">
        <f>IF(OR(INT(MOD(M503,4))=3,INT(MOD(M503,4))=2),"A","C")</f>
        <v>C</v>
      </c>
      <c r="O503" s="9" t="str">
        <f>IF(ISNA(VLOOKUP(MID(E503,1,6)&amp;G503,List!A:B,2,FALSE)),"",VLOOKUP(MID(E503,1,6)&amp;G503,List!A:B,2,FALSE))</f>
        <v>T04</v>
      </c>
      <c r="P503" s="1"/>
      <c r="Q503" s="8"/>
      <c r="R503" s="8"/>
      <c r="S503" s="1"/>
      <c r="U503" s="3"/>
      <c r="V503" s="2"/>
      <c r="W503" s="1"/>
      <c r="X503" s="6"/>
      <c r="Z503" s="1"/>
    </row>
    <row r="504" spans="1:26">
      <c r="A504" s="16" t="s">
        <v>15369</v>
      </c>
      <c r="B504" s="10">
        <v>44304.033414351848</v>
      </c>
      <c r="C504" s="16" t="s">
        <v>11662</v>
      </c>
      <c r="D504" s="16" t="s">
        <v>10693</v>
      </c>
      <c r="E504" s="16" t="s">
        <v>10694</v>
      </c>
      <c r="F504" s="16">
        <v>25</v>
      </c>
      <c r="G504" s="16" t="s">
        <v>11171</v>
      </c>
      <c r="H504" s="16" t="s">
        <v>5966</v>
      </c>
      <c r="I504" s="9" t="str">
        <f>IF(N504="A",IF(AND(HOUR(B504)&gt;=7,HOUR(B504)&lt;=18),"A","B"),IF(AND(HOUR(B504)&gt;=7,HOUR(B504)&lt;=18),"C","D"))</f>
        <v>D</v>
      </c>
      <c r="J504" s="9" t="str">
        <f>IF(MONTH(B504)&lt;10,CONCATENATE("0",MONTH(B504)),MONTH(B504))&amp;"/"&amp;  IF(DAY(B504)&lt;10,CONCATENATE("0",DAY(B504)),DAY(B504))</f>
        <v>04/18</v>
      </c>
      <c r="K504" s="9" t="str">
        <f>IF(C504&lt;&gt;C503,1,IF(L504&lt;&gt;L503,1,IF(B504-B503&gt;$Y$1,1,"")))</f>
        <v/>
      </c>
      <c r="L504" s="9" t="str">
        <f>YEAR(B504)&amp;"/"&amp; IF(MONTH(B504)&lt;10,CONCATENATE("0",MONTH(B504)),MONTH(B504))</f>
        <v>2021/04</v>
      </c>
      <c r="M504" s="11" t="str">
        <f>YEAR(B504)&amp;"/"&amp; IF(MONTH(B504)&lt;10,CONCATENATE("0",MONTH(B504)),MONTH(B504))&amp;"/"&amp;  IF(DAY(B504)&lt;10,CONCATENATE("0",DAY(B504)),DAY(B504))</f>
        <v>2021/04/18</v>
      </c>
      <c r="N504" s="9" t="str">
        <f>IF(OR(INT(MOD(M504,4))=3,INT(MOD(M504,4))=2),"A","C")</f>
        <v>C</v>
      </c>
      <c r="O504" s="9" t="str">
        <f>IF(ISNA(VLOOKUP(MID(E504,1,6)&amp;G504,List!A:B,2,FALSE)),"",VLOOKUP(MID(E504,1,6)&amp;G504,List!A:B,2,FALSE))</f>
        <v>T04</v>
      </c>
      <c r="P504" s="1"/>
      <c r="Q504" s="8"/>
      <c r="R504" s="8"/>
      <c r="S504" s="1"/>
      <c r="U504" s="3"/>
      <c r="V504" s="2"/>
      <c r="W504" s="1"/>
      <c r="X504" s="6"/>
      <c r="Z504" s="1"/>
    </row>
    <row r="505" spans="1:26">
      <c r="A505" s="16" t="s">
        <v>12077</v>
      </c>
      <c r="B505" s="10">
        <v>44304.033414351848</v>
      </c>
      <c r="C505" s="16" t="s">
        <v>11662</v>
      </c>
      <c r="D505" s="16" t="s">
        <v>10290</v>
      </c>
      <c r="E505" s="16" t="s">
        <v>10291</v>
      </c>
      <c r="F505" s="16">
        <v>25</v>
      </c>
      <c r="G505" s="16" t="s">
        <v>11171</v>
      </c>
      <c r="H505" s="16" t="s">
        <v>5966</v>
      </c>
      <c r="I505" s="9" t="str">
        <f>IF(N505="A",IF(AND(HOUR(B505)&gt;=7,HOUR(B505)&lt;=18),"A","B"),IF(AND(HOUR(B505)&gt;=7,HOUR(B505)&lt;=18),"C","D"))</f>
        <v>D</v>
      </c>
      <c r="J505" s="9" t="str">
        <f>IF(MONTH(B505)&lt;10,CONCATENATE("0",MONTH(B505)),MONTH(B505))&amp;"/"&amp;  IF(DAY(B505)&lt;10,CONCATENATE("0",DAY(B505)),DAY(B505))</f>
        <v>04/18</v>
      </c>
      <c r="K505" s="9" t="str">
        <f>IF(C505&lt;&gt;C504,1,IF(L505&lt;&gt;L504,1,IF(B505-B504&gt;$Y$1,1,"")))</f>
        <v/>
      </c>
      <c r="L505" s="9" t="str">
        <f>YEAR(B505)&amp;"/"&amp; IF(MONTH(B505)&lt;10,CONCATENATE("0",MONTH(B505)),MONTH(B505))</f>
        <v>2021/04</v>
      </c>
      <c r="M505" s="11" t="str">
        <f>YEAR(B505)&amp;"/"&amp; IF(MONTH(B505)&lt;10,CONCATENATE("0",MONTH(B505)),MONTH(B505))&amp;"/"&amp;  IF(DAY(B505)&lt;10,CONCATENATE("0",DAY(B505)),DAY(B505))</f>
        <v>2021/04/18</v>
      </c>
      <c r="N505" s="9" t="str">
        <f>IF(OR(INT(MOD(M505,4))=3,INT(MOD(M505,4))=2),"A","C")</f>
        <v>C</v>
      </c>
      <c r="O505" s="9" t="str">
        <f>IF(ISNA(VLOOKUP(MID(E505,1,6)&amp;G505,List!A:B,2,FALSE)),"",VLOOKUP(MID(E505,1,6)&amp;G505,List!A:B,2,FALSE))</f>
        <v>T04</v>
      </c>
      <c r="P505" s="1"/>
      <c r="Q505" s="8"/>
      <c r="R505" s="8"/>
      <c r="S505" s="1"/>
      <c r="U505" s="3"/>
      <c r="V505" s="2"/>
      <c r="W505" s="1"/>
      <c r="X505" s="6"/>
      <c r="Z505" s="1"/>
    </row>
    <row r="506" spans="1:26">
      <c r="A506" s="16" t="s">
        <v>13375</v>
      </c>
      <c r="B506" s="10">
        <v>44304.033414351848</v>
      </c>
      <c r="C506" s="16" t="s">
        <v>11662</v>
      </c>
      <c r="D506" s="16" t="s">
        <v>13376</v>
      </c>
      <c r="E506" s="16" t="s">
        <v>13377</v>
      </c>
      <c r="F506" s="16">
        <v>25</v>
      </c>
      <c r="G506" s="16" t="s">
        <v>11171</v>
      </c>
      <c r="H506" s="16" t="s">
        <v>5966</v>
      </c>
      <c r="I506" s="9" t="str">
        <f>IF(N506="A",IF(AND(HOUR(B506)&gt;=7,HOUR(B506)&lt;=18),"A","B"),IF(AND(HOUR(B506)&gt;=7,HOUR(B506)&lt;=18),"C","D"))</f>
        <v>D</v>
      </c>
      <c r="J506" s="9" t="str">
        <f>IF(MONTH(B506)&lt;10,CONCATENATE("0",MONTH(B506)),MONTH(B506))&amp;"/"&amp;  IF(DAY(B506)&lt;10,CONCATENATE("0",DAY(B506)),DAY(B506))</f>
        <v>04/18</v>
      </c>
      <c r="K506" s="9" t="str">
        <f>IF(C506&lt;&gt;C505,1,IF(L506&lt;&gt;L505,1,IF(B506-B505&gt;$Y$1,1,"")))</f>
        <v/>
      </c>
      <c r="L506" s="9" t="str">
        <f>YEAR(B506)&amp;"/"&amp; IF(MONTH(B506)&lt;10,CONCATENATE("0",MONTH(B506)),MONTH(B506))</f>
        <v>2021/04</v>
      </c>
      <c r="M506" s="11" t="str">
        <f>YEAR(B506)&amp;"/"&amp; IF(MONTH(B506)&lt;10,CONCATENATE("0",MONTH(B506)),MONTH(B506))&amp;"/"&amp;  IF(DAY(B506)&lt;10,CONCATENATE("0",DAY(B506)),DAY(B506))</f>
        <v>2021/04/18</v>
      </c>
      <c r="N506" s="9" t="str">
        <f>IF(OR(INT(MOD(M506,4))=3,INT(MOD(M506,4))=2),"A","C")</f>
        <v>C</v>
      </c>
      <c r="O506" s="9" t="str">
        <f>IF(ISNA(VLOOKUP(MID(E506,1,6)&amp;G506,List!A:B,2,FALSE)),"",VLOOKUP(MID(E506,1,6)&amp;G506,List!A:B,2,FALSE))</f>
        <v>T04</v>
      </c>
      <c r="P506" s="1"/>
      <c r="Q506" s="8"/>
      <c r="R506" s="8"/>
      <c r="S506" s="1"/>
      <c r="U506" s="3"/>
      <c r="V506" s="2"/>
      <c r="W506" s="1"/>
      <c r="X506" s="6"/>
      <c r="Z506" s="1"/>
    </row>
    <row r="507" spans="1:26">
      <c r="A507" s="16" t="s">
        <v>11848</v>
      </c>
      <c r="B507" s="10">
        <v>44304.033414351848</v>
      </c>
      <c r="C507" s="16" t="s">
        <v>11662</v>
      </c>
      <c r="D507" s="16" t="s">
        <v>11797</v>
      </c>
      <c r="E507" s="16" t="s">
        <v>11798</v>
      </c>
      <c r="F507" s="16">
        <v>25</v>
      </c>
      <c r="G507" s="16" t="s">
        <v>11171</v>
      </c>
      <c r="H507" s="16" t="s">
        <v>5966</v>
      </c>
      <c r="I507" s="9" t="str">
        <f>IF(N507="A",IF(AND(HOUR(B507)&gt;=7,HOUR(B507)&lt;=18),"A","B"),IF(AND(HOUR(B507)&gt;=7,HOUR(B507)&lt;=18),"C","D"))</f>
        <v>D</v>
      </c>
      <c r="J507" s="9" t="str">
        <f>IF(MONTH(B507)&lt;10,CONCATENATE("0",MONTH(B507)),MONTH(B507))&amp;"/"&amp;  IF(DAY(B507)&lt;10,CONCATENATE("0",DAY(B507)),DAY(B507))</f>
        <v>04/18</v>
      </c>
      <c r="K507" s="9" t="str">
        <f>IF(C507&lt;&gt;C506,1,IF(L507&lt;&gt;L506,1,IF(B507-B506&gt;$Y$1,1,"")))</f>
        <v/>
      </c>
      <c r="L507" s="9" t="str">
        <f>YEAR(B507)&amp;"/"&amp; IF(MONTH(B507)&lt;10,CONCATENATE("0",MONTH(B507)),MONTH(B507))</f>
        <v>2021/04</v>
      </c>
      <c r="M507" s="11" t="str">
        <f>YEAR(B507)&amp;"/"&amp; IF(MONTH(B507)&lt;10,CONCATENATE("0",MONTH(B507)),MONTH(B507))&amp;"/"&amp;  IF(DAY(B507)&lt;10,CONCATENATE("0",DAY(B507)),DAY(B507))</f>
        <v>2021/04/18</v>
      </c>
      <c r="N507" s="9" t="str">
        <f>IF(OR(INT(MOD(M507,4))=3,INT(MOD(M507,4))=2),"A","C")</f>
        <v>C</v>
      </c>
      <c r="O507" s="9" t="str">
        <f>IF(ISNA(VLOOKUP(MID(E507,1,6)&amp;G507,List!A:B,2,FALSE)),"",VLOOKUP(MID(E507,1,6)&amp;G507,List!A:B,2,FALSE))</f>
        <v>T04</v>
      </c>
      <c r="P507" s="1"/>
      <c r="Q507" s="8"/>
      <c r="R507" s="8"/>
      <c r="S507" s="1"/>
      <c r="U507" s="3"/>
      <c r="V507" s="2"/>
      <c r="W507" s="1"/>
      <c r="X507" s="6"/>
      <c r="Z507" s="1"/>
    </row>
    <row r="508" spans="1:26">
      <c r="A508" s="16" t="s">
        <v>11429</v>
      </c>
      <c r="B508" s="10">
        <v>44304.033414351848</v>
      </c>
      <c r="C508" s="16" t="s">
        <v>11662</v>
      </c>
      <c r="D508" s="16" t="s">
        <v>10586</v>
      </c>
      <c r="E508" s="16" t="s">
        <v>10587</v>
      </c>
      <c r="F508" s="16">
        <v>25</v>
      </c>
      <c r="G508" s="16" t="s">
        <v>11171</v>
      </c>
      <c r="H508" s="16" t="s">
        <v>5966</v>
      </c>
      <c r="I508" s="9" t="str">
        <f>IF(N508="A",IF(AND(HOUR(B508)&gt;=7,HOUR(B508)&lt;=18),"A","B"),IF(AND(HOUR(B508)&gt;=7,HOUR(B508)&lt;=18),"C","D"))</f>
        <v>D</v>
      </c>
      <c r="J508" s="9" t="str">
        <f>IF(MONTH(B508)&lt;10,CONCATENATE("0",MONTH(B508)),MONTH(B508))&amp;"/"&amp;  IF(DAY(B508)&lt;10,CONCATENATE("0",DAY(B508)),DAY(B508))</f>
        <v>04/18</v>
      </c>
      <c r="K508" s="9" t="str">
        <f>IF(C508&lt;&gt;C507,1,IF(L508&lt;&gt;L507,1,IF(B508-B507&gt;$Y$1,1,"")))</f>
        <v/>
      </c>
      <c r="L508" s="9" t="str">
        <f>YEAR(B508)&amp;"/"&amp; IF(MONTH(B508)&lt;10,CONCATENATE("0",MONTH(B508)),MONTH(B508))</f>
        <v>2021/04</v>
      </c>
      <c r="M508" s="11" t="str">
        <f>YEAR(B508)&amp;"/"&amp; IF(MONTH(B508)&lt;10,CONCATENATE("0",MONTH(B508)),MONTH(B508))&amp;"/"&amp;  IF(DAY(B508)&lt;10,CONCATENATE("0",DAY(B508)),DAY(B508))</f>
        <v>2021/04/18</v>
      </c>
      <c r="N508" s="9" t="str">
        <f>IF(OR(INT(MOD(M508,4))=3,INT(MOD(M508,4))=2),"A","C")</f>
        <v>C</v>
      </c>
      <c r="O508" s="9" t="str">
        <f>IF(ISNA(VLOOKUP(MID(E508,1,6)&amp;G508,List!A:B,2,FALSE)),"",VLOOKUP(MID(E508,1,6)&amp;G508,List!A:B,2,FALSE))</f>
        <v>T04</v>
      </c>
      <c r="P508" s="1"/>
      <c r="Q508" s="8"/>
      <c r="R508" s="8"/>
      <c r="S508" s="1"/>
      <c r="U508" s="3"/>
      <c r="V508" s="2"/>
      <c r="W508" s="1"/>
      <c r="X508" s="6"/>
      <c r="Z508" s="1"/>
    </row>
    <row r="509" spans="1:26">
      <c r="A509" s="16" t="s">
        <v>13589</v>
      </c>
      <c r="B509" s="10">
        <v>44304.227222222224</v>
      </c>
      <c r="C509" s="16" t="s">
        <v>11662</v>
      </c>
      <c r="D509" s="16" t="s">
        <v>10429</v>
      </c>
      <c r="E509" s="16" t="s">
        <v>10202</v>
      </c>
      <c r="F509" s="16">
        <v>25</v>
      </c>
      <c r="G509" s="16" t="s">
        <v>11171</v>
      </c>
      <c r="H509" s="16" t="s">
        <v>5966</v>
      </c>
      <c r="I509" s="9" t="str">
        <f>IF(N509="A",IF(AND(HOUR(B509)&gt;=7,HOUR(B509)&lt;=18),"A","B"),IF(AND(HOUR(B509)&gt;=7,HOUR(B509)&lt;=18),"C","D"))</f>
        <v>D</v>
      </c>
      <c r="J509" s="9" t="str">
        <f>IF(MONTH(B509)&lt;10,CONCATENATE("0",MONTH(B509)),MONTH(B509))&amp;"/"&amp;  IF(DAY(B509)&lt;10,CONCATENATE("0",DAY(B509)),DAY(B509))</f>
        <v>04/18</v>
      </c>
      <c r="K509" s="9">
        <f>IF(C509&lt;&gt;C508,1,IF(L509&lt;&gt;L508,1,IF(B509-B508&gt;$Y$1,1,"")))</f>
        <v>1</v>
      </c>
      <c r="L509" s="9" t="str">
        <f>YEAR(B509)&amp;"/"&amp; IF(MONTH(B509)&lt;10,CONCATENATE("0",MONTH(B509)),MONTH(B509))</f>
        <v>2021/04</v>
      </c>
      <c r="M509" s="11" t="str">
        <f>YEAR(B509)&amp;"/"&amp; IF(MONTH(B509)&lt;10,CONCATENATE("0",MONTH(B509)),MONTH(B509))&amp;"/"&amp;  IF(DAY(B509)&lt;10,CONCATENATE("0",DAY(B509)),DAY(B509))</f>
        <v>2021/04/18</v>
      </c>
      <c r="N509" s="9" t="str">
        <f>IF(OR(INT(MOD(M509,4))=3,INT(MOD(M509,4))=2),"A","C")</f>
        <v>C</v>
      </c>
      <c r="O509" s="9" t="str">
        <f>IF(ISNA(VLOOKUP(MID(E509,1,6)&amp;G509,List!A:B,2,FALSE)),"",VLOOKUP(MID(E509,1,6)&amp;G509,List!A:B,2,FALSE))</f>
        <v>T01</v>
      </c>
      <c r="P509" s="1"/>
      <c r="Q509" s="8"/>
      <c r="R509" s="8"/>
      <c r="S509" s="1"/>
      <c r="U509" s="3"/>
      <c r="V509" s="2"/>
      <c r="W509" s="1"/>
      <c r="X509" s="6"/>
      <c r="Z509" s="1"/>
    </row>
    <row r="510" spans="1:26">
      <c r="A510" s="16" t="s">
        <v>15317</v>
      </c>
      <c r="B510" s="10">
        <v>44304.227222222224</v>
      </c>
      <c r="C510" s="16" t="s">
        <v>11662</v>
      </c>
      <c r="D510" s="16" t="s">
        <v>10429</v>
      </c>
      <c r="E510" s="16" t="s">
        <v>10202</v>
      </c>
      <c r="F510" s="16">
        <v>25</v>
      </c>
      <c r="G510" s="16" t="s">
        <v>11171</v>
      </c>
      <c r="H510" s="16" t="s">
        <v>5966</v>
      </c>
      <c r="I510" s="9" t="str">
        <f>IF(N510="A",IF(AND(HOUR(B510)&gt;=7,HOUR(B510)&lt;=18),"A","B"),IF(AND(HOUR(B510)&gt;=7,HOUR(B510)&lt;=18),"C","D"))</f>
        <v>D</v>
      </c>
      <c r="J510" s="9" t="str">
        <f>IF(MONTH(B510)&lt;10,CONCATENATE("0",MONTH(B510)),MONTH(B510))&amp;"/"&amp;  IF(DAY(B510)&lt;10,CONCATENATE("0",DAY(B510)),DAY(B510))</f>
        <v>04/18</v>
      </c>
      <c r="K510" s="9" t="str">
        <f>IF(C510&lt;&gt;C509,1,IF(L510&lt;&gt;L509,1,IF(B510-B509&gt;$Y$1,1,"")))</f>
        <v/>
      </c>
      <c r="L510" s="9" t="str">
        <f>YEAR(B510)&amp;"/"&amp; IF(MONTH(B510)&lt;10,CONCATENATE("0",MONTH(B510)),MONTH(B510))</f>
        <v>2021/04</v>
      </c>
      <c r="M510" s="11" t="str">
        <f>YEAR(B510)&amp;"/"&amp; IF(MONTH(B510)&lt;10,CONCATENATE("0",MONTH(B510)),MONTH(B510))&amp;"/"&amp;  IF(DAY(B510)&lt;10,CONCATENATE("0",DAY(B510)),DAY(B510))</f>
        <v>2021/04/18</v>
      </c>
      <c r="N510" s="9" t="str">
        <f>IF(OR(INT(MOD(M510,4))=3,INT(MOD(M510,4))=2),"A","C")</f>
        <v>C</v>
      </c>
      <c r="O510" s="9" t="str">
        <f>IF(ISNA(VLOOKUP(MID(E510,1,6)&amp;G510,List!A:B,2,FALSE)),"",VLOOKUP(MID(E510,1,6)&amp;G510,List!A:B,2,FALSE))</f>
        <v>T01</v>
      </c>
      <c r="P510" s="1"/>
      <c r="Q510" s="8"/>
      <c r="R510" s="8"/>
      <c r="S510" s="1"/>
      <c r="U510" s="3"/>
      <c r="V510" s="2"/>
      <c r="W510" s="1"/>
      <c r="X510" s="6"/>
      <c r="Z510" s="1"/>
    </row>
    <row r="511" spans="1:26">
      <c r="A511" s="16" t="s">
        <v>15411</v>
      </c>
      <c r="B511" s="10">
        <v>44304.227222222224</v>
      </c>
      <c r="C511" s="16" t="s">
        <v>11662</v>
      </c>
      <c r="D511" s="16" t="s">
        <v>10497</v>
      </c>
      <c r="E511" s="16" t="s">
        <v>10180</v>
      </c>
      <c r="F511" s="16">
        <v>25</v>
      </c>
      <c r="G511" s="16" t="s">
        <v>11171</v>
      </c>
      <c r="H511" s="16" t="s">
        <v>5966</v>
      </c>
      <c r="I511" s="9" t="str">
        <f>IF(N511="A",IF(AND(HOUR(B511)&gt;=7,HOUR(B511)&lt;=18),"A","B"),IF(AND(HOUR(B511)&gt;=7,HOUR(B511)&lt;=18),"C","D"))</f>
        <v>D</v>
      </c>
      <c r="J511" s="9" t="str">
        <f>IF(MONTH(B511)&lt;10,CONCATENATE("0",MONTH(B511)),MONTH(B511))&amp;"/"&amp;  IF(DAY(B511)&lt;10,CONCATENATE("0",DAY(B511)),DAY(B511))</f>
        <v>04/18</v>
      </c>
      <c r="K511" s="9" t="str">
        <f>IF(C511&lt;&gt;C510,1,IF(L511&lt;&gt;L510,1,IF(B511-B510&gt;$Y$1,1,"")))</f>
        <v/>
      </c>
      <c r="L511" s="9" t="str">
        <f>YEAR(B511)&amp;"/"&amp; IF(MONTH(B511)&lt;10,CONCATENATE("0",MONTH(B511)),MONTH(B511))</f>
        <v>2021/04</v>
      </c>
      <c r="M511" s="11" t="str">
        <f>YEAR(B511)&amp;"/"&amp; IF(MONTH(B511)&lt;10,CONCATENATE("0",MONTH(B511)),MONTH(B511))&amp;"/"&amp;  IF(DAY(B511)&lt;10,CONCATENATE("0",DAY(B511)),DAY(B511))</f>
        <v>2021/04/18</v>
      </c>
      <c r="N511" s="9" t="str">
        <f>IF(OR(INT(MOD(M511,4))=3,INT(MOD(M511,4))=2),"A","C")</f>
        <v>C</v>
      </c>
      <c r="O511" s="9" t="str">
        <f>IF(ISNA(VLOOKUP(MID(E511,1,6)&amp;G511,List!A:B,2,FALSE)),"",VLOOKUP(MID(E511,1,6)&amp;G511,List!A:B,2,FALSE))</f>
        <v>T01</v>
      </c>
      <c r="P511" s="1"/>
      <c r="Q511" s="8"/>
      <c r="R511" s="8"/>
      <c r="S511" s="1"/>
      <c r="U511" s="3"/>
      <c r="V511" s="2"/>
      <c r="W511" s="1"/>
      <c r="X511" s="6"/>
      <c r="Z511" s="1"/>
    </row>
    <row r="512" spans="1:26">
      <c r="A512" s="16" t="s">
        <v>14265</v>
      </c>
      <c r="B512" s="10">
        <v>44304.227222222224</v>
      </c>
      <c r="C512" s="16" t="s">
        <v>11662</v>
      </c>
      <c r="D512" s="16" t="s">
        <v>10464</v>
      </c>
      <c r="E512" s="16" t="s">
        <v>10202</v>
      </c>
      <c r="F512" s="16">
        <v>25</v>
      </c>
      <c r="G512" s="16" t="s">
        <v>11171</v>
      </c>
      <c r="H512" s="16" t="s">
        <v>5966</v>
      </c>
      <c r="I512" s="9" t="str">
        <f>IF(N512="A",IF(AND(HOUR(B512)&gt;=7,HOUR(B512)&lt;=18),"A","B"),IF(AND(HOUR(B512)&gt;=7,HOUR(B512)&lt;=18),"C","D"))</f>
        <v>D</v>
      </c>
      <c r="J512" s="9" t="str">
        <f>IF(MONTH(B512)&lt;10,CONCATENATE("0",MONTH(B512)),MONTH(B512))&amp;"/"&amp;  IF(DAY(B512)&lt;10,CONCATENATE("0",DAY(B512)),DAY(B512))</f>
        <v>04/18</v>
      </c>
      <c r="K512" s="9" t="str">
        <f>IF(C512&lt;&gt;C511,1,IF(L512&lt;&gt;L511,1,IF(B512-B511&gt;$Y$1,1,"")))</f>
        <v/>
      </c>
      <c r="L512" s="9" t="str">
        <f>YEAR(B512)&amp;"/"&amp; IF(MONTH(B512)&lt;10,CONCATENATE("0",MONTH(B512)),MONTH(B512))</f>
        <v>2021/04</v>
      </c>
      <c r="M512" s="11" t="str">
        <f>YEAR(B512)&amp;"/"&amp; IF(MONTH(B512)&lt;10,CONCATENATE("0",MONTH(B512)),MONTH(B512))&amp;"/"&amp;  IF(DAY(B512)&lt;10,CONCATENATE("0",DAY(B512)),DAY(B512))</f>
        <v>2021/04/18</v>
      </c>
      <c r="N512" s="9" t="str">
        <f>IF(OR(INT(MOD(M512,4))=3,INT(MOD(M512,4))=2),"A","C")</f>
        <v>C</v>
      </c>
      <c r="O512" s="9" t="str">
        <f>IF(ISNA(VLOOKUP(MID(E512,1,6)&amp;G512,List!A:B,2,FALSE)),"",VLOOKUP(MID(E512,1,6)&amp;G512,List!A:B,2,FALSE))</f>
        <v>T01</v>
      </c>
      <c r="P512" s="1"/>
      <c r="Q512" s="8"/>
      <c r="R512" s="8"/>
      <c r="S512" s="1"/>
      <c r="U512" s="3"/>
      <c r="V512" s="2"/>
      <c r="W512" s="1"/>
      <c r="X512" s="6"/>
      <c r="Z512" s="1"/>
    </row>
    <row r="513" spans="1:26">
      <c r="A513" s="16" t="s">
        <v>13792</v>
      </c>
      <c r="B513" s="10">
        <v>44304.227222222224</v>
      </c>
      <c r="C513" s="16" t="s">
        <v>11662</v>
      </c>
      <c r="D513" s="16" t="s">
        <v>10339</v>
      </c>
      <c r="E513" s="16" t="s">
        <v>10340</v>
      </c>
      <c r="F513" s="16">
        <v>25</v>
      </c>
      <c r="G513" s="16" t="s">
        <v>11171</v>
      </c>
      <c r="H513" s="16" t="s">
        <v>5966</v>
      </c>
      <c r="I513" s="9" t="str">
        <f>IF(N513="A",IF(AND(HOUR(B513)&gt;=7,HOUR(B513)&lt;=18),"A","B"),IF(AND(HOUR(B513)&gt;=7,HOUR(B513)&lt;=18),"C","D"))</f>
        <v>D</v>
      </c>
      <c r="J513" s="9" t="str">
        <f>IF(MONTH(B513)&lt;10,CONCATENATE("0",MONTH(B513)),MONTH(B513))&amp;"/"&amp;  IF(DAY(B513)&lt;10,CONCATENATE("0",DAY(B513)),DAY(B513))</f>
        <v>04/18</v>
      </c>
      <c r="K513" s="9" t="str">
        <f>IF(C513&lt;&gt;C512,1,IF(L513&lt;&gt;L512,1,IF(B513-B512&gt;$Y$1,1,"")))</f>
        <v/>
      </c>
      <c r="L513" s="9" t="str">
        <f>YEAR(B513)&amp;"/"&amp; IF(MONTH(B513)&lt;10,CONCATENATE("0",MONTH(B513)),MONTH(B513))</f>
        <v>2021/04</v>
      </c>
      <c r="M513" s="11" t="str">
        <f>YEAR(B513)&amp;"/"&amp; IF(MONTH(B513)&lt;10,CONCATENATE("0",MONTH(B513)),MONTH(B513))&amp;"/"&amp;  IF(DAY(B513)&lt;10,CONCATENATE("0",DAY(B513)),DAY(B513))</f>
        <v>2021/04/18</v>
      </c>
      <c r="N513" s="9" t="str">
        <f>IF(OR(INT(MOD(M513,4))=3,INT(MOD(M513,4))=2),"A","C")</f>
        <v>C</v>
      </c>
      <c r="O513" s="9" t="str">
        <f>IF(ISNA(VLOOKUP(MID(E513,1,6)&amp;G513,List!A:B,2,FALSE)),"",VLOOKUP(MID(E513,1,6)&amp;G513,List!A:B,2,FALSE))</f>
        <v>T01</v>
      </c>
      <c r="P513" s="1"/>
      <c r="Q513" s="8"/>
      <c r="R513" s="8"/>
      <c r="S513" s="1"/>
      <c r="U513" s="3"/>
      <c r="V513" s="2"/>
      <c r="W513" s="1"/>
      <c r="X513" s="6"/>
      <c r="Z513" s="1"/>
    </row>
    <row r="514" spans="1:26">
      <c r="A514" s="16" t="s">
        <v>10597</v>
      </c>
      <c r="B514" s="10">
        <v>44304.227222222224</v>
      </c>
      <c r="C514" s="16" t="s">
        <v>11662</v>
      </c>
      <c r="D514" s="16" t="s">
        <v>10598</v>
      </c>
      <c r="E514" s="16" t="s">
        <v>10599</v>
      </c>
      <c r="F514" s="16">
        <v>6</v>
      </c>
      <c r="G514" s="16" t="s">
        <v>15412</v>
      </c>
      <c r="H514" s="16" t="s">
        <v>5966</v>
      </c>
      <c r="I514" s="9" t="str">
        <f>IF(N514="A",IF(AND(HOUR(B514)&gt;=7,HOUR(B514)&lt;=18),"A","B"),IF(AND(HOUR(B514)&gt;=7,HOUR(B514)&lt;=18),"C","D"))</f>
        <v>D</v>
      </c>
      <c r="J514" s="9" t="str">
        <f>IF(MONTH(B514)&lt;10,CONCATENATE("0",MONTH(B514)),MONTH(B514))&amp;"/"&amp;  IF(DAY(B514)&lt;10,CONCATENATE("0",DAY(B514)),DAY(B514))</f>
        <v>04/18</v>
      </c>
      <c r="K514" s="9" t="str">
        <f>IF(C514&lt;&gt;C513,1,IF(L514&lt;&gt;L513,1,IF(B514-B513&gt;$Y$1,1,"")))</f>
        <v/>
      </c>
      <c r="L514" s="9" t="str">
        <f>YEAR(B514)&amp;"/"&amp; IF(MONTH(B514)&lt;10,CONCATENATE("0",MONTH(B514)),MONTH(B514))</f>
        <v>2021/04</v>
      </c>
      <c r="M514" s="11" t="str">
        <f>YEAR(B514)&amp;"/"&amp; IF(MONTH(B514)&lt;10,CONCATENATE("0",MONTH(B514)),MONTH(B514))&amp;"/"&amp;  IF(DAY(B514)&lt;10,CONCATENATE("0",DAY(B514)),DAY(B514))</f>
        <v>2021/04/18</v>
      </c>
      <c r="N514" s="9" t="str">
        <f>IF(OR(INT(MOD(M514,4))=3,INT(MOD(M514,4))=2),"A","C")</f>
        <v>C</v>
      </c>
      <c r="O514" s="9" t="str">
        <f>IF(ISNA(VLOOKUP(MID(E514,1,6)&amp;G514,List!A:B,2,FALSE)),"",VLOOKUP(MID(E514,1,6)&amp;G514,List!A:B,2,FALSE))</f>
        <v>T01</v>
      </c>
      <c r="P514" s="1"/>
      <c r="Q514" s="8"/>
      <c r="R514" s="8"/>
      <c r="S514" s="1"/>
      <c r="U514" s="3"/>
      <c r="V514" s="2"/>
      <c r="W514" s="1"/>
      <c r="X514" s="6"/>
      <c r="Z514" s="1"/>
    </row>
    <row r="515" spans="1:26">
      <c r="A515" s="16" t="s">
        <v>12799</v>
      </c>
      <c r="B515" s="10">
        <v>44304.451423611114</v>
      </c>
      <c r="C515" s="16" t="s">
        <v>11662</v>
      </c>
      <c r="D515" s="16" t="s">
        <v>12800</v>
      </c>
      <c r="E515" s="16" t="s">
        <v>10750</v>
      </c>
      <c r="F515" s="16">
        <v>24</v>
      </c>
      <c r="G515" s="16" t="s">
        <v>11171</v>
      </c>
      <c r="H515" s="16" t="s">
        <v>5966</v>
      </c>
      <c r="I515" s="9" t="str">
        <f>IF(N515="A",IF(AND(HOUR(B515)&gt;=7,HOUR(B515)&lt;=18),"A","B"),IF(AND(HOUR(B515)&gt;=7,HOUR(B515)&lt;=18),"C","D"))</f>
        <v>C</v>
      </c>
      <c r="J515" s="9" t="str">
        <f>IF(MONTH(B515)&lt;10,CONCATENATE("0",MONTH(B515)),MONTH(B515))&amp;"/"&amp;  IF(DAY(B515)&lt;10,CONCATENATE("0",DAY(B515)),DAY(B515))</f>
        <v>04/18</v>
      </c>
      <c r="K515" s="9">
        <f>IF(C515&lt;&gt;C514,1,IF(L515&lt;&gt;L514,1,IF(B515-B514&gt;$Y$1,1,"")))</f>
        <v>1</v>
      </c>
      <c r="L515" s="9" t="str">
        <f>YEAR(B515)&amp;"/"&amp; IF(MONTH(B515)&lt;10,CONCATENATE("0",MONTH(B515)),MONTH(B515))</f>
        <v>2021/04</v>
      </c>
      <c r="M515" s="11" t="str">
        <f>YEAR(B515)&amp;"/"&amp; IF(MONTH(B515)&lt;10,CONCATENATE("0",MONTH(B515)),MONTH(B515))&amp;"/"&amp;  IF(DAY(B515)&lt;10,CONCATENATE("0",DAY(B515)),DAY(B515))</f>
        <v>2021/04/18</v>
      </c>
      <c r="N515" s="9" t="str">
        <f>IF(OR(INT(MOD(M515,4))=3,INT(MOD(M515,4))=2),"A","C")</f>
        <v>C</v>
      </c>
      <c r="O515" s="9" t="str">
        <f>IF(ISNA(VLOOKUP(MID(E515,1,6)&amp;G515,List!A:B,2,FALSE)),"",VLOOKUP(MID(E515,1,6)&amp;G515,List!A:B,2,FALSE))</f>
        <v>T01</v>
      </c>
      <c r="P515" s="1"/>
      <c r="Q515" s="8"/>
      <c r="R515" s="8"/>
      <c r="S515" s="1"/>
      <c r="U515" s="3"/>
      <c r="V515" s="2"/>
      <c r="W515" s="1"/>
      <c r="X515" s="6"/>
      <c r="Z515" s="1"/>
    </row>
    <row r="516" spans="1:26">
      <c r="A516" s="16" t="s">
        <v>12801</v>
      </c>
      <c r="B516" s="10">
        <v>44304.451423611114</v>
      </c>
      <c r="C516" s="16" t="s">
        <v>11662</v>
      </c>
      <c r="D516" s="16" t="s">
        <v>10682</v>
      </c>
      <c r="E516" s="16" t="s">
        <v>10683</v>
      </c>
      <c r="F516" s="16">
        <v>25</v>
      </c>
      <c r="G516" s="16" t="s">
        <v>11171</v>
      </c>
      <c r="H516" s="16" t="s">
        <v>5966</v>
      </c>
      <c r="I516" s="9" t="str">
        <f>IF(N516="A",IF(AND(HOUR(B516)&gt;=7,HOUR(B516)&lt;=18),"A","B"),IF(AND(HOUR(B516)&gt;=7,HOUR(B516)&lt;=18),"C","D"))</f>
        <v>C</v>
      </c>
      <c r="J516" s="9" t="str">
        <f>IF(MONTH(B516)&lt;10,CONCATENATE("0",MONTH(B516)),MONTH(B516))&amp;"/"&amp;  IF(DAY(B516)&lt;10,CONCATENATE("0",DAY(B516)),DAY(B516))</f>
        <v>04/18</v>
      </c>
      <c r="K516" s="9" t="str">
        <f>IF(C516&lt;&gt;C515,1,IF(L516&lt;&gt;L515,1,IF(B516-B515&gt;$Y$1,1,"")))</f>
        <v/>
      </c>
      <c r="L516" s="9" t="str">
        <f>YEAR(B516)&amp;"/"&amp; IF(MONTH(B516)&lt;10,CONCATENATE("0",MONTH(B516)),MONTH(B516))</f>
        <v>2021/04</v>
      </c>
      <c r="M516" s="11" t="str">
        <f>YEAR(B516)&amp;"/"&amp; IF(MONTH(B516)&lt;10,CONCATENATE("0",MONTH(B516)),MONTH(B516))&amp;"/"&amp;  IF(DAY(B516)&lt;10,CONCATENATE("0",DAY(B516)),DAY(B516))</f>
        <v>2021/04/18</v>
      </c>
      <c r="N516" s="9" t="str">
        <f>IF(OR(INT(MOD(M516,4))=3,INT(MOD(M516,4))=2),"A","C")</f>
        <v>C</v>
      </c>
      <c r="O516" s="9" t="str">
        <f>IF(ISNA(VLOOKUP(MID(E516,1,6)&amp;G516,List!A:B,2,FALSE)),"",VLOOKUP(MID(E516,1,6)&amp;G516,List!A:B,2,FALSE))</f>
        <v>T01</v>
      </c>
      <c r="P516" s="1"/>
      <c r="Q516" s="8"/>
      <c r="R516" s="8"/>
      <c r="S516" s="1"/>
      <c r="U516" s="3"/>
      <c r="V516" s="2"/>
      <c r="W516" s="1"/>
      <c r="X516" s="6"/>
      <c r="Z516" s="1"/>
    </row>
    <row r="517" spans="1:26">
      <c r="A517" s="16" t="s">
        <v>12802</v>
      </c>
      <c r="B517" s="10">
        <v>44304.451423611114</v>
      </c>
      <c r="C517" s="16" t="s">
        <v>11662</v>
      </c>
      <c r="D517" s="16" t="s">
        <v>10178</v>
      </c>
      <c r="E517" s="16" t="s">
        <v>10179</v>
      </c>
      <c r="F517" s="16">
        <v>25</v>
      </c>
      <c r="G517" s="16" t="s">
        <v>11171</v>
      </c>
      <c r="H517" s="16" t="s">
        <v>5966</v>
      </c>
      <c r="I517" s="9" t="str">
        <f>IF(N517="A",IF(AND(HOUR(B517)&gt;=7,HOUR(B517)&lt;=18),"A","B"),IF(AND(HOUR(B517)&gt;=7,HOUR(B517)&lt;=18),"C","D"))</f>
        <v>C</v>
      </c>
      <c r="J517" s="9" t="str">
        <f>IF(MONTH(B517)&lt;10,CONCATENATE("0",MONTH(B517)),MONTH(B517))&amp;"/"&amp;  IF(DAY(B517)&lt;10,CONCATENATE("0",DAY(B517)),DAY(B517))</f>
        <v>04/18</v>
      </c>
      <c r="K517" s="9" t="str">
        <f>IF(C517&lt;&gt;C516,1,IF(L517&lt;&gt;L516,1,IF(B517-B516&gt;$Y$1,1,"")))</f>
        <v/>
      </c>
      <c r="L517" s="9" t="str">
        <f>YEAR(B517)&amp;"/"&amp; IF(MONTH(B517)&lt;10,CONCATENATE("0",MONTH(B517)),MONTH(B517))</f>
        <v>2021/04</v>
      </c>
      <c r="M517" s="11" t="str">
        <f>YEAR(B517)&amp;"/"&amp; IF(MONTH(B517)&lt;10,CONCATENATE("0",MONTH(B517)),MONTH(B517))&amp;"/"&amp;  IF(DAY(B517)&lt;10,CONCATENATE("0",DAY(B517)),DAY(B517))</f>
        <v>2021/04/18</v>
      </c>
      <c r="N517" s="9" t="str">
        <f>IF(OR(INT(MOD(M517,4))=3,INT(MOD(M517,4))=2),"A","C")</f>
        <v>C</v>
      </c>
      <c r="O517" s="9" t="str">
        <f>IF(ISNA(VLOOKUP(MID(E517,1,6)&amp;G517,List!A:B,2,FALSE)),"",VLOOKUP(MID(E517,1,6)&amp;G517,List!A:B,2,FALSE))</f>
        <v>T01</v>
      </c>
      <c r="P517" s="1"/>
      <c r="Q517" s="8"/>
      <c r="R517" s="8"/>
      <c r="S517" s="1"/>
      <c r="U517" s="3"/>
      <c r="V517" s="2"/>
      <c r="W517" s="1"/>
      <c r="X517" s="6"/>
      <c r="Z517" s="1"/>
    </row>
    <row r="518" spans="1:26">
      <c r="A518" s="16" t="s">
        <v>12803</v>
      </c>
      <c r="B518" s="10">
        <v>44304.451423611114</v>
      </c>
      <c r="C518" s="16" t="s">
        <v>11662</v>
      </c>
      <c r="D518" s="16" t="s">
        <v>10178</v>
      </c>
      <c r="E518" s="16" t="s">
        <v>10179</v>
      </c>
      <c r="F518" s="16">
        <v>25</v>
      </c>
      <c r="G518" s="16" t="s">
        <v>11171</v>
      </c>
      <c r="H518" s="16" t="s">
        <v>5966</v>
      </c>
      <c r="I518" s="9" t="str">
        <f>IF(N518="A",IF(AND(HOUR(B518)&gt;=7,HOUR(B518)&lt;=18),"A","B"),IF(AND(HOUR(B518)&gt;=7,HOUR(B518)&lt;=18),"C","D"))</f>
        <v>C</v>
      </c>
      <c r="J518" s="9" t="str">
        <f>IF(MONTH(B518)&lt;10,CONCATENATE("0",MONTH(B518)),MONTH(B518))&amp;"/"&amp;  IF(DAY(B518)&lt;10,CONCATENATE("0",DAY(B518)),DAY(B518))</f>
        <v>04/18</v>
      </c>
      <c r="K518" s="9" t="str">
        <f>IF(C518&lt;&gt;C517,1,IF(L518&lt;&gt;L517,1,IF(B518-B517&gt;$Y$1,1,"")))</f>
        <v/>
      </c>
      <c r="L518" s="9" t="str">
        <f>YEAR(B518)&amp;"/"&amp; IF(MONTH(B518)&lt;10,CONCATENATE("0",MONTH(B518)),MONTH(B518))</f>
        <v>2021/04</v>
      </c>
      <c r="M518" s="11" t="str">
        <f>YEAR(B518)&amp;"/"&amp; IF(MONTH(B518)&lt;10,CONCATENATE("0",MONTH(B518)),MONTH(B518))&amp;"/"&amp;  IF(DAY(B518)&lt;10,CONCATENATE("0",DAY(B518)),DAY(B518))</f>
        <v>2021/04/18</v>
      </c>
      <c r="N518" s="9" t="str">
        <f>IF(OR(INT(MOD(M518,4))=3,INT(MOD(M518,4))=2),"A","C")</f>
        <v>C</v>
      </c>
      <c r="O518" s="9" t="str">
        <f>IF(ISNA(VLOOKUP(MID(E518,1,6)&amp;G518,List!A:B,2,FALSE)),"",VLOOKUP(MID(E518,1,6)&amp;G518,List!A:B,2,FALSE))</f>
        <v>T01</v>
      </c>
      <c r="P518" s="1"/>
      <c r="Q518" s="8"/>
      <c r="R518" s="8"/>
      <c r="S518" s="1"/>
      <c r="U518" s="3"/>
      <c r="V518" s="2"/>
      <c r="W518" s="1"/>
      <c r="X518" s="6"/>
      <c r="Z518" s="1"/>
    </row>
    <row r="519" spans="1:26">
      <c r="A519" s="16" t="s">
        <v>12566</v>
      </c>
      <c r="B519" s="10">
        <v>44304.451423611114</v>
      </c>
      <c r="C519" s="16" t="s">
        <v>11662</v>
      </c>
      <c r="D519" s="16" t="s">
        <v>10178</v>
      </c>
      <c r="E519" s="16" t="s">
        <v>10179</v>
      </c>
      <c r="F519" s="16">
        <v>25</v>
      </c>
      <c r="G519" s="16" t="s">
        <v>11171</v>
      </c>
      <c r="H519" s="16" t="s">
        <v>5966</v>
      </c>
      <c r="I519" s="9" t="str">
        <f>IF(N519="A",IF(AND(HOUR(B519)&gt;=7,HOUR(B519)&lt;=18),"A","B"),IF(AND(HOUR(B519)&gt;=7,HOUR(B519)&lt;=18),"C","D"))</f>
        <v>C</v>
      </c>
      <c r="J519" s="9" t="str">
        <f>IF(MONTH(B519)&lt;10,CONCATENATE("0",MONTH(B519)),MONTH(B519))&amp;"/"&amp;  IF(DAY(B519)&lt;10,CONCATENATE("0",DAY(B519)),DAY(B519))</f>
        <v>04/18</v>
      </c>
      <c r="K519" s="9" t="str">
        <f>IF(C519&lt;&gt;C518,1,IF(L519&lt;&gt;L518,1,IF(B519-B518&gt;$Y$1,1,"")))</f>
        <v/>
      </c>
      <c r="L519" s="9" t="str">
        <f>YEAR(B519)&amp;"/"&amp; IF(MONTH(B519)&lt;10,CONCATENATE("0",MONTH(B519)),MONTH(B519))</f>
        <v>2021/04</v>
      </c>
      <c r="M519" s="11" t="str">
        <f>YEAR(B519)&amp;"/"&amp; IF(MONTH(B519)&lt;10,CONCATENATE("0",MONTH(B519)),MONTH(B519))&amp;"/"&amp;  IF(DAY(B519)&lt;10,CONCATENATE("0",DAY(B519)),DAY(B519))</f>
        <v>2021/04/18</v>
      </c>
      <c r="N519" s="9" t="str">
        <f>IF(OR(INT(MOD(M519,4))=3,INT(MOD(M519,4))=2),"A","C")</f>
        <v>C</v>
      </c>
      <c r="O519" s="9" t="str">
        <f>IF(ISNA(VLOOKUP(MID(E519,1,6)&amp;G519,List!A:B,2,FALSE)),"",VLOOKUP(MID(E519,1,6)&amp;G519,List!A:B,2,FALSE))</f>
        <v>T01</v>
      </c>
      <c r="P519" s="1"/>
      <c r="Q519" s="8"/>
      <c r="R519" s="8"/>
      <c r="S519" s="1"/>
      <c r="U519" s="3"/>
      <c r="V519" s="2"/>
      <c r="W519" s="1"/>
      <c r="X519" s="6"/>
      <c r="Z519" s="1"/>
    </row>
    <row r="520" spans="1:26">
      <c r="A520" s="16" t="s">
        <v>12804</v>
      </c>
      <c r="B520" s="10">
        <v>44304.451423611114</v>
      </c>
      <c r="C520" s="16" t="s">
        <v>11662</v>
      </c>
      <c r="D520" s="16" t="s">
        <v>10339</v>
      </c>
      <c r="E520" s="16" t="s">
        <v>10340</v>
      </c>
      <c r="F520" s="16">
        <v>25</v>
      </c>
      <c r="G520" s="16" t="s">
        <v>11171</v>
      </c>
      <c r="H520" s="16" t="s">
        <v>5966</v>
      </c>
      <c r="I520" s="9" t="str">
        <f>IF(N520="A",IF(AND(HOUR(B520)&gt;=7,HOUR(B520)&lt;=18),"A","B"),IF(AND(HOUR(B520)&gt;=7,HOUR(B520)&lt;=18),"C","D"))</f>
        <v>C</v>
      </c>
      <c r="J520" s="9" t="str">
        <f>IF(MONTH(B520)&lt;10,CONCATENATE("0",MONTH(B520)),MONTH(B520))&amp;"/"&amp;  IF(DAY(B520)&lt;10,CONCATENATE("0",DAY(B520)),DAY(B520))</f>
        <v>04/18</v>
      </c>
      <c r="K520" s="9" t="str">
        <f>IF(C520&lt;&gt;C519,1,IF(L520&lt;&gt;L519,1,IF(B520-B519&gt;$Y$1,1,"")))</f>
        <v/>
      </c>
      <c r="L520" s="9" t="str">
        <f>YEAR(B520)&amp;"/"&amp; IF(MONTH(B520)&lt;10,CONCATENATE("0",MONTH(B520)),MONTH(B520))</f>
        <v>2021/04</v>
      </c>
      <c r="M520" s="11" t="str">
        <f>YEAR(B520)&amp;"/"&amp; IF(MONTH(B520)&lt;10,CONCATENATE("0",MONTH(B520)),MONTH(B520))&amp;"/"&amp;  IF(DAY(B520)&lt;10,CONCATENATE("0",DAY(B520)),DAY(B520))</f>
        <v>2021/04/18</v>
      </c>
      <c r="N520" s="9" t="str">
        <f>IF(OR(INT(MOD(M520,4))=3,INT(MOD(M520,4))=2),"A","C")</f>
        <v>C</v>
      </c>
      <c r="O520" s="9" t="str">
        <f>IF(ISNA(VLOOKUP(MID(E520,1,6)&amp;G520,List!A:B,2,FALSE)),"",VLOOKUP(MID(E520,1,6)&amp;G520,List!A:B,2,FALSE))</f>
        <v>T01</v>
      </c>
      <c r="P520" s="1"/>
      <c r="Q520" s="8"/>
      <c r="R520" s="8"/>
      <c r="S520" s="1"/>
      <c r="U520" s="3"/>
      <c r="V520" s="2"/>
      <c r="W520" s="1"/>
      <c r="X520" s="6"/>
      <c r="Z520" s="1"/>
    </row>
    <row r="521" spans="1:26">
      <c r="A521" s="16" t="s">
        <v>12744</v>
      </c>
      <c r="B521" s="10">
        <v>44304.642928240741</v>
      </c>
      <c r="C521" s="16" t="s">
        <v>11662</v>
      </c>
      <c r="D521" s="16" t="s">
        <v>11587</v>
      </c>
      <c r="E521" s="16" t="s">
        <v>10340</v>
      </c>
      <c r="F521" s="16">
        <v>25</v>
      </c>
      <c r="G521" s="16" t="s">
        <v>11171</v>
      </c>
      <c r="H521" s="16" t="s">
        <v>5966</v>
      </c>
      <c r="I521" s="9" t="str">
        <f>IF(N521="A",IF(AND(HOUR(B521)&gt;=7,HOUR(B521)&lt;=18),"A","B"),IF(AND(HOUR(B521)&gt;=7,HOUR(B521)&lt;=18),"C","D"))</f>
        <v>C</v>
      </c>
      <c r="J521" s="9" t="str">
        <f>IF(MONTH(B521)&lt;10,CONCATENATE("0",MONTH(B521)),MONTH(B521))&amp;"/"&amp;  IF(DAY(B521)&lt;10,CONCATENATE("0",DAY(B521)),DAY(B521))</f>
        <v>04/18</v>
      </c>
      <c r="K521" s="9">
        <f>IF(C521&lt;&gt;C520,1,IF(L521&lt;&gt;L520,1,IF(B521-B520&gt;$Y$1,1,"")))</f>
        <v>1</v>
      </c>
      <c r="L521" s="9" t="str">
        <f>YEAR(B521)&amp;"/"&amp; IF(MONTH(B521)&lt;10,CONCATENATE("0",MONTH(B521)),MONTH(B521))</f>
        <v>2021/04</v>
      </c>
      <c r="M521" s="11" t="str">
        <f>YEAR(B521)&amp;"/"&amp; IF(MONTH(B521)&lt;10,CONCATENATE("0",MONTH(B521)),MONTH(B521))&amp;"/"&amp;  IF(DAY(B521)&lt;10,CONCATENATE("0",DAY(B521)),DAY(B521))</f>
        <v>2021/04/18</v>
      </c>
      <c r="N521" s="9" t="str">
        <f>IF(OR(INT(MOD(M521,4))=3,INT(MOD(M521,4))=2),"A","C")</f>
        <v>C</v>
      </c>
      <c r="O521" s="9" t="str">
        <f>IF(ISNA(VLOOKUP(MID(E521,1,6)&amp;G521,List!A:B,2,FALSE)),"",VLOOKUP(MID(E521,1,6)&amp;G521,List!A:B,2,FALSE))</f>
        <v>T01</v>
      </c>
      <c r="P521" s="1"/>
      <c r="Q521" s="8"/>
      <c r="R521" s="8"/>
      <c r="S521" s="1"/>
      <c r="U521" s="3"/>
      <c r="V521" s="2"/>
      <c r="W521" s="1"/>
      <c r="X521" s="6"/>
      <c r="Z521" s="1"/>
    </row>
    <row r="522" spans="1:26">
      <c r="A522" s="16" t="s">
        <v>10349</v>
      </c>
      <c r="B522" s="10">
        <v>44304.642928240741</v>
      </c>
      <c r="C522" s="16" t="s">
        <v>11662</v>
      </c>
      <c r="D522" s="16" t="s">
        <v>10350</v>
      </c>
      <c r="E522" s="16" t="s">
        <v>10340</v>
      </c>
      <c r="F522" s="16">
        <v>25</v>
      </c>
      <c r="G522" s="16" t="s">
        <v>11171</v>
      </c>
      <c r="H522" s="16" t="s">
        <v>5966</v>
      </c>
      <c r="I522" s="9" t="str">
        <f>IF(N522="A",IF(AND(HOUR(B522)&gt;=7,HOUR(B522)&lt;=18),"A","B"),IF(AND(HOUR(B522)&gt;=7,HOUR(B522)&lt;=18),"C","D"))</f>
        <v>C</v>
      </c>
      <c r="J522" s="9" t="str">
        <f>IF(MONTH(B522)&lt;10,CONCATENATE("0",MONTH(B522)),MONTH(B522))&amp;"/"&amp;  IF(DAY(B522)&lt;10,CONCATENATE("0",DAY(B522)),DAY(B522))</f>
        <v>04/18</v>
      </c>
      <c r="K522" s="9" t="str">
        <f>IF(C522&lt;&gt;C521,1,IF(L522&lt;&gt;L521,1,IF(B522-B521&gt;$Y$1,1,"")))</f>
        <v/>
      </c>
      <c r="L522" s="9" t="str">
        <f>YEAR(B522)&amp;"/"&amp; IF(MONTH(B522)&lt;10,CONCATENATE("0",MONTH(B522)),MONTH(B522))</f>
        <v>2021/04</v>
      </c>
      <c r="M522" s="11" t="str">
        <f>YEAR(B522)&amp;"/"&amp; IF(MONTH(B522)&lt;10,CONCATENATE("0",MONTH(B522)),MONTH(B522))&amp;"/"&amp;  IF(DAY(B522)&lt;10,CONCATENATE("0",DAY(B522)),DAY(B522))</f>
        <v>2021/04/18</v>
      </c>
      <c r="N522" s="9" t="str">
        <f>IF(OR(INT(MOD(M522,4))=3,INT(MOD(M522,4))=2),"A","C")</f>
        <v>C</v>
      </c>
      <c r="O522" s="9" t="str">
        <f>IF(ISNA(VLOOKUP(MID(E522,1,6)&amp;G522,List!A:B,2,FALSE)),"",VLOOKUP(MID(E522,1,6)&amp;G522,List!A:B,2,FALSE))</f>
        <v>T01</v>
      </c>
      <c r="P522" s="1"/>
      <c r="Q522" s="8"/>
      <c r="R522" s="8"/>
      <c r="S522" s="1"/>
      <c r="U522" s="3"/>
      <c r="V522" s="2"/>
      <c r="W522" s="1"/>
      <c r="X522" s="6"/>
      <c r="Z522" s="1"/>
    </row>
    <row r="523" spans="1:26">
      <c r="A523" s="16" t="s">
        <v>12565</v>
      </c>
      <c r="B523" s="10">
        <v>44304.642928240741</v>
      </c>
      <c r="C523" s="16" t="s">
        <v>11662</v>
      </c>
      <c r="D523" s="16" t="s">
        <v>10286</v>
      </c>
      <c r="E523" s="16" t="s">
        <v>10287</v>
      </c>
      <c r="F523" s="16">
        <v>25</v>
      </c>
      <c r="G523" s="16" t="s">
        <v>11171</v>
      </c>
      <c r="H523" s="16" t="s">
        <v>5966</v>
      </c>
      <c r="I523" s="9" t="str">
        <f>IF(N523="A",IF(AND(HOUR(B523)&gt;=7,HOUR(B523)&lt;=18),"A","B"),IF(AND(HOUR(B523)&gt;=7,HOUR(B523)&lt;=18),"C","D"))</f>
        <v>C</v>
      </c>
      <c r="J523" s="9" t="str">
        <f>IF(MONTH(B523)&lt;10,CONCATENATE("0",MONTH(B523)),MONTH(B523))&amp;"/"&amp;  IF(DAY(B523)&lt;10,CONCATENATE("0",DAY(B523)),DAY(B523))</f>
        <v>04/18</v>
      </c>
      <c r="K523" s="9" t="str">
        <f>IF(C523&lt;&gt;C522,1,IF(L523&lt;&gt;L522,1,IF(B523-B522&gt;$Y$1,1,"")))</f>
        <v/>
      </c>
      <c r="L523" s="9" t="str">
        <f>YEAR(B523)&amp;"/"&amp; IF(MONTH(B523)&lt;10,CONCATENATE("0",MONTH(B523)),MONTH(B523))</f>
        <v>2021/04</v>
      </c>
      <c r="M523" s="11" t="str">
        <f>YEAR(B523)&amp;"/"&amp; IF(MONTH(B523)&lt;10,CONCATENATE("0",MONTH(B523)),MONTH(B523))&amp;"/"&amp;  IF(DAY(B523)&lt;10,CONCATENATE("0",DAY(B523)),DAY(B523))</f>
        <v>2021/04/18</v>
      </c>
      <c r="N523" s="9" t="str">
        <f>IF(OR(INT(MOD(M523,4))=3,INT(MOD(M523,4))=2),"A","C")</f>
        <v>C</v>
      </c>
      <c r="O523" s="9" t="str">
        <f>IF(ISNA(VLOOKUP(MID(E523,1,6)&amp;G523,List!A:B,2,FALSE)),"",VLOOKUP(MID(E523,1,6)&amp;G523,List!A:B,2,FALSE))</f>
        <v>T01</v>
      </c>
      <c r="P523" s="1"/>
      <c r="Q523" s="8"/>
      <c r="R523" s="8"/>
      <c r="S523" s="1"/>
      <c r="U523" s="3"/>
      <c r="V523" s="2"/>
      <c r="W523" s="1"/>
      <c r="X523" s="6"/>
      <c r="Z523" s="1"/>
    </row>
    <row r="524" spans="1:26">
      <c r="A524" s="16" t="s">
        <v>12745</v>
      </c>
      <c r="B524" s="10">
        <v>44304.642928240741</v>
      </c>
      <c r="C524" s="16" t="s">
        <v>11662</v>
      </c>
      <c r="D524" s="16" t="s">
        <v>10286</v>
      </c>
      <c r="E524" s="16" t="s">
        <v>10287</v>
      </c>
      <c r="F524" s="16">
        <v>25</v>
      </c>
      <c r="G524" s="16" t="s">
        <v>11171</v>
      </c>
      <c r="H524" s="16" t="s">
        <v>5966</v>
      </c>
      <c r="I524" s="9" t="str">
        <f>IF(N524="A",IF(AND(HOUR(B524)&gt;=7,HOUR(B524)&lt;=18),"A","B"),IF(AND(HOUR(B524)&gt;=7,HOUR(B524)&lt;=18),"C","D"))</f>
        <v>C</v>
      </c>
      <c r="J524" s="9" t="str">
        <f>IF(MONTH(B524)&lt;10,CONCATENATE("0",MONTH(B524)),MONTH(B524))&amp;"/"&amp;  IF(DAY(B524)&lt;10,CONCATENATE("0",DAY(B524)),DAY(B524))</f>
        <v>04/18</v>
      </c>
      <c r="K524" s="9" t="str">
        <f>IF(C524&lt;&gt;C523,1,IF(L524&lt;&gt;L523,1,IF(B524-B523&gt;$Y$1,1,"")))</f>
        <v/>
      </c>
      <c r="L524" s="9" t="str">
        <f>YEAR(B524)&amp;"/"&amp; IF(MONTH(B524)&lt;10,CONCATENATE("0",MONTH(B524)),MONTH(B524))</f>
        <v>2021/04</v>
      </c>
      <c r="M524" s="11" t="str">
        <f>YEAR(B524)&amp;"/"&amp; IF(MONTH(B524)&lt;10,CONCATENATE("0",MONTH(B524)),MONTH(B524))&amp;"/"&amp;  IF(DAY(B524)&lt;10,CONCATENATE("0",DAY(B524)),DAY(B524))</f>
        <v>2021/04/18</v>
      </c>
      <c r="N524" s="9" t="str">
        <f>IF(OR(INT(MOD(M524,4))=3,INT(MOD(M524,4))=2),"A","C")</f>
        <v>C</v>
      </c>
      <c r="O524" s="9" t="str">
        <f>IF(ISNA(VLOOKUP(MID(E524,1,6)&amp;G524,List!A:B,2,FALSE)),"",VLOOKUP(MID(E524,1,6)&amp;G524,List!A:B,2,FALSE))</f>
        <v>T01</v>
      </c>
      <c r="P524" s="1"/>
      <c r="Q524" s="8"/>
      <c r="R524" s="8"/>
      <c r="S524" s="1"/>
      <c r="U524" s="3"/>
      <c r="V524" s="2"/>
      <c r="W524" s="1"/>
      <c r="X524" s="6"/>
      <c r="Z524" s="1"/>
    </row>
    <row r="525" spans="1:26">
      <c r="A525" s="16" t="s">
        <v>11148</v>
      </c>
      <c r="B525" s="10">
        <v>44304.642928240741</v>
      </c>
      <c r="C525" s="16" t="s">
        <v>11662</v>
      </c>
      <c r="D525" s="16" t="s">
        <v>10286</v>
      </c>
      <c r="E525" s="16" t="s">
        <v>10287</v>
      </c>
      <c r="F525" s="16">
        <v>25</v>
      </c>
      <c r="G525" s="16" t="s">
        <v>11171</v>
      </c>
      <c r="H525" s="16" t="s">
        <v>5966</v>
      </c>
      <c r="I525" s="9" t="str">
        <f>IF(N525="A",IF(AND(HOUR(B525)&gt;=7,HOUR(B525)&lt;=18),"A","B"),IF(AND(HOUR(B525)&gt;=7,HOUR(B525)&lt;=18),"C","D"))</f>
        <v>C</v>
      </c>
      <c r="J525" s="9" t="str">
        <f>IF(MONTH(B525)&lt;10,CONCATENATE("0",MONTH(B525)),MONTH(B525))&amp;"/"&amp;  IF(DAY(B525)&lt;10,CONCATENATE("0",DAY(B525)),DAY(B525))</f>
        <v>04/18</v>
      </c>
      <c r="K525" s="9" t="str">
        <f>IF(C525&lt;&gt;C524,1,IF(L525&lt;&gt;L524,1,IF(B525-B524&gt;$Y$1,1,"")))</f>
        <v/>
      </c>
      <c r="L525" s="9" t="str">
        <f>YEAR(B525)&amp;"/"&amp; IF(MONTH(B525)&lt;10,CONCATENATE("0",MONTH(B525)),MONTH(B525))</f>
        <v>2021/04</v>
      </c>
      <c r="M525" s="11" t="str">
        <f>YEAR(B525)&amp;"/"&amp; IF(MONTH(B525)&lt;10,CONCATENATE("0",MONTH(B525)),MONTH(B525))&amp;"/"&amp;  IF(DAY(B525)&lt;10,CONCATENATE("0",DAY(B525)),DAY(B525))</f>
        <v>2021/04/18</v>
      </c>
      <c r="N525" s="9" t="str">
        <f>IF(OR(INT(MOD(M525,4))=3,INT(MOD(M525,4))=2),"A","C")</f>
        <v>C</v>
      </c>
      <c r="O525" s="9" t="str">
        <f>IF(ISNA(VLOOKUP(MID(E525,1,6)&amp;G525,List!A:B,2,FALSE)),"",VLOOKUP(MID(E525,1,6)&amp;G525,List!A:B,2,FALSE))</f>
        <v>T01</v>
      </c>
      <c r="P525" s="1"/>
      <c r="Q525" s="8"/>
      <c r="R525" s="8"/>
      <c r="S525" s="1"/>
      <c r="U525" s="3"/>
      <c r="V525" s="2"/>
      <c r="W525" s="1"/>
      <c r="X525" s="6"/>
      <c r="Z525" s="1"/>
    </row>
    <row r="526" spans="1:26">
      <c r="A526" s="16" t="s">
        <v>10873</v>
      </c>
      <c r="B526" s="10">
        <v>44304.642928240741</v>
      </c>
      <c r="C526" s="16" t="s">
        <v>11662</v>
      </c>
      <c r="D526" s="16" t="s">
        <v>10339</v>
      </c>
      <c r="E526" s="16" t="s">
        <v>10340</v>
      </c>
      <c r="F526" s="16">
        <v>25</v>
      </c>
      <c r="G526" s="16" t="s">
        <v>11171</v>
      </c>
      <c r="H526" s="16" t="s">
        <v>5966</v>
      </c>
      <c r="I526" s="9" t="str">
        <f>IF(N526="A",IF(AND(HOUR(B526)&gt;=7,HOUR(B526)&lt;=18),"A","B"),IF(AND(HOUR(B526)&gt;=7,HOUR(B526)&lt;=18),"C","D"))</f>
        <v>C</v>
      </c>
      <c r="J526" s="9" t="str">
        <f>IF(MONTH(B526)&lt;10,CONCATENATE("0",MONTH(B526)),MONTH(B526))&amp;"/"&amp;  IF(DAY(B526)&lt;10,CONCATENATE("0",DAY(B526)),DAY(B526))</f>
        <v>04/18</v>
      </c>
      <c r="K526" s="9" t="str">
        <f>IF(C526&lt;&gt;C525,1,IF(L526&lt;&gt;L525,1,IF(B526-B525&gt;$Y$1,1,"")))</f>
        <v/>
      </c>
      <c r="L526" s="9" t="str">
        <f>YEAR(B526)&amp;"/"&amp; IF(MONTH(B526)&lt;10,CONCATENATE("0",MONTH(B526)),MONTH(B526))</f>
        <v>2021/04</v>
      </c>
      <c r="M526" s="11" t="str">
        <f>YEAR(B526)&amp;"/"&amp; IF(MONTH(B526)&lt;10,CONCATENATE("0",MONTH(B526)),MONTH(B526))&amp;"/"&amp;  IF(DAY(B526)&lt;10,CONCATENATE("0",DAY(B526)),DAY(B526))</f>
        <v>2021/04/18</v>
      </c>
      <c r="N526" s="9" t="str">
        <f>IF(OR(INT(MOD(M526,4))=3,INT(MOD(M526,4))=2),"A","C")</f>
        <v>C</v>
      </c>
      <c r="O526" s="9" t="str">
        <f>IF(ISNA(VLOOKUP(MID(E526,1,6)&amp;G526,List!A:B,2,FALSE)),"",VLOOKUP(MID(E526,1,6)&amp;G526,List!A:B,2,FALSE))</f>
        <v>T01</v>
      </c>
      <c r="P526" s="1"/>
      <c r="Q526" s="8"/>
      <c r="R526" s="8"/>
      <c r="S526" s="1"/>
      <c r="U526" s="3"/>
      <c r="V526" s="2"/>
      <c r="W526" s="1"/>
      <c r="X526" s="6"/>
      <c r="Z526" s="1"/>
    </row>
    <row r="527" spans="1:26">
      <c r="A527" s="16" t="s">
        <v>13026</v>
      </c>
      <c r="B527" s="10">
        <v>44304.850451388891</v>
      </c>
      <c r="C527" s="16" t="s">
        <v>11662</v>
      </c>
      <c r="D527" s="16" t="s">
        <v>10286</v>
      </c>
      <c r="E527" s="16" t="s">
        <v>10287</v>
      </c>
      <c r="F527" s="16">
        <v>25</v>
      </c>
      <c r="G527" s="16" t="s">
        <v>11171</v>
      </c>
      <c r="H527" s="16" t="s">
        <v>5966</v>
      </c>
      <c r="I527" s="9" t="str">
        <f>IF(N527="A",IF(AND(HOUR(B527)&gt;=7,HOUR(B527)&lt;=18),"A","B"),IF(AND(HOUR(B527)&gt;=7,HOUR(B527)&lt;=18),"C","D"))</f>
        <v>D</v>
      </c>
      <c r="J527" s="9" t="str">
        <f>IF(MONTH(B527)&lt;10,CONCATENATE("0",MONTH(B527)),MONTH(B527))&amp;"/"&amp;  IF(DAY(B527)&lt;10,CONCATENATE("0",DAY(B527)),DAY(B527))</f>
        <v>04/18</v>
      </c>
      <c r="K527" s="9">
        <f>IF(C527&lt;&gt;C526,1,IF(L527&lt;&gt;L526,1,IF(B527-B526&gt;$Y$1,1,"")))</f>
        <v>1</v>
      </c>
      <c r="L527" s="9" t="str">
        <f>YEAR(B527)&amp;"/"&amp; IF(MONTH(B527)&lt;10,CONCATENATE("0",MONTH(B527)),MONTH(B527))</f>
        <v>2021/04</v>
      </c>
      <c r="M527" s="11" t="str">
        <f>YEAR(B527)&amp;"/"&amp; IF(MONTH(B527)&lt;10,CONCATENATE("0",MONTH(B527)),MONTH(B527))&amp;"/"&amp;  IF(DAY(B527)&lt;10,CONCATENATE("0",DAY(B527)),DAY(B527))</f>
        <v>2021/04/18</v>
      </c>
      <c r="N527" s="9" t="str">
        <f>IF(OR(INT(MOD(M527,4))=3,INT(MOD(M527,4))=2),"A","C")</f>
        <v>C</v>
      </c>
      <c r="O527" s="9" t="str">
        <f>IF(ISNA(VLOOKUP(MID(E527,1,6)&amp;G527,List!A:B,2,FALSE)),"",VLOOKUP(MID(E527,1,6)&amp;G527,List!A:B,2,FALSE))</f>
        <v>T01</v>
      </c>
      <c r="P527" s="1"/>
      <c r="Q527" s="8"/>
      <c r="R527" s="8"/>
      <c r="S527" s="1"/>
      <c r="U527" s="3"/>
      <c r="V527" s="2"/>
      <c r="W527" s="1"/>
      <c r="X527" s="6"/>
      <c r="Z527" s="1"/>
    </row>
    <row r="528" spans="1:26">
      <c r="A528" s="16" t="s">
        <v>10984</v>
      </c>
      <c r="B528" s="10">
        <v>44304.850451388891</v>
      </c>
      <c r="C528" s="16" t="s">
        <v>11662</v>
      </c>
      <c r="D528" s="16" t="s">
        <v>10286</v>
      </c>
      <c r="E528" s="16" t="s">
        <v>10287</v>
      </c>
      <c r="F528" s="16">
        <v>25</v>
      </c>
      <c r="G528" s="16" t="s">
        <v>11171</v>
      </c>
      <c r="H528" s="16" t="s">
        <v>5966</v>
      </c>
      <c r="I528" s="9" t="str">
        <f>IF(N528="A",IF(AND(HOUR(B528)&gt;=7,HOUR(B528)&lt;=18),"A","B"),IF(AND(HOUR(B528)&gt;=7,HOUR(B528)&lt;=18),"C","D"))</f>
        <v>D</v>
      </c>
      <c r="J528" s="9" t="str">
        <f>IF(MONTH(B528)&lt;10,CONCATENATE("0",MONTH(B528)),MONTH(B528))&amp;"/"&amp;  IF(DAY(B528)&lt;10,CONCATENATE("0",DAY(B528)),DAY(B528))</f>
        <v>04/18</v>
      </c>
      <c r="K528" s="9" t="str">
        <f>IF(C528&lt;&gt;C527,1,IF(L528&lt;&gt;L527,1,IF(B528-B527&gt;$Y$1,1,"")))</f>
        <v/>
      </c>
      <c r="L528" s="9" t="str">
        <f>YEAR(B528)&amp;"/"&amp; IF(MONTH(B528)&lt;10,CONCATENATE("0",MONTH(B528)),MONTH(B528))</f>
        <v>2021/04</v>
      </c>
      <c r="M528" s="11" t="str">
        <f>YEAR(B528)&amp;"/"&amp; IF(MONTH(B528)&lt;10,CONCATENATE("0",MONTH(B528)),MONTH(B528))&amp;"/"&amp;  IF(DAY(B528)&lt;10,CONCATENATE("0",DAY(B528)),DAY(B528))</f>
        <v>2021/04/18</v>
      </c>
      <c r="N528" s="9" t="str">
        <f>IF(OR(INT(MOD(M528,4))=3,INT(MOD(M528,4))=2),"A","C")</f>
        <v>C</v>
      </c>
      <c r="O528" s="9" t="str">
        <f>IF(ISNA(VLOOKUP(MID(E528,1,6)&amp;G528,List!A:B,2,FALSE)),"",VLOOKUP(MID(E528,1,6)&amp;G528,List!A:B,2,FALSE))</f>
        <v>T01</v>
      </c>
      <c r="P528" s="1"/>
      <c r="Q528" s="8"/>
      <c r="R528" s="8"/>
      <c r="S528" s="1"/>
      <c r="U528" s="3"/>
      <c r="V528" s="2"/>
      <c r="W528" s="1"/>
      <c r="X528" s="6"/>
      <c r="Z528" s="1"/>
    </row>
    <row r="529" spans="1:26">
      <c r="A529" s="16" t="s">
        <v>10363</v>
      </c>
      <c r="B529" s="10">
        <v>44304.850451388891</v>
      </c>
      <c r="C529" s="16" t="s">
        <v>11662</v>
      </c>
      <c r="D529" s="16" t="s">
        <v>10286</v>
      </c>
      <c r="E529" s="16" t="s">
        <v>10287</v>
      </c>
      <c r="F529" s="16">
        <v>25</v>
      </c>
      <c r="G529" s="16" t="s">
        <v>11171</v>
      </c>
      <c r="H529" s="16" t="s">
        <v>5966</v>
      </c>
      <c r="I529" s="9" t="str">
        <f>IF(N529="A",IF(AND(HOUR(B529)&gt;=7,HOUR(B529)&lt;=18),"A","B"),IF(AND(HOUR(B529)&gt;=7,HOUR(B529)&lt;=18),"C","D"))</f>
        <v>D</v>
      </c>
      <c r="J529" s="9" t="str">
        <f>IF(MONTH(B529)&lt;10,CONCATENATE("0",MONTH(B529)),MONTH(B529))&amp;"/"&amp;  IF(DAY(B529)&lt;10,CONCATENATE("0",DAY(B529)),DAY(B529))</f>
        <v>04/18</v>
      </c>
      <c r="K529" s="9" t="str">
        <f>IF(C529&lt;&gt;C528,1,IF(L529&lt;&gt;L528,1,IF(B529-B528&gt;$Y$1,1,"")))</f>
        <v/>
      </c>
      <c r="L529" s="9" t="str">
        <f>YEAR(B529)&amp;"/"&amp; IF(MONTH(B529)&lt;10,CONCATENATE("0",MONTH(B529)),MONTH(B529))</f>
        <v>2021/04</v>
      </c>
      <c r="M529" s="11" t="str">
        <f>YEAR(B529)&amp;"/"&amp; IF(MONTH(B529)&lt;10,CONCATENATE("0",MONTH(B529)),MONTH(B529))&amp;"/"&amp;  IF(DAY(B529)&lt;10,CONCATENATE("0",DAY(B529)),DAY(B529))</f>
        <v>2021/04/18</v>
      </c>
      <c r="N529" s="9" t="str">
        <f>IF(OR(INT(MOD(M529,4))=3,INT(MOD(M529,4))=2),"A","C")</f>
        <v>C</v>
      </c>
      <c r="O529" s="9" t="str">
        <f>IF(ISNA(VLOOKUP(MID(E529,1,6)&amp;G529,List!A:B,2,FALSE)),"",VLOOKUP(MID(E529,1,6)&amp;G529,List!A:B,2,FALSE))</f>
        <v>T01</v>
      </c>
      <c r="P529" s="1"/>
      <c r="Q529" s="8"/>
      <c r="R529" s="8"/>
      <c r="S529" s="1"/>
      <c r="U529" s="3"/>
      <c r="V529" s="2"/>
      <c r="W529" s="1"/>
      <c r="X529" s="6"/>
      <c r="Z529" s="1"/>
    </row>
    <row r="530" spans="1:26">
      <c r="A530" s="16" t="s">
        <v>11044</v>
      </c>
      <c r="B530" s="10">
        <v>44304.850451388891</v>
      </c>
      <c r="C530" s="16" t="s">
        <v>11662</v>
      </c>
      <c r="D530" s="16" t="s">
        <v>10286</v>
      </c>
      <c r="E530" s="16" t="s">
        <v>10287</v>
      </c>
      <c r="F530" s="16">
        <v>25</v>
      </c>
      <c r="G530" s="16" t="s">
        <v>11171</v>
      </c>
      <c r="H530" s="16" t="s">
        <v>5966</v>
      </c>
      <c r="I530" s="9" t="str">
        <f>IF(N530="A",IF(AND(HOUR(B530)&gt;=7,HOUR(B530)&lt;=18),"A","B"),IF(AND(HOUR(B530)&gt;=7,HOUR(B530)&lt;=18),"C","D"))</f>
        <v>D</v>
      </c>
      <c r="J530" s="9" t="str">
        <f>IF(MONTH(B530)&lt;10,CONCATENATE("0",MONTH(B530)),MONTH(B530))&amp;"/"&amp;  IF(DAY(B530)&lt;10,CONCATENATE("0",DAY(B530)),DAY(B530))</f>
        <v>04/18</v>
      </c>
      <c r="K530" s="9" t="str">
        <f>IF(C530&lt;&gt;C529,1,IF(L530&lt;&gt;L529,1,IF(B530-B529&gt;$Y$1,1,"")))</f>
        <v/>
      </c>
      <c r="L530" s="9" t="str">
        <f>YEAR(B530)&amp;"/"&amp; IF(MONTH(B530)&lt;10,CONCATENATE("0",MONTH(B530)),MONTH(B530))</f>
        <v>2021/04</v>
      </c>
      <c r="M530" s="11" t="str">
        <f>YEAR(B530)&amp;"/"&amp; IF(MONTH(B530)&lt;10,CONCATENATE("0",MONTH(B530)),MONTH(B530))&amp;"/"&amp;  IF(DAY(B530)&lt;10,CONCATENATE("0",DAY(B530)),DAY(B530))</f>
        <v>2021/04/18</v>
      </c>
      <c r="N530" s="9" t="str">
        <f>IF(OR(INT(MOD(M530,4))=3,INT(MOD(M530,4))=2),"A","C")</f>
        <v>C</v>
      </c>
      <c r="O530" s="9" t="str">
        <f>IF(ISNA(VLOOKUP(MID(E530,1,6)&amp;G530,List!A:B,2,FALSE)),"",VLOOKUP(MID(E530,1,6)&amp;G530,List!A:B,2,FALSE))</f>
        <v>T01</v>
      </c>
      <c r="P530" s="1"/>
      <c r="Q530" s="8"/>
      <c r="R530" s="8"/>
      <c r="S530" s="1"/>
      <c r="U530" s="3"/>
      <c r="V530" s="2"/>
      <c r="W530" s="1"/>
      <c r="X530" s="6"/>
      <c r="Z530" s="1"/>
    </row>
    <row r="531" spans="1:26">
      <c r="A531" s="16" t="s">
        <v>13027</v>
      </c>
      <c r="B531" s="10">
        <v>44304.850451388891</v>
      </c>
      <c r="C531" s="16" t="s">
        <v>11662</v>
      </c>
      <c r="D531" s="16" t="s">
        <v>10364</v>
      </c>
      <c r="E531" s="16" t="s">
        <v>10340</v>
      </c>
      <c r="F531" s="16">
        <v>25</v>
      </c>
      <c r="G531" s="16" t="s">
        <v>11171</v>
      </c>
      <c r="H531" s="16" t="s">
        <v>5966</v>
      </c>
      <c r="I531" s="9" t="str">
        <f>IF(N531="A",IF(AND(HOUR(B531)&gt;=7,HOUR(B531)&lt;=18),"A","B"),IF(AND(HOUR(B531)&gt;=7,HOUR(B531)&lt;=18),"C","D"))</f>
        <v>D</v>
      </c>
      <c r="J531" s="9" t="str">
        <f>IF(MONTH(B531)&lt;10,CONCATENATE("0",MONTH(B531)),MONTH(B531))&amp;"/"&amp;  IF(DAY(B531)&lt;10,CONCATENATE("0",DAY(B531)),DAY(B531))</f>
        <v>04/18</v>
      </c>
      <c r="K531" s="9" t="str">
        <f>IF(C531&lt;&gt;C530,1,IF(L531&lt;&gt;L530,1,IF(B531-B530&gt;$Y$1,1,"")))</f>
        <v/>
      </c>
      <c r="L531" s="9" t="str">
        <f>YEAR(B531)&amp;"/"&amp; IF(MONTH(B531)&lt;10,CONCATENATE("0",MONTH(B531)),MONTH(B531))</f>
        <v>2021/04</v>
      </c>
      <c r="M531" s="11" t="str">
        <f>YEAR(B531)&amp;"/"&amp; IF(MONTH(B531)&lt;10,CONCATENATE("0",MONTH(B531)),MONTH(B531))&amp;"/"&amp;  IF(DAY(B531)&lt;10,CONCATENATE("0",DAY(B531)),DAY(B531))</f>
        <v>2021/04/18</v>
      </c>
      <c r="N531" s="9" t="str">
        <f>IF(OR(INT(MOD(M531,4))=3,INT(MOD(M531,4))=2),"A","C")</f>
        <v>C</v>
      </c>
      <c r="O531" s="9" t="str">
        <f>IF(ISNA(VLOOKUP(MID(E531,1,6)&amp;G531,List!A:B,2,FALSE)),"",VLOOKUP(MID(E531,1,6)&amp;G531,List!A:B,2,FALSE))</f>
        <v>T01</v>
      </c>
      <c r="P531" s="1"/>
      <c r="Q531" s="8"/>
      <c r="R531" s="8"/>
      <c r="S531" s="1"/>
      <c r="U531" s="3"/>
      <c r="V531" s="2"/>
      <c r="W531" s="1"/>
      <c r="X531" s="6"/>
      <c r="Z531" s="1"/>
    </row>
    <row r="532" spans="1:26">
      <c r="A532" s="16" t="s">
        <v>12639</v>
      </c>
      <c r="B532" s="10">
        <v>44304.850451388891</v>
      </c>
      <c r="C532" s="16" t="s">
        <v>11662</v>
      </c>
      <c r="D532" s="16" t="s">
        <v>10339</v>
      </c>
      <c r="E532" s="16" t="s">
        <v>10340</v>
      </c>
      <c r="F532" s="16">
        <v>25</v>
      </c>
      <c r="G532" s="16" t="s">
        <v>11171</v>
      </c>
      <c r="H532" s="16" t="s">
        <v>5966</v>
      </c>
      <c r="I532" s="9" t="str">
        <f>IF(N532="A",IF(AND(HOUR(B532)&gt;=7,HOUR(B532)&lt;=18),"A","B"),IF(AND(HOUR(B532)&gt;=7,HOUR(B532)&lt;=18),"C","D"))</f>
        <v>D</v>
      </c>
      <c r="J532" s="9" t="str">
        <f>IF(MONTH(B532)&lt;10,CONCATENATE("0",MONTH(B532)),MONTH(B532))&amp;"/"&amp;  IF(DAY(B532)&lt;10,CONCATENATE("0",DAY(B532)),DAY(B532))</f>
        <v>04/18</v>
      </c>
      <c r="K532" s="9" t="str">
        <f>IF(C532&lt;&gt;C531,1,IF(L532&lt;&gt;L531,1,IF(B532-B531&gt;$Y$1,1,"")))</f>
        <v/>
      </c>
      <c r="L532" s="9" t="str">
        <f>YEAR(B532)&amp;"/"&amp; IF(MONTH(B532)&lt;10,CONCATENATE("0",MONTH(B532)),MONTH(B532))</f>
        <v>2021/04</v>
      </c>
      <c r="M532" s="11" t="str">
        <f>YEAR(B532)&amp;"/"&amp; IF(MONTH(B532)&lt;10,CONCATENATE("0",MONTH(B532)),MONTH(B532))&amp;"/"&amp;  IF(DAY(B532)&lt;10,CONCATENATE("0",DAY(B532)),DAY(B532))</f>
        <v>2021/04/18</v>
      </c>
      <c r="N532" s="9" t="str">
        <f>IF(OR(INT(MOD(M532,4))=3,INT(MOD(M532,4))=2),"A","C")</f>
        <v>C</v>
      </c>
      <c r="O532" s="9" t="str">
        <f>IF(ISNA(VLOOKUP(MID(E532,1,6)&amp;G532,List!A:B,2,FALSE)),"",VLOOKUP(MID(E532,1,6)&amp;G532,List!A:B,2,FALSE))</f>
        <v>T01</v>
      </c>
      <c r="P532" s="1"/>
      <c r="Q532" s="8"/>
      <c r="R532" s="8"/>
      <c r="S532" s="1"/>
      <c r="U532" s="3"/>
      <c r="V532" s="2"/>
      <c r="W532" s="1"/>
      <c r="X532" s="6"/>
      <c r="Z532" s="1"/>
    </row>
    <row r="533" spans="1:26">
      <c r="A533" s="16" t="s">
        <v>15030</v>
      </c>
      <c r="B533" s="10">
        <v>44304.977141203701</v>
      </c>
      <c r="C533" s="16" t="s">
        <v>11662</v>
      </c>
      <c r="D533" s="16" t="s">
        <v>11033</v>
      </c>
      <c r="E533" s="16" t="s">
        <v>10152</v>
      </c>
      <c r="F533" s="16">
        <v>25</v>
      </c>
      <c r="G533" s="16" t="s">
        <v>11228</v>
      </c>
      <c r="H533" s="16" t="s">
        <v>5966</v>
      </c>
      <c r="I533" s="9" t="str">
        <f>IF(N533="A",IF(AND(HOUR(B533)&gt;=7,HOUR(B533)&lt;=18),"A","B"),IF(AND(HOUR(B533)&gt;=7,HOUR(B533)&lt;=18),"C","D"))</f>
        <v>D</v>
      </c>
      <c r="J533" s="9" t="str">
        <f>IF(MONTH(B533)&lt;10,CONCATENATE("0",MONTH(B533)),MONTH(B533))&amp;"/"&amp;  IF(DAY(B533)&lt;10,CONCATENATE("0",DAY(B533)),DAY(B533))</f>
        <v>04/18</v>
      </c>
      <c r="K533" s="9">
        <f>IF(C533&lt;&gt;C532,1,IF(L533&lt;&gt;L532,1,IF(B533-B532&gt;$Y$1,1,"")))</f>
        <v>1</v>
      </c>
      <c r="L533" s="9" t="str">
        <f>YEAR(B533)&amp;"/"&amp; IF(MONTH(B533)&lt;10,CONCATENATE("0",MONTH(B533)),MONTH(B533))</f>
        <v>2021/04</v>
      </c>
      <c r="M533" s="11" t="str">
        <f>YEAR(B533)&amp;"/"&amp; IF(MONTH(B533)&lt;10,CONCATENATE("0",MONTH(B533)),MONTH(B533))&amp;"/"&amp;  IF(DAY(B533)&lt;10,CONCATENATE("0",DAY(B533)),DAY(B533))</f>
        <v>2021/04/18</v>
      </c>
      <c r="N533" s="9" t="str">
        <f>IF(OR(INT(MOD(M533,4))=3,INT(MOD(M533,4))=2),"A","C")</f>
        <v>C</v>
      </c>
      <c r="O533" s="9" t="str">
        <f>IF(ISNA(VLOOKUP(MID(E533,1,6)&amp;G533,List!A:B,2,FALSE)),"",VLOOKUP(MID(E533,1,6)&amp;G533,List!A:B,2,FALSE))</f>
        <v>T06</v>
      </c>
      <c r="P533" s="1"/>
      <c r="Q533" s="8"/>
      <c r="R533" s="8"/>
      <c r="S533" s="1"/>
      <c r="U533" s="3"/>
      <c r="V533" s="2"/>
      <c r="W533" s="1"/>
      <c r="X533" s="6"/>
      <c r="Z533" s="1"/>
    </row>
    <row r="534" spans="1:26">
      <c r="A534" s="16" t="s">
        <v>11678</v>
      </c>
      <c r="B534" s="10">
        <v>44304.977141203701</v>
      </c>
      <c r="C534" s="16" t="s">
        <v>11662</v>
      </c>
      <c r="D534" s="16" t="s">
        <v>11679</v>
      </c>
      <c r="E534" s="16" t="s">
        <v>10152</v>
      </c>
      <c r="F534" s="16">
        <v>25</v>
      </c>
      <c r="G534" s="16" t="s">
        <v>11228</v>
      </c>
      <c r="H534" s="16" t="s">
        <v>5966</v>
      </c>
      <c r="I534" s="9" t="str">
        <f>IF(N534="A",IF(AND(HOUR(B534)&gt;=7,HOUR(B534)&lt;=18),"A","B"),IF(AND(HOUR(B534)&gt;=7,HOUR(B534)&lt;=18),"C","D"))</f>
        <v>D</v>
      </c>
      <c r="J534" s="9" t="str">
        <f>IF(MONTH(B534)&lt;10,CONCATENATE("0",MONTH(B534)),MONTH(B534))&amp;"/"&amp;  IF(DAY(B534)&lt;10,CONCATENATE("0",DAY(B534)),DAY(B534))</f>
        <v>04/18</v>
      </c>
      <c r="K534" s="9" t="str">
        <f>IF(C534&lt;&gt;C533,1,IF(L534&lt;&gt;L533,1,IF(B534-B533&gt;$Y$1,1,"")))</f>
        <v/>
      </c>
      <c r="L534" s="9" t="str">
        <f>YEAR(B534)&amp;"/"&amp; IF(MONTH(B534)&lt;10,CONCATENATE("0",MONTH(B534)),MONTH(B534))</f>
        <v>2021/04</v>
      </c>
      <c r="M534" s="11" t="str">
        <f>YEAR(B534)&amp;"/"&amp; IF(MONTH(B534)&lt;10,CONCATENATE("0",MONTH(B534)),MONTH(B534))&amp;"/"&amp;  IF(DAY(B534)&lt;10,CONCATENATE("0",DAY(B534)),DAY(B534))</f>
        <v>2021/04/18</v>
      </c>
      <c r="N534" s="9" t="str">
        <f>IF(OR(INT(MOD(M534,4))=3,INT(MOD(M534,4))=2),"A","C")</f>
        <v>C</v>
      </c>
      <c r="O534" s="9" t="str">
        <f>IF(ISNA(VLOOKUP(MID(E534,1,6)&amp;G534,List!A:B,2,FALSE)),"",VLOOKUP(MID(E534,1,6)&amp;G534,List!A:B,2,FALSE))</f>
        <v>T06</v>
      </c>
      <c r="P534" s="1"/>
      <c r="Q534" s="8"/>
      <c r="R534" s="8"/>
      <c r="S534" s="1"/>
      <c r="U534" s="3"/>
      <c r="V534" s="2"/>
      <c r="W534" s="1"/>
      <c r="X534" s="6"/>
      <c r="Z534" s="1"/>
    </row>
    <row r="535" spans="1:26">
      <c r="A535" s="16" t="s">
        <v>15031</v>
      </c>
      <c r="B535" s="10">
        <v>44304.977141203701</v>
      </c>
      <c r="C535" s="16" t="s">
        <v>11662</v>
      </c>
      <c r="D535" s="16" t="s">
        <v>11679</v>
      </c>
      <c r="E535" s="16" t="s">
        <v>10152</v>
      </c>
      <c r="F535" s="16">
        <v>25</v>
      </c>
      <c r="G535" s="16" t="s">
        <v>11228</v>
      </c>
      <c r="H535" s="16" t="s">
        <v>5966</v>
      </c>
      <c r="I535" s="9" t="str">
        <f>IF(N535="A",IF(AND(HOUR(B535)&gt;=7,HOUR(B535)&lt;=18),"A","B"),IF(AND(HOUR(B535)&gt;=7,HOUR(B535)&lt;=18),"C","D"))</f>
        <v>D</v>
      </c>
      <c r="J535" s="9" t="str">
        <f>IF(MONTH(B535)&lt;10,CONCATENATE("0",MONTH(B535)),MONTH(B535))&amp;"/"&amp;  IF(DAY(B535)&lt;10,CONCATENATE("0",DAY(B535)),DAY(B535))</f>
        <v>04/18</v>
      </c>
      <c r="K535" s="9" t="str">
        <f>IF(C535&lt;&gt;C534,1,IF(L535&lt;&gt;L534,1,IF(B535-B534&gt;$Y$1,1,"")))</f>
        <v/>
      </c>
      <c r="L535" s="9" t="str">
        <f>YEAR(B535)&amp;"/"&amp; IF(MONTH(B535)&lt;10,CONCATENATE("0",MONTH(B535)),MONTH(B535))</f>
        <v>2021/04</v>
      </c>
      <c r="M535" s="11" t="str">
        <f>YEAR(B535)&amp;"/"&amp; IF(MONTH(B535)&lt;10,CONCATENATE("0",MONTH(B535)),MONTH(B535))&amp;"/"&amp;  IF(DAY(B535)&lt;10,CONCATENATE("0",DAY(B535)),DAY(B535))</f>
        <v>2021/04/18</v>
      </c>
      <c r="N535" s="9" t="str">
        <f>IF(OR(INT(MOD(M535,4))=3,INT(MOD(M535,4))=2),"A","C")</f>
        <v>C</v>
      </c>
      <c r="O535" s="9" t="str">
        <f>IF(ISNA(VLOOKUP(MID(E535,1,6)&amp;G535,List!A:B,2,FALSE)),"",VLOOKUP(MID(E535,1,6)&amp;G535,List!A:B,2,FALSE))</f>
        <v>T06</v>
      </c>
      <c r="P535" s="1"/>
      <c r="Q535" s="8"/>
      <c r="R535" s="8"/>
      <c r="S535" s="1"/>
      <c r="U535" s="3"/>
      <c r="V535" s="2"/>
      <c r="W535" s="1"/>
      <c r="X535" s="6"/>
      <c r="Z535" s="1"/>
    </row>
    <row r="536" spans="1:26">
      <c r="A536" s="16" t="s">
        <v>14364</v>
      </c>
      <c r="B536" s="10">
        <v>44304.977141203701</v>
      </c>
      <c r="C536" s="16" t="s">
        <v>11662</v>
      </c>
      <c r="D536" s="16" t="s">
        <v>14365</v>
      </c>
      <c r="E536" s="16" t="s">
        <v>10152</v>
      </c>
      <c r="F536" s="16">
        <v>25</v>
      </c>
      <c r="G536" s="16" t="s">
        <v>11228</v>
      </c>
      <c r="H536" s="16" t="s">
        <v>5966</v>
      </c>
      <c r="I536" s="9" t="str">
        <f>IF(N536="A",IF(AND(HOUR(B536)&gt;=7,HOUR(B536)&lt;=18),"A","B"),IF(AND(HOUR(B536)&gt;=7,HOUR(B536)&lt;=18),"C","D"))</f>
        <v>D</v>
      </c>
      <c r="J536" s="9" t="str">
        <f>IF(MONTH(B536)&lt;10,CONCATENATE("0",MONTH(B536)),MONTH(B536))&amp;"/"&amp;  IF(DAY(B536)&lt;10,CONCATENATE("0",DAY(B536)),DAY(B536))</f>
        <v>04/18</v>
      </c>
      <c r="K536" s="9" t="str">
        <f>IF(C536&lt;&gt;C535,1,IF(L536&lt;&gt;L535,1,IF(B536-B535&gt;$Y$1,1,"")))</f>
        <v/>
      </c>
      <c r="L536" s="9" t="str">
        <f>YEAR(B536)&amp;"/"&amp; IF(MONTH(B536)&lt;10,CONCATENATE("0",MONTH(B536)),MONTH(B536))</f>
        <v>2021/04</v>
      </c>
      <c r="M536" s="11" t="str">
        <f>YEAR(B536)&amp;"/"&amp; IF(MONTH(B536)&lt;10,CONCATENATE("0",MONTH(B536)),MONTH(B536))&amp;"/"&amp;  IF(DAY(B536)&lt;10,CONCATENATE("0",DAY(B536)),DAY(B536))</f>
        <v>2021/04/18</v>
      </c>
      <c r="N536" s="9" t="str">
        <f>IF(OR(INT(MOD(M536,4))=3,INT(MOD(M536,4))=2),"A","C")</f>
        <v>C</v>
      </c>
      <c r="O536" s="9" t="str">
        <f>IF(ISNA(VLOOKUP(MID(E536,1,6)&amp;G536,List!A:B,2,FALSE)),"",VLOOKUP(MID(E536,1,6)&amp;G536,List!A:B,2,FALSE))</f>
        <v>T06</v>
      </c>
      <c r="P536" s="1"/>
      <c r="Q536" s="8"/>
      <c r="R536" s="8"/>
      <c r="S536" s="1"/>
      <c r="U536" s="3"/>
      <c r="V536" s="2"/>
      <c r="W536" s="1"/>
      <c r="X536" s="6"/>
      <c r="Z536" s="1"/>
    </row>
    <row r="537" spans="1:26">
      <c r="A537" s="16" t="s">
        <v>10395</v>
      </c>
      <c r="B537" s="10">
        <v>44304.977141203701</v>
      </c>
      <c r="C537" s="16" t="s">
        <v>11662</v>
      </c>
      <c r="D537" s="16" t="s">
        <v>12496</v>
      </c>
      <c r="E537" s="16" t="s">
        <v>10152</v>
      </c>
      <c r="F537" s="16">
        <v>25</v>
      </c>
      <c r="G537" s="16" t="s">
        <v>11171</v>
      </c>
      <c r="H537" s="16" t="s">
        <v>5966</v>
      </c>
      <c r="I537" s="9" t="str">
        <f>IF(N537="A",IF(AND(HOUR(B537)&gt;=7,HOUR(B537)&lt;=18),"A","B"),IF(AND(HOUR(B537)&gt;=7,HOUR(B537)&lt;=18),"C","D"))</f>
        <v>D</v>
      </c>
      <c r="J537" s="9" t="str">
        <f>IF(MONTH(B537)&lt;10,CONCATENATE("0",MONTH(B537)),MONTH(B537))&amp;"/"&amp;  IF(DAY(B537)&lt;10,CONCATENATE("0",DAY(B537)),DAY(B537))</f>
        <v>04/18</v>
      </c>
      <c r="K537" s="9" t="str">
        <f>IF(C537&lt;&gt;C536,1,IF(L537&lt;&gt;L536,1,IF(B537-B536&gt;$Y$1,1,"")))</f>
        <v/>
      </c>
      <c r="L537" s="9" t="str">
        <f>YEAR(B537)&amp;"/"&amp; IF(MONTH(B537)&lt;10,CONCATENATE("0",MONTH(B537)),MONTH(B537))</f>
        <v>2021/04</v>
      </c>
      <c r="M537" s="11" t="str">
        <f>YEAR(B537)&amp;"/"&amp; IF(MONTH(B537)&lt;10,CONCATENATE("0",MONTH(B537)),MONTH(B537))&amp;"/"&amp;  IF(DAY(B537)&lt;10,CONCATENATE("0",DAY(B537)),DAY(B537))</f>
        <v>2021/04/18</v>
      </c>
      <c r="N537" s="9" t="str">
        <f>IF(OR(INT(MOD(M537,4))=3,INT(MOD(M537,4))=2),"A","C")</f>
        <v>C</v>
      </c>
      <c r="O537" s="9" t="str">
        <f>IF(ISNA(VLOOKUP(MID(E537,1,6)&amp;G537,List!A:B,2,FALSE)),"",VLOOKUP(MID(E537,1,6)&amp;G537,List!A:B,2,FALSE))</f>
        <v>T06</v>
      </c>
      <c r="P537" s="1"/>
      <c r="Q537" s="8"/>
      <c r="R537" s="8"/>
      <c r="S537" s="1"/>
      <c r="U537" s="3"/>
      <c r="V537" s="2"/>
      <c r="W537" s="1"/>
      <c r="X537" s="6"/>
      <c r="Z537" s="1"/>
    </row>
    <row r="538" spans="1:26">
      <c r="A538" s="16" t="s">
        <v>10575</v>
      </c>
      <c r="B538" s="10">
        <v>44304.977141203701</v>
      </c>
      <c r="C538" s="16" t="s">
        <v>11662</v>
      </c>
      <c r="D538" s="16" t="s">
        <v>10576</v>
      </c>
      <c r="E538" s="16" t="s">
        <v>10152</v>
      </c>
      <c r="F538" s="16">
        <v>25</v>
      </c>
      <c r="G538" s="16" t="s">
        <v>11171</v>
      </c>
      <c r="H538" s="16" t="s">
        <v>5966</v>
      </c>
      <c r="I538" s="9" t="str">
        <f>IF(N538="A",IF(AND(HOUR(B538)&gt;=7,HOUR(B538)&lt;=18),"A","B"),IF(AND(HOUR(B538)&gt;=7,HOUR(B538)&lt;=18),"C","D"))</f>
        <v>D</v>
      </c>
      <c r="J538" s="9" t="str">
        <f>IF(MONTH(B538)&lt;10,CONCATENATE("0",MONTH(B538)),MONTH(B538))&amp;"/"&amp;  IF(DAY(B538)&lt;10,CONCATENATE("0",DAY(B538)),DAY(B538))</f>
        <v>04/18</v>
      </c>
      <c r="K538" s="9" t="str">
        <f>IF(C538&lt;&gt;C537,1,IF(L538&lt;&gt;L537,1,IF(B538-B537&gt;$Y$1,1,"")))</f>
        <v/>
      </c>
      <c r="L538" s="9" t="str">
        <f>YEAR(B538)&amp;"/"&amp; IF(MONTH(B538)&lt;10,CONCATENATE("0",MONTH(B538)),MONTH(B538))</f>
        <v>2021/04</v>
      </c>
      <c r="M538" s="11" t="str">
        <f>YEAR(B538)&amp;"/"&amp; IF(MONTH(B538)&lt;10,CONCATENATE("0",MONTH(B538)),MONTH(B538))&amp;"/"&amp;  IF(DAY(B538)&lt;10,CONCATENATE("0",DAY(B538)),DAY(B538))</f>
        <v>2021/04/18</v>
      </c>
      <c r="N538" s="9" t="str">
        <f>IF(OR(INT(MOD(M538,4))=3,INT(MOD(M538,4))=2),"A","C")</f>
        <v>C</v>
      </c>
      <c r="O538" s="9" t="str">
        <f>IF(ISNA(VLOOKUP(MID(E538,1,6)&amp;G538,List!A:B,2,FALSE)),"",VLOOKUP(MID(E538,1,6)&amp;G538,List!A:B,2,FALSE))</f>
        <v>T06</v>
      </c>
      <c r="P538" s="1"/>
      <c r="Q538" s="8"/>
      <c r="R538" s="8"/>
      <c r="S538" s="1"/>
      <c r="U538" s="3"/>
      <c r="V538" s="2"/>
      <c r="W538" s="1"/>
      <c r="X538" s="6"/>
      <c r="Z538" s="1"/>
    </row>
    <row r="539" spans="1:26">
      <c r="A539" s="16" t="s">
        <v>13164</v>
      </c>
      <c r="B539" s="10">
        <v>44305.147094907406</v>
      </c>
      <c r="C539" s="16" t="s">
        <v>11662</v>
      </c>
      <c r="D539" s="16" t="s">
        <v>10334</v>
      </c>
      <c r="E539" s="16" t="s">
        <v>10335</v>
      </c>
      <c r="F539" s="16">
        <v>25</v>
      </c>
      <c r="G539" s="16" t="s">
        <v>11171</v>
      </c>
      <c r="H539" s="16" t="s">
        <v>5966</v>
      </c>
      <c r="I539" s="9" t="str">
        <f>IF(N539="A",IF(AND(HOUR(B539)&gt;=7,HOUR(B539)&lt;=18),"A","B"),IF(AND(HOUR(B539)&gt;=7,HOUR(B539)&lt;=18),"C","D"))</f>
        <v>D</v>
      </c>
      <c r="J539" s="9" t="str">
        <f>IF(MONTH(B539)&lt;10,CONCATENATE("0",MONTH(B539)),MONTH(B539))&amp;"/"&amp;  IF(DAY(B539)&lt;10,CONCATENATE("0",DAY(B539)),DAY(B539))</f>
        <v>04/19</v>
      </c>
      <c r="K539" s="9">
        <f>IF(C539&lt;&gt;C538,1,IF(L539&lt;&gt;L538,1,IF(B539-B538&gt;$Y$1,1,"")))</f>
        <v>1</v>
      </c>
      <c r="L539" s="9" t="str">
        <f>YEAR(B539)&amp;"/"&amp; IF(MONTH(B539)&lt;10,CONCATENATE("0",MONTH(B539)),MONTH(B539))</f>
        <v>2021/04</v>
      </c>
      <c r="M539" s="11" t="str">
        <f>YEAR(B539)&amp;"/"&amp; IF(MONTH(B539)&lt;10,CONCATENATE("0",MONTH(B539)),MONTH(B539))&amp;"/"&amp;  IF(DAY(B539)&lt;10,CONCATENATE("0",DAY(B539)),DAY(B539))</f>
        <v>2021/04/19</v>
      </c>
      <c r="N539" s="9" t="str">
        <f>IF(OR(INT(MOD(M539,4))=3,INT(MOD(M539,4))=2),"A","C")</f>
        <v>C</v>
      </c>
      <c r="O539" s="9" t="str">
        <f>IF(ISNA(VLOOKUP(MID(E539,1,6)&amp;G539,List!A:B,2,FALSE)),"",VLOOKUP(MID(E539,1,6)&amp;G539,List!A:B,2,FALSE))</f>
        <v>T05</v>
      </c>
      <c r="P539" s="1"/>
      <c r="Q539" s="8"/>
      <c r="R539" s="8"/>
      <c r="S539" s="1"/>
      <c r="U539" s="3"/>
      <c r="V539" s="2"/>
      <c r="W539" s="1"/>
      <c r="X539" s="6"/>
      <c r="Z539" s="1"/>
    </row>
    <row r="540" spans="1:26">
      <c r="A540" s="16" t="s">
        <v>12081</v>
      </c>
      <c r="B540" s="10">
        <v>44305.147094907406</v>
      </c>
      <c r="C540" s="16" t="s">
        <v>11662</v>
      </c>
      <c r="D540" s="16" t="s">
        <v>10334</v>
      </c>
      <c r="E540" s="16" t="s">
        <v>10335</v>
      </c>
      <c r="F540" s="16">
        <v>25</v>
      </c>
      <c r="G540" s="16" t="s">
        <v>11171</v>
      </c>
      <c r="H540" s="16" t="s">
        <v>5966</v>
      </c>
      <c r="I540" s="9" t="str">
        <f>IF(N540="A",IF(AND(HOUR(B540)&gt;=7,HOUR(B540)&lt;=18),"A","B"),IF(AND(HOUR(B540)&gt;=7,HOUR(B540)&lt;=18),"C","D"))</f>
        <v>D</v>
      </c>
      <c r="J540" s="9" t="str">
        <f>IF(MONTH(B540)&lt;10,CONCATENATE("0",MONTH(B540)),MONTH(B540))&amp;"/"&amp;  IF(DAY(B540)&lt;10,CONCATENATE("0",DAY(B540)),DAY(B540))</f>
        <v>04/19</v>
      </c>
      <c r="K540" s="9" t="str">
        <f>IF(C540&lt;&gt;C539,1,IF(L540&lt;&gt;L539,1,IF(B540-B539&gt;$Y$1,1,"")))</f>
        <v/>
      </c>
      <c r="L540" s="9" t="str">
        <f>YEAR(B540)&amp;"/"&amp; IF(MONTH(B540)&lt;10,CONCATENATE("0",MONTH(B540)),MONTH(B540))</f>
        <v>2021/04</v>
      </c>
      <c r="M540" s="11" t="str">
        <f>YEAR(B540)&amp;"/"&amp; IF(MONTH(B540)&lt;10,CONCATENATE("0",MONTH(B540)),MONTH(B540))&amp;"/"&amp;  IF(DAY(B540)&lt;10,CONCATENATE("0",DAY(B540)),DAY(B540))</f>
        <v>2021/04/19</v>
      </c>
      <c r="N540" s="9" t="str">
        <f>IF(OR(INT(MOD(M540,4))=3,INT(MOD(M540,4))=2),"A","C")</f>
        <v>C</v>
      </c>
      <c r="O540" s="9" t="str">
        <f>IF(ISNA(VLOOKUP(MID(E540,1,6)&amp;G540,List!A:B,2,FALSE)),"",VLOOKUP(MID(E540,1,6)&amp;G540,List!A:B,2,FALSE))</f>
        <v>T05</v>
      </c>
      <c r="P540" s="1"/>
      <c r="Q540" s="8"/>
      <c r="R540" s="8"/>
      <c r="S540" s="1"/>
      <c r="U540" s="3"/>
      <c r="V540" s="2"/>
      <c r="W540" s="1"/>
      <c r="X540" s="6"/>
      <c r="Z540" s="1"/>
    </row>
    <row r="541" spans="1:26">
      <c r="A541" s="16" t="s">
        <v>11054</v>
      </c>
      <c r="B541" s="10">
        <v>44305.147094907406</v>
      </c>
      <c r="C541" s="16" t="s">
        <v>11662</v>
      </c>
      <c r="D541" s="16" t="s">
        <v>11096</v>
      </c>
      <c r="E541" s="16" t="s">
        <v>11097</v>
      </c>
      <c r="F541" s="16">
        <v>25</v>
      </c>
      <c r="G541" s="16" t="s">
        <v>11171</v>
      </c>
      <c r="H541" s="16" t="s">
        <v>5966</v>
      </c>
      <c r="I541" s="9" t="str">
        <f>IF(N541="A",IF(AND(HOUR(B541)&gt;=7,HOUR(B541)&lt;=18),"A","B"),IF(AND(HOUR(B541)&gt;=7,HOUR(B541)&lt;=18),"C","D"))</f>
        <v>D</v>
      </c>
      <c r="J541" s="9" t="str">
        <f>IF(MONTH(B541)&lt;10,CONCATENATE("0",MONTH(B541)),MONTH(B541))&amp;"/"&amp;  IF(DAY(B541)&lt;10,CONCATENATE("0",DAY(B541)),DAY(B541))</f>
        <v>04/19</v>
      </c>
      <c r="K541" s="9" t="str">
        <f>IF(C541&lt;&gt;C540,1,IF(L541&lt;&gt;L540,1,IF(B541-B540&gt;$Y$1,1,"")))</f>
        <v/>
      </c>
      <c r="L541" s="9" t="str">
        <f>YEAR(B541)&amp;"/"&amp; IF(MONTH(B541)&lt;10,CONCATENATE("0",MONTH(B541)),MONTH(B541))</f>
        <v>2021/04</v>
      </c>
      <c r="M541" s="11" t="str">
        <f>YEAR(B541)&amp;"/"&amp; IF(MONTH(B541)&lt;10,CONCATENATE("0",MONTH(B541)),MONTH(B541))&amp;"/"&amp;  IF(DAY(B541)&lt;10,CONCATENATE("0",DAY(B541)),DAY(B541))</f>
        <v>2021/04/19</v>
      </c>
      <c r="N541" s="9" t="str">
        <f>IF(OR(INT(MOD(M541,4))=3,INT(MOD(M541,4))=2),"A","C")</f>
        <v>C</v>
      </c>
      <c r="O541" s="9" t="str">
        <f>IF(ISNA(VLOOKUP(MID(E541,1,6)&amp;G541,List!A:B,2,FALSE)),"",VLOOKUP(MID(E541,1,6)&amp;G541,List!A:B,2,FALSE))</f>
        <v>T05</v>
      </c>
      <c r="P541" s="1"/>
      <c r="Q541" s="8"/>
      <c r="R541" s="8"/>
      <c r="S541" s="1"/>
      <c r="U541" s="3"/>
      <c r="V541" s="2"/>
      <c r="W541" s="1"/>
      <c r="X541" s="6"/>
      <c r="Z541" s="1"/>
    </row>
    <row r="542" spans="1:26">
      <c r="A542" s="16" t="s">
        <v>10265</v>
      </c>
      <c r="B542" s="10">
        <v>44305.147094907406</v>
      </c>
      <c r="C542" s="16" t="s">
        <v>11662</v>
      </c>
      <c r="D542" s="16" t="s">
        <v>11096</v>
      </c>
      <c r="E542" s="16" t="s">
        <v>11097</v>
      </c>
      <c r="F542" s="16">
        <v>25</v>
      </c>
      <c r="G542" s="16" t="s">
        <v>11171</v>
      </c>
      <c r="H542" s="16" t="s">
        <v>5966</v>
      </c>
      <c r="I542" s="9" t="str">
        <f>IF(N542="A",IF(AND(HOUR(B542)&gt;=7,HOUR(B542)&lt;=18),"A","B"),IF(AND(HOUR(B542)&gt;=7,HOUR(B542)&lt;=18),"C","D"))</f>
        <v>D</v>
      </c>
      <c r="J542" s="9" t="str">
        <f>IF(MONTH(B542)&lt;10,CONCATENATE("0",MONTH(B542)),MONTH(B542))&amp;"/"&amp;  IF(DAY(B542)&lt;10,CONCATENATE("0",DAY(B542)),DAY(B542))</f>
        <v>04/19</v>
      </c>
      <c r="K542" s="9" t="str">
        <f>IF(C542&lt;&gt;C541,1,IF(L542&lt;&gt;L541,1,IF(B542-B541&gt;$Y$1,1,"")))</f>
        <v/>
      </c>
      <c r="L542" s="9" t="str">
        <f>YEAR(B542)&amp;"/"&amp; IF(MONTH(B542)&lt;10,CONCATENATE("0",MONTH(B542)),MONTH(B542))</f>
        <v>2021/04</v>
      </c>
      <c r="M542" s="11" t="str">
        <f>YEAR(B542)&amp;"/"&amp; IF(MONTH(B542)&lt;10,CONCATENATE("0",MONTH(B542)),MONTH(B542))&amp;"/"&amp;  IF(DAY(B542)&lt;10,CONCATENATE("0",DAY(B542)),DAY(B542))</f>
        <v>2021/04/19</v>
      </c>
      <c r="N542" s="9" t="str">
        <f>IF(OR(INT(MOD(M542,4))=3,INT(MOD(M542,4))=2),"A","C")</f>
        <v>C</v>
      </c>
      <c r="O542" s="9" t="str">
        <f>IF(ISNA(VLOOKUP(MID(E542,1,6)&amp;G542,List!A:B,2,FALSE)),"",VLOOKUP(MID(E542,1,6)&amp;G542,List!A:B,2,FALSE))</f>
        <v>T05</v>
      </c>
      <c r="P542" s="1"/>
      <c r="Q542" s="8"/>
      <c r="R542" s="8"/>
      <c r="S542" s="1"/>
      <c r="U542" s="3"/>
      <c r="V542" s="2"/>
      <c r="W542" s="1"/>
      <c r="X542" s="6"/>
      <c r="Z542" s="1"/>
    </row>
    <row r="543" spans="1:26">
      <c r="A543" s="16" t="s">
        <v>11055</v>
      </c>
      <c r="B543" s="10">
        <v>44305.147094907406</v>
      </c>
      <c r="C543" s="16" t="s">
        <v>11662</v>
      </c>
      <c r="D543" s="16" t="s">
        <v>14576</v>
      </c>
      <c r="E543" s="16" t="s">
        <v>11097</v>
      </c>
      <c r="F543" s="16">
        <v>25</v>
      </c>
      <c r="G543" s="16" t="s">
        <v>11171</v>
      </c>
      <c r="H543" s="16" t="s">
        <v>5966</v>
      </c>
      <c r="I543" s="9" t="str">
        <f>IF(N543="A",IF(AND(HOUR(B543)&gt;=7,HOUR(B543)&lt;=18),"A","B"),IF(AND(HOUR(B543)&gt;=7,HOUR(B543)&lt;=18),"C","D"))</f>
        <v>D</v>
      </c>
      <c r="J543" s="9" t="str">
        <f>IF(MONTH(B543)&lt;10,CONCATENATE("0",MONTH(B543)),MONTH(B543))&amp;"/"&amp;  IF(DAY(B543)&lt;10,CONCATENATE("0",DAY(B543)),DAY(B543))</f>
        <v>04/19</v>
      </c>
      <c r="K543" s="9" t="str">
        <f>IF(C543&lt;&gt;C542,1,IF(L543&lt;&gt;L542,1,IF(B543-B542&gt;$Y$1,1,"")))</f>
        <v/>
      </c>
      <c r="L543" s="9" t="str">
        <f>YEAR(B543)&amp;"/"&amp; IF(MONTH(B543)&lt;10,CONCATENATE("0",MONTH(B543)),MONTH(B543))</f>
        <v>2021/04</v>
      </c>
      <c r="M543" s="11" t="str">
        <f>YEAR(B543)&amp;"/"&amp; IF(MONTH(B543)&lt;10,CONCATENATE("0",MONTH(B543)),MONTH(B543))&amp;"/"&amp;  IF(DAY(B543)&lt;10,CONCATENATE("0",DAY(B543)),DAY(B543))</f>
        <v>2021/04/19</v>
      </c>
      <c r="N543" s="9" t="str">
        <f>IF(OR(INT(MOD(M543,4))=3,INT(MOD(M543,4))=2),"A","C")</f>
        <v>C</v>
      </c>
      <c r="O543" s="9" t="str">
        <f>IF(ISNA(VLOOKUP(MID(E543,1,6)&amp;G543,List!A:B,2,FALSE)),"",VLOOKUP(MID(E543,1,6)&amp;G543,List!A:B,2,FALSE))</f>
        <v>T05</v>
      </c>
      <c r="P543" s="1"/>
      <c r="Q543" s="8"/>
      <c r="R543" s="8"/>
      <c r="S543" s="1"/>
      <c r="U543" s="3"/>
      <c r="V543" s="2"/>
      <c r="W543" s="1"/>
      <c r="X543" s="6"/>
      <c r="Z543" s="1"/>
    </row>
    <row r="544" spans="1:26">
      <c r="A544" s="16" t="s">
        <v>12089</v>
      </c>
      <c r="B544" s="10">
        <v>44305.320092592592</v>
      </c>
      <c r="C544" s="16" t="s">
        <v>11662</v>
      </c>
      <c r="D544" s="16" t="s">
        <v>12090</v>
      </c>
      <c r="E544" s="16" t="s">
        <v>10209</v>
      </c>
      <c r="F544" s="16">
        <v>25</v>
      </c>
      <c r="G544" s="16" t="s">
        <v>11228</v>
      </c>
      <c r="H544" s="16" t="s">
        <v>5966</v>
      </c>
      <c r="I544" s="9" t="str">
        <f>IF(N544="A",IF(AND(HOUR(B544)&gt;=7,HOUR(B544)&lt;=18),"A","B"),IF(AND(HOUR(B544)&gt;=7,HOUR(B544)&lt;=18),"C","D"))</f>
        <v>C</v>
      </c>
      <c r="J544" s="9" t="str">
        <f>IF(MONTH(B544)&lt;10,CONCATENATE("0",MONTH(B544)),MONTH(B544))&amp;"/"&amp;  IF(DAY(B544)&lt;10,CONCATENATE("0",DAY(B544)),DAY(B544))</f>
        <v>04/19</v>
      </c>
      <c r="K544" s="9">
        <f>IF(C544&lt;&gt;C543,1,IF(L544&lt;&gt;L543,1,IF(B544-B543&gt;$Y$1,1,"")))</f>
        <v>1</v>
      </c>
      <c r="L544" s="9" t="str">
        <f>YEAR(B544)&amp;"/"&amp; IF(MONTH(B544)&lt;10,CONCATENATE("0",MONTH(B544)),MONTH(B544))</f>
        <v>2021/04</v>
      </c>
      <c r="M544" s="11" t="str">
        <f>YEAR(B544)&amp;"/"&amp; IF(MONTH(B544)&lt;10,CONCATENATE("0",MONTH(B544)),MONTH(B544))&amp;"/"&amp;  IF(DAY(B544)&lt;10,CONCATENATE("0",DAY(B544)),DAY(B544))</f>
        <v>2021/04/19</v>
      </c>
      <c r="N544" s="9" t="str">
        <f>IF(OR(INT(MOD(M544,4))=3,INT(MOD(M544,4))=2),"A","C")</f>
        <v>C</v>
      </c>
      <c r="O544" s="9" t="str">
        <f>IF(ISNA(VLOOKUP(MID(E544,1,6)&amp;G544,List!A:B,2,FALSE)),"",VLOOKUP(MID(E544,1,6)&amp;G544,List!A:B,2,FALSE))</f>
        <v>T06</v>
      </c>
      <c r="P544" s="1"/>
      <c r="Q544" s="8"/>
      <c r="R544" s="8"/>
      <c r="S544" s="1"/>
      <c r="U544" s="3"/>
      <c r="V544" s="2"/>
      <c r="W544" s="1"/>
      <c r="X544" s="6"/>
      <c r="Z544" s="1"/>
    </row>
    <row r="545" spans="1:26">
      <c r="A545" s="16" t="s">
        <v>12091</v>
      </c>
      <c r="B545" s="10">
        <v>44305.320092592592</v>
      </c>
      <c r="C545" s="16" t="s">
        <v>11662</v>
      </c>
      <c r="D545" s="16" t="s">
        <v>12092</v>
      </c>
      <c r="E545" s="16" t="s">
        <v>10241</v>
      </c>
      <c r="F545" s="16">
        <v>25</v>
      </c>
      <c r="G545" s="16" t="s">
        <v>11228</v>
      </c>
      <c r="H545" s="16" t="s">
        <v>5966</v>
      </c>
      <c r="I545" s="9" t="str">
        <f>IF(N545="A",IF(AND(HOUR(B545)&gt;=7,HOUR(B545)&lt;=18),"A","B"),IF(AND(HOUR(B545)&gt;=7,HOUR(B545)&lt;=18),"C","D"))</f>
        <v>C</v>
      </c>
      <c r="J545" s="9" t="str">
        <f>IF(MONTH(B545)&lt;10,CONCATENATE("0",MONTH(B545)),MONTH(B545))&amp;"/"&amp;  IF(DAY(B545)&lt;10,CONCATENATE("0",DAY(B545)),DAY(B545))</f>
        <v>04/19</v>
      </c>
      <c r="K545" s="9" t="str">
        <f>IF(C545&lt;&gt;C544,1,IF(L545&lt;&gt;L544,1,IF(B545-B544&gt;$Y$1,1,"")))</f>
        <v/>
      </c>
      <c r="L545" s="9" t="str">
        <f>YEAR(B545)&amp;"/"&amp; IF(MONTH(B545)&lt;10,CONCATENATE("0",MONTH(B545)),MONTH(B545))</f>
        <v>2021/04</v>
      </c>
      <c r="M545" s="11" t="str">
        <f>YEAR(B545)&amp;"/"&amp; IF(MONTH(B545)&lt;10,CONCATENATE("0",MONTH(B545)),MONTH(B545))&amp;"/"&amp;  IF(DAY(B545)&lt;10,CONCATENATE("0",DAY(B545)),DAY(B545))</f>
        <v>2021/04/19</v>
      </c>
      <c r="N545" s="9" t="str">
        <f>IF(OR(INT(MOD(M545,4))=3,INT(MOD(M545,4))=2),"A","C")</f>
        <v>C</v>
      </c>
      <c r="O545" s="9" t="str">
        <f>IF(ISNA(VLOOKUP(MID(E545,1,6)&amp;G545,List!A:B,2,FALSE)),"",VLOOKUP(MID(E545,1,6)&amp;G545,List!A:B,2,FALSE))</f>
        <v>T06</v>
      </c>
      <c r="P545" s="1"/>
      <c r="Q545" s="8"/>
      <c r="R545" s="8"/>
      <c r="S545" s="1"/>
      <c r="U545" s="3"/>
      <c r="V545" s="2"/>
      <c r="W545" s="1"/>
      <c r="X545" s="6"/>
      <c r="Z545" s="1"/>
    </row>
    <row r="546" spans="1:26">
      <c r="A546" s="16" t="s">
        <v>12093</v>
      </c>
      <c r="B546" s="10">
        <v>44305.320092592592</v>
      </c>
      <c r="C546" s="16" t="s">
        <v>11662</v>
      </c>
      <c r="D546" s="16" t="s">
        <v>12094</v>
      </c>
      <c r="E546" s="16" t="s">
        <v>10186</v>
      </c>
      <c r="F546" s="16">
        <v>25</v>
      </c>
      <c r="G546" s="16" t="s">
        <v>11228</v>
      </c>
      <c r="H546" s="16" t="s">
        <v>5966</v>
      </c>
      <c r="I546" s="9" t="str">
        <f>IF(N546="A",IF(AND(HOUR(B546)&gt;=7,HOUR(B546)&lt;=18),"A","B"),IF(AND(HOUR(B546)&gt;=7,HOUR(B546)&lt;=18),"C","D"))</f>
        <v>C</v>
      </c>
      <c r="J546" s="9" t="str">
        <f>IF(MONTH(B546)&lt;10,CONCATENATE("0",MONTH(B546)),MONTH(B546))&amp;"/"&amp;  IF(DAY(B546)&lt;10,CONCATENATE("0",DAY(B546)),DAY(B546))</f>
        <v>04/19</v>
      </c>
      <c r="K546" s="9" t="str">
        <f>IF(C546&lt;&gt;C545,1,IF(L546&lt;&gt;L545,1,IF(B546-B545&gt;$Y$1,1,"")))</f>
        <v/>
      </c>
      <c r="L546" s="9" t="str">
        <f>YEAR(B546)&amp;"/"&amp; IF(MONTH(B546)&lt;10,CONCATENATE("0",MONTH(B546)),MONTH(B546))</f>
        <v>2021/04</v>
      </c>
      <c r="M546" s="11" t="str">
        <f>YEAR(B546)&amp;"/"&amp; IF(MONTH(B546)&lt;10,CONCATENATE("0",MONTH(B546)),MONTH(B546))&amp;"/"&amp;  IF(DAY(B546)&lt;10,CONCATENATE("0",DAY(B546)),DAY(B546))</f>
        <v>2021/04/19</v>
      </c>
      <c r="N546" s="9" t="str">
        <f>IF(OR(INT(MOD(M546,4))=3,INT(MOD(M546,4))=2),"A","C")</f>
        <v>C</v>
      </c>
      <c r="O546" s="9" t="str">
        <f>IF(ISNA(VLOOKUP(MID(E546,1,6)&amp;G546,List!A:B,2,FALSE)),"",VLOOKUP(MID(E546,1,6)&amp;G546,List!A:B,2,FALSE))</f>
        <v>T06</v>
      </c>
      <c r="P546" s="1"/>
      <c r="Q546" s="8"/>
      <c r="R546" s="8"/>
      <c r="S546" s="1"/>
      <c r="U546" s="3"/>
      <c r="V546" s="2"/>
      <c r="W546" s="1"/>
      <c r="X546" s="6"/>
      <c r="Z546" s="1"/>
    </row>
    <row r="547" spans="1:26">
      <c r="A547" s="16" t="s">
        <v>12095</v>
      </c>
      <c r="B547" s="10">
        <v>44305.320092592592</v>
      </c>
      <c r="C547" s="16" t="s">
        <v>11662</v>
      </c>
      <c r="D547" s="16" t="s">
        <v>12096</v>
      </c>
      <c r="E547" s="16" t="s">
        <v>10152</v>
      </c>
      <c r="F547" s="16">
        <v>25</v>
      </c>
      <c r="G547" s="16" t="s">
        <v>11228</v>
      </c>
      <c r="H547" s="16" t="s">
        <v>5966</v>
      </c>
      <c r="I547" s="9" t="str">
        <f>IF(N547="A",IF(AND(HOUR(B547)&gt;=7,HOUR(B547)&lt;=18),"A","B"),IF(AND(HOUR(B547)&gt;=7,HOUR(B547)&lt;=18),"C","D"))</f>
        <v>C</v>
      </c>
      <c r="J547" s="9" t="str">
        <f>IF(MONTH(B547)&lt;10,CONCATENATE("0",MONTH(B547)),MONTH(B547))&amp;"/"&amp;  IF(DAY(B547)&lt;10,CONCATENATE("0",DAY(B547)),DAY(B547))</f>
        <v>04/19</v>
      </c>
      <c r="K547" s="9" t="str">
        <f>IF(C547&lt;&gt;C546,1,IF(L547&lt;&gt;L546,1,IF(B547-B546&gt;$Y$1,1,"")))</f>
        <v/>
      </c>
      <c r="L547" s="9" t="str">
        <f>YEAR(B547)&amp;"/"&amp; IF(MONTH(B547)&lt;10,CONCATENATE("0",MONTH(B547)),MONTH(B547))</f>
        <v>2021/04</v>
      </c>
      <c r="M547" s="11" t="str">
        <f>YEAR(B547)&amp;"/"&amp; IF(MONTH(B547)&lt;10,CONCATENATE("0",MONTH(B547)),MONTH(B547))&amp;"/"&amp;  IF(DAY(B547)&lt;10,CONCATENATE("0",DAY(B547)),DAY(B547))</f>
        <v>2021/04/19</v>
      </c>
      <c r="N547" s="9" t="str">
        <f>IF(OR(INT(MOD(M547,4))=3,INT(MOD(M547,4))=2),"A","C")</f>
        <v>C</v>
      </c>
      <c r="O547" s="9" t="str">
        <f>IF(ISNA(VLOOKUP(MID(E547,1,6)&amp;G547,List!A:B,2,FALSE)),"",VLOOKUP(MID(E547,1,6)&amp;G547,List!A:B,2,FALSE))</f>
        <v>T06</v>
      </c>
      <c r="P547" s="1"/>
      <c r="Q547" s="8"/>
      <c r="R547" s="8"/>
      <c r="S547" s="1"/>
      <c r="U547" s="3"/>
      <c r="V547" s="2"/>
      <c r="W547" s="1"/>
      <c r="X547" s="6"/>
      <c r="Z547" s="1"/>
    </row>
    <row r="548" spans="1:26">
      <c r="A548" s="16" t="s">
        <v>12097</v>
      </c>
      <c r="B548" s="10">
        <v>44305.320092592592</v>
      </c>
      <c r="C548" s="16" t="s">
        <v>11662</v>
      </c>
      <c r="D548" s="16" t="s">
        <v>12098</v>
      </c>
      <c r="E548" s="16" t="s">
        <v>10152</v>
      </c>
      <c r="F548" s="16">
        <v>25</v>
      </c>
      <c r="G548" s="16" t="s">
        <v>11228</v>
      </c>
      <c r="H548" s="16" t="s">
        <v>5966</v>
      </c>
      <c r="I548" s="9" t="str">
        <f>IF(N548="A",IF(AND(HOUR(B548)&gt;=7,HOUR(B548)&lt;=18),"A","B"),IF(AND(HOUR(B548)&gt;=7,HOUR(B548)&lt;=18),"C","D"))</f>
        <v>C</v>
      </c>
      <c r="J548" s="9" t="str">
        <f>IF(MONTH(B548)&lt;10,CONCATENATE("0",MONTH(B548)),MONTH(B548))&amp;"/"&amp;  IF(DAY(B548)&lt;10,CONCATENATE("0",DAY(B548)),DAY(B548))</f>
        <v>04/19</v>
      </c>
      <c r="K548" s="9" t="str">
        <f>IF(C548&lt;&gt;C547,1,IF(L548&lt;&gt;L547,1,IF(B548-B547&gt;$Y$1,1,"")))</f>
        <v/>
      </c>
      <c r="L548" s="9" t="str">
        <f>YEAR(B548)&amp;"/"&amp; IF(MONTH(B548)&lt;10,CONCATENATE("0",MONTH(B548)),MONTH(B548))</f>
        <v>2021/04</v>
      </c>
      <c r="M548" s="11" t="str">
        <f>YEAR(B548)&amp;"/"&amp; IF(MONTH(B548)&lt;10,CONCATENATE("0",MONTH(B548)),MONTH(B548))&amp;"/"&amp;  IF(DAY(B548)&lt;10,CONCATENATE("0",DAY(B548)),DAY(B548))</f>
        <v>2021/04/19</v>
      </c>
      <c r="N548" s="9" t="str">
        <f>IF(OR(INT(MOD(M548,4))=3,INT(MOD(M548,4))=2),"A","C")</f>
        <v>C</v>
      </c>
      <c r="O548" s="9" t="str">
        <f>IF(ISNA(VLOOKUP(MID(E548,1,6)&amp;G548,List!A:B,2,FALSE)),"",VLOOKUP(MID(E548,1,6)&amp;G548,List!A:B,2,FALSE))</f>
        <v>T06</v>
      </c>
      <c r="P548" s="1"/>
      <c r="Q548" s="8"/>
      <c r="R548" s="8"/>
      <c r="S548" s="1"/>
      <c r="U548" s="3"/>
      <c r="V548" s="2"/>
      <c r="W548" s="1"/>
      <c r="X548" s="6"/>
      <c r="Z548" s="1"/>
    </row>
    <row r="549" spans="1:26">
      <c r="A549" s="16" t="s">
        <v>14461</v>
      </c>
      <c r="B549" s="10">
        <v>44305.64472222222</v>
      </c>
      <c r="C549" s="16" t="s">
        <v>11662</v>
      </c>
      <c r="D549" s="16" t="s">
        <v>10178</v>
      </c>
      <c r="E549" s="16" t="s">
        <v>10179</v>
      </c>
      <c r="F549" s="16">
        <v>25</v>
      </c>
      <c r="G549" s="16" t="s">
        <v>11171</v>
      </c>
      <c r="H549" s="16" t="s">
        <v>5966</v>
      </c>
      <c r="I549" s="9" t="str">
        <f>IF(N549="A",IF(AND(HOUR(B549)&gt;=7,HOUR(B549)&lt;=18),"A","B"),IF(AND(HOUR(B549)&gt;=7,HOUR(B549)&lt;=18),"C","D"))</f>
        <v>C</v>
      </c>
      <c r="J549" s="9" t="str">
        <f>IF(MONTH(B549)&lt;10,CONCATENATE("0",MONTH(B549)),MONTH(B549))&amp;"/"&amp;  IF(DAY(B549)&lt;10,CONCATENATE("0",DAY(B549)),DAY(B549))</f>
        <v>04/19</v>
      </c>
      <c r="K549" s="9">
        <f>IF(C549&lt;&gt;C548,1,IF(L549&lt;&gt;L548,1,IF(B549-B548&gt;$Y$1,1,"")))</f>
        <v>1</v>
      </c>
      <c r="L549" s="9" t="str">
        <f>YEAR(B549)&amp;"/"&amp; IF(MONTH(B549)&lt;10,CONCATENATE("0",MONTH(B549)),MONTH(B549))</f>
        <v>2021/04</v>
      </c>
      <c r="M549" s="11" t="str">
        <f>YEAR(B549)&amp;"/"&amp; IF(MONTH(B549)&lt;10,CONCATENATE("0",MONTH(B549)),MONTH(B549))&amp;"/"&amp;  IF(DAY(B549)&lt;10,CONCATENATE("0",DAY(B549)),DAY(B549))</f>
        <v>2021/04/19</v>
      </c>
      <c r="N549" s="9" t="str">
        <f>IF(OR(INT(MOD(M549,4))=3,INT(MOD(M549,4))=2),"A","C")</f>
        <v>C</v>
      </c>
      <c r="O549" s="9" t="str">
        <f>IF(ISNA(VLOOKUP(MID(E549,1,6)&amp;G549,List!A:B,2,FALSE)),"",VLOOKUP(MID(E549,1,6)&amp;G549,List!A:B,2,FALSE))</f>
        <v>T01</v>
      </c>
      <c r="P549" s="1"/>
      <c r="Q549" s="8"/>
      <c r="R549" s="8"/>
      <c r="S549" s="1"/>
      <c r="U549" s="3"/>
      <c r="V549" s="2"/>
      <c r="W549" s="1"/>
      <c r="X549" s="6"/>
      <c r="Z549" s="1"/>
    </row>
    <row r="550" spans="1:26">
      <c r="A550" s="16" t="s">
        <v>12230</v>
      </c>
      <c r="B550" s="10">
        <v>44305.64472222222</v>
      </c>
      <c r="C550" s="16" t="s">
        <v>11662</v>
      </c>
      <c r="D550" s="16" t="s">
        <v>10178</v>
      </c>
      <c r="E550" s="16" t="s">
        <v>10179</v>
      </c>
      <c r="F550" s="16">
        <v>25</v>
      </c>
      <c r="G550" s="16" t="s">
        <v>11171</v>
      </c>
      <c r="H550" s="16" t="s">
        <v>5966</v>
      </c>
      <c r="I550" s="9" t="str">
        <f>IF(N550="A",IF(AND(HOUR(B550)&gt;=7,HOUR(B550)&lt;=18),"A","B"),IF(AND(HOUR(B550)&gt;=7,HOUR(B550)&lt;=18),"C","D"))</f>
        <v>C</v>
      </c>
      <c r="J550" s="9" t="str">
        <f>IF(MONTH(B550)&lt;10,CONCATENATE("0",MONTH(B550)),MONTH(B550))&amp;"/"&amp;  IF(DAY(B550)&lt;10,CONCATENATE("0",DAY(B550)),DAY(B550))</f>
        <v>04/19</v>
      </c>
      <c r="K550" s="9" t="str">
        <f>IF(C550&lt;&gt;C549,1,IF(L550&lt;&gt;L549,1,IF(B550-B549&gt;$Y$1,1,"")))</f>
        <v/>
      </c>
      <c r="L550" s="9" t="str">
        <f>YEAR(B550)&amp;"/"&amp; IF(MONTH(B550)&lt;10,CONCATENATE("0",MONTH(B550)),MONTH(B550))</f>
        <v>2021/04</v>
      </c>
      <c r="M550" s="11" t="str">
        <f>YEAR(B550)&amp;"/"&amp; IF(MONTH(B550)&lt;10,CONCATENATE("0",MONTH(B550)),MONTH(B550))&amp;"/"&amp;  IF(DAY(B550)&lt;10,CONCATENATE("0",DAY(B550)),DAY(B550))</f>
        <v>2021/04/19</v>
      </c>
      <c r="N550" s="9" t="str">
        <f>IF(OR(INT(MOD(M550,4))=3,INT(MOD(M550,4))=2),"A","C")</f>
        <v>C</v>
      </c>
      <c r="O550" s="9" t="str">
        <f>IF(ISNA(VLOOKUP(MID(E550,1,6)&amp;G550,List!A:B,2,FALSE)),"",VLOOKUP(MID(E550,1,6)&amp;G550,List!A:B,2,FALSE))</f>
        <v>T01</v>
      </c>
      <c r="P550" s="1"/>
      <c r="Q550" s="8"/>
      <c r="R550" s="8"/>
      <c r="S550" s="1"/>
      <c r="U550" s="3"/>
      <c r="V550" s="2"/>
      <c r="W550" s="1"/>
      <c r="X550" s="6"/>
      <c r="Z550" s="1"/>
    </row>
    <row r="551" spans="1:26">
      <c r="A551" s="16" t="s">
        <v>14251</v>
      </c>
      <c r="B551" s="10">
        <v>44305.64472222222</v>
      </c>
      <c r="C551" s="16" t="s">
        <v>11662</v>
      </c>
      <c r="D551" s="16" t="s">
        <v>10178</v>
      </c>
      <c r="E551" s="16" t="s">
        <v>10179</v>
      </c>
      <c r="F551" s="16">
        <v>25</v>
      </c>
      <c r="G551" s="16" t="s">
        <v>11171</v>
      </c>
      <c r="H551" s="16" t="s">
        <v>5966</v>
      </c>
      <c r="I551" s="9" t="str">
        <f>IF(N551="A",IF(AND(HOUR(B551)&gt;=7,HOUR(B551)&lt;=18),"A","B"),IF(AND(HOUR(B551)&gt;=7,HOUR(B551)&lt;=18),"C","D"))</f>
        <v>C</v>
      </c>
      <c r="J551" s="9" t="str">
        <f>IF(MONTH(B551)&lt;10,CONCATENATE("0",MONTH(B551)),MONTH(B551))&amp;"/"&amp;  IF(DAY(B551)&lt;10,CONCATENATE("0",DAY(B551)),DAY(B551))</f>
        <v>04/19</v>
      </c>
      <c r="K551" s="9" t="str">
        <f>IF(C551&lt;&gt;C550,1,IF(L551&lt;&gt;L550,1,IF(B551-B550&gt;$Y$1,1,"")))</f>
        <v/>
      </c>
      <c r="L551" s="9" t="str">
        <f>YEAR(B551)&amp;"/"&amp; IF(MONTH(B551)&lt;10,CONCATENATE("0",MONTH(B551)),MONTH(B551))</f>
        <v>2021/04</v>
      </c>
      <c r="M551" s="11" t="str">
        <f>YEAR(B551)&amp;"/"&amp; IF(MONTH(B551)&lt;10,CONCATENATE("0",MONTH(B551)),MONTH(B551))&amp;"/"&amp;  IF(DAY(B551)&lt;10,CONCATENATE("0",DAY(B551)),DAY(B551))</f>
        <v>2021/04/19</v>
      </c>
      <c r="N551" s="9" t="str">
        <f>IF(OR(INT(MOD(M551,4))=3,INT(MOD(M551,4))=2),"A","C")</f>
        <v>C</v>
      </c>
      <c r="O551" s="9" t="str">
        <f>IF(ISNA(VLOOKUP(MID(E551,1,6)&amp;G551,List!A:B,2,FALSE)),"",VLOOKUP(MID(E551,1,6)&amp;G551,List!A:B,2,FALSE))</f>
        <v>T01</v>
      </c>
      <c r="P551" s="1"/>
      <c r="Q551" s="8"/>
      <c r="R551" s="8"/>
      <c r="S551" s="1"/>
      <c r="U551" s="3"/>
      <c r="V551" s="2"/>
      <c r="W551" s="1"/>
      <c r="X551" s="6"/>
      <c r="Z551" s="1"/>
    </row>
    <row r="552" spans="1:26">
      <c r="A552" s="16" t="s">
        <v>14361</v>
      </c>
      <c r="B552" s="10">
        <v>44305.785416666666</v>
      </c>
      <c r="C552" s="16" t="s">
        <v>11662</v>
      </c>
      <c r="D552" s="16" t="s">
        <v>14362</v>
      </c>
      <c r="E552" s="16" t="s">
        <v>10152</v>
      </c>
      <c r="F552" s="16">
        <v>25</v>
      </c>
      <c r="G552" s="16" t="s">
        <v>11228</v>
      </c>
      <c r="H552" s="16" t="s">
        <v>5966</v>
      </c>
      <c r="I552" s="9" t="str">
        <f>IF(N552="A",IF(AND(HOUR(B552)&gt;=7,HOUR(B552)&lt;=18),"A","B"),IF(AND(HOUR(B552)&gt;=7,HOUR(B552)&lt;=18),"C","D"))</f>
        <v>C</v>
      </c>
      <c r="J552" s="9" t="str">
        <f>IF(MONTH(B552)&lt;10,CONCATENATE("0",MONTH(B552)),MONTH(B552))&amp;"/"&amp;  IF(DAY(B552)&lt;10,CONCATENATE("0",DAY(B552)),DAY(B552))</f>
        <v>04/19</v>
      </c>
      <c r="K552" s="9">
        <f>IF(C552&lt;&gt;C551,1,IF(L552&lt;&gt;L551,1,IF(B552-B551&gt;$Y$1,1,"")))</f>
        <v>1</v>
      </c>
      <c r="L552" s="9" t="str">
        <f>YEAR(B552)&amp;"/"&amp; IF(MONTH(B552)&lt;10,CONCATENATE("0",MONTH(B552)),MONTH(B552))</f>
        <v>2021/04</v>
      </c>
      <c r="M552" s="11" t="str">
        <f>YEAR(B552)&amp;"/"&amp; IF(MONTH(B552)&lt;10,CONCATENATE("0",MONTH(B552)),MONTH(B552))&amp;"/"&amp;  IF(DAY(B552)&lt;10,CONCATENATE("0",DAY(B552)),DAY(B552))</f>
        <v>2021/04/19</v>
      </c>
      <c r="N552" s="9" t="str">
        <f>IF(OR(INT(MOD(M552,4))=3,INT(MOD(M552,4))=2),"A","C")</f>
        <v>C</v>
      </c>
      <c r="O552" s="9" t="str">
        <f>IF(ISNA(VLOOKUP(MID(E552,1,6)&amp;G552,List!A:B,2,FALSE)),"",VLOOKUP(MID(E552,1,6)&amp;G552,List!A:B,2,FALSE))</f>
        <v>T06</v>
      </c>
      <c r="P552" s="1"/>
      <c r="Q552" s="8"/>
      <c r="R552" s="8"/>
      <c r="S552" s="1"/>
      <c r="U552" s="3"/>
      <c r="V552" s="2"/>
      <c r="W552" s="1"/>
      <c r="X552" s="6"/>
      <c r="Z552" s="1"/>
    </row>
    <row r="553" spans="1:26">
      <c r="A553" s="16" t="s">
        <v>11084</v>
      </c>
      <c r="B553" s="10">
        <v>44305.785416666666</v>
      </c>
      <c r="C553" s="16" t="s">
        <v>11662</v>
      </c>
      <c r="D553" s="16" t="s">
        <v>12657</v>
      </c>
      <c r="E553" s="16" t="s">
        <v>10152</v>
      </c>
      <c r="F553" s="16">
        <v>25</v>
      </c>
      <c r="G553" s="16" t="s">
        <v>11171</v>
      </c>
      <c r="H553" s="16" t="s">
        <v>5966</v>
      </c>
      <c r="I553" s="9" t="str">
        <f>IF(N553="A",IF(AND(HOUR(B553)&gt;=7,HOUR(B553)&lt;=18),"A","B"),IF(AND(HOUR(B553)&gt;=7,HOUR(B553)&lt;=18),"C","D"))</f>
        <v>C</v>
      </c>
      <c r="J553" s="9" t="str">
        <f>IF(MONTH(B553)&lt;10,CONCATENATE("0",MONTH(B553)),MONTH(B553))&amp;"/"&amp;  IF(DAY(B553)&lt;10,CONCATENATE("0",DAY(B553)),DAY(B553))</f>
        <v>04/19</v>
      </c>
      <c r="K553" s="9" t="str">
        <f>IF(C553&lt;&gt;C552,1,IF(L553&lt;&gt;L552,1,IF(B553-B552&gt;$Y$1,1,"")))</f>
        <v/>
      </c>
      <c r="L553" s="9" t="str">
        <f>YEAR(B553)&amp;"/"&amp; IF(MONTH(B553)&lt;10,CONCATENATE("0",MONTH(B553)),MONTH(B553))</f>
        <v>2021/04</v>
      </c>
      <c r="M553" s="11" t="str">
        <f>YEAR(B553)&amp;"/"&amp; IF(MONTH(B553)&lt;10,CONCATENATE("0",MONTH(B553)),MONTH(B553))&amp;"/"&amp;  IF(DAY(B553)&lt;10,CONCATENATE("0",DAY(B553)),DAY(B553))</f>
        <v>2021/04/19</v>
      </c>
      <c r="N553" s="9" t="str">
        <f>IF(OR(INT(MOD(M553,4))=3,INT(MOD(M553,4))=2),"A","C")</f>
        <v>C</v>
      </c>
      <c r="O553" s="9" t="str">
        <f>IF(ISNA(VLOOKUP(MID(E553,1,6)&amp;G553,List!A:B,2,FALSE)),"",VLOOKUP(MID(E553,1,6)&amp;G553,List!A:B,2,FALSE))</f>
        <v>T06</v>
      </c>
      <c r="P553" s="1"/>
      <c r="Q553" s="8"/>
      <c r="R553" s="8"/>
      <c r="S553" s="1"/>
      <c r="U553" s="3"/>
      <c r="V553" s="2"/>
      <c r="W553" s="1"/>
      <c r="X553" s="6"/>
      <c r="Z553" s="1"/>
    </row>
    <row r="554" spans="1:26">
      <c r="A554" s="16" t="s">
        <v>14112</v>
      </c>
      <c r="B554" s="10">
        <v>44305.785416666666</v>
      </c>
      <c r="C554" s="16" t="s">
        <v>11662</v>
      </c>
      <c r="D554" s="16" t="s">
        <v>14113</v>
      </c>
      <c r="E554" s="16" t="s">
        <v>10209</v>
      </c>
      <c r="F554" s="16">
        <v>25</v>
      </c>
      <c r="G554" s="16" t="s">
        <v>11228</v>
      </c>
      <c r="H554" s="16" t="s">
        <v>5966</v>
      </c>
      <c r="I554" s="9" t="str">
        <f>IF(N554="A",IF(AND(HOUR(B554)&gt;=7,HOUR(B554)&lt;=18),"A","B"),IF(AND(HOUR(B554)&gt;=7,HOUR(B554)&lt;=18),"C","D"))</f>
        <v>C</v>
      </c>
      <c r="J554" s="9" t="str">
        <f>IF(MONTH(B554)&lt;10,CONCATENATE("0",MONTH(B554)),MONTH(B554))&amp;"/"&amp;  IF(DAY(B554)&lt;10,CONCATENATE("0",DAY(B554)),DAY(B554))</f>
        <v>04/19</v>
      </c>
      <c r="K554" s="9" t="str">
        <f>IF(C554&lt;&gt;C553,1,IF(L554&lt;&gt;L553,1,IF(B554-B553&gt;$Y$1,1,"")))</f>
        <v/>
      </c>
      <c r="L554" s="9" t="str">
        <f>YEAR(B554)&amp;"/"&amp; IF(MONTH(B554)&lt;10,CONCATENATE("0",MONTH(B554)),MONTH(B554))</f>
        <v>2021/04</v>
      </c>
      <c r="M554" s="11" t="str">
        <f>YEAR(B554)&amp;"/"&amp; IF(MONTH(B554)&lt;10,CONCATENATE("0",MONTH(B554)),MONTH(B554))&amp;"/"&amp;  IF(DAY(B554)&lt;10,CONCATENATE("0",DAY(B554)),DAY(B554))</f>
        <v>2021/04/19</v>
      </c>
      <c r="N554" s="9" t="str">
        <f>IF(OR(INT(MOD(M554,4))=3,INT(MOD(M554,4))=2),"A","C")</f>
        <v>C</v>
      </c>
      <c r="O554" s="9" t="str">
        <f>IF(ISNA(VLOOKUP(MID(E554,1,6)&amp;G554,List!A:B,2,FALSE)),"",VLOOKUP(MID(E554,1,6)&amp;G554,List!A:B,2,FALSE))</f>
        <v>T06</v>
      </c>
      <c r="P554" s="1"/>
      <c r="Q554" s="8"/>
      <c r="R554" s="8"/>
      <c r="S554" s="1"/>
      <c r="U554" s="3"/>
      <c r="V554" s="2"/>
      <c r="W554" s="1"/>
      <c r="X554" s="6"/>
      <c r="Z554" s="1"/>
    </row>
    <row r="555" spans="1:26">
      <c r="A555" s="16" t="s">
        <v>15286</v>
      </c>
      <c r="B555" s="10">
        <v>44305.785416666666</v>
      </c>
      <c r="C555" s="16" t="s">
        <v>11662</v>
      </c>
      <c r="D555" s="16" t="s">
        <v>14467</v>
      </c>
      <c r="E555" s="16" t="s">
        <v>11363</v>
      </c>
      <c r="F555" s="16">
        <v>12</v>
      </c>
      <c r="G555" s="16" t="s">
        <v>11228</v>
      </c>
      <c r="H555" s="16" t="s">
        <v>5966</v>
      </c>
      <c r="I555" s="9" t="str">
        <f>IF(N555="A",IF(AND(HOUR(B555)&gt;=7,HOUR(B555)&lt;=18),"A","B"),IF(AND(HOUR(B555)&gt;=7,HOUR(B555)&lt;=18),"C","D"))</f>
        <v>C</v>
      </c>
      <c r="J555" s="9" t="str">
        <f>IF(MONTH(B555)&lt;10,CONCATENATE("0",MONTH(B555)),MONTH(B555))&amp;"/"&amp;  IF(DAY(B555)&lt;10,CONCATENATE("0",DAY(B555)),DAY(B555))</f>
        <v>04/19</v>
      </c>
      <c r="K555" s="9" t="str">
        <f>IF(C555&lt;&gt;C554,1,IF(L555&lt;&gt;L554,1,IF(B555-B554&gt;$Y$1,1,"")))</f>
        <v/>
      </c>
      <c r="L555" s="9" t="str">
        <f>YEAR(B555)&amp;"/"&amp; IF(MONTH(B555)&lt;10,CONCATENATE("0",MONTH(B555)),MONTH(B555))</f>
        <v>2021/04</v>
      </c>
      <c r="M555" s="11" t="str">
        <f>YEAR(B555)&amp;"/"&amp; IF(MONTH(B555)&lt;10,CONCATENATE("0",MONTH(B555)),MONTH(B555))&amp;"/"&amp;  IF(DAY(B555)&lt;10,CONCATENATE("0",DAY(B555)),DAY(B555))</f>
        <v>2021/04/19</v>
      </c>
      <c r="N555" s="9" t="str">
        <f>IF(OR(INT(MOD(M555,4))=3,INT(MOD(M555,4))=2),"A","C")</f>
        <v>C</v>
      </c>
      <c r="O555" s="9" t="str">
        <f>IF(ISNA(VLOOKUP(MID(E555,1,6)&amp;G555,List!A:B,2,FALSE)),"",VLOOKUP(MID(E555,1,6)&amp;G555,List!A:B,2,FALSE))</f>
        <v>T06</v>
      </c>
      <c r="P555" s="1"/>
      <c r="Q555" s="8"/>
      <c r="R555" s="8"/>
      <c r="S555" s="1"/>
      <c r="U555" s="3"/>
      <c r="V555" s="2"/>
      <c r="W555" s="1"/>
      <c r="X555" s="6"/>
      <c r="Z555" s="1"/>
    </row>
    <row r="556" spans="1:26">
      <c r="A556" s="16" t="s">
        <v>15287</v>
      </c>
      <c r="B556" s="10">
        <v>44305.785416666666</v>
      </c>
      <c r="C556" s="16" t="s">
        <v>11662</v>
      </c>
      <c r="D556" s="16" t="s">
        <v>15288</v>
      </c>
      <c r="E556" s="16" t="s">
        <v>11363</v>
      </c>
      <c r="F556" s="16">
        <v>7</v>
      </c>
      <c r="G556" s="16" t="s">
        <v>11228</v>
      </c>
      <c r="H556" s="16" t="s">
        <v>5966</v>
      </c>
      <c r="I556" s="9" t="str">
        <f>IF(N556="A",IF(AND(HOUR(B556)&gt;=7,HOUR(B556)&lt;=18),"A","B"),IF(AND(HOUR(B556)&gt;=7,HOUR(B556)&lt;=18),"C","D"))</f>
        <v>C</v>
      </c>
      <c r="J556" s="9" t="str">
        <f>IF(MONTH(B556)&lt;10,CONCATENATE("0",MONTH(B556)),MONTH(B556))&amp;"/"&amp;  IF(DAY(B556)&lt;10,CONCATENATE("0",DAY(B556)),DAY(B556))</f>
        <v>04/19</v>
      </c>
      <c r="K556" s="9" t="str">
        <f>IF(C556&lt;&gt;C555,1,IF(L556&lt;&gt;L555,1,IF(B556-B555&gt;$Y$1,1,"")))</f>
        <v/>
      </c>
      <c r="L556" s="9" t="str">
        <f>YEAR(B556)&amp;"/"&amp; IF(MONTH(B556)&lt;10,CONCATENATE("0",MONTH(B556)),MONTH(B556))</f>
        <v>2021/04</v>
      </c>
      <c r="M556" s="11" t="str">
        <f>YEAR(B556)&amp;"/"&amp; IF(MONTH(B556)&lt;10,CONCATENATE("0",MONTH(B556)),MONTH(B556))&amp;"/"&amp;  IF(DAY(B556)&lt;10,CONCATENATE("0",DAY(B556)),DAY(B556))</f>
        <v>2021/04/19</v>
      </c>
      <c r="N556" s="9" t="str">
        <f>IF(OR(INT(MOD(M556,4))=3,INT(MOD(M556,4))=2),"A","C")</f>
        <v>C</v>
      </c>
      <c r="O556" s="9" t="str">
        <f>IF(ISNA(VLOOKUP(MID(E556,1,6)&amp;G556,List!A:B,2,FALSE)),"",VLOOKUP(MID(E556,1,6)&amp;G556,List!A:B,2,FALSE))</f>
        <v>T06</v>
      </c>
      <c r="P556" s="1"/>
      <c r="Q556" s="8"/>
      <c r="R556" s="8"/>
      <c r="S556" s="1"/>
      <c r="U556" s="3"/>
      <c r="V556" s="2"/>
      <c r="W556" s="1"/>
      <c r="X556" s="6"/>
      <c r="Z556" s="1"/>
    </row>
    <row r="557" spans="1:26">
      <c r="A557" s="16" t="s">
        <v>15370</v>
      </c>
      <c r="B557" s="10">
        <v>44305.982164351852</v>
      </c>
      <c r="C557" s="16" t="s">
        <v>11662</v>
      </c>
      <c r="D557" s="16" t="s">
        <v>15371</v>
      </c>
      <c r="E557" s="16" t="s">
        <v>11069</v>
      </c>
      <c r="F557" s="16">
        <v>3</v>
      </c>
      <c r="G557" s="16" t="s">
        <v>11400</v>
      </c>
      <c r="H557" s="16" t="s">
        <v>5966</v>
      </c>
      <c r="I557" s="9" t="str">
        <f>IF(N557="A",IF(AND(HOUR(B557)&gt;=7,HOUR(B557)&lt;=18),"A","B"),IF(AND(HOUR(B557)&gt;=7,HOUR(B557)&lt;=18),"C","D"))</f>
        <v>D</v>
      </c>
      <c r="J557" s="9" t="str">
        <f>IF(MONTH(B557)&lt;10,CONCATENATE("0",MONTH(B557)),MONTH(B557))&amp;"/"&amp;  IF(DAY(B557)&lt;10,CONCATENATE("0",DAY(B557)),DAY(B557))</f>
        <v>04/19</v>
      </c>
      <c r="K557" s="9">
        <f>IF(C557&lt;&gt;C556,1,IF(L557&lt;&gt;L556,1,IF(B557-B556&gt;$Y$1,1,"")))</f>
        <v>1</v>
      </c>
      <c r="L557" s="9" t="str">
        <f>YEAR(B557)&amp;"/"&amp; IF(MONTH(B557)&lt;10,CONCATENATE("0",MONTH(B557)),MONTH(B557))</f>
        <v>2021/04</v>
      </c>
      <c r="M557" s="11" t="str">
        <f>YEAR(B557)&amp;"/"&amp; IF(MONTH(B557)&lt;10,CONCATENATE("0",MONTH(B557)),MONTH(B557))&amp;"/"&amp;  IF(DAY(B557)&lt;10,CONCATENATE("0",DAY(B557)),DAY(B557))</f>
        <v>2021/04/19</v>
      </c>
      <c r="N557" s="9" t="str">
        <f>IF(OR(INT(MOD(M557,4))=3,INT(MOD(M557,4))=2),"A","C")</f>
        <v>C</v>
      </c>
      <c r="O557" s="9" t="str">
        <f>IF(ISNA(VLOOKUP(MID(E557,1,6)&amp;G557,List!A:B,2,FALSE)),"",VLOOKUP(MID(E557,1,6)&amp;G557,List!A:B,2,FALSE))</f>
        <v>T06</v>
      </c>
      <c r="P557" s="1"/>
      <c r="Q557" s="8"/>
      <c r="R557" s="8"/>
      <c r="S557" s="1"/>
      <c r="U557" s="3"/>
      <c r="V557" s="2"/>
      <c r="W557" s="1"/>
      <c r="X557" s="6"/>
      <c r="Z557" s="1"/>
    </row>
    <row r="558" spans="1:26">
      <c r="A558" s="16" t="s">
        <v>15372</v>
      </c>
      <c r="B558" s="10">
        <v>44305.982164351852</v>
      </c>
      <c r="C558" s="16" t="s">
        <v>11662</v>
      </c>
      <c r="D558" s="16" t="s">
        <v>15373</v>
      </c>
      <c r="E558" s="16" t="s">
        <v>10340</v>
      </c>
      <c r="F558" s="16">
        <v>25</v>
      </c>
      <c r="G558" s="16" t="s">
        <v>11400</v>
      </c>
      <c r="H558" s="16" t="s">
        <v>5966</v>
      </c>
      <c r="I558" s="9" t="str">
        <f>IF(N558="A",IF(AND(HOUR(B558)&gt;=7,HOUR(B558)&lt;=18),"A","B"),IF(AND(HOUR(B558)&gt;=7,HOUR(B558)&lt;=18),"C","D"))</f>
        <v>D</v>
      </c>
      <c r="J558" s="9" t="str">
        <f>IF(MONTH(B558)&lt;10,CONCATENATE("0",MONTH(B558)),MONTH(B558))&amp;"/"&amp;  IF(DAY(B558)&lt;10,CONCATENATE("0",DAY(B558)),DAY(B558))</f>
        <v>04/19</v>
      </c>
      <c r="K558" s="9" t="str">
        <f>IF(C558&lt;&gt;C557,1,IF(L558&lt;&gt;L557,1,IF(B558-B557&gt;$Y$1,1,"")))</f>
        <v/>
      </c>
      <c r="L558" s="9" t="str">
        <f>YEAR(B558)&amp;"/"&amp; IF(MONTH(B558)&lt;10,CONCATENATE("0",MONTH(B558)),MONTH(B558))</f>
        <v>2021/04</v>
      </c>
      <c r="M558" s="11" t="str">
        <f>YEAR(B558)&amp;"/"&amp; IF(MONTH(B558)&lt;10,CONCATENATE("0",MONTH(B558)),MONTH(B558))&amp;"/"&amp;  IF(DAY(B558)&lt;10,CONCATENATE("0",DAY(B558)),DAY(B558))</f>
        <v>2021/04/19</v>
      </c>
      <c r="N558" s="9" t="str">
        <f>IF(OR(INT(MOD(M558,4))=3,INT(MOD(M558,4))=2),"A","C")</f>
        <v>C</v>
      </c>
      <c r="O558" s="9" t="str">
        <f>IF(ISNA(VLOOKUP(MID(E558,1,6)&amp;G558,List!A:B,2,FALSE)),"",VLOOKUP(MID(E558,1,6)&amp;G558,List!A:B,2,FALSE))</f>
        <v>T06</v>
      </c>
      <c r="P558" s="1"/>
      <c r="Q558" s="8"/>
      <c r="R558" s="8"/>
      <c r="S558" s="1"/>
      <c r="U558" s="3"/>
      <c r="V558" s="2"/>
      <c r="W558" s="1"/>
      <c r="X558" s="6"/>
      <c r="Z558" s="1"/>
    </row>
    <row r="559" spans="1:26">
      <c r="A559" s="16" t="s">
        <v>11770</v>
      </c>
      <c r="B559" s="10">
        <v>44305.982164351852</v>
      </c>
      <c r="C559" s="16" t="s">
        <v>11662</v>
      </c>
      <c r="D559" s="16" t="s">
        <v>11188</v>
      </c>
      <c r="E559" s="16" t="s">
        <v>11189</v>
      </c>
      <c r="F559" s="16">
        <v>25</v>
      </c>
      <c r="G559" s="16" t="s">
        <v>11228</v>
      </c>
      <c r="H559" s="16" t="s">
        <v>5966</v>
      </c>
      <c r="I559" s="9" t="str">
        <f>IF(N559="A",IF(AND(HOUR(B559)&gt;=7,HOUR(B559)&lt;=18),"A","B"),IF(AND(HOUR(B559)&gt;=7,HOUR(B559)&lt;=18),"C","D"))</f>
        <v>D</v>
      </c>
      <c r="J559" s="9" t="str">
        <f>IF(MONTH(B559)&lt;10,CONCATENATE("0",MONTH(B559)),MONTH(B559))&amp;"/"&amp;  IF(DAY(B559)&lt;10,CONCATENATE("0",DAY(B559)),DAY(B559))</f>
        <v>04/19</v>
      </c>
      <c r="K559" s="9" t="str">
        <f>IF(C559&lt;&gt;C558,1,IF(L559&lt;&gt;L558,1,IF(B559-B558&gt;$Y$1,1,"")))</f>
        <v/>
      </c>
      <c r="L559" s="9" t="str">
        <f>YEAR(B559)&amp;"/"&amp; IF(MONTH(B559)&lt;10,CONCATENATE("0",MONTH(B559)),MONTH(B559))</f>
        <v>2021/04</v>
      </c>
      <c r="M559" s="11" t="str">
        <f>YEAR(B559)&amp;"/"&amp; IF(MONTH(B559)&lt;10,CONCATENATE("0",MONTH(B559)),MONTH(B559))&amp;"/"&amp;  IF(DAY(B559)&lt;10,CONCATENATE("0",DAY(B559)),DAY(B559))</f>
        <v>2021/04/19</v>
      </c>
      <c r="N559" s="9" t="str">
        <f>IF(OR(INT(MOD(M559,4))=3,INT(MOD(M559,4))=2),"A","C")</f>
        <v>C</v>
      </c>
      <c r="O559" s="9" t="str">
        <f>IF(ISNA(VLOOKUP(MID(E559,1,6)&amp;G559,List!A:B,2,FALSE)),"",VLOOKUP(MID(E559,1,6)&amp;G559,List!A:B,2,FALSE))</f>
        <v>T06</v>
      </c>
      <c r="P559" s="1"/>
      <c r="Q559" s="8"/>
      <c r="R559" s="8"/>
      <c r="S559" s="1"/>
      <c r="U559" s="3"/>
      <c r="V559" s="2"/>
      <c r="W559" s="1"/>
      <c r="X559" s="6"/>
      <c r="Z559" s="1"/>
    </row>
    <row r="560" spans="1:26">
      <c r="A560" s="16" t="s">
        <v>12086</v>
      </c>
      <c r="B560" s="10">
        <v>44305.982164351852</v>
      </c>
      <c r="C560" s="16" t="s">
        <v>11662</v>
      </c>
      <c r="D560" s="16" t="s">
        <v>10921</v>
      </c>
      <c r="E560" s="16" t="s">
        <v>10168</v>
      </c>
      <c r="F560" s="16">
        <v>25</v>
      </c>
      <c r="G560" s="16" t="s">
        <v>11228</v>
      </c>
      <c r="H560" s="16" t="s">
        <v>5966</v>
      </c>
      <c r="I560" s="9" t="str">
        <f>IF(N560="A",IF(AND(HOUR(B560)&gt;=7,HOUR(B560)&lt;=18),"A","B"),IF(AND(HOUR(B560)&gt;=7,HOUR(B560)&lt;=18),"C","D"))</f>
        <v>D</v>
      </c>
      <c r="J560" s="9" t="str">
        <f>IF(MONTH(B560)&lt;10,CONCATENATE("0",MONTH(B560)),MONTH(B560))&amp;"/"&amp;  IF(DAY(B560)&lt;10,CONCATENATE("0",DAY(B560)),DAY(B560))</f>
        <v>04/19</v>
      </c>
      <c r="K560" s="9" t="str">
        <f>IF(C560&lt;&gt;C559,1,IF(L560&lt;&gt;L559,1,IF(B560-B559&gt;$Y$1,1,"")))</f>
        <v/>
      </c>
      <c r="L560" s="9" t="str">
        <f>YEAR(B560)&amp;"/"&amp; IF(MONTH(B560)&lt;10,CONCATENATE("0",MONTH(B560)),MONTH(B560))</f>
        <v>2021/04</v>
      </c>
      <c r="M560" s="11" t="str">
        <f>YEAR(B560)&amp;"/"&amp; IF(MONTH(B560)&lt;10,CONCATENATE("0",MONTH(B560)),MONTH(B560))&amp;"/"&amp;  IF(DAY(B560)&lt;10,CONCATENATE("0",DAY(B560)),DAY(B560))</f>
        <v>2021/04/19</v>
      </c>
      <c r="N560" s="9" t="str">
        <f>IF(OR(INT(MOD(M560,4))=3,INT(MOD(M560,4))=2),"A","C")</f>
        <v>C</v>
      </c>
      <c r="O560" s="9" t="str">
        <f>IF(ISNA(VLOOKUP(MID(E560,1,6)&amp;G560,List!A:B,2,FALSE)),"",VLOOKUP(MID(E560,1,6)&amp;G560,List!A:B,2,FALSE))</f>
        <v>T06</v>
      </c>
      <c r="P560" s="1"/>
      <c r="Q560" s="8"/>
      <c r="R560" s="8"/>
      <c r="S560" s="1"/>
      <c r="U560" s="3"/>
      <c r="V560" s="2"/>
      <c r="W560" s="1"/>
      <c r="X560" s="6"/>
      <c r="Z560" s="1"/>
    </row>
    <row r="561" spans="1:26">
      <c r="A561" s="16" t="s">
        <v>12087</v>
      </c>
      <c r="B561" s="10">
        <v>44305.982164351852</v>
      </c>
      <c r="C561" s="16" t="s">
        <v>11662</v>
      </c>
      <c r="D561" s="16" t="s">
        <v>12088</v>
      </c>
      <c r="E561" s="16" t="s">
        <v>10168</v>
      </c>
      <c r="F561" s="16">
        <v>25</v>
      </c>
      <c r="G561" s="16" t="s">
        <v>11228</v>
      </c>
      <c r="H561" s="16" t="s">
        <v>5966</v>
      </c>
      <c r="I561" s="9" t="str">
        <f>IF(N561="A",IF(AND(HOUR(B561)&gt;=7,HOUR(B561)&lt;=18),"A","B"),IF(AND(HOUR(B561)&gt;=7,HOUR(B561)&lt;=18),"C","D"))</f>
        <v>D</v>
      </c>
      <c r="J561" s="9" t="str">
        <f>IF(MONTH(B561)&lt;10,CONCATENATE("0",MONTH(B561)),MONTH(B561))&amp;"/"&amp;  IF(DAY(B561)&lt;10,CONCATENATE("0",DAY(B561)),DAY(B561))</f>
        <v>04/19</v>
      </c>
      <c r="K561" s="9" t="str">
        <f>IF(C561&lt;&gt;C560,1,IF(L561&lt;&gt;L560,1,IF(B561-B560&gt;$Y$1,1,"")))</f>
        <v/>
      </c>
      <c r="L561" s="9" t="str">
        <f>YEAR(B561)&amp;"/"&amp; IF(MONTH(B561)&lt;10,CONCATENATE("0",MONTH(B561)),MONTH(B561))</f>
        <v>2021/04</v>
      </c>
      <c r="M561" s="11" t="str">
        <f>YEAR(B561)&amp;"/"&amp; IF(MONTH(B561)&lt;10,CONCATENATE("0",MONTH(B561)),MONTH(B561))&amp;"/"&amp;  IF(DAY(B561)&lt;10,CONCATENATE("0",DAY(B561)),DAY(B561))</f>
        <v>2021/04/19</v>
      </c>
      <c r="N561" s="9" t="str">
        <f>IF(OR(INT(MOD(M561,4))=3,INT(MOD(M561,4))=2),"A","C")</f>
        <v>C</v>
      </c>
      <c r="O561" s="9" t="str">
        <f>IF(ISNA(VLOOKUP(MID(E561,1,6)&amp;G561,List!A:B,2,FALSE)),"",VLOOKUP(MID(E561,1,6)&amp;G561,List!A:B,2,FALSE))</f>
        <v>T06</v>
      </c>
      <c r="P561" s="1"/>
      <c r="Q561" s="8"/>
      <c r="R561" s="8"/>
      <c r="S561" s="1"/>
      <c r="U561" s="3"/>
      <c r="V561" s="2"/>
      <c r="W561" s="1"/>
      <c r="X561" s="6"/>
      <c r="Z561" s="1"/>
    </row>
    <row r="562" spans="1:26">
      <c r="A562" s="16" t="s">
        <v>13383</v>
      </c>
      <c r="B562" s="10">
        <v>44305.982164351852</v>
      </c>
      <c r="C562" s="16" t="s">
        <v>11662</v>
      </c>
      <c r="D562" s="16" t="s">
        <v>10167</v>
      </c>
      <c r="E562" s="16" t="s">
        <v>10168</v>
      </c>
      <c r="F562" s="16">
        <v>25</v>
      </c>
      <c r="G562" s="16" t="s">
        <v>11228</v>
      </c>
      <c r="H562" s="16" t="s">
        <v>5966</v>
      </c>
      <c r="I562" s="9" t="str">
        <f>IF(N562="A",IF(AND(HOUR(B562)&gt;=7,HOUR(B562)&lt;=18),"A","B"),IF(AND(HOUR(B562)&gt;=7,HOUR(B562)&lt;=18),"C","D"))</f>
        <v>D</v>
      </c>
      <c r="J562" s="9" t="str">
        <f>IF(MONTH(B562)&lt;10,CONCATENATE("0",MONTH(B562)),MONTH(B562))&amp;"/"&amp;  IF(DAY(B562)&lt;10,CONCATENATE("0",DAY(B562)),DAY(B562))</f>
        <v>04/19</v>
      </c>
      <c r="K562" s="9" t="str">
        <f>IF(C562&lt;&gt;C561,1,IF(L562&lt;&gt;L561,1,IF(B562-B561&gt;$Y$1,1,"")))</f>
        <v/>
      </c>
      <c r="L562" s="9" t="str">
        <f>YEAR(B562)&amp;"/"&amp; IF(MONTH(B562)&lt;10,CONCATENATE("0",MONTH(B562)),MONTH(B562))</f>
        <v>2021/04</v>
      </c>
      <c r="M562" s="11" t="str">
        <f>YEAR(B562)&amp;"/"&amp; IF(MONTH(B562)&lt;10,CONCATENATE("0",MONTH(B562)),MONTH(B562))&amp;"/"&amp;  IF(DAY(B562)&lt;10,CONCATENATE("0",DAY(B562)),DAY(B562))</f>
        <v>2021/04/19</v>
      </c>
      <c r="N562" s="9" t="str">
        <f>IF(OR(INT(MOD(M562,4))=3,INT(MOD(M562,4))=2),"A","C")</f>
        <v>C</v>
      </c>
      <c r="O562" s="9" t="str">
        <f>IF(ISNA(VLOOKUP(MID(E562,1,6)&amp;G562,List!A:B,2,FALSE)),"",VLOOKUP(MID(E562,1,6)&amp;G562,List!A:B,2,FALSE))</f>
        <v>T06</v>
      </c>
      <c r="P562" s="1"/>
      <c r="Q562" s="8"/>
      <c r="R562" s="8"/>
      <c r="S562" s="1"/>
      <c r="U562" s="3"/>
      <c r="V562" s="2"/>
      <c r="W562" s="1"/>
      <c r="X562" s="6"/>
      <c r="Z562" s="1"/>
    </row>
    <row r="563" spans="1:26">
      <c r="A563" s="16" t="s">
        <v>15417</v>
      </c>
      <c r="B563" s="10">
        <v>44306.138379629629</v>
      </c>
      <c r="C563" s="16" t="s">
        <v>11662</v>
      </c>
      <c r="D563" s="16" t="s">
        <v>15418</v>
      </c>
      <c r="E563" s="16" t="s">
        <v>15419</v>
      </c>
      <c r="F563" s="16">
        <v>3</v>
      </c>
      <c r="G563" s="16" t="s">
        <v>11400</v>
      </c>
      <c r="H563" s="16" t="s">
        <v>5966</v>
      </c>
      <c r="I563" s="9" t="str">
        <f>IF(N563="A",IF(AND(HOUR(B563)&gt;=7,HOUR(B563)&lt;=18),"A","B"),IF(AND(HOUR(B563)&gt;=7,HOUR(B563)&lt;=18),"C","D"))</f>
        <v>B</v>
      </c>
      <c r="J563" s="9" t="str">
        <f>IF(MONTH(B563)&lt;10,CONCATENATE("0",MONTH(B563)),MONTH(B563))&amp;"/"&amp;  IF(DAY(B563)&lt;10,CONCATENATE("0",DAY(B563)),DAY(B563))</f>
        <v>04/20</v>
      </c>
      <c r="K563" s="9">
        <f>IF(C563&lt;&gt;C562,1,IF(L563&lt;&gt;L562,1,IF(B563-B562&gt;$Y$1,1,"")))</f>
        <v>1</v>
      </c>
      <c r="L563" s="9" t="str">
        <f>YEAR(B563)&amp;"/"&amp; IF(MONTH(B563)&lt;10,CONCATENATE("0",MONTH(B563)),MONTH(B563))</f>
        <v>2021/04</v>
      </c>
      <c r="M563" s="11" t="str">
        <f>YEAR(B563)&amp;"/"&amp; IF(MONTH(B563)&lt;10,CONCATENATE("0",MONTH(B563)),MONTH(B563))&amp;"/"&amp;  IF(DAY(B563)&lt;10,CONCATENATE("0",DAY(B563)),DAY(B563))</f>
        <v>2021/04/20</v>
      </c>
      <c r="N563" s="9" t="str">
        <f>IF(OR(INT(MOD(M563,4))=3,INT(MOD(M563,4))=2),"A","C")</f>
        <v>A</v>
      </c>
      <c r="O563" s="9" t="str">
        <f>IF(ISNA(VLOOKUP(MID(E563,1,6)&amp;G563,List!A:B,2,FALSE)),"",VLOOKUP(MID(E563,1,6)&amp;G563,List!A:B,2,FALSE))</f>
        <v>T06</v>
      </c>
      <c r="P563" s="1"/>
      <c r="Q563" s="8"/>
      <c r="R563" s="8"/>
      <c r="S563" s="1"/>
      <c r="U563" s="3"/>
      <c r="V563" s="2"/>
      <c r="W563" s="1"/>
      <c r="X563" s="6"/>
      <c r="Z563" s="1"/>
    </row>
    <row r="564" spans="1:26">
      <c r="A564" s="16" t="s">
        <v>11751</v>
      </c>
      <c r="B564" s="10">
        <v>44306.138379629629</v>
      </c>
      <c r="C564" s="16" t="s">
        <v>11662</v>
      </c>
      <c r="D564" s="16" t="s">
        <v>11405</v>
      </c>
      <c r="E564" s="16" t="s">
        <v>10486</v>
      </c>
      <c r="F564" s="16">
        <v>25</v>
      </c>
      <c r="G564" s="16" t="s">
        <v>11228</v>
      </c>
      <c r="H564" s="16" t="s">
        <v>5966</v>
      </c>
      <c r="I564" s="9" t="str">
        <f>IF(N564="A",IF(AND(HOUR(B564)&gt;=7,HOUR(B564)&lt;=18),"A","B"),IF(AND(HOUR(B564)&gt;=7,HOUR(B564)&lt;=18),"C","D"))</f>
        <v>B</v>
      </c>
      <c r="J564" s="9" t="str">
        <f>IF(MONTH(B564)&lt;10,CONCATENATE("0",MONTH(B564)),MONTH(B564))&amp;"/"&amp;  IF(DAY(B564)&lt;10,CONCATENATE("0",DAY(B564)),DAY(B564))</f>
        <v>04/20</v>
      </c>
      <c r="K564" s="9" t="str">
        <f>IF(C564&lt;&gt;C563,1,IF(L564&lt;&gt;L563,1,IF(B564-B563&gt;$Y$1,1,"")))</f>
        <v/>
      </c>
      <c r="L564" s="9" t="str">
        <f>YEAR(B564)&amp;"/"&amp; IF(MONTH(B564)&lt;10,CONCATENATE("0",MONTH(B564)),MONTH(B564))</f>
        <v>2021/04</v>
      </c>
      <c r="M564" s="11" t="str">
        <f>YEAR(B564)&amp;"/"&amp; IF(MONTH(B564)&lt;10,CONCATENATE("0",MONTH(B564)),MONTH(B564))&amp;"/"&amp;  IF(DAY(B564)&lt;10,CONCATENATE("0",DAY(B564)),DAY(B564))</f>
        <v>2021/04/20</v>
      </c>
      <c r="N564" s="9" t="str">
        <f>IF(OR(INT(MOD(M564,4))=3,INT(MOD(M564,4))=2),"A","C")</f>
        <v>A</v>
      </c>
      <c r="O564" s="9" t="str">
        <f>IF(ISNA(VLOOKUP(MID(E564,1,6)&amp;G564,List!A:B,2,FALSE)),"",VLOOKUP(MID(E564,1,6)&amp;G564,List!A:B,2,FALSE))</f>
        <v>T06</v>
      </c>
      <c r="P564" s="1"/>
      <c r="Q564" s="8"/>
      <c r="R564" s="8"/>
      <c r="S564" s="1"/>
      <c r="U564" s="3"/>
      <c r="V564" s="2"/>
      <c r="W564" s="1"/>
      <c r="X564" s="6"/>
      <c r="Z564" s="1"/>
    </row>
    <row r="565" spans="1:26">
      <c r="A565" s="16" t="s">
        <v>12275</v>
      </c>
      <c r="B565" s="10">
        <v>44306.138379629629</v>
      </c>
      <c r="C565" s="16" t="s">
        <v>11662</v>
      </c>
      <c r="D565" s="16" t="s">
        <v>10586</v>
      </c>
      <c r="E565" s="16" t="s">
        <v>10587</v>
      </c>
      <c r="F565" s="16">
        <v>25</v>
      </c>
      <c r="G565" s="16" t="s">
        <v>11400</v>
      </c>
      <c r="H565" s="16" t="s">
        <v>5966</v>
      </c>
      <c r="I565" s="9" t="str">
        <f>IF(N565="A",IF(AND(HOUR(B565)&gt;=7,HOUR(B565)&lt;=18),"A","B"),IF(AND(HOUR(B565)&gt;=7,HOUR(B565)&lt;=18),"C","D"))</f>
        <v>B</v>
      </c>
      <c r="J565" s="9" t="str">
        <f>IF(MONTH(B565)&lt;10,CONCATENATE("0",MONTH(B565)),MONTH(B565))&amp;"/"&amp;  IF(DAY(B565)&lt;10,CONCATENATE("0",DAY(B565)),DAY(B565))</f>
        <v>04/20</v>
      </c>
      <c r="K565" s="9" t="str">
        <f>IF(C565&lt;&gt;C564,1,IF(L565&lt;&gt;L564,1,IF(B565-B564&gt;$Y$1,1,"")))</f>
        <v/>
      </c>
      <c r="L565" s="9" t="str">
        <f>YEAR(B565)&amp;"/"&amp; IF(MONTH(B565)&lt;10,CONCATENATE("0",MONTH(B565)),MONTH(B565))</f>
        <v>2021/04</v>
      </c>
      <c r="M565" s="11" t="str">
        <f>YEAR(B565)&amp;"/"&amp; IF(MONTH(B565)&lt;10,CONCATENATE("0",MONTH(B565)),MONTH(B565))&amp;"/"&amp;  IF(DAY(B565)&lt;10,CONCATENATE("0",DAY(B565)),DAY(B565))</f>
        <v>2021/04/20</v>
      </c>
      <c r="N565" s="9" t="str">
        <f>IF(OR(INT(MOD(M565,4))=3,INT(MOD(M565,4))=2),"A","C")</f>
        <v>A</v>
      </c>
      <c r="O565" s="9" t="str">
        <f>IF(ISNA(VLOOKUP(MID(E565,1,6)&amp;G565,List!A:B,2,FALSE)),"",VLOOKUP(MID(E565,1,6)&amp;G565,List!A:B,2,FALSE))</f>
        <v>T06</v>
      </c>
      <c r="P565" s="1"/>
      <c r="Q565" s="8"/>
      <c r="R565" s="8"/>
      <c r="S565" s="1"/>
      <c r="U565" s="3"/>
      <c r="V565" s="2"/>
      <c r="W565" s="1"/>
      <c r="X565" s="6"/>
      <c r="Z565" s="1"/>
    </row>
    <row r="566" spans="1:26">
      <c r="A566" s="16" t="s">
        <v>11834</v>
      </c>
      <c r="B566" s="10">
        <v>44306.138379629629</v>
      </c>
      <c r="C566" s="16" t="s">
        <v>11662</v>
      </c>
      <c r="D566" s="16" t="s">
        <v>10586</v>
      </c>
      <c r="E566" s="16" t="s">
        <v>10587</v>
      </c>
      <c r="F566" s="16">
        <v>25</v>
      </c>
      <c r="G566" s="16" t="s">
        <v>11400</v>
      </c>
      <c r="H566" s="16" t="s">
        <v>5966</v>
      </c>
      <c r="I566" s="9" t="str">
        <f>IF(N566="A",IF(AND(HOUR(B566)&gt;=7,HOUR(B566)&lt;=18),"A","B"),IF(AND(HOUR(B566)&gt;=7,HOUR(B566)&lt;=18),"C","D"))</f>
        <v>B</v>
      </c>
      <c r="J566" s="9" t="str">
        <f>IF(MONTH(B566)&lt;10,CONCATENATE("0",MONTH(B566)),MONTH(B566))&amp;"/"&amp;  IF(DAY(B566)&lt;10,CONCATENATE("0",DAY(B566)),DAY(B566))</f>
        <v>04/20</v>
      </c>
      <c r="K566" s="9" t="str">
        <f>IF(C566&lt;&gt;C565,1,IF(L566&lt;&gt;L565,1,IF(B566-B565&gt;$Y$1,1,"")))</f>
        <v/>
      </c>
      <c r="L566" s="9" t="str">
        <f>YEAR(B566)&amp;"/"&amp; IF(MONTH(B566)&lt;10,CONCATENATE("0",MONTH(B566)),MONTH(B566))</f>
        <v>2021/04</v>
      </c>
      <c r="M566" s="11" t="str">
        <f>YEAR(B566)&amp;"/"&amp; IF(MONTH(B566)&lt;10,CONCATENATE("0",MONTH(B566)),MONTH(B566))&amp;"/"&amp;  IF(DAY(B566)&lt;10,CONCATENATE("0",DAY(B566)),DAY(B566))</f>
        <v>2021/04/20</v>
      </c>
      <c r="N566" s="9" t="str">
        <f>IF(OR(INT(MOD(M566,4))=3,INT(MOD(M566,4))=2),"A","C")</f>
        <v>A</v>
      </c>
      <c r="O566" s="9" t="str">
        <f>IF(ISNA(VLOOKUP(MID(E566,1,6)&amp;G566,List!A:B,2,FALSE)),"",VLOOKUP(MID(E566,1,6)&amp;G566,List!A:B,2,FALSE))</f>
        <v>T06</v>
      </c>
      <c r="P566" s="1"/>
      <c r="Q566" s="8"/>
      <c r="R566" s="8"/>
      <c r="S566" s="1"/>
      <c r="U566" s="3"/>
      <c r="V566" s="2"/>
      <c r="W566" s="1"/>
      <c r="X566" s="6"/>
      <c r="Z566" s="1"/>
    </row>
    <row r="567" spans="1:26">
      <c r="A567" s="16" t="s">
        <v>12365</v>
      </c>
      <c r="B567" s="10">
        <v>44306.138379629629</v>
      </c>
      <c r="C567" s="16" t="s">
        <v>11662</v>
      </c>
      <c r="D567" s="16" t="s">
        <v>10167</v>
      </c>
      <c r="E567" s="16" t="s">
        <v>10168</v>
      </c>
      <c r="F567" s="16">
        <v>25</v>
      </c>
      <c r="G567" s="16" t="s">
        <v>11228</v>
      </c>
      <c r="H567" s="16" t="s">
        <v>5966</v>
      </c>
      <c r="I567" s="9" t="str">
        <f>IF(N567="A",IF(AND(HOUR(B567)&gt;=7,HOUR(B567)&lt;=18),"A","B"),IF(AND(HOUR(B567)&gt;=7,HOUR(B567)&lt;=18),"C","D"))</f>
        <v>B</v>
      </c>
      <c r="J567" s="9" t="str">
        <f>IF(MONTH(B567)&lt;10,CONCATENATE("0",MONTH(B567)),MONTH(B567))&amp;"/"&amp;  IF(DAY(B567)&lt;10,CONCATENATE("0",DAY(B567)),DAY(B567))</f>
        <v>04/20</v>
      </c>
      <c r="K567" s="9" t="str">
        <f>IF(C567&lt;&gt;C566,1,IF(L567&lt;&gt;L566,1,IF(B567-B566&gt;$Y$1,1,"")))</f>
        <v/>
      </c>
      <c r="L567" s="9" t="str">
        <f>YEAR(B567)&amp;"/"&amp; IF(MONTH(B567)&lt;10,CONCATENATE("0",MONTH(B567)),MONTH(B567))</f>
        <v>2021/04</v>
      </c>
      <c r="M567" s="11" t="str">
        <f>YEAR(B567)&amp;"/"&amp; IF(MONTH(B567)&lt;10,CONCATENATE("0",MONTH(B567)),MONTH(B567))&amp;"/"&amp;  IF(DAY(B567)&lt;10,CONCATENATE("0",DAY(B567)),DAY(B567))</f>
        <v>2021/04/20</v>
      </c>
      <c r="N567" s="9" t="str">
        <f>IF(OR(INT(MOD(M567,4))=3,INT(MOD(M567,4))=2),"A","C")</f>
        <v>A</v>
      </c>
      <c r="O567" s="9" t="str">
        <f>IF(ISNA(VLOOKUP(MID(E567,1,6)&amp;G567,List!A:B,2,FALSE)),"",VLOOKUP(MID(E567,1,6)&amp;G567,List!A:B,2,FALSE))</f>
        <v>T06</v>
      </c>
      <c r="P567" s="1"/>
      <c r="Q567" s="8"/>
      <c r="R567" s="8"/>
      <c r="S567" s="1"/>
      <c r="U567" s="3"/>
      <c r="V567" s="2"/>
      <c r="W567" s="1"/>
      <c r="X567" s="6"/>
      <c r="Z567" s="1"/>
    </row>
    <row r="568" spans="1:26">
      <c r="A568" s="16" t="s">
        <v>14182</v>
      </c>
      <c r="B568" s="10">
        <v>44306.52103009259</v>
      </c>
      <c r="C568" s="16" t="s">
        <v>11662</v>
      </c>
      <c r="D568" s="16" t="s">
        <v>10310</v>
      </c>
      <c r="E568" s="16" t="s">
        <v>10180</v>
      </c>
      <c r="F568" s="16">
        <v>25</v>
      </c>
      <c r="G568" s="16" t="s">
        <v>11400</v>
      </c>
      <c r="H568" s="16" t="s">
        <v>5966</v>
      </c>
      <c r="I568" s="9" t="str">
        <f>IF(N568="A",IF(AND(HOUR(B568)&gt;=7,HOUR(B568)&lt;=18),"A","B"),IF(AND(HOUR(B568)&gt;=7,HOUR(B568)&lt;=18),"C","D"))</f>
        <v>A</v>
      </c>
      <c r="J568" s="9" t="str">
        <f>IF(MONTH(B568)&lt;10,CONCATENATE("0",MONTH(B568)),MONTH(B568))&amp;"/"&amp;  IF(DAY(B568)&lt;10,CONCATENATE("0",DAY(B568)),DAY(B568))</f>
        <v>04/20</v>
      </c>
      <c r="K568" s="9">
        <f>IF(C568&lt;&gt;C567,1,IF(L568&lt;&gt;L567,1,IF(B568-B567&gt;$Y$1,1,"")))</f>
        <v>1</v>
      </c>
      <c r="L568" s="9" t="str">
        <f>YEAR(B568)&amp;"/"&amp; IF(MONTH(B568)&lt;10,CONCATENATE("0",MONTH(B568)),MONTH(B568))</f>
        <v>2021/04</v>
      </c>
      <c r="M568" s="11" t="str">
        <f>YEAR(B568)&amp;"/"&amp; IF(MONTH(B568)&lt;10,CONCATENATE("0",MONTH(B568)),MONTH(B568))&amp;"/"&amp;  IF(DAY(B568)&lt;10,CONCATENATE("0",DAY(B568)),DAY(B568))</f>
        <v>2021/04/20</v>
      </c>
      <c r="N568" s="9" t="str">
        <f>IF(OR(INT(MOD(M568,4))=3,INT(MOD(M568,4))=2),"A","C")</f>
        <v>A</v>
      </c>
      <c r="O568" s="9" t="str">
        <f>IF(ISNA(VLOOKUP(MID(E568,1,6)&amp;G568,List!A:B,2,FALSE)),"",VLOOKUP(MID(E568,1,6)&amp;G568,List!A:B,2,FALSE))</f>
        <v>T06</v>
      </c>
      <c r="P568" s="1"/>
      <c r="Q568" s="8"/>
      <c r="R568" s="8"/>
      <c r="S568" s="1"/>
      <c r="U568" s="3"/>
      <c r="V568" s="2"/>
      <c r="W568" s="1"/>
      <c r="X568" s="6"/>
      <c r="Z568" s="1"/>
    </row>
    <row r="569" spans="1:26">
      <c r="A569" s="16" t="s">
        <v>13379</v>
      </c>
      <c r="B569" s="10">
        <v>44306.52103009259</v>
      </c>
      <c r="C569" s="16" t="s">
        <v>11662</v>
      </c>
      <c r="D569" s="16" t="s">
        <v>10310</v>
      </c>
      <c r="E569" s="16" t="s">
        <v>10180</v>
      </c>
      <c r="F569" s="16">
        <v>25</v>
      </c>
      <c r="G569" s="16" t="s">
        <v>11400</v>
      </c>
      <c r="H569" s="16" t="s">
        <v>5966</v>
      </c>
      <c r="I569" s="9" t="str">
        <f>IF(N569="A",IF(AND(HOUR(B569)&gt;=7,HOUR(B569)&lt;=18),"A","B"),IF(AND(HOUR(B569)&gt;=7,HOUR(B569)&lt;=18),"C","D"))</f>
        <v>A</v>
      </c>
      <c r="J569" s="9" t="str">
        <f>IF(MONTH(B569)&lt;10,CONCATENATE("0",MONTH(B569)),MONTH(B569))&amp;"/"&amp;  IF(DAY(B569)&lt;10,CONCATENATE("0",DAY(B569)),DAY(B569))</f>
        <v>04/20</v>
      </c>
      <c r="K569" s="9" t="str">
        <f>IF(C569&lt;&gt;C568,1,IF(L569&lt;&gt;L568,1,IF(B569-B568&gt;$Y$1,1,"")))</f>
        <v/>
      </c>
      <c r="L569" s="9" t="str">
        <f>YEAR(B569)&amp;"/"&amp; IF(MONTH(B569)&lt;10,CONCATENATE("0",MONTH(B569)),MONTH(B569))</f>
        <v>2021/04</v>
      </c>
      <c r="M569" s="11" t="str">
        <f>YEAR(B569)&amp;"/"&amp; IF(MONTH(B569)&lt;10,CONCATENATE("0",MONTH(B569)),MONTH(B569))&amp;"/"&amp;  IF(DAY(B569)&lt;10,CONCATENATE("0",DAY(B569)),DAY(B569))</f>
        <v>2021/04/20</v>
      </c>
      <c r="N569" s="9" t="str">
        <f>IF(OR(INT(MOD(M569,4))=3,INT(MOD(M569,4))=2),"A","C")</f>
        <v>A</v>
      </c>
      <c r="O569" s="9" t="str">
        <f>IF(ISNA(VLOOKUP(MID(E569,1,6)&amp;G569,List!A:B,2,FALSE)),"",VLOOKUP(MID(E569,1,6)&amp;G569,List!A:B,2,FALSE))</f>
        <v>T06</v>
      </c>
      <c r="P569" s="1"/>
      <c r="Q569" s="8"/>
      <c r="R569" s="8"/>
      <c r="S569" s="1"/>
      <c r="U569" s="3"/>
      <c r="V569" s="2"/>
      <c r="W569" s="1"/>
      <c r="X569" s="6"/>
      <c r="Z569" s="1"/>
    </row>
    <row r="570" spans="1:26">
      <c r="A570" s="16" t="s">
        <v>11769</v>
      </c>
      <c r="B570" s="10">
        <v>44306.52103009259</v>
      </c>
      <c r="C570" s="16" t="s">
        <v>11662</v>
      </c>
      <c r="D570" s="16" t="s">
        <v>11188</v>
      </c>
      <c r="E570" s="16" t="s">
        <v>11189</v>
      </c>
      <c r="F570" s="16">
        <v>25</v>
      </c>
      <c r="G570" s="16" t="s">
        <v>11228</v>
      </c>
      <c r="H570" s="16" t="s">
        <v>5966</v>
      </c>
      <c r="I570" s="9" t="str">
        <f>IF(N570="A",IF(AND(HOUR(B570)&gt;=7,HOUR(B570)&lt;=18),"A","B"),IF(AND(HOUR(B570)&gt;=7,HOUR(B570)&lt;=18),"C","D"))</f>
        <v>A</v>
      </c>
      <c r="J570" s="9" t="str">
        <f>IF(MONTH(B570)&lt;10,CONCATENATE("0",MONTH(B570)),MONTH(B570))&amp;"/"&amp;  IF(DAY(B570)&lt;10,CONCATENATE("0",DAY(B570)),DAY(B570))</f>
        <v>04/20</v>
      </c>
      <c r="K570" s="9" t="str">
        <f>IF(C570&lt;&gt;C569,1,IF(L570&lt;&gt;L569,1,IF(B570-B569&gt;$Y$1,1,"")))</f>
        <v/>
      </c>
      <c r="L570" s="9" t="str">
        <f>YEAR(B570)&amp;"/"&amp; IF(MONTH(B570)&lt;10,CONCATENATE("0",MONTH(B570)),MONTH(B570))</f>
        <v>2021/04</v>
      </c>
      <c r="M570" s="11" t="str">
        <f>YEAR(B570)&amp;"/"&amp; IF(MONTH(B570)&lt;10,CONCATENATE("0",MONTH(B570)),MONTH(B570))&amp;"/"&amp;  IF(DAY(B570)&lt;10,CONCATENATE("0",DAY(B570)),DAY(B570))</f>
        <v>2021/04/20</v>
      </c>
      <c r="N570" s="9" t="str">
        <f>IF(OR(INT(MOD(M570,4))=3,INT(MOD(M570,4))=2),"A","C")</f>
        <v>A</v>
      </c>
      <c r="O570" s="9" t="str">
        <f>IF(ISNA(VLOOKUP(MID(E570,1,6)&amp;G570,List!A:B,2,FALSE)),"",VLOOKUP(MID(E570,1,6)&amp;G570,List!A:B,2,FALSE))</f>
        <v>T06</v>
      </c>
      <c r="P570" s="1"/>
      <c r="Q570" s="8"/>
      <c r="R570" s="8"/>
      <c r="S570" s="1"/>
      <c r="U570" s="3"/>
      <c r="V570" s="2"/>
      <c r="W570" s="1"/>
      <c r="X570" s="6"/>
      <c r="Z570" s="1"/>
    </row>
    <row r="571" spans="1:26">
      <c r="A571" s="16" t="s">
        <v>11352</v>
      </c>
      <c r="B571" s="10">
        <v>44306.52103009259</v>
      </c>
      <c r="C571" s="16" t="s">
        <v>11662</v>
      </c>
      <c r="D571" s="16" t="s">
        <v>10310</v>
      </c>
      <c r="E571" s="16" t="s">
        <v>10180</v>
      </c>
      <c r="F571" s="16">
        <v>25</v>
      </c>
      <c r="G571" s="16" t="s">
        <v>11400</v>
      </c>
      <c r="H571" s="16" t="s">
        <v>5966</v>
      </c>
      <c r="I571" s="9" t="str">
        <f>IF(N571="A",IF(AND(HOUR(B571)&gt;=7,HOUR(B571)&lt;=18),"A","B"),IF(AND(HOUR(B571)&gt;=7,HOUR(B571)&lt;=18),"C","D"))</f>
        <v>A</v>
      </c>
      <c r="J571" s="9" t="str">
        <f>IF(MONTH(B571)&lt;10,CONCATENATE("0",MONTH(B571)),MONTH(B571))&amp;"/"&amp;  IF(DAY(B571)&lt;10,CONCATENATE("0",DAY(B571)),DAY(B571))</f>
        <v>04/20</v>
      </c>
      <c r="K571" s="9" t="str">
        <f>IF(C571&lt;&gt;C570,1,IF(L571&lt;&gt;L570,1,IF(B571-B570&gt;$Y$1,1,"")))</f>
        <v/>
      </c>
      <c r="L571" s="9" t="str">
        <f>YEAR(B571)&amp;"/"&amp; IF(MONTH(B571)&lt;10,CONCATENATE("0",MONTH(B571)),MONTH(B571))</f>
        <v>2021/04</v>
      </c>
      <c r="M571" s="11" t="str">
        <f>YEAR(B571)&amp;"/"&amp; IF(MONTH(B571)&lt;10,CONCATENATE("0",MONTH(B571)),MONTH(B571))&amp;"/"&amp;  IF(DAY(B571)&lt;10,CONCATENATE("0",DAY(B571)),DAY(B571))</f>
        <v>2021/04/20</v>
      </c>
      <c r="N571" s="9" t="str">
        <f>IF(OR(INT(MOD(M571,4))=3,INT(MOD(M571,4))=2),"A","C")</f>
        <v>A</v>
      </c>
      <c r="O571" s="9" t="str">
        <f>IF(ISNA(VLOOKUP(MID(E571,1,6)&amp;G571,List!A:B,2,FALSE)),"",VLOOKUP(MID(E571,1,6)&amp;G571,List!A:B,2,FALSE))</f>
        <v>T06</v>
      </c>
      <c r="P571" s="1"/>
      <c r="Q571" s="8"/>
      <c r="R571" s="8"/>
      <c r="S571" s="1"/>
      <c r="U571" s="3"/>
      <c r="V571" s="2"/>
      <c r="W571" s="1"/>
      <c r="X571" s="6"/>
      <c r="Z571" s="1"/>
    </row>
    <row r="572" spans="1:26">
      <c r="A572" s="16" t="s">
        <v>11190</v>
      </c>
      <c r="B572" s="10">
        <v>44306.52103009259</v>
      </c>
      <c r="C572" s="16" t="s">
        <v>11662</v>
      </c>
      <c r="D572" s="16" t="s">
        <v>11188</v>
      </c>
      <c r="E572" s="16" t="s">
        <v>11189</v>
      </c>
      <c r="F572" s="16">
        <v>25</v>
      </c>
      <c r="G572" s="16" t="s">
        <v>11228</v>
      </c>
      <c r="H572" s="16" t="s">
        <v>5966</v>
      </c>
      <c r="I572" s="9" t="str">
        <f>IF(N572="A",IF(AND(HOUR(B572)&gt;=7,HOUR(B572)&lt;=18),"A","B"),IF(AND(HOUR(B572)&gt;=7,HOUR(B572)&lt;=18),"C","D"))</f>
        <v>A</v>
      </c>
      <c r="J572" s="9" t="str">
        <f>IF(MONTH(B572)&lt;10,CONCATENATE("0",MONTH(B572)),MONTH(B572))&amp;"/"&amp;  IF(DAY(B572)&lt;10,CONCATENATE("0",DAY(B572)),DAY(B572))</f>
        <v>04/20</v>
      </c>
      <c r="K572" s="9" t="str">
        <f>IF(C572&lt;&gt;C571,1,IF(L572&lt;&gt;L571,1,IF(B572-B571&gt;$Y$1,1,"")))</f>
        <v/>
      </c>
      <c r="L572" s="9" t="str">
        <f>YEAR(B572)&amp;"/"&amp; IF(MONTH(B572)&lt;10,CONCATENATE("0",MONTH(B572)),MONTH(B572))</f>
        <v>2021/04</v>
      </c>
      <c r="M572" s="11" t="str">
        <f>YEAR(B572)&amp;"/"&amp; IF(MONTH(B572)&lt;10,CONCATENATE("0",MONTH(B572)),MONTH(B572))&amp;"/"&amp;  IF(DAY(B572)&lt;10,CONCATENATE("0",DAY(B572)),DAY(B572))</f>
        <v>2021/04/20</v>
      </c>
      <c r="N572" s="9" t="str">
        <f>IF(OR(INT(MOD(M572,4))=3,INT(MOD(M572,4))=2),"A","C")</f>
        <v>A</v>
      </c>
      <c r="O572" s="9" t="str">
        <f>IF(ISNA(VLOOKUP(MID(E572,1,6)&amp;G572,List!A:B,2,FALSE)),"",VLOOKUP(MID(E572,1,6)&amp;G572,List!A:B,2,FALSE))</f>
        <v>T06</v>
      </c>
      <c r="P572" s="1"/>
      <c r="Q572" s="8"/>
      <c r="R572" s="8"/>
      <c r="S572" s="1"/>
      <c r="U572" s="3"/>
      <c r="V572" s="2"/>
      <c r="W572" s="1"/>
      <c r="X572" s="6"/>
      <c r="Z572" s="1"/>
    </row>
    <row r="573" spans="1:26">
      <c r="A573" s="16" t="s">
        <v>12276</v>
      </c>
      <c r="B573" s="10">
        <v>44306.52103009259</v>
      </c>
      <c r="C573" s="16" t="s">
        <v>11662</v>
      </c>
      <c r="D573" s="16" t="s">
        <v>10586</v>
      </c>
      <c r="E573" s="16" t="s">
        <v>10587</v>
      </c>
      <c r="F573" s="16">
        <v>25</v>
      </c>
      <c r="G573" s="16" t="s">
        <v>11400</v>
      </c>
      <c r="H573" s="16" t="s">
        <v>5966</v>
      </c>
      <c r="I573" s="9" t="str">
        <f>IF(N573="A",IF(AND(HOUR(B573)&gt;=7,HOUR(B573)&lt;=18),"A","B"),IF(AND(HOUR(B573)&gt;=7,HOUR(B573)&lt;=18),"C","D"))</f>
        <v>A</v>
      </c>
      <c r="J573" s="9" t="str">
        <f>IF(MONTH(B573)&lt;10,CONCATENATE("0",MONTH(B573)),MONTH(B573))&amp;"/"&amp;  IF(DAY(B573)&lt;10,CONCATENATE("0",DAY(B573)),DAY(B573))</f>
        <v>04/20</v>
      </c>
      <c r="K573" s="9" t="str">
        <f>IF(C573&lt;&gt;C572,1,IF(L573&lt;&gt;L572,1,IF(B573-B572&gt;$Y$1,1,"")))</f>
        <v/>
      </c>
      <c r="L573" s="9" t="str">
        <f>YEAR(B573)&amp;"/"&amp; IF(MONTH(B573)&lt;10,CONCATENATE("0",MONTH(B573)),MONTH(B573))</f>
        <v>2021/04</v>
      </c>
      <c r="M573" s="11" t="str">
        <f>YEAR(B573)&amp;"/"&amp; IF(MONTH(B573)&lt;10,CONCATENATE("0",MONTH(B573)),MONTH(B573))&amp;"/"&amp;  IF(DAY(B573)&lt;10,CONCATENATE("0",DAY(B573)),DAY(B573))</f>
        <v>2021/04/20</v>
      </c>
      <c r="N573" s="9" t="str">
        <f>IF(OR(INT(MOD(M573,4))=3,INT(MOD(M573,4))=2),"A","C")</f>
        <v>A</v>
      </c>
      <c r="O573" s="9" t="str">
        <f>IF(ISNA(VLOOKUP(MID(E573,1,6)&amp;G573,List!A:B,2,FALSE)),"",VLOOKUP(MID(E573,1,6)&amp;G573,List!A:B,2,FALSE))</f>
        <v>T06</v>
      </c>
      <c r="P573" s="1"/>
      <c r="Q573" s="8"/>
      <c r="R573" s="8"/>
      <c r="S573" s="1"/>
      <c r="U573" s="3"/>
      <c r="V573" s="2"/>
      <c r="W573" s="1"/>
      <c r="X573" s="6"/>
      <c r="Z573" s="1"/>
    </row>
    <row r="574" spans="1:26">
      <c r="A574" s="16" t="s">
        <v>10484</v>
      </c>
      <c r="B574" s="10">
        <v>44306.684340277781</v>
      </c>
      <c r="C574" s="16" t="s">
        <v>11662</v>
      </c>
      <c r="D574" s="16" t="s">
        <v>12657</v>
      </c>
      <c r="E574" s="16" t="s">
        <v>10152</v>
      </c>
      <c r="F574" s="16">
        <v>25</v>
      </c>
      <c r="G574" s="16" t="s">
        <v>11171</v>
      </c>
      <c r="H574" s="16" t="s">
        <v>5966</v>
      </c>
      <c r="I574" s="9" t="str">
        <f>IF(N574="A",IF(AND(HOUR(B574)&gt;=7,HOUR(B574)&lt;=18),"A","B"),IF(AND(HOUR(B574)&gt;=7,HOUR(B574)&lt;=18),"C","D"))</f>
        <v>A</v>
      </c>
      <c r="J574" s="9" t="str">
        <f>IF(MONTH(B574)&lt;10,CONCATENATE("0",MONTH(B574)),MONTH(B574))&amp;"/"&amp;  IF(DAY(B574)&lt;10,CONCATENATE("0",DAY(B574)),DAY(B574))</f>
        <v>04/20</v>
      </c>
      <c r="K574" s="9">
        <f>IF(C574&lt;&gt;C573,1,IF(L574&lt;&gt;L573,1,IF(B574-B573&gt;$Y$1,1,"")))</f>
        <v>1</v>
      </c>
      <c r="L574" s="9" t="str">
        <f>YEAR(B574)&amp;"/"&amp; IF(MONTH(B574)&lt;10,CONCATENATE("0",MONTH(B574)),MONTH(B574))</f>
        <v>2021/04</v>
      </c>
      <c r="M574" s="11" t="str">
        <f>YEAR(B574)&amp;"/"&amp; IF(MONTH(B574)&lt;10,CONCATENATE("0",MONTH(B574)),MONTH(B574))&amp;"/"&amp;  IF(DAY(B574)&lt;10,CONCATENATE("0",DAY(B574)),DAY(B574))</f>
        <v>2021/04/20</v>
      </c>
      <c r="N574" s="9" t="str">
        <f>IF(OR(INT(MOD(M574,4))=3,INT(MOD(M574,4))=2),"A","C")</f>
        <v>A</v>
      </c>
      <c r="O574" s="9" t="str">
        <f>IF(ISNA(VLOOKUP(MID(E574,1,6)&amp;G574,List!A:B,2,FALSE)),"",VLOOKUP(MID(E574,1,6)&amp;G574,List!A:B,2,FALSE))</f>
        <v>T06</v>
      </c>
      <c r="P574" s="1"/>
      <c r="Q574" s="8"/>
      <c r="R574" s="8"/>
      <c r="S574" s="1"/>
      <c r="U574" s="3"/>
      <c r="V574" s="2"/>
      <c r="W574" s="1"/>
      <c r="X574" s="6"/>
      <c r="Z574" s="1"/>
    </row>
    <row r="575" spans="1:26">
      <c r="A575" s="16" t="s">
        <v>13428</v>
      </c>
      <c r="B575" s="10">
        <v>44306.684340277781</v>
      </c>
      <c r="C575" s="16" t="s">
        <v>11662</v>
      </c>
      <c r="D575" s="16" t="s">
        <v>10286</v>
      </c>
      <c r="E575" s="16" t="s">
        <v>10287</v>
      </c>
      <c r="F575" s="16">
        <v>25</v>
      </c>
      <c r="G575" s="16" t="s">
        <v>11400</v>
      </c>
      <c r="H575" s="16" t="s">
        <v>5966</v>
      </c>
      <c r="I575" s="9" t="str">
        <f>IF(N575="A",IF(AND(HOUR(B575)&gt;=7,HOUR(B575)&lt;=18),"A","B"),IF(AND(HOUR(B575)&gt;=7,HOUR(B575)&lt;=18),"C","D"))</f>
        <v>A</v>
      </c>
      <c r="J575" s="9" t="str">
        <f>IF(MONTH(B575)&lt;10,CONCATENATE("0",MONTH(B575)),MONTH(B575))&amp;"/"&amp;  IF(DAY(B575)&lt;10,CONCATENATE("0",DAY(B575)),DAY(B575))</f>
        <v>04/20</v>
      </c>
      <c r="K575" s="9" t="str">
        <f>IF(C575&lt;&gt;C574,1,IF(L575&lt;&gt;L574,1,IF(B575-B574&gt;$Y$1,1,"")))</f>
        <v/>
      </c>
      <c r="L575" s="9" t="str">
        <f>YEAR(B575)&amp;"/"&amp; IF(MONTH(B575)&lt;10,CONCATENATE("0",MONTH(B575)),MONTH(B575))</f>
        <v>2021/04</v>
      </c>
      <c r="M575" s="11" t="str">
        <f>YEAR(B575)&amp;"/"&amp; IF(MONTH(B575)&lt;10,CONCATENATE("0",MONTH(B575)),MONTH(B575))&amp;"/"&amp;  IF(DAY(B575)&lt;10,CONCATENATE("0",DAY(B575)),DAY(B575))</f>
        <v>2021/04/20</v>
      </c>
      <c r="N575" s="9" t="str">
        <f>IF(OR(INT(MOD(M575,4))=3,INT(MOD(M575,4))=2),"A","C")</f>
        <v>A</v>
      </c>
      <c r="O575" s="9" t="str">
        <f>IF(ISNA(VLOOKUP(MID(E575,1,6)&amp;G575,List!A:B,2,FALSE)),"",VLOOKUP(MID(E575,1,6)&amp;G575,List!A:B,2,FALSE))</f>
        <v>T06</v>
      </c>
      <c r="P575" s="1"/>
      <c r="Q575" s="8"/>
      <c r="R575" s="8"/>
      <c r="S575" s="1"/>
      <c r="U575" s="3"/>
      <c r="V575" s="2"/>
      <c r="W575" s="1"/>
      <c r="X575" s="6"/>
      <c r="Z575" s="1"/>
    </row>
    <row r="576" spans="1:26">
      <c r="A576" s="16" t="s">
        <v>13690</v>
      </c>
      <c r="B576" s="10">
        <v>44306.684340277781</v>
      </c>
      <c r="C576" s="16" t="s">
        <v>11662</v>
      </c>
      <c r="D576" s="16" t="s">
        <v>13691</v>
      </c>
      <c r="E576" s="16" t="s">
        <v>10152</v>
      </c>
      <c r="F576" s="16">
        <v>25</v>
      </c>
      <c r="G576" s="16" t="s">
        <v>11171</v>
      </c>
      <c r="H576" s="16" t="s">
        <v>5966</v>
      </c>
      <c r="I576" s="9" t="str">
        <f>IF(N576="A",IF(AND(HOUR(B576)&gt;=7,HOUR(B576)&lt;=18),"A","B"),IF(AND(HOUR(B576)&gt;=7,HOUR(B576)&lt;=18),"C","D"))</f>
        <v>A</v>
      </c>
      <c r="J576" s="9" t="str">
        <f>IF(MONTH(B576)&lt;10,CONCATENATE("0",MONTH(B576)),MONTH(B576))&amp;"/"&amp;  IF(DAY(B576)&lt;10,CONCATENATE("0",DAY(B576)),DAY(B576))</f>
        <v>04/20</v>
      </c>
      <c r="K576" s="9" t="str">
        <f>IF(C576&lt;&gt;C575,1,IF(L576&lt;&gt;L575,1,IF(B576-B575&gt;$Y$1,1,"")))</f>
        <v/>
      </c>
      <c r="L576" s="9" t="str">
        <f>YEAR(B576)&amp;"/"&amp; IF(MONTH(B576)&lt;10,CONCATENATE("0",MONTH(B576)),MONTH(B576))</f>
        <v>2021/04</v>
      </c>
      <c r="M576" s="11" t="str">
        <f>YEAR(B576)&amp;"/"&amp; IF(MONTH(B576)&lt;10,CONCATENATE("0",MONTH(B576)),MONTH(B576))&amp;"/"&amp;  IF(DAY(B576)&lt;10,CONCATENATE("0",DAY(B576)),DAY(B576))</f>
        <v>2021/04/20</v>
      </c>
      <c r="N576" s="9" t="str">
        <f>IF(OR(INT(MOD(M576,4))=3,INT(MOD(M576,4))=2),"A","C")</f>
        <v>A</v>
      </c>
      <c r="O576" s="9" t="str">
        <f>IF(ISNA(VLOOKUP(MID(E576,1,6)&amp;G576,List!A:B,2,FALSE)),"",VLOOKUP(MID(E576,1,6)&amp;G576,List!A:B,2,FALSE))</f>
        <v>T06</v>
      </c>
      <c r="P576" s="1"/>
      <c r="Q576" s="8"/>
      <c r="R576" s="8"/>
      <c r="S576" s="1"/>
      <c r="U576" s="3"/>
      <c r="V576" s="2"/>
      <c r="W576" s="1"/>
      <c r="X576" s="6"/>
      <c r="Z576" s="1"/>
    </row>
    <row r="577" spans="1:26">
      <c r="A577" s="16" t="s">
        <v>13170</v>
      </c>
      <c r="B577" s="10">
        <v>44306.684340277781</v>
      </c>
      <c r="C577" s="16" t="s">
        <v>11662</v>
      </c>
      <c r="D577" s="16" t="s">
        <v>10907</v>
      </c>
      <c r="E577" s="16" t="s">
        <v>10187</v>
      </c>
      <c r="F577" s="16">
        <v>25</v>
      </c>
      <c r="G577" s="16" t="s">
        <v>11171</v>
      </c>
      <c r="H577" s="16" t="s">
        <v>5966</v>
      </c>
      <c r="I577" s="9" t="str">
        <f>IF(N577="A",IF(AND(HOUR(B577)&gt;=7,HOUR(B577)&lt;=18),"A","B"),IF(AND(HOUR(B577)&gt;=7,HOUR(B577)&lt;=18),"C","D"))</f>
        <v>A</v>
      </c>
      <c r="J577" s="9" t="str">
        <f>IF(MONTH(B577)&lt;10,CONCATENATE("0",MONTH(B577)),MONTH(B577))&amp;"/"&amp;  IF(DAY(B577)&lt;10,CONCATENATE("0",DAY(B577)),DAY(B577))</f>
        <v>04/20</v>
      </c>
      <c r="K577" s="9" t="str">
        <f>IF(C577&lt;&gt;C576,1,IF(L577&lt;&gt;L576,1,IF(B577-B576&gt;$Y$1,1,"")))</f>
        <v/>
      </c>
      <c r="L577" s="9" t="str">
        <f>YEAR(B577)&amp;"/"&amp; IF(MONTH(B577)&lt;10,CONCATENATE("0",MONTH(B577)),MONTH(B577))</f>
        <v>2021/04</v>
      </c>
      <c r="M577" s="11" t="str">
        <f>YEAR(B577)&amp;"/"&amp; IF(MONTH(B577)&lt;10,CONCATENATE("0",MONTH(B577)),MONTH(B577))&amp;"/"&amp;  IF(DAY(B577)&lt;10,CONCATENATE("0",DAY(B577)),DAY(B577))</f>
        <v>2021/04/20</v>
      </c>
      <c r="N577" s="9" t="str">
        <f>IF(OR(INT(MOD(M577,4))=3,INT(MOD(M577,4))=2),"A","C")</f>
        <v>A</v>
      </c>
      <c r="O577" s="9" t="str">
        <f>IF(ISNA(VLOOKUP(MID(E577,1,6)&amp;G577,List!A:B,2,FALSE)),"",VLOOKUP(MID(E577,1,6)&amp;G577,List!A:B,2,FALSE))</f>
        <v>T06</v>
      </c>
      <c r="P577" s="1"/>
      <c r="Q577" s="8"/>
      <c r="R577" s="8"/>
      <c r="S577" s="1"/>
      <c r="U577" s="3"/>
      <c r="V577" s="2"/>
      <c r="W577" s="1"/>
      <c r="X577" s="6"/>
      <c r="Z577" s="1"/>
    </row>
    <row r="578" spans="1:26">
      <c r="A578" s="16" t="s">
        <v>13692</v>
      </c>
      <c r="B578" s="10">
        <v>44306.684340277781</v>
      </c>
      <c r="C578" s="16" t="s">
        <v>11662</v>
      </c>
      <c r="D578" s="16" t="s">
        <v>11611</v>
      </c>
      <c r="E578" s="16" t="s">
        <v>11363</v>
      </c>
      <c r="F578" s="16">
        <v>25</v>
      </c>
      <c r="G578" s="16" t="s">
        <v>11171</v>
      </c>
      <c r="H578" s="16" t="s">
        <v>5966</v>
      </c>
      <c r="I578" s="9" t="str">
        <f>IF(N578="A",IF(AND(HOUR(B578)&gt;=7,HOUR(B578)&lt;=18),"A","B"),IF(AND(HOUR(B578)&gt;=7,HOUR(B578)&lt;=18),"C","D"))</f>
        <v>A</v>
      </c>
      <c r="J578" s="9" t="str">
        <f>IF(MONTH(B578)&lt;10,CONCATENATE("0",MONTH(B578)),MONTH(B578))&amp;"/"&amp;  IF(DAY(B578)&lt;10,CONCATENATE("0",DAY(B578)),DAY(B578))</f>
        <v>04/20</v>
      </c>
      <c r="K578" s="9" t="str">
        <f>IF(C578&lt;&gt;C577,1,IF(L578&lt;&gt;L577,1,IF(B578-B577&gt;$Y$1,1,"")))</f>
        <v/>
      </c>
      <c r="L578" s="9" t="str">
        <f>YEAR(B578)&amp;"/"&amp; IF(MONTH(B578)&lt;10,CONCATENATE("0",MONTH(B578)),MONTH(B578))</f>
        <v>2021/04</v>
      </c>
      <c r="M578" s="11" t="str">
        <f>YEAR(B578)&amp;"/"&amp; IF(MONTH(B578)&lt;10,CONCATENATE("0",MONTH(B578)),MONTH(B578))&amp;"/"&amp;  IF(DAY(B578)&lt;10,CONCATENATE("0",DAY(B578)),DAY(B578))</f>
        <v>2021/04/20</v>
      </c>
      <c r="N578" s="9" t="str">
        <f>IF(OR(INT(MOD(M578,4))=3,INT(MOD(M578,4))=2),"A","C")</f>
        <v>A</v>
      </c>
      <c r="O578" s="9" t="str">
        <f>IF(ISNA(VLOOKUP(MID(E578,1,6)&amp;G578,List!A:B,2,FALSE)),"",VLOOKUP(MID(E578,1,6)&amp;G578,List!A:B,2,FALSE))</f>
        <v>T06</v>
      </c>
      <c r="P578" s="1"/>
      <c r="Q578" s="8"/>
      <c r="R578" s="8"/>
      <c r="S578" s="1"/>
      <c r="U578" s="3"/>
      <c r="V578" s="2"/>
      <c r="W578" s="1"/>
      <c r="X578" s="6"/>
      <c r="Z578" s="1"/>
    </row>
    <row r="579" spans="1:26">
      <c r="A579" s="16" t="s">
        <v>12632</v>
      </c>
      <c r="B579" s="10">
        <v>44306.891446759262</v>
      </c>
      <c r="C579" s="16" t="s">
        <v>11662</v>
      </c>
      <c r="D579" s="16" t="s">
        <v>10350</v>
      </c>
      <c r="E579" s="16" t="s">
        <v>10340</v>
      </c>
      <c r="F579" s="16">
        <v>25</v>
      </c>
      <c r="G579" s="16" t="s">
        <v>11171</v>
      </c>
      <c r="H579" s="16" t="s">
        <v>5966</v>
      </c>
      <c r="I579" s="9" t="str">
        <f>IF(N579="A",IF(AND(HOUR(B579)&gt;=7,HOUR(B579)&lt;=18),"A","B"),IF(AND(HOUR(B579)&gt;=7,HOUR(B579)&lt;=18),"C","D"))</f>
        <v>B</v>
      </c>
      <c r="J579" s="9" t="str">
        <f>IF(MONTH(B579)&lt;10,CONCATENATE("0",MONTH(B579)),MONTH(B579))&amp;"/"&amp;  IF(DAY(B579)&lt;10,CONCATENATE("0",DAY(B579)),DAY(B579))</f>
        <v>04/20</v>
      </c>
      <c r="K579" s="9">
        <f>IF(C579&lt;&gt;C578,1,IF(L579&lt;&gt;L578,1,IF(B579-B578&gt;$Y$1,1,"")))</f>
        <v>1</v>
      </c>
      <c r="L579" s="9" t="str">
        <f>YEAR(B579)&amp;"/"&amp; IF(MONTH(B579)&lt;10,CONCATENATE("0",MONTH(B579)),MONTH(B579))</f>
        <v>2021/04</v>
      </c>
      <c r="M579" s="11" t="str">
        <f>YEAR(B579)&amp;"/"&amp; IF(MONTH(B579)&lt;10,CONCATENATE("0",MONTH(B579)),MONTH(B579))&amp;"/"&amp;  IF(DAY(B579)&lt;10,CONCATENATE("0",DAY(B579)),DAY(B579))</f>
        <v>2021/04/20</v>
      </c>
      <c r="N579" s="9" t="str">
        <f>IF(OR(INT(MOD(M579,4))=3,INT(MOD(M579,4))=2),"A","C")</f>
        <v>A</v>
      </c>
      <c r="O579" s="9" t="str">
        <f>IF(ISNA(VLOOKUP(MID(E579,1,6)&amp;G579,List!A:B,2,FALSE)),"",VLOOKUP(MID(E579,1,6)&amp;G579,List!A:B,2,FALSE))</f>
        <v>T01</v>
      </c>
      <c r="P579" s="1"/>
      <c r="Q579" s="8"/>
      <c r="R579" s="8"/>
      <c r="S579" s="1"/>
      <c r="U579" s="3"/>
      <c r="V579" s="2"/>
      <c r="W579" s="1"/>
      <c r="X579" s="6"/>
      <c r="Z579" s="1"/>
    </row>
    <row r="580" spans="1:26">
      <c r="A580" s="16" t="s">
        <v>10789</v>
      </c>
      <c r="B580" s="10">
        <v>44306.891446759262</v>
      </c>
      <c r="C580" s="16" t="s">
        <v>11662</v>
      </c>
      <c r="D580" s="16" t="s">
        <v>10350</v>
      </c>
      <c r="E580" s="16" t="s">
        <v>10340</v>
      </c>
      <c r="F580" s="16">
        <v>25</v>
      </c>
      <c r="G580" s="16" t="s">
        <v>11171</v>
      </c>
      <c r="H580" s="16" t="s">
        <v>5966</v>
      </c>
      <c r="I580" s="9" t="str">
        <f>IF(N580="A",IF(AND(HOUR(B580)&gt;=7,HOUR(B580)&lt;=18),"A","B"),IF(AND(HOUR(B580)&gt;=7,HOUR(B580)&lt;=18),"C","D"))</f>
        <v>B</v>
      </c>
      <c r="J580" s="9" t="str">
        <f>IF(MONTH(B580)&lt;10,CONCATENATE("0",MONTH(B580)),MONTH(B580))&amp;"/"&amp;  IF(DAY(B580)&lt;10,CONCATENATE("0",DAY(B580)),DAY(B580))</f>
        <v>04/20</v>
      </c>
      <c r="K580" s="9" t="str">
        <f>IF(C580&lt;&gt;C579,1,IF(L580&lt;&gt;L579,1,IF(B580-B579&gt;$Y$1,1,"")))</f>
        <v/>
      </c>
      <c r="L580" s="9" t="str">
        <f>YEAR(B580)&amp;"/"&amp; IF(MONTH(B580)&lt;10,CONCATENATE("0",MONTH(B580)),MONTH(B580))</f>
        <v>2021/04</v>
      </c>
      <c r="M580" s="11" t="str">
        <f>YEAR(B580)&amp;"/"&amp; IF(MONTH(B580)&lt;10,CONCATENATE("0",MONTH(B580)),MONTH(B580))&amp;"/"&amp;  IF(DAY(B580)&lt;10,CONCATENATE("0",DAY(B580)),DAY(B580))</f>
        <v>2021/04/20</v>
      </c>
      <c r="N580" s="9" t="str">
        <f>IF(OR(INT(MOD(M580,4))=3,INT(MOD(M580,4))=2),"A","C")</f>
        <v>A</v>
      </c>
      <c r="O580" s="9" t="str">
        <f>IF(ISNA(VLOOKUP(MID(E580,1,6)&amp;G580,List!A:B,2,FALSE)),"",VLOOKUP(MID(E580,1,6)&amp;G580,List!A:B,2,FALSE))</f>
        <v>T01</v>
      </c>
      <c r="P580" s="1"/>
      <c r="Q580" s="8"/>
      <c r="R580" s="8"/>
      <c r="S580" s="1"/>
      <c r="U580" s="3"/>
      <c r="V580" s="2"/>
      <c r="W580" s="1"/>
      <c r="X580" s="6"/>
      <c r="Z580" s="1"/>
    </row>
    <row r="581" spans="1:26">
      <c r="A581" s="16" t="s">
        <v>10684</v>
      </c>
      <c r="B581" s="10">
        <v>44306.891446759262</v>
      </c>
      <c r="C581" s="16" t="s">
        <v>11662</v>
      </c>
      <c r="D581" s="16" t="s">
        <v>10682</v>
      </c>
      <c r="E581" s="16" t="s">
        <v>10683</v>
      </c>
      <c r="F581" s="16">
        <v>25</v>
      </c>
      <c r="G581" s="16" t="s">
        <v>11171</v>
      </c>
      <c r="H581" s="16" t="s">
        <v>5966</v>
      </c>
      <c r="I581" s="9" t="str">
        <f>IF(N581="A",IF(AND(HOUR(B581)&gt;=7,HOUR(B581)&lt;=18),"A","B"),IF(AND(HOUR(B581)&gt;=7,HOUR(B581)&lt;=18),"C","D"))</f>
        <v>B</v>
      </c>
      <c r="J581" s="9" t="str">
        <f>IF(MONTH(B581)&lt;10,CONCATENATE("0",MONTH(B581)),MONTH(B581))&amp;"/"&amp;  IF(DAY(B581)&lt;10,CONCATENATE("0",DAY(B581)),DAY(B581))</f>
        <v>04/20</v>
      </c>
      <c r="K581" s="9" t="str">
        <f>IF(C581&lt;&gt;C580,1,IF(L581&lt;&gt;L580,1,IF(B581-B580&gt;$Y$1,1,"")))</f>
        <v/>
      </c>
      <c r="L581" s="9" t="str">
        <f>YEAR(B581)&amp;"/"&amp; IF(MONTH(B581)&lt;10,CONCATENATE("0",MONTH(B581)),MONTH(B581))</f>
        <v>2021/04</v>
      </c>
      <c r="M581" s="11" t="str">
        <f>YEAR(B581)&amp;"/"&amp; IF(MONTH(B581)&lt;10,CONCATENATE("0",MONTH(B581)),MONTH(B581))&amp;"/"&amp;  IF(DAY(B581)&lt;10,CONCATENATE("0",DAY(B581)),DAY(B581))</f>
        <v>2021/04/20</v>
      </c>
      <c r="N581" s="9" t="str">
        <f>IF(OR(INT(MOD(M581,4))=3,INT(MOD(M581,4))=2),"A","C")</f>
        <v>A</v>
      </c>
      <c r="O581" s="9" t="str">
        <f>IF(ISNA(VLOOKUP(MID(E581,1,6)&amp;G581,List!A:B,2,FALSE)),"",VLOOKUP(MID(E581,1,6)&amp;G581,List!A:B,2,FALSE))</f>
        <v>T01</v>
      </c>
      <c r="P581" s="1"/>
      <c r="Q581" s="8"/>
      <c r="R581" s="8"/>
      <c r="S581" s="1"/>
      <c r="U581" s="3"/>
      <c r="V581" s="2"/>
      <c r="W581" s="1"/>
      <c r="X581" s="6"/>
      <c r="Z581" s="1"/>
    </row>
    <row r="582" spans="1:26">
      <c r="A582" s="16" t="s">
        <v>11014</v>
      </c>
      <c r="B582" s="10">
        <v>44306.891446759262</v>
      </c>
      <c r="C582" s="16" t="s">
        <v>11662</v>
      </c>
      <c r="D582" s="16" t="s">
        <v>10406</v>
      </c>
      <c r="E582" s="16" t="s">
        <v>10340</v>
      </c>
      <c r="F582" s="16">
        <v>25</v>
      </c>
      <c r="G582" s="16" t="s">
        <v>11171</v>
      </c>
      <c r="H582" s="16" t="s">
        <v>5966</v>
      </c>
      <c r="I582" s="9" t="str">
        <f>IF(N582="A",IF(AND(HOUR(B582)&gt;=7,HOUR(B582)&lt;=18),"A","B"),IF(AND(HOUR(B582)&gt;=7,HOUR(B582)&lt;=18),"C","D"))</f>
        <v>B</v>
      </c>
      <c r="J582" s="9" t="str">
        <f>IF(MONTH(B582)&lt;10,CONCATENATE("0",MONTH(B582)),MONTH(B582))&amp;"/"&amp;  IF(DAY(B582)&lt;10,CONCATENATE("0",DAY(B582)),DAY(B582))</f>
        <v>04/20</v>
      </c>
      <c r="K582" s="9" t="str">
        <f>IF(C582&lt;&gt;C581,1,IF(L582&lt;&gt;L581,1,IF(B582-B581&gt;$Y$1,1,"")))</f>
        <v/>
      </c>
      <c r="L582" s="9" t="str">
        <f>YEAR(B582)&amp;"/"&amp; IF(MONTH(B582)&lt;10,CONCATENATE("0",MONTH(B582)),MONTH(B582))</f>
        <v>2021/04</v>
      </c>
      <c r="M582" s="11" t="str">
        <f>YEAR(B582)&amp;"/"&amp; IF(MONTH(B582)&lt;10,CONCATENATE("0",MONTH(B582)),MONTH(B582))&amp;"/"&amp;  IF(DAY(B582)&lt;10,CONCATENATE("0",DAY(B582)),DAY(B582))</f>
        <v>2021/04/20</v>
      </c>
      <c r="N582" s="9" t="str">
        <f>IF(OR(INT(MOD(M582,4))=3,INT(MOD(M582,4))=2),"A","C")</f>
        <v>A</v>
      </c>
      <c r="O582" s="9" t="str">
        <f>IF(ISNA(VLOOKUP(MID(E582,1,6)&amp;G582,List!A:B,2,FALSE)),"",VLOOKUP(MID(E582,1,6)&amp;G582,List!A:B,2,FALSE))</f>
        <v>T01</v>
      </c>
      <c r="P582" s="1"/>
      <c r="Q582" s="8"/>
      <c r="R582" s="8"/>
      <c r="S582" s="1"/>
      <c r="U582" s="3"/>
      <c r="V582" s="2"/>
      <c r="W582" s="1"/>
      <c r="X582" s="6"/>
      <c r="Z582" s="1"/>
    </row>
    <row r="583" spans="1:26">
      <c r="A583" s="16" t="s">
        <v>13853</v>
      </c>
      <c r="B583" s="10">
        <v>44306.891446759262</v>
      </c>
      <c r="C583" s="16" t="s">
        <v>11662</v>
      </c>
      <c r="D583" s="16" t="s">
        <v>10350</v>
      </c>
      <c r="E583" s="16" t="s">
        <v>10340</v>
      </c>
      <c r="F583" s="16">
        <v>25</v>
      </c>
      <c r="G583" s="16" t="s">
        <v>11171</v>
      </c>
      <c r="H583" s="16" t="s">
        <v>5966</v>
      </c>
      <c r="I583" s="9" t="str">
        <f>IF(N583="A",IF(AND(HOUR(B583)&gt;=7,HOUR(B583)&lt;=18),"A","B"),IF(AND(HOUR(B583)&gt;=7,HOUR(B583)&lt;=18),"C","D"))</f>
        <v>B</v>
      </c>
      <c r="J583" s="9" t="str">
        <f>IF(MONTH(B583)&lt;10,CONCATENATE("0",MONTH(B583)),MONTH(B583))&amp;"/"&amp;  IF(DAY(B583)&lt;10,CONCATENATE("0",DAY(B583)),DAY(B583))</f>
        <v>04/20</v>
      </c>
      <c r="K583" s="9" t="str">
        <f>IF(C583&lt;&gt;C582,1,IF(L583&lt;&gt;L582,1,IF(B583-B582&gt;$Y$1,1,"")))</f>
        <v/>
      </c>
      <c r="L583" s="9" t="str">
        <f>YEAR(B583)&amp;"/"&amp; IF(MONTH(B583)&lt;10,CONCATENATE("0",MONTH(B583)),MONTH(B583))</f>
        <v>2021/04</v>
      </c>
      <c r="M583" s="11" t="str">
        <f>YEAR(B583)&amp;"/"&amp; IF(MONTH(B583)&lt;10,CONCATENATE("0",MONTH(B583)),MONTH(B583))&amp;"/"&amp;  IF(DAY(B583)&lt;10,CONCATENATE("0",DAY(B583)),DAY(B583))</f>
        <v>2021/04/20</v>
      </c>
      <c r="N583" s="9" t="str">
        <f>IF(OR(INT(MOD(M583,4))=3,INT(MOD(M583,4))=2),"A","C")</f>
        <v>A</v>
      </c>
      <c r="O583" s="9" t="str">
        <f>IF(ISNA(VLOOKUP(MID(E583,1,6)&amp;G583,List!A:B,2,FALSE)),"",VLOOKUP(MID(E583,1,6)&amp;G583,List!A:B,2,FALSE))</f>
        <v>T01</v>
      </c>
      <c r="P583" s="1"/>
      <c r="Q583" s="8"/>
      <c r="R583" s="8"/>
      <c r="S583" s="1"/>
      <c r="U583" s="3"/>
      <c r="V583" s="2"/>
      <c r="W583" s="1"/>
      <c r="X583" s="6"/>
      <c r="Z583" s="1"/>
    </row>
    <row r="584" spans="1:26">
      <c r="A584" s="16" t="s">
        <v>14223</v>
      </c>
      <c r="B584" s="10">
        <v>44306.891446759262</v>
      </c>
      <c r="C584" s="16" t="s">
        <v>11662</v>
      </c>
      <c r="D584" s="16" t="s">
        <v>10350</v>
      </c>
      <c r="E584" s="16" t="s">
        <v>10340</v>
      </c>
      <c r="F584" s="16">
        <v>25</v>
      </c>
      <c r="G584" s="16" t="s">
        <v>11171</v>
      </c>
      <c r="H584" s="16" t="s">
        <v>5966</v>
      </c>
      <c r="I584" s="9" t="str">
        <f>IF(N584="A",IF(AND(HOUR(B584)&gt;=7,HOUR(B584)&lt;=18),"A","B"),IF(AND(HOUR(B584)&gt;=7,HOUR(B584)&lt;=18),"C","D"))</f>
        <v>B</v>
      </c>
      <c r="J584" s="9" t="str">
        <f>IF(MONTH(B584)&lt;10,CONCATENATE("0",MONTH(B584)),MONTH(B584))&amp;"/"&amp;  IF(DAY(B584)&lt;10,CONCATENATE("0",DAY(B584)),DAY(B584))</f>
        <v>04/20</v>
      </c>
      <c r="K584" s="9" t="str">
        <f>IF(C584&lt;&gt;C583,1,IF(L584&lt;&gt;L583,1,IF(B584-B583&gt;$Y$1,1,"")))</f>
        <v/>
      </c>
      <c r="L584" s="9" t="str">
        <f>YEAR(B584)&amp;"/"&amp; IF(MONTH(B584)&lt;10,CONCATENATE("0",MONTH(B584)),MONTH(B584))</f>
        <v>2021/04</v>
      </c>
      <c r="M584" s="11" t="str">
        <f>YEAR(B584)&amp;"/"&amp; IF(MONTH(B584)&lt;10,CONCATENATE("0",MONTH(B584)),MONTH(B584))&amp;"/"&amp;  IF(DAY(B584)&lt;10,CONCATENATE("0",DAY(B584)),DAY(B584))</f>
        <v>2021/04/20</v>
      </c>
      <c r="N584" s="9" t="str">
        <f>IF(OR(INT(MOD(M584,4))=3,INT(MOD(M584,4))=2),"A","C")</f>
        <v>A</v>
      </c>
      <c r="O584" s="9" t="str">
        <f>IF(ISNA(VLOOKUP(MID(E584,1,6)&amp;G584,List!A:B,2,FALSE)),"",VLOOKUP(MID(E584,1,6)&amp;G584,List!A:B,2,FALSE))</f>
        <v>T01</v>
      </c>
      <c r="P584" s="1"/>
      <c r="Q584" s="8"/>
      <c r="R584" s="8"/>
      <c r="S584" s="1"/>
      <c r="U584" s="3"/>
      <c r="V584" s="2"/>
      <c r="W584" s="1"/>
      <c r="X584" s="6"/>
      <c r="Z584" s="1"/>
    </row>
    <row r="585" spans="1:26">
      <c r="A585" s="16" t="s">
        <v>12805</v>
      </c>
      <c r="B585" s="10">
        <v>44307.043252314812</v>
      </c>
      <c r="C585" s="16" t="s">
        <v>11662</v>
      </c>
      <c r="D585" s="16" t="s">
        <v>12806</v>
      </c>
      <c r="E585" s="16" t="s">
        <v>11095</v>
      </c>
      <c r="F585" s="16">
        <v>25</v>
      </c>
      <c r="G585" s="16" t="s">
        <v>11400</v>
      </c>
      <c r="H585" s="16" t="s">
        <v>5966</v>
      </c>
      <c r="I585" s="9" t="str">
        <f>IF(N585="A",IF(AND(HOUR(B585)&gt;=7,HOUR(B585)&lt;=18),"A","B"),IF(AND(HOUR(B585)&gt;=7,HOUR(B585)&lt;=18),"C","D"))</f>
        <v>B</v>
      </c>
      <c r="J585" s="9" t="str">
        <f>IF(MONTH(B585)&lt;10,CONCATENATE("0",MONTH(B585)),MONTH(B585))&amp;"/"&amp;  IF(DAY(B585)&lt;10,CONCATENATE("0",DAY(B585)),DAY(B585))</f>
        <v>04/21</v>
      </c>
      <c r="K585" s="9">
        <f>IF(C585&lt;&gt;C584,1,IF(L585&lt;&gt;L584,1,IF(B585-B584&gt;$Y$1,1,"")))</f>
        <v>1</v>
      </c>
      <c r="L585" s="9" t="str">
        <f>YEAR(B585)&amp;"/"&amp; IF(MONTH(B585)&lt;10,CONCATENATE("0",MONTH(B585)),MONTH(B585))</f>
        <v>2021/04</v>
      </c>
      <c r="M585" s="11" t="str">
        <f>YEAR(B585)&amp;"/"&amp; IF(MONTH(B585)&lt;10,CONCATENATE("0",MONTH(B585)),MONTH(B585))&amp;"/"&amp;  IF(DAY(B585)&lt;10,CONCATENATE("0",DAY(B585)),DAY(B585))</f>
        <v>2021/04/21</v>
      </c>
      <c r="N585" s="9" t="str">
        <f>IF(OR(INT(MOD(M585,4))=3,INT(MOD(M585,4))=2),"A","C")</f>
        <v>A</v>
      </c>
      <c r="O585" s="9" t="str">
        <f>IF(ISNA(VLOOKUP(MID(E585,1,6)&amp;G585,List!A:B,2,FALSE)),"",VLOOKUP(MID(E585,1,6)&amp;G585,List!A:B,2,FALSE))</f>
        <v>T06</v>
      </c>
      <c r="P585" s="1"/>
      <c r="Q585" s="8"/>
      <c r="R585" s="8"/>
      <c r="S585" s="1"/>
      <c r="U585" s="3"/>
      <c r="V585" s="2"/>
      <c r="W585" s="1"/>
      <c r="X585" s="6"/>
      <c r="Z585" s="1"/>
    </row>
    <row r="586" spans="1:26">
      <c r="A586" s="16" t="s">
        <v>12807</v>
      </c>
      <c r="B586" s="10">
        <v>44307.043252314812</v>
      </c>
      <c r="C586" s="16" t="s">
        <v>11662</v>
      </c>
      <c r="D586" s="16" t="s">
        <v>12806</v>
      </c>
      <c r="E586" s="16" t="s">
        <v>11095</v>
      </c>
      <c r="F586" s="16">
        <v>25</v>
      </c>
      <c r="G586" s="16" t="s">
        <v>11400</v>
      </c>
      <c r="H586" s="16" t="s">
        <v>5966</v>
      </c>
      <c r="I586" s="9" t="str">
        <f>IF(N586="A",IF(AND(HOUR(B586)&gt;=7,HOUR(B586)&lt;=18),"A","B"),IF(AND(HOUR(B586)&gt;=7,HOUR(B586)&lt;=18),"C","D"))</f>
        <v>B</v>
      </c>
      <c r="J586" s="9" t="str">
        <f>IF(MONTH(B586)&lt;10,CONCATENATE("0",MONTH(B586)),MONTH(B586))&amp;"/"&amp;  IF(DAY(B586)&lt;10,CONCATENATE("0",DAY(B586)),DAY(B586))</f>
        <v>04/21</v>
      </c>
      <c r="K586" s="9" t="str">
        <f>IF(C586&lt;&gt;C585,1,IF(L586&lt;&gt;L585,1,IF(B586-B585&gt;$Y$1,1,"")))</f>
        <v/>
      </c>
      <c r="L586" s="9" t="str">
        <f>YEAR(B586)&amp;"/"&amp; IF(MONTH(B586)&lt;10,CONCATENATE("0",MONTH(B586)),MONTH(B586))</f>
        <v>2021/04</v>
      </c>
      <c r="M586" s="11" t="str">
        <f>YEAR(B586)&amp;"/"&amp; IF(MONTH(B586)&lt;10,CONCATENATE("0",MONTH(B586)),MONTH(B586))&amp;"/"&amp;  IF(DAY(B586)&lt;10,CONCATENATE("0",DAY(B586)),DAY(B586))</f>
        <v>2021/04/21</v>
      </c>
      <c r="N586" s="9" t="str">
        <f>IF(OR(INT(MOD(M586,4))=3,INT(MOD(M586,4))=2),"A","C")</f>
        <v>A</v>
      </c>
      <c r="O586" s="9" t="str">
        <f>IF(ISNA(VLOOKUP(MID(E586,1,6)&amp;G586,List!A:B,2,FALSE)),"",VLOOKUP(MID(E586,1,6)&amp;G586,List!A:B,2,FALSE))</f>
        <v>T06</v>
      </c>
      <c r="P586" s="1"/>
      <c r="Q586" s="8"/>
      <c r="R586" s="8"/>
      <c r="S586" s="1"/>
      <c r="U586" s="3"/>
      <c r="V586" s="2"/>
      <c r="W586" s="1"/>
      <c r="X586" s="6"/>
      <c r="Z586" s="1"/>
    </row>
    <row r="587" spans="1:26">
      <c r="A587" s="16" t="s">
        <v>12808</v>
      </c>
      <c r="B587" s="10">
        <v>44307.043252314812</v>
      </c>
      <c r="C587" s="16" t="s">
        <v>11662</v>
      </c>
      <c r="D587" s="16" t="s">
        <v>10178</v>
      </c>
      <c r="E587" s="16" t="s">
        <v>10179</v>
      </c>
      <c r="F587" s="16">
        <v>25</v>
      </c>
      <c r="G587" s="16" t="s">
        <v>11400</v>
      </c>
      <c r="H587" s="16" t="s">
        <v>5966</v>
      </c>
      <c r="I587" s="9" t="str">
        <f>IF(N587="A",IF(AND(HOUR(B587)&gt;=7,HOUR(B587)&lt;=18),"A","B"),IF(AND(HOUR(B587)&gt;=7,HOUR(B587)&lt;=18),"C","D"))</f>
        <v>B</v>
      </c>
      <c r="J587" s="9" t="str">
        <f>IF(MONTH(B587)&lt;10,CONCATENATE("0",MONTH(B587)),MONTH(B587))&amp;"/"&amp;  IF(DAY(B587)&lt;10,CONCATENATE("0",DAY(B587)),DAY(B587))</f>
        <v>04/21</v>
      </c>
      <c r="K587" s="9" t="str">
        <f>IF(C587&lt;&gt;C586,1,IF(L587&lt;&gt;L586,1,IF(B587-B586&gt;$Y$1,1,"")))</f>
        <v/>
      </c>
      <c r="L587" s="9" t="str">
        <f>YEAR(B587)&amp;"/"&amp; IF(MONTH(B587)&lt;10,CONCATENATE("0",MONTH(B587)),MONTH(B587))</f>
        <v>2021/04</v>
      </c>
      <c r="M587" s="11" t="str">
        <f>YEAR(B587)&amp;"/"&amp; IF(MONTH(B587)&lt;10,CONCATENATE("0",MONTH(B587)),MONTH(B587))&amp;"/"&amp;  IF(DAY(B587)&lt;10,CONCATENATE("0",DAY(B587)),DAY(B587))</f>
        <v>2021/04/21</v>
      </c>
      <c r="N587" s="9" t="str">
        <f>IF(OR(INT(MOD(M587,4))=3,INT(MOD(M587,4))=2),"A","C")</f>
        <v>A</v>
      </c>
      <c r="O587" s="9" t="str">
        <f>IF(ISNA(VLOOKUP(MID(E587,1,6)&amp;G587,List!A:B,2,FALSE)),"",VLOOKUP(MID(E587,1,6)&amp;G587,List!A:B,2,FALSE))</f>
        <v>T06</v>
      </c>
      <c r="P587" s="1"/>
      <c r="Q587" s="8"/>
      <c r="R587" s="8"/>
      <c r="S587" s="1"/>
      <c r="U587" s="3"/>
      <c r="V587" s="2"/>
      <c r="W587" s="1"/>
      <c r="X587" s="6"/>
      <c r="Z587" s="1"/>
    </row>
    <row r="588" spans="1:26">
      <c r="A588" s="16" t="s">
        <v>11752</v>
      </c>
      <c r="B588" s="10">
        <v>44307.043252314812</v>
      </c>
      <c r="C588" s="16" t="s">
        <v>11662</v>
      </c>
      <c r="D588" s="16" t="s">
        <v>10564</v>
      </c>
      <c r="E588" s="16" t="s">
        <v>10486</v>
      </c>
      <c r="F588" s="16">
        <v>25</v>
      </c>
      <c r="G588" s="16" t="s">
        <v>11228</v>
      </c>
      <c r="H588" s="16" t="s">
        <v>5966</v>
      </c>
      <c r="I588" s="9" t="str">
        <f>IF(N588="A",IF(AND(HOUR(B588)&gt;=7,HOUR(B588)&lt;=18),"A","B"),IF(AND(HOUR(B588)&gt;=7,HOUR(B588)&lt;=18),"C","D"))</f>
        <v>B</v>
      </c>
      <c r="J588" s="9" t="str">
        <f>IF(MONTH(B588)&lt;10,CONCATENATE("0",MONTH(B588)),MONTH(B588))&amp;"/"&amp;  IF(DAY(B588)&lt;10,CONCATENATE("0",DAY(B588)),DAY(B588))</f>
        <v>04/21</v>
      </c>
      <c r="K588" s="9" t="str">
        <f>IF(C588&lt;&gt;C587,1,IF(L588&lt;&gt;L587,1,IF(B588-B587&gt;$Y$1,1,"")))</f>
        <v/>
      </c>
      <c r="L588" s="9" t="str">
        <f>YEAR(B588)&amp;"/"&amp; IF(MONTH(B588)&lt;10,CONCATENATE("0",MONTH(B588)),MONTH(B588))</f>
        <v>2021/04</v>
      </c>
      <c r="M588" s="11" t="str">
        <f>YEAR(B588)&amp;"/"&amp; IF(MONTH(B588)&lt;10,CONCATENATE("0",MONTH(B588)),MONTH(B588))&amp;"/"&amp;  IF(DAY(B588)&lt;10,CONCATENATE("0",DAY(B588)),DAY(B588))</f>
        <v>2021/04/21</v>
      </c>
      <c r="N588" s="9" t="str">
        <f>IF(OR(INT(MOD(M588,4))=3,INT(MOD(M588,4))=2),"A","C")</f>
        <v>A</v>
      </c>
      <c r="O588" s="9" t="str">
        <f>IF(ISNA(VLOOKUP(MID(E588,1,6)&amp;G588,List!A:B,2,FALSE)),"",VLOOKUP(MID(E588,1,6)&amp;G588,List!A:B,2,FALSE))</f>
        <v>T06</v>
      </c>
      <c r="P588" s="1"/>
      <c r="Q588" s="8"/>
      <c r="R588" s="8"/>
      <c r="S588" s="1"/>
      <c r="U588" s="3"/>
      <c r="V588" s="2"/>
      <c r="W588" s="1"/>
      <c r="X588" s="6"/>
      <c r="Z588" s="1"/>
    </row>
    <row r="589" spans="1:26">
      <c r="A589" s="16" t="s">
        <v>12809</v>
      </c>
      <c r="B589" s="10">
        <v>44307.043252314812</v>
      </c>
      <c r="C589" s="16" t="s">
        <v>11662</v>
      </c>
      <c r="D589" s="16" t="s">
        <v>10339</v>
      </c>
      <c r="E589" s="16" t="s">
        <v>10340</v>
      </c>
      <c r="F589" s="16">
        <v>25</v>
      </c>
      <c r="G589" s="16" t="s">
        <v>11400</v>
      </c>
      <c r="H589" s="16" t="s">
        <v>5966</v>
      </c>
      <c r="I589" s="9" t="str">
        <f>IF(N589="A",IF(AND(HOUR(B589)&gt;=7,HOUR(B589)&lt;=18),"A","B"),IF(AND(HOUR(B589)&gt;=7,HOUR(B589)&lt;=18),"C","D"))</f>
        <v>B</v>
      </c>
      <c r="J589" s="9" t="str">
        <f>IF(MONTH(B589)&lt;10,CONCATENATE("0",MONTH(B589)),MONTH(B589))&amp;"/"&amp;  IF(DAY(B589)&lt;10,CONCATENATE("0",DAY(B589)),DAY(B589))</f>
        <v>04/21</v>
      </c>
      <c r="K589" s="9" t="str">
        <f>IF(C589&lt;&gt;C588,1,IF(L589&lt;&gt;L588,1,IF(B589-B588&gt;$Y$1,1,"")))</f>
        <v/>
      </c>
      <c r="L589" s="9" t="str">
        <f>YEAR(B589)&amp;"/"&amp; IF(MONTH(B589)&lt;10,CONCATENATE("0",MONTH(B589)),MONTH(B589))</f>
        <v>2021/04</v>
      </c>
      <c r="M589" s="11" t="str">
        <f>YEAR(B589)&amp;"/"&amp; IF(MONTH(B589)&lt;10,CONCATENATE("0",MONTH(B589)),MONTH(B589))&amp;"/"&amp;  IF(DAY(B589)&lt;10,CONCATENATE("0",DAY(B589)),DAY(B589))</f>
        <v>2021/04/21</v>
      </c>
      <c r="N589" s="9" t="str">
        <f>IF(OR(INT(MOD(M589,4))=3,INT(MOD(M589,4))=2),"A","C")</f>
        <v>A</v>
      </c>
      <c r="O589" s="9" t="str">
        <f>IF(ISNA(VLOOKUP(MID(E589,1,6)&amp;G589,List!A:B,2,FALSE)),"",VLOOKUP(MID(E589,1,6)&amp;G589,List!A:B,2,FALSE))</f>
        <v>T06</v>
      </c>
      <c r="P589" s="1"/>
      <c r="Q589" s="8"/>
      <c r="R589" s="8"/>
      <c r="S589" s="1"/>
      <c r="U589" s="3"/>
      <c r="V589" s="2"/>
      <c r="W589" s="1"/>
      <c r="X589" s="6"/>
      <c r="Z589" s="1"/>
    </row>
    <row r="590" spans="1:26">
      <c r="A590" s="16" t="s">
        <v>10375</v>
      </c>
      <c r="B590" s="10">
        <v>44307.043252314812</v>
      </c>
      <c r="C590" s="16" t="s">
        <v>11662</v>
      </c>
      <c r="D590" s="16" t="s">
        <v>10376</v>
      </c>
      <c r="E590" s="16" t="s">
        <v>10244</v>
      </c>
      <c r="F590" s="16">
        <v>25</v>
      </c>
      <c r="G590" s="16" t="s">
        <v>11400</v>
      </c>
      <c r="H590" s="16" t="s">
        <v>5966</v>
      </c>
      <c r="I590" s="9" t="str">
        <f>IF(N590="A",IF(AND(HOUR(B590)&gt;=7,HOUR(B590)&lt;=18),"A","B"),IF(AND(HOUR(B590)&gt;=7,HOUR(B590)&lt;=18),"C","D"))</f>
        <v>B</v>
      </c>
      <c r="J590" s="9" t="str">
        <f>IF(MONTH(B590)&lt;10,CONCATENATE("0",MONTH(B590)),MONTH(B590))&amp;"/"&amp;  IF(DAY(B590)&lt;10,CONCATENATE("0",DAY(B590)),DAY(B590))</f>
        <v>04/21</v>
      </c>
      <c r="K590" s="9" t="str">
        <f>IF(C590&lt;&gt;C589,1,IF(L590&lt;&gt;L589,1,IF(B590-B589&gt;$Y$1,1,"")))</f>
        <v/>
      </c>
      <c r="L590" s="9" t="str">
        <f>YEAR(B590)&amp;"/"&amp; IF(MONTH(B590)&lt;10,CONCATENATE("0",MONTH(B590)),MONTH(B590))</f>
        <v>2021/04</v>
      </c>
      <c r="M590" s="11" t="str">
        <f>YEAR(B590)&amp;"/"&amp; IF(MONTH(B590)&lt;10,CONCATENATE("0",MONTH(B590)),MONTH(B590))&amp;"/"&amp;  IF(DAY(B590)&lt;10,CONCATENATE("0",DAY(B590)),DAY(B590))</f>
        <v>2021/04/21</v>
      </c>
      <c r="N590" s="9" t="str">
        <f>IF(OR(INT(MOD(M590,4))=3,INT(MOD(M590,4))=2),"A","C")</f>
        <v>A</v>
      </c>
      <c r="O590" s="9" t="str">
        <f>IF(ISNA(VLOOKUP(MID(E590,1,6)&amp;G590,List!A:B,2,FALSE)),"",VLOOKUP(MID(E590,1,6)&amp;G590,List!A:B,2,FALSE))</f>
        <v>T06</v>
      </c>
      <c r="P590" s="1"/>
      <c r="Q590" s="8"/>
      <c r="R590" s="8"/>
      <c r="S590" s="1"/>
      <c r="U590" s="3"/>
      <c r="V590" s="2"/>
      <c r="W590" s="1"/>
      <c r="X590" s="6"/>
      <c r="Z590" s="1"/>
    </row>
    <row r="591" spans="1:26">
      <c r="A591" s="16" t="s">
        <v>12080</v>
      </c>
      <c r="B591" s="10">
        <v>44308.70480324074</v>
      </c>
      <c r="C591" s="16" t="s">
        <v>11662</v>
      </c>
      <c r="D591" s="16" t="s">
        <v>10334</v>
      </c>
      <c r="E591" s="16" t="s">
        <v>10335</v>
      </c>
      <c r="F591" s="16">
        <v>25</v>
      </c>
      <c r="G591" s="16" t="s">
        <v>11228</v>
      </c>
      <c r="H591" s="16" t="s">
        <v>5966</v>
      </c>
      <c r="I591" s="9" t="str">
        <f>IF(N591="A",IF(AND(HOUR(B591)&gt;=7,HOUR(B591)&lt;=18),"A","B"),IF(AND(HOUR(B591)&gt;=7,HOUR(B591)&lt;=18),"C","D"))</f>
        <v>C</v>
      </c>
      <c r="J591" s="9" t="str">
        <f>IF(MONTH(B591)&lt;10,CONCATENATE("0",MONTH(B591)),MONTH(B591))&amp;"/"&amp;  IF(DAY(B591)&lt;10,CONCATENATE("0",DAY(B591)),DAY(B591))</f>
        <v>04/22</v>
      </c>
      <c r="K591" s="9">
        <f>IF(C591&lt;&gt;C590,1,IF(L591&lt;&gt;L590,1,IF(B591-B590&gt;$Y$1,1,"")))</f>
        <v>1</v>
      </c>
      <c r="L591" s="9" t="str">
        <f>YEAR(B591)&amp;"/"&amp; IF(MONTH(B591)&lt;10,CONCATENATE("0",MONTH(B591)),MONTH(B591))</f>
        <v>2021/04</v>
      </c>
      <c r="M591" s="11" t="str">
        <f>YEAR(B591)&amp;"/"&amp; IF(MONTH(B591)&lt;10,CONCATENATE("0",MONTH(B591)),MONTH(B591))&amp;"/"&amp;  IF(DAY(B591)&lt;10,CONCATENATE("0",DAY(B591)),DAY(B591))</f>
        <v>2021/04/22</v>
      </c>
      <c r="N591" s="9" t="str">
        <f>IF(OR(INT(MOD(M591,4))=3,INT(MOD(M591,4))=2),"A","C")</f>
        <v>C</v>
      </c>
      <c r="O591" s="9" t="str">
        <f>IF(ISNA(VLOOKUP(MID(E591,1,6)&amp;G591,List!A:B,2,FALSE)),"",VLOOKUP(MID(E591,1,6)&amp;G591,List!A:B,2,FALSE))</f>
        <v>T06</v>
      </c>
      <c r="P591" s="1"/>
      <c r="Q591" s="8"/>
      <c r="R591" s="8"/>
      <c r="S591" s="1"/>
      <c r="U591" s="3"/>
      <c r="V591" s="2"/>
      <c r="W591" s="1"/>
      <c r="X591" s="6"/>
      <c r="Z591" s="1"/>
    </row>
    <row r="592" spans="1:26">
      <c r="A592" s="16" t="s">
        <v>12081</v>
      </c>
      <c r="B592" s="10">
        <v>44308.70480324074</v>
      </c>
      <c r="C592" s="16" t="s">
        <v>11662</v>
      </c>
      <c r="D592" s="16" t="s">
        <v>10334</v>
      </c>
      <c r="E592" s="16" t="s">
        <v>10335</v>
      </c>
      <c r="F592" s="16">
        <v>25</v>
      </c>
      <c r="G592" s="16" t="s">
        <v>11228</v>
      </c>
      <c r="H592" s="16" t="s">
        <v>5966</v>
      </c>
      <c r="I592" s="9" t="str">
        <f>IF(N592="A",IF(AND(HOUR(B592)&gt;=7,HOUR(B592)&lt;=18),"A","B"),IF(AND(HOUR(B592)&gt;=7,HOUR(B592)&lt;=18),"C","D"))</f>
        <v>C</v>
      </c>
      <c r="J592" s="9" t="str">
        <f>IF(MONTH(B592)&lt;10,CONCATENATE("0",MONTH(B592)),MONTH(B592))&amp;"/"&amp;  IF(DAY(B592)&lt;10,CONCATENATE("0",DAY(B592)),DAY(B592))</f>
        <v>04/22</v>
      </c>
      <c r="K592" s="9" t="str">
        <f>IF(C592&lt;&gt;C591,1,IF(L592&lt;&gt;L591,1,IF(B592-B591&gt;$Y$1,1,"")))</f>
        <v/>
      </c>
      <c r="L592" s="9" t="str">
        <f>YEAR(B592)&amp;"/"&amp; IF(MONTH(B592)&lt;10,CONCATENATE("0",MONTH(B592)),MONTH(B592))</f>
        <v>2021/04</v>
      </c>
      <c r="M592" s="11" t="str">
        <f>YEAR(B592)&amp;"/"&amp; IF(MONTH(B592)&lt;10,CONCATENATE("0",MONTH(B592)),MONTH(B592))&amp;"/"&amp;  IF(DAY(B592)&lt;10,CONCATENATE("0",DAY(B592)),DAY(B592))</f>
        <v>2021/04/22</v>
      </c>
      <c r="N592" s="9" t="str">
        <f>IF(OR(INT(MOD(M592,4))=3,INT(MOD(M592,4))=2),"A","C")</f>
        <v>C</v>
      </c>
      <c r="O592" s="9" t="str">
        <f>IF(ISNA(VLOOKUP(MID(E592,1,6)&amp;G592,List!A:B,2,FALSE)),"",VLOOKUP(MID(E592,1,6)&amp;G592,List!A:B,2,FALSE))</f>
        <v>T06</v>
      </c>
      <c r="P592" s="1"/>
      <c r="Q592" s="8"/>
      <c r="R592" s="8"/>
      <c r="S592" s="1"/>
      <c r="U592" s="3"/>
      <c r="V592" s="2"/>
      <c r="W592" s="1"/>
      <c r="X592" s="6"/>
      <c r="Z592" s="1"/>
    </row>
    <row r="593" spans="1:26">
      <c r="A593" s="16" t="s">
        <v>12082</v>
      </c>
      <c r="B593" s="10">
        <v>44308.70480324074</v>
      </c>
      <c r="C593" s="16" t="s">
        <v>11662</v>
      </c>
      <c r="D593" s="16" t="s">
        <v>10581</v>
      </c>
      <c r="E593" s="16" t="s">
        <v>10486</v>
      </c>
      <c r="F593" s="16">
        <v>25</v>
      </c>
      <c r="G593" s="16" t="s">
        <v>11228</v>
      </c>
      <c r="H593" s="16" t="s">
        <v>5966</v>
      </c>
      <c r="I593" s="9" t="str">
        <f>IF(N593="A",IF(AND(HOUR(B593)&gt;=7,HOUR(B593)&lt;=18),"A","B"),IF(AND(HOUR(B593)&gt;=7,HOUR(B593)&lt;=18),"C","D"))</f>
        <v>C</v>
      </c>
      <c r="J593" s="9" t="str">
        <f>IF(MONTH(B593)&lt;10,CONCATENATE("0",MONTH(B593)),MONTH(B593))&amp;"/"&amp;  IF(DAY(B593)&lt;10,CONCATENATE("0",DAY(B593)),DAY(B593))</f>
        <v>04/22</v>
      </c>
      <c r="K593" s="9" t="str">
        <f>IF(C593&lt;&gt;C592,1,IF(L593&lt;&gt;L592,1,IF(B593-B592&gt;$Y$1,1,"")))</f>
        <v/>
      </c>
      <c r="L593" s="9" t="str">
        <f>YEAR(B593)&amp;"/"&amp; IF(MONTH(B593)&lt;10,CONCATENATE("0",MONTH(B593)),MONTH(B593))</f>
        <v>2021/04</v>
      </c>
      <c r="M593" s="11" t="str">
        <f>YEAR(B593)&amp;"/"&amp; IF(MONTH(B593)&lt;10,CONCATENATE("0",MONTH(B593)),MONTH(B593))&amp;"/"&amp;  IF(DAY(B593)&lt;10,CONCATENATE("0",DAY(B593)),DAY(B593))</f>
        <v>2021/04/22</v>
      </c>
      <c r="N593" s="9" t="str">
        <f>IF(OR(INT(MOD(M593,4))=3,INT(MOD(M593,4))=2),"A","C")</f>
        <v>C</v>
      </c>
      <c r="O593" s="9" t="str">
        <f>IF(ISNA(VLOOKUP(MID(E593,1,6)&amp;G593,List!A:B,2,FALSE)),"",VLOOKUP(MID(E593,1,6)&amp;G593,List!A:B,2,FALSE))</f>
        <v>T06</v>
      </c>
      <c r="P593" s="1"/>
      <c r="Q593" s="8"/>
      <c r="R593" s="8"/>
      <c r="S593" s="1"/>
      <c r="U593" s="3"/>
      <c r="V593" s="2"/>
      <c r="W593" s="1"/>
      <c r="X593" s="6"/>
      <c r="Z593" s="1"/>
    </row>
    <row r="594" spans="1:26">
      <c r="A594" s="16" t="s">
        <v>10560</v>
      </c>
      <c r="B594" s="10">
        <v>44308.70480324074</v>
      </c>
      <c r="C594" s="16" t="s">
        <v>11662</v>
      </c>
      <c r="D594" s="16" t="s">
        <v>10819</v>
      </c>
      <c r="E594" s="16" t="s">
        <v>10152</v>
      </c>
      <c r="F594" s="16">
        <v>25</v>
      </c>
      <c r="G594" s="16" t="s">
        <v>11171</v>
      </c>
      <c r="H594" s="16" t="s">
        <v>5966</v>
      </c>
      <c r="I594" s="9" t="str">
        <f>IF(N594="A",IF(AND(HOUR(B594)&gt;=7,HOUR(B594)&lt;=18),"A","B"),IF(AND(HOUR(B594)&gt;=7,HOUR(B594)&lt;=18),"C","D"))</f>
        <v>C</v>
      </c>
      <c r="J594" s="9" t="str">
        <f>IF(MONTH(B594)&lt;10,CONCATENATE("0",MONTH(B594)),MONTH(B594))&amp;"/"&amp;  IF(DAY(B594)&lt;10,CONCATENATE("0",DAY(B594)),DAY(B594))</f>
        <v>04/22</v>
      </c>
      <c r="K594" s="9" t="str">
        <f>IF(C594&lt;&gt;C593,1,IF(L594&lt;&gt;L593,1,IF(B594-B593&gt;$Y$1,1,"")))</f>
        <v/>
      </c>
      <c r="L594" s="9" t="str">
        <f>YEAR(B594)&amp;"/"&amp; IF(MONTH(B594)&lt;10,CONCATENATE("0",MONTH(B594)),MONTH(B594))</f>
        <v>2021/04</v>
      </c>
      <c r="M594" s="11" t="str">
        <f>YEAR(B594)&amp;"/"&amp; IF(MONTH(B594)&lt;10,CONCATENATE("0",MONTH(B594)),MONTH(B594))&amp;"/"&amp;  IF(DAY(B594)&lt;10,CONCATENATE("0",DAY(B594)),DAY(B594))</f>
        <v>2021/04/22</v>
      </c>
      <c r="N594" s="9" t="str">
        <f>IF(OR(INT(MOD(M594,4))=3,INT(MOD(M594,4))=2),"A","C")</f>
        <v>C</v>
      </c>
      <c r="O594" s="9" t="str">
        <f>IF(ISNA(VLOOKUP(MID(E594,1,6)&amp;G594,List!A:B,2,FALSE)),"",VLOOKUP(MID(E594,1,6)&amp;G594,List!A:B,2,FALSE))</f>
        <v>T06</v>
      </c>
      <c r="P594" s="1"/>
      <c r="Q594" s="8"/>
      <c r="R594" s="8"/>
      <c r="S594" s="1"/>
      <c r="U594" s="3"/>
      <c r="V594" s="2"/>
      <c r="W594" s="1"/>
      <c r="X594" s="6"/>
      <c r="Z594" s="1"/>
    </row>
    <row r="595" spans="1:26">
      <c r="A595" s="16" t="s">
        <v>10578</v>
      </c>
      <c r="B595" s="10">
        <v>44308.70480324074</v>
      </c>
      <c r="C595" s="16" t="s">
        <v>11662</v>
      </c>
      <c r="D595" s="16" t="s">
        <v>11611</v>
      </c>
      <c r="E595" s="16" t="s">
        <v>11363</v>
      </c>
      <c r="F595" s="16">
        <v>25</v>
      </c>
      <c r="G595" s="16" t="s">
        <v>11171</v>
      </c>
      <c r="H595" s="16" t="s">
        <v>5966</v>
      </c>
      <c r="I595" s="9" t="str">
        <f>IF(N595="A",IF(AND(HOUR(B595)&gt;=7,HOUR(B595)&lt;=18),"A","B"),IF(AND(HOUR(B595)&gt;=7,HOUR(B595)&lt;=18),"C","D"))</f>
        <v>C</v>
      </c>
      <c r="J595" s="9" t="str">
        <f>IF(MONTH(B595)&lt;10,CONCATENATE("0",MONTH(B595)),MONTH(B595))&amp;"/"&amp;  IF(DAY(B595)&lt;10,CONCATENATE("0",DAY(B595)),DAY(B595))</f>
        <v>04/22</v>
      </c>
      <c r="K595" s="9" t="str">
        <f>IF(C595&lt;&gt;C594,1,IF(L595&lt;&gt;L594,1,IF(B595-B594&gt;$Y$1,1,"")))</f>
        <v/>
      </c>
      <c r="L595" s="9" t="str">
        <f>YEAR(B595)&amp;"/"&amp; IF(MONTH(B595)&lt;10,CONCATENATE("0",MONTH(B595)),MONTH(B595))</f>
        <v>2021/04</v>
      </c>
      <c r="M595" s="11" t="str">
        <f>YEAR(B595)&amp;"/"&amp; IF(MONTH(B595)&lt;10,CONCATENATE("0",MONTH(B595)),MONTH(B595))&amp;"/"&amp;  IF(DAY(B595)&lt;10,CONCATENATE("0",DAY(B595)),DAY(B595))</f>
        <v>2021/04/22</v>
      </c>
      <c r="N595" s="9" t="str">
        <f>IF(OR(INT(MOD(M595,4))=3,INT(MOD(M595,4))=2),"A","C")</f>
        <v>C</v>
      </c>
      <c r="O595" s="9" t="str">
        <f>IF(ISNA(VLOOKUP(MID(E595,1,6)&amp;G595,List!A:B,2,FALSE)),"",VLOOKUP(MID(E595,1,6)&amp;G595,List!A:B,2,FALSE))</f>
        <v>T06</v>
      </c>
      <c r="P595" s="1"/>
      <c r="Q595" s="8"/>
      <c r="R595" s="8"/>
      <c r="S595" s="1"/>
      <c r="U595" s="3"/>
      <c r="V595" s="2"/>
      <c r="W595" s="1"/>
      <c r="X595" s="6"/>
      <c r="Z595" s="1"/>
    </row>
    <row r="596" spans="1:26">
      <c r="A596" s="16" t="s">
        <v>10930</v>
      </c>
      <c r="B596" s="10">
        <v>44308.70480324074</v>
      </c>
      <c r="C596" s="16" t="s">
        <v>11662</v>
      </c>
      <c r="D596" s="16" t="s">
        <v>11611</v>
      </c>
      <c r="E596" s="16" t="s">
        <v>11363</v>
      </c>
      <c r="F596" s="16">
        <v>25</v>
      </c>
      <c r="G596" s="16" t="s">
        <v>11171</v>
      </c>
      <c r="H596" s="16" t="s">
        <v>5966</v>
      </c>
      <c r="I596" s="9" t="str">
        <f>IF(N596="A",IF(AND(HOUR(B596)&gt;=7,HOUR(B596)&lt;=18),"A","B"),IF(AND(HOUR(B596)&gt;=7,HOUR(B596)&lt;=18),"C","D"))</f>
        <v>C</v>
      </c>
      <c r="J596" s="9" t="str">
        <f>IF(MONTH(B596)&lt;10,CONCATENATE("0",MONTH(B596)),MONTH(B596))&amp;"/"&amp;  IF(DAY(B596)&lt;10,CONCATENATE("0",DAY(B596)),DAY(B596))</f>
        <v>04/22</v>
      </c>
      <c r="K596" s="9" t="str">
        <f>IF(C596&lt;&gt;C595,1,IF(L596&lt;&gt;L595,1,IF(B596-B595&gt;$Y$1,1,"")))</f>
        <v/>
      </c>
      <c r="L596" s="9" t="str">
        <f>YEAR(B596)&amp;"/"&amp; IF(MONTH(B596)&lt;10,CONCATENATE("0",MONTH(B596)),MONTH(B596))</f>
        <v>2021/04</v>
      </c>
      <c r="M596" s="11" t="str">
        <f>YEAR(B596)&amp;"/"&amp; IF(MONTH(B596)&lt;10,CONCATENATE("0",MONTH(B596)),MONTH(B596))&amp;"/"&amp;  IF(DAY(B596)&lt;10,CONCATENATE("0",DAY(B596)),DAY(B596))</f>
        <v>2021/04/22</v>
      </c>
      <c r="N596" s="9" t="str">
        <f>IF(OR(INT(MOD(M596,4))=3,INT(MOD(M596,4))=2),"A","C")</f>
        <v>C</v>
      </c>
      <c r="O596" s="9" t="str">
        <f>IF(ISNA(VLOOKUP(MID(E596,1,6)&amp;G596,List!A:B,2,FALSE)),"",VLOOKUP(MID(E596,1,6)&amp;G596,List!A:B,2,FALSE))</f>
        <v>T06</v>
      </c>
      <c r="P596" s="1"/>
      <c r="Q596" s="8"/>
      <c r="R596" s="8"/>
      <c r="S596" s="1"/>
      <c r="U596" s="3"/>
      <c r="V596" s="2"/>
      <c r="W596" s="1"/>
      <c r="X596" s="6"/>
      <c r="Z596" s="1"/>
    </row>
    <row r="597" spans="1:26">
      <c r="A597" s="16" t="s">
        <v>10225</v>
      </c>
      <c r="B597" s="10">
        <v>44308.90415509259</v>
      </c>
      <c r="C597" s="16" t="s">
        <v>11662</v>
      </c>
      <c r="D597" s="16" t="s">
        <v>10994</v>
      </c>
      <c r="E597" s="16" t="s">
        <v>10196</v>
      </c>
      <c r="F597" s="16">
        <v>25</v>
      </c>
      <c r="G597" s="16" t="s">
        <v>11171</v>
      </c>
      <c r="H597" s="16" t="s">
        <v>5966</v>
      </c>
      <c r="I597" s="9" t="str">
        <f>IF(N597="A",IF(AND(HOUR(B597)&gt;=7,HOUR(B597)&lt;=18),"A","B"),IF(AND(HOUR(B597)&gt;=7,HOUR(B597)&lt;=18),"C","D"))</f>
        <v>D</v>
      </c>
      <c r="J597" s="9" t="str">
        <f>IF(MONTH(B597)&lt;10,CONCATENATE("0",MONTH(B597)),MONTH(B597))&amp;"/"&amp;  IF(DAY(B597)&lt;10,CONCATENATE("0",DAY(B597)),DAY(B597))</f>
        <v>04/22</v>
      </c>
      <c r="K597" s="9">
        <f>IF(C597&lt;&gt;C596,1,IF(L597&lt;&gt;L596,1,IF(B597-B596&gt;$Y$1,1,"")))</f>
        <v>1</v>
      </c>
      <c r="L597" s="9" t="str">
        <f>YEAR(B597)&amp;"/"&amp; IF(MONTH(B597)&lt;10,CONCATENATE("0",MONTH(B597)),MONTH(B597))</f>
        <v>2021/04</v>
      </c>
      <c r="M597" s="11" t="str">
        <f>YEAR(B597)&amp;"/"&amp; IF(MONTH(B597)&lt;10,CONCATENATE("0",MONTH(B597)),MONTH(B597))&amp;"/"&amp;  IF(DAY(B597)&lt;10,CONCATENATE("0",DAY(B597)),DAY(B597))</f>
        <v>2021/04/22</v>
      </c>
      <c r="N597" s="9" t="str">
        <f>IF(OR(INT(MOD(M597,4))=3,INT(MOD(M597,4))=2),"A","C")</f>
        <v>C</v>
      </c>
      <c r="O597" s="9" t="str">
        <f>IF(ISNA(VLOOKUP(MID(E597,1,6)&amp;G597,List!A:B,2,FALSE)),"",VLOOKUP(MID(E597,1,6)&amp;G597,List!A:B,2,FALSE))</f>
        <v>T01</v>
      </c>
      <c r="P597" s="1"/>
      <c r="Q597" s="8"/>
      <c r="R597" s="8"/>
      <c r="S597" s="1"/>
      <c r="U597" s="3"/>
      <c r="V597" s="2"/>
      <c r="W597" s="1"/>
      <c r="X597" s="6"/>
      <c r="Z597" s="1"/>
    </row>
    <row r="598" spans="1:26">
      <c r="A598" s="16" t="s">
        <v>14941</v>
      </c>
      <c r="B598" s="10">
        <v>44308.90415509259</v>
      </c>
      <c r="C598" s="16" t="s">
        <v>11662</v>
      </c>
      <c r="D598" s="16" t="s">
        <v>10994</v>
      </c>
      <c r="E598" s="16" t="s">
        <v>10196</v>
      </c>
      <c r="F598" s="16">
        <v>25</v>
      </c>
      <c r="G598" s="16" t="s">
        <v>11171</v>
      </c>
      <c r="H598" s="16" t="s">
        <v>5966</v>
      </c>
      <c r="I598" s="9" t="str">
        <f>IF(N598="A",IF(AND(HOUR(B598)&gt;=7,HOUR(B598)&lt;=18),"A","B"),IF(AND(HOUR(B598)&gt;=7,HOUR(B598)&lt;=18),"C","D"))</f>
        <v>D</v>
      </c>
      <c r="J598" s="9" t="str">
        <f>IF(MONTH(B598)&lt;10,CONCATENATE("0",MONTH(B598)),MONTH(B598))&amp;"/"&amp;  IF(DAY(B598)&lt;10,CONCATENATE("0",DAY(B598)),DAY(B598))</f>
        <v>04/22</v>
      </c>
      <c r="K598" s="9" t="str">
        <f>IF(C598&lt;&gt;C597,1,IF(L598&lt;&gt;L597,1,IF(B598-B597&gt;$Y$1,1,"")))</f>
        <v/>
      </c>
      <c r="L598" s="9" t="str">
        <f>YEAR(B598)&amp;"/"&amp; IF(MONTH(B598)&lt;10,CONCATENATE("0",MONTH(B598)),MONTH(B598))</f>
        <v>2021/04</v>
      </c>
      <c r="M598" s="11" t="str">
        <f>YEAR(B598)&amp;"/"&amp; IF(MONTH(B598)&lt;10,CONCATENATE("0",MONTH(B598)),MONTH(B598))&amp;"/"&amp;  IF(DAY(B598)&lt;10,CONCATENATE("0",DAY(B598)),DAY(B598))</f>
        <v>2021/04/22</v>
      </c>
      <c r="N598" s="9" t="str">
        <f>IF(OR(INT(MOD(M598,4))=3,INT(MOD(M598,4))=2),"A","C")</f>
        <v>C</v>
      </c>
      <c r="O598" s="9" t="str">
        <f>IF(ISNA(VLOOKUP(MID(E598,1,6)&amp;G598,List!A:B,2,FALSE)),"",VLOOKUP(MID(E598,1,6)&amp;G598,List!A:B,2,FALSE))</f>
        <v>T01</v>
      </c>
      <c r="P598" s="1"/>
      <c r="Q598" s="8"/>
      <c r="R598" s="8"/>
      <c r="S598" s="1"/>
      <c r="U598" s="3"/>
      <c r="V598" s="2"/>
      <c r="W598" s="1"/>
      <c r="X598" s="6"/>
      <c r="Z598" s="1"/>
    </row>
    <row r="599" spans="1:26">
      <c r="A599" s="16" t="s">
        <v>15141</v>
      </c>
      <c r="B599" s="10">
        <v>44308.90415509259</v>
      </c>
      <c r="C599" s="16" t="s">
        <v>11662</v>
      </c>
      <c r="D599" s="16" t="s">
        <v>10339</v>
      </c>
      <c r="E599" s="16" t="s">
        <v>10340</v>
      </c>
      <c r="F599" s="16">
        <v>25</v>
      </c>
      <c r="G599" s="16" t="s">
        <v>11171</v>
      </c>
      <c r="H599" s="16" t="s">
        <v>5966</v>
      </c>
      <c r="I599" s="9" t="str">
        <f>IF(N599="A",IF(AND(HOUR(B599)&gt;=7,HOUR(B599)&lt;=18),"A","B"),IF(AND(HOUR(B599)&gt;=7,HOUR(B599)&lt;=18),"C","D"))</f>
        <v>D</v>
      </c>
      <c r="J599" s="9" t="str">
        <f>IF(MONTH(B599)&lt;10,CONCATENATE("0",MONTH(B599)),MONTH(B599))&amp;"/"&amp;  IF(DAY(B599)&lt;10,CONCATENATE("0",DAY(B599)),DAY(B599))</f>
        <v>04/22</v>
      </c>
      <c r="K599" s="9" t="str">
        <f>IF(C599&lt;&gt;C598,1,IF(L599&lt;&gt;L598,1,IF(B599-B598&gt;$Y$1,1,"")))</f>
        <v/>
      </c>
      <c r="L599" s="9" t="str">
        <f>YEAR(B599)&amp;"/"&amp; IF(MONTH(B599)&lt;10,CONCATENATE("0",MONTH(B599)),MONTH(B599))</f>
        <v>2021/04</v>
      </c>
      <c r="M599" s="11" t="str">
        <f>YEAR(B599)&amp;"/"&amp; IF(MONTH(B599)&lt;10,CONCATENATE("0",MONTH(B599)),MONTH(B599))&amp;"/"&amp;  IF(DAY(B599)&lt;10,CONCATENATE("0",DAY(B599)),DAY(B599))</f>
        <v>2021/04/22</v>
      </c>
      <c r="N599" s="9" t="str">
        <f>IF(OR(INT(MOD(M599,4))=3,INT(MOD(M599,4))=2),"A","C")</f>
        <v>C</v>
      </c>
      <c r="O599" s="9" t="str">
        <f>IF(ISNA(VLOOKUP(MID(E599,1,6)&amp;G599,List!A:B,2,FALSE)),"",VLOOKUP(MID(E599,1,6)&amp;G599,List!A:B,2,FALSE))</f>
        <v>T01</v>
      </c>
      <c r="P599" s="1"/>
      <c r="Q599" s="8"/>
      <c r="R599" s="8"/>
      <c r="S599" s="1"/>
      <c r="U599" s="3"/>
      <c r="V599" s="2"/>
      <c r="W599" s="1"/>
      <c r="X599" s="6"/>
      <c r="Z599" s="1"/>
    </row>
    <row r="600" spans="1:26">
      <c r="A600" s="16" t="s">
        <v>11646</v>
      </c>
      <c r="B600" s="10">
        <v>44308.90415509259</v>
      </c>
      <c r="C600" s="16" t="s">
        <v>11662</v>
      </c>
      <c r="D600" s="16" t="s">
        <v>10339</v>
      </c>
      <c r="E600" s="16" t="s">
        <v>10340</v>
      </c>
      <c r="F600" s="16">
        <v>25</v>
      </c>
      <c r="G600" s="16" t="s">
        <v>11171</v>
      </c>
      <c r="H600" s="16" t="s">
        <v>5966</v>
      </c>
      <c r="I600" s="9" t="str">
        <f>IF(N600="A",IF(AND(HOUR(B600)&gt;=7,HOUR(B600)&lt;=18),"A","B"),IF(AND(HOUR(B600)&gt;=7,HOUR(B600)&lt;=18),"C","D"))</f>
        <v>D</v>
      </c>
      <c r="J600" s="9" t="str">
        <f>IF(MONTH(B600)&lt;10,CONCATENATE("0",MONTH(B600)),MONTH(B600))&amp;"/"&amp;  IF(DAY(B600)&lt;10,CONCATENATE("0",DAY(B600)),DAY(B600))</f>
        <v>04/22</v>
      </c>
      <c r="K600" s="9" t="str">
        <f>IF(C600&lt;&gt;C599,1,IF(L600&lt;&gt;L599,1,IF(B600-B599&gt;$Y$1,1,"")))</f>
        <v/>
      </c>
      <c r="L600" s="9" t="str">
        <f>YEAR(B600)&amp;"/"&amp; IF(MONTH(B600)&lt;10,CONCATENATE("0",MONTH(B600)),MONTH(B600))</f>
        <v>2021/04</v>
      </c>
      <c r="M600" s="11" t="str">
        <f>YEAR(B600)&amp;"/"&amp; IF(MONTH(B600)&lt;10,CONCATENATE("0",MONTH(B600)),MONTH(B600))&amp;"/"&amp;  IF(DAY(B600)&lt;10,CONCATENATE("0",DAY(B600)),DAY(B600))</f>
        <v>2021/04/22</v>
      </c>
      <c r="N600" s="9" t="str">
        <f>IF(OR(INT(MOD(M600,4))=3,INT(MOD(M600,4))=2),"A","C")</f>
        <v>C</v>
      </c>
      <c r="O600" s="9" t="str">
        <f>IF(ISNA(VLOOKUP(MID(E600,1,6)&amp;G600,List!A:B,2,FALSE)),"",VLOOKUP(MID(E600,1,6)&amp;G600,List!A:B,2,FALSE))</f>
        <v>T01</v>
      </c>
      <c r="P600" s="1"/>
      <c r="Q600" s="8"/>
      <c r="R600" s="8"/>
      <c r="S600" s="1"/>
      <c r="U600" s="3"/>
      <c r="V600" s="2"/>
      <c r="W600" s="1"/>
      <c r="X600" s="6"/>
      <c r="Z600" s="1"/>
    </row>
    <row r="601" spans="1:26">
      <c r="A601" s="16" t="s">
        <v>15316</v>
      </c>
      <c r="B601" s="10">
        <v>44308.90415509259</v>
      </c>
      <c r="C601" s="16" t="s">
        <v>11662</v>
      </c>
      <c r="D601" s="16" t="s">
        <v>10339</v>
      </c>
      <c r="E601" s="16" t="s">
        <v>10340</v>
      </c>
      <c r="F601" s="16">
        <v>25</v>
      </c>
      <c r="G601" s="16" t="s">
        <v>11171</v>
      </c>
      <c r="H601" s="16" t="s">
        <v>5966</v>
      </c>
      <c r="I601" s="9" t="str">
        <f>IF(N601="A",IF(AND(HOUR(B601)&gt;=7,HOUR(B601)&lt;=18),"A","B"),IF(AND(HOUR(B601)&gt;=7,HOUR(B601)&lt;=18),"C","D"))</f>
        <v>D</v>
      </c>
      <c r="J601" s="9" t="str">
        <f>IF(MONTH(B601)&lt;10,CONCATENATE("0",MONTH(B601)),MONTH(B601))&amp;"/"&amp;  IF(DAY(B601)&lt;10,CONCATENATE("0",DAY(B601)),DAY(B601))</f>
        <v>04/22</v>
      </c>
      <c r="K601" s="9" t="str">
        <f>IF(C601&lt;&gt;C600,1,IF(L601&lt;&gt;L600,1,IF(B601-B600&gt;$Y$1,1,"")))</f>
        <v/>
      </c>
      <c r="L601" s="9" t="str">
        <f>YEAR(B601)&amp;"/"&amp; IF(MONTH(B601)&lt;10,CONCATENATE("0",MONTH(B601)),MONTH(B601))</f>
        <v>2021/04</v>
      </c>
      <c r="M601" s="11" t="str">
        <f>YEAR(B601)&amp;"/"&amp; IF(MONTH(B601)&lt;10,CONCATENATE("0",MONTH(B601)),MONTH(B601))&amp;"/"&amp;  IF(DAY(B601)&lt;10,CONCATENATE("0",DAY(B601)),DAY(B601))</f>
        <v>2021/04/22</v>
      </c>
      <c r="N601" s="9" t="str">
        <f>IF(OR(INT(MOD(M601,4))=3,INT(MOD(M601,4))=2),"A","C")</f>
        <v>C</v>
      </c>
      <c r="O601" s="9" t="str">
        <f>IF(ISNA(VLOOKUP(MID(E601,1,6)&amp;G601,List!A:B,2,FALSE)),"",VLOOKUP(MID(E601,1,6)&amp;G601,List!A:B,2,FALSE))</f>
        <v>T01</v>
      </c>
      <c r="P601" s="1"/>
      <c r="Q601" s="8"/>
      <c r="R601" s="8"/>
      <c r="S601" s="1"/>
      <c r="U601" s="3"/>
      <c r="V601" s="2"/>
      <c r="W601" s="1"/>
      <c r="X601" s="6"/>
      <c r="Z601" s="1"/>
    </row>
    <row r="602" spans="1:26">
      <c r="A602" s="16" t="s">
        <v>15142</v>
      </c>
      <c r="B602" s="10">
        <v>44308.90415509259</v>
      </c>
      <c r="C602" s="16" t="s">
        <v>11662</v>
      </c>
      <c r="D602" s="16" t="s">
        <v>10339</v>
      </c>
      <c r="E602" s="16" t="s">
        <v>10340</v>
      </c>
      <c r="F602" s="16">
        <v>25</v>
      </c>
      <c r="G602" s="16" t="s">
        <v>11171</v>
      </c>
      <c r="H602" s="16" t="s">
        <v>5966</v>
      </c>
      <c r="I602" s="9" t="str">
        <f>IF(N602="A",IF(AND(HOUR(B602)&gt;=7,HOUR(B602)&lt;=18),"A","B"),IF(AND(HOUR(B602)&gt;=7,HOUR(B602)&lt;=18),"C","D"))</f>
        <v>D</v>
      </c>
      <c r="J602" s="9" t="str">
        <f>IF(MONTH(B602)&lt;10,CONCATENATE("0",MONTH(B602)),MONTH(B602))&amp;"/"&amp;  IF(DAY(B602)&lt;10,CONCATENATE("0",DAY(B602)),DAY(B602))</f>
        <v>04/22</v>
      </c>
      <c r="K602" s="9" t="str">
        <f>IF(C602&lt;&gt;C601,1,IF(L602&lt;&gt;L601,1,IF(B602-B601&gt;$Y$1,1,"")))</f>
        <v/>
      </c>
      <c r="L602" s="9" t="str">
        <f>YEAR(B602)&amp;"/"&amp; IF(MONTH(B602)&lt;10,CONCATENATE("0",MONTH(B602)),MONTH(B602))</f>
        <v>2021/04</v>
      </c>
      <c r="M602" s="11" t="str">
        <f>YEAR(B602)&amp;"/"&amp; IF(MONTH(B602)&lt;10,CONCATENATE("0",MONTH(B602)),MONTH(B602))&amp;"/"&amp;  IF(DAY(B602)&lt;10,CONCATENATE("0",DAY(B602)),DAY(B602))</f>
        <v>2021/04/22</v>
      </c>
      <c r="N602" s="9" t="str">
        <f>IF(OR(INT(MOD(M602,4))=3,INT(MOD(M602,4))=2),"A","C")</f>
        <v>C</v>
      </c>
      <c r="O602" s="9" t="str">
        <f>IF(ISNA(VLOOKUP(MID(E602,1,6)&amp;G602,List!A:B,2,FALSE)),"",VLOOKUP(MID(E602,1,6)&amp;G602,List!A:B,2,FALSE))</f>
        <v>T01</v>
      </c>
      <c r="P602" s="1"/>
      <c r="Q602" s="8"/>
      <c r="R602" s="8"/>
      <c r="S602" s="1"/>
      <c r="U602" s="3"/>
      <c r="V602" s="2"/>
      <c r="W602" s="1"/>
      <c r="X602" s="6"/>
      <c r="Z602" s="1"/>
    </row>
    <row r="603" spans="1:26">
      <c r="A603" s="16" t="s">
        <v>12721</v>
      </c>
      <c r="B603" s="10">
        <v>44309.080682870372</v>
      </c>
      <c r="C603" s="16" t="s">
        <v>11662</v>
      </c>
      <c r="D603" s="16" t="s">
        <v>10239</v>
      </c>
      <c r="E603" s="16" t="s">
        <v>10240</v>
      </c>
      <c r="F603" s="16">
        <v>25</v>
      </c>
      <c r="G603" s="16" t="s">
        <v>11171</v>
      </c>
      <c r="H603" s="16" t="s">
        <v>5966</v>
      </c>
      <c r="I603" s="9" t="str">
        <f>IF(N603="A",IF(AND(HOUR(B603)&gt;=7,HOUR(B603)&lt;=18),"A","B"),IF(AND(HOUR(B603)&gt;=7,HOUR(B603)&lt;=18),"C","D"))</f>
        <v>D</v>
      </c>
      <c r="J603" s="9" t="str">
        <f>IF(MONTH(B603)&lt;10,CONCATENATE("0",MONTH(B603)),MONTH(B603))&amp;"/"&amp;  IF(DAY(B603)&lt;10,CONCATENATE("0",DAY(B603)),DAY(B603))</f>
        <v>04/23</v>
      </c>
      <c r="K603" s="9">
        <f>IF(C603&lt;&gt;C602,1,IF(L603&lt;&gt;L602,1,IF(B603-B602&gt;$Y$1,1,"")))</f>
        <v>1</v>
      </c>
      <c r="L603" s="9" t="str">
        <f>YEAR(B603)&amp;"/"&amp; IF(MONTH(B603)&lt;10,CONCATENATE("0",MONTH(B603)),MONTH(B603))</f>
        <v>2021/04</v>
      </c>
      <c r="M603" s="11" t="str">
        <f>YEAR(B603)&amp;"/"&amp; IF(MONTH(B603)&lt;10,CONCATENATE("0",MONTH(B603)),MONTH(B603))&amp;"/"&amp;  IF(DAY(B603)&lt;10,CONCATENATE("0",DAY(B603)),DAY(B603))</f>
        <v>2021/04/23</v>
      </c>
      <c r="N603" s="9" t="str">
        <f>IF(OR(INT(MOD(M603,4))=3,INT(MOD(M603,4))=2),"A","C")</f>
        <v>C</v>
      </c>
      <c r="O603" s="9" t="str">
        <f>IF(ISNA(VLOOKUP(MID(E603,1,6)&amp;G603,List!A:B,2,FALSE)),"",VLOOKUP(MID(E603,1,6)&amp;G603,List!A:B,2,FALSE))</f>
        <v>T04</v>
      </c>
      <c r="P603" s="1"/>
      <c r="Q603" s="8"/>
      <c r="R603" s="8"/>
      <c r="S603" s="1"/>
      <c r="U603" s="3"/>
      <c r="V603" s="2"/>
      <c r="W603" s="1"/>
      <c r="X603" s="6"/>
      <c r="Z603" s="1"/>
    </row>
    <row r="604" spans="1:26">
      <c r="A604" s="16" t="s">
        <v>11219</v>
      </c>
      <c r="B604" s="10">
        <v>44309.080682870372</v>
      </c>
      <c r="C604" s="16" t="s">
        <v>11662</v>
      </c>
      <c r="D604" s="16" t="s">
        <v>10239</v>
      </c>
      <c r="E604" s="16" t="s">
        <v>10240</v>
      </c>
      <c r="F604" s="16">
        <v>25</v>
      </c>
      <c r="G604" s="16" t="s">
        <v>11171</v>
      </c>
      <c r="H604" s="16" t="s">
        <v>5966</v>
      </c>
      <c r="I604" s="9" t="str">
        <f>IF(N604="A",IF(AND(HOUR(B604)&gt;=7,HOUR(B604)&lt;=18),"A","B"),IF(AND(HOUR(B604)&gt;=7,HOUR(B604)&lt;=18),"C","D"))</f>
        <v>D</v>
      </c>
      <c r="J604" s="9" t="str">
        <f>IF(MONTH(B604)&lt;10,CONCATENATE("0",MONTH(B604)),MONTH(B604))&amp;"/"&amp;  IF(DAY(B604)&lt;10,CONCATENATE("0",DAY(B604)),DAY(B604))</f>
        <v>04/23</v>
      </c>
      <c r="K604" s="9" t="str">
        <f>IF(C604&lt;&gt;C603,1,IF(L604&lt;&gt;L603,1,IF(B604-B603&gt;$Y$1,1,"")))</f>
        <v/>
      </c>
      <c r="L604" s="9" t="str">
        <f>YEAR(B604)&amp;"/"&amp; IF(MONTH(B604)&lt;10,CONCATENATE("0",MONTH(B604)),MONTH(B604))</f>
        <v>2021/04</v>
      </c>
      <c r="M604" s="11" t="str">
        <f>YEAR(B604)&amp;"/"&amp; IF(MONTH(B604)&lt;10,CONCATENATE("0",MONTH(B604)),MONTH(B604))&amp;"/"&amp;  IF(DAY(B604)&lt;10,CONCATENATE("0",DAY(B604)),DAY(B604))</f>
        <v>2021/04/23</v>
      </c>
      <c r="N604" s="9" t="str">
        <f>IF(OR(INT(MOD(M604,4))=3,INT(MOD(M604,4))=2),"A","C")</f>
        <v>C</v>
      </c>
      <c r="O604" s="9" t="str">
        <f>IF(ISNA(VLOOKUP(MID(E604,1,6)&amp;G604,List!A:B,2,FALSE)),"",VLOOKUP(MID(E604,1,6)&amp;G604,List!A:B,2,FALSE))</f>
        <v>T04</v>
      </c>
      <c r="P604" s="1"/>
      <c r="Q604" s="8"/>
      <c r="R604" s="8"/>
      <c r="S604" s="1"/>
      <c r="U604" s="3"/>
      <c r="V604" s="2"/>
      <c r="W604" s="1"/>
      <c r="X604" s="6"/>
      <c r="Z604" s="1"/>
    </row>
    <row r="605" spans="1:26">
      <c r="A605" s="16" t="s">
        <v>15352</v>
      </c>
      <c r="B605" s="10">
        <v>44309.252256944441</v>
      </c>
      <c r="C605" s="16" t="s">
        <v>11662</v>
      </c>
      <c r="D605" s="16" t="s">
        <v>15353</v>
      </c>
      <c r="E605" s="16" t="s">
        <v>10187</v>
      </c>
      <c r="F605" s="16">
        <v>8</v>
      </c>
      <c r="G605" s="16" t="s">
        <v>11228</v>
      </c>
      <c r="H605" s="16" t="s">
        <v>5966</v>
      </c>
      <c r="I605" s="9" t="str">
        <f>IF(N605="A",IF(AND(HOUR(B605)&gt;=7,HOUR(B605)&lt;=18),"A","B"),IF(AND(HOUR(B605)&gt;=7,HOUR(B605)&lt;=18),"C","D"))</f>
        <v>D</v>
      </c>
      <c r="J605" s="9" t="str">
        <f>IF(MONTH(B605)&lt;10,CONCATENATE("0",MONTH(B605)),MONTH(B605))&amp;"/"&amp;  IF(DAY(B605)&lt;10,CONCATENATE("0",DAY(B605)),DAY(B605))</f>
        <v>04/23</v>
      </c>
      <c r="K605" s="9">
        <f>IF(C605&lt;&gt;C604,1,IF(L605&lt;&gt;L604,1,IF(B605-B604&gt;$Y$1,1,"")))</f>
        <v>1</v>
      </c>
      <c r="L605" s="9" t="str">
        <f>YEAR(B605)&amp;"/"&amp; IF(MONTH(B605)&lt;10,CONCATENATE("0",MONTH(B605)),MONTH(B605))</f>
        <v>2021/04</v>
      </c>
      <c r="M605" s="11" t="str">
        <f>YEAR(B605)&amp;"/"&amp; IF(MONTH(B605)&lt;10,CONCATENATE("0",MONTH(B605)),MONTH(B605))&amp;"/"&amp;  IF(DAY(B605)&lt;10,CONCATENATE("0",DAY(B605)),DAY(B605))</f>
        <v>2021/04/23</v>
      </c>
      <c r="N605" s="9" t="str">
        <f>IF(OR(INT(MOD(M605,4))=3,INT(MOD(M605,4))=2),"A","C")</f>
        <v>C</v>
      </c>
      <c r="O605" s="9" t="str">
        <f>IF(ISNA(VLOOKUP(MID(E605,1,6)&amp;G605,List!A:B,2,FALSE)),"",VLOOKUP(MID(E605,1,6)&amp;G605,List!A:B,2,FALSE))</f>
        <v>T06</v>
      </c>
      <c r="P605" s="1"/>
      <c r="Q605" s="8"/>
      <c r="R605" s="8"/>
      <c r="S605" s="1"/>
      <c r="U605" s="3"/>
      <c r="V605" s="2"/>
      <c r="W605" s="1"/>
      <c r="X605" s="6"/>
      <c r="Z605" s="1"/>
    </row>
    <row r="606" spans="1:26">
      <c r="A606" s="16" t="s">
        <v>15354</v>
      </c>
      <c r="B606" s="10">
        <v>44309.252256944441</v>
      </c>
      <c r="C606" s="16" t="s">
        <v>11662</v>
      </c>
      <c r="D606" s="16" t="s">
        <v>11490</v>
      </c>
      <c r="E606" s="16" t="s">
        <v>11491</v>
      </c>
      <c r="F606" s="16">
        <v>9</v>
      </c>
      <c r="G606" s="16" t="s">
        <v>11228</v>
      </c>
      <c r="H606" s="16" t="s">
        <v>5966</v>
      </c>
      <c r="I606" s="9" t="str">
        <f>IF(N606="A",IF(AND(HOUR(B606)&gt;=7,HOUR(B606)&lt;=18),"A","B"),IF(AND(HOUR(B606)&gt;=7,HOUR(B606)&lt;=18),"C","D"))</f>
        <v>D</v>
      </c>
      <c r="J606" s="9" t="str">
        <f>IF(MONTH(B606)&lt;10,CONCATENATE("0",MONTH(B606)),MONTH(B606))&amp;"/"&amp;  IF(DAY(B606)&lt;10,CONCATENATE("0",DAY(B606)),DAY(B606))</f>
        <v>04/23</v>
      </c>
      <c r="K606" s="9" t="str">
        <f>IF(C606&lt;&gt;C605,1,IF(L606&lt;&gt;L605,1,IF(B606-B605&gt;$Y$1,1,"")))</f>
        <v/>
      </c>
      <c r="L606" s="9" t="str">
        <f>YEAR(B606)&amp;"/"&amp; IF(MONTH(B606)&lt;10,CONCATENATE("0",MONTH(B606)),MONTH(B606))</f>
        <v>2021/04</v>
      </c>
      <c r="M606" s="11" t="str">
        <f>YEAR(B606)&amp;"/"&amp; IF(MONTH(B606)&lt;10,CONCATENATE("0",MONTH(B606)),MONTH(B606))&amp;"/"&amp;  IF(DAY(B606)&lt;10,CONCATENATE("0",DAY(B606)),DAY(B606))</f>
        <v>2021/04/23</v>
      </c>
      <c r="N606" s="9" t="str">
        <f>IF(OR(INT(MOD(M606,4))=3,INT(MOD(M606,4))=2),"A","C")</f>
        <v>C</v>
      </c>
      <c r="O606" s="9" t="str">
        <f>IF(ISNA(VLOOKUP(MID(E606,1,6)&amp;G606,List!A:B,2,FALSE)),"",VLOOKUP(MID(E606,1,6)&amp;G606,List!A:B,2,FALSE))</f>
        <v>T06</v>
      </c>
      <c r="P606" s="1"/>
      <c r="Q606" s="8"/>
      <c r="R606" s="8"/>
      <c r="S606" s="1"/>
      <c r="U606" s="3"/>
      <c r="V606" s="2"/>
      <c r="W606" s="1"/>
      <c r="X606" s="6"/>
      <c r="Z606" s="1"/>
    </row>
    <row r="607" spans="1:26">
      <c r="A607" s="16" t="s">
        <v>15355</v>
      </c>
      <c r="B607" s="10">
        <v>44309.252256944441</v>
      </c>
      <c r="C607" s="16" t="s">
        <v>11662</v>
      </c>
      <c r="D607" s="16" t="s">
        <v>15356</v>
      </c>
      <c r="E607" s="16" t="s">
        <v>10187</v>
      </c>
      <c r="F607" s="16">
        <v>18</v>
      </c>
      <c r="G607" s="16" t="s">
        <v>11228</v>
      </c>
      <c r="H607" s="16" t="s">
        <v>5966</v>
      </c>
      <c r="I607" s="9" t="str">
        <f>IF(N607="A",IF(AND(HOUR(B607)&gt;=7,HOUR(B607)&lt;=18),"A","B"),IF(AND(HOUR(B607)&gt;=7,HOUR(B607)&lt;=18),"C","D"))</f>
        <v>D</v>
      </c>
      <c r="J607" s="9" t="str">
        <f>IF(MONTH(B607)&lt;10,CONCATENATE("0",MONTH(B607)),MONTH(B607))&amp;"/"&amp;  IF(DAY(B607)&lt;10,CONCATENATE("0",DAY(B607)),DAY(B607))</f>
        <v>04/23</v>
      </c>
      <c r="K607" s="9" t="str">
        <f>IF(C607&lt;&gt;C606,1,IF(L607&lt;&gt;L606,1,IF(B607-B606&gt;$Y$1,1,"")))</f>
        <v/>
      </c>
      <c r="L607" s="9" t="str">
        <f>YEAR(B607)&amp;"/"&amp; IF(MONTH(B607)&lt;10,CONCATENATE("0",MONTH(B607)),MONTH(B607))</f>
        <v>2021/04</v>
      </c>
      <c r="M607" s="11" t="str">
        <f>YEAR(B607)&amp;"/"&amp; IF(MONTH(B607)&lt;10,CONCATENATE("0",MONTH(B607)),MONTH(B607))&amp;"/"&amp;  IF(DAY(B607)&lt;10,CONCATENATE("0",DAY(B607)),DAY(B607))</f>
        <v>2021/04/23</v>
      </c>
      <c r="N607" s="9" t="str">
        <f>IF(OR(INT(MOD(M607,4))=3,INT(MOD(M607,4))=2),"A","C")</f>
        <v>C</v>
      </c>
      <c r="O607" s="9" t="str">
        <f>IF(ISNA(VLOOKUP(MID(E607,1,6)&amp;G607,List!A:B,2,FALSE)),"",VLOOKUP(MID(E607,1,6)&amp;G607,List!A:B,2,FALSE))</f>
        <v>T06</v>
      </c>
      <c r="P607" s="1"/>
      <c r="Q607" s="8"/>
      <c r="R607" s="8"/>
      <c r="S607" s="1"/>
      <c r="U607" s="3"/>
      <c r="V607" s="2"/>
      <c r="W607" s="1"/>
      <c r="X607" s="6"/>
      <c r="Z607" s="1"/>
    </row>
    <row r="608" spans="1:26">
      <c r="A608" s="16" t="s">
        <v>10700</v>
      </c>
      <c r="B608" s="10">
        <v>44309.252256944441</v>
      </c>
      <c r="C608" s="16" t="s">
        <v>11662</v>
      </c>
      <c r="D608" s="16" t="s">
        <v>14244</v>
      </c>
      <c r="E608" s="16" t="s">
        <v>10152</v>
      </c>
      <c r="F608" s="16">
        <v>25</v>
      </c>
      <c r="G608" s="16" t="s">
        <v>11171</v>
      </c>
      <c r="H608" s="16" t="s">
        <v>5966</v>
      </c>
      <c r="I608" s="9" t="str">
        <f>IF(N608="A",IF(AND(HOUR(B608)&gt;=7,HOUR(B608)&lt;=18),"A","B"),IF(AND(HOUR(B608)&gt;=7,HOUR(B608)&lt;=18),"C","D"))</f>
        <v>D</v>
      </c>
      <c r="J608" s="9" t="str">
        <f>IF(MONTH(B608)&lt;10,CONCATENATE("0",MONTH(B608)),MONTH(B608))&amp;"/"&amp;  IF(DAY(B608)&lt;10,CONCATENATE("0",DAY(B608)),DAY(B608))</f>
        <v>04/23</v>
      </c>
      <c r="K608" s="9" t="str">
        <f>IF(C608&lt;&gt;C607,1,IF(L608&lt;&gt;L607,1,IF(B608-B607&gt;$Y$1,1,"")))</f>
        <v/>
      </c>
      <c r="L608" s="9" t="str">
        <f>YEAR(B608)&amp;"/"&amp; IF(MONTH(B608)&lt;10,CONCATENATE("0",MONTH(B608)),MONTH(B608))</f>
        <v>2021/04</v>
      </c>
      <c r="M608" s="11" t="str">
        <f>YEAR(B608)&amp;"/"&amp; IF(MONTH(B608)&lt;10,CONCATENATE("0",MONTH(B608)),MONTH(B608))&amp;"/"&amp;  IF(DAY(B608)&lt;10,CONCATENATE("0",DAY(B608)),DAY(B608))</f>
        <v>2021/04/23</v>
      </c>
      <c r="N608" s="9" t="str">
        <f>IF(OR(INT(MOD(M608,4))=3,INT(MOD(M608,4))=2),"A","C")</f>
        <v>C</v>
      </c>
      <c r="O608" s="9" t="str">
        <f>IF(ISNA(VLOOKUP(MID(E608,1,6)&amp;G608,List!A:B,2,FALSE)),"",VLOOKUP(MID(E608,1,6)&amp;G608,List!A:B,2,FALSE))</f>
        <v>T06</v>
      </c>
      <c r="P608" s="1"/>
      <c r="Q608" s="8"/>
      <c r="R608" s="8"/>
      <c r="S608" s="1"/>
      <c r="U608" s="3"/>
      <c r="V608" s="2"/>
      <c r="W608" s="1"/>
      <c r="X608" s="6"/>
      <c r="Z608" s="1"/>
    </row>
    <row r="609" spans="1:26">
      <c r="A609" s="16" t="s">
        <v>10847</v>
      </c>
      <c r="B609" s="10">
        <v>44309.252256944441</v>
      </c>
      <c r="C609" s="16" t="s">
        <v>11662</v>
      </c>
      <c r="D609" s="16" t="s">
        <v>11679</v>
      </c>
      <c r="E609" s="16" t="s">
        <v>10152</v>
      </c>
      <c r="F609" s="16">
        <v>25</v>
      </c>
      <c r="G609" s="16" t="s">
        <v>11171</v>
      </c>
      <c r="H609" s="16" t="s">
        <v>5966</v>
      </c>
      <c r="I609" s="9" t="str">
        <f>IF(N609="A",IF(AND(HOUR(B609)&gt;=7,HOUR(B609)&lt;=18),"A","B"),IF(AND(HOUR(B609)&gt;=7,HOUR(B609)&lt;=18),"C","D"))</f>
        <v>D</v>
      </c>
      <c r="J609" s="9" t="str">
        <f>IF(MONTH(B609)&lt;10,CONCATENATE("0",MONTH(B609)),MONTH(B609))&amp;"/"&amp;  IF(DAY(B609)&lt;10,CONCATENATE("0",DAY(B609)),DAY(B609))</f>
        <v>04/23</v>
      </c>
      <c r="K609" s="9" t="str">
        <f>IF(C609&lt;&gt;C608,1,IF(L609&lt;&gt;L608,1,IF(B609-B608&gt;$Y$1,1,"")))</f>
        <v/>
      </c>
      <c r="L609" s="9" t="str">
        <f>YEAR(B609)&amp;"/"&amp; IF(MONTH(B609)&lt;10,CONCATENATE("0",MONTH(B609)),MONTH(B609))</f>
        <v>2021/04</v>
      </c>
      <c r="M609" s="11" t="str">
        <f>YEAR(B609)&amp;"/"&amp; IF(MONTH(B609)&lt;10,CONCATENATE("0",MONTH(B609)),MONTH(B609))&amp;"/"&amp;  IF(DAY(B609)&lt;10,CONCATENATE("0",DAY(B609)),DAY(B609))</f>
        <v>2021/04/23</v>
      </c>
      <c r="N609" s="9" t="str">
        <f>IF(OR(INT(MOD(M609,4))=3,INT(MOD(M609,4))=2),"A","C")</f>
        <v>C</v>
      </c>
      <c r="O609" s="9" t="str">
        <f>IF(ISNA(VLOOKUP(MID(E609,1,6)&amp;G609,List!A:B,2,FALSE)),"",VLOOKUP(MID(E609,1,6)&amp;G609,List!A:B,2,FALSE))</f>
        <v>T06</v>
      </c>
      <c r="P609" s="1"/>
      <c r="Q609" s="8"/>
      <c r="R609" s="8"/>
      <c r="S609" s="1"/>
      <c r="U609" s="3"/>
      <c r="V609" s="2"/>
      <c r="W609" s="1"/>
      <c r="X609" s="6"/>
      <c r="Z609" s="1"/>
    </row>
    <row r="610" spans="1:26">
      <c r="A610" s="16" t="s">
        <v>15357</v>
      </c>
      <c r="B610" s="10">
        <v>44309.252256944441</v>
      </c>
      <c r="C610" s="16" t="s">
        <v>11662</v>
      </c>
      <c r="D610" s="16" t="s">
        <v>15358</v>
      </c>
      <c r="E610" s="16" t="s">
        <v>11363</v>
      </c>
      <c r="F610" s="16">
        <v>8</v>
      </c>
      <c r="G610" s="16" t="s">
        <v>11228</v>
      </c>
      <c r="H610" s="16" t="s">
        <v>5966</v>
      </c>
      <c r="I610" s="9" t="str">
        <f>IF(N610="A",IF(AND(HOUR(B610)&gt;=7,HOUR(B610)&lt;=18),"A","B"),IF(AND(HOUR(B610)&gt;=7,HOUR(B610)&lt;=18),"C","D"))</f>
        <v>D</v>
      </c>
      <c r="J610" s="9" t="str">
        <f>IF(MONTH(B610)&lt;10,CONCATENATE("0",MONTH(B610)),MONTH(B610))&amp;"/"&amp;  IF(DAY(B610)&lt;10,CONCATENATE("0",DAY(B610)),DAY(B610))</f>
        <v>04/23</v>
      </c>
      <c r="K610" s="9" t="str">
        <f>IF(C610&lt;&gt;C609,1,IF(L610&lt;&gt;L609,1,IF(B610-B609&gt;$Y$1,1,"")))</f>
        <v/>
      </c>
      <c r="L610" s="9" t="str">
        <f>YEAR(B610)&amp;"/"&amp; IF(MONTH(B610)&lt;10,CONCATENATE("0",MONTH(B610)),MONTH(B610))</f>
        <v>2021/04</v>
      </c>
      <c r="M610" s="11" t="str">
        <f>YEAR(B610)&amp;"/"&amp; IF(MONTH(B610)&lt;10,CONCATENATE("0",MONTH(B610)),MONTH(B610))&amp;"/"&amp;  IF(DAY(B610)&lt;10,CONCATENATE("0",DAY(B610)),DAY(B610))</f>
        <v>2021/04/23</v>
      </c>
      <c r="N610" s="9" t="str">
        <f>IF(OR(INT(MOD(M610,4))=3,INT(MOD(M610,4))=2),"A","C")</f>
        <v>C</v>
      </c>
      <c r="O610" s="9" t="str">
        <f>IF(ISNA(VLOOKUP(MID(E610,1,6)&amp;G610,List!A:B,2,FALSE)),"",VLOOKUP(MID(E610,1,6)&amp;G610,List!A:B,2,FALSE))</f>
        <v>T06</v>
      </c>
      <c r="P610" s="1"/>
      <c r="Q610" s="8"/>
      <c r="R610" s="8"/>
      <c r="S610" s="1"/>
      <c r="U610" s="3"/>
      <c r="V610" s="2"/>
      <c r="W610" s="1"/>
      <c r="X610" s="6"/>
      <c r="Z610" s="1"/>
    </row>
    <row r="611" spans="1:26">
      <c r="A611" s="16" t="s">
        <v>10664</v>
      </c>
      <c r="B611" s="10">
        <v>44309.252256944441</v>
      </c>
      <c r="C611" s="16" t="s">
        <v>11662</v>
      </c>
      <c r="D611" s="16" t="s">
        <v>11611</v>
      </c>
      <c r="E611" s="16" t="s">
        <v>11363</v>
      </c>
      <c r="F611" s="16">
        <v>25</v>
      </c>
      <c r="G611" s="16" t="s">
        <v>11171</v>
      </c>
      <c r="H611" s="16" t="s">
        <v>5966</v>
      </c>
      <c r="I611" s="9" t="str">
        <f>IF(N611="A",IF(AND(HOUR(B611)&gt;=7,HOUR(B611)&lt;=18),"A","B"),IF(AND(HOUR(B611)&gt;=7,HOUR(B611)&lt;=18),"C","D"))</f>
        <v>D</v>
      </c>
      <c r="J611" s="9" t="str">
        <f>IF(MONTH(B611)&lt;10,CONCATENATE("0",MONTH(B611)),MONTH(B611))&amp;"/"&amp;  IF(DAY(B611)&lt;10,CONCATENATE("0",DAY(B611)),DAY(B611))</f>
        <v>04/23</v>
      </c>
      <c r="K611" s="9" t="str">
        <f>IF(C611&lt;&gt;C610,1,IF(L611&lt;&gt;L610,1,IF(B611-B610&gt;$Y$1,1,"")))</f>
        <v/>
      </c>
      <c r="L611" s="9" t="str">
        <f>YEAR(B611)&amp;"/"&amp; IF(MONTH(B611)&lt;10,CONCATENATE("0",MONTH(B611)),MONTH(B611))</f>
        <v>2021/04</v>
      </c>
      <c r="M611" s="11" t="str">
        <f>YEAR(B611)&amp;"/"&amp; IF(MONTH(B611)&lt;10,CONCATENATE("0",MONTH(B611)),MONTH(B611))&amp;"/"&amp;  IF(DAY(B611)&lt;10,CONCATENATE("0",DAY(B611)),DAY(B611))</f>
        <v>2021/04/23</v>
      </c>
      <c r="N611" s="9" t="str">
        <f>IF(OR(INT(MOD(M611,4))=3,INT(MOD(M611,4))=2),"A","C")</f>
        <v>C</v>
      </c>
      <c r="O611" s="9" t="str">
        <f>IF(ISNA(VLOOKUP(MID(E611,1,6)&amp;G611,List!A:B,2,FALSE)),"",VLOOKUP(MID(E611,1,6)&amp;G611,List!A:B,2,FALSE))</f>
        <v>T06</v>
      </c>
      <c r="P611" s="1"/>
      <c r="Q611" s="8"/>
      <c r="R611" s="8"/>
      <c r="S611" s="1"/>
      <c r="U611" s="3"/>
      <c r="V611" s="2"/>
      <c r="W611" s="1"/>
      <c r="X611" s="6"/>
      <c r="Z611" s="1"/>
    </row>
    <row r="612" spans="1:26">
      <c r="A612" s="16" t="s">
        <v>14925</v>
      </c>
      <c r="B612" s="10">
        <v>44309.417118055557</v>
      </c>
      <c r="C612" s="16" t="s">
        <v>11662</v>
      </c>
      <c r="D612" s="16" t="s">
        <v>11437</v>
      </c>
      <c r="E612" s="16" t="s">
        <v>11438</v>
      </c>
      <c r="F612" s="16">
        <v>25</v>
      </c>
      <c r="G612" s="16" t="s">
        <v>11228</v>
      </c>
      <c r="H612" s="16" t="s">
        <v>5966</v>
      </c>
      <c r="I612" s="9" t="str">
        <f>IF(N612="A",IF(AND(HOUR(B612)&gt;=7,HOUR(B612)&lt;=18),"A","B"),IF(AND(HOUR(B612)&gt;=7,HOUR(B612)&lt;=18),"C","D"))</f>
        <v>C</v>
      </c>
      <c r="J612" s="9" t="str">
        <f>IF(MONTH(B612)&lt;10,CONCATENATE("0",MONTH(B612)),MONTH(B612))&amp;"/"&amp;  IF(DAY(B612)&lt;10,CONCATENATE("0",DAY(B612)),DAY(B612))</f>
        <v>04/23</v>
      </c>
      <c r="K612" s="9">
        <f>IF(C612&lt;&gt;C611,1,IF(L612&lt;&gt;L611,1,IF(B612-B611&gt;$Y$1,1,"")))</f>
        <v>1</v>
      </c>
      <c r="L612" s="9" t="str">
        <f>YEAR(B612)&amp;"/"&amp; IF(MONTH(B612)&lt;10,CONCATENATE("0",MONTH(B612)),MONTH(B612))</f>
        <v>2021/04</v>
      </c>
      <c r="M612" s="11" t="str">
        <f>YEAR(B612)&amp;"/"&amp; IF(MONTH(B612)&lt;10,CONCATENATE("0",MONTH(B612)),MONTH(B612))&amp;"/"&amp;  IF(DAY(B612)&lt;10,CONCATENATE("0",DAY(B612)),DAY(B612))</f>
        <v>2021/04/23</v>
      </c>
      <c r="N612" s="9" t="str">
        <f>IF(OR(INT(MOD(M612,4))=3,INT(MOD(M612,4))=2),"A","C")</f>
        <v>C</v>
      </c>
      <c r="O612" s="9" t="str">
        <f>IF(ISNA(VLOOKUP(MID(E612,1,6)&amp;G612,List!A:B,2,FALSE)),"",VLOOKUP(MID(E612,1,6)&amp;G612,List!A:B,2,FALSE))</f>
        <v>T05</v>
      </c>
      <c r="P612" s="1"/>
      <c r="Q612" s="8"/>
      <c r="R612" s="8"/>
      <c r="S612" s="1"/>
      <c r="U612" s="3"/>
      <c r="V612" s="2"/>
      <c r="W612" s="1"/>
      <c r="X612" s="6"/>
      <c r="Z612" s="1"/>
    </row>
    <row r="613" spans="1:26">
      <c r="A613" s="16" t="s">
        <v>13208</v>
      </c>
      <c r="B613" s="10">
        <v>44309.417118055557</v>
      </c>
      <c r="C613" s="16" t="s">
        <v>11662</v>
      </c>
      <c r="D613" s="16" t="s">
        <v>10469</v>
      </c>
      <c r="E613" s="16" t="s">
        <v>10387</v>
      </c>
      <c r="F613" s="16">
        <v>25</v>
      </c>
      <c r="G613" s="16" t="s">
        <v>11228</v>
      </c>
      <c r="H613" s="16" t="s">
        <v>5966</v>
      </c>
      <c r="I613" s="9" t="str">
        <f>IF(N613="A",IF(AND(HOUR(B613)&gt;=7,HOUR(B613)&lt;=18),"A","B"),IF(AND(HOUR(B613)&gt;=7,HOUR(B613)&lt;=18),"C","D"))</f>
        <v>C</v>
      </c>
      <c r="J613" s="9" t="str">
        <f>IF(MONTH(B613)&lt;10,CONCATENATE("0",MONTH(B613)),MONTH(B613))&amp;"/"&amp;  IF(DAY(B613)&lt;10,CONCATENATE("0",DAY(B613)),DAY(B613))</f>
        <v>04/23</v>
      </c>
      <c r="K613" s="9" t="str">
        <f>IF(C613&lt;&gt;C612,1,IF(L613&lt;&gt;L612,1,IF(B613-B612&gt;$Y$1,1,"")))</f>
        <v/>
      </c>
      <c r="L613" s="9" t="str">
        <f>YEAR(B613)&amp;"/"&amp; IF(MONTH(B613)&lt;10,CONCATENATE("0",MONTH(B613)),MONTH(B613))</f>
        <v>2021/04</v>
      </c>
      <c r="M613" s="11" t="str">
        <f>YEAR(B613)&amp;"/"&amp; IF(MONTH(B613)&lt;10,CONCATENATE("0",MONTH(B613)),MONTH(B613))&amp;"/"&amp;  IF(DAY(B613)&lt;10,CONCATENATE("0",DAY(B613)),DAY(B613))</f>
        <v>2021/04/23</v>
      </c>
      <c r="N613" s="9" t="str">
        <f>IF(OR(INT(MOD(M613,4))=3,INT(MOD(M613,4))=2),"A","C")</f>
        <v>C</v>
      </c>
      <c r="O613" s="9" t="str">
        <f>IF(ISNA(VLOOKUP(MID(E613,1,6)&amp;G613,List!A:B,2,FALSE)),"",VLOOKUP(MID(E613,1,6)&amp;G613,List!A:B,2,FALSE))</f>
        <v>T05</v>
      </c>
      <c r="P613" s="1"/>
      <c r="Q613" s="8"/>
      <c r="R613" s="8"/>
      <c r="S613" s="1"/>
      <c r="U613" s="3"/>
      <c r="V613" s="2"/>
      <c r="W613" s="1"/>
      <c r="X613" s="6"/>
      <c r="Z613" s="1"/>
    </row>
    <row r="614" spans="1:26">
      <c r="A614" s="16" t="s">
        <v>14958</v>
      </c>
      <c r="B614" s="10">
        <v>44309.417118055557</v>
      </c>
      <c r="C614" s="16" t="s">
        <v>11662</v>
      </c>
      <c r="D614" s="16" t="s">
        <v>14959</v>
      </c>
      <c r="E614" s="16" t="s">
        <v>10387</v>
      </c>
      <c r="F614" s="16">
        <v>25</v>
      </c>
      <c r="G614" s="16" t="s">
        <v>11228</v>
      </c>
      <c r="H614" s="16" t="s">
        <v>5966</v>
      </c>
      <c r="I614" s="9" t="str">
        <f>IF(N614="A",IF(AND(HOUR(B614)&gt;=7,HOUR(B614)&lt;=18),"A","B"),IF(AND(HOUR(B614)&gt;=7,HOUR(B614)&lt;=18),"C","D"))</f>
        <v>C</v>
      </c>
      <c r="J614" s="9" t="str">
        <f>IF(MONTH(B614)&lt;10,CONCATENATE("0",MONTH(B614)),MONTH(B614))&amp;"/"&amp;  IF(DAY(B614)&lt;10,CONCATENATE("0",DAY(B614)),DAY(B614))</f>
        <v>04/23</v>
      </c>
      <c r="K614" s="9" t="str">
        <f>IF(C614&lt;&gt;C613,1,IF(L614&lt;&gt;L613,1,IF(B614-B613&gt;$Y$1,1,"")))</f>
        <v/>
      </c>
      <c r="L614" s="9" t="str">
        <f>YEAR(B614)&amp;"/"&amp; IF(MONTH(B614)&lt;10,CONCATENATE("0",MONTH(B614)),MONTH(B614))</f>
        <v>2021/04</v>
      </c>
      <c r="M614" s="11" t="str">
        <f>YEAR(B614)&amp;"/"&amp; IF(MONTH(B614)&lt;10,CONCATENATE("0",MONTH(B614)),MONTH(B614))&amp;"/"&amp;  IF(DAY(B614)&lt;10,CONCATENATE("0",DAY(B614)),DAY(B614))</f>
        <v>2021/04/23</v>
      </c>
      <c r="N614" s="9" t="str">
        <f>IF(OR(INT(MOD(M614,4))=3,INT(MOD(M614,4))=2),"A","C")</f>
        <v>C</v>
      </c>
      <c r="O614" s="9" t="str">
        <f>IF(ISNA(VLOOKUP(MID(E614,1,6)&amp;G614,List!A:B,2,FALSE)),"",VLOOKUP(MID(E614,1,6)&amp;G614,List!A:B,2,FALSE))</f>
        <v>T05</v>
      </c>
      <c r="P614" s="1"/>
      <c r="Q614" s="8"/>
      <c r="R614" s="8"/>
      <c r="S614" s="1"/>
      <c r="U614" s="3"/>
      <c r="V614" s="2"/>
      <c r="W614" s="1"/>
      <c r="X614" s="6"/>
      <c r="Z614" s="1"/>
    </row>
    <row r="615" spans="1:26">
      <c r="A615" s="16" t="s">
        <v>13810</v>
      </c>
      <c r="B615" s="10">
        <v>44309.417118055557</v>
      </c>
      <c r="C615" s="16" t="s">
        <v>11662</v>
      </c>
      <c r="D615" s="16" t="s">
        <v>13811</v>
      </c>
      <c r="E615" s="16" t="s">
        <v>11031</v>
      </c>
      <c r="F615" s="16">
        <v>24</v>
      </c>
      <c r="G615" s="16" t="s">
        <v>11228</v>
      </c>
      <c r="H615" s="16" t="s">
        <v>5966</v>
      </c>
      <c r="I615" s="9" t="str">
        <f>IF(N615="A",IF(AND(HOUR(B615)&gt;=7,HOUR(B615)&lt;=18),"A","B"),IF(AND(HOUR(B615)&gt;=7,HOUR(B615)&lt;=18),"C","D"))</f>
        <v>C</v>
      </c>
      <c r="J615" s="9" t="str">
        <f>IF(MONTH(B615)&lt;10,CONCATENATE("0",MONTH(B615)),MONTH(B615))&amp;"/"&amp;  IF(DAY(B615)&lt;10,CONCATENATE("0",DAY(B615)),DAY(B615))</f>
        <v>04/23</v>
      </c>
      <c r="K615" s="9" t="str">
        <f>IF(C615&lt;&gt;C614,1,IF(L615&lt;&gt;L614,1,IF(B615-B614&gt;$Y$1,1,"")))</f>
        <v/>
      </c>
      <c r="L615" s="9" t="str">
        <f>YEAR(B615)&amp;"/"&amp; IF(MONTH(B615)&lt;10,CONCATENATE("0",MONTH(B615)),MONTH(B615))</f>
        <v>2021/04</v>
      </c>
      <c r="M615" s="11" t="str">
        <f>YEAR(B615)&amp;"/"&amp; IF(MONTH(B615)&lt;10,CONCATENATE("0",MONTH(B615)),MONTH(B615))&amp;"/"&amp;  IF(DAY(B615)&lt;10,CONCATENATE("0",DAY(B615)),DAY(B615))</f>
        <v>2021/04/23</v>
      </c>
      <c r="N615" s="9" t="str">
        <f>IF(OR(INT(MOD(M615,4))=3,INT(MOD(M615,4))=2),"A","C")</f>
        <v>C</v>
      </c>
      <c r="O615" s="9" t="str">
        <f>IF(ISNA(VLOOKUP(MID(E615,1,6)&amp;G615,List!A:B,2,FALSE)),"",VLOOKUP(MID(E615,1,6)&amp;G615,List!A:B,2,FALSE))</f>
        <v>T05</v>
      </c>
      <c r="P615" s="1"/>
      <c r="Q615" s="8"/>
      <c r="R615" s="8"/>
      <c r="S615" s="1"/>
      <c r="U615" s="3"/>
      <c r="V615" s="2"/>
      <c r="W615" s="1"/>
      <c r="X615" s="6"/>
      <c r="Z615" s="1"/>
    </row>
    <row r="616" spans="1:26">
      <c r="A616" s="16" t="s">
        <v>11441</v>
      </c>
      <c r="B616" s="10">
        <v>44309.417118055557</v>
      </c>
      <c r="C616" s="16" t="s">
        <v>11662</v>
      </c>
      <c r="D616" s="16" t="s">
        <v>10469</v>
      </c>
      <c r="E616" s="16" t="s">
        <v>10387</v>
      </c>
      <c r="F616" s="16">
        <v>25</v>
      </c>
      <c r="G616" s="16" t="s">
        <v>11228</v>
      </c>
      <c r="H616" s="16" t="s">
        <v>5966</v>
      </c>
      <c r="I616" s="9" t="str">
        <f>IF(N616="A",IF(AND(HOUR(B616)&gt;=7,HOUR(B616)&lt;=18),"A","B"),IF(AND(HOUR(B616)&gt;=7,HOUR(B616)&lt;=18),"C","D"))</f>
        <v>C</v>
      </c>
      <c r="J616" s="9" t="str">
        <f>IF(MONTH(B616)&lt;10,CONCATENATE("0",MONTH(B616)),MONTH(B616))&amp;"/"&amp;  IF(DAY(B616)&lt;10,CONCATENATE("0",DAY(B616)),DAY(B616))</f>
        <v>04/23</v>
      </c>
      <c r="K616" s="9" t="str">
        <f>IF(C616&lt;&gt;C615,1,IF(L616&lt;&gt;L615,1,IF(B616-B615&gt;$Y$1,1,"")))</f>
        <v/>
      </c>
      <c r="L616" s="9" t="str">
        <f>YEAR(B616)&amp;"/"&amp; IF(MONTH(B616)&lt;10,CONCATENATE("0",MONTH(B616)),MONTH(B616))</f>
        <v>2021/04</v>
      </c>
      <c r="M616" s="11" t="str">
        <f>YEAR(B616)&amp;"/"&amp; IF(MONTH(B616)&lt;10,CONCATENATE("0",MONTH(B616)),MONTH(B616))&amp;"/"&amp;  IF(DAY(B616)&lt;10,CONCATENATE("0",DAY(B616)),DAY(B616))</f>
        <v>2021/04/23</v>
      </c>
      <c r="N616" s="9" t="str">
        <f>IF(OR(INT(MOD(M616,4))=3,INT(MOD(M616,4))=2),"A","C")</f>
        <v>C</v>
      </c>
      <c r="O616" s="9" t="str">
        <f>IF(ISNA(VLOOKUP(MID(E616,1,6)&amp;G616,List!A:B,2,FALSE)),"",VLOOKUP(MID(E616,1,6)&amp;G616,List!A:B,2,FALSE))</f>
        <v>T05</v>
      </c>
      <c r="P616" s="1"/>
      <c r="Q616" s="8"/>
      <c r="R616" s="8"/>
      <c r="S616" s="1"/>
      <c r="U616" s="3"/>
      <c r="V616" s="2"/>
      <c r="W616" s="1"/>
      <c r="X616" s="6"/>
      <c r="Z616" s="1"/>
    </row>
    <row r="617" spans="1:26">
      <c r="A617" s="16" t="s">
        <v>12144</v>
      </c>
      <c r="B617" s="10">
        <v>44309.417118055557</v>
      </c>
      <c r="C617" s="16" t="s">
        <v>11662</v>
      </c>
      <c r="D617" s="16" t="s">
        <v>10386</v>
      </c>
      <c r="E617" s="16" t="s">
        <v>10387</v>
      </c>
      <c r="F617" s="16">
        <v>25</v>
      </c>
      <c r="G617" s="16" t="s">
        <v>11228</v>
      </c>
      <c r="H617" s="16" t="s">
        <v>5966</v>
      </c>
      <c r="I617" s="9" t="str">
        <f>IF(N617="A",IF(AND(HOUR(B617)&gt;=7,HOUR(B617)&lt;=18),"A","B"),IF(AND(HOUR(B617)&gt;=7,HOUR(B617)&lt;=18),"C","D"))</f>
        <v>C</v>
      </c>
      <c r="J617" s="9" t="str">
        <f>IF(MONTH(B617)&lt;10,CONCATENATE("0",MONTH(B617)),MONTH(B617))&amp;"/"&amp;  IF(DAY(B617)&lt;10,CONCATENATE("0",DAY(B617)),DAY(B617))</f>
        <v>04/23</v>
      </c>
      <c r="K617" s="9" t="str">
        <f>IF(C617&lt;&gt;C616,1,IF(L617&lt;&gt;L616,1,IF(B617-B616&gt;$Y$1,1,"")))</f>
        <v/>
      </c>
      <c r="L617" s="9" t="str">
        <f>YEAR(B617)&amp;"/"&amp; IF(MONTH(B617)&lt;10,CONCATENATE("0",MONTH(B617)),MONTH(B617))</f>
        <v>2021/04</v>
      </c>
      <c r="M617" s="11" t="str">
        <f>YEAR(B617)&amp;"/"&amp; IF(MONTH(B617)&lt;10,CONCATENATE("0",MONTH(B617)),MONTH(B617))&amp;"/"&amp;  IF(DAY(B617)&lt;10,CONCATENATE("0",DAY(B617)),DAY(B617))</f>
        <v>2021/04/23</v>
      </c>
      <c r="N617" s="9" t="str">
        <f>IF(OR(INT(MOD(M617,4))=3,INT(MOD(M617,4))=2),"A","C")</f>
        <v>C</v>
      </c>
      <c r="O617" s="9" t="str">
        <f>IF(ISNA(VLOOKUP(MID(E617,1,6)&amp;G617,List!A:B,2,FALSE)),"",VLOOKUP(MID(E617,1,6)&amp;G617,List!A:B,2,FALSE))</f>
        <v>T05</v>
      </c>
      <c r="P617" s="1"/>
      <c r="Q617" s="8"/>
      <c r="R617" s="8"/>
      <c r="S617" s="1"/>
      <c r="U617" s="3"/>
      <c r="V617" s="2"/>
      <c r="W617" s="1"/>
      <c r="X617" s="6"/>
      <c r="Z617" s="1"/>
    </row>
    <row r="618" spans="1:26">
      <c r="A618" s="16" t="s">
        <v>10848</v>
      </c>
      <c r="B618" s="10">
        <v>44309.585949074077</v>
      </c>
      <c r="C618" s="16" t="s">
        <v>11662</v>
      </c>
      <c r="D618" s="16" t="s">
        <v>10989</v>
      </c>
      <c r="E618" s="16" t="s">
        <v>10152</v>
      </c>
      <c r="F618" s="16">
        <v>25</v>
      </c>
      <c r="G618" s="16" t="s">
        <v>11171</v>
      </c>
      <c r="H618" s="16" t="s">
        <v>5966</v>
      </c>
      <c r="I618" s="9" t="str">
        <f>IF(N618="A",IF(AND(HOUR(B618)&gt;=7,HOUR(B618)&lt;=18),"A","B"),IF(AND(HOUR(B618)&gt;=7,HOUR(B618)&lt;=18),"C","D"))</f>
        <v>C</v>
      </c>
      <c r="J618" s="9" t="str">
        <f>IF(MONTH(B618)&lt;10,CONCATENATE("0",MONTH(B618)),MONTH(B618))&amp;"/"&amp;  IF(DAY(B618)&lt;10,CONCATENATE("0",DAY(B618)),DAY(B618))</f>
        <v>04/23</v>
      </c>
      <c r="K618" s="9">
        <f>IF(C618&lt;&gt;C617,1,IF(L618&lt;&gt;L617,1,IF(B618-B617&gt;$Y$1,1,"")))</f>
        <v>1</v>
      </c>
      <c r="L618" s="9" t="str">
        <f>YEAR(B618)&amp;"/"&amp; IF(MONTH(B618)&lt;10,CONCATENATE("0",MONTH(B618)),MONTH(B618))</f>
        <v>2021/04</v>
      </c>
      <c r="M618" s="11" t="str">
        <f>YEAR(B618)&amp;"/"&amp; IF(MONTH(B618)&lt;10,CONCATENATE("0",MONTH(B618)),MONTH(B618))&amp;"/"&amp;  IF(DAY(B618)&lt;10,CONCATENATE("0",DAY(B618)),DAY(B618))</f>
        <v>2021/04/23</v>
      </c>
      <c r="N618" s="9" t="str">
        <f>IF(OR(INT(MOD(M618,4))=3,INT(MOD(M618,4))=2),"A","C")</f>
        <v>C</v>
      </c>
      <c r="O618" s="9" t="str">
        <f>IF(ISNA(VLOOKUP(MID(E618,1,6)&amp;G618,List!A:B,2,FALSE)),"",VLOOKUP(MID(E618,1,6)&amp;G618,List!A:B,2,FALSE))</f>
        <v>T06</v>
      </c>
      <c r="P618" s="1"/>
      <c r="Q618" s="8"/>
      <c r="R618" s="8"/>
      <c r="S618" s="1"/>
      <c r="U618" s="3"/>
      <c r="V618" s="2"/>
      <c r="W618" s="1"/>
      <c r="X618" s="6"/>
      <c r="Z618" s="1"/>
    </row>
    <row r="619" spans="1:26">
      <c r="A619" s="16" t="s">
        <v>13442</v>
      </c>
      <c r="B619" s="10">
        <v>44309.585949074077</v>
      </c>
      <c r="C619" s="16" t="s">
        <v>11662</v>
      </c>
      <c r="D619" s="16" t="s">
        <v>11679</v>
      </c>
      <c r="E619" s="16" t="s">
        <v>10152</v>
      </c>
      <c r="F619" s="16">
        <v>25</v>
      </c>
      <c r="G619" s="16" t="s">
        <v>11228</v>
      </c>
      <c r="H619" s="16" t="s">
        <v>5966</v>
      </c>
      <c r="I619" s="9" t="str">
        <f>IF(N619="A",IF(AND(HOUR(B619)&gt;=7,HOUR(B619)&lt;=18),"A","B"),IF(AND(HOUR(B619)&gt;=7,HOUR(B619)&lt;=18),"C","D"))</f>
        <v>C</v>
      </c>
      <c r="J619" s="9" t="str">
        <f>IF(MONTH(B619)&lt;10,CONCATENATE("0",MONTH(B619)),MONTH(B619))&amp;"/"&amp;  IF(DAY(B619)&lt;10,CONCATENATE("0",DAY(B619)),DAY(B619))</f>
        <v>04/23</v>
      </c>
      <c r="K619" s="9" t="str">
        <f>IF(C619&lt;&gt;C618,1,IF(L619&lt;&gt;L618,1,IF(B619-B618&gt;$Y$1,1,"")))</f>
        <v/>
      </c>
      <c r="L619" s="9" t="str">
        <f>YEAR(B619)&amp;"/"&amp; IF(MONTH(B619)&lt;10,CONCATENATE("0",MONTH(B619)),MONTH(B619))</f>
        <v>2021/04</v>
      </c>
      <c r="M619" s="11" t="str">
        <f>YEAR(B619)&amp;"/"&amp; IF(MONTH(B619)&lt;10,CONCATENATE("0",MONTH(B619)),MONTH(B619))&amp;"/"&amp;  IF(DAY(B619)&lt;10,CONCATENATE("0",DAY(B619)),DAY(B619))</f>
        <v>2021/04/23</v>
      </c>
      <c r="N619" s="9" t="str">
        <f>IF(OR(INT(MOD(M619,4))=3,INT(MOD(M619,4))=2),"A","C")</f>
        <v>C</v>
      </c>
      <c r="O619" s="9" t="str">
        <f>IF(ISNA(VLOOKUP(MID(E619,1,6)&amp;G619,List!A:B,2,FALSE)),"",VLOOKUP(MID(E619,1,6)&amp;G619,List!A:B,2,FALSE))</f>
        <v>T06</v>
      </c>
      <c r="P619" s="1"/>
      <c r="Q619" s="8"/>
      <c r="R619" s="8"/>
      <c r="S619" s="1"/>
      <c r="U619" s="3"/>
      <c r="V619" s="2"/>
      <c r="W619" s="1"/>
      <c r="X619" s="6"/>
      <c r="Z619" s="1"/>
    </row>
    <row r="620" spans="1:26">
      <c r="A620" s="16" t="s">
        <v>11094</v>
      </c>
      <c r="B620" s="10">
        <v>44309.585949074077</v>
      </c>
      <c r="C620" s="16" t="s">
        <v>11662</v>
      </c>
      <c r="D620" s="16" t="s">
        <v>10866</v>
      </c>
      <c r="E620" s="16" t="s">
        <v>10241</v>
      </c>
      <c r="F620" s="16">
        <v>25</v>
      </c>
      <c r="G620" s="16" t="s">
        <v>11171</v>
      </c>
      <c r="H620" s="16" t="s">
        <v>5966</v>
      </c>
      <c r="I620" s="9" t="str">
        <f>IF(N620="A",IF(AND(HOUR(B620)&gt;=7,HOUR(B620)&lt;=18),"A","B"),IF(AND(HOUR(B620)&gt;=7,HOUR(B620)&lt;=18),"C","D"))</f>
        <v>C</v>
      </c>
      <c r="J620" s="9" t="str">
        <f>IF(MONTH(B620)&lt;10,CONCATENATE("0",MONTH(B620)),MONTH(B620))&amp;"/"&amp;  IF(DAY(B620)&lt;10,CONCATENATE("0",DAY(B620)),DAY(B620))</f>
        <v>04/23</v>
      </c>
      <c r="K620" s="9" t="str">
        <f>IF(C620&lt;&gt;C619,1,IF(L620&lt;&gt;L619,1,IF(B620-B619&gt;$Y$1,1,"")))</f>
        <v/>
      </c>
      <c r="L620" s="9" t="str">
        <f>YEAR(B620)&amp;"/"&amp; IF(MONTH(B620)&lt;10,CONCATENATE("0",MONTH(B620)),MONTH(B620))</f>
        <v>2021/04</v>
      </c>
      <c r="M620" s="11" t="str">
        <f>YEAR(B620)&amp;"/"&amp; IF(MONTH(B620)&lt;10,CONCATENATE("0",MONTH(B620)),MONTH(B620))&amp;"/"&amp;  IF(DAY(B620)&lt;10,CONCATENATE("0",DAY(B620)),DAY(B620))</f>
        <v>2021/04/23</v>
      </c>
      <c r="N620" s="9" t="str">
        <f>IF(OR(INT(MOD(M620,4))=3,INT(MOD(M620,4))=2),"A","C")</f>
        <v>C</v>
      </c>
      <c r="O620" s="9" t="str">
        <f>IF(ISNA(VLOOKUP(MID(E620,1,6)&amp;G620,List!A:B,2,FALSE)),"",VLOOKUP(MID(E620,1,6)&amp;G620,List!A:B,2,FALSE))</f>
        <v>T06</v>
      </c>
      <c r="P620" s="1"/>
      <c r="Q620" s="8"/>
      <c r="R620" s="8"/>
      <c r="S620" s="1"/>
      <c r="U620" s="3"/>
      <c r="V620" s="2"/>
      <c r="W620" s="1"/>
      <c r="X620" s="6"/>
      <c r="Z620" s="1"/>
    </row>
    <row r="621" spans="1:26">
      <c r="A621" s="16" t="s">
        <v>11118</v>
      </c>
      <c r="B621" s="10">
        <v>44309.585949074077</v>
      </c>
      <c r="C621" s="16" t="s">
        <v>11662</v>
      </c>
      <c r="D621" s="16" t="s">
        <v>10167</v>
      </c>
      <c r="E621" s="16" t="s">
        <v>10168</v>
      </c>
      <c r="F621" s="16">
        <v>25</v>
      </c>
      <c r="G621" s="16" t="s">
        <v>11228</v>
      </c>
      <c r="H621" s="16" t="s">
        <v>5966</v>
      </c>
      <c r="I621" s="9" t="str">
        <f>IF(N621="A",IF(AND(HOUR(B621)&gt;=7,HOUR(B621)&lt;=18),"A","B"),IF(AND(HOUR(B621)&gt;=7,HOUR(B621)&lt;=18),"C","D"))</f>
        <v>C</v>
      </c>
      <c r="J621" s="9" t="str">
        <f>IF(MONTH(B621)&lt;10,CONCATENATE("0",MONTH(B621)),MONTH(B621))&amp;"/"&amp;  IF(DAY(B621)&lt;10,CONCATENATE("0",DAY(B621)),DAY(B621))</f>
        <v>04/23</v>
      </c>
      <c r="K621" s="9" t="str">
        <f>IF(C621&lt;&gt;C620,1,IF(L621&lt;&gt;L620,1,IF(B621-B620&gt;$Y$1,1,"")))</f>
        <v/>
      </c>
      <c r="L621" s="9" t="str">
        <f>YEAR(B621)&amp;"/"&amp; IF(MONTH(B621)&lt;10,CONCATENATE("0",MONTH(B621)),MONTH(B621))</f>
        <v>2021/04</v>
      </c>
      <c r="M621" s="11" t="str">
        <f>YEAR(B621)&amp;"/"&amp; IF(MONTH(B621)&lt;10,CONCATENATE("0",MONTH(B621)),MONTH(B621))&amp;"/"&amp;  IF(DAY(B621)&lt;10,CONCATENATE("0",DAY(B621)),DAY(B621))</f>
        <v>2021/04/23</v>
      </c>
      <c r="N621" s="9" t="str">
        <f>IF(OR(INT(MOD(M621,4))=3,INT(MOD(M621,4))=2),"A","C")</f>
        <v>C</v>
      </c>
      <c r="O621" s="9" t="str">
        <f>IF(ISNA(VLOOKUP(MID(E621,1,6)&amp;G621,List!A:B,2,FALSE)),"",VLOOKUP(MID(E621,1,6)&amp;G621,List!A:B,2,FALSE))</f>
        <v>T06</v>
      </c>
      <c r="P621" s="1"/>
      <c r="Q621" s="8"/>
      <c r="R621" s="8"/>
      <c r="S621" s="1"/>
      <c r="U621" s="3"/>
      <c r="V621" s="2"/>
      <c r="W621" s="1"/>
      <c r="X621" s="6"/>
      <c r="Z621" s="1"/>
    </row>
    <row r="622" spans="1:26">
      <c r="A622" s="16" t="s">
        <v>14784</v>
      </c>
      <c r="B622" s="10">
        <v>44309.585949074077</v>
      </c>
      <c r="C622" s="16" t="s">
        <v>11662</v>
      </c>
      <c r="D622" s="16" t="s">
        <v>14785</v>
      </c>
      <c r="E622" s="16" t="s">
        <v>11491</v>
      </c>
      <c r="F622" s="16">
        <v>25</v>
      </c>
      <c r="G622" s="16" t="s">
        <v>11171</v>
      </c>
      <c r="H622" s="16" t="s">
        <v>5966</v>
      </c>
      <c r="I622" s="9" t="str">
        <f>IF(N622="A",IF(AND(HOUR(B622)&gt;=7,HOUR(B622)&lt;=18),"A","B"),IF(AND(HOUR(B622)&gt;=7,HOUR(B622)&lt;=18),"C","D"))</f>
        <v>C</v>
      </c>
      <c r="J622" s="9" t="str">
        <f>IF(MONTH(B622)&lt;10,CONCATENATE("0",MONTH(B622)),MONTH(B622))&amp;"/"&amp;  IF(DAY(B622)&lt;10,CONCATENATE("0",DAY(B622)),DAY(B622))</f>
        <v>04/23</v>
      </c>
      <c r="K622" s="9" t="str">
        <f>IF(C622&lt;&gt;C621,1,IF(L622&lt;&gt;L621,1,IF(B622-B621&gt;$Y$1,1,"")))</f>
        <v/>
      </c>
      <c r="L622" s="9" t="str">
        <f>YEAR(B622)&amp;"/"&amp; IF(MONTH(B622)&lt;10,CONCATENATE("0",MONTH(B622)),MONTH(B622))</f>
        <v>2021/04</v>
      </c>
      <c r="M622" s="11" t="str">
        <f>YEAR(B622)&amp;"/"&amp; IF(MONTH(B622)&lt;10,CONCATENATE("0",MONTH(B622)),MONTH(B622))&amp;"/"&amp;  IF(DAY(B622)&lt;10,CONCATENATE("0",DAY(B622)),DAY(B622))</f>
        <v>2021/04/23</v>
      </c>
      <c r="N622" s="9" t="str">
        <f>IF(OR(INT(MOD(M622,4))=3,INT(MOD(M622,4))=2),"A","C")</f>
        <v>C</v>
      </c>
      <c r="O622" s="9" t="str">
        <f>IF(ISNA(VLOOKUP(MID(E622,1,6)&amp;G622,List!A:B,2,FALSE)),"",VLOOKUP(MID(E622,1,6)&amp;G622,List!A:B,2,FALSE))</f>
        <v>T06</v>
      </c>
      <c r="P622" s="1"/>
      <c r="Q622" s="8"/>
      <c r="R622" s="8"/>
      <c r="S622" s="1"/>
      <c r="U622" s="3"/>
      <c r="V622" s="2"/>
      <c r="W622" s="1"/>
      <c r="X622" s="6"/>
      <c r="Z622" s="1"/>
    </row>
    <row r="623" spans="1:26">
      <c r="A623" s="16" t="s">
        <v>10474</v>
      </c>
      <c r="B623" s="10">
        <v>44309.585949074077</v>
      </c>
      <c r="C623" s="16" t="s">
        <v>11662</v>
      </c>
      <c r="D623" s="16" t="s">
        <v>14786</v>
      </c>
      <c r="E623" s="16" t="s">
        <v>10187</v>
      </c>
      <c r="F623" s="16">
        <v>25</v>
      </c>
      <c r="G623" s="16" t="s">
        <v>11171</v>
      </c>
      <c r="H623" s="16" t="s">
        <v>5966</v>
      </c>
      <c r="I623" s="9" t="str">
        <f>IF(N623="A",IF(AND(HOUR(B623)&gt;=7,HOUR(B623)&lt;=18),"A","B"),IF(AND(HOUR(B623)&gt;=7,HOUR(B623)&lt;=18),"C","D"))</f>
        <v>C</v>
      </c>
      <c r="J623" s="9" t="str">
        <f>IF(MONTH(B623)&lt;10,CONCATENATE("0",MONTH(B623)),MONTH(B623))&amp;"/"&amp;  IF(DAY(B623)&lt;10,CONCATENATE("0",DAY(B623)),DAY(B623))</f>
        <v>04/23</v>
      </c>
      <c r="K623" s="9" t="str">
        <f>IF(C623&lt;&gt;C622,1,IF(L623&lt;&gt;L622,1,IF(B623-B622&gt;$Y$1,1,"")))</f>
        <v/>
      </c>
      <c r="L623" s="9" t="str">
        <f>YEAR(B623)&amp;"/"&amp; IF(MONTH(B623)&lt;10,CONCATENATE("0",MONTH(B623)),MONTH(B623))</f>
        <v>2021/04</v>
      </c>
      <c r="M623" s="11" t="str">
        <f>YEAR(B623)&amp;"/"&amp; IF(MONTH(B623)&lt;10,CONCATENATE("0",MONTH(B623)),MONTH(B623))&amp;"/"&amp;  IF(DAY(B623)&lt;10,CONCATENATE("0",DAY(B623)),DAY(B623))</f>
        <v>2021/04/23</v>
      </c>
      <c r="N623" s="9" t="str">
        <f>IF(OR(INT(MOD(M623,4))=3,INT(MOD(M623,4))=2),"A","C")</f>
        <v>C</v>
      </c>
      <c r="O623" s="9" t="str">
        <f>IF(ISNA(VLOOKUP(MID(E623,1,6)&amp;G623,List!A:B,2,FALSE)),"",VLOOKUP(MID(E623,1,6)&amp;G623,List!A:B,2,FALSE))</f>
        <v>T06</v>
      </c>
      <c r="P623" s="1"/>
      <c r="Q623" s="8"/>
      <c r="R623" s="8"/>
      <c r="S623" s="1"/>
      <c r="U623" s="3"/>
      <c r="V623" s="2"/>
      <c r="W623" s="1"/>
      <c r="X623" s="6"/>
      <c r="Z623" s="1"/>
    </row>
    <row r="624" spans="1:26">
      <c r="A624" s="16" t="s">
        <v>11032</v>
      </c>
      <c r="B624" s="10">
        <v>44309.75440972222</v>
      </c>
      <c r="C624" s="16" t="s">
        <v>11662</v>
      </c>
      <c r="D624" s="16" t="s">
        <v>11033</v>
      </c>
      <c r="E624" s="16" t="s">
        <v>10152</v>
      </c>
      <c r="F624" s="16">
        <v>25</v>
      </c>
      <c r="G624" s="16" t="s">
        <v>11171</v>
      </c>
      <c r="H624" s="16" t="s">
        <v>5966</v>
      </c>
      <c r="I624" s="9" t="str">
        <f>IF(N624="A",IF(AND(HOUR(B624)&gt;=7,HOUR(B624)&lt;=18),"A","B"),IF(AND(HOUR(B624)&gt;=7,HOUR(B624)&lt;=18),"C","D"))</f>
        <v>C</v>
      </c>
      <c r="J624" s="9" t="str">
        <f>IF(MONTH(B624)&lt;10,CONCATENATE("0",MONTH(B624)),MONTH(B624))&amp;"/"&amp;  IF(DAY(B624)&lt;10,CONCATENATE("0",DAY(B624)),DAY(B624))</f>
        <v>04/23</v>
      </c>
      <c r="K624" s="9">
        <f>IF(C624&lt;&gt;C623,1,IF(L624&lt;&gt;L623,1,IF(B624-B623&gt;$Y$1,1,"")))</f>
        <v>1</v>
      </c>
      <c r="L624" s="9" t="str">
        <f>YEAR(B624)&amp;"/"&amp; IF(MONTH(B624)&lt;10,CONCATENATE("0",MONTH(B624)),MONTH(B624))</f>
        <v>2021/04</v>
      </c>
      <c r="M624" s="11" t="str">
        <f>YEAR(B624)&amp;"/"&amp; IF(MONTH(B624)&lt;10,CONCATENATE("0",MONTH(B624)),MONTH(B624))&amp;"/"&amp;  IF(DAY(B624)&lt;10,CONCATENATE("0",DAY(B624)),DAY(B624))</f>
        <v>2021/04/23</v>
      </c>
      <c r="N624" s="9" t="str">
        <f>IF(OR(INT(MOD(M624,4))=3,INT(MOD(M624,4))=2),"A","C")</f>
        <v>C</v>
      </c>
      <c r="O624" s="9" t="str">
        <f>IF(ISNA(VLOOKUP(MID(E624,1,6)&amp;G624,List!A:B,2,FALSE)),"",VLOOKUP(MID(E624,1,6)&amp;G624,List!A:B,2,FALSE))</f>
        <v>T06</v>
      </c>
      <c r="P624" s="1"/>
      <c r="Q624" s="8"/>
      <c r="R624" s="8"/>
      <c r="S624" s="1"/>
      <c r="U624" s="3"/>
      <c r="V624" s="2"/>
      <c r="W624" s="1"/>
      <c r="X624" s="6"/>
      <c r="Z624" s="1"/>
    </row>
    <row r="625" spans="1:26">
      <c r="A625" s="16" t="s">
        <v>10849</v>
      </c>
      <c r="B625" s="10">
        <v>44309.75440972222</v>
      </c>
      <c r="C625" s="16" t="s">
        <v>11662</v>
      </c>
      <c r="D625" s="16" t="s">
        <v>14885</v>
      </c>
      <c r="E625" s="16" t="s">
        <v>10152</v>
      </c>
      <c r="F625" s="16">
        <v>25</v>
      </c>
      <c r="G625" s="16" t="s">
        <v>11171</v>
      </c>
      <c r="H625" s="16" t="s">
        <v>5966</v>
      </c>
      <c r="I625" s="9" t="str">
        <f>IF(N625="A",IF(AND(HOUR(B625)&gt;=7,HOUR(B625)&lt;=18),"A","B"),IF(AND(HOUR(B625)&gt;=7,HOUR(B625)&lt;=18),"C","D"))</f>
        <v>C</v>
      </c>
      <c r="J625" s="9" t="str">
        <f>IF(MONTH(B625)&lt;10,CONCATENATE("0",MONTH(B625)),MONTH(B625))&amp;"/"&amp;  IF(DAY(B625)&lt;10,CONCATENATE("0",DAY(B625)),DAY(B625))</f>
        <v>04/23</v>
      </c>
      <c r="K625" s="9" t="str">
        <f>IF(C625&lt;&gt;C624,1,IF(L625&lt;&gt;L624,1,IF(B625-B624&gt;$Y$1,1,"")))</f>
        <v/>
      </c>
      <c r="L625" s="9" t="str">
        <f>YEAR(B625)&amp;"/"&amp; IF(MONTH(B625)&lt;10,CONCATENATE("0",MONTH(B625)),MONTH(B625))</f>
        <v>2021/04</v>
      </c>
      <c r="M625" s="11" t="str">
        <f>YEAR(B625)&amp;"/"&amp; IF(MONTH(B625)&lt;10,CONCATENATE("0",MONTH(B625)),MONTH(B625))&amp;"/"&amp;  IF(DAY(B625)&lt;10,CONCATENATE("0",DAY(B625)),DAY(B625))</f>
        <v>2021/04/23</v>
      </c>
      <c r="N625" s="9" t="str">
        <f>IF(OR(INT(MOD(M625,4))=3,INT(MOD(M625,4))=2),"A","C")</f>
        <v>C</v>
      </c>
      <c r="O625" s="9" t="str">
        <f>IF(ISNA(VLOOKUP(MID(E625,1,6)&amp;G625,List!A:B,2,FALSE)),"",VLOOKUP(MID(E625,1,6)&amp;G625,List!A:B,2,FALSE))</f>
        <v>T06</v>
      </c>
      <c r="P625" s="1"/>
      <c r="Q625" s="8"/>
      <c r="R625" s="8"/>
      <c r="S625" s="1"/>
      <c r="U625" s="3"/>
      <c r="V625" s="2"/>
      <c r="W625" s="1"/>
      <c r="X625" s="6"/>
      <c r="Z625" s="1"/>
    </row>
    <row r="626" spans="1:26">
      <c r="A626" s="16" t="s">
        <v>14178</v>
      </c>
      <c r="B626" s="10">
        <v>44309.75440972222</v>
      </c>
      <c r="C626" s="16" t="s">
        <v>11662</v>
      </c>
      <c r="D626" s="16" t="s">
        <v>12222</v>
      </c>
      <c r="E626" s="16" t="s">
        <v>11967</v>
      </c>
      <c r="F626" s="16">
        <v>25</v>
      </c>
      <c r="G626" s="16" t="s">
        <v>11228</v>
      </c>
      <c r="H626" s="16" t="s">
        <v>5966</v>
      </c>
      <c r="I626" s="9" t="str">
        <f>IF(N626="A",IF(AND(HOUR(B626)&gt;=7,HOUR(B626)&lt;=18),"A","B"),IF(AND(HOUR(B626)&gt;=7,HOUR(B626)&lt;=18),"C","D"))</f>
        <v>C</v>
      </c>
      <c r="J626" s="9" t="str">
        <f>IF(MONTH(B626)&lt;10,CONCATENATE("0",MONTH(B626)),MONTH(B626))&amp;"/"&amp;  IF(DAY(B626)&lt;10,CONCATENATE("0",DAY(B626)),DAY(B626))</f>
        <v>04/23</v>
      </c>
      <c r="K626" s="9" t="str">
        <f>IF(C626&lt;&gt;C625,1,IF(L626&lt;&gt;L625,1,IF(B626-B625&gt;$Y$1,1,"")))</f>
        <v/>
      </c>
      <c r="L626" s="9" t="str">
        <f>YEAR(B626)&amp;"/"&amp; IF(MONTH(B626)&lt;10,CONCATENATE("0",MONTH(B626)),MONTH(B626))</f>
        <v>2021/04</v>
      </c>
      <c r="M626" s="11" t="str">
        <f>YEAR(B626)&amp;"/"&amp; IF(MONTH(B626)&lt;10,CONCATENATE("0",MONTH(B626)),MONTH(B626))&amp;"/"&amp;  IF(DAY(B626)&lt;10,CONCATENATE("0",DAY(B626)),DAY(B626))</f>
        <v>2021/04/23</v>
      </c>
      <c r="N626" s="9" t="str">
        <f>IF(OR(INT(MOD(M626,4))=3,INT(MOD(M626,4))=2),"A","C")</f>
        <v>C</v>
      </c>
      <c r="O626" s="9" t="str">
        <f>IF(ISNA(VLOOKUP(MID(E626,1,6)&amp;G626,List!A:B,2,FALSE)),"",VLOOKUP(MID(E626,1,6)&amp;G626,List!A:B,2,FALSE))</f>
        <v>T06</v>
      </c>
      <c r="P626" s="1"/>
      <c r="Q626" s="8"/>
      <c r="R626" s="8"/>
      <c r="S626" s="1"/>
      <c r="U626" s="3"/>
      <c r="V626" s="2"/>
      <c r="W626" s="1"/>
      <c r="X626" s="6"/>
      <c r="Z626" s="1"/>
    </row>
    <row r="627" spans="1:26">
      <c r="A627" s="16" t="s">
        <v>14886</v>
      </c>
      <c r="B627" s="10">
        <v>44309.75440972222</v>
      </c>
      <c r="C627" s="16" t="s">
        <v>11662</v>
      </c>
      <c r="D627" s="16" t="s">
        <v>14887</v>
      </c>
      <c r="E627" s="16" t="s">
        <v>10944</v>
      </c>
      <c r="F627" s="16">
        <v>25</v>
      </c>
      <c r="G627" s="16" t="s">
        <v>11171</v>
      </c>
      <c r="H627" s="16" t="s">
        <v>5966</v>
      </c>
      <c r="I627" s="9" t="str">
        <f>IF(N627="A",IF(AND(HOUR(B627)&gt;=7,HOUR(B627)&lt;=18),"A","B"),IF(AND(HOUR(B627)&gt;=7,HOUR(B627)&lt;=18),"C","D"))</f>
        <v>C</v>
      </c>
      <c r="J627" s="9" t="str">
        <f>IF(MONTH(B627)&lt;10,CONCATENATE("0",MONTH(B627)),MONTH(B627))&amp;"/"&amp;  IF(DAY(B627)&lt;10,CONCATENATE("0",DAY(B627)),DAY(B627))</f>
        <v>04/23</v>
      </c>
      <c r="K627" s="9" t="str">
        <f>IF(C627&lt;&gt;C626,1,IF(L627&lt;&gt;L626,1,IF(B627-B626&gt;$Y$1,1,"")))</f>
        <v/>
      </c>
      <c r="L627" s="9" t="str">
        <f>YEAR(B627)&amp;"/"&amp; IF(MONTH(B627)&lt;10,CONCATENATE("0",MONTH(B627)),MONTH(B627))</f>
        <v>2021/04</v>
      </c>
      <c r="M627" s="11" t="str">
        <f>YEAR(B627)&amp;"/"&amp; IF(MONTH(B627)&lt;10,CONCATENATE("0",MONTH(B627)),MONTH(B627))&amp;"/"&amp;  IF(DAY(B627)&lt;10,CONCATENATE("0",DAY(B627)),DAY(B627))</f>
        <v>2021/04/23</v>
      </c>
      <c r="N627" s="9" t="str">
        <f>IF(OR(INT(MOD(M627,4))=3,INT(MOD(M627,4))=2),"A","C")</f>
        <v>C</v>
      </c>
      <c r="O627" s="9" t="str">
        <f>IF(ISNA(VLOOKUP(MID(E627,1,6)&amp;G627,List!A:B,2,FALSE)),"",VLOOKUP(MID(E627,1,6)&amp;G627,List!A:B,2,FALSE))</f>
        <v>T06</v>
      </c>
      <c r="P627" s="1"/>
      <c r="Q627" s="8"/>
      <c r="R627" s="8"/>
      <c r="S627" s="1"/>
      <c r="U627" s="3"/>
      <c r="V627" s="2"/>
      <c r="W627" s="1"/>
      <c r="X627" s="6"/>
      <c r="Z627" s="1"/>
    </row>
    <row r="628" spans="1:26">
      <c r="A628" s="16" t="s">
        <v>14888</v>
      </c>
      <c r="B628" s="10">
        <v>44309.75440972222</v>
      </c>
      <c r="C628" s="16" t="s">
        <v>11662</v>
      </c>
      <c r="D628" s="16" t="s">
        <v>10907</v>
      </c>
      <c r="E628" s="16" t="s">
        <v>10187</v>
      </c>
      <c r="F628" s="16">
        <v>25</v>
      </c>
      <c r="G628" s="16" t="s">
        <v>11171</v>
      </c>
      <c r="H628" s="16" t="s">
        <v>5966</v>
      </c>
      <c r="I628" s="9" t="str">
        <f>IF(N628="A",IF(AND(HOUR(B628)&gt;=7,HOUR(B628)&lt;=18),"A","B"),IF(AND(HOUR(B628)&gt;=7,HOUR(B628)&lt;=18),"C","D"))</f>
        <v>C</v>
      </c>
      <c r="J628" s="9" t="str">
        <f>IF(MONTH(B628)&lt;10,CONCATENATE("0",MONTH(B628)),MONTH(B628))&amp;"/"&amp;  IF(DAY(B628)&lt;10,CONCATENATE("0",DAY(B628)),DAY(B628))</f>
        <v>04/23</v>
      </c>
      <c r="K628" s="9" t="str">
        <f>IF(C628&lt;&gt;C627,1,IF(L628&lt;&gt;L627,1,IF(B628-B627&gt;$Y$1,1,"")))</f>
        <v/>
      </c>
      <c r="L628" s="9" t="str">
        <f>YEAR(B628)&amp;"/"&amp; IF(MONTH(B628)&lt;10,CONCATENATE("0",MONTH(B628)),MONTH(B628))</f>
        <v>2021/04</v>
      </c>
      <c r="M628" s="11" t="str">
        <f>YEAR(B628)&amp;"/"&amp; IF(MONTH(B628)&lt;10,CONCATENATE("0",MONTH(B628)),MONTH(B628))&amp;"/"&amp;  IF(DAY(B628)&lt;10,CONCATENATE("0",DAY(B628)),DAY(B628))</f>
        <v>2021/04/23</v>
      </c>
      <c r="N628" s="9" t="str">
        <f>IF(OR(INT(MOD(M628,4))=3,INT(MOD(M628,4))=2),"A","C")</f>
        <v>C</v>
      </c>
      <c r="O628" s="9" t="str">
        <f>IF(ISNA(VLOOKUP(MID(E628,1,6)&amp;G628,List!A:B,2,FALSE)),"",VLOOKUP(MID(E628,1,6)&amp;G628,List!A:B,2,FALSE))</f>
        <v>T06</v>
      </c>
      <c r="P628" s="1"/>
      <c r="Q628" s="8"/>
      <c r="R628" s="8"/>
      <c r="S628" s="1"/>
      <c r="U628" s="3"/>
      <c r="V628" s="2"/>
      <c r="W628" s="1"/>
      <c r="X628" s="6"/>
      <c r="Z628" s="1"/>
    </row>
    <row r="629" spans="1:26">
      <c r="A629" s="16" t="s">
        <v>10929</v>
      </c>
      <c r="B629" s="10">
        <v>44309.75440972222</v>
      </c>
      <c r="C629" s="16" t="s">
        <v>11662</v>
      </c>
      <c r="D629" s="16" t="s">
        <v>13213</v>
      </c>
      <c r="E629" s="16" t="s">
        <v>10956</v>
      </c>
      <c r="F629" s="16">
        <v>25</v>
      </c>
      <c r="G629" s="16" t="s">
        <v>11171</v>
      </c>
      <c r="H629" s="16" t="s">
        <v>5966</v>
      </c>
      <c r="I629" s="9" t="str">
        <f>IF(N629="A",IF(AND(HOUR(B629)&gt;=7,HOUR(B629)&lt;=18),"A","B"),IF(AND(HOUR(B629)&gt;=7,HOUR(B629)&lt;=18),"C","D"))</f>
        <v>C</v>
      </c>
      <c r="J629" s="9" t="str">
        <f>IF(MONTH(B629)&lt;10,CONCATENATE("0",MONTH(B629)),MONTH(B629))&amp;"/"&amp;  IF(DAY(B629)&lt;10,CONCATENATE("0",DAY(B629)),DAY(B629))</f>
        <v>04/23</v>
      </c>
      <c r="K629" s="9" t="str">
        <f>IF(C629&lt;&gt;C628,1,IF(L629&lt;&gt;L628,1,IF(B629-B628&gt;$Y$1,1,"")))</f>
        <v/>
      </c>
      <c r="L629" s="9" t="str">
        <f>YEAR(B629)&amp;"/"&amp; IF(MONTH(B629)&lt;10,CONCATENATE("0",MONTH(B629)),MONTH(B629))</f>
        <v>2021/04</v>
      </c>
      <c r="M629" s="11" t="str">
        <f>YEAR(B629)&amp;"/"&amp; IF(MONTH(B629)&lt;10,CONCATENATE("0",MONTH(B629)),MONTH(B629))&amp;"/"&amp;  IF(DAY(B629)&lt;10,CONCATENATE("0",DAY(B629)),DAY(B629))</f>
        <v>2021/04/23</v>
      </c>
      <c r="N629" s="9" t="str">
        <f>IF(OR(INT(MOD(M629,4))=3,INT(MOD(M629,4))=2),"A","C")</f>
        <v>C</v>
      </c>
      <c r="O629" s="9" t="str">
        <f>IF(ISNA(VLOOKUP(MID(E629,1,6)&amp;G629,List!A:B,2,FALSE)),"",VLOOKUP(MID(E629,1,6)&amp;G629,List!A:B,2,FALSE))</f>
        <v>T06</v>
      </c>
      <c r="P629" s="1"/>
      <c r="Q629" s="8"/>
      <c r="R629" s="8"/>
      <c r="S629" s="1"/>
      <c r="U629" s="3"/>
      <c r="V629" s="2"/>
      <c r="W629" s="1"/>
      <c r="X629" s="6"/>
      <c r="Z629" s="1"/>
    </row>
    <row r="630" spans="1:26">
      <c r="A630" s="16" t="s">
        <v>13759</v>
      </c>
      <c r="B630" s="10">
        <v>44309.955150462964</v>
      </c>
      <c r="C630" s="16" t="s">
        <v>11662</v>
      </c>
      <c r="D630" s="16" t="s">
        <v>10600</v>
      </c>
      <c r="E630" s="16" t="s">
        <v>10601</v>
      </c>
      <c r="F630" s="16">
        <v>25</v>
      </c>
      <c r="G630" s="16" t="s">
        <v>11171</v>
      </c>
      <c r="H630" s="16" t="s">
        <v>5966</v>
      </c>
      <c r="I630" s="9" t="str">
        <f>IF(N630="A",IF(AND(HOUR(B630)&gt;=7,HOUR(B630)&lt;=18),"A","B"),IF(AND(HOUR(B630)&gt;=7,HOUR(B630)&lt;=18),"C","D"))</f>
        <v>D</v>
      </c>
      <c r="J630" s="9" t="str">
        <f>IF(MONTH(B630)&lt;10,CONCATENATE("0",MONTH(B630)),MONTH(B630))&amp;"/"&amp;  IF(DAY(B630)&lt;10,CONCATENATE("0",DAY(B630)),DAY(B630))</f>
        <v>04/23</v>
      </c>
      <c r="K630" s="9">
        <f>IF(C630&lt;&gt;C629,1,IF(L630&lt;&gt;L629,1,IF(B630-B629&gt;$Y$1,1,"")))</f>
        <v>1</v>
      </c>
      <c r="L630" s="9" t="str">
        <f>YEAR(B630)&amp;"/"&amp; IF(MONTH(B630)&lt;10,CONCATENATE("0",MONTH(B630)),MONTH(B630))</f>
        <v>2021/04</v>
      </c>
      <c r="M630" s="11" t="str">
        <f>YEAR(B630)&amp;"/"&amp; IF(MONTH(B630)&lt;10,CONCATENATE("0",MONTH(B630)),MONTH(B630))&amp;"/"&amp;  IF(DAY(B630)&lt;10,CONCATENATE("0",DAY(B630)),DAY(B630))</f>
        <v>2021/04/23</v>
      </c>
      <c r="N630" s="9" t="str">
        <f>IF(OR(INT(MOD(M630,4))=3,INT(MOD(M630,4))=2),"A","C")</f>
        <v>C</v>
      </c>
      <c r="O630" s="9" t="str">
        <f>IF(ISNA(VLOOKUP(MID(E630,1,6)&amp;G630,List!A:B,2,FALSE)),"",VLOOKUP(MID(E630,1,6)&amp;G630,List!A:B,2,FALSE))</f>
        <v>T02</v>
      </c>
      <c r="P630" s="1"/>
      <c r="Q630" s="8"/>
      <c r="R630" s="8"/>
      <c r="S630" s="1"/>
      <c r="U630" s="3"/>
      <c r="V630" s="2"/>
      <c r="W630" s="1"/>
      <c r="X630" s="6"/>
      <c r="Z630" s="1"/>
    </row>
    <row r="631" spans="1:26">
      <c r="A631" s="16" t="s">
        <v>13743</v>
      </c>
      <c r="B631" s="10">
        <v>44309.955150462964</v>
      </c>
      <c r="C631" s="16" t="s">
        <v>11662</v>
      </c>
      <c r="D631" s="16" t="s">
        <v>10690</v>
      </c>
      <c r="E631" s="16" t="s">
        <v>10691</v>
      </c>
      <c r="F631" s="16">
        <v>25</v>
      </c>
      <c r="G631" s="16" t="s">
        <v>11171</v>
      </c>
      <c r="H631" s="16" t="s">
        <v>5966</v>
      </c>
      <c r="I631" s="9" t="str">
        <f>IF(N631="A",IF(AND(HOUR(B631)&gt;=7,HOUR(B631)&lt;=18),"A","B"),IF(AND(HOUR(B631)&gt;=7,HOUR(B631)&lt;=18),"C","D"))</f>
        <v>D</v>
      </c>
      <c r="J631" s="9" t="str">
        <f>IF(MONTH(B631)&lt;10,CONCATENATE("0",MONTH(B631)),MONTH(B631))&amp;"/"&amp;  IF(DAY(B631)&lt;10,CONCATENATE("0",DAY(B631)),DAY(B631))</f>
        <v>04/23</v>
      </c>
      <c r="K631" s="9" t="str">
        <f>IF(C631&lt;&gt;C630,1,IF(L631&lt;&gt;L630,1,IF(B631-B630&gt;$Y$1,1,"")))</f>
        <v/>
      </c>
      <c r="L631" s="9" t="str">
        <f>YEAR(B631)&amp;"/"&amp; IF(MONTH(B631)&lt;10,CONCATENATE("0",MONTH(B631)),MONTH(B631))</f>
        <v>2021/04</v>
      </c>
      <c r="M631" s="11" t="str">
        <f>YEAR(B631)&amp;"/"&amp; IF(MONTH(B631)&lt;10,CONCATENATE("0",MONTH(B631)),MONTH(B631))&amp;"/"&amp;  IF(DAY(B631)&lt;10,CONCATENATE("0",DAY(B631)),DAY(B631))</f>
        <v>2021/04/23</v>
      </c>
      <c r="N631" s="9" t="str">
        <f>IF(OR(INT(MOD(M631,4))=3,INT(MOD(M631,4))=2),"A","C")</f>
        <v>C</v>
      </c>
      <c r="O631" s="9" t="str">
        <f>IF(ISNA(VLOOKUP(MID(E631,1,6)&amp;G631,List!A:B,2,FALSE)),"",VLOOKUP(MID(E631,1,6)&amp;G631,List!A:B,2,FALSE))</f>
        <v>T02</v>
      </c>
      <c r="P631" s="1"/>
      <c r="Q631" s="8"/>
      <c r="R631" s="8"/>
      <c r="S631" s="1"/>
      <c r="U631" s="3"/>
      <c r="V631" s="2"/>
      <c r="W631" s="1"/>
      <c r="X631" s="6"/>
      <c r="Z631" s="1"/>
    </row>
    <row r="632" spans="1:26">
      <c r="A632" s="16" t="s">
        <v>11045</v>
      </c>
      <c r="B632" s="10">
        <v>44310.114386574074</v>
      </c>
      <c r="C632" s="16" t="s">
        <v>11662</v>
      </c>
      <c r="D632" s="16" t="s">
        <v>13366</v>
      </c>
      <c r="E632" s="16" t="s">
        <v>10152</v>
      </c>
      <c r="F632" s="16">
        <v>25</v>
      </c>
      <c r="G632" s="16" t="s">
        <v>11171</v>
      </c>
      <c r="H632" s="16" t="s">
        <v>5966</v>
      </c>
      <c r="I632" s="9" t="str">
        <f>IF(N632="A",IF(AND(HOUR(B632)&gt;=7,HOUR(B632)&lt;=18),"A","B"),IF(AND(HOUR(B632)&gt;=7,HOUR(B632)&lt;=18),"C","D"))</f>
        <v>B</v>
      </c>
      <c r="J632" s="9" t="str">
        <f>IF(MONTH(B632)&lt;10,CONCATENATE("0",MONTH(B632)),MONTH(B632))&amp;"/"&amp;  IF(DAY(B632)&lt;10,CONCATENATE("0",DAY(B632)),DAY(B632))</f>
        <v>04/24</v>
      </c>
      <c r="K632" s="9">
        <f>IF(C632&lt;&gt;C631,1,IF(L632&lt;&gt;L631,1,IF(B632-B631&gt;$Y$1,1,"")))</f>
        <v>1</v>
      </c>
      <c r="L632" s="9" t="str">
        <f>YEAR(B632)&amp;"/"&amp; IF(MONTH(B632)&lt;10,CONCATENATE("0",MONTH(B632)),MONTH(B632))</f>
        <v>2021/04</v>
      </c>
      <c r="M632" s="11" t="str">
        <f>YEAR(B632)&amp;"/"&amp; IF(MONTH(B632)&lt;10,CONCATENATE("0",MONTH(B632)),MONTH(B632))&amp;"/"&amp;  IF(DAY(B632)&lt;10,CONCATENATE("0",DAY(B632)),DAY(B632))</f>
        <v>2021/04/24</v>
      </c>
      <c r="N632" s="9" t="str">
        <f>IF(OR(INT(MOD(M632,4))=3,INT(MOD(M632,4))=2),"A","C")</f>
        <v>A</v>
      </c>
      <c r="O632" s="9" t="str">
        <f>IF(ISNA(VLOOKUP(MID(E632,1,6)&amp;G632,List!A:B,2,FALSE)),"",VLOOKUP(MID(E632,1,6)&amp;G632,List!A:B,2,FALSE))</f>
        <v>T06</v>
      </c>
      <c r="P632" s="1"/>
      <c r="Q632" s="8"/>
      <c r="R632" s="8"/>
      <c r="S632" s="1"/>
      <c r="U632" s="3"/>
      <c r="V632" s="2"/>
      <c r="W632" s="1"/>
      <c r="X632" s="6"/>
      <c r="Z632" s="1"/>
    </row>
    <row r="633" spans="1:26">
      <c r="A633" s="16" t="s">
        <v>14589</v>
      </c>
      <c r="B633" s="10">
        <v>44310.114386574074</v>
      </c>
      <c r="C633" s="16" t="s">
        <v>11662</v>
      </c>
      <c r="D633" s="16" t="s">
        <v>12240</v>
      </c>
      <c r="E633" s="16" t="s">
        <v>12241</v>
      </c>
      <c r="F633" s="16">
        <v>25</v>
      </c>
      <c r="G633" s="16" t="s">
        <v>11400</v>
      </c>
      <c r="H633" s="16" t="s">
        <v>5966</v>
      </c>
      <c r="I633" s="9" t="str">
        <f>IF(N633="A",IF(AND(HOUR(B633)&gt;=7,HOUR(B633)&lt;=18),"A","B"),IF(AND(HOUR(B633)&gt;=7,HOUR(B633)&lt;=18),"C","D"))</f>
        <v>B</v>
      </c>
      <c r="J633" s="9" t="str">
        <f>IF(MONTH(B633)&lt;10,CONCATENATE("0",MONTH(B633)),MONTH(B633))&amp;"/"&amp;  IF(DAY(B633)&lt;10,CONCATENATE("0",DAY(B633)),DAY(B633))</f>
        <v>04/24</v>
      </c>
      <c r="K633" s="9" t="str">
        <f>IF(C633&lt;&gt;C632,1,IF(L633&lt;&gt;L632,1,IF(B633-B632&gt;$Y$1,1,"")))</f>
        <v/>
      </c>
      <c r="L633" s="9" t="str">
        <f>YEAR(B633)&amp;"/"&amp; IF(MONTH(B633)&lt;10,CONCATENATE("0",MONTH(B633)),MONTH(B633))</f>
        <v>2021/04</v>
      </c>
      <c r="M633" s="11" t="str">
        <f>YEAR(B633)&amp;"/"&amp; IF(MONTH(B633)&lt;10,CONCATENATE("0",MONTH(B633)),MONTH(B633))&amp;"/"&amp;  IF(DAY(B633)&lt;10,CONCATENATE("0",DAY(B633)),DAY(B633))</f>
        <v>2021/04/24</v>
      </c>
      <c r="N633" s="9" t="str">
        <f>IF(OR(INT(MOD(M633,4))=3,INT(MOD(M633,4))=2),"A","C")</f>
        <v>A</v>
      </c>
      <c r="O633" s="9" t="str">
        <f>IF(ISNA(VLOOKUP(MID(E633,1,6)&amp;G633,List!A:B,2,FALSE)),"",VLOOKUP(MID(E633,1,6)&amp;G633,List!A:B,2,FALSE))</f>
        <v>T06</v>
      </c>
      <c r="P633" s="1"/>
      <c r="Q633" s="8"/>
      <c r="R633" s="8"/>
      <c r="S633" s="1"/>
      <c r="U633" s="3"/>
      <c r="V633" s="2"/>
      <c r="W633" s="1"/>
      <c r="X633" s="6"/>
      <c r="Z633" s="1"/>
    </row>
    <row r="634" spans="1:26">
      <c r="A634" s="16" t="s">
        <v>14590</v>
      </c>
      <c r="B634" s="10">
        <v>44310.114386574074</v>
      </c>
      <c r="C634" s="16" t="s">
        <v>11662</v>
      </c>
      <c r="D634" s="16" t="s">
        <v>11087</v>
      </c>
      <c r="E634" s="16" t="s">
        <v>10186</v>
      </c>
      <c r="F634" s="16">
        <v>25</v>
      </c>
      <c r="G634" s="16" t="s">
        <v>11171</v>
      </c>
      <c r="H634" s="16" t="s">
        <v>5966</v>
      </c>
      <c r="I634" s="9" t="str">
        <f>IF(N634="A",IF(AND(HOUR(B634)&gt;=7,HOUR(B634)&lt;=18),"A","B"),IF(AND(HOUR(B634)&gt;=7,HOUR(B634)&lt;=18),"C","D"))</f>
        <v>B</v>
      </c>
      <c r="J634" s="9" t="str">
        <f>IF(MONTH(B634)&lt;10,CONCATENATE("0",MONTH(B634)),MONTH(B634))&amp;"/"&amp;  IF(DAY(B634)&lt;10,CONCATENATE("0",DAY(B634)),DAY(B634))</f>
        <v>04/24</v>
      </c>
      <c r="K634" s="9" t="str">
        <f>IF(C634&lt;&gt;C633,1,IF(L634&lt;&gt;L633,1,IF(B634-B633&gt;$Y$1,1,"")))</f>
        <v/>
      </c>
      <c r="L634" s="9" t="str">
        <f>YEAR(B634)&amp;"/"&amp; IF(MONTH(B634)&lt;10,CONCATENATE("0",MONTH(B634)),MONTH(B634))</f>
        <v>2021/04</v>
      </c>
      <c r="M634" s="11" t="str">
        <f>YEAR(B634)&amp;"/"&amp; IF(MONTH(B634)&lt;10,CONCATENATE("0",MONTH(B634)),MONTH(B634))&amp;"/"&amp;  IF(DAY(B634)&lt;10,CONCATENATE("0",DAY(B634)),DAY(B634))</f>
        <v>2021/04/24</v>
      </c>
      <c r="N634" s="9" t="str">
        <f>IF(OR(INT(MOD(M634,4))=3,INT(MOD(M634,4))=2),"A","C")</f>
        <v>A</v>
      </c>
      <c r="O634" s="9" t="str">
        <f>IF(ISNA(VLOOKUP(MID(E634,1,6)&amp;G634,List!A:B,2,FALSE)),"",VLOOKUP(MID(E634,1,6)&amp;G634,List!A:B,2,FALSE))</f>
        <v>T06</v>
      </c>
      <c r="P634" s="1"/>
      <c r="Q634" s="8"/>
      <c r="R634" s="8"/>
      <c r="S634" s="1"/>
      <c r="U634" s="3"/>
      <c r="V634" s="2"/>
      <c r="W634" s="1"/>
      <c r="X634" s="6"/>
      <c r="Z634" s="1"/>
    </row>
    <row r="635" spans="1:26">
      <c r="A635" s="16" t="s">
        <v>11081</v>
      </c>
      <c r="B635" s="10">
        <v>44310.114386574074</v>
      </c>
      <c r="C635" s="16" t="s">
        <v>11662</v>
      </c>
      <c r="D635" s="16" t="s">
        <v>10226</v>
      </c>
      <c r="E635" s="16" t="s">
        <v>10227</v>
      </c>
      <c r="F635" s="16">
        <v>25</v>
      </c>
      <c r="G635" s="16" t="s">
        <v>11400</v>
      </c>
      <c r="H635" s="16" t="s">
        <v>5966</v>
      </c>
      <c r="I635" s="9" t="str">
        <f>IF(N635="A",IF(AND(HOUR(B635)&gt;=7,HOUR(B635)&lt;=18),"A","B"),IF(AND(HOUR(B635)&gt;=7,HOUR(B635)&lt;=18),"C","D"))</f>
        <v>B</v>
      </c>
      <c r="J635" s="9" t="str">
        <f>IF(MONTH(B635)&lt;10,CONCATENATE("0",MONTH(B635)),MONTH(B635))&amp;"/"&amp;  IF(DAY(B635)&lt;10,CONCATENATE("0",DAY(B635)),DAY(B635))</f>
        <v>04/24</v>
      </c>
      <c r="K635" s="9" t="str">
        <f>IF(C635&lt;&gt;C634,1,IF(L635&lt;&gt;L634,1,IF(B635-B634&gt;$Y$1,1,"")))</f>
        <v/>
      </c>
      <c r="L635" s="9" t="str">
        <f>YEAR(B635)&amp;"/"&amp; IF(MONTH(B635)&lt;10,CONCATENATE("0",MONTH(B635)),MONTH(B635))</f>
        <v>2021/04</v>
      </c>
      <c r="M635" s="11" t="str">
        <f>YEAR(B635)&amp;"/"&amp; IF(MONTH(B635)&lt;10,CONCATENATE("0",MONTH(B635)),MONTH(B635))&amp;"/"&amp;  IF(DAY(B635)&lt;10,CONCATENATE("0",DAY(B635)),DAY(B635))</f>
        <v>2021/04/24</v>
      </c>
      <c r="N635" s="9" t="str">
        <f>IF(OR(INT(MOD(M635,4))=3,INT(MOD(M635,4))=2),"A","C")</f>
        <v>A</v>
      </c>
      <c r="O635" s="9" t="str">
        <f>IF(ISNA(VLOOKUP(MID(E635,1,6)&amp;G635,List!A:B,2,FALSE)),"",VLOOKUP(MID(E635,1,6)&amp;G635,List!A:B,2,FALSE))</f>
        <v>T06</v>
      </c>
      <c r="P635" s="1"/>
      <c r="Q635" s="8"/>
      <c r="R635" s="8"/>
      <c r="S635" s="1"/>
      <c r="U635" s="3"/>
      <c r="V635" s="2"/>
      <c r="W635" s="1"/>
      <c r="X635" s="6"/>
      <c r="Z635" s="1"/>
    </row>
    <row r="636" spans="1:26">
      <c r="A636" s="16" t="s">
        <v>10706</v>
      </c>
      <c r="B636" s="10">
        <v>44310.114386574074</v>
      </c>
      <c r="C636" s="16" t="s">
        <v>11662</v>
      </c>
      <c r="D636" s="16" t="s">
        <v>10268</v>
      </c>
      <c r="E636" s="16" t="s">
        <v>10171</v>
      </c>
      <c r="F636" s="16">
        <v>25</v>
      </c>
      <c r="G636" s="16" t="s">
        <v>11400</v>
      </c>
      <c r="H636" s="16" t="s">
        <v>5966</v>
      </c>
      <c r="I636" s="9" t="str">
        <f>IF(N636="A",IF(AND(HOUR(B636)&gt;=7,HOUR(B636)&lt;=18),"A","B"),IF(AND(HOUR(B636)&gt;=7,HOUR(B636)&lt;=18),"C","D"))</f>
        <v>B</v>
      </c>
      <c r="J636" s="9" t="str">
        <f>IF(MONTH(B636)&lt;10,CONCATENATE("0",MONTH(B636)),MONTH(B636))&amp;"/"&amp;  IF(DAY(B636)&lt;10,CONCATENATE("0",DAY(B636)),DAY(B636))</f>
        <v>04/24</v>
      </c>
      <c r="K636" s="9" t="str">
        <f>IF(C636&lt;&gt;C635,1,IF(L636&lt;&gt;L635,1,IF(B636-B635&gt;$Y$1,1,"")))</f>
        <v/>
      </c>
      <c r="L636" s="9" t="str">
        <f>YEAR(B636)&amp;"/"&amp; IF(MONTH(B636)&lt;10,CONCATENATE("0",MONTH(B636)),MONTH(B636))</f>
        <v>2021/04</v>
      </c>
      <c r="M636" s="11" t="str">
        <f>YEAR(B636)&amp;"/"&amp; IF(MONTH(B636)&lt;10,CONCATENATE("0",MONTH(B636)),MONTH(B636))&amp;"/"&amp;  IF(DAY(B636)&lt;10,CONCATENATE("0",DAY(B636)),DAY(B636))</f>
        <v>2021/04/24</v>
      </c>
      <c r="N636" s="9" t="str">
        <f>IF(OR(INT(MOD(M636,4))=3,INT(MOD(M636,4))=2),"A","C")</f>
        <v>A</v>
      </c>
      <c r="O636" s="9" t="str">
        <f>IF(ISNA(VLOOKUP(MID(E636,1,6)&amp;G636,List!A:B,2,FALSE)),"",VLOOKUP(MID(E636,1,6)&amp;G636,List!A:B,2,FALSE))</f>
        <v>T06</v>
      </c>
      <c r="P636" s="1"/>
      <c r="Q636" s="8"/>
      <c r="R636" s="8"/>
      <c r="S636" s="1"/>
      <c r="U636" s="3"/>
      <c r="V636" s="2"/>
      <c r="W636" s="1"/>
      <c r="X636" s="6"/>
      <c r="Z636" s="1"/>
    </row>
    <row r="637" spans="1:26">
      <c r="A637" s="16" t="s">
        <v>10360</v>
      </c>
      <c r="B637" s="10">
        <v>44310.114386574074</v>
      </c>
      <c r="C637" s="16" t="s">
        <v>11662</v>
      </c>
      <c r="D637" s="16" t="s">
        <v>10268</v>
      </c>
      <c r="E637" s="16" t="s">
        <v>10171</v>
      </c>
      <c r="F637" s="16">
        <v>25</v>
      </c>
      <c r="G637" s="16" t="s">
        <v>11400</v>
      </c>
      <c r="H637" s="16" t="s">
        <v>5966</v>
      </c>
      <c r="I637" s="9" t="str">
        <f>IF(N637="A",IF(AND(HOUR(B637)&gt;=7,HOUR(B637)&lt;=18),"A","B"),IF(AND(HOUR(B637)&gt;=7,HOUR(B637)&lt;=18),"C","D"))</f>
        <v>B</v>
      </c>
      <c r="J637" s="9" t="str">
        <f>IF(MONTH(B637)&lt;10,CONCATENATE("0",MONTH(B637)),MONTH(B637))&amp;"/"&amp;  IF(DAY(B637)&lt;10,CONCATENATE("0",DAY(B637)),DAY(B637))</f>
        <v>04/24</v>
      </c>
      <c r="K637" s="9" t="str">
        <f>IF(C637&lt;&gt;C636,1,IF(L637&lt;&gt;L636,1,IF(B637-B636&gt;$Y$1,1,"")))</f>
        <v/>
      </c>
      <c r="L637" s="9" t="str">
        <f>YEAR(B637)&amp;"/"&amp; IF(MONTH(B637)&lt;10,CONCATENATE("0",MONTH(B637)),MONTH(B637))</f>
        <v>2021/04</v>
      </c>
      <c r="M637" s="11" t="str">
        <f>YEAR(B637)&amp;"/"&amp; IF(MONTH(B637)&lt;10,CONCATENATE("0",MONTH(B637)),MONTH(B637))&amp;"/"&amp;  IF(DAY(B637)&lt;10,CONCATENATE("0",DAY(B637)),DAY(B637))</f>
        <v>2021/04/24</v>
      </c>
      <c r="N637" s="9" t="str">
        <f>IF(OR(INT(MOD(M637,4))=3,INT(MOD(M637,4))=2),"A","C")</f>
        <v>A</v>
      </c>
      <c r="O637" s="9" t="str">
        <f>IF(ISNA(VLOOKUP(MID(E637,1,6)&amp;G637,List!A:B,2,FALSE)),"",VLOOKUP(MID(E637,1,6)&amp;G637,List!A:B,2,FALSE))</f>
        <v>T06</v>
      </c>
      <c r="P637" s="1"/>
      <c r="Q637" s="8"/>
      <c r="R637" s="8"/>
      <c r="S637" s="1"/>
      <c r="U637" s="3"/>
      <c r="V637" s="2"/>
      <c r="W637" s="1"/>
      <c r="X637" s="6"/>
      <c r="Z637" s="1"/>
    </row>
    <row r="638" spans="1:26">
      <c r="A638" s="16" t="s">
        <v>14177</v>
      </c>
      <c r="B638" s="10">
        <v>44310.414027777777</v>
      </c>
      <c r="C638" s="16" t="s">
        <v>11662</v>
      </c>
      <c r="D638" s="16" t="s">
        <v>10334</v>
      </c>
      <c r="E638" s="16" t="s">
        <v>10335</v>
      </c>
      <c r="F638" s="16">
        <v>25</v>
      </c>
      <c r="G638" s="16" t="s">
        <v>11228</v>
      </c>
      <c r="H638" s="16" t="s">
        <v>5966</v>
      </c>
      <c r="I638" s="9" t="str">
        <f>IF(N638="A",IF(AND(HOUR(B638)&gt;=7,HOUR(B638)&lt;=18),"A","B"),IF(AND(HOUR(B638)&gt;=7,HOUR(B638)&lt;=18),"C","D"))</f>
        <v>A</v>
      </c>
      <c r="J638" s="9" t="str">
        <f>IF(MONTH(B638)&lt;10,CONCATENATE("0",MONTH(B638)),MONTH(B638))&amp;"/"&amp;  IF(DAY(B638)&lt;10,CONCATENATE("0",DAY(B638)),DAY(B638))</f>
        <v>04/24</v>
      </c>
      <c r="K638" s="9">
        <f>IF(C638&lt;&gt;C637,1,IF(L638&lt;&gt;L637,1,IF(B638-B637&gt;$Y$1,1,"")))</f>
        <v>1</v>
      </c>
      <c r="L638" s="9" t="str">
        <f>YEAR(B638)&amp;"/"&amp; IF(MONTH(B638)&lt;10,CONCATENATE("0",MONTH(B638)),MONTH(B638))</f>
        <v>2021/04</v>
      </c>
      <c r="M638" s="11" t="str">
        <f>YEAR(B638)&amp;"/"&amp; IF(MONTH(B638)&lt;10,CONCATENATE("0",MONTH(B638)),MONTH(B638))&amp;"/"&amp;  IF(DAY(B638)&lt;10,CONCATENATE("0",DAY(B638)),DAY(B638))</f>
        <v>2021/04/24</v>
      </c>
      <c r="N638" s="9" t="str">
        <f>IF(OR(INT(MOD(M638,4))=3,INT(MOD(M638,4))=2),"A","C")</f>
        <v>A</v>
      </c>
      <c r="O638" s="9" t="str">
        <f>IF(ISNA(VLOOKUP(MID(E638,1,6)&amp;G638,List!A:B,2,FALSE)),"",VLOOKUP(MID(E638,1,6)&amp;G638,List!A:B,2,FALSE))</f>
        <v>T06</v>
      </c>
      <c r="P638" s="1"/>
      <c r="Q638" s="8"/>
      <c r="R638" s="8"/>
      <c r="S638" s="1"/>
      <c r="U638" s="3"/>
      <c r="V638" s="2"/>
      <c r="W638" s="1"/>
      <c r="X638" s="6"/>
      <c r="Z638" s="1"/>
    </row>
    <row r="639" spans="1:26">
      <c r="A639" s="16" t="s">
        <v>12266</v>
      </c>
      <c r="B639" s="10">
        <v>44310.414027777777</v>
      </c>
      <c r="C639" s="16" t="s">
        <v>11662</v>
      </c>
      <c r="D639" s="16" t="s">
        <v>10334</v>
      </c>
      <c r="E639" s="16" t="s">
        <v>10335</v>
      </c>
      <c r="F639" s="16">
        <v>25</v>
      </c>
      <c r="G639" s="16" t="s">
        <v>11228</v>
      </c>
      <c r="H639" s="16" t="s">
        <v>5966</v>
      </c>
      <c r="I639" s="9" t="str">
        <f>IF(N639="A",IF(AND(HOUR(B639)&gt;=7,HOUR(B639)&lt;=18),"A","B"),IF(AND(HOUR(B639)&gt;=7,HOUR(B639)&lt;=18),"C","D"))</f>
        <v>A</v>
      </c>
      <c r="J639" s="9" t="str">
        <f>IF(MONTH(B639)&lt;10,CONCATENATE("0",MONTH(B639)),MONTH(B639))&amp;"/"&amp;  IF(DAY(B639)&lt;10,CONCATENATE("0",DAY(B639)),DAY(B639))</f>
        <v>04/24</v>
      </c>
      <c r="K639" s="9" t="str">
        <f>IF(C639&lt;&gt;C638,1,IF(L639&lt;&gt;L638,1,IF(B639-B638&gt;$Y$1,1,"")))</f>
        <v/>
      </c>
      <c r="L639" s="9" t="str">
        <f>YEAR(B639)&amp;"/"&amp; IF(MONTH(B639)&lt;10,CONCATENATE("0",MONTH(B639)),MONTH(B639))</f>
        <v>2021/04</v>
      </c>
      <c r="M639" s="11" t="str">
        <f>YEAR(B639)&amp;"/"&amp; IF(MONTH(B639)&lt;10,CONCATENATE("0",MONTH(B639)),MONTH(B639))&amp;"/"&amp;  IF(DAY(B639)&lt;10,CONCATENATE("0",DAY(B639)),DAY(B639))</f>
        <v>2021/04/24</v>
      </c>
      <c r="N639" s="9" t="str">
        <f>IF(OR(INT(MOD(M639,4))=3,INT(MOD(M639,4))=2),"A","C")</f>
        <v>A</v>
      </c>
      <c r="O639" s="9" t="str">
        <f>IF(ISNA(VLOOKUP(MID(E639,1,6)&amp;G639,List!A:B,2,FALSE)),"",VLOOKUP(MID(E639,1,6)&amp;G639,List!A:B,2,FALSE))</f>
        <v>T06</v>
      </c>
      <c r="P639" s="1"/>
      <c r="Q639" s="8"/>
      <c r="R639" s="8"/>
      <c r="S639" s="1"/>
      <c r="U639" s="3"/>
      <c r="V639" s="2"/>
      <c r="W639" s="1"/>
      <c r="X639" s="6"/>
      <c r="Z639" s="1"/>
    </row>
    <row r="640" spans="1:26">
      <c r="A640" s="16" t="s">
        <v>11194</v>
      </c>
      <c r="B640" s="10">
        <v>44310.414027777777</v>
      </c>
      <c r="C640" s="16" t="s">
        <v>11662</v>
      </c>
      <c r="D640" s="16" t="s">
        <v>8119</v>
      </c>
      <c r="E640" s="16" t="s">
        <v>8120</v>
      </c>
      <c r="F640" s="16">
        <v>25</v>
      </c>
      <c r="G640" s="16" t="s">
        <v>11400</v>
      </c>
      <c r="H640" s="16" t="s">
        <v>5966</v>
      </c>
      <c r="I640" s="9" t="str">
        <f>IF(N640="A",IF(AND(HOUR(B640)&gt;=7,HOUR(B640)&lt;=18),"A","B"),IF(AND(HOUR(B640)&gt;=7,HOUR(B640)&lt;=18),"C","D"))</f>
        <v>A</v>
      </c>
      <c r="J640" s="9" t="str">
        <f>IF(MONTH(B640)&lt;10,CONCATENATE("0",MONTH(B640)),MONTH(B640))&amp;"/"&amp;  IF(DAY(B640)&lt;10,CONCATENATE("0",DAY(B640)),DAY(B640))</f>
        <v>04/24</v>
      </c>
      <c r="K640" s="9" t="str">
        <f>IF(C640&lt;&gt;C639,1,IF(L640&lt;&gt;L639,1,IF(B640-B639&gt;$Y$1,1,"")))</f>
        <v/>
      </c>
      <c r="L640" s="9" t="str">
        <f>YEAR(B640)&amp;"/"&amp; IF(MONTH(B640)&lt;10,CONCATENATE("0",MONTH(B640)),MONTH(B640))</f>
        <v>2021/04</v>
      </c>
      <c r="M640" s="11" t="str">
        <f>YEAR(B640)&amp;"/"&amp; IF(MONTH(B640)&lt;10,CONCATENATE("0",MONTH(B640)),MONTH(B640))&amp;"/"&amp;  IF(DAY(B640)&lt;10,CONCATENATE("0",DAY(B640)),DAY(B640))</f>
        <v>2021/04/24</v>
      </c>
      <c r="N640" s="9" t="str">
        <f>IF(OR(INT(MOD(M640,4))=3,INT(MOD(M640,4))=2),"A","C")</f>
        <v>A</v>
      </c>
      <c r="O640" s="9" t="str">
        <f>IF(ISNA(VLOOKUP(MID(E640,1,6)&amp;G640,List!A:B,2,FALSE)),"",VLOOKUP(MID(E640,1,6)&amp;G640,List!A:B,2,FALSE))</f>
        <v>T06</v>
      </c>
      <c r="P640" s="1"/>
      <c r="Q640" s="8"/>
      <c r="R640" s="8"/>
      <c r="S640" s="1"/>
      <c r="U640" s="3"/>
      <c r="V640" s="2"/>
      <c r="W640" s="1"/>
      <c r="X640" s="6"/>
      <c r="Z640" s="1"/>
    </row>
    <row r="641" spans="1:26">
      <c r="A641" s="16" t="s">
        <v>13550</v>
      </c>
      <c r="B641" s="10">
        <v>44310.414027777777</v>
      </c>
      <c r="C641" s="16" t="s">
        <v>11662</v>
      </c>
      <c r="D641" s="16" t="s">
        <v>8119</v>
      </c>
      <c r="E641" s="16" t="s">
        <v>8120</v>
      </c>
      <c r="F641" s="16">
        <v>25</v>
      </c>
      <c r="G641" s="16" t="s">
        <v>11400</v>
      </c>
      <c r="H641" s="16" t="s">
        <v>5966</v>
      </c>
      <c r="I641" s="9" t="str">
        <f>IF(N641="A",IF(AND(HOUR(B641)&gt;=7,HOUR(B641)&lt;=18),"A","B"),IF(AND(HOUR(B641)&gt;=7,HOUR(B641)&lt;=18),"C","D"))</f>
        <v>A</v>
      </c>
      <c r="J641" s="9" t="str">
        <f>IF(MONTH(B641)&lt;10,CONCATENATE("0",MONTH(B641)),MONTH(B641))&amp;"/"&amp;  IF(DAY(B641)&lt;10,CONCATENATE("0",DAY(B641)),DAY(B641))</f>
        <v>04/24</v>
      </c>
      <c r="K641" s="9" t="str">
        <f>IF(C641&lt;&gt;C640,1,IF(L641&lt;&gt;L640,1,IF(B641-B640&gt;$Y$1,1,"")))</f>
        <v/>
      </c>
      <c r="L641" s="9" t="str">
        <f>YEAR(B641)&amp;"/"&amp; IF(MONTH(B641)&lt;10,CONCATENATE("0",MONTH(B641)),MONTH(B641))</f>
        <v>2021/04</v>
      </c>
      <c r="M641" s="11" t="str">
        <f>YEAR(B641)&amp;"/"&amp; IF(MONTH(B641)&lt;10,CONCATENATE("0",MONTH(B641)),MONTH(B641))&amp;"/"&amp;  IF(DAY(B641)&lt;10,CONCATENATE("0",DAY(B641)),DAY(B641))</f>
        <v>2021/04/24</v>
      </c>
      <c r="N641" s="9" t="str">
        <f>IF(OR(INT(MOD(M641,4))=3,INT(MOD(M641,4))=2),"A","C")</f>
        <v>A</v>
      </c>
      <c r="O641" s="9" t="str">
        <f>IF(ISNA(VLOOKUP(MID(E641,1,6)&amp;G641,List!A:B,2,FALSE)),"",VLOOKUP(MID(E641,1,6)&amp;G641,List!A:B,2,FALSE))</f>
        <v>T06</v>
      </c>
      <c r="P641" s="1"/>
      <c r="Q641" s="8"/>
      <c r="R641" s="8"/>
      <c r="S641" s="1"/>
      <c r="U641" s="3"/>
      <c r="V641" s="2"/>
      <c r="W641" s="1"/>
      <c r="X641" s="6"/>
      <c r="Z641" s="1"/>
    </row>
    <row r="642" spans="1:26">
      <c r="A642" s="16" t="s">
        <v>12673</v>
      </c>
      <c r="B642" s="10">
        <v>44310.414027777777</v>
      </c>
      <c r="C642" s="16" t="s">
        <v>11662</v>
      </c>
      <c r="D642" s="16" t="s">
        <v>10167</v>
      </c>
      <c r="E642" s="16" t="s">
        <v>10168</v>
      </c>
      <c r="F642" s="16">
        <v>25</v>
      </c>
      <c r="G642" s="16" t="s">
        <v>11228</v>
      </c>
      <c r="H642" s="16" t="s">
        <v>5966</v>
      </c>
      <c r="I642" s="9" t="str">
        <f>IF(N642="A",IF(AND(HOUR(B642)&gt;=7,HOUR(B642)&lt;=18),"A","B"),IF(AND(HOUR(B642)&gt;=7,HOUR(B642)&lt;=18),"C","D"))</f>
        <v>A</v>
      </c>
      <c r="J642" s="9" t="str">
        <f>IF(MONTH(B642)&lt;10,CONCATENATE("0",MONTH(B642)),MONTH(B642))&amp;"/"&amp;  IF(DAY(B642)&lt;10,CONCATENATE("0",DAY(B642)),DAY(B642))</f>
        <v>04/24</v>
      </c>
      <c r="K642" s="9" t="str">
        <f>IF(C642&lt;&gt;C641,1,IF(L642&lt;&gt;L641,1,IF(B642-B641&gt;$Y$1,1,"")))</f>
        <v/>
      </c>
      <c r="L642" s="9" t="str">
        <f>YEAR(B642)&amp;"/"&amp; IF(MONTH(B642)&lt;10,CONCATENATE("0",MONTH(B642)),MONTH(B642))</f>
        <v>2021/04</v>
      </c>
      <c r="M642" s="11" t="str">
        <f>YEAR(B642)&amp;"/"&amp; IF(MONTH(B642)&lt;10,CONCATENATE("0",MONTH(B642)),MONTH(B642))&amp;"/"&amp;  IF(DAY(B642)&lt;10,CONCATENATE("0",DAY(B642)),DAY(B642))</f>
        <v>2021/04/24</v>
      </c>
      <c r="N642" s="9" t="str">
        <f>IF(OR(INT(MOD(M642,4))=3,INT(MOD(M642,4))=2),"A","C")</f>
        <v>A</v>
      </c>
      <c r="O642" s="9" t="str">
        <f>IF(ISNA(VLOOKUP(MID(E642,1,6)&amp;G642,List!A:B,2,FALSE)),"",VLOOKUP(MID(E642,1,6)&amp;G642,List!A:B,2,FALSE))</f>
        <v>T06</v>
      </c>
      <c r="P642" s="1"/>
      <c r="Q642" s="8"/>
      <c r="R642" s="8"/>
      <c r="S642" s="1"/>
      <c r="U642" s="3"/>
      <c r="V642" s="2"/>
      <c r="W642" s="1"/>
      <c r="X642" s="6"/>
      <c r="Z642" s="1"/>
    </row>
    <row r="643" spans="1:26">
      <c r="A643" s="16" t="s">
        <v>13747</v>
      </c>
      <c r="B643" s="10">
        <v>44310.414027777777</v>
      </c>
      <c r="C643" s="16" t="s">
        <v>11662</v>
      </c>
      <c r="D643" s="16" t="s">
        <v>8119</v>
      </c>
      <c r="E643" s="16" t="s">
        <v>8120</v>
      </c>
      <c r="F643" s="16">
        <v>25</v>
      </c>
      <c r="G643" s="16" t="s">
        <v>11400</v>
      </c>
      <c r="H643" s="16" t="s">
        <v>5966</v>
      </c>
      <c r="I643" s="9" t="str">
        <f>IF(N643="A",IF(AND(HOUR(B643)&gt;=7,HOUR(B643)&lt;=18),"A","B"),IF(AND(HOUR(B643)&gt;=7,HOUR(B643)&lt;=18),"C","D"))</f>
        <v>A</v>
      </c>
      <c r="J643" s="9" t="str">
        <f>IF(MONTH(B643)&lt;10,CONCATENATE("0",MONTH(B643)),MONTH(B643))&amp;"/"&amp;  IF(DAY(B643)&lt;10,CONCATENATE("0",DAY(B643)),DAY(B643))</f>
        <v>04/24</v>
      </c>
      <c r="K643" s="9" t="str">
        <f>IF(C643&lt;&gt;C642,1,IF(L643&lt;&gt;L642,1,IF(B643-B642&gt;$Y$1,1,"")))</f>
        <v/>
      </c>
      <c r="L643" s="9" t="str">
        <f>YEAR(B643)&amp;"/"&amp; IF(MONTH(B643)&lt;10,CONCATENATE("0",MONTH(B643)),MONTH(B643))</f>
        <v>2021/04</v>
      </c>
      <c r="M643" s="11" t="str">
        <f>YEAR(B643)&amp;"/"&amp; IF(MONTH(B643)&lt;10,CONCATENATE("0",MONTH(B643)),MONTH(B643))&amp;"/"&amp;  IF(DAY(B643)&lt;10,CONCATENATE("0",DAY(B643)),DAY(B643))</f>
        <v>2021/04/24</v>
      </c>
      <c r="N643" s="9" t="str">
        <f>IF(OR(INT(MOD(M643,4))=3,INT(MOD(M643,4))=2),"A","C")</f>
        <v>A</v>
      </c>
      <c r="O643" s="9" t="str">
        <f>IF(ISNA(VLOOKUP(MID(E643,1,6)&amp;G643,List!A:B,2,FALSE)),"",VLOOKUP(MID(E643,1,6)&amp;G643,List!A:B,2,FALSE))</f>
        <v>T06</v>
      </c>
      <c r="P643" s="1"/>
      <c r="Q643" s="8"/>
      <c r="R643" s="8"/>
      <c r="S643" s="1"/>
      <c r="U643" s="3"/>
      <c r="V643" s="2"/>
      <c r="W643" s="1"/>
      <c r="X643" s="6"/>
      <c r="Z643" s="1"/>
    </row>
    <row r="644" spans="1:26">
      <c r="A644" s="16" t="s">
        <v>15140</v>
      </c>
      <c r="B644" s="10">
        <v>44310.597754629627</v>
      </c>
      <c r="C644" s="16" t="s">
        <v>11662</v>
      </c>
      <c r="D644" s="16" t="s">
        <v>11639</v>
      </c>
      <c r="E644" s="16" t="s">
        <v>10171</v>
      </c>
      <c r="F644" s="16">
        <v>24</v>
      </c>
      <c r="G644" s="16" t="s">
        <v>11171</v>
      </c>
      <c r="H644" s="16" t="s">
        <v>5966</v>
      </c>
      <c r="I644" s="9" t="str">
        <f>IF(N644="A",IF(AND(HOUR(B644)&gt;=7,HOUR(B644)&lt;=18),"A","B"),IF(AND(HOUR(B644)&gt;=7,HOUR(B644)&lt;=18),"C","D"))</f>
        <v>A</v>
      </c>
      <c r="J644" s="9" t="str">
        <f>IF(MONTH(B644)&lt;10,CONCATENATE("0",MONTH(B644)),MONTH(B644))&amp;"/"&amp;  IF(DAY(B644)&lt;10,CONCATENATE("0",DAY(B644)),DAY(B644))</f>
        <v>04/24</v>
      </c>
      <c r="K644" s="9">
        <f>IF(C644&lt;&gt;C643,1,IF(L644&lt;&gt;L643,1,IF(B644-B643&gt;$Y$1,1,"")))</f>
        <v>1</v>
      </c>
      <c r="L644" s="9" t="str">
        <f>YEAR(B644)&amp;"/"&amp; IF(MONTH(B644)&lt;10,CONCATENATE("0",MONTH(B644)),MONTH(B644))</f>
        <v>2021/04</v>
      </c>
      <c r="M644" s="11" t="str">
        <f>YEAR(B644)&amp;"/"&amp; IF(MONTH(B644)&lt;10,CONCATENATE("0",MONTH(B644)),MONTH(B644))&amp;"/"&amp;  IF(DAY(B644)&lt;10,CONCATENATE("0",DAY(B644)),DAY(B644))</f>
        <v>2021/04/24</v>
      </c>
      <c r="N644" s="9" t="str">
        <f>IF(OR(INT(MOD(M644,4))=3,INT(MOD(M644,4))=2),"A","C")</f>
        <v>A</v>
      </c>
      <c r="O644" s="9" t="str">
        <f>IF(ISNA(VLOOKUP(MID(E644,1,6)&amp;G644,List!A:B,2,FALSE)),"",VLOOKUP(MID(E644,1,6)&amp;G644,List!A:B,2,FALSE))</f>
        <v>T04</v>
      </c>
      <c r="P644" s="1"/>
      <c r="Q644" s="8"/>
      <c r="R644" s="8"/>
      <c r="S644" s="1"/>
      <c r="U644" s="3"/>
      <c r="V644" s="2"/>
      <c r="W644" s="1"/>
      <c r="X644" s="6"/>
      <c r="Z644" s="1"/>
    </row>
    <row r="645" spans="1:26">
      <c r="A645" s="16" t="s">
        <v>14577</v>
      </c>
      <c r="B645" s="10">
        <v>44310.597754629627</v>
      </c>
      <c r="C645" s="16" t="s">
        <v>11662</v>
      </c>
      <c r="D645" s="16" t="s">
        <v>11004</v>
      </c>
      <c r="E645" s="16" t="s">
        <v>10309</v>
      </c>
      <c r="F645" s="16">
        <v>25</v>
      </c>
      <c r="G645" s="16" t="s">
        <v>11171</v>
      </c>
      <c r="H645" s="16" t="s">
        <v>5966</v>
      </c>
      <c r="I645" s="9" t="str">
        <f>IF(N645="A",IF(AND(HOUR(B645)&gt;=7,HOUR(B645)&lt;=18),"A","B"),IF(AND(HOUR(B645)&gt;=7,HOUR(B645)&lt;=18),"C","D"))</f>
        <v>A</v>
      </c>
      <c r="J645" s="9" t="str">
        <f>IF(MONTH(B645)&lt;10,CONCATENATE("0",MONTH(B645)),MONTH(B645))&amp;"/"&amp;  IF(DAY(B645)&lt;10,CONCATENATE("0",DAY(B645)),DAY(B645))</f>
        <v>04/24</v>
      </c>
      <c r="K645" s="9" t="str">
        <f>IF(C645&lt;&gt;C644,1,IF(L645&lt;&gt;L644,1,IF(B645-B644&gt;$Y$1,1,"")))</f>
        <v/>
      </c>
      <c r="L645" s="9" t="str">
        <f>YEAR(B645)&amp;"/"&amp; IF(MONTH(B645)&lt;10,CONCATENATE("0",MONTH(B645)),MONTH(B645))</f>
        <v>2021/04</v>
      </c>
      <c r="M645" s="11" t="str">
        <f>YEAR(B645)&amp;"/"&amp; IF(MONTH(B645)&lt;10,CONCATENATE("0",MONTH(B645)),MONTH(B645))&amp;"/"&amp;  IF(DAY(B645)&lt;10,CONCATENATE("0",DAY(B645)),DAY(B645))</f>
        <v>2021/04/24</v>
      </c>
      <c r="N645" s="9" t="str">
        <f>IF(OR(INT(MOD(M645,4))=3,INT(MOD(M645,4))=2),"A","C")</f>
        <v>A</v>
      </c>
      <c r="O645" s="9" t="str">
        <f>IF(ISNA(VLOOKUP(MID(E645,1,6)&amp;G645,List!A:B,2,FALSE)),"",VLOOKUP(MID(E645,1,6)&amp;G645,List!A:B,2,FALSE))</f>
        <v>T04</v>
      </c>
      <c r="P645" s="1"/>
      <c r="Q645" s="8"/>
      <c r="R645" s="8"/>
      <c r="S645" s="1"/>
      <c r="U645" s="3"/>
      <c r="V645" s="2"/>
      <c r="W645" s="1"/>
      <c r="X645" s="6"/>
      <c r="Z645" s="1"/>
    </row>
    <row r="646" spans="1:26">
      <c r="A646" s="16" t="s">
        <v>11335</v>
      </c>
      <c r="B646" s="10">
        <v>44310.597754629627</v>
      </c>
      <c r="C646" s="16" t="s">
        <v>11662</v>
      </c>
      <c r="D646" s="16" t="s">
        <v>10173</v>
      </c>
      <c r="E646" s="16" t="s">
        <v>10174</v>
      </c>
      <c r="F646" s="16">
        <v>25</v>
      </c>
      <c r="G646" s="16" t="s">
        <v>11171</v>
      </c>
      <c r="H646" s="16" t="s">
        <v>5966</v>
      </c>
      <c r="I646" s="9" t="str">
        <f>IF(N646="A",IF(AND(HOUR(B646)&gt;=7,HOUR(B646)&lt;=18),"A","B"),IF(AND(HOUR(B646)&gt;=7,HOUR(B646)&lt;=18),"C","D"))</f>
        <v>A</v>
      </c>
      <c r="J646" s="9" t="str">
        <f>IF(MONTH(B646)&lt;10,CONCATENATE("0",MONTH(B646)),MONTH(B646))&amp;"/"&amp;  IF(DAY(B646)&lt;10,CONCATENATE("0",DAY(B646)),DAY(B646))</f>
        <v>04/24</v>
      </c>
      <c r="K646" s="9" t="str">
        <f>IF(C646&lt;&gt;C645,1,IF(L646&lt;&gt;L645,1,IF(B646-B645&gt;$Y$1,1,"")))</f>
        <v/>
      </c>
      <c r="L646" s="9" t="str">
        <f>YEAR(B646)&amp;"/"&amp; IF(MONTH(B646)&lt;10,CONCATENATE("0",MONTH(B646)),MONTH(B646))</f>
        <v>2021/04</v>
      </c>
      <c r="M646" s="11" t="str">
        <f>YEAR(B646)&amp;"/"&amp; IF(MONTH(B646)&lt;10,CONCATENATE("0",MONTH(B646)),MONTH(B646))&amp;"/"&amp;  IF(DAY(B646)&lt;10,CONCATENATE("0",DAY(B646)),DAY(B646))</f>
        <v>2021/04/24</v>
      </c>
      <c r="N646" s="9" t="str">
        <f>IF(OR(INT(MOD(M646,4))=3,INT(MOD(M646,4))=2),"A","C")</f>
        <v>A</v>
      </c>
      <c r="O646" s="9" t="str">
        <f>IF(ISNA(VLOOKUP(MID(E646,1,6)&amp;G646,List!A:B,2,FALSE)),"",VLOOKUP(MID(E646,1,6)&amp;G646,List!A:B,2,FALSE))</f>
        <v>T04</v>
      </c>
      <c r="P646" s="1"/>
      <c r="Q646" s="8"/>
      <c r="R646" s="8"/>
      <c r="S646" s="1"/>
      <c r="U646" s="3"/>
      <c r="V646" s="2"/>
      <c r="W646" s="1"/>
      <c r="X646" s="6"/>
      <c r="Z646" s="1"/>
    </row>
    <row r="647" spans="1:26">
      <c r="A647" s="16" t="s">
        <v>14993</v>
      </c>
      <c r="B647" s="10">
        <v>44310.597754629627</v>
      </c>
      <c r="C647" s="16" t="s">
        <v>11662</v>
      </c>
      <c r="D647" s="16" t="s">
        <v>8135</v>
      </c>
      <c r="E647" s="16" t="s">
        <v>8129</v>
      </c>
      <c r="F647" s="16">
        <v>25</v>
      </c>
      <c r="G647" s="16" t="s">
        <v>11171</v>
      </c>
      <c r="H647" s="16" t="s">
        <v>5966</v>
      </c>
      <c r="I647" s="9" t="str">
        <f>IF(N647="A",IF(AND(HOUR(B647)&gt;=7,HOUR(B647)&lt;=18),"A","B"),IF(AND(HOUR(B647)&gt;=7,HOUR(B647)&lt;=18),"C","D"))</f>
        <v>A</v>
      </c>
      <c r="J647" s="9" t="str">
        <f>IF(MONTH(B647)&lt;10,CONCATENATE("0",MONTH(B647)),MONTH(B647))&amp;"/"&amp;  IF(DAY(B647)&lt;10,CONCATENATE("0",DAY(B647)),DAY(B647))</f>
        <v>04/24</v>
      </c>
      <c r="K647" s="9" t="str">
        <f>IF(C647&lt;&gt;C646,1,IF(L647&lt;&gt;L646,1,IF(B647-B646&gt;$Y$1,1,"")))</f>
        <v/>
      </c>
      <c r="L647" s="9" t="str">
        <f>YEAR(B647)&amp;"/"&amp; IF(MONTH(B647)&lt;10,CONCATENATE("0",MONTH(B647)),MONTH(B647))</f>
        <v>2021/04</v>
      </c>
      <c r="M647" s="11" t="str">
        <f>YEAR(B647)&amp;"/"&amp; IF(MONTH(B647)&lt;10,CONCATENATE("0",MONTH(B647)),MONTH(B647))&amp;"/"&amp;  IF(DAY(B647)&lt;10,CONCATENATE("0",DAY(B647)),DAY(B647))</f>
        <v>2021/04/24</v>
      </c>
      <c r="N647" s="9" t="str">
        <f>IF(OR(INT(MOD(M647,4))=3,INT(MOD(M647,4))=2),"A","C")</f>
        <v>A</v>
      </c>
      <c r="O647" s="9" t="str">
        <f>IF(ISNA(VLOOKUP(MID(E647,1,6)&amp;G647,List!A:B,2,FALSE)),"",VLOOKUP(MID(E647,1,6)&amp;G647,List!A:B,2,FALSE))</f>
        <v>T04</v>
      </c>
      <c r="P647" s="1"/>
      <c r="Q647" s="8"/>
      <c r="R647" s="8"/>
      <c r="S647" s="1"/>
      <c r="U647" s="3"/>
      <c r="V647" s="2"/>
      <c r="W647" s="1"/>
      <c r="X647" s="6"/>
      <c r="Z647" s="1"/>
    </row>
    <row r="648" spans="1:26">
      <c r="A648" s="16" t="s">
        <v>12291</v>
      </c>
      <c r="B648" s="10">
        <v>44310.597754629627</v>
      </c>
      <c r="C648" s="16" t="s">
        <v>11662</v>
      </c>
      <c r="D648" s="16" t="s">
        <v>11167</v>
      </c>
      <c r="E648" s="16" t="s">
        <v>11168</v>
      </c>
      <c r="F648" s="16">
        <v>3</v>
      </c>
      <c r="G648" s="16" t="s">
        <v>11171</v>
      </c>
      <c r="H648" s="16" t="s">
        <v>5966</v>
      </c>
      <c r="I648" s="9" t="str">
        <f>IF(N648="A",IF(AND(HOUR(B648)&gt;=7,HOUR(B648)&lt;=18),"A","B"),IF(AND(HOUR(B648)&gt;=7,HOUR(B648)&lt;=18),"C","D"))</f>
        <v>A</v>
      </c>
      <c r="J648" s="9" t="str">
        <f>IF(MONTH(B648)&lt;10,CONCATENATE("0",MONTH(B648)),MONTH(B648))&amp;"/"&amp;  IF(DAY(B648)&lt;10,CONCATENATE("0",DAY(B648)),DAY(B648))</f>
        <v>04/24</v>
      </c>
      <c r="K648" s="9" t="str">
        <f>IF(C648&lt;&gt;C647,1,IF(L648&lt;&gt;L647,1,IF(B648-B647&gt;$Y$1,1,"")))</f>
        <v/>
      </c>
      <c r="L648" s="9" t="str">
        <f>YEAR(B648)&amp;"/"&amp; IF(MONTH(B648)&lt;10,CONCATENATE("0",MONTH(B648)),MONTH(B648))</f>
        <v>2021/04</v>
      </c>
      <c r="M648" s="11" t="str">
        <f>YEAR(B648)&amp;"/"&amp; IF(MONTH(B648)&lt;10,CONCATENATE("0",MONTH(B648)),MONTH(B648))&amp;"/"&amp;  IF(DAY(B648)&lt;10,CONCATENATE("0",DAY(B648)),DAY(B648))</f>
        <v>2021/04/24</v>
      </c>
      <c r="N648" s="9" t="str">
        <f>IF(OR(INT(MOD(M648,4))=3,INT(MOD(M648,4))=2),"A","C")</f>
        <v>A</v>
      </c>
      <c r="O648" s="9" t="str">
        <f>IF(ISNA(VLOOKUP(MID(E648,1,6)&amp;G648,List!A:B,2,FALSE)),"",VLOOKUP(MID(E648,1,6)&amp;G648,List!A:B,2,FALSE))</f>
        <v>T04</v>
      </c>
      <c r="P648" s="1"/>
      <c r="Q648" s="8"/>
      <c r="R648" s="8"/>
      <c r="S648" s="1"/>
      <c r="U648" s="3"/>
      <c r="V648" s="2"/>
      <c r="W648" s="1"/>
      <c r="X648" s="6"/>
      <c r="Z648" s="1"/>
    </row>
    <row r="649" spans="1:26">
      <c r="A649" s="16" t="s">
        <v>12744</v>
      </c>
      <c r="B649" s="10">
        <v>44310.753541666665</v>
      </c>
      <c r="C649" s="16" t="s">
        <v>11662</v>
      </c>
      <c r="D649" s="16" t="s">
        <v>11587</v>
      </c>
      <c r="E649" s="16" t="s">
        <v>10340</v>
      </c>
      <c r="F649" s="16">
        <v>25</v>
      </c>
      <c r="G649" s="16" t="s">
        <v>11400</v>
      </c>
      <c r="H649" s="16" t="s">
        <v>5966</v>
      </c>
      <c r="I649" s="9" t="str">
        <f>IF(N649="A",IF(AND(HOUR(B649)&gt;=7,HOUR(B649)&lt;=18),"A","B"),IF(AND(HOUR(B649)&gt;=7,HOUR(B649)&lt;=18),"C","D"))</f>
        <v>A</v>
      </c>
      <c r="J649" s="9" t="str">
        <f>IF(MONTH(B649)&lt;10,CONCATENATE("0",MONTH(B649)),MONTH(B649))&amp;"/"&amp;  IF(DAY(B649)&lt;10,CONCATENATE("0",DAY(B649)),DAY(B649))</f>
        <v>04/24</v>
      </c>
      <c r="K649" s="9">
        <f>IF(C649&lt;&gt;C648,1,IF(L649&lt;&gt;L648,1,IF(B649-B648&gt;$Y$1,1,"")))</f>
        <v>1</v>
      </c>
      <c r="L649" s="9" t="str">
        <f>YEAR(B649)&amp;"/"&amp; IF(MONTH(B649)&lt;10,CONCATENATE("0",MONTH(B649)),MONTH(B649))</f>
        <v>2021/04</v>
      </c>
      <c r="M649" s="11" t="str">
        <f>YEAR(B649)&amp;"/"&amp; IF(MONTH(B649)&lt;10,CONCATENATE("0",MONTH(B649)),MONTH(B649))&amp;"/"&amp;  IF(DAY(B649)&lt;10,CONCATENATE("0",DAY(B649)),DAY(B649))</f>
        <v>2021/04/24</v>
      </c>
      <c r="N649" s="9" t="str">
        <f>IF(OR(INT(MOD(M649,4))=3,INT(MOD(M649,4))=2),"A","C")</f>
        <v>A</v>
      </c>
      <c r="O649" s="9" t="str">
        <f>IF(ISNA(VLOOKUP(MID(E649,1,6)&amp;G649,List!A:B,2,FALSE)),"",VLOOKUP(MID(E649,1,6)&amp;G649,List!A:B,2,FALSE))</f>
        <v>T06</v>
      </c>
      <c r="P649" s="1"/>
      <c r="Q649" s="8"/>
      <c r="R649" s="8"/>
      <c r="S649" s="1"/>
      <c r="U649" s="3"/>
      <c r="V649" s="2"/>
      <c r="W649" s="1"/>
      <c r="X649" s="6"/>
      <c r="Z649" s="1"/>
    </row>
    <row r="650" spans="1:26">
      <c r="A650" s="16" t="s">
        <v>10684</v>
      </c>
      <c r="B650" s="10">
        <v>44310.753541666665</v>
      </c>
      <c r="C650" s="16" t="s">
        <v>11662</v>
      </c>
      <c r="D650" s="16" t="s">
        <v>10682</v>
      </c>
      <c r="E650" s="16" t="s">
        <v>10683</v>
      </c>
      <c r="F650" s="16">
        <v>25</v>
      </c>
      <c r="G650" s="16" t="s">
        <v>11400</v>
      </c>
      <c r="H650" s="16" t="s">
        <v>5966</v>
      </c>
      <c r="I650" s="9" t="str">
        <f>IF(N650="A",IF(AND(HOUR(B650)&gt;=7,HOUR(B650)&lt;=18),"A","B"),IF(AND(HOUR(B650)&gt;=7,HOUR(B650)&lt;=18),"C","D"))</f>
        <v>A</v>
      </c>
      <c r="J650" s="9" t="str">
        <f>IF(MONTH(B650)&lt;10,CONCATENATE("0",MONTH(B650)),MONTH(B650))&amp;"/"&amp;  IF(DAY(B650)&lt;10,CONCATENATE("0",DAY(B650)),DAY(B650))</f>
        <v>04/24</v>
      </c>
      <c r="K650" s="9" t="str">
        <f>IF(C650&lt;&gt;C649,1,IF(L650&lt;&gt;L649,1,IF(B650-B649&gt;$Y$1,1,"")))</f>
        <v/>
      </c>
      <c r="L650" s="9" t="str">
        <f>YEAR(B650)&amp;"/"&amp; IF(MONTH(B650)&lt;10,CONCATENATE("0",MONTH(B650)),MONTH(B650))</f>
        <v>2021/04</v>
      </c>
      <c r="M650" s="11" t="str">
        <f>YEAR(B650)&amp;"/"&amp; IF(MONTH(B650)&lt;10,CONCATENATE("0",MONTH(B650)),MONTH(B650))&amp;"/"&amp;  IF(DAY(B650)&lt;10,CONCATENATE("0",DAY(B650)),DAY(B650))</f>
        <v>2021/04/24</v>
      </c>
      <c r="N650" s="9" t="str">
        <f>IF(OR(INT(MOD(M650,4))=3,INT(MOD(M650,4))=2),"A","C")</f>
        <v>A</v>
      </c>
      <c r="O650" s="9" t="str">
        <f>IF(ISNA(VLOOKUP(MID(E650,1,6)&amp;G650,List!A:B,2,FALSE)),"",VLOOKUP(MID(E650,1,6)&amp;G650,List!A:B,2,FALSE))</f>
        <v>T06</v>
      </c>
      <c r="P650" s="1"/>
      <c r="Q650" s="8"/>
      <c r="R650" s="8"/>
      <c r="S650" s="1"/>
      <c r="U650" s="3"/>
      <c r="V650" s="2"/>
      <c r="W650" s="1"/>
      <c r="X650" s="6"/>
      <c r="Z650" s="1"/>
    </row>
    <row r="651" spans="1:26">
      <c r="A651" s="16" t="s">
        <v>14461</v>
      </c>
      <c r="B651" s="10">
        <v>44310.753541666665</v>
      </c>
      <c r="C651" s="16" t="s">
        <v>11662</v>
      </c>
      <c r="D651" s="16" t="s">
        <v>10178</v>
      </c>
      <c r="E651" s="16" t="s">
        <v>10179</v>
      </c>
      <c r="F651" s="16">
        <v>25</v>
      </c>
      <c r="G651" s="16" t="s">
        <v>11400</v>
      </c>
      <c r="H651" s="16" t="s">
        <v>5966</v>
      </c>
      <c r="I651" s="9" t="str">
        <f>IF(N651="A",IF(AND(HOUR(B651)&gt;=7,HOUR(B651)&lt;=18),"A","B"),IF(AND(HOUR(B651)&gt;=7,HOUR(B651)&lt;=18),"C","D"))</f>
        <v>A</v>
      </c>
      <c r="J651" s="9" t="str">
        <f>IF(MONTH(B651)&lt;10,CONCATENATE("0",MONTH(B651)),MONTH(B651))&amp;"/"&amp;  IF(DAY(B651)&lt;10,CONCATENATE("0",DAY(B651)),DAY(B651))</f>
        <v>04/24</v>
      </c>
      <c r="K651" s="9" t="str">
        <f>IF(C651&lt;&gt;C650,1,IF(L651&lt;&gt;L650,1,IF(B651-B650&gt;$Y$1,1,"")))</f>
        <v/>
      </c>
      <c r="L651" s="9" t="str">
        <f>YEAR(B651)&amp;"/"&amp; IF(MONTH(B651)&lt;10,CONCATENATE("0",MONTH(B651)),MONTH(B651))</f>
        <v>2021/04</v>
      </c>
      <c r="M651" s="11" t="str">
        <f>YEAR(B651)&amp;"/"&amp; IF(MONTH(B651)&lt;10,CONCATENATE("0",MONTH(B651)),MONTH(B651))&amp;"/"&amp;  IF(DAY(B651)&lt;10,CONCATENATE("0",DAY(B651)),DAY(B651))</f>
        <v>2021/04/24</v>
      </c>
      <c r="N651" s="9" t="str">
        <f>IF(OR(INT(MOD(M651,4))=3,INT(MOD(M651,4))=2),"A","C")</f>
        <v>A</v>
      </c>
      <c r="O651" s="9" t="str">
        <f>IF(ISNA(VLOOKUP(MID(E651,1,6)&amp;G651,List!A:B,2,FALSE)),"",VLOOKUP(MID(E651,1,6)&amp;G651,List!A:B,2,FALSE))</f>
        <v>T06</v>
      </c>
      <c r="P651" s="1"/>
      <c r="Q651" s="8"/>
      <c r="R651" s="8"/>
      <c r="S651" s="1"/>
      <c r="U651" s="3"/>
      <c r="V651" s="2"/>
      <c r="W651" s="1"/>
      <c r="X651" s="6"/>
      <c r="Z651" s="1"/>
    </row>
    <row r="652" spans="1:26">
      <c r="A652" s="16" t="s">
        <v>12435</v>
      </c>
      <c r="B652" s="10">
        <v>44310.753541666665</v>
      </c>
      <c r="C652" s="16" t="s">
        <v>11662</v>
      </c>
      <c r="D652" s="16" t="s">
        <v>8119</v>
      </c>
      <c r="E652" s="16" t="s">
        <v>8120</v>
      </c>
      <c r="F652" s="16">
        <v>25</v>
      </c>
      <c r="G652" s="16" t="s">
        <v>11400</v>
      </c>
      <c r="H652" s="16" t="s">
        <v>5966</v>
      </c>
      <c r="I652" s="9" t="str">
        <f>IF(N652="A",IF(AND(HOUR(B652)&gt;=7,HOUR(B652)&lt;=18),"A","B"),IF(AND(HOUR(B652)&gt;=7,HOUR(B652)&lt;=18),"C","D"))</f>
        <v>A</v>
      </c>
      <c r="J652" s="9" t="str">
        <f>IF(MONTH(B652)&lt;10,CONCATENATE("0",MONTH(B652)),MONTH(B652))&amp;"/"&amp;  IF(DAY(B652)&lt;10,CONCATENATE("0",DAY(B652)),DAY(B652))</f>
        <v>04/24</v>
      </c>
      <c r="K652" s="9" t="str">
        <f>IF(C652&lt;&gt;C651,1,IF(L652&lt;&gt;L651,1,IF(B652-B651&gt;$Y$1,1,"")))</f>
        <v/>
      </c>
      <c r="L652" s="9" t="str">
        <f>YEAR(B652)&amp;"/"&amp; IF(MONTH(B652)&lt;10,CONCATENATE("0",MONTH(B652)),MONTH(B652))</f>
        <v>2021/04</v>
      </c>
      <c r="M652" s="11" t="str">
        <f>YEAR(B652)&amp;"/"&amp; IF(MONTH(B652)&lt;10,CONCATENATE("0",MONTH(B652)),MONTH(B652))&amp;"/"&amp;  IF(DAY(B652)&lt;10,CONCATENATE("0",DAY(B652)),DAY(B652))</f>
        <v>2021/04/24</v>
      </c>
      <c r="N652" s="9" t="str">
        <f>IF(OR(INT(MOD(M652,4))=3,INT(MOD(M652,4))=2),"A","C")</f>
        <v>A</v>
      </c>
      <c r="O652" s="9" t="str">
        <f>IF(ISNA(VLOOKUP(MID(E652,1,6)&amp;G652,List!A:B,2,FALSE)),"",VLOOKUP(MID(E652,1,6)&amp;G652,List!A:B,2,FALSE))</f>
        <v>T06</v>
      </c>
      <c r="P652" s="1"/>
      <c r="Q652" s="8"/>
      <c r="R652" s="8"/>
      <c r="S652" s="1"/>
      <c r="U652" s="3"/>
      <c r="V652" s="2"/>
      <c r="W652" s="1"/>
      <c r="X652" s="6"/>
      <c r="Z652" s="1"/>
    </row>
    <row r="653" spans="1:26">
      <c r="A653" s="16" t="s">
        <v>11272</v>
      </c>
      <c r="B653" s="10">
        <v>44310.753541666665</v>
      </c>
      <c r="C653" s="16" t="s">
        <v>11662</v>
      </c>
      <c r="D653" s="16" t="s">
        <v>8119</v>
      </c>
      <c r="E653" s="16" t="s">
        <v>8120</v>
      </c>
      <c r="F653" s="16">
        <v>25</v>
      </c>
      <c r="G653" s="16" t="s">
        <v>11400</v>
      </c>
      <c r="H653" s="16" t="s">
        <v>5966</v>
      </c>
      <c r="I653" s="9" t="str">
        <f>IF(N653="A",IF(AND(HOUR(B653)&gt;=7,HOUR(B653)&lt;=18),"A","B"),IF(AND(HOUR(B653)&gt;=7,HOUR(B653)&lt;=18),"C","D"))</f>
        <v>A</v>
      </c>
      <c r="J653" s="9" t="str">
        <f>IF(MONTH(B653)&lt;10,CONCATENATE("0",MONTH(B653)),MONTH(B653))&amp;"/"&amp;  IF(DAY(B653)&lt;10,CONCATENATE("0",DAY(B653)),DAY(B653))</f>
        <v>04/24</v>
      </c>
      <c r="K653" s="9" t="str">
        <f>IF(C653&lt;&gt;C652,1,IF(L653&lt;&gt;L652,1,IF(B653-B652&gt;$Y$1,1,"")))</f>
        <v/>
      </c>
      <c r="L653" s="9" t="str">
        <f>YEAR(B653)&amp;"/"&amp; IF(MONTH(B653)&lt;10,CONCATENATE("0",MONTH(B653)),MONTH(B653))</f>
        <v>2021/04</v>
      </c>
      <c r="M653" s="11" t="str">
        <f>YEAR(B653)&amp;"/"&amp; IF(MONTH(B653)&lt;10,CONCATENATE("0",MONTH(B653)),MONTH(B653))&amp;"/"&amp;  IF(DAY(B653)&lt;10,CONCATENATE("0",DAY(B653)),DAY(B653))</f>
        <v>2021/04/24</v>
      </c>
      <c r="N653" s="9" t="str">
        <f>IF(OR(INT(MOD(M653,4))=3,INT(MOD(M653,4))=2),"A","C")</f>
        <v>A</v>
      </c>
      <c r="O653" s="9" t="str">
        <f>IF(ISNA(VLOOKUP(MID(E653,1,6)&amp;G653,List!A:B,2,FALSE)),"",VLOOKUP(MID(E653,1,6)&amp;G653,List!A:B,2,FALSE))</f>
        <v>T06</v>
      </c>
      <c r="P653" s="1"/>
      <c r="Q653" s="8"/>
      <c r="R653" s="8"/>
      <c r="S653" s="1"/>
      <c r="U653" s="3"/>
      <c r="V653" s="2"/>
      <c r="W653" s="1"/>
      <c r="X653" s="6"/>
      <c r="Z653" s="1"/>
    </row>
    <row r="654" spans="1:26">
      <c r="A654" s="16" t="s">
        <v>11765</v>
      </c>
      <c r="B654" s="10">
        <v>44310.753541666665</v>
      </c>
      <c r="C654" s="16" t="s">
        <v>11662</v>
      </c>
      <c r="D654" s="16" t="s">
        <v>8119</v>
      </c>
      <c r="E654" s="16" t="s">
        <v>8120</v>
      </c>
      <c r="F654" s="16">
        <v>25</v>
      </c>
      <c r="G654" s="16" t="s">
        <v>11400</v>
      </c>
      <c r="H654" s="16" t="s">
        <v>5966</v>
      </c>
      <c r="I654" s="9" t="str">
        <f>IF(N654="A",IF(AND(HOUR(B654)&gt;=7,HOUR(B654)&lt;=18),"A","B"),IF(AND(HOUR(B654)&gt;=7,HOUR(B654)&lt;=18),"C","D"))</f>
        <v>A</v>
      </c>
      <c r="J654" s="9" t="str">
        <f>IF(MONTH(B654)&lt;10,CONCATENATE("0",MONTH(B654)),MONTH(B654))&amp;"/"&amp;  IF(DAY(B654)&lt;10,CONCATENATE("0",DAY(B654)),DAY(B654))</f>
        <v>04/24</v>
      </c>
      <c r="K654" s="9" t="str">
        <f>IF(C654&lt;&gt;C653,1,IF(L654&lt;&gt;L653,1,IF(B654-B653&gt;$Y$1,1,"")))</f>
        <v/>
      </c>
      <c r="L654" s="9" t="str">
        <f>YEAR(B654)&amp;"/"&amp; IF(MONTH(B654)&lt;10,CONCATENATE("0",MONTH(B654)),MONTH(B654))</f>
        <v>2021/04</v>
      </c>
      <c r="M654" s="11" t="str">
        <f>YEAR(B654)&amp;"/"&amp; IF(MONTH(B654)&lt;10,CONCATENATE("0",MONTH(B654)),MONTH(B654))&amp;"/"&amp;  IF(DAY(B654)&lt;10,CONCATENATE("0",DAY(B654)),DAY(B654))</f>
        <v>2021/04/24</v>
      </c>
      <c r="N654" s="9" t="str">
        <f>IF(OR(INT(MOD(M654,4))=3,INT(MOD(M654,4))=2),"A","C")</f>
        <v>A</v>
      </c>
      <c r="O654" s="9" t="str">
        <f>IF(ISNA(VLOOKUP(MID(E654,1,6)&amp;G654,List!A:B,2,FALSE)),"",VLOOKUP(MID(E654,1,6)&amp;G654,List!A:B,2,FALSE))</f>
        <v>T06</v>
      </c>
      <c r="P654" s="1"/>
      <c r="Q654" s="8"/>
      <c r="R654" s="8"/>
      <c r="S654" s="1"/>
      <c r="U654" s="3"/>
      <c r="V654" s="2"/>
      <c r="W654" s="1"/>
      <c r="X654" s="6"/>
      <c r="Z654" s="1"/>
    </row>
    <row r="655" spans="1:26">
      <c r="A655" s="16" t="s">
        <v>12272</v>
      </c>
      <c r="B655" s="10">
        <v>44310.978761574072</v>
      </c>
      <c r="C655" s="16" t="s">
        <v>11662</v>
      </c>
      <c r="D655" s="16" t="s">
        <v>10752</v>
      </c>
      <c r="E655" s="16" t="s">
        <v>10753</v>
      </c>
      <c r="F655" s="16">
        <v>25</v>
      </c>
      <c r="G655" s="16" t="s">
        <v>11400</v>
      </c>
      <c r="H655" s="16" t="s">
        <v>5966</v>
      </c>
      <c r="I655" s="9" t="str">
        <f>IF(N655="A",IF(AND(HOUR(B655)&gt;=7,HOUR(B655)&lt;=18),"A","B"),IF(AND(HOUR(B655)&gt;=7,HOUR(B655)&lt;=18),"C","D"))</f>
        <v>B</v>
      </c>
      <c r="J655" s="9" t="str">
        <f>IF(MONTH(B655)&lt;10,CONCATENATE("0",MONTH(B655)),MONTH(B655))&amp;"/"&amp;  IF(DAY(B655)&lt;10,CONCATENATE("0",DAY(B655)),DAY(B655))</f>
        <v>04/24</v>
      </c>
      <c r="K655" s="9">
        <f>IF(C655&lt;&gt;C654,1,IF(L655&lt;&gt;L654,1,IF(B655-B654&gt;$Y$1,1,"")))</f>
        <v>1</v>
      </c>
      <c r="L655" s="9" t="str">
        <f>YEAR(B655)&amp;"/"&amp; IF(MONTH(B655)&lt;10,CONCATENATE("0",MONTH(B655)),MONTH(B655))</f>
        <v>2021/04</v>
      </c>
      <c r="M655" s="11" t="str">
        <f>YEAR(B655)&amp;"/"&amp; IF(MONTH(B655)&lt;10,CONCATENATE("0",MONTH(B655)),MONTH(B655))&amp;"/"&amp;  IF(DAY(B655)&lt;10,CONCATENATE("0",DAY(B655)),DAY(B655))</f>
        <v>2021/04/24</v>
      </c>
      <c r="N655" s="9" t="str">
        <f>IF(OR(INT(MOD(M655,4))=3,INT(MOD(M655,4))=2),"A","C")</f>
        <v>A</v>
      </c>
      <c r="O655" s="9" t="str">
        <f>IF(ISNA(VLOOKUP(MID(E655,1,6)&amp;G655,List!A:B,2,FALSE)),"",VLOOKUP(MID(E655,1,6)&amp;G655,List!A:B,2,FALSE))</f>
        <v>T06</v>
      </c>
      <c r="P655" s="1"/>
      <c r="Q655" s="8"/>
      <c r="R655" s="8"/>
      <c r="S655" s="1"/>
      <c r="U655" s="3"/>
      <c r="V655" s="2"/>
      <c r="W655" s="1"/>
      <c r="X655" s="6"/>
      <c r="Z655" s="1"/>
    </row>
    <row r="656" spans="1:26">
      <c r="A656" s="16" t="s">
        <v>11761</v>
      </c>
      <c r="B656" s="10">
        <v>44310.978761574072</v>
      </c>
      <c r="C656" s="16" t="s">
        <v>11662</v>
      </c>
      <c r="D656" s="16" t="s">
        <v>8119</v>
      </c>
      <c r="E656" s="16" t="s">
        <v>8120</v>
      </c>
      <c r="F656" s="16">
        <v>25</v>
      </c>
      <c r="G656" s="16" t="s">
        <v>11400</v>
      </c>
      <c r="H656" s="16" t="s">
        <v>5966</v>
      </c>
      <c r="I656" s="9" t="str">
        <f>IF(N656="A",IF(AND(HOUR(B656)&gt;=7,HOUR(B656)&lt;=18),"A","B"),IF(AND(HOUR(B656)&gt;=7,HOUR(B656)&lt;=18),"C","D"))</f>
        <v>B</v>
      </c>
      <c r="J656" s="9" t="str">
        <f>IF(MONTH(B656)&lt;10,CONCATENATE("0",MONTH(B656)),MONTH(B656))&amp;"/"&amp;  IF(DAY(B656)&lt;10,CONCATENATE("0",DAY(B656)),DAY(B656))</f>
        <v>04/24</v>
      </c>
      <c r="K656" s="9" t="str">
        <f>IF(C656&lt;&gt;C655,1,IF(L656&lt;&gt;L655,1,IF(B656-B655&gt;$Y$1,1,"")))</f>
        <v/>
      </c>
      <c r="L656" s="9" t="str">
        <f>YEAR(B656)&amp;"/"&amp; IF(MONTH(B656)&lt;10,CONCATENATE("0",MONTH(B656)),MONTH(B656))</f>
        <v>2021/04</v>
      </c>
      <c r="M656" s="11" t="str">
        <f>YEAR(B656)&amp;"/"&amp; IF(MONTH(B656)&lt;10,CONCATENATE("0",MONTH(B656)),MONTH(B656))&amp;"/"&amp;  IF(DAY(B656)&lt;10,CONCATENATE("0",DAY(B656)),DAY(B656))</f>
        <v>2021/04/24</v>
      </c>
      <c r="N656" s="9" t="str">
        <f>IF(OR(INT(MOD(M656,4))=3,INT(MOD(M656,4))=2),"A","C")</f>
        <v>A</v>
      </c>
      <c r="O656" s="9" t="str">
        <f>IF(ISNA(VLOOKUP(MID(E656,1,6)&amp;G656,List!A:B,2,FALSE)),"",VLOOKUP(MID(E656,1,6)&amp;G656,List!A:B,2,FALSE))</f>
        <v>T06</v>
      </c>
      <c r="P656" s="1"/>
      <c r="Q656" s="8"/>
      <c r="R656" s="8"/>
      <c r="S656" s="1"/>
      <c r="U656" s="3"/>
      <c r="V656" s="2"/>
      <c r="W656" s="1"/>
      <c r="X656" s="6"/>
      <c r="Z656" s="1"/>
    </row>
    <row r="657" spans="1:26">
      <c r="A657" s="16" t="s">
        <v>13549</v>
      </c>
      <c r="B657" s="10">
        <v>44310.978761574072</v>
      </c>
      <c r="C657" s="16" t="s">
        <v>11662</v>
      </c>
      <c r="D657" s="16" t="s">
        <v>8119</v>
      </c>
      <c r="E657" s="16" t="s">
        <v>8120</v>
      </c>
      <c r="F657" s="16">
        <v>25</v>
      </c>
      <c r="G657" s="16" t="s">
        <v>11400</v>
      </c>
      <c r="H657" s="16" t="s">
        <v>5966</v>
      </c>
      <c r="I657" s="9" t="str">
        <f>IF(N657="A",IF(AND(HOUR(B657)&gt;=7,HOUR(B657)&lt;=18),"A","B"),IF(AND(HOUR(B657)&gt;=7,HOUR(B657)&lt;=18),"C","D"))</f>
        <v>B</v>
      </c>
      <c r="J657" s="9" t="str">
        <f>IF(MONTH(B657)&lt;10,CONCATENATE("0",MONTH(B657)),MONTH(B657))&amp;"/"&amp;  IF(DAY(B657)&lt;10,CONCATENATE("0",DAY(B657)),DAY(B657))</f>
        <v>04/24</v>
      </c>
      <c r="K657" s="9" t="str">
        <f>IF(C657&lt;&gt;C656,1,IF(L657&lt;&gt;L656,1,IF(B657-B656&gt;$Y$1,1,"")))</f>
        <v/>
      </c>
      <c r="L657" s="9" t="str">
        <f>YEAR(B657)&amp;"/"&amp; IF(MONTH(B657)&lt;10,CONCATENATE("0",MONTH(B657)),MONTH(B657))</f>
        <v>2021/04</v>
      </c>
      <c r="M657" s="11" t="str">
        <f>YEAR(B657)&amp;"/"&amp; IF(MONTH(B657)&lt;10,CONCATENATE("0",MONTH(B657)),MONTH(B657))&amp;"/"&amp;  IF(DAY(B657)&lt;10,CONCATENATE("0",DAY(B657)),DAY(B657))</f>
        <v>2021/04/24</v>
      </c>
      <c r="N657" s="9" t="str">
        <f>IF(OR(INT(MOD(M657,4))=3,INT(MOD(M657,4))=2),"A","C")</f>
        <v>A</v>
      </c>
      <c r="O657" s="9" t="str">
        <f>IF(ISNA(VLOOKUP(MID(E657,1,6)&amp;G657,List!A:B,2,FALSE)),"",VLOOKUP(MID(E657,1,6)&amp;G657,List!A:B,2,FALSE))</f>
        <v>T06</v>
      </c>
      <c r="P657" s="1"/>
      <c r="Q657" s="8"/>
      <c r="R657" s="8"/>
      <c r="S657" s="1"/>
      <c r="U657" s="3"/>
      <c r="V657" s="2"/>
      <c r="W657" s="1"/>
      <c r="X657" s="6"/>
      <c r="Z657" s="1"/>
    </row>
    <row r="658" spans="1:26">
      <c r="A658" s="16" t="s">
        <v>14011</v>
      </c>
      <c r="B658" s="10">
        <v>44310.978761574072</v>
      </c>
      <c r="C658" s="16" t="s">
        <v>11662</v>
      </c>
      <c r="D658" s="16" t="s">
        <v>10178</v>
      </c>
      <c r="E658" s="16" t="s">
        <v>10179</v>
      </c>
      <c r="F658" s="16">
        <v>25</v>
      </c>
      <c r="G658" s="16" t="s">
        <v>11400</v>
      </c>
      <c r="H658" s="16" t="s">
        <v>5966</v>
      </c>
      <c r="I658" s="9" t="str">
        <f>IF(N658="A",IF(AND(HOUR(B658)&gt;=7,HOUR(B658)&lt;=18),"A","B"),IF(AND(HOUR(B658)&gt;=7,HOUR(B658)&lt;=18),"C","D"))</f>
        <v>B</v>
      </c>
      <c r="J658" s="9" t="str">
        <f>IF(MONTH(B658)&lt;10,CONCATENATE("0",MONTH(B658)),MONTH(B658))&amp;"/"&amp;  IF(DAY(B658)&lt;10,CONCATENATE("0",DAY(B658)),DAY(B658))</f>
        <v>04/24</v>
      </c>
      <c r="K658" s="9" t="str">
        <f>IF(C658&lt;&gt;C657,1,IF(L658&lt;&gt;L657,1,IF(B658-B657&gt;$Y$1,1,"")))</f>
        <v/>
      </c>
      <c r="L658" s="9" t="str">
        <f>YEAR(B658)&amp;"/"&amp; IF(MONTH(B658)&lt;10,CONCATENATE("0",MONTH(B658)),MONTH(B658))</f>
        <v>2021/04</v>
      </c>
      <c r="M658" s="11" t="str">
        <f>YEAR(B658)&amp;"/"&amp; IF(MONTH(B658)&lt;10,CONCATENATE("0",MONTH(B658)),MONTH(B658))&amp;"/"&amp;  IF(DAY(B658)&lt;10,CONCATENATE("0",DAY(B658)),DAY(B658))</f>
        <v>2021/04/24</v>
      </c>
      <c r="N658" s="9" t="str">
        <f>IF(OR(INT(MOD(M658,4))=3,INT(MOD(M658,4))=2),"A","C")</f>
        <v>A</v>
      </c>
      <c r="O658" s="9" t="str">
        <f>IF(ISNA(VLOOKUP(MID(E658,1,6)&amp;G658,List!A:B,2,FALSE)),"",VLOOKUP(MID(E658,1,6)&amp;G658,List!A:B,2,FALSE))</f>
        <v>T06</v>
      </c>
      <c r="P658" s="1"/>
      <c r="Q658" s="8"/>
      <c r="R658" s="8"/>
      <c r="S658" s="1"/>
      <c r="U658" s="3"/>
      <c r="V658" s="2"/>
      <c r="W658" s="1"/>
      <c r="X658" s="6"/>
      <c r="Z658" s="1"/>
    </row>
    <row r="659" spans="1:26">
      <c r="A659" s="16" t="s">
        <v>12803</v>
      </c>
      <c r="B659" s="10">
        <v>44310.978761574072</v>
      </c>
      <c r="C659" s="16" t="s">
        <v>11662</v>
      </c>
      <c r="D659" s="16" t="s">
        <v>10178</v>
      </c>
      <c r="E659" s="16" t="s">
        <v>10179</v>
      </c>
      <c r="F659" s="16">
        <v>25</v>
      </c>
      <c r="G659" s="16" t="s">
        <v>11400</v>
      </c>
      <c r="H659" s="16" t="s">
        <v>5966</v>
      </c>
      <c r="I659" s="9" t="str">
        <f>IF(N659="A",IF(AND(HOUR(B659)&gt;=7,HOUR(B659)&lt;=18),"A","B"),IF(AND(HOUR(B659)&gt;=7,HOUR(B659)&lt;=18),"C","D"))</f>
        <v>B</v>
      </c>
      <c r="J659" s="9" t="str">
        <f>IF(MONTH(B659)&lt;10,CONCATENATE("0",MONTH(B659)),MONTH(B659))&amp;"/"&amp;  IF(DAY(B659)&lt;10,CONCATENATE("0",DAY(B659)),DAY(B659))</f>
        <v>04/24</v>
      </c>
      <c r="K659" s="9" t="str">
        <f>IF(C659&lt;&gt;C658,1,IF(L659&lt;&gt;L658,1,IF(B659-B658&gt;$Y$1,1,"")))</f>
        <v/>
      </c>
      <c r="L659" s="9" t="str">
        <f>YEAR(B659)&amp;"/"&amp; IF(MONTH(B659)&lt;10,CONCATENATE("0",MONTH(B659)),MONTH(B659))</f>
        <v>2021/04</v>
      </c>
      <c r="M659" s="11" t="str">
        <f>YEAR(B659)&amp;"/"&amp; IF(MONTH(B659)&lt;10,CONCATENATE("0",MONTH(B659)),MONTH(B659))&amp;"/"&amp;  IF(DAY(B659)&lt;10,CONCATENATE("0",DAY(B659)),DAY(B659))</f>
        <v>2021/04/24</v>
      </c>
      <c r="N659" s="9" t="str">
        <f>IF(OR(INT(MOD(M659,4))=3,INT(MOD(M659,4))=2),"A","C")</f>
        <v>A</v>
      </c>
      <c r="O659" s="9" t="str">
        <f>IF(ISNA(VLOOKUP(MID(E659,1,6)&amp;G659,List!A:B,2,FALSE)),"",VLOOKUP(MID(E659,1,6)&amp;G659,List!A:B,2,FALSE))</f>
        <v>T06</v>
      </c>
      <c r="P659" s="1"/>
      <c r="Q659" s="8"/>
      <c r="R659" s="8"/>
      <c r="S659" s="1"/>
      <c r="U659" s="3"/>
      <c r="V659" s="2"/>
      <c r="W659" s="1"/>
      <c r="X659" s="6"/>
      <c r="Z659" s="1"/>
    </row>
    <row r="660" spans="1:26">
      <c r="A660" s="16" t="s">
        <v>10434</v>
      </c>
      <c r="B660" s="10">
        <v>44310.978761574072</v>
      </c>
      <c r="C660" s="16" t="s">
        <v>11662</v>
      </c>
      <c r="D660" s="16" t="s">
        <v>10170</v>
      </c>
      <c r="E660" s="16" t="s">
        <v>10171</v>
      </c>
      <c r="F660" s="16">
        <v>25</v>
      </c>
      <c r="G660" s="16" t="s">
        <v>11400</v>
      </c>
      <c r="H660" s="16" t="s">
        <v>5966</v>
      </c>
      <c r="I660" s="9" t="str">
        <f>IF(N660="A",IF(AND(HOUR(B660)&gt;=7,HOUR(B660)&lt;=18),"A","B"),IF(AND(HOUR(B660)&gt;=7,HOUR(B660)&lt;=18),"C","D"))</f>
        <v>B</v>
      </c>
      <c r="J660" s="9" t="str">
        <f>IF(MONTH(B660)&lt;10,CONCATENATE("0",MONTH(B660)),MONTH(B660))&amp;"/"&amp;  IF(DAY(B660)&lt;10,CONCATENATE("0",DAY(B660)),DAY(B660))</f>
        <v>04/24</v>
      </c>
      <c r="K660" s="9" t="str">
        <f>IF(C660&lt;&gt;C659,1,IF(L660&lt;&gt;L659,1,IF(B660-B659&gt;$Y$1,1,"")))</f>
        <v/>
      </c>
      <c r="L660" s="9" t="str">
        <f>YEAR(B660)&amp;"/"&amp; IF(MONTH(B660)&lt;10,CONCATENATE("0",MONTH(B660)),MONTH(B660))</f>
        <v>2021/04</v>
      </c>
      <c r="M660" s="11" t="str">
        <f>YEAR(B660)&amp;"/"&amp; IF(MONTH(B660)&lt;10,CONCATENATE("0",MONTH(B660)),MONTH(B660))&amp;"/"&amp;  IF(DAY(B660)&lt;10,CONCATENATE("0",DAY(B660)),DAY(B660))</f>
        <v>2021/04/24</v>
      </c>
      <c r="N660" s="9" t="str">
        <f>IF(OR(INT(MOD(M660,4))=3,INT(MOD(M660,4))=2),"A","C")</f>
        <v>A</v>
      </c>
      <c r="O660" s="9" t="str">
        <f>IF(ISNA(VLOOKUP(MID(E660,1,6)&amp;G660,List!A:B,2,FALSE)),"",VLOOKUP(MID(E660,1,6)&amp;G660,List!A:B,2,FALSE))</f>
        <v>T06</v>
      </c>
      <c r="P660" s="1"/>
      <c r="Q660" s="8"/>
      <c r="R660" s="8"/>
      <c r="S660" s="1"/>
      <c r="U660" s="3"/>
      <c r="V660" s="2"/>
      <c r="W660" s="1"/>
      <c r="X660" s="6"/>
      <c r="Z660" s="1"/>
    </row>
    <row r="661" spans="1:26">
      <c r="A661" s="16" t="s">
        <v>13384</v>
      </c>
      <c r="B661" s="10">
        <v>44311.130011574074</v>
      </c>
      <c r="C661" s="16" t="s">
        <v>11662</v>
      </c>
      <c r="D661" s="16" t="s">
        <v>13385</v>
      </c>
      <c r="E661" s="16" t="s">
        <v>10187</v>
      </c>
      <c r="F661" s="16">
        <v>20</v>
      </c>
      <c r="G661" s="16" t="s">
        <v>11228</v>
      </c>
      <c r="H661" s="16" t="s">
        <v>5966</v>
      </c>
      <c r="I661" s="9" t="str">
        <f>IF(N661="A",IF(AND(HOUR(B661)&gt;=7,HOUR(B661)&lt;=18),"A","B"),IF(AND(HOUR(B661)&gt;=7,HOUR(B661)&lt;=18),"C","D"))</f>
        <v>B</v>
      </c>
      <c r="J661" s="9" t="str">
        <f>IF(MONTH(B661)&lt;10,CONCATENATE("0",MONTH(B661)),MONTH(B661))&amp;"/"&amp;  IF(DAY(B661)&lt;10,CONCATENATE("0",DAY(B661)),DAY(B661))</f>
        <v>04/25</v>
      </c>
      <c r="K661" s="9">
        <f>IF(C661&lt;&gt;C660,1,IF(L661&lt;&gt;L660,1,IF(B661-B660&gt;$Y$1,1,"")))</f>
        <v>1</v>
      </c>
      <c r="L661" s="9" t="str">
        <f>YEAR(B661)&amp;"/"&amp; IF(MONTH(B661)&lt;10,CONCATENATE("0",MONTH(B661)),MONTH(B661))</f>
        <v>2021/04</v>
      </c>
      <c r="M661" s="11" t="str">
        <f>YEAR(B661)&amp;"/"&amp; IF(MONTH(B661)&lt;10,CONCATENATE("0",MONTH(B661)),MONTH(B661))&amp;"/"&amp;  IF(DAY(B661)&lt;10,CONCATENATE("0",DAY(B661)),DAY(B661))</f>
        <v>2021/04/25</v>
      </c>
      <c r="N661" s="9" t="str">
        <f>IF(OR(INT(MOD(M661,4))=3,INT(MOD(M661,4))=2),"A","C")</f>
        <v>A</v>
      </c>
      <c r="O661" s="9" t="str">
        <f>IF(ISNA(VLOOKUP(MID(E661,1,6)&amp;G661,List!A:B,2,FALSE)),"",VLOOKUP(MID(E661,1,6)&amp;G661,List!A:B,2,FALSE))</f>
        <v>T06</v>
      </c>
      <c r="P661" s="1"/>
      <c r="Q661" s="8"/>
      <c r="R661" s="8"/>
      <c r="S661" s="1"/>
      <c r="U661" s="3"/>
      <c r="V661" s="2"/>
      <c r="W661" s="1"/>
      <c r="X661" s="6"/>
      <c r="Z661" s="1"/>
    </row>
    <row r="662" spans="1:26">
      <c r="A662" s="16" t="s">
        <v>13386</v>
      </c>
      <c r="B662" s="10">
        <v>44311.130011574074</v>
      </c>
      <c r="C662" s="16" t="s">
        <v>11662</v>
      </c>
      <c r="D662" s="16" t="s">
        <v>10178</v>
      </c>
      <c r="E662" s="16" t="s">
        <v>10179</v>
      </c>
      <c r="F662" s="16">
        <v>25</v>
      </c>
      <c r="G662" s="16" t="s">
        <v>11400</v>
      </c>
      <c r="H662" s="16" t="s">
        <v>5966</v>
      </c>
      <c r="I662" s="9" t="str">
        <f>IF(N662="A",IF(AND(HOUR(B662)&gt;=7,HOUR(B662)&lt;=18),"A","B"),IF(AND(HOUR(B662)&gt;=7,HOUR(B662)&lt;=18),"C","D"))</f>
        <v>B</v>
      </c>
      <c r="J662" s="9" t="str">
        <f>IF(MONTH(B662)&lt;10,CONCATENATE("0",MONTH(B662)),MONTH(B662))&amp;"/"&amp;  IF(DAY(B662)&lt;10,CONCATENATE("0",DAY(B662)),DAY(B662))</f>
        <v>04/25</v>
      </c>
      <c r="K662" s="9" t="str">
        <f>IF(C662&lt;&gt;C661,1,IF(L662&lt;&gt;L661,1,IF(B662-B661&gt;$Y$1,1,"")))</f>
        <v/>
      </c>
      <c r="L662" s="9" t="str">
        <f>YEAR(B662)&amp;"/"&amp; IF(MONTH(B662)&lt;10,CONCATENATE("0",MONTH(B662)),MONTH(B662))</f>
        <v>2021/04</v>
      </c>
      <c r="M662" s="11" t="str">
        <f>YEAR(B662)&amp;"/"&amp; IF(MONTH(B662)&lt;10,CONCATENATE("0",MONTH(B662)),MONTH(B662))&amp;"/"&amp;  IF(DAY(B662)&lt;10,CONCATENATE("0",DAY(B662)),DAY(B662))</f>
        <v>2021/04/25</v>
      </c>
      <c r="N662" s="9" t="str">
        <f>IF(OR(INT(MOD(M662,4))=3,INT(MOD(M662,4))=2),"A","C")</f>
        <v>A</v>
      </c>
      <c r="O662" s="9" t="str">
        <f>IF(ISNA(VLOOKUP(MID(E662,1,6)&amp;G662,List!A:B,2,FALSE)),"",VLOOKUP(MID(E662,1,6)&amp;G662,List!A:B,2,FALSE))</f>
        <v>T06</v>
      </c>
      <c r="P662" s="1"/>
      <c r="Q662" s="8"/>
      <c r="R662" s="8"/>
      <c r="S662" s="1"/>
      <c r="U662" s="3"/>
      <c r="V662" s="2"/>
      <c r="W662" s="1"/>
      <c r="X662" s="6"/>
      <c r="Z662" s="1"/>
    </row>
    <row r="663" spans="1:26">
      <c r="A663" s="16" t="s">
        <v>13387</v>
      </c>
      <c r="B663" s="10">
        <v>44311.130011574074</v>
      </c>
      <c r="C663" s="16" t="s">
        <v>11662</v>
      </c>
      <c r="D663" s="16" t="s">
        <v>11925</v>
      </c>
      <c r="E663" s="16" t="s">
        <v>10944</v>
      </c>
      <c r="F663" s="16">
        <v>25</v>
      </c>
      <c r="G663" s="16" t="s">
        <v>11228</v>
      </c>
      <c r="H663" s="16" t="s">
        <v>5966</v>
      </c>
      <c r="I663" s="9" t="str">
        <f>IF(N663="A",IF(AND(HOUR(B663)&gt;=7,HOUR(B663)&lt;=18),"A","B"),IF(AND(HOUR(B663)&gt;=7,HOUR(B663)&lt;=18),"C","D"))</f>
        <v>B</v>
      </c>
      <c r="J663" s="9" t="str">
        <f>IF(MONTH(B663)&lt;10,CONCATENATE("0",MONTH(B663)),MONTH(B663))&amp;"/"&amp;  IF(DAY(B663)&lt;10,CONCATENATE("0",DAY(B663)),DAY(B663))</f>
        <v>04/25</v>
      </c>
      <c r="K663" s="9" t="str">
        <f>IF(C663&lt;&gt;C662,1,IF(L663&lt;&gt;L662,1,IF(B663-B662&gt;$Y$1,1,"")))</f>
        <v/>
      </c>
      <c r="L663" s="9" t="str">
        <f>YEAR(B663)&amp;"/"&amp; IF(MONTH(B663)&lt;10,CONCATENATE("0",MONTH(B663)),MONTH(B663))</f>
        <v>2021/04</v>
      </c>
      <c r="M663" s="11" t="str">
        <f>YEAR(B663)&amp;"/"&amp; IF(MONTH(B663)&lt;10,CONCATENATE("0",MONTH(B663)),MONTH(B663))&amp;"/"&amp;  IF(DAY(B663)&lt;10,CONCATENATE("0",DAY(B663)),DAY(B663))</f>
        <v>2021/04/25</v>
      </c>
      <c r="N663" s="9" t="str">
        <f>IF(OR(INT(MOD(M663,4))=3,INT(MOD(M663,4))=2),"A","C")</f>
        <v>A</v>
      </c>
      <c r="O663" s="9" t="str">
        <f>IF(ISNA(VLOOKUP(MID(E663,1,6)&amp;G663,List!A:B,2,FALSE)),"",VLOOKUP(MID(E663,1,6)&amp;G663,List!A:B,2,FALSE))</f>
        <v>T06</v>
      </c>
      <c r="P663" s="1"/>
      <c r="Q663" s="8"/>
      <c r="R663" s="8"/>
      <c r="S663" s="1"/>
      <c r="U663" s="3"/>
      <c r="V663" s="2"/>
      <c r="W663" s="1"/>
      <c r="X663" s="6"/>
      <c r="Z663" s="1"/>
    </row>
    <row r="664" spans="1:26">
      <c r="A664" s="16" t="s">
        <v>13388</v>
      </c>
      <c r="B664" s="10">
        <v>44311.130011574074</v>
      </c>
      <c r="C664" s="16" t="s">
        <v>11662</v>
      </c>
      <c r="D664" s="16" t="s">
        <v>13389</v>
      </c>
      <c r="E664" s="16" t="s">
        <v>10187</v>
      </c>
      <c r="F664" s="16">
        <v>23</v>
      </c>
      <c r="G664" s="16" t="s">
        <v>11228</v>
      </c>
      <c r="H664" s="16" t="s">
        <v>5966</v>
      </c>
      <c r="I664" s="9" t="str">
        <f>IF(N664="A",IF(AND(HOUR(B664)&gt;=7,HOUR(B664)&lt;=18),"A","B"),IF(AND(HOUR(B664)&gt;=7,HOUR(B664)&lt;=18),"C","D"))</f>
        <v>B</v>
      </c>
      <c r="J664" s="9" t="str">
        <f>IF(MONTH(B664)&lt;10,CONCATENATE("0",MONTH(B664)),MONTH(B664))&amp;"/"&amp;  IF(DAY(B664)&lt;10,CONCATENATE("0",DAY(B664)),DAY(B664))</f>
        <v>04/25</v>
      </c>
      <c r="K664" s="9" t="str">
        <f>IF(C664&lt;&gt;C663,1,IF(L664&lt;&gt;L663,1,IF(B664-B663&gt;$Y$1,1,"")))</f>
        <v/>
      </c>
      <c r="L664" s="9" t="str">
        <f>YEAR(B664)&amp;"/"&amp; IF(MONTH(B664)&lt;10,CONCATENATE("0",MONTH(B664)),MONTH(B664))</f>
        <v>2021/04</v>
      </c>
      <c r="M664" s="11" t="str">
        <f>YEAR(B664)&amp;"/"&amp; IF(MONTH(B664)&lt;10,CONCATENATE("0",MONTH(B664)),MONTH(B664))&amp;"/"&amp;  IF(DAY(B664)&lt;10,CONCATENATE("0",DAY(B664)),DAY(B664))</f>
        <v>2021/04/25</v>
      </c>
      <c r="N664" s="9" t="str">
        <f>IF(OR(INT(MOD(M664,4))=3,INT(MOD(M664,4))=2),"A","C")</f>
        <v>A</v>
      </c>
      <c r="O664" s="9" t="str">
        <f>IF(ISNA(VLOOKUP(MID(E664,1,6)&amp;G664,List!A:B,2,FALSE)),"",VLOOKUP(MID(E664,1,6)&amp;G664,List!A:B,2,FALSE))</f>
        <v>T06</v>
      </c>
      <c r="P664" s="1"/>
      <c r="Q664" s="8"/>
      <c r="R664" s="8"/>
      <c r="S664" s="1"/>
      <c r="U664" s="3"/>
      <c r="V664" s="2"/>
      <c r="W664" s="1"/>
      <c r="X664" s="6"/>
      <c r="Z664" s="1"/>
    </row>
    <row r="665" spans="1:26">
      <c r="A665" s="16" t="s">
        <v>12466</v>
      </c>
      <c r="B665" s="10">
        <v>44311.130011574074</v>
      </c>
      <c r="C665" s="16" t="s">
        <v>11662</v>
      </c>
      <c r="D665" s="16" t="s">
        <v>10586</v>
      </c>
      <c r="E665" s="16" t="s">
        <v>10587</v>
      </c>
      <c r="F665" s="16">
        <v>25</v>
      </c>
      <c r="G665" s="16" t="s">
        <v>11400</v>
      </c>
      <c r="H665" s="16" t="s">
        <v>5966</v>
      </c>
      <c r="I665" s="9" t="str">
        <f>IF(N665="A",IF(AND(HOUR(B665)&gt;=7,HOUR(B665)&lt;=18),"A","B"),IF(AND(HOUR(B665)&gt;=7,HOUR(B665)&lt;=18),"C","D"))</f>
        <v>B</v>
      </c>
      <c r="J665" s="9" t="str">
        <f>IF(MONTH(B665)&lt;10,CONCATENATE("0",MONTH(B665)),MONTH(B665))&amp;"/"&amp;  IF(DAY(B665)&lt;10,CONCATENATE("0",DAY(B665)),DAY(B665))</f>
        <v>04/25</v>
      </c>
      <c r="K665" s="9" t="str">
        <f>IF(C665&lt;&gt;C664,1,IF(L665&lt;&gt;L664,1,IF(B665-B664&gt;$Y$1,1,"")))</f>
        <v/>
      </c>
      <c r="L665" s="9" t="str">
        <f>YEAR(B665)&amp;"/"&amp; IF(MONTH(B665)&lt;10,CONCATENATE("0",MONTH(B665)),MONTH(B665))</f>
        <v>2021/04</v>
      </c>
      <c r="M665" s="11" t="str">
        <f>YEAR(B665)&amp;"/"&amp; IF(MONTH(B665)&lt;10,CONCATENATE("0",MONTH(B665)),MONTH(B665))&amp;"/"&amp;  IF(DAY(B665)&lt;10,CONCATENATE("0",DAY(B665)),DAY(B665))</f>
        <v>2021/04/25</v>
      </c>
      <c r="N665" s="9" t="str">
        <f>IF(OR(INT(MOD(M665,4))=3,INT(MOD(M665,4))=2),"A","C")</f>
        <v>A</v>
      </c>
      <c r="O665" s="9" t="str">
        <f>IF(ISNA(VLOOKUP(MID(E665,1,6)&amp;G665,List!A:B,2,FALSE)),"",VLOOKUP(MID(E665,1,6)&amp;G665,List!A:B,2,FALSE))</f>
        <v>T06</v>
      </c>
      <c r="P665" s="1"/>
      <c r="Q665" s="8"/>
      <c r="R665" s="8"/>
      <c r="S665" s="1"/>
      <c r="U665" s="3"/>
      <c r="V665" s="2"/>
      <c r="W665" s="1"/>
      <c r="X665" s="6"/>
      <c r="Z665" s="1"/>
    </row>
    <row r="666" spans="1:26">
      <c r="A666" s="16" t="s">
        <v>13390</v>
      </c>
      <c r="B666" s="10">
        <v>44311.130011574074</v>
      </c>
      <c r="C666" s="16" t="s">
        <v>11662</v>
      </c>
      <c r="D666" s="16" t="s">
        <v>13391</v>
      </c>
      <c r="E666" s="16" t="s">
        <v>11363</v>
      </c>
      <c r="F666" s="16">
        <v>11</v>
      </c>
      <c r="G666" s="16" t="s">
        <v>11228</v>
      </c>
      <c r="H666" s="16" t="s">
        <v>5966</v>
      </c>
      <c r="I666" s="9" t="str">
        <f>IF(N666="A",IF(AND(HOUR(B666)&gt;=7,HOUR(B666)&lt;=18),"A","B"),IF(AND(HOUR(B666)&gt;=7,HOUR(B666)&lt;=18),"C","D"))</f>
        <v>B</v>
      </c>
      <c r="J666" s="9" t="str">
        <f>IF(MONTH(B666)&lt;10,CONCATENATE("0",MONTH(B666)),MONTH(B666))&amp;"/"&amp;  IF(DAY(B666)&lt;10,CONCATENATE("0",DAY(B666)),DAY(B666))</f>
        <v>04/25</v>
      </c>
      <c r="K666" s="9" t="str">
        <f>IF(C666&lt;&gt;C665,1,IF(L666&lt;&gt;L665,1,IF(B666-B665&gt;$Y$1,1,"")))</f>
        <v/>
      </c>
      <c r="L666" s="9" t="str">
        <f>YEAR(B666)&amp;"/"&amp; IF(MONTH(B666)&lt;10,CONCATENATE("0",MONTH(B666)),MONTH(B666))</f>
        <v>2021/04</v>
      </c>
      <c r="M666" s="11" t="str">
        <f>YEAR(B666)&amp;"/"&amp; IF(MONTH(B666)&lt;10,CONCATENATE("0",MONTH(B666)),MONTH(B666))&amp;"/"&amp;  IF(DAY(B666)&lt;10,CONCATENATE("0",DAY(B666)),DAY(B666))</f>
        <v>2021/04/25</v>
      </c>
      <c r="N666" s="9" t="str">
        <f>IF(OR(INT(MOD(M666,4))=3,INT(MOD(M666,4))=2),"A","C")</f>
        <v>A</v>
      </c>
      <c r="O666" s="9" t="str">
        <f>IF(ISNA(VLOOKUP(MID(E666,1,6)&amp;G666,List!A:B,2,FALSE)),"",VLOOKUP(MID(E666,1,6)&amp;G666,List!A:B,2,FALSE))</f>
        <v>T06</v>
      </c>
      <c r="P666" s="1"/>
      <c r="Q666" s="8"/>
      <c r="R666" s="8"/>
      <c r="S666" s="1"/>
      <c r="U666" s="3"/>
      <c r="V666" s="2"/>
      <c r="W666" s="1"/>
      <c r="X666" s="6"/>
      <c r="Z666" s="1"/>
    </row>
    <row r="667" spans="1:26">
      <c r="A667" s="16" t="s">
        <v>13392</v>
      </c>
      <c r="B667" s="10">
        <v>44311.130011574074</v>
      </c>
      <c r="C667" s="16" t="s">
        <v>11662</v>
      </c>
      <c r="D667" s="16" t="s">
        <v>13393</v>
      </c>
      <c r="E667" s="16" t="s">
        <v>10187</v>
      </c>
      <c r="F667" s="16">
        <v>1</v>
      </c>
      <c r="G667" s="16" t="s">
        <v>11228</v>
      </c>
      <c r="H667" s="16" t="s">
        <v>5966</v>
      </c>
      <c r="I667" s="9" t="str">
        <f>IF(N667="A",IF(AND(HOUR(B667)&gt;=7,HOUR(B667)&lt;=18),"A","B"),IF(AND(HOUR(B667)&gt;=7,HOUR(B667)&lt;=18),"C","D"))</f>
        <v>B</v>
      </c>
      <c r="J667" s="9" t="str">
        <f>IF(MONTH(B667)&lt;10,CONCATENATE("0",MONTH(B667)),MONTH(B667))&amp;"/"&amp;  IF(DAY(B667)&lt;10,CONCATENATE("0",DAY(B667)),DAY(B667))</f>
        <v>04/25</v>
      </c>
      <c r="K667" s="9" t="str">
        <f>IF(C667&lt;&gt;C666,1,IF(L667&lt;&gt;L666,1,IF(B667-B666&gt;$Y$1,1,"")))</f>
        <v/>
      </c>
      <c r="L667" s="9" t="str">
        <f>YEAR(B667)&amp;"/"&amp; IF(MONTH(B667)&lt;10,CONCATENATE("0",MONTH(B667)),MONTH(B667))</f>
        <v>2021/04</v>
      </c>
      <c r="M667" s="11" t="str">
        <f>YEAR(B667)&amp;"/"&amp; IF(MONTH(B667)&lt;10,CONCATENATE("0",MONTH(B667)),MONTH(B667))&amp;"/"&amp;  IF(DAY(B667)&lt;10,CONCATENATE("0",DAY(B667)),DAY(B667))</f>
        <v>2021/04/25</v>
      </c>
      <c r="N667" s="9" t="str">
        <f>IF(OR(INT(MOD(M667,4))=3,INT(MOD(M667,4))=2),"A","C")</f>
        <v>A</v>
      </c>
      <c r="O667" s="9" t="str">
        <f>IF(ISNA(VLOOKUP(MID(E667,1,6)&amp;G667,List!A:B,2,FALSE)),"",VLOOKUP(MID(E667,1,6)&amp;G667,List!A:B,2,FALSE))</f>
        <v>T06</v>
      </c>
      <c r="P667" s="1"/>
      <c r="Q667" s="8"/>
      <c r="R667" s="8"/>
      <c r="S667" s="1"/>
      <c r="U667" s="3"/>
      <c r="V667" s="2"/>
      <c r="W667" s="1"/>
      <c r="X667" s="6"/>
      <c r="Z667" s="1"/>
    </row>
    <row r="668" spans="1:26">
      <c r="A668" s="16" t="s">
        <v>13394</v>
      </c>
      <c r="B668" s="10">
        <v>44311.130011574074</v>
      </c>
      <c r="C668" s="16" t="s">
        <v>11662</v>
      </c>
      <c r="D668" s="16" t="s">
        <v>13393</v>
      </c>
      <c r="E668" s="16" t="s">
        <v>10187</v>
      </c>
      <c r="F668" s="16">
        <v>3</v>
      </c>
      <c r="G668" s="16" t="s">
        <v>11228</v>
      </c>
      <c r="H668" s="16" t="s">
        <v>5966</v>
      </c>
      <c r="I668" s="9" t="str">
        <f>IF(N668="A",IF(AND(HOUR(B668)&gt;=7,HOUR(B668)&lt;=18),"A","B"),IF(AND(HOUR(B668)&gt;=7,HOUR(B668)&lt;=18),"C","D"))</f>
        <v>B</v>
      </c>
      <c r="J668" s="9" t="str">
        <f>IF(MONTH(B668)&lt;10,CONCATENATE("0",MONTH(B668)),MONTH(B668))&amp;"/"&amp;  IF(DAY(B668)&lt;10,CONCATENATE("0",DAY(B668)),DAY(B668))</f>
        <v>04/25</v>
      </c>
      <c r="K668" s="9" t="str">
        <f>IF(C668&lt;&gt;C667,1,IF(L668&lt;&gt;L667,1,IF(B668-B667&gt;$Y$1,1,"")))</f>
        <v/>
      </c>
      <c r="L668" s="9" t="str">
        <f>YEAR(B668)&amp;"/"&amp; IF(MONTH(B668)&lt;10,CONCATENATE("0",MONTH(B668)),MONTH(B668))</f>
        <v>2021/04</v>
      </c>
      <c r="M668" s="11" t="str">
        <f>YEAR(B668)&amp;"/"&amp; IF(MONTH(B668)&lt;10,CONCATENATE("0",MONTH(B668)),MONTH(B668))&amp;"/"&amp;  IF(DAY(B668)&lt;10,CONCATENATE("0",DAY(B668)),DAY(B668))</f>
        <v>2021/04/25</v>
      </c>
      <c r="N668" s="9" t="str">
        <f>IF(OR(INT(MOD(M668,4))=3,INT(MOD(M668,4))=2),"A","C")</f>
        <v>A</v>
      </c>
      <c r="O668" s="9" t="str">
        <f>IF(ISNA(VLOOKUP(MID(E668,1,6)&amp;G668,List!A:B,2,FALSE)),"",VLOOKUP(MID(E668,1,6)&amp;G668,List!A:B,2,FALSE))</f>
        <v>T06</v>
      </c>
      <c r="P668" s="1"/>
      <c r="Q668" s="8"/>
      <c r="R668" s="8"/>
      <c r="S668" s="1"/>
      <c r="U668" s="3"/>
      <c r="V668" s="2"/>
      <c r="W668" s="1"/>
      <c r="X668" s="6"/>
      <c r="Z668" s="1"/>
    </row>
    <row r="669" spans="1:26">
      <c r="A669" s="16" t="s">
        <v>13395</v>
      </c>
      <c r="B669" s="10">
        <v>44311.130011574074</v>
      </c>
      <c r="C669" s="16" t="s">
        <v>11662</v>
      </c>
      <c r="D669" s="16" t="s">
        <v>13396</v>
      </c>
      <c r="E669" s="16" t="s">
        <v>10187</v>
      </c>
      <c r="F669" s="16">
        <v>13</v>
      </c>
      <c r="G669" s="16" t="s">
        <v>11228</v>
      </c>
      <c r="H669" s="16" t="s">
        <v>5966</v>
      </c>
      <c r="I669" s="9" t="str">
        <f>IF(N669="A",IF(AND(HOUR(B669)&gt;=7,HOUR(B669)&lt;=18),"A","B"),IF(AND(HOUR(B669)&gt;=7,HOUR(B669)&lt;=18),"C","D"))</f>
        <v>B</v>
      </c>
      <c r="J669" s="9" t="str">
        <f>IF(MONTH(B669)&lt;10,CONCATENATE("0",MONTH(B669)),MONTH(B669))&amp;"/"&amp;  IF(DAY(B669)&lt;10,CONCATENATE("0",DAY(B669)),DAY(B669))</f>
        <v>04/25</v>
      </c>
      <c r="K669" s="9" t="str">
        <f>IF(C669&lt;&gt;C668,1,IF(L669&lt;&gt;L668,1,IF(B669-B668&gt;$Y$1,1,"")))</f>
        <v/>
      </c>
      <c r="L669" s="9" t="str">
        <f>YEAR(B669)&amp;"/"&amp; IF(MONTH(B669)&lt;10,CONCATENATE("0",MONTH(B669)),MONTH(B669))</f>
        <v>2021/04</v>
      </c>
      <c r="M669" s="11" t="str">
        <f>YEAR(B669)&amp;"/"&amp; IF(MONTH(B669)&lt;10,CONCATENATE("0",MONTH(B669)),MONTH(B669))&amp;"/"&amp;  IF(DAY(B669)&lt;10,CONCATENATE("0",DAY(B669)),DAY(B669))</f>
        <v>2021/04/25</v>
      </c>
      <c r="N669" s="9" t="str">
        <f>IF(OR(INT(MOD(M669,4))=3,INT(MOD(M669,4))=2),"A","C")</f>
        <v>A</v>
      </c>
      <c r="O669" s="9" t="str">
        <f>IF(ISNA(VLOOKUP(MID(E669,1,6)&amp;G669,List!A:B,2,FALSE)),"",VLOOKUP(MID(E669,1,6)&amp;G669,List!A:B,2,FALSE))</f>
        <v>T06</v>
      </c>
      <c r="P669" s="1"/>
      <c r="Q669" s="8"/>
      <c r="R669" s="8"/>
      <c r="S669" s="1"/>
      <c r="U669" s="3"/>
      <c r="V669" s="2"/>
      <c r="W669" s="1"/>
      <c r="X669" s="6"/>
      <c r="Z669" s="1"/>
    </row>
    <row r="670" spans="1:26">
      <c r="A670" s="16" t="s">
        <v>10285</v>
      </c>
      <c r="B670" s="10">
        <v>44311.391377314816</v>
      </c>
      <c r="C670" s="16" t="s">
        <v>11662</v>
      </c>
      <c r="D670" s="16" t="s">
        <v>10994</v>
      </c>
      <c r="E670" s="16" t="s">
        <v>10196</v>
      </c>
      <c r="F670" s="16">
        <v>25</v>
      </c>
      <c r="G670" s="16" t="s">
        <v>11171</v>
      </c>
      <c r="H670" s="16" t="s">
        <v>5966</v>
      </c>
      <c r="I670" s="9" t="str">
        <f>IF(N670="A",IF(AND(HOUR(B670)&gt;=7,HOUR(B670)&lt;=18),"A","B"),IF(AND(HOUR(B670)&gt;=7,HOUR(B670)&lt;=18),"C","D"))</f>
        <v>A</v>
      </c>
      <c r="J670" s="9" t="str">
        <f>IF(MONTH(B670)&lt;10,CONCATENATE("0",MONTH(B670)),MONTH(B670))&amp;"/"&amp;  IF(DAY(B670)&lt;10,CONCATENATE("0",DAY(B670)),DAY(B670))</f>
        <v>04/25</v>
      </c>
      <c r="K670" s="9">
        <f>IF(C670&lt;&gt;C669,1,IF(L670&lt;&gt;L669,1,IF(B670-B669&gt;$Y$1,1,"")))</f>
        <v>1</v>
      </c>
      <c r="L670" s="9" t="str">
        <f>YEAR(B670)&amp;"/"&amp; IF(MONTH(B670)&lt;10,CONCATENATE("0",MONTH(B670)),MONTH(B670))</f>
        <v>2021/04</v>
      </c>
      <c r="M670" s="11" t="str">
        <f>YEAR(B670)&amp;"/"&amp; IF(MONTH(B670)&lt;10,CONCATENATE("0",MONTH(B670)),MONTH(B670))&amp;"/"&amp;  IF(DAY(B670)&lt;10,CONCATENATE("0",DAY(B670)),DAY(B670))</f>
        <v>2021/04/25</v>
      </c>
      <c r="N670" s="9" t="str">
        <f>IF(OR(INT(MOD(M670,4))=3,INT(MOD(M670,4))=2),"A","C")</f>
        <v>A</v>
      </c>
      <c r="O670" s="9" t="str">
        <f>IF(ISNA(VLOOKUP(MID(E670,1,6)&amp;G670,List!A:B,2,FALSE)),"",VLOOKUP(MID(E670,1,6)&amp;G670,List!A:B,2,FALSE))</f>
        <v>T01</v>
      </c>
      <c r="P670" s="1"/>
      <c r="Q670" s="8"/>
      <c r="R670" s="8"/>
      <c r="S670" s="1"/>
      <c r="U670" s="3"/>
      <c r="V670" s="2"/>
      <c r="W670" s="1"/>
      <c r="X670" s="6"/>
      <c r="Z670" s="1"/>
    </row>
    <row r="671" spans="1:26">
      <c r="A671" s="16" t="s">
        <v>14971</v>
      </c>
      <c r="B671" s="10">
        <v>44311.391377314816</v>
      </c>
      <c r="C671" s="16" t="s">
        <v>11662</v>
      </c>
      <c r="D671" s="16" t="s">
        <v>10994</v>
      </c>
      <c r="E671" s="16" t="s">
        <v>10196</v>
      </c>
      <c r="F671" s="16">
        <v>25</v>
      </c>
      <c r="G671" s="16" t="s">
        <v>11171</v>
      </c>
      <c r="H671" s="16" t="s">
        <v>5966</v>
      </c>
      <c r="I671" s="9" t="str">
        <f>IF(N671="A",IF(AND(HOUR(B671)&gt;=7,HOUR(B671)&lt;=18),"A","B"),IF(AND(HOUR(B671)&gt;=7,HOUR(B671)&lt;=18),"C","D"))</f>
        <v>A</v>
      </c>
      <c r="J671" s="9" t="str">
        <f>IF(MONTH(B671)&lt;10,CONCATENATE("0",MONTH(B671)),MONTH(B671))&amp;"/"&amp;  IF(DAY(B671)&lt;10,CONCATENATE("0",DAY(B671)),DAY(B671))</f>
        <v>04/25</v>
      </c>
      <c r="K671" s="9" t="str">
        <f>IF(C671&lt;&gt;C670,1,IF(L671&lt;&gt;L670,1,IF(B671-B670&gt;$Y$1,1,"")))</f>
        <v/>
      </c>
      <c r="L671" s="9" t="str">
        <f>YEAR(B671)&amp;"/"&amp; IF(MONTH(B671)&lt;10,CONCATENATE("0",MONTH(B671)),MONTH(B671))</f>
        <v>2021/04</v>
      </c>
      <c r="M671" s="11" t="str">
        <f>YEAR(B671)&amp;"/"&amp; IF(MONTH(B671)&lt;10,CONCATENATE("0",MONTH(B671)),MONTH(B671))&amp;"/"&amp;  IF(DAY(B671)&lt;10,CONCATENATE("0",DAY(B671)),DAY(B671))</f>
        <v>2021/04/25</v>
      </c>
      <c r="N671" s="9" t="str">
        <f>IF(OR(INT(MOD(M671,4))=3,INT(MOD(M671,4))=2),"A","C")</f>
        <v>A</v>
      </c>
      <c r="O671" s="9" t="str">
        <f>IF(ISNA(VLOOKUP(MID(E671,1,6)&amp;G671,List!A:B,2,FALSE)),"",VLOOKUP(MID(E671,1,6)&amp;G671,List!A:B,2,FALSE))</f>
        <v>T01</v>
      </c>
      <c r="P671" s="1"/>
      <c r="Q671" s="8"/>
      <c r="R671" s="8"/>
      <c r="S671" s="1"/>
      <c r="U671" s="3"/>
      <c r="V671" s="2"/>
      <c r="W671" s="1"/>
      <c r="X671" s="6"/>
      <c r="Z671" s="1"/>
    </row>
    <row r="672" spans="1:26">
      <c r="A672" s="16" t="s">
        <v>12855</v>
      </c>
      <c r="B672" s="10">
        <v>44311.391377314816</v>
      </c>
      <c r="C672" s="16" t="s">
        <v>11662</v>
      </c>
      <c r="D672" s="16" t="s">
        <v>10994</v>
      </c>
      <c r="E672" s="16" t="s">
        <v>10196</v>
      </c>
      <c r="F672" s="16">
        <v>25</v>
      </c>
      <c r="G672" s="16" t="s">
        <v>11171</v>
      </c>
      <c r="H672" s="16" t="s">
        <v>5966</v>
      </c>
      <c r="I672" s="9" t="str">
        <f>IF(N672="A",IF(AND(HOUR(B672)&gt;=7,HOUR(B672)&lt;=18),"A","B"),IF(AND(HOUR(B672)&gt;=7,HOUR(B672)&lt;=18),"C","D"))</f>
        <v>A</v>
      </c>
      <c r="J672" s="9" t="str">
        <f>IF(MONTH(B672)&lt;10,CONCATENATE("0",MONTH(B672)),MONTH(B672))&amp;"/"&amp;  IF(DAY(B672)&lt;10,CONCATENATE("0",DAY(B672)),DAY(B672))</f>
        <v>04/25</v>
      </c>
      <c r="K672" s="9" t="str">
        <f>IF(C672&lt;&gt;C671,1,IF(L672&lt;&gt;L671,1,IF(B672-B671&gt;$Y$1,1,"")))</f>
        <v/>
      </c>
      <c r="L672" s="9" t="str">
        <f>YEAR(B672)&amp;"/"&amp; IF(MONTH(B672)&lt;10,CONCATENATE("0",MONTH(B672)),MONTH(B672))</f>
        <v>2021/04</v>
      </c>
      <c r="M672" s="11" t="str">
        <f>YEAR(B672)&amp;"/"&amp; IF(MONTH(B672)&lt;10,CONCATENATE("0",MONTH(B672)),MONTH(B672))&amp;"/"&amp;  IF(DAY(B672)&lt;10,CONCATENATE("0",DAY(B672)),DAY(B672))</f>
        <v>2021/04/25</v>
      </c>
      <c r="N672" s="9" t="str">
        <f>IF(OR(INT(MOD(M672,4))=3,INT(MOD(M672,4))=2),"A","C")</f>
        <v>A</v>
      </c>
      <c r="O672" s="9" t="str">
        <f>IF(ISNA(VLOOKUP(MID(E672,1,6)&amp;G672,List!A:B,2,FALSE)),"",VLOOKUP(MID(E672,1,6)&amp;G672,List!A:B,2,FALSE))</f>
        <v>T01</v>
      </c>
      <c r="P672" s="1"/>
      <c r="Q672" s="8"/>
      <c r="R672" s="8"/>
      <c r="S672" s="1"/>
      <c r="U672" s="3"/>
      <c r="V672" s="2"/>
      <c r="W672" s="1"/>
      <c r="X672" s="6"/>
      <c r="Z672" s="1"/>
    </row>
    <row r="673" spans="1:26">
      <c r="A673" s="16" t="s">
        <v>12856</v>
      </c>
      <c r="B673" s="10">
        <v>44311.391377314816</v>
      </c>
      <c r="C673" s="16" t="s">
        <v>11662</v>
      </c>
      <c r="D673" s="16" t="s">
        <v>12857</v>
      </c>
      <c r="E673" s="16" t="s">
        <v>11019</v>
      </c>
      <c r="F673" s="16">
        <v>6</v>
      </c>
      <c r="G673" s="16" t="s">
        <v>14972</v>
      </c>
      <c r="H673" s="16" t="s">
        <v>5966</v>
      </c>
      <c r="I673" s="9" t="str">
        <f>IF(N673="A",IF(AND(HOUR(B673)&gt;=7,HOUR(B673)&lt;=18),"A","B"),IF(AND(HOUR(B673)&gt;=7,HOUR(B673)&lt;=18),"C","D"))</f>
        <v>A</v>
      </c>
      <c r="J673" s="9" t="str">
        <f>IF(MONTH(B673)&lt;10,CONCATENATE("0",MONTH(B673)),MONTH(B673))&amp;"/"&amp;  IF(DAY(B673)&lt;10,CONCATENATE("0",DAY(B673)),DAY(B673))</f>
        <v>04/25</v>
      </c>
      <c r="K673" s="9" t="str">
        <f>IF(C673&lt;&gt;C672,1,IF(L673&lt;&gt;L672,1,IF(B673-B672&gt;$Y$1,1,"")))</f>
        <v/>
      </c>
      <c r="L673" s="9" t="str">
        <f>YEAR(B673)&amp;"/"&amp; IF(MONTH(B673)&lt;10,CONCATENATE("0",MONTH(B673)),MONTH(B673))</f>
        <v>2021/04</v>
      </c>
      <c r="M673" s="11" t="str">
        <f>YEAR(B673)&amp;"/"&amp; IF(MONTH(B673)&lt;10,CONCATENATE("0",MONTH(B673)),MONTH(B673))&amp;"/"&amp;  IF(DAY(B673)&lt;10,CONCATENATE("0",DAY(B673)),DAY(B673))</f>
        <v>2021/04/25</v>
      </c>
      <c r="N673" s="9" t="str">
        <f>IF(OR(INT(MOD(M673,4))=3,INT(MOD(M673,4))=2),"A","C")</f>
        <v>A</v>
      </c>
      <c r="O673" s="9" t="str">
        <f>IF(ISNA(VLOOKUP(MID(E673,1,6)&amp;G673,List!A:B,2,FALSE)),"",VLOOKUP(MID(E673,1,6)&amp;G673,List!A:B,2,FALSE))</f>
        <v>T01</v>
      </c>
      <c r="P673" s="1"/>
      <c r="Q673" s="8"/>
      <c r="R673" s="8"/>
      <c r="S673" s="1"/>
      <c r="U673" s="3"/>
      <c r="V673" s="2"/>
      <c r="W673" s="1"/>
      <c r="X673" s="6"/>
      <c r="Z673" s="1"/>
    </row>
    <row r="674" spans="1:26">
      <c r="A674" s="16" t="s">
        <v>11172</v>
      </c>
      <c r="B674" s="10">
        <v>44311.594212962962</v>
      </c>
      <c r="C674" s="16" t="s">
        <v>11662</v>
      </c>
      <c r="D674" s="16" t="s">
        <v>10250</v>
      </c>
      <c r="E674" s="16" t="s">
        <v>5968</v>
      </c>
      <c r="F674" s="16">
        <v>25</v>
      </c>
      <c r="G674" s="16" t="s">
        <v>11228</v>
      </c>
      <c r="H674" s="16" t="s">
        <v>5966</v>
      </c>
      <c r="I674" s="9" t="str">
        <f>IF(N674="A",IF(AND(HOUR(B674)&gt;=7,HOUR(B674)&lt;=18),"A","B"),IF(AND(HOUR(B674)&gt;=7,HOUR(B674)&lt;=18),"C","D"))</f>
        <v>A</v>
      </c>
      <c r="J674" s="9" t="str">
        <f>IF(MONTH(B674)&lt;10,CONCATENATE("0",MONTH(B674)),MONTH(B674))&amp;"/"&amp;  IF(DAY(B674)&lt;10,CONCATENATE("0",DAY(B674)),DAY(B674))</f>
        <v>04/25</v>
      </c>
      <c r="K674" s="9">
        <f>IF(C674&lt;&gt;C673,1,IF(L674&lt;&gt;L673,1,IF(B674-B673&gt;$Y$1,1,"")))</f>
        <v>1</v>
      </c>
      <c r="L674" s="9" t="str">
        <f>YEAR(B674)&amp;"/"&amp; IF(MONTH(B674)&lt;10,CONCATENATE("0",MONTH(B674)),MONTH(B674))</f>
        <v>2021/04</v>
      </c>
      <c r="M674" s="11" t="str">
        <f>YEAR(B674)&amp;"/"&amp; IF(MONTH(B674)&lt;10,CONCATENATE("0",MONTH(B674)),MONTH(B674))&amp;"/"&amp;  IF(DAY(B674)&lt;10,CONCATENATE("0",DAY(B674)),DAY(B674))</f>
        <v>2021/04/25</v>
      </c>
      <c r="N674" s="9" t="str">
        <f>IF(OR(INT(MOD(M674,4))=3,INT(MOD(M674,4))=2),"A","C")</f>
        <v>A</v>
      </c>
      <c r="O674" s="9" t="str">
        <f>IF(ISNA(VLOOKUP(MID(E674,1,6)&amp;G674,List!A:B,2,FALSE)),"",VLOOKUP(MID(E674,1,6)&amp;G674,List!A:B,2,FALSE))</f>
        <v>T05</v>
      </c>
      <c r="P674" s="1"/>
      <c r="Q674" s="8"/>
      <c r="R674" s="8"/>
      <c r="S674" s="1"/>
      <c r="U674" s="3"/>
      <c r="V674" s="2"/>
      <c r="W674" s="1"/>
      <c r="X674" s="6"/>
      <c r="Z674" s="1"/>
    </row>
    <row r="675" spans="1:26">
      <c r="A675" s="16" t="s">
        <v>11321</v>
      </c>
      <c r="B675" s="10">
        <v>44311.594212962962</v>
      </c>
      <c r="C675" s="16" t="s">
        <v>11662</v>
      </c>
      <c r="D675" s="16" t="s">
        <v>11322</v>
      </c>
      <c r="E675" s="16" t="s">
        <v>10758</v>
      </c>
      <c r="F675" s="16">
        <v>25</v>
      </c>
      <c r="G675" s="16" t="s">
        <v>11228</v>
      </c>
      <c r="H675" s="16" t="s">
        <v>5966</v>
      </c>
      <c r="I675" s="9" t="str">
        <f>IF(N675="A",IF(AND(HOUR(B675)&gt;=7,HOUR(B675)&lt;=18),"A","B"),IF(AND(HOUR(B675)&gt;=7,HOUR(B675)&lt;=18),"C","D"))</f>
        <v>A</v>
      </c>
      <c r="J675" s="9" t="str">
        <f>IF(MONTH(B675)&lt;10,CONCATENATE("0",MONTH(B675)),MONTH(B675))&amp;"/"&amp;  IF(DAY(B675)&lt;10,CONCATENATE("0",DAY(B675)),DAY(B675))</f>
        <v>04/25</v>
      </c>
      <c r="K675" s="9" t="str">
        <f>IF(C675&lt;&gt;C674,1,IF(L675&lt;&gt;L674,1,IF(B675-B674&gt;$Y$1,1,"")))</f>
        <v/>
      </c>
      <c r="L675" s="9" t="str">
        <f>YEAR(B675)&amp;"/"&amp; IF(MONTH(B675)&lt;10,CONCATENATE("0",MONTH(B675)),MONTH(B675))</f>
        <v>2021/04</v>
      </c>
      <c r="M675" s="11" t="str">
        <f>YEAR(B675)&amp;"/"&amp; IF(MONTH(B675)&lt;10,CONCATENATE("0",MONTH(B675)),MONTH(B675))&amp;"/"&amp;  IF(DAY(B675)&lt;10,CONCATENATE("0",DAY(B675)),DAY(B675))</f>
        <v>2021/04/25</v>
      </c>
      <c r="N675" s="9" t="str">
        <f>IF(OR(INT(MOD(M675,4))=3,INT(MOD(M675,4))=2),"A","C")</f>
        <v>A</v>
      </c>
      <c r="O675" s="9" t="str">
        <f>IF(ISNA(VLOOKUP(MID(E675,1,6)&amp;G675,List!A:B,2,FALSE)),"",VLOOKUP(MID(E675,1,6)&amp;G675,List!A:B,2,FALSE))</f>
        <v>T05</v>
      </c>
      <c r="P675" s="1"/>
      <c r="Q675" s="8"/>
      <c r="R675" s="8"/>
      <c r="S675" s="1"/>
      <c r="U675" s="3"/>
      <c r="V675" s="2"/>
      <c r="W675" s="1"/>
      <c r="X675" s="6"/>
      <c r="Z675" s="1"/>
    </row>
    <row r="676" spans="1:26">
      <c r="A676" s="16" t="s">
        <v>10645</v>
      </c>
      <c r="B676" s="10">
        <v>44311.594212962962</v>
      </c>
      <c r="C676" s="16" t="s">
        <v>11662</v>
      </c>
      <c r="D676" s="16" t="s">
        <v>10646</v>
      </c>
      <c r="E676" s="16" t="s">
        <v>10447</v>
      </c>
      <c r="F676" s="16">
        <v>6</v>
      </c>
      <c r="G676" s="16" t="s">
        <v>11228</v>
      </c>
      <c r="H676" s="16" t="s">
        <v>5966</v>
      </c>
      <c r="I676" s="9" t="str">
        <f>IF(N676="A",IF(AND(HOUR(B676)&gt;=7,HOUR(B676)&lt;=18),"A","B"),IF(AND(HOUR(B676)&gt;=7,HOUR(B676)&lt;=18),"C","D"))</f>
        <v>A</v>
      </c>
      <c r="J676" s="9" t="str">
        <f>IF(MONTH(B676)&lt;10,CONCATENATE("0",MONTH(B676)),MONTH(B676))&amp;"/"&amp;  IF(DAY(B676)&lt;10,CONCATENATE("0",DAY(B676)),DAY(B676))</f>
        <v>04/25</v>
      </c>
      <c r="K676" s="9" t="str">
        <f>IF(C676&lt;&gt;C675,1,IF(L676&lt;&gt;L675,1,IF(B676-B675&gt;$Y$1,1,"")))</f>
        <v/>
      </c>
      <c r="L676" s="9" t="str">
        <f>YEAR(B676)&amp;"/"&amp; IF(MONTH(B676)&lt;10,CONCATENATE("0",MONTH(B676)),MONTH(B676))</f>
        <v>2021/04</v>
      </c>
      <c r="M676" s="11" t="str">
        <f>YEAR(B676)&amp;"/"&amp; IF(MONTH(B676)&lt;10,CONCATENATE("0",MONTH(B676)),MONTH(B676))&amp;"/"&amp;  IF(DAY(B676)&lt;10,CONCATENATE("0",DAY(B676)),DAY(B676))</f>
        <v>2021/04/25</v>
      </c>
      <c r="N676" s="9" t="str">
        <f>IF(OR(INT(MOD(M676,4))=3,INT(MOD(M676,4))=2),"A","C")</f>
        <v>A</v>
      </c>
      <c r="O676" s="9" t="str">
        <f>IF(ISNA(VLOOKUP(MID(E676,1,6)&amp;G676,List!A:B,2,FALSE)),"",VLOOKUP(MID(E676,1,6)&amp;G676,List!A:B,2,FALSE))</f>
        <v>T05</v>
      </c>
      <c r="P676" s="1"/>
      <c r="Q676" s="8"/>
      <c r="R676" s="8"/>
      <c r="S676" s="1"/>
      <c r="U676" s="3"/>
      <c r="V676" s="2"/>
      <c r="W676" s="1"/>
      <c r="X676" s="6"/>
      <c r="Z676" s="1"/>
    </row>
    <row r="677" spans="1:26">
      <c r="A677" s="16" t="s">
        <v>10647</v>
      </c>
      <c r="B677" s="10">
        <v>44311.594212962962</v>
      </c>
      <c r="C677" s="16" t="s">
        <v>11662</v>
      </c>
      <c r="D677" s="16" t="s">
        <v>10648</v>
      </c>
      <c r="E677" s="16" t="s">
        <v>10649</v>
      </c>
      <c r="F677" s="16">
        <v>3</v>
      </c>
      <c r="G677" s="16" t="s">
        <v>11228</v>
      </c>
      <c r="H677" s="16" t="s">
        <v>5966</v>
      </c>
      <c r="I677" s="9" t="str">
        <f>IF(N677="A",IF(AND(HOUR(B677)&gt;=7,HOUR(B677)&lt;=18),"A","B"),IF(AND(HOUR(B677)&gt;=7,HOUR(B677)&lt;=18),"C","D"))</f>
        <v>A</v>
      </c>
      <c r="J677" s="9" t="str">
        <f>IF(MONTH(B677)&lt;10,CONCATENATE("0",MONTH(B677)),MONTH(B677))&amp;"/"&amp;  IF(DAY(B677)&lt;10,CONCATENATE("0",DAY(B677)),DAY(B677))</f>
        <v>04/25</v>
      </c>
      <c r="K677" s="9" t="str">
        <f>IF(C677&lt;&gt;C676,1,IF(L677&lt;&gt;L676,1,IF(B677-B676&gt;$Y$1,1,"")))</f>
        <v/>
      </c>
      <c r="L677" s="9" t="str">
        <f>YEAR(B677)&amp;"/"&amp; IF(MONTH(B677)&lt;10,CONCATENATE("0",MONTH(B677)),MONTH(B677))</f>
        <v>2021/04</v>
      </c>
      <c r="M677" s="11" t="str">
        <f>YEAR(B677)&amp;"/"&amp; IF(MONTH(B677)&lt;10,CONCATENATE("0",MONTH(B677)),MONTH(B677))&amp;"/"&amp;  IF(DAY(B677)&lt;10,CONCATENATE("0",DAY(B677)),DAY(B677))</f>
        <v>2021/04/25</v>
      </c>
      <c r="N677" s="9" t="str">
        <f>IF(OR(INT(MOD(M677,4))=3,INT(MOD(M677,4))=2),"A","C")</f>
        <v>A</v>
      </c>
      <c r="O677" s="9" t="str">
        <f>IF(ISNA(VLOOKUP(MID(E677,1,6)&amp;G677,List!A:B,2,FALSE)),"",VLOOKUP(MID(E677,1,6)&amp;G677,List!A:B,2,FALSE))</f>
        <v>T05</v>
      </c>
      <c r="P677" s="1"/>
      <c r="Q677" s="8"/>
      <c r="R677" s="8"/>
      <c r="S677" s="1"/>
      <c r="U677" s="3"/>
      <c r="V677" s="2"/>
      <c r="W677" s="1"/>
      <c r="X677" s="6"/>
      <c r="Z677" s="1"/>
    </row>
    <row r="678" spans="1:26">
      <c r="A678" s="16" t="s">
        <v>15289</v>
      </c>
      <c r="B678" s="10">
        <v>44311.751400462963</v>
      </c>
      <c r="C678" s="16" t="s">
        <v>11662</v>
      </c>
      <c r="D678" s="16" t="s">
        <v>12627</v>
      </c>
      <c r="E678" s="16" t="s">
        <v>10187</v>
      </c>
      <c r="F678" s="16">
        <v>25</v>
      </c>
      <c r="G678" s="16" t="s">
        <v>11228</v>
      </c>
      <c r="H678" s="16" t="s">
        <v>5966</v>
      </c>
      <c r="I678" s="9" t="str">
        <f>IF(N678="A",IF(AND(HOUR(B678)&gt;=7,HOUR(B678)&lt;=18),"A","B"),IF(AND(HOUR(B678)&gt;=7,HOUR(B678)&lt;=18),"C","D"))</f>
        <v>A</v>
      </c>
      <c r="J678" s="9" t="str">
        <f>IF(MONTH(B678)&lt;10,CONCATENATE("0",MONTH(B678)),MONTH(B678))&amp;"/"&amp;  IF(DAY(B678)&lt;10,CONCATENATE("0",DAY(B678)),DAY(B678))</f>
        <v>04/25</v>
      </c>
      <c r="K678" s="9">
        <f>IF(C678&lt;&gt;C677,1,IF(L678&lt;&gt;L677,1,IF(B678-B677&gt;$Y$1,1,"")))</f>
        <v>1</v>
      </c>
      <c r="L678" s="9" t="str">
        <f>YEAR(B678)&amp;"/"&amp; IF(MONTH(B678)&lt;10,CONCATENATE("0",MONTH(B678)),MONTH(B678))</f>
        <v>2021/04</v>
      </c>
      <c r="M678" s="11" t="str">
        <f>YEAR(B678)&amp;"/"&amp; IF(MONTH(B678)&lt;10,CONCATENATE("0",MONTH(B678)),MONTH(B678))&amp;"/"&amp;  IF(DAY(B678)&lt;10,CONCATENATE("0",DAY(B678)),DAY(B678))</f>
        <v>2021/04/25</v>
      </c>
      <c r="N678" s="9" t="str">
        <f>IF(OR(INT(MOD(M678,4))=3,INT(MOD(M678,4))=2),"A","C")</f>
        <v>A</v>
      </c>
      <c r="O678" s="9" t="str">
        <f>IF(ISNA(VLOOKUP(MID(E678,1,6)&amp;G678,List!A:B,2,FALSE)),"",VLOOKUP(MID(E678,1,6)&amp;G678,List!A:B,2,FALSE))</f>
        <v>T06</v>
      </c>
      <c r="P678" s="1"/>
      <c r="Q678" s="8"/>
      <c r="R678" s="8"/>
      <c r="S678" s="1"/>
      <c r="U678" s="3"/>
      <c r="V678" s="2"/>
      <c r="W678" s="1"/>
      <c r="X678" s="6"/>
      <c r="Z678" s="1"/>
    </row>
    <row r="679" spans="1:26">
      <c r="A679" s="16" t="s">
        <v>15290</v>
      </c>
      <c r="B679" s="10">
        <v>44311.751400462963</v>
      </c>
      <c r="C679" s="16" t="s">
        <v>11662</v>
      </c>
      <c r="D679" s="16" t="s">
        <v>10502</v>
      </c>
      <c r="E679" s="16" t="s">
        <v>10503</v>
      </c>
      <c r="F679" s="16">
        <v>25</v>
      </c>
      <c r="G679" s="16" t="s">
        <v>11171</v>
      </c>
      <c r="H679" s="16" t="s">
        <v>5966</v>
      </c>
      <c r="I679" s="9" t="str">
        <f>IF(N679="A",IF(AND(HOUR(B679)&gt;=7,HOUR(B679)&lt;=18),"A","B"),IF(AND(HOUR(B679)&gt;=7,HOUR(B679)&lt;=18),"C","D"))</f>
        <v>A</v>
      </c>
      <c r="J679" s="9" t="str">
        <f>IF(MONTH(B679)&lt;10,CONCATENATE("0",MONTH(B679)),MONTH(B679))&amp;"/"&amp;  IF(DAY(B679)&lt;10,CONCATENATE("0",DAY(B679)),DAY(B679))</f>
        <v>04/25</v>
      </c>
      <c r="K679" s="9" t="str">
        <f>IF(C679&lt;&gt;C678,1,IF(L679&lt;&gt;L678,1,IF(B679-B678&gt;$Y$1,1,"")))</f>
        <v/>
      </c>
      <c r="L679" s="9" t="str">
        <f>YEAR(B679)&amp;"/"&amp; IF(MONTH(B679)&lt;10,CONCATENATE("0",MONTH(B679)),MONTH(B679))</f>
        <v>2021/04</v>
      </c>
      <c r="M679" s="11" t="str">
        <f>YEAR(B679)&amp;"/"&amp; IF(MONTH(B679)&lt;10,CONCATENATE("0",MONTH(B679)),MONTH(B679))&amp;"/"&amp;  IF(DAY(B679)&lt;10,CONCATENATE("0",DAY(B679)),DAY(B679))</f>
        <v>2021/04/25</v>
      </c>
      <c r="N679" s="9" t="str">
        <f>IF(OR(INT(MOD(M679,4))=3,INT(MOD(M679,4))=2),"A","C")</f>
        <v>A</v>
      </c>
      <c r="O679" s="9" t="str">
        <f>IF(ISNA(VLOOKUP(MID(E679,1,6)&amp;G679,List!A:B,2,FALSE)),"",VLOOKUP(MID(E679,1,6)&amp;G679,List!A:B,2,FALSE))</f>
        <v>T06</v>
      </c>
      <c r="P679" s="1"/>
      <c r="Q679" s="8"/>
      <c r="R679" s="8"/>
      <c r="S679" s="1"/>
      <c r="U679" s="3"/>
      <c r="V679" s="2"/>
      <c r="W679" s="1"/>
      <c r="X679" s="6"/>
      <c r="Z679" s="1"/>
    </row>
    <row r="680" spans="1:26">
      <c r="A680" s="16" t="s">
        <v>10792</v>
      </c>
      <c r="B680" s="10">
        <v>44311.751400462963</v>
      </c>
      <c r="C680" s="16" t="s">
        <v>11662</v>
      </c>
      <c r="D680" s="16" t="s">
        <v>10502</v>
      </c>
      <c r="E680" s="16" t="s">
        <v>10503</v>
      </c>
      <c r="F680" s="16">
        <v>25</v>
      </c>
      <c r="G680" s="16" t="s">
        <v>11171</v>
      </c>
      <c r="H680" s="16" t="s">
        <v>5966</v>
      </c>
      <c r="I680" s="9" t="str">
        <f>IF(N680="A",IF(AND(HOUR(B680)&gt;=7,HOUR(B680)&lt;=18),"A","B"),IF(AND(HOUR(B680)&gt;=7,HOUR(B680)&lt;=18),"C","D"))</f>
        <v>A</v>
      </c>
      <c r="J680" s="9" t="str">
        <f>IF(MONTH(B680)&lt;10,CONCATENATE("0",MONTH(B680)),MONTH(B680))&amp;"/"&amp;  IF(DAY(B680)&lt;10,CONCATENATE("0",DAY(B680)),DAY(B680))</f>
        <v>04/25</v>
      </c>
      <c r="K680" s="9" t="str">
        <f>IF(C680&lt;&gt;C679,1,IF(L680&lt;&gt;L679,1,IF(B680-B679&gt;$Y$1,1,"")))</f>
        <v/>
      </c>
      <c r="L680" s="9" t="str">
        <f>YEAR(B680)&amp;"/"&amp; IF(MONTH(B680)&lt;10,CONCATENATE("0",MONTH(B680)),MONTH(B680))</f>
        <v>2021/04</v>
      </c>
      <c r="M680" s="11" t="str">
        <f>YEAR(B680)&amp;"/"&amp; IF(MONTH(B680)&lt;10,CONCATENATE("0",MONTH(B680)),MONTH(B680))&amp;"/"&amp;  IF(DAY(B680)&lt;10,CONCATENATE("0",DAY(B680)),DAY(B680))</f>
        <v>2021/04/25</v>
      </c>
      <c r="N680" s="9" t="str">
        <f>IF(OR(INT(MOD(M680,4))=3,INT(MOD(M680,4))=2),"A","C")</f>
        <v>A</v>
      </c>
      <c r="O680" s="9" t="str">
        <f>IF(ISNA(VLOOKUP(MID(E680,1,6)&amp;G680,List!A:B,2,FALSE)),"",VLOOKUP(MID(E680,1,6)&amp;G680,List!A:B,2,FALSE))</f>
        <v>T06</v>
      </c>
      <c r="P680" s="1"/>
      <c r="Q680" s="8"/>
      <c r="R680" s="8"/>
      <c r="S680" s="1"/>
      <c r="U680" s="3"/>
      <c r="V680" s="2"/>
      <c r="W680" s="1"/>
      <c r="X680" s="6"/>
      <c r="Z680" s="1"/>
    </row>
    <row r="681" spans="1:26">
      <c r="A681" s="16" t="s">
        <v>15291</v>
      </c>
      <c r="B681" s="10">
        <v>44311.751400462963</v>
      </c>
      <c r="C681" s="16" t="s">
        <v>11662</v>
      </c>
      <c r="D681" s="16" t="s">
        <v>15292</v>
      </c>
      <c r="E681" s="16" t="s">
        <v>10944</v>
      </c>
      <c r="F681" s="16">
        <v>22</v>
      </c>
      <c r="G681" s="16" t="s">
        <v>11228</v>
      </c>
      <c r="H681" s="16" t="s">
        <v>5966</v>
      </c>
      <c r="I681" s="9" t="str">
        <f>IF(N681="A",IF(AND(HOUR(B681)&gt;=7,HOUR(B681)&lt;=18),"A","B"),IF(AND(HOUR(B681)&gt;=7,HOUR(B681)&lt;=18),"C","D"))</f>
        <v>A</v>
      </c>
      <c r="J681" s="9" t="str">
        <f>IF(MONTH(B681)&lt;10,CONCATENATE("0",MONTH(B681)),MONTH(B681))&amp;"/"&amp;  IF(DAY(B681)&lt;10,CONCATENATE("0",DAY(B681)),DAY(B681))</f>
        <v>04/25</v>
      </c>
      <c r="K681" s="9" t="str">
        <f>IF(C681&lt;&gt;C680,1,IF(L681&lt;&gt;L680,1,IF(B681-B680&gt;$Y$1,1,"")))</f>
        <v/>
      </c>
      <c r="L681" s="9" t="str">
        <f>YEAR(B681)&amp;"/"&amp; IF(MONTH(B681)&lt;10,CONCATENATE("0",MONTH(B681)),MONTH(B681))</f>
        <v>2021/04</v>
      </c>
      <c r="M681" s="11" t="str">
        <f>YEAR(B681)&amp;"/"&amp; IF(MONTH(B681)&lt;10,CONCATENATE("0",MONTH(B681)),MONTH(B681))&amp;"/"&amp;  IF(DAY(B681)&lt;10,CONCATENATE("0",DAY(B681)),DAY(B681))</f>
        <v>2021/04/25</v>
      </c>
      <c r="N681" s="9" t="str">
        <f>IF(OR(INT(MOD(M681,4))=3,INT(MOD(M681,4))=2),"A","C")</f>
        <v>A</v>
      </c>
      <c r="O681" s="9" t="str">
        <f>IF(ISNA(VLOOKUP(MID(E681,1,6)&amp;G681,List!A:B,2,FALSE)),"",VLOOKUP(MID(E681,1,6)&amp;G681,List!A:B,2,FALSE))</f>
        <v>T06</v>
      </c>
      <c r="P681" s="1"/>
      <c r="Q681" s="8"/>
      <c r="R681" s="8"/>
      <c r="S681" s="1"/>
      <c r="U681" s="3"/>
      <c r="V681" s="2"/>
      <c r="W681" s="1"/>
      <c r="X681" s="6"/>
      <c r="Z681" s="1"/>
    </row>
    <row r="682" spans="1:26">
      <c r="A682" s="16" t="s">
        <v>15293</v>
      </c>
      <c r="B682" s="10">
        <v>44311.751400462963</v>
      </c>
      <c r="C682" s="16" t="s">
        <v>11662</v>
      </c>
      <c r="D682" s="16" t="s">
        <v>15292</v>
      </c>
      <c r="E682" s="16" t="s">
        <v>10944</v>
      </c>
      <c r="F682" s="16">
        <v>25</v>
      </c>
      <c r="G682" s="16" t="s">
        <v>11228</v>
      </c>
      <c r="H682" s="16" t="s">
        <v>5966</v>
      </c>
      <c r="I682" s="9" t="str">
        <f>IF(N682="A",IF(AND(HOUR(B682)&gt;=7,HOUR(B682)&lt;=18),"A","B"),IF(AND(HOUR(B682)&gt;=7,HOUR(B682)&lt;=18),"C","D"))</f>
        <v>A</v>
      </c>
      <c r="J682" s="9" t="str">
        <f>IF(MONTH(B682)&lt;10,CONCATENATE("0",MONTH(B682)),MONTH(B682))&amp;"/"&amp;  IF(DAY(B682)&lt;10,CONCATENATE("0",DAY(B682)),DAY(B682))</f>
        <v>04/25</v>
      </c>
      <c r="K682" s="9" t="str">
        <f>IF(C682&lt;&gt;C681,1,IF(L682&lt;&gt;L681,1,IF(B682-B681&gt;$Y$1,1,"")))</f>
        <v/>
      </c>
      <c r="L682" s="9" t="str">
        <f>YEAR(B682)&amp;"/"&amp; IF(MONTH(B682)&lt;10,CONCATENATE("0",MONTH(B682)),MONTH(B682))</f>
        <v>2021/04</v>
      </c>
      <c r="M682" s="11" t="str">
        <f>YEAR(B682)&amp;"/"&amp; IF(MONTH(B682)&lt;10,CONCATENATE("0",MONTH(B682)),MONTH(B682))&amp;"/"&amp;  IF(DAY(B682)&lt;10,CONCATENATE("0",DAY(B682)),DAY(B682))</f>
        <v>2021/04/25</v>
      </c>
      <c r="N682" s="9" t="str">
        <f>IF(OR(INT(MOD(M682,4))=3,INT(MOD(M682,4))=2),"A","C")</f>
        <v>A</v>
      </c>
      <c r="O682" s="9" t="str">
        <f>IF(ISNA(VLOOKUP(MID(E682,1,6)&amp;G682,List!A:B,2,FALSE)),"",VLOOKUP(MID(E682,1,6)&amp;G682,List!A:B,2,FALSE))</f>
        <v>T06</v>
      </c>
      <c r="P682" s="1"/>
      <c r="Q682" s="8"/>
      <c r="R682" s="8"/>
      <c r="S682" s="1"/>
      <c r="U682" s="3"/>
      <c r="V682" s="2"/>
      <c r="W682" s="1"/>
      <c r="X682" s="6"/>
      <c r="Z682" s="1"/>
    </row>
    <row r="683" spans="1:26">
      <c r="A683" s="16" t="s">
        <v>13011</v>
      </c>
      <c r="B683" s="10">
        <v>44311.91611111111</v>
      </c>
      <c r="C683" s="16" t="s">
        <v>11662</v>
      </c>
      <c r="D683" s="16" t="s">
        <v>10749</v>
      </c>
      <c r="E683" s="16" t="s">
        <v>10750</v>
      </c>
      <c r="F683" s="16">
        <v>25</v>
      </c>
      <c r="G683" s="16" t="s">
        <v>11400</v>
      </c>
      <c r="H683" s="16" t="s">
        <v>5966</v>
      </c>
      <c r="I683" s="9" t="str">
        <f>IF(N683="A",IF(AND(HOUR(B683)&gt;=7,HOUR(B683)&lt;=18),"A","B"),IF(AND(HOUR(B683)&gt;=7,HOUR(B683)&lt;=18),"C","D"))</f>
        <v>B</v>
      </c>
      <c r="J683" s="9" t="str">
        <f>IF(MONTH(B683)&lt;10,CONCATENATE("0",MONTH(B683)),MONTH(B683))&amp;"/"&amp;  IF(DAY(B683)&lt;10,CONCATENATE("0",DAY(B683)),DAY(B683))</f>
        <v>04/25</v>
      </c>
      <c r="K683" s="9">
        <f>IF(C683&lt;&gt;C682,1,IF(L683&lt;&gt;L682,1,IF(B683-B682&gt;$Y$1,1,"")))</f>
        <v>1</v>
      </c>
      <c r="L683" s="9" t="str">
        <f>YEAR(B683)&amp;"/"&amp; IF(MONTH(B683)&lt;10,CONCATENATE("0",MONTH(B683)),MONTH(B683))</f>
        <v>2021/04</v>
      </c>
      <c r="M683" s="11" t="str">
        <f>YEAR(B683)&amp;"/"&amp; IF(MONTH(B683)&lt;10,CONCATENATE("0",MONTH(B683)),MONTH(B683))&amp;"/"&amp;  IF(DAY(B683)&lt;10,CONCATENATE("0",DAY(B683)),DAY(B683))</f>
        <v>2021/04/25</v>
      </c>
      <c r="N683" s="9" t="str">
        <f>IF(OR(INT(MOD(M683,4))=3,INT(MOD(M683,4))=2),"A","C")</f>
        <v>A</v>
      </c>
      <c r="O683" s="9" t="str">
        <f>IF(ISNA(VLOOKUP(MID(E683,1,6)&amp;G683,List!A:B,2,FALSE)),"",VLOOKUP(MID(E683,1,6)&amp;G683,List!A:B,2,FALSE))</f>
        <v>T06</v>
      </c>
      <c r="P683" s="1"/>
      <c r="Q683" s="8"/>
      <c r="R683" s="8"/>
      <c r="S683" s="1"/>
      <c r="U683" s="3"/>
      <c r="V683" s="2"/>
      <c r="W683" s="1"/>
      <c r="X683" s="6"/>
      <c r="Z683" s="1"/>
    </row>
    <row r="684" spans="1:26">
      <c r="A684" s="16" t="s">
        <v>12153</v>
      </c>
      <c r="B684" s="10">
        <v>44311.91611111111</v>
      </c>
      <c r="C684" s="16" t="s">
        <v>11662</v>
      </c>
      <c r="D684" s="16" t="s">
        <v>10260</v>
      </c>
      <c r="E684" s="16" t="s">
        <v>10261</v>
      </c>
      <c r="F684" s="16">
        <v>25</v>
      </c>
      <c r="G684" s="16" t="s">
        <v>11400</v>
      </c>
      <c r="H684" s="16" t="s">
        <v>5966</v>
      </c>
      <c r="I684" s="9" t="str">
        <f>IF(N684="A",IF(AND(HOUR(B684)&gt;=7,HOUR(B684)&lt;=18),"A","B"),IF(AND(HOUR(B684)&gt;=7,HOUR(B684)&lt;=18),"C","D"))</f>
        <v>B</v>
      </c>
      <c r="J684" s="9" t="str">
        <f>IF(MONTH(B684)&lt;10,CONCATENATE("0",MONTH(B684)),MONTH(B684))&amp;"/"&amp;  IF(DAY(B684)&lt;10,CONCATENATE("0",DAY(B684)),DAY(B684))</f>
        <v>04/25</v>
      </c>
      <c r="K684" s="9" t="str">
        <f>IF(C684&lt;&gt;C683,1,IF(L684&lt;&gt;L683,1,IF(B684-B683&gt;$Y$1,1,"")))</f>
        <v/>
      </c>
      <c r="L684" s="9" t="str">
        <f>YEAR(B684)&amp;"/"&amp; IF(MONTH(B684)&lt;10,CONCATENATE("0",MONTH(B684)),MONTH(B684))</f>
        <v>2021/04</v>
      </c>
      <c r="M684" s="11" t="str">
        <f>YEAR(B684)&amp;"/"&amp; IF(MONTH(B684)&lt;10,CONCATENATE("0",MONTH(B684)),MONTH(B684))&amp;"/"&amp;  IF(DAY(B684)&lt;10,CONCATENATE("0",DAY(B684)),DAY(B684))</f>
        <v>2021/04/25</v>
      </c>
      <c r="N684" s="9" t="str">
        <f>IF(OR(INT(MOD(M684,4))=3,INT(MOD(M684,4))=2),"A","C")</f>
        <v>A</v>
      </c>
      <c r="O684" s="9" t="str">
        <f>IF(ISNA(VLOOKUP(MID(E684,1,6)&amp;G684,List!A:B,2,FALSE)),"",VLOOKUP(MID(E684,1,6)&amp;G684,List!A:B,2,FALSE))</f>
        <v>T06</v>
      </c>
      <c r="P684" s="1"/>
      <c r="Q684" s="8"/>
      <c r="R684" s="8"/>
      <c r="S684" s="1"/>
      <c r="U684" s="3"/>
      <c r="V684" s="2"/>
      <c r="W684" s="1"/>
      <c r="X684" s="6"/>
      <c r="Z684" s="1"/>
    </row>
    <row r="685" spans="1:26">
      <c r="A685" s="16" t="s">
        <v>13227</v>
      </c>
      <c r="B685" s="10">
        <v>44311.91611111111</v>
      </c>
      <c r="C685" s="16" t="s">
        <v>11662</v>
      </c>
      <c r="D685" s="16" t="s">
        <v>10497</v>
      </c>
      <c r="E685" s="16" t="s">
        <v>10180</v>
      </c>
      <c r="F685" s="16">
        <v>25</v>
      </c>
      <c r="G685" s="16" t="s">
        <v>11400</v>
      </c>
      <c r="H685" s="16" t="s">
        <v>5966</v>
      </c>
      <c r="I685" s="9" t="str">
        <f>IF(N685="A",IF(AND(HOUR(B685)&gt;=7,HOUR(B685)&lt;=18),"A","B"),IF(AND(HOUR(B685)&gt;=7,HOUR(B685)&lt;=18),"C","D"))</f>
        <v>B</v>
      </c>
      <c r="J685" s="9" t="str">
        <f>IF(MONTH(B685)&lt;10,CONCATENATE("0",MONTH(B685)),MONTH(B685))&amp;"/"&amp;  IF(DAY(B685)&lt;10,CONCATENATE("0",DAY(B685)),DAY(B685))</f>
        <v>04/25</v>
      </c>
      <c r="K685" s="9" t="str">
        <f>IF(C685&lt;&gt;C684,1,IF(L685&lt;&gt;L684,1,IF(B685-B684&gt;$Y$1,1,"")))</f>
        <v/>
      </c>
      <c r="L685" s="9" t="str">
        <f>YEAR(B685)&amp;"/"&amp; IF(MONTH(B685)&lt;10,CONCATENATE("0",MONTH(B685)),MONTH(B685))</f>
        <v>2021/04</v>
      </c>
      <c r="M685" s="11" t="str">
        <f>YEAR(B685)&amp;"/"&amp; IF(MONTH(B685)&lt;10,CONCATENATE("0",MONTH(B685)),MONTH(B685))&amp;"/"&amp;  IF(DAY(B685)&lt;10,CONCATENATE("0",DAY(B685)),DAY(B685))</f>
        <v>2021/04/25</v>
      </c>
      <c r="N685" s="9" t="str">
        <f>IF(OR(INT(MOD(M685,4))=3,INT(MOD(M685,4))=2),"A","C")</f>
        <v>A</v>
      </c>
      <c r="O685" s="9" t="str">
        <f>IF(ISNA(VLOOKUP(MID(E685,1,6)&amp;G685,List!A:B,2,FALSE)),"",VLOOKUP(MID(E685,1,6)&amp;G685,List!A:B,2,FALSE))</f>
        <v>T06</v>
      </c>
      <c r="P685" s="1"/>
      <c r="Q685" s="8"/>
      <c r="R685" s="8"/>
      <c r="S685" s="1"/>
      <c r="U685" s="3"/>
      <c r="V685" s="2"/>
      <c r="W685" s="1"/>
      <c r="X685" s="6"/>
      <c r="Z685" s="1"/>
    </row>
    <row r="686" spans="1:26">
      <c r="A686" s="16" t="s">
        <v>12274</v>
      </c>
      <c r="B686" s="10">
        <v>44311.91611111111</v>
      </c>
      <c r="C686" s="16" t="s">
        <v>11662</v>
      </c>
      <c r="D686" s="16" t="s">
        <v>10979</v>
      </c>
      <c r="E686" s="16" t="s">
        <v>10980</v>
      </c>
      <c r="F686" s="16">
        <v>25</v>
      </c>
      <c r="G686" s="16" t="s">
        <v>11400</v>
      </c>
      <c r="H686" s="16" t="s">
        <v>5966</v>
      </c>
      <c r="I686" s="9" t="str">
        <f>IF(N686="A",IF(AND(HOUR(B686)&gt;=7,HOUR(B686)&lt;=18),"A","B"),IF(AND(HOUR(B686)&gt;=7,HOUR(B686)&lt;=18),"C","D"))</f>
        <v>B</v>
      </c>
      <c r="J686" s="9" t="str">
        <f>IF(MONTH(B686)&lt;10,CONCATENATE("0",MONTH(B686)),MONTH(B686))&amp;"/"&amp;  IF(DAY(B686)&lt;10,CONCATENATE("0",DAY(B686)),DAY(B686))</f>
        <v>04/25</v>
      </c>
      <c r="K686" s="9" t="str">
        <f>IF(C686&lt;&gt;C685,1,IF(L686&lt;&gt;L685,1,IF(B686-B685&gt;$Y$1,1,"")))</f>
        <v/>
      </c>
      <c r="L686" s="9" t="str">
        <f>YEAR(B686)&amp;"/"&amp; IF(MONTH(B686)&lt;10,CONCATENATE("0",MONTH(B686)),MONTH(B686))</f>
        <v>2021/04</v>
      </c>
      <c r="M686" s="11" t="str">
        <f>YEAR(B686)&amp;"/"&amp; IF(MONTH(B686)&lt;10,CONCATENATE("0",MONTH(B686)),MONTH(B686))&amp;"/"&amp;  IF(DAY(B686)&lt;10,CONCATENATE("0",DAY(B686)),DAY(B686))</f>
        <v>2021/04/25</v>
      </c>
      <c r="N686" s="9" t="str">
        <f>IF(OR(INT(MOD(M686,4))=3,INT(MOD(M686,4))=2),"A","C")</f>
        <v>A</v>
      </c>
      <c r="O686" s="9" t="str">
        <f>IF(ISNA(VLOOKUP(MID(E686,1,6)&amp;G686,List!A:B,2,FALSE)),"",VLOOKUP(MID(E686,1,6)&amp;G686,List!A:B,2,FALSE))</f>
        <v>T06</v>
      </c>
      <c r="P686" s="1"/>
      <c r="Q686" s="8"/>
      <c r="R686" s="8"/>
      <c r="S686" s="1"/>
      <c r="U686" s="3"/>
      <c r="V686" s="2"/>
      <c r="W686" s="1"/>
      <c r="X686" s="6"/>
      <c r="Z686" s="1"/>
    </row>
    <row r="687" spans="1:26">
      <c r="A687" s="16" t="s">
        <v>10530</v>
      </c>
      <c r="B687" s="10">
        <v>44311.91611111111</v>
      </c>
      <c r="C687" s="16" t="s">
        <v>11662</v>
      </c>
      <c r="D687" s="16" t="s">
        <v>10359</v>
      </c>
      <c r="E687" s="16" t="s">
        <v>10277</v>
      </c>
      <c r="F687" s="16">
        <v>25</v>
      </c>
      <c r="G687" s="16" t="s">
        <v>11400</v>
      </c>
      <c r="H687" s="16" t="s">
        <v>5966</v>
      </c>
      <c r="I687" s="9" t="str">
        <f>IF(N687="A",IF(AND(HOUR(B687)&gt;=7,HOUR(B687)&lt;=18),"A","B"),IF(AND(HOUR(B687)&gt;=7,HOUR(B687)&lt;=18),"C","D"))</f>
        <v>B</v>
      </c>
      <c r="J687" s="9" t="str">
        <f>IF(MONTH(B687)&lt;10,CONCATENATE("0",MONTH(B687)),MONTH(B687))&amp;"/"&amp;  IF(DAY(B687)&lt;10,CONCATENATE("0",DAY(B687)),DAY(B687))</f>
        <v>04/25</v>
      </c>
      <c r="K687" s="9" t="str">
        <f>IF(C687&lt;&gt;C686,1,IF(L687&lt;&gt;L686,1,IF(B687-B686&gt;$Y$1,1,"")))</f>
        <v/>
      </c>
      <c r="L687" s="9" t="str">
        <f>YEAR(B687)&amp;"/"&amp; IF(MONTH(B687)&lt;10,CONCATENATE("0",MONTH(B687)),MONTH(B687))</f>
        <v>2021/04</v>
      </c>
      <c r="M687" s="11" t="str">
        <f>YEAR(B687)&amp;"/"&amp; IF(MONTH(B687)&lt;10,CONCATENATE("0",MONTH(B687)),MONTH(B687))&amp;"/"&amp;  IF(DAY(B687)&lt;10,CONCATENATE("0",DAY(B687)),DAY(B687))</f>
        <v>2021/04/25</v>
      </c>
      <c r="N687" s="9" t="str">
        <f>IF(OR(INT(MOD(M687,4))=3,INT(MOD(M687,4))=2),"A","C")</f>
        <v>A</v>
      </c>
      <c r="O687" s="9" t="str">
        <f>IF(ISNA(VLOOKUP(MID(E687,1,6)&amp;G687,List!A:B,2,FALSE)),"",VLOOKUP(MID(E687,1,6)&amp;G687,List!A:B,2,FALSE))</f>
        <v>T06</v>
      </c>
      <c r="P687" s="1"/>
      <c r="Q687" s="8"/>
      <c r="R687" s="8"/>
      <c r="S687" s="1"/>
      <c r="U687" s="3"/>
      <c r="V687" s="2"/>
      <c r="W687" s="1"/>
      <c r="X687" s="6"/>
      <c r="Z687" s="1"/>
    </row>
    <row r="688" spans="1:26">
      <c r="A688" s="16" t="s">
        <v>10358</v>
      </c>
      <c r="B688" s="10">
        <v>44311.91611111111</v>
      </c>
      <c r="C688" s="16" t="s">
        <v>11662</v>
      </c>
      <c r="D688" s="16" t="s">
        <v>10359</v>
      </c>
      <c r="E688" s="16" t="s">
        <v>10277</v>
      </c>
      <c r="F688" s="16">
        <v>25</v>
      </c>
      <c r="G688" s="16" t="s">
        <v>11400</v>
      </c>
      <c r="H688" s="16" t="s">
        <v>5966</v>
      </c>
      <c r="I688" s="9" t="str">
        <f>IF(N688="A",IF(AND(HOUR(B688)&gt;=7,HOUR(B688)&lt;=18),"A","B"),IF(AND(HOUR(B688)&gt;=7,HOUR(B688)&lt;=18),"C","D"))</f>
        <v>B</v>
      </c>
      <c r="J688" s="9" t="str">
        <f>IF(MONTH(B688)&lt;10,CONCATENATE("0",MONTH(B688)),MONTH(B688))&amp;"/"&amp;  IF(DAY(B688)&lt;10,CONCATENATE("0",DAY(B688)),DAY(B688))</f>
        <v>04/25</v>
      </c>
      <c r="K688" s="9" t="str">
        <f>IF(C688&lt;&gt;C687,1,IF(L688&lt;&gt;L687,1,IF(B688-B687&gt;$Y$1,1,"")))</f>
        <v/>
      </c>
      <c r="L688" s="9" t="str">
        <f>YEAR(B688)&amp;"/"&amp; IF(MONTH(B688)&lt;10,CONCATENATE("0",MONTH(B688)),MONTH(B688))</f>
        <v>2021/04</v>
      </c>
      <c r="M688" s="11" t="str">
        <f>YEAR(B688)&amp;"/"&amp; IF(MONTH(B688)&lt;10,CONCATENATE("0",MONTH(B688)),MONTH(B688))&amp;"/"&amp;  IF(DAY(B688)&lt;10,CONCATENATE("0",DAY(B688)),DAY(B688))</f>
        <v>2021/04/25</v>
      </c>
      <c r="N688" s="9" t="str">
        <f>IF(OR(INT(MOD(M688,4))=3,INT(MOD(M688,4))=2),"A","C")</f>
        <v>A</v>
      </c>
      <c r="O688" s="9" t="str">
        <f>IF(ISNA(VLOOKUP(MID(E688,1,6)&amp;G688,List!A:B,2,FALSE)),"",VLOOKUP(MID(E688,1,6)&amp;G688,List!A:B,2,FALSE))</f>
        <v>T06</v>
      </c>
      <c r="P688" s="1"/>
      <c r="Q688" s="8"/>
      <c r="R688" s="8"/>
      <c r="S688" s="1"/>
      <c r="U688" s="3"/>
      <c r="V688" s="2"/>
      <c r="W688" s="1"/>
      <c r="X688" s="6"/>
      <c r="Z688" s="1"/>
    </row>
    <row r="689" spans="1:26">
      <c r="A689" s="16" t="s">
        <v>13305</v>
      </c>
      <c r="B689" s="10">
        <v>44312.09579861111</v>
      </c>
      <c r="C689" s="16" t="s">
        <v>11662</v>
      </c>
      <c r="D689" s="16" t="s">
        <v>10260</v>
      </c>
      <c r="E689" s="16" t="s">
        <v>10261</v>
      </c>
      <c r="F689" s="16">
        <v>25</v>
      </c>
      <c r="G689" s="16" t="s">
        <v>11400</v>
      </c>
      <c r="H689" s="16" t="s">
        <v>5966</v>
      </c>
      <c r="I689" s="9" t="str">
        <f>IF(N689="A",IF(AND(HOUR(B689)&gt;=7,HOUR(B689)&lt;=18),"A","B"),IF(AND(HOUR(B689)&gt;=7,HOUR(B689)&lt;=18),"C","D"))</f>
        <v>D</v>
      </c>
      <c r="J689" s="9" t="str">
        <f>IF(MONTH(B689)&lt;10,CONCATENATE("0",MONTH(B689)),MONTH(B689))&amp;"/"&amp;  IF(DAY(B689)&lt;10,CONCATENATE("0",DAY(B689)),DAY(B689))</f>
        <v>04/26</v>
      </c>
      <c r="K689" s="9">
        <f>IF(C689&lt;&gt;C688,1,IF(L689&lt;&gt;L688,1,IF(B689-B688&gt;$Y$1,1,"")))</f>
        <v>1</v>
      </c>
      <c r="L689" s="9" t="str">
        <f>YEAR(B689)&amp;"/"&amp; IF(MONTH(B689)&lt;10,CONCATENATE("0",MONTH(B689)),MONTH(B689))</f>
        <v>2021/04</v>
      </c>
      <c r="M689" s="11" t="str">
        <f>YEAR(B689)&amp;"/"&amp; IF(MONTH(B689)&lt;10,CONCATENATE("0",MONTH(B689)),MONTH(B689))&amp;"/"&amp;  IF(DAY(B689)&lt;10,CONCATENATE("0",DAY(B689)),DAY(B689))</f>
        <v>2021/04/26</v>
      </c>
      <c r="N689" s="9" t="str">
        <f>IF(OR(INT(MOD(M689,4))=3,INT(MOD(M689,4))=2),"A","C")</f>
        <v>C</v>
      </c>
      <c r="O689" s="9" t="str">
        <f>IF(ISNA(VLOOKUP(MID(E689,1,6)&amp;G689,List!A:B,2,FALSE)),"",VLOOKUP(MID(E689,1,6)&amp;G689,List!A:B,2,FALSE))</f>
        <v>T06</v>
      </c>
      <c r="P689" s="1"/>
      <c r="Q689" s="8"/>
      <c r="R689" s="8"/>
      <c r="S689" s="1"/>
      <c r="U689" s="3"/>
      <c r="V689" s="2"/>
      <c r="W689" s="1"/>
      <c r="X689" s="6"/>
      <c r="Z689" s="1"/>
    </row>
    <row r="690" spans="1:26">
      <c r="A690" s="16" t="s">
        <v>15317</v>
      </c>
      <c r="B690" s="10">
        <v>44312.09579861111</v>
      </c>
      <c r="C690" s="16" t="s">
        <v>11662</v>
      </c>
      <c r="D690" s="16" t="s">
        <v>10429</v>
      </c>
      <c r="E690" s="16" t="s">
        <v>10202</v>
      </c>
      <c r="F690" s="16">
        <v>25</v>
      </c>
      <c r="G690" s="16" t="s">
        <v>11400</v>
      </c>
      <c r="H690" s="16" t="s">
        <v>5966</v>
      </c>
      <c r="I690" s="9" t="str">
        <f>IF(N690="A",IF(AND(HOUR(B690)&gt;=7,HOUR(B690)&lt;=18),"A","B"),IF(AND(HOUR(B690)&gt;=7,HOUR(B690)&lt;=18),"C","D"))</f>
        <v>D</v>
      </c>
      <c r="J690" s="9" t="str">
        <f>IF(MONTH(B690)&lt;10,CONCATENATE("0",MONTH(B690)),MONTH(B690))&amp;"/"&amp;  IF(DAY(B690)&lt;10,CONCATENATE("0",DAY(B690)),DAY(B690))</f>
        <v>04/26</v>
      </c>
      <c r="K690" s="9" t="str">
        <f>IF(C690&lt;&gt;C689,1,IF(L690&lt;&gt;L689,1,IF(B690-B689&gt;$Y$1,1,"")))</f>
        <v/>
      </c>
      <c r="L690" s="9" t="str">
        <f>YEAR(B690)&amp;"/"&amp; IF(MONTH(B690)&lt;10,CONCATENATE("0",MONTH(B690)),MONTH(B690))</f>
        <v>2021/04</v>
      </c>
      <c r="M690" s="11" t="str">
        <f>YEAR(B690)&amp;"/"&amp; IF(MONTH(B690)&lt;10,CONCATENATE("0",MONTH(B690)),MONTH(B690))&amp;"/"&amp;  IF(DAY(B690)&lt;10,CONCATENATE("0",DAY(B690)),DAY(B690))</f>
        <v>2021/04/26</v>
      </c>
      <c r="N690" s="9" t="str">
        <f>IF(OR(INT(MOD(M690,4))=3,INT(MOD(M690,4))=2),"A","C")</f>
        <v>C</v>
      </c>
      <c r="O690" s="9" t="str">
        <f>IF(ISNA(VLOOKUP(MID(E690,1,6)&amp;G690,List!A:B,2,FALSE)),"",VLOOKUP(MID(E690,1,6)&amp;G690,List!A:B,2,FALSE))</f>
        <v>T06</v>
      </c>
      <c r="P690" s="1"/>
      <c r="Q690" s="8"/>
      <c r="R690" s="8"/>
      <c r="S690" s="1"/>
      <c r="U690" s="3"/>
      <c r="V690" s="2"/>
      <c r="W690" s="1"/>
      <c r="X690" s="6"/>
      <c r="Z690" s="1"/>
    </row>
    <row r="691" spans="1:26">
      <c r="A691" s="16" t="s">
        <v>14824</v>
      </c>
      <c r="B691" s="10">
        <v>44312.09579861111</v>
      </c>
      <c r="C691" s="16" t="s">
        <v>11662</v>
      </c>
      <c r="D691" s="16" t="s">
        <v>10231</v>
      </c>
      <c r="E691" s="16" t="s">
        <v>10202</v>
      </c>
      <c r="F691" s="16">
        <v>25</v>
      </c>
      <c r="G691" s="16" t="s">
        <v>11400</v>
      </c>
      <c r="H691" s="16" t="s">
        <v>5966</v>
      </c>
      <c r="I691" s="9" t="str">
        <f>IF(N691="A",IF(AND(HOUR(B691)&gt;=7,HOUR(B691)&lt;=18),"A","B"),IF(AND(HOUR(B691)&gt;=7,HOUR(B691)&lt;=18),"C","D"))</f>
        <v>D</v>
      </c>
      <c r="J691" s="9" t="str">
        <f>IF(MONTH(B691)&lt;10,CONCATENATE("0",MONTH(B691)),MONTH(B691))&amp;"/"&amp;  IF(DAY(B691)&lt;10,CONCATENATE("0",DAY(B691)),DAY(B691))</f>
        <v>04/26</v>
      </c>
      <c r="K691" s="9" t="str">
        <f>IF(C691&lt;&gt;C690,1,IF(L691&lt;&gt;L690,1,IF(B691-B690&gt;$Y$1,1,"")))</f>
        <v/>
      </c>
      <c r="L691" s="9" t="str">
        <f>YEAR(B691)&amp;"/"&amp; IF(MONTH(B691)&lt;10,CONCATENATE("0",MONTH(B691)),MONTH(B691))</f>
        <v>2021/04</v>
      </c>
      <c r="M691" s="11" t="str">
        <f>YEAR(B691)&amp;"/"&amp; IF(MONTH(B691)&lt;10,CONCATENATE("0",MONTH(B691)),MONTH(B691))&amp;"/"&amp;  IF(DAY(B691)&lt;10,CONCATENATE("0",DAY(B691)),DAY(B691))</f>
        <v>2021/04/26</v>
      </c>
      <c r="N691" s="9" t="str">
        <f>IF(OR(INT(MOD(M691,4))=3,INT(MOD(M691,4))=2),"A","C")</f>
        <v>C</v>
      </c>
      <c r="O691" s="9" t="str">
        <f>IF(ISNA(VLOOKUP(MID(E691,1,6)&amp;G691,List!A:B,2,FALSE)),"",VLOOKUP(MID(E691,1,6)&amp;G691,List!A:B,2,FALSE))</f>
        <v>T06</v>
      </c>
      <c r="P691" s="1"/>
      <c r="Q691" s="8"/>
      <c r="R691" s="8"/>
      <c r="S691" s="1"/>
      <c r="U691" s="3"/>
      <c r="V691" s="2"/>
      <c r="W691" s="1"/>
      <c r="X691" s="6"/>
      <c r="Z691" s="1"/>
    </row>
    <row r="692" spans="1:26">
      <c r="A692" s="16" t="s">
        <v>14828</v>
      </c>
      <c r="B692" s="10">
        <v>44312.09579861111</v>
      </c>
      <c r="C692" s="16" t="s">
        <v>11662</v>
      </c>
      <c r="D692" s="16" t="s">
        <v>13239</v>
      </c>
      <c r="E692" s="16" t="s">
        <v>10202</v>
      </c>
      <c r="F692" s="16">
        <v>25</v>
      </c>
      <c r="G692" s="16" t="s">
        <v>11400</v>
      </c>
      <c r="H692" s="16" t="s">
        <v>5966</v>
      </c>
      <c r="I692" s="9" t="str">
        <f>IF(N692="A",IF(AND(HOUR(B692)&gt;=7,HOUR(B692)&lt;=18),"A","B"),IF(AND(HOUR(B692)&gt;=7,HOUR(B692)&lt;=18),"C","D"))</f>
        <v>D</v>
      </c>
      <c r="J692" s="9" t="str">
        <f>IF(MONTH(B692)&lt;10,CONCATENATE("0",MONTH(B692)),MONTH(B692))&amp;"/"&amp;  IF(DAY(B692)&lt;10,CONCATENATE("0",DAY(B692)),DAY(B692))</f>
        <v>04/26</v>
      </c>
      <c r="K692" s="9" t="str">
        <f>IF(C692&lt;&gt;C691,1,IF(L692&lt;&gt;L691,1,IF(B692-B691&gt;$Y$1,1,"")))</f>
        <v/>
      </c>
      <c r="L692" s="9" t="str">
        <f>YEAR(B692)&amp;"/"&amp; IF(MONTH(B692)&lt;10,CONCATENATE("0",MONTH(B692)),MONTH(B692))</f>
        <v>2021/04</v>
      </c>
      <c r="M692" s="11" t="str">
        <f>YEAR(B692)&amp;"/"&amp; IF(MONTH(B692)&lt;10,CONCATENATE("0",MONTH(B692)),MONTH(B692))&amp;"/"&amp;  IF(DAY(B692)&lt;10,CONCATENATE("0",DAY(B692)),DAY(B692))</f>
        <v>2021/04/26</v>
      </c>
      <c r="N692" s="9" t="str">
        <f>IF(OR(INT(MOD(M692,4))=3,INT(MOD(M692,4))=2),"A","C")</f>
        <v>C</v>
      </c>
      <c r="O692" s="9" t="str">
        <f>IF(ISNA(VLOOKUP(MID(E692,1,6)&amp;G692,List!A:B,2,FALSE)),"",VLOOKUP(MID(E692,1,6)&amp;G692,List!A:B,2,FALSE))</f>
        <v>T06</v>
      </c>
      <c r="P692" s="1"/>
      <c r="Q692" s="8"/>
      <c r="R692" s="8"/>
      <c r="S692" s="1"/>
      <c r="U692" s="3"/>
      <c r="V692" s="2"/>
      <c r="W692" s="1"/>
      <c r="X692" s="6"/>
      <c r="Z692" s="1"/>
    </row>
    <row r="693" spans="1:26">
      <c r="A693" s="16" t="s">
        <v>10844</v>
      </c>
      <c r="B693" s="10">
        <v>44312.09579861111</v>
      </c>
      <c r="C693" s="16" t="s">
        <v>11662</v>
      </c>
      <c r="D693" s="16" t="s">
        <v>10488</v>
      </c>
      <c r="E693" s="16" t="s">
        <v>10259</v>
      </c>
      <c r="F693" s="16">
        <v>25</v>
      </c>
      <c r="G693" s="16" t="s">
        <v>11400</v>
      </c>
      <c r="H693" s="16" t="s">
        <v>5966</v>
      </c>
      <c r="I693" s="9" t="str">
        <f>IF(N693="A",IF(AND(HOUR(B693)&gt;=7,HOUR(B693)&lt;=18),"A","B"),IF(AND(HOUR(B693)&gt;=7,HOUR(B693)&lt;=18),"C","D"))</f>
        <v>D</v>
      </c>
      <c r="J693" s="9" t="str">
        <f>IF(MONTH(B693)&lt;10,CONCATENATE("0",MONTH(B693)),MONTH(B693))&amp;"/"&amp;  IF(DAY(B693)&lt;10,CONCATENATE("0",DAY(B693)),DAY(B693))</f>
        <v>04/26</v>
      </c>
      <c r="K693" s="9" t="str">
        <f>IF(C693&lt;&gt;C692,1,IF(L693&lt;&gt;L692,1,IF(B693-B692&gt;$Y$1,1,"")))</f>
        <v/>
      </c>
      <c r="L693" s="9" t="str">
        <f>YEAR(B693)&amp;"/"&amp; IF(MONTH(B693)&lt;10,CONCATENATE("0",MONTH(B693)),MONTH(B693))</f>
        <v>2021/04</v>
      </c>
      <c r="M693" s="11" t="str">
        <f>YEAR(B693)&amp;"/"&amp; IF(MONTH(B693)&lt;10,CONCATENATE("0",MONTH(B693)),MONTH(B693))&amp;"/"&amp;  IF(DAY(B693)&lt;10,CONCATENATE("0",DAY(B693)),DAY(B693))</f>
        <v>2021/04/26</v>
      </c>
      <c r="N693" s="9" t="str">
        <f>IF(OR(INT(MOD(M693,4))=3,INT(MOD(M693,4))=2),"A","C")</f>
        <v>C</v>
      </c>
      <c r="O693" s="9" t="str">
        <f>IF(ISNA(VLOOKUP(MID(E693,1,6)&amp;G693,List!A:B,2,FALSE)),"",VLOOKUP(MID(E693,1,6)&amp;G693,List!A:B,2,FALSE))</f>
        <v>T06</v>
      </c>
      <c r="P693" s="1"/>
      <c r="Q693" s="8"/>
      <c r="R693" s="8"/>
      <c r="S693" s="1"/>
      <c r="U693" s="3"/>
      <c r="V693" s="2"/>
      <c r="W693" s="1"/>
      <c r="X693" s="6"/>
      <c r="Z693" s="1"/>
    </row>
    <row r="694" spans="1:26">
      <c r="A694" s="16" t="s">
        <v>13794</v>
      </c>
      <c r="B694" s="10">
        <v>44312.09579861111</v>
      </c>
      <c r="C694" s="16" t="s">
        <v>11662</v>
      </c>
      <c r="D694" s="16" t="s">
        <v>10173</v>
      </c>
      <c r="E694" s="16" t="s">
        <v>10174</v>
      </c>
      <c r="F694" s="16">
        <v>25</v>
      </c>
      <c r="G694" s="16" t="s">
        <v>11400</v>
      </c>
      <c r="H694" s="16" t="s">
        <v>5966</v>
      </c>
      <c r="I694" s="9" t="str">
        <f>IF(N694="A",IF(AND(HOUR(B694)&gt;=7,HOUR(B694)&lt;=18),"A","B"),IF(AND(HOUR(B694)&gt;=7,HOUR(B694)&lt;=18),"C","D"))</f>
        <v>D</v>
      </c>
      <c r="J694" s="9" t="str">
        <f>IF(MONTH(B694)&lt;10,CONCATENATE("0",MONTH(B694)),MONTH(B694))&amp;"/"&amp;  IF(DAY(B694)&lt;10,CONCATENATE("0",DAY(B694)),DAY(B694))</f>
        <v>04/26</v>
      </c>
      <c r="K694" s="9" t="str">
        <f>IF(C694&lt;&gt;C693,1,IF(L694&lt;&gt;L693,1,IF(B694-B693&gt;$Y$1,1,"")))</f>
        <v/>
      </c>
      <c r="L694" s="9" t="str">
        <f>YEAR(B694)&amp;"/"&amp; IF(MONTH(B694)&lt;10,CONCATENATE("0",MONTH(B694)),MONTH(B694))</f>
        <v>2021/04</v>
      </c>
      <c r="M694" s="11" t="str">
        <f>YEAR(B694)&amp;"/"&amp; IF(MONTH(B694)&lt;10,CONCATENATE("0",MONTH(B694)),MONTH(B694))&amp;"/"&amp;  IF(DAY(B694)&lt;10,CONCATENATE("0",DAY(B694)),DAY(B694))</f>
        <v>2021/04/26</v>
      </c>
      <c r="N694" s="9" t="str">
        <f>IF(OR(INT(MOD(M694,4))=3,INT(MOD(M694,4))=2),"A","C")</f>
        <v>C</v>
      </c>
      <c r="O694" s="9" t="str">
        <f>IF(ISNA(VLOOKUP(MID(E694,1,6)&amp;G694,List!A:B,2,FALSE)),"",VLOOKUP(MID(E694,1,6)&amp;G694,List!A:B,2,FALSE))</f>
        <v>T06</v>
      </c>
      <c r="P694" s="1"/>
      <c r="Q694" s="8"/>
      <c r="R694" s="8"/>
      <c r="S694" s="1"/>
      <c r="U694" s="3"/>
      <c r="V694" s="2"/>
      <c r="W694" s="1"/>
      <c r="X694" s="6"/>
      <c r="Z694" s="1"/>
    </row>
    <row r="695" spans="1:26">
      <c r="A695" s="16" t="s">
        <v>12173</v>
      </c>
      <c r="B695" s="10">
        <v>44312.266712962963</v>
      </c>
      <c r="C695" s="16" t="s">
        <v>11662</v>
      </c>
      <c r="D695" s="16" t="s">
        <v>10361</v>
      </c>
      <c r="E695" s="16" t="s">
        <v>10362</v>
      </c>
      <c r="F695" s="16">
        <v>25</v>
      </c>
      <c r="G695" s="16" t="s">
        <v>11228</v>
      </c>
      <c r="H695" s="16" t="s">
        <v>5966</v>
      </c>
      <c r="I695" s="9" t="str">
        <f>IF(N695="A",IF(AND(HOUR(B695)&gt;=7,HOUR(B695)&lt;=18),"A","B"),IF(AND(HOUR(B695)&gt;=7,HOUR(B695)&lt;=18),"C","D"))</f>
        <v>D</v>
      </c>
      <c r="J695" s="9" t="str">
        <f>IF(MONTH(B695)&lt;10,CONCATENATE("0",MONTH(B695)),MONTH(B695))&amp;"/"&amp;  IF(DAY(B695)&lt;10,CONCATENATE("0",DAY(B695)),DAY(B695))</f>
        <v>04/26</v>
      </c>
      <c r="K695" s="9">
        <f>IF(C695&lt;&gt;C694,1,IF(L695&lt;&gt;L694,1,IF(B695-B694&gt;$Y$1,1,"")))</f>
        <v>1</v>
      </c>
      <c r="L695" s="9" t="str">
        <f>YEAR(B695)&amp;"/"&amp; IF(MONTH(B695)&lt;10,CONCATENATE("0",MONTH(B695)),MONTH(B695))</f>
        <v>2021/04</v>
      </c>
      <c r="M695" s="11" t="str">
        <f>YEAR(B695)&amp;"/"&amp; IF(MONTH(B695)&lt;10,CONCATENATE("0",MONTH(B695)),MONTH(B695))&amp;"/"&amp;  IF(DAY(B695)&lt;10,CONCATENATE("0",DAY(B695)),DAY(B695))</f>
        <v>2021/04/26</v>
      </c>
      <c r="N695" s="9" t="str">
        <f>IF(OR(INT(MOD(M695,4))=3,INT(MOD(M695,4))=2),"A","C")</f>
        <v>C</v>
      </c>
      <c r="O695" s="9" t="str">
        <f>IF(ISNA(VLOOKUP(MID(E695,1,6)&amp;G695,List!A:B,2,FALSE)),"",VLOOKUP(MID(E695,1,6)&amp;G695,List!A:B,2,FALSE))</f>
        <v>T05</v>
      </c>
      <c r="P695" s="1"/>
      <c r="Q695" s="8"/>
      <c r="R695" s="8"/>
      <c r="S695" s="1"/>
      <c r="U695" s="3"/>
      <c r="V695" s="2"/>
      <c r="W695" s="1"/>
      <c r="X695" s="6"/>
      <c r="Z695" s="1"/>
    </row>
    <row r="696" spans="1:26">
      <c r="A696" s="16" t="s">
        <v>12170</v>
      </c>
      <c r="B696" s="10">
        <v>44312.266712962963</v>
      </c>
      <c r="C696" s="16" t="s">
        <v>11662</v>
      </c>
      <c r="D696" s="16" t="s">
        <v>10361</v>
      </c>
      <c r="E696" s="16" t="s">
        <v>10362</v>
      </c>
      <c r="F696" s="16">
        <v>25</v>
      </c>
      <c r="G696" s="16" t="s">
        <v>11228</v>
      </c>
      <c r="H696" s="16" t="s">
        <v>5966</v>
      </c>
      <c r="I696" s="9" t="str">
        <f>IF(N696="A",IF(AND(HOUR(B696)&gt;=7,HOUR(B696)&lt;=18),"A","B"),IF(AND(HOUR(B696)&gt;=7,HOUR(B696)&lt;=18),"C","D"))</f>
        <v>D</v>
      </c>
      <c r="J696" s="9" t="str">
        <f>IF(MONTH(B696)&lt;10,CONCATENATE("0",MONTH(B696)),MONTH(B696))&amp;"/"&amp;  IF(DAY(B696)&lt;10,CONCATENATE("0",DAY(B696)),DAY(B696))</f>
        <v>04/26</v>
      </c>
      <c r="K696" s="9" t="str">
        <f>IF(C696&lt;&gt;C695,1,IF(L696&lt;&gt;L695,1,IF(B696-B695&gt;$Y$1,1,"")))</f>
        <v/>
      </c>
      <c r="L696" s="9" t="str">
        <f>YEAR(B696)&amp;"/"&amp; IF(MONTH(B696)&lt;10,CONCATENATE("0",MONTH(B696)),MONTH(B696))</f>
        <v>2021/04</v>
      </c>
      <c r="M696" s="11" t="str">
        <f>YEAR(B696)&amp;"/"&amp; IF(MONTH(B696)&lt;10,CONCATENATE("0",MONTH(B696)),MONTH(B696))&amp;"/"&amp;  IF(DAY(B696)&lt;10,CONCATENATE("0",DAY(B696)),DAY(B696))</f>
        <v>2021/04/26</v>
      </c>
      <c r="N696" s="9" t="str">
        <f>IF(OR(INT(MOD(M696,4))=3,INT(MOD(M696,4))=2),"A","C")</f>
        <v>C</v>
      </c>
      <c r="O696" s="9" t="str">
        <f>IF(ISNA(VLOOKUP(MID(E696,1,6)&amp;G696,List!A:B,2,FALSE)),"",VLOOKUP(MID(E696,1,6)&amp;G696,List!A:B,2,FALSE))</f>
        <v>T05</v>
      </c>
      <c r="P696" s="1"/>
      <c r="Q696" s="8"/>
      <c r="R696" s="8"/>
      <c r="S696" s="1"/>
      <c r="U696" s="3"/>
      <c r="V696" s="2"/>
      <c r="W696" s="1"/>
      <c r="X696" s="6"/>
      <c r="Z696" s="1"/>
    </row>
    <row r="697" spans="1:26">
      <c r="A697" s="16" t="s">
        <v>11749</v>
      </c>
      <c r="B697" s="10">
        <v>44312.266712962963</v>
      </c>
      <c r="C697" s="16" t="s">
        <v>11662</v>
      </c>
      <c r="D697" s="16" t="s">
        <v>10361</v>
      </c>
      <c r="E697" s="16" t="s">
        <v>10362</v>
      </c>
      <c r="F697" s="16">
        <v>25</v>
      </c>
      <c r="G697" s="16" t="s">
        <v>11228</v>
      </c>
      <c r="H697" s="16" t="s">
        <v>5966</v>
      </c>
      <c r="I697" s="9" t="str">
        <f>IF(N697="A",IF(AND(HOUR(B697)&gt;=7,HOUR(B697)&lt;=18),"A","B"),IF(AND(HOUR(B697)&gt;=7,HOUR(B697)&lt;=18),"C","D"))</f>
        <v>D</v>
      </c>
      <c r="J697" s="9" t="str">
        <f>IF(MONTH(B697)&lt;10,CONCATENATE("0",MONTH(B697)),MONTH(B697))&amp;"/"&amp;  IF(DAY(B697)&lt;10,CONCATENATE("0",DAY(B697)),DAY(B697))</f>
        <v>04/26</v>
      </c>
      <c r="K697" s="9" t="str">
        <f>IF(C697&lt;&gt;C696,1,IF(L697&lt;&gt;L696,1,IF(B697-B696&gt;$Y$1,1,"")))</f>
        <v/>
      </c>
      <c r="L697" s="9" t="str">
        <f>YEAR(B697)&amp;"/"&amp; IF(MONTH(B697)&lt;10,CONCATENATE("0",MONTH(B697)),MONTH(B697))</f>
        <v>2021/04</v>
      </c>
      <c r="M697" s="11" t="str">
        <f>YEAR(B697)&amp;"/"&amp; IF(MONTH(B697)&lt;10,CONCATENATE("0",MONTH(B697)),MONTH(B697))&amp;"/"&amp;  IF(DAY(B697)&lt;10,CONCATENATE("0",DAY(B697)),DAY(B697))</f>
        <v>2021/04/26</v>
      </c>
      <c r="N697" s="9" t="str">
        <f>IF(OR(INT(MOD(M697,4))=3,INT(MOD(M697,4))=2),"A","C")</f>
        <v>C</v>
      </c>
      <c r="O697" s="9" t="str">
        <f>IF(ISNA(VLOOKUP(MID(E697,1,6)&amp;G697,List!A:B,2,FALSE)),"",VLOOKUP(MID(E697,1,6)&amp;G697,List!A:B,2,FALSE))</f>
        <v>T05</v>
      </c>
      <c r="P697" s="1"/>
      <c r="Q697" s="8"/>
      <c r="R697" s="8"/>
      <c r="S697" s="1"/>
      <c r="U697" s="3"/>
      <c r="V697" s="2"/>
      <c r="W697" s="1"/>
      <c r="X697" s="6"/>
      <c r="Z697" s="1"/>
    </row>
    <row r="698" spans="1:26">
      <c r="A698" s="16" t="s">
        <v>11259</v>
      </c>
      <c r="B698" s="10">
        <v>44312.266712962963</v>
      </c>
      <c r="C698" s="16" t="s">
        <v>11662</v>
      </c>
      <c r="D698" s="16" t="s">
        <v>10709</v>
      </c>
      <c r="E698" s="16" t="s">
        <v>10612</v>
      </c>
      <c r="F698" s="16">
        <v>25</v>
      </c>
      <c r="G698" s="16" t="s">
        <v>11228</v>
      </c>
      <c r="H698" s="16" t="s">
        <v>5966</v>
      </c>
      <c r="I698" s="9" t="str">
        <f>IF(N698="A",IF(AND(HOUR(B698)&gt;=7,HOUR(B698)&lt;=18),"A","B"),IF(AND(HOUR(B698)&gt;=7,HOUR(B698)&lt;=18),"C","D"))</f>
        <v>D</v>
      </c>
      <c r="J698" s="9" t="str">
        <f>IF(MONTH(B698)&lt;10,CONCATENATE("0",MONTH(B698)),MONTH(B698))&amp;"/"&amp;  IF(DAY(B698)&lt;10,CONCATENATE("0",DAY(B698)),DAY(B698))</f>
        <v>04/26</v>
      </c>
      <c r="K698" s="9" t="str">
        <f>IF(C698&lt;&gt;C697,1,IF(L698&lt;&gt;L697,1,IF(B698-B697&gt;$Y$1,1,"")))</f>
        <v/>
      </c>
      <c r="L698" s="9" t="str">
        <f>YEAR(B698)&amp;"/"&amp; IF(MONTH(B698)&lt;10,CONCATENATE("0",MONTH(B698)),MONTH(B698))</f>
        <v>2021/04</v>
      </c>
      <c r="M698" s="11" t="str">
        <f>YEAR(B698)&amp;"/"&amp; IF(MONTH(B698)&lt;10,CONCATENATE("0",MONTH(B698)),MONTH(B698))&amp;"/"&amp;  IF(DAY(B698)&lt;10,CONCATENATE("0",DAY(B698)),DAY(B698))</f>
        <v>2021/04/26</v>
      </c>
      <c r="N698" s="9" t="str">
        <f>IF(OR(INT(MOD(M698,4))=3,INT(MOD(M698,4))=2),"A","C")</f>
        <v>C</v>
      </c>
      <c r="O698" s="9" t="str">
        <f>IF(ISNA(VLOOKUP(MID(E698,1,6)&amp;G698,List!A:B,2,FALSE)),"",VLOOKUP(MID(E698,1,6)&amp;G698,List!A:B,2,FALSE))</f>
        <v>T05</v>
      </c>
      <c r="P698" s="1"/>
      <c r="Q698" s="8"/>
      <c r="R698" s="8"/>
      <c r="S698" s="1"/>
      <c r="U698" s="3"/>
      <c r="V698" s="2"/>
      <c r="W698" s="1"/>
      <c r="X698" s="6"/>
      <c r="Z698" s="1"/>
    </row>
    <row r="699" spans="1:26">
      <c r="A699" s="16" t="s">
        <v>15413</v>
      </c>
      <c r="B699" s="10">
        <v>44312.266712962963</v>
      </c>
      <c r="C699" s="16" t="s">
        <v>11662</v>
      </c>
      <c r="D699" s="16" t="s">
        <v>15414</v>
      </c>
      <c r="E699" s="16" t="s">
        <v>10159</v>
      </c>
      <c r="F699" s="16">
        <v>25</v>
      </c>
      <c r="G699" s="16" t="s">
        <v>11171</v>
      </c>
      <c r="H699" s="16" t="s">
        <v>5966</v>
      </c>
      <c r="I699" s="9" t="str">
        <f>IF(N699="A",IF(AND(HOUR(B699)&gt;=7,HOUR(B699)&lt;=18),"A","B"),IF(AND(HOUR(B699)&gt;=7,HOUR(B699)&lt;=18),"C","D"))</f>
        <v>D</v>
      </c>
      <c r="J699" s="9" t="str">
        <f>IF(MONTH(B699)&lt;10,CONCATENATE("0",MONTH(B699)),MONTH(B699))&amp;"/"&amp;  IF(DAY(B699)&lt;10,CONCATENATE("0",DAY(B699)),DAY(B699))</f>
        <v>04/26</v>
      </c>
      <c r="K699" s="9" t="str">
        <f>IF(C699&lt;&gt;C698,1,IF(L699&lt;&gt;L698,1,IF(B699-B698&gt;$Y$1,1,"")))</f>
        <v/>
      </c>
      <c r="L699" s="9" t="str">
        <f>YEAR(B699)&amp;"/"&amp; IF(MONTH(B699)&lt;10,CONCATENATE("0",MONTH(B699)),MONTH(B699))</f>
        <v>2021/04</v>
      </c>
      <c r="M699" s="11" t="str">
        <f>YEAR(B699)&amp;"/"&amp; IF(MONTH(B699)&lt;10,CONCATENATE("0",MONTH(B699)),MONTH(B699))&amp;"/"&amp;  IF(DAY(B699)&lt;10,CONCATENATE("0",DAY(B699)),DAY(B699))</f>
        <v>2021/04/26</v>
      </c>
      <c r="N699" s="9" t="str">
        <f>IF(OR(INT(MOD(M699,4))=3,INT(MOD(M699,4))=2),"A","C")</f>
        <v>C</v>
      </c>
      <c r="O699" s="9" t="str">
        <f>IF(ISNA(VLOOKUP(MID(E699,1,6)&amp;G699,List!A:B,2,FALSE)),"",VLOOKUP(MID(E699,1,6)&amp;G699,List!A:B,2,FALSE))</f>
        <v>T05</v>
      </c>
      <c r="P699" s="1"/>
      <c r="Q699" s="8"/>
      <c r="R699" s="8"/>
      <c r="S699" s="1"/>
      <c r="U699" s="3"/>
      <c r="V699" s="2"/>
      <c r="W699" s="1"/>
      <c r="X699" s="6"/>
      <c r="Z699" s="1"/>
    </row>
    <row r="700" spans="1:26">
      <c r="A700" s="16" t="s">
        <v>15415</v>
      </c>
      <c r="B700" s="10">
        <v>44312.266712962963</v>
      </c>
      <c r="C700" s="16" t="s">
        <v>11662</v>
      </c>
      <c r="D700" s="16" t="s">
        <v>11789</v>
      </c>
      <c r="E700" s="16" t="s">
        <v>10159</v>
      </c>
      <c r="F700" s="16">
        <v>25</v>
      </c>
      <c r="G700" s="16" t="s">
        <v>11171</v>
      </c>
      <c r="H700" s="16" t="s">
        <v>5966</v>
      </c>
      <c r="I700" s="9" t="str">
        <f>IF(N700="A",IF(AND(HOUR(B700)&gt;=7,HOUR(B700)&lt;=18),"A","B"),IF(AND(HOUR(B700)&gt;=7,HOUR(B700)&lt;=18),"C","D"))</f>
        <v>D</v>
      </c>
      <c r="J700" s="9" t="str">
        <f>IF(MONTH(B700)&lt;10,CONCATENATE("0",MONTH(B700)),MONTH(B700))&amp;"/"&amp;  IF(DAY(B700)&lt;10,CONCATENATE("0",DAY(B700)),DAY(B700))</f>
        <v>04/26</v>
      </c>
      <c r="K700" s="9" t="str">
        <f>IF(C700&lt;&gt;C699,1,IF(L700&lt;&gt;L699,1,IF(B700-B699&gt;$Y$1,1,"")))</f>
        <v/>
      </c>
      <c r="L700" s="9" t="str">
        <f>YEAR(B700)&amp;"/"&amp; IF(MONTH(B700)&lt;10,CONCATENATE("0",MONTH(B700)),MONTH(B700))</f>
        <v>2021/04</v>
      </c>
      <c r="M700" s="11" t="str">
        <f>YEAR(B700)&amp;"/"&amp; IF(MONTH(B700)&lt;10,CONCATENATE("0",MONTH(B700)),MONTH(B700))&amp;"/"&amp;  IF(DAY(B700)&lt;10,CONCATENATE("0",DAY(B700)),DAY(B700))</f>
        <v>2021/04/26</v>
      </c>
      <c r="N700" s="9" t="str">
        <f>IF(OR(INT(MOD(M700,4))=3,INT(MOD(M700,4))=2),"A","C")</f>
        <v>C</v>
      </c>
      <c r="O700" s="9" t="str">
        <f>IF(ISNA(VLOOKUP(MID(E700,1,6)&amp;G700,List!A:B,2,FALSE)),"",VLOOKUP(MID(E700,1,6)&amp;G700,List!A:B,2,FALSE))</f>
        <v>T05</v>
      </c>
      <c r="P700" s="1"/>
      <c r="Q700" s="8"/>
      <c r="R700" s="8"/>
      <c r="S700" s="1"/>
      <c r="U700" s="3"/>
      <c r="V700" s="2"/>
      <c r="W700" s="1"/>
      <c r="X700" s="6"/>
      <c r="Z700" s="1"/>
    </row>
    <row r="701" spans="1:26">
      <c r="A701" s="16" t="s">
        <v>15396</v>
      </c>
      <c r="B701" s="10">
        <v>44312.420740740738</v>
      </c>
      <c r="C701" s="16" t="s">
        <v>11662</v>
      </c>
      <c r="D701" s="16" t="s">
        <v>10590</v>
      </c>
      <c r="E701" s="16" t="s">
        <v>10591</v>
      </c>
      <c r="F701" s="16">
        <v>25</v>
      </c>
      <c r="G701" s="16" t="s">
        <v>11400</v>
      </c>
      <c r="H701" s="16" t="s">
        <v>5966</v>
      </c>
      <c r="I701" s="9" t="str">
        <f>IF(N701="A",IF(AND(HOUR(B701)&gt;=7,HOUR(B701)&lt;=18),"A","B"),IF(AND(HOUR(B701)&gt;=7,HOUR(B701)&lt;=18),"C","D"))</f>
        <v>C</v>
      </c>
      <c r="J701" s="9" t="str">
        <f>IF(MONTH(B701)&lt;10,CONCATENATE("0",MONTH(B701)),MONTH(B701))&amp;"/"&amp;  IF(DAY(B701)&lt;10,CONCATENATE("0",DAY(B701)),DAY(B701))</f>
        <v>04/26</v>
      </c>
      <c r="K701" s="9">
        <f>IF(C701&lt;&gt;C700,1,IF(L701&lt;&gt;L700,1,IF(B701-B700&gt;$Y$1,1,"")))</f>
        <v>1</v>
      </c>
      <c r="L701" s="9" t="str">
        <f>YEAR(B701)&amp;"/"&amp; IF(MONTH(B701)&lt;10,CONCATENATE("0",MONTH(B701)),MONTH(B701))</f>
        <v>2021/04</v>
      </c>
      <c r="M701" s="11" t="str">
        <f>YEAR(B701)&amp;"/"&amp; IF(MONTH(B701)&lt;10,CONCATENATE("0",MONTH(B701)),MONTH(B701))&amp;"/"&amp;  IF(DAY(B701)&lt;10,CONCATENATE("0",DAY(B701)),DAY(B701))</f>
        <v>2021/04/26</v>
      </c>
      <c r="N701" s="9" t="str">
        <f>IF(OR(INT(MOD(M701,4))=3,INT(MOD(M701,4))=2),"A","C")</f>
        <v>C</v>
      </c>
      <c r="O701" s="9" t="str">
        <f>IF(ISNA(VLOOKUP(MID(E701,1,6)&amp;G701,List!A:B,2,FALSE)),"",VLOOKUP(MID(E701,1,6)&amp;G701,List!A:B,2,FALSE))</f>
        <v>T06</v>
      </c>
      <c r="P701" s="1"/>
      <c r="Q701" s="8"/>
      <c r="R701" s="8"/>
      <c r="S701" s="1"/>
      <c r="U701" s="3"/>
      <c r="V701" s="2"/>
      <c r="W701" s="1"/>
      <c r="X701" s="6"/>
      <c r="Z701" s="1"/>
    </row>
    <row r="702" spans="1:26">
      <c r="A702" s="16" t="s">
        <v>15397</v>
      </c>
      <c r="B702" s="10">
        <v>44312.420740740738</v>
      </c>
      <c r="C702" s="16" t="s">
        <v>11662</v>
      </c>
      <c r="D702" s="16" t="s">
        <v>10590</v>
      </c>
      <c r="E702" s="16" t="s">
        <v>10591</v>
      </c>
      <c r="F702" s="16">
        <v>24</v>
      </c>
      <c r="G702" s="16" t="s">
        <v>11400</v>
      </c>
      <c r="H702" s="16" t="s">
        <v>5966</v>
      </c>
      <c r="I702" s="9" t="str">
        <f>IF(N702="A",IF(AND(HOUR(B702)&gt;=7,HOUR(B702)&lt;=18),"A","B"),IF(AND(HOUR(B702)&gt;=7,HOUR(B702)&lt;=18),"C","D"))</f>
        <v>C</v>
      </c>
      <c r="J702" s="9" t="str">
        <f>IF(MONTH(B702)&lt;10,CONCATENATE("0",MONTH(B702)),MONTH(B702))&amp;"/"&amp;  IF(DAY(B702)&lt;10,CONCATENATE("0",DAY(B702)),DAY(B702))</f>
        <v>04/26</v>
      </c>
      <c r="K702" s="9" t="str">
        <f>IF(C702&lt;&gt;C701,1,IF(L702&lt;&gt;L701,1,IF(B702-B701&gt;$Y$1,1,"")))</f>
        <v/>
      </c>
      <c r="L702" s="9" t="str">
        <f>YEAR(B702)&amp;"/"&amp; IF(MONTH(B702)&lt;10,CONCATENATE("0",MONTH(B702)),MONTH(B702))</f>
        <v>2021/04</v>
      </c>
      <c r="M702" s="11" t="str">
        <f>YEAR(B702)&amp;"/"&amp; IF(MONTH(B702)&lt;10,CONCATENATE("0",MONTH(B702)),MONTH(B702))&amp;"/"&amp;  IF(DAY(B702)&lt;10,CONCATENATE("0",DAY(B702)),DAY(B702))</f>
        <v>2021/04/26</v>
      </c>
      <c r="N702" s="9" t="str">
        <f>IF(OR(INT(MOD(M702,4))=3,INT(MOD(M702,4))=2),"A","C")</f>
        <v>C</v>
      </c>
      <c r="O702" s="9" t="str">
        <f>IF(ISNA(VLOOKUP(MID(E702,1,6)&amp;G702,List!A:B,2,FALSE)),"",VLOOKUP(MID(E702,1,6)&amp;G702,List!A:B,2,FALSE))</f>
        <v>T06</v>
      </c>
      <c r="P702" s="1"/>
      <c r="Q702" s="8"/>
      <c r="R702" s="8"/>
      <c r="S702" s="1"/>
      <c r="U702" s="3"/>
      <c r="V702" s="2"/>
      <c r="W702" s="1"/>
      <c r="X702" s="6"/>
      <c r="Z702" s="1"/>
    </row>
    <row r="703" spans="1:26">
      <c r="A703" s="16" t="s">
        <v>10865</v>
      </c>
      <c r="B703" s="10">
        <v>44312.420740740738</v>
      </c>
      <c r="C703" s="16" t="s">
        <v>11662</v>
      </c>
      <c r="D703" s="16" t="s">
        <v>10866</v>
      </c>
      <c r="E703" s="16" t="s">
        <v>10241</v>
      </c>
      <c r="F703" s="16">
        <v>25</v>
      </c>
      <c r="G703" s="16" t="s">
        <v>11171</v>
      </c>
      <c r="H703" s="16" t="s">
        <v>5966</v>
      </c>
      <c r="I703" s="9" t="str">
        <f>IF(N703="A",IF(AND(HOUR(B703)&gt;=7,HOUR(B703)&lt;=18),"A","B"),IF(AND(HOUR(B703)&gt;=7,HOUR(B703)&lt;=18),"C","D"))</f>
        <v>C</v>
      </c>
      <c r="J703" s="9" t="str">
        <f>IF(MONTH(B703)&lt;10,CONCATENATE("0",MONTH(B703)),MONTH(B703))&amp;"/"&amp;  IF(DAY(B703)&lt;10,CONCATENATE("0",DAY(B703)),DAY(B703))</f>
        <v>04/26</v>
      </c>
      <c r="K703" s="9" t="str">
        <f>IF(C703&lt;&gt;C702,1,IF(L703&lt;&gt;L702,1,IF(B703-B702&gt;$Y$1,1,"")))</f>
        <v/>
      </c>
      <c r="L703" s="9" t="str">
        <f>YEAR(B703)&amp;"/"&amp; IF(MONTH(B703)&lt;10,CONCATENATE("0",MONTH(B703)),MONTH(B703))</f>
        <v>2021/04</v>
      </c>
      <c r="M703" s="11" t="str">
        <f>YEAR(B703)&amp;"/"&amp; IF(MONTH(B703)&lt;10,CONCATENATE("0",MONTH(B703)),MONTH(B703))&amp;"/"&amp;  IF(DAY(B703)&lt;10,CONCATENATE("0",DAY(B703)),DAY(B703))</f>
        <v>2021/04/26</v>
      </c>
      <c r="N703" s="9" t="str">
        <f>IF(OR(INT(MOD(M703,4))=3,INT(MOD(M703,4))=2),"A","C")</f>
        <v>C</v>
      </c>
      <c r="O703" s="9" t="str">
        <f>IF(ISNA(VLOOKUP(MID(E703,1,6)&amp;G703,List!A:B,2,FALSE)),"",VLOOKUP(MID(E703,1,6)&amp;G703,List!A:B,2,FALSE))</f>
        <v>T06</v>
      </c>
      <c r="P703" s="1"/>
      <c r="Q703" s="8"/>
      <c r="R703" s="8"/>
      <c r="S703" s="1"/>
      <c r="U703" s="3"/>
      <c r="V703" s="2"/>
      <c r="W703" s="1"/>
      <c r="X703" s="6"/>
      <c r="Z703" s="1"/>
    </row>
    <row r="704" spans="1:26">
      <c r="A704" s="16" t="s">
        <v>10580</v>
      </c>
      <c r="B704" s="10">
        <v>44312.420740740738</v>
      </c>
      <c r="C704" s="16" t="s">
        <v>11662</v>
      </c>
      <c r="D704" s="16" t="s">
        <v>12980</v>
      </c>
      <c r="E704" s="16" t="s">
        <v>10241</v>
      </c>
      <c r="F704" s="16">
        <v>25</v>
      </c>
      <c r="G704" s="16" t="s">
        <v>11171</v>
      </c>
      <c r="H704" s="16" t="s">
        <v>5966</v>
      </c>
      <c r="I704" s="9" t="str">
        <f>IF(N704="A",IF(AND(HOUR(B704)&gt;=7,HOUR(B704)&lt;=18),"A","B"),IF(AND(HOUR(B704)&gt;=7,HOUR(B704)&lt;=18),"C","D"))</f>
        <v>C</v>
      </c>
      <c r="J704" s="9" t="str">
        <f>IF(MONTH(B704)&lt;10,CONCATENATE("0",MONTH(B704)),MONTH(B704))&amp;"/"&amp;  IF(DAY(B704)&lt;10,CONCATENATE("0",DAY(B704)),DAY(B704))</f>
        <v>04/26</v>
      </c>
      <c r="K704" s="9" t="str">
        <f>IF(C704&lt;&gt;C703,1,IF(L704&lt;&gt;L703,1,IF(B704-B703&gt;$Y$1,1,"")))</f>
        <v/>
      </c>
      <c r="L704" s="9" t="str">
        <f>YEAR(B704)&amp;"/"&amp; IF(MONTH(B704)&lt;10,CONCATENATE("0",MONTH(B704)),MONTH(B704))</f>
        <v>2021/04</v>
      </c>
      <c r="M704" s="11" t="str">
        <f>YEAR(B704)&amp;"/"&amp; IF(MONTH(B704)&lt;10,CONCATENATE("0",MONTH(B704)),MONTH(B704))&amp;"/"&amp;  IF(DAY(B704)&lt;10,CONCATENATE("0",DAY(B704)),DAY(B704))</f>
        <v>2021/04/26</v>
      </c>
      <c r="N704" s="9" t="str">
        <f>IF(OR(INT(MOD(M704,4))=3,INT(MOD(M704,4))=2),"A","C")</f>
        <v>C</v>
      </c>
      <c r="O704" s="9" t="str">
        <f>IF(ISNA(VLOOKUP(MID(E704,1,6)&amp;G704,List!A:B,2,FALSE)),"",VLOOKUP(MID(E704,1,6)&amp;G704,List!A:B,2,FALSE))</f>
        <v>T06</v>
      </c>
      <c r="P704" s="1"/>
      <c r="Q704" s="8"/>
      <c r="R704" s="8"/>
      <c r="S704" s="1"/>
      <c r="U704" s="3"/>
      <c r="V704" s="2"/>
      <c r="W704" s="1"/>
      <c r="X704" s="6"/>
      <c r="Z704" s="1"/>
    </row>
    <row r="705" spans="1:26">
      <c r="A705" s="16" t="s">
        <v>10271</v>
      </c>
      <c r="B705" s="10">
        <v>44312.420740740738</v>
      </c>
      <c r="C705" s="16" t="s">
        <v>11662</v>
      </c>
      <c r="D705" s="16" t="s">
        <v>10220</v>
      </c>
      <c r="E705" s="16" t="s">
        <v>8123</v>
      </c>
      <c r="F705" s="16">
        <v>25</v>
      </c>
      <c r="G705" s="16" t="s">
        <v>11171</v>
      </c>
      <c r="H705" s="16" t="s">
        <v>5966</v>
      </c>
      <c r="I705" s="9" t="str">
        <f>IF(N705="A",IF(AND(HOUR(B705)&gt;=7,HOUR(B705)&lt;=18),"A","B"),IF(AND(HOUR(B705)&gt;=7,HOUR(B705)&lt;=18),"C","D"))</f>
        <v>C</v>
      </c>
      <c r="J705" s="9" t="str">
        <f>IF(MONTH(B705)&lt;10,CONCATENATE("0",MONTH(B705)),MONTH(B705))&amp;"/"&amp;  IF(DAY(B705)&lt;10,CONCATENATE("0",DAY(B705)),DAY(B705))</f>
        <v>04/26</v>
      </c>
      <c r="K705" s="9" t="str">
        <f>IF(C705&lt;&gt;C704,1,IF(L705&lt;&gt;L704,1,IF(B705-B704&gt;$Y$1,1,"")))</f>
        <v/>
      </c>
      <c r="L705" s="9" t="str">
        <f>YEAR(B705)&amp;"/"&amp; IF(MONTH(B705)&lt;10,CONCATENATE("0",MONTH(B705)),MONTH(B705))</f>
        <v>2021/04</v>
      </c>
      <c r="M705" s="11" t="str">
        <f>YEAR(B705)&amp;"/"&amp; IF(MONTH(B705)&lt;10,CONCATENATE("0",MONTH(B705)),MONTH(B705))&amp;"/"&amp;  IF(DAY(B705)&lt;10,CONCATENATE("0",DAY(B705)),DAY(B705))</f>
        <v>2021/04/26</v>
      </c>
      <c r="N705" s="9" t="str">
        <f>IF(OR(INT(MOD(M705,4))=3,INT(MOD(M705,4))=2),"A","C")</f>
        <v>C</v>
      </c>
      <c r="O705" s="9" t="str">
        <f>IF(ISNA(VLOOKUP(MID(E705,1,6)&amp;G705,List!A:B,2,FALSE)),"",VLOOKUP(MID(E705,1,6)&amp;G705,List!A:B,2,FALSE))</f>
        <v>T06</v>
      </c>
      <c r="P705" s="1"/>
      <c r="Q705" s="8"/>
      <c r="R705" s="8"/>
      <c r="S705" s="1"/>
      <c r="U705" s="3"/>
      <c r="V705" s="2"/>
      <c r="W705" s="1"/>
      <c r="X705" s="6"/>
      <c r="Z705" s="1"/>
    </row>
    <row r="706" spans="1:26">
      <c r="A706" s="16" t="s">
        <v>11347</v>
      </c>
      <c r="B706" s="10">
        <v>44312.817627314813</v>
      </c>
      <c r="C706" s="16" t="s">
        <v>11662</v>
      </c>
      <c r="D706" s="16" t="s">
        <v>10931</v>
      </c>
      <c r="E706" s="16" t="s">
        <v>10932</v>
      </c>
      <c r="F706" s="16">
        <v>24</v>
      </c>
      <c r="G706" s="16" t="s">
        <v>11400</v>
      </c>
      <c r="H706" s="16" t="s">
        <v>5966</v>
      </c>
      <c r="I706" s="9" t="str">
        <f>IF(N706="A",IF(AND(HOUR(B706)&gt;=7,HOUR(B706)&lt;=18),"A","B"),IF(AND(HOUR(B706)&gt;=7,HOUR(B706)&lt;=18),"C","D"))</f>
        <v>D</v>
      </c>
      <c r="J706" s="9" t="str">
        <f>IF(MONTH(B706)&lt;10,CONCATENATE("0",MONTH(B706)),MONTH(B706))&amp;"/"&amp;  IF(DAY(B706)&lt;10,CONCATENATE("0",DAY(B706)),DAY(B706))</f>
        <v>04/26</v>
      </c>
      <c r="K706" s="9">
        <f>IF(C706&lt;&gt;C705,1,IF(L706&lt;&gt;L705,1,IF(B706-B705&gt;$Y$1,1,"")))</f>
        <v>1</v>
      </c>
      <c r="L706" s="9" t="str">
        <f>YEAR(B706)&amp;"/"&amp; IF(MONTH(B706)&lt;10,CONCATENATE("0",MONTH(B706)),MONTH(B706))</f>
        <v>2021/04</v>
      </c>
      <c r="M706" s="11" t="str">
        <f>YEAR(B706)&amp;"/"&amp; IF(MONTH(B706)&lt;10,CONCATENATE("0",MONTH(B706)),MONTH(B706))&amp;"/"&amp;  IF(DAY(B706)&lt;10,CONCATENATE("0",DAY(B706)),DAY(B706))</f>
        <v>2021/04/26</v>
      </c>
      <c r="N706" s="9" t="str">
        <f>IF(OR(INT(MOD(M706,4))=3,INT(MOD(M706,4))=2),"A","C")</f>
        <v>C</v>
      </c>
      <c r="O706" s="9" t="str">
        <f>IF(ISNA(VLOOKUP(MID(E706,1,6)&amp;G706,List!A:B,2,FALSE)),"",VLOOKUP(MID(E706,1,6)&amp;G706,List!A:B,2,FALSE))</f>
        <v>T06</v>
      </c>
      <c r="P706" s="1"/>
      <c r="Q706" s="8"/>
      <c r="R706" s="8"/>
      <c r="S706" s="1"/>
      <c r="U706" s="3"/>
      <c r="V706" s="2"/>
      <c r="W706" s="1"/>
      <c r="X706" s="6"/>
      <c r="Z706" s="1"/>
    </row>
    <row r="707" spans="1:26">
      <c r="A707" s="16" t="s">
        <v>11695</v>
      </c>
      <c r="B707" s="10">
        <v>44312.817627314813</v>
      </c>
      <c r="C707" s="16" t="s">
        <v>11662</v>
      </c>
      <c r="D707" s="16" t="s">
        <v>10464</v>
      </c>
      <c r="E707" s="16" t="s">
        <v>10202</v>
      </c>
      <c r="F707" s="16">
        <v>25</v>
      </c>
      <c r="G707" s="16" t="s">
        <v>11400</v>
      </c>
      <c r="H707" s="16" t="s">
        <v>5966</v>
      </c>
      <c r="I707" s="9" t="str">
        <f>IF(N707="A",IF(AND(HOUR(B707)&gt;=7,HOUR(B707)&lt;=18),"A","B"),IF(AND(HOUR(B707)&gt;=7,HOUR(B707)&lt;=18),"C","D"))</f>
        <v>D</v>
      </c>
      <c r="J707" s="9" t="str">
        <f>IF(MONTH(B707)&lt;10,CONCATENATE("0",MONTH(B707)),MONTH(B707))&amp;"/"&amp;  IF(DAY(B707)&lt;10,CONCATENATE("0",DAY(B707)),DAY(B707))</f>
        <v>04/26</v>
      </c>
      <c r="K707" s="9" t="str">
        <f>IF(C707&lt;&gt;C706,1,IF(L707&lt;&gt;L706,1,IF(B707-B706&gt;$Y$1,1,"")))</f>
        <v/>
      </c>
      <c r="L707" s="9" t="str">
        <f>YEAR(B707)&amp;"/"&amp; IF(MONTH(B707)&lt;10,CONCATENATE("0",MONTH(B707)),MONTH(B707))</f>
        <v>2021/04</v>
      </c>
      <c r="M707" s="11" t="str">
        <f>YEAR(B707)&amp;"/"&amp; IF(MONTH(B707)&lt;10,CONCATENATE("0",MONTH(B707)),MONTH(B707))&amp;"/"&amp;  IF(DAY(B707)&lt;10,CONCATENATE("0",DAY(B707)),DAY(B707))</f>
        <v>2021/04/26</v>
      </c>
      <c r="N707" s="9" t="str">
        <f>IF(OR(INT(MOD(M707,4))=3,INT(MOD(M707,4))=2),"A","C")</f>
        <v>C</v>
      </c>
      <c r="O707" s="9" t="str">
        <f>IF(ISNA(VLOOKUP(MID(E707,1,6)&amp;G707,List!A:B,2,FALSE)),"",VLOOKUP(MID(E707,1,6)&amp;G707,List!A:B,2,FALSE))</f>
        <v>T06</v>
      </c>
      <c r="P707" s="1"/>
      <c r="Q707" s="8"/>
      <c r="R707" s="8"/>
      <c r="S707" s="1"/>
      <c r="U707" s="3"/>
      <c r="V707" s="2"/>
      <c r="W707" s="1"/>
      <c r="X707" s="6"/>
      <c r="Z707" s="1"/>
    </row>
    <row r="708" spans="1:26">
      <c r="A708" s="16" t="s">
        <v>13717</v>
      </c>
      <c r="B708" s="10">
        <v>44312.817627314813</v>
      </c>
      <c r="C708" s="16" t="s">
        <v>11662</v>
      </c>
      <c r="D708" s="16" t="s">
        <v>10464</v>
      </c>
      <c r="E708" s="16" t="s">
        <v>10202</v>
      </c>
      <c r="F708" s="16">
        <v>25</v>
      </c>
      <c r="G708" s="16" t="s">
        <v>11400</v>
      </c>
      <c r="H708" s="16" t="s">
        <v>5966</v>
      </c>
      <c r="I708" s="9" t="str">
        <f>IF(N708="A",IF(AND(HOUR(B708)&gt;=7,HOUR(B708)&lt;=18),"A","B"),IF(AND(HOUR(B708)&gt;=7,HOUR(B708)&lt;=18),"C","D"))</f>
        <v>D</v>
      </c>
      <c r="J708" s="9" t="str">
        <f>IF(MONTH(B708)&lt;10,CONCATENATE("0",MONTH(B708)),MONTH(B708))&amp;"/"&amp;  IF(DAY(B708)&lt;10,CONCATENATE("0",DAY(B708)),DAY(B708))</f>
        <v>04/26</v>
      </c>
      <c r="K708" s="9" t="str">
        <f>IF(C708&lt;&gt;C707,1,IF(L708&lt;&gt;L707,1,IF(B708-B707&gt;$Y$1,1,"")))</f>
        <v/>
      </c>
      <c r="L708" s="9" t="str">
        <f>YEAR(B708)&amp;"/"&amp; IF(MONTH(B708)&lt;10,CONCATENATE("0",MONTH(B708)),MONTH(B708))</f>
        <v>2021/04</v>
      </c>
      <c r="M708" s="11" t="str">
        <f>YEAR(B708)&amp;"/"&amp; IF(MONTH(B708)&lt;10,CONCATENATE("0",MONTH(B708)),MONTH(B708))&amp;"/"&amp;  IF(DAY(B708)&lt;10,CONCATENATE("0",DAY(B708)),DAY(B708))</f>
        <v>2021/04/26</v>
      </c>
      <c r="N708" s="9" t="str">
        <f>IF(OR(INT(MOD(M708,4))=3,INT(MOD(M708,4))=2),"A","C")</f>
        <v>C</v>
      </c>
      <c r="O708" s="9" t="str">
        <f>IF(ISNA(VLOOKUP(MID(E708,1,6)&amp;G708,List!A:B,2,FALSE)),"",VLOOKUP(MID(E708,1,6)&amp;G708,List!A:B,2,FALSE))</f>
        <v>T06</v>
      </c>
      <c r="P708" s="1"/>
      <c r="Q708" s="8"/>
      <c r="R708" s="8"/>
      <c r="S708" s="1"/>
      <c r="U708" s="3"/>
      <c r="V708" s="2"/>
      <c r="W708" s="1"/>
      <c r="X708" s="6"/>
      <c r="Z708" s="1"/>
    </row>
    <row r="709" spans="1:26">
      <c r="A709" s="16" t="s">
        <v>13569</v>
      </c>
      <c r="B709" s="10">
        <v>44312.817627314813</v>
      </c>
      <c r="C709" s="16" t="s">
        <v>11662</v>
      </c>
      <c r="D709" s="16" t="s">
        <v>10167</v>
      </c>
      <c r="E709" s="16" t="s">
        <v>10168</v>
      </c>
      <c r="F709" s="16">
        <v>25</v>
      </c>
      <c r="G709" s="16" t="s">
        <v>11228</v>
      </c>
      <c r="H709" s="16" t="s">
        <v>5966</v>
      </c>
      <c r="I709" s="9" t="str">
        <f>IF(N709="A",IF(AND(HOUR(B709)&gt;=7,HOUR(B709)&lt;=18),"A","B"),IF(AND(HOUR(B709)&gt;=7,HOUR(B709)&lt;=18),"C","D"))</f>
        <v>D</v>
      </c>
      <c r="J709" s="9" t="str">
        <f>IF(MONTH(B709)&lt;10,CONCATENATE("0",MONTH(B709)),MONTH(B709))&amp;"/"&amp;  IF(DAY(B709)&lt;10,CONCATENATE("0",DAY(B709)),DAY(B709))</f>
        <v>04/26</v>
      </c>
      <c r="K709" s="9" t="str">
        <f>IF(C709&lt;&gt;C708,1,IF(L709&lt;&gt;L708,1,IF(B709-B708&gt;$Y$1,1,"")))</f>
        <v/>
      </c>
      <c r="L709" s="9" t="str">
        <f>YEAR(B709)&amp;"/"&amp; IF(MONTH(B709)&lt;10,CONCATENATE("0",MONTH(B709)),MONTH(B709))</f>
        <v>2021/04</v>
      </c>
      <c r="M709" s="11" t="str">
        <f>YEAR(B709)&amp;"/"&amp; IF(MONTH(B709)&lt;10,CONCATENATE("0",MONTH(B709)),MONTH(B709))&amp;"/"&amp;  IF(DAY(B709)&lt;10,CONCATENATE("0",DAY(B709)),DAY(B709))</f>
        <v>2021/04/26</v>
      </c>
      <c r="N709" s="9" t="str">
        <f>IF(OR(INT(MOD(M709,4))=3,INT(MOD(M709,4))=2),"A","C")</f>
        <v>C</v>
      </c>
      <c r="O709" s="9" t="str">
        <f>IF(ISNA(VLOOKUP(MID(E709,1,6)&amp;G709,List!A:B,2,FALSE)),"",VLOOKUP(MID(E709,1,6)&amp;G709,List!A:B,2,FALSE))</f>
        <v>T06</v>
      </c>
      <c r="P709" s="1"/>
      <c r="Q709" s="8"/>
      <c r="R709" s="8"/>
      <c r="S709" s="1"/>
      <c r="U709" s="3"/>
      <c r="V709" s="2"/>
      <c r="W709" s="1"/>
      <c r="X709" s="6"/>
      <c r="Z709" s="1"/>
    </row>
    <row r="710" spans="1:26">
      <c r="A710" s="16" t="s">
        <v>10998</v>
      </c>
      <c r="B710" s="10">
        <v>44312.817627314813</v>
      </c>
      <c r="C710" s="16" t="s">
        <v>11662</v>
      </c>
      <c r="D710" s="16" t="s">
        <v>10242</v>
      </c>
      <c r="E710" s="16" t="s">
        <v>10243</v>
      </c>
      <c r="F710" s="16">
        <v>25</v>
      </c>
      <c r="G710" s="16" t="s">
        <v>11400</v>
      </c>
      <c r="H710" s="16" t="s">
        <v>5966</v>
      </c>
      <c r="I710" s="9" t="str">
        <f>IF(N710="A",IF(AND(HOUR(B710)&gt;=7,HOUR(B710)&lt;=18),"A","B"),IF(AND(HOUR(B710)&gt;=7,HOUR(B710)&lt;=18),"C","D"))</f>
        <v>D</v>
      </c>
      <c r="J710" s="9" t="str">
        <f>IF(MONTH(B710)&lt;10,CONCATENATE("0",MONTH(B710)),MONTH(B710))&amp;"/"&amp;  IF(DAY(B710)&lt;10,CONCATENATE("0",DAY(B710)),DAY(B710))</f>
        <v>04/26</v>
      </c>
      <c r="K710" s="9" t="str">
        <f>IF(C710&lt;&gt;C709,1,IF(L710&lt;&gt;L709,1,IF(B710-B709&gt;$Y$1,1,"")))</f>
        <v/>
      </c>
      <c r="L710" s="9" t="str">
        <f>YEAR(B710)&amp;"/"&amp; IF(MONTH(B710)&lt;10,CONCATENATE("0",MONTH(B710)),MONTH(B710))</f>
        <v>2021/04</v>
      </c>
      <c r="M710" s="11" t="str">
        <f>YEAR(B710)&amp;"/"&amp; IF(MONTH(B710)&lt;10,CONCATENATE("0",MONTH(B710)),MONTH(B710))&amp;"/"&amp;  IF(DAY(B710)&lt;10,CONCATENATE("0",DAY(B710)),DAY(B710))</f>
        <v>2021/04/26</v>
      </c>
      <c r="N710" s="9" t="str">
        <f>IF(OR(INT(MOD(M710,4))=3,INT(MOD(M710,4))=2),"A","C")</f>
        <v>C</v>
      </c>
      <c r="O710" s="9" t="str">
        <f>IF(ISNA(VLOOKUP(MID(E710,1,6)&amp;G710,List!A:B,2,FALSE)),"",VLOOKUP(MID(E710,1,6)&amp;G710,List!A:B,2,FALSE))</f>
        <v>T06</v>
      </c>
      <c r="P710" s="1"/>
      <c r="Q710" s="8"/>
      <c r="R710" s="8"/>
      <c r="S710" s="1"/>
      <c r="U710" s="3"/>
      <c r="V710" s="2"/>
      <c r="W710" s="1"/>
      <c r="X710" s="6"/>
      <c r="Z710" s="1"/>
    </row>
    <row r="711" spans="1:26">
      <c r="A711" s="16" t="s">
        <v>10531</v>
      </c>
      <c r="B711" s="10">
        <v>44312.817627314813</v>
      </c>
      <c r="C711" s="16" t="s">
        <v>11662</v>
      </c>
      <c r="D711" s="16" t="s">
        <v>10359</v>
      </c>
      <c r="E711" s="16" t="s">
        <v>10277</v>
      </c>
      <c r="F711" s="16">
        <v>25</v>
      </c>
      <c r="G711" s="16" t="s">
        <v>11400</v>
      </c>
      <c r="H711" s="16" t="s">
        <v>5966</v>
      </c>
      <c r="I711" s="9" t="str">
        <f>IF(N711="A",IF(AND(HOUR(B711)&gt;=7,HOUR(B711)&lt;=18),"A","B"),IF(AND(HOUR(B711)&gt;=7,HOUR(B711)&lt;=18),"C","D"))</f>
        <v>D</v>
      </c>
      <c r="J711" s="9" t="str">
        <f>IF(MONTH(B711)&lt;10,CONCATENATE("0",MONTH(B711)),MONTH(B711))&amp;"/"&amp;  IF(DAY(B711)&lt;10,CONCATENATE("0",DAY(B711)),DAY(B711))</f>
        <v>04/26</v>
      </c>
      <c r="K711" s="9" t="str">
        <f>IF(C711&lt;&gt;C710,1,IF(L711&lt;&gt;L710,1,IF(B711-B710&gt;$Y$1,1,"")))</f>
        <v/>
      </c>
      <c r="L711" s="9" t="str">
        <f>YEAR(B711)&amp;"/"&amp; IF(MONTH(B711)&lt;10,CONCATENATE("0",MONTH(B711)),MONTH(B711))</f>
        <v>2021/04</v>
      </c>
      <c r="M711" s="11" t="str">
        <f>YEAR(B711)&amp;"/"&amp; IF(MONTH(B711)&lt;10,CONCATENATE("0",MONTH(B711)),MONTH(B711))&amp;"/"&amp;  IF(DAY(B711)&lt;10,CONCATENATE("0",DAY(B711)),DAY(B711))</f>
        <v>2021/04/26</v>
      </c>
      <c r="N711" s="9" t="str">
        <f>IF(OR(INT(MOD(M711,4))=3,INT(MOD(M711,4))=2),"A","C")</f>
        <v>C</v>
      </c>
      <c r="O711" s="9" t="str">
        <f>IF(ISNA(VLOOKUP(MID(E711,1,6)&amp;G711,List!A:B,2,FALSE)),"",VLOOKUP(MID(E711,1,6)&amp;G711,List!A:B,2,FALSE))</f>
        <v>T06</v>
      </c>
      <c r="P711" s="1"/>
      <c r="Q711" s="8"/>
      <c r="R711" s="8"/>
      <c r="S711" s="1"/>
      <c r="U711" s="3"/>
      <c r="V711" s="2"/>
      <c r="W711" s="1"/>
      <c r="X711" s="6"/>
      <c r="Z711" s="1"/>
    </row>
    <row r="712" spans="1:26">
      <c r="A712" s="16" t="s">
        <v>12689</v>
      </c>
      <c r="B712" s="10">
        <v>44312.999016203707</v>
      </c>
      <c r="C712" s="16" t="s">
        <v>11662</v>
      </c>
      <c r="D712" s="16" t="s">
        <v>8119</v>
      </c>
      <c r="E712" s="16" t="s">
        <v>8120</v>
      </c>
      <c r="F712" s="16">
        <v>25</v>
      </c>
      <c r="G712" s="16" t="s">
        <v>11400</v>
      </c>
      <c r="H712" s="16" t="s">
        <v>5966</v>
      </c>
      <c r="I712" s="9" t="str">
        <f>IF(N712="A",IF(AND(HOUR(B712)&gt;=7,HOUR(B712)&lt;=18),"A","B"),IF(AND(HOUR(B712)&gt;=7,HOUR(B712)&lt;=18),"C","D"))</f>
        <v>D</v>
      </c>
      <c r="J712" s="9" t="str">
        <f>IF(MONTH(B712)&lt;10,CONCATENATE("0",MONTH(B712)),MONTH(B712))&amp;"/"&amp;  IF(DAY(B712)&lt;10,CONCATENATE("0",DAY(B712)),DAY(B712))</f>
        <v>04/26</v>
      </c>
      <c r="K712" s="9">
        <f>IF(C712&lt;&gt;C711,1,IF(L712&lt;&gt;L711,1,IF(B712-B711&gt;$Y$1,1,"")))</f>
        <v>1</v>
      </c>
      <c r="L712" s="9" t="str">
        <f>YEAR(B712)&amp;"/"&amp; IF(MONTH(B712)&lt;10,CONCATENATE("0",MONTH(B712)),MONTH(B712))</f>
        <v>2021/04</v>
      </c>
      <c r="M712" s="11" t="str">
        <f>YEAR(B712)&amp;"/"&amp; IF(MONTH(B712)&lt;10,CONCATENATE("0",MONTH(B712)),MONTH(B712))&amp;"/"&amp;  IF(DAY(B712)&lt;10,CONCATENATE("0",DAY(B712)),DAY(B712))</f>
        <v>2021/04/26</v>
      </c>
      <c r="N712" s="9" t="str">
        <f>IF(OR(INT(MOD(M712,4))=3,INT(MOD(M712,4))=2),"A","C")</f>
        <v>C</v>
      </c>
      <c r="O712" s="9" t="str">
        <f>IF(ISNA(VLOOKUP(MID(E712,1,6)&amp;G712,List!A:B,2,FALSE)),"",VLOOKUP(MID(E712,1,6)&amp;G712,List!A:B,2,FALSE))</f>
        <v>T06</v>
      </c>
      <c r="P712" s="1"/>
      <c r="Q712" s="8"/>
      <c r="R712" s="8"/>
      <c r="S712" s="1"/>
      <c r="U712" s="3"/>
      <c r="V712" s="2"/>
      <c r="W712" s="1"/>
      <c r="X712" s="6"/>
      <c r="Z712" s="1"/>
    </row>
    <row r="713" spans="1:26">
      <c r="A713" s="16" t="s">
        <v>12417</v>
      </c>
      <c r="B713" s="10">
        <v>44312.999016203707</v>
      </c>
      <c r="C713" s="16" t="s">
        <v>11662</v>
      </c>
      <c r="D713" s="16" t="s">
        <v>8119</v>
      </c>
      <c r="E713" s="16" t="s">
        <v>8120</v>
      </c>
      <c r="F713" s="16">
        <v>25</v>
      </c>
      <c r="G713" s="16" t="s">
        <v>11400</v>
      </c>
      <c r="H713" s="16" t="s">
        <v>5966</v>
      </c>
      <c r="I713" s="9" t="str">
        <f>IF(N713="A",IF(AND(HOUR(B713)&gt;=7,HOUR(B713)&lt;=18),"A","B"),IF(AND(HOUR(B713)&gt;=7,HOUR(B713)&lt;=18),"C","D"))</f>
        <v>D</v>
      </c>
      <c r="J713" s="9" t="str">
        <f>IF(MONTH(B713)&lt;10,CONCATENATE("0",MONTH(B713)),MONTH(B713))&amp;"/"&amp;  IF(DAY(B713)&lt;10,CONCATENATE("0",DAY(B713)),DAY(B713))</f>
        <v>04/26</v>
      </c>
      <c r="K713" s="9" t="str">
        <f>IF(C713&lt;&gt;C712,1,IF(L713&lt;&gt;L712,1,IF(B713-B712&gt;$Y$1,1,"")))</f>
        <v/>
      </c>
      <c r="L713" s="9" t="str">
        <f>YEAR(B713)&amp;"/"&amp; IF(MONTH(B713)&lt;10,CONCATENATE("0",MONTH(B713)),MONTH(B713))</f>
        <v>2021/04</v>
      </c>
      <c r="M713" s="11" t="str">
        <f>YEAR(B713)&amp;"/"&amp; IF(MONTH(B713)&lt;10,CONCATENATE("0",MONTH(B713)),MONTH(B713))&amp;"/"&amp;  IF(DAY(B713)&lt;10,CONCATENATE("0",DAY(B713)),DAY(B713))</f>
        <v>2021/04/26</v>
      </c>
      <c r="N713" s="9" t="str">
        <f>IF(OR(INT(MOD(M713,4))=3,INT(MOD(M713,4))=2),"A","C")</f>
        <v>C</v>
      </c>
      <c r="O713" s="9" t="str">
        <f>IF(ISNA(VLOOKUP(MID(E713,1,6)&amp;G713,List!A:B,2,FALSE)),"",VLOOKUP(MID(E713,1,6)&amp;G713,List!A:B,2,FALSE))</f>
        <v>T06</v>
      </c>
      <c r="P713" s="1"/>
      <c r="Q713" s="8"/>
      <c r="R713" s="8"/>
      <c r="S713" s="1"/>
      <c r="U713" s="3"/>
      <c r="V713" s="2"/>
      <c r="W713" s="1"/>
      <c r="X713" s="6"/>
      <c r="Z713" s="1"/>
    </row>
    <row r="714" spans="1:26">
      <c r="A714" s="16" t="s">
        <v>11280</v>
      </c>
      <c r="B714" s="10">
        <v>44312.999016203707</v>
      </c>
      <c r="C714" s="16" t="s">
        <v>11662</v>
      </c>
      <c r="D714" s="16" t="s">
        <v>8119</v>
      </c>
      <c r="E714" s="16" t="s">
        <v>8120</v>
      </c>
      <c r="F714" s="16">
        <v>25</v>
      </c>
      <c r="G714" s="16" t="s">
        <v>11400</v>
      </c>
      <c r="H714" s="16" t="s">
        <v>5966</v>
      </c>
      <c r="I714" s="9" t="str">
        <f>IF(N714="A",IF(AND(HOUR(B714)&gt;=7,HOUR(B714)&lt;=18),"A","B"),IF(AND(HOUR(B714)&gt;=7,HOUR(B714)&lt;=18),"C","D"))</f>
        <v>D</v>
      </c>
      <c r="J714" s="9" t="str">
        <f>IF(MONTH(B714)&lt;10,CONCATENATE("0",MONTH(B714)),MONTH(B714))&amp;"/"&amp;  IF(DAY(B714)&lt;10,CONCATENATE("0",DAY(B714)),DAY(B714))</f>
        <v>04/26</v>
      </c>
      <c r="K714" s="9" t="str">
        <f>IF(C714&lt;&gt;C713,1,IF(L714&lt;&gt;L713,1,IF(B714-B713&gt;$Y$1,1,"")))</f>
        <v/>
      </c>
      <c r="L714" s="9" t="str">
        <f>YEAR(B714)&amp;"/"&amp; IF(MONTH(B714)&lt;10,CONCATENATE("0",MONTH(B714)),MONTH(B714))</f>
        <v>2021/04</v>
      </c>
      <c r="M714" s="11" t="str">
        <f>YEAR(B714)&amp;"/"&amp; IF(MONTH(B714)&lt;10,CONCATENATE("0",MONTH(B714)),MONTH(B714))&amp;"/"&amp;  IF(DAY(B714)&lt;10,CONCATENATE("0",DAY(B714)),DAY(B714))</f>
        <v>2021/04/26</v>
      </c>
      <c r="N714" s="9" t="str">
        <f>IF(OR(INT(MOD(M714,4))=3,INT(MOD(M714,4))=2),"A","C")</f>
        <v>C</v>
      </c>
      <c r="O714" s="9" t="str">
        <f>IF(ISNA(VLOOKUP(MID(E714,1,6)&amp;G714,List!A:B,2,FALSE)),"",VLOOKUP(MID(E714,1,6)&amp;G714,List!A:B,2,FALSE))</f>
        <v>T06</v>
      </c>
      <c r="P714" s="1"/>
      <c r="Q714" s="8"/>
      <c r="R714" s="8"/>
      <c r="S714" s="1"/>
      <c r="U714" s="3"/>
      <c r="V714" s="2"/>
      <c r="W714" s="1"/>
      <c r="X714" s="6"/>
      <c r="Z714" s="1"/>
    </row>
    <row r="715" spans="1:26">
      <c r="A715" s="16" t="s">
        <v>11763</v>
      </c>
      <c r="B715" s="10">
        <v>44312.999016203707</v>
      </c>
      <c r="C715" s="16" t="s">
        <v>11662</v>
      </c>
      <c r="D715" s="16" t="s">
        <v>8119</v>
      </c>
      <c r="E715" s="16" t="s">
        <v>8120</v>
      </c>
      <c r="F715" s="16">
        <v>25</v>
      </c>
      <c r="G715" s="16" t="s">
        <v>11400</v>
      </c>
      <c r="H715" s="16" t="s">
        <v>5966</v>
      </c>
      <c r="I715" s="9" t="str">
        <f>IF(N715="A",IF(AND(HOUR(B715)&gt;=7,HOUR(B715)&lt;=18),"A","B"),IF(AND(HOUR(B715)&gt;=7,HOUR(B715)&lt;=18),"C","D"))</f>
        <v>D</v>
      </c>
      <c r="J715" s="9" t="str">
        <f>IF(MONTH(B715)&lt;10,CONCATENATE("0",MONTH(B715)),MONTH(B715))&amp;"/"&amp;  IF(DAY(B715)&lt;10,CONCATENATE("0",DAY(B715)),DAY(B715))</f>
        <v>04/26</v>
      </c>
      <c r="K715" s="9" t="str">
        <f>IF(C715&lt;&gt;C714,1,IF(L715&lt;&gt;L714,1,IF(B715-B714&gt;$Y$1,1,"")))</f>
        <v/>
      </c>
      <c r="L715" s="9" t="str">
        <f>YEAR(B715)&amp;"/"&amp; IF(MONTH(B715)&lt;10,CONCATENATE("0",MONTH(B715)),MONTH(B715))</f>
        <v>2021/04</v>
      </c>
      <c r="M715" s="11" t="str">
        <f>YEAR(B715)&amp;"/"&amp; IF(MONTH(B715)&lt;10,CONCATENATE("0",MONTH(B715)),MONTH(B715))&amp;"/"&amp;  IF(DAY(B715)&lt;10,CONCATENATE("0",DAY(B715)),DAY(B715))</f>
        <v>2021/04/26</v>
      </c>
      <c r="N715" s="9" t="str">
        <f>IF(OR(INT(MOD(M715,4))=3,INT(MOD(M715,4))=2),"A","C")</f>
        <v>C</v>
      </c>
      <c r="O715" s="9" t="str">
        <f>IF(ISNA(VLOOKUP(MID(E715,1,6)&amp;G715,List!A:B,2,FALSE)),"",VLOOKUP(MID(E715,1,6)&amp;G715,List!A:B,2,FALSE))</f>
        <v>T06</v>
      </c>
      <c r="P715" s="1"/>
      <c r="Q715" s="8"/>
      <c r="R715" s="8"/>
      <c r="S715" s="1"/>
      <c r="U715" s="3"/>
      <c r="V715" s="2"/>
      <c r="W715" s="1"/>
      <c r="X715" s="6"/>
      <c r="Z715" s="1"/>
    </row>
    <row r="716" spans="1:26">
      <c r="A716" s="16" t="s">
        <v>15197</v>
      </c>
      <c r="B716" s="10">
        <v>44312.999016203707</v>
      </c>
      <c r="C716" s="16" t="s">
        <v>11662</v>
      </c>
      <c r="D716" s="16" t="s">
        <v>10339</v>
      </c>
      <c r="E716" s="16" t="s">
        <v>10340</v>
      </c>
      <c r="F716" s="16">
        <v>25</v>
      </c>
      <c r="G716" s="16" t="s">
        <v>11400</v>
      </c>
      <c r="H716" s="16" t="s">
        <v>5966</v>
      </c>
      <c r="I716" s="9" t="str">
        <f>IF(N716="A",IF(AND(HOUR(B716)&gt;=7,HOUR(B716)&lt;=18),"A","B"),IF(AND(HOUR(B716)&gt;=7,HOUR(B716)&lt;=18),"C","D"))</f>
        <v>D</v>
      </c>
      <c r="J716" s="9" t="str">
        <f>IF(MONTH(B716)&lt;10,CONCATENATE("0",MONTH(B716)),MONTH(B716))&amp;"/"&amp;  IF(DAY(B716)&lt;10,CONCATENATE("0",DAY(B716)),DAY(B716))</f>
        <v>04/26</v>
      </c>
      <c r="K716" s="9" t="str">
        <f>IF(C716&lt;&gt;C715,1,IF(L716&lt;&gt;L715,1,IF(B716-B715&gt;$Y$1,1,"")))</f>
        <v/>
      </c>
      <c r="L716" s="9" t="str">
        <f>YEAR(B716)&amp;"/"&amp; IF(MONTH(B716)&lt;10,CONCATENATE("0",MONTH(B716)),MONTH(B716))</f>
        <v>2021/04</v>
      </c>
      <c r="M716" s="11" t="str">
        <f>YEAR(B716)&amp;"/"&amp; IF(MONTH(B716)&lt;10,CONCATENATE("0",MONTH(B716)),MONTH(B716))&amp;"/"&amp;  IF(DAY(B716)&lt;10,CONCATENATE("0",DAY(B716)),DAY(B716))</f>
        <v>2021/04/26</v>
      </c>
      <c r="N716" s="9" t="str">
        <f>IF(OR(INT(MOD(M716,4))=3,INT(MOD(M716,4))=2),"A","C")</f>
        <v>C</v>
      </c>
      <c r="O716" s="9" t="str">
        <f>IF(ISNA(VLOOKUP(MID(E716,1,6)&amp;G716,List!A:B,2,FALSE)),"",VLOOKUP(MID(E716,1,6)&amp;G716,List!A:B,2,FALSE))</f>
        <v>T06</v>
      </c>
      <c r="P716" s="1"/>
      <c r="Q716" s="8"/>
      <c r="R716" s="8"/>
      <c r="S716" s="1"/>
      <c r="U716" s="3"/>
      <c r="V716" s="2"/>
      <c r="W716" s="1"/>
      <c r="X716" s="6"/>
      <c r="Z716" s="1"/>
    </row>
    <row r="717" spans="1:26">
      <c r="A717" s="16" t="s">
        <v>15316</v>
      </c>
      <c r="B717" s="10">
        <v>44312.999016203707</v>
      </c>
      <c r="C717" s="16" t="s">
        <v>11662</v>
      </c>
      <c r="D717" s="16" t="s">
        <v>10339</v>
      </c>
      <c r="E717" s="16" t="s">
        <v>10340</v>
      </c>
      <c r="F717" s="16">
        <v>25</v>
      </c>
      <c r="G717" s="16" t="s">
        <v>11400</v>
      </c>
      <c r="H717" s="16" t="s">
        <v>5966</v>
      </c>
      <c r="I717" s="9" t="str">
        <f>IF(N717="A",IF(AND(HOUR(B717)&gt;=7,HOUR(B717)&lt;=18),"A","B"),IF(AND(HOUR(B717)&gt;=7,HOUR(B717)&lt;=18),"C","D"))</f>
        <v>D</v>
      </c>
      <c r="J717" s="9" t="str">
        <f>IF(MONTH(B717)&lt;10,CONCATENATE("0",MONTH(B717)),MONTH(B717))&amp;"/"&amp;  IF(DAY(B717)&lt;10,CONCATENATE("0",DAY(B717)),DAY(B717))</f>
        <v>04/26</v>
      </c>
      <c r="K717" s="9" t="str">
        <f>IF(C717&lt;&gt;C716,1,IF(L717&lt;&gt;L716,1,IF(B717-B716&gt;$Y$1,1,"")))</f>
        <v/>
      </c>
      <c r="L717" s="9" t="str">
        <f>YEAR(B717)&amp;"/"&amp; IF(MONTH(B717)&lt;10,CONCATENATE("0",MONTH(B717)),MONTH(B717))</f>
        <v>2021/04</v>
      </c>
      <c r="M717" s="11" t="str">
        <f>YEAR(B717)&amp;"/"&amp; IF(MONTH(B717)&lt;10,CONCATENATE("0",MONTH(B717)),MONTH(B717))&amp;"/"&amp;  IF(DAY(B717)&lt;10,CONCATENATE("0",DAY(B717)),DAY(B717))</f>
        <v>2021/04/26</v>
      </c>
      <c r="N717" s="9" t="str">
        <f>IF(OR(INT(MOD(M717,4))=3,INT(MOD(M717,4))=2),"A","C")</f>
        <v>C</v>
      </c>
      <c r="O717" s="9" t="str">
        <f>IF(ISNA(VLOOKUP(MID(E717,1,6)&amp;G717,List!A:B,2,FALSE)),"",VLOOKUP(MID(E717,1,6)&amp;G717,List!A:B,2,FALSE))</f>
        <v>T06</v>
      </c>
      <c r="P717" s="1"/>
      <c r="Q717" s="8"/>
      <c r="R717" s="8"/>
      <c r="S717" s="1"/>
      <c r="U717" s="3"/>
      <c r="V717" s="2"/>
      <c r="W717" s="1"/>
      <c r="X717" s="6"/>
      <c r="Z717" s="1"/>
    </row>
    <row r="718" spans="1:26">
      <c r="A718" s="16" t="s">
        <v>10572</v>
      </c>
      <c r="B718" s="10">
        <v>44313.201099537036</v>
      </c>
      <c r="C718" s="16" t="s">
        <v>11662</v>
      </c>
      <c r="D718" s="16" t="s">
        <v>10231</v>
      </c>
      <c r="E718" s="16" t="s">
        <v>10202</v>
      </c>
      <c r="F718" s="16">
        <v>25</v>
      </c>
      <c r="G718" s="16" t="s">
        <v>11171</v>
      </c>
      <c r="H718" s="16" t="s">
        <v>5966</v>
      </c>
      <c r="I718" s="9" t="str">
        <f>IF(N718="A",IF(AND(HOUR(B718)&gt;=7,HOUR(B718)&lt;=18),"A","B"),IF(AND(HOUR(B718)&gt;=7,HOUR(B718)&lt;=18),"C","D"))</f>
        <v>D</v>
      </c>
      <c r="J718" s="9" t="str">
        <f>IF(MONTH(B718)&lt;10,CONCATENATE("0",MONTH(B718)),MONTH(B718))&amp;"/"&amp;  IF(DAY(B718)&lt;10,CONCATENATE("0",DAY(B718)),DAY(B718))</f>
        <v>04/27</v>
      </c>
      <c r="K718" s="9">
        <f>IF(C718&lt;&gt;C717,1,IF(L718&lt;&gt;L717,1,IF(B718-B717&gt;$Y$1,1,"")))</f>
        <v>1</v>
      </c>
      <c r="L718" s="9" t="str">
        <f>YEAR(B718)&amp;"/"&amp; IF(MONTH(B718)&lt;10,CONCATENATE("0",MONTH(B718)),MONTH(B718))</f>
        <v>2021/04</v>
      </c>
      <c r="M718" s="11" t="str">
        <f>YEAR(B718)&amp;"/"&amp; IF(MONTH(B718)&lt;10,CONCATENATE("0",MONTH(B718)),MONTH(B718))&amp;"/"&amp;  IF(DAY(B718)&lt;10,CONCATENATE("0",DAY(B718)),DAY(B718))</f>
        <v>2021/04/27</v>
      </c>
      <c r="N718" s="9" t="str">
        <f>IF(OR(INT(MOD(M718,4))=3,INT(MOD(M718,4))=2),"A","C")</f>
        <v>C</v>
      </c>
      <c r="O718" s="9" t="str">
        <f>IF(ISNA(VLOOKUP(MID(E718,1,6)&amp;G718,List!A:B,2,FALSE)),"",VLOOKUP(MID(E718,1,6)&amp;G718,List!A:B,2,FALSE))</f>
        <v>T01</v>
      </c>
      <c r="P718" s="1"/>
      <c r="Q718" s="8"/>
      <c r="R718" s="8"/>
      <c r="S718" s="1"/>
      <c r="U718" s="3"/>
      <c r="V718" s="2"/>
      <c r="W718" s="1"/>
      <c r="X718" s="6"/>
      <c r="Z718" s="1"/>
    </row>
    <row r="719" spans="1:26">
      <c r="A719" s="16" t="s">
        <v>14977</v>
      </c>
      <c r="B719" s="10">
        <v>44313.201099537036</v>
      </c>
      <c r="C719" s="16" t="s">
        <v>11662</v>
      </c>
      <c r="D719" s="16" t="s">
        <v>14978</v>
      </c>
      <c r="E719" s="16" t="s">
        <v>11019</v>
      </c>
      <c r="F719" s="16">
        <v>25</v>
      </c>
      <c r="G719" s="16" t="s">
        <v>14972</v>
      </c>
      <c r="H719" s="16" t="s">
        <v>5966</v>
      </c>
      <c r="I719" s="9" t="str">
        <f>IF(N719="A",IF(AND(HOUR(B719)&gt;=7,HOUR(B719)&lt;=18),"A","B"),IF(AND(HOUR(B719)&gt;=7,HOUR(B719)&lt;=18),"C","D"))</f>
        <v>D</v>
      </c>
      <c r="J719" s="9" t="str">
        <f>IF(MONTH(B719)&lt;10,CONCATENATE("0",MONTH(B719)),MONTH(B719))&amp;"/"&amp;  IF(DAY(B719)&lt;10,CONCATENATE("0",DAY(B719)),DAY(B719))</f>
        <v>04/27</v>
      </c>
      <c r="K719" s="9" t="str">
        <f>IF(C719&lt;&gt;C718,1,IF(L719&lt;&gt;L718,1,IF(B719-B718&gt;$Y$1,1,"")))</f>
        <v/>
      </c>
      <c r="L719" s="9" t="str">
        <f>YEAR(B719)&amp;"/"&amp; IF(MONTH(B719)&lt;10,CONCATENATE("0",MONTH(B719)),MONTH(B719))</f>
        <v>2021/04</v>
      </c>
      <c r="M719" s="11" t="str">
        <f>YEAR(B719)&amp;"/"&amp; IF(MONTH(B719)&lt;10,CONCATENATE("0",MONTH(B719)),MONTH(B719))&amp;"/"&amp;  IF(DAY(B719)&lt;10,CONCATENATE("0",DAY(B719)),DAY(B719))</f>
        <v>2021/04/27</v>
      </c>
      <c r="N719" s="9" t="str">
        <f>IF(OR(INT(MOD(M719,4))=3,INT(MOD(M719,4))=2),"A","C")</f>
        <v>C</v>
      </c>
      <c r="O719" s="9" t="str">
        <f>IF(ISNA(VLOOKUP(MID(E719,1,6)&amp;G719,List!A:B,2,FALSE)),"",VLOOKUP(MID(E719,1,6)&amp;G719,List!A:B,2,FALSE))</f>
        <v>T01</v>
      </c>
      <c r="P719" s="1"/>
      <c r="Q719" s="8"/>
      <c r="R719" s="8"/>
      <c r="S719" s="1"/>
      <c r="U719" s="3"/>
      <c r="V719" s="2"/>
      <c r="W719" s="1"/>
      <c r="X719" s="6"/>
      <c r="Z719" s="1"/>
    </row>
    <row r="720" spans="1:26">
      <c r="A720" s="16" t="s">
        <v>14979</v>
      </c>
      <c r="B720" s="10">
        <v>44313.201099537036</v>
      </c>
      <c r="C720" s="16" t="s">
        <v>11662</v>
      </c>
      <c r="D720" s="16" t="s">
        <v>11121</v>
      </c>
      <c r="E720" s="16" t="s">
        <v>11019</v>
      </c>
      <c r="F720" s="16">
        <v>25</v>
      </c>
      <c r="G720" s="16" t="s">
        <v>14972</v>
      </c>
      <c r="H720" s="16" t="s">
        <v>5966</v>
      </c>
      <c r="I720" s="9" t="str">
        <f>IF(N720="A",IF(AND(HOUR(B720)&gt;=7,HOUR(B720)&lt;=18),"A","B"),IF(AND(HOUR(B720)&gt;=7,HOUR(B720)&lt;=18),"C","D"))</f>
        <v>D</v>
      </c>
      <c r="J720" s="9" t="str">
        <f>IF(MONTH(B720)&lt;10,CONCATENATE("0",MONTH(B720)),MONTH(B720))&amp;"/"&amp;  IF(DAY(B720)&lt;10,CONCATENATE("0",DAY(B720)),DAY(B720))</f>
        <v>04/27</v>
      </c>
      <c r="K720" s="9" t="str">
        <f>IF(C720&lt;&gt;C719,1,IF(L720&lt;&gt;L719,1,IF(B720-B719&gt;$Y$1,1,"")))</f>
        <v/>
      </c>
      <c r="L720" s="9" t="str">
        <f>YEAR(B720)&amp;"/"&amp; IF(MONTH(B720)&lt;10,CONCATENATE("0",MONTH(B720)),MONTH(B720))</f>
        <v>2021/04</v>
      </c>
      <c r="M720" s="11" t="str">
        <f>YEAR(B720)&amp;"/"&amp; IF(MONTH(B720)&lt;10,CONCATENATE("0",MONTH(B720)),MONTH(B720))&amp;"/"&amp;  IF(DAY(B720)&lt;10,CONCATENATE("0",DAY(B720)),DAY(B720))</f>
        <v>2021/04/27</v>
      </c>
      <c r="N720" s="9" t="str">
        <f>IF(OR(INT(MOD(M720,4))=3,INT(MOD(M720,4))=2),"A","C")</f>
        <v>C</v>
      </c>
      <c r="O720" s="9" t="str">
        <f>IF(ISNA(VLOOKUP(MID(E720,1,6)&amp;G720,List!A:B,2,FALSE)),"",VLOOKUP(MID(E720,1,6)&amp;G720,List!A:B,2,FALSE))</f>
        <v>T01</v>
      </c>
      <c r="P720" s="1"/>
      <c r="Q720" s="8"/>
      <c r="R720" s="8"/>
      <c r="S720" s="1"/>
      <c r="U720" s="3"/>
      <c r="V720" s="2"/>
      <c r="W720" s="1"/>
      <c r="X720" s="6"/>
      <c r="Z720" s="1"/>
    </row>
    <row r="721" spans="1:26">
      <c r="A721" s="16" t="s">
        <v>14980</v>
      </c>
      <c r="B721" s="10">
        <v>44313.201099537036</v>
      </c>
      <c r="C721" s="16" t="s">
        <v>11662</v>
      </c>
      <c r="D721" s="16" t="s">
        <v>10994</v>
      </c>
      <c r="E721" s="16" t="s">
        <v>10196</v>
      </c>
      <c r="F721" s="16">
        <v>25</v>
      </c>
      <c r="G721" s="16" t="s">
        <v>11171</v>
      </c>
      <c r="H721" s="16" t="s">
        <v>5966</v>
      </c>
      <c r="I721" s="9" t="str">
        <f>IF(N721="A",IF(AND(HOUR(B721)&gt;=7,HOUR(B721)&lt;=18),"A","B"),IF(AND(HOUR(B721)&gt;=7,HOUR(B721)&lt;=18),"C","D"))</f>
        <v>D</v>
      </c>
      <c r="J721" s="9" t="str">
        <f>IF(MONTH(B721)&lt;10,CONCATENATE("0",MONTH(B721)),MONTH(B721))&amp;"/"&amp;  IF(DAY(B721)&lt;10,CONCATENATE("0",DAY(B721)),DAY(B721))</f>
        <v>04/27</v>
      </c>
      <c r="K721" s="9" t="str">
        <f>IF(C721&lt;&gt;C720,1,IF(L721&lt;&gt;L720,1,IF(B721-B720&gt;$Y$1,1,"")))</f>
        <v/>
      </c>
      <c r="L721" s="9" t="str">
        <f>YEAR(B721)&amp;"/"&amp; IF(MONTH(B721)&lt;10,CONCATENATE("0",MONTH(B721)),MONTH(B721))</f>
        <v>2021/04</v>
      </c>
      <c r="M721" s="11" t="str">
        <f>YEAR(B721)&amp;"/"&amp; IF(MONTH(B721)&lt;10,CONCATENATE("0",MONTH(B721)),MONTH(B721))&amp;"/"&amp;  IF(DAY(B721)&lt;10,CONCATENATE("0",DAY(B721)),DAY(B721))</f>
        <v>2021/04/27</v>
      </c>
      <c r="N721" s="9" t="str">
        <f>IF(OR(INT(MOD(M721,4))=3,INT(MOD(M721,4))=2),"A","C")</f>
        <v>C</v>
      </c>
      <c r="O721" s="9" t="str">
        <f>IF(ISNA(VLOOKUP(MID(E721,1,6)&amp;G721,List!A:B,2,FALSE)),"",VLOOKUP(MID(E721,1,6)&amp;G721,List!A:B,2,FALSE))</f>
        <v>T01</v>
      </c>
      <c r="P721" s="1"/>
      <c r="Q721" s="8"/>
      <c r="R721" s="8"/>
      <c r="S721" s="1"/>
      <c r="U721" s="3"/>
      <c r="V721" s="2"/>
      <c r="W721" s="1"/>
      <c r="X721" s="6"/>
      <c r="Z721" s="1"/>
    </row>
    <row r="722" spans="1:26">
      <c r="A722" s="16" t="s">
        <v>10934</v>
      </c>
      <c r="B722" s="10">
        <v>44313.201099537036</v>
      </c>
      <c r="C722" s="16" t="s">
        <v>11662</v>
      </c>
      <c r="D722" s="16" t="s">
        <v>10464</v>
      </c>
      <c r="E722" s="16" t="s">
        <v>10202</v>
      </c>
      <c r="F722" s="16">
        <v>25</v>
      </c>
      <c r="G722" s="16" t="s">
        <v>11171</v>
      </c>
      <c r="H722" s="16" t="s">
        <v>5966</v>
      </c>
      <c r="I722" s="9" t="str">
        <f>IF(N722="A",IF(AND(HOUR(B722)&gt;=7,HOUR(B722)&lt;=18),"A","B"),IF(AND(HOUR(B722)&gt;=7,HOUR(B722)&lt;=18),"C","D"))</f>
        <v>D</v>
      </c>
      <c r="J722" s="9" t="str">
        <f>IF(MONTH(B722)&lt;10,CONCATENATE("0",MONTH(B722)),MONTH(B722))&amp;"/"&amp;  IF(DAY(B722)&lt;10,CONCATENATE("0",DAY(B722)),DAY(B722))</f>
        <v>04/27</v>
      </c>
      <c r="K722" s="9" t="str">
        <f>IF(C722&lt;&gt;C721,1,IF(L722&lt;&gt;L721,1,IF(B722-B721&gt;$Y$1,1,"")))</f>
        <v/>
      </c>
      <c r="L722" s="9" t="str">
        <f>YEAR(B722)&amp;"/"&amp; IF(MONTH(B722)&lt;10,CONCATENATE("0",MONTH(B722)),MONTH(B722))</f>
        <v>2021/04</v>
      </c>
      <c r="M722" s="11" t="str">
        <f>YEAR(B722)&amp;"/"&amp; IF(MONTH(B722)&lt;10,CONCATENATE("0",MONTH(B722)),MONTH(B722))&amp;"/"&amp;  IF(DAY(B722)&lt;10,CONCATENATE("0",DAY(B722)),DAY(B722))</f>
        <v>2021/04/27</v>
      </c>
      <c r="N722" s="9" t="str">
        <f>IF(OR(INT(MOD(M722,4))=3,INT(MOD(M722,4))=2),"A","C")</f>
        <v>C</v>
      </c>
      <c r="O722" s="9" t="str">
        <f>IF(ISNA(VLOOKUP(MID(E722,1,6)&amp;G722,List!A:B,2,FALSE)),"",VLOOKUP(MID(E722,1,6)&amp;G722,List!A:B,2,FALSE))</f>
        <v>T01</v>
      </c>
      <c r="P722" s="1"/>
      <c r="Q722" s="8"/>
      <c r="R722" s="8"/>
      <c r="S722" s="1"/>
      <c r="U722" s="3"/>
      <c r="V722" s="2"/>
      <c r="W722" s="1"/>
      <c r="X722" s="6"/>
      <c r="Z722" s="1"/>
    </row>
    <row r="723" spans="1:26">
      <c r="A723" s="16" t="s">
        <v>11693</v>
      </c>
      <c r="B723" s="10">
        <v>44313.369155092594</v>
      </c>
      <c r="C723" s="16" t="s">
        <v>11662</v>
      </c>
      <c r="D723" s="16" t="s">
        <v>8119</v>
      </c>
      <c r="E723" s="16" t="s">
        <v>8120</v>
      </c>
      <c r="F723" s="16">
        <v>25</v>
      </c>
      <c r="G723" s="16" t="s">
        <v>11171</v>
      </c>
      <c r="H723" s="16" t="s">
        <v>5966</v>
      </c>
      <c r="I723" s="9" t="str">
        <f>IF(N723="A",IF(AND(HOUR(B723)&gt;=7,HOUR(B723)&lt;=18),"A","B"),IF(AND(HOUR(B723)&gt;=7,HOUR(B723)&lt;=18),"C","D"))</f>
        <v>C</v>
      </c>
      <c r="J723" s="9" t="str">
        <f>IF(MONTH(B723)&lt;10,CONCATENATE("0",MONTH(B723)),MONTH(B723))&amp;"/"&amp;  IF(DAY(B723)&lt;10,CONCATENATE("0",DAY(B723)),DAY(B723))</f>
        <v>04/27</v>
      </c>
      <c r="K723" s="9">
        <f>IF(C723&lt;&gt;C722,1,IF(L723&lt;&gt;L722,1,IF(B723-B722&gt;$Y$1,1,"")))</f>
        <v>1</v>
      </c>
      <c r="L723" s="9" t="str">
        <f>YEAR(B723)&amp;"/"&amp; IF(MONTH(B723)&lt;10,CONCATENATE("0",MONTH(B723)),MONTH(B723))</f>
        <v>2021/04</v>
      </c>
      <c r="M723" s="11" t="str">
        <f>YEAR(B723)&amp;"/"&amp; IF(MONTH(B723)&lt;10,CONCATENATE("0",MONTH(B723)),MONTH(B723))&amp;"/"&amp;  IF(DAY(B723)&lt;10,CONCATENATE("0",DAY(B723)),DAY(B723))</f>
        <v>2021/04/27</v>
      </c>
      <c r="N723" s="9" t="str">
        <f>IF(OR(INT(MOD(M723,4))=3,INT(MOD(M723,4))=2),"A","C")</f>
        <v>C</v>
      </c>
      <c r="O723" s="9" t="str">
        <f>IF(ISNA(VLOOKUP(MID(E723,1,6)&amp;G723,List!A:B,2,FALSE)),"",VLOOKUP(MID(E723,1,6)&amp;G723,List!A:B,2,FALSE))</f>
        <v>T04</v>
      </c>
      <c r="P723" s="1"/>
      <c r="Q723" s="8"/>
      <c r="R723" s="8"/>
      <c r="S723" s="1"/>
      <c r="U723" s="3"/>
      <c r="V723" s="2"/>
      <c r="W723" s="1"/>
      <c r="X723" s="6"/>
      <c r="Z723" s="1"/>
    </row>
    <row r="724" spans="1:26">
      <c r="A724" s="16" t="s">
        <v>11699</v>
      </c>
      <c r="B724" s="10">
        <v>44313.369155092594</v>
      </c>
      <c r="C724" s="16" t="s">
        <v>11662</v>
      </c>
      <c r="D724" s="16" t="s">
        <v>8119</v>
      </c>
      <c r="E724" s="16" t="s">
        <v>8120</v>
      </c>
      <c r="F724" s="16">
        <v>25</v>
      </c>
      <c r="G724" s="16" t="s">
        <v>11171</v>
      </c>
      <c r="H724" s="16" t="s">
        <v>5966</v>
      </c>
      <c r="I724" s="9" t="str">
        <f>IF(N724="A",IF(AND(HOUR(B724)&gt;=7,HOUR(B724)&lt;=18),"A","B"),IF(AND(HOUR(B724)&gt;=7,HOUR(B724)&lt;=18),"C","D"))</f>
        <v>C</v>
      </c>
      <c r="J724" s="9" t="str">
        <f>IF(MONTH(B724)&lt;10,CONCATENATE("0",MONTH(B724)),MONTH(B724))&amp;"/"&amp;  IF(DAY(B724)&lt;10,CONCATENATE("0",DAY(B724)),DAY(B724))</f>
        <v>04/27</v>
      </c>
      <c r="K724" s="9" t="str">
        <f>IF(C724&lt;&gt;C723,1,IF(L724&lt;&gt;L723,1,IF(B724-B723&gt;$Y$1,1,"")))</f>
        <v/>
      </c>
      <c r="L724" s="9" t="str">
        <f>YEAR(B724)&amp;"/"&amp; IF(MONTH(B724)&lt;10,CONCATENATE("0",MONTH(B724)),MONTH(B724))</f>
        <v>2021/04</v>
      </c>
      <c r="M724" s="11" t="str">
        <f>YEAR(B724)&amp;"/"&amp; IF(MONTH(B724)&lt;10,CONCATENATE("0",MONTH(B724)),MONTH(B724))&amp;"/"&amp;  IF(DAY(B724)&lt;10,CONCATENATE("0",DAY(B724)),DAY(B724))</f>
        <v>2021/04/27</v>
      </c>
      <c r="N724" s="9" t="str">
        <f>IF(OR(INT(MOD(M724,4))=3,INT(MOD(M724,4))=2),"A","C")</f>
        <v>C</v>
      </c>
      <c r="O724" s="9" t="str">
        <f>IF(ISNA(VLOOKUP(MID(E724,1,6)&amp;G724,List!A:B,2,FALSE)),"",VLOOKUP(MID(E724,1,6)&amp;G724,List!A:B,2,FALSE))</f>
        <v>T04</v>
      </c>
      <c r="P724" s="1"/>
      <c r="Q724" s="8"/>
      <c r="R724" s="8"/>
      <c r="S724" s="1"/>
      <c r="U724" s="3"/>
      <c r="V724" s="2"/>
      <c r="W724" s="1"/>
      <c r="X724" s="6"/>
      <c r="Z724" s="1"/>
    </row>
    <row r="725" spans="1:26">
      <c r="A725" s="16" t="s">
        <v>11700</v>
      </c>
      <c r="B725" s="10">
        <v>44313.369155092594</v>
      </c>
      <c r="C725" s="16" t="s">
        <v>11662</v>
      </c>
      <c r="D725" s="16" t="s">
        <v>8119</v>
      </c>
      <c r="E725" s="16" t="s">
        <v>8120</v>
      </c>
      <c r="F725" s="16">
        <v>25</v>
      </c>
      <c r="G725" s="16" t="s">
        <v>11171</v>
      </c>
      <c r="H725" s="16" t="s">
        <v>5966</v>
      </c>
      <c r="I725" s="9" t="str">
        <f>IF(N725="A",IF(AND(HOUR(B725)&gt;=7,HOUR(B725)&lt;=18),"A","B"),IF(AND(HOUR(B725)&gt;=7,HOUR(B725)&lt;=18),"C","D"))</f>
        <v>C</v>
      </c>
      <c r="J725" s="9" t="str">
        <f>IF(MONTH(B725)&lt;10,CONCATENATE("0",MONTH(B725)),MONTH(B725))&amp;"/"&amp;  IF(DAY(B725)&lt;10,CONCATENATE("0",DAY(B725)),DAY(B725))</f>
        <v>04/27</v>
      </c>
      <c r="K725" s="9" t="str">
        <f>IF(C725&lt;&gt;C724,1,IF(L725&lt;&gt;L724,1,IF(B725-B724&gt;$Y$1,1,"")))</f>
        <v/>
      </c>
      <c r="L725" s="9" t="str">
        <f>YEAR(B725)&amp;"/"&amp; IF(MONTH(B725)&lt;10,CONCATENATE("0",MONTH(B725)),MONTH(B725))</f>
        <v>2021/04</v>
      </c>
      <c r="M725" s="11" t="str">
        <f>YEAR(B725)&amp;"/"&amp; IF(MONTH(B725)&lt;10,CONCATENATE("0",MONTH(B725)),MONTH(B725))&amp;"/"&amp;  IF(DAY(B725)&lt;10,CONCATENATE("0",DAY(B725)),DAY(B725))</f>
        <v>2021/04/27</v>
      </c>
      <c r="N725" s="9" t="str">
        <f>IF(OR(INT(MOD(M725,4))=3,INT(MOD(M725,4))=2),"A","C")</f>
        <v>C</v>
      </c>
      <c r="O725" s="9" t="str">
        <f>IF(ISNA(VLOOKUP(MID(E725,1,6)&amp;G725,List!A:B,2,FALSE)),"",VLOOKUP(MID(E725,1,6)&amp;G725,List!A:B,2,FALSE))</f>
        <v>T04</v>
      </c>
      <c r="P725" s="1"/>
      <c r="Q725" s="8"/>
      <c r="R725" s="8"/>
      <c r="S725" s="1"/>
      <c r="U725" s="3"/>
      <c r="V725" s="2"/>
      <c r="W725" s="1"/>
      <c r="X725" s="6"/>
      <c r="Z725" s="1"/>
    </row>
    <row r="726" spans="1:26">
      <c r="A726" s="16" t="s">
        <v>11064</v>
      </c>
      <c r="B726" s="10">
        <v>44313.602523148147</v>
      </c>
      <c r="C726" s="16" t="s">
        <v>11662</v>
      </c>
      <c r="D726" s="16" t="s">
        <v>10231</v>
      </c>
      <c r="E726" s="16" t="s">
        <v>10202</v>
      </c>
      <c r="F726" s="16">
        <v>25</v>
      </c>
      <c r="G726" s="16" t="s">
        <v>11171</v>
      </c>
      <c r="H726" s="16" t="s">
        <v>5966</v>
      </c>
      <c r="I726" s="9" t="str">
        <f>IF(N726="A",IF(AND(HOUR(B726)&gt;=7,HOUR(B726)&lt;=18),"A","B"),IF(AND(HOUR(B726)&gt;=7,HOUR(B726)&lt;=18),"C","D"))</f>
        <v>C</v>
      </c>
      <c r="J726" s="9" t="str">
        <f>IF(MONTH(B726)&lt;10,CONCATENATE("0",MONTH(B726)),MONTH(B726))&amp;"/"&amp;  IF(DAY(B726)&lt;10,CONCATENATE("0",DAY(B726)),DAY(B726))</f>
        <v>04/27</v>
      </c>
      <c r="K726" s="9">
        <f>IF(C726&lt;&gt;C725,1,IF(L726&lt;&gt;L725,1,IF(B726-B725&gt;$Y$1,1,"")))</f>
        <v>1</v>
      </c>
      <c r="L726" s="9" t="str">
        <f>YEAR(B726)&amp;"/"&amp; IF(MONTH(B726)&lt;10,CONCATENATE("0",MONTH(B726)),MONTH(B726))</f>
        <v>2021/04</v>
      </c>
      <c r="M726" s="11" t="str">
        <f>YEAR(B726)&amp;"/"&amp; IF(MONTH(B726)&lt;10,CONCATENATE("0",MONTH(B726)),MONTH(B726))&amp;"/"&amp;  IF(DAY(B726)&lt;10,CONCATENATE("0",DAY(B726)),DAY(B726))</f>
        <v>2021/04/27</v>
      </c>
      <c r="N726" s="9" t="str">
        <f>IF(OR(INT(MOD(M726,4))=3,INT(MOD(M726,4))=2),"A","C")</f>
        <v>C</v>
      </c>
      <c r="O726" s="9" t="str">
        <f>IF(ISNA(VLOOKUP(MID(E726,1,6)&amp;G726,List!A:B,2,FALSE)),"",VLOOKUP(MID(E726,1,6)&amp;G726,List!A:B,2,FALSE))</f>
        <v>T01</v>
      </c>
      <c r="P726" s="1"/>
      <c r="Q726" s="8"/>
      <c r="R726" s="8"/>
      <c r="S726" s="1"/>
      <c r="U726" s="3"/>
      <c r="V726" s="2"/>
      <c r="W726" s="1"/>
      <c r="X726" s="6"/>
      <c r="Z726" s="1"/>
    </row>
    <row r="727" spans="1:26">
      <c r="A727" s="16" t="s">
        <v>14973</v>
      </c>
      <c r="B727" s="10">
        <v>44313.602523148147</v>
      </c>
      <c r="C727" s="16" t="s">
        <v>11662</v>
      </c>
      <c r="D727" s="16" t="s">
        <v>14974</v>
      </c>
      <c r="E727" s="16" t="s">
        <v>14975</v>
      </c>
      <c r="F727" s="16">
        <v>6</v>
      </c>
      <c r="G727" s="16" t="s">
        <v>11171</v>
      </c>
      <c r="H727" s="16" t="s">
        <v>5966</v>
      </c>
      <c r="I727" s="9" t="str">
        <f>IF(N727="A",IF(AND(HOUR(B727)&gt;=7,HOUR(B727)&lt;=18),"A","B"),IF(AND(HOUR(B727)&gt;=7,HOUR(B727)&lt;=18),"C","D"))</f>
        <v>C</v>
      </c>
      <c r="J727" s="9" t="str">
        <f>IF(MONTH(B727)&lt;10,CONCATENATE("0",MONTH(B727)),MONTH(B727))&amp;"/"&amp;  IF(DAY(B727)&lt;10,CONCATENATE("0",DAY(B727)),DAY(B727))</f>
        <v>04/27</v>
      </c>
      <c r="K727" s="9" t="str">
        <f>IF(C727&lt;&gt;C726,1,IF(L727&lt;&gt;L726,1,IF(B727-B726&gt;$Y$1,1,"")))</f>
        <v/>
      </c>
      <c r="L727" s="9" t="str">
        <f>YEAR(B727)&amp;"/"&amp; IF(MONTH(B727)&lt;10,CONCATENATE("0",MONTH(B727)),MONTH(B727))</f>
        <v>2021/04</v>
      </c>
      <c r="M727" s="11" t="str">
        <f>YEAR(B727)&amp;"/"&amp; IF(MONTH(B727)&lt;10,CONCATENATE("0",MONTH(B727)),MONTH(B727))&amp;"/"&amp;  IF(DAY(B727)&lt;10,CONCATENATE("0",DAY(B727)),DAY(B727))</f>
        <v>2021/04/27</v>
      </c>
      <c r="N727" s="9" t="str">
        <f>IF(OR(INT(MOD(M727,4))=3,INT(MOD(M727,4))=2),"A","C")</f>
        <v>C</v>
      </c>
      <c r="O727" s="9" t="str">
        <f>IF(ISNA(VLOOKUP(MID(E727,1,6)&amp;G727,List!A:B,2,FALSE)),"",VLOOKUP(MID(E727,1,6)&amp;G727,List!A:B,2,FALSE))</f>
        <v>T01</v>
      </c>
      <c r="P727" s="1"/>
      <c r="Q727" s="8"/>
      <c r="R727" s="8"/>
      <c r="S727" s="1"/>
      <c r="U727" s="3"/>
      <c r="V727" s="2"/>
      <c r="W727" s="1"/>
      <c r="X727" s="6"/>
      <c r="Z727" s="1"/>
    </row>
    <row r="728" spans="1:26">
      <c r="A728" s="16" t="s">
        <v>10390</v>
      </c>
      <c r="B728" s="10">
        <v>44313.602523148147</v>
      </c>
      <c r="C728" s="16" t="s">
        <v>11662</v>
      </c>
      <c r="D728" s="16" t="s">
        <v>10339</v>
      </c>
      <c r="E728" s="16" t="s">
        <v>10340</v>
      </c>
      <c r="F728" s="16">
        <v>25</v>
      </c>
      <c r="G728" s="16" t="s">
        <v>11171</v>
      </c>
      <c r="H728" s="16" t="s">
        <v>5966</v>
      </c>
      <c r="I728" s="9" t="str">
        <f>IF(N728="A",IF(AND(HOUR(B728)&gt;=7,HOUR(B728)&lt;=18),"A","B"),IF(AND(HOUR(B728)&gt;=7,HOUR(B728)&lt;=18),"C","D"))</f>
        <v>C</v>
      </c>
      <c r="J728" s="9" t="str">
        <f>IF(MONTH(B728)&lt;10,CONCATENATE("0",MONTH(B728)),MONTH(B728))&amp;"/"&amp;  IF(DAY(B728)&lt;10,CONCATENATE("0",DAY(B728)),DAY(B728))</f>
        <v>04/27</v>
      </c>
      <c r="K728" s="9" t="str">
        <f>IF(C728&lt;&gt;C727,1,IF(L728&lt;&gt;L727,1,IF(B728-B727&gt;$Y$1,1,"")))</f>
        <v/>
      </c>
      <c r="L728" s="9" t="str">
        <f>YEAR(B728)&amp;"/"&amp; IF(MONTH(B728)&lt;10,CONCATENATE("0",MONTH(B728)),MONTH(B728))</f>
        <v>2021/04</v>
      </c>
      <c r="M728" s="11" t="str">
        <f>YEAR(B728)&amp;"/"&amp; IF(MONTH(B728)&lt;10,CONCATENATE("0",MONTH(B728)),MONTH(B728))&amp;"/"&amp;  IF(DAY(B728)&lt;10,CONCATENATE("0",DAY(B728)),DAY(B728))</f>
        <v>2021/04/27</v>
      </c>
      <c r="N728" s="9" t="str">
        <f>IF(OR(INT(MOD(M728,4))=3,INT(MOD(M728,4))=2),"A","C")</f>
        <v>C</v>
      </c>
      <c r="O728" s="9" t="str">
        <f>IF(ISNA(VLOOKUP(MID(E728,1,6)&amp;G728,List!A:B,2,FALSE)),"",VLOOKUP(MID(E728,1,6)&amp;G728,List!A:B,2,FALSE))</f>
        <v>T01</v>
      </c>
      <c r="P728" s="1"/>
      <c r="Q728" s="8"/>
      <c r="R728" s="8"/>
      <c r="S728" s="1"/>
      <c r="U728" s="3"/>
      <c r="V728" s="2"/>
      <c r="W728" s="1"/>
      <c r="X728" s="6"/>
      <c r="Z728" s="1"/>
    </row>
    <row r="729" spans="1:26">
      <c r="A729" s="16" t="s">
        <v>10354</v>
      </c>
      <c r="B729" s="10">
        <v>44313.602523148147</v>
      </c>
      <c r="C729" s="16" t="s">
        <v>11662</v>
      </c>
      <c r="D729" s="16" t="s">
        <v>10339</v>
      </c>
      <c r="E729" s="16" t="s">
        <v>10340</v>
      </c>
      <c r="F729" s="16">
        <v>25</v>
      </c>
      <c r="G729" s="16" t="s">
        <v>11171</v>
      </c>
      <c r="H729" s="16" t="s">
        <v>5966</v>
      </c>
      <c r="I729" s="9" t="str">
        <f>IF(N729="A",IF(AND(HOUR(B729)&gt;=7,HOUR(B729)&lt;=18),"A","B"),IF(AND(HOUR(B729)&gt;=7,HOUR(B729)&lt;=18),"C","D"))</f>
        <v>C</v>
      </c>
      <c r="J729" s="9" t="str">
        <f>IF(MONTH(B729)&lt;10,CONCATENATE("0",MONTH(B729)),MONTH(B729))&amp;"/"&amp;  IF(DAY(B729)&lt;10,CONCATENATE("0",DAY(B729)),DAY(B729))</f>
        <v>04/27</v>
      </c>
      <c r="K729" s="9" t="str">
        <f>IF(C729&lt;&gt;C728,1,IF(L729&lt;&gt;L728,1,IF(B729-B728&gt;$Y$1,1,"")))</f>
        <v/>
      </c>
      <c r="L729" s="9" t="str">
        <f>YEAR(B729)&amp;"/"&amp; IF(MONTH(B729)&lt;10,CONCATENATE("0",MONTH(B729)),MONTH(B729))</f>
        <v>2021/04</v>
      </c>
      <c r="M729" s="11" t="str">
        <f>YEAR(B729)&amp;"/"&amp; IF(MONTH(B729)&lt;10,CONCATENATE("0",MONTH(B729)),MONTH(B729))&amp;"/"&amp;  IF(DAY(B729)&lt;10,CONCATENATE("0",DAY(B729)),DAY(B729))</f>
        <v>2021/04/27</v>
      </c>
      <c r="N729" s="9" t="str">
        <f>IF(OR(INT(MOD(M729,4))=3,INT(MOD(M729,4))=2),"A","C")</f>
        <v>C</v>
      </c>
      <c r="O729" s="9" t="str">
        <f>IF(ISNA(VLOOKUP(MID(E729,1,6)&amp;G729,List!A:B,2,FALSE)),"",VLOOKUP(MID(E729,1,6)&amp;G729,List!A:B,2,FALSE))</f>
        <v>T01</v>
      </c>
      <c r="P729" s="1"/>
      <c r="Q729" s="8"/>
      <c r="R729" s="8"/>
      <c r="S729" s="1"/>
      <c r="U729" s="3"/>
      <c r="V729" s="2"/>
      <c r="W729" s="1"/>
      <c r="X729" s="6"/>
      <c r="Z729" s="1"/>
    </row>
    <row r="730" spans="1:26">
      <c r="A730" s="16" t="s">
        <v>11158</v>
      </c>
      <c r="B730" s="10">
        <v>44313.602523148147</v>
      </c>
      <c r="C730" s="16" t="s">
        <v>11662</v>
      </c>
      <c r="D730" s="16" t="s">
        <v>10339</v>
      </c>
      <c r="E730" s="16" t="s">
        <v>10340</v>
      </c>
      <c r="F730" s="16">
        <v>25</v>
      </c>
      <c r="G730" s="16" t="s">
        <v>11171</v>
      </c>
      <c r="H730" s="16" t="s">
        <v>5966</v>
      </c>
      <c r="I730" s="9" t="str">
        <f>IF(N730="A",IF(AND(HOUR(B730)&gt;=7,HOUR(B730)&lt;=18),"A","B"),IF(AND(HOUR(B730)&gt;=7,HOUR(B730)&lt;=18),"C","D"))</f>
        <v>C</v>
      </c>
      <c r="J730" s="9" t="str">
        <f>IF(MONTH(B730)&lt;10,CONCATENATE("0",MONTH(B730)),MONTH(B730))&amp;"/"&amp;  IF(DAY(B730)&lt;10,CONCATENATE("0",DAY(B730)),DAY(B730))</f>
        <v>04/27</v>
      </c>
      <c r="K730" s="9" t="str">
        <f>IF(C730&lt;&gt;C729,1,IF(L730&lt;&gt;L729,1,IF(B730-B729&gt;$Y$1,1,"")))</f>
        <v/>
      </c>
      <c r="L730" s="9" t="str">
        <f>YEAR(B730)&amp;"/"&amp; IF(MONTH(B730)&lt;10,CONCATENATE("0",MONTH(B730)),MONTH(B730))</f>
        <v>2021/04</v>
      </c>
      <c r="M730" s="11" t="str">
        <f>YEAR(B730)&amp;"/"&amp; IF(MONTH(B730)&lt;10,CONCATENATE("0",MONTH(B730)),MONTH(B730))&amp;"/"&amp;  IF(DAY(B730)&lt;10,CONCATENATE("0",DAY(B730)),DAY(B730))</f>
        <v>2021/04/27</v>
      </c>
      <c r="N730" s="9" t="str">
        <f>IF(OR(INT(MOD(M730,4))=3,INT(MOD(M730,4))=2),"A","C")</f>
        <v>C</v>
      </c>
      <c r="O730" s="9" t="str">
        <f>IF(ISNA(VLOOKUP(MID(E730,1,6)&amp;G730,List!A:B,2,FALSE)),"",VLOOKUP(MID(E730,1,6)&amp;G730,List!A:B,2,FALSE))</f>
        <v>T01</v>
      </c>
      <c r="P730" s="1"/>
      <c r="Q730" s="8"/>
      <c r="R730" s="8"/>
      <c r="S730" s="1"/>
      <c r="U730" s="3"/>
      <c r="V730" s="2"/>
      <c r="W730" s="1"/>
      <c r="X730" s="6"/>
      <c r="Z730" s="1"/>
    </row>
    <row r="731" spans="1:26">
      <c r="A731" s="16" t="s">
        <v>15045</v>
      </c>
      <c r="B731" s="10">
        <v>44313.733703703707</v>
      </c>
      <c r="C731" s="16" t="s">
        <v>11662</v>
      </c>
      <c r="D731" s="16" t="s">
        <v>10286</v>
      </c>
      <c r="E731" s="16" t="s">
        <v>10287</v>
      </c>
      <c r="F731" s="16">
        <v>24</v>
      </c>
      <c r="G731" s="16" t="s">
        <v>11171</v>
      </c>
      <c r="H731" s="16" t="s">
        <v>5966</v>
      </c>
      <c r="I731" s="9" t="str">
        <f>IF(N731="A",IF(AND(HOUR(B731)&gt;=7,HOUR(B731)&lt;=18),"A","B"),IF(AND(HOUR(B731)&gt;=7,HOUR(B731)&lt;=18),"C","D"))</f>
        <v>C</v>
      </c>
      <c r="J731" s="9" t="str">
        <f>IF(MONTH(B731)&lt;10,CONCATENATE("0",MONTH(B731)),MONTH(B731))&amp;"/"&amp;  IF(DAY(B731)&lt;10,CONCATENATE("0",DAY(B731)),DAY(B731))</f>
        <v>04/27</v>
      </c>
      <c r="K731" s="9">
        <f>IF(C731&lt;&gt;C730,1,IF(L731&lt;&gt;L730,1,IF(B731-B730&gt;$Y$1,1,"")))</f>
        <v>1</v>
      </c>
      <c r="L731" s="9" t="str">
        <f>YEAR(B731)&amp;"/"&amp; IF(MONTH(B731)&lt;10,CONCATENATE("0",MONTH(B731)),MONTH(B731))</f>
        <v>2021/04</v>
      </c>
      <c r="M731" s="11" t="str">
        <f>YEAR(B731)&amp;"/"&amp; IF(MONTH(B731)&lt;10,CONCATENATE("0",MONTH(B731)),MONTH(B731))&amp;"/"&amp;  IF(DAY(B731)&lt;10,CONCATENATE("0",DAY(B731)),DAY(B731))</f>
        <v>2021/04/27</v>
      </c>
      <c r="N731" s="9" t="str">
        <f>IF(OR(INT(MOD(M731,4))=3,INT(MOD(M731,4))=2),"A","C")</f>
        <v>C</v>
      </c>
      <c r="O731" s="9" t="str">
        <f>IF(ISNA(VLOOKUP(MID(E731,1,6)&amp;G731,List!A:B,2,FALSE)),"",VLOOKUP(MID(E731,1,6)&amp;G731,List!A:B,2,FALSE))</f>
        <v>T01</v>
      </c>
      <c r="P731" s="1"/>
      <c r="Q731" s="8"/>
      <c r="R731" s="8"/>
      <c r="S731" s="1"/>
      <c r="U731" s="3"/>
      <c r="V731" s="2"/>
      <c r="W731" s="1"/>
      <c r="X731" s="6"/>
      <c r="Z731" s="1"/>
    </row>
    <row r="732" spans="1:26">
      <c r="A732" s="16" t="s">
        <v>15296</v>
      </c>
      <c r="B732" s="10">
        <v>44313.754421296297</v>
      </c>
      <c r="C732" s="16" t="s">
        <v>11662</v>
      </c>
      <c r="D732" s="16" t="s">
        <v>15297</v>
      </c>
      <c r="E732" s="16" t="s">
        <v>10187</v>
      </c>
      <c r="F732" s="16">
        <v>13</v>
      </c>
      <c r="G732" s="16" t="s">
        <v>11228</v>
      </c>
      <c r="H732" s="16" t="s">
        <v>5966</v>
      </c>
      <c r="I732" s="9" t="str">
        <f>IF(N732="A",IF(AND(HOUR(B732)&gt;=7,HOUR(B732)&lt;=18),"A","B"),IF(AND(HOUR(B732)&gt;=7,HOUR(B732)&lt;=18),"C","D"))</f>
        <v>C</v>
      </c>
      <c r="J732" s="9" t="str">
        <f>IF(MONTH(B732)&lt;10,CONCATENATE("0",MONTH(B732)),MONTH(B732))&amp;"/"&amp;  IF(DAY(B732)&lt;10,CONCATENATE("0",DAY(B732)),DAY(B732))</f>
        <v>04/27</v>
      </c>
      <c r="K732" s="9" t="str">
        <f>IF(C732&lt;&gt;C731,1,IF(L732&lt;&gt;L731,1,IF(B732-B731&gt;$Y$1,1,"")))</f>
        <v/>
      </c>
      <c r="L732" s="9" t="str">
        <f>YEAR(B732)&amp;"/"&amp; IF(MONTH(B732)&lt;10,CONCATENATE("0",MONTH(B732)),MONTH(B732))</f>
        <v>2021/04</v>
      </c>
      <c r="M732" s="11" t="str">
        <f>YEAR(B732)&amp;"/"&amp; IF(MONTH(B732)&lt;10,CONCATENATE("0",MONTH(B732)),MONTH(B732))&amp;"/"&amp;  IF(DAY(B732)&lt;10,CONCATENATE("0",DAY(B732)),DAY(B732))</f>
        <v>2021/04/27</v>
      </c>
      <c r="N732" s="9" t="str">
        <f>IF(OR(INT(MOD(M732,4))=3,INT(MOD(M732,4))=2),"A","C")</f>
        <v>C</v>
      </c>
      <c r="O732" s="9" t="str">
        <f>IF(ISNA(VLOOKUP(MID(E732,1,6)&amp;G732,List!A:B,2,FALSE)),"",VLOOKUP(MID(E732,1,6)&amp;G732,List!A:B,2,FALSE))</f>
        <v>T06</v>
      </c>
      <c r="P732" s="1"/>
      <c r="Q732" s="8"/>
      <c r="R732" s="8"/>
      <c r="S732" s="1"/>
      <c r="U732" s="3"/>
      <c r="V732" s="2"/>
      <c r="W732" s="1"/>
      <c r="X732" s="6"/>
      <c r="Z732" s="1"/>
    </row>
    <row r="733" spans="1:26">
      <c r="A733" s="16" t="s">
        <v>15298</v>
      </c>
      <c r="B733" s="10">
        <v>44313.754421296297</v>
      </c>
      <c r="C733" s="16" t="s">
        <v>11662</v>
      </c>
      <c r="D733" s="16" t="s">
        <v>15299</v>
      </c>
      <c r="E733" s="16" t="s">
        <v>10187</v>
      </c>
      <c r="F733" s="16">
        <v>3</v>
      </c>
      <c r="G733" s="16" t="s">
        <v>11228</v>
      </c>
      <c r="H733" s="16" t="s">
        <v>5966</v>
      </c>
      <c r="I733" s="9" t="str">
        <f>IF(N733="A",IF(AND(HOUR(B733)&gt;=7,HOUR(B733)&lt;=18),"A","B"),IF(AND(HOUR(B733)&gt;=7,HOUR(B733)&lt;=18),"C","D"))</f>
        <v>C</v>
      </c>
      <c r="J733" s="9" t="str">
        <f>IF(MONTH(B733)&lt;10,CONCATENATE("0",MONTH(B733)),MONTH(B733))&amp;"/"&amp;  IF(DAY(B733)&lt;10,CONCATENATE("0",DAY(B733)),DAY(B733))</f>
        <v>04/27</v>
      </c>
      <c r="K733" s="9" t="str">
        <f>IF(C733&lt;&gt;C732,1,IF(L733&lt;&gt;L732,1,IF(B733-B732&gt;$Y$1,1,"")))</f>
        <v/>
      </c>
      <c r="L733" s="9" t="str">
        <f>YEAR(B733)&amp;"/"&amp; IF(MONTH(B733)&lt;10,CONCATENATE("0",MONTH(B733)),MONTH(B733))</f>
        <v>2021/04</v>
      </c>
      <c r="M733" s="11" t="str">
        <f>YEAR(B733)&amp;"/"&amp; IF(MONTH(B733)&lt;10,CONCATENATE("0",MONTH(B733)),MONTH(B733))&amp;"/"&amp;  IF(DAY(B733)&lt;10,CONCATENATE("0",DAY(B733)),DAY(B733))</f>
        <v>2021/04/27</v>
      </c>
      <c r="N733" s="9" t="str">
        <f>IF(OR(INT(MOD(M733,4))=3,INT(MOD(M733,4))=2),"A","C")</f>
        <v>C</v>
      </c>
      <c r="O733" s="9" t="str">
        <f>IF(ISNA(VLOOKUP(MID(E733,1,6)&amp;G733,List!A:B,2,FALSE)),"",VLOOKUP(MID(E733,1,6)&amp;G733,List!A:B,2,FALSE))</f>
        <v>T06</v>
      </c>
      <c r="P733" s="1"/>
      <c r="Q733" s="8"/>
      <c r="R733" s="8"/>
      <c r="S733" s="1"/>
      <c r="U733" s="3"/>
      <c r="V733" s="2"/>
      <c r="W733" s="1"/>
      <c r="X733" s="6"/>
      <c r="Z733" s="1"/>
    </row>
    <row r="734" spans="1:26">
      <c r="A734" s="16" t="s">
        <v>15300</v>
      </c>
      <c r="B734" s="10">
        <v>44313.754421296297</v>
      </c>
      <c r="C734" s="16" t="s">
        <v>11662</v>
      </c>
      <c r="D734" s="16" t="s">
        <v>12485</v>
      </c>
      <c r="E734" s="16" t="s">
        <v>10187</v>
      </c>
      <c r="F734" s="16">
        <v>3</v>
      </c>
      <c r="G734" s="16" t="s">
        <v>11228</v>
      </c>
      <c r="H734" s="16" t="s">
        <v>5966</v>
      </c>
      <c r="I734" s="9" t="str">
        <f>IF(N734="A",IF(AND(HOUR(B734)&gt;=7,HOUR(B734)&lt;=18),"A","B"),IF(AND(HOUR(B734)&gt;=7,HOUR(B734)&lt;=18),"C","D"))</f>
        <v>C</v>
      </c>
      <c r="J734" s="9" t="str">
        <f>IF(MONTH(B734)&lt;10,CONCATENATE("0",MONTH(B734)),MONTH(B734))&amp;"/"&amp;  IF(DAY(B734)&lt;10,CONCATENATE("0",DAY(B734)),DAY(B734))</f>
        <v>04/27</v>
      </c>
      <c r="K734" s="9" t="str">
        <f>IF(C734&lt;&gt;C733,1,IF(L734&lt;&gt;L733,1,IF(B734-B733&gt;$Y$1,1,"")))</f>
        <v/>
      </c>
      <c r="L734" s="9" t="str">
        <f>YEAR(B734)&amp;"/"&amp; IF(MONTH(B734)&lt;10,CONCATENATE("0",MONTH(B734)),MONTH(B734))</f>
        <v>2021/04</v>
      </c>
      <c r="M734" s="11" t="str">
        <f>YEAR(B734)&amp;"/"&amp; IF(MONTH(B734)&lt;10,CONCATENATE("0",MONTH(B734)),MONTH(B734))&amp;"/"&amp;  IF(DAY(B734)&lt;10,CONCATENATE("0",DAY(B734)),DAY(B734))</f>
        <v>2021/04/27</v>
      </c>
      <c r="N734" s="9" t="str">
        <f>IF(OR(INT(MOD(M734,4))=3,INT(MOD(M734,4))=2),"A","C")</f>
        <v>C</v>
      </c>
      <c r="O734" s="9" t="str">
        <f>IF(ISNA(VLOOKUP(MID(E734,1,6)&amp;G734,List!A:B,2,FALSE)),"",VLOOKUP(MID(E734,1,6)&amp;G734,List!A:B,2,FALSE))</f>
        <v>T06</v>
      </c>
      <c r="P734" s="1"/>
      <c r="Q734" s="8"/>
      <c r="R734" s="8"/>
      <c r="S734" s="1"/>
      <c r="U734" s="3"/>
      <c r="V734" s="2"/>
      <c r="W734" s="1"/>
      <c r="X734" s="6"/>
      <c r="Z734" s="1"/>
    </row>
    <row r="735" spans="1:26">
      <c r="A735" s="16" t="s">
        <v>15301</v>
      </c>
      <c r="B735" s="10">
        <v>44313.754421296297</v>
      </c>
      <c r="C735" s="16" t="s">
        <v>11662</v>
      </c>
      <c r="D735" s="16" t="s">
        <v>13664</v>
      </c>
      <c r="E735" s="16" t="s">
        <v>10187</v>
      </c>
      <c r="F735" s="16">
        <v>7</v>
      </c>
      <c r="G735" s="16" t="s">
        <v>11228</v>
      </c>
      <c r="H735" s="16" t="s">
        <v>5966</v>
      </c>
      <c r="I735" s="9" t="str">
        <f>IF(N735="A",IF(AND(HOUR(B735)&gt;=7,HOUR(B735)&lt;=18),"A","B"),IF(AND(HOUR(B735)&gt;=7,HOUR(B735)&lt;=18),"C","D"))</f>
        <v>C</v>
      </c>
      <c r="J735" s="9" t="str">
        <f>IF(MONTH(B735)&lt;10,CONCATENATE("0",MONTH(B735)),MONTH(B735))&amp;"/"&amp;  IF(DAY(B735)&lt;10,CONCATENATE("0",DAY(B735)),DAY(B735))</f>
        <v>04/27</v>
      </c>
      <c r="K735" s="9" t="str">
        <f>IF(C735&lt;&gt;C734,1,IF(L735&lt;&gt;L734,1,IF(B735-B734&gt;$Y$1,1,"")))</f>
        <v/>
      </c>
      <c r="L735" s="9" t="str">
        <f>YEAR(B735)&amp;"/"&amp; IF(MONTH(B735)&lt;10,CONCATENATE("0",MONTH(B735)),MONTH(B735))</f>
        <v>2021/04</v>
      </c>
      <c r="M735" s="11" t="str">
        <f>YEAR(B735)&amp;"/"&amp; IF(MONTH(B735)&lt;10,CONCATENATE("0",MONTH(B735)),MONTH(B735))&amp;"/"&amp;  IF(DAY(B735)&lt;10,CONCATENATE("0",DAY(B735)),DAY(B735))</f>
        <v>2021/04/27</v>
      </c>
      <c r="N735" s="9" t="str">
        <f>IF(OR(INT(MOD(M735,4))=3,INT(MOD(M735,4))=2),"A","C")</f>
        <v>C</v>
      </c>
      <c r="O735" s="9" t="str">
        <f>IF(ISNA(VLOOKUP(MID(E735,1,6)&amp;G735,List!A:B,2,FALSE)),"",VLOOKUP(MID(E735,1,6)&amp;G735,List!A:B,2,FALSE))</f>
        <v>T06</v>
      </c>
      <c r="P735" s="1"/>
      <c r="Q735" s="8"/>
      <c r="R735" s="8"/>
      <c r="S735" s="1"/>
      <c r="U735" s="3"/>
      <c r="V735" s="2"/>
      <c r="W735" s="1"/>
      <c r="X735" s="6"/>
      <c r="Z735" s="1"/>
    </row>
    <row r="736" spans="1:26">
      <c r="A736" s="16" t="s">
        <v>15302</v>
      </c>
      <c r="B736" s="10">
        <v>44313.754421296297</v>
      </c>
      <c r="C736" s="16" t="s">
        <v>11662</v>
      </c>
      <c r="D736" s="16" t="s">
        <v>15303</v>
      </c>
      <c r="E736" s="16" t="s">
        <v>10187</v>
      </c>
      <c r="F736" s="16">
        <v>3</v>
      </c>
      <c r="G736" s="16" t="s">
        <v>11228</v>
      </c>
      <c r="H736" s="16" t="s">
        <v>5966</v>
      </c>
      <c r="I736" s="9" t="str">
        <f>IF(N736="A",IF(AND(HOUR(B736)&gt;=7,HOUR(B736)&lt;=18),"A","B"),IF(AND(HOUR(B736)&gt;=7,HOUR(B736)&lt;=18),"C","D"))</f>
        <v>C</v>
      </c>
      <c r="J736" s="9" t="str">
        <f>IF(MONTH(B736)&lt;10,CONCATENATE("0",MONTH(B736)),MONTH(B736))&amp;"/"&amp;  IF(DAY(B736)&lt;10,CONCATENATE("0",DAY(B736)),DAY(B736))</f>
        <v>04/27</v>
      </c>
      <c r="K736" s="9" t="str">
        <f>IF(C736&lt;&gt;C735,1,IF(L736&lt;&gt;L735,1,IF(B736-B735&gt;$Y$1,1,"")))</f>
        <v/>
      </c>
      <c r="L736" s="9" t="str">
        <f>YEAR(B736)&amp;"/"&amp; IF(MONTH(B736)&lt;10,CONCATENATE("0",MONTH(B736)),MONTH(B736))</f>
        <v>2021/04</v>
      </c>
      <c r="M736" s="11" t="str">
        <f>YEAR(B736)&amp;"/"&amp; IF(MONTH(B736)&lt;10,CONCATENATE("0",MONTH(B736)),MONTH(B736))&amp;"/"&amp;  IF(DAY(B736)&lt;10,CONCATENATE("0",DAY(B736)),DAY(B736))</f>
        <v>2021/04/27</v>
      </c>
      <c r="N736" s="9" t="str">
        <f>IF(OR(INT(MOD(M736,4))=3,INT(MOD(M736,4))=2),"A","C")</f>
        <v>C</v>
      </c>
      <c r="O736" s="9" t="str">
        <f>IF(ISNA(VLOOKUP(MID(E736,1,6)&amp;G736,List!A:B,2,FALSE)),"",VLOOKUP(MID(E736,1,6)&amp;G736,List!A:B,2,FALSE))</f>
        <v>T06</v>
      </c>
      <c r="P736" s="1"/>
      <c r="Q736" s="8"/>
      <c r="R736" s="8"/>
      <c r="S736" s="1"/>
      <c r="U736" s="3"/>
      <c r="V736" s="2"/>
      <c r="W736" s="1"/>
      <c r="X736" s="6"/>
      <c r="Z736" s="1"/>
    </row>
    <row r="737" spans="1:26">
      <c r="A737" s="16" t="s">
        <v>15304</v>
      </c>
      <c r="B737" s="10">
        <v>44313.754421296297</v>
      </c>
      <c r="C737" s="16" t="s">
        <v>11662</v>
      </c>
      <c r="D737" s="16" t="s">
        <v>15305</v>
      </c>
      <c r="E737" s="16" t="s">
        <v>10187</v>
      </c>
      <c r="F737" s="16">
        <v>3</v>
      </c>
      <c r="G737" s="16" t="s">
        <v>11228</v>
      </c>
      <c r="H737" s="16" t="s">
        <v>5966</v>
      </c>
      <c r="I737" s="9" t="str">
        <f>IF(N737="A",IF(AND(HOUR(B737)&gt;=7,HOUR(B737)&lt;=18),"A","B"),IF(AND(HOUR(B737)&gt;=7,HOUR(B737)&lt;=18),"C","D"))</f>
        <v>C</v>
      </c>
      <c r="J737" s="9" t="str">
        <f>IF(MONTH(B737)&lt;10,CONCATENATE("0",MONTH(B737)),MONTH(B737))&amp;"/"&amp;  IF(DAY(B737)&lt;10,CONCATENATE("0",DAY(B737)),DAY(B737))</f>
        <v>04/27</v>
      </c>
      <c r="K737" s="9" t="str">
        <f>IF(C737&lt;&gt;C736,1,IF(L737&lt;&gt;L736,1,IF(B737-B736&gt;$Y$1,1,"")))</f>
        <v/>
      </c>
      <c r="L737" s="9" t="str">
        <f>YEAR(B737)&amp;"/"&amp; IF(MONTH(B737)&lt;10,CONCATENATE("0",MONTH(B737)),MONTH(B737))</f>
        <v>2021/04</v>
      </c>
      <c r="M737" s="11" t="str">
        <f>YEAR(B737)&amp;"/"&amp; IF(MONTH(B737)&lt;10,CONCATENATE("0",MONTH(B737)),MONTH(B737))&amp;"/"&amp;  IF(DAY(B737)&lt;10,CONCATENATE("0",DAY(B737)),DAY(B737))</f>
        <v>2021/04/27</v>
      </c>
      <c r="N737" s="9" t="str">
        <f>IF(OR(INT(MOD(M737,4))=3,INT(MOD(M737,4))=2),"A","C")</f>
        <v>C</v>
      </c>
      <c r="O737" s="9" t="str">
        <f>IF(ISNA(VLOOKUP(MID(E737,1,6)&amp;G737,List!A:B,2,FALSE)),"",VLOOKUP(MID(E737,1,6)&amp;G737,List!A:B,2,FALSE))</f>
        <v>T06</v>
      </c>
      <c r="P737" s="1"/>
      <c r="Q737" s="8"/>
      <c r="R737" s="8"/>
      <c r="S737" s="1"/>
      <c r="U737" s="3"/>
      <c r="V737" s="2"/>
      <c r="W737" s="1"/>
      <c r="X737" s="6"/>
      <c r="Z737" s="1"/>
    </row>
    <row r="738" spans="1:26">
      <c r="A738" s="16" t="s">
        <v>10850</v>
      </c>
      <c r="B738" s="10">
        <v>44313.754421296297</v>
      </c>
      <c r="C738" s="16" t="s">
        <v>11662</v>
      </c>
      <c r="D738" s="16" t="s">
        <v>10151</v>
      </c>
      <c r="E738" s="16" t="s">
        <v>10152</v>
      </c>
      <c r="F738" s="16">
        <v>25</v>
      </c>
      <c r="G738" s="16" t="s">
        <v>11171</v>
      </c>
      <c r="H738" s="16" t="s">
        <v>5966</v>
      </c>
      <c r="I738" s="9" t="str">
        <f>IF(N738="A",IF(AND(HOUR(B738)&gt;=7,HOUR(B738)&lt;=18),"A","B"),IF(AND(HOUR(B738)&gt;=7,HOUR(B738)&lt;=18),"C","D"))</f>
        <v>C</v>
      </c>
      <c r="J738" s="9" t="str">
        <f>IF(MONTH(B738)&lt;10,CONCATENATE("0",MONTH(B738)),MONTH(B738))&amp;"/"&amp;  IF(DAY(B738)&lt;10,CONCATENATE("0",DAY(B738)),DAY(B738))</f>
        <v>04/27</v>
      </c>
      <c r="K738" s="9" t="str">
        <f>IF(C738&lt;&gt;C737,1,IF(L738&lt;&gt;L737,1,IF(B738-B737&gt;$Y$1,1,"")))</f>
        <v/>
      </c>
      <c r="L738" s="9" t="str">
        <f>YEAR(B738)&amp;"/"&amp; IF(MONTH(B738)&lt;10,CONCATENATE("0",MONTH(B738)),MONTH(B738))</f>
        <v>2021/04</v>
      </c>
      <c r="M738" s="11" t="str">
        <f>YEAR(B738)&amp;"/"&amp; IF(MONTH(B738)&lt;10,CONCATENATE("0",MONTH(B738)),MONTH(B738))&amp;"/"&amp;  IF(DAY(B738)&lt;10,CONCATENATE("0",DAY(B738)),DAY(B738))</f>
        <v>2021/04/27</v>
      </c>
      <c r="N738" s="9" t="str">
        <f>IF(OR(INT(MOD(M738,4))=3,INT(MOD(M738,4))=2),"A","C")</f>
        <v>C</v>
      </c>
      <c r="O738" s="9" t="str">
        <f>IF(ISNA(VLOOKUP(MID(E738,1,6)&amp;G738,List!A:B,2,FALSE)),"",VLOOKUP(MID(E738,1,6)&amp;G738,List!A:B,2,FALSE))</f>
        <v>T06</v>
      </c>
      <c r="P738" s="1"/>
      <c r="Q738" s="8"/>
      <c r="R738" s="8"/>
      <c r="S738" s="1"/>
      <c r="U738" s="3"/>
      <c r="V738" s="2"/>
      <c r="W738" s="1"/>
      <c r="X738" s="6"/>
      <c r="Z738" s="1"/>
    </row>
    <row r="739" spans="1:26">
      <c r="A739" s="16" t="s">
        <v>15306</v>
      </c>
      <c r="B739" s="10">
        <v>44313.754421296297</v>
      </c>
      <c r="C739" s="16" t="s">
        <v>11662</v>
      </c>
      <c r="D739" s="16" t="s">
        <v>15307</v>
      </c>
      <c r="E739" s="16" t="s">
        <v>11363</v>
      </c>
      <c r="F739" s="16">
        <v>11</v>
      </c>
      <c r="G739" s="16" t="s">
        <v>11228</v>
      </c>
      <c r="H739" s="16" t="s">
        <v>5966</v>
      </c>
      <c r="I739" s="9" t="str">
        <f>IF(N739="A",IF(AND(HOUR(B739)&gt;=7,HOUR(B739)&lt;=18),"A","B"),IF(AND(HOUR(B739)&gt;=7,HOUR(B739)&lt;=18),"C","D"))</f>
        <v>C</v>
      </c>
      <c r="J739" s="9" t="str">
        <f>IF(MONTH(B739)&lt;10,CONCATENATE("0",MONTH(B739)),MONTH(B739))&amp;"/"&amp;  IF(DAY(B739)&lt;10,CONCATENATE("0",DAY(B739)),DAY(B739))</f>
        <v>04/27</v>
      </c>
      <c r="K739" s="9" t="str">
        <f>IF(C739&lt;&gt;C738,1,IF(L739&lt;&gt;L738,1,IF(B739-B738&gt;$Y$1,1,"")))</f>
        <v/>
      </c>
      <c r="L739" s="9" t="str">
        <f>YEAR(B739)&amp;"/"&amp; IF(MONTH(B739)&lt;10,CONCATENATE("0",MONTH(B739)),MONTH(B739))</f>
        <v>2021/04</v>
      </c>
      <c r="M739" s="11" t="str">
        <f>YEAR(B739)&amp;"/"&amp; IF(MONTH(B739)&lt;10,CONCATENATE("0",MONTH(B739)),MONTH(B739))&amp;"/"&amp;  IF(DAY(B739)&lt;10,CONCATENATE("0",DAY(B739)),DAY(B739))</f>
        <v>2021/04/27</v>
      </c>
      <c r="N739" s="9" t="str">
        <f>IF(OR(INT(MOD(M739,4))=3,INT(MOD(M739,4))=2),"A","C")</f>
        <v>C</v>
      </c>
      <c r="O739" s="9" t="str">
        <f>IF(ISNA(VLOOKUP(MID(E739,1,6)&amp;G739,List!A:B,2,FALSE)),"",VLOOKUP(MID(E739,1,6)&amp;G739,List!A:B,2,FALSE))</f>
        <v>T06</v>
      </c>
      <c r="P739" s="1"/>
      <c r="Q739" s="8"/>
      <c r="R739" s="8"/>
      <c r="S739" s="1"/>
      <c r="U739" s="3"/>
      <c r="V739" s="2"/>
      <c r="W739" s="1"/>
      <c r="X739" s="6"/>
      <c r="Z739" s="1"/>
    </row>
    <row r="740" spans="1:26">
      <c r="A740" s="16" t="s">
        <v>15308</v>
      </c>
      <c r="B740" s="10">
        <v>44313.754421296297</v>
      </c>
      <c r="C740" s="16" t="s">
        <v>11662</v>
      </c>
      <c r="D740" s="16" t="s">
        <v>13623</v>
      </c>
      <c r="E740" s="16" t="s">
        <v>10187</v>
      </c>
      <c r="F740" s="16">
        <v>7</v>
      </c>
      <c r="G740" s="16" t="s">
        <v>11228</v>
      </c>
      <c r="H740" s="16" t="s">
        <v>5966</v>
      </c>
      <c r="I740" s="9" t="str">
        <f>IF(N740="A",IF(AND(HOUR(B740)&gt;=7,HOUR(B740)&lt;=18),"A","B"),IF(AND(HOUR(B740)&gt;=7,HOUR(B740)&lt;=18),"C","D"))</f>
        <v>C</v>
      </c>
      <c r="J740" s="9" t="str">
        <f>IF(MONTH(B740)&lt;10,CONCATENATE("0",MONTH(B740)),MONTH(B740))&amp;"/"&amp;  IF(DAY(B740)&lt;10,CONCATENATE("0",DAY(B740)),DAY(B740))</f>
        <v>04/27</v>
      </c>
      <c r="K740" s="9" t="str">
        <f>IF(C740&lt;&gt;C739,1,IF(L740&lt;&gt;L739,1,IF(B740-B739&gt;$Y$1,1,"")))</f>
        <v/>
      </c>
      <c r="L740" s="9" t="str">
        <f>YEAR(B740)&amp;"/"&amp; IF(MONTH(B740)&lt;10,CONCATENATE("0",MONTH(B740)),MONTH(B740))</f>
        <v>2021/04</v>
      </c>
      <c r="M740" s="11" t="str">
        <f>YEAR(B740)&amp;"/"&amp; IF(MONTH(B740)&lt;10,CONCATENATE("0",MONTH(B740)),MONTH(B740))&amp;"/"&amp;  IF(DAY(B740)&lt;10,CONCATENATE("0",DAY(B740)),DAY(B740))</f>
        <v>2021/04/27</v>
      </c>
      <c r="N740" s="9" t="str">
        <f>IF(OR(INT(MOD(M740,4))=3,INT(MOD(M740,4))=2),"A","C")</f>
        <v>C</v>
      </c>
      <c r="O740" s="9" t="str">
        <f>IF(ISNA(VLOOKUP(MID(E740,1,6)&amp;G740,List!A:B,2,FALSE)),"",VLOOKUP(MID(E740,1,6)&amp;G740,List!A:B,2,FALSE))</f>
        <v>T06</v>
      </c>
      <c r="P740" s="1"/>
      <c r="Q740" s="8"/>
      <c r="R740" s="8"/>
      <c r="S740" s="1"/>
      <c r="U740" s="3"/>
      <c r="V740" s="2"/>
      <c r="W740" s="1"/>
      <c r="X740" s="6"/>
      <c r="Z740" s="1"/>
    </row>
    <row r="741" spans="1:26">
      <c r="A741" s="16" t="s">
        <v>11683</v>
      </c>
      <c r="B741" s="10">
        <v>44313.754421296297</v>
      </c>
      <c r="C741" s="16" t="s">
        <v>11662</v>
      </c>
      <c r="D741" s="16" t="s">
        <v>15309</v>
      </c>
      <c r="E741" s="16" t="s">
        <v>11363</v>
      </c>
      <c r="F741" s="16">
        <v>3</v>
      </c>
      <c r="G741" s="16" t="s">
        <v>11228</v>
      </c>
      <c r="H741" s="16" t="s">
        <v>5966</v>
      </c>
      <c r="I741" s="9" t="str">
        <f>IF(N741="A",IF(AND(HOUR(B741)&gt;=7,HOUR(B741)&lt;=18),"A","B"),IF(AND(HOUR(B741)&gt;=7,HOUR(B741)&lt;=18),"C","D"))</f>
        <v>C</v>
      </c>
      <c r="J741" s="9" t="str">
        <f>IF(MONTH(B741)&lt;10,CONCATENATE("0",MONTH(B741)),MONTH(B741))&amp;"/"&amp;  IF(DAY(B741)&lt;10,CONCATENATE("0",DAY(B741)),DAY(B741))</f>
        <v>04/27</v>
      </c>
      <c r="K741" s="9" t="str">
        <f>IF(C741&lt;&gt;C740,1,IF(L741&lt;&gt;L740,1,IF(B741-B740&gt;$Y$1,1,"")))</f>
        <v/>
      </c>
      <c r="L741" s="9" t="str">
        <f>YEAR(B741)&amp;"/"&amp; IF(MONTH(B741)&lt;10,CONCATENATE("0",MONTH(B741)),MONTH(B741))</f>
        <v>2021/04</v>
      </c>
      <c r="M741" s="11" t="str">
        <f>YEAR(B741)&amp;"/"&amp; IF(MONTH(B741)&lt;10,CONCATENATE("0",MONTH(B741)),MONTH(B741))&amp;"/"&amp;  IF(DAY(B741)&lt;10,CONCATENATE("0",DAY(B741)),DAY(B741))</f>
        <v>2021/04/27</v>
      </c>
      <c r="N741" s="9" t="str">
        <f>IF(OR(INT(MOD(M741,4))=3,INT(MOD(M741,4))=2),"A","C")</f>
        <v>C</v>
      </c>
      <c r="O741" s="9" t="str">
        <f>IF(ISNA(VLOOKUP(MID(E741,1,6)&amp;G741,List!A:B,2,FALSE)),"",VLOOKUP(MID(E741,1,6)&amp;G741,List!A:B,2,FALSE))</f>
        <v>T06</v>
      </c>
      <c r="P741" s="1"/>
      <c r="Q741" s="8"/>
      <c r="R741" s="8"/>
      <c r="S741" s="1"/>
      <c r="U741" s="3"/>
      <c r="V741" s="2"/>
      <c r="W741" s="1"/>
      <c r="X741" s="6"/>
      <c r="Z741" s="1"/>
    </row>
    <row r="742" spans="1:26">
      <c r="A742" s="16" t="s">
        <v>15310</v>
      </c>
      <c r="B742" s="10">
        <v>44313.754421296297</v>
      </c>
      <c r="C742" s="16" t="s">
        <v>11662</v>
      </c>
      <c r="D742" s="16" t="s">
        <v>15309</v>
      </c>
      <c r="E742" s="16" t="s">
        <v>11363</v>
      </c>
      <c r="F742" s="16">
        <v>9</v>
      </c>
      <c r="G742" s="16" t="s">
        <v>11228</v>
      </c>
      <c r="H742" s="16" t="s">
        <v>5966</v>
      </c>
      <c r="I742" s="9" t="str">
        <f>IF(N742="A",IF(AND(HOUR(B742)&gt;=7,HOUR(B742)&lt;=18),"A","B"),IF(AND(HOUR(B742)&gt;=7,HOUR(B742)&lt;=18),"C","D"))</f>
        <v>C</v>
      </c>
      <c r="J742" s="9" t="str">
        <f>IF(MONTH(B742)&lt;10,CONCATENATE("0",MONTH(B742)),MONTH(B742))&amp;"/"&amp;  IF(DAY(B742)&lt;10,CONCATENATE("0",DAY(B742)),DAY(B742))</f>
        <v>04/27</v>
      </c>
      <c r="K742" s="9" t="str">
        <f>IF(C742&lt;&gt;C741,1,IF(L742&lt;&gt;L741,1,IF(B742-B741&gt;$Y$1,1,"")))</f>
        <v/>
      </c>
      <c r="L742" s="9" t="str">
        <f>YEAR(B742)&amp;"/"&amp; IF(MONTH(B742)&lt;10,CONCATENATE("0",MONTH(B742)),MONTH(B742))</f>
        <v>2021/04</v>
      </c>
      <c r="M742" s="11" t="str">
        <f>YEAR(B742)&amp;"/"&amp; IF(MONTH(B742)&lt;10,CONCATENATE("0",MONTH(B742)),MONTH(B742))&amp;"/"&amp;  IF(DAY(B742)&lt;10,CONCATENATE("0",DAY(B742)),DAY(B742))</f>
        <v>2021/04/27</v>
      </c>
      <c r="N742" s="9" t="str">
        <f>IF(OR(INT(MOD(M742,4))=3,INT(MOD(M742,4))=2),"A","C")</f>
        <v>C</v>
      </c>
      <c r="O742" s="9" t="str">
        <f>IF(ISNA(VLOOKUP(MID(E742,1,6)&amp;G742,List!A:B,2,FALSE)),"",VLOOKUP(MID(E742,1,6)&amp;G742,List!A:B,2,FALSE))</f>
        <v>T06</v>
      </c>
      <c r="P742" s="1"/>
      <c r="Q742" s="8"/>
      <c r="R742" s="8"/>
      <c r="S742" s="1"/>
      <c r="U742" s="3"/>
      <c r="V742" s="2"/>
      <c r="W742" s="1"/>
      <c r="X742" s="6"/>
      <c r="Z742" s="1"/>
    </row>
    <row r="743" spans="1:26">
      <c r="A743" s="16" t="s">
        <v>11156</v>
      </c>
      <c r="B743" s="10">
        <v>44313.754421296297</v>
      </c>
      <c r="C743" s="16" t="s">
        <v>11662</v>
      </c>
      <c r="D743" s="16" t="s">
        <v>11403</v>
      </c>
      <c r="E743" s="16" t="s">
        <v>10187</v>
      </c>
      <c r="F743" s="16">
        <v>25</v>
      </c>
      <c r="G743" s="16" t="s">
        <v>11228</v>
      </c>
      <c r="H743" s="16" t="s">
        <v>5966</v>
      </c>
      <c r="I743" s="9" t="str">
        <f>IF(N743="A",IF(AND(HOUR(B743)&gt;=7,HOUR(B743)&lt;=18),"A","B"),IF(AND(HOUR(B743)&gt;=7,HOUR(B743)&lt;=18),"C","D"))</f>
        <v>C</v>
      </c>
      <c r="J743" s="9" t="str">
        <f>IF(MONTH(B743)&lt;10,CONCATENATE("0",MONTH(B743)),MONTH(B743))&amp;"/"&amp;  IF(DAY(B743)&lt;10,CONCATENATE("0",DAY(B743)),DAY(B743))</f>
        <v>04/27</v>
      </c>
      <c r="K743" s="9" t="str">
        <f>IF(C743&lt;&gt;C742,1,IF(L743&lt;&gt;L742,1,IF(B743-B742&gt;$Y$1,1,"")))</f>
        <v/>
      </c>
      <c r="L743" s="9" t="str">
        <f>YEAR(B743)&amp;"/"&amp; IF(MONTH(B743)&lt;10,CONCATENATE("0",MONTH(B743)),MONTH(B743))</f>
        <v>2021/04</v>
      </c>
      <c r="M743" s="11" t="str">
        <f>YEAR(B743)&amp;"/"&amp; IF(MONTH(B743)&lt;10,CONCATENATE("0",MONTH(B743)),MONTH(B743))&amp;"/"&amp;  IF(DAY(B743)&lt;10,CONCATENATE("0",DAY(B743)),DAY(B743))</f>
        <v>2021/04/27</v>
      </c>
      <c r="N743" s="9" t="str">
        <f>IF(OR(INT(MOD(M743,4))=3,INT(MOD(M743,4))=2),"A","C")</f>
        <v>C</v>
      </c>
      <c r="O743" s="9" t="str">
        <f>IF(ISNA(VLOOKUP(MID(E743,1,6)&amp;G743,List!A:B,2,FALSE)),"",VLOOKUP(MID(E743,1,6)&amp;G743,List!A:B,2,FALSE))</f>
        <v>T06</v>
      </c>
      <c r="P743" s="1"/>
      <c r="Q743" s="8"/>
      <c r="R743" s="8"/>
      <c r="S743" s="1"/>
      <c r="U743" s="3"/>
      <c r="V743" s="2"/>
      <c r="W743" s="1"/>
      <c r="X743" s="6"/>
      <c r="Z743" s="1"/>
    </row>
    <row r="744" spans="1:26">
      <c r="A744" s="16" t="s">
        <v>15311</v>
      </c>
      <c r="B744" s="10">
        <v>44313.754421296297</v>
      </c>
      <c r="C744" s="16" t="s">
        <v>11662</v>
      </c>
      <c r="D744" s="16" t="s">
        <v>15312</v>
      </c>
      <c r="E744" s="16" t="s">
        <v>10187</v>
      </c>
      <c r="F744" s="16">
        <v>12</v>
      </c>
      <c r="G744" s="16" t="s">
        <v>11228</v>
      </c>
      <c r="H744" s="16" t="s">
        <v>5966</v>
      </c>
      <c r="I744" s="9" t="str">
        <f>IF(N744="A",IF(AND(HOUR(B744)&gt;=7,HOUR(B744)&lt;=18),"A","B"),IF(AND(HOUR(B744)&gt;=7,HOUR(B744)&lt;=18),"C","D"))</f>
        <v>C</v>
      </c>
      <c r="J744" s="9" t="str">
        <f>IF(MONTH(B744)&lt;10,CONCATENATE("0",MONTH(B744)),MONTH(B744))&amp;"/"&amp;  IF(DAY(B744)&lt;10,CONCATENATE("0",DAY(B744)),DAY(B744))</f>
        <v>04/27</v>
      </c>
      <c r="K744" s="9" t="str">
        <f>IF(C744&lt;&gt;C743,1,IF(L744&lt;&gt;L743,1,IF(B744-B743&gt;$Y$1,1,"")))</f>
        <v/>
      </c>
      <c r="L744" s="9" t="str">
        <f>YEAR(B744)&amp;"/"&amp; IF(MONTH(B744)&lt;10,CONCATENATE("0",MONTH(B744)),MONTH(B744))</f>
        <v>2021/04</v>
      </c>
      <c r="M744" s="11" t="str">
        <f>YEAR(B744)&amp;"/"&amp; IF(MONTH(B744)&lt;10,CONCATENATE("0",MONTH(B744)),MONTH(B744))&amp;"/"&amp;  IF(DAY(B744)&lt;10,CONCATENATE("0",DAY(B744)),DAY(B744))</f>
        <v>2021/04/27</v>
      </c>
      <c r="N744" s="9" t="str">
        <f>IF(OR(INT(MOD(M744,4))=3,INT(MOD(M744,4))=2),"A","C")</f>
        <v>C</v>
      </c>
      <c r="O744" s="9" t="str">
        <f>IF(ISNA(VLOOKUP(MID(E744,1,6)&amp;G744,List!A:B,2,FALSE)),"",VLOOKUP(MID(E744,1,6)&amp;G744,List!A:B,2,FALSE))</f>
        <v>T06</v>
      </c>
      <c r="P744" s="1"/>
      <c r="Q744" s="8"/>
      <c r="R744" s="8"/>
      <c r="S744" s="1"/>
      <c r="U744" s="3"/>
      <c r="V744" s="2"/>
      <c r="W744" s="1"/>
      <c r="X744" s="6"/>
      <c r="Z744" s="1"/>
    </row>
    <row r="745" spans="1:26">
      <c r="A745" s="16" t="s">
        <v>15313</v>
      </c>
      <c r="B745" s="10">
        <v>44313.754421296297</v>
      </c>
      <c r="C745" s="16" t="s">
        <v>11662</v>
      </c>
      <c r="D745" s="16" t="s">
        <v>13396</v>
      </c>
      <c r="E745" s="16" t="s">
        <v>10187</v>
      </c>
      <c r="F745" s="16">
        <v>24</v>
      </c>
      <c r="G745" s="16" t="s">
        <v>11228</v>
      </c>
      <c r="H745" s="16" t="s">
        <v>5966</v>
      </c>
      <c r="I745" s="9" t="str">
        <f>IF(N745="A",IF(AND(HOUR(B745)&gt;=7,HOUR(B745)&lt;=18),"A","B"),IF(AND(HOUR(B745)&gt;=7,HOUR(B745)&lt;=18),"C","D"))</f>
        <v>C</v>
      </c>
      <c r="J745" s="9" t="str">
        <f>IF(MONTH(B745)&lt;10,CONCATENATE("0",MONTH(B745)),MONTH(B745))&amp;"/"&amp;  IF(DAY(B745)&lt;10,CONCATENATE("0",DAY(B745)),DAY(B745))</f>
        <v>04/27</v>
      </c>
      <c r="K745" s="9" t="str">
        <f>IF(C745&lt;&gt;C744,1,IF(L745&lt;&gt;L744,1,IF(B745-B744&gt;$Y$1,1,"")))</f>
        <v/>
      </c>
      <c r="L745" s="9" t="str">
        <f>YEAR(B745)&amp;"/"&amp; IF(MONTH(B745)&lt;10,CONCATENATE("0",MONTH(B745)),MONTH(B745))</f>
        <v>2021/04</v>
      </c>
      <c r="M745" s="11" t="str">
        <f>YEAR(B745)&amp;"/"&amp; IF(MONTH(B745)&lt;10,CONCATENATE("0",MONTH(B745)),MONTH(B745))&amp;"/"&amp;  IF(DAY(B745)&lt;10,CONCATENATE("0",DAY(B745)),DAY(B745))</f>
        <v>2021/04/27</v>
      </c>
      <c r="N745" s="9" t="str">
        <f>IF(OR(INT(MOD(M745,4))=3,INT(MOD(M745,4))=2),"A","C")</f>
        <v>C</v>
      </c>
      <c r="O745" s="9" t="str">
        <f>IF(ISNA(VLOOKUP(MID(E745,1,6)&amp;G745,List!A:B,2,FALSE)),"",VLOOKUP(MID(E745,1,6)&amp;G745,List!A:B,2,FALSE))</f>
        <v>T06</v>
      </c>
      <c r="P745" s="1"/>
      <c r="Q745" s="8"/>
      <c r="R745" s="8"/>
      <c r="S745" s="1"/>
      <c r="U745" s="3"/>
      <c r="V745" s="2"/>
      <c r="W745" s="1"/>
      <c r="X745" s="6"/>
      <c r="Z745" s="1"/>
    </row>
    <row r="746" spans="1:26">
      <c r="A746" s="16" t="s">
        <v>12099</v>
      </c>
      <c r="B746" s="10">
        <v>44313.936273148145</v>
      </c>
      <c r="C746" s="16" t="s">
        <v>11662</v>
      </c>
      <c r="D746" s="16" t="s">
        <v>10466</v>
      </c>
      <c r="E746" s="16" t="s">
        <v>10467</v>
      </c>
      <c r="F746" s="16">
        <v>25</v>
      </c>
      <c r="G746" s="16" t="s">
        <v>11171</v>
      </c>
      <c r="H746" s="16" t="s">
        <v>5966</v>
      </c>
      <c r="I746" s="9" t="str">
        <f>IF(N746="A",IF(AND(HOUR(B746)&gt;=7,HOUR(B746)&lt;=18),"A","B"),IF(AND(HOUR(B746)&gt;=7,HOUR(B746)&lt;=18),"C","D"))</f>
        <v>D</v>
      </c>
      <c r="J746" s="9" t="str">
        <f>IF(MONTH(B746)&lt;10,CONCATENATE("0",MONTH(B746)),MONTH(B746))&amp;"/"&amp;  IF(DAY(B746)&lt;10,CONCATENATE("0",DAY(B746)),DAY(B746))</f>
        <v>04/27</v>
      </c>
      <c r="K746" s="9">
        <f>IF(C746&lt;&gt;C745,1,IF(L746&lt;&gt;L745,1,IF(B746-B745&gt;$Y$1,1,"")))</f>
        <v>1</v>
      </c>
      <c r="L746" s="9" t="str">
        <f>YEAR(B746)&amp;"/"&amp; IF(MONTH(B746)&lt;10,CONCATENATE("0",MONTH(B746)),MONTH(B746))</f>
        <v>2021/04</v>
      </c>
      <c r="M746" s="11" t="str">
        <f>YEAR(B746)&amp;"/"&amp; IF(MONTH(B746)&lt;10,CONCATENATE("0",MONTH(B746)),MONTH(B746))&amp;"/"&amp;  IF(DAY(B746)&lt;10,CONCATENATE("0",DAY(B746)),DAY(B746))</f>
        <v>2021/04/27</v>
      </c>
      <c r="N746" s="9" t="str">
        <f>IF(OR(INT(MOD(M746,4))=3,INT(MOD(M746,4))=2),"A","C")</f>
        <v>C</v>
      </c>
      <c r="O746" s="9" t="str">
        <f>IF(ISNA(VLOOKUP(MID(E746,1,6)&amp;G746,List!A:B,2,FALSE)),"",VLOOKUP(MID(E746,1,6)&amp;G746,List!A:B,2,FALSE))</f>
        <v>T05</v>
      </c>
      <c r="P746" s="1"/>
      <c r="Q746" s="8"/>
      <c r="R746" s="8"/>
      <c r="S746" s="1"/>
      <c r="U746" s="3"/>
      <c r="V746" s="2"/>
      <c r="W746" s="1"/>
      <c r="X746" s="6"/>
      <c r="Z746" s="1"/>
    </row>
    <row r="747" spans="1:26">
      <c r="A747" s="16" t="s">
        <v>12100</v>
      </c>
      <c r="B747" s="10">
        <v>44313.936273148145</v>
      </c>
      <c r="C747" s="16" t="s">
        <v>11662</v>
      </c>
      <c r="D747" s="16" t="s">
        <v>10361</v>
      </c>
      <c r="E747" s="16" t="s">
        <v>10362</v>
      </c>
      <c r="F747" s="16">
        <v>25</v>
      </c>
      <c r="G747" s="16" t="s">
        <v>11171</v>
      </c>
      <c r="H747" s="16" t="s">
        <v>5966</v>
      </c>
      <c r="I747" s="9" t="str">
        <f>IF(N747="A",IF(AND(HOUR(B747)&gt;=7,HOUR(B747)&lt;=18),"A","B"),IF(AND(HOUR(B747)&gt;=7,HOUR(B747)&lt;=18),"C","D"))</f>
        <v>D</v>
      </c>
      <c r="J747" s="9" t="str">
        <f>IF(MONTH(B747)&lt;10,CONCATENATE("0",MONTH(B747)),MONTH(B747))&amp;"/"&amp;  IF(DAY(B747)&lt;10,CONCATENATE("0",DAY(B747)),DAY(B747))</f>
        <v>04/27</v>
      </c>
      <c r="K747" s="9" t="str">
        <f>IF(C747&lt;&gt;C746,1,IF(L747&lt;&gt;L746,1,IF(B747-B746&gt;$Y$1,1,"")))</f>
        <v/>
      </c>
      <c r="L747" s="9" t="str">
        <f>YEAR(B747)&amp;"/"&amp; IF(MONTH(B747)&lt;10,CONCATENATE("0",MONTH(B747)),MONTH(B747))</f>
        <v>2021/04</v>
      </c>
      <c r="M747" s="11" t="str">
        <f>YEAR(B747)&amp;"/"&amp; IF(MONTH(B747)&lt;10,CONCATENATE("0",MONTH(B747)),MONTH(B747))&amp;"/"&amp;  IF(DAY(B747)&lt;10,CONCATENATE("0",DAY(B747)),DAY(B747))</f>
        <v>2021/04/27</v>
      </c>
      <c r="N747" s="9" t="str">
        <f>IF(OR(INT(MOD(M747,4))=3,INT(MOD(M747,4))=2),"A","C")</f>
        <v>C</v>
      </c>
      <c r="O747" s="9" t="str">
        <f>IF(ISNA(VLOOKUP(MID(E747,1,6)&amp;G747,List!A:B,2,FALSE)),"",VLOOKUP(MID(E747,1,6)&amp;G747,List!A:B,2,FALSE))</f>
        <v>T05</v>
      </c>
      <c r="P747" s="1"/>
      <c r="Q747" s="8"/>
      <c r="R747" s="8"/>
      <c r="S747" s="1"/>
      <c r="U747" s="3"/>
      <c r="V747" s="2"/>
      <c r="W747" s="1"/>
      <c r="X747" s="6"/>
      <c r="Z747" s="1"/>
    </row>
    <row r="748" spans="1:26">
      <c r="A748" s="16" t="s">
        <v>12101</v>
      </c>
      <c r="B748" s="10">
        <v>44313.936273148145</v>
      </c>
      <c r="C748" s="16" t="s">
        <v>11662</v>
      </c>
      <c r="D748" s="16" t="s">
        <v>10709</v>
      </c>
      <c r="E748" s="16" t="s">
        <v>10612</v>
      </c>
      <c r="F748" s="16">
        <v>25</v>
      </c>
      <c r="G748" s="16" t="s">
        <v>11171</v>
      </c>
      <c r="H748" s="16" t="s">
        <v>5966</v>
      </c>
      <c r="I748" s="9" t="str">
        <f>IF(N748="A",IF(AND(HOUR(B748)&gt;=7,HOUR(B748)&lt;=18),"A","B"),IF(AND(HOUR(B748)&gt;=7,HOUR(B748)&lt;=18),"C","D"))</f>
        <v>D</v>
      </c>
      <c r="J748" s="9" t="str">
        <f>IF(MONTH(B748)&lt;10,CONCATENATE("0",MONTH(B748)),MONTH(B748))&amp;"/"&amp;  IF(DAY(B748)&lt;10,CONCATENATE("0",DAY(B748)),DAY(B748))</f>
        <v>04/27</v>
      </c>
      <c r="K748" s="9" t="str">
        <f>IF(C748&lt;&gt;C747,1,IF(L748&lt;&gt;L747,1,IF(B748-B747&gt;$Y$1,1,"")))</f>
        <v/>
      </c>
      <c r="L748" s="9" t="str">
        <f>YEAR(B748)&amp;"/"&amp; IF(MONTH(B748)&lt;10,CONCATENATE("0",MONTH(B748)),MONTH(B748))</f>
        <v>2021/04</v>
      </c>
      <c r="M748" s="11" t="str">
        <f>YEAR(B748)&amp;"/"&amp; IF(MONTH(B748)&lt;10,CONCATENATE("0",MONTH(B748)),MONTH(B748))&amp;"/"&amp;  IF(DAY(B748)&lt;10,CONCATENATE("0",DAY(B748)),DAY(B748))</f>
        <v>2021/04/27</v>
      </c>
      <c r="N748" s="9" t="str">
        <f>IF(OR(INT(MOD(M748,4))=3,INT(MOD(M748,4))=2),"A","C")</f>
        <v>C</v>
      </c>
      <c r="O748" s="9" t="str">
        <f>IF(ISNA(VLOOKUP(MID(E748,1,6)&amp;G748,List!A:B,2,FALSE)),"",VLOOKUP(MID(E748,1,6)&amp;G748,List!A:B,2,FALSE))</f>
        <v>T05</v>
      </c>
      <c r="P748" s="1"/>
      <c r="Q748" s="8"/>
      <c r="R748" s="8"/>
      <c r="S748" s="1"/>
      <c r="U748" s="3"/>
      <c r="V748" s="2"/>
      <c r="W748" s="1"/>
      <c r="X748" s="6"/>
      <c r="Z748" s="1"/>
    </row>
    <row r="749" spans="1:26">
      <c r="A749" s="16" t="s">
        <v>12102</v>
      </c>
      <c r="B749" s="10">
        <v>44313.936273148145</v>
      </c>
      <c r="C749" s="16" t="s">
        <v>11662</v>
      </c>
      <c r="D749" s="16" t="s">
        <v>10425</v>
      </c>
      <c r="E749" s="16" t="s">
        <v>8116</v>
      </c>
      <c r="F749" s="16">
        <v>25</v>
      </c>
      <c r="G749" s="16" t="s">
        <v>11171</v>
      </c>
      <c r="H749" s="16" t="s">
        <v>5966</v>
      </c>
      <c r="I749" s="9" t="str">
        <f>IF(N749="A",IF(AND(HOUR(B749)&gt;=7,HOUR(B749)&lt;=18),"A","B"),IF(AND(HOUR(B749)&gt;=7,HOUR(B749)&lt;=18),"C","D"))</f>
        <v>D</v>
      </c>
      <c r="J749" s="9" t="str">
        <f>IF(MONTH(B749)&lt;10,CONCATENATE("0",MONTH(B749)),MONTH(B749))&amp;"/"&amp;  IF(DAY(B749)&lt;10,CONCATENATE("0",DAY(B749)),DAY(B749))</f>
        <v>04/27</v>
      </c>
      <c r="K749" s="9" t="str">
        <f>IF(C749&lt;&gt;C748,1,IF(L749&lt;&gt;L748,1,IF(B749-B748&gt;$Y$1,1,"")))</f>
        <v/>
      </c>
      <c r="L749" s="9" t="str">
        <f>YEAR(B749)&amp;"/"&amp; IF(MONTH(B749)&lt;10,CONCATENATE("0",MONTH(B749)),MONTH(B749))</f>
        <v>2021/04</v>
      </c>
      <c r="M749" s="11" t="str">
        <f>YEAR(B749)&amp;"/"&amp; IF(MONTH(B749)&lt;10,CONCATENATE("0",MONTH(B749)),MONTH(B749))&amp;"/"&amp;  IF(DAY(B749)&lt;10,CONCATENATE("0",DAY(B749)),DAY(B749))</f>
        <v>2021/04/27</v>
      </c>
      <c r="N749" s="9" t="str">
        <f>IF(OR(INT(MOD(M749,4))=3,INT(MOD(M749,4))=2),"A","C")</f>
        <v>C</v>
      </c>
      <c r="O749" s="9" t="str">
        <f>IF(ISNA(VLOOKUP(MID(E749,1,6)&amp;G749,List!A:B,2,FALSE)),"",VLOOKUP(MID(E749,1,6)&amp;G749,List!A:B,2,FALSE))</f>
        <v>T05</v>
      </c>
      <c r="P749" s="1"/>
      <c r="Q749" s="8"/>
      <c r="R749" s="8"/>
      <c r="S749" s="1"/>
      <c r="U749" s="3"/>
      <c r="V749" s="2"/>
      <c r="W749" s="1"/>
      <c r="X749" s="6"/>
      <c r="Z749" s="1"/>
    </row>
    <row r="750" spans="1:26">
      <c r="A750" s="16" t="s">
        <v>10806</v>
      </c>
      <c r="B750" s="10">
        <v>44313.936273148145</v>
      </c>
      <c r="C750" s="16" t="s">
        <v>11662</v>
      </c>
      <c r="D750" s="16" t="s">
        <v>10807</v>
      </c>
      <c r="E750" s="16" t="s">
        <v>10538</v>
      </c>
      <c r="F750" s="16">
        <v>25</v>
      </c>
      <c r="G750" s="16" t="s">
        <v>11171</v>
      </c>
      <c r="H750" s="16" t="s">
        <v>5966</v>
      </c>
      <c r="I750" s="9" t="str">
        <f>IF(N750="A",IF(AND(HOUR(B750)&gt;=7,HOUR(B750)&lt;=18),"A","B"),IF(AND(HOUR(B750)&gt;=7,HOUR(B750)&lt;=18),"C","D"))</f>
        <v>D</v>
      </c>
      <c r="J750" s="9" t="str">
        <f>IF(MONTH(B750)&lt;10,CONCATENATE("0",MONTH(B750)),MONTH(B750))&amp;"/"&amp;  IF(DAY(B750)&lt;10,CONCATENATE("0",DAY(B750)),DAY(B750))</f>
        <v>04/27</v>
      </c>
      <c r="K750" s="9" t="str">
        <f>IF(C750&lt;&gt;C749,1,IF(L750&lt;&gt;L749,1,IF(B750-B749&gt;$Y$1,1,"")))</f>
        <v/>
      </c>
      <c r="L750" s="9" t="str">
        <f>YEAR(B750)&amp;"/"&amp; IF(MONTH(B750)&lt;10,CONCATENATE("0",MONTH(B750)),MONTH(B750))</f>
        <v>2021/04</v>
      </c>
      <c r="M750" s="11" t="str">
        <f>YEAR(B750)&amp;"/"&amp; IF(MONTH(B750)&lt;10,CONCATENATE("0",MONTH(B750)),MONTH(B750))&amp;"/"&amp;  IF(DAY(B750)&lt;10,CONCATENATE("0",DAY(B750)),DAY(B750))</f>
        <v>2021/04/27</v>
      </c>
      <c r="N750" s="9" t="str">
        <f>IF(OR(INT(MOD(M750,4))=3,INT(MOD(M750,4))=2),"A","C")</f>
        <v>C</v>
      </c>
      <c r="O750" s="9" t="str">
        <f>IF(ISNA(VLOOKUP(MID(E750,1,6)&amp;G750,List!A:B,2,FALSE)),"",VLOOKUP(MID(E750,1,6)&amp;G750,List!A:B,2,FALSE))</f>
        <v>T05</v>
      </c>
      <c r="P750" s="1"/>
      <c r="Q750" s="8"/>
      <c r="R750" s="8"/>
      <c r="S750" s="1"/>
      <c r="U750" s="3"/>
      <c r="V750" s="2"/>
      <c r="W750" s="1"/>
      <c r="X750" s="6"/>
      <c r="Z750" s="1"/>
    </row>
    <row r="751" spans="1:26">
      <c r="A751" s="16" t="s">
        <v>12103</v>
      </c>
      <c r="B751" s="10">
        <v>44313.936273148145</v>
      </c>
      <c r="C751" s="16" t="s">
        <v>11662</v>
      </c>
      <c r="D751" s="16" t="s">
        <v>10698</v>
      </c>
      <c r="E751" s="16" t="s">
        <v>10699</v>
      </c>
      <c r="F751" s="16">
        <v>25</v>
      </c>
      <c r="G751" s="16" t="s">
        <v>11171</v>
      </c>
      <c r="H751" s="16" t="s">
        <v>5966</v>
      </c>
      <c r="I751" s="9" t="str">
        <f>IF(N751="A",IF(AND(HOUR(B751)&gt;=7,HOUR(B751)&lt;=18),"A","B"),IF(AND(HOUR(B751)&gt;=7,HOUR(B751)&lt;=18),"C","D"))</f>
        <v>D</v>
      </c>
      <c r="J751" s="9" t="str">
        <f>IF(MONTH(B751)&lt;10,CONCATENATE("0",MONTH(B751)),MONTH(B751))&amp;"/"&amp;  IF(DAY(B751)&lt;10,CONCATENATE("0",DAY(B751)),DAY(B751))</f>
        <v>04/27</v>
      </c>
      <c r="K751" s="9" t="str">
        <f>IF(C751&lt;&gt;C750,1,IF(L751&lt;&gt;L750,1,IF(B751-B750&gt;$Y$1,1,"")))</f>
        <v/>
      </c>
      <c r="L751" s="9" t="str">
        <f>YEAR(B751)&amp;"/"&amp; IF(MONTH(B751)&lt;10,CONCATENATE("0",MONTH(B751)),MONTH(B751))</f>
        <v>2021/04</v>
      </c>
      <c r="M751" s="11" t="str">
        <f>YEAR(B751)&amp;"/"&amp; IF(MONTH(B751)&lt;10,CONCATENATE("0",MONTH(B751)),MONTH(B751))&amp;"/"&amp;  IF(DAY(B751)&lt;10,CONCATENATE("0",DAY(B751)),DAY(B751))</f>
        <v>2021/04/27</v>
      </c>
      <c r="N751" s="9" t="str">
        <f>IF(OR(INT(MOD(M751,4))=3,INT(MOD(M751,4))=2),"A","C")</f>
        <v>C</v>
      </c>
      <c r="O751" s="9" t="str">
        <f>IF(ISNA(VLOOKUP(MID(E751,1,6)&amp;G751,List!A:B,2,FALSE)),"",VLOOKUP(MID(E751,1,6)&amp;G751,List!A:B,2,FALSE))</f>
        <v>T05</v>
      </c>
      <c r="P751" s="1"/>
      <c r="Q751" s="8"/>
      <c r="R751" s="8"/>
      <c r="S751" s="1"/>
      <c r="U751" s="3"/>
      <c r="V751" s="2"/>
      <c r="W751" s="1"/>
      <c r="X751" s="6"/>
      <c r="Z751" s="1"/>
    </row>
    <row r="752" spans="1:26">
      <c r="A752" s="16" t="s">
        <v>10589</v>
      </c>
      <c r="B752" s="10">
        <v>44314.117754629631</v>
      </c>
      <c r="C752" s="16" t="s">
        <v>11662</v>
      </c>
      <c r="D752" s="16" t="s">
        <v>10231</v>
      </c>
      <c r="E752" s="16" t="s">
        <v>10202</v>
      </c>
      <c r="F752" s="16">
        <v>25</v>
      </c>
      <c r="G752" s="16" t="s">
        <v>11171</v>
      </c>
      <c r="H752" s="16" t="s">
        <v>5966</v>
      </c>
      <c r="I752" s="9" t="str">
        <f>IF(N752="A",IF(AND(HOUR(B752)&gt;=7,HOUR(B752)&lt;=18),"A","B"),IF(AND(HOUR(B752)&gt;=7,HOUR(B752)&lt;=18),"C","D"))</f>
        <v>B</v>
      </c>
      <c r="J752" s="9" t="str">
        <f>IF(MONTH(B752)&lt;10,CONCATENATE("0",MONTH(B752)),MONTH(B752))&amp;"/"&amp;  IF(DAY(B752)&lt;10,CONCATENATE("0",DAY(B752)),DAY(B752))</f>
        <v>04/28</v>
      </c>
      <c r="K752" s="9">
        <f>IF(C752&lt;&gt;C751,1,IF(L752&lt;&gt;L751,1,IF(B752-B751&gt;$Y$1,1,"")))</f>
        <v>1</v>
      </c>
      <c r="L752" s="9" t="str">
        <f>YEAR(B752)&amp;"/"&amp; IF(MONTH(B752)&lt;10,CONCATENATE("0",MONTH(B752)),MONTH(B752))</f>
        <v>2021/04</v>
      </c>
      <c r="M752" s="11" t="str">
        <f>YEAR(B752)&amp;"/"&amp; IF(MONTH(B752)&lt;10,CONCATENATE("0",MONTH(B752)),MONTH(B752))&amp;"/"&amp;  IF(DAY(B752)&lt;10,CONCATENATE("0",DAY(B752)),DAY(B752))</f>
        <v>2021/04/28</v>
      </c>
      <c r="N752" s="9" t="str">
        <f>IF(OR(INT(MOD(M752,4))=3,INT(MOD(M752,4))=2),"A","C")</f>
        <v>A</v>
      </c>
      <c r="O752" s="9" t="str">
        <f>IF(ISNA(VLOOKUP(MID(E752,1,6)&amp;G752,List!A:B,2,FALSE)),"",VLOOKUP(MID(E752,1,6)&amp;G752,List!A:B,2,FALSE))</f>
        <v>T01</v>
      </c>
      <c r="P752" s="1"/>
      <c r="Q752" s="8"/>
      <c r="R752" s="8"/>
      <c r="S752" s="1"/>
      <c r="U752" s="3"/>
      <c r="V752" s="2"/>
      <c r="W752" s="1"/>
      <c r="X752" s="6"/>
      <c r="Z752" s="1"/>
    </row>
    <row r="753" spans="1:26">
      <c r="A753" s="16" t="s">
        <v>10817</v>
      </c>
      <c r="B753" s="10">
        <v>44314.117754629631</v>
      </c>
      <c r="C753" s="16" t="s">
        <v>11662</v>
      </c>
      <c r="D753" s="16" t="s">
        <v>10231</v>
      </c>
      <c r="E753" s="16" t="s">
        <v>10202</v>
      </c>
      <c r="F753" s="16">
        <v>25</v>
      </c>
      <c r="G753" s="16" t="s">
        <v>11171</v>
      </c>
      <c r="H753" s="16" t="s">
        <v>5966</v>
      </c>
      <c r="I753" s="9" t="str">
        <f>IF(N753="A",IF(AND(HOUR(B753)&gt;=7,HOUR(B753)&lt;=18),"A","B"),IF(AND(HOUR(B753)&gt;=7,HOUR(B753)&lt;=18),"C","D"))</f>
        <v>B</v>
      </c>
      <c r="J753" s="9" t="str">
        <f>IF(MONTH(B753)&lt;10,CONCATENATE("0",MONTH(B753)),MONTH(B753))&amp;"/"&amp;  IF(DAY(B753)&lt;10,CONCATENATE("0",DAY(B753)),DAY(B753))</f>
        <v>04/28</v>
      </c>
      <c r="K753" s="9" t="str">
        <f>IF(C753&lt;&gt;C752,1,IF(L753&lt;&gt;L752,1,IF(B753-B752&gt;$Y$1,1,"")))</f>
        <v/>
      </c>
      <c r="L753" s="9" t="str">
        <f>YEAR(B753)&amp;"/"&amp; IF(MONTH(B753)&lt;10,CONCATENATE("0",MONTH(B753)),MONTH(B753))</f>
        <v>2021/04</v>
      </c>
      <c r="M753" s="11" t="str">
        <f>YEAR(B753)&amp;"/"&amp; IF(MONTH(B753)&lt;10,CONCATENATE("0",MONTH(B753)),MONTH(B753))&amp;"/"&amp;  IF(DAY(B753)&lt;10,CONCATENATE("0",DAY(B753)),DAY(B753))</f>
        <v>2021/04/28</v>
      </c>
      <c r="N753" s="9" t="str">
        <f>IF(OR(INT(MOD(M753,4))=3,INT(MOD(M753,4))=2),"A","C")</f>
        <v>A</v>
      </c>
      <c r="O753" s="9" t="str">
        <f>IF(ISNA(VLOOKUP(MID(E753,1,6)&amp;G753,List!A:B,2,FALSE)),"",VLOOKUP(MID(E753,1,6)&amp;G753,List!A:B,2,FALSE))</f>
        <v>T01</v>
      </c>
      <c r="P753" s="1"/>
      <c r="Q753" s="8"/>
      <c r="R753" s="8"/>
      <c r="S753" s="1"/>
      <c r="U753" s="3"/>
      <c r="V753" s="2"/>
      <c r="W753" s="1"/>
      <c r="X753" s="6"/>
      <c r="Z753" s="1"/>
    </row>
    <row r="754" spans="1:26">
      <c r="A754" s="16" t="s">
        <v>10233</v>
      </c>
      <c r="B754" s="10">
        <v>44314.117754629631</v>
      </c>
      <c r="C754" s="16" t="s">
        <v>11662</v>
      </c>
      <c r="D754" s="16" t="s">
        <v>10231</v>
      </c>
      <c r="E754" s="16" t="s">
        <v>10202</v>
      </c>
      <c r="F754" s="16">
        <v>25</v>
      </c>
      <c r="G754" s="16" t="s">
        <v>11171</v>
      </c>
      <c r="H754" s="16" t="s">
        <v>5966</v>
      </c>
      <c r="I754" s="9" t="str">
        <f>IF(N754="A",IF(AND(HOUR(B754)&gt;=7,HOUR(B754)&lt;=18),"A","B"),IF(AND(HOUR(B754)&gt;=7,HOUR(B754)&lt;=18),"C","D"))</f>
        <v>B</v>
      </c>
      <c r="J754" s="9" t="str">
        <f>IF(MONTH(B754)&lt;10,CONCATENATE("0",MONTH(B754)),MONTH(B754))&amp;"/"&amp;  IF(DAY(B754)&lt;10,CONCATENATE("0",DAY(B754)),DAY(B754))</f>
        <v>04/28</v>
      </c>
      <c r="K754" s="9" t="str">
        <f>IF(C754&lt;&gt;C753,1,IF(L754&lt;&gt;L753,1,IF(B754-B753&gt;$Y$1,1,"")))</f>
        <v/>
      </c>
      <c r="L754" s="9" t="str">
        <f>YEAR(B754)&amp;"/"&amp; IF(MONTH(B754)&lt;10,CONCATENATE("0",MONTH(B754)),MONTH(B754))</f>
        <v>2021/04</v>
      </c>
      <c r="M754" s="11" t="str">
        <f>YEAR(B754)&amp;"/"&amp; IF(MONTH(B754)&lt;10,CONCATENATE("0",MONTH(B754)),MONTH(B754))&amp;"/"&amp;  IF(DAY(B754)&lt;10,CONCATENATE("0",DAY(B754)),DAY(B754))</f>
        <v>2021/04/28</v>
      </c>
      <c r="N754" s="9" t="str">
        <f>IF(OR(INT(MOD(M754,4))=3,INT(MOD(M754,4))=2),"A","C")</f>
        <v>A</v>
      </c>
      <c r="O754" s="9" t="str">
        <f>IF(ISNA(VLOOKUP(MID(E754,1,6)&amp;G754,List!A:B,2,FALSE)),"",VLOOKUP(MID(E754,1,6)&amp;G754,List!A:B,2,FALSE))</f>
        <v>T01</v>
      </c>
      <c r="P754" s="1"/>
      <c r="Q754" s="8"/>
      <c r="R754" s="8"/>
      <c r="S754" s="1"/>
      <c r="U754" s="3"/>
      <c r="V754" s="2"/>
      <c r="W754" s="1"/>
      <c r="X754" s="6"/>
      <c r="Z754" s="1"/>
    </row>
    <row r="755" spans="1:26">
      <c r="A755" s="16" t="s">
        <v>10872</v>
      </c>
      <c r="B755" s="10">
        <v>44314.117754629631</v>
      </c>
      <c r="C755" s="16" t="s">
        <v>11662</v>
      </c>
      <c r="D755" s="16" t="s">
        <v>10286</v>
      </c>
      <c r="E755" s="16" t="s">
        <v>10287</v>
      </c>
      <c r="F755" s="16">
        <v>25</v>
      </c>
      <c r="G755" s="16" t="s">
        <v>11171</v>
      </c>
      <c r="H755" s="16" t="s">
        <v>5966</v>
      </c>
      <c r="I755" s="9" t="str">
        <f>IF(N755="A",IF(AND(HOUR(B755)&gt;=7,HOUR(B755)&lt;=18),"A","B"),IF(AND(HOUR(B755)&gt;=7,HOUR(B755)&lt;=18),"C","D"))</f>
        <v>B</v>
      </c>
      <c r="J755" s="9" t="str">
        <f>IF(MONTH(B755)&lt;10,CONCATENATE("0",MONTH(B755)),MONTH(B755))&amp;"/"&amp;  IF(DAY(B755)&lt;10,CONCATENATE("0",DAY(B755)),DAY(B755))</f>
        <v>04/28</v>
      </c>
      <c r="K755" s="9" t="str">
        <f>IF(C755&lt;&gt;C754,1,IF(L755&lt;&gt;L754,1,IF(B755-B754&gt;$Y$1,1,"")))</f>
        <v/>
      </c>
      <c r="L755" s="9" t="str">
        <f>YEAR(B755)&amp;"/"&amp; IF(MONTH(B755)&lt;10,CONCATENATE("0",MONTH(B755)),MONTH(B755))</f>
        <v>2021/04</v>
      </c>
      <c r="M755" s="11" t="str">
        <f>YEAR(B755)&amp;"/"&amp; IF(MONTH(B755)&lt;10,CONCATENATE("0",MONTH(B755)),MONTH(B755))&amp;"/"&amp;  IF(DAY(B755)&lt;10,CONCATENATE("0",DAY(B755)),DAY(B755))</f>
        <v>2021/04/28</v>
      </c>
      <c r="N755" s="9" t="str">
        <f>IF(OR(INT(MOD(M755,4))=3,INT(MOD(M755,4))=2),"A","C")</f>
        <v>A</v>
      </c>
      <c r="O755" s="9" t="str">
        <f>IF(ISNA(VLOOKUP(MID(E755,1,6)&amp;G755,List!A:B,2,FALSE)),"",VLOOKUP(MID(E755,1,6)&amp;G755,List!A:B,2,FALSE))</f>
        <v>T01</v>
      </c>
      <c r="P755" s="1"/>
      <c r="Q755" s="8"/>
      <c r="R755" s="8"/>
      <c r="S755" s="1"/>
      <c r="U755" s="3"/>
      <c r="V755" s="2"/>
      <c r="W755" s="1"/>
      <c r="X755" s="6"/>
      <c r="Z755" s="1"/>
    </row>
    <row r="756" spans="1:26">
      <c r="A756" s="16" t="s">
        <v>14583</v>
      </c>
      <c r="B756" s="10">
        <v>44314.117754629631</v>
      </c>
      <c r="C756" s="16" t="s">
        <v>11662</v>
      </c>
      <c r="D756" s="16" t="s">
        <v>10364</v>
      </c>
      <c r="E756" s="16" t="s">
        <v>10340</v>
      </c>
      <c r="F756" s="16">
        <v>25</v>
      </c>
      <c r="G756" s="16" t="s">
        <v>11171</v>
      </c>
      <c r="H756" s="16" t="s">
        <v>5966</v>
      </c>
      <c r="I756" s="9" t="str">
        <f>IF(N756="A",IF(AND(HOUR(B756)&gt;=7,HOUR(B756)&lt;=18),"A","B"),IF(AND(HOUR(B756)&gt;=7,HOUR(B756)&lt;=18),"C","D"))</f>
        <v>B</v>
      </c>
      <c r="J756" s="9" t="str">
        <f>IF(MONTH(B756)&lt;10,CONCATENATE("0",MONTH(B756)),MONTH(B756))&amp;"/"&amp;  IF(DAY(B756)&lt;10,CONCATENATE("0",DAY(B756)),DAY(B756))</f>
        <v>04/28</v>
      </c>
      <c r="K756" s="9" t="str">
        <f>IF(C756&lt;&gt;C755,1,IF(L756&lt;&gt;L755,1,IF(B756-B755&gt;$Y$1,1,"")))</f>
        <v/>
      </c>
      <c r="L756" s="9" t="str">
        <f>YEAR(B756)&amp;"/"&amp; IF(MONTH(B756)&lt;10,CONCATENATE("0",MONTH(B756)),MONTH(B756))</f>
        <v>2021/04</v>
      </c>
      <c r="M756" s="11" t="str">
        <f>YEAR(B756)&amp;"/"&amp; IF(MONTH(B756)&lt;10,CONCATENATE("0",MONTH(B756)),MONTH(B756))&amp;"/"&amp;  IF(DAY(B756)&lt;10,CONCATENATE("0",DAY(B756)),DAY(B756))</f>
        <v>2021/04/28</v>
      </c>
      <c r="N756" s="9" t="str">
        <f>IF(OR(INT(MOD(M756,4))=3,INT(MOD(M756,4))=2),"A","C")</f>
        <v>A</v>
      </c>
      <c r="O756" s="9" t="str">
        <f>IF(ISNA(VLOOKUP(MID(E756,1,6)&amp;G756,List!A:B,2,FALSE)),"",VLOOKUP(MID(E756,1,6)&amp;G756,List!A:B,2,FALSE))</f>
        <v>T01</v>
      </c>
      <c r="P756" s="1"/>
      <c r="Q756" s="8"/>
      <c r="R756" s="8"/>
      <c r="S756" s="1"/>
      <c r="U756" s="3"/>
      <c r="V756" s="2"/>
      <c r="W756" s="1"/>
      <c r="X756" s="6"/>
      <c r="Z756" s="1"/>
    </row>
    <row r="757" spans="1:26">
      <c r="A757" s="16" t="s">
        <v>10355</v>
      </c>
      <c r="B757" s="10">
        <v>44314.117754629631</v>
      </c>
      <c r="C757" s="16" t="s">
        <v>11662</v>
      </c>
      <c r="D757" s="16" t="s">
        <v>10286</v>
      </c>
      <c r="E757" s="16" t="s">
        <v>10287</v>
      </c>
      <c r="F757" s="16">
        <v>25</v>
      </c>
      <c r="G757" s="16" t="s">
        <v>11171</v>
      </c>
      <c r="H757" s="16" t="s">
        <v>5966</v>
      </c>
      <c r="I757" s="9" t="str">
        <f>IF(N757="A",IF(AND(HOUR(B757)&gt;=7,HOUR(B757)&lt;=18),"A","B"),IF(AND(HOUR(B757)&gt;=7,HOUR(B757)&lt;=18),"C","D"))</f>
        <v>B</v>
      </c>
      <c r="J757" s="9" t="str">
        <f>IF(MONTH(B757)&lt;10,CONCATENATE("0",MONTH(B757)),MONTH(B757))&amp;"/"&amp;  IF(DAY(B757)&lt;10,CONCATENATE("0",DAY(B757)),DAY(B757))</f>
        <v>04/28</v>
      </c>
      <c r="K757" s="9" t="str">
        <f>IF(C757&lt;&gt;C756,1,IF(L757&lt;&gt;L756,1,IF(B757-B756&gt;$Y$1,1,"")))</f>
        <v/>
      </c>
      <c r="L757" s="9" t="str">
        <f>YEAR(B757)&amp;"/"&amp; IF(MONTH(B757)&lt;10,CONCATENATE("0",MONTH(B757)),MONTH(B757))</f>
        <v>2021/04</v>
      </c>
      <c r="M757" s="11" t="str">
        <f>YEAR(B757)&amp;"/"&amp; IF(MONTH(B757)&lt;10,CONCATENATE("0",MONTH(B757)),MONTH(B757))&amp;"/"&amp;  IF(DAY(B757)&lt;10,CONCATENATE("0",DAY(B757)),DAY(B757))</f>
        <v>2021/04/28</v>
      </c>
      <c r="N757" s="9" t="str">
        <f>IF(OR(INT(MOD(M757,4))=3,INT(MOD(M757,4))=2),"A","C")</f>
        <v>A</v>
      </c>
      <c r="O757" s="9" t="str">
        <f>IF(ISNA(VLOOKUP(MID(E757,1,6)&amp;G757,List!A:B,2,FALSE)),"",VLOOKUP(MID(E757,1,6)&amp;G757,List!A:B,2,FALSE))</f>
        <v>T01</v>
      </c>
      <c r="P757" s="1"/>
      <c r="Q757" s="8"/>
      <c r="R757" s="8"/>
      <c r="S757" s="1"/>
      <c r="U757" s="3"/>
      <c r="V757" s="2"/>
      <c r="W757" s="1"/>
      <c r="X757" s="6"/>
      <c r="Z757" s="1"/>
    </row>
    <row r="758" spans="1:26">
      <c r="A758" s="16" t="s">
        <v>10772</v>
      </c>
      <c r="B758" s="10">
        <v>44314.26017361111</v>
      </c>
      <c r="C758" s="16" t="s">
        <v>11662</v>
      </c>
      <c r="D758" s="16" t="s">
        <v>10220</v>
      </c>
      <c r="E758" s="16" t="s">
        <v>8123</v>
      </c>
      <c r="F758" s="16">
        <v>25</v>
      </c>
      <c r="G758" s="16" t="s">
        <v>11171</v>
      </c>
      <c r="H758" s="16" t="s">
        <v>5966</v>
      </c>
      <c r="I758" s="9" t="str">
        <f>IF(N758="A",IF(AND(HOUR(B758)&gt;=7,HOUR(B758)&lt;=18),"A","B"),IF(AND(HOUR(B758)&gt;=7,HOUR(B758)&lt;=18),"C","D"))</f>
        <v>B</v>
      </c>
      <c r="J758" s="9" t="str">
        <f>IF(MONTH(B758)&lt;10,CONCATENATE("0",MONTH(B758)),MONTH(B758))&amp;"/"&amp;  IF(DAY(B758)&lt;10,CONCATENATE("0",DAY(B758)),DAY(B758))</f>
        <v>04/28</v>
      </c>
      <c r="K758" s="9">
        <f>IF(C758&lt;&gt;C757,1,IF(L758&lt;&gt;L757,1,IF(B758-B757&gt;$Y$1,1,"")))</f>
        <v>1</v>
      </c>
      <c r="L758" s="9" t="str">
        <f>YEAR(B758)&amp;"/"&amp; IF(MONTH(B758)&lt;10,CONCATENATE("0",MONTH(B758)),MONTH(B758))</f>
        <v>2021/04</v>
      </c>
      <c r="M758" s="11" t="str">
        <f>YEAR(B758)&amp;"/"&amp; IF(MONTH(B758)&lt;10,CONCATENATE("0",MONTH(B758)),MONTH(B758))&amp;"/"&amp;  IF(DAY(B758)&lt;10,CONCATENATE("0",DAY(B758)),DAY(B758))</f>
        <v>2021/04/28</v>
      </c>
      <c r="N758" s="9" t="str">
        <f>IF(OR(INT(MOD(M758,4))=3,INT(MOD(M758,4))=2),"A","C")</f>
        <v>A</v>
      </c>
      <c r="O758" s="9" t="str">
        <f>IF(ISNA(VLOOKUP(MID(E758,1,6)&amp;G758,List!A:B,2,FALSE)),"",VLOOKUP(MID(E758,1,6)&amp;G758,List!A:B,2,FALSE))</f>
        <v>T06</v>
      </c>
      <c r="P758" s="1"/>
      <c r="Q758" s="8"/>
      <c r="R758" s="8"/>
      <c r="S758" s="1"/>
      <c r="U758" s="3"/>
      <c r="V758" s="2"/>
      <c r="W758" s="1"/>
      <c r="X758" s="6"/>
      <c r="Z758" s="1"/>
    </row>
    <row r="759" spans="1:26">
      <c r="A759" s="16" t="s">
        <v>14970</v>
      </c>
      <c r="B759" s="10">
        <v>44314.26017361111</v>
      </c>
      <c r="C759" s="16" t="s">
        <v>11662</v>
      </c>
      <c r="D759" s="16" t="s">
        <v>10300</v>
      </c>
      <c r="E759" s="16" t="s">
        <v>10187</v>
      </c>
      <c r="F759" s="16">
        <v>25</v>
      </c>
      <c r="G759" s="16" t="s">
        <v>11171</v>
      </c>
      <c r="H759" s="16" t="s">
        <v>5966</v>
      </c>
      <c r="I759" s="9" t="str">
        <f>IF(N759="A",IF(AND(HOUR(B759)&gt;=7,HOUR(B759)&lt;=18),"A","B"),IF(AND(HOUR(B759)&gt;=7,HOUR(B759)&lt;=18),"C","D"))</f>
        <v>B</v>
      </c>
      <c r="J759" s="9" t="str">
        <f>IF(MONTH(B759)&lt;10,CONCATENATE("0",MONTH(B759)),MONTH(B759))&amp;"/"&amp;  IF(DAY(B759)&lt;10,CONCATENATE("0",DAY(B759)),DAY(B759))</f>
        <v>04/28</v>
      </c>
      <c r="K759" s="9" t="str">
        <f>IF(C759&lt;&gt;C758,1,IF(L759&lt;&gt;L758,1,IF(B759-B758&gt;$Y$1,1,"")))</f>
        <v/>
      </c>
      <c r="L759" s="9" t="str">
        <f>YEAR(B759)&amp;"/"&amp; IF(MONTH(B759)&lt;10,CONCATENATE("0",MONTH(B759)),MONTH(B759))</f>
        <v>2021/04</v>
      </c>
      <c r="M759" s="11" t="str">
        <f>YEAR(B759)&amp;"/"&amp; IF(MONTH(B759)&lt;10,CONCATENATE("0",MONTH(B759)),MONTH(B759))&amp;"/"&amp;  IF(DAY(B759)&lt;10,CONCATENATE("0",DAY(B759)),DAY(B759))</f>
        <v>2021/04/28</v>
      </c>
      <c r="N759" s="9" t="str">
        <f>IF(OR(INT(MOD(M759,4))=3,INT(MOD(M759,4))=2),"A","C")</f>
        <v>A</v>
      </c>
      <c r="O759" s="9" t="str">
        <f>IF(ISNA(VLOOKUP(MID(E759,1,6)&amp;G759,List!A:B,2,FALSE)),"",VLOOKUP(MID(E759,1,6)&amp;G759,List!A:B,2,FALSE))</f>
        <v>T06</v>
      </c>
      <c r="P759" s="1"/>
      <c r="Q759" s="8"/>
      <c r="R759" s="8"/>
      <c r="S759" s="1"/>
      <c r="U759" s="3"/>
      <c r="V759" s="2"/>
      <c r="W759" s="1"/>
      <c r="X759" s="6"/>
      <c r="Z759" s="1"/>
    </row>
    <row r="760" spans="1:26">
      <c r="A760" s="16" t="s">
        <v>10448</v>
      </c>
      <c r="B760" s="10">
        <v>44314.26017361111</v>
      </c>
      <c r="C760" s="16" t="s">
        <v>11662</v>
      </c>
      <c r="D760" s="16" t="s">
        <v>10449</v>
      </c>
      <c r="E760" s="16" t="s">
        <v>7606</v>
      </c>
      <c r="F760" s="16">
        <v>25</v>
      </c>
      <c r="G760" s="16" t="s">
        <v>11171</v>
      </c>
      <c r="H760" s="16" t="s">
        <v>5966</v>
      </c>
      <c r="I760" s="9" t="str">
        <f>IF(N760="A",IF(AND(HOUR(B760)&gt;=7,HOUR(B760)&lt;=18),"A","B"),IF(AND(HOUR(B760)&gt;=7,HOUR(B760)&lt;=18),"C","D"))</f>
        <v>B</v>
      </c>
      <c r="J760" s="9" t="str">
        <f>IF(MONTH(B760)&lt;10,CONCATENATE("0",MONTH(B760)),MONTH(B760))&amp;"/"&amp;  IF(DAY(B760)&lt;10,CONCATENATE("0",DAY(B760)),DAY(B760))</f>
        <v>04/28</v>
      </c>
      <c r="K760" s="9" t="str">
        <f>IF(C760&lt;&gt;C759,1,IF(L760&lt;&gt;L759,1,IF(B760-B759&gt;$Y$1,1,"")))</f>
        <v/>
      </c>
      <c r="L760" s="9" t="str">
        <f>YEAR(B760)&amp;"/"&amp; IF(MONTH(B760)&lt;10,CONCATENATE("0",MONTH(B760)),MONTH(B760))</f>
        <v>2021/04</v>
      </c>
      <c r="M760" s="11" t="str">
        <f>YEAR(B760)&amp;"/"&amp; IF(MONTH(B760)&lt;10,CONCATENATE("0",MONTH(B760)),MONTH(B760))&amp;"/"&amp;  IF(DAY(B760)&lt;10,CONCATENATE("0",DAY(B760)),DAY(B760))</f>
        <v>2021/04/28</v>
      </c>
      <c r="N760" s="9" t="str">
        <f>IF(OR(INT(MOD(M760,4))=3,INT(MOD(M760,4))=2),"A","C")</f>
        <v>A</v>
      </c>
      <c r="O760" s="9" t="str">
        <f>IF(ISNA(VLOOKUP(MID(E760,1,6)&amp;G760,List!A:B,2,FALSE)),"",VLOOKUP(MID(E760,1,6)&amp;G760,List!A:B,2,FALSE))</f>
        <v>T06</v>
      </c>
      <c r="P760" s="1"/>
      <c r="Q760" s="8"/>
      <c r="R760" s="8"/>
      <c r="S760" s="1"/>
      <c r="U760" s="3"/>
      <c r="V760" s="2"/>
      <c r="W760" s="1"/>
      <c r="X760" s="6"/>
      <c r="Z760" s="1"/>
    </row>
    <row r="761" spans="1:26">
      <c r="A761" s="16" t="s">
        <v>10548</v>
      </c>
      <c r="B761" s="10">
        <v>44314.26017361111</v>
      </c>
      <c r="C761" s="16" t="s">
        <v>11662</v>
      </c>
      <c r="D761" s="16" t="s">
        <v>10549</v>
      </c>
      <c r="E761" s="16" t="s">
        <v>7606</v>
      </c>
      <c r="F761" s="16">
        <v>25</v>
      </c>
      <c r="G761" s="16" t="s">
        <v>11171</v>
      </c>
      <c r="H761" s="16" t="s">
        <v>5966</v>
      </c>
      <c r="I761" s="9" t="str">
        <f>IF(N761="A",IF(AND(HOUR(B761)&gt;=7,HOUR(B761)&lt;=18),"A","B"),IF(AND(HOUR(B761)&gt;=7,HOUR(B761)&lt;=18),"C","D"))</f>
        <v>B</v>
      </c>
      <c r="J761" s="9" t="str">
        <f>IF(MONTH(B761)&lt;10,CONCATENATE("0",MONTH(B761)),MONTH(B761))&amp;"/"&amp;  IF(DAY(B761)&lt;10,CONCATENATE("0",DAY(B761)),DAY(B761))</f>
        <v>04/28</v>
      </c>
      <c r="K761" s="9" t="str">
        <f>IF(C761&lt;&gt;C760,1,IF(L761&lt;&gt;L760,1,IF(B761-B760&gt;$Y$1,1,"")))</f>
        <v/>
      </c>
      <c r="L761" s="9" t="str">
        <f>YEAR(B761)&amp;"/"&amp; IF(MONTH(B761)&lt;10,CONCATENATE("0",MONTH(B761)),MONTH(B761))</f>
        <v>2021/04</v>
      </c>
      <c r="M761" s="11" t="str">
        <f>YEAR(B761)&amp;"/"&amp; IF(MONTH(B761)&lt;10,CONCATENATE("0",MONTH(B761)),MONTH(B761))&amp;"/"&amp;  IF(DAY(B761)&lt;10,CONCATENATE("0",DAY(B761)),DAY(B761))</f>
        <v>2021/04/28</v>
      </c>
      <c r="N761" s="9" t="str">
        <f>IF(OR(INT(MOD(M761,4))=3,INT(MOD(M761,4))=2),"A","C")</f>
        <v>A</v>
      </c>
      <c r="O761" s="9" t="str">
        <f>IF(ISNA(VLOOKUP(MID(E761,1,6)&amp;G761,List!A:B,2,FALSE)),"",VLOOKUP(MID(E761,1,6)&amp;G761,List!A:B,2,FALSE))</f>
        <v>T06</v>
      </c>
      <c r="P761" s="1"/>
      <c r="Q761" s="8"/>
      <c r="R761" s="8"/>
      <c r="S761" s="1"/>
      <c r="U761" s="3"/>
      <c r="V761" s="2"/>
      <c r="W761" s="1"/>
      <c r="X761" s="6"/>
      <c r="Z761" s="1"/>
    </row>
    <row r="762" spans="1:26">
      <c r="A762" s="16" t="s">
        <v>10618</v>
      </c>
      <c r="B762" s="10">
        <v>44314.26017361111</v>
      </c>
      <c r="C762" s="16" t="s">
        <v>11662</v>
      </c>
      <c r="D762" s="16" t="s">
        <v>10549</v>
      </c>
      <c r="E762" s="16" t="s">
        <v>7606</v>
      </c>
      <c r="F762" s="16">
        <v>25</v>
      </c>
      <c r="G762" s="16" t="s">
        <v>11171</v>
      </c>
      <c r="H762" s="16" t="s">
        <v>5966</v>
      </c>
      <c r="I762" s="9" t="str">
        <f>IF(N762="A",IF(AND(HOUR(B762)&gt;=7,HOUR(B762)&lt;=18),"A","B"),IF(AND(HOUR(B762)&gt;=7,HOUR(B762)&lt;=18),"C","D"))</f>
        <v>B</v>
      </c>
      <c r="J762" s="9" t="str">
        <f>IF(MONTH(B762)&lt;10,CONCATENATE("0",MONTH(B762)),MONTH(B762))&amp;"/"&amp;  IF(DAY(B762)&lt;10,CONCATENATE("0",DAY(B762)),DAY(B762))</f>
        <v>04/28</v>
      </c>
      <c r="K762" s="9" t="str">
        <f>IF(C762&lt;&gt;C761,1,IF(L762&lt;&gt;L761,1,IF(B762-B761&gt;$Y$1,1,"")))</f>
        <v/>
      </c>
      <c r="L762" s="9" t="str">
        <f>YEAR(B762)&amp;"/"&amp; IF(MONTH(B762)&lt;10,CONCATENATE("0",MONTH(B762)),MONTH(B762))</f>
        <v>2021/04</v>
      </c>
      <c r="M762" s="11" t="str">
        <f>YEAR(B762)&amp;"/"&amp; IF(MONTH(B762)&lt;10,CONCATENATE("0",MONTH(B762)),MONTH(B762))&amp;"/"&amp;  IF(DAY(B762)&lt;10,CONCATENATE("0",DAY(B762)),DAY(B762))</f>
        <v>2021/04/28</v>
      </c>
      <c r="N762" s="9" t="str">
        <f>IF(OR(INT(MOD(M762,4))=3,INT(MOD(M762,4))=2),"A","C")</f>
        <v>A</v>
      </c>
      <c r="O762" s="9" t="str">
        <f>IF(ISNA(VLOOKUP(MID(E762,1,6)&amp;G762,List!A:B,2,FALSE)),"",VLOOKUP(MID(E762,1,6)&amp;G762,List!A:B,2,FALSE))</f>
        <v>T06</v>
      </c>
      <c r="P762" s="1"/>
      <c r="Q762" s="8"/>
      <c r="R762" s="8"/>
      <c r="S762" s="1"/>
      <c r="U762" s="3"/>
      <c r="V762" s="2"/>
      <c r="W762" s="1"/>
      <c r="X762" s="6"/>
      <c r="Z762" s="1"/>
    </row>
    <row r="763" spans="1:26">
      <c r="A763" s="16" t="s">
        <v>10232</v>
      </c>
      <c r="B763" s="10">
        <v>44314.462812500002</v>
      </c>
      <c r="C763" s="16" t="s">
        <v>11662</v>
      </c>
      <c r="D763" s="16" t="s">
        <v>10231</v>
      </c>
      <c r="E763" s="16" t="s">
        <v>10202</v>
      </c>
      <c r="F763" s="16">
        <v>25</v>
      </c>
      <c r="G763" s="16" t="s">
        <v>11171</v>
      </c>
      <c r="H763" s="16" t="s">
        <v>5966</v>
      </c>
      <c r="I763" s="9" t="str">
        <f>IF(N763="A",IF(AND(HOUR(B763)&gt;=7,HOUR(B763)&lt;=18),"A","B"),IF(AND(HOUR(B763)&gt;=7,HOUR(B763)&lt;=18),"C","D"))</f>
        <v>A</v>
      </c>
      <c r="J763" s="9" t="str">
        <f>IF(MONTH(B763)&lt;10,CONCATENATE("0",MONTH(B763)),MONTH(B763))&amp;"/"&amp;  IF(DAY(B763)&lt;10,CONCATENATE("0",DAY(B763)),DAY(B763))</f>
        <v>04/28</v>
      </c>
      <c r="K763" s="9">
        <f>IF(C763&lt;&gt;C762,1,IF(L763&lt;&gt;L762,1,IF(B763-B762&gt;$Y$1,1,"")))</f>
        <v>1</v>
      </c>
      <c r="L763" s="9" t="str">
        <f>YEAR(B763)&amp;"/"&amp; IF(MONTH(B763)&lt;10,CONCATENATE("0",MONTH(B763)),MONTH(B763))</f>
        <v>2021/04</v>
      </c>
      <c r="M763" s="11" t="str">
        <f>YEAR(B763)&amp;"/"&amp; IF(MONTH(B763)&lt;10,CONCATENATE("0",MONTH(B763)),MONTH(B763))&amp;"/"&amp;  IF(DAY(B763)&lt;10,CONCATENATE("0",DAY(B763)),DAY(B763))</f>
        <v>2021/04/28</v>
      </c>
      <c r="N763" s="9" t="str">
        <f>IF(OR(INT(MOD(M763,4))=3,INT(MOD(M763,4))=2),"A","C")</f>
        <v>A</v>
      </c>
      <c r="O763" s="9" t="str">
        <f>IF(ISNA(VLOOKUP(MID(E763,1,6)&amp;G763,List!A:B,2,FALSE)),"",VLOOKUP(MID(E763,1,6)&amp;G763,List!A:B,2,FALSE))</f>
        <v>T01</v>
      </c>
      <c r="P763" s="1"/>
      <c r="Q763" s="8"/>
      <c r="R763" s="8"/>
      <c r="S763" s="1"/>
      <c r="U763" s="3"/>
      <c r="V763" s="2"/>
      <c r="W763" s="1"/>
      <c r="X763" s="6"/>
      <c r="Z763" s="1"/>
    </row>
    <row r="764" spans="1:26">
      <c r="A764" s="16" t="s">
        <v>10816</v>
      </c>
      <c r="B764" s="10">
        <v>44314.462812500002</v>
      </c>
      <c r="C764" s="16" t="s">
        <v>11662</v>
      </c>
      <c r="D764" s="16" t="s">
        <v>10231</v>
      </c>
      <c r="E764" s="16" t="s">
        <v>10202</v>
      </c>
      <c r="F764" s="16">
        <v>25</v>
      </c>
      <c r="G764" s="16" t="s">
        <v>11171</v>
      </c>
      <c r="H764" s="16" t="s">
        <v>5966</v>
      </c>
      <c r="I764" s="9" t="str">
        <f>IF(N764="A",IF(AND(HOUR(B764)&gt;=7,HOUR(B764)&lt;=18),"A","B"),IF(AND(HOUR(B764)&gt;=7,HOUR(B764)&lt;=18),"C","D"))</f>
        <v>A</v>
      </c>
      <c r="J764" s="9" t="str">
        <f>IF(MONTH(B764)&lt;10,CONCATENATE("0",MONTH(B764)),MONTH(B764))&amp;"/"&amp;  IF(DAY(B764)&lt;10,CONCATENATE("0",DAY(B764)),DAY(B764))</f>
        <v>04/28</v>
      </c>
      <c r="K764" s="9" t="str">
        <f>IF(C764&lt;&gt;C763,1,IF(L764&lt;&gt;L763,1,IF(B764-B763&gt;$Y$1,1,"")))</f>
        <v/>
      </c>
      <c r="L764" s="9" t="str">
        <f>YEAR(B764)&amp;"/"&amp; IF(MONTH(B764)&lt;10,CONCATENATE("0",MONTH(B764)),MONTH(B764))</f>
        <v>2021/04</v>
      </c>
      <c r="M764" s="11" t="str">
        <f>YEAR(B764)&amp;"/"&amp; IF(MONTH(B764)&lt;10,CONCATENATE("0",MONTH(B764)),MONTH(B764))&amp;"/"&amp;  IF(DAY(B764)&lt;10,CONCATENATE("0",DAY(B764)),DAY(B764))</f>
        <v>2021/04/28</v>
      </c>
      <c r="N764" s="9" t="str">
        <f>IF(OR(INT(MOD(M764,4))=3,INT(MOD(M764,4))=2),"A","C")</f>
        <v>A</v>
      </c>
      <c r="O764" s="9" t="str">
        <f>IF(ISNA(VLOOKUP(MID(E764,1,6)&amp;G764,List!A:B,2,FALSE)),"",VLOOKUP(MID(E764,1,6)&amp;G764,List!A:B,2,FALSE))</f>
        <v>T01</v>
      </c>
      <c r="P764" s="1"/>
      <c r="Q764" s="8"/>
      <c r="R764" s="8"/>
      <c r="S764" s="1"/>
      <c r="U764" s="3"/>
      <c r="V764" s="2"/>
      <c r="W764" s="1"/>
      <c r="X764" s="6"/>
      <c r="Z764" s="1"/>
    </row>
    <row r="765" spans="1:26">
      <c r="A765" s="16" t="s">
        <v>12780</v>
      </c>
      <c r="B765" s="10">
        <v>44314.63175925926</v>
      </c>
      <c r="C765" s="16" t="s">
        <v>11662</v>
      </c>
      <c r="D765" s="16" t="s">
        <v>10345</v>
      </c>
      <c r="E765" s="16" t="s">
        <v>10346</v>
      </c>
      <c r="F765" s="16">
        <v>25</v>
      </c>
      <c r="G765" s="16" t="s">
        <v>11171</v>
      </c>
      <c r="H765" s="16" t="s">
        <v>5966</v>
      </c>
      <c r="I765" s="9" t="str">
        <f>IF(N765="A",IF(AND(HOUR(B765)&gt;=7,HOUR(B765)&lt;=18),"A","B"),IF(AND(HOUR(B765)&gt;=7,HOUR(B765)&lt;=18),"C","D"))</f>
        <v>A</v>
      </c>
      <c r="J765" s="9" t="str">
        <f>IF(MONTH(B765)&lt;10,CONCATENATE("0",MONTH(B765)),MONTH(B765))&amp;"/"&amp;  IF(DAY(B765)&lt;10,CONCATENATE("0",DAY(B765)),DAY(B765))</f>
        <v>04/28</v>
      </c>
      <c r="K765" s="9">
        <f>IF(C765&lt;&gt;C764,1,IF(L765&lt;&gt;L764,1,IF(B765-B764&gt;$Y$1,1,"")))</f>
        <v>1</v>
      </c>
      <c r="L765" s="9" t="str">
        <f>YEAR(B765)&amp;"/"&amp; IF(MONTH(B765)&lt;10,CONCATENATE("0",MONTH(B765)),MONTH(B765))</f>
        <v>2021/04</v>
      </c>
      <c r="M765" s="11" t="str">
        <f>YEAR(B765)&amp;"/"&amp; IF(MONTH(B765)&lt;10,CONCATENATE("0",MONTH(B765)),MONTH(B765))&amp;"/"&amp;  IF(DAY(B765)&lt;10,CONCATENATE("0",DAY(B765)),DAY(B765))</f>
        <v>2021/04/28</v>
      </c>
      <c r="N765" s="9" t="str">
        <f>IF(OR(INT(MOD(M765,4))=3,INT(MOD(M765,4))=2),"A","C")</f>
        <v>A</v>
      </c>
      <c r="O765" s="9" t="str">
        <f>IF(ISNA(VLOOKUP(MID(E765,1,6)&amp;G765,List!A:B,2,FALSE)),"",VLOOKUP(MID(E765,1,6)&amp;G765,List!A:B,2,FALSE))</f>
        <v>T05</v>
      </c>
      <c r="P765" s="1"/>
      <c r="Q765" s="8"/>
      <c r="R765" s="8"/>
      <c r="S765" s="1"/>
      <c r="U765" s="3"/>
      <c r="V765" s="2"/>
      <c r="W765" s="1"/>
      <c r="X765" s="6"/>
      <c r="Z765" s="1"/>
    </row>
    <row r="766" spans="1:26">
      <c r="A766" s="16" t="s">
        <v>12781</v>
      </c>
      <c r="B766" s="10">
        <v>44314.63175925926</v>
      </c>
      <c r="C766" s="16" t="s">
        <v>11662</v>
      </c>
      <c r="D766" s="16" t="s">
        <v>10829</v>
      </c>
      <c r="E766" s="16" t="s">
        <v>7603</v>
      </c>
      <c r="F766" s="16">
        <v>25</v>
      </c>
      <c r="G766" s="16" t="s">
        <v>11171</v>
      </c>
      <c r="H766" s="16" t="s">
        <v>5966</v>
      </c>
      <c r="I766" s="9" t="str">
        <f>IF(N766="A",IF(AND(HOUR(B766)&gt;=7,HOUR(B766)&lt;=18),"A","B"),IF(AND(HOUR(B766)&gt;=7,HOUR(B766)&lt;=18),"C","D"))</f>
        <v>A</v>
      </c>
      <c r="J766" s="9" t="str">
        <f>IF(MONTH(B766)&lt;10,CONCATENATE("0",MONTH(B766)),MONTH(B766))&amp;"/"&amp;  IF(DAY(B766)&lt;10,CONCATENATE("0",DAY(B766)),DAY(B766))</f>
        <v>04/28</v>
      </c>
      <c r="K766" s="9" t="str">
        <f>IF(C766&lt;&gt;C765,1,IF(L766&lt;&gt;L765,1,IF(B766-B765&gt;$Y$1,1,"")))</f>
        <v/>
      </c>
      <c r="L766" s="9" t="str">
        <f>YEAR(B766)&amp;"/"&amp; IF(MONTH(B766)&lt;10,CONCATENATE("0",MONTH(B766)),MONTH(B766))</f>
        <v>2021/04</v>
      </c>
      <c r="M766" s="11" t="str">
        <f>YEAR(B766)&amp;"/"&amp; IF(MONTH(B766)&lt;10,CONCATENATE("0",MONTH(B766)),MONTH(B766))&amp;"/"&amp;  IF(DAY(B766)&lt;10,CONCATENATE("0",DAY(B766)),DAY(B766))</f>
        <v>2021/04/28</v>
      </c>
      <c r="N766" s="9" t="str">
        <f>IF(OR(INT(MOD(M766,4))=3,INT(MOD(M766,4))=2),"A","C")</f>
        <v>A</v>
      </c>
      <c r="O766" s="9" t="str">
        <f>IF(ISNA(VLOOKUP(MID(E766,1,6)&amp;G766,List!A:B,2,FALSE)),"",VLOOKUP(MID(E766,1,6)&amp;G766,List!A:B,2,FALSE))</f>
        <v>T05</v>
      </c>
      <c r="P766" s="1"/>
      <c r="Q766" s="8"/>
      <c r="R766" s="8"/>
      <c r="S766" s="1"/>
      <c r="U766" s="3"/>
      <c r="V766" s="2"/>
      <c r="W766" s="1"/>
      <c r="X766" s="6"/>
      <c r="Z766" s="1"/>
    </row>
    <row r="767" spans="1:26">
      <c r="A767" s="16" t="s">
        <v>10778</v>
      </c>
      <c r="B767" s="10">
        <v>44314.785324074073</v>
      </c>
      <c r="C767" s="16" t="s">
        <v>11662</v>
      </c>
      <c r="D767" s="16" t="s">
        <v>15136</v>
      </c>
      <c r="E767" s="16" t="s">
        <v>10152</v>
      </c>
      <c r="F767" s="16">
        <v>25</v>
      </c>
      <c r="G767" s="16" t="s">
        <v>11171</v>
      </c>
      <c r="H767" s="16" t="s">
        <v>5966</v>
      </c>
      <c r="I767" s="9" t="str">
        <f>IF(N767="A",IF(AND(HOUR(B767)&gt;=7,HOUR(B767)&lt;=18),"A","B"),IF(AND(HOUR(B767)&gt;=7,HOUR(B767)&lt;=18),"C","D"))</f>
        <v>A</v>
      </c>
      <c r="J767" s="9" t="str">
        <f>IF(MONTH(B767)&lt;10,CONCATENATE("0",MONTH(B767)),MONTH(B767))&amp;"/"&amp;  IF(DAY(B767)&lt;10,CONCATENATE("0",DAY(B767)),DAY(B767))</f>
        <v>04/28</v>
      </c>
      <c r="K767" s="9">
        <f>IF(C767&lt;&gt;C766,1,IF(L767&lt;&gt;L766,1,IF(B767-B766&gt;$Y$1,1,"")))</f>
        <v>1</v>
      </c>
      <c r="L767" s="9" t="str">
        <f>YEAR(B767)&amp;"/"&amp; IF(MONTH(B767)&lt;10,CONCATENATE("0",MONTH(B767)),MONTH(B767))</f>
        <v>2021/04</v>
      </c>
      <c r="M767" s="11" t="str">
        <f>YEAR(B767)&amp;"/"&amp; IF(MONTH(B767)&lt;10,CONCATENATE("0",MONTH(B767)),MONTH(B767))&amp;"/"&amp;  IF(DAY(B767)&lt;10,CONCATENATE("0",DAY(B767)),DAY(B767))</f>
        <v>2021/04/28</v>
      </c>
      <c r="N767" s="9" t="str">
        <f>IF(OR(INT(MOD(M767,4))=3,INT(MOD(M767,4))=2),"A","C")</f>
        <v>A</v>
      </c>
      <c r="O767" s="9" t="str">
        <f>IF(ISNA(VLOOKUP(MID(E767,1,6)&amp;G767,List!A:B,2,FALSE)),"",VLOOKUP(MID(E767,1,6)&amp;G767,List!A:B,2,FALSE))</f>
        <v>T06</v>
      </c>
      <c r="P767" s="1"/>
      <c r="Q767" s="8"/>
      <c r="R767" s="8"/>
      <c r="S767" s="1"/>
      <c r="U767" s="3"/>
      <c r="V767" s="2"/>
      <c r="W767" s="1"/>
      <c r="X767" s="6"/>
      <c r="Z767" s="1"/>
    </row>
    <row r="768" spans="1:26">
      <c r="A768" s="16" t="s">
        <v>15137</v>
      </c>
      <c r="B768" s="10">
        <v>44314.785324074073</v>
      </c>
      <c r="C768" s="16" t="s">
        <v>11662</v>
      </c>
      <c r="D768" s="16" t="s">
        <v>15138</v>
      </c>
      <c r="E768" s="16" t="s">
        <v>10152</v>
      </c>
      <c r="F768" s="16">
        <v>25</v>
      </c>
      <c r="G768" s="16" t="s">
        <v>11171</v>
      </c>
      <c r="H768" s="16" t="s">
        <v>5966</v>
      </c>
      <c r="I768" s="9" t="str">
        <f>IF(N768="A",IF(AND(HOUR(B768)&gt;=7,HOUR(B768)&lt;=18),"A","B"),IF(AND(HOUR(B768)&gt;=7,HOUR(B768)&lt;=18),"C","D"))</f>
        <v>A</v>
      </c>
      <c r="J768" s="9" t="str">
        <f>IF(MONTH(B768)&lt;10,CONCATENATE("0",MONTH(B768)),MONTH(B768))&amp;"/"&amp;  IF(DAY(B768)&lt;10,CONCATENATE("0",DAY(B768)),DAY(B768))</f>
        <v>04/28</v>
      </c>
      <c r="K768" s="9" t="str">
        <f>IF(C768&lt;&gt;C767,1,IF(L768&lt;&gt;L767,1,IF(B768-B767&gt;$Y$1,1,"")))</f>
        <v/>
      </c>
      <c r="L768" s="9" t="str">
        <f>YEAR(B768)&amp;"/"&amp; IF(MONTH(B768)&lt;10,CONCATENATE("0",MONTH(B768)),MONTH(B768))</f>
        <v>2021/04</v>
      </c>
      <c r="M768" s="11" t="str">
        <f>YEAR(B768)&amp;"/"&amp; IF(MONTH(B768)&lt;10,CONCATENATE("0",MONTH(B768)),MONTH(B768))&amp;"/"&amp;  IF(DAY(B768)&lt;10,CONCATENATE("0",DAY(B768)),DAY(B768))</f>
        <v>2021/04/28</v>
      </c>
      <c r="N768" s="9" t="str">
        <f>IF(OR(INT(MOD(M768,4))=3,INT(MOD(M768,4))=2),"A","C")</f>
        <v>A</v>
      </c>
      <c r="O768" s="9" t="str">
        <f>IF(ISNA(VLOOKUP(MID(E768,1,6)&amp;G768,List!A:B,2,FALSE)),"",VLOOKUP(MID(E768,1,6)&amp;G768,List!A:B,2,FALSE))</f>
        <v>T06</v>
      </c>
      <c r="P768" s="1"/>
      <c r="Q768" s="8"/>
      <c r="R768" s="8"/>
      <c r="S768" s="1"/>
      <c r="U768" s="3"/>
      <c r="V768" s="2"/>
      <c r="W768" s="1"/>
      <c r="X768" s="6"/>
      <c r="Z768" s="1"/>
    </row>
    <row r="769" spans="1:26">
      <c r="A769" s="16" t="s">
        <v>11153</v>
      </c>
      <c r="B769" s="10">
        <v>44314.785324074073</v>
      </c>
      <c r="C769" s="16" t="s">
        <v>11662</v>
      </c>
      <c r="D769" s="16" t="s">
        <v>10907</v>
      </c>
      <c r="E769" s="16" t="s">
        <v>10187</v>
      </c>
      <c r="F769" s="16">
        <v>25</v>
      </c>
      <c r="G769" s="16" t="s">
        <v>11171</v>
      </c>
      <c r="H769" s="16" t="s">
        <v>5966</v>
      </c>
      <c r="I769" s="9" t="str">
        <f>IF(N769="A",IF(AND(HOUR(B769)&gt;=7,HOUR(B769)&lt;=18),"A","B"),IF(AND(HOUR(B769)&gt;=7,HOUR(B769)&lt;=18),"C","D"))</f>
        <v>A</v>
      </c>
      <c r="J769" s="9" t="str">
        <f>IF(MONTH(B769)&lt;10,CONCATENATE("0",MONTH(B769)),MONTH(B769))&amp;"/"&amp;  IF(DAY(B769)&lt;10,CONCATENATE("0",DAY(B769)),DAY(B769))</f>
        <v>04/28</v>
      </c>
      <c r="K769" s="9" t="str">
        <f>IF(C769&lt;&gt;C768,1,IF(L769&lt;&gt;L768,1,IF(B769-B768&gt;$Y$1,1,"")))</f>
        <v/>
      </c>
      <c r="L769" s="9" t="str">
        <f>YEAR(B769)&amp;"/"&amp; IF(MONTH(B769)&lt;10,CONCATENATE("0",MONTH(B769)),MONTH(B769))</f>
        <v>2021/04</v>
      </c>
      <c r="M769" s="11" t="str">
        <f>YEAR(B769)&amp;"/"&amp; IF(MONTH(B769)&lt;10,CONCATENATE("0",MONTH(B769)),MONTH(B769))&amp;"/"&amp;  IF(DAY(B769)&lt;10,CONCATENATE("0",DAY(B769)),DAY(B769))</f>
        <v>2021/04/28</v>
      </c>
      <c r="N769" s="9" t="str">
        <f>IF(OR(INT(MOD(M769,4))=3,INT(MOD(M769,4))=2),"A","C")</f>
        <v>A</v>
      </c>
      <c r="O769" s="9" t="str">
        <f>IF(ISNA(VLOOKUP(MID(E769,1,6)&amp;G769,List!A:B,2,FALSE)),"",VLOOKUP(MID(E769,1,6)&amp;G769,List!A:B,2,FALSE))</f>
        <v>T06</v>
      </c>
      <c r="P769" s="1"/>
      <c r="Q769" s="8"/>
      <c r="R769" s="8"/>
      <c r="S769" s="1"/>
      <c r="U769" s="3"/>
      <c r="V769" s="2"/>
      <c r="W769" s="1"/>
      <c r="X769" s="6"/>
      <c r="Z769" s="1"/>
    </row>
    <row r="770" spans="1:26">
      <c r="A770" s="16" t="s">
        <v>11003</v>
      </c>
      <c r="B770" s="10">
        <v>44314.785324074073</v>
      </c>
      <c r="C770" s="16" t="s">
        <v>11662</v>
      </c>
      <c r="D770" s="16" t="s">
        <v>10907</v>
      </c>
      <c r="E770" s="16" t="s">
        <v>10187</v>
      </c>
      <c r="F770" s="16">
        <v>25</v>
      </c>
      <c r="G770" s="16" t="s">
        <v>11171</v>
      </c>
      <c r="H770" s="16" t="s">
        <v>5966</v>
      </c>
      <c r="I770" s="9" t="str">
        <f>IF(N770="A",IF(AND(HOUR(B770)&gt;=7,HOUR(B770)&lt;=18),"A","B"),IF(AND(HOUR(B770)&gt;=7,HOUR(B770)&lt;=18),"C","D"))</f>
        <v>A</v>
      </c>
      <c r="J770" s="9" t="str">
        <f>IF(MONTH(B770)&lt;10,CONCATENATE("0",MONTH(B770)),MONTH(B770))&amp;"/"&amp;  IF(DAY(B770)&lt;10,CONCATENATE("0",DAY(B770)),DAY(B770))</f>
        <v>04/28</v>
      </c>
      <c r="K770" s="9" t="str">
        <f>IF(C770&lt;&gt;C769,1,IF(L770&lt;&gt;L769,1,IF(B770-B769&gt;$Y$1,1,"")))</f>
        <v/>
      </c>
      <c r="L770" s="9" t="str">
        <f>YEAR(B770)&amp;"/"&amp; IF(MONTH(B770)&lt;10,CONCATENATE("0",MONTH(B770)),MONTH(B770))</f>
        <v>2021/04</v>
      </c>
      <c r="M770" s="11" t="str">
        <f>YEAR(B770)&amp;"/"&amp; IF(MONTH(B770)&lt;10,CONCATENATE("0",MONTH(B770)),MONTH(B770))&amp;"/"&amp;  IF(DAY(B770)&lt;10,CONCATENATE("0",DAY(B770)),DAY(B770))</f>
        <v>2021/04/28</v>
      </c>
      <c r="N770" s="9" t="str">
        <f>IF(OR(INT(MOD(M770,4))=3,INT(MOD(M770,4))=2),"A","C")</f>
        <v>A</v>
      </c>
      <c r="O770" s="9" t="str">
        <f>IF(ISNA(VLOOKUP(MID(E770,1,6)&amp;G770,List!A:B,2,FALSE)),"",VLOOKUP(MID(E770,1,6)&amp;G770,List!A:B,2,FALSE))</f>
        <v>T06</v>
      </c>
      <c r="P770" s="1"/>
      <c r="Q770" s="8"/>
      <c r="R770" s="8"/>
      <c r="S770" s="1"/>
      <c r="U770" s="3"/>
      <c r="V770" s="2"/>
      <c r="W770" s="1"/>
      <c r="X770" s="6"/>
      <c r="Z770" s="1"/>
    </row>
    <row r="771" spans="1:26">
      <c r="A771" s="16" t="s">
        <v>10606</v>
      </c>
      <c r="B771" s="10">
        <v>44314.785324074073</v>
      </c>
      <c r="C771" s="16" t="s">
        <v>11662</v>
      </c>
      <c r="D771" s="16" t="s">
        <v>10300</v>
      </c>
      <c r="E771" s="16" t="s">
        <v>10187</v>
      </c>
      <c r="F771" s="16">
        <v>25</v>
      </c>
      <c r="G771" s="16" t="s">
        <v>11171</v>
      </c>
      <c r="H771" s="16" t="s">
        <v>5966</v>
      </c>
      <c r="I771" s="9" t="str">
        <f>IF(N771="A",IF(AND(HOUR(B771)&gt;=7,HOUR(B771)&lt;=18),"A","B"),IF(AND(HOUR(B771)&gt;=7,HOUR(B771)&lt;=18),"C","D"))</f>
        <v>A</v>
      </c>
      <c r="J771" s="9" t="str">
        <f>IF(MONTH(B771)&lt;10,CONCATENATE("0",MONTH(B771)),MONTH(B771))&amp;"/"&amp;  IF(DAY(B771)&lt;10,CONCATENATE("0",DAY(B771)),DAY(B771))</f>
        <v>04/28</v>
      </c>
      <c r="K771" s="9" t="str">
        <f>IF(C771&lt;&gt;C770,1,IF(L771&lt;&gt;L770,1,IF(B771-B770&gt;$Y$1,1,"")))</f>
        <v/>
      </c>
      <c r="L771" s="9" t="str">
        <f>YEAR(B771)&amp;"/"&amp; IF(MONTH(B771)&lt;10,CONCATENATE("0",MONTH(B771)),MONTH(B771))</f>
        <v>2021/04</v>
      </c>
      <c r="M771" s="11" t="str">
        <f>YEAR(B771)&amp;"/"&amp; IF(MONTH(B771)&lt;10,CONCATENATE("0",MONTH(B771)),MONTH(B771))&amp;"/"&amp;  IF(DAY(B771)&lt;10,CONCATENATE("0",DAY(B771)),DAY(B771))</f>
        <v>2021/04/28</v>
      </c>
      <c r="N771" s="9" t="str">
        <f>IF(OR(INT(MOD(M771,4))=3,INT(MOD(M771,4))=2),"A","C")</f>
        <v>A</v>
      </c>
      <c r="O771" s="9" t="str">
        <f>IF(ISNA(VLOOKUP(MID(E771,1,6)&amp;G771,List!A:B,2,FALSE)),"",VLOOKUP(MID(E771,1,6)&amp;G771,List!A:B,2,FALSE))</f>
        <v>T06</v>
      </c>
      <c r="P771" s="1"/>
      <c r="Q771" s="8"/>
      <c r="R771" s="8"/>
      <c r="S771" s="1"/>
      <c r="U771" s="3"/>
      <c r="V771" s="2"/>
      <c r="W771" s="1"/>
      <c r="X771" s="6"/>
      <c r="Z771" s="1"/>
    </row>
    <row r="772" spans="1:26">
      <c r="A772" s="16" t="s">
        <v>15139</v>
      </c>
      <c r="B772" s="10">
        <v>44314.785324074073</v>
      </c>
      <c r="C772" s="16" t="s">
        <v>11662</v>
      </c>
      <c r="D772" s="16" t="s">
        <v>10450</v>
      </c>
      <c r="E772" s="16" t="s">
        <v>7606</v>
      </c>
      <c r="F772" s="16">
        <v>25</v>
      </c>
      <c r="G772" s="16" t="s">
        <v>11171</v>
      </c>
      <c r="H772" s="16" t="s">
        <v>5966</v>
      </c>
      <c r="I772" s="9" t="str">
        <f>IF(N772="A",IF(AND(HOUR(B772)&gt;=7,HOUR(B772)&lt;=18),"A","B"),IF(AND(HOUR(B772)&gt;=7,HOUR(B772)&lt;=18),"C","D"))</f>
        <v>A</v>
      </c>
      <c r="J772" s="9" t="str">
        <f>IF(MONTH(B772)&lt;10,CONCATENATE("0",MONTH(B772)),MONTH(B772))&amp;"/"&amp;  IF(DAY(B772)&lt;10,CONCATENATE("0",DAY(B772)),DAY(B772))</f>
        <v>04/28</v>
      </c>
      <c r="K772" s="9" t="str">
        <f>IF(C772&lt;&gt;C771,1,IF(L772&lt;&gt;L771,1,IF(B772-B771&gt;$Y$1,1,"")))</f>
        <v/>
      </c>
      <c r="L772" s="9" t="str">
        <f>YEAR(B772)&amp;"/"&amp; IF(MONTH(B772)&lt;10,CONCATENATE("0",MONTH(B772)),MONTH(B772))</f>
        <v>2021/04</v>
      </c>
      <c r="M772" s="11" t="str">
        <f>YEAR(B772)&amp;"/"&amp; IF(MONTH(B772)&lt;10,CONCATENATE("0",MONTH(B772)),MONTH(B772))&amp;"/"&amp;  IF(DAY(B772)&lt;10,CONCATENATE("0",DAY(B772)),DAY(B772))</f>
        <v>2021/04/28</v>
      </c>
      <c r="N772" s="9" t="str">
        <f>IF(OR(INT(MOD(M772,4))=3,INT(MOD(M772,4))=2),"A","C")</f>
        <v>A</v>
      </c>
      <c r="O772" s="9" t="str">
        <f>IF(ISNA(VLOOKUP(MID(E772,1,6)&amp;G772,List!A:B,2,FALSE)),"",VLOOKUP(MID(E772,1,6)&amp;G772,List!A:B,2,FALSE))</f>
        <v>T06</v>
      </c>
      <c r="P772" s="1"/>
      <c r="Q772" s="8"/>
      <c r="R772" s="8"/>
      <c r="S772" s="1"/>
      <c r="U772" s="3"/>
      <c r="V772" s="2"/>
      <c r="W772" s="1"/>
      <c r="X772" s="6"/>
      <c r="Z772" s="1"/>
    </row>
    <row r="773" spans="1:26">
      <c r="A773" s="16" t="s">
        <v>10230</v>
      </c>
      <c r="B773" s="10">
        <v>44315.121192129627</v>
      </c>
      <c r="C773" s="16" t="s">
        <v>11662</v>
      </c>
      <c r="D773" s="16" t="s">
        <v>10231</v>
      </c>
      <c r="E773" s="16" t="s">
        <v>10202</v>
      </c>
      <c r="F773" s="16">
        <v>25</v>
      </c>
      <c r="G773" s="16" t="s">
        <v>11171</v>
      </c>
      <c r="H773" s="16" t="s">
        <v>5966</v>
      </c>
      <c r="I773" s="9" t="str">
        <f>IF(N773="A",IF(AND(HOUR(B773)&gt;=7,HOUR(B773)&lt;=18),"A","B"),IF(AND(HOUR(B773)&gt;=7,HOUR(B773)&lt;=18),"C","D"))</f>
        <v>B</v>
      </c>
      <c r="J773" s="9" t="str">
        <f>IF(MONTH(B773)&lt;10,CONCATENATE("0",MONTH(B773)),MONTH(B773))&amp;"/"&amp;  IF(DAY(B773)&lt;10,CONCATENATE("0",DAY(B773)),DAY(B773))</f>
        <v>04/29</v>
      </c>
      <c r="K773" s="9">
        <f>IF(C773&lt;&gt;C772,1,IF(L773&lt;&gt;L772,1,IF(B773-B772&gt;$Y$1,1,"")))</f>
        <v>1</v>
      </c>
      <c r="L773" s="9" t="str">
        <f>YEAR(B773)&amp;"/"&amp; IF(MONTH(B773)&lt;10,CONCATENATE("0",MONTH(B773)),MONTH(B773))</f>
        <v>2021/04</v>
      </c>
      <c r="M773" s="11" t="str">
        <f>YEAR(B773)&amp;"/"&amp; IF(MONTH(B773)&lt;10,CONCATENATE("0",MONTH(B773)),MONTH(B773))&amp;"/"&amp;  IF(DAY(B773)&lt;10,CONCATENATE("0",DAY(B773)),DAY(B773))</f>
        <v>2021/04/29</v>
      </c>
      <c r="N773" s="9" t="str">
        <f>IF(OR(INT(MOD(M773,4))=3,INT(MOD(M773,4))=2),"A","C")</f>
        <v>A</v>
      </c>
      <c r="O773" s="9" t="str">
        <f>IF(ISNA(VLOOKUP(MID(E773,1,6)&amp;G773,List!A:B,2,FALSE)),"",VLOOKUP(MID(E773,1,6)&amp;G773,List!A:B,2,FALSE))</f>
        <v>T01</v>
      </c>
      <c r="P773" s="1"/>
      <c r="Q773" s="8"/>
      <c r="R773" s="8"/>
      <c r="S773" s="1"/>
      <c r="U773" s="3"/>
      <c r="V773" s="2"/>
      <c r="W773" s="1"/>
      <c r="X773" s="6"/>
      <c r="Z773" s="1"/>
    </row>
    <row r="774" spans="1:26">
      <c r="A774" s="16" t="s">
        <v>11061</v>
      </c>
      <c r="B774" s="10">
        <v>44315.121192129627</v>
      </c>
      <c r="C774" s="16" t="s">
        <v>11662</v>
      </c>
      <c r="D774" s="16" t="s">
        <v>10231</v>
      </c>
      <c r="E774" s="16" t="s">
        <v>10202</v>
      </c>
      <c r="F774" s="16">
        <v>25</v>
      </c>
      <c r="G774" s="16" t="s">
        <v>11171</v>
      </c>
      <c r="H774" s="16" t="s">
        <v>5966</v>
      </c>
      <c r="I774" s="9" t="str">
        <f>IF(N774="A",IF(AND(HOUR(B774)&gt;=7,HOUR(B774)&lt;=18),"A","B"),IF(AND(HOUR(B774)&gt;=7,HOUR(B774)&lt;=18),"C","D"))</f>
        <v>B</v>
      </c>
      <c r="J774" s="9" t="str">
        <f>IF(MONTH(B774)&lt;10,CONCATENATE("0",MONTH(B774)),MONTH(B774))&amp;"/"&amp;  IF(DAY(B774)&lt;10,CONCATENATE("0",DAY(B774)),DAY(B774))</f>
        <v>04/29</v>
      </c>
      <c r="K774" s="9" t="str">
        <f>IF(C774&lt;&gt;C773,1,IF(L774&lt;&gt;L773,1,IF(B774-B773&gt;$Y$1,1,"")))</f>
        <v/>
      </c>
      <c r="L774" s="9" t="str">
        <f>YEAR(B774)&amp;"/"&amp; IF(MONTH(B774)&lt;10,CONCATENATE("0",MONTH(B774)),MONTH(B774))</f>
        <v>2021/04</v>
      </c>
      <c r="M774" s="11" t="str">
        <f>YEAR(B774)&amp;"/"&amp; IF(MONTH(B774)&lt;10,CONCATENATE("0",MONTH(B774)),MONTH(B774))&amp;"/"&amp;  IF(DAY(B774)&lt;10,CONCATENATE("0",DAY(B774)),DAY(B774))</f>
        <v>2021/04/29</v>
      </c>
      <c r="N774" s="9" t="str">
        <f>IF(OR(INT(MOD(M774,4))=3,INT(MOD(M774,4))=2),"A","C")</f>
        <v>A</v>
      </c>
      <c r="O774" s="9" t="str">
        <f>IF(ISNA(VLOOKUP(MID(E774,1,6)&amp;G774,List!A:B,2,FALSE)),"",VLOOKUP(MID(E774,1,6)&amp;G774,List!A:B,2,FALSE))</f>
        <v>T01</v>
      </c>
      <c r="P774" s="1"/>
      <c r="Q774" s="8"/>
      <c r="R774" s="8"/>
      <c r="S774" s="1"/>
      <c r="U774" s="3"/>
      <c r="V774" s="2"/>
      <c r="W774" s="1"/>
      <c r="X774" s="6"/>
      <c r="Z774" s="1"/>
    </row>
    <row r="775" spans="1:26">
      <c r="A775" s="16" t="s">
        <v>10573</v>
      </c>
      <c r="B775" s="10">
        <v>44315.121192129627</v>
      </c>
      <c r="C775" s="16" t="s">
        <v>11662</v>
      </c>
      <c r="D775" s="16" t="s">
        <v>10231</v>
      </c>
      <c r="E775" s="16" t="s">
        <v>10202</v>
      </c>
      <c r="F775" s="16">
        <v>25</v>
      </c>
      <c r="G775" s="16" t="s">
        <v>11171</v>
      </c>
      <c r="H775" s="16" t="s">
        <v>5966</v>
      </c>
      <c r="I775" s="9" t="str">
        <f>IF(N775="A",IF(AND(HOUR(B775)&gt;=7,HOUR(B775)&lt;=18),"A","B"),IF(AND(HOUR(B775)&gt;=7,HOUR(B775)&lt;=18),"C","D"))</f>
        <v>B</v>
      </c>
      <c r="J775" s="9" t="str">
        <f>IF(MONTH(B775)&lt;10,CONCATENATE("0",MONTH(B775)),MONTH(B775))&amp;"/"&amp;  IF(DAY(B775)&lt;10,CONCATENATE("0",DAY(B775)),DAY(B775))</f>
        <v>04/29</v>
      </c>
      <c r="K775" s="9" t="str">
        <f>IF(C775&lt;&gt;C774,1,IF(L775&lt;&gt;L774,1,IF(B775-B774&gt;$Y$1,1,"")))</f>
        <v/>
      </c>
      <c r="L775" s="9" t="str">
        <f>YEAR(B775)&amp;"/"&amp; IF(MONTH(B775)&lt;10,CONCATENATE("0",MONTH(B775)),MONTH(B775))</f>
        <v>2021/04</v>
      </c>
      <c r="M775" s="11" t="str">
        <f>YEAR(B775)&amp;"/"&amp; IF(MONTH(B775)&lt;10,CONCATENATE("0",MONTH(B775)),MONTH(B775))&amp;"/"&amp;  IF(DAY(B775)&lt;10,CONCATENATE("0",DAY(B775)),DAY(B775))</f>
        <v>2021/04/29</v>
      </c>
      <c r="N775" s="9" t="str">
        <f>IF(OR(INT(MOD(M775,4))=3,INT(MOD(M775,4))=2),"A","C")</f>
        <v>A</v>
      </c>
      <c r="O775" s="9" t="str">
        <f>IF(ISNA(VLOOKUP(MID(E775,1,6)&amp;G775,List!A:B,2,FALSE)),"",VLOOKUP(MID(E775,1,6)&amp;G775,List!A:B,2,FALSE))</f>
        <v>T01</v>
      </c>
      <c r="P775" s="1"/>
      <c r="Q775" s="8"/>
      <c r="R775" s="8"/>
      <c r="S775" s="1"/>
      <c r="U775" s="3"/>
      <c r="V775" s="2"/>
      <c r="W775" s="1"/>
      <c r="X775" s="6"/>
      <c r="Z775" s="1"/>
    </row>
    <row r="776" spans="1:26">
      <c r="A776" s="16" t="s">
        <v>10594</v>
      </c>
      <c r="B776" s="10">
        <v>44315.121192129627</v>
      </c>
      <c r="C776" s="16" t="s">
        <v>11662</v>
      </c>
      <c r="D776" s="16" t="s">
        <v>10231</v>
      </c>
      <c r="E776" s="16" t="s">
        <v>10202</v>
      </c>
      <c r="F776" s="16">
        <v>25</v>
      </c>
      <c r="G776" s="16" t="s">
        <v>11171</v>
      </c>
      <c r="H776" s="16" t="s">
        <v>5966</v>
      </c>
      <c r="I776" s="9" t="str">
        <f>IF(N776="A",IF(AND(HOUR(B776)&gt;=7,HOUR(B776)&lt;=18),"A","B"),IF(AND(HOUR(B776)&gt;=7,HOUR(B776)&lt;=18),"C","D"))</f>
        <v>B</v>
      </c>
      <c r="J776" s="9" t="str">
        <f>IF(MONTH(B776)&lt;10,CONCATENATE("0",MONTH(B776)),MONTH(B776))&amp;"/"&amp;  IF(DAY(B776)&lt;10,CONCATENATE("0",DAY(B776)),DAY(B776))</f>
        <v>04/29</v>
      </c>
      <c r="K776" s="9" t="str">
        <f>IF(C776&lt;&gt;C775,1,IF(L776&lt;&gt;L775,1,IF(B776-B775&gt;$Y$1,1,"")))</f>
        <v/>
      </c>
      <c r="L776" s="9" t="str">
        <f>YEAR(B776)&amp;"/"&amp; IF(MONTH(B776)&lt;10,CONCATENATE("0",MONTH(B776)),MONTH(B776))</f>
        <v>2021/04</v>
      </c>
      <c r="M776" s="11" t="str">
        <f>YEAR(B776)&amp;"/"&amp; IF(MONTH(B776)&lt;10,CONCATENATE("0",MONTH(B776)),MONTH(B776))&amp;"/"&amp;  IF(DAY(B776)&lt;10,CONCATENATE("0",DAY(B776)),DAY(B776))</f>
        <v>2021/04/29</v>
      </c>
      <c r="N776" s="9" t="str">
        <f>IF(OR(INT(MOD(M776,4))=3,INT(MOD(M776,4))=2),"A","C")</f>
        <v>A</v>
      </c>
      <c r="O776" s="9" t="str">
        <f>IF(ISNA(VLOOKUP(MID(E776,1,6)&amp;G776,List!A:B,2,FALSE)),"",VLOOKUP(MID(E776,1,6)&amp;G776,List!A:B,2,FALSE))</f>
        <v>T01</v>
      </c>
      <c r="P776" s="1"/>
      <c r="Q776" s="8"/>
      <c r="R776" s="8"/>
      <c r="S776" s="1"/>
      <c r="U776" s="3"/>
      <c r="V776" s="2"/>
      <c r="W776" s="1"/>
      <c r="X776" s="6"/>
      <c r="Z776" s="1"/>
    </row>
    <row r="777" spans="1:26">
      <c r="A777" s="16" t="s">
        <v>10234</v>
      </c>
      <c r="B777" s="10">
        <v>44315.121192129627</v>
      </c>
      <c r="C777" s="16" t="s">
        <v>11662</v>
      </c>
      <c r="D777" s="16" t="s">
        <v>10231</v>
      </c>
      <c r="E777" s="16" t="s">
        <v>10202</v>
      </c>
      <c r="F777" s="16">
        <v>25</v>
      </c>
      <c r="G777" s="16" t="s">
        <v>11171</v>
      </c>
      <c r="H777" s="16" t="s">
        <v>5966</v>
      </c>
      <c r="I777" s="9" t="str">
        <f>IF(N777="A",IF(AND(HOUR(B777)&gt;=7,HOUR(B777)&lt;=18),"A","B"),IF(AND(HOUR(B777)&gt;=7,HOUR(B777)&lt;=18),"C","D"))</f>
        <v>B</v>
      </c>
      <c r="J777" s="9" t="str">
        <f>IF(MONTH(B777)&lt;10,CONCATENATE("0",MONTH(B777)),MONTH(B777))&amp;"/"&amp;  IF(DAY(B777)&lt;10,CONCATENATE("0",DAY(B777)),DAY(B777))</f>
        <v>04/29</v>
      </c>
      <c r="K777" s="9" t="str">
        <f>IF(C777&lt;&gt;C776,1,IF(L777&lt;&gt;L776,1,IF(B777-B776&gt;$Y$1,1,"")))</f>
        <v/>
      </c>
      <c r="L777" s="9" t="str">
        <f>YEAR(B777)&amp;"/"&amp; IF(MONTH(B777)&lt;10,CONCATENATE("0",MONTH(B777)),MONTH(B777))</f>
        <v>2021/04</v>
      </c>
      <c r="M777" s="11" t="str">
        <f>YEAR(B777)&amp;"/"&amp; IF(MONTH(B777)&lt;10,CONCATENATE("0",MONTH(B777)),MONTH(B777))&amp;"/"&amp;  IF(DAY(B777)&lt;10,CONCATENATE("0",DAY(B777)),DAY(B777))</f>
        <v>2021/04/29</v>
      </c>
      <c r="N777" s="9" t="str">
        <f>IF(OR(INT(MOD(M777,4))=3,INT(MOD(M777,4))=2),"A","C")</f>
        <v>A</v>
      </c>
      <c r="O777" s="9" t="str">
        <f>IF(ISNA(VLOOKUP(MID(E777,1,6)&amp;G777,List!A:B,2,FALSE)),"",VLOOKUP(MID(E777,1,6)&amp;G777,List!A:B,2,FALSE))</f>
        <v>T01</v>
      </c>
      <c r="P777" s="1"/>
      <c r="Q777" s="8"/>
      <c r="R777" s="8"/>
      <c r="S777" s="1"/>
      <c r="U777" s="3"/>
      <c r="V777" s="2"/>
      <c r="W777" s="1"/>
      <c r="X777" s="6"/>
      <c r="Z777" s="1"/>
    </row>
    <row r="778" spans="1:26">
      <c r="A778" s="16" t="s">
        <v>10643</v>
      </c>
      <c r="B778" s="10">
        <v>44315.121192129627</v>
      </c>
      <c r="C778" s="16" t="s">
        <v>11662</v>
      </c>
      <c r="D778" s="16" t="s">
        <v>10464</v>
      </c>
      <c r="E778" s="16" t="s">
        <v>10202</v>
      </c>
      <c r="F778" s="16">
        <v>25</v>
      </c>
      <c r="G778" s="16" t="s">
        <v>11171</v>
      </c>
      <c r="H778" s="16" t="s">
        <v>5966</v>
      </c>
      <c r="I778" s="9" t="str">
        <f>IF(N778="A",IF(AND(HOUR(B778)&gt;=7,HOUR(B778)&lt;=18),"A","B"),IF(AND(HOUR(B778)&gt;=7,HOUR(B778)&lt;=18),"C","D"))</f>
        <v>B</v>
      </c>
      <c r="J778" s="9" t="str">
        <f>IF(MONTH(B778)&lt;10,CONCATENATE("0",MONTH(B778)),MONTH(B778))&amp;"/"&amp;  IF(DAY(B778)&lt;10,CONCATENATE("0",DAY(B778)),DAY(B778))</f>
        <v>04/29</v>
      </c>
      <c r="K778" s="9" t="str">
        <f>IF(C778&lt;&gt;C777,1,IF(L778&lt;&gt;L777,1,IF(B778-B777&gt;$Y$1,1,"")))</f>
        <v/>
      </c>
      <c r="L778" s="9" t="str">
        <f>YEAR(B778)&amp;"/"&amp; IF(MONTH(B778)&lt;10,CONCATENATE("0",MONTH(B778)),MONTH(B778))</f>
        <v>2021/04</v>
      </c>
      <c r="M778" s="11" t="str">
        <f>YEAR(B778)&amp;"/"&amp; IF(MONTH(B778)&lt;10,CONCATENATE("0",MONTH(B778)),MONTH(B778))&amp;"/"&amp;  IF(DAY(B778)&lt;10,CONCATENATE("0",DAY(B778)),DAY(B778))</f>
        <v>2021/04/29</v>
      </c>
      <c r="N778" s="9" t="str">
        <f>IF(OR(INT(MOD(M778,4))=3,INT(MOD(M778,4))=2),"A","C")</f>
        <v>A</v>
      </c>
      <c r="O778" s="9" t="str">
        <f>IF(ISNA(VLOOKUP(MID(E778,1,6)&amp;G778,List!A:B,2,FALSE)),"",VLOOKUP(MID(E778,1,6)&amp;G778,List!A:B,2,FALSE))</f>
        <v>T01</v>
      </c>
      <c r="P778" s="1"/>
      <c r="Q778" s="8"/>
      <c r="R778" s="8"/>
      <c r="S778" s="1"/>
      <c r="U778" s="3"/>
      <c r="V778" s="2"/>
      <c r="W778" s="1"/>
      <c r="X778" s="6"/>
      <c r="Z778" s="1"/>
    </row>
    <row r="779" spans="1:26">
      <c r="A779" s="16" t="s">
        <v>10986</v>
      </c>
      <c r="B779" s="10">
        <v>44315.336157407408</v>
      </c>
      <c r="C779" s="16" t="s">
        <v>11662</v>
      </c>
      <c r="D779" s="16" t="s">
        <v>10181</v>
      </c>
      <c r="E779" s="16" t="s">
        <v>10182</v>
      </c>
      <c r="F779" s="16">
        <v>25</v>
      </c>
      <c r="G779" s="16" t="s">
        <v>11171</v>
      </c>
      <c r="H779" s="16" t="s">
        <v>5966</v>
      </c>
      <c r="I779" s="9" t="str">
        <f>IF(N779="A",IF(AND(HOUR(B779)&gt;=7,HOUR(B779)&lt;=18),"A","B"),IF(AND(HOUR(B779)&gt;=7,HOUR(B779)&lt;=18),"C","D"))</f>
        <v>A</v>
      </c>
      <c r="J779" s="9" t="str">
        <f>IF(MONTH(B779)&lt;10,CONCATENATE("0",MONTH(B779)),MONTH(B779))&amp;"/"&amp;  IF(DAY(B779)&lt;10,CONCATENATE("0",DAY(B779)),DAY(B779))</f>
        <v>04/29</v>
      </c>
      <c r="K779" s="9">
        <f>IF(C779&lt;&gt;C778,1,IF(L779&lt;&gt;L778,1,IF(B779-B778&gt;$Y$1,1,"")))</f>
        <v>1</v>
      </c>
      <c r="L779" s="9" t="str">
        <f>YEAR(B779)&amp;"/"&amp; IF(MONTH(B779)&lt;10,CONCATENATE("0",MONTH(B779)),MONTH(B779))</f>
        <v>2021/04</v>
      </c>
      <c r="M779" s="11" t="str">
        <f>YEAR(B779)&amp;"/"&amp; IF(MONTH(B779)&lt;10,CONCATENATE("0",MONTH(B779)),MONTH(B779))&amp;"/"&amp;  IF(DAY(B779)&lt;10,CONCATENATE("0",DAY(B779)),DAY(B779))</f>
        <v>2021/04/29</v>
      </c>
      <c r="N779" s="9" t="str">
        <f>IF(OR(INT(MOD(M779,4))=3,INT(MOD(M779,4))=2),"A","C")</f>
        <v>A</v>
      </c>
      <c r="O779" s="9" t="str">
        <f>IF(ISNA(VLOOKUP(MID(E779,1,6)&amp;G779,List!A:B,2,FALSE)),"",VLOOKUP(MID(E779,1,6)&amp;G779,List!A:B,2,FALSE))</f>
        <v>T04</v>
      </c>
      <c r="P779" s="1"/>
      <c r="Q779" s="8"/>
      <c r="R779" s="8"/>
      <c r="S779" s="1"/>
      <c r="U779" s="3"/>
      <c r="V779" s="2"/>
      <c r="W779" s="1"/>
      <c r="X779" s="6"/>
      <c r="Z779" s="1"/>
    </row>
    <row r="780" spans="1:26">
      <c r="A780" s="16" t="s">
        <v>10609</v>
      </c>
      <c r="B780" s="10">
        <v>44315.336157407408</v>
      </c>
      <c r="C780" s="16" t="s">
        <v>11662</v>
      </c>
      <c r="D780" s="16" t="s">
        <v>10181</v>
      </c>
      <c r="E780" s="16" t="s">
        <v>10182</v>
      </c>
      <c r="F780" s="16">
        <v>25</v>
      </c>
      <c r="G780" s="16" t="s">
        <v>11171</v>
      </c>
      <c r="H780" s="16" t="s">
        <v>5966</v>
      </c>
      <c r="I780" s="9" t="str">
        <f>IF(N780="A",IF(AND(HOUR(B780)&gt;=7,HOUR(B780)&lt;=18),"A","B"),IF(AND(HOUR(B780)&gt;=7,HOUR(B780)&lt;=18),"C","D"))</f>
        <v>A</v>
      </c>
      <c r="J780" s="9" t="str">
        <f>IF(MONTH(B780)&lt;10,CONCATENATE("0",MONTH(B780)),MONTH(B780))&amp;"/"&amp;  IF(DAY(B780)&lt;10,CONCATENATE("0",DAY(B780)),DAY(B780))</f>
        <v>04/29</v>
      </c>
      <c r="K780" s="9" t="str">
        <f>IF(C780&lt;&gt;C779,1,IF(L780&lt;&gt;L779,1,IF(B780-B779&gt;$Y$1,1,"")))</f>
        <v/>
      </c>
      <c r="L780" s="9" t="str">
        <f>YEAR(B780)&amp;"/"&amp; IF(MONTH(B780)&lt;10,CONCATENATE("0",MONTH(B780)),MONTH(B780))</f>
        <v>2021/04</v>
      </c>
      <c r="M780" s="11" t="str">
        <f>YEAR(B780)&amp;"/"&amp; IF(MONTH(B780)&lt;10,CONCATENATE("0",MONTH(B780)),MONTH(B780))&amp;"/"&amp;  IF(DAY(B780)&lt;10,CONCATENATE("0",DAY(B780)),DAY(B780))</f>
        <v>2021/04/29</v>
      </c>
      <c r="N780" s="9" t="str">
        <f>IF(OR(INT(MOD(M780,4))=3,INT(MOD(M780,4))=2),"A","C")</f>
        <v>A</v>
      </c>
      <c r="O780" s="9" t="str">
        <f>IF(ISNA(VLOOKUP(MID(E780,1,6)&amp;G780,List!A:B,2,FALSE)),"",VLOOKUP(MID(E780,1,6)&amp;G780,List!A:B,2,FALSE))</f>
        <v>T04</v>
      </c>
      <c r="P780" s="1"/>
      <c r="Q780" s="8"/>
      <c r="R780" s="8"/>
      <c r="S780" s="1"/>
      <c r="U780" s="3"/>
      <c r="V780" s="2"/>
      <c r="W780" s="1"/>
      <c r="X780" s="6"/>
      <c r="Z780" s="1"/>
    </row>
    <row r="781" spans="1:26">
      <c r="A781" s="16" t="s">
        <v>10577</v>
      </c>
      <c r="B781" s="10">
        <v>44315.336157407408</v>
      </c>
      <c r="C781" s="16" t="s">
        <v>11662</v>
      </c>
      <c r="D781" s="16" t="s">
        <v>10204</v>
      </c>
      <c r="E781" s="16" t="s">
        <v>10182</v>
      </c>
      <c r="F781" s="16">
        <v>25</v>
      </c>
      <c r="G781" s="16" t="s">
        <v>11171</v>
      </c>
      <c r="H781" s="16" t="s">
        <v>5966</v>
      </c>
      <c r="I781" s="9" t="str">
        <f>IF(N781="A",IF(AND(HOUR(B781)&gt;=7,HOUR(B781)&lt;=18),"A","B"),IF(AND(HOUR(B781)&gt;=7,HOUR(B781)&lt;=18),"C","D"))</f>
        <v>A</v>
      </c>
      <c r="J781" s="9" t="str">
        <f>IF(MONTH(B781)&lt;10,CONCATENATE("0",MONTH(B781)),MONTH(B781))&amp;"/"&amp;  IF(DAY(B781)&lt;10,CONCATENATE("0",DAY(B781)),DAY(B781))</f>
        <v>04/29</v>
      </c>
      <c r="K781" s="9" t="str">
        <f>IF(C781&lt;&gt;C780,1,IF(L781&lt;&gt;L780,1,IF(B781-B780&gt;$Y$1,1,"")))</f>
        <v/>
      </c>
      <c r="L781" s="9" t="str">
        <f>YEAR(B781)&amp;"/"&amp; IF(MONTH(B781)&lt;10,CONCATENATE("0",MONTH(B781)),MONTH(B781))</f>
        <v>2021/04</v>
      </c>
      <c r="M781" s="11" t="str">
        <f>YEAR(B781)&amp;"/"&amp; IF(MONTH(B781)&lt;10,CONCATENATE("0",MONTH(B781)),MONTH(B781))&amp;"/"&amp;  IF(DAY(B781)&lt;10,CONCATENATE("0",DAY(B781)),DAY(B781))</f>
        <v>2021/04/29</v>
      </c>
      <c r="N781" s="9" t="str">
        <f>IF(OR(INT(MOD(M781,4))=3,INT(MOD(M781,4))=2),"A","C")</f>
        <v>A</v>
      </c>
      <c r="O781" s="9" t="str">
        <f>IF(ISNA(VLOOKUP(MID(E781,1,6)&amp;G781,List!A:B,2,FALSE)),"",VLOOKUP(MID(E781,1,6)&amp;G781,List!A:B,2,FALSE))</f>
        <v>T04</v>
      </c>
      <c r="P781" s="1"/>
      <c r="Q781" s="8"/>
      <c r="R781" s="8"/>
      <c r="S781" s="1"/>
      <c r="U781" s="3"/>
      <c r="V781" s="2"/>
      <c r="W781" s="1"/>
      <c r="X781" s="6"/>
      <c r="Z781" s="1"/>
    </row>
    <row r="782" spans="1:26">
      <c r="A782" s="16" t="s">
        <v>10735</v>
      </c>
      <c r="B782" s="10">
        <v>44315.336157407408</v>
      </c>
      <c r="C782" s="16" t="s">
        <v>11662</v>
      </c>
      <c r="D782" s="16" t="s">
        <v>10204</v>
      </c>
      <c r="E782" s="16" t="s">
        <v>10182</v>
      </c>
      <c r="F782" s="16">
        <v>25</v>
      </c>
      <c r="G782" s="16" t="s">
        <v>11171</v>
      </c>
      <c r="H782" s="16" t="s">
        <v>5966</v>
      </c>
      <c r="I782" s="9" t="str">
        <f>IF(N782="A",IF(AND(HOUR(B782)&gt;=7,HOUR(B782)&lt;=18),"A","B"),IF(AND(HOUR(B782)&gt;=7,HOUR(B782)&lt;=18),"C","D"))</f>
        <v>A</v>
      </c>
      <c r="J782" s="9" t="str">
        <f>IF(MONTH(B782)&lt;10,CONCATENATE("0",MONTH(B782)),MONTH(B782))&amp;"/"&amp;  IF(DAY(B782)&lt;10,CONCATENATE("0",DAY(B782)),DAY(B782))</f>
        <v>04/29</v>
      </c>
      <c r="K782" s="9" t="str">
        <f>IF(C782&lt;&gt;C781,1,IF(L782&lt;&gt;L781,1,IF(B782-B781&gt;$Y$1,1,"")))</f>
        <v/>
      </c>
      <c r="L782" s="9" t="str">
        <f>YEAR(B782)&amp;"/"&amp; IF(MONTH(B782)&lt;10,CONCATENATE("0",MONTH(B782)),MONTH(B782))</f>
        <v>2021/04</v>
      </c>
      <c r="M782" s="11" t="str">
        <f>YEAR(B782)&amp;"/"&amp; IF(MONTH(B782)&lt;10,CONCATENATE("0",MONTH(B782)),MONTH(B782))&amp;"/"&amp;  IF(DAY(B782)&lt;10,CONCATENATE("0",DAY(B782)),DAY(B782))</f>
        <v>2021/04/29</v>
      </c>
      <c r="N782" s="9" t="str">
        <f>IF(OR(INT(MOD(M782,4))=3,INT(MOD(M782,4))=2),"A","C")</f>
        <v>A</v>
      </c>
      <c r="O782" s="9" t="str">
        <f>IF(ISNA(VLOOKUP(MID(E782,1,6)&amp;G782,List!A:B,2,FALSE)),"",VLOOKUP(MID(E782,1,6)&amp;G782,List!A:B,2,FALSE))</f>
        <v>T04</v>
      </c>
      <c r="P782" s="1"/>
      <c r="Q782" s="8"/>
      <c r="R782" s="8"/>
      <c r="S782" s="1"/>
      <c r="U782" s="3"/>
      <c r="V782" s="2"/>
      <c r="W782" s="1"/>
      <c r="X782" s="6"/>
      <c r="Z782" s="1"/>
    </row>
    <row r="783" spans="1:26">
      <c r="A783" s="16" t="s">
        <v>10298</v>
      </c>
      <c r="B783" s="10">
        <v>44315.336157407408</v>
      </c>
      <c r="C783" s="16" t="s">
        <v>11662</v>
      </c>
      <c r="D783" s="16" t="s">
        <v>10204</v>
      </c>
      <c r="E783" s="16" t="s">
        <v>10182</v>
      </c>
      <c r="F783" s="16">
        <v>25</v>
      </c>
      <c r="G783" s="16" t="s">
        <v>11171</v>
      </c>
      <c r="H783" s="16" t="s">
        <v>5966</v>
      </c>
      <c r="I783" s="9" t="str">
        <f>IF(N783="A",IF(AND(HOUR(B783)&gt;=7,HOUR(B783)&lt;=18),"A","B"),IF(AND(HOUR(B783)&gt;=7,HOUR(B783)&lt;=18),"C","D"))</f>
        <v>A</v>
      </c>
      <c r="J783" s="9" t="str">
        <f>IF(MONTH(B783)&lt;10,CONCATENATE("0",MONTH(B783)),MONTH(B783))&amp;"/"&amp;  IF(DAY(B783)&lt;10,CONCATENATE("0",DAY(B783)),DAY(B783))</f>
        <v>04/29</v>
      </c>
      <c r="K783" s="9" t="str">
        <f>IF(C783&lt;&gt;C782,1,IF(L783&lt;&gt;L782,1,IF(B783-B782&gt;$Y$1,1,"")))</f>
        <v/>
      </c>
      <c r="L783" s="9" t="str">
        <f>YEAR(B783)&amp;"/"&amp; IF(MONTH(B783)&lt;10,CONCATENATE("0",MONTH(B783)),MONTH(B783))</f>
        <v>2021/04</v>
      </c>
      <c r="M783" s="11" t="str">
        <f>YEAR(B783)&amp;"/"&amp; IF(MONTH(B783)&lt;10,CONCATENATE("0",MONTH(B783)),MONTH(B783))&amp;"/"&amp;  IF(DAY(B783)&lt;10,CONCATENATE("0",DAY(B783)),DAY(B783))</f>
        <v>2021/04/29</v>
      </c>
      <c r="N783" s="9" t="str">
        <f>IF(OR(INT(MOD(M783,4))=3,INT(MOD(M783,4))=2),"A","C")</f>
        <v>A</v>
      </c>
      <c r="O783" s="9" t="str">
        <f>IF(ISNA(VLOOKUP(MID(E783,1,6)&amp;G783,List!A:B,2,FALSE)),"",VLOOKUP(MID(E783,1,6)&amp;G783,List!A:B,2,FALSE))</f>
        <v>T04</v>
      </c>
      <c r="P783" s="1"/>
      <c r="Q783" s="8"/>
      <c r="R783" s="8"/>
      <c r="S783" s="1"/>
      <c r="U783" s="3"/>
      <c r="V783" s="2"/>
      <c r="W783" s="1"/>
      <c r="X783" s="6"/>
      <c r="Z783" s="1"/>
    </row>
    <row r="784" spans="1:26">
      <c r="A784" s="16" t="s">
        <v>10509</v>
      </c>
      <c r="B784" s="10">
        <v>44315.336157407408</v>
      </c>
      <c r="C784" s="16" t="s">
        <v>11662</v>
      </c>
      <c r="D784" s="16" t="s">
        <v>10204</v>
      </c>
      <c r="E784" s="16" t="s">
        <v>10182</v>
      </c>
      <c r="F784" s="16">
        <v>25</v>
      </c>
      <c r="G784" s="16" t="s">
        <v>11171</v>
      </c>
      <c r="H784" s="16" t="s">
        <v>5966</v>
      </c>
      <c r="I784" s="9" t="str">
        <f>IF(N784="A",IF(AND(HOUR(B784)&gt;=7,HOUR(B784)&lt;=18),"A","B"),IF(AND(HOUR(B784)&gt;=7,HOUR(B784)&lt;=18),"C","D"))</f>
        <v>A</v>
      </c>
      <c r="J784" s="9" t="str">
        <f>IF(MONTH(B784)&lt;10,CONCATENATE("0",MONTH(B784)),MONTH(B784))&amp;"/"&amp;  IF(DAY(B784)&lt;10,CONCATENATE("0",DAY(B784)),DAY(B784))</f>
        <v>04/29</v>
      </c>
      <c r="K784" s="9" t="str">
        <f>IF(C784&lt;&gt;C783,1,IF(L784&lt;&gt;L783,1,IF(B784-B783&gt;$Y$1,1,"")))</f>
        <v/>
      </c>
      <c r="L784" s="9" t="str">
        <f>YEAR(B784)&amp;"/"&amp; IF(MONTH(B784)&lt;10,CONCATENATE("0",MONTH(B784)),MONTH(B784))</f>
        <v>2021/04</v>
      </c>
      <c r="M784" s="11" t="str">
        <f>YEAR(B784)&amp;"/"&amp; IF(MONTH(B784)&lt;10,CONCATENATE("0",MONTH(B784)),MONTH(B784))&amp;"/"&amp;  IF(DAY(B784)&lt;10,CONCATENATE("0",DAY(B784)),DAY(B784))</f>
        <v>2021/04/29</v>
      </c>
      <c r="N784" s="9" t="str">
        <f>IF(OR(INT(MOD(M784,4))=3,INT(MOD(M784,4))=2),"A","C")</f>
        <v>A</v>
      </c>
      <c r="O784" s="9" t="str">
        <f>IF(ISNA(VLOOKUP(MID(E784,1,6)&amp;G784,List!A:B,2,FALSE)),"",VLOOKUP(MID(E784,1,6)&amp;G784,List!A:B,2,FALSE))</f>
        <v>T04</v>
      </c>
      <c r="P784" s="1"/>
      <c r="Q784" s="8"/>
      <c r="R784" s="8"/>
      <c r="S784" s="1"/>
      <c r="U784" s="3"/>
      <c r="V784" s="2"/>
      <c r="W784" s="1"/>
      <c r="X784" s="6"/>
      <c r="Z784" s="1"/>
    </row>
    <row r="785" spans="1:26">
      <c r="A785" s="16" t="s">
        <v>11904</v>
      </c>
      <c r="B785" s="10">
        <v>44315.53696759259</v>
      </c>
      <c r="C785" s="16" t="s">
        <v>11662</v>
      </c>
      <c r="D785" s="16" t="s">
        <v>10468</v>
      </c>
      <c r="E785" s="16" t="s">
        <v>10427</v>
      </c>
      <c r="F785" s="16">
        <v>25</v>
      </c>
      <c r="G785" s="16" t="s">
        <v>11228</v>
      </c>
      <c r="H785" s="16" t="s">
        <v>5966</v>
      </c>
      <c r="I785" s="9" t="str">
        <f>IF(N785="A",IF(AND(HOUR(B785)&gt;=7,HOUR(B785)&lt;=18),"A","B"),IF(AND(HOUR(B785)&gt;=7,HOUR(B785)&lt;=18),"C","D"))</f>
        <v>A</v>
      </c>
      <c r="J785" s="9" t="str">
        <f>IF(MONTH(B785)&lt;10,CONCATENATE("0",MONTH(B785)),MONTH(B785))&amp;"/"&amp;  IF(DAY(B785)&lt;10,CONCATENATE("0",DAY(B785)),DAY(B785))</f>
        <v>04/29</v>
      </c>
      <c r="K785" s="9">
        <f>IF(C785&lt;&gt;C784,1,IF(L785&lt;&gt;L784,1,IF(B785-B784&gt;$Y$1,1,"")))</f>
        <v>1</v>
      </c>
      <c r="L785" s="9" t="str">
        <f>YEAR(B785)&amp;"/"&amp; IF(MONTH(B785)&lt;10,CONCATENATE("0",MONTH(B785)),MONTH(B785))</f>
        <v>2021/04</v>
      </c>
      <c r="M785" s="11" t="str">
        <f>YEAR(B785)&amp;"/"&amp; IF(MONTH(B785)&lt;10,CONCATENATE("0",MONTH(B785)),MONTH(B785))&amp;"/"&amp;  IF(DAY(B785)&lt;10,CONCATENATE("0",DAY(B785)),DAY(B785))</f>
        <v>2021/04/29</v>
      </c>
      <c r="N785" s="9" t="str">
        <f>IF(OR(INT(MOD(M785,4))=3,INT(MOD(M785,4))=2),"A","C")</f>
        <v>A</v>
      </c>
      <c r="O785" s="9" t="str">
        <f>IF(ISNA(VLOOKUP(MID(E785,1,6)&amp;G785,List!A:B,2,FALSE)),"",VLOOKUP(MID(E785,1,6)&amp;G785,List!A:B,2,FALSE))</f>
        <v>T05</v>
      </c>
      <c r="P785" s="1"/>
      <c r="Q785" s="8"/>
      <c r="R785" s="8"/>
      <c r="S785" s="1"/>
      <c r="U785" s="3"/>
      <c r="V785" s="2"/>
      <c r="W785" s="1"/>
      <c r="X785" s="6"/>
      <c r="Z785" s="1"/>
    </row>
    <row r="786" spans="1:26">
      <c r="A786" s="16" t="s">
        <v>13254</v>
      </c>
      <c r="B786" s="10">
        <v>44315.53696759259</v>
      </c>
      <c r="C786" s="16" t="s">
        <v>11662</v>
      </c>
      <c r="D786" s="16" t="s">
        <v>10554</v>
      </c>
      <c r="E786" s="16" t="s">
        <v>23</v>
      </c>
      <c r="F786" s="16">
        <v>25</v>
      </c>
      <c r="G786" s="16" t="s">
        <v>11228</v>
      </c>
      <c r="H786" s="16" t="s">
        <v>5966</v>
      </c>
      <c r="I786" s="9" t="str">
        <f>IF(N786="A",IF(AND(HOUR(B786)&gt;=7,HOUR(B786)&lt;=18),"A","B"),IF(AND(HOUR(B786)&gt;=7,HOUR(B786)&lt;=18),"C","D"))</f>
        <v>A</v>
      </c>
      <c r="J786" s="9" t="str">
        <f>IF(MONTH(B786)&lt;10,CONCATENATE("0",MONTH(B786)),MONTH(B786))&amp;"/"&amp;  IF(DAY(B786)&lt;10,CONCATENATE("0",DAY(B786)),DAY(B786))</f>
        <v>04/29</v>
      </c>
      <c r="K786" s="9" t="str">
        <f>IF(C786&lt;&gt;C785,1,IF(L786&lt;&gt;L785,1,IF(B786-B785&gt;$Y$1,1,"")))</f>
        <v/>
      </c>
      <c r="L786" s="9" t="str">
        <f>YEAR(B786)&amp;"/"&amp; IF(MONTH(B786)&lt;10,CONCATENATE("0",MONTH(B786)),MONTH(B786))</f>
        <v>2021/04</v>
      </c>
      <c r="M786" s="11" t="str">
        <f>YEAR(B786)&amp;"/"&amp; IF(MONTH(B786)&lt;10,CONCATENATE("0",MONTH(B786)),MONTH(B786))&amp;"/"&amp;  IF(DAY(B786)&lt;10,CONCATENATE("0",DAY(B786)),DAY(B786))</f>
        <v>2021/04/29</v>
      </c>
      <c r="N786" s="9" t="str">
        <f>IF(OR(INT(MOD(M786,4))=3,INT(MOD(M786,4))=2),"A","C")</f>
        <v>A</v>
      </c>
      <c r="O786" s="9" t="str">
        <f>IF(ISNA(VLOOKUP(MID(E786,1,6)&amp;G786,List!A:B,2,FALSE)),"",VLOOKUP(MID(E786,1,6)&amp;G786,List!A:B,2,FALSE))</f>
        <v>T05</v>
      </c>
      <c r="P786" s="1"/>
      <c r="Q786" s="8"/>
      <c r="R786" s="8"/>
      <c r="S786" s="1"/>
      <c r="U786" s="3"/>
      <c r="V786" s="2"/>
      <c r="W786" s="1"/>
      <c r="X786" s="6"/>
      <c r="Z786" s="1"/>
    </row>
    <row r="787" spans="1:26">
      <c r="A787" s="16" t="s">
        <v>13255</v>
      </c>
      <c r="B787" s="10">
        <v>44315.53696759259</v>
      </c>
      <c r="C787" s="16" t="s">
        <v>11662</v>
      </c>
      <c r="D787" s="16" t="s">
        <v>10469</v>
      </c>
      <c r="E787" s="16" t="s">
        <v>10387</v>
      </c>
      <c r="F787" s="16">
        <v>25</v>
      </c>
      <c r="G787" s="16" t="s">
        <v>11228</v>
      </c>
      <c r="H787" s="16" t="s">
        <v>5966</v>
      </c>
      <c r="I787" s="9" t="str">
        <f>IF(N787="A",IF(AND(HOUR(B787)&gt;=7,HOUR(B787)&lt;=18),"A","B"),IF(AND(HOUR(B787)&gt;=7,HOUR(B787)&lt;=18),"C","D"))</f>
        <v>A</v>
      </c>
      <c r="J787" s="9" t="str">
        <f>IF(MONTH(B787)&lt;10,CONCATENATE("0",MONTH(B787)),MONTH(B787))&amp;"/"&amp;  IF(DAY(B787)&lt;10,CONCATENATE("0",DAY(B787)),DAY(B787))</f>
        <v>04/29</v>
      </c>
      <c r="K787" s="9" t="str">
        <f>IF(C787&lt;&gt;C786,1,IF(L787&lt;&gt;L786,1,IF(B787-B786&gt;$Y$1,1,"")))</f>
        <v/>
      </c>
      <c r="L787" s="9" t="str">
        <f>YEAR(B787)&amp;"/"&amp; IF(MONTH(B787)&lt;10,CONCATENATE("0",MONTH(B787)),MONTH(B787))</f>
        <v>2021/04</v>
      </c>
      <c r="M787" s="11" t="str">
        <f>YEAR(B787)&amp;"/"&amp; IF(MONTH(B787)&lt;10,CONCATENATE("0",MONTH(B787)),MONTH(B787))&amp;"/"&amp;  IF(DAY(B787)&lt;10,CONCATENATE("0",DAY(B787)),DAY(B787))</f>
        <v>2021/04/29</v>
      </c>
      <c r="N787" s="9" t="str">
        <f>IF(OR(INT(MOD(M787,4))=3,INT(MOD(M787,4))=2),"A","C")</f>
        <v>A</v>
      </c>
      <c r="O787" s="9" t="str">
        <f>IF(ISNA(VLOOKUP(MID(E787,1,6)&amp;G787,List!A:B,2,FALSE)),"",VLOOKUP(MID(E787,1,6)&amp;G787,List!A:B,2,FALSE))</f>
        <v>T05</v>
      </c>
      <c r="P787" s="1"/>
      <c r="Q787" s="8"/>
      <c r="R787" s="8"/>
      <c r="S787" s="1"/>
      <c r="U787" s="3"/>
      <c r="V787" s="2"/>
      <c r="W787" s="1"/>
      <c r="X787" s="6"/>
      <c r="Z787" s="1"/>
    </row>
    <row r="788" spans="1:26">
      <c r="A788" s="16" t="s">
        <v>10925</v>
      </c>
      <c r="B788" s="10">
        <v>44315.53696759259</v>
      </c>
      <c r="C788" s="16" t="s">
        <v>11662</v>
      </c>
      <c r="D788" s="16" t="s">
        <v>13256</v>
      </c>
      <c r="E788" s="16" t="s">
        <v>10214</v>
      </c>
      <c r="F788" s="16">
        <v>25</v>
      </c>
      <c r="G788" s="16" t="s">
        <v>11171</v>
      </c>
      <c r="H788" s="16" t="s">
        <v>5966</v>
      </c>
      <c r="I788" s="9" t="str">
        <f>IF(N788="A",IF(AND(HOUR(B788)&gt;=7,HOUR(B788)&lt;=18),"A","B"),IF(AND(HOUR(B788)&gt;=7,HOUR(B788)&lt;=18),"C","D"))</f>
        <v>A</v>
      </c>
      <c r="J788" s="9" t="str">
        <f>IF(MONTH(B788)&lt;10,CONCATENATE("0",MONTH(B788)),MONTH(B788))&amp;"/"&amp;  IF(DAY(B788)&lt;10,CONCATENATE("0",DAY(B788)),DAY(B788))</f>
        <v>04/29</v>
      </c>
      <c r="K788" s="9" t="str">
        <f>IF(C788&lt;&gt;C787,1,IF(L788&lt;&gt;L787,1,IF(B788-B787&gt;$Y$1,1,"")))</f>
        <v/>
      </c>
      <c r="L788" s="9" t="str">
        <f>YEAR(B788)&amp;"/"&amp; IF(MONTH(B788)&lt;10,CONCATENATE("0",MONTH(B788)),MONTH(B788))</f>
        <v>2021/04</v>
      </c>
      <c r="M788" s="11" t="str">
        <f>YEAR(B788)&amp;"/"&amp; IF(MONTH(B788)&lt;10,CONCATENATE("0",MONTH(B788)),MONTH(B788))&amp;"/"&amp;  IF(DAY(B788)&lt;10,CONCATENATE("0",DAY(B788)),DAY(B788))</f>
        <v>2021/04/29</v>
      </c>
      <c r="N788" s="9" t="str">
        <f>IF(OR(INT(MOD(M788,4))=3,INT(MOD(M788,4))=2),"A","C")</f>
        <v>A</v>
      </c>
      <c r="O788" s="9" t="str">
        <f>IF(ISNA(VLOOKUP(MID(E788,1,6)&amp;G788,List!A:B,2,FALSE)),"",VLOOKUP(MID(E788,1,6)&amp;G788,List!A:B,2,FALSE))</f>
        <v>T05</v>
      </c>
      <c r="P788" s="1"/>
      <c r="Q788" s="8"/>
      <c r="R788" s="8"/>
      <c r="S788" s="1"/>
      <c r="U788" s="3"/>
      <c r="V788" s="2"/>
      <c r="W788" s="1"/>
      <c r="X788" s="6"/>
      <c r="Z788" s="1"/>
    </row>
    <row r="789" spans="1:26">
      <c r="A789" s="16" t="s">
        <v>10212</v>
      </c>
      <c r="B789" s="10">
        <v>44315.53696759259</v>
      </c>
      <c r="C789" s="16" t="s">
        <v>11662</v>
      </c>
      <c r="D789" s="16" t="s">
        <v>10213</v>
      </c>
      <c r="E789" s="16" t="s">
        <v>10214</v>
      </c>
      <c r="F789" s="16">
        <v>25</v>
      </c>
      <c r="G789" s="16" t="s">
        <v>11171</v>
      </c>
      <c r="H789" s="16" t="s">
        <v>5966</v>
      </c>
      <c r="I789" s="9" t="str">
        <f>IF(N789="A",IF(AND(HOUR(B789)&gt;=7,HOUR(B789)&lt;=18),"A","B"),IF(AND(HOUR(B789)&gt;=7,HOUR(B789)&lt;=18),"C","D"))</f>
        <v>A</v>
      </c>
      <c r="J789" s="9" t="str">
        <f>IF(MONTH(B789)&lt;10,CONCATENATE("0",MONTH(B789)),MONTH(B789))&amp;"/"&amp;  IF(DAY(B789)&lt;10,CONCATENATE("0",DAY(B789)),DAY(B789))</f>
        <v>04/29</v>
      </c>
      <c r="K789" s="9" t="str">
        <f>IF(C789&lt;&gt;C788,1,IF(L789&lt;&gt;L788,1,IF(B789-B788&gt;$Y$1,1,"")))</f>
        <v/>
      </c>
      <c r="L789" s="9" t="str">
        <f>YEAR(B789)&amp;"/"&amp; IF(MONTH(B789)&lt;10,CONCATENATE("0",MONTH(B789)),MONTH(B789))</f>
        <v>2021/04</v>
      </c>
      <c r="M789" s="11" t="str">
        <f>YEAR(B789)&amp;"/"&amp; IF(MONTH(B789)&lt;10,CONCATENATE("0",MONTH(B789)),MONTH(B789))&amp;"/"&amp;  IF(DAY(B789)&lt;10,CONCATENATE("0",DAY(B789)),DAY(B789))</f>
        <v>2021/04/29</v>
      </c>
      <c r="N789" s="9" t="str">
        <f>IF(OR(INT(MOD(M789,4))=3,INT(MOD(M789,4))=2),"A","C")</f>
        <v>A</v>
      </c>
      <c r="O789" s="9" t="str">
        <f>IF(ISNA(VLOOKUP(MID(E789,1,6)&amp;G789,List!A:B,2,FALSE)),"",VLOOKUP(MID(E789,1,6)&amp;G789,List!A:B,2,FALSE))</f>
        <v>T05</v>
      </c>
      <c r="P789" s="1"/>
      <c r="Q789" s="8"/>
      <c r="R789" s="8"/>
      <c r="S789" s="1"/>
      <c r="U789" s="3"/>
      <c r="V789" s="2"/>
      <c r="W789" s="1"/>
      <c r="X789" s="6"/>
      <c r="Z789" s="1"/>
    </row>
    <row r="790" spans="1:26">
      <c r="A790" s="16" t="s">
        <v>13257</v>
      </c>
      <c r="B790" s="10">
        <v>44315.53696759259</v>
      </c>
      <c r="C790" s="16" t="s">
        <v>11662</v>
      </c>
      <c r="D790" s="16" t="s">
        <v>13258</v>
      </c>
      <c r="E790" s="16" t="s">
        <v>10214</v>
      </c>
      <c r="F790" s="16">
        <v>25</v>
      </c>
      <c r="G790" s="16" t="s">
        <v>11171</v>
      </c>
      <c r="H790" s="16" t="s">
        <v>5966</v>
      </c>
      <c r="I790" s="9" t="str">
        <f>IF(N790="A",IF(AND(HOUR(B790)&gt;=7,HOUR(B790)&lt;=18),"A","B"),IF(AND(HOUR(B790)&gt;=7,HOUR(B790)&lt;=18),"C","D"))</f>
        <v>A</v>
      </c>
      <c r="J790" s="9" t="str">
        <f>IF(MONTH(B790)&lt;10,CONCATENATE("0",MONTH(B790)),MONTH(B790))&amp;"/"&amp;  IF(DAY(B790)&lt;10,CONCATENATE("0",DAY(B790)),DAY(B790))</f>
        <v>04/29</v>
      </c>
      <c r="K790" s="9" t="str">
        <f>IF(C790&lt;&gt;C789,1,IF(L790&lt;&gt;L789,1,IF(B790-B789&gt;$Y$1,1,"")))</f>
        <v/>
      </c>
      <c r="L790" s="9" t="str">
        <f>YEAR(B790)&amp;"/"&amp; IF(MONTH(B790)&lt;10,CONCATENATE("0",MONTH(B790)),MONTH(B790))</f>
        <v>2021/04</v>
      </c>
      <c r="M790" s="11" t="str">
        <f>YEAR(B790)&amp;"/"&amp; IF(MONTH(B790)&lt;10,CONCATENATE("0",MONTH(B790)),MONTH(B790))&amp;"/"&amp;  IF(DAY(B790)&lt;10,CONCATENATE("0",DAY(B790)),DAY(B790))</f>
        <v>2021/04/29</v>
      </c>
      <c r="N790" s="9" t="str">
        <f>IF(OR(INT(MOD(M790,4))=3,INT(MOD(M790,4))=2),"A","C")</f>
        <v>A</v>
      </c>
      <c r="O790" s="9" t="str">
        <f>IF(ISNA(VLOOKUP(MID(E790,1,6)&amp;G790,List!A:B,2,FALSE)),"",VLOOKUP(MID(E790,1,6)&amp;G790,List!A:B,2,FALSE))</f>
        <v>T05</v>
      </c>
      <c r="P790" s="1"/>
      <c r="Q790" s="8"/>
      <c r="R790" s="8"/>
      <c r="S790" s="1"/>
      <c r="U790" s="3"/>
      <c r="V790" s="2"/>
      <c r="W790" s="1"/>
      <c r="X790" s="6"/>
      <c r="Z790" s="1"/>
    </row>
    <row r="791" spans="1:26">
      <c r="A791" s="16" t="s">
        <v>11263</v>
      </c>
      <c r="B791" s="10">
        <v>44315.720682870371</v>
      </c>
      <c r="C791" s="16" t="s">
        <v>11662</v>
      </c>
      <c r="D791" s="16" t="s">
        <v>10256</v>
      </c>
      <c r="E791" s="16" t="s">
        <v>10237</v>
      </c>
      <c r="F791" s="16">
        <v>25</v>
      </c>
      <c r="G791" s="16" t="s">
        <v>11400</v>
      </c>
      <c r="H791" s="16" t="s">
        <v>5966</v>
      </c>
      <c r="I791" s="9" t="str">
        <f>IF(N791="A",IF(AND(HOUR(B791)&gt;=7,HOUR(B791)&lt;=18),"A","B"),IF(AND(HOUR(B791)&gt;=7,HOUR(B791)&lt;=18),"C","D"))</f>
        <v>A</v>
      </c>
      <c r="J791" s="9" t="str">
        <f>IF(MONTH(B791)&lt;10,CONCATENATE("0",MONTH(B791)),MONTH(B791))&amp;"/"&amp;  IF(DAY(B791)&lt;10,CONCATENATE("0",DAY(B791)),DAY(B791))</f>
        <v>04/29</v>
      </c>
      <c r="K791" s="9">
        <f>IF(C791&lt;&gt;C790,1,IF(L791&lt;&gt;L790,1,IF(B791-B790&gt;$Y$1,1,"")))</f>
        <v>1</v>
      </c>
      <c r="L791" s="9" t="str">
        <f>YEAR(B791)&amp;"/"&amp; IF(MONTH(B791)&lt;10,CONCATENATE("0",MONTH(B791)),MONTH(B791))</f>
        <v>2021/04</v>
      </c>
      <c r="M791" s="11" t="str">
        <f>YEAR(B791)&amp;"/"&amp; IF(MONTH(B791)&lt;10,CONCATENATE("0",MONTH(B791)),MONTH(B791))&amp;"/"&amp;  IF(DAY(B791)&lt;10,CONCATENATE("0",DAY(B791)),DAY(B791))</f>
        <v>2021/04/29</v>
      </c>
      <c r="N791" s="9" t="str">
        <f>IF(OR(INT(MOD(M791,4))=3,INT(MOD(M791,4))=2),"A","C")</f>
        <v>A</v>
      </c>
      <c r="O791" s="9" t="str">
        <f>IF(ISNA(VLOOKUP(MID(E791,1,6)&amp;G791,List!A:B,2,FALSE)),"",VLOOKUP(MID(E791,1,6)&amp;G791,List!A:B,2,FALSE))</f>
        <v>T06</v>
      </c>
      <c r="P791" s="1"/>
      <c r="Q791" s="8"/>
      <c r="R791" s="8"/>
      <c r="S791" s="1"/>
      <c r="U791" s="3"/>
      <c r="V791" s="2"/>
      <c r="W791" s="1"/>
      <c r="X791" s="6"/>
      <c r="Z791" s="1"/>
    </row>
    <row r="792" spans="1:26">
      <c r="A792" s="16" t="s">
        <v>11264</v>
      </c>
      <c r="B792" s="10">
        <v>44315.720682870371</v>
      </c>
      <c r="C792" s="16" t="s">
        <v>11662</v>
      </c>
      <c r="D792" s="16" t="s">
        <v>10238</v>
      </c>
      <c r="E792" s="16" t="s">
        <v>10237</v>
      </c>
      <c r="F792" s="16">
        <v>25</v>
      </c>
      <c r="G792" s="16" t="s">
        <v>11400</v>
      </c>
      <c r="H792" s="16" t="s">
        <v>5966</v>
      </c>
      <c r="I792" s="9" t="str">
        <f>IF(N792="A",IF(AND(HOUR(B792)&gt;=7,HOUR(B792)&lt;=18),"A","B"),IF(AND(HOUR(B792)&gt;=7,HOUR(B792)&lt;=18),"C","D"))</f>
        <v>A</v>
      </c>
      <c r="J792" s="9" t="str">
        <f>IF(MONTH(B792)&lt;10,CONCATENATE("0",MONTH(B792)),MONTH(B792))&amp;"/"&amp;  IF(DAY(B792)&lt;10,CONCATENATE("0",DAY(B792)),DAY(B792))</f>
        <v>04/29</v>
      </c>
      <c r="K792" s="9" t="str">
        <f>IF(C792&lt;&gt;C791,1,IF(L792&lt;&gt;L791,1,IF(B792-B791&gt;$Y$1,1,"")))</f>
        <v/>
      </c>
      <c r="L792" s="9" t="str">
        <f>YEAR(B792)&amp;"/"&amp; IF(MONTH(B792)&lt;10,CONCATENATE("0",MONTH(B792)),MONTH(B792))</f>
        <v>2021/04</v>
      </c>
      <c r="M792" s="11" t="str">
        <f>YEAR(B792)&amp;"/"&amp; IF(MONTH(B792)&lt;10,CONCATENATE("0",MONTH(B792)),MONTH(B792))&amp;"/"&amp;  IF(DAY(B792)&lt;10,CONCATENATE("0",DAY(B792)),DAY(B792))</f>
        <v>2021/04/29</v>
      </c>
      <c r="N792" s="9" t="str">
        <f>IF(OR(INT(MOD(M792,4))=3,INT(MOD(M792,4))=2),"A","C")</f>
        <v>A</v>
      </c>
      <c r="O792" s="9" t="str">
        <f>IF(ISNA(VLOOKUP(MID(E792,1,6)&amp;G792,List!A:B,2,FALSE)),"",VLOOKUP(MID(E792,1,6)&amp;G792,List!A:B,2,FALSE))</f>
        <v>T06</v>
      </c>
      <c r="P792" s="1"/>
      <c r="Q792" s="8"/>
      <c r="R792" s="8"/>
      <c r="S792" s="1"/>
      <c r="U792" s="3"/>
      <c r="V792" s="2"/>
      <c r="W792" s="1"/>
      <c r="X792" s="6"/>
      <c r="Z792" s="1"/>
    </row>
    <row r="793" spans="1:26">
      <c r="A793" s="16" t="s">
        <v>11266</v>
      </c>
      <c r="B793" s="10">
        <v>44315.720682870371</v>
      </c>
      <c r="C793" s="16" t="s">
        <v>11662</v>
      </c>
      <c r="D793" s="16" t="s">
        <v>10602</v>
      </c>
      <c r="E793" s="16" t="s">
        <v>10603</v>
      </c>
      <c r="F793" s="16">
        <v>25</v>
      </c>
      <c r="G793" s="16" t="s">
        <v>11400</v>
      </c>
      <c r="H793" s="16" t="s">
        <v>5966</v>
      </c>
      <c r="I793" s="9" t="str">
        <f>IF(N793="A",IF(AND(HOUR(B793)&gt;=7,HOUR(B793)&lt;=18),"A","B"),IF(AND(HOUR(B793)&gt;=7,HOUR(B793)&lt;=18),"C","D"))</f>
        <v>A</v>
      </c>
      <c r="J793" s="9" t="str">
        <f>IF(MONTH(B793)&lt;10,CONCATENATE("0",MONTH(B793)),MONTH(B793))&amp;"/"&amp;  IF(DAY(B793)&lt;10,CONCATENATE("0",DAY(B793)),DAY(B793))</f>
        <v>04/29</v>
      </c>
      <c r="K793" s="9" t="str">
        <f>IF(C793&lt;&gt;C792,1,IF(L793&lt;&gt;L792,1,IF(B793-B792&gt;$Y$1,1,"")))</f>
        <v/>
      </c>
      <c r="L793" s="9" t="str">
        <f>YEAR(B793)&amp;"/"&amp; IF(MONTH(B793)&lt;10,CONCATENATE("0",MONTH(B793)),MONTH(B793))</f>
        <v>2021/04</v>
      </c>
      <c r="M793" s="11" t="str">
        <f>YEAR(B793)&amp;"/"&amp; IF(MONTH(B793)&lt;10,CONCATENATE("0",MONTH(B793)),MONTH(B793))&amp;"/"&amp;  IF(DAY(B793)&lt;10,CONCATENATE("0",DAY(B793)),DAY(B793))</f>
        <v>2021/04/29</v>
      </c>
      <c r="N793" s="9" t="str">
        <f>IF(OR(INT(MOD(M793,4))=3,INT(MOD(M793,4))=2),"A","C")</f>
        <v>A</v>
      </c>
      <c r="O793" s="9" t="str">
        <f>IF(ISNA(VLOOKUP(MID(E793,1,6)&amp;G793,List!A:B,2,FALSE)),"",VLOOKUP(MID(E793,1,6)&amp;G793,List!A:B,2,FALSE))</f>
        <v>T06</v>
      </c>
      <c r="P793" s="1"/>
      <c r="Q793" s="8"/>
      <c r="R793" s="8"/>
      <c r="S793" s="1"/>
      <c r="U793" s="3"/>
      <c r="V793" s="2"/>
      <c r="W793" s="1"/>
      <c r="X793" s="6"/>
      <c r="Z793" s="1"/>
    </row>
    <row r="794" spans="1:26">
      <c r="A794" s="16" t="s">
        <v>15133</v>
      </c>
      <c r="B794" s="10">
        <v>44315.720682870371</v>
      </c>
      <c r="C794" s="16" t="s">
        <v>11662</v>
      </c>
      <c r="D794" s="16" t="s">
        <v>15134</v>
      </c>
      <c r="E794" s="16" t="s">
        <v>10152</v>
      </c>
      <c r="F794" s="16">
        <v>25</v>
      </c>
      <c r="G794" s="16" t="s">
        <v>11228</v>
      </c>
      <c r="H794" s="16" t="s">
        <v>5966</v>
      </c>
      <c r="I794" s="9" t="str">
        <f>IF(N794="A",IF(AND(HOUR(B794)&gt;=7,HOUR(B794)&lt;=18),"A","B"),IF(AND(HOUR(B794)&gt;=7,HOUR(B794)&lt;=18),"C","D"))</f>
        <v>A</v>
      </c>
      <c r="J794" s="9" t="str">
        <f>IF(MONTH(B794)&lt;10,CONCATENATE("0",MONTH(B794)),MONTH(B794))&amp;"/"&amp;  IF(DAY(B794)&lt;10,CONCATENATE("0",DAY(B794)),DAY(B794))</f>
        <v>04/29</v>
      </c>
      <c r="K794" s="9" t="str">
        <f>IF(C794&lt;&gt;C793,1,IF(L794&lt;&gt;L793,1,IF(B794-B793&gt;$Y$1,1,"")))</f>
        <v/>
      </c>
      <c r="L794" s="9" t="str">
        <f>YEAR(B794)&amp;"/"&amp; IF(MONTH(B794)&lt;10,CONCATENATE("0",MONTH(B794)),MONTH(B794))</f>
        <v>2021/04</v>
      </c>
      <c r="M794" s="11" t="str">
        <f>YEAR(B794)&amp;"/"&amp; IF(MONTH(B794)&lt;10,CONCATENATE("0",MONTH(B794)),MONTH(B794))&amp;"/"&amp;  IF(DAY(B794)&lt;10,CONCATENATE("0",DAY(B794)),DAY(B794))</f>
        <v>2021/04/29</v>
      </c>
      <c r="N794" s="9" t="str">
        <f>IF(OR(INT(MOD(M794,4))=3,INT(MOD(M794,4))=2),"A","C")</f>
        <v>A</v>
      </c>
      <c r="O794" s="9" t="str">
        <f>IF(ISNA(VLOOKUP(MID(E794,1,6)&amp;G794,List!A:B,2,FALSE)),"",VLOOKUP(MID(E794,1,6)&amp;G794,List!A:B,2,FALSE))</f>
        <v>T06</v>
      </c>
      <c r="P794" s="1"/>
      <c r="Q794" s="8"/>
      <c r="R794" s="8"/>
      <c r="S794" s="1"/>
      <c r="U794" s="3"/>
      <c r="V794" s="2"/>
      <c r="W794" s="1"/>
      <c r="X794" s="6"/>
      <c r="Z794" s="1"/>
    </row>
    <row r="795" spans="1:26">
      <c r="A795" s="16" t="s">
        <v>11142</v>
      </c>
      <c r="B795" s="10">
        <v>44315.720682870371</v>
      </c>
      <c r="C795" s="16" t="s">
        <v>11662</v>
      </c>
      <c r="D795" s="16" t="s">
        <v>15135</v>
      </c>
      <c r="E795" s="16" t="s">
        <v>10152</v>
      </c>
      <c r="F795" s="16">
        <v>25</v>
      </c>
      <c r="G795" s="16" t="s">
        <v>11228</v>
      </c>
      <c r="H795" s="16" t="s">
        <v>5966</v>
      </c>
      <c r="I795" s="9" t="str">
        <f>IF(N795="A",IF(AND(HOUR(B795)&gt;=7,HOUR(B795)&lt;=18),"A","B"),IF(AND(HOUR(B795)&gt;=7,HOUR(B795)&lt;=18),"C","D"))</f>
        <v>A</v>
      </c>
      <c r="J795" s="9" t="str">
        <f>IF(MONTH(B795)&lt;10,CONCATENATE("0",MONTH(B795)),MONTH(B795))&amp;"/"&amp;  IF(DAY(B795)&lt;10,CONCATENATE("0",DAY(B795)),DAY(B795))</f>
        <v>04/29</v>
      </c>
      <c r="K795" s="9" t="str">
        <f>IF(C795&lt;&gt;C794,1,IF(L795&lt;&gt;L794,1,IF(B795-B794&gt;$Y$1,1,"")))</f>
        <v/>
      </c>
      <c r="L795" s="9" t="str">
        <f>YEAR(B795)&amp;"/"&amp; IF(MONTH(B795)&lt;10,CONCATENATE("0",MONTH(B795)),MONTH(B795))</f>
        <v>2021/04</v>
      </c>
      <c r="M795" s="11" t="str">
        <f>YEAR(B795)&amp;"/"&amp; IF(MONTH(B795)&lt;10,CONCATENATE("0",MONTH(B795)),MONTH(B795))&amp;"/"&amp;  IF(DAY(B795)&lt;10,CONCATENATE("0",DAY(B795)),DAY(B795))</f>
        <v>2021/04/29</v>
      </c>
      <c r="N795" s="9" t="str">
        <f>IF(OR(INT(MOD(M795,4))=3,INT(MOD(M795,4))=2),"A","C")</f>
        <v>A</v>
      </c>
      <c r="O795" s="9" t="str">
        <f>IF(ISNA(VLOOKUP(MID(E795,1,6)&amp;G795,List!A:B,2,FALSE)),"",VLOOKUP(MID(E795,1,6)&amp;G795,List!A:B,2,FALSE))</f>
        <v>T06</v>
      </c>
      <c r="P795" s="1"/>
      <c r="Q795" s="8"/>
      <c r="R795" s="8"/>
      <c r="S795" s="1"/>
      <c r="U795" s="3"/>
      <c r="V795" s="2"/>
      <c r="W795" s="1"/>
      <c r="X795" s="6"/>
      <c r="Z795" s="1"/>
    </row>
    <row r="796" spans="1:26">
      <c r="A796" s="16" t="s">
        <v>11444</v>
      </c>
      <c r="B796" s="10">
        <v>44315.720682870371</v>
      </c>
      <c r="C796" s="16" t="s">
        <v>11662</v>
      </c>
      <c r="D796" s="16" t="s">
        <v>10238</v>
      </c>
      <c r="E796" s="16" t="s">
        <v>10237</v>
      </c>
      <c r="F796" s="16">
        <v>25</v>
      </c>
      <c r="G796" s="16" t="s">
        <v>11400</v>
      </c>
      <c r="H796" s="16" t="s">
        <v>5966</v>
      </c>
      <c r="I796" s="9" t="str">
        <f>IF(N796="A",IF(AND(HOUR(B796)&gt;=7,HOUR(B796)&lt;=18),"A","B"),IF(AND(HOUR(B796)&gt;=7,HOUR(B796)&lt;=18),"C","D"))</f>
        <v>A</v>
      </c>
      <c r="J796" s="9" t="str">
        <f>IF(MONTH(B796)&lt;10,CONCATENATE("0",MONTH(B796)),MONTH(B796))&amp;"/"&amp;  IF(DAY(B796)&lt;10,CONCATENATE("0",DAY(B796)),DAY(B796))</f>
        <v>04/29</v>
      </c>
      <c r="K796" s="9" t="str">
        <f>IF(C796&lt;&gt;C795,1,IF(L796&lt;&gt;L795,1,IF(B796-B795&gt;$Y$1,1,"")))</f>
        <v/>
      </c>
      <c r="L796" s="9" t="str">
        <f>YEAR(B796)&amp;"/"&amp; IF(MONTH(B796)&lt;10,CONCATENATE("0",MONTH(B796)),MONTH(B796))</f>
        <v>2021/04</v>
      </c>
      <c r="M796" s="11" t="str">
        <f>YEAR(B796)&amp;"/"&amp; IF(MONTH(B796)&lt;10,CONCATENATE("0",MONTH(B796)),MONTH(B796))&amp;"/"&amp;  IF(DAY(B796)&lt;10,CONCATENATE("0",DAY(B796)),DAY(B796))</f>
        <v>2021/04/29</v>
      </c>
      <c r="N796" s="9" t="str">
        <f>IF(OR(INT(MOD(M796,4))=3,INT(MOD(M796,4))=2),"A","C")</f>
        <v>A</v>
      </c>
      <c r="O796" s="9" t="str">
        <f>IF(ISNA(VLOOKUP(MID(E796,1,6)&amp;G796,List!A:B,2,FALSE)),"",VLOOKUP(MID(E796,1,6)&amp;G796,List!A:B,2,FALSE))</f>
        <v>T06</v>
      </c>
      <c r="P796" s="1"/>
      <c r="Q796" s="8"/>
      <c r="R796" s="8"/>
      <c r="S796" s="1"/>
      <c r="U796" s="3"/>
      <c r="V796" s="2"/>
      <c r="W796" s="1"/>
      <c r="X796" s="6"/>
      <c r="Z796" s="1"/>
    </row>
    <row r="797" spans="1:26">
      <c r="A797" s="16" t="s">
        <v>11017</v>
      </c>
      <c r="B797" s="10">
        <v>44315.937962962962</v>
      </c>
      <c r="C797" s="16" t="s">
        <v>11662</v>
      </c>
      <c r="D797" s="16" t="s">
        <v>11018</v>
      </c>
      <c r="E797" s="16" t="s">
        <v>11019</v>
      </c>
      <c r="F797" s="16">
        <v>25</v>
      </c>
      <c r="G797" s="16" t="s">
        <v>14972</v>
      </c>
      <c r="H797" s="16" t="s">
        <v>5966</v>
      </c>
      <c r="I797" s="9" t="str">
        <f>IF(N797="A",IF(AND(HOUR(B797)&gt;=7,HOUR(B797)&lt;=18),"A","B"),IF(AND(HOUR(B797)&gt;=7,HOUR(B797)&lt;=18),"C","D"))</f>
        <v>B</v>
      </c>
      <c r="J797" s="9" t="str">
        <f>IF(MONTH(B797)&lt;10,CONCATENATE("0",MONTH(B797)),MONTH(B797))&amp;"/"&amp;  IF(DAY(B797)&lt;10,CONCATENATE("0",DAY(B797)),DAY(B797))</f>
        <v>04/29</v>
      </c>
      <c r="K797" s="9">
        <f>IF(C797&lt;&gt;C796,1,IF(L797&lt;&gt;L796,1,IF(B797-B796&gt;$Y$1,1,"")))</f>
        <v>1</v>
      </c>
      <c r="L797" s="9" t="str">
        <f>YEAR(B797)&amp;"/"&amp; IF(MONTH(B797)&lt;10,CONCATENATE("0",MONTH(B797)),MONTH(B797))</f>
        <v>2021/04</v>
      </c>
      <c r="M797" s="11" t="str">
        <f>YEAR(B797)&amp;"/"&amp; IF(MONTH(B797)&lt;10,CONCATENATE("0",MONTH(B797)),MONTH(B797))&amp;"/"&amp;  IF(DAY(B797)&lt;10,CONCATENATE("0",DAY(B797)),DAY(B797))</f>
        <v>2021/04/29</v>
      </c>
      <c r="N797" s="9" t="str">
        <f>IF(OR(INT(MOD(M797,4))=3,INT(MOD(M797,4))=2),"A","C")</f>
        <v>A</v>
      </c>
      <c r="O797" s="9" t="str">
        <f>IF(ISNA(VLOOKUP(MID(E797,1,6)&amp;G797,List!A:B,2,FALSE)),"",VLOOKUP(MID(E797,1,6)&amp;G797,List!A:B,2,FALSE))</f>
        <v>T01</v>
      </c>
      <c r="P797" s="1"/>
      <c r="Q797" s="8"/>
      <c r="R797" s="8"/>
      <c r="S797" s="1"/>
      <c r="U797" s="3"/>
      <c r="V797" s="2"/>
      <c r="W797" s="1"/>
      <c r="X797" s="6"/>
      <c r="Z797" s="1"/>
    </row>
    <row r="798" spans="1:26">
      <c r="A798" s="16" t="s">
        <v>15398</v>
      </c>
      <c r="B798" s="10">
        <v>44315.937962962962</v>
      </c>
      <c r="C798" s="16" t="s">
        <v>11662</v>
      </c>
      <c r="D798" s="16" t="s">
        <v>10178</v>
      </c>
      <c r="E798" s="16" t="s">
        <v>10179</v>
      </c>
      <c r="F798" s="16">
        <v>25</v>
      </c>
      <c r="G798" s="16" t="s">
        <v>11171</v>
      </c>
      <c r="H798" s="16" t="s">
        <v>5966</v>
      </c>
      <c r="I798" s="9" t="str">
        <f>IF(N798="A",IF(AND(HOUR(B798)&gt;=7,HOUR(B798)&lt;=18),"A","B"),IF(AND(HOUR(B798)&gt;=7,HOUR(B798)&lt;=18),"C","D"))</f>
        <v>B</v>
      </c>
      <c r="J798" s="9" t="str">
        <f>IF(MONTH(B798)&lt;10,CONCATENATE("0",MONTH(B798)),MONTH(B798))&amp;"/"&amp;  IF(DAY(B798)&lt;10,CONCATENATE("0",DAY(B798)),DAY(B798))</f>
        <v>04/29</v>
      </c>
      <c r="K798" s="9" t="str">
        <f>IF(C798&lt;&gt;C797,1,IF(L798&lt;&gt;L797,1,IF(B798-B797&gt;$Y$1,1,"")))</f>
        <v/>
      </c>
      <c r="L798" s="9" t="str">
        <f>YEAR(B798)&amp;"/"&amp; IF(MONTH(B798)&lt;10,CONCATENATE("0",MONTH(B798)),MONTH(B798))</f>
        <v>2021/04</v>
      </c>
      <c r="M798" s="11" t="str">
        <f>YEAR(B798)&amp;"/"&amp; IF(MONTH(B798)&lt;10,CONCATENATE("0",MONTH(B798)),MONTH(B798))&amp;"/"&amp;  IF(DAY(B798)&lt;10,CONCATENATE("0",DAY(B798)),DAY(B798))</f>
        <v>2021/04/29</v>
      </c>
      <c r="N798" s="9" t="str">
        <f>IF(OR(INT(MOD(M798,4))=3,INT(MOD(M798,4))=2),"A","C")</f>
        <v>A</v>
      </c>
      <c r="O798" s="9" t="str">
        <f>IF(ISNA(VLOOKUP(MID(E798,1,6)&amp;G798,List!A:B,2,FALSE)),"",VLOOKUP(MID(E798,1,6)&amp;G798,List!A:B,2,FALSE))</f>
        <v>T01</v>
      </c>
      <c r="P798" s="1"/>
      <c r="Q798" s="8"/>
      <c r="R798" s="8"/>
      <c r="S798" s="1"/>
      <c r="U798" s="3"/>
      <c r="V798" s="2"/>
      <c r="W798" s="1"/>
      <c r="X798" s="6"/>
      <c r="Z798" s="1"/>
    </row>
    <row r="799" spans="1:26">
      <c r="A799" s="16" t="s">
        <v>10595</v>
      </c>
      <c r="B799" s="10">
        <v>44315.937962962962</v>
      </c>
      <c r="C799" s="16" t="s">
        <v>11662</v>
      </c>
      <c r="D799" s="16" t="s">
        <v>10231</v>
      </c>
      <c r="E799" s="16" t="s">
        <v>10202</v>
      </c>
      <c r="F799" s="16">
        <v>25</v>
      </c>
      <c r="G799" s="16" t="s">
        <v>11171</v>
      </c>
      <c r="H799" s="16" t="s">
        <v>5966</v>
      </c>
      <c r="I799" s="9" t="str">
        <f>IF(N799="A",IF(AND(HOUR(B799)&gt;=7,HOUR(B799)&lt;=18),"A","B"),IF(AND(HOUR(B799)&gt;=7,HOUR(B799)&lt;=18),"C","D"))</f>
        <v>B</v>
      </c>
      <c r="J799" s="9" t="str">
        <f>IF(MONTH(B799)&lt;10,CONCATENATE("0",MONTH(B799)),MONTH(B799))&amp;"/"&amp;  IF(DAY(B799)&lt;10,CONCATENATE("0",DAY(B799)),DAY(B799))</f>
        <v>04/29</v>
      </c>
      <c r="K799" s="9" t="str">
        <f>IF(C799&lt;&gt;C798,1,IF(L799&lt;&gt;L798,1,IF(B799-B798&gt;$Y$1,1,"")))</f>
        <v/>
      </c>
      <c r="L799" s="9" t="str">
        <f>YEAR(B799)&amp;"/"&amp; IF(MONTH(B799)&lt;10,CONCATENATE("0",MONTH(B799)),MONTH(B799))</f>
        <v>2021/04</v>
      </c>
      <c r="M799" s="11" t="str">
        <f>YEAR(B799)&amp;"/"&amp; IF(MONTH(B799)&lt;10,CONCATENATE("0",MONTH(B799)),MONTH(B799))&amp;"/"&amp;  IF(DAY(B799)&lt;10,CONCATENATE("0",DAY(B799)),DAY(B799))</f>
        <v>2021/04/29</v>
      </c>
      <c r="N799" s="9" t="str">
        <f>IF(OR(INT(MOD(M799,4))=3,INT(MOD(M799,4))=2),"A","C")</f>
        <v>A</v>
      </c>
      <c r="O799" s="9" t="str">
        <f>IF(ISNA(VLOOKUP(MID(E799,1,6)&amp;G799,List!A:B,2,FALSE)),"",VLOOKUP(MID(E799,1,6)&amp;G799,List!A:B,2,FALSE))</f>
        <v>T01</v>
      </c>
      <c r="P799" s="1"/>
      <c r="Q799" s="8"/>
      <c r="R799" s="8"/>
      <c r="S799" s="1"/>
      <c r="U799" s="3"/>
      <c r="V799" s="2"/>
      <c r="W799" s="1"/>
      <c r="X799" s="6"/>
      <c r="Z799" s="1"/>
    </row>
    <row r="800" spans="1:26">
      <c r="A800" s="16" t="s">
        <v>15399</v>
      </c>
      <c r="B800" s="10">
        <v>44315.937962962962</v>
      </c>
      <c r="C800" s="16" t="s">
        <v>11662</v>
      </c>
      <c r="D800" s="16" t="s">
        <v>15400</v>
      </c>
      <c r="E800" s="16" t="s">
        <v>15401</v>
      </c>
      <c r="F800" s="16">
        <v>25</v>
      </c>
      <c r="G800" s="16" t="s">
        <v>11171</v>
      </c>
      <c r="H800" s="16" t="s">
        <v>5966</v>
      </c>
      <c r="I800" s="9" t="str">
        <f>IF(N800="A",IF(AND(HOUR(B800)&gt;=7,HOUR(B800)&lt;=18),"A","B"),IF(AND(HOUR(B800)&gt;=7,HOUR(B800)&lt;=18),"C","D"))</f>
        <v>B</v>
      </c>
      <c r="J800" s="9" t="str">
        <f>IF(MONTH(B800)&lt;10,CONCATENATE("0",MONTH(B800)),MONTH(B800))&amp;"/"&amp;  IF(DAY(B800)&lt;10,CONCATENATE("0",DAY(B800)),DAY(B800))</f>
        <v>04/29</v>
      </c>
      <c r="K800" s="9" t="str">
        <f>IF(C800&lt;&gt;C799,1,IF(L800&lt;&gt;L799,1,IF(B800-B799&gt;$Y$1,1,"")))</f>
        <v/>
      </c>
      <c r="L800" s="9" t="str">
        <f>YEAR(B800)&amp;"/"&amp; IF(MONTH(B800)&lt;10,CONCATENATE("0",MONTH(B800)),MONTH(B800))</f>
        <v>2021/04</v>
      </c>
      <c r="M800" s="11" t="str">
        <f>YEAR(B800)&amp;"/"&amp; IF(MONTH(B800)&lt;10,CONCATENATE("0",MONTH(B800)),MONTH(B800))&amp;"/"&amp;  IF(DAY(B800)&lt;10,CONCATENATE("0",DAY(B800)),DAY(B800))</f>
        <v>2021/04/29</v>
      </c>
      <c r="N800" s="9" t="str">
        <f>IF(OR(INT(MOD(M800,4))=3,INT(MOD(M800,4))=2),"A","C")</f>
        <v>A</v>
      </c>
      <c r="O800" s="9" t="str">
        <f>IF(ISNA(VLOOKUP(MID(E800,1,6)&amp;G800,List!A:B,2,FALSE)),"",VLOOKUP(MID(E800,1,6)&amp;G800,List!A:B,2,FALSE))</f>
        <v>T01</v>
      </c>
      <c r="P800" s="1"/>
      <c r="Q800" s="8"/>
      <c r="R800" s="8"/>
      <c r="S800" s="1"/>
      <c r="U800" s="3"/>
      <c r="V800" s="2"/>
      <c r="W800" s="1"/>
      <c r="X800" s="6"/>
      <c r="Z800" s="1"/>
    </row>
    <row r="801" spans="1:26">
      <c r="A801" s="16" t="s">
        <v>10957</v>
      </c>
      <c r="B801" s="10">
        <v>44315.937962962962</v>
      </c>
      <c r="C801" s="16" t="s">
        <v>11662</v>
      </c>
      <c r="D801" s="16" t="s">
        <v>10364</v>
      </c>
      <c r="E801" s="16" t="s">
        <v>10340</v>
      </c>
      <c r="F801" s="16">
        <v>25</v>
      </c>
      <c r="G801" s="16" t="s">
        <v>11171</v>
      </c>
      <c r="H801" s="16" t="s">
        <v>5966</v>
      </c>
      <c r="I801" s="9" t="str">
        <f>IF(N801="A",IF(AND(HOUR(B801)&gt;=7,HOUR(B801)&lt;=18),"A","B"),IF(AND(HOUR(B801)&gt;=7,HOUR(B801)&lt;=18),"C","D"))</f>
        <v>B</v>
      </c>
      <c r="J801" s="9" t="str">
        <f>IF(MONTH(B801)&lt;10,CONCATENATE("0",MONTH(B801)),MONTH(B801))&amp;"/"&amp;  IF(DAY(B801)&lt;10,CONCATENATE("0",DAY(B801)),DAY(B801))</f>
        <v>04/29</v>
      </c>
      <c r="K801" s="9" t="str">
        <f>IF(C801&lt;&gt;C800,1,IF(L801&lt;&gt;L800,1,IF(B801-B800&gt;$Y$1,1,"")))</f>
        <v/>
      </c>
      <c r="L801" s="9" t="str">
        <f>YEAR(B801)&amp;"/"&amp; IF(MONTH(B801)&lt;10,CONCATENATE("0",MONTH(B801)),MONTH(B801))</f>
        <v>2021/04</v>
      </c>
      <c r="M801" s="11" t="str">
        <f>YEAR(B801)&amp;"/"&amp; IF(MONTH(B801)&lt;10,CONCATENATE("0",MONTH(B801)),MONTH(B801))&amp;"/"&amp;  IF(DAY(B801)&lt;10,CONCATENATE("0",DAY(B801)),DAY(B801))</f>
        <v>2021/04/29</v>
      </c>
      <c r="N801" s="9" t="str">
        <f>IF(OR(INT(MOD(M801,4))=3,INT(MOD(M801,4))=2),"A","C")</f>
        <v>A</v>
      </c>
      <c r="O801" s="9" t="str">
        <f>IF(ISNA(VLOOKUP(MID(E801,1,6)&amp;G801,List!A:B,2,FALSE)),"",VLOOKUP(MID(E801,1,6)&amp;G801,List!A:B,2,FALSE))</f>
        <v>T01</v>
      </c>
      <c r="P801" s="1"/>
      <c r="Q801" s="8"/>
      <c r="R801" s="8"/>
      <c r="S801" s="1"/>
      <c r="U801" s="3"/>
      <c r="V801" s="2"/>
      <c r="W801" s="1"/>
      <c r="X801" s="6"/>
      <c r="Z801" s="1"/>
    </row>
    <row r="802" spans="1:26">
      <c r="A802" s="16" t="s">
        <v>10958</v>
      </c>
      <c r="B802" s="10">
        <v>44315.937962962962</v>
      </c>
      <c r="C802" s="16" t="s">
        <v>11662</v>
      </c>
      <c r="D802" s="16" t="s">
        <v>10364</v>
      </c>
      <c r="E802" s="16" t="s">
        <v>10340</v>
      </c>
      <c r="F802" s="16">
        <v>25</v>
      </c>
      <c r="G802" s="16" t="s">
        <v>11171</v>
      </c>
      <c r="H802" s="16" t="s">
        <v>5966</v>
      </c>
      <c r="I802" s="9" t="str">
        <f>IF(N802="A",IF(AND(HOUR(B802)&gt;=7,HOUR(B802)&lt;=18),"A","B"),IF(AND(HOUR(B802)&gt;=7,HOUR(B802)&lt;=18),"C","D"))</f>
        <v>B</v>
      </c>
      <c r="J802" s="9" t="str">
        <f>IF(MONTH(B802)&lt;10,CONCATENATE("0",MONTH(B802)),MONTH(B802))&amp;"/"&amp;  IF(DAY(B802)&lt;10,CONCATENATE("0",DAY(B802)),DAY(B802))</f>
        <v>04/29</v>
      </c>
      <c r="K802" s="9" t="str">
        <f>IF(C802&lt;&gt;C801,1,IF(L802&lt;&gt;L801,1,IF(B802-B801&gt;$Y$1,1,"")))</f>
        <v/>
      </c>
      <c r="L802" s="9" t="str">
        <f>YEAR(B802)&amp;"/"&amp; IF(MONTH(B802)&lt;10,CONCATENATE("0",MONTH(B802)),MONTH(B802))</f>
        <v>2021/04</v>
      </c>
      <c r="M802" s="11" t="str">
        <f>YEAR(B802)&amp;"/"&amp; IF(MONTH(B802)&lt;10,CONCATENATE("0",MONTH(B802)),MONTH(B802))&amp;"/"&amp;  IF(DAY(B802)&lt;10,CONCATENATE("0",DAY(B802)),DAY(B802))</f>
        <v>2021/04/29</v>
      </c>
      <c r="N802" s="9" t="str">
        <f>IF(OR(INT(MOD(M802,4))=3,INT(MOD(M802,4))=2),"A","C")</f>
        <v>A</v>
      </c>
      <c r="O802" s="9" t="str">
        <f>IF(ISNA(VLOOKUP(MID(E802,1,6)&amp;G802,List!A:B,2,FALSE)),"",VLOOKUP(MID(E802,1,6)&amp;G802,List!A:B,2,FALSE))</f>
        <v>T01</v>
      </c>
      <c r="P802" s="1"/>
      <c r="Q802" s="8"/>
      <c r="R802" s="8"/>
      <c r="S802" s="1"/>
      <c r="U802" s="3"/>
      <c r="V802" s="2"/>
      <c r="W802" s="1"/>
      <c r="X802" s="6"/>
      <c r="Z802" s="1"/>
    </row>
    <row r="803" spans="1:26">
      <c r="A803" s="16" t="s">
        <v>11443</v>
      </c>
      <c r="B803" s="10">
        <v>44316.104039351849</v>
      </c>
      <c r="C803" s="16" t="s">
        <v>11662</v>
      </c>
      <c r="D803" s="16" t="s">
        <v>10282</v>
      </c>
      <c r="E803" s="16" t="s">
        <v>10237</v>
      </c>
      <c r="F803" s="16">
        <v>25</v>
      </c>
      <c r="G803" s="16" t="s">
        <v>11171</v>
      </c>
      <c r="H803" s="16" t="s">
        <v>5966</v>
      </c>
      <c r="I803" s="9" t="str">
        <f>IF(N803="A",IF(AND(HOUR(B803)&gt;=7,HOUR(B803)&lt;=18),"A","B"),IF(AND(HOUR(B803)&gt;=7,HOUR(B803)&lt;=18),"C","D"))</f>
        <v>D</v>
      </c>
      <c r="J803" s="9" t="str">
        <f>IF(MONTH(B803)&lt;10,CONCATENATE("0",MONTH(B803)),MONTH(B803))&amp;"/"&amp;  IF(DAY(B803)&lt;10,CONCATENATE("0",DAY(B803)),DAY(B803))</f>
        <v>04/30</v>
      </c>
      <c r="K803" s="9">
        <f>IF(C803&lt;&gt;C802,1,IF(L803&lt;&gt;L802,1,IF(B803-B802&gt;$Y$1,1,"")))</f>
        <v>1</v>
      </c>
      <c r="L803" s="9" t="str">
        <f>YEAR(B803)&amp;"/"&amp; IF(MONTH(B803)&lt;10,CONCATENATE("0",MONTH(B803)),MONTH(B803))</f>
        <v>2021/04</v>
      </c>
      <c r="M803" s="11" t="str">
        <f>YEAR(B803)&amp;"/"&amp; IF(MONTH(B803)&lt;10,CONCATENATE("0",MONTH(B803)),MONTH(B803))&amp;"/"&amp;  IF(DAY(B803)&lt;10,CONCATENATE("0",DAY(B803)),DAY(B803))</f>
        <v>2021/04/30</v>
      </c>
      <c r="N803" s="9" t="str">
        <f>IF(OR(INT(MOD(M803,4))=3,INT(MOD(M803,4))=2),"A","C")</f>
        <v>C</v>
      </c>
      <c r="O803" s="9" t="str">
        <f>IF(ISNA(VLOOKUP(MID(E803,1,6)&amp;G803,List!A:B,2,FALSE)),"",VLOOKUP(MID(E803,1,6)&amp;G803,List!A:B,2,FALSE))</f>
        <v>T04</v>
      </c>
      <c r="P803" s="1"/>
      <c r="Q803" s="8"/>
      <c r="R803" s="8"/>
      <c r="S803" s="1"/>
      <c r="U803" s="3"/>
      <c r="V803" s="2"/>
      <c r="W803" s="1"/>
      <c r="X803" s="6"/>
      <c r="Z803" s="1"/>
    </row>
    <row r="804" spans="1:26">
      <c r="A804" s="16" t="s">
        <v>11276</v>
      </c>
      <c r="B804" s="10">
        <v>44316.104039351849</v>
      </c>
      <c r="C804" s="16" t="s">
        <v>11662</v>
      </c>
      <c r="D804" s="16" t="s">
        <v>10282</v>
      </c>
      <c r="E804" s="16" t="s">
        <v>10237</v>
      </c>
      <c r="F804" s="16">
        <v>25</v>
      </c>
      <c r="G804" s="16" t="s">
        <v>11171</v>
      </c>
      <c r="H804" s="16" t="s">
        <v>5966</v>
      </c>
      <c r="I804" s="9" t="str">
        <f>IF(N804="A",IF(AND(HOUR(B804)&gt;=7,HOUR(B804)&lt;=18),"A","B"),IF(AND(HOUR(B804)&gt;=7,HOUR(B804)&lt;=18),"C","D"))</f>
        <v>D</v>
      </c>
      <c r="J804" s="9" t="str">
        <f>IF(MONTH(B804)&lt;10,CONCATENATE("0",MONTH(B804)),MONTH(B804))&amp;"/"&amp;  IF(DAY(B804)&lt;10,CONCATENATE("0",DAY(B804)),DAY(B804))</f>
        <v>04/30</v>
      </c>
      <c r="K804" s="9" t="str">
        <f>IF(C804&lt;&gt;C803,1,IF(L804&lt;&gt;L803,1,IF(B804-B803&gt;$Y$1,1,"")))</f>
        <v/>
      </c>
      <c r="L804" s="9" t="str">
        <f>YEAR(B804)&amp;"/"&amp; IF(MONTH(B804)&lt;10,CONCATENATE("0",MONTH(B804)),MONTH(B804))</f>
        <v>2021/04</v>
      </c>
      <c r="M804" s="11" t="str">
        <f>YEAR(B804)&amp;"/"&amp; IF(MONTH(B804)&lt;10,CONCATENATE("0",MONTH(B804)),MONTH(B804))&amp;"/"&amp;  IF(DAY(B804)&lt;10,CONCATENATE("0",DAY(B804)),DAY(B804))</f>
        <v>2021/04/30</v>
      </c>
      <c r="N804" s="9" t="str">
        <f>IF(OR(INT(MOD(M804,4))=3,INT(MOD(M804,4))=2),"A","C")</f>
        <v>C</v>
      </c>
      <c r="O804" s="9" t="str">
        <f>IF(ISNA(VLOOKUP(MID(E804,1,6)&amp;G804,List!A:B,2,FALSE)),"",VLOOKUP(MID(E804,1,6)&amp;G804,List!A:B,2,FALSE))</f>
        <v>T04</v>
      </c>
      <c r="P804" s="1"/>
      <c r="Q804" s="8"/>
      <c r="R804" s="8"/>
      <c r="S804" s="1"/>
      <c r="U804" s="3"/>
      <c r="V804" s="2"/>
      <c r="W804" s="1"/>
      <c r="X804" s="6"/>
      <c r="Z804" s="1"/>
    </row>
    <row r="805" spans="1:26">
      <c r="A805" s="16" t="s">
        <v>10651</v>
      </c>
      <c r="B805" s="10">
        <v>44316.104039351849</v>
      </c>
      <c r="C805" s="16" t="s">
        <v>11662</v>
      </c>
      <c r="D805" s="16" t="s">
        <v>10247</v>
      </c>
      <c r="E805" s="16" t="s">
        <v>10182</v>
      </c>
      <c r="F805" s="16">
        <v>25</v>
      </c>
      <c r="G805" s="16" t="s">
        <v>11171</v>
      </c>
      <c r="H805" s="16" t="s">
        <v>5966</v>
      </c>
      <c r="I805" s="9" t="str">
        <f>IF(N805="A",IF(AND(HOUR(B805)&gt;=7,HOUR(B805)&lt;=18),"A","B"),IF(AND(HOUR(B805)&gt;=7,HOUR(B805)&lt;=18),"C","D"))</f>
        <v>D</v>
      </c>
      <c r="J805" s="9" t="str">
        <f>IF(MONTH(B805)&lt;10,CONCATENATE("0",MONTH(B805)),MONTH(B805))&amp;"/"&amp;  IF(DAY(B805)&lt;10,CONCATENATE("0",DAY(B805)),DAY(B805))</f>
        <v>04/30</v>
      </c>
      <c r="K805" s="9" t="str">
        <f>IF(C805&lt;&gt;C804,1,IF(L805&lt;&gt;L804,1,IF(B805-B804&gt;$Y$1,1,"")))</f>
        <v/>
      </c>
      <c r="L805" s="9" t="str">
        <f>YEAR(B805)&amp;"/"&amp; IF(MONTH(B805)&lt;10,CONCATENATE("0",MONTH(B805)),MONTH(B805))</f>
        <v>2021/04</v>
      </c>
      <c r="M805" s="11" t="str">
        <f>YEAR(B805)&amp;"/"&amp; IF(MONTH(B805)&lt;10,CONCATENATE("0",MONTH(B805)),MONTH(B805))&amp;"/"&amp;  IF(DAY(B805)&lt;10,CONCATENATE("0",DAY(B805)),DAY(B805))</f>
        <v>2021/04/30</v>
      </c>
      <c r="N805" s="9" t="str">
        <f>IF(OR(INT(MOD(M805,4))=3,INT(MOD(M805,4))=2),"A","C")</f>
        <v>C</v>
      </c>
      <c r="O805" s="9" t="str">
        <f>IF(ISNA(VLOOKUP(MID(E805,1,6)&amp;G805,List!A:B,2,FALSE)),"",VLOOKUP(MID(E805,1,6)&amp;G805,List!A:B,2,FALSE))</f>
        <v>T04</v>
      </c>
      <c r="P805" s="1"/>
      <c r="Q805" s="8"/>
      <c r="R805" s="8"/>
      <c r="S805" s="1"/>
      <c r="U805" s="3"/>
      <c r="V805" s="2"/>
      <c r="W805" s="1"/>
      <c r="X805" s="6"/>
      <c r="Z805" s="1"/>
    </row>
    <row r="806" spans="1:26">
      <c r="A806" s="16" t="s">
        <v>10809</v>
      </c>
      <c r="B806" s="10">
        <v>44316.104039351849</v>
      </c>
      <c r="C806" s="16" t="s">
        <v>11662</v>
      </c>
      <c r="D806" s="16" t="s">
        <v>10247</v>
      </c>
      <c r="E806" s="16" t="s">
        <v>10182</v>
      </c>
      <c r="F806" s="16">
        <v>25</v>
      </c>
      <c r="G806" s="16" t="s">
        <v>11171</v>
      </c>
      <c r="H806" s="16" t="s">
        <v>5966</v>
      </c>
      <c r="I806" s="9" t="str">
        <f>IF(N806="A",IF(AND(HOUR(B806)&gt;=7,HOUR(B806)&lt;=18),"A","B"),IF(AND(HOUR(B806)&gt;=7,HOUR(B806)&lt;=18),"C","D"))</f>
        <v>D</v>
      </c>
      <c r="J806" s="9" t="str">
        <f>IF(MONTH(B806)&lt;10,CONCATENATE("0",MONTH(B806)),MONTH(B806))&amp;"/"&amp;  IF(DAY(B806)&lt;10,CONCATENATE("0",DAY(B806)),DAY(B806))</f>
        <v>04/30</v>
      </c>
      <c r="K806" s="9" t="str">
        <f>IF(C806&lt;&gt;C805,1,IF(L806&lt;&gt;L805,1,IF(B806-B805&gt;$Y$1,1,"")))</f>
        <v/>
      </c>
      <c r="L806" s="9" t="str">
        <f>YEAR(B806)&amp;"/"&amp; IF(MONTH(B806)&lt;10,CONCATENATE("0",MONTH(B806)),MONTH(B806))</f>
        <v>2021/04</v>
      </c>
      <c r="M806" s="11" t="str">
        <f>YEAR(B806)&amp;"/"&amp; IF(MONTH(B806)&lt;10,CONCATENATE("0",MONTH(B806)),MONTH(B806))&amp;"/"&amp;  IF(DAY(B806)&lt;10,CONCATENATE("0",DAY(B806)),DAY(B806))</f>
        <v>2021/04/30</v>
      </c>
      <c r="N806" s="9" t="str">
        <f>IF(OR(INT(MOD(M806,4))=3,INT(MOD(M806,4))=2),"A","C")</f>
        <v>C</v>
      </c>
      <c r="O806" s="9" t="str">
        <f>IF(ISNA(VLOOKUP(MID(E806,1,6)&amp;G806,List!A:B,2,FALSE)),"",VLOOKUP(MID(E806,1,6)&amp;G806,List!A:B,2,FALSE))</f>
        <v>T04</v>
      </c>
      <c r="P806" s="1"/>
      <c r="Q806" s="8"/>
      <c r="R806" s="8"/>
      <c r="S806" s="1"/>
      <c r="U806" s="3"/>
      <c r="V806" s="2"/>
      <c r="W806" s="1"/>
      <c r="X806" s="6"/>
      <c r="Z806" s="1"/>
    </row>
    <row r="807" spans="1:26">
      <c r="A807" s="16" t="s">
        <v>10810</v>
      </c>
      <c r="B807" s="10">
        <v>44316.104039351849</v>
      </c>
      <c r="C807" s="16" t="s">
        <v>11662</v>
      </c>
      <c r="D807" s="16" t="s">
        <v>10247</v>
      </c>
      <c r="E807" s="16" t="s">
        <v>10182</v>
      </c>
      <c r="F807" s="16">
        <v>25</v>
      </c>
      <c r="G807" s="16" t="s">
        <v>11171</v>
      </c>
      <c r="H807" s="16" t="s">
        <v>5966</v>
      </c>
      <c r="I807" s="9" t="str">
        <f>IF(N807="A",IF(AND(HOUR(B807)&gt;=7,HOUR(B807)&lt;=18),"A","B"),IF(AND(HOUR(B807)&gt;=7,HOUR(B807)&lt;=18),"C","D"))</f>
        <v>D</v>
      </c>
      <c r="J807" s="9" t="str">
        <f>IF(MONTH(B807)&lt;10,CONCATENATE("0",MONTH(B807)),MONTH(B807))&amp;"/"&amp;  IF(DAY(B807)&lt;10,CONCATENATE("0",DAY(B807)),DAY(B807))</f>
        <v>04/30</v>
      </c>
      <c r="K807" s="9" t="str">
        <f>IF(C807&lt;&gt;C806,1,IF(L807&lt;&gt;L806,1,IF(B807-B806&gt;$Y$1,1,"")))</f>
        <v/>
      </c>
      <c r="L807" s="9" t="str">
        <f>YEAR(B807)&amp;"/"&amp; IF(MONTH(B807)&lt;10,CONCATENATE("0",MONTH(B807)),MONTH(B807))</f>
        <v>2021/04</v>
      </c>
      <c r="M807" s="11" t="str">
        <f>YEAR(B807)&amp;"/"&amp; IF(MONTH(B807)&lt;10,CONCATENATE("0",MONTH(B807)),MONTH(B807))&amp;"/"&amp;  IF(DAY(B807)&lt;10,CONCATENATE("0",DAY(B807)),DAY(B807))</f>
        <v>2021/04/30</v>
      </c>
      <c r="N807" s="9" t="str">
        <f>IF(OR(INT(MOD(M807,4))=3,INT(MOD(M807,4))=2),"A","C")</f>
        <v>C</v>
      </c>
      <c r="O807" s="9" t="str">
        <f>IF(ISNA(VLOOKUP(MID(E807,1,6)&amp;G807,List!A:B,2,FALSE)),"",VLOOKUP(MID(E807,1,6)&amp;G807,List!A:B,2,FALSE))</f>
        <v>T04</v>
      </c>
      <c r="P807" s="1"/>
      <c r="Q807" s="8"/>
      <c r="R807" s="8"/>
      <c r="S807" s="1"/>
      <c r="U807" s="3"/>
      <c r="V807" s="2"/>
      <c r="W807" s="1"/>
      <c r="X807" s="6"/>
      <c r="Z807" s="1"/>
    </row>
    <row r="808" spans="1:26">
      <c r="A808" s="16" t="s">
        <v>10877</v>
      </c>
      <c r="B808" s="10">
        <v>44316.104039351849</v>
      </c>
      <c r="C808" s="16" t="s">
        <v>11662</v>
      </c>
      <c r="D808" s="16" t="s">
        <v>10247</v>
      </c>
      <c r="E808" s="16" t="s">
        <v>10182</v>
      </c>
      <c r="F808" s="16">
        <v>25</v>
      </c>
      <c r="G808" s="16" t="s">
        <v>11171</v>
      </c>
      <c r="H808" s="16" t="s">
        <v>5966</v>
      </c>
      <c r="I808" s="9" t="str">
        <f>IF(N808="A",IF(AND(HOUR(B808)&gt;=7,HOUR(B808)&lt;=18),"A","B"),IF(AND(HOUR(B808)&gt;=7,HOUR(B808)&lt;=18),"C","D"))</f>
        <v>D</v>
      </c>
      <c r="J808" s="9" t="str">
        <f>IF(MONTH(B808)&lt;10,CONCATENATE("0",MONTH(B808)),MONTH(B808))&amp;"/"&amp;  IF(DAY(B808)&lt;10,CONCATENATE("0",DAY(B808)),DAY(B808))</f>
        <v>04/30</v>
      </c>
      <c r="K808" s="9" t="str">
        <f>IF(C808&lt;&gt;C807,1,IF(L808&lt;&gt;L807,1,IF(B808-B807&gt;$Y$1,1,"")))</f>
        <v/>
      </c>
      <c r="L808" s="9" t="str">
        <f>YEAR(B808)&amp;"/"&amp; IF(MONTH(B808)&lt;10,CONCATENATE("0",MONTH(B808)),MONTH(B808))</f>
        <v>2021/04</v>
      </c>
      <c r="M808" s="11" t="str">
        <f>YEAR(B808)&amp;"/"&amp; IF(MONTH(B808)&lt;10,CONCATENATE("0",MONTH(B808)),MONTH(B808))&amp;"/"&amp;  IF(DAY(B808)&lt;10,CONCATENATE("0",DAY(B808)),DAY(B808))</f>
        <v>2021/04/30</v>
      </c>
      <c r="N808" s="9" t="str">
        <f>IF(OR(INT(MOD(M808,4))=3,INT(MOD(M808,4))=2),"A","C")</f>
        <v>C</v>
      </c>
      <c r="O808" s="9" t="str">
        <f>IF(ISNA(VLOOKUP(MID(E808,1,6)&amp;G808,List!A:B,2,FALSE)),"",VLOOKUP(MID(E808,1,6)&amp;G808,List!A:B,2,FALSE))</f>
        <v>T04</v>
      </c>
      <c r="P808" s="1"/>
      <c r="Q808" s="8"/>
      <c r="R808" s="8"/>
      <c r="S808" s="1"/>
      <c r="U808" s="3"/>
      <c r="V808" s="2"/>
      <c r="W808" s="1"/>
      <c r="X808" s="6"/>
      <c r="Z808" s="1"/>
    </row>
    <row r="809" spans="1:26">
      <c r="A809" s="16" t="s">
        <v>13064</v>
      </c>
      <c r="B809" s="10">
        <v>44316.275752314818</v>
      </c>
      <c r="C809" s="16" t="s">
        <v>11662</v>
      </c>
      <c r="D809" s="16" t="s">
        <v>10282</v>
      </c>
      <c r="E809" s="16" t="s">
        <v>10237</v>
      </c>
      <c r="F809" s="16">
        <v>25</v>
      </c>
      <c r="G809" s="16" t="s">
        <v>11171</v>
      </c>
      <c r="H809" s="16" t="s">
        <v>5966</v>
      </c>
      <c r="I809" s="9" t="str">
        <f>IF(N809="A",IF(AND(HOUR(B809)&gt;=7,HOUR(B809)&lt;=18),"A","B"),IF(AND(HOUR(B809)&gt;=7,HOUR(B809)&lt;=18),"C","D"))</f>
        <v>D</v>
      </c>
      <c r="J809" s="9" t="str">
        <f>IF(MONTH(B809)&lt;10,CONCATENATE("0",MONTH(B809)),MONTH(B809))&amp;"/"&amp;  IF(DAY(B809)&lt;10,CONCATENATE("0",DAY(B809)),DAY(B809))</f>
        <v>04/30</v>
      </c>
      <c r="K809" s="9">
        <f>IF(C809&lt;&gt;C808,1,IF(L809&lt;&gt;L808,1,IF(B809-B808&gt;$Y$1,1,"")))</f>
        <v>1</v>
      </c>
      <c r="L809" s="9" t="str">
        <f>YEAR(B809)&amp;"/"&amp; IF(MONTH(B809)&lt;10,CONCATENATE("0",MONTH(B809)),MONTH(B809))</f>
        <v>2021/04</v>
      </c>
      <c r="M809" s="11" t="str">
        <f>YEAR(B809)&amp;"/"&amp; IF(MONTH(B809)&lt;10,CONCATENATE("0",MONTH(B809)),MONTH(B809))&amp;"/"&amp;  IF(DAY(B809)&lt;10,CONCATENATE("0",DAY(B809)),DAY(B809))</f>
        <v>2021/04/30</v>
      </c>
      <c r="N809" s="9" t="str">
        <f>IF(OR(INT(MOD(M809,4))=3,INT(MOD(M809,4))=2),"A","C")</f>
        <v>C</v>
      </c>
      <c r="O809" s="9" t="str">
        <f>IF(ISNA(VLOOKUP(MID(E809,1,6)&amp;G809,List!A:B,2,FALSE)),"",VLOOKUP(MID(E809,1,6)&amp;G809,List!A:B,2,FALSE))</f>
        <v>T04</v>
      </c>
      <c r="P809" s="1"/>
      <c r="Q809" s="8"/>
      <c r="R809" s="8"/>
      <c r="S809" s="1"/>
      <c r="U809" s="3"/>
      <c r="V809" s="2"/>
      <c r="W809" s="1"/>
      <c r="X809" s="6"/>
      <c r="Z809" s="1"/>
    </row>
    <row r="810" spans="1:26">
      <c r="A810" s="16" t="s">
        <v>11629</v>
      </c>
      <c r="B810" s="10">
        <v>44316.275752314818</v>
      </c>
      <c r="C810" s="16" t="s">
        <v>11662</v>
      </c>
      <c r="D810" s="16" t="s">
        <v>11630</v>
      </c>
      <c r="E810" s="16" t="s">
        <v>10261</v>
      </c>
      <c r="F810" s="16">
        <v>25</v>
      </c>
      <c r="G810" s="16" t="s">
        <v>11171</v>
      </c>
      <c r="H810" s="16" t="s">
        <v>5966</v>
      </c>
      <c r="I810" s="9" t="str">
        <f>IF(N810="A",IF(AND(HOUR(B810)&gt;=7,HOUR(B810)&lt;=18),"A","B"),IF(AND(HOUR(B810)&gt;=7,HOUR(B810)&lt;=18),"C","D"))</f>
        <v>D</v>
      </c>
      <c r="J810" s="9" t="str">
        <f>IF(MONTH(B810)&lt;10,CONCATENATE("0",MONTH(B810)),MONTH(B810))&amp;"/"&amp;  IF(DAY(B810)&lt;10,CONCATENATE("0",DAY(B810)),DAY(B810))</f>
        <v>04/30</v>
      </c>
      <c r="K810" s="9" t="str">
        <f>IF(C810&lt;&gt;C809,1,IF(L810&lt;&gt;L809,1,IF(B810-B809&gt;$Y$1,1,"")))</f>
        <v/>
      </c>
      <c r="L810" s="9" t="str">
        <f>YEAR(B810)&amp;"/"&amp; IF(MONTH(B810)&lt;10,CONCATENATE("0",MONTH(B810)),MONTH(B810))</f>
        <v>2021/04</v>
      </c>
      <c r="M810" s="11" t="str">
        <f>YEAR(B810)&amp;"/"&amp; IF(MONTH(B810)&lt;10,CONCATENATE("0",MONTH(B810)),MONTH(B810))&amp;"/"&amp;  IF(DAY(B810)&lt;10,CONCATENATE("0",DAY(B810)),DAY(B810))</f>
        <v>2021/04/30</v>
      </c>
      <c r="N810" s="9" t="str">
        <f>IF(OR(INT(MOD(M810,4))=3,INT(MOD(M810,4))=2),"A","C")</f>
        <v>C</v>
      </c>
      <c r="O810" s="9" t="str">
        <f>IF(ISNA(VLOOKUP(MID(E810,1,6)&amp;G810,List!A:B,2,FALSE)),"",VLOOKUP(MID(E810,1,6)&amp;G810,List!A:B,2,FALSE))</f>
        <v>T04</v>
      </c>
      <c r="P810" s="1"/>
      <c r="Q810" s="8"/>
      <c r="R810" s="8"/>
      <c r="S810" s="1"/>
      <c r="U810" s="3"/>
      <c r="V810" s="2"/>
      <c r="W810" s="1"/>
      <c r="X810" s="6"/>
      <c r="Z810" s="1"/>
    </row>
    <row r="811" spans="1:26">
      <c r="A811" s="16" t="s">
        <v>13397</v>
      </c>
      <c r="B811" s="10">
        <v>44316.275752314818</v>
      </c>
      <c r="C811" s="16" t="s">
        <v>11662</v>
      </c>
      <c r="D811" s="16" t="s">
        <v>10868</v>
      </c>
      <c r="E811" s="16" t="s">
        <v>10869</v>
      </c>
      <c r="F811" s="16">
        <v>25</v>
      </c>
      <c r="G811" s="16" t="s">
        <v>11171</v>
      </c>
      <c r="H811" s="16" t="s">
        <v>5966</v>
      </c>
      <c r="I811" s="9" t="str">
        <f>IF(N811="A",IF(AND(HOUR(B811)&gt;=7,HOUR(B811)&lt;=18),"A","B"),IF(AND(HOUR(B811)&gt;=7,HOUR(B811)&lt;=18),"C","D"))</f>
        <v>D</v>
      </c>
      <c r="J811" s="9" t="str">
        <f>IF(MONTH(B811)&lt;10,CONCATENATE("0",MONTH(B811)),MONTH(B811))&amp;"/"&amp;  IF(DAY(B811)&lt;10,CONCATENATE("0",DAY(B811)),DAY(B811))</f>
        <v>04/30</v>
      </c>
      <c r="K811" s="9" t="str">
        <f>IF(C811&lt;&gt;C810,1,IF(L811&lt;&gt;L810,1,IF(B811-B810&gt;$Y$1,1,"")))</f>
        <v/>
      </c>
      <c r="L811" s="9" t="str">
        <f>YEAR(B811)&amp;"/"&amp; IF(MONTH(B811)&lt;10,CONCATENATE("0",MONTH(B811)),MONTH(B811))</f>
        <v>2021/04</v>
      </c>
      <c r="M811" s="11" t="str">
        <f>YEAR(B811)&amp;"/"&amp; IF(MONTH(B811)&lt;10,CONCATENATE("0",MONTH(B811)),MONTH(B811))&amp;"/"&amp;  IF(DAY(B811)&lt;10,CONCATENATE("0",DAY(B811)),DAY(B811))</f>
        <v>2021/04/30</v>
      </c>
      <c r="N811" s="9" t="str">
        <f>IF(OR(INT(MOD(M811,4))=3,INT(MOD(M811,4))=2),"A","C")</f>
        <v>C</v>
      </c>
      <c r="O811" s="9" t="str">
        <f>IF(ISNA(VLOOKUP(MID(E811,1,6)&amp;G811,List!A:B,2,FALSE)),"",VLOOKUP(MID(E811,1,6)&amp;G811,List!A:B,2,FALSE))</f>
        <v>T04</v>
      </c>
      <c r="P811" s="1"/>
      <c r="Q811" s="8"/>
      <c r="R811" s="8"/>
      <c r="S811" s="1"/>
      <c r="U811" s="3"/>
      <c r="V811" s="2"/>
      <c r="W811" s="1"/>
      <c r="X811" s="6"/>
      <c r="Z811" s="1"/>
    </row>
    <row r="812" spans="1:26">
      <c r="A812" s="16" t="s">
        <v>10968</v>
      </c>
      <c r="B812" s="10">
        <v>44316.275752314818</v>
      </c>
      <c r="C812" s="16" t="s">
        <v>11662</v>
      </c>
      <c r="D812" s="16" t="s">
        <v>10238</v>
      </c>
      <c r="E812" s="16" t="s">
        <v>10237</v>
      </c>
      <c r="F812" s="16">
        <v>25</v>
      </c>
      <c r="G812" s="16" t="s">
        <v>11171</v>
      </c>
      <c r="H812" s="16" t="s">
        <v>5966</v>
      </c>
      <c r="I812" s="9" t="str">
        <f>IF(N812="A",IF(AND(HOUR(B812)&gt;=7,HOUR(B812)&lt;=18),"A","B"),IF(AND(HOUR(B812)&gt;=7,HOUR(B812)&lt;=18),"C","D"))</f>
        <v>D</v>
      </c>
      <c r="J812" s="9" t="str">
        <f>IF(MONTH(B812)&lt;10,CONCATENATE("0",MONTH(B812)),MONTH(B812))&amp;"/"&amp;  IF(DAY(B812)&lt;10,CONCATENATE("0",DAY(B812)),DAY(B812))</f>
        <v>04/30</v>
      </c>
      <c r="K812" s="9" t="str">
        <f>IF(C812&lt;&gt;C811,1,IF(L812&lt;&gt;L811,1,IF(B812-B811&gt;$Y$1,1,"")))</f>
        <v/>
      </c>
      <c r="L812" s="9" t="str">
        <f>YEAR(B812)&amp;"/"&amp; IF(MONTH(B812)&lt;10,CONCATENATE("0",MONTH(B812)),MONTH(B812))</f>
        <v>2021/04</v>
      </c>
      <c r="M812" s="11" t="str">
        <f>YEAR(B812)&amp;"/"&amp; IF(MONTH(B812)&lt;10,CONCATENATE("0",MONTH(B812)),MONTH(B812))&amp;"/"&amp;  IF(DAY(B812)&lt;10,CONCATENATE("0",DAY(B812)),DAY(B812))</f>
        <v>2021/04/30</v>
      </c>
      <c r="N812" s="9" t="str">
        <f>IF(OR(INT(MOD(M812,4))=3,INT(MOD(M812,4))=2),"A","C")</f>
        <v>C</v>
      </c>
      <c r="O812" s="9" t="str">
        <f>IF(ISNA(VLOOKUP(MID(E812,1,6)&amp;G812,List!A:B,2,FALSE)),"",VLOOKUP(MID(E812,1,6)&amp;G812,List!A:B,2,FALSE))</f>
        <v>T04</v>
      </c>
      <c r="P812" s="1"/>
      <c r="Q812" s="8"/>
      <c r="R812" s="8"/>
      <c r="S812" s="1"/>
      <c r="U812" s="3"/>
      <c r="V812" s="2"/>
      <c r="W812" s="1"/>
      <c r="X812" s="6"/>
      <c r="Z812" s="1"/>
    </row>
    <row r="813" spans="1:26">
      <c r="A813" s="16" t="s">
        <v>13398</v>
      </c>
      <c r="B813" s="10">
        <v>44316.275752314818</v>
      </c>
      <c r="C813" s="16" t="s">
        <v>11662</v>
      </c>
      <c r="D813" s="16" t="s">
        <v>13399</v>
      </c>
      <c r="E813" s="16" t="s">
        <v>10261</v>
      </c>
      <c r="F813" s="16">
        <v>25</v>
      </c>
      <c r="G813" s="16" t="s">
        <v>11171</v>
      </c>
      <c r="H813" s="16" t="s">
        <v>5966</v>
      </c>
      <c r="I813" s="9" t="str">
        <f>IF(N813="A",IF(AND(HOUR(B813)&gt;=7,HOUR(B813)&lt;=18),"A","B"),IF(AND(HOUR(B813)&gt;=7,HOUR(B813)&lt;=18),"C","D"))</f>
        <v>D</v>
      </c>
      <c r="J813" s="9" t="str">
        <f>IF(MONTH(B813)&lt;10,CONCATENATE("0",MONTH(B813)),MONTH(B813))&amp;"/"&amp;  IF(DAY(B813)&lt;10,CONCATENATE("0",DAY(B813)),DAY(B813))</f>
        <v>04/30</v>
      </c>
      <c r="K813" s="9" t="str">
        <f>IF(C813&lt;&gt;C812,1,IF(L813&lt;&gt;L812,1,IF(B813-B812&gt;$Y$1,1,"")))</f>
        <v/>
      </c>
      <c r="L813" s="9" t="str">
        <f>YEAR(B813)&amp;"/"&amp; IF(MONTH(B813)&lt;10,CONCATENATE("0",MONTH(B813)),MONTH(B813))</f>
        <v>2021/04</v>
      </c>
      <c r="M813" s="11" t="str">
        <f>YEAR(B813)&amp;"/"&amp; IF(MONTH(B813)&lt;10,CONCATENATE("0",MONTH(B813)),MONTH(B813))&amp;"/"&amp;  IF(DAY(B813)&lt;10,CONCATENATE("0",DAY(B813)),DAY(B813))</f>
        <v>2021/04/30</v>
      </c>
      <c r="N813" s="9" t="str">
        <f>IF(OR(INT(MOD(M813,4))=3,INT(MOD(M813,4))=2),"A","C")</f>
        <v>C</v>
      </c>
      <c r="O813" s="9" t="str">
        <f>IF(ISNA(VLOOKUP(MID(E813,1,6)&amp;G813,List!A:B,2,FALSE)),"",VLOOKUP(MID(E813,1,6)&amp;G813,List!A:B,2,FALSE))</f>
        <v>T04</v>
      </c>
      <c r="P813" s="1"/>
      <c r="Q813" s="8"/>
      <c r="R813" s="8"/>
      <c r="S813" s="1"/>
      <c r="U813" s="3"/>
      <c r="V813" s="2"/>
      <c r="W813" s="1"/>
      <c r="X813" s="6"/>
      <c r="Z813" s="1"/>
    </row>
    <row r="814" spans="1:26">
      <c r="A814" s="16" t="s">
        <v>10567</v>
      </c>
      <c r="B814" s="10">
        <v>44316.275752314818</v>
      </c>
      <c r="C814" s="16" t="s">
        <v>11662</v>
      </c>
      <c r="D814" s="16" t="s">
        <v>10247</v>
      </c>
      <c r="E814" s="16" t="s">
        <v>10182</v>
      </c>
      <c r="F814" s="16">
        <v>25</v>
      </c>
      <c r="G814" s="16" t="s">
        <v>11171</v>
      </c>
      <c r="H814" s="16" t="s">
        <v>5966</v>
      </c>
      <c r="I814" s="9" t="str">
        <f>IF(N814="A",IF(AND(HOUR(B814)&gt;=7,HOUR(B814)&lt;=18),"A","B"),IF(AND(HOUR(B814)&gt;=7,HOUR(B814)&lt;=18),"C","D"))</f>
        <v>D</v>
      </c>
      <c r="J814" s="9" t="str">
        <f>IF(MONTH(B814)&lt;10,CONCATENATE("0",MONTH(B814)),MONTH(B814))&amp;"/"&amp;  IF(DAY(B814)&lt;10,CONCATENATE("0",DAY(B814)),DAY(B814))</f>
        <v>04/30</v>
      </c>
      <c r="K814" s="9" t="str">
        <f>IF(C814&lt;&gt;C813,1,IF(L814&lt;&gt;L813,1,IF(B814-B813&gt;$Y$1,1,"")))</f>
        <v/>
      </c>
      <c r="L814" s="9" t="str">
        <f>YEAR(B814)&amp;"/"&amp; IF(MONTH(B814)&lt;10,CONCATENATE("0",MONTH(B814)),MONTH(B814))</f>
        <v>2021/04</v>
      </c>
      <c r="M814" s="11" t="str">
        <f>YEAR(B814)&amp;"/"&amp; IF(MONTH(B814)&lt;10,CONCATENATE("0",MONTH(B814)),MONTH(B814))&amp;"/"&amp;  IF(DAY(B814)&lt;10,CONCATENATE("0",DAY(B814)),DAY(B814))</f>
        <v>2021/04/30</v>
      </c>
      <c r="N814" s="9" t="str">
        <f>IF(OR(INT(MOD(M814,4))=3,INT(MOD(M814,4))=2),"A","C")</f>
        <v>C</v>
      </c>
      <c r="O814" s="9" t="str">
        <f>IF(ISNA(VLOOKUP(MID(E814,1,6)&amp;G814,List!A:B,2,FALSE)),"",VLOOKUP(MID(E814,1,6)&amp;G814,List!A:B,2,FALSE))</f>
        <v>T04</v>
      </c>
      <c r="P814" s="1"/>
      <c r="Q814" s="8"/>
      <c r="R814" s="8"/>
      <c r="S814" s="1"/>
      <c r="U814" s="3"/>
      <c r="V814" s="2"/>
      <c r="W814" s="1"/>
      <c r="X814" s="6"/>
      <c r="Z814" s="1"/>
    </row>
    <row r="815" spans="1:26">
      <c r="A815" s="16" t="s">
        <v>13015</v>
      </c>
      <c r="B815" s="10">
        <v>44316.471504629626</v>
      </c>
      <c r="C815" s="16" t="s">
        <v>11662</v>
      </c>
      <c r="D815" s="16" t="s">
        <v>10282</v>
      </c>
      <c r="E815" s="16" t="s">
        <v>10237</v>
      </c>
      <c r="F815" s="16">
        <v>25</v>
      </c>
      <c r="G815" s="16" t="s">
        <v>11171</v>
      </c>
      <c r="H815" s="16" t="s">
        <v>5966</v>
      </c>
      <c r="I815" s="9" t="str">
        <f>IF(N815="A",IF(AND(HOUR(B815)&gt;=7,HOUR(B815)&lt;=18),"A","B"),IF(AND(HOUR(B815)&gt;=7,HOUR(B815)&lt;=18),"C","D"))</f>
        <v>C</v>
      </c>
      <c r="J815" s="9" t="str">
        <f>IF(MONTH(B815)&lt;10,CONCATENATE("0",MONTH(B815)),MONTH(B815))&amp;"/"&amp;  IF(DAY(B815)&lt;10,CONCATENATE("0",DAY(B815)),DAY(B815))</f>
        <v>04/30</v>
      </c>
      <c r="K815" s="9">
        <f>IF(C815&lt;&gt;C814,1,IF(L815&lt;&gt;L814,1,IF(B815-B814&gt;$Y$1,1,"")))</f>
        <v>1</v>
      </c>
      <c r="L815" s="9" t="str">
        <f>YEAR(B815)&amp;"/"&amp; IF(MONTH(B815)&lt;10,CONCATENATE("0",MONTH(B815)),MONTH(B815))</f>
        <v>2021/04</v>
      </c>
      <c r="M815" s="11" t="str">
        <f>YEAR(B815)&amp;"/"&amp; IF(MONTH(B815)&lt;10,CONCATENATE("0",MONTH(B815)),MONTH(B815))&amp;"/"&amp;  IF(DAY(B815)&lt;10,CONCATENATE("0",DAY(B815)),DAY(B815))</f>
        <v>2021/04/30</v>
      </c>
      <c r="N815" s="9" t="str">
        <f>IF(OR(INT(MOD(M815,4))=3,INT(MOD(M815,4))=2),"A","C")</f>
        <v>C</v>
      </c>
      <c r="O815" s="9" t="str">
        <f>IF(ISNA(VLOOKUP(MID(E815,1,6)&amp;G815,List!A:B,2,FALSE)),"",VLOOKUP(MID(E815,1,6)&amp;G815,List!A:B,2,FALSE))</f>
        <v>T04</v>
      </c>
      <c r="P815" s="1"/>
      <c r="Q815" s="8"/>
      <c r="R815" s="8"/>
      <c r="S815" s="1"/>
      <c r="U815" s="3"/>
      <c r="V815" s="2"/>
      <c r="W815" s="1"/>
      <c r="X815" s="6"/>
      <c r="Z815" s="1"/>
    </row>
    <row r="816" spans="1:26">
      <c r="A816" s="16" t="s">
        <v>10614</v>
      </c>
      <c r="B816" s="10">
        <v>44316.471504629626</v>
      </c>
      <c r="C816" s="16" t="s">
        <v>11662</v>
      </c>
      <c r="D816" s="16" t="s">
        <v>10282</v>
      </c>
      <c r="E816" s="16" t="s">
        <v>10237</v>
      </c>
      <c r="F816" s="16">
        <v>25</v>
      </c>
      <c r="G816" s="16" t="s">
        <v>11171</v>
      </c>
      <c r="H816" s="16" t="s">
        <v>5966</v>
      </c>
      <c r="I816" s="9" t="str">
        <f>IF(N816="A",IF(AND(HOUR(B816)&gt;=7,HOUR(B816)&lt;=18),"A","B"),IF(AND(HOUR(B816)&gt;=7,HOUR(B816)&lt;=18),"C","D"))</f>
        <v>C</v>
      </c>
      <c r="J816" s="9" t="str">
        <f>IF(MONTH(B816)&lt;10,CONCATENATE("0",MONTH(B816)),MONTH(B816))&amp;"/"&amp;  IF(DAY(B816)&lt;10,CONCATENATE("0",DAY(B816)),DAY(B816))</f>
        <v>04/30</v>
      </c>
      <c r="K816" s="9" t="str">
        <f>IF(C816&lt;&gt;C815,1,IF(L816&lt;&gt;L815,1,IF(B816-B815&gt;$Y$1,1,"")))</f>
        <v/>
      </c>
      <c r="L816" s="9" t="str">
        <f>YEAR(B816)&amp;"/"&amp; IF(MONTH(B816)&lt;10,CONCATENATE("0",MONTH(B816)),MONTH(B816))</f>
        <v>2021/04</v>
      </c>
      <c r="M816" s="11" t="str">
        <f>YEAR(B816)&amp;"/"&amp; IF(MONTH(B816)&lt;10,CONCATENATE("0",MONTH(B816)),MONTH(B816))&amp;"/"&amp;  IF(DAY(B816)&lt;10,CONCATENATE("0",DAY(B816)),DAY(B816))</f>
        <v>2021/04/30</v>
      </c>
      <c r="N816" s="9" t="str">
        <f>IF(OR(INT(MOD(M816,4))=3,INT(MOD(M816,4))=2),"A","C")</f>
        <v>C</v>
      </c>
      <c r="O816" s="9" t="str">
        <f>IF(ISNA(VLOOKUP(MID(E816,1,6)&amp;G816,List!A:B,2,FALSE)),"",VLOOKUP(MID(E816,1,6)&amp;G816,List!A:B,2,FALSE))</f>
        <v>T04</v>
      </c>
      <c r="P816" s="1"/>
      <c r="Q816" s="8"/>
      <c r="R816" s="8"/>
      <c r="S816" s="1"/>
      <c r="U816" s="3"/>
      <c r="V816" s="2"/>
      <c r="W816" s="1"/>
      <c r="X816" s="6"/>
      <c r="Z816" s="1"/>
    </row>
    <row r="817" spans="1:26">
      <c r="A817" s="16" t="s">
        <v>12157</v>
      </c>
      <c r="B817" s="10">
        <v>44316.471504629626</v>
      </c>
      <c r="C817" s="16" t="s">
        <v>11662</v>
      </c>
      <c r="D817" s="16" t="s">
        <v>10282</v>
      </c>
      <c r="E817" s="16" t="s">
        <v>10237</v>
      </c>
      <c r="F817" s="16">
        <v>25</v>
      </c>
      <c r="G817" s="16" t="s">
        <v>11171</v>
      </c>
      <c r="H817" s="16" t="s">
        <v>5966</v>
      </c>
      <c r="I817" s="9" t="str">
        <f>IF(N817="A",IF(AND(HOUR(B817)&gt;=7,HOUR(B817)&lt;=18),"A","B"),IF(AND(HOUR(B817)&gt;=7,HOUR(B817)&lt;=18),"C","D"))</f>
        <v>C</v>
      </c>
      <c r="J817" s="9" t="str">
        <f>IF(MONTH(B817)&lt;10,CONCATENATE("0",MONTH(B817)),MONTH(B817))&amp;"/"&amp;  IF(DAY(B817)&lt;10,CONCATENATE("0",DAY(B817)),DAY(B817))</f>
        <v>04/30</v>
      </c>
      <c r="K817" s="9" t="str">
        <f>IF(C817&lt;&gt;C816,1,IF(L817&lt;&gt;L816,1,IF(B817-B816&gt;$Y$1,1,"")))</f>
        <v/>
      </c>
      <c r="L817" s="9" t="str">
        <f>YEAR(B817)&amp;"/"&amp; IF(MONTH(B817)&lt;10,CONCATENATE("0",MONTH(B817)),MONTH(B817))</f>
        <v>2021/04</v>
      </c>
      <c r="M817" s="11" t="str">
        <f>YEAR(B817)&amp;"/"&amp; IF(MONTH(B817)&lt;10,CONCATENATE("0",MONTH(B817)),MONTH(B817))&amp;"/"&amp;  IF(DAY(B817)&lt;10,CONCATENATE("0",DAY(B817)),DAY(B817))</f>
        <v>2021/04/30</v>
      </c>
      <c r="N817" s="9" t="str">
        <f>IF(OR(INT(MOD(M817,4))=3,INT(MOD(M817,4))=2),"A","C")</f>
        <v>C</v>
      </c>
      <c r="O817" s="9" t="str">
        <f>IF(ISNA(VLOOKUP(MID(E817,1,6)&amp;G817,List!A:B,2,FALSE)),"",VLOOKUP(MID(E817,1,6)&amp;G817,List!A:B,2,FALSE))</f>
        <v>T04</v>
      </c>
      <c r="P817" s="1"/>
      <c r="Q817" s="8"/>
      <c r="R817" s="8"/>
      <c r="S817" s="1"/>
      <c r="U817" s="3"/>
      <c r="V817" s="2"/>
      <c r="W817" s="1"/>
      <c r="X817" s="6"/>
      <c r="Z817" s="1"/>
    </row>
    <row r="818" spans="1:26">
      <c r="A818" s="16" t="s">
        <v>12158</v>
      </c>
      <c r="B818" s="10">
        <v>44316.471504629626</v>
      </c>
      <c r="C818" s="16" t="s">
        <v>11662</v>
      </c>
      <c r="D818" s="16" t="s">
        <v>10282</v>
      </c>
      <c r="E818" s="16" t="s">
        <v>10237</v>
      </c>
      <c r="F818" s="16">
        <v>25</v>
      </c>
      <c r="G818" s="16" t="s">
        <v>11171</v>
      </c>
      <c r="H818" s="16" t="s">
        <v>5966</v>
      </c>
      <c r="I818" s="9" t="str">
        <f>IF(N818="A",IF(AND(HOUR(B818)&gt;=7,HOUR(B818)&lt;=18),"A","B"),IF(AND(HOUR(B818)&gt;=7,HOUR(B818)&lt;=18),"C","D"))</f>
        <v>C</v>
      </c>
      <c r="J818" s="9" t="str">
        <f>IF(MONTH(B818)&lt;10,CONCATENATE("0",MONTH(B818)),MONTH(B818))&amp;"/"&amp;  IF(DAY(B818)&lt;10,CONCATENATE("0",DAY(B818)),DAY(B818))</f>
        <v>04/30</v>
      </c>
      <c r="K818" s="9" t="str">
        <f>IF(C818&lt;&gt;C817,1,IF(L818&lt;&gt;L817,1,IF(B818-B817&gt;$Y$1,1,"")))</f>
        <v/>
      </c>
      <c r="L818" s="9" t="str">
        <f>YEAR(B818)&amp;"/"&amp; IF(MONTH(B818)&lt;10,CONCATENATE("0",MONTH(B818)),MONTH(B818))</f>
        <v>2021/04</v>
      </c>
      <c r="M818" s="11" t="str">
        <f>YEAR(B818)&amp;"/"&amp; IF(MONTH(B818)&lt;10,CONCATENATE("0",MONTH(B818)),MONTH(B818))&amp;"/"&amp;  IF(DAY(B818)&lt;10,CONCATENATE("0",DAY(B818)),DAY(B818))</f>
        <v>2021/04/30</v>
      </c>
      <c r="N818" s="9" t="str">
        <f>IF(OR(INT(MOD(M818,4))=3,INT(MOD(M818,4))=2),"A","C")</f>
        <v>C</v>
      </c>
      <c r="O818" s="9" t="str">
        <f>IF(ISNA(VLOOKUP(MID(E818,1,6)&amp;G818,List!A:B,2,FALSE)),"",VLOOKUP(MID(E818,1,6)&amp;G818,List!A:B,2,FALSE))</f>
        <v>T04</v>
      </c>
      <c r="P818" s="1"/>
      <c r="Q818" s="8"/>
      <c r="R818" s="8"/>
      <c r="S818" s="1"/>
      <c r="U818" s="3"/>
      <c r="V818" s="2"/>
      <c r="W818" s="1"/>
      <c r="X818" s="6"/>
      <c r="Z818" s="1"/>
    </row>
    <row r="819" spans="1:26">
      <c r="A819" s="16" t="s">
        <v>13016</v>
      </c>
      <c r="B819" s="10">
        <v>44316.471504629626</v>
      </c>
      <c r="C819" s="16" t="s">
        <v>11662</v>
      </c>
      <c r="D819" s="16" t="s">
        <v>10282</v>
      </c>
      <c r="E819" s="16" t="s">
        <v>10237</v>
      </c>
      <c r="F819" s="16">
        <v>25</v>
      </c>
      <c r="G819" s="16" t="s">
        <v>11171</v>
      </c>
      <c r="H819" s="16" t="s">
        <v>5966</v>
      </c>
      <c r="I819" s="9" t="str">
        <f>IF(N819="A",IF(AND(HOUR(B819)&gt;=7,HOUR(B819)&lt;=18),"A","B"),IF(AND(HOUR(B819)&gt;=7,HOUR(B819)&lt;=18),"C","D"))</f>
        <v>C</v>
      </c>
      <c r="J819" s="9" t="str">
        <f>IF(MONTH(B819)&lt;10,CONCATENATE("0",MONTH(B819)),MONTH(B819))&amp;"/"&amp;  IF(DAY(B819)&lt;10,CONCATENATE("0",DAY(B819)),DAY(B819))</f>
        <v>04/30</v>
      </c>
      <c r="K819" s="9" t="str">
        <f>IF(C819&lt;&gt;C818,1,IF(L819&lt;&gt;L818,1,IF(B819-B818&gt;$Y$1,1,"")))</f>
        <v/>
      </c>
      <c r="L819" s="9" t="str">
        <f>YEAR(B819)&amp;"/"&amp; IF(MONTH(B819)&lt;10,CONCATENATE("0",MONTH(B819)),MONTH(B819))</f>
        <v>2021/04</v>
      </c>
      <c r="M819" s="11" t="str">
        <f>YEAR(B819)&amp;"/"&amp; IF(MONTH(B819)&lt;10,CONCATENATE("0",MONTH(B819)),MONTH(B819))&amp;"/"&amp;  IF(DAY(B819)&lt;10,CONCATENATE("0",DAY(B819)),DAY(B819))</f>
        <v>2021/04/30</v>
      </c>
      <c r="N819" s="9" t="str">
        <f>IF(OR(INT(MOD(M819,4))=3,INT(MOD(M819,4))=2),"A","C")</f>
        <v>C</v>
      </c>
      <c r="O819" s="9" t="str">
        <f>IF(ISNA(VLOOKUP(MID(E819,1,6)&amp;G819,List!A:B,2,FALSE)),"",VLOOKUP(MID(E819,1,6)&amp;G819,List!A:B,2,FALSE))</f>
        <v>T04</v>
      </c>
      <c r="P819" s="1"/>
      <c r="Q819" s="8"/>
      <c r="R819" s="8"/>
      <c r="S819" s="1"/>
      <c r="U819" s="3"/>
      <c r="V819" s="2"/>
      <c r="W819" s="1"/>
      <c r="X819" s="6"/>
      <c r="Z819" s="1"/>
    </row>
    <row r="820" spans="1:26">
      <c r="A820" s="16" t="s">
        <v>10863</v>
      </c>
      <c r="B820" s="10">
        <v>44316.471504629626</v>
      </c>
      <c r="C820" s="16" t="s">
        <v>11662</v>
      </c>
      <c r="D820" s="16" t="s">
        <v>10282</v>
      </c>
      <c r="E820" s="16" t="s">
        <v>10237</v>
      </c>
      <c r="F820" s="16">
        <v>25</v>
      </c>
      <c r="G820" s="16" t="s">
        <v>11171</v>
      </c>
      <c r="H820" s="16" t="s">
        <v>5966</v>
      </c>
      <c r="I820" s="9" t="str">
        <f>IF(N820="A",IF(AND(HOUR(B820)&gt;=7,HOUR(B820)&lt;=18),"A","B"),IF(AND(HOUR(B820)&gt;=7,HOUR(B820)&lt;=18),"C","D"))</f>
        <v>C</v>
      </c>
      <c r="J820" s="9" t="str">
        <f>IF(MONTH(B820)&lt;10,CONCATENATE("0",MONTH(B820)),MONTH(B820))&amp;"/"&amp;  IF(DAY(B820)&lt;10,CONCATENATE("0",DAY(B820)),DAY(B820))</f>
        <v>04/30</v>
      </c>
      <c r="K820" s="9" t="str">
        <f>IF(C820&lt;&gt;C819,1,IF(L820&lt;&gt;L819,1,IF(B820-B819&gt;$Y$1,1,"")))</f>
        <v/>
      </c>
      <c r="L820" s="9" t="str">
        <f>YEAR(B820)&amp;"/"&amp; IF(MONTH(B820)&lt;10,CONCATENATE("0",MONTH(B820)),MONTH(B820))</f>
        <v>2021/04</v>
      </c>
      <c r="M820" s="11" t="str">
        <f>YEAR(B820)&amp;"/"&amp; IF(MONTH(B820)&lt;10,CONCATENATE("0",MONTH(B820)),MONTH(B820))&amp;"/"&amp;  IF(DAY(B820)&lt;10,CONCATENATE("0",DAY(B820)),DAY(B820))</f>
        <v>2021/04/30</v>
      </c>
      <c r="N820" s="9" t="str">
        <f>IF(OR(INT(MOD(M820,4))=3,INT(MOD(M820,4))=2),"A","C")</f>
        <v>C</v>
      </c>
      <c r="O820" s="9" t="str">
        <f>IF(ISNA(VLOOKUP(MID(E820,1,6)&amp;G820,List!A:B,2,FALSE)),"",VLOOKUP(MID(E820,1,6)&amp;G820,List!A:B,2,FALSE))</f>
        <v>T04</v>
      </c>
      <c r="P820" s="1"/>
      <c r="Q820" s="8"/>
      <c r="R820" s="8"/>
      <c r="S820" s="1"/>
      <c r="U820" s="3"/>
      <c r="V820" s="2"/>
      <c r="W820" s="1"/>
      <c r="X820" s="6"/>
      <c r="Z820" s="1"/>
    </row>
    <row r="821" spans="1:26">
      <c r="A821" s="16" t="s">
        <v>14924</v>
      </c>
      <c r="B821" s="10">
        <v>44316.631851851853</v>
      </c>
      <c r="C821" s="16" t="s">
        <v>11662</v>
      </c>
      <c r="D821" s="16" t="s">
        <v>10236</v>
      </c>
      <c r="E821" s="16" t="s">
        <v>10237</v>
      </c>
      <c r="F821" s="16">
        <v>25</v>
      </c>
      <c r="G821" s="16" t="s">
        <v>11171</v>
      </c>
      <c r="H821" s="16" t="s">
        <v>5966</v>
      </c>
      <c r="I821" s="9" t="str">
        <f>IF(N821="A",IF(AND(HOUR(B821)&gt;=7,HOUR(B821)&lt;=18),"A","B"),IF(AND(HOUR(B821)&gt;=7,HOUR(B821)&lt;=18),"C","D"))</f>
        <v>C</v>
      </c>
      <c r="J821" s="9" t="str">
        <f>IF(MONTH(B821)&lt;10,CONCATENATE("0",MONTH(B821)),MONTH(B821))&amp;"/"&amp;  IF(DAY(B821)&lt;10,CONCATENATE("0",DAY(B821)),DAY(B821))</f>
        <v>04/30</v>
      </c>
      <c r="K821" s="9">
        <f>IF(C821&lt;&gt;C820,1,IF(L821&lt;&gt;L820,1,IF(B821-B820&gt;$Y$1,1,"")))</f>
        <v>1</v>
      </c>
      <c r="L821" s="9" t="str">
        <f>YEAR(B821)&amp;"/"&amp; IF(MONTH(B821)&lt;10,CONCATENATE("0",MONTH(B821)),MONTH(B821))</f>
        <v>2021/04</v>
      </c>
      <c r="M821" s="11" t="str">
        <f>YEAR(B821)&amp;"/"&amp; IF(MONTH(B821)&lt;10,CONCATENATE("0",MONTH(B821)),MONTH(B821))&amp;"/"&amp;  IF(DAY(B821)&lt;10,CONCATENATE("0",DAY(B821)),DAY(B821))</f>
        <v>2021/04/30</v>
      </c>
      <c r="N821" s="9" t="str">
        <f>IF(OR(INT(MOD(M821,4))=3,INT(MOD(M821,4))=2),"A","C")</f>
        <v>C</v>
      </c>
      <c r="O821" s="9" t="str">
        <f>IF(ISNA(VLOOKUP(MID(E821,1,6)&amp;G821,List!A:B,2,FALSE)),"",VLOOKUP(MID(E821,1,6)&amp;G821,List!A:B,2,FALSE))</f>
        <v>T04</v>
      </c>
      <c r="P821" s="1"/>
      <c r="Q821" s="8"/>
      <c r="R821" s="8"/>
      <c r="S821" s="1"/>
      <c r="U821" s="3"/>
      <c r="V821" s="2"/>
      <c r="W821" s="1"/>
      <c r="X821" s="6"/>
      <c r="Z821" s="1"/>
    </row>
    <row r="822" spans="1:26">
      <c r="A822" s="16" t="s">
        <v>11211</v>
      </c>
      <c r="B822" s="10">
        <v>44316.631851851853</v>
      </c>
      <c r="C822" s="16" t="s">
        <v>11662</v>
      </c>
      <c r="D822" s="16" t="s">
        <v>10236</v>
      </c>
      <c r="E822" s="16" t="s">
        <v>10237</v>
      </c>
      <c r="F822" s="16">
        <v>25</v>
      </c>
      <c r="G822" s="16" t="s">
        <v>11171</v>
      </c>
      <c r="H822" s="16" t="s">
        <v>5966</v>
      </c>
      <c r="I822" s="9" t="str">
        <f>IF(N822="A",IF(AND(HOUR(B822)&gt;=7,HOUR(B822)&lt;=18),"A","B"),IF(AND(HOUR(B822)&gt;=7,HOUR(B822)&lt;=18),"C","D"))</f>
        <v>C</v>
      </c>
      <c r="J822" s="9" t="str">
        <f>IF(MONTH(B822)&lt;10,CONCATENATE("0",MONTH(B822)),MONTH(B822))&amp;"/"&amp;  IF(DAY(B822)&lt;10,CONCATENATE("0",DAY(B822)),DAY(B822))</f>
        <v>04/30</v>
      </c>
      <c r="K822" s="9" t="str">
        <f>IF(C822&lt;&gt;C821,1,IF(L822&lt;&gt;L821,1,IF(B822-B821&gt;$Y$1,1,"")))</f>
        <v/>
      </c>
      <c r="L822" s="9" t="str">
        <f>YEAR(B822)&amp;"/"&amp; IF(MONTH(B822)&lt;10,CONCATENATE("0",MONTH(B822)),MONTH(B822))</f>
        <v>2021/04</v>
      </c>
      <c r="M822" s="11" t="str">
        <f>YEAR(B822)&amp;"/"&amp; IF(MONTH(B822)&lt;10,CONCATENATE("0",MONTH(B822)),MONTH(B822))&amp;"/"&amp;  IF(DAY(B822)&lt;10,CONCATENATE("0",DAY(B822)),DAY(B822))</f>
        <v>2021/04/30</v>
      </c>
      <c r="N822" s="9" t="str">
        <f>IF(OR(INT(MOD(M822,4))=3,INT(MOD(M822,4))=2),"A","C")</f>
        <v>C</v>
      </c>
      <c r="O822" s="9" t="str">
        <f>IF(ISNA(VLOOKUP(MID(E822,1,6)&amp;G822,List!A:B,2,FALSE)),"",VLOOKUP(MID(E822,1,6)&amp;G822,List!A:B,2,FALSE))</f>
        <v>T04</v>
      </c>
      <c r="P822" s="1"/>
      <c r="Q822" s="8"/>
      <c r="R822" s="8"/>
      <c r="S822" s="1"/>
      <c r="U822" s="3"/>
      <c r="V822" s="2"/>
      <c r="W822" s="1"/>
      <c r="X822" s="6"/>
      <c r="Z822" s="1"/>
    </row>
    <row r="823" spans="1:26">
      <c r="A823" s="16" t="s">
        <v>11213</v>
      </c>
      <c r="B823" s="10">
        <v>44316.631851851853</v>
      </c>
      <c r="C823" s="16" t="s">
        <v>11662</v>
      </c>
      <c r="D823" s="16" t="s">
        <v>10236</v>
      </c>
      <c r="E823" s="16" t="s">
        <v>10237</v>
      </c>
      <c r="F823" s="16">
        <v>25</v>
      </c>
      <c r="G823" s="16" t="s">
        <v>11171</v>
      </c>
      <c r="H823" s="16" t="s">
        <v>5966</v>
      </c>
      <c r="I823" s="9" t="str">
        <f>IF(N823="A",IF(AND(HOUR(B823)&gt;=7,HOUR(B823)&lt;=18),"A","B"),IF(AND(HOUR(B823)&gt;=7,HOUR(B823)&lt;=18),"C","D"))</f>
        <v>C</v>
      </c>
      <c r="J823" s="9" t="str">
        <f>IF(MONTH(B823)&lt;10,CONCATENATE("0",MONTH(B823)),MONTH(B823))&amp;"/"&amp;  IF(DAY(B823)&lt;10,CONCATENATE("0",DAY(B823)),DAY(B823))</f>
        <v>04/30</v>
      </c>
      <c r="K823" s="9" t="str">
        <f>IF(C823&lt;&gt;C822,1,IF(L823&lt;&gt;L822,1,IF(B823-B822&gt;$Y$1,1,"")))</f>
        <v/>
      </c>
      <c r="L823" s="9" t="str">
        <f>YEAR(B823)&amp;"/"&amp; IF(MONTH(B823)&lt;10,CONCATENATE("0",MONTH(B823)),MONTH(B823))</f>
        <v>2021/04</v>
      </c>
      <c r="M823" s="11" t="str">
        <f>YEAR(B823)&amp;"/"&amp; IF(MONTH(B823)&lt;10,CONCATENATE("0",MONTH(B823)),MONTH(B823))&amp;"/"&amp;  IF(DAY(B823)&lt;10,CONCATENATE("0",DAY(B823)),DAY(B823))</f>
        <v>2021/04/30</v>
      </c>
      <c r="N823" s="9" t="str">
        <f>IF(OR(INT(MOD(M823,4))=3,INT(MOD(M823,4))=2),"A","C")</f>
        <v>C</v>
      </c>
      <c r="O823" s="9" t="str">
        <f>IF(ISNA(VLOOKUP(MID(E823,1,6)&amp;G823,List!A:B,2,FALSE)),"",VLOOKUP(MID(E823,1,6)&amp;G823,List!A:B,2,FALSE))</f>
        <v>T04</v>
      </c>
      <c r="P823" s="1"/>
      <c r="Q823" s="8"/>
      <c r="R823" s="8"/>
      <c r="S823" s="1"/>
      <c r="U823" s="3"/>
      <c r="V823" s="2"/>
      <c r="W823" s="1"/>
      <c r="X823" s="6"/>
      <c r="Z823" s="1"/>
    </row>
    <row r="824" spans="1:26">
      <c r="A824" s="16" t="s">
        <v>13570</v>
      </c>
      <c r="B824" s="10">
        <v>44316.631851851853</v>
      </c>
      <c r="C824" s="16" t="s">
        <v>11662</v>
      </c>
      <c r="D824" s="16" t="s">
        <v>10282</v>
      </c>
      <c r="E824" s="16" t="s">
        <v>10237</v>
      </c>
      <c r="F824" s="16">
        <v>25</v>
      </c>
      <c r="G824" s="16" t="s">
        <v>11171</v>
      </c>
      <c r="H824" s="16" t="s">
        <v>5966</v>
      </c>
      <c r="I824" s="9" t="str">
        <f>IF(N824="A",IF(AND(HOUR(B824)&gt;=7,HOUR(B824)&lt;=18),"A","B"),IF(AND(HOUR(B824)&gt;=7,HOUR(B824)&lt;=18),"C","D"))</f>
        <v>C</v>
      </c>
      <c r="J824" s="9" t="str">
        <f>IF(MONTH(B824)&lt;10,CONCATENATE("0",MONTH(B824)),MONTH(B824))&amp;"/"&amp;  IF(DAY(B824)&lt;10,CONCATENATE("0",DAY(B824)),DAY(B824))</f>
        <v>04/30</v>
      </c>
      <c r="K824" s="9" t="str">
        <f>IF(C824&lt;&gt;C823,1,IF(L824&lt;&gt;L823,1,IF(B824-B823&gt;$Y$1,1,"")))</f>
        <v/>
      </c>
      <c r="L824" s="9" t="str">
        <f>YEAR(B824)&amp;"/"&amp; IF(MONTH(B824)&lt;10,CONCATENATE("0",MONTH(B824)),MONTH(B824))</f>
        <v>2021/04</v>
      </c>
      <c r="M824" s="11" t="str">
        <f>YEAR(B824)&amp;"/"&amp; IF(MONTH(B824)&lt;10,CONCATENATE("0",MONTH(B824)),MONTH(B824))&amp;"/"&amp;  IF(DAY(B824)&lt;10,CONCATENATE("0",DAY(B824)),DAY(B824))</f>
        <v>2021/04/30</v>
      </c>
      <c r="N824" s="9" t="str">
        <f>IF(OR(INT(MOD(M824,4))=3,INT(MOD(M824,4))=2),"A","C")</f>
        <v>C</v>
      </c>
      <c r="O824" s="9" t="str">
        <f>IF(ISNA(VLOOKUP(MID(E824,1,6)&amp;G824,List!A:B,2,FALSE)),"",VLOOKUP(MID(E824,1,6)&amp;G824,List!A:B,2,FALSE))</f>
        <v>T04</v>
      </c>
      <c r="P824" s="1"/>
      <c r="Q824" s="8"/>
      <c r="R824" s="8"/>
      <c r="S824" s="1"/>
      <c r="U824" s="3"/>
      <c r="V824" s="2"/>
      <c r="W824" s="1"/>
      <c r="X824" s="6"/>
      <c r="Z824" s="1"/>
    </row>
    <row r="825" spans="1:26">
      <c r="A825" s="16" t="s">
        <v>11008</v>
      </c>
      <c r="B825" s="10">
        <v>44316.631851851853</v>
      </c>
      <c r="C825" s="16" t="s">
        <v>11662</v>
      </c>
      <c r="D825" s="16" t="s">
        <v>10282</v>
      </c>
      <c r="E825" s="16" t="s">
        <v>10237</v>
      </c>
      <c r="F825" s="16">
        <v>25</v>
      </c>
      <c r="G825" s="16" t="s">
        <v>11171</v>
      </c>
      <c r="H825" s="16" t="s">
        <v>5966</v>
      </c>
      <c r="I825" s="9" t="str">
        <f>IF(N825="A",IF(AND(HOUR(B825)&gt;=7,HOUR(B825)&lt;=18),"A","B"),IF(AND(HOUR(B825)&gt;=7,HOUR(B825)&lt;=18),"C","D"))</f>
        <v>C</v>
      </c>
      <c r="J825" s="9" t="str">
        <f>IF(MONTH(B825)&lt;10,CONCATENATE("0",MONTH(B825)),MONTH(B825))&amp;"/"&amp;  IF(DAY(B825)&lt;10,CONCATENATE("0",DAY(B825)),DAY(B825))</f>
        <v>04/30</v>
      </c>
      <c r="K825" s="9" t="str">
        <f>IF(C825&lt;&gt;C824,1,IF(L825&lt;&gt;L824,1,IF(B825-B824&gt;$Y$1,1,"")))</f>
        <v/>
      </c>
      <c r="L825" s="9" t="str">
        <f>YEAR(B825)&amp;"/"&amp; IF(MONTH(B825)&lt;10,CONCATENATE("0",MONTH(B825)),MONTH(B825))</f>
        <v>2021/04</v>
      </c>
      <c r="M825" s="11" t="str">
        <f>YEAR(B825)&amp;"/"&amp; IF(MONTH(B825)&lt;10,CONCATENATE("0",MONTH(B825)),MONTH(B825))&amp;"/"&amp;  IF(DAY(B825)&lt;10,CONCATENATE("0",DAY(B825)),DAY(B825))</f>
        <v>2021/04/30</v>
      </c>
      <c r="N825" s="9" t="str">
        <f>IF(OR(INT(MOD(M825,4))=3,INT(MOD(M825,4))=2),"A","C")</f>
        <v>C</v>
      </c>
      <c r="O825" s="9" t="str">
        <f>IF(ISNA(VLOOKUP(MID(E825,1,6)&amp;G825,List!A:B,2,FALSE)),"",VLOOKUP(MID(E825,1,6)&amp;G825,List!A:B,2,FALSE))</f>
        <v>T04</v>
      </c>
      <c r="P825" s="1"/>
      <c r="Q825" s="8"/>
      <c r="R825" s="8"/>
      <c r="S825" s="1"/>
      <c r="U825" s="3"/>
      <c r="V825" s="2"/>
      <c r="W825" s="1"/>
      <c r="X825" s="6"/>
      <c r="Z825" s="1"/>
    </row>
    <row r="826" spans="1:26">
      <c r="A826" s="16" t="s">
        <v>11065</v>
      </c>
      <c r="B826" s="10">
        <v>44316.631851851853</v>
      </c>
      <c r="C826" s="16" t="s">
        <v>11662</v>
      </c>
      <c r="D826" s="16" t="s">
        <v>10282</v>
      </c>
      <c r="E826" s="16" t="s">
        <v>10237</v>
      </c>
      <c r="F826" s="16">
        <v>25</v>
      </c>
      <c r="G826" s="16" t="s">
        <v>11171</v>
      </c>
      <c r="H826" s="16" t="s">
        <v>5966</v>
      </c>
      <c r="I826" s="9" t="str">
        <f>IF(N826="A",IF(AND(HOUR(B826)&gt;=7,HOUR(B826)&lt;=18),"A","B"),IF(AND(HOUR(B826)&gt;=7,HOUR(B826)&lt;=18),"C","D"))</f>
        <v>C</v>
      </c>
      <c r="J826" s="9" t="str">
        <f>IF(MONTH(B826)&lt;10,CONCATENATE("0",MONTH(B826)),MONTH(B826))&amp;"/"&amp;  IF(DAY(B826)&lt;10,CONCATENATE("0",DAY(B826)),DAY(B826))</f>
        <v>04/30</v>
      </c>
      <c r="K826" s="9" t="str">
        <f>IF(C826&lt;&gt;C825,1,IF(L826&lt;&gt;L825,1,IF(B826-B825&gt;$Y$1,1,"")))</f>
        <v/>
      </c>
      <c r="L826" s="9" t="str">
        <f>YEAR(B826)&amp;"/"&amp; IF(MONTH(B826)&lt;10,CONCATENATE("0",MONTH(B826)),MONTH(B826))</f>
        <v>2021/04</v>
      </c>
      <c r="M826" s="11" t="str">
        <f>YEAR(B826)&amp;"/"&amp; IF(MONTH(B826)&lt;10,CONCATENATE("0",MONTH(B826)),MONTH(B826))&amp;"/"&amp;  IF(DAY(B826)&lt;10,CONCATENATE("0",DAY(B826)),DAY(B826))</f>
        <v>2021/04/30</v>
      </c>
      <c r="N826" s="9" t="str">
        <f>IF(OR(INT(MOD(M826,4))=3,INT(MOD(M826,4))=2),"A","C")</f>
        <v>C</v>
      </c>
      <c r="O826" s="9" t="str">
        <f>IF(ISNA(VLOOKUP(MID(E826,1,6)&amp;G826,List!A:B,2,FALSE)),"",VLOOKUP(MID(E826,1,6)&amp;G826,List!A:B,2,FALSE))</f>
        <v>T04</v>
      </c>
      <c r="P826" s="1"/>
      <c r="Q826" s="8"/>
      <c r="R826" s="8"/>
      <c r="S826" s="1"/>
      <c r="U826" s="3"/>
      <c r="V826" s="2"/>
      <c r="W826" s="1"/>
      <c r="X826" s="6"/>
      <c r="Z826" s="1"/>
    </row>
    <row r="827" spans="1:26">
      <c r="A827" s="16" t="s">
        <v>11691</v>
      </c>
      <c r="B827" s="10">
        <v>44316.835949074077</v>
      </c>
      <c r="C827" s="16" t="s">
        <v>11662</v>
      </c>
      <c r="D827" s="16" t="s">
        <v>10231</v>
      </c>
      <c r="E827" s="16" t="s">
        <v>10202</v>
      </c>
      <c r="F827" s="16">
        <v>25</v>
      </c>
      <c r="G827" s="16" t="s">
        <v>11171</v>
      </c>
      <c r="H827" s="16" t="s">
        <v>5966</v>
      </c>
      <c r="I827" s="9" t="str">
        <f>IF(N827="A",IF(AND(HOUR(B827)&gt;=7,HOUR(B827)&lt;=18),"A","B"),IF(AND(HOUR(B827)&gt;=7,HOUR(B827)&lt;=18),"C","D"))</f>
        <v>D</v>
      </c>
      <c r="J827" s="9" t="str">
        <f>IF(MONTH(B827)&lt;10,CONCATENATE("0",MONTH(B827)),MONTH(B827))&amp;"/"&amp;  IF(DAY(B827)&lt;10,CONCATENATE("0",DAY(B827)),DAY(B827))</f>
        <v>04/30</v>
      </c>
      <c r="K827" s="9">
        <f>IF(C827&lt;&gt;C826,1,IF(L827&lt;&gt;L826,1,IF(B827-B826&gt;$Y$1,1,"")))</f>
        <v>1</v>
      </c>
      <c r="L827" s="9" t="str">
        <f>YEAR(B827)&amp;"/"&amp; IF(MONTH(B827)&lt;10,CONCATENATE("0",MONTH(B827)),MONTH(B827))</f>
        <v>2021/04</v>
      </c>
      <c r="M827" s="11" t="str">
        <f>YEAR(B827)&amp;"/"&amp; IF(MONTH(B827)&lt;10,CONCATENATE("0",MONTH(B827)),MONTH(B827))&amp;"/"&amp;  IF(DAY(B827)&lt;10,CONCATENATE("0",DAY(B827)),DAY(B827))</f>
        <v>2021/04/30</v>
      </c>
      <c r="N827" s="9" t="str">
        <f>IF(OR(INT(MOD(M827,4))=3,INT(MOD(M827,4))=2),"A","C")</f>
        <v>C</v>
      </c>
      <c r="O827" s="9" t="str">
        <f>IF(ISNA(VLOOKUP(MID(E827,1,6)&amp;G827,List!A:B,2,FALSE)),"",VLOOKUP(MID(E827,1,6)&amp;G827,List!A:B,2,FALSE))</f>
        <v>T01</v>
      </c>
      <c r="P827" s="1"/>
      <c r="Q827" s="8"/>
      <c r="R827" s="8"/>
      <c r="S827" s="1"/>
      <c r="U827" s="3"/>
      <c r="V827" s="2"/>
      <c r="W827" s="1"/>
      <c r="X827" s="6"/>
      <c r="Z827" s="1"/>
    </row>
    <row r="828" spans="1:26">
      <c r="A828" s="16" t="s">
        <v>11692</v>
      </c>
      <c r="B828" s="10">
        <v>44316.835949074077</v>
      </c>
      <c r="C828" s="16" t="s">
        <v>11662</v>
      </c>
      <c r="D828" s="16" t="s">
        <v>10231</v>
      </c>
      <c r="E828" s="16" t="s">
        <v>10202</v>
      </c>
      <c r="F828" s="16">
        <v>25</v>
      </c>
      <c r="G828" s="16" t="s">
        <v>11171</v>
      </c>
      <c r="H828" s="16" t="s">
        <v>5966</v>
      </c>
      <c r="I828" s="9" t="str">
        <f>IF(N828="A",IF(AND(HOUR(B828)&gt;=7,HOUR(B828)&lt;=18),"A","B"),IF(AND(HOUR(B828)&gt;=7,HOUR(B828)&lt;=18),"C","D"))</f>
        <v>D</v>
      </c>
      <c r="J828" s="9" t="str">
        <f>IF(MONTH(B828)&lt;10,CONCATENATE("0",MONTH(B828)),MONTH(B828))&amp;"/"&amp;  IF(DAY(B828)&lt;10,CONCATENATE("0",DAY(B828)),DAY(B828))</f>
        <v>04/30</v>
      </c>
      <c r="K828" s="9" t="str">
        <f>IF(C828&lt;&gt;C827,1,IF(L828&lt;&gt;L827,1,IF(B828-B827&gt;$Y$1,1,"")))</f>
        <v/>
      </c>
      <c r="L828" s="9" t="str">
        <f>YEAR(B828)&amp;"/"&amp; IF(MONTH(B828)&lt;10,CONCATENATE("0",MONTH(B828)),MONTH(B828))</f>
        <v>2021/04</v>
      </c>
      <c r="M828" s="11" t="str">
        <f>YEAR(B828)&amp;"/"&amp; IF(MONTH(B828)&lt;10,CONCATENATE("0",MONTH(B828)),MONTH(B828))&amp;"/"&amp;  IF(DAY(B828)&lt;10,CONCATENATE("0",DAY(B828)),DAY(B828))</f>
        <v>2021/04/30</v>
      </c>
      <c r="N828" s="9" t="str">
        <f>IF(OR(INT(MOD(M828,4))=3,INT(MOD(M828,4))=2),"A","C")</f>
        <v>C</v>
      </c>
      <c r="O828" s="9" t="str">
        <f>IF(ISNA(VLOOKUP(MID(E828,1,6)&amp;G828,List!A:B,2,FALSE)),"",VLOOKUP(MID(E828,1,6)&amp;G828,List!A:B,2,FALSE))</f>
        <v>T01</v>
      </c>
      <c r="P828" s="1"/>
      <c r="Q828" s="8"/>
      <c r="R828" s="8"/>
      <c r="S828" s="1"/>
      <c r="U828" s="3"/>
      <c r="V828" s="2"/>
      <c r="W828" s="1"/>
      <c r="X828" s="6"/>
      <c r="Z828" s="1"/>
    </row>
    <row r="829" spans="1:26">
      <c r="A829" s="16" t="s">
        <v>11126</v>
      </c>
      <c r="B829" s="10">
        <v>44316.835949074077</v>
      </c>
      <c r="C829" s="16" t="s">
        <v>11662</v>
      </c>
      <c r="D829" s="16" t="s">
        <v>10231</v>
      </c>
      <c r="E829" s="16" t="s">
        <v>10202</v>
      </c>
      <c r="F829" s="16">
        <v>25</v>
      </c>
      <c r="G829" s="16" t="s">
        <v>11171</v>
      </c>
      <c r="H829" s="16" t="s">
        <v>5966</v>
      </c>
      <c r="I829" s="9" t="str">
        <f>IF(N829="A",IF(AND(HOUR(B829)&gt;=7,HOUR(B829)&lt;=18),"A","B"),IF(AND(HOUR(B829)&gt;=7,HOUR(B829)&lt;=18),"C","D"))</f>
        <v>D</v>
      </c>
      <c r="J829" s="9" t="str">
        <f>IF(MONTH(B829)&lt;10,CONCATENATE("0",MONTH(B829)),MONTH(B829))&amp;"/"&amp;  IF(DAY(B829)&lt;10,CONCATENATE("0",DAY(B829)),DAY(B829))</f>
        <v>04/30</v>
      </c>
      <c r="K829" s="9" t="str">
        <f>IF(C829&lt;&gt;C828,1,IF(L829&lt;&gt;L828,1,IF(B829-B828&gt;$Y$1,1,"")))</f>
        <v/>
      </c>
      <c r="L829" s="9" t="str">
        <f>YEAR(B829)&amp;"/"&amp; IF(MONTH(B829)&lt;10,CONCATENATE("0",MONTH(B829)),MONTH(B829))</f>
        <v>2021/04</v>
      </c>
      <c r="M829" s="11" t="str">
        <f>YEAR(B829)&amp;"/"&amp; IF(MONTH(B829)&lt;10,CONCATENATE("0",MONTH(B829)),MONTH(B829))&amp;"/"&amp;  IF(DAY(B829)&lt;10,CONCATENATE("0",DAY(B829)),DAY(B829))</f>
        <v>2021/04/30</v>
      </c>
      <c r="N829" s="9" t="str">
        <f>IF(OR(INT(MOD(M829,4))=3,INT(MOD(M829,4))=2),"A","C")</f>
        <v>C</v>
      </c>
      <c r="O829" s="9" t="str">
        <f>IF(ISNA(VLOOKUP(MID(E829,1,6)&amp;G829,List!A:B,2,FALSE)),"",VLOOKUP(MID(E829,1,6)&amp;G829,List!A:B,2,FALSE))</f>
        <v>T01</v>
      </c>
      <c r="P829" s="1"/>
      <c r="Q829" s="8"/>
      <c r="R829" s="8"/>
      <c r="S829" s="1"/>
      <c r="U829" s="3"/>
      <c r="V829" s="2"/>
      <c r="W829" s="1"/>
      <c r="X829" s="6"/>
      <c r="Z829" s="1"/>
    </row>
    <row r="830" spans="1:26">
      <c r="A830" s="16" t="s">
        <v>11127</v>
      </c>
      <c r="B830" s="10">
        <v>44316.835949074077</v>
      </c>
      <c r="C830" s="16" t="s">
        <v>11662</v>
      </c>
      <c r="D830" s="16" t="s">
        <v>10231</v>
      </c>
      <c r="E830" s="16" t="s">
        <v>10202</v>
      </c>
      <c r="F830" s="16">
        <v>25</v>
      </c>
      <c r="G830" s="16" t="s">
        <v>11171</v>
      </c>
      <c r="H830" s="16" t="s">
        <v>5966</v>
      </c>
      <c r="I830" s="9" t="str">
        <f>IF(N830="A",IF(AND(HOUR(B830)&gt;=7,HOUR(B830)&lt;=18),"A","B"),IF(AND(HOUR(B830)&gt;=7,HOUR(B830)&lt;=18),"C","D"))</f>
        <v>D</v>
      </c>
      <c r="J830" s="9" t="str">
        <f>IF(MONTH(B830)&lt;10,CONCATENATE("0",MONTH(B830)),MONTH(B830))&amp;"/"&amp;  IF(DAY(B830)&lt;10,CONCATENATE("0",DAY(B830)),DAY(B830))</f>
        <v>04/30</v>
      </c>
      <c r="K830" s="9" t="str">
        <f>IF(C830&lt;&gt;C829,1,IF(L830&lt;&gt;L829,1,IF(B830-B829&gt;$Y$1,1,"")))</f>
        <v/>
      </c>
      <c r="L830" s="9" t="str">
        <f>YEAR(B830)&amp;"/"&amp; IF(MONTH(B830)&lt;10,CONCATENATE("0",MONTH(B830)),MONTH(B830))</f>
        <v>2021/04</v>
      </c>
      <c r="M830" s="11" t="str">
        <f>YEAR(B830)&amp;"/"&amp; IF(MONTH(B830)&lt;10,CONCATENATE("0",MONTH(B830)),MONTH(B830))&amp;"/"&amp;  IF(DAY(B830)&lt;10,CONCATENATE("0",DAY(B830)),DAY(B830))</f>
        <v>2021/04/30</v>
      </c>
      <c r="N830" s="9" t="str">
        <f>IF(OR(INT(MOD(M830,4))=3,INT(MOD(M830,4))=2),"A","C")</f>
        <v>C</v>
      </c>
      <c r="O830" s="9" t="str">
        <f>IF(ISNA(VLOOKUP(MID(E830,1,6)&amp;G830,List!A:B,2,FALSE)),"",VLOOKUP(MID(E830,1,6)&amp;G830,List!A:B,2,FALSE))</f>
        <v>T01</v>
      </c>
      <c r="P830" s="1"/>
      <c r="Q830" s="8"/>
      <c r="R830" s="8"/>
      <c r="S830" s="1"/>
      <c r="U830" s="3"/>
      <c r="V830" s="2"/>
      <c r="W830" s="1"/>
      <c r="X830" s="6"/>
      <c r="Z830" s="1"/>
    </row>
    <row r="831" spans="1:26">
      <c r="A831" s="16" t="s">
        <v>11005</v>
      </c>
      <c r="B831" s="10">
        <v>44316.835949074077</v>
      </c>
      <c r="C831" s="16" t="s">
        <v>11662</v>
      </c>
      <c r="D831" s="16" t="s">
        <v>10231</v>
      </c>
      <c r="E831" s="16" t="s">
        <v>10202</v>
      </c>
      <c r="F831" s="16">
        <v>25</v>
      </c>
      <c r="G831" s="16" t="s">
        <v>11171</v>
      </c>
      <c r="H831" s="16" t="s">
        <v>5966</v>
      </c>
      <c r="I831" s="9" t="str">
        <f>IF(N831="A",IF(AND(HOUR(B831)&gt;=7,HOUR(B831)&lt;=18),"A","B"),IF(AND(HOUR(B831)&gt;=7,HOUR(B831)&lt;=18),"C","D"))</f>
        <v>D</v>
      </c>
      <c r="J831" s="9" t="str">
        <f>IF(MONTH(B831)&lt;10,CONCATENATE("0",MONTH(B831)),MONTH(B831))&amp;"/"&amp;  IF(DAY(B831)&lt;10,CONCATENATE("0",DAY(B831)),DAY(B831))</f>
        <v>04/30</v>
      </c>
      <c r="K831" s="9" t="str">
        <f>IF(C831&lt;&gt;C830,1,IF(L831&lt;&gt;L830,1,IF(B831-B830&gt;$Y$1,1,"")))</f>
        <v/>
      </c>
      <c r="L831" s="9" t="str">
        <f>YEAR(B831)&amp;"/"&amp; IF(MONTH(B831)&lt;10,CONCATENATE("0",MONTH(B831)),MONTH(B831))</f>
        <v>2021/04</v>
      </c>
      <c r="M831" s="11" t="str">
        <f>YEAR(B831)&amp;"/"&amp; IF(MONTH(B831)&lt;10,CONCATENATE("0",MONTH(B831)),MONTH(B831))&amp;"/"&amp;  IF(DAY(B831)&lt;10,CONCATENATE("0",DAY(B831)),DAY(B831))</f>
        <v>2021/04/30</v>
      </c>
      <c r="N831" s="9" t="str">
        <f>IF(OR(INT(MOD(M831,4))=3,INT(MOD(M831,4))=2),"A","C")</f>
        <v>C</v>
      </c>
      <c r="O831" s="9" t="str">
        <f>IF(ISNA(VLOOKUP(MID(E831,1,6)&amp;G831,List!A:B,2,FALSE)),"",VLOOKUP(MID(E831,1,6)&amp;G831,List!A:B,2,FALSE))</f>
        <v>T01</v>
      </c>
      <c r="P831" s="1"/>
      <c r="Q831" s="8"/>
      <c r="R831" s="8"/>
      <c r="S831" s="1"/>
      <c r="U831" s="3"/>
      <c r="V831" s="2"/>
      <c r="W831" s="1"/>
      <c r="X831" s="6"/>
      <c r="Z831" s="1"/>
    </row>
    <row r="832" spans="1:26">
      <c r="A832" s="16" t="s">
        <v>10818</v>
      </c>
      <c r="B832" s="10">
        <v>44316.835949074077</v>
      </c>
      <c r="C832" s="16" t="s">
        <v>11662</v>
      </c>
      <c r="D832" s="16" t="s">
        <v>10231</v>
      </c>
      <c r="E832" s="16" t="s">
        <v>10202</v>
      </c>
      <c r="F832" s="16">
        <v>25</v>
      </c>
      <c r="G832" s="16" t="s">
        <v>11171</v>
      </c>
      <c r="H832" s="16" t="s">
        <v>5966</v>
      </c>
      <c r="I832" s="9" t="str">
        <f>IF(N832="A",IF(AND(HOUR(B832)&gt;=7,HOUR(B832)&lt;=18),"A","B"),IF(AND(HOUR(B832)&gt;=7,HOUR(B832)&lt;=18),"C","D"))</f>
        <v>D</v>
      </c>
      <c r="J832" s="9" t="str">
        <f>IF(MONTH(B832)&lt;10,CONCATENATE("0",MONTH(B832)),MONTH(B832))&amp;"/"&amp;  IF(DAY(B832)&lt;10,CONCATENATE("0",DAY(B832)),DAY(B832))</f>
        <v>04/30</v>
      </c>
      <c r="K832" s="9" t="str">
        <f>IF(C832&lt;&gt;C831,1,IF(L832&lt;&gt;L831,1,IF(B832-B831&gt;$Y$1,1,"")))</f>
        <v/>
      </c>
      <c r="L832" s="9" t="str">
        <f>YEAR(B832)&amp;"/"&amp; IF(MONTH(B832)&lt;10,CONCATENATE("0",MONTH(B832)),MONTH(B832))</f>
        <v>2021/04</v>
      </c>
      <c r="M832" s="11" t="str">
        <f>YEAR(B832)&amp;"/"&amp; IF(MONTH(B832)&lt;10,CONCATENATE("0",MONTH(B832)),MONTH(B832))&amp;"/"&amp;  IF(DAY(B832)&lt;10,CONCATENATE("0",DAY(B832)),DAY(B832))</f>
        <v>2021/04/30</v>
      </c>
      <c r="N832" s="9" t="str">
        <f>IF(OR(INT(MOD(M832,4))=3,INT(MOD(M832,4))=2),"A","C")</f>
        <v>C</v>
      </c>
      <c r="O832" s="9" t="str">
        <f>IF(ISNA(VLOOKUP(MID(E832,1,6)&amp;G832,List!A:B,2,FALSE)),"",VLOOKUP(MID(E832,1,6)&amp;G832,List!A:B,2,FALSE))</f>
        <v>T01</v>
      </c>
      <c r="P832" s="1"/>
      <c r="Q832" s="8"/>
      <c r="R832" s="8"/>
      <c r="S832" s="1"/>
      <c r="U832" s="3"/>
      <c r="V832" s="2"/>
      <c r="W832" s="1"/>
      <c r="X832" s="6"/>
      <c r="Z832" s="1"/>
    </row>
    <row r="833" spans="1:26">
      <c r="A833" s="16" t="s">
        <v>13147</v>
      </c>
      <c r="B833" s="10">
        <v>44287.098263888889</v>
      </c>
      <c r="C833" s="16" t="s">
        <v>11513</v>
      </c>
      <c r="D833" s="16" t="s">
        <v>11051</v>
      </c>
      <c r="E833" s="16" t="s">
        <v>11052</v>
      </c>
      <c r="F833" s="16">
        <v>25</v>
      </c>
      <c r="G833" s="16" t="s">
        <v>11171</v>
      </c>
      <c r="H833" s="16" t="s">
        <v>5966</v>
      </c>
      <c r="I833" s="9" t="str">
        <f>IF(N833="A",IF(AND(HOUR(B833)&gt;=7,HOUR(B833)&lt;=18),"A","B"),IF(AND(HOUR(B833)&gt;=7,HOUR(B833)&lt;=18),"C","D"))</f>
        <v>B</v>
      </c>
      <c r="J833" s="9" t="str">
        <f>IF(MONTH(B833)&lt;10,CONCATENATE("0",MONTH(B833)),MONTH(B833))&amp;"/"&amp;  IF(DAY(B833)&lt;10,CONCATENATE("0",DAY(B833)),DAY(B833))</f>
        <v>04/01</v>
      </c>
      <c r="K833" s="9">
        <f>IF(C833&lt;&gt;C832,1,IF(L833&lt;&gt;L832,1,IF(B833-B832&gt;$Y$1,1,"")))</f>
        <v>1</v>
      </c>
      <c r="L833" s="9" t="str">
        <f>YEAR(B833)&amp;"/"&amp; IF(MONTH(B833)&lt;10,CONCATENATE("0",MONTH(B833)),MONTH(B833))</f>
        <v>2021/04</v>
      </c>
      <c r="M833" s="11" t="str">
        <f>YEAR(B833)&amp;"/"&amp; IF(MONTH(B833)&lt;10,CONCATENATE("0",MONTH(B833)),MONTH(B833))&amp;"/"&amp;  IF(DAY(B833)&lt;10,CONCATENATE("0",DAY(B833)),DAY(B833))</f>
        <v>2021/04/01</v>
      </c>
      <c r="N833" s="9" t="str">
        <f>IF(OR(INT(MOD(M833,4))=3,INT(MOD(M833,4))=2),"A","C")</f>
        <v>A</v>
      </c>
      <c r="O833" s="9" t="str">
        <f>IF(ISNA(VLOOKUP(MID(E833,1,6)&amp;G833,List!A:B,2,FALSE)),"",VLOOKUP(MID(E833,1,6)&amp;G833,List!A:B,2,FALSE))</f>
        <v>T05</v>
      </c>
      <c r="P833" s="1"/>
      <c r="Q833" s="8"/>
      <c r="R833" s="8"/>
      <c r="S833" s="1"/>
      <c r="U833" s="3"/>
      <c r="V833" s="2"/>
      <c r="W833" s="1"/>
      <c r="X833" s="6"/>
      <c r="Z833" s="1"/>
    </row>
    <row r="834" spans="1:26">
      <c r="A834" s="16" t="s">
        <v>13148</v>
      </c>
      <c r="B834" s="10">
        <v>44287.098263888889</v>
      </c>
      <c r="C834" s="16" t="s">
        <v>11513</v>
      </c>
      <c r="D834" s="16" t="s">
        <v>13149</v>
      </c>
      <c r="E834" s="16" t="s">
        <v>10414</v>
      </c>
      <c r="F834" s="16">
        <v>25</v>
      </c>
      <c r="G834" s="16" t="s">
        <v>11171</v>
      </c>
      <c r="H834" s="16" t="s">
        <v>5966</v>
      </c>
      <c r="I834" s="9" t="str">
        <f>IF(N834="A",IF(AND(HOUR(B834)&gt;=7,HOUR(B834)&lt;=18),"A","B"),IF(AND(HOUR(B834)&gt;=7,HOUR(B834)&lt;=18),"C","D"))</f>
        <v>B</v>
      </c>
      <c r="J834" s="9" t="str">
        <f>IF(MONTH(B834)&lt;10,CONCATENATE("0",MONTH(B834)),MONTH(B834))&amp;"/"&amp;  IF(DAY(B834)&lt;10,CONCATENATE("0",DAY(B834)),DAY(B834))</f>
        <v>04/01</v>
      </c>
      <c r="K834" s="9" t="str">
        <f>IF(C834&lt;&gt;C833,1,IF(L834&lt;&gt;L833,1,IF(B834-B833&gt;$Y$1,1,"")))</f>
        <v/>
      </c>
      <c r="L834" s="9" t="str">
        <f>YEAR(B834)&amp;"/"&amp; IF(MONTH(B834)&lt;10,CONCATENATE("0",MONTH(B834)),MONTH(B834))</f>
        <v>2021/04</v>
      </c>
      <c r="M834" s="11" t="str">
        <f>YEAR(B834)&amp;"/"&amp; IF(MONTH(B834)&lt;10,CONCATENATE("0",MONTH(B834)),MONTH(B834))&amp;"/"&amp;  IF(DAY(B834)&lt;10,CONCATENATE("0",DAY(B834)),DAY(B834))</f>
        <v>2021/04/01</v>
      </c>
      <c r="N834" s="9" t="str">
        <f>IF(OR(INT(MOD(M834,4))=3,INT(MOD(M834,4))=2),"A","C")</f>
        <v>A</v>
      </c>
      <c r="O834" s="9" t="str">
        <f>IF(ISNA(VLOOKUP(MID(E834,1,6)&amp;G834,List!A:B,2,FALSE)),"",VLOOKUP(MID(E834,1,6)&amp;G834,List!A:B,2,FALSE))</f>
        <v>T05</v>
      </c>
      <c r="P834" s="1"/>
      <c r="Q834" s="8"/>
      <c r="R834" s="8"/>
      <c r="S834" s="1"/>
      <c r="U834" s="3"/>
      <c r="V834" s="2"/>
      <c r="W834" s="1"/>
      <c r="X834" s="6"/>
      <c r="Z834" s="1"/>
    </row>
    <row r="835" spans="1:26">
      <c r="A835" s="16" t="s">
        <v>13052</v>
      </c>
      <c r="B835" s="10">
        <v>44287.098263888889</v>
      </c>
      <c r="C835" s="16" t="s">
        <v>11513</v>
      </c>
      <c r="D835" s="16" t="s">
        <v>10188</v>
      </c>
      <c r="E835" s="16" t="s">
        <v>10189</v>
      </c>
      <c r="F835" s="16">
        <v>25</v>
      </c>
      <c r="G835" s="16" t="s">
        <v>11171</v>
      </c>
      <c r="H835" s="16" t="s">
        <v>5966</v>
      </c>
      <c r="I835" s="9" t="str">
        <f>IF(N835="A",IF(AND(HOUR(B835)&gt;=7,HOUR(B835)&lt;=18),"A","B"),IF(AND(HOUR(B835)&gt;=7,HOUR(B835)&lt;=18),"C","D"))</f>
        <v>B</v>
      </c>
      <c r="J835" s="9" t="str">
        <f>IF(MONTH(B835)&lt;10,CONCATENATE("0",MONTH(B835)),MONTH(B835))&amp;"/"&amp;  IF(DAY(B835)&lt;10,CONCATENATE("0",DAY(B835)),DAY(B835))</f>
        <v>04/01</v>
      </c>
      <c r="K835" s="9" t="str">
        <f>IF(C835&lt;&gt;C834,1,IF(L835&lt;&gt;L834,1,IF(B835-B834&gt;$Y$1,1,"")))</f>
        <v/>
      </c>
      <c r="L835" s="9" t="str">
        <f>YEAR(B835)&amp;"/"&amp; IF(MONTH(B835)&lt;10,CONCATENATE("0",MONTH(B835)),MONTH(B835))</f>
        <v>2021/04</v>
      </c>
      <c r="M835" s="11" t="str">
        <f>YEAR(B835)&amp;"/"&amp; IF(MONTH(B835)&lt;10,CONCATENATE("0",MONTH(B835)),MONTH(B835))&amp;"/"&amp;  IF(DAY(B835)&lt;10,CONCATENATE("0",DAY(B835)),DAY(B835))</f>
        <v>2021/04/01</v>
      </c>
      <c r="N835" s="9" t="str">
        <f>IF(OR(INT(MOD(M835,4))=3,INT(MOD(M835,4))=2),"A","C")</f>
        <v>A</v>
      </c>
      <c r="O835" s="9" t="str">
        <f>IF(ISNA(VLOOKUP(MID(E835,1,6)&amp;G835,List!A:B,2,FALSE)),"",VLOOKUP(MID(E835,1,6)&amp;G835,List!A:B,2,FALSE))</f>
        <v>T05</v>
      </c>
      <c r="P835" s="1"/>
      <c r="Q835" s="8"/>
      <c r="R835" s="8"/>
      <c r="S835" s="1"/>
      <c r="U835" s="3"/>
      <c r="V835" s="2"/>
      <c r="W835" s="1"/>
      <c r="X835" s="6"/>
      <c r="Z835" s="1"/>
    </row>
    <row r="836" spans="1:26">
      <c r="A836" s="16" t="s">
        <v>13150</v>
      </c>
      <c r="B836" s="10">
        <v>44287.098263888889</v>
      </c>
      <c r="C836" s="16" t="s">
        <v>11513</v>
      </c>
      <c r="D836" s="16" t="s">
        <v>10392</v>
      </c>
      <c r="E836" s="16" t="s">
        <v>10393</v>
      </c>
      <c r="F836" s="16">
        <v>25</v>
      </c>
      <c r="G836" s="16" t="s">
        <v>11228</v>
      </c>
      <c r="H836" s="16" t="s">
        <v>5966</v>
      </c>
      <c r="I836" s="9" t="str">
        <f>IF(N836="A",IF(AND(HOUR(B836)&gt;=7,HOUR(B836)&lt;=18),"A","B"),IF(AND(HOUR(B836)&gt;=7,HOUR(B836)&lt;=18),"C","D"))</f>
        <v>B</v>
      </c>
      <c r="J836" s="9" t="str">
        <f>IF(MONTH(B836)&lt;10,CONCATENATE("0",MONTH(B836)),MONTH(B836))&amp;"/"&amp;  IF(DAY(B836)&lt;10,CONCATENATE("0",DAY(B836)),DAY(B836))</f>
        <v>04/01</v>
      </c>
      <c r="K836" s="9" t="str">
        <f>IF(C836&lt;&gt;C835,1,IF(L836&lt;&gt;L835,1,IF(B836-B835&gt;$Y$1,1,"")))</f>
        <v/>
      </c>
      <c r="L836" s="9" t="str">
        <f>YEAR(B836)&amp;"/"&amp; IF(MONTH(B836)&lt;10,CONCATENATE("0",MONTH(B836)),MONTH(B836))</f>
        <v>2021/04</v>
      </c>
      <c r="M836" s="11" t="str">
        <f>YEAR(B836)&amp;"/"&amp; IF(MONTH(B836)&lt;10,CONCATENATE("0",MONTH(B836)),MONTH(B836))&amp;"/"&amp;  IF(DAY(B836)&lt;10,CONCATENATE("0",DAY(B836)),DAY(B836))</f>
        <v>2021/04/01</v>
      </c>
      <c r="N836" s="9" t="str">
        <f>IF(OR(INT(MOD(M836,4))=3,INT(MOD(M836,4))=2),"A","C")</f>
        <v>A</v>
      </c>
      <c r="O836" s="9" t="str">
        <f>IF(ISNA(VLOOKUP(MID(E836,1,6)&amp;G836,List!A:B,2,FALSE)),"",VLOOKUP(MID(E836,1,6)&amp;G836,List!A:B,2,FALSE))</f>
        <v>T05</v>
      </c>
      <c r="P836" s="1"/>
      <c r="Q836" s="8"/>
      <c r="R836" s="8"/>
      <c r="S836" s="1"/>
      <c r="U836" s="3"/>
      <c r="V836" s="2"/>
      <c r="W836" s="1"/>
      <c r="X836" s="6"/>
      <c r="Z836" s="1"/>
    </row>
    <row r="837" spans="1:26">
      <c r="A837" s="16" t="s">
        <v>13151</v>
      </c>
      <c r="B837" s="10">
        <v>44287.098263888889</v>
      </c>
      <c r="C837" s="16" t="s">
        <v>11513</v>
      </c>
      <c r="D837" s="16" t="s">
        <v>10709</v>
      </c>
      <c r="E837" s="16" t="s">
        <v>10612</v>
      </c>
      <c r="F837" s="16">
        <v>25</v>
      </c>
      <c r="G837" s="16" t="s">
        <v>11228</v>
      </c>
      <c r="H837" s="16" t="s">
        <v>5966</v>
      </c>
      <c r="I837" s="9" t="str">
        <f>IF(N837="A",IF(AND(HOUR(B837)&gt;=7,HOUR(B837)&lt;=18),"A","B"),IF(AND(HOUR(B837)&gt;=7,HOUR(B837)&lt;=18),"C","D"))</f>
        <v>B</v>
      </c>
      <c r="J837" s="9" t="str">
        <f>IF(MONTH(B837)&lt;10,CONCATENATE("0",MONTH(B837)),MONTH(B837))&amp;"/"&amp;  IF(DAY(B837)&lt;10,CONCATENATE("0",DAY(B837)),DAY(B837))</f>
        <v>04/01</v>
      </c>
      <c r="K837" s="9" t="str">
        <f>IF(C837&lt;&gt;C836,1,IF(L837&lt;&gt;L836,1,IF(B837-B836&gt;$Y$1,1,"")))</f>
        <v/>
      </c>
      <c r="L837" s="9" t="str">
        <f>YEAR(B837)&amp;"/"&amp; IF(MONTH(B837)&lt;10,CONCATENATE("0",MONTH(B837)),MONTH(B837))</f>
        <v>2021/04</v>
      </c>
      <c r="M837" s="11" t="str">
        <f>YEAR(B837)&amp;"/"&amp; IF(MONTH(B837)&lt;10,CONCATENATE("0",MONTH(B837)),MONTH(B837))&amp;"/"&amp;  IF(DAY(B837)&lt;10,CONCATENATE("0",DAY(B837)),DAY(B837))</f>
        <v>2021/04/01</v>
      </c>
      <c r="N837" s="9" t="str">
        <f>IF(OR(INT(MOD(M837,4))=3,INT(MOD(M837,4))=2),"A","C")</f>
        <v>A</v>
      </c>
      <c r="O837" s="9" t="str">
        <f>IF(ISNA(VLOOKUP(MID(E837,1,6)&amp;G837,List!A:B,2,FALSE)),"",VLOOKUP(MID(E837,1,6)&amp;G837,List!A:B,2,FALSE))</f>
        <v>T05</v>
      </c>
      <c r="P837" s="1"/>
      <c r="Q837" s="8"/>
      <c r="R837" s="8"/>
      <c r="S837" s="1"/>
      <c r="U837" s="3"/>
      <c r="V837" s="2"/>
      <c r="W837" s="1"/>
      <c r="X837" s="6"/>
      <c r="Z837" s="1"/>
    </row>
    <row r="838" spans="1:26">
      <c r="A838" s="16" t="s">
        <v>13152</v>
      </c>
      <c r="B838" s="10">
        <v>44287.098263888889</v>
      </c>
      <c r="C838" s="16" t="s">
        <v>11513</v>
      </c>
      <c r="D838" s="16" t="s">
        <v>13153</v>
      </c>
      <c r="E838" s="16" t="s">
        <v>10159</v>
      </c>
      <c r="F838" s="16">
        <v>25</v>
      </c>
      <c r="G838" s="16" t="s">
        <v>11171</v>
      </c>
      <c r="H838" s="16" t="s">
        <v>5966</v>
      </c>
      <c r="I838" s="9" t="str">
        <f>IF(N838="A",IF(AND(HOUR(B838)&gt;=7,HOUR(B838)&lt;=18),"A","B"),IF(AND(HOUR(B838)&gt;=7,HOUR(B838)&lt;=18),"C","D"))</f>
        <v>B</v>
      </c>
      <c r="J838" s="9" t="str">
        <f>IF(MONTH(B838)&lt;10,CONCATENATE("0",MONTH(B838)),MONTH(B838))&amp;"/"&amp;  IF(DAY(B838)&lt;10,CONCATENATE("0",DAY(B838)),DAY(B838))</f>
        <v>04/01</v>
      </c>
      <c r="K838" s="9" t="str">
        <f>IF(C838&lt;&gt;C837,1,IF(L838&lt;&gt;L837,1,IF(B838-B837&gt;$Y$1,1,"")))</f>
        <v/>
      </c>
      <c r="L838" s="9" t="str">
        <f>YEAR(B838)&amp;"/"&amp; IF(MONTH(B838)&lt;10,CONCATENATE("0",MONTH(B838)),MONTH(B838))</f>
        <v>2021/04</v>
      </c>
      <c r="M838" s="11" t="str">
        <f>YEAR(B838)&amp;"/"&amp; IF(MONTH(B838)&lt;10,CONCATENATE("0",MONTH(B838)),MONTH(B838))&amp;"/"&amp;  IF(DAY(B838)&lt;10,CONCATENATE("0",DAY(B838)),DAY(B838))</f>
        <v>2021/04/01</v>
      </c>
      <c r="N838" s="9" t="str">
        <f>IF(OR(INT(MOD(M838,4))=3,INT(MOD(M838,4))=2),"A","C")</f>
        <v>A</v>
      </c>
      <c r="O838" s="9" t="str">
        <f>IF(ISNA(VLOOKUP(MID(E838,1,6)&amp;G838,List!A:B,2,FALSE)),"",VLOOKUP(MID(E838,1,6)&amp;G838,List!A:B,2,FALSE))</f>
        <v>T05</v>
      </c>
      <c r="P838" s="1"/>
      <c r="Q838" s="8"/>
      <c r="R838" s="8"/>
      <c r="S838" s="1"/>
      <c r="U838" s="3"/>
      <c r="V838" s="2"/>
      <c r="W838" s="1"/>
      <c r="X838" s="6"/>
      <c r="Z838" s="1"/>
    </row>
    <row r="839" spans="1:26">
      <c r="A839" s="16" t="s">
        <v>13592</v>
      </c>
      <c r="B839" s="10">
        <v>44287.250879629632</v>
      </c>
      <c r="C839" s="16" t="s">
        <v>11513</v>
      </c>
      <c r="D839" s="16" t="s">
        <v>13593</v>
      </c>
      <c r="E839" s="16" t="s">
        <v>10642</v>
      </c>
      <c r="F839" s="16">
        <v>25</v>
      </c>
      <c r="G839" s="16" t="s">
        <v>11228</v>
      </c>
      <c r="H839" s="16" t="s">
        <v>5966</v>
      </c>
      <c r="I839" s="9" t="str">
        <f>IF(N839="A",IF(AND(HOUR(B839)&gt;=7,HOUR(B839)&lt;=18),"A","B"),IF(AND(HOUR(B839)&gt;=7,HOUR(B839)&lt;=18),"C","D"))</f>
        <v>B</v>
      </c>
      <c r="J839" s="9" t="str">
        <f>IF(MONTH(B839)&lt;10,CONCATENATE("0",MONTH(B839)),MONTH(B839))&amp;"/"&amp;  IF(DAY(B839)&lt;10,CONCATENATE("0",DAY(B839)),DAY(B839))</f>
        <v>04/01</v>
      </c>
      <c r="K839" s="9">
        <f>IF(C839&lt;&gt;C838,1,IF(L839&lt;&gt;L838,1,IF(B839-B838&gt;$Y$1,1,"")))</f>
        <v>1</v>
      </c>
      <c r="L839" s="9" t="str">
        <f>YEAR(B839)&amp;"/"&amp; IF(MONTH(B839)&lt;10,CONCATENATE("0",MONTH(B839)),MONTH(B839))</f>
        <v>2021/04</v>
      </c>
      <c r="M839" s="11" t="str">
        <f>YEAR(B839)&amp;"/"&amp; IF(MONTH(B839)&lt;10,CONCATENATE("0",MONTH(B839)),MONTH(B839))&amp;"/"&amp;  IF(DAY(B839)&lt;10,CONCATENATE("0",DAY(B839)),DAY(B839))</f>
        <v>2021/04/01</v>
      </c>
      <c r="N839" s="9" t="str">
        <f>IF(OR(INT(MOD(M839,4))=3,INT(MOD(M839,4))=2),"A","C")</f>
        <v>A</v>
      </c>
      <c r="O839" s="9" t="str">
        <f>IF(ISNA(VLOOKUP(MID(E839,1,6)&amp;G839,List!A:B,2,FALSE)),"",VLOOKUP(MID(E839,1,6)&amp;G839,List!A:B,2,FALSE))</f>
        <v>T06</v>
      </c>
      <c r="P839" s="1"/>
      <c r="Q839" s="8"/>
      <c r="R839" s="8"/>
      <c r="S839" s="1"/>
      <c r="U839" s="3"/>
      <c r="V839" s="2"/>
      <c r="W839" s="1"/>
      <c r="X839" s="6"/>
      <c r="Z839" s="1"/>
    </row>
    <row r="840" spans="1:26">
      <c r="A840" s="16" t="s">
        <v>13594</v>
      </c>
      <c r="B840" s="10">
        <v>44287.250879629632</v>
      </c>
      <c r="C840" s="16" t="s">
        <v>11513</v>
      </c>
      <c r="D840" s="16" t="s">
        <v>10641</v>
      </c>
      <c r="E840" s="16" t="s">
        <v>10642</v>
      </c>
      <c r="F840" s="16">
        <v>25</v>
      </c>
      <c r="G840" s="16" t="s">
        <v>11228</v>
      </c>
      <c r="H840" s="16" t="s">
        <v>5966</v>
      </c>
      <c r="I840" s="9" t="str">
        <f>IF(N840="A",IF(AND(HOUR(B840)&gt;=7,HOUR(B840)&lt;=18),"A","B"),IF(AND(HOUR(B840)&gt;=7,HOUR(B840)&lt;=18),"C","D"))</f>
        <v>B</v>
      </c>
      <c r="J840" s="9" t="str">
        <f>IF(MONTH(B840)&lt;10,CONCATENATE("0",MONTH(B840)),MONTH(B840))&amp;"/"&amp;  IF(DAY(B840)&lt;10,CONCATENATE("0",DAY(B840)),DAY(B840))</f>
        <v>04/01</v>
      </c>
      <c r="K840" s="9" t="str">
        <f>IF(C840&lt;&gt;C839,1,IF(L840&lt;&gt;L839,1,IF(B840-B839&gt;$Y$1,1,"")))</f>
        <v/>
      </c>
      <c r="L840" s="9" t="str">
        <f>YEAR(B840)&amp;"/"&amp; IF(MONTH(B840)&lt;10,CONCATENATE("0",MONTH(B840)),MONTH(B840))</f>
        <v>2021/04</v>
      </c>
      <c r="M840" s="11" t="str">
        <f>YEAR(B840)&amp;"/"&amp; IF(MONTH(B840)&lt;10,CONCATENATE("0",MONTH(B840)),MONTH(B840))&amp;"/"&amp;  IF(DAY(B840)&lt;10,CONCATENATE("0",DAY(B840)),DAY(B840))</f>
        <v>2021/04/01</v>
      </c>
      <c r="N840" s="9" t="str">
        <f>IF(OR(INT(MOD(M840,4))=3,INT(MOD(M840,4))=2),"A","C")</f>
        <v>A</v>
      </c>
      <c r="O840" s="9" t="str">
        <f>IF(ISNA(VLOOKUP(MID(E840,1,6)&amp;G840,List!A:B,2,FALSE)),"",VLOOKUP(MID(E840,1,6)&amp;G840,List!A:B,2,FALSE))</f>
        <v>T06</v>
      </c>
      <c r="P840" s="1"/>
      <c r="Q840" s="8"/>
      <c r="R840" s="8"/>
      <c r="S840" s="1"/>
      <c r="U840" s="3"/>
      <c r="V840" s="2"/>
      <c r="W840" s="1"/>
      <c r="X840" s="6"/>
      <c r="Z840" s="1"/>
    </row>
    <row r="841" spans="1:26">
      <c r="A841" s="16" t="s">
        <v>13595</v>
      </c>
      <c r="B841" s="10">
        <v>44287.250879629632</v>
      </c>
      <c r="C841" s="16" t="s">
        <v>11513</v>
      </c>
      <c r="D841" s="16" t="s">
        <v>11679</v>
      </c>
      <c r="E841" s="16" t="s">
        <v>10152</v>
      </c>
      <c r="F841" s="16">
        <v>25</v>
      </c>
      <c r="G841" s="16" t="s">
        <v>11228</v>
      </c>
      <c r="H841" s="16" t="s">
        <v>5966</v>
      </c>
      <c r="I841" s="9" t="str">
        <f>IF(N841="A",IF(AND(HOUR(B841)&gt;=7,HOUR(B841)&lt;=18),"A","B"),IF(AND(HOUR(B841)&gt;=7,HOUR(B841)&lt;=18),"C","D"))</f>
        <v>B</v>
      </c>
      <c r="J841" s="9" t="str">
        <f>IF(MONTH(B841)&lt;10,CONCATENATE("0",MONTH(B841)),MONTH(B841))&amp;"/"&amp;  IF(DAY(B841)&lt;10,CONCATENATE("0",DAY(B841)),DAY(B841))</f>
        <v>04/01</v>
      </c>
      <c r="K841" s="9" t="str">
        <f>IF(C841&lt;&gt;C840,1,IF(L841&lt;&gt;L840,1,IF(B841-B840&gt;$Y$1,1,"")))</f>
        <v/>
      </c>
      <c r="L841" s="9" t="str">
        <f>YEAR(B841)&amp;"/"&amp; IF(MONTH(B841)&lt;10,CONCATENATE("0",MONTH(B841)),MONTH(B841))</f>
        <v>2021/04</v>
      </c>
      <c r="M841" s="11" t="str">
        <f>YEAR(B841)&amp;"/"&amp; IF(MONTH(B841)&lt;10,CONCATENATE("0",MONTH(B841)),MONTH(B841))&amp;"/"&amp;  IF(DAY(B841)&lt;10,CONCATENATE("0",DAY(B841)),DAY(B841))</f>
        <v>2021/04/01</v>
      </c>
      <c r="N841" s="9" t="str">
        <f>IF(OR(INT(MOD(M841,4))=3,INT(MOD(M841,4))=2),"A","C")</f>
        <v>A</v>
      </c>
      <c r="O841" s="9" t="str">
        <f>IF(ISNA(VLOOKUP(MID(E841,1,6)&amp;G841,List!A:B,2,FALSE)),"",VLOOKUP(MID(E841,1,6)&amp;G841,List!A:B,2,FALSE))</f>
        <v>T06</v>
      </c>
      <c r="P841" s="1"/>
      <c r="Q841" s="8"/>
      <c r="R841" s="8"/>
      <c r="S841" s="1"/>
      <c r="U841" s="3"/>
      <c r="V841" s="2"/>
      <c r="W841" s="1"/>
      <c r="X841" s="6"/>
      <c r="Z841" s="1"/>
    </row>
    <row r="842" spans="1:26">
      <c r="A842" s="16" t="s">
        <v>13596</v>
      </c>
      <c r="B842" s="10">
        <v>44287.250879629632</v>
      </c>
      <c r="C842" s="16" t="s">
        <v>11513</v>
      </c>
      <c r="D842" s="16" t="s">
        <v>13597</v>
      </c>
      <c r="E842" s="16" t="s">
        <v>10152</v>
      </c>
      <c r="F842" s="16">
        <v>25</v>
      </c>
      <c r="G842" s="16" t="s">
        <v>11228</v>
      </c>
      <c r="H842" s="16" t="s">
        <v>5966</v>
      </c>
      <c r="I842" s="9" t="str">
        <f>IF(N842="A",IF(AND(HOUR(B842)&gt;=7,HOUR(B842)&lt;=18),"A","B"),IF(AND(HOUR(B842)&gt;=7,HOUR(B842)&lt;=18),"C","D"))</f>
        <v>B</v>
      </c>
      <c r="J842" s="9" t="str">
        <f>IF(MONTH(B842)&lt;10,CONCATENATE("0",MONTH(B842)),MONTH(B842))&amp;"/"&amp;  IF(DAY(B842)&lt;10,CONCATENATE("0",DAY(B842)),DAY(B842))</f>
        <v>04/01</v>
      </c>
      <c r="K842" s="9" t="str">
        <f>IF(C842&lt;&gt;C841,1,IF(L842&lt;&gt;L841,1,IF(B842-B841&gt;$Y$1,1,"")))</f>
        <v/>
      </c>
      <c r="L842" s="9" t="str">
        <f>YEAR(B842)&amp;"/"&amp; IF(MONTH(B842)&lt;10,CONCATENATE("0",MONTH(B842)),MONTH(B842))</f>
        <v>2021/04</v>
      </c>
      <c r="M842" s="11" t="str">
        <f>YEAR(B842)&amp;"/"&amp; IF(MONTH(B842)&lt;10,CONCATENATE("0",MONTH(B842)),MONTH(B842))&amp;"/"&amp;  IF(DAY(B842)&lt;10,CONCATENATE("0",DAY(B842)),DAY(B842))</f>
        <v>2021/04/01</v>
      </c>
      <c r="N842" s="9" t="str">
        <f>IF(OR(INT(MOD(M842,4))=3,INT(MOD(M842,4))=2),"A","C")</f>
        <v>A</v>
      </c>
      <c r="O842" s="9" t="str">
        <f>IF(ISNA(VLOOKUP(MID(E842,1,6)&amp;G842,List!A:B,2,FALSE)),"",VLOOKUP(MID(E842,1,6)&amp;G842,List!A:B,2,FALSE))</f>
        <v>T06</v>
      </c>
      <c r="P842" s="1"/>
      <c r="Q842" s="8"/>
      <c r="R842" s="8"/>
      <c r="S842" s="1"/>
      <c r="U842" s="3"/>
      <c r="V842" s="2"/>
      <c r="W842" s="1"/>
      <c r="X842" s="6"/>
      <c r="Z842" s="1"/>
    </row>
    <row r="843" spans="1:26">
      <c r="A843" s="16" t="s">
        <v>13598</v>
      </c>
      <c r="B843" s="10">
        <v>44287.250879629632</v>
      </c>
      <c r="C843" s="16" t="s">
        <v>11513</v>
      </c>
      <c r="D843" s="16" t="s">
        <v>13599</v>
      </c>
      <c r="E843" s="16" t="s">
        <v>10241</v>
      </c>
      <c r="F843" s="16">
        <v>25</v>
      </c>
      <c r="G843" s="16" t="s">
        <v>11228</v>
      </c>
      <c r="H843" s="16" t="s">
        <v>5966</v>
      </c>
      <c r="I843" s="9" t="str">
        <f>IF(N843="A",IF(AND(HOUR(B843)&gt;=7,HOUR(B843)&lt;=18),"A","B"),IF(AND(HOUR(B843)&gt;=7,HOUR(B843)&lt;=18),"C","D"))</f>
        <v>B</v>
      </c>
      <c r="J843" s="9" t="str">
        <f>IF(MONTH(B843)&lt;10,CONCATENATE("0",MONTH(B843)),MONTH(B843))&amp;"/"&amp;  IF(DAY(B843)&lt;10,CONCATENATE("0",DAY(B843)),DAY(B843))</f>
        <v>04/01</v>
      </c>
      <c r="K843" s="9" t="str">
        <f>IF(C843&lt;&gt;C842,1,IF(L843&lt;&gt;L842,1,IF(B843-B842&gt;$Y$1,1,"")))</f>
        <v/>
      </c>
      <c r="L843" s="9" t="str">
        <f>YEAR(B843)&amp;"/"&amp; IF(MONTH(B843)&lt;10,CONCATENATE("0",MONTH(B843)),MONTH(B843))</f>
        <v>2021/04</v>
      </c>
      <c r="M843" s="11" t="str">
        <f>YEAR(B843)&amp;"/"&amp; IF(MONTH(B843)&lt;10,CONCATENATE("0",MONTH(B843)),MONTH(B843))&amp;"/"&amp;  IF(DAY(B843)&lt;10,CONCATENATE("0",DAY(B843)),DAY(B843))</f>
        <v>2021/04/01</v>
      </c>
      <c r="N843" s="9" t="str">
        <f>IF(OR(INT(MOD(M843,4))=3,INT(MOD(M843,4))=2),"A","C")</f>
        <v>A</v>
      </c>
      <c r="O843" s="9" t="str">
        <f>IF(ISNA(VLOOKUP(MID(E843,1,6)&amp;G843,List!A:B,2,FALSE)),"",VLOOKUP(MID(E843,1,6)&amp;G843,List!A:B,2,FALSE))</f>
        <v>T06</v>
      </c>
      <c r="P843" s="1"/>
      <c r="Q843" s="8"/>
      <c r="R843" s="8"/>
      <c r="S843" s="1"/>
      <c r="U843" s="3"/>
      <c r="V843" s="2"/>
      <c r="W843" s="1"/>
      <c r="X843" s="6"/>
      <c r="Z843" s="1"/>
    </row>
    <row r="844" spans="1:26">
      <c r="A844" s="16" t="s">
        <v>13600</v>
      </c>
      <c r="B844" s="10">
        <v>44287.250879629632</v>
      </c>
      <c r="C844" s="16" t="s">
        <v>11513</v>
      </c>
      <c r="D844" s="16" t="s">
        <v>13601</v>
      </c>
      <c r="E844" s="16" t="s">
        <v>10152</v>
      </c>
      <c r="F844" s="16">
        <v>25</v>
      </c>
      <c r="G844" s="16" t="s">
        <v>11228</v>
      </c>
      <c r="H844" s="16" t="s">
        <v>5966</v>
      </c>
      <c r="I844" s="9" t="str">
        <f>IF(N844="A",IF(AND(HOUR(B844)&gt;=7,HOUR(B844)&lt;=18),"A","B"),IF(AND(HOUR(B844)&gt;=7,HOUR(B844)&lt;=18),"C","D"))</f>
        <v>B</v>
      </c>
      <c r="J844" s="9" t="str">
        <f>IF(MONTH(B844)&lt;10,CONCATENATE("0",MONTH(B844)),MONTH(B844))&amp;"/"&amp;  IF(DAY(B844)&lt;10,CONCATENATE("0",DAY(B844)),DAY(B844))</f>
        <v>04/01</v>
      </c>
      <c r="K844" s="9" t="str">
        <f>IF(C844&lt;&gt;C843,1,IF(L844&lt;&gt;L843,1,IF(B844-B843&gt;$Y$1,1,"")))</f>
        <v/>
      </c>
      <c r="L844" s="9" t="str">
        <f>YEAR(B844)&amp;"/"&amp; IF(MONTH(B844)&lt;10,CONCATENATE("0",MONTH(B844)),MONTH(B844))</f>
        <v>2021/04</v>
      </c>
      <c r="M844" s="11" t="str">
        <f>YEAR(B844)&amp;"/"&amp; IF(MONTH(B844)&lt;10,CONCATENATE("0",MONTH(B844)),MONTH(B844))&amp;"/"&amp;  IF(DAY(B844)&lt;10,CONCATENATE("0",DAY(B844)),DAY(B844))</f>
        <v>2021/04/01</v>
      </c>
      <c r="N844" s="9" t="str">
        <f>IF(OR(INT(MOD(M844,4))=3,INT(MOD(M844,4))=2),"A","C")</f>
        <v>A</v>
      </c>
      <c r="O844" s="9" t="str">
        <f>IF(ISNA(VLOOKUP(MID(E844,1,6)&amp;G844,List!A:B,2,FALSE)),"",VLOOKUP(MID(E844,1,6)&amp;G844,List!A:B,2,FALSE))</f>
        <v>T06</v>
      </c>
      <c r="P844" s="1"/>
      <c r="Q844" s="8"/>
      <c r="R844" s="8"/>
      <c r="S844" s="1"/>
      <c r="U844" s="3"/>
      <c r="V844" s="2"/>
      <c r="W844" s="1"/>
      <c r="X844" s="6"/>
      <c r="Z844" s="1"/>
    </row>
    <row r="845" spans="1:26">
      <c r="A845" s="16" t="s">
        <v>11849</v>
      </c>
      <c r="B845" s="10">
        <v>44287.457152777781</v>
      </c>
      <c r="C845" s="16" t="s">
        <v>11513</v>
      </c>
      <c r="D845" s="16" t="s">
        <v>10466</v>
      </c>
      <c r="E845" s="16" t="s">
        <v>10467</v>
      </c>
      <c r="F845" s="16">
        <v>25</v>
      </c>
      <c r="G845" s="16" t="s">
        <v>11171</v>
      </c>
      <c r="H845" s="16" t="s">
        <v>5966</v>
      </c>
      <c r="I845" s="9" t="str">
        <f>IF(N845="A",IF(AND(HOUR(B845)&gt;=7,HOUR(B845)&lt;=18),"A","B"),IF(AND(HOUR(B845)&gt;=7,HOUR(B845)&lt;=18),"C","D"))</f>
        <v>A</v>
      </c>
      <c r="J845" s="9" t="str">
        <f>IF(MONTH(B845)&lt;10,CONCATENATE("0",MONTH(B845)),MONTH(B845))&amp;"/"&amp;  IF(DAY(B845)&lt;10,CONCATENATE("0",DAY(B845)),DAY(B845))</f>
        <v>04/01</v>
      </c>
      <c r="K845" s="9">
        <f>IF(C845&lt;&gt;C844,1,IF(L845&lt;&gt;L844,1,IF(B845-B844&gt;$Y$1,1,"")))</f>
        <v>1</v>
      </c>
      <c r="L845" s="9" t="str">
        <f>YEAR(B845)&amp;"/"&amp; IF(MONTH(B845)&lt;10,CONCATENATE("0",MONTH(B845)),MONTH(B845))</f>
        <v>2021/04</v>
      </c>
      <c r="M845" s="11" t="str">
        <f>YEAR(B845)&amp;"/"&amp; IF(MONTH(B845)&lt;10,CONCATENATE("0",MONTH(B845)),MONTH(B845))&amp;"/"&amp;  IF(DAY(B845)&lt;10,CONCATENATE("0",DAY(B845)),DAY(B845))</f>
        <v>2021/04/01</v>
      </c>
      <c r="N845" s="9" t="str">
        <f>IF(OR(INT(MOD(M845,4))=3,INT(MOD(M845,4))=2),"A","C")</f>
        <v>A</v>
      </c>
      <c r="O845" s="9" t="str">
        <f>IF(ISNA(VLOOKUP(MID(E845,1,6)&amp;G845,List!A:B,2,FALSE)),"",VLOOKUP(MID(E845,1,6)&amp;G845,List!A:B,2,FALSE))</f>
        <v>T05</v>
      </c>
      <c r="P845" s="1"/>
      <c r="Q845" s="8"/>
      <c r="R845" s="8"/>
      <c r="S845" s="1"/>
      <c r="U845" s="3"/>
      <c r="V845" s="2"/>
      <c r="W845" s="1"/>
      <c r="X845" s="6"/>
      <c r="Z845" s="1"/>
    </row>
    <row r="846" spans="1:26">
      <c r="A846" s="16" t="s">
        <v>11850</v>
      </c>
      <c r="B846" s="10">
        <v>44287.457152777781</v>
      </c>
      <c r="C846" s="16" t="s">
        <v>11513</v>
      </c>
      <c r="D846" s="16" t="s">
        <v>10188</v>
      </c>
      <c r="E846" s="16" t="s">
        <v>10189</v>
      </c>
      <c r="F846" s="16">
        <v>25</v>
      </c>
      <c r="G846" s="16" t="s">
        <v>11171</v>
      </c>
      <c r="H846" s="16" t="s">
        <v>5966</v>
      </c>
      <c r="I846" s="9" t="str">
        <f>IF(N846="A",IF(AND(HOUR(B846)&gt;=7,HOUR(B846)&lt;=18),"A","B"),IF(AND(HOUR(B846)&gt;=7,HOUR(B846)&lt;=18),"C","D"))</f>
        <v>A</v>
      </c>
      <c r="J846" s="9" t="str">
        <f>IF(MONTH(B846)&lt;10,CONCATENATE("0",MONTH(B846)),MONTH(B846))&amp;"/"&amp;  IF(DAY(B846)&lt;10,CONCATENATE("0",DAY(B846)),DAY(B846))</f>
        <v>04/01</v>
      </c>
      <c r="K846" s="9" t="str">
        <f>IF(C846&lt;&gt;C845,1,IF(L846&lt;&gt;L845,1,IF(B846-B845&gt;$Y$1,1,"")))</f>
        <v/>
      </c>
      <c r="L846" s="9" t="str">
        <f>YEAR(B846)&amp;"/"&amp; IF(MONTH(B846)&lt;10,CONCATENATE("0",MONTH(B846)),MONTH(B846))</f>
        <v>2021/04</v>
      </c>
      <c r="M846" s="11" t="str">
        <f>YEAR(B846)&amp;"/"&amp; IF(MONTH(B846)&lt;10,CONCATENATE("0",MONTH(B846)),MONTH(B846))&amp;"/"&amp;  IF(DAY(B846)&lt;10,CONCATENATE("0",DAY(B846)),DAY(B846))</f>
        <v>2021/04/01</v>
      </c>
      <c r="N846" s="9" t="str">
        <f>IF(OR(INT(MOD(M846,4))=3,INT(MOD(M846,4))=2),"A","C")</f>
        <v>A</v>
      </c>
      <c r="O846" s="9" t="str">
        <f>IF(ISNA(VLOOKUP(MID(E846,1,6)&amp;G846,List!A:B,2,FALSE)),"",VLOOKUP(MID(E846,1,6)&amp;G846,List!A:B,2,FALSE))</f>
        <v>T05</v>
      </c>
      <c r="P846" s="1"/>
      <c r="Q846" s="8"/>
      <c r="R846" s="8"/>
      <c r="S846" s="1"/>
      <c r="U846" s="3"/>
      <c r="V846" s="2"/>
      <c r="W846" s="1"/>
      <c r="X846" s="6"/>
      <c r="Z846" s="1"/>
    </row>
    <row r="847" spans="1:26">
      <c r="A847" s="16" t="s">
        <v>11851</v>
      </c>
      <c r="B847" s="10">
        <v>44287.457152777781</v>
      </c>
      <c r="C847" s="16" t="s">
        <v>11513</v>
      </c>
      <c r="D847" s="16" t="s">
        <v>10188</v>
      </c>
      <c r="E847" s="16" t="s">
        <v>10189</v>
      </c>
      <c r="F847" s="16">
        <v>25</v>
      </c>
      <c r="G847" s="16" t="s">
        <v>11171</v>
      </c>
      <c r="H847" s="16" t="s">
        <v>5966</v>
      </c>
      <c r="I847" s="9" t="str">
        <f>IF(N847="A",IF(AND(HOUR(B847)&gt;=7,HOUR(B847)&lt;=18),"A","B"),IF(AND(HOUR(B847)&gt;=7,HOUR(B847)&lt;=18),"C","D"))</f>
        <v>A</v>
      </c>
      <c r="J847" s="9" t="str">
        <f>IF(MONTH(B847)&lt;10,CONCATENATE("0",MONTH(B847)),MONTH(B847))&amp;"/"&amp;  IF(DAY(B847)&lt;10,CONCATENATE("0",DAY(B847)),DAY(B847))</f>
        <v>04/01</v>
      </c>
      <c r="K847" s="9" t="str">
        <f>IF(C847&lt;&gt;C846,1,IF(L847&lt;&gt;L846,1,IF(B847-B846&gt;$Y$1,1,"")))</f>
        <v/>
      </c>
      <c r="L847" s="9" t="str">
        <f>YEAR(B847)&amp;"/"&amp; IF(MONTH(B847)&lt;10,CONCATENATE("0",MONTH(B847)),MONTH(B847))</f>
        <v>2021/04</v>
      </c>
      <c r="M847" s="11" t="str">
        <f>YEAR(B847)&amp;"/"&amp; IF(MONTH(B847)&lt;10,CONCATENATE("0",MONTH(B847)),MONTH(B847))&amp;"/"&amp;  IF(DAY(B847)&lt;10,CONCATENATE("0",DAY(B847)),DAY(B847))</f>
        <v>2021/04/01</v>
      </c>
      <c r="N847" s="9" t="str">
        <f>IF(OR(INT(MOD(M847,4))=3,INT(MOD(M847,4))=2),"A","C")</f>
        <v>A</v>
      </c>
      <c r="O847" s="9" t="str">
        <f>IF(ISNA(VLOOKUP(MID(E847,1,6)&amp;G847,List!A:B,2,FALSE)),"",VLOOKUP(MID(E847,1,6)&amp;G847,List!A:B,2,FALSE))</f>
        <v>T05</v>
      </c>
      <c r="P847" s="1"/>
      <c r="Q847" s="8"/>
      <c r="R847" s="8"/>
      <c r="S847" s="1"/>
      <c r="U847" s="3"/>
      <c r="V847" s="2"/>
      <c r="W847" s="1"/>
      <c r="X847" s="6"/>
      <c r="Z847" s="1"/>
    </row>
    <row r="848" spans="1:26">
      <c r="A848" s="16" t="s">
        <v>11852</v>
      </c>
      <c r="B848" s="10">
        <v>44287.457152777781</v>
      </c>
      <c r="C848" s="16" t="s">
        <v>11513</v>
      </c>
      <c r="D848" s="16" t="s">
        <v>10250</v>
      </c>
      <c r="E848" s="16" t="s">
        <v>5968</v>
      </c>
      <c r="F848" s="16">
        <v>25</v>
      </c>
      <c r="G848" s="16" t="s">
        <v>11171</v>
      </c>
      <c r="H848" s="16" t="s">
        <v>5966</v>
      </c>
      <c r="I848" s="9" t="str">
        <f>IF(N848="A",IF(AND(HOUR(B848)&gt;=7,HOUR(B848)&lt;=18),"A","B"),IF(AND(HOUR(B848)&gt;=7,HOUR(B848)&lt;=18),"C","D"))</f>
        <v>A</v>
      </c>
      <c r="J848" s="9" t="str">
        <f>IF(MONTH(B848)&lt;10,CONCATENATE("0",MONTH(B848)),MONTH(B848))&amp;"/"&amp;  IF(DAY(B848)&lt;10,CONCATENATE("0",DAY(B848)),DAY(B848))</f>
        <v>04/01</v>
      </c>
      <c r="K848" s="9" t="str">
        <f>IF(C848&lt;&gt;C847,1,IF(L848&lt;&gt;L847,1,IF(B848-B847&gt;$Y$1,1,"")))</f>
        <v/>
      </c>
      <c r="L848" s="9" t="str">
        <f>YEAR(B848)&amp;"/"&amp; IF(MONTH(B848)&lt;10,CONCATENATE("0",MONTH(B848)),MONTH(B848))</f>
        <v>2021/04</v>
      </c>
      <c r="M848" s="11" t="str">
        <f>YEAR(B848)&amp;"/"&amp; IF(MONTH(B848)&lt;10,CONCATENATE("0",MONTH(B848)),MONTH(B848))&amp;"/"&amp;  IF(DAY(B848)&lt;10,CONCATENATE("0",DAY(B848)),DAY(B848))</f>
        <v>2021/04/01</v>
      </c>
      <c r="N848" s="9" t="str">
        <f>IF(OR(INT(MOD(M848,4))=3,INT(MOD(M848,4))=2),"A","C")</f>
        <v>A</v>
      </c>
      <c r="O848" s="9" t="str">
        <f>IF(ISNA(VLOOKUP(MID(E848,1,6)&amp;G848,List!A:B,2,FALSE)),"",VLOOKUP(MID(E848,1,6)&amp;G848,List!A:B,2,FALSE))</f>
        <v>T05</v>
      </c>
      <c r="P848" s="1"/>
      <c r="Q848" s="8"/>
      <c r="R848" s="8"/>
      <c r="S848" s="1"/>
      <c r="U848" s="3"/>
      <c r="V848" s="2"/>
      <c r="W848" s="1"/>
      <c r="X848" s="6"/>
      <c r="Z848" s="1"/>
    </row>
    <row r="849" spans="1:26">
      <c r="A849" s="16" t="s">
        <v>11853</v>
      </c>
      <c r="B849" s="10">
        <v>44287.457152777781</v>
      </c>
      <c r="C849" s="16" t="s">
        <v>11513</v>
      </c>
      <c r="D849" s="16" t="s">
        <v>10373</v>
      </c>
      <c r="E849" s="16" t="s">
        <v>10374</v>
      </c>
      <c r="F849" s="16">
        <v>25</v>
      </c>
      <c r="G849" s="16" t="s">
        <v>11171</v>
      </c>
      <c r="H849" s="16" t="s">
        <v>5966</v>
      </c>
      <c r="I849" s="9" t="str">
        <f>IF(N849="A",IF(AND(HOUR(B849)&gt;=7,HOUR(B849)&lt;=18),"A","B"),IF(AND(HOUR(B849)&gt;=7,HOUR(B849)&lt;=18),"C","D"))</f>
        <v>A</v>
      </c>
      <c r="J849" s="9" t="str">
        <f>IF(MONTH(B849)&lt;10,CONCATENATE("0",MONTH(B849)),MONTH(B849))&amp;"/"&amp;  IF(DAY(B849)&lt;10,CONCATENATE("0",DAY(B849)),DAY(B849))</f>
        <v>04/01</v>
      </c>
      <c r="K849" s="9" t="str">
        <f>IF(C849&lt;&gt;C848,1,IF(L849&lt;&gt;L848,1,IF(B849-B848&gt;$Y$1,1,"")))</f>
        <v/>
      </c>
      <c r="L849" s="9" t="str">
        <f>YEAR(B849)&amp;"/"&amp; IF(MONTH(B849)&lt;10,CONCATENATE("0",MONTH(B849)),MONTH(B849))</f>
        <v>2021/04</v>
      </c>
      <c r="M849" s="11" t="str">
        <f>YEAR(B849)&amp;"/"&amp; IF(MONTH(B849)&lt;10,CONCATENATE("0",MONTH(B849)),MONTH(B849))&amp;"/"&amp;  IF(DAY(B849)&lt;10,CONCATENATE("0",DAY(B849)),DAY(B849))</f>
        <v>2021/04/01</v>
      </c>
      <c r="N849" s="9" t="str">
        <f>IF(OR(INT(MOD(M849,4))=3,INT(MOD(M849,4))=2),"A","C")</f>
        <v>A</v>
      </c>
      <c r="O849" s="9" t="str">
        <f>IF(ISNA(VLOOKUP(MID(E849,1,6)&amp;G849,List!A:B,2,FALSE)),"",VLOOKUP(MID(E849,1,6)&amp;G849,List!A:B,2,FALSE))</f>
        <v>T05</v>
      </c>
      <c r="P849" s="1"/>
      <c r="Q849" s="8"/>
      <c r="R849" s="8"/>
      <c r="S849" s="1"/>
      <c r="U849" s="3"/>
      <c r="V849" s="2"/>
      <c r="W849" s="1"/>
      <c r="X849" s="6"/>
      <c r="Z849" s="1"/>
    </row>
    <row r="850" spans="1:26">
      <c r="A850" s="16" t="s">
        <v>11854</v>
      </c>
      <c r="B850" s="10">
        <v>44287.457152777781</v>
      </c>
      <c r="C850" s="16" t="s">
        <v>11513</v>
      </c>
      <c r="D850" s="16" t="s">
        <v>11855</v>
      </c>
      <c r="E850" s="16" t="s">
        <v>10159</v>
      </c>
      <c r="F850" s="16">
        <v>25</v>
      </c>
      <c r="G850" s="16" t="s">
        <v>11171</v>
      </c>
      <c r="H850" s="16" t="s">
        <v>5966</v>
      </c>
      <c r="I850" s="9" t="str">
        <f>IF(N850="A",IF(AND(HOUR(B850)&gt;=7,HOUR(B850)&lt;=18),"A","B"),IF(AND(HOUR(B850)&gt;=7,HOUR(B850)&lt;=18),"C","D"))</f>
        <v>A</v>
      </c>
      <c r="J850" s="9" t="str">
        <f>IF(MONTH(B850)&lt;10,CONCATENATE("0",MONTH(B850)),MONTH(B850))&amp;"/"&amp;  IF(DAY(B850)&lt;10,CONCATENATE("0",DAY(B850)),DAY(B850))</f>
        <v>04/01</v>
      </c>
      <c r="K850" s="9" t="str">
        <f>IF(C850&lt;&gt;C849,1,IF(L850&lt;&gt;L849,1,IF(B850-B849&gt;$Y$1,1,"")))</f>
        <v/>
      </c>
      <c r="L850" s="9" t="str">
        <f>YEAR(B850)&amp;"/"&amp; IF(MONTH(B850)&lt;10,CONCATENATE("0",MONTH(B850)),MONTH(B850))</f>
        <v>2021/04</v>
      </c>
      <c r="M850" s="11" t="str">
        <f>YEAR(B850)&amp;"/"&amp; IF(MONTH(B850)&lt;10,CONCATENATE("0",MONTH(B850)),MONTH(B850))&amp;"/"&amp;  IF(DAY(B850)&lt;10,CONCATENATE("0",DAY(B850)),DAY(B850))</f>
        <v>2021/04/01</v>
      </c>
      <c r="N850" s="9" t="str">
        <f>IF(OR(INT(MOD(M850,4))=3,INT(MOD(M850,4))=2),"A","C")</f>
        <v>A</v>
      </c>
      <c r="O850" s="9" t="str">
        <f>IF(ISNA(VLOOKUP(MID(E850,1,6)&amp;G850,List!A:B,2,FALSE)),"",VLOOKUP(MID(E850,1,6)&amp;G850,List!A:B,2,FALSE))</f>
        <v>T05</v>
      </c>
      <c r="P850" s="1"/>
      <c r="Q850" s="8"/>
      <c r="R850" s="8"/>
      <c r="S850" s="1"/>
      <c r="U850" s="3"/>
      <c r="V850" s="2"/>
      <c r="W850" s="1"/>
      <c r="X850" s="6"/>
      <c r="Z850" s="1"/>
    </row>
    <row r="851" spans="1:26">
      <c r="A851" s="16" t="s">
        <v>13603</v>
      </c>
      <c r="B851" s="10">
        <v>44287.587245370371</v>
      </c>
      <c r="C851" s="16" t="s">
        <v>11513</v>
      </c>
      <c r="D851" s="16" t="s">
        <v>11519</v>
      </c>
      <c r="E851" s="16" t="s">
        <v>11494</v>
      </c>
      <c r="F851" s="16">
        <v>1</v>
      </c>
      <c r="G851" s="16" t="s">
        <v>11228</v>
      </c>
      <c r="H851" s="16" t="s">
        <v>5966</v>
      </c>
      <c r="I851" s="9" t="str">
        <f>IF(N851="A",IF(AND(HOUR(B851)&gt;=7,HOUR(B851)&lt;=18),"A","B"),IF(AND(HOUR(B851)&gt;=7,HOUR(B851)&lt;=18),"C","D"))</f>
        <v>A</v>
      </c>
      <c r="J851" s="9" t="str">
        <f>IF(MONTH(B851)&lt;10,CONCATENATE("0",MONTH(B851)),MONTH(B851))&amp;"/"&amp;  IF(DAY(B851)&lt;10,CONCATENATE("0",DAY(B851)),DAY(B851))</f>
        <v>04/01</v>
      </c>
      <c r="K851" s="9">
        <f>IF(C851&lt;&gt;C850,1,IF(L851&lt;&gt;L850,1,IF(B851-B850&gt;$Y$1,1,"")))</f>
        <v>1</v>
      </c>
      <c r="L851" s="9" t="str">
        <f>YEAR(B851)&amp;"/"&amp; IF(MONTH(B851)&lt;10,CONCATENATE("0",MONTH(B851)),MONTH(B851))</f>
        <v>2021/04</v>
      </c>
      <c r="M851" s="11" t="str">
        <f>YEAR(B851)&amp;"/"&amp; IF(MONTH(B851)&lt;10,CONCATENATE("0",MONTH(B851)),MONTH(B851))&amp;"/"&amp;  IF(DAY(B851)&lt;10,CONCATENATE("0",DAY(B851)),DAY(B851))</f>
        <v>2021/04/01</v>
      </c>
      <c r="N851" s="9" t="str">
        <f>IF(OR(INT(MOD(M851,4))=3,INT(MOD(M851,4))=2),"A","C")</f>
        <v>A</v>
      </c>
      <c r="O851" s="9" t="str">
        <f>IF(ISNA(VLOOKUP(MID(E851,1,6)&amp;G851,List!A:B,2,FALSE)),"",VLOOKUP(MID(E851,1,6)&amp;G851,List!A:B,2,FALSE))</f>
        <v>T06</v>
      </c>
      <c r="P851" s="1"/>
      <c r="Q851" s="8"/>
      <c r="R851" s="8"/>
      <c r="S851" s="1"/>
      <c r="U851" s="3"/>
      <c r="V851" s="2"/>
      <c r="W851" s="1"/>
      <c r="X851" s="6"/>
      <c r="Z851" s="1"/>
    </row>
    <row r="852" spans="1:26">
      <c r="A852" s="16" t="s">
        <v>13604</v>
      </c>
      <c r="B852" s="10">
        <v>44287.587245370371</v>
      </c>
      <c r="C852" s="16" t="s">
        <v>11513</v>
      </c>
      <c r="D852" s="16" t="s">
        <v>13605</v>
      </c>
      <c r="E852" s="16" t="s">
        <v>10187</v>
      </c>
      <c r="F852" s="16">
        <v>2</v>
      </c>
      <c r="G852" s="16" t="s">
        <v>11228</v>
      </c>
      <c r="H852" s="16" t="s">
        <v>5966</v>
      </c>
      <c r="I852" s="9" t="str">
        <f>IF(N852="A",IF(AND(HOUR(B852)&gt;=7,HOUR(B852)&lt;=18),"A","B"),IF(AND(HOUR(B852)&gt;=7,HOUR(B852)&lt;=18),"C","D"))</f>
        <v>A</v>
      </c>
      <c r="J852" s="9" t="str">
        <f>IF(MONTH(B852)&lt;10,CONCATENATE("0",MONTH(B852)),MONTH(B852))&amp;"/"&amp;  IF(DAY(B852)&lt;10,CONCATENATE("0",DAY(B852)),DAY(B852))</f>
        <v>04/01</v>
      </c>
      <c r="K852" s="9" t="str">
        <f>IF(C852&lt;&gt;C851,1,IF(L852&lt;&gt;L851,1,IF(B852-B851&gt;$Y$1,1,"")))</f>
        <v/>
      </c>
      <c r="L852" s="9" t="str">
        <f>YEAR(B852)&amp;"/"&amp; IF(MONTH(B852)&lt;10,CONCATENATE("0",MONTH(B852)),MONTH(B852))</f>
        <v>2021/04</v>
      </c>
      <c r="M852" s="11" t="str">
        <f>YEAR(B852)&amp;"/"&amp; IF(MONTH(B852)&lt;10,CONCATENATE("0",MONTH(B852)),MONTH(B852))&amp;"/"&amp;  IF(DAY(B852)&lt;10,CONCATENATE("0",DAY(B852)),DAY(B852))</f>
        <v>2021/04/01</v>
      </c>
      <c r="N852" s="9" t="str">
        <f>IF(OR(INT(MOD(M852,4))=3,INT(MOD(M852,4))=2),"A","C")</f>
        <v>A</v>
      </c>
      <c r="O852" s="9" t="str">
        <f>IF(ISNA(VLOOKUP(MID(E852,1,6)&amp;G852,List!A:B,2,FALSE)),"",VLOOKUP(MID(E852,1,6)&amp;G852,List!A:B,2,FALSE))</f>
        <v>T06</v>
      </c>
      <c r="P852" s="1"/>
      <c r="Q852" s="8"/>
      <c r="R852" s="8"/>
      <c r="S852" s="1"/>
      <c r="U852" s="3"/>
      <c r="V852" s="2"/>
      <c r="W852" s="1"/>
      <c r="X852" s="6"/>
      <c r="Z852" s="1"/>
    </row>
    <row r="853" spans="1:26">
      <c r="A853" s="16" t="s">
        <v>13606</v>
      </c>
      <c r="B853" s="10">
        <v>44287.587245370371</v>
      </c>
      <c r="C853" s="16" t="s">
        <v>11513</v>
      </c>
      <c r="D853" s="16" t="s">
        <v>11521</v>
      </c>
      <c r="E853" s="16" t="s">
        <v>10187</v>
      </c>
      <c r="F853" s="16">
        <v>4</v>
      </c>
      <c r="G853" s="16" t="s">
        <v>11228</v>
      </c>
      <c r="H853" s="16" t="s">
        <v>5966</v>
      </c>
      <c r="I853" s="9" t="str">
        <f>IF(N853="A",IF(AND(HOUR(B853)&gt;=7,HOUR(B853)&lt;=18),"A","B"),IF(AND(HOUR(B853)&gt;=7,HOUR(B853)&lt;=18),"C","D"))</f>
        <v>A</v>
      </c>
      <c r="J853" s="9" t="str">
        <f>IF(MONTH(B853)&lt;10,CONCATENATE("0",MONTH(B853)),MONTH(B853))&amp;"/"&amp;  IF(DAY(B853)&lt;10,CONCATENATE("0",DAY(B853)),DAY(B853))</f>
        <v>04/01</v>
      </c>
      <c r="K853" s="9" t="str">
        <f>IF(C853&lt;&gt;C852,1,IF(L853&lt;&gt;L852,1,IF(B853-B852&gt;$Y$1,1,"")))</f>
        <v/>
      </c>
      <c r="L853" s="9" t="str">
        <f>YEAR(B853)&amp;"/"&amp; IF(MONTH(B853)&lt;10,CONCATENATE("0",MONTH(B853)),MONTH(B853))</f>
        <v>2021/04</v>
      </c>
      <c r="M853" s="11" t="str">
        <f>YEAR(B853)&amp;"/"&amp; IF(MONTH(B853)&lt;10,CONCATENATE("0",MONTH(B853)),MONTH(B853))&amp;"/"&amp;  IF(DAY(B853)&lt;10,CONCATENATE("0",DAY(B853)),DAY(B853))</f>
        <v>2021/04/01</v>
      </c>
      <c r="N853" s="9" t="str">
        <f>IF(OR(INT(MOD(M853,4))=3,INT(MOD(M853,4))=2),"A","C")</f>
        <v>A</v>
      </c>
      <c r="O853" s="9" t="str">
        <f>IF(ISNA(VLOOKUP(MID(E853,1,6)&amp;G853,List!A:B,2,FALSE)),"",VLOOKUP(MID(E853,1,6)&amp;G853,List!A:B,2,FALSE))</f>
        <v>T06</v>
      </c>
      <c r="P853" s="1"/>
      <c r="Q853" s="8"/>
      <c r="R853" s="8"/>
      <c r="S853" s="1"/>
      <c r="U853" s="3"/>
      <c r="V853" s="2"/>
      <c r="W853" s="1"/>
      <c r="X853" s="6"/>
      <c r="Z853" s="1"/>
    </row>
    <row r="854" spans="1:26">
      <c r="A854" s="16" t="s">
        <v>13607</v>
      </c>
      <c r="B854" s="10">
        <v>44287.587245370371</v>
      </c>
      <c r="C854" s="16" t="s">
        <v>11513</v>
      </c>
      <c r="D854" s="16" t="s">
        <v>13608</v>
      </c>
      <c r="E854" s="16" t="s">
        <v>11967</v>
      </c>
      <c r="F854" s="16">
        <v>17</v>
      </c>
      <c r="G854" s="16" t="s">
        <v>11228</v>
      </c>
      <c r="H854" s="16" t="s">
        <v>5966</v>
      </c>
      <c r="I854" s="9" t="str">
        <f>IF(N854="A",IF(AND(HOUR(B854)&gt;=7,HOUR(B854)&lt;=18),"A","B"),IF(AND(HOUR(B854)&gt;=7,HOUR(B854)&lt;=18),"C","D"))</f>
        <v>A</v>
      </c>
      <c r="J854" s="9" t="str">
        <f>IF(MONTH(B854)&lt;10,CONCATENATE("0",MONTH(B854)),MONTH(B854))&amp;"/"&amp;  IF(DAY(B854)&lt;10,CONCATENATE("0",DAY(B854)),DAY(B854))</f>
        <v>04/01</v>
      </c>
      <c r="K854" s="9" t="str">
        <f>IF(C854&lt;&gt;C853,1,IF(L854&lt;&gt;L853,1,IF(B854-B853&gt;$Y$1,1,"")))</f>
        <v/>
      </c>
      <c r="L854" s="9" t="str">
        <f>YEAR(B854)&amp;"/"&amp; IF(MONTH(B854)&lt;10,CONCATENATE("0",MONTH(B854)),MONTH(B854))</f>
        <v>2021/04</v>
      </c>
      <c r="M854" s="11" t="str">
        <f>YEAR(B854)&amp;"/"&amp; IF(MONTH(B854)&lt;10,CONCATENATE("0",MONTH(B854)),MONTH(B854))&amp;"/"&amp;  IF(DAY(B854)&lt;10,CONCATENATE("0",DAY(B854)),DAY(B854))</f>
        <v>2021/04/01</v>
      </c>
      <c r="N854" s="9" t="str">
        <f>IF(OR(INT(MOD(M854,4))=3,INT(MOD(M854,4))=2),"A","C")</f>
        <v>A</v>
      </c>
      <c r="O854" s="9" t="str">
        <f>IF(ISNA(VLOOKUP(MID(E854,1,6)&amp;G854,List!A:B,2,FALSE)),"",VLOOKUP(MID(E854,1,6)&amp;G854,List!A:B,2,FALSE))</f>
        <v>T06</v>
      </c>
      <c r="P854" s="1"/>
      <c r="Q854" s="8"/>
      <c r="R854" s="8"/>
      <c r="S854" s="1"/>
      <c r="U854" s="3"/>
      <c r="V854" s="2"/>
      <c r="W854" s="1"/>
      <c r="X854" s="6"/>
      <c r="Z854" s="1"/>
    </row>
    <row r="855" spans="1:26">
      <c r="A855" s="16" t="s">
        <v>13609</v>
      </c>
      <c r="B855" s="10">
        <v>44287.587245370371</v>
      </c>
      <c r="C855" s="16" t="s">
        <v>11513</v>
      </c>
      <c r="D855" s="16" t="s">
        <v>13610</v>
      </c>
      <c r="E855" s="16" t="s">
        <v>11363</v>
      </c>
      <c r="F855" s="16">
        <v>6</v>
      </c>
      <c r="G855" s="16" t="s">
        <v>11228</v>
      </c>
      <c r="H855" s="16" t="s">
        <v>5966</v>
      </c>
      <c r="I855" s="9" t="str">
        <f>IF(N855="A",IF(AND(HOUR(B855)&gt;=7,HOUR(B855)&lt;=18),"A","B"),IF(AND(HOUR(B855)&gt;=7,HOUR(B855)&lt;=18),"C","D"))</f>
        <v>A</v>
      </c>
      <c r="J855" s="9" t="str">
        <f>IF(MONTH(B855)&lt;10,CONCATENATE("0",MONTH(B855)),MONTH(B855))&amp;"/"&amp;  IF(DAY(B855)&lt;10,CONCATENATE("0",DAY(B855)),DAY(B855))</f>
        <v>04/01</v>
      </c>
      <c r="K855" s="9" t="str">
        <f>IF(C855&lt;&gt;C854,1,IF(L855&lt;&gt;L854,1,IF(B855-B854&gt;$Y$1,1,"")))</f>
        <v/>
      </c>
      <c r="L855" s="9" t="str">
        <f>YEAR(B855)&amp;"/"&amp; IF(MONTH(B855)&lt;10,CONCATENATE("0",MONTH(B855)),MONTH(B855))</f>
        <v>2021/04</v>
      </c>
      <c r="M855" s="11" t="str">
        <f>YEAR(B855)&amp;"/"&amp; IF(MONTH(B855)&lt;10,CONCATENATE("0",MONTH(B855)),MONTH(B855))&amp;"/"&amp;  IF(DAY(B855)&lt;10,CONCATENATE("0",DAY(B855)),DAY(B855))</f>
        <v>2021/04/01</v>
      </c>
      <c r="N855" s="9" t="str">
        <f>IF(OR(INT(MOD(M855,4))=3,INT(MOD(M855,4))=2),"A","C")</f>
        <v>A</v>
      </c>
      <c r="O855" s="9" t="str">
        <f>IF(ISNA(VLOOKUP(MID(E855,1,6)&amp;G855,List!A:B,2,FALSE)),"",VLOOKUP(MID(E855,1,6)&amp;G855,List!A:B,2,FALSE))</f>
        <v>T06</v>
      </c>
      <c r="P855" s="1"/>
      <c r="Q855" s="8"/>
      <c r="R855" s="8"/>
      <c r="S855" s="1"/>
      <c r="U855" s="3"/>
      <c r="V855" s="2"/>
      <c r="W855" s="1"/>
      <c r="X855" s="6"/>
      <c r="Z855" s="1"/>
    </row>
    <row r="856" spans="1:26">
      <c r="A856" s="16" t="s">
        <v>13611</v>
      </c>
      <c r="B856" s="10">
        <v>44287.587245370371</v>
      </c>
      <c r="C856" s="16" t="s">
        <v>11513</v>
      </c>
      <c r="D856" s="16" t="s">
        <v>13612</v>
      </c>
      <c r="E856" s="16" t="s">
        <v>11494</v>
      </c>
      <c r="F856" s="16">
        <v>6</v>
      </c>
      <c r="G856" s="16" t="s">
        <v>11228</v>
      </c>
      <c r="H856" s="16" t="s">
        <v>5966</v>
      </c>
      <c r="I856" s="9" t="str">
        <f>IF(N856="A",IF(AND(HOUR(B856)&gt;=7,HOUR(B856)&lt;=18),"A","B"),IF(AND(HOUR(B856)&gt;=7,HOUR(B856)&lt;=18),"C","D"))</f>
        <v>A</v>
      </c>
      <c r="J856" s="9" t="str">
        <f>IF(MONTH(B856)&lt;10,CONCATENATE("0",MONTH(B856)),MONTH(B856))&amp;"/"&amp;  IF(DAY(B856)&lt;10,CONCATENATE("0",DAY(B856)),DAY(B856))</f>
        <v>04/01</v>
      </c>
      <c r="K856" s="9" t="str">
        <f>IF(C856&lt;&gt;C855,1,IF(L856&lt;&gt;L855,1,IF(B856-B855&gt;$Y$1,1,"")))</f>
        <v/>
      </c>
      <c r="L856" s="9" t="str">
        <f>YEAR(B856)&amp;"/"&amp; IF(MONTH(B856)&lt;10,CONCATENATE("0",MONTH(B856)),MONTH(B856))</f>
        <v>2021/04</v>
      </c>
      <c r="M856" s="11" t="str">
        <f>YEAR(B856)&amp;"/"&amp; IF(MONTH(B856)&lt;10,CONCATENATE("0",MONTH(B856)),MONTH(B856))&amp;"/"&amp;  IF(DAY(B856)&lt;10,CONCATENATE("0",DAY(B856)),DAY(B856))</f>
        <v>2021/04/01</v>
      </c>
      <c r="N856" s="9" t="str">
        <f>IF(OR(INT(MOD(M856,4))=3,INT(MOD(M856,4))=2),"A","C")</f>
        <v>A</v>
      </c>
      <c r="O856" s="9" t="str">
        <f>IF(ISNA(VLOOKUP(MID(E856,1,6)&amp;G856,List!A:B,2,FALSE)),"",VLOOKUP(MID(E856,1,6)&amp;G856,List!A:B,2,FALSE))</f>
        <v>T06</v>
      </c>
      <c r="P856" s="1"/>
      <c r="Q856" s="8"/>
      <c r="R856" s="8"/>
      <c r="S856" s="1"/>
      <c r="U856" s="3"/>
      <c r="V856" s="2"/>
      <c r="W856" s="1"/>
      <c r="X856" s="6"/>
      <c r="Z856" s="1"/>
    </row>
    <row r="857" spans="1:26">
      <c r="A857" s="16" t="s">
        <v>13613</v>
      </c>
      <c r="B857" s="10">
        <v>44287.587245370371</v>
      </c>
      <c r="C857" s="16" t="s">
        <v>11513</v>
      </c>
      <c r="D857" s="16" t="s">
        <v>12403</v>
      </c>
      <c r="E857" s="16" t="s">
        <v>11385</v>
      </c>
      <c r="F857" s="16">
        <v>8</v>
      </c>
      <c r="G857" s="16" t="s">
        <v>11228</v>
      </c>
      <c r="H857" s="16" t="s">
        <v>5966</v>
      </c>
      <c r="I857" s="9" t="str">
        <f>IF(N857="A",IF(AND(HOUR(B857)&gt;=7,HOUR(B857)&lt;=18),"A","B"),IF(AND(HOUR(B857)&gt;=7,HOUR(B857)&lt;=18),"C","D"))</f>
        <v>A</v>
      </c>
      <c r="J857" s="9" t="str">
        <f>IF(MONTH(B857)&lt;10,CONCATENATE("0",MONTH(B857)),MONTH(B857))&amp;"/"&amp;  IF(DAY(B857)&lt;10,CONCATENATE("0",DAY(B857)),DAY(B857))</f>
        <v>04/01</v>
      </c>
      <c r="K857" s="9" t="str">
        <f>IF(C857&lt;&gt;C856,1,IF(L857&lt;&gt;L856,1,IF(B857-B856&gt;$Y$1,1,"")))</f>
        <v/>
      </c>
      <c r="L857" s="9" t="str">
        <f>YEAR(B857)&amp;"/"&amp; IF(MONTH(B857)&lt;10,CONCATENATE("0",MONTH(B857)),MONTH(B857))</f>
        <v>2021/04</v>
      </c>
      <c r="M857" s="11" t="str">
        <f>YEAR(B857)&amp;"/"&amp; IF(MONTH(B857)&lt;10,CONCATENATE("0",MONTH(B857)),MONTH(B857))&amp;"/"&amp;  IF(DAY(B857)&lt;10,CONCATENATE("0",DAY(B857)),DAY(B857))</f>
        <v>2021/04/01</v>
      </c>
      <c r="N857" s="9" t="str">
        <f>IF(OR(INT(MOD(M857,4))=3,INT(MOD(M857,4))=2),"A","C")</f>
        <v>A</v>
      </c>
      <c r="O857" s="9" t="str">
        <f>IF(ISNA(VLOOKUP(MID(E857,1,6)&amp;G857,List!A:B,2,FALSE)),"",VLOOKUP(MID(E857,1,6)&amp;G857,List!A:B,2,FALSE))</f>
        <v>T06</v>
      </c>
      <c r="P857" s="1"/>
      <c r="Q857" s="8"/>
      <c r="R857" s="8"/>
      <c r="S857" s="1"/>
      <c r="U857" s="3"/>
      <c r="V857" s="2"/>
      <c r="W857" s="1"/>
      <c r="X857" s="6"/>
      <c r="Z857" s="1"/>
    </row>
    <row r="858" spans="1:26">
      <c r="A858" s="16" t="s">
        <v>13614</v>
      </c>
      <c r="B858" s="10">
        <v>44287.587245370371</v>
      </c>
      <c r="C858" s="16" t="s">
        <v>11513</v>
      </c>
      <c r="D858" s="16" t="s">
        <v>13615</v>
      </c>
      <c r="E858" s="16" t="s">
        <v>10187</v>
      </c>
      <c r="F858" s="16">
        <v>5</v>
      </c>
      <c r="G858" s="16" t="s">
        <v>11228</v>
      </c>
      <c r="H858" s="16" t="s">
        <v>5966</v>
      </c>
      <c r="I858" s="9" t="str">
        <f>IF(N858="A",IF(AND(HOUR(B858)&gt;=7,HOUR(B858)&lt;=18),"A","B"),IF(AND(HOUR(B858)&gt;=7,HOUR(B858)&lt;=18),"C","D"))</f>
        <v>A</v>
      </c>
      <c r="J858" s="9" t="str">
        <f>IF(MONTH(B858)&lt;10,CONCATENATE("0",MONTH(B858)),MONTH(B858))&amp;"/"&amp;  IF(DAY(B858)&lt;10,CONCATENATE("0",DAY(B858)),DAY(B858))</f>
        <v>04/01</v>
      </c>
      <c r="K858" s="9" t="str">
        <f>IF(C858&lt;&gt;C857,1,IF(L858&lt;&gt;L857,1,IF(B858-B857&gt;$Y$1,1,"")))</f>
        <v/>
      </c>
      <c r="L858" s="9" t="str">
        <f>YEAR(B858)&amp;"/"&amp; IF(MONTH(B858)&lt;10,CONCATENATE("0",MONTH(B858)),MONTH(B858))</f>
        <v>2021/04</v>
      </c>
      <c r="M858" s="11" t="str">
        <f>YEAR(B858)&amp;"/"&amp; IF(MONTH(B858)&lt;10,CONCATENATE("0",MONTH(B858)),MONTH(B858))&amp;"/"&amp;  IF(DAY(B858)&lt;10,CONCATENATE("0",DAY(B858)),DAY(B858))</f>
        <v>2021/04/01</v>
      </c>
      <c r="N858" s="9" t="str">
        <f>IF(OR(INT(MOD(M858,4))=3,INT(MOD(M858,4))=2),"A","C")</f>
        <v>A</v>
      </c>
      <c r="O858" s="9" t="str">
        <f>IF(ISNA(VLOOKUP(MID(E858,1,6)&amp;G858,List!A:B,2,FALSE)),"",VLOOKUP(MID(E858,1,6)&amp;G858,List!A:B,2,FALSE))</f>
        <v>T06</v>
      </c>
      <c r="P858" s="1"/>
      <c r="Q858" s="8"/>
      <c r="R858" s="8"/>
      <c r="S858" s="1"/>
      <c r="U858" s="3"/>
      <c r="V858" s="2"/>
      <c r="W858" s="1"/>
      <c r="X858" s="6"/>
      <c r="Z858" s="1"/>
    </row>
    <row r="859" spans="1:26">
      <c r="A859" s="16" t="s">
        <v>13616</v>
      </c>
      <c r="B859" s="10">
        <v>44287.587245370371</v>
      </c>
      <c r="C859" s="16" t="s">
        <v>11513</v>
      </c>
      <c r="D859" s="16" t="s">
        <v>12513</v>
      </c>
      <c r="E859" s="16" t="s">
        <v>10187</v>
      </c>
      <c r="F859" s="16">
        <v>5</v>
      </c>
      <c r="G859" s="16" t="s">
        <v>11228</v>
      </c>
      <c r="H859" s="16" t="s">
        <v>5966</v>
      </c>
      <c r="I859" s="9" t="str">
        <f>IF(N859="A",IF(AND(HOUR(B859)&gt;=7,HOUR(B859)&lt;=18),"A","B"),IF(AND(HOUR(B859)&gt;=7,HOUR(B859)&lt;=18),"C","D"))</f>
        <v>A</v>
      </c>
      <c r="J859" s="9" t="str">
        <f>IF(MONTH(B859)&lt;10,CONCATENATE("0",MONTH(B859)),MONTH(B859))&amp;"/"&amp;  IF(DAY(B859)&lt;10,CONCATENATE("0",DAY(B859)),DAY(B859))</f>
        <v>04/01</v>
      </c>
      <c r="K859" s="9" t="str">
        <f>IF(C859&lt;&gt;C858,1,IF(L859&lt;&gt;L858,1,IF(B859-B858&gt;$Y$1,1,"")))</f>
        <v/>
      </c>
      <c r="L859" s="9" t="str">
        <f>YEAR(B859)&amp;"/"&amp; IF(MONTH(B859)&lt;10,CONCATENATE("0",MONTH(B859)),MONTH(B859))</f>
        <v>2021/04</v>
      </c>
      <c r="M859" s="11" t="str">
        <f>YEAR(B859)&amp;"/"&amp; IF(MONTH(B859)&lt;10,CONCATENATE("0",MONTH(B859)),MONTH(B859))&amp;"/"&amp;  IF(DAY(B859)&lt;10,CONCATENATE("0",DAY(B859)),DAY(B859))</f>
        <v>2021/04/01</v>
      </c>
      <c r="N859" s="9" t="str">
        <f>IF(OR(INT(MOD(M859,4))=3,INT(MOD(M859,4))=2),"A","C")</f>
        <v>A</v>
      </c>
      <c r="O859" s="9" t="str">
        <f>IF(ISNA(VLOOKUP(MID(E859,1,6)&amp;G859,List!A:B,2,FALSE)),"",VLOOKUP(MID(E859,1,6)&amp;G859,List!A:B,2,FALSE))</f>
        <v>T06</v>
      </c>
      <c r="P859" s="1"/>
      <c r="Q859" s="8"/>
      <c r="R859" s="8"/>
      <c r="S859" s="1"/>
      <c r="U859" s="3"/>
      <c r="V859" s="2"/>
      <c r="W859" s="1"/>
      <c r="X859" s="6"/>
      <c r="Z859" s="1"/>
    </row>
    <row r="860" spans="1:26">
      <c r="A860" s="16" t="s">
        <v>13617</v>
      </c>
      <c r="B860" s="10">
        <v>44287.587245370371</v>
      </c>
      <c r="C860" s="16" t="s">
        <v>11513</v>
      </c>
      <c r="D860" s="16" t="s">
        <v>12505</v>
      </c>
      <c r="E860" s="16" t="s">
        <v>11363</v>
      </c>
      <c r="F860" s="16">
        <v>1</v>
      </c>
      <c r="G860" s="16" t="s">
        <v>11228</v>
      </c>
      <c r="H860" s="16" t="s">
        <v>5966</v>
      </c>
      <c r="I860" s="9" t="str">
        <f>IF(N860="A",IF(AND(HOUR(B860)&gt;=7,HOUR(B860)&lt;=18),"A","B"),IF(AND(HOUR(B860)&gt;=7,HOUR(B860)&lt;=18),"C","D"))</f>
        <v>A</v>
      </c>
      <c r="J860" s="9" t="str">
        <f>IF(MONTH(B860)&lt;10,CONCATENATE("0",MONTH(B860)),MONTH(B860))&amp;"/"&amp;  IF(DAY(B860)&lt;10,CONCATENATE("0",DAY(B860)),DAY(B860))</f>
        <v>04/01</v>
      </c>
      <c r="K860" s="9" t="str">
        <f>IF(C860&lt;&gt;C859,1,IF(L860&lt;&gt;L859,1,IF(B860-B859&gt;$Y$1,1,"")))</f>
        <v/>
      </c>
      <c r="L860" s="9" t="str">
        <f>YEAR(B860)&amp;"/"&amp; IF(MONTH(B860)&lt;10,CONCATENATE("0",MONTH(B860)),MONTH(B860))</f>
        <v>2021/04</v>
      </c>
      <c r="M860" s="11" t="str">
        <f>YEAR(B860)&amp;"/"&amp; IF(MONTH(B860)&lt;10,CONCATENATE("0",MONTH(B860)),MONTH(B860))&amp;"/"&amp;  IF(DAY(B860)&lt;10,CONCATENATE("0",DAY(B860)),DAY(B860))</f>
        <v>2021/04/01</v>
      </c>
      <c r="N860" s="9" t="str">
        <f>IF(OR(INT(MOD(M860,4))=3,INT(MOD(M860,4))=2),"A","C")</f>
        <v>A</v>
      </c>
      <c r="O860" s="9" t="str">
        <f>IF(ISNA(VLOOKUP(MID(E860,1,6)&amp;G860,List!A:B,2,FALSE)),"",VLOOKUP(MID(E860,1,6)&amp;G860,List!A:B,2,FALSE))</f>
        <v>T06</v>
      </c>
      <c r="P860" s="1"/>
      <c r="Q860" s="8"/>
      <c r="R860" s="8"/>
      <c r="S860" s="1"/>
      <c r="U860" s="3"/>
      <c r="V860" s="2"/>
      <c r="W860" s="1"/>
      <c r="X860" s="6"/>
      <c r="Z860" s="1"/>
    </row>
    <row r="861" spans="1:26">
      <c r="A861" s="16" t="s">
        <v>13618</v>
      </c>
      <c r="B861" s="10">
        <v>44287.587245370371</v>
      </c>
      <c r="C861" s="16" t="s">
        <v>11513</v>
      </c>
      <c r="D861" s="16" t="s">
        <v>13619</v>
      </c>
      <c r="E861" s="16" t="s">
        <v>11363</v>
      </c>
      <c r="F861" s="16">
        <v>17</v>
      </c>
      <c r="G861" s="16" t="s">
        <v>11228</v>
      </c>
      <c r="H861" s="16" t="s">
        <v>5966</v>
      </c>
      <c r="I861" s="9" t="str">
        <f>IF(N861="A",IF(AND(HOUR(B861)&gt;=7,HOUR(B861)&lt;=18),"A","B"),IF(AND(HOUR(B861)&gt;=7,HOUR(B861)&lt;=18),"C","D"))</f>
        <v>A</v>
      </c>
      <c r="J861" s="9" t="str">
        <f>IF(MONTH(B861)&lt;10,CONCATENATE("0",MONTH(B861)),MONTH(B861))&amp;"/"&amp;  IF(DAY(B861)&lt;10,CONCATENATE("0",DAY(B861)),DAY(B861))</f>
        <v>04/01</v>
      </c>
      <c r="K861" s="9" t="str">
        <f>IF(C861&lt;&gt;C860,1,IF(L861&lt;&gt;L860,1,IF(B861-B860&gt;$Y$1,1,"")))</f>
        <v/>
      </c>
      <c r="L861" s="9" t="str">
        <f>YEAR(B861)&amp;"/"&amp; IF(MONTH(B861)&lt;10,CONCATENATE("0",MONTH(B861)),MONTH(B861))</f>
        <v>2021/04</v>
      </c>
      <c r="M861" s="11" t="str">
        <f>YEAR(B861)&amp;"/"&amp; IF(MONTH(B861)&lt;10,CONCATENATE("0",MONTH(B861)),MONTH(B861))&amp;"/"&amp;  IF(DAY(B861)&lt;10,CONCATENATE("0",DAY(B861)),DAY(B861))</f>
        <v>2021/04/01</v>
      </c>
      <c r="N861" s="9" t="str">
        <f>IF(OR(INT(MOD(M861,4))=3,INT(MOD(M861,4))=2),"A","C")</f>
        <v>A</v>
      </c>
      <c r="O861" s="9" t="str">
        <f>IF(ISNA(VLOOKUP(MID(E861,1,6)&amp;G861,List!A:B,2,FALSE)),"",VLOOKUP(MID(E861,1,6)&amp;G861,List!A:B,2,FALSE))</f>
        <v>T06</v>
      </c>
      <c r="P861" s="1"/>
      <c r="Q861" s="8"/>
      <c r="R861" s="8"/>
      <c r="S861" s="1"/>
      <c r="U861" s="3"/>
      <c r="V861" s="2"/>
      <c r="W861" s="1"/>
      <c r="X861" s="6"/>
      <c r="Z861" s="1"/>
    </row>
    <row r="862" spans="1:26">
      <c r="A862" s="16" t="s">
        <v>13620</v>
      </c>
      <c r="B862" s="10">
        <v>44287.587245370371</v>
      </c>
      <c r="C862" s="16" t="s">
        <v>11513</v>
      </c>
      <c r="D862" s="16" t="s">
        <v>11123</v>
      </c>
      <c r="E862" s="16" t="s">
        <v>10209</v>
      </c>
      <c r="F862" s="16">
        <v>24</v>
      </c>
      <c r="G862" s="16" t="s">
        <v>11228</v>
      </c>
      <c r="H862" s="16" t="s">
        <v>5966</v>
      </c>
      <c r="I862" s="9" t="str">
        <f>IF(N862="A",IF(AND(HOUR(B862)&gt;=7,HOUR(B862)&lt;=18),"A","B"),IF(AND(HOUR(B862)&gt;=7,HOUR(B862)&lt;=18),"C","D"))</f>
        <v>A</v>
      </c>
      <c r="J862" s="9" t="str">
        <f>IF(MONTH(B862)&lt;10,CONCATENATE("0",MONTH(B862)),MONTH(B862))&amp;"/"&amp;  IF(DAY(B862)&lt;10,CONCATENATE("0",DAY(B862)),DAY(B862))</f>
        <v>04/01</v>
      </c>
      <c r="K862" s="9" t="str">
        <f>IF(C862&lt;&gt;C861,1,IF(L862&lt;&gt;L861,1,IF(B862-B861&gt;$Y$1,1,"")))</f>
        <v/>
      </c>
      <c r="L862" s="9" t="str">
        <f>YEAR(B862)&amp;"/"&amp; IF(MONTH(B862)&lt;10,CONCATENATE("0",MONTH(B862)),MONTH(B862))</f>
        <v>2021/04</v>
      </c>
      <c r="M862" s="11" t="str">
        <f>YEAR(B862)&amp;"/"&amp; IF(MONTH(B862)&lt;10,CONCATENATE("0",MONTH(B862)),MONTH(B862))&amp;"/"&amp;  IF(DAY(B862)&lt;10,CONCATENATE("0",DAY(B862)),DAY(B862))</f>
        <v>2021/04/01</v>
      </c>
      <c r="N862" s="9" t="str">
        <f>IF(OR(INT(MOD(M862,4))=3,INT(MOD(M862,4))=2),"A","C")</f>
        <v>A</v>
      </c>
      <c r="O862" s="9" t="str">
        <f>IF(ISNA(VLOOKUP(MID(E862,1,6)&amp;G862,List!A:B,2,FALSE)),"",VLOOKUP(MID(E862,1,6)&amp;G862,List!A:B,2,FALSE))</f>
        <v>T06</v>
      </c>
      <c r="P862" s="1"/>
      <c r="Q862" s="8"/>
      <c r="R862" s="8"/>
      <c r="S862" s="1"/>
      <c r="U862" s="3"/>
      <c r="V862" s="2"/>
      <c r="W862" s="1"/>
      <c r="X862" s="6"/>
      <c r="Z862" s="1"/>
    </row>
    <row r="863" spans="1:26">
      <c r="A863" s="16" t="s">
        <v>13621</v>
      </c>
      <c r="B863" s="10">
        <v>44287.587245370371</v>
      </c>
      <c r="C863" s="16" t="s">
        <v>11513</v>
      </c>
      <c r="D863" s="16" t="s">
        <v>13605</v>
      </c>
      <c r="E863" s="16" t="s">
        <v>10187</v>
      </c>
      <c r="F863" s="16">
        <v>2</v>
      </c>
      <c r="G863" s="16" t="s">
        <v>11228</v>
      </c>
      <c r="H863" s="16" t="s">
        <v>5966</v>
      </c>
      <c r="I863" s="9" t="str">
        <f>IF(N863="A",IF(AND(HOUR(B863)&gt;=7,HOUR(B863)&lt;=18),"A","B"),IF(AND(HOUR(B863)&gt;=7,HOUR(B863)&lt;=18),"C","D"))</f>
        <v>A</v>
      </c>
      <c r="J863" s="9" t="str">
        <f>IF(MONTH(B863)&lt;10,CONCATENATE("0",MONTH(B863)),MONTH(B863))&amp;"/"&amp;  IF(DAY(B863)&lt;10,CONCATENATE("0",DAY(B863)),DAY(B863))</f>
        <v>04/01</v>
      </c>
      <c r="K863" s="9" t="str">
        <f>IF(C863&lt;&gt;C862,1,IF(L863&lt;&gt;L862,1,IF(B863-B862&gt;$Y$1,1,"")))</f>
        <v/>
      </c>
      <c r="L863" s="9" t="str">
        <f>YEAR(B863)&amp;"/"&amp; IF(MONTH(B863)&lt;10,CONCATENATE("0",MONTH(B863)),MONTH(B863))</f>
        <v>2021/04</v>
      </c>
      <c r="M863" s="11" t="str">
        <f>YEAR(B863)&amp;"/"&amp; IF(MONTH(B863)&lt;10,CONCATENATE("0",MONTH(B863)),MONTH(B863))&amp;"/"&amp;  IF(DAY(B863)&lt;10,CONCATENATE("0",DAY(B863)),DAY(B863))</f>
        <v>2021/04/01</v>
      </c>
      <c r="N863" s="9" t="str">
        <f>IF(OR(INT(MOD(M863,4))=3,INT(MOD(M863,4))=2),"A","C")</f>
        <v>A</v>
      </c>
      <c r="O863" s="9" t="str">
        <f>IF(ISNA(VLOOKUP(MID(E863,1,6)&amp;G863,List!A:B,2,FALSE)),"",VLOOKUP(MID(E863,1,6)&amp;G863,List!A:B,2,FALSE))</f>
        <v>T06</v>
      </c>
      <c r="P863" s="1"/>
      <c r="Q863" s="8"/>
      <c r="R863" s="8"/>
      <c r="S863" s="1"/>
      <c r="U863" s="3"/>
      <c r="V863" s="2"/>
      <c r="W863" s="1"/>
      <c r="X863" s="6"/>
      <c r="Z863" s="1"/>
    </row>
    <row r="864" spans="1:26">
      <c r="A864" s="16" t="s">
        <v>13622</v>
      </c>
      <c r="B864" s="10">
        <v>44287.587245370371</v>
      </c>
      <c r="C864" s="16" t="s">
        <v>11513</v>
      </c>
      <c r="D864" s="16" t="s">
        <v>13623</v>
      </c>
      <c r="E864" s="16" t="s">
        <v>10187</v>
      </c>
      <c r="F864" s="16">
        <v>1</v>
      </c>
      <c r="G864" s="16" t="s">
        <v>11228</v>
      </c>
      <c r="H864" s="16" t="s">
        <v>5966</v>
      </c>
      <c r="I864" s="9" t="str">
        <f>IF(N864="A",IF(AND(HOUR(B864)&gt;=7,HOUR(B864)&lt;=18),"A","B"),IF(AND(HOUR(B864)&gt;=7,HOUR(B864)&lt;=18),"C","D"))</f>
        <v>A</v>
      </c>
      <c r="J864" s="9" t="str">
        <f>IF(MONTH(B864)&lt;10,CONCATENATE("0",MONTH(B864)),MONTH(B864))&amp;"/"&amp;  IF(DAY(B864)&lt;10,CONCATENATE("0",DAY(B864)),DAY(B864))</f>
        <v>04/01</v>
      </c>
      <c r="K864" s="9" t="str">
        <f>IF(C864&lt;&gt;C863,1,IF(L864&lt;&gt;L863,1,IF(B864-B863&gt;$Y$1,1,"")))</f>
        <v/>
      </c>
      <c r="L864" s="9" t="str">
        <f>YEAR(B864)&amp;"/"&amp; IF(MONTH(B864)&lt;10,CONCATENATE("0",MONTH(B864)),MONTH(B864))</f>
        <v>2021/04</v>
      </c>
      <c r="M864" s="11" t="str">
        <f>YEAR(B864)&amp;"/"&amp; IF(MONTH(B864)&lt;10,CONCATENATE("0",MONTH(B864)),MONTH(B864))&amp;"/"&amp;  IF(DAY(B864)&lt;10,CONCATENATE("0",DAY(B864)),DAY(B864))</f>
        <v>2021/04/01</v>
      </c>
      <c r="N864" s="9" t="str">
        <f>IF(OR(INT(MOD(M864,4))=3,INT(MOD(M864,4))=2),"A","C")</f>
        <v>A</v>
      </c>
      <c r="O864" s="9" t="str">
        <f>IF(ISNA(VLOOKUP(MID(E864,1,6)&amp;G864,List!A:B,2,FALSE)),"",VLOOKUP(MID(E864,1,6)&amp;G864,List!A:B,2,FALSE))</f>
        <v>T06</v>
      </c>
      <c r="P864" s="1"/>
      <c r="Q864" s="8"/>
      <c r="R864" s="8"/>
      <c r="S864" s="1"/>
      <c r="U864" s="3"/>
      <c r="V864" s="2"/>
      <c r="W864" s="1"/>
      <c r="X864" s="6"/>
      <c r="Z864" s="1"/>
    </row>
    <row r="865" spans="1:26">
      <c r="A865" s="16" t="s">
        <v>13624</v>
      </c>
      <c r="B865" s="10">
        <v>44287.587245370371</v>
      </c>
      <c r="C865" s="16" t="s">
        <v>11513</v>
      </c>
      <c r="D865" s="16" t="s">
        <v>13623</v>
      </c>
      <c r="E865" s="16" t="s">
        <v>10187</v>
      </c>
      <c r="F865" s="16">
        <v>5</v>
      </c>
      <c r="G865" s="16" t="s">
        <v>11228</v>
      </c>
      <c r="H865" s="16" t="s">
        <v>5966</v>
      </c>
      <c r="I865" s="9" t="str">
        <f>IF(N865="A",IF(AND(HOUR(B865)&gt;=7,HOUR(B865)&lt;=18),"A","B"),IF(AND(HOUR(B865)&gt;=7,HOUR(B865)&lt;=18),"C","D"))</f>
        <v>A</v>
      </c>
      <c r="J865" s="9" t="str">
        <f>IF(MONTH(B865)&lt;10,CONCATENATE("0",MONTH(B865)),MONTH(B865))&amp;"/"&amp;  IF(DAY(B865)&lt;10,CONCATENATE("0",DAY(B865)),DAY(B865))</f>
        <v>04/01</v>
      </c>
      <c r="K865" s="9" t="str">
        <f>IF(C865&lt;&gt;C864,1,IF(L865&lt;&gt;L864,1,IF(B865-B864&gt;$Y$1,1,"")))</f>
        <v/>
      </c>
      <c r="L865" s="9" t="str">
        <f>YEAR(B865)&amp;"/"&amp; IF(MONTH(B865)&lt;10,CONCATENATE("0",MONTH(B865)),MONTH(B865))</f>
        <v>2021/04</v>
      </c>
      <c r="M865" s="11" t="str">
        <f>YEAR(B865)&amp;"/"&amp; IF(MONTH(B865)&lt;10,CONCATENATE("0",MONTH(B865)),MONTH(B865))&amp;"/"&amp;  IF(DAY(B865)&lt;10,CONCATENATE("0",DAY(B865)),DAY(B865))</f>
        <v>2021/04/01</v>
      </c>
      <c r="N865" s="9" t="str">
        <f>IF(OR(INT(MOD(M865,4))=3,INT(MOD(M865,4))=2),"A","C")</f>
        <v>A</v>
      </c>
      <c r="O865" s="9" t="str">
        <f>IF(ISNA(VLOOKUP(MID(E865,1,6)&amp;G865,List!A:B,2,FALSE)),"",VLOOKUP(MID(E865,1,6)&amp;G865,List!A:B,2,FALSE))</f>
        <v>T06</v>
      </c>
      <c r="P865" s="1"/>
      <c r="Q865" s="8"/>
      <c r="R865" s="8"/>
      <c r="S865" s="1"/>
      <c r="U865" s="3"/>
      <c r="V865" s="2"/>
      <c r="W865" s="1"/>
      <c r="X865" s="6"/>
      <c r="Z865" s="1"/>
    </row>
    <row r="866" spans="1:26">
      <c r="A866" s="16" t="s">
        <v>13625</v>
      </c>
      <c r="B866" s="10">
        <v>44287.587245370371</v>
      </c>
      <c r="C866" s="16" t="s">
        <v>11513</v>
      </c>
      <c r="D866" s="16" t="s">
        <v>13626</v>
      </c>
      <c r="E866" s="16" t="s">
        <v>10944</v>
      </c>
      <c r="F866" s="16">
        <v>16</v>
      </c>
      <c r="G866" s="16" t="s">
        <v>11228</v>
      </c>
      <c r="H866" s="16" t="s">
        <v>5966</v>
      </c>
      <c r="I866" s="9" t="str">
        <f>IF(N866="A",IF(AND(HOUR(B866)&gt;=7,HOUR(B866)&lt;=18),"A","B"),IF(AND(HOUR(B866)&gt;=7,HOUR(B866)&lt;=18),"C","D"))</f>
        <v>A</v>
      </c>
      <c r="J866" s="9" t="str">
        <f>IF(MONTH(B866)&lt;10,CONCATENATE("0",MONTH(B866)),MONTH(B866))&amp;"/"&amp;  IF(DAY(B866)&lt;10,CONCATENATE("0",DAY(B866)),DAY(B866))</f>
        <v>04/01</v>
      </c>
      <c r="K866" s="9" t="str">
        <f>IF(C866&lt;&gt;C865,1,IF(L866&lt;&gt;L865,1,IF(B866-B865&gt;$Y$1,1,"")))</f>
        <v/>
      </c>
      <c r="L866" s="9" t="str">
        <f>YEAR(B866)&amp;"/"&amp; IF(MONTH(B866)&lt;10,CONCATENATE("0",MONTH(B866)),MONTH(B866))</f>
        <v>2021/04</v>
      </c>
      <c r="M866" s="11" t="str">
        <f>YEAR(B866)&amp;"/"&amp; IF(MONTH(B866)&lt;10,CONCATENATE("0",MONTH(B866)),MONTH(B866))&amp;"/"&amp;  IF(DAY(B866)&lt;10,CONCATENATE("0",DAY(B866)),DAY(B866))</f>
        <v>2021/04/01</v>
      </c>
      <c r="N866" s="9" t="str">
        <f>IF(OR(INT(MOD(M866,4))=3,INT(MOD(M866,4))=2),"A","C")</f>
        <v>A</v>
      </c>
      <c r="O866" s="9" t="str">
        <f>IF(ISNA(VLOOKUP(MID(E866,1,6)&amp;G866,List!A:B,2,FALSE)),"",VLOOKUP(MID(E866,1,6)&amp;G866,List!A:B,2,FALSE))</f>
        <v>T06</v>
      </c>
      <c r="P866" s="1"/>
      <c r="Q866" s="8"/>
      <c r="R866" s="8"/>
      <c r="S866" s="1"/>
      <c r="U866" s="3"/>
      <c r="V866" s="2"/>
      <c r="W866" s="1"/>
      <c r="X866" s="6"/>
      <c r="Z866" s="1"/>
    </row>
    <row r="867" spans="1:26">
      <c r="A867" s="16" t="s">
        <v>13627</v>
      </c>
      <c r="B867" s="10">
        <v>44287.587245370371</v>
      </c>
      <c r="C867" s="16" t="s">
        <v>11513</v>
      </c>
      <c r="D867" s="16" t="s">
        <v>12059</v>
      </c>
      <c r="E867" s="16" t="s">
        <v>11363</v>
      </c>
      <c r="F867" s="16">
        <v>3</v>
      </c>
      <c r="G867" s="16" t="s">
        <v>11228</v>
      </c>
      <c r="H867" s="16" t="s">
        <v>5966</v>
      </c>
      <c r="I867" s="9" t="str">
        <f>IF(N867="A",IF(AND(HOUR(B867)&gt;=7,HOUR(B867)&lt;=18),"A","B"),IF(AND(HOUR(B867)&gt;=7,HOUR(B867)&lt;=18),"C","D"))</f>
        <v>A</v>
      </c>
      <c r="J867" s="9" t="str">
        <f>IF(MONTH(B867)&lt;10,CONCATENATE("0",MONTH(B867)),MONTH(B867))&amp;"/"&amp;  IF(DAY(B867)&lt;10,CONCATENATE("0",DAY(B867)),DAY(B867))</f>
        <v>04/01</v>
      </c>
      <c r="K867" s="9" t="str">
        <f>IF(C867&lt;&gt;C866,1,IF(L867&lt;&gt;L866,1,IF(B867-B866&gt;$Y$1,1,"")))</f>
        <v/>
      </c>
      <c r="L867" s="9" t="str">
        <f>YEAR(B867)&amp;"/"&amp; IF(MONTH(B867)&lt;10,CONCATENATE("0",MONTH(B867)),MONTH(B867))</f>
        <v>2021/04</v>
      </c>
      <c r="M867" s="11" t="str">
        <f>YEAR(B867)&amp;"/"&amp; IF(MONTH(B867)&lt;10,CONCATENATE("0",MONTH(B867)),MONTH(B867))&amp;"/"&amp;  IF(DAY(B867)&lt;10,CONCATENATE("0",DAY(B867)),DAY(B867))</f>
        <v>2021/04/01</v>
      </c>
      <c r="N867" s="9" t="str">
        <f>IF(OR(INT(MOD(M867,4))=3,INT(MOD(M867,4))=2),"A","C")</f>
        <v>A</v>
      </c>
      <c r="O867" s="9" t="str">
        <f>IF(ISNA(VLOOKUP(MID(E867,1,6)&amp;G867,List!A:B,2,FALSE)),"",VLOOKUP(MID(E867,1,6)&amp;G867,List!A:B,2,FALSE))</f>
        <v>T06</v>
      </c>
      <c r="P867" s="1"/>
      <c r="Q867" s="8"/>
      <c r="R867" s="8"/>
      <c r="S867" s="1"/>
      <c r="U867" s="3"/>
      <c r="V867" s="2"/>
      <c r="W867" s="1"/>
      <c r="X867" s="6"/>
      <c r="Z867" s="1"/>
    </row>
    <row r="868" spans="1:26">
      <c r="A868" s="16" t="s">
        <v>13628</v>
      </c>
      <c r="B868" s="10">
        <v>44287.587245370371</v>
      </c>
      <c r="C868" s="16" t="s">
        <v>11513</v>
      </c>
      <c r="D868" s="16" t="s">
        <v>13629</v>
      </c>
      <c r="E868" s="16" t="s">
        <v>10187</v>
      </c>
      <c r="F868" s="16">
        <v>3</v>
      </c>
      <c r="G868" s="16" t="s">
        <v>11228</v>
      </c>
      <c r="H868" s="16" t="s">
        <v>5966</v>
      </c>
      <c r="I868" s="9" t="str">
        <f>IF(N868="A",IF(AND(HOUR(B868)&gt;=7,HOUR(B868)&lt;=18),"A","B"),IF(AND(HOUR(B868)&gt;=7,HOUR(B868)&lt;=18),"C","D"))</f>
        <v>A</v>
      </c>
      <c r="J868" s="9" t="str">
        <f>IF(MONTH(B868)&lt;10,CONCATENATE("0",MONTH(B868)),MONTH(B868))&amp;"/"&amp;  IF(DAY(B868)&lt;10,CONCATENATE("0",DAY(B868)),DAY(B868))</f>
        <v>04/01</v>
      </c>
      <c r="K868" s="9" t="str">
        <f>IF(C868&lt;&gt;C867,1,IF(L868&lt;&gt;L867,1,IF(B868-B867&gt;$Y$1,1,"")))</f>
        <v/>
      </c>
      <c r="L868" s="9" t="str">
        <f>YEAR(B868)&amp;"/"&amp; IF(MONTH(B868)&lt;10,CONCATENATE("0",MONTH(B868)),MONTH(B868))</f>
        <v>2021/04</v>
      </c>
      <c r="M868" s="11" t="str">
        <f>YEAR(B868)&amp;"/"&amp; IF(MONTH(B868)&lt;10,CONCATENATE("0",MONTH(B868)),MONTH(B868))&amp;"/"&amp;  IF(DAY(B868)&lt;10,CONCATENATE("0",DAY(B868)),DAY(B868))</f>
        <v>2021/04/01</v>
      </c>
      <c r="N868" s="9" t="str">
        <f>IF(OR(INT(MOD(M868,4))=3,INT(MOD(M868,4))=2),"A","C")</f>
        <v>A</v>
      </c>
      <c r="O868" s="9" t="str">
        <f>IF(ISNA(VLOOKUP(MID(E868,1,6)&amp;G868,List!A:B,2,FALSE)),"",VLOOKUP(MID(E868,1,6)&amp;G868,List!A:B,2,FALSE))</f>
        <v>T06</v>
      </c>
      <c r="P868" s="1"/>
      <c r="Q868" s="8"/>
      <c r="R868" s="8"/>
      <c r="S868" s="1"/>
      <c r="U868" s="3"/>
      <c r="V868" s="2"/>
      <c r="W868" s="1"/>
      <c r="X868" s="6"/>
      <c r="Z868" s="1"/>
    </row>
    <row r="869" spans="1:26">
      <c r="A869" s="16" t="s">
        <v>13630</v>
      </c>
      <c r="B869" s="10">
        <v>44287.587245370371</v>
      </c>
      <c r="C869" s="16" t="s">
        <v>11513</v>
      </c>
      <c r="D869" s="16" t="s">
        <v>13631</v>
      </c>
      <c r="E869" s="16" t="s">
        <v>10187</v>
      </c>
      <c r="F869" s="16">
        <v>14</v>
      </c>
      <c r="G869" s="16" t="s">
        <v>11228</v>
      </c>
      <c r="H869" s="16" t="s">
        <v>5966</v>
      </c>
      <c r="I869" s="9" t="str">
        <f>IF(N869="A",IF(AND(HOUR(B869)&gt;=7,HOUR(B869)&lt;=18),"A","B"),IF(AND(HOUR(B869)&gt;=7,HOUR(B869)&lt;=18),"C","D"))</f>
        <v>A</v>
      </c>
      <c r="J869" s="9" t="str">
        <f>IF(MONTH(B869)&lt;10,CONCATENATE("0",MONTH(B869)),MONTH(B869))&amp;"/"&amp;  IF(DAY(B869)&lt;10,CONCATENATE("0",DAY(B869)),DAY(B869))</f>
        <v>04/01</v>
      </c>
      <c r="K869" s="9" t="str">
        <f>IF(C869&lt;&gt;C868,1,IF(L869&lt;&gt;L868,1,IF(B869-B868&gt;$Y$1,1,"")))</f>
        <v/>
      </c>
      <c r="L869" s="9" t="str">
        <f>YEAR(B869)&amp;"/"&amp; IF(MONTH(B869)&lt;10,CONCATENATE("0",MONTH(B869)),MONTH(B869))</f>
        <v>2021/04</v>
      </c>
      <c r="M869" s="11" t="str">
        <f>YEAR(B869)&amp;"/"&amp; IF(MONTH(B869)&lt;10,CONCATENATE("0",MONTH(B869)),MONTH(B869))&amp;"/"&amp;  IF(DAY(B869)&lt;10,CONCATENATE("0",DAY(B869)),DAY(B869))</f>
        <v>2021/04/01</v>
      </c>
      <c r="N869" s="9" t="str">
        <f>IF(OR(INT(MOD(M869,4))=3,INT(MOD(M869,4))=2),"A","C")</f>
        <v>A</v>
      </c>
      <c r="O869" s="9" t="str">
        <f>IF(ISNA(VLOOKUP(MID(E869,1,6)&amp;G869,List!A:B,2,FALSE)),"",VLOOKUP(MID(E869,1,6)&amp;G869,List!A:B,2,FALSE))</f>
        <v>T06</v>
      </c>
      <c r="P869" s="1"/>
      <c r="Q869" s="8"/>
      <c r="R869" s="8"/>
      <c r="S869" s="1"/>
      <c r="U869" s="3"/>
      <c r="V869" s="2"/>
      <c r="W869" s="1"/>
      <c r="X869" s="6"/>
      <c r="Z869" s="1"/>
    </row>
    <row r="870" spans="1:26">
      <c r="A870" s="16" t="s">
        <v>13632</v>
      </c>
      <c r="B870" s="10">
        <v>44287.587245370371</v>
      </c>
      <c r="C870" s="16" t="s">
        <v>11513</v>
      </c>
      <c r="D870" s="16" t="s">
        <v>13633</v>
      </c>
      <c r="E870" s="16" t="s">
        <v>13634</v>
      </c>
      <c r="F870" s="16">
        <v>3</v>
      </c>
      <c r="G870" s="16" t="s">
        <v>11228</v>
      </c>
      <c r="H870" s="16" t="s">
        <v>5966</v>
      </c>
      <c r="I870" s="9" t="str">
        <f>IF(N870="A",IF(AND(HOUR(B870)&gt;=7,HOUR(B870)&lt;=18),"A","B"),IF(AND(HOUR(B870)&gt;=7,HOUR(B870)&lt;=18),"C","D"))</f>
        <v>A</v>
      </c>
      <c r="J870" s="9" t="str">
        <f>IF(MONTH(B870)&lt;10,CONCATENATE("0",MONTH(B870)),MONTH(B870))&amp;"/"&amp;  IF(DAY(B870)&lt;10,CONCATENATE("0",DAY(B870)),DAY(B870))</f>
        <v>04/01</v>
      </c>
      <c r="K870" s="9" t="str">
        <f>IF(C870&lt;&gt;C869,1,IF(L870&lt;&gt;L869,1,IF(B870-B869&gt;$Y$1,1,"")))</f>
        <v/>
      </c>
      <c r="L870" s="9" t="str">
        <f>YEAR(B870)&amp;"/"&amp; IF(MONTH(B870)&lt;10,CONCATENATE("0",MONTH(B870)),MONTH(B870))</f>
        <v>2021/04</v>
      </c>
      <c r="M870" s="11" t="str">
        <f>YEAR(B870)&amp;"/"&amp; IF(MONTH(B870)&lt;10,CONCATENATE("0",MONTH(B870)),MONTH(B870))&amp;"/"&amp;  IF(DAY(B870)&lt;10,CONCATENATE("0",DAY(B870)),DAY(B870))</f>
        <v>2021/04/01</v>
      </c>
      <c r="N870" s="9" t="str">
        <f>IF(OR(INT(MOD(M870,4))=3,INT(MOD(M870,4))=2),"A","C")</f>
        <v>A</v>
      </c>
      <c r="O870" s="9" t="str">
        <f>IF(ISNA(VLOOKUP(MID(E870,1,6)&amp;G870,List!A:B,2,FALSE)),"",VLOOKUP(MID(E870,1,6)&amp;G870,List!A:B,2,FALSE))</f>
        <v>T06</v>
      </c>
      <c r="P870" s="1"/>
      <c r="Q870" s="8"/>
      <c r="R870" s="8"/>
      <c r="S870" s="1"/>
      <c r="U870" s="3"/>
      <c r="V870" s="2"/>
      <c r="W870" s="1"/>
      <c r="X870" s="6"/>
      <c r="Z870" s="1"/>
    </row>
    <row r="871" spans="1:26">
      <c r="A871" s="16" t="s">
        <v>13635</v>
      </c>
      <c r="B871" s="10">
        <v>44287.587245370371</v>
      </c>
      <c r="C871" s="16" t="s">
        <v>11513</v>
      </c>
      <c r="D871" s="16" t="s">
        <v>12349</v>
      </c>
      <c r="E871" s="16" t="s">
        <v>10187</v>
      </c>
      <c r="F871" s="16">
        <v>3</v>
      </c>
      <c r="G871" s="16" t="s">
        <v>11228</v>
      </c>
      <c r="H871" s="16" t="s">
        <v>5966</v>
      </c>
      <c r="I871" s="9" t="str">
        <f>IF(N871="A",IF(AND(HOUR(B871)&gt;=7,HOUR(B871)&lt;=18),"A","B"),IF(AND(HOUR(B871)&gt;=7,HOUR(B871)&lt;=18),"C","D"))</f>
        <v>A</v>
      </c>
      <c r="J871" s="9" t="str">
        <f>IF(MONTH(B871)&lt;10,CONCATENATE("0",MONTH(B871)),MONTH(B871))&amp;"/"&amp;  IF(DAY(B871)&lt;10,CONCATENATE("0",DAY(B871)),DAY(B871))</f>
        <v>04/01</v>
      </c>
      <c r="K871" s="9" t="str">
        <f>IF(C871&lt;&gt;C870,1,IF(L871&lt;&gt;L870,1,IF(B871-B870&gt;$Y$1,1,"")))</f>
        <v/>
      </c>
      <c r="L871" s="9" t="str">
        <f>YEAR(B871)&amp;"/"&amp; IF(MONTH(B871)&lt;10,CONCATENATE("0",MONTH(B871)),MONTH(B871))</f>
        <v>2021/04</v>
      </c>
      <c r="M871" s="11" t="str">
        <f>YEAR(B871)&amp;"/"&amp; IF(MONTH(B871)&lt;10,CONCATENATE("0",MONTH(B871)),MONTH(B871))&amp;"/"&amp;  IF(DAY(B871)&lt;10,CONCATENATE("0",DAY(B871)),DAY(B871))</f>
        <v>2021/04/01</v>
      </c>
      <c r="N871" s="9" t="str">
        <f>IF(OR(INT(MOD(M871,4))=3,INT(MOD(M871,4))=2),"A","C")</f>
        <v>A</v>
      </c>
      <c r="O871" s="9" t="str">
        <f>IF(ISNA(VLOOKUP(MID(E871,1,6)&amp;G871,List!A:B,2,FALSE)),"",VLOOKUP(MID(E871,1,6)&amp;G871,List!A:B,2,FALSE))</f>
        <v>T06</v>
      </c>
      <c r="P871" s="1"/>
      <c r="Q871" s="8"/>
      <c r="R871" s="8"/>
      <c r="S871" s="1"/>
      <c r="U871" s="3"/>
      <c r="V871" s="2"/>
      <c r="W871" s="1"/>
      <c r="X871" s="6"/>
      <c r="Z871" s="1"/>
    </row>
    <row r="872" spans="1:26">
      <c r="A872" s="16" t="s">
        <v>13636</v>
      </c>
      <c r="B872" s="10">
        <v>44287.587245370371</v>
      </c>
      <c r="C872" s="16" t="s">
        <v>11513</v>
      </c>
      <c r="D872" s="16" t="s">
        <v>11538</v>
      </c>
      <c r="E872" s="16" t="s">
        <v>11491</v>
      </c>
      <c r="F872" s="16">
        <v>1</v>
      </c>
      <c r="G872" s="16" t="s">
        <v>11228</v>
      </c>
      <c r="H872" s="16" t="s">
        <v>5966</v>
      </c>
      <c r="I872" s="9" t="str">
        <f>IF(N872="A",IF(AND(HOUR(B872)&gt;=7,HOUR(B872)&lt;=18),"A","B"),IF(AND(HOUR(B872)&gt;=7,HOUR(B872)&lt;=18),"C","D"))</f>
        <v>A</v>
      </c>
      <c r="J872" s="9" t="str">
        <f>IF(MONTH(B872)&lt;10,CONCATENATE("0",MONTH(B872)),MONTH(B872))&amp;"/"&amp;  IF(DAY(B872)&lt;10,CONCATENATE("0",DAY(B872)),DAY(B872))</f>
        <v>04/01</v>
      </c>
      <c r="K872" s="9" t="str">
        <f>IF(C872&lt;&gt;C871,1,IF(L872&lt;&gt;L871,1,IF(B872-B871&gt;$Y$1,1,"")))</f>
        <v/>
      </c>
      <c r="L872" s="9" t="str">
        <f>YEAR(B872)&amp;"/"&amp; IF(MONTH(B872)&lt;10,CONCATENATE("0",MONTH(B872)),MONTH(B872))</f>
        <v>2021/04</v>
      </c>
      <c r="M872" s="11" t="str">
        <f>YEAR(B872)&amp;"/"&amp; IF(MONTH(B872)&lt;10,CONCATENATE("0",MONTH(B872)),MONTH(B872))&amp;"/"&amp;  IF(DAY(B872)&lt;10,CONCATENATE("0",DAY(B872)),DAY(B872))</f>
        <v>2021/04/01</v>
      </c>
      <c r="N872" s="9" t="str">
        <f>IF(OR(INT(MOD(M872,4))=3,INT(MOD(M872,4))=2),"A","C")</f>
        <v>A</v>
      </c>
      <c r="O872" s="9" t="str">
        <f>IF(ISNA(VLOOKUP(MID(E872,1,6)&amp;G872,List!A:B,2,FALSE)),"",VLOOKUP(MID(E872,1,6)&amp;G872,List!A:B,2,FALSE))</f>
        <v>T06</v>
      </c>
      <c r="P872" s="1"/>
      <c r="Q872" s="8"/>
      <c r="R872" s="8"/>
      <c r="S872" s="1"/>
      <c r="U872" s="3"/>
      <c r="V872" s="2"/>
      <c r="W872" s="1"/>
      <c r="X872" s="6"/>
      <c r="Z872" s="1"/>
    </row>
    <row r="873" spans="1:26">
      <c r="A873" s="16" t="s">
        <v>11518</v>
      </c>
      <c r="B873" s="10">
        <v>44287.770092592589</v>
      </c>
      <c r="C873" s="16" t="s">
        <v>11513</v>
      </c>
      <c r="D873" s="16" t="s">
        <v>11519</v>
      </c>
      <c r="E873" s="16" t="s">
        <v>11494</v>
      </c>
      <c r="F873" s="16">
        <v>15</v>
      </c>
      <c r="G873" s="16" t="s">
        <v>11228</v>
      </c>
      <c r="H873" s="16" t="s">
        <v>5966</v>
      </c>
      <c r="I873" s="9" t="str">
        <f>IF(N873="A",IF(AND(HOUR(B873)&gt;=7,HOUR(B873)&lt;=18),"A","B"),IF(AND(HOUR(B873)&gt;=7,HOUR(B873)&lt;=18),"C","D"))</f>
        <v>A</v>
      </c>
      <c r="J873" s="9" t="str">
        <f>IF(MONTH(B873)&lt;10,CONCATENATE("0",MONTH(B873)),MONTH(B873))&amp;"/"&amp;  IF(DAY(B873)&lt;10,CONCATENATE("0",DAY(B873)),DAY(B873))</f>
        <v>04/01</v>
      </c>
      <c r="K873" s="9">
        <f>IF(C873&lt;&gt;C872,1,IF(L873&lt;&gt;L872,1,IF(B873-B872&gt;$Y$1,1,"")))</f>
        <v>1</v>
      </c>
      <c r="L873" s="9" t="str">
        <f>YEAR(B873)&amp;"/"&amp; IF(MONTH(B873)&lt;10,CONCATENATE("0",MONTH(B873)),MONTH(B873))</f>
        <v>2021/04</v>
      </c>
      <c r="M873" s="11" t="str">
        <f>YEAR(B873)&amp;"/"&amp; IF(MONTH(B873)&lt;10,CONCATENATE("0",MONTH(B873)),MONTH(B873))&amp;"/"&amp;  IF(DAY(B873)&lt;10,CONCATENATE("0",DAY(B873)),DAY(B873))</f>
        <v>2021/04/01</v>
      </c>
      <c r="N873" s="9" t="str">
        <f>IF(OR(INT(MOD(M873,4))=3,INT(MOD(M873,4))=2),"A","C")</f>
        <v>A</v>
      </c>
      <c r="O873" s="9" t="str">
        <f>IF(ISNA(VLOOKUP(MID(E873,1,6)&amp;G873,List!A:B,2,FALSE)),"",VLOOKUP(MID(E873,1,6)&amp;G873,List!A:B,2,FALSE))</f>
        <v>T06</v>
      </c>
      <c r="P873" s="1"/>
      <c r="Q873" s="8"/>
      <c r="R873" s="8"/>
      <c r="S873" s="1"/>
      <c r="U873" s="3"/>
      <c r="V873" s="2"/>
      <c r="W873" s="1"/>
      <c r="X873" s="6"/>
      <c r="Z873" s="1"/>
    </row>
    <row r="874" spans="1:26">
      <c r="A874" s="16" t="s">
        <v>11520</v>
      </c>
      <c r="B874" s="10">
        <v>44287.770092592589</v>
      </c>
      <c r="C874" s="16" t="s">
        <v>11513</v>
      </c>
      <c r="D874" s="16" t="s">
        <v>11521</v>
      </c>
      <c r="E874" s="16" t="s">
        <v>10187</v>
      </c>
      <c r="F874" s="16">
        <v>2</v>
      </c>
      <c r="G874" s="16" t="s">
        <v>11228</v>
      </c>
      <c r="H874" s="16" t="s">
        <v>5966</v>
      </c>
      <c r="I874" s="9" t="str">
        <f>IF(N874="A",IF(AND(HOUR(B874)&gt;=7,HOUR(B874)&lt;=18),"A","B"),IF(AND(HOUR(B874)&gt;=7,HOUR(B874)&lt;=18),"C","D"))</f>
        <v>A</v>
      </c>
      <c r="J874" s="9" t="str">
        <f>IF(MONTH(B874)&lt;10,CONCATENATE("0",MONTH(B874)),MONTH(B874))&amp;"/"&amp;  IF(DAY(B874)&lt;10,CONCATENATE("0",DAY(B874)),DAY(B874))</f>
        <v>04/01</v>
      </c>
      <c r="K874" s="9" t="str">
        <f>IF(C874&lt;&gt;C873,1,IF(L874&lt;&gt;L873,1,IF(B874-B873&gt;$Y$1,1,"")))</f>
        <v/>
      </c>
      <c r="L874" s="9" t="str">
        <f>YEAR(B874)&amp;"/"&amp; IF(MONTH(B874)&lt;10,CONCATENATE("0",MONTH(B874)),MONTH(B874))</f>
        <v>2021/04</v>
      </c>
      <c r="M874" s="11" t="str">
        <f>YEAR(B874)&amp;"/"&amp; IF(MONTH(B874)&lt;10,CONCATENATE("0",MONTH(B874)),MONTH(B874))&amp;"/"&amp;  IF(DAY(B874)&lt;10,CONCATENATE("0",DAY(B874)),DAY(B874))</f>
        <v>2021/04/01</v>
      </c>
      <c r="N874" s="9" t="str">
        <f>IF(OR(INT(MOD(M874,4))=3,INT(MOD(M874,4))=2),"A","C")</f>
        <v>A</v>
      </c>
      <c r="O874" s="9" t="str">
        <f>IF(ISNA(VLOOKUP(MID(E874,1,6)&amp;G874,List!A:B,2,FALSE)),"",VLOOKUP(MID(E874,1,6)&amp;G874,List!A:B,2,FALSE))</f>
        <v>T06</v>
      </c>
      <c r="P874" s="1"/>
      <c r="Q874" s="8"/>
      <c r="R874" s="8"/>
      <c r="S874" s="1"/>
      <c r="U874" s="3"/>
      <c r="V874" s="2"/>
      <c r="W874" s="1"/>
      <c r="X874" s="6"/>
      <c r="Z874" s="1"/>
    </row>
    <row r="875" spans="1:26">
      <c r="A875" s="16" t="s">
        <v>11522</v>
      </c>
      <c r="B875" s="10">
        <v>44287.770092592589</v>
      </c>
      <c r="C875" s="16" t="s">
        <v>11513</v>
      </c>
      <c r="D875" s="16" t="s">
        <v>11521</v>
      </c>
      <c r="E875" s="16" t="s">
        <v>10187</v>
      </c>
      <c r="F875" s="16">
        <v>3</v>
      </c>
      <c r="G875" s="16" t="s">
        <v>11228</v>
      </c>
      <c r="H875" s="16" t="s">
        <v>5966</v>
      </c>
      <c r="I875" s="9" t="str">
        <f>IF(N875="A",IF(AND(HOUR(B875)&gt;=7,HOUR(B875)&lt;=18),"A","B"),IF(AND(HOUR(B875)&gt;=7,HOUR(B875)&lt;=18),"C","D"))</f>
        <v>A</v>
      </c>
      <c r="J875" s="9" t="str">
        <f>IF(MONTH(B875)&lt;10,CONCATENATE("0",MONTH(B875)),MONTH(B875))&amp;"/"&amp;  IF(DAY(B875)&lt;10,CONCATENATE("0",DAY(B875)),DAY(B875))</f>
        <v>04/01</v>
      </c>
      <c r="K875" s="9" t="str">
        <f>IF(C875&lt;&gt;C874,1,IF(L875&lt;&gt;L874,1,IF(B875-B874&gt;$Y$1,1,"")))</f>
        <v/>
      </c>
      <c r="L875" s="9" t="str">
        <f>YEAR(B875)&amp;"/"&amp; IF(MONTH(B875)&lt;10,CONCATENATE("0",MONTH(B875)),MONTH(B875))</f>
        <v>2021/04</v>
      </c>
      <c r="M875" s="11" t="str">
        <f>YEAR(B875)&amp;"/"&amp; IF(MONTH(B875)&lt;10,CONCATENATE("0",MONTH(B875)),MONTH(B875))&amp;"/"&amp;  IF(DAY(B875)&lt;10,CONCATENATE("0",DAY(B875)),DAY(B875))</f>
        <v>2021/04/01</v>
      </c>
      <c r="N875" s="9" t="str">
        <f>IF(OR(INT(MOD(M875,4))=3,INT(MOD(M875,4))=2),"A","C")</f>
        <v>A</v>
      </c>
      <c r="O875" s="9" t="str">
        <f>IF(ISNA(VLOOKUP(MID(E875,1,6)&amp;G875,List!A:B,2,FALSE)),"",VLOOKUP(MID(E875,1,6)&amp;G875,List!A:B,2,FALSE))</f>
        <v>T06</v>
      </c>
      <c r="P875" s="1"/>
      <c r="Q875" s="8"/>
      <c r="R875" s="8"/>
      <c r="S875" s="1"/>
      <c r="U875" s="3"/>
      <c r="V875" s="2"/>
      <c r="W875" s="1"/>
      <c r="X875" s="6"/>
      <c r="Z875" s="1"/>
    </row>
    <row r="876" spans="1:26">
      <c r="A876" s="16" t="s">
        <v>11523</v>
      </c>
      <c r="B876" s="10">
        <v>44287.770092592589</v>
      </c>
      <c r="C876" s="16" t="s">
        <v>11513</v>
      </c>
      <c r="D876" s="16" t="s">
        <v>11524</v>
      </c>
      <c r="E876" s="16" t="s">
        <v>11363</v>
      </c>
      <c r="F876" s="16">
        <v>3</v>
      </c>
      <c r="G876" s="16" t="s">
        <v>11228</v>
      </c>
      <c r="H876" s="16" t="s">
        <v>5966</v>
      </c>
      <c r="I876" s="9" t="str">
        <f>IF(N876="A",IF(AND(HOUR(B876)&gt;=7,HOUR(B876)&lt;=18),"A","B"),IF(AND(HOUR(B876)&gt;=7,HOUR(B876)&lt;=18),"C","D"))</f>
        <v>A</v>
      </c>
      <c r="J876" s="9" t="str">
        <f>IF(MONTH(B876)&lt;10,CONCATENATE("0",MONTH(B876)),MONTH(B876))&amp;"/"&amp;  IF(DAY(B876)&lt;10,CONCATENATE("0",DAY(B876)),DAY(B876))</f>
        <v>04/01</v>
      </c>
      <c r="K876" s="9" t="str">
        <f>IF(C876&lt;&gt;C875,1,IF(L876&lt;&gt;L875,1,IF(B876-B875&gt;$Y$1,1,"")))</f>
        <v/>
      </c>
      <c r="L876" s="9" t="str">
        <f>YEAR(B876)&amp;"/"&amp; IF(MONTH(B876)&lt;10,CONCATENATE("0",MONTH(B876)),MONTH(B876))</f>
        <v>2021/04</v>
      </c>
      <c r="M876" s="11" t="str">
        <f>YEAR(B876)&amp;"/"&amp; IF(MONTH(B876)&lt;10,CONCATENATE("0",MONTH(B876)),MONTH(B876))&amp;"/"&amp;  IF(DAY(B876)&lt;10,CONCATENATE("0",DAY(B876)),DAY(B876))</f>
        <v>2021/04/01</v>
      </c>
      <c r="N876" s="9" t="str">
        <f>IF(OR(INT(MOD(M876,4))=3,INT(MOD(M876,4))=2),"A","C")</f>
        <v>A</v>
      </c>
      <c r="O876" s="9" t="str">
        <f>IF(ISNA(VLOOKUP(MID(E876,1,6)&amp;G876,List!A:B,2,FALSE)),"",VLOOKUP(MID(E876,1,6)&amp;G876,List!A:B,2,FALSE))</f>
        <v>T06</v>
      </c>
      <c r="P876" s="1"/>
      <c r="Q876" s="8"/>
      <c r="R876" s="8"/>
      <c r="S876" s="1"/>
      <c r="U876" s="3"/>
      <c r="V876" s="2"/>
      <c r="W876" s="1"/>
      <c r="X876" s="6"/>
      <c r="Z876" s="1"/>
    </row>
    <row r="877" spans="1:26">
      <c r="A877" s="16" t="s">
        <v>11525</v>
      </c>
      <c r="B877" s="10">
        <v>44287.770092592589</v>
      </c>
      <c r="C877" s="16" t="s">
        <v>11513</v>
      </c>
      <c r="D877" s="16" t="s">
        <v>10524</v>
      </c>
      <c r="E877" s="16" t="s">
        <v>10525</v>
      </c>
      <c r="F877" s="16">
        <v>25</v>
      </c>
      <c r="G877" s="16" t="s">
        <v>11400</v>
      </c>
      <c r="H877" s="16" t="s">
        <v>5966</v>
      </c>
      <c r="I877" s="9" t="str">
        <f>IF(N877="A",IF(AND(HOUR(B877)&gt;=7,HOUR(B877)&lt;=18),"A","B"),IF(AND(HOUR(B877)&gt;=7,HOUR(B877)&lt;=18),"C","D"))</f>
        <v>A</v>
      </c>
      <c r="J877" s="9" t="str">
        <f>IF(MONTH(B877)&lt;10,CONCATENATE("0",MONTH(B877)),MONTH(B877))&amp;"/"&amp;  IF(DAY(B877)&lt;10,CONCATENATE("0",DAY(B877)),DAY(B877))</f>
        <v>04/01</v>
      </c>
      <c r="K877" s="9" t="str">
        <f>IF(C877&lt;&gt;C876,1,IF(L877&lt;&gt;L876,1,IF(B877-B876&gt;$Y$1,1,"")))</f>
        <v/>
      </c>
      <c r="L877" s="9" t="str">
        <f>YEAR(B877)&amp;"/"&amp; IF(MONTH(B877)&lt;10,CONCATENATE("0",MONTH(B877)),MONTH(B877))</f>
        <v>2021/04</v>
      </c>
      <c r="M877" s="11" t="str">
        <f>YEAR(B877)&amp;"/"&amp; IF(MONTH(B877)&lt;10,CONCATENATE("0",MONTH(B877)),MONTH(B877))&amp;"/"&amp;  IF(DAY(B877)&lt;10,CONCATENATE("0",DAY(B877)),DAY(B877))</f>
        <v>2021/04/01</v>
      </c>
      <c r="N877" s="9" t="str">
        <f>IF(OR(INT(MOD(M877,4))=3,INT(MOD(M877,4))=2),"A","C")</f>
        <v>A</v>
      </c>
      <c r="O877" s="9" t="str">
        <f>IF(ISNA(VLOOKUP(MID(E877,1,6)&amp;G877,List!A:B,2,FALSE)),"",VLOOKUP(MID(E877,1,6)&amp;G877,List!A:B,2,FALSE))</f>
        <v>T06</v>
      </c>
      <c r="P877" s="1"/>
      <c r="Q877" s="8"/>
      <c r="R877" s="8"/>
      <c r="S877" s="1"/>
      <c r="U877" s="3"/>
      <c r="V877" s="2"/>
      <c r="W877" s="1"/>
      <c r="X877" s="6"/>
      <c r="Z877" s="1"/>
    </row>
    <row r="878" spans="1:26">
      <c r="A878" s="16" t="s">
        <v>11526</v>
      </c>
      <c r="B878" s="10">
        <v>44287.770092592589</v>
      </c>
      <c r="C878" s="16" t="s">
        <v>11513</v>
      </c>
      <c r="D878" s="16" t="s">
        <v>11527</v>
      </c>
      <c r="E878" s="16" t="s">
        <v>11363</v>
      </c>
      <c r="F878" s="16">
        <v>11</v>
      </c>
      <c r="G878" s="16" t="s">
        <v>11228</v>
      </c>
      <c r="H878" s="16" t="s">
        <v>5966</v>
      </c>
      <c r="I878" s="9" t="str">
        <f>IF(N878="A",IF(AND(HOUR(B878)&gt;=7,HOUR(B878)&lt;=18),"A","B"),IF(AND(HOUR(B878)&gt;=7,HOUR(B878)&lt;=18),"C","D"))</f>
        <v>A</v>
      </c>
      <c r="J878" s="9" t="str">
        <f>IF(MONTH(B878)&lt;10,CONCATENATE("0",MONTH(B878)),MONTH(B878))&amp;"/"&amp;  IF(DAY(B878)&lt;10,CONCATENATE("0",DAY(B878)),DAY(B878))</f>
        <v>04/01</v>
      </c>
      <c r="K878" s="9" t="str">
        <f>IF(C878&lt;&gt;C877,1,IF(L878&lt;&gt;L877,1,IF(B878-B877&gt;$Y$1,1,"")))</f>
        <v/>
      </c>
      <c r="L878" s="9" t="str">
        <f>YEAR(B878)&amp;"/"&amp; IF(MONTH(B878)&lt;10,CONCATENATE("0",MONTH(B878)),MONTH(B878))</f>
        <v>2021/04</v>
      </c>
      <c r="M878" s="11" t="str">
        <f>YEAR(B878)&amp;"/"&amp; IF(MONTH(B878)&lt;10,CONCATENATE("0",MONTH(B878)),MONTH(B878))&amp;"/"&amp;  IF(DAY(B878)&lt;10,CONCATENATE("0",DAY(B878)),DAY(B878))</f>
        <v>2021/04/01</v>
      </c>
      <c r="N878" s="9" t="str">
        <f>IF(OR(INT(MOD(M878,4))=3,INT(MOD(M878,4))=2),"A","C")</f>
        <v>A</v>
      </c>
      <c r="O878" s="9" t="str">
        <f>IF(ISNA(VLOOKUP(MID(E878,1,6)&amp;G878,List!A:B,2,FALSE)),"",VLOOKUP(MID(E878,1,6)&amp;G878,List!A:B,2,FALSE))</f>
        <v>T06</v>
      </c>
      <c r="P878" s="1"/>
      <c r="Q878" s="8"/>
      <c r="R878" s="8"/>
      <c r="S878" s="1"/>
      <c r="U878" s="3"/>
      <c r="V878" s="2"/>
      <c r="W878" s="1"/>
      <c r="X878" s="6"/>
      <c r="Z878" s="1"/>
    </row>
    <row r="879" spans="1:26">
      <c r="A879" s="16" t="s">
        <v>11528</v>
      </c>
      <c r="B879" s="10">
        <v>44287.770092592589</v>
      </c>
      <c r="C879" s="16" t="s">
        <v>11513</v>
      </c>
      <c r="D879" s="16" t="s">
        <v>11529</v>
      </c>
      <c r="E879" s="16" t="s">
        <v>10214</v>
      </c>
      <c r="F879" s="16">
        <v>5</v>
      </c>
      <c r="G879" s="16" t="s">
        <v>11228</v>
      </c>
      <c r="H879" s="16" t="s">
        <v>5966</v>
      </c>
      <c r="I879" s="9" t="str">
        <f>IF(N879="A",IF(AND(HOUR(B879)&gt;=7,HOUR(B879)&lt;=18),"A","B"),IF(AND(HOUR(B879)&gt;=7,HOUR(B879)&lt;=18),"C","D"))</f>
        <v>A</v>
      </c>
      <c r="J879" s="9" t="str">
        <f>IF(MONTH(B879)&lt;10,CONCATENATE("0",MONTH(B879)),MONTH(B879))&amp;"/"&amp;  IF(DAY(B879)&lt;10,CONCATENATE("0",DAY(B879)),DAY(B879))</f>
        <v>04/01</v>
      </c>
      <c r="K879" s="9" t="str">
        <f>IF(C879&lt;&gt;C878,1,IF(L879&lt;&gt;L878,1,IF(B879-B878&gt;$Y$1,1,"")))</f>
        <v/>
      </c>
      <c r="L879" s="9" t="str">
        <f>YEAR(B879)&amp;"/"&amp; IF(MONTH(B879)&lt;10,CONCATENATE("0",MONTH(B879)),MONTH(B879))</f>
        <v>2021/04</v>
      </c>
      <c r="M879" s="11" t="str">
        <f>YEAR(B879)&amp;"/"&amp; IF(MONTH(B879)&lt;10,CONCATENATE("0",MONTH(B879)),MONTH(B879))&amp;"/"&amp;  IF(DAY(B879)&lt;10,CONCATENATE("0",DAY(B879)),DAY(B879))</f>
        <v>2021/04/01</v>
      </c>
      <c r="N879" s="9" t="str">
        <f>IF(OR(INT(MOD(M879,4))=3,INT(MOD(M879,4))=2),"A","C")</f>
        <v>A</v>
      </c>
      <c r="O879" s="9" t="str">
        <f>IF(ISNA(VLOOKUP(MID(E879,1,6)&amp;G879,List!A:B,2,FALSE)),"",VLOOKUP(MID(E879,1,6)&amp;G879,List!A:B,2,FALSE))</f>
        <v>T06</v>
      </c>
      <c r="P879" s="1"/>
      <c r="Q879" s="8"/>
      <c r="R879" s="8"/>
      <c r="S879" s="1"/>
      <c r="U879" s="3"/>
      <c r="V879" s="2"/>
      <c r="W879" s="1"/>
      <c r="X879" s="6"/>
      <c r="Z879" s="1"/>
    </row>
    <row r="880" spans="1:26">
      <c r="A880" s="16" t="s">
        <v>11530</v>
      </c>
      <c r="B880" s="10">
        <v>44287.770092592589</v>
      </c>
      <c r="C880" s="16" t="s">
        <v>11513</v>
      </c>
      <c r="D880" s="16" t="s">
        <v>11531</v>
      </c>
      <c r="E880" s="16" t="s">
        <v>10171</v>
      </c>
      <c r="F880" s="16">
        <v>25</v>
      </c>
      <c r="G880" s="16" t="s">
        <v>11400</v>
      </c>
      <c r="H880" s="16" t="s">
        <v>5966</v>
      </c>
      <c r="I880" s="9" t="str">
        <f>IF(N880="A",IF(AND(HOUR(B880)&gt;=7,HOUR(B880)&lt;=18),"A","B"),IF(AND(HOUR(B880)&gt;=7,HOUR(B880)&lt;=18),"C","D"))</f>
        <v>A</v>
      </c>
      <c r="J880" s="9" t="str">
        <f>IF(MONTH(B880)&lt;10,CONCATENATE("0",MONTH(B880)),MONTH(B880))&amp;"/"&amp;  IF(DAY(B880)&lt;10,CONCATENATE("0",DAY(B880)),DAY(B880))</f>
        <v>04/01</v>
      </c>
      <c r="K880" s="9" t="str">
        <f>IF(C880&lt;&gt;C879,1,IF(L880&lt;&gt;L879,1,IF(B880-B879&gt;$Y$1,1,"")))</f>
        <v/>
      </c>
      <c r="L880" s="9" t="str">
        <f>YEAR(B880)&amp;"/"&amp; IF(MONTH(B880)&lt;10,CONCATENATE("0",MONTH(B880)),MONTH(B880))</f>
        <v>2021/04</v>
      </c>
      <c r="M880" s="11" t="str">
        <f>YEAR(B880)&amp;"/"&amp; IF(MONTH(B880)&lt;10,CONCATENATE("0",MONTH(B880)),MONTH(B880))&amp;"/"&amp;  IF(DAY(B880)&lt;10,CONCATENATE("0",DAY(B880)),DAY(B880))</f>
        <v>2021/04/01</v>
      </c>
      <c r="N880" s="9" t="str">
        <f>IF(OR(INT(MOD(M880,4))=3,INT(MOD(M880,4))=2),"A","C")</f>
        <v>A</v>
      </c>
      <c r="O880" s="9" t="str">
        <f>IF(ISNA(VLOOKUP(MID(E880,1,6)&amp;G880,List!A:B,2,FALSE)),"",VLOOKUP(MID(E880,1,6)&amp;G880,List!A:B,2,FALSE))</f>
        <v>T06</v>
      </c>
      <c r="P880" s="1"/>
      <c r="Q880" s="8"/>
      <c r="R880" s="8"/>
      <c r="S880" s="1"/>
      <c r="U880" s="3"/>
      <c r="V880" s="2"/>
      <c r="W880" s="1"/>
      <c r="X880" s="6"/>
      <c r="Z880" s="1"/>
    </row>
    <row r="881" spans="1:26">
      <c r="A881" s="16" t="s">
        <v>11532</v>
      </c>
      <c r="B881" s="10">
        <v>44287.770092592589</v>
      </c>
      <c r="C881" s="16" t="s">
        <v>11513</v>
      </c>
      <c r="D881" s="16" t="s">
        <v>11533</v>
      </c>
      <c r="E881" s="16" t="s">
        <v>11363</v>
      </c>
      <c r="F881" s="16">
        <v>11</v>
      </c>
      <c r="G881" s="16" t="s">
        <v>11228</v>
      </c>
      <c r="H881" s="16" t="s">
        <v>5966</v>
      </c>
      <c r="I881" s="9" t="str">
        <f>IF(N881="A",IF(AND(HOUR(B881)&gt;=7,HOUR(B881)&lt;=18),"A","B"),IF(AND(HOUR(B881)&gt;=7,HOUR(B881)&lt;=18),"C","D"))</f>
        <v>A</v>
      </c>
      <c r="J881" s="9" t="str">
        <f>IF(MONTH(B881)&lt;10,CONCATENATE("0",MONTH(B881)),MONTH(B881))&amp;"/"&amp;  IF(DAY(B881)&lt;10,CONCATENATE("0",DAY(B881)),DAY(B881))</f>
        <v>04/01</v>
      </c>
      <c r="K881" s="9" t="str">
        <f>IF(C881&lt;&gt;C880,1,IF(L881&lt;&gt;L880,1,IF(B881-B880&gt;$Y$1,1,"")))</f>
        <v/>
      </c>
      <c r="L881" s="9" t="str">
        <f>YEAR(B881)&amp;"/"&amp; IF(MONTH(B881)&lt;10,CONCATENATE("0",MONTH(B881)),MONTH(B881))</f>
        <v>2021/04</v>
      </c>
      <c r="M881" s="11" t="str">
        <f>YEAR(B881)&amp;"/"&amp; IF(MONTH(B881)&lt;10,CONCATENATE("0",MONTH(B881)),MONTH(B881))&amp;"/"&amp;  IF(DAY(B881)&lt;10,CONCATENATE("0",DAY(B881)),DAY(B881))</f>
        <v>2021/04/01</v>
      </c>
      <c r="N881" s="9" t="str">
        <f>IF(OR(INT(MOD(M881,4))=3,INT(MOD(M881,4))=2),"A","C")</f>
        <v>A</v>
      </c>
      <c r="O881" s="9" t="str">
        <f>IF(ISNA(VLOOKUP(MID(E881,1,6)&amp;G881,List!A:B,2,FALSE)),"",VLOOKUP(MID(E881,1,6)&amp;G881,List!A:B,2,FALSE))</f>
        <v>T06</v>
      </c>
      <c r="P881" s="1"/>
      <c r="Q881" s="8"/>
      <c r="R881" s="8"/>
      <c r="S881" s="1"/>
      <c r="U881" s="3"/>
      <c r="V881" s="2"/>
      <c r="W881" s="1"/>
      <c r="X881" s="6"/>
      <c r="Z881" s="1"/>
    </row>
    <row r="882" spans="1:26">
      <c r="A882" s="16" t="s">
        <v>11534</v>
      </c>
      <c r="B882" s="10">
        <v>44287.770092592589</v>
      </c>
      <c r="C882" s="16" t="s">
        <v>11513</v>
      </c>
      <c r="D882" s="16" t="s">
        <v>11093</v>
      </c>
      <c r="E882" s="16" t="s">
        <v>10186</v>
      </c>
      <c r="F882" s="16">
        <v>25</v>
      </c>
      <c r="G882" s="16" t="s">
        <v>11228</v>
      </c>
      <c r="H882" s="16" t="s">
        <v>5966</v>
      </c>
      <c r="I882" s="9" t="str">
        <f>IF(N882="A",IF(AND(HOUR(B882)&gt;=7,HOUR(B882)&lt;=18),"A","B"),IF(AND(HOUR(B882)&gt;=7,HOUR(B882)&lt;=18),"C","D"))</f>
        <v>A</v>
      </c>
      <c r="J882" s="9" t="str">
        <f>IF(MONTH(B882)&lt;10,CONCATENATE("0",MONTH(B882)),MONTH(B882))&amp;"/"&amp;  IF(DAY(B882)&lt;10,CONCATENATE("0",DAY(B882)),DAY(B882))</f>
        <v>04/01</v>
      </c>
      <c r="K882" s="9" t="str">
        <f>IF(C882&lt;&gt;C881,1,IF(L882&lt;&gt;L881,1,IF(B882-B881&gt;$Y$1,1,"")))</f>
        <v/>
      </c>
      <c r="L882" s="9" t="str">
        <f>YEAR(B882)&amp;"/"&amp; IF(MONTH(B882)&lt;10,CONCATENATE("0",MONTH(B882)),MONTH(B882))</f>
        <v>2021/04</v>
      </c>
      <c r="M882" s="11" t="str">
        <f>YEAR(B882)&amp;"/"&amp; IF(MONTH(B882)&lt;10,CONCATENATE("0",MONTH(B882)),MONTH(B882))&amp;"/"&amp;  IF(DAY(B882)&lt;10,CONCATENATE("0",DAY(B882)),DAY(B882))</f>
        <v>2021/04/01</v>
      </c>
      <c r="N882" s="9" t="str">
        <f>IF(OR(INT(MOD(M882,4))=3,INT(MOD(M882,4))=2),"A","C")</f>
        <v>A</v>
      </c>
      <c r="O882" s="9" t="str">
        <f>IF(ISNA(VLOOKUP(MID(E882,1,6)&amp;G882,List!A:B,2,FALSE)),"",VLOOKUP(MID(E882,1,6)&amp;G882,List!A:B,2,FALSE))</f>
        <v>T06</v>
      </c>
      <c r="P882" s="1"/>
      <c r="Q882" s="8"/>
      <c r="R882" s="8"/>
      <c r="S882" s="1"/>
      <c r="U882" s="3"/>
      <c r="V882" s="2"/>
      <c r="W882" s="1"/>
      <c r="X882" s="6"/>
      <c r="Z882" s="1"/>
    </row>
    <row r="883" spans="1:26">
      <c r="A883" s="16" t="s">
        <v>11535</v>
      </c>
      <c r="B883" s="10">
        <v>44287.770092592589</v>
      </c>
      <c r="C883" s="16" t="s">
        <v>11513</v>
      </c>
      <c r="D883" s="16" t="s">
        <v>11536</v>
      </c>
      <c r="E883" s="16" t="s">
        <v>11363</v>
      </c>
      <c r="F883" s="16">
        <v>11</v>
      </c>
      <c r="G883" s="16" t="s">
        <v>11228</v>
      </c>
      <c r="H883" s="16" t="s">
        <v>5966</v>
      </c>
      <c r="I883" s="9" t="str">
        <f>IF(N883="A",IF(AND(HOUR(B883)&gt;=7,HOUR(B883)&lt;=18),"A","B"),IF(AND(HOUR(B883)&gt;=7,HOUR(B883)&lt;=18),"C","D"))</f>
        <v>A</v>
      </c>
      <c r="J883" s="9" t="str">
        <f>IF(MONTH(B883)&lt;10,CONCATENATE("0",MONTH(B883)),MONTH(B883))&amp;"/"&amp;  IF(DAY(B883)&lt;10,CONCATENATE("0",DAY(B883)),DAY(B883))</f>
        <v>04/01</v>
      </c>
      <c r="K883" s="9" t="str">
        <f>IF(C883&lt;&gt;C882,1,IF(L883&lt;&gt;L882,1,IF(B883-B882&gt;$Y$1,1,"")))</f>
        <v/>
      </c>
      <c r="L883" s="9" t="str">
        <f>YEAR(B883)&amp;"/"&amp; IF(MONTH(B883)&lt;10,CONCATENATE("0",MONTH(B883)),MONTH(B883))</f>
        <v>2021/04</v>
      </c>
      <c r="M883" s="11" t="str">
        <f>YEAR(B883)&amp;"/"&amp; IF(MONTH(B883)&lt;10,CONCATENATE("0",MONTH(B883)),MONTH(B883))&amp;"/"&amp;  IF(DAY(B883)&lt;10,CONCATENATE("0",DAY(B883)),DAY(B883))</f>
        <v>2021/04/01</v>
      </c>
      <c r="N883" s="9" t="str">
        <f>IF(OR(INT(MOD(M883,4))=3,INT(MOD(M883,4))=2),"A","C")</f>
        <v>A</v>
      </c>
      <c r="O883" s="9" t="str">
        <f>IF(ISNA(VLOOKUP(MID(E883,1,6)&amp;G883,List!A:B,2,FALSE)),"",VLOOKUP(MID(E883,1,6)&amp;G883,List!A:B,2,FALSE))</f>
        <v>T06</v>
      </c>
      <c r="P883" s="1"/>
      <c r="Q883" s="8"/>
      <c r="R883" s="8"/>
      <c r="S883" s="1"/>
      <c r="U883" s="3"/>
      <c r="V883" s="2"/>
      <c r="W883" s="1"/>
      <c r="X883" s="6"/>
      <c r="Z883" s="1"/>
    </row>
    <row r="884" spans="1:26">
      <c r="A884" s="16" t="s">
        <v>11537</v>
      </c>
      <c r="B884" s="10">
        <v>44287.770092592589</v>
      </c>
      <c r="C884" s="16" t="s">
        <v>11513</v>
      </c>
      <c r="D884" s="16" t="s">
        <v>11538</v>
      </c>
      <c r="E884" s="16" t="s">
        <v>11491</v>
      </c>
      <c r="F884" s="16">
        <v>3</v>
      </c>
      <c r="G884" s="16" t="s">
        <v>11228</v>
      </c>
      <c r="H884" s="16" t="s">
        <v>5966</v>
      </c>
      <c r="I884" s="9" t="str">
        <f>IF(N884="A",IF(AND(HOUR(B884)&gt;=7,HOUR(B884)&lt;=18),"A","B"),IF(AND(HOUR(B884)&gt;=7,HOUR(B884)&lt;=18),"C","D"))</f>
        <v>A</v>
      </c>
      <c r="J884" s="9" t="str">
        <f>IF(MONTH(B884)&lt;10,CONCATENATE("0",MONTH(B884)),MONTH(B884))&amp;"/"&amp;  IF(DAY(B884)&lt;10,CONCATENATE("0",DAY(B884)),DAY(B884))</f>
        <v>04/01</v>
      </c>
      <c r="K884" s="9" t="str">
        <f>IF(C884&lt;&gt;C883,1,IF(L884&lt;&gt;L883,1,IF(B884-B883&gt;$Y$1,1,"")))</f>
        <v/>
      </c>
      <c r="L884" s="9" t="str">
        <f>YEAR(B884)&amp;"/"&amp; IF(MONTH(B884)&lt;10,CONCATENATE("0",MONTH(B884)),MONTH(B884))</f>
        <v>2021/04</v>
      </c>
      <c r="M884" s="11" t="str">
        <f>YEAR(B884)&amp;"/"&amp; IF(MONTH(B884)&lt;10,CONCATENATE("0",MONTH(B884)),MONTH(B884))&amp;"/"&amp;  IF(DAY(B884)&lt;10,CONCATENATE("0",DAY(B884)),DAY(B884))</f>
        <v>2021/04/01</v>
      </c>
      <c r="N884" s="9" t="str">
        <f>IF(OR(INT(MOD(M884,4))=3,INT(MOD(M884,4))=2),"A","C")</f>
        <v>A</v>
      </c>
      <c r="O884" s="9" t="str">
        <f>IF(ISNA(VLOOKUP(MID(E884,1,6)&amp;G884,List!A:B,2,FALSE)),"",VLOOKUP(MID(E884,1,6)&amp;G884,List!A:B,2,FALSE))</f>
        <v>T06</v>
      </c>
      <c r="P884" s="1"/>
      <c r="Q884" s="8"/>
      <c r="R884" s="8"/>
      <c r="S884" s="1"/>
      <c r="U884" s="3"/>
      <c r="V884" s="2"/>
      <c r="W884" s="1"/>
      <c r="X884" s="6"/>
      <c r="Z884" s="1"/>
    </row>
    <row r="885" spans="1:26">
      <c r="A885" s="16" t="s">
        <v>11539</v>
      </c>
      <c r="B885" s="10">
        <v>44287.770092592589</v>
      </c>
      <c r="C885" s="16" t="s">
        <v>11513</v>
      </c>
      <c r="D885" s="16" t="s">
        <v>11540</v>
      </c>
      <c r="E885" s="16" t="s">
        <v>10187</v>
      </c>
      <c r="F885" s="16">
        <v>9</v>
      </c>
      <c r="G885" s="16" t="s">
        <v>11228</v>
      </c>
      <c r="H885" s="16" t="s">
        <v>5966</v>
      </c>
      <c r="I885" s="9" t="str">
        <f>IF(N885="A",IF(AND(HOUR(B885)&gt;=7,HOUR(B885)&lt;=18),"A","B"),IF(AND(HOUR(B885)&gt;=7,HOUR(B885)&lt;=18),"C","D"))</f>
        <v>A</v>
      </c>
      <c r="J885" s="9" t="str">
        <f>IF(MONTH(B885)&lt;10,CONCATENATE("0",MONTH(B885)),MONTH(B885))&amp;"/"&amp;  IF(DAY(B885)&lt;10,CONCATENATE("0",DAY(B885)),DAY(B885))</f>
        <v>04/01</v>
      </c>
      <c r="K885" s="9" t="str">
        <f>IF(C885&lt;&gt;C884,1,IF(L885&lt;&gt;L884,1,IF(B885-B884&gt;$Y$1,1,"")))</f>
        <v/>
      </c>
      <c r="L885" s="9" t="str">
        <f>YEAR(B885)&amp;"/"&amp; IF(MONTH(B885)&lt;10,CONCATENATE("0",MONTH(B885)),MONTH(B885))</f>
        <v>2021/04</v>
      </c>
      <c r="M885" s="11" t="str">
        <f>YEAR(B885)&amp;"/"&amp; IF(MONTH(B885)&lt;10,CONCATENATE("0",MONTH(B885)),MONTH(B885))&amp;"/"&amp;  IF(DAY(B885)&lt;10,CONCATENATE("0",DAY(B885)),DAY(B885))</f>
        <v>2021/04/01</v>
      </c>
      <c r="N885" s="9" t="str">
        <f>IF(OR(INT(MOD(M885,4))=3,INT(MOD(M885,4))=2),"A","C")</f>
        <v>A</v>
      </c>
      <c r="O885" s="9" t="str">
        <f>IF(ISNA(VLOOKUP(MID(E885,1,6)&amp;G885,List!A:B,2,FALSE)),"",VLOOKUP(MID(E885,1,6)&amp;G885,List!A:B,2,FALSE))</f>
        <v>T06</v>
      </c>
      <c r="P885" s="1"/>
      <c r="Q885" s="8"/>
      <c r="R885" s="8"/>
      <c r="S885" s="1"/>
      <c r="U885" s="3"/>
      <c r="V885" s="2"/>
      <c r="W885" s="1"/>
      <c r="X885" s="6"/>
      <c r="Z885" s="1"/>
    </row>
    <row r="886" spans="1:26">
      <c r="A886" s="16" t="s">
        <v>12504</v>
      </c>
      <c r="B886" s="10">
        <v>44287.940937500003</v>
      </c>
      <c r="C886" s="16" t="s">
        <v>11513</v>
      </c>
      <c r="D886" s="16" t="s">
        <v>12505</v>
      </c>
      <c r="E886" s="16" t="s">
        <v>11363</v>
      </c>
      <c r="F886" s="16">
        <v>2</v>
      </c>
      <c r="G886" s="16" t="s">
        <v>11228</v>
      </c>
      <c r="H886" s="16" t="s">
        <v>5966</v>
      </c>
      <c r="I886" s="9" t="str">
        <f>IF(N886="A",IF(AND(HOUR(B886)&gt;=7,HOUR(B886)&lt;=18),"A","B"),IF(AND(HOUR(B886)&gt;=7,HOUR(B886)&lt;=18),"C","D"))</f>
        <v>B</v>
      </c>
      <c r="J886" s="9" t="str">
        <f>IF(MONTH(B886)&lt;10,CONCATENATE("0",MONTH(B886)),MONTH(B886))&amp;"/"&amp;  IF(DAY(B886)&lt;10,CONCATENATE("0",DAY(B886)),DAY(B886))</f>
        <v>04/01</v>
      </c>
      <c r="K886" s="9">
        <f>IF(C886&lt;&gt;C885,1,IF(L886&lt;&gt;L885,1,IF(B886-B885&gt;$Y$1,1,"")))</f>
        <v>1</v>
      </c>
      <c r="L886" s="9" t="str">
        <f>YEAR(B886)&amp;"/"&amp; IF(MONTH(B886)&lt;10,CONCATENATE("0",MONTH(B886)),MONTH(B886))</f>
        <v>2021/04</v>
      </c>
      <c r="M886" s="11" t="str">
        <f>YEAR(B886)&amp;"/"&amp; IF(MONTH(B886)&lt;10,CONCATENATE("0",MONTH(B886)),MONTH(B886))&amp;"/"&amp;  IF(DAY(B886)&lt;10,CONCATENATE("0",DAY(B886)),DAY(B886))</f>
        <v>2021/04/01</v>
      </c>
      <c r="N886" s="9" t="str">
        <f>IF(OR(INT(MOD(M886,4))=3,INT(MOD(M886,4))=2),"A","C")</f>
        <v>A</v>
      </c>
      <c r="O886" s="9" t="str">
        <f>IF(ISNA(VLOOKUP(MID(E886,1,6)&amp;G886,List!A:B,2,FALSE)),"",VLOOKUP(MID(E886,1,6)&amp;G886,List!A:B,2,FALSE))</f>
        <v>T06</v>
      </c>
      <c r="P886" s="1"/>
      <c r="Q886" s="8"/>
      <c r="R886" s="8"/>
      <c r="S886" s="1"/>
      <c r="U886" s="3"/>
      <c r="V886" s="2"/>
      <c r="W886" s="1"/>
      <c r="X886" s="6"/>
      <c r="Z886" s="1"/>
    </row>
    <row r="887" spans="1:26">
      <c r="A887" s="16" t="s">
        <v>12506</v>
      </c>
      <c r="B887" s="10">
        <v>44287.940937500003</v>
      </c>
      <c r="C887" s="16" t="s">
        <v>11513</v>
      </c>
      <c r="D887" s="16" t="s">
        <v>12507</v>
      </c>
      <c r="E887" s="16" t="s">
        <v>10241</v>
      </c>
      <c r="F887" s="16">
        <v>3</v>
      </c>
      <c r="G887" s="16" t="s">
        <v>11228</v>
      </c>
      <c r="H887" s="16" t="s">
        <v>5966</v>
      </c>
      <c r="I887" s="9" t="str">
        <f>IF(N887="A",IF(AND(HOUR(B887)&gt;=7,HOUR(B887)&lt;=18),"A","B"),IF(AND(HOUR(B887)&gt;=7,HOUR(B887)&lt;=18),"C","D"))</f>
        <v>B</v>
      </c>
      <c r="J887" s="9" t="str">
        <f>IF(MONTH(B887)&lt;10,CONCATENATE("0",MONTH(B887)),MONTH(B887))&amp;"/"&amp;  IF(DAY(B887)&lt;10,CONCATENATE("0",DAY(B887)),DAY(B887))</f>
        <v>04/01</v>
      </c>
      <c r="K887" s="9" t="str">
        <f>IF(C887&lt;&gt;C886,1,IF(L887&lt;&gt;L886,1,IF(B887-B886&gt;$Y$1,1,"")))</f>
        <v/>
      </c>
      <c r="L887" s="9" t="str">
        <f>YEAR(B887)&amp;"/"&amp; IF(MONTH(B887)&lt;10,CONCATENATE("0",MONTH(B887)),MONTH(B887))</f>
        <v>2021/04</v>
      </c>
      <c r="M887" s="11" t="str">
        <f>YEAR(B887)&amp;"/"&amp; IF(MONTH(B887)&lt;10,CONCATENATE("0",MONTH(B887)),MONTH(B887))&amp;"/"&amp;  IF(DAY(B887)&lt;10,CONCATENATE("0",DAY(B887)),DAY(B887))</f>
        <v>2021/04/01</v>
      </c>
      <c r="N887" s="9" t="str">
        <f>IF(OR(INT(MOD(M887,4))=3,INT(MOD(M887,4))=2),"A","C")</f>
        <v>A</v>
      </c>
      <c r="O887" s="9" t="str">
        <f>IF(ISNA(VLOOKUP(MID(E887,1,6)&amp;G887,List!A:B,2,FALSE)),"",VLOOKUP(MID(E887,1,6)&amp;G887,List!A:B,2,FALSE))</f>
        <v>T06</v>
      </c>
      <c r="P887" s="1"/>
      <c r="Q887" s="8"/>
      <c r="R887" s="8"/>
      <c r="S887" s="1"/>
      <c r="U887" s="3"/>
      <c r="V887" s="2"/>
      <c r="W887" s="1"/>
      <c r="X887" s="6"/>
      <c r="Z887" s="1"/>
    </row>
    <row r="888" spans="1:26">
      <c r="A888" s="16" t="s">
        <v>12508</v>
      </c>
      <c r="B888" s="10">
        <v>44287.940937500003</v>
      </c>
      <c r="C888" s="16" t="s">
        <v>11513</v>
      </c>
      <c r="D888" s="16" t="s">
        <v>12509</v>
      </c>
      <c r="E888" s="16" t="s">
        <v>10187</v>
      </c>
      <c r="F888" s="16">
        <v>1</v>
      </c>
      <c r="G888" s="16" t="s">
        <v>11228</v>
      </c>
      <c r="H888" s="16" t="s">
        <v>5966</v>
      </c>
      <c r="I888" s="9" t="str">
        <f>IF(N888="A",IF(AND(HOUR(B888)&gt;=7,HOUR(B888)&lt;=18),"A","B"),IF(AND(HOUR(B888)&gt;=7,HOUR(B888)&lt;=18),"C","D"))</f>
        <v>B</v>
      </c>
      <c r="J888" s="9" t="str">
        <f>IF(MONTH(B888)&lt;10,CONCATENATE("0",MONTH(B888)),MONTH(B888))&amp;"/"&amp;  IF(DAY(B888)&lt;10,CONCATENATE("0",DAY(B888)),DAY(B888))</f>
        <v>04/01</v>
      </c>
      <c r="K888" s="9" t="str">
        <f>IF(C888&lt;&gt;C887,1,IF(L888&lt;&gt;L887,1,IF(B888-B887&gt;$Y$1,1,"")))</f>
        <v/>
      </c>
      <c r="L888" s="9" t="str">
        <f>YEAR(B888)&amp;"/"&amp; IF(MONTH(B888)&lt;10,CONCATENATE("0",MONTH(B888)),MONTH(B888))</f>
        <v>2021/04</v>
      </c>
      <c r="M888" s="11" t="str">
        <f>YEAR(B888)&amp;"/"&amp; IF(MONTH(B888)&lt;10,CONCATENATE("0",MONTH(B888)),MONTH(B888))&amp;"/"&amp;  IF(DAY(B888)&lt;10,CONCATENATE("0",DAY(B888)),DAY(B888))</f>
        <v>2021/04/01</v>
      </c>
      <c r="N888" s="9" t="str">
        <f>IF(OR(INT(MOD(M888,4))=3,INT(MOD(M888,4))=2),"A","C")</f>
        <v>A</v>
      </c>
      <c r="O888" s="9" t="str">
        <f>IF(ISNA(VLOOKUP(MID(E888,1,6)&amp;G888,List!A:B,2,FALSE)),"",VLOOKUP(MID(E888,1,6)&amp;G888,List!A:B,2,FALSE))</f>
        <v>T06</v>
      </c>
      <c r="P888" s="1"/>
      <c r="Q888" s="8"/>
      <c r="R888" s="8"/>
      <c r="S888" s="1"/>
      <c r="U888" s="3"/>
      <c r="V888" s="2"/>
      <c r="W888" s="1"/>
      <c r="X888" s="6"/>
      <c r="Z888" s="1"/>
    </row>
    <row r="889" spans="1:26">
      <c r="A889" s="16" t="s">
        <v>12510</v>
      </c>
      <c r="B889" s="10">
        <v>44287.940937500003</v>
      </c>
      <c r="C889" s="16" t="s">
        <v>11513</v>
      </c>
      <c r="D889" s="16" t="s">
        <v>12511</v>
      </c>
      <c r="E889" s="16" t="s">
        <v>11360</v>
      </c>
      <c r="F889" s="16">
        <v>6</v>
      </c>
      <c r="G889" s="16" t="s">
        <v>11228</v>
      </c>
      <c r="H889" s="16" t="s">
        <v>5966</v>
      </c>
      <c r="I889" s="9" t="str">
        <f>IF(N889="A",IF(AND(HOUR(B889)&gt;=7,HOUR(B889)&lt;=18),"A","B"),IF(AND(HOUR(B889)&gt;=7,HOUR(B889)&lt;=18),"C","D"))</f>
        <v>B</v>
      </c>
      <c r="J889" s="9" t="str">
        <f>IF(MONTH(B889)&lt;10,CONCATENATE("0",MONTH(B889)),MONTH(B889))&amp;"/"&amp;  IF(DAY(B889)&lt;10,CONCATENATE("0",DAY(B889)),DAY(B889))</f>
        <v>04/01</v>
      </c>
      <c r="K889" s="9" t="str">
        <f>IF(C889&lt;&gt;C888,1,IF(L889&lt;&gt;L888,1,IF(B889-B888&gt;$Y$1,1,"")))</f>
        <v/>
      </c>
      <c r="L889" s="9" t="str">
        <f>YEAR(B889)&amp;"/"&amp; IF(MONTH(B889)&lt;10,CONCATENATE("0",MONTH(B889)),MONTH(B889))</f>
        <v>2021/04</v>
      </c>
      <c r="M889" s="11" t="str">
        <f>YEAR(B889)&amp;"/"&amp; IF(MONTH(B889)&lt;10,CONCATENATE("0",MONTH(B889)),MONTH(B889))&amp;"/"&amp;  IF(DAY(B889)&lt;10,CONCATENATE("0",DAY(B889)),DAY(B889))</f>
        <v>2021/04/01</v>
      </c>
      <c r="N889" s="9" t="str">
        <f>IF(OR(INT(MOD(M889,4))=3,INT(MOD(M889,4))=2),"A","C")</f>
        <v>A</v>
      </c>
      <c r="O889" s="9" t="str">
        <f>IF(ISNA(VLOOKUP(MID(E889,1,6)&amp;G889,List!A:B,2,FALSE)),"",VLOOKUP(MID(E889,1,6)&amp;G889,List!A:B,2,FALSE))</f>
        <v>T06</v>
      </c>
      <c r="P889" s="1"/>
      <c r="Q889" s="8"/>
      <c r="R889" s="8"/>
      <c r="S889" s="1"/>
      <c r="U889" s="3"/>
      <c r="V889" s="2"/>
      <c r="W889" s="1"/>
      <c r="X889" s="6"/>
      <c r="Z889" s="1"/>
    </row>
    <row r="890" spans="1:26">
      <c r="A890" s="16" t="s">
        <v>12512</v>
      </c>
      <c r="B890" s="10">
        <v>44287.940937500003</v>
      </c>
      <c r="C890" s="16" t="s">
        <v>11513</v>
      </c>
      <c r="D890" s="16" t="s">
        <v>12513</v>
      </c>
      <c r="E890" s="16" t="s">
        <v>10187</v>
      </c>
      <c r="F890" s="16">
        <v>5</v>
      </c>
      <c r="G890" s="16" t="s">
        <v>11228</v>
      </c>
      <c r="H890" s="16" t="s">
        <v>5966</v>
      </c>
      <c r="I890" s="9" t="str">
        <f>IF(N890="A",IF(AND(HOUR(B890)&gt;=7,HOUR(B890)&lt;=18),"A","B"),IF(AND(HOUR(B890)&gt;=7,HOUR(B890)&lt;=18),"C","D"))</f>
        <v>B</v>
      </c>
      <c r="J890" s="9" t="str">
        <f>IF(MONTH(B890)&lt;10,CONCATENATE("0",MONTH(B890)),MONTH(B890))&amp;"/"&amp;  IF(DAY(B890)&lt;10,CONCATENATE("0",DAY(B890)),DAY(B890))</f>
        <v>04/01</v>
      </c>
      <c r="K890" s="9" t="str">
        <f>IF(C890&lt;&gt;C889,1,IF(L890&lt;&gt;L889,1,IF(B890-B889&gt;$Y$1,1,"")))</f>
        <v/>
      </c>
      <c r="L890" s="9" t="str">
        <f>YEAR(B890)&amp;"/"&amp; IF(MONTH(B890)&lt;10,CONCATENATE("0",MONTH(B890)),MONTH(B890))</f>
        <v>2021/04</v>
      </c>
      <c r="M890" s="11" t="str">
        <f>YEAR(B890)&amp;"/"&amp; IF(MONTH(B890)&lt;10,CONCATENATE("0",MONTH(B890)),MONTH(B890))&amp;"/"&amp;  IF(DAY(B890)&lt;10,CONCATENATE("0",DAY(B890)),DAY(B890))</f>
        <v>2021/04/01</v>
      </c>
      <c r="N890" s="9" t="str">
        <f>IF(OR(INT(MOD(M890,4))=3,INT(MOD(M890,4))=2),"A","C")</f>
        <v>A</v>
      </c>
      <c r="O890" s="9" t="str">
        <f>IF(ISNA(VLOOKUP(MID(E890,1,6)&amp;G890,List!A:B,2,FALSE)),"",VLOOKUP(MID(E890,1,6)&amp;G890,List!A:B,2,FALSE))</f>
        <v>T06</v>
      </c>
      <c r="P890" s="1"/>
      <c r="Q890" s="8"/>
      <c r="R890" s="8"/>
      <c r="S890" s="1"/>
      <c r="U890" s="3"/>
      <c r="V890" s="2"/>
      <c r="W890" s="1"/>
      <c r="X890" s="6"/>
      <c r="Z890" s="1"/>
    </row>
    <row r="891" spans="1:26">
      <c r="A891" s="16" t="s">
        <v>12514</v>
      </c>
      <c r="B891" s="10">
        <v>44287.940937500003</v>
      </c>
      <c r="C891" s="16" t="s">
        <v>11513</v>
      </c>
      <c r="D891" s="16" t="s">
        <v>12106</v>
      </c>
      <c r="E891" s="16" t="s">
        <v>10340</v>
      </c>
      <c r="F891" s="16">
        <v>25</v>
      </c>
      <c r="G891" s="16" t="s">
        <v>11400</v>
      </c>
      <c r="H891" s="16" t="s">
        <v>5966</v>
      </c>
      <c r="I891" s="9" t="str">
        <f>IF(N891="A",IF(AND(HOUR(B891)&gt;=7,HOUR(B891)&lt;=18),"A","B"),IF(AND(HOUR(B891)&gt;=7,HOUR(B891)&lt;=18),"C","D"))</f>
        <v>B</v>
      </c>
      <c r="J891" s="9" t="str">
        <f>IF(MONTH(B891)&lt;10,CONCATENATE("0",MONTH(B891)),MONTH(B891))&amp;"/"&amp;  IF(DAY(B891)&lt;10,CONCATENATE("0",DAY(B891)),DAY(B891))</f>
        <v>04/01</v>
      </c>
      <c r="K891" s="9" t="str">
        <f>IF(C891&lt;&gt;C890,1,IF(L891&lt;&gt;L890,1,IF(B891-B890&gt;$Y$1,1,"")))</f>
        <v/>
      </c>
      <c r="L891" s="9" t="str">
        <f>YEAR(B891)&amp;"/"&amp; IF(MONTH(B891)&lt;10,CONCATENATE("0",MONTH(B891)),MONTH(B891))</f>
        <v>2021/04</v>
      </c>
      <c r="M891" s="11" t="str">
        <f>YEAR(B891)&amp;"/"&amp; IF(MONTH(B891)&lt;10,CONCATENATE("0",MONTH(B891)),MONTH(B891))&amp;"/"&amp;  IF(DAY(B891)&lt;10,CONCATENATE("0",DAY(B891)),DAY(B891))</f>
        <v>2021/04/01</v>
      </c>
      <c r="N891" s="9" t="str">
        <f>IF(OR(INT(MOD(M891,4))=3,INT(MOD(M891,4))=2),"A","C")</f>
        <v>A</v>
      </c>
      <c r="O891" s="9" t="str">
        <f>IF(ISNA(VLOOKUP(MID(E891,1,6)&amp;G891,List!A:B,2,FALSE)),"",VLOOKUP(MID(E891,1,6)&amp;G891,List!A:B,2,FALSE))</f>
        <v>T06</v>
      </c>
      <c r="P891" s="1"/>
      <c r="Q891" s="8"/>
      <c r="R891" s="8"/>
      <c r="S891" s="1"/>
      <c r="U891" s="3"/>
      <c r="V891" s="2"/>
      <c r="W891" s="1"/>
      <c r="X891" s="6"/>
      <c r="Z891" s="1"/>
    </row>
    <row r="892" spans="1:26">
      <c r="A892" s="16" t="s">
        <v>12515</v>
      </c>
      <c r="B892" s="10">
        <v>44287.940937500003</v>
      </c>
      <c r="C892" s="16" t="s">
        <v>11513</v>
      </c>
      <c r="D892" s="16" t="s">
        <v>12516</v>
      </c>
      <c r="E892" s="16" t="s">
        <v>11363</v>
      </c>
      <c r="F892" s="16">
        <v>23</v>
      </c>
      <c r="G892" s="16" t="s">
        <v>11228</v>
      </c>
      <c r="H892" s="16" t="s">
        <v>5966</v>
      </c>
      <c r="I892" s="9" t="str">
        <f>IF(N892="A",IF(AND(HOUR(B892)&gt;=7,HOUR(B892)&lt;=18),"A","B"),IF(AND(HOUR(B892)&gt;=7,HOUR(B892)&lt;=18),"C","D"))</f>
        <v>B</v>
      </c>
      <c r="J892" s="9" t="str">
        <f>IF(MONTH(B892)&lt;10,CONCATENATE("0",MONTH(B892)),MONTH(B892))&amp;"/"&amp;  IF(DAY(B892)&lt;10,CONCATENATE("0",DAY(B892)),DAY(B892))</f>
        <v>04/01</v>
      </c>
      <c r="K892" s="9" t="str">
        <f>IF(C892&lt;&gt;C891,1,IF(L892&lt;&gt;L891,1,IF(B892-B891&gt;$Y$1,1,"")))</f>
        <v/>
      </c>
      <c r="L892" s="9" t="str">
        <f>YEAR(B892)&amp;"/"&amp; IF(MONTH(B892)&lt;10,CONCATENATE("0",MONTH(B892)),MONTH(B892))</f>
        <v>2021/04</v>
      </c>
      <c r="M892" s="11" t="str">
        <f>YEAR(B892)&amp;"/"&amp; IF(MONTH(B892)&lt;10,CONCATENATE("0",MONTH(B892)),MONTH(B892))&amp;"/"&amp;  IF(DAY(B892)&lt;10,CONCATENATE("0",DAY(B892)),DAY(B892))</f>
        <v>2021/04/01</v>
      </c>
      <c r="N892" s="9" t="str">
        <f>IF(OR(INT(MOD(M892,4))=3,INT(MOD(M892,4))=2),"A","C")</f>
        <v>A</v>
      </c>
      <c r="O892" s="9" t="str">
        <f>IF(ISNA(VLOOKUP(MID(E892,1,6)&amp;G892,List!A:B,2,FALSE)),"",VLOOKUP(MID(E892,1,6)&amp;G892,List!A:B,2,FALSE))</f>
        <v>T06</v>
      </c>
      <c r="P892" s="1"/>
      <c r="Q892" s="8"/>
      <c r="R892" s="8"/>
      <c r="S892" s="1"/>
      <c r="U892" s="3"/>
      <c r="V892" s="2"/>
      <c r="W892" s="1"/>
      <c r="X892" s="6"/>
      <c r="Z892" s="1"/>
    </row>
    <row r="893" spans="1:26">
      <c r="A893" s="16" t="s">
        <v>12517</v>
      </c>
      <c r="B893" s="10">
        <v>44287.940937500003</v>
      </c>
      <c r="C893" s="16" t="s">
        <v>11513</v>
      </c>
      <c r="D893" s="16" t="s">
        <v>12516</v>
      </c>
      <c r="E893" s="16" t="s">
        <v>11363</v>
      </c>
      <c r="F893" s="16">
        <v>3</v>
      </c>
      <c r="G893" s="16" t="s">
        <v>11228</v>
      </c>
      <c r="H893" s="16" t="s">
        <v>5966</v>
      </c>
      <c r="I893" s="9" t="str">
        <f>IF(N893="A",IF(AND(HOUR(B893)&gt;=7,HOUR(B893)&lt;=18),"A","B"),IF(AND(HOUR(B893)&gt;=7,HOUR(B893)&lt;=18),"C","D"))</f>
        <v>B</v>
      </c>
      <c r="J893" s="9" t="str">
        <f>IF(MONTH(B893)&lt;10,CONCATENATE("0",MONTH(B893)),MONTH(B893))&amp;"/"&amp;  IF(DAY(B893)&lt;10,CONCATENATE("0",DAY(B893)),DAY(B893))</f>
        <v>04/01</v>
      </c>
      <c r="K893" s="9" t="str">
        <f>IF(C893&lt;&gt;C892,1,IF(L893&lt;&gt;L892,1,IF(B893-B892&gt;$Y$1,1,"")))</f>
        <v/>
      </c>
      <c r="L893" s="9" t="str">
        <f>YEAR(B893)&amp;"/"&amp; IF(MONTH(B893)&lt;10,CONCATENATE("0",MONTH(B893)),MONTH(B893))</f>
        <v>2021/04</v>
      </c>
      <c r="M893" s="11" t="str">
        <f>YEAR(B893)&amp;"/"&amp; IF(MONTH(B893)&lt;10,CONCATENATE("0",MONTH(B893)),MONTH(B893))&amp;"/"&amp;  IF(DAY(B893)&lt;10,CONCATENATE("0",DAY(B893)),DAY(B893))</f>
        <v>2021/04/01</v>
      </c>
      <c r="N893" s="9" t="str">
        <f>IF(OR(INT(MOD(M893,4))=3,INT(MOD(M893,4))=2),"A","C")</f>
        <v>A</v>
      </c>
      <c r="O893" s="9" t="str">
        <f>IF(ISNA(VLOOKUP(MID(E893,1,6)&amp;G893,List!A:B,2,FALSE)),"",VLOOKUP(MID(E893,1,6)&amp;G893,List!A:B,2,FALSE))</f>
        <v>T06</v>
      </c>
      <c r="P893" s="1"/>
      <c r="Q893" s="8"/>
      <c r="R893" s="8"/>
      <c r="S893" s="1"/>
      <c r="U893" s="3"/>
      <c r="V893" s="2"/>
      <c r="W893" s="1"/>
      <c r="X893" s="6"/>
      <c r="Z893" s="1"/>
    </row>
    <row r="894" spans="1:26">
      <c r="A894" s="16" t="s">
        <v>12518</v>
      </c>
      <c r="B894" s="10">
        <v>44287.940937500003</v>
      </c>
      <c r="C894" s="16" t="s">
        <v>11513</v>
      </c>
      <c r="D894" s="16" t="s">
        <v>11679</v>
      </c>
      <c r="E894" s="16" t="s">
        <v>10152</v>
      </c>
      <c r="F894" s="16">
        <v>4</v>
      </c>
      <c r="G894" s="16" t="s">
        <v>11228</v>
      </c>
      <c r="H894" s="16" t="s">
        <v>5966</v>
      </c>
      <c r="I894" s="9" t="str">
        <f>IF(N894="A",IF(AND(HOUR(B894)&gt;=7,HOUR(B894)&lt;=18),"A","B"),IF(AND(HOUR(B894)&gt;=7,HOUR(B894)&lt;=18),"C","D"))</f>
        <v>B</v>
      </c>
      <c r="J894" s="9" t="str">
        <f>IF(MONTH(B894)&lt;10,CONCATENATE("0",MONTH(B894)),MONTH(B894))&amp;"/"&amp;  IF(DAY(B894)&lt;10,CONCATENATE("0",DAY(B894)),DAY(B894))</f>
        <v>04/01</v>
      </c>
      <c r="K894" s="9" t="str">
        <f>IF(C894&lt;&gt;C893,1,IF(L894&lt;&gt;L893,1,IF(B894-B893&gt;$Y$1,1,"")))</f>
        <v/>
      </c>
      <c r="L894" s="9" t="str">
        <f>YEAR(B894)&amp;"/"&amp; IF(MONTH(B894)&lt;10,CONCATENATE("0",MONTH(B894)),MONTH(B894))</f>
        <v>2021/04</v>
      </c>
      <c r="M894" s="11" t="str">
        <f>YEAR(B894)&amp;"/"&amp; IF(MONTH(B894)&lt;10,CONCATENATE("0",MONTH(B894)),MONTH(B894))&amp;"/"&amp;  IF(DAY(B894)&lt;10,CONCATENATE("0",DAY(B894)),DAY(B894))</f>
        <v>2021/04/01</v>
      </c>
      <c r="N894" s="9" t="str">
        <f>IF(OR(INT(MOD(M894,4))=3,INT(MOD(M894,4))=2),"A","C")</f>
        <v>A</v>
      </c>
      <c r="O894" s="9" t="str">
        <f>IF(ISNA(VLOOKUP(MID(E894,1,6)&amp;G894,List!A:B,2,FALSE)),"",VLOOKUP(MID(E894,1,6)&amp;G894,List!A:B,2,FALSE))</f>
        <v>T06</v>
      </c>
      <c r="P894" s="1"/>
      <c r="Q894" s="8"/>
      <c r="R894" s="8"/>
      <c r="S894" s="1"/>
      <c r="U894" s="3"/>
      <c r="V894" s="2"/>
      <c r="W894" s="1"/>
      <c r="X894" s="6"/>
      <c r="Z894" s="1"/>
    </row>
    <row r="895" spans="1:26">
      <c r="A895" s="16" t="s">
        <v>12519</v>
      </c>
      <c r="B895" s="10">
        <v>44287.940937500003</v>
      </c>
      <c r="C895" s="16" t="s">
        <v>11513</v>
      </c>
      <c r="D895" s="16" t="s">
        <v>12520</v>
      </c>
      <c r="E895" s="16" t="s">
        <v>10187</v>
      </c>
      <c r="F895" s="16">
        <v>21</v>
      </c>
      <c r="G895" s="16" t="s">
        <v>11228</v>
      </c>
      <c r="H895" s="16" t="s">
        <v>5966</v>
      </c>
      <c r="I895" s="9" t="str">
        <f>IF(N895="A",IF(AND(HOUR(B895)&gt;=7,HOUR(B895)&lt;=18),"A","B"),IF(AND(HOUR(B895)&gt;=7,HOUR(B895)&lt;=18),"C","D"))</f>
        <v>B</v>
      </c>
      <c r="J895" s="9" t="str">
        <f>IF(MONTH(B895)&lt;10,CONCATENATE("0",MONTH(B895)),MONTH(B895))&amp;"/"&amp;  IF(DAY(B895)&lt;10,CONCATENATE("0",DAY(B895)),DAY(B895))</f>
        <v>04/01</v>
      </c>
      <c r="K895" s="9" t="str">
        <f>IF(C895&lt;&gt;C894,1,IF(L895&lt;&gt;L894,1,IF(B895-B894&gt;$Y$1,1,"")))</f>
        <v/>
      </c>
      <c r="L895" s="9" t="str">
        <f>YEAR(B895)&amp;"/"&amp; IF(MONTH(B895)&lt;10,CONCATENATE("0",MONTH(B895)),MONTH(B895))</f>
        <v>2021/04</v>
      </c>
      <c r="M895" s="11" t="str">
        <f>YEAR(B895)&amp;"/"&amp; IF(MONTH(B895)&lt;10,CONCATENATE("0",MONTH(B895)),MONTH(B895))&amp;"/"&amp;  IF(DAY(B895)&lt;10,CONCATENATE("0",DAY(B895)),DAY(B895))</f>
        <v>2021/04/01</v>
      </c>
      <c r="N895" s="9" t="str">
        <f>IF(OR(INT(MOD(M895,4))=3,INT(MOD(M895,4))=2),"A","C")</f>
        <v>A</v>
      </c>
      <c r="O895" s="9" t="str">
        <f>IF(ISNA(VLOOKUP(MID(E895,1,6)&amp;G895,List!A:B,2,FALSE)),"",VLOOKUP(MID(E895,1,6)&amp;G895,List!A:B,2,FALSE))</f>
        <v>T06</v>
      </c>
      <c r="P895" s="1"/>
      <c r="Q895" s="8"/>
      <c r="R895" s="8"/>
      <c r="S895" s="1"/>
      <c r="U895" s="3"/>
      <c r="V895" s="2"/>
      <c r="W895" s="1"/>
      <c r="X895" s="6"/>
      <c r="Z895" s="1"/>
    </row>
    <row r="896" spans="1:26">
      <c r="A896" s="16" t="s">
        <v>12521</v>
      </c>
      <c r="B896" s="10">
        <v>44287.940937500003</v>
      </c>
      <c r="C896" s="16" t="s">
        <v>11513</v>
      </c>
      <c r="D896" s="16" t="s">
        <v>10339</v>
      </c>
      <c r="E896" s="16" t="s">
        <v>10340</v>
      </c>
      <c r="F896" s="16">
        <v>25</v>
      </c>
      <c r="G896" s="16" t="s">
        <v>11400</v>
      </c>
      <c r="H896" s="16" t="s">
        <v>5966</v>
      </c>
      <c r="I896" s="9" t="str">
        <f>IF(N896="A",IF(AND(HOUR(B896)&gt;=7,HOUR(B896)&lt;=18),"A","B"),IF(AND(HOUR(B896)&gt;=7,HOUR(B896)&lt;=18),"C","D"))</f>
        <v>B</v>
      </c>
      <c r="J896" s="9" t="str">
        <f>IF(MONTH(B896)&lt;10,CONCATENATE("0",MONTH(B896)),MONTH(B896))&amp;"/"&amp;  IF(DAY(B896)&lt;10,CONCATENATE("0",DAY(B896)),DAY(B896))</f>
        <v>04/01</v>
      </c>
      <c r="K896" s="9" t="str">
        <f>IF(C896&lt;&gt;C895,1,IF(L896&lt;&gt;L895,1,IF(B896-B895&gt;$Y$1,1,"")))</f>
        <v/>
      </c>
      <c r="L896" s="9" t="str">
        <f>YEAR(B896)&amp;"/"&amp; IF(MONTH(B896)&lt;10,CONCATENATE("0",MONTH(B896)),MONTH(B896))</f>
        <v>2021/04</v>
      </c>
      <c r="M896" s="11" t="str">
        <f>YEAR(B896)&amp;"/"&amp; IF(MONTH(B896)&lt;10,CONCATENATE("0",MONTH(B896)),MONTH(B896))&amp;"/"&amp;  IF(DAY(B896)&lt;10,CONCATENATE("0",DAY(B896)),DAY(B896))</f>
        <v>2021/04/01</v>
      </c>
      <c r="N896" s="9" t="str">
        <f>IF(OR(INT(MOD(M896,4))=3,INT(MOD(M896,4))=2),"A","C")</f>
        <v>A</v>
      </c>
      <c r="O896" s="9" t="str">
        <f>IF(ISNA(VLOOKUP(MID(E896,1,6)&amp;G896,List!A:B,2,FALSE)),"",VLOOKUP(MID(E896,1,6)&amp;G896,List!A:B,2,FALSE))</f>
        <v>T06</v>
      </c>
      <c r="P896" s="1"/>
      <c r="Q896" s="8"/>
      <c r="R896" s="8"/>
      <c r="S896" s="1"/>
      <c r="U896" s="3"/>
      <c r="V896" s="2"/>
      <c r="W896" s="1"/>
      <c r="X896" s="6"/>
      <c r="Z896" s="1"/>
    </row>
    <row r="897" spans="1:26">
      <c r="A897" s="16" t="s">
        <v>12522</v>
      </c>
      <c r="B897" s="10">
        <v>44287.940937500003</v>
      </c>
      <c r="C897" s="16" t="s">
        <v>11513</v>
      </c>
      <c r="D897" s="16" t="s">
        <v>12523</v>
      </c>
      <c r="E897" s="16" t="s">
        <v>11363</v>
      </c>
      <c r="F897" s="16">
        <v>3</v>
      </c>
      <c r="G897" s="16" t="s">
        <v>11228</v>
      </c>
      <c r="H897" s="16" t="s">
        <v>5966</v>
      </c>
      <c r="I897" s="9" t="str">
        <f>IF(N897="A",IF(AND(HOUR(B897)&gt;=7,HOUR(B897)&lt;=18),"A","B"),IF(AND(HOUR(B897)&gt;=7,HOUR(B897)&lt;=18),"C","D"))</f>
        <v>B</v>
      </c>
      <c r="J897" s="9" t="str">
        <f>IF(MONTH(B897)&lt;10,CONCATENATE("0",MONTH(B897)),MONTH(B897))&amp;"/"&amp;  IF(DAY(B897)&lt;10,CONCATENATE("0",DAY(B897)),DAY(B897))</f>
        <v>04/01</v>
      </c>
      <c r="K897" s="9" t="str">
        <f>IF(C897&lt;&gt;C896,1,IF(L897&lt;&gt;L896,1,IF(B897-B896&gt;$Y$1,1,"")))</f>
        <v/>
      </c>
      <c r="L897" s="9" t="str">
        <f>YEAR(B897)&amp;"/"&amp; IF(MONTH(B897)&lt;10,CONCATENATE("0",MONTH(B897)),MONTH(B897))</f>
        <v>2021/04</v>
      </c>
      <c r="M897" s="11" t="str">
        <f>YEAR(B897)&amp;"/"&amp; IF(MONTH(B897)&lt;10,CONCATENATE("0",MONTH(B897)),MONTH(B897))&amp;"/"&amp;  IF(DAY(B897)&lt;10,CONCATENATE("0",DAY(B897)),DAY(B897))</f>
        <v>2021/04/01</v>
      </c>
      <c r="N897" s="9" t="str">
        <f>IF(OR(INT(MOD(M897,4))=3,INT(MOD(M897,4))=2),"A","C")</f>
        <v>A</v>
      </c>
      <c r="O897" s="9" t="str">
        <f>IF(ISNA(VLOOKUP(MID(E897,1,6)&amp;G897,List!A:B,2,FALSE)),"",VLOOKUP(MID(E897,1,6)&amp;G897,List!A:B,2,FALSE))</f>
        <v>T06</v>
      </c>
      <c r="P897" s="1"/>
      <c r="Q897" s="8"/>
      <c r="R897" s="8"/>
      <c r="S897" s="1"/>
      <c r="U897" s="3"/>
      <c r="V897" s="2"/>
      <c r="W897" s="1"/>
      <c r="X897" s="6"/>
      <c r="Z897" s="1"/>
    </row>
    <row r="898" spans="1:26">
      <c r="A898" s="16" t="s">
        <v>12524</v>
      </c>
      <c r="B898" s="10">
        <v>44287.940937500003</v>
      </c>
      <c r="C898" s="16" t="s">
        <v>11513</v>
      </c>
      <c r="D898" s="16" t="s">
        <v>12525</v>
      </c>
      <c r="E898" s="16" t="s">
        <v>11363</v>
      </c>
      <c r="F898" s="16">
        <v>3</v>
      </c>
      <c r="G898" s="16" t="s">
        <v>11228</v>
      </c>
      <c r="H898" s="16" t="s">
        <v>5966</v>
      </c>
      <c r="I898" s="9" t="str">
        <f>IF(N898="A",IF(AND(HOUR(B898)&gt;=7,HOUR(B898)&lt;=18),"A","B"),IF(AND(HOUR(B898)&gt;=7,HOUR(B898)&lt;=18),"C","D"))</f>
        <v>B</v>
      </c>
      <c r="J898" s="9" t="str">
        <f>IF(MONTH(B898)&lt;10,CONCATENATE("0",MONTH(B898)),MONTH(B898))&amp;"/"&amp;  IF(DAY(B898)&lt;10,CONCATENATE("0",DAY(B898)),DAY(B898))</f>
        <v>04/01</v>
      </c>
      <c r="K898" s="9" t="str">
        <f>IF(C898&lt;&gt;C897,1,IF(L898&lt;&gt;L897,1,IF(B898-B897&gt;$Y$1,1,"")))</f>
        <v/>
      </c>
      <c r="L898" s="9" t="str">
        <f>YEAR(B898)&amp;"/"&amp; IF(MONTH(B898)&lt;10,CONCATENATE("0",MONTH(B898)),MONTH(B898))</f>
        <v>2021/04</v>
      </c>
      <c r="M898" s="11" t="str">
        <f>YEAR(B898)&amp;"/"&amp; IF(MONTH(B898)&lt;10,CONCATENATE("0",MONTH(B898)),MONTH(B898))&amp;"/"&amp;  IF(DAY(B898)&lt;10,CONCATENATE("0",DAY(B898)),DAY(B898))</f>
        <v>2021/04/01</v>
      </c>
      <c r="N898" s="9" t="str">
        <f>IF(OR(INT(MOD(M898,4))=3,INT(MOD(M898,4))=2),"A","C")</f>
        <v>A</v>
      </c>
      <c r="O898" s="9" t="str">
        <f>IF(ISNA(VLOOKUP(MID(E898,1,6)&amp;G898,List!A:B,2,FALSE)),"",VLOOKUP(MID(E898,1,6)&amp;G898,List!A:B,2,FALSE))</f>
        <v>T06</v>
      </c>
      <c r="P898" s="1"/>
      <c r="Q898" s="8"/>
      <c r="R898" s="8"/>
      <c r="S898" s="1"/>
      <c r="U898" s="3"/>
      <c r="V898" s="2"/>
      <c r="W898" s="1"/>
      <c r="X898" s="6"/>
      <c r="Z898" s="1"/>
    </row>
    <row r="899" spans="1:26">
      <c r="A899" s="16" t="s">
        <v>12526</v>
      </c>
      <c r="B899" s="10">
        <v>44287.940937500003</v>
      </c>
      <c r="C899" s="16" t="s">
        <v>11513</v>
      </c>
      <c r="D899" s="16" t="s">
        <v>12527</v>
      </c>
      <c r="E899" s="16" t="s">
        <v>11363</v>
      </c>
      <c r="F899" s="16">
        <v>14</v>
      </c>
      <c r="G899" s="16" t="s">
        <v>11228</v>
      </c>
      <c r="H899" s="16" t="s">
        <v>5966</v>
      </c>
      <c r="I899" s="9" t="str">
        <f>IF(N899="A",IF(AND(HOUR(B899)&gt;=7,HOUR(B899)&lt;=18),"A","B"),IF(AND(HOUR(B899)&gt;=7,HOUR(B899)&lt;=18),"C","D"))</f>
        <v>B</v>
      </c>
      <c r="J899" s="9" t="str">
        <f>IF(MONTH(B899)&lt;10,CONCATENATE("0",MONTH(B899)),MONTH(B899))&amp;"/"&amp;  IF(DAY(B899)&lt;10,CONCATENATE("0",DAY(B899)),DAY(B899))</f>
        <v>04/01</v>
      </c>
      <c r="K899" s="9" t="str">
        <f>IF(C899&lt;&gt;C898,1,IF(L899&lt;&gt;L898,1,IF(B899-B898&gt;$Y$1,1,"")))</f>
        <v/>
      </c>
      <c r="L899" s="9" t="str">
        <f>YEAR(B899)&amp;"/"&amp; IF(MONTH(B899)&lt;10,CONCATENATE("0",MONTH(B899)),MONTH(B899))</f>
        <v>2021/04</v>
      </c>
      <c r="M899" s="11" t="str">
        <f>YEAR(B899)&amp;"/"&amp; IF(MONTH(B899)&lt;10,CONCATENATE("0",MONTH(B899)),MONTH(B899))&amp;"/"&amp;  IF(DAY(B899)&lt;10,CONCATENATE("0",DAY(B899)),DAY(B899))</f>
        <v>2021/04/01</v>
      </c>
      <c r="N899" s="9" t="str">
        <f>IF(OR(INT(MOD(M899,4))=3,INT(MOD(M899,4))=2),"A","C")</f>
        <v>A</v>
      </c>
      <c r="O899" s="9" t="str">
        <f>IF(ISNA(VLOOKUP(MID(E899,1,6)&amp;G899,List!A:B,2,FALSE)),"",VLOOKUP(MID(E899,1,6)&amp;G899,List!A:B,2,FALSE))</f>
        <v>T06</v>
      </c>
      <c r="P899" s="1"/>
      <c r="Q899" s="8"/>
      <c r="R899" s="8"/>
      <c r="S899" s="1"/>
      <c r="U899" s="3"/>
      <c r="V899" s="2"/>
      <c r="W899" s="1"/>
      <c r="X899" s="6"/>
      <c r="Z899" s="1"/>
    </row>
    <row r="900" spans="1:26">
      <c r="A900" s="16" t="s">
        <v>12528</v>
      </c>
      <c r="B900" s="10">
        <v>44287.940937500003</v>
      </c>
      <c r="C900" s="16" t="s">
        <v>11513</v>
      </c>
      <c r="D900" s="16" t="s">
        <v>12529</v>
      </c>
      <c r="E900" s="16" t="s">
        <v>11363</v>
      </c>
      <c r="F900" s="16">
        <v>1</v>
      </c>
      <c r="G900" s="16" t="s">
        <v>11228</v>
      </c>
      <c r="H900" s="16" t="s">
        <v>5966</v>
      </c>
      <c r="I900" s="9" t="str">
        <f>IF(N900="A",IF(AND(HOUR(B900)&gt;=7,HOUR(B900)&lt;=18),"A","B"),IF(AND(HOUR(B900)&gt;=7,HOUR(B900)&lt;=18),"C","D"))</f>
        <v>B</v>
      </c>
      <c r="J900" s="9" t="str">
        <f>IF(MONTH(B900)&lt;10,CONCATENATE("0",MONTH(B900)),MONTH(B900))&amp;"/"&amp;  IF(DAY(B900)&lt;10,CONCATENATE("0",DAY(B900)),DAY(B900))</f>
        <v>04/01</v>
      </c>
      <c r="K900" s="9" t="str">
        <f>IF(C900&lt;&gt;C899,1,IF(L900&lt;&gt;L899,1,IF(B900-B899&gt;$Y$1,1,"")))</f>
        <v/>
      </c>
      <c r="L900" s="9" t="str">
        <f>YEAR(B900)&amp;"/"&amp; IF(MONTH(B900)&lt;10,CONCATENATE("0",MONTH(B900)),MONTH(B900))</f>
        <v>2021/04</v>
      </c>
      <c r="M900" s="11" t="str">
        <f>YEAR(B900)&amp;"/"&amp; IF(MONTH(B900)&lt;10,CONCATENATE("0",MONTH(B900)),MONTH(B900))&amp;"/"&amp;  IF(DAY(B900)&lt;10,CONCATENATE("0",DAY(B900)),DAY(B900))</f>
        <v>2021/04/01</v>
      </c>
      <c r="N900" s="9" t="str">
        <f>IF(OR(INT(MOD(M900,4))=3,INT(MOD(M900,4))=2),"A","C")</f>
        <v>A</v>
      </c>
      <c r="O900" s="9" t="str">
        <f>IF(ISNA(VLOOKUP(MID(E900,1,6)&amp;G900,List!A:B,2,FALSE)),"",VLOOKUP(MID(E900,1,6)&amp;G900,List!A:B,2,FALSE))</f>
        <v>T06</v>
      </c>
      <c r="P900" s="1"/>
      <c r="Q900" s="8"/>
      <c r="R900" s="8"/>
      <c r="S900" s="1"/>
      <c r="U900" s="3"/>
      <c r="V900" s="2"/>
      <c r="W900" s="1"/>
      <c r="X900" s="6"/>
      <c r="Z900" s="1"/>
    </row>
    <row r="901" spans="1:26">
      <c r="A901" s="16" t="s">
        <v>11557</v>
      </c>
      <c r="B901" s="10">
        <v>44288.098923611113</v>
      </c>
      <c r="C901" s="16" t="s">
        <v>11513</v>
      </c>
      <c r="D901" s="16" t="s">
        <v>11558</v>
      </c>
      <c r="E901" s="16" t="s">
        <v>11363</v>
      </c>
      <c r="F901" s="16">
        <v>13</v>
      </c>
      <c r="G901" s="16" t="s">
        <v>11228</v>
      </c>
      <c r="H901" s="16" t="s">
        <v>5966</v>
      </c>
      <c r="I901" s="9" t="str">
        <f>IF(N901="A",IF(AND(HOUR(B901)&gt;=7,HOUR(B901)&lt;=18),"A","B"),IF(AND(HOUR(B901)&gt;=7,HOUR(B901)&lt;=18),"C","D"))</f>
        <v>D</v>
      </c>
      <c r="J901" s="9" t="str">
        <f>IF(MONTH(B901)&lt;10,CONCATENATE("0",MONTH(B901)),MONTH(B901))&amp;"/"&amp;  IF(DAY(B901)&lt;10,CONCATENATE("0",DAY(B901)),DAY(B901))</f>
        <v>04/02</v>
      </c>
      <c r="K901" s="9">
        <f>IF(C901&lt;&gt;C900,1,IF(L901&lt;&gt;L900,1,IF(B901-B900&gt;$Y$1,1,"")))</f>
        <v>1</v>
      </c>
      <c r="L901" s="9" t="str">
        <f>YEAR(B901)&amp;"/"&amp; IF(MONTH(B901)&lt;10,CONCATENATE("0",MONTH(B901)),MONTH(B901))</f>
        <v>2021/04</v>
      </c>
      <c r="M901" s="11" t="str">
        <f>YEAR(B901)&amp;"/"&amp; IF(MONTH(B901)&lt;10,CONCATENATE("0",MONTH(B901)),MONTH(B901))&amp;"/"&amp;  IF(DAY(B901)&lt;10,CONCATENATE("0",DAY(B901)),DAY(B901))</f>
        <v>2021/04/02</v>
      </c>
      <c r="N901" s="9" t="str">
        <f>IF(OR(INT(MOD(M901,4))=3,INT(MOD(M901,4))=2),"A","C")</f>
        <v>C</v>
      </c>
      <c r="O901" s="9" t="str">
        <f>IF(ISNA(VLOOKUP(MID(E901,1,6)&amp;G901,List!A:B,2,FALSE)),"",VLOOKUP(MID(E901,1,6)&amp;G901,List!A:B,2,FALSE))</f>
        <v>T06</v>
      </c>
      <c r="P901" s="1"/>
      <c r="Q901" s="8"/>
      <c r="R901" s="8"/>
      <c r="S901" s="1"/>
      <c r="U901" s="3"/>
      <c r="V901" s="2"/>
      <c r="W901" s="1"/>
      <c r="X901" s="6"/>
      <c r="Z901" s="1"/>
    </row>
    <row r="902" spans="1:26">
      <c r="A902" s="16" t="s">
        <v>11559</v>
      </c>
      <c r="B902" s="10">
        <v>44288.098923611113</v>
      </c>
      <c r="C902" s="16" t="s">
        <v>11513</v>
      </c>
      <c r="D902" s="16" t="s">
        <v>11560</v>
      </c>
      <c r="E902" s="16" t="s">
        <v>10152</v>
      </c>
      <c r="F902" s="16">
        <v>25</v>
      </c>
      <c r="G902" s="16" t="s">
        <v>11228</v>
      </c>
      <c r="H902" s="16" t="s">
        <v>5966</v>
      </c>
      <c r="I902" s="9" t="str">
        <f>IF(N902="A",IF(AND(HOUR(B902)&gt;=7,HOUR(B902)&lt;=18),"A","B"),IF(AND(HOUR(B902)&gt;=7,HOUR(B902)&lt;=18),"C","D"))</f>
        <v>D</v>
      </c>
      <c r="J902" s="9" t="str">
        <f>IF(MONTH(B902)&lt;10,CONCATENATE("0",MONTH(B902)),MONTH(B902))&amp;"/"&amp;  IF(DAY(B902)&lt;10,CONCATENATE("0",DAY(B902)),DAY(B902))</f>
        <v>04/02</v>
      </c>
      <c r="K902" s="9" t="str">
        <f>IF(C902&lt;&gt;C901,1,IF(L902&lt;&gt;L901,1,IF(B902-B901&gt;$Y$1,1,"")))</f>
        <v/>
      </c>
      <c r="L902" s="9" t="str">
        <f>YEAR(B902)&amp;"/"&amp; IF(MONTH(B902)&lt;10,CONCATENATE("0",MONTH(B902)),MONTH(B902))</f>
        <v>2021/04</v>
      </c>
      <c r="M902" s="11" t="str">
        <f>YEAR(B902)&amp;"/"&amp; IF(MONTH(B902)&lt;10,CONCATENATE("0",MONTH(B902)),MONTH(B902))&amp;"/"&amp;  IF(DAY(B902)&lt;10,CONCATENATE("0",DAY(B902)),DAY(B902))</f>
        <v>2021/04/02</v>
      </c>
      <c r="N902" s="9" t="str">
        <f>IF(OR(INT(MOD(M902,4))=3,INT(MOD(M902,4))=2),"A","C")</f>
        <v>C</v>
      </c>
      <c r="O902" s="9" t="str">
        <f>IF(ISNA(VLOOKUP(MID(E902,1,6)&amp;G902,List!A:B,2,FALSE)),"",VLOOKUP(MID(E902,1,6)&amp;G902,List!A:B,2,FALSE))</f>
        <v>T06</v>
      </c>
      <c r="P902" s="1"/>
      <c r="Q902" s="8"/>
      <c r="R902" s="8"/>
      <c r="S902" s="1"/>
      <c r="U902" s="3"/>
      <c r="V902" s="2"/>
      <c r="W902" s="1"/>
      <c r="X902" s="6"/>
      <c r="Z902" s="1"/>
    </row>
    <row r="903" spans="1:26">
      <c r="A903" s="16" t="s">
        <v>11561</v>
      </c>
      <c r="B903" s="10">
        <v>44288.098923611113</v>
      </c>
      <c r="C903" s="16" t="s">
        <v>11513</v>
      </c>
      <c r="D903" s="16" t="s">
        <v>11562</v>
      </c>
      <c r="E903" s="16" t="s">
        <v>10214</v>
      </c>
      <c r="F903" s="16">
        <v>25</v>
      </c>
      <c r="G903" s="16" t="s">
        <v>11228</v>
      </c>
      <c r="H903" s="16" t="s">
        <v>5966</v>
      </c>
      <c r="I903" s="9" t="str">
        <f>IF(N903="A",IF(AND(HOUR(B903)&gt;=7,HOUR(B903)&lt;=18),"A","B"),IF(AND(HOUR(B903)&gt;=7,HOUR(B903)&lt;=18),"C","D"))</f>
        <v>D</v>
      </c>
      <c r="J903" s="9" t="str">
        <f>IF(MONTH(B903)&lt;10,CONCATENATE("0",MONTH(B903)),MONTH(B903))&amp;"/"&amp;  IF(DAY(B903)&lt;10,CONCATENATE("0",DAY(B903)),DAY(B903))</f>
        <v>04/02</v>
      </c>
      <c r="K903" s="9" t="str">
        <f>IF(C903&lt;&gt;C902,1,IF(L903&lt;&gt;L902,1,IF(B903-B902&gt;$Y$1,1,"")))</f>
        <v/>
      </c>
      <c r="L903" s="9" t="str">
        <f>YEAR(B903)&amp;"/"&amp; IF(MONTH(B903)&lt;10,CONCATENATE("0",MONTH(B903)),MONTH(B903))</f>
        <v>2021/04</v>
      </c>
      <c r="M903" s="11" t="str">
        <f>YEAR(B903)&amp;"/"&amp; IF(MONTH(B903)&lt;10,CONCATENATE("0",MONTH(B903)),MONTH(B903))&amp;"/"&amp;  IF(DAY(B903)&lt;10,CONCATENATE("0",DAY(B903)),DAY(B903))</f>
        <v>2021/04/02</v>
      </c>
      <c r="N903" s="9" t="str">
        <f>IF(OR(INT(MOD(M903,4))=3,INT(MOD(M903,4))=2),"A","C")</f>
        <v>C</v>
      </c>
      <c r="O903" s="9" t="str">
        <f>IF(ISNA(VLOOKUP(MID(E903,1,6)&amp;G903,List!A:B,2,FALSE)),"",VLOOKUP(MID(E903,1,6)&amp;G903,List!A:B,2,FALSE))</f>
        <v>T06</v>
      </c>
      <c r="P903" s="1"/>
      <c r="Q903" s="8"/>
      <c r="R903" s="8"/>
      <c r="S903" s="1"/>
      <c r="U903" s="3"/>
      <c r="V903" s="2"/>
      <c r="W903" s="1"/>
      <c r="X903" s="6"/>
      <c r="Z903" s="1"/>
    </row>
    <row r="904" spans="1:26">
      <c r="A904" s="16" t="s">
        <v>11563</v>
      </c>
      <c r="B904" s="10">
        <v>44288.098923611113</v>
      </c>
      <c r="C904" s="16" t="s">
        <v>11513</v>
      </c>
      <c r="D904" s="16" t="s">
        <v>11564</v>
      </c>
      <c r="E904" s="16" t="s">
        <v>10187</v>
      </c>
      <c r="F904" s="16">
        <v>12</v>
      </c>
      <c r="G904" s="16" t="s">
        <v>11228</v>
      </c>
      <c r="H904" s="16" t="s">
        <v>5966</v>
      </c>
      <c r="I904" s="9" t="str">
        <f>IF(N904="A",IF(AND(HOUR(B904)&gt;=7,HOUR(B904)&lt;=18),"A","B"),IF(AND(HOUR(B904)&gt;=7,HOUR(B904)&lt;=18),"C","D"))</f>
        <v>D</v>
      </c>
      <c r="J904" s="9" t="str">
        <f>IF(MONTH(B904)&lt;10,CONCATENATE("0",MONTH(B904)),MONTH(B904))&amp;"/"&amp;  IF(DAY(B904)&lt;10,CONCATENATE("0",DAY(B904)),DAY(B904))</f>
        <v>04/02</v>
      </c>
      <c r="K904" s="9" t="str">
        <f>IF(C904&lt;&gt;C903,1,IF(L904&lt;&gt;L903,1,IF(B904-B903&gt;$Y$1,1,"")))</f>
        <v/>
      </c>
      <c r="L904" s="9" t="str">
        <f>YEAR(B904)&amp;"/"&amp; IF(MONTH(B904)&lt;10,CONCATENATE("0",MONTH(B904)),MONTH(B904))</f>
        <v>2021/04</v>
      </c>
      <c r="M904" s="11" t="str">
        <f>YEAR(B904)&amp;"/"&amp; IF(MONTH(B904)&lt;10,CONCATENATE("0",MONTH(B904)),MONTH(B904))&amp;"/"&amp;  IF(DAY(B904)&lt;10,CONCATENATE("0",DAY(B904)),DAY(B904))</f>
        <v>2021/04/02</v>
      </c>
      <c r="N904" s="9" t="str">
        <f>IF(OR(INT(MOD(M904,4))=3,INT(MOD(M904,4))=2),"A","C")</f>
        <v>C</v>
      </c>
      <c r="O904" s="9" t="str">
        <f>IF(ISNA(VLOOKUP(MID(E904,1,6)&amp;G904,List!A:B,2,FALSE)),"",VLOOKUP(MID(E904,1,6)&amp;G904,List!A:B,2,FALSE))</f>
        <v>T06</v>
      </c>
      <c r="P904" s="1"/>
      <c r="Q904" s="8"/>
      <c r="R904" s="8"/>
      <c r="S904" s="1"/>
      <c r="U904" s="3"/>
      <c r="V904" s="2"/>
      <c r="W904" s="1"/>
      <c r="X904" s="6"/>
      <c r="Z904" s="1"/>
    </row>
    <row r="905" spans="1:26">
      <c r="A905" s="16" t="s">
        <v>11565</v>
      </c>
      <c r="B905" s="10">
        <v>44288.098923611113</v>
      </c>
      <c r="C905" s="16" t="s">
        <v>11513</v>
      </c>
      <c r="D905" s="16" t="s">
        <v>11566</v>
      </c>
      <c r="E905" s="16" t="s">
        <v>11363</v>
      </c>
      <c r="F905" s="16">
        <v>20</v>
      </c>
      <c r="G905" s="16" t="s">
        <v>11228</v>
      </c>
      <c r="H905" s="16" t="s">
        <v>5966</v>
      </c>
      <c r="I905" s="9" t="str">
        <f>IF(N905="A",IF(AND(HOUR(B905)&gt;=7,HOUR(B905)&lt;=18),"A","B"),IF(AND(HOUR(B905)&gt;=7,HOUR(B905)&lt;=18),"C","D"))</f>
        <v>D</v>
      </c>
      <c r="J905" s="9" t="str">
        <f>IF(MONTH(B905)&lt;10,CONCATENATE("0",MONTH(B905)),MONTH(B905))&amp;"/"&amp;  IF(DAY(B905)&lt;10,CONCATENATE("0",DAY(B905)),DAY(B905))</f>
        <v>04/02</v>
      </c>
      <c r="K905" s="9" t="str">
        <f>IF(C905&lt;&gt;C904,1,IF(L905&lt;&gt;L904,1,IF(B905-B904&gt;$Y$1,1,"")))</f>
        <v/>
      </c>
      <c r="L905" s="9" t="str">
        <f>YEAR(B905)&amp;"/"&amp; IF(MONTH(B905)&lt;10,CONCATENATE("0",MONTH(B905)),MONTH(B905))</f>
        <v>2021/04</v>
      </c>
      <c r="M905" s="11" t="str">
        <f>YEAR(B905)&amp;"/"&amp; IF(MONTH(B905)&lt;10,CONCATENATE("0",MONTH(B905)),MONTH(B905))&amp;"/"&amp;  IF(DAY(B905)&lt;10,CONCATENATE("0",DAY(B905)),DAY(B905))</f>
        <v>2021/04/02</v>
      </c>
      <c r="N905" s="9" t="str">
        <f>IF(OR(INT(MOD(M905,4))=3,INT(MOD(M905,4))=2),"A","C")</f>
        <v>C</v>
      </c>
      <c r="O905" s="9" t="str">
        <f>IF(ISNA(VLOOKUP(MID(E905,1,6)&amp;G905,List!A:B,2,FALSE)),"",VLOOKUP(MID(E905,1,6)&amp;G905,List!A:B,2,FALSE))</f>
        <v>T06</v>
      </c>
      <c r="P905" s="1"/>
      <c r="Q905" s="8"/>
      <c r="R905" s="8"/>
      <c r="S905" s="1"/>
      <c r="U905" s="3"/>
      <c r="V905" s="2"/>
      <c r="W905" s="1"/>
      <c r="X905" s="6"/>
      <c r="Z905" s="1"/>
    </row>
    <row r="906" spans="1:26">
      <c r="A906" s="16" t="s">
        <v>11567</v>
      </c>
      <c r="B906" s="10">
        <v>44288.098923611113</v>
      </c>
      <c r="C906" s="16" t="s">
        <v>11513</v>
      </c>
      <c r="D906" s="16" t="s">
        <v>11568</v>
      </c>
      <c r="E906" s="16" t="s">
        <v>11569</v>
      </c>
      <c r="F906" s="16">
        <v>25</v>
      </c>
      <c r="G906" s="16" t="s">
        <v>11228</v>
      </c>
      <c r="H906" s="16" t="s">
        <v>5966</v>
      </c>
      <c r="I906" s="9" t="str">
        <f>IF(N906="A",IF(AND(HOUR(B906)&gt;=7,HOUR(B906)&lt;=18),"A","B"),IF(AND(HOUR(B906)&gt;=7,HOUR(B906)&lt;=18),"C","D"))</f>
        <v>D</v>
      </c>
      <c r="J906" s="9" t="str">
        <f>IF(MONTH(B906)&lt;10,CONCATENATE("0",MONTH(B906)),MONTH(B906))&amp;"/"&amp;  IF(DAY(B906)&lt;10,CONCATENATE("0",DAY(B906)),DAY(B906))</f>
        <v>04/02</v>
      </c>
      <c r="K906" s="9" t="str">
        <f>IF(C906&lt;&gt;C905,1,IF(L906&lt;&gt;L905,1,IF(B906-B905&gt;$Y$1,1,"")))</f>
        <v/>
      </c>
      <c r="L906" s="9" t="str">
        <f>YEAR(B906)&amp;"/"&amp; IF(MONTH(B906)&lt;10,CONCATENATE("0",MONTH(B906)),MONTH(B906))</f>
        <v>2021/04</v>
      </c>
      <c r="M906" s="11" t="str">
        <f>YEAR(B906)&amp;"/"&amp; IF(MONTH(B906)&lt;10,CONCATENATE("0",MONTH(B906)),MONTH(B906))&amp;"/"&amp;  IF(DAY(B906)&lt;10,CONCATENATE("0",DAY(B906)),DAY(B906))</f>
        <v>2021/04/02</v>
      </c>
      <c r="N906" s="9" t="str">
        <f>IF(OR(INT(MOD(M906,4))=3,INT(MOD(M906,4))=2),"A","C")</f>
        <v>C</v>
      </c>
      <c r="O906" s="9" t="str">
        <f>IF(ISNA(VLOOKUP(MID(E906,1,6)&amp;G906,List!A:B,2,FALSE)),"",VLOOKUP(MID(E906,1,6)&amp;G906,List!A:B,2,FALSE))</f>
        <v>T06</v>
      </c>
      <c r="P906" s="1"/>
      <c r="Q906" s="8"/>
      <c r="R906" s="8"/>
      <c r="S906" s="1"/>
      <c r="U906" s="3"/>
      <c r="V906" s="2"/>
      <c r="W906" s="1"/>
      <c r="X906" s="6"/>
      <c r="Z906" s="1"/>
    </row>
    <row r="907" spans="1:26">
      <c r="A907" s="16" t="s">
        <v>11570</v>
      </c>
      <c r="B907" s="10">
        <v>44288.098923611113</v>
      </c>
      <c r="C907" s="16" t="s">
        <v>11513</v>
      </c>
      <c r="D907" s="16" t="s">
        <v>11571</v>
      </c>
      <c r="E907" s="16" t="s">
        <v>10152</v>
      </c>
      <c r="F907" s="16">
        <v>25</v>
      </c>
      <c r="G907" s="16" t="s">
        <v>11228</v>
      </c>
      <c r="H907" s="16" t="s">
        <v>5966</v>
      </c>
      <c r="I907" s="9" t="str">
        <f>IF(N907="A",IF(AND(HOUR(B907)&gt;=7,HOUR(B907)&lt;=18),"A","B"),IF(AND(HOUR(B907)&gt;=7,HOUR(B907)&lt;=18),"C","D"))</f>
        <v>D</v>
      </c>
      <c r="J907" s="9" t="str">
        <f>IF(MONTH(B907)&lt;10,CONCATENATE("0",MONTH(B907)),MONTH(B907))&amp;"/"&amp;  IF(DAY(B907)&lt;10,CONCATENATE("0",DAY(B907)),DAY(B907))</f>
        <v>04/02</v>
      </c>
      <c r="K907" s="9" t="str">
        <f>IF(C907&lt;&gt;C906,1,IF(L907&lt;&gt;L906,1,IF(B907-B906&gt;$Y$1,1,"")))</f>
        <v/>
      </c>
      <c r="L907" s="9" t="str">
        <f>YEAR(B907)&amp;"/"&amp; IF(MONTH(B907)&lt;10,CONCATENATE("0",MONTH(B907)),MONTH(B907))</f>
        <v>2021/04</v>
      </c>
      <c r="M907" s="11" t="str">
        <f>YEAR(B907)&amp;"/"&amp; IF(MONTH(B907)&lt;10,CONCATENATE("0",MONTH(B907)),MONTH(B907))&amp;"/"&amp;  IF(DAY(B907)&lt;10,CONCATENATE("0",DAY(B907)),DAY(B907))</f>
        <v>2021/04/02</v>
      </c>
      <c r="N907" s="9" t="str">
        <f>IF(OR(INT(MOD(M907,4))=3,INT(MOD(M907,4))=2),"A","C")</f>
        <v>C</v>
      </c>
      <c r="O907" s="9" t="str">
        <f>IF(ISNA(VLOOKUP(MID(E907,1,6)&amp;G907,List!A:B,2,FALSE)),"",VLOOKUP(MID(E907,1,6)&amp;G907,List!A:B,2,FALSE))</f>
        <v>T06</v>
      </c>
      <c r="P907" s="1"/>
      <c r="Q907" s="8"/>
      <c r="R907" s="8"/>
      <c r="S907" s="1"/>
      <c r="U907" s="3"/>
      <c r="V907" s="2"/>
      <c r="W907" s="1"/>
      <c r="X907" s="6"/>
      <c r="Z907" s="1"/>
    </row>
    <row r="908" spans="1:26">
      <c r="A908" s="16" t="s">
        <v>11572</v>
      </c>
      <c r="B908" s="10">
        <v>44288.098923611113</v>
      </c>
      <c r="C908" s="16" t="s">
        <v>11513</v>
      </c>
      <c r="D908" s="16" t="s">
        <v>11573</v>
      </c>
      <c r="E908" s="16" t="s">
        <v>10187</v>
      </c>
      <c r="F908" s="16">
        <v>5</v>
      </c>
      <c r="G908" s="16" t="s">
        <v>11228</v>
      </c>
      <c r="H908" s="16" t="s">
        <v>5966</v>
      </c>
      <c r="I908" s="9" t="str">
        <f>IF(N908="A",IF(AND(HOUR(B908)&gt;=7,HOUR(B908)&lt;=18),"A","B"),IF(AND(HOUR(B908)&gt;=7,HOUR(B908)&lt;=18),"C","D"))</f>
        <v>D</v>
      </c>
      <c r="J908" s="9" t="str">
        <f>IF(MONTH(B908)&lt;10,CONCATENATE("0",MONTH(B908)),MONTH(B908))&amp;"/"&amp;  IF(DAY(B908)&lt;10,CONCATENATE("0",DAY(B908)),DAY(B908))</f>
        <v>04/02</v>
      </c>
      <c r="K908" s="9" t="str">
        <f>IF(C908&lt;&gt;C907,1,IF(L908&lt;&gt;L907,1,IF(B908-B907&gt;$Y$1,1,"")))</f>
        <v/>
      </c>
      <c r="L908" s="9" t="str">
        <f>YEAR(B908)&amp;"/"&amp; IF(MONTH(B908)&lt;10,CONCATENATE("0",MONTH(B908)),MONTH(B908))</f>
        <v>2021/04</v>
      </c>
      <c r="M908" s="11" t="str">
        <f>YEAR(B908)&amp;"/"&amp; IF(MONTH(B908)&lt;10,CONCATENATE("0",MONTH(B908)),MONTH(B908))&amp;"/"&amp;  IF(DAY(B908)&lt;10,CONCATENATE("0",DAY(B908)),DAY(B908))</f>
        <v>2021/04/02</v>
      </c>
      <c r="N908" s="9" t="str">
        <f>IF(OR(INT(MOD(M908,4))=3,INT(MOD(M908,4))=2),"A","C")</f>
        <v>C</v>
      </c>
      <c r="O908" s="9" t="str">
        <f>IF(ISNA(VLOOKUP(MID(E908,1,6)&amp;G908,List!A:B,2,FALSE)),"",VLOOKUP(MID(E908,1,6)&amp;G908,List!A:B,2,FALSE))</f>
        <v>T06</v>
      </c>
      <c r="P908" s="1"/>
      <c r="Q908" s="8"/>
      <c r="R908" s="8"/>
      <c r="S908" s="1"/>
      <c r="U908" s="3"/>
      <c r="V908" s="2"/>
      <c r="W908" s="1"/>
      <c r="X908" s="6"/>
      <c r="Z908" s="1"/>
    </row>
    <row r="909" spans="1:26">
      <c r="A909" s="16" t="s">
        <v>11799</v>
      </c>
      <c r="B909" s="10">
        <v>44288.276689814818</v>
      </c>
      <c r="C909" s="16" t="s">
        <v>11513</v>
      </c>
      <c r="D909" s="16" t="s">
        <v>10236</v>
      </c>
      <c r="E909" s="16" t="s">
        <v>10237</v>
      </c>
      <c r="F909" s="16">
        <v>25</v>
      </c>
      <c r="G909" s="16" t="s">
        <v>11400</v>
      </c>
      <c r="H909" s="16" t="s">
        <v>5966</v>
      </c>
      <c r="I909" s="9" t="str">
        <f>IF(N909="A",IF(AND(HOUR(B909)&gt;=7,HOUR(B909)&lt;=18),"A","B"),IF(AND(HOUR(B909)&gt;=7,HOUR(B909)&lt;=18),"C","D"))</f>
        <v>D</v>
      </c>
      <c r="J909" s="9" t="str">
        <f>IF(MONTH(B909)&lt;10,CONCATENATE("0",MONTH(B909)),MONTH(B909))&amp;"/"&amp;  IF(DAY(B909)&lt;10,CONCATENATE("0",DAY(B909)),DAY(B909))</f>
        <v>04/02</v>
      </c>
      <c r="K909" s="9">
        <f>IF(C909&lt;&gt;C908,1,IF(L909&lt;&gt;L908,1,IF(B909-B908&gt;$Y$1,1,"")))</f>
        <v>1</v>
      </c>
      <c r="L909" s="9" t="str">
        <f>YEAR(B909)&amp;"/"&amp; IF(MONTH(B909)&lt;10,CONCATENATE("0",MONTH(B909)),MONTH(B909))</f>
        <v>2021/04</v>
      </c>
      <c r="M909" s="11" t="str">
        <f>YEAR(B909)&amp;"/"&amp; IF(MONTH(B909)&lt;10,CONCATENATE("0",MONTH(B909)),MONTH(B909))&amp;"/"&amp;  IF(DAY(B909)&lt;10,CONCATENATE("0",DAY(B909)),DAY(B909))</f>
        <v>2021/04/02</v>
      </c>
      <c r="N909" s="9" t="str">
        <f>IF(OR(INT(MOD(M909,4))=3,INT(MOD(M909,4))=2),"A","C")</f>
        <v>C</v>
      </c>
      <c r="O909" s="9" t="str">
        <f>IF(ISNA(VLOOKUP(MID(E909,1,6)&amp;G909,List!A:B,2,FALSE)),"",VLOOKUP(MID(E909,1,6)&amp;G909,List!A:B,2,FALSE))</f>
        <v>T06</v>
      </c>
      <c r="P909" s="1"/>
      <c r="Q909" s="8"/>
      <c r="R909" s="8"/>
      <c r="S909" s="1"/>
      <c r="U909" s="3"/>
      <c r="V909" s="2"/>
      <c r="W909" s="1"/>
      <c r="X909" s="6"/>
      <c r="Z909" s="1"/>
    </row>
    <row r="910" spans="1:26">
      <c r="A910" s="16" t="s">
        <v>11800</v>
      </c>
      <c r="B910" s="10">
        <v>44288.276689814818</v>
      </c>
      <c r="C910" s="16" t="s">
        <v>11513</v>
      </c>
      <c r="D910" s="16" t="s">
        <v>10236</v>
      </c>
      <c r="E910" s="16" t="s">
        <v>10237</v>
      </c>
      <c r="F910" s="16">
        <v>25</v>
      </c>
      <c r="G910" s="16" t="s">
        <v>11400</v>
      </c>
      <c r="H910" s="16" t="s">
        <v>5966</v>
      </c>
      <c r="I910" s="9" t="str">
        <f>IF(N910="A",IF(AND(HOUR(B910)&gt;=7,HOUR(B910)&lt;=18),"A","B"),IF(AND(HOUR(B910)&gt;=7,HOUR(B910)&lt;=18),"C","D"))</f>
        <v>D</v>
      </c>
      <c r="J910" s="9" t="str">
        <f>IF(MONTH(B910)&lt;10,CONCATENATE("0",MONTH(B910)),MONTH(B910))&amp;"/"&amp;  IF(DAY(B910)&lt;10,CONCATENATE("0",DAY(B910)),DAY(B910))</f>
        <v>04/02</v>
      </c>
      <c r="K910" s="9" t="str">
        <f>IF(C910&lt;&gt;C909,1,IF(L910&lt;&gt;L909,1,IF(B910-B909&gt;$Y$1,1,"")))</f>
        <v/>
      </c>
      <c r="L910" s="9" t="str">
        <f>YEAR(B910)&amp;"/"&amp; IF(MONTH(B910)&lt;10,CONCATENATE("0",MONTH(B910)),MONTH(B910))</f>
        <v>2021/04</v>
      </c>
      <c r="M910" s="11" t="str">
        <f>YEAR(B910)&amp;"/"&amp; IF(MONTH(B910)&lt;10,CONCATENATE("0",MONTH(B910)),MONTH(B910))&amp;"/"&amp;  IF(DAY(B910)&lt;10,CONCATENATE("0",DAY(B910)),DAY(B910))</f>
        <v>2021/04/02</v>
      </c>
      <c r="N910" s="9" t="str">
        <f>IF(OR(INT(MOD(M910,4))=3,INT(MOD(M910,4))=2),"A","C")</f>
        <v>C</v>
      </c>
      <c r="O910" s="9" t="str">
        <f>IF(ISNA(VLOOKUP(MID(E910,1,6)&amp;G910,List!A:B,2,FALSE)),"",VLOOKUP(MID(E910,1,6)&amp;G910,List!A:B,2,FALSE))</f>
        <v>T06</v>
      </c>
      <c r="P910" s="1"/>
      <c r="Q910" s="8"/>
      <c r="R910" s="8"/>
      <c r="S910" s="1"/>
      <c r="U910" s="3"/>
      <c r="V910" s="2"/>
      <c r="W910" s="1"/>
      <c r="X910" s="6"/>
      <c r="Z910" s="1"/>
    </row>
    <row r="911" spans="1:26">
      <c r="A911" s="16" t="s">
        <v>11801</v>
      </c>
      <c r="B911" s="10">
        <v>44288.276689814818</v>
      </c>
      <c r="C911" s="16" t="s">
        <v>11513</v>
      </c>
      <c r="D911" s="16" t="s">
        <v>10236</v>
      </c>
      <c r="E911" s="16" t="s">
        <v>10237</v>
      </c>
      <c r="F911" s="16">
        <v>25</v>
      </c>
      <c r="G911" s="16" t="s">
        <v>11400</v>
      </c>
      <c r="H911" s="16" t="s">
        <v>5966</v>
      </c>
      <c r="I911" s="9" t="str">
        <f>IF(N911="A",IF(AND(HOUR(B911)&gt;=7,HOUR(B911)&lt;=18),"A","B"),IF(AND(HOUR(B911)&gt;=7,HOUR(B911)&lt;=18),"C","D"))</f>
        <v>D</v>
      </c>
      <c r="J911" s="9" t="str">
        <f>IF(MONTH(B911)&lt;10,CONCATENATE("0",MONTH(B911)),MONTH(B911))&amp;"/"&amp;  IF(DAY(B911)&lt;10,CONCATENATE("0",DAY(B911)),DAY(B911))</f>
        <v>04/02</v>
      </c>
      <c r="K911" s="9" t="str">
        <f>IF(C911&lt;&gt;C910,1,IF(L911&lt;&gt;L910,1,IF(B911-B910&gt;$Y$1,1,"")))</f>
        <v/>
      </c>
      <c r="L911" s="9" t="str">
        <f>YEAR(B911)&amp;"/"&amp; IF(MONTH(B911)&lt;10,CONCATENATE("0",MONTH(B911)),MONTH(B911))</f>
        <v>2021/04</v>
      </c>
      <c r="M911" s="11" t="str">
        <f>YEAR(B911)&amp;"/"&amp; IF(MONTH(B911)&lt;10,CONCATENATE("0",MONTH(B911)),MONTH(B911))&amp;"/"&amp;  IF(DAY(B911)&lt;10,CONCATENATE("0",DAY(B911)),DAY(B911))</f>
        <v>2021/04/02</v>
      </c>
      <c r="N911" s="9" t="str">
        <f>IF(OR(INT(MOD(M911,4))=3,INT(MOD(M911,4))=2),"A","C")</f>
        <v>C</v>
      </c>
      <c r="O911" s="9" t="str">
        <f>IF(ISNA(VLOOKUP(MID(E911,1,6)&amp;G911,List!A:B,2,FALSE)),"",VLOOKUP(MID(E911,1,6)&amp;G911,List!A:B,2,FALSE))</f>
        <v>T06</v>
      </c>
      <c r="P911" s="1"/>
      <c r="Q911" s="8"/>
      <c r="R911" s="8"/>
      <c r="S911" s="1"/>
      <c r="U911" s="3"/>
      <c r="V911" s="2"/>
      <c r="W911" s="1"/>
      <c r="X911" s="6"/>
      <c r="Z911" s="1"/>
    </row>
    <row r="912" spans="1:26">
      <c r="A912" s="16" t="s">
        <v>11802</v>
      </c>
      <c r="B912" s="10">
        <v>44288.276689814818</v>
      </c>
      <c r="C912" s="16" t="s">
        <v>11513</v>
      </c>
      <c r="D912" s="16" t="s">
        <v>10242</v>
      </c>
      <c r="E912" s="16" t="s">
        <v>10243</v>
      </c>
      <c r="F912" s="16">
        <v>25</v>
      </c>
      <c r="G912" s="16" t="s">
        <v>11400</v>
      </c>
      <c r="H912" s="16" t="s">
        <v>5966</v>
      </c>
      <c r="I912" s="9" t="str">
        <f>IF(N912="A",IF(AND(HOUR(B912)&gt;=7,HOUR(B912)&lt;=18),"A","B"),IF(AND(HOUR(B912)&gt;=7,HOUR(B912)&lt;=18),"C","D"))</f>
        <v>D</v>
      </c>
      <c r="J912" s="9" t="str">
        <f>IF(MONTH(B912)&lt;10,CONCATENATE("0",MONTH(B912)),MONTH(B912))&amp;"/"&amp;  IF(DAY(B912)&lt;10,CONCATENATE("0",DAY(B912)),DAY(B912))</f>
        <v>04/02</v>
      </c>
      <c r="K912" s="9" t="str">
        <f>IF(C912&lt;&gt;C911,1,IF(L912&lt;&gt;L911,1,IF(B912-B911&gt;$Y$1,1,"")))</f>
        <v/>
      </c>
      <c r="L912" s="9" t="str">
        <f>YEAR(B912)&amp;"/"&amp; IF(MONTH(B912)&lt;10,CONCATENATE("0",MONTH(B912)),MONTH(B912))</f>
        <v>2021/04</v>
      </c>
      <c r="M912" s="11" t="str">
        <f>YEAR(B912)&amp;"/"&amp; IF(MONTH(B912)&lt;10,CONCATENATE("0",MONTH(B912)),MONTH(B912))&amp;"/"&amp;  IF(DAY(B912)&lt;10,CONCATENATE("0",DAY(B912)),DAY(B912))</f>
        <v>2021/04/02</v>
      </c>
      <c r="N912" s="9" t="str">
        <f>IF(OR(INT(MOD(M912,4))=3,INT(MOD(M912,4))=2),"A","C")</f>
        <v>C</v>
      </c>
      <c r="O912" s="9" t="str">
        <f>IF(ISNA(VLOOKUP(MID(E912,1,6)&amp;G912,List!A:B,2,FALSE)),"",VLOOKUP(MID(E912,1,6)&amp;G912,List!A:B,2,FALSE))</f>
        <v>T06</v>
      </c>
      <c r="P912" s="1"/>
      <c r="Q912" s="8"/>
      <c r="R912" s="8"/>
      <c r="S912" s="1"/>
      <c r="U912" s="3"/>
      <c r="V912" s="2"/>
      <c r="W912" s="1"/>
      <c r="X912" s="6"/>
      <c r="Z912" s="1"/>
    </row>
    <row r="913" spans="1:26">
      <c r="A913" s="16" t="s">
        <v>11803</v>
      </c>
      <c r="B913" s="10">
        <v>44288.276689814818</v>
      </c>
      <c r="C913" s="16" t="s">
        <v>11513</v>
      </c>
      <c r="D913" s="16" t="s">
        <v>10247</v>
      </c>
      <c r="E913" s="16" t="s">
        <v>10182</v>
      </c>
      <c r="F913" s="16">
        <v>25</v>
      </c>
      <c r="G913" s="16" t="s">
        <v>11400</v>
      </c>
      <c r="H913" s="16" t="s">
        <v>5966</v>
      </c>
      <c r="I913" s="9" t="str">
        <f>IF(N913="A",IF(AND(HOUR(B913)&gt;=7,HOUR(B913)&lt;=18),"A","B"),IF(AND(HOUR(B913)&gt;=7,HOUR(B913)&lt;=18),"C","D"))</f>
        <v>D</v>
      </c>
      <c r="J913" s="9" t="str">
        <f>IF(MONTH(B913)&lt;10,CONCATENATE("0",MONTH(B913)),MONTH(B913))&amp;"/"&amp;  IF(DAY(B913)&lt;10,CONCATENATE("0",DAY(B913)),DAY(B913))</f>
        <v>04/02</v>
      </c>
      <c r="K913" s="9" t="str">
        <f>IF(C913&lt;&gt;C912,1,IF(L913&lt;&gt;L912,1,IF(B913-B912&gt;$Y$1,1,"")))</f>
        <v/>
      </c>
      <c r="L913" s="9" t="str">
        <f>YEAR(B913)&amp;"/"&amp; IF(MONTH(B913)&lt;10,CONCATENATE("0",MONTH(B913)),MONTH(B913))</f>
        <v>2021/04</v>
      </c>
      <c r="M913" s="11" t="str">
        <f>YEAR(B913)&amp;"/"&amp; IF(MONTH(B913)&lt;10,CONCATENATE("0",MONTH(B913)),MONTH(B913))&amp;"/"&amp;  IF(DAY(B913)&lt;10,CONCATENATE("0",DAY(B913)),DAY(B913))</f>
        <v>2021/04/02</v>
      </c>
      <c r="N913" s="9" t="str">
        <f>IF(OR(INT(MOD(M913,4))=3,INT(MOD(M913,4))=2),"A","C")</f>
        <v>C</v>
      </c>
      <c r="O913" s="9" t="str">
        <f>IF(ISNA(VLOOKUP(MID(E913,1,6)&amp;G913,List!A:B,2,FALSE)),"",VLOOKUP(MID(E913,1,6)&amp;G913,List!A:B,2,FALSE))</f>
        <v>T06</v>
      </c>
      <c r="P913" s="1"/>
      <c r="Q913" s="8"/>
      <c r="R913" s="8"/>
      <c r="S913" s="1"/>
      <c r="U913" s="3"/>
      <c r="V913" s="2"/>
      <c r="W913" s="1"/>
      <c r="X913" s="6"/>
      <c r="Z913" s="1"/>
    </row>
    <row r="914" spans="1:26">
      <c r="A914" s="16" t="s">
        <v>11804</v>
      </c>
      <c r="B914" s="10">
        <v>44288.276689814818</v>
      </c>
      <c r="C914" s="16" t="s">
        <v>11513</v>
      </c>
      <c r="D914" s="16" t="s">
        <v>10204</v>
      </c>
      <c r="E914" s="16" t="s">
        <v>10182</v>
      </c>
      <c r="F914" s="16">
        <v>25</v>
      </c>
      <c r="G914" s="16" t="s">
        <v>11400</v>
      </c>
      <c r="H914" s="16" t="s">
        <v>5966</v>
      </c>
      <c r="I914" s="9" t="str">
        <f>IF(N914="A",IF(AND(HOUR(B914)&gt;=7,HOUR(B914)&lt;=18),"A","B"),IF(AND(HOUR(B914)&gt;=7,HOUR(B914)&lt;=18),"C","D"))</f>
        <v>D</v>
      </c>
      <c r="J914" s="9" t="str">
        <f>IF(MONTH(B914)&lt;10,CONCATENATE("0",MONTH(B914)),MONTH(B914))&amp;"/"&amp;  IF(DAY(B914)&lt;10,CONCATENATE("0",DAY(B914)),DAY(B914))</f>
        <v>04/02</v>
      </c>
      <c r="K914" s="9" t="str">
        <f>IF(C914&lt;&gt;C913,1,IF(L914&lt;&gt;L913,1,IF(B914-B913&gt;$Y$1,1,"")))</f>
        <v/>
      </c>
      <c r="L914" s="9" t="str">
        <f>YEAR(B914)&amp;"/"&amp; IF(MONTH(B914)&lt;10,CONCATENATE("0",MONTH(B914)),MONTH(B914))</f>
        <v>2021/04</v>
      </c>
      <c r="M914" s="11" t="str">
        <f>YEAR(B914)&amp;"/"&amp; IF(MONTH(B914)&lt;10,CONCATENATE("0",MONTH(B914)),MONTH(B914))&amp;"/"&amp;  IF(DAY(B914)&lt;10,CONCATENATE("0",DAY(B914)),DAY(B914))</f>
        <v>2021/04/02</v>
      </c>
      <c r="N914" s="9" t="str">
        <f>IF(OR(INT(MOD(M914,4))=3,INT(MOD(M914,4))=2),"A","C")</f>
        <v>C</v>
      </c>
      <c r="O914" s="9" t="str">
        <f>IF(ISNA(VLOOKUP(MID(E914,1,6)&amp;G914,List!A:B,2,FALSE)),"",VLOOKUP(MID(E914,1,6)&amp;G914,List!A:B,2,FALSE))</f>
        <v>T06</v>
      </c>
      <c r="P914" s="1"/>
      <c r="Q914" s="8"/>
      <c r="R914" s="8"/>
      <c r="S914" s="1"/>
      <c r="U914" s="3"/>
      <c r="V914" s="2"/>
      <c r="W914" s="1"/>
      <c r="X914" s="6"/>
      <c r="Z914" s="1"/>
    </row>
    <row r="915" spans="1:26">
      <c r="A915" s="16" t="s">
        <v>14432</v>
      </c>
      <c r="B915" s="10">
        <v>44288.440509259257</v>
      </c>
      <c r="C915" s="16" t="s">
        <v>11513</v>
      </c>
      <c r="D915" s="16" t="s">
        <v>14433</v>
      </c>
      <c r="E915" s="16" t="s">
        <v>10152</v>
      </c>
      <c r="F915" s="16">
        <v>25</v>
      </c>
      <c r="G915" s="16" t="s">
        <v>11171</v>
      </c>
      <c r="H915" s="16" t="s">
        <v>5966</v>
      </c>
      <c r="I915" s="9" t="str">
        <f>IF(N915="A",IF(AND(HOUR(B915)&gt;=7,HOUR(B915)&lt;=18),"A","B"),IF(AND(HOUR(B915)&gt;=7,HOUR(B915)&lt;=18),"C","D"))</f>
        <v>C</v>
      </c>
      <c r="J915" s="9" t="str">
        <f>IF(MONTH(B915)&lt;10,CONCATENATE("0",MONTH(B915)),MONTH(B915))&amp;"/"&amp;  IF(DAY(B915)&lt;10,CONCATENATE("0",DAY(B915)),DAY(B915))</f>
        <v>04/02</v>
      </c>
      <c r="K915" s="9">
        <f>IF(C915&lt;&gt;C914,1,IF(L915&lt;&gt;L914,1,IF(B915-B914&gt;$Y$1,1,"")))</f>
        <v>1</v>
      </c>
      <c r="L915" s="9" t="str">
        <f>YEAR(B915)&amp;"/"&amp; IF(MONTH(B915)&lt;10,CONCATENATE("0",MONTH(B915)),MONTH(B915))</f>
        <v>2021/04</v>
      </c>
      <c r="M915" s="11" t="str">
        <f>YEAR(B915)&amp;"/"&amp; IF(MONTH(B915)&lt;10,CONCATENATE("0",MONTH(B915)),MONTH(B915))&amp;"/"&amp;  IF(DAY(B915)&lt;10,CONCATENATE("0",DAY(B915)),DAY(B915))</f>
        <v>2021/04/02</v>
      </c>
      <c r="N915" s="9" t="str">
        <f>IF(OR(INT(MOD(M915,4))=3,INT(MOD(M915,4))=2),"A","C")</f>
        <v>C</v>
      </c>
      <c r="O915" s="9" t="str">
        <f>IF(ISNA(VLOOKUP(MID(E915,1,6)&amp;G915,List!A:B,2,FALSE)),"",VLOOKUP(MID(E915,1,6)&amp;G915,List!A:B,2,FALSE))</f>
        <v>T06</v>
      </c>
      <c r="P915" s="1"/>
      <c r="Q915" s="8"/>
      <c r="R915" s="8"/>
      <c r="S915" s="1"/>
      <c r="U915" s="3"/>
      <c r="V915" s="2"/>
      <c r="W915" s="1"/>
      <c r="X915" s="6"/>
      <c r="Z915" s="1"/>
    </row>
    <row r="916" spans="1:26">
      <c r="A916" s="16" t="s">
        <v>13985</v>
      </c>
      <c r="B916" s="10">
        <v>44288.440509259257</v>
      </c>
      <c r="C916" s="16" t="s">
        <v>11513</v>
      </c>
      <c r="D916" s="16" t="s">
        <v>13986</v>
      </c>
      <c r="E916" s="16" t="s">
        <v>10152</v>
      </c>
      <c r="F916" s="16">
        <v>25</v>
      </c>
      <c r="G916" s="16" t="s">
        <v>11171</v>
      </c>
      <c r="H916" s="16" t="s">
        <v>5966</v>
      </c>
      <c r="I916" s="9" t="str">
        <f>IF(N916="A",IF(AND(HOUR(B916)&gt;=7,HOUR(B916)&lt;=18),"A","B"),IF(AND(HOUR(B916)&gt;=7,HOUR(B916)&lt;=18),"C","D"))</f>
        <v>C</v>
      </c>
      <c r="J916" s="9" t="str">
        <f>IF(MONTH(B916)&lt;10,CONCATENATE("0",MONTH(B916)),MONTH(B916))&amp;"/"&amp;  IF(DAY(B916)&lt;10,CONCATENATE("0",DAY(B916)),DAY(B916))</f>
        <v>04/02</v>
      </c>
      <c r="K916" s="9" t="str">
        <f>IF(C916&lt;&gt;C915,1,IF(L916&lt;&gt;L915,1,IF(B916-B915&gt;$Y$1,1,"")))</f>
        <v/>
      </c>
      <c r="L916" s="9" t="str">
        <f>YEAR(B916)&amp;"/"&amp; IF(MONTH(B916)&lt;10,CONCATENATE("0",MONTH(B916)),MONTH(B916))</f>
        <v>2021/04</v>
      </c>
      <c r="M916" s="11" t="str">
        <f>YEAR(B916)&amp;"/"&amp; IF(MONTH(B916)&lt;10,CONCATENATE("0",MONTH(B916)),MONTH(B916))&amp;"/"&amp;  IF(DAY(B916)&lt;10,CONCATENATE("0",DAY(B916)),DAY(B916))</f>
        <v>2021/04/02</v>
      </c>
      <c r="N916" s="9" t="str">
        <f>IF(OR(INT(MOD(M916,4))=3,INT(MOD(M916,4))=2),"A","C")</f>
        <v>C</v>
      </c>
      <c r="O916" s="9" t="str">
        <f>IF(ISNA(VLOOKUP(MID(E916,1,6)&amp;G916,List!A:B,2,FALSE)),"",VLOOKUP(MID(E916,1,6)&amp;G916,List!A:B,2,FALSE))</f>
        <v>T06</v>
      </c>
      <c r="P916" s="1"/>
      <c r="Q916" s="8"/>
      <c r="R916" s="8"/>
      <c r="S916" s="1"/>
      <c r="U916" s="3"/>
      <c r="V916" s="2"/>
      <c r="W916" s="1"/>
      <c r="X916" s="6"/>
      <c r="Z916" s="1"/>
    </row>
    <row r="917" spans="1:26">
      <c r="A917" s="16" t="s">
        <v>14434</v>
      </c>
      <c r="B917" s="10">
        <v>44288.440509259257</v>
      </c>
      <c r="C917" s="16" t="s">
        <v>11513</v>
      </c>
      <c r="D917" s="16" t="s">
        <v>12527</v>
      </c>
      <c r="E917" s="16" t="s">
        <v>11363</v>
      </c>
      <c r="F917" s="16">
        <v>25</v>
      </c>
      <c r="G917" s="16" t="s">
        <v>11228</v>
      </c>
      <c r="H917" s="16" t="s">
        <v>5966</v>
      </c>
      <c r="I917" s="9" t="str">
        <f>IF(N917="A",IF(AND(HOUR(B917)&gt;=7,HOUR(B917)&lt;=18),"A","B"),IF(AND(HOUR(B917)&gt;=7,HOUR(B917)&lt;=18),"C","D"))</f>
        <v>C</v>
      </c>
      <c r="J917" s="9" t="str">
        <f>IF(MONTH(B917)&lt;10,CONCATENATE("0",MONTH(B917)),MONTH(B917))&amp;"/"&amp;  IF(DAY(B917)&lt;10,CONCATENATE("0",DAY(B917)),DAY(B917))</f>
        <v>04/02</v>
      </c>
      <c r="K917" s="9" t="str">
        <f>IF(C917&lt;&gt;C916,1,IF(L917&lt;&gt;L916,1,IF(B917-B916&gt;$Y$1,1,"")))</f>
        <v/>
      </c>
      <c r="L917" s="9" t="str">
        <f>YEAR(B917)&amp;"/"&amp; IF(MONTH(B917)&lt;10,CONCATENATE("0",MONTH(B917)),MONTH(B917))</f>
        <v>2021/04</v>
      </c>
      <c r="M917" s="11" t="str">
        <f>YEAR(B917)&amp;"/"&amp; IF(MONTH(B917)&lt;10,CONCATENATE("0",MONTH(B917)),MONTH(B917))&amp;"/"&amp;  IF(DAY(B917)&lt;10,CONCATENATE("0",DAY(B917)),DAY(B917))</f>
        <v>2021/04/02</v>
      </c>
      <c r="N917" s="9" t="str">
        <f>IF(OR(INT(MOD(M917,4))=3,INT(MOD(M917,4))=2),"A","C")</f>
        <v>C</v>
      </c>
      <c r="O917" s="9" t="str">
        <f>IF(ISNA(VLOOKUP(MID(E917,1,6)&amp;G917,List!A:B,2,FALSE)),"",VLOOKUP(MID(E917,1,6)&amp;G917,List!A:B,2,FALSE))</f>
        <v>T06</v>
      </c>
      <c r="P917" s="1"/>
      <c r="Q917" s="8"/>
      <c r="R917" s="8"/>
      <c r="S917" s="1"/>
      <c r="U917" s="3"/>
      <c r="V917" s="2"/>
      <c r="W917" s="1"/>
      <c r="X917" s="6"/>
      <c r="Z917" s="1"/>
    </row>
    <row r="918" spans="1:26">
      <c r="A918" s="16" t="s">
        <v>14435</v>
      </c>
      <c r="B918" s="10">
        <v>44288.440509259257</v>
      </c>
      <c r="C918" s="16" t="s">
        <v>11513</v>
      </c>
      <c r="D918" s="16" t="s">
        <v>11093</v>
      </c>
      <c r="E918" s="16" t="s">
        <v>10186</v>
      </c>
      <c r="F918" s="16">
        <v>25</v>
      </c>
      <c r="G918" s="16" t="s">
        <v>11228</v>
      </c>
      <c r="H918" s="16" t="s">
        <v>5966</v>
      </c>
      <c r="I918" s="9" t="str">
        <f>IF(N918="A",IF(AND(HOUR(B918)&gt;=7,HOUR(B918)&lt;=18),"A","B"),IF(AND(HOUR(B918)&gt;=7,HOUR(B918)&lt;=18),"C","D"))</f>
        <v>C</v>
      </c>
      <c r="J918" s="9" t="str">
        <f>IF(MONTH(B918)&lt;10,CONCATENATE("0",MONTH(B918)),MONTH(B918))&amp;"/"&amp;  IF(DAY(B918)&lt;10,CONCATENATE("0",DAY(B918)),DAY(B918))</f>
        <v>04/02</v>
      </c>
      <c r="K918" s="9" t="str">
        <f>IF(C918&lt;&gt;C917,1,IF(L918&lt;&gt;L917,1,IF(B918-B917&gt;$Y$1,1,"")))</f>
        <v/>
      </c>
      <c r="L918" s="9" t="str">
        <f>YEAR(B918)&amp;"/"&amp; IF(MONTH(B918)&lt;10,CONCATENATE("0",MONTH(B918)),MONTH(B918))</f>
        <v>2021/04</v>
      </c>
      <c r="M918" s="11" t="str">
        <f>YEAR(B918)&amp;"/"&amp; IF(MONTH(B918)&lt;10,CONCATENATE("0",MONTH(B918)),MONTH(B918))&amp;"/"&amp;  IF(DAY(B918)&lt;10,CONCATENATE("0",DAY(B918)),DAY(B918))</f>
        <v>2021/04/02</v>
      </c>
      <c r="N918" s="9" t="str">
        <f>IF(OR(INT(MOD(M918,4))=3,INT(MOD(M918,4))=2),"A","C")</f>
        <v>C</v>
      </c>
      <c r="O918" s="9" t="str">
        <f>IF(ISNA(VLOOKUP(MID(E918,1,6)&amp;G918,List!A:B,2,FALSE)),"",VLOOKUP(MID(E918,1,6)&amp;G918,List!A:B,2,FALSE))</f>
        <v>T06</v>
      </c>
      <c r="P918" s="1"/>
      <c r="Q918" s="8"/>
      <c r="R918" s="8"/>
      <c r="S918" s="1"/>
      <c r="U918" s="3"/>
      <c r="V918" s="2"/>
      <c r="W918" s="1"/>
      <c r="X918" s="6"/>
      <c r="Z918" s="1"/>
    </row>
    <row r="919" spans="1:26">
      <c r="A919" s="16" t="s">
        <v>11507</v>
      </c>
      <c r="B919" s="10">
        <v>44288.440509259257</v>
      </c>
      <c r="C919" s="16" t="s">
        <v>11513</v>
      </c>
      <c r="D919" s="16" t="s">
        <v>10418</v>
      </c>
      <c r="E919" s="16" t="s">
        <v>10185</v>
      </c>
      <c r="F919" s="16">
        <v>24</v>
      </c>
      <c r="G919" s="16" t="s">
        <v>11171</v>
      </c>
      <c r="H919" s="16" t="s">
        <v>5966</v>
      </c>
      <c r="I919" s="9" t="str">
        <f>IF(N919="A",IF(AND(HOUR(B919)&gt;=7,HOUR(B919)&lt;=18),"A","B"),IF(AND(HOUR(B919)&gt;=7,HOUR(B919)&lt;=18),"C","D"))</f>
        <v>C</v>
      </c>
      <c r="J919" s="9" t="str">
        <f>IF(MONTH(B919)&lt;10,CONCATENATE("0",MONTH(B919)),MONTH(B919))&amp;"/"&amp;  IF(DAY(B919)&lt;10,CONCATENATE("0",DAY(B919)),DAY(B919))</f>
        <v>04/02</v>
      </c>
      <c r="K919" s="9" t="str">
        <f>IF(C919&lt;&gt;C918,1,IF(L919&lt;&gt;L918,1,IF(B919-B918&gt;$Y$1,1,"")))</f>
        <v/>
      </c>
      <c r="L919" s="9" t="str">
        <f>YEAR(B919)&amp;"/"&amp; IF(MONTH(B919)&lt;10,CONCATENATE("0",MONTH(B919)),MONTH(B919))</f>
        <v>2021/04</v>
      </c>
      <c r="M919" s="11" t="str">
        <f>YEAR(B919)&amp;"/"&amp; IF(MONTH(B919)&lt;10,CONCATENATE("0",MONTH(B919)),MONTH(B919))&amp;"/"&amp;  IF(DAY(B919)&lt;10,CONCATENATE("0",DAY(B919)),DAY(B919))</f>
        <v>2021/04/02</v>
      </c>
      <c r="N919" s="9" t="str">
        <f>IF(OR(INT(MOD(M919,4))=3,INT(MOD(M919,4))=2),"A","C")</f>
        <v>C</v>
      </c>
      <c r="O919" s="9" t="str">
        <f>IF(ISNA(VLOOKUP(MID(E919,1,6)&amp;G919,List!A:B,2,FALSE)),"",VLOOKUP(MID(E919,1,6)&amp;G919,List!A:B,2,FALSE))</f>
        <v>T06</v>
      </c>
      <c r="P919" s="1"/>
      <c r="Q919" s="8"/>
      <c r="R919" s="8"/>
      <c r="S919" s="1"/>
      <c r="U919" s="3"/>
      <c r="V919" s="2"/>
      <c r="W919" s="1"/>
      <c r="X919" s="6"/>
      <c r="Z919" s="1"/>
    </row>
    <row r="920" spans="1:26">
      <c r="A920" s="16" t="s">
        <v>14204</v>
      </c>
      <c r="B920" s="10">
        <v>44288.440509259257</v>
      </c>
      <c r="C920" s="16" t="s">
        <v>11513</v>
      </c>
      <c r="D920" s="16" t="s">
        <v>12394</v>
      </c>
      <c r="E920" s="16" t="s">
        <v>11363</v>
      </c>
      <c r="F920" s="16">
        <v>25</v>
      </c>
      <c r="G920" s="16" t="s">
        <v>11171</v>
      </c>
      <c r="H920" s="16" t="s">
        <v>5966</v>
      </c>
      <c r="I920" s="9" t="str">
        <f>IF(N920="A",IF(AND(HOUR(B920)&gt;=7,HOUR(B920)&lt;=18),"A","B"),IF(AND(HOUR(B920)&gt;=7,HOUR(B920)&lt;=18),"C","D"))</f>
        <v>C</v>
      </c>
      <c r="J920" s="9" t="str">
        <f>IF(MONTH(B920)&lt;10,CONCATENATE("0",MONTH(B920)),MONTH(B920))&amp;"/"&amp;  IF(DAY(B920)&lt;10,CONCATENATE("0",DAY(B920)),DAY(B920))</f>
        <v>04/02</v>
      </c>
      <c r="K920" s="9" t="str">
        <f>IF(C920&lt;&gt;C919,1,IF(L920&lt;&gt;L919,1,IF(B920-B919&gt;$Y$1,1,"")))</f>
        <v/>
      </c>
      <c r="L920" s="9" t="str">
        <f>YEAR(B920)&amp;"/"&amp; IF(MONTH(B920)&lt;10,CONCATENATE("0",MONTH(B920)),MONTH(B920))</f>
        <v>2021/04</v>
      </c>
      <c r="M920" s="11" t="str">
        <f>YEAR(B920)&amp;"/"&amp; IF(MONTH(B920)&lt;10,CONCATENATE("0",MONTH(B920)),MONTH(B920))&amp;"/"&amp;  IF(DAY(B920)&lt;10,CONCATENATE("0",DAY(B920)),DAY(B920))</f>
        <v>2021/04/02</v>
      </c>
      <c r="N920" s="9" t="str">
        <f>IF(OR(INT(MOD(M920,4))=3,INT(MOD(M920,4))=2),"A","C")</f>
        <v>C</v>
      </c>
      <c r="O920" s="9" t="str">
        <f>IF(ISNA(VLOOKUP(MID(E920,1,6)&amp;G920,List!A:B,2,FALSE)),"",VLOOKUP(MID(E920,1,6)&amp;G920,List!A:B,2,FALSE))</f>
        <v>T06</v>
      </c>
      <c r="P920" s="1"/>
      <c r="Q920" s="8"/>
      <c r="R920" s="8"/>
      <c r="S920" s="1"/>
      <c r="U920" s="3"/>
      <c r="V920" s="2"/>
      <c r="W920" s="1"/>
      <c r="X920" s="6"/>
      <c r="Z920" s="1"/>
    </row>
    <row r="921" spans="1:26">
      <c r="A921" s="16" t="s">
        <v>13515</v>
      </c>
      <c r="B921" s="10">
        <v>44288.626006944447</v>
      </c>
      <c r="C921" s="16" t="s">
        <v>11513</v>
      </c>
      <c r="D921" s="16" t="s">
        <v>13516</v>
      </c>
      <c r="E921" s="16" t="s">
        <v>10185</v>
      </c>
      <c r="F921" s="16">
        <v>25</v>
      </c>
      <c r="G921" s="16" t="s">
        <v>11171</v>
      </c>
      <c r="H921" s="16" t="s">
        <v>5966</v>
      </c>
      <c r="I921" s="9" t="str">
        <f>IF(N921="A",IF(AND(HOUR(B921)&gt;=7,HOUR(B921)&lt;=18),"A","B"),IF(AND(HOUR(B921)&gt;=7,HOUR(B921)&lt;=18),"C","D"))</f>
        <v>C</v>
      </c>
      <c r="J921" s="9" t="str">
        <f>IF(MONTH(B921)&lt;10,CONCATENATE("0",MONTH(B921)),MONTH(B921))&amp;"/"&amp;  IF(DAY(B921)&lt;10,CONCATENATE("0",DAY(B921)),DAY(B921))</f>
        <v>04/02</v>
      </c>
      <c r="K921" s="9">
        <f>IF(C921&lt;&gt;C920,1,IF(L921&lt;&gt;L920,1,IF(B921-B920&gt;$Y$1,1,"")))</f>
        <v>1</v>
      </c>
      <c r="L921" s="9" t="str">
        <f>YEAR(B921)&amp;"/"&amp; IF(MONTH(B921)&lt;10,CONCATENATE("0",MONTH(B921)),MONTH(B921))</f>
        <v>2021/04</v>
      </c>
      <c r="M921" s="11" t="str">
        <f>YEAR(B921)&amp;"/"&amp; IF(MONTH(B921)&lt;10,CONCATENATE("0",MONTH(B921)),MONTH(B921))&amp;"/"&amp;  IF(DAY(B921)&lt;10,CONCATENATE("0",DAY(B921)),DAY(B921))</f>
        <v>2021/04/02</v>
      </c>
      <c r="N921" s="9" t="str">
        <f>IF(OR(INT(MOD(M921,4))=3,INT(MOD(M921,4))=2),"A","C")</f>
        <v>C</v>
      </c>
      <c r="O921" s="9" t="str">
        <f>IF(ISNA(VLOOKUP(MID(E921,1,6)&amp;G921,List!A:B,2,FALSE)),"",VLOOKUP(MID(E921,1,6)&amp;G921,List!A:B,2,FALSE))</f>
        <v>T06</v>
      </c>
      <c r="P921" s="1"/>
      <c r="Q921" s="8"/>
      <c r="R921" s="8"/>
      <c r="S921" s="1"/>
      <c r="U921" s="3"/>
      <c r="V921" s="2"/>
      <c r="W921" s="1"/>
      <c r="X921" s="6"/>
      <c r="Z921" s="1"/>
    </row>
    <row r="922" spans="1:26">
      <c r="A922" s="16" t="s">
        <v>13517</v>
      </c>
      <c r="B922" s="10">
        <v>44288.626006944447</v>
      </c>
      <c r="C922" s="16" t="s">
        <v>11513</v>
      </c>
      <c r="D922" s="16" t="s">
        <v>13518</v>
      </c>
      <c r="E922" s="16" t="s">
        <v>7602</v>
      </c>
      <c r="F922" s="16">
        <v>25</v>
      </c>
      <c r="G922" s="16" t="s">
        <v>11171</v>
      </c>
      <c r="H922" s="16" t="s">
        <v>5966</v>
      </c>
      <c r="I922" s="9" t="str">
        <f>IF(N922="A",IF(AND(HOUR(B922)&gt;=7,HOUR(B922)&lt;=18),"A","B"),IF(AND(HOUR(B922)&gt;=7,HOUR(B922)&lt;=18),"C","D"))</f>
        <v>C</v>
      </c>
      <c r="J922" s="9" t="str">
        <f>IF(MONTH(B922)&lt;10,CONCATENATE("0",MONTH(B922)),MONTH(B922))&amp;"/"&amp;  IF(DAY(B922)&lt;10,CONCATENATE("0",DAY(B922)),DAY(B922))</f>
        <v>04/02</v>
      </c>
      <c r="K922" s="9" t="str">
        <f>IF(C922&lt;&gt;C921,1,IF(L922&lt;&gt;L921,1,IF(B922-B921&gt;$Y$1,1,"")))</f>
        <v/>
      </c>
      <c r="L922" s="9" t="str">
        <f>YEAR(B922)&amp;"/"&amp; IF(MONTH(B922)&lt;10,CONCATENATE("0",MONTH(B922)),MONTH(B922))</f>
        <v>2021/04</v>
      </c>
      <c r="M922" s="11" t="str">
        <f>YEAR(B922)&amp;"/"&amp; IF(MONTH(B922)&lt;10,CONCATENATE("0",MONTH(B922)),MONTH(B922))&amp;"/"&amp;  IF(DAY(B922)&lt;10,CONCATENATE("0",DAY(B922)),DAY(B922))</f>
        <v>2021/04/02</v>
      </c>
      <c r="N922" s="9" t="str">
        <f>IF(OR(INT(MOD(M922,4))=3,INT(MOD(M922,4))=2),"A","C")</f>
        <v>C</v>
      </c>
      <c r="O922" s="9" t="str">
        <f>IF(ISNA(VLOOKUP(MID(E922,1,6)&amp;G922,List!A:B,2,FALSE)),"",VLOOKUP(MID(E922,1,6)&amp;G922,List!A:B,2,FALSE))</f>
        <v>T06</v>
      </c>
      <c r="P922" s="1"/>
      <c r="Q922" s="8"/>
      <c r="R922" s="8"/>
      <c r="S922" s="1"/>
      <c r="U922" s="3"/>
      <c r="V922" s="2"/>
      <c r="W922" s="1"/>
      <c r="X922" s="6"/>
      <c r="Z922" s="1"/>
    </row>
    <row r="923" spans="1:26">
      <c r="A923" s="16" t="s">
        <v>13519</v>
      </c>
      <c r="B923" s="10">
        <v>44288.626006944447</v>
      </c>
      <c r="C923" s="16" t="s">
        <v>11513</v>
      </c>
      <c r="D923" s="16" t="s">
        <v>13520</v>
      </c>
      <c r="E923" s="16" t="s">
        <v>10152</v>
      </c>
      <c r="F923" s="16">
        <v>25</v>
      </c>
      <c r="G923" s="16" t="s">
        <v>11171</v>
      </c>
      <c r="H923" s="16" t="s">
        <v>5966</v>
      </c>
      <c r="I923" s="9" t="str">
        <f>IF(N923="A",IF(AND(HOUR(B923)&gt;=7,HOUR(B923)&lt;=18),"A","B"),IF(AND(HOUR(B923)&gt;=7,HOUR(B923)&lt;=18),"C","D"))</f>
        <v>C</v>
      </c>
      <c r="J923" s="9" t="str">
        <f>IF(MONTH(B923)&lt;10,CONCATENATE("0",MONTH(B923)),MONTH(B923))&amp;"/"&amp;  IF(DAY(B923)&lt;10,CONCATENATE("0",DAY(B923)),DAY(B923))</f>
        <v>04/02</v>
      </c>
      <c r="K923" s="9" t="str">
        <f>IF(C923&lt;&gt;C922,1,IF(L923&lt;&gt;L922,1,IF(B923-B922&gt;$Y$1,1,"")))</f>
        <v/>
      </c>
      <c r="L923" s="9" t="str">
        <f>YEAR(B923)&amp;"/"&amp; IF(MONTH(B923)&lt;10,CONCATENATE("0",MONTH(B923)),MONTH(B923))</f>
        <v>2021/04</v>
      </c>
      <c r="M923" s="11" t="str">
        <f>YEAR(B923)&amp;"/"&amp; IF(MONTH(B923)&lt;10,CONCATENATE("0",MONTH(B923)),MONTH(B923))&amp;"/"&amp;  IF(DAY(B923)&lt;10,CONCATENATE("0",DAY(B923)),DAY(B923))</f>
        <v>2021/04/02</v>
      </c>
      <c r="N923" s="9" t="str">
        <f>IF(OR(INT(MOD(M923,4))=3,INT(MOD(M923,4))=2),"A","C")</f>
        <v>C</v>
      </c>
      <c r="O923" s="9" t="str">
        <f>IF(ISNA(VLOOKUP(MID(E923,1,6)&amp;G923,List!A:B,2,FALSE)),"",VLOOKUP(MID(E923,1,6)&amp;G923,List!A:B,2,FALSE))</f>
        <v>T06</v>
      </c>
      <c r="P923" s="1"/>
      <c r="Q923" s="8"/>
      <c r="R923" s="8"/>
      <c r="S923" s="1"/>
      <c r="U923" s="3"/>
      <c r="V923" s="2"/>
      <c r="W923" s="1"/>
      <c r="X923" s="6"/>
      <c r="Z923" s="1"/>
    </row>
    <row r="924" spans="1:26">
      <c r="A924" s="16" t="s">
        <v>13521</v>
      </c>
      <c r="B924" s="10">
        <v>44288.626006944447</v>
      </c>
      <c r="C924" s="16" t="s">
        <v>11513</v>
      </c>
      <c r="D924" s="16" t="s">
        <v>12125</v>
      </c>
      <c r="E924" s="16" t="s">
        <v>8123</v>
      </c>
      <c r="F924" s="16">
        <v>25</v>
      </c>
      <c r="G924" s="16" t="s">
        <v>11171</v>
      </c>
      <c r="H924" s="16" t="s">
        <v>5966</v>
      </c>
      <c r="I924" s="9" t="str">
        <f>IF(N924="A",IF(AND(HOUR(B924)&gt;=7,HOUR(B924)&lt;=18),"A","B"),IF(AND(HOUR(B924)&gt;=7,HOUR(B924)&lt;=18),"C","D"))</f>
        <v>C</v>
      </c>
      <c r="J924" s="9" t="str">
        <f>IF(MONTH(B924)&lt;10,CONCATENATE("0",MONTH(B924)),MONTH(B924))&amp;"/"&amp;  IF(DAY(B924)&lt;10,CONCATENATE("0",DAY(B924)),DAY(B924))</f>
        <v>04/02</v>
      </c>
      <c r="K924" s="9" t="str">
        <f>IF(C924&lt;&gt;C923,1,IF(L924&lt;&gt;L923,1,IF(B924-B923&gt;$Y$1,1,"")))</f>
        <v/>
      </c>
      <c r="L924" s="9" t="str">
        <f>YEAR(B924)&amp;"/"&amp; IF(MONTH(B924)&lt;10,CONCATENATE("0",MONTH(B924)),MONTH(B924))</f>
        <v>2021/04</v>
      </c>
      <c r="M924" s="11" t="str">
        <f>YEAR(B924)&amp;"/"&amp; IF(MONTH(B924)&lt;10,CONCATENATE("0",MONTH(B924)),MONTH(B924))&amp;"/"&amp;  IF(DAY(B924)&lt;10,CONCATENATE("0",DAY(B924)),DAY(B924))</f>
        <v>2021/04/02</v>
      </c>
      <c r="N924" s="9" t="str">
        <f>IF(OR(INT(MOD(M924,4))=3,INT(MOD(M924,4))=2),"A","C")</f>
        <v>C</v>
      </c>
      <c r="O924" s="9" t="str">
        <f>IF(ISNA(VLOOKUP(MID(E924,1,6)&amp;G924,List!A:B,2,FALSE)),"",VLOOKUP(MID(E924,1,6)&amp;G924,List!A:B,2,FALSE))</f>
        <v>T06</v>
      </c>
      <c r="P924" s="1"/>
      <c r="Q924" s="8"/>
      <c r="R924" s="8"/>
      <c r="S924" s="1"/>
      <c r="U924" s="3"/>
      <c r="V924" s="2"/>
      <c r="W924" s="1"/>
      <c r="X924" s="6"/>
      <c r="Z924" s="1"/>
    </row>
    <row r="925" spans="1:26">
      <c r="A925" s="16" t="s">
        <v>13522</v>
      </c>
      <c r="B925" s="10">
        <v>44288.626006944447</v>
      </c>
      <c r="C925" s="16" t="s">
        <v>11513</v>
      </c>
      <c r="D925" s="16" t="s">
        <v>10500</v>
      </c>
      <c r="E925" s="16" t="s">
        <v>27</v>
      </c>
      <c r="F925" s="16">
        <v>25</v>
      </c>
      <c r="G925" s="16" t="s">
        <v>11171</v>
      </c>
      <c r="H925" s="16" t="s">
        <v>5966</v>
      </c>
      <c r="I925" s="9" t="str">
        <f>IF(N925="A",IF(AND(HOUR(B925)&gt;=7,HOUR(B925)&lt;=18),"A","B"),IF(AND(HOUR(B925)&gt;=7,HOUR(B925)&lt;=18),"C","D"))</f>
        <v>C</v>
      </c>
      <c r="J925" s="9" t="str">
        <f>IF(MONTH(B925)&lt;10,CONCATENATE("0",MONTH(B925)),MONTH(B925))&amp;"/"&amp;  IF(DAY(B925)&lt;10,CONCATENATE("0",DAY(B925)),DAY(B925))</f>
        <v>04/02</v>
      </c>
      <c r="K925" s="9" t="str">
        <f>IF(C925&lt;&gt;C924,1,IF(L925&lt;&gt;L924,1,IF(B925-B924&gt;$Y$1,1,"")))</f>
        <v/>
      </c>
      <c r="L925" s="9" t="str">
        <f>YEAR(B925)&amp;"/"&amp; IF(MONTH(B925)&lt;10,CONCATENATE("0",MONTH(B925)),MONTH(B925))</f>
        <v>2021/04</v>
      </c>
      <c r="M925" s="11" t="str">
        <f>YEAR(B925)&amp;"/"&amp; IF(MONTH(B925)&lt;10,CONCATENATE("0",MONTH(B925)),MONTH(B925))&amp;"/"&amp;  IF(DAY(B925)&lt;10,CONCATENATE("0",DAY(B925)),DAY(B925))</f>
        <v>2021/04/02</v>
      </c>
      <c r="N925" s="9" t="str">
        <f>IF(OR(INT(MOD(M925,4))=3,INT(MOD(M925,4))=2),"A","C")</f>
        <v>C</v>
      </c>
      <c r="O925" s="9" t="str">
        <f>IF(ISNA(VLOOKUP(MID(E925,1,6)&amp;G925,List!A:B,2,FALSE)),"",VLOOKUP(MID(E925,1,6)&amp;G925,List!A:B,2,FALSE))</f>
        <v>T06</v>
      </c>
      <c r="P925" s="1"/>
      <c r="Q925" s="8"/>
      <c r="R925" s="8"/>
      <c r="S925" s="1"/>
      <c r="U925" s="3"/>
      <c r="V925" s="2"/>
      <c r="W925" s="1"/>
      <c r="X925" s="6"/>
      <c r="Z925" s="1"/>
    </row>
    <row r="926" spans="1:26">
      <c r="A926" s="16" t="s">
        <v>12812</v>
      </c>
      <c r="B926" s="10">
        <v>44288.626006944447</v>
      </c>
      <c r="C926" s="16" t="s">
        <v>11513</v>
      </c>
      <c r="D926" s="16" t="s">
        <v>29</v>
      </c>
      <c r="E926" s="16" t="s">
        <v>27</v>
      </c>
      <c r="F926" s="16">
        <v>25</v>
      </c>
      <c r="G926" s="16" t="s">
        <v>11171</v>
      </c>
      <c r="H926" s="16" t="s">
        <v>5966</v>
      </c>
      <c r="I926" s="9" t="str">
        <f>IF(N926="A",IF(AND(HOUR(B926)&gt;=7,HOUR(B926)&lt;=18),"A","B"),IF(AND(HOUR(B926)&gt;=7,HOUR(B926)&lt;=18),"C","D"))</f>
        <v>C</v>
      </c>
      <c r="J926" s="9" t="str">
        <f>IF(MONTH(B926)&lt;10,CONCATENATE("0",MONTH(B926)),MONTH(B926))&amp;"/"&amp;  IF(DAY(B926)&lt;10,CONCATENATE("0",DAY(B926)),DAY(B926))</f>
        <v>04/02</v>
      </c>
      <c r="K926" s="9" t="str">
        <f>IF(C926&lt;&gt;C925,1,IF(L926&lt;&gt;L925,1,IF(B926-B925&gt;$Y$1,1,"")))</f>
        <v/>
      </c>
      <c r="L926" s="9" t="str">
        <f>YEAR(B926)&amp;"/"&amp; IF(MONTH(B926)&lt;10,CONCATENATE("0",MONTH(B926)),MONTH(B926))</f>
        <v>2021/04</v>
      </c>
      <c r="M926" s="11" t="str">
        <f>YEAR(B926)&amp;"/"&amp; IF(MONTH(B926)&lt;10,CONCATENATE("0",MONTH(B926)),MONTH(B926))&amp;"/"&amp;  IF(DAY(B926)&lt;10,CONCATENATE("0",DAY(B926)),DAY(B926))</f>
        <v>2021/04/02</v>
      </c>
      <c r="N926" s="9" t="str">
        <f>IF(OR(INT(MOD(M926,4))=3,INT(MOD(M926,4))=2),"A","C")</f>
        <v>C</v>
      </c>
      <c r="O926" s="9" t="str">
        <f>IF(ISNA(VLOOKUP(MID(E926,1,6)&amp;G926,List!A:B,2,FALSE)),"",VLOOKUP(MID(E926,1,6)&amp;G926,List!A:B,2,FALSE))</f>
        <v>T06</v>
      </c>
      <c r="P926" s="1"/>
      <c r="Q926" s="8"/>
      <c r="R926" s="8"/>
      <c r="S926" s="1"/>
      <c r="U926" s="3"/>
      <c r="V926" s="2"/>
      <c r="W926" s="1"/>
      <c r="X926" s="6"/>
      <c r="Z926" s="1"/>
    </row>
    <row r="927" spans="1:26">
      <c r="A927" s="16" t="s">
        <v>13088</v>
      </c>
      <c r="B927" s="10">
        <v>44288.776759259257</v>
      </c>
      <c r="C927" s="16" t="s">
        <v>11513</v>
      </c>
      <c r="D927" s="16" t="s">
        <v>13089</v>
      </c>
      <c r="E927" s="16" t="s">
        <v>10187</v>
      </c>
      <c r="F927" s="16">
        <v>12</v>
      </c>
      <c r="G927" s="16" t="s">
        <v>11228</v>
      </c>
      <c r="H927" s="16" t="s">
        <v>5966</v>
      </c>
      <c r="I927" s="9" t="str">
        <f>IF(N927="A",IF(AND(HOUR(B927)&gt;=7,HOUR(B927)&lt;=18),"A","B"),IF(AND(HOUR(B927)&gt;=7,HOUR(B927)&lt;=18),"C","D"))</f>
        <v>C</v>
      </c>
      <c r="J927" s="9" t="str">
        <f>IF(MONTH(B927)&lt;10,CONCATENATE("0",MONTH(B927)),MONTH(B927))&amp;"/"&amp;  IF(DAY(B927)&lt;10,CONCATENATE("0",DAY(B927)),DAY(B927))</f>
        <v>04/02</v>
      </c>
      <c r="K927" s="9">
        <f>IF(C927&lt;&gt;C926,1,IF(L927&lt;&gt;L926,1,IF(B927-B926&gt;$Y$1,1,"")))</f>
        <v>1</v>
      </c>
      <c r="L927" s="9" t="str">
        <f>YEAR(B927)&amp;"/"&amp; IF(MONTH(B927)&lt;10,CONCATENATE("0",MONTH(B927)),MONTH(B927))</f>
        <v>2021/04</v>
      </c>
      <c r="M927" s="11" t="str">
        <f>YEAR(B927)&amp;"/"&amp; IF(MONTH(B927)&lt;10,CONCATENATE("0",MONTH(B927)),MONTH(B927))&amp;"/"&amp;  IF(DAY(B927)&lt;10,CONCATENATE("0",DAY(B927)),DAY(B927))</f>
        <v>2021/04/02</v>
      </c>
      <c r="N927" s="9" t="str">
        <f>IF(OR(INT(MOD(M927,4))=3,INT(MOD(M927,4))=2),"A","C")</f>
        <v>C</v>
      </c>
      <c r="O927" s="9" t="str">
        <f>IF(ISNA(VLOOKUP(MID(E927,1,6)&amp;G927,List!A:B,2,FALSE)),"",VLOOKUP(MID(E927,1,6)&amp;G927,List!A:B,2,FALSE))</f>
        <v>T06</v>
      </c>
      <c r="P927" s="1"/>
      <c r="Q927" s="8"/>
      <c r="R927" s="8"/>
      <c r="S927" s="1"/>
      <c r="U927" s="3"/>
      <c r="V927" s="2"/>
      <c r="W927" s="1"/>
      <c r="X927" s="6"/>
      <c r="Z927" s="1"/>
    </row>
    <row r="928" spans="1:26">
      <c r="A928" s="16" t="s">
        <v>13090</v>
      </c>
      <c r="B928" s="10">
        <v>44288.776759259257</v>
      </c>
      <c r="C928" s="16" t="s">
        <v>11513</v>
      </c>
      <c r="D928" s="16" t="s">
        <v>13091</v>
      </c>
      <c r="E928" s="16" t="s">
        <v>13092</v>
      </c>
      <c r="F928" s="16">
        <v>1</v>
      </c>
      <c r="G928" s="16" t="s">
        <v>11228</v>
      </c>
      <c r="H928" s="16" t="s">
        <v>5966</v>
      </c>
      <c r="I928" s="9" t="str">
        <f>IF(N928="A",IF(AND(HOUR(B928)&gt;=7,HOUR(B928)&lt;=18),"A","B"),IF(AND(HOUR(B928)&gt;=7,HOUR(B928)&lt;=18),"C","D"))</f>
        <v>C</v>
      </c>
      <c r="J928" s="9" t="str">
        <f>IF(MONTH(B928)&lt;10,CONCATENATE("0",MONTH(B928)),MONTH(B928))&amp;"/"&amp;  IF(DAY(B928)&lt;10,CONCATENATE("0",DAY(B928)),DAY(B928))</f>
        <v>04/02</v>
      </c>
      <c r="K928" s="9" t="str">
        <f>IF(C928&lt;&gt;C927,1,IF(L928&lt;&gt;L927,1,IF(B928-B927&gt;$Y$1,1,"")))</f>
        <v/>
      </c>
      <c r="L928" s="9" t="str">
        <f>YEAR(B928)&amp;"/"&amp; IF(MONTH(B928)&lt;10,CONCATENATE("0",MONTH(B928)),MONTH(B928))</f>
        <v>2021/04</v>
      </c>
      <c r="M928" s="11" t="str">
        <f>YEAR(B928)&amp;"/"&amp; IF(MONTH(B928)&lt;10,CONCATENATE("0",MONTH(B928)),MONTH(B928))&amp;"/"&amp;  IF(DAY(B928)&lt;10,CONCATENATE("0",DAY(B928)),DAY(B928))</f>
        <v>2021/04/02</v>
      </c>
      <c r="N928" s="9" t="str">
        <f>IF(OR(INT(MOD(M928,4))=3,INT(MOD(M928,4))=2),"A","C")</f>
        <v>C</v>
      </c>
      <c r="O928" s="9" t="str">
        <f>IF(ISNA(VLOOKUP(MID(E928,1,6)&amp;G928,List!A:B,2,FALSE)),"",VLOOKUP(MID(E928,1,6)&amp;G928,List!A:B,2,FALSE))</f>
        <v>T06</v>
      </c>
      <c r="P928" s="1"/>
      <c r="Q928" s="8"/>
      <c r="R928" s="8"/>
      <c r="S928" s="1"/>
      <c r="U928" s="3"/>
      <c r="V928" s="2"/>
      <c r="W928" s="1"/>
      <c r="X928" s="6"/>
      <c r="Z928" s="1"/>
    </row>
    <row r="929" spans="1:26">
      <c r="A929" s="16" t="s">
        <v>13093</v>
      </c>
      <c r="B929" s="10">
        <v>44288.776759259257</v>
      </c>
      <c r="C929" s="16" t="s">
        <v>11513</v>
      </c>
      <c r="D929" s="16" t="s">
        <v>13094</v>
      </c>
      <c r="E929" s="16" t="s">
        <v>13095</v>
      </c>
      <c r="F929" s="16">
        <v>5</v>
      </c>
      <c r="G929" s="16" t="s">
        <v>11228</v>
      </c>
      <c r="H929" s="16" t="s">
        <v>5966</v>
      </c>
      <c r="I929" s="9" t="str">
        <f>IF(N929="A",IF(AND(HOUR(B929)&gt;=7,HOUR(B929)&lt;=18),"A","B"),IF(AND(HOUR(B929)&gt;=7,HOUR(B929)&lt;=18),"C","D"))</f>
        <v>C</v>
      </c>
      <c r="J929" s="9" t="str">
        <f>IF(MONTH(B929)&lt;10,CONCATENATE("0",MONTH(B929)),MONTH(B929))&amp;"/"&amp;  IF(DAY(B929)&lt;10,CONCATENATE("0",DAY(B929)),DAY(B929))</f>
        <v>04/02</v>
      </c>
      <c r="K929" s="9" t="str">
        <f>IF(C929&lt;&gt;C928,1,IF(L929&lt;&gt;L928,1,IF(B929-B928&gt;$Y$1,1,"")))</f>
        <v/>
      </c>
      <c r="L929" s="9" t="str">
        <f>YEAR(B929)&amp;"/"&amp; IF(MONTH(B929)&lt;10,CONCATENATE("0",MONTH(B929)),MONTH(B929))</f>
        <v>2021/04</v>
      </c>
      <c r="M929" s="11" t="str">
        <f>YEAR(B929)&amp;"/"&amp; IF(MONTH(B929)&lt;10,CONCATENATE("0",MONTH(B929)),MONTH(B929))&amp;"/"&amp;  IF(DAY(B929)&lt;10,CONCATENATE("0",DAY(B929)),DAY(B929))</f>
        <v>2021/04/02</v>
      </c>
      <c r="N929" s="9" t="str">
        <f>IF(OR(INT(MOD(M929,4))=3,INT(MOD(M929,4))=2),"A","C")</f>
        <v>C</v>
      </c>
      <c r="O929" s="9" t="str">
        <f>IF(ISNA(VLOOKUP(MID(E929,1,6)&amp;G929,List!A:B,2,FALSE)),"",VLOOKUP(MID(E929,1,6)&amp;G929,List!A:B,2,FALSE))</f>
        <v>T06</v>
      </c>
      <c r="P929" s="1"/>
      <c r="Q929" s="8"/>
      <c r="R929" s="8"/>
      <c r="S929" s="1"/>
      <c r="U929" s="3"/>
      <c r="V929" s="2"/>
      <c r="W929" s="1"/>
      <c r="X929" s="6"/>
      <c r="Z929" s="1"/>
    </row>
    <row r="930" spans="1:26">
      <c r="A930" s="16" t="s">
        <v>13096</v>
      </c>
      <c r="B930" s="10">
        <v>44288.776759259257</v>
      </c>
      <c r="C930" s="16" t="s">
        <v>11513</v>
      </c>
      <c r="D930" s="16" t="s">
        <v>13097</v>
      </c>
      <c r="E930" s="16" t="s">
        <v>11363</v>
      </c>
      <c r="F930" s="16">
        <v>3</v>
      </c>
      <c r="G930" s="16" t="s">
        <v>11228</v>
      </c>
      <c r="H930" s="16" t="s">
        <v>5966</v>
      </c>
      <c r="I930" s="9" t="str">
        <f>IF(N930="A",IF(AND(HOUR(B930)&gt;=7,HOUR(B930)&lt;=18),"A","B"),IF(AND(HOUR(B930)&gt;=7,HOUR(B930)&lt;=18),"C","D"))</f>
        <v>C</v>
      </c>
      <c r="J930" s="9" t="str">
        <f>IF(MONTH(B930)&lt;10,CONCATENATE("0",MONTH(B930)),MONTH(B930))&amp;"/"&amp;  IF(DAY(B930)&lt;10,CONCATENATE("0",DAY(B930)),DAY(B930))</f>
        <v>04/02</v>
      </c>
      <c r="K930" s="9" t="str">
        <f>IF(C930&lt;&gt;C929,1,IF(L930&lt;&gt;L929,1,IF(B930-B929&gt;$Y$1,1,"")))</f>
        <v/>
      </c>
      <c r="L930" s="9" t="str">
        <f>YEAR(B930)&amp;"/"&amp; IF(MONTH(B930)&lt;10,CONCATENATE("0",MONTH(B930)),MONTH(B930))</f>
        <v>2021/04</v>
      </c>
      <c r="M930" s="11" t="str">
        <f>YEAR(B930)&amp;"/"&amp; IF(MONTH(B930)&lt;10,CONCATENATE("0",MONTH(B930)),MONTH(B930))&amp;"/"&amp;  IF(DAY(B930)&lt;10,CONCATENATE("0",DAY(B930)),DAY(B930))</f>
        <v>2021/04/02</v>
      </c>
      <c r="N930" s="9" t="str">
        <f>IF(OR(INT(MOD(M930,4))=3,INT(MOD(M930,4))=2),"A","C")</f>
        <v>C</v>
      </c>
      <c r="O930" s="9" t="str">
        <f>IF(ISNA(VLOOKUP(MID(E930,1,6)&amp;G930,List!A:B,2,FALSE)),"",VLOOKUP(MID(E930,1,6)&amp;G930,List!A:B,2,FALSE))</f>
        <v>T06</v>
      </c>
      <c r="P930" s="1"/>
      <c r="Q930" s="8"/>
      <c r="R930" s="8"/>
      <c r="S930" s="1"/>
      <c r="U930" s="3"/>
      <c r="V930" s="2"/>
      <c r="W930" s="1"/>
      <c r="X930" s="6"/>
      <c r="Z930" s="1"/>
    </row>
    <row r="931" spans="1:26">
      <c r="A931" s="16" t="s">
        <v>13098</v>
      </c>
      <c r="B931" s="10">
        <v>44288.776759259257</v>
      </c>
      <c r="C931" s="16" t="s">
        <v>11513</v>
      </c>
      <c r="D931" s="16" t="s">
        <v>13099</v>
      </c>
      <c r="E931" s="16" t="s">
        <v>13092</v>
      </c>
      <c r="F931" s="16">
        <v>1</v>
      </c>
      <c r="G931" s="16" t="s">
        <v>11228</v>
      </c>
      <c r="H931" s="16" t="s">
        <v>5966</v>
      </c>
      <c r="I931" s="9" t="str">
        <f>IF(N931="A",IF(AND(HOUR(B931)&gt;=7,HOUR(B931)&lt;=18),"A","B"),IF(AND(HOUR(B931)&gt;=7,HOUR(B931)&lt;=18),"C","D"))</f>
        <v>C</v>
      </c>
      <c r="J931" s="9" t="str">
        <f>IF(MONTH(B931)&lt;10,CONCATENATE("0",MONTH(B931)),MONTH(B931))&amp;"/"&amp;  IF(DAY(B931)&lt;10,CONCATENATE("0",DAY(B931)),DAY(B931))</f>
        <v>04/02</v>
      </c>
      <c r="K931" s="9" t="str">
        <f>IF(C931&lt;&gt;C930,1,IF(L931&lt;&gt;L930,1,IF(B931-B930&gt;$Y$1,1,"")))</f>
        <v/>
      </c>
      <c r="L931" s="9" t="str">
        <f>YEAR(B931)&amp;"/"&amp; IF(MONTH(B931)&lt;10,CONCATENATE("0",MONTH(B931)),MONTH(B931))</f>
        <v>2021/04</v>
      </c>
      <c r="M931" s="11" t="str">
        <f>YEAR(B931)&amp;"/"&amp; IF(MONTH(B931)&lt;10,CONCATENATE("0",MONTH(B931)),MONTH(B931))&amp;"/"&amp;  IF(DAY(B931)&lt;10,CONCATENATE("0",DAY(B931)),DAY(B931))</f>
        <v>2021/04/02</v>
      </c>
      <c r="N931" s="9" t="str">
        <f>IF(OR(INT(MOD(M931,4))=3,INT(MOD(M931,4))=2),"A","C")</f>
        <v>C</v>
      </c>
      <c r="O931" s="9" t="str">
        <f>IF(ISNA(VLOOKUP(MID(E931,1,6)&amp;G931,List!A:B,2,FALSE)),"",VLOOKUP(MID(E931,1,6)&amp;G931,List!A:B,2,FALSE))</f>
        <v>T06</v>
      </c>
      <c r="P931" s="1"/>
      <c r="Q931" s="8"/>
      <c r="R931" s="8"/>
      <c r="S931" s="1"/>
      <c r="U931" s="3"/>
      <c r="V931" s="2"/>
      <c r="W931" s="1"/>
      <c r="X931" s="6"/>
      <c r="Z931" s="1"/>
    </row>
    <row r="932" spans="1:26">
      <c r="A932" s="16" t="s">
        <v>13100</v>
      </c>
      <c r="B932" s="10">
        <v>44288.776759259257</v>
      </c>
      <c r="C932" s="16" t="s">
        <v>11513</v>
      </c>
      <c r="D932" s="16" t="s">
        <v>13101</v>
      </c>
      <c r="E932" s="16" t="s">
        <v>10763</v>
      </c>
      <c r="F932" s="16">
        <v>3</v>
      </c>
      <c r="G932" s="16" t="s">
        <v>11228</v>
      </c>
      <c r="H932" s="16" t="s">
        <v>5966</v>
      </c>
      <c r="I932" s="9" t="str">
        <f>IF(N932="A",IF(AND(HOUR(B932)&gt;=7,HOUR(B932)&lt;=18),"A","B"),IF(AND(HOUR(B932)&gt;=7,HOUR(B932)&lt;=18),"C","D"))</f>
        <v>C</v>
      </c>
      <c r="J932" s="9" t="str">
        <f>IF(MONTH(B932)&lt;10,CONCATENATE("0",MONTH(B932)),MONTH(B932))&amp;"/"&amp;  IF(DAY(B932)&lt;10,CONCATENATE("0",DAY(B932)),DAY(B932))</f>
        <v>04/02</v>
      </c>
      <c r="K932" s="9" t="str">
        <f>IF(C932&lt;&gt;C931,1,IF(L932&lt;&gt;L931,1,IF(B932-B931&gt;$Y$1,1,"")))</f>
        <v/>
      </c>
      <c r="L932" s="9" t="str">
        <f>YEAR(B932)&amp;"/"&amp; IF(MONTH(B932)&lt;10,CONCATENATE("0",MONTH(B932)),MONTH(B932))</f>
        <v>2021/04</v>
      </c>
      <c r="M932" s="11" t="str">
        <f>YEAR(B932)&amp;"/"&amp; IF(MONTH(B932)&lt;10,CONCATENATE("0",MONTH(B932)),MONTH(B932))&amp;"/"&amp;  IF(DAY(B932)&lt;10,CONCATENATE("0",DAY(B932)),DAY(B932))</f>
        <v>2021/04/02</v>
      </c>
      <c r="N932" s="9" t="str">
        <f>IF(OR(INT(MOD(M932,4))=3,INT(MOD(M932,4))=2),"A","C")</f>
        <v>C</v>
      </c>
      <c r="O932" s="9" t="str">
        <f>IF(ISNA(VLOOKUP(MID(E932,1,6)&amp;G932,List!A:B,2,FALSE)),"",VLOOKUP(MID(E932,1,6)&amp;G932,List!A:B,2,FALSE))</f>
        <v>T06</v>
      </c>
      <c r="P932" s="1"/>
      <c r="Q932" s="8"/>
      <c r="R932" s="8"/>
      <c r="S932" s="1"/>
      <c r="U932" s="3"/>
      <c r="V932" s="2"/>
      <c r="W932" s="1"/>
      <c r="X932" s="6"/>
      <c r="Z932" s="1"/>
    </row>
    <row r="933" spans="1:26">
      <c r="A933" s="16" t="s">
        <v>13102</v>
      </c>
      <c r="B933" s="10">
        <v>44288.776759259257</v>
      </c>
      <c r="C933" s="16" t="s">
        <v>11513</v>
      </c>
      <c r="D933" s="16" t="s">
        <v>13103</v>
      </c>
      <c r="E933" s="16" t="s">
        <v>10209</v>
      </c>
      <c r="F933" s="16">
        <v>7</v>
      </c>
      <c r="G933" s="16" t="s">
        <v>11228</v>
      </c>
      <c r="H933" s="16" t="s">
        <v>5966</v>
      </c>
      <c r="I933" s="9" t="str">
        <f>IF(N933="A",IF(AND(HOUR(B933)&gt;=7,HOUR(B933)&lt;=18),"A","B"),IF(AND(HOUR(B933)&gt;=7,HOUR(B933)&lt;=18),"C","D"))</f>
        <v>C</v>
      </c>
      <c r="J933" s="9" t="str">
        <f>IF(MONTH(B933)&lt;10,CONCATENATE("0",MONTH(B933)),MONTH(B933))&amp;"/"&amp;  IF(DAY(B933)&lt;10,CONCATENATE("0",DAY(B933)),DAY(B933))</f>
        <v>04/02</v>
      </c>
      <c r="K933" s="9" t="str">
        <f>IF(C933&lt;&gt;C932,1,IF(L933&lt;&gt;L932,1,IF(B933-B932&gt;$Y$1,1,"")))</f>
        <v/>
      </c>
      <c r="L933" s="9" t="str">
        <f>YEAR(B933)&amp;"/"&amp; IF(MONTH(B933)&lt;10,CONCATENATE("0",MONTH(B933)),MONTH(B933))</f>
        <v>2021/04</v>
      </c>
      <c r="M933" s="11" t="str">
        <f>YEAR(B933)&amp;"/"&amp; IF(MONTH(B933)&lt;10,CONCATENATE("0",MONTH(B933)),MONTH(B933))&amp;"/"&amp;  IF(DAY(B933)&lt;10,CONCATENATE("0",DAY(B933)),DAY(B933))</f>
        <v>2021/04/02</v>
      </c>
      <c r="N933" s="9" t="str">
        <f>IF(OR(INT(MOD(M933,4))=3,INT(MOD(M933,4))=2),"A","C")</f>
        <v>C</v>
      </c>
      <c r="O933" s="9" t="str">
        <f>IF(ISNA(VLOOKUP(MID(E933,1,6)&amp;G933,List!A:B,2,FALSE)),"",VLOOKUP(MID(E933,1,6)&amp;G933,List!A:B,2,FALSE))</f>
        <v>T06</v>
      </c>
      <c r="P933" s="1"/>
      <c r="Q933" s="8"/>
      <c r="R933" s="8"/>
      <c r="S933" s="1"/>
      <c r="U933" s="3"/>
      <c r="V933" s="2"/>
      <c r="W933" s="1"/>
      <c r="X933" s="6"/>
      <c r="Z933" s="1"/>
    </row>
    <row r="934" spans="1:26">
      <c r="A934" s="16" t="s">
        <v>13104</v>
      </c>
      <c r="B934" s="10">
        <v>44288.776759259257</v>
      </c>
      <c r="C934" s="16" t="s">
        <v>11513</v>
      </c>
      <c r="D934" s="16" t="s">
        <v>13105</v>
      </c>
      <c r="E934" s="16" t="s">
        <v>13092</v>
      </c>
      <c r="F934" s="16">
        <v>5</v>
      </c>
      <c r="G934" s="16" t="s">
        <v>11228</v>
      </c>
      <c r="H934" s="16" t="s">
        <v>5966</v>
      </c>
      <c r="I934" s="9" t="str">
        <f>IF(N934="A",IF(AND(HOUR(B934)&gt;=7,HOUR(B934)&lt;=18),"A","B"),IF(AND(HOUR(B934)&gt;=7,HOUR(B934)&lt;=18),"C","D"))</f>
        <v>C</v>
      </c>
      <c r="J934" s="9" t="str">
        <f>IF(MONTH(B934)&lt;10,CONCATENATE("0",MONTH(B934)),MONTH(B934))&amp;"/"&amp;  IF(DAY(B934)&lt;10,CONCATENATE("0",DAY(B934)),DAY(B934))</f>
        <v>04/02</v>
      </c>
      <c r="K934" s="9" t="str">
        <f>IF(C934&lt;&gt;C933,1,IF(L934&lt;&gt;L933,1,IF(B934-B933&gt;$Y$1,1,"")))</f>
        <v/>
      </c>
      <c r="L934" s="9" t="str">
        <f>YEAR(B934)&amp;"/"&amp; IF(MONTH(B934)&lt;10,CONCATENATE("0",MONTH(B934)),MONTH(B934))</f>
        <v>2021/04</v>
      </c>
      <c r="M934" s="11" t="str">
        <f>YEAR(B934)&amp;"/"&amp; IF(MONTH(B934)&lt;10,CONCATENATE("0",MONTH(B934)),MONTH(B934))&amp;"/"&amp;  IF(DAY(B934)&lt;10,CONCATENATE("0",DAY(B934)),DAY(B934))</f>
        <v>2021/04/02</v>
      </c>
      <c r="N934" s="9" t="str">
        <f>IF(OR(INT(MOD(M934,4))=3,INT(MOD(M934,4))=2),"A","C")</f>
        <v>C</v>
      </c>
      <c r="O934" s="9" t="str">
        <f>IF(ISNA(VLOOKUP(MID(E934,1,6)&amp;G934,List!A:B,2,FALSE)),"",VLOOKUP(MID(E934,1,6)&amp;G934,List!A:B,2,FALSE))</f>
        <v>T06</v>
      </c>
      <c r="P934" s="1"/>
      <c r="Q934" s="8"/>
      <c r="R934" s="8"/>
      <c r="S934" s="1"/>
      <c r="U934" s="3"/>
      <c r="V934" s="2"/>
      <c r="W934" s="1"/>
      <c r="X934" s="6"/>
      <c r="Z934" s="1"/>
    </row>
    <row r="935" spans="1:26">
      <c r="A935" s="16" t="s">
        <v>13106</v>
      </c>
      <c r="B935" s="10">
        <v>44288.776759259257</v>
      </c>
      <c r="C935" s="16" t="s">
        <v>11513</v>
      </c>
      <c r="D935" s="16" t="s">
        <v>13107</v>
      </c>
      <c r="E935" s="16" t="s">
        <v>11363</v>
      </c>
      <c r="F935" s="16">
        <v>7</v>
      </c>
      <c r="G935" s="16" t="s">
        <v>11228</v>
      </c>
      <c r="H935" s="16" t="s">
        <v>5966</v>
      </c>
      <c r="I935" s="9" t="str">
        <f>IF(N935="A",IF(AND(HOUR(B935)&gt;=7,HOUR(B935)&lt;=18),"A","B"),IF(AND(HOUR(B935)&gt;=7,HOUR(B935)&lt;=18),"C","D"))</f>
        <v>C</v>
      </c>
      <c r="J935" s="9" t="str">
        <f>IF(MONTH(B935)&lt;10,CONCATENATE("0",MONTH(B935)),MONTH(B935))&amp;"/"&amp;  IF(DAY(B935)&lt;10,CONCATENATE("0",DAY(B935)),DAY(B935))</f>
        <v>04/02</v>
      </c>
      <c r="K935" s="9" t="str">
        <f>IF(C935&lt;&gt;C934,1,IF(L935&lt;&gt;L934,1,IF(B935-B934&gt;$Y$1,1,"")))</f>
        <v/>
      </c>
      <c r="L935" s="9" t="str">
        <f>YEAR(B935)&amp;"/"&amp; IF(MONTH(B935)&lt;10,CONCATENATE("0",MONTH(B935)),MONTH(B935))</f>
        <v>2021/04</v>
      </c>
      <c r="M935" s="11" t="str">
        <f>YEAR(B935)&amp;"/"&amp; IF(MONTH(B935)&lt;10,CONCATENATE("0",MONTH(B935)),MONTH(B935))&amp;"/"&amp;  IF(DAY(B935)&lt;10,CONCATENATE("0",DAY(B935)),DAY(B935))</f>
        <v>2021/04/02</v>
      </c>
      <c r="N935" s="9" t="str">
        <f>IF(OR(INT(MOD(M935,4))=3,INT(MOD(M935,4))=2),"A","C")</f>
        <v>C</v>
      </c>
      <c r="O935" s="9" t="str">
        <f>IF(ISNA(VLOOKUP(MID(E935,1,6)&amp;G935,List!A:B,2,FALSE)),"",VLOOKUP(MID(E935,1,6)&amp;G935,List!A:B,2,FALSE))</f>
        <v>T06</v>
      </c>
      <c r="P935" s="1"/>
      <c r="Q935" s="8"/>
      <c r="R935" s="8"/>
      <c r="S935" s="1"/>
      <c r="U935" s="3"/>
      <c r="V935" s="2"/>
      <c r="W935" s="1"/>
      <c r="X935" s="6"/>
      <c r="Z935" s="1"/>
    </row>
    <row r="936" spans="1:26">
      <c r="A936" s="16" t="s">
        <v>13108</v>
      </c>
      <c r="B936" s="10">
        <v>44288.776759259257</v>
      </c>
      <c r="C936" s="16" t="s">
        <v>11513</v>
      </c>
      <c r="D936" s="16" t="s">
        <v>13109</v>
      </c>
      <c r="E936" s="16" t="s">
        <v>11363</v>
      </c>
      <c r="F936" s="16">
        <v>6</v>
      </c>
      <c r="G936" s="16" t="s">
        <v>11228</v>
      </c>
      <c r="H936" s="16" t="s">
        <v>5966</v>
      </c>
      <c r="I936" s="9" t="str">
        <f>IF(N936="A",IF(AND(HOUR(B936)&gt;=7,HOUR(B936)&lt;=18),"A","B"),IF(AND(HOUR(B936)&gt;=7,HOUR(B936)&lt;=18),"C","D"))</f>
        <v>C</v>
      </c>
      <c r="J936" s="9" t="str">
        <f>IF(MONTH(B936)&lt;10,CONCATENATE("0",MONTH(B936)),MONTH(B936))&amp;"/"&amp;  IF(DAY(B936)&lt;10,CONCATENATE("0",DAY(B936)),DAY(B936))</f>
        <v>04/02</v>
      </c>
      <c r="K936" s="9" t="str">
        <f>IF(C936&lt;&gt;C935,1,IF(L936&lt;&gt;L935,1,IF(B936-B935&gt;$Y$1,1,"")))</f>
        <v/>
      </c>
      <c r="L936" s="9" t="str">
        <f>YEAR(B936)&amp;"/"&amp; IF(MONTH(B936)&lt;10,CONCATENATE("0",MONTH(B936)),MONTH(B936))</f>
        <v>2021/04</v>
      </c>
      <c r="M936" s="11" t="str">
        <f>YEAR(B936)&amp;"/"&amp; IF(MONTH(B936)&lt;10,CONCATENATE("0",MONTH(B936)),MONTH(B936))&amp;"/"&amp;  IF(DAY(B936)&lt;10,CONCATENATE("0",DAY(B936)),DAY(B936))</f>
        <v>2021/04/02</v>
      </c>
      <c r="N936" s="9" t="str">
        <f>IF(OR(INT(MOD(M936,4))=3,INT(MOD(M936,4))=2),"A","C")</f>
        <v>C</v>
      </c>
      <c r="O936" s="9" t="str">
        <f>IF(ISNA(VLOOKUP(MID(E936,1,6)&amp;G936,List!A:B,2,FALSE)),"",VLOOKUP(MID(E936,1,6)&amp;G936,List!A:B,2,FALSE))</f>
        <v>T06</v>
      </c>
      <c r="P936" s="1"/>
      <c r="Q936" s="8"/>
      <c r="R936" s="8"/>
      <c r="S936" s="1"/>
      <c r="U936" s="3"/>
      <c r="V936" s="2"/>
      <c r="W936" s="1"/>
      <c r="X936" s="6"/>
      <c r="Z936" s="1"/>
    </row>
    <row r="937" spans="1:26">
      <c r="A937" s="16" t="s">
        <v>13110</v>
      </c>
      <c r="B937" s="10">
        <v>44288.776759259257</v>
      </c>
      <c r="C937" s="16" t="s">
        <v>11513</v>
      </c>
      <c r="D937" s="16" t="s">
        <v>12994</v>
      </c>
      <c r="E937" s="16" t="s">
        <v>12995</v>
      </c>
      <c r="F937" s="16">
        <v>25</v>
      </c>
      <c r="G937" s="16" t="s">
        <v>11171</v>
      </c>
      <c r="H937" s="16" t="s">
        <v>5966</v>
      </c>
      <c r="I937" s="9" t="str">
        <f>IF(N937="A",IF(AND(HOUR(B937)&gt;=7,HOUR(B937)&lt;=18),"A","B"),IF(AND(HOUR(B937)&gt;=7,HOUR(B937)&lt;=18),"C","D"))</f>
        <v>C</v>
      </c>
      <c r="J937" s="9" t="str">
        <f>IF(MONTH(B937)&lt;10,CONCATENATE("0",MONTH(B937)),MONTH(B937))&amp;"/"&amp;  IF(DAY(B937)&lt;10,CONCATENATE("0",DAY(B937)),DAY(B937))</f>
        <v>04/02</v>
      </c>
      <c r="K937" s="9" t="str">
        <f>IF(C937&lt;&gt;C936,1,IF(L937&lt;&gt;L936,1,IF(B937-B936&gt;$Y$1,1,"")))</f>
        <v/>
      </c>
      <c r="L937" s="9" t="str">
        <f>YEAR(B937)&amp;"/"&amp; IF(MONTH(B937)&lt;10,CONCATENATE("0",MONTH(B937)),MONTH(B937))</f>
        <v>2021/04</v>
      </c>
      <c r="M937" s="11" t="str">
        <f>YEAR(B937)&amp;"/"&amp; IF(MONTH(B937)&lt;10,CONCATENATE("0",MONTH(B937)),MONTH(B937))&amp;"/"&amp;  IF(DAY(B937)&lt;10,CONCATENATE("0",DAY(B937)),DAY(B937))</f>
        <v>2021/04/02</v>
      </c>
      <c r="N937" s="9" t="str">
        <f>IF(OR(INT(MOD(M937,4))=3,INT(MOD(M937,4))=2),"A","C")</f>
        <v>C</v>
      </c>
      <c r="O937" s="9" t="str">
        <f>IF(ISNA(VLOOKUP(MID(E937,1,6)&amp;G937,List!A:B,2,FALSE)),"",VLOOKUP(MID(E937,1,6)&amp;G937,List!A:B,2,FALSE))</f>
        <v>T06</v>
      </c>
      <c r="P937" s="1"/>
      <c r="Q937" s="8"/>
      <c r="R937" s="8"/>
      <c r="S937" s="1"/>
      <c r="U937" s="3"/>
      <c r="V937" s="2"/>
      <c r="W937" s="1"/>
      <c r="X937" s="6"/>
      <c r="Z937" s="1"/>
    </row>
    <row r="938" spans="1:26">
      <c r="A938" s="16" t="s">
        <v>13111</v>
      </c>
      <c r="B938" s="10">
        <v>44288.776759259257</v>
      </c>
      <c r="C938" s="16" t="s">
        <v>11513</v>
      </c>
      <c r="D938" s="16" t="s">
        <v>13112</v>
      </c>
      <c r="E938" s="16" t="s">
        <v>10152</v>
      </c>
      <c r="F938" s="16">
        <v>25</v>
      </c>
      <c r="G938" s="16" t="s">
        <v>11171</v>
      </c>
      <c r="H938" s="16" t="s">
        <v>5966</v>
      </c>
      <c r="I938" s="9" t="str">
        <f>IF(N938="A",IF(AND(HOUR(B938)&gt;=7,HOUR(B938)&lt;=18),"A","B"),IF(AND(HOUR(B938)&gt;=7,HOUR(B938)&lt;=18),"C","D"))</f>
        <v>C</v>
      </c>
      <c r="J938" s="9" t="str">
        <f>IF(MONTH(B938)&lt;10,CONCATENATE("0",MONTH(B938)),MONTH(B938))&amp;"/"&amp;  IF(DAY(B938)&lt;10,CONCATENATE("0",DAY(B938)),DAY(B938))</f>
        <v>04/02</v>
      </c>
      <c r="K938" s="9" t="str">
        <f>IF(C938&lt;&gt;C937,1,IF(L938&lt;&gt;L937,1,IF(B938-B937&gt;$Y$1,1,"")))</f>
        <v/>
      </c>
      <c r="L938" s="9" t="str">
        <f>YEAR(B938)&amp;"/"&amp; IF(MONTH(B938)&lt;10,CONCATENATE("0",MONTH(B938)),MONTH(B938))</f>
        <v>2021/04</v>
      </c>
      <c r="M938" s="11" t="str">
        <f>YEAR(B938)&amp;"/"&amp; IF(MONTH(B938)&lt;10,CONCATENATE("0",MONTH(B938)),MONTH(B938))&amp;"/"&amp;  IF(DAY(B938)&lt;10,CONCATENATE("0",DAY(B938)),DAY(B938))</f>
        <v>2021/04/02</v>
      </c>
      <c r="N938" s="9" t="str">
        <f>IF(OR(INT(MOD(M938,4))=3,INT(MOD(M938,4))=2),"A","C")</f>
        <v>C</v>
      </c>
      <c r="O938" s="9" t="str">
        <f>IF(ISNA(VLOOKUP(MID(E938,1,6)&amp;G938,List!A:B,2,FALSE)),"",VLOOKUP(MID(E938,1,6)&amp;G938,List!A:B,2,FALSE))</f>
        <v>T06</v>
      </c>
      <c r="P938" s="1"/>
      <c r="Q938" s="8"/>
      <c r="R938" s="8"/>
      <c r="S938" s="1"/>
      <c r="U938" s="3"/>
      <c r="V938" s="2"/>
      <c r="W938" s="1"/>
      <c r="X938" s="6"/>
      <c r="Z938" s="1"/>
    </row>
    <row r="939" spans="1:26">
      <c r="A939" s="16" t="s">
        <v>13113</v>
      </c>
      <c r="B939" s="10">
        <v>44288.776759259257</v>
      </c>
      <c r="C939" s="16" t="s">
        <v>11513</v>
      </c>
      <c r="D939" s="16" t="s">
        <v>13114</v>
      </c>
      <c r="E939" s="16" t="s">
        <v>10209</v>
      </c>
      <c r="F939" s="16">
        <v>6</v>
      </c>
      <c r="G939" s="16" t="s">
        <v>11228</v>
      </c>
      <c r="H939" s="16" t="s">
        <v>5966</v>
      </c>
      <c r="I939" s="9" t="str">
        <f>IF(N939="A",IF(AND(HOUR(B939)&gt;=7,HOUR(B939)&lt;=18),"A","B"),IF(AND(HOUR(B939)&gt;=7,HOUR(B939)&lt;=18),"C","D"))</f>
        <v>C</v>
      </c>
      <c r="J939" s="9" t="str">
        <f>IF(MONTH(B939)&lt;10,CONCATENATE("0",MONTH(B939)),MONTH(B939))&amp;"/"&amp;  IF(DAY(B939)&lt;10,CONCATENATE("0",DAY(B939)),DAY(B939))</f>
        <v>04/02</v>
      </c>
      <c r="K939" s="9" t="str">
        <f>IF(C939&lt;&gt;C938,1,IF(L939&lt;&gt;L938,1,IF(B939-B938&gt;$Y$1,1,"")))</f>
        <v/>
      </c>
      <c r="L939" s="9" t="str">
        <f>YEAR(B939)&amp;"/"&amp; IF(MONTH(B939)&lt;10,CONCATENATE("0",MONTH(B939)),MONTH(B939))</f>
        <v>2021/04</v>
      </c>
      <c r="M939" s="11" t="str">
        <f>YEAR(B939)&amp;"/"&amp; IF(MONTH(B939)&lt;10,CONCATENATE("0",MONTH(B939)),MONTH(B939))&amp;"/"&amp;  IF(DAY(B939)&lt;10,CONCATENATE("0",DAY(B939)),DAY(B939))</f>
        <v>2021/04/02</v>
      </c>
      <c r="N939" s="9" t="str">
        <f>IF(OR(INT(MOD(M939,4))=3,INT(MOD(M939,4))=2),"A","C")</f>
        <v>C</v>
      </c>
      <c r="O939" s="9" t="str">
        <f>IF(ISNA(VLOOKUP(MID(E939,1,6)&amp;G939,List!A:B,2,FALSE)),"",VLOOKUP(MID(E939,1,6)&amp;G939,List!A:B,2,FALSE))</f>
        <v>T06</v>
      </c>
      <c r="P939" s="1"/>
      <c r="Q939" s="8"/>
      <c r="R939" s="8"/>
      <c r="S939" s="1"/>
      <c r="U939" s="3"/>
      <c r="V939" s="2"/>
      <c r="W939" s="1"/>
      <c r="X939" s="6"/>
      <c r="Z939" s="1"/>
    </row>
    <row r="940" spans="1:26">
      <c r="A940" s="16" t="s">
        <v>13115</v>
      </c>
      <c r="B940" s="10">
        <v>44288.776759259257</v>
      </c>
      <c r="C940" s="16" t="s">
        <v>11513</v>
      </c>
      <c r="D940" s="16" t="s">
        <v>13116</v>
      </c>
      <c r="E940" s="16" t="s">
        <v>10187</v>
      </c>
      <c r="F940" s="16">
        <v>9</v>
      </c>
      <c r="G940" s="16" t="s">
        <v>11228</v>
      </c>
      <c r="H940" s="16" t="s">
        <v>5966</v>
      </c>
      <c r="I940" s="9" t="str">
        <f>IF(N940="A",IF(AND(HOUR(B940)&gt;=7,HOUR(B940)&lt;=18),"A","B"),IF(AND(HOUR(B940)&gt;=7,HOUR(B940)&lt;=18),"C","D"))</f>
        <v>C</v>
      </c>
      <c r="J940" s="9" t="str">
        <f>IF(MONTH(B940)&lt;10,CONCATENATE("0",MONTH(B940)),MONTH(B940))&amp;"/"&amp;  IF(DAY(B940)&lt;10,CONCATENATE("0",DAY(B940)),DAY(B940))</f>
        <v>04/02</v>
      </c>
      <c r="K940" s="9" t="str">
        <f>IF(C940&lt;&gt;C939,1,IF(L940&lt;&gt;L939,1,IF(B940-B939&gt;$Y$1,1,"")))</f>
        <v/>
      </c>
      <c r="L940" s="9" t="str">
        <f>YEAR(B940)&amp;"/"&amp; IF(MONTH(B940)&lt;10,CONCATENATE("0",MONTH(B940)),MONTH(B940))</f>
        <v>2021/04</v>
      </c>
      <c r="M940" s="11" t="str">
        <f>YEAR(B940)&amp;"/"&amp; IF(MONTH(B940)&lt;10,CONCATENATE("0",MONTH(B940)),MONTH(B940))&amp;"/"&amp;  IF(DAY(B940)&lt;10,CONCATENATE("0",DAY(B940)),DAY(B940))</f>
        <v>2021/04/02</v>
      </c>
      <c r="N940" s="9" t="str">
        <f>IF(OR(INT(MOD(M940,4))=3,INT(MOD(M940,4))=2),"A","C")</f>
        <v>C</v>
      </c>
      <c r="O940" s="9" t="str">
        <f>IF(ISNA(VLOOKUP(MID(E940,1,6)&amp;G940,List!A:B,2,FALSE)),"",VLOOKUP(MID(E940,1,6)&amp;G940,List!A:B,2,FALSE))</f>
        <v>T06</v>
      </c>
      <c r="P940" s="1"/>
      <c r="Q940" s="8"/>
      <c r="R940" s="8"/>
      <c r="S940" s="1"/>
      <c r="U940" s="3"/>
      <c r="V940" s="2"/>
      <c r="W940" s="1"/>
      <c r="X940" s="6"/>
      <c r="Z940" s="1"/>
    </row>
    <row r="941" spans="1:26">
      <c r="A941" s="16" t="s">
        <v>13117</v>
      </c>
      <c r="B941" s="10">
        <v>44288.776759259257</v>
      </c>
      <c r="C941" s="16" t="s">
        <v>11513</v>
      </c>
      <c r="D941" s="16" t="s">
        <v>13118</v>
      </c>
      <c r="E941" s="16" t="s">
        <v>10187</v>
      </c>
      <c r="F941" s="16">
        <v>4</v>
      </c>
      <c r="G941" s="16" t="s">
        <v>11228</v>
      </c>
      <c r="H941" s="16" t="s">
        <v>5966</v>
      </c>
      <c r="I941" s="9" t="str">
        <f>IF(N941="A",IF(AND(HOUR(B941)&gt;=7,HOUR(B941)&lt;=18),"A","B"),IF(AND(HOUR(B941)&gt;=7,HOUR(B941)&lt;=18),"C","D"))</f>
        <v>C</v>
      </c>
      <c r="J941" s="9" t="str">
        <f>IF(MONTH(B941)&lt;10,CONCATENATE("0",MONTH(B941)),MONTH(B941))&amp;"/"&amp;  IF(DAY(B941)&lt;10,CONCATENATE("0",DAY(B941)),DAY(B941))</f>
        <v>04/02</v>
      </c>
      <c r="K941" s="9" t="str">
        <f>IF(C941&lt;&gt;C940,1,IF(L941&lt;&gt;L940,1,IF(B941-B940&gt;$Y$1,1,"")))</f>
        <v/>
      </c>
      <c r="L941" s="9" t="str">
        <f>YEAR(B941)&amp;"/"&amp; IF(MONTH(B941)&lt;10,CONCATENATE("0",MONTH(B941)),MONTH(B941))</f>
        <v>2021/04</v>
      </c>
      <c r="M941" s="11" t="str">
        <f>YEAR(B941)&amp;"/"&amp; IF(MONTH(B941)&lt;10,CONCATENATE("0",MONTH(B941)),MONTH(B941))&amp;"/"&amp;  IF(DAY(B941)&lt;10,CONCATENATE("0",DAY(B941)),DAY(B941))</f>
        <v>2021/04/02</v>
      </c>
      <c r="N941" s="9" t="str">
        <f>IF(OR(INT(MOD(M941,4))=3,INT(MOD(M941,4))=2),"A","C")</f>
        <v>C</v>
      </c>
      <c r="O941" s="9" t="str">
        <f>IF(ISNA(VLOOKUP(MID(E941,1,6)&amp;G941,List!A:B,2,FALSE)),"",VLOOKUP(MID(E941,1,6)&amp;G941,List!A:B,2,FALSE))</f>
        <v>T06</v>
      </c>
      <c r="P941" s="1"/>
      <c r="Q941" s="8"/>
      <c r="R941" s="8"/>
      <c r="S941" s="1"/>
      <c r="U941" s="3"/>
      <c r="V941" s="2"/>
      <c r="W941" s="1"/>
      <c r="X941" s="6"/>
      <c r="Z941" s="1"/>
    </row>
    <row r="942" spans="1:26">
      <c r="A942" s="16" t="s">
        <v>13119</v>
      </c>
      <c r="B942" s="10">
        <v>44288.776759259257</v>
      </c>
      <c r="C942" s="16" t="s">
        <v>11513</v>
      </c>
      <c r="D942" s="16" t="s">
        <v>10300</v>
      </c>
      <c r="E942" s="16" t="s">
        <v>10187</v>
      </c>
      <c r="F942" s="16">
        <v>25</v>
      </c>
      <c r="G942" s="16" t="s">
        <v>11171</v>
      </c>
      <c r="H942" s="16" t="s">
        <v>5966</v>
      </c>
      <c r="I942" s="9" t="str">
        <f>IF(N942="A",IF(AND(HOUR(B942)&gt;=7,HOUR(B942)&lt;=18),"A","B"),IF(AND(HOUR(B942)&gt;=7,HOUR(B942)&lt;=18),"C","D"))</f>
        <v>C</v>
      </c>
      <c r="J942" s="9" t="str">
        <f>IF(MONTH(B942)&lt;10,CONCATENATE("0",MONTH(B942)),MONTH(B942))&amp;"/"&amp;  IF(DAY(B942)&lt;10,CONCATENATE("0",DAY(B942)),DAY(B942))</f>
        <v>04/02</v>
      </c>
      <c r="K942" s="9" t="str">
        <f>IF(C942&lt;&gt;C941,1,IF(L942&lt;&gt;L941,1,IF(B942-B941&gt;$Y$1,1,"")))</f>
        <v/>
      </c>
      <c r="L942" s="9" t="str">
        <f>YEAR(B942)&amp;"/"&amp; IF(MONTH(B942)&lt;10,CONCATENATE("0",MONTH(B942)),MONTH(B942))</f>
        <v>2021/04</v>
      </c>
      <c r="M942" s="11" t="str">
        <f>YEAR(B942)&amp;"/"&amp; IF(MONTH(B942)&lt;10,CONCATENATE("0",MONTH(B942)),MONTH(B942))&amp;"/"&amp;  IF(DAY(B942)&lt;10,CONCATENATE("0",DAY(B942)),DAY(B942))</f>
        <v>2021/04/02</v>
      </c>
      <c r="N942" s="9" t="str">
        <f>IF(OR(INT(MOD(M942,4))=3,INT(MOD(M942,4))=2),"A","C")</f>
        <v>C</v>
      </c>
      <c r="O942" s="9" t="str">
        <f>IF(ISNA(VLOOKUP(MID(E942,1,6)&amp;G942,List!A:B,2,FALSE)),"",VLOOKUP(MID(E942,1,6)&amp;G942,List!A:B,2,FALSE))</f>
        <v>T06</v>
      </c>
      <c r="P942" s="1"/>
      <c r="Q942" s="8"/>
      <c r="R942" s="8"/>
      <c r="S942" s="1"/>
      <c r="U942" s="3"/>
      <c r="V942" s="2"/>
      <c r="W942" s="1"/>
      <c r="X942" s="6"/>
      <c r="Z942" s="1"/>
    </row>
    <row r="943" spans="1:26">
      <c r="A943" s="16" t="s">
        <v>13120</v>
      </c>
      <c r="B943" s="10">
        <v>44288.776759259257</v>
      </c>
      <c r="C943" s="16" t="s">
        <v>11513</v>
      </c>
      <c r="D943" s="16" t="s">
        <v>11566</v>
      </c>
      <c r="E943" s="16" t="s">
        <v>11363</v>
      </c>
      <c r="F943" s="16">
        <v>6</v>
      </c>
      <c r="G943" s="16" t="s">
        <v>11228</v>
      </c>
      <c r="H943" s="16" t="s">
        <v>5966</v>
      </c>
      <c r="I943" s="9" t="str">
        <f>IF(N943="A",IF(AND(HOUR(B943)&gt;=7,HOUR(B943)&lt;=18),"A","B"),IF(AND(HOUR(B943)&gt;=7,HOUR(B943)&lt;=18),"C","D"))</f>
        <v>C</v>
      </c>
      <c r="J943" s="9" t="str">
        <f>IF(MONTH(B943)&lt;10,CONCATENATE("0",MONTH(B943)),MONTH(B943))&amp;"/"&amp;  IF(DAY(B943)&lt;10,CONCATENATE("0",DAY(B943)),DAY(B943))</f>
        <v>04/02</v>
      </c>
      <c r="K943" s="9" t="str">
        <f>IF(C943&lt;&gt;C942,1,IF(L943&lt;&gt;L942,1,IF(B943-B942&gt;$Y$1,1,"")))</f>
        <v/>
      </c>
      <c r="L943" s="9" t="str">
        <f>YEAR(B943)&amp;"/"&amp; IF(MONTH(B943)&lt;10,CONCATENATE("0",MONTH(B943)),MONTH(B943))</f>
        <v>2021/04</v>
      </c>
      <c r="M943" s="11" t="str">
        <f>YEAR(B943)&amp;"/"&amp; IF(MONTH(B943)&lt;10,CONCATENATE("0",MONTH(B943)),MONTH(B943))&amp;"/"&amp;  IF(DAY(B943)&lt;10,CONCATENATE("0",DAY(B943)),DAY(B943))</f>
        <v>2021/04/02</v>
      </c>
      <c r="N943" s="9" t="str">
        <f>IF(OR(INT(MOD(M943,4))=3,INT(MOD(M943,4))=2),"A","C")</f>
        <v>C</v>
      </c>
      <c r="O943" s="9" t="str">
        <f>IF(ISNA(VLOOKUP(MID(E943,1,6)&amp;G943,List!A:B,2,FALSE)),"",VLOOKUP(MID(E943,1,6)&amp;G943,List!A:B,2,FALSE))</f>
        <v>T06</v>
      </c>
      <c r="P943" s="1"/>
      <c r="Q943" s="8"/>
      <c r="R943" s="8"/>
      <c r="S943" s="1"/>
      <c r="U943" s="3"/>
      <c r="V943" s="2"/>
      <c r="W943" s="1"/>
      <c r="X943" s="6"/>
      <c r="Z943" s="1"/>
    </row>
    <row r="944" spans="1:26">
      <c r="A944" s="16" t="s">
        <v>12530</v>
      </c>
      <c r="B944" s="10">
        <v>44288.942118055558</v>
      </c>
      <c r="C944" s="16" t="s">
        <v>11513</v>
      </c>
      <c r="D944" s="16" t="s">
        <v>12531</v>
      </c>
      <c r="E944" s="16" t="s">
        <v>10187</v>
      </c>
      <c r="F944" s="16">
        <v>15</v>
      </c>
      <c r="G944" s="16" t="s">
        <v>11228</v>
      </c>
      <c r="H944" s="16" t="s">
        <v>5966</v>
      </c>
      <c r="I944" s="9" t="str">
        <f>IF(N944="A",IF(AND(HOUR(B944)&gt;=7,HOUR(B944)&lt;=18),"A","B"),IF(AND(HOUR(B944)&gt;=7,HOUR(B944)&lt;=18),"C","D"))</f>
        <v>D</v>
      </c>
      <c r="J944" s="9" t="str">
        <f>IF(MONTH(B944)&lt;10,CONCATENATE("0",MONTH(B944)),MONTH(B944))&amp;"/"&amp;  IF(DAY(B944)&lt;10,CONCATENATE("0",DAY(B944)),DAY(B944))</f>
        <v>04/02</v>
      </c>
      <c r="K944" s="9">
        <f>IF(C944&lt;&gt;C943,1,IF(L944&lt;&gt;L943,1,IF(B944-B943&gt;$Y$1,1,"")))</f>
        <v>1</v>
      </c>
      <c r="L944" s="9" t="str">
        <f>YEAR(B944)&amp;"/"&amp; IF(MONTH(B944)&lt;10,CONCATENATE("0",MONTH(B944)),MONTH(B944))</f>
        <v>2021/04</v>
      </c>
      <c r="M944" s="11" t="str">
        <f>YEAR(B944)&amp;"/"&amp; IF(MONTH(B944)&lt;10,CONCATENATE("0",MONTH(B944)),MONTH(B944))&amp;"/"&amp;  IF(DAY(B944)&lt;10,CONCATENATE("0",DAY(B944)),DAY(B944))</f>
        <v>2021/04/02</v>
      </c>
      <c r="N944" s="9" t="str">
        <f>IF(OR(INT(MOD(M944,4))=3,INT(MOD(M944,4))=2),"A","C")</f>
        <v>C</v>
      </c>
      <c r="O944" s="9" t="str">
        <f>IF(ISNA(VLOOKUP(MID(E944,1,6)&amp;G944,List!A:B,2,FALSE)),"",VLOOKUP(MID(E944,1,6)&amp;G944,List!A:B,2,FALSE))</f>
        <v>T06</v>
      </c>
      <c r="P944" s="1"/>
      <c r="Q944" s="8"/>
      <c r="R944" s="8"/>
      <c r="S944" s="1"/>
      <c r="U944" s="3"/>
      <c r="V944" s="2"/>
      <c r="W944" s="1"/>
      <c r="X944" s="6"/>
      <c r="Z944" s="1"/>
    </row>
    <row r="945" spans="1:26">
      <c r="A945" s="16" t="s">
        <v>12532</v>
      </c>
      <c r="B945" s="10">
        <v>44288.942118055558</v>
      </c>
      <c r="C945" s="16" t="s">
        <v>11513</v>
      </c>
      <c r="D945" s="16" t="s">
        <v>12533</v>
      </c>
      <c r="E945" s="16" t="s">
        <v>10763</v>
      </c>
      <c r="F945" s="16">
        <v>9</v>
      </c>
      <c r="G945" s="16" t="s">
        <v>11228</v>
      </c>
      <c r="H945" s="16" t="s">
        <v>5966</v>
      </c>
      <c r="I945" s="9" t="str">
        <f>IF(N945="A",IF(AND(HOUR(B945)&gt;=7,HOUR(B945)&lt;=18),"A","B"),IF(AND(HOUR(B945)&gt;=7,HOUR(B945)&lt;=18),"C","D"))</f>
        <v>D</v>
      </c>
      <c r="J945" s="9" t="str">
        <f>IF(MONTH(B945)&lt;10,CONCATENATE("0",MONTH(B945)),MONTH(B945))&amp;"/"&amp;  IF(DAY(B945)&lt;10,CONCATENATE("0",DAY(B945)),DAY(B945))</f>
        <v>04/02</v>
      </c>
      <c r="K945" s="9" t="str">
        <f>IF(C945&lt;&gt;C944,1,IF(L945&lt;&gt;L944,1,IF(B945-B944&gt;$Y$1,1,"")))</f>
        <v/>
      </c>
      <c r="L945" s="9" t="str">
        <f>YEAR(B945)&amp;"/"&amp; IF(MONTH(B945)&lt;10,CONCATENATE("0",MONTH(B945)),MONTH(B945))</f>
        <v>2021/04</v>
      </c>
      <c r="M945" s="11" t="str">
        <f>YEAR(B945)&amp;"/"&amp; IF(MONTH(B945)&lt;10,CONCATENATE("0",MONTH(B945)),MONTH(B945))&amp;"/"&amp;  IF(DAY(B945)&lt;10,CONCATENATE("0",DAY(B945)),DAY(B945))</f>
        <v>2021/04/02</v>
      </c>
      <c r="N945" s="9" t="str">
        <f>IF(OR(INT(MOD(M945,4))=3,INT(MOD(M945,4))=2),"A","C")</f>
        <v>C</v>
      </c>
      <c r="O945" s="9" t="str">
        <f>IF(ISNA(VLOOKUP(MID(E945,1,6)&amp;G945,List!A:B,2,FALSE)),"",VLOOKUP(MID(E945,1,6)&amp;G945,List!A:B,2,FALSE))</f>
        <v>T06</v>
      </c>
      <c r="P945" s="1"/>
      <c r="Q945" s="8"/>
      <c r="R945" s="8"/>
      <c r="S945" s="1"/>
      <c r="U945" s="3"/>
      <c r="V945" s="2"/>
      <c r="W945" s="1"/>
      <c r="X945" s="6"/>
      <c r="Z945" s="1"/>
    </row>
    <row r="946" spans="1:26">
      <c r="A946" s="16" t="s">
        <v>12534</v>
      </c>
      <c r="B946" s="10">
        <v>44288.942118055558</v>
      </c>
      <c r="C946" s="16" t="s">
        <v>11513</v>
      </c>
      <c r="D946" s="16" t="s">
        <v>12535</v>
      </c>
      <c r="E946" s="16" t="s">
        <v>10187</v>
      </c>
      <c r="F946" s="16">
        <v>13</v>
      </c>
      <c r="G946" s="16" t="s">
        <v>11228</v>
      </c>
      <c r="H946" s="16" t="s">
        <v>5966</v>
      </c>
      <c r="I946" s="9" t="str">
        <f>IF(N946="A",IF(AND(HOUR(B946)&gt;=7,HOUR(B946)&lt;=18),"A","B"),IF(AND(HOUR(B946)&gt;=7,HOUR(B946)&lt;=18),"C","D"))</f>
        <v>D</v>
      </c>
      <c r="J946" s="9" t="str">
        <f>IF(MONTH(B946)&lt;10,CONCATENATE("0",MONTH(B946)),MONTH(B946))&amp;"/"&amp;  IF(DAY(B946)&lt;10,CONCATENATE("0",DAY(B946)),DAY(B946))</f>
        <v>04/02</v>
      </c>
      <c r="K946" s="9" t="str">
        <f>IF(C946&lt;&gt;C945,1,IF(L946&lt;&gt;L945,1,IF(B946-B945&gt;$Y$1,1,"")))</f>
        <v/>
      </c>
      <c r="L946" s="9" t="str">
        <f>YEAR(B946)&amp;"/"&amp; IF(MONTH(B946)&lt;10,CONCATENATE("0",MONTH(B946)),MONTH(B946))</f>
        <v>2021/04</v>
      </c>
      <c r="M946" s="11" t="str">
        <f>YEAR(B946)&amp;"/"&amp; IF(MONTH(B946)&lt;10,CONCATENATE("0",MONTH(B946)),MONTH(B946))&amp;"/"&amp;  IF(DAY(B946)&lt;10,CONCATENATE("0",DAY(B946)),DAY(B946))</f>
        <v>2021/04/02</v>
      </c>
      <c r="N946" s="9" t="str">
        <f>IF(OR(INT(MOD(M946,4))=3,INT(MOD(M946,4))=2),"A","C")</f>
        <v>C</v>
      </c>
      <c r="O946" s="9" t="str">
        <f>IF(ISNA(VLOOKUP(MID(E946,1,6)&amp;G946,List!A:B,2,FALSE)),"",VLOOKUP(MID(E946,1,6)&amp;G946,List!A:B,2,FALSE))</f>
        <v>T06</v>
      </c>
      <c r="P946" s="1"/>
      <c r="Q946" s="8"/>
      <c r="R946" s="8"/>
      <c r="S946" s="1"/>
      <c r="U946" s="3"/>
      <c r="V946" s="2"/>
      <c r="W946" s="1"/>
      <c r="X946" s="6"/>
      <c r="Z946" s="1"/>
    </row>
    <row r="947" spans="1:26">
      <c r="A947" s="16" t="s">
        <v>12536</v>
      </c>
      <c r="B947" s="10">
        <v>44288.942118055558</v>
      </c>
      <c r="C947" s="16" t="s">
        <v>11513</v>
      </c>
      <c r="D947" s="16" t="s">
        <v>12537</v>
      </c>
      <c r="E947" s="16" t="s">
        <v>10187</v>
      </c>
      <c r="F947" s="16">
        <v>2</v>
      </c>
      <c r="G947" s="16" t="s">
        <v>11228</v>
      </c>
      <c r="H947" s="16" t="s">
        <v>5966</v>
      </c>
      <c r="I947" s="9" t="str">
        <f>IF(N947="A",IF(AND(HOUR(B947)&gt;=7,HOUR(B947)&lt;=18),"A","B"),IF(AND(HOUR(B947)&gt;=7,HOUR(B947)&lt;=18),"C","D"))</f>
        <v>D</v>
      </c>
      <c r="J947" s="9" t="str">
        <f>IF(MONTH(B947)&lt;10,CONCATENATE("0",MONTH(B947)),MONTH(B947))&amp;"/"&amp;  IF(DAY(B947)&lt;10,CONCATENATE("0",DAY(B947)),DAY(B947))</f>
        <v>04/02</v>
      </c>
      <c r="K947" s="9" t="str">
        <f>IF(C947&lt;&gt;C946,1,IF(L947&lt;&gt;L946,1,IF(B947-B946&gt;$Y$1,1,"")))</f>
        <v/>
      </c>
      <c r="L947" s="9" t="str">
        <f>YEAR(B947)&amp;"/"&amp; IF(MONTH(B947)&lt;10,CONCATENATE("0",MONTH(B947)),MONTH(B947))</f>
        <v>2021/04</v>
      </c>
      <c r="M947" s="11" t="str">
        <f>YEAR(B947)&amp;"/"&amp; IF(MONTH(B947)&lt;10,CONCATENATE("0",MONTH(B947)),MONTH(B947))&amp;"/"&amp;  IF(DAY(B947)&lt;10,CONCATENATE("0",DAY(B947)),DAY(B947))</f>
        <v>2021/04/02</v>
      </c>
      <c r="N947" s="9" t="str">
        <f>IF(OR(INT(MOD(M947,4))=3,INT(MOD(M947,4))=2),"A","C")</f>
        <v>C</v>
      </c>
      <c r="O947" s="9" t="str">
        <f>IF(ISNA(VLOOKUP(MID(E947,1,6)&amp;G947,List!A:B,2,FALSE)),"",VLOOKUP(MID(E947,1,6)&amp;G947,List!A:B,2,FALSE))</f>
        <v>T06</v>
      </c>
      <c r="P947" s="1"/>
      <c r="Q947" s="8"/>
      <c r="R947" s="8"/>
      <c r="S947" s="1"/>
      <c r="U947" s="3"/>
      <c r="V947" s="2"/>
      <c r="W947" s="1"/>
      <c r="X947" s="6"/>
      <c r="Z947" s="1"/>
    </row>
    <row r="948" spans="1:26">
      <c r="A948" s="16" t="s">
        <v>12538</v>
      </c>
      <c r="B948" s="10">
        <v>44288.942118055558</v>
      </c>
      <c r="C948" s="16" t="s">
        <v>11513</v>
      </c>
      <c r="D948" s="16" t="s">
        <v>12539</v>
      </c>
      <c r="E948" s="16" t="s">
        <v>11363</v>
      </c>
      <c r="F948" s="16">
        <v>3</v>
      </c>
      <c r="G948" s="16" t="s">
        <v>11228</v>
      </c>
      <c r="H948" s="16" t="s">
        <v>5966</v>
      </c>
      <c r="I948" s="9" t="str">
        <f>IF(N948="A",IF(AND(HOUR(B948)&gt;=7,HOUR(B948)&lt;=18),"A","B"),IF(AND(HOUR(B948)&gt;=7,HOUR(B948)&lt;=18),"C","D"))</f>
        <v>D</v>
      </c>
      <c r="J948" s="9" t="str">
        <f>IF(MONTH(B948)&lt;10,CONCATENATE("0",MONTH(B948)),MONTH(B948))&amp;"/"&amp;  IF(DAY(B948)&lt;10,CONCATENATE("0",DAY(B948)),DAY(B948))</f>
        <v>04/02</v>
      </c>
      <c r="K948" s="9" t="str">
        <f>IF(C948&lt;&gt;C947,1,IF(L948&lt;&gt;L947,1,IF(B948-B947&gt;$Y$1,1,"")))</f>
        <v/>
      </c>
      <c r="L948" s="9" t="str">
        <f>YEAR(B948)&amp;"/"&amp; IF(MONTH(B948)&lt;10,CONCATENATE("0",MONTH(B948)),MONTH(B948))</f>
        <v>2021/04</v>
      </c>
      <c r="M948" s="11" t="str">
        <f>YEAR(B948)&amp;"/"&amp; IF(MONTH(B948)&lt;10,CONCATENATE("0",MONTH(B948)),MONTH(B948))&amp;"/"&amp;  IF(DAY(B948)&lt;10,CONCATENATE("0",DAY(B948)),DAY(B948))</f>
        <v>2021/04/02</v>
      </c>
      <c r="N948" s="9" t="str">
        <f>IF(OR(INT(MOD(M948,4))=3,INT(MOD(M948,4))=2),"A","C")</f>
        <v>C</v>
      </c>
      <c r="O948" s="9" t="str">
        <f>IF(ISNA(VLOOKUP(MID(E948,1,6)&amp;G948,List!A:B,2,FALSE)),"",VLOOKUP(MID(E948,1,6)&amp;G948,List!A:B,2,FALSE))</f>
        <v>T06</v>
      </c>
      <c r="P948" s="1"/>
      <c r="Q948" s="8"/>
      <c r="R948" s="8"/>
      <c r="S948" s="1"/>
      <c r="U948" s="3"/>
      <c r="V948" s="2"/>
      <c r="W948" s="1"/>
      <c r="X948" s="6"/>
      <c r="Z948" s="1"/>
    </row>
    <row r="949" spans="1:26">
      <c r="A949" s="16" t="s">
        <v>12540</v>
      </c>
      <c r="B949" s="10">
        <v>44288.942118055558</v>
      </c>
      <c r="C949" s="16" t="s">
        <v>11513</v>
      </c>
      <c r="D949" s="16" t="s">
        <v>12541</v>
      </c>
      <c r="E949" s="16" t="s">
        <v>11363</v>
      </c>
      <c r="F949" s="16">
        <v>12</v>
      </c>
      <c r="G949" s="16" t="s">
        <v>11228</v>
      </c>
      <c r="H949" s="16" t="s">
        <v>5966</v>
      </c>
      <c r="I949" s="9" t="str">
        <f>IF(N949="A",IF(AND(HOUR(B949)&gt;=7,HOUR(B949)&lt;=18),"A","B"),IF(AND(HOUR(B949)&gt;=7,HOUR(B949)&lt;=18),"C","D"))</f>
        <v>D</v>
      </c>
      <c r="J949" s="9" t="str">
        <f>IF(MONTH(B949)&lt;10,CONCATENATE("0",MONTH(B949)),MONTH(B949))&amp;"/"&amp;  IF(DAY(B949)&lt;10,CONCATENATE("0",DAY(B949)),DAY(B949))</f>
        <v>04/02</v>
      </c>
      <c r="K949" s="9" t="str">
        <f>IF(C949&lt;&gt;C948,1,IF(L949&lt;&gt;L948,1,IF(B949-B948&gt;$Y$1,1,"")))</f>
        <v/>
      </c>
      <c r="L949" s="9" t="str">
        <f>YEAR(B949)&amp;"/"&amp; IF(MONTH(B949)&lt;10,CONCATENATE("0",MONTH(B949)),MONTH(B949))</f>
        <v>2021/04</v>
      </c>
      <c r="M949" s="11" t="str">
        <f>YEAR(B949)&amp;"/"&amp; IF(MONTH(B949)&lt;10,CONCATENATE("0",MONTH(B949)),MONTH(B949))&amp;"/"&amp;  IF(DAY(B949)&lt;10,CONCATENATE("0",DAY(B949)),DAY(B949))</f>
        <v>2021/04/02</v>
      </c>
      <c r="N949" s="9" t="str">
        <f>IF(OR(INT(MOD(M949,4))=3,INT(MOD(M949,4))=2),"A","C")</f>
        <v>C</v>
      </c>
      <c r="O949" s="9" t="str">
        <f>IF(ISNA(VLOOKUP(MID(E949,1,6)&amp;G949,List!A:B,2,FALSE)),"",VLOOKUP(MID(E949,1,6)&amp;G949,List!A:B,2,FALSE))</f>
        <v>T06</v>
      </c>
      <c r="P949" s="1"/>
      <c r="Q949" s="8"/>
      <c r="R949" s="8"/>
      <c r="S949" s="1"/>
      <c r="U949" s="3"/>
      <c r="V949" s="2"/>
      <c r="W949" s="1"/>
      <c r="X949" s="6"/>
      <c r="Z949" s="1"/>
    </row>
    <row r="950" spans="1:26">
      <c r="A950" s="16" t="s">
        <v>12542</v>
      </c>
      <c r="B950" s="10">
        <v>44288.942118055558</v>
      </c>
      <c r="C950" s="16" t="s">
        <v>11513</v>
      </c>
      <c r="D950" s="16" t="s">
        <v>12543</v>
      </c>
      <c r="E950" s="16" t="s">
        <v>10763</v>
      </c>
      <c r="F950" s="16">
        <v>2</v>
      </c>
      <c r="G950" s="16" t="s">
        <v>11228</v>
      </c>
      <c r="H950" s="16" t="s">
        <v>5966</v>
      </c>
      <c r="I950" s="9" t="str">
        <f>IF(N950="A",IF(AND(HOUR(B950)&gt;=7,HOUR(B950)&lt;=18),"A","B"),IF(AND(HOUR(B950)&gt;=7,HOUR(B950)&lt;=18),"C","D"))</f>
        <v>D</v>
      </c>
      <c r="J950" s="9" t="str">
        <f>IF(MONTH(B950)&lt;10,CONCATENATE("0",MONTH(B950)),MONTH(B950))&amp;"/"&amp;  IF(DAY(B950)&lt;10,CONCATENATE("0",DAY(B950)),DAY(B950))</f>
        <v>04/02</v>
      </c>
      <c r="K950" s="9" t="str">
        <f>IF(C950&lt;&gt;C949,1,IF(L950&lt;&gt;L949,1,IF(B950-B949&gt;$Y$1,1,"")))</f>
        <v/>
      </c>
      <c r="L950" s="9" t="str">
        <f>YEAR(B950)&amp;"/"&amp; IF(MONTH(B950)&lt;10,CONCATENATE("0",MONTH(B950)),MONTH(B950))</f>
        <v>2021/04</v>
      </c>
      <c r="M950" s="11" t="str">
        <f>YEAR(B950)&amp;"/"&amp; IF(MONTH(B950)&lt;10,CONCATENATE("0",MONTH(B950)),MONTH(B950))&amp;"/"&amp;  IF(DAY(B950)&lt;10,CONCATENATE("0",DAY(B950)),DAY(B950))</f>
        <v>2021/04/02</v>
      </c>
      <c r="N950" s="9" t="str">
        <f>IF(OR(INT(MOD(M950,4))=3,INT(MOD(M950,4))=2),"A","C")</f>
        <v>C</v>
      </c>
      <c r="O950" s="9" t="str">
        <f>IF(ISNA(VLOOKUP(MID(E950,1,6)&amp;G950,List!A:B,2,FALSE)),"",VLOOKUP(MID(E950,1,6)&amp;G950,List!A:B,2,FALSE))</f>
        <v>T06</v>
      </c>
      <c r="P950" s="1"/>
      <c r="Q950" s="8"/>
      <c r="R950" s="8"/>
      <c r="S950" s="1"/>
      <c r="U950" s="3"/>
      <c r="V950" s="2"/>
      <c r="W950" s="1"/>
      <c r="X950" s="6"/>
      <c r="Z950" s="1"/>
    </row>
    <row r="951" spans="1:26">
      <c r="A951" s="16" t="s">
        <v>12544</v>
      </c>
      <c r="B951" s="10">
        <v>44288.942118055558</v>
      </c>
      <c r="C951" s="16" t="s">
        <v>11513</v>
      </c>
      <c r="D951" s="16" t="s">
        <v>12545</v>
      </c>
      <c r="E951" s="16" t="s">
        <v>11363</v>
      </c>
      <c r="F951" s="16">
        <v>3</v>
      </c>
      <c r="G951" s="16" t="s">
        <v>11228</v>
      </c>
      <c r="H951" s="16" t="s">
        <v>5966</v>
      </c>
      <c r="I951" s="9" t="str">
        <f>IF(N951="A",IF(AND(HOUR(B951)&gt;=7,HOUR(B951)&lt;=18),"A","B"),IF(AND(HOUR(B951)&gt;=7,HOUR(B951)&lt;=18),"C","D"))</f>
        <v>D</v>
      </c>
      <c r="J951" s="9" t="str">
        <f>IF(MONTH(B951)&lt;10,CONCATENATE("0",MONTH(B951)),MONTH(B951))&amp;"/"&amp;  IF(DAY(B951)&lt;10,CONCATENATE("0",DAY(B951)),DAY(B951))</f>
        <v>04/02</v>
      </c>
      <c r="K951" s="9" t="str">
        <f>IF(C951&lt;&gt;C950,1,IF(L951&lt;&gt;L950,1,IF(B951-B950&gt;$Y$1,1,"")))</f>
        <v/>
      </c>
      <c r="L951" s="9" t="str">
        <f>YEAR(B951)&amp;"/"&amp; IF(MONTH(B951)&lt;10,CONCATENATE("0",MONTH(B951)),MONTH(B951))</f>
        <v>2021/04</v>
      </c>
      <c r="M951" s="11" t="str">
        <f>YEAR(B951)&amp;"/"&amp; IF(MONTH(B951)&lt;10,CONCATENATE("0",MONTH(B951)),MONTH(B951))&amp;"/"&amp;  IF(DAY(B951)&lt;10,CONCATENATE("0",DAY(B951)),DAY(B951))</f>
        <v>2021/04/02</v>
      </c>
      <c r="N951" s="9" t="str">
        <f>IF(OR(INT(MOD(M951,4))=3,INT(MOD(M951,4))=2),"A","C")</f>
        <v>C</v>
      </c>
      <c r="O951" s="9" t="str">
        <f>IF(ISNA(VLOOKUP(MID(E951,1,6)&amp;G951,List!A:B,2,FALSE)),"",VLOOKUP(MID(E951,1,6)&amp;G951,List!A:B,2,FALSE))</f>
        <v>T06</v>
      </c>
      <c r="P951" s="1"/>
      <c r="Q951" s="8"/>
      <c r="R951" s="8"/>
      <c r="S951" s="1"/>
      <c r="U951" s="3"/>
      <c r="V951" s="2"/>
      <c r="W951" s="1"/>
      <c r="X951" s="6"/>
      <c r="Z951" s="1"/>
    </row>
    <row r="952" spans="1:26">
      <c r="A952" s="16" t="s">
        <v>12546</v>
      </c>
      <c r="B952" s="10">
        <v>44288.942118055558</v>
      </c>
      <c r="C952" s="16" t="s">
        <v>11513</v>
      </c>
      <c r="D952" s="16" t="s">
        <v>12547</v>
      </c>
      <c r="E952" s="16" t="s">
        <v>10763</v>
      </c>
      <c r="F952" s="16">
        <v>17</v>
      </c>
      <c r="G952" s="16" t="s">
        <v>11228</v>
      </c>
      <c r="H952" s="16" t="s">
        <v>5966</v>
      </c>
      <c r="I952" s="9" t="str">
        <f>IF(N952="A",IF(AND(HOUR(B952)&gt;=7,HOUR(B952)&lt;=18),"A","B"),IF(AND(HOUR(B952)&gt;=7,HOUR(B952)&lt;=18),"C","D"))</f>
        <v>D</v>
      </c>
      <c r="J952" s="9" t="str">
        <f>IF(MONTH(B952)&lt;10,CONCATENATE("0",MONTH(B952)),MONTH(B952))&amp;"/"&amp;  IF(DAY(B952)&lt;10,CONCATENATE("0",DAY(B952)),DAY(B952))</f>
        <v>04/02</v>
      </c>
      <c r="K952" s="9" t="str">
        <f>IF(C952&lt;&gt;C951,1,IF(L952&lt;&gt;L951,1,IF(B952-B951&gt;$Y$1,1,"")))</f>
        <v/>
      </c>
      <c r="L952" s="9" t="str">
        <f>YEAR(B952)&amp;"/"&amp; IF(MONTH(B952)&lt;10,CONCATENATE("0",MONTH(B952)),MONTH(B952))</f>
        <v>2021/04</v>
      </c>
      <c r="M952" s="11" t="str">
        <f>YEAR(B952)&amp;"/"&amp; IF(MONTH(B952)&lt;10,CONCATENATE("0",MONTH(B952)),MONTH(B952))&amp;"/"&amp;  IF(DAY(B952)&lt;10,CONCATENATE("0",DAY(B952)),DAY(B952))</f>
        <v>2021/04/02</v>
      </c>
      <c r="N952" s="9" t="str">
        <f>IF(OR(INT(MOD(M952,4))=3,INT(MOD(M952,4))=2),"A","C")</f>
        <v>C</v>
      </c>
      <c r="O952" s="9" t="str">
        <f>IF(ISNA(VLOOKUP(MID(E952,1,6)&amp;G952,List!A:B,2,FALSE)),"",VLOOKUP(MID(E952,1,6)&amp;G952,List!A:B,2,FALSE))</f>
        <v>T06</v>
      </c>
      <c r="P952" s="1"/>
      <c r="Q952" s="8"/>
      <c r="R952" s="8"/>
      <c r="S952" s="1"/>
      <c r="U952" s="3"/>
      <c r="V952" s="2"/>
      <c r="W952" s="1"/>
      <c r="X952" s="6"/>
      <c r="Z952" s="1"/>
    </row>
    <row r="953" spans="1:26">
      <c r="A953" s="16" t="s">
        <v>12548</v>
      </c>
      <c r="B953" s="10">
        <v>44288.942118055558</v>
      </c>
      <c r="C953" s="16" t="s">
        <v>11513</v>
      </c>
      <c r="D953" s="16" t="s">
        <v>10885</v>
      </c>
      <c r="E953" s="16" t="s">
        <v>10152</v>
      </c>
      <c r="F953" s="16">
        <v>25</v>
      </c>
      <c r="G953" s="16" t="s">
        <v>11171</v>
      </c>
      <c r="H953" s="16" t="s">
        <v>5966</v>
      </c>
      <c r="I953" s="9" t="str">
        <f>IF(N953="A",IF(AND(HOUR(B953)&gt;=7,HOUR(B953)&lt;=18),"A","B"),IF(AND(HOUR(B953)&gt;=7,HOUR(B953)&lt;=18),"C","D"))</f>
        <v>D</v>
      </c>
      <c r="J953" s="9" t="str">
        <f>IF(MONTH(B953)&lt;10,CONCATENATE("0",MONTH(B953)),MONTH(B953))&amp;"/"&amp;  IF(DAY(B953)&lt;10,CONCATENATE("0",DAY(B953)),DAY(B953))</f>
        <v>04/02</v>
      </c>
      <c r="K953" s="9" t="str">
        <f>IF(C953&lt;&gt;C952,1,IF(L953&lt;&gt;L952,1,IF(B953-B952&gt;$Y$1,1,"")))</f>
        <v/>
      </c>
      <c r="L953" s="9" t="str">
        <f>YEAR(B953)&amp;"/"&amp; IF(MONTH(B953)&lt;10,CONCATENATE("0",MONTH(B953)),MONTH(B953))</f>
        <v>2021/04</v>
      </c>
      <c r="M953" s="11" t="str">
        <f>YEAR(B953)&amp;"/"&amp; IF(MONTH(B953)&lt;10,CONCATENATE("0",MONTH(B953)),MONTH(B953))&amp;"/"&amp;  IF(DAY(B953)&lt;10,CONCATENATE("0",DAY(B953)),DAY(B953))</f>
        <v>2021/04/02</v>
      </c>
      <c r="N953" s="9" t="str">
        <f>IF(OR(INT(MOD(M953,4))=3,INT(MOD(M953,4))=2),"A","C")</f>
        <v>C</v>
      </c>
      <c r="O953" s="9" t="str">
        <f>IF(ISNA(VLOOKUP(MID(E953,1,6)&amp;G953,List!A:B,2,FALSE)),"",VLOOKUP(MID(E953,1,6)&amp;G953,List!A:B,2,FALSE))</f>
        <v>T06</v>
      </c>
      <c r="P953" s="1"/>
      <c r="Q953" s="8"/>
      <c r="R953" s="8"/>
      <c r="S953" s="1"/>
      <c r="U953" s="3"/>
      <c r="V953" s="2"/>
      <c r="W953" s="1"/>
      <c r="X953" s="6"/>
      <c r="Z953" s="1"/>
    </row>
    <row r="954" spans="1:26">
      <c r="A954" s="16" t="s">
        <v>12549</v>
      </c>
      <c r="B954" s="10">
        <v>44288.942118055558</v>
      </c>
      <c r="C954" s="16" t="s">
        <v>11513</v>
      </c>
      <c r="D954" s="16" t="s">
        <v>12550</v>
      </c>
      <c r="E954" s="16" t="s">
        <v>10152</v>
      </c>
      <c r="F954" s="16">
        <v>6</v>
      </c>
      <c r="G954" s="16" t="s">
        <v>11228</v>
      </c>
      <c r="H954" s="16" t="s">
        <v>5966</v>
      </c>
      <c r="I954" s="9" t="str">
        <f>IF(N954="A",IF(AND(HOUR(B954)&gt;=7,HOUR(B954)&lt;=18),"A","B"),IF(AND(HOUR(B954)&gt;=7,HOUR(B954)&lt;=18),"C","D"))</f>
        <v>D</v>
      </c>
      <c r="J954" s="9" t="str">
        <f>IF(MONTH(B954)&lt;10,CONCATENATE("0",MONTH(B954)),MONTH(B954))&amp;"/"&amp;  IF(DAY(B954)&lt;10,CONCATENATE("0",DAY(B954)),DAY(B954))</f>
        <v>04/02</v>
      </c>
      <c r="K954" s="9" t="str">
        <f>IF(C954&lt;&gt;C953,1,IF(L954&lt;&gt;L953,1,IF(B954-B953&gt;$Y$1,1,"")))</f>
        <v/>
      </c>
      <c r="L954" s="9" t="str">
        <f>YEAR(B954)&amp;"/"&amp; IF(MONTH(B954)&lt;10,CONCATENATE("0",MONTH(B954)),MONTH(B954))</f>
        <v>2021/04</v>
      </c>
      <c r="M954" s="11" t="str">
        <f>YEAR(B954)&amp;"/"&amp; IF(MONTH(B954)&lt;10,CONCATENATE("0",MONTH(B954)),MONTH(B954))&amp;"/"&amp;  IF(DAY(B954)&lt;10,CONCATENATE("0",DAY(B954)),DAY(B954))</f>
        <v>2021/04/02</v>
      </c>
      <c r="N954" s="9" t="str">
        <f>IF(OR(INT(MOD(M954,4))=3,INT(MOD(M954,4))=2),"A","C")</f>
        <v>C</v>
      </c>
      <c r="O954" s="9" t="str">
        <f>IF(ISNA(VLOOKUP(MID(E954,1,6)&amp;G954,List!A:B,2,FALSE)),"",VLOOKUP(MID(E954,1,6)&amp;G954,List!A:B,2,FALSE))</f>
        <v>T06</v>
      </c>
      <c r="P954" s="1"/>
      <c r="Q954" s="8"/>
      <c r="R954" s="8"/>
      <c r="S954" s="1"/>
      <c r="U954" s="3"/>
      <c r="V954" s="2"/>
      <c r="W954" s="1"/>
      <c r="X954" s="6"/>
      <c r="Z954" s="1"/>
    </row>
    <row r="955" spans="1:26">
      <c r="A955" s="16" t="s">
        <v>12551</v>
      </c>
      <c r="B955" s="10">
        <v>44288.942118055558</v>
      </c>
      <c r="C955" s="16" t="s">
        <v>11513</v>
      </c>
      <c r="D955" s="16" t="s">
        <v>12552</v>
      </c>
      <c r="E955" s="16" t="s">
        <v>11363</v>
      </c>
      <c r="F955" s="16">
        <v>9</v>
      </c>
      <c r="G955" s="16" t="s">
        <v>11228</v>
      </c>
      <c r="H955" s="16" t="s">
        <v>5966</v>
      </c>
      <c r="I955" s="9" t="str">
        <f>IF(N955="A",IF(AND(HOUR(B955)&gt;=7,HOUR(B955)&lt;=18),"A","B"),IF(AND(HOUR(B955)&gt;=7,HOUR(B955)&lt;=18),"C","D"))</f>
        <v>D</v>
      </c>
      <c r="J955" s="9" t="str">
        <f>IF(MONTH(B955)&lt;10,CONCATENATE("0",MONTH(B955)),MONTH(B955))&amp;"/"&amp;  IF(DAY(B955)&lt;10,CONCATENATE("0",DAY(B955)),DAY(B955))</f>
        <v>04/02</v>
      </c>
      <c r="K955" s="9" t="str">
        <f>IF(C955&lt;&gt;C954,1,IF(L955&lt;&gt;L954,1,IF(B955-B954&gt;$Y$1,1,"")))</f>
        <v/>
      </c>
      <c r="L955" s="9" t="str">
        <f>YEAR(B955)&amp;"/"&amp; IF(MONTH(B955)&lt;10,CONCATENATE("0",MONTH(B955)),MONTH(B955))</f>
        <v>2021/04</v>
      </c>
      <c r="M955" s="11" t="str">
        <f>YEAR(B955)&amp;"/"&amp; IF(MONTH(B955)&lt;10,CONCATENATE("0",MONTH(B955)),MONTH(B955))&amp;"/"&amp;  IF(DAY(B955)&lt;10,CONCATENATE("0",DAY(B955)),DAY(B955))</f>
        <v>2021/04/02</v>
      </c>
      <c r="N955" s="9" t="str">
        <f>IF(OR(INT(MOD(M955,4))=3,INT(MOD(M955,4))=2),"A","C")</f>
        <v>C</v>
      </c>
      <c r="O955" s="9" t="str">
        <f>IF(ISNA(VLOOKUP(MID(E955,1,6)&amp;G955,List!A:B,2,FALSE)),"",VLOOKUP(MID(E955,1,6)&amp;G955,List!A:B,2,FALSE))</f>
        <v>T06</v>
      </c>
      <c r="P955" s="1"/>
      <c r="Q955" s="8"/>
      <c r="R955" s="8"/>
      <c r="S955" s="1"/>
      <c r="U955" s="3"/>
      <c r="V955" s="2"/>
      <c r="W955" s="1"/>
      <c r="X955" s="6"/>
      <c r="Z955" s="1"/>
    </row>
    <row r="956" spans="1:26">
      <c r="A956" s="16" t="s">
        <v>12553</v>
      </c>
      <c r="B956" s="10">
        <v>44288.942118055558</v>
      </c>
      <c r="C956" s="16" t="s">
        <v>11513</v>
      </c>
      <c r="D956" s="16" t="s">
        <v>12554</v>
      </c>
      <c r="E956" s="16" t="s">
        <v>11363</v>
      </c>
      <c r="F956" s="16">
        <v>6</v>
      </c>
      <c r="G956" s="16" t="s">
        <v>11228</v>
      </c>
      <c r="H956" s="16" t="s">
        <v>5966</v>
      </c>
      <c r="I956" s="9" t="str">
        <f>IF(N956="A",IF(AND(HOUR(B956)&gt;=7,HOUR(B956)&lt;=18),"A","B"),IF(AND(HOUR(B956)&gt;=7,HOUR(B956)&lt;=18),"C","D"))</f>
        <v>D</v>
      </c>
      <c r="J956" s="9" t="str">
        <f>IF(MONTH(B956)&lt;10,CONCATENATE("0",MONTH(B956)),MONTH(B956))&amp;"/"&amp;  IF(DAY(B956)&lt;10,CONCATENATE("0",DAY(B956)),DAY(B956))</f>
        <v>04/02</v>
      </c>
      <c r="K956" s="9" t="str">
        <f>IF(C956&lt;&gt;C955,1,IF(L956&lt;&gt;L955,1,IF(B956-B955&gt;$Y$1,1,"")))</f>
        <v/>
      </c>
      <c r="L956" s="9" t="str">
        <f>YEAR(B956)&amp;"/"&amp; IF(MONTH(B956)&lt;10,CONCATENATE("0",MONTH(B956)),MONTH(B956))</f>
        <v>2021/04</v>
      </c>
      <c r="M956" s="11" t="str">
        <f>YEAR(B956)&amp;"/"&amp; IF(MONTH(B956)&lt;10,CONCATENATE("0",MONTH(B956)),MONTH(B956))&amp;"/"&amp;  IF(DAY(B956)&lt;10,CONCATENATE("0",DAY(B956)),DAY(B956))</f>
        <v>2021/04/02</v>
      </c>
      <c r="N956" s="9" t="str">
        <f>IF(OR(INT(MOD(M956,4))=3,INT(MOD(M956,4))=2),"A","C")</f>
        <v>C</v>
      </c>
      <c r="O956" s="9" t="str">
        <f>IF(ISNA(VLOOKUP(MID(E956,1,6)&amp;G956,List!A:B,2,FALSE)),"",VLOOKUP(MID(E956,1,6)&amp;G956,List!A:B,2,FALSE))</f>
        <v>T06</v>
      </c>
      <c r="P956" s="1"/>
      <c r="Q956" s="8"/>
      <c r="R956" s="8"/>
      <c r="S956" s="1"/>
      <c r="U956" s="3"/>
      <c r="V956" s="2"/>
      <c r="W956" s="1"/>
      <c r="X956" s="6"/>
      <c r="Z956" s="1"/>
    </row>
    <row r="957" spans="1:26">
      <c r="A957" s="16" t="s">
        <v>12555</v>
      </c>
      <c r="B957" s="10">
        <v>44288.942118055558</v>
      </c>
      <c r="C957" s="16" t="s">
        <v>11513</v>
      </c>
      <c r="D957" s="16" t="s">
        <v>12556</v>
      </c>
      <c r="E957" s="16" t="s">
        <v>11363</v>
      </c>
      <c r="F957" s="16">
        <v>6</v>
      </c>
      <c r="G957" s="16" t="s">
        <v>11228</v>
      </c>
      <c r="H957" s="16" t="s">
        <v>5966</v>
      </c>
      <c r="I957" s="9" t="str">
        <f>IF(N957="A",IF(AND(HOUR(B957)&gt;=7,HOUR(B957)&lt;=18),"A","B"),IF(AND(HOUR(B957)&gt;=7,HOUR(B957)&lt;=18),"C","D"))</f>
        <v>D</v>
      </c>
      <c r="J957" s="9" t="str">
        <f>IF(MONTH(B957)&lt;10,CONCATENATE("0",MONTH(B957)),MONTH(B957))&amp;"/"&amp;  IF(DAY(B957)&lt;10,CONCATENATE("0",DAY(B957)),DAY(B957))</f>
        <v>04/02</v>
      </c>
      <c r="K957" s="9" t="str">
        <f>IF(C957&lt;&gt;C956,1,IF(L957&lt;&gt;L956,1,IF(B957-B956&gt;$Y$1,1,"")))</f>
        <v/>
      </c>
      <c r="L957" s="9" t="str">
        <f>YEAR(B957)&amp;"/"&amp; IF(MONTH(B957)&lt;10,CONCATENATE("0",MONTH(B957)),MONTH(B957))</f>
        <v>2021/04</v>
      </c>
      <c r="M957" s="11" t="str">
        <f>YEAR(B957)&amp;"/"&amp; IF(MONTH(B957)&lt;10,CONCATENATE("0",MONTH(B957)),MONTH(B957))&amp;"/"&amp;  IF(DAY(B957)&lt;10,CONCATENATE("0",DAY(B957)),DAY(B957))</f>
        <v>2021/04/02</v>
      </c>
      <c r="N957" s="9" t="str">
        <f>IF(OR(INT(MOD(M957,4))=3,INT(MOD(M957,4))=2),"A","C")</f>
        <v>C</v>
      </c>
      <c r="O957" s="9" t="str">
        <f>IF(ISNA(VLOOKUP(MID(E957,1,6)&amp;G957,List!A:B,2,FALSE)),"",VLOOKUP(MID(E957,1,6)&amp;G957,List!A:B,2,FALSE))</f>
        <v>T06</v>
      </c>
      <c r="P957" s="1"/>
      <c r="Q957" s="8"/>
      <c r="R957" s="8"/>
      <c r="S957" s="1"/>
      <c r="U957" s="3"/>
      <c r="V957" s="2"/>
      <c r="W957" s="1"/>
      <c r="X957" s="6"/>
      <c r="Z957" s="1"/>
    </row>
    <row r="958" spans="1:26">
      <c r="A958" s="16" t="s">
        <v>12557</v>
      </c>
      <c r="B958" s="10">
        <v>44288.942118055558</v>
      </c>
      <c r="C958" s="16" t="s">
        <v>11513</v>
      </c>
      <c r="D958" s="16" t="s">
        <v>12558</v>
      </c>
      <c r="E958" s="16" t="s">
        <v>11363</v>
      </c>
      <c r="F958" s="16">
        <v>15</v>
      </c>
      <c r="G958" s="16" t="s">
        <v>11228</v>
      </c>
      <c r="H958" s="16" t="s">
        <v>5966</v>
      </c>
      <c r="I958" s="9" t="str">
        <f>IF(N958="A",IF(AND(HOUR(B958)&gt;=7,HOUR(B958)&lt;=18),"A","B"),IF(AND(HOUR(B958)&gt;=7,HOUR(B958)&lt;=18),"C","D"))</f>
        <v>D</v>
      </c>
      <c r="J958" s="9" t="str">
        <f>IF(MONTH(B958)&lt;10,CONCATENATE("0",MONTH(B958)),MONTH(B958))&amp;"/"&amp;  IF(DAY(B958)&lt;10,CONCATENATE("0",DAY(B958)),DAY(B958))</f>
        <v>04/02</v>
      </c>
      <c r="K958" s="9" t="str">
        <f>IF(C958&lt;&gt;C957,1,IF(L958&lt;&gt;L957,1,IF(B958-B957&gt;$Y$1,1,"")))</f>
        <v/>
      </c>
      <c r="L958" s="9" t="str">
        <f>YEAR(B958)&amp;"/"&amp; IF(MONTH(B958)&lt;10,CONCATENATE("0",MONTH(B958)),MONTH(B958))</f>
        <v>2021/04</v>
      </c>
      <c r="M958" s="11" t="str">
        <f>YEAR(B958)&amp;"/"&amp; IF(MONTH(B958)&lt;10,CONCATENATE("0",MONTH(B958)),MONTH(B958))&amp;"/"&amp;  IF(DAY(B958)&lt;10,CONCATENATE("0",DAY(B958)),DAY(B958))</f>
        <v>2021/04/02</v>
      </c>
      <c r="N958" s="9" t="str">
        <f>IF(OR(INT(MOD(M958,4))=3,INT(MOD(M958,4))=2),"A","C")</f>
        <v>C</v>
      </c>
      <c r="O958" s="9" t="str">
        <f>IF(ISNA(VLOOKUP(MID(E958,1,6)&amp;G958,List!A:B,2,FALSE)),"",VLOOKUP(MID(E958,1,6)&amp;G958,List!A:B,2,FALSE))</f>
        <v>T06</v>
      </c>
      <c r="P958" s="1"/>
      <c r="Q958" s="8"/>
      <c r="R958" s="8"/>
      <c r="S958" s="1"/>
      <c r="U958" s="3"/>
      <c r="V958" s="2"/>
      <c r="W958" s="1"/>
      <c r="X958" s="6"/>
      <c r="Z958" s="1"/>
    </row>
    <row r="959" spans="1:26">
      <c r="A959" s="16" t="s">
        <v>12559</v>
      </c>
      <c r="B959" s="10">
        <v>44288.942118055558</v>
      </c>
      <c r="C959" s="16" t="s">
        <v>11513</v>
      </c>
      <c r="D959" s="16" t="s">
        <v>12560</v>
      </c>
      <c r="E959" s="16" t="s">
        <v>12561</v>
      </c>
      <c r="F959" s="16">
        <v>4</v>
      </c>
      <c r="G959" s="16" t="s">
        <v>11228</v>
      </c>
      <c r="H959" s="16" t="s">
        <v>5966</v>
      </c>
      <c r="I959" s="9" t="str">
        <f>IF(N959="A",IF(AND(HOUR(B959)&gt;=7,HOUR(B959)&lt;=18),"A","B"),IF(AND(HOUR(B959)&gt;=7,HOUR(B959)&lt;=18),"C","D"))</f>
        <v>D</v>
      </c>
      <c r="J959" s="9" t="str">
        <f>IF(MONTH(B959)&lt;10,CONCATENATE("0",MONTH(B959)),MONTH(B959))&amp;"/"&amp;  IF(DAY(B959)&lt;10,CONCATENATE("0",DAY(B959)),DAY(B959))</f>
        <v>04/02</v>
      </c>
      <c r="K959" s="9" t="str">
        <f>IF(C959&lt;&gt;C958,1,IF(L959&lt;&gt;L958,1,IF(B959-B958&gt;$Y$1,1,"")))</f>
        <v/>
      </c>
      <c r="L959" s="9" t="str">
        <f>YEAR(B959)&amp;"/"&amp; IF(MONTH(B959)&lt;10,CONCATENATE("0",MONTH(B959)),MONTH(B959))</f>
        <v>2021/04</v>
      </c>
      <c r="M959" s="11" t="str">
        <f>YEAR(B959)&amp;"/"&amp; IF(MONTH(B959)&lt;10,CONCATENATE("0",MONTH(B959)),MONTH(B959))&amp;"/"&amp;  IF(DAY(B959)&lt;10,CONCATENATE("0",DAY(B959)),DAY(B959))</f>
        <v>2021/04/02</v>
      </c>
      <c r="N959" s="9" t="str">
        <f>IF(OR(INT(MOD(M959,4))=3,INT(MOD(M959,4))=2),"A","C")</f>
        <v>C</v>
      </c>
      <c r="O959" s="9" t="str">
        <f>IF(ISNA(VLOOKUP(MID(E959,1,6)&amp;G959,List!A:B,2,FALSE)),"",VLOOKUP(MID(E959,1,6)&amp;G959,List!A:B,2,FALSE))</f>
        <v>T06</v>
      </c>
      <c r="P959" s="1"/>
      <c r="Q959" s="8"/>
      <c r="R959" s="8"/>
      <c r="S959" s="1"/>
      <c r="U959" s="3"/>
      <c r="V959" s="2"/>
      <c r="W959" s="1"/>
      <c r="X959" s="6"/>
      <c r="Z959" s="1"/>
    </row>
    <row r="960" spans="1:26">
      <c r="A960" s="16" t="s">
        <v>14329</v>
      </c>
      <c r="B960" s="10">
        <v>44289.095555555556</v>
      </c>
      <c r="C960" s="16" t="s">
        <v>11513</v>
      </c>
      <c r="D960" s="16" t="s">
        <v>14330</v>
      </c>
      <c r="E960" s="16" t="s">
        <v>10152</v>
      </c>
      <c r="F960" s="16">
        <v>25</v>
      </c>
      <c r="G960" s="16" t="s">
        <v>11228</v>
      </c>
      <c r="H960" s="16" t="s">
        <v>5966</v>
      </c>
      <c r="I960" s="9" t="str">
        <f>IF(N960="A",IF(AND(HOUR(B960)&gt;=7,HOUR(B960)&lt;=18),"A","B"),IF(AND(HOUR(B960)&gt;=7,HOUR(B960)&lt;=18),"C","D"))</f>
        <v>D</v>
      </c>
      <c r="J960" s="9" t="str">
        <f>IF(MONTH(B960)&lt;10,CONCATENATE("0",MONTH(B960)),MONTH(B960))&amp;"/"&amp;  IF(DAY(B960)&lt;10,CONCATENATE("0",DAY(B960)),DAY(B960))</f>
        <v>04/03</v>
      </c>
      <c r="K960" s="9">
        <f>IF(C960&lt;&gt;C959,1,IF(L960&lt;&gt;L959,1,IF(B960-B959&gt;$Y$1,1,"")))</f>
        <v>1</v>
      </c>
      <c r="L960" s="9" t="str">
        <f>YEAR(B960)&amp;"/"&amp; IF(MONTH(B960)&lt;10,CONCATENATE("0",MONTH(B960)),MONTH(B960))</f>
        <v>2021/04</v>
      </c>
      <c r="M960" s="11" t="str">
        <f>YEAR(B960)&amp;"/"&amp; IF(MONTH(B960)&lt;10,CONCATENATE("0",MONTH(B960)),MONTH(B960))&amp;"/"&amp;  IF(DAY(B960)&lt;10,CONCATENATE("0",DAY(B960)),DAY(B960))</f>
        <v>2021/04/03</v>
      </c>
      <c r="N960" s="9" t="str">
        <f>IF(OR(INT(MOD(M960,4))=3,INT(MOD(M960,4))=2),"A","C")</f>
        <v>C</v>
      </c>
      <c r="O960" s="9" t="str">
        <f>IF(ISNA(VLOOKUP(MID(E960,1,6)&amp;G960,List!A:B,2,FALSE)),"",VLOOKUP(MID(E960,1,6)&amp;G960,List!A:B,2,FALSE))</f>
        <v>T06</v>
      </c>
      <c r="P960" s="1"/>
      <c r="Q960" s="8"/>
      <c r="R960" s="8"/>
      <c r="S960" s="1"/>
      <c r="U960" s="3"/>
      <c r="V960" s="2"/>
      <c r="W960" s="1"/>
      <c r="X960" s="6"/>
      <c r="Z960" s="1"/>
    </row>
    <row r="961" spans="1:26">
      <c r="A961" s="16" t="s">
        <v>14331</v>
      </c>
      <c r="B961" s="10">
        <v>44289.095555555556</v>
      </c>
      <c r="C961" s="16" t="s">
        <v>11513</v>
      </c>
      <c r="D961" s="16" t="s">
        <v>14332</v>
      </c>
      <c r="E961" s="16" t="s">
        <v>11363</v>
      </c>
      <c r="F961" s="16">
        <v>25</v>
      </c>
      <c r="G961" s="16" t="s">
        <v>11228</v>
      </c>
      <c r="H961" s="16" t="s">
        <v>5966</v>
      </c>
      <c r="I961" s="9" t="str">
        <f>IF(N961="A",IF(AND(HOUR(B961)&gt;=7,HOUR(B961)&lt;=18),"A","B"),IF(AND(HOUR(B961)&gt;=7,HOUR(B961)&lt;=18),"C","D"))</f>
        <v>D</v>
      </c>
      <c r="J961" s="9" t="str">
        <f>IF(MONTH(B961)&lt;10,CONCATENATE("0",MONTH(B961)),MONTH(B961))&amp;"/"&amp;  IF(DAY(B961)&lt;10,CONCATENATE("0",DAY(B961)),DAY(B961))</f>
        <v>04/03</v>
      </c>
      <c r="K961" s="9" t="str">
        <f>IF(C961&lt;&gt;C960,1,IF(L961&lt;&gt;L960,1,IF(B961-B960&gt;$Y$1,1,"")))</f>
        <v/>
      </c>
      <c r="L961" s="9" t="str">
        <f>YEAR(B961)&amp;"/"&amp; IF(MONTH(B961)&lt;10,CONCATENATE("0",MONTH(B961)),MONTH(B961))</f>
        <v>2021/04</v>
      </c>
      <c r="M961" s="11" t="str">
        <f>YEAR(B961)&amp;"/"&amp; IF(MONTH(B961)&lt;10,CONCATENATE("0",MONTH(B961)),MONTH(B961))&amp;"/"&amp;  IF(DAY(B961)&lt;10,CONCATENATE("0",DAY(B961)),DAY(B961))</f>
        <v>2021/04/03</v>
      </c>
      <c r="N961" s="9" t="str">
        <f>IF(OR(INT(MOD(M961,4))=3,INT(MOD(M961,4))=2),"A","C")</f>
        <v>C</v>
      </c>
      <c r="O961" s="9" t="str">
        <f>IF(ISNA(VLOOKUP(MID(E961,1,6)&amp;G961,List!A:B,2,FALSE)),"",VLOOKUP(MID(E961,1,6)&amp;G961,List!A:B,2,FALSE))</f>
        <v>T06</v>
      </c>
      <c r="P961" s="1"/>
      <c r="Q961" s="8"/>
      <c r="R961" s="8"/>
      <c r="S961" s="1"/>
      <c r="U961" s="3"/>
      <c r="V961" s="2"/>
      <c r="W961" s="1"/>
      <c r="X961" s="6"/>
      <c r="Z961" s="1"/>
    </row>
    <row r="962" spans="1:26">
      <c r="A962" s="16" t="s">
        <v>14333</v>
      </c>
      <c r="B962" s="10">
        <v>44289.095555555556</v>
      </c>
      <c r="C962" s="16" t="s">
        <v>11513</v>
      </c>
      <c r="D962" s="16" t="s">
        <v>14334</v>
      </c>
      <c r="E962" s="16" t="s">
        <v>13095</v>
      </c>
      <c r="F962" s="16">
        <v>25</v>
      </c>
      <c r="G962" s="16" t="s">
        <v>11228</v>
      </c>
      <c r="H962" s="16" t="s">
        <v>5966</v>
      </c>
      <c r="I962" s="9" t="str">
        <f>IF(N962="A",IF(AND(HOUR(B962)&gt;=7,HOUR(B962)&lt;=18),"A","B"),IF(AND(HOUR(B962)&gt;=7,HOUR(B962)&lt;=18),"C","D"))</f>
        <v>D</v>
      </c>
      <c r="J962" s="9" t="str">
        <f>IF(MONTH(B962)&lt;10,CONCATENATE("0",MONTH(B962)),MONTH(B962))&amp;"/"&amp;  IF(DAY(B962)&lt;10,CONCATENATE("0",DAY(B962)),DAY(B962))</f>
        <v>04/03</v>
      </c>
      <c r="K962" s="9" t="str">
        <f>IF(C962&lt;&gt;C961,1,IF(L962&lt;&gt;L961,1,IF(B962-B961&gt;$Y$1,1,"")))</f>
        <v/>
      </c>
      <c r="L962" s="9" t="str">
        <f>YEAR(B962)&amp;"/"&amp; IF(MONTH(B962)&lt;10,CONCATENATE("0",MONTH(B962)),MONTH(B962))</f>
        <v>2021/04</v>
      </c>
      <c r="M962" s="11" t="str">
        <f>YEAR(B962)&amp;"/"&amp; IF(MONTH(B962)&lt;10,CONCATENATE("0",MONTH(B962)),MONTH(B962))&amp;"/"&amp;  IF(DAY(B962)&lt;10,CONCATENATE("0",DAY(B962)),DAY(B962))</f>
        <v>2021/04/03</v>
      </c>
      <c r="N962" s="9" t="str">
        <f>IF(OR(INT(MOD(M962,4))=3,INT(MOD(M962,4))=2),"A","C")</f>
        <v>C</v>
      </c>
      <c r="O962" s="9" t="str">
        <f>IF(ISNA(VLOOKUP(MID(E962,1,6)&amp;G962,List!A:B,2,FALSE)),"",VLOOKUP(MID(E962,1,6)&amp;G962,List!A:B,2,FALSE))</f>
        <v>T06</v>
      </c>
      <c r="P962" s="1"/>
      <c r="Q962" s="8"/>
      <c r="R962" s="8"/>
      <c r="S962" s="1"/>
      <c r="U962" s="3"/>
      <c r="V962" s="2"/>
      <c r="W962" s="1"/>
      <c r="X962" s="6"/>
      <c r="Z962" s="1"/>
    </row>
    <row r="963" spans="1:26">
      <c r="A963" s="16" t="s">
        <v>14335</v>
      </c>
      <c r="B963" s="10">
        <v>44289.095555555556</v>
      </c>
      <c r="C963" s="16" t="s">
        <v>11513</v>
      </c>
      <c r="D963" s="16" t="s">
        <v>14336</v>
      </c>
      <c r="E963" s="16" t="s">
        <v>10185</v>
      </c>
      <c r="F963" s="16">
        <v>25</v>
      </c>
      <c r="G963" s="16" t="s">
        <v>11228</v>
      </c>
      <c r="H963" s="16" t="s">
        <v>5966</v>
      </c>
      <c r="I963" s="9" t="str">
        <f>IF(N963="A",IF(AND(HOUR(B963)&gt;=7,HOUR(B963)&lt;=18),"A","B"),IF(AND(HOUR(B963)&gt;=7,HOUR(B963)&lt;=18),"C","D"))</f>
        <v>D</v>
      </c>
      <c r="J963" s="9" t="str">
        <f>IF(MONTH(B963)&lt;10,CONCATENATE("0",MONTH(B963)),MONTH(B963))&amp;"/"&amp;  IF(DAY(B963)&lt;10,CONCATENATE("0",DAY(B963)),DAY(B963))</f>
        <v>04/03</v>
      </c>
      <c r="K963" s="9" t="str">
        <f>IF(C963&lt;&gt;C962,1,IF(L963&lt;&gt;L962,1,IF(B963-B962&gt;$Y$1,1,"")))</f>
        <v/>
      </c>
      <c r="L963" s="9" t="str">
        <f>YEAR(B963)&amp;"/"&amp; IF(MONTH(B963)&lt;10,CONCATENATE("0",MONTH(B963)),MONTH(B963))</f>
        <v>2021/04</v>
      </c>
      <c r="M963" s="11" t="str">
        <f>YEAR(B963)&amp;"/"&amp; IF(MONTH(B963)&lt;10,CONCATENATE("0",MONTH(B963)),MONTH(B963))&amp;"/"&amp;  IF(DAY(B963)&lt;10,CONCATENATE("0",DAY(B963)),DAY(B963))</f>
        <v>2021/04/03</v>
      </c>
      <c r="N963" s="9" t="str">
        <f>IF(OR(INT(MOD(M963,4))=3,INT(MOD(M963,4))=2),"A","C")</f>
        <v>C</v>
      </c>
      <c r="O963" s="9" t="str">
        <f>IF(ISNA(VLOOKUP(MID(E963,1,6)&amp;G963,List!A:B,2,FALSE)),"",VLOOKUP(MID(E963,1,6)&amp;G963,List!A:B,2,FALSE))</f>
        <v>T06</v>
      </c>
      <c r="P963" s="1"/>
      <c r="Q963" s="8"/>
      <c r="R963" s="8"/>
      <c r="S963" s="1"/>
      <c r="U963" s="3"/>
      <c r="V963" s="2"/>
      <c r="W963" s="1"/>
      <c r="X963" s="6"/>
      <c r="Z963" s="1"/>
    </row>
    <row r="964" spans="1:26">
      <c r="A964" s="16" t="s">
        <v>14337</v>
      </c>
      <c r="B964" s="10">
        <v>44289.095555555556</v>
      </c>
      <c r="C964" s="16" t="s">
        <v>11513</v>
      </c>
      <c r="D964" s="16" t="s">
        <v>14338</v>
      </c>
      <c r="E964" s="16" t="s">
        <v>10187</v>
      </c>
      <c r="F964" s="16">
        <v>25</v>
      </c>
      <c r="G964" s="16" t="s">
        <v>11228</v>
      </c>
      <c r="H964" s="16" t="s">
        <v>5966</v>
      </c>
      <c r="I964" s="9" t="str">
        <f>IF(N964="A",IF(AND(HOUR(B964)&gt;=7,HOUR(B964)&lt;=18),"A","B"),IF(AND(HOUR(B964)&gt;=7,HOUR(B964)&lt;=18),"C","D"))</f>
        <v>D</v>
      </c>
      <c r="J964" s="9" t="str">
        <f>IF(MONTH(B964)&lt;10,CONCATENATE("0",MONTH(B964)),MONTH(B964))&amp;"/"&amp;  IF(DAY(B964)&lt;10,CONCATENATE("0",DAY(B964)),DAY(B964))</f>
        <v>04/03</v>
      </c>
      <c r="K964" s="9" t="str">
        <f>IF(C964&lt;&gt;C963,1,IF(L964&lt;&gt;L963,1,IF(B964-B963&gt;$Y$1,1,"")))</f>
        <v/>
      </c>
      <c r="L964" s="9" t="str">
        <f>YEAR(B964)&amp;"/"&amp; IF(MONTH(B964)&lt;10,CONCATENATE("0",MONTH(B964)),MONTH(B964))</f>
        <v>2021/04</v>
      </c>
      <c r="M964" s="11" t="str">
        <f>YEAR(B964)&amp;"/"&amp; IF(MONTH(B964)&lt;10,CONCATENATE("0",MONTH(B964)),MONTH(B964))&amp;"/"&amp;  IF(DAY(B964)&lt;10,CONCATENATE("0",DAY(B964)),DAY(B964))</f>
        <v>2021/04/03</v>
      </c>
      <c r="N964" s="9" t="str">
        <f>IF(OR(INT(MOD(M964,4))=3,INT(MOD(M964,4))=2),"A","C")</f>
        <v>C</v>
      </c>
      <c r="O964" s="9" t="str">
        <f>IF(ISNA(VLOOKUP(MID(E964,1,6)&amp;G964,List!A:B,2,FALSE)),"",VLOOKUP(MID(E964,1,6)&amp;G964,List!A:B,2,FALSE))</f>
        <v>T06</v>
      </c>
      <c r="P964" s="1"/>
      <c r="Q964" s="8"/>
      <c r="R964" s="8"/>
      <c r="S964" s="1"/>
      <c r="U964" s="3"/>
      <c r="V964" s="2"/>
      <c r="W964" s="1"/>
      <c r="X964" s="6"/>
      <c r="Z964" s="1"/>
    </row>
    <row r="965" spans="1:26">
      <c r="A965" s="16" t="s">
        <v>14339</v>
      </c>
      <c r="B965" s="10">
        <v>44289.095555555556</v>
      </c>
      <c r="C965" s="16" t="s">
        <v>11513</v>
      </c>
      <c r="D965" s="16" t="s">
        <v>14340</v>
      </c>
      <c r="E965" s="16" t="s">
        <v>11363</v>
      </c>
      <c r="F965" s="16">
        <v>25</v>
      </c>
      <c r="G965" s="16" t="s">
        <v>11228</v>
      </c>
      <c r="H965" s="16" t="s">
        <v>5966</v>
      </c>
      <c r="I965" s="9" t="str">
        <f>IF(N965="A",IF(AND(HOUR(B965)&gt;=7,HOUR(B965)&lt;=18),"A","B"),IF(AND(HOUR(B965)&gt;=7,HOUR(B965)&lt;=18),"C","D"))</f>
        <v>D</v>
      </c>
      <c r="J965" s="9" t="str">
        <f>IF(MONTH(B965)&lt;10,CONCATENATE("0",MONTH(B965)),MONTH(B965))&amp;"/"&amp;  IF(DAY(B965)&lt;10,CONCATENATE("0",DAY(B965)),DAY(B965))</f>
        <v>04/03</v>
      </c>
      <c r="K965" s="9" t="str">
        <f>IF(C965&lt;&gt;C964,1,IF(L965&lt;&gt;L964,1,IF(B965-B964&gt;$Y$1,1,"")))</f>
        <v/>
      </c>
      <c r="L965" s="9" t="str">
        <f>YEAR(B965)&amp;"/"&amp; IF(MONTH(B965)&lt;10,CONCATENATE("0",MONTH(B965)),MONTH(B965))</f>
        <v>2021/04</v>
      </c>
      <c r="M965" s="11" t="str">
        <f>YEAR(B965)&amp;"/"&amp; IF(MONTH(B965)&lt;10,CONCATENATE("0",MONTH(B965)),MONTH(B965))&amp;"/"&amp;  IF(DAY(B965)&lt;10,CONCATENATE("0",DAY(B965)),DAY(B965))</f>
        <v>2021/04/03</v>
      </c>
      <c r="N965" s="9" t="str">
        <f>IF(OR(INT(MOD(M965,4))=3,INT(MOD(M965,4))=2),"A","C")</f>
        <v>C</v>
      </c>
      <c r="O965" s="9" t="str">
        <f>IF(ISNA(VLOOKUP(MID(E965,1,6)&amp;G965,List!A:B,2,FALSE)),"",VLOOKUP(MID(E965,1,6)&amp;G965,List!A:B,2,FALSE))</f>
        <v>T06</v>
      </c>
      <c r="P965" s="1"/>
      <c r="Q965" s="8"/>
      <c r="R965" s="8"/>
      <c r="S965" s="1"/>
      <c r="U965" s="3"/>
      <c r="V965" s="2"/>
      <c r="W965" s="1"/>
      <c r="X965" s="6"/>
      <c r="Z965" s="1"/>
    </row>
    <row r="966" spans="1:26">
      <c r="A966" s="16" t="s">
        <v>13470</v>
      </c>
      <c r="B966" s="10">
        <v>44289.337152777778</v>
      </c>
      <c r="C966" s="16" t="s">
        <v>11513</v>
      </c>
      <c r="D966" s="16" t="s">
        <v>10426</v>
      </c>
      <c r="E966" s="16" t="s">
        <v>10427</v>
      </c>
      <c r="F966" s="16">
        <v>24</v>
      </c>
      <c r="G966" s="16" t="s">
        <v>11171</v>
      </c>
      <c r="H966" s="16" t="s">
        <v>5966</v>
      </c>
      <c r="I966" s="9" t="str">
        <f>IF(N966="A",IF(AND(HOUR(B966)&gt;=7,HOUR(B966)&lt;=18),"A","B"),IF(AND(HOUR(B966)&gt;=7,HOUR(B966)&lt;=18),"C","D"))</f>
        <v>C</v>
      </c>
      <c r="J966" s="9" t="str">
        <f>IF(MONTH(B966)&lt;10,CONCATENATE("0",MONTH(B966)),MONTH(B966))&amp;"/"&amp;  IF(DAY(B966)&lt;10,CONCATENATE("0",DAY(B966)),DAY(B966))</f>
        <v>04/03</v>
      </c>
      <c r="K966" s="9">
        <f>IF(C966&lt;&gt;C965,1,IF(L966&lt;&gt;L965,1,IF(B966-B965&gt;$Y$1,1,"")))</f>
        <v>1</v>
      </c>
      <c r="L966" s="9" t="str">
        <f>YEAR(B966)&amp;"/"&amp; IF(MONTH(B966)&lt;10,CONCATENATE("0",MONTH(B966)),MONTH(B966))</f>
        <v>2021/04</v>
      </c>
      <c r="M966" s="11" t="str">
        <f>YEAR(B966)&amp;"/"&amp; IF(MONTH(B966)&lt;10,CONCATENATE("0",MONTH(B966)),MONTH(B966))&amp;"/"&amp;  IF(DAY(B966)&lt;10,CONCATENATE("0",DAY(B966)),DAY(B966))</f>
        <v>2021/04/03</v>
      </c>
      <c r="N966" s="9" t="str">
        <f>IF(OR(INT(MOD(M966,4))=3,INT(MOD(M966,4))=2),"A","C")</f>
        <v>C</v>
      </c>
      <c r="O966" s="9" t="str">
        <f>IF(ISNA(VLOOKUP(MID(E966,1,6)&amp;G966,List!A:B,2,FALSE)),"",VLOOKUP(MID(E966,1,6)&amp;G966,List!A:B,2,FALSE))</f>
        <v>T05</v>
      </c>
      <c r="P966" s="1"/>
      <c r="Q966" s="8"/>
      <c r="R966" s="8"/>
      <c r="S966" s="1"/>
      <c r="U966" s="3"/>
      <c r="V966" s="2"/>
      <c r="W966" s="1"/>
      <c r="X966" s="6"/>
      <c r="Z966" s="1"/>
    </row>
    <row r="967" spans="1:26">
      <c r="A967" s="16" t="s">
        <v>13471</v>
      </c>
      <c r="B967" s="10">
        <v>44289.337152777778</v>
      </c>
      <c r="C967" s="16" t="s">
        <v>11513</v>
      </c>
      <c r="D967" s="16" t="s">
        <v>11741</v>
      </c>
      <c r="E967" s="16" t="s">
        <v>8121</v>
      </c>
      <c r="F967" s="16">
        <v>25</v>
      </c>
      <c r="G967" s="16" t="s">
        <v>11171</v>
      </c>
      <c r="H967" s="16" t="s">
        <v>5966</v>
      </c>
      <c r="I967" s="9" t="str">
        <f>IF(N967="A",IF(AND(HOUR(B967)&gt;=7,HOUR(B967)&lt;=18),"A","B"),IF(AND(HOUR(B967)&gt;=7,HOUR(B967)&lt;=18),"C","D"))</f>
        <v>C</v>
      </c>
      <c r="J967" s="9" t="str">
        <f>IF(MONTH(B967)&lt;10,CONCATENATE("0",MONTH(B967)),MONTH(B967))&amp;"/"&amp;  IF(DAY(B967)&lt;10,CONCATENATE("0",DAY(B967)),DAY(B967))</f>
        <v>04/03</v>
      </c>
      <c r="K967" s="9" t="str">
        <f>IF(C967&lt;&gt;C966,1,IF(L967&lt;&gt;L966,1,IF(B967-B966&gt;$Y$1,1,"")))</f>
        <v/>
      </c>
      <c r="L967" s="9" t="str">
        <f>YEAR(B967)&amp;"/"&amp; IF(MONTH(B967)&lt;10,CONCATENATE("0",MONTH(B967)),MONTH(B967))</f>
        <v>2021/04</v>
      </c>
      <c r="M967" s="11" t="str">
        <f>YEAR(B967)&amp;"/"&amp; IF(MONTH(B967)&lt;10,CONCATENATE("0",MONTH(B967)),MONTH(B967))&amp;"/"&amp;  IF(DAY(B967)&lt;10,CONCATENATE("0",DAY(B967)),DAY(B967))</f>
        <v>2021/04/03</v>
      </c>
      <c r="N967" s="9" t="str">
        <f>IF(OR(INT(MOD(M967,4))=3,INT(MOD(M967,4))=2),"A","C")</f>
        <v>C</v>
      </c>
      <c r="O967" s="9" t="str">
        <f>IF(ISNA(VLOOKUP(MID(E967,1,6)&amp;G967,List!A:B,2,FALSE)),"",VLOOKUP(MID(E967,1,6)&amp;G967,List!A:B,2,FALSE))</f>
        <v>T05</v>
      </c>
      <c r="P967" s="1"/>
      <c r="Q967" s="8"/>
      <c r="R967" s="8"/>
      <c r="S967" s="1"/>
      <c r="U967" s="3"/>
      <c r="V967" s="2"/>
      <c r="W967" s="1"/>
      <c r="X967" s="6"/>
      <c r="Z967" s="1"/>
    </row>
    <row r="968" spans="1:26">
      <c r="A968" s="16" t="s">
        <v>11742</v>
      </c>
      <c r="B968" s="10">
        <v>44289.337152777778</v>
      </c>
      <c r="C968" s="16" t="s">
        <v>11513</v>
      </c>
      <c r="D968" s="16" t="s">
        <v>11741</v>
      </c>
      <c r="E968" s="16" t="s">
        <v>8121</v>
      </c>
      <c r="F968" s="16">
        <v>25</v>
      </c>
      <c r="G968" s="16" t="s">
        <v>11171</v>
      </c>
      <c r="H968" s="16" t="s">
        <v>5966</v>
      </c>
      <c r="I968" s="9" t="str">
        <f>IF(N968="A",IF(AND(HOUR(B968)&gt;=7,HOUR(B968)&lt;=18),"A","B"),IF(AND(HOUR(B968)&gt;=7,HOUR(B968)&lt;=18),"C","D"))</f>
        <v>C</v>
      </c>
      <c r="J968" s="9" t="str">
        <f>IF(MONTH(B968)&lt;10,CONCATENATE("0",MONTH(B968)),MONTH(B968))&amp;"/"&amp;  IF(DAY(B968)&lt;10,CONCATENATE("0",DAY(B968)),DAY(B968))</f>
        <v>04/03</v>
      </c>
      <c r="K968" s="9" t="str">
        <f>IF(C968&lt;&gt;C967,1,IF(L968&lt;&gt;L967,1,IF(B968-B967&gt;$Y$1,1,"")))</f>
        <v/>
      </c>
      <c r="L968" s="9" t="str">
        <f>YEAR(B968)&amp;"/"&amp; IF(MONTH(B968)&lt;10,CONCATENATE("0",MONTH(B968)),MONTH(B968))</f>
        <v>2021/04</v>
      </c>
      <c r="M968" s="11" t="str">
        <f>YEAR(B968)&amp;"/"&amp; IF(MONTH(B968)&lt;10,CONCATENATE("0",MONTH(B968)),MONTH(B968))&amp;"/"&amp;  IF(DAY(B968)&lt;10,CONCATENATE("0",DAY(B968)),DAY(B968))</f>
        <v>2021/04/03</v>
      </c>
      <c r="N968" s="9" t="str">
        <f>IF(OR(INT(MOD(M968,4))=3,INT(MOD(M968,4))=2),"A","C")</f>
        <v>C</v>
      </c>
      <c r="O968" s="9" t="str">
        <f>IF(ISNA(VLOOKUP(MID(E968,1,6)&amp;G968,List!A:B,2,FALSE)),"",VLOOKUP(MID(E968,1,6)&amp;G968,List!A:B,2,FALSE))</f>
        <v>T05</v>
      </c>
      <c r="P968" s="1"/>
      <c r="Q968" s="8"/>
      <c r="R968" s="8"/>
      <c r="S968" s="1"/>
      <c r="U968" s="3"/>
      <c r="V968" s="2"/>
      <c r="W968" s="1"/>
      <c r="X968" s="6"/>
      <c r="Z968" s="1"/>
    </row>
    <row r="969" spans="1:26">
      <c r="A969" s="16" t="s">
        <v>11730</v>
      </c>
      <c r="B969" s="10">
        <v>44289.337152777778</v>
      </c>
      <c r="C969" s="16" t="s">
        <v>11513</v>
      </c>
      <c r="D969" s="16" t="s">
        <v>10611</v>
      </c>
      <c r="E969" s="16" t="s">
        <v>10612</v>
      </c>
      <c r="F969" s="16">
        <v>25</v>
      </c>
      <c r="G969" s="16" t="s">
        <v>11171</v>
      </c>
      <c r="H969" s="16" t="s">
        <v>5966</v>
      </c>
      <c r="I969" s="9" t="str">
        <f>IF(N969="A",IF(AND(HOUR(B969)&gt;=7,HOUR(B969)&lt;=18),"A","B"),IF(AND(HOUR(B969)&gt;=7,HOUR(B969)&lt;=18),"C","D"))</f>
        <v>C</v>
      </c>
      <c r="J969" s="9" t="str">
        <f>IF(MONTH(B969)&lt;10,CONCATENATE("0",MONTH(B969)),MONTH(B969))&amp;"/"&amp;  IF(DAY(B969)&lt;10,CONCATENATE("0",DAY(B969)),DAY(B969))</f>
        <v>04/03</v>
      </c>
      <c r="K969" s="9" t="str">
        <f>IF(C969&lt;&gt;C968,1,IF(L969&lt;&gt;L968,1,IF(B969-B968&gt;$Y$1,1,"")))</f>
        <v/>
      </c>
      <c r="L969" s="9" t="str">
        <f>YEAR(B969)&amp;"/"&amp; IF(MONTH(B969)&lt;10,CONCATENATE("0",MONTH(B969)),MONTH(B969))</f>
        <v>2021/04</v>
      </c>
      <c r="M969" s="11" t="str">
        <f>YEAR(B969)&amp;"/"&amp; IF(MONTH(B969)&lt;10,CONCATENATE("0",MONTH(B969)),MONTH(B969))&amp;"/"&amp;  IF(DAY(B969)&lt;10,CONCATENATE("0",DAY(B969)),DAY(B969))</f>
        <v>2021/04/03</v>
      </c>
      <c r="N969" s="9" t="str">
        <f>IF(OR(INT(MOD(M969,4))=3,INT(MOD(M969,4))=2),"A","C")</f>
        <v>C</v>
      </c>
      <c r="O969" s="9" t="str">
        <f>IF(ISNA(VLOOKUP(MID(E969,1,6)&amp;G969,List!A:B,2,FALSE)),"",VLOOKUP(MID(E969,1,6)&amp;G969,List!A:B,2,FALSE))</f>
        <v>T05</v>
      </c>
      <c r="P969" s="1"/>
      <c r="Q969" s="8"/>
      <c r="R969" s="8"/>
      <c r="S969" s="1"/>
      <c r="U969" s="3"/>
      <c r="V969" s="2"/>
      <c r="W969" s="1"/>
      <c r="X969" s="6"/>
      <c r="Z969" s="1"/>
    </row>
    <row r="970" spans="1:26">
      <c r="A970" s="16" t="s">
        <v>11733</v>
      </c>
      <c r="B970" s="10">
        <v>44289.337152777778</v>
      </c>
      <c r="C970" s="16" t="s">
        <v>11513</v>
      </c>
      <c r="D970" s="16" t="s">
        <v>10250</v>
      </c>
      <c r="E970" s="16" t="s">
        <v>5968</v>
      </c>
      <c r="F970" s="16">
        <v>25</v>
      </c>
      <c r="G970" s="16" t="s">
        <v>11171</v>
      </c>
      <c r="H970" s="16" t="s">
        <v>5966</v>
      </c>
      <c r="I970" s="9" t="str">
        <f>IF(N970="A",IF(AND(HOUR(B970)&gt;=7,HOUR(B970)&lt;=18),"A","B"),IF(AND(HOUR(B970)&gt;=7,HOUR(B970)&lt;=18),"C","D"))</f>
        <v>C</v>
      </c>
      <c r="J970" s="9" t="str">
        <f>IF(MONTH(B970)&lt;10,CONCATENATE("0",MONTH(B970)),MONTH(B970))&amp;"/"&amp;  IF(DAY(B970)&lt;10,CONCATENATE("0",DAY(B970)),DAY(B970))</f>
        <v>04/03</v>
      </c>
      <c r="K970" s="9" t="str">
        <f>IF(C970&lt;&gt;C969,1,IF(L970&lt;&gt;L969,1,IF(B970-B969&gt;$Y$1,1,"")))</f>
        <v/>
      </c>
      <c r="L970" s="9" t="str">
        <f>YEAR(B970)&amp;"/"&amp; IF(MONTH(B970)&lt;10,CONCATENATE("0",MONTH(B970)),MONTH(B970))</f>
        <v>2021/04</v>
      </c>
      <c r="M970" s="11" t="str">
        <f>YEAR(B970)&amp;"/"&amp; IF(MONTH(B970)&lt;10,CONCATENATE("0",MONTH(B970)),MONTH(B970))&amp;"/"&amp;  IF(DAY(B970)&lt;10,CONCATENATE("0",DAY(B970)),DAY(B970))</f>
        <v>2021/04/03</v>
      </c>
      <c r="N970" s="9" t="str">
        <f>IF(OR(INT(MOD(M970,4))=3,INT(MOD(M970,4))=2),"A","C")</f>
        <v>C</v>
      </c>
      <c r="O970" s="9" t="str">
        <f>IF(ISNA(VLOOKUP(MID(E970,1,6)&amp;G970,List!A:B,2,FALSE)),"",VLOOKUP(MID(E970,1,6)&amp;G970,List!A:B,2,FALSE))</f>
        <v>T05</v>
      </c>
      <c r="P970" s="1"/>
      <c r="Q970" s="8"/>
      <c r="R970" s="8"/>
      <c r="S970" s="1"/>
      <c r="U970" s="3"/>
      <c r="V970" s="2"/>
      <c r="W970" s="1"/>
      <c r="X970" s="6"/>
      <c r="Z970" s="1"/>
    </row>
    <row r="971" spans="1:26">
      <c r="A971" s="16" t="s">
        <v>11785</v>
      </c>
      <c r="B971" s="10">
        <v>44289.337152777778</v>
      </c>
      <c r="C971" s="16" t="s">
        <v>11513</v>
      </c>
      <c r="D971" s="16" t="s">
        <v>10829</v>
      </c>
      <c r="E971" s="16" t="s">
        <v>7603</v>
      </c>
      <c r="F971" s="16">
        <v>25</v>
      </c>
      <c r="G971" s="16" t="s">
        <v>11171</v>
      </c>
      <c r="H971" s="16" t="s">
        <v>5966</v>
      </c>
      <c r="I971" s="9" t="str">
        <f>IF(N971="A",IF(AND(HOUR(B971)&gt;=7,HOUR(B971)&lt;=18),"A","B"),IF(AND(HOUR(B971)&gt;=7,HOUR(B971)&lt;=18),"C","D"))</f>
        <v>C</v>
      </c>
      <c r="J971" s="9" t="str">
        <f>IF(MONTH(B971)&lt;10,CONCATENATE("0",MONTH(B971)),MONTH(B971))&amp;"/"&amp;  IF(DAY(B971)&lt;10,CONCATENATE("0",DAY(B971)),DAY(B971))</f>
        <v>04/03</v>
      </c>
      <c r="K971" s="9" t="str">
        <f>IF(C971&lt;&gt;C970,1,IF(L971&lt;&gt;L970,1,IF(B971-B970&gt;$Y$1,1,"")))</f>
        <v/>
      </c>
      <c r="L971" s="9" t="str">
        <f>YEAR(B971)&amp;"/"&amp; IF(MONTH(B971)&lt;10,CONCATENATE("0",MONTH(B971)),MONTH(B971))</f>
        <v>2021/04</v>
      </c>
      <c r="M971" s="11" t="str">
        <f>YEAR(B971)&amp;"/"&amp; IF(MONTH(B971)&lt;10,CONCATENATE("0",MONTH(B971)),MONTH(B971))&amp;"/"&amp;  IF(DAY(B971)&lt;10,CONCATENATE("0",DAY(B971)),DAY(B971))</f>
        <v>2021/04/03</v>
      </c>
      <c r="N971" s="9" t="str">
        <f>IF(OR(INT(MOD(M971,4))=3,INT(MOD(M971,4))=2),"A","C")</f>
        <v>C</v>
      </c>
      <c r="O971" s="9" t="str">
        <f>IF(ISNA(VLOOKUP(MID(E971,1,6)&amp;G971,List!A:B,2,FALSE)),"",VLOOKUP(MID(E971,1,6)&amp;G971,List!A:B,2,FALSE))</f>
        <v>T05</v>
      </c>
      <c r="P971" s="1"/>
      <c r="Q971" s="8"/>
      <c r="R971" s="8"/>
      <c r="S971" s="1"/>
      <c r="U971" s="3"/>
      <c r="V971" s="2"/>
      <c r="W971" s="1"/>
      <c r="X971" s="6"/>
      <c r="Z971" s="1"/>
    </row>
    <row r="972" spans="1:26">
      <c r="A972" s="16" t="s">
        <v>12888</v>
      </c>
      <c r="B972" s="10">
        <v>44289.546365740738</v>
      </c>
      <c r="C972" s="16" t="s">
        <v>11513</v>
      </c>
      <c r="D972" s="16" t="s">
        <v>12889</v>
      </c>
      <c r="E972" s="16" t="s">
        <v>11494</v>
      </c>
      <c r="F972" s="16">
        <v>3</v>
      </c>
      <c r="G972" s="16" t="s">
        <v>11228</v>
      </c>
      <c r="H972" s="16" t="s">
        <v>5966</v>
      </c>
      <c r="I972" s="9" t="str">
        <f>IF(N972="A",IF(AND(HOUR(B972)&gt;=7,HOUR(B972)&lt;=18),"A","B"),IF(AND(HOUR(B972)&gt;=7,HOUR(B972)&lt;=18),"C","D"))</f>
        <v>C</v>
      </c>
      <c r="J972" s="9" t="str">
        <f>IF(MONTH(B972)&lt;10,CONCATENATE("0",MONTH(B972)),MONTH(B972))&amp;"/"&amp;  IF(DAY(B972)&lt;10,CONCATENATE("0",DAY(B972)),DAY(B972))</f>
        <v>04/03</v>
      </c>
      <c r="K972" s="9">
        <f>IF(C972&lt;&gt;C971,1,IF(L972&lt;&gt;L971,1,IF(B972-B971&gt;$Y$1,1,"")))</f>
        <v>1</v>
      </c>
      <c r="L972" s="9" t="str">
        <f>YEAR(B972)&amp;"/"&amp; IF(MONTH(B972)&lt;10,CONCATENATE("0",MONTH(B972)),MONTH(B972))</f>
        <v>2021/04</v>
      </c>
      <c r="M972" s="11" t="str">
        <f>YEAR(B972)&amp;"/"&amp; IF(MONTH(B972)&lt;10,CONCATENATE("0",MONTH(B972)),MONTH(B972))&amp;"/"&amp;  IF(DAY(B972)&lt;10,CONCATENATE("0",DAY(B972)),DAY(B972))</f>
        <v>2021/04/03</v>
      </c>
      <c r="N972" s="9" t="str">
        <f>IF(OR(INT(MOD(M972,4))=3,INT(MOD(M972,4))=2),"A","C")</f>
        <v>C</v>
      </c>
      <c r="O972" s="9" t="str">
        <f>IF(ISNA(VLOOKUP(MID(E972,1,6)&amp;G972,List!A:B,2,FALSE)),"",VLOOKUP(MID(E972,1,6)&amp;G972,List!A:B,2,FALSE))</f>
        <v>T06</v>
      </c>
      <c r="P972" s="1"/>
      <c r="Q972" s="8"/>
      <c r="R972" s="8"/>
      <c r="S972" s="1"/>
      <c r="U972" s="3"/>
      <c r="V972" s="2"/>
      <c r="W972" s="1"/>
      <c r="X972" s="6"/>
      <c r="Z972" s="1"/>
    </row>
    <row r="973" spans="1:26">
      <c r="A973" s="16" t="s">
        <v>12890</v>
      </c>
      <c r="B973" s="10">
        <v>44289.546365740738</v>
      </c>
      <c r="C973" s="16" t="s">
        <v>11513</v>
      </c>
      <c r="D973" s="16" t="s">
        <v>12891</v>
      </c>
      <c r="E973" s="16" t="s">
        <v>11491</v>
      </c>
      <c r="F973" s="16">
        <v>10</v>
      </c>
      <c r="G973" s="16" t="s">
        <v>11228</v>
      </c>
      <c r="H973" s="16" t="s">
        <v>5966</v>
      </c>
      <c r="I973" s="9" t="str">
        <f>IF(N973="A",IF(AND(HOUR(B973)&gt;=7,HOUR(B973)&lt;=18),"A","B"),IF(AND(HOUR(B973)&gt;=7,HOUR(B973)&lt;=18),"C","D"))</f>
        <v>C</v>
      </c>
      <c r="J973" s="9" t="str">
        <f>IF(MONTH(B973)&lt;10,CONCATENATE("0",MONTH(B973)),MONTH(B973))&amp;"/"&amp;  IF(DAY(B973)&lt;10,CONCATENATE("0",DAY(B973)),DAY(B973))</f>
        <v>04/03</v>
      </c>
      <c r="K973" s="9" t="str">
        <f>IF(C973&lt;&gt;C972,1,IF(L973&lt;&gt;L972,1,IF(B973-B972&gt;$Y$1,1,"")))</f>
        <v/>
      </c>
      <c r="L973" s="9" t="str">
        <f>YEAR(B973)&amp;"/"&amp; IF(MONTH(B973)&lt;10,CONCATENATE("0",MONTH(B973)),MONTH(B973))</f>
        <v>2021/04</v>
      </c>
      <c r="M973" s="11" t="str">
        <f>YEAR(B973)&amp;"/"&amp; IF(MONTH(B973)&lt;10,CONCATENATE("0",MONTH(B973)),MONTH(B973))&amp;"/"&amp;  IF(DAY(B973)&lt;10,CONCATENATE("0",DAY(B973)),DAY(B973))</f>
        <v>2021/04/03</v>
      </c>
      <c r="N973" s="9" t="str">
        <f>IF(OR(INT(MOD(M973,4))=3,INT(MOD(M973,4))=2),"A","C")</f>
        <v>C</v>
      </c>
      <c r="O973" s="9" t="str">
        <f>IF(ISNA(VLOOKUP(MID(E973,1,6)&amp;G973,List!A:B,2,FALSE)),"",VLOOKUP(MID(E973,1,6)&amp;G973,List!A:B,2,FALSE))</f>
        <v>T06</v>
      </c>
      <c r="P973" s="1"/>
      <c r="Q973" s="8"/>
      <c r="R973" s="8"/>
      <c r="S973" s="1"/>
      <c r="U973" s="3"/>
      <c r="V973" s="2"/>
      <c r="W973" s="1"/>
      <c r="X973" s="6"/>
      <c r="Z973" s="1"/>
    </row>
    <row r="974" spans="1:26">
      <c r="A974" s="16" t="s">
        <v>12892</v>
      </c>
      <c r="B974" s="10">
        <v>44289.546365740738</v>
      </c>
      <c r="C974" s="16" t="s">
        <v>11513</v>
      </c>
      <c r="D974" s="16" t="s">
        <v>12893</v>
      </c>
      <c r="E974" s="16" t="s">
        <v>10944</v>
      </c>
      <c r="F974" s="16">
        <v>4</v>
      </c>
      <c r="G974" s="16" t="s">
        <v>11228</v>
      </c>
      <c r="H974" s="16" t="s">
        <v>5966</v>
      </c>
      <c r="I974" s="9" t="str">
        <f>IF(N974="A",IF(AND(HOUR(B974)&gt;=7,HOUR(B974)&lt;=18),"A","B"),IF(AND(HOUR(B974)&gt;=7,HOUR(B974)&lt;=18),"C","D"))</f>
        <v>C</v>
      </c>
      <c r="J974" s="9" t="str">
        <f>IF(MONTH(B974)&lt;10,CONCATENATE("0",MONTH(B974)),MONTH(B974))&amp;"/"&amp;  IF(DAY(B974)&lt;10,CONCATENATE("0",DAY(B974)),DAY(B974))</f>
        <v>04/03</v>
      </c>
      <c r="K974" s="9" t="str">
        <f>IF(C974&lt;&gt;C973,1,IF(L974&lt;&gt;L973,1,IF(B974-B973&gt;$Y$1,1,"")))</f>
        <v/>
      </c>
      <c r="L974" s="9" t="str">
        <f>YEAR(B974)&amp;"/"&amp; IF(MONTH(B974)&lt;10,CONCATENATE("0",MONTH(B974)),MONTH(B974))</f>
        <v>2021/04</v>
      </c>
      <c r="M974" s="11" t="str">
        <f>YEAR(B974)&amp;"/"&amp; IF(MONTH(B974)&lt;10,CONCATENATE("0",MONTH(B974)),MONTH(B974))&amp;"/"&amp;  IF(DAY(B974)&lt;10,CONCATENATE("0",DAY(B974)),DAY(B974))</f>
        <v>2021/04/03</v>
      </c>
      <c r="N974" s="9" t="str">
        <f>IF(OR(INT(MOD(M974,4))=3,INT(MOD(M974,4))=2),"A","C")</f>
        <v>C</v>
      </c>
      <c r="O974" s="9" t="str">
        <f>IF(ISNA(VLOOKUP(MID(E974,1,6)&amp;G974,List!A:B,2,FALSE)),"",VLOOKUP(MID(E974,1,6)&amp;G974,List!A:B,2,FALSE))</f>
        <v>T06</v>
      </c>
      <c r="P974" s="1"/>
      <c r="Q974" s="8"/>
      <c r="R974" s="8"/>
      <c r="S974" s="1"/>
      <c r="U974" s="3"/>
      <c r="V974" s="2"/>
      <c r="W974" s="1"/>
      <c r="X974" s="6"/>
      <c r="Z974" s="1"/>
    </row>
    <row r="975" spans="1:26">
      <c r="A975" s="16" t="s">
        <v>12894</v>
      </c>
      <c r="B975" s="10">
        <v>44289.546365740738</v>
      </c>
      <c r="C975" s="16" t="s">
        <v>11513</v>
      </c>
      <c r="D975" s="16" t="s">
        <v>12895</v>
      </c>
      <c r="E975" s="16" t="s">
        <v>10741</v>
      </c>
      <c r="F975" s="16">
        <v>1</v>
      </c>
      <c r="G975" s="16" t="s">
        <v>11228</v>
      </c>
      <c r="H975" s="16" t="s">
        <v>5966</v>
      </c>
      <c r="I975" s="9" t="str">
        <f>IF(N975="A",IF(AND(HOUR(B975)&gt;=7,HOUR(B975)&lt;=18),"A","B"),IF(AND(HOUR(B975)&gt;=7,HOUR(B975)&lt;=18),"C","D"))</f>
        <v>C</v>
      </c>
      <c r="J975" s="9" t="str">
        <f>IF(MONTH(B975)&lt;10,CONCATENATE("0",MONTH(B975)),MONTH(B975))&amp;"/"&amp;  IF(DAY(B975)&lt;10,CONCATENATE("0",DAY(B975)),DAY(B975))</f>
        <v>04/03</v>
      </c>
      <c r="K975" s="9" t="str">
        <f>IF(C975&lt;&gt;C974,1,IF(L975&lt;&gt;L974,1,IF(B975-B974&gt;$Y$1,1,"")))</f>
        <v/>
      </c>
      <c r="L975" s="9" t="str">
        <f>YEAR(B975)&amp;"/"&amp; IF(MONTH(B975)&lt;10,CONCATENATE("0",MONTH(B975)),MONTH(B975))</f>
        <v>2021/04</v>
      </c>
      <c r="M975" s="11" t="str">
        <f>YEAR(B975)&amp;"/"&amp; IF(MONTH(B975)&lt;10,CONCATENATE("0",MONTH(B975)),MONTH(B975))&amp;"/"&amp;  IF(DAY(B975)&lt;10,CONCATENATE("0",DAY(B975)),DAY(B975))</f>
        <v>2021/04/03</v>
      </c>
      <c r="N975" s="9" t="str">
        <f>IF(OR(INT(MOD(M975,4))=3,INT(MOD(M975,4))=2),"A","C")</f>
        <v>C</v>
      </c>
      <c r="O975" s="9" t="str">
        <f>IF(ISNA(VLOOKUP(MID(E975,1,6)&amp;G975,List!A:B,2,FALSE)),"",VLOOKUP(MID(E975,1,6)&amp;G975,List!A:B,2,FALSE))</f>
        <v>T06</v>
      </c>
      <c r="P975" s="1"/>
      <c r="Q975" s="8"/>
      <c r="R975" s="8"/>
      <c r="S975" s="1"/>
      <c r="U975" s="3"/>
      <c r="V975" s="2"/>
      <c r="W975" s="1"/>
      <c r="X975" s="6"/>
      <c r="Z975" s="1"/>
    </row>
    <row r="976" spans="1:26">
      <c r="A976" s="16" t="s">
        <v>12896</v>
      </c>
      <c r="B976" s="10">
        <v>44289.546365740738</v>
      </c>
      <c r="C976" s="16" t="s">
        <v>11513</v>
      </c>
      <c r="D976" s="16" t="s">
        <v>12897</v>
      </c>
      <c r="E976" s="16" t="s">
        <v>10168</v>
      </c>
      <c r="F976" s="16">
        <v>25</v>
      </c>
      <c r="G976" s="16" t="s">
        <v>11228</v>
      </c>
      <c r="H976" s="16" t="s">
        <v>5966</v>
      </c>
      <c r="I976" s="9" t="str">
        <f>IF(N976="A",IF(AND(HOUR(B976)&gt;=7,HOUR(B976)&lt;=18),"A","B"),IF(AND(HOUR(B976)&gt;=7,HOUR(B976)&lt;=18),"C","D"))</f>
        <v>C</v>
      </c>
      <c r="J976" s="9" t="str">
        <f>IF(MONTH(B976)&lt;10,CONCATENATE("0",MONTH(B976)),MONTH(B976))&amp;"/"&amp;  IF(DAY(B976)&lt;10,CONCATENATE("0",DAY(B976)),DAY(B976))</f>
        <v>04/03</v>
      </c>
      <c r="K976" s="9" t="str">
        <f>IF(C976&lt;&gt;C975,1,IF(L976&lt;&gt;L975,1,IF(B976-B975&gt;$Y$1,1,"")))</f>
        <v/>
      </c>
      <c r="L976" s="9" t="str">
        <f>YEAR(B976)&amp;"/"&amp; IF(MONTH(B976)&lt;10,CONCATENATE("0",MONTH(B976)),MONTH(B976))</f>
        <v>2021/04</v>
      </c>
      <c r="M976" s="11" t="str">
        <f>YEAR(B976)&amp;"/"&amp; IF(MONTH(B976)&lt;10,CONCATENATE("0",MONTH(B976)),MONTH(B976))&amp;"/"&amp;  IF(DAY(B976)&lt;10,CONCATENATE("0",DAY(B976)),DAY(B976))</f>
        <v>2021/04/03</v>
      </c>
      <c r="N976" s="9" t="str">
        <f>IF(OR(INT(MOD(M976,4))=3,INT(MOD(M976,4))=2),"A","C")</f>
        <v>C</v>
      </c>
      <c r="O976" s="9" t="str">
        <f>IF(ISNA(VLOOKUP(MID(E976,1,6)&amp;G976,List!A:B,2,FALSE)),"",VLOOKUP(MID(E976,1,6)&amp;G976,List!A:B,2,FALSE))</f>
        <v>T06</v>
      </c>
      <c r="P976" s="1"/>
      <c r="Q976" s="8"/>
      <c r="R976" s="8"/>
      <c r="S976" s="1"/>
      <c r="U976" s="3"/>
      <c r="V976" s="2"/>
      <c r="W976" s="1"/>
      <c r="X976" s="6"/>
      <c r="Z976" s="1"/>
    </row>
    <row r="977" spans="1:26">
      <c r="A977" s="16" t="s">
        <v>12898</v>
      </c>
      <c r="B977" s="10">
        <v>44289.546365740738</v>
      </c>
      <c r="C977" s="16" t="s">
        <v>11513</v>
      </c>
      <c r="D977" s="16" t="s">
        <v>10190</v>
      </c>
      <c r="E977" s="16" t="s">
        <v>10168</v>
      </c>
      <c r="F977" s="16">
        <v>25</v>
      </c>
      <c r="G977" s="16" t="s">
        <v>11228</v>
      </c>
      <c r="H977" s="16" t="s">
        <v>5966</v>
      </c>
      <c r="I977" s="9" t="str">
        <f>IF(N977="A",IF(AND(HOUR(B977)&gt;=7,HOUR(B977)&lt;=18),"A","B"),IF(AND(HOUR(B977)&gt;=7,HOUR(B977)&lt;=18),"C","D"))</f>
        <v>C</v>
      </c>
      <c r="J977" s="9" t="str">
        <f>IF(MONTH(B977)&lt;10,CONCATENATE("0",MONTH(B977)),MONTH(B977))&amp;"/"&amp;  IF(DAY(B977)&lt;10,CONCATENATE("0",DAY(B977)),DAY(B977))</f>
        <v>04/03</v>
      </c>
      <c r="K977" s="9" t="str">
        <f>IF(C977&lt;&gt;C976,1,IF(L977&lt;&gt;L976,1,IF(B977-B976&gt;$Y$1,1,"")))</f>
        <v/>
      </c>
      <c r="L977" s="9" t="str">
        <f>YEAR(B977)&amp;"/"&amp; IF(MONTH(B977)&lt;10,CONCATENATE("0",MONTH(B977)),MONTH(B977))</f>
        <v>2021/04</v>
      </c>
      <c r="M977" s="11" t="str">
        <f>YEAR(B977)&amp;"/"&amp; IF(MONTH(B977)&lt;10,CONCATENATE("0",MONTH(B977)),MONTH(B977))&amp;"/"&amp;  IF(DAY(B977)&lt;10,CONCATENATE("0",DAY(B977)),DAY(B977))</f>
        <v>2021/04/03</v>
      </c>
      <c r="N977" s="9" t="str">
        <f>IF(OR(INT(MOD(M977,4))=3,INT(MOD(M977,4))=2),"A","C")</f>
        <v>C</v>
      </c>
      <c r="O977" s="9" t="str">
        <f>IF(ISNA(VLOOKUP(MID(E977,1,6)&amp;G977,List!A:B,2,FALSE)),"",VLOOKUP(MID(E977,1,6)&amp;G977,List!A:B,2,FALSE))</f>
        <v>T06</v>
      </c>
      <c r="P977" s="1"/>
      <c r="Q977" s="8"/>
      <c r="R977" s="8"/>
      <c r="S977" s="1"/>
      <c r="U977" s="3"/>
      <c r="V977" s="2"/>
      <c r="W977" s="1"/>
      <c r="X977" s="6"/>
      <c r="Z977" s="1"/>
    </row>
    <row r="978" spans="1:26">
      <c r="A978" s="16" t="s">
        <v>12899</v>
      </c>
      <c r="B978" s="10">
        <v>44289.546365740738</v>
      </c>
      <c r="C978" s="16" t="s">
        <v>11513</v>
      </c>
      <c r="D978" s="16" t="s">
        <v>11573</v>
      </c>
      <c r="E978" s="16" t="s">
        <v>10187</v>
      </c>
      <c r="F978" s="16">
        <v>13</v>
      </c>
      <c r="G978" s="16" t="s">
        <v>11228</v>
      </c>
      <c r="H978" s="16" t="s">
        <v>5966</v>
      </c>
      <c r="I978" s="9" t="str">
        <f>IF(N978="A",IF(AND(HOUR(B978)&gt;=7,HOUR(B978)&lt;=18),"A","B"),IF(AND(HOUR(B978)&gt;=7,HOUR(B978)&lt;=18),"C","D"))</f>
        <v>C</v>
      </c>
      <c r="J978" s="9" t="str">
        <f>IF(MONTH(B978)&lt;10,CONCATENATE("0",MONTH(B978)),MONTH(B978))&amp;"/"&amp;  IF(DAY(B978)&lt;10,CONCATENATE("0",DAY(B978)),DAY(B978))</f>
        <v>04/03</v>
      </c>
      <c r="K978" s="9" t="str">
        <f>IF(C978&lt;&gt;C977,1,IF(L978&lt;&gt;L977,1,IF(B978-B977&gt;$Y$1,1,"")))</f>
        <v/>
      </c>
      <c r="L978" s="9" t="str">
        <f>YEAR(B978)&amp;"/"&amp; IF(MONTH(B978)&lt;10,CONCATENATE("0",MONTH(B978)),MONTH(B978))</f>
        <v>2021/04</v>
      </c>
      <c r="M978" s="11" t="str">
        <f>YEAR(B978)&amp;"/"&amp; IF(MONTH(B978)&lt;10,CONCATENATE("0",MONTH(B978)),MONTH(B978))&amp;"/"&amp;  IF(DAY(B978)&lt;10,CONCATENATE("0",DAY(B978)),DAY(B978))</f>
        <v>2021/04/03</v>
      </c>
      <c r="N978" s="9" t="str">
        <f>IF(OR(INT(MOD(M978,4))=3,INT(MOD(M978,4))=2),"A","C")</f>
        <v>C</v>
      </c>
      <c r="O978" s="9" t="str">
        <f>IF(ISNA(VLOOKUP(MID(E978,1,6)&amp;G978,List!A:B,2,FALSE)),"",VLOOKUP(MID(E978,1,6)&amp;G978,List!A:B,2,FALSE))</f>
        <v>T06</v>
      </c>
      <c r="P978" s="1"/>
      <c r="Q978" s="8"/>
      <c r="R978" s="8"/>
      <c r="S978" s="1"/>
      <c r="U978" s="3"/>
      <c r="V978" s="2"/>
      <c r="W978" s="1"/>
      <c r="X978" s="6"/>
      <c r="Z978" s="1"/>
    </row>
    <row r="979" spans="1:26">
      <c r="A979" s="16" t="s">
        <v>12900</v>
      </c>
      <c r="B979" s="10">
        <v>44289.546365740738</v>
      </c>
      <c r="C979" s="16" t="s">
        <v>11513</v>
      </c>
      <c r="D979" s="16" t="s">
        <v>10512</v>
      </c>
      <c r="E979" s="16" t="s">
        <v>10513</v>
      </c>
      <c r="F979" s="16">
        <v>25</v>
      </c>
      <c r="G979" s="16" t="s">
        <v>11228</v>
      </c>
      <c r="H979" s="16" t="s">
        <v>5966</v>
      </c>
      <c r="I979" s="9" t="str">
        <f>IF(N979="A",IF(AND(HOUR(B979)&gt;=7,HOUR(B979)&lt;=18),"A","B"),IF(AND(HOUR(B979)&gt;=7,HOUR(B979)&lt;=18),"C","D"))</f>
        <v>C</v>
      </c>
      <c r="J979" s="9" t="str">
        <f>IF(MONTH(B979)&lt;10,CONCATENATE("0",MONTH(B979)),MONTH(B979))&amp;"/"&amp;  IF(DAY(B979)&lt;10,CONCATENATE("0",DAY(B979)),DAY(B979))</f>
        <v>04/03</v>
      </c>
      <c r="K979" s="9" t="str">
        <f>IF(C979&lt;&gt;C978,1,IF(L979&lt;&gt;L978,1,IF(B979-B978&gt;$Y$1,1,"")))</f>
        <v/>
      </c>
      <c r="L979" s="9" t="str">
        <f>YEAR(B979)&amp;"/"&amp; IF(MONTH(B979)&lt;10,CONCATENATE("0",MONTH(B979)),MONTH(B979))</f>
        <v>2021/04</v>
      </c>
      <c r="M979" s="11" t="str">
        <f>YEAR(B979)&amp;"/"&amp; IF(MONTH(B979)&lt;10,CONCATENATE("0",MONTH(B979)),MONTH(B979))&amp;"/"&amp;  IF(DAY(B979)&lt;10,CONCATENATE("0",DAY(B979)),DAY(B979))</f>
        <v>2021/04/03</v>
      </c>
      <c r="N979" s="9" t="str">
        <f>IF(OR(INT(MOD(M979,4))=3,INT(MOD(M979,4))=2),"A","C")</f>
        <v>C</v>
      </c>
      <c r="O979" s="9" t="str">
        <f>IF(ISNA(VLOOKUP(MID(E979,1,6)&amp;G979,List!A:B,2,FALSE)),"",VLOOKUP(MID(E979,1,6)&amp;G979,List!A:B,2,FALSE))</f>
        <v>T06</v>
      </c>
      <c r="P979" s="1"/>
      <c r="Q979" s="8"/>
      <c r="R979" s="8"/>
      <c r="S979" s="1"/>
      <c r="U979" s="3"/>
      <c r="V979" s="2"/>
      <c r="W979" s="1"/>
      <c r="X979" s="6"/>
      <c r="Z979" s="1"/>
    </row>
    <row r="980" spans="1:26">
      <c r="A980" s="16" t="s">
        <v>11860</v>
      </c>
      <c r="B980" s="10">
        <v>44289.782488425924</v>
      </c>
      <c r="C980" s="16" t="s">
        <v>11513</v>
      </c>
      <c r="D980" s="16" t="s">
        <v>10342</v>
      </c>
      <c r="E980" s="16" t="s">
        <v>10194</v>
      </c>
      <c r="F980" s="16">
        <v>25</v>
      </c>
      <c r="G980" s="16" t="s">
        <v>11171</v>
      </c>
      <c r="H980" s="16" t="s">
        <v>5966</v>
      </c>
      <c r="I980" s="9" t="str">
        <f>IF(N980="A",IF(AND(HOUR(B980)&gt;=7,HOUR(B980)&lt;=18),"A","B"),IF(AND(HOUR(B980)&gt;=7,HOUR(B980)&lt;=18),"C","D"))</f>
        <v>C</v>
      </c>
      <c r="J980" s="9" t="str">
        <f>IF(MONTH(B980)&lt;10,CONCATENATE("0",MONTH(B980)),MONTH(B980))&amp;"/"&amp;  IF(DAY(B980)&lt;10,CONCATENATE("0",DAY(B980)),DAY(B980))</f>
        <v>04/03</v>
      </c>
      <c r="K980" s="9">
        <f>IF(C980&lt;&gt;C979,1,IF(L980&lt;&gt;L979,1,IF(B980-B979&gt;$Y$1,1,"")))</f>
        <v>1</v>
      </c>
      <c r="L980" s="9" t="str">
        <f>YEAR(B980)&amp;"/"&amp; IF(MONTH(B980)&lt;10,CONCATENATE("0",MONTH(B980)),MONTH(B980))</f>
        <v>2021/04</v>
      </c>
      <c r="M980" s="11" t="str">
        <f>YEAR(B980)&amp;"/"&amp; IF(MONTH(B980)&lt;10,CONCATENATE("0",MONTH(B980)),MONTH(B980))&amp;"/"&amp;  IF(DAY(B980)&lt;10,CONCATENATE("0",DAY(B980)),DAY(B980))</f>
        <v>2021/04/03</v>
      </c>
      <c r="N980" s="9" t="str">
        <f>IF(OR(INT(MOD(M980,4))=3,INT(MOD(M980,4))=2),"A","C")</f>
        <v>C</v>
      </c>
      <c r="O980" s="9" t="str">
        <f>IF(ISNA(VLOOKUP(MID(E980,1,6)&amp;G980,List!A:B,2,FALSE)),"",VLOOKUP(MID(E980,1,6)&amp;G980,List!A:B,2,FALSE))</f>
        <v>T02</v>
      </c>
      <c r="P980" s="1"/>
      <c r="Q980" s="8"/>
      <c r="R980" s="8"/>
      <c r="S980" s="1"/>
      <c r="U980" s="3"/>
      <c r="V980" s="2"/>
      <c r="W980" s="1"/>
      <c r="X980" s="6"/>
      <c r="Z980" s="1"/>
    </row>
    <row r="981" spans="1:26">
      <c r="A981" s="16" t="s">
        <v>12911</v>
      </c>
      <c r="B981" s="10">
        <v>44289.782488425924</v>
      </c>
      <c r="C981" s="16" t="s">
        <v>11513</v>
      </c>
      <c r="D981" s="16" t="s">
        <v>10193</v>
      </c>
      <c r="E981" s="16" t="s">
        <v>10194</v>
      </c>
      <c r="F981" s="16">
        <v>25</v>
      </c>
      <c r="G981" s="16" t="s">
        <v>11171</v>
      </c>
      <c r="H981" s="16" t="s">
        <v>5966</v>
      </c>
      <c r="I981" s="9" t="str">
        <f>IF(N981="A",IF(AND(HOUR(B981)&gt;=7,HOUR(B981)&lt;=18),"A","B"),IF(AND(HOUR(B981)&gt;=7,HOUR(B981)&lt;=18),"C","D"))</f>
        <v>C</v>
      </c>
      <c r="J981" s="9" t="str">
        <f>IF(MONTH(B981)&lt;10,CONCATENATE("0",MONTH(B981)),MONTH(B981))&amp;"/"&amp;  IF(DAY(B981)&lt;10,CONCATENATE("0",DAY(B981)),DAY(B981))</f>
        <v>04/03</v>
      </c>
      <c r="K981" s="9" t="str">
        <f>IF(C981&lt;&gt;C980,1,IF(L981&lt;&gt;L980,1,IF(B981-B980&gt;$Y$1,1,"")))</f>
        <v/>
      </c>
      <c r="L981" s="9" t="str">
        <f>YEAR(B981)&amp;"/"&amp; IF(MONTH(B981)&lt;10,CONCATENATE("0",MONTH(B981)),MONTH(B981))</f>
        <v>2021/04</v>
      </c>
      <c r="M981" s="11" t="str">
        <f>YEAR(B981)&amp;"/"&amp; IF(MONTH(B981)&lt;10,CONCATENATE("0",MONTH(B981)),MONTH(B981))&amp;"/"&amp;  IF(DAY(B981)&lt;10,CONCATENATE("0",DAY(B981)),DAY(B981))</f>
        <v>2021/04/03</v>
      </c>
      <c r="N981" s="9" t="str">
        <f>IF(OR(INT(MOD(M981,4))=3,INT(MOD(M981,4))=2),"A","C")</f>
        <v>C</v>
      </c>
      <c r="O981" s="9" t="str">
        <f>IF(ISNA(VLOOKUP(MID(E981,1,6)&amp;G981,List!A:B,2,FALSE)),"",VLOOKUP(MID(E981,1,6)&amp;G981,List!A:B,2,FALSE))</f>
        <v>T02</v>
      </c>
      <c r="P981" s="1"/>
      <c r="Q981" s="8"/>
      <c r="R981" s="8"/>
      <c r="S981" s="1"/>
      <c r="U981" s="3"/>
      <c r="V981" s="2"/>
      <c r="W981" s="1"/>
      <c r="X981" s="6"/>
      <c r="Z981" s="1"/>
    </row>
    <row r="982" spans="1:26">
      <c r="A982" s="16" t="s">
        <v>12912</v>
      </c>
      <c r="B982" s="10">
        <v>44289.782488425924</v>
      </c>
      <c r="C982" s="16" t="s">
        <v>11513</v>
      </c>
      <c r="D982" s="16" t="s">
        <v>10193</v>
      </c>
      <c r="E982" s="16" t="s">
        <v>10194</v>
      </c>
      <c r="F982" s="16">
        <v>25</v>
      </c>
      <c r="G982" s="16" t="s">
        <v>11171</v>
      </c>
      <c r="H982" s="16" t="s">
        <v>5966</v>
      </c>
      <c r="I982" s="9" t="str">
        <f>IF(N982="A",IF(AND(HOUR(B982)&gt;=7,HOUR(B982)&lt;=18),"A","B"),IF(AND(HOUR(B982)&gt;=7,HOUR(B982)&lt;=18),"C","D"))</f>
        <v>C</v>
      </c>
      <c r="J982" s="9" t="str">
        <f>IF(MONTH(B982)&lt;10,CONCATENATE("0",MONTH(B982)),MONTH(B982))&amp;"/"&amp;  IF(DAY(B982)&lt;10,CONCATENATE("0",DAY(B982)),DAY(B982))</f>
        <v>04/03</v>
      </c>
      <c r="K982" s="9" t="str">
        <f>IF(C982&lt;&gt;C981,1,IF(L982&lt;&gt;L981,1,IF(B982-B981&gt;$Y$1,1,"")))</f>
        <v/>
      </c>
      <c r="L982" s="9" t="str">
        <f>YEAR(B982)&amp;"/"&amp; IF(MONTH(B982)&lt;10,CONCATENATE("0",MONTH(B982)),MONTH(B982))</f>
        <v>2021/04</v>
      </c>
      <c r="M982" s="11" t="str">
        <f>YEAR(B982)&amp;"/"&amp; IF(MONTH(B982)&lt;10,CONCATENATE("0",MONTH(B982)),MONTH(B982))&amp;"/"&amp;  IF(DAY(B982)&lt;10,CONCATENATE("0",DAY(B982)),DAY(B982))</f>
        <v>2021/04/03</v>
      </c>
      <c r="N982" s="9" t="str">
        <f>IF(OR(INT(MOD(M982,4))=3,INT(MOD(M982,4))=2),"A","C")</f>
        <v>C</v>
      </c>
      <c r="O982" s="9" t="str">
        <f>IF(ISNA(VLOOKUP(MID(E982,1,6)&amp;G982,List!A:B,2,FALSE)),"",VLOOKUP(MID(E982,1,6)&amp;G982,List!A:B,2,FALSE))</f>
        <v>T02</v>
      </c>
      <c r="P982" s="1"/>
      <c r="Q982" s="8"/>
      <c r="R982" s="8"/>
      <c r="S982" s="1"/>
      <c r="U982" s="3"/>
      <c r="V982" s="2"/>
      <c r="W982" s="1"/>
      <c r="X982" s="6"/>
      <c r="Z982" s="1"/>
    </row>
    <row r="983" spans="1:26">
      <c r="A983" s="16" t="s">
        <v>12913</v>
      </c>
      <c r="B983" s="10">
        <v>44289.782488425924</v>
      </c>
      <c r="C983" s="16" t="s">
        <v>11513</v>
      </c>
      <c r="D983" s="16" t="s">
        <v>10526</v>
      </c>
      <c r="E983" s="16" t="s">
        <v>10527</v>
      </c>
      <c r="F983" s="16">
        <v>25</v>
      </c>
      <c r="G983" s="16" t="s">
        <v>11171</v>
      </c>
      <c r="H983" s="16" t="s">
        <v>5966</v>
      </c>
      <c r="I983" s="9" t="str">
        <f>IF(N983="A",IF(AND(HOUR(B983)&gt;=7,HOUR(B983)&lt;=18),"A","B"),IF(AND(HOUR(B983)&gt;=7,HOUR(B983)&lt;=18),"C","D"))</f>
        <v>C</v>
      </c>
      <c r="J983" s="9" t="str">
        <f>IF(MONTH(B983)&lt;10,CONCATENATE("0",MONTH(B983)),MONTH(B983))&amp;"/"&amp;  IF(DAY(B983)&lt;10,CONCATENATE("0",DAY(B983)),DAY(B983))</f>
        <v>04/03</v>
      </c>
      <c r="K983" s="9" t="str">
        <f>IF(C983&lt;&gt;C982,1,IF(L983&lt;&gt;L982,1,IF(B983-B982&gt;$Y$1,1,"")))</f>
        <v/>
      </c>
      <c r="L983" s="9" t="str">
        <f>YEAR(B983)&amp;"/"&amp; IF(MONTH(B983)&lt;10,CONCATENATE("0",MONTH(B983)),MONTH(B983))</f>
        <v>2021/04</v>
      </c>
      <c r="M983" s="11" t="str">
        <f>YEAR(B983)&amp;"/"&amp; IF(MONTH(B983)&lt;10,CONCATENATE("0",MONTH(B983)),MONTH(B983))&amp;"/"&amp;  IF(DAY(B983)&lt;10,CONCATENATE("0",DAY(B983)),DAY(B983))</f>
        <v>2021/04/03</v>
      </c>
      <c r="N983" s="9" t="str">
        <f>IF(OR(INT(MOD(M983,4))=3,INT(MOD(M983,4))=2),"A","C")</f>
        <v>C</v>
      </c>
      <c r="O983" s="9" t="str">
        <f>IF(ISNA(VLOOKUP(MID(E983,1,6)&amp;G983,List!A:B,2,FALSE)),"",VLOOKUP(MID(E983,1,6)&amp;G983,List!A:B,2,FALSE))</f>
        <v>T02</v>
      </c>
      <c r="P983" s="1"/>
      <c r="Q983" s="8"/>
      <c r="R983" s="8"/>
      <c r="S983" s="1"/>
      <c r="U983" s="3"/>
      <c r="V983" s="2"/>
      <c r="W983" s="1"/>
      <c r="X983" s="6"/>
      <c r="Z983" s="1"/>
    </row>
    <row r="984" spans="1:26">
      <c r="A984" s="16" t="s">
        <v>12914</v>
      </c>
      <c r="B984" s="10">
        <v>44289.782488425924</v>
      </c>
      <c r="C984" s="16" t="s">
        <v>11513</v>
      </c>
      <c r="D984" s="16" t="s">
        <v>10787</v>
      </c>
      <c r="E984" s="16" t="s">
        <v>10788</v>
      </c>
      <c r="F984" s="16">
        <v>25</v>
      </c>
      <c r="G984" s="16" t="s">
        <v>11171</v>
      </c>
      <c r="H984" s="16" t="s">
        <v>5966</v>
      </c>
      <c r="I984" s="9" t="str">
        <f>IF(N984="A",IF(AND(HOUR(B984)&gt;=7,HOUR(B984)&lt;=18),"A","B"),IF(AND(HOUR(B984)&gt;=7,HOUR(B984)&lt;=18),"C","D"))</f>
        <v>C</v>
      </c>
      <c r="J984" s="9" t="str">
        <f>IF(MONTH(B984)&lt;10,CONCATENATE("0",MONTH(B984)),MONTH(B984))&amp;"/"&amp;  IF(DAY(B984)&lt;10,CONCATENATE("0",DAY(B984)),DAY(B984))</f>
        <v>04/03</v>
      </c>
      <c r="K984" s="9" t="str">
        <f>IF(C984&lt;&gt;C983,1,IF(L984&lt;&gt;L983,1,IF(B984-B983&gt;$Y$1,1,"")))</f>
        <v/>
      </c>
      <c r="L984" s="9" t="str">
        <f>YEAR(B984)&amp;"/"&amp; IF(MONTH(B984)&lt;10,CONCATENATE("0",MONTH(B984)),MONTH(B984))</f>
        <v>2021/04</v>
      </c>
      <c r="M984" s="11" t="str">
        <f>YEAR(B984)&amp;"/"&amp; IF(MONTH(B984)&lt;10,CONCATENATE("0",MONTH(B984)),MONTH(B984))&amp;"/"&amp;  IF(DAY(B984)&lt;10,CONCATENATE("0",DAY(B984)),DAY(B984))</f>
        <v>2021/04/03</v>
      </c>
      <c r="N984" s="9" t="str">
        <f>IF(OR(INT(MOD(M984,4))=3,INT(MOD(M984,4))=2),"A","C")</f>
        <v>C</v>
      </c>
      <c r="O984" s="9" t="str">
        <f>IF(ISNA(VLOOKUP(MID(E984,1,6)&amp;G984,List!A:B,2,FALSE)),"",VLOOKUP(MID(E984,1,6)&amp;G984,List!A:B,2,FALSE))</f>
        <v>T02</v>
      </c>
      <c r="P984" s="1"/>
      <c r="Q984" s="8"/>
      <c r="R984" s="8"/>
      <c r="S984" s="1"/>
      <c r="U984" s="3"/>
      <c r="V984" s="2"/>
      <c r="W984" s="1"/>
      <c r="X984" s="6"/>
      <c r="Z984" s="1"/>
    </row>
    <row r="985" spans="1:26">
      <c r="A985" s="16" t="s">
        <v>14672</v>
      </c>
      <c r="B985" s="10">
        <v>44289.922696759262</v>
      </c>
      <c r="C985" s="16" t="s">
        <v>11513</v>
      </c>
      <c r="D985" s="16" t="s">
        <v>12543</v>
      </c>
      <c r="E985" s="16" t="s">
        <v>10763</v>
      </c>
      <c r="F985" s="16">
        <v>6</v>
      </c>
      <c r="G985" s="16" t="s">
        <v>11228</v>
      </c>
      <c r="H985" s="16" t="s">
        <v>5966</v>
      </c>
      <c r="I985" s="9" t="str">
        <f>IF(N985="A",IF(AND(HOUR(B985)&gt;=7,HOUR(B985)&lt;=18),"A","B"),IF(AND(HOUR(B985)&gt;=7,HOUR(B985)&lt;=18),"C","D"))</f>
        <v>D</v>
      </c>
      <c r="J985" s="9" t="str">
        <f>IF(MONTH(B985)&lt;10,CONCATENATE("0",MONTH(B985)),MONTH(B985))&amp;"/"&amp;  IF(DAY(B985)&lt;10,CONCATENATE("0",DAY(B985)),DAY(B985))</f>
        <v>04/03</v>
      </c>
      <c r="K985" s="9">
        <f>IF(C985&lt;&gt;C984,1,IF(L985&lt;&gt;L984,1,IF(B985-B984&gt;$Y$1,1,"")))</f>
        <v>1</v>
      </c>
      <c r="L985" s="9" t="str">
        <f>YEAR(B985)&amp;"/"&amp; IF(MONTH(B985)&lt;10,CONCATENATE("0",MONTH(B985)),MONTH(B985))</f>
        <v>2021/04</v>
      </c>
      <c r="M985" s="11" t="str">
        <f>YEAR(B985)&amp;"/"&amp; IF(MONTH(B985)&lt;10,CONCATENATE("0",MONTH(B985)),MONTH(B985))&amp;"/"&amp;  IF(DAY(B985)&lt;10,CONCATENATE("0",DAY(B985)),DAY(B985))</f>
        <v>2021/04/03</v>
      </c>
      <c r="N985" s="9" t="str">
        <f>IF(OR(INT(MOD(M985,4))=3,INT(MOD(M985,4))=2),"A","C")</f>
        <v>C</v>
      </c>
      <c r="O985" s="9" t="str">
        <f>IF(ISNA(VLOOKUP(MID(E985,1,6)&amp;G985,List!A:B,2,FALSE)),"",VLOOKUP(MID(E985,1,6)&amp;G985,List!A:B,2,FALSE))</f>
        <v>T06</v>
      </c>
      <c r="P985" s="1"/>
      <c r="Q985" s="8"/>
      <c r="R985" s="8"/>
      <c r="S985" s="1"/>
      <c r="U985" s="3"/>
      <c r="V985" s="2"/>
      <c r="W985" s="1"/>
      <c r="X985" s="6"/>
      <c r="Z985" s="1"/>
    </row>
    <row r="986" spans="1:26">
      <c r="A986" s="16" t="s">
        <v>14673</v>
      </c>
      <c r="B986" s="10">
        <v>44289.922696759262</v>
      </c>
      <c r="C986" s="16" t="s">
        <v>11513</v>
      </c>
      <c r="D986" s="16" t="s">
        <v>12759</v>
      </c>
      <c r="E986" s="16" t="s">
        <v>10152</v>
      </c>
      <c r="F986" s="16">
        <v>25</v>
      </c>
      <c r="G986" s="16" t="s">
        <v>11228</v>
      </c>
      <c r="H986" s="16" t="s">
        <v>5966</v>
      </c>
      <c r="I986" s="9" t="str">
        <f>IF(N986="A",IF(AND(HOUR(B986)&gt;=7,HOUR(B986)&lt;=18),"A","B"),IF(AND(HOUR(B986)&gt;=7,HOUR(B986)&lt;=18),"C","D"))</f>
        <v>D</v>
      </c>
      <c r="J986" s="9" t="str">
        <f>IF(MONTH(B986)&lt;10,CONCATENATE("0",MONTH(B986)),MONTH(B986))&amp;"/"&amp;  IF(DAY(B986)&lt;10,CONCATENATE("0",DAY(B986)),DAY(B986))</f>
        <v>04/03</v>
      </c>
      <c r="K986" s="9" t="str">
        <f>IF(C986&lt;&gt;C985,1,IF(L986&lt;&gt;L985,1,IF(B986-B985&gt;$Y$1,1,"")))</f>
        <v/>
      </c>
      <c r="L986" s="9" t="str">
        <f>YEAR(B986)&amp;"/"&amp; IF(MONTH(B986)&lt;10,CONCATENATE("0",MONTH(B986)),MONTH(B986))</f>
        <v>2021/04</v>
      </c>
      <c r="M986" s="11" t="str">
        <f>YEAR(B986)&amp;"/"&amp; IF(MONTH(B986)&lt;10,CONCATENATE("0",MONTH(B986)),MONTH(B986))&amp;"/"&amp;  IF(DAY(B986)&lt;10,CONCATENATE("0",DAY(B986)),DAY(B986))</f>
        <v>2021/04/03</v>
      </c>
      <c r="N986" s="9" t="str">
        <f>IF(OR(INT(MOD(M986,4))=3,INT(MOD(M986,4))=2),"A","C")</f>
        <v>C</v>
      </c>
      <c r="O986" s="9" t="str">
        <f>IF(ISNA(VLOOKUP(MID(E986,1,6)&amp;G986,List!A:B,2,FALSE)),"",VLOOKUP(MID(E986,1,6)&amp;G986,List!A:B,2,FALSE))</f>
        <v>T06</v>
      </c>
      <c r="P986" s="1"/>
      <c r="Q986" s="8"/>
      <c r="R986" s="8"/>
      <c r="S986" s="1"/>
      <c r="U986" s="3"/>
      <c r="V986" s="2"/>
      <c r="W986" s="1"/>
      <c r="X986" s="6"/>
      <c r="Z986" s="1"/>
    </row>
    <row r="987" spans="1:26">
      <c r="A987" s="16" t="s">
        <v>14674</v>
      </c>
      <c r="B987" s="10">
        <v>44289.922696759262</v>
      </c>
      <c r="C987" s="16" t="s">
        <v>11513</v>
      </c>
      <c r="D987" s="16" t="s">
        <v>14675</v>
      </c>
      <c r="E987" s="16" t="s">
        <v>10152</v>
      </c>
      <c r="F987" s="16">
        <v>25</v>
      </c>
      <c r="G987" s="16" t="s">
        <v>11228</v>
      </c>
      <c r="H987" s="16" t="s">
        <v>5966</v>
      </c>
      <c r="I987" s="9" t="str">
        <f>IF(N987="A",IF(AND(HOUR(B987)&gt;=7,HOUR(B987)&lt;=18),"A","B"),IF(AND(HOUR(B987)&gt;=7,HOUR(B987)&lt;=18),"C","D"))</f>
        <v>D</v>
      </c>
      <c r="J987" s="9" t="str">
        <f>IF(MONTH(B987)&lt;10,CONCATENATE("0",MONTH(B987)),MONTH(B987))&amp;"/"&amp;  IF(DAY(B987)&lt;10,CONCATENATE("0",DAY(B987)),DAY(B987))</f>
        <v>04/03</v>
      </c>
      <c r="K987" s="9" t="str">
        <f>IF(C987&lt;&gt;C986,1,IF(L987&lt;&gt;L986,1,IF(B987-B986&gt;$Y$1,1,"")))</f>
        <v/>
      </c>
      <c r="L987" s="9" t="str">
        <f>YEAR(B987)&amp;"/"&amp; IF(MONTH(B987)&lt;10,CONCATENATE("0",MONTH(B987)),MONTH(B987))</f>
        <v>2021/04</v>
      </c>
      <c r="M987" s="11" t="str">
        <f>YEAR(B987)&amp;"/"&amp; IF(MONTH(B987)&lt;10,CONCATENATE("0",MONTH(B987)),MONTH(B987))&amp;"/"&amp;  IF(DAY(B987)&lt;10,CONCATENATE("0",DAY(B987)),DAY(B987))</f>
        <v>2021/04/03</v>
      </c>
      <c r="N987" s="9" t="str">
        <f>IF(OR(INT(MOD(M987,4))=3,INT(MOD(M987,4))=2),"A","C")</f>
        <v>C</v>
      </c>
      <c r="O987" s="9" t="str">
        <f>IF(ISNA(VLOOKUP(MID(E987,1,6)&amp;G987,List!A:B,2,FALSE)),"",VLOOKUP(MID(E987,1,6)&amp;G987,List!A:B,2,FALSE))</f>
        <v>T06</v>
      </c>
      <c r="P987" s="1"/>
      <c r="Q987" s="8"/>
      <c r="R987" s="8"/>
      <c r="S987" s="1"/>
      <c r="U987" s="3"/>
      <c r="V987" s="2"/>
      <c r="W987" s="1"/>
      <c r="X987" s="6"/>
      <c r="Z987" s="1"/>
    </row>
    <row r="988" spans="1:26">
      <c r="A988" s="16" t="s">
        <v>14676</v>
      </c>
      <c r="B988" s="10">
        <v>44289.922696759262</v>
      </c>
      <c r="C988" s="16" t="s">
        <v>11513</v>
      </c>
      <c r="D988" s="16" t="s">
        <v>14677</v>
      </c>
      <c r="E988" s="16" t="s">
        <v>10152</v>
      </c>
      <c r="F988" s="16">
        <v>25</v>
      </c>
      <c r="G988" s="16" t="s">
        <v>11228</v>
      </c>
      <c r="H988" s="16" t="s">
        <v>5966</v>
      </c>
      <c r="I988" s="9" t="str">
        <f>IF(N988="A",IF(AND(HOUR(B988)&gt;=7,HOUR(B988)&lt;=18),"A","B"),IF(AND(HOUR(B988)&gt;=7,HOUR(B988)&lt;=18),"C","D"))</f>
        <v>D</v>
      </c>
      <c r="J988" s="9" t="str">
        <f>IF(MONTH(B988)&lt;10,CONCATENATE("0",MONTH(B988)),MONTH(B988))&amp;"/"&amp;  IF(DAY(B988)&lt;10,CONCATENATE("0",DAY(B988)),DAY(B988))</f>
        <v>04/03</v>
      </c>
      <c r="K988" s="9" t="str">
        <f>IF(C988&lt;&gt;C987,1,IF(L988&lt;&gt;L987,1,IF(B988-B987&gt;$Y$1,1,"")))</f>
        <v/>
      </c>
      <c r="L988" s="9" t="str">
        <f>YEAR(B988)&amp;"/"&amp; IF(MONTH(B988)&lt;10,CONCATENATE("0",MONTH(B988)),MONTH(B988))</f>
        <v>2021/04</v>
      </c>
      <c r="M988" s="11" t="str">
        <f>YEAR(B988)&amp;"/"&amp; IF(MONTH(B988)&lt;10,CONCATENATE("0",MONTH(B988)),MONTH(B988))&amp;"/"&amp;  IF(DAY(B988)&lt;10,CONCATENATE("0",DAY(B988)),DAY(B988))</f>
        <v>2021/04/03</v>
      </c>
      <c r="N988" s="9" t="str">
        <f>IF(OR(INT(MOD(M988,4))=3,INT(MOD(M988,4))=2),"A","C")</f>
        <v>C</v>
      </c>
      <c r="O988" s="9" t="str">
        <f>IF(ISNA(VLOOKUP(MID(E988,1,6)&amp;G988,List!A:B,2,FALSE)),"",VLOOKUP(MID(E988,1,6)&amp;G988,List!A:B,2,FALSE))</f>
        <v>T06</v>
      </c>
      <c r="P988" s="1"/>
      <c r="Q988" s="8"/>
      <c r="R988" s="8"/>
      <c r="S988" s="1"/>
      <c r="U988" s="3"/>
      <c r="V988" s="2"/>
      <c r="W988" s="1"/>
      <c r="X988" s="6"/>
      <c r="Z988" s="1"/>
    </row>
    <row r="989" spans="1:26">
      <c r="A989" s="16" t="s">
        <v>14678</v>
      </c>
      <c r="B989" s="10">
        <v>44289.922696759262</v>
      </c>
      <c r="C989" s="16" t="s">
        <v>11513</v>
      </c>
      <c r="D989" s="16" t="s">
        <v>14679</v>
      </c>
      <c r="E989" s="16" t="s">
        <v>11363</v>
      </c>
      <c r="F989" s="16">
        <v>12</v>
      </c>
      <c r="G989" s="16" t="s">
        <v>11228</v>
      </c>
      <c r="H989" s="16" t="s">
        <v>5966</v>
      </c>
      <c r="I989" s="9" t="str">
        <f>IF(N989="A",IF(AND(HOUR(B989)&gt;=7,HOUR(B989)&lt;=18),"A","B"),IF(AND(HOUR(B989)&gt;=7,HOUR(B989)&lt;=18),"C","D"))</f>
        <v>D</v>
      </c>
      <c r="J989" s="9" t="str">
        <f>IF(MONTH(B989)&lt;10,CONCATENATE("0",MONTH(B989)),MONTH(B989))&amp;"/"&amp;  IF(DAY(B989)&lt;10,CONCATENATE("0",DAY(B989)),DAY(B989))</f>
        <v>04/03</v>
      </c>
      <c r="K989" s="9" t="str">
        <f>IF(C989&lt;&gt;C988,1,IF(L989&lt;&gt;L988,1,IF(B989-B988&gt;$Y$1,1,"")))</f>
        <v/>
      </c>
      <c r="L989" s="9" t="str">
        <f>YEAR(B989)&amp;"/"&amp; IF(MONTH(B989)&lt;10,CONCATENATE("0",MONTH(B989)),MONTH(B989))</f>
        <v>2021/04</v>
      </c>
      <c r="M989" s="11" t="str">
        <f>YEAR(B989)&amp;"/"&amp; IF(MONTH(B989)&lt;10,CONCATENATE("0",MONTH(B989)),MONTH(B989))&amp;"/"&amp;  IF(DAY(B989)&lt;10,CONCATENATE("0",DAY(B989)),DAY(B989))</f>
        <v>2021/04/03</v>
      </c>
      <c r="N989" s="9" t="str">
        <f>IF(OR(INT(MOD(M989,4))=3,INT(MOD(M989,4))=2),"A","C")</f>
        <v>C</v>
      </c>
      <c r="O989" s="9" t="str">
        <f>IF(ISNA(VLOOKUP(MID(E989,1,6)&amp;G989,List!A:B,2,FALSE)),"",VLOOKUP(MID(E989,1,6)&amp;G989,List!A:B,2,FALSE))</f>
        <v>T06</v>
      </c>
      <c r="P989" s="1"/>
      <c r="Q989" s="8"/>
      <c r="R989" s="8"/>
      <c r="S989" s="1"/>
      <c r="U989" s="3"/>
      <c r="V989" s="2"/>
      <c r="W989" s="1"/>
      <c r="X989" s="6"/>
      <c r="Z989" s="1"/>
    </row>
    <row r="990" spans="1:26">
      <c r="A990" s="16" t="s">
        <v>14680</v>
      </c>
      <c r="B990" s="10">
        <v>44289.922696759262</v>
      </c>
      <c r="C990" s="16" t="s">
        <v>11513</v>
      </c>
      <c r="D990" s="16" t="s">
        <v>14681</v>
      </c>
      <c r="E990" s="16" t="s">
        <v>10152</v>
      </c>
      <c r="F990" s="16">
        <v>25</v>
      </c>
      <c r="G990" s="16" t="s">
        <v>11228</v>
      </c>
      <c r="H990" s="16" t="s">
        <v>5966</v>
      </c>
      <c r="I990" s="9" t="str">
        <f>IF(N990="A",IF(AND(HOUR(B990)&gt;=7,HOUR(B990)&lt;=18),"A","B"),IF(AND(HOUR(B990)&gt;=7,HOUR(B990)&lt;=18),"C","D"))</f>
        <v>D</v>
      </c>
      <c r="J990" s="9" t="str">
        <f>IF(MONTH(B990)&lt;10,CONCATENATE("0",MONTH(B990)),MONTH(B990))&amp;"/"&amp;  IF(DAY(B990)&lt;10,CONCATENATE("0",DAY(B990)),DAY(B990))</f>
        <v>04/03</v>
      </c>
      <c r="K990" s="9" t="str">
        <f>IF(C990&lt;&gt;C989,1,IF(L990&lt;&gt;L989,1,IF(B990-B989&gt;$Y$1,1,"")))</f>
        <v/>
      </c>
      <c r="L990" s="9" t="str">
        <f>YEAR(B990)&amp;"/"&amp; IF(MONTH(B990)&lt;10,CONCATENATE("0",MONTH(B990)),MONTH(B990))</f>
        <v>2021/04</v>
      </c>
      <c r="M990" s="11" t="str">
        <f>YEAR(B990)&amp;"/"&amp; IF(MONTH(B990)&lt;10,CONCATENATE("0",MONTH(B990)),MONTH(B990))&amp;"/"&amp;  IF(DAY(B990)&lt;10,CONCATENATE("0",DAY(B990)),DAY(B990))</f>
        <v>2021/04/03</v>
      </c>
      <c r="N990" s="9" t="str">
        <f>IF(OR(INT(MOD(M990,4))=3,INT(MOD(M990,4))=2),"A","C")</f>
        <v>C</v>
      </c>
      <c r="O990" s="9" t="str">
        <f>IF(ISNA(VLOOKUP(MID(E990,1,6)&amp;G990,List!A:B,2,FALSE)),"",VLOOKUP(MID(E990,1,6)&amp;G990,List!A:B,2,FALSE))</f>
        <v>T06</v>
      </c>
      <c r="P990" s="1"/>
      <c r="Q990" s="8"/>
      <c r="R990" s="8"/>
      <c r="S990" s="1"/>
      <c r="U990" s="3"/>
      <c r="V990" s="2"/>
      <c r="W990" s="1"/>
      <c r="X990" s="6"/>
      <c r="Z990" s="1"/>
    </row>
    <row r="991" spans="1:26">
      <c r="A991" s="16" t="s">
        <v>14682</v>
      </c>
      <c r="B991" s="10">
        <v>44289.922696759262</v>
      </c>
      <c r="C991" s="16" t="s">
        <v>11513</v>
      </c>
      <c r="D991" s="16" t="s">
        <v>13114</v>
      </c>
      <c r="E991" s="16" t="s">
        <v>10209</v>
      </c>
      <c r="F991" s="16">
        <v>19</v>
      </c>
      <c r="G991" s="16" t="s">
        <v>11228</v>
      </c>
      <c r="H991" s="16" t="s">
        <v>5966</v>
      </c>
      <c r="I991" s="9" t="str">
        <f>IF(N991="A",IF(AND(HOUR(B991)&gt;=7,HOUR(B991)&lt;=18),"A","B"),IF(AND(HOUR(B991)&gt;=7,HOUR(B991)&lt;=18),"C","D"))</f>
        <v>D</v>
      </c>
      <c r="J991" s="9" t="str">
        <f>IF(MONTH(B991)&lt;10,CONCATENATE("0",MONTH(B991)),MONTH(B991))&amp;"/"&amp;  IF(DAY(B991)&lt;10,CONCATENATE("0",DAY(B991)),DAY(B991))</f>
        <v>04/03</v>
      </c>
      <c r="K991" s="9" t="str">
        <f>IF(C991&lt;&gt;C990,1,IF(L991&lt;&gt;L990,1,IF(B991-B990&gt;$Y$1,1,"")))</f>
        <v/>
      </c>
      <c r="L991" s="9" t="str">
        <f>YEAR(B991)&amp;"/"&amp; IF(MONTH(B991)&lt;10,CONCATENATE("0",MONTH(B991)),MONTH(B991))</f>
        <v>2021/04</v>
      </c>
      <c r="M991" s="11" t="str">
        <f>YEAR(B991)&amp;"/"&amp; IF(MONTH(B991)&lt;10,CONCATENATE("0",MONTH(B991)),MONTH(B991))&amp;"/"&amp;  IF(DAY(B991)&lt;10,CONCATENATE("0",DAY(B991)),DAY(B991))</f>
        <v>2021/04/03</v>
      </c>
      <c r="N991" s="9" t="str">
        <f>IF(OR(INT(MOD(M991,4))=3,INT(MOD(M991,4))=2),"A","C")</f>
        <v>C</v>
      </c>
      <c r="O991" s="9" t="str">
        <f>IF(ISNA(VLOOKUP(MID(E991,1,6)&amp;G991,List!A:B,2,FALSE)),"",VLOOKUP(MID(E991,1,6)&amp;G991,List!A:B,2,FALSE))</f>
        <v>T06</v>
      </c>
      <c r="P991" s="1"/>
      <c r="Q991" s="8"/>
      <c r="R991" s="8"/>
      <c r="S991" s="1"/>
      <c r="U991" s="3"/>
      <c r="V991" s="2"/>
      <c r="W991" s="1"/>
      <c r="X991" s="6"/>
      <c r="Z991" s="1"/>
    </row>
    <row r="992" spans="1:26">
      <c r="A992" s="16" t="s">
        <v>14683</v>
      </c>
      <c r="B992" s="10">
        <v>44289.922696759262</v>
      </c>
      <c r="C992" s="16" t="s">
        <v>11513</v>
      </c>
      <c r="D992" s="16" t="s">
        <v>13623</v>
      </c>
      <c r="E992" s="16" t="s">
        <v>10187</v>
      </c>
      <c r="F992" s="16">
        <v>2</v>
      </c>
      <c r="G992" s="16" t="s">
        <v>11228</v>
      </c>
      <c r="H992" s="16" t="s">
        <v>5966</v>
      </c>
      <c r="I992" s="9" t="str">
        <f>IF(N992="A",IF(AND(HOUR(B992)&gt;=7,HOUR(B992)&lt;=18),"A","B"),IF(AND(HOUR(B992)&gt;=7,HOUR(B992)&lt;=18),"C","D"))</f>
        <v>D</v>
      </c>
      <c r="J992" s="9" t="str">
        <f>IF(MONTH(B992)&lt;10,CONCATENATE("0",MONTH(B992)),MONTH(B992))&amp;"/"&amp;  IF(DAY(B992)&lt;10,CONCATENATE("0",DAY(B992)),DAY(B992))</f>
        <v>04/03</v>
      </c>
      <c r="K992" s="9" t="str">
        <f>IF(C992&lt;&gt;C991,1,IF(L992&lt;&gt;L991,1,IF(B992-B991&gt;$Y$1,1,"")))</f>
        <v/>
      </c>
      <c r="L992" s="9" t="str">
        <f>YEAR(B992)&amp;"/"&amp; IF(MONTH(B992)&lt;10,CONCATENATE("0",MONTH(B992)),MONTH(B992))</f>
        <v>2021/04</v>
      </c>
      <c r="M992" s="11" t="str">
        <f>YEAR(B992)&amp;"/"&amp; IF(MONTH(B992)&lt;10,CONCATENATE("0",MONTH(B992)),MONTH(B992))&amp;"/"&amp;  IF(DAY(B992)&lt;10,CONCATENATE("0",DAY(B992)),DAY(B992))</f>
        <v>2021/04/03</v>
      </c>
      <c r="N992" s="9" t="str">
        <f>IF(OR(INT(MOD(M992,4))=3,INT(MOD(M992,4))=2),"A","C")</f>
        <v>C</v>
      </c>
      <c r="O992" s="9" t="str">
        <f>IF(ISNA(VLOOKUP(MID(E992,1,6)&amp;G992,List!A:B,2,FALSE)),"",VLOOKUP(MID(E992,1,6)&amp;G992,List!A:B,2,FALSE))</f>
        <v>T06</v>
      </c>
      <c r="P992" s="1"/>
      <c r="Q992" s="8"/>
      <c r="R992" s="8"/>
      <c r="S992" s="1"/>
      <c r="U992" s="3"/>
      <c r="V992" s="2"/>
      <c r="W992" s="1"/>
      <c r="X992" s="6"/>
      <c r="Z992" s="1"/>
    </row>
    <row r="993" spans="1:26">
      <c r="A993" s="16" t="s">
        <v>14684</v>
      </c>
      <c r="B993" s="10">
        <v>44289.922696759262</v>
      </c>
      <c r="C993" s="16" t="s">
        <v>11513</v>
      </c>
      <c r="D993" s="16" t="s">
        <v>14685</v>
      </c>
      <c r="E993" s="16" t="s">
        <v>10185</v>
      </c>
      <c r="F993" s="16">
        <v>11</v>
      </c>
      <c r="G993" s="16" t="s">
        <v>11228</v>
      </c>
      <c r="H993" s="16" t="s">
        <v>5966</v>
      </c>
      <c r="I993" s="9" t="str">
        <f>IF(N993="A",IF(AND(HOUR(B993)&gt;=7,HOUR(B993)&lt;=18),"A","B"),IF(AND(HOUR(B993)&gt;=7,HOUR(B993)&lt;=18),"C","D"))</f>
        <v>D</v>
      </c>
      <c r="J993" s="9" t="str">
        <f>IF(MONTH(B993)&lt;10,CONCATENATE("0",MONTH(B993)),MONTH(B993))&amp;"/"&amp;  IF(DAY(B993)&lt;10,CONCATENATE("0",DAY(B993)),DAY(B993))</f>
        <v>04/03</v>
      </c>
      <c r="K993" s="9" t="str">
        <f>IF(C993&lt;&gt;C992,1,IF(L993&lt;&gt;L992,1,IF(B993-B992&gt;$Y$1,1,"")))</f>
        <v/>
      </c>
      <c r="L993" s="9" t="str">
        <f>YEAR(B993)&amp;"/"&amp; IF(MONTH(B993)&lt;10,CONCATENATE("0",MONTH(B993)),MONTH(B993))</f>
        <v>2021/04</v>
      </c>
      <c r="M993" s="11" t="str">
        <f>YEAR(B993)&amp;"/"&amp; IF(MONTH(B993)&lt;10,CONCATENATE("0",MONTH(B993)),MONTH(B993))&amp;"/"&amp;  IF(DAY(B993)&lt;10,CONCATENATE("0",DAY(B993)),DAY(B993))</f>
        <v>2021/04/03</v>
      </c>
      <c r="N993" s="9" t="str">
        <f>IF(OR(INT(MOD(M993,4))=3,INT(MOD(M993,4))=2),"A","C")</f>
        <v>C</v>
      </c>
      <c r="O993" s="9" t="str">
        <f>IF(ISNA(VLOOKUP(MID(E993,1,6)&amp;G993,List!A:B,2,FALSE)),"",VLOOKUP(MID(E993,1,6)&amp;G993,List!A:B,2,FALSE))</f>
        <v>T06</v>
      </c>
      <c r="P993" s="1"/>
      <c r="Q993" s="8"/>
      <c r="R993" s="8"/>
      <c r="S993" s="1"/>
      <c r="U993" s="3"/>
      <c r="V993" s="2"/>
      <c r="W993" s="1"/>
      <c r="X993" s="6"/>
      <c r="Z993" s="1"/>
    </row>
    <row r="994" spans="1:26">
      <c r="A994" s="16" t="s">
        <v>14160</v>
      </c>
      <c r="B994" s="10">
        <v>44290.101875</v>
      </c>
      <c r="C994" s="16" t="s">
        <v>11513</v>
      </c>
      <c r="D994" s="16" t="s">
        <v>14161</v>
      </c>
      <c r="E994" s="16" t="s">
        <v>10642</v>
      </c>
      <c r="F994" s="16">
        <v>25</v>
      </c>
      <c r="G994" s="16" t="s">
        <v>11171</v>
      </c>
      <c r="H994" s="16" t="s">
        <v>5966</v>
      </c>
      <c r="I994" s="9" t="str">
        <f>IF(N994="A",IF(AND(HOUR(B994)&gt;=7,HOUR(B994)&lt;=18),"A","B"),IF(AND(HOUR(B994)&gt;=7,HOUR(B994)&lt;=18),"C","D"))</f>
        <v>B</v>
      </c>
      <c r="J994" s="9" t="str">
        <f>IF(MONTH(B994)&lt;10,CONCATENATE("0",MONTH(B994)),MONTH(B994))&amp;"/"&amp;  IF(DAY(B994)&lt;10,CONCATENATE("0",DAY(B994)),DAY(B994))</f>
        <v>04/04</v>
      </c>
      <c r="K994" s="9">
        <f>IF(C994&lt;&gt;C993,1,IF(L994&lt;&gt;L993,1,IF(B994-B993&gt;$Y$1,1,"")))</f>
        <v>1</v>
      </c>
      <c r="L994" s="9" t="str">
        <f>YEAR(B994)&amp;"/"&amp; IF(MONTH(B994)&lt;10,CONCATENATE("0",MONTH(B994)),MONTH(B994))</f>
        <v>2021/04</v>
      </c>
      <c r="M994" s="11" t="str">
        <f>YEAR(B994)&amp;"/"&amp; IF(MONTH(B994)&lt;10,CONCATENATE("0",MONTH(B994)),MONTH(B994))&amp;"/"&amp;  IF(DAY(B994)&lt;10,CONCATENATE("0",DAY(B994)),DAY(B994))</f>
        <v>2021/04/04</v>
      </c>
      <c r="N994" s="9" t="str">
        <f>IF(OR(INT(MOD(M994,4))=3,INT(MOD(M994,4))=2),"A","C")</f>
        <v>A</v>
      </c>
      <c r="O994" s="9" t="str">
        <f>IF(ISNA(VLOOKUP(MID(E994,1,6)&amp;G994,List!A:B,2,FALSE)),"",VLOOKUP(MID(E994,1,6)&amp;G994,List!A:B,2,FALSE))</f>
        <v>T05</v>
      </c>
      <c r="P994" s="1"/>
      <c r="Q994" s="8"/>
      <c r="R994" s="8"/>
      <c r="S994" s="1"/>
      <c r="U994" s="3"/>
      <c r="V994" s="2"/>
      <c r="W994" s="1"/>
      <c r="X994" s="6"/>
      <c r="Z994" s="1"/>
    </row>
    <row r="995" spans="1:26">
      <c r="A995" s="16" t="s">
        <v>13318</v>
      </c>
      <c r="B995" s="10">
        <v>44290.101875</v>
      </c>
      <c r="C995" s="16" t="s">
        <v>11513</v>
      </c>
      <c r="D995" s="16" t="s">
        <v>7604</v>
      </c>
      <c r="E995" s="16" t="s">
        <v>26</v>
      </c>
      <c r="F995" s="16">
        <v>25</v>
      </c>
      <c r="G995" s="16" t="s">
        <v>11171</v>
      </c>
      <c r="H995" s="16" t="s">
        <v>5966</v>
      </c>
      <c r="I995" s="9" t="str">
        <f>IF(N995="A",IF(AND(HOUR(B995)&gt;=7,HOUR(B995)&lt;=18),"A","B"),IF(AND(HOUR(B995)&gt;=7,HOUR(B995)&lt;=18),"C","D"))</f>
        <v>B</v>
      </c>
      <c r="J995" s="9" t="str">
        <f>IF(MONTH(B995)&lt;10,CONCATENATE("0",MONTH(B995)),MONTH(B995))&amp;"/"&amp;  IF(DAY(B995)&lt;10,CONCATENATE("0",DAY(B995)),DAY(B995))</f>
        <v>04/04</v>
      </c>
      <c r="K995" s="9" t="str">
        <f>IF(C995&lt;&gt;C994,1,IF(L995&lt;&gt;L994,1,IF(B995-B994&gt;$Y$1,1,"")))</f>
        <v/>
      </c>
      <c r="L995" s="9" t="str">
        <f>YEAR(B995)&amp;"/"&amp; IF(MONTH(B995)&lt;10,CONCATENATE("0",MONTH(B995)),MONTH(B995))</f>
        <v>2021/04</v>
      </c>
      <c r="M995" s="11" t="str">
        <f>YEAR(B995)&amp;"/"&amp; IF(MONTH(B995)&lt;10,CONCATENATE("0",MONTH(B995)),MONTH(B995))&amp;"/"&amp;  IF(DAY(B995)&lt;10,CONCATENATE("0",DAY(B995)),DAY(B995))</f>
        <v>2021/04/04</v>
      </c>
      <c r="N995" s="9" t="str">
        <f>IF(OR(INT(MOD(M995,4))=3,INT(MOD(M995,4))=2),"A","C")</f>
        <v>A</v>
      </c>
      <c r="O995" s="9" t="str">
        <f>IF(ISNA(VLOOKUP(MID(E995,1,6)&amp;G995,List!A:B,2,FALSE)),"",VLOOKUP(MID(E995,1,6)&amp;G995,List!A:B,2,FALSE))</f>
        <v>T05</v>
      </c>
      <c r="P995" s="1"/>
      <c r="Q995" s="8"/>
      <c r="R995" s="8"/>
      <c r="S995" s="1"/>
      <c r="U995" s="3"/>
      <c r="V995" s="2"/>
      <c r="W995" s="1"/>
      <c r="X995" s="6"/>
      <c r="Z995" s="1"/>
    </row>
    <row r="996" spans="1:26">
      <c r="A996" s="16" t="s">
        <v>13419</v>
      </c>
      <c r="B996" s="10">
        <v>44290.101875</v>
      </c>
      <c r="C996" s="16" t="s">
        <v>11513</v>
      </c>
      <c r="D996" s="16" t="s">
        <v>13420</v>
      </c>
      <c r="E996" s="16" t="s">
        <v>11095</v>
      </c>
      <c r="F996" s="16">
        <v>25</v>
      </c>
      <c r="G996" s="16" t="s">
        <v>11171</v>
      </c>
      <c r="H996" s="16" t="s">
        <v>5966</v>
      </c>
      <c r="I996" s="9" t="str">
        <f>IF(N996="A",IF(AND(HOUR(B996)&gt;=7,HOUR(B996)&lt;=18),"A","B"),IF(AND(HOUR(B996)&gt;=7,HOUR(B996)&lt;=18),"C","D"))</f>
        <v>B</v>
      </c>
      <c r="J996" s="9" t="str">
        <f>IF(MONTH(B996)&lt;10,CONCATENATE("0",MONTH(B996)),MONTH(B996))&amp;"/"&amp;  IF(DAY(B996)&lt;10,CONCATENATE("0",DAY(B996)),DAY(B996))</f>
        <v>04/04</v>
      </c>
      <c r="K996" s="9" t="str">
        <f>IF(C996&lt;&gt;C995,1,IF(L996&lt;&gt;L995,1,IF(B996-B995&gt;$Y$1,1,"")))</f>
        <v/>
      </c>
      <c r="L996" s="9" t="str">
        <f>YEAR(B996)&amp;"/"&amp; IF(MONTH(B996)&lt;10,CONCATENATE("0",MONTH(B996)),MONTH(B996))</f>
        <v>2021/04</v>
      </c>
      <c r="M996" s="11" t="str">
        <f>YEAR(B996)&amp;"/"&amp; IF(MONTH(B996)&lt;10,CONCATENATE("0",MONTH(B996)),MONTH(B996))&amp;"/"&amp;  IF(DAY(B996)&lt;10,CONCATENATE("0",DAY(B996)),DAY(B996))</f>
        <v>2021/04/04</v>
      </c>
      <c r="N996" s="9" t="str">
        <f>IF(OR(INT(MOD(M996,4))=3,INT(MOD(M996,4))=2),"A","C")</f>
        <v>A</v>
      </c>
      <c r="O996" s="9" t="str">
        <f>IF(ISNA(VLOOKUP(MID(E996,1,6)&amp;G996,List!A:B,2,FALSE)),"",VLOOKUP(MID(E996,1,6)&amp;G996,List!A:B,2,FALSE))</f>
        <v>T05</v>
      </c>
      <c r="P996" s="1"/>
      <c r="Q996" s="8"/>
      <c r="R996" s="8"/>
      <c r="S996" s="1"/>
      <c r="U996" s="3"/>
      <c r="V996" s="2"/>
      <c r="W996" s="1"/>
      <c r="X996" s="6"/>
      <c r="Z996" s="1"/>
    </row>
    <row r="997" spans="1:26">
      <c r="A997" s="16" t="s">
        <v>13712</v>
      </c>
      <c r="B997" s="10">
        <v>44290.101875</v>
      </c>
      <c r="C997" s="16" t="s">
        <v>11513</v>
      </c>
      <c r="D997" s="16" t="s">
        <v>13713</v>
      </c>
      <c r="E997" s="16" t="s">
        <v>10941</v>
      </c>
      <c r="F997" s="16">
        <v>25</v>
      </c>
      <c r="G997" s="16" t="s">
        <v>11171</v>
      </c>
      <c r="H997" s="16" t="s">
        <v>5966</v>
      </c>
      <c r="I997" s="9" t="str">
        <f>IF(N997="A",IF(AND(HOUR(B997)&gt;=7,HOUR(B997)&lt;=18),"A","B"),IF(AND(HOUR(B997)&gt;=7,HOUR(B997)&lt;=18),"C","D"))</f>
        <v>B</v>
      </c>
      <c r="J997" s="9" t="str">
        <f>IF(MONTH(B997)&lt;10,CONCATENATE("0",MONTH(B997)),MONTH(B997))&amp;"/"&amp;  IF(DAY(B997)&lt;10,CONCATENATE("0",DAY(B997)),DAY(B997))</f>
        <v>04/04</v>
      </c>
      <c r="K997" s="9" t="str">
        <f>IF(C997&lt;&gt;C996,1,IF(L997&lt;&gt;L996,1,IF(B997-B996&gt;$Y$1,1,"")))</f>
        <v/>
      </c>
      <c r="L997" s="9" t="str">
        <f>YEAR(B997)&amp;"/"&amp; IF(MONTH(B997)&lt;10,CONCATENATE("0",MONTH(B997)),MONTH(B997))</f>
        <v>2021/04</v>
      </c>
      <c r="M997" s="11" t="str">
        <f>YEAR(B997)&amp;"/"&amp; IF(MONTH(B997)&lt;10,CONCATENATE("0",MONTH(B997)),MONTH(B997))&amp;"/"&amp;  IF(DAY(B997)&lt;10,CONCATENATE("0",DAY(B997)),DAY(B997))</f>
        <v>2021/04/04</v>
      </c>
      <c r="N997" s="9" t="str">
        <f>IF(OR(INT(MOD(M997,4))=3,INT(MOD(M997,4))=2),"A","C")</f>
        <v>A</v>
      </c>
      <c r="O997" s="9" t="str">
        <f>IF(ISNA(VLOOKUP(MID(E997,1,6)&amp;G997,List!A:B,2,FALSE)),"",VLOOKUP(MID(E997,1,6)&amp;G997,List!A:B,2,FALSE))</f>
        <v>T05</v>
      </c>
      <c r="P997" s="1"/>
      <c r="Q997" s="8"/>
      <c r="R997" s="8"/>
      <c r="S997" s="1"/>
      <c r="U997" s="3"/>
      <c r="V997" s="2"/>
      <c r="W997" s="1"/>
      <c r="X997" s="6"/>
      <c r="Z997" s="1"/>
    </row>
    <row r="998" spans="1:26">
      <c r="A998" s="16" t="s">
        <v>13781</v>
      </c>
      <c r="B998" s="10">
        <v>44290.101875</v>
      </c>
      <c r="C998" s="16" t="s">
        <v>11513</v>
      </c>
      <c r="D998" s="16" t="s">
        <v>13782</v>
      </c>
      <c r="E998" s="16" t="s">
        <v>10941</v>
      </c>
      <c r="F998" s="16">
        <v>25</v>
      </c>
      <c r="G998" s="16" t="s">
        <v>11171</v>
      </c>
      <c r="H998" s="16" t="s">
        <v>5966</v>
      </c>
      <c r="I998" s="9" t="str">
        <f>IF(N998="A",IF(AND(HOUR(B998)&gt;=7,HOUR(B998)&lt;=18),"A","B"),IF(AND(HOUR(B998)&gt;=7,HOUR(B998)&lt;=18),"C","D"))</f>
        <v>B</v>
      </c>
      <c r="J998" s="9" t="str">
        <f>IF(MONTH(B998)&lt;10,CONCATENATE("0",MONTH(B998)),MONTH(B998))&amp;"/"&amp;  IF(DAY(B998)&lt;10,CONCATENATE("0",DAY(B998)),DAY(B998))</f>
        <v>04/04</v>
      </c>
      <c r="K998" s="9" t="str">
        <f>IF(C998&lt;&gt;C997,1,IF(L998&lt;&gt;L997,1,IF(B998-B997&gt;$Y$1,1,"")))</f>
        <v/>
      </c>
      <c r="L998" s="9" t="str">
        <f>YEAR(B998)&amp;"/"&amp; IF(MONTH(B998)&lt;10,CONCATENATE("0",MONTH(B998)),MONTH(B998))</f>
        <v>2021/04</v>
      </c>
      <c r="M998" s="11" t="str">
        <f>YEAR(B998)&amp;"/"&amp; IF(MONTH(B998)&lt;10,CONCATENATE("0",MONTH(B998)),MONTH(B998))&amp;"/"&amp;  IF(DAY(B998)&lt;10,CONCATENATE("0",DAY(B998)),DAY(B998))</f>
        <v>2021/04/04</v>
      </c>
      <c r="N998" s="9" t="str">
        <f>IF(OR(INT(MOD(M998,4))=3,INT(MOD(M998,4))=2),"A","C")</f>
        <v>A</v>
      </c>
      <c r="O998" s="9" t="str">
        <f>IF(ISNA(VLOOKUP(MID(E998,1,6)&amp;G998,List!A:B,2,FALSE)),"",VLOOKUP(MID(E998,1,6)&amp;G998,List!A:B,2,FALSE))</f>
        <v>T05</v>
      </c>
      <c r="P998" s="1"/>
      <c r="Q998" s="8"/>
      <c r="R998" s="8"/>
      <c r="S998" s="1"/>
      <c r="U998" s="3"/>
      <c r="V998" s="2"/>
      <c r="W998" s="1"/>
      <c r="X998" s="6"/>
      <c r="Z998" s="1"/>
    </row>
    <row r="999" spans="1:26">
      <c r="A999" s="16" t="s">
        <v>14380</v>
      </c>
      <c r="B999" s="10">
        <v>44290.101875</v>
      </c>
      <c r="C999" s="16" t="s">
        <v>11513</v>
      </c>
      <c r="D999" s="16" t="s">
        <v>14381</v>
      </c>
      <c r="E999" s="16" t="s">
        <v>10941</v>
      </c>
      <c r="F999" s="16">
        <v>25</v>
      </c>
      <c r="G999" s="16" t="s">
        <v>11171</v>
      </c>
      <c r="H999" s="16" t="s">
        <v>5966</v>
      </c>
      <c r="I999" s="9" t="str">
        <f>IF(N999="A",IF(AND(HOUR(B999)&gt;=7,HOUR(B999)&lt;=18),"A","B"),IF(AND(HOUR(B999)&gt;=7,HOUR(B999)&lt;=18),"C","D"))</f>
        <v>B</v>
      </c>
      <c r="J999" s="9" t="str">
        <f>IF(MONTH(B999)&lt;10,CONCATENATE("0",MONTH(B999)),MONTH(B999))&amp;"/"&amp;  IF(DAY(B999)&lt;10,CONCATENATE("0",DAY(B999)),DAY(B999))</f>
        <v>04/04</v>
      </c>
      <c r="K999" s="9" t="str">
        <f>IF(C999&lt;&gt;C998,1,IF(L999&lt;&gt;L998,1,IF(B999-B998&gt;$Y$1,1,"")))</f>
        <v/>
      </c>
      <c r="L999" s="9" t="str">
        <f>YEAR(B999)&amp;"/"&amp; IF(MONTH(B999)&lt;10,CONCATENATE("0",MONTH(B999)),MONTH(B999))</f>
        <v>2021/04</v>
      </c>
      <c r="M999" s="11" t="str">
        <f>YEAR(B999)&amp;"/"&amp; IF(MONTH(B999)&lt;10,CONCATENATE("0",MONTH(B999)),MONTH(B999))&amp;"/"&amp;  IF(DAY(B999)&lt;10,CONCATENATE("0",DAY(B999)),DAY(B999))</f>
        <v>2021/04/04</v>
      </c>
      <c r="N999" s="9" t="str">
        <f>IF(OR(INT(MOD(M999,4))=3,INT(MOD(M999,4))=2),"A","C")</f>
        <v>A</v>
      </c>
      <c r="O999" s="9" t="str">
        <f>IF(ISNA(VLOOKUP(MID(E999,1,6)&amp;G999,List!A:B,2,FALSE)),"",VLOOKUP(MID(E999,1,6)&amp;G999,List!A:B,2,FALSE))</f>
        <v>T05</v>
      </c>
      <c r="P999" s="1"/>
      <c r="Q999" s="8"/>
      <c r="R999" s="8"/>
      <c r="S999" s="1"/>
      <c r="U999" s="3"/>
      <c r="V999" s="2"/>
      <c r="W999" s="1"/>
      <c r="X999" s="6"/>
      <c r="Z999" s="1"/>
    </row>
    <row r="1000" spans="1:26">
      <c r="A1000" s="16" t="s">
        <v>12776</v>
      </c>
      <c r="B1000" s="10">
        <v>44290.248136574075</v>
      </c>
      <c r="C1000" s="16" t="s">
        <v>11513</v>
      </c>
      <c r="D1000" s="16" t="s">
        <v>10378</v>
      </c>
      <c r="E1000" s="16" t="s">
        <v>10379</v>
      </c>
      <c r="F1000" s="16">
        <v>25</v>
      </c>
      <c r="G1000" s="16" t="s">
        <v>11400</v>
      </c>
      <c r="H1000" s="16" t="s">
        <v>5966</v>
      </c>
      <c r="I1000" s="9" t="str">
        <f>IF(N1000="A",IF(AND(HOUR(B1000)&gt;=7,HOUR(B1000)&lt;=18),"A","B"),IF(AND(HOUR(B1000)&gt;=7,HOUR(B1000)&lt;=18),"C","D"))</f>
        <v>B</v>
      </c>
      <c r="J1000" s="9" t="str">
        <f>IF(MONTH(B1000)&lt;10,CONCATENATE("0",MONTH(B1000)),MONTH(B1000))&amp;"/"&amp;  IF(DAY(B1000)&lt;10,CONCATENATE("0",DAY(B1000)),DAY(B1000))</f>
        <v>04/04</v>
      </c>
      <c r="K1000" s="9">
        <f>IF(C1000&lt;&gt;C999,1,IF(L1000&lt;&gt;L999,1,IF(B1000-B999&gt;$Y$1,1,"")))</f>
        <v>1</v>
      </c>
      <c r="L1000" s="9" t="str">
        <f>YEAR(B1000)&amp;"/"&amp; IF(MONTH(B1000)&lt;10,CONCATENATE("0",MONTH(B1000)),MONTH(B1000))</f>
        <v>2021/04</v>
      </c>
      <c r="M1000" s="11" t="str">
        <f>YEAR(B1000)&amp;"/"&amp; IF(MONTH(B1000)&lt;10,CONCATENATE("0",MONTH(B1000)),MONTH(B1000))&amp;"/"&amp;  IF(DAY(B1000)&lt;10,CONCATENATE("0",DAY(B1000)),DAY(B1000))</f>
        <v>2021/04/04</v>
      </c>
      <c r="N1000" s="9" t="str">
        <f>IF(OR(INT(MOD(M1000,4))=3,INT(MOD(M1000,4))=2),"A","C")</f>
        <v>A</v>
      </c>
      <c r="O1000" s="9" t="str">
        <f>IF(ISNA(VLOOKUP(MID(E1000,1,6)&amp;G1000,List!A:B,2,FALSE)),"",VLOOKUP(MID(E1000,1,6)&amp;G1000,List!A:B,2,FALSE))</f>
        <v>T06</v>
      </c>
      <c r="P1000" s="1"/>
      <c r="Q1000" s="8"/>
      <c r="R1000" s="8"/>
      <c r="S1000" s="1"/>
      <c r="U1000" s="3"/>
      <c r="V1000" s="2"/>
      <c r="W1000" s="1"/>
      <c r="X1000" s="6"/>
      <c r="Z1000" s="1"/>
    </row>
    <row r="1001" spans="1:26">
      <c r="A1001" s="16" t="s">
        <v>14109</v>
      </c>
      <c r="B1001" s="10">
        <v>44290.248136574075</v>
      </c>
      <c r="C1001" s="16" t="s">
        <v>11513</v>
      </c>
      <c r="D1001" s="16" t="s">
        <v>10378</v>
      </c>
      <c r="E1001" s="16" t="s">
        <v>10379</v>
      </c>
      <c r="F1001" s="16">
        <v>25</v>
      </c>
      <c r="G1001" s="16" t="s">
        <v>11400</v>
      </c>
      <c r="H1001" s="16" t="s">
        <v>5966</v>
      </c>
      <c r="I1001" s="9" t="str">
        <f>IF(N1001="A",IF(AND(HOUR(B1001)&gt;=7,HOUR(B1001)&lt;=18),"A","B"),IF(AND(HOUR(B1001)&gt;=7,HOUR(B1001)&lt;=18),"C","D"))</f>
        <v>B</v>
      </c>
      <c r="J1001" s="9" t="str">
        <f>IF(MONTH(B1001)&lt;10,CONCATENATE("0",MONTH(B1001)),MONTH(B1001))&amp;"/"&amp;  IF(DAY(B1001)&lt;10,CONCATENATE("0",DAY(B1001)),DAY(B1001))</f>
        <v>04/04</v>
      </c>
      <c r="K1001" s="9" t="str">
        <f>IF(C1001&lt;&gt;C1000,1,IF(L1001&lt;&gt;L1000,1,IF(B1001-B1000&gt;$Y$1,1,"")))</f>
        <v/>
      </c>
      <c r="L1001" s="9" t="str">
        <f>YEAR(B1001)&amp;"/"&amp; IF(MONTH(B1001)&lt;10,CONCATENATE("0",MONTH(B1001)),MONTH(B1001))</f>
        <v>2021/04</v>
      </c>
      <c r="M1001" s="11" t="str">
        <f>YEAR(B1001)&amp;"/"&amp; IF(MONTH(B1001)&lt;10,CONCATENATE("0",MONTH(B1001)),MONTH(B1001))&amp;"/"&amp;  IF(DAY(B1001)&lt;10,CONCATENATE("0",DAY(B1001)),DAY(B1001))</f>
        <v>2021/04/04</v>
      </c>
      <c r="N1001" s="9" t="str">
        <f>IF(OR(INT(MOD(M1001,4))=3,INT(MOD(M1001,4))=2),"A","C")</f>
        <v>A</v>
      </c>
      <c r="O1001" s="9" t="str">
        <f>IF(ISNA(VLOOKUP(MID(E1001,1,6)&amp;G1001,List!A:B,2,FALSE)),"",VLOOKUP(MID(E1001,1,6)&amp;G1001,List!A:B,2,FALSE))</f>
        <v>T06</v>
      </c>
      <c r="P1001" s="1"/>
      <c r="Q1001" s="8"/>
      <c r="R1001" s="8"/>
      <c r="S1001" s="1"/>
      <c r="U1001" s="3"/>
      <c r="V1001" s="2"/>
      <c r="W1001" s="1"/>
      <c r="X1001" s="6"/>
      <c r="Z1001" s="1"/>
    </row>
    <row r="1002" spans="1:26">
      <c r="A1002" s="16" t="s">
        <v>14110</v>
      </c>
      <c r="B1002" s="10">
        <v>44290.248136574075</v>
      </c>
      <c r="C1002" s="16" t="s">
        <v>11513</v>
      </c>
      <c r="D1002" s="16" t="s">
        <v>13366</v>
      </c>
      <c r="E1002" s="16" t="s">
        <v>10152</v>
      </c>
      <c r="F1002" s="16">
        <v>25</v>
      </c>
      <c r="G1002" s="16" t="s">
        <v>11171</v>
      </c>
      <c r="H1002" s="16" t="s">
        <v>5966</v>
      </c>
      <c r="I1002" s="9" t="str">
        <f>IF(N1002="A",IF(AND(HOUR(B1002)&gt;=7,HOUR(B1002)&lt;=18),"A","B"),IF(AND(HOUR(B1002)&gt;=7,HOUR(B1002)&lt;=18),"C","D"))</f>
        <v>B</v>
      </c>
      <c r="J1002" s="9" t="str">
        <f>IF(MONTH(B1002)&lt;10,CONCATENATE("0",MONTH(B1002)),MONTH(B1002))&amp;"/"&amp;  IF(DAY(B1002)&lt;10,CONCATENATE("0",DAY(B1002)),DAY(B1002))</f>
        <v>04/04</v>
      </c>
      <c r="K1002" s="9" t="str">
        <f>IF(C1002&lt;&gt;C1001,1,IF(L1002&lt;&gt;L1001,1,IF(B1002-B1001&gt;$Y$1,1,"")))</f>
        <v/>
      </c>
      <c r="L1002" s="9" t="str">
        <f>YEAR(B1002)&amp;"/"&amp; IF(MONTH(B1002)&lt;10,CONCATENATE("0",MONTH(B1002)),MONTH(B1002))</f>
        <v>2021/04</v>
      </c>
      <c r="M1002" s="11" t="str">
        <f>YEAR(B1002)&amp;"/"&amp; IF(MONTH(B1002)&lt;10,CONCATENATE("0",MONTH(B1002)),MONTH(B1002))&amp;"/"&amp;  IF(DAY(B1002)&lt;10,CONCATENATE("0",DAY(B1002)),DAY(B1002))</f>
        <v>2021/04/04</v>
      </c>
      <c r="N1002" s="9" t="str">
        <f>IF(OR(INT(MOD(M1002,4))=3,INT(MOD(M1002,4))=2),"A","C")</f>
        <v>A</v>
      </c>
      <c r="O1002" s="9" t="str">
        <f>IF(ISNA(VLOOKUP(MID(E1002,1,6)&amp;G1002,List!A:B,2,FALSE)),"",VLOOKUP(MID(E1002,1,6)&amp;G1002,List!A:B,2,FALSE))</f>
        <v>T06</v>
      </c>
      <c r="P1002" s="1"/>
      <c r="Q1002" s="8"/>
      <c r="R1002" s="8"/>
      <c r="S1002" s="1"/>
      <c r="U1002" s="3"/>
      <c r="V1002" s="2"/>
      <c r="W1002" s="1"/>
      <c r="X1002" s="6"/>
      <c r="Z1002" s="1"/>
    </row>
    <row r="1003" spans="1:26">
      <c r="A1003" s="16" t="s">
        <v>14111</v>
      </c>
      <c r="B1003" s="10">
        <v>44290.248136574075</v>
      </c>
      <c r="C1003" s="16" t="s">
        <v>11513</v>
      </c>
      <c r="D1003" s="16" t="s">
        <v>10976</v>
      </c>
      <c r="E1003" s="16" t="s">
        <v>10186</v>
      </c>
      <c r="F1003" s="16">
        <v>25</v>
      </c>
      <c r="G1003" s="16" t="s">
        <v>11171</v>
      </c>
      <c r="H1003" s="16" t="s">
        <v>5966</v>
      </c>
      <c r="I1003" s="9" t="str">
        <f>IF(N1003="A",IF(AND(HOUR(B1003)&gt;=7,HOUR(B1003)&lt;=18),"A","B"),IF(AND(HOUR(B1003)&gt;=7,HOUR(B1003)&lt;=18),"C","D"))</f>
        <v>B</v>
      </c>
      <c r="J1003" s="9" t="str">
        <f>IF(MONTH(B1003)&lt;10,CONCATENATE("0",MONTH(B1003)),MONTH(B1003))&amp;"/"&amp;  IF(DAY(B1003)&lt;10,CONCATENATE("0",DAY(B1003)),DAY(B1003))</f>
        <v>04/04</v>
      </c>
      <c r="K1003" s="9" t="str">
        <f>IF(C1003&lt;&gt;C1002,1,IF(L1003&lt;&gt;L1002,1,IF(B1003-B1002&gt;$Y$1,1,"")))</f>
        <v/>
      </c>
      <c r="L1003" s="9" t="str">
        <f>YEAR(B1003)&amp;"/"&amp; IF(MONTH(B1003)&lt;10,CONCATENATE("0",MONTH(B1003)),MONTH(B1003))</f>
        <v>2021/04</v>
      </c>
      <c r="M1003" s="11" t="str">
        <f>YEAR(B1003)&amp;"/"&amp; IF(MONTH(B1003)&lt;10,CONCATENATE("0",MONTH(B1003)),MONTH(B1003))&amp;"/"&amp;  IF(DAY(B1003)&lt;10,CONCATENATE("0",DAY(B1003)),DAY(B1003))</f>
        <v>2021/04/04</v>
      </c>
      <c r="N1003" s="9" t="str">
        <f>IF(OR(INT(MOD(M1003,4))=3,INT(MOD(M1003,4))=2),"A","C")</f>
        <v>A</v>
      </c>
      <c r="O1003" s="9" t="str">
        <f>IF(ISNA(VLOOKUP(MID(E1003,1,6)&amp;G1003,List!A:B,2,FALSE)),"",VLOOKUP(MID(E1003,1,6)&amp;G1003,List!A:B,2,FALSE))</f>
        <v>T06</v>
      </c>
      <c r="P1003" s="1"/>
      <c r="Q1003" s="8"/>
      <c r="R1003" s="8"/>
      <c r="S1003" s="1"/>
      <c r="U1003" s="3"/>
      <c r="V1003" s="2"/>
      <c r="W1003" s="1"/>
      <c r="X1003" s="6"/>
      <c r="Z1003" s="1"/>
    </row>
    <row r="1004" spans="1:26">
      <c r="A1004" s="16" t="s">
        <v>14112</v>
      </c>
      <c r="B1004" s="10">
        <v>44290.248136574075</v>
      </c>
      <c r="C1004" s="16" t="s">
        <v>11513</v>
      </c>
      <c r="D1004" s="16" t="s">
        <v>14113</v>
      </c>
      <c r="E1004" s="16" t="s">
        <v>10209</v>
      </c>
      <c r="F1004" s="16">
        <v>25</v>
      </c>
      <c r="G1004" s="16" t="s">
        <v>11171</v>
      </c>
      <c r="H1004" s="16" t="s">
        <v>5966</v>
      </c>
      <c r="I1004" s="9" t="str">
        <f>IF(N1004="A",IF(AND(HOUR(B1004)&gt;=7,HOUR(B1004)&lt;=18),"A","B"),IF(AND(HOUR(B1004)&gt;=7,HOUR(B1004)&lt;=18),"C","D"))</f>
        <v>B</v>
      </c>
      <c r="J1004" s="9" t="str">
        <f>IF(MONTH(B1004)&lt;10,CONCATENATE("0",MONTH(B1004)),MONTH(B1004))&amp;"/"&amp;  IF(DAY(B1004)&lt;10,CONCATENATE("0",DAY(B1004)),DAY(B1004))</f>
        <v>04/04</v>
      </c>
      <c r="K1004" s="9" t="str">
        <f>IF(C1004&lt;&gt;C1003,1,IF(L1004&lt;&gt;L1003,1,IF(B1004-B1003&gt;$Y$1,1,"")))</f>
        <v/>
      </c>
      <c r="L1004" s="9" t="str">
        <f>YEAR(B1004)&amp;"/"&amp; IF(MONTH(B1004)&lt;10,CONCATENATE("0",MONTH(B1004)),MONTH(B1004))</f>
        <v>2021/04</v>
      </c>
      <c r="M1004" s="11" t="str">
        <f>YEAR(B1004)&amp;"/"&amp; IF(MONTH(B1004)&lt;10,CONCATENATE("0",MONTH(B1004)),MONTH(B1004))&amp;"/"&amp;  IF(DAY(B1004)&lt;10,CONCATENATE("0",DAY(B1004)),DAY(B1004))</f>
        <v>2021/04/04</v>
      </c>
      <c r="N1004" s="9" t="str">
        <f>IF(OR(INT(MOD(M1004,4))=3,INT(MOD(M1004,4))=2),"A","C")</f>
        <v>A</v>
      </c>
      <c r="O1004" s="9" t="str">
        <f>IF(ISNA(VLOOKUP(MID(E1004,1,6)&amp;G1004,List!A:B,2,FALSE)),"",VLOOKUP(MID(E1004,1,6)&amp;G1004,List!A:B,2,FALSE))</f>
        <v>T06</v>
      </c>
      <c r="P1004" s="1"/>
      <c r="Q1004" s="8"/>
      <c r="R1004" s="8"/>
      <c r="S1004" s="1"/>
      <c r="U1004" s="3"/>
      <c r="V1004" s="2"/>
      <c r="W1004" s="1"/>
      <c r="X1004" s="6"/>
      <c r="Z1004" s="1"/>
    </row>
    <row r="1005" spans="1:26">
      <c r="A1005" s="16" t="s">
        <v>14114</v>
      </c>
      <c r="B1005" s="10">
        <v>44290.248136574075</v>
      </c>
      <c r="C1005" s="16" t="s">
        <v>11513</v>
      </c>
      <c r="D1005" s="16" t="s">
        <v>14115</v>
      </c>
      <c r="E1005" s="16" t="s">
        <v>10152</v>
      </c>
      <c r="F1005" s="16">
        <v>25</v>
      </c>
      <c r="G1005" s="16" t="s">
        <v>11171</v>
      </c>
      <c r="H1005" s="16" t="s">
        <v>5966</v>
      </c>
      <c r="I1005" s="9" t="str">
        <f>IF(N1005="A",IF(AND(HOUR(B1005)&gt;=7,HOUR(B1005)&lt;=18),"A","B"),IF(AND(HOUR(B1005)&gt;=7,HOUR(B1005)&lt;=18),"C","D"))</f>
        <v>B</v>
      </c>
      <c r="J1005" s="9" t="str">
        <f>IF(MONTH(B1005)&lt;10,CONCATENATE("0",MONTH(B1005)),MONTH(B1005))&amp;"/"&amp;  IF(DAY(B1005)&lt;10,CONCATENATE("0",DAY(B1005)),DAY(B1005))</f>
        <v>04/04</v>
      </c>
      <c r="K1005" s="9" t="str">
        <f>IF(C1005&lt;&gt;C1004,1,IF(L1005&lt;&gt;L1004,1,IF(B1005-B1004&gt;$Y$1,1,"")))</f>
        <v/>
      </c>
      <c r="L1005" s="9" t="str">
        <f>YEAR(B1005)&amp;"/"&amp; IF(MONTH(B1005)&lt;10,CONCATENATE("0",MONTH(B1005)),MONTH(B1005))</f>
        <v>2021/04</v>
      </c>
      <c r="M1005" s="11" t="str">
        <f>YEAR(B1005)&amp;"/"&amp; IF(MONTH(B1005)&lt;10,CONCATENATE("0",MONTH(B1005)),MONTH(B1005))&amp;"/"&amp;  IF(DAY(B1005)&lt;10,CONCATENATE("0",DAY(B1005)),DAY(B1005))</f>
        <v>2021/04/04</v>
      </c>
      <c r="N1005" s="9" t="str">
        <f>IF(OR(INT(MOD(M1005,4))=3,INT(MOD(M1005,4))=2),"A","C")</f>
        <v>A</v>
      </c>
      <c r="O1005" s="9" t="str">
        <f>IF(ISNA(VLOOKUP(MID(E1005,1,6)&amp;G1005,List!A:B,2,FALSE)),"",VLOOKUP(MID(E1005,1,6)&amp;G1005,List!A:B,2,FALSE))</f>
        <v>T06</v>
      </c>
      <c r="P1005" s="1"/>
      <c r="Q1005" s="8"/>
      <c r="R1005" s="8"/>
      <c r="S1005" s="1"/>
      <c r="U1005" s="3"/>
      <c r="V1005" s="2"/>
      <c r="W1005" s="1"/>
      <c r="X1005" s="6"/>
      <c r="Z1005" s="1"/>
    </row>
    <row r="1006" spans="1:26">
      <c r="A1006" s="16" t="s">
        <v>13752</v>
      </c>
      <c r="B1006" s="10">
        <v>44290.412465277775</v>
      </c>
      <c r="C1006" s="16" t="s">
        <v>11513</v>
      </c>
      <c r="D1006" s="16" t="s">
        <v>10334</v>
      </c>
      <c r="E1006" s="16" t="s">
        <v>10335</v>
      </c>
      <c r="F1006" s="16">
        <v>25</v>
      </c>
      <c r="G1006" s="16" t="s">
        <v>11228</v>
      </c>
      <c r="H1006" s="16" t="s">
        <v>5966</v>
      </c>
      <c r="I1006" s="9" t="str">
        <f>IF(N1006="A",IF(AND(HOUR(B1006)&gt;=7,HOUR(B1006)&lt;=18),"A","B"),IF(AND(HOUR(B1006)&gt;=7,HOUR(B1006)&lt;=18),"C","D"))</f>
        <v>A</v>
      </c>
      <c r="J1006" s="9" t="str">
        <f>IF(MONTH(B1006)&lt;10,CONCATENATE("0",MONTH(B1006)),MONTH(B1006))&amp;"/"&amp;  IF(DAY(B1006)&lt;10,CONCATENATE("0",DAY(B1006)),DAY(B1006))</f>
        <v>04/04</v>
      </c>
      <c r="K1006" s="9">
        <f>IF(C1006&lt;&gt;C1005,1,IF(L1006&lt;&gt;L1005,1,IF(B1006-B1005&gt;$Y$1,1,"")))</f>
        <v>1</v>
      </c>
      <c r="L1006" s="9" t="str">
        <f>YEAR(B1006)&amp;"/"&amp; IF(MONTH(B1006)&lt;10,CONCATENATE("0",MONTH(B1006)),MONTH(B1006))</f>
        <v>2021/04</v>
      </c>
      <c r="M1006" s="11" t="str">
        <f>YEAR(B1006)&amp;"/"&amp; IF(MONTH(B1006)&lt;10,CONCATENATE("0",MONTH(B1006)),MONTH(B1006))&amp;"/"&amp;  IF(DAY(B1006)&lt;10,CONCATENATE("0",DAY(B1006)),DAY(B1006))</f>
        <v>2021/04/04</v>
      </c>
      <c r="N1006" s="9" t="str">
        <f>IF(OR(INT(MOD(M1006,4))=3,INT(MOD(M1006,4))=2),"A","C")</f>
        <v>A</v>
      </c>
      <c r="O1006" s="9" t="str">
        <f>IF(ISNA(VLOOKUP(MID(E1006,1,6)&amp;G1006,List!A:B,2,FALSE)),"",VLOOKUP(MID(E1006,1,6)&amp;G1006,List!A:B,2,FALSE))</f>
        <v>T06</v>
      </c>
      <c r="P1006" s="1"/>
      <c r="Q1006" s="8"/>
      <c r="R1006" s="8"/>
      <c r="S1006" s="1"/>
      <c r="U1006" s="3"/>
      <c r="V1006" s="2"/>
      <c r="W1006" s="1"/>
      <c r="X1006" s="6"/>
      <c r="Z1006" s="1"/>
    </row>
    <row r="1007" spans="1:26">
      <c r="A1007" s="16" t="s">
        <v>13753</v>
      </c>
      <c r="B1007" s="10">
        <v>44290.412465277775</v>
      </c>
      <c r="C1007" s="16" t="s">
        <v>11513</v>
      </c>
      <c r="D1007" s="16" t="s">
        <v>10334</v>
      </c>
      <c r="E1007" s="16" t="s">
        <v>10335</v>
      </c>
      <c r="F1007" s="16">
        <v>25</v>
      </c>
      <c r="G1007" s="16" t="s">
        <v>11228</v>
      </c>
      <c r="H1007" s="16" t="s">
        <v>5966</v>
      </c>
      <c r="I1007" s="9" t="str">
        <f>IF(N1007="A",IF(AND(HOUR(B1007)&gt;=7,HOUR(B1007)&lt;=18),"A","B"),IF(AND(HOUR(B1007)&gt;=7,HOUR(B1007)&lt;=18),"C","D"))</f>
        <v>A</v>
      </c>
      <c r="J1007" s="9" t="str">
        <f>IF(MONTH(B1007)&lt;10,CONCATENATE("0",MONTH(B1007)),MONTH(B1007))&amp;"/"&amp;  IF(DAY(B1007)&lt;10,CONCATENATE("0",DAY(B1007)),DAY(B1007))</f>
        <v>04/04</v>
      </c>
      <c r="K1007" s="9" t="str">
        <f>IF(C1007&lt;&gt;C1006,1,IF(L1007&lt;&gt;L1006,1,IF(B1007-B1006&gt;$Y$1,1,"")))</f>
        <v/>
      </c>
      <c r="L1007" s="9" t="str">
        <f>YEAR(B1007)&amp;"/"&amp; IF(MONTH(B1007)&lt;10,CONCATENATE("0",MONTH(B1007)),MONTH(B1007))</f>
        <v>2021/04</v>
      </c>
      <c r="M1007" s="11" t="str">
        <f>YEAR(B1007)&amp;"/"&amp; IF(MONTH(B1007)&lt;10,CONCATENATE("0",MONTH(B1007)),MONTH(B1007))&amp;"/"&amp;  IF(DAY(B1007)&lt;10,CONCATENATE("0",DAY(B1007)),DAY(B1007))</f>
        <v>2021/04/04</v>
      </c>
      <c r="N1007" s="9" t="str">
        <f>IF(OR(INT(MOD(M1007,4))=3,INT(MOD(M1007,4))=2),"A","C")</f>
        <v>A</v>
      </c>
      <c r="O1007" s="9" t="str">
        <f>IF(ISNA(VLOOKUP(MID(E1007,1,6)&amp;G1007,List!A:B,2,FALSE)),"",VLOOKUP(MID(E1007,1,6)&amp;G1007,List!A:B,2,FALSE))</f>
        <v>T06</v>
      </c>
      <c r="P1007" s="1"/>
      <c r="Q1007" s="8"/>
      <c r="R1007" s="8"/>
      <c r="S1007" s="1"/>
      <c r="U1007" s="3"/>
      <c r="V1007" s="2"/>
      <c r="W1007" s="1"/>
      <c r="X1007" s="6"/>
      <c r="Z1007" s="1"/>
    </row>
    <row r="1008" spans="1:26">
      <c r="A1008" s="16" t="s">
        <v>13754</v>
      </c>
      <c r="B1008" s="10">
        <v>44290.412465277775</v>
      </c>
      <c r="C1008" s="16" t="s">
        <v>11513</v>
      </c>
      <c r="D1008" s="16" t="s">
        <v>10334</v>
      </c>
      <c r="E1008" s="16" t="s">
        <v>10335</v>
      </c>
      <c r="F1008" s="16">
        <v>25</v>
      </c>
      <c r="G1008" s="16" t="s">
        <v>11228</v>
      </c>
      <c r="H1008" s="16" t="s">
        <v>5966</v>
      </c>
      <c r="I1008" s="9" t="str">
        <f>IF(N1008="A",IF(AND(HOUR(B1008)&gt;=7,HOUR(B1008)&lt;=18),"A","B"),IF(AND(HOUR(B1008)&gt;=7,HOUR(B1008)&lt;=18),"C","D"))</f>
        <v>A</v>
      </c>
      <c r="J1008" s="9" t="str">
        <f>IF(MONTH(B1008)&lt;10,CONCATENATE("0",MONTH(B1008)),MONTH(B1008))&amp;"/"&amp;  IF(DAY(B1008)&lt;10,CONCATENATE("0",DAY(B1008)),DAY(B1008))</f>
        <v>04/04</v>
      </c>
      <c r="K1008" s="9" t="str">
        <f>IF(C1008&lt;&gt;C1007,1,IF(L1008&lt;&gt;L1007,1,IF(B1008-B1007&gt;$Y$1,1,"")))</f>
        <v/>
      </c>
      <c r="L1008" s="9" t="str">
        <f>YEAR(B1008)&amp;"/"&amp; IF(MONTH(B1008)&lt;10,CONCATENATE("0",MONTH(B1008)),MONTH(B1008))</f>
        <v>2021/04</v>
      </c>
      <c r="M1008" s="11" t="str">
        <f>YEAR(B1008)&amp;"/"&amp; IF(MONTH(B1008)&lt;10,CONCATENATE("0",MONTH(B1008)),MONTH(B1008))&amp;"/"&amp;  IF(DAY(B1008)&lt;10,CONCATENATE("0",DAY(B1008)),DAY(B1008))</f>
        <v>2021/04/04</v>
      </c>
      <c r="N1008" s="9" t="str">
        <f>IF(OR(INT(MOD(M1008,4))=3,INT(MOD(M1008,4))=2),"A","C")</f>
        <v>A</v>
      </c>
      <c r="O1008" s="9" t="str">
        <f>IF(ISNA(VLOOKUP(MID(E1008,1,6)&amp;G1008,List!A:B,2,FALSE)),"",VLOOKUP(MID(E1008,1,6)&amp;G1008,List!A:B,2,FALSE))</f>
        <v>T06</v>
      </c>
      <c r="P1008" s="1"/>
      <c r="Q1008" s="8"/>
      <c r="R1008" s="8"/>
      <c r="S1008" s="1"/>
      <c r="U1008" s="3"/>
      <c r="V1008" s="2"/>
      <c r="W1008" s="1"/>
      <c r="X1008" s="6"/>
      <c r="Z1008" s="1"/>
    </row>
    <row r="1009" spans="1:26">
      <c r="A1009" s="16" t="s">
        <v>14346</v>
      </c>
      <c r="B1009" s="10">
        <v>44290.412465277775</v>
      </c>
      <c r="C1009" s="16" t="s">
        <v>11513</v>
      </c>
      <c r="D1009" s="16" t="s">
        <v>14347</v>
      </c>
      <c r="E1009" s="16" t="s">
        <v>10241</v>
      </c>
      <c r="F1009" s="16">
        <v>25</v>
      </c>
      <c r="G1009" s="16" t="s">
        <v>11228</v>
      </c>
      <c r="H1009" s="16" t="s">
        <v>5966</v>
      </c>
      <c r="I1009" s="9" t="str">
        <f>IF(N1009="A",IF(AND(HOUR(B1009)&gt;=7,HOUR(B1009)&lt;=18),"A","B"),IF(AND(HOUR(B1009)&gt;=7,HOUR(B1009)&lt;=18),"C","D"))</f>
        <v>A</v>
      </c>
      <c r="J1009" s="9" t="str">
        <f>IF(MONTH(B1009)&lt;10,CONCATENATE("0",MONTH(B1009)),MONTH(B1009))&amp;"/"&amp;  IF(DAY(B1009)&lt;10,CONCATENATE("0",DAY(B1009)),DAY(B1009))</f>
        <v>04/04</v>
      </c>
      <c r="K1009" s="9" t="str">
        <f>IF(C1009&lt;&gt;C1008,1,IF(L1009&lt;&gt;L1008,1,IF(B1009-B1008&gt;$Y$1,1,"")))</f>
        <v/>
      </c>
      <c r="L1009" s="9" t="str">
        <f>YEAR(B1009)&amp;"/"&amp; IF(MONTH(B1009)&lt;10,CONCATENATE("0",MONTH(B1009)),MONTH(B1009))</f>
        <v>2021/04</v>
      </c>
      <c r="M1009" s="11" t="str">
        <f>YEAR(B1009)&amp;"/"&amp; IF(MONTH(B1009)&lt;10,CONCATENATE("0",MONTH(B1009)),MONTH(B1009))&amp;"/"&amp;  IF(DAY(B1009)&lt;10,CONCATENATE("0",DAY(B1009)),DAY(B1009))</f>
        <v>2021/04/04</v>
      </c>
      <c r="N1009" s="9" t="str">
        <f>IF(OR(INT(MOD(M1009,4))=3,INT(MOD(M1009,4))=2),"A","C")</f>
        <v>A</v>
      </c>
      <c r="O1009" s="9" t="str">
        <f>IF(ISNA(VLOOKUP(MID(E1009,1,6)&amp;G1009,List!A:B,2,FALSE)),"",VLOOKUP(MID(E1009,1,6)&amp;G1009,List!A:B,2,FALSE))</f>
        <v>T06</v>
      </c>
      <c r="P1009" s="1"/>
      <c r="Q1009" s="8"/>
      <c r="R1009" s="8"/>
      <c r="S1009" s="1"/>
      <c r="U1009" s="3"/>
      <c r="V1009" s="2"/>
      <c r="W1009" s="1"/>
      <c r="X1009" s="6"/>
      <c r="Z1009" s="1"/>
    </row>
    <row r="1010" spans="1:26">
      <c r="A1010" s="16" t="s">
        <v>14348</v>
      </c>
      <c r="B1010" s="10">
        <v>44290.412465277775</v>
      </c>
      <c r="C1010" s="16" t="s">
        <v>11513</v>
      </c>
      <c r="D1010" s="16" t="s">
        <v>10555</v>
      </c>
      <c r="E1010" s="16" t="s">
        <v>10556</v>
      </c>
      <c r="F1010" s="16">
        <v>25</v>
      </c>
      <c r="G1010" s="16" t="s">
        <v>11400</v>
      </c>
      <c r="H1010" s="16" t="s">
        <v>5966</v>
      </c>
      <c r="I1010" s="9" t="str">
        <f>IF(N1010="A",IF(AND(HOUR(B1010)&gt;=7,HOUR(B1010)&lt;=18),"A","B"),IF(AND(HOUR(B1010)&gt;=7,HOUR(B1010)&lt;=18),"C","D"))</f>
        <v>A</v>
      </c>
      <c r="J1010" s="9" t="str">
        <f>IF(MONTH(B1010)&lt;10,CONCATENATE("0",MONTH(B1010)),MONTH(B1010))&amp;"/"&amp;  IF(DAY(B1010)&lt;10,CONCATENATE("0",DAY(B1010)),DAY(B1010))</f>
        <v>04/04</v>
      </c>
      <c r="K1010" s="9" t="str">
        <f>IF(C1010&lt;&gt;C1009,1,IF(L1010&lt;&gt;L1009,1,IF(B1010-B1009&gt;$Y$1,1,"")))</f>
        <v/>
      </c>
      <c r="L1010" s="9" t="str">
        <f>YEAR(B1010)&amp;"/"&amp; IF(MONTH(B1010)&lt;10,CONCATENATE("0",MONTH(B1010)),MONTH(B1010))</f>
        <v>2021/04</v>
      </c>
      <c r="M1010" s="11" t="str">
        <f>YEAR(B1010)&amp;"/"&amp; IF(MONTH(B1010)&lt;10,CONCATENATE("0",MONTH(B1010)),MONTH(B1010))&amp;"/"&amp;  IF(DAY(B1010)&lt;10,CONCATENATE("0",DAY(B1010)),DAY(B1010))</f>
        <v>2021/04/04</v>
      </c>
      <c r="N1010" s="9" t="str">
        <f>IF(OR(INT(MOD(M1010,4))=3,INT(MOD(M1010,4))=2),"A","C")</f>
        <v>A</v>
      </c>
      <c r="O1010" s="9" t="str">
        <f>IF(ISNA(VLOOKUP(MID(E1010,1,6)&amp;G1010,List!A:B,2,FALSE)),"",VLOOKUP(MID(E1010,1,6)&amp;G1010,List!A:B,2,FALSE))</f>
        <v>T06</v>
      </c>
      <c r="P1010" s="1"/>
      <c r="Q1010" s="8"/>
      <c r="R1010" s="8"/>
      <c r="S1010" s="1"/>
      <c r="U1010" s="3"/>
      <c r="V1010" s="2"/>
      <c r="W1010" s="1"/>
      <c r="X1010" s="6"/>
      <c r="Z1010" s="1"/>
    </row>
    <row r="1011" spans="1:26">
      <c r="A1011" s="16" t="s">
        <v>14349</v>
      </c>
      <c r="B1011" s="10">
        <v>44290.412465277775</v>
      </c>
      <c r="C1011" s="16" t="s">
        <v>11513</v>
      </c>
      <c r="D1011" s="16" t="s">
        <v>10242</v>
      </c>
      <c r="E1011" s="16" t="s">
        <v>10243</v>
      </c>
      <c r="F1011" s="16">
        <v>25</v>
      </c>
      <c r="G1011" s="16" t="s">
        <v>11400</v>
      </c>
      <c r="H1011" s="16" t="s">
        <v>5966</v>
      </c>
      <c r="I1011" s="9" t="str">
        <f>IF(N1011="A",IF(AND(HOUR(B1011)&gt;=7,HOUR(B1011)&lt;=18),"A","B"),IF(AND(HOUR(B1011)&gt;=7,HOUR(B1011)&lt;=18),"C","D"))</f>
        <v>A</v>
      </c>
      <c r="J1011" s="9" t="str">
        <f>IF(MONTH(B1011)&lt;10,CONCATENATE("0",MONTH(B1011)),MONTH(B1011))&amp;"/"&amp;  IF(DAY(B1011)&lt;10,CONCATENATE("0",DAY(B1011)),DAY(B1011))</f>
        <v>04/04</v>
      </c>
      <c r="K1011" s="9" t="str">
        <f>IF(C1011&lt;&gt;C1010,1,IF(L1011&lt;&gt;L1010,1,IF(B1011-B1010&gt;$Y$1,1,"")))</f>
        <v/>
      </c>
      <c r="L1011" s="9" t="str">
        <f>YEAR(B1011)&amp;"/"&amp; IF(MONTH(B1011)&lt;10,CONCATENATE("0",MONTH(B1011)),MONTH(B1011))</f>
        <v>2021/04</v>
      </c>
      <c r="M1011" s="11" t="str">
        <f>YEAR(B1011)&amp;"/"&amp; IF(MONTH(B1011)&lt;10,CONCATENATE("0",MONTH(B1011)),MONTH(B1011))&amp;"/"&amp;  IF(DAY(B1011)&lt;10,CONCATENATE("0",DAY(B1011)),DAY(B1011))</f>
        <v>2021/04/04</v>
      </c>
      <c r="N1011" s="9" t="str">
        <f>IF(OR(INT(MOD(M1011,4))=3,INT(MOD(M1011,4))=2),"A","C")</f>
        <v>A</v>
      </c>
      <c r="O1011" s="9" t="str">
        <f>IF(ISNA(VLOOKUP(MID(E1011,1,6)&amp;G1011,List!A:B,2,FALSE)),"",VLOOKUP(MID(E1011,1,6)&amp;G1011,List!A:B,2,FALSE))</f>
        <v>T06</v>
      </c>
      <c r="P1011" s="1"/>
      <c r="Q1011" s="8"/>
      <c r="R1011" s="8"/>
      <c r="S1011" s="1"/>
      <c r="U1011" s="3"/>
      <c r="V1011" s="2"/>
      <c r="W1011" s="1"/>
      <c r="X1011" s="6"/>
      <c r="Z1011" s="1"/>
    </row>
    <row r="1012" spans="1:26">
      <c r="A1012" s="16" t="s">
        <v>12004</v>
      </c>
      <c r="B1012" s="10">
        <v>44290.583124999997</v>
      </c>
      <c r="C1012" s="16" t="s">
        <v>11513</v>
      </c>
      <c r="D1012" s="16" t="s">
        <v>12005</v>
      </c>
      <c r="E1012" s="16" t="s">
        <v>10241</v>
      </c>
      <c r="F1012" s="16">
        <v>25</v>
      </c>
      <c r="G1012" s="16" t="s">
        <v>11228</v>
      </c>
      <c r="H1012" s="16" t="s">
        <v>5966</v>
      </c>
      <c r="I1012" s="9" t="str">
        <f>IF(N1012="A",IF(AND(HOUR(B1012)&gt;=7,HOUR(B1012)&lt;=18),"A","B"),IF(AND(HOUR(B1012)&gt;=7,HOUR(B1012)&lt;=18),"C","D"))</f>
        <v>A</v>
      </c>
      <c r="J1012" s="9" t="str">
        <f>IF(MONTH(B1012)&lt;10,CONCATENATE("0",MONTH(B1012)),MONTH(B1012))&amp;"/"&amp;  IF(DAY(B1012)&lt;10,CONCATENATE("0",DAY(B1012)),DAY(B1012))</f>
        <v>04/04</v>
      </c>
      <c r="K1012" s="9">
        <f>IF(C1012&lt;&gt;C1011,1,IF(L1012&lt;&gt;L1011,1,IF(B1012-B1011&gt;$Y$1,1,"")))</f>
        <v>1</v>
      </c>
      <c r="L1012" s="9" t="str">
        <f>YEAR(B1012)&amp;"/"&amp; IF(MONTH(B1012)&lt;10,CONCATENATE("0",MONTH(B1012)),MONTH(B1012))</f>
        <v>2021/04</v>
      </c>
      <c r="M1012" s="11" t="str">
        <f>YEAR(B1012)&amp;"/"&amp; IF(MONTH(B1012)&lt;10,CONCATENATE("0",MONTH(B1012)),MONTH(B1012))&amp;"/"&amp;  IF(DAY(B1012)&lt;10,CONCATENATE("0",DAY(B1012)),DAY(B1012))</f>
        <v>2021/04/04</v>
      </c>
      <c r="N1012" s="9" t="str">
        <f>IF(OR(INT(MOD(M1012,4))=3,INT(MOD(M1012,4))=2),"A","C")</f>
        <v>A</v>
      </c>
      <c r="O1012" s="9" t="str">
        <f>IF(ISNA(VLOOKUP(MID(E1012,1,6)&amp;G1012,List!A:B,2,FALSE)),"",VLOOKUP(MID(E1012,1,6)&amp;G1012,List!A:B,2,FALSE))</f>
        <v>T06</v>
      </c>
      <c r="P1012" s="1"/>
      <c r="Q1012" s="8"/>
      <c r="R1012" s="8"/>
      <c r="S1012" s="1"/>
      <c r="U1012" s="3"/>
      <c r="V1012" s="2"/>
      <c r="W1012" s="1"/>
      <c r="X1012" s="6"/>
      <c r="Z1012" s="1"/>
    </row>
    <row r="1013" spans="1:26">
      <c r="A1013" s="16" t="s">
        <v>12006</v>
      </c>
      <c r="B1013" s="10">
        <v>44290.583124999997</v>
      </c>
      <c r="C1013" s="16" t="s">
        <v>11513</v>
      </c>
      <c r="D1013" s="16" t="s">
        <v>12007</v>
      </c>
      <c r="E1013" s="16" t="s">
        <v>10152</v>
      </c>
      <c r="F1013" s="16">
        <v>25</v>
      </c>
      <c r="G1013" s="16" t="s">
        <v>11228</v>
      </c>
      <c r="H1013" s="16" t="s">
        <v>5966</v>
      </c>
      <c r="I1013" s="9" t="str">
        <f>IF(N1013="A",IF(AND(HOUR(B1013)&gt;=7,HOUR(B1013)&lt;=18),"A","B"),IF(AND(HOUR(B1013)&gt;=7,HOUR(B1013)&lt;=18),"C","D"))</f>
        <v>A</v>
      </c>
      <c r="J1013" s="9" t="str">
        <f>IF(MONTH(B1013)&lt;10,CONCATENATE("0",MONTH(B1013)),MONTH(B1013))&amp;"/"&amp;  IF(DAY(B1013)&lt;10,CONCATENATE("0",DAY(B1013)),DAY(B1013))</f>
        <v>04/04</v>
      </c>
      <c r="K1013" s="9" t="str">
        <f>IF(C1013&lt;&gt;C1012,1,IF(L1013&lt;&gt;L1012,1,IF(B1013-B1012&gt;$Y$1,1,"")))</f>
        <v/>
      </c>
      <c r="L1013" s="9" t="str">
        <f>YEAR(B1013)&amp;"/"&amp; IF(MONTH(B1013)&lt;10,CONCATENATE("0",MONTH(B1013)),MONTH(B1013))</f>
        <v>2021/04</v>
      </c>
      <c r="M1013" s="11" t="str">
        <f>YEAR(B1013)&amp;"/"&amp; IF(MONTH(B1013)&lt;10,CONCATENATE("0",MONTH(B1013)),MONTH(B1013))&amp;"/"&amp;  IF(DAY(B1013)&lt;10,CONCATENATE("0",DAY(B1013)),DAY(B1013))</f>
        <v>2021/04/04</v>
      </c>
      <c r="N1013" s="9" t="str">
        <f>IF(OR(INT(MOD(M1013,4))=3,INT(MOD(M1013,4))=2),"A","C")</f>
        <v>A</v>
      </c>
      <c r="O1013" s="9" t="str">
        <f>IF(ISNA(VLOOKUP(MID(E1013,1,6)&amp;G1013,List!A:B,2,FALSE)),"",VLOOKUP(MID(E1013,1,6)&amp;G1013,List!A:B,2,FALSE))</f>
        <v>T06</v>
      </c>
      <c r="P1013" s="1"/>
      <c r="Q1013" s="8"/>
      <c r="R1013" s="8"/>
      <c r="S1013" s="1"/>
      <c r="U1013" s="3"/>
      <c r="V1013" s="2"/>
      <c r="W1013" s="1"/>
      <c r="X1013" s="6"/>
      <c r="Z1013" s="1"/>
    </row>
    <row r="1014" spans="1:26">
      <c r="A1014" s="16" t="s">
        <v>12008</v>
      </c>
      <c r="B1014" s="10">
        <v>44290.583124999997</v>
      </c>
      <c r="C1014" s="16" t="s">
        <v>11513</v>
      </c>
      <c r="D1014" s="16" t="s">
        <v>12009</v>
      </c>
      <c r="E1014" s="16" t="s">
        <v>10152</v>
      </c>
      <c r="F1014" s="16">
        <v>25</v>
      </c>
      <c r="G1014" s="16" t="s">
        <v>11228</v>
      </c>
      <c r="H1014" s="16" t="s">
        <v>5966</v>
      </c>
      <c r="I1014" s="9" t="str">
        <f>IF(N1014="A",IF(AND(HOUR(B1014)&gt;=7,HOUR(B1014)&lt;=18),"A","B"),IF(AND(HOUR(B1014)&gt;=7,HOUR(B1014)&lt;=18),"C","D"))</f>
        <v>A</v>
      </c>
      <c r="J1014" s="9" t="str">
        <f>IF(MONTH(B1014)&lt;10,CONCATENATE("0",MONTH(B1014)),MONTH(B1014))&amp;"/"&amp;  IF(DAY(B1014)&lt;10,CONCATENATE("0",DAY(B1014)),DAY(B1014))</f>
        <v>04/04</v>
      </c>
      <c r="K1014" s="9" t="str">
        <f>IF(C1014&lt;&gt;C1013,1,IF(L1014&lt;&gt;L1013,1,IF(B1014-B1013&gt;$Y$1,1,"")))</f>
        <v/>
      </c>
      <c r="L1014" s="9" t="str">
        <f>YEAR(B1014)&amp;"/"&amp; IF(MONTH(B1014)&lt;10,CONCATENATE("0",MONTH(B1014)),MONTH(B1014))</f>
        <v>2021/04</v>
      </c>
      <c r="M1014" s="11" t="str">
        <f>YEAR(B1014)&amp;"/"&amp; IF(MONTH(B1014)&lt;10,CONCATENATE("0",MONTH(B1014)),MONTH(B1014))&amp;"/"&amp;  IF(DAY(B1014)&lt;10,CONCATENATE("0",DAY(B1014)),DAY(B1014))</f>
        <v>2021/04/04</v>
      </c>
      <c r="N1014" s="9" t="str">
        <f>IF(OR(INT(MOD(M1014,4))=3,INT(MOD(M1014,4))=2),"A","C")</f>
        <v>A</v>
      </c>
      <c r="O1014" s="9" t="str">
        <f>IF(ISNA(VLOOKUP(MID(E1014,1,6)&amp;G1014,List!A:B,2,FALSE)),"",VLOOKUP(MID(E1014,1,6)&amp;G1014,List!A:B,2,FALSE))</f>
        <v>T06</v>
      </c>
      <c r="P1014" s="1"/>
      <c r="Q1014" s="8"/>
      <c r="R1014" s="8"/>
      <c r="S1014" s="1"/>
      <c r="U1014" s="3"/>
      <c r="V1014" s="2"/>
      <c r="W1014" s="1"/>
      <c r="X1014" s="6"/>
      <c r="Z1014" s="1"/>
    </row>
    <row r="1015" spans="1:26">
      <c r="A1015" s="16" t="s">
        <v>12010</v>
      </c>
      <c r="B1015" s="10">
        <v>44290.583124999997</v>
      </c>
      <c r="C1015" s="16" t="s">
        <v>11513</v>
      </c>
      <c r="D1015" s="16" t="s">
        <v>12011</v>
      </c>
      <c r="E1015" s="16" t="s">
        <v>10152</v>
      </c>
      <c r="F1015" s="16">
        <v>25</v>
      </c>
      <c r="G1015" s="16" t="s">
        <v>11228</v>
      </c>
      <c r="H1015" s="16" t="s">
        <v>5966</v>
      </c>
      <c r="I1015" s="9" t="str">
        <f>IF(N1015="A",IF(AND(HOUR(B1015)&gt;=7,HOUR(B1015)&lt;=18),"A","B"),IF(AND(HOUR(B1015)&gt;=7,HOUR(B1015)&lt;=18),"C","D"))</f>
        <v>A</v>
      </c>
      <c r="J1015" s="9" t="str">
        <f>IF(MONTH(B1015)&lt;10,CONCATENATE("0",MONTH(B1015)),MONTH(B1015))&amp;"/"&amp;  IF(DAY(B1015)&lt;10,CONCATENATE("0",DAY(B1015)),DAY(B1015))</f>
        <v>04/04</v>
      </c>
      <c r="K1015" s="9" t="str">
        <f>IF(C1015&lt;&gt;C1014,1,IF(L1015&lt;&gt;L1014,1,IF(B1015-B1014&gt;$Y$1,1,"")))</f>
        <v/>
      </c>
      <c r="L1015" s="9" t="str">
        <f>YEAR(B1015)&amp;"/"&amp; IF(MONTH(B1015)&lt;10,CONCATENATE("0",MONTH(B1015)),MONTH(B1015))</f>
        <v>2021/04</v>
      </c>
      <c r="M1015" s="11" t="str">
        <f>YEAR(B1015)&amp;"/"&amp; IF(MONTH(B1015)&lt;10,CONCATENATE("0",MONTH(B1015)),MONTH(B1015))&amp;"/"&amp;  IF(DAY(B1015)&lt;10,CONCATENATE("0",DAY(B1015)),DAY(B1015))</f>
        <v>2021/04/04</v>
      </c>
      <c r="N1015" s="9" t="str">
        <f>IF(OR(INT(MOD(M1015,4))=3,INT(MOD(M1015,4))=2),"A","C")</f>
        <v>A</v>
      </c>
      <c r="O1015" s="9" t="str">
        <f>IF(ISNA(VLOOKUP(MID(E1015,1,6)&amp;G1015,List!A:B,2,FALSE)),"",VLOOKUP(MID(E1015,1,6)&amp;G1015,List!A:B,2,FALSE))</f>
        <v>T06</v>
      </c>
      <c r="P1015" s="1"/>
      <c r="Q1015" s="8"/>
      <c r="R1015" s="8"/>
      <c r="S1015" s="1"/>
      <c r="U1015" s="3"/>
      <c r="V1015" s="2"/>
      <c r="W1015" s="1"/>
      <c r="X1015" s="6"/>
      <c r="Z1015" s="1"/>
    </row>
    <row r="1016" spans="1:26">
      <c r="A1016" s="16" t="s">
        <v>12012</v>
      </c>
      <c r="B1016" s="10">
        <v>44290.583124999997</v>
      </c>
      <c r="C1016" s="16" t="s">
        <v>11513</v>
      </c>
      <c r="D1016" s="16" t="s">
        <v>11369</v>
      </c>
      <c r="E1016" s="16" t="s">
        <v>10944</v>
      </c>
      <c r="F1016" s="16">
        <v>25</v>
      </c>
      <c r="G1016" s="16" t="s">
        <v>11228</v>
      </c>
      <c r="H1016" s="16" t="s">
        <v>5966</v>
      </c>
      <c r="I1016" s="9" t="str">
        <f>IF(N1016="A",IF(AND(HOUR(B1016)&gt;=7,HOUR(B1016)&lt;=18),"A","B"),IF(AND(HOUR(B1016)&gt;=7,HOUR(B1016)&lt;=18),"C","D"))</f>
        <v>A</v>
      </c>
      <c r="J1016" s="9" t="str">
        <f>IF(MONTH(B1016)&lt;10,CONCATENATE("0",MONTH(B1016)),MONTH(B1016))&amp;"/"&amp;  IF(DAY(B1016)&lt;10,CONCATENATE("0",DAY(B1016)),DAY(B1016))</f>
        <v>04/04</v>
      </c>
      <c r="K1016" s="9" t="str">
        <f>IF(C1016&lt;&gt;C1015,1,IF(L1016&lt;&gt;L1015,1,IF(B1016-B1015&gt;$Y$1,1,"")))</f>
        <v/>
      </c>
      <c r="L1016" s="9" t="str">
        <f>YEAR(B1016)&amp;"/"&amp; IF(MONTH(B1016)&lt;10,CONCATENATE("0",MONTH(B1016)),MONTH(B1016))</f>
        <v>2021/04</v>
      </c>
      <c r="M1016" s="11" t="str">
        <f>YEAR(B1016)&amp;"/"&amp; IF(MONTH(B1016)&lt;10,CONCATENATE("0",MONTH(B1016)),MONTH(B1016))&amp;"/"&amp;  IF(DAY(B1016)&lt;10,CONCATENATE("0",DAY(B1016)),DAY(B1016))</f>
        <v>2021/04/04</v>
      </c>
      <c r="N1016" s="9" t="str">
        <f>IF(OR(INT(MOD(M1016,4))=3,INT(MOD(M1016,4))=2),"A","C")</f>
        <v>A</v>
      </c>
      <c r="O1016" s="9" t="str">
        <f>IF(ISNA(VLOOKUP(MID(E1016,1,6)&amp;G1016,List!A:B,2,FALSE)),"",VLOOKUP(MID(E1016,1,6)&amp;G1016,List!A:B,2,FALSE))</f>
        <v>T06</v>
      </c>
      <c r="P1016" s="1"/>
      <c r="Q1016" s="8"/>
      <c r="R1016" s="8"/>
      <c r="S1016" s="1"/>
      <c r="U1016" s="3"/>
      <c r="V1016" s="2"/>
      <c r="W1016" s="1"/>
      <c r="X1016" s="6"/>
      <c r="Z1016" s="1"/>
    </row>
    <row r="1017" spans="1:26">
      <c r="A1017" s="16" t="s">
        <v>12013</v>
      </c>
      <c r="B1017" s="10">
        <v>44290.583124999997</v>
      </c>
      <c r="C1017" s="16" t="s">
        <v>11513</v>
      </c>
      <c r="D1017" s="16" t="s">
        <v>12014</v>
      </c>
      <c r="E1017" s="16" t="s">
        <v>10944</v>
      </c>
      <c r="F1017" s="16">
        <v>25</v>
      </c>
      <c r="G1017" s="16" t="s">
        <v>11228</v>
      </c>
      <c r="H1017" s="16" t="s">
        <v>5966</v>
      </c>
      <c r="I1017" s="9" t="str">
        <f>IF(N1017="A",IF(AND(HOUR(B1017)&gt;=7,HOUR(B1017)&lt;=18),"A","B"),IF(AND(HOUR(B1017)&gt;=7,HOUR(B1017)&lt;=18),"C","D"))</f>
        <v>A</v>
      </c>
      <c r="J1017" s="9" t="str">
        <f>IF(MONTH(B1017)&lt;10,CONCATENATE("0",MONTH(B1017)),MONTH(B1017))&amp;"/"&amp;  IF(DAY(B1017)&lt;10,CONCATENATE("0",DAY(B1017)),DAY(B1017))</f>
        <v>04/04</v>
      </c>
      <c r="K1017" s="9" t="str">
        <f>IF(C1017&lt;&gt;C1016,1,IF(L1017&lt;&gt;L1016,1,IF(B1017-B1016&gt;$Y$1,1,"")))</f>
        <v/>
      </c>
      <c r="L1017" s="9" t="str">
        <f>YEAR(B1017)&amp;"/"&amp; IF(MONTH(B1017)&lt;10,CONCATENATE("0",MONTH(B1017)),MONTH(B1017))</f>
        <v>2021/04</v>
      </c>
      <c r="M1017" s="11" t="str">
        <f>YEAR(B1017)&amp;"/"&amp; IF(MONTH(B1017)&lt;10,CONCATENATE("0",MONTH(B1017)),MONTH(B1017))&amp;"/"&amp;  IF(DAY(B1017)&lt;10,CONCATENATE("0",DAY(B1017)),DAY(B1017))</f>
        <v>2021/04/04</v>
      </c>
      <c r="N1017" s="9" t="str">
        <f>IF(OR(INT(MOD(M1017,4))=3,INT(MOD(M1017,4))=2),"A","C")</f>
        <v>A</v>
      </c>
      <c r="O1017" s="9" t="str">
        <f>IF(ISNA(VLOOKUP(MID(E1017,1,6)&amp;G1017,List!A:B,2,FALSE)),"",VLOOKUP(MID(E1017,1,6)&amp;G1017,List!A:B,2,FALSE))</f>
        <v>T06</v>
      </c>
      <c r="P1017" s="1"/>
      <c r="Q1017" s="8"/>
      <c r="R1017" s="8"/>
      <c r="S1017" s="1"/>
      <c r="U1017" s="3"/>
      <c r="V1017" s="2"/>
      <c r="W1017" s="1"/>
      <c r="X1017" s="6"/>
      <c r="Z1017" s="1"/>
    </row>
    <row r="1018" spans="1:26">
      <c r="A1018" s="16" t="s">
        <v>12004</v>
      </c>
      <c r="B1018" s="10">
        <v>44290.653877314813</v>
      </c>
      <c r="C1018" s="16" t="s">
        <v>11513</v>
      </c>
      <c r="D1018" s="16" t="s">
        <v>12005</v>
      </c>
      <c r="E1018" s="16" t="s">
        <v>10241</v>
      </c>
      <c r="F1018" s="16">
        <v>25</v>
      </c>
      <c r="G1018" s="16" t="s">
        <v>11228</v>
      </c>
      <c r="H1018" s="16" t="s">
        <v>5966</v>
      </c>
      <c r="I1018" s="9" t="str">
        <f>IF(N1018="A",IF(AND(HOUR(B1018)&gt;=7,HOUR(B1018)&lt;=18),"A","B"),IF(AND(HOUR(B1018)&gt;=7,HOUR(B1018)&lt;=18),"C","D"))</f>
        <v>A</v>
      </c>
      <c r="J1018" s="9" t="str">
        <f>IF(MONTH(B1018)&lt;10,CONCATENATE("0",MONTH(B1018)),MONTH(B1018))&amp;"/"&amp;  IF(DAY(B1018)&lt;10,CONCATENATE("0",DAY(B1018)),DAY(B1018))</f>
        <v>04/04</v>
      </c>
      <c r="K1018" s="9" t="str">
        <f>IF(C1018&lt;&gt;C1017,1,IF(L1018&lt;&gt;L1017,1,IF(B1018-B1017&gt;$Y$1,1,"")))</f>
        <v/>
      </c>
      <c r="L1018" s="9" t="str">
        <f>YEAR(B1018)&amp;"/"&amp; IF(MONTH(B1018)&lt;10,CONCATENATE("0",MONTH(B1018)),MONTH(B1018))</f>
        <v>2021/04</v>
      </c>
      <c r="M1018" s="11" t="str">
        <f>YEAR(B1018)&amp;"/"&amp; IF(MONTH(B1018)&lt;10,CONCATENATE("0",MONTH(B1018)),MONTH(B1018))&amp;"/"&amp;  IF(DAY(B1018)&lt;10,CONCATENATE("0",DAY(B1018)),DAY(B1018))</f>
        <v>2021/04/04</v>
      </c>
      <c r="N1018" s="9" t="str">
        <f>IF(OR(INT(MOD(M1018,4))=3,INT(MOD(M1018,4))=2),"A","C")</f>
        <v>A</v>
      </c>
      <c r="O1018" s="9" t="str">
        <f>IF(ISNA(VLOOKUP(MID(E1018,1,6)&amp;G1018,List!A:B,2,FALSE)),"",VLOOKUP(MID(E1018,1,6)&amp;G1018,List!A:B,2,FALSE))</f>
        <v>T06</v>
      </c>
      <c r="P1018" s="1"/>
      <c r="Q1018" s="8"/>
      <c r="R1018" s="8"/>
      <c r="S1018" s="1"/>
      <c r="U1018" s="3"/>
      <c r="V1018" s="2"/>
      <c r="W1018" s="1"/>
      <c r="X1018" s="6"/>
      <c r="Z1018" s="1"/>
    </row>
    <row r="1019" spans="1:26">
      <c r="A1019" s="16" t="s">
        <v>12006</v>
      </c>
      <c r="B1019" s="10">
        <v>44290.653877314813</v>
      </c>
      <c r="C1019" s="16" t="s">
        <v>11513</v>
      </c>
      <c r="D1019" s="16" t="s">
        <v>12007</v>
      </c>
      <c r="E1019" s="16" t="s">
        <v>10152</v>
      </c>
      <c r="F1019" s="16">
        <v>25</v>
      </c>
      <c r="G1019" s="16" t="s">
        <v>11228</v>
      </c>
      <c r="H1019" s="16" t="s">
        <v>5966</v>
      </c>
      <c r="I1019" s="9" t="str">
        <f>IF(N1019="A",IF(AND(HOUR(B1019)&gt;=7,HOUR(B1019)&lt;=18),"A","B"),IF(AND(HOUR(B1019)&gt;=7,HOUR(B1019)&lt;=18),"C","D"))</f>
        <v>A</v>
      </c>
      <c r="J1019" s="9" t="str">
        <f>IF(MONTH(B1019)&lt;10,CONCATENATE("0",MONTH(B1019)),MONTH(B1019))&amp;"/"&amp;  IF(DAY(B1019)&lt;10,CONCATENATE("0",DAY(B1019)),DAY(B1019))</f>
        <v>04/04</v>
      </c>
      <c r="K1019" s="9" t="str">
        <f>IF(C1019&lt;&gt;C1018,1,IF(L1019&lt;&gt;L1018,1,IF(B1019-B1018&gt;$Y$1,1,"")))</f>
        <v/>
      </c>
      <c r="L1019" s="9" t="str">
        <f>YEAR(B1019)&amp;"/"&amp; IF(MONTH(B1019)&lt;10,CONCATENATE("0",MONTH(B1019)),MONTH(B1019))</f>
        <v>2021/04</v>
      </c>
      <c r="M1019" s="11" t="str">
        <f>YEAR(B1019)&amp;"/"&amp; IF(MONTH(B1019)&lt;10,CONCATENATE("0",MONTH(B1019)),MONTH(B1019))&amp;"/"&amp;  IF(DAY(B1019)&lt;10,CONCATENATE("0",DAY(B1019)),DAY(B1019))</f>
        <v>2021/04/04</v>
      </c>
      <c r="N1019" s="9" t="str">
        <f>IF(OR(INT(MOD(M1019,4))=3,INT(MOD(M1019,4))=2),"A","C")</f>
        <v>A</v>
      </c>
      <c r="O1019" s="9" t="str">
        <f>IF(ISNA(VLOOKUP(MID(E1019,1,6)&amp;G1019,List!A:B,2,FALSE)),"",VLOOKUP(MID(E1019,1,6)&amp;G1019,List!A:B,2,FALSE))</f>
        <v>T06</v>
      </c>
      <c r="P1019" s="1"/>
      <c r="Q1019" s="8"/>
      <c r="R1019" s="8"/>
      <c r="S1019" s="1"/>
      <c r="U1019" s="3"/>
      <c r="V1019" s="2"/>
      <c r="W1019" s="1"/>
      <c r="X1019" s="6"/>
      <c r="Z1019" s="1"/>
    </row>
    <row r="1020" spans="1:26">
      <c r="A1020" s="16" t="s">
        <v>12008</v>
      </c>
      <c r="B1020" s="10">
        <v>44290.653877314813</v>
      </c>
      <c r="C1020" s="16" t="s">
        <v>11513</v>
      </c>
      <c r="D1020" s="16" t="s">
        <v>12009</v>
      </c>
      <c r="E1020" s="16" t="s">
        <v>10152</v>
      </c>
      <c r="F1020" s="16">
        <v>25</v>
      </c>
      <c r="G1020" s="16" t="s">
        <v>11228</v>
      </c>
      <c r="H1020" s="16" t="s">
        <v>5966</v>
      </c>
      <c r="I1020" s="9" t="str">
        <f>IF(N1020="A",IF(AND(HOUR(B1020)&gt;=7,HOUR(B1020)&lt;=18),"A","B"),IF(AND(HOUR(B1020)&gt;=7,HOUR(B1020)&lt;=18),"C","D"))</f>
        <v>A</v>
      </c>
      <c r="J1020" s="9" t="str">
        <f>IF(MONTH(B1020)&lt;10,CONCATENATE("0",MONTH(B1020)),MONTH(B1020))&amp;"/"&amp;  IF(DAY(B1020)&lt;10,CONCATENATE("0",DAY(B1020)),DAY(B1020))</f>
        <v>04/04</v>
      </c>
      <c r="K1020" s="9" t="str">
        <f>IF(C1020&lt;&gt;C1019,1,IF(L1020&lt;&gt;L1019,1,IF(B1020-B1019&gt;$Y$1,1,"")))</f>
        <v/>
      </c>
      <c r="L1020" s="9" t="str">
        <f>YEAR(B1020)&amp;"/"&amp; IF(MONTH(B1020)&lt;10,CONCATENATE("0",MONTH(B1020)),MONTH(B1020))</f>
        <v>2021/04</v>
      </c>
      <c r="M1020" s="11" t="str">
        <f>YEAR(B1020)&amp;"/"&amp; IF(MONTH(B1020)&lt;10,CONCATENATE("0",MONTH(B1020)),MONTH(B1020))&amp;"/"&amp;  IF(DAY(B1020)&lt;10,CONCATENATE("0",DAY(B1020)),DAY(B1020))</f>
        <v>2021/04/04</v>
      </c>
      <c r="N1020" s="9" t="str">
        <f>IF(OR(INT(MOD(M1020,4))=3,INT(MOD(M1020,4))=2),"A","C")</f>
        <v>A</v>
      </c>
      <c r="O1020" s="9" t="str">
        <f>IF(ISNA(VLOOKUP(MID(E1020,1,6)&amp;G1020,List!A:B,2,FALSE)),"",VLOOKUP(MID(E1020,1,6)&amp;G1020,List!A:B,2,FALSE))</f>
        <v>T06</v>
      </c>
      <c r="P1020" s="1"/>
      <c r="Q1020" s="8"/>
      <c r="R1020" s="8"/>
      <c r="S1020" s="1"/>
      <c r="U1020" s="3"/>
      <c r="V1020" s="2"/>
      <c r="W1020" s="1"/>
      <c r="X1020" s="6"/>
      <c r="Z1020" s="1"/>
    </row>
    <row r="1021" spans="1:26">
      <c r="A1021" s="16" t="s">
        <v>12010</v>
      </c>
      <c r="B1021" s="10">
        <v>44290.653877314813</v>
      </c>
      <c r="C1021" s="16" t="s">
        <v>11513</v>
      </c>
      <c r="D1021" s="16" t="s">
        <v>12011</v>
      </c>
      <c r="E1021" s="16" t="s">
        <v>10152</v>
      </c>
      <c r="F1021" s="16">
        <v>25</v>
      </c>
      <c r="G1021" s="16" t="s">
        <v>11228</v>
      </c>
      <c r="H1021" s="16" t="s">
        <v>5966</v>
      </c>
      <c r="I1021" s="9" t="str">
        <f>IF(N1021="A",IF(AND(HOUR(B1021)&gt;=7,HOUR(B1021)&lt;=18),"A","B"),IF(AND(HOUR(B1021)&gt;=7,HOUR(B1021)&lt;=18),"C","D"))</f>
        <v>A</v>
      </c>
      <c r="J1021" s="9" t="str">
        <f>IF(MONTH(B1021)&lt;10,CONCATENATE("0",MONTH(B1021)),MONTH(B1021))&amp;"/"&amp;  IF(DAY(B1021)&lt;10,CONCATENATE("0",DAY(B1021)),DAY(B1021))</f>
        <v>04/04</v>
      </c>
      <c r="K1021" s="9" t="str">
        <f>IF(C1021&lt;&gt;C1020,1,IF(L1021&lt;&gt;L1020,1,IF(B1021-B1020&gt;$Y$1,1,"")))</f>
        <v/>
      </c>
      <c r="L1021" s="9" t="str">
        <f>YEAR(B1021)&amp;"/"&amp; IF(MONTH(B1021)&lt;10,CONCATENATE("0",MONTH(B1021)),MONTH(B1021))</f>
        <v>2021/04</v>
      </c>
      <c r="M1021" s="11" t="str">
        <f>YEAR(B1021)&amp;"/"&amp; IF(MONTH(B1021)&lt;10,CONCATENATE("0",MONTH(B1021)),MONTH(B1021))&amp;"/"&amp;  IF(DAY(B1021)&lt;10,CONCATENATE("0",DAY(B1021)),DAY(B1021))</f>
        <v>2021/04/04</v>
      </c>
      <c r="N1021" s="9" t="str">
        <f>IF(OR(INT(MOD(M1021,4))=3,INT(MOD(M1021,4))=2),"A","C")</f>
        <v>A</v>
      </c>
      <c r="O1021" s="9" t="str">
        <f>IF(ISNA(VLOOKUP(MID(E1021,1,6)&amp;G1021,List!A:B,2,FALSE)),"",VLOOKUP(MID(E1021,1,6)&amp;G1021,List!A:B,2,FALSE))</f>
        <v>T06</v>
      </c>
      <c r="P1021" s="1"/>
      <c r="Q1021" s="8"/>
      <c r="R1021" s="8"/>
      <c r="S1021" s="1"/>
      <c r="U1021" s="3"/>
      <c r="V1021" s="2"/>
      <c r="W1021" s="1"/>
      <c r="X1021" s="6"/>
      <c r="Z1021" s="1"/>
    </row>
    <row r="1022" spans="1:26">
      <c r="A1022" s="16" t="s">
        <v>12012</v>
      </c>
      <c r="B1022" s="10">
        <v>44290.653877314813</v>
      </c>
      <c r="C1022" s="16" t="s">
        <v>11513</v>
      </c>
      <c r="D1022" s="16" t="s">
        <v>11369</v>
      </c>
      <c r="E1022" s="16" t="s">
        <v>10944</v>
      </c>
      <c r="F1022" s="16">
        <v>25</v>
      </c>
      <c r="G1022" s="16" t="s">
        <v>11228</v>
      </c>
      <c r="H1022" s="16" t="s">
        <v>5966</v>
      </c>
      <c r="I1022" s="9" t="str">
        <f>IF(N1022="A",IF(AND(HOUR(B1022)&gt;=7,HOUR(B1022)&lt;=18),"A","B"),IF(AND(HOUR(B1022)&gt;=7,HOUR(B1022)&lt;=18),"C","D"))</f>
        <v>A</v>
      </c>
      <c r="J1022" s="9" t="str">
        <f>IF(MONTH(B1022)&lt;10,CONCATENATE("0",MONTH(B1022)),MONTH(B1022))&amp;"/"&amp;  IF(DAY(B1022)&lt;10,CONCATENATE("0",DAY(B1022)),DAY(B1022))</f>
        <v>04/04</v>
      </c>
      <c r="K1022" s="9" t="str">
        <f>IF(C1022&lt;&gt;C1021,1,IF(L1022&lt;&gt;L1021,1,IF(B1022-B1021&gt;$Y$1,1,"")))</f>
        <v/>
      </c>
      <c r="L1022" s="9" t="str">
        <f>YEAR(B1022)&amp;"/"&amp; IF(MONTH(B1022)&lt;10,CONCATENATE("0",MONTH(B1022)),MONTH(B1022))</f>
        <v>2021/04</v>
      </c>
      <c r="M1022" s="11" t="str">
        <f>YEAR(B1022)&amp;"/"&amp; IF(MONTH(B1022)&lt;10,CONCATENATE("0",MONTH(B1022)),MONTH(B1022))&amp;"/"&amp;  IF(DAY(B1022)&lt;10,CONCATENATE("0",DAY(B1022)),DAY(B1022))</f>
        <v>2021/04/04</v>
      </c>
      <c r="N1022" s="9" t="str">
        <f>IF(OR(INT(MOD(M1022,4))=3,INT(MOD(M1022,4))=2),"A","C")</f>
        <v>A</v>
      </c>
      <c r="O1022" s="9" t="str">
        <f>IF(ISNA(VLOOKUP(MID(E1022,1,6)&amp;G1022,List!A:B,2,FALSE)),"",VLOOKUP(MID(E1022,1,6)&amp;G1022,List!A:B,2,FALSE))</f>
        <v>T06</v>
      </c>
      <c r="P1022" s="1"/>
      <c r="Q1022" s="8"/>
      <c r="R1022" s="8"/>
      <c r="S1022" s="1"/>
      <c r="U1022" s="3"/>
      <c r="V1022" s="2"/>
      <c r="W1022" s="1"/>
      <c r="X1022" s="6"/>
      <c r="Z1022" s="1"/>
    </row>
    <row r="1023" spans="1:26">
      <c r="A1023" s="16" t="s">
        <v>12013</v>
      </c>
      <c r="B1023" s="10">
        <v>44290.653877314813</v>
      </c>
      <c r="C1023" s="16" t="s">
        <v>11513</v>
      </c>
      <c r="D1023" s="16" t="s">
        <v>12014</v>
      </c>
      <c r="E1023" s="16" t="s">
        <v>10944</v>
      </c>
      <c r="F1023" s="16">
        <v>25</v>
      </c>
      <c r="G1023" s="16" t="s">
        <v>11228</v>
      </c>
      <c r="H1023" s="16" t="s">
        <v>5966</v>
      </c>
      <c r="I1023" s="9" t="str">
        <f>IF(N1023="A",IF(AND(HOUR(B1023)&gt;=7,HOUR(B1023)&lt;=18),"A","B"),IF(AND(HOUR(B1023)&gt;=7,HOUR(B1023)&lt;=18),"C","D"))</f>
        <v>A</v>
      </c>
      <c r="J1023" s="9" t="str">
        <f>IF(MONTH(B1023)&lt;10,CONCATENATE("0",MONTH(B1023)),MONTH(B1023))&amp;"/"&amp;  IF(DAY(B1023)&lt;10,CONCATENATE("0",DAY(B1023)),DAY(B1023))</f>
        <v>04/04</v>
      </c>
      <c r="K1023" s="9" t="str">
        <f>IF(C1023&lt;&gt;C1022,1,IF(L1023&lt;&gt;L1022,1,IF(B1023-B1022&gt;$Y$1,1,"")))</f>
        <v/>
      </c>
      <c r="L1023" s="9" t="str">
        <f>YEAR(B1023)&amp;"/"&amp; IF(MONTH(B1023)&lt;10,CONCATENATE("0",MONTH(B1023)),MONTH(B1023))</f>
        <v>2021/04</v>
      </c>
      <c r="M1023" s="11" t="str">
        <f>YEAR(B1023)&amp;"/"&amp; IF(MONTH(B1023)&lt;10,CONCATENATE("0",MONTH(B1023)),MONTH(B1023))&amp;"/"&amp;  IF(DAY(B1023)&lt;10,CONCATENATE("0",DAY(B1023)),DAY(B1023))</f>
        <v>2021/04/04</v>
      </c>
      <c r="N1023" s="9" t="str">
        <f>IF(OR(INT(MOD(M1023,4))=3,INT(MOD(M1023,4))=2),"A","C")</f>
        <v>A</v>
      </c>
      <c r="O1023" s="9" t="str">
        <f>IF(ISNA(VLOOKUP(MID(E1023,1,6)&amp;G1023,List!A:B,2,FALSE)),"",VLOOKUP(MID(E1023,1,6)&amp;G1023,List!A:B,2,FALSE))</f>
        <v>T06</v>
      </c>
      <c r="P1023" s="1"/>
      <c r="Q1023" s="8"/>
      <c r="R1023" s="8"/>
      <c r="S1023" s="1"/>
      <c r="U1023" s="3"/>
      <c r="V1023" s="2"/>
      <c r="W1023" s="1"/>
      <c r="X1023" s="6"/>
      <c r="Z1023" s="1"/>
    </row>
    <row r="1024" spans="1:26">
      <c r="A1024" s="16" t="s">
        <v>13273</v>
      </c>
      <c r="B1024" s="10">
        <v>44290.828298611108</v>
      </c>
      <c r="C1024" s="16" t="s">
        <v>11513</v>
      </c>
      <c r="D1024" s="16" t="s">
        <v>13274</v>
      </c>
      <c r="E1024" s="16" t="s">
        <v>10152</v>
      </c>
      <c r="F1024" s="16">
        <v>25</v>
      </c>
      <c r="G1024" s="16" t="s">
        <v>11171</v>
      </c>
      <c r="H1024" s="16" t="s">
        <v>5966</v>
      </c>
      <c r="I1024" s="9" t="str">
        <f>IF(N1024="A",IF(AND(HOUR(B1024)&gt;=7,HOUR(B1024)&lt;=18),"A","B"),IF(AND(HOUR(B1024)&gt;=7,HOUR(B1024)&lt;=18),"C","D"))</f>
        <v>B</v>
      </c>
      <c r="J1024" s="9" t="str">
        <f>IF(MONTH(B1024)&lt;10,CONCATENATE("0",MONTH(B1024)),MONTH(B1024))&amp;"/"&amp;  IF(DAY(B1024)&lt;10,CONCATENATE("0",DAY(B1024)),DAY(B1024))</f>
        <v>04/04</v>
      </c>
      <c r="K1024" s="9">
        <f>IF(C1024&lt;&gt;C1023,1,IF(L1024&lt;&gt;L1023,1,IF(B1024-B1023&gt;$Y$1,1,"")))</f>
        <v>1</v>
      </c>
      <c r="L1024" s="9" t="str">
        <f>YEAR(B1024)&amp;"/"&amp; IF(MONTH(B1024)&lt;10,CONCATENATE("0",MONTH(B1024)),MONTH(B1024))</f>
        <v>2021/04</v>
      </c>
      <c r="M1024" s="11" t="str">
        <f>YEAR(B1024)&amp;"/"&amp; IF(MONTH(B1024)&lt;10,CONCATENATE("0",MONTH(B1024)),MONTH(B1024))&amp;"/"&amp;  IF(DAY(B1024)&lt;10,CONCATENATE("0",DAY(B1024)),DAY(B1024))</f>
        <v>2021/04/04</v>
      </c>
      <c r="N1024" s="9" t="str">
        <f>IF(OR(INT(MOD(M1024,4))=3,INT(MOD(M1024,4))=2),"A","C")</f>
        <v>A</v>
      </c>
      <c r="O1024" s="9" t="str">
        <f>IF(ISNA(VLOOKUP(MID(E1024,1,6)&amp;G1024,List!A:B,2,FALSE)),"",VLOOKUP(MID(E1024,1,6)&amp;G1024,List!A:B,2,FALSE))</f>
        <v>T06</v>
      </c>
      <c r="P1024" s="1"/>
      <c r="Q1024" s="8"/>
      <c r="R1024" s="8"/>
      <c r="S1024" s="1"/>
      <c r="U1024" s="3"/>
      <c r="V1024" s="2"/>
      <c r="W1024" s="1"/>
      <c r="X1024" s="6"/>
      <c r="Z1024" s="1"/>
    </row>
    <row r="1025" spans="1:26">
      <c r="A1025" s="16" t="s">
        <v>14519</v>
      </c>
      <c r="B1025" s="10">
        <v>44290.828298611108</v>
      </c>
      <c r="C1025" s="16" t="s">
        <v>11513</v>
      </c>
      <c r="D1025" s="16" t="s">
        <v>11969</v>
      </c>
      <c r="E1025" s="16" t="s">
        <v>10186</v>
      </c>
      <c r="F1025" s="16">
        <v>25</v>
      </c>
      <c r="G1025" s="16" t="s">
        <v>11228</v>
      </c>
      <c r="H1025" s="16" t="s">
        <v>5966</v>
      </c>
      <c r="I1025" s="9" t="str">
        <f>IF(N1025="A",IF(AND(HOUR(B1025)&gt;=7,HOUR(B1025)&lt;=18),"A","B"),IF(AND(HOUR(B1025)&gt;=7,HOUR(B1025)&lt;=18),"C","D"))</f>
        <v>B</v>
      </c>
      <c r="J1025" s="9" t="str">
        <f>IF(MONTH(B1025)&lt;10,CONCATENATE("0",MONTH(B1025)),MONTH(B1025))&amp;"/"&amp;  IF(DAY(B1025)&lt;10,CONCATENATE("0",DAY(B1025)),DAY(B1025))</f>
        <v>04/04</v>
      </c>
      <c r="K1025" s="9" t="str">
        <f>IF(C1025&lt;&gt;C1024,1,IF(L1025&lt;&gt;L1024,1,IF(B1025-B1024&gt;$Y$1,1,"")))</f>
        <v/>
      </c>
      <c r="L1025" s="9" t="str">
        <f>YEAR(B1025)&amp;"/"&amp; IF(MONTH(B1025)&lt;10,CONCATENATE("0",MONTH(B1025)),MONTH(B1025))</f>
        <v>2021/04</v>
      </c>
      <c r="M1025" s="11" t="str">
        <f>YEAR(B1025)&amp;"/"&amp; IF(MONTH(B1025)&lt;10,CONCATENATE("0",MONTH(B1025)),MONTH(B1025))&amp;"/"&amp;  IF(DAY(B1025)&lt;10,CONCATENATE("0",DAY(B1025)),DAY(B1025))</f>
        <v>2021/04/04</v>
      </c>
      <c r="N1025" s="9" t="str">
        <f>IF(OR(INT(MOD(M1025,4))=3,INT(MOD(M1025,4))=2),"A","C")</f>
        <v>A</v>
      </c>
      <c r="O1025" s="9" t="str">
        <f>IF(ISNA(VLOOKUP(MID(E1025,1,6)&amp;G1025,List!A:B,2,FALSE)),"",VLOOKUP(MID(E1025,1,6)&amp;G1025,List!A:B,2,FALSE))</f>
        <v>T06</v>
      </c>
      <c r="P1025" s="1"/>
      <c r="Q1025" s="8"/>
      <c r="R1025" s="8"/>
      <c r="S1025" s="1"/>
      <c r="U1025" s="3"/>
      <c r="V1025" s="2"/>
      <c r="W1025" s="1"/>
      <c r="X1025" s="6"/>
      <c r="Z1025" s="1"/>
    </row>
    <row r="1026" spans="1:26">
      <c r="A1026" s="16" t="s">
        <v>13987</v>
      </c>
      <c r="B1026" s="10">
        <v>44290.828298611108</v>
      </c>
      <c r="C1026" s="16" t="s">
        <v>11513</v>
      </c>
      <c r="D1026" s="16" t="s">
        <v>13988</v>
      </c>
      <c r="E1026" s="16" t="s">
        <v>10152</v>
      </c>
      <c r="F1026" s="16">
        <v>25</v>
      </c>
      <c r="G1026" s="16" t="s">
        <v>11171</v>
      </c>
      <c r="H1026" s="16" t="s">
        <v>5966</v>
      </c>
      <c r="I1026" s="9" t="str">
        <f>IF(N1026="A",IF(AND(HOUR(B1026)&gt;=7,HOUR(B1026)&lt;=18),"A","B"),IF(AND(HOUR(B1026)&gt;=7,HOUR(B1026)&lt;=18),"C","D"))</f>
        <v>B</v>
      </c>
      <c r="J1026" s="9" t="str">
        <f>IF(MONTH(B1026)&lt;10,CONCATENATE("0",MONTH(B1026)),MONTH(B1026))&amp;"/"&amp;  IF(DAY(B1026)&lt;10,CONCATENATE("0",DAY(B1026)),DAY(B1026))</f>
        <v>04/04</v>
      </c>
      <c r="K1026" s="9" t="str">
        <f>IF(C1026&lt;&gt;C1025,1,IF(L1026&lt;&gt;L1025,1,IF(B1026-B1025&gt;$Y$1,1,"")))</f>
        <v/>
      </c>
      <c r="L1026" s="9" t="str">
        <f>YEAR(B1026)&amp;"/"&amp; IF(MONTH(B1026)&lt;10,CONCATENATE("0",MONTH(B1026)),MONTH(B1026))</f>
        <v>2021/04</v>
      </c>
      <c r="M1026" s="11" t="str">
        <f>YEAR(B1026)&amp;"/"&amp; IF(MONTH(B1026)&lt;10,CONCATENATE("0",MONTH(B1026)),MONTH(B1026))&amp;"/"&amp;  IF(DAY(B1026)&lt;10,CONCATENATE("0",DAY(B1026)),DAY(B1026))</f>
        <v>2021/04/04</v>
      </c>
      <c r="N1026" s="9" t="str">
        <f>IF(OR(INT(MOD(M1026,4))=3,INT(MOD(M1026,4))=2),"A","C")</f>
        <v>A</v>
      </c>
      <c r="O1026" s="9" t="str">
        <f>IF(ISNA(VLOOKUP(MID(E1026,1,6)&amp;G1026,List!A:B,2,FALSE)),"",VLOOKUP(MID(E1026,1,6)&amp;G1026,List!A:B,2,FALSE))</f>
        <v>T06</v>
      </c>
      <c r="P1026" s="1"/>
      <c r="Q1026" s="8"/>
      <c r="R1026" s="8"/>
      <c r="S1026" s="1"/>
      <c r="U1026" s="3"/>
      <c r="V1026" s="2"/>
      <c r="W1026" s="1"/>
      <c r="X1026" s="6"/>
      <c r="Z1026" s="1"/>
    </row>
    <row r="1027" spans="1:26">
      <c r="A1027" s="16" t="s">
        <v>14520</v>
      </c>
      <c r="B1027" s="10">
        <v>44290.828298611108</v>
      </c>
      <c r="C1027" s="16" t="s">
        <v>11513</v>
      </c>
      <c r="D1027" s="16" t="s">
        <v>14521</v>
      </c>
      <c r="E1027" s="16" t="s">
        <v>11363</v>
      </c>
      <c r="F1027" s="16">
        <v>25</v>
      </c>
      <c r="G1027" s="16" t="s">
        <v>11171</v>
      </c>
      <c r="H1027" s="16" t="s">
        <v>5966</v>
      </c>
      <c r="I1027" s="9" t="str">
        <f>IF(N1027="A",IF(AND(HOUR(B1027)&gt;=7,HOUR(B1027)&lt;=18),"A","B"),IF(AND(HOUR(B1027)&gt;=7,HOUR(B1027)&lt;=18),"C","D"))</f>
        <v>B</v>
      </c>
      <c r="J1027" s="9" t="str">
        <f>IF(MONTH(B1027)&lt;10,CONCATENATE("0",MONTH(B1027)),MONTH(B1027))&amp;"/"&amp;  IF(DAY(B1027)&lt;10,CONCATENATE("0",DAY(B1027)),DAY(B1027))</f>
        <v>04/04</v>
      </c>
      <c r="K1027" s="9" t="str">
        <f>IF(C1027&lt;&gt;C1026,1,IF(L1027&lt;&gt;L1026,1,IF(B1027-B1026&gt;$Y$1,1,"")))</f>
        <v/>
      </c>
      <c r="L1027" s="9" t="str">
        <f>YEAR(B1027)&amp;"/"&amp; IF(MONTH(B1027)&lt;10,CONCATENATE("0",MONTH(B1027)),MONTH(B1027))</f>
        <v>2021/04</v>
      </c>
      <c r="M1027" s="11" t="str">
        <f>YEAR(B1027)&amp;"/"&amp; IF(MONTH(B1027)&lt;10,CONCATENATE("0",MONTH(B1027)),MONTH(B1027))&amp;"/"&amp;  IF(DAY(B1027)&lt;10,CONCATENATE("0",DAY(B1027)),DAY(B1027))</f>
        <v>2021/04/04</v>
      </c>
      <c r="N1027" s="9" t="str">
        <f>IF(OR(INT(MOD(M1027,4))=3,INT(MOD(M1027,4))=2),"A","C")</f>
        <v>A</v>
      </c>
      <c r="O1027" s="9" t="str">
        <f>IF(ISNA(VLOOKUP(MID(E1027,1,6)&amp;G1027,List!A:B,2,FALSE)),"",VLOOKUP(MID(E1027,1,6)&amp;G1027,List!A:B,2,FALSE))</f>
        <v>T06</v>
      </c>
      <c r="P1027" s="1"/>
      <c r="Q1027" s="8"/>
      <c r="R1027" s="8"/>
      <c r="S1027" s="1"/>
      <c r="U1027" s="3"/>
      <c r="V1027" s="2"/>
      <c r="W1027" s="1"/>
      <c r="X1027" s="6"/>
      <c r="Z1027" s="1"/>
    </row>
    <row r="1028" spans="1:26">
      <c r="A1028" s="16" t="s">
        <v>13869</v>
      </c>
      <c r="B1028" s="10">
        <v>44290.828298611108</v>
      </c>
      <c r="C1028" s="16" t="s">
        <v>11513</v>
      </c>
      <c r="D1028" s="16" t="s">
        <v>11369</v>
      </c>
      <c r="E1028" s="16" t="s">
        <v>10944</v>
      </c>
      <c r="F1028" s="16">
        <v>25</v>
      </c>
      <c r="G1028" s="16" t="s">
        <v>11171</v>
      </c>
      <c r="H1028" s="16" t="s">
        <v>5966</v>
      </c>
      <c r="I1028" s="9" t="str">
        <f>IF(N1028="A",IF(AND(HOUR(B1028)&gt;=7,HOUR(B1028)&lt;=18),"A","B"),IF(AND(HOUR(B1028)&gt;=7,HOUR(B1028)&lt;=18),"C","D"))</f>
        <v>B</v>
      </c>
      <c r="J1028" s="9" t="str">
        <f>IF(MONTH(B1028)&lt;10,CONCATENATE("0",MONTH(B1028)),MONTH(B1028))&amp;"/"&amp;  IF(DAY(B1028)&lt;10,CONCATENATE("0",DAY(B1028)),DAY(B1028))</f>
        <v>04/04</v>
      </c>
      <c r="K1028" s="9" t="str">
        <f>IF(C1028&lt;&gt;C1027,1,IF(L1028&lt;&gt;L1027,1,IF(B1028-B1027&gt;$Y$1,1,"")))</f>
        <v/>
      </c>
      <c r="L1028" s="9" t="str">
        <f>YEAR(B1028)&amp;"/"&amp; IF(MONTH(B1028)&lt;10,CONCATENATE("0",MONTH(B1028)),MONTH(B1028))</f>
        <v>2021/04</v>
      </c>
      <c r="M1028" s="11" t="str">
        <f>YEAR(B1028)&amp;"/"&amp; IF(MONTH(B1028)&lt;10,CONCATENATE("0",MONTH(B1028)),MONTH(B1028))&amp;"/"&amp;  IF(DAY(B1028)&lt;10,CONCATENATE("0",DAY(B1028)),DAY(B1028))</f>
        <v>2021/04/04</v>
      </c>
      <c r="N1028" s="9" t="str">
        <f>IF(OR(INT(MOD(M1028,4))=3,INT(MOD(M1028,4))=2),"A","C")</f>
        <v>A</v>
      </c>
      <c r="O1028" s="9" t="str">
        <f>IF(ISNA(VLOOKUP(MID(E1028,1,6)&amp;G1028,List!A:B,2,FALSE)),"",VLOOKUP(MID(E1028,1,6)&amp;G1028,List!A:B,2,FALSE))</f>
        <v>T06</v>
      </c>
      <c r="P1028" s="1"/>
      <c r="Q1028" s="8"/>
      <c r="R1028" s="8"/>
      <c r="S1028" s="1"/>
      <c r="U1028" s="3"/>
      <c r="V1028" s="2"/>
      <c r="W1028" s="1"/>
      <c r="X1028" s="6"/>
      <c r="Z1028" s="1"/>
    </row>
    <row r="1029" spans="1:26">
      <c r="A1029" s="16" t="s">
        <v>14522</v>
      </c>
      <c r="B1029" s="10">
        <v>44290.828298611108</v>
      </c>
      <c r="C1029" s="16" t="s">
        <v>11513</v>
      </c>
      <c r="D1029" s="16" t="s">
        <v>10907</v>
      </c>
      <c r="E1029" s="16" t="s">
        <v>10187</v>
      </c>
      <c r="F1029" s="16">
        <v>25</v>
      </c>
      <c r="G1029" s="16" t="s">
        <v>11171</v>
      </c>
      <c r="H1029" s="16" t="s">
        <v>5966</v>
      </c>
      <c r="I1029" s="9" t="str">
        <f>IF(N1029="A",IF(AND(HOUR(B1029)&gt;=7,HOUR(B1029)&lt;=18),"A","B"),IF(AND(HOUR(B1029)&gt;=7,HOUR(B1029)&lt;=18),"C","D"))</f>
        <v>B</v>
      </c>
      <c r="J1029" s="9" t="str">
        <f>IF(MONTH(B1029)&lt;10,CONCATENATE("0",MONTH(B1029)),MONTH(B1029))&amp;"/"&amp;  IF(DAY(B1029)&lt;10,CONCATENATE("0",DAY(B1029)),DAY(B1029))</f>
        <v>04/04</v>
      </c>
      <c r="K1029" s="9" t="str">
        <f>IF(C1029&lt;&gt;C1028,1,IF(L1029&lt;&gt;L1028,1,IF(B1029-B1028&gt;$Y$1,1,"")))</f>
        <v/>
      </c>
      <c r="L1029" s="9" t="str">
        <f>YEAR(B1029)&amp;"/"&amp; IF(MONTH(B1029)&lt;10,CONCATENATE("0",MONTH(B1029)),MONTH(B1029))</f>
        <v>2021/04</v>
      </c>
      <c r="M1029" s="11" t="str">
        <f>YEAR(B1029)&amp;"/"&amp; IF(MONTH(B1029)&lt;10,CONCATENATE("0",MONTH(B1029)),MONTH(B1029))&amp;"/"&amp;  IF(DAY(B1029)&lt;10,CONCATENATE("0",DAY(B1029)),DAY(B1029))</f>
        <v>2021/04/04</v>
      </c>
      <c r="N1029" s="9" t="str">
        <f>IF(OR(INT(MOD(M1029,4))=3,INT(MOD(M1029,4))=2),"A","C")</f>
        <v>A</v>
      </c>
      <c r="O1029" s="9" t="str">
        <f>IF(ISNA(VLOOKUP(MID(E1029,1,6)&amp;G1029,List!A:B,2,FALSE)),"",VLOOKUP(MID(E1029,1,6)&amp;G1029,List!A:B,2,FALSE))</f>
        <v>T06</v>
      </c>
      <c r="P1029" s="1"/>
      <c r="Q1029" s="8"/>
      <c r="R1029" s="8"/>
      <c r="S1029" s="1"/>
      <c r="U1029" s="3"/>
      <c r="V1029" s="2"/>
      <c r="W1029" s="1"/>
      <c r="X1029" s="6"/>
      <c r="Z1029" s="1"/>
    </row>
    <row r="1030" spans="1:26">
      <c r="A1030" s="16" t="s">
        <v>12872</v>
      </c>
      <c r="B1030" s="10">
        <v>44290.996354166666</v>
      </c>
      <c r="C1030" s="16" t="s">
        <v>11513</v>
      </c>
      <c r="D1030" s="16" t="s">
        <v>10590</v>
      </c>
      <c r="E1030" s="16" t="s">
        <v>10591</v>
      </c>
      <c r="F1030" s="16">
        <v>25</v>
      </c>
      <c r="G1030" s="16" t="s">
        <v>11400</v>
      </c>
      <c r="H1030" s="16" t="s">
        <v>5966</v>
      </c>
      <c r="I1030" s="9" t="str">
        <f>IF(N1030="A",IF(AND(HOUR(B1030)&gt;=7,HOUR(B1030)&lt;=18),"A","B"),IF(AND(HOUR(B1030)&gt;=7,HOUR(B1030)&lt;=18),"C","D"))</f>
        <v>B</v>
      </c>
      <c r="J1030" s="9" t="str">
        <f>IF(MONTH(B1030)&lt;10,CONCATENATE("0",MONTH(B1030)),MONTH(B1030))&amp;"/"&amp;  IF(DAY(B1030)&lt;10,CONCATENATE("0",DAY(B1030)),DAY(B1030))</f>
        <v>04/04</v>
      </c>
      <c r="K1030" s="9">
        <f>IF(C1030&lt;&gt;C1029,1,IF(L1030&lt;&gt;L1029,1,IF(B1030-B1029&gt;$Y$1,1,"")))</f>
        <v>1</v>
      </c>
      <c r="L1030" s="9" t="str">
        <f>YEAR(B1030)&amp;"/"&amp; IF(MONTH(B1030)&lt;10,CONCATENATE("0",MONTH(B1030)),MONTH(B1030))</f>
        <v>2021/04</v>
      </c>
      <c r="M1030" s="11" t="str">
        <f>YEAR(B1030)&amp;"/"&amp; IF(MONTH(B1030)&lt;10,CONCATENATE("0",MONTH(B1030)),MONTH(B1030))&amp;"/"&amp;  IF(DAY(B1030)&lt;10,CONCATENATE("0",DAY(B1030)),DAY(B1030))</f>
        <v>2021/04/04</v>
      </c>
      <c r="N1030" s="9" t="str">
        <f>IF(OR(INT(MOD(M1030,4))=3,INT(MOD(M1030,4))=2),"A","C")</f>
        <v>A</v>
      </c>
      <c r="O1030" s="9" t="str">
        <f>IF(ISNA(VLOOKUP(MID(E1030,1,6)&amp;G1030,List!A:B,2,FALSE)),"",VLOOKUP(MID(E1030,1,6)&amp;G1030,List!A:B,2,FALSE))</f>
        <v>T06</v>
      </c>
      <c r="P1030" s="1"/>
      <c r="Q1030" s="8"/>
      <c r="R1030" s="8"/>
      <c r="S1030" s="1"/>
      <c r="U1030" s="3"/>
      <c r="V1030" s="2"/>
      <c r="W1030" s="1"/>
      <c r="X1030" s="6"/>
      <c r="Z1030" s="1"/>
    </row>
    <row r="1031" spans="1:26">
      <c r="A1031" s="16" t="s">
        <v>12873</v>
      </c>
      <c r="B1031" s="10">
        <v>44290.996354166666</v>
      </c>
      <c r="C1031" s="16" t="s">
        <v>11513</v>
      </c>
      <c r="D1031" s="16" t="s">
        <v>10590</v>
      </c>
      <c r="E1031" s="16" t="s">
        <v>10591</v>
      </c>
      <c r="F1031" s="16">
        <v>25</v>
      </c>
      <c r="G1031" s="16" t="s">
        <v>11400</v>
      </c>
      <c r="H1031" s="16" t="s">
        <v>5966</v>
      </c>
      <c r="I1031" s="9" t="str">
        <f>IF(N1031="A",IF(AND(HOUR(B1031)&gt;=7,HOUR(B1031)&lt;=18),"A","B"),IF(AND(HOUR(B1031)&gt;=7,HOUR(B1031)&lt;=18),"C","D"))</f>
        <v>B</v>
      </c>
      <c r="J1031" s="9" t="str">
        <f>IF(MONTH(B1031)&lt;10,CONCATENATE("0",MONTH(B1031)),MONTH(B1031))&amp;"/"&amp;  IF(DAY(B1031)&lt;10,CONCATENATE("0",DAY(B1031)),DAY(B1031))</f>
        <v>04/04</v>
      </c>
      <c r="K1031" s="9" t="str">
        <f>IF(C1031&lt;&gt;C1030,1,IF(L1031&lt;&gt;L1030,1,IF(B1031-B1030&gt;$Y$1,1,"")))</f>
        <v/>
      </c>
      <c r="L1031" s="9" t="str">
        <f>YEAR(B1031)&amp;"/"&amp; IF(MONTH(B1031)&lt;10,CONCATENATE("0",MONTH(B1031)),MONTH(B1031))</f>
        <v>2021/04</v>
      </c>
      <c r="M1031" s="11" t="str">
        <f>YEAR(B1031)&amp;"/"&amp; IF(MONTH(B1031)&lt;10,CONCATENATE("0",MONTH(B1031)),MONTH(B1031))&amp;"/"&amp;  IF(DAY(B1031)&lt;10,CONCATENATE("0",DAY(B1031)),DAY(B1031))</f>
        <v>2021/04/04</v>
      </c>
      <c r="N1031" s="9" t="str">
        <f>IF(OR(INT(MOD(M1031,4))=3,INT(MOD(M1031,4))=2),"A","C")</f>
        <v>A</v>
      </c>
      <c r="O1031" s="9" t="str">
        <f>IF(ISNA(VLOOKUP(MID(E1031,1,6)&amp;G1031,List!A:B,2,FALSE)),"",VLOOKUP(MID(E1031,1,6)&amp;G1031,List!A:B,2,FALSE))</f>
        <v>T06</v>
      </c>
      <c r="P1031" s="1"/>
      <c r="Q1031" s="8"/>
      <c r="R1031" s="8"/>
      <c r="S1031" s="1"/>
      <c r="U1031" s="3"/>
      <c r="V1031" s="2"/>
      <c r="W1031" s="1"/>
      <c r="X1031" s="6"/>
      <c r="Z1031" s="1"/>
    </row>
    <row r="1032" spans="1:26">
      <c r="A1032" s="16" t="s">
        <v>12874</v>
      </c>
      <c r="B1032" s="10">
        <v>44290.996354166666</v>
      </c>
      <c r="C1032" s="16" t="s">
        <v>11513</v>
      </c>
      <c r="D1032" s="16" t="s">
        <v>10239</v>
      </c>
      <c r="E1032" s="16" t="s">
        <v>10240</v>
      </c>
      <c r="F1032" s="16">
        <v>25</v>
      </c>
      <c r="G1032" s="16" t="s">
        <v>11400</v>
      </c>
      <c r="H1032" s="16" t="s">
        <v>5966</v>
      </c>
      <c r="I1032" s="9" t="str">
        <f>IF(N1032="A",IF(AND(HOUR(B1032)&gt;=7,HOUR(B1032)&lt;=18),"A","B"),IF(AND(HOUR(B1032)&gt;=7,HOUR(B1032)&lt;=18),"C","D"))</f>
        <v>B</v>
      </c>
      <c r="J1032" s="9" t="str">
        <f>IF(MONTH(B1032)&lt;10,CONCATENATE("0",MONTH(B1032)),MONTH(B1032))&amp;"/"&amp;  IF(DAY(B1032)&lt;10,CONCATENATE("0",DAY(B1032)),DAY(B1032))</f>
        <v>04/04</v>
      </c>
      <c r="K1032" s="9" t="str">
        <f>IF(C1032&lt;&gt;C1031,1,IF(L1032&lt;&gt;L1031,1,IF(B1032-B1031&gt;$Y$1,1,"")))</f>
        <v/>
      </c>
      <c r="L1032" s="9" t="str">
        <f>YEAR(B1032)&amp;"/"&amp; IF(MONTH(B1032)&lt;10,CONCATENATE("0",MONTH(B1032)),MONTH(B1032))</f>
        <v>2021/04</v>
      </c>
      <c r="M1032" s="11" t="str">
        <f>YEAR(B1032)&amp;"/"&amp; IF(MONTH(B1032)&lt;10,CONCATENATE("0",MONTH(B1032)),MONTH(B1032))&amp;"/"&amp;  IF(DAY(B1032)&lt;10,CONCATENATE("0",DAY(B1032)),DAY(B1032))</f>
        <v>2021/04/04</v>
      </c>
      <c r="N1032" s="9" t="str">
        <f>IF(OR(INT(MOD(M1032,4))=3,INT(MOD(M1032,4))=2),"A","C")</f>
        <v>A</v>
      </c>
      <c r="O1032" s="9" t="str">
        <f>IF(ISNA(VLOOKUP(MID(E1032,1,6)&amp;G1032,List!A:B,2,FALSE)),"",VLOOKUP(MID(E1032,1,6)&amp;G1032,List!A:B,2,FALSE))</f>
        <v>T06</v>
      </c>
      <c r="P1032" s="1"/>
      <c r="Q1032" s="8"/>
      <c r="R1032" s="8"/>
      <c r="S1032" s="1"/>
      <c r="U1032" s="3"/>
      <c r="V1032" s="2"/>
      <c r="W1032" s="1"/>
      <c r="X1032" s="6"/>
      <c r="Z1032" s="1"/>
    </row>
    <row r="1033" spans="1:26">
      <c r="A1033" s="16" t="s">
        <v>12875</v>
      </c>
      <c r="B1033" s="10">
        <v>44290.996354166666</v>
      </c>
      <c r="C1033" s="16" t="s">
        <v>11513</v>
      </c>
      <c r="D1033" s="16" t="s">
        <v>10497</v>
      </c>
      <c r="E1033" s="16" t="s">
        <v>10180</v>
      </c>
      <c r="F1033" s="16">
        <v>25</v>
      </c>
      <c r="G1033" s="16" t="s">
        <v>11400</v>
      </c>
      <c r="H1033" s="16" t="s">
        <v>5966</v>
      </c>
      <c r="I1033" s="9" t="str">
        <f>IF(N1033="A",IF(AND(HOUR(B1033)&gt;=7,HOUR(B1033)&lt;=18),"A","B"),IF(AND(HOUR(B1033)&gt;=7,HOUR(B1033)&lt;=18),"C","D"))</f>
        <v>B</v>
      </c>
      <c r="J1033" s="9" t="str">
        <f>IF(MONTH(B1033)&lt;10,CONCATENATE("0",MONTH(B1033)),MONTH(B1033))&amp;"/"&amp;  IF(DAY(B1033)&lt;10,CONCATENATE("0",DAY(B1033)),DAY(B1033))</f>
        <v>04/04</v>
      </c>
      <c r="K1033" s="9" t="str">
        <f>IF(C1033&lt;&gt;C1032,1,IF(L1033&lt;&gt;L1032,1,IF(B1033-B1032&gt;$Y$1,1,"")))</f>
        <v/>
      </c>
      <c r="L1033" s="9" t="str">
        <f>YEAR(B1033)&amp;"/"&amp; IF(MONTH(B1033)&lt;10,CONCATENATE("0",MONTH(B1033)),MONTH(B1033))</f>
        <v>2021/04</v>
      </c>
      <c r="M1033" s="11" t="str">
        <f>YEAR(B1033)&amp;"/"&amp; IF(MONTH(B1033)&lt;10,CONCATENATE("0",MONTH(B1033)),MONTH(B1033))&amp;"/"&amp;  IF(DAY(B1033)&lt;10,CONCATENATE("0",DAY(B1033)),DAY(B1033))</f>
        <v>2021/04/04</v>
      </c>
      <c r="N1033" s="9" t="str">
        <f>IF(OR(INT(MOD(M1033,4))=3,INT(MOD(M1033,4))=2),"A","C")</f>
        <v>A</v>
      </c>
      <c r="O1033" s="9" t="str">
        <f>IF(ISNA(VLOOKUP(MID(E1033,1,6)&amp;G1033,List!A:B,2,FALSE)),"",VLOOKUP(MID(E1033,1,6)&amp;G1033,List!A:B,2,FALSE))</f>
        <v>T06</v>
      </c>
      <c r="P1033" s="1"/>
      <c r="Q1033" s="8"/>
      <c r="R1033" s="8"/>
      <c r="S1033" s="1"/>
      <c r="U1033" s="3"/>
      <c r="V1033" s="2"/>
      <c r="W1033" s="1"/>
      <c r="X1033" s="6"/>
      <c r="Z1033" s="1"/>
    </row>
    <row r="1034" spans="1:26">
      <c r="A1034" s="16" t="s">
        <v>12876</v>
      </c>
      <c r="B1034" s="10">
        <v>44290.996354166666</v>
      </c>
      <c r="C1034" s="16" t="s">
        <v>11513</v>
      </c>
      <c r="D1034" s="16" t="s">
        <v>10497</v>
      </c>
      <c r="E1034" s="16" t="s">
        <v>10180</v>
      </c>
      <c r="F1034" s="16">
        <v>25</v>
      </c>
      <c r="G1034" s="16" t="s">
        <v>11400</v>
      </c>
      <c r="H1034" s="16" t="s">
        <v>5966</v>
      </c>
      <c r="I1034" s="9" t="str">
        <f>IF(N1034="A",IF(AND(HOUR(B1034)&gt;=7,HOUR(B1034)&lt;=18),"A","B"),IF(AND(HOUR(B1034)&gt;=7,HOUR(B1034)&lt;=18),"C","D"))</f>
        <v>B</v>
      </c>
      <c r="J1034" s="9" t="str">
        <f>IF(MONTH(B1034)&lt;10,CONCATENATE("0",MONTH(B1034)),MONTH(B1034))&amp;"/"&amp;  IF(DAY(B1034)&lt;10,CONCATENATE("0",DAY(B1034)),DAY(B1034))</f>
        <v>04/04</v>
      </c>
      <c r="K1034" s="9" t="str">
        <f>IF(C1034&lt;&gt;C1033,1,IF(L1034&lt;&gt;L1033,1,IF(B1034-B1033&gt;$Y$1,1,"")))</f>
        <v/>
      </c>
      <c r="L1034" s="9" t="str">
        <f>YEAR(B1034)&amp;"/"&amp; IF(MONTH(B1034)&lt;10,CONCATENATE("0",MONTH(B1034)),MONTH(B1034))</f>
        <v>2021/04</v>
      </c>
      <c r="M1034" s="11" t="str">
        <f>YEAR(B1034)&amp;"/"&amp; IF(MONTH(B1034)&lt;10,CONCATENATE("0",MONTH(B1034)),MONTH(B1034))&amp;"/"&amp;  IF(DAY(B1034)&lt;10,CONCATENATE("0",DAY(B1034)),DAY(B1034))</f>
        <v>2021/04/04</v>
      </c>
      <c r="N1034" s="9" t="str">
        <f>IF(OR(INT(MOD(M1034,4))=3,INT(MOD(M1034,4))=2),"A","C")</f>
        <v>A</v>
      </c>
      <c r="O1034" s="9" t="str">
        <f>IF(ISNA(VLOOKUP(MID(E1034,1,6)&amp;G1034,List!A:B,2,FALSE)),"",VLOOKUP(MID(E1034,1,6)&amp;G1034,List!A:B,2,FALSE))</f>
        <v>T06</v>
      </c>
      <c r="P1034" s="1"/>
      <c r="Q1034" s="8"/>
      <c r="R1034" s="8"/>
      <c r="S1034" s="1"/>
      <c r="U1034" s="3"/>
      <c r="V1034" s="2"/>
      <c r="W1034" s="1"/>
      <c r="X1034" s="6"/>
      <c r="Z1034" s="1"/>
    </row>
    <row r="1035" spans="1:26">
      <c r="A1035" s="16" t="s">
        <v>12877</v>
      </c>
      <c r="B1035" s="10">
        <v>44290.996354166666</v>
      </c>
      <c r="C1035" s="16" t="s">
        <v>11513</v>
      </c>
      <c r="D1035" s="16" t="s">
        <v>10242</v>
      </c>
      <c r="E1035" s="16" t="s">
        <v>10243</v>
      </c>
      <c r="F1035" s="16">
        <v>25</v>
      </c>
      <c r="G1035" s="16" t="s">
        <v>11400</v>
      </c>
      <c r="H1035" s="16" t="s">
        <v>5966</v>
      </c>
      <c r="I1035" s="9" t="str">
        <f>IF(N1035="A",IF(AND(HOUR(B1035)&gt;=7,HOUR(B1035)&lt;=18),"A","B"),IF(AND(HOUR(B1035)&gt;=7,HOUR(B1035)&lt;=18),"C","D"))</f>
        <v>B</v>
      </c>
      <c r="J1035" s="9" t="str">
        <f>IF(MONTH(B1035)&lt;10,CONCATENATE("0",MONTH(B1035)),MONTH(B1035))&amp;"/"&amp;  IF(DAY(B1035)&lt;10,CONCATENATE("0",DAY(B1035)),DAY(B1035))</f>
        <v>04/04</v>
      </c>
      <c r="K1035" s="9" t="str">
        <f>IF(C1035&lt;&gt;C1034,1,IF(L1035&lt;&gt;L1034,1,IF(B1035-B1034&gt;$Y$1,1,"")))</f>
        <v/>
      </c>
      <c r="L1035" s="9" t="str">
        <f>YEAR(B1035)&amp;"/"&amp; IF(MONTH(B1035)&lt;10,CONCATENATE("0",MONTH(B1035)),MONTH(B1035))</f>
        <v>2021/04</v>
      </c>
      <c r="M1035" s="11" t="str">
        <f>YEAR(B1035)&amp;"/"&amp; IF(MONTH(B1035)&lt;10,CONCATENATE("0",MONTH(B1035)),MONTH(B1035))&amp;"/"&amp;  IF(DAY(B1035)&lt;10,CONCATENATE("0",DAY(B1035)),DAY(B1035))</f>
        <v>2021/04/04</v>
      </c>
      <c r="N1035" s="9" t="str">
        <f>IF(OR(INT(MOD(M1035,4))=3,INT(MOD(M1035,4))=2),"A","C")</f>
        <v>A</v>
      </c>
      <c r="O1035" s="9" t="str">
        <f>IF(ISNA(VLOOKUP(MID(E1035,1,6)&amp;G1035,List!A:B,2,FALSE)),"",VLOOKUP(MID(E1035,1,6)&amp;G1035,List!A:B,2,FALSE))</f>
        <v>T06</v>
      </c>
      <c r="P1035" s="1"/>
      <c r="Q1035" s="8"/>
      <c r="R1035" s="8"/>
      <c r="S1035" s="1"/>
      <c r="U1035" s="3"/>
      <c r="V1035" s="2"/>
      <c r="W1035" s="1"/>
      <c r="X1035" s="6"/>
      <c r="Z1035" s="1"/>
    </row>
    <row r="1036" spans="1:26">
      <c r="A1036" s="16" t="s">
        <v>11991</v>
      </c>
      <c r="B1036" s="10">
        <v>44291.155150462961</v>
      </c>
      <c r="C1036" s="16" t="s">
        <v>11513</v>
      </c>
      <c r="D1036" s="16" t="s">
        <v>10334</v>
      </c>
      <c r="E1036" s="16" t="s">
        <v>10335</v>
      </c>
      <c r="F1036" s="16">
        <v>25</v>
      </c>
      <c r="G1036" s="16" t="s">
        <v>11228</v>
      </c>
      <c r="H1036" s="16" t="s">
        <v>5966</v>
      </c>
      <c r="I1036" s="9" t="str">
        <f>IF(N1036="A",IF(AND(HOUR(B1036)&gt;=7,HOUR(B1036)&lt;=18),"A","B"),IF(AND(HOUR(B1036)&gt;=7,HOUR(B1036)&lt;=18),"C","D"))</f>
        <v>B</v>
      </c>
      <c r="J1036" s="9" t="str">
        <f>IF(MONTH(B1036)&lt;10,CONCATENATE("0",MONTH(B1036)),MONTH(B1036))&amp;"/"&amp;  IF(DAY(B1036)&lt;10,CONCATENATE("0",DAY(B1036)),DAY(B1036))</f>
        <v>04/05</v>
      </c>
      <c r="K1036" s="9">
        <f>IF(C1036&lt;&gt;C1035,1,IF(L1036&lt;&gt;L1035,1,IF(B1036-B1035&gt;$Y$1,1,"")))</f>
        <v>1</v>
      </c>
      <c r="L1036" s="9" t="str">
        <f>YEAR(B1036)&amp;"/"&amp; IF(MONTH(B1036)&lt;10,CONCATENATE("0",MONTH(B1036)),MONTH(B1036))</f>
        <v>2021/04</v>
      </c>
      <c r="M1036" s="11" t="str">
        <f>YEAR(B1036)&amp;"/"&amp; IF(MONTH(B1036)&lt;10,CONCATENATE("0",MONTH(B1036)),MONTH(B1036))&amp;"/"&amp;  IF(DAY(B1036)&lt;10,CONCATENATE("0",DAY(B1036)),DAY(B1036))</f>
        <v>2021/04/05</v>
      </c>
      <c r="N1036" s="9" t="str">
        <f>IF(OR(INT(MOD(M1036,4))=3,INT(MOD(M1036,4))=2),"A","C")</f>
        <v>A</v>
      </c>
      <c r="O1036" s="9" t="str">
        <f>IF(ISNA(VLOOKUP(MID(E1036,1,6)&amp;G1036,List!A:B,2,FALSE)),"",VLOOKUP(MID(E1036,1,6)&amp;G1036,List!A:B,2,FALSE))</f>
        <v>T06</v>
      </c>
      <c r="P1036" s="1"/>
      <c r="Q1036" s="8"/>
      <c r="R1036" s="8"/>
      <c r="S1036" s="1"/>
      <c r="U1036" s="3"/>
      <c r="V1036" s="2"/>
      <c r="W1036" s="1"/>
      <c r="X1036" s="6"/>
      <c r="Z1036" s="1"/>
    </row>
    <row r="1037" spans="1:26">
      <c r="A1037" s="16" t="s">
        <v>11992</v>
      </c>
      <c r="B1037" s="10">
        <v>44291.155150462961</v>
      </c>
      <c r="C1037" s="16" t="s">
        <v>11513</v>
      </c>
      <c r="D1037" s="16" t="s">
        <v>10193</v>
      </c>
      <c r="E1037" s="16" t="s">
        <v>10194</v>
      </c>
      <c r="F1037" s="16">
        <v>25</v>
      </c>
      <c r="G1037" s="16" t="s">
        <v>11400</v>
      </c>
      <c r="H1037" s="16" t="s">
        <v>5966</v>
      </c>
      <c r="I1037" s="9" t="str">
        <f>IF(N1037="A",IF(AND(HOUR(B1037)&gt;=7,HOUR(B1037)&lt;=18),"A","B"),IF(AND(HOUR(B1037)&gt;=7,HOUR(B1037)&lt;=18),"C","D"))</f>
        <v>B</v>
      </c>
      <c r="J1037" s="9" t="str">
        <f>IF(MONTH(B1037)&lt;10,CONCATENATE("0",MONTH(B1037)),MONTH(B1037))&amp;"/"&amp;  IF(DAY(B1037)&lt;10,CONCATENATE("0",DAY(B1037)),DAY(B1037))</f>
        <v>04/05</v>
      </c>
      <c r="K1037" s="9" t="str">
        <f>IF(C1037&lt;&gt;C1036,1,IF(L1037&lt;&gt;L1036,1,IF(B1037-B1036&gt;$Y$1,1,"")))</f>
        <v/>
      </c>
      <c r="L1037" s="9" t="str">
        <f>YEAR(B1037)&amp;"/"&amp; IF(MONTH(B1037)&lt;10,CONCATENATE("0",MONTH(B1037)),MONTH(B1037))</f>
        <v>2021/04</v>
      </c>
      <c r="M1037" s="11" t="str">
        <f>YEAR(B1037)&amp;"/"&amp; IF(MONTH(B1037)&lt;10,CONCATENATE("0",MONTH(B1037)),MONTH(B1037))&amp;"/"&amp;  IF(DAY(B1037)&lt;10,CONCATENATE("0",DAY(B1037)),DAY(B1037))</f>
        <v>2021/04/05</v>
      </c>
      <c r="N1037" s="9" t="str">
        <f>IF(OR(INT(MOD(M1037,4))=3,INT(MOD(M1037,4))=2),"A","C")</f>
        <v>A</v>
      </c>
      <c r="O1037" s="9" t="str">
        <f>IF(ISNA(VLOOKUP(MID(E1037,1,6)&amp;G1037,List!A:B,2,FALSE)),"",VLOOKUP(MID(E1037,1,6)&amp;G1037,List!A:B,2,FALSE))</f>
        <v>T06</v>
      </c>
      <c r="P1037" s="1"/>
      <c r="Q1037" s="8"/>
      <c r="R1037" s="8"/>
      <c r="S1037" s="1"/>
      <c r="U1037" s="3"/>
      <c r="V1037" s="2"/>
      <c r="W1037" s="1"/>
      <c r="X1037" s="6"/>
      <c r="Z1037" s="1"/>
    </row>
    <row r="1038" spans="1:26">
      <c r="A1038" s="16" t="s">
        <v>11993</v>
      </c>
      <c r="B1038" s="10">
        <v>44291.155150462961</v>
      </c>
      <c r="C1038" s="16" t="s">
        <v>11513</v>
      </c>
      <c r="D1038" s="16" t="s">
        <v>10193</v>
      </c>
      <c r="E1038" s="16" t="s">
        <v>10194</v>
      </c>
      <c r="F1038" s="16">
        <v>25</v>
      </c>
      <c r="G1038" s="16" t="s">
        <v>11400</v>
      </c>
      <c r="H1038" s="16" t="s">
        <v>5966</v>
      </c>
      <c r="I1038" s="9" t="str">
        <f>IF(N1038="A",IF(AND(HOUR(B1038)&gt;=7,HOUR(B1038)&lt;=18),"A","B"),IF(AND(HOUR(B1038)&gt;=7,HOUR(B1038)&lt;=18),"C","D"))</f>
        <v>B</v>
      </c>
      <c r="J1038" s="9" t="str">
        <f>IF(MONTH(B1038)&lt;10,CONCATENATE("0",MONTH(B1038)),MONTH(B1038))&amp;"/"&amp;  IF(DAY(B1038)&lt;10,CONCATENATE("0",DAY(B1038)),DAY(B1038))</f>
        <v>04/05</v>
      </c>
      <c r="K1038" s="9" t="str">
        <f>IF(C1038&lt;&gt;C1037,1,IF(L1038&lt;&gt;L1037,1,IF(B1038-B1037&gt;$Y$1,1,"")))</f>
        <v/>
      </c>
      <c r="L1038" s="9" t="str">
        <f>YEAR(B1038)&amp;"/"&amp; IF(MONTH(B1038)&lt;10,CONCATENATE("0",MONTH(B1038)),MONTH(B1038))</f>
        <v>2021/04</v>
      </c>
      <c r="M1038" s="11" t="str">
        <f>YEAR(B1038)&amp;"/"&amp; IF(MONTH(B1038)&lt;10,CONCATENATE("0",MONTH(B1038)),MONTH(B1038))&amp;"/"&amp;  IF(DAY(B1038)&lt;10,CONCATENATE("0",DAY(B1038)),DAY(B1038))</f>
        <v>2021/04/05</v>
      </c>
      <c r="N1038" s="9" t="str">
        <f>IF(OR(INT(MOD(M1038,4))=3,INT(MOD(M1038,4))=2),"A","C")</f>
        <v>A</v>
      </c>
      <c r="O1038" s="9" t="str">
        <f>IF(ISNA(VLOOKUP(MID(E1038,1,6)&amp;G1038,List!A:B,2,FALSE)),"",VLOOKUP(MID(E1038,1,6)&amp;G1038,List!A:B,2,FALSE))</f>
        <v>T06</v>
      </c>
      <c r="P1038" s="1"/>
      <c r="Q1038" s="8"/>
      <c r="R1038" s="8"/>
      <c r="S1038" s="1"/>
      <c r="U1038" s="3"/>
      <c r="V1038" s="2"/>
      <c r="W1038" s="1"/>
      <c r="X1038" s="6"/>
      <c r="Z1038" s="1"/>
    </row>
    <row r="1039" spans="1:26">
      <c r="A1039" s="16" t="s">
        <v>11853</v>
      </c>
      <c r="B1039" s="10">
        <v>44291.155150462961</v>
      </c>
      <c r="C1039" s="16" t="s">
        <v>11513</v>
      </c>
      <c r="D1039" s="16" t="s">
        <v>10373</v>
      </c>
      <c r="E1039" s="16" t="s">
        <v>10374</v>
      </c>
      <c r="F1039" s="16">
        <v>25</v>
      </c>
      <c r="G1039" s="16" t="s">
        <v>11228</v>
      </c>
      <c r="H1039" s="16" t="s">
        <v>5966</v>
      </c>
      <c r="I1039" s="9" t="str">
        <f>IF(N1039="A",IF(AND(HOUR(B1039)&gt;=7,HOUR(B1039)&lt;=18),"A","B"),IF(AND(HOUR(B1039)&gt;=7,HOUR(B1039)&lt;=18),"C","D"))</f>
        <v>B</v>
      </c>
      <c r="J1039" s="9" t="str">
        <f>IF(MONTH(B1039)&lt;10,CONCATENATE("0",MONTH(B1039)),MONTH(B1039))&amp;"/"&amp;  IF(DAY(B1039)&lt;10,CONCATENATE("0",DAY(B1039)),DAY(B1039))</f>
        <v>04/05</v>
      </c>
      <c r="K1039" s="9" t="str">
        <f>IF(C1039&lt;&gt;C1038,1,IF(L1039&lt;&gt;L1038,1,IF(B1039-B1038&gt;$Y$1,1,"")))</f>
        <v/>
      </c>
      <c r="L1039" s="9" t="str">
        <f>YEAR(B1039)&amp;"/"&amp; IF(MONTH(B1039)&lt;10,CONCATENATE("0",MONTH(B1039)),MONTH(B1039))</f>
        <v>2021/04</v>
      </c>
      <c r="M1039" s="11" t="str">
        <f>YEAR(B1039)&amp;"/"&amp; IF(MONTH(B1039)&lt;10,CONCATENATE("0",MONTH(B1039)),MONTH(B1039))&amp;"/"&amp;  IF(DAY(B1039)&lt;10,CONCATENATE("0",DAY(B1039)),DAY(B1039))</f>
        <v>2021/04/05</v>
      </c>
      <c r="N1039" s="9" t="str">
        <f>IF(OR(INT(MOD(M1039,4))=3,INT(MOD(M1039,4))=2),"A","C")</f>
        <v>A</v>
      </c>
      <c r="O1039" s="9" t="str">
        <f>IF(ISNA(VLOOKUP(MID(E1039,1,6)&amp;G1039,List!A:B,2,FALSE)),"",VLOOKUP(MID(E1039,1,6)&amp;G1039,List!A:B,2,FALSE))</f>
        <v>T06</v>
      </c>
      <c r="P1039" s="1"/>
      <c r="Q1039" s="8"/>
      <c r="R1039" s="8"/>
      <c r="S1039" s="1"/>
      <c r="U1039" s="3"/>
      <c r="V1039" s="2"/>
      <c r="W1039" s="1"/>
      <c r="X1039" s="6"/>
      <c r="Z1039" s="1"/>
    </row>
    <row r="1040" spans="1:26">
      <c r="A1040" s="16" t="s">
        <v>11994</v>
      </c>
      <c r="B1040" s="10">
        <v>44291.155150462961</v>
      </c>
      <c r="C1040" s="16" t="s">
        <v>11513</v>
      </c>
      <c r="D1040" s="16" t="s">
        <v>10497</v>
      </c>
      <c r="E1040" s="16" t="s">
        <v>10180</v>
      </c>
      <c r="F1040" s="16">
        <v>25</v>
      </c>
      <c r="G1040" s="16" t="s">
        <v>11400</v>
      </c>
      <c r="H1040" s="16" t="s">
        <v>5966</v>
      </c>
      <c r="I1040" s="9" t="str">
        <f>IF(N1040="A",IF(AND(HOUR(B1040)&gt;=7,HOUR(B1040)&lt;=18),"A","B"),IF(AND(HOUR(B1040)&gt;=7,HOUR(B1040)&lt;=18),"C","D"))</f>
        <v>B</v>
      </c>
      <c r="J1040" s="9" t="str">
        <f>IF(MONTH(B1040)&lt;10,CONCATENATE("0",MONTH(B1040)),MONTH(B1040))&amp;"/"&amp;  IF(DAY(B1040)&lt;10,CONCATENATE("0",DAY(B1040)),DAY(B1040))</f>
        <v>04/05</v>
      </c>
      <c r="K1040" s="9" t="str">
        <f>IF(C1040&lt;&gt;C1039,1,IF(L1040&lt;&gt;L1039,1,IF(B1040-B1039&gt;$Y$1,1,"")))</f>
        <v/>
      </c>
      <c r="L1040" s="9" t="str">
        <f>YEAR(B1040)&amp;"/"&amp; IF(MONTH(B1040)&lt;10,CONCATENATE("0",MONTH(B1040)),MONTH(B1040))</f>
        <v>2021/04</v>
      </c>
      <c r="M1040" s="11" t="str">
        <f>YEAR(B1040)&amp;"/"&amp; IF(MONTH(B1040)&lt;10,CONCATENATE("0",MONTH(B1040)),MONTH(B1040))&amp;"/"&amp;  IF(DAY(B1040)&lt;10,CONCATENATE("0",DAY(B1040)),DAY(B1040))</f>
        <v>2021/04/05</v>
      </c>
      <c r="N1040" s="9" t="str">
        <f>IF(OR(INT(MOD(M1040,4))=3,INT(MOD(M1040,4))=2),"A","C")</f>
        <v>A</v>
      </c>
      <c r="O1040" s="9" t="str">
        <f>IF(ISNA(VLOOKUP(MID(E1040,1,6)&amp;G1040,List!A:B,2,FALSE)),"",VLOOKUP(MID(E1040,1,6)&amp;G1040,List!A:B,2,FALSE))</f>
        <v>T06</v>
      </c>
      <c r="P1040" s="1"/>
      <c r="Q1040" s="8"/>
      <c r="R1040" s="8"/>
      <c r="S1040" s="1"/>
      <c r="U1040" s="3"/>
      <c r="V1040" s="2"/>
      <c r="W1040" s="1"/>
      <c r="X1040" s="6"/>
      <c r="Z1040" s="1"/>
    </row>
    <row r="1041" spans="1:26">
      <c r="A1041" s="16" t="s">
        <v>11995</v>
      </c>
      <c r="B1041" s="10">
        <v>44291.155150462961</v>
      </c>
      <c r="C1041" s="16" t="s">
        <v>11513</v>
      </c>
      <c r="D1041" s="16" t="s">
        <v>10408</v>
      </c>
      <c r="E1041" s="16" t="s">
        <v>10409</v>
      </c>
      <c r="F1041" s="16">
        <v>25</v>
      </c>
      <c r="G1041" s="16" t="s">
        <v>11400</v>
      </c>
      <c r="H1041" s="16" t="s">
        <v>5966</v>
      </c>
      <c r="I1041" s="9" t="str">
        <f>IF(N1041="A",IF(AND(HOUR(B1041)&gt;=7,HOUR(B1041)&lt;=18),"A","B"),IF(AND(HOUR(B1041)&gt;=7,HOUR(B1041)&lt;=18),"C","D"))</f>
        <v>B</v>
      </c>
      <c r="J1041" s="9" t="str">
        <f>IF(MONTH(B1041)&lt;10,CONCATENATE("0",MONTH(B1041)),MONTH(B1041))&amp;"/"&amp;  IF(DAY(B1041)&lt;10,CONCATENATE("0",DAY(B1041)),DAY(B1041))</f>
        <v>04/05</v>
      </c>
      <c r="K1041" s="9" t="str">
        <f>IF(C1041&lt;&gt;C1040,1,IF(L1041&lt;&gt;L1040,1,IF(B1041-B1040&gt;$Y$1,1,"")))</f>
        <v/>
      </c>
      <c r="L1041" s="9" t="str">
        <f>YEAR(B1041)&amp;"/"&amp; IF(MONTH(B1041)&lt;10,CONCATENATE("0",MONTH(B1041)),MONTH(B1041))</f>
        <v>2021/04</v>
      </c>
      <c r="M1041" s="11" t="str">
        <f>YEAR(B1041)&amp;"/"&amp; IF(MONTH(B1041)&lt;10,CONCATENATE("0",MONTH(B1041)),MONTH(B1041))&amp;"/"&amp;  IF(DAY(B1041)&lt;10,CONCATENATE("0",DAY(B1041)),DAY(B1041))</f>
        <v>2021/04/05</v>
      </c>
      <c r="N1041" s="9" t="str">
        <f>IF(OR(INT(MOD(M1041,4))=3,INT(MOD(M1041,4))=2),"A","C")</f>
        <v>A</v>
      </c>
      <c r="O1041" s="9" t="str">
        <f>IF(ISNA(VLOOKUP(MID(E1041,1,6)&amp;G1041,List!A:B,2,FALSE)),"",VLOOKUP(MID(E1041,1,6)&amp;G1041,List!A:B,2,FALSE))</f>
        <v>T06</v>
      </c>
      <c r="P1041" s="1"/>
      <c r="Q1041" s="8"/>
      <c r="R1041" s="8"/>
      <c r="S1041" s="1"/>
      <c r="U1041" s="3"/>
      <c r="V1041" s="2"/>
      <c r="W1041" s="1"/>
      <c r="X1041" s="6"/>
      <c r="Z1041" s="1"/>
    </row>
    <row r="1042" spans="1:26">
      <c r="A1042" s="16" t="s">
        <v>14361</v>
      </c>
      <c r="B1042" s="10">
        <v>44291.338506944441</v>
      </c>
      <c r="C1042" s="16" t="s">
        <v>11513</v>
      </c>
      <c r="D1042" s="16" t="s">
        <v>14362</v>
      </c>
      <c r="E1042" s="16" t="s">
        <v>10152</v>
      </c>
      <c r="F1042" s="16">
        <v>25</v>
      </c>
      <c r="G1042" s="16" t="s">
        <v>11171</v>
      </c>
      <c r="H1042" s="16" t="s">
        <v>5966</v>
      </c>
      <c r="I1042" s="9" t="str">
        <f>IF(N1042="A",IF(AND(HOUR(B1042)&gt;=7,HOUR(B1042)&lt;=18),"A","B"),IF(AND(HOUR(B1042)&gt;=7,HOUR(B1042)&lt;=18),"C","D"))</f>
        <v>A</v>
      </c>
      <c r="J1042" s="9" t="str">
        <f>IF(MONTH(B1042)&lt;10,CONCATENATE("0",MONTH(B1042)),MONTH(B1042))&amp;"/"&amp;  IF(DAY(B1042)&lt;10,CONCATENATE("0",DAY(B1042)),DAY(B1042))</f>
        <v>04/05</v>
      </c>
      <c r="K1042" s="9">
        <f>IF(C1042&lt;&gt;C1041,1,IF(L1042&lt;&gt;L1041,1,IF(B1042-B1041&gt;$Y$1,1,"")))</f>
        <v>1</v>
      </c>
      <c r="L1042" s="9" t="str">
        <f>YEAR(B1042)&amp;"/"&amp; IF(MONTH(B1042)&lt;10,CONCATENATE("0",MONTH(B1042)),MONTH(B1042))</f>
        <v>2021/04</v>
      </c>
      <c r="M1042" s="11" t="str">
        <f>YEAR(B1042)&amp;"/"&amp; IF(MONTH(B1042)&lt;10,CONCATENATE("0",MONTH(B1042)),MONTH(B1042))&amp;"/"&amp;  IF(DAY(B1042)&lt;10,CONCATENATE("0",DAY(B1042)),DAY(B1042))</f>
        <v>2021/04/05</v>
      </c>
      <c r="N1042" s="9" t="str">
        <f>IF(OR(INT(MOD(M1042,4))=3,INT(MOD(M1042,4))=2),"A","C")</f>
        <v>A</v>
      </c>
      <c r="O1042" s="9" t="str">
        <f>IF(ISNA(VLOOKUP(MID(E1042,1,6)&amp;G1042,List!A:B,2,FALSE)),"",VLOOKUP(MID(E1042,1,6)&amp;G1042,List!A:B,2,FALSE))</f>
        <v>T06</v>
      </c>
      <c r="P1042" s="1"/>
      <c r="Q1042" s="8"/>
      <c r="R1042" s="8"/>
      <c r="S1042" s="1"/>
      <c r="U1042" s="3"/>
      <c r="V1042" s="2"/>
      <c r="W1042" s="1"/>
      <c r="X1042" s="6"/>
      <c r="Z1042" s="1"/>
    </row>
    <row r="1043" spans="1:26">
      <c r="A1043" s="16" t="s">
        <v>14363</v>
      </c>
      <c r="B1043" s="10">
        <v>44291.338506944441</v>
      </c>
      <c r="C1043" s="16" t="s">
        <v>11513</v>
      </c>
      <c r="D1043" s="16" t="s">
        <v>13112</v>
      </c>
      <c r="E1043" s="16" t="s">
        <v>10152</v>
      </c>
      <c r="F1043" s="16">
        <v>25</v>
      </c>
      <c r="G1043" s="16" t="s">
        <v>11171</v>
      </c>
      <c r="H1043" s="16" t="s">
        <v>5966</v>
      </c>
      <c r="I1043" s="9" t="str">
        <f>IF(N1043="A",IF(AND(HOUR(B1043)&gt;=7,HOUR(B1043)&lt;=18),"A","B"),IF(AND(HOUR(B1043)&gt;=7,HOUR(B1043)&lt;=18),"C","D"))</f>
        <v>A</v>
      </c>
      <c r="J1043" s="9" t="str">
        <f>IF(MONTH(B1043)&lt;10,CONCATENATE("0",MONTH(B1043)),MONTH(B1043))&amp;"/"&amp;  IF(DAY(B1043)&lt;10,CONCATENATE("0",DAY(B1043)),DAY(B1043))</f>
        <v>04/05</v>
      </c>
      <c r="K1043" s="9" t="str">
        <f>IF(C1043&lt;&gt;C1042,1,IF(L1043&lt;&gt;L1042,1,IF(B1043-B1042&gt;$Y$1,1,"")))</f>
        <v/>
      </c>
      <c r="L1043" s="9" t="str">
        <f>YEAR(B1043)&amp;"/"&amp; IF(MONTH(B1043)&lt;10,CONCATENATE("0",MONTH(B1043)),MONTH(B1043))</f>
        <v>2021/04</v>
      </c>
      <c r="M1043" s="11" t="str">
        <f>YEAR(B1043)&amp;"/"&amp; IF(MONTH(B1043)&lt;10,CONCATENATE("0",MONTH(B1043)),MONTH(B1043))&amp;"/"&amp;  IF(DAY(B1043)&lt;10,CONCATENATE("0",DAY(B1043)),DAY(B1043))</f>
        <v>2021/04/05</v>
      </c>
      <c r="N1043" s="9" t="str">
        <f>IF(OR(INT(MOD(M1043,4))=3,INT(MOD(M1043,4))=2),"A","C")</f>
        <v>A</v>
      </c>
      <c r="O1043" s="9" t="str">
        <f>IF(ISNA(VLOOKUP(MID(E1043,1,6)&amp;G1043,List!A:B,2,FALSE)),"",VLOOKUP(MID(E1043,1,6)&amp;G1043,List!A:B,2,FALSE))</f>
        <v>T06</v>
      </c>
      <c r="P1043" s="1"/>
      <c r="Q1043" s="8"/>
      <c r="R1043" s="8"/>
      <c r="S1043" s="1"/>
      <c r="U1043" s="3"/>
      <c r="V1043" s="2"/>
      <c r="W1043" s="1"/>
      <c r="X1043" s="6"/>
      <c r="Z1043" s="1"/>
    </row>
    <row r="1044" spans="1:26">
      <c r="A1044" s="16" t="s">
        <v>14364</v>
      </c>
      <c r="B1044" s="10">
        <v>44291.338506944441</v>
      </c>
      <c r="C1044" s="16" t="s">
        <v>11513</v>
      </c>
      <c r="D1044" s="16" t="s">
        <v>14365</v>
      </c>
      <c r="E1044" s="16" t="s">
        <v>10152</v>
      </c>
      <c r="F1044" s="16">
        <v>25</v>
      </c>
      <c r="G1044" s="16" t="s">
        <v>11171</v>
      </c>
      <c r="H1044" s="16" t="s">
        <v>5966</v>
      </c>
      <c r="I1044" s="9" t="str">
        <f>IF(N1044="A",IF(AND(HOUR(B1044)&gt;=7,HOUR(B1044)&lt;=18),"A","B"),IF(AND(HOUR(B1044)&gt;=7,HOUR(B1044)&lt;=18),"C","D"))</f>
        <v>A</v>
      </c>
      <c r="J1044" s="9" t="str">
        <f>IF(MONTH(B1044)&lt;10,CONCATENATE("0",MONTH(B1044)),MONTH(B1044))&amp;"/"&amp;  IF(DAY(B1044)&lt;10,CONCATENATE("0",DAY(B1044)),DAY(B1044))</f>
        <v>04/05</v>
      </c>
      <c r="K1044" s="9" t="str">
        <f>IF(C1044&lt;&gt;C1043,1,IF(L1044&lt;&gt;L1043,1,IF(B1044-B1043&gt;$Y$1,1,"")))</f>
        <v/>
      </c>
      <c r="L1044" s="9" t="str">
        <f>YEAR(B1044)&amp;"/"&amp; IF(MONTH(B1044)&lt;10,CONCATENATE("0",MONTH(B1044)),MONTH(B1044))</f>
        <v>2021/04</v>
      </c>
      <c r="M1044" s="11" t="str">
        <f>YEAR(B1044)&amp;"/"&amp; IF(MONTH(B1044)&lt;10,CONCATENATE("0",MONTH(B1044)),MONTH(B1044))&amp;"/"&amp;  IF(DAY(B1044)&lt;10,CONCATENATE("0",DAY(B1044)),DAY(B1044))</f>
        <v>2021/04/05</v>
      </c>
      <c r="N1044" s="9" t="str">
        <f>IF(OR(INT(MOD(M1044,4))=3,INT(MOD(M1044,4))=2),"A","C")</f>
        <v>A</v>
      </c>
      <c r="O1044" s="9" t="str">
        <f>IF(ISNA(VLOOKUP(MID(E1044,1,6)&amp;G1044,List!A:B,2,FALSE)),"",VLOOKUP(MID(E1044,1,6)&amp;G1044,List!A:B,2,FALSE))</f>
        <v>T06</v>
      </c>
      <c r="P1044" s="1"/>
      <c r="Q1044" s="8"/>
      <c r="R1044" s="8"/>
      <c r="S1044" s="1"/>
      <c r="U1044" s="3"/>
      <c r="V1044" s="2"/>
      <c r="W1044" s="1"/>
      <c r="X1044" s="6"/>
      <c r="Z1044" s="1"/>
    </row>
    <row r="1045" spans="1:26">
      <c r="A1045" s="16" t="s">
        <v>14366</v>
      </c>
      <c r="B1045" s="10">
        <v>44291.338506944441</v>
      </c>
      <c r="C1045" s="16" t="s">
        <v>11513</v>
      </c>
      <c r="D1045" s="16" t="s">
        <v>10218</v>
      </c>
      <c r="E1045" s="16" t="s">
        <v>10152</v>
      </c>
      <c r="F1045" s="16">
        <v>25</v>
      </c>
      <c r="G1045" s="16" t="s">
        <v>11228</v>
      </c>
      <c r="H1045" s="16" t="s">
        <v>5966</v>
      </c>
      <c r="I1045" s="9" t="str">
        <f>IF(N1045="A",IF(AND(HOUR(B1045)&gt;=7,HOUR(B1045)&lt;=18),"A","B"),IF(AND(HOUR(B1045)&gt;=7,HOUR(B1045)&lt;=18),"C","D"))</f>
        <v>A</v>
      </c>
      <c r="J1045" s="9" t="str">
        <f>IF(MONTH(B1045)&lt;10,CONCATENATE("0",MONTH(B1045)),MONTH(B1045))&amp;"/"&amp;  IF(DAY(B1045)&lt;10,CONCATENATE("0",DAY(B1045)),DAY(B1045))</f>
        <v>04/05</v>
      </c>
      <c r="K1045" s="9" t="str">
        <f>IF(C1045&lt;&gt;C1044,1,IF(L1045&lt;&gt;L1044,1,IF(B1045-B1044&gt;$Y$1,1,"")))</f>
        <v/>
      </c>
      <c r="L1045" s="9" t="str">
        <f>YEAR(B1045)&amp;"/"&amp; IF(MONTH(B1045)&lt;10,CONCATENATE("0",MONTH(B1045)),MONTH(B1045))</f>
        <v>2021/04</v>
      </c>
      <c r="M1045" s="11" t="str">
        <f>YEAR(B1045)&amp;"/"&amp; IF(MONTH(B1045)&lt;10,CONCATENATE("0",MONTH(B1045)),MONTH(B1045))&amp;"/"&amp;  IF(DAY(B1045)&lt;10,CONCATENATE("0",DAY(B1045)),DAY(B1045))</f>
        <v>2021/04/05</v>
      </c>
      <c r="N1045" s="9" t="str">
        <f>IF(OR(INT(MOD(M1045,4))=3,INT(MOD(M1045,4))=2),"A","C")</f>
        <v>A</v>
      </c>
      <c r="O1045" s="9" t="str">
        <f>IF(ISNA(VLOOKUP(MID(E1045,1,6)&amp;G1045,List!A:B,2,FALSE)),"",VLOOKUP(MID(E1045,1,6)&amp;G1045,List!A:B,2,FALSE))</f>
        <v>T06</v>
      </c>
      <c r="P1045" s="1"/>
      <c r="Q1045" s="8"/>
      <c r="R1045" s="8"/>
      <c r="S1045" s="1"/>
      <c r="U1045" s="3"/>
      <c r="V1045" s="2"/>
      <c r="W1045" s="1"/>
      <c r="X1045" s="6"/>
      <c r="Z1045" s="1"/>
    </row>
    <row r="1046" spans="1:26">
      <c r="A1046" s="16" t="s">
        <v>13861</v>
      </c>
      <c r="B1046" s="10">
        <v>44291.338506944441</v>
      </c>
      <c r="C1046" s="16" t="s">
        <v>11513</v>
      </c>
      <c r="D1046" s="16" t="s">
        <v>12292</v>
      </c>
      <c r="E1046" s="16" t="s">
        <v>10186</v>
      </c>
      <c r="F1046" s="16">
        <v>25</v>
      </c>
      <c r="G1046" s="16" t="s">
        <v>11171</v>
      </c>
      <c r="H1046" s="16" t="s">
        <v>5966</v>
      </c>
      <c r="I1046" s="9" t="str">
        <f>IF(N1046="A",IF(AND(HOUR(B1046)&gt;=7,HOUR(B1046)&lt;=18),"A","B"),IF(AND(HOUR(B1046)&gt;=7,HOUR(B1046)&lt;=18),"C","D"))</f>
        <v>A</v>
      </c>
      <c r="J1046" s="9" t="str">
        <f>IF(MONTH(B1046)&lt;10,CONCATENATE("0",MONTH(B1046)),MONTH(B1046))&amp;"/"&amp;  IF(DAY(B1046)&lt;10,CONCATENATE("0",DAY(B1046)),DAY(B1046))</f>
        <v>04/05</v>
      </c>
      <c r="K1046" s="9" t="str">
        <f>IF(C1046&lt;&gt;C1045,1,IF(L1046&lt;&gt;L1045,1,IF(B1046-B1045&gt;$Y$1,1,"")))</f>
        <v/>
      </c>
      <c r="L1046" s="9" t="str">
        <f>YEAR(B1046)&amp;"/"&amp; IF(MONTH(B1046)&lt;10,CONCATENATE("0",MONTH(B1046)),MONTH(B1046))</f>
        <v>2021/04</v>
      </c>
      <c r="M1046" s="11" t="str">
        <f>YEAR(B1046)&amp;"/"&amp; IF(MONTH(B1046)&lt;10,CONCATENATE("0",MONTH(B1046)),MONTH(B1046))&amp;"/"&amp;  IF(DAY(B1046)&lt;10,CONCATENATE("0",DAY(B1046)),DAY(B1046))</f>
        <v>2021/04/05</v>
      </c>
      <c r="N1046" s="9" t="str">
        <f>IF(OR(INT(MOD(M1046,4))=3,INT(MOD(M1046,4))=2),"A","C")</f>
        <v>A</v>
      </c>
      <c r="O1046" s="9" t="str">
        <f>IF(ISNA(VLOOKUP(MID(E1046,1,6)&amp;G1046,List!A:B,2,FALSE)),"",VLOOKUP(MID(E1046,1,6)&amp;G1046,List!A:B,2,FALSE))</f>
        <v>T06</v>
      </c>
      <c r="P1046" s="1"/>
      <c r="Q1046" s="8"/>
      <c r="R1046" s="8"/>
      <c r="S1046" s="1"/>
      <c r="U1046" s="3"/>
      <c r="V1046" s="2"/>
      <c r="W1046" s="1"/>
      <c r="X1046" s="6"/>
      <c r="Z1046" s="1"/>
    </row>
    <row r="1047" spans="1:26">
      <c r="A1047" s="16" t="s">
        <v>14367</v>
      </c>
      <c r="B1047" s="10">
        <v>44291.338506944441</v>
      </c>
      <c r="C1047" s="16" t="s">
        <v>11513</v>
      </c>
      <c r="D1047" s="16" t="s">
        <v>12125</v>
      </c>
      <c r="E1047" s="16" t="s">
        <v>8123</v>
      </c>
      <c r="F1047" s="16">
        <v>25</v>
      </c>
      <c r="G1047" s="16" t="s">
        <v>11171</v>
      </c>
      <c r="H1047" s="16" t="s">
        <v>5966</v>
      </c>
      <c r="I1047" s="9" t="str">
        <f>IF(N1047="A",IF(AND(HOUR(B1047)&gt;=7,HOUR(B1047)&lt;=18),"A","B"),IF(AND(HOUR(B1047)&gt;=7,HOUR(B1047)&lt;=18),"C","D"))</f>
        <v>A</v>
      </c>
      <c r="J1047" s="9" t="str">
        <f>IF(MONTH(B1047)&lt;10,CONCATENATE("0",MONTH(B1047)),MONTH(B1047))&amp;"/"&amp;  IF(DAY(B1047)&lt;10,CONCATENATE("0",DAY(B1047)),DAY(B1047))</f>
        <v>04/05</v>
      </c>
      <c r="K1047" s="9" t="str">
        <f>IF(C1047&lt;&gt;C1046,1,IF(L1047&lt;&gt;L1046,1,IF(B1047-B1046&gt;$Y$1,1,"")))</f>
        <v/>
      </c>
      <c r="L1047" s="9" t="str">
        <f>YEAR(B1047)&amp;"/"&amp; IF(MONTH(B1047)&lt;10,CONCATENATE("0",MONTH(B1047)),MONTH(B1047))</f>
        <v>2021/04</v>
      </c>
      <c r="M1047" s="11" t="str">
        <f>YEAR(B1047)&amp;"/"&amp; IF(MONTH(B1047)&lt;10,CONCATENATE("0",MONTH(B1047)),MONTH(B1047))&amp;"/"&amp;  IF(DAY(B1047)&lt;10,CONCATENATE("0",DAY(B1047)),DAY(B1047))</f>
        <v>2021/04/05</v>
      </c>
      <c r="N1047" s="9" t="str">
        <f>IF(OR(INT(MOD(M1047,4))=3,INT(MOD(M1047,4))=2),"A","C")</f>
        <v>A</v>
      </c>
      <c r="O1047" s="9" t="str">
        <f>IF(ISNA(VLOOKUP(MID(E1047,1,6)&amp;G1047,List!A:B,2,FALSE)),"",VLOOKUP(MID(E1047,1,6)&amp;G1047,List!A:B,2,FALSE))</f>
        <v>T06</v>
      </c>
      <c r="P1047" s="1"/>
      <c r="Q1047" s="8"/>
      <c r="R1047" s="8"/>
      <c r="S1047" s="1"/>
      <c r="U1047" s="3"/>
      <c r="V1047" s="2"/>
      <c r="W1047" s="1"/>
      <c r="X1047" s="6"/>
      <c r="Z1047" s="1"/>
    </row>
    <row r="1048" spans="1:26">
      <c r="A1048" s="16" t="s">
        <v>13989</v>
      </c>
      <c r="B1048" s="10">
        <v>44291.524571759262</v>
      </c>
      <c r="C1048" s="16" t="s">
        <v>11513</v>
      </c>
      <c r="D1048" s="16" t="s">
        <v>13990</v>
      </c>
      <c r="E1048" s="16" t="s">
        <v>10214</v>
      </c>
      <c r="F1048" s="16">
        <v>25</v>
      </c>
      <c r="G1048" s="16" t="s">
        <v>11228</v>
      </c>
      <c r="H1048" s="16" t="s">
        <v>5966</v>
      </c>
      <c r="I1048" s="9" t="str">
        <f>IF(N1048="A",IF(AND(HOUR(B1048)&gt;=7,HOUR(B1048)&lt;=18),"A","B"),IF(AND(HOUR(B1048)&gt;=7,HOUR(B1048)&lt;=18),"C","D"))</f>
        <v>A</v>
      </c>
      <c r="J1048" s="9" t="str">
        <f>IF(MONTH(B1048)&lt;10,CONCATENATE("0",MONTH(B1048)),MONTH(B1048))&amp;"/"&amp;  IF(DAY(B1048)&lt;10,CONCATENATE("0",DAY(B1048)),DAY(B1048))</f>
        <v>04/05</v>
      </c>
      <c r="K1048" s="9">
        <f>IF(C1048&lt;&gt;C1047,1,IF(L1048&lt;&gt;L1047,1,IF(B1048-B1047&gt;$Y$1,1,"")))</f>
        <v>1</v>
      </c>
      <c r="L1048" s="9" t="str">
        <f>YEAR(B1048)&amp;"/"&amp; IF(MONTH(B1048)&lt;10,CONCATENATE("0",MONTH(B1048)),MONTH(B1048))</f>
        <v>2021/04</v>
      </c>
      <c r="M1048" s="11" t="str">
        <f>YEAR(B1048)&amp;"/"&amp; IF(MONTH(B1048)&lt;10,CONCATENATE("0",MONTH(B1048)),MONTH(B1048))&amp;"/"&amp;  IF(DAY(B1048)&lt;10,CONCATENATE("0",DAY(B1048)),DAY(B1048))</f>
        <v>2021/04/05</v>
      </c>
      <c r="N1048" s="9" t="str">
        <f>IF(OR(INT(MOD(M1048,4))=3,INT(MOD(M1048,4))=2),"A","C")</f>
        <v>A</v>
      </c>
      <c r="O1048" s="9" t="str">
        <f>IF(ISNA(VLOOKUP(MID(E1048,1,6)&amp;G1048,List!A:B,2,FALSE)),"",VLOOKUP(MID(E1048,1,6)&amp;G1048,List!A:B,2,FALSE))</f>
        <v>T06</v>
      </c>
      <c r="P1048" s="1"/>
      <c r="Q1048" s="8"/>
      <c r="R1048" s="8"/>
      <c r="S1048" s="1"/>
      <c r="U1048" s="3"/>
      <c r="V1048" s="2"/>
      <c r="W1048" s="1"/>
      <c r="X1048" s="6"/>
      <c r="Z1048" s="1"/>
    </row>
    <row r="1049" spans="1:26">
      <c r="A1049" s="16" t="s">
        <v>13991</v>
      </c>
      <c r="B1049" s="10">
        <v>44291.524571759262</v>
      </c>
      <c r="C1049" s="16" t="s">
        <v>11513</v>
      </c>
      <c r="D1049" s="16" t="s">
        <v>13992</v>
      </c>
      <c r="E1049" s="16" t="s">
        <v>10214</v>
      </c>
      <c r="F1049" s="16">
        <v>25</v>
      </c>
      <c r="G1049" s="16" t="s">
        <v>11228</v>
      </c>
      <c r="H1049" s="16" t="s">
        <v>5966</v>
      </c>
      <c r="I1049" s="9" t="str">
        <f>IF(N1049="A",IF(AND(HOUR(B1049)&gt;=7,HOUR(B1049)&lt;=18),"A","B"),IF(AND(HOUR(B1049)&gt;=7,HOUR(B1049)&lt;=18),"C","D"))</f>
        <v>A</v>
      </c>
      <c r="J1049" s="9" t="str">
        <f>IF(MONTH(B1049)&lt;10,CONCATENATE("0",MONTH(B1049)),MONTH(B1049))&amp;"/"&amp;  IF(DAY(B1049)&lt;10,CONCATENATE("0",DAY(B1049)),DAY(B1049))</f>
        <v>04/05</v>
      </c>
      <c r="K1049" s="9" t="str">
        <f>IF(C1049&lt;&gt;C1048,1,IF(L1049&lt;&gt;L1048,1,IF(B1049-B1048&gt;$Y$1,1,"")))</f>
        <v/>
      </c>
      <c r="L1049" s="9" t="str">
        <f>YEAR(B1049)&amp;"/"&amp; IF(MONTH(B1049)&lt;10,CONCATENATE("0",MONTH(B1049)),MONTH(B1049))</f>
        <v>2021/04</v>
      </c>
      <c r="M1049" s="11" t="str">
        <f>YEAR(B1049)&amp;"/"&amp; IF(MONTH(B1049)&lt;10,CONCATENATE("0",MONTH(B1049)),MONTH(B1049))&amp;"/"&amp;  IF(DAY(B1049)&lt;10,CONCATENATE("0",DAY(B1049)),DAY(B1049))</f>
        <v>2021/04/05</v>
      </c>
      <c r="N1049" s="9" t="str">
        <f>IF(OR(INT(MOD(M1049,4))=3,INT(MOD(M1049,4))=2),"A","C")</f>
        <v>A</v>
      </c>
      <c r="O1049" s="9" t="str">
        <f>IF(ISNA(VLOOKUP(MID(E1049,1,6)&amp;G1049,List!A:B,2,FALSE)),"",VLOOKUP(MID(E1049,1,6)&amp;G1049,List!A:B,2,FALSE))</f>
        <v>T06</v>
      </c>
      <c r="P1049" s="1"/>
      <c r="Q1049" s="8"/>
      <c r="R1049" s="8"/>
      <c r="S1049" s="1"/>
      <c r="U1049" s="3"/>
      <c r="V1049" s="2"/>
      <c r="W1049" s="1"/>
      <c r="X1049" s="6"/>
      <c r="Z1049" s="1"/>
    </row>
    <row r="1050" spans="1:26">
      <c r="A1050" s="16" t="s">
        <v>13993</v>
      </c>
      <c r="B1050" s="10">
        <v>44291.524571759262</v>
      </c>
      <c r="C1050" s="16" t="s">
        <v>11513</v>
      </c>
      <c r="D1050" s="16" t="s">
        <v>13994</v>
      </c>
      <c r="E1050" s="16" t="s">
        <v>10185</v>
      </c>
      <c r="F1050" s="16">
        <v>25</v>
      </c>
      <c r="G1050" s="16" t="s">
        <v>11228</v>
      </c>
      <c r="H1050" s="16" t="s">
        <v>5966</v>
      </c>
      <c r="I1050" s="9" t="str">
        <f>IF(N1050="A",IF(AND(HOUR(B1050)&gt;=7,HOUR(B1050)&lt;=18),"A","B"),IF(AND(HOUR(B1050)&gt;=7,HOUR(B1050)&lt;=18),"C","D"))</f>
        <v>A</v>
      </c>
      <c r="J1050" s="9" t="str">
        <f>IF(MONTH(B1050)&lt;10,CONCATENATE("0",MONTH(B1050)),MONTH(B1050))&amp;"/"&amp;  IF(DAY(B1050)&lt;10,CONCATENATE("0",DAY(B1050)),DAY(B1050))</f>
        <v>04/05</v>
      </c>
      <c r="K1050" s="9" t="str">
        <f>IF(C1050&lt;&gt;C1049,1,IF(L1050&lt;&gt;L1049,1,IF(B1050-B1049&gt;$Y$1,1,"")))</f>
        <v/>
      </c>
      <c r="L1050" s="9" t="str">
        <f>YEAR(B1050)&amp;"/"&amp; IF(MONTH(B1050)&lt;10,CONCATENATE("0",MONTH(B1050)),MONTH(B1050))</f>
        <v>2021/04</v>
      </c>
      <c r="M1050" s="11" t="str">
        <f>YEAR(B1050)&amp;"/"&amp; IF(MONTH(B1050)&lt;10,CONCATENATE("0",MONTH(B1050)),MONTH(B1050))&amp;"/"&amp;  IF(DAY(B1050)&lt;10,CONCATENATE("0",DAY(B1050)),DAY(B1050))</f>
        <v>2021/04/05</v>
      </c>
      <c r="N1050" s="9" t="str">
        <f>IF(OR(INT(MOD(M1050,4))=3,INT(MOD(M1050,4))=2),"A","C")</f>
        <v>A</v>
      </c>
      <c r="O1050" s="9" t="str">
        <f>IF(ISNA(VLOOKUP(MID(E1050,1,6)&amp;G1050,List!A:B,2,FALSE)),"",VLOOKUP(MID(E1050,1,6)&amp;G1050,List!A:B,2,FALSE))</f>
        <v>T06</v>
      </c>
      <c r="P1050" s="1"/>
      <c r="Q1050" s="8"/>
      <c r="R1050" s="8"/>
      <c r="S1050" s="1"/>
      <c r="U1050" s="3"/>
      <c r="V1050" s="2"/>
      <c r="W1050" s="1"/>
      <c r="X1050" s="6"/>
      <c r="Z1050" s="1"/>
    </row>
    <row r="1051" spans="1:26">
      <c r="A1051" s="16" t="s">
        <v>13995</v>
      </c>
      <c r="B1051" s="10">
        <v>44291.524571759262</v>
      </c>
      <c r="C1051" s="16" t="s">
        <v>11513</v>
      </c>
      <c r="D1051" s="16" t="s">
        <v>13996</v>
      </c>
      <c r="E1051" s="16" t="s">
        <v>10187</v>
      </c>
      <c r="F1051" s="16">
        <v>25</v>
      </c>
      <c r="G1051" s="16" t="s">
        <v>11228</v>
      </c>
      <c r="H1051" s="16" t="s">
        <v>5966</v>
      </c>
      <c r="I1051" s="9" t="str">
        <f>IF(N1051="A",IF(AND(HOUR(B1051)&gt;=7,HOUR(B1051)&lt;=18),"A","B"),IF(AND(HOUR(B1051)&gt;=7,HOUR(B1051)&lt;=18),"C","D"))</f>
        <v>A</v>
      </c>
      <c r="J1051" s="9" t="str">
        <f>IF(MONTH(B1051)&lt;10,CONCATENATE("0",MONTH(B1051)),MONTH(B1051))&amp;"/"&amp;  IF(DAY(B1051)&lt;10,CONCATENATE("0",DAY(B1051)),DAY(B1051))</f>
        <v>04/05</v>
      </c>
      <c r="K1051" s="9" t="str">
        <f>IF(C1051&lt;&gt;C1050,1,IF(L1051&lt;&gt;L1050,1,IF(B1051-B1050&gt;$Y$1,1,"")))</f>
        <v/>
      </c>
      <c r="L1051" s="9" t="str">
        <f>YEAR(B1051)&amp;"/"&amp; IF(MONTH(B1051)&lt;10,CONCATENATE("0",MONTH(B1051)),MONTH(B1051))</f>
        <v>2021/04</v>
      </c>
      <c r="M1051" s="11" t="str">
        <f>YEAR(B1051)&amp;"/"&amp; IF(MONTH(B1051)&lt;10,CONCATENATE("0",MONTH(B1051)),MONTH(B1051))&amp;"/"&amp;  IF(DAY(B1051)&lt;10,CONCATENATE("0",DAY(B1051)),DAY(B1051))</f>
        <v>2021/04/05</v>
      </c>
      <c r="N1051" s="9" t="str">
        <f>IF(OR(INT(MOD(M1051,4))=3,INT(MOD(M1051,4))=2),"A","C")</f>
        <v>A</v>
      </c>
      <c r="O1051" s="9" t="str">
        <f>IF(ISNA(VLOOKUP(MID(E1051,1,6)&amp;G1051,List!A:B,2,FALSE)),"",VLOOKUP(MID(E1051,1,6)&amp;G1051,List!A:B,2,FALSE))</f>
        <v>T06</v>
      </c>
      <c r="P1051" s="1"/>
      <c r="Q1051" s="8"/>
      <c r="R1051" s="8"/>
      <c r="S1051" s="1"/>
      <c r="U1051" s="3"/>
      <c r="V1051" s="2"/>
      <c r="W1051" s="1"/>
      <c r="X1051" s="6"/>
      <c r="Z1051" s="1"/>
    </row>
    <row r="1052" spans="1:26">
      <c r="A1052" s="16" t="s">
        <v>13997</v>
      </c>
      <c r="B1052" s="10">
        <v>44291.524571759262</v>
      </c>
      <c r="C1052" s="16" t="s">
        <v>11513</v>
      </c>
      <c r="D1052" s="16" t="s">
        <v>11628</v>
      </c>
      <c r="E1052" s="16" t="s">
        <v>10187</v>
      </c>
      <c r="F1052" s="16">
        <v>25</v>
      </c>
      <c r="G1052" s="16" t="s">
        <v>11228</v>
      </c>
      <c r="H1052" s="16" t="s">
        <v>5966</v>
      </c>
      <c r="I1052" s="9" t="str">
        <f>IF(N1052="A",IF(AND(HOUR(B1052)&gt;=7,HOUR(B1052)&lt;=18),"A","B"),IF(AND(HOUR(B1052)&gt;=7,HOUR(B1052)&lt;=18),"C","D"))</f>
        <v>A</v>
      </c>
      <c r="J1052" s="9" t="str">
        <f>IF(MONTH(B1052)&lt;10,CONCATENATE("0",MONTH(B1052)),MONTH(B1052))&amp;"/"&amp;  IF(DAY(B1052)&lt;10,CONCATENATE("0",DAY(B1052)),DAY(B1052))</f>
        <v>04/05</v>
      </c>
      <c r="K1052" s="9" t="str">
        <f>IF(C1052&lt;&gt;C1051,1,IF(L1052&lt;&gt;L1051,1,IF(B1052-B1051&gt;$Y$1,1,"")))</f>
        <v/>
      </c>
      <c r="L1052" s="9" t="str">
        <f>YEAR(B1052)&amp;"/"&amp; IF(MONTH(B1052)&lt;10,CONCATENATE("0",MONTH(B1052)),MONTH(B1052))</f>
        <v>2021/04</v>
      </c>
      <c r="M1052" s="11" t="str">
        <f>YEAR(B1052)&amp;"/"&amp; IF(MONTH(B1052)&lt;10,CONCATENATE("0",MONTH(B1052)),MONTH(B1052))&amp;"/"&amp;  IF(DAY(B1052)&lt;10,CONCATENATE("0",DAY(B1052)),DAY(B1052))</f>
        <v>2021/04/05</v>
      </c>
      <c r="N1052" s="9" t="str">
        <f>IF(OR(INT(MOD(M1052,4))=3,INT(MOD(M1052,4))=2),"A","C")</f>
        <v>A</v>
      </c>
      <c r="O1052" s="9" t="str">
        <f>IF(ISNA(VLOOKUP(MID(E1052,1,6)&amp;G1052,List!A:B,2,FALSE)),"",VLOOKUP(MID(E1052,1,6)&amp;G1052,List!A:B,2,FALSE))</f>
        <v>T06</v>
      </c>
      <c r="P1052" s="1"/>
      <c r="Q1052" s="8"/>
      <c r="R1052" s="8"/>
      <c r="S1052" s="1"/>
      <c r="U1052" s="3"/>
      <c r="V1052" s="2"/>
      <c r="W1052" s="1"/>
      <c r="X1052" s="6"/>
      <c r="Z1052" s="1"/>
    </row>
    <row r="1053" spans="1:26">
      <c r="A1053" s="16" t="s">
        <v>14039</v>
      </c>
      <c r="B1053" s="10">
        <v>44291.524571759262</v>
      </c>
      <c r="C1053" s="16" t="s">
        <v>11513</v>
      </c>
      <c r="D1053" s="16" t="s">
        <v>11628</v>
      </c>
      <c r="E1053" s="16" t="s">
        <v>10187</v>
      </c>
      <c r="F1053" s="16">
        <v>25</v>
      </c>
      <c r="G1053" s="16" t="s">
        <v>11228</v>
      </c>
      <c r="H1053" s="16" t="s">
        <v>5966</v>
      </c>
      <c r="I1053" s="9" t="str">
        <f>IF(N1053="A",IF(AND(HOUR(B1053)&gt;=7,HOUR(B1053)&lt;=18),"A","B"),IF(AND(HOUR(B1053)&gt;=7,HOUR(B1053)&lt;=18),"C","D"))</f>
        <v>A</v>
      </c>
      <c r="J1053" s="9" t="str">
        <f>IF(MONTH(B1053)&lt;10,CONCATENATE("0",MONTH(B1053)),MONTH(B1053))&amp;"/"&amp;  IF(DAY(B1053)&lt;10,CONCATENATE("0",DAY(B1053)),DAY(B1053))</f>
        <v>04/05</v>
      </c>
      <c r="K1053" s="9" t="str">
        <f>IF(C1053&lt;&gt;C1052,1,IF(L1053&lt;&gt;L1052,1,IF(B1053-B1052&gt;$Y$1,1,"")))</f>
        <v/>
      </c>
      <c r="L1053" s="9" t="str">
        <f>YEAR(B1053)&amp;"/"&amp; IF(MONTH(B1053)&lt;10,CONCATENATE("0",MONTH(B1053)),MONTH(B1053))</f>
        <v>2021/04</v>
      </c>
      <c r="M1053" s="11" t="str">
        <f>YEAR(B1053)&amp;"/"&amp; IF(MONTH(B1053)&lt;10,CONCATENATE("0",MONTH(B1053)),MONTH(B1053))&amp;"/"&amp;  IF(DAY(B1053)&lt;10,CONCATENATE("0",DAY(B1053)),DAY(B1053))</f>
        <v>2021/04/05</v>
      </c>
      <c r="N1053" s="9" t="str">
        <f>IF(OR(INT(MOD(M1053,4))=3,INT(MOD(M1053,4))=2),"A","C")</f>
        <v>A</v>
      </c>
      <c r="O1053" s="9" t="str">
        <f>IF(ISNA(VLOOKUP(MID(E1053,1,6)&amp;G1053,List!A:B,2,FALSE)),"",VLOOKUP(MID(E1053,1,6)&amp;G1053,List!A:B,2,FALSE))</f>
        <v>T06</v>
      </c>
      <c r="P1053" s="1"/>
      <c r="Q1053" s="8"/>
      <c r="R1053" s="8"/>
      <c r="S1053" s="1"/>
      <c r="U1053" s="3"/>
      <c r="V1053" s="2"/>
      <c r="W1053" s="1"/>
      <c r="X1053" s="6"/>
      <c r="Z1053" s="1"/>
    </row>
    <row r="1054" spans="1:26">
      <c r="A1054" s="16" t="s">
        <v>12935</v>
      </c>
      <c r="B1054" s="10">
        <v>44291.686678240738</v>
      </c>
      <c r="C1054" s="16" t="s">
        <v>11513</v>
      </c>
      <c r="D1054" s="16" t="s">
        <v>10553</v>
      </c>
      <c r="E1054" s="16" t="s">
        <v>10465</v>
      </c>
      <c r="F1054" s="16">
        <v>25</v>
      </c>
      <c r="G1054" s="16" t="s">
        <v>11228</v>
      </c>
      <c r="H1054" s="16" t="s">
        <v>5966</v>
      </c>
      <c r="I1054" s="9" t="str">
        <f>IF(N1054="A",IF(AND(HOUR(B1054)&gt;=7,HOUR(B1054)&lt;=18),"A","B"),IF(AND(HOUR(B1054)&gt;=7,HOUR(B1054)&lt;=18),"C","D"))</f>
        <v>A</v>
      </c>
      <c r="J1054" s="9" t="str">
        <f>IF(MONTH(B1054)&lt;10,CONCATENATE("0",MONTH(B1054)),MONTH(B1054))&amp;"/"&amp;  IF(DAY(B1054)&lt;10,CONCATENATE("0",DAY(B1054)),DAY(B1054))</f>
        <v>04/05</v>
      </c>
      <c r="K1054" s="9">
        <f>IF(C1054&lt;&gt;C1053,1,IF(L1054&lt;&gt;L1053,1,IF(B1054-B1053&gt;$Y$1,1,"")))</f>
        <v>1</v>
      </c>
      <c r="L1054" s="9" t="str">
        <f>YEAR(B1054)&amp;"/"&amp; IF(MONTH(B1054)&lt;10,CONCATENATE("0",MONTH(B1054)),MONTH(B1054))</f>
        <v>2021/04</v>
      </c>
      <c r="M1054" s="11" t="str">
        <f>YEAR(B1054)&amp;"/"&amp; IF(MONTH(B1054)&lt;10,CONCATENATE("0",MONTH(B1054)),MONTH(B1054))&amp;"/"&amp;  IF(DAY(B1054)&lt;10,CONCATENATE("0",DAY(B1054)),DAY(B1054))</f>
        <v>2021/04/05</v>
      </c>
      <c r="N1054" s="9" t="str">
        <f>IF(OR(INT(MOD(M1054,4))=3,INT(MOD(M1054,4))=2),"A","C")</f>
        <v>A</v>
      </c>
      <c r="O1054" s="9" t="str">
        <f>IF(ISNA(VLOOKUP(MID(E1054,1,6)&amp;G1054,List!A:B,2,FALSE)),"",VLOOKUP(MID(E1054,1,6)&amp;G1054,List!A:B,2,FALSE))</f>
        <v>T06</v>
      </c>
      <c r="P1054" s="1"/>
      <c r="Q1054" s="8"/>
      <c r="R1054" s="8"/>
      <c r="S1054" s="1"/>
      <c r="U1054" s="3"/>
      <c r="V1054" s="2"/>
      <c r="W1054" s="1"/>
      <c r="X1054" s="6"/>
      <c r="Z1054" s="1"/>
    </row>
    <row r="1055" spans="1:26">
      <c r="A1055" s="16" t="s">
        <v>11634</v>
      </c>
      <c r="B1055" s="10">
        <v>44291.686678240738</v>
      </c>
      <c r="C1055" s="16" t="s">
        <v>11513</v>
      </c>
      <c r="D1055" s="16" t="s">
        <v>11635</v>
      </c>
      <c r="E1055" s="16" t="s">
        <v>11636</v>
      </c>
      <c r="F1055" s="16">
        <v>25</v>
      </c>
      <c r="G1055" s="16" t="s">
        <v>11400</v>
      </c>
      <c r="H1055" s="16" t="s">
        <v>5966</v>
      </c>
      <c r="I1055" s="9" t="str">
        <f>IF(N1055="A",IF(AND(HOUR(B1055)&gt;=7,HOUR(B1055)&lt;=18),"A","B"),IF(AND(HOUR(B1055)&gt;=7,HOUR(B1055)&lt;=18),"C","D"))</f>
        <v>A</v>
      </c>
      <c r="J1055" s="9" t="str">
        <f>IF(MONTH(B1055)&lt;10,CONCATENATE("0",MONTH(B1055)),MONTH(B1055))&amp;"/"&amp;  IF(DAY(B1055)&lt;10,CONCATENATE("0",DAY(B1055)),DAY(B1055))</f>
        <v>04/05</v>
      </c>
      <c r="K1055" s="9" t="str">
        <f>IF(C1055&lt;&gt;C1054,1,IF(L1055&lt;&gt;L1054,1,IF(B1055-B1054&gt;$Y$1,1,"")))</f>
        <v/>
      </c>
      <c r="L1055" s="9" t="str">
        <f>YEAR(B1055)&amp;"/"&amp; IF(MONTH(B1055)&lt;10,CONCATENATE("0",MONTH(B1055)),MONTH(B1055))</f>
        <v>2021/04</v>
      </c>
      <c r="M1055" s="11" t="str">
        <f>YEAR(B1055)&amp;"/"&amp; IF(MONTH(B1055)&lt;10,CONCATENATE("0",MONTH(B1055)),MONTH(B1055))&amp;"/"&amp;  IF(DAY(B1055)&lt;10,CONCATENATE("0",DAY(B1055)),DAY(B1055))</f>
        <v>2021/04/05</v>
      </c>
      <c r="N1055" s="9" t="str">
        <f>IF(OR(INT(MOD(M1055,4))=3,INT(MOD(M1055,4))=2),"A","C")</f>
        <v>A</v>
      </c>
      <c r="O1055" s="9" t="str">
        <f>IF(ISNA(VLOOKUP(MID(E1055,1,6)&amp;G1055,List!A:B,2,FALSE)),"",VLOOKUP(MID(E1055,1,6)&amp;G1055,List!A:B,2,FALSE))</f>
        <v>T06</v>
      </c>
      <c r="P1055" s="1"/>
      <c r="Q1055" s="8"/>
      <c r="R1055" s="8"/>
      <c r="S1055" s="1"/>
      <c r="U1055" s="3"/>
      <c r="V1055" s="2"/>
      <c r="W1055" s="1"/>
      <c r="X1055" s="6"/>
      <c r="Z1055" s="1"/>
    </row>
    <row r="1056" spans="1:26">
      <c r="A1056" s="16" t="s">
        <v>11640</v>
      </c>
      <c r="B1056" s="10">
        <v>44291.686678240738</v>
      </c>
      <c r="C1056" s="16" t="s">
        <v>11513</v>
      </c>
      <c r="D1056" s="16" t="s">
        <v>11639</v>
      </c>
      <c r="E1056" s="16" t="s">
        <v>10171</v>
      </c>
      <c r="F1056" s="16">
        <v>25</v>
      </c>
      <c r="G1056" s="16" t="s">
        <v>11400</v>
      </c>
      <c r="H1056" s="16" t="s">
        <v>5966</v>
      </c>
      <c r="I1056" s="9" t="str">
        <f>IF(N1056="A",IF(AND(HOUR(B1056)&gt;=7,HOUR(B1056)&lt;=18),"A","B"),IF(AND(HOUR(B1056)&gt;=7,HOUR(B1056)&lt;=18),"C","D"))</f>
        <v>A</v>
      </c>
      <c r="J1056" s="9" t="str">
        <f>IF(MONTH(B1056)&lt;10,CONCATENATE("0",MONTH(B1056)),MONTH(B1056))&amp;"/"&amp;  IF(DAY(B1056)&lt;10,CONCATENATE("0",DAY(B1056)),DAY(B1056))</f>
        <v>04/05</v>
      </c>
      <c r="K1056" s="9" t="str">
        <f>IF(C1056&lt;&gt;C1055,1,IF(L1056&lt;&gt;L1055,1,IF(B1056-B1055&gt;$Y$1,1,"")))</f>
        <v/>
      </c>
      <c r="L1056" s="9" t="str">
        <f>YEAR(B1056)&amp;"/"&amp; IF(MONTH(B1056)&lt;10,CONCATENATE("0",MONTH(B1056)),MONTH(B1056))</f>
        <v>2021/04</v>
      </c>
      <c r="M1056" s="11" t="str">
        <f>YEAR(B1056)&amp;"/"&amp; IF(MONTH(B1056)&lt;10,CONCATENATE("0",MONTH(B1056)),MONTH(B1056))&amp;"/"&amp;  IF(DAY(B1056)&lt;10,CONCATENATE("0",DAY(B1056)),DAY(B1056))</f>
        <v>2021/04/05</v>
      </c>
      <c r="N1056" s="9" t="str">
        <f>IF(OR(INT(MOD(M1056,4))=3,INT(MOD(M1056,4))=2),"A","C")</f>
        <v>A</v>
      </c>
      <c r="O1056" s="9" t="str">
        <f>IF(ISNA(VLOOKUP(MID(E1056,1,6)&amp;G1056,List!A:B,2,FALSE)),"",VLOOKUP(MID(E1056,1,6)&amp;G1056,List!A:B,2,FALSE))</f>
        <v>T06</v>
      </c>
      <c r="P1056" s="1"/>
      <c r="Q1056" s="8"/>
      <c r="R1056" s="8"/>
      <c r="S1056" s="1"/>
      <c r="U1056" s="3"/>
      <c r="V1056" s="2"/>
      <c r="W1056" s="1"/>
      <c r="X1056" s="6"/>
      <c r="Z1056" s="1"/>
    </row>
    <row r="1057" spans="1:26">
      <c r="A1057" s="16" t="s">
        <v>12936</v>
      </c>
      <c r="B1057" s="10">
        <v>44291.686678240738</v>
      </c>
      <c r="C1057" s="16" t="s">
        <v>11513</v>
      </c>
      <c r="D1057" s="16" t="s">
        <v>12937</v>
      </c>
      <c r="E1057" s="16" t="s">
        <v>10152</v>
      </c>
      <c r="F1057" s="16">
        <v>25</v>
      </c>
      <c r="G1057" s="16" t="s">
        <v>11228</v>
      </c>
      <c r="H1057" s="16" t="s">
        <v>5966</v>
      </c>
      <c r="I1057" s="9" t="str">
        <f>IF(N1057="A",IF(AND(HOUR(B1057)&gt;=7,HOUR(B1057)&lt;=18),"A","B"),IF(AND(HOUR(B1057)&gt;=7,HOUR(B1057)&lt;=18),"C","D"))</f>
        <v>A</v>
      </c>
      <c r="J1057" s="9" t="str">
        <f>IF(MONTH(B1057)&lt;10,CONCATENATE("0",MONTH(B1057)),MONTH(B1057))&amp;"/"&amp;  IF(DAY(B1057)&lt;10,CONCATENATE("0",DAY(B1057)),DAY(B1057))</f>
        <v>04/05</v>
      </c>
      <c r="K1057" s="9" t="str">
        <f>IF(C1057&lt;&gt;C1056,1,IF(L1057&lt;&gt;L1056,1,IF(B1057-B1056&gt;$Y$1,1,"")))</f>
        <v/>
      </c>
      <c r="L1057" s="9" t="str">
        <f>YEAR(B1057)&amp;"/"&amp; IF(MONTH(B1057)&lt;10,CONCATENATE("0",MONTH(B1057)),MONTH(B1057))</f>
        <v>2021/04</v>
      </c>
      <c r="M1057" s="11" t="str">
        <f>YEAR(B1057)&amp;"/"&amp; IF(MONTH(B1057)&lt;10,CONCATENATE("0",MONTH(B1057)),MONTH(B1057))&amp;"/"&amp;  IF(DAY(B1057)&lt;10,CONCATENATE("0",DAY(B1057)),DAY(B1057))</f>
        <v>2021/04/05</v>
      </c>
      <c r="N1057" s="9" t="str">
        <f>IF(OR(INT(MOD(M1057,4))=3,INT(MOD(M1057,4))=2),"A","C")</f>
        <v>A</v>
      </c>
      <c r="O1057" s="9" t="str">
        <f>IF(ISNA(VLOOKUP(MID(E1057,1,6)&amp;G1057,List!A:B,2,FALSE)),"",VLOOKUP(MID(E1057,1,6)&amp;G1057,List!A:B,2,FALSE))</f>
        <v>T06</v>
      </c>
      <c r="P1057" s="1"/>
      <c r="Q1057" s="8"/>
      <c r="R1057" s="8"/>
      <c r="S1057" s="1"/>
      <c r="U1057" s="3"/>
      <c r="V1057" s="2"/>
      <c r="W1057" s="1"/>
      <c r="X1057" s="6"/>
      <c r="Z1057" s="1"/>
    </row>
    <row r="1058" spans="1:26">
      <c r="A1058" s="16" t="s">
        <v>12938</v>
      </c>
      <c r="B1058" s="10">
        <v>44291.686678240738</v>
      </c>
      <c r="C1058" s="16" t="s">
        <v>11513</v>
      </c>
      <c r="D1058" s="16" t="s">
        <v>10195</v>
      </c>
      <c r="E1058" s="16" t="s">
        <v>10196</v>
      </c>
      <c r="F1058" s="16">
        <v>25</v>
      </c>
      <c r="G1058" s="16" t="s">
        <v>11400</v>
      </c>
      <c r="H1058" s="16" t="s">
        <v>5966</v>
      </c>
      <c r="I1058" s="9" t="str">
        <f>IF(N1058="A",IF(AND(HOUR(B1058)&gt;=7,HOUR(B1058)&lt;=18),"A","B"),IF(AND(HOUR(B1058)&gt;=7,HOUR(B1058)&lt;=18),"C","D"))</f>
        <v>A</v>
      </c>
      <c r="J1058" s="9" t="str">
        <f>IF(MONTH(B1058)&lt;10,CONCATENATE("0",MONTH(B1058)),MONTH(B1058))&amp;"/"&amp;  IF(DAY(B1058)&lt;10,CONCATENATE("0",DAY(B1058)),DAY(B1058))</f>
        <v>04/05</v>
      </c>
      <c r="K1058" s="9" t="str">
        <f>IF(C1058&lt;&gt;C1057,1,IF(L1058&lt;&gt;L1057,1,IF(B1058-B1057&gt;$Y$1,1,"")))</f>
        <v/>
      </c>
      <c r="L1058" s="9" t="str">
        <f>YEAR(B1058)&amp;"/"&amp; IF(MONTH(B1058)&lt;10,CONCATENATE("0",MONTH(B1058)),MONTH(B1058))</f>
        <v>2021/04</v>
      </c>
      <c r="M1058" s="11" t="str">
        <f>YEAR(B1058)&amp;"/"&amp; IF(MONTH(B1058)&lt;10,CONCATENATE("0",MONTH(B1058)),MONTH(B1058))&amp;"/"&amp;  IF(DAY(B1058)&lt;10,CONCATENATE("0",DAY(B1058)),DAY(B1058))</f>
        <v>2021/04/05</v>
      </c>
      <c r="N1058" s="9" t="str">
        <f>IF(OR(INT(MOD(M1058,4))=3,INT(MOD(M1058,4))=2),"A","C")</f>
        <v>A</v>
      </c>
      <c r="O1058" s="9" t="str">
        <f>IF(ISNA(VLOOKUP(MID(E1058,1,6)&amp;G1058,List!A:B,2,FALSE)),"",VLOOKUP(MID(E1058,1,6)&amp;G1058,List!A:B,2,FALSE))</f>
        <v>T06</v>
      </c>
      <c r="P1058" s="1"/>
      <c r="Q1058" s="8"/>
      <c r="R1058" s="8"/>
      <c r="S1058" s="1"/>
      <c r="U1058" s="3"/>
      <c r="V1058" s="2"/>
      <c r="W1058" s="1"/>
      <c r="X1058" s="6"/>
      <c r="Z1058" s="1"/>
    </row>
    <row r="1059" spans="1:26">
      <c r="A1059" s="16" t="s">
        <v>12939</v>
      </c>
      <c r="B1059" s="10">
        <v>44291.686678240738</v>
      </c>
      <c r="C1059" s="16" t="s">
        <v>11513</v>
      </c>
      <c r="D1059" s="16" t="s">
        <v>10195</v>
      </c>
      <c r="E1059" s="16" t="s">
        <v>10196</v>
      </c>
      <c r="F1059" s="16">
        <v>25</v>
      </c>
      <c r="G1059" s="16" t="s">
        <v>11400</v>
      </c>
      <c r="H1059" s="16" t="s">
        <v>5966</v>
      </c>
      <c r="I1059" s="9" t="str">
        <f>IF(N1059="A",IF(AND(HOUR(B1059)&gt;=7,HOUR(B1059)&lt;=18),"A","B"),IF(AND(HOUR(B1059)&gt;=7,HOUR(B1059)&lt;=18),"C","D"))</f>
        <v>A</v>
      </c>
      <c r="J1059" s="9" t="str">
        <f>IF(MONTH(B1059)&lt;10,CONCATENATE("0",MONTH(B1059)),MONTH(B1059))&amp;"/"&amp;  IF(DAY(B1059)&lt;10,CONCATENATE("0",DAY(B1059)),DAY(B1059))</f>
        <v>04/05</v>
      </c>
      <c r="K1059" s="9" t="str">
        <f>IF(C1059&lt;&gt;C1058,1,IF(L1059&lt;&gt;L1058,1,IF(B1059-B1058&gt;$Y$1,1,"")))</f>
        <v/>
      </c>
      <c r="L1059" s="9" t="str">
        <f>YEAR(B1059)&amp;"/"&amp; IF(MONTH(B1059)&lt;10,CONCATENATE("0",MONTH(B1059)),MONTH(B1059))</f>
        <v>2021/04</v>
      </c>
      <c r="M1059" s="11" t="str">
        <f>YEAR(B1059)&amp;"/"&amp; IF(MONTH(B1059)&lt;10,CONCATENATE("0",MONTH(B1059)),MONTH(B1059))&amp;"/"&amp;  IF(DAY(B1059)&lt;10,CONCATENATE("0",DAY(B1059)),DAY(B1059))</f>
        <v>2021/04/05</v>
      </c>
      <c r="N1059" s="9" t="str">
        <f>IF(OR(INT(MOD(M1059,4))=3,INT(MOD(M1059,4))=2),"A","C")</f>
        <v>A</v>
      </c>
      <c r="O1059" s="9" t="str">
        <f>IF(ISNA(VLOOKUP(MID(E1059,1,6)&amp;G1059,List!A:B,2,FALSE)),"",VLOOKUP(MID(E1059,1,6)&amp;G1059,List!A:B,2,FALSE))</f>
        <v>T06</v>
      </c>
      <c r="P1059" s="1"/>
      <c r="Q1059" s="8"/>
      <c r="R1059" s="8"/>
      <c r="S1059" s="1"/>
      <c r="U1059" s="3"/>
      <c r="V1059" s="2"/>
      <c r="W1059" s="1"/>
      <c r="X1059" s="6"/>
      <c r="Z1059" s="1"/>
    </row>
    <row r="1060" spans="1:26">
      <c r="A1060" s="16" t="s">
        <v>13980</v>
      </c>
      <c r="B1060" s="10">
        <v>44291.875254629631</v>
      </c>
      <c r="C1060" s="16" t="s">
        <v>11513</v>
      </c>
      <c r="D1060" s="16" t="s">
        <v>13981</v>
      </c>
      <c r="E1060" s="16" t="s">
        <v>13982</v>
      </c>
      <c r="F1060" s="16">
        <v>25</v>
      </c>
      <c r="G1060" s="16" t="s">
        <v>11171</v>
      </c>
      <c r="H1060" s="16" t="s">
        <v>5966</v>
      </c>
      <c r="I1060" s="9" t="str">
        <f>IF(N1060="A",IF(AND(HOUR(B1060)&gt;=7,HOUR(B1060)&lt;=18),"A","B"),IF(AND(HOUR(B1060)&gt;=7,HOUR(B1060)&lt;=18),"C","D"))</f>
        <v>B</v>
      </c>
      <c r="J1060" s="9" t="str">
        <f>IF(MONTH(B1060)&lt;10,CONCATENATE("0",MONTH(B1060)),MONTH(B1060))&amp;"/"&amp;  IF(DAY(B1060)&lt;10,CONCATENATE("0",DAY(B1060)),DAY(B1060))</f>
        <v>04/05</v>
      </c>
      <c r="K1060" s="9">
        <f>IF(C1060&lt;&gt;C1059,1,IF(L1060&lt;&gt;L1059,1,IF(B1060-B1059&gt;$Y$1,1,"")))</f>
        <v>1</v>
      </c>
      <c r="L1060" s="9" t="str">
        <f>YEAR(B1060)&amp;"/"&amp; IF(MONTH(B1060)&lt;10,CONCATENATE("0",MONTH(B1060)),MONTH(B1060))</f>
        <v>2021/04</v>
      </c>
      <c r="M1060" s="11" t="str">
        <f>YEAR(B1060)&amp;"/"&amp; IF(MONTH(B1060)&lt;10,CONCATENATE("0",MONTH(B1060)),MONTH(B1060))&amp;"/"&amp;  IF(DAY(B1060)&lt;10,CONCATENATE("0",DAY(B1060)),DAY(B1060))</f>
        <v>2021/04/05</v>
      </c>
      <c r="N1060" s="9" t="str">
        <f>IF(OR(INT(MOD(M1060,4))=3,INT(MOD(M1060,4))=2),"A","C")</f>
        <v>A</v>
      </c>
      <c r="O1060" s="9" t="str">
        <f>IF(ISNA(VLOOKUP(MID(E1060,1,6)&amp;G1060,List!A:B,2,FALSE)),"",VLOOKUP(MID(E1060,1,6)&amp;G1060,List!A:B,2,FALSE))</f>
        <v>T05</v>
      </c>
      <c r="P1060" s="1"/>
      <c r="Q1060" s="8"/>
      <c r="R1060" s="8"/>
      <c r="S1060" s="1"/>
      <c r="U1060" s="3"/>
      <c r="V1060" s="2"/>
      <c r="W1060" s="1"/>
      <c r="X1060" s="6"/>
      <c r="Z1060" s="1"/>
    </row>
    <row r="1061" spans="1:26">
      <c r="A1061" s="16" t="s">
        <v>11856</v>
      </c>
      <c r="B1061" s="10">
        <v>44291.875254629631</v>
      </c>
      <c r="C1061" s="16" t="s">
        <v>11513</v>
      </c>
      <c r="D1061" s="16" t="s">
        <v>10188</v>
      </c>
      <c r="E1061" s="16" t="s">
        <v>10189</v>
      </c>
      <c r="F1061" s="16">
        <v>25</v>
      </c>
      <c r="G1061" s="16" t="s">
        <v>11171</v>
      </c>
      <c r="H1061" s="16" t="s">
        <v>5966</v>
      </c>
      <c r="I1061" s="9" t="str">
        <f>IF(N1061="A",IF(AND(HOUR(B1061)&gt;=7,HOUR(B1061)&lt;=18),"A","B"),IF(AND(HOUR(B1061)&gt;=7,HOUR(B1061)&lt;=18),"C","D"))</f>
        <v>B</v>
      </c>
      <c r="J1061" s="9" t="str">
        <f>IF(MONTH(B1061)&lt;10,CONCATENATE("0",MONTH(B1061)),MONTH(B1061))&amp;"/"&amp;  IF(DAY(B1061)&lt;10,CONCATENATE("0",DAY(B1061)),DAY(B1061))</f>
        <v>04/05</v>
      </c>
      <c r="K1061" s="9" t="str">
        <f>IF(C1061&lt;&gt;C1060,1,IF(L1061&lt;&gt;L1060,1,IF(B1061-B1060&gt;$Y$1,1,"")))</f>
        <v/>
      </c>
      <c r="L1061" s="9" t="str">
        <f>YEAR(B1061)&amp;"/"&amp; IF(MONTH(B1061)&lt;10,CONCATENATE("0",MONTH(B1061)),MONTH(B1061))</f>
        <v>2021/04</v>
      </c>
      <c r="M1061" s="11" t="str">
        <f>YEAR(B1061)&amp;"/"&amp; IF(MONTH(B1061)&lt;10,CONCATENATE("0",MONTH(B1061)),MONTH(B1061))&amp;"/"&amp;  IF(DAY(B1061)&lt;10,CONCATENATE("0",DAY(B1061)),DAY(B1061))</f>
        <v>2021/04/05</v>
      </c>
      <c r="N1061" s="9" t="str">
        <f>IF(OR(INT(MOD(M1061,4))=3,INT(MOD(M1061,4))=2),"A","C")</f>
        <v>A</v>
      </c>
      <c r="O1061" s="9" t="str">
        <f>IF(ISNA(VLOOKUP(MID(E1061,1,6)&amp;G1061,List!A:B,2,FALSE)),"",VLOOKUP(MID(E1061,1,6)&amp;G1061,List!A:B,2,FALSE))</f>
        <v>T05</v>
      </c>
      <c r="P1061" s="1"/>
      <c r="Q1061" s="8"/>
      <c r="R1061" s="8"/>
      <c r="S1061" s="1"/>
      <c r="U1061" s="3"/>
      <c r="V1061" s="2"/>
      <c r="W1061" s="1"/>
      <c r="X1061" s="6"/>
      <c r="Z1061" s="1"/>
    </row>
    <row r="1062" spans="1:26">
      <c r="A1062" s="16" t="s">
        <v>12446</v>
      </c>
      <c r="B1062" s="10">
        <v>44291.875254629631</v>
      </c>
      <c r="C1062" s="16" t="s">
        <v>11513</v>
      </c>
      <c r="D1062" s="16" t="s">
        <v>10188</v>
      </c>
      <c r="E1062" s="16" t="s">
        <v>10189</v>
      </c>
      <c r="F1062" s="16">
        <v>25</v>
      </c>
      <c r="G1062" s="16" t="s">
        <v>11171</v>
      </c>
      <c r="H1062" s="16" t="s">
        <v>5966</v>
      </c>
      <c r="I1062" s="9" t="str">
        <f>IF(N1062="A",IF(AND(HOUR(B1062)&gt;=7,HOUR(B1062)&lt;=18),"A","B"),IF(AND(HOUR(B1062)&gt;=7,HOUR(B1062)&lt;=18),"C","D"))</f>
        <v>B</v>
      </c>
      <c r="J1062" s="9" t="str">
        <f>IF(MONTH(B1062)&lt;10,CONCATENATE("0",MONTH(B1062)),MONTH(B1062))&amp;"/"&amp;  IF(DAY(B1062)&lt;10,CONCATENATE("0",DAY(B1062)),DAY(B1062))</f>
        <v>04/05</v>
      </c>
      <c r="K1062" s="9" t="str">
        <f>IF(C1062&lt;&gt;C1061,1,IF(L1062&lt;&gt;L1061,1,IF(B1062-B1061&gt;$Y$1,1,"")))</f>
        <v/>
      </c>
      <c r="L1062" s="9" t="str">
        <f>YEAR(B1062)&amp;"/"&amp; IF(MONTH(B1062)&lt;10,CONCATENATE("0",MONTH(B1062)),MONTH(B1062))</f>
        <v>2021/04</v>
      </c>
      <c r="M1062" s="11" t="str">
        <f>YEAR(B1062)&amp;"/"&amp; IF(MONTH(B1062)&lt;10,CONCATENATE("0",MONTH(B1062)),MONTH(B1062))&amp;"/"&amp;  IF(DAY(B1062)&lt;10,CONCATENATE("0",DAY(B1062)),DAY(B1062))</f>
        <v>2021/04/05</v>
      </c>
      <c r="N1062" s="9" t="str">
        <f>IF(OR(INT(MOD(M1062,4))=3,INT(MOD(M1062,4))=2),"A","C")</f>
        <v>A</v>
      </c>
      <c r="O1062" s="9" t="str">
        <f>IF(ISNA(VLOOKUP(MID(E1062,1,6)&amp;G1062,List!A:B,2,FALSE)),"",VLOOKUP(MID(E1062,1,6)&amp;G1062,List!A:B,2,FALSE))</f>
        <v>T05</v>
      </c>
      <c r="P1062" s="1"/>
      <c r="Q1062" s="8"/>
      <c r="R1062" s="8"/>
      <c r="S1062" s="1"/>
      <c r="U1062" s="3"/>
      <c r="V1062" s="2"/>
      <c r="W1062" s="1"/>
      <c r="X1062" s="6"/>
      <c r="Z1062" s="1"/>
    </row>
    <row r="1063" spans="1:26">
      <c r="A1063" s="16" t="s">
        <v>12731</v>
      </c>
      <c r="B1063" s="10">
        <v>44291.875254629631</v>
      </c>
      <c r="C1063" s="16" t="s">
        <v>11513</v>
      </c>
      <c r="D1063" s="16" t="s">
        <v>10250</v>
      </c>
      <c r="E1063" s="16" t="s">
        <v>5968</v>
      </c>
      <c r="F1063" s="16">
        <v>25</v>
      </c>
      <c r="G1063" s="16" t="s">
        <v>11171</v>
      </c>
      <c r="H1063" s="16" t="s">
        <v>5966</v>
      </c>
      <c r="I1063" s="9" t="str">
        <f>IF(N1063="A",IF(AND(HOUR(B1063)&gt;=7,HOUR(B1063)&lt;=18),"A","B"),IF(AND(HOUR(B1063)&gt;=7,HOUR(B1063)&lt;=18),"C","D"))</f>
        <v>B</v>
      </c>
      <c r="J1063" s="9" t="str">
        <f>IF(MONTH(B1063)&lt;10,CONCATENATE("0",MONTH(B1063)),MONTH(B1063))&amp;"/"&amp;  IF(DAY(B1063)&lt;10,CONCATENATE("0",DAY(B1063)),DAY(B1063))</f>
        <v>04/05</v>
      </c>
      <c r="K1063" s="9" t="str">
        <f>IF(C1063&lt;&gt;C1062,1,IF(L1063&lt;&gt;L1062,1,IF(B1063-B1062&gt;$Y$1,1,"")))</f>
        <v/>
      </c>
      <c r="L1063" s="9" t="str">
        <f>YEAR(B1063)&amp;"/"&amp; IF(MONTH(B1063)&lt;10,CONCATENATE("0",MONTH(B1063)),MONTH(B1063))</f>
        <v>2021/04</v>
      </c>
      <c r="M1063" s="11" t="str">
        <f>YEAR(B1063)&amp;"/"&amp; IF(MONTH(B1063)&lt;10,CONCATENATE("0",MONTH(B1063)),MONTH(B1063))&amp;"/"&amp;  IF(DAY(B1063)&lt;10,CONCATENATE("0",DAY(B1063)),DAY(B1063))</f>
        <v>2021/04/05</v>
      </c>
      <c r="N1063" s="9" t="str">
        <f>IF(OR(INT(MOD(M1063,4))=3,INT(MOD(M1063,4))=2),"A","C")</f>
        <v>A</v>
      </c>
      <c r="O1063" s="9" t="str">
        <f>IF(ISNA(VLOOKUP(MID(E1063,1,6)&amp;G1063,List!A:B,2,FALSE)),"",VLOOKUP(MID(E1063,1,6)&amp;G1063,List!A:B,2,FALSE))</f>
        <v>T05</v>
      </c>
      <c r="P1063" s="1"/>
      <c r="Q1063" s="8"/>
      <c r="R1063" s="8"/>
      <c r="S1063" s="1"/>
      <c r="U1063" s="3"/>
      <c r="V1063" s="2"/>
      <c r="W1063" s="1"/>
      <c r="X1063" s="6"/>
      <c r="Z1063" s="1"/>
    </row>
    <row r="1064" spans="1:26">
      <c r="A1064" s="16" t="s">
        <v>12196</v>
      </c>
      <c r="B1064" s="10">
        <v>44291.875254629631</v>
      </c>
      <c r="C1064" s="16" t="s">
        <v>11513</v>
      </c>
      <c r="D1064" s="16" t="s">
        <v>10250</v>
      </c>
      <c r="E1064" s="16" t="s">
        <v>5968</v>
      </c>
      <c r="F1064" s="16">
        <v>25</v>
      </c>
      <c r="G1064" s="16" t="s">
        <v>11171</v>
      </c>
      <c r="H1064" s="16" t="s">
        <v>5966</v>
      </c>
      <c r="I1064" s="9" t="str">
        <f>IF(N1064="A",IF(AND(HOUR(B1064)&gt;=7,HOUR(B1064)&lt;=18),"A","B"),IF(AND(HOUR(B1064)&gt;=7,HOUR(B1064)&lt;=18),"C","D"))</f>
        <v>B</v>
      </c>
      <c r="J1064" s="9" t="str">
        <f>IF(MONTH(B1064)&lt;10,CONCATENATE("0",MONTH(B1064)),MONTH(B1064))&amp;"/"&amp;  IF(DAY(B1064)&lt;10,CONCATENATE("0",DAY(B1064)),DAY(B1064))</f>
        <v>04/05</v>
      </c>
      <c r="K1064" s="9" t="str">
        <f>IF(C1064&lt;&gt;C1063,1,IF(L1064&lt;&gt;L1063,1,IF(B1064-B1063&gt;$Y$1,1,"")))</f>
        <v/>
      </c>
      <c r="L1064" s="9" t="str">
        <f>YEAR(B1064)&amp;"/"&amp; IF(MONTH(B1064)&lt;10,CONCATENATE("0",MONTH(B1064)),MONTH(B1064))</f>
        <v>2021/04</v>
      </c>
      <c r="M1064" s="11" t="str">
        <f>YEAR(B1064)&amp;"/"&amp; IF(MONTH(B1064)&lt;10,CONCATENATE("0",MONTH(B1064)),MONTH(B1064))&amp;"/"&amp;  IF(DAY(B1064)&lt;10,CONCATENATE("0",DAY(B1064)),DAY(B1064))</f>
        <v>2021/04/05</v>
      </c>
      <c r="N1064" s="9" t="str">
        <f>IF(OR(INT(MOD(M1064,4))=3,INT(MOD(M1064,4))=2),"A","C")</f>
        <v>A</v>
      </c>
      <c r="O1064" s="9" t="str">
        <f>IF(ISNA(VLOOKUP(MID(E1064,1,6)&amp;G1064,List!A:B,2,FALSE)),"",VLOOKUP(MID(E1064,1,6)&amp;G1064,List!A:B,2,FALSE))</f>
        <v>T05</v>
      </c>
      <c r="P1064" s="1"/>
      <c r="Q1064" s="8"/>
      <c r="R1064" s="8"/>
      <c r="S1064" s="1"/>
      <c r="U1064" s="3"/>
      <c r="V1064" s="2"/>
      <c r="W1064" s="1"/>
      <c r="X1064" s="6"/>
      <c r="Z1064" s="1"/>
    </row>
    <row r="1065" spans="1:26">
      <c r="A1065" s="16" t="s">
        <v>13301</v>
      </c>
      <c r="B1065" s="10">
        <v>44291.875254629631</v>
      </c>
      <c r="C1065" s="16" t="s">
        <v>11513</v>
      </c>
      <c r="D1065" s="16" t="s">
        <v>10639</v>
      </c>
      <c r="E1065" s="16" t="s">
        <v>10640</v>
      </c>
      <c r="F1065" s="16">
        <v>25</v>
      </c>
      <c r="G1065" s="16" t="s">
        <v>11171</v>
      </c>
      <c r="H1065" s="16" t="s">
        <v>5966</v>
      </c>
      <c r="I1065" s="9" t="str">
        <f>IF(N1065="A",IF(AND(HOUR(B1065)&gt;=7,HOUR(B1065)&lt;=18),"A","B"),IF(AND(HOUR(B1065)&gt;=7,HOUR(B1065)&lt;=18),"C","D"))</f>
        <v>B</v>
      </c>
      <c r="J1065" s="9" t="str">
        <f>IF(MONTH(B1065)&lt;10,CONCATENATE("0",MONTH(B1065)),MONTH(B1065))&amp;"/"&amp;  IF(DAY(B1065)&lt;10,CONCATENATE("0",DAY(B1065)),DAY(B1065))</f>
        <v>04/05</v>
      </c>
      <c r="K1065" s="9" t="str">
        <f>IF(C1065&lt;&gt;C1064,1,IF(L1065&lt;&gt;L1064,1,IF(B1065-B1064&gt;$Y$1,1,"")))</f>
        <v/>
      </c>
      <c r="L1065" s="9" t="str">
        <f>YEAR(B1065)&amp;"/"&amp; IF(MONTH(B1065)&lt;10,CONCATENATE("0",MONTH(B1065)),MONTH(B1065))</f>
        <v>2021/04</v>
      </c>
      <c r="M1065" s="11" t="str">
        <f>YEAR(B1065)&amp;"/"&amp; IF(MONTH(B1065)&lt;10,CONCATENATE("0",MONTH(B1065)),MONTH(B1065))&amp;"/"&amp;  IF(DAY(B1065)&lt;10,CONCATENATE("0",DAY(B1065)),DAY(B1065))</f>
        <v>2021/04/05</v>
      </c>
      <c r="N1065" s="9" t="str">
        <f>IF(OR(INT(MOD(M1065,4))=3,INT(MOD(M1065,4))=2),"A","C")</f>
        <v>A</v>
      </c>
      <c r="O1065" s="9" t="str">
        <f>IF(ISNA(VLOOKUP(MID(E1065,1,6)&amp;G1065,List!A:B,2,FALSE)),"",VLOOKUP(MID(E1065,1,6)&amp;G1065,List!A:B,2,FALSE))</f>
        <v>T05</v>
      </c>
      <c r="P1065" s="1"/>
      <c r="Q1065" s="8"/>
      <c r="R1065" s="8"/>
      <c r="S1065" s="1"/>
      <c r="U1065" s="3"/>
      <c r="V1065" s="2"/>
      <c r="W1065" s="1"/>
      <c r="X1065" s="6"/>
      <c r="Z1065" s="1"/>
    </row>
    <row r="1066" spans="1:26">
      <c r="A1066" s="16" t="s">
        <v>13825</v>
      </c>
      <c r="B1066" s="10">
        <v>44292.019849537035</v>
      </c>
      <c r="C1066" s="16" t="s">
        <v>11513</v>
      </c>
      <c r="D1066" s="16" t="s">
        <v>10553</v>
      </c>
      <c r="E1066" s="16" t="s">
        <v>10465</v>
      </c>
      <c r="F1066" s="16">
        <v>25</v>
      </c>
      <c r="G1066" s="16" t="s">
        <v>11228</v>
      </c>
      <c r="H1066" s="16" t="s">
        <v>5966</v>
      </c>
      <c r="I1066" s="9" t="str">
        <f>IF(N1066="A",IF(AND(HOUR(B1066)&gt;=7,HOUR(B1066)&lt;=18),"A","B"),IF(AND(HOUR(B1066)&gt;=7,HOUR(B1066)&lt;=18),"C","D"))</f>
        <v>D</v>
      </c>
      <c r="J1066" s="9" t="str">
        <f>IF(MONTH(B1066)&lt;10,CONCATENATE("0",MONTH(B1066)),MONTH(B1066))&amp;"/"&amp;  IF(DAY(B1066)&lt;10,CONCATENATE("0",DAY(B1066)),DAY(B1066))</f>
        <v>04/06</v>
      </c>
      <c r="K1066" s="9">
        <f>IF(C1066&lt;&gt;C1065,1,IF(L1066&lt;&gt;L1065,1,IF(B1066-B1065&gt;$Y$1,1,"")))</f>
        <v>1</v>
      </c>
      <c r="L1066" s="9" t="str">
        <f>YEAR(B1066)&amp;"/"&amp; IF(MONTH(B1066)&lt;10,CONCATENATE("0",MONTH(B1066)),MONTH(B1066))</f>
        <v>2021/04</v>
      </c>
      <c r="M1066" s="11" t="str">
        <f>YEAR(B1066)&amp;"/"&amp; IF(MONTH(B1066)&lt;10,CONCATENATE("0",MONTH(B1066)),MONTH(B1066))&amp;"/"&amp;  IF(DAY(B1066)&lt;10,CONCATENATE("0",DAY(B1066)),DAY(B1066))</f>
        <v>2021/04/06</v>
      </c>
      <c r="N1066" s="9" t="str">
        <f>IF(OR(INT(MOD(M1066,4))=3,INT(MOD(M1066,4))=2),"A","C")</f>
        <v>C</v>
      </c>
      <c r="O1066" s="9" t="str">
        <f>IF(ISNA(VLOOKUP(MID(E1066,1,6)&amp;G1066,List!A:B,2,FALSE)),"",VLOOKUP(MID(E1066,1,6)&amp;G1066,List!A:B,2,FALSE))</f>
        <v>T06</v>
      </c>
      <c r="P1066" s="1"/>
      <c r="Q1066" s="8"/>
      <c r="R1066" s="8"/>
      <c r="S1066" s="1"/>
      <c r="U1066" s="3"/>
      <c r="V1066" s="2"/>
      <c r="W1066" s="1"/>
      <c r="X1066" s="6"/>
      <c r="Z1066" s="1"/>
    </row>
    <row r="1067" spans="1:26">
      <c r="A1067" s="16" t="s">
        <v>13826</v>
      </c>
      <c r="B1067" s="10">
        <v>44292.019849537035</v>
      </c>
      <c r="C1067" s="16" t="s">
        <v>11513</v>
      </c>
      <c r="D1067" s="16" t="s">
        <v>13827</v>
      </c>
      <c r="E1067" s="16" t="s">
        <v>11069</v>
      </c>
      <c r="F1067" s="16">
        <v>2</v>
      </c>
      <c r="G1067" s="16" t="s">
        <v>11400</v>
      </c>
      <c r="H1067" s="16" t="s">
        <v>5966</v>
      </c>
      <c r="I1067" s="9" t="str">
        <f>IF(N1067="A",IF(AND(HOUR(B1067)&gt;=7,HOUR(B1067)&lt;=18),"A","B"),IF(AND(HOUR(B1067)&gt;=7,HOUR(B1067)&lt;=18),"C","D"))</f>
        <v>D</v>
      </c>
      <c r="J1067" s="9" t="str">
        <f>IF(MONTH(B1067)&lt;10,CONCATENATE("0",MONTH(B1067)),MONTH(B1067))&amp;"/"&amp;  IF(DAY(B1067)&lt;10,CONCATENATE("0",DAY(B1067)),DAY(B1067))</f>
        <v>04/06</v>
      </c>
      <c r="K1067" s="9" t="str">
        <f>IF(C1067&lt;&gt;C1066,1,IF(L1067&lt;&gt;L1066,1,IF(B1067-B1066&gt;$Y$1,1,"")))</f>
        <v/>
      </c>
      <c r="L1067" s="9" t="str">
        <f>YEAR(B1067)&amp;"/"&amp; IF(MONTH(B1067)&lt;10,CONCATENATE("0",MONTH(B1067)),MONTH(B1067))</f>
        <v>2021/04</v>
      </c>
      <c r="M1067" s="11" t="str">
        <f>YEAR(B1067)&amp;"/"&amp; IF(MONTH(B1067)&lt;10,CONCATENATE("0",MONTH(B1067)),MONTH(B1067))&amp;"/"&amp;  IF(DAY(B1067)&lt;10,CONCATENATE("0",DAY(B1067)),DAY(B1067))</f>
        <v>2021/04/06</v>
      </c>
      <c r="N1067" s="9" t="str">
        <f>IF(OR(INT(MOD(M1067,4))=3,INT(MOD(M1067,4))=2),"A","C")</f>
        <v>C</v>
      </c>
      <c r="O1067" s="9" t="str">
        <f>IF(ISNA(VLOOKUP(MID(E1067,1,6)&amp;G1067,List!A:B,2,FALSE)),"",VLOOKUP(MID(E1067,1,6)&amp;G1067,List!A:B,2,FALSE))</f>
        <v>T06</v>
      </c>
      <c r="P1067" s="1"/>
      <c r="Q1067" s="8"/>
      <c r="R1067" s="8"/>
      <c r="S1067" s="1"/>
      <c r="U1067" s="3"/>
      <c r="V1067" s="2"/>
      <c r="W1067" s="1"/>
      <c r="X1067" s="6"/>
      <c r="Z1067" s="1"/>
    </row>
    <row r="1068" spans="1:26">
      <c r="A1068" s="16" t="s">
        <v>13828</v>
      </c>
      <c r="B1068" s="10">
        <v>44292.019849537035</v>
      </c>
      <c r="C1068" s="16" t="s">
        <v>11513</v>
      </c>
      <c r="D1068" s="16" t="s">
        <v>11384</v>
      </c>
      <c r="E1068" s="16" t="s">
        <v>11385</v>
      </c>
      <c r="F1068" s="16">
        <v>23</v>
      </c>
      <c r="G1068" s="16" t="s">
        <v>11228</v>
      </c>
      <c r="H1068" s="16" t="s">
        <v>5966</v>
      </c>
      <c r="I1068" s="9" t="str">
        <f>IF(N1068="A",IF(AND(HOUR(B1068)&gt;=7,HOUR(B1068)&lt;=18),"A","B"),IF(AND(HOUR(B1068)&gt;=7,HOUR(B1068)&lt;=18),"C","D"))</f>
        <v>D</v>
      </c>
      <c r="J1068" s="9" t="str">
        <f>IF(MONTH(B1068)&lt;10,CONCATENATE("0",MONTH(B1068)),MONTH(B1068))&amp;"/"&amp;  IF(DAY(B1068)&lt;10,CONCATENATE("0",DAY(B1068)),DAY(B1068))</f>
        <v>04/06</v>
      </c>
      <c r="K1068" s="9" t="str">
        <f>IF(C1068&lt;&gt;C1067,1,IF(L1068&lt;&gt;L1067,1,IF(B1068-B1067&gt;$Y$1,1,"")))</f>
        <v/>
      </c>
      <c r="L1068" s="9" t="str">
        <f>YEAR(B1068)&amp;"/"&amp; IF(MONTH(B1068)&lt;10,CONCATENATE("0",MONTH(B1068)),MONTH(B1068))</f>
        <v>2021/04</v>
      </c>
      <c r="M1068" s="11" t="str">
        <f>YEAR(B1068)&amp;"/"&amp; IF(MONTH(B1068)&lt;10,CONCATENATE("0",MONTH(B1068)),MONTH(B1068))&amp;"/"&amp;  IF(DAY(B1068)&lt;10,CONCATENATE("0",DAY(B1068)),DAY(B1068))</f>
        <v>2021/04/06</v>
      </c>
      <c r="N1068" s="9" t="str">
        <f>IF(OR(INT(MOD(M1068,4))=3,INT(MOD(M1068,4))=2),"A","C")</f>
        <v>C</v>
      </c>
      <c r="O1068" s="9" t="str">
        <f>IF(ISNA(VLOOKUP(MID(E1068,1,6)&amp;G1068,List!A:B,2,FALSE)),"",VLOOKUP(MID(E1068,1,6)&amp;G1068,List!A:B,2,FALSE))</f>
        <v>T06</v>
      </c>
      <c r="P1068" s="1"/>
      <c r="Q1068" s="8"/>
      <c r="R1068" s="8"/>
      <c r="S1068" s="1"/>
      <c r="U1068" s="3"/>
      <c r="V1068" s="2"/>
      <c r="W1068" s="1"/>
      <c r="X1068" s="6"/>
      <c r="Z1068" s="1"/>
    </row>
    <row r="1069" spans="1:26">
      <c r="A1069" s="16" t="s">
        <v>13829</v>
      </c>
      <c r="B1069" s="10">
        <v>44292.019849537035</v>
      </c>
      <c r="C1069" s="16" t="s">
        <v>11513</v>
      </c>
      <c r="D1069" s="16" t="s">
        <v>13659</v>
      </c>
      <c r="E1069" s="16" t="s">
        <v>11385</v>
      </c>
      <c r="F1069" s="16">
        <v>3</v>
      </c>
      <c r="G1069" s="16" t="s">
        <v>11228</v>
      </c>
      <c r="H1069" s="16" t="s">
        <v>5966</v>
      </c>
      <c r="I1069" s="9" t="str">
        <f>IF(N1069="A",IF(AND(HOUR(B1069)&gt;=7,HOUR(B1069)&lt;=18),"A","B"),IF(AND(HOUR(B1069)&gt;=7,HOUR(B1069)&lt;=18),"C","D"))</f>
        <v>D</v>
      </c>
      <c r="J1069" s="9" t="str">
        <f>IF(MONTH(B1069)&lt;10,CONCATENATE("0",MONTH(B1069)),MONTH(B1069))&amp;"/"&amp;  IF(DAY(B1069)&lt;10,CONCATENATE("0",DAY(B1069)),DAY(B1069))</f>
        <v>04/06</v>
      </c>
      <c r="K1069" s="9" t="str">
        <f>IF(C1069&lt;&gt;C1068,1,IF(L1069&lt;&gt;L1068,1,IF(B1069-B1068&gt;$Y$1,1,"")))</f>
        <v/>
      </c>
      <c r="L1069" s="9" t="str">
        <f>YEAR(B1069)&amp;"/"&amp; IF(MONTH(B1069)&lt;10,CONCATENATE("0",MONTH(B1069)),MONTH(B1069))</f>
        <v>2021/04</v>
      </c>
      <c r="M1069" s="11" t="str">
        <f>YEAR(B1069)&amp;"/"&amp; IF(MONTH(B1069)&lt;10,CONCATENATE("0",MONTH(B1069)),MONTH(B1069))&amp;"/"&amp;  IF(DAY(B1069)&lt;10,CONCATENATE("0",DAY(B1069)),DAY(B1069))</f>
        <v>2021/04/06</v>
      </c>
      <c r="N1069" s="9" t="str">
        <f>IF(OR(INT(MOD(M1069,4))=3,INT(MOD(M1069,4))=2),"A","C")</f>
        <v>C</v>
      </c>
      <c r="O1069" s="9" t="str">
        <f>IF(ISNA(VLOOKUP(MID(E1069,1,6)&amp;G1069,List!A:B,2,FALSE)),"",VLOOKUP(MID(E1069,1,6)&amp;G1069,List!A:B,2,FALSE))</f>
        <v>T06</v>
      </c>
      <c r="P1069" s="1"/>
      <c r="Q1069" s="8"/>
      <c r="R1069" s="8"/>
      <c r="S1069" s="1"/>
      <c r="U1069" s="3"/>
      <c r="V1069" s="2"/>
      <c r="W1069" s="1"/>
      <c r="X1069" s="6"/>
      <c r="Z1069" s="1"/>
    </row>
    <row r="1070" spans="1:26">
      <c r="A1070" s="16" t="s">
        <v>13830</v>
      </c>
      <c r="B1070" s="10">
        <v>44292.019849537035</v>
      </c>
      <c r="C1070" s="16" t="s">
        <v>11513</v>
      </c>
      <c r="D1070" s="16" t="s">
        <v>10452</v>
      </c>
      <c r="E1070" s="16" t="s">
        <v>10374</v>
      </c>
      <c r="F1070" s="16">
        <v>25</v>
      </c>
      <c r="G1070" s="16" t="s">
        <v>11228</v>
      </c>
      <c r="H1070" s="16" t="s">
        <v>5966</v>
      </c>
      <c r="I1070" s="9" t="str">
        <f>IF(N1070="A",IF(AND(HOUR(B1070)&gt;=7,HOUR(B1070)&lt;=18),"A","B"),IF(AND(HOUR(B1070)&gt;=7,HOUR(B1070)&lt;=18),"C","D"))</f>
        <v>D</v>
      </c>
      <c r="J1070" s="9" t="str">
        <f>IF(MONTH(B1070)&lt;10,CONCATENATE("0",MONTH(B1070)),MONTH(B1070))&amp;"/"&amp;  IF(DAY(B1070)&lt;10,CONCATENATE("0",DAY(B1070)),DAY(B1070))</f>
        <v>04/06</v>
      </c>
      <c r="K1070" s="9" t="str">
        <f>IF(C1070&lt;&gt;C1069,1,IF(L1070&lt;&gt;L1069,1,IF(B1070-B1069&gt;$Y$1,1,"")))</f>
        <v/>
      </c>
      <c r="L1070" s="9" t="str">
        <f>YEAR(B1070)&amp;"/"&amp; IF(MONTH(B1070)&lt;10,CONCATENATE("0",MONTH(B1070)),MONTH(B1070))</f>
        <v>2021/04</v>
      </c>
      <c r="M1070" s="11" t="str">
        <f>YEAR(B1070)&amp;"/"&amp; IF(MONTH(B1070)&lt;10,CONCATENATE("0",MONTH(B1070)),MONTH(B1070))&amp;"/"&amp;  IF(DAY(B1070)&lt;10,CONCATENATE("0",DAY(B1070)),DAY(B1070))</f>
        <v>2021/04/06</v>
      </c>
      <c r="N1070" s="9" t="str">
        <f>IF(OR(INT(MOD(M1070,4))=3,INT(MOD(M1070,4))=2),"A","C")</f>
        <v>C</v>
      </c>
      <c r="O1070" s="9" t="str">
        <f>IF(ISNA(VLOOKUP(MID(E1070,1,6)&amp;G1070,List!A:B,2,FALSE)),"",VLOOKUP(MID(E1070,1,6)&amp;G1070,List!A:B,2,FALSE))</f>
        <v>T06</v>
      </c>
      <c r="P1070" s="1"/>
      <c r="Q1070" s="8"/>
      <c r="R1070" s="8"/>
      <c r="S1070" s="1"/>
      <c r="U1070" s="3"/>
      <c r="V1070" s="2"/>
      <c r="W1070" s="1"/>
      <c r="X1070" s="6"/>
      <c r="Z1070" s="1"/>
    </row>
    <row r="1071" spans="1:26">
      <c r="A1071" s="16" t="s">
        <v>12942</v>
      </c>
      <c r="B1071" s="10">
        <v>44292.019849537035</v>
      </c>
      <c r="C1071" s="16" t="s">
        <v>11513</v>
      </c>
      <c r="D1071" s="16" t="s">
        <v>10204</v>
      </c>
      <c r="E1071" s="16" t="s">
        <v>10182</v>
      </c>
      <c r="F1071" s="16">
        <v>25</v>
      </c>
      <c r="G1071" s="16" t="s">
        <v>11400</v>
      </c>
      <c r="H1071" s="16" t="s">
        <v>5966</v>
      </c>
      <c r="I1071" s="9" t="str">
        <f>IF(N1071="A",IF(AND(HOUR(B1071)&gt;=7,HOUR(B1071)&lt;=18),"A","B"),IF(AND(HOUR(B1071)&gt;=7,HOUR(B1071)&lt;=18),"C","D"))</f>
        <v>D</v>
      </c>
      <c r="J1071" s="9" t="str">
        <f>IF(MONTH(B1071)&lt;10,CONCATENATE("0",MONTH(B1071)),MONTH(B1071))&amp;"/"&amp;  IF(DAY(B1071)&lt;10,CONCATENATE("0",DAY(B1071)),DAY(B1071))</f>
        <v>04/06</v>
      </c>
      <c r="K1071" s="9" t="str">
        <f>IF(C1071&lt;&gt;C1070,1,IF(L1071&lt;&gt;L1070,1,IF(B1071-B1070&gt;$Y$1,1,"")))</f>
        <v/>
      </c>
      <c r="L1071" s="9" t="str">
        <f>YEAR(B1071)&amp;"/"&amp; IF(MONTH(B1071)&lt;10,CONCATENATE("0",MONTH(B1071)),MONTH(B1071))</f>
        <v>2021/04</v>
      </c>
      <c r="M1071" s="11" t="str">
        <f>YEAR(B1071)&amp;"/"&amp; IF(MONTH(B1071)&lt;10,CONCATENATE("0",MONTH(B1071)),MONTH(B1071))&amp;"/"&amp;  IF(DAY(B1071)&lt;10,CONCATENATE("0",DAY(B1071)),DAY(B1071))</f>
        <v>2021/04/06</v>
      </c>
      <c r="N1071" s="9" t="str">
        <f>IF(OR(INT(MOD(M1071,4))=3,INT(MOD(M1071,4))=2),"A","C")</f>
        <v>C</v>
      </c>
      <c r="O1071" s="9" t="str">
        <f>IF(ISNA(VLOOKUP(MID(E1071,1,6)&amp;G1071,List!A:B,2,FALSE)),"",VLOOKUP(MID(E1071,1,6)&amp;G1071,List!A:B,2,FALSE))</f>
        <v>T06</v>
      </c>
      <c r="P1071" s="1"/>
      <c r="Q1071" s="8"/>
      <c r="R1071" s="8"/>
      <c r="S1071" s="1"/>
      <c r="U1071" s="3"/>
      <c r="V1071" s="2"/>
      <c r="W1071" s="1"/>
      <c r="X1071" s="6"/>
      <c r="Z1071" s="1"/>
    </row>
    <row r="1072" spans="1:26">
      <c r="A1072" s="16" t="s">
        <v>11844</v>
      </c>
      <c r="B1072" s="10">
        <v>44292.019849537035</v>
      </c>
      <c r="C1072" s="16" t="s">
        <v>11513</v>
      </c>
      <c r="D1072" s="16" t="s">
        <v>10204</v>
      </c>
      <c r="E1072" s="16" t="s">
        <v>10182</v>
      </c>
      <c r="F1072" s="16">
        <v>25</v>
      </c>
      <c r="G1072" s="16" t="s">
        <v>11400</v>
      </c>
      <c r="H1072" s="16" t="s">
        <v>5966</v>
      </c>
      <c r="I1072" s="9" t="str">
        <f>IF(N1072="A",IF(AND(HOUR(B1072)&gt;=7,HOUR(B1072)&lt;=18),"A","B"),IF(AND(HOUR(B1072)&gt;=7,HOUR(B1072)&lt;=18),"C","D"))</f>
        <v>D</v>
      </c>
      <c r="J1072" s="9" t="str">
        <f>IF(MONTH(B1072)&lt;10,CONCATENATE("0",MONTH(B1072)),MONTH(B1072))&amp;"/"&amp;  IF(DAY(B1072)&lt;10,CONCATENATE("0",DAY(B1072)),DAY(B1072))</f>
        <v>04/06</v>
      </c>
      <c r="K1072" s="9" t="str">
        <f>IF(C1072&lt;&gt;C1071,1,IF(L1072&lt;&gt;L1071,1,IF(B1072-B1071&gt;$Y$1,1,"")))</f>
        <v/>
      </c>
      <c r="L1072" s="9" t="str">
        <f>YEAR(B1072)&amp;"/"&amp; IF(MONTH(B1072)&lt;10,CONCATENATE("0",MONTH(B1072)),MONTH(B1072))</f>
        <v>2021/04</v>
      </c>
      <c r="M1072" s="11" t="str">
        <f>YEAR(B1072)&amp;"/"&amp; IF(MONTH(B1072)&lt;10,CONCATENATE("0",MONTH(B1072)),MONTH(B1072))&amp;"/"&amp;  IF(DAY(B1072)&lt;10,CONCATENATE("0",DAY(B1072)),DAY(B1072))</f>
        <v>2021/04/06</v>
      </c>
      <c r="N1072" s="9" t="str">
        <f>IF(OR(INT(MOD(M1072,4))=3,INT(MOD(M1072,4))=2),"A","C")</f>
        <v>C</v>
      </c>
      <c r="O1072" s="9" t="str">
        <f>IF(ISNA(VLOOKUP(MID(E1072,1,6)&amp;G1072,List!A:B,2,FALSE)),"",VLOOKUP(MID(E1072,1,6)&amp;G1072,List!A:B,2,FALSE))</f>
        <v>T06</v>
      </c>
      <c r="P1072" s="1"/>
      <c r="Q1072" s="8"/>
      <c r="R1072" s="8"/>
      <c r="S1072" s="1"/>
      <c r="U1072" s="3"/>
      <c r="V1072" s="2"/>
      <c r="W1072" s="1"/>
      <c r="X1072" s="6"/>
      <c r="Z1072" s="1"/>
    </row>
    <row r="1073" spans="1:26">
      <c r="A1073" s="16" t="s">
        <v>13831</v>
      </c>
      <c r="B1073" s="10">
        <v>44292.019849537035</v>
      </c>
      <c r="C1073" s="16" t="s">
        <v>11513</v>
      </c>
      <c r="D1073" s="16" t="s">
        <v>13832</v>
      </c>
      <c r="E1073" s="16" t="s">
        <v>13833</v>
      </c>
      <c r="F1073" s="16">
        <v>13</v>
      </c>
      <c r="G1073" s="16" t="s">
        <v>11400</v>
      </c>
      <c r="H1073" s="16" t="s">
        <v>5966</v>
      </c>
      <c r="I1073" s="9" t="str">
        <f>IF(N1073="A",IF(AND(HOUR(B1073)&gt;=7,HOUR(B1073)&lt;=18),"A","B"),IF(AND(HOUR(B1073)&gt;=7,HOUR(B1073)&lt;=18),"C","D"))</f>
        <v>D</v>
      </c>
      <c r="J1073" s="9" t="str">
        <f>IF(MONTH(B1073)&lt;10,CONCATENATE("0",MONTH(B1073)),MONTH(B1073))&amp;"/"&amp;  IF(DAY(B1073)&lt;10,CONCATENATE("0",DAY(B1073)),DAY(B1073))</f>
        <v>04/06</v>
      </c>
      <c r="K1073" s="9" t="str">
        <f>IF(C1073&lt;&gt;C1072,1,IF(L1073&lt;&gt;L1072,1,IF(B1073-B1072&gt;$Y$1,1,"")))</f>
        <v/>
      </c>
      <c r="L1073" s="9" t="str">
        <f>YEAR(B1073)&amp;"/"&amp; IF(MONTH(B1073)&lt;10,CONCATENATE("0",MONTH(B1073)),MONTH(B1073))</f>
        <v>2021/04</v>
      </c>
      <c r="M1073" s="11" t="str">
        <f>YEAR(B1073)&amp;"/"&amp; IF(MONTH(B1073)&lt;10,CONCATENATE("0",MONTH(B1073)),MONTH(B1073))&amp;"/"&amp;  IF(DAY(B1073)&lt;10,CONCATENATE("0",DAY(B1073)),DAY(B1073))</f>
        <v>2021/04/06</v>
      </c>
      <c r="N1073" s="9" t="str">
        <f>IF(OR(INT(MOD(M1073,4))=3,INT(MOD(M1073,4))=2),"A","C")</f>
        <v>C</v>
      </c>
      <c r="O1073" s="9" t="str">
        <f>IF(ISNA(VLOOKUP(MID(E1073,1,6)&amp;G1073,List!A:B,2,FALSE)),"",VLOOKUP(MID(E1073,1,6)&amp;G1073,List!A:B,2,FALSE))</f>
        <v>T06</v>
      </c>
      <c r="P1073" s="1"/>
      <c r="Q1073" s="8"/>
      <c r="R1073" s="8"/>
      <c r="S1073" s="1"/>
      <c r="U1073" s="3"/>
      <c r="V1073" s="2"/>
      <c r="W1073" s="1"/>
      <c r="X1073" s="6"/>
      <c r="Z1073" s="1"/>
    </row>
    <row r="1074" spans="1:26">
      <c r="A1074" s="16" t="s">
        <v>13834</v>
      </c>
      <c r="B1074" s="10">
        <v>44292.019849537035</v>
      </c>
      <c r="C1074" s="16" t="s">
        <v>11513</v>
      </c>
      <c r="D1074" s="16" t="s">
        <v>13835</v>
      </c>
      <c r="E1074" s="16" t="s">
        <v>10187</v>
      </c>
      <c r="F1074" s="16">
        <v>3</v>
      </c>
      <c r="G1074" s="16" t="s">
        <v>11228</v>
      </c>
      <c r="H1074" s="16" t="s">
        <v>5966</v>
      </c>
      <c r="I1074" s="9" t="str">
        <f>IF(N1074="A",IF(AND(HOUR(B1074)&gt;=7,HOUR(B1074)&lt;=18),"A","B"),IF(AND(HOUR(B1074)&gt;=7,HOUR(B1074)&lt;=18),"C","D"))</f>
        <v>D</v>
      </c>
      <c r="J1074" s="9" t="str">
        <f>IF(MONTH(B1074)&lt;10,CONCATENATE("0",MONTH(B1074)),MONTH(B1074))&amp;"/"&amp;  IF(DAY(B1074)&lt;10,CONCATENATE("0",DAY(B1074)),DAY(B1074))</f>
        <v>04/06</v>
      </c>
      <c r="K1074" s="9" t="str">
        <f>IF(C1074&lt;&gt;C1073,1,IF(L1074&lt;&gt;L1073,1,IF(B1074-B1073&gt;$Y$1,1,"")))</f>
        <v/>
      </c>
      <c r="L1074" s="9" t="str">
        <f>YEAR(B1074)&amp;"/"&amp; IF(MONTH(B1074)&lt;10,CONCATENATE("0",MONTH(B1074)),MONTH(B1074))</f>
        <v>2021/04</v>
      </c>
      <c r="M1074" s="11" t="str">
        <f>YEAR(B1074)&amp;"/"&amp; IF(MONTH(B1074)&lt;10,CONCATENATE("0",MONTH(B1074)),MONTH(B1074))&amp;"/"&amp;  IF(DAY(B1074)&lt;10,CONCATENATE("0",DAY(B1074)),DAY(B1074))</f>
        <v>2021/04/06</v>
      </c>
      <c r="N1074" s="9" t="str">
        <f>IF(OR(INT(MOD(M1074,4))=3,INT(MOD(M1074,4))=2),"A","C")</f>
        <v>C</v>
      </c>
      <c r="O1074" s="9" t="str">
        <f>IF(ISNA(VLOOKUP(MID(E1074,1,6)&amp;G1074,List!A:B,2,FALSE)),"",VLOOKUP(MID(E1074,1,6)&amp;G1074,List!A:B,2,FALSE))</f>
        <v>T06</v>
      </c>
      <c r="P1074" s="1"/>
      <c r="Q1074" s="8"/>
      <c r="R1074" s="8"/>
      <c r="S1074" s="1"/>
      <c r="U1074" s="3"/>
      <c r="V1074" s="2"/>
      <c r="W1074" s="1"/>
      <c r="X1074" s="6"/>
      <c r="Z1074" s="1"/>
    </row>
    <row r="1075" spans="1:26">
      <c r="A1075" s="16" t="s">
        <v>14282</v>
      </c>
      <c r="B1075" s="10">
        <v>44292.202199074076</v>
      </c>
      <c r="C1075" s="16" t="s">
        <v>11513</v>
      </c>
      <c r="D1075" s="16" t="s">
        <v>10521</v>
      </c>
      <c r="E1075" s="16" t="s">
        <v>10194</v>
      </c>
      <c r="F1075" s="16">
        <v>25</v>
      </c>
      <c r="G1075" s="16" t="s">
        <v>11400</v>
      </c>
      <c r="H1075" s="16" t="s">
        <v>5966</v>
      </c>
      <c r="I1075" s="9" t="str">
        <f>IF(N1075="A",IF(AND(HOUR(B1075)&gt;=7,HOUR(B1075)&lt;=18),"A","B"),IF(AND(HOUR(B1075)&gt;=7,HOUR(B1075)&lt;=18),"C","D"))</f>
        <v>D</v>
      </c>
      <c r="J1075" s="9" t="str">
        <f>IF(MONTH(B1075)&lt;10,CONCATENATE("0",MONTH(B1075)),MONTH(B1075))&amp;"/"&amp;  IF(DAY(B1075)&lt;10,CONCATENATE("0",DAY(B1075)),DAY(B1075))</f>
        <v>04/06</v>
      </c>
      <c r="K1075" s="9">
        <f>IF(C1075&lt;&gt;C1074,1,IF(L1075&lt;&gt;L1074,1,IF(B1075-B1074&gt;$Y$1,1,"")))</f>
        <v>1</v>
      </c>
      <c r="L1075" s="9" t="str">
        <f>YEAR(B1075)&amp;"/"&amp; IF(MONTH(B1075)&lt;10,CONCATENATE("0",MONTH(B1075)),MONTH(B1075))</f>
        <v>2021/04</v>
      </c>
      <c r="M1075" s="11" t="str">
        <f>YEAR(B1075)&amp;"/"&amp; IF(MONTH(B1075)&lt;10,CONCATENATE("0",MONTH(B1075)),MONTH(B1075))&amp;"/"&amp;  IF(DAY(B1075)&lt;10,CONCATENATE("0",DAY(B1075)),DAY(B1075))</f>
        <v>2021/04/06</v>
      </c>
      <c r="N1075" s="9" t="str">
        <f>IF(OR(INT(MOD(M1075,4))=3,INT(MOD(M1075,4))=2),"A","C")</f>
        <v>C</v>
      </c>
      <c r="O1075" s="9" t="str">
        <f>IF(ISNA(VLOOKUP(MID(E1075,1,6)&amp;G1075,List!A:B,2,FALSE)),"",VLOOKUP(MID(E1075,1,6)&amp;G1075,List!A:B,2,FALSE))</f>
        <v>T06</v>
      </c>
      <c r="P1075" s="1"/>
      <c r="Q1075" s="8"/>
      <c r="R1075" s="8"/>
      <c r="S1075" s="1"/>
      <c r="U1075" s="3"/>
      <c r="V1075" s="2"/>
      <c r="W1075" s="1"/>
      <c r="X1075" s="6"/>
      <c r="Z1075" s="1"/>
    </row>
    <row r="1076" spans="1:26">
      <c r="A1076" s="16" t="s">
        <v>14283</v>
      </c>
      <c r="B1076" s="10">
        <v>44292.202199074076</v>
      </c>
      <c r="C1076" s="16" t="s">
        <v>11513</v>
      </c>
      <c r="D1076" s="16" t="s">
        <v>8141</v>
      </c>
      <c r="E1076" s="16" t="s">
        <v>8142</v>
      </c>
      <c r="F1076" s="16">
        <v>25</v>
      </c>
      <c r="G1076" s="16" t="s">
        <v>11400</v>
      </c>
      <c r="H1076" s="16" t="s">
        <v>5966</v>
      </c>
      <c r="I1076" s="9" t="str">
        <f>IF(N1076="A",IF(AND(HOUR(B1076)&gt;=7,HOUR(B1076)&lt;=18),"A","B"),IF(AND(HOUR(B1076)&gt;=7,HOUR(B1076)&lt;=18),"C","D"))</f>
        <v>D</v>
      </c>
      <c r="J1076" s="9" t="str">
        <f>IF(MONTH(B1076)&lt;10,CONCATENATE("0",MONTH(B1076)),MONTH(B1076))&amp;"/"&amp;  IF(DAY(B1076)&lt;10,CONCATENATE("0",DAY(B1076)),DAY(B1076))</f>
        <v>04/06</v>
      </c>
      <c r="K1076" s="9" t="str">
        <f>IF(C1076&lt;&gt;C1075,1,IF(L1076&lt;&gt;L1075,1,IF(B1076-B1075&gt;$Y$1,1,"")))</f>
        <v/>
      </c>
      <c r="L1076" s="9" t="str">
        <f>YEAR(B1076)&amp;"/"&amp; IF(MONTH(B1076)&lt;10,CONCATENATE("0",MONTH(B1076)),MONTH(B1076))</f>
        <v>2021/04</v>
      </c>
      <c r="M1076" s="11" t="str">
        <f>YEAR(B1076)&amp;"/"&amp; IF(MONTH(B1076)&lt;10,CONCATENATE("0",MONTH(B1076)),MONTH(B1076))&amp;"/"&amp;  IF(DAY(B1076)&lt;10,CONCATENATE("0",DAY(B1076)),DAY(B1076))</f>
        <v>2021/04/06</v>
      </c>
      <c r="N1076" s="9" t="str">
        <f>IF(OR(INT(MOD(M1076,4))=3,INT(MOD(M1076,4))=2),"A","C")</f>
        <v>C</v>
      </c>
      <c r="O1076" s="9" t="str">
        <f>IF(ISNA(VLOOKUP(MID(E1076,1,6)&amp;G1076,List!A:B,2,FALSE)),"",VLOOKUP(MID(E1076,1,6)&amp;G1076,List!A:B,2,FALSE))</f>
        <v>T06</v>
      </c>
      <c r="P1076" s="1"/>
      <c r="Q1076" s="8"/>
      <c r="R1076" s="8"/>
      <c r="S1076" s="1"/>
      <c r="U1076" s="3"/>
      <c r="V1076" s="2"/>
      <c r="W1076" s="1"/>
      <c r="X1076" s="6"/>
      <c r="Z1076" s="1"/>
    </row>
    <row r="1077" spans="1:26">
      <c r="A1077" s="16" t="s">
        <v>14284</v>
      </c>
      <c r="B1077" s="10">
        <v>44292.202199074076</v>
      </c>
      <c r="C1077" s="16" t="s">
        <v>11513</v>
      </c>
      <c r="D1077" s="16" t="s">
        <v>8141</v>
      </c>
      <c r="E1077" s="16" t="s">
        <v>8142</v>
      </c>
      <c r="F1077" s="16">
        <v>25</v>
      </c>
      <c r="G1077" s="16" t="s">
        <v>11400</v>
      </c>
      <c r="H1077" s="16" t="s">
        <v>5966</v>
      </c>
      <c r="I1077" s="9" t="str">
        <f>IF(N1077="A",IF(AND(HOUR(B1077)&gt;=7,HOUR(B1077)&lt;=18),"A","B"),IF(AND(HOUR(B1077)&gt;=7,HOUR(B1077)&lt;=18),"C","D"))</f>
        <v>D</v>
      </c>
      <c r="J1077" s="9" t="str">
        <f>IF(MONTH(B1077)&lt;10,CONCATENATE("0",MONTH(B1077)),MONTH(B1077))&amp;"/"&amp;  IF(DAY(B1077)&lt;10,CONCATENATE("0",DAY(B1077)),DAY(B1077))</f>
        <v>04/06</v>
      </c>
      <c r="K1077" s="9" t="str">
        <f>IF(C1077&lt;&gt;C1076,1,IF(L1077&lt;&gt;L1076,1,IF(B1077-B1076&gt;$Y$1,1,"")))</f>
        <v/>
      </c>
      <c r="L1077" s="9" t="str">
        <f>YEAR(B1077)&amp;"/"&amp; IF(MONTH(B1077)&lt;10,CONCATENATE("0",MONTH(B1077)),MONTH(B1077))</f>
        <v>2021/04</v>
      </c>
      <c r="M1077" s="11" t="str">
        <f>YEAR(B1077)&amp;"/"&amp; IF(MONTH(B1077)&lt;10,CONCATENATE("0",MONTH(B1077)),MONTH(B1077))&amp;"/"&amp;  IF(DAY(B1077)&lt;10,CONCATENATE("0",DAY(B1077)),DAY(B1077))</f>
        <v>2021/04/06</v>
      </c>
      <c r="N1077" s="9" t="str">
        <f>IF(OR(INT(MOD(M1077,4))=3,INT(MOD(M1077,4))=2),"A","C")</f>
        <v>C</v>
      </c>
      <c r="O1077" s="9" t="str">
        <f>IF(ISNA(VLOOKUP(MID(E1077,1,6)&amp;G1077,List!A:B,2,FALSE)),"",VLOOKUP(MID(E1077,1,6)&amp;G1077,List!A:B,2,FALSE))</f>
        <v>T06</v>
      </c>
      <c r="P1077" s="1"/>
      <c r="Q1077" s="8"/>
      <c r="R1077" s="8"/>
      <c r="S1077" s="1"/>
      <c r="U1077" s="3"/>
      <c r="V1077" s="2"/>
      <c r="W1077" s="1"/>
      <c r="X1077" s="6"/>
      <c r="Z1077" s="1"/>
    </row>
    <row r="1078" spans="1:26">
      <c r="A1078" s="16" t="s">
        <v>14285</v>
      </c>
      <c r="B1078" s="10">
        <v>44292.202199074076</v>
      </c>
      <c r="C1078" s="16" t="s">
        <v>11513</v>
      </c>
      <c r="D1078" s="16" t="s">
        <v>14286</v>
      </c>
      <c r="E1078" s="16" t="s">
        <v>10741</v>
      </c>
      <c r="F1078" s="16">
        <v>25</v>
      </c>
      <c r="G1078" s="16" t="s">
        <v>11171</v>
      </c>
      <c r="H1078" s="16" t="s">
        <v>5966</v>
      </c>
      <c r="I1078" s="9" t="str">
        <f>IF(N1078="A",IF(AND(HOUR(B1078)&gt;=7,HOUR(B1078)&lt;=18),"A","B"),IF(AND(HOUR(B1078)&gt;=7,HOUR(B1078)&lt;=18),"C","D"))</f>
        <v>D</v>
      </c>
      <c r="J1078" s="9" t="str">
        <f>IF(MONTH(B1078)&lt;10,CONCATENATE("0",MONTH(B1078)),MONTH(B1078))&amp;"/"&amp;  IF(DAY(B1078)&lt;10,CONCATENATE("0",DAY(B1078)),DAY(B1078))</f>
        <v>04/06</v>
      </c>
      <c r="K1078" s="9" t="str">
        <f>IF(C1078&lt;&gt;C1077,1,IF(L1078&lt;&gt;L1077,1,IF(B1078-B1077&gt;$Y$1,1,"")))</f>
        <v/>
      </c>
      <c r="L1078" s="9" t="str">
        <f>YEAR(B1078)&amp;"/"&amp; IF(MONTH(B1078)&lt;10,CONCATENATE("0",MONTH(B1078)),MONTH(B1078))</f>
        <v>2021/04</v>
      </c>
      <c r="M1078" s="11" t="str">
        <f>YEAR(B1078)&amp;"/"&amp; IF(MONTH(B1078)&lt;10,CONCATENATE("0",MONTH(B1078)),MONTH(B1078))&amp;"/"&amp;  IF(DAY(B1078)&lt;10,CONCATENATE("0",DAY(B1078)),DAY(B1078))</f>
        <v>2021/04/06</v>
      </c>
      <c r="N1078" s="9" t="str">
        <f>IF(OR(INT(MOD(M1078,4))=3,INT(MOD(M1078,4))=2),"A","C")</f>
        <v>C</v>
      </c>
      <c r="O1078" s="9" t="str">
        <f>IF(ISNA(VLOOKUP(MID(E1078,1,6)&amp;G1078,List!A:B,2,FALSE)),"",VLOOKUP(MID(E1078,1,6)&amp;G1078,List!A:B,2,FALSE))</f>
        <v>T06</v>
      </c>
      <c r="P1078" s="1"/>
      <c r="Q1078" s="8"/>
      <c r="R1078" s="8"/>
      <c r="S1078" s="1"/>
      <c r="U1078" s="3"/>
      <c r="V1078" s="2"/>
      <c r="W1078" s="1"/>
      <c r="X1078" s="6"/>
      <c r="Z1078" s="1"/>
    </row>
    <row r="1079" spans="1:26">
      <c r="A1079" s="16" t="s">
        <v>14287</v>
      </c>
      <c r="B1079" s="10">
        <v>44292.202199074076</v>
      </c>
      <c r="C1079" s="16" t="s">
        <v>11513</v>
      </c>
      <c r="D1079" s="16" t="s">
        <v>10883</v>
      </c>
      <c r="E1079" s="16" t="s">
        <v>10503</v>
      </c>
      <c r="F1079" s="16">
        <v>25</v>
      </c>
      <c r="G1079" s="16" t="s">
        <v>11171</v>
      </c>
      <c r="H1079" s="16" t="s">
        <v>5966</v>
      </c>
      <c r="I1079" s="9" t="str">
        <f>IF(N1079="A",IF(AND(HOUR(B1079)&gt;=7,HOUR(B1079)&lt;=18),"A","B"),IF(AND(HOUR(B1079)&gt;=7,HOUR(B1079)&lt;=18),"C","D"))</f>
        <v>D</v>
      </c>
      <c r="J1079" s="9" t="str">
        <f>IF(MONTH(B1079)&lt;10,CONCATENATE("0",MONTH(B1079)),MONTH(B1079))&amp;"/"&amp;  IF(DAY(B1079)&lt;10,CONCATENATE("0",DAY(B1079)),DAY(B1079))</f>
        <v>04/06</v>
      </c>
      <c r="K1079" s="9" t="str">
        <f>IF(C1079&lt;&gt;C1078,1,IF(L1079&lt;&gt;L1078,1,IF(B1079-B1078&gt;$Y$1,1,"")))</f>
        <v/>
      </c>
      <c r="L1079" s="9" t="str">
        <f>YEAR(B1079)&amp;"/"&amp; IF(MONTH(B1079)&lt;10,CONCATENATE("0",MONTH(B1079)),MONTH(B1079))</f>
        <v>2021/04</v>
      </c>
      <c r="M1079" s="11" t="str">
        <f>YEAR(B1079)&amp;"/"&amp; IF(MONTH(B1079)&lt;10,CONCATENATE("0",MONTH(B1079)),MONTH(B1079))&amp;"/"&amp;  IF(DAY(B1079)&lt;10,CONCATENATE("0",DAY(B1079)),DAY(B1079))</f>
        <v>2021/04/06</v>
      </c>
      <c r="N1079" s="9" t="str">
        <f>IF(OR(INT(MOD(M1079,4))=3,INT(MOD(M1079,4))=2),"A","C")</f>
        <v>C</v>
      </c>
      <c r="O1079" s="9" t="str">
        <f>IF(ISNA(VLOOKUP(MID(E1079,1,6)&amp;G1079,List!A:B,2,FALSE)),"",VLOOKUP(MID(E1079,1,6)&amp;G1079,List!A:B,2,FALSE))</f>
        <v>T06</v>
      </c>
      <c r="P1079" s="1"/>
      <c r="Q1079" s="8"/>
      <c r="R1079" s="8"/>
      <c r="S1079" s="1"/>
      <c r="U1079" s="3"/>
      <c r="V1079" s="2"/>
      <c r="W1079" s="1"/>
      <c r="X1079" s="6"/>
      <c r="Z1079" s="1"/>
    </row>
    <row r="1080" spans="1:26">
      <c r="A1080" s="16" t="s">
        <v>13269</v>
      </c>
      <c r="B1080" s="10">
        <v>44292.202199074076</v>
      </c>
      <c r="C1080" s="16" t="s">
        <v>11513</v>
      </c>
      <c r="D1080" s="16" t="s">
        <v>13270</v>
      </c>
      <c r="E1080" s="16" t="s">
        <v>10152</v>
      </c>
      <c r="F1080" s="16">
        <v>25</v>
      </c>
      <c r="G1080" s="16" t="s">
        <v>11171</v>
      </c>
      <c r="H1080" s="16" t="s">
        <v>5966</v>
      </c>
      <c r="I1080" s="9" t="str">
        <f>IF(N1080="A",IF(AND(HOUR(B1080)&gt;=7,HOUR(B1080)&lt;=18),"A","B"),IF(AND(HOUR(B1080)&gt;=7,HOUR(B1080)&lt;=18),"C","D"))</f>
        <v>D</v>
      </c>
      <c r="J1080" s="9" t="str">
        <f>IF(MONTH(B1080)&lt;10,CONCATENATE("0",MONTH(B1080)),MONTH(B1080))&amp;"/"&amp;  IF(DAY(B1080)&lt;10,CONCATENATE("0",DAY(B1080)),DAY(B1080))</f>
        <v>04/06</v>
      </c>
      <c r="K1080" s="9" t="str">
        <f>IF(C1080&lt;&gt;C1079,1,IF(L1080&lt;&gt;L1079,1,IF(B1080-B1079&gt;$Y$1,1,"")))</f>
        <v/>
      </c>
      <c r="L1080" s="9" t="str">
        <f>YEAR(B1080)&amp;"/"&amp; IF(MONTH(B1080)&lt;10,CONCATENATE("0",MONTH(B1080)),MONTH(B1080))</f>
        <v>2021/04</v>
      </c>
      <c r="M1080" s="11" t="str">
        <f>YEAR(B1080)&amp;"/"&amp; IF(MONTH(B1080)&lt;10,CONCATENATE("0",MONTH(B1080)),MONTH(B1080))&amp;"/"&amp;  IF(DAY(B1080)&lt;10,CONCATENATE("0",DAY(B1080)),DAY(B1080))</f>
        <v>2021/04/06</v>
      </c>
      <c r="N1080" s="9" t="str">
        <f>IF(OR(INT(MOD(M1080,4))=3,INT(MOD(M1080,4))=2),"A","C")</f>
        <v>C</v>
      </c>
      <c r="O1080" s="9" t="str">
        <f>IF(ISNA(VLOOKUP(MID(E1080,1,6)&amp;G1080,List!A:B,2,FALSE)),"",VLOOKUP(MID(E1080,1,6)&amp;G1080,List!A:B,2,FALSE))</f>
        <v>T06</v>
      </c>
      <c r="P1080" s="1"/>
      <c r="Q1080" s="8"/>
      <c r="R1080" s="8"/>
      <c r="S1080" s="1"/>
      <c r="U1080" s="3"/>
      <c r="V1080" s="2"/>
      <c r="W1080" s="1"/>
      <c r="X1080" s="6"/>
      <c r="Z1080" s="1"/>
    </row>
    <row r="1081" spans="1:26">
      <c r="A1081" s="16" t="s">
        <v>12070</v>
      </c>
      <c r="B1081" s="10">
        <v>44292.440578703703</v>
      </c>
      <c r="C1081" s="16" t="s">
        <v>11513</v>
      </c>
      <c r="D1081" s="16" t="s">
        <v>10147</v>
      </c>
      <c r="E1081" s="16" t="s">
        <v>10148</v>
      </c>
      <c r="F1081" s="16">
        <v>25</v>
      </c>
      <c r="G1081" s="16" t="s">
        <v>11171</v>
      </c>
      <c r="H1081" s="16" t="s">
        <v>5966</v>
      </c>
      <c r="I1081" s="9" t="str">
        <f>IF(N1081="A",IF(AND(HOUR(B1081)&gt;=7,HOUR(B1081)&lt;=18),"A","B"),IF(AND(HOUR(B1081)&gt;=7,HOUR(B1081)&lt;=18),"C","D"))</f>
        <v>C</v>
      </c>
      <c r="J1081" s="9" t="str">
        <f>IF(MONTH(B1081)&lt;10,CONCATENATE("0",MONTH(B1081)),MONTH(B1081))&amp;"/"&amp;  IF(DAY(B1081)&lt;10,CONCATENATE("0",DAY(B1081)),DAY(B1081))</f>
        <v>04/06</v>
      </c>
      <c r="K1081" s="9">
        <f>IF(C1081&lt;&gt;C1080,1,IF(L1081&lt;&gt;L1080,1,IF(B1081-B1080&gt;$Y$1,1,"")))</f>
        <v>1</v>
      </c>
      <c r="L1081" s="9" t="str">
        <f>YEAR(B1081)&amp;"/"&amp; IF(MONTH(B1081)&lt;10,CONCATENATE("0",MONTH(B1081)),MONTH(B1081))</f>
        <v>2021/04</v>
      </c>
      <c r="M1081" s="11" t="str">
        <f>YEAR(B1081)&amp;"/"&amp; IF(MONTH(B1081)&lt;10,CONCATENATE("0",MONTH(B1081)),MONTH(B1081))&amp;"/"&amp;  IF(DAY(B1081)&lt;10,CONCATENATE("0",DAY(B1081)),DAY(B1081))</f>
        <v>2021/04/06</v>
      </c>
      <c r="N1081" s="9" t="str">
        <f>IF(OR(INT(MOD(M1081,4))=3,INT(MOD(M1081,4))=2),"A","C")</f>
        <v>C</v>
      </c>
      <c r="O1081" s="9" t="str">
        <f>IF(ISNA(VLOOKUP(MID(E1081,1,6)&amp;G1081,List!A:B,2,FALSE)),"",VLOOKUP(MID(E1081,1,6)&amp;G1081,List!A:B,2,FALSE))</f>
        <v>T02</v>
      </c>
      <c r="P1081" s="1"/>
      <c r="Q1081" s="8"/>
      <c r="R1081" s="8"/>
      <c r="S1081" s="1"/>
      <c r="U1081" s="3"/>
      <c r="V1081" s="2"/>
      <c r="W1081" s="1"/>
      <c r="X1081" s="6"/>
      <c r="Z1081" s="1"/>
    </row>
    <row r="1082" spans="1:26">
      <c r="A1082" s="16" t="s">
        <v>12573</v>
      </c>
      <c r="B1082" s="10">
        <v>44292.440578703703</v>
      </c>
      <c r="C1082" s="16" t="s">
        <v>11513</v>
      </c>
      <c r="D1082" s="16" t="s">
        <v>10147</v>
      </c>
      <c r="E1082" s="16" t="s">
        <v>10148</v>
      </c>
      <c r="F1082" s="16">
        <v>25</v>
      </c>
      <c r="G1082" s="16" t="s">
        <v>11171</v>
      </c>
      <c r="H1082" s="16" t="s">
        <v>5966</v>
      </c>
      <c r="I1082" s="9" t="str">
        <f>IF(N1082="A",IF(AND(HOUR(B1082)&gt;=7,HOUR(B1082)&lt;=18),"A","B"),IF(AND(HOUR(B1082)&gt;=7,HOUR(B1082)&lt;=18),"C","D"))</f>
        <v>C</v>
      </c>
      <c r="J1082" s="9" t="str">
        <f>IF(MONTH(B1082)&lt;10,CONCATENATE("0",MONTH(B1082)),MONTH(B1082))&amp;"/"&amp;  IF(DAY(B1082)&lt;10,CONCATENATE("0",DAY(B1082)),DAY(B1082))</f>
        <v>04/06</v>
      </c>
      <c r="K1082" s="9" t="str">
        <f>IF(C1082&lt;&gt;C1081,1,IF(L1082&lt;&gt;L1081,1,IF(B1082-B1081&gt;$Y$1,1,"")))</f>
        <v/>
      </c>
      <c r="L1082" s="9" t="str">
        <f>YEAR(B1082)&amp;"/"&amp; IF(MONTH(B1082)&lt;10,CONCATENATE("0",MONTH(B1082)),MONTH(B1082))</f>
        <v>2021/04</v>
      </c>
      <c r="M1082" s="11" t="str">
        <f>YEAR(B1082)&amp;"/"&amp; IF(MONTH(B1082)&lt;10,CONCATENATE("0",MONTH(B1082)),MONTH(B1082))&amp;"/"&amp;  IF(DAY(B1082)&lt;10,CONCATENATE("0",DAY(B1082)),DAY(B1082))</f>
        <v>2021/04/06</v>
      </c>
      <c r="N1082" s="9" t="str">
        <f>IF(OR(INT(MOD(M1082,4))=3,INT(MOD(M1082,4))=2),"A","C")</f>
        <v>C</v>
      </c>
      <c r="O1082" s="9" t="str">
        <f>IF(ISNA(VLOOKUP(MID(E1082,1,6)&amp;G1082,List!A:B,2,FALSE)),"",VLOOKUP(MID(E1082,1,6)&amp;G1082,List!A:B,2,FALSE))</f>
        <v>T02</v>
      </c>
      <c r="P1082" s="1"/>
      <c r="Q1082" s="8"/>
      <c r="R1082" s="8"/>
      <c r="S1082" s="1"/>
      <c r="U1082" s="3"/>
      <c r="V1082" s="2"/>
      <c r="W1082" s="1"/>
      <c r="X1082" s="6"/>
      <c r="Z1082" s="1"/>
    </row>
    <row r="1083" spans="1:26">
      <c r="A1083" s="16" t="s">
        <v>13232</v>
      </c>
      <c r="B1083" s="10">
        <v>44292.440578703703</v>
      </c>
      <c r="C1083" s="16" t="s">
        <v>11513</v>
      </c>
      <c r="D1083" s="16" t="s">
        <v>10787</v>
      </c>
      <c r="E1083" s="16" t="s">
        <v>10788</v>
      </c>
      <c r="F1083" s="16">
        <v>24</v>
      </c>
      <c r="G1083" s="16" t="s">
        <v>11171</v>
      </c>
      <c r="H1083" s="16" t="s">
        <v>5966</v>
      </c>
      <c r="I1083" s="9" t="str">
        <f>IF(N1083="A",IF(AND(HOUR(B1083)&gt;=7,HOUR(B1083)&lt;=18),"A","B"),IF(AND(HOUR(B1083)&gt;=7,HOUR(B1083)&lt;=18),"C","D"))</f>
        <v>C</v>
      </c>
      <c r="J1083" s="9" t="str">
        <f>IF(MONTH(B1083)&lt;10,CONCATENATE("0",MONTH(B1083)),MONTH(B1083))&amp;"/"&amp;  IF(DAY(B1083)&lt;10,CONCATENATE("0",DAY(B1083)),DAY(B1083))</f>
        <v>04/06</v>
      </c>
      <c r="K1083" s="9" t="str">
        <f>IF(C1083&lt;&gt;C1082,1,IF(L1083&lt;&gt;L1082,1,IF(B1083-B1082&gt;$Y$1,1,"")))</f>
        <v/>
      </c>
      <c r="L1083" s="9" t="str">
        <f>YEAR(B1083)&amp;"/"&amp; IF(MONTH(B1083)&lt;10,CONCATENATE("0",MONTH(B1083)),MONTH(B1083))</f>
        <v>2021/04</v>
      </c>
      <c r="M1083" s="11" t="str">
        <f>YEAR(B1083)&amp;"/"&amp; IF(MONTH(B1083)&lt;10,CONCATENATE("0",MONTH(B1083)),MONTH(B1083))&amp;"/"&amp;  IF(DAY(B1083)&lt;10,CONCATENATE("0",DAY(B1083)),DAY(B1083))</f>
        <v>2021/04/06</v>
      </c>
      <c r="N1083" s="9" t="str">
        <f>IF(OR(INT(MOD(M1083,4))=3,INT(MOD(M1083,4))=2),"A","C")</f>
        <v>C</v>
      </c>
      <c r="O1083" s="9" t="str">
        <f>IF(ISNA(VLOOKUP(MID(E1083,1,6)&amp;G1083,List!A:B,2,FALSE)),"",VLOOKUP(MID(E1083,1,6)&amp;G1083,List!A:B,2,FALSE))</f>
        <v>T02</v>
      </c>
      <c r="P1083" s="1"/>
      <c r="Q1083" s="8"/>
      <c r="R1083" s="8"/>
      <c r="S1083" s="1"/>
      <c r="U1083" s="3"/>
      <c r="V1083" s="2"/>
      <c r="W1083" s="1"/>
      <c r="X1083" s="6"/>
      <c r="Z1083" s="1"/>
    </row>
    <row r="1084" spans="1:26">
      <c r="A1084" s="16" t="s">
        <v>13798</v>
      </c>
      <c r="B1084" s="10">
        <v>44292.440578703703</v>
      </c>
      <c r="C1084" s="16" t="s">
        <v>11513</v>
      </c>
      <c r="D1084" s="16" t="s">
        <v>10787</v>
      </c>
      <c r="E1084" s="16" t="s">
        <v>10788</v>
      </c>
      <c r="F1084" s="16">
        <v>25</v>
      </c>
      <c r="G1084" s="16" t="s">
        <v>11171</v>
      </c>
      <c r="H1084" s="16" t="s">
        <v>5966</v>
      </c>
      <c r="I1084" s="9" t="str">
        <f>IF(N1084="A",IF(AND(HOUR(B1084)&gt;=7,HOUR(B1084)&lt;=18),"A","B"),IF(AND(HOUR(B1084)&gt;=7,HOUR(B1084)&lt;=18),"C","D"))</f>
        <v>C</v>
      </c>
      <c r="J1084" s="9" t="str">
        <f>IF(MONTH(B1084)&lt;10,CONCATENATE("0",MONTH(B1084)),MONTH(B1084))&amp;"/"&amp;  IF(DAY(B1084)&lt;10,CONCATENATE("0",DAY(B1084)),DAY(B1084))</f>
        <v>04/06</v>
      </c>
      <c r="K1084" s="9" t="str">
        <f>IF(C1084&lt;&gt;C1083,1,IF(L1084&lt;&gt;L1083,1,IF(B1084-B1083&gt;$Y$1,1,"")))</f>
        <v/>
      </c>
      <c r="L1084" s="9" t="str">
        <f>YEAR(B1084)&amp;"/"&amp; IF(MONTH(B1084)&lt;10,CONCATENATE("0",MONTH(B1084)),MONTH(B1084))</f>
        <v>2021/04</v>
      </c>
      <c r="M1084" s="11" t="str">
        <f>YEAR(B1084)&amp;"/"&amp; IF(MONTH(B1084)&lt;10,CONCATENATE("0",MONTH(B1084)),MONTH(B1084))&amp;"/"&amp;  IF(DAY(B1084)&lt;10,CONCATENATE("0",DAY(B1084)),DAY(B1084))</f>
        <v>2021/04/06</v>
      </c>
      <c r="N1084" s="9" t="str">
        <f>IF(OR(INT(MOD(M1084,4))=3,INT(MOD(M1084,4))=2),"A","C")</f>
        <v>C</v>
      </c>
      <c r="O1084" s="9" t="str">
        <f>IF(ISNA(VLOOKUP(MID(E1084,1,6)&amp;G1084,List!A:B,2,FALSE)),"",VLOOKUP(MID(E1084,1,6)&amp;G1084,List!A:B,2,FALSE))</f>
        <v>T02</v>
      </c>
      <c r="P1084" s="1"/>
      <c r="Q1084" s="8"/>
      <c r="R1084" s="8"/>
      <c r="S1084" s="1"/>
      <c r="U1084" s="3"/>
      <c r="V1084" s="2"/>
      <c r="W1084" s="1"/>
      <c r="X1084" s="6"/>
      <c r="Z1084" s="1"/>
    </row>
    <row r="1085" spans="1:26">
      <c r="A1085" s="16" t="s">
        <v>14237</v>
      </c>
      <c r="B1085" s="10">
        <v>44292.440578703703</v>
      </c>
      <c r="C1085" s="16" t="s">
        <v>11513</v>
      </c>
      <c r="D1085" s="16" t="s">
        <v>12025</v>
      </c>
      <c r="E1085" s="16" t="s">
        <v>12026</v>
      </c>
      <c r="F1085" s="16">
        <v>25</v>
      </c>
      <c r="G1085" s="16" t="s">
        <v>11171</v>
      </c>
      <c r="H1085" s="16" t="s">
        <v>5966</v>
      </c>
      <c r="I1085" s="9" t="str">
        <f>IF(N1085="A",IF(AND(HOUR(B1085)&gt;=7,HOUR(B1085)&lt;=18),"A","B"),IF(AND(HOUR(B1085)&gt;=7,HOUR(B1085)&lt;=18),"C","D"))</f>
        <v>C</v>
      </c>
      <c r="J1085" s="9" t="str">
        <f>IF(MONTH(B1085)&lt;10,CONCATENATE("0",MONTH(B1085)),MONTH(B1085))&amp;"/"&amp;  IF(DAY(B1085)&lt;10,CONCATENATE("0",DAY(B1085)),DAY(B1085))</f>
        <v>04/06</v>
      </c>
      <c r="K1085" s="9" t="str">
        <f>IF(C1085&lt;&gt;C1084,1,IF(L1085&lt;&gt;L1084,1,IF(B1085-B1084&gt;$Y$1,1,"")))</f>
        <v/>
      </c>
      <c r="L1085" s="9" t="str">
        <f>YEAR(B1085)&amp;"/"&amp; IF(MONTH(B1085)&lt;10,CONCATENATE("0",MONTH(B1085)),MONTH(B1085))</f>
        <v>2021/04</v>
      </c>
      <c r="M1085" s="11" t="str">
        <f>YEAR(B1085)&amp;"/"&amp; IF(MONTH(B1085)&lt;10,CONCATENATE("0",MONTH(B1085)),MONTH(B1085))&amp;"/"&amp;  IF(DAY(B1085)&lt;10,CONCATENATE("0",DAY(B1085)),DAY(B1085))</f>
        <v>2021/04/06</v>
      </c>
      <c r="N1085" s="9" t="str">
        <f>IF(OR(INT(MOD(M1085,4))=3,INT(MOD(M1085,4))=2),"A","C")</f>
        <v>C</v>
      </c>
      <c r="O1085" s="9" t="str">
        <f>IF(ISNA(VLOOKUP(MID(E1085,1,6)&amp;G1085,List!A:B,2,FALSE)),"",VLOOKUP(MID(E1085,1,6)&amp;G1085,List!A:B,2,FALSE))</f>
        <v>T02</v>
      </c>
      <c r="P1085" s="1"/>
      <c r="Q1085" s="8"/>
      <c r="R1085" s="8"/>
      <c r="S1085" s="1"/>
      <c r="U1085" s="3"/>
      <c r="V1085" s="2"/>
      <c r="W1085" s="1"/>
      <c r="X1085" s="6"/>
      <c r="Z1085" s="1"/>
    </row>
    <row r="1086" spans="1:26">
      <c r="A1086" s="16" t="s">
        <v>14162</v>
      </c>
      <c r="B1086" s="10">
        <v>44292.440578703703</v>
      </c>
      <c r="C1086" s="16" t="s">
        <v>11513</v>
      </c>
      <c r="D1086" s="16" t="s">
        <v>12025</v>
      </c>
      <c r="E1086" s="16" t="s">
        <v>12026</v>
      </c>
      <c r="F1086" s="16">
        <v>25</v>
      </c>
      <c r="G1086" s="16" t="s">
        <v>11171</v>
      </c>
      <c r="H1086" s="16" t="s">
        <v>5966</v>
      </c>
      <c r="I1086" s="9" t="str">
        <f>IF(N1086="A",IF(AND(HOUR(B1086)&gt;=7,HOUR(B1086)&lt;=18),"A","B"),IF(AND(HOUR(B1086)&gt;=7,HOUR(B1086)&lt;=18),"C","D"))</f>
        <v>C</v>
      </c>
      <c r="J1086" s="9" t="str">
        <f>IF(MONTH(B1086)&lt;10,CONCATENATE("0",MONTH(B1086)),MONTH(B1086))&amp;"/"&amp;  IF(DAY(B1086)&lt;10,CONCATENATE("0",DAY(B1086)),DAY(B1086))</f>
        <v>04/06</v>
      </c>
      <c r="K1086" s="9" t="str">
        <f>IF(C1086&lt;&gt;C1085,1,IF(L1086&lt;&gt;L1085,1,IF(B1086-B1085&gt;$Y$1,1,"")))</f>
        <v/>
      </c>
      <c r="L1086" s="9" t="str">
        <f>YEAR(B1086)&amp;"/"&amp; IF(MONTH(B1086)&lt;10,CONCATENATE("0",MONTH(B1086)),MONTH(B1086))</f>
        <v>2021/04</v>
      </c>
      <c r="M1086" s="11" t="str">
        <f>YEAR(B1086)&amp;"/"&amp; IF(MONTH(B1086)&lt;10,CONCATENATE("0",MONTH(B1086)),MONTH(B1086))&amp;"/"&amp;  IF(DAY(B1086)&lt;10,CONCATENATE("0",DAY(B1086)),DAY(B1086))</f>
        <v>2021/04/06</v>
      </c>
      <c r="N1086" s="9" t="str">
        <f>IF(OR(INT(MOD(M1086,4))=3,INT(MOD(M1086,4))=2),"A","C")</f>
        <v>C</v>
      </c>
      <c r="O1086" s="9" t="str">
        <f>IF(ISNA(VLOOKUP(MID(E1086,1,6)&amp;G1086,List!A:B,2,FALSE)),"",VLOOKUP(MID(E1086,1,6)&amp;G1086,List!A:B,2,FALSE))</f>
        <v>T02</v>
      </c>
      <c r="P1086" s="1"/>
      <c r="Q1086" s="8"/>
      <c r="R1086" s="8"/>
      <c r="S1086" s="1"/>
      <c r="U1086" s="3"/>
      <c r="V1086" s="2"/>
      <c r="W1086" s="1"/>
      <c r="X1086" s="6"/>
      <c r="Z1086" s="1"/>
    </row>
    <row r="1087" spans="1:26">
      <c r="A1087" s="16" t="s">
        <v>12728</v>
      </c>
      <c r="B1087" s="10">
        <v>44292.600162037037</v>
      </c>
      <c r="C1087" s="16" t="s">
        <v>11513</v>
      </c>
      <c r="D1087" s="16" t="s">
        <v>10341</v>
      </c>
      <c r="E1087" s="16" t="s">
        <v>10146</v>
      </c>
      <c r="F1087" s="16">
        <v>25</v>
      </c>
      <c r="G1087" s="16" t="s">
        <v>11171</v>
      </c>
      <c r="H1087" s="16" t="s">
        <v>5966</v>
      </c>
      <c r="I1087" s="9" t="str">
        <f>IF(N1087="A",IF(AND(HOUR(B1087)&gt;=7,HOUR(B1087)&lt;=18),"A","B"),IF(AND(HOUR(B1087)&gt;=7,HOUR(B1087)&lt;=18),"C","D"))</f>
        <v>C</v>
      </c>
      <c r="J1087" s="9" t="str">
        <f>IF(MONTH(B1087)&lt;10,CONCATENATE("0",MONTH(B1087)),MONTH(B1087))&amp;"/"&amp;  IF(DAY(B1087)&lt;10,CONCATENATE("0",DAY(B1087)),DAY(B1087))</f>
        <v>04/06</v>
      </c>
      <c r="K1087" s="9">
        <f>IF(C1087&lt;&gt;C1086,1,IF(L1087&lt;&gt;L1086,1,IF(B1087-B1086&gt;$Y$1,1,"")))</f>
        <v>1</v>
      </c>
      <c r="L1087" s="9" t="str">
        <f>YEAR(B1087)&amp;"/"&amp; IF(MONTH(B1087)&lt;10,CONCATENATE("0",MONTH(B1087)),MONTH(B1087))</f>
        <v>2021/04</v>
      </c>
      <c r="M1087" s="11" t="str">
        <f>YEAR(B1087)&amp;"/"&amp; IF(MONTH(B1087)&lt;10,CONCATENATE("0",MONTH(B1087)),MONTH(B1087))&amp;"/"&amp;  IF(DAY(B1087)&lt;10,CONCATENATE("0",DAY(B1087)),DAY(B1087))</f>
        <v>2021/04/06</v>
      </c>
      <c r="N1087" s="9" t="str">
        <f>IF(OR(INT(MOD(M1087,4))=3,INT(MOD(M1087,4))=2),"A","C")</f>
        <v>C</v>
      </c>
      <c r="O1087" s="9" t="str">
        <f>IF(ISNA(VLOOKUP(MID(E1087,1,6)&amp;G1087,List!A:B,2,FALSE)),"",VLOOKUP(MID(E1087,1,6)&amp;G1087,List!A:B,2,FALSE))</f>
        <v>T05</v>
      </c>
      <c r="P1087" s="1"/>
      <c r="Q1087" s="8"/>
      <c r="R1087" s="8"/>
      <c r="S1087" s="1"/>
      <c r="U1087" s="3"/>
      <c r="V1087" s="2"/>
      <c r="W1087" s="1"/>
      <c r="X1087" s="6"/>
      <c r="Z1087" s="1"/>
    </row>
    <row r="1088" spans="1:26">
      <c r="A1088" s="16" t="s">
        <v>11849</v>
      </c>
      <c r="B1088" s="10">
        <v>44292.600162037037</v>
      </c>
      <c r="C1088" s="16" t="s">
        <v>11513</v>
      </c>
      <c r="D1088" s="16" t="s">
        <v>10466</v>
      </c>
      <c r="E1088" s="16" t="s">
        <v>10467</v>
      </c>
      <c r="F1088" s="16">
        <v>25</v>
      </c>
      <c r="G1088" s="16" t="s">
        <v>11228</v>
      </c>
      <c r="H1088" s="16" t="s">
        <v>5966</v>
      </c>
      <c r="I1088" s="9" t="str">
        <f>IF(N1088="A",IF(AND(HOUR(B1088)&gt;=7,HOUR(B1088)&lt;=18),"A","B"),IF(AND(HOUR(B1088)&gt;=7,HOUR(B1088)&lt;=18),"C","D"))</f>
        <v>C</v>
      </c>
      <c r="J1088" s="9" t="str">
        <f>IF(MONTH(B1088)&lt;10,CONCATENATE("0",MONTH(B1088)),MONTH(B1088))&amp;"/"&amp;  IF(DAY(B1088)&lt;10,CONCATENATE("0",DAY(B1088)),DAY(B1088))</f>
        <v>04/06</v>
      </c>
      <c r="K1088" s="9" t="str">
        <f>IF(C1088&lt;&gt;C1087,1,IF(L1088&lt;&gt;L1087,1,IF(B1088-B1087&gt;$Y$1,1,"")))</f>
        <v/>
      </c>
      <c r="L1088" s="9" t="str">
        <f>YEAR(B1088)&amp;"/"&amp; IF(MONTH(B1088)&lt;10,CONCATENATE("0",MONTH(B1088)),MONTH(B1088))</f>
        <v>2021/04</v>
      </c>
      <c r="M1088" s="11" t="str">
        <f>YEAR(B1088)&amp;"/"&amp; IF(MONTH(B1088)&lt;10,CONCATENATE("0",MONTH(B1088)),MONTH(B1088))&amp;"/"&amp;  IF(DAY(B1088)&lt;10,CONCATENATE("0",DAY(B1088)),DAY(B1088))</f>
        <v>2021/04/06</v>
      </c>
      <c r="N1088" s="9" t="str">
        <f>IF(OR(INT(MOD(M1088,4))=3,INT(MOD(M1088,4))=2),"A","C")</f>
        <v>C</v>
      </c>
      <c r="O1088" s="9" t="str">
        <f>IF(ISNA(VLOOKUP(MID(E1088,1,6)&amp;G1088,List!A:B,2,FALSE)),"",VLOOKUP(MID(E1088,1,6)&amp;G1088,List!A:B,2,FALSE))</f>
        <v>T05</v>
      </c>
      <c r="P1088" s="1"/>
      <c r="Q1088" s="8"/>
      <c r="R1088" s="8"/>
      <c r="S1088" s="1"/>
      <c r="U1088" s="3"/>
      <c r="V1088" s="2"/>
      <c r="W1088" s="1"/>
      <c r="X1088" s="6"/>
      <c r="Z1088" s="1"/>
    </row>
    <row r="1089" spans="1:26">
      <c r="A1089" s="16" t="s">
        <v>13755</v>
      </c>
      <c r="B1089" s="10">
        <v>44292.600162037037</v>
      </c>
      <c r="C1089" s="16" t="s">
        <v>11513</v>
      </c>
      <c r="D1089" s="16" t="s">
        <v>12428</v>
      </c>
      <c r="E1089" s="16" t="s">
        <v>10393</v>
      </c>
      <c r="F1089" s="16">
        <v>25</v>
      </c>
      <c r="G1089" s="16" t="s">
        <v>11228</v>
      </c>
      <c r="H1089" s="16" t="s">
        <v>5966</v>
      </c>
      <c r="I1089" s="9" t="str">
        <f>IF(N1089="A",IF(AND(HOUR(B1089)&gt;=7,HOUR(B1089)&lt;=18),"A","B"),IF(AND(HOUR(B1089)&gt;=7,HOUR(B1089)&lt;=18),"C","D"))</f>
        <v>C</v>
      </c>
      <c r="J1089" s="9" t="str">
        <f>IF(MONTH(B1089)&lt;10,CONCATENATE("0",MONTH(B1089)),MONTH(B1089))&amp;"/"&amp;  IF(DAY(B1089)&lt;10,CONCATENATE("0",DAY(B1089)),DAY(B1089))</f>
        <v>04/06</v>
      </c>
      <c r="K1089" s="9" t="str">
        <f>IF(C1089&lt;&gt;C1088,1,IF(L1089&lt;&gt;L1088,1,IF(B1089-B1088&gt;$Y$1,1,"")))</f>
        <v/>
      </c>
      <c r="L1089" s="9" t="str">
        <f>YEAR(B1089)&amp;"/"&amp; IF(MONTH(B1089)&lt;10,CONCATENATE("0",MONTH(B1089)),MONTH(B1089))</f>
        <v>2021/04</v>
      </c>
      <c r="M1089" s="11" t="str">
        <f>YEAR(B1089)&amp;"/"&amp; IF(MONTH(B1089)&lt;10,CONCATENATE("0",MONTH(B1089)),MONTH(B1089))&amp;"/"&amp;  IF(DAY(B1089)&lt;10,CONCATENATE("0",DAY(B1089)),DAY(B1089))</f>
        <v>2021/04/06</v>
      </c>
      <c r="N1089" s="9" t="str">
        <f>IF(OR(INT(MOD(M1089,4))=3,INT(MOD(M1089,4))=2),"A","C")</f>
        <v>C</v>
      </c>
      <c r="O1089" s="9" t="str">
        <f>IF(ISNA(VLOOKUP(MID(E1089,1,6)&amp;G1089,List!A:B,2,FALSE)),"",VLOOKUP(MID(E1089,1,6)&amp;G1089,List!A:B,2,FALSE))</f>
        <v>T05</v>
      </c>
      <c r="P1089" s="1"/>
      <c r="Q1089" s="8"/>
      <c r="R1089" s="8"/>
      <c r="S1089" s="1"/>
      <c r="U1089" s="3"/>
      <c r="V1089" s="2"/>
      <c r="W1089" s="1"/>
      <c r="X1089" s="6"/>
      <c r="Z1089" s="1"/>
    </row>
    <row r="1090" spans="1:26">
      <c r="A1090" s="16" t="s">
        <v>14436</v>
      </c>
      <c r="B1090" s="10">
        <v>44292.600162037037</v>
      </c>
      <c r="C1090" s="16" t="s">
        <v>11513</v>
      </c>
      <c r="D1090" s="16" t="s">
        <v>10392</v>
      </c>
      <c r="E1090" s="16" t="s">
        <v>10393</v>
      </c>
      <c r="F1090" s="16">
        <v>25</v>
      </c>
      <c r="G1090" s="16" t="s">
        <v>11228</v>
      </c>
      <c r="H1090" s="16" t="s">
        <v>5966</v>
      </c>
      <c r="I1090" s="9" t="str">
        <f>IF(N1090="A",IF(AND(HOUR(B1090)&gt;=7,HOUR(B1090)&lt;=18),"A","B"),IF(AND(HOUR(B1090)&gt;=7,HOUR(B1090)&lt;=18),"C","D"))</f>
        <v>C</v>
      </c>
      <c r="J1090" s="9" t="str">
        <f>IF(MONTH(B1090)&lt;10,CONCATENATE("0",MONTH(B1090)),MONTH(B1090))&amp;"/"&amp;  IF(DAY(B1090)&lt;10,CONCATENATE("0",DAY(B1090)),DAY(B1090))</f>
        <v>04/06</v>
      </c>
      <c r="K1090" s="9" t="str">
        <f>IF(C1090&lt;&gt;C1089,1,IF(L1090&lt;&gt;L1089,1,IF(B1090-B1089&gt;$Y$1,1,"")))</f>
        <v/>
      </c>
      <c r="L1090" s="9" t="str">
        <f>YEAR(B1090)&amp;"/"&amp; IF(MONTH(B1090)&lt;10,CONCATENATE("0",MONTH(B1090)),MONTH(B1090))</f>
        <v>2021/04</v>
      </c>
      <c r="M1090" s="11" t="str">
        <f>YEAR(B1090)&amp;"/"&amp; IF(MONTH(B1090)&lt;10,CONCATENATE("0",MONTH(B1090)),MONTH(B1090))&amp;"/"&amp;  IF(DAY(B1090)&lt;10,CONCATENATE("0",DAY(B1090)),DAY(B1090))</f>
        <v>2021/04/06</v>
      </c>
      <c r="N1090" s="9" t="str">
        <f>IF(OR(INT(MOD(M1090,4))=3,INT(MOD(M1090,4))=2),"A","C")</f>
        <v>C</v>
      </c>
      <c r="O1090" s="9" t="str">
        <f>IF(ISNA(VLOOKUP(MID(E1090,1,6)&amp;G1090,List!A:B,2,FALSE)),"",VLOOKUP(MID(E1090,1,6)&amp;G1090,List!A:B,2,FALSE))</f>
        <v>T05</v>
      </c>
      <c r="P1090" s="1"/>
      <c r="Q1090" s="8"/>
      <c r="R1090" s="8"/>
      <c r="S1090" s="1"/>
      <c r="U1090" s="3"/>
      <c r="V1090" s="2"/>
      <c r="W1090" s="1"/>
      <c r="X1090" s="6"/>
      <c r="Z1090" s="1"/>
    </row>
    <row r="1091" spans="1:26">
      <c r="A1091" s="16" t="s">
        <v>14437</v>
      </c>
      <c r="B1091" s="10">
        <v>44292.600162037037</v>
      </c>
      <c r="C1091" s="16" t="s">
        <v>11513</v>
      </c>
      <c r="D1091" s="16" t="s">
        <v>10392</v>
      </c>
      <c r="E1091" s="16" t="s">
        <v>10393</v>
      </c>
      <c r="F1091" s="16">
        <v>25</v>
      </c>
      <c r="G1091" s="16" t="s">
        <v>11228</v>
      </c>
      <c r="H1091" s="16" t="s">
        <v>5966</v>
      </c>
      <c r="I1091" s="9" t="str">
        <f>IF(N1091="A",IF(AND(HOUR(B1091)&gt;=7,HOUR(B1091)&lt;=18),"A","B"),IF(AND(HOUR(B1091)&gt;=7,HOUR(B1091)&lt;=18),"C","D"))</f>
        <v>C</v>
      </c>
      <c r="J1091" s="9" t="str">
        <f>IF(MONTH(B1091)&lt;10,CONCATENATE("0",MONTH(B1091)),MONTH(B1091))&amp;"/"&amp;  IF(DAY(B1091)&lt;10,CONCATENATE("0",DAY(B1091)),DAY(B1091))</f>
        <v>04/06</v>
      </c>
      <c r="K1091" s="9" t="str">
        <f>IF(C1091&lt;&gt;C1090,1,IF(L1091&lt;&gt;L1090,1,IF(B1091-B1090&gt;$Y$1,1,"")))</f>
        <v/>
      </c>
      <c r="L1091" s="9" t="str">
        <f>YEAR(B1091)&amp;"/"&amp; IF(MONTH(B1091)&lt;10,CONCATENATE("0",MONTH(B1091)),MONTH(B1091))</f>
        <v>2021/04</v>
      </c>
      <c r="M1091" s="11" t="str">
        <f>YEAR(B1091)&amp;"/"&amp; IF(MONTH(B1091)&lt;10,CONCATENATE("0",MONTH(B1091)),MONTH(B1091))&amp;"/"&amp;  IF(DAY(B1091)&lt;10,CONCATENATE("0",DAY(B1091)),DAY(B1091))</f>
        <v>2021/04/06</v>
      </c>
      <c r="N1091" s="9" t="str">
        <f>IF(OR(INT(MOD(M1091,4))=3,INT(MOD(M1091,4))=2),"A","C")</f>
        <v>C</v>
      </c>
      <c r="O1091" s="9" t="str">
        <f>IF(ISNA(VLOOKUP(MID(E1091,1,6)&amp;G1091,List!A:B,2,FALSE)),"",VLOOKUP(MID(E1091,1,6)&amp;G1091,List!A:B,2,FALSE))</f>
        <v>T05</v>
      </c>
      <c r="P1091" s="1"/>
      <c r="Q1091" s="8"/>
      <c r="R1091" s="8"/>
      <c r="S1091" s="1"/>
      <c r="U1091" s="3"/>
      <c r="V1091" s="2"/>
      <c r="W1091" s="1"/>
      <c r="X1091" s="6"/>
      <c r="Z1091" s="1"/>
    </row>
    <row r="1092" spans="1:26">
      <c r="A1092" s="16" t="s">
        <v>14438</v>
      </c>
      <c r="B1092" s="10">
        <v>44292.600162037037</v>
      </c>
      <c r="C1092" s="16" t="s">
        <v>11513</v>
      </c>
      <c r="D1092" s="16" t="s">
        <v>14439</v>
      </c>
      <c r="E1092" s="16" t="s">
        <v>10324</v>
      </c>
      <c r="F1092" s="16">
        <v>25</v>
      </c>
      <c r="G1092" s="16" t="s">
        <v>11171</v>
      </c>
      <c r="H1092" s="16" t="s">
        <v>5966</v>
      </c>
      <c r="I1092" s="9" t="str">
        <f>IF(N1092="A",IF(AND(HOUR(B1092)&gt;=7,HOUR(B1092)&lt;=18),"A","B"),IF(AND(HOUR(B1092)&gt;=7,HOUR(B1092)&lt;=18),"C","D"))</f>
        <v>C</v>
      </c>
      <c r="J1092" s="9" t="str">
        <f>IF(MONTH(B1092)&lt;10,CONCATENATE("0",MONTH(B1092)),MONTH(B1092))&amp;"/"&amp;  IF(DAY(B1092)&lt;10,CONCATENATE("0",DAY(B1092)),DAY(B1092))</f>
        <v>04/06</v>
      </c>
      <c r="K1092" s="9" t="str">
        <f>IF(C1092&lt;&gt;C1091,1,IF(L1092&lt;&gt;L1091,1,IF(B1092-B1091&gt;$Y$1,1,"")))</f>
        <v/>
      </c>
      <c r="L1092" s="9" t="str">
        <f>YEAR(B1092)&amp;"/"&amp; IF(MONTH(B1092)&lt;10,CONCATENATE("0",MONTH(B1092)),MONTH(B1092))</f>
        <v>2021/04</v>
      </c>
      <c r="M1092" s="11" t="str">
        <f>YEAR(B1092)&amp;"/"&amp; IF(MONTH(B1092)&lt;10,CONCATENATE("0",MONTH(B1092)),MONTH(B1092))&amp;"/"&amp;  IF(DAY(B1092)&lt;10,CONCATENATE("0",DAY(B1092)),DAY(B1092))</f>
        <v>2021/04/06</v>
      </c>
      <c r="N1092" s="9" t="str">
        <f>IF(OR(INT(MOD(M1092,4))=3,INT(MOD(M1092,4))=2),"A","C")</f>
        <v>C</v>
      </c>
      <c r="O1092" s="9" t="str">
        <f>IF(ISNA(VLOOKUP(MID(E1092,1,6)&amp;G1092,List!A:B,2,FALSE)),"",VLOOKUP(MID(E1092,1,6)&amp;G1092,List!A:B,2,FALSE))</f>
        <v>T05</v>
      </c>
      <c r="P1092" s="1"/>
      <c r="Q1092" s="8"/>
      <c r="R1092" s="8"/>
      <c r="S1092" s="1"/>
      <c r="U1092" s="3"/>
      <c r="V1092" s="2"/>
      <c r="W1092" s="1"/>
      <c r="X1092" s="6"/>
      <c r="Z1092" s="1"/>
    </row>
    <row r="1093" spans="1:26">
      <c r="A1093" s="16" t="s">
        <v>12180</v>
      </c>
      <c r="B1093" s="10">
        <v>44292.734074074076</v>
      </c>
      <c r="C1093" s="16" t="s">
        <v>11513</v>
      </c>
      <c r="D1093" s="16" t="s">
        <v>10437</v>
      </c>
      <c r="E1093" s="16" t="s">
        <v>10438</v>
      </c>
      <c r="F1093" s="16">
        <v>25</v>
      </c>
      <c r="G1093" s="16" t="s">
        <v>11228</v>
      </c>
      <c r="H1093" s="16" t="s">
        <v>5966</v>
      </c>
      <c r="I1093" s="9" t="str">
        <f>IF(N1093="A",IF(AND(HOUR(B1093)&gt;=7,HOUR(B1093)&lt;=18),"A","B"),IF(AND(HOUR(B1093)&gt;=7,HOUR(B1093)&lt;=18),"C","D"))</f>
        <v>C</v>
      </c>
      <c r="J1093" s="9" t="str">
        <f>IF(MONTH(B1093)&lt;10,CONCATENATE("0",MONTH(B1093)),MONTH(B1093))&amp;"/"&amp;  IF(DAY(B1093)&lt;10,CONCATENATE("0",DAY(B1093)),DAY(B1093))</f>
        <v>04/06</v>
      </c>
      <c r="K1093" s="9">
        <f>IF(C1093&lt;&gt;C1092,1,IF(L1093&lt;&gt;L1092,1,IF(B1093-B1092&gt;$Y$1,1,"")))</f>
        <v>1</v>
      </c>
      <c r="L1093" s="9" t="str">
        <f>YEAR(B1093)&amp;"/"&amp; IF(MONTH(B1093)&lt;10,CONCATENATE("0",MONTH(B1093)),MONTH(B1093))</f>
        <v>2021/04</v>
      </c>
      <c r="M1093" s="11" t="str">
        <f>YEAR(B1093)&amp;"/"&amp; IF(MONTH(B1093)&lt;10,CONCATENATE("0",MONTH(B1093)),MONTH(B1093))&amp;"/"&amp;  IF(DAY(B1093)&lt;10,CONCATENATE("0",DAY(B1093)),DAY(B1093))</f>
        <v>2021/04/06</v>
      </c>
      <c r="N1093" s="9" t="str">
        <f>IF(OR(INT(MOD(M1093,4))=3,INT(MOD(M1093,4))=2),"A","C")</f>
        <v>C</v>
      </c>
      <c r="O1093" s="9" t="str">
        <f>IF(ISNA(VLOOKUP(MID(E1093,1,6)&amp;G1093,List!A:B,2,FALSE)),"",VLOOKUP(MID(E1093,1,6)&amp;G1093,List!A:B,2,FALSE))</f>
        <v>T06</v>
      </c>
      <c r="P1093" s="1"/>
      <c r="Q1093" s="8"/>
      <c r="R1093" s="8"/>
      <c r="S1093" s="1"/>
      <c r="U1093" s="3"/>
      <c r="V1093" s="2"/>
      <c r="W1093" s="1"/>
      <c r="X1093" s="6"/>
      <c r="Z1093" s="1"/>
    </row>
    <row r="1094" spans="1:26">
      <c r="A1094" s="16" t="s">
        <v>13332</v>
      </c>
      <c r="B1094" s="10">
        <v>44292.734074074076</v>
      </c>
      <c r="C1094" s="16" t="s">
        <v>11513</v>
      </c>
      <c r="D1094" s="16" t="s">
        <v>11628</v>
      </c>
      <c r="E1094" s="16" t="s">
        <v>10187</v>
      </c>
      <c r="F1094" s="16">
        <v>25</v>
      </c>
      <c r="G1094" s="16" t="s">
        <v>11228</v>
      </c>
      <c r="H1094" s="16" t="s">
        <v>5966</v>
      </c>
      <c r="I1094" s="9" t="str">
        <f>IF(N1094="A",IF(AND(HOUR(B1094)&gt;=7,HOUR(B1094)&lt;=18),"A","B"),IF(AND(HOUR(B1094)&gt;=7,HOUR(B1094)&lt;=18),"C","D"))</f>
        <v>C</v>
      </c>
      <c r="J1094" s="9" t="str">
        <f>IF(MONTH(B1094)&lt;10,CONCATENATE("0",MONTH(B1094)),MONTH(B1094))&amp;"/"&amp;  IF(DAY(B1094)&lt;10,CONCATENATE("0",DAY(B1094)),DAY(B1094))</f>
        <v>04/06</v>
      </c>
      <c r="K1094" s="9" t="str">
        <f>IF(C1094&lt;&gt;C1093,1,IF(L1094&lt;&gt;L1093,1,IF(B1094-B1093&gt;$Y$1,1,"")))</f>
        <v/>
      </c>
      <c r="L1094" s="9" t="str">
        <f>YEAR(B1094)&amp;"/"&amp; IF(MONTH(B1094)&lt;10,CONCATENATE("0",MONTH(B1094)),MONTH(B1094))</f>
        <v>2021/04</v>
      </c>
      <c r="M1094" s="11" t="str">
        <f>YEAR(B1094)&amp;"/"&amp; IF(MONTH(B1094)&lt;10,CONCATENATE("0",MONTH(B1094)),MONTH(B1094))&amp;"/"&amp;  IF(DAY(B1094)&lt;10,CONCATENATE("0",DAY(B1094)),DAY(B1094))</f>
        <v>2021/04/06</v>
      </c>
      <c r="N1094" s="9" t="str">
        <f>IF(OR(INT(MOD(M1094,4))=3,INT(MOD(M1094,4))=2),"A","C")</f>
        <v>C</v>
      </c>
      <c r="O1094" s="9" t="str">
        <f>IF(ISNA(VLOOKUP(MID(E1094,1,6)&amp;G1094,List!A:B,2,FALSE)),"",VLOOKUP(MID(E1094,1,6)&amp;G1094,List!A:B,2,FALSE))</f>
        <v>T06</v>
      </c>
      <c r="P1094" s="1"/>
      <c r="Q1094" s="8"/>
      <c r="R1094" s="8"/>
      <c r="S1094" s="1"/>
      <c r="U1094" s="3"/>
      <c r="V1094" s="2"/>
      <c r="W1094" s="1"/>
      <c r="X1094" s="6"/>
      <c r="Z1094" s="1"/>
    </row>
    <row r="1095" spans="1:26">
      <c r="A1095" s="16" t="s">
        <v>13333</v>
      </c>
      <c r="B1095" s="10">
        <v>44292.734074074076</v>
      </c>
      <c r="C1095" s="16" t="s">
        <v>11513</v>
      </c>
      <c r="D1095" s="16" t="s">
        <v>10300</v>
      </c>
      <c r="E1095" s="16" t="s">
        <v>10187</v>
      </c>
      <c r="F1095" s="16">
        <v>25</v>
      </c>
      <c r="G1095" s="16" t="s">
        <v>11228</v>
      </c>
      <c r="H1095" s="16" t="s">
        <v>5966</v>
      </c>
      <c r="I1095" s="9" t="str">
        <f>IF(N1095="A",IF(AND(HOUR(B1095)&gt;=7,HOUR(B1095)&lt;=18),"A","B"),IF(AND(HOUR(B1095)&gt;=7,HOUR(B1095)&lt;=18),"C","D"))</f>
        <v>C</v>
      </c>
      <c r="J1095" s="9" t="str">
        <f>IF(MONTH(B1095)&lt;10,CONCATENATE("0",MONTH(B1095)),MONTH(B1095))&amp;"/"&amp;  IF(DAY(B1095)&lt;10,CONCATENATE("0",DAY(B1095)),DAY(B1095))</f>
        <v>04/06</v>
      </c>
      <c r="K1095" s="9" t="str">
        <f>IF(C1095&lt;&gt;C1094,1,IF(L1095&lt;&gt;L1094,1,IF(B1095-B1094&gt;$Y$1,1,"")))</f>
        <v/>
      </c>
      <c r="L1095" s="9" t="str">
        <f>YEAR(B1095)&amp;"/"&amp; IF(MONTH(B1095)&lt;10,CONCATENATE("0",MONTH(B1095)),MONTH(B1095))</f>
        <v>2021/04</v>
      </c>
      <c r="M1095" s="11" t="str">
        <f>YEAR(B1095)&amp;"/"&amp; IF(MONTH(B1095)&lt;10,CONCATENATE("0",MONTH(B1095)),MONTH(B1095))&amp;"/"&amp;  IF(DAY(B1095)&lt;10,CONCATENATE("0",DAY(B1095)),DAY(B1095))</f>
        <v>2021/04/06</v>
      </c>
      <c r="N1095" s="9" t="str">
        <f>IF(OR(INT(MOD(M1095,4))=3,INT(MOD(M1095,4))=2),"A","C")</f>
        <v>C</v>
      </c>
      <c r="O1095" s="9" t="str">
        <f>IF(ISNA(VLOOKUP(MID(E1095,1,6)&amp;G1095,List!A:B,2,FALSE)),"",VLOOKUP(MID(E1095,1,6)&amp;G1095,List!A:B,2,FALSE))</f>
        <v>T06</v>
      </c>
      <c r="P1095" s="1"/>
      <c r="Q1095" s="8"/>
      <c r="R1095" s="8"/>
      <c r="S1095" s="1"/>
      <c r="U1095" s="3"/>
      <c r="V1095" s="2"/>
      <c r="W1095" s="1"/>
      <c r="X1095" s="6"/>
      <c r="Z1095" s="1"/>
    </row>
    <row r="1096" spans="1:26">
      <c r="A1096" s="16" t="s">
        <v>11339</v>
      </c>
      <c r="B1096" s="10">
        <v>44292.734074074076</v>
      </c>
      <c r="C1096" s="16" t="s">
        <v>11513</v>
      </c>
      <c r="D1096" s="16" t="s">
        <v>10242</v>
      </c>
      <c r="E1096" s="16" t="s">
        <v>10243</v>
      </c>
      <c r="F1096" s="16">
        <v>25</v>
      </c>
      <c r="G1096" s="16" t="s">
        <v>11400</v>
      </c>
      <c r="H1096" s="16" t="s">
        <v>5966</v>
      </c>
      <c r="I1096" s="9" t="str">
        <f>IF(N1096="A",IF(AND(HOUR(B1096)&gt;=7,HOUR(B1096)&lt;=18),"A","B"),IF(AND(HOUR(B1096)&gt;=7,HOUR(B1096)&lt;=18),"C","D"))</f>
        <v>C</v>
      </c>
      <c r="J1096" s="9" t="str">
        <f>IF(MONTH(B1096)&lt;10,CONCATENATE("0",MONTH(B1096)),MONTH(B1096))&amp;"/"&amp;  IF(DAY(B1096)&lt;10,CONCATENATE("0",DAY(B1096)),DAY(B1096))</f>
        <v>04/06</v>
      </c>
      <c r="K1096" s="9" t="str">
        <f>IF(C1096&lt;&gt;C1095,1,IF(L1096&lt;&gt;L1095,1,IF(B1096-B1095&gt;$Y$1,1,"")))</f>
        <v/>
      </c>
      <c r="L1096" s="9" t="str">
        <f>YEAR(B1096)&amp;"/"&amp; IF(MONTH(B1096)&lt;10,CONCATENATE("0",MONTH(B1096)),MONTH(B1096))</f>
        <v>2021/04</v>
      </c>
      <c r="M1096" s="11" t="str">
        <f>YEAR(B1096)&amp;"/"&amp; IF(MONTH(B1096)&lt;10,CONCATENATE("0",MONTH(B1096)),MONTH(B1096))&amp;"/"&amp;  IF(DAY(B1096)&lt;10,CONCATENATE("0",DAY(B1096)),DAY(B1096))</f>
        <v>2021/04/06</v>
      </c>
      <c r="N1096" s="9" t="str">
        <f>IF(OR(INT(MOD(M1096,4))=3,INT(MOD(M1096,4))=2),"A","C")</f>
        <v>C</v>
      </c>
      <c r="O1096" s="9" t="str">
        <f>IF(ISNA(VLOOKUP(MID(E1096,1,6)&amp;G1096,List!A:B,2,FALSE)),"",VLOOKUP(MID(E1096,1,6)&amp;G1096,List!A:B,2,FALSE))</f>
        <v>T06</v>
      </c>
      <c r="P1096" s="1"/>
      <c r="Q1096" s="8"/>
      <c r="R1096" s="8"/>
      <c r="S1096" s="1"/>
      <c r="U1096" s="3"/>
      <c r="V1096" s="2"/>
      <c r="W1096" s="1"/>
      <c r="X1096" s="6"/>
      <c r="Z1096" s="1"/>
    </row>
    <row r="1097" spans="1:26">
      <c r="A1097" s="16" t="s">
        <v>11341</v>
      </c>
      <c r="B1097" s="10">
        <v>44292.734074074076</v>
      </c>
      <c r="C1097" s="16" t="s">
        <v>11513</v>
      </c>
      <c r="D1097" s="16" t="s">
        <v>10242</v>
      </c>
      <c r="E1097" s="16" t="s">
        <v>10243</v>
      </c>
      <c r="F1097" s="16">
        <v>25</v>
      </c>
      <c r="G1097" s="16" t="s">
        <v>11400</v>
      </c>
      <c r="H1097" s="16" t="s">
        <v>5966</v>
      </c>
      <c r="I1097" s="9" t="str">
        <f>IF(N1097="A",IF(AND(HOUR(B1097)&gt;=7,HOUR(B1097)&lt;=18),"A","B"),IF(AND(HOUR(B1097)&gt;=7,HOUR(B1097)&lt;=18),"C","D"))</f>
        <v>C</v>
      </c>
      <c r="J1097" s="9" t="str">
        <f>IF(MONTH(B1097)&lt;10,CONCATENATE("0",MONTH(B1097)),MONTH(B1097))&amp;"/"&amp;  IF(DAY(B1097)&lt;10,CONCATENATE("0",DAY(B1097)),DAY(B1097))</f>
        <v>04/06</v>
      </c>
      <c r="K1097" s="9" t="str">
        <f>IF(C1097&lt;&gt;C1096,1,IF(L1097&lt;&gt;L1096,1,IF(B1097-B1096&gt;$Y$1,1,"")))</f>
        <v/>
      </c>
      <c r="L1097" s="9" t="str">
        <f>YEAR(B1097)&amp;"/"&amp; IF(MONTH(B1097)&lt;10,CONCATENATE("0",MONTH(B1097)),MONTH(B1097))</f>
        <v>2021/04</v>
      </c>
      <c r="M1097" s="11" t="str">
        <f>YEAR(B1097)&amp;"/"&amp; IF(MONTH(B1097)&lt;10,CONCATENATE("0",MONTH(B1097)),MONTH(B1097))&amp;"/"&amp;  IF(DAY(B1097)&lt;10,CONCATENATE("0",DAY(B1097)),DAY(B1097))</f>
        <v>2021/04/06</v>
      </c>
      <c r="N1097" s="9" t="str">
        <f>IF(OR(INT(MOD(M1097,4))=3,INT(MOD(M1097,4))=2),"A","C")</f>
        <v>C</v>
      </c>
      <c r="O1097" s="9" t="str">
        <f>IF(ISNA(VLOOKUP(MID(E1097,1,6)&amp;G1097,List!A:B,2,FALSE)),"",VLOOKUP(MID(E1097,1,6)&amp;G1097,List!A:B,2,FALSE))</f>
        <v>T06</v>
      </c>
      <c r="P1097" s="1"/>
      <c r="Q1097" s="8"/>
      <c r="R1097" s="8"/>
      <c r="S1097" s="1"/>
      <c r="U1097" s="3"/>
      <c r="V1097" s="2"/>
      <c r="W1097" s="1"/>
      <c r="X1097" s="6"/>
      <c r="Z1097" s="1"/>
    </row>
    <row r="1098" spans="1:26">
      <c r="A1098" s="16" t="s">
        <v>13334</v>
      </c>
      <c r="B1098" s="10">
        <v>44292.734074074076</v>
      </c>
      <c r="C1098" s="16" t="s">
        <v>11513</v>
      </c>
      <c r="D1098" s="16" t="s">
        <v>10242</v>
      </c>
      <c r="E1098" s="16" t="s">
        <v>10243</v>
      </c>
      <c r="F1098" s="16">
        <v>25</v>
      </c>
      <c r="G1098" s="16" t="s">
        <v>11400</v>
      </c>
      <c r="H1098" s="16" t="s">
        <v>5966</v>
      </c>
      <c r="I1098" s="9" t="str">
        <f>IF(N1098="A",IF(AND(HOUR(B1098)&gt;=7,HOUR(B1098)&lt;=18),"A","B"),IF(AND(HOUR(B1098)&gt;=7,HOUR(B1098)&lt;=18),"C","D"))</f>
        <v>C</v>
      </c>
      <c r="J1098" s="9" t="str">
        <f>IF(MONTH(B1098)&lt;10,CONCATENATE("0",MONTH(B1098)),MONTH(B1098))&amp;"/"&amp;  IF(DAY(B1098)&lt;10,CONCATENATE("0",DAY(B1098)),DAY(B1098))</f>
        <v>04/06</v>
      </c>
      <c r="K1098" s="9" t="str">
        <f>IF(C1098&lt;&gt;C1097,1,IF(L1098&lt;&gt;L1097,1,IF(B1098-B1097&gt;$Y$1,1,"")))</f>
        <v/>
      </c>
      <c r="L1098" s="9" t="str">
        <f>YEAR(B1098)&amp;"/"&amp; IF(MONTH(B1098)&lt;10,CONCATENATE("0",MONTH(B1098)),MONTH(B1098))</f>
        <v>2021/04</v>
      </c>
      <c r="M1098" s="11" t="str">
        <f>YEAR(B1098)&amp;"/"&amp; IF(MONTH(B1098)&lt;10,CONCATENATE("0",MONTH(B1098)),MONTH(B1098))&amp;"/"&amp;  IF(DAY(B1098)&lt;10,CONCATENATE("0",DAY(B1098)),DAY(B1098))</f>
        <v>2021/04/06</v>
      </c>
      <c r="N1098" s="9" t="str">
        <f>IF(OR(INT(MOD(M1098,4))=3,INT(MOD(M1098,4))=2),"A","C")</f>
        <v>C</v>
      </c>
      <c r="O1098" s="9" t="str">
        <f>IF(ISNA(VLOOKUP(MID(E1098,1,6)&amp;G1098,List!A:B,2,FALSE)),"",VLOOKUP(MID(E1098,1,6)&amp;G1098,List!A:B,2,FALSE))</f>
        <v>T06</v>
      </c>
      <c r="P1098" s="1"/>
      <c r="Q1098" s="8"/>
      <c r="R1098" s="8"/>
      <c r="S1098" s="1"/>
      <c r="U1098" s="3"/>
      <c r="V1098" s="2"/>
      <c r="W1098" s="1"/>
      <c r="X1098" s="6"/>
      <c r="Z1098" s="1"/>
    </row>
    <row r="1099" spans="1:26">
      <c r="A1099" s="16" t="s">
        <v>14228</v>
      </c>
      <c r="B1099" s="10">
        <v>44292.892199074071</v>
      </c>
      <c r="C1099" s="16" t="s">
        <v>11513</v>
      </c>
      <c r="D1099" s="16" t="s">
        <v>10193</v>
      </c>
      <c r="E1099" s="16" t="s">
        <v>10194</v>
      </c>
      <c r="F1099" s="16">
        <v>24</v>
      </c>
      <c r="G1099" s="16" t="s">
        <v>11400</v>
      </c>
      <c r="H1099" s="16" t="s">
        <v>5966</v>
      </c>
      <c r="I1099" s="9" t="str">
        <f>IF(N1099="A",IF(AND(HOUR(B1099)&gt;=7,HOUR(B1099)&lt;=18),"A","B"),IF(AND(HOUR(B1099)&gt;=7,HOUR(B1099)&lt;=18),"C","D"))</f>
        <v>D</v>
      </c>
      <c r="J1099" s="9" t="str">
        <f>IF(MONTH(B1099)&lt;10,CONCATENATE("0",MONTH(B1099)),MONTH(B1099))&amp;"/"&amp;  IF(DAY(B1099)&lt;10,CONCATENATE("0",DAY(B1099)),DAY(B1099))</f>
        <v>04/06</v>
      </c>
      <c r="K1099" s="9">
        <f>IF(C1099&lt;&gt;C1098,1,IF(L1099&lt;&gt;L1098,1,IF(B1099-B1098&gt;$Y$1,1,"")))</f>
        <v>1</v>
      </c>
      <c r="L1099" s="9" t="str">
        <f>YEAR(B1099)&amp;"/"&amp; IF(MONTH(B1099)&lt;10,CONCATENATE("0",MONTH(B1099)),MONTH(B1099))</f>
        <v>2021/04</v>
      </c>
      <c r="M1099" s="11" t="str">
        <f>YEAR(B1099)&amp;"/"&amp; IF(MONTH(B1099)&lt;10,CONCATENATE("0",MONTH(B1099)),MONTH(B1099))&amp;"/"&amp;  IF(DAY(B1099)&lt;10,CONCATENATE("0",DAY(B1099)),DAY(B1099))</f>
        <v>2021/04/06</v>
      </c>
      <c r="N1099" s="9" t="str">
        <f>IF(OR(INT(MOD(M1099,4))=3,INT(MOD(M1099,4))=2),"A","C")</f>
        <v>C</v>
      </c>
      <c r="O1099" s="9" t="str">
        <f>IF(ISNA(VLOOKUP(MID(E1099,1,6)&amp;G1099,List!A:B,2,FALSE)),"",VLOOKUP(MID(E1099,1,6)&amp;G1099,List!A:B,2,FALSE))</f>
        <v>T06</v>
      </c>
      <c r="P1099" s="1"/>
      <c r="Q1099" s="8"/>
      <c r="R1099" s="8"/>
      <c r="S1099" s="1"/>
      <c r="U1099" s="3"/>
      <c r="V1099" s="2"/>
      <c r="W1099" s="1"/>
      <c r="X1099" s="6"/>
      <c r="Z1099" s="1"/>
    </row>
    <row r="1100" spans="1:26">
      <c r="A1100" s="16" t="s">
        <v>14229</v>
      </c>
      <c r="B1100" s="10">
        <v>44292.892199074071</v>
      </c>
      <c r="C1100" s="16" t="s">
        <v>11513</v>
      </c>
      <c r="D1100" s="16" t="s">
        <v>10504</v>
      </c>
      <c r="E1100" s="16" t="s">
        <v>10505</v>
      </c>
      <c r="F1100" s="16">
        <v>25</v>
      </c>
      <c r="G1100" s="16" t="s">
        <v>11400</v>
      </c>
      <c r="H1100" s="16" t="s">
        <v>5966</v>
      </c>
      <c r="I1100" s="9" t="str">
        <f>IF(N1100="A",IF(AND(HOUR(B1100)&gt;=7,HOUR(B1100)&lt;=18),"A","B"),IF(AND(HOUR(B1100)&gt;=7,HOUR(B1100)&lt;=18),"C","D"))</f>
        <v>D</v>
      </c>
      <c r="J1100" s="9" t="str">
        <f>IF(MONTH(B1100)&lt;10,CONCATENATE("0",MONTH(B1100)),MONTH(B1100))&amp;"/"&amp;  IF(DAY(B1100)&lt;10,CONCATENATE("0",DAY(B1100)),DAY(B1100))</f>
        <v>04/06</v>
      </c>
      <c r="K1100" s="9" t="str">
        <f>IF(C1100&lt;&gt;C1099,1,IF(L1100&lt;&gt;L1099,1,IF(B1100-B1099&gt;$Y$1,1,"")))</f>
        <v/>
      </c>
      <c r="L1100" s="9" t="str">
        <f>YEAR(B1100)&amp;"/"&amp; IF(MONTH(B1100)&lt;10,CONCATENATE("0",MONTH(B1100)),MONTH(B1100))</f>
        <v>2021/04</v>
      </c>
      <c r="M1100" s="11" t="str">
        <f>YEAR(B1100)&amp;"/"&amp; IF(MONTH(B1100)&lt;10,CONCATENATE("0",MONTH(B1100)),MONTH(B1100))&amp;"/"&amp;  IF(DAY(B1100)&lt;10,CONCATENATE("0",DAY(B1100)),DAY(B1100))</f>
        <v>2021/04/06</v>
      </c>
      <c r="N1100" s="9" t="str">
        <f>IF(OR(INT(MOD(M1100,4))=3,INT(MOD(M1100,4))=2),"A","C")</f>
        <v>C</v>
      </c>
      <c r="O1100" s="9" t="str">
        <f>IF(ISNA(VLOOKUP(MID(E1100,1,6)&amp;G1100,List!A:B,2,FALSE)),"",VLOOKUP(MID(E1100,1,6)&amp;G1100,List!A:B,2,FALSE))</f>
        <v>T06</v>
      </c>
      <c r="P1100" s="1"/>
      <c r="Q1100" s="8"/>
      <c r="R1100" s="8"/>
      <c r="S1100" s="1"/>
      <c r="U1100" s="3"/>
      <c r="V1100" s="2"/>
      <c r="W1100" s="1"/>
      <c r="X1100" s="6"/>
      <c r="Z1100" s="1"/>
    </row>
    <row r="1101" spans="1:26">
      <c r="A1101" s="16" t="s">
        <v>14230</v>
      </c>
      <c r="B1101" s="10">
        <v>44292.892199074071</v>
      </c>
      <c r="C1101" s="16" t="s">
        <v>11513</v>
      </c>
      <c r="D1101" s="16" t="s">
        <v>10364</v>
      </c>
      <c r="E1101" s="16" t="s">
        <v>10340</v>
      </c>
      <c r="F1101" s="16">
        <v>25</v>
      </c>
      <c r="G1101" s="16" t="s">
        <v>11400</v>
      </c>
      <c r="H1101" s="16" t="s">
        <v>5966</v>
      </c>
      <c r="I1101" s="9" t="str">
        <f>IF(N1101="A",IF(AND(HOUR(B1101)&gt;=7,HOUR(B1101)&lt;=18),"A","B"),IF(AND(HOUR(B1101)&gt;=7,HOUR(B1101)&lt;=18),"C","D"))</f>
        <v>D</v>
      </c>
      <c r="J1101" s="9" t="str">
        <f>IF(MONTH(B1101)&lt;10,CONCATENATE("0",MONTH(B1101)),MONTH(B1101))&amp;"/"&amp;  IF(DAY(B1101)&lt;10,CONCATENATE("0",DAY(B1101)),DAY(B1101))</f>
        <v>04/06</v>
      </c>
      <c r="K1101" s="9" t="str">
        <f>IF(C1101&lt;&gt;C1100,1,IF(L1101&lt;&gt;L1100,1,IF(B1101-B1100&gt;$Y$1,1,"")))</f>
        <v/>
      </c>
      <c r="L1101" s="9" t="str">
        <f>YEAR(B1101)&amp;"/"&amp; IF(MONTH(B1101)&lt;10,CONCATENATE("0",MONTH(B1101)),MONTH(B1101))</f>
        <v>2021/04</v>
      </c>
      <c r="M1101" s="11" t="str">
        <f>YEAR(B1101)&amp;"/"&amp; IF(MONTH(B1101)&lt;10,CONCATENATE("0",MONTH(B1101)),MONTH(B1101))&amp;"/"&amp;  IF(DAY(B1101)&lt;10,CONCATENATE("0",DAY(B1101)),DAY(B1101))</f>
        <v>2021/04/06</v>
      </c>
      <c r="N1101" s="9" t="str">
        <f>IF(OR(INT(MOD(M1101,4))=3,INT(MOD(M1101,4))=2),"A","C")</f>
        <v>C</v>
      </c>
      <c r="O1101" s="9" t="str">
        <f>IF(ISNA(VLOOKUP(MID(E1101,1,6)&amp;G1101,List!A:B,2,FALSE)),"",VLOOKUP(MID(E1101,1,6)&amp;G1101,List!A:B,2,FALSE))</f>
        <v>T06</v>
      </c>
      <c r="P1101" s="1"/>
      <c r="Q1101" s="8"/>
      <c r="R1101" s="8"/>
      <c r="S1101" s="1"/>
      <c r="U1101" s="3"/>
      <c r="V1101" s="2"/>
      <c r="W1101" s="1"/>
      <c r="X1101" s="6"/>
      <c r="Z1101" s="1"/>
    </row>
    <row r="1102" spans="1:26">
      <c r="A1102" s="16" t="s">
        <v>14231</v>
      </c>
      <c r="B1102" s="10">
        <v>44292.892199074071</v>
      </c>
      <c r="C1102" s="16" t="s">
        <v>11513</v>
      </c>
      <c r="D1102" s="16" t="s">
        <v>12155</v>
      </c>
      <c r="E1102" s="16" t="s">
        <v>12156</v>
      </c>
      <c r="F1102" s="16">
        <v>25</v>
      </c>
      <c r="G1102" s="16" t="s">
        <v>11400</v>
      </c>
      <c r="H1102" s="16" t="s">
        <v>5966</v>
      </c>
      <c r="I1102" s="9" t="str">
        <f>IF(N1102="A",IF(AND(HOUR(B1102)&gt;=7,HOUR(B1102)&lt;=18),"A","B"),IF(AND(HOUR(B1102)&gt;=7,HOUR(B1102)&lt;=18),"C","D"))</f>
        <v>D</v>
      </c>
      <c r="J1102" s="9" t="str">
        <f>IF(MONTH(B1102)&lt;10,CONCATENATE("0",MONTH(B1102)),MONTH(B1102))&amp;"/"&amp;  IF(DAY(B1102)&lt;10,CONCATENATE("0",DAY(B1102)),DAY(B1102))</f>
        <v>04/06</v>
      </c>
      <c r="K1102" s="9" t="str">
        <f>IF(C1102&lt;&gt;C1101,1,IF(L1102&lt;&gt;L1101,1,IF(B1102-B1101&gt;$Y$1,1,"")))</f>
        <v/>
      </c>
      <c r="L1102" s="9" t="str">
        <f>YEAR(B1102)&amp;"/"&amp; IF(MONTH(B1102)&lt;10,CONCATENATE("0",MONTH(B1102)),MONTH(B1102))</f>
        <v>2021/04</v>
      </c>
      <c r="M1102" s="11" t="str">
        <f>YEAR(B1102)&amp;"/"&amp; IF(MONTH(B1102)&lt;10,CONCATENATE("0",MONTH(B1102)),MONTH(B1102))&amp;"/"&amp;  IF(DAY(B1102)&lt;10,CONCATENATE("0",DAY(B1102)),DAY(B1102))</f>
        <v>2021/04/06</v>
      </c>
      <c r="N1102" s="9" t="str">
        <f>IF(OR(INT(MOD(M1102,4))=3,INT(MOD(M1102,4))=2),"A","C")</f>
        <v>C</v>
      </c>
      <c r="O1102" s="9" t="str">
        <f>IF(ISNA(VLOOKUP(MID(E1102,1,6)&amp;G1102,List!A:B,2,FALSE)),"",VLOOKUP(MID(E1102,1,6)&amp;G1102,List!A:B,2,FALSE))</f>
        <v>T06</v>
      </c>
      <c r="P1102" s="1"/>
      <c r="Q1102" s="8"/>
      <c r="R1102" s="8"/>
      <c r="S1102" s="1"/>
      <c r="U1102" s="3"/>
      <c r="V1102" s="2"/>
      <c r="W1102" s="1"/>
      <c r="X1102" s="6"/>
      <c r="Z1102" s="1"/>
    </row>
    <row r="1103" spans="1:26">
      <c r="A1103" s="16" t="s">
        <v>12940</v>
      </c>
      <c r="B1103" s="10">
        <v>44292.892199074071</v>
      </c>
      <c r="C1103" s="16" t="s">
        <v>11513</v>
      </c>
      <c r="D1103" s="16" t="s">
        <v>10204</v>
      </c>
      <c r="E1103" s="16" t="s">
        <v>10182</v>
      </c>
      <c r="F1103" s="16">
        <v>25</v>
      </c>
      <c r="G1103" s="16" t="s">
        <v>11400</v>
      </c>
      <c r="H1103" s="16" t="s">
        <v>5966</v>
      </c>
      <c r="I1103" s="9" t="str">
        <f>IF(N1103="A",IF(AND(HOUR(B1103)&gt;=7,HOUR(B1103)&lt;=18),"A","B"),IF(AND(HOUR(B1103)&gt;=7,HOUR(B1103)&lt;=18),"C","D"))</f>
        <v>D</v>
      </c>
      <c r="J1103" s="9" t="str">
        <f>IF(MONTH(B1103)&lt;10,CONCATENATE("0",MONTH(B1103)),MONTH(B1103))&amp;"/"&amp;  IF(DAY(B1103)&lt;10,CONCATENATE("0",DAY(B1103)),DAY(B1103))</f>
        <v>04/06</v>
      </c>
      <c r="K1103" s="9" t="str">
        <f>IF(C1103&lt;&gt;C1102,1,IF(L1103&lt;&gt;L1102,1,IF(B1103-B1102&gt;$Y$1,1,"")))</f>
        <v/>
      </c>
      <c r="L1103" s="9" t="str">
        <f>YEAR(B1103)&amp;"/"&amp; IF(MONTH(B1103)&lt;10,CONCATENATE("0",MONTH(B1103)),MONTH(B1103))</f>
        <v>2021/04</v>
      </c>
      <c r="M1103" s="11" t="str">
        <f>YEAR(B1103)&amp;"/"&amp; IF(MONTH(B1103)&lt;10,CONCATENATE("0",MONTH(B1103)),MONTH(B1103))&amp;"/"&amp;  IF(DAY(B1103)&lt;10,CONCATENATE("0",DAY(B1103)),DAY(B1103))</f>
        <v>2021/04/06</v>
      </c>
      <c r="N1103" s="9" t="str">
        <f>IF(OR(INT(MOD(M1103,4))=3,INT(MOD(M1103,4))=2),"A","C")</f>
        <v>C</v>
      </c>
      <c r="O1103" s="9" t="str">
        <f>IF(ISNA(VLOOKUP(MID(E1103,1,6)&amp;G1103,List!A:B,2,FALSE)),"",VLOOKUP(MID(E1103,1,6)&amp;G1103,List!A:B,2,FALSE))</f>
        <v>T06</v>
      </c>
      <c r="P1103" s="1"/>
      <c r="Q1103" s="8"/>
      <c r="R1103" s="8"/>
      <c r="S1103" s="1"/>
      <c r="U1103" s="3"/>
      <c r="V1103" s="2"/>
      <c r="W1103" s="1"/>
      <c r="X1103" s="6"/>
      <c r="Z1103" s="1"/>
    </row>
    <row r="1104" spans="1:26">
      <c r="A1104" s="16" t="s">
        <v>12027</v>
      </c>
      <c r="B1104" s="10">
        <v>44292.892199074071</v>
      </c>
      <c r="C1104" s="16" t="s">
        <v>11513</v>
      </c>
      <c r="D1104" s="16" t="s">
        <v>10247</v>
      </c>
      <c r="E1104" s="16" t="s">
        <v>10182</v>
      </c>
      <c r="F1104" s="16">
        <v>25</v>
      </c>
      <c r="G1104" s="16" t="s">
        <v>11400</v>
      </c>
      <c r="H1104" s="16" t="s">
        <v>5966</v>
      </c>
      <c r="I1104" s="9" t="str">
        <f>IF(N1104="A",IF(AND(HOUR(B1104)&gt;=7,HOUR(B1104)&lt;=18),"A","B"),IF(AND(HOUR(B1104)&gt;=7,HOUR(B1104)&lt;=18),"C","D"))</f>
        <v>D</v>
      </c>
      <c r="J1104" s="9" t="str">
        <f>IF(MONTH(B1104)&lt;10,CONCATENATE("0",MONTH(B1104)),MONTH(B1104))&amp;"/"&amp;  IF(DAY(B1104)&lt;10,CONCATENATE("0",DAY(B1104)),DAY(B1104))</f>
        <v>04/06</v>
      </c>
      <c r="K1104" s="9" t="str">
        <f>IF(C1104&lt;&gt;C1103,1,IF(L1104&lt;&gt;L1103,1,IF(B1104-B1103&gt;$Y$1,1,"")))</f>
        <v/>
      </c>
      <c r="L1104" s="9" t="str">
        <f>YEAR(B1104)&amp;"/"&amp; IF(MONTH(B1104)&lt;10,CONCATENATE("0",MONTH(B1104)),MONTH(B1104))</f>
        <v>2021/04</v>
      </c>
      <c r="M1104" s="11" t="str">
        <f>YEAR(B1104)&amp;"/"&amp; IF(MONTH(B1104)&lt;10,CONCATENATE("0",MONTH(B1104)),MONTH(B1104))&amp;"/"&amp;  IF(DAY(B1104)&lt;10,CONCATENATE("0",DAY(B1104)),DAY(B1104))</f>
        <v>2021/04/06</v>
      </c>
      <c r="N1104" s="9" t="str">
        <f>IF(OR(INT(MOD(M1104,4))=3,INT(MOD(M1104,4))=2),"A","C")</f>
        <v>C</v>
      </c>
      <c r="O1104" s="9" t="str">
        <f>IF(ISNA(VLOOKUP(MID(E1104,1,6)&amp;G1104,List!A:B,2,FALSE)),"",VLOOKUP(MID(E1104,1,6)&amp;G1104,List!A:B,2,FALSE))</f>
        <v>T06</v>
      </c>
      <c r="P1104" s="1"/>
      <c r="Q1104" s="8"/>
      <c r="R1104" s="8"/>
      <c r="S1104" s="1"/>
      <c r="U1104" s="3"/>
      <c r="V1104" s="2"/>
      <c r="W1104" s="1"/>
      <c r="X1104" s="6"/>
      <c r="Z1104" s="1"/>
    </row>
    <row r="1105" spans="1:26">
      <c r="A1105" s="16" t="s">
        <v>14132</v>
      </c>
      <c r="B1105" s="10">
        <v>44293.057291666664</v>
      </c>
      <c r="C1105" s="16" t="s">
        <v>11513</v>
      </c>
      <c r="D1105" s="16" t="s">
        <v>10588</v>
      </c>
      <c r="E1105" s="16" t="s">
        <v>10383</v>
      </c>
      <c r="F1105" s="16">
        <v>25</v>
      </c>
      <c r="G1105" s="16" t="s">
        <v>11400</v>
      </c>
      <c r="H1105" s="16" t="s">
        <v>5966</v>
      </c>
      <c r="I1105" s="9" t="str">
        <f>IF(N1105="A",IF(AND(HOUR(B1105)&gt;=7,HOUR(B1105)&lt;=18),"A","B"),IF(AND(HOUR(B1105)&gt;=7,HOUR(B1105)&lt;=18),"C","D"))</f>
        <v>D</v>
      </c>
      <c r="J1105" s="9" t="str">
        <f>IF(MONTH(B1105)&lt;10,CONCATENATE("0",MONTH(B1105)),MONTH(B1105))&amp;"/"&amp;  IF(DAY(B1105)&lt;10,CONCATENATE("0",DAY(B1105)),DAY(B1105))</f>
        <v>04/07</v>
      </c>
      <c r="K1105" s="9">
        <f>IF(C1105&lt;&gt;C1104,1,IF(L1105&lt;&gt;L1104,1,IF(B1105-B1104&gt;$Y$1,1,"")))</f>
        <v>1</v>
      </c>
      <c r="L1105" s="9" t="str">
        <f>YEAR(B1105)&amp;"/"&amp; IF(MONTH(B1105)&lt;10,CONCATENATE("0",MONTH(B1105)),MONTH(B1105))</f>
        <v>2021/04</v>
      </c>
      <c r="M1105" s="11" t="str">
        <f>YEAR(B1105)&amp;"/"&amp; IF(MONTH(B1105)&lt;10,CONCATENATE("0",MONTH(B1105)),MONTH(B1105))&amp;"/"&amp;  IF(DAY(B1105)&lt;10,CONCATENATE("0",DAY(B1105)),DAY(B1105))</f>
        <v>2021/04/07</v>
      </c>
      <c r="N1105" s="9" t="str">
        <f>IF(OR(INT(MOD(M1105,4))=3,INT(MOD(M1105,4))=2),"A","C")</f>
        <v>C</v>
      </c>
      <c r="O1105" s="9" t="str">
        <f>IF(ISNA(VLOOKUP(MID(E1105,1,6)&amp;G1105,List!A:B,2,FALSE)),"",VLOOKUP(MID(E1105,1,6)&amp;G1105,List!A:B,2,FALSE))</f>
        <v>T06</v>
      </c>
      <c r="P1105" s="1"/>
      <c r="Q1105" s="8"/>
      <c r="R1105" s="8"/>
      <c r="S1105" s="1"/>
      <c r="U1105" s="3"/>
      <c r="V1105" s="2"/>
      <c r="W1105" s="1"/>
      <c r="X1105" s="6"/>
      <c r="Z1105" s="1"/>
    </row>
    <row r="1106" spans="1:26">
      <c r="A1106" s="16" t="s">
        <v>14133</v>
      </c>
      <c r="B1106" s="10">
        <v>44293.057291666664</v>
      </c>
      <c r="C1106" s="16" t="s">
        <v>11513</v>
      </c>
      <c r="D1106" s="16" t="s">
        <v>11188</v>
      </c>
      <c r="E1106" s="16" t="s">
        <v>11189</v>
      </c>
      <c r="F1106" s="16">
        <v>25</v>
      </c>
      <c r="G1106" s="16" t="s">
        <v>11228</v>
      </c>
      <c r="H1106" s="16" t="s">
        <v>5966</v>
      </c>
      <c r="I1106" s="9" t="str">
        <f>IF(N1106="A",IF(AND(HOUR(B1106)&gt;=7,HOUR(B1106)&lt;=18),"A","B"),IF(AND(HOUR(B1106)&gt;=7,HOUR(B1106)&lt;=18),"C","D"))</f>
        <v>D</v>
      </c>
      <c r="J1106" s="9" t="str">
        <f>IF(MONTH(B1106)&lt;10,CONCATENATE("0",MONTH(B1106)),MONTH(B1106))&amp;"/"&amp;  IF(DAY(B1106)&lt;10,CONCATENATE("0",DAY(B1106)),DAY(B1106))</f>
        <v>04/07</v>
      </c>
      <c r="K1106" s="9" t="str">
        <f>IF(C1106&lt;&gt;C1105,1,IF(L1106&lt;&gt;L1105,1,IF(B1106-B1105&gt;$Y$1,1,"")))</f>
        <v/>
      </c>
      <c r="L1106" s="9" t="str">
        <f>YEAR(B1106)&amp;"/"&amp; IF(MONTH(B1106)&lt;10,CONCATENATE("0",MONTH(B1106)),MONTH(B1106))</f>
        <v>2021/04</v>
      </c>
      <c r="M1106" s="11" t="str">
        <f>YEAR(B1106)&amp;"/"&amp; IF(MONTH(B1106)&lt;10,CONCATENATE("0",MONTH(B1106)),MONTH(B1106))&amp;"/"&amp;  IF(DAY(B1106)&lt;10,CONCATENATE("0",DAY(B1106)),DAY(B1106))</f>
        <v>2021/04/07</v>
      </c>
      <c r="N1106" s="9" t="str">
        <f>IF(OR(INT(MOD(M1106,4))=3,INT(MOD(M1106,4))=2),"A","C")</f>
        <v>C</v>
      </c>
      <c r="O1106" s="9" t="str">
        <f>IF(ISNA(VLOOKUP(MID(E1106,1,6)&amp;G1106,List!A:B,2,FALSE)),"",VLOOKUP(MID(E1106,1,6)&amp;G1106,List!A:B,2,FALSE))</f>
        <v>T06</v>
      </c>
      <c r="P1106" s="1"/>
      <c r="Q1106" s="8"/>
      <c r="R1106" s="8"/>
      <c r="S1106" s="1"/>
      <c r="U1106" s="3"/>
      <c r="V1106" s="2"/>
      <c r="W1106" s="1"/>
      <c r="X1106" s="6"/>
      <c r="Z1106" s="1"/>
    </row>
    <row r="1107" spans="1:26">
      <c r="A1107" s="16" t="s">
        <v>14134</v>
      </c>
      <c r="B1107" s="10">
        <v>44293.057291666664</v>
      </c>
      <c r="C1107" s="16" t="s">
        <v>11513</v>
      </c>
      <c r="D1107" s="16" t="s">
        <v>10586</v>
      </c>
      <c r="E1107" s="16" t="s">
        <v>10587</v>
      </c>
      <c r="F1107" s="16">
        <v>25</v>
      </c>
      <c r="G1107" s="16" t="s">
        <v>11400</v>
      </c>
      <c r="H1107" s="16" t="s">
        <v>5966</v>
      </c>
      <c r="I1107" s="9" t="str">
        <f>IF(N1107="A",IF(AND(HOUR(B1107)&gt;=7,HOUR(B1107)&lt;=18),"A","B"),IF(AND(HOUR(B1107)&gt;=7,HOUR(B1107)&lt;=18),"C","D"))</f>
        <v>D</v>
      </c>
      <c r="J1107" s="9" t="str">
        <f>IF(MONTH(B1107)&lt;10,CONCATENATE("0",MONTH(B1107)),MONTH(B1107))&amp;"/"&amp;  IF(DAY(B1107)&lt;10,CONCATENATE("0",DAY(B1107)),DAY(B1107))</f>
        <v>04/07</v>
      </c>
      <c r="K1107" s="9" t="str">
        <f>IF(C1107&lt;&gt;C1106,1,IF(L1107&lt;&gt;L1106,1,IF(B1107-B1106&gt;$Y$1,1,"")))</f>
        <v/>
      </c>
      <c r="L1107" s="9" t="str">
        <f>YEAR(B1107)&amp;"/"&amp; IF(MONTH(B1107)&lt;10,CONCATENATE("0",MONTH(B1107)),MONTH(B1107))</f>
        <v>2021/04</v>
      </c>
      <c r="M1107" s="11" t="str">
        <f>YEAR(B1107)&amp;"/"&amp; IF(MONTH(B1107)&lt;10,CONCATENATE("0",MONTH(B1107)),MONTH(B1107))&amp;"/"&amp;  IF(DAY(B1107)&lt;10,CONCATENATE("0",DAY(B1107)),DAY(B1107))</f>
        <v>2021/04/07</v>
      </c>
      <c r="N1107" s="9" t="str">
        <f>IF(OR(INT(MOD(M1107,4))=3,INT(MOD(M1107,4))=2),"A","C")</f>
        <v>C</v>
      </c>
      <c r="O1107" s="9" t="str">
        <f>IF(ISNA(VLOOKUP(MID(E1107,1,6)&amp;G1107,List!A:B,2,FALSE)),"",VLOOKUP(MID(E1107,1,6)&amp;G1107,List!A:B,2,FALSE))</f>
        <v>T06</v>
      </c>
      <c r="P1107" s="1"/>
      <c r="Q1107" s="8"/>
      <c r="R1107" s="8"/>
      <c r="S1107" s="1"/>
      <c r="U1107" s="3"/>
      <c r="V1107" s="2"/>
      <c r="W1107" s="1"/>
      <c r="X1107" s="6"/>
      <c r="Z1107" s="1"/>
    </row>
    <row r="1108" spans="1:26">
      <c r="A1108" s="16" t="s">
        <v>14135</v>
      </c>
      <c r="B1108" s="10">
        <v>44293.057291666664</v>
      </c>
      <c r="C1108" s="16" t="s">
        <v>11513</v>
      </c>
      <c r="D1108" s="16" t="s">
        <v>14136</v>
      </c>
      <c r="E1108" s="16" t="s">
        <v>10187</v>
      </c>
      <c r="F1108" s="16">
        <v>25</v>
      </c>
      <c r="G1108" s="16" t="s">
        <v>11228</v>
      </c>
      <c r="H1108" s="16" t="s">
        <v>5966</v>
      </c>
      <c r="I1108" s="9" t="str">
        <f>IF(N1108="A",IF(AND(HOUR(B1108)&gt;=7,HOUR(B1108)&lt;=18),"A","B"),IF(AND(HOUR(B1108)&gt;=7,HOUR(B1108)&lt;=18),"C","D"))</f>
        <v>D</v>
      </c>
      <c r="J1108" s="9" t="str">
        <f>IF(MONTH(B1108)&lt;10,CONCATENATE("0",MONTH(B1108)),MONTH(B1108))&amp;"/"&amp;  IF(DAY(B1108)&lt;10,CONCATENATE("0",DAY(B1108)),DAY(B1108))</f>
        <v>04/07</v>
      </c>
      <c r="K1108" s="9" t="str">
        <f>IF(C1108&lt;&gt;C1107,1,IF(L1108&lt;&gt;L1107,1,IF(B1108-B1107&gt;$Y$1,1,"")))</f>
        <v/>
      </c>
      <c r="L1108" s="9" t="str">
        <f>YEAR(B1108)&amp;"/"&amp; IF(MONTH(B1108)&lt;10,CONCATENATE("0",MONTH(B1108)),MONTH(B1108))</f>
        <v>2021/04</v>
      </c>
      <c r="M1108" s="11" t="str">
        <f>YEAR(B1108)&amp;"/"&amp; IF(MONTH(B1108)&lt;10,CONCATENATE("0",MONTH(B1108)),MONTH(B1108))&amp;"/"&amp;  IF(DAY(B1108)&lt;10,CONCATENATE("0",DAY(B1108)),DAY(B1108))</f>
        <v>2021/04/07</v>
      </c>
      <c r="N1108" s="9" t="str">
        <f>IF(OR(INT(MOD(M1108,4))=3,INT(MOD(M1108,4))=2),"A","C")</f>
        <v>C</v>
      </c>
      <c r="O1108" s="9" t="str">
        <f>IF(ISNA(VLOOKUP(MID(E1108,1,6)&amp;G1108,List!A:B,2,FALSE)),"",VLOOKUP(MID(E1108,1,6)&amp;G1108,List!A:B,2,FALSE))</f>
        <v>T06</v>
      </c>
      <c r="P1108" s="1"/>
      <c r="Q1108" s="8"/>
      <c r="R1108" s="8"/>
      <c r="S1108" s="1"/>
      <c r="U1108" s="3"/>
      <c r="V1108" s="2"/>
      <c r="W1108" s="1"/>
      <c r="X1108" s="6"/>
      <c r="Z1108" s="1"/>
    </row>
    <row r="1109" spans="1:26">
      <c r="A1109" s="16" t="s">
        <v>14137</v>
      </c>
      <c r="B1109" s="10">
        <v>44293.057291666664</v>
      </c>
      <c r="C1109" s="16" t="s">
        <v>11513</v>
      </c>
      <c r="D1109" s="16" t="s">
        <v>10242</v>
      </c>
      <c r="E1109" s="16" t="s">
        <v>10243</v>
      </c>
      <c r="F1109" s="16">
        <v>25</v>
      </c>
      <c r="G1109" s="16" t="s">
        <v>11400</v>
      </c>
      <c r="H1109" s="16" t="s">
        <v>5966</v>
      </c>
      <c r="I1109" s="9" t="str">
        <f>IF(N1109="A",IF(AND(HOUR(B1109)&gt;=7,HOUR(B1109)&lt;=18),"A","B"),IF(AND(HOUR(B1109)&gt;=7,HOUR(B1109)&lt;=18),"C","D"))</f>
        <v>D</v>
      </c>
      <c r="J1109" s="9" t="str">
        <f>IF(MONTH(B1109)&lt;10,CONCATENATE("0",MONTH(B1109)),MONTH(B1109))&amp;"/"&amp;  IF(DAY(B1109)&lt;10,CONCATENATE("0",DAY(B1109)),DAY(B1109))</f>
        <v>04/07</v>
      </c>
      <c r="K1109" s="9" t="str">
        <f>IF(C1109&lt;&gt;C1108,1,IF(L1109&lt;&gt;L1108,1,IF(B1109-B1108&gt;$Y$1,1,"")))</f>
        <v/>
      </c>
      <c r="L1109" s="9" t="str">
        <f>YEAR(B1109)&amp;"/"&amp; IF(MONTH(B1109)&lt;10,CONCATENATE("0",MONTH(B1109)),MONTH(B1109))</f>
        <v>2021/04</v>
      </c>
      <c r="M1109" s="11" t="str">
        <f>YEAR(B1109)&amp;"/"&amp; IF(MONTH(B1109)&lt;10,CONCATENATE("0",MONTH(B1109)),MONTH(B1109))&amp;"/"&amp;  IF(DAY(B1109)&lt;10,CONCATENATE("0",DAY(B1109)),DAY(B1109))</f>
        <v>2021/04/07</v>
      </c>
      <c r="N1109" s="9" t="str">
        <f>IF(OR(INT(MOD(M1109,4))=3,INT(MOD(M1109,4))=2),"A","C")</f>
        <v>C</v>
      </c>
      <c r="O1109" s="9" t="str">
        <f>IF(ISNA(VLOOKUP(MID(E1109,1,6)&amp;G1109,List!A:B,2,FALSE)),"",VLOOKUP(MID(E1109,1,6)&amp;G1109,List!A:B,2,FALSE))</f>
        <v>T06</v>
      </c>
      <c r="P1109" s="1"/>
      <c r="Q1109" s="8"/>
      <c r="R1109" s="8"/>
      <c r="S1109" s="1"/>
      <c r="U1109" s="3"/>
      <c r="V1109" s="2"/>
      <c r="W1109" s="1"/>
      <c r="X1109" s="6"/>
      <c r="Z1109" s="1"/>
    </row>
    <row r="1110" spans="1:26">
      <c r="A1110" s="16" t="s">
        <v>13250</v>
      </c>
      <c r="B1110" s="10">
        <v>44293.057291666664</v>
      </c>
      <c r="C1110" s="16" t="s">
        <v>11513</v>
      </c>
      <c r="D1110" s="16" t="s">
        <v>10242</v>
      </c>
      <c r="E1110" s="16" t="s">
        <v>10243</v>
      </c>
      <c r="F1110" s="16">
        <v>25</v>
      </c>
      <c r="G1110" s="16" t="s">
        <v>11400</v>
      </c>
      <c r="H1110" s="16" t="s">
        <v>5966</v>
      </c>
      <c r="I1110" s="9" t="str">
        <f>IF(N1110="A",IF(AND(HOUR(B1110)&gt;=7,HOUR(B1110)&lt;=18),"A","B"),IF(AND(HOUR(B1110)&gt;=7,HOUR(B1110)&lt;=18),"C","D"))</f>
        <v>D</v>
      </c>
      <c r="J1110" s="9" t="str">
        <f>IF(MONTH(B1110)&lt;10,CONCATENATE("0",MONTH(B1110)),MONTH(B1110))&amp;"/"&amp;  IF(DAY(B1110)&lt;10,CONCATENATE("0",DAY(B1110)),DAY(B1110))</f>
        <v>04/07</v>
      </c>
      <c r="K1110" s="9" t="str">
        <f>IF(C1110&lt;&gt;C1109,1,IF(L1110&lt;&gt;L1109,1,IF(B1110-B1109&gt;$Y$1,1,"")))</f>
        <v/>
      </c>
      <c r="L1110" s="9" t="str">
        <f>YEAR(B1110)&amp;"/"&amp; IF(MONTH(B1110)&lt;10,CONCATENATE("0",MONTH(B1110)),MONTH(B1110))</f>
        <v>2021/04</v>
      </c>
      <c r="M1110" s="11" t="str">
        <f>YEAR(B1110)&amp;"/"&amp; IF(MONTH(B1110)&lt;10,CONCATENATE("0",MONTH(B1110)),MONTH(B1110))&amp;"/"&amp;  IF(DAY(B1110)&lt;10,CONCATENATE("0",DAY(B1110)),DAY(B1110))</f>
        <v>2021/04/07</v>
      </c>
      <c r="N1110" s="9" t="str">
        <f>IF(OR(INT(MOD(M1110,4))=3,INT(MOD(M1110,4))=2),"A","C")</f>
        <v>C</v>
      </c>
      <c r="O1110" s="9" t="str">
        <f>IF(ISNA(VLOOKUP(MID(E1110,1,6)&amp;G1110,List!A:B,2,FALSE)),"",VLOOKUP(MID(E1110,1,6)&amp;G1110,List!A:B,2,FALSE))</f>
        <v>T06</v>
      </c>
      <c r="P1110" s="1"/>
      <c r="Q1110" s="8"/>
      <c r="R1110" s="8"/>
      <c r="S1110" s="1"/>
      <c r="U1110" s="3"/>
      <c r="V1110" s="2"/>
      <c r="W1110" s="1"/>
      <c r="X1110" s="6"/>
      <c r="Z1110" s="1"/>
    </row>
    <row r="1111" spans="1:26">
      <c r="A1111" s="16" t="s">
        <v>14424</v>
      </c>
      <c r="B1111" s="10">
        <v>44293.220555555556</v>
      </c>
      <c r="C1111" s="16" t="s">
        <v>11513</v>
      </c>
      <c r="D1111" s="16" t="s">
        <v>10193</v>
      </c>
      <c r="E1111" s="16" t="s">
        <v>10194</v>
      </c>
      <c r="F1111" s="16">
        <v>25</v>
      </c>
      <c r="G1111" s="16" t="s">
        <v>11400</v>
      </c>
      <c r="H1111" s="16" t="s">
        <v>5966</v>
      </c>
      <c r="I1111" s="9" t="str">
        <f>IF(N1111="A",IF(AND(HOUR(B1111)&gt;=7,HOUR(B1111)&lt;=18),"A","B"),IF(AND(HOUR(B1111)&gt;=7,HOUR(B1111)&lt;=18),"C","D"))</f>
        <v>D</v>
      </c>
      <c r="J1111" s="9" t="str">
        <f>IF(MONTH(B1111)&lt;10,CONCATENATE("0",MONTH(B1111)),MONTH(B1111))&amp;"/"&amp;  IF(DAY(B1111)&lt;10,CONCATENATE("0",DAY(B1111)),DAY(B1111))</f>
        <v>04/07</v>
      </c>
      <c r="K1111" s="9">
        <f>IF(C1111&lt;&gt;C1110,1,IF(L1111&lt;&gt;L1110,1,IF(B1111-B1110&gt;$Y$1,1,"")))</f>
        <v>1</v>
      </c>
      <c r="L1111" s="9" t="str">
        <f>YEAR(B1111)&amp;"/"&amp; IF(MONTH(B1111)&lt;10,CONCATENATE("0",MONTH(B1111)),MONTH(B1111))</f>
        <v>2021/04</v>
      </c>
      <c r="M1111" s="11" t="str">
        <f>YEAR(B1111)&amp;"/"&amp; IF(MONTH(B1111)&lt;10,CONCATENATE("0",MONTH(B1111)),MONTH(B1111))&amp;"/"&amp;  IF(DAY(B1111)&lt;10,CONCATENATE("0",DAY(B1111)),DAY(B1111))</f>
        <v>2021/04/07</v>
      </c>
      <c r="N1111" s="9" t="str">
        <f>IF(OR(INT(MOD(M1111,4))=3,INT(MOD(M1111,4))=2),"A","C")</f>
        <v>C</v>
      </c>
      <c r="O1111" s="9" t="str">
        <f>IF(ISNA(VLOOKUP(MID(E1111,1,6)&amp;G1111,List!A:B,2,FALSE)),"",VLOOKUP(MID(E1111,1,6)&amp;G1111,List!A:B,2,FALSE))</f>
        <v>T06</v>
      </c>
      <c r="P1111" s="1"/>
      <c r="Q1111" s="8"/>
      <c r="R1111" s="8"/>
      <c r="S1111" s="1"/>
      <c r="U1111" s="3"/>
      <c r="V1111" s="2"/>
      <c r="W1111" s="1"/>
      <c r="X1111" s="6"/>
      <c r="Z1111" s="1"/>
    </row>
    <row r="1112" spans="1:26">
      <c r="A1112" s="16" t="s">
        <v>12029</v>
      </c>
      <c r="B1112" s="10">
        <v>44293.220555555556</v>
      </c>
      <c r="C1112" s="16" t="s">
        <v>11513</v>
      </c>
      <c r="D1112" s="16" t="s">
        <v>10247</v>
      </c>
      <c r="E1112" s="16" t="s">
        <v>10182</v>
      </c>
      <c r="F1112" s="16">
        <v>25</v>
      </c>
      <c r="G1112" s="16" t="s">
        <v>11400</v>
      </c>
      <c r="H1112" s="16" t="s">
        <v>5966</v>
      </c>
      <c r="I1112" s="9" t="str">
        <f>IF(N1112="A",IF(AND(HOUR(B1112)&gt;=7,HOUR(B1112)&lt;=18),"A","B"),IF(AND(HOUR(B1112)&gt;=7,HOUR(B1112)&lt;=18),"C","D"))</f>
        <v>D</v>
      </c>
      <c r="J1112" s="9" t="str">
        <f>IF(MONTH(B1112)&lt;10,CONCATENATE("0",MONTH(B1112)),MONTH(B1112))&amp;"/"&amp;  IF(DAY(B1112)&lt;10,CONCATENATE("0",DAY(B1112)),DAY(B1112))</f>
        <v>04/07</v>
      </c>
      <c r="K1112" s="9" t="str">
        <f>IF(C1112&lt;&gt;C1111,1,IF(L1112&lt;&gt;L1111,1,IF(B1112-B1111&gt;$Y$1,1,"")))</f>
        <v/>
      </c>
      <c r="L1112" s="9" t="str">
        <f>YEAR(B1112)&amp;"/"&amp; IF(MONTH(B1112)&lt;10,CONCATENATE("0",MONTH(B1112)),MONTH(B1112))</f>
        <v>2021/04</v>
      </c>
      <c r="M1112" s="11" t="str">
        <f>YEAR(B1112)&amp;"/"&amp; IF(MONTH(B1112)&lt;10,CONCATENATE("0",MONTH(B1112)),MONTH(B1112))&amp;"/"&amp;  IF(DAY(B1112)&lt;10,CONCATENATE("0",DAY(B1112)),DAY(B1112))</f>
        <v>2021/04/07</v>
      </c>
      <c r="N1112" s="9" t="str">
        <f>IF(OR(INT(MOD(M1112,4))=3,INT(MOD(M1112,4))=2),"A","C")</f>
        <v>C</v>
      </c>
      <c r="O1112" s="9" t="str">
        <f>IF(ISNA(VLOOKUP(MID(E1112,1,6)&amp;G1112,List!A:B,2,FALSE)),"",VLOOKUP(MID(E1112,1,6)&amp;G1112,List!A:B,2,FALSE))</f>
        <v>T06</v>
      </c>
      <c r="P1112" s="1"/>
      <c r="Q1112" s="8"/>
      <c r="R1112" s="8"/>
      <c r="S1112" s="1"/>
      <c r="U1112" s="3"/>
      <c r="V1112" s="2"/>
      <c r="W1112" s="1"/>
      <c r="X1112" s="6"/>
      <c r="Z1112" s="1"/>
    </row>
    <row r="1113" spans="1:26">
      <c r="A1113" s="16" t="s">
        <v>12030</v>
      </c>
      <c r="B1113" s="10">
        <v>44293.220555555556</v>
      </c>
      <c r="C1113" s="16" t="s">
        <v>11513</v>
      </c>
      <c r="D1113" s="16" t="s">
        <v>10247</v>
      </c>
      <c r="E1113" s="16" t="s">
        <v>10182</v>
      </c>
      <c r="F1113" s="16">
        <v>25</v>
      </c>
      <c r="G1113" s="16" t="s">
        <v>11400</v>
      </c>
      <c r="H1113" s="16" t="s">
        <v>5966</v>
      </c>
      <c r="I1113" s="9" t="str">
        <f>IF(N1113="A",IF(AND(HOUR(B1113)&gt;=7,HOUR(B1113)&lt;=18),"A","B"),IF(AND(HOUR(B1113)&gt;=7,HOUR(B1113)&lt;=18),"C","D"))</f>
        <v>D</v>
      </c>
      <c r="J1113" s="9" t="str">
        <f>IF(MONTH(B1113)&lt;10,CONCATENATE("0",MONTH(B1113)),MONTH(B1113))&amp;"/"&amp;  IF(DAY(B1113)&lt;10,CONCATENATE("0",DAY(B1113)),DAY(B1113))</f>
        <v>04/07</v>
      </c>
      <c r="K1113" s="9" t="str">
        <f>IF(C1113&lt;&gt;C1112,1,IF(L1113&lt;&gt;L1112,1,IF(B1113-B1112&gt;$Y$1,1,"")))</f>
        <v/>
      </c>
      <c r="L1113" s="9" t="str">
        <f>YEAR(B1113)&amp;"/"&amp; IF(MONTH(B1113)&lt;10,CONCATENATE("0",MONTH(B1113)),MONTH(B1113))</f>
        <v>2021/04</v>
      </c>
      <c r="M1113" s="11" t="str">
        <f>YEAR(B1113)&amp;"/"&amp; IF(MONTH(B1113)&lt;10,CONCATENATE("0",MONTH(B1113)),MONTH(B1113))&amp;"/"&amp;  IF(DAY(B1113)&lt;10,CONCATENATE("0",DAY(B1113)),DAY(B1113))</f>
        <v>2021/04/07</v>
      </c>
      <c r="N1113" s="9" t="str">
        <f>IF(OR(INT(MOD(M1113,4))=3,INT(MOD(M1113,4))=2),"A","C")</f>
        <v>C</v>
      </c>
      <c r="O1113" s="9" t="str">
        <f>IF(ISNA(VLOOKUP(MID(E1113,1,6)&amp;G1113,List!A:B,2,FALSE)),"",VLOOKUP(MID(E1113,1,6)&amp;G1113,List!A:B,2,FALSE))</f>
        <v>T06</v>
      </c>
      <c r="P1113" s="1"/>
      <c r="Q1113" s="8"/>
      <c r="R1113" s="8"/>
      <c r="S1113" s="1"/>
      <c r="U1113" s="3"/>
      <c r="V1113" s="2"/>
      <c r="W1113" s="1"/>
      <c r="X1113" s="6"/>
      <c r="Z1113" s="1"/>
    </row>
    <row r="1114" spans="1:26">
      <c r="A1114" s="16" t="s">
        <v>13319</v>
      </c>
      <c r="B1114" s="10">
        <v>44293.220555555556</v>
      </c>
      <c r="C1114" s="16" t="s">
        <v>11513</v>
      </c>
      <c r="D1114" s="16" t="s">
        <v>10247</v>
      </c>
      <c r="E1114" s="16" t="s">
        <v>10182</v>
      </c>
      <c r="F1114" s="16">
        <v>25</v>
      </c>
      <c r="G1114" s="16" t="s">
        <v>11400</v>
      </c>
      <c r="H1114" s="16" t="s">
        <v>5966</v>
      </c>
      <c r="I1114" s="9" t="str">
        <f>IF(N1114="A",IF(AND(HOUR(B1114)&gt;=7,HOUR(B1114)&lt;=18),"A","B"),IF(AND(HOUR(B1114)&gt;=7,HOUR(B1114)&lt;=18),"C","D"))</f>
        <v>D</v>
      </c>
      <c r="J1114" s="9" t="str">
        <f>IF(MONTH(B1114)&lt;10,CONCATENATE("0",MONTH(B1114)),MONTH(B1114))&amp;"/"&amp;  IF(DAY(B1114)&lt;10,CONCATENATE("0",DAY(B1114)),DAY(B1114))</f>
        <v>04/07</v>
      </c>
      <c r="K1114" s="9" t="str">
        <f>IF(C1114&lt;&gt;C1113,1,IF(L1114&lt;&gt;L1113,1,IF(B1114-B1113&gt;$Y$1,1,"")))</f>
        <v/>
      </c>
      <c r="L1114" s="9" t="str">
        <f>YEAR(B1114)&amp;"/"&amp; IF(MONTH(B1114)&lt;10,CONCATENATE("0",MONTH(B1114)),MONTH(B1114))</f>
        <v>2021/04</v>
      </c>
      <c r="M1114" s="11" t="str">
        <f>YEAR(B1114)&amp;"/"&amp; IF(MONTH(B1114)&lt;10,CONCATENATE("0",MONTH(B1114)),MONTH(B1114))&amp;"/"&amp;  IF(DAY(B1114)&lt;10,CONCATENATE("0",DAY(B1114)),DAY(B1114))</f>
        <v>2021/04/07</v>
      </c>
      <c r="N1114" s="9" t="str">
        <f>IF(OR(INT(MOD(M1114,4))=3,INT(MOD(M1114,4))=2),"A","C")</f>
        <v>C</v>
      </c>
      <c r="O1114" s="9" t="str">
        <f>IF(ISNA(VLOOKUP(MID(E1114,1,6)&amp;G1114,List!A:B,2,FALSE)),"",VLOOKUP(MID(E1114,1,6)&amp;G1114,List!A:B,2,FALSE))</f>
        <v>T06</v>
      </c>
      <c r="P1114" s="1"/>
      <c r="Q1114" s="8"/>
      <c r="R1114" s="8"/>
      <c r="S1114" s="1"/>
      <c r="U1114" s="3"/>
      <c r="V1114" s="2"/>
      <c r="W1114" s="1"/>
      <c r="X1114" s="6"/>
      <c r="Z1114" s="1"/>
    </row>
    <row r="1115" spans="1:26">
      <c r="A1115" s="16" t="s">
        <v>13320</v>
      </c>
      <c r="B1115" s="10">
        <v>44293.220555555556</v>
      </c>
      <c r="C1115" s="16" t="s">
        <v>11513</v>
      </c>
      <c r="D1115" s="16" t="s">
        <v>10247</v>
      </c>
      <c r="E1115" s="16" t="s">
        <v>10182</v>
      </c>
      <c r="F1115" s="16">
        <v>25</v>
      </c>
      <c r="G1115" s="16" t="s">
        <v>11400</v>
      </c>
      <c r="H1115" s="16" t="s">
        <v>5966</v>
      </c>
      <c r="I1115" s="9" t="str">
        <f>IF(N1115="A",IF(AND(HOUR(B1115)&gt;=7,HOUR(B1115)&lt;=18),"A","B"),IF(AND(HOUR(B1115)&gt;=7,HOUR(B1115)&lt;=18),"C","D"))</f>
        <v>D</v>
      </c>
      <c r="J1115" s="9" t="str">
        <f>IF(MONTH(B1115)&lt;10,CONCATENATE("0",MONTH(B1115)),MONTH(B1115))&amp;"/"&amp;  IF(DAY(B1115)&lt;10,CONCATENATE("0",DAY(B1115)),DAY(B1115))</f>
        <v>04/07</v>
      </c>
      <c r="K1115" s="9" t="str">
        <f>IF(C1115&lt;&gt;C1114,1,IF(L1115&lt;&gt;L1114,1,IF(B1115-B1114&gt;$Y$1,1,"")))</f>
        <v/>
      </c>
      <c r="L1115" s="9" t="str">
        <f>YEAR(B1115)&amp;"/"&amp; IF(MONTH(B1115)&lt;10,CONCATENATE("0",MONTH(B1115)),MONTH(B1115))</f>
        <v>2021/04</v>
      </c>
      <c r="M1115" s="11" t="str">
        <f>YEAR(B1115)&amp;"/"&amp; IF(MONTH(B1115)&lt;10,CONCATENATE("0",MONTH(B1115)),MONTH(B1115))&amp;"/"&amp;  IF(DAY(B1115)&lt;10,CONCATENATE("0",DAY(B1115)),DAY(B1115))</f>
        <v>2021/04/07</v>
      </c>
      <c r="N1115" s="9" t="str">
        <f>IF(OR(INT(MOD(M1115,4))=3,INT(MOD(M1115,4))=2),"A","C")</f>
        <v>C</v>
      </c>
      <c r="O1115" s="9" t="str">
        <f>IF(ISNA(VLOOKUP(MID(E1115,1,6)&amp;G1115,List!A:B,2,FALSE)),"",VLOOKUP(MID(E1115,1,6)&amp;G1115,List!A:B,2,FALSE))</f>
        <v>T06</v>
      </c>
      <c r="P1115" s="1"/>
      <c r="Q1115" s="8"/>
      <c r="R1115" s="8"/>
      <c r="S1115" s="1"/>
      <c r="U1115" s="3"/>
      <c r="V1115" s="2"/>
      <c r="W1115" s="1"/>
      <c r="X1115" s="6"/>
      <c r="Z1115" s="1"/>
    </row>
    <row r="1116" spans="1:26">
      <c r="A1116" s="16" t="s">
        <v>13249</v>
      </c>
      <c r="B1116" s="10">
        <v>44293.220555555556</v>
      </c>
      <c r="C1116" s="16" t="s">
        <v>11513</v>
      </c>
      <c r="D1116" s="16" t="s">
        <v>10242</v>
      </c>
      <c r="E1116" s="16" t="s">
        <v>10243</v>
      </c>
      <c r="F1116" s="16">
        <v>25</v>
      </c>
      <c r="G1116" s="16" t="s">
        <v>11400</v>
      </c>
      <c r="H1116" s="16" t="s">
        <v>5966</v>
      </c>
      <c r="I1116" s="9" t="str">
        <f>IF(N1116="A",IF(AND(HOUR(B1116)&gt;=7,HOUR(B1116)&lt;=18),"A","B"),IF(AND(HOUR(B1116)&gt;=7,HOUR(B1116)&lt;=18),"C","D"))</f>
        <v>D</v>
      </c>
      <c r="J1116" s="9" t="str">
        <f>IF(MONTH(B1116)&lt;10,CONCATENATE("0",MONTH(B1116)),MONTH(B1116))&amp;"/"&amp;  IF(DAY(B1116)&lt;10,CONCATENATE("0",DAY(B1116)),DAY(B1116))</f>
        <v>04/07</v>
      </c>
      <c r="K1116" s="9" t="str">
        <f>IF(C1116&lt;&gt;C1115,1,IF(L1116&lt;&gt;L1115,1,IF(B1116-B1115&gt;$Y$1,1,"")))</f>
        <v/>
      </c>
      <c r="L1116" s="9" t="str">
        <f>YEAR(B1116)&amp;"/"&amp; IF(MONTH(B1116)&lt;10,CONCATENATE("0",MONTH(B1116)),MONTH(B1116))</f>
        <v>2021/04</v>
      </c>
      <c r="M1116" s="11" t="str">
        <f>YEAR(B1116)&amp;"/"&amp; IF(MONTH(B1116)&lt;10,CONCATENATE("0",MONTH(B1116)),MONTH(B1116))&amp;"/"&amp;  IF(DAY(B1116)&lt;10,CONCATENATE("0",DAY(B1116)),DAY(B1116))</f>
        <v>2021/04/07</v>
      </c>
      <c r="N1116" s="9" t="str">
        <f>IF(OR(INT(MOD(M1116,4))=3,INT(MOD(M1116,4))=2),"A","C")</f>
        <v>C</v>
      </c>
      <c r="O1116" s="9" t="str">
        <f>IF(ISNA(VLOOKUP(MID(E1116,1,6)&amp;G1116,List!A:B,2,FALSE)),"",VLOOKUP(MID(E1116,1,6)&amp;G1116,List!A:B,2,FALSE))</f>
        <v>T06</v>
      </c>
      <c r="P1116" s="1"/>
      <c r="Q1116" s="8"/>
      <c r="R1116" s="8"/>
      <c r="S1116" s="1"/>
      <c r="U1116" s="3"/>
      <c r="V1116" s="2"/>
      <c r="W1116" s="1"/>
      <c r="X1116" s="6"/>
      <c r="Z1116" s="1"/>
    </row>
    <row r="1117" spans="1:26">
      <c r="A1117" s="16" t="s">
        <v>12376</v>
      </c>
      <c r="B1117" s="10">
        <v>44293.391516203701</v>
      </c>
      <c r="C1117" s="16" t="s">
        <v>11513</v>
      </c>
      <c r="D1117" s="16" t="s">
        <v>11728</v>
      </c>
      <c r="E1117" s="16" t="s">
        <v>31</v>
      </c>
      <c r="F1117" s="16">
        <v>25</v>
      </c>
      <c r="G1117" s="16" t="s">
        <v>11228</v>
      </c>
      <c r="H1117" s="16" t="s">
        <v>5966</v>
      </c>
      <c r="I1117" s="9" t="str">
        <f>IF(N1117="A",IF(AND(HOUR(B1117)&gt;=7,HOUR(B1117)&lt;=18),"A","B"),IF(AND(HOUR(B1117)&gt;=7,HOUR(B1117)&lt;=18),"C","D"))</f>
        <v>C</v>
      </c>
      <c r="J1117" s="9" t="str">
        <f>IF(MONTH(B1117)&lt;10,CONCATENATE("0",MONTH(B1117)),MONTH(B1117))&amp;"/"&amp;  IF(DAY(B1117)&lt;10,CONCATENATE("0",DAY(B1117)),DAY(B1117))</f>
        <v>04/07</v>
      </c>
      <c r="K1117" s="9">
        <f>IF(C1117&lt;&gt;C1116,1,IF(L1117&lt;&gt;L1116,1,IF(B1117-B1116&gt;$Y$1,1,"")))</f>
        <v>1</v>
      </c>
      <c r="L1117" s="9" t="str">
        <f>YEAR(B1117)&amp;"/"&amp; IF(MONTH(B1117)&lt;10,CONCATENATE("0",MONTH(B1117)),MONTH(B1117))</f>
        <v>2021/04</v>
      </c>
      <c r="M1117" s="11" t="str">
        <f>YEAR(B1117)&amp;"/"&amp; IF(MONTH(B1117)&lt;10,CONCATENATE("0",MONTH(B1117)),MONTH(B1117))&amp;"/"&amp;  IF(DAY(B1117)&lt;10,CONCATENATE("0",DAY(B1117)),DAY(B1117))</f>
        <v>2021/04/07</v>
      </c>
      <c r="N1117" s="9" t="str">
        <f>IF(OR(INT(MOD(M1117,4))=3,INT(MOD(M1117,4))=2),"A","C")</f>
        <v>C</v>
      </c>
      <c r="O1117" s="9" t="str">
        <f>IF(ISNA(VLOOKUP(MID(E1117,1,6)&amp;G1117,List!A:B,2,FALSE)),"",VLOOKUP(MID(E1117,1,6)&amp;G1117,List!A:B,2,FALSE))</f>
        <v>T05</v>
      </c>
      <c r="P1117" s="1"/>
      <c r="Q1117" s="8"/>
      <c r="R1117" s="8"/>
      <c r="S1117" s="1"/>
      <c r="U1117" s="3"/>
      <c r="V1117" s="2"/>
      <c r="W1117" s="1"/>
      <c r="X1117" s="6"/>
      <c r="Z1117" s="1"/>
    </row>
    <row r="1118" spans="1:26">
      <c r="A1118" s="16" t="s">
        <v>12838</v>
      </c>
      <c r="B1118" s="10">
        <v>44293.391516203701</v>
      </c>
      <c r="C1118" s="16" t="s">
        <v>11513</v>
      </c>
      <c r="D1118" s="16" t="s">
        <v>10250</v>
      </c>
      <c r="E1118" s="16" t="s">
        <v>5968</v>
      </c>
      <c r="F1118" s="16">
        <v>25</v>
      </c>
      <c r="G1118" s="16" t="s">
        <v>11228</v>
      </c>
      <c r="H1118" s="16" t="s">
        <v>5966</v>
      </c>
      <c r="I1118" s="9" t="str">
        <f>IF(N1118="A",IF(AND(HOUR(B1118)&gt;=7,HOUR(B1118)&lt;=18),"A","B"),IF(AND(HOUR(B1118)&gt;=7,HOUR(B1118)&lt;=18),"C","D"))</f>
        <v>C</v>
      </c>
      <c r="J1118" s="9" t="str">
        <f>IF(MONTH(B1118)&lt;10,CONCATENATE("0",MONTH(B1118)),MONTH(B1118))&amp;"/"&amp;  IF(DAY(B1118)&lt;10,CONCATENATE("0",DAY(B1118)),DAY(B1118))</f>
        <v>04/07</v>
      </c>
      <c r="K1118" s="9" t="str">
        <f>IF(C1118&lt;&gt;C1117,1,IF(L1118&lt;&gt;L1117,1,IF(B1118-B1117&gt;$Y$1,1,"")))</f>
        <v/>
      </c>
      <c r="L1118" s="9" t="str">
        <f>YEAR(B1118)&amp;"/"&amp; IF(MONTH(B1118)&lt;10,CONCATENATE("0",MONTH(B1118)),MONTH(B1118))</f>
        <v>2021/04</v>
      </c>
      <c r="M1118" s="11" t="str">
        <f>YEAR(B1118)&amp;"/"&amp; IF(MONTH(B1118)&lt;10,CONCATENATE("0",MONTH(B1118)),MONTH(B1118))&amp;"/"&amp;  IF(DAY(B1118)&lt;10,CONCATENATE("0",DAY(B1118)),DAY(B1118))</f>
        <v>2021/04/07</v>
      </c>
      <c r="N1118" s="9" t="str">
        <f>IF(OR(INT(MOD(M1118,4))=3,INT(MOD(M1118,4))=2),"A","C")</f>
        <v>C</v>
      </c>
      <c r="O1118" s="9" t="str">
        <f>IF(ISNA(VLOOKUP(MID(E1118,1,6)&amp;G1118,List!A:B,2,FALSE)),"",VLOOKUP(MID(E1118,1,6)&amp;G1118,List!A:B,2,FALSE))</f>
        <v>T05</v>
      </c>
      <c r="P1118" s="1"/>
      <c r="Q1118" s="8"/>
      <c r="R1118" s="8"/>
      <c r="S1118" s="1"/>
      <c r="U1118" s="3"/>
      <c r="V1118" s="2"/>
      <c r="W1118" s="1"/>
      <c r="X1118" s="6"/>
      <c r="Z1118" s="1"/>
    </row>
    <row r="1119" spans="1:26">
      <c r="A1119" s="16" t="s">
        <v>12839</v>
      </c>
      <c r="B1119" s="10">
        <v>44293.391516203701</v>
      </c>
      <c r="C1119" s="16" t="s">
        <v>11513</v>
      </c>
      <c r="D1119" s="16" t="s">
        <v>10250</v>
      </c>
      <c r="E1119" s="16" t="s">
        <v>5968</v>
      </c>
      <c r="F1119" s="16">
        <v>25</v>
      </c>
      <c r="G1119" s="16" t="s">
        <v>11228</v>
      </c>
      <c r="H1119" s="16" t="s">
        <v>5966</v>
      </c>
      <c r="I1119" s="9" t="str">
        <f>IF(N1119="A",IF(AND(HOUR(B1119)&gt;=7,HOUR(B1119)&lt;=18),"A","B"),IF(AND(HOUR(B1119)&gt;=7,HOUR(B1119)&lt;=18),"C","D"))</f>
        <v>C</v>
      </c>
      <c r="J1119" s="9" t="str">
        <f>IF(MONTH(B1119)&lt;10,CONCATENATE("0",MONTH(B1119)),MONTH(B1119))&amp;"/"&amp;  IF(DAY(B1119)&lt;10,CONCATENATE("0",DAY(B1119)),DAY(B1119))</f>
        <v>04/07</v>
      </c>
      <c r="K1119" s="9" t="str">
        <f>IF(C1119&lt;&gt;C1118,1,IF(L1119&lt;&gt;L1118,1,IF(B1119-B1118&gt;$Y$1,1,"")))</f>
        <v/>
      </c>
      <c r="L1119" s="9" t="str">
        <f>YEAR(B1119)&amp;"/"&amp; IF(MONTH(B1119)&lt;10,CONCATENATE("0",MONTH(B1119)),MONTH(B1119))</f>
        <v>2021/04</v>
      </c>
      <c r="M1119" s="11" t="str">
        <f>YEAR(B1119)&amp;"/"&amp; IF(MONTH(B1119)&lt;10,CONCATENATE("0",MONTH(B1119)),MONTH(B1119))&amp;"/"&amp;  IF(DAY(B1119)&lt;10,CONCATENATE("0",DAY(B1119)),DAY(B1119))</f>
        <v>2021/04/07</v>
      </c>
      <c r="N1119" s="9" t="str">
        <f>IF(OR(INT(MOD(M1119,4))=3,INT(MOD(M1119,4))=2),"A","C")</f>
        <v>C</v>
      </c>
      <c r="O1119" s="9" t="str">
        <f>IF(ISNA(VLOOKUP(MID(E1119,1,6)&amp;G1119,List!A:B,2,FALSE)),"",VLOOKUP(MID(E1119,1,6)&amp;G1119,List!A:B,2,FALSE))</f>
        <v>T05</v>
      </c>
      <c r="P1119" s="1"/>
      <c r="Q1119" s="8"/>
      <c r="R1119" s="8"/>
      <c r="S1119" s="1"/>
      <c r="U1119" s="3"/>
      <c r="V1119" s="2"/>
      <c r="W1119" s="1"/>
      <c r="X1119" s="6"/>
      <c r="Z1119" s="1"/>
    </row>
    <row r="1120" spans="1:26">
      <c r="A1120" s="16" t="s">
        <v>12188</v>
      </c>
      <c r="B1120" s="10">
        <v>44293.391516203701</v>
      </c>
      <c r="C1120" s="16" t="s">
        <v>11513</v>
      </c>
      <c r="D1120" s="16" t="s">
        <v>10250</v>
      </c>
      <c r="E1120" s="16" t="s">
        <v>5968</v>
      </c>
      <c r="F1120" s="16">
        <v>25</v>
      </c>
      <c r="G1120" s="16" t="s">
        <v>11228</v>
      </c>
      <c r="H1120" s="16" t="s">
        <v>5966</v>
      </c>
      <c r="I1120" s="9" t="str">
        <f>IF(N1120="A",IF(AND(HOUR(B1120)&gt;=7,HOUR(B1120)&lt;=18),"A","B"),IF(AND(HOUR(B1120)&gt;=7,HOUR(B1120)&lt;=18),"C","D"))</f>
        <v>C</v>
      </c>
      <c r="J1120" s="9" t="str">
        <f>IF(MONTH(B1120)&lt;10,CONCATENATE("0",MONTH(B1120)),MONTH(B1120))&amp;"/"&amp;  IF(DAY(B1120)&lt;10,CONCATENATE("0",DAY(B1120)),DAY(B1120))</f>
        <v>04/07</v>
      </c>
      <c r="K1120" s="9" t="str">
        <f>IF(C1120&lt;&gt;C1119,1,IF(L1120&lt;&gt;L1119,1,IF(B1120-B1119&gt;$Y$1,1,"")))</f>
        <v/>
      </c>
      <c r="L1120" s="9" t="str">
        <f>YEAR(B1120)&amp;"/"&amp; IF(MONTH(B1120)&lt;10,CONCATENATE("0",MONTH(B1120)),MONTH(B1120))</f>
        <v>2021/04</v>
      </c>
      <c r="M1120" s="11" t="str">
        <f>YEAR(B1120)&amp;"/"&amp; IF(MONTH(B1120)&lt;10,CONCATENATE("0",MONTH(B1120)),MONTH(B1120))&amp;"/"&amp;  IF(DAY(B1120)&lt;10,CONCATENATE("0",DAY(B1120)),DAY(B1120))</f>
        <v>2021/04/07</v>
      </c>
      <c r="N1120" s="9" t="str">
        <f>IF(OR(INT(MOD(M1120,4))=3,INT(MOD(M1120,4))=2),"A","C")</f>
        <v>C</v>
      </c>
      <c r="O1120" s="9" t="str">
        <f>IF(ISNA(VLOOKUP(MID(E1120,1,6)&amp;G1120,List!A:B,2,FALSE)),"",VLOOKUP(MID(E1120,1,6)&amp;G1120,List!A:B,2,FALSE))</f>
        <v>T05</v>
      </c>
      <c r="P1120" s="1"/>
      <c r="Q1120" s="8"/>
      <c r="R1120" s="8"/>
      <c r="S1120" s="1"/>
      <c r="U1120" s="3"/>
      <c r="V1120" s="2"/>
      <c r="W1120" s="1"/>
      <c r="X1120" s="6"/>
      <c r="Z1120" s="1"/>
    </row>
    <row r="1121" spans="1:26">
      <c r="A1121" s="16" t="s">
        <v>11780</v>
      </c>
      <c r="B1121" s="10">
        <v>44293.391516203701</v>
      </c>
      <c r="C1121" s="16" t="s">
        <v>11513</v>
      </c>
      <c r="D1121" s="16" t="s">
        <v>10250</v>
      </c>
      <c r="E1121" s="16" t="s">
        <v>5968</v>
      </c>
      <c r="F1121" s="16">
        <v>25</v>
      </c>
      <c r="G1121" s="16" t="s">
        <v>11228</v>
      </c>
      <c r="H1121" s="16" t="s">
        <v>5966</v>
      </c>
      <c r="I1121" s="9" t="str">
        <f>IF(N1121="A",IF(AND(HOUR(B1121)&gt;=7,HOUR(B1121)&lt;=18),"A","B"),IF(AND(HOUR(B1121)&gt;=7,HOUR(B1121)&lt;=18),"C","D"))</f>
        <v>C</v>
      </c>
      <c r="J1121" s="9" t="str">
        <f>IF(MONTH(B1121)&lt;10,CONCATENATE("0",MONTH(B1121)),MONTH(B1121))&amp;"/"&amp;  IF(DAY(B1121)&lt;10,CONCATENATE("0",DAY(B1121)),DAY(B1121))</f>
        <v>04/07</v>
      </c>
      <c r="K1121" s="9" t="str">
        <f>IF(C1121&lt;&gt;C1120,1,IF(L1121&lt;&gt;L1120,1,IF(B1121-B1120&gt;$Y$1,1,"")))</f>
        <v/>
      </c>
      <c r="L1121" s="9" t="str">
        <f>YEAR(B1121)&amp;"/"&amp; IF(MONTH(B1121)&lt;10,CONCATENATE("0",MONTH(B1121)),MONTH(B1121))</f>
        <v>2021/04</v>
      </c>
      <c r="M1121" s="11" t="str">
        <f>YEAR(B1121)&amp;"/"&amp; IF(MONTH(B1121)&lt;10,CONCATENATE("0",MONTH(B1121)),MONTH(B1121))&amp;"/"&amp;  IF(DAY(B1121)&lt;10,CONCATENATE("0",DAY(B1121)),DAY(B1121))</f>
        <v>2021/04/07</v>
      </c>
      <c r="N1121" s="9" t="str">
        <f>IF(OR(INT(MOD(M1121,4))=3,INT(MOD(M1121,4))=2),"A","C")</f>
        <v>C</v>
      </c>
      <c r="O1121" s="9" t="str">
        <f>IF(ISNA(VLOOKUP(MID(E1121,1,6)&amp;G1121,List!A:B,2,FALSE)),"",VLOOKUP(MID(E1121,1,6)&amp;G1121,List!A:B,2,FALSE))</f>
        <v>T05</v>
      </c>
      <c r="P1121" s="1"/>
      <c r="Q1121" s="8"/>
      <c r="R1121" s="8"/>
      <c r="S1121" s="1"/>
      <c r="U1121" s="3"/>
      <c r="V1121" s="2"/>
      <c r="W1121" s="1"/>
      <c r="X1121" s="6"/>
      <c r="Z1121" s="1"/>
    </row>
    <row r="1122" spans="1:26">
      <c r="A1122" s="16" t="s">
        <v>12189</v>
      </c>
      <c r="B1122" s="10">
        <v>44293.391516203701</v>
      </c>
      <c r="C1122" s="16" t="s">
        <v>11513</v>
      </c>
      <c r="D1122" s="16" t="s">
        <v>12190</v>
      </c>
      <c r="E1122" s="16" t="s">
        <v>12191</v>
      </c>
      <c r="F1122" s="16">
        <v>25</v>
      </c>
      <c r="G1122" s="16" t="s">
        <v>11228</v>
      </c>
      <c r="H1122" s="16" t="s">
        <v>5966</v>
      </c>
      <c r="I1122" s="9" t="str">
        <f>IF(N1122="A",IF(AND(HOUR(B1122)&gt;=7,HOUR(B1122)&lt;=18),"A","B"),IF(AND(HOUR(B1122)&gt;=7,HOUR(B1122)&lt;=18),"C","D"))</f>
        <v>C</v>
      </c>
      <c r="J1122" s="9" t="str">
        <f>IF(MONTH(B1122)&lt;10,CONCATENATE("0",MONTH(B1122)),MONTH(B1122))&amp;"/"&amp;  IF(DAY(B1122)&lt;10,CONCATENATE("0",DAY(B1122)),DAY(B1122))</f>
        <v>04/07</v>
      </c>
      <c r="K1122" s="9" t="str">
        <f>IF(C1122&lt;&gt;C1121,1,IF(L1122&lt;&gt;L1121,1,IF(B1122-B1121&gt;$Y$1,1,"")))</f>
        <v/>
      </c>
      <c r="L1122" s="9" t="str">
        <f>YEAR(B1122)&amp;"/"&amp; IF(MONTH(B1122)&lt;10,CONCATENATE("0",MONTH(B1122)),MONTH(B1122))</f>
        <v>2021/04</v>
      </c>
      <c r="M1122" s="11" t="str">
        <f>YEAR(B1122)&amp;"/"&amp; IF(MONTH(B1122)&lt;10,CONCATENATE("0",MONTH(B1122)),MONTH(B1122))&amp;"/"&amp;  IF(DAY(B1122)&lt;10,CONCATENATE("0",DAY(B1122)),DAY(B1122))</f>
        <v>2021/04/07</v>
      </c>
      <c r="N1122" s="9" t="str">
        <f>IF(OR(INT(MOD(M1122,4))=3,INT(MOD(M1122,4))=2),"A","C")</f>
        <v>C</v>
      </c>
      <c r="O1122" s="9" t="str">
        <f>IF(ISNA(VLOOKUP(MID(E1122,1,6)&amp;G1122,List!A:B,2,FALSE)),"",VLOOKUP(MID(E1122,1,6)&amp;G1122,List!A:B,2,FALSE))</f>
        <v>T05</v>
      </c>
      <c r="P1122" s="1"/>
      <c r="Q1122" s="8"/>
      <c r="R1122" s="8"/>
      <c r="S1122" s="1"/>
      <c r="U1122" s="3"/>
      <c r="V1122" s="2"/>
      <c r="W1122" s="1"/>
      <c r="X1122" s="6"/>
      <c r="Z1122" s="1"/>
    </row>
    <row r="1123" spans="1:26">
      <c r="A1123" s="16" t="s">
        <v>12827</v>
      </c>
      <c r="B1123" s="10">
        <v>44293.561909722222</v>
      </c>
      <c r="C1123" s="16" t="s">
        <v>11513</v>
      </c>
      <c r="D1123" s="16" t="s">
        <v>10559</v>
      </c>
      <c r="E1123" s="16" t="s">
        <v>10309</v>
      </c>
      <c r="F1123" s="16">
        <v>25</v>
      </c>
      <c r="G1123" s="16" t="s">
        <v>11400</v>
      </c>
      <c r="H1123" s="16" t="s">
        <v>5966</v>
      </c>
      <c r="I1123" s="9" t="str">
        <f>IF(N1123="A",IF(AND(HOUR(B1123)&gt;=7,HOUR(B1123)&lt;=18),"A","B"),IF(AND(HOUR(B1123)&gt;=7,HOUR(B1123)&lt;=18),"C","D"))</f>
        <v>C</v>
      </c>
      <c r="J1123" s="9" t="str">
        <f>IF(MONTH(B1123)&lt;10,CONCATENATE("0",MONTH(B1123)),MONTH(B1123))&amp;"/"&amp;  IF(DAY(B1123)&lt;10,CONCATENATE("0",DAY(B1123)),DAY(B1123))</f>
        <v>04/07</v>
      </c>
      <c r="K1123" s="9">
        <f>IF(C1123&lt;&gt;C1122,1,IF(L1123&lt;&gt;L1122,1,IF(B1123-B1122&gt;$Y$1,1,"")))</f>
        <v>1</v>
      </c>
      <c r="L1123" s="9" t="str">
        <f>YEAR(B1123)&amp;"/"&amp; IF(MONTH(B1123)&lt;10,CONCATENATE("0",MONTH(B1123)),MONTH(B1123))</f>
        <v>2021/04</v>
      </c>
      <c r="M1123" s="11" t="str">
        <f>YEAR(B1123)&amp;"/"&amp; IF(MONTH(B1123)&lt;10,CONCATENATE("0",MONTH(B1123)),MONTH(B1123))&amp;"/"&amp;  IF(DAY(B1123)&lt;10,CONCATENATE("0",DAY(B1123)),DAY(B1123))</f>
        <v>2021/04/07</v>
      </c>
      <c r="N1123" s="9" t="str">
        <f>IF(OR(INT(MOD(M1123,4))=3,INT(MOD(M1123,4))=2),"A","C")</f>
        <v>C</v>
      </c>
      <c r="O1123" s="9" t="str">
        <f>IF(ISNA(VLOOKUP(MID(E1123,1,6)&amp;G1123,List!A:B,2,FALSE)),"",VLOOKUP(MID(E1123,1,6)&amp;G1123,List!A:B,2,FALSE))</f>
        <v>T06</v>
      </c>
      <c r="P1123" s="1"/>
      <c r="Q1123" s="8"/>
      <c r="R1123" s="8"/>
      <c r="S1123" s="1"/>
      <c r="U1123" s="3"/>
      <c r="V1123" s="2"/>
      <c r="W1123" s="1"/>
      <c r="X1123" s="6"/>
      <c r="Z1123" s="1"/>
    </row>
    <row r="1124" spans="1:26">
      <c r="A1124" s="16" t="s">
        <v>12828</v>
      </c>
      <c r="B1124" s="10">
        <v>44293.561909722222</v>
      </c>
      <c r="C1124" s="16" t="s">
        <v>11513</v>
      </c>
      <c r="D1124" s="16" t="s">
        <v>10276</v>
      </c>
      <c r="E1124" s="16" t="s">
        <v>10277</v>
      </c>
      <c r="F1124" s="16">
        <v>25</v>
      </c>
      <c r="G1124" s="16" t="s">
        <v>11400</v>
      </c>
      <c r="H1124" s="16" t="s">
        <v>5966</v>
      </c>
      <c r="I1124" s="9" t="str">
        <f>IF(N1124="A",IF(AND(HOUR(B1124)&gt;=7,HOUR(B1124)&lt;=18),"A","B"),IF(AND(HOUR(B1124)&gt;=7,HOUR(B1124)&lt;=18),"C","D"))</f>
        <v>C</v>
      </c>
      <c r="J1124" s="9" t="str">
        <f>IF(MONTH(B1124)&lt;10,CONCATENATE("0",MONTH(B1124)),MONTH(B1124))&amp;"/"&amp;  IF(DAY(B1124)&lt;10,CONCATENATE("0",DAY(B1124)),DAY(B1124))</f>
        <v>04/07</v>
      </c>
      <c r="K1124" s="9" t="str">
        <f>IF(C1124&lt;&gt;C1123,1,IF(L1124&lt;&gt;L1123,1,IF(B1124-B1123&gt;$Y$1,1,"")))</f>
        <v/>
      </c>
      <c r="L1124" s="9" t="str">
        <f>YEAR(B1124)&amp;"/"&amp; IF(MONTH(B1124)&lt;10,CONCATENATE("0",MONTH(B1124)),MONTH(B1124))</f>
        <v>2021/04</v>
      </c>
      <c r="M1124" s="11" t="str">
        <f>YEAR(B1124)&amp;"/"&amp; IF(MONTH(B1124)&lt;10,CONCATENATE("0",MONTH(B1124)),MONTH(B1124))&amp;"/"&amp;  IF(DAY(B1124)&lt;10,CONCATENATE("0",DAY(B1124)),DAY(B1124))</f>
        <v>2021/04/07</v>
      </c>
      <c r="N1124" s="9" t="str">
        <f>IF(OR(INT(MOD(M1124,4))=3,INT(MOD(M1124,4))=2),"A","C")</f>
        <v>C</v>
      </c>
      <c r="O1124" s="9" t="str">
        <f>IF(ISNA(VLOOKUP(MID(E1124,1,6)&amp;G1124,List!A:B,2,FALSE)),"",VLOOKUP(MID(E1124,1,6)&amp;G1124,List!A:B,2,FALSE))</f>
        <v>T06</v>
      </c>
      <c r="P1124" s="1"/>
      <c r="Q1124" s="8"/>
      <c r="R1124" s="8"/>
      <c r="S1124" s="1"/>
      <c r="U1124" s="3"/>
      <c r="V1124" s="2"/>
      <c r="W1124" s="1"/>
      <c r="X1124" s="6"/>
      <c r="Z1124" s="1"/>
    </row>
    <row r="1125" spans="1:26">
      <c r="A1125" s="16" t="s">
        <v>12829</v>
      </c>
      <c r="B1125" s="10">
        <v>44293.561909722222</v>
      </c>
      <c r="C1125" s="16" t="s">
        <v>11513</v>
      </c>
      <c r="D1125" s="16" t="s">
        <v>8144</v>
      </c>
      <c r="E1125" s="16" t="s">
        <v>8129</v>
      </c>
      <c r="F1125" s="16">
        <v>25</v>
      </c>
      <c r="G1125" s="16" t="s">
        <v>11400</v>
      </c>
      <c r="H1125" s="16" t="s">
        <v>5966</v>
      </c>
      <c r="I1125" s="9" t="str">
        <f>IF(N1125="A",IF(AND(HOUR(B1125)&gt;=7,HOUR(B1125)&lt;=18),"A","B"),IF(AND(HOUR(B1125)&gt;=7,HOUR(B1125)&lt;=18),"C","D"))</f>
        <v>C</v>
      </c>
      <c r="J1125" s="9" t="str">
        <f>IF(MONTH(B1125)&lt;10,CONCATENATE("0",MONTH(B1125)),MONTH(B1125))&amp;"/"&amp;  IF(DAY(B1125)&lt;10,CONCATENATE("0",DAY(B1125)),DAY(B1125))</f>
        <v>04/07</v>
      </c>
      <c r="K1125" s="9" t="str">
        <f>IF(C1125&lt;&gt;C1124,1,IF(L1125&lt;&gt;L1124,1,IF(B1125-B1124&gt;$Y$1,1,"")))</f>
        <v/>
      </c>
      <c r="L1125" s="9" t="str">
        <f>YEAR(B1125)&amp;"/"&amp; IF(MONTH(B1125)&lt;10,CONCATENATE("0",MONTH(B1125)),MONTH(B1125))</f>
        <v>2021/04</v>
      </c>
      <c r="M1125" s="11" t="str">
        <f>YEAR(B1125)&amp;"/"&amp; IF(MONTH(B1125)&lt;10,CONCATENATE("0",MONTH(B1125)),MONTH(B1125))&amp;"/"&amp;  IF(DAY(B1125)&lt;10,CONCATENATE("0",DAY(B1125)),DAY(B1125))</f>
        <v>2021/04/07</v>
      </c>
      <c r="N1125" s="9" t="str">
        <f>IF(OR(INT(MOD(M1125,4))=3,INT(MOD(M1125,4))=2),"A","C")</f>
        <v>C</v>
      </c>
      <c r="O1125" s="9" t="str">
        <f>IF(ISNA(VLOOKUP(MID(E1125,1,6)&amp;G1125,List!A:B,2,FALSE)),"",VLOOKUP(MID(E1125,1,6)&amp;G1125,List!A:B,2,FALSE))</f>
        <v>T06</v>
      </c>
      <c r="P1125" s="1"/>
      <c r="Q1125" s="8"/>
      <c r="R1125" s="8"/>
      <c r="S1125" s="1"/>
      <c r="U1125" s="3"/>
      <c r="V1125" s="2"/>
      <c r="W1125" s="1"/>
      <c r="X1125" s="6"/>
      <c r="Z1125" s="1"/>
    </row>
    <row r="1126" spans="1:26">
      <c r="A1126" s="16" t="s">
        <v>12830</v>
      </c>
      <c r="B1126" s="10">
        <v>44293.561909722222</v>
      </c>
      <c r="C1126" s="16" t="s">
        <v>11513</v>
      </c>
      <c r="D1126" s="16" t="s">
        <v>8144</v>
      </c>
      <c r="E1126" s="16" t="s">
        <v>8129</v>
      </c>
      <c r="F1126" s="16">
        <v>25</v>
      </c>
      <c r="G1126" s="16" t="s">
        <v>11400</v>
      </c>
      <c r="H1126" s="16" t="s">
        <v>5966</v>
      </c>
      <c r="I1126" s="9" t="str">
        <f>IF(N1126="A",IF(AND(HOUR(B1126)&gt;=7,HOUR(B1126)&lt;=18),"A","B"),IF(AND(HOUR(B1126)&gt;=7,HOUR(B1126)&lt;=18),"C","D"))</f>
        <v>C</v>
      </c>
      <c r="J1126" s="9" t="str">
        <f>IF(MONTH(B1126)&lt;10,CONCATENATE("0",MONTH(B1126)),MONTH(B1126))&amp;"/"&amp;  IF(DAY(B1126)&lt;10,CONCATENATE("0",DAY(B1126)),DAY(B1126))</f>
        <v>04/07</v>
      </c>
      <c r="K1126" s="9" t="str">
        <f>IF(C1126&lt;&gt;C1125,1,IF(L1126&lt;&gt;L1125,1,IF(B1126-B1125&gt;$Y$1,1,"")))</f>
        <v/>
      </c>
      <c r="L1126" s="9" t="str">
        <f>YEAR(B1126)&amp;"/"&amp; IF(MONTH(B1126)&lt;10,CONCATENATE("0",MONTH(B1126)),MONTH(B1126))</f>
        <v>2021/04</v>
      </c>
      <c r="M1126" s="11" t="str">
        <f>YEAR(B1126)&amp;"/"&amp; IF(MONTH(B1126)&lt;10,CONCATENATE("0",MONTH(B1126)),MONTH(B1126))&amp;"/"&amp;  IF(DAY(B1126)&lt;10,CONCATENATE("0",DAY(B1126)),DAY(B1126))</f>
        <v>2021/04/07</v>
      </c>
      <c r="N1126" s="9" t="str">
        <f>IF(OR(INT(MOD(M1126,4))=3,INT(MOD(M1126,4))=2),"A","C")</f>
        <v>C</v>
      </c>
      <c r="O1126" s="9" t="str">
        <f>IF(ISNA(VLOOKUP(MID(E1126,1,6)&amp;G1126,List!A:B,2,FALSE)),"",VLOOKUP(MID(E1126,1,6)&amp;G1126,List!A:B,2,FALSE))</f>
        <v>T06</v>
      </c>
      <c r="P1126" s="1"/>
      <c r="Q1126" s="8"/>
      <c r="R1126" s="8"/>
      <c r="S1126" s="1"/>
      <c r="U1126" s="3"/>
      <c r="V1126" s="2"/>
      <c r="W1126" s="1"/>
      <c r="X1126" s="6"/>
      <c r="Z1126" s="1"/>
    </row>
    <row r="1127" spans="1:26">
      <c r="A1127" s="16" t="s">
        <v>12831</v>
      </c>
      <c r="B1127" s="10">
        <v>44293.561909722222</v>
      </c>
      <c r="C1127" s="16" t="s">
        <v>11513</v>
      </c>
      <c r="D1127" s="16" t="s">
        <v>12832</v>
      </c>
      <c r="E1127" s="16" t="s">
        <v>12833</v>
      </c>
      <c r="F1127" s="16">
        <v>25</v>
      </c>
      <c r="G1127" s="16" t="s">
        <v>11400</v>
      </c>
      <c r="H1127" s="16" t="s">
        <v>5966</v>
      </c>
      <c r="I1127" s="9" t="str">
        <f>IF(N1127="A",IF(AND(HOUR(B1127)&gt;=7,HOUR(B1127)&lt;=18),"A","B"),IF(AND(HOUR(B1127)&gt;=7,HOUR(B1127)&lt;=18),"C","D"))</f>
        <v>C</v>
      </c>
      <c r="J1127" s="9" t="str">
        <f>IF(MONTH(B1127)&lt;10,CONCATENATE("0",MONTH(B1127)),MONTH(B1127))&amp;"/"&amp;  IF(DAY(B1127)&lt;10,CONCATENATE("0",DAY(B1127)),DAY(B1127))</f>
        <v>04/07</v>
      </c>
      <c r="K1127" s="9" t="str">
        <f>IF(C1127&lt;&gt;C1126,1,IF(L1127&lt;&gt;L1126,1,IF(B1127-B1126&gt;$Y$1,1,"")))</f>
        <v/>
      </c>
      <c r="L1127" s="9" t="str">
        <f>YEAR(B1127)&amp;"/"&amp; IF(MONTH(B1127)&lt;10,CONCATENATE("0",MONTH(B1127)),MONTH(B1127))</f>
        <v>2021/04</v>
      </c>
      <c r="M1127" s="11" t="str">
        <f>YEAR(B1127)&amp;"/"&amp; IF(MONTH(B1127)&lt;10,CONCATENATE("0",MONTH(B1127)),MONTH(B1127))&amp;"/"&amp;  IF(DAY(B1127)&lt;10,CONCATENATE("0",DAY(B1127)),DAY(B1127))</f>
        <v>2021/04/07</v>
      </c>
      <c r="N1127" s="9" t="str">
        <f>IF(OR(INT(MOD(M1127,4))=3,INT(MOD(M1127,4))=2),"A","C")</f>
        <v>C</v>
      </c>
      <c r="O1127" s="9" t="str">
        <f>IF(ISNA(VLOOKUP(MID(E1127,1,6)&amp;G1127,List!A:B,2,FALSE)),"",VLOOKUP(MID(E1127,1,6)&amp;G1127,List!A:B,2,FALSE))</f>
        <v>T06</v>
      </c>
      <c r="P1127" s="1"/>
      <c r="Q1127" s="8"/>
      <c r="R1127" s="8"/>
      <c r="S1127" s="1"/>
      <c r="U1127" s="3"/>
      <c r="V1127" s="2"/>
      <c r="W1127" s="1"/>
      <c r="X1127" s="6"/>
      <c r="Z1127" s="1"/>
    </row>
    <row r="1128" spans="1:26">
      <c r="A1128" s="16" t="s">
        <v>11641</v>
      </c>
      <c r="B1128" s="10">
        <v>44293.561909722222</v>
      </c>
      <c r="C1128" s="16" t="s">
        <v>11513</v>
      </c>
      <c r="D1128" s="16" t="s">
        <v>10559</v>
      </c>
      <c r="E1128" s="16" t="s">
        <v>10309</v>
      </c>
      <c r="F1128" s="16">
        <v>25</v>
      </c>
      <c r="G1128" s="16" t="s">
        <v>11400</v>
      </c>
      <c r="H1128" s="16" t="s">
        <v>5966</v>
      </c>
      <c r="I1128" s="9" t="str">
        <f>IF(N1128="A",IF(AND(HOUR(B1128)&gt;=7,HOUR(B1128)&lt;=18),"A","B"),IF(AND(HOUR(B1128)&gt;=7,HOUR(B1128)&lt;=18),"C","D"))</f>
        <v>C</v>
      </c>
      <c r="J1128" s="9" t="str">
        <f>IF(MONTH(B1128)&lt;10,CONCATENATE("0",MONTH(B1128)),MONTH(B1128))&amp;"/"&amp;  IF(DAY(B1128)&lt;10,CONCATENATE("0",DAY(B1128)),DAY(B1128))</f>
        <v>04/07</v>
      </c>
      <c r="K1128" s="9" t="str">
        <f>IF(C1128&lt;&gt;C1127,1,IF(L1128&lt;&gt;L1127,1,IF(B1128-B1127&gt;$Y$1,1,"")))</f>
        <v/>
      </c>
      <c r="L1128" s="9" t="str">
        <f>YEAR(B1128)&amp;"/"&amp; IF(MONTH(B1128)&lt;10,CONCATENATE("0",MONTH(B1128)),MONTH(B1128))</f>
        <v>2021/04</v>
      </c>
      <c r="M1128" s="11" t="str">
        <f>YEAR(B1128)&amp;"/"&amp; IF(MONTH(B1128)&lt;10,CONCATENATE("0",MONTH(B1128)),MONTH(B1128))&amp;"/"&amp;  IF(DAY(B1128)&lt;10,CONCATENATE("0",DAY(B1128)),DAY(B1128))</f>
        <v>2021/04/07</v>
      </c>
      <c r="N1128" s="9" t="str">
        <f>IF(OR(INT(MOD(M1128,4))=3,INT(MOD(M1128,4))=2),"A","C")</f>
        <v>C</v>
      </c>
      <c r="O1128" s="9" t="str">
        <f>IF(ISNA(VLOOKUP(MID(E1128,1,6)&amp;G1128,List!A:B,2,FALSE)),"",VLOOKUP(MID(E1128,1,6)&amp;G1128,List!A:B,2,FALSE))</f>
        <v>T06</v>
      </c>
      <c r="P1128" s="1"/>
      <c r="Q1128" s="8"/>
      <c r="R1128" s="8"/>
      <c r="S1128" s="1"/>
      <c r="U1128" s="3"/>
      <c r="V1128" s="2"/>
      <c r="W1128" s="1"/>
      <c r="X1128" s="6"/>
      <c r="Z1128" s="1"/>
    </row>
    <row r="1129" spans="1:26">
      <c r="A1129" s="16" t="s">
        <v>11837</v>
      </c>
      <c r="B1129" s="10">
        <v>44293.718275462961</v>
      </c>
      <c r="C1129" s="16" t="s">
        <v>11513</v>
      </c>
      <c r="D1129" s="16" t="s">
        <v>10178</v>
      </c>
      <c r="E1129" s="16" t="s">
        <v>10179</v>
      </c>
      <c r="F1129" s="16">
        <v>25</v>
      </c>
      <c r="G1129" s="16" t="s">
        <v>11400</v>
      </c>
      <c r="H1129" s="16" t="s">
        <v>5966</v>
      </c>
      <c r="I1129" s="9" t="str">
        <f>IF(N1129="A",IF(AND(HOUR(B1129)&gt;=7,HOUR(B1129)&lt;=18),"A","B"),IF(AND(HOUR(B1129)&gt;=7,HOUR(B1129)&lt;=18),"C","D"))</f>
        <v>C</v>
      </c>
      <c r="J1129" s="9" t="str">
        <f>IF(MONTH(B1129)&lt;10,CONCATENATE("0",MONTH(B1129)),MONTH(B1129))&amp;"/"&amp;  IF(DAY(B1129)&lt;10,CONCATENATE("0",DAY(B1129)),DAY(B1129))</f>
        <v>04/07</v>
      </c>
      <c r="K1129" s="9">
        <f>IF(C1129&lt;&gt;C1128,1,IF(L1129&lt;&gt;L1128,1,IF(B1129-B1128&gt;$Y$1,1,"")))</f>
        <v>1</v>
      </c>
      <c r="L1129" s="9" t="str">
        <f>YEAR(B1129)&amp;"/"&amp; IF(MONTH(B1129)&lt;10,CONCATENATE("0",MONTH(B1129)),MONTH(B1129))</f>
        <v>2021/04</v>
      </c>
      <c r="M1129" s="11" t="str">
        <f>YEAR(B1129)&amp;"/"&amp; IF(MONTH(B1129)&lt;10,CONCATENATE("0",MONTH(B1129)),MONTH(B1129))&amp;"/"&amp;  IF(DAY(B1129)&lt;10,CONCATENATE("0",DAY(B1129)),DAY(B1129))</f>
        <v>2021/04/07</v>
      </c>
      <c r="N1129" s="9" t="str">
        <f>IF(OR(INT(MOD(M1129,4))=3,INT(MOD(M1129,4))=2),"A","C")</f>
        <v>C</v>
      </c>
      <c r="O1129" s="9" t="str">
        <f>IF(ISNA(VLOOKUP(MID(E1129,1,6)&amp;G1129,List!A:B,2,FALSE)),"",VLOOKUP(MID(E1129,1,6)&amp;G1129,List!A:B,2,FALSE))</f>
        <v>T06</v>
      </c>
      <c r="P1129" s="1"/>
      <c r="Q1129" s="8"/>
      <c r="R1129" s="8"/>
      <c r="S1129" s="1"/>
      <c r="U1129" s="3"/>
      <c r="V1129" s="2"/>
      <c r="W1129" s="1"/>
      <c r="X1129" s="6"/>
      <c r="Z1129" s="1"/>
    </row>
    <row r="1130" spans="1:26">
      <c r="A1130" s="16" t="s">
        <v>11838</v>
      </c>
      <c r="B1130" s="10">
        <v>44293.718275462961</v>
      </c>
      <c r="C1130" s="16" t="s">
        <v>11513</v>
      </c>
      <c r="D1130" s="16" t="s">
        <v>10204</v>
      </c>
      <c r="E1130" s="16" t="s">
        <v>10182</v>
      </c>
      <c r="F1130" s="16">
        <v>25</v>
      </c>
      <c r="G1130" s="16" t="s">
        <v>11400</v>
      </c>
      <c r="H1130" s="16" t="s">
        <v>5966</v>
      </c>
      <c r="I1130" s="9" t="str">
        <f>IF(N1130="A",IF(AND(HOUR(B1130)&gt;=7,HOUR(B1130)&lt;=18),"A","B"),IF(AND(HOUR(B1130)&gt;=7,HOUR(B1130)&lt;=18),"C","D"))</f>
        <v>C</v>
      </c>
      <c r="J1130" s="9" t="str">
        <f>IF(MONTH(B1130)&lt;10,CONCATENATE("0",MONTH(B1130)),MONTH(B1130))&amp;"/"&amp;  IF(DAY(B1130)&lt;10,CONCATENATE("0",DAY(B1130)),DAY(B1130))</f>
        <v>04/07</v>
      </c>
      <c r="K1130" s="9" t="str">
        <f>IF(C1130&lt;&gt;C1129,1,IF(L1130&lt;&gt;L1129,1,IF(B1130-B1129&gt;$Y$1,1,"")))</f>
        <v/>
      </c>
      <c r="L1130" s="9" t="str">
        <f>YEAR(B1130)&amp;"/"&amp; IF(MONTH(B1130)&lt;10,CONCATENATE("0",MONTH(B1130)),MONTH(B1130))</f>
        <v>2021/04</v>
      </c>
      <c r="M1130" s="11" t="str">
        <f>YEAR(B1130)&amp;"/"&amp; IF(MONTH(B1130)&lt;10,CONCATENATE("0",MONTH(B1130)),MONTH(B1130))&amp;"/"&amp;  IF(DAY(B1130)&lt;10,CONCATENATE("0",DAY(B1130)),DAY(B1130))</f>
        <v>2021/04/07</v>
      </c>
      <c r="N1130" s="9" t="str">
        <f>IF(OR(INT(MOD(M1130,4))=3,INT(MOD(M1130,4))=2),"A","C")</f>
        <v>C</v>
      </c>
      <c r="O1130" s="9" t="str">
        <f>IF(ISNA(VLOOKUP(MID(E1130,1,6)&amp;G1130,List!A:B,2,FALSE)),"",VLOOKUP(MID(E1130,1,6)&amp;G1130,List!A:B,2,FALSE))</f>
        <v>T06</v>
      </c>
      <c r="P1130" s="1"/>
      <c r="Q1130" s="8"/>
      <c r="R1130" s="8"/>
      <c r="S1130" s="1"/>
      <c r="U1130" s="3"/>
      <c r="V1130" s="2"/>
      <c r="W1130" s="1"/>
      <c r="X1130" s="6"/>
      <c r="Z1130" s="1"/>
    </row>
    <row r="1131" spans="1:26">
      <c r="A1131" s="16" t="s">
        <v>11839</v>
      </c>
      <c r="B1131" s="10">
        <v>44293.718275462961</v>
      </c>
      <c r="C1131" s="16" t="s">
        <v>11513</v>
      </c>
      <c r="D1131" s="16" t="s">
        <v>11840</v>
      </c>
      <c r="E1131" s="16" t="s">
        <v>10187</v>
      </c>
      <c r="F1131" s="16">
        <v>25</v>
      </c>
      <c r="G1131" s="16" t="s">
        <v>11228</v>
      </c>
      <c r="H1131" s="16" t="s">
        <v>5966</v>
      </c>
      <c r="I1131" s="9" t="str">
        <f>IF(N1131="A",IF(AND(HOUR(B1131)&gt;=7,HOUR(B1131)&lt;=18),"A","B"),IF(AND(HOUR(B1131)&gt;=7,HOUR(B1131)&lt;=18),"C","D"))</f>
        <v>C</v>
      </c>
      <c r="J1131" s="9" t="str">
        <f>IF(MONTH(B1131)&lt;10,CONCATENATE("0",MONTH(B1131)),MONTH(B1131))&amp;"/"&amp;  IF(DAY(B1131)&lt;10,CONCATENATE("0",DAY(B1131)),DAY(B1131))</f>
        <v>04/07</v>
      </c>
      <c r="K1131" s="9" t="str">
        <f>IF(C1131&lt;&gt;C1130,1,IF(L1131&lt;&gt;L1130,1,IF(B1131-B1130&gt;$Y$1,1,"")))</f>
        <v/>
      </c>
      <c r="L1131" s="9" t="str">
        <f>YEAR(B1131)&amp;"/"&amp; IF(MONTH(B1131)&lt;10,CONCATENATE("0",MONTH(B1131)),MONTH(B1131))</f>
        <v>2021/04</v>
      </c>
      <c r="M1131" s="11" t="str">
        <f>YEAR(B1131)&amp;"/"&amp; IF(MONTH(B1131)&lt;10,CONCATENATE("0",MONTH(B1131)),MONTH(B1131))&amp;"/"&amp;  IF(DAY(B1131)&lt;10,CONCATENATE("0",DAY(B1131)),DAY(B1131))</f>
        <v>2021/04/07</v>
      </c>
      <c r="N1131" s="9" t="str">
        <f>IF(OR(INT(MOD(M1131,4))=3,INT(MOD(M1131,4))=2),"A","C")</f>
        <v>C</v>
      </c>
      <c r="O1131" s="9" t="str">
        <f>IF(ISNA(VLOOKUP(MID(E1131,1,6)&amp;G1131,List!A:B,2,FALSE)),"",VLOOKUP(MID(E1131,1,6)&amp;G1131,List!A:B,2,FALSE))</f>
        <v>T06</v>
      </c>
      <c r="P1131" s="1"/>
      <c r="Q1131" s="8"/>
      <c r="R1131" s="8"/>
      <c r="S1131" s="1"/>
      <c r="U1131" s="3"/>
      <c r="V1131" s="2"/>
      <c r="W1131" s="1"/>
      <c r="X1131" s="6"/>
      <c r="Z1131" s="1"/>
    </row>
    <row r="1132" spans="1:26">
      <c r="A1132" s="16" t="s">
        <v>11671</v>
      </c>
      <c r="B1132" s="10">
        <v>44293.718275462961</v>
      </c>
      <c r="C1132" s="16" t="s">
        <v>11513</v>
      </c>
      <c r="D1132" s="16" t="s">
        <v>11566</v>
      </c>
      <c r="E1132" s="16" t="s">
        <v>11363</v>
      </c>
      <c r="F1132" s="16">
        <v>25</v>
      </c>
      <c r="G1132" s="16" t="s">
        <v>11228</v>
      </c>
      <c r="H1132" s="16" t="s">
        <v>5966</v>
      </c>
      <c r="I1132" s="9" t="str">
        <f>IF(N1132="A",IF(AND(HOUR(B1132)&gt;=7,HOUR(B1132)&lt;=18),"A","B"),IF(AND(HOUR(B1132)&gt;=7,HOUR(B1132)&lt;=18),"C","D"))</f>
        <v>C</v>
      </c>
      <c r="J1132" s="9" t="str">
        <f>IF(MONTH(B1132)&lt;10,CONCATENATE("0",MONTH(B1132)),MONTH(B1132))&amp;"/"&amp;  IF(DAY(B1132)&lt;10,CONCATENATE("0",DAY(B1132)),DAY(B1132))</f>
        <v>04/07</v>
      </c>
      <c r="K1132" s="9" t="str">
        <f>IF(C1132&lt;&gt;C1131,1,IF(L1132&lt;&gt;L1131,1,IF(B1132-B1131&gt;$Y$1,1,"")))</f>
        <v/>
      </c>
      <c r="L1132" s="9" t="str">
        <f>YEAR(B1132)&amp;"/"&amp; IF(MONTH(B1132)&lt;10,CONCATENATE("0",MONTH(B1132)),MONTH(B1132))</f>
        <v>2021/04</v>
      </c>
      <c r="M1132" s="11" t="str">
        <f>YEAR(B1132)&amp;"/"&amp; IF(MONTH(B1132)&lt;10,CONCATENATE("0",MONTH(B1132)),MONTH(B1132))&amp;"/"&amp;  IF(DAY(B1132)&lt;10,CONCATENATE("0",DAY(B1132)),DAY(B1132))</f>
        <v>2021/04/07</v>
      </c>
      <c r="N1132" s="9" t="str">
        <f>IF(OR(INT(MOD(M1132,4))=3,INT(MOD(M1132,4))=2),"A","C")</f>
        <v>C</v>
      </c>
      <c r="O1132" s="9" t="str">
        <f>IF(ISNA(VLOOKUP(MID(E1132,1,6)&amp;G1132,List!A:B,2,FALSE)),"",VLOOKUP(MID(E1132,1,6)&amp;G1132,List!A:B,2,FALSE))</f>
        <v>T06</v>
      </c>
      <c r="P1132" s="1"/>
      <c r="Q1132" s="8"/>
      <c r="R1132" s="8"/>
      <c r="S1132" s="1"/>
      <c r="U1132" s="3"/>
      <c r="V1132" s="2"/>
      <c r="W1132" s="1"/>
      <c r="X1132" s="6"/>
      <c r="Z1132" s="1"/>
    </row>
    <row r="1133" spans="1:26">
      <c r="A1133" s="16" t="s">
        <v>11841</v>
      </c>
      <c r="B1133" s="10">
        <v>44293.718275462961</v>
      </c>
      <c r="C1133" s="16" t="s">
        <v>11513</v>
      </c>
      <c r="D1133" s="16" t="s">
        <v>10167</v>
      </c>
      <c r="E1133" s="16" t="s">
        <v>10168</v>
      </c>
      <c r="F1133" s="16">
        <v>25</v>
      </c>
      <c r="G1133" s="16" t="s">
        <v>11228</v>
      </c>
      <c r="H1133" s="16" t="s">
        <v>5966</v>
      </c>
      <c r="I1133" s="9" t="str">
        <f>IF(N1133="A",IF(AND(HOUR(B1133)&gt;=7,HOUR(B1133)&lt;=18),"A","B"),IF(AND(HOUR(B1133)&gt;=7,HOUR(B1133)&lt;=18),"C","D"))</f>
        <v>C</v>
      </c>
      <c r="J1133" s="9" t="str">
        <f>IF(MONTH(B1133)&lt;10,CONCATENATE("0",MONTH(B1133)),MONTH(B1133))&amp;"/"&amp;  IF(DAY(B1133)&lt;10,CONCATENATE("0",DAY(B1133)),DAY(B1133))</f>
        <v>04/07</v>
      </c>
      <c r="K1133" s="9" t="str">
        <f>IF(C1133&lt;&gt;C1132,1,IF(L1133&lt;&gt;L1132,1,IF(B1133-B1132&gt;$Y$1,1,"")))</f>
        <v/>
      </c>
      <c r="L1133" s="9" t="str">
        <f>YEAR(B1133)&amp;"/"&amp; IF(MONTH(B1133)&lt;10,CONCATENATE("0",MONTH(B1133)),MONTH(B1133))</f>
        <v>2021/04</v>
      </c>
      <c r="M1133" s="11" t="str">
        <f>YEAR(B1133)&amp;"/"&amp; IF(MONTH(B1133)&lt;10,CONCATENATE("0",MONTH(B1133)),MONTH(B1133))&amp;"/"&amp;  IF(DAY(B1133)&lt;10,CONCATENATE("0",DAY(B1133)),DAY(B1133))</f>
        <v>2021/04/07</v>
      </c>
      <c r="N1133" s="9" t="str">
        <f>IF(OR(INT(MOD(M1133,4))=3,INT(MOD(M1133,4))=2),"A","C")</f>
        <v>C</v>
      </c>
      <c r="O1133" s="9" t="str">
        <f>IF(ISNA(VLOOKUP(MID(E1133,1,6)&amp;G1133,List!A:B,2,FALSE)),"",VLOOKUP(MID(E1133,1,6)&amp;G1133,List!A:B,2,FALSE))</f>
        <v>T06</v>
      </c>
      <c r="P1133" s="1"/>
      <c r="Q1133" s="8"/>
      <c r="R1133" s="8"/>
      <c r="S1133" s="1"/>
      <c r="U1133" s="3"/>
      <c r="V1133" s="2"/>
      <c r="W1133" s="1"/>
      <c r="X1133" s="6"/>
      <c r="Z1133" s="1"/>
    </row>
    <row r="1134" spans="1:26">
      <c r="A1134" s="16" t="s">
        <v>11842</v>
      </c>
      <c r="B1134" s="10">
        <v>44293.718275462961</v>
      </c>
      <c r="C1134" s="16" t="s">
        <v>11513</v>
      </c>
      <c r="D1134" s="16" t="s">
        <v>11843</v>
      </c>
      <c r="E1134" s="16" t="s">
        <v>8123</v>
      </c>
      <c r="F1134" s="16">
        <v>25</v>
      </c>
      <c r="G1134" s="16" t="s">
        <v>11171</v>
      </c>
      <c r="H1134" s="16" t="s">
        <v>5966</v>
      </c>
      <c r="I1134" s="9" t="str">
        <f>IF(N1134="A",IF(AND(HOUR(B1134)&gt;=7,HOUR(B1134)&lt;=18),"A","B"),IF(AND(HOUR(B1134)&gt;=7,HOUR(B1134)&lt;=18),"C","D"))</f>
        <v>C</v>
      </c>
      <c r="J1134" s="9" t="str">
        <f>IF(MONTH(B1134)&lt;10,CONCATENATE("0",MONTH(B1134)),MONTH(B1134))&amp;"/"&amp;  IF(DAY(B1134)&lt;10,CONCATENATE("0",DAY(B1134)),DAY(B1134))</f>
        <v>04/07</v>
      </c>
      <c r="K1134" s="9" t="str">
        <f>IF(C1134&lt;&gt;C1133,1,IF(L1134&lt;&gt;L1133,1,IF(B1134-B1133&gt;$Y$1,1,"")))</f>
        <v/>
      </c>
      <c r="L1134" s="9" t="str">
        <f>YEAR(B1134)&amp;"/"&amp; IF(MONTH(B1134)&lt;10,CONCATENATE("0",MONTH(B1134)),MONTH(B1134))</f>
        <v>2021/04</v>
      </c>
      <c r="M1134" s="11" t="str">
        <f>YEAR(B1134)&amp;"/"&amp; IF(MONTH(B1134)&lt;10,CONCATENATE("0",MONTH(B1134)),MONTH(B1134))&amp;"/"&amp;  IF(DAY(B1134)&lt;10,CONCATENATE("0",DAY(B1134)),DAY(B1134))</f>
        <v>2021/04/07</v>
      </c>
      <c r="N1134" s="9" t="str">
        <f>IF(OR(INT(MOD(M1134,4))=3,INT(MOD(M1134,4))=2),"A","C")</f>
        <v>C</v>
      </c>
      <c r="O1134" s="9" t="str">
        <f>IF(ISNA(VLOOKUP(MID(E1134,1,6)&amp;G1134,List!A:B,2,FALSE)),"",VLOOKUP(MID(E1134,1,6)&amp;G1134,List!A:B,2,FALSE))</f>
        <v>T06</v>
      </c>
      <c r="P1134" s="1"/>
      <c r="Q1134" s="8"/>
      <c r="R1134" s="8"/>
      <c r="S1134" s="1"/>
      <c r="U1134" s="3"/>
      <c r="V1134" s="2"/>
      <c r="W1134" s="1"/>
      <c r="X1134" s="6"/>
      <c r="Z1134" s="1"/>
    </row>
    <row r="1135" spans="1:26">
      <c r="A1135" s="16" t="s">
        <v>13481</v>
      </c>
      <c r="B1135" s="10">
        <v>44293.931342592594</v>
      </c>
      <c r="C1135" s="16" t="s">
        <v>11513</v>
      </c>
      <c r="D1135" s="16" t="s">
        <v>10314</v>
      </c>
      <c r="E1135" s="16" t="s">
        <v>10315</v>
      </c>
      <c r="F1135" s="16">
        <v>24</v>
      </c>
      <c r="G1135" s="16" t="s">
        <v>11171</v>
      </c>
      <c r="H1135" s="16" t="s">
        <v>5966</v>
      </c>
      <c r="I1135" s="9" t="str">
        <f>IF(N1135="A",IF(AND(HOUR(B1135)&gt;=7,HOUR(B1135)&lt;=18),"A","B"),IF(AND(HOUR(B1135)&gt;=7,HOUR(B1135)&lt;=18),"C","D"))</f>
        <v>D</v>
      </c>
      <c r="J1135" s="9" t="str">
        <f>IF(MONTH(B1135)&lt;10,CONCATENATE("0",MONTH(B1135)),MONTH(B1135))&amp;"/"&amp;  IF(DAY(B1135)&lt;10,CONCATENATE("0",DAY(B1135)),DAY(B1135))</f>
        <v>04/07</v>
      </c>
      <c r="K1135" s="9">
        <f>IF(C1135&lt;&gt;C1134,1,IF(L1135&lt;&gt;L1134,1,IF(B1135-B1134&gt;$Y$1,1,"")))</f>
        <v>1</v>
      </c>
      <c r="L1135" s="9" t="str">
        <f>YEAR(B1135)&amp;"/"&amp; IF(MONTH(B1135)&lt;10,CONCATENATE("0",MONTH(B1135)),MONTH(B1135))</f>
        <v>2021/04</v>
      </c>
      <c r="M1135" s="11" t="str">
        <f>YEAR(B1135)&amp;"/"&amp; IF(MONTH(B1135)&lt;10,CONCATENATE("0",MONTH(B1135)),MONTH(B1135))&amp;"/"&amp;  IF(DAY(B1135)&lt;10,CONCATENATE("0",DAY(B1135)),DAY(B1135))</f>
        <v>2021/04/07</v>
      </c>
      <c r="N1135" s="9" t="str">
        <f>IF(OR(INT(MOD(M1135,4))=3,INT(MOD(M1135,4))=2),"A","C")</f>
        <v>C</v>
      </c>
      <c r="O1135" s="9" t="str">
        <f>IF(ISNA(VLOOKUP(MID(E1135,1,6)&amp;G1135,List!A:B,2,FALSE)),"",VLOOKUP(MID(E1135,1,6)&amp;G1135,List!A:B,2,FALSE))</f>
        <v>T05</v>
      </c>
      <c r="P1135" s="1"/>
      <c r="Q1135" s="8"/>
      <c r="R1135" s="8"/>
      <c r="S1135" s="1"/>
      <c r="U1135" s="3"/>
      <c r="V1135" s="2"/>
      <c r="W1135" s="1"/>
      <c r="X1135" s="6"/>
      <c r="Z1135" s="1"/>
    </row>
    <row r="1136" spans="1:26">
      <c r="A1136" s="16" t="s">
        <v>12370</v>
      </c>
      <c r="B1136" s="10">
        <v>44293.931342592594</v>
      </c>
      <c r="C1136" s="16" t="s">
        <v>11513</v>
      </c>
      <c r="D1136" s="16" t="s">
        <v>10757</v>
      </c>
      <c r="E1136" s="16" t="s">
        <v>10758</v>
      </c>
      <c r="F1136" s="16">
        <v>25</v>
      </c>
      <c r="G1136" s="16" t="s">
        <v>11171</v>
      </c>
      <c r="H1136" s="16" t="s">
        <v>5966</v>
      </c>
      <c r="I1136" s="9" t="str">
        <f>IF(N1136="A",IF(AND(HOUR(B1136)&gt;=7,HOUR(B1136)&lt;=18),"A","B"),IF(AND(HOUR(B1136)&gt;=7,HOUR(B1136)&lt;=18),"C","D"))</f>
        <v>D</v>
      </c>
      <c r="J1136" s="9" t="str">
        <f>IF(MONTH(B1136)&lt;10,CONCATENATE("0",MONTH(B1136)),MONTH(B1136))&amp;"/"&amp;  IF(DAY(B1136)&lt;10,CONCATENATE("0",DAY(B1136)),DAY(B1136))</f>
        <v>04/07</v>
      </c>
      <c r="K1136" s="9" t="str">
        <f>IF(C1136&lt;&gt;C1135,1,IF(L1136&lt;&gt;L1135,1,IF(B1136-B1135&gt;$Y$1,1,"")))</f>
        <v/>
      </c>
      <c r="L1136" s="9" t="str">
        <f>YEAR(B1136)&amp;"/"&amp; IF(MONTH(B1136)&lt;10,CONCATENATE("0",MONTH(B1136)),MONTH(B1136))</f>
        <v>2021/04</v>
      </c>
      <c r="M1136" s="11" t="str">
        <f>YEAR(B1136)&amp;"/"&amp; IF(MONTH(B1136)&lt;10,CONCATENATE("0",MONTH(B1136)),MONTH(B1136))&amp;"/"&amp;  IF(DAY(B1136)&lt;10,CONCATENATE("0",DAY(B1136)),DAY(B1136))</f>
        <v>2021/04/07</v>
      </c>
      <c r="N1136" s="9" t="str">
        <f>IF(OR(INT(MOD(M1136,4))=3,INT(MOD(M1136,4))=2),"A","C")</f>
        <v>C</v>
      </c>
      <c r="O1136" s="9" t="str">
        <f>IF(ISNA(VLOOKUP(MID(E1136,1,6)&amp;G1136,List!A:B,2,FALSE)),"",VLOOKUP(MID(E1136,1,6)&amp;G1136,List!A:B,2,FALSE))</f>
        <v>T05</v>
      </c>
      <c r="P1136" s="1"/>
      <c r="Q1136" s="8"/>
      <c r="R1136" s="8"/>
      <c r="S1136" s="1"/>
      <c r="U1136" s="3"/>
      <c r="V1136" s="2"/>
      <c r="W1136" s="1"/>
      <c r="X1136" s="6"/>
      <c r="Z1136" s="1"/>
    </row>
    <row r="1137" spans="1:26">
      <c r="A1137" s="16" t="s">
        <v>13352</v>
      </c>
      <c r="B1137" s="10">
        <v>44293.931342592594</v>
      </c>
      <c r="C1137" s="16" t="s">
        <v>11513</v>
      </c>
      <c r="D1137" s="16" t="s">
        <v>13353</v>
      </c>
      <c r="E1137" s="16" t="s">
        <v>23</v>
      </c>
      <c r="F1137" s="16">
        <v>24</v>
      </c>
      <c r="G1137" s="16" t="s">
        <v>11171</v>
      </c>
      <c r="H1137" s="16" t="s">
        <v>5966</v>
      </c>
      <c r="I1137" s="9" t="str">
        <f>IF(N1137="A",IF(AND(HOUR(B1137)&gt;=7,HOUR(B1137)&lt;=18),"A","B"),IF(AND(HOUR(B1137)&gt;=7,HOUR(B1137)&lt;=18),"C","D"))</f>
        <v>D</v>
      </c>
      <c r="J1137" s="9" t="str">
        <f>IF(MONTH(B1137)&lt;10,CONCATENATE("0",MONTH(B1137)),MONTH(B1137))&amp;"/"&amp;  IF(DAY(B1137)&lt;10,CONCATENATE("0",DAY(B1137)),DAY(B1137))</f>
        <v>04/07</v>
      </c>
      <c r="K1137" s="9" t="str">
        <f>IF(C1137&lt;&gt;C1136,1,IF(L1137&lt;&gt;L1136,1,IF(B1137-B1136&gt;$Y$1,1,"")))</f>
        <v/>
      </c>
      <c r="L1137" s="9" t="str">
        <f>YEAR(B1137)&amp;"/"&amp; IF(MONTH(B1137)&lt;10,CONCATENATE("0",MONTH(B1137)),MONTH(B1137))</f>
        <v>2021/04</v>
      </c>
      <c r="M1137" s="11" t="str">
        <f>YEAR(B1137)&amp;"/"&amp; IF(MONTH(B1137)&lt;10,CONCATENATE("0",MONTH(B1137)),MONTH(B1137))&amp;"/"&amp;  IF(DAY(B1137)&lt;10,CONCATENATE("0",DAY(B1137)),DAY(B1137))</f>
        <v>2021/04/07</v>
      </c>
      <c r="N1137" s="9" t="str">
        <f>IF(OR(INT(MOD(M1137,4))=3,INT(MOD(M1137,4))=2),"A","C")</f>
        <v>C</v>
      </c>
      <c r="O1137" s="9" t="str">
        <f>IF(ISNA(VLOOKUP(MID(E1137,1,6)&amp;G1137,List!A:B,2,FALSE)),"",VLOOKUP(MID(E1137,1,6)&amp;G1137,List!A:B,2,FALSE))</f>
        <v>T05</v>
      </c>
      <c r="P1137" s="1"/>
      <c r="Q1137" s="8"/>
      <c r="R1137" s="8"/>
      <c r="S1137" s="1"/>
      <c r="U1137" s="3"/>
      <c r="V1137" s="2"/>
      <c r="W1137" s="1"/>
      <c r="X1137" s="6"/>
      <c r="Z1137" s="1"/>
    </row>
    <row r="1138" spans="1:26">
      <c r="A1138" s="16" t="s">
        <v>14143</v>
      </c>
      <c r="B1138" s="10">
        <v>44293.931342592594</v>
      </c>
      <c r="C1138" s="16" t="s">
        <v>11513</v>
      </c>
      <c r="D1138" s="16" t="s">
        <v>12193</v>
      </c>
      <c r="E1138" s="16" t="s">
        <v>10427</v>
      </c>
      <c r="F1138" s="16">
        <v>24</v>
      </c>
      <c r="G1138" s="16" t="s">
        <v>11171</v>
      </c>
      <c r="H1138" s="16" t="s">
        <v>5966</v>
      </c>
      <c r="I1138" s="9" t="str">
        <f>IF(N1138="A",IF(AND(HOUR(B1138)&gt;=7,HOUR(B1138)&lt;=18),"A","B"),IF(AND(HOUR(B1138)&gt;=7,HOUR(B1138)&lt;=18),"C","D"))</f>
        <v>D</v>
      </c>
      <c r="J1138" s="9" t="str">
        <f>IF(MONTH(B1138)&lt;10,CONCATENATE("0",MONTH(B1138)),MONTH(B1138))&amp;"/"&amp;  IF(DAY(B1138)&lt;10,CONCATENATE("0",DAY(B1138)),DAY(B1138))</f>
        <v>04/07</v>
      </c>
      <c r="K1138" s="9" t="str">
        <f>IF(C1138&lt;&gt;C1137,1,IF(L1138&lt;&gt;L1137,1,IF(B1138-B1137&gt;$Y$1,1,"")))</f>
        <v/>
      </c>
      <c r="L1138" s="9" t="str">
        <f>YEAR(B1138)&amp;"/"&amp; IF(MONTH(B1138)&lt;10,CONCATENATE("0",MONTH(B1138)),MONTH(B1138))</f>
        <v>2021/04</v>
      </c>
      <c r="M1138" s="11" t="str">
        <f>YEAR(B1138)&amp;"/"&amp; IF(MONTH(B1138)&lt;10,CONCATENATE("0",MONTH(B1138)),MONTH(B1138))&amp;"/"&amp;  IF(DAY(B1138)&lt;10,CONCATENATE("0",DAY(B1138)),DAY(B1138))</f>
        <v>2021/04/07</v>
      </c>
      <c r="N1138" s="9" t="str">
        <f>IF(OR(INT(MOD(M1138,4))=3,INT(MOD(M1138,4))=2),"A","C")</f>
        <v>C</v>
      </c>
      <c r="O1138" s="9" t="str">
        <f>IF(ISNA(VLOOKUP(MID(E1138,1,6)&amp;G1138,List!A:B,2,FALSE)),"",VLOOKUP(MID(E1138,1,6)&amp;G1138,List!A:B,2,FALSE))</f>
        <v>T05</v>
      </c>
      <c r="P1138" s="1"/>
      <c r="Q1138" s="8"/>
      <c r="R1138" s="8"/>
      <c r="S1138" s="1"/>
      <c r="U1138" s="3"/>
      <c r="V1138" s="2"/>
      <c r="W1138" s="1"/>
      <c r="X1138" s="6"/>
      <c r="Z1138" s="1"/>
    </row>
    <row r="1139" spans="1:26">
      <c r="A1139" s="16" t="s">
        <v>11718</v>
      </c>
      <c r="B1139" s="10">
        <v>44293.931342592594</v>
      </c>
      <c r="C1139" s="16" t="s">
        <v>11513</v>
      </c>
      <c r="D1139" s="16" t="s">
        <v>10469</v>
      </c>
      <c r="E1139" s="16" t="s">
        <v>10387</v>
      </c>
      <c r="F1139" s="16">
        <v>22</v>
      </c>
      <c r="G1139" s="16" t="s">
        <v>11171</v>
      </c>
      <c r="H1139" s="16" t="s">
        <v>5966</v>
      </c>
      <c r="I1139" s="9" t="str">
        <f>IF(N1139="A",IF(AND(HOUR(B1139)&gt;=7,HOUR(B1139)&lt;=18),"A","B"),IF(AND(HOUR(B1139)&gt;=7,HOUR(B1139)&lt;=18),"C","D"))</f>
        <v>D</v>
      </c>
      <c r="J1139" s="9" t="str">
        <f>IF(MONTH(B1139)&lt;10,CONCATENATE("0",MONTH(B1139)),MONTH(B1139))&amp;"/"&amp;  IF(DAY(B1139)&lt;10,CONCATENATE("0",DAY(B1139)),DAY(B1139))</f>
        <v>04/07</v>
      </c>
      <c r="K1139" s="9" t="str">
        <f>IF(C1139&lt;&gt;C1138,1,IF(L1139&lt;&gt;L1138,1,IF(B1139-B1138&gt;$Y$1,1,"")))</f>
        <v/>
      </c>
      <c r="L1139" s="9" t="str">
        <f>YEAR(B1139)&amp;"/"&amp; IF(MONTH(B1139)&lt;10,CONCATENATE("0",MONTH(B1139)),MONTH(B1139))</f>
        <v>2021/04</v>
      </c>
      <c r="M1139" s="11" t="str">
        <f>YEAR(B1139)&amp;"/"&amp; IF(MONTH(B1139)&lt;10,CONCATENATE("0",MONTH(B1139)),MONTH(B1139))&amp;"/"&amp;  IF(DAY(B1139)&lt;10,CONCATENATE("0",DAY(B1139)),DAY(B1139))</f>
        <v>2021/04/07</v>
      </c>
      <c r="N1139" s="9" t="str">
        <f>IF(OR(INT(MOD(M1139,4))=3,INT(MOD(M1139,4))=2),"A","C")</f>
        <v>C</v>
      </c>
      <c r="O1139" s="9" t="str">
        <f>IF(ISNA(VLOOKUP(MID(E1139,1,6)&amp;G1139,List!A:B,2,FALSE)),"",VLOOKUP(MID(E1139,1,6)&amp;G1139,List!A:B,2,FALSE))</f>
        <v>T05</v>
      </c>
      <c r="P1139" s="1"/>
      <c r="Q1139" s="8"/>
      <c r="R1139" s="8"/>
      <c r="S1139" s="1"/>
      <c r="U1139" s="3"/>
      <c r="V1139" s="2"/>
      <c r="W1139" s="1"/>
      <c r="X1139" s="6"/>
      <c r="Z1139" s="1"/>
    </row>
    <row r="1140" spans="1:26">
      <c r="A1140" s="16" t="s">
        <v>14144</v>
      </c>
      <c r="B1140" s="10">
        <v>44293.931342592594</v>
      </c>
      <c r="C1140" s="16" t="s">
        <v>11513</v>
      </c>
      <c r="D1140" s="16" t="s">
        <v>14145</v>
      </c>
      <c r="E1140" s="16" t="s">
        <v>26</v>
      </c>
      <c r="F1140" s="16">
        <v>25</v>
      </c>
      <c r="G1140" s="16" t="s">
        <v>11171</v>
      </c>
      <c r="H1140" s="16" t="s">
        <v>5966</v>
      </c>
      <c r="I1140" s="9" t="str">
        <f>IF(N1140="A",IF(AND(HOUR(B1140)&gt;=7,HOUR(B1140)&lt;=18),"A","B"),IF(AND(HOUR(B1140)&gt;=7,HOUR(B1140)&lt;=18),"C","D"))</f>
        <v>D</v>
      </c>
      <c r="J1140" s="9" t="str">
        <f>IF(MONTH(B1140)&lt;10,CONCATENATE("0",MONTH(B1140)),MONTH(B1140))&amp;"/"&amp;  IF(DAY(B1140)&lt;10,CONCATENATE("0",DAY(B1140)),DAY(B1140))</f>
        <v>04/07</v>
      </c>
      <c r="K1140" s="9" t="str">
        <f>IF(C1140&lt;&gt;C1139,1,IF(L1140&lt;&gt;L1139,1,IF(B1140-B1139&gt;$Y$1,1,"")))</f>
        <v/>
      </c>
      <c r="L1140" s="9" t="str">
        <f>YEAR(B1140)&amp;"/"&amp; IF(MONTH(B1140)&lt;10,CONCATENATE("0",MONTH(B1140)),MONTH(B1140))</f>
        <v>2021/04</v>
      </c>
      <c r="M1140" s="11" t="str">
        <f>YEAR(B1140)&amp;"/"&amp; IF(MONTH(B1140)&lt;10,CONCATENATE("0",MONTH(B1140)),MONTH(B1140))&amp;"/"&amp;  IF(DAY(B1140)&lt;10,CONCATENATE("0",DAY(B1140)),DAY(B1140))</f>
        <v>2021/04/07</v>
      </c>
      <c r="N1140" s="9" t="str">
        <f>IF(OR(INT(MOD(M1140,4))=3,INT(MOD(M1140,4))=2),"A","C")</f>
        <v>C</v>
      </c>
      <c r="O1140" s="9" t="str">
        <f>IF(ISNA(VLOOKUP(MID(E1140,1,6)&amp;G1140,List!A:B,2,FALSE)),"",VLOOKUP(MID(E1140,1,6)&amp;G1140,List!A:B,2,FALSE))</f>
        <v>T05</v>
      </c>
      <c r="P1140" s="1"/>
      <c r="Q1140" s="8"/>
      <c r="R1140" s="8"/>
      <c r="S1140" s="1"/>
      <c r="U1140" s="3"/>
      <c r="V1140" s="2"/>
      <c r="W1140" s="1"/>
      <c r="X1140" s="6"/>
      <c r="Z1140" s="1"/>
    </row>
    <row r="1141" spans="1:26">
      <c r="A1141" s="16" t="s">
        <v>11707</v>
      </c>
      <c r="B1141" s="10">
        <v>44294.070231481484</v>
      </c>
      <c r="C1141" s="16" t="s">
        <v>11513</v>
      </c>
      <c r="D1141" s="16" t="s">
        <v>10553</v>
      </c>
      <c r="E1141" s="16" t="s">
        <v>10465</v>
      </c>
      <c r="F1141" s="16">
        <v>25</v>
      </c>
      <c r="G1141" s="16" t="s">
        <v>11228</v>
      </c>
      <c r="H1141" s="16" t="s">
        <v>5966</v>
      </c>
      <c r="I1141" s="9" t="str">
        <f>IF(N1141="A",IF(AND(HOUR(B1141)&gt;=7,HOUR(B1141)&lt;=18),"A","B"),IF(AND(HOUR(B1141)&gt;=7,HOUR(B1141)&lt;=18),"C","D"))</f>
        <v>B</v>
      </c>
      <c r="J1141" s="9" t="str">
        <f>IF(MONTH(B1141)&lt;10,CONCATENATE("0",MONTH(B1141)),MONTH(B1141))&amp;"/"&amp;  IF(DAY(B1141)&lt;10,CONCATENATE("0",DAY(B1141)),DAY(B1141))</f>
        <v>04/08</v>
      </c>
      <c r="K1141" s="9">
        <f>IF(C1141&lt;&gt;C1140,1,IF(L1141&lt;&gt;L1140,1,IF(B1141-B1140&gt;$Y$1,1,"")))</f>
        <v>1</v>
      </c>
      <c r="L1141" s="9" t="str">
        <f>YEAR(B1141)&amp;"/"&amp; IF(MONTH(B1141)&lt;10,CONCATENATE("0",MONTH(B1141)),MONTH(B1141))</f>
        <v>2021/04</v>
      </c>
      <c r="M1141" s="11" t="str">
        <f>YEAR(B1141)&amp;"/"&amp; IF(MONTH(B1141)&lt;10,CONCATENATE("0",MONTH(B1141)),MONTH(B1141))&amp;"/"&amp;  IF(DAY(B1141)&lt;10,CONCATENATE("0",DAY(B1141)),DAY(B1141))</f>
        <v>2021/04/08</v>
      </c>
      <c r="N1141" s="9" t="str">
        <f>IF(OR(INT(MOD(M1141,4))=3,INT(MOD(M1141,4))=2),"A","C")</f>
        <v>A</v>
      </c>
      <c r="O1141" s="9" t="str">
        <f>IF(ISNA(VLOOKUP(MID(E1141,1,6)&amp;G1141,List!A:B,2,FALSE)),"",VLOOKUP(MID(E1141,1,6)&amp;G1141,List!A:B,2,FALSE))</f>
        <v>T06</v>
      </c>
      <c r="P1141" s="1"/>
      <c r="Q1141" s="8"/>
      <c r="R1141" s="8"/>
      <c r="S1141" s="1"/>
      <c r="U1141" s="3"/>
      <c r="V1141" s="2"/>
      <c r="W1141" s="1"/>
      <c r="X1141" s="6"/>
      <c r="Z1141" s="1"/>
    </row>
    <row r="1142" spans="1:26">
      <c r="A1142" s="16" t="s">
        <v>12878</v>
      </c>
      <c r="B1142" s="10">
        <v>44294.070231481484</v>
      </c>
      <c r="C1142" s="16" t="s">
        <v>11513</v>
      </c>
      <c r="D1142" s="16" t="s">
        <v>10553</v>
      </c>
      <c r="E1142" s="16" t="s">
        <v>10465</v>
      </c>
      <c r="F1142" s="16">
        <v>25</v>
      </c>
      <c r="G1142" s="16" t="s">
        <v>11228</v>
      </c>
      <c r="H1142" s="16" t="s">
        <v>5966</v>
      </c>
      <c r="I1142" s="9" t="str">
        <f>IF(N1142="A",IF(AND(HOUR(B1142)&gt;=7,HOUR(B1142)&lt;=18),"A","B"),IF(AND(HOUR(B1142)&gt;=7,HOUR(B1142)&lt;=18),"C","D"))</f>
        <v>B</v>
      </c>
      <c r="J1142" s="9" t="str">
        <f>IF(MONTH(B1142)&lt;10,CONCATENATE("0",MONTH(B1142)),MONTH(B1142))&amp;"/"&amp;  IF(DAY(B1142)&lt;10,CONCATENATE("0",DAY(B1142)),DAY(B1142))</f>
        <v>04/08</v>
      </c>
      <c r="K1142" s="9" t="str">
        <f>IF(C1142&lt;&gt;C1141,1,IF(L1142&lt;&gt;L1141,1,IF(B1142-B1141&gt;$Y$1,1,"")))</f>
        <v/>
      </c>
      <c r="L1142" s="9" t="str">
        <f>YEAR(B1142)&amp;"/"&amp; IF(MONTH(B1142)&lt;10,CONCATENATE("0",MONTH(B1142)),MONTH(B1142))</f>
        <v>2021/04</v>
      </c>
      <c r="M1142" s="11" t="str">
        <f>YEAR(B1142)&amp;"/"&amp; IF(MONTH(B1142)&lt;10,CONCATENATE("0",MONTH(B1142)),MONTH(B1142))&amp;"/"&amp;  IF(DAY(B1142)&lt;10,CONCATENATE("0",DAY(B1142)),DAY(B1142))</f>
        <v>2021/04/08</v>
      </c>
      <c r="N1142" s="9" t="str">
        <f>IF(OR(INT(MOD(M1142,4))=3,INT(MOD(M1142,4))=2),"A","C")</f>
        <v>A</v>
      </c>
      <c r="O1142" s="9" t="str">
        <f>IF(ISNA(VLOOKUP(MID(E1142,1,6)&amp;G1142,List!A:B,2,FALSE)),"",VLOOKUP(MID(E1142,1,6)&amp;G1142,List!A:B,2,FALSE))</f>
        <v>T06</v>
      </c>
      <c r="P1142" s="1"/>
      <c r="Q1142" s="8"/>
      <c r="R1142" s="8"/>
      <c r="S1142" s="1"/>
      <c r="U1142" s="3"/>
      <c r="V1142" s="2"/>
      <c r="W1142" s="1"/>
      <c r="X1142" s="6"/>
      <c r="Z1142" s="1"/>
    </row>
    <row r="1143" spans="1:26">
      <c r="A1143" s="16" t="s">
        <v>12879</v>
      </c>
      <c r="B1143" s="10">
        <v>44294.070231481484</v>
      </c>
      <c r="C1143" s="16" t="s">
        <v>11513</v>
      </c>
      <c r="D1143" s="16" t="s">
        <v>12880</v>
      </c>
      <c r="E1143" s="16" t="s">
        <v>10152</v>
      </c>
      <c r="F1143" s="16">
        <v>25</v>
      </c>
      <c r="G1143" s="16" t="s">
        <v>11228</v>
      </c>
      <c r="H1143" s="16" t="s">
        <v>5966</v>
      </c>
      <c r="I1143" s="9" t="str">
        <f>IF(N1143="A",IF(AND(HOUR(B1143)&gt;=7,HOUR(B1143)&lt;=18),"A","B"),IF(AND(HOUR(B1143)&gt;=7,HOUR(B1143)&lt;=18),"C","D"))</f>
        <v>B</v>
      </c>
      <c r="J1143" s="9" t="str">
        <f>IF(MONTH(B1143)&lt;10,CONCATENATE("0",MONTH(B1143)),MONTH(B1143))&amp;"/"&amp;  IF(DAY(B1143)&lt;10,CONCATENATE("0",DAY(B1143)),DAY(B1143))</f>
        <v>04/08</v>
      </c>
      <c r="K1143" s="9" t="str">
        <f>IF(C1143&lt;&gt;C1142,1,IF(L1143&lt;&gt;L1142,1,IF(B1143-B1142&gt;$Y$1,1,"")))</f>
        <v/>
      </c>
      <c r="L1143" s="9" t="str">
        <f>YEAR(B1143)&amp;"/"&amp; IF(MONTH(B1143)&lt;10,CONCATENATE("0",MONTH(B1143)),MONTH(B1143))</f>
        <v>2021/04</v>
      </c>
      <c r="M1143" s="11" t="str">
        <f>YEAR(B1143)&amp;"/"&amp; IF(MONTH(B1143)&lt;10,CONCATENATE("0",MONTH(B1143)),MONTH(B1143))&amp;"/"&amp;  IF(DAY(B1143)&lt;10,CONCATENATE("0",DAY(B1143)),DAY(B1143))</f>
        <v>2021/04/08</v>
      </c>
      <c r="N1143" s="9" t="str">
        <f>IF(OR(INT(MOD(M1143,4))=3,INT(MOD(M1143,4))=2),"A","C")</f>
        <v>A</v>
      </c>
      <c r="O1143" s="9" t="str">
        <f>IF(ISNA(VLOOKUP(MID(E1143,1,6)&amp;G1143,List!A:B,2,FALSE)),"",VLOOKUP(MID(E1143,1,6)&amp;G1143,List!A:B,2,FALSE))</f>
        <v>T06</v>
      </c>
      <c r="P1143" s="1"/>
      <c r="Q1143" s="8"/>
      <c r="R1143" s="8"/>
      <c r="S1143" s="1"/>
      <c r="U1143" s="3"/>
      <c r="V1143" s="2"/>
      <c r="W1143" s="1"/>
      <c r="X1143" s="6"/>
      <c r="Z1143" s="1"/>
    </row>
    <row r="1144" spans="1:26">
      <c r="A1144" s="16" t="s">
        <v>12725</v>
      </c>
      <c r="B1144" s="10">
        <v>44294.070231481484</v>
      </c>
      <c r="C1144" s="16" t="s">
        <v>11513</v>
      </c>
      <c r="D1144" s="16" t="s">
        <v>10566</v>
      </c>
      <c r="E1144" s="16" t="s">
        <v>10398</v>
      </c>
      <c r="F1144" s="16">
        <v>25</v>
      </c>
      <c r="G1144" s="16" t="s">
        <v>11228</v>
      </c>
      <c r="H1144" s="16" t="s">
        <v>5966</v>
      </c>
      <c r="I1144" s="9" t="str">
        <f>IF(N1144="A",IF(AND(HOUR(B1144)&gt;=7,HOUR(B1144)&lt;=18),"A","B"),IF(AND(HOUR(B1144)&gt;=7,HOUR(B1144)&lt;=18),"C","D"))</f>
        <v>B</v>
      </c>
      <c r="J1144" s="9" t="str">
        <f>IF(MONTH(B1144)&lt;10,CONCATENATE("0",MONTH(B1144)),MONTH(B1144))&amp;"/"&amp;  IF(DAY(B1144)&lt;10,CONCATENATE("0",DAY(B1144)),DAY(B1144))</f>
        <v>04/08</v>
      </c>
      <c r="K1144" s="9" t="str">
        <f>IF(C1144&lt;&gt;C1143,1,IF(L1144&lt;&gt;L1143,1,IF(B1144-B1143&gt;$Y$1,1,"")))</f>
        <v/>
      </c>
      <c r="L1144" s="9" t="str">
        <f>YEAR(B1144)&amp;"/"&amp; IF(MONTH(B1144)&lt;10,CONCATENATE("0",MONTH(B1144)),MONTH(B1144))</f>
        <v>2021/04</v>
      </c>
      <c r="M1144" s="11" t="str">
        <f>YEAR(B1144)&amp;"/"&amp; IF(MONTH(B1144)&lt;10,CONCATENATE("0",MONTH(B1144)),MONTH(B1144))&amp;"/"&amp;  IF(DAY(B1144)&lt;10,CONCATENATE("0",DAY(B1144)),DAY(B1144))</f>
        <v>2021/04/08</v>
      </c>
      <c r="N1144" s="9" t="str">
        <f>IF(OR(INT(MOD(M1144,4))=3,INT(MOD(M1144,4))=2),"A","C")</f>
        <v>A</v>
      </c>
      <c r="O1144" s="9" t="str">
        <f>IF(ISNA(VLOOKUP(MID(E1144,1,6)&amp;G1144,List!A:B,2,FALSE)),"",VLOOKUP(MID(E1144,1,6)&amp;G1144,List!A:B,2,FALSE))</f>
        <v>T06</v>
      </c>
      <c r="P1144" s="1"/>
      <c r="Q1144" s="8"/>
      <c r="R1144" s="8"/>
      <c r="S1144" s="1"/>
      <c r="U1144" s="3"/>
      <c r="V1144" s="2"/>
      <c r="W1144" s="1"/>
      <c r="X1144" s="6"/>
      <c r="Z1144" s="1"/>
    </row>
    <row r="1145" spans="1:26">
      <c r="A1145" s="16" t="s">
        <v>12881</v>
      </c>
      <c r="B1145" s="10">
        <v>44294.070231481484</v>
      </c>
      <c r="C1145" s="16" t="s">
        <v>11513</v>
      </c>
      <c r="D1145" s="16" t="s">
        <v>10566</v>
      </c>
      <c r="E1145" s="16" t="s">
        <v>10398</v>
      </c>
      <c r="F1145" s="16">
        <v>25</v>
      </c>
      <c r="G1145" s="16" t="s">
        <v>11228</v>
      </c>
      <c r="H1145" s="16" t="s">
        <v>5966</v>
      </c>
      <c r="I1145" s="9" t="str">
        <f>IF(N1145="A",IF(AND(HOUR(B1145)&gt;=7,HOUR(B1145)&lt;=18),"A","B"),IF(AND(HOUR(B1145)&gt;=7,HOUR(B1145)&lt;=18),"C","D"))</f>
        <v>B</v>
      </c>
      <c r="J1145" s="9" t="str">
        <f>IF(MONTH(B1145)&lt;10,CONCATENATE("0",MONTH(B1145)),MONTH(B1145))&amp;"/"&amp;  IF(DAY(B1145)&lt;10,CONCATENATE("0",DAY(B1145)),DAY(B1145))</f>
        <v>04/08</v>
      </c>
      <c r="K1145" s="9" t="str">
        <f>IF(C1145&lt;&gt;C1144,1,IF(L1145&lt;&gt;L1144,1,IF(B1145-B1144&gt;$Y$1,1,"")))</f>
        <v/>
      </c>
      <c r="L1145" s="9" t="str">
        <f>YEAR(B1145)&amp;"/"&amp; IF(MONTH(B1145)&lt;10,CONCATENATE("0",MONTH(B1145)),MONTH(B1145))</f>
        <v>2021/04</v>
      </c>
      <c r="M1145" s="11" t="str">
        <f>YEAR(B1145)&amp;"/"&amp; IF(MONTH(B1145)&lt;10,CONCATENATE("0",MONTH(B1145)),MONTH(B1145))&amp;"/"&amp;  IF(DAY(B1145)&lt;10,CONCATENATE("0",DAY(B1145)),DAY(B1145))</f>
        <v>2021/04/08</v>
      </c>
      <c r="N1145" s="9" t="str">
        <f>IF(OR(INT(MOD(M1145,4))=3,INT(MOD(M1145,4))=2),"A","C")</f>
        <v>A</v>
      </c>
      <c r="O1145" s="9" t="str">
        <f>IF(ISNA(VLOOKUP(MID(E1145,1,6)&amp;G1145,List!A:B,2,FALSE)),"",VLOOKUP(MID(E1145,1,6)&amp;G1145,List!A:B,2,FALSE))</f>
        <v>T06</v>
      </c>
      <c r="P1145" s="1"/>
      <c r="Q1145" s="8"/>
      <c r="R1145" s="8"/>
      <c r="S1145" s="1"/>
      <c r="U1145" s="3"/>
      <c r="V1145" s="2"/>
      <c r="W1145" s="1"/>
      <c r="X1145" s="6"/>
      <c r="Z1145" s="1"/>
    </row>
    <row r="1146" spans="1:26">
      <c r="A1146" s="16" t="s">
        <v>12727</v>
      </c>
      <c r="B1146" s="10">
        <v>44294.070231481484</v>
      </c>
      <c r="C1146" s="16" t="s">
        <v>11513</v>
      </c>
      <c r="D1146" s="16" t="s">
        <v>11903</v>
      </c>
      <c r="E1146" s="16" t="s">
        <v>10398</v>
      </c>
      <c r="F1146" s="16">
        <v>25</v>
      </c>
      <c r="G1146" s="16" t="s">
        <v>11228</v>
      </c>
      <c r="H1146" s="16" t="s">
        <v>5966</v>
      </c>
      <c r="I1146" s="9" t="str">
        <f>IF(N1146="A",IF(AND(HOUR(B1146)&gt;=7,HOUR(B1146)&lt;=18),"A","B"),IF(AND(HOUR(B1146)&gt;=7,HOUR(B1146)&lt;=18),"C","D"))</f>
        <v>B</v>
      </c>
      <c r="J1146" s="9" t="str">
        <f>IF(MONTH(B1146)&lt;10,CONCATENATE("0",MONTH(B1146)),MONTH(B1146))&amp;"/"&amp;  IF(DAY(B1146)&lt;10,CONCATENATE("0",DAY(B1146)),DAY(B1146))</f>
        <v>04/08</v>
      </c>
      <c r="K1146" s="9" t="str">
        <f>IF(C1146&lt;&gt;C1145,1,IF(L1146&lt;&gt;L1145,1,IF(B1146-B1145&gt;$Y$1,1,"")))</f>
        <v/>
      </c>
      <c r="L1146" s="9" t="str">
        <f>YEAR(B1146)&amp;"/"&amp; IF(MONTH(B1146)&lt;10,CONCATENATE("0",MONTH(B1146)),MONTH(B1146))</f>
        <v>2021/04</v>
      </c>
      <c r="M1146" s="11" t="str">
        <f>YEAR(B1146)&amp;"/"&amp; IF(MONTH(B1146)&lt;10,CONCATENATE("0",MONTH(B1146)),MONTH(B1146))&amp;"/"&amp;  IF(DAY(B1146)&lt;10,CONCATENATE("0",DAY(B1146)),DAY(B1146))</f>
        <v>2021/04/08</v>
      </c>
      <c r="N1146" s="9" t="str">
        <f>IF(OR(INT(MOD(M1146,4))=3,INT(MOD(M1146,4))=2),"A","C")</f>
        <v>A</v>
      </c>
      <c r="O1146" s="9" t="str">
        <f>IF(ISNA(VLOOKUP(MID(E1146,1,6)&amp;G1146,List!A:B,2,FALSE)),"",VLOOKUP(MID(E1146,1,6)&amp;G1146,List!A:B,2,FALSE))</f>
        <v>T06</v>
      </c>
      <c r="P1146" s="1"/>
      <c r="Q1146" s="8"/>
      <c r="R1146" s="8"/>
      <c r="S1146" s="1"/>
      <c r="U1146" s="3"/>
      <c r="V1146" s="2"/>
      <c r="W1146" s="1"/>
      <c r="X1146" s="6"/>
      <c r="Z1146" s="1"/>
    </row>
    <row r="1147" spans="1:26">
      <c r="A1147" s="16" t="s">
        <v>13679</v>
      </c>
      <c r="B1147" s="10">
        <v>44294.241284722222</v>
      </c>
      <c r="C1147" s="16" t="s">
        <v>11513</v>
      </c>
      <c r="D1147" s="16" t="s">
        <v>10282</v>
      </c>
      <c r="E1147" s="16" t="s">
        <v>10237</v>
      </c>
      <c r="F1147" s="16">
        <v>25</v>
      </c>
      <c r="G1147" s="16" t="s">
        <v>11400</v>
      </c>
      <c r="H1147" s="16" t="s">
        <v>5966</v>
      </c>
      <c r="I1147" s="9" t="str">
        <f>IF(N1147="A",IF(AND(HOUR(B1147)&gt;=7,HOUR(B1147)&lt;=18),"A","B"),IF(AND(HOUR(B1147)&gt;=7,HOUR(B1147)&lt;=18),"C","D"))</f>
        <v>B</v>
      </c>
      <c r="J1147" s="9" t="str">
        <f>IF(MONTH(B1147)&lt;10,CONCATENATE("0",MONTH(B1147)),MONTH(B1147))&amp;"/"&amp;  IF(DAY(B1147)&lt;10,CONCATENATE("0",DAY(B1147)),DAY(B1147))</f>
        <v>04/08</v>
      </c>
      <c r="K1147" s="9">
        <f>IF(C1147&lt;&gt;C1146,1,IF(L1147&lt;&gt;L1146,1,IF(B1147-B1146&gt;$Y$1,1,"")))</f>
        <v>1</v>
      </c>
      <c r="L1147" s="9" t="str">
        <f>YEAR(B1147)&amp;"/"&amp; IF(MONTH(B1147)&lt;10,CONCATENATE("0",MONTH(B1147)),MONTH(B1147))</f>
        <v>2021/04</v>
      </c>
      <c r="M1147" s="11" t="str">
        <f>YEAR(B1147)&amp;"/"&amp; IF(MONTH(B1147)&lt;10,CONCATENATE("0",MONTH(B1147)),MONTH(B1147))&amp;"/"&amp;  IF(DAY(B1147)&lt;10,CONCATENATE("0",DAY(B1147)),DAY(B1147))</f>
        <v>2021/04/08</v>
      </c>
      <c r="N1147" s="9" t="str">
        <f>IF(OR(INT(MOD(M1147,4))=3,INT(MOD(M1147,4))=2),"A","C")</f>
        <v>A</v>
      </c>
      <c r="O1147" s="9" t="str">
        <f>IF(ISNA(VLOOKUP(MID(E1147,1,6)&amp;G1147,List!A:B,2,FALSE)),"",VLOOKUP(MID(E1147,1,6)&amp;G1147,List!A:B,2,FALSE))</f>
        <v>T06</v>
      </c>
      <c r="P1147" s="1"/>
      <c r="Q1147" s="8"/>
      <c r="R1147" s="8"/>
      <c r="S1147" s="1"/>
      <c r="U1147" s="3"/>
      <c r="V1147" s="2"/>
      <c r="W1147" s="1"/>
      <c r="X1147" s="6"/>
      <c r="Z1147" s="1"/>
    </row>
    <row r="1148" spans="1:26">
      <c r="A1148" s="16" t="s">
        <v>11336</v>
      </c>
      <c r="B1148" s="10">
        <v>44294.241284722222</v>
      </c>
      <c r="C1148" s="16" t="s">
        <v>11513</v>
      </c>
      <c r="D1148" s="16" t="s">
        <v>10282</v>
      </c>
      <c r="E1148" s="16" t="s">
        <v>10237</v>
      </c>
      <c r="F1148" s="16">
        <v>25</v>
      </c>
      <c r="G1148" s="16" t="s">
        <v>11400</v>
      </c>
      <c r="H1148" s="16" t="s">
        <v>5966</v>
      </c>
      <c r="I1148" s="9" t="str">
        <f>IF(N1148="A",IF(AND(HOUR(B1148)&gt;=7,HOUR(B1148)&lt;=18),"A","B"),IF(AND(HOUR(B1148)&gt;=7,HOUR(B1148)&lt;=18),"C","D"))</f>
        <v>B</v>
      </c>
      <c r="J1148" s="9" t="str">
        <f>IF(MONTH(B1148)&lt;10,CONCATENATE("0",MONTH(B1148)),MONTH(B1148))&amp;"/"&amp;  IF(DAY(B1148)&lt;10,CONCATENATE("0",DAY(B1148)),DAY(B1148))</f>
        <v>04/08</v>
      </c>
      <c r="K1148" s="9" t="str">
        <f>IF(C1148&lt;&gt;C1147,1,IF(L1148&lt;&gt;L1147,1,IF(B1148-B1147&gt;$Y$1,1,"")))</f>
        <v/>
      </c>
      <c r="L1148" s="9" t="str">
        <f>YEAR(B1148)&amp;"/"&amp; IF(MONTH(B1148)&lt;10,CONCATENATE("0",MONTH(B1148)),MONTH(B1148))</f>
        <v>2021/04</v>
      </c>
      <c r="M1148" s="11" t="str">
        <f>YEAR(B1148)&amp;"/"&amp; IF(MONTH(B1148)&lt;10,CONCATENATE("0",MONTH(B1148)),MONTH(B1148))&amp;"/"&amp;  IF(DAY(B1148)&lt;10,CONCATENATE("0",DAY(B1148)),DAY(B1148))</f>
        <v>2021/04/08</v>
      </c>
      <c r="N1148" s="9" t="str">
        <f>IF(OR(INT(MOD(M1148,4))=3,INT(MOD(M1148,4))=2),"A","C")</f>
        <v>A</v>
      </c>
      <c r="O1148" s="9" t="str">
        <f>IF(ISNA(VLOOKUP(MID(E1148,1,6)&amp;G1148,List!A:B,2,FALSE)),"",VLOOKUP(MID(E1148,1,6)&amp;G1148,List!A:B,2,FALSE))</f>
        <v>T06</v>
      </c>
      <c r="P1148" s="1"/>
      <c r="Q1148" s="8"/>
      <c r="R1148" s="8"/>
      <c r="S1148" s="1"/>
      <c r="U1148" s="3"/>
      <c r="V1148" s="2"/>
      <c r="W1148" s="1"/>
      <c r="X1148" s="6"/>
      <c r="Z1148" s="1"/>
    </row>
    <row r="1149" spans="1:26">
      <c r="A1149" s="16" t="s">
        <v>14426</v>
      </c>
      <c r="B1149" s="10">
        <v>44294.241284722222</v>
      </c>
      <c r="C1149" s="16" t="s">
        <v>11513</v>
      </c>
      <c r="D1149" s="16" t="s">
        <v>14427</v>
      </c>
      <c r="E1149" s="16" t="s">
        <v>10152</v>
      </c>
      <c r="F1149" s="16">
        <v>25</v>
      </c>
      <c r="G1149" s="16" t="s">
        <v>11228</v>
      </c>
      <c r="H1149" s="16" t="s">
        <v>5966</v>
      </c>
      <c r="I1149" s="9" t="str">
        <f>IF(N1149="A",IF(AND(HOUR(B1149)&gt;=7,HOUR(B1149)&lt;=18),"A","B"),IF(AND(HOUR(B1149)&gt;=7,HOUR(B1149)&lt;=18),"C","D"))</f>
        <v>B</v>
      </c>
      <c r="J1149" s="9" t="str">
        <f>IF(MONTH(B1149)&lt;10,CONCATENATE("0",MONTH(B1149)),MONTH(B1149))&amp;"/"&amp;  IF(DAY(B1149)&lt;10,CONCATENATE("0",DAY(B1149)),DAY(B1149))</f>
        <v>04/08</v>
      </c>
      <c r="K1149" s="9" t="str">
        <f>IF(C1149&lt;&gt;C1148,1,IF(L1149&lt;&gt;L1148,1,IF(B1149-B1148&gt;$Y$1,1,"")))</f>
        <v/>
      </c>
      <c r="L1149" s="9" t="str">
        <f>YEAR(B1149)&amp;"/"&amp; IF(MONTH(B1149)&lt;10,CONCATENATE("0",MONTH(B1149)),MONTH(B1149))</f>
        <v>2021/04</v>
      </c>
      <c r="M1149" s="11" t="str">
        <f>YEAR(B1149)&amp;"/"&amp; IF(MONTH(B1149)&lt;10,CONCATENATE("0",MONTH(B1149)),MONTH(B1149))&amp;"/"&amp;  IF(DAY(B1149)&lt;10,CONCATENATE("0",DAY(B1149)),DAY(B1149))</f>
        <v>2021/04/08</v>
      </c>
      <c r="N1149" s="9" t="str">
        <f>IF(OR(INT(MOD(M1149,4))=3,INT(MOD(M1149,4))=2),"A","C")</f>
        <v>A</v>
      </c>
      <c r="O1149" s="9" t="str">
        <f>IF(ISNA(VLOOKUP(MID(E1149,1,6)&amp;G1149,List!A:B,2,FALSE)),"",VLOOKUP(MID(E1149,1,6)&amp;G1149,List!A:B,2,FALSE))</f>
        <v>T06</v>
      </c>
      <c r="P1149" s="1"/>
      <c r="Q1149" s="8"/>
      <c r="R1149" s="8"/>
      <c r="S1149" s="1"/>
      <c r="U1149" s="3"/>
      <c r="V1149" s="2"/>
      <c r="W1149" s="1"/>
      <c r="X1149" s="6"/>
      <c r="Z1149" s="1"/>
    </row>
    <row r="1150" spans="1:26">
      <c r="A1150" s="16" t="s">
        <v>13119</v>
      </c>
      <c r="B1150" s="10">
        <v>44294.241284722222</v>
      </c>
      <c r="C1150" s="16" t="s">
        <v>11513</v>
      </c>
      <c r="D1150" s="16" t="s">
        <v>10300</v>
      </c>
      <c r="E1150" s="16" t="s">
        <v>10187</v>
      </c>
      <c r="F1150" s="16">
        <v>25</v>
      </c>
      <c r="G1150" s="16" t="s">
        <v>11228</v>
      </c>
      <c r="H1150" s="16" t="s">
        <v>5966</v>
      </c>
      <c r="I1150" s="9" t="str">
        <f>IF(N1150="A",IF(AND(HOUR(B1150)&gt;=7,HOUR(B1150)&lt;=18),"A","B"),IF(AND(HOUR(B1150)&gt;=7,HOUR(B1150)&lt;=18),"C","D"))</f>
        <v>B</v>
      </c>
      <c r="J1150" s="9" t="str">
        <f>IF(MONTH(B1150)&lt;10,CONCATENATE("0",MONTH(B1150)),MONTH(B1150))&amp;"/"&amp;  IF(DAY(B1150)&lt;10,CONCATENATE("0",DAY(B1150)),DAY(B1150))</f>
        <v>04/08</v>
      </c>
      <c r="K1150" s="9" t="str">
        <f>IF(C1150&lt;&gt;C1149,1,IF(L1150&lt;&gt;L1149,1,IF(B1150-B1149&gt;$Y$1,1,"")))</f>
        <v/>
      </c>
      <c r="L1150" s="9" t="str">
        <f>YEAR(B1150)&amp;"/"&amp; IF(MONTH(B1150)&lt;10,CONCATENATE("0",MONTH(B1150)),MONTH(B1150))</f>
        <v>2021/04</v>
      </c>
      <c r="M1150" s="11" t="str">
        <f>YEAR(B1150)&amp;"/"&amp; IF(MONTH(B1150)&lt;10,CONCATENATE("0",MONTH(B1150)),MONTH(B1150))&amp;"/"&amp;  IF(DAY(B1150)&lt;10,CONCATENATE("0",DAY(B1150)),DAY(B1150))</f>
        <v>2021/04/08</v>
      </c>
      <c r="N1150" s="9" t="str">
        <f>IF(OR(INT(MOD(M1150,4))=3,INT(MOD(M1150,4))=2),"A","C")</f>
        <v>A</v>
      </c>
      <c r="O1150" s="9" t="str">
        <f>IF(ISNA(VLOOKUP(MID(E1150,1,6)&amp;G1150,List!A:B,2,FALSE)),"",VLOOKUP(MID(E1150,1,6)&amp;G1150,List!A:B,2,FALSE))</f>
        <v>T06</v>
      </c>
      <c r="P1150" s="1"/>
      <c r="Q1150" s="8"/>
      <c r="R1150" s="8"/>
      <c r="S1150" s="1"/>
      <c r="U1150" s="3"/>
      <c r="V1150" s="2"/>
      <c r="W1150" s="1"/>
      <c r="X1150" s="6"/>
      <c r="Z1150" s="1"/>
    </row>
    <row r="1151" spans="1:26">
      <c r="A1151" s="16" t="s">
        <v>11670</v>
      </c>
      <c r="B1151" s="10">
        <v>44294.241284722222</v>
      </c>
      <c r="C1151" s="16" t="s">
        <v>11513</v>
      </c>
      <c r="D1151" s="16" t="s">
        <v>10300</v>
      </c>
      <c r="E1151" s="16" t="s">
        <v>10187</v>
      </c>
      <c r="F1151" s="16">
        <v>25</v>
      </c>
      <c r="G1151" s="16" t="s">
        <v>11228</v>
      </c>
      <c r="H1151" s="16" t="s">
        <v>5966</v>
      </c>
      <c r="I1151" s="9" t="str">
        <f>IF(N1151="A",IF(AND(HOUR(B1151)&gt;=7,HOUR(B1151)&lt;=18),"A","B"),IF(AND(HOUR(B1151)&gt;=7,HOUR(B1151)&lt;=18),"C","D"))</f>
        <v>B</v>
      </c>
      <c r="J1151" s="9" t="str">
        <f>IF(MONTH(B1151)&lt;10,CONCATENATE("0",MONTH(B1151)),MONTH(B1151))&amp;"/"&amp;  IF(DAY(B1151)&lt;10,CONCATENATE("0",DAY(B1151)),DAY(B1151))</f>
        <v>04/08</v>
      </c>
      <c r="K1151" s="9" t="str">
        <f>IF(C1151&lt;&gt;C1150,1,IF(L1151&lt;&gt;L1150,1,IF(B1151-B1150&gt;$Y$1,1,"")))</f>
        <v/>
      </c>
      <c r="L1151" s="9" t="str">
        <f>YEAR(B1151)&amp;"/"&amp; IF(MONTH(B1151)&lt;10,CONCATENATE("0",MONTH(B1151)),MONTH(B1151))</f>
        <v>2021/04</v>
      </c>
      <c r="M1151" s="11" t="str">
        <f>YEAR(B1151)&amp;"/"&amp; IF(MONTH(B1151)&lt;10,CONCATENATE("0",MONTH(B1151)),MONTH(B1151))&amp;"/"&amp;  IF(DAY(B1151)&lt;10,CONCATENATE("0",DAY(B1151)),DAY(B1151))</f>
        <v>2021/04/08</v>
      </c>
      <c r="N1151" s="9" t="str">
        <f>IF(OR(INT(MOD(M1151,4))=3,INT(MOD(M1151,4))=2),"A","C")</f>
        <v>A</v>
      </c>
      <c r="O1151" s="9" t="str">
        <f>IF(ISNA(VLOOKUP(MID(E1151,1,6)&amp;G1151,List!A:B,2,FALSE)),"",VLOOKUP(MID(E1151,1,6)&amp;G1151,List!A:B,2,FALSE))</f>
        <v>T06</v>
      </c>
      <c r="P1151" s="1"/>
      <c r="Q1151" s="8"/>
      <c r="R1151" s="8"/>
      <c r="S1151" s="1"/>
      <c r="U1151" s="3"/>
      <c r="V1151" s="2"/>
      <c r="W1151" s="1"/>
      <c r="X1151" s="6"/>
      <c r="Z1151" s="1"/>
    </row>
    <row r="1152" spans="1:26">
      <c r="A1152" s="16" t="s">
        <v>14428</v>
      </c>
      <c r="B1152" s="10">
        <v>44294.241284722222</v>
      </c>
      <c r="C1152" s="16" t="s">
        <v>11513</v>
      </c>
      <c r="D1152" s="16" t="s">
        <v>10300</v>
      </c>
      <c r="E1152" s="16" t="s">
        <v>10187</v>
      </c>
      <c r="F1152" s="16">
        <v>25</v>
      </c>
      <c r="G1152" s="16" t="s">
        <v>11228</v>
      </c>
      <c r="H1152" s="16" t="s">
        <v>5966</v>
      </c>
      <c r="I1152" s="9" t="str">
        <f>IF(N1152="A",IF(AND(HOUR(B1152)&gt;=7,HOUR(B1152)&lt;=18),"A","B"),IF(AND(HOUR(B1152)&gt;=7,HOUR(B1152)&lt;=18),"C","D"))</f>
        <v>B</v>
      </c>
      <c r="J1152" s="9" t="str">
        <f>IF(MONTH(B1152)&lt;10,CONCATENATE("0",MONTH(B1152)),MONTH(B1152))&amp;"/"&amp;  IF(DAY(B1152)&lt;10,CONCATENATE("0",DAY(B1152)),DAY(B1152))</f>
        <v>04/08</v>
      </c>
      <c r="K1152" s="9" t="str">
        <f>IF(C1152&lt;&gt;C1151,1,IF(L1152&lt;&gt;L1151,1,IF(B1152-B1151&gt;$Y$1,1,"")))</f>
        <v/>
      </c>
      <c r="L1152" s="9" t="str">
        <f>YEAR(B1152)&amp;"/"&amp; IF(MONTH(B1152)&lt;10,CONCATENATE("0",MONTH(B1152)),MONTH(B1152))</f>
        <v>2021/04</v>
      </c>
      <c r="M1152" s="11" t="str">
        <f>YEAR(B1152)&amp;"/"&amp; IF(MONTH(B1152)&lt;10,CONCATENATE("0",MONTH(B1152)),MONTH(B1152))&amp;"/"&amp;  IF(DAY(B1152)&lt;10,CONCATENATE("0",DAY(B1152)),DAY(B1152))</f>
        <v>2021/04/08</v>
      </c>
      <c r="N1152" s="9" t="str">
        <f>IF(OR(INT(MOD(M1152,4))=3,INT(MOD(M1152,4))=2),"A","C")</f>
        <v>A</v>
      </c>
      <c r="O1152" s="9" t="str">
        <f>IF(ISNA(VLOOKUP(MID(E1152,1,6)&amp;G1152,List!A:B,2,FALSE)),"",VLOOKUP(MID(E1152,1,6)&amp;G1152,List!A:B,2,FALSE))</f>
        <v>T06</v>
      </c>
      <c r="P1152" s="1"/>
      <c r="Q1152" s="8"/>
      <c r="R1152" s="8"/>
      <c r="S1152" s="1"/>
      <c r="U1152" s="3"/>
      <c r="V1152" s="2"/>
      <c r="W1152" s="1"/>
      <c r="X1152" s="6"/>
      <c r="Z1152" s="1"/>
    </row>
    <row r="1153" spans="1:26">
      <c r="A1153" s="16" t="s">
        <v>14396</v>
      </c>
      <c r="B1153" s="10">
        <v>44294.415162037039</v>
      </c>
      <c r="C1153" s="16" t="s">
        <v>11513</v>
      </c>
      <c r="D1153" s="16" t="s">
        <v>14397</v>
      </c>
      <c r="E1153" s="16" t="s">
        <v>11095</v>
      </c>
      <c r="F1153" s="16">
        <v>17</v>
      </c>
      <c r="G1153" s="16" t="s">
        <v>11400</v>
      </c>
      <c r="H1153" s="16" t="s">
        <v>5966</v>
      </c>
      <c r="I1153" s="9" t="str">
        <f>IF(N1153="A",IF(AND(HOUR(B1153)&gt;=7,HOUR(B1153)&lt;=18),"A","B"),IF(AND(HOUR(B1153)&gt;=7,HOUR(B1153)&lt;=18),"C","D"))</f>
        <v>A</v>
      </c>
      <c r="J1153" s="9" t="str">
        <f>IF(MONTH(B1153)&lt;10,CONCATENATE("0",MONTH(B1153)),MONTH(B1153))&amp;"/"&amp;  IF(DAY(B1153)&lt;10,CONCATENATE("0",DAY(B1153)),DAY(B1153))</f>
        <v>04/08</v>
      </c>
      <c r="K1153" s="9">
        <f>IF(C1153&lt;&gt;C1152,1,IF(L1153&lt;&gt;L1152,1,IF(B1153-B1152&gt;$Y$1,1,"")))</f>
        <v>1</v>
      </c>
      <c r="L1153" s="9" t="str">
        <f>YEAR(B1153)&amp;"/"&amp; IF(MONTH(B1153)&lt;10,CONCATENATE("0",MONTH(B1153)),MONTH(B1153))</f>
        <v>2021/04</v>
      </c>
      <c r="M1153" s="11" t="str">
        <f>YEAR(B1153)&amp;"/"&amp; IF(MONTH(B1153)&lt;10,CONCATENATE("0",MONTH(B1153)),MONTH(B1153))&amp;"/"&amp;  IF(DAY(B1153)&lt;10,CONCATENATE("0",DAY(B1153)),DAY(B1153))</f>
        <v>2021/04/08</v>
      </c>
      <c r="N1153" s="9" t="str">
        <f>IF(OR(INT(MOD(M1153,4))=3,INT(MOD(M1153,4))=2),"A","C")</f>
        <v>A</v>
      </c>
      <c r="O1153" s="9" t="str">
        <f>IF(ISNA(VLOOKUP(MID(E1153,1,6)&amp;G1153,List!A:B,2,FALSE)),"",VLOOKUP(MID(E1153,1,6)&amp;G1153,List!A:B,2,FALSE))</f>
        <v>T06</v>
      </c>
      <c r="P1153" s="1"/>
      <c r="Q1153" s="8"/>
      <c r="R1153" s="8"/>
      <c r="S1153" s="1"/>
      <c r="U1153" s="3"/>
      <c r="V1153" s="2"/>
      <c r="W1153" s="1"/>
      <c r="X1153" s="6"/>
      <c r="Z1153" s="1"/>
    </row>
    <row r="1154" spans="1:26">
      <c r="A1154" s="16" t="s">
        <v>14398</v>
      </c>
      <c r="B1154" s="10">
        <v>44294.415162037039</v>
      </c>
      <c r="C1154" s="16" t="s">
        <v>11513</v>
      </c>
      <c r="D1154" s="16" t="s">
        <v>14399</v>
      </c>
      <c r="E1154" s="16" t="s">
        <v>11095</v>
      </c>
      <c r="F1154" s="16">
        <v>20</v>
      </c>
      <c r="G1154" s="16" t="s">
        <v>11400</v>
      </c>
      <c r="H1154" s="16" t="s">
        <v>5966</v>
      </c>
      <c r="I1154" s="9" t="str">
        <f>IF(N1154="A",IF(AND(HOUR(B1154)&gt;=7,HOUR(B1154)&lt;=18),"A","B"),IF(AND(HOUR(B1154)&gt;=7,HOUR(B1154)&lt;=18),"C","D"))</f>
        <v>A</v>
      </c>
      <c r="J1154" s="9" t="str">
        <f>IF(MONTH(B1154)&lt;10,CONCATENATE("0",MONTH(B1154)),MONTH(B1154))&amp;"/"&amp;  IF(DAY(B1154)&lt;10,CONCATENATE("0",DAY(B1154)),DAY(B1154))</f>
        <v>04/08</v>
      </c>
      <c r="K1154" s="9" t="str">
        <f>IF(C1154&lt;&gt;C1153,1,IF(L1154&lt;&gt;L1153,1,IF(B1154-B1153&gt;$Y$1,1,"")))</f>
        <v/>
      </c>
      <c r="L1154" s="9" t="str">
        <f>YEAR(B1154)&amp;"/"&amp; IF(MONTH(B1154)&lt;10,CONCATENATE("0",MONTH(B1154)),MONTH(B1154))</f>
        <v>2021/04</v>
      </c>
      <c r="M1154" s="11" t="str">
        <f>YEAR(B1154)&amp;"/"&amp; IF(MONTH(B1154)&lt;10,CONCATENATE("0",MONTH(B1154)),MONTH(B1154))&amp;"/"&amp;  IF(DAY(B1154)&lt;10,CONCATENATE("0",DAY(B1154)),DAY(B1154))</f>
        <v>2021/04/08</v>
      </c>
      <c r="N1154" s="9" t="str">
        <f>IF(OR(INT(MOD(M1154,4))=3,INT(MOD(M1154,4))=2),"A","C")</f>
        <v>A</v>
      </c>
      <c r="O1154" s="9" t="str">
        <f>IF(ISNA(VLOOKUP(MID(E1154,1,6)&amp;G1154,List!A:B,2,FALSE)),"",VLOOKUP(MID(E1154,1,6)&amp;G1154,List!A:B,2,FALSE))</f>
        <v>T06</v>
      </c>
      <c r="P1154" s="1"/>
      <c r="Q1154" s="8"/>
      <c r="R1154" s="8"/>
      <c r="S1154" s="1"/>
      <c r="U1154" s="3"/>
      <c r="V1154" s="2"/>
      <c r="W1154" s="1"/>
      <c r="X1154" s="6"/>
      <c r="Z1154" s="1"/>
    </row>
    <row r="1155" spans="1:26">
      <c r="A1155" s="16" t="s">
        <v>14400</v>
      </c>
      <c r="B1155" s="10">
        <v>44294.415162037039</v>
      </c>
      <c r="C1155" s="16" t="s">
        <v>11513</v>
      </c>
      <c r="D1155" s="16" t="s">
        <v>13954</v>
      </c>
      <c r="E1155" s="16" t="s">
        <v>10187</v>
      </c>
      <c r="F1155" s="16">
        <v>3</v>
      </c>
      <c r="G1155" s="16" t="s">
        <v>11228</v>
      </c>
      <c r="H1155" s="16" t="s">
        <v>5966</v>
      </c>
      <c r="I1155" s="9" t="str">
        <f>IF(N1155="A",IF(AND(HOUR(B1155)&gt;=7,HOUR(B1155)&lt;=18),"A","B"),IF(AND(HOUR(B1155)&gt;=7,HOUR(B1155)&lt;=18),"C","D"))</f>
        <v>A</v>
      </c>
      <c r="J1155" s="9" t="str">
        <f>IF(MONTH(B1155)&lt;10,CONCATENATE("0",MONTH(B1155)),MONTH(B1155))&amp;"/"&amp;  IF(DAY(B1155)&lt;10,CONCATENATE("0",DAY(B1155)),DAY(B1155))</f>
        <v>04/08</v>
      </c>
      <c r="K1155" s="9" t="str">
        <f>IF(C1155&lt;&gt;C1154,1,IF(L1155&lt;&gt;L1154,1,IF(B1155-B1154&gt;$Y$1,1,"")))</f>
        <v/>
      </c>
      <c r="L1155" s="9" t="str">
        <f>YEAR(B1155)&amp;"/"&amp; IF(MONTH(B1155)&lt;10,CONCATENATE("0",MONTH(B1155)),MONTH(B1155))</f>
        <v>2021/04</v>
      </c>
      <c r="M1155" s="11" t="str">
        <f>YEAR(B1155)&amp;"/"&amp; IF(MONTH(B1155)&lt;10,CONCATENATE("0",MONTH(B1155)),MONTH(B1155))&amp;"/"&amp;  IF(DAY(B1155)&lt;10,CONCATENATE("0",DAY(B1155)),DAY(B1155))</f>
        <v>2021/04/08</v>
      </c>
      <c r="N1155" s="9" t="str">
        <f>IF(OR(INT(MOD(M1155,4))=3,INT(MOD(M1155,4))=2),"A","C")</f>
        <v>A</v>
      </c>
      <c r="O1155" s="9" t="str">
        <f>IF(ISNA(VLOOKUP(MID(E1155,1,6)&amp;G1155,List!A:B,2,FALSE)),"",VLOOKUP(MID(E1155,1,6)&amp;G1155,List!A:B,2,FALSE))</f>
        <v>T06</v>
      </c>
      <c r="P1155" s="1"/>
      <c r="Q1155" s="8"/>
      <c r="R1155" s="8"/>
      <c r="S1155" s="1"/>
      <c r="U1155" s="3"/>
      <c r="V1155" s="2"/>
      <c r="W1155" s="1"/>
      <c r="X1155" s="6"/>
      <c r="Z1155" s="1"/>
    </row>
    <row r="1156" spans="1:26">
      <c r="A1156" s="16" t="s">
        <v>14401</v>
      </c>
      <c r="B1156" s="10">
        <v>44294.415162037039</v>
      </c>
      <c r="C1156" s="16" t="s">
        <v>11513</v>
      </c>
      <c r="D1156" s="16" t="s">
        <v>14402</v>
      </c>
      <c r="E1156" s="16" t="s">
        <v>11095</v>
      </c>
      <c r="F1156" s="16">
        <v>3</v>
      </c>
      <c r="G1156" s="16" t="s">
        <v>11400</v>
      </c>
      <c r="H1156" s="16" t="s">
        <v>5966</v>
      </c>
      <c r="I1156" s="9" t="str">
        <f>IF(N1156="A",IF(AND(HOUR(B1156)&gt;=7,HOUR(B1156)&lt;=18),"A","B"),IF(AND(HOUR(B1156)&gt;=7,HOUR(B1156)&lt;=18),"C","D"))</f>
        <v>A</v>
      </c>
      <c r="J1156" s="9" t="str">
        <f>IF(MONTH(B1156)&lt;10,CONCATENATE("0",MONTH(B1156)),MONTH(B1156))&amp;"/"&amp;  IF(DAY(B1156)&lt;10,CONCATENATE("0",DAY(B1156)),DAY(B1156))</f>
        <v>04/08</v>
      </c>
      <c r="K1156" s="9" t="str">
        <f>IF(C1156&lt;&gt;C1155,1,IF(L1156&lt;&gt;L1155,1,IF(B1156-B1155&gt;$Y$1,1,"")))</f>
        <v/>
      </c>
      <c r="L1156" s="9" t="str">
        <f>YEAR(B1156)&amp;"/"&amp; IF(MONTH(B1156)&lt;10,CONCATENATE("0",MONTH(B1156)),MONTH(B1156))</f>
        <v>2021/04</v>
      </c>
      <c r="M1156" s="11" t="str">
        <f>YEAR(B1156)&amp;"/"&amp; IF(MONTH(B1156)&lt;10,CONCATENATE("0",MONTH(B1156)),MONTH(B1156))&amp;"/"&amp;  IF(DAY(B1156)&lt;10,CONCATENATE("0",DAY(B1156)),DAY(B1156))</f>
        <v>2021/04/08</v>
      </c>
      <c r="N1156" s="9" t="str">
        <f>IF(OR(INT(MOD(M1156,4))=3,INT(MOD(M1156,4))=2),"A","C")</f>
        <v>A</v>
      </c>
      <c r="O1156" s="9" t="str">
        <f>IF(ISNA(VLOOKUP(MID(E1156,1,6)&amp;G1156,List!A:B,2,FALSE)),"",VLOOKUP(MID(E1156,1,6)&amp;G1156,List!A:B,2,FALSE))</f>
        <v>T06</v>
      </c>
      <c r="P1156" s="1"/>
      <c r="Q1156" s="8"/>
      <c r="R1156" s="8"/>
      <c r="S1156" s="1"/>
      <c r="U1156" s="3"/>
      <c r="V1156" s="2"/>
      <c r="W1156" s="1"/>
      <c r="X1156" s="6"/>
      <c r="Z1156" s="1"/>
    </row>
    <row r="1157" spans="1:26">
      <c r="A1157" s="16" t="s">
        <v>14403</v>
      </c>
      <c r="B1157" s="10">
        <v>44294.415162037039</v>
      </c>
      <c r="C1157" s="16" t="s">
        <v>11513</v>
      </c>
      <c r="D1157" s="16" t="s">
        <v>14404</v>
      </c>
      <c r="E1157" s="16" t="s">
        <v>10187</v>
      </c>
      <c r="F1157" s="16">
        <v>4</v>
      </c>
      <c r="G1157" s="16" t="s">
        <v>11228</v>
      </c>
      <c r="H1157" s="16" t="s">
        <v>5966</v>
      </c>
      <c r="I1157" s="9" t="str">
        <f>IF(N1157="A",IF(AND(HOUR(B1157)&gt;=7,HOUR(B1157)&lt;=18),"A","B"),IF(AND(HOUR(B1157)&gt;=7,HOUR(B1157)&lt;=18),"C","D"))</f>
        <v>A</v>
      </c>
      <c r="J1157" s="9" t="str">
        <f>IF(MONTH(B1157)&lt;10,CONCATENATE("0",MONTH(B1157)),MONTH(B1157))&amp;"/"&amp;  IF(DAY(B1157)&lt;10,CONCATENATE("0",DAY(B1157)),DAY(B1157))</f>
        <v>04/08</v>
      </c>
      <c r="K1157" s="9" t="str">
        <f>IF(C1157&lt;&gt;C1156,1,IF(L1157&lt;&gt;L1156,1,IF(B1157-B1156&gt;$Y$1,1,"")))</f>
        <v/>
      </c>
      <c r="L1157" s="9" t="str">
        <f>YEAR(B1157)&amp;"/"&amp; IF(MONTH(B1157)&lt;10,CONCATENATE("0",MONTH(B1157)),MONTH(B1157))</f>
        <v>2021/04</v>
      </c>
      <c r="M1157" s="11" t="str">
        <f>YEAR(B1157)&amp;"/"&amp; IF(MONTH(B1157)&lt;10,CONCATENATE("0",MONTH(B1157)),MONTH(B1157))&amp;"/"&amp;  IF(DAY(B1157)&lt;10,CONCATENATE("0",DAY(B1157)),DAY(B1157))</f>
        <v>2021/04/08</v>
      </c>
      <c r="N1157" s="9" t="str">
        <f>IF(OR(INT(MOD(M1157,4))=3,INT(MOD(M1157,4))=2),"A","C")</f>
        <v>A</v>
      </c>
      <c r="O1157" s="9" t="str">
        <f>IF(ISNA(VLOOKUP(MID(E1157,1,6)&amp;G1157,List!A:B,2,FALSE)),"",VLOOKUP(MID(E1157,1,6)&amp;G1157,List!A:B,2,FALSE))</f>
        <v>T06</v>
      </c>
      <c r="P1157" s="1"/>
      <c r="Q1157" s="8"/>
      <c r="R1157" s="8"/>
      <c r="S1157" s="1"/>
      <c r="U1157" s="3"/>
      <c r="V1157" s="2"/>
      <c r="W1157" s="1"/>
      <c r="X1157" s="6"/>
      <c r="Z1157" s="1"/>
    </row>
    <row r="1158" spans="1:26">
      <c r="A1158" s="16" t="s">
        <v>14405</v>
      </c>
      <c r="B1158" s="10">
        <v>44294.415162037039</v>
      </c>
      <c r="C1158" s="16" t="s">
        <v>11513</v>
      </c>
      <c r="D1158" s="16" t="s">
        <v>14406</v>
      </c>
      <c r="E1158" s="16" t="s">
        <v>11095</v>
      </c>
      <c r="F1158" s="16">
        <v>3</v>
      </c>
      <c r="G1158" s="16" t="s">
        <v>11400</v>
      </c>
      <c r="H1158" s="16" t="s">
        <v>5966</v>
      </c>
      <c r="I1158" s="9" t="str">
        <f>IF(N1158="A",IF(AND(HOUR(B1158)&gt;=7,HOUR(B1158)&lt;=18),"A","B"),IF(AND(HOUR(B1158)&gt;=7,HOUR(B1158)&lt;=18),"C","D"))</f>
        <v>A</v>
      </c>
      <c r="J1158" s="9" t="str">
        <f>IF(MONTH(B1158)&lt;10,CONCATENATE("0",MONTH(B1158)),MONTH(B1158))&amp;"/"&amp;  IF(DAY(B1158)&lt;10,CONCATENATE("0",DAY(B1158)),DAY(B1158))</f>
        <v>04/08</v>
      </c>
      <c r="K1158" s="9" t="str">
        <f>IF(C1158&lt;&gt;C1157,1,IF(L1158&lt;&gt;L1157,1,IF(B1158-B1157&gt;$Y$1,1,"")))</f>
        <v/>
      </c>
      <c r="L1158" s="9" t="str">
        <f>YEAR(B1158)&amp;"/"&amp; IF(MONTH(B1158)&lt;10,CONCATENATE("0",MONTH(B1158)),MONTH(B1158))</f>
        <v>2021/04</v>
      </c>
      <c r="M1158" s="11" t="str">
        <f>YEAR(B1158)&amp;"/"&amp; IF(MONTH(B1158)&lt;10,CONCATENATE("0",MONTH(B1158)),MONTH(B1158))&amp;"/"&amp;  IF(DAY(B1158)&lt;10,CONCATENATE("0",DAY(B1158)),DAY(B1158))</f>
        <v>2021/04/08</v>
      </c>
      <c r="N1158" s="9" t="str">
        <f>IF(OR(INT(MOD(M1158,4))=3,INT(MOD(M1158,4))=2),"A","C")</f>
        <v>A</v>
      </c>
      <c r="O1158" s="9" t="str">
        <f>IF(ISNA(VLOOKUP(MID(E1158,1,6)&amp;G1158,List!A:B,2,FALSE)),"",VLOOKUP(MID(E1158,1,6)&amp;G1158,List!A:B,2,FALSE))</f>
        <v>T06</v>
      </c>
      <c r="P1158" s="1"/>
      <c r="Q1158" s="8"/>
      <c r="R1158" s="8"/>
      <c r="S1158" s="1"/>
      <c r="U1158" s="3"/>
      <c r="V1158" s="2"/>
      <c r="W1158" s="1"/>
      <c r="X1158" s="6"/>
      <c r="Z1158" s="1"/>
    </row>
    <row r="1159" spans="1:26">
      <c r="A1159" s="16" t="s">
        <v>14407</v>
      </c>
      <c r="B1159" s="10">
        <v>44294.415162037039</v>
      </c>
      <c r="C1159" s="16" t="s">
        <v>11513</v>
      </c>
      <c r="D1159" s="16" t="s">
        <v>13710</v>
      </c>
      <c r="E1159" s="16" t="s">
        <v>11095</v>
      </c>
      <c r="F1159" s="16">
        <v>5</v>
      </c>
      <c r="G1159" s="16" t="s">
        <v>11400</v>
      </c>
      <c r="H1159" s="16" t="s">
        <v>5966</v>
      </c>
      <c r="I1159" s="9" t="str">
        <f>IF(N1159="A",IF(AND(HOUR(B1159)&gt;=7,HOUR(B1159)&lt;=18),"A","B"),IF(AND(HOUR(B1159)&gt;=7,HOUR(B1159)&lt;=18),"C","D"))</f>
        <v>A</v>
      </c>
      <c r="J1159" s="9" t="str">
        <f>IF(MONTH(B1159)&lt;10,CONCATENATE("0",MONTH(B1159)),MONTH(B1159))&amp;"/"&amp;  IF(DAY(B1159)&lt;10,CONCATENATE("0",DAY(B1159)),DAY(B1159))</f>
        <v>04/08</v>
      </c>
      <c r="K1159" s="9" t="str">
        <f>IF(C1159&lt;&gt;C1158,1,IF(L1159&lt;&gt;L1158,1,IF(B1159-B1158&gt;$Y$1,1,"")))</f>
        <v/>
      </c>
      <c r="L1159" s="9" t="str">
        <f>YEAR(B1159)&amp;"/"&amp; IF(MONTH(B1159)&lt;10,CONCATENATE("0",MONTH(B1159)),MONTH(B1159))</f>
        <v>2021/04</v>
      </c>
      <c r="M1159" s="11" t="str">
        <f>YEAR(B1159)&amp;"/"&amp; IF(MONTH(B1159)&lt;10,CONCATENATE("0",MONTH(B1159)),MONTH(B1159))&amp;"/"&amp;  IF(DAY(B1159)&lt;10,CONCATENATE("0",DAY(B1159)),DAY(B1159))</f>
        <v>2021/04/08</v>
      </c>
      <c r="N1159" s="9" t="str">
        <f>IF(OR(INT(MOD(M1159,4))=3,INT(MOD(M1159,4))=2),"A","C")</f>
        <v>A</v>
      </c>
      <c r="O1159" s="9" t="str">
        <f>IF(ISNA(VLOOKUP(MID(E1159,1,6)&amp;G1159,List!A:B,2,FALSE)),"",VLOOKUP(MID(E1159,1,6)&amp;G1159,List!A:B,2,FALSE))</f>
        <v>T06</v>
      </c>
      <c r="P1159" s="1"/>
      <c r="Q1159" s="8"/>
      <c r="R1159" s="8"/>
      <c r="S1159" s="1"/>
      <c r="U1159" s="3"/>
      <c r="V1159" s="2"/>
      <c r="W1159" s="1"/>
      <c r="X1159" s="6"/>
      <c r="Z1159" s="1"/>
    </row>
    <row r="1160" spans="1:26">
      <c r="A1160" s="16" t="s">
        <v>14408</v>
      </c>
      <c r="B1160" s="10">
        <v>44294.415162037039</v>
      </c>
      <c r="C1160" s="16" t="s">
        <v>11513</v>
      </c>
      <c r="D1160" s="16" t="s">
        <v>13710</v>
      </c>
      <c r="E1160" s="16" t="s">
        <v>11095</v>
      </c>
      <c r="F1160" s="16">
        <v>18</v>
      </c>
      <c r="G1160" s="16" t="s">
        <v>11400</v>
      </c>
      <c r="H1160" s="16" t="s">
        <v>5966</v>
      </c>
      <c r="I1160" s="9" t="str">
        <f>IF(N1160="A",IF(AND(HOUR(B1160)&gt;=7,HOUR(B1160)&lt;=18),"A","B"),IF(AND(HOUR(B1160)&gt;=7,HOUR(B1160)&lt;=18),"C","D"))</f>
        <v>A</v>
      </c>
      <c r="J1160" s="9" t="str">
        <f>IF(MONTH(B1160)&lt;10,CONCATENATE("0",MONTH(B1160)),MONTH(B1160))&amp;"/"&amp;  IF(DAY(B1160)&lt;10,CONCATENATE("0",DAY(B1160)),DAY(B1160))</f>
        <v>04/08</v>
      </c>
      <c r="K1160" s="9" t="str">
        <f>IF(C1160&lt;&gt;C1159,1,IF(L1160&lt;&gt;L1159,1,IF(B1160-B1159&gt;$Y$1,1,"")))</f>
        <v/>
      </c>
      <c r="L1160" s="9" t="str">
        <f>YEAR(B1160)&amp;"/"&amp; IF(MONTH(B1160)&lt;10,CONCATENATE("0",MONTH(B1160)),MONTH(B1160))</f>
        <v>2021/04</v>
      </c>
      <c r="M1160" s="11" t="str">
        <f>YEAR(B1160)&amp;"/"&amp; IF(MONTH(B1160)&lt;10,CONCATENATE("0",MONTH(B1160)),MONTH(B1160))&amp;"/"&amp;  IF(DAY(B1160)&lt;10,CONCATENATE("0",DAY(B1160)),DAY(B1160))</f>
        <v>2021/04/08</v>
      </c>
      <c r="N1160" s="9" t="str">
        <f>IF(OR(INT(MOD(M1160,4))=3,INT(MOD(M1160,4))=2),"A","C")</f>
        <v>A</v>
      </c>
      <c r="O1160" s="9" t="str">
        <f>IF(ISNA(VLOOKUP(MID(E1160,1,6)&amp;G1160,List!A:B,2,FALSE)),"",VLOOKUP(MID(E1160,1,6)&amp;G1160,List!A:B,2,FALSE))</f>
        <v>T06</v>
      </c>
      <c r="P1160" s="1"/>
      <c r="Q1160" s="8"/>
      <c r="R1160" s="8"/>
      <c r="S1160" s="1"/>
      <c r="U1160" s="3"/>
      <c r="V1160" s="2"/>
      <c r="W1160" s="1"/>
      <c r="X1160" s="6"/>
      <c r="Z1160" s="1"/>
    </row>
    <row r="1161" spans="1:26">
      <c r="A1161" s="16" t="s">
        <v>14409</v>
      </c>
      <c r="B1161" s="10">
        <v>44294.415162037039</v>
      </c>
      <c r="C1161" s="16" t="s">
        <v>11513</v>
      </c>
      <c r="D1161" s="16" t="s">
        <v>14410</v>
      </c>
      <c r="E1161" s="16" t="s">
        <v>11363</v>
      </c>
      <c r="F1161" s="16">
        <v>3</v>
      </c>
      <c r="G1161" s="16" t="s">
        <v>11228</v>
      </c>
      <c r="H1161" s="16" t="s">
        <v>5966</v>
      </c>
      <c r="I1161" s="9" t="str">
        <f>IF(N1161="A",IF(AND(HOUR(B1161)&gt;=7,HOUR(B1161)&lt;=18),"A","B"),IF(AND(HOUR(B1161)&gt;=7,HOUR(B1161)&lt;=18),"C","D"))</f>
        <v>A</v>
      </c>
      <c r="J1161" s="9" t="str">
        <f>IF(MONTH(B1161)&lt;10,CONCATENATE("0",MONTH(B1161)),MONTH(B1161))&amp;"/"&amp;  IF(DAY(B1161)&lt;10,CONCATENATE("0",DAY(B1161)),DAY(B1161))</f>
        <v>04/08</v>
      </c>
      <c r="K1161" s="9" t="str">
        <f>IF(C1161&lt;&gt;C1160,1,IF(L1161&lt;&gt;L1160,1,IF(B1161-B1160&gt;$Y$1,1,"")))</f>
        <v/>
      </c>
      <c r="L1161" s="9" t="str">
        <f>YEAR(B1161)&amp;"/"&amp; IF(MONTH(B1161)&lt;10,CONCATENATE("0",MONTH(B1161)),MONTH(B1161))</f>
        <v>2021/04</v>
      </c>
      <c r="M1161" s="11" t="str">
        <f>YEAR(B1161)&amp;"/"&amp; IF(MONTH(B1161)&lt;10,CONCATENATE("0",MONTH(B1161)),MONTH(B1161))&amp;"/"&amp;  IF(DAY(B1161)&lt;10,CONCATENATE("0",DAY(B1161)),DAY(B1161))</f>
        <v>2021/04/08</v>
      </c>
      <c r="N1161" s="9" t="str">
        <f>IF(OR(INT(MOD(M1161,4))=3,INT(MOD(M1161,4))=2),"A","C")</f>
        <v>A</v>
      </c>
      <c r="O1161" s="9" t="str">
        <f>IF(ISNA(VLOOKUP(MID(E1161,1,6)&amp;G1161,List!A:B,2,FALSE)),"",VLOOKUP(MID(E1161,1,6)&amp;G1161,List!A:B,2,FALSE))</f>
        <v>T06</v>
      </c>
      <c r="P1161" s="1"/>
      <c r="Q1161" s="8"/>
      <c r="R1161" s="8"/>
      <c r="S1161" s="1"/>
      <c r="U1161" s="3"/>
      <c r="V1161" s="2"/>
      <c r="W1161" s="1"/>
      <c r="X1161" s="6"/>
      <c r="Z1161" s="1"/>
    </row>
    <row r="1162" spans="1:26">
      <c r="A1162" s="16" t="s">
        <v>14235</v>
      </c>
      <c r="B1162" s="10">
        <v>44294.415162037039</v>
      </c>
      <c r="C1162" s="16" t="s">
        <v>11513</v>
      </c>
      <c r="D1162" s="16" t="s">
        <v>10204</v>
      </c>
      <c r="E1162" s="16" t="s">
        <v>10182</v>
      </c>
      <c r="F1162" s="16">
        <v>25</v>
      </c>
      <c r="G1162" s="16" t="s">
        <v>11400</v>
      </c>
      <c r="H1162" s="16" t="s">
        <v>5966</v>
      </c>
      <c r="I1162" s="9" t="str">
        <f>IF(N1162="A",IF(AND(HOUR(B1162)&gt;=7,HOUR(B1162)&lt;=18),"A","B"),IF(AND(HOUR(B1162)&gt;=7,HOUR(B1162)&lt;=18),"C","D"))</f>
        <v>A</v>
      </c>
      <c r="J1162" s="9" t="str">
        <f>IF(MONTH(B1162)&lt;10,CONCATENATE("0",MONTH(B1162)),MONTH(B1162))&amp;"/"&amp;  IF(DAY(B1162)&lt;10,CONCATENATE("0",DAY(B1162)),DAY(B1162))</f>
        <v>04/08</v>
      </c>
      <c r="K1162" s="9" t="str">
        <f>IF(C1162&lt;&gt;C1161,1,IF(L1162&lt;&gt;L1161,1,IF(B1162-B1161&gt;$Y$1,1,"")))</f>
        <v/>
      </c>
      <c r="L1162" s="9" t="str">
        <f>YEAR(B1162)&amp;"/"&amp; IF(MONTH(B1162)&lt;10,CONCATENATE("0",MONTH(B1162)),MONTH(B1162))</f>
        <v>2021/04</v>
      </c>
      <c r="M1162" s="11" t="str">
        <f>YEAR(B1162)&amp;"/"&amp; IF(MONTH(B1162)&lt;10,CONCATENATE("0",MONTH(B1162)),MONTH(B1162))&amp;"/"&amp;  IF(DAY(B1162)&lt;10,CONCATENATE("0",DAY(B1162)),DAY(B1162))</f>
        <v>2021/04/08</v>
      </c>
      <c r="N1162" s="9" t="str">
        <f>IF(OR(INT(MOD(M1162,4))=3,INT(MOD(M1162,4))=2),"A","C")</f>
        <v>A</v>
      </c>
      <c r="O1162" s="9" t="str">
        <f>IF(ISNA(VLOOKUP(MID(E1162,1,6)&amp;G1162,List!A:B,2,FALSE)),"",VLOOKUP(MID(E1162,1,6)&amp;G1162,List!A:B,2,FALSE))</f>
        <v>T06</v>
      </c>
      <c r="P1162" s="1"/>
      <c r="Q1162" s="8"/>
      <c r="R1162" s="8"/>
      <c r="S1162" s="1"/>
      <c r="U1162" s="3"/>
      <c r="V1162" s="2"/>
      <c r="W1162" s="1"/>
      <c r="X1162" s="6"/>
      <c r="Z1162" s="1"/>
    </row>
    <row r="1163" spans="1:26">
      <c r="A1163" s="16" t="s">
        <v>14411</v>
      </c>
      <c r="B1163" s="10">
        <v>44294.415162037039</v>
      </c>
      <c r="C1163" s="16" t="s">
        <v>11513</v>
      </c>
      <c r="D1163" s="16" t="s">
        <v>13778</v>
      </c>
      <c r="E1163" s="16" t="s">
        <v>10187</v>
      </c>
      <c r="F1163" s="16">
        <v>4</v>
      </c>
      <c r="G1163" s="16" t="s">
        <v>11228</v>
      </c>
      <c r="H1163" s="16" t="s">
        <v>5966</v>
      </c>
      <c r="I1163" s="9" t="str">
        <f>IF(N1163="A",IF(AND(HOUR(B1163)&gt;=7,HOUR(B1163)&lt;=18),"A","B"),IF(AND(HOUR(B1163)&gt;=7,HOUR(B1163)&lt;=18),"C","D"))</f>
        <v>A</v>
      </c>
      <c r="J1163" s="9" t="str">
        <f>IF(MONTH(B1163)&lt;10,CONCATENATE("0",MONTH(B1163)),MONTH(B1163))&amp;"/"&amp;  IF(DAY(B1163)&lt;10,CONCATENATE("0",DAY(B1163)),DAY(B1163))</f>
        <v>04/08</v>
      </c>
      <c r="K1163" s="9" t="str">
        <f>IF(C1163&lt;&gt;C1162,1,IF(L1163&lt;&gt;L1162,1,IF(B1163-B1162&gt;$Y$1,1,"")))</f>
        <v/>
      </c>
      <c r="L1163" s="9" t="str">
        <f>YEAR(B1163)&amp;"/"&amp; IF(MONTH(B1163)&lt;10,CONCATENATE("0",MONTH(B1163)),MONTH(B1163))</f>
        <v>2021/04</v>
      </c>
      <c r="M1163" s="11" t="str">
        <f>YEAR(B1163)&amp;"/"&amp; IF(MONTH(B1163)&lt;10,CONCATENATE("0",MONTH(B1163)),MONTH(B1163))&amp;"/"&amp;  IF(DAY(B1163)&lt;10,CONCATENATE("0",DAY(B1163)),DAY(B1163))</f>
        <v>2021/04/08</v>
      </c>
      <c r="N1163" s="9" t="str">
        <f>IF(OR(INT(MOD(M1163,4))=3,INT(MOD(M1163,4))=2),"A","C")</f>
        <v>A</v>
      </c>
      <c r="O1163" s="9" t="str">
        <f>IF(ISNA(VLOOKUP(MID(E1163,1,6)&amp;G1163,List!A:B,2,FALSE)),"",VLOOKUP(MID(E1163,1,6)&amp;G1163,List!A:B,2,FALSE))</f>
        <v>T06</v>
      </c>
      <c r="P1163" s="1"/>
      <c r="Q1163" s="8"/>
      <c r="R1163" s="8"/>
      <c r="S1163" s="1"/>
      <c r="U1163" s="3"/>
      <c r="V1163" s="2"/>
      <c r="W1163" s="1"/>
      <c r="X1163" s="6"/>
      <c r="Z1163" s="1"/>
    </row>
    <row r="1164" spans="1:26">
      <c r="A1164" s="16" t="s">
        <v>14412</v>
      </c>
      <c r="B1164" s="10">
        <v>44294.415162037039</v>
      </c>
      <c r="C1164" s="16" t="s">
        <v>11513</v>
      </c>
      <c r="D1164" s="16" t="s">
        <v>14413</v>
      </c>
      <c r="E1164" s="16" t="s">
        <v>10187</v>
      </c>
      <c r="F1164" s="16">
        <v>6</v>
      </c>
      <c r="G1164" s="16" t="s">
        <v>11228</v>
      </c>
      <c r="H1164" s="16" t="s">
        <v>5966</v>
      </c>
      <c r="I1164" s="9" t="str">
        <f>IF(N1164="A",IF(AND(HOUR(B1164)&gt;=7,HOUR(B1164)&lt;=18),"A","B"),IF(AND(HOUR(B1164)&gt;=7,HOUR(B1164)&lt;=18),"C","D"))</f>
        <v>A</v>
      </c>
      <c r="J1164" s="9" t="str">
        <f>IF(MONTH(B1164)&lt;10,CONCATENATE("0",MONTH(B1164)),MONTH(B1164))&amp;"/"&amp;  IF(DAY(B1164)&lt;10,CONCATENATE("0",DAY(B1164)),DAY(B1164))</f>
        <v>04/08</v>
      </c>
      <c r="K1164" s="9" t="str">
        <f>IF(C1164&lt;&gt;C1163,1,IF(L1164&lt;&gt;L1163,1,IF(B1164-B1163&gt;$Y$1,1,"")))</f>
        <v/>
      </c>
      <c r="L1164" s="9" t="str">
        <f>YEAR(B1164)&amp;"/"&amp; IF(MONTH(B1164)&lt;10,CONCATENATE("0",MONTH(B1164)),MONTH(B1164))</f>
        <v>2021/04</v>
      </c>
      <c r="M1164" s="11" t="str">
        <f>YEAR(B1164)&amp;"/"&amp; IF(MONTH(B1164)&lt;10,CONCATENATE("0",MONTH(B1164)),MONTH(B1164))&amp;"/"&amp;  IF(DAY(B1164)&lt;10,CONCATENATE("0",DAY(B1164)),DAY(B1164))</f>
        <v>2021/04/08</v>
      </c>
      <c r="N1164" s="9" t="str">
        <f>IF(OR(INT(MOD(M1164,4))=3,INT(MOD(M1164,4))=2),"A","C")</f>
        <v>A</v>
      </c>
      <c r="O1164" s="9" t="str">
        <f>IF(ISNA(VLOOKUP(MID(E1164,1,6)&amp;G1164,List!A:B,2,FALSE)),"",VLOOKUP(MID(E1164,1,6)&amp;G1164,List!A:B,2,FALSE))</f>
        <v>T06</v>
      </c>
      <c r="P1164" s="1"/>
      <c r="Q1164" s="8"/>
      <c r="R1164" s="8"/>
      <c r="S1164" s="1"/>
      <c r="U1164" s="3"/>
      <c r="V1164" s="2"/>
      <c r="W1164" s="1"/>
      <c r="X1164" s="6"/>
      <c r="Z1164" s="1"/>
    </row>
    <row r="1165" spans="1:26">
      <c r="A1165" s="16" t="s">
        <v>14414</v>
      </c>
      <c r="B1165" s="10">
        <v>44294.415162037039</v>
      </c>
      <c r="C1165" s="16" t="s">
        <v>11513</v>
      </c>
      <c r="D1165" s="16" t="s">
        <v>14415</v>
      </c>
      <c r="E1165" s="16" t="s">
        <v>11095</v>
      </c>
      <c r="F1165" s="16">
        <v>5</v>
      </c>
      <c r="G1165" s="16" t="s">
        <v>11400</v>
      </c>
      <c r="H1165" s="16" t="s">
        <v>5966</v>
      </c>
      <c r="I1165" s="9" t="str">
        <f>IF(N1165="A",IF(AND(HOUR(B1165)&gt;=7,HOUR(B1165)&lt;=18),"A","B"),IF(AND(HOUR(B1165)&gt;=7,HOUR(B1165)&lt;=18),"C","D"))</f>
        <v>A</v>
      </c>
      <c r="J1165" s="9" t="str">
        <f>IF(MONTH(B1165)&lt;10,CONCATENATE("0",MONTH(B1165)),MONTH(B1165))&amp;"/"&amp;  IF(DAY(B1165)&lt;10,CONCATENATE("0",DAY(B1165)),DAY(B1165))</f>
        <v>04/08</v>
      </c>
      <c r="K1165" s="9" t="str">
        <f>IF(C1165&lt;&gt;C1164,1,IF(L1165&lt;&gt;L1164,1,IF(B1165-B1164&gt;$Y$1,1,"")))</f>
        <v/>
      </c>
      <c r="L1165" s="9" t="str">
        <f>YEAR(B1165)&amp;"/"&amp; IF(MONTH(B1165)&lt;10,CONCATENATE("0",MONTH(B1165)),MONTH(B1165))</f>
        <v>2021/04</v>
      </c>
      <c r="M1165" s="11" t="str">
        <f>YEAR(B1165)&amp;"/"&amp; IF(MONTH(B1165)&lt;10,CONCATENATE("0",MONTH(B1165)),MONTH(B1165))&amp;"/"&amp;  IF(DAY(B1165)&lt;10,CONCATENATE("0",DAY(B1165)),DAY(B1165))</f>
        <v>2021/04/08</v>
      </c>
      <c r="N1165" s="9" t="str">
        <f>IF(OR(INT(MOD(M1165,4))=3,INT(MOD(M1165,4))=2),"A","C")</f>
        <v>A</v>
      </c>
      <c r="O1165" s="9" t="str">
        <f>IF(ISNA(VLOOKUP(MID(E1165,1,6)&amp;G1165,List!A:B,2,FALSE)),"",VLOOKUP(MID(E1165,1,6)&amp;G1165,List!A:B,2,FALSE))</f>
        <v>T06</v>
      </c>
      <c r="P1165" s="1"/>
      <c r="Q1165" s="8"/>
      <c r="R1165" s="8"/>
      <c r="S1165" s="1"/>
      <c r="U1165" s="3"/>
      <c r="V1165" s="2"/>
      <c r="W1165" s="1"/>
      <c r="X1165" s="6"/>
      <c r="Z1165" s="1"/>
    </row>
    <row r="1166" spans="1:26">
      <c r="A1166" s="16" t="s">
        <v>14416</v>
      </c>
      <c r="B1166" s="10">
        <v>44294.415162037039</v>
      </c>
      <c r="C1166" s="16" t="s">
        <v>11513</v>
      </c>
      <c r="D1166" s="16" t="s">
        <v>13420</v>
      </c>
      <c r="E1166" s="16" t="s">
        <v>11095</v>
      </c>
      <c r="F1166" s="16">
        <v>15</v>
      </c>
      <c r="G1166" s="16" t="s">
        <v>11400</v>
      </c>
      <c r="H1166" s="16" t="s">
        <v>5966</v>
      </c>
      <c r="I1166" s="9" t="str">
        <f>IF(N1166="A",IF(AND(HOUR(B1166)&gt;=7,HOUR(B1166)&lt;=18),"A","B"),IF(AND(HOUR(B1166)&gt;=7,HOUR(B1166)&lt;=18),"C","D"))</f>
        <v>A</v>
      </c>
      <c r="J1166" s="9" t="str">
        <f>IF(MONTH(B1166)&lt;10,CONCATENATE("0",MONTH(B1166)),MONTH(B1166))&amp;"/"&amp;  IF(DAY(B1166)&lt;10,CONCATENATE("0",DAY(B1166)),DAY(B1166))</f>
        <v>04/08</v>
      </c>
      <c r="K1166" s="9" t="str">
        <f>IF(C1166&lt;&gt;C1165,1,IF(L1166&lt;&gt;L1165,1,IF(B1166-B1165&gt;$Y$1,1,"")))</f>
        <v/>
      </c>
      <c r="L1166" s="9" t="str">
        <f>YEAR(B1166)&amp;"/"&amp; IF(MONTH(B1166)&lt;10,CONCATENATE("0",MONTH(B1166)),MONTH(B1166))</f>
        <v>2021/04</v>
      </c>
      <c r="M1166" s="11" t="str">
        <f>YEAR(B1166)&amp;"/"&amp; IF(MONTH(B1166)&lt;10,CONCATENATE("0",MONTH(B1166)),MONTH(B1166))&amp;"/"&amp;  IF(DAY(B1166)&lt;10,CONCATENATE("0",DAY(B1166)),DAY(B1166))</f>
        <v>2021/04/08</v>
      </c>
      <c r="N1166" s="9" t="str">
        <f>IF(OR(INT(MOD(M1166,4))=3,INT(MOD(M1166,4))=2),"A","C")</f>
        <v>A</v>
      </c>
      <c r="O1166" s="9" t="str">
        <f>IF(ISNA(VLOOKUP(MID(E1166,1,6)&amp;G1166,List!A:B,2,FALSE)),"",VLOOKUP(MID(E1166,1,6)&amp;G1166,List!A:B,2,FALSE))</f>
        <v>T06</v>
      </c>
      <c r="P1166" s="1"/>
      <c r="Q1166" s="8"/>
      <c r="R1166" s="8"/>
      <c r="S1166" s="1"/>
      <c r="U1166" s="3"/>
      <c r="V1166" s="2"/>
      <c r="W1166" s="1"/>
      <c r="X1166" s="6"/>
      <c r="Z1166" s="1"/>
    </row>
    <row r="1167" spans="1:26">
      <c r="A1167" s="16" t="s">
        <v>14417</v>
      </c>
      <c r="B1167" s="10">
        <v>44294.415162037039</v>
      </c>
      <c r="C1167" s="16" t="s">
        <v>11513</v>
      </c>
      <c r="D1167" s="16" t="s">
        <v>14418</v>
      </c>
      <c r="E1167" s="16" t="s">
        <v>10187</v>
      </c>
      <c r="F1167" s="16">
        <v>10</v>
      </c>
      <c r="G1167" s="16" t="s">
        <v>11228</v>
      </c>
      <c r="H1167" s="16" t="s">
        <v>5966</v>
      </c>
      <c r="I1167" s="9" t="str">
        <f>IF(N1167="A",IF(AND(HOUR(B1167)&gt;=7,HOUR(B1167)&lt;=18),"A","B"),IF(AND(HOUR(B1167)&gt;=7,HOUR(B1167)&lt;=18),"C","D"))</f>
        <v>A</v>
      </c>
      <c r="J1167" s="9" t="str">
        <f>IF(MONTH(B1167)&lt;10,CONCATENATE("0",MONTH(B1167)),MONTH(B1167))&amp;"/"&amp;  IF(DAY(B1167)&lt;10,CONCATENATE("0",DAY(B1167)),DAY(B1167))</f>
        <v>04/08</v>
      </c>
      <c r="K1167" s="9" t="str">
        <f>IF(C1167&lt;&gt;C1166,1,IF(L1167&lt;&gt;L1166,1,IF(B1167-B1166&gt;$Y$1,1,"")))</f>
        <v/>
      </c>
      <c r="L1167" s="9" t="str">
        <f>YEAR(B1167)&amp;"/"&amp; IF(MONTH(B1167)&lt;10,CONCATENATE("0",MONTH(B1167)),MONTH(B1167))</f>
        <v>2021/04</v>
      </c>
      <c r="M1167" s="11" t="str">
        <f>YEAR(B1167)&amp;"/"&amp; IF(MONTH(B1167)&lt;10,CONCATENATE("0",MONTH(B1167)),MONTH(B1167))&amp;"/"&amp;  IF(DAY(B1167)&lt;10,CONCATENATE("0",DAY(B1167)),DAY(B1167))</f>
        <v>2021/04/08</v>
      </c>
      <c r="N1167" s="9" t="str">
        <f>IF(OR(INT(MOD(M1167,4))=3,INT(MOD(M1167,4))=2),"A","C")</f>
        <v>A</v>
      </c>
      <c r="O1167" s="9" t="str">
        <f>IF(ISNA(VLOOKUP(MID(E1167,1,6)&amp;G1167,List!A:B,2,FALSE)),"",VLOOKUP(MID(E1167,1,6)&amp;G1167,List!A:B,2,FALSE))</f>
        <v>T06</v>
      </c>
      <c r="P1167" s="1"/>
      <c r="Q1167" s="8"/>
      <c r="R1167" s="8"/>
      <c r="S1167" s="1"/>
      <c r="U1167" s="3"/>
      <c r="V1167" s="2"/>
      <c r="W1167" s="1"/>
      <c r="X1167" s="6"/>
      <c r="Z1167" s="1"/>
    </row>
    <row r="1168" spans="1:26">
      <c r="A1168" s="16" t="s">
        <v>14419</v>
      </c>
      <c r="B1168" s="10">
        <v>44294.415162037039</v>
      </c>
      <c r="C1168" s="16" t="s">
        <v>11513</v>
      </c>
      <c r="D1168" s="16" t="s">
        <v>14418</v>
      </c>
      <c r="E1168" s="16" t="s">
        <v>10187</v>
      </c>
      <c r="F1168" s="16">
        <v>2</v>
      </c>
      <c r="G1168" s="16" t="s">
        <v>11228</v>
      </c>
      <c r="H1168" s="16" t="s">
        <v>5966</v>
      </c>
      <c r="I1168" s="9" t="str">
        <f>IF(N1168="A",IF(AND(HOUR(B1168)&gt;=7,HOUR(B1168)&lt;=18),"A","B"),IF(AND(HOUR(B1168)&gt;=7,HOUR(B1168)&lt;=18),"C","D"))</f>
        <v>A</v>
      </c>
      <c r="J1168" s="9" t="str">
        <f>IF(MONTH(B1168)&lt;10,CONCATENATE("0",MONTH(B1168)),MONTH(B1168))&amp;"/"&amp;  IF(DAY(B1168)&lt;10,CONCATENATE("0",DAY(B1168)),DAY(B1168))</f>
        <v>04/08</v>
      </c>
      <c r="K1168" s="9" t="str">
        <f>IF(C1168&lt;&gt;C1167,1,IF(L1168&lt;&gt;L1167,1,IF(B1168-B1167&gt;$Y$1,1,"")))</f>
        <v/>
      </c>
      <c r="L1168" s="9" t="str">
        <f>YEAR(B1168)&amp;"/"&amp; IF(MONTH(B1168)&lt;10,CONCATENATE("0",MONTH(B1168)),MONTH(B1168))</f>
        <v>2021/04</v>
      </c>
      <c r="M1168" s="11" t="str">
        <f>YEAR(B1168)&amp;"/"&amp; IF(MONTH(B1168)&lt;10,CONCATENATE("0",MONTH(B1168)),MONTH(B1168))&amp;"/"&amp;  IF(DAY(B1168)&lt;10,CONCATENATE("0",DAY(B1168)),DAY(B1168))</f>
        <v>2021/04/08</v>
      </c>
      <c r="N1168" s="9" t="str">
        <f>IF(OR(INT(MOD(M1168,4))=3,INT(MOD(M1168,4))=2),"A","C")</f>
        <v>A</v>
      </c>
      <c r="O1168" s="9" t="str">
        <f>IF(ISNA(VLOOKUP(MID(E1168,1,6)&amp;G1168,List!A:B,2,FALSE)),"",VLOOKUP(MID(E1168,1,6)&amp;G1168,List!A:B,2,FALSE))</f>
        <v>T06</v>
      </c>
      <c r="P1168" s="1"/>
      <c r="Q1168" s="8"/>
      <c r="R1168" s="8"/>
      <c r="S1168" s="1"/>
      <c r="U1168" s="3"/>
      <c r="V1168" s="2"/>
      <c r="W1168" s="1"/>
      <c r="X1168" s="6"/>
      <c r="Z1168" s="1"/>
    </row>
    <row r="1169" spans="1:26">
      <c r="A1169" s="16" t="s">
        <v>11894</v>
      </c>
      <c r="B1169" s="10">
        <v>44294.58189814815</v>
      </c>
      <c r="C1169" s="16" t="s">
        <v>11513</v>
      </c>
      <c r="D1169" s="16" t="s">
        <v>10314</v>
      </c>
      <c r="E1169" s="16" t="s">
        <v>10315</v>
      </c>
      <c r="F1169" s="16">
        <v>25</v>
      </c>
      <c r="G1169" s="16" t="s">
        <v>11228</v>
      </c>
      <c r="H1169" s="16" t="s">
        <v>5966</v>
      </c>
      <c r="I1169" s="9" t="str">
        <f>IF(N1169="A",IF(AND(HOUR(B1169)&gt;=7,HOUR(B1169)&lt;=18),"A","B"),IF(AND(HOUR(B1169)&gt;=7,HOUR(B1169)&lt;=18),"C","D"))</f>
        <v>A</v>
      </c>
      <c r="J1169" s="9" t="str">
        <f>IF(MONTH(B1169)&lt;10,CONCATENATE("0",MONTH(B1169)),MONTH(B1169))&amp;"/"&amp;  IF(DAY(B1169)&lt;10,CONCATENATE("0",DAY(B1169)),DAY(B1169))</f>
        <v>04/08</v>
      </c>
      <c r="K1169" s="9">
        <f>IF(C1169&lt;&gt;C1168,1,IF(L1169&lt;&gt;L1168,1,IF(B1169-B1168&gt;$Y$1,1,"")))</f>
        <v>1</v>
      </c>
      <c r="L1169" s="9" t="str">
        <f>YEAR(B1169)&amp;"/"&amp; IF(MONTH(B1169)&lt;10,CONCATENATE("0",MONTH(B1169)),MONTH(B1169))</f>
        <v>2021/04</v>
      </c>
      <c r="M1169" s="11" t="str">
        <f>YEAR(B1169)&amp;"/"&amp; IF(MONTH(B1169)&lt;10,CONCATENATE("0",MONTH(B1169)),MONTH(B1169))&amp;"/"&amp;  IF(DAY(B1169)&lt;10,CONCATENATE("0",DAY(B1169)),DAY(B1169))</f>
        <v>2021/04/08</v>
      </c>
      <c r="N1169" s="9" t="str">
        <f>IF(OR(INT(MOD(M1169,4))=3,INT(MOD(M1169,4))=2),"A","C")</f>
        <v>A</v>
      </c>
      <c r="O1169" s="9" t="str">
        <f>IF(ISNA(VLOOKUP(MID(E1169,1,6)&amp;G1169,List!A:B,2,FALSE)),"",VLOOKUP(MID(E1169,1,6)&amp;G1169,List!A:B,2,FALSE))</f>
        <v>T06</v>
      </c>
      <c r="P1169" s="1"/>
      <c r="Q1169" s="8"/>
      <c r="R1169" s="8"/>
      <c r="S1169" s="1"/>
      <c r="U1169" s="3"/>
      <c r="V1169" s="2"/>
      <c r="W1169" s="1"/>
      <c r="X1169" s="6"/>
      <c r="Z1169" s="1"/>
    </row>
    <row r="1170" spans="1:26">
      <c r="A1170" s="16" t="s">
        <v>14429</v>
      </c>
      <c r="B1170" s="10">
        <v>44294.58189814815</v>
      </c>
      <c r="C1170" s="16" t="s">
        <v>11513</v>
      </c>
      <c r="D1170" s="16" t="s">
        <v>14430</v>
      </c>
      <c r="E1170" s="16" t="s">
        <v>10741</v>
      </c>
      <c r="F1170" s="16">
        <v>25</v>
      </c>
      <c r="G1170" s="16" t="s">
        <v>11228</v>
      </c>
      <c r="H1170" s="16" t="s">
        <v>5966</v>
      </c>
      <c r="I1170" s="9" t="str">
        <f>IF(N1170="A",IF(AND(HOUR(B1170)&gt;=7,HOUR(B1170)&lt;=18),"A","B"),IF(AND(HOUR(B1170)&gt;=7,HOUR(B1170)&lt;=18),"C","D"))</f>
        <v>A</v>
      </c>
      <c r="J1170" s="9" t="str">
        <f>IF(MONTH(B1170)&lt;10,CONCATENATE("0",MONTH(B1170)),MONTH(B1170))&amp;"/"&amp;  IF(DAY(B1170)&lt;10,CONCATENATE("0",DAY(B1170)),DAY(B1170))</f>
        <v>04/08</v>
      </c>
      <c r="K1170" s="9" t="str">
        <f>IF(C1170&lt;&gt;C1169,1,IF(L1170&lt;&gt;L1169,1,IF(B1170-B1169&gt;$Y$1,1,"")))</f>
        <v/>
      </c>
      <c r="L1170" s="9" t="str">
        <f>YEAR(B1170)&amp;"/"&amp; IF(MONTH(B1170)&lt;10,CONCATENATE("0",MONTH(B1170)),MONTH(B1170))</f>
        <v>2021/04</v>
      </c>
      <c r="M1170" s="11" t="str">
        <f>YEAR(B1170)&amp;"/"&amp; IF(MONTH(B1170)&lt;10,CONCATENATE("0",MONTH(B1170)),MONTH(B1170))&amp;"/"&amp;  IF(DAY(B1170)&lt;10,CONCATENATE("0",DAY(B1170)),DAY(B1170))</f>
        <v>2021/04/08</v>
      </c>
      <c r="N1170" s="9" t="str">
        <f>IF(OR(INT(MOD(M1170,4))=3,INT(MOD(M1170,4))=2),"A","C")</f>
        <v>A</v>
      </c>
      <c r="O1170" s="9" t="str">
        <f>IF(ISNA(VLOOKUP(MID(E1170,1,6)&amp;G1170,List!A:B,2,FALSE)),"",VLOOKUP(MID(E1170,1,6)&amp;G1170,List!A:B,2,FALSE))</f>
        <v>T06</v>
      </c>
      <c r="P1170" s="1"/>
      <c r="Q1170" s="8"/>
      <c r="R1170" s="8"/>
      <c r="S1170" s="1"/>
      <c r="U1170" s="3"/>
      <c r="V1170" s="2"/>
      <c r="W1170" s="1"/>
      <c r="X1170" s="6"/>
      <c r="Z1170" s="1"/>
    </row>
    <row r="1171" spans="1:26">
      <c r="A1171" s="16" t="s">
        <v>11895</v>
      </c>
      <c r="B1171" s="10">
        <v>44294.58189814815</v>
      </c>
      <c r="C1171" s="16" t="s">
        <v>11513</v>
      </c>
      <c r="D1171" s="16" t="s">
        <v>10373</v>
      </c>
      <c r="E1171" s="16" t="s">
        <v>10374</v>
      </c>
      <c r="F1171" s="16">
        <v>25</v>
      </c>
      <c r="G1171" s="16" t="s">
        <v>11228</v>
      </c>
      <c r="H1171" s="16" t="s">
        <v>5966</v>
      </c>
      <c r="I1171" s="9" t="str">
        <f>IF(N1171="A",IF(AND(HOUR(B1171)&gt;=7,HOUR(B1171)&lt;=18),"A","B"),IF(AND(HOUR(B1171)&gt;=7,HOUR(B1171)&lt;=18),"C","D"))</f>
        <v>A</v>
      </c>
      <c r="J1171" s="9" t="str">
        <f>IF(MONTH(B1171)&lt;10,CONCATENATE("0",MONTH(B1171)),MONTH(B1171))&amp;"/"&amp;  IF(DAY(B1171)&lt;10,CONCATENATE("0",DAY(B1171)),DAY(B1171))</f>
        <v>04/08</v>
      </c>
      <c r="K1171" s="9" t="str">
        <f>IF(C1171&lt;&gt;C1170,1,IF(L1171&lt;&gt;L1170,1,IF(B1171-B1170&gt;$Y$1,1,"")))</f>
        <v/>
      </c>
      <c r="L1171" s="9" t="str">
        <f>YEAR(B1171)&amp;"/"&amp; IF(MONTH(B1171)&lt;10,CONCATENATE("0",MONTH(B1171)),MONTH(B1171))</f>
        <v>2021/04</v>
      </c>
      <c r="M1171" s="11" t="str">
        <f>YEAR(B1171)&amp;"/"&amp; IF(MONTH(B1171)&lt;10,CONCATENATE("0",MONTH(B1171)),MONTH(B1171))&amp;"/"&amp;  IF(DAY(B1171)&lt;10,CONCATENATE("0",DAY(B1171)),DAY(B1171))</f>
        <v>2021/04/08</v>
      </c>
      <c r="N1171" s="9" t="str">
        <f>IF(OR(INT(MOD(M1171,4))=3,INT(MOD(M1171,4))=2),"A","C")</f>
        <v>A</v>
      </c>
      <c r="O1171" s="9" t="str">
        <f>IF(ISNA(VLOOKUP(MID(E1171,1,6)&amp;G1171,List!A:B,2,FALSE)),"",VLOOKUP(MID(E1171,1,6)&amp;G1171,List!A:B,2,FALSE))</f>
        <v>T06</v>
      </c>
      <c r="P1171" s="1"/>
      <c r="Q1171" s="8"/>
      <c r="R1171" s="8"/>
      <c r="S1171" s="1"/>
      <c r="U1171" s="3"/>
      <c r="V1171" s="2"/>
      <c r="W1171" s="1"/>
      <c r="X1171" s="6"/>
      <c r="Z1171" s="1"/>
    </row>
    <row r="1172" spans="1:26">
      <c r="A1172" s="16" t="s">
        <v>12410</v>
      </c>
      <c r="B1172" s="10">
        <v>44294.58189814815</v>
      </c>
      <c r="C1172" s="16" t="s">
        <v>11513</v>
      </c>
      <c r="D1172" s="16" t="s">
        <v>10300</v>
      </c>
      <c r="E1172" s="16" t="s">
        <v>10187</v>
      </c>
      <c r="F1172" s="16">
        <v>25</v>
      </c>
      <c r="G1172" s="16" t="s">
        <v>11228</v>
      </c>
      <c r="H1172" s="16" t="s">
        <v>5966</v>
      </c>
      <c r="I1172" s="9" t="str">
        <f>IF(N1172="A",IF(AND(HOUR(B1172)&gt;=7,HOUR(B1172)&lt;=18),"A","B"),IF(AND(HOUR(B1172)&gt;=7,HOUR(B1172)&lt;=18),"C","D"))</f>
        <v>A</v>
      </c>
      <c r="J1172" s="9" t="str">
        <f>IF(MONTH(B1172)&lt;10,CONCATENATE("0",MONTH(B1172)),MONTH(B1172))&amp;"/"&amp;  IF(DAY(B1172)&lt;10,CONCATENATE("0",DAY(B1172)),DAY(B1172))</f>
        <v>04/08</v>
      </c>
      <c r="K1172" s="9" t="str">
        <f>IF(C1172&lt;&gt;C1171,1,IF(L1172&lt;&gt;L1171,1,IF(B1172-B1171&gt;$Y$1,1,"")))</f>
        <v/>
      </c>
      <c r="L1172" s="9" t="str">
        <f>YEAR(B1172)&amp;"/"&amp; IF(MONTH(B1172)&lt;10,CONCATENATE("0",MONTH(B1172)),MONTH(B1172))</f>
        <v>2021/04</v>
      </c>
      <c r="M1172" s="11" t="str">
        <f>YEAR(B1172)&amp;"/"&amp; IF(MONTH(B1172)&lt;10,CONCATENATE("0",MONTH(B1172)),MONTH(B1172))&amp;"/"&amp;  IF(DAY(B1172)&lt;10,CONCATENATE("0",DAY(B1172)),DAY(B1172))</f>
        <v>2021/04/08</v>
      </c>
      <c r="N1172" s="9" t="str">
        <f>IF(OR(INT(MOD(M1172,4))=3,INT(MOD(M1172,4))=2),"A","C")</f>
        <v>A</v>
      </c>
      <c r="O1172" s="9" t="str">
        <f>IF(ISNA(VLOOKUP(MID(E1172,1,6)&amp;G1172,List!A:B,2,FALSE)),"",VLOOKUP(MID(E1172,1,6)&amp;G1172,List!A:B,2,FALSE))</f>
        <v>T06</v>
      </c>
      <c r="P1172" s="1"/>
      <c r="Q1172" s="8"/>
      <c r="R1172" s="8"/>
      <c r="S1172" s="1"/>
      <c r="U1172" s="3"/>
      <c r="V1172" s="2"/>
      <c r="W1172" s="1"/>
      <c r="X1172" s="6"/>
      <c r="Z1172" s="1"/>
    </row>
    <row r="1173" spans="1:26">
      <c r="A1173" s="16" t="s">
        <v>14431</v>
      </c>
      <c r="B1173" s="10">
        <v>44294.58189814815</v>
      </c>
      <c r="C1173" s="16" t="s">
        <v>11513</v>
      </c>
      <c r="D1173" s="16" t="s">
        <v>14220</v>
      </c>
      <c r="E1173" s="16" t="s">
        <v>8123</v>
      </c>
      <c r="F1173" s="16">
        <v>25</v>
      </c>
      <c r="G1173" s="16" t="s">
        <v>11171</v>
      </c>
      <c r="H1173" s="16" t="s">
        <v>5966</v>
      </c>
      <c r="I1173" s="9" t="str">
        <f>IF(N1173="A",IF(AND(HOUR(B1173)&gt;=7,HOUR(B1173)&lt;=18),"A","B"),IF(AND(HOUR(B1173)&gt;=7,HOUR(B1173)&lt;=18),"C","D"))</f>
        <v>A</v>
      </c>
      <c r="J1173" s="9" t="str">
        <f>IF(MONTH(B1173)&lt;10,CONCATENATE("0",MONTH(B1173)),MONTH(B1173))&amp;"/"&amp;  IF(DAY(B1173)&lt;10,CONCATENATE("0",DAY(B1173)),DAY(B1173))</f>
        <v>04/08</v>
      </c>
      <c r="K1173" s="9" t="str">
        <f>IF(C1173&lt;&gt;C1172,1,IF(L1173&lt;&gt;L1172,1,IF(B1173-B1172&gt;$Y$1,1,"")))</f>
        <v/>
      </c>
      <c r="L1173" s="9" t="str">
        <f>YEAR(B1173)&amp;"/"&amp; IF(MONTH(B1173)&lt;10,CONCATENATE("0",MONTH(B1173)),MONTH(B1173))</f>
        <v>2021/04</v>
      </c>
      <c r="M1173" s="11" t="str">
        <f>YEAR(B1173)&amp;"/"&amp; IF(MONTH(B1173)&lt;10,CONCATENATE("0",MONTH(B1173)),MONTH(B1173))&amp;"/"&amp;  IF(DAY(B1173)&lt;10,CONCATENATE("0",DAY(B1173)),DAY(B1173))</f>
        <v>2021/04/08</v>
      </c>
      <c r="N1173" s="9" t="str">
        <f>IF(OR(INT(MOD(M1173,4))=3,INT(MOD(M1173,4))=2),"A","C")</f>
        <v>A</v>
      </c>
      <c r="O1173" s="9" t="str">
        <f>IF(ISNA(VLOOKUP(MID(E1173,1,6)&amp;G1173,List!A:B,2,FALSE)),"",VLOOKUP(MID(E1173,1,6)&amp;G1173,List!A:B,2,FALSE))</f>
        <v>T06</v>
      </c>
      <c r="P1173" s="1"/>
      <c r="Q1173" s="8"/>
      <c r="R1173" s="8"/>
      <c r="S1173" s="1"/>
      <c r="U1173" s="3"/>
      <c r="V1173" s="2"/>
      <c r="W1173" s="1"/>
      <c r="X1173" s="6"/>
      <c r="Z1173" s="1"/>
    </row>
    <row r="1174" spans="1:26">
      <c r="A1174" s="16" t="s">
        <v>11827</v>
      </c>
      <c r="B1174" s="10">
        <v>44294.58189814815</v>
      </c>
      <c r="C1174" s="16" t="s">
        <v>11513</v>
      </c>
      <c r="D1174" s="16" t="s">
        <v>11684</v>
      </c>
      <c r="E1174" s="16" t="s">
        <v>27</v>
      </c>
      <c r="F1174" s="16">
        <v>25</v>
      </c>
      <c r="G1174" s="16" t="s">
        <v>11171</v>
      </c>
      <c r="H1174" s="16" t="s">
        <v>5966</v>
      </c>
      <c r="I1174" s="9" t="str">
        <f>IF(N1174="A",IF(AND(HOUR(B1174)&gt;=7,HOUR(B1174)&lt;=18),"A","B"),IF(AND(HOUR(B1174)&gt;=7,HOUR(B1174)&lt;=18),"C","D"))</f>
        <v>A</v>
      </c>
      <c r="J1174" s="9" t="str">
        <f>IF(MONTH(B1174)&lt;10,CONCATENATE("0",MONTH(B1174)),MONTH(B1174))&amp;"/"&amp;  IF(DAY(B1174)&lt;10,CONCATENATE("0",DAY(B1174)),DAY(B1174))</f>
        <v>04/08</v>
      </c>
      <c r="K1174" s="9" t="str">
        <f>IF(C1174&lt;&gt;C1173,1,IF(L1174&lt;&gt;L1173,1,IF(B1174-B1173&gt;$Y$1,1,"")))</f>
        <v/>
      </c>
      <c r="L1174" s="9" t="str">
        <f>YEAR(B1174)&amp;"/"&amp; IF(MONTH(B1174)&lt;10,CONCATENATE("0",MONTH(B1174)),MONTH(B1174))</f>
        <v>2021/04</v>
      </c>
      <c r="M1174" s="11" t="str">
        <f>YEAR(B1174)&amp;"/"&amp; IF(MONTH(B1174)&lt;10,CONCATENATE("0",MONTH(B1174)),MONTH(B1174))&amp;"/"&amp;  IF(DAY(B1174)&lt;10,CONCATENATE("0",DAY(B1174)),DAY(B1174))</f>
        <v>2021/04/08</v>
      </c>
      <c r="N1174" s="9" t="str">
        <f>IF(OR(INT(MOD(M1174,4))=3,INT(MOD(M1174,4))=2),"A","C")</f>
        <v>A</v>
      </c>
      <c r="O1174" s="9" t="str">
        <f>IF(ISNA(VLOOKUP(MID(E1174,1,6)&amp;G1174,List!A:B,2,FALSE)),"",VLOOKUP(MID(E1174,1,6)&amp;G1174,List!A:B,2,FALSE))</f>
        <v>T06</v>
      </c>
      <c r="P1174" s="1"/>
      <c r="Q1174" s="8"/>
      <c r="R1174" s="8"/>
      <c r="S1174" s="1"/>
      <c r="U1174" s="3"/>
      <c r="V1174" s="2"/>
      <c r="W1174" s="1"/>
      <c r="X1174" s="6"/>
      <c r="Z1174" s="1"/>
    </row>
    <row r="1175" spans="1:26">
      <c r="A1175" s="16" t="s">
        <v>12215</v>
      </c>
      <c r="B1175" s="10">
        <v>44294.842523148145</v>
      </c>
      <c r="C1175" s="16" t="s">
        <v>11513</v>
      </c>
      <c r="D1175" s="16" t="s">
        <v>11490</v>
      </c>
      <c r="E1175" s="16" t="s">
        <v>11491</v>
      </c>
      <c r="F1175" s="16">
        <v>6</v>
      </c>
      <c r="G1175" s="16" t="s">
        <v>11228</v>
      </c>
      <c r="H1175" s="16" t="s">
        <v>5966</v>
      </c>
      <c r="I1175" s="9" t="str">
        <f>IF(N1175="A",IF(AND(HOUR(B1175)&gt;=7,HOUR(B1175)&lt;=18),"A","B"),IF(AND(HOUR(B1175)&gt;=7,HOUR(B1175)&lt;=18),"C","D"))</f>
        <v>B</v>
      </c>
      <c r="J1175" s="9" t="str">
        <f>IF(MONTH(B1175)&lt;10,CONCATENATE("0",MONTH(B1175)),MONTH(B1175))&amp;"/"&amp;  IF(DAY(B1175)&lt;10,CONCATENATE("0",DAY(B1175)),DAY(B1175))</f>
        <v>04/08</v>
      </c>
      <c r="K1175" s="9">
        <f>IF(C1175&lt;&gt;C1174,1,IF(L1175&lt;&gt;L1174,1,IF(B1175-B1174&gt;$Y$1,1,"")))</f>
        <v>1</v>
      </c>
      <c r="L1175" s="9" t="str">
        <f>YEAR(B1175)&amp;"/"&amp; IF(MONTH(B1175)&lt;10,CONCATENATE("0",MONTH(B1175)),MONTH(B1175))</f>
        <v>2021/04</v>
      </c>
      <c r="M1175" s="11" t="str">
        <f>YEAR(B1175)&amp;"/"&amp; IF(MONTH(B1175)&lt;10,CONCATENATE("0",MONTH(B1175)),MONTH(B1175))&amp;"/"&amp;  IF(DAY(B1175)&lt;10,CONCATENATE("0",DAY(B1175)),DAY(B1175))</f>
        <v>2021/04/08</v>
      </c>
      <c r="N1175" s="9" t="str">
        <f>IF(OR(INT(MOD(M1175,4))=3,INT(MOD(M1175,4))=2),"A","C")</f>
        <v>A</v>
      </c>
      <c r="O1175" s="9" t="str">
        <f>IF(ISNA(VLOOKUP(MID(E1175,1,6)&amp;G1175,List!A:B,2,FALSE)),"",VLOOKUP(MID(E1175,1,6)&amp;G1175,List!A:B,2,FALSE))</f>
        <v>T06</v>
      </c>
      <c r="P1175" s="1"/>
      <c r="Q1175" s="8"/>
      <c r="R1175" s="8"/>
      <c r="S1175" s="1"/>
      <c r="U1175" s="3"/>
      <c r="V1175" s="2"/>
      <c r="W1175" s="1"/>
      <c r="X1175" s="6"/>
      <c r="Z1175" s="1"/>
    </row>
    <row r="1176" spans="1:26">
      <c r="A1176" s="16" t="s">
        <v>12216</v>
      </c>
      <c r="B1176" s="10">
        <v>44294.842523148145</v>
      </c>
      <c r="C1176" s="16" t="s">
        <v>11513</v>
      </c>
      <c r="D1176" s="16" t="s">
        <v>12217</v>
      </c>
      <c r="E1176" s="16" t="s">
        <v>10187</v>
      </c>
      <c r="F1176" s="16">
        <v>7</v>
      </c>
      <c r="G1176" s="16" t="s">
        <v>11228</v>
      </c>
      <c r="H1176" s="16" t="s">
        <v>5966</v>
      </c>
      <c r="I1176" s="9" t="str">
        <f>IF(N1176="A",IF(AND(HOUR(B1176)&gt;=7,HOUR(B1176)&lt;=18),"A","B"),IF(AND(HOUR(B1176)&gt;=7,HOUR(B1176)&lt;=18),"C","D"))</f>
        <v>B</v>
      </c>
      <c r="J1176" s="9" t="str">
        <f>IF(MONTH(B1176)&lt;10,CONCATENATE("0",MONTH(B1176)),MONTH(B1176))&amp;"/"&amp;  IF(DAY(B1176)&lt;10,CONCATENATE("0",DAY(B1176)),DAY(B1176))</f>
        <v>04/08</v>
      </c>
      <c r="K1176" s="9" t="str">
        <f>IF(C1176&lt;&gt;C1175,1,IF(L1176&lt;&gt;L1175,1,IF(B1176-B1175&gt;$Y$1,1,"")))</f>
        <v/>
      </c>
      <c r="L1176" s="9" t="str">
        <f>YEAR(B1176)&amp;"/"&amp; IF(MONTH(B1176)&lt;10,CONCATENATE("0",MONTH(B1176)),MONTH(B1176))</f>
        <v>2021/04</v>
      </c>
      <c r="M1176" s="11" t="str">
        <f>YEAR(B1176)&amp;"/"&amp; IF(MONTH(B1176)&lt;10,CONCATENATE("0",MONTH(B1176)),MONTH(B1176))&amp;"/"&amp;  IF(DAY(B1176)&lt;10,CONCATENATE("0",DAY(B1176)),DAY(B1176))</f>
        <v>2021/04/08</v>
      </c>
      <c r="N1176" s="9" t="str">
        <f>IF(OR(INT(MOD(M1176,4))=3,INT(MOD(M1176,4))=2),"A","C")</f>
        <v>A</v>
      </c>
      <c r="O1176" s="9" t="str">
        <f>IF(ISNA(VLOOKUP(MID(E1176,1,6)&amp;G1176,List!A:B,2,FALSE)),"",VLOOKUP(MID(E1176,1,6)&amp;G1176,List!A:B,2,FALSE))</f>
        <v>T06</v>
      </c>
      <c r="P1176" s="1"/>
      <c r="Q1176" s="8"/>
      <c r="R1176" s="8"/>
      <c r="S1176" s="1"/>
      <c r="U1176" s="3"/>
      <c r="V1176" s="2"/>
      <c r="W1176" s="1"/>
      <c r="X1176" s="6"/>
      <c r="Z1176" s="1"/>
    </row>
    <row r="1177" spans="1:26">
      <c r="A1177" s="16" t="s">
        <v>12218</v>
      </c>
      <c r="B1177" s="10">
        <v>44294.842523148145</v>
      </c>
      <c r="C1177" s="16" t="s">
        <v>11513</v>
      </c>
      <c r="D1177" s="16" t="s">
        <v>12219</v>
      </c>
      <c r="E1177" s="16" t="s">
        <v>12220</v>
      </c>
      <c r="F1177" s="16">
        <v>25</v>
      </c>
      <c r="G1177" s="16" t="s">
        <v>11228</v>
      </c>
      <c r="H1177" s="16" t="s">
        <v>5966</v>
      </c>
      <c r="I1177" s="9" t="str">
        <f>IF(N1177="A",IF(AND(HOUR(B1177)&gt;=7,HOUR(B1177)&lt;=18),"A","B"),IF(AND(HOUR(B1177)&gt;=7,HOUR(B1177)&lt;=18),"C","D"))</f>
        <v>B</v>
      </c>
      <c r="J1177" s="9" t="str">
        <f>IF(MONTH(B1177)&lt;10,CONCATENATE("0",MONTH(B1177)),MONTH(B1177))&amp;"/"&amp;  IF(DAY(B1177)&lt;10,CONCATENATE("0",DAY(B1177)),DAY(B1177))</f>
        <v>04/08</v>
      </c>
      <c r="K1177" s="9" t="str">
        <f>IF(C1177&lt;&gt;C1176,1,IF(L1177&lt;&gt;L1176,1,IF(B1177-B1176&gt;$Y$1,1,"")))</f>
        <v/>
      </c>
      <c r="L1177" s="9" t="str">
        <f>YEAR(B1177)&amp;"/"&amp; IF(MONTH(B1177)&lt;10,CONCATENATE("0",MONTH(B1177)),MONTH(B1177))</f>
        <v>2021/04</v>
      </c>
      <c r="M1177" s="11" t="str">
        <f>YEAR(B1177)&amp;"/"&amp; IF(MONTH(B1177)&lt;10,CONCATENATE("0",MONTH(B1177)),MONTH(B1177))&amp;"/"&amp;  IF(DAY(B1177)&lt;10,CONCATENATE("0",DAY(B1177)),DAY(B1177))</f>
        <v>2021/04/08</v>
      </c>
      <c r="N1177" s="9" t="str">
        <f>IF(OR(INT(MOD(M1177,4))=3,INT(MOD(M1177,4))=2),"A","C")</f>
        <v>A</v>
      </c>
      <c r="O1177" s="9" t="str">
        <f>IF(ISNA(VLOOKUP(MID(E1177,1,6)&amp;G1177,List!A:B,2,FALSE)),"",VLOOKUP(MID(E1177,1,6)&amp;G1177,List!A:B,2,FALSE))</f>
        <v>T06</v>
      </c>
      <c r="P1177" s="1"/>
      <c r="Q1177" s="8"/>
      <c r="R1177" s="8"/>
      <c r="S1177" s="1"/>
      <c r="U1177" s="3"/>
      <c r="V1177" s="2"/>
      <c r="W1177" s="1"/>
      <c r="X1177" s="6"/>
      <c r="Z1177" s="1"/>
    </row>
    <row r="1178" spans="1:26">
      <c r="A1178" s="16" t="s">
        <v>12221</v>
      </c>
      <c r="B1178" s="10">
        <v>44294.842523148145</v>
      </c>
      <c r="C1178" s="16" t="s">
        <v>11513</v>
      </c>
      <c r="D1178" s="16" t="s">
        <v>12222</v>
      </c>
      <c r="E1178" s="16" t="s">
        <v>11967</v>
      </c>
      <c r="F1178" s="16">
        <v>18</v>
      </c>
      <c r="G1178" s="16" t="s">
        <v>11228</v>
      </c>
      <c r="H1178" s="16" t="s">
        <v>5966</v>
      </c>
      <c r="I1178" s="9" t="str">
        <f>IF(N1178="A",IF(AND(HOUR(B1178)&gt;=7,HOUR(B1178)&lt;=18),"A","B"),IF(AND(HOUR(B1178)&gt;=7,HOUR(B1178)&lt;=18),"C","D"))</f>
        <v>B</v>
      </c>
      <c r="J1178" s="9" t="str">
        <f>IF(MONTH(B1178)&lt;10,CONCATENATE("0",MONTH(B1178)),MONTH(B1178))&amp;"/"&amp;  IF(DAY(B1178)&lt;10,CONCATENATE("0",DAY(B1178)),DAY(B1178))</f>
        <v>04/08</v>
      </c>
      <c r="K1178" s="9" t="str">
        <f>IF(C1178&lt;&gt;C1177,1,IF(L1178&lt;&gt;L1177,1,IF(B1178-B1177&gt;$Y$1,1,"")))</f>
        <v/>
      </c>
      <c r="L1178" s="9" t="str">
        <f>YEAR(B1178)&amp;"/"&amp; IF(MONTH(B1178)&lt;10,CONCATENATE("0",MONTH(B1178)),MONTH(B1178))</f>
        <v>2021/04</v>
      </c>
      <c r="M1178" s="11" t="str">
        <f>YEAR(B1178)&amp;"/"&amp; IF(MONTH(B1178)&lt;10,CONCATENATE("0",MONTH(B1178)),MONTH(B1178))&amp;"/"&amp;  IF(DAY(B1178)&lt;10,CONCATENATE("0",DAY(B1178)),DAY(B1178))</f>
        <v>2021/04/08</v>
      </c>
      <c r="N1178" s="9" t="str">
        <f>IF(OR(INT(MOD(M1178,4))=3,INT(MOD(M1178,4))=2),"A","C")</f>
        <v>A</v>
      </c>
      <c r="O1178" s="9" t="str">
        <f>IF(ISNA(VLOOKUP(MID(E1178,1,6)&amp;G1178,List!A:B,2,FALSE)),"",VLOOKUP(MID(E1178,1,6)&amp;G1178,List!A:B,2,FALSE))</f>
        <v>T06</v>
      </c>
      <c r="P1178" s="1"/>
      <c r="Q1178" s="8"/>
      <c r="R1178" s="8"/>
      <c r="S1178" s="1"/>
      <c r="U1178" s="3"/>
      <c r="V1178" s="2"/>
      <c r="W1178" s="1"/>
      <c r="X1178" s="6"/>
      <c r="Z1178" s="1"/>
    </row>
    <row r="1179" spans="1:26">
      <c r="A1179" s="16" t="s">
        <v>12223</v>
      </c>
      <c r="B1179" s="10">
        <v>44294.842523148145</v>
      </c>
      <c r="C1179" s="16" t="s">
        <v>11513</v>
      </c>
      <c r="D1179" s="16" t="s">
        <v>11628</v>
      </c>
      <c r="E1179" s="16" t="s">
        <v>10187</v>
      </c>
      <c r="F1179" s="16">
        <v>12</v>
      </c>
      <c r="G1179" s="16" t="s">
        <v>11228</v>
      </c>
      <c r="H1179" s="16" t="s">
        <v>5966</v>
      </c>
      <c r="I1179" s="9" t="str">
        <f>IF(N1179="A",IF(AND(HOUR(B1179)&gt;=7,HOUR(B1179)&lt;=18),"A","B"),IF(AND(HOUR(B1179)&gt;=7,HOUR(B1179)&lt;=18),"C","D"))</f>
        <v>B</v>
      </c>
      <c r="J1179" s="9" t="str">
        <f>IF(MONTH(B1179)&lt;10,CONCATENATE("0",MONTH(B1179)),MONTH(B1179))&amp;"/"&amp;  IF(DAY(B1179)&lt;10,CONCATENATE("0",DAY(B1179)),DAY(B1179))</f>
        <v>04/08</v>
      </c>
      <c r="K1179" s="9" t="str">
        <f>IF(C1179&lt;&gt;C1178,1,IF(L1179&lt;&gt;L1178,1,IF(B1179-B1178&gt;$Y$1,1,"")))</f>
        <v/>
      </c>
      <c r="L1179" s="9" t="str">
        <f>YEAR(B1179)&amp;"/"&amp; IF(MONTH(B1179)&lt;10,CONCATENATE("0",MONTH(B1179)),MONTH(B1179))</f>
        <v>2021/04</v>
      </c>
      <c r="M1179" s="11" t="str">
        <f>YEAR(B1179)&amp;"/"&amp; IF(MONTH(B1179)&lt;10,CONCATENATE("0",MONTH(B1179)),MONTH(B1179))&amp;"/"&amp;  IF(DAY(B1179)&lt;10,CONCATENATE("0",DAY(B1179)),DAY(B1179))</f>
        <v>2021/04/08</v>
      </c>
      <c r="N1179" s="9" t="str">
        <f>IF(OR(INT(MOD(M1179,4))=3,INT(MOD(M1179,4))=2),"A","C")</f>
        <v>A</v>
      </c>
      <c r="O1179" s="9" t="str">
        <f>IF(ISNA(VLOOKUP(MID(E1179,1,6)&amp;G1179,List!A:B,2,FALSE)),"",VLOOKUP(MID(E1179,1,6)&amp;G1179,List!A:B,2,FALSE))</f>
        <v>T06</v>
      </c>
      <c r="P1179" s="1"/>
      <c r="Q1179" s="8"/>
      <c r="R1179" s="8"/>
      <c r="S1179" s="1"/>
      <c r="U1179" s="3"/>
      <c r="V1179" s="2"/>
      <c r="W1179" s="1"/>
      <c r="X1179" s="6"/>
      <c r="Z1179" s="1"/>
    </row>
    <row r="1180" spans="1:26">
      <c r="A1180" s="16" t="s">
        <v>12224</v>
      </c>
      <c r="B1180" s="10">
        <v>44294.842523148145</v>
      </c>
      <c r="C1180" s="16" t="s">
        <v>11513</v>
      </c>
      <c r="D1180" s="16" t="s">
        <v>10907</v>
      </c>
      <c r="E1180" s="16" t="s">
        <v>10187</v>
      </c>
      <c r="F1180" s="16">
        <v>25</v>
      </c>
      <c r="G1180" s="16" t="s">
        <v>11171</v>
      </c>
      <c r="H1180" s="16" t="s">
        <v>5966</v>
      </c>
      <c r="I1180" s="9" t="str">
        <f>IF(N1180="A",IF(AND(HOUR(B1180)&gt;=7,HOUR(B1180)&lt;=18),"A","B"),IF(AND(HOUR(B1180)&gt;=7,HOUR(B1180)&lt;=18),"C","D"))</f>
        <v>B</v>
      </c>
      <c r="J1180" s="9" t="str">
        <f>IF(MONTH(B1180)&lt;10,CONCATENATE("0",MONTH(B1180)),MONTH(B1180))&amp;"/"&amp;  IF(DAY(B1180)&lt;10,CONCATENATE("0",DAY(B1180)),DAY(B1180))</f>
        <v>04/08</v>
      </c>
      <c r="K1180" s="9" t="str">
        <f>IF(C1180&lt;&gt;C1179,1,IF(L1180&lt;&gt;L1179,1,IF(B1180-B1179&gt;$Y$1,1,"")))</f>
        <v/>
      </c>
      <c r="L1180" s="9" t="str">
        <f>YEAR(B1180)&amp;"/"&amp; IF(MONTH(B1180)&lt;10,CONCATENATE("0",MONTH(B1180)),MONTH(B1180))</f>
        <v>2021/04</v>
      </c>
      <c r="M1180" s="11" t="str">
        <f>YEAR(B1180)&amp;"/"&amp; IF(MONTH(B1180)&lt;10,CONCATENATE("0",MONTH(B1180)),MONTH(B1180))&amp;"/"&amp;  IF(DAY(B1180)&lt;10,CONCATENATE("0",DAY(B1180)),DAY(B1180))</f>
        <v>2021/04/08</v>
      </c>
      <c r="N1180" s="9" t="str">
        <f>IF(OR(INT(MOD(M1180,4))=3,INT(MOD(M1180,4))=2),"A","C")</f>
        <v>A</v>
      </c>
      <c r="O1180" s="9" t="str">
        <f>IF(ISNA(VLOOKUP(MID(E1180,1,6)&amp;G1180,List!A:B,2,FALSE)),"",VLOOKUP(MID(E1180,1,6)&amp;G1180,List!A:B,2,FALSE))</f>
        <v>T06</v>
      </c>
      <c r="P1180" s="1"/>
      <c r="Q1180" s="8"/>
      <c r="R1180" s="8"/>
      <c r="S1180" s="1"/>
      <c r="U1180" s="3"/>
      <c r="V1180" s="2"/>
      <c r="W1180" s="1"/>
      <c r="X1180" s="6"/>
      <c r="Z1180" s="1"/>
    </row>
    <row r="1181" spans="1:26">
      <c r="A1181" s="16" t="s">
        <v>12225</v>
      </c>
      <c r="B1181" s="10">
        <v>44294.842523148145</v>
      </c>
      <c r="C1181" s="16" t="s">
        <v>11513</v>
      </c>
      <c r="D1181" s="16" t="s">
        <v>11628</v>
      </c>
      <c r="E1181" s="16" t="s">
        <v>10187</v>
      </c>
      <c r="F1181" s="16">
        <v>25</v>
      </c>
      <c r="G1181" s="16" t="s">
        <v>11171</v>
      </c>
      <c r="H1181" s="16" t="s">
        <v>5966</v>
      </c>
      <c r="I1181" s="9" t="str">
        <f>IF(N1181="A",IF(AND(HOUR(B1181)&gt;=7,HOUR(B1181)&lt;=18),"A","B"),IF(AND(HOUR(B1181)&gt;=7,HOUR(B1181)&lt;=18),"C","D"))</f>
        <v>B</v>
      </c>
      <c r="J1181" s="9" t="str">
        <f>IF(MONTH(B1181)&lt;10,CONCATENATE("0",MONTH(B1181)),MONTH(B1181))&amp;"/"&amp;  IF(DAY(B1181)&lt;10,CONCATENATE("0",DAY(B1181)),DAY(B1181))</f>
        <v>04/08</v>
      </c>
      <c r="K1181" s="9" t="str">
        <f>IF(C1181&lt;&gt;C1180,1,IF(L1181&lt;&gt;L1180,1,IF(B1181-B1180&gt;$Y$1,1,"")))</f>
        <v/>
      </c>
      <c r="L1181" s="9" t="str">
        <f>YEAR(B1181)&amp;"/"&amp; IF(MONTH(B1181)&lt;10,CONCATENATE("0",MONTH(B1181)),MONTH(B1181))</f>
        <v>2021/04</v>
      </c>
      <c r="M1181" s="11" t="str">
        <f>YEAR(B1181)&amp;"/"&amp; IF(MONTH(B1181)&lt;10,CONCATENATE("0",MONTH(B1181)),MONTH(B1181))&amp;"/"&amp;  IF(DAY(B1181)&lt;10,CONCATENATE("0",DAY(B1181)),DAY(B1181))</f>
        <v>2021/04/08</v>
      </c>
      <c r="N1181" s="9" t="str">
        <f>IF(OR(INT(MOD(M1181,4))=3,INT(MOD(M1181,4))=2),"A","C")</f>
        <v>A</v>
      </c>
      <c r="O1181" s="9" t="str">
        <f>IF(ISNA(VLOOKUP(MID(E1181,1,6)&amp;G1181,List!A:B,2,FALSE)),"",VLOOKUP(MID(E1181,1,6)&amp;G1181,List!A:B,2,FALSE))</f>
        <v>T06</v>
      </c>
      <c r="P1181" s="1"/>
      <c r="Q1181" s="8"/>
      <c r="R1181" s="8"/>
      <c r="S1181" s="1"/>
      <c r="U1181" s="3"/>
      <c r="V1181" s="2"/>
      <c r="W1181" s="1"/>
      <c r="X1181" s="6"/>
      <c r="Z1181" s="1"/>
    </row>
    <row r="1182" spans="1:26">
      <c r="A1182" s="16" t="s">
        <v>14295</v>
      </c>
      <c r="B1182" s="10">
        <v>44295.021261574075</v>
      </c>
      <c r="C1182" s="16" t="s">
        <v>11513</v>
      </c>
      <c r="D1182" s="16" t="s">
        <v>11587</v>
      </c>
      <c r="E1182" s="16" t="s">
        <v>10340</v>
      </c>
      <c r="F1182" s="16">
        <v>25</v>
      </c>
      <c r="G1182" s="16" t="s">
        <v>11400</v>
      </c>
      <c r="H1182" s="16" t="s">
        <v>5966</v>
      </c>
      <c r="I1182" s="9" t="str">
        <f>IF(N1182="A",IF(AND(HOUR(B1182)&gt;=7,HOUR(B1182)&lt;=18),"A","B"),IF(AND(HOUR(B1182)&gt;=7,HOUR(B1182)&lt;=18),"C","D"))</f>
        <v>B</v>
      </c>
      <c r="J1182" s="9" t="str">
        <f>IF(MONTH(B1182)&lt;10,CONCATENATE("0",MONTH(B1182)),MONTH(B1182))&amp;"/"&amp;  IF(DAY(B1182)&lt;10,CONCATENATE("0",DAY(B1182)),DAY(B1182))</f>
        <v>04/09</v>
      </c>
      <c r="K1182" s="9">
        <f>IF(C1182&lt;&gt;C1181,1,IF(L1182&lt;&gt;L1181,1,IF(B1182-B1181&gt;$Y$1,1,"")))</f>
        <v>1</v>
      </c>
      <c r="L1182" s="9" t="str">
        <f>YEAR(B1182)&amp;"/"&amp; IF(MONTH(B1182)&lt;10,CONCATENATE("0",MONTH(B1182)),MONTH(B1182))</f>
        <v>2021/04</v>
      </c>
      <c r="M1182" s="11" t="str">
        <f>YEAR(B1182)&amp;"/"&amp; IF(MONTH(B1182)&lt;10,CONCATENATE("0",MONTH(B1182)),MONTH(B1182))&amp;"/"&amp;  IF(DAY(B1182)&lt;10,CONCATENATE("0",DAY(B1182)),DAY(B1182))</f>
        <v>2021/04/09</v>
      </c>
      <c r="N1182" s="9" t="str">
        <f>IF(OR(INT(MOD(M1182,4))=3,INT(MOD(M1182,4))=2),"A","C")</f>
        <v>A</v>
      </c>
      <c r="O1182" s="9" t="str">
        <f>IF(ISNA(VLOOKUP(MID(E1182,1,6)&amp;G1182,List!A:B,2,FALSE)),"",VLOOKUP(MID(E1182,1,6)&amp;G1182,List!A:B,2,FALSE))</f>
        <v>T06</v>
      </c>
      <c r="P1182" s="1"/>
      <c r="Q1182" s="8"/>
      <c r="R1182" s="8"/>
      <c r="S1182" s="1"/>
      <c r="U1182" s="3"/>
      <c r="V1182" s="2"/>
      <c r="W1182" s="1"/>
      <c r="X1182" s="6"/>
      <c r="Z1182" s="1"/>
    </row>
    <row r="1183" spans="1:26">
      <c r="A1183" s="16" t="s">
        <v>14296</v>
      </c>
      <c r="B1183" s="10">
        <v>44295.021261574075</v>
      </c>
      <c r="C1183" s="16" t="s">
        <v>11513</v>
      </c>
      <c r="D1183" s="16" t="s">
        <v>11587</v>
      </c>
      <c r="E1183" s="16" t="s">
        <v>10340</v>
      </c>
      <c r="F1183" s="16">
        <v>25</v>
      </c>
      <c r="G1183" s="16" t="s">
        <v>11400</v>
      </c>
      <c r="H1183" s="16" t="s">
        <v>5966</v>
      </c>
      <c r="I1183" s="9" t="str">
        <f>IF(N1183="A",IF(AND(HOUR(B1183)&gt;=7,HOUR(B1183)&lt;=18),"A","B"),IF(AND(HOUR(B1183)&gt;=7,HOUR(B1183)&lt;=18),"C","D"))</f>
        <v>B</v>
      </c>
      <c r="J1183" s="9" t="str">
        <f>IF(MONTH(B1183)&lt;10,CONCATENATE("0",MONTH(B1183)),MONTH(B1183))&amp;"/"&amp;  IF(DAY(B1183)&lt;10,CONCATENATE("0",DAY(B1183)),DAY(B1183))</f>
        <v>04/09</v>
      </c>
      <c r="K1183" s="9" t="str">
        <f>IF(C1183&lt;&gt;C1182,1,IF(L1183&lt;&gt;L1182,1,IF(B1183-B1182&gt;$Y$1,1,"")))</f>
        <v/>
      </c>
      <c r="L1183" s="9" t="str">
        <f>YEAR(B1183)&amp;"/"&amp; IF(MONTH(B1183)&lt;10,CONCATENATE("0",MONTH(B1183)),MONTH(B1183))</f>
        <v>2021/04</v>
      </c>
      <c r="M1183" s="11" t="str">
        <f>YEAR(B1183)&amp;"/"&amp; IF(MONTH(B1183)&lt;10,CONCATENATE("0",MONTH(B1183)),MONTH(B1183))&amp;"/"&amp;  IF(DAY(B1183)&lt;10,CONCATENATE("0",DAY(B1183)),DAY(B1183))</f>
        <v>2021/04/09</v>
      </c>
      <c r="N1183" s="9" t="str">
        <f>IF(OR(INT(MOD(M1183,4))=3,INT(MOD(M1183,4))=2),"A","C")</f>
        <v>A</v>
      </c>
      <c r="O1183" s="9" t="str">
        <f>IF(ISNA(VLOOKUP(MID(E1183,1,6)&amp;G1183,List!A:B,2,FALSE)),"",VLOOKUP(MID(E1183,1,6)&amp;G1183,List!A:B,2,FALSE))</f>
        <v>T06</v>
      </c>
      <c r="P1183" s="1"/>
      <c r="Q1183" s="8"/>
      <c r="R1183" s="8"/>
      <c r="S1183" s="1"/>
      <c r="U1183" s="3"/>
      <c r="V1183" s="2"/>
      <c r="W1183" s="1"/>
      <c r="X1183" s="6"/>
      <c r="Z1183" s="1"/>
    </row>
    <row r="1184" spans="1:26">
      <c r="A1184" s="16" t="s">
        <v>14297</v>
      </c>
      <c r="B1184" s="10">
        <v>44295.021261574075</v>
      </c>
      <c r="C1184" s="16" t="s">
        <v>11513</v>
      </c>
      <c r="D1184" s="16" t="s">
        <v>11587</v>
      </c>
      <c r="E1184" s="16" t="s">
        <v>10340</v>
      </c>
      <c r="F1184" s="16">
        <v>25</v>
      </c>
      <c r="G1184" s="16" t="s">
        <v>11400</v>
      </c>
      <c r="H1184" s="16" t="s">
        <v>5966</v>
      </c>
      <c r="I1184" s="9" t="str">
        <f>IF(N1184="A",IF(AND(HOUR(B1184)&gt;=7,HOUR(B1184)&lt;=18),"A","B"),IF(AND(HOUR(B1184)&gt;=7,HOUR(B1184)&lt;=18),"C","D"))</f>
        <v>B</v>
      </c>
      <c r="J1184" s="9" t="str">
        <f>IF(MONTH(B1184)&lt;10,CONCATENATE("0",MONTH(B1184)),MONTH(B1184))&amp;"/"&amp;  IF(DAY(B1184)&lt;10,CONCATENATE("0",DAY(B1184)),DAY(B1184))</f>
        <v>04/09</v>
      </c>
      <c r="K1184" s="9" t="str">
        <f>IF(C1184&lt;&gt;C1183,1,IF(L1184&lt;&gt;L1183,1,IF(B1184-B1183&gt;$Y$1,1,"")))</f>
        <v/>
      </c>
      <c r="L1184" s="9" t="str">
        <f>YEAR(B1184)&amp;"/"&amp; IF(MONTH(B1184)&lt;10,CONCATENATE("0",MONTH(B1184)),MONTH(B1184))</f>
        <v>2021/04</v>
      </c>
      <c r="M1184" s="11" t="str">
        <f>YEAR(B1184)&amp;"/"&amp; IF(MONTH(B1184)&lt;10,CONCATENATE("0",MONTH(B1184)),MONTH(B1184))&amp;"/"&amp;  IF(DAY(B1184)&lt;10,CONCATENATE("0",DAY(B1184)),DAY(B1184))</f>
        <v>2021/04/09</v>
      </c>
      <c r="N1184" s="9" t="str">
        <f>IF(OR(INT(MOD(M1184,4))=3,INT(MOD(M1184,4))=2),"A","C")</f>
        <v>A</v>
      </c>
      <c r="O1184" s="9" t="str">
        <f>IF(ISNA(VLOOKUP(MID(E1184,1,6)&amp;G1184,List!A:B,2,FALSE)),"",VLOOKUP(MID(E1184,1,6)&amp;G1184,List!A:B,2,FALSE))</f>
        <v>T06</v>
      </c>
      <c r="P1184" s="1"/>
      <c r="Q1184" s="8"/>
      <c r="R1184" s="8"/>
      <c r="S1184" s="1"/>
      <c r="U1184" s="3"/>
      <c r="V1184" s="2"/>
      <c r="W1184" s="1"/>
      <c r="X1184" s="6"/>
      <c r="Z1184" s="1"/>
    </row>
    <row r="1185" spans="1:26">
      <c r="A1185" s="16" t="s">
        <v>14298</v>
      </c>
      <c r="B1185" s="10">
        <v>44295.021261574075</v>
      </c>
      <c r="C1185" s="16" t="s">
        <v>11513</v>
      </c>
      <c r="D1185" s="16" t="s">
        <v>11587</v>
      </c>
      <c r="E1185" s="16" t="s">
        <v>10340</v>
      </c>
      <c r="F1185" s="16">
        <v>25</v>
      </c>
      <c r="G1185" s="16" t="s">
        <v>11400</v>
      </c>
      <c r="H1185" s="16" t="s">
        <v>5966</v>
      </c>
      <c r="I1185" s="9" t="str">
        <f>IF(N1185="A",IF(AND(HOUR(B1185)&gt;=7,HOUR(B1185)&lt;=18),"A","B"),IF(AND(HOUR(B1185)&gt;=7,HOUR(B1185)&lt;=18),"C","D"))</f>
        <v>B</v>
      </c>
      <c r="J1185" s="9" t="str">
        <f>IF(MONTH(B1185)&lt;10,CONCATENATE("0",MONTH(B1185)),MONTH(B1185))&amp;"/"&amp;  IF(DAY(B1185)&lt;10,CONCATENATE("0",DAY(B1185)),DAY(B1185))</f>
        <v>04/09</v>
      </c>
      <c r="K1185" s="9" t="str">
        <f>IF(C1185&lt;&gt;C1184,1,IF(L1185&lt;&gt;L1184,1,IF(B1185-B1184&gt;$Y$1,1,"")))</f>
        <v/>
      </c>
      <c r="L1185" s="9" t="str">
        <f>YEAR(B1185)&amp;"/"&amp; IF(MONTH(B1185)&lt;10,CONCATENATE("0",MONTH(B1185)),MONTH(B1185))</f>
        <v>2021/04</v>
      </c>
      <c r="M1185" s="11" t="str">
        <f>YEAR(B1185)&amp;"/"&amp; IF(MONTH(B1185)&lt;10,CONCATENATE("0",MONTH(B1185)),MONTH(B1185))&amp;"/"&amp;  IF(DAY(B1185)&lt;10,CONCATENATE("0",DAY(B1185)),DAY(B1185))</f>
        <v>2021/04/09</v>
      </c>
      <c r="N1185" s="9" t="str">
        <f>IF(OR(INT(MOD(M1185,4))=3,INT(MOD(M1185,4))=2),"A","C")</f>
        <v>A</v>
      </c>
      <c r="O1185" s="9" t="str">
        <f>IF(ISNA(VLOOKUP(MID(E1185,1,6)&amp;G1185,List!A:B,2,FALSE)),"",VLOOKUP(MID(E1185,1,6)&amp;G1185,List!A:B,2,FALSE))</f>
        <v>T06</v>
      </c>
      <c r="P1185" s="1"/>
      <c r="Q1185" s="8"/>
      <c r="R1185" s="8"/>
      <c r="S1185" s="1"/>
      <c r="U1185" s="3"/>
      <c r="V1185" s="2"/>
      <c r="W1185" s="1"/>
      <c r="X1185" s="6"/>
      <c r="Z1185" s="1"/>
    </row>
    <row r="1186" spans="1:26">
      <c r="A1186" s="16" t="s">
        <v>14299</v>
      </c>
      <c r="B1186" s="10">
        <v>44295.021261574075</v>
      </c>
      <c r="C1186" s="16" t="s">
        <v>11513</v>
      </c>
      <c r="D1186" s="16" t="s">
        <v>11587</v>
      </c>
      <c r="E1186" s="16" t="s">
        <v>10340</v>
      </c>
      <c r="F1186" s="16">
        <v>25</v>
      </c>
      <c r="G1186" s="16" t="s">
        <v>11400</v>
      </c>
      <c r="H1186" s="16" t="s">
        <v>5966</v>
      </c>
      <c r="I1186" s="9" t="str">
        <f>IF(N1186="A",IF(AND(HOUR(B1186)&gt;=7,HOUR(B1186)&lt;=18),"A","B"),IF(AND(HOUR(B1186)&gt;=7,HOUR(B1186)&lt;=18),"C","D"))</f>
        <v>B</v>
      </c>
      <c r="J1186" s="9" t="str">
        <f>IF(MONTH(B1186)&lt;10,CONCATENATE("0",MONTH(B1186)),MONTH(B1186))&amp;"/"&amp;  IF(DAY(B1186)&lt;10,CONCATENATE("0",DAY(B1186)),DAY(B1186))</f>
        <v>04/09</v>
      </c>
      <c r="K1186" s="9" t="str">
        <f>IF(C1186&lt;&gt;C1185,1,IF(L1186&lt;&gt;L1185,1,IF(B1186-B1185&gt;$Y$1,1,"")))</f>
        <v/>
      </c>
      <c r="L1186" s="9" t="str">
        <f>YEAR(B1186)&amp;"/"&amp; IF(MONTH(B1186)&lt;10,CONCATENATE("0",MONTH(B1186)),MONTH(B1186))</f>
        <v>2021/04</v>
      </c>
      <c r="M1186" s="11" t="str">
        <f>YEAR(B1186)&amp;"/"&amp; IF(MONTH(B1186)&lt;10,CONCATENATE("0",MONTH(B1186)),MONTH(B1186))&amp;"/"&amp;  IF(DAY(B1186)&lt;10,CONCATENATE("0",DAY(B1186)),DAY(B1186))</f>
        <v>2021/04/09</v>
      </c>
      <c r="N1186" s="9" t="str">
        <f>IF(OR(INT(MOD(M1186,4))=3,INT(MOD(M1186,4))=2),"A","C")</f>
        <v>A</v>
      </c>
      <c r="O1186" s="9" t="str">
        <f>IF(ISNA(VLOOKUP(MID(E1186,1,6)&amp;G1186,List!A:B,2,FALSE)),"",VLOOKUP(MID(E1186,1,6)&amp;G1186,List!A:B,2,FALSE))</f>
        <v>T06</v>
      </c>
      <c r="P1186" s="1"/>
      <c r="Q1186" s="8"/>
      <c r="R1186" s="8"/>
      <c r="S1186" s="1"/>
      <c r="U1186" s="3"/>
      <c r="V1186" s="2"/>
      <c r="W1186" s="1"/>
      <c r="X1186" s="6"/>
      <c r="Z1186" s="1"/>
    </row>
    <row r="1187" spans="1:26">
      <c r="A1187" s="16" t="s">
        <v>14300</v>
      </c>
      <c r="B1187" s="10">
        <v>44295.021261574075</v>
      </c>
      <c r="C1187" s="16" t="s">
        <v>11513</v>
      </c>
      <c r="D1187" s="16" t="s">
        <v>11587</v>
      </c>
      <c r="E1187" s="16" t="s">
        <v>10340</v>
      </c>
      <c r="F1187" s="16">
        <v>25</v>
      </c>
      <c r="G1187" s="16" t="s">
        <v>11400</v>
      </c>
      <c r="H1187" s="16" t="s">
        <v>5966</v>
      </c>
      <c r="I1187" s="9" t="str">
        <f>IF(N1187="A",IF(AND(HOUR(B1187)&gt;=7,HOUR(B1187)&lt;=18),"A","B"),IF(AND(HOUR(B1187)&gt;=7,HOUR(B1187)&lt;=18),"C","D"))</f>
        <v>B</v>
      </c>
      <c r="J1187" s="9" t="str">
        <f>IF(MONTH(B1187)&lt;10,CONCATENATE("0",MONTH(B1187)),MONTH(B1187))&amp;"/"&amp;  IF(DAY(B1187)&lt;10,CONCATENATE("0",DAY(B1187)),DAY(B1187))</f>
        <v>04/09</v>
      </c>
      <c r="K1187" s="9" t="str">
        <f>IF(C1187&lt;&gt;C1186,1,IF(L1187&lt;&gt;L1186,1,IF(B1187-B1186&gt;$Y$1,1,"")))</f>
        <v/>
      </c>
      <c r="L1187" s="9" t="str">
        <f>YEAR(B1187)&amp;"/"&amp; IF(MONTH(B1187)&lt;10,CONCATENATE("0",MONTH(B1187)),MONTH(B1187))</f>
        <v>2021/04</v>
      </c>
      <c r="M1187" s="11" t="str">
        <f>YEAR(B1187)&amp;"/"&amp; IF(MONTH(B1187)&lt;10,CONCATENATE("0",MONTH(B1187)),MONTH(B1187))&amp;"/"&amp;  IF(DAY(B1187)&lt;10,CONCATENATE("0",DAY(B1187)),DAY(B1187))</f>
        <v>2021/04/09</v>
      </c>
      <c r="N1187" s="9" t="str">
        <f>IF(OR(INT(MOD(M1187,4))=3,INT(MOD(M1187,4))=2),"A","C")</f>
        <v>A</v>
      </c>
      <c r="O1187" s="9" t="str">
        <f>IF(ISNA(VLOOKUP(MID(E1187,1,6)&amp;G1187,List!A:B,2,FALSE)),"",VLOOKUP(MID(E1187,1,6)&amp;G1187,List!A:B,2,FALSE))</f>
        <v>T06</v>
      </c>
      <c r="P1187" s="1"/>
      <c r="Q1187" s="8"/>
      <c r="R1187" s="8"/>
      <c r="S1187" s="1"/>
      <c r="U1187" s="3"/>
      <c r="V1187" s="2"/>
      <c r="W1187" s="1"/>
      <c r="X1187" s="6"/>
      <c r="Z1187" s="1"/>
    </row>
    <row r="1188" spans="1:26">
      <c r="A1188" s="16" t="s">
        <v>13976</v>
      </c>
      <c r="B1188" s="10">
        <v>44295.198969907404</v>
      </c>
      <c r="C1188" s="16" t="s">
        <v>11513</v>
      </c>
      <c r="D1188" s="16" t="s">
        <v>11587</v>
      </c>
      <c r="E1188" s="16" t="s">
        <v>10340</v>
      </c>
      <c r="F1188" s="16">
        <v>25</v>
      </c>
      <c r="G1188" s="16" t="s">
        <v>11400</v>
      </c>
      <c r="H1188" s="16" t="s">
        <v>5966</v>
      </c>
      <c r="I1188" s="9" t="str">
        <f>IF(N1188="A",IF(AND(HOUR(B1188)&gt;=7,HOUR(B1188)&lt;=18),"A","B"),IF(AND(HOUR(B1188)&gt;=7,HOUR(B1188)&lt;=18),"C","D"))</f>
        <v>B</v>
      </c>
      <c r="J1188" s="9" t="str">
        <f>IF(MONTH(B1188)&lt;10,CONCATENATE("0",MONTH(B1188)),MONTH(B1188))&amp;"/"&amp;  IF(DAY(B1188)&lt;10,CONCATENATE("0",DAY(B1188)),DAY(B1188))</f>
        <v>04/09</v>
      </c>
      <c r="K1188" s="9">
        <f>IF(C1188&lt;&gt;C1187,1,IF(L1188&lt;&gt;L1187,1,IF(B1188-B1187&gt;$Y$1,1,"")))</f>
        <v>1</v>
      </c>
      <c r="L1188" s="9" t="str">
        <f>YEAR(B1188)&amp;"/"&amp; IF(MONTH(B1188)&lt;10,CONCATENATE("0",MONTH(B1188)),MONTH(B1188))</f>
        <v>2021/04</v>
      </c>
      <c r="M1188" s="11" t="str">
        <f>YEAR(B1188)&amp;"/"&amp; IF(MONTH(B1188)&lt;10,CONCATENATE("0",MONTH(B1188)),MONTH(B1188))&amp;"/"&amp;  IF(DAY(B1188)&lt;10,CONCATENATE("0",DAY(B1188)),DAY(B1188))</f>
        <v>2021/04/09</v>
      </c>
      <c r="N1188" s="9" t="str">
        <f>IF(OR(INT(MOD(M1188,4))=3,INT(MOD(M1188,4))=2),"A","C")</f>
        <v>A</v>
      </c>
      <c r="O1188" s="9" t="str">
        <f>IF(ISNA(VLOOKUP(MID(E1188,1,6)&amp;G1188,List!A:B,2,FALSE)),"",VLOOKUP(MID(E1188,1,6)&amp;G1188,List!A:B,2,FALSE))</f>
        <v>T06</v>
      </c>
      <c r="P1188" s="1"/>
      <c r="Q1188" s="8"/>
      <c r="R1188" s="8"/>
      <c r="S1188" s="1"/>
      <c r="U1188" s="3"/>
      <c r="V1188" s="2"/>
      <c r="W1188" s="1"/>
      <c r="X1188" s="6"/>
      <c r="Z1188" s="1"/>
    </row>
    <row r="1189" spans="1:26">
      <c r="A1189" s="16" t="s">
        <v>13977</v>
      </c>
      <c r="B1189" s="10">
        <v>44295.198969907404</v>
      </c>
      <c r="C1189" s="16" t="s">
        <v>11513</v>
      </c>
      <c r="D1189" s="16" t="s">
        <v>11587</v>
      </c>
      <c r="E1189" s="16" t="s">
        <v>10340</v>
      </c>
      <c r="F1189" s="16">
        <v>25</v>
      </c>
      <c r="G1189" s="16" t="s">
        <v>11400</v>
      </c>
      <c r="H1189" s="16" t="s">
        <v>5966</v>
      </c>
      <c r="I1189" s="9" t="str">
        <f>IF(N1189="A",IF(AND(HOUR(B1189)&gt;=7,HOUR(B1189)&lt;=18),"A","B"),IF(AND(HOUR(B1189)&gt;=7,HOUR(B1189)&lt;=18),"C","D"))</f>
        <v>B</v>
      </c>
      <c r="J1189" s="9" t="str">
        <f>IF(MONTH(B1189)&lt;10,CONCATENATE("0",MONTH(B1189)),MONTH(B1189))&amp;"/"&amp;  IF(DAY(B1189)&lt;10,CONCATENATE("0",DAY(B1189)),DAY(B1189))</f>
        <v>04/09</v>
      </c>
      <c r="K1189" s="9" t="str">
        <f>IF(C1189&lt;&gt;C1188,1,IF(L1189&lt;&gt;L1188,1,IF(B1189-B1188&gt;$Y$1,1,"")))</f>
        <v/>
      </c>
      <c r="L1189" s="9" t="str">
        <f>YEAR(B1189)&amp;"/"&amp; IF(MONTH(B1189)&lt;10,CONCATENATE("0",MONTH(B1189)),MONTH(B1189))</f>
        <v>2021/04</v>
      </c>
      <c r="M1189" s="11" t="str">
        <f>YEAR(B1189)&amp;"/"&amp; IF(MONTH(B1189)&lt;10,CONCATENATE("0",MONTH(B1189)),MONTH(B1189))&amp;"/"&amp;  IF(DAY(B1189)&lt;10,CONCATENATE("0",DAY(B1189)),DAY(B1189))</f>
        <v>2021/04/09</v>
      </c>
      <c r="N1189" s="9" t="str">
        <f>IF(OR(INT(MOD(M1189,4))=3,INT(MOD(M1189,4))=2),"A","C")</f>
        <v>A</v>
      </c>
      <c r="O1189" s="9" t="str">
        <f>IF(ISNA(VLOOKUP(MID(E1189,1,6)&amp;G1189,List!A:B,2,FALSE)),"",VLOOKUP(MID(E1189,1,6)&amp;G1189,List!A:B,2,FALSE))</f>
        <v>T06</v>
      </c>
      <c r="P1189" s="1"/>
      <c r="Q1189" s="8"/>
      <c r="R1189" s="8"/>
      <c r="S1189" s="1"/>
      <c r="U1189" s="3"/>
      <c r="V1189" s="2"/>
      <c r="W1189" s="1"/>
      <c r="X1189" s="6"/>
      <c r="Z1189" s="1"/>
    </row>
    <row r="1190" spans="1:26">
      <c r="A1190" s="16" t="s">
        <v>13978</v>
      </c>
      <c r="B1190" s="10">
        <v>44295.198969907404</v>
      </c>
      <c r="C1190" s="16" t="s">
        <v>11513</v>
      </c>
      <c r="D1190" s="16" t="s">
        <v>10504</v>
      </c>
      <c r="E1190" s="16" t="s">
        <v>10505</v>
      </c>
      <c r="F1190" s="16">
        <v>25</v>
      </c>
      <c r="G1190" s="16" t="s">
        <v>11400</v>
      </c>
      <c r="H1190" s="16" t="s">
        <v>5966</v>
      </c>
      <c r="I1190" s="9" t="str">
        <f>IF(N1190="A",IF(AND(HOUR(B1190)&gt;=7,HOUR(B1190)&lt;=18),"A","B"),IF(AND(HOUR(B1190)&gt;=7,HOUR(B1190)&lt;=18),"C","D"))</f>
        <v>B</v>
      </c>
      <c r="J1190" s="9" t="str">
        <f>IF(MONTH(B1190)&lt;10,CONCATENATE("0",MONTH(B1190)),MONTH(B1190))&amp;"/"&amp;  IF(DAY(B1190)&lt;10,CONCATENATE("0",DAY(B1190)),DAY(B1190))</f>
        <v>04/09</v>
      </c>
      <c r="K1190" s="9" t="str">
        <f>IF(C1190&lt;&gt;C1189,1,IF(L1190&lt;&gt;L1189,1,IF(B1190-B1189&gt;$Y$1,1,"")))</f>
        <v/>
      </c>
      <c r="L1190" s="9" t="str">
        <f>YEAR(B1190)&amp;"/"&amp; IF(MONTH(B1190)&lt;10,CONCATENATE("0",MONTH(B1190)),MONTH(B1190))</f>
        <v>2021/04</v>
      </c>
      <c r="M1190" s="11" t="str">
        <f>YEAR(B1190)&amp;"/"&amp; IF(MONTH(B1190)&lt;10,CONCATENATE("0",MONTH(B1190)),MONTH(B1190))&amp;"/"&amp;  IF(DAY(B1190)&lt;10,CONCATENATE("0",DAY(B1190)),DAY(B1190))</f>
        <v>2021/04/09</v>
      </c>
      <c r="N1190" s="9" t="str">
        <f>IF(OR(INT(MOD(M1190,4))=3,INT(MOD(M1190,4))=2),"A","C")</f>
        <v>A</v>
      </c>
      <c r="O1190" s="9" t="str">
        <f>IF(ISNA(VLOOKUP(MID(E1190,1,6)&amp;G1190,List!A:B,2,FALSE)),"",VLOOKUP(MID(E1190,1,6)&amp;G1190,List!A:B,2,FALSE))</f>
        <v>T06</v>
      </c>
      <c r="P1190" s="1"/>
      <c r="Q1190" s="8"/>
      <c r="R1190" s="8"/>
      <c r="S1190" s="1"/>
      <c r="U1190" s="3"/>
      <c r="V1190" s="2"/>
      <c r="W1190" s="1"/>
      <c r="X1190" s="6"/>
      <c r="Z1190" s="1"/>
    </row>
    <row r="1191" spans="1:26">
      <c r="A1191" s="16" t="s">
        <v>13979</v>
      </c>
      <c r="B1191" s="10">
        <v>44295.198969907404</v>
      </c>
      <c r="C1191" s="16" t="s">
        <v>11513</v>
      </c>
      <c r="D1191" s="16" t="s">
        <v>11855</v>
      </c>
      <c r="E1191" s="16" t="s">
        <v>10159</v>
      </c>
      <c r="F1191" s="16">
        <v>25</v>
      </c>
      <c r="G1191" s="16" t="s">
        <v>11400</v>
      </c>
      <c r="H1191" s="16" t="s">
        <v>5966</v>
      </c>
      <c r="I1191" s="9" t="str">
        <f>IF(N1191="A",IF(AND(HOUR(B1191)&gt;=7,HOUR(B1191)&lt;=18),"A","B"),IF(AND(HOUR(B1191)&gt;=7,HOUR(B1191)&lt;=18),"C","D"))</f>
        <v>B</v>
      </c>
      <c r="J1191" s="9" t="str">
        <f>IF(MONTH(B1191)&lt;10,CONCATENATE("0",MONTH(B1191)),MONTH(B1191))&amp;"/"&amp;  IF(DAY(B1191)&lt;10,CONCATENATE("0",DAY(B1191)),DAY(B1191))</f>
        <v>04/09</v>
      </c>
      <c r="K1191" s="9" t="str">
        <f>IF(C1191&lt;&gt;C1190,1,IF(L1191&lt;&gt;L1190,1,IF(B1191-B1190&gt;$Y$1,1,"")))</f>
        <v/>
      </c>
      <c r="L1191" s="9" t="str">
        <f>YEAR(B1191)&amp;"/"&amp; IF(MONTH(B1191)&lt;10,CONCATENATE("0",MONTH(B1191)),MONTH(B1191))</f>
        <v>2021/04</v>
      </c>
      <c r="M1191" s="11" t="str">
        <f>YEAR(B1191)&amp;"/"&amp; IF(MONTH(B1191)&lt;10,CONCATENATE("0",MONTH(B1191)),MONTH(B1191))&amp;"/"&amp;  IF(DAY(B1191)&lt;10,CONCATENATE("0",DAY(B1191)),DAY(B1191))</f>
        <v>2021/04/09</v>
      </c>
      <c r="N1191" s="9" t="str">
        <f>IF(OR(INT(MOD(M1191,4))=3,INT(MOD(M1191,4))=2),"A","C")</f>
        <v>A</v>
      </c>
      <c r="O1191" s="9" t="str">
        <f>IF(ISNA(VLOOKUP(MID(E1191,1,6)&amp;G1191,List!A:B,2,FALSE)),"",VLOOKUP(MID(E1191,1,6)&amp;G1191,List!A:B,2,FALSE))</f>
        <v>T06</v>
      </c>
      <c r="P1191" s="1"/>
      <c r="Q1191" s="8"/>
      <c r="R1191" s="8"/>
      <c r="S1191" s="1"/>
      <c r="U1191" s="3"/>
      <c r="V1191" s="2"/>
      <c r="W1191" s="1"/>
      <c r="X1191" s="6"/>
      <c r="Z1191" s="1"/>
    </row>
    <row r="1192" spans="1:26">
      <c r="A1192" s="16" t="s">
        <v>13886</v>
      </c>
      <c r="B1192" s="10">
        <v>44295.198969907404</v>
      </c>
      <c r="C1192" s="16" t="s">
        <v>11513</v>
      </c>
      <c r="D1192" s="16" t="s">
        <v>11746</v>
      </c>
      <c r="E1192" s="16" t="s">
        <v>10159</v>
      </c>
      <c r="F1192" s="16">
        <v>25</v>
      </c>
      <c r="G1192" s="16" t="s">
        <v>11400</v>
      </c>
      <c r="H1192" s="16" t="s">
        <v>5966</v>
      </c>
      <c r="I1192" s="9" t="str">
        <f>IF(N1192="A",IF(AND(HOUR(B1192)&gt;=7,HOUR(B1192)&lt;=18),"A","B"),IF(AND(HOUR(B1192)&gt;=7,HOUR(B1192)&lt;=18),"C","D"))</f>
        <v>B</v>
      </c>
      <c r="J1192" s="9" t="str">
        <f>IF(MONTH(B1192)&lt;10,CONCATENATE("0",MONTH(B1192)),MONTH(B1192))&amp;"/"&amp;  IF(DAY(B1192)&lt;10,CONCATENATE("0",DAY(B1192)),DAY(B1192))</f>
        <v>04/09</v>
      </c>
      <c r="K1192" s="9" t="str">
        <f>IF(C1192&lt;&gt;C1191,1,IF(L1192&lt;&gt;L1191,1,IF(B1192-B1191&gt;$Y$1,1,"")))</f>
        <v/>
      </c>
      <c r="L1192" s="9" t="str">
        <f>YEAR(B1192)&amp;"/"&amp; IF(MONTH(B1192)&lt;10,CONCATENATE("0",MONTH(B1192)),MONTH(B1192))</f>
        <v>2021/04</v>
      </c>
      <c r="M1192" s="11" t="str">
        <f>YEAR(B1192)&amp;"/"&amp; IF(MONTH(B1192)&lt;10,CONCATENATE("0",MONTH(B1192)),MONTH(B1192))&amp;"/"&amp;  IF(DAY(B1192)&lt;10,CONCATENATE("0",DAY(B1192)),DAY(B1192))</f>
        <v>2021/04/09</v>
      </c>
      <c r="N1192" s="9" t="str">
        <f>IF(OR(INT(MOD(M1192,4))=3,INT(MOD(M1192,4))=2),"A","C")</f>
        <v>A</v>
      </c>
      <c r="O1192" s="9" t="str">
        <f>IF(ISNA(VLOOKUP(MID(E1192,1,6)&amp;G1192,List!A:B,2,FALSE)),"",VLOOKUP(MID(E1192,1,6)&amp;G1192,List!A:B,2,FALSE))</f>
        <v>T06</v>
      </c>
      <c r="P1192" s="1"/>
      <c r="Q1192" s="8"/>
      <c r="R1192" s="8"/>
      <c r="S1192" s="1"/>
      <c r="U1192" s="3"/>
      <c r="V1192" s="2"/>
      <c r="W1192" s="1"/>
      <c r="X1192" s="6"/>
      <c r="Z1192" s="1"/>
    </row>
    <row r="1193" spans="1:26">
      <c r="A1193" s="16" t="s">
        <v>13554</v>
      </c>
      <c r="B1193" s="10">
        <v>44295.198969907404</v>
      </c>
      <c r="C1193" s="16" t="s">
        <v>11513</v>
      </c>
      <c r="D1193" s="16" t="s">
        <v>12148</v>
      </c>
      <c r="E1193" s="16" t="s">
        <v>10159</v>
      </c>
      <c r="F1193" s="16">
        <v>25</v>
      </c>
      <c r="G1193" s="16" t="s">
        <v>11400</v>
      </c>
      <c r="H1193" s="16" t="s">
        <v>5966</v>
      </c>
      <c r="I1193" s="9" t="str">
        <f>IF(N1193="A",IF(AND(HOUR(B1193)&gt;=7,HOUR(B1193)&lt;=18),"A","B"),IF(AND(HOUR(B1193)&gt;=7,HOUR(B1193)&lt;=18),"C","D"))</f>
        <v>B</v>
      </c>
      <c r="J1193" s="9" t="str">
        <f>IF(MONTH(B1193)&lt;10,CONCATENATE("0",MONTH(B1193)),MONTH(B1193))&amp;"/"&amp;  IF(DAY(B1193)&lt;10,CONCATENATE("0",DAY(B1193)),DAY(B1193))</f>
        <v>04/09</v>
      </c>
      <c r="K1193" s="9" t="str">
        <f>IF(C1193&lt;&gt;C1192,1,IF(L1193&lt;&gt;L1192,1,IF(B1193-B1192&gt;$Y$1,1,"")))</f>
        <v/>
      </c>
      <c r="L1193" s="9" t="str">
        <f>YEAR(B1193)&amp;"/"&amp; IF(MONTH(B1193)&lt;10,CONCATENATE("0",MONTH(B1193)),MONTH(B1193))</f>
        <v>2021/04</v>
      </c>
      <c r="M1193" s="11" t="str">
        <f>YEAR(B1193)&amp;"/"&amp; IF(MONTH(B1193)&lt;10,CONCATENATE("0",MONTH(B1193)),MONTH(B1193))&amp;"/"&amp;  IF(DAY(B1193)&lt;10,CONCATENATE("0",DAY(B1193)),DAY(B1193))</f>
        <v>2021/04/09</v>
      </c>
      <c r="N1193" s="9" t="str">
        <f>IF(OR(INT(MOD(M1193,4))=3,INT(MOD(M1193,4))=2),"A","C")</f>
        <v>A</v>
      </c>
      <c r="O1193" s="9" t="str">
        <f>IF(ISNA(VLOOKUP(MID(E1193,1,6)&amp;G1193,List!A:B,2,FALSE)),"",VLOOKUP(MID(E1193,1,6)&amp;G1193,List!A:B,2,FALSE))</f>
        <v>T06</v>
      </c>
      <c r="P1193" s="1"/>
      <c r="Q1193" s="8"/>
      <c r="R1193" s="8"/>
      <c r="S1193" s="1"/>
      <c r="U1193" s="3"/>
      <c r="V1193" s="2"/>
      <c r="W1193" s="1"/>
      <c r="X1193" s="6"/>
      <c r="Z1193" s="1"/>
    </row>
    <row r="1194" spans="1:26">
      <c r="A1194" s="16" t="s">
        <v>11891</v>
      </c>
      <c r="B1194" s="10">
        <v>44295.390972222223</v>
      </c>
      <c r="C1194" s="16" t="s">
        <v>11513</v>
      </c>
      <c r="D1194" s="16" t="s">
        <v>10368</v>
      </c>
      <c r="E1194" s="16" t="s">
        <v>30</v>
      </c>
      <c r="F1194" s="16">
        <v>25</v>
      </c>
      <c r="G1194" s="16" t="s">
        <v>11228</v>
      </c>
      <c r="H1194" s="16" t="s">
        <v>5966</v>
      </c>
      <c r="I1194" s="9" t="str">
        <f>IF(N1194="A",IF(AND(HOUR(B1194)&gt;=7,HOUR(B1194)&lt;=18),"A","B"),IF(AND(HOUR(B1194)&gt;=7,HOUR(B1194)&lt;=18),"C","D"))</f>
        <v>A</v>
      </c>
      <c r="J1194" s="9" t="str">
        <f>IF(MONTH(B1194)&lt;10,CONCATENATE("0",MONTH(B1194)),MONTH(B1194))&amp;"/"&amp;  IF(DAY(B1194)&lt;10,CONCATENATE("0",DAY(B1194)),DAY(B1194))</f>
        <v>04/09</v>
      </c>
      <c r="K1194" s="9">
        <f>IF(C1194&lt;&gt;C1193,1,IF(L1194&lt;&gt;L1193,1,IF(B1194-B1193&gt;$Y$1,1,"")))</f>
        <v>1</v>
      </c>
      <c r="L1194" s="9" t="str">
        <f>YEAR(B1194)&amp;"/"&amp; IF(MONTH(B1194)&lt;10,CONCATENATE("0",MONTH(B1194)),MONTH(B1194))</f>
        <v>2021/04</v>
      </c>
      <c r="M1194" s="11" t="str">
        <f>YEAR(B1194)&amp;"/"&amp; IF(MONTH(B1194)&lt;10,CONCATENATE("0",MONTH(B1194)),MONTH(B1194))&amp;"/"&amp;  IF(DAY(B1194)&lt;10,CONCATENATE("0",DAY(B1194)),DAY(B1194))</f>
        <v>2021/04/09</v>
      </c>
      <c r="N1194" s="9" t="str">
        <f>IF(OR(INT(MOD(M1194,4))=3,INT(MOD(M1194,4))=2),"A","C")</f>
        <v>A</v>
      </c>
      <c r="O1194" s="9" t="str">
        <f>IF(ISNA(VLOOKUP(MID(E1194,1,6)&amp;G1194,List!A:B,2,FALSE)),"",VLOOKUP(MID(E1194,1,6)&amp;G1194,List!A:B,2,FALSE))</f>
        <v>T06</v>
      </c>
      <c r="P1194" s="1"/>
      <c r="Q1194" s="8"/>
      <c r="R1194" s="8"/>
      <c r="S1194" s="1"/>
      <c r="U1194" s="3"/>
      <c r="V1194" s="2"/>
      <c r="W1194" s="1"/>
      <c r="X1194" s="6"/>
      <c r="Z1194" s="1"/>
    </row>
    <row r="1195" spans="1:26">
      <c r="A1195" s="16" t="s">
        <v>14303</v>
      </c>
      <c r="B1195" s="10">
        <v>44295.390972222223</v>
      </c>
      <c r="C1195" s="16" t="s">
        <v>11513</v>
      </c>
      <c r="D1195" s="16" t="s">
        <v>11587</v>
      </c>
      <c r="E1195" s="16" t="s">
        <v>10340</v>
      </c>
      <c r="F1195" s="16">
        <v>25</v>
      </c>
      <c r="G1195" s="16" t="s">
        <v>11400</v>
      </c>
      <c r="H1195" s="16" t="s">
        <v>5966</v>
      </c>
      <c r="I1195" s="9" t="str">
        <f>IF(N1195="A",IF(AND(HOUR(B1195)&gt;=7,HOUR(B1195)&lt;=18),"A","B"),IF(AND(HOUR(B1195)&gt;=7,HOUR(B1195)&lt;=18),"C","D"))</f>
        <v>A</v>
      </c>
      <c r="J1195" s="9" t="str">
        <f>IF(MONTH(B1195)&lt;10,CONCATENATE("0",MONTH(B1195)),MONTH(B1195))&amp;"/"&amp;  IF(DAY(B1195)&lt;10,CONCATENATE("0",DAY(B1195)),DAY(B1195))</f>
        <v>04/09</v>
      </c>
      <c r="K1195" s="9" t="str">
        <f>IF(C1195&lt;&gt;C1194,1,IF(L1195&lt;&gt;L1194,1,IF(B1195-B1194&gt;$Y$1,1,"")))</f>
        <v/>
      </c>
      <c r="L1195" s="9" t="str">
        <f>YEAR(B1195)&amp;"/"&amp; IF(MONTH(B1195)&lt;10,CONCATENATE("0",MONTH(B1195)),MONTH(B1195))</f>
        <v>2021/04</v>
      </c>
      <c r="M1195" s="11" t="str">
        <f>YEAR(B1195)&amp;"/"&amp; IF(MONTH(B1195)&lt;10,CONCATENATE("0",MONTH(B1195)),MONTH(B1195))&amp;"/"&amp;  IF(DAY(B1195)&lt;10,CONCATENATE("0",DAY(B1195)),DAY(B1195))</f>
        <v>2021/04/09</v>
      </c>
      <c r="N1195" s="9" t="str">
        <f>IF(OR(INT(MOD(M1195,4))=3,INT(MOD(M1195,4))=2),"A","C")</f>
        <v>A</v>
      </c>
      <c r="O1195" s="9" t="str">
        <f>IF(ISNA(VLOOKUP(MID(E1195,1,6)&amp;G1195,List!A:B,2,FALSE)),"",VLOOKUP(MID(E1195,1,6)&amp;G1195,List!A:B,2,FALSE))</f>
        <v>T06</v>
      </c>
      <c r="P1195" s="1"/>
      <c r="Q1195" s="8"/>
      <c r="R1195" s="8"/>
      <c r="S1195" s="1"/>
      <c r="U1195" s="3"/>
      <c r="V1195" s="2"/>
      <c r="W1195" s="1"/>
      <c r="X1195" s="6"/>
      <c r="Z1195" s="1"/>
    </row>
    <row r="1196" spans="1:26">
      <c r="A1196" s="16" t="s">
        <v>12282</v>
      </c>
      <c r="B1196" s="10">
        <v>44295.390972222223</v>
      </c>
      <c r="C1196" s="16" t="s">
        <v>11513</v>
      </c>
      <c r="D1196" s="16" t="s">
        <v>12283</v>
      </c>
      <c r="E1196" s="16" t="s">
        <v>8125</v>
      </c>
      <c r="F1196" s="16">
        <v>25</v>
      </c>
      <c r="G1196" s="16" t="s">
        <v>11400</v>
      </c>
      <c r="H1196" s="16" t="s">
        <v>5966</v>
      </c>
      <c r="I1196" s="9" t="str">
        <f>IF(N1196="A",IF(AND(HOUR(B1196)&gt;=7,HOUR(B1196)&lt;=18),"A","B"),IF(AND(HOUR(B1196)&gt;=7,HOUR(B1196)&lt;=18),"C","D"))</f>
        <v>A</v>
      </c>
      <c r="J1196" s="9" t="str">
        <f>IF(MONTH(B1196)&lt;10,CONCATENATE("0",MONTH(B1196)),MONTH(B1196))&amp;"/"&amp;  IF(DAY(B1196)&lt;10,CONCATENATE("0",DAY(B1196)),DAY(B1196))</f>
        <v>04/09</v>
      </c>
      <c r="K1196" s="9" t="str">
        <f>IF(C1196&lt;&gt;C1195,1,IF(L1196&lt;&gt;L1195,1,IF(B1196-B1195&gt;$Y$1,1,"")))</f>
        <v/>
      </c>
      <c r="L1196" s="9" t="str">
        <f>YEAR(B1196)&amp;"/"&amp; IF(MONTH(B1196)&lt;10,CONCATENATE("0",MONTH(B1196)),MONTH(B1196))</f>
        <v>2021/04</v>
      </c>
      <c r="M1196" s="11" t="str">
        <f>YEAR(B1196)&amp;"/"&amp; IF(MONTH(B1196)&lt;10,CONCATENATE("0",MONTH(B1196)),MONTH(B1196))&amp;"/"&amp;  IF(DAY(B1196)&lt;10,CONCATENATE("0",DAY(B1196)),DAY(B1196))</f>
        <v>2021/04/09</v>
      </c>
      <c r="N1196" s="9" t="str">
        <f>IF(OR(INT(MOD(M1196,4))=3,INT(MOD(M1196,4))=2),"A","C")</f>
        <v>A</v>
      </c>
      <c r="O1196" s="9" t="str">
        <f>IF(ISNA(VLOOKUP(MID(E1196,1,6)&amp;G1196,List!A:B,2,FALSE)),"",VLOOKUP(MID(E1196,1,6)&amp;G1196,List!A:B,2,FALSE))</f>
        <v>T06</v>
      </c>
      <c r="P1196" s="1"/>
      <c r="Q1196" s="8"/>
      <c r="R1196" s="8"/>
      <c r="S1196" s="1"/>
      <c r="U1196" s="3"/>
      <c r="V1196" s="2"/>
      <c r="W1196" s="1"/>
      <c r="X1196" s="6"/>
      <c r="Z1196" s="1"/>
    </row>
    <row r="1197" spans="1:26">
      <c r="A1197" s="16" t="s">
        <v>14304</v>
      </c>
      <c r="B1197" s="10">
        <v>44295.390972222223</v>
      </c>
      <c r="C1197" s="16" t="s">
        <v>11513</v>
      </c>
      <c r="D1197" s="16" t="s">
        <v>14305</v>
      </c>
      <c r="E1197" s="16" t="s">
        <v>10152</v>
      </c>
      <c r="F1197" s="16">
        <v>25</v>
      </c>
      <c r="G1197" s="16" t="s">
        <v>11171</v>
      </c>
      <c r="H1197" s="16" t="s">
        <v>5966</v>
      </c>
      <c r="I1197" s="9" t="str">
        <f>IF(N1197="A",IF(AND(HOUR(B1197)&gt;=7,HOUR(B1197)&lt;=18),"A","B"),IF(AND(HOUR(B1197)&gt;=7,HOUR(B1197)&lt;=18),"C","D"))</f>
        <v>A</v>
      </c>
      <c r="J1197" s="9" t="str">
        <f>IF(MONTH(B1197)&lt;10,CONCATENATE("0",MONTH(B1197)),MONTH(B1197))&amp;"/"&amp;  IF(DAY(B1197)&lt;10,CONCATENATE("0",DAY(B1197)),DAY(B1197))</f>
        <v>04/09</v>
      </c>
      <c r="K1197" s="9" t="str">
        <f>IF(C1197&lt;&gt;C1196,1,IF(L1197&lt;&gt;L1196,1,IF(B1197-B1196&gt;$Y$1,1,"")))</f>
        <v/>
      </c>
      <c r="L1197" s="9" t="str">
        <f>YEAR(B1197)&amp;"/"&amp; IF(MONTH(B1197)&lt;10,CONCATENATE("0",MONTH(B1197)),MONTH(B1197))</f>
        <v>2021/04</v>
      </c>
      <c r="M1197" s="11" t="str">
        <f>YEAR(B1197)&amp;"/"&amp; IF(MONTH(B1197)&lt;10,CONCATENATE("0",MONTH(B1197)),MONTH(B1197))&amp;"/"&amp;  IF(DAY(B1197)&lt;10,CONCATENATE("0",DAY(B1197)),DAY(B1197))</f>
        <v>2021/04/09</v>
      </c>
      <c r="N1197" s="9" t="str">
        <f>IF(OR(INT(MOD(M1197,4))=3,INT(MOD(M1197,4))=2),"A","C")</f>
        <v>A</v>
      </c>
      <c r="O1197" s="9" t="str">
        <f>IF(ISNA(VLOOKUP(MID(E1197,1,6)&amp;G1197,List!A:B,2,FALSE)),"",VLOOKUP(MID(E1197,1,6)&amp;G1197,List!A:B,2,FALSE))</f>
        <v>T06</v>
      </c>
      <c r="P1197" s="1"/>
      <c r="Q1197" s="8"/>
      <c r="R1197" s="8"/>
      <c r="S1197" s="1"/>
      <c r="U1197" s="3"/>
      <c r="V1197" s="2"/>
      <c r="W1197" s="1"/>
      <c r="X1197" s="6"/>
      <c r="Z1197" s="1"/>
    </row>
    <row r="1198" spans="1:26">
      <c r="A1198" s="16" t="s">
        <v>14306</v>
      </c>
      <c r="B1198" s="10">
        <v>44295.390972222223</v>
      </c>
      <c r="C1198" s="16" t="s">
        <v>11513</v>
      </c>
      <c r="D1198" s="16" t="s">
        <v>10502</v>
      </c>
      <c r="E1198" s="16" t="s">
        <v>10503</v>
      </c>
      <c r="F1198" s="16">
        <v>25</v>
      </c>
      <c r="G1198" s="16" t="s">
        <v>11171</v>
      </c>
      <c r="H1198" s="16" t="s">
        <v>5966</v>
      </c>
      <c r="I1198" s="9" t="str">
        <f>IF(N1198="A",IF(AND(HOUR(B1198)&gt;=7,HOUR(B1198)&lt;=18),"A","B"),IF(AND(HOUR(B1198)&gt;=7,HOUR(B1198)&lt;=18),"C","D"))</f>
        <v>A</v>
      </c>
      <c r="J1198" s="9" t="str">
        <f>IF(MONTH(B1198)&lt;10,CONCATENATE("0",MONTH(B1198)),MONTH(B1198))&amp;"/"&amp;  IF(DAY(B1198)&lt;10,CONCATENATE("0",DAY(B1198)),DAY(B1198))</f>
        <v>04/09</v>
      </c>
      <c r="K1198" s="9" t="str">
        <f>IF(C1198&lt;&gt;C1197,1,IF(L1198&lt;&gt;L1197,1,IF(B1198-B1197&gt;$Y$1,1,"")))</f>
        <v/>
      </c>
      <c r="L1198" s="9" t="str">
        <f>YEAR(B1198)&amp;"/"&amp; IF(MONTH(B1198)&lt;10,CONCATENATE("0",MONTH(B1198)),MONTH(B1198))</f>
        <v>2021/04</v>
      </c>
      <c r="M1198" s="11" t="str">
        <f>YEAR(B1198)&amp;"/"&amp; IF(MONTH(B1198)&lt;10,CONCATENATE("0",MONTH(B1198)),MONTH(B1198))&amp;"/"&amp;  IF(DAY(B1198)&lt;10,CONCATENATE("0",DAY(B1198)),DAY(B1198))</f>
        <v>2021/04/09</v>
      </c>
      <c r="N1198" s="9" t="str">
        <f>IF(OR(INT(MOD(M1198,4))=3,INT(MOD(M1198,4))=2),"A","C")</f>
        <v>A</v>
      </c>
      <c r="O1198" s="9" t="str">
        <f>IF(ISNA(VLOOKUP(MID(E1198,1,6)&amp;G1198,List!A:B,2,FALSE)),"",VLOOKUP(MID(E1198,1,6)&amp;G1198,List!A:B,2,FALSE))</f>
        <v>T06</v>
      </c>
      <c r="P1198" s="1"/>
      <c r="Q1198" s="8"/>
      <c r="R1198" s="8"/>
      <c r="S1198" s="1"/>
      <c r="U1198" s="3"/>
      <c r="V1198" s="2"/>
      <c r="W1198" s="1"/>
      <c r="X1198" s="6"/>
      <c r="Z1198" s="1"/>
    </row>
    <row r="1199" spans="1:26">
      <c r="A1199" s="16" t="s">
        <v>13887</v>
      </c>
      <c r="B1199" s="10">
        <v>44295.390972222223</v>
      </c>
      <c r="C1199" s="16" t="s">
        <v>11513</v>
      </c>
      <c r="D1199" s="16" t="s">
        <v>13888</v>
      </c>
      <c r="E1199" s="16" t="s">
        <v>10159</v>
      </c>
      <c r="F1199" s="16">
        <v>25</v>
      </c>
      <c r="G1199" s="16" t="s">
        <v>11400</v>
      </c>
      <c r="H1199" s="16" t="s">
        <v>5966</v>
      </c>
      <c r="I1199" s="9" t="str">
        <f>IF(N1199="A",IF(AND(HOUR(B1199)&gt;=7,HOUR(B1199)&lt;=18),"A","B"),IF(AND(HOUR(B1199)&gt;=7,HOUR(B1199)&lt;=18),"C","D"))</f>
        <v>A</v>
      </c>
      <c r="J1199" s="9" t="str">
        <f>IF(MONTH(B1199)&lt;10,CONCATENATE("0",MONTH(B1199)),MONTH(B1199))&amp;"/"&amp;  IF(DAY(B1199)&lt;10,CONCATENATE("0",DAY(B1199)),DAY(B1199))</f>
        <v>04/09</v>
      </c>
      <c r="K1199" s="9" t="str">
        <f>IF(C1199&lt;&gt;C1198,1,IF(L1199&lt;&gt;L1198,1,IF(B1199-B1198&gt;$Y$1,1,"")))</f>
        <v/>
      </c>
      <c r="L1199" s="9" t="str">
        <f>YEAR(B1199)&amp;"/"&amp; IF(MONTH(B1199)&lt;10,CONCATENATE("0",MONTH(B1199)),MONTH(B1199))</f>
        <v>2021/04</v>
      </c>
      <c r="M1199" s="11" t="str">
        <f>YEAR(B1199)&amp;"/"&amp; IF(MONTH(B1199)&lt;10,CONCATENATE("0",MONTH(B1199)),MONTH(B1199))&amp;"/"&amp;  IF(DAY(B1199)&lt;10,CONCATENATE("0",DAY(B1199)),DAY(B1199))</f>
        <v>2021/04/09</v>
      </c>
      <c r="N1199" s="9" t="str">
        <f>IF(OR(INT(MOD(M1199,4))=3,INT(MOD(M1199,4))=2),"A","C")</f>
        <v>A</v>
      </c>
      <c r="O1199" s="9" t="str">
        <f>IF(ISNA(VLOOKUP(MID(E1199,1,6)&amp;G1199,List!A:B,2,FALSE)),"",VLOOKUP(MID(E1199,1,6)&amp;G1199,List!A:B,2,FALSE))</f>
        <v>T06</v>
      </c>
      <c r="P1199" s="1"/>
      <c r="Q1199" s="8"/>
      <c r="R1199" s="8"/>
      <c r="S1199" s="1"/>
      <c r="U1199" s="3"/>
      <c r="V1199" s="2"/>
      <c r="W1199" s="1"/>
      <c r="X1199" s="6"/>
      <c r="Z1199" s="1"/>
    </row>
    <row r="1200" spans="1:26">
      <c r="A1200" s="16" t="s">
        <v>11548</v>
      </c>
      <c r="B1200" s="10">
        <v>44295.552766203706</v>
      </c>
      <c r="C1200" s="16" t="s">
        <v>11513</v>
      </c>
      <c r="D1200" s="16" t="s">
        <v>10297</v>
      </c>
      <c r="E1200" s="16" t="s">
        <v>10257</v>
      </c>
      <c r="F1200" s="16">
        <v>25</v>
      </c>
      <c r="G1200" s="16" t="s">
        <v>11400</v>
      </c>
      <c r="H1200" s="16" t="s">
        <v>5966</v>
      </c>
      <c r="I1200" s="9" t="str">
        <f>IF(N1200="A",IF(AND(HOUR(B1200)&gt;=7,HOUR(B1200)&lt;=18),"A","B"),IF(AND(HOUR(B1200)&gt;=7,HOUR(B1200)&lt;=18),"C","D"))</f>
        <v>A</v>
      </c>
      <c r="J1200" s="9" t="str">
        <f>IF(MONTH(B1200)&lt;10,CONCATENATE("0",MONTH(B1200)),MONTH(B1200))&amp;"/"&amp;  IF(DAY(B1200)&lt;10,CONCATENATE("0",DAY(B1200)),DAY(B1200))</f>
        <v>04/09</v>
      </c>
      <c r="K1200" s="9">
        <f>IF(C1200&lt;&gt;C1199,1,IF(L1200&lt;&gt;L1199,1,IF(B1200-B1199&gt;$Y$1,1,"")))</f>
        <v>1</v>
      </c>
      <c r="L1200" s="9" t="str">
        <f>YEAR(B1200)&amp;"/"&amp; IF(MONTH(B1200)&lt;10,CONCATENATE("0",MONTH(B1200)),MONTH(B1200))</f>
        <v>2021/04</v>
      </c>
      <c r="M1200" s="11" t="str">
        <f>YEAR(B1200)&amp;"/"&amp; IF(MONTH(B1200)&lt;10,CONCATENATE("0",MONTH(B1200)),MONTH(B1200))&amp;"/"&amp;  IF(DAY(B1200)&lt;10,CONCATENATE("0",DAY(B1200)),DAY(B1200))</f>
        <v>2021/04/09</v>
      </c>
      <c r="N1200" s="9" t="str">
        <f>IF(OR(INT(MOD(M1200,4))=3,INT(MOD(M1200,4))=2),"A","C")</f>
        <v>A</v>
      </c>
      <c r="O1200" s="9" t="str">
        <f>IF(ISNA(VLOOKUP(MID(E1200,1,6)&amp;G1200,List!A:B,2,FALSE)),"",VLOOKUP(MID(E1200,1,6)&amp;G1200,List!A:B,2,FALSE))</f>
        <v>T06</v>
      </c>
      <c r="P1200" s="1"/>
      <c r="Q1200" s="8"/>
      <c r="R1200" s="8"/>
      <c r="S1200" s="1"/>
      <c r="U1200" s="3"/>
      <c r="V1200" s="2"/>
      <c r="W1200" s="1"/>
      <c r="X1200" s="6"/>
      <c r="Z1200" s="1"/>
    </row>
    <row r="1201" spans="1:26">
      <c r="A1201" s="16" t="s">
        <v>11549</v>
      </c>
      <c r="B1201" s="10">
        <v>44295.552766203706</v>
      </c>
      <c r="C1201" s="16" t="s">
        <v>11513</v>
      </c>
      <c r="D1201" s="16" t="s">
        <v>11550</v>
      </c>
      <c r="E1201" s="16" t="s">
        <v>11363</v>
      </c>
      <c r="F1201" s="16">
        <v>25</v>
      </c>
      <c r="G1201" s="16" t="s">
        <v>11228</v>
      </c>
      <c r="H1201" s="16" t="s">
        <v>5966</v>
      </c>
      <c r="I1201" s="9" t="str">
        <f>IF(N1201="A",IF(AND(HOUR(B1201)&gt;=7,HOUR(B1201)&lt;=18),"A","B"),IF(AND(HOUR(B1201)&gt;=7,HOUR(B1201)&lt;=18),"C","D"))</f>
        <v>A</v>
      </c>
      <c r="J1201" s="9" t="str">
        <f>IF(MONTH(B1201)&lt;10,CONCATENATE("0",MONTH(B1201)),MONTH(B1201))&amp;"/"&amp;  IF(DAY(B1201)&lt;10,CONCATENATE("0",DAY(B1201)),DAY(B1201))</f>
        <v>04/09</v>
      </c>
      <c r="K1201" s="9" t="str">
        <f>IF(C1201&lt;&gt;C1200,1,IF(L1201&lt;&gt;L1200,1,IF(B1201-B1200&gt;$Y$1,1,"")))</f>
        <v/>
      </c>
      <c r="L1201" s="9" t="str">
        <f>YEAR(B1201)&amp;"/"&amp; IF(MONTH(B1201)&lt;10,CONCATENATE("0",MONTH(B1201)),MONTH(B1201))</f>
        <v>2021/04</v>
      </c>
      <c r="M1201" s="11" t="str">
        <f>YEAR(B1201)&amp;"/"&amp; IF(MONTH(B1201)&lt;10,CONCATENATE("0",MONTH(B1201)),MONTH(B1201))&amp;"/"&amp;  IF(DAY(B1201)&lt;10,CONCATENATE("0",DAY(B1201)),DAY(B1201))</f>
        <v>2021/04/09</v>
      </c>
      <c r="N1201" s="9" t="str">
        <f>IF(OR(INT(MOD(M1201,4))=3,INT(MOD(M1201,4))=2),"A","C")</f>
        <v>A</v>
      </c>
      <c r="O1201" s="9" t="str">
        <f>IF(ISNA(VLOOKUP(MID(E1201,1,6)&amp;G1201,List!A:B,2,FALSE)),"",VLOOKUP(MID(E1201,1,6)&amp;G1201,List!A:B,2,FALSE))</f>
        <v>T06</v>
      </c>
      <c r="P1201" s="1"/>
      <c r="Q1201" s="8"/>
      <c r="R1201" s="8"/>
      <c r="S1201" s="1"/>
      <c r="U1201" s="3"/>
      <c r="V1201" s="2"/>
      <c r="W1201" s="1"/>
      <c r="X1201" s="6"/>
      <c r="Z1201" s="1"/>
    </row>
    <row r="1202" spans="1:26">
      <c r="A1202" s="16" t="s">
        <v>11551</v>
      </c>
      <c r="B1202" s="10">
        <v>44295.552766203706</v>
      </c>
      <c r="C1202" s="16" t="s">
        <v>11513</v>
      </c>
      <c r="D1202" s="16" t="s">
        <v>11552</v>
      </c>
      <c r="E1202" s="16" t="s">
        <v>11363</v>
      </c>
      <c r="F1202" s="16">
        <v>25</v>
      </c>
      <c r="G1202" s="16" t="s">
        <v>11228</v>
      </c>
      <c r="H1202" s="16" t="s">
        <v>5966</v>
      </c>
      <c r="I1202" s="9" t="str">
        <f>IF(N1202="A",IF(AND(HOUR(B1202)&gt;=7,HOUR(B1202)&lt;=18),"A","B"),IF(AND(HOUR(B1202)&gt;=7,HOUR(B1202)&lt;=18),"C","D"))</f>
        <v>A</v>
      </c>
      <c r="J1202" s="9" t="str">
        <f>IF(MONTH(B1202)&lt;10,CONCATENATE("0",MONTH(B1202)),MONTH(B1202))&amp;"/"&amp;  IF(DAY(B1202)&lt;10,CONCATENATE("0",DAY(B1202)),DAY(B1202))</f>
        <v>04/09</v>
      </c>
      <c r="K1202" s="9" t="str">
        <f>IF(C1202&lt;&gt;C1201,1,IF(L1202&lt;&gt;L1201,1,IF(B1202-B1201&gt;$Y$1,1,"")))</f>
        <v/>
      </c>
      <c r="L1202" s="9" t="str">
        <f>YEAR(B1202)&amp;"/"&amp; IF(MONTH(B1202)&lt;10,CONCATENATE("0",MONTH(B1202)),MONTH(B1202))</f>
        <v>2021/04</v>
      </c>
      <c r="M1202" s="11" t="str">
        <f>YEAR(B1202)&amp;"/"&amp; IF(MONTH(B1202)&lt;10,CONCATENATE("0",MONTH(B1202)),MONTH(B1202))&amp;"/"&amp;  IF(DAY(B1202)&lt;10,CONCATENATE("0",DAY(B1202)),DAY(B1202))</f>
        <v>2021/04/09</v>
      </c>
      <c r="N1202" s="9" t="str">
        <f>IF(OR(INT(MOD(M1202,4))=3,INT(MOD(M1202,4))=2),"A","C")</f>
        <v>A</v>
      </c>
      <c r="O1202" s="9" t="str">
        <f>IF(ISNA(VLOOKUP(MID(E1202,1,6)&amp;G1202,List!A:B,2,FALSE)),"",VLOOKUP(MID(E1202,1,6)&amp;G1202,List!A:B,2,FALSE))</f>
        <v>T06</v>
      </c>
      <c r="P1202" s="1"/>
      <c r="Q1202" s="8"/>
      <c r="R1202" s="8"/>
      <c r="S1202" s="1"/>
      <c r="U1202" s="3"/>
      <c r="V1202" s="2"/>
      <c r="W1202" s="1"/>
      <c r="X1202" s="6"/>
      <c r="Z1202" s="1"/>
    </row>
    <row r="1203" spans="1:26">
      <c r="A1203" s="16" t="s">
        <v>11553</v>
      </c>
      <c r="B1203" s="10">
        <v>44295.552766203706</v>
      </c>
      <c r="C1203" s="16" t="s">
        <v>11513</v>
      </c>
      <c r="D1203" s="16" t="s">
        <v>11554</v>
      </c>
      <c r="E1203" s="16" t="s">
        <v>11363</v>
      </c>
      <c r="F1203" s="16">
        <v>25</v>
      </c>
      <c r="G1203" s="16" t="s">
        <v>11228</v>
      </c>
      <c r="H1203" s="16" t="s">
        <v>5966</v>
      </c>
      <c r="I1203" s="9" t="str">
        <f>IF(N1203="A",IF(AND(HOUR(B1203)&gt;=7,HOUR(B1203)&lt;=18),"A","B"),IF(AND(HOUR(B1203)&gt;=7,HOUR(B1203)&lt;=18),"C","D"))</f>
        <v>A</v>
      </c>
      <c r="J1203" s="9" t="str">
        <f>IF(MONTH(B1203)&lt;10,CONCATENATE("0",MONTH(B1203)),MONTH(B1203))&amp;"/"&amp;  IF(DAY(B1203)&lt;10,CONCATENATE("0",DAY(B1203)),DAY(B1203))</f>
        <v>04/09</v>
      </c>
      <c r="K1203" s="9" t="str">
        <f>IF(C1203&lt;&gt;C1202,1,IF(L1203&lt;&gt;L1202,1,IF(B1203-B1202&gt;$Y$1,1,"")))</f>
        <v/>
      </c>
      <c r="L1203" s="9" t="str">
        <f>YEAR(B1203)&amp;"/"&amp; IF(MONTH(B1203)&lt;10,CONCATENATE("0",MONTH(B1203)),MONTH(B1203))</f>
        <v>2021/04</v>
      </c>
      <c r="M1203" s="11" t="str">
        <f>YEAR(B1203)&amp;"/"&amp; IF(MONTH(B1203)&lt;10,CONCATENATE("0",MONTH(B1203)),MONTH(B1203))&amp;"/"&amp;  IF(DAY(B1203)&lt;10,CONCATENATE("0",DAY(B1203)),DAY(B1203))</f>
        <v>2021/04/09</v>
      </c>
      <c r="N1203" s="9" t="str">
        <f>IF(OR(INT(MOD(M1203,4))=3,INT(MOD(M1203,4))=2),"A","C")</f>
        <v>A</v>
      </c>
      <c r="O1203" s="9" t="str">
        <f>IF(ISNA(VLOOKUP(MID(E1203,1,6)&amp;G1203,List!A:B,2,FALSE)),"",VLOOKUP(MID(E1203,1,6)&amp;G1203,List!A:B,2,FALSE))</f>
        <v>T06</v>
      </c>
      <c r="P1203" s="1"/>
      <c r="Q1203" s="8"/>
      <c r="R1203" s="8"/>
      <c r="S1203" s="1"/>
      <c r="U1203" s="3"/>
      <c r="V1203" s="2"/>
      <c r="W1203" s="1"/>
      <c r="X1203" s="6"/>
      <c r="Z1203" s="1"/>
    </row>
    <row r="1204" spans="1:26">
      <c r="A1204" s="16" t="s">
        <v>11555</v>
      </c>
      <c r="B1204" s="10">
        <v>44295.552766203706</v>
      </c>
      <c r="C1204" s="16" t="s">
        <v>11513</v>
      </c>
      <c r="D1204" s="16" t="s">
        <v>10907</v>
      </c>
      <c r="E1204" s="16" t="s">
        <v>10187</v>
      </c>
      <c r="F1204" s="16">
        <v>25</v>
      </c>
      <c r="G1204" s="16" t="s">
        <v>11228</v>
      </c>
      <c r="H1204" s="16" t="s">
        <v>5966</v>
      </c>
      <c r="I1204" s="9" t="str">
        <f>IF(N1204="A",IF(AND(HOUR(B1204)&gt;=7,HOUR(B1204)&lt;=18),"A","B"),IF(AND(HOUR(B1204)&gt;=7,HOUR(B1204)&lt;=18),"C","D"))</f>
        <v>A</v>
      </c>
      <c r="J1204" s="9" t="str">
        <f>IF(MONTH(B1204)&lt;10,CONCATENATE("0",MONTH(B1204)),MONTH(B1204))&amp;"/"&amp;  IF(DAY(B1204)&lt;10,CONCATENATE("0",DAY(B1204)),DAY(B1204))</f>
        <v>04/09</v>
      </c>
      <c r="K1204" s="9" t="str">
        <f>IF(C1204&lt;&gt;C1203,1,IF(L1204&lt;&gt;L1203,1,IF(B1204-B1203&gt;$Y$1,1,"")))</f>
        <v/>
      </c>
      <c r="L1204" s="9" t="str">
        <f>YEAR(B1204)&amp;"/"&amp; IF(MONTH(B1204)&lt;10,CONCATENATE("0",MONTH(B1204)),MONTH(B1204))</f>
        <v>2021/04</v>
      </c>
      <c r="M1204" s="11" t="str">
        <f>YEAR(B1204)&amp;"/"&amp; IF(MONTH(B1204)&lt;10,CONCATENATE("0",MONTH(B1204)),MONTH(B1204))&amp;"/"&amp;  IF(DAY(B1204)&lt;10,CONCATENATE("0",DAY(B1204)),DAY(B1204))</f>
        <v>2021/04/09</v>
      </c>
      <c r="N1204" s="9" t="str">
        <f>IF(OR(INT(MOD(M1204,4))=3,INT(MOD(M1204,4))=2),"A","C")</f>
        <v>A</v>
      </c>
      <c r="O1204" s="9" t="str">
        <f>IF(ISNA(VLOOKUP(MID(E1204,1,6)&amp;G1204,List!A:B,2,FALSE)),"",VLOOKUP(MID(E1204,1,6)&amp;G1204,List!A:B,2,FALSE))</f>
        <v>T06</v>
      </c>
      <c r="P1204" s="1"/>
      <c r="Q1204" s="8"/>
      <c r="R1204" s="8"/>
      <c r="S1204" s="1"/>
      <c r="U1204" s="3"/>
      <c r="V1204" s="2"/>
      <c r="W1204" s="1"/>
      <c r="X1204" s="6"/>
      <c r="Z1204" s="1"/>
    </row>
    <row r="1205" spans="1:26">
      <c r="A1205" s="16" t="s">
        <v>11556</v>
      </c>
      <c r="B1205" s="10">
        <v>44295.552766203706</v>
      </c>
      <c r="C1205" s="16" t="s">
        <v>11513</v>
      </c>
      <c r="D1205" s="16" t="s">
        <v>11552</v>
      </c>
      <c r="E1205" s="16" t="s">
        <v>11363</v>
      </c>
      <c r="F1205" s="16">
        <v>25</v>
      </c>
      <c r="G1205" s="16" t="s">
        <v>11228</v>
      </c>
      <c r="H1205" s="16" t="s">
        <v>5966</v>
      </c>
      <c r="I1205" s="9" t="str">
        <f>IF(N1205="A",IF(AND(HOUR(B1205)&gt;=7,HOUR(B1205)&lt;=18),"A","B"),IF(AND(HOUR(B1205)&gt;=7,HOUR(B1205)&lt;=18),"C","D"))</f>
        <v>A</v>
      </c>
      <c r="J1205" s="9" t="str">
        <f>IF(MONTH(B1205)&lt;10,CONCATENATE("0",MONTH(B1205)),MONTH(B1205))&amp;"/"&amp;  IF(DAY(B1205)&lt;10,CONCATENATE("0",DAY(B1205)),DAY(B1205))</f>
        <v>04/09</v>
      </c>
      <c r="K1205" s="9" t="str">
        <f>IF(C1205&lt;&gt;C1204,1,IF(L1205&lt;&gt;L1204,1,IF(B1205-B1204&gt;$Y$1,1,"")))</f>
        <v/>
      </c>
      <c r="L1205" s="9" t="str">
        <f>YEAR(B1205)&amp;"/"&amp; IF(MONTH(B1205)&lt;10,CONCATENATE("0",MONTH(B1205)),MONTH(B1205))</f>
        <v>2021/04</v>
      </c>
      <c r="M1205" s="11" t="str">
        <f>YEAR(B1205)&amp;"/"&amp; IF(MONTH(B1205)&lt;10,CONCATENATE("0",MONTH(B1205)),MONTH(B1205))&amp;"/"&amp;  IF(DAY(B1205)&lt;10,CONCATENATE("0",DAY(B1205)),DAY(B1205))</f>
        <v>2021/04/09</v>
      </c>
      <c r="N1205" s="9" t="str">
        <f>IF(OR(INT(MOD(M1205,4))=3,INT(MOD(M1205,4))=2),"A","C")</f>
        <v>A</v>
      </c>
      <c r="O1205" s="9" t="str">
        <f>IF(ISNA(VLOOKUP(MID(E1205,1,6)&amp;G1205,List!A:B,2,FALSE)),"",VLOOKUP(MID(E1205,1,6)&amp;G1205,List!A:B,2,FALSE))</f>
        <v>T06</v>
      </c>
      <c r="P1205" s="1"/>
      <c r="Q1205" s="8"/>
      <c r="R1205" s="8"/>
      <c r="S1205" s="1"/>
      <c r="U1205" s="3"/>
      <c r="V1205" s="2"/>
      <c r="W1205" s="1"/>
      <c r="X1205" s="6"/>
      <c r="Z1205" s="1"/>
    </row>
    <row r="1206" spans="1:26">
      <c r="A1206" s="16" t="s">
        <v>14368</v>
      </c>
      <c r="B1206" s="10">
        <v>44295.727222222224</v>
      </c>
      <c r="C1206" s="16" t="s">
        <v>11513</v>
      </c>
      <c r="D1206" s="16" t="s">
        <v>14369</v>
      </c>
      <c r="E1206" s="16" t="s">
        <v>10152</v>
      </c>
      <c r="F1206" s="16">
        <v>25</v>
      </c>
      <c r="G1206" s="16" t="s">
        <v>11171</v>
      </c>
      <c r="H1206" s="16" t="s">
        <v>5966</v>
      </c>
      <c r="I1206" s="9" t="str">
        <f>IF(N1206="A",IF(AND(HOUR(B1206)&gt;=7,HOUR(B1206)&lt;=18),"A","B"),IF(AND(HOUR(B1206)&gt;=7,HOUR(B1206)&lt;=18),"C","D"))</f>
        <v>A</v>
      </c>
      <c r="J1206" s="9" t="str">
        <f>IF(MONTH(B1206)&lt;10,CONCATENATE("0",MONTH(B1206)),MONTH(B1206))&amp;"/"&amp;  IF(DAY(B1206)&lt;10,CONCATENATE("0",DAY(B1206)),DAY(B1206))</f>
        <v>04/09</v>
      </c>
      <c r="K1206" s="9">
        <f>IF(C1206&lt;&gt;C1205,1,IF(L1206&lt;&gt;L1205,1,IF(B1206-B1205&gt;$Y$1,1,"")))</f>
        <v>1</v>
      </c>
      <c r="L1206" s="9" t="str">
        <f>YEAR(B1206)&amp;"/"&amp; IF(MONTH(B1206)&lt;10,CONCATENATE("0",MONTH(B1206)),MONTH(B1206))</f>
        <v>2021/04</v>
      </c>
      <c r="M1206" s="11" t="str">
        <f>YEAR(B1206)&amp;"/"&amp; IF(MONTH(B1206)&lt;10,CONCATENATE("0",MONTH(B1206)),MONTH(B1206))&amp;"/"&amp;  IF(DAY(B1206)&lt;10,CONCATENATE("0",DAY(B1206)),DAY(B1206))</f>
        <v>2021/04/09</v>
      </c>
      <c r="N1206" s="9" t="str">
        <f>IF(OR(INT(MOD(M1206,4))=3,INT(MOD(M1206,4))=2),"A","C")</f>
        <v>A</v>
      </c>
      <c r="O1206" s="9" t="str">
        <f>IF(ISNA(VLOOKUP(MID(E1206,1,6)&amp;G1206,List!A:B,2,FALSE)),"",VLOOKUP(MID(E1206,1,6)&amp;G1206,List!A:B,2,FALSE))</f>
        <v>T06</v>
      </c>
      <c r="P1206" s="1"/>
      <c r="Q1206" s="8"/>
      <c r="R1206" s="8"/>
      <c r="S1206" s="1"/>
      <c r="U1206" s="3"/>
      <c r="V1206" s="2"/>
      <c r="W1206" s="1"/>
      <c r="X1206" s="6"/>
      <c r="Z1206" s="1"/>
    </row>
    <row r="1207" spans="1:26">
      <c r="A1207" s="16" t="s">
        <v>14370</v>
      </c>
      <c r="B1207" s="10">
        <v>44295.727222222224</v>
      </c>
      <c r="C1207" s="16" t="s">
        <v>11513</v>
      </c>
      <c r="D1207" s="16" t="s">
        <v>13266</v>
      </c>
      <c r="E1207" s="16" t="s">
        <v>10152</v>
      </c>
      <c r="F1207" s="16">
        <v>25</v>
      </c>
      <c r="G1207" s="16" t="s">
        <v>11171</v>
      </c>
      <c r="H1207" s="16" t="s">
        <v>5966</v>
      </c>
      <c r="I1207" s="9" t="str">
        <f>IF(N1207="A",IF(AND(HOUR(B1207)&gt;=7,HOUR(B1207)&lt;=18),"A","B"),IF(AND(HOUR(B1207)&gt;=7,HOUR(B1207)&lt;=18),"C","D"))</f>
        <v>A</v>
      </c>
      <c r="J1207" s="9" t="str">
        <f>IF(MONTH(B1207)&lt;10,CONCATENATE("0",MONTH(B1207)),MONTH(B1207))&amp;"/"&amp;  IF(DAY(B1207)&lt;10,CONCATENATE("0",DAY(B1207)),DAY(B1207))</f>
        <v>04/09</v>
      </c>
      <c r="K1207" s="9" t="str">
        <f>IF(C1207&lt;&gt;C1206,1,IF(L1207&lt;&gt;L1206,1,IF(B1207-B1206&gt;$Y$1,1,"")))</f>
        <v/>
      </c>
      <c r="L1207" s="9" t="str">
        <f>YEAR(B1207)&amp;"/"&amp; IF(MONTH(B1207)&lt;10,CONCATENATE("0",MONTH(B1207)),MONTH(B1207))</f>
        <v>2021/04</v>
      </c>
      <c r="M1207" s="11" t="str">
        <f>YEAR(B1207)&amp;"/"&amp; IF(MONTH(B1207)&lt;10,CONCATENATE("0",MONTH(B1207)),MONTH(B1207))&amp;"/"&amp;  IF(DAY(B1207)&lt;10,CONCATENATE("0",DAY(B1207)),DAY(B1207))</f>
        <v>2021/04/09</v>
      </c>
      <c r="N1207" s="9" t="str">
        <f>IF(OR(INT(MOD(M1207,4))=3,INT(MOD(M1207,4))=2),"A","C")</f>
        <v>A</v>
      </c>
      <c r="O1207" s="9" t="str">
        <f>IF(ISNA(VLOOKUP(MID(E1207,1,6)&amp;G1207,List!A:B,2,FALSE)),"",VLOOKUP(MID(E1207,1,6)&amp;G1207,List!A:B,2,FALSE))</f>
        <v>T06</v>
      </c>
      <c r="P1207" s="1"/>
      <c r="Q1207" s="8"/>
      <c r="R1207" s="8"/>
      <c r="S1207" s="1"/>
      <c r="U1207" s="3"/>
      <c r="V1207" s="2"/>
      <c r="W1207" s="1"/>
      <c r="X1207" s="6"/>
      <c r="Z1207" s="1"/>
    </row>
    <row r="1208" spans="1:26">
      <c r="A1208" s="16" t="s">
        <v>14371</v>
      </c>
      <c r="B1208" s="10">
        <v>44295.727222222224</v>
      </c>
      <c r="C1208" s="16" t="s">
        <v>11513</v>
      </c>
      <c r="D1208" s="16" t="s">
        <v>11628</v>
      </c>
      <c r="E1208" s="16" t="s">
        <v>10187</v>
      </c>
      <c r="F1208" s="16">
        <v>25</v>
      </c>
      <c r="G1208" s="16" t="s">
        <v>11171</v>
      </c>
      <c r="H1208" s="16" t="s">
        <v>5966</v>
      </c>
      <c r="I1208" s="9" t="str">
        <f>IF(N1208="A",IF(AND(HOUR(B1208)&gt;=7,HOUR(B1208)&lt;=18),"A","B"),IF(AND(HOUR(B1208)&gt;=7,HOUR(B1208)&lt;=18),"C","D"))</f>
        <v>A</v>
      </c>
      <c r="J1208" s="9" t="str">
        <f>IF(MONTH(B1208)&lt;10,CONCATENATE("0",MONTH(B1208)),MONTH(B1208))&amp;"/"&amp;  IF(DAY(B1208)&lt;10,CONCATENATE("0",DAY(B1208)),DAY(B1208))</f>
        <v>04/09</v>
      </c>
      <c r="K1208" s="9" t="str">
        <f>IF(C1208&lt;&gt;C1207,1,IF(L1208&lt;&gt;L1207,1,IF(B1208-B1207&gt;$Y$1,1,"")))</f>
        <v/>
      </c>
      <c r="L1208" s="9" t="str">
        <f>YEAR(B1208)&amp;"/"&amp; IF(MONTH(B1208)&lt;10,CONCATENATE("0",MONTH(B1208)),MONTH(B1208))</f>
        <v>2021/04</v>
      </c>
      <c r="M1208" s="11" t="str">
        <f>YEAR(B1208)&amp;"/"&amp; IF(MONTH(B1208)&lt;10,CONCATENATE("0",MONTH(B1208)),MONTH(B1208))&amp;"/"&amp;  IF(DAY(B1208)&lt;10,CONCATENATE("0",DAY(B1208)),DAY(B1208))</f>
        <v>2021/04/09</v>
      </c>
      <c r="N1208" s="9" t="str">
        <f>IF(OR(INT(MOD(M1208,4))=3,INT(MOD(M1208,4))=2),"A","C")</f>
        <v>A</v>
      </c>
      <c r="O1208" s="9" t="str">
        <f>IF(ISNA(VLOOKUP(MID(E1208,1,6)&amp;G1208,List!A:B,2,FALSE)),"",VLOOKUP(MID(E1208,1,6)&amp;G1208,List!A:B,2,FALSE))</f>
        <v>T06</v>
      </c>
      <c r="P1208" s="1"/>
      <c r="Q1208" s="8"/>
      <c r="R1208" s="8"/>
      <c r="S1208" s="1"/>
      <c r="U1208" s="3"/>
      <c r="V1208" s="2"/>
      <c r="W1208" s="1"/>
      <c r="X1208" s="6"/>
      <c r="Z1208" s="1"/>
    </row>
    <row r="1209" spans="1:26">
      <c r="A1209" s="16" t="s">
        <v>14372</v>
      </c>
      <c r="B1209" s="10">
        <v>44295.727222222224</v>
      </c>
      <c r="C1209" s="16" t="s">
        <v>11513</v>
      </c>
      <c r="D1209" s="16" t="s">
        <v>14373</v>
      </c>
      <c r="E1209" s="16" t="s">
        <v>11363</v>
      </c>
      <c r="F1209" s="16">
        <v>25</v>
      </c>
      <c r="G1209" s="16" t="s">
        <v>11171</v>
      </c>
      <c r="H1209" s="16" t="s">
        <v>5966</v>
      </c>
      <c r="I1209" s="9" t="str">
        <f>IF(N1209="A",IF(AND(HOUR(B1209)&gt;=7,HOUR(B1209)&lt;=18),"A","B"),IF(AND(HOUR(B1209)&gt;=7,HOUR(B1209)&lt;=18),"C","D"))</f>
        <v>A</v>
      </c>
      <c r="J1209" s="9" t="str">
        <f>IF(MONTH(B1209)&lt;10,CONCATENATE("0",MONTH(B1209)),MONTH(B1209))&amp;"/"&amp;  IF(DAY(B1209)&lt;10,CONCATENATE("0",DAY(B1209)),DAY(B1209))</f>
        <v>04/09</v>
      </c>
      <c r="K1209" s="9" t="str">
        <f>IF(C1209&lt;&gt;C1208,1,IF(L1209&lt;&gt;L1208,1,IF(B1209-B1208&gt;$Y$1,1,"")))</f>
        <v/>
      </c>
      <c r="L1209" s="9" t="str">
        <f>YEAR(B1209)&amp;"/"&amp; IF(MONTH(B1209)&lt;10,CONCATENATE("0",MONTH(B1209)),MONTH(B1209))</f>
        <v>2021/04</v>
      </c>
      <c r="M1209" s="11" t="str">
        <f>YEAR(B1209)&amp;"/"&amp; IF(MONTH(B1209)&lt;10,CONCATENATE("0",MONTH(B1209)),MONTH(B1209))&amp;"/"&amp;  IF(DAY(B1209)&lt;10,CONCATENATE("0",DAY(B1209)),DAY(B1209))</f>
        <v>2021/04/09</v>
      </c>
      <c r="N1209" s="9" t="str">
        <f>IF(OR(INT(MOD(M1209,4))=3,INT(MOD(M1209,4))=2),"A","C")</f>
        <v>A</v>
      </c>
      <c r="O1209" s="9" t="str">
        <f>IF(ISNA(VLOOKUP(MID(E1209,1,6)&amp;G1209,List!A:B,2,FALSE)),"",VLOOKUP(MID(E1209,1,6)&amp;G1209,List!A:B,2,FALSE))</f>
        <v>T06</v>
      </c>
      <c r="P1209" s="1"/>
      <c r="Q1209" s="8"/>
      <c r="R1209" s="8"/>
      <c r="S1209" s="1"/>
      <c r="U1209" s="3"/>
      <c r="V1209" s="2"/>
      <c r="W1209" s="1"/>
      <c r="X1209" s="6"/>
      <c r="Z1209" s="1"/>
    </row>
    <row r="1210" spans="1:26">
      <c r="A1210" s="16" t="s">
        <v>14154</v>
      </c>
      <c r="B1210" s="10">
        <v>44295.727222222224</v>
      </c>
      <c r="C1210" s="16" t="s">
        <v>11513</v>
      </c>
      <c r="D1210" s="16" t="s">
        <v>14155</v>
      </c>
      <c r="E1210" s="16" t="s">
        <v>10187</v>
      </c>
      <c r="F1210" s="16">
        <v>25</v>
      </c>
      <c r="G1210" s="16" t="s">
        <v>11171</v>
      </c>
      <c r="H1210" s="16" t="s">
        <v>5966</v>
      </c>
      <c r="I1210" s="9" t="str">
        <f>IF(N1210="A",IF(AND(HOUR(B1210)&gt;=7,HOUR(B1210)&lt;=18),"A","B"),IF(AND(HOUR(B1210)&gt;=7,HOUR(B1210)&lt;=18),"C","D"))</f>
        <v>A</v>
      </c>
      <c r="J1210" s="9" t="str">
        <f>IF(MONTH(B1210)&lt;10,CONCATENATE("0",MONTH(B1210)),MONTH(B1210))&amp;"/"&amp;  IF(DAY(B1210)&lt;10,CONCATENATE("0",DAY(B1210)),DAY(B1210))</f>
        <v>04/09</v>
      </c>
      <c r="K1210" s="9" t="str">
        <f>IF(C1210&lt;&gt;C1209,1,IF(L1210&lt;&gt;L1209,1,IF(B1210-B1209&gt;$Y$1,1,"")))</f>
        <v/>
      </c>
      <c r="L1210" s="9" t="str">
        <f>YEAR(B1210)&amp;"/"&amp; IF(MONTH(B1210)&lt;10,CONCATENATE("0",MONTH(B1210)),MONTH(B1210))</f>
        <v>2021/04</v>
      </c>
      <c r="M1210" s="11" t="str">
        <f>YEAR(B1210)&amp;"/"&amp; IF(MONTH(B1210)&lt;10,CONCATENATE("0",MONTH(B1210)),MONTH(B1210))&amp;"/"&amp;  IF(DAY(B1210)&lt;10,CONCATENATE("0",DAY(B1210)),DAY(B1210))</f>
        <v>2021/04/09</v>
      </c>
      <c r="N1210" s="9" t="str">
        <f>IF(OR(INT(MOD(M1210,4))=3,INT(MOD(M1210,4))=2),"A","C")</f>
        <v>A</v>
      </c>
      <c r="O1210" s="9" t="str">
        <f>IF(ISNA(VLOOKUP(MID(E1210,1,6)&amp;G1210,List!A:B,2,FALSE)),"",VLOOKUP(MID(E1210,1,6)&amp;G1210,List!A:B,2,FALSE))</f>
        <v>T06</v>
      </c>
      <c r="P1210" s="1"/>
      <c r="Q1210" s="8"/>
      <c r="R1210" s="8"/>
      <c r="S1210" s="1"/>
      <c r="U1210" s="3"/>
      <c r="V1210" s="2"/>
      <c r="W1210" s="1"/>
      <c r="X1210" s="6"/>
      <c r="Z1210" s="1"/>
    </row>
    <row r="1211" spans="1:26">
      <c r="A1211" s="16" t="s">
        <v>14128</v>
      </c>
      <c r="B1211" s="10">
        <v>44295.727222222224</v>
      </c>
      <c r="C1211" s="16" t="s">
        <v>11513</v>
      </c>
      <c r="D1211" s="16" t="s">
        <v>12819</v>
      </c>
      <c r="E1211" s="16" t="s">
        <v>10187</v>
      </c>
      <c r="F1211" s="16">
        <v>25</v>
      </c>
      <c r="G1211" s="16" t="s">
        <v>11171</v>
      </c>
      <c r="H1211" s="16" t="s">
        <v>5966</v>
      </c>
      <c r="I1211" s="9" t="str">
        <f>IF(N1211="A",IF(AND(HOUR(B1211)&gt;=7,HOUR(B1211)&lt;=18),"A","B"),IF(AND(HOUR(B1211)&gt;=7,HOUR(B1211)&lt;=18),"C","D"))</f>
        <v>A</v>
      </c>
      <c r="J1211" s="9" t="str">
        <f>IF(MONTH(B1211)&lt;10,CONCATENATE("0",MONTH(B1211)),MONTH(B1211))&amp;"/"&amp;  IF(DAY(B1211)&lt;10,CONCATENATE("0",DAY(B1211)),DAY(B1211))</f>
        <v>04/09</v>
      </c>
      <c r="K1211" s="9" t="str">
        <f>IF(C1211&lt;&gt;C1210,1,IF(L1211&lt;&gt;L1210,1,IF(B1211-B1210&gt;$Y$1,1,"")))</f>
        <v/>
      </c>
      <c r="L1211" s="9" t="str">
        <f>YEAR(B1211)&amp;"/"&amp; IF(MONTH(B1211)&lt;10,CONCATENATE("0",MONTH(B1211)),MONTH(B1211))</f>
        <v>2021/04</v>
      </c>
      <c r="M1211" s="11" t="str">
        <f>YEAR(B1211)&amp;"/"&amp; IF(MONTH(B1211)&lt;10,CONCATENATE("0",MONTH(B1211)),MONTH(B1211))&amp;"/"&amp;  IF(DAY(B1211)&lt;10,CONCATENATE("0",DAY(B1211)),DAY(B1211))</f>
        <v>2021/04/09</v>
      </c>
      <c r="N1211" s="9" t="str">
        <f>IF(OR(INT(MOD(M1211,4))=3,INT(MOD(M1211,4))=2),"A","C")</f>
        <v>A</v>
      </c>
      <c r="O1211" s="9" t="str">
        <f>IF(ISNA(VLOOKUP(MID(E1211,1,6)&amp;G1211,List!A:B,2,FALSE)),"",VLOOKUP(MID(E1211,1,6)&amp;G1211,List!A:B,2,FALSE))</f>
        <v>T06</v>
      </c>
      <c r="P1211" s="1"/>
      <c r="Q1211" s="8"/>
      <c r="R1211" s="8"/>
      <c r="S1211" s="1"/>
      <c r="U1211" s="3"/>
      <c r="V1211" s="2"/>
      <c r="W1211" s="1"/>
      <c r="X1211" s="6"/>
      <c r="Z1211" s="1"/>
    </row>
    <row r="1212" spans="1:26">
      <c r="A1212" s="16" t="s">
        <v>13290</v>
      </c>
      <c r="B1212" s="10">
        <v>44295.89880787037</v>
      </c>
      <c r="C1212" s="16" t="s">
        <v>11513</v>
      </c>
      <c r="D1212" s="16" t="s">
        <v>10314</v>
      </c>
      <c r="E1212" s="16" t="s">
        <v>10315</v>
      </c>
      <c r="F1212" s="16">
        <v>25</v>
      </c>
      <c r="G1212" s="16" t="s">
        <v>11228</v>
      </c>
      <c r="H1212" s="16" t="s">
        <v>5966</v>
      </c>
      <c r="I1212" s="9" t="str">
        <f>IF(N1212="A",IF(AND(HOUR(B1212)&gt;=7,HOUR(B1212)&lt;=18),"A","B"),IF(AND(HOUR(B1212)&gt;=7,HOUR(B1212)&lt;=18),"C","D"))</f>
        <v>B</v>
      </c>
      <c r="J1212" s="9" t="str">
        <f>IF(MONTH(B1212)&lt;10,CONCATENATE("0",MONTH(B1212)),MONTH(B1212))&amp;"/"&amp;  IF(DAY(B1212)&lt;10,CONCATENATE("0",DAY(B1212)),DAY(B1212))</f>
        <v>04/09</v>
      </c>
      <c r="K1212" s="9">
        <f>IF(C1212&lt;&gt;C1211,1,IF(L1212&lt;&gt;L1211,1,IF(B1212-B1211&gt;$Y$1,1,"")))</f>
        <v>1</v>
      </c>
      <c r="L1212" s="9" t="str">
        <f>YEAR(B1212)&amp;"/"&amp; IF(MONTH(B1212)&lt;10,CONCATENATE("0",MONTH(B1212)),MONTH(B1212))</f>
        <v>2021/04</v>
      </c>
      <c r="M1212" s="11" t="str">
        <f>YEAR(B1212)&amp;"/"&amp; IF(MONTH(B1212)&lt;10,CONCATENATE("0",MONTH(B1212)),MONTH(B1212))&amp;"/"&amp;  IF(DAY(B1212)&lt;10,CONCATENATE("0",DAY(B1212)),DAY(B1212))</f>
        <v>2021/04/09</v>
      </c>
      <c r="N1212" s="9" t="str">
        <f>IF(OR(INT(MOD(M1212,4))=3,INT(MOD(M1212,4))=2),"A","C")</f>
        <v>A</v>
      </c>
      <c r="O1212" s="9" t="str">
        <f>IF(ISNA(VLOOKUP(MID(E1212,1,6)&amp;G1212,List!A:B,2,FALSE)),"",VLOOKUP(MID(E1212,1,6)&amp;G1212,List!A:B,2,FALSE))</f>
        <v>T06</v>
      </c>
      <c r="P1212" s="1"/>
      <c r="Q1212" s="8"/>
      <c r="R1212" s="8"/>
      <c r="S1212" s="1"/>
      <c r="U1212" s="3"/>
      <c r="V1212" s="2"/>
      <c r="W1212" s="1"/>
      <c r="X1212" s="6"/>
      <c r="Z1212" s="1"/>
    </row>
    <row r="1213" spans="1:26">
      <c r="A1213" s="16" t="s">
        <v>13481</v>
      </c>
      <c r="B1213" s="10">
        <v>44295.89880787037</v>
      </c>
      <c r="C1213" s="16" t="s">
        <v>11513</v>
      </c>
      <c r="D1213" s="16" t="s">
        <v>10314</v>
      </c>
      <c r="E1213" s="16" t="s">
        <v>10315</v>
      </c>
      <c r="F1213" s="16">
        <v>24</v>
      </c>
      <c r="G1213" s="16" t="s">
        <v>11228</v>
      </c>
      <c r="H1213" s="16" t="s">
        <v>5966</v>
      </c>
      <c r="I1213" s="9" t="str">
        <f>IF(N1213="A",IF(AND(HOUR(B1213)&gt;=7,HOUR(B1213)&lt;=18),"A","B"),IF(AND(HOUR(B1213)&gt;=7,HOUR(B1213)&lt;=18),"C","D"))</f>
        <v>B</v>
      </c>
      <c r="J1213" s="9" t="str">
        <f>IF(MONTH(B1213)&lt;10,CONCATENATE("0",MONTH(B1213)),MONTH(B1213))&amp;"/"&amp;  IF(DAY(B1213)&lt;10,CONCATENATE("0",DAY(B1213)),DAY(B1213))</f>
        <v>04/09</v>
      </c>
      <c r="K1213" s="9" t="str">
        <f>IF(C1213&lt;&gt;C1212,1,IF(L1213&lt;&gt;L1212,1,IF(B1213-B1212&gt;$Y$1,1,"")))</f>
        <v/>
      </c>
      <c r="L1213" s="9" t="str">
        <f>YEAR(B1213)&amp;"/"&amp; IF(MONTH(B1213)&lt;10,CONCATENATE("0",MONTH(B1213)),MONTH(B1213))</f>
        <v>2021/04</v>
      </c>
      <c r="M1213" s="11" t="str">
        <f>YEAR(B1213)&amp;"/"&amp; IF(MONTH(B1213)&lt;10,CONCATENATE("0",MONTH(B1213)),MONTH(B1213))&amp;"/"&amp;  IF(DAY(B1213)&lt;10,CONCATENATE("0",DAY(B1213)),DAY(B1213))</f>
        <v>2021/04/09</v>
      </c>
      <c r="N1213" s="9" t="str">
        <f>IF(OR(INT(MOD(M1213,4))=3,INT(MOD(M1213,4))=2),"A","C")</f>
        <v>A</v>
      </c>
      <c r="O1213" s="9" t="str">
        <f>IF(ISNA(VLOOKUP(MID(E1213,1,6)&amp;G1213,List!A:B,2,FALSE)),"",VLOOKUP(MID(E1213,1,6)&amp;G1213,List!A:B,2,FALSE))</f>
        <v>T06</v>
      </c>
      <c r="P1213" s="1"/>
      <c r="Q1213" s="8"/>
      <c r="R1213" s="8"/>
      <c r="S1213" s="1"/>
      <c r="U1213" s="3"/>
      <c r="V1213" s="2"/>
      <c r="W1213" s="1"/>
      <c r="X1213" s="6"/>
      <c r="Z1213" s="1"/>
    </row>
    <row r="1214" spans="1:26">
      <c r="A1214" s="16" t="s">
        <v>13403</v>
      </c>
      <c r="B1214" s="10">
        <v>44295.89880787037</v>
      </c>
      <c r="C1214" s="16" t="s">
        <v>11513</v>
      </c>
      <c r="D1214" s="16" t="s">
        <v>10562</v>
      </c>
      <c r="E1214" s="16" t="s">
        <v>10563</v>
      </c>
      <c r="F1214" s="16">
        <v>25</v>
      </c>
      <c r="G1214" s="16" t="s">
        <v>11228</v>
      </c>
      <c r="H1214" s="16" t="s">
        <v>5966</v>
      </c>
      <c r="I1214" s="9" t="str">
        <f>IF(N1214="A",IF(AND(HOUR(B1214)&gt;=7,HOUR(B1214)&lt;=18),"A","B"),IF(AND(HOUR(B1214)&gt;=7,HOUR(B1214)&lt;=18),"C","D"))</f>
        <v>B</v>
      </c>
      <c r="J1214" s="9" t="str">
        <f>IF(MONTH(B1214)&lt;10,CONCATENATE("0",MONTH(B1214)),MONTH(B1214))&amp;"/"&amp;  IF(DAY(B1214)&lt;10,CONCATENATE("0",DAY(B1214)),DAY(B1214))</f>
        <v>04/09</v>
      </c>
      <c r="K1214" s="9" t="str">
        <f>IF(C1214&lt;&gt;C1213,1,IF(L1214&lt;&gt;L1213,1,IF(B1214-B1213&gt;$Y$1,1,"")))</f>
        <v/>
      </c>
      <c r="L1214" s="9" t="str">
        <f>YEAR(B1214)&amp;"/"&amp; IF(MONTH(B1214)&lt;10,CONCATENATE("0",MONTH(B1214)),MONTH(B1214))</f>
        <v>2021/04</v>
      </c>
      <c r="M1214" s="11" t="str">
        <f>YEAR(B1214)&amp;"/"&amp; IF(MONTH(B1214)&lt;10,CONCATENATE("0",MONTH(B1214)),MONTH(B1214))&amp;"/"&amp;  IF(DAY(B1214)&lt;10,CONCATENATE("0",DAY(B1214)),DAY(B1214))</f>
        <v>2021/04/09</v>
      </c>
      <c r="N1214" s="9" t="str">
        <f>IF(OR(INT(MOD(M1214,4))=3,INT(MOD(M1214,4))=2),"A","C")</f>
        <v>A</v>
      </c>
      <c r="O1214" s="9" t="str">
        <f>IF(ISNA(VLOOKUP(MID(E1214,1,6)&amp;G1214,List!A:B,2,FALSE)),"",VLOOKUP(MID(E1214,1,6)&amp;G1214,List!A:B,2,FALSE))</f>
        <v>T06</v>
      </c>
      <c r="P1214" s="1"/>
      <c r="Q1214" s="8"/>
      <c r="R1214" s="8"/>
      <c r="S1214" s="1"/>
      <c r="U1214" s="3"/>
      <c r="V1214" s="2"/>
      <c r="W1214" s="1"/>
      <c r="X1214" s="6"/>
      <c r="Z1214" s="1"/>
    </row>
    <row r="1215" spans="1:26">
      <c r="A1215" s="16" t="s">
        <v>13404</v>
      </c>
      <c r="B1215" s="10">
        <v>44295.89880787037</v>
      </c>
      <c r="C1215" s="16" t="s">
        <v>11513</v>
      </c>
      <c r="D1215" s="16" t="s">
        <v>10562</v>
      </c>
      <c r="E1215" s="16" t="s">
        <v>10563</v>
      </c>
      <c r="F1215" s="16">
        <v>25</v>
      </c>
      <c r="G1215" s="16" t="s">
        <v>11228</v>
      </c>
      <c r="H1215" s="16" t="s">
        <v>5966</v>
      </c>
      <c r="I1215" s="9" t="str">
        <f>IF(N1215="A",IF(AND(HOUR(B1215)&gt;=7,HOUR(B1215)&lt;=18),"A","B"),IF(AND(HOUR(B1215)&gt;=7,HOUR(B1215)&lt;=18),"C","D"))</f>
        <v>B</v>
      </c>
      <c r="J1215" s="9" t="str">
        <f>IF(MONTH(B1215)&lt;10,CONCATENATE("0",MONTH(B1215)),MONTH(B1215))&amp;"/"&amp;  IF(DAY(B1215)&lt;10,CONCATENATE("0",DAY(B1215)),DAY(B1215))</f>
        <v>04/09</v>
      </c>
      <c r="K1215" s="9" t="str">
        <f>IF(C1215&lt;&gt;C1214,1,IF(L1215&lt;&gt;L1214,1,IF(B1215-B1214&gt;$Y$1,1,"")))</f>
        <v/>
      </c>
      <c r="L1215" s="9" t="str">
        <f>YEAR(B1215)&amp;"/"&amp; IF(MONTH(B1215)&lt;10,CONCATENATE("0",MONTH(B1215)),MONTH(B1215))</f>
        <v>2021/04</v>
      </c>
      <c r="M1215" s="11" t="str">
        <f>YEAR(B1215)&amp;"/"&amp; IF(MONTH(B1215)&lt;10,CONCATENATE("0",MONTH(B1215)),MONTH(B1215))&amp;"/"&amp;  IF(DAY(B1215)&lt;10,CONCATENATE("0",DAY(B1215)),DAY(B1215))</f>
        <v>2021/04/09</v>
      </c>
      <c r="N1215" s="9" t="str">
        <f>IF(OR(INT(MOD(M1215,4))=3,INT(MOD(M1215,4))=2),"A","C")</f>
        <v>A</v>
      </c>
      <c r="O1215" s="9" t="str">
        <f>IF(ISNA(VLOOKUP(MID(E1215,1,6)&amp;G1215,List!A:B,2,FALSE)),"",VLOOKUP(MID(E1215,1,6)&amp;G1215,List!A:B,2,FALSE))</f>
        <v>T06</v>
      </c>
      <c r="P1215" s="1"/>
      <c r="Q1215" s="8"/>
      <c r="R1215" s="8"/>
      <c r="S1215" s="1"/>
      <c r="U1215" s="3"/>
      <c r="V1215" s="2"/>
      <c r="W1215" s="1"/>
      <c r="X1215" s="6"/>
      <c r="Z1215" s="1"/>
    </row>
    <row r="1216" spans="1:26">
      <c r="A1216" s="16" t="s">
        <v>13405</v>
      </c>
      <c r="B1216" s="10">
        <v>44295.89880787037</v>
      </c>
      <c r="C1216" s="16" t="s">
        <v>11513</v>
      </c>
      <c r="D1216" s="16" t="s">
        <v>10562</v>
      </c>
      <c r="E1216" s="16" t="s">
        <v>10563</v>
      </c>
      <c r="F1216" s="16">
        <v>25</v>
      </c>
      <c r="G1216" s="16" t="s">
        <v>11228</v>
      </c>
      <c r="H1216" s="16" t="s">
        <v>5966</v>
      </c>
      <c r="I1216" s="9" t="str">
        <f>IF(N1216="A",IF(AND(HOUR(B1216)&gt;=7,HOUR(B1216)&lt;=18),"A","B"),IF(AND(HOUR(B1216)&gt;=7,HOUR(B1216)&lt;=18),"C","D"))</f>
        <v>B</v>
      </c>
      <c r="J1216" s="9" t="str">
        <f>IF(MONTH(B1216)&lt;10,CONCATENATE("0",MONTH(B1216)),MONTH(B1216))&amp;"/"&amp;  IF(DAY(B1216)&lt;10,CONCATENATE("0",DAY(B1216)),DAY(B1216))</f>
        <v>04/09</v>
      </c>
      <c r="K1216" s="9" t="str">
        <f>IF(C1216&lt;&gt;C1215,1,IF(L1216&lt;&gt;L1215,1,IF(B1216-B1215&gt;$Y$1,1,"")))</f>
        <v/>
      </c>
      <c r="L1216" s="9" t="str">
        <f>YEAR(B1216)&amp;"/"&amp; IF(MONTH(B1216)&lt;10,CONCATENATE("0",MONTH(B1216)),MONTH(B1216))</f>
        <v>2021/04</v>
      </c>
      <c r="M1216" s="11" t="str">
        <f>YEAR(B1216)&amp;"/"&amp; IF(MONTH(B1216)&lt;10,CONCATENATE("0",MONTH(B1216)),MONTH(B1216))&amp;"/"&amp;  IF(DAY(B1216)&lt;10,CONCATENATE("0",DAY(B1216)),DAY(B1216))</f>
        <v>2021/04/09</v>
      </c>
      <c r="N1216" s="9" t="str">
        <f>IF(OR(INT(MOD(M1216,4))=3,INT(MOD(M1216,4))=2),"A","C")</f>
        <v>A</v>
      </c>
      <c r="O1216" s="9" t="str">
        <f>IF(ISNA(VLOOKUP(MID(E1216,1,6)&amp;G1216,List!A:B,2,FALSE)),"",VLOOKUP(MID(E1216,1,6)&amp;G1216,List!A:B,2,FALSE))</f>
        <v>T06</v>
      </c>
      <c r="P1216" s="1"/>
      <c r="Q1216" s="8"/>
      <c r="R1216" s="8"/>
      <c r="S1216" s="1"/>
      <c r="U1216" s="3"/>
      <c r="V1216" s="2"/>
      <c r="W1216" s="1"/>
      <c r="X1216" s="6"/>
      <c r="Z1216" s="1"/>
    </row>
    <row r="1217" spans="1:26">
      <c r="A1217" s="16" t="s">
        <v>13482</v>
      </c>
      <c r="B1217" s="10">
        <v>44295.89880787037</v>
      </c>
      <c r="C1217" s="16" t="s">
        <v>11513</v>
      </c>
      <c r="D1217" s="16" t="s">
        <v>8137</v>
      </c>
      <c r="E1217" s="16" t="s">
        <v>8138</v>
      </c>
      <c r="F1217" s="16">
        <v>25</v>
      </c>
      <c r="G1217" s="16" t="s">
        <v>11228</v>
      </c>
      <c r="H1217" s="16" t="s">
        <v>5966</v>
      </c>
      <c r="I1217" s="9" t="str">
        <f>IF(N1217="A",IF(AND(HOUR(B1217)&gt;=7,HOUR(B1217)&lt;=18),"A","B"),IF(AND(HOUR(B1217)&gt;=7,HOUR(B1217)&lt;=18),"C","D"))</f>
        <v>B</v>
      </c>
      <c r="J1217" s="9" t="str">
        <f>IF(MONTH(B1217)&lt;10,CONCATENATE("0",MONTH(B1217)),MONTH(B1217))&amp;"/"&amp;  IF(DAY(B1217)&lt;10,CONCATENATE("0",DAY(B1217)),DAY(B1217))</f>
        <v>04/09</v>
      </c>
      <c r="K1217" s="9" t="str">
        <f>IF(C1217&lt;&gt;C1216,1,IF(L1217&lt;&gt;L1216,1,IF(B1217-B1216&gt;$Y$1,1,"")))</f>
        <v/>
      </c>
      <c r="L1217" s="9" t="str">
        <f>YEAR(B1217)&amp;"/"&amp; IF(MONTH(B1217)&lt;10,CONCATENATE("0",MONTH(B1217)),MONTH(B1217))</f>
        <v>2021/04</v>
      </c>
      <c r="M1217" s="11" t="str">
        <f>YEAR(B1217)&amp;"/"&amp; IF(MONTH(B1217)&lt;10,CONCATENATE("0",MONTH(B1217)),MONTH(B1217))&amp;"/"&amp;  IF(DAY(B1217)&lt;10,CONCATENATE("0",DAY(B1217)),DAY(B1217))</f>
        <v>2021/04/09</v>
      </c>
      <c r="N1217" s="9" t="str">
        <f>IF(OR(INT(MOD(M1217,4))=3,INT(MOD(M1217,4))=2),"A","C")</f>
        <v>A</v>
      </c>
      <c r="O1217" s="9" t="str">
        <f>IF(ISNA(VLOOKUP(MID(E1217,1,6)&amp;G1217,List!A:B,2,FALSE)),"",VLOOKUP(MID(E1217,1,6)&amp;G1217,List!A:B,2,FALSE))</f>
        <v>T06</v>
      </c>
      <c r="P1217" s="1"/>
      <c r="Q1217" s="8"/>
      <c r="R1217" s="8"/>
      <c r="S1217" s="1"/>
      <c r="U1217" s="3"/>
      <c r="V1217" s="2"/>
      <c r="W1217" s="1"/>
      <c r="X1217" s="6"/>
      <c r="Z1217" s="1"/>
    </row>
    <row r="1218" spans="1:26">
      <c r="A1218" s="16" t="s">
        <v>13201</v>
      </c>
      <c r="B1218" s="10">
        <v>44295.903055555558</v>
      </c>
      <c r="C1218" s="16" t="s">
        <v>11513</v>
      </c>
      <c r="D1218" s="16" t="s">
        <v>10314</v>
      </c>
      <c r="E1218" s="16" t="s">
        <v>10315</v>
      </c>
      <c r="F1218" s="16">
        <v>25</v>
      </c>
      <c r="G1218" s="16" t="s">
        <v>11228</v>
      </c>
      <c r="H1218" s="16" t="s">
        <v>5966</v>
      </c>
      <c r="I1218" s="9" t="str">
        <f>IF(N1218="A",IF(AND(HOUR(B1218)&gt;=7,HOUR(B1218)&lt;=18),"A","B"),IF(AND(HOUR(B1218)&gt;=7,HOUR(B1218)&lt;=18),"C","D"))</f>
        <v>B</v>
      </c>
      <c r="J1218" s="9" t="str">
        <f>IF(MONTH(B1218)&lt;10,CONCATENATE("0",MONTH(B1218)),MONTH(B1218))&amp;"/"&amp;  IF(DAY(B1218)&lt;10,CONCATENATE("0",DAY(B1218)),DAY(B1218))</f>
        <v>04/09</v>
      </c>
      <c r="K1218" s="9" t="str">
        <f>IF(C1218&lt;&gt;C1217,1,IF(L1218&lt;&gt;L1217,1,IF(B1218-B1217&gt;$Y$1,1,"")))</f>
        <v/>
      </c>
      <c r="L1218" s="9" t="str">
        <f>YEAR(B1218)&amp;"/"&amp; IF(MONTH(B1218)&lt;10,CONCATENATE("0",MONTH(B1218)),MONTH(B1218))</f>
        <v>2021/04</v>
      </c>
      <c r="M1218" s="11" t="str">
        <f>YEAR(B1218)&amp;"/"&amp; IF(MONTH(B1218)&lt;10,CONCATENATE("0",MONTH(B1218)),MONTH(B1218))&amp;"/"&amp;  IF(DAY(B1218)&lt;10,CONCATENATE("0",DAY(B1218)),DAY(B1218))</f>
        <v>2021/04/09</v>
      </c>
      <c r="N1218" s="9" t="str">
        <f>IF(OR(INT(MOD(M1218,4))=3,INT(MOD(M1218,4))=2),"A","C")</f>
        <v>A</v>
      </c>
      <c r="O1218" s="9" t="str">
        <f>IF(ISNA(VLOOKUP(MID(E1218,1,6)&amp;G1218,List!A:B,2,FALSE)),"",VLOOKUP(MID(E1218,1,6)&amp;G1218,List!A:B,2,FALSE))</f>
        <v>T06</v>
      </c>
      <c r="P1218" s="1"/>
      <c r="Q1218" s="8"/>
      <c r="R1218" s="8"/>
      <c r="S1218" s="1"/>
      <c r="U1218" s="3"/>
      <c r="V1218" s="2"/>
      <c r="W1218" s="1"/>
      <c r="X1218" s="6"/>
      <c r="Z1218" s="1"/>
    </row>
    <row r="1219" spans="1:26">
      <c r="A1219" s="16" t="s">
        <v>13289</v>
      </c>
      <c r="B1219" s="10">
        <v>44295.903055555558</v>
      </c>
      <c r="C1219" s="16" t="s">
        <v>11513</v>
      </c>
      <c r="D1219" s="16" t="s">
        <v>10314</v>
      </c>
      <c r="E1219" s="16" t="s">
        <v>10315</v>
      </c>
      <c r="F1219" s="16">
        <v>25</v>
      </c>
      <c r="G1219" s="16" t="s">
        <v>11228</v>
      </c>
      <c r="H1219" s="16" t="s">
        <v>5966</v>
      </c>
      <c r="I1219" s="9" t="str">
        <f>IF(N1219="A",IF(AND(HOUR(B1219)&gt;=7,HOUR(B1219)&lt;=18),"A","B"),IF(AND(HOUR(B1219)&gt;=7,HOUR(B1219)&lt;=18),"C","D"))</f>
        <v>B</v>
      </c>
      <c r="J1219" s="9" t="str">
        <f>IF(MONTH(B1219)&lt;10,CONCATENATE("0",MONTH(B1219)),MONTH(B1219))&amp;"/"&amp;  IF(DAY(B1219)&lt;10,CONCATENATE("0",DAY(B1219)),DAY(B1219))</f>
        <v>04/09</v>
      </c>
      <c r="K1219" s="9" t="str">
        <f>IF(C1219&lt;&gt;C1218,1,IF(L1219&lt;&gt;L1218,1,IF(B1219-B1218&gt;$Y$1,1,"")))</f>
        <v/>
      </c>
      <c r="L1219" s="9" t="str">
        <f>YEAR(B1219)&amp;"/"&amp; IF(MONTH(B1219)&lt;10,CONCATENATE("0",MONTH(B1219)),MONTH(B1219))</f>
        <v>2021/04</v>
      </c>
      <c r="M1219" s="11" t="str">
        <f>YEAR(B1219)&amp;"/"&amp; IF(MONTH(B1219)&lt;10,CONCATENATE("0",MONTH(B1219)),MONTH(B1219))&amp;"/"&amp;  IF(DAY(B1219)&lt;10,CONCATENATE("0",DAY(B1219)),DAY(B1219))</f>
        <v>2021/04/09</v>
      </c>
      <c r="N1219" s="9" t="str">
        <f>IF(OR(INT(MOD(M1219,4))=3,INT(MOD(M1219,4))=2),"A","C")</f>
        <v>A</v>
      </c>
      <c r="O1219" s="9" t="str">
        <f>IF(ISNA(VLOOKUP(MID(E1219,1,6)&amp;G1219,List!A:B,2,FALSE)),"",VLOOKUP(MID(E1219,1,6)&amp;G1219,List!A:B,2,FALSE))</f>
        <v>T06</v>
      </c>
      <c r="P1219" s="1"/>
      <c r="Q1219" s="8"/>
      <c r="R1219" s="8"/>
      <c r="S1219" s="1"/>
      <c r="U1219" s="3"/>
      <c r="V1219" s="2"/>
      <c r="W1219" s="1"/>
      <c r="X1219" s="6"/>
      <c r="Z1219" s="1"/>
    </row>
    <row r="1220" spans="1:26">
      <c r="A1220" s="16" t="s">
        <v>13202</v>
      </c>
      <c r="B1220" s="10">
        <v>44295.903055555558</v>
      </c>
      <c r="C1220" s="16" t="s">
        <v>11513</v>
      </c>
      <c r="D1220" s="16" t="s">
        <v>10314</v>
      </c>
      <c r="E1220" s="16" t="s">
        <v>10315</v>
      </c>
      <c r="F1220" s="16">
        <v>25</v>
      </c>
      <c r="G1220" s="16" t="s">
        <v>11228</v>
      </c>
      <c r="H1220" s="16" t="s">
        <v>5966</v>
      </c>
      <c r="I1220" s="9" t="str">
        <f>IF(N1220="A",IF(AND(HOUR(B1220)&gt;=7,HOUR(B1220)&lt;=18),"A","B"),IF(AND(HOUR(B1220)&gt;=7,HOUR(B1220)&lt;=18),"C","D"))</f>
        <v>B</v>
      </c>
      <c r="J1220" s="9" t="str">
        <f>IF(MONTH(B1220)&lt;10,CONCATENATE("0",MONTH(B1220)),MONTH(B1220))&amp;"/"&amp;  IF(DAY(B1220)&lt;10,CONCATENATE("0",DAY(B1220)),DAY(B1220))</f>
        <v>04/09</v>
      </c>
      <c r="K1220" s="9" t="str">
        <f>IF(C1220&lt;&gt;C1219,1,IF(L1220&lt;&gt;L1219,1,IF(B1220-B1219&gt;$Y$1,1,"")))</f>
        <v/>
      </c>
      <c r="L1220" s="9" t="str">
        <f>YEAR(B1220)&amp;"/"&amp; IF(MONTH(B1220)&lt;10,CONCATENATE("0",MONTH(B1220)),MONTH(B1220))</f>
        <v>2021/04</v>
      </c>
      <c r="M1220" s="11" t="str">
        <f>YEAR(B1220)&amp;"/"&amp; IF(MONTH(B1220)&lt;10,CONCATENATE("0",MONTH(B1220)),MONTH(B1220))&amp;"/"&amp;  IF(DAY(B1220)&lt;10,CONCATENATE("0",DAY(B1220)),DAY(B1220))</f>
        <v>2021/04/09</v>
      </c>
      <c r="N1220" s="9" t="str">
        <f>IF(OR(INT(MOD(M1220,4))=3,INT(MOD(M1220,4))=2),"A","C")</f>
        <v>A</v>
      </c>
      <c r="O1220" s="9" t="str">
        <f>IF(ISNA(VLOOKUP(MID(E1220,1,6)&amp;G1220,List!A:B,2,FALSE)),"",VLOOKUP(MID(E1220,1,6)&amp;G1220,List!A:B,2,FALSE))</f>
        <v>T06</v>
      </c>
      <c r="P1220" s="1"/>
      <c r="Q1220" s="8"/>
      <c r="R1220" s="8"/>
      <c r="S1220" s="1"/>
      <c r="U1220" s="3"/>
      <c r="V1220" s="2"/>
      <c r="W1220" s="1"/>
      <c r="X1220" s="6"/>
      <c r="Z1220" s="1"/>
    </row>
    <row r="1221" spans="1:26">
      <c r="A1221" s="16" t="s">
        <v>13203</v>
      </c>
      <c r="B1221" s="10">
        <v>44295.903055555558</v>
      </c>
      <c r="C1221" s="16" t="s">
        <v>11513</v>
      </c>
      <c r="D1221" s="16" t="s">
        <v>10314</v>
      </c>
      <c r="E1221" s="16" t="s">
        <v>10315</v>
      </c>
      <c r="F1221" s="16">
        <v>25</v>
      </c>
      <c r="G1221" s="16" t="s">
        <v>11228</v>
      </c>
      <c r="H1221" s="16" t="s">
        <v>5966</v>
      </c>
      <c r="I1221" s="9" t="str">
        <f>IF(N1221="A",IF(AND(HOUR(B1221)&gt;=7,HOUR(B1221)&lt;=18),"A","B"),IF(AND(HOUR(B1221)&gt;=7,HOUR(B1221)&lt;=18),"C","D"))</f>
        <v>B</v>
      </c>
      <c r="J1221" s="9" t="str">
        <f>IF(MONTH(B1221)&lt;10,CONCATENATE("0",MONTH(B1221)),MONTH(B1221))&amp;"/"&amp;  IF(DAY(B1221)&lt;10,CONCATENATE("0",DAY(B1221)),DAY(B1221))</f>
        <v>04/09</v>
      </c>
      <c r="K1221" s="9" t="str">
        <f>IF(C1221&lt;&gt;C1220,1,IF(L1221&lt;&gt;L1220,1,IF(B1221-B1220&gt;$Y$1,1,"")))</f>
        <v/>
      </c>
      <c r="L1221" s="9" t="str">
        <f>YEAR(B1221)&amp;"/"&amp; IF(MONTH(B1221)&lt;10,CONCATENATE("0",MONTH(B1221)),MONTH(B1221))</f>
        <v>2021/04</v>
      </c>
      <c r="M1221" s="11" t="str">
        <f>YEAR(B1221)&amp;"/"&amp; IF(MONTH(B1221)&lt;10,CONCATENATE("0",MONTH(B1221)),MONTH(B1221))&amp;"/"&amp;  IF(DAY(B1221)&lt;10,CONCATENATE("0",DAY(B1221)),DAY(B1221))</f>
        <v>2021/04/09</v>
      </c>
      <c r="N1221" s="9" t="str">
        <f>IF(OR(INT(MOD(M1221,4))=3,INT(MOD(M1221,4))=2),"A","C")</f>
        <v>A</v>
      </c>
      <c r="O1221" s="9" t="str">
        <f>IF(ISNA(VLOOKUP(MID(E1221,1,6)&amp;G1221,List!A:B,2,FALSE)),"",VLOOKUP(MID(E1221,1,6)&amp;G1221,List!A:B,2,FALSE))</f>
        <v>T06</v>
      </c>
      <c r="P1221" s="1"/>
      <c r="Q1221" s="8"/>
      <c r="R1221" s="8"/>
      <c r="S1221" s="1"/>
      <c r="U1221" s="3"/>
      <c r="V1221" s="2"/>
      <c r="W1221" s="1"/>
      <c r="X1221" s="6"/>
      <c r="Z1221" s="1"/>
    </row>
    <row r="1222" spans="1:26">
      <c r="A1222" s="16" t="s">
        <v>13204</v>
      </c>
      <c r="B1222" s="10">
        <v>44295.903055555558</v>
      </c>
      <c r="C1222" s="16" t="s">
        <v>11513</v>
      </c>
      <c r="D1222" s="16" t="s">
        <v>10314</v>
      </c>
      <c r="E1222" s="16" t="s">
        <v>10315</v>
      </c>
      <c r="F1222" s="16">
        <v>25</v>
      </c>
      <c r="G1222" s="16" t="s">
        <v>11228</v>
      </c>
      <c r="H1222" s="16" t="s">
        <v>5966</v>
      </c>
      <c r="I1222" s="9" t="str">
        <f>IF(N1222="A",IF(AND(HOUR(B1222)&gt;=7,HOUR(B1222)&lt;=18),"A","B"),IF(AND(HOUR(B1222)&gt;=7,HOUR(B1222)&lt;=18),"C","D"))</f>
        <v>B</v>
      </c>
      <c r="J1222" s="9" t="str">
        <f>IF(MONTH(B1222)&lt;10,CONCATENATE("0",MONTH(B1222)),MONTH(B1222))&amp;"/"&amp;  IF(DAY(B1222)&lt;10,CONCATENATE("0",DAY(B1222)),DAY(B1222))</f>
        <v>04/09</v>
      </c>
      <c r="K1222" s="9" t="str">
        <f>IF(C1222&lt;&gt;C1221,1,IF(L1222&lt;&gt;L1221,1,IF(B1222-B1221&gt;$Y$1,1,"")))</f>
        <v/>
      </c>
      <c r="L1222" s="9" t="str">
        <f>YEAR(B1222)&amp;"/"&amp; IF(MONTH(B1222)&lt;10,CONCATENATE("0",MONTH(B1222)),MONTH(B1222))</f>
        <v>2021/04</v>
      </c>
      <c r="M1222" s="11" t="str">
        <f>YEAR(B1222)&amp;"/"&amp; IF(MONTH(B1222)&lt;10,CONCATENATE("0",MONTH(B1222)),MONTH(B1222))&amp;"/"&amp;  IF(DAY(B1222)&lt;10,CONCATENATE("0",DAY(B1222)),DAY(B1222))</f>
        <v>2021/04/09</v>
      </c>
      <c r="N1222" s="9" t="str">
        <f>IF(OR(INT(MOD(M1222,4))=3,INT(MOD(M1222,4))=2),"A","C")</f>
        <v>A</v>
      </c>
      <c r="O1222" s="9" t="str">
        <f>IF(ISNA(VLOOKUP(MID(E1222,1,6)&amp;G1222,List!A:B,2,FALSE)),"",VLOOKUP(MID(E1222,1,6)&amp;G1222,List!A:B,2,FALSE))</f>
        <v>T06</v>
      </c>
      <c r="P1222" s="1"/>
      <c r="Q1222" s="8"/>
      <c r="R1222" s="8"/>
      <c r="S1222" s="1"/>
      <c r="U1222" s="3"/>
      <c r="V1222" s="2"/>
      <c r="W1222" s="1"/>
      <c r="X1222" s="6"/>
      <c r="Z1222" s="1"/>
    </row>
    <row r="1223" spans="1:26">
      <c r="A1223" s="16" t="s">
        <v>13205</v>
      </c>
      <c r="B1223" s="10">
        <v>44295.903055555558</v>
      </c>
      <c r="C1223" s="16" t="s">
        <v>11513</v>
      </c>
      <c r="D1223" s="16" t="s">
        <v>10314</v>
      </c>
      <c r="E1223" s="16" t="s">
        <v>10315</v>
      </c>
      <c r="F1223" s="16">
        <v>25</v>
      </c>
      <c r="G1223" s="16" t="s">
        <v>11228</v>
      </c>
      <c r="H1223" s="16" t="s">
        <v>5966</v>
      </c>
      <c r="I1223" s="9" t="str">
        <f>IF(N1223="A",IF(AND(HOUR(B1223)&gt;=7,HOUR(B1223)&lt;=18),"A","B"),IF(AND(HOUR(B1223)&gt;=7,HOUR(B1223)&lt;=18),"C","D"))</f>
        <v>B</v>
      </c>
      <c r="J1223" s="9" t="str">
        <f>IF(MONTH(B1223)&lt;10,CONCATENATE("0",MONTH(B1223)),MONTH(B1223))&amp;"/"&amp;  IF(DAY(B1223)&lt;10,CONCATENATE("0",DAY(B1223)),DAY(B1223))</f>
        <v>04/09</v>
      </c>
      <c r="K1223" s="9" t="str">
        <f>IF(C1223&lt;&gt;C1222,1,IF(L1223&lt;&gt;L1222,1,IF(B1223-B1222&gt;$Y$1,1,"")))</f>
        <v/>
      </c>
      <c r="L1223" s="9" t="str">
        <f>YEAR(B1223)&amp;"/"&amp; IF(MONTH(B1223)&lt;10,CONCATENATE("0",MONTH(B1223)),MONTH(B1223))</f>
        <v>2021/04</v>
      </c>
      <c r="M1223" s="11" t="str">
        <f>YEAR(B1223)&amp;"/"&amp; IF(MONTH(B1223)&lt;10,CONCATENATE("0",MONTH(B1223)),MONTH(B1223))&amp;"/"&amp;  IF(DAY(B1223)&lt;10,CONCATENATE("0",DAY(B1223)),DAY(B1223))</f>
        <v>2021/04/09</v>
      </c>
      <c r="N1223" s="9" t="str">
        <f>IF(OR(INT(MOD(M1223,4))=3,INT(MOD(M1223,4))=2),"A","C")</f>
        <v>A</v>
      </c>
      <c r="O1223" s="9" t="str">
        <f>IF(ISNA(VLOOKUP(MID(E1223,1,6)&amp;G1223,List!A:B,2,FALSE)),"",VLOOKUP(MID(E1223,1,6)&amp;G1223,List!A:B,2,FALSE))</f>
        <v>T06</v>
      </c>
      <c r="P1223" s="1"/>
      <c r="Q1223" s="8"/>
      <c r="R1223" s="8"/>
      <c r="S1223" s="1"/>
      <c r="U1223" s="3"/>
      <c r="V1223" s="2"/>
      <c r="W1223" s="1"/>
      <c r="X1223" s="6"/>
      <c r="Z1223" s="1"/>
    </row>
    <row r="1224" spans="1:26">
      <c r="A1224" s="16" t="s">
        <v>11893</v>
      </c>
      <c r="B1224" s="10">
        <v>44296.233437499999</v>
      </c>
      <c r="C1224" s="16" t="s">
        <v>11513</v>
      </c>
      <c r="D1224" s="16" t="s">
        <v>10368</v>
      </c>
      <c r="E1224" s="16" t="s">
        <v>30</v>
      </c>
      <c r="F1224" s="16">
        <v>25</v>
      </c>
      <c r="G1224" s="16" t="s">
        <v>11228</v>
      </c>
      <c r="H1224" s="16" t="s">
        <v>5966</v>
      </c>
      <c r="I1224" s="9" t="str">
        <f>IF(N1224="A",IF(AND(HOUR(B1224)&gt;=7,HOUR(B1224)&lt;=18),"A","B"),IF(AND(HOUR(B1224)&gt;=7,HOUR(B1224)&lt;=18),"C","D"))</f>
        <v>D</v>
      </c>
      <c r="J1224" s="9" t="str">
        <f>IF(MONTH(B1224)&lt;10,CONCATENATE("0",MONTH(B1224)),MONTH(B1224))&amp;"/"&amp;  IF(DAY(B1224)&lt;10,CONCATENATE("0",DAY(B1224)),DAY(B1224))</f>
        <v>04/10</v>
      </c>
      <c r="K1224" s="9">
        <f>IF(C1224&lt;&gt;C1223,1,IF(L1224&lt;&gt;L1223,1,IF(B1224-B1223&gt;$Y$1,1,"")))</f>
        <v>1</v>
      </c>
      <c r="L1224" s="9" t="str">
        <f>YEAR(B1224)&amp;"/"&amp; IF(MONTH(B1224)&lt;10,CONCATENATE("0",MONTH(B1224)),MONTH(B1224))</f>
        <v>2021/04</v>
      </c>
      <c r="M1224" s="11" t="str">
        <f>YEAR(B1224)&amp;"/"&amp; IF(MONTH(B1224)&lt;10,CONCATENATE("0",MONTH(B1224)),MONTH(B1224))&amp;"/"&amp;  IF(DAY(B1224)&lt;10,CONCATENATE("0",DAY(B1224)),DAY(B1224))</f>
        <v>2021/04/10</v>
      </c>
      <c r="N1224" s="9" t="str">
        <f>IF(OR(INT(MOD(M1224,4))=3,INT(MOD(M1224,4))=2),"A","C")</f>
        <v>C</v>
      </c>
      <c r="O1224" s="9" t="str">
        <f>IF(ISNA(VLOOKUP(MID(E1224,1,6)&amp;G1224,List!A:B,2,FALSE)),"",VLOOKUP(MID(E1224,1,6)&amp;G1224,List!A:B,2,FALSE))</f>
        <v>T06</v>
      </c>
      <c r="P1224" s="1"/>
      <c r="Q1224" s="8"/>
      <c r="R1224" s="8"/>
      <c r="S1224" s="1"/>
      <c r="U1224" s="3"/>
      <c r="V1224" s="2"/>
      <c r="W1224" s="1"/>
      <c r="X1224" s="6"/>
      <c r="Z1224" s="1"/>
    </row>
    <row r="1225" spans="1:26">
      <c r="A1225" s="16" t="s">
        <v>14529</v>
      </c>
      <c r="B1225" s="10">
        <v>44296.233437499999</v>
      </c>
      <c r="C1225" s="16" t="s">
        <v>11513</v>
      </c>
      <c r="D1225" s="16" t="s">
        <v>14530</v>
      </c>
      <c r="E1225" s="16" t="s">
        <v>11363</v>
      </c>
      <c r="F1225" s="16">
        <v>5</v>
      </c>
      <c r="G1225" s="16" t="s">
        <v>11228</v>
      </c>
      <c r="H1225" s="16" t="s">
        <v>5966</v>
      </c>
      <c r="I1225" s="9" t="str">
        <f>IF(N1225="A",IF(AND(HOUR(B1225)&gt;=7,HOUR(B1225)&lt;=18),"A","B"),IF(AND(HOUR(B1225)&gt;=7,HOUR(B1225)&lt;=18),"C","D"))</f>
        <v>D</v>
      </c>
      <c r="J1225" s="9" t="str">
        <f>IF(MONTH(B1225)&lt;10,CONCATENATE("0",MONTH(B1225)),MONTH(B1225))&amp;"/"&amp;  IF(DAY(B1225)&lt;10,CONCATENATE("0",DAY(B1225)),DAY(B1225))</f>
        <v>04/10</v>
      </c>
      <c r="K1225" s="9" t="str">
        <f>IF(C1225&lt;&gt;C1224,1,IF(L1225&lt;&gt;L1224,1,IF(B1225-B1224&gt;$Y$1,1,"")))</f>
        <v/>
      </c>
      <c r="L1225" s="9" t="str">
        <f>YEAR(B1225)&amp;"/"&amp; IF(MONTH(B1225)&lt;10,CONCATENATE("0",MONTH(B1225)),MONTH(B1225))</f>
        <v>2021/04</v>
      </c>
      <c r="M1225" s="11" t="str">
        <f>YEAR(B1225)&amp;"/"&amp; IF(MONTH(B1225)&lt;10,CONCATENATE("0",MONTH(B1225)),MONTH(B1225))&amp;"/"&amp;  IF(DAY(B1225)&lt;10,CONCATENATE("0",DAY(B1225)),DAY(B1225))</f>
        <v>2021/04/10</v>
      </c>
      <c r="N1225" s="9" t="str">
        <f>IF(OR(INT(MOD(M1225,4))=3,INT(MOD(M1225,4))=2),"A","C")</f>
        <v>C</v>
      </c>
      <c r="O1225" s="9" t="str">
        <f>IF(ISNA(VLOOKUP(MID(E1225,1,6)&amp;G1225,List!A:B,2,FALSE)),"",VLOOKUP(MID(E1225,1,6)&amp;G1225,List!A:B,2,FALSE))</f>
        <v>T06</v>
      </c>
      <c r="P1225" s="1"/>
      <c r="Q1225" s="8"/>
      <c r="R1225" s="8"/>
      <c r="S1225" s="1"/>
      <c r="U1225" s="3"/>
      <c r="V1225" s="2"/>
      <c r="W1225" s="1"/>
      <c r="X1225" s="6"/>
      <c r="Z1225" s="1"/>
    </row>
    <row r="1226" spans="1:26">
      <c r="A1226" s="16" t="s">
        <v>11907</v>
      </c>
      <c r="B1226" s="10">
        <v>44296.233437499999</v>
      </c>
      <c r="C1226" s="16" t="s">
        <v>11513</v>
      </c>
      <c r="D1226" s="16" t="s">
        <v>11908</v>
      </c>
      <c r="E1226" s="16" t="s">
        <v>11360</v>
      </c>
      <c r="F1226" s="16">
        <v>25</v>
      </c>
      <c r="G1226" s="16" t="s">
        <v>11228</v>
      </c>
      <c r="H1226" s="16" t="s">
        <v>5966</v>
      </c>
      <c r="I1226" s="9" t="str">
        <f>IF(N1226="A",IF(AND(HOUR(B1226)&gt;=7,HOUR(B1226)&lt;=18),"A","B"),IF(AND(HOUR(B1226)&gt;=7,HOUR(B1226)&lt;=18),"C","D"))</f>
        <v>D</v>
      </c>
      <c r="J1226" s="9" t="str">
        <f>IF(MONTH(B1226)&lt;10,CONCATENATE("0",MONTH(B1226)),MONTH(B1226))&amp;"/"&amp;  IF(DAY(B1226)&lt;10,CONCATENATE("0",DAY(B1226)),DAY(B1226))</f>
        <v>04/10</v>
      </c>
      <c r="K1226" s="9" t="str">
        <f>IF(C1226&lt;&gt;C1225,1,IF(L1226&lt;&gt;L1225,1,IF(B1226-B1225&gt;$Y$1,1,"")))</f>
        <v/>
      </c>
      <c r="L1226" s="9" t="str">
        <f>YEAR(B1226)&amp;"/"&amp; IF(MONTH(B1226)&lt;10,CONCATENATE("0",MONTH(B1226)),MONTH(B1226))</f>
        <v>2021/04</v>
      </c>
      <c r="M1226" s="11" t="str">
        <f>YEAR(B1226)&amp;"/"&amp; IF(MONTH(B1226)&lt;10,CONCATENATE("0",MONTH(B1226)),MONTH(B1226))&amp;"/"&amp;  IF(DAY(B1226)&lt;10,CONCATENATE("0",DAY(B1226)),DAY(B1226))</f>
        <v>2021/04/10</v>
      </c>
      <c r="N1226" s="9" t="str">
        <f>IF(OR(INT(MOD(M1226,4))=3,INT(MOD(M1226,4))=2),"A","C")</f>
        <v>C</v>
      </c>
      <c r="O1226" s="9" t="str">
        <f>IF(ISNA(VLOOKUP(MID(E1226,1,6)&amp;G1226,List!A:B,2,FALSE)),"",VLOOKUP(MID(E1226,1,6)&amp;G1226,List!A:B,2,FALSE))</f>
        <v>T06</v>
      </c>
      <c r="P1226" s="1"/>
      <c r="Q1226" s="8"/>
      <c r="R1226" s="8"/>
      <c r="S1226" s="1"/>
      <c r="U1226" s="3"/>
      <c r="V1226" s="2"/>
      <c r="W1226" s="1"/>
      <c r="X1226" s="6"/>
      <c r="Z1226" s="1"/>
    </row>
    <row r="1227" spans="1:26">
      <c r="A1227" s="16" t="s">
        <v>14531</v>
      </c>
      <c r="B1227" s="10">
        <v>44296.233437499999</v>
      </c>
      <c r="C1227" s="16" t="s">
        <v>11513</v>
      </c>
      <c r="D1227" s="16" t="s">
        <v>11908</v>
      </c>
      <c r="E1227" s="16" t="s">
        <v>11360</v>
      </c>
      <c r="F1227" s="16">
        <v>20</v>
      </c>
      <c r="G1227" s="16" t="s">
        <v>11228</v>
      </c>
      <c r="H1227" s="16" t="s">
        <v>5966</v>
      </c>
      <c r="I1227" s="9" t="str">
        <f>IF(N1227="A",IF(AND(HOUR(B1227)&gt;=7,HOUR(B1227)&lt;=18),"A","B"),IF(AND(HOUR(B1227)&gt;=7,HOUR(B1227)&lt;=18),"C","D"))</f>
        <v>D</v>
      </c>
      <c r="J1227" s="9" t="str">
        <f>IF(MONTH(B1227)&lt;10,CONCATENATE("0",MONTH(B1227)),MONTH(B1227))&amp;"/"&amp;  IF(DAY(B1227)&lt;10,CONCATENATE("0",DAY(B1227)),DAY(B1227))</f>
        <v>04/10</v>
      </c>
      <c r="K1227" s="9" t="str">
        <f>IF(C1227&lt;&gt;C1226,1,IF(L1227&lt;&gt;L1226,1,IF(B1227-B1226&gt;$Y$1,1,"")))</f>
        <v/>
      </c>
      <c r="L1227" s="9" t="str">
        <f>YEAR(B1227)&amp;"/"&amp; IF(MONTH(B1227)&lt;10,CONCATENATE("0",MONTH(B1227)),MONTH(B1227))</f>
        <v>2021/04</v>
      </c>
      <c r="M1227" s="11" t="str">
        <f>YEAR(B1227)&amp;"/"&amp; IF(MONTH(B1227)&lt;10,CONCATENATE("0",MONTH(B1227)),MONTH(B1227))&amp;"/"&amp;  IF(DAY(B1227)&lt;10,CONCATENATE("0",DAY(B1227)),DAY(B1227))</f>
        <v>2021/04/10</v>
      </c>
      <c r="N1227" s="9" t="str">
        <f>IF(OR(INT(MOD(M1227,4))=3,INT(MOD(M1227,4))=2),"A","C")</f>
        <v>C</v>
      </c>
      <c r="O1227" s="9" t="str">
        <f>IF(ISNA(VLOOKUP(MID(E1227,1,6)&amp;G1227,List!A:B,2,FALSE)),"",VLOOKUP(MID(E1227,1,6)&amp;G1227,List!A:B,2,FALSE))</f>
        <v>T06</v>
      </c>
      <c r="P1227" s="1"/>
      <c r="Q1227" s="8"/>
      <c r="R1227" s="8"/>
      <c r="S1227" s="1"/>
      <c r="U1227" s="3"/>
      <c r="V1227" s="2"/>
      <c r="W1227" s="1"/>
      <c r="X1227" s="6"/>
      <c r="Z1227" s="1"/>
    </row>
    <row r="1228" spans="1:26">
      <c r="A1228" s="16" t="s">
        <v>11669</v>
      </c>
      <c r="B1228" s="10">
        <v>44296.233437499999</v>
      </c>
      <c r="C1228" s="16" t="s">
        <v>11513</v>
      </c>
      <c r="D1228" s="16" t="s">
        <v>14532</v>
      </c>
      <c r="E1228" s="16" t="s">
        <v>10187</v>
      </c>
      <c r="F1228" s="16">
        <v>25</v>
      </c>
      <c r="G1228" s="16" t="s">
        <v>11228</v>
      </c>
      <c r="H1228" s="16" t="s">
        <v>5966</v>
      </c>
      <c r="I1228" s="9" t="str">
        <f>IF(N1228="A",IF(AND(HOUR(B1228)&gt;=7,HOUR(B1228)&lt;=18),"A","B"),IF(AND(HOUR(B1228)&gt;=7,HOUR(B1228)&lt;=18),"C","D"))</f>
        <v>D</v>
      </c>
      <c r="J1228" s="9" t="str">
        <f>IF(MONTH(B1228)&lt;10,CONCATENATE("0",MONTH(B1228)),MONTH(B1228))&amp;"/"&amp;  IF(DAY(B1228)&lt;10,CONCATENATE("0",DAY(B1228)),DAY(B1228))</f>
        <v>04/10</v>
      </c>
      <c r="K1228" s="9" t="str">
        <f>IF(C1228&lt;&gt;C1227,1,IF(L1228&lt;&gt;L1227,1,IF(B1228-B1227&gt;$Y$1,1,"")))</f>
        <v/>
      </c>
      <c r="L1228" s="9" t="str">
        <f>YEAR(B1228)&amp;"/"&amp; IF(MONTH(B1228)&lt;10,CONCATENATE("0",MONTH(B1228)),MONTH(B1228))</f>
        <v>2021/04</v>
      </c>
      <c r="M1228" s="11" t="str">
        <f>YEAR(B1228)&amp;"/"&amp; IF(MONTH(B1228)&lt;10,CONCATENATE("0",MONTH(B1228)),MONTH(B1228))&amp;"/"&amp;  IF(DAY(B1228)&lt;10,CONCATENATE("0",DAY(B1228)),DAY(B1228))</f>
        <v>2021/04/10</v>
      </c>
      <c r="N1228" s="9" t="str">
        <f>IF(OR(INT(MOD(M1228,4))=3,INT(MOD(M1228,4))=2),"A","C")</f>
        <v>C</v>
      </c>
      <c r="O1228" s="9" t="str">
        <f>IF(ISNA(VLOOKUP(MID(E1228,1,6)&amp;G1228,List!A:B,2,FALSE)),"",VLOOKUP(MID(E1228,1,6)&amp;G1228,List!A:B,2,FALSE))</f>
        <v>T06</v>
      </c>
      <c r="P1228" s="1"/>
      <c r="Q1228" s="8"/>
      <c r="R1228" s="8"/>
      <c r="S1228" s="1"/>
      <c r="U1228" s="3"/>
      <c r="V1228" s="2"/>
      <c r="W1228" s="1"/>
      <c r="X1228" s="6"/>
      <c r="Z1228" s="1"/>
    </row>
    <row r="1229" spans="1:26">
      <c r="A1229" s="16" t="s">
        <v>14533</v>
      </c>
      <c r="B1229" s="10">
        <v>44296.233437499999</v>
      </c>
      <c r="C1229" s="16" t="s">
        <v>11513</v>
      </c>
      <c r="D1229" s="16" t="s">
        <v>14100</v>
      </c>
      <c r="E1229" s="16" t="s">
        <v>11363</v>
      </c>
      <c r="F1229" s="16">
        <v>25</v>
      </c>
      <c r="G1229" s="16" t="s">
        <v>11228</v>
      </c>
      <c r="H1229" s="16" t="s">
        <v>5966</v>
      </c>
      <c r="I1229" s="9" t="str">
        <f>IF(N1229="A",IF(AND(HOUR(B1229)&gt;=7,HOUR(B1229)&lt;=18),"A","B"),IF(AND(HOUR(B1229)&gt;=7,HOUR(B1229)&lt;=18),"C","D"))</f>
        <v>D</v>
      </c>
      <c r="J1229" s="9" t="str">
        <f>IF(MONTH(B1229)&lt;10,CONCATENATE("0",MONTH(B1229)),MONTH(B1229))&amp;"/"&amp;  IF(DAY(B1229)&lt;10,CONCATENATE("0",DAY(B1229)),DAY(B1229))</f>
        <v>04/10</v>
      </c>
      <c r="K1229" s="9" t="str">
        <f>IF(C1229&lt;&gt;C1228,1,IF(L1229&lt;&gt;L1228,1,IF(B1229-B1228&gt;$Y$1,1,"")))</f>
        <v/>
      </c>
      <c r="L1229" s="9" t="str">
        <f>YEAR(B1229)&amp;"/"&amp; IF(MONTH(B1229)&lt;10,CONCATENATE("0",MONTH(B1229)),MONTH(B1229))</f>
        <v>2021/04</v>
      </c>
      <c r="M1229" s="11" t="str">
        <f>YEAR(B1229)&amp;"/"&amp; IF(MONTH(B1229)&lt;10,CONCATENATE("0",MONTH(B1229)),MONTH(B1229))&amp;"/"&amp;  IF(DAY(B1229)&lt;10,CONCATENATE("0",DAY(B1229)),DAY(B1229))</f>
        <v>2021/04/10</v>
      </c>
      <c r="N1229" s="9" t="str">
        <f>IF(OR(INT(MOD(M1229,4))=3,INT(MOD(M1229,4))=2),"A","C")</f>
        <v>C</v>
      </c>
      <c r="O1229" s="9" t="str">
        <f>IF(ISNA(VLOOKUP(MID(E1229,1,6)&amp;G1229,List!A:B,2,FALSE)),"",VLOOKUP(MID(E1229,1,6)&amp;G1229,List!A:B,2,FALSE))</f>
        <v>T06</v>
      </c>
      <c r="P1229" s="1"/>
      <c r="Q1229" s="8"/>
      <c r="R1229" s="8"/>
      <c r="S1229" s="1"/>
      <c r="U1229" s="3"/>
      <c r="V1229" s="2"/>
      <c r="W1229" s="1"/>
      <c r="X1229" s="6"/>
      <c r="Z1229" s="1"/>
    </row>
    <row r="1230" spans="1:26">
      <c r="A1230" s="16" t="s">
        <v>14534</v>
      </c>
      <c r="B1230" s="10">
        <v>44296.233437499999</v>
      </c>
      <c r="C1230" s="16" t="s">
        <v>11513</v>
      </c>
      <c r="D1230" s="16" t="s">
        <v>14535</v>
      </c>
      <c r="E1230" s="16" t="s">
        <v>11363</v>
      </c>
      <c r="F1230" s="16">
        <v>25</v>
      </c>
      <c r="G1230" s="16" t="s">
        <v>11228</v>
      </c>
      <c r="H1230" s="16" t="s">
        <v>5966</v>
      </c>
      <c r="I1230" s="9" t="str">
        <f>IF(N1230="A",IF(AND(HOUR(B1230)&gt;=7,HOUR(B1230)&lt;=18),"A","B"),IF(AND(HOUR(B1230)&gt;=7,HOUR(B1230)&lt;=18),"C","D"))</f>
        <v>D</v>
      </c>
      <c r="J1230" s="9" t="str">
        <f>IF(MONTH(B1230)&lt;10,CONCATENATE("0",MONTH(B1230)),MONTH(B1230))&amp;"/"&amp;  IF(DAY(B1230)&lt;10,CONCATENATE("0",DAY(B1230)),DAY(B1230))</f>
        <v>04/10</v>
      </c>
      <c r="K1230" s="9" t="str">
        <f>IF(C1230&lt;&gt;C1229,1,IF(L1230&lt;&gt;L1229,1,IF(B1230-B1229&gt;$Y$1,1,"")))</f>
        <v/>
      </c>
      <c r="L1230" s="9" t="str">
        <f>YEAR(B1230)&amp;"/"&amp; IF(MONTH(B1230)&lt;10,CONCATENATE("0",MONTH(B1230)),MONTH(B1230))</f>
        <v>2021/04</v>
      </c>
      <c r="M1230" s="11" t="str">
        <f>YEAR(B1230)&amp;"/"&amp; IF(MONTH(B1230)&lt;10,CONCATENATE("0",MONTH(B1230)),MONTH(B1230))&amp;"/"&amp;  IF(DAY(B1230)&lt;10,CONCATENATE("0",DAY(B1230)),DAY(B1230))</f>
        <v>2021/04/10</v>
      </c>
      <c r="N1230" s="9" t="str">
        <f>IF(OR(INT(MOD(M1230,4))=3,INT(MOD(M1230,4))=2),"A","C")</f>
        <v>C</v>
      </c>
      <c r="O1230" s="9" t="str">
        <f>IF(ISNA(VLOOKUP(MID(E1230,1,6)&amp;G1230,List!A:B,2,FALSE)),"",VLOOKUP(MID(E1230,1,6)&amp;G1230,List!A:B,2,FALSE))</f>
        <v>T06</v>
      </c>
      <c r="P1230" s="1"/>
      <c r="Q1230" s="8"/>
      <c r="R1230" s="8"/>
      <c r="S1230" s="1"/>
      <c r="U1230" s="3"/>
      <c r="V1230" s="2"/>
      <c r="W1230" s="1"/>
      <c r="X1230" s="6"/>
      <c r="Z1230" s="1"/>
    </row>
    <row r="1231" spans="1:26">
      <c r="A1231" s="16" t="s">
        <v>14082</v>
      </c>
      <c r="B1231" s="10">
        <v>44296.422743055555</v>
      </c>
      <c r="C1231" s="16" t="s">
        <v>11513</v>
      </c>
      <c r="D1231" s="16" t="s">
        <v>14083</v>
      </c>
      <c r="E1231" s="16" t="s">
        <v>10944</v>
      </c>
      <c r="F1231" s="16">
        <v>12</v>
      </c>
      <c r="G1231" s="16" t="s">
        <v>11228</v>
      </c>
      <c r="H1231" s="16" t="s">
        <v>5966</v>
      </c>
      <c r="I1231" s="9" t="str">
        <f>IF(N1231="A",IF(AND(HOUR(B1231)&gt;=7,HOUR(B1231)&lt;=18),"A","B"),IF(AND(HOUR(B1231)&gt;=7,HOUR(B1231)&lt;=18),"C","D"))</f>
        <v>C</v>
      </c>
      <c r="J1231" s="9" t="str">
        <f>IF(MONTH(B1231)&lt;10,CONCATENATE("0",MONTH(B1231)),MONTH(B1231))&amp;"/"&amp;  IF(DAY(B1231)&lt;10,CONCATENATE("0",DAY(B1231)),DAY(B1231))</f>
        <v>04/10</v>
      </c>
      <c r="K1231" s="9">
        <f>IF(C1231&lt;&gt;C1230,1,IF(L1231&lt;&gt;L1230,1,IF(B1231-B1230&gt;$Y$1,1,"")))</f>
        <v>1</v>
      </c>
      <c r="L1231" s="9" t="str">
        <f>YEAR(B1231)&amp;"/"&amp; IF(MONTH(B1231)&lt;10,CONCATENATE("0",MONTH(B1231)),MONTH(B1231))</f>
        <v>2021/04</v>
      </c>
      <c r="M1231" s="11" t="str">
        <f>YEAR(B1231)&amp;"/"&amp; IF(MONTH(B1231)&lt;10,CONCATENATE("0",MONTH(B1231)),MONTH(B1231))&amp;"/"&amp;  IF(DAY(B1231)&lt;10,CONCATENATE("0",DAY(B1231)),DAY(B1231))</f>
        <v>2021/04/10</v>
      </c>
      <c r="N1231" s="9" t="str">
        <f>IF(OR(INT(MOD(M1231,4))=3,INT(MOD(M1231,4))=2),"A","C")</f>
        <v>C</v>
      </c>
      <c r="O1231" s="9" t="str">
        <f>IF(ISNA(VLOOKUP(MID(E1231,1,6)&amp;G1231,List!A:B,2,FALSE)),"",VLOOKUP(MID(E1231,1,6)&amp;G1231,List!A:B,2,FALSE))</f>
        <v>T06</v>
      </c>
      <c r="P1231" s="1"/>
      <c r="Q1231" s="8"/>
      <c r="R1231" s="8"/>
      <c r="S1231" s="1"/>
      <c r="U1231" s="3"/>
      <c r="V1231" s="2"/>
      <c r="W1231" s="1"/>
      <c r="X1231" s="6"/>
      <c r="Z1231" s="1"/>
    </row>
    <row r="1232" spans="1:26">
      <c r="A1232" s="16" t="s">
        <v>14084</v>
      </c>
      <c r="B1232" s="10">
        <v>44296.422743055555</v>
      </c>
      <c r="C1232" s="16" t="s">
        <v>11513</v>
      </c>
      <c r="D1232" s="16" t="s">
        <v>13952</v>
      </c>
      <c r="E1232" s="16" t="s">
        <v>10187</v>
      </c>
      <c r="F1232" s="16">
        <v>25</v>
      </c>
      <c r="G1232" s="16" t="s">
        <v>11228</v>
      </c>
      <c r="H1232" s="16" t="s">
        <v>5966</v>
      </c>
      <c r="I1232" s="9" t="str">
        <f>IF(N1232="A",IF(AND(HOUR(B1232)&gt;=7,HOUR(B1232)&lt;=18),"A","B"),IF(AND(HOUR(B1232)&gt;=7,HOUR(B1232)&lt;=18),"C","D"))</f>
        <v>C</v>
      </c>
      <c r="J1232" s="9" t="str">
        <f>IF(MONTH(B1232)&lt;10,CONCATENATE("0",MONTH(B1232)),MONTH(B1232))&amp;"/"&amp;  IF(DAY(B1232)&lt;10,CONCATENATE("0",DAY(B1232)),DAY(B1232))</f>
        <v>04/10</v>
      </c>
      <c r="K1232" s="9" t="str">
        <f>IF(C1232&lt;&gt;C1231,1,IF(L1232&lt;&gt;L1231,1,IF(B1232-B1231&gt;$Y$1,1,"")))</f>
        <v/>
      </c>
      <c r="L1232" s="9" t="str">
        <f>YEAR(B1232)&amp;"/"&amp; IF(MONTH(B1232)&lt;10,CONCATENATE("0",MONTH(B1232)),MONTH(B1232))</f>
        <v>2021/04</v>
      </c>
      <c r="M1232" s="11" t="str">
        <f>YEAR(B1232)&amp;"/"&amp; IF(MONTH(B1232)&lt;10,CONCATENATE("0",MONTH(B1232)),MONTH(B1232))&amp;"/"&amp;  IF(DAY(B1232)&lt;10,CONCATENATE("0",DAY(B1232)),DAY(B1232))</f>
        <v>2021/04/10</v>
      </c>
      <c r="N1232" s="9" t="str">
        <f>IF(OR(INT(MOD(M1232,4))=3,INT(MOD(M1232,4))=2),"A","C")</f>
        <v>C</v>
      </c>
      <c r="O1232" s="9" t="str">
        <f>IF(ISNA(VLOOKUP(MID(E1232,1,6)&amp;G1232,List!A:B,2,FALSE)),"",VLOOKUP(MID(E1232,1,6)&amp;G1232,List!A:B,2,FALSE))</f>
        <v>T06</v>
      </c>
      <c r="P1232" s="1"/>
      <c r="Q1232" s="8"/>
      <c r="R1232" s="8"/>
      <c r="S1232" s="1"/>
      <c r="U1232" s="3"/>
      <c r="V1232" s="2"/>
      <c r="W1232" s="1"/>
      <c r="X1232" s="6"/>
      <c r="Z1232" s="1"/>
    </row>
    <row r="1233" spans="1:26">
      <c r="A1233" s="16" t="s">
        <v>14085</v>
      </c>
      <c r="B1233" s="10">
        <v>44296.422743055555</v>
      </c>
      <c r="C1233" s="16" t="s">
        <v>11513</v>
      </c>
      <c r="D1233" s="16" t="s">
        <v>14086</v>
      </c>
      <c r="E1233" s="16" t="s">
        <v>10763</v>
      </c>
      <c r="F1233" s="16">
        <v>3</v>
      </c>
      <c r="G1233" s="16" t="s">
        <v>11228</v>
      </c>
      <c r="H1233" s="16" t="s">
        <v>5966</v>
      </c>
      <c r="I1233" s="9" t="str">
        <f>IF(N1233="A",IF(AND(HOUR(B1233)&gt;=7,HOUR(B1233)&lt;=18),"A","B"),IF(AND(HOUR(B1233)&gt;=7,HOUR(B1233)&lt;=18),"C","D"))</f>
        <v>C</v>
      </c>
      <c r="J1233" s="9" t="str">
        <f>IF(MONTH(B1233)&lt;10,CONCATENATE("0",MONTH(B1233)),MONTH(B1233))&amp;"/"&amp;  IF(DAY(B1233)&lt;10,CONCATENATE("0",DAY(B1233)),DAY(B1233))</f>
        <v>04/10</v>
      </c>
      <c r="K1233" s="9" t="str">
        <f>IF(C1233&lt;&gt;C1232,1,IF(L1233&lt;&gt;L1232,1,IF(B1233-B1232&gt;$Y$1,1,"")))</f>
        <v/>
      </c>
      <c r="L1233" s="9" t="str">
        <f>YEAR(B1233)&amp;"/"&amp; IF(MONTH(B1233)&lt;10,CONCATENATE("0",MONTH(B1233)),MONTH(B1233))</f>
        <v>2021/04</v>
      </c>
      <c r="M1233" s="11" t="str">
        <f>YEAR(B1233)&amp;"/"&amp; IF(MONTH(B1233)&lt;10,CONCATENATE("0",MONTH(B1233)),MONTH(B1233))&amp;"/"&amp;  IF(DAY(B1233)&lt;10,CONCATENATE("0",DAY(B1233)),DAY(B1233))</f>
        <v>2021/04/10</v>
      </c>
      <c r="N1233" s="9" t="str">
        <f>IF(OR(INT(MOD(M1233,4))=3,INT(MOD(M1233,4))=2),"A","C")</f>
        <v>C</v>
      </c>
      <c r="O1233" s="9" t="str">
        <f>IF(ISNA(VLOOKUP(MID(E1233,1,6)&amp;G1233,List!A:B,2,FALSE)),"",VLOOKUP(MID(E1233,1,6)&amp;G1233,List!A:B,2,FALSE))</f>
        <v>T06</v>
      </c>
      <c r="P1233" s="1"/>
      <c r="Q1233" s="8"/>
      <c r="R1233" s="8"/>
      <c r="S1233" s="1"/>
      <c r="U1233" s="3"/>
      <c r="V1233" s="2"/>
      <c r="W1233" s="1"/>
      <c r="X1233" s="6"/>
      <c r="Z1233" s="1"/>
    </row>
    <row r="1234" spans="1:26">
      <c r="A1234" s="16" t="s">
        <v>14087</v>
      </c>
      <c r="B1234" s="10">
        <v>44296.422743055555</v>
      </c>
      <c r="C1234" s="16" t="s">
        <v>11513</v>
      </c>
      <c r="D1234" s="16" t="s">
        <v>14088</v>
      </c>
      <c r="E1234" s="16" t="s">
        <v>14089</v>
      </c>
      <c r="F1234" s="16">
        <v>3</v>
      </c>
      <c r="G1234" s="16" t="s">
        <v>11400</v>
      </c>
      <c r="H1234" s="16" t="s">
        <v>5966</v>
      </c>
      <c r="I1234" s="9" t="str">
        <f>IF(N1234="A",IF(AND(HOUR(B1234)&gt;=7,HOUR(B1234)&lt;=18),"A","B"),IF(AND(HOUR(B1234)&gt;=7,HOUR(B1234)&lt;=18),"C","D"))</f>
        <v>C</v>
      </c>
      <c r="J1234" s="9" t="str">
        <f>IF(MONTH(B1234)&lt;10,CONCATENATE("0",MONTH(B1234)),MONTH(B1234))&amp;"/"&amp;  IF(DAY(B1234)&lt;10,CONCATENATE("0",DAY(B1234)),DAY(B1234))</f>
        <v>04/10</v>
      </c>
      <c r="K1234" s="9" t="str">
        <f>IF(C1234&lt;&gt;C1233,1,IF(L1234&lt;&gt;L1233,1,IF(B1234-B1233&gt;$Y$1,1,"")))</f>
        <v/>
      </c>
      <c r="L1234" s="9" t="str">
        <f>YEAR(B1234)&amp;"/"&amp; IF(MONTH(B1234)&lt;10,CONCATENATE("0",MONTH(B1234)),MONTH(B1234))</f>
        <v>2021/04</v>
      </c>
      <c r="M1234" s="11" t="str">
        <f>YEAR(B1234)&amp;"/"&amp; IF(MONTH(B1234)&lt;10,CONCATENATE("0",MONTH(B1234)),MONTH(B1234))&amp;"/"&amp;  IF(DAY(B1234)&lt;10,CONCATENATE("0",DAY(B1234)),DAY(B1234))</f>
        <v>2021/04/10</v>
      </c>
      <c r="N1234" s="9" t="str">
        <f>IF(OR(INT(MOD(M1234,4))=3,INT(MOD(M1234,4))=2),"A","C")</f>
        <v>C</v>
      </c>
      <c r="O1234" s="9" t="str">
        <f>IF(ISNA(VLOOKUP(MID(E1234,1,6)&amp;G1234,List!A:B,2,FALSE)),"",VLOOKUP(MID(E1234,1,6)&amp;G1234,List!A:B,2,FALSE))</f>
        <v>T06</v>
      </c>
      <c r="P1234" s="1"/>
      <c r="Q1234" s="8"/>
      <c r="R1234" s="8"/>
      <c r="S1234" s="1"/>
      <c r="U1234" s="3"/>
      <c r="V1234" s="2"/>
      <c r="W1234" s="1"/>
      <c r="X1234" s="6"/>
      <c r="Z1234" s="1"/>
    </row>
    <row r="1235" spans="1:26">
      <c r="A1235" s="16" t="s">
        <v>14090</v>
      </c>
      <c r="B1235" s="10">
        <v>44296.422743055555</v>
      </c>
      <c r="C1235" s="16" t="s">
        <v>11513</v>
      </c>
      <c r="D1235" s="16" t="s">
        <v>14091</v>
      </c>
      <c r="E1235" s="16" t="s">
        <v>11095</v>
      </c>
      <c r="F1235" s="16">
        <v>3</v>
      </c>
      <c r="G1235" s="16" t="s">
        <v>11400</v>
      </c>
      <c r="H1235" s="16" t="s">
        <v>5966</v>
      </c>
      <c r="I1235" s="9" t="str">
        <f>IF(N1235="A",IF(AND(HOUR(B1235)&gt;=7,HOUR(B1235)&lt;=18),"A","B"),IF(AND(HOUR(B1235)&gt;=7,HOUR(B1235)&lt;=18),"C","D"))</f>
        <v>C</v>
      </c>
      <c r="J1235" s="9" t="str">
        <f>IF(MONTH(B1235)&lt;10,CONCATENATE("0",MONTH(B1235)),MONTH(B1235))&amp;"/"&amp;  IF(DAY(B1235)&lt;10,CONCATENATE("0",DAY(B1235)),DAY(B1235))</f>
        <v>04/10</v>
      </c>
      <c r="K1235" s="9" t="str">
        <f>IF(C1235&lt;&gt;C1234,1,IF(L1235&lt;&gt;L1234,1,IF(B1235-B1234&gt;$Y$1,1,"")))</f>
        <v/>
      </c>
      <c r="L1235" s="9" t="str">
        <f>YEAR(B1235)&amp;"/"&amp; IF(MONTH(B1235)&lt;10,CONCATENATE("0",MONTH(B1235)),MONTH(B1235))</f>
        <v>2021/04</v>
      </c>
      <c r="M1235" s="11" t="str">
        <f>YEAR(B1235)&amp;"/"&amp; IF(MONTH(B1235)&lt;10,CONCATENATE("0",MONTH(B1235)),MONTH(B1235))&amp;"/"&amp;  IF(DAY(B1235)&lt;10,CONCATENATE("0",DAY(B1235)),DAY(B1235))</f>
        <v>2021/04/10</v>
      </c>
      <c r="N1235" s="9" t="str">
        <f>IF(OR(INT(MOD(M1235,4))=3,INT(MOD(M1235,4))=2),"A","C")</f>
        <v>C</v>
      </c>
      <c r="O1235" s="9" t="str">
        <f>IF(ISNA(VLOOKUP(MID(E1235,1,6)&amp;G1235,List!A:B,2,FALSE)),"",VLOOKUP(MID(E1235,1,6)&amp;G1235,List!A:B,2,FALSE))</f>
        <v>T06</v>
      </c>
      <c r="P1235" s="1"/>
      <c r="Q1235" s="8"/>
      <c r="R1235" s="8"/>
      <c r="S1235" s="1"/>
      <c r="U1235" s="3"/>
      <c r="V1235" s="2"/>
      <c r="W1235" s="1"/>
      <c r="X1235" s="6"/>
      <c r="Z1235" s="1"/>
    </row>
    <row r="1236" spans="1:26">
      <c r="A1236" s="16" t="s">
        <v>14092</v>
      </c>
      <c r="B1236" s="10">
        <v>44296.422743055555</v>
      </c>
      <c r="C1236" s="16" t="s">
        <v>11513</v>
      </c>
      <c r="D1236" s="16" t="s">
        <v>11961</v>
      </c>
      <c r="E1236" s="16" t="s">
        <v>11494</v>
      </c>
      <c r="F1236" s="16">
        <v>6</v>
      </c>
      <c r="G1236" s="16" t="s">
        <v>11228</v>
      </c>
      <c r="H1236" s="16" t="s">
        <v>5966</v>
      </c>
      <c r="I1236" s="9" t="str">
        <f>IF(N1236="A",IF(AND(HOUR(B1236)&gt;=7,HOUR(B1236)&lt;=18),"A","B"),IF(AND(HOUR(B1236)&gt;=7,HOUR(B1236)&lt;=18),"C","D"))</f>
        <v>C</v>
      </c>
      <c r="J1236" s="9" t="str">
        <f>IF(MONTH(B1236)&lt;10,CONCATENATE("0",MONTH(B1236)),MONTH(B1236))&amp;"/"&amp;  IF(DAY(B1236)&lt;10,CONCATENATE("0",DAY(B1236)),DAY(B1236))</f>
        <v>04/10</v>
      </c>
      <c r="K1236" s="9" t="str">
        <f>IF(C1236&lt;&gt;C1235,1,IF(L1236&lt;&gt;L1235,1,IF(B1236-B1235&gt;$Y$1,1,"")))</f>
        <v/>
      </c>
      <c r="L1236" s="9" t="str">
        <f>YEAR(B1236)&amp;"/"&amp; IF(MONTH(B1236)&lt;10,CONCATENATE("0",MONTH(B1236)),MONTH(B1236))</f>
        <v>2021/04</v>
      </c>
      <c r="M1236" s="11" t="str">
        <f>YEAR(B1236)&amp;"/"&amp; IF(MONTH(B1236)&lt;10,CONCATENATE("0",MONTH(B1236)),MONTH(B1236))&amp;"/"&amp;  IF(DAY(B1236)&lt;10,CONCATENATE("0",DAY(B1236)),DAY(B1236))</f>
        <v>2021/04/10</v>
      </c>
      <c r="N1236" s="9" t="str">
        <f>IF(OR(INT(MOD(M1236,4))=3,INT(MOD(M1236,4))=2),"A","C")</f>
        <v>C</v>
      </c>
      <c r="O1236" s="9" t="str">
        <f>IF(ISNA(VLOOKUP(MID(E1236,1,6)&amp;G1236,List!A:B,2,FALSE)),"",VLOOKUP(MID(E1236,1,6)&amp;G1236,List!A:B,2,FALSE))</f>
        <v>T06</v>
      </c>
      <c r="P1236" s="1"/>
      <c r="Q1236" s="8"/>
      <c r="R1236" s="8"/>
      <c r="S1236" s="1"/>
      <c r="U1236" s="3"/>
      <c r="V1236" s="2"/>
      <c r="W1236" s="1"/>
      <c r="X1236" s="6"/>
      <c r="Z1236" s="1"/>
    </row>
    <row r="1237" spans="1:26">
      <c r="A1237" s="16" t="s">
        <v>14093</v>
      </c>
      <c r="B1237" s="10">
        <v>44296.422743055555</v>
      </c>
      <c r="C1237" s="16" t="s">
        <v>11513</v>
      </c>
      <c r="D1237" s="16" t="s">
        <v>11985</v>
      </c>
      <c r="E1237" s="16" t="s">
        <v>11095</v>
      </c>
      <c r="F1237" s="16">
        <v>7</v>
      </c>
      <c r="G1237" s="16" t="s">
        <v>11400</v>
      </c>
      <c r="H1237" s="16" t="s">
        <v>5966</v>
      </c>
      <c r="I1237" s="9" t="str">
        <f>IF(N1237="A",IF(AND(HOUR(B1237)&gt;=7,HOUR(B1237)&lt;=18),"A","B"),IF(AND(HOUR(B1237)&gt;=7,HOUR(B1237)&lt;=18),"C","D"))</f>
        <v>C</v>
      </c>
      <c r="J1237" s="9" t="str">
        <f>IF(MONTH(B1237)&lt;10,CONCATENATE("0",MONTH(B1237)),MONTH(B1237))&amp;"/"&amp;  IF(DAY(B1237)&lt;10,CONCATENATE("0",DAY(B1237)),DAY(B1237))</f>
        <v>04/10</v>
      </c>
      <c r="K1237" s="9" t="str">
        <f>IF(C1237&lt;&gt;C1236,1,IF(L1237&lt;&gt;L1236,1,IF(B1237-B1236&gt;$Y$1,1,"")))</f>
        <v/>
      </c>
      <c r="L1237" s="9" t="str">
        <f>YEAR(B1237)&amp;"/"&amp; IF(MONTH(B1237)&lt;10,CONCATENATE("0",MONTH(B1237)),MONTH(B1237))</f>
        <v>2021/04</v>
      </c>
      <c r="M1237" s="11" t="str">
        <f>YEAR(B1237)&amp;"/"&amp; IF(MONTH(B1237)&lt;10,CONCATENATE("0",MONTH(B1237)),MONTH(B1237))&amp;"/"&amp;  IF(DAY(B1237)&lt;10,CONCATENATE("0",DAY(B1237)),DAY(B1237))</f>
        <v>2021/04/10</v>
      </c>
      <c r="N1237" s="9" t="str">
        <f>IF(OR(INT(MOD(M1237,4))=3,INT(MOD(M1237,4))=2),"A","C")</f>
        <v>C</v>
      </c>
      <c r="O1237" s="9" t="str">
        <f>IF(ISNA(VLOOKUP(MID(E1237,1,6)&amp;G1237,List!A:B,2,FALSE)),"",VLOOKUP(MID(E1237,1,6)&amp;G1237,List!A:B,2,FALSE))</f>
        <v>T06</v>
      </c>
      <c r="P1237" s="1"/>
      <c r="Q1237" s="8"/>
      <c r="R1237" s="8"/>
      <c r="S1237" s="1"/>
      <c r="U1237" s="3"/>
      <c r="V1237" s="2"/>
      <c r="W1237" s="1"/>
      <c r="X1237" s="6"/>
      <c r="Z1237" s="1"/>
    </row>
    <row r="1238" spans="1:26">
      <c r="A1238" s="16" t="s">
        <v>14094</v>
      </c>
      <c r="B1238" s="10">
        <v>44296.422743055555</v>
      </c>
      <c r="C1238" s="16" t="s">
        <v>11513</v>
      </c>
      <c r="D1238" s="16" t="s">
        <v>14095</v>
      </c>
      <c r="E1238" s="16" t="s">
        <v>11967</v>
      </c>
      <c r="F1238" s="16">
        <v>7</v>
      </c>
      <c r="G1238" s="16" t="s">
        <v>11228</v>
      </c>
      <c r="H1238" s="16" t="s">
        <v>5966</v>
      </c>
      <c r="I1238" s="9" t="str">
        <f>IF(N1238="A",IF(AND(HOUR(B1238)&gt;=7,HOUR(B1238)&lt;=18),"A","B"),IF(AND(HOUR(B1238)&gt;=7,HOUR(B1238)&lt;=18),"C","D"))</f>
        <v>C</v>
      </c>
      <c r="J1238" s="9" t="str">
        <f>IF(MONTH(B1238)&lt;10,CONCATENATE("0",MONTH(B1238)),MONTH(B1238))&amp;"/"&amp;  IF(DAY(B1238)&lt;10,CONCATENATE("0",DAY(B1238)),DAY(B1238))</f>
        <v>04/10</v>
      </c>
      <c r="K1238" s="9" t="str">
        <f>IF(C1238&lt;&gt;C1237,1,IF(L1238&lt;&gt;L1237,1,IF(B1238-B1237&gt;$Y$1,1,"")))</f>
        <v/>
      </c>
      <c r="L1238" s="9" t="str">
        <f>YEAR(B1238)&amp;"/"&amp; IF(MONTH(B1238)&lt;10,CONCATENATE("0",MONTH(B1238)),MONTH(B1238))</f>
        <v>2021/04</v>
      </c>
      <c r="M1238" s="11" t="str">
        <f>YEAR(B1238)&amp;"/"&amp; IF(MONTH(B1238)&lt;10,CONCATENATE("0",MONTH(B1238)),MONTH(B1238))&amp;"/"&amp;  IF(DAY(B1238)&lt;10,CONCATENATE("0",DAY(B1238)),DAY(B1238))</f>
        <v>2021/04/10</v>
      </c>
      <c r="N1238" s="9" t="str">
        <f>IF(OR(INT(MOD(M1238,4))=3,INT(MOD(M1238,4))=2),"A","C")</f>
        <v>C</v>
      </c>
      <c r="O1238" s="9" t="str">
        <f>IF(ISNA(VLOOKUP(MID(E1238,1,6)&amp;G1238,List!A:B,2,FALSE)),"",VLOOKUP(MID(E1238,1,6)&amp;G1238,List!A:B,2,FALSE))</f>
        <v>T06</v>
      </c>
      <c r="P1238" s="1"/>
      <c r="Q1238" s="8"/>
      <c r="R1238" s="8"/>
      <c r="S1238" s="1"/>
      <c r="U1238" s="3"/>
      <c r="V1238" s="2"/>
      <c r="W1238" s="1"/>
      <c r="X1238" s="6"/>
      <c r="Z1238" s="1"/>
    </row>
    <row r="1239" spans="1:26">
      <c r="A1239" s="16" t="s">
        <v>12424</v>
      </c>
      <c r="B1239" s="10">
        <v>44296.422743055555</v>
      </c>
      <c r="C1239" s="16" t="s">
        <v>11513</v>
      </c>
      <c r="D1239" s="16" t="s">
        <v>10586</v>
      </c>
      <c r="E1239" s="16" t="s">
        <v>10587</v>
      </c>
      <c r="F1239" s="16">
        <v>25</v>
      </c>
      <c r="G1239" s="16" t="s">
        <v>11400</v>
      </c>
      <c r="H1239" s="16" t="s">
        <v>5966</v>
      </c>
      <c r="I1239" s="9" t="str">
        <f>IF(N1239="A",IF(AND(HOUR(B1239)&gt;=7,HOUR(B1239)&lt;=18),"A","B"),IF(AND(HOUR(B1239)&gt;=7,HOUR(B1239)&lt;=18),"C","D"))</f>
        <v>C</v>
      </c>
      <c r="J1239" s="9" t="str">
        <f>IF(MONTH(B1239)&lt;10,CONCATENATE("0",MONTH(B1239)),MONTH(B1239))&amp;"/"&amp;  IF(DAY(B1239)&lt;10,CONCATENATE("0",DAY(B1239)),DAY(B1239))</f>
        <v>04/10</v>
      </c>
      <c r="K1239" s="9" t="str">
        <f>IF(C1239&lt;&gt;C1238,1,IF(L1239&lt;&gt;L1238,1,IF(B1239-B1238&gt;$Y$1,1,"")))</f>
        <v/>
      </c>
      <c r="L1239" s="9" t="str">
        <f>YEAR(B1239)&amp;"/"&amp; IF(MONTH(B1239)&lt;10,CONCATENATE("0",MONTH(B1239)),MONTH(B1239))</f>
        <v>2021/04</v>
      </c>
      <c r="M1239" s="11" t="str">
        <f>YEAR(B1239)&amp;"/"&amp; IF(MONTH(B1239)&lt;10,CONCATENATE("0",MONTH(B1239)),MONTH(B1239))&amp;"/"&amp;  IF(DAY(B1239)&lt;10,CONCATENATE("0",DAY(B1239)),DAY(B1239))</f>
        <v>2021/04/10</v>
      </c>
      <c r="N1239" s="9" t="str">
        <f>IF(OR(INT(MOD(M1239,4))=3,INT(MOD(M1239,4))=2),"A","C")</f>
        <v>C</v>
      </c>
      <c r="O1239" s="9" t="str">
        <f>IF(ISNA(VLOOKUP(MID(E1239,1,6)&amp;G1239,List!A:B,2,FALSE)),"",VLOOKUP(MID(E1239,1,6)&amp;G1239,List!A:B,2,FALSE))</f>
        <v>T06</v>
      </c>
      <c r="P1239" s="1"/>
      <c r="Q1239" s="8"/>
      <c r="R1239" s="8"/>
      <c r="S1239" s="1"/>
      <c r="U1239" s="3"/>
      <c r="V1239" s="2"/>
      <c r="W1239" s="1"/>
      <c r="X1239" s="6"/>
      <c r="Z1239" s="1"/>
    </row>
    <row r="1240" spans="1:26">
      <c r="A1240" s="16" t="s">
        <v>14096</v>
      </c>
      <c r="B1240" s="10">
        <v>44296.422743055555</v>
      </c>
      <c r="C1240" s="16" t="s">
        <v>11513</v>
      </c>
      <c r="D1240" s="16" t="s">
        <v>14097</v>
      </c>
      <c r="E1240" s="16" t="s">
        <v>11363</v>
      </c>
      <c r="F1240" s="16">
        <v>6</v>
      </c>
      <c r="G1240" s="16" t="s">
        <v>11228</v>
      </c>
      <c r="H1240" s="16" t="s">
        <v>5966</v>
      </c>
      <c r="I1240" s="9" t="str">
        <f>IF(N1240="A",IF(AND(HOUR(B1240)&gt;=7,HOUR(B1240)&lt;=18),"A","B"),IF(AND(HOUR(B1240)&gt;=7,HOUR(B1240)&lt;=18),"C","D"))</f>
        <v>C</v>
      </c>
      <c r="J1240" s="9" t="str">
        <f>IF(MONTH(B1240)&lt;10,CONCATENATE("0",MONTH(B1240)),MONTH(B1240))&amp;"/"&amp;  IF(DAY(B1240)&lt;10,CONCATENATE("0",DAY(B1240)),DAY(B1240))</f>
        <v>04/10</v>
      </c>
      <c r="K1240" s="9" t="str">
        <f>IF(C1240&lt;&gt;C1239,1,IF(L1240&lt;&gt;L1239,1,IF(B1240-B1239&gt;$Y$1,1,"")))</f>
        <v/>
      </c>
      <c r="L1240" s="9" t="str">
        <f>YEAR(B1240)&amp;"/"&amp; IF(MONTH(B1240)&lt;10,CONCATENATE("0",MONTH(B1240)),MONTH(B1240))</f>
        <v>2021/04</v>
      </c>
      <c r="M1240" s="11" t="str">
        <f>YEAR(B1240)&amp;"/"&amp; IF(MONTH(B1240)&lt;10,CONCATENATE("0",MONTH(B1240)),MONTH(B1240))&amp;"/"&amp;  IF(DAY(B1240)&lt;10,CONCATENATE("0",DAY(B1240)),DAY(B1240))</f>
        <v>2021/04/10</v>
      </c>
      <c r="N1240" s="9" t="str">
        <f>IF(OR(INT(MOD(M1240,4))=3,INT(MOD(M1240,4))=2),"A","C")</f>
        <v>C</v>
      </c>
      <c r="O1240" s="9" t="str">
        <f>IF(ISNA(VLOOKUP(MID(E1240,1,6)&amp;G1240,List!A:B,2,FALSE)),"",VLOOKUP(MID(E1240,1,6)&amp;G1240,List!A:B,2,FALSE))</f>
        <v>T06</v>
      </c>
      <c r="P1240" s="1"/>
      <c r="Q1240" s="8"/>
      <c r="R1240" s="8"/>
      <c r="S1240" s="1"/>
      <c r="U1240" s="3"/>
      <c r="V1240" s="2"/>
      <c r="W1240" s="1"/>
      <c r="X1240" s="6"/>
      <c r="Z1240" s="1"/>
    </row>
    <row r="1241" spans="1:26">
      <c r="A1241" s="16" t="s">
        <v>14098</v>
      </c>
      <c r="B1241" s="10">
        <v>44296.422743055555</v>
      </c>
      <c r="C1241" s="16" t="s">
        <v>11513</v>
      </c>
      <c r="D1241" s="16" t="s">
        <v>12558</v>
      </c>
      <c r="E1241" s="16" t="s">
        <v>11363</v>
      </c>
      <c r="F1241" s="16">
        <v>9</v>
      </c>
      <c r="G1241" s="16" t="s">
        <v>11228</v>
      </c>
      <c r="H1241" s="16" t="s">
        <v>5966</v>
      </c>
      <c r="I1241" s="9" t="str">
        <f>IF(N1241="A",IF(AND(HOUR(B1241)&gt;=7,HOUR(B1241)&lt;=18),"A","B"),IF(AND(HOUR(B1241)&gt;=7,HOUR(B1241)&lt;=18),"C","D"))</f>
        <v>C</v>
      </c>
      <c r="J1241" s="9" t="str">
        <f>IF(MONTH(B1241)&lt;10,CONCATENATE("0",MONTH(B1241)),MONTH(B1241))&amp;"/"&amp;  IF(DAY(B1241)&lt;10,CONCATENATE("0",DAY(B1241)),DAY(B1241))</f>
        <v>04/10</v>
      </c>
      <c r="K1241" s="9" t="str">
        <f>IF(C1241&lt;&gt;C1240,1,IF(L1241&lt;&gt;L1240,1,IF(B1241-B1240&gt;$Y$1,1,"")))</f>
        <v/>
      </c>
      <c r="L1241" s="9" t="str">
        <f>YEAR(B1241)&amp;"/"&amp; IF(MONTH(B1241)&lt;10,CONCATENATE("0",MONTH(B1241)),MONTH(B1241))</f>
        <v>2021/04</v>
      </c>
      <c r="M1241" s="11" t="str">
        <f>YEAR(B1241)&amp;"/"&amp; IF(MONTH(B1241)&lt;10,CONCATENATE("0",MONTH(B1241)),MONTH(B1241))&amp;"/"&amp;  IF(DAY(B1241)&lt;10,CONCATENATE("0",DAY(B1241)),DAY(B1241))</f>
        <v>2021/04/10</v>
      </c>
      <c r="N1241" s="9" t="str">
        <f>IF(OR(INT(MOD(M1241,4))=3,INT(MOD(M1241,4))=2),"A","C")</f>
        <v>C</v>
      </c>
      <c r="O1241" s="9" t="str">
        <f>IF(ISNA(VLOOKUP(MID(E1241,1,6)&amp;G1241,List!A:B,2,FALSE)),"",VLOOKUP(MID(E1241,1,6)&amp;G1241,List!A:B,2,FALSE))</f>
        <v>T06</v>
      </c>
      <c r="P1241" s="1"/>
      <c r="Q1241" s="8"/>
      <c r="R1241" s="8"/>
      <c r="S1241" s="1"/>
      <c r="U1241" s="3"/>
      <c r="V1241" s="2"/>
      <c r="W1241" s="1"/>
      <c r="X1241" s="6"/>
      <c r="Z1241" s="1"/>
    </row>
    <row r="1242" spans="1:26">
      <c r="A1242" s="16" t="s">
        <v>14099</v>
      </c>
      <c r="B1242" s="10">
        <v>44296.422743055555</v>
      </c>
      <c r="C1242" s="16" t="s">
        <v>11513</v>
      </c>
      <c r="D1242" s="16" t="s">
        <v>14100</v>
      </c>
      <c r="E1242" s="16" t="s">
        <v>11363</v>
      </c>
      <c r="F1242" s="16">
        <v>24</v>
      </c>
      <c r="G1242" s="16" t="s">
        <v>11228</v>
      </c>
      <c r="H1242" s="16" t="s">
        <v>5966</v>
      </c>
      <c r="I1242" s="9" t="str">
        <f>IF(N1242="A",IF(AND(HOUR(B1242)&gt;=7,HOUR(B1242)&lt;=18),"A","B"),IF(AND(HOUR(B1242)&gt;=7,HOUR(B1242)&lt;=18),"C","D"))</f>
        <v>C</v>
      </c>
      <c r="J1242" s="9" t="str">
        <f>IF(MONTH(B1242)&lt;10,CONCATENATE("0",MONTH(B1242)),MONTH(B1242))&amp;"/"&amp;  IF(DAY(B1242)&lt;10,CONCATENATE("0",DAY(B1242)),DAY(B1242))</f>
        <v>04/10</v>
      </c>
      <c r="K1242" s="9" t="str">
        <f>IF(C1242&lt;&gt;C1241,1,IF(L1242&lt;&gt;L1241,1,IF(B1242-B1241&gt;$Y$1,1,"")))</f>
        <v/>
      </c>
      <c r="L1242" s="9" t="str">
        <f>YEAR(B1242)&amp;"/"&amp; IF(MONTH(B1242)&lt;10,CONCATENATE("0",MONTH(B1242)),MONTH(B1242))</f>
        <v>2021/04</v>
      </c>
      <c r="M1242" s="11" t="str">
        <f>YEAR(B1242)&amp;"/"&amp; IF(MONTH(B1242)&lt;10,CONCATENATE("0",MONTH(B1242)),MONTH(B1242))&amp;"/"&amp;  IF(DAY(B1242)&lt;10,CONCATENATE("0",DAY(B1242)),DAY(B1242))</f>
        <v>2021/04/10</v>
      </c>
      <c r="N1242" s="9" t="str">
        <f>IF(OR(INT(MOD(M1242,4))=3,INT(MOD(M1242,4))=2),"A","C")</f>
        <v>C</v>
      </c>
      <c r="O1242" s="9" t="str">
        <f>IF(ISNA(VLOOKUP(MID(E1242,1,6)&amp;G1242,List!A:B,2,FALSE)),"",VLOOKUP(MID(E1242,1,6)&amp;G1242,List!A:B,2,FALSE))</f>
        <v>T06</v>
      </c>
      <c r="P1242" s="1"/>
      <c r="Q1242" s="8"/>
      <c r="R1242" s="8"/>
      <c r="S1242" s="1"/>
      <c r="U1242" s="3"/>
      <c r="V1242" s="2"/>
      <c r="W1242" s="1"/>
      <c r="X1242" s="6"/>
      <c r="Z1242" s="1"/>
    </row>
    <row r="1243" spans="1:26">
      <c r="A1243" s="16" t="s">
        <v>14101</v>
      </c>
      <c r="B1243" s="10">
        <v>44296.422743055555</v>
      </c>
      <c r="C1243" s="16" t="s">
        <v>11513</v>
      </c>
      <c r="D1243" s="16" t="s">
        <v>14102</v>
      </c>
      <c r="E1243" s="16" t="s">
        <v>14103</v>
      </c>
      <c r="F1243" s="16">
        <v>10</v>
      </c>
      <c r="G1243" s="16" t="s">
        <v>11400</v>
      </c>
      <c r="H1243" s="16" t="s">
        <v>5966</v>
      </c>
      <c r="I1243" s="9" t="str">
        <f>IF(N1243="A",IF(AND(HOUR(B1243)&gt;=7,HOUR(B1243)&lt;=18),"A","B"),IF(AND(HOUR(B1243)&gt;=7,HOUR(B1243)&lt;=18),"C","D"))</f>
        <v>C</v>
      </c>
      <c r="J1243" s="9" t="str">
        <f>IF(MONTH(B1243)&lt;10,CONCATENATE("0",MONTH(B1243)),MONTH(B1243))&amp;"/"&amp;  IF(DAY(B1243)&lt;10,CONCATENATE("0",DAY(B1243)),DAY(B1243))</f>
        <v>04/10</v>
      </c>
      <c r="K1243" s="9" t="str">
        <f>IF(C1243&lt;&gt;C1242,1,IF(L1243&lt;&gt;L1242,1,IF(B1243-B1242&gt;$Y$1,1,"")))</f>
        <v/>
      </c>
      <c r="L1243" s="9" t="str">
        <f>YEAR(B1243)&amp;"/"&amp; IF(MONTH(B1243)&lt;10,CONCATENATE("0",MONTH(B1243)),MONTH(B1243))</f>
        <v>2021/04</v>
      </c>
      <c r="M1243" s="11" t="str">
        <f>YEAR(B1243)&amp;"/"&amp; IF(MONTH(B1243)&lt;10,CONCATENATE("0",MONTH(B1243)),MONTH(B1243))&amp;"/"&amp;  IF(DAY(B1243)&lt;10,CONCATENATE("0",DAY(B1243)),DAY(B1243))</f>
        <v>2021/04/10</v>
      </c>
      <c r="N1243" s="9" t="str">
        <f>IF(OR(INT(MOD(M1243,4))=3,INT(MOD(M1243,4))=2),"A","C")</f>
        <v>C</v>
      </c>
      <c r="O1243" s="9" t="str">
        <f>IF(ISNA(VLOOKUP(MID(E1243,1,6)&amp;G1243,List!A:B,2,FALSE)),"",VLOOKUP(MID(E1243,1,6)&amp;G1243,List!A:B,2,FALSE))</f>
        <v>T06</v>
      </c>
      <c r="P1243" s="1"/>
      <c r="Q1243" s="8"/>
      <c r="R1243" s="8"/>
      <c r="S1243" s="1"/>
      <c r="U1243" s="3"/>
      <c r="V1243" s="2"/>
      <c r="W1243" s="1"/>
      <c r="X1243" s="6"/>
      <c r="Z1243" s="1"/>
    </row>
    <row r="1244" spans="1:26">
      <c r="A1244" s="16" t="s">
        <v>14104</v>
      </c>
      <c r="B1244" s="10">
        <v>44296.422743055555</v>
      </c>
      <c r="C1244" s="16" t="s">
        <v>11513</v>
      </c>
      <c r="D1244" s="16" t="s">
        <v>14105</v>
      </c>
      <c r="E1244" s="16" t="s">
        <v>14106</v>
      </c>
      <c r="F1244" s="16">
        <v>3</v>
      </c>
      <c r="G1244" s="16" t="s">
        <v>11400</v>
      </c>
      <c r="H1244" s="16" t="s">
        <v>5966</v>
      </c>
      <c r="I1244" s="9" t="str">
        <f>IF(N1244="A",IF(AND(HOUR(B1244)&gt;=7,HOUR(B1244)&lt;=18),"A","B"),IF(AND(HOUR(B1244)&gt;=7,HOUR(B1244)&lt;=18),"C","D"))</f>
        <v>C</v>
      </c>
      <c r="J1244" s="9" t="str">
        <f>IF(MONTH(B1244)&lt;10,CONCATENATE("0",MONTH(B1244)),MONTH(B1244))&amp;"/"&amp;  IF(DAY(B1244)&lt;10,CONCATENATE("0",DAY(B1244)),DAY(B1244))</f>
        <v>04/10</v>
      </c>
      <c r="K1244" s="9" t="str">
        <f>IF(C1244&lt;&gt;C1243,1,IF(L1244&lt;&gt;L1243,1,IF(B1244-B1243&gt;$Y$1,1,"")))</f>
        <v/>
      </c>
      <c r="L1244" s="9" t="str">
        <f>YEAR(B1244)&amp;"/"&amp; IF(MONTH(B1244)&lt;10,CONCATENATE("0",MONTH(B1244)),MONTH(B1244))</f>
        <v>2021/04</v>
      </c>
      <c r="M1244" s="11" t="str">
        <f>YEAR(B1244)&amp;"/"&amp; IF(MONTH(B1244)&lt;10,CONCATENATE("0",MONTH(B1244)),MONTH(B1244))&amp;"/"&amp;  IF(DAY(B1244)&lt;10,CONCATENATE("0",DAY(B1244)),DAY(B1244))</f>
        <v>2021/04/10</v>
      </c>
      <c r="N1244" s="9" t="str">
        <f>IF(OR(INT(MOD(M1244,4))=3,INT(MOD(M1244,4))=2),"A","C")</f>
        <v>C</v>
      </c>
      <c r="O1244" s="9" t="str">
        <f>IF(ISNA(VLOOKUP(MID(E1244,1,6)&amp;G1244,List!A:B,2,FALSE)),"",VLOOKUP(MID(E1244,1,6)&amp;G1244,List!A:B,2,FALSE))</f>
        <v>T06</v>
      </c>
      <c r="P1244" s="1"/>
      <c r="Q1244" s="8"/>
      <c r="R1244" s="8"/>
      <c r="S1244" s="1"/>
      <c r="U1244" s="3"/>
      <c r="V1244" s="2"/>
      <c r="W1244" s="1"/>
      <c r="X1244" s="6"/>
      <c r="Z1244" s="1"/>
    </row>
    <row r="1245" spans="1:26">
      <c r="A1245" s="16" t="s">
        <v>14107</v>
      </c>
      <c r="B1245" s="10">
        <v>44296.422743055555</v>
      </c>
      <c r="C1245" s="16" t="s">
        <v>11513</v>
      </c>
      <c r="D1245" s="16" t="s">
        <v>14108</v>
      </c>
      <c r="E1245" s="16" t="s">
        <v>10187</v>
      </c>
      <c r="F1245" s="16">
        <v>3</v>
      </c>
      <c r="G1245" s="16" t="s">
        <v>11228</v>
      </c>
      <c r="H1245" s="16" t="s">
        <v>5966</v>
      </c>
      <c r="I1245" s="9" t="str">
        <f>IF(N1245="A",IF(AND(HOUR(B1245)&gt;=7,HOUR(B1245)&lt;=18),"A","B"),IF(AND(HOUR(B1245)&gt;=7,HOUR(B1245)&lt;=18),"C","D"))</f>
        <v>C</v>
      </c>
      <c r="J1245" s="9" t="str">
        <f>IF(MONTH(B1245)&lt;10,CONCATENATE("0",MONTH(B1245)),MONTH(B1245))&amp;"/"&amp;  IF(DAY(B1245)&lt;10,CONCATENATE("0",DAY(B1245)),DAY(B1245))</f>
        <v>04/10</v>
      </c>
      <c r="K1245" s="9" t="str">
        <f>IF(C1245&lt;&gt;C1244,1,IF(L1245&lt;&gt;L1244,1,IF(B1245-B1244&gt;$Y$1,1,"")))</f>
        <v/>
      </c>
      <c r="L1245" s="9" t="str">
        <f>YEAR(B1245)&amp;"/"&amp; IF(MONTH(B1245)&lt;10,CONCATENATE("0",MONTH(B1245)),MONTH(B1245))</f>
        <v>2021/04</v>
      </c>
      <c r="M1245" s="11" t="str">
        <f>YEAR(B1245)&amp;"/"&amp; IF(MONTH(B1245)&lt;10,CONCATENATE("0",MONTH(B1245)),MONTH(B1245))&amp;"/"&amp;  IF(DAY(B1245)&lt;10,CONCATENATE("0",DAY(B1245)),DAY(B1245))</f>
        <v>2021/04/10</v>
      </c>
      <c r="N1245" s="9" t="str">
        <f>IF(OR(INT(MOD(M1245,4))=3,INT(MOD(M1245,4))=2),"A","C")</f>
        <v>C</v>
      </c>
      <c r="O1245" s="9" t="str">
        <f>IF(ISNA(VLOOKUP(MID(E1245,1,6)&amp;G1245,List!A:B,2,FALSE)),"",VLOOKUP(MID(E1245,1,6)&amp;G1245,List!A:B,2,FALSE))</f>
        <v>T06</v>
      </c>
      <c r="P1245" s="1"/>
      <c r="Q1245" s="8"/>
      <c r="R1245" s="8"/>
      <c r="S1245" s="1"/>
      <c r="U1245" s="3"/>
      <c r="V1245" s="2"/>
      <c r="W1245" s="1"/>
      <c r="X1245" s="6"/>
      <c r="Z1245" s="1"/>
    </row>
    <row r="1246" spans="1:26">
      <c r="A1246" s="16" t="s">
        <v>12573</v>
      </c>
      <c r="B1246" s="10">
        <v>44296.595127314817</v>
      </c>
      <c r="C1246" s="16" t="s">
        <v>11513</v>
      </c>
      <c r="D1246" s="16" t="s">
        <v>10147</v>
      </c>
      <c r="E1246" s="16" t="s">
        <v>10148</v>
      </c>
      <c r="F1246" s="16">
        <v>25</v>
      </c>
      <c r="G1246" s="16" t="s">
        <v>11400</v>
      </c>
      <c r="H1246" s="16" t="s">
        <v>5966</v>
      </c>
      <c r="I1246" s="9" t="str">
        <f>IF(N1246="A",IF(AND(HOUR(B1246)&gt;=7,HOUR(B1246)&lt;=18),"A","B"),IF(AND(HOUR(B1246)&gt;=7,HOUR(B1246)&lt;=18),"C","D"))</f>
        <v>C</v>
      </c>
      <c r="J1246" s="9" t="str">
        <f>IF(MONTH(B1246)&lt;10,CONCATENATE("0",MONTH(B1246)),MONTH(B1246))&amp;"/"&amp;  IF(DAY(B1246)&lt;10,CONCATENATE("0",DAY(B1246)),DAY(B1246))</f>
        <v>04/10</v>
      </c>
      <c r="K1246" s="9">
        <f>IF(C1246&lt;&gt;C1245,1,IF(L1246&lt;&gt;L1245,1,IF(B1246-B1245&gt;$Y$1,1,"")))</f>
        <v>1</v>
      </c>
      <c r="L1246" s="9" t="str">
        <f>YEAR(B1246)&amp;"/"&amp; IF(MONTH(B1246)&lt;10,CONCATENATE("0",MONTH(B1246)),MONTH(B1246))</f>
        <v>2021/04</v>
      </c>
      <c r="M1246" s="11" t="str">
        <f>YEAR(B1246)&amp;"/"&amp; IF(MONTH(B1246)&lt;10,CONCATENATE("0",MONTH(B1246)),MONTH(B1246))&amp;"/"&amp;  IF(DAY(B1246)&lt;10,CONCATENATE("0",DAY(B1246)),DAY(B1246))</f>
        <v>2021/04/10</v>
      </c>
      <c r="N1246" s="9" t="str">
        <f>IF(OR(INT(MOD(M1246,4))=3,INT(MOD(M1246,4))=2),"A","C")</f>
        <v>C</v>
      </c>
      <c r="O1246" s="9" t="str">
        <f>IF(ISNA(VLOOKUP(MID(E1246,1,6)&amp;G1246,List!A:B,2,FALSE)),"",VLOOKUP(MID(E1246,1,6)&amp;G1246,List!A:B,2,FALSE))</f>
        <v>T06</v>
      </c>
      <c r="P1246" s="1"/>
      <c r="Q1246" s="8"/>
      <c r="R1246" s="8"/>
      <c r="S1246" s="1"/>
      <c r="U1246" s="3"/>
      <c r="V1246" s="2"/>
      <c r="W1246" s="1"/>
      <c r="X1246" s="6"/>
      <c r="Z1246" s="1"/>
    </row>
    <row r="1247" spans="1:26">
      <c r="A1247" s="16" t="s">
        <v>12574</v>
      </c>
      <c r="B1247" s="10">
        <v>44296.595127314817</v>
      </c>
      <c r="C1247" s="16" t="s">
        <v>11513</v>
      </c>
      <c r="D1247" s="16" t="s">
        <v>10359</v>
      </c>
      <c r="E1247" s="16" t="s">
        <v>10277</v>
      </c>
      <c r="F1247" s="16">
        <v>25</v>
      </c>
      <c r="G1247" s="16" t="s">
        <v>11400</v>
      </c>
      <c r="H1247" s="16" t="s">
        <v>5966</v>
      </c>
      <c r="I1247" s="9" t="str">
        <f>IF(N1247="A",IF(AND(HOUR(B1247)&gt;=7,HOUR(B1247)&lt;=18),"A","B"),IF(AND(HOUR(B1247)&gt;=7,HOUR(B1247)&lt;=18),"C","D"))</f>
        <v>C</v>
      </c>
      <c r="J1247" s="9" t="str">
        <f>IF(MONTH(B1247)&lt;10,CONCATENATE("0",MONTH(B1247)),MONTH(B1247))&amp;"/"&amp;  IF(DAY(B1247)&lt;10,CONCATENATE("0",DAY(B1247)),DAY(B1247))</f>
        <v>04/10</v>
      </c>
      <c r="K1247" s="9" t="str">
        <f>IF(C1247&lt;&gt;C1246,1,IF(L1247&lt;&gt;L1246,1,IF(B1247-B1246&gt;$Y$1,1,"")))</f>
        <v/>
      </c>
      <c r="L1247" s="9" t="str">
        <f>YEAR(B1247)&amp;"/"&amp; IF(MONTH(B1247)&lt;10,CONCATENATE("0",MONTH(B1247)),MONTH(B1247))</f>
        <v>2021/04</v>
      </c>
      <c r="M1247" s="11" t="str">
        <f>YEAR(B1247)&amp;"/"&amp; IF(MONTH(B1247)&lt;10,CONCATENATE("0",MONTH(B1247)),MONTH(B1247))&amp;"/"&amp;  IF(DAY(B1247)&lt;10,CONCATENATE("0",DAY(B1247)),DAY(B1247))</f>
        <v>2021/04/10</v>
      </c>
      <c r="N1247" s="9" t="str">
        <f>IF(OR(INT(MOD(M1247,4))=3,INT(MOD(M1247,4))=2),"A","C")</f>
        <v>C</v>
      </c>
      <c r="O1247" s="9" t="str">
        <f>IF(ISNA(VLOOKUP(MID(E1247,1,6)&amp;G1247,List!A:B,2,FALSE)),"",VLOOKUP(MID(E1247,1,6)&amp;G1247,List!A:B,2,FALSE))</f>
        <v>T06</v>
      </c>
      <c r="P1247" s="1"/>
      <c r="Q1247" s="8"/>
      <c r="R1247" s="8"/>
      <c r="S1247" s="1"/>
      <c r="U1247" s="3"/>
      <c r="V1247" s="2"/>
      <c r="W1247" s="1"/>
      <c r="X1247" s="6"/>
      <c r="Z1247" s="1"/>
    </row>
    <row r="1248" spans="1:26">
      <c r="A1248" s="16" t="s">
        <v>12575</v>
      </c>
      <c r="B1248" s="10">
        <v>44296.595127314817</v>
      </c>
      <c r="C1248" s="16" t="s">
        <v>11513</v>
      </c>
      <c r="D1248" s="16" t="s">
        <v>10260</v>
      </c>
      <c r="E1248" s="16" t="s">
        <v>10261</v>
      </c>
      <c r="F1248" s="16">
        <v>25</v>
      </c>
      <c r="G1248" s="16" t="s">
        <v>11400</v>
      </c>
      <c r="H1248" s="16" t="s">
        <v>5966</v>
      </c>
      <c r="I1248" s="9" t="str">
        <f>IF(N1248="A",IF(AND(HOUR(B1248)&gt;=7,HOUR(B1248)&lt;=18),"A","B"),IF(AND(HOUR(B1248)&gt;=7,HOUR(B1248)&lt;=18),"C","D"))</f>
        <v>C</v>
      </c>
      <c r="J1248" s="9" t="str">
        <f>IF(MONTH(B1248)&lt;10,CONCATENATE("0",MONTH(B1248)),MONTH(B1248))&amp;"/"&amp;  IF(DAY(B1248)&lt;10,CONCATENATE("0",DAY(B1248)),DAY(B1248))</f>
        <v>04/10</v>
      </c>
      <c r="K1248" s="9" t="str">
        <f>IF(C1248&lt;&gt;C1247,1,IF(L1248&lt;&gt;L1247,1,IF(B1248-B1247&gt;$Y$1,1,"")))</f>
        <v/>
      </c>
      <c r="L1248" s="9" t="str">
        <f>YEAR(B1248)&amp;"/"&amp; IF(MONTH(B1248)&lt;10,CONCATENATE("0",MONTH(B1248)),MONTH(B1248))</f>
        <v>2021/04</v>
      </c>
      <c r="M1248" s="11" t="str">
        <f>YEAR(B1248)&amp;"/"&amp; IF(MONTH(B1248)&lt;10,CONCATENATE("0",MONTH(B1248)),MONTH(B1248))&amp;"/"&amp;  IF(DAY(B1248)&lt;10,CONCATENATE("0",DAY(B1248)),DAY(B1248))</f>
        <v>2021/04/10</v>
      </c>
      <c r="N1248" s="9" t="str">
        <f>IF(OR(INT(MOD(M1248,4))=3,INT(MOD(M1248,4))=2),"A","C")</f>
        <v>C</v>
      </c>
      <c r="O1248" s="9" t="str">
        <f>IF(ISNA(VLOOKUP(MID(E1248,1,6)&amp;G1248,List!A:B,2,FALSE)),"",VLOOKUP(MID(E1248,1,6)&amp;G1248,List!A:B,2,FALSE))</f>
        <v>T06</v>
      </c>
      <c r="P1248" s="1"/>
      <c r="Q1248" s="8"/>
      <c r="R1248" s="8"/>
      <c r="S1248" s="1"/>
      <c r="U1248" s="3"/>
      <c r="V1248" s="2"/>
      <c r="W1248" s="1"/>
      <c r="X1248" s="6"/>
      <c r="Z1248" s="1"/>
    </row>
    <row r="1249" spans="1:26">
      <c r="A1249" s="16" t="s">
        <v>12576</v>
      </c>
      <c r="B1249" s="10">
        <v>44296.595127314817</v>
      </c>
      <c r="C1249" s="16" t="s">
        <v>11513</v>
      </c>
      <c r="D1249" s="16" t="s">
        <v>12240</v>
      </c>
      <c r="E1249" s="16" t="s">
        <v>12241</v>
      </c>
      <c r="F1249" s="16">
        <v>25</v>
      </c>
      <c r="G1249" s="16" t="s">
        <v>11400</v>
      </c>
      <c r="H1249" s="16" t="s">
        <v>5966</v>
      </c>
      <c r="I1249" s="9" t="str">
        <f>IF(N1249="A",IF(AND(HOUR(B1249)&gt;=7,HOUR(B1249)&lt;=18),"A","B"),IF(AND(HOUR(B1249)&gt;=7,HOUR(B1249)&lt;=18),"C","D"))</f>
        <v>C</v>
      </c>
      <c r="J1249" s="9" t="str">
        <f>IF(MONTH(B1249)&lt;10,CONCATENATE("0",MONTH(B1249)),MONTH(B1249))&amp;"/"&amp;  IF(DAY(B1249)&lt;10,CONCATENATE("0",DAY(B1249)),DAY(B1249))</f>
        <v>04/10</v>
      </c>
      <c r="K1249" s="9" t="str">
        <f>IF(C1249&lt;&gt;C1248,1,IF(L1249&lt;&gt;L1248,1,IF(B1249-B1248&gt;$Y$1,1,"")))</f>
        <v/>
      </c>
      <c r="L1249" s="9" t="str">
        <f>YEAR(B1249)&amp;"/"&amp; IF(MONTH(B1249)&lt;10,CONCATENATE("0",MONTH(B1249)),MONTH(B1249))</f>
        <v>2021/04</v>
      </c>
      <c r="M1249" s="11" t="str">
        <f>YEAR(B1249)&amp;"/"&amp; IF(MONTH(B1249)&lt;10,CONCATENATE("0",MONTH(B1249)),MONTH(B1249))&amp;"/"&amp;  IF(DAY(B1249)&lt;10,CONCATENATE("0",DAY(B1249)),DAY(B1249))</f>
        <v>2021/04/10</v>
      </c>
      <c r="N1249" s="9" t="str">
        <f>IF(OR(INT(MOD(M1249,4))=3,INT(MOD(M1249,4))=2),"A","C")</f>
        <v>C</v>
      </c>
      <c r="O1249" s="9" t="str">
        <f>IF(ISNA(VLOOKUP(MID(E1249,1,6)&amp;G1249,List!A:B,2,FALSE)),"",VLOOKUP(MID(E1249,1,6)&amp;G1249,List!A:B,2,FALSE))</f>
        <v>T06</v>
      </c>
      <c r="P1249" s="1"/>
      <c r="Q1249" s="8"/>
      <c r="R1249" s="8"/>
      <c r="S1249" s="1"/>
      <c r="U1249" s="3"/>
      <c r="V1249" s="2"/>
      <c r="W1249" s="1"/>
      <c r="X1249" s="6"/>
      <c r="Z1249" s="1"/>
    </row>
    <row r="1250" spans="1:26">
      <c r="A1250" s="16" t="s">
        <v>12284</v>
      </c>
      <c r="B1250" s="10">
        <v>44296.595127314817</v>
      </c>
      <c r="C1250" s="16" t="s">
        <v>11513</v>
      </c>
      <c r="D1250" s="16" t="s">
        <v>10559</v>
      </c>
      <c r="E1250" s="16" t="s">
        <v>10309</v>
      </c>
      <c r="F1250" s="16">
        <v>25</v>
      </c>
      <c r="G1250" s="16" t="s">
        <v>11400</v>
      </c>
      <c r="H1250" s="16" t="s">
        <v>5966</v>
      </c>
      <c r="I1250" s="9" t="str">
        <f>IF(N1250="A",IF(AND(HOUR(B1250)&gt;=7,HOUR(B1250)&lt;=18),"A","B"),IF(AND(HOUR(B1250)&gt;=7,HOUR(B1250)&lt;=18),"C","D"))</f>
        <v>C</v>
      </c>
      <c r="J1250" s="9" t="str">
        <f>IF(MONTH(B1250)&lt;10,CONCATENATE("0",MONTH(B1250)),MONTH(B1250))&amp;"/"&amp;  IF(DAY(B1250)&lt;10,CONCATENATE("0",DAY(B1250)),DAY(B1250))</f>
        <v>04/10</v>
      </c>
      <c r="K1250" s="9" t="str">
        <f>IF(C1250&lt;&gt;C1249,1,IF(L1250&lt;&gt;L1249,1,IF(B1250-B1249&gt;$Y$1,1,"")))</f>
        <v/>
      </c>
      <c r="L1250" s="9" t="str">
        <f>YEAR(B1250)&amp;"/"&amp; IF(MONTH(B1250)&lt;10,CONCATENATE("0",MONTH(B1250)),MONTH(B1250))</f>
        <v>2021/04</v>
      </c>
      <c r="M1250" s="11" t="str">
        <f>YEAR(B1250)&amp;"/"&amp; IF(MONTH(B1250)&lt;10,CONCATENATE("0",MONTH(B1250)),MONTH(B1250))&amp;"/"&amp;  IF(DAY(B1250)&lt;10,CONCATENATE("0",DAY(B1250)),DAY(B1250))</f>
        <v>2021/04/10</v>
      </c>
      <c r="N1250" s="9" t="str">
        <f>IF(OR(INT(MOD(M1250,4))=3,INT(MOD(M1250,4))=2),"A","C")</f>
        <v>C</v>
      </c>
      <c r="O1250" s="9" t="str">
        <f>IF(ISNA(VLOOKUP(MID(E1250,1,6)&amp;G1250,List!A:B,2,FALSE)),"",VLOOKUP(MID(E1250,1,6)&amp;G1250,List!A:B,2,FALSE))</f>
        <v>T06</v>
      </c>
      <c r="P1250" s="1"/>
      <c r="Q1250" s="8"/>
      <c r="R1250" s="8"/>
      <c r="S1250" s="1"/>
      <c r="U1250" s="3"/>
      <c r="V1250" s="2"/>
      <c r="W1250" s="1"/>
      <c r="X1250" s="6"/>
      <c r="Z1250" s="1"/>
    </row>
    <row r="1251" spans="1:26">
      <c r="A1251" s="16" t="s">
        <v>12577</v>
      </c>
      <c r="B1251" s="10">
        <v>44296.595127314817</v>
      </c>
      <c r="C1251" s="16" t="s">
        <v>11513</v>
      </c>
      <c r="D1251" s="16" t="s">
        <v>11511</v>
      </c>
      <c r="E1251" s="16" t="s">
        <v>10944</v>
      </c>
      <c r="F1251" s="16">
        <v>25</v>
      </c>
      <c r="G1251" s="16" t="s">
        <v>11228</v>
      </c>
      <c r="H1251" s="16" t="s">
        <v>5966</v>
      </c>
      <c r="I1251" s="9" t="str">
        <f>IF(N1251="A",IF(AND(HOUR(B1251)&gt;=7,HOUR(B1251)&lt;=18),"A","B"),IF(AND(HOUR(B1251)&gt;=7,HOUR(B1251)&lt;=18),"C","D"))</f>
        <v>C</v>
      </c>
      <c r="J1251" s="9" t="str">
        <f>IF(MONTH(B1251)&lt;10,CONCATENATE("0",MONTH(B1251)),MONTH(B1251))&amp;"/"&amp;  IF(DAY(B1251)&lt;10,CONCATENATE("0",DAY(B1251)),DAY(B1251))</f>
        <v>04/10</v>
      </c>
      <c r="K1251" s="9" t="str">
        <f>IF(C1251&lt;&gt;C1250,1,IF(L1251&lt;&gt;L1250,1,IF(B1251-B1250&gt;$Y$1,1,"")))</f>
        <v/>
      </c>
      <c r="L1251" s="9" t="str">
        <f>YEAR(B1251)&amp;"/"&amp; IF(MONTH(B1251)&lt;10,CONCATENATE("0",MONTH(B1251)),MONTH(B1251))</f>
        <v>2021/04</v>
      </c>
      <c r="M1251" s="11" t="str">
        <f>YEAR(B1251)&amp;"/"&amp; IF(MONTH(B1251)&lt;10,CONCATENATE("0",MONTH(B1251)),MONTH(B1251))&amp;"/"&amp;  IF(DAY(B1251)&lt;10,CONCATENATE("0",DAY(B1251)),DAY(B1251))</f>
        <v>2021/04/10</v>
      </c>
      <c r="N1251" s="9" t="str">
        <f>IF(OR(INT(MOD(M1251,4))=3,INT(MOD(M1251,4))=2),"A","C")</f>
        <v>C</v>
      </c>
      <c r="O1251" s="9" t="str">
        <f>IF(ISNA(VLOOKUP(MID(E1251,1,6)&amp;G1251,List!A:B,2,FALSE)),"",VLOOKUP(MID(E1251,1,6)&amp;G1251,List!A:B,2,FALSE))</f>
        <v>T06</v>
      </c>
      <c r="P1251" s="1"/>
      <c r="Q1251" s="8"/>
      <c r="R1251" s="8"/>
      <c r="S1251" s="1"/>
      <c r="U1251" s="3"/>
      <c r="V1251" s="2"/>
      <c r="W1251" s="1"/>
      <c r="X1251" s="6"/>
      <c r="Z1251" s="1"/>
    </row>
    <row r="1252" spans="1:26">
      <c r="A1252" s="16" t="s">
        <v>12069</v>
      </c>
      <c r="B1252" s="10">
        <v>44296.763807870368</v>
      </c>
      <c r="C1252" s="16" t="s">
        <v>11513</v>
      </c>
      <c r="D1252" s="16" t="s">
        <v>10193</v>
      </c>
      <c r="E1252" s="16" t="s">
        <v>10194</v>
      </c>
      <c r="F1252" s="16">
        <v>25</v>
      </c>
      <c r="G1252" s="16" t="s">
        <v>11400</v>
      </c>
      <c r="H1252" s="16" t="s">
        <v>5966</v>
      </c>
      <c r="I1252" s="9" t="str">
        <f>IF(N1252="A",IF(AND(HOUR(B1252)&gt;=7,HOUR(B1252)&lt;=18),"A","B"),IF(AND(HOUR(B1252)&gt;=7,HOUR(B1252)&lt;=18),"C","D"))</f>
        <v>C</v>
      </c>
      <c r="J1252" s="9" t="str">
        <f>IF(MONTH(B1252)&lt;10,CONCATENATE("0",MONTH(B1252)),MONTH(B1252))&amp;"/"&amp;  IF(DAY(B1252)&lt;10,CONCATENATE("0",DAY(B1252)),DAY(B1252))</f>
        <v>04/10</v>
      </c>
      <c r="K1252" s="9">
        <f>IF(C1252&lt;&gt;C1251,1,IF(L1252&lt;&gt;L1251,1,IF(B1252-B1251&gt;$Y$1,1,"")))</f>
        <v>1</v>
      </c>
      <c r="L1252" s="9" t="str">
        <f>YEAR(B1252)&amp;"/"&amp; IF(MONTH(B1252)&lt;10,CONCATENATE("0",MONTH(B1252)),MONTH(B1252))</f>
        <v>2021/04</v>
      </c>
      <c r="M1252" s="11" t="str">
        <f>YEAR(B1252)&amp;"/"&amp; IF(MONTH(B1252)&lt;10,CONCATENATE("0",MONTH(B1252)),MONTH(B1252))&amp;"/"&amp;  IF(DAY(B1252)&lt;10,CONCATENATE("0",DAY(B1252)),DAY(B1252))</f>
        <v>2021/04/10</v>
      </c>
      <c r="N1252" s="9" t="str">
        <f>IF(OR(INT(MOD(M1252,4))=3,INT(MOD(M1252,4))=2),"A","C")</f>
        <v>C</v>
      </c>
      <c r="O1252" s="9" t="str">
        <f>IF(ISNA(VLOOKUP(MID(E1252,1,6)&amp;G1252,List!A:B,2,FALSE)),"",VLOOKUP(MID(E1252,1,6)&amp;G1252,List!A:B,2,FALSE))</f>
        <v>T06</v>
      </c>
      <c r="P1252" s="1"/>
      <c r="Q1252" s="8"/>
      <c r="R1252" s="8"/>
      <c r="S1252" s="1"/>
      <c r="U1252" s="3"/>
      <c r="V1252" s="2"/>
      <c r="W1252" s="1"/>
      <c r="X1252" s="6"/>
      <c r="Z1252" s="1"/>
    </row>
    <row r="1253" spans="1:26">
      <c r="A1253" s="16" t="s">
        <v>12070</v>
      </c>
      <c r="B1253" s="10">
        <v>44296.763807870368</v>
      </c>
      <c r="C1253" s="16" t="s">
        <v>11513</v>
      </c>
      <c r="D1253" s="16" t="s">
        <v>10147</v>
      </c>
      <c r="E1253" s="16" t="s">
        <v>10148</v>
      </c>
      <c r="F1253" s="16">
        <v>25</v>
      </c>
      <c r="G1253" s="16" t="s">
        <v>11400</v>
      </c>
      <c r="H1253" s="16" t="s">
        <v>5966</v>
      </c>
      <c r="I1253" s="9" t="str">
        <f>IF(N1253="A",IF(AND(HOUR(B1253)&gt;=7,HOUR(B1253)&lt;=18),"A","B"),IF(AND(HOUR(B1253)&gt;=7,HOUR(B1253)&lt;=18),"C","D"))</f>
        <v>C</v>
      </c>
      <c r="J1253" s="9" t="str">
        <f>IF(MONTH(B1253)&lt;10,CONCATENATE("0",MONTH(B1253)),MONTH(B1253))&amp;"/"&amp;  IF(DAY(B1253)&lt;10,CONCATENATE("0",DAY(B1253)),DAY(B1253))</f>
        <v>04/10</v>
      </c>
      <c r="K1253" s="9" t="str">
        <f>IF(C1253&lt;&gt;C1252,1,IF(L1253&lt;&gt;L1252,1,IF(B1253-B1252&gt;$Y$1,1,"")))</f>
        <v/>
      </c>
      <c r="L1253" s="9" t="str">
        <f>YEAR(B1253)&amp;"/"&amp; IF(MONTH(B1253)&lt;10,CONCATENATE("0",MONTH(B1253)),MONTH(B1253))</f>
        <v>2021/04</v>
      </c>
      <c r="M1253" s="11" t="str">
        <f>YEAR(B1253)&amp;"/"&amp; IF(MONTH(B1253)&lt;10,CONCATENATE("0",MONTH(B1253)),MONTH(B1253))&amp;"/"&amp;  IF(DAY(B1253)&lt;10,CONCATENATE("0",DAY(B1253)),DAY(B1253))</f>
        <v>2021/04/10</v>
      </c>
      <c r="N1253" s="9" t="str">
        <f>IF(OR(INT(MOD(M1253,4))=3,INT(MOD(M1253,4))=2),"A","C")</f>
        <v>C</v>
      </c>
      <c r="O1253" s="9" t="str">
        <f>IF(ISNA(VLOOKUP(MID(E1253,1,6)&amp;G1253,List!A:B,2,FALSE)),"",VLOOKUP(MID(E1253,1,6)&amp;G1253,List!A:B,2,FALSE))</f>
        <v>T06</v>
      </c>
      <c r="P1253" s="1"/>
      <c r="Q1253" s="8"/>
      <c r="R1253" s="8"/>
      <c r="S1253" s="1"/>
      <c r="U1253" s="3"/>
      <c r="V1253" s="2"/>
      <c r="W1253" s="1"/>
      <c r="X1253" s="6"/>
      <c r="Z1253" s="1"/>
    </row>
    <row r="1254" spans="1:26">
      <c r="A1254" s="16" t="s">
        <v>12208</v>
      </c>
      <c r="B1254" s="10">
        <v>44296.763807870368</v>
      </c>
      <c r="C1254" s="16" t="s">
        <v>11513</v>
      </c>
      <c r="D1254" s="16" t="s">
        <v>12209</v>
      </c>
      <c r="E1254" s="16" t="s">
        <v>12210</v>
      </c>
      <c r="F1254" s="16">
        <v>25</v>
      </c>
      <c r="G1254" s="16" t="s">
        <v>11400</v>
      </c>
      <c r="H1254" s="16" t="s">
        <v>5966</v>
      </c>
      <c r="I1254" s="9" t="str">
        <f>IF(N1254="A",IF(AND(HOUR(B1254)&gt;=7,HOUR(B1254)&lt;=18),"A","B"),IF(AND(HOUR(B1254)&gt;=7,HOUR(B1254)&lt;=18),"C","D"))</f>
        <v>C</v>
      </c>
      <c r="J1254" s="9" t="str">
        <f>IF(MONTH(B1254)&lt;10,CONCATENATE("0",MONTH(B1254)),MONTH(B1254))&amp;"/"&amp;  IF(DAY(B1254)&lt;10,CONCATENATE("0",DAY(B1254)),DAY(B1254))</f>
        <v>04/10</v>
      </c>
      <c r="K1254" s="9" t="str">
        <f>IF(C1254&lt;&gt;C1253,1,IF(L1254&lt;&gt;L1253,1,IF(B1254-B1253&gt;$Y$1,1,"")))</f>
        <v/>
      </c>
      <c r="L1254" s="9" t="str">
        <f>YEAR(B1254)&amp;"/"&amp; IF(MONTH(B1254)&lt;10,CONCATENATE("0",MONTH(B1254)),MONTH(B1254))</f>
        <v>2021/04</v>
      </c>
      <c r="M1254" s="11" t="str">
        <f>YEAR(B1254)&amp;"/"&amp; IF(MONTH(B1254)&lt;10,CONCATENATE("0",MONTH(B1254)),MONTH(B1254))&amp;"/"&amp;  IF(DAY(B1254)&lt;10,CONCATENATE("0",DAY(B1254)),DAY(B1254))</f>
        <v>2021/04/10</v>
      </c>
      <c r="N1254" s="9" t="str">
        <f>IF(OR(INT(MOD(M1254,4))=3,INT(MOD(M1254,4))=2),"A","C")</f>
        <v>C</v>
      </c>
      <c r="O1254" s="9" t="str">
        <f>IF(ISNA(VLOOKUP(MID(E1254,1,6)&amp;G1254,List!A:B,2,FALSE)),"",VLOOKUP(MID(E1254,1,6)&amp;G1254,List!A:B,2,FALSE))</f>
        <v>T06</v>
      </c>
      <c r="P1254" s="1"/>
      <c r="Q1254" s="8"/>
      <c r="R1254" s="8"/>
      <c r="S1254" s="1"/>
      <c r="U1254" s="3"/>
      <c r="V1254" s="2"/>
      <c r="W1254" s="1"/>
      <c r="X1254" s="6"/>
      <c r="Z1254" s="1"/>
    </row>
    <row r="1255" spans="1:26">
      <c r="A1255" s="16" t="s">
        <v>12211</v>
      </c>
      <c r="B1255" s="10">
        <v>44296.763807870368</v>
      </c>
      <c r="C1255" s="16" t="s">
        <v>11513</v>
      </c>
      <c r="D1255" s="16" t="s">
        <v>11885</v>
      </c>
      <c r="E1255" s="16" t="s">
        <v>10505</v>
      </c>
      <c r="F1255" s="16">
        <v>25</v>
      </c>
      <c r="G1255" s="16" t="s">
        <v>11400</v>
      </c>
      <c r="H1255" s="16" t="s">
        <v>5966</v>
      </c>
      <c r="I1255" s="9" t="str">
        <f>IF(N1255="A",IF(AND(HOUR(B1255)&gt;=7,HOUR(B1255)&lt;=18),"A","B"),IF(AND(HOUR(B1255)&gt;=7,HOUR(B1255)&lt;=18),"C","D"))</f>
        <v>C</v>
      </c>
      <c r="J1255" s="9" t="str">
        <f>IF(MONTH(B1255)&lt;10,CONCATENATE("0",MONTH(B1255)),MONTH(B1255))&amp;"/"&amp;  IF(DAY(B1255)&lt;10,CONCATENATE("0",DAY(B1255)),DAY(B1255))</f>
        <v>04/10</v>
      </c>
      <c r="K1255" s="9" t="str">
        <f>IF(C1255&lt;&gt;C1254,1,IF(L1255&lt;&gt;L1254,1,IF(B1255-B1254&gt;$Y$1,1,"")))</f>
        <v/>
      </c>
      <c r="L1255" s="9" t="str">
        <f>YEAR(B1255)&amp;"/"&amp; IF(MONTH(B1255)&lt;10,CONCATENATE("0",MONTH(B1255)),MONTH(B1255))</f>
        <v>2021/04</v>
      </c>
      <c r="M1255" s="11" t="str">
        <f>YEAR(B1255)&amp;"/"&amp; IF(MONTH(B1255)&lt;10,CONCATENATE("0",MONTH(B1255)),MONTH(B1255))&amp;"/"&amp;  IF(DAY(B1255)&lt;10,CONCATENATE("0",DAY(B1255)),DAY(B1255))</f>
        <v>2021/04/10</v>
      </c>
      <c r="N1255" s="9" t="str">
        <f>IF(OR(INT(MOD(M1255,4))=3,INT(MOD(M1255,4))=2),"A","C")</f>
        <v>C</v>
      </c>
      <c r="O1255" s="9" t="str">
        <f>IF(ISNA(VLOOKUP(MID(E1255,1,6)&amp;G1255,List!A:B,2,FALSE)),"",VLOOKUP(MID(E1255,1,6)&amp;G1255,List!A:B,2,FALSE))</f>
        <v>T06</v>
      </c>
      <c r="P1255" s="1"/>
      <c r="Q1255" s="8"/>
      <c r="R1255" s="8"/>
      <c r="S1255" s="1"/>
      <c r="U1255" s="3"/>
      <c r="V1255" s="2"/>
      <c r="W1255" s="1"/>
      <c r="X1255" s="6"/>
      <c r="Z1255" s="1"/>
    </row>
    <row r="1256" spans="1:26">
      <c r="A1256" s="16" t="s">
        <v>12212</v>
      </c>
      <c r="B1256" s="10">
        <v>44296.763807870368</v>
      </c>
      <c r="C1256" s="16" t="s">
        <v>11513</v>
      </c>
      <c r="D1256" s="16" t="s">
        <v>12213</v>
      </c>
      <c r="E1256" s="16" t="s">
        <v>10324</v>
      </c>
      <c r="F1256" s="16">
        <v>25</v>
      </c>
      <c r="G1256" s="16" t="s">
        <v>11400</v>
      </c>
      <c r="H1256" s="16" t="s">
        <v>5966</v>
      </c>
      <c r="I1256" s="9" t="str">
        <f>IF(N1256="A",IF(AND(HOUR(B1256)&gt;=7,HOUR(B1256)&lt;=18),"A","B"),IF(AND(HOUR(B1256)&gt;=7,HOUR(B1256)&lt;=18),"C","D"))</f>
        <v>C</v>
      </c>
      <c r="J1256" s="9" t="str">
        <f>IF(MONTH(B1256)&lt;10,CONCATENATE("0",MONTH(B1256)),MONTH(B1256))&amp;"/"&amp;  IF(DAY(B1256)&lt;10,CONCATENATE("0",DAY(B1256)),DAY(B1256))</f>
        <v>04/10</v>
      </c>
      <c r="K1256" s="9" t="str">
        <f>IF(C1256&lt;&gt;C1255,1,IF(L1256&lt;&gt;L1255,1,IF(B1256-B1255&gt;$Y$1,1,"")))</f>
        <v/>
      </c>
      <c r="L1256" s="9" t="str">
        <f>YEAR(B1256)&amp;"/"&amp; IF(MONTH(B1256)&lt;10,CONCATENATE("0",MONTH(B1256)),MONTH(B1256))</f>
        <v>2021/04</v>
      </c>
      <c r="M1256" s="11" t="str">
        <f>YEAR(B1256)&amp;"/"&amp; IF(MONTH(B1256)&lt;10,CONCATENATE("0",MONTH(B1256)),MONTH(B1256))&amp;"/"&amp;  IF(DAY(B1256)&lt;10,CONCATENATE("0",DAY(B1256)),DAY(B1256))</f>
        <v>2021/04/10</v>
      </c>
      <c r="N1256" s="9" t="str">
        <f>IF(OR(INT(MOD(M1256,4))=3,INT(MOD(M1256,4))=2),"A","C")</f>
        <v>C</v>
      </c>
      <c r="O1256" s="9" t="str">
        <f>IF(ISNA(VLOOKUP(MID(E1256,1,6)&amp;G1256,List!A:B,2,FALSE)),"",VLOOKUP(MID(E1256,1,6)&amp;G1256,List!A:B,2,FALSE))</f>
        <v>T06</v>
      </c>
      <c r="P1256" s="1"/>
      <c r="Q1256" s="8"/>
      <c r="R1256" s="8"/>
      <c r="S1256" s="1"/>
      <c r="U1256" s="3"/>
      <c r="V1256" s="2"/>
      <c r="W1256" s="1"/>
      <c r="X1256" s="6"/>
      <c r="Z1256" s="1"/>
    </row>
    <row r="1257" spans="1:26">
      <c r="A1257" s="16" t="s">
        <v>12214</v>
      </c>
      <c r="B1257" s="10">
        <v>44296.763807870368</v>
      </c>
      <c r="C1257" s="16" t="s">
        <v>11513</v>
      </c>
      <c r="D1257" s="16" t="s">
        <v>11159</v>
      </c>
      <c r="E1257" s="16" t="s">
        <v>10171</v>
      </c>
      <c r="F1257" s="16">
        <v>25</v>
      </c>
      <c r="G1257" s="16" t="s">
        <v>11400</v>
      </c>
      <c r="H1257" s="16" t="s">
        <v>5966</v>
      </c>
      <c r="I1257" s="9" t="str">
        <f>IF(N1257="A",IF(AND(HOUR(B1257)&gt;=7,HOUR(B1257)&lt;=18),"A","B"),IF(AND(HOUR(B1257)&gt;=7,HOUR(B1257)&lt;=18),"C","D"))</f>
        <v>C</v>
      </c>
      <c r="J1257" s="9" t="str">
        <f>IF(MONTH(B1257)&lt;10,CONCATENATE("0",MONTH(B1257)),MONTH(B1257))&amp;"/"&amp;  IF(DAY(B1257)&lt;10,CONCATENATE("0",DAY(B1257)),DAY(B1257))</f>
        <v>04/10</v>
      </c>
      <c r="K1257" s="9" t="str">
        <f>IF(C1257&lt;&gt;C1256,1,IF(L1257&lt;&gt;L1256,1,IF(B1257-B1256&gt;$Y$1,1,"")))</f>
        <v/>
      </c>
      <c r="L1257" s="9" t="str">
        <f>YEAR(B1257)&amp;"/"&amp; IF(MONTH(B1257)&lt;10,CONCATENATE("0",MONTH(B1257)),MONTH(B1257))</f>
        <v>2021/04</v>
      </c>
      <c r="M1257" s="11" t="str">
        <f>YEAR(B1257)&amp;"/"&amp; IF(MONTH(B1257)&lt;10,CONCATENATE("0",MONTH(B1257)),MONTH(B1257))&amp;"/"&amp;  IF(DAY(B1257)&lt;10,CONCATENATE("0",DAY(B1257)),DAY(B1257))</f>
        <v>2021/04/10</v>
      </c>
      <c r="N1257" s="9" t="str">
        <f>IF(OR(INT(MOD(M1257,4))=3,INT(MOD(M1257,4))=2),"A","C")</f>
        <v>C</v>
      </c>
      <c r="O1257" s="9" t="str">
        <f>IF(ISNA(VLOOKUP(MID(E1257,1,6)&amp;G1257,List!A:B,2,FALSE)),"",VLOOKUP(MID(E1257,1,6)&amp;G1257,List!A:B,2,FALSE))</f>
        <v>T06</v>
      </c>
      <c r="P1257" s="1"/>
      <c r="Q1257" s="8"/>
      <c r="R1257" s="8"/>
      <c r="S1257" s="1"/>
      <c r="U1257" s="3"/>
      <c r="V1257" s="2"/>
      <c r="W1257" s="1"/>
      <c r="X1257" s="6"/>
      <c r="Z1257" s="1"/>
    </row>
    <row r="1258" spans="1:26">
      <c r="A1258" s="16" t="s">
        <v>13346</v>
      </c>
      <c r="B1258" s="10">
        <v>44296.922627314816</v>
      </c>
      <c r="C1258" s="16" t="s">
        <v>11513</v>
      </c>
      <c r="D1258" s="16" t="s">
        <v>13347</v>
      </c>
      <c r="E1258" s="16" t="s">
        <v>11069</v>
      </c>
      <c r="F1258" s="16">
        <v>25</v>
      </c>
      <c r="G1258" s="16" t="s">
        <v>11400</v>
      </c>
      <c r="H1258" s="16" t="s">
        <v>5966</v>
      </c>
      <c r="I1258" s="9" t="str">
        <f>IF(N1258="A",IF(AND(HOUR(B1258)&gt;=7,HOUR(B1258)&lt;=18),"A","B"),IF(AND(HOUR(B1258)&gt;=7,HOUR(B1258)&lt;=18),"C","D"))</f>
        <v>D</v>
      </c>
      <c r="J1258" s="9" t="str">
        <f>IF(MONTH(B1258)&lt;10,CONCATENATE("0",MONTH(B1258)),MONTH(B1258))&amp;"/"&amp;  IF(DAY(B1258)&lt;10,CONCATENATE("0",DAY(B1258)),DAY(B1258))</f>
        <v>04/10</v>
      </c>
      <c r="K1258" s="9">
        <f>IF(C1258&lt;&gt;C1257,1,IF(L1258&lt;&gt;L1257,1,IF(B1258-B1257&gt;$Y$1,1,"")))</f>
        <v>1</v>
      </c>
      <c r="L1258" s="9" t="str">
        <f>YEAR(B1258)&amp;"/"&amp; IF(MONTH(B1258)&lt;10,CONCATENATE("0",MONTH(B1258)),MONTH(B1258))</f>
        <v>2021/04</v>
      </c>
      <c r="M1258" s="11" t="str">
        <f>YEAR(B1258)&amp;"/"&amp; IF(MONTH(B1258)&lt;10,CONCATENATE("0",MONTH(B1258)),MONTH(B1258))&amp;"/"&amp;  IF(DAY(B1258)&lt;10,CONCATENATE("0",DAY(B1258)),DAY(B1258))</f>
        <v>2021/04/10</v>
      </c>
      <c r="N1258" s="9" t="str">
        <f>IF(OR(INT(MOD(M1258,4))=3,INT(MOD(M1258,4))=2),"A","C")</f>
        <v>C</v>
      </c>
      <c r="O1258" s="9" t="str">
        <f>IF(ISNA(VLOOKUP(MID(E1258,1,6)&amp;G1258,List!A:B,2,FALSE)),"",VLOOKUP(MID(E1258,1,6)&amp;G1258,List!A:B,2,FALSE))</f>
        <v>T06</v>
      </c>
      <c r="P1258" s="1"/>
      <c r="Q1258" s="8"/>
      <c r="R1258" s="8"/>
      <c r="S1258" s="1"/>
      <c r="U1258" s="3"/>
      <c r="V1258" s="2"/>
      <c r="W1258" s="1"/>
      <c r="X1258" s="6"/>
      <c r="Z1258" s="1"/>
    </row>
    <row r="1259" spans="1:26">
      <c r="A1259" s="16" t="s">
        <v>13348</v>
      </c>
      <c r="B1259" s="10">
        <v>44296.922627314816</v>
      </c>
      <c r="C1259" s="16" t="s">
        <v>11513</v>
      </c>
      <c r="D1259" s="16" t="s">
        <v>10740</v>
      </c>
      <c r="E1259" s="16" t="s">
        <v>10404</v>
      </c>
      <c r="F1259" s="16">
        <v>24</v>
      </c>
      <c r="G1259" s="16" t="s">
        <v>11400</v>
      </c>
      <c r="H1259" s="16" t="s">
        <v>5966</v>
      </c>
      <c r="I1259" s="9" t="str">
        <f>IF(N1259="A",IF(AND(HOUR(B1259)&gt;=7,HOUR(B1259)&lt;=18),"A","B"),IF(AND(HOUR(B1259)&gt;=7,HOUR(B1259)&lt;=18),"C","D"))</f>
        <v>D</v>
      </c>
      <c r="J1259" s="9" t="str">
        <f>IF(MONTH(B1259)&lt;10,CONCATENATE("0",MONTH(B1259)),MONTH(B1259))&amp;"/"&amp;  IF(DAY(B1259)&lt;10,CONCATENATE("0",DAY(B1259)),DAY(B1259))</f>
        <v>04/10</v>
      </c>
      <c r="K1259" s="9" t="str">
        <f>IF(C1259&lt;&gt;C1258,1,IF(L1259&lt;&gt;L1258,1,IF(B1259-B1258&gt;$Y$1,1,"")))</f>
        <v/>
      </c>
      <c r="L1259" s="9" t="str">
        <f>YEAR(B1259)&amp;"/"&amp; IF(MONTH(B1259)&lt;10,CONCATENATE("0",MONTH(B1259)),MONTH(B1259))</f>
        <v>2021/04</v>
      </c>
      <c r="M1259" s="11" t="str">
        <f>YEAR(B1259)&amp;"/"&amp; IF(MONTH(B1259)&lt;10,CONCATENATE("0",MONTH(B1259)),MONTH(B1259))&amp;"/"&amp;  IF(DAY(B1259)&lt;10,CONCATENATE("0",DAY(B1259)),DAY(B1259))</f>
        <v>2021/04/10</v>
      </c>
      <c r="N1259" s="9" t="str">
        <f>IF(OR(INT(MOD(M1259,4))=3,INT(MOD(M1259,4))=2),"A","C")</f>
        <v>C</v>
      </c>
      <c r="O1259" s="9" t="str">
        <f>IF(ISNA(VLOOKUP(MID(E1259,1,6)&amp;G1259,List!A:B,2,FALSE)),"",VLOOKUP(MID(E1259,1,6)&amp;G1259,List!A:B,2,FALSE))</f>
        <v>T06</v>
      </c>
      <c r="P1259" s="1"/>
      <c r="Q1259" s="8"/>
      <c r="R1259" s="8"/>
      <c r="S1259" s="1"/>
      <c r="U1259" s="3"/>
      <c r="V1259" s="2"/>
      <c r="W1259" s="1"/>
      <c r="X1259" s="6"/>
      <c r="Z1259" s="1"/>
    </row>
    <row r="1260" spans="1:26">
      <c r="A1260" s="16" t="s">
        <v>13349</v>
      </c>
      <c r="B1260" s="10">
        <v>44296.922627314816</v>
      </c>
      <c r="C1260" s="16" t="s">
        <v>11513</v>
      </c>
      <c r="D1260" s="16" t="s">
        <v>10740</v>
      </c>
      <c r="E1260" s="16" t="s">
        <v>10404</v>
      </c>
      <c r="F1260" s="16">
        <v>24</v>
      </c>
      <c r="G1260" s="16" t="s">
        <v>11400</v>
      </c>
      <c r="H1260" s="16" t="s">
        <v>5966</v>
      </c>
      <c r="I1260" s="9" t="str">
        <f>IF(N1260="A",IF(AND(HOUR(B1260)&gt;=7,HOUR(B1260)&lt;=18),"A","B"),IF(AND(HOUR(B1260)&gt;=7,HOUR(B1260)&lt;=18),"C","D"))</f>
        <v>D</v>
      </c>
      <c r="J1260" s="9" t="str">
        <f>IF(MONTH(B1260)&lt;10,CONCATENATE("0",MONTH(B1260)),MONTH(B1260))&amp;"/"&amp;  IF(DAY(B1260)&lt;10,CONCATENATE("0",DAY(B1260)),DAY(B1260))</f>
        <v>04/10</v>
      </c>
      <c r="K1260" s="9" t="str">
        <f>IF(C1260&lt;&gt;C1259,1,IF(L1260&lt;&gt;L1259,1,IF(B1260-B1259&gt;$Y$1,1,"")))</f>
        <v/>
      </c>
      <c r="L1260" s="9" t="str">
        <f>YEAR(B1260)&amp;"/"&amp; IF(MONTH(B1260)&lt;10,CONCATENATE("0",MONTH(B1260)),MONTH(B1260))</f>
        <v>2021/04</v>
      </c>
      <c r="M1260" s="11" t="str">
        <f>YEAR(B1260)&amp;"/"&amp; IF(MONTH(B1260)&lt;10,CONCATENATE("0",MONTH(B1260)),MONTH(B1260))&amp;"/"&amp;  IF(DAY(B1260)&lt;10,CONCATENATE("0",DAY(B1260)),DAY(B1260))</f>
        <v>2021/04/10</v>
      </c>
      <c r="N1260" s="9" t="str">
        <f>IF(OR(INT(MOD(M1260,4))=3,INT(MOD(M1260,4))=2),"A","C")</f>
        <v>C</v>
      </c>
      <c r="O1260" s="9" t="str">
        <f>IF(ISNA(VLOOKUP(MID(E1260,1,6)&amp;G1260,List!A:B,2,FALSE)),"",VLOOKUP(MID(E1260,1,6)&amp;G1260,List!A:B,2,FALSE))</f>
        <v>T06</v>
      </c>
      <c r="P1260" s="1"/>
      <c r="Q1260" s="8"/>
      <c r="R1260" s="8"/>
      <c r="S1260" s="1"/>
      <c r="U1260" s="3"/>
      <c r="V1260" s="2"/>
      <c r="W1260" s="1"/>
      <c r="X1260" s="6"/>
      <c r="Z1260" s="1"/>
    </row>
    <row r="1261" spans="1:26">
      <c r="A1261" s="16" t="s">
        <v>13350</v>
      </c>
      <c r="B1261" s="10">
        <v>44296.922627314816</v>
      </c>
      <c r="C1261" s="16" t="s">
        <v>11513</v>
      </c>
      <c r="D1261" s="16" t="s">
        <v>11622</v>
      </c>
      <c r="E1261" s="16" t="s">
        <v>11623</v>
      </c>
      <c r="F1261" s="16">
        <v>25</v>
      </c>
      <c r="G1261" s="16" t="s">
        <v>11400</v>
      </c>
      <c r="H1261" s="16" t="s">
        <v>5966</v>
      </c>
      <c r="I1261" s="9" t="str">
        <f>IF(N1261="A",IF(AND(HOUR(B1261)&gt;=7,HOUR(B1261)&lt;=18),"A","B"),IF(AND(HOUR(B1261)&gt;=7,HOUR(B1261)&lt;=18),"C","D"))</f>
        <v>D</v>
      </c>
      <c r="J1261" s="9" t="str">
        <f>IF(MONTH(B1261)&lt;10,CONCATENATE("0",MONTH(B1261)),MONTH(B1261))&amp;"/"&amp;  IF(DAY(B1261)&lt;10,CONCATENATE("0",DAY(B1261)),DAY(B1261))</f>
        <v>04/10</v>
      </c>
      <c r="K1261" s="9" t="str">
        <f>IF(C1261&lt;&gt;C1260,1,IF(L1261&lt;&gt;L1260,1,IF(B1261-B1260&gt;$Y$1,1,"")))</f>
        <v/>
      </c>
      <c r="L1261" s="9" t="str">
        <f>YEAR(B1261)&amp;"/"&amp; IF(MONTH(B1261)&lt;10,CONCATENATE("0",MONTH(B1261)),MONTH(B1261))</f>
        <v>2021/04</v>
      </c>
      <c r="M1261" s="11" t="str">
        <f>YEAR(B1261)&amp;"/"&amp; IF(MONTH(B1261)&lt;10,CONCATENATE("0",MONTH(B1261)),MONTH(B1261))&amp;"/"&amp;  IF(DAY(B1261)&lt;10,CONCATENATE("0",DAY(B1261)),DAY(B1261))</f>
        <v>2021/04/10</v>
      </c>
      <c r="N1261" s="9" t="str">
        <f>IF(OR(INT(MOD(M1261,4))=3,INT(MOD(M1261,4))=2),"A","C")</f>
        <v>C</v>
      </c>
      <c r="O1261" s="9" t="str">
        <f>IF(ISNA(VLOOKUP(MID(E1261,1,6)&amp;G1261,List!A:B,2,FALSE)),"",VLOOKUP(MID(E1261,1,6)&amp;G1261,List!A:B,2,FALSE))</f>
        <v>T06</v>
      </c>
      <c r="P1261" s="1"/>
      <c r="Q1261" s="8"/>
      <c r="R1261" s="8"/>
      <c r="S1261" s="1"/>
      <c r="U1261" s="3"/>
      <c r="V1261" s="2"/>
      <c r="W1261" s="1"/>
      <c r="X1261" s="6"/>
      <c r="Z1261" s="1"/>
    </row>
    <row r="1262" spans="1:26">
      <c r="A1262" s="16" t="s">
        <v>12252</v>
      </c>
      <c r="B1262" s="10">
        <v>44296.922627314816</v>
      </c>
      <c r="C1262" s="16" t="s">
        <v>11513</v>
      </c>
      <c r="D1262" s="16" t="s">
        <v>12253</v>
      </c>
      <c r="E1262" s="16" t="s">
        <v>10171</v>
      </c>
      <c r="F1262" s="16">
        <v>25</v>
      </c>
      <c r="G1262" s="16" t="s">
        <v>11400</v>
      </c>
      <c r="H1262" s="16" t="s">
        <v>5966</v>
      </c>
      <c r="I1262" s="9" t="str">
        <f>IF(N1262="A",IF(AND(HOUR(B1262)&gt;=7,HOUR(B1262)&lt;=18),"A","B"),IF(AND(HOUR(B1262)&gt;=7,HOUR(B1262)&lt;=18),"C","D"))</f>
        <v>D</v>
      </c>
      <c r="J1262" s="9" t="str">
        <f>IF(MONTH(B1262)&lt;10,CONCATENATE("0",MONTH(B1262)),MONTH(B1262))&amp;"/"&amp;  IF(DAY(B1262)&lt;10,CONCATENATE("0",DAY(B1262)),DAY(B1262))</f>
        <v>04/10</v>
      </c>
      <c r="K1262" s="9" t="str">
        <f>IF(C1262&lt;&gt;C1261,1,IF(L1262&lt;&gt;L1261,1,IF(B1262-B1261&gt;$Y$1,1,"")))</f>
        <v/>
      </c>
      <c r="L1262" s="9" t="str">
        <f>YEAR(B1262)&amp;"/"&amp; IF(MONTH(B1262)&lt;10,CONCATENATE("0",MONTH(B1262)),MONTH(B1262))</f>
        <v>2021/04</v>
      </c>
      <c r="M1262" s="11" t="str">
        <f>YEAR(B1262)&amp;"/"&amp; IF(MONTH(B1262)&lt;10,CONCATENATE("0",MONTH(B1262)),MONTH(B1262))&amp;"/"&amp;  IF(DAY(B1262)&lt;10,CONCATENATE("0",DAY(B1262)),DAY(B1262))</f>
        <v>2021/04/10</v>
      </c>
      <c r="N1262" s="9" t="str">
        <f>IF(OR(INT(MOD(M1262,4))=3,INT(MOD(M1262,4))=2),"A","C")</f>
        <v>C</v>
      </c>
      <c r="O1262" s="9" t="str">
        <f>IF(ISNA(VLOOKUP(MID(E1262,1,6)&amp;G1262,List!A:B,2,FALSE)),"",VLOOKUP(MID(E1262,1,6)&amp;G1262,List!A:B,2,FALSE))</f>
        <v>T06</v>
      </c>
      <c r="P1262" s="1"/>
      <c r="Q1262" s="8"/>
      <c r="R1262" s="8"/>
      <c r="S1262" s="1"/>
      <c r="U1262" s="3"/>
      <c r="V1262" s="2"/>
      <c r="W1262" s="1"/>
      <c r="X1262" s="6"/>
      <c r="Z1262" s="1"/>
    </row>
    <row r="1263" spans="1:26">
      <c r="A1263" s="16" t="s">
        <v>13351</v>
      </c>
      <c r="B1263" s="10">
        <v>44296.922627314816</v>
      </c>
      <c r="C1263" s="16" t="s">
        <v>11513</v>
      </c>
      <c r="D1263" s="16" t="s">
        <v>11622</v>
      </c>
      <c r="E1263" s="16" t="s">
        <v>11623</v>
      </c>
      <c r="F1263" s="16">
        <v>25</v>
      </c>
      <c r="G1263" s="16" t="s">
        <v>11400</v>
      </c>
      <c r="H1263" s="16" t="s">
        <v>5966</v>
      </c>
      <c r="I1263" s="9" t="str">
        <f>IF(N1263="A",IF(AND(HOUR(B1263)&gt;=7,HOUR(B1263)&lt;=18),"A","B"),IF(AND(HOUR(B1263)&gt;=7,HOUR(B1263)&lt;=18),"C","D"))</f>
        <v>D</v>
      </c>
      <c r="J1263" s="9" t="str">
        <f>IF(MONTH(B1263)&lt;10,CONCATENATE("0",MONTH(B1263)),MONTH(B1263))&amp;"/"&amp;  IF(DAY(B1263)&lt;10,CONCATENATE("0",DAY(B1263)),DAY(B1263))</f>
        <v>04/10</v>
      </c>
      <c r="K1263" s="9" t="str">
        <f>IF(C1263&lt;&gt;C1262,1,IF(L1263&lt;&gt;L1262,1,IF(B1263-B1262&gt;$Y$1,1,"")))</f>
        <v/>
      </c>
      <c r="L1263" s="9" t="str">
        <f>YEAR(B1263)&amp;"/"&amp; IF(MONTH(B1263)&lt;10,CONCATENATE("0",MONTH(B1263)),MONTH(B1263))</f>
        <v>2021/04</v>
      </c>
      <c r="M1263" s="11" t="str">
        <f>YEAR(B1263)&amp;"/"&amp; IF(MONTH(B1263)&lt;10,CONCATENATE("0",MONTH(B1263)),MONTH(B1263))&amp;"/"&amp;  IF(DAY(B1263)&lt;10,CONCATENATE("0",DAY(B1263)),DAY(B1263))</f>
        <v>2021/04/10</v>
      </c>
      <c r="N1263" s="9" t="str">
        <f>IF(OR(INT(MOD(M1263,4))=3,INT(MOD(M1263,4))=2),"A","C")</f>
        <v>C</v>
      </c>
      <c r="O1263" s="9" t="str">
        <f>IF(ISNA(VLOOKUP(MID(E1263,1,6)&amp;G1263,List!A:B,2,FALSE)),"",VLOOKUP(MID(E1263,1,6)&amp;G1263,List!A:B,2,FALSE))</f>
        <v>T06</v>
      </c>
      <c r="P1263" s="1"/>
      <c r="Q1263" s="8"/>
      <c r="R1263" s="8"/>
      <c r="S1263" s="1"/>
      <c r="U1263" s="3"/>
      <c r="V1263" s="2"/>
      <c r="W1263" s="1"/>
      <c r="X1263" s="6"/>
      <c r="Z1263" s="1"/>
    </row>
    <row r="1264" spans="1:26">
      <c r="A1264" s="16" t="s">
        <v>14070</v>
      </c>
      <c r="B1264" s="10">
        <v>44297.079016203701</v>
      </c>
      <c r="C1264" s="16" t="s">
        <v>11513</v>
      </c>
      <c r="D1264" s="16" t="s">
        <v>14071</v>
      </c>
      <c r="E1264" s="16" t="s">
        <v>11491</v>
      </c>
      <c r="F1264" s="16">
        <v>25</v>
      </c>
      <c r="G1264" s="16" t="s">
        <v>11228</v>
      </c>
      <c r="H1264" s="16" t="s">
        <v>5966</v>
      </c>
      <c r="I1264" s="9" t="str">
        <f>IF(N1264="A",IF(AND(HOUR(B1264)&gt;=7,HOUR(B1264)&lt;=18),"A","B"),IF(AND(HOUR(B1264)&gt;=7,HOUR(B1264)&lt;=18),"C","D"))</f>
        <v>D</v>
      </c>
      <c r="J1264" s="9" t="str">
        <f>IF(MONTH(B1264)&lt;10,CONCATENATE("0",MONTH(B1264)),MONTH(B1264))&amp;"/"&amp;  IF(DAY(B1264)&lt;10,CONCATENATE("0",DAY(B1264)),DAY(B1264))</f>
        <v>04/11</v>
      </c>
      <c r="K1264" s="9">
        <f>IF(C1264&lt;&gt;C1263,1,IF(L1264&lt;&gt;L1263,1,IF(B1264-B1263&gt;$Y$1,1,"")))</f>
        <v>1</v>
      </c>
      <c r="L1264" s="9" t="str">
        <f>YEAR(B1264)&amp;"/"&amp; IF(MONTH(B1264)&lt;10,CONCATENATE("0",MONTH(B1264)),MONTH(B1264))</f>
        <v>2021/04</v>
      </c>
      <c r="M1264" s="11" t="str">
        <f>YEAR(B1264)&amp;"/"&amp; IF(MONTH(B1264)&lt;10,CONCATENATE("0",MONTH(B1264)),MONTH(B1264))&amp;"/"&amp;  IF(DAY(B1264)&lt;10,CONCATENATE("0",DAY(B1264)),DAY(B1264))</f>
        <v>2021/04/11</v>
      </c>
      <c r="N1264" s="9" t="str">
        <f>IF(OR(INT(MOD(M1264,4))=3,INT(MOD(M1264,4))=2),"A","C")</f>
        <v>C</v>
      </c>
      <c r="O1264" s="9" t="str">
        <f>IF(ISNA(VLOOKUP(MID(E1264,1,6)&amp;G1264,List!A:B,2,FALSE)),"",VLOOKUP(MID(E1264,1,6)&amp;G1264,List!A:B,2,FALSE))</f>
        <v>T06</v>
      </c>
      <c r="P1264" s="1"/>
      <c r="Q1264" s="8"/>
      <c r="R1264" s="8"/>
      <c r="S1264" s="1"/>
      <c r="U1264" s="3"/>
      <c r="V1264" s="2"/>
      <c r="W1264" s="1"/>
      <c r="X1264" s="6"/>
      <c r="Z1264" s="1"/>
    </row>
    <row r="1265" spans="1:26">
      <c r="A1265" s="16" t="s">
        <v>14072</v>
      </c>
      <c r="B1265" s="10">
        <v>44297.079016203701</v>
      </c>
      <c r="C1265" s="16" t="s">
        <v>11513</v>
      </c>
      <c r="D1265" s="16" t="s">
        <v>14073</v>
      </c>
      <c r="E1265" s="16" t="s">
        <v>10241</v>
      </c>
      <c r="F1265" s="16">
        <v>25</v>
      </c>
      <c r="G1265" s="16" t="s">
        <v>11228</v>
      </c>
      <c r="H1265" s="16" t="s">
        <v>5966</v>
      </c>
      <c r="I1265" s="9" t="str">
        <f>IF(N1265="A",IF(AND(HOUR(B1265)&gt;=7,HOUR(B1265)&lt;=18),"A","B"),IF(AND(HOUR(B1265)&gt;=7,HOUR(B1265)&lt;=18),"C","D"))</f>
        <v>D</v>
      </c>
      <c r="J1265" s="9" t="str">
        <f>IF(MONTH(B1265)&lt;10,CONCATENATE("0",MONTH(B1265)),MONTH(B1265))&amp;"/"&amp;  IF(DAY(B1265)&lt;10,CONCATENATE("0",DAY(B1265)),DAY(B1265))</f>
        <v>04/11</v>
      </c>
      <c r="K1265" s="9" t="str">
        <f>IF(C1265&lt;&gt;C1264,1,IF(L1265&lt;&gt;L1264,1,IF(B1265-B1264&gt;$Y$1,1,"")))</f>
        <v/>
      </c>
      <c r="L1265" s="9" t="str">
        <f>YEAR(B1265)&amp;"/"&amp; IF(MONTH(B1265)&lt;10,CONCATENATE("0",MONTH(B1265)),MONTH(B1265))</f>
        <v>2021/04</v>
      </c>
      <c r="M1265" s="11" t="str">
        <f>YEAR(B1265)&amp;"/"&amp; IF(MONTH(B1265)&lt;10,CONCATENATE("0",MONTH(B1265)),MONTH(B1265))&amp;"/"&amp;  IF(DAY(B1265)&lt;10,CONCATENATE("0",DAY(B1265)),DAY(B1265))</f>
        <v>2021/04/11</v>
      </c>
      <c r="N1265" s="9" t="str">
        <f>IF(OR(INT(MOD(M1265,4))=3,INT(MOD(M1265,4))=2),"A","C")</f>
        <v>C</v>
      </c>
      <c r="O1265" s="9" t="str">
        <f>IF(ISNA(VLOOKUP(MID(E1265,1,6)&amp;G1265,List!A:B,2,FALSE)),"",VLOOKUP(MID(E1265,1,6)&amp;G1265,List!A:B,2,FALSE))</f>
        <v>T06</v>
      </c>
      <c r="P1265" s="1"/>
      <c r="Q1265" s="8"/>
      <c r="R1265" s="8"/>
      <c r="S1265" s="1"/>
      <c r="U1265" s="3"/>
      <c r="V1265" s="2"/>
      <c r="W1265" s="1"/>
      <c r="X1265" s="6"/>
      <c r="Z1265" s="1"/>
    </row>
    <row r="1266" spans="1:26">
      <c r="A1266" s="16" t="s">
        <v>14074</v>
      </c>
      <c r="B1266" s="10">
        <v>44297.079016203701</v>
      </c>
      <c r="C1266" s="16" t="s">
        <v>11513</v>
      </c>
      <c r="D1266" s="16" t="s">
        <v>14075</v>
      </c>
      <c r="E1266" s="16" t="s">
        <v>10214</v>
      </c>
      <c r="F1266" s="16">
        <v>25</v>
      </c>
      <c r="G1266" s="16" t="s">
        <v>11228</v>
      </c>
      <c r="H1266" s="16" t="s">
        <v>5966</v>
      </c>
      <c r="I1266" s="9" t="str">
        <f>IF(N1266="A",IF(AND(HOUR(B1266)&gt;=7,HOUR(B1266)&lt;=18),"A","B"),IF(AND(HOUR(B1266)&gt;=7,HOUR(B1266)&lt;=18),"C","D"))</f>
        <v>D</v>
      </c>
      <c r="J1266" s="9" t="str">
        <f>IF(MONTH(B1266)&lt;10,CONCATENATE("0",MONTH(B1266)),MONTH(B1266))&amp;"/"&amp;  IF(DAY(B1266)&lt;10,CONCATENATE("0",DAY(B1266)),DAY(B1266))</f>
        <v>04/11</v>
      </c>
      <c r="K1266" s="9" t="str">
        <f>IF(C1266&lt;&gt;C1265,1,IF(L1266&lt;&gt;L1265,1,IF(B1266-B1265&gt;$Y$1,1,"")))</f>
        <v/>
      </c>
      <c r="L1266" s="9" t="str">
        <f>YEAR(B1266)&amp;"/"&amp; IF(MONTH(B1266)&lt;10,CONCATENATE("0",MONTH(B1266)),MONTH(B1266))</f>
        <v>2021/04</v>
      </c>
      <c r="M1266" s="11" t="str">
        <f>YEAR(B1266)&amp;"/"&amp; IF(MONTH(B1266)&lt;10,CONCATENATE("0",MONTH(B1266)),MONTH(B1266))&amp;"/"&amp;  IF(DAY(B1266)&lt;10,CONCATENATE("0",DAY(B1266)),DAY(B1266))</f>
        <v>2021/04/11</v>
      </c>
      <c r="N1266" s="9" t="str">
        <f>IF(OR(INT(MOD(M1266,4))=3,INT(MOD(M1266,4))=2),"A","C")</f>
        <v>C</v>
      </c>
      <c r="O1266" s="9" t="str">
        <f>IF(ISNA(VLOOKUP(MID(E1266,1,6)&amp;G1266,List!A:B,2,FALSE)),"",VLOOKUP(MID(E1266,1,6)&amp;G1266,List!A:B,2,FALSE))</f>
        <v>T06</v>
      </c>
      <c r="P1266" s="1"/>
      <c r="Q1266" s="8"/>
      <c r="R1266" s="8"/>
      <c r="S1266" s="1"/>
      <c r="U1266" s="3"/>
      <c r="V1266" s="2"/>
      <c r="W1266" s="1"/>
      <c r="X1266" s="6"/>
      <c r="Z1266" s="1"/>
    </row>
    <row r="1267" spans="1:26">
      <c r="A1267" s="16" t="s">
        <v>14076</v>
      </c>
      <c r="B1267" s="10">
        <v>44297.079016203701</v>
      </c>
      <c r="C1267" s="16" t="s">
        <v>11513</v>
      </c>
      <c r="D1267" s="16" t="s">
        <v>14077</v>
      </c>
      <c r="E1267" s="16" t="s">
        <v>12220</v>
      </c>
      <c r="F1267" s="16">
        <v>25</v>
      </c>
      <c r="G1267" s="16" t="s">
        <v>11228</v>
      </c>
      <c r="H1267" s="16" t="s">
        <v>5966</v>
      </c>
      <c r="I1267" s="9" t="str">
        <f>IF(N1267="A",IF(AND(HOUR(B1267)&gt;=7,HOUR(B1267)&lt;=18),"A","B"),IF(AND(HOUR(B1267)&gt;=7,HOUR(B1267)&lt;=18),"C","D"))</f>
        <v>D</v>
      </c>
      <c r="J1267" s="9" t="str">
        <f>IF(MONTH(B1267)&lt;10,CONCATENATE("0",MONTH(B1267)),MONTH(B1267))&amp;"/"&amp;  IF(DAY(B1267)&lt;10,CONCATENATE("0",DAY(B1267)),DAY(B1267))</f>
        <v>04/11</v>
      </c>
      <c r="K1267" s="9" t="str">
        <f>IF(C1267&lt;&gt;C1266,1,IF(L1267&lt;&gt;L1266,1,IF(B1267-B1266&gt;$Y$1,1,"")))</f>
        <v/>
      </c>
      <c r="L1267" s="9" t="str">
        <f>YEAR(B1267)&amp;"/"&amp; IF(MONTH(B1267)&lt;10,CONCATENATE("0",MONTH(B1267)),MONTH(B1267))</f>
        <v>2021/04</v>
      </c>
      <c r="M1267" s="11" t="str">
        <f>YEAR(B1267)&amp;"/"&amp; IF(MONTH(B1267)&lt;10,CONCATENATE("0",MONTH(B1267)),MONTH(B1267))&amp;"/"&amp;  IF(DAY(B1267)&lt;10,CONCATENATE("0",DAY(B1267)),DAY(B1267))</f>
        <v>2021/04/11</v>
      </c>
      <c r="N1267" s="9" t="str">
        <f>IF(OR(INT(MOD(M1267,4))=3,INT(MOD(M1267,4))=2),"A","C")</f>
        <v>C</v>
      </c>
      <c r="O1267" s="9" t="str">
        <f>IF(ISNA(VLOOKUP(MID(E1267,1,6)&amp;G1267,List!A:B,2,FALSE)),"",VLOOKUP(MID(E1267,1,6)&amp;G1267,List!A:B,2,FALSE))</f>
        <v>T06</v>
      </c>
      <c r="P1267" s="1"/>
      <c r="Q1267" s="8"/>
      <c r="R1267" s="8"/>
      <c r="S1267" s="1"/>
      <c r="U1267" s="3"/>
      <c r="V1267" s="2"/>
      <c r="W1267" s="1"/>
      <c r="X1267" s="6"/>
      <c r="Z1267" s="1"/>
    </row>
    <row r="1268" spans="1:26">
      <c r="A1268" s="16" t="s">
        <v>14078</v>
      </c>
      <c r="B1268" s="10">
        <v>44297.079016203701</v>
      </c>
      <c r="C1268" s="16" t="s">
        <v>11513</v>
      </c>
      <c r="D1268" s="16" t="s">
        <v>14079</v>
      </c>
      <c r="E1268" s="16" t="s">
        <v>12220</v>
      </c>
      <c r="F1268" s="16">
        <v>25</v>
      </c>
      <c r="G1268" s="16" t="s">
        <v>11228</v>
      </c>
      <c r="H1268" s="16" t="s">
        <v>5966</v>
      </c>
      <c r="I1268" s="9" t="str">
        <f>IF(N1268="A",IF(AND(HOUR(B1268)&gt;=7,HOUR(B1268)&lt;=18),"A","B"),IF(AND(HOUR(B1268)&gt;=7,HOUR(B1268)&lt;=18),"C","D"))</f>
        <v>D</v>
      </c>
      <c r="J1268" s="9" t="str">
        <f>IF(MONTH(B1268)&lt;10,CONCATENATE("0",MONTH(B1268)),MONTH(B1268))&amp;"/"&amp;  IF(DAY(B1268)&lt;10,CONCATENATE("0",DAY(B1268)),DAY(B1268))</f>
        <v>04/11</v>
      </c>
      <c r="K1268" s="9" t="str">
        <f>IF(C1268&lt;&gt;C1267,1,IF(L1268&lt;&gt;L1267,1,IF(B1268-B1267&gt;$Y$1,1,"")))</f>
        <v/>
      </c>
      <c r="L1268" s="9" t="str">
        <f>YEAR(B1268)&amp;"/"&amp; IF(MONTH(B1268)&lt;10,CONCATENATE("0",MONTH(B1268)),MONTH(B1268))</f>
        <v>2021/04</v>
      </c>
      <c r="M1268" s="11" t="str">
        <f>YEAR(B1268)&amp;"/"&amp; IF(MONTH(B1268)&lt;10,CONCATENATE("0",MONTH(B1268)),MONTH(B1268))&amp;"/"&amp;  IF(DAY(B1268)&lt;10,CONCATENATE("0",DAY(B1268)),DAY(B1268))</f>
        <v>2021/04/11</v>
      </c>
      <c r="N1268" s="9" t="str">
        <f>IF(OR(INT(MOD(M1268,4))=3,INT(MOD(M1268,4))=2),"A","C")</f>
        <v>C</v>
      </c>
      <c r="O1268" s="9" t="str">
        <f>IF(ISNA(VLOOKUP(MID(E1268,1,6)&amp;G1268,List!A:B,2,FALSE)),"",VLOOKUP(MID(E1268,1,6)&amp;G1268,List!A:B,2,FALSE))</f>
        <v>T06</v>
      </c>
      <c r="P1268" s="1"/>
      <c r="Q1268" s="8"/>
      <c r="R1268" s="8"/>
      <c r="S1268" s="1"/>
      <c r="U1268" s="3"/>
      <c r="V1268" s="2"/>
      <c r="W1268" s="1"/>
      <c r="X1268" s="6"/>
      <c r="Z1268" s="1"/>
    </row>
    <row r="1269" spans="1:26">
      <c r="A1269" s="16" t="s">
        <v>14080</v>
      </c>
      <c r="B1269" s="10">
        <v>44297.079016203701</v>
      </c>
      <c r="C1269" s="16" t="s">
        <v>11513</v>
      </c>
      <c r="D1269" s="16" t="s">
        <v>13137</v>
      </c>
      <c r="E1269" s="16" t="s">
        <v>10187</v>
      </c>
      <c r="F1269" s="16">
        <v>25</v>
      </c>
      <c r="G1269" s="16" t="s">
        <v>11228</v>
      </c>
      <c r="H1269" s="16" t="s">
        <v>5966</v>
      </c>
      <c r="I1269" s="9" t="str">
        <f>IF(N1269="A",IF(AND(HOUR(B1269)&gt;=7,HOUR(B1269)&lt;=18),"A","B"),IF(AND(HOUR(B1269)&gt;=7,HOUR(B1269)&lt;=18),"C","D"))</f>
        <v>D</v>
      </c>
      <c r="J1269" s="9" t="str">
        <f>IF(MONTH(B1269)&lt;10,CONCATENATE("0",MONTH(B1269)),MONTH(B1269))&amp;"/"&amp;  IF(DAY(B1269)&lt;10,CONCATENATE("0",DAY(B1269)),DAY(B1269))</f>
        <v>04/11</v>
      </c>
      <c r="K1269" s="9" t="str">
        <f>IF(C1269&lt;&gt;C1268,1,IF(L1269&lt;&gt;L1268,1,IF(B1269-B1268&gt;$Y$1,1,"")))</f>
        <v/>
      </c>
      <c r="L1269" s="9" t="str">
        <f>YEAR(B1269)&amp;"/"&amp; IF(MONTH(B1269)&lt;10,CONCATENATE("0",MONTH(B1269)),MONTH(B1269))</f>
        <v>2021/04</v>
      </c>
      <c r="M1269" s="11" t="str">
        <f>YEAR(B1269)&amp;"/"&amp; IF(MONTH(B1269)&lt;10,CONCATENATE("0",MONTH(B1269)),MONTH(B1269))&amp;"/"&amp;  IF(DAY(B1269)&lt;10,CONCATENATE("0",DAY(B1269)),DAY(B1269))</f>
        <v>2021/04/11</v>
      </c>
      <c r="N1269" s="9" t="str">
        <f>IF(OR(INT(MOD(M1269,4))=3,INT(MOD(M1269,4))=2),"A","C")</f>
        <v>C</v>
      </c>
      <c r="O1269" s="9" t="str">
        <f>IF(ISNA(VLOOKUP(MID(E1269,1,6)&amp;G1269,List!A:B,2,FALSE)),"",VLOOKUP(MID(E1269,1,6)&amp;G1269,List!A:B,2,FALSE))</f>
        <v>T06</v>
      </c>
      <c r="P1269" s="1"/>
      <c r="Q1269" s="8"/>
      <c r="R1269" s="8"/>
      <c r="S1269" s="1"/>
      <c r="U1269" s="3"/>
      <c r="V1269" s="2"/>
      <c r="W1269" s="1"/>
      <c r="X1269" s="6"/>
      <c r="Z1269" s="1"/>
    </row>
    <row r="1270" spans="1:26">
      <c r="A1270" s="16" t="s">
        <v>14051</v>
      </c>
      <c r="B1270" s="10">
        <v>44297.267418981479</v>
      </c>
      <c r="C1270" s="16" t="s">
        <v>11513</v>
      </c>
      <c r="D1270" s="16" t="s">
        <v>14052</v>
      </c>
      <c r="E1270" s="16" t="s">
        <v>10187</v>
      </c>
      <c r="F1270" s="16">
        <v>11</v>
      </c>
      <c r="G1270" s="16" t="s">
        <v>11228</v>
      </c>
      <c r="H1270" s="16" t="s">
        <v>5966</v>
      </c>
      <c r="I1270" s="9" t="str">
        <f>IF(N1270="A",IF(AND(HOUR(B1270)&gt;=7,HOUR(B1270)&lt;=18),"A","B"),IF(AND(HOUR(B1270)&gt;=7,HOUR(B1270)&lt;=18),"C","D"))</f>
        <v>D</v>
      </c>
      <c r="J1270" s="9" t="str">
        <f>IF(MONTH(B1270)&lt;10,CONCATENATE("0",MONTH(B1270)),MONTH(B1270))&amp;"/"&amp;  IF(DAY(B1270)&lt;10,CONCATENATE("0",DAY(B1270)),DAY(B1270))</f>
        <v>04/11</v>
      </c>
      <c r="K1270" s="9">
        <f>IF(C1270&lt;&gt;C1269,1,IF(L1270&lt;&gt;L1269,1,IF(B1270-B1269&gt;$Y$1,1,"")))</f>
        <v>1</v>
      </c>
      <c r="L1270" s="9" t="str">
        <f>YEAR(B1270)&amp;"/"&amp; IF(MONTH(B1270)&lt;10,CONCATENATE("0",MONTH(B1270)),MONTH(B1270))</f>
        <v>2021/04</v>
      </c>
      <c r="M1270" s="11" t="str">
        <f>YEAR(B1270)&amp;"/"&amp; IF(MONTH(B1270)&lt;10,CONCATENATE("0",MONTH(B1270)),MONTH(B1270))&amp;"/"&amp;  IF(DAY(B1270)&lt;10,CONCATENATE("0",DAY(B1270)),DAY(B1270))</f>
        <v>2021/04/11</v>
      </c>
      <c r="N1270" s="9" t="str">
        <f>IF(OR(INT(MOD(M1270,4))=3,INT(MOD(M1270,4))=2),"A","C")</f>
        <v>C</v>
      </c>
      <c r="O1270" s="9" t="str">
        <f>IF(ISNA(VLOOKUP(MID(E1270,1,6)&amp;G1270,List!A:B,2,FALSE)),"",VLOOKUP(MID(E1270,1,6)&amp;G1270,List!A:B,2,FALSE))</f>
        <v>T06</v>
      </c>
      <c r="P1270" s="1"/>
      <c r="Q1270" s="8"/>
      <c r="R1270" s="8"/>
      <c r="S1270" s="1"/>
      <c r="U1270" s="3"/>
      <c r="V1270" s="2"/>
      <c r="W1270" s="1"/>
      <c r="X1270" s="6"/>
      <c r="Z1270" s="1"/>
    </row>
    <row r="1271" spans="1:26">
      <c r="A1271" s="16" t="s">
        <v>14053</v>
      </c>
      <c r="B1271" s="10">
        <v>44297.267418981479</v>
      </c>
      <c r="C1271" s="16" t="s">
        <v>11513</v>
      </c>
      <c r="D1271" s="16" t="s">
        <v>14054</v>
      </c>
      <c r="E1271" s="16" t="s">
        <v>10187</v>
      </c>
      <c r="F1271" s="16">
        <v>9</v>
      </c>
      <c r="G1271" s="16" t="s">
        <v>11228</v>
      </c>
      <c r="H1271" s="16" t="s">
        <v>5966</v>
      </c>
      <c r="I1271" s="9" t="str">
        <f>IF(N1271="A",IF(AND(HOUR(B1271)&gt;=7,HOUR(B1271)&lt;=18),"A","B"),IF(AND(HOUR(B1271)&gt;=7,HOUR(B1271)&lt;=18),"C","D"))</f>
        <v>D</v>
      </c>
      <c r="J1271" s="9" t="str">
        <f>IF(MONTH(B1271)&lt;10,CONCATENATE("0",MONTH(B1271)),MONTH(B1271))&amp;"/"&amp;  IF(DAY(B1271)&lt;10,CONCATENATE("0",DAY(B1271)),DAY(B1271))</f>
        <v>04/11</v>
      </c>
      <c r="K1271" s="9" t="str">
        <f>IF(C1271&lt;&gt;C1270,1,IF(L1271&lt;&gt;L1270,1,IF(B1271-B1270&gt;$Y$1,1,"")))</f>
        <v/>
      </c>
      <c r="L1271" s="9" t="str">
        <f>YEAR(B1271)&amp;"/"&amp; IF(MONTH(B1271)&lt;10,CONCATENATE("0",MONTH(B1271)),MONTH(B1271))</f>
        <v>2021/04</v>
      </c>
      <c r="M1271" s="11" t="str">
        <f>YEAR(B1271)&amp;"/"&amp; IF(MONTH(B1271)&lt;10,CONCATENATE("0",MONTH(B1271)),MONTH(B1271))&amp;"/"&amp;  IF(DAY(B1271)&lt;10,CONCATENATE("0",DAY(B1271)),DAY(B1271))</f>
        <v>2021/04/11</v>
      </c>
      <c r="N1271" s="9" t="str">
        <f>IF(OR(INT(MOD(M1271,4))=3,INT(MOD(M1271,4))=2),"A","C")</f>
        <v>C</v>
      </c>
      <c r="O1271" s="9" t="str">
        <f>IF(ISNA(VLOOKUP(MID(E1271,1,6)&amp;G1271,List!A:B,2,FALSE)),"",VLOOKUP(MID(E1271,1,6)&amp;G1271,List!A:B,2,FALSE))</f>
        <v>T06</v>
      </c>
      <c r="P1271" s="1"/>
      <c r="Q1271" s="8"/>
      <c r="R1271" s="8"/>
      <c r="S1271" s="1"/>
      <c r="U1271" s="3"/>
      <c r="V1271" s="2"/>
      <c r="W1271" s="1"/>
      <c r="X1271" s="6"/>
      <c r="Z1271" s="1"/>
    </row>
    <row r="1272" spans="1:26">
      <c r="A1272" s="16" t="s">
        <v>14055</v>
      </c>
      <c r="B1272" s="10">
        <v>44297.267418981479</v>
      </c>
      <c r="C1272" s="16" t="s">
        <v>11513</v>
      </c>
      <c r="D1272" s="16" t="s">
        <v>14056</v>
      </c>
      <c r="E1272" s="16" t="s">
        <v>12220</v>
      </c>
      <c r="F1272" s="16">
        <v>25</v>
      </c>
      <c r="G1272" s="16" t="s">
        <v>11228</v>
      </c>
      <c r="H1272" s="16" t="s">
        <v>5966</v>
      </c>
      <c r="I1272" s="9" t="str">
        <f>IF(N1272="A",IF(AND(HOUR(B1272)&gt;=7,HOUR(B1272)&lt;=18),"A","B"),IF(AND(HOUR(B1272)&gt;=7,HOUR(B1272)&lt;=18),"C","D"))</f>
        <v>D</v>
      </c>
      <c r="J1272" s="9" t="str">
        <f>IF(MONTH(B1272)&lt;10,CONCATENATE("0",MONTH(B1272)),MONTH(B1272))&amp;"/"&amp;  IF(DAY(B1272)&lt;10,CONCATENATE("0",DAY(B1272)),DAY(B1272))</f>
        <v>04/11</v>
      </c>
      <c r="K1272" s="9" t="str">
        <f>IF(C1272&lt;&gt;C1271,1,IF(L1272&lt;&gt;L1271,1,IF(B1272-B1271&gt;$Y$1,1,"")))</f>
        <v/>
      </c>
      <c r="L1272" s="9" t="str">
        <f>YEAR(B1272)&amp;"/"&amp; IF(MONTH(B1272)&lt;10,CONCATENATE("0",MONTH(B1272)),MONTH(B1272))</f>
        <v>2021/04</v>
      </c>
      <c r="M1272" s="11" t="str">
        <f>YEAR(B1272)&amp;"/"&amp; IF(MONTH(B1272)&lt;10,CONCATENATE("0",MONTH(B1272)),MONTH(B1272))&amp;"/"&amp;  IF(DAY(B1272)&lt;10,CONCATENATE("0",DAY(B1272)),DAY(B1272))</f>
        <v>2021/04/11</v>
      </c>
      <c r="N1272" s="9" t="str">
        <f>IF(OR(INT(MOD(M1272,4))=3,INT(MOD(M1272,4))=2),"A","C")</f>
        <v>C</v>
      </c>
      <c r="O1272" s="9" t="str">
        <f>IF(ISNA(VLOOKUP(MID(E1272,1,6)&amp;G1272,List!A:B,2,FALSE)),"",VLOOKUP(MID(E1272,1,6)&amp;G1272,List!A:B,2,FALSE))</f>
        <v>T06</v>
      </c>
      <c r="P1272" s="1"/>
      <c r="Q1272" s="8"/>
      <c r="R1272" s="8"/>
      <c r="S1272" s="1"/>
      <c r="U1272" s="3"/>
      <c r="V1272" s="2"/>
      <c r="W1272" s="1"/>
      <c r="X1272" s="6"/>
      <c r="Z1272" s="1"/>
    </row>
    <row r="1273" spans="1:26">
      <c r="A1273" s="16" t="s">
        <v>13875</v>
      </c>
      <c r="B1273" s="10">
        <v>44297.267418981479</v>
      </c>
      <c r="C1273" s="16" t="s">
        <v>11513</v>
      </c>
      <c r="D1273" s="16" t="s">
        <v>10558</v>
      </c>
      <c r="E1273" s="16" t="s">
        <v>10261</v>
      </c>
      <c r="F1273" s="16">
        <v>25</v>
      </c>
      <c r="G1273" s="16" t="s">
        <v>11400</v>
      </c>
      <c r="H1273" s="16" t="s">
        <v>5966</v>
      </c>
      <c r="I1273" s="9" t="str">
        <f>IF(N1273="A",IF(AND(HOUR(B1273)&gt;=7,HOUR(B1273)&lt;=18),"A","B"),IF(AND(HOUR(B1273)&gt;=7,HOUR(B1273)&lt;=18),"C","D"))</f>
        <v>D</v>
      </c>
      <c r="J1273" s="9" t="str">
        <f>IF(MONTH(B1273)&lt;10,CONCATENATE("0",MONTH(B1273)),MONTH(B1273))&amp;"/"&amp;  IF(DAY(B1273)&lt;10,CONCATENATE("0",DAY(B1273)),DAY(B1273))</f>
        <v>04/11</v>
      </c>
      <c r="K1273" s="9" t="str">
        <f>IF(C1273&lt;&gt;C1272,1,IF(L1273&lt;&gt;L1272,1,IF(B1273-B1272&gt;$Y$1,1,"")))</f>
        <v/>
      </c>
      <c r="L1273" s="9" t="str">
        <f>YEAR(B1273)&amp;"/"&amp; IF(MONTH(B1273)&lt;10,CONCATENATE("0",MONTH(B1273)),MONTH(B1273))</f>
        <v>2021/04</v>
      </c>
      <c r="M1273" s="11" t="str">
        <f>YEAR(B1273)&amp;"/"&amp; IF(MONTH(B1273)&lt;10,CONCATENATE("0",MONTH(B1273)),MONTH(B1273))&amp;"/"&amp;  IF(DAY(B1273)&lt;10,CONCATENATE("0",DAY(B1273)),DAY(B1273))</f>
        <v>2021/04/11</v>
      </c>
      <c r="N1273" s="9" t="str">
        <f>IF(OR(INT(MOD(M1273,4))=3,INT(MOD(M1273,4))=2),"A","C")</f>
        <v>C</v>
      </c>
      <c r="O1273" s="9" t="str">
        <f>IF(ISNA(VLOOKUP(MID(E1273,1,6)&amp;G1273,List!A:B,2,FALSE)),"",VLOOKUP(MID(E1273,1,6)&amp;G1273,List!A:B,2,FALSE))</f>
        <v>T06</v>
      </c>
      <c r="P1273" s="1"/>
      <c r="Q1273" s="8"/>
      <c r="R1273" s="8"/>
      <c r="S1273" s="1"/>
      <c r="U1273" s="3"/>
      <c r="V1273" s="2"/>
      <c r="W1273" s="1"/>
      <c r="X1273" s="6"/>
      <c r="Z1273" s="1"/>
    </row>
    <row r="1274" spans="1:26">
      <c r="A1274" s="16" t="s">
        <v>14057</v>
      </c>
      <c r="B1274" s="10">
        <v>44297.267418981479</v>
      </c>
      <c r="C1274" s="16" t="s">
        <v>11513</v>
      </c>
      <c r="D1274" s="16" t="s">
        <v>14058</v>
      </c>
      <c r="E1274" s="16" t="s">
        <v>8129</v>
      </c>
      <c r="F1274" s="16">
        <v>25</v>
      </c>
      <c r="G1274" s="16" t="s">
        <v>11400</v>
      </c>
      <c r="H1274" s="16" t="s">
        <v>5966</v>
      </c>
      <c r="I1274" s="9" t="str">
        <f>IF(N1274="A",IF(AND(HOUR(B1274)&gt;=7,HOUR(B1274)&lt;=18),"A","B"),IF(AND(HOUR(B1274)&gt;=7,HOUR(B1274)&lt;=18),"C","D"))</f>
        <v>D</v>
      </c>
      <c r="J1274" s="9" t="str">
        <f>IF(MONTH(B1274)&lt;10,CONCATENATE("0",MONTH(B1274)),MONTH(B1274))&amp;"/"&amp;  IF(DAY(B1274)&lt;10,CONCATENATE("0",DAY(B1274)),DAY(B1274))</f>
        <v>04/11</v>
      </c>
      <c r="K1274" s="9" t="str">
        <f>IF(C1274&lt;&gt;C1273,1,IF(L1274&lt;&gt;L1273,1,IF(B1274-B1273&gt;$Y$1,1,"")))</f>
        <v/>
      </c>
      <c r="L1274" s="9" t="str">
        <f>YEAR(B1274)&amp;"/"&amp; IF(MONTH(B1274)&lt;10,CONCATENATE("0",MONTH(B1274)),MONTH(B1274))</f>
        <v>2021/04</v>
      </c>
      <c r="M1274" s="11" t="str">
        <f>YEAR(B1274)&amp;"/"&amp; IF(MONTH(B1274)&lt;10,CONCATENATE("0",MONTH(B1274)),MONTH(B1274))&amp;"/"&amp;  IF(DAY(B1274)&lt;10,CONCATENATE("0",DAY(B1274)),DAY(B1274))</f>
        <v>2021/04/11</v>
      </c>
      <c r="N1274" s="9" t="str">
        <f>IF(OR(INT(MOD(M1274,4))=3,INT(MOD(M1274,4))=2),"A","C")</f>
        <v>C</v>
      </c>
      <c r="O1274" s="9" t="str">
        <f>IF(ISNA(VLOOKUP(MID(E1274,1,6)&amp;G1274,List!A:B,2,FALSE)),"",VLOOKUP(MID(E1274,1,6)&amp;G1274,List!A:B,2,FALSE))</f>
        <v>T06</v>
      </c>
      <c r="P1274" s="1"/>
      <c r="Q1274" s="8"/>
      <c r="R1274" s="8"/>
      <c r="S1274" s="1"/>
      <c r="U1274" s="3"/>
      <c r="V1274" s="2"/>
      <c r="W1274" s="1"/>
      <c r="X1274" s="6"/>
      <c r="Z1274" s="1"/>
    </row>
    <row r="1275" spans="1:26">
      <c r="A1275" s="16" t="s">
        <v>14059</v>
      </c>
      <c r="B1275" s="10">
        <v>44297.267418981479</v>
      </c>
      <c r="C1275" s="16" t="s">
        <v>11513</v>
      </c>
      <c r="D1275" s="16" t="s">
        <v>13425</v>
      </c>
      <c r="E1275" s="16" t="s">
        <v>10309</v>
      </c>
      <c r="F1275" s="16">
        <v>25</v>
      </c>
      <c r="G1275" s="16" t="s">
        <v>11400</v>
      </c>
      <c r="H1275" s="16" t="s">
        <v>5966</v>
      </c>
      <c r="I1275" s="9" t="str">
        <f>IF(N1275="A",IF(AND(HOUR(B1275)&gt;=7,HOUR(B1275)&lt;=18),"A","B"),IF(AND(HOUR(B1275)&gt;=7,HOUR(B1275)&lt;=18),"C","D"))</f>
        <v>D</v>
      </c>
      <c r="J1275" s="9" t="str">
        <f>IF(MONTH(B1275)&lt;10,CONCATENATE("0",MONTH(B1275)),MONTH(B1275))&amp;"/"&amp;  IF(DAY(B1275)&lt;10,CONCATENATE("0",DAY(B1275)),DAY(B1275))</f>
        <v>04/11</v>
      </c>
      <c r="K1275" s="9" t="str">
        <f>IF(C1275&lt;&gt;C1274,1,IF(L1275&lt;&gt;L1274,1,IF(B1275-B1274&gt;$Y$1,1,"")))</f>
        <v/>
      </c>
      <c r="L1275" s="9" t="str">
        <f>YEAR(B1275)&amp;"/"&amp; IF(MONTH(B1275)&lt;10,CONCATENATE("0",MONTH(B1275)),MONTH(B1275))</f>
        <v>2021/04</v>
      </c>
      <c r="M1275" s="11" t="str">
        <f>YEAR(B1275)&amp;"/"&amp; IF(MONTH(B1275)&lt;10,CONCATENATE("0",MONTH(B1275)),MONTH(B1275))&amp;"/"&amp;  IF(DAY(B1275)&lt;10,CONCATENATE("0",DAY(B1275)),DAY(B1275))</f>
        <v>2021/04/11</v>
      </c>
      <c r="N1275" s="9" t="str">
        <f>IF(OR(INT(MOD(M1275,4))=3,INT(MOD(M1275,4))=2),"A","C")</f>
        <v>C</v>
      </c>
      <c r="O1275" s="9" t="str">
        <f>IF(ISNA(VLOOKUP(MID(E1275,1,6)&amp;G1275,List!A:B,2,FALSE)),"",VLOOKUP(MID(E1275,1,6)&amp;G1275,List!A:B,2,FALSE))</f>
        <v>T06</v>
      </c>
      <c r="P1275" s="1"/>
      <c r="Q1275" s="8"/>
      <c r="R1275" s="8"/>
      <c r="S1275" s="1"/>
      <c r="U1275" s="3"/>
      <c r="V1275" s="2"/>
      <c r="W1275" s="1"/>
      <c r="X1275" s="6"/>
      <c r="Z1275" s="1"/>
    </row>
    <row r="1276" spans="1:26">
      <c r="A1276" s="16" t="s">
        <v>14060</v>
      </c>
      <c r="B1276" s="10">
        <v>44297.267418981479</v>
      </c>
      <c r="C1276" s="16" t="s">
        <v>11513</v>
      </c>
      <c r="D1276" s="16" t="s">
        <v>14061</v>
      </c>
      <c r="E1276" s="16" t="s">
        <v>11363</v>
      </c>
      <c r="F1276" s="16">
        <v>9</v>
      </c>
      <c r="G1276" s="16" t="s">
        <v>11228</v>
      </c>
      <c r="H1276" s="16" t="s">
        <v>5966</v>
      </c>
      <c r="I1276" s="9" t="str">
        <f>IF(N1276="A",IF(AND(HOUR(B1276)&gt;=7,HOUR(B1276)&lt;=18),"A","B"),IF(AND(HOUR(B1276)&gt;=7,HOUR(B1276)&lt;=18),"C","D"))</f>
        <v>D</v>
      </c>
      <c r="J1276" s="9" t="str">
        <f>IF(MONTH(B1276)&lt;10,CONCATENATE("0",MONTH(B1276)),MONTH(B1276))&amp;"/"&amp;  IF(DAY(B1276)&lt;10,CONCATENATE("0",DAY(B1276)),DAY(B1276))</f>
        <v>04/11</v>
      </c>
      <c r="K1276" s="9" t="str">
        <f>IF(C1276&lt;&gt;C1275,1,IF(L1276&lt;&gt;L1275,1,IF(B1276-B1275&gt;$Y$1,1,"")))</f>
        <v/>
      </c>
      <c r="L1276" s="9" t="str">
        <f>YEAR(B1276)&amp;"/"&amp; IF(MONTH(B1276)&lt;10,CONCATENATE("0",MONTH(B1276)),MONTH(B1276))</f>
        <v>2021/04</v>
      </c>
      <c r="M1276" s="11" t="str">
        <f>YEAR(B1276)&amp;"/"&amp; IF(MONTH(B1276)&lt;10,CONCATENATE("0",MONTH(B1276)),MONTH(B1276))&amp;"/"&amp;  IF(DAY(B1276)&lt;10,CONCATENATE("0",DAY(B1276)),DAY(B1276))</f>
        <v>2021/04/11</v>
      </c>
      <c r="N1276" s="9" t="str">
        <f>IF(OR(INT(MOD(M1276,4))=3,INT(MOD(M1276,4))=2),"A","C")</f>
        <v>C</v>
      </c>
      <c r="O1276" s="9" t="str">
        <f>IF(ISNA(VLOOKUP(MID(E1276,1,6)&amp;G1276,List!A:B,2,FALSE)),"",VLOOKUP(MID(E1276,1,6)&amp;G1276,List!A:B,2,FALSE))</f>
        <v>T06</v>
      </c>
      <c r="P1276" s="1"/>
      <c r="Q1276" s="8"/>
      <c r="R1276" s="8"/>
      <c r="S1276" s="1"/>
      <c r="U1276" s="3"/>
      <c r="V1276" s="2"/>
      <c r="W1276" s="1"/>
      <c r="X1276" s="6"/>
      <c r="Z1276" s="1"/>
    </row>
    <row r="1277" spans="1:26">
      <c r="A1277" s="16" t="s">
        <v>14062</v>
      </c>
      <c r="B1277" s="10">
        <v>44297.267418981479</v>
      </c>
      <c r="C1277" s="16" t="s">
        <v>11513</v>
      </c>
      <c r="D1277" s="16" t="s">
        <v>13512</v>
      </c>
      <c r="E1277" s="16" t="s">
        <v>11363</v>
      </c>
      <c r="F1277" s="16">
        <v>1</v>
      </c>
      <c r="G1277" s="16" t="s">
        <v>11228</v>
      </c>
      <c r="H1277" s="16" t="s">
        <v>5966</v>
      </c>
      <c r="I1277" s="9" t="str">
        <f>IF(N1277="A",IF(AND(HOUR(B1277)&gt;=7,HOUR(B1277)&lt;=18),"A","B"),IF(AND(HOUR(B1277)&gt;=7,HOUR(B1277)&lt;=18),"C","D"))</f>
        <v>D</v>
      </c>
      <c r="J1277" s="9" t="str">
        <f>IF(MONTH(B1277)&lt;10,CONCATENATE("0",MONTH(B1277)),MONTH(B1277))&amp;"/"&amp;  IF(DAY(B1277)&lt;10,CONCATENATE("0",DAY(B1277)),DAY(B1277))</f>
        <v>04/11</v>
      </c>
      <c r="K1277" s="9" t="str">
        <f>IF(C1277&lt;&gt;C1276,1,IF(L1277&lt;&gt;L1276,1,IF(B1277-B1276&gt;$Y$1,1,"")))</f>
        <v/>
      </c>
      <c r="L1277" s="9" t="str">
        <f>YEAR(B1277)&amp;"/"&amp; IF(MONTH(B1277)&lt;10,CONCATENATE("0",MONTH(B1277)),MONTH(B1277))</f>
        <v>2021/04</v>
      </c>
      <c r="M1277" s="11" t="str">
        <f>YEAR(B1277)&amp;"/"&amp; IF(MONTH(B1277)&lt;10,CONCATENATE("0",MONTH(B1277)),MONTH(B1277))&amp;"/"&amp;  IF(DAY(B1277)&lt;10,CONCATENATE("0",DAY(B1277)),DAY(B1277))</f>
        <v>2021/04/11</v>
      </c>
      <c r="N1277" s="9" t="str">
        <f>IF(OR(INT(MOD(M1277,4))=3,INT(MOD(M1277,4))=2),"A","C")</f>
        <v>C</v>
      </c>
      <c r="O1277" s="9" t="str">
        <f>IF(ISNA(VLOOKUP(MID(E1277,1,6)&amp;G1277,List!A:B,2,FALSE)),"",VLOOKUP(MID(E1277,1,6)&amp;G1277,List!A:B,2,FALSE))</f>
        <v>T06</v>
      </c>
      <c r="P1277" s="1"/>
      <c r="Q1277" s="8"/>
      <c r="R1277" s="8"/>
      <c r="S1277" s="1"/>
      <c r="U1277" s="3"/>
      <c r="V1277" s="2"/>
      <c r="W1277" s="1"/>
      <c r="X1277" s="6"/>
      <c r="Z1277" s="1"/>
    </row>
    <row r="1278" spans="1:26">
      <c r="A1278" s="16" t="s">
        <v>14063</v>
      </c>
      <c r="B1278" s="10">
        <v>44297.267418981479</v>
      </c>
      <c r="C1278" s="16" t="s">
        <v>11513</v>
      </c>
      <c r="D1278" s="16" t="s">
        <v>14064</v>
      </c>
      <c r="E1278" s="16" t="s">
        <v>10187</v>
      </c>
      <c r="F1278" s="16">
        <v>3</v>
      </c>
      <c r="G1278" s="16" t="s">
        <v>11228</v>
      </c>
      <c r="H1278" s="16" t="s">
        <v>5966</v>
      </c>
      <c r="I1278" s="9" t="str">
        <f>IF(N1278="A",IF(AND(HOUR(B1278)&gt;=7,HOUR(B1278)&lt;=18),"A","B"),IF(AND(HOUR(B1278)&gt;=7,HOUR(B1278)&lt;=18),"C","D"))</f>
        <v>D</v>
      </c>
      <c r="J1278" s="9" t="str">
        <f>IF(MONTH(B1278)&lt;10,CONCATENATE("0",MONTH(B1278)),MONTH(B1278))&amp;"/"&amp;  IF(DAY(B1278)&lt;10,CONCATENATE("0",DAY(B1278)),DAY(B1278))</f>
        <v>04/11</v>
      </c>
      <c r="K1278" s="9" t="str">
        <f>IF(C1278&lt;&gt;C1277,1,IF(L1278&lt;&gt;L1277,1,IF(B1278-B1277&gt;$Y$1,1,"")))</f>
        <v/>
      </c>
      <c r="L1278" s="9" t="str">
        <f>YEAR(B1278)&amp;"/"&amp; IF(MONTH(B1278)&lt;10,CONCATENATE("0",MONTH(B1278)),MONTH(B1278))</f>
        <v>2021/04</v>
      </c>
      <c r="M1278" s="11" t="str">
        <f>YEAR(B1278)&amp;"/"&amp; IF(MONTH(B1278)&lt;10,CONCATENATE("0",MONTH(B1278)),MONTH(B1278))&amp;"/"&amp;  IF(DAY(B1278)&lt;10,CONCATENATE("0",DAY(B1278)),DAY(B1278))</f>
        <v>2021/04/11</v>
      </c>
      <c r="N1278" s="9" t="str">
        <f>IF(OR(INT(MOD(M1278,4))=3,INT(MOD(M1278,4))=2),"A","C")</f>
        <v>C</v>
      </c>
      <c r="O1278" s="9" t="str">
        <f>IF(ISNA(VLOOKUP(MID(E1278,1,6)&amp;G1278,List!A:B,2,FALSE)),"",VLOOKUP(MID(E1278,1,6)&amp;G1278,List!A:B,2,FALSE))</f>
        <v>T06</v>
      </c>
      <c r="P1278" s="1"/>
      <c r="Q1278" s="8"/>
      <c r="R1278" s="8"/>
      <c r="S1278" s="1"/>
      <c r="U1278" s="3"/>
      <c r="V1278" s="2"/>
      <c r="W1278" s="1"/>
      <c r="X1278" s="6"/>
      <c r="Z1278" s="1"/>
    </row>
    <row r="1279" spans="1:26">
      <c r="A1279" s="16" t="s">
        <v>14065</v>
      </c>
      <c r="B1279" s="10">
        <v>44297.267418981479</v>
      </c>
      <c r="C1279" s="16" t="s">
        <v>11513</v>
      </c>
      <c r="D1279" s="16" t="s">
        <v>14066</v>
      </c>
      <c r="E1279" s="16" t="s">
        <v>10187</v>
      </c>
      <c r="F1279" s="16">
        <v>11</v>
      </c>
      <c r="G1279" s="16" t="s">
        <v>11228</v>
      </c>
      <c r="H1279" s="16" t="s">
        <v>5966</v>
      </c>
      <c r="I1279" s="9" t="str">
        <f>IF(N1279="A",IF(AND(HOUR(B1279)&gt;=7,HOUR(B1279)&lt;=18),"A","B"),IF(AND(HOUR(B1279)&gt;=7,HOUR(B1279)&lt;=18),"C","D"))</f>
        <v>D</v>
      </c>
      <c r="J1279" s="9" t="str">
        <f>IF(MONTH(B1279)&lt;10,CONCATENATE("0",MONTH(B1279)),MONTH(B1279))&amp;"/"&amp;  IF(DAY(B1279)&lt;10,CONCATENATE("0",DAY(B1279)),DAY(B1279))</f>
        <v>04/11</v>
      </c>
      <c r="K1279" s="9" t="str">
        <f>IF(C1279&lt;&gt;C1278,1,IF(L1279&lt;&gt;L1278,1,IF(B1279-B1278&gt;$Y$1,1,"")))</f>
        <v/>
      </c>
      <c r="L1279" s="9" t="str">
        <f>YEAR(B1279)&amp;"/"&amp; IF(MONTH(B1279)&lt;10,CONCATENATE("0",MONTH(B1279)),MONTH(B1279))</f>
        <v>2021/04</v>
      </c>
      <c r="M1279" s="11" t="str">
        <f>YEAR(B1279)&amp;"/"&amp; IF(MONTH(B1279)&lt;10,CONCATENATE("0",MONTH(B1279)),MONTH(B1279))&amp;"/"&amp;  IF(DAY(B1279)&lt;10,CONCATENATE("0",DAY(B1279)),DAY(B1279))</f>
        <v>2021/04/11</v>
      </c>
      <c r="N1279" s="9" t="str">
        <f>IF(OR(INT(MOD(M1279,4))=3,INT(MOD(M1279,4))=2),"A","C")</f>
        <v>C</v>
      </c>
      <c r="O1279" s="9" t="str">
        <f>IF(ISNA(VLOOKUP(MID(E1279,1,6)&amp;G1279,List!A:B,2,FALSE)),"",VLOOKUP(MID(E1279,1,6)&amp;G1279,List!A:B,2,FALSE))</f>
        <v>T06</v>
      </c>
      <c r="P1279" s="1"/>
      <c r="Q1279" s="8"/>
      <c r="R1279" s="8"/>
      <c r="S1279" s="1"/>
      <c r="U1279" s="3"/>
      <c r="V1279" s="2"/>
      <c r="W1279" s="1"/>
      <c r="X1279" s="6"/>
      <c r="Z1279" s="1"/>
    </row>
    <row r="1280" spans="1:26">
      <c r="A1280" s="16" t="s">
        <v>14067</v>
      </c>
      <c r="B1280" s="10">
        <v>44297.267418981479</v>
      </c>
      <c r="C1280" s="16" t="s">
        <v>11513</v>
      </c>
      <c r="D1280" s="16" t="s">
        <v>14066</v>
      </c>
      <c r="E1280" s="16" t="s">
        <v>10187</v>
      </c>
      <c r="F1280" s="16">
        <v>1</v>
      </c>
      <c r="G1280" s="16" t="s">
        <v>11228</v>
      </c>
      <c r="H1280" s="16" t="s">
        <v>5966</v>
      </c>
      <c r="I1280" s="9" t="str">
        <f>IF(N1280="A",IF(AND(HOUR(B1280)&gt;=7,HOUR(B1280)&lt;=18),"A","B"),IF(AND(HOUR(B1280)&gt;=7,HOUR(B1280)&lt;=18),"C","D"))</f>
        <v>D</v>
      </c>
      <c r="J1280" s="9" t="str">
        <f>IF(MONTH(B1280)&lt;10,CONCATENATE("0",MONTH(B1280)),MONTH(B1280))&amp;"/"&amp;  IF(DAY(B1280)&lt;10,CONCATENATE("0",DAY(B1280)),DAY(B1280))</f>
        <v>04/11</v>
      </c>
      <c r="K1280" s="9" t="str">
        <f>IF(C1280&lt;&gt;C1279,1,IF(L1280&lt;&gt;L1279,1,IF(B1280-B1279&gt;$Y$1,1,"")))</f>
        <v/>
      </c>
      <c r="L1280" s="9" t="str">
        <f>YEAR(B1280)&amp;"/"&amp; IF(MONTH(B1280)&lt;10,CONCATENATE("0",MONTH(B1280)),MONTH(B1280))</f>
        <v>2021/04</v>
      </c>
      <c r="M1280" s="11" t="str">
        <f>YEAR(B1280)&amp;"/"&amp; IF(MONTH(B1280)&lt;10,CONCATENATE("0",MONTH(B1280)),MONTH(B1280))&amp;"/"&amp;  IF(DAY(B1280)&lt;10,CONCATENATE("0",DAY(B1280)),DAY(B1280))</f>
        <v>2021/04/11</v>
      </c>
      <c r="N1280" s="9" t="str">
        <f>IF(OR(INT(MOD(M1280,4))=3,INT(MOD(M1280,4))=2),"A","C")</f>
        <v>C</v>
      </c>
      <c r="O1280" s="9" t="str">
        <f>IF(ISNA(VLOOKUP(MID(E1280,1,6)&amp;G1280,List!A:B,2,FALSE)),"",VLOOKUP(MID(E1280,1,6)&amp;G1280,List!A:B,2,FALSE))</f>
        <v>T06</v>
      </c>
      <c r="P1280" s="1"/>
      <c r="Q1280" s="8"/>
      <c r="R1280" s="8"/>
      <c r="S1280" s="1"/>
      <c r="U1280" s="3"/>
      <c r="V1280" s="2"/>
      <c r="W1280" s="1"/>
      <c r="X1280" s="6"/>
      <c r="Z1280" s="1"/>
    </row>
    <row r="1281" spans="1:26">
      <c r="A1281" s="16" t="s">
        <v>14068</v>
      </c>
      <c r="B1281" s="10">
        <v>44297.267418981479</v>
      </c>
      <c r="C1281" s="16" t="s">
        <v>11513</v>
      </c>
      <c r="D1281" s="16" t="s">
        <v>14069</v>
      </c>
      <c r="E1281" s="16" t="s">
        <v>11491</v>
      </c>
      <c r="F1281" s="16">
        <v>4</v>
      </c>
      <c r="G1281" s="16" t="s">
        <v>11228</v>
      </c>
      <c r="H1281" s="16" t="s">
        <v>5966</v>
      </c>
      <c r="I1281" s="9" t="str">
        <f>IF(N1281="A",IF(AND(HOUR(B1281)&gt;=7,HOUR(B1281)&lt;=18),"A","B"),IF(AND(HOUR(B1281)&gt;=7,HOUR(B1281)&lt;=18),"C","D"))</f>
        <v>D</v>
      </c>
      <c r="J1281" s="9" t="str">
        <f>IF(MONTH(B1281)&lt;10,CONCATENATE("0",MONTH(B1281)),MONTH(B1281))&amp;"/"&amp;  IF(DAY(B1281)&lt;10,CONCATENATE("0",DAY(B1281)),DAY(B1281))</f>
        <v>04/11</v>
      </c>
      <c r="K1281" s="9" t="str">
        <f>IF(C1281&lt;&gt;C1280,1,IF(L1281&lt;&gt;L1280,1,IF(B1281-B1280&gt;$Y$1,1,"")))</f>
        <v/>
      </c>
      <c r="L1281" s="9" t="str">
        <f>YEAR(B1281)&amp;"/"&amp; IF(MONTH(B1281)&lt;10,CONCATENATE("0",MONTH(B1281)),MONTH(B1281))</f>
        <v>2021/04</v>
      </c>
      <c r="M1281" s="11" t="str">
        <f>YEAR(B1281)&amp;"/"&amp; IF(MONTH(B1281)&lt;10,CONCATENATE("0",MONTH(B1281)),MONTH(B1281))&amp;"/"&amp;  IF(DAY(B1281)&lt;10,CONCATENATE("0",DAY(B1281)),DAY(B1281))</f>
        <v>2021/04/11</v>
      </c>
      <c r="N1281" s="9" t="str">
        <f>IF(OR(INT(MOD(M1281,4))=3,INT(MOD(M1281,4))=2),"A","C")</f>
        <v>C</v>
      </c>
      <c r="O1281" s="9" t="str">
        <f>IF(ISNA(VLOOKUP(MID(E1281,1,6)&amp;G1281,List!A:B,2,FALSE)),"",VLOOKUP(MID(E1281,1,6)&amp;G1281,List!A:B,2,FALSE))</f>
        <v>T06</v>
      </c>
      <c r="P1281" s="1"/>
      <c r="Q1281" s="8"/>
      <c r="R1281" s="8"/>
      <c r="S1281" s="1"/>
      <c r="U1281" s="3"/>
      <c r="V1281" s="2"/>
      <c r="W1281" s="1"/>
      <c r="X1281" s="6"/>
      <c r="Z1281" s="1"/>
    </row>
    <row r="1282" spans="1:26">
      <c r="A1282" s="16" t="s">
        <v>12467</v>
      </c>
      <c r="B1282" s="10">
        <v>44297.472303240742</v>
      </c>
      <c r="C1282" s="16" t="s">
        <v>11513</v>
      </c>
      <c r="D1282" s="16" t="s">
        <v>12468</v>
      </c>
      <c r="E1282" s="16" t="s">
        <v>10187</v>
      </c>
      <c r="F1282" s="16">
        <v>9</v>
      </c>
      <c r="G1282" s="16" t="s">
        <v>11228</v>
      </c>
      <c r="H1282" s="16" t="s">
        <v>5966</v>
      </c>
      <c r="I1282" s="9" t="str">
        <f>IF(N1282="A",IF(AND(HOUR(B1282)&gt;=7,HOUR(B1282)&lt;=18),"A","B"),IF(AND(HOUR(B1282)&gt;=7,HOUR(B1282)&lt;=18),"C","D"))</f>
        <v>C</v>
      </c>
      <c r="J1282" s="9" t="str">
        <f>IF(MONTH(B1282)&lt;10,CONCATENATE("0",MONTH(B1282)),MONTH(B1282))&amp;"/"&amp;  IF(DAY(B1282)&lt;10,CONCATENATE("0",DAY(B1282)),DAY(B1282))</f>
        <v>04/11</v>
      </c>
      <c r="K1282" s="9">
        <f>IF(C1282&lt;&gt;C1281,1,IF(L1282&lt;&gt;L1281,1,IF(B1282-B1281&gt;$Y$1,1,"")))</f>
        <v>1</v>
      </c>
      <c r="L1282" s="9" t="str">
        <f>YEAR(B1282)&amp;"/"&amp; IF(MONTH(B1282)&lt;10,CONCATENATE("0",MONTH(B1282)),MONTH(B1282))</f>
        <v>2021/04</v>
      </c>
      <c r="M1282" s="11" t="str">
        <f>YEAR(B1282)&amp;"/"&amp; IF(MONTH(B1282)&lt;10,CONCATENATE("0",MONTH(B1282)),MONTH(B1282))&amp;"/"&amp;  IF(DAY(B1282)&lt;10,CONCATENATE("0",DAY(B1282)),DAY(B1282))</f>
        <v>2021/04/11</v>
      </c>
      <c r="N1282" s="9" t="str">
        <f>IF(OR(INT(MOD(M1282,4))=3,INT(MOD(M1282,4))=2),"A","C")</f>
        <v>C</v>
      </c>
      <c r="O1282" s="9" t="str">
        <f>IF(ISNA(VLOOKUP(MID(E1282,1,6)&amp;G1282,List!A:B,2,FALSE)),"",VLOOKUP(MID(E1282,1,6)&amp;G1282,List!A:B,2,FALSE))</f>
        <v>T06</v>
      </c>
      <c r="P1282" s="1"/>
      <c r="Q1282" s="8"/>
      <c r="R1282" s="8"/>
      <c r="S1282" s="1"/>
      <c r="U1282" s="3"/>
      <c r="V1282" s="2"/>
      <c r="W1282" s="1"/>
      <c r="X1282" s="6"/>
      <c r="Z1282" s="1"/>
    </row>
    <row r="1283" spans="1:26">
      <c r="A1283" s="16" t="s">
        <v>12469</v>
      </c>
      <c r="B1283" s="10">
        <v>44297.472303240742</v>
      </c>
      <c r="C1283" s="16" t="s">
        <v>11513</v>
      </c>
      <c r="D1283" s="16" t="s">
        <v>10238</v>
      </c>
      <c r="E1283" s="16" t="s">
        <v>10237</v>
      </c>
      <c r="F1283" s="16">
        <v>25</v>
      </c>
      <c r="G1283" s="16" t="s">
        <v>11400</v>
      </c>
      <c r="H1283" s="16" t="s">
        <v>5966</v>
      </c>
      <c r="I1283" s="9" t="str">
        <f>IF(N1283="A",IF(AND(HOUR(B1283)&gt;=7,HOUR(B1283)&lt;=18),"A","B"),IF(AND(HOUR(B1283)&gt;=7,HOUR(B1283)&lt;=18),"C","D"))</f>
        <v>C</v>
      </c>
      <c r="J1283" s="9" t="str">
        <f>IF(MONTH(B1283)&lt;10,CONCATENATE("0",MONTH(B1283)),MONTH(B1283))&amp;"/"&amp;  IF(DAY(B1283)&lt;10,CONCATENATE("0",DAY(B1283)),DAY(B1283))</f>
        <v>04/11</v>
      </c>
      <c r="K1283" s="9" t="str">
        <f>IF(C1283&lt;&gt;C1282,1,IF(L1283&lt;&gt;L1282,1,IF(B1283-B1282&gt;$Y$1,1,"")))</f>
        <v/>
      </c>
      <c r="L1283" s="9" t="str">
        <f>YEAR(B1283)&amp;"/"&amp; IF(MONTH(B1283)&lt;10,CONCATENATE("0",MONTH(B1283)),MONTH(B1283))</f>
        <v>2021/04</v>
      </c>
      <c r="M1283" s="11" t="str">
        <f>YEAR(B1283)&amp;"/"&amp; IF(MONTH(B1283)&lt;10,CONCATENATE("0",MONTH(B1283)),MONTH(B1283))&amp;"/"&amp;  IF(DAY(B1283)&lt;10,CONCATENATE("0",DAY(B1283)),DAY(B1283))</f>
        <v>2021/04/11</v>
      </c>
      <c r="N1283" s="9" t="str">
        <f>IF(OR(INT(MOD(M1283,4))=3,INT(MOD(M1283,4))=2),"A","C")</f>
        <v>C</v>
      </c>
      <c r="O1283" s="9" t="str">
        <f>IF(ISNA(VLOOKUP(MID(E1283,1,6)&amp;G1283,List!A:B,2,FALSE)),"",VLOOKUP(MID(E1283,1,6)&amp;G1283,List!A:B,2,FALSE))</f>
        <v>T06</v>
      </c>
      <c r="P1283" s="1"/>
      <c r="Q1283" s="8"/>
      <c r="R1283" s="8"/>
      <c r="S1283" s="1"/>
      <c r="U1283" s="3"/>
      <c r="V1283" s="2"/>
      <c r="W1283" s="1"/>
      <c r="X1283" s="6"/>
      <c r="Z1283" s="1"/>
    </row>
    <row r="1284" spans="1:26">
      <c r="A1284" s="16" t="s">
        <v>12470</v>
      </c>
      <c r="B1284" s="10">
        <v>44297.472303240742</v>
      </c>
      <c r="C1284" s="16" t="s">
        <v>11513</v>
      </c>
      <c r="D1284" s="16" t="s">
        <v>10282</v>
      </c>
      <c r="E1284" s="16" t="s">
        <v>10237</v>
      </c>
      <c r="F1284" s="16">
        <v>25</v>
      </c>
      <c r="G1284" s="16" t="s">
        <v>11400</v>
      </c>
      <c r="H1284" s="16" t="s">
        <v>5966</v>
      </c>
      <c r="I1284" s="9" t="str">
        <f>IF(N1284="A",IF(AND(HOUR(B1284)&gt;=7,HOUR(B1284)&lt;=18),"A","B"),IF(AND(HOUR(B1284)&gt;=7,HOUR(B1284)&lt;=18),"C","D"))</f>
        <v>C</v>
      </c>
      <c r="J1284" s="9" t="str">
        <f>IF(MONTH(B1284)&lt;10,CONCATENATE("0",MONTH(B1284)),MONTH(B1284))&amp;"/"&amp;  IF(DAY(B1284)&lt;10,CONCATENATE("0",DAY(B1284)),DAY(B1284))</f>
        <v>04/11</v>
      </c>
      <c r="K1284" s="9" t="str">
        <f>IF(C1284&lt;&gt;C1283,1,IF(L1284&lt;&gt;L1283,1,IF(B1284-B1283&gt;$Y$1,1,"")))</f>
        <v/>
      </c>
      <c r="L1284" s="9" t="str">
        <f>YEAR(B1284)&amp;"/"&amp; IF(MONTH(B1284)&lt;10,CONCATENATE("0",MONTH(B1284)),MONTH(B1284))</f>
        <v>2021/04</v>
      </c>
      <c r="M1284" s="11" t="str">
        <f>YEAR(B1284)&amp;"/"&amp; IF(MONTH(B1284)&lt;10,CONCATENATE("0",MONTH(B1284)),MONTH(B1284))&amp;"/"&amp;  IF(DAY(B1284)&lt;10,CONCATENATE("0",DAY(B1284)),DAY(B1284))</f>
        <v>2021/04/11</v>
      </c>
      <c r="N1284" s="9" t="str">
        <f>IF(OR(INT(MOD(M1284,4))=3,INT(MOD(M1284,4))=2),"A","C")</f>
        <v>C</v>
      </c>
      <c r="O1284" s="9" t="str">
        <f>IF(ISNA(VLOOKUP(MID(E1284,1,6)&amp;G1284,List!A:B,2,FALSE)),"",VLOOKUP(MID(E1284,1,6)&amp;G1284,List!A:B,2,FALSE))</f>
        <v>T06</v>
      </c>
      <c r="P1284" s="1"/>
      <c r="Q1284" s="8"/>
      <c r="R1284" s="8"/>
      <c r="S1284" s="1"/>
      <c r="U1284" s="3"/>
      <c r="V1284" s="2"/>
      <c r="W1284" s="1"/>
      <c r="X1284" s="6"/>
      <c r="Z1284" s="1"/>
    </row>
    <row r="1285" spans="1:26">
      <c r="A1285" s="16" t="s">
        <v>12471</v>
      </c>
      <c r="B1285" s="10">
        <v>44297.472303240742</v>
      </c>
      <c r="C1285" s="16" t="s">
        <v>11513</v>
      </c>
      <c r="D1285" s="16" t="s">
        <v>11881</v>
      </c>
      <c r="E1285" s="16" t="s">
        <v>11363</v>
      </c>
      <c r="F1285" s="16">
        <v>4</v>
      </c>
      <c r="G1285" s="16" t="s">
        <v>11228</v>
      </c>
      <c r="H1285" s="16" t="s">
        <v>5966</v>
      </c>
      <c r="I1285" s="9" t="str">
        <f>IF(N1285="A",IF(AND(HOUR(B1285)&gt;=7,HOUR(B1285)&lt;=18),"A","B"),IF(AND(HOUR(B1285)&gt;=7,HOUR(B1285)&lt;=18),"C","D"))</f>
        <v>C</v>
      </c>
      <c r="J1285" s="9" t="str">
        <f>IF(MONTH(B1285)&lt;10,CONCATENATE("0",MONTH(B1285)),MONTH(B1285))&amp;"/"&amp;  IF(DAY(B1285)&lt;10,CONCATENATE("0",DAY(B1285)),DAY(B1285))</f>
        <v>04/11</v>
      </c>
      <c r="K1285" s="9" t="str">
        <f>IF(C1285&lt;&gt;C1284,1,IF(L1285&lt;&gt;L1284,1,IF(B1285-B1284&gt;$Y$1,1,"")))</f>
        <v/>
      </c>
      <c r="L1285" s="9" t="str">
        <f>YEAR(B1285)&amp;"/"&amp; IF(MONTH(B1285)&lt;10,CONCATENATE("0",MONTH(B1285)),MONTH(B1285))</f>
        <v>2021/04</v>
      </c>
      <c r="M1285" s="11" t="str">
        <f>YEAR(B1285)&amp;"/"&amp; IF(MONTH(B1285)&lt;10,CONCATENATE("0",MONTH(B1285)),MONTH(B1285))&amp;"/"&amp;  IF(DAY(B1285)&lt;10,CONCATENATE("0",DAY(B1285)),DAY(B1285))</f>
        <v>2021/04/11</v>
      </c>
      <c r="N1285" s="9" t="str">
        <f>IF(OR(INT(MOD(M1285,4))=3,INT(MOD(M1285,4))=2),"A","C")</f>
        <v>C</v>
      </c>
      <c r="O1285" s="9" t="str">
        <f>IF(ISNA(VLOOKUP(MID(E1285,1,6)&amp;G1285,List!A:B,2,FALSE)),"",VLOOKUP(MID(E1285,1,6)&amp;G1285,List!A:B,2,FALSE))</f>
        <v>T06</v>
      </c>
      <c r="P1285" s="1"/>
      <c r="Q1285" s="8"/>
      <c r="R1285" s="8"/>
      <c r="S1285" s="1"/>
      <c r="U1285" s="3"/>
      <c r="V1285" s="2"/>
      <c r="W1285" s="1"/>
      <c r="X1285" s="6"/>
      <c r="Z1285" s="1"/>
    </row>
    <row r="1286" spans="1:26">
      <c r="A1286" s="16" t="s">
        <v>12472</v>
      </c>
      <c r="B1286" s="10">
        <v>44297.472303240742</v>
      </c>
      <c r="C1286" s="16" t="s">
        <v>11513</v>
      </c>
      <c r="D1286" s="16" t="s">
        <v>10408</v>
      </c>
      <c r="E1286" s="16" t="s">
        <v>10409</v>
      </c>
      <c r="F1286" s="16">
        <v>25</v>
      </c>
      <c r="G1286" s="16" t="s">
        <v>11400</v>
      </c>
      <c r="H1286" s="16" t="s">
        <v>5966</v>
      </c>
      <c r="I1286" s="9" t="str">
        <f>IF(N1286="A",IF(AND(HOUR(B1286)&gt;=7,HOUR(B1286)&lt;=18),"A","B"),IF(AND(HOUR(B1286)&gt;=7,HOUR(B1286)&lt;=18),"C","D"))</f>
        <v>C</v>
      </c>
      <c r="J1286" s="9" t="str">
        <f>IF(MONTH(B1286)&lt;10,CONCATENATE("0",MONTH(B1286)),MONTH(B1286))&amp;"/"&amp;  IF(DAY(B1286)&lt;10,CONCATENATE("0",DAY(B1286)),DAY(B1286))</f>
        <v>04/11</v>
      </c>
      <c r="K1286" s="9" t="str">
        <f>IF(C1286&lt;&gt;C1285,1,IF(L1286&lt;&gt;L1285,1,IF(B1286-B1285&gt;$Y$1,1,"")))</f>
        <v/>
      </c>
      <c r="L1286" s="9" t="str">
        <f>YEAR(B1286)&amp;"/"&amp; IF(MONTH(B1286)&lt;10,CONCATENATE("0",MONTH(B1286)),MONTH(B1286))</f>
        <v>2021/04</v>
      </c>
      <c r="M1286" s="11" t="str">
        <f>YEAR(B1286)&amp;"/"&amp; IF(MONTH(B1286)&lt;10,CONCATENATE("0",MONTH(B1286)),MONTH(B1286))&amp;"/"&amp;  IF(DAY(B1286)&lt;10,CONCATENATE("0",DAY(B1286)),DAY(B1286))</f>
        <v>2021/04/11</v>
      </c>
      <c r="N1286" s="9" t="str">
        <f>IF(OR(INT(MOD(M1286,4))=3,INT(MOD(M1286,4))=2),"A","C")</f>
        <v>C</v>
      </c>
      <c r="O1286" s="9" t="str">
        <f>IF(ISNA(VLOOKUP(MID(E1286,1,6)&amp;G1286,List!A:B,2,FALSE)),"",VLOOKUP(MID(E1286,1,6)&amp;G1286,List!A:B,2,FALSE))</f>
        <v>T06</v>
      </c>
      <c r="P1286" s="1"/>
      <c r="Q1286" s="8"/>
      <c r="R1286" s="8"/>
      <c r="S1286" s="1"/>
      <c r="U1286" s="3"/>
      <c r="V1286" s="2"/>
      <c r="W1286" s="1"/>
      <c r="X1286" s="6"/>
      <c r="Z1286" s="1"/>
    </row>
    <row r="1287" spans="1:26">
      <c r="A1287" s="16" t="s">
        <v>12473</v>
      </c>
      <c r="B1287" s="10">
        <v>44297.472303240742</v>
      </c>
      <c r="C1287" s="16" t="s">
        <v>11513</v>
      </c>
      <c r="D1287" s="16" t="s">
        <v>10559</v>
      </c>
      <c r="E1287" s="16" t="s">
        <v>10309</v>
      </c>
      <c r="F1287" s="16">
        <v>25</v>
      </c>
      <c r="G1287" s="16" t="s">
        <v>11400</v>
      </c>
      <c r="H1287" s="16" t="s">
        <v>5966</v>
      </c>
      <c r="I1287" s="9" t="str">
        <f>IF(N1287="A",IF(AND(HOUR(B1287)&gt;=7,HOUR(B1287)&lt;=18),"A","B"),IF(AND(HOUR(B1287)&gt;=7,HOUR(B1287)&lt;=18),"C","D"))</f>
        <v>C</v>
      </c>
      <c r="J1287" s="9" t="str">
        <f>IF(MONTH(B1287)&lt;10,CONCATENATE("0",MONTH(B1287)),MONTH(B1287))&amp;"/"&amp;  IF(DAY(B1287)&lt;10,CONCATENATE("0",DAY(B1287)),DAY(B1287))</f>
        <v>04/11</v>
      </c>
      <c r="K1287" s="9" t="str">
        <f>IF(C1287&lt;&gt;C1286,1,IF(L1287&lt;&gt;L1286,1,IF(B1287-B1286&gt;$Y$1,1,"")))</f>
        <v/>
      </c>
      <c r="L1287" s="9" t="str">
        <f>YEAR(B1287)&amp;"/"&amp; IF(MONTH(B1287)&lt;10,CONCATENATE("0",MONTH(B1287)),MONTH(B1287))</f>
        <v>2021/04</v>
      </c>
      <c r="M1287" s="11" t="str">
        <f>YEAR(B1287)&amp;"/"&amp; IF(MONTH(B1287)&lt;10,CONCATENATE("0",MONTH(B1287)),MONTH(B1287))&amp;"/"&amp;  IF(DAY(B1287)&lt;10,CONCATENATE("0",DAY(B1287)),DAY(B1287))</f>
        <v>2021/04/11</v>
      </c>
      <c r="N1287" s="9" t="str">
        <f>IF(OR(INT(MOD(M1287,4))=3,INT(MOD(M1287,4))=2),"A","C")</f>
        <v>C</v>
      </c>
      <c r="O1287" s="9" t="str">
        <f>IF(ISNA(VLOOKUP(MID(E1287,1,6)&amp;G1287,List!A:B,2,FALSE)),"",VLOOKUP(MID(E1287,1,6)&amp;G1287,List!A:B,2,FALSE))</f>
        <v>T06</v>
      </c>
      <c r="P1287" s="1"/>
      <c r="Q1287" s="8"/>
      <c r="R1287" s="8"/>
      <c r="S1287" s="1"/>
      <c r="U1287" s="3"/>
      <c r="V1287" s="2"/>
      <c r="W1287" s="1"/>
      <c r="X1287" s="6"/>
      <c r="Z1287" s="1"/>
    </row>
    <row r="1288" spans="1:26">
      <c r="A1288" s="16" t="s">
        <v>12474</v>
      </c>
      <c r="B1288" s="10">
        <v>44297.472303240742</v>
      </c>
      <c r="C1288" s="16" t="s">
        <v>11513</v>
      </c>
      <c r="D1288" s="16" t="s">
        <v>12475</v>
      </c>
      <c r="E1288" s="16" t="s">
        <v>10152</v>
      </c>
      <c r="F1288" s="16">
        <v>25</v>
      </c>
      <c r="G1288" s="16" t="s">
        <v>11228</v>
      </c>
      <c r="H1288" s="16" t="s">
        <v>5966</v>
      </c>
      <c r="I1288" s="9" t="str">
        <f>IF(N1288="A",IF(AND(HOUR(B1288)&gt;=7,HOUR(B1288)&lt;=18),"A","B"),IF(AND(HOUR(B1288)&gt;=7,HOUR(B1288)&lt;=18),"C","D"))</f>
        <v>C</v>
      </c>
      <c r="J1288" s="9" t="str">
        <f>IF(MONTH(B1288)&lt;10,CONCATENATE("0",MONTH(B1288)),MONTH(B1288))&amp;"/"&amp;  IF(DAY(B1288)&lt;10,CONCATENATE("0",DAY(B1288)),DAY(B1288))</f>
        <v>04/11</v>
      </c>
      <c r="K1288" s="9" t="str">
        <f>IF(C1288&lt;&gt;C1287,1,IF(L1288&lt;&gt;L1287,1,IF(B1288-B1287&gt;$Y$1,1,"")))</f>
        <v/>
      </c>
      <c r="L1288" s="9" t="str">
        <f>YEAR(B1288)&amp;"/"&amp; IF(MONTH(B1288)&lt;10,CONCATENATE("0",MONTH(B1288)),MONTH(B1288))</f>
        <v>2021/04</v>
      </c>
      <c r="M1288" s="11" t="str">
        <f>YEAR(B1288)&amp;"/"&amp; IF(MONTH(B1288)&lt;10,CONCATENATE("0",MONTH(B1288)),MONTH(B1288))&amp;"/"&amp;  IF(DAY(B1288)&lt;10,CONCATENATE("0",DAY(B1288)),DAY(B1288))</f>
        <v>2021/04/11</v>
      </c>
      <c r="N1288" s="9" t="str">
        <f>IF(OR(INT(MOD(M1288,4))=3,INT(MOD(M1288,4))=2),"A","C")</f>
        <v>C</v>
      </c>
      <c r="O1288" s="9" t="str">
        <f>IF(ISNA(VLOOKUP(MID(E1288,1,6)&amp;G1288,List!A:B,2,FALSE)),"",VLOOKUP(MID(E1288,1,6)&amp;G1288,List!A:B,2,FALSE))</f>
        <v>T06</v>
      </c>
      <c r="P1288" s="1"/>
      <c r="Q1288" s="8"/>
      <c r="R1288" s="8"/>
      <c r="S1288" s="1"/>
      <c r="U1288" s="3"/>
      <c r="V1288" s="2"/>
      <c r="W1288" s="1"/>
      <c r="X1288" s="6"/>
      <c r="Z1288" s="1"/>
    </row>
    <row r="1289" spans="1:26">
      <c r="A1289" s="16" t="s">
        <v>12476</v>
      </c>
      <c r="B1289" s="10">
        <v>44297.472303240742</v>
      </c>
      <c r="C1289" s="16" t="s">
        <v>11513</v>
      </c>
      <c r="D1289" s="16" t="s">
        <v>12477</v>
      </c>
      <c r="E1289" s="16" t="s">
        <v>10187</v>
      </c>
      <c r="F1289" s="16">
        <v>12</v>
      </c>
      <c r="G1289" s="16" t="s">
        <v>11228</v>
      </c>
      <c r="H1289" s="16" t="s">
        <v>5966</v>
      </c>
      <c r="I1289" s="9" t="str">
        <f>IF(N1289="A",IF(AND(HOUR(B1289)&gt;=7,HOUR(B1289)&lt;=18),"A","B"),IF(AND(HOUR(B1289)&gt;=7,HOUR(B1289)&lt;=18),"C","D"))</f>
        <v>C</v>
      </c>
      <c r="J1289" s="9" t="str">
        <f>IF(MONTH(B1289)&lt;10,CONCATENATE("0",MONTH(B1289)),MONTH(B1289))&amp;"/"&amp;  IF(DAY(B1289)&lt;10,CONCATENATE("0",DAY(B1289)),DAY(B1289))</f>
        <v>04/11</v>
      </c>
      <c r="K1289" s="9" t="str">
        <f>IF(C1289&lt;&gt;C1288,1,IF(L1289&lt;&gt;L1288,1,IF(B1289-B1288&gt;$Y$1,1,"")))</f>
        <v/>
      </c>
      <c r="L1289" s="9" t="str">
        <f>YEAR(B1289)&amp;"/"&amp; IF(MONTH(B1289)&lt;10,CONCATENATE("0",MONTH(B1289)),MONTH(B1289))</f>
        <v>2021/04</v>
      </c>
      <c r="M1289" s="11" t="str">
        <f>YEAR(B1289)&amp;"/"&amp; IF(MONTH(B1289)&lt;10,CONCATENATE("0",MONTH(B1289)),MONTH(B1289))&amp;"/"&amp;  IF(DAY(B1289)&lt;10,CONCATENATE("0",DAY(B1289)),DAY(B1289))</f>
        <v>2021/04/11</v>
      </c>
      <c r="N1289" s="9" t="str">
        <f>IF(OR(INT(MOD(M1289,4))=3,INT(MOD(M1289,4))=2),"A","C")</f>
        <v>C</v>
      </c>
      <c r="O1289" s="9" t="str">
        <f>IF(ISNA(VLOOKUP(MID(E1289,1,6)&amp;G1289,List!A:B,2,FALSE)),"",VLOOKUP(MID(E1289,1,6)&amp;G1289,List!A:B,2,FALSE))</f>
        <v>T06</v>
      </c>
      <c r="P1289" s="1"/>
      <c r="Q1289" s="8"/>
      <c r="R1289" s="8"/>
      <c r="S1289" s="1"/>
      <c r="U1289" s="3"/>
      <c r="V1289" s="2"/>
      <c r="W1289" s="1"/>
      <c r="X1289" s="6"/>
      <c r="Z1289" s="1"/>
    </row>
    <row r="1290" spans="1:26">
      <c r="A1290" s="16" t="s">
        <v>12083</v>
      </c>
      <c r="B1290" s="10">
        <v>44297.829039351855</v>
      </c>
      <c r="C1290" s="16" t="s">
        <v>11513</v>
      </c>
      <c r="D1290" s="16" t="s">
        <v>10389</v>
      </c>
      <c r="E1290" s="16" t="s">
        <v>10168</v>
      </c>
      <c r="F1290" s="16">
        <v>25</v>
      </c>
      <c r="G1290" s="16" t="s">
        <v>11164</v>
      </c>
      <c r="H1290" s="16" t="s">
        <v>5966</v>
      </c>
      <c r="I1290" s="9" t="str">
        <f>IF(N1290="A",IF(AND(HOUR(B1290)&gt;=7,HOUR(B1290)&lt;=18),"A","B"),IF(AND(HOUR(B1290)&gt;=7,HOUR(B1290)&lt;=18),"C","D"))</f>
        <v>D</v>
      </c>
      <c r="J1290" s="9" t="str">
        <f>IF(MONTH(B1290)&lt;10,CONCATENATE("0",MONTH(B1290)),MONTH(B1290))&amp;"/"&amp;  IF(DAY(B1290)&lt;10,CONCATENATE("0",DAY(B1290)),DAY(B1290))</f>
        <v>04/11</v>
      </c>
      <c r="K1290" s="9">
        <f>IF(C1290&lt;&gt;C1289,1,IF(L1290&lt;&gt;L1289,1,IF(B1290-B1289&gt;$Y$1,1,"")))</f>
        <v>1</v>
      </c>
      <c r="L1290" s="9" t="str">
        <f>YEAR(B1290)&amp;"/"&amp; IF(MONTH(B1290)&lt;10,CONCATENATE("0",MONTH(B1290)),MONTH(B1290))</f>
        <v>2021/04</v>
      </c>
      <c r="M1290" s="11" t="str">
        <f>YEAR(B1290)&amp;"/"&amp; IF(MONTH(B1290)&lt;10,CONCATENATE("0",MONTH(B1290)),MONTH(B1290))&amp;"/"&amp;  IF(DAY(B1290)&lt;10,CONCATENATE("0",DAY(B1290)),DAY(B1290))</f>
        <v>2021/04/11</v>
      </c>
      <c r="N1290" s="9" t="str">
        <f>IF(OR(INT(MOD(M1290,4))=3,INT(MOD(M1290,4))=2),"A","C")</f>
        <v>C</v>
      </c>
      <c r="O1290" s="9" t="str">
        <f>IF(ISNA(VLOOKUP(MID(E1290,1,6)&amp;G1290,List!A:B,2,FALSE)),"",VLOOKUP(MID(E1290,1,6)&amp;G1290,List!A:B,2,FALSE))</f>
        <v>T09</v>
      </c>
      <c r="P1290" s="1"/>
      <c r="Q1290" s="8"/>
      <c r="R1290" s="8"/>
      <c r="S1290" s="1"/>
      <c r="U1290" s="3"/>
      <c r="V1290" s="2"/>
      <c r="W1290" s="1"/>
      <c r="X1290" s="6"/>
      <c r="Z1290" s="1"/>
    </row>
    <row r="1291" spans="1:26">
      <c r="A1291" s="16" t="s">
        <v>12084</v>
      </c>
      <c r="B1291" s="10">
        <v>44297.829039351855</v>
      </c>
      <c r="C1291" s="16" t="s">
        <v>11513</v>
      </c>
      <c r="D1291" s="16" t="s">
        <v>10389</v>
      </c>
      <c r="E1291" s="16" t="s">
        <v>10168</v>
      </c>
      <c r="F1291" s="16">
        <v>25</v>
      </c>
      <c r="G1291" s="16" t="s">
        <v>11164</v>
      </c>
      <c r="H1291" s="16" t="s">
        <v>5966</v>
      </c>
      <c r="I1291" s="9" t="str">
        <f>IF(N1291="A",IF(AND(HOUR(B1291)&gt;=7,HOUR(B1291)&lt;=18),"A","B"),IF(AND(HOUR(B1291)&gt;=7,HOUR(B1291)&lt;=18),"C","D"))</f>
        <v>D</v>
      </c>
      <c r="J1291" s="9" t="str">
        <f>IF(MONTH(B1291)&lt;10,CONCATENATE("0",MONTH(B1291)),MONTH(B1291))&amp;"/"&amp;  IF(DAY(B1291)&lt;10,CONCATENATE("0",DAY(B1291)),DAY(B1291))</f>
        <v>04/11</v>
      </c>
      <c r="K1291" s="9" t="str">
        <f>IF(C1291&lt;&gt;C1290,1,IF(L1291&lt;&gt;L1290,1,IF(B1291-B1290&gt;$Y$1,1,"")))</f>
        <v/>
      </c>
      <c r="L1291" s="9" t="str">
        <f>YEAR(B1291)&amp;"/"&amp; IF(MONTH(B1291)&lt;10,CONCATENATE("0",MONTH(B1291)),MONTH(B1291))</f>
        <v>2021/04</v>
      </c>
      <c r="M1291" s="11" t="str">
        <f>YEAR(B1291)&amp;"/"&amp; IF(MONTH(B1291)&lt;10,CONCATENATE("0",MONTH(B1291)),MONTH(B1291))&amp;"/"&amp;  IF(DAY(B1291)&lt;10,CONCATENATE("0",DAY(B1291)),DAY(B1291))</f>
        <v>2021/04/11</v>
      </c>
      <c r="N1291" s="9" t="str">
        <f>IF(OR(INT(MOD(M1291,4))=3,INT(MOD(M1291,4))=2),"A","C")</f>
        <v>C</v>
      </c>
      <c r="O1291" s="9" t="str">
        <f>IF(ISNA(VLOOKUP(MID(E1291,1,6)&amp;G1291,List!A:B,2,FALSE)),"",VLOOKUP(MID(E1291,1,6)&amp;G1291,List!A:B,2,FALSE))</f>
        <v>T09</v>
      </c>
      <c r="P1291" s="1"/>
      <c r="Q1291" s="8"/>
      <c r="R1291" s="8"/>
      <c r="S1291" s="1"/>
      <c r="U1291" s="3"/>
      <c r="V1291" s="2"/>
      <c r="W1291" s="1"/>
      <c r="X1291" s="6"/>
      <c r="Z1291" s="1"/>
    </row>
    <row r="1292" spans="1:26">
      <c r="A1292" s="16" t="s">
        <v>12085</v>
      </c>
      <c r="B1292" s="10">
        <v>44297.829039351855</v>
      </c>
      <c r="C1292" s="16" t="s">
        <v>11513</v>
      </c>
      <c r="D1292" s="16" t="s">
        <v>10389</v>
      </c>
      <c r="E1292" s="16" t="s">
        <v>10168</v>
      </c>
      <c r="F1292" s="16">
        <v>25</v>
      </c>
      <c r="G1292" s="16" t="s">
        <v>11164</v>
      </c>
      <c r="H1292" s="16" t="s">
        <v>5966</v>
      </c>
      <c r="I1292" s="9" t="str">
        <f>IF(N1292="A",IF(AND(HOUR(B1292)&gt;=7,HOUR(B1292)&lt;=18),"A","B"),IF(AND(HOUR(B1292)&gt;=7,HOUR(B1292)&lt;=18),"C","D"))</f>
        <v>D</v>
      </c>
      <c r="J1292" s="9" t="str">
        <f>IF(MONTH(B1292)&lt;10,CONCATENATE("0",MONTH(B1292)),MONTH(B1292))&amp;"/"&amp;  IF(DAY(B1292)&lt;10,CONCATENATE("0",DAY(B1292)),DAY(B1292))</f>
        <v>04/11</v>
      </c>
      <c r="K1292" s="9" t="str">
        <f>IF(C1292&lt;&gt;C1291,1,IF(L1292&lt;&gt;L1291,1,IF(B1292-B1291&gt;$Y$1,1,"")))</f>
        <v/>
      </c>
      <c r="L1292" s="9" t="str">
        <f>YEAR(B1292)&amp;"/"&amp; IF(MONTH(B1292)&lt;10,CONCATENATE("0",MONTH(B1292)),MONTH(B1292))</f>
        <v>2021/04</v>
      </c>
      <c r="M1292" s="11" t="str">
        <f>YEAR(B1292)&amp;"/"&amp; IF(MONTH(B1292)&lt;10,CONCATENATE("0",MONTH(B1292)),MONTH(B1292))&amp;"/"&amp;  IF(DAY(B1292)&lt;10,CONCATENATE("0",DAY(B1292)),DAY(B1292))</f>
        <v>2021/04/11</v>
      </c>
      <c r="N1292" s="9" t="str">
        <f>IF(OR(INT(MOD(M1292,4))=3,INT(MOD(M1292,4))=2),"A","C")</f>
        <v>C</v>
      </c>
      <c r="O1292" s="9" t="str">
        <f>IF(ISNA(VLOOKUP(MID(E1292,1,6)&amp;G1292,List!A:B,2,FALSE)),"",VLOOKUP(MID(E1292,1,6)&amp;G1292,List!A:B,2,FALSE))</f>
        <v>T09</v>
      </c>
      <c r="P1292" s="1"/>
      <c r="Q1292" s="8"/>
      <c r="R1292" s="8"/>
      <c r="S1292" s="1"/>
      <c r="U1292" s="3"/>
      <c r="V1292" s="2"/>
      <c r="W1292" s="1"/>
      <c r="X1292" s="6"/>
      <c r="Z1292" s="1"/>
    </row>
    <row r="1293" spans="1:26">
      <c r="A1293" s="16" t="s">
        <v>13841</v>
      </c>
      <c r="B1293" s="10">
        <v>44297.829039351855</v>
      </c>
      <c r="C1293" s="16" t="s">
        <v>11513</v>
      </c>
      <c r="D1293" s="16" t="s">
        <v>13155</v>
      </c>
      <c r="E1293" s="16" t="s">
        <v>13156</v>
      </c>
      <c r="F1293" s="16">
        <v>25</v>
      </c>
      <c r="G1293" s="16" t="s">
        <v>11164</v>
      </c>
      <c r="H1293" s="16" t="s">
        <v>5966</v>
      </c>
      <c r="I1293" s="9" t="str">
        <f>IF(N1293="A",IF(AND(HOUR(B1293)&gt;=7,HOUR(B1293)&lt;=18),"A","B"),IF(AND(HOUR(B1293)&gt;=7,HOUR(B1293)&lt;=18),"C","D"))</f>
        <v>D</v>
      </c>
      <c r="J1293" s="9" t="str">
        <f>IF(MONTH(B1293)&lt;10,CONCATENATE("0",MONTH(B1293)),MONTH(B1293))&amp;"/"&amp;  IF(DAY(B1293)&lt;10,CONCATENATE("0",DAY(B1293)),DAY(B1293))</f>
        <v>04/11</v>
      </c>
      <c r="K1293" s="9" t="str">
        <f>IF(C1293&lt;&gt;C1292,1,IF(L1293&lt;&gt;L1292,1,IF(B1293-B1292&gt;$Y$1,1,"")))</f>
        <v/>
      </c>
      <c r="L1293" s="9" t="str">
        <f>YEAR(B1293)&amp;"/"&amp; IF(MONTH(B1293)&lt;10,CONCATENATE("0",MONTH(B1293)),MONTH(B1293))</f>
        <v>2021/04</v>
      </c>
      <c r="M1293" s="11" t="str">
        <f>YEAR(B1293)&amp;"/"&amp; IF(MONTH(B1293)&lt;10,CONCATENATE("0",MONTH(B1293)),MONTH(B1293))&amp;"/"&amp;  IF(DAY(B1293)&lt;10,CONCATENATE("0",DAY(B1293)),DAY(B1293))</f>
        <v>2021/04/11</v>
      </c>
      <c r="N1293" s="9" t="str">
        <f>IF(OR(INT(MOD(M1293,4))=3,INT(MOD(M1293,4))=2),"A","C")</f>
        <v>C</v>
      </c>
      <c r="O1293" s="9" t="str">
        <f>IF(ISNA(VLOOKUP(MID(E1293,1,6)&amp;G1293,List!A:B,2,FALSE)),"",VLOOKUP(MID(E1293,1,6)&amp;G1293,List!A:B,2,FALSE))</f>
        <v>T08</v>
      </c>
      <c r="P1293" s="1"/>
      <c r="Q1293" s="8"/>
      <c r="R1293" s="8"/>
      <c r="S1293" s="1"/>
      <c r="U1293" s="3"/>
      <c r="V1293" s="2"/>
      <c r="W1293" s="1"/>
      <c r="X1293" s="6"/>
      <c r="Z1293" s="1"/>
    </row>
    <row r="1294" spans="1:26">
      <c r="A1294" s="16" t="s">
        <v>11250</v>
      </c>
      <c r="B1294" s="10">
        <v>44299.241956018515</v>
      </c>
      <c r="C1294" s="16" t="s">
        <v>11513</v>
      </c>
      <c r="D1294" s="16" t="s">
        <v>8136</v>
      </c>
      <c r="E1294" s="16" t="s">
        <v>8124</v>
      </c>
      <c r="F1294" s="16">
        <v>25</v>
      </c>
      <c r="G1294" s="16" t="s">
        <v>11171</v>
      </c>
      <c r="H1294" s="16" t="s">
        <v>5966</v>
      </c>
      <c r="I1294" s="9" t="str">
        <f>IF(N1294="A",IF(AND(HOUR(B1294)&gt;=7,HOUR(B1294)&lt;=18),"A","B"),IF(AND(HOUR(B1294)&gt;=7,HOUR(B1294)&lt;=18),"C","D"))</f>
        <v>B</v>
      </c>
      <c r="J1294" s="9" t="str">
        <f>IF(MONTH(B1294)&lt;10,CONCATENATE("0",MONTH(B1294)),MONTH(B1294))&amp;"/"&amp;  IF(DAY(B1294)&lt;10,CONCATENATE("0",DAY(B1294)),DAY(B1294))</f>
        <v>04/13</v>
      </c>
      <c r="K1294" s="9">
        <f>IF(C1294&lt;&gt;C1293,1,IF(L1294&lt;&gt;L1293,1,IF(B1294-B1293&gt;$Y$1,1,"")))</f>
        <v>1</v>
      </c>
      <c r="L1294" s="9" t="str">
        <f>YEAR(B1294)&amp;"/"&amp; IF(MONTH(B1294)&lt;10,CONCATENATE("0",MONTH(B1294)),MONTH(B1294))</f>
        <v>2021/04</v>
      </c>
      <c r="M1294" s="11" t="str">
        <f>YEAR(B1294)&amp;"/"&amp; IF(MONTH(B1294)&lt;10,CONCATENATE("0",MONTH(B1294)),MONTH(B1294))&amp;"/"&amp;  IF(DAY(B1294)&lt;10,CONCATENATE("0",DAY(B1294)),DAY(B1294))</f>
        <v>2021/04/13</v>
      </c>
      <c r="N1294" s="9" t="str">
        <f>IF(OR(INT(MOD(M1294,4))=3,INT(MOD(M1294,4))=2),"A","C")</f>
        <v>A</v>
      </c>
      <c r="O1294" s="9" t="str">
        <f>IF(ISNA(VLOOKUP(MID(E1294,1,6)&amp;G1294,List!A:B,2,FALSE)),"",VLOOKUP(MID(E1294,1,6)&amp;G1294,List!A:B,2,FALSE))</f>
        <v>T05</v>
      </c>
      <c r="P1294" s="1"/>
      <c r="Q1294" s="8"/>
      <c r="R1294" s="8"/>
      <c r="S1294" s="1"/>
      <c r="U1294" s="3"/>
      <c r="V1294" s="2"/>
      <c r="W1294" s="1"/>
      <c r="X1294" s="6"/>
      <c r="Z1294" s="1"/>
    </row>
    <row r="1295" spans="1:26">
      <c r="A1295" s="16" t="s">
        <v>13382</v>
      </c>
      <c r="B1295" s="10">
        <v>44299.241956018515</v>
      </c>
      <c r="C1295" s="16" t="s">
        <v>11513</v>
      </c>
      <c r="D1295" s="16" t="s">
        <v>10145</v>
      </c>
      <c r="E1295" s="16" t="s">
        <v>10146</v>
      </c>
      <c r="F1295" s="16">
        <v>25</v>
      </c>
      <c r="G1295" s="16" t="s">
        <v>11171</v>
      </c>
      <c r="H1295" s="16" t="s">
        <v>5966</v>
      </c>
      <c r="I1295" s="9" t="str">
        <f>IF(N1295="A",IF(AND(HOUR(B1295)&gt;=7,HOUR(B1295)&lt;=18),"A","B"),IF(AND(HOUR(B1295)&gt;=7,HOUR(B1295)&lt;=18),"C","D"))</f>
        <v>B</v>
      </c>
      <c r="J1295" s="9" t="str">
        <f>IF(MONTH(B1295)&lt;10,CONCATENATE("0",MONTH(B1295)),MONTH(B1295))&amp;"/"&amp;  IF(DAY(B1295)&lt;10,CONCATENATE("0",DAY(B1295)),DAY(B1295))</f>
        <v>04/13</v>
      </c>
      <c r="K1295" s="9" t="str">
        <f>IF(C1295&lt;&gt;C1294,1,IF(L1295&lt;&gt;L1294,1,IF(B1295-B1294&gt;$Y$1,1,"")))</f>
        <v/>
      </c>
      <c r="L1295" s="9" t="str">
        <f>YEAR(B1295)&amp;"/"&amp; IF(MONTH(B1295)&lt;10,CONCATENATE("0",MONTH(B1295)),MONTH(B1295))</f>
        <v>2021/04</v>
      </c>
      <c r="M1295" s="11" t="str">
        <f>YEAR(B1295)&amp;"/"&amp; IF(MONTH(B1295)&lt;10,CONCATENATE("0",MONTH(B1295)),MONTH(B1295))&amp;"/"&amp;  IF(DAY(B1295)&lt;10,CONCATENATE("0",DAY(B1295)),DAY(B1295))</f>
        <v>2021/04/13</v>
      </c>
      <c r="N1295" s="9" t="str">
        <f>IF(OR(INT(MOD(M1295,4))=3,INT(MOD(M1295,4))=2),"A","C")</f>
        <v>A</v>
      </c>
      <c r="O1295" s="9" t="str">
        <f>IF(ISNA(VLOOKUP(MID(E1295,1,6)&amp;G1295,List!A:B,2,FALSE)),"",VLOOKUP(MID(E1295,1,6)&amp;G1295,List!A:B,2,FALSE))</f>
        <v>T05</v>
      </c>
      <c r="P1295" s="1"/>
      <c r="Q1295" s="8"/>
      <c r="R1295" s="8"/>
      <c r="S1295" s="1"/>
      <c r="U1295" s="3"/>
      <c r="V1295" s="2"/>
      <c r="W1295" s="1"/>
      <c r="X1295" s="6"/>
      <c r="Z1295" s="1"/>
    </row>
    <row r="1296" spans="1:26">
      <c r="A1296" s="16" t="s">
        <v>13921</v>
      </c>
      <c r="B1296" s="10">
        <v>44299.241956018515</v>
      </c>
      <c r="C1296" s="16" t="s">
        <v>11513</v>
      </c>
      <c r="D1296" s="16" t="s">
        <v>11144</v>
      </c>
      <c r="E1296" s="16" t="s">
        <v>11145</v>
      </c>
      <c r="F1296" s="16">
        <v>25</v>
      </c>
      <c r="G1296" s="16" t="s">
        <v>11228</v>
      </c>
      <c r="H1296" s="16" t="s">
        <v>5966</v>
      </c>
      <c r="I1296" s="9" t="str">
        <f>IF(N1296="A",IF(AND(HOUR(B1296)&gt;=7,HOUR(B1296)&lt;=18),"A","B"),IF(AND(HOUR(B1296)&gt;=7,HOUR(B1296)&lt;=18),"C","D"))</f>
        <v>B</v>
      </c>
      <c r="J1296" s="9" t="str">
        <f>IF(MONTH(B1296)&lt;10,CONCATENATE("0",MONTH(B1296)),MONTH(B1296))&amp;"/"&amp;  IF(DAY(B1296)&lt;10,CONCATENATE("0",DAY(B1296)),DAY(B1296))</f>
        <v>04/13</v>
      </c>
      <c r="K1296" s="9" t="str">
        <f>IF(C1296&lt;&gt;C1295,1,IF(L1296&lt;&gt;L1295,1,IF(B1296-B1295&gt;$Y$1,1,"")))</f>
        <v/>
      </c>
      <c r="L1296" s="9" t="str">
        <f>YEAR(B1296)&amp;"/"&amp; IF(MONTH(B1296)&lt;10,CONCATENATE("0",MONTH(B1296)),MONTH(B1296))</f>
        <v>2021/04</v>
      </c>
      <c r="M1296" s="11" t="str">
        <f>YEAR(B1296)&amp;"/"&amp; IF(MONTH(B1296)&lt;10,CONCATENATE("0",MONTH(B1296)),MONTH(B1296))&amp;"/"&amp;  IF(DAY(B1296)&lt;10,CONCATENATE("0",DAY(B1296)),DAY(B1296))</f>
        <v>2021/04/13</v>
      </c>
      <c r="N1296" s="9" t="str">
        <f>IF(OR(INT(MOD(M1296,4))=3,INT(MOD(M1296,4))=2),"A","C")</f>
        <v>A</v>
      </c>
      <c r="O1296" s="9" t="str">
        <f>IF(ISNA(VLOOKUP(MID(E1296,1,6)&amp;G1296,List!A:B,2,FALSE)),"",VLOOKUP(MID(E1296,1,6)&amp;G1296,List!A:B,2,FALSE))</f>
        <v>T05</v>
      </c>
      <c r="P1296" s="1"/>
      <c r="Q1296" s="8"/>
      <c r="R1296" s="8"/>
      <c r="S1296" s="1"/>
      <c r="U1296" s="3"/>
      <c r="V1296" s="2"/>
      <c r="W1296" s="1"/>
      <c r="X1296" s="6"/>
      <c r="Z1296" s="1"/>
    </row>
    <row r="1297" spans="1:26">
      <c r="A1297" s="16" t="s">
        <v>11248</v>
      </c>
      <c r="B1297" s="10">
        <v>44299.241956018515</v>
      </c>
      <c r="C1297" s="16" t="s">
        <v>11513</v>
      </c>
      <c r="D1297" s="16" t="s">
        <v>10839</v>
      </c>
      <c r="E1297" s="16" t="s">
        <v>10840</v>
      </c>
      <c r="F1297" s="16">
        <v>25</v>
      </c>
      <c r="G1297" s="16" t="s">
        <v>11171</v>
      </c>
      <c r="H1297" s="16" t="s">
        <v>5966</v>
      </c>
      <c r="I1297" s="9" t="str">
        <f>IF(N1297="A",IF(AND(HOUR(B1297)&gt;=7,HOUR(B1297)&lt;=18),"A","B"),IF(AND(HOUR(B1297)&gt;=7,HOUR(B1297)&lt;=18),"C","D"))</f>
        <v>B</v>
      </c>
      <c r="J1297" s="9" t="str">
        <f>IF(MONTH(B1297)&lt;10,CONCATENATE("0",MONTH(B1297)),MONTH(B1297))&amp;"/"&amp;  IF(DAY(B1297)&lt;10,CONCATENATE("0",DAY(B1297)),DAY(B1297))</f>
        <v>04/13</v>
      </c>
      <c r="K1297" s="9" t="str">
        <f>IF(C1297&lt;&gt;C1296,1,IF(L1297&lt;&gt;L1296,1,IF(B1297-B1296&gt;$Y$1,1,"")))</f>
        <v/>
      </c>
      <c r="L1297" s="9" t="str">
        <f>YEAR(B1297)&amp;"/"&amp; IF(MONTH(B1297)&lt;10,CONCATENATE("0",MONTH(B1297)),MONTH(B1297))</f>
        <v>2021/04</v>
      </c>
      <c r="M1297" s="11" t="str">
        <f>YEAR(B1297)&amp;"/"&amp; IF(MONTH(B1297)&lt;10,CONCATENATE("0",MONTH(B1297)),MONTH(B1297))&amp;"/"&amp;  IF(DAY(B1297)&lt;10,CONCATENATE("0",DAY(B1297)),DAY(B1297))</f>
        <v>2021/04/13</v>
      </c>
      <c r="N1297" s="9" t="str">
        <f>IF(OR(INT(MOD(M1297,4))=3,INT(MOD(M1297,4))=2),"A","C")</f>
        <v>A</v>
      </c>
      <c r="O1297" s="9" t="str">
        <f>IF(ISNA(VLOOKUP(MID(E1297,1,6)&amp;G1297,List!A:B,2,FALSE)),"",VLOOKUP(MID(E1297,1,6)&amp;G1297,List!A:B,2,FALSE))</f>
        <v>T05</v>
      </c>
      <c r="P1297" s="1"/>
      <c r="Q1297" s="8"/>
      <c r="R1297" s="8"/>
      <c r="S1297" s="1"/>
      <c r="U1297" s="3"/>
      <c r="V1297" s="2"/>
      <c r="W1297" s="1"/>
      <c r="X1297" s="6"/>
      <c r="Z1297" s="1"/>
    </row>
    <row r="1298" spans="1:26">
      <c r="A1298" s="16" t="s">
        <v>11453</v>
      </c>
      <c r="B1298" s="10">
        <v>44299.241956018515</v>
      </c>
      <c r="C1298" s="16" t="s">
        <v>11513</v>
      </c>
      <c r="D1298" s="16" t="s">
        <v>10639</v>
      </c>
      <c r="E1298" s="16" t="s">
        <v>10640</v>
      </c>
      <c r="F1298" s="16">
        <v>25</v>
      </c>
      <c r="G1298" s="16" t="s">
        <v>11228</v>
      </c>
      <c r="H1298" s="16" t="s">
        <v>5966</v>
      </c>
      <c r="I1298" s="9" t="str">
        <f>IF(N1298="A",IF(AND(HOUR(B1298)&gt;=7,HOUR(B1298)&lt;=18),"A","B"),IF(AND(HOUR(B1298)&gt;=7,HOUR(B1298)&lt;=18),"C","D"))</f>
        <v>B</v>
      </c>
      <c r="J1298" s="9" t="str">
        <f>IF(MONTH(B1298)&lt;10,CONCATENATE("0",MONTH(B1298)),MONTH(B1298))&amp;"/"&amp;  IF(DAY(B1298)&lt;10,CONCATENATE("0",DAY(B1298)),DAY(B1298))</f>
        <v>04/13</v>
      </c>
      <c r="K1298" s="9" t="str">
        <f>IF(C1298&lt;&gt;C1297,1,IF(L1298&lt;&gt;L1297,1,IF(B1298-B1297&gt;$Y$1,1,"")))</f>
        <v/>
      </c>
      <c r="L1298" s="9" t="str">
        <f>YEAR(B1298)&amp;"/"&amp; IF(MONTH(B1298)&lt;10,CONCATENATE("0",MONTH(B1298)),MONTH(B1298))</f>
        <v>2021/04</v>
      </c>
      <c r="M1298" s="11" t="str">
        <f>YEAR(B1298)&amp;"/"&amp; IF(MONTH(B1298)&lt;10,CONCATENATE("0",MONTH(B1298)),MONTH(B1298))&amp;"/"&amp;  IF(DAY(B1298)&lt;10,CONCATENATE("0",DAY(B1298)),DAY(B1298))</f>
        <v>2021/04/13</v>
      </c>
      <c r="N1298" s="9" t="str">
        <f>IF(OR(INT(MOD(M1298,4))=3,INT(MOD(M1298,4))=2),"A","C")</f>
        <v>A</v>
      </c>
      <c r="O1298" s="9" t="str">
        <f>IF(ISNA(VLOOKUP(MID(E1298,1,6)&amp;G1298,List!A:B,2,FALSE)),"",VLOOKUP(MID(E1298,1,6)&amp;G1298,List!A:B,2,FALSE))</f>
        <v>T05</v>
      </c>
      <c r="P1298" s="1"/>
      <c r="Q1298" s="8"/>
      <c r="R1298" s="8"/>
      <c r="S1298" s="1"/>
      <c r="U1298" s="3"/>
      <c r="V1298" s="2"/>
      <c r="W1298" s="1"/>
      <c r="X1298" s="6"/>
      <c r="Z1298" s="1"/>
    </row>
    <row r="1299" spans="1:26">
      <c r="A1299" s="16" t="s">
        <v>12037</v>
      </c>
      <c r="B1299" s="10">
        <v>44299.241956018515</v>
      </c>
      <c r="C1299" s="16" t="s">
        <v>11513</v>
      </c>
      <c r="D1299" s="16" t="s">
        <v>11903</v>
      </c>
      <c r="E1299" s="16" t="s">
        <v>10398</v>
      </c>
      <c r="F1299" s="16">
        <v>25</v>
      </c>
      <c r="G1299" s="16" t="s">
        <v>11171</v>
      </c>
      <c r="H1299" s="16" t="s">
        <v>5966</v>
      </c>
      <c r="I1299" s="9" t="str">
        <f>IF(N1299="A",IF(AND(HOUR(B1299)&gt;=7,HOUR(B1299)&lt;=18),"A","B"),IF(AND(HOUR(B1299)&gt;=7,HOUR(B1299)&lt;=18),"C","D"))</f>
        <v>B</v>
      </c>
      <c r="J1299" s="9" t="str">
        <f>IF(MONTH(B1299)&lt;10,CONCATENATE("0",MONTH(B1299)),MONTH(B1299))&amp;"/"&amp;  IF(DAY(B1299)&lt;10,CONCATENATE("0",DAY(B1299)),DAY(B1299))</f>
        <v>04/13</v>
      </c>
      <c r="K1299" s="9" t="str">
        <f>IF(C1299&lt;&gt;C1298,1,IF(L1299&lt;&gt;L1298,1,IF(B1299-B1298&gt;$Y$1,1,"")))</f>
        <v/>
      </c>
      <c r="L1299" s="9" t="str">
        <f>YEAR(B1299)&amp;"/"&amp; IF(MONTH(B1299)&lt;10,CONCATENATE("0",MONTH(B1299)),MONTH(B1299))</f>
        <v>2021/04</v>
      </c>
      <c r="M1299" s="11" t="str">
        <f>YEAR(B1299)&amp;"/"&amp; IF(MONTH(B1299)&lt;10,CONCATENATE("0",MONTH(B1299)),MONTH(B1299))&amp;"/"&amp;  IF(DAY(B1299)&lt;10,CONCATENATE("0",DAY(B1299)),DAY(B1299))</f>
        <v>2021/04/13</v>
      </c>
      <c r="N1299" s="9" t="str">
        <f>IF(OR(INT(MOD(M1299,4))=3,INT(MOD(M1299,4))=2),"A","C")</f>
        <v>A</v>
      </c>
      <c r="O1299" s="9" t="str">
        <f>IF(ISNA(VLOOKUP(MID(E1299,1,6)&amp;G1299,List!A:B,2,FALSE)),"",VLOOKUP(MID(E1299,1,6)&amp;G1299,List!A:B,2,FALSE))</f>
        <v>T05</v>
      </c>
      <c r="P1299" s="1"/>
      <c r="Q1299" s="8"/>
      <c r="R1299" s="8"/>
      <c r="S1299" s="1"/>
      <c r="U1299" s="3"/>
      <c r="V1299" s="2"/>
      <c r="W1299" s="1"/>
      <c r="X1299" s="6"/>
      <c r="Z1299" s="1"/>
    </row>
    <row r="1300" spans="1:26">
      <c r="A1300" s="16" t="s">
        <v>11856</v>
      </c>
      <c r="B1300" s="10">
        <v>44299.410752314812</v>
      </c>
      <c r="C1300" s="16" t="s">
        <v>11513</v>
      </c>
      <c r="D1300" s="16" t="s">
        <v>10188</v>
      </c>
      <c r="E1300" s="16" t="s">
        <v>10189</v>
      </c>
      <c r="F1300" s="16">
        <v>25</v>
      </c>
      <c r="G1300" s="16" t="s">
        <v>11228</v>
      </c>
      <c r="H1300" s="16" t="s">
        <v>5966</v>
      </c>
      <c r="I1300" s="9" t="str">
        <f>IF(N1300="A",IF(AND(HOUR(B1300)&gt;=7,HOUR(B1300)&lt;=18),"A","B"),IF(AND(HOUR(B1300)&gt;=7,HOUR(B1300)&lt;=18),"C","D"))</f>
        <v>A</v>
      </c>
      <c r="J1300" s="9" t="str">
        <f>IF(MONTH(B1300)&lt;10,CONCATENATE("0",MONTH(B1300)),MONTH(B1300))&amp;"/"&amp;  IF(DAY(B1300)&lt;10,CONCATENATE("0",DAY(B1300)),DAY(B1300))</f>
        <v>04/13</v>
      </c>
      <c r="K1300" s="9">
        <f>IF(C1300&lt;&gt;C1299,1,IF(L1300&lt;&gt;L1299,1,IF(B1300-B1299&gt;$Y$1,1,"")))</f>
        <v>1</v>
      </c>
      <c r="L1300" s="9" t="str">
        <f>YEAR(B1300)&amp;"/"&amp; IF(MONTH(B1300)&lt;10,CONCATENATE("0",MONTH(B1300)),MONTH(B1300))</f>
        <v>2021/04</v>
      </c>
      <c r="M1300" s="11" t="str">
        <f>YEAR(B1300)&amp;"/"&amp; IF(MONTH(B1300)&lt;10,CONCATENATE("0",MONTH(B1300)),MONTH(B1300))&amp;"/"&amp;  IF(DAY(B1300)&lt;10,CONCATENATE("0",DAY(B1300)),DAY(B1300))</f>
        <v>2021/04/13</v>
      </c>
      <c r="N1300" s="9" t="str">
        <f>IF(OR(INT(MOD(M1300,4))=3,INT(MOD(M1300,4))=2),"A","C")</f>
        <v>A</v>
      </c>
      <c r="O1300" s="9" t="str">
        <f>IF(ISNA(VLOOKUP(MID(E1300,1,6)&amp;G1300,List!A:B,2,FALSE)),"",VLOOKUP(MID(E1300,1,6)&amp;G1300,List!A:B,2,FALSE))</f>
        <v>T05</v>
      </c>
      <c r="P1300" s="1"/>
      <c r="Q1300" s="8"/>
      <c r="R1300" s="8"/>
      <c r="S1300" s="1"/>
      <c r="U1300" s="3"/>
      <c r="V1300" s="2"/>
      <c r="W1300" s="1"/>
      <c r="X1300" s="6"/>
      <c r="Z1300" s="1"/>
    </row>
    <row r="1301" spans="1:26">
      <c r="A1301" s="16" t="s">
        <v>11450</v>
      </c>
      <c r="B1301" s="10">
        <v>44299.410752314812</v>
      </c>
      <c r="C1301" s="16" t="s">
        <v>11513</v>
      </c>
      <c r="D1301" s="16" t="s">
        <v>10392</v>
      </c>
      <c r="E1301" s="16" t="s">
        <v>10393</v>
      </c>
      <c r="F1301" s="16">
        <v>25</v>
      </c>
      <c r="G1301" s="16" t="s">
        <v>11228</v>
      </c>
      <c r="H1301" s="16" t="s">
        <v>5966</v>
      </c>
      <c r="I1301" s="9" t="str">
        <f>IF(N1301="A",IF(AND(HOUR(B1301)&gt;=7,HOUR(B1301)&lt;=18),"A","B"),IF(AND(HOUR(B1301)&gt;=7,HOUR(B1301)&lt;=18),"C","D"))</f>
        <v>A</v>
      </c>
      <c r="J1301" s="9" t="str">
        <f>IF(MONTH(B1301)&lt;10,CONCATENATE("0",MONTH(B1301)),MONTH(B1301))&amp;"/"&amp;  IF(DAY(B1301)&lt;10,CONCATENATE("0",DAY(B1301)),DAY(B1301))</f>
        <v>04/13</v>
      </c>
      <c r="K1301" s="9" t="str">
        <f>IF(C1301&lt;&gt;C1300,1,IF(L1301&lt;&gt;L1300,1,IF(B1301-B1300&gt;$Y$1,1,"")))</f>
        <v/>
      </c>
      <c r="L1301" s="9" t="str">
        <f>YEAR(B1301)&amp;"/"&amp; IF(MONTH(B1301)&lt;10,CONCATENATE("0",MONTH(B1301)),MONTH(B1301))</f>
        <v>2021/04</v>
      </c>
      <c r="M1301" s="11" t="str">
        <f>YEAR(B1301)&amp;"/"&amp; IF(MONTH(B1301)&lt;10,CONCATENATE("0",MONTH(B1301)),MONTH(B1301))&amp;"/"&amp;  IF(DAY(B1301)&lt;10,CONCATENATE("0",DAY(B1301)),DAY(B1301))</f>
        <v>2021/04/13</v>
      </c>
      <c r="N1301" s="9" t="str">
        <f>IF(OR(INT(MOD(M1301,4))=3,INT(MOD(M1301,4))=2),"A","C")</f>
        <v>A</v>
      </c>
      <c r="O1301" s="9" t="str">
        <f>IF(ISNA(VLOOKUP(MID(E1301,1,6)&amp;G1301,List!A:B,2,FALSE)),"",VLOOKUP(MID(E1301,1,6)&amp;G1301,List!A:B,2,FALSE))</f>
        <v>T05</v>
      </c>
      <c r="P1301" s="1"/>
      <c r="Q1301" s="8"/>
      <c r="R1301" s="8"/>
      <c r="S1301" s="1"/>
      <c r="U1301" s="3"/>
      <c r="V1301" s="2"/>
      <c r="W1301" s="1"/>
      <c r="X1301" s="6"/>
      <c r="Z1301" s="1"/>
    </row>
    <row r="1302" spans="1:26">
      <c r="A1302" s="16" t="s">
        <v>11857</v>
      </c>
      <c r="B1302" s="10">
        <v>44299.410752314812</v>
      </c>
      <c r="C1302" s="16" t="s">
        <v>11513</v>
      </c>
      <c r="D1302" s="16" t="s">
        <v>10361</v>
      </c>
      <c r="E1302" s="16" t="s">
        <v>10362</v>
      </c>
      <c r="F1302" s="16">
        <v>25</v>
      </c>
      <c r="G1302" s="16" t="s">
        <v>11228</v>
      </c>
      <c r="H1302" s="16" t="s">
        <v>5966</v>
      </c>
      <c r="I1302" s="9" t="str">
        <f>IF(N1302="A",IF(AND(HOUR(B1302)&gt;=7,HOUR(B1302)&lt;=18),"A","B"),IF(AND(HOUR(B1302)&gt;=7,HOUR(B1302)&lt;=18),"C","D"))</f>
        <v>A</v>
      </c>
      <c r="J1302" s="9" t="str">
        <f>IF(MONTH(B1302)&lt;10,CONCATENATE("0",MONTH(B1302)),MONTH(B1302))&amp;"/"&amp;  IF(DAY(B1302)&lt;10,CONCATENATE("0",DAY(B1302)),DAY(B1302))</f>
        <v>04/13</v>
      </c>
      <c r="K1302" s="9" t="str">
        <f>IF(C1302&lt;&gt;C1301,1,IF(L1302&lt;&gt;L1301,1,IF(B1302-B1301&gt;$Y$1,1,"")))</f>
        <v/>
      </c>
      <c r="L1302" s="9" t="str">
        <f>YEAR(B1302)&amp;"/"&amp; IF(MONTH(B1302)&lt;10,CONCATENATE("0",MONTH(B1302)),MONTH(B1302))</f>
        <v>2021/04</v>
      </c>
      <c r="M1302" s="11" t="str">
        <f>YEAR(B1302)&amp;"/"&amp; IF(MONTH(B1302)&lt;10,CONCATENATE("0",MONTH(B1302)),MONTH(B1302))&amp;"/"&amp;  IF(DAY(B1302)&lt;10,CONCATENATE("0",DAY(B1302)),DAY(B1302))</f>
        <v>2021/04/13</v>
      </c>
      <c r="N1302" s="9" t="str">
        <f>IF(OR(INT(MOD(M1302,4))=3,INT(MOD(M1302,4))=2),"A","C")</f>
        <v>A</v>
      </c>
      <c r="O1302" s="9" t="str">
        <f>IF(ISNA(VLOOKUP(MID(E1302,1,6)&amp;G1302,List!A:B,2,FALSE)),"",VLOOKUP(MID(E1302,1,6)&amp;G1302,List!A:B,2,FALSE))</f>
        <v>T05</v>
      </c>
      <c r="P1302" s="1"/>
      <c r="Q1302" s="8"/>
      <c r="R1302" s="8"/>
      <c r="S1302" s="1"/>
      <c r="U1302" s="3"/>
      <c r="V1302" s="2"/>
      <c r="W1302" s="1"/>
      <c r="X1302" s="6"/>
      <c r="Z1302" s="1"/>
    </row>
    <row r="1303" spans="1:26">
      <c r="A1303" s="16" t="s">
        <v>11858</v>
      </c>
      <c r="B1303" s="10">
        <v>44299.410752314812</v>
      </c>
      <c r="C1303" s="16" t="s">
        <v>11513</v>
      </c>
      <c r="D1303" s="16" t="s">
        <v>10361</v>
      </c>
      <c r="E1303" s="16" t="s">
        <v>10362</v>
      </c>
      <c r="F1303" s="16">
        <v>25</v>
      </c>
      <c r="G1303" s="16" t="s">
        <v>11228</v>
      </c>
      <c r="H1303" s="16" t="s">
        <v>5966</v>
      </c>
      <c r="I1303" s="9" t="str">
        <f>IF(N1303="A",IF(AND(HOUR(B1303)&gt;=7,HOUR(B1303)&lt;=18),"A","B"),IF(AND(HOUR(B1303)&gt;=7,HOUR(B1303)&lt;=18),"C","D"))</f>
        <v>A</v>
      </c>
      <c r="J1303" s="9" t="str">
        <f>IF(MONTH(B1303)&lt;10,CONCATENATE("0",MONTH(B1303)),MONTH(B1303))&amp;"/"&amp;  IF(DAY(B1303)&lt;10,CONCATENATE("0",DAY(B1303)),DAY(B1303))</f>
        <v>04/13</v>
      </c>
      <c r="K1303" s="9" t="str">
        <f>IF(C1303&lt;&gt;C1302,1,IF(L1303&lt;&gt;L1302,1,IF(B1303-B1302&gt;$Y$1,1,"")))</f>
        <v/>
      </c>
      <c r="L1303" s="9" t="str">
        <f>YEAR(B1303)&amp;"/"&amp; IF(MONTH(B1303)&lt;10,CONCATENATE("0",MONTH(B1303)),MONTH(B1303))</f>
        <v>2021/04</v>
      </c>
      <c r="M1303" s="11" t="str">
        <f>YEAR(B1303)&amp;"/"&amp; IF(MONTH(B1303)&lt;10,CONCATENATE("0",MONTH(B1303)),MONTH(B1303))&amp;"/"&amp;  IF(DAY(B1303)&lt;10,CONCATENATE("0",DAY(B1303)),DAY(B1303))</f>
        <v>2021/04/13</v>
      </c>
      <c r="N1303" s="9" t="str">
        <f>IF(OR(INT(MOD(M1303,4))=3,INT(MOD(M1303,4))=2),"A","C")</f>
        <v>A</v>
      </c>
      <c r="O1303" s="9" t="str">
        <f>IF(ISNA(VLOOKUP(MID(E1303,1,6)&amp;G1303,List!A:B,2,FALSE)),"",VLOOKUP(MID(E1303,1,6)&amp;G1303,List!A:B,2,FALSE))</f>
        <v>T05</v>
      </c>
      <c r="P1303" s="1"/>
      <c r="Q1303" s="8"/>
      <c r="R1303" s="8"/>
      <c r="S1303" s="1"/>
      <c r="U1303" s="3"/>
      <c r="V1303" s="2"/>
      <c r="W1303" s="1"/>
      <c r="X1303" s="6"/>
      <c r="Z1303" s="1"/>
    </row>
    <row r="1304" spans="1:26">
      <c r="A1304" s="16" t="s">
        <v>11859</v>
      </c>
      <c r="B1304" s="10">
        <v>44299.410752314812</v>
      </c>
      <c r="C1304" s="16" t="s">
        <v>11513</v>
      </c>
      <c r="D1304" s="16" t="s">
        <v>10717</v>
      </c>
      <c r="E1304" s="16" t="s">
        <v>10718</v>
      </c>
      <c r="F1304" s="16">
        <v>25</v>
      </c>
      <c r="G1304" s="16" t="s">
        <v>11228</v>
      </c>
      <c r="H1304" s="16" t="s">
        <v>5966</v>
      </c>
      <c r="I1304" s="9" t="str">
        <f>IF(N1304="A",IF(AND(HOUR(B1304)&gt;=7,HOUR(B1304)&lt;=18),"A","B"),IF(AND(HOUR(B1304)&gt;=7,HOUR(B1304)&lt;=18),"C","D"))</f>
        <v>A</v>
      </c>
      <c r="J1304" s="9" t="str">
        <f>IF(MONTH(B1304)&lt;10,CONCATENATE("0",MONTH(B1304)),MONTH(B1304))&amp;"/"&amp;  IF(DAY(B1304)&lt;10,CONCATENATE("0",DAY(B1304)),DAY(B1304))</f>
        <v>04/13</v>
      </c>
      <c r="K1304" s="9" t="str">
        <f>IF(C1304&lt;&gt;C1303,1,IF(L1304&lt;&gt;L1303,1,IF(B1304-B1303&gt;$Y$1,1,"")))</f>
        <v/>
      </c>
      <c r="L1304" s="9" t="str">
        <f>YEAR(B1304)&amp;"/"&amp; IF(MONTH(B1304)&lt;10,CONCATENATE("0",MONTH(B1304)),MONTH(B1304))</f>
        <v>2021/04</v>
      </c>
      <c r="M1304" s="11" t="str">
        <f>YEAR(B1304)&amp;"/"&amp; IF(MONTH(B1304)&lt;10,CONCATENATE("0",MONTH(B1304)),MONTH(B1304))&amp;"/"&amp;  IF(DAY(B1304)&lt;10,CONCATENATE("0",DAY(B1304)),DAY(B1304))</f>
        <v>2021/04/13</v>
      </c>
      <c r="N1304" s="9" t="str">
        <f>IF(OR(INT(MOD(M1304,4))=3,INT(MOD(M1304,4))=2),"A","C")</f>
        <v>A</v>
      </c>
      <c r="O1304" s="9" t="str">
        <f>IF(ISNA(VLOOKUP(MID(E1304,1,6)&amp;G1304,List!A:B,2,FALSE)),"",VLOOKUP(MID(E1304,1,6)&amp;G1304,List!A:B,2,FALSE))</f>
        <v>T05</v>
      </c>
      <c r="P1304" s="1"/>
      <c r="Q1304" s="8"/>
      <c r="R1304" s="8"/>
      <c r="S1304" s="1"/>
      <c r="U1304" s="3"/>
      <c r="V1304" s="2"/>
      <c r="W1304" s="1"/>
      <c r="X1304" s="6"/>
      <c r="Z1304" s="1"/>
    </row>
    <row r="1305" spans="1:26">
      <c r="A1305" s="16" t="s">
        <v>11617</v>
      </c>
      <c r="B1305" s="10">
        <v>44299.604583333334</v>
      </c>
      <c r="C1305" s="16" t="s">
        <v>11513</v>
      </c>
      <c r="D1305" s="16" t="s">
        <v>11618</v>
      </c>
      <c r="E1305" s="16" t="s">
        <v>10741</v>
      </c>
      <c r="F1305" s="16">
        <v>25</v>
      </c>
      <c r="G1305" s="16" t="s">
        <v>11228</v>
      </c>
      <c r="H1305" s="16" t="s">
        <v>5966</v>
      </c>
      <c r="I1305" s="9" t="str">
        <f>IF(N1305="A",IF(AND(HOUR(B1305)&gt;=7,HOUR(B1305)&lt;=18),"A","B"),IF(AND(HOUR(B1305)&gt;=7,HOUR(B1305)&lt;=18),"C","D"))</f>
        <v>A</v>
      </c>
      <c r="J1305" s="9" t="str">
        <f>IF(MONTH(B1305)&lt;10,CONCATENATE("0",MONTH(B1305)),MONTH(B1305))&amp;"/"&amp;  IF(DAY(B1305)&lt;10,CONCATENATE("0",DAY(B1305)),DAY(B1305))</f>
        <v>04/13</v>
      </c>
      <c r="K1305" s="9">
        <f>IF(C1305&lt;&gt;C1304,1,IF(L1305&lt;&gt;L1304,1,IF(B1305-B1304&gt;$Y$1,1,"")))</f>
        <v>1</v>
      </c>
      <c r="L1305" s="9" t="str">
        <f>YEAR(B1305)&amp;"/"&amp; IF(MONTH(B1305)&lt;10,CONCATENATE("0",MONTH(B1305)),MONTH(B1305))</f>
        <v>2021/04</v>
      </c>
      <c r="M1305" s="11" t="str">
        <f>YEAR(B1305)&amp;"/"&amp; IF(MONTH(B1305)&lt;10,CONCATENATE("0",MONTH(B1305)),MONTH(B1305))&amp;"/"&amp;  IF(DAY(B1305)&lt;10,CONCATENATE("0",DAY(B1305)),DAY(B1305))</f>
        <v>2021/04/13</v>
      </c>
      <c r="N1305" s="9" t="str">
        <f>IF(OR(INT(MOD(M1305,4))=3,INT(MOD(M1305,4))=2),"A","C")</f>
        <v>A</v>
      </c>
      <c r="O1305" s="9" t="str">
        <f>IF(ISNA(VLOOKUP(MID(E1305,1,6)&amp;G1305,List!A:B,2,FALSE)),"",VLOOKUP(MID(E1305,1,6)&amp;G1305,List!A:B,2,FALSE))</f>
        <v>T06</v>
      </c>
      <c r="P1305" s="1"/>
      <c r="Q1305" s="8"/>
      <c r="R1305" s="8"/>
      <c r="S1305" s="1"/>
      <c r="U1305" s="3"/>
      <c r="V1305" s="2"/>
      <c r="W1305" s="1"/>
      <c r="X1305" s="6"/>
      <c r="Z1305" s="1"/>
    </row>
    <row r="1306" spans="1:26">
      <c r="A1306" s="16" t="s">
        <v>11364</v>
      </c>
      <c r="B1306" s="10">
        <v>44299.604583333334</v>
      </c>
      <c r="C1306" s="16" t="s">
        <v>11513</v>
      </c>
      <c r="D1306" s="16" t="s">
        <v>11365</v>
      </c>
      <c r="E1306" s="16" t="s">
        <v>10741</v>
      </c>
      <c r="F1306" s="16">
        <v>25</v>
      </c>
      <c r="G1306" s="16" t="s">
        <v>11228</v>
      </c>
      <c r="H1306" s="16" t="s">
        <v>5966</v>
      </c>
      <c r="I1306" s="9" t="str">
        <f>IF(N1306="A",IF(AND(HOUR(B1306)&gt;=7,HOUR(B1306)&lt;=18),"A","B"),IF(AND(HOUR(B1306)&gt;=7,HOUR(B1306)&lt;=18),"C","D"))</f>
        <v>A</v>
      </c>
      <c r="J1306" s="9" t="str">
        <f>IF(MONTH(B1306)&lt;10,CONCATENATE("0",MONTH(B1306)),MONTH(B1306))&amp;"/"&amp;  IF(DAY(B1306)&lt;10,CONCATENATE("0",DAY(B1306)),DAY(B1306))</f>
        <v>04/13</v>
      </c>
      <c r="K1306" s="9" t="str">
        <f>IF(C1306&lt;&gt;C1305,1,IF(L1306&lt;&gt;L1305,1,IF(B1306-B1305&gt;$Y$1,1,"")))</f>
        <v/>
      </c>
      <c r="L1306" s="9" t="str">
        <f>YEAR(B1306)&amp;"/"&amp; IF(MONTH(B1306)&lt;10,CONCATENATE("0",MONTH(B1306)),MONTH(B1306))</f>
        <v>2021/04</v>
      </c>
      <c r="M1306" s="11" t="str">
        <f>YEAR(B1306)&amp;"/"&amp; IF(MONTH(B1306)&lt;10,CONCATENATE("0",MONTH(B1306)),MONTH(B1306))&amp;"/"&amp;  IF(DAY(B1306)&lt;10,CONCATENATE("0",DAY(B1306)),DAY(B1306))</f>
        <v>2021/04/13</v>
      </c>
      <c r="N1306" s="9" t="str">
        <f>IF(OR(INT(MOD(M1306,4))=3,INT(MOD(M1306,4))=2),"A","C")</f>
        <v>A</v>
      </c>
      <c r="O1306" s="9" t="str">
        <f>IF(ISNA(VLOOKUP(MID(E1306,1,6)&amp;G1306,List!A:B,2,FALSE)),"",VLOOKUP(MID(E1306,1,6)&amp;G1306,List!A:B,2,FALSE))</f>
        <v>T06</v>
      </c>
      <c r="P1306" s="1"/>
      <c r="Q1306" s="8"/>
      <c r="R1306" s="8"/>
      <c r="S1306" s="1"/>
      <c r="U1306" s="3"/>
      <c r="V1306" s="2"/>
      <c r="W1306" s="1"/>
      <c r="X1306" s="6"/>
      <c r="Z1306" s="1"/>
    </row>
    <row r="1307" spans="1:26">
      <c r="A1307" s="16" t="s">
        <v>14160</v>
      </c>
      <c r="B1307" s="10">
        <v>44299.604583333334</v>
      </c>
      <c r="C1307" s="16" t="s">
        <v>11513</v>
      </c>
      <c r="D1307" s="16" t="s">
        <v>14161</v>
      </c>
      <c r="E1307" s="16" t="s">
        <v>10642</v>
      </c>
      <c r="F1307" s="16">
        <v>25</v>
      </c>
      <c r="G1307" s="16" t="s">
        <v>11228</v>
      </c>
      <c r="H1307" s="16" t="s">
        <v>5966</v>
      </c>
      <c r="I1307" s="9" t="str">
        <f>IF(N1307="A",IF(AND(HOUR(B1307)&gt;=7,HOUR(B1307)&lt;=18),"A","B"),IF(AND(HOUR(B1307)&gt;=7,HOUR(B1307)&lt;=18),"C","D"))</f>
        <v>A</v>
      </c>
      <c r="J1307" s="9" t="str">
        <f>IF(MONTH(B1307)&lt;10,CONCATENATE("0",MONTH(B1307)),MONTH(B1307))&amp;"/"&amp;  IF(DAY(B1307)&lt;10,CONCATENATE("0",DAY(B1307)),DAY(B1307))</f>
        <v>04/13</v>
      </c>
      <c r="K1307" s="9" t="str">
        <f>IF(C1307&lt;&gt;C1306,1,IF(L1307&lt;&gt;L1306,1,IF(B1307-B1306&gt;$Y$1,1,"")))</f>
        <v/>
      </c>
      <c r="L1307" s="9" t="str">
        <f>YEAR(B1307)&amp;"/"&amp; IF(MONTH(B1307)&lt;10,CONCATENATE("0",MONTH(B1307)),MONTH(B1307))</f>
        <v>2021/04</v>
      </c>
      <c r="M1307" s="11" t="str">
        <f>YEAR(B1307)&amp;"/"&amp; IF(MONTH(B1307)&lt;10,CONCATENATE("0",MONTH(B1307)),MONTH(B1307))&amp;"/"&amp;  IF(DAY(B1307)&lt;10,CONCATENATE("0",DAY(B1307)),DAY(B1307))</f>
        <v>2021/04/13</v>
      </c>
      <c r="N1307" s="9" t="str">
        <f>IF(OR(INT(MOD(M1307,4))=3,INT(MOD(M1307,4))=2),"A","C")</f>
        <v>A</v>
      </c>
      <c r="O1307" s="9" t="str">
        <f>IF(ISNA(VLOOKUP(MID(E1307,1,6)&amp;G1307,List!A:B,2,FALSE)),"",VLOOKUP(MID(E1307,1,6)&amp;G1307,List!A:B,2,FALSE))</f>
        <v>T06</v>
      </c>
      <c r="P1307" s="1"/>
      <c r="Q1307" s="8"/>
      <c r="R1307" s="8"/>
      <c r="S1307" s="1"/>
      <c r="U1307" s="3"/>
      <c r="V1307" s="2"/>
      <c r="W1307" s="1"/>
      <c r="X1307" s="6"/>
      <c r="Z1307" s="1"/>
    </row>
    <row r="1308" spans="1:26">
      <c r="A1308" s="16" t="s">
        <v>14162</v>
      </c>
      <c r="B1308" s="10">
        <v>44299.604583333334</v>
      </c>
      <c r="C1308" s="16" t="s">
        <v>11513</v>
      </c>
      <c r="D1308" s="16" t="s">
        <v>12025</v>
      </c>
      <c r="E1308" s="16" t="s">
        <v>12026</v>
      </c>
      <c r="F1308" s="16">
        <v>25</v>
      </c>
      <c r="G1308" s="16" t="s">
        <v>11400</v>
      </c>
      <c r="H1308" s="16" t="s">
        <v>5966</v>
      </c>
      <c r="I1308" s="9" t="str">
        <f>IF(N1308="A",IF(AND(HOUR(B1308)&gt;=7,HOUR(B1308)&lt;=18),"A","B"),IF(AND(HOUR(B1308)&gt;=7,HOUR(B1308)&lt;=18),"C","D"))</f>
        <v>A</v>
      </c>
      <c r="J1308" s="9" t="str">
        <f>IF(MONTH(B1308)&lt;10,CONCATENATE("0",MONTH(B1308)),MONTH(B1308))&amp;"/"&amp;  IF(DAY(B1308)&lt;10,CONCATENATE("0",DAY(B1308)),DAY(B1308))</f>
        <v>04/13</v>
      </c>
      <c r="K1308" s="9" t="str">
        <f>IF(C1308&lt;&gt;C1307,1,IF(L1308&lt;&gt;L1307,1,IF(B1308-B1307&gt;$Y$1,1,"")))</f>
        <v/>
      </c>
      <c r="L1308" s="9" t="str">
        <f>YEAR(B1308)&amp;"/"&amp; IF(MONTH(B1308)&lt;10,CONCATENATE("0",MONTH(B1308)),MONTH(B1308))</f>
        <v>2021/04</v>
      </c>
      <c r="M1308" s="11" t="str">
        <f>YEAR(B1308)&amp;"/"&amp; IF(MONTH(B1308)&lt;10,CONCATENATE("0",MONTH(B1308)),MONTH(B1308))&amp;"/"&amp;  IF(DAY(B1308)&lt;10,CONCATENATE("0",DAY(B1308)),DAY(B1308))</f>
        <v>2021/04/13</v>
      </c>
      <c r="N1308" s="9" t="str">
        <f>IF(OR(INT(MOD(M1308,4))=3,INT(MOD(M1308,4))=2),"A","C")</f>
        <v>A</v>
      </c>
      <c r="O1308" s="9" t="str">
        <f>IF(ISNA(VLOOKUP(MID(E1308,1,6)&amp;G1308,List!A:B,2,FALSE)),"",VLOOKUP(MID(E1308,1,6)&amp;G1308,List!A:B,2,FALSE))</f>
        <v>T06</v>
      </c>
      <c r="P1308" s="1"/>
      <c r="Q1308" s="8"/>
      <c r="R1308" s="8"/>
      <c r="S1308" s="1"/>
      <c r="U1308" s="3"/>
      <c r="V1308" s="2"/>
      <c r="W1308" s="1"/>
      <c r="X1308" s="6"/>
      <c r="Z1308" s="1"/>
    </row>
    <row r="1309" spans="1:26">
      <c r="A1309" s="16" t="s">
        <v>12391</v>
      </c>
      <c r="B1309" s="10">
        <v>44299.604583333334</v>
      </c>
      <c r="C1309" s="16" t="s">
        <v>11513</v>
      </c>
      <c r="D1309" s="16" t="s">
        <v>10677</v>
      </c>
      <c r="E1309" s="16" t="s">
        <v>10186</v>
      </c>
      <c r="F1309" s="16">
        <v>25</v>
      </c>
      <c r="G1309" s="16" t="s">
        <v>11228</v>
      </c>
      <c r="H1309" s="16" t="s">
        <v>5966</v>
      </c>
      <c r="I1309" s="9" t="str">
        <f>IF(N1309="A",IF(AND(HOUR(B1309)&gt;=7,HOUR(B1309)&lt;=18),"A","B"),IF(AND(HOUR(B1309)&gt;=7,HOUR(B1309)&lt;=18),"C","D"))</f>
        <v>A</v>
      </c>
      <c r="J1309" s="9" t="str">
        <f>IF(MONTH(B1309)&lt;10,CONCATENATE("0",MONTH(B1309)),MONTH(B1309))&amp;"/"&amp;  IF(DAY(B1309)&lt;10,CONCATENATE("0",DAY(B1309)),DAY(B1309))</f>
        <v>04/13</v>
      </c>
      <c r="K1309" s="9" t="str">
        <f>IF(C1309&lt;&gt;C1308,1,IF(L1309&lt;&gt;L1308,1,IF(B1309-B1308&gt;$Y$1,1,"")))</f>
        <v/>
      </c>
      <c r="L1309" s="9" t="str">
        <f>YEAR(B1309)&amp;"/"&amp; IF(MONTH(B1309)&lt;10,CONCATENATE("0",MONTH(B1309)),MONTH(B1309))</f>
        <v>2021/04</v>
      </c>
      <c r="M1309" s="11" t="str">
        <f>YEAR(B1309)&amp;"/"&amp; IF(MONTH(B1309)&lt;10,CONCATENATE("0",MONTH(B1309)),MONTH(B1309))&amp;"/"&amp;  IF(DAY(B1309)&lt;10,CONCATENATE("0",DAY(B1309)),DAY(B1309))</f>
        <v>2021/04/13</v>
      </c>
      <c r="N1309" s="9" t="str">
        <f>IF(OR(INT(MOD(M1309,4))=3,INT(MOD(M1309,4))=2),"A","C")</f>
        <v>A</v>
      </c>
      <c r="O1309" s="9" t="str">
        <f>IF(ISNA(VLOOKUP(MID(E1309,1,6)&amp;G1309,List!A:B,2,FALSE)),"",VLOOKUP(MID(E1309,1,6)&amp;G1309,List!A:B,2,FALSE))</f>
        <v>T06</v>
      </c>
      <c r="P1309" s="1"/>
      <c r="Q1309" s="8"/>
      <c r="R1309" s="8"/>
      <c r="S1309" s="1"/>
      <c r="U1309" s="3"/>
      <c r="V1309" s="2"/>
      <c r="W1309" s="1"/>
      <c r="X1309" s="6"/>
      <c r="Z1309" s="1"/>
    </row>
    <row r="1310" spans="1:26">
      <c r="A1310" s="16" t="s">
        <v>14163</v>
      </c>
      <c r="B1310" s="10">
        <v>44299.604583333334</v>
      </c>
      <c r="C1310" s="16" t="s">
        <v>11513</v>
      </c>
      <c r="D1310" s="16" t="s">
        <v>10364</v>
      </c>
      <c r="E1310" s="16" t="s">
        <v>10340</v>
      </c>
      <c r="F1310" s="16">
        <v>25</v>
      </c>
      <c r="G1310" s="16" t="s">
        <v>11400</v>
      </c>
      <c r="H1310" s="16" t="s">
        <v>5966</v>
      </c>
      <c r="I1310" s="9" t="str">
        <f>IF(N1310="A",IF(AND(HOUR(B1310)&gt;=7,HOUR(B1310)&lt;=18),"A","B"),IF(AND(HOUR(B1310)&gt;=7,HOUR(B1310)&lt;=18),"C","D"))</f>
        <v>A</v>
      </c>
      <c r="J1310" s="9" t="str">
        <f>IF(MONTH(B1310)&lt;10,CONCATENATE("0",MONTH(B1310)),MONTH(B1310))&amp;"/"&amp;  IF(DAY(B1310)&lt;10,CONCATENATE("0",DAY(B1310)),DAY(B1310))</f>
        <v>04/13</v>
      </c>
      <c r="K1310" s="9" t="str">
        <f>IF(C1310&lt;&gt;C1309,1,IF(L1310&lt;&gt;L1309,1,IF(B1310-B1309&gt;$Y$1,1,"")))</f>
        <v/>
      </c>
      <c r="L1310" s="9" t="str">
        <f>YEAR(B1310)&amp;"/"&amp; IF(MONTH(B1310)&lt;10,CONCATENATE("0",MONTH(B1310)),MONTH(B1310))</f>
        <v>2021/04</v>
      </c>
      <c r="M1310" s="11" t="str">
        <f>YEAR(B1310)&amp;"/"&amp; IF(MONTH(B1310)&lt;10,CONCATENATE("0",MONTH(B1310)),MONTH(B1310))&amp;"/"&amp;  IF(DAY(B1310)&lt;10,CONCATENATE("0",DAY(B1310)),DAY(B1310))</f>
        <v>2021/04/13</v>
      </c>
      <c r="N1310" s="9" t="str">
        <f>IF(OR(INT(MOD(M1310,4))=3,INT(MOD(M1310,4))=2),"A","C")</f>
        <v>A</v>
      </c>
      <c r="O1310" s="9" t="str">
        <f>IF(ISNA(VLOOKUP(MID(E1310,1,6)&amp;G1310,List!A:B,2,FALSE)),"",VLOOKUP(MID(E1310,1,6)&amp;G1310,List!A:B,2,FALSE))</f>
        <v>T06</v>
      </c>
      <c r="P1310" s="1"/>
      <c r="Q1310" s="8"/>
      <c r="R1310" s="8"/>
      <c r="S1310" s="1"/>
      <c r="U1310" s="3"/>
      <c r="V1310" s="2"/>
      <c r="W1310" s="1"/>
      <c r="X1310" s="6"/>
      <c r="Z1310" s="1"/>
    </row>
    <row r="1311" spans="1:26">
      <c r="A1311" s="16" t="s">
        <v>11286</v>
      </c>
      <c r="B1311" s="10">
        <v>44299.821886574071</v>
      </c>
      <c r="C1311" s="16" t="s">
        <v>11513</v>
      </c>
      <c r="D1311" s="16" t="s">
        <v>10147</v>
      </c>
      <c r="E1311" s="16" t="s">
        <v>10148</v>
      </c>
      <c r="F1311" s="16">
        <v>25</v>
      </c>
      <c r="G1311" s="16" t="s">
        <v>11171</v>
      </c>
      <c r="H1311" s="16" t="s">
        <v>5966</v>
      </c>
      <c r="I1311" s="9" t="str">
        <f>IF(N1311="A",IF(AND(HOUR(B1311)&gt;=7,HOUR(B1311)&lt;=18),"A","B"),IF(AND(HOUR(B1311)&gt;=7,HOUR(B1311)&lt;=18),"C","D"))</f>
        <v>B</v>
      </c>
      <c r="J1311" s="9" t="str">
        <f>IF(MONTH(B1311)&lt;10,CONCATENATE("0",MONTH(B1311)),MONTH(B1311))&amp;"/"&amp;  IF(DAY(B1311)&lt;10,CONCATENATE("0",DAY(B1311)),DAY(B1311))</f>
        <v>04/13</v>
      </c>
      <c r="K1311" s="9">
        <f>IF(C1311&lt;&gt;C1310,1,IF(L1311&lt;&gt;L1310,1,IF(B1311-B1310&gt;$Y$1,1,"")))</f>
        <v>1</v>
      </c>
      <c r="L1311" s="9" t="str">
        <f>YEAR(B1311)&amp;"/"&amp; IF(MONTH(B1311)&lt;10,CONCATENATE("0",MONTH(B1311)),MONTH(B1311))</f>
        <v>2021/04</v>
      </c>
      <c r="M1311" s="11" t="str">
        <f>YEAR(B1311)&amp;"/"&amp; IF(MONTH(B1311)&lt;10,CONCATENATE("0",MONTH(B1311)),MONTH(B1311))&amp;"/"&amp;  IF(DAY(B1311)&lt;10,CONCATENATE("0",DAY(B1311)),DAY(B1311))</f>
        <v>2021/04/13</v>
      </c>
      <c r="N1311" s="9" t="str">
        <f>IF(OR(INT(MOD(M1311,4))=3,INT(MOD(M1311,4))=2),"A","C")</f>
        <v>A</v>
      </c>
      <c r="O1311" s="9" t="str">
        <f>IF(ISNA(VLOOKUP(MID(E1311,1,6)&amp;G1311,List!A:B,2,FALSE)),"",VLOOKUP(MID(E1311,1,6)&amp;G1311,List!A:B,2,FALSE))</f>
        <v>T02</v>
      </c>
      <c r="P1311" s="1"/>
      <c r="Q1311" s="8"/>
      <c r="R1311" s="8"/>
      <c r="S1311" s="1"/>
      <c r="U1311" s="3"/>
      <c r="V1311" s="2"/>
      <c r="W1311" s="1"/>
      <c r="X1311" s="6"/>
      <c r="Z1311" s="1"/>
    </row>
    <row r="1312" spans="1:26">
      <c r="A1312" s="16" t="s">
        <v>11247</v>
      </c>
      <c r="B1312" s="10">
        <v>44299.821886574071</v>
      </c>
      <c r="C1312" s="16" t="s">
        <v>11513</v>
      </c>
      <c r="D1312" s="16" t="s">
        <v>10147</v>
      </c>
      <c r="E1312" s="16" t="s">
        <v>10148</v>
      </c>
      <c r="F1312" s="16">
        <v>23</v>
      </c>
      <c r="G1312" s="16" t="s">
        <v>11171</v>
      </c>
      <c r="H1312" s="16" t="s">
        <v>5966</v>
      </c>
      <c r="I1312" s="9" t="str">
        <f>IF(N1312="A",IF(AND(HOUR(B1312)&gt;=7,HOUR(B1312)&lt;=18),"A","B"),IF(AND(HOUR(B1312)&gt;=7,HOUR(B1312)&lt;=18),"C","D"))</f>
        <v>B</v>
      </c>
      <c r="J1312" s="9" t="str">
        <f>IF(MONTH(B1312)&lt;10,CONCATENATE("0",MONTH(B1312)),MONTH(B1312))&amp;"/"&amp;  IF(DAY(B1312)&lt;10,CONCATENATE("0",DAY(B1312)),DAY(B1312))</f>
        <v>04/13</v>
      </c>
      <c r="K1312" s="9" t="str">
        <f>IF(C1312&lt;&gt;C1311,1,IF(L1312&lt;&gt;L1311,1,IF(B1312-B1311&gt;$Y$1,1,"")))</f>
        <v/>
      </c>
      <c r="L1312" s="9" t="str">
        <f>YEAR(B1312)&amp;"/"&amp; IF(MONTH(B1312)&lt;10,CONCATENATE("0",MONTH(B1312)),MONTH(B1312))</f>
        <v>2021/04</v>
      </c>
      <c r="M1312" s="11" t="str">
        <f>YEAR(B1312)&amp;"/"&amp; IF(MONTH(B1312)&lt;10,CONCATENATE("0",MONTH(B1312)),MONTH(B1312))&amp;"/"&amp;  IF(DAY(B1312)&lt;10,CONCATENATE("0",DAY(B1312)),DAY(B1312))</f>
        <v>2021/04/13</v>
      </c>
      <c r="N1312" s="9" t="str">
        <f>IF(OR(INT(MOD(M1312,4))=3,INT(MOD(M1312,4))=2),"A","C")</f>
        <v>A</v>
      </c>
      <c r="O1312" s="9" t="str">
        <f>IF(ISNA(VLOOKUP(MID(E1312,1,6)&amp;G1312,List!A:B,2,FALSE)),"",VLOOKUP(MID(E1312,1,6)&amp;G1312,List!A:B,2,FALSE))</f>
        <v>T02</v>
      </c>
      <c r="P1312" s="1"/>
      <c r="Q1312" s="8"/>
      <c r="R1312" s="8"/>
      <c r="S1312" s="1"/>
      <c r="U1312" s="3"/>
      <c r="V1312" s="2"/>
      <c r="W1312" s="1"/>
      <c r="X1312" s="6"/>
      <c r="Z1312" s="1"/>
    </row>
    <row r="1313" spans="1:26">
      <c r="A1313" s="16" t="s">
        <v>13492</v>
      </c>
      <c r="B1313" s="10">
        <v>44299.821886574071</v>
      </c>
      <c r="C1313" s="16" t="s">
        <v>11513</v>
      </c>
      <c r="D1313" s="16" t="s">
        <v>13493</v>
      </c>
      <c r="E1313" s="16" t="s">
        <v>13494</v>
      </c>
      <c r="F1313" s="16">
        <v>25</v>
      </c>
      <c r="G1313" s="16" t="s">
        <v>11171</v>
      </c>
      <c r="H1313" s="16" t="s">
        <v>5966</v>
      </c>
      <c r="I1313" s="9" t="str">
        <f>IF(N1313="A",IF(AND(HOUR(B1313)&gt;=7,HOUR(B1313)&lt;=18),"A","B"),IF(AND(HOUR(B1313)&gt;=7,HOUR(B1313)&lt;=18),"C","D"))</f>
        <v>B</v>
      </c>
      <c r="J1313" s="9" t="str">
        <f>IF(MONTH(B1313)&lt;10,CONCATENATE("0",MONTH(B1313)),MONTH(B1313))&amp;"/"&amp;  IF(DAY(B1313)&lt;10,CONCATENATE("0",DAY(B1313)),DAY(B1313))</f>
        <v>04/13</v>
      </c>
      <c r="K1313" s="9" t="str">
        <f>IF(C1313&lt;&gt;C1312,1,IF(L1313&lt;&gt;L1312,1,IF(B1313-B1312&gt;$Y$1,1,"")))</f>
        <v/>
      </c>
      <c r="L1313" s="9" t="str">
        <f>YEAR(B1313)&amp;"/"&amp; IF(MONTH(B1313)&lt;10,CONCATENATE("0",MONTH(B1313)),MONTH(B1313))</f>
        <v>2021/04</v>
      </c>
      <c r="M1313" s="11" t="str">
        <f>YEAR(B1313)&amp;"/"&amp; IF(MONTH(B1313)&lt;10,CONCATENATE("0",MONTH(B1313)),MONTH(B1313))&amp;"/"&amp;  IF(DAY(B1313)&lt;10,CONCATENATE("0",DAY(B1313)),DAY(B1313))</f>
        <v>2021/04/13</v>
      </c>
      <c r="N1313" s="9" t="str">
        <f>IF(OR(INT(MOD(M1313,4))=3,INT(MOD(M1313,4))=2),"A","C")</f>
        <v>A</v>
      </c>
      <c r="O1313" s="9" t="str">
        <f>IF(ISNA(VLOOKUP(MID(E1313,1,6)&amp;G1313,List!A:B,2,FALSE)),"",VLOOKUP(MID(E1313,1,6)&amp;G1313,List!A:B,2,FALSE))</f>
        <v>T02</v>
      </c>
      <c r="P1313" s="1"/>
      <c r="Q1313" s="8"/>
      <c r="R1313" s="8"/>
      <c r="S1313" s="1"/>
      <c r="U1313" s="3"/>
      <c r="V1313" s="2"/>
      <c r="W1313" s="1"/>
      <c r="X1313" s="6"/>
      <c r="Z1313" s="1"/>
    </row>
    <row r="1314" spans="1:26">
      <c r="A1314" s="16" t="s">
        <v>12585</v>
      </c>
      <c r="B1314" s="10">
        <v>44300.007800925923</v>
      </c>
      <c r="C1314" s="16" t="s">
        <v>11513</v>
      </c>
      <c r="D1314" s="16" t="s">
        <v>12586</v>
      </c>
      <c r="E1314" s="16" t="s">
        <v>10152</v>
      </c>
      <c r="F1314" s="16">
        <v>25</v>
      </c>
      <c r="G1314" s="16" t="s">
        <v>11228</v>
      </c>
      <c r="H1314" s="16" t="s">
        <v>5966</v>
      </c>
      <c r="I1314" s="9" t="str">
        <f>IF(N1314="A",IF(AND(HOUR(B1314)&gt;=7,HOUR(B1314)&lt;=18),"A","B"),IF(AND(HOUR(B1314)&gt;=7,HOUR(B1314)&lt;=18),"C","D"))</f>
        <v>D</v>
      </c>
      <c r="J1314" s="9" t="str">
        <f>IF(MONTH(B1314)&lt;10,CONCATENATE("0",MONTH(B1314)),MONTH(B1314))&amp;"/"&amp;  IF(DAY(B1314)&lt;10,CONCATENATE("0",DAY(B1314)),DAY(B1314))</f>
        <v>04/14</v>
      </c>
      <c r="K1314" s="9">
        <f>IF(C1314&lt;&gt;C1313,1,IF(L1314&lt;&gt;L1313,1,IF(B1314-B1313&gt;$Y$1,1,"")))</f>
        <v>1</v>
      </c>
      <c r="L1314" s="9" t="str">
        <f>YEAR(B1314)&amp;"/"&amp; IF(MONTH(B1314)&lt;10,CONCATENATE("0",MONTH(B1314)),MONTH(B1314))</f>
        <v>2021/04</v>
      </c>
      <c r="M1314" s="11" t="str">
        <f>YEAR(B1314)&amp;"/"&amp; IF(MONTH(B1314)&lt;10,CONCATENATE("0",MONTH(B1314)),MONTH(B1314))&amp;"/"&amp;  IF(DAY(B1314)&lt;10,CONCATENATE("0",DAY(B1314)),DAY(B1314))</f>
        <v>2021/04/14</v>
      </c>
      <c r="N1314" s="9" t="str">
        <f>IF(OR(INT(MOD(M1314,4))=3,INT(MOD(M1314,4))=2),"A","C")</f>
        <v>C</v>
      </c>
      <c r="O1314" s="9" t="str">
        <f>IF(ISNA(VLOOKUP(MID(E1314,1,6)&amp;G1314,List!A:B,2,FALSE)),"",VLOOKUP(MID(E1314,1,6)&amp;G1314,List!A:B,2,FALSE))</f>
        <v>T06</v>
      </c>
      <c r="P1314" s="1"/>
      <c r="Q1314" s="8"/>
      <c r="R1314" s="8"/>
      <c r="S1314" s="1"/>
      <c r="U1314" s="3"/>
      <c r="V1314" s="2"/>
      <c r="W1314" s="1"/>
      <c r="X1314" s="6"/>
      <c r="Z1314" s="1"/>
    </row>
    <row r="1315" spans="1:26">
      <c r="A1315" s="16" t="s">
        <v>12587</v>
      </c>
      <c r="B1315" s="10">
        <v>44300.007800925923</v>
      </c>
      <c r="C1315" s="16" t="s">
        <v>11513</v>
      </c>
      <c r="D1315" s="16" t="s">
        <v>12588</v>
      </c>
      <c r="E1315" s="16" t="s">
        <v>10152</v>
      </c>
      <c r="F1315" s="16">
        <v>25</v>
      </c>
      <c r="G1315" s="16" t="s">
        <v>11228</v>
      </c>
      <c r="H1315" s="16" t="s">
        <v>5966</v>
      </c>
      <c r="I1315" s="9" t="str">
        <f>IF(N1315="A",IF(AND(HOUR(B1315)&gt;=7,HOUR(B1315)&lt;=18),"A","B"),IF(AND(HOUR(B1315)&gt;=7,HOUR(B1315)&lt;=18),"C","D"))</f>
        <v>D</v>
      </c>
      <c r="J1315" s="9" t="str">
        <f>IF(MONTH(B1315)&lt;10,CONCATENATE("0",MONTH(B1315)),MONTH(B1315))&amp;"/"&amp;  IF(DAY(B1315)&lt;10,CONCATENATE("0",DAY(B1315)),DAY(B1315))</f>
        <v>04/14</v>
      </c>
      <c r="K1315" s="9" t="str">
        <f>IF(C1315&lt;&gt;C1314,1,IF(L1315&lt;&gt;L1314,1,IF(B1315-B1314&gt;$Y$1,1,"")))</f>
        <v/>
      </c>
      <c r="L1315" s="9" t="str">
        <f>YEAR(B1315)&amp;"/"&amp; IF(MONTH(B1315)&lt;10,CONCATENATE("0",MONTH(B1315)),MONTH(B1315))</f>
        <v>2021/04</v>
      </c>
      <c r="M1315" s="11" t="str">
        <f>YEAR(B1315)&amp;"/"&amp; IF(MONTH(B1315)&lt;10,CONCATENATE("0",MONTH(B1315)),MONTH(B1315))&amp;"/"&amp;  IF(DAY(B1315)&lt;10,CONCATENATE("0",DAY(B1315)),DAY(B1315))</f>
        <v>2021/04/14</v>
      </c>
      <c r="N1315" s="9" t="str">
        <f>IF(OR(INT(MOD(M1315,4))=3,INT(MOD(M1315,4))=2),"A","C")</f>
        <v>C</v>
      </c>
      <c r="O1315" s="9" t="str">
        <f>IF(ISNA(VLOOKUP(MID(E1315,1,6)&amp;G1315,List!A:B,2,FALSE)),"",VLOOKUP(MID(E1315,1,6)&amp;G1315,List!A:B,2,FALSE))</f>
        <v>T06</v>
      </c>
      <c r="P1315" s="1"/>
      <c r="Q1315" s="8"/>
      <c r="R1315" s="8"/>
      <c r="S1315" s="1"/>
      <c r="U1315" s="3"/>
      <c r="V1315" s="2"/>
      <c r="W1315" s="1"/>
      <c r="X1315" s="6"/>
      <c r="Z1315" s="1"/>
    </row>
    <row r="1316" spans="1:26">
      <c r="A1316" s="16" t="s">
        <v>11650</v>
      </c>
      <c r="B1316" s="10">
        <v>44300.007800925923</v>
      </c>
      <c r="C1316" s="16" t="s">
        <v>11513</v>
      </c>
      <c r="D1316" s="16" t="s">
        <v>10754</v>
      </c>
      <c r="E1316" s="16" t="s">
        <v>10214</v>
      </c>
      <c r="F1316" s="16">
        <v>25</v>
      </c>
      <c r="G1316" s="16" t="s">
        <v>11228</v>
      </c>
      <c r="H1316" s="16" t="s">
        <v>5966</v>
      </c>
      <c r="I1316" s="9" t="str">
        <f>IF(N1316="A",IF(AND(HOUR(B1316)&gt;=7,HOUR(B1316)&lt;=18),"A","B"),IF(AND(HOUR(B1316)&gt;=7,HOUR(B1316)&lt;=18),"C","D"))</f>
        <v>D</v>
      </c>
      <c r="J1316" s="9" t="str">
        <f>IF(MONTH(B1316)&lt;10,CONCATENATE("0",MONTH(B1316)),MONTH(B1316))&amp;"/"&amp;  IF(DAY(B1316)&lt;10,CONCATENATE("0",DAY(B1316)),DAY(B1316))</f>
        <v>04/14</v>
      </c>
      <c r="K1316" s="9" t="str">
        <f>IF(C1316&lt;&gt;C1315,1,IF(L1316&lt;&gt;L1315,1,IF(B1316-B1315&gt;$Y$1,1,"")))</f>
        <v/>
      </c>
      <c r="L1316" s="9" t="str">
        <f>YEAR(B1316)&amp;"/"&amp; IF(MONTH(B1316)&lt;10,CONCATENATE("0",MONTH(B1316)),MONTH(B1316))</f>
        <v>2021/04</v>
      </c>
      <c r="M1316" s="11" t="str">
        <f>YEAR(B1316)&amp;"/"&amp; IF(MONTH(B1316)&lt;10,CONCATENATE("0",MONTH(B1316)),MONTH(B1316))&amp;"/"&amp;  IF(DAY(B1316)&lt;10,CONCATENATE("0",DAY(B1316)),DAY(B1316))</f>
        <v>2021/04/14</v>
      </c>
      <c r="N1316" s="9" t="str">
        <f>IF(OR(INT(MOD(M1316,4))=3,INT(MOD(M1316,4))=2),"A","C")</f>
        <v>C</v>
      </c>
      <c r="O1316" s="9" t="str">
        <f>IF(ISNA(VLOOKUP(MID(E1316,1,6)&amp;G1316,List!A:B,2,FALSE)),"",VLOOKUP(MID(E1316,1,6)&amp;G1316,List!A:B,2,FALSE))</f>
        <v>T06</v>
      </c>
      <c r="P1316" s="1"/>
      <c r="Q1316" s="8"/>
      <c r="R1316" s="8"/>
      <c r="S1316" s="1"/>
      <c r="U1316" s="3"/>
      <c r="V1316" s="2"/>
      <c r="W1316" s="1"/>
      <c r="X1316" s="6"/>
      <c r="Z1316" s="1"/>
    </row>
    <row r="1317" spans="1:26">
      <c r="A1317" s="16" t="s">
        <v>12589</v>
      </c>
      <c r="B1317" s="10">
        <v>44300.007800925923</v>
      </c>
      <c r="C1317" s="16" t="s">
        <v>11513</v>
      </c>
      <c r="D1317" s="16" t="s">
        <v>12590</v>
      </c>
      <c r="E1317" s="16" t="s">
        <v>11303</v>
      </c>
      <c r="F1317" s="16">
        <v>25</v>
      </c>
      <c r="G1317" s="16" t="s">
        <v>11228</v>
      </c>
      <c r="H1317" s="16" t="s">
        <v>5966</v>
      </c>
      <c r="I1317" s="9" t="str">
        <f>IF(N1317="A",IF(AND(HOUR(B1317)&gt;=7,HOUR(B1317)&lt;=18),"A","B"),IF(AND(HOUR(B1317)&gt;=7,HOUR(B1317)&lt;=18),"C","D"))</f>
        <v>D</v>
      </c>
      <c r="J1317" s="9" t="str">
        <f>IF(MONTH(B1317)&lt;10,CONCATENATE("0",MONTH(B1317)),MONTH(B1317))&amp;"/"&amp;  IF(DAY(B1317)&lt;10,CONCATENATE("0",DAY(B1317)),DAY(B1317))</f>
        <v>04/14</v>
      </c>
      <c r="K1317" s="9" t="str">
        <f>IF(C1317&lt;&gt;C1316,1,IF(L1317&lt;&gt;L1316,1,IF(B1317-B1316&gt;$Y$1,1,"")))</f>
        <v/>
      </c>
      <c r="L1317" s="9" t="str">
        <f>YEAR(B1317)&amp;"/"&amp; IF(MONTH(B1317)&lt;10,CONCATENATE("0",MONTH(B1317)),MONTH(B1317))</f>
        <v>2021/04</v>
      </c>
      <c r="M1317" s="11" t="str">
        <f>YEAR(B1317)&amp;"/"&amp; IF(MONTH(B1317)&lt;10,CONCATENATE("0",MONTH(B1317)),MONTH(B1317))&amp;"/"&amp;  IF(DAY(B1317)&lt;10,CONCATENATE("0",DAY(B1317)),DAY(B1317))</f>
        <v>2021/04/14</v>
      </c>
      <c r="N1317" s="9" t="str">
        <f>IF(OR(INT(MOD(M1317,4))=3,INT(MOD(M1317,4))=2),"A","C")</f>
        <v>C</v>
      </c>
      <c r="O1317" s="9" t="str">
        <f>IF(ISNA(VLOOKUP(MID(E1317,1,6)&amp;G1317,List!A:B,2,FALSE)),"",VLOOKUP(MID(E1317,1,6)&amp;G1317,List!A:B,2,FALSE))</f>
        <v>T06</v>
      </c>
      <c r="P1317" s="1"/>
      <c r="Q1317" s="8"/>
      <c r="R1317" s="8"/>
      <c r="S1317" s="1"/>
      <c r="U1317" s="3"/>
      <c r="V1317" s="2"/>
      <c r="W1317" s="1"/>
      <c r="X1317" s="6"/>
      <c r="Z1317" s="1"/>
    </row>
    <row r="1318" spans="1:26">
      <c r="A1318" s="16" t="s">
        <v>12591</v>
      </c>
      <c r="B1318" s="10">
        <v>44300.007800925923</v>
      </c>
      <c r="C1318" s="16" t="s">
        <v>11513</v>
      </c>
      <c r="D1318" s="16" t="s">
        <v>12592</v>
      </c>
      <c r="E1318" s="16" t="s">
        <v>11363</v>
      </c>
      <c r="F1318" s="16">
        <v>25</v>
      </c>
      <c r="G1318" s="16" t="s">
        <v>11228</v>
      </c>
      <c r="H1318" s="16" t="s">
        <v>5966</v>
      </c>
      <c r="I1318" s="9" t="str">
        <f>IF(N1318="A",IF(AND(HOUR(B1318)&gt;=7,HOUR(B1318)&lt;=18),"A","B"),IF(AND(HOUR(B1318)&gt;=7,HOUR(B1318)&lt;=18),"C","D"))</f>
        <v>D</v>
      </c>
      <c r="J1318" s="9" t="str">
        <f>IF(MONTH(B1318)&lt;10,CONCATENATE("0",MONTH(B1318)),MONTH(B1318))&amp;"/"&amp;  IF(DAY(B1318)&lt;10,CONCATENATE("0",DAY(B1318)),DAY(B1318))</f>
        <v>04/14</v>
      </c>
      <c r="K1318" s="9" t="str">
        <f>IF(C1318&lt;&gt;C1317,1,IF(L1318&lt;&gt;L1317,1,IF(B1318-B1317&gt;$Y$1,1,"")))</f>
        <v/>
      </c>
      <c r="L1318" s="9" t="str">
        <f>YEAR(B1318)&amp;"/"&amp; IF(MONTH(B1318)&lt;10,CONCATENATE("0",MONTH(B1318)),MONTH(B1318))</f>
        <v>2021/04</v>
      </c>
      <c r="M1318" s="11" t="str">
        <f>YEAR(B1318)&amp;"/"&amp; IF(MONTH(B1318)&lt;10,CONCATENATE("0",MONTH(B1318)),MONTH(B1318))&amp;"/"&amp;  IF(DAY(B1318)&lt;10,CONCATENATE("0",DAY(B1318)),DAY(B1318))</f>
        <v>2021/04/14</v>
      </c>
      <c r="N1318" s="9" t="str">
        <f>IF(OR(INT(MOD(M1318,4))=3,INT(MOD(M1318,4))=2),"A","C")</f>
        <v>C</v>
      </c>
      <c r="O1318" s="9" t="str">
        <f>IF(ISNA(VLOOKUP(MID(E1318,1,6)&amp;G1318,List!A:B,2,FALSE)),"",VLOOKUP(MID(E1318,1,6)&amp;G1318,List!A:B,2,FALSE))</f>
        <v>T06</v>
      </c>
      <c r="P1318" s="1"/>
      <c r="Q1318" s="8"/>
      <c r="R1318" s="8"/>
      <c r="S1318" s="1"/>
      <c r="U1318" s="3"/>
      <c r="V1318" s="2"/>
      <c r="W1318" s="1"/>
      <c r="X1318" s="6"/>
      <c r="Z1318" s="1"/>
    </row>
    <row r="1319" spans="1:26">
      <c r="A1319" s="16" t="s">
        <v>12593</v>
      </c>
      <c r="B1319" s="10">
        <v>44300.007800925923</v>
      </c>
      <c r="C1319" s="16" t="s">
        <v>11513</v>
      </c>
      <c r="D1319" s="16" t="s">
        <v>12594</v>
      </c>
      <c r="E1319" s="16" t="s">
        <v>10187</v>
      </c>
      <c r="F1319" s="16">
        <v>25</v>
      </c>
      <c r="G1319" s="16" t="s">
        <v>11228</v>
      </c>
      <c r="H1319" s="16" t="s">
        <v>5966</v>
      </c>
      <c r="I1319" s="9" t="str">
        <f>IF(N1319="A",IF(AND(HOUR(B1319)&gt;=7,HOUR(B1319)&lt;=18),"A","B"),IF(AND(HOUR(B1319)&gt;=7,HOUR(B1319)&lt;=18),"C","D"))</f>
        <v>D</v>
      </c>
      <c r="J1319" s="9" t="str">
        <f>IF(MONTH(B1319)&lt;10,CONCATENATE("0",MONTH(B1319)),MONTH(B1319))&amp;"/"&amp;  IF(DAY(B1319)&lt;10,CONCATENATE("0",DAY(B1319)),DAY(B1319))</f>
        <v>04/14</v>
      </c>
      <c r="K1319" s="9" t="str">
        <f>IF(C1319&lt;&gt;C1318,1,IF(L1319&lt;&gt;L1318,1,IF(B1319-B1318&gt;$Y$1,1,"")))</f>
        <v/>
      </c>
      <c r="L1319" s="9" t="str">
        <f>YEAR(B1319)&amp;"/"&amp; IF(MONTH(B1319)&lt;10,CONCATENATE("0",MONTH(B1319)),MONTH(B1319))</f>
        <v>2021/04</v>
      </c>
      <c r="M1319" s="11" t="str">
        <f>YEAR(B1319)&amp;"/"&amp; IF(MONTH(B1319)&lt;10,CONCATENATE("0",MONTH(B1319)),MONTH(B1319))&amp;"/"&amp;  IF(DAY(B1319)&lt;10,CONCATENATE("0",DAY(B1319)),DAY(B1319))</f>
        <v>2021/04/14</v>
      </c>
      <c r="N1319" s="9" t="str">
        <f>IF(OR(INT(MOD(M1319,4))=3,INT(MOD(M1319,4))=2),"A","C")</f>
        <v>C</v>
      </c>
      <c r="O1319" s="9" t="str">
        <f>IF(ISNA(VLOOKUP(MID(E1319,1,6)&amp;G1319,List!A:B,2,FALSE)),"",VLOOKUP(MID(E1319,1,6)&amp;G1319,List!A:B,2,FALSE))</f>
        <v>T06</v>
      </c>
      <c r="P1319" s="1"/>
      <c r="Q1319" s="8"/>
      <c r="R1319" s="8"/>
      <c r="S1319" s="1"/>
      <c r="U1319" s="3"/>
      <c r="V1319" s="2"/>
      <c r="W1319" s="1"/>
      <c r="X1319" s="6"/>
      <c r="Z1319" s="1"/>
    </row>
    <row r="1320" spans="1:26">
      <c r="A1320" s="16" t="s">
        <v>12441</v>
      </c>
      <c r="B1320" s="10">
        <v>44300.189525462964</v>
      </c>
      <c r="C1320" s="16" t="s">
        <v>11513</v>
      </c>
      <c r="D1320" s="16" t="s">
        <v>10959</v>
      </c>
      <c r="E1320" s="16" t="s">
        <v>10960</v>
      </c>
      <c r="F1320" s="16">
        <v>25</v>
      </c>
      <c r="G1320" s="16" t="s">
        <v>11171</v>
      </c>
      <c r="H1320" s="16" t="s">
        <v>5966</v>
      </c>
      <c r="I1320" s="9" t="str">
        <f>IF(N1320="A",IF(AND(HOUR(B1320)&gt;=7,HOUR(B1320)&lt;=18),"A","B"),IF(AND(HOUR(B1320)&gt;=7,HOUR(B1320)&lt;=18),"C","D"))</f>
        <v>D</v>
      </c>
      <c r="J1320" s="9" t="str">
        <f>IF(MONTH(B1320)&lt;10,CONCATENATE("0",MONTH(B1320)),MONTH(B1320))&amp;"/"&amp;  IF(DAY(B1320)&lt;10,CONCATENATE("0",DAY(B1320)),DAY(B1320))</f>
        <v>04/14</v>
      </c>
      <c r="K1320" s="9">
        <f>IF(C1320&lt;&gt;C1319,1,IF(L1320&lt;&gt;L1319,1,IF(B1320-B1319&gt;$Y$1,1,"")))</f>
        <v>1</v>
      </c>
      <c r="L1320" s="9" t="str">
        <f>YEAR(B1320)&amp;"/"&amp; IF(MONTH(B1320)&lt;10,CONCATENATE("0",MONTH(B1320)),MONTH(B1320))</f>
        <v>2021/04</v>
      </c>
      <c r="M1320" s="11" t="str">
        <f>YEAR(B1320)&amp;"/"&amp; IF(MONTH(B1320)&lt;10,CONCATENATE("0",MONTH(B1320)),MONTH(B1320))&amp;"/"&amp;  IF(DAY(B1320)&lt;10,CONCATENATE("0",DAY(B1320)),DAY(B1320))</f>
        <v>2021/04/14</v>
      </c>
      <c r="N1320" s="9" t="str">
        <f>IF(OR(INT(MOD(M1320,4))=3,INT(MOD(M1320,4))=2),"A","C")</f>
        <v>C</v>
      </c>
      <c r="O1320" s="9" t="str">
        <f>IF(ISNA(VLOOKUP(MID(E1320,1,6)&amp;G1320,List!A:B,2,FALSE)),"",VLOOKUP(MID(E1320,1,6)&amp;G1320,List!A:B,2,FALSE))</f>
        <v>T05</v>
      </c>
      <c r="P1320" s="1"/>
      <c r="Q1320" s="8"/>
      <c r="R1320" s="8"/>
      <c r="S1320" s="1"/>
      <c r="U1320" s="3"/>
      <c r="V1320" s="2"/>
      <c r="W1320" s="1"/>
      <c r="X1320" s="6"/>
      <c r="Z1320" s="1"/>
    </row>
    <row r="1321" spans="1:26">
      <c r="A1321" s="16" t="s">
        <v>12723</v>
      </c>
      <c r="B1321" s="10">
        <v>44300.189525462964</v>
      </c>
      <c r="C1321" s="16" t="s">
        <v>11513</v>
      </c>
      <c r="D1321" s="16" t="s">
        <v>11437</v>
      </c>
      <c r="E1321" s="16" t="s">
        <v>11438</v>
      </c>
      <c r="F1321" s="16">
        <v>25</v>
      </c>
      <c r="G1321" s="16" t="s">
        <v>11171</v>
      </c>
      <c r="H1321" s="16" t="s">
        <v>5966</v>
      </c>
      <c r="I1321" s="9" t="str">
        <f>IF(N1321="A",IF(AND(HOUR(B1321)&gt;=7,HOUR(B1321)&lt;=18),"A","B"),IF(AND(HOUR(B1321)&gt;=7,HOUR(B1321)&lt;=18),"C","D"))</f>
        <v>D</v>
      </c>
      <c r="J1321" s="9" t="str">
        <f>IF(MONTH(B1321)&lt;10,CONCATENATE("0",MONTH(B1321)),MONTH(B1321))&amp;"/"&amp;  IF(DAY(B1321)&lt;10,CONCATENATE("0",DAY(B1321)),DAY(B1321))</f>
        <v>04/14</v>
      </c>
      <c r="K1321" s="9" t="str">
        <f>IF(C1321&lt;&gt;C1320,1,IF(L1321&lt;&gt;L1320,1,IF(B1321-B1320&gt;$Y$1,1,"")))</f>
        <v/>
      </c>
      <c r="L1321" s="9" t="str">
        <f>YEAR(B1321)&amp;"/"&amp; IF(MONTH(B1321)&lt;10,CONCATENATE("0",MONTH(B1321)),MONTH(B1321))</f>
        <v>2021/04</v>
      </c>
      <c r="M1321" s="11" t="str">
        <f>YEAR(B1321)&amp;"/"&amp; IF(MONTH(B1321)&lt;10,CONCATENATE("0",MONTH(B1321)),MONTH(B1321))&amp;"/"&amp;  IF(DAY(B1321)&lt;10,CONCATENATE("0",DAY(B1321)),DAY(B1321))</f>
        <v>2021/04/14</v>
      </c>
      <c r="N1321" s="9" t="str">
        <f>IF(OR(INT(MOD(M1321,4))=3,INT(MOD(M1321,4))=2),"A","C")</f>
        <v>C</v>
      </c>
      <c r="O1321" s="9" t="str">
        <f>IF(ISNA(VLOOKUP(MID(E1321,1,6)&amp;G1321,List!A:B,2,FALSE)),"",VLOOKUP(MID(E1321,1,6)&amp;G1321,List!A:B,2,FALSE))</f>
        <v>T05</v>
      </c>
      <c r="P1321" s="1"/>
      <c r="Q1321" s="8"/>
      <c r="R1321" s="8"/>
      <c r="S1321" s="1"/>
      <c r="U1321" s="3"/>
      <c r="V1321" s="2"/>
      <c r="W1321" s="1"/>
      <c r="X1321" s="6"/>
      <c r="Z1321" s="1"/>
    </row>
    <row r="1322" spans="1:26">
      <c r="A1322" s="16" t="s">
        <v>12821</v>
      </c>
      <c r="B1322" s="10">
        <v>44300.189525462964</v>
      </c>
      <c r="C1322" s="16" t="s">
        <v>11513</v>
      </c>
      <c r="D1322" s="16" t="s">
        <v>12822</v>
      </c>
      <c r="E1322" s="16" t="s">
        <v>10168</v>
      </c>
      <c r="F1322" s="16">
        <v>25</v>
      </c>
      <c r="G1322" s="16" t="s">
        <v>11171</v>
      </c>
      <c r="H1322" s="16" t="s">
        <v>5966</v>
      </c>
      <c r="I1322" s="9" t="str">
        <f>IF(N1322="A",IF(AND(HOUR(B1322)&gt;=7,HOUR(B1322)&lt;=18),"A","B"),IF(AND(HOUR(B1322)&gt;=7,HOUR(B1322)&lt;=18),"C","D"))</f>
        <v>D</v>
      </c>
      <c r="J1322" s="9" t="str">
        <f>IF(MONTH(B1322)&lt;10,CONCATENATE("0",MONTH(B1322)),MONTH(B1322))&amp;"/"&amp;  IF(DAY(B1322)&lt;10,CONCATENATE("0",DAY(B1322)),DAY(B1322))</f>
        <v>04/14</v>
      </c>
      <c r="K1322" s="9" t="str">
        <f>IF(C1322&lt;&gt;C1321,1,IF(L1322&lt;&gt;L1321,1,IF(B1322-B1321&gt;$Y$1,1,"")))</f>
        <v/>
      </c>
      <c r="L1322" s="9" t="str">
        <f>YEAR(B1322)&amp;"/"&amp; IF(MONTH(B1322)&lt;10,CONCATENATE("0",MONTH(B1322)),MONTH(B1322))</f>
        <v>2021/04</v>
      </c>
      <c r="M1322" s="11" t="str">
        <f>YEAR(B1322)&amp;"/"&amp; IF(MONTH(B1322)&lt;10,CONCATENATE("0",MONTH(B1322)),MONTH(B1322))&amp;"/"&amp;  IF(DAY(B1322)&lt;10,CONCATENATE("0",DAY(B1322)),DAY(B1322))</f>
        <v>2021/04/14</v>
      </c>
      <c r="N1322" s="9" t="str">
        <f>IF(OR(INT(MOD(M1322,4))=3,INT(MOD(M1322,4))=2),"A","C")</f>
        <v>C</v>
      </c>
      <c r="O1322" s="9" t="str">
        <f>IF(ISNA(VLOOKUP(MID(E1322,1,6)&amp;G1322,List!A:B,2,FALSE)),"",VLOOKUP(MID(E1322,1,6)&amp;G1322,List!A:B,2,FALSE))</f>
        <v>T05</v>
      </c>
      <c r="P1322" s="1"/>
      <c r="Q1322" s="8"/>
      <c r="R1322" s="8"/>
      <c r="S1322" s="1"/>
      <c r="U1322" s="3"/>
      <c r="V1322" s="2"/>
      <c r="W1322" s="1"/>
      <c r="X1322" s="6"/>
      <c r="Z1322" s="1"/>
    </row>
    <row r="1323" spans="1:26">
      <c r="A1323" s="16" t="s">
        <v>12823</v>
      </c>
      <c r="B1323" s="10">
        <v>44300.189525462964</v>
      </c>
      <c r="C1323" s="16" t="s">
        <v>11513</v>
      </c>
      <c r="D1323" s="16" t="s">
        <v>10632</v>
      </c>
      <c r="E1323" s="16" t="s">
        <v>10168</v>
      </c>
      <c r="F1323" s="16">
        <v>25</v>
      </c>
      <c r="G1323" s="16" t="s">
        <v>11171</v>
      </c>
      <c r="H1323" s="16" t="s">
        <v>5966</v>
      </c>
      <c r="I1323" s="9" t="str">
        <f>IF(N1323="A",IF(AND(HOUR(B1323)&gt;=7,HOUR(B1323)&lt;=18),"A","B"),IF(AND(HOUR(B1323)&gt;=7,HOUR(B1323)&lt;=18),"C","D"))</f>
        <v>D</v>
      </c>
      <c r="J1323" s="9" t="str">
        <f>IF(MONTH(B1323)&lt;10,CONCATENATE("0",MONTH(B1323)),MONTH(B1323))&amp;"/"&amp;  IF(DAY(B1323)&lt;10,CONCATENATE("0",DAY(B1323)),DAY(B1323))</f>
        <v>04/14</v>
      </c>
      <c r="K1323" s="9" t="str">
        <f>IF(C1323&lt;&gt;C1322,1,IF(L1323&lt;&gt;L1322,1,IF(B1323-B1322&gt;$Y$1,1,"")))</f>
        <v/>
      </c>
      <c r="L1323" s="9" t="str">
        <f>YEAR(B1323)&amp;"/"&amp; IF(MONTH(B1323)&lt;10,CONCATENATE("0",MONTH(B1323)),MONTH(B1323))</f>
        <v>2021/04</v>
      </c>
      <c r="M1323" s="11" t="str">
        <f>YEAR(B1323)&amp;"/"&amp; IF(MONTH(B1323)&lt;10,CONCATENATE("0",MONTH(B1323)),MONTH(B1323))&amp;"/"&amp;  IF(DAY(B1323)&lt;10,CONCATENATE("0",DAY(B1323)),DAY(B1323))</f>
        <v>2021/04/14</v>
      </c>
      <c r="N1323" s="9" t="str">
        <f>IF(OR(INT(MOD(M1323,4))=3,INT(MOD(M1323,4))=2),"A","C")</f>
        <v>C</v>
      </c>
      <c r="O1323" s="9" t="str">
        <f>IF(ISNA(VLOOKUP(MID(E1323,1,6)&amp;G1323,List!A:B,2,FALSE)),"",VLOOKUP(MID(E1323,1,6)&amp;G1323,List!A:B,2,FALSE))</f>
        <v>T05</v>
      </c>
      <c r="P1323" s="1"/>
      <c r="Q1323" s="8"/>
      <c r="R1323" s="8"/>
      <c r="S1323" s="1"/>
      <c r="U1323" s="3"/>
      <c r="V1323" s="2"/>
      <c r="W1323" s="1"/>
      <c r="X1323" s="6"/>
      <c r="Z1323" s="1"/>
    </row>
    <row r="1324" spans="1:26">
      <c r="A1324" s="16" t="s">
        <v>12824</v>
      </c>
      <c r="B1324" s="10">
        <v>44300.189525462964</v>
      </c>
      <c r="C1324" s="16" t="s">
        <v>11513</v>
      </c>
      <c r="D1324" s="16" t="s">
        <v>10167</v>
      </c>
      <c r="E1324" s="16" t="s">
        <v>10168</v>
      </c>
      <c r="F1324" s="16">
        <v>25</v>
      </c>
      <c r="G1324" s="16" t="s">
        <v>11171</v>
      </c>
      <c r="H1324" s="16" t="s">
        <v>5966</v>
      </c>
      <c r="I1324" s="9" t="str">
        <f>IF(N1324="A",IF(AND(HOUR(B1324)&gt;=7,HOUR(B1324)&lt;=18),"A","B"),IF(AND(HOUR(B1324)&gt;=7,HOUR(B1324)&lt;=18),"C","D"))</f>
        <v>D</v>
      </c>
      <c r="J1324" s="9" t="str">
        <f>IF(MONTH(B1324)&lt;10,CONCATENATE("0",MONTH(B1324)),MONTH(B1324))&amp;"/"&amp;  IF(DAY(B1324)&lt;10,CONCATENATE("0",DAY(B1324)),DAY(B1324))</f>
        <v>04/14</v>
      </c>
      <c r="K1324" s="9" t="str">
        <f>IF(C1324&lt;&gt;C1323,1,IF(L1324&lt;&gt;L1323,1,IF(B1324-B1323&gt;$Y$1,1,"")))</f>
        <v/>
      </c>
      <c r="L1324" s="9" t="str">
        <f>YEAR(B1324)&amp;"/"&amp; IF(MONTH(B1324)&lt;10,CONCATENATE("0",MONTH(B1324)),MONTH(B1324))</f>
        <v>2021/04</v>
      </c>
      <c r="M1324" s="11" t="str">
        <f>YEAR(B1324)&amp;"/"&amp; IF(MONTH(B1324)&lt;10,CONCATENATE("0",MONTH(B1324)),MONTH(B1324))&amp;"/"&amp;  IF(DAY(B1324)&lt;10,CONCATENATE("0",DAY(B1324)),DAY(B1324))</f>
        <v>2021/04/14</v>
      </c>
      <c r="N1324" s="9" t="str">
        <f>IF(OR(INT(MOD(M1324,4))=3,INT(MOD(M1324,4))=2),"A","C")</f>
        <v>C</v>
      </c>
      <c r="O1324" s="9" t="str">
        <f>IF(ISNA(VLOOKUP(MID(E1324,1,6)&amp;G1324,List!A:B,2,FALSE)),"",VLOOKUP(MID(E1324,1,6)&amp;G1324,List!A:B,2,FALSE))</f>
        <v>T05</v>
      </c>
      <c r="P1324" s="1"/>
      <c r="Q1324" s="8"/>
      <c r="R1324" s="8"/>
      <c r="S1324" s="1"/>
      <c r="U1324" s="3"/>
      <c r="V1324" s="2"/>
      <c r="W1324" s="1"/>
      <c r="X1324" s="6"/>
      <c r="Z1324" s="1"/>
    </row>
    <row r="1325" spans="1:26">
      <c r="A1325" s="16" t="s">
        <v>12825</v>
      </c>
      <c r="B1325" s="10">
        <v>44300.189525462964</v>
      </c>
      <c r="C1325" s="16" t="s">
        <v>11513</v>
      </c>
      <c r="D1325" s="16" t="s">
        <v>10167</v>
      </c>
      <c r="E1325" s="16" t="s">
        <v>10168</v>
      </c>
      <c r="F1325" s="16">
        <v>25</v>
      </c>
      <c r="G1325" s="16" t="s">
        <v>11171</v>
      </c>
      <c r="H1325" s="16" t="s">
        <v>5966</v>
      </c>
      <c r="I1325" s="9" t="str">
        <f>IF(N1325="A",IF(AND(HOUR(B1325)&gt;=7,HOUR(B1325)&lt;=18),"A","B"),IF(AND(HOUR(B1325)&gt;=7,HOUR(B1325)&lt;=18),"C","D"))</f>
        <v>D</v>
      </c>
      <c r="J1325" s="9" t="str">
        <f>IF(MONTH(B1325)&lt;10,CONCATENATE("0",MONTH(B1325)),MONTH(B1325))&amp;"/"&amp;  IF(DAY(B1325)&lt;10,CONCATENATE("0",DAY(B1325)),DAY(B1325))</f>
        <v>04/14</v>
      </c>
      <c r="K1325" s="9" t="str">
        <f>IF(C1325&lt;&gt;C1324,1,IF(L1325&lt;&gt;L1324,1,IF(B1325-B1324&gt;$Y$1,1,"")))</f>
        <v/>
      </c>
      <c r="L1325" s="9" t="str">
        <f>YEAR(B1325)&amp;"/"&amp; IF(MONTH(B1325)&lt;10,CONCATENATE("0",MONTH(B1325)),MONTH(B1325))</f>
        <v>2021/04</v>
      </c>
      <c r="M1325" s="11" t="str">
        <f>YEAR(B1325)&amp;"/"&amp; IF(MONTH(B1325)&lt;10,CONCATENATE("0",MONTH(B1325)),MONTH(B1325))&amp;"/"&amp;  IF(DAY(B1325)&lt;10,CONCATENATE("0",DAY(B1325)),DAY(B1325))</f>
        <v>2021/04/14</v>
      </c>
      <c r="N1325" s="9" t="str">
        <f>IF(OR(INT(MOD(M1325,4))=3,INT(MOD(M1325,4))=2),"A","C")</f>
        <v>C</v>
      </c>
      <c r="O1325" s="9" t="str">
        <f>IF(ISNA(VLOOKUP(MID(E1325,1,6)&amp;G1325,List!A:B,2,FALSE)),"",VLOOKUP(MID(E1325,1,6)&amp;G1325,List!A:B,2,FALSE))</f>
        <v>T05</v>
      </c>
      <c r="P1325" s="1"/>
      <c r="Q1325" s="8"/>
      <c r="R1325" s="8"/>
      <c r="S1325" s="1"/>
      <c r="U1325" s="3"/>
      <c r="V1325" s="2"/>
      <c r="W1325" s="1"/>
      <c r="X1325" s="6"/>
      <c r="Z1325" s="1"/>
    </row>
    <row r="1326" spans="1:26">
      <c r="A1326" s="16" t="s">
        <v>14393</v>
      </c>
      <c r="B1326" s="10">
        <v>44300.381076388891</v>
      </c>
      <c r="C1326" s="16" t="s">
        <v>11513</v>
      </c>
      <c r="D1326" s="16" t="s">
        <v>10972</v>
      </c>
      <c r="E1326" s="16" t="s">
        <v>10973</v>
      </c>
      <c r="F1326" s="16">
        <v>25</v>
      </c>
      <c r="G1326" s="16" t="s">
        <v>11228</v>
      </c>
      <c r="H1326" s="16" t="s">
        <v>5966</v>
      </c>
      <c r="I1326" s="9" t="str">
        <f>IF(N1326="A",IF(AND(HOUR(B1326)&gt;=7,HOUR(B1326)&lt;=18),"A","B"),IF(AND(HOUR(B1326)&gt;=7,HOUR(B1326)&lt;=18),"C","D"))</f>
        <v>C</v>
      </c>
      <c r="J1326" s="9" t="str">
        <f>IF(MONTH(B1326)&lt;10,CONCATENATE("0",MONTH(B1326)),MONTH(B1326))&amp;"/"&amp;  IF(DAY(B1326)&lt;10,CONCATENATE("0",DAY(B1326)),DAY(B1326))</f>
        <v>04/14</v>
      </c>
      <c r="K1326" s="9">
        <f>IF(C1326&lt;&gt;C1325,1,IF(L1326&lt;&gt;L1325,1,IF(B1326-B1325&gt;$Y$1,1,"")))</f>
        <v>1</v>
      </c>
      <c r="L1326" s="9" t="str">
        <f>YEAR(B1326)&amp;"/"&amp; IF(MONTH(B1326)&lt;10,CONCATENATE("0",MONTH(B1326)),MONTH(B1326))</f>
        <v>2021/04</v>
      </c>
      <c r="M1326" s="11" t="str">
        <f>YEAR(B1326)&amp;"/"&amp; IF(MONTH(B1326)&lt;10,CONCATENATE("0",MONTH(B1326)),MONTH(B1326))&amp;"/"&amp;  IF(DAY(B1326)&lt;10,CONCATENATE("0",DAY(B1326)),DAY(B1326))</f>
        <v>2021/04/14</v>
      </c>
      <c r="N1326" s="9" t="str">
        <f>IF(OR(INT(MOD(M1326,4))=3,INT(MOD(M1326,4))=2),"A","C")</f>
        <v>C</v>
      </c>
      <c r="O1326" s="9" t="str">
        <f>IF(ISNA(VLOOKUP(MID(E1326,1,6)&amp;G1326,List!A:B,2,FALSE)),"",VLOOKUP(MID(E1326,1,6)&amp;G1326,List!A:B,2,FALSE))</f>
        <v>T05</v>
      </c>
      <c r="P1326" s="1"/>
      <c r="Q1326" s="8"/>
      <c r="R1326" s="8"/>
      <c r="S1326" s="1"/>
      <c r="U1326" s="3"/>
      <c r="V1326" s="2"/>
      <c r="W1326" s="1"/>
      <c r="X1326" s="6"/>
      <c r="Z1326" s="1"/>
    </row>
    <row r="1327" spans="1:26">
      <c r="A1327" s="16" t="s">
        <v>13579</v>
      </c>
      <c r="B1327" s="10">
        <v>44300.381076388891</v>
      </c>
      <c r="C1327" s="16" t="s">
        <v>11513</v>
      </c>
      <c r="D1327" s="16" t="s">
        <v>13161</v>
      </c>
      <c r="E1327" s="16" t="s">
        <v>13162</v>
      </c>
      <c r="F1327" s="16">
        <v>25</v>
      </c>
      <c r="G1327" s="16" t="s">
        <v>11171</v>
      </c>
      <c r="H1327" s="16" t="s">
        <v>5966</v>
      </c>
      <c r="I1327" s="9" t="str">
        <f>IF(N1327="A",IF(AND(HOUR(B1327)&gt;=7,HOUR(B1327)&lt;=18),"A","B"),IF(AND(HOUR(B1327)&gt;=7,HOUR(B1327)&lt;=18),"C","D"))</f>
        <v>C</v>
      </c>
      <c r="J1327" s="9" t="str">
        <f>IF(MONTH(B1327)&lt;10,CONCATENATE("0",MONTH(B1327)),MONTH(B1327))&amp;"/"&amp;  IF(DAY(B1327)&lt;10,CONCATENATE("0",DAY(B1327)),DAY(B1327))</f>
        <v>04/14</v>
      </c>
      <c r="K1327" s="9" t="str">
        <f>IF(C1327&lt;&gt;C1326,1,IF(L1327&lt;&gt;L1326,1,IF(B1327-B1326&gt;$Y$1,1,"")))</f>
        <v/>
      </c>
      <c r="L1327" s="9" t="str">
        <f>YEAR(B1327)&amp;"/"&amp; IF(MONTH(B1327)&lt;10,CONCATENATE("0",MONTH(B1327)),MONTH(B1327))</f>
        <v>2021/04</v>
      </c>
      <c r="M1327" s="11" t="str">
        <f>YEAR(B1327)&amp;"/"&amp; IF(MONTH(B1327)&lt;10,CONCATENATE("0",MONTH(B1327)),MONTH(B1327))&amp;"/"&amp;  IF(DAY(B1327)&lt;10,CONCATENATE("0",DAY(B1327)),DAY(B1327))</f>
        <v>2021/04/14</v>
      </c>
      <c r="N1327" s="9" t="str">
        <f>IF(OR(INT(MOD(M1327,4))=3,INT(MOD(M1327,4))=2),"A","C")</f>
        <v>C</v>
      </c>
      <c r="O1327" s="9" t="str">
        <f>IF(ISNA(VLOOKUP(MID(E1327,1,6)&amp;G1327,List!A:B,2,FALSE)),"",VLOOKUP(MID(E1327,1,6)&amp;G1327,List!A:B,2,FALSE))</f>
        <v>T05</v>
      </c>
      <c r="P1327" s="1"/>
      <c r="Q1327" s="8"/>
      <c r="R1327" s="8"/>
      <c r="S1327" s="1"/>
      <c r="U1327" s="3"/>
      <c r="V1327" s="2"/>
      <c r="W1327" s="1"/>
      <c r="X1327" s="6"/>
      <c r="Z1327" s="1"/>
    </row>
    <row r="1328" spans="1:26">
      <c r="A1328" s="16" t="s">
        <v>14394</v>
      </c>
      <c r="B1328" s="10">
        <v>44300.381076388891</v>
      </c>
      <c r="C1328" s="16" t="s">
        <v>11513</v>
      </c>
      <c r="D1328" s="16" t="s">
        <v>10333</v>
      </c>
      <c r="E1328" s="16" t="s">
        <v>10168</v>
      </c>
      <c r="F1328" s="16">
        <v>25</v>
      </c>
      <c r="G1328" s="16" t="s">
        <v>11171</v>
      </c>
      <c r="H1328" s="16" t="s">
        <v>5966</v>
      </c>
      <c r="I1328" s="9" t="str">
        <f>IF(N1328="A",IF(AND(HOUR(B1328)&gt;=7,HOUR(B1328)&lt;=18),"A","B"),IF(AND(HOUR(B1328)&gt;=7,HOUR(B1328)&lt;=18),"C","D"))</f>
        <v>C</v>
      </c>
      <c r="J1328" s="9" t="str">
        <f>IF(MONTH(B1328)&lt;10,CONCATENATE("0",MONTH(B1328)),MONTH(B1328))&amp;"/"&amp;  IF(DAY(B1328)&lt;10,CONCATENATE("0",DAY(B1328)),DAY(B1328))</f>
        <v>04/14</v>
      </c>
      <c r="K1328" s="9" t="str">
        <f>IF(C1328&lt;&gt;C1327,1,IF(L1328&lt;&gt;L1327,1,IF(B1328-B1327&gt;$Y$1,1,"")))</f>
        <v/>
      </c>
      <c r="L1328" s="9" t="str">
        <f>YEAR(B1328)&amp;"/"&amp; IF(MONTH(B1328)&lt;10,CONCATENATE("0",MONTH(B1328)),MONTH(B1328))</f>
        <v>2021/04</v>
      </c>
      <c r="M1328" s="11" t="str">
        <f>YEAR(B1328)&amp;"/"&amp; IF(MONTH(B1328)&lt;10,CONCATENATE("0",MONTH(B1328)),MONTH(B1328))&amp;"/"&amp;  IF(DAY(B1328)&lt;10,CONCATENATE("0",DAY(B1328)),DAY(B1328))</f>
        <v>2021/04/14</v>
      </c>
      <c r="N1328" s="9" t="str">
        <f>IF(OR(INT(MOD(M1328,4))=3,INT(MOD(M1328,4))=2),"A","C")</f>
        <v>C</v>
      </c>
      <c r="O1328" s="9" t="str">
        <f>IF(ISNA(VLOOKUP(MID(E1328,1,6)&amp;G1328,List!A:B,2,FALSE)),"",VLOOKUP(MID(E1328,1,6)&amp;G1328,List!A:B,2,FALSE))</f>
        <v>T05</v>
      </c>
      <c r="P1328" s="1"/>
      <c r="Q1328" s="8"/>
      <c r="R1328" s="8"/>
      <c r="S1328" s="1"/>
      <c r="U1328" s="3"/>
      <c r="V1328" s="2"/>
      <c r="W1328" s="1"/>
      <c r="X1328" s="6"/>
      <c r="Z1328" s="1"/>
    </row>
    <row r="1329" spans="1:26">
      <c r="A1329" s="16" t="s">
        <v>13918</v>
      </c>
      <c r="B1329" s="10">
        <v>44300.381076388891</v>
      </c>
      <c r="C1329" s="16" t="s">
        <v>11513</v>
      </c>
      <c r="D1329" s="16" t="s">
        <v>12822</v>
      </c>
      <c r="E1329" s="16" t="s">
        <v>10168</v>
      </c>
      <c r="F1329" s="16">
        <v>25</v>
      </c>
      <c r="G1329" s="16" t="s">
        <v>11171</v>
      </c>
      <c r="H1329" s="16" t="s">
        <v>5966</v>
      </c>
      <c r="I1329" s="9" t="str">
        <f>IF(N1329="A",IF(AND(HOUR(B1329)&gt;=7,HOUR(B1329)&lt;=18),"A","B"),IF(AND(HOUR(B1329)&gt;=7,HOUR(B1329)&lt;=18),"C","D"))</f>
        <v>C</v>
      </c>
      <c r="J1329" s="9" t="str">
        <f>IF(MONTH(B1329)&lt;10,CONCATENATE("0",MONTH(B1329)),MONTH(B1329))&amp;"/"&amp;  IF(DAY(B1329)&lt;10,CONCATENATE("0",DAY(B1329)),DAY(B1329))</f>
        <v>04/14</v>
      </c>
      <c r="K1329" s="9" t="str">
        <f>IF(C1329&lt;&gt;C1328,1,IF(L1329&lt;&gt;L1328,1,IF(B1329-B1328&gt;$Y$1,1,"")))</f>
        <v/>
      </c>
      <c r="L1329" s="9" t="str">
        <f>YEAR(B1329)&amp;"/"&amp; IF(MONTH(B1329)&lt;10,CONCATENATE("0",MONTH(B1329)),MONTH(B1329))</f>
        <v>2021/04</v>
      </c>
      <c r="M1329" s="11" t="str">
        <f>YEAR(B1329)&amp;"/"&amp; IF(MONTH(B1329)&lt;10,CONCATENATE("0",MONTH(B1329)),MONTH(B1329))&amp;"/"&amp;  IF(DAY(B1329)&lt;10,CONCATENATE("0",DAY(B1329)),DAY(B1329))</f>
        <v>2021/04/14</v>
      </c>
      <c r="N1329" s="9" t="str">
        <f>IF(OR(INT(MOD(M1329,4))=3,INT(MOD(M1329,4))=2),"A","C")</f>
        <v>C</v>
      </c>
      <c r="O1329" s="9" t="str">
        <f>IF(ISNA(VLOOKUP(MID(E1329,1,6)&amp;G1329,List!A:B,2,FALSE)),"",VLOOKUP(MID(E1329,1,6)&amp;G1329,List!A:B,2,FALSE))</f>
        <v>T05</v>
      </c>
      <c r="P1329" s="1"/>
      <c r="Q1329" s="8"/>
      <c r="R1329" s="8"/>
      <c r="S1329" s="1"/>
      <c r="U1329" s="3"/>
      <c r="V1329" s="2"/>
      <c r="W1329" s="1"/>
      <c r="X1329" s="6"/>
      <c r="Z1329" s="1"/>
    </row>
    <row r="1330" spans="1:26">
      <c r="A1330" s="16" t="s">
        <v>13802</v>
      </c>
      <c r="B1330" s="10">
        <v>44300.381076388891</v>
      </c>
      <c r="C1330" s="16" t="s">
        <v>11513</v>
      </c>
      <c r="D1330" s="16" t="s">
        <v>10167</v>
      </c>
      <c r="E1330" s="16" t="s">
        <v>10168</v>
      </c>
      <c r="F1330" s="16">
        <v>25</v>
      </c>
      <c r="G1330" s="16" t="s">
        <v>11171</v>
      </c>
      <c r="H1330" s="16" t="s">
        <v>5966</v>
      </c>
      <c r="I1330" s="9" t="str">
        <f>IF(N1330="A",IF(AND(HOUR(B1330)&gt;=7,HOUR(B1330)&lt;=18),"A","B"),IF(AND(HOUR(B1330)&gt;=7,HOUR(B1330)&lt;=18),"C","D"))</f>
        <v>C</v>
      </c>
      <c r="J1330" s="9" t="str">
        <f>IF(MONTH(B1330)&lt;10,CONCATENATE("0",MONTH(B1330)),MONTH(B1330))&amp;"/"&amp;  IF(DAY(B1330)&lt;10,CONCATENATE("0",DAY(B1330)),DAY(B1330))</f>
        <v>04/14</v>
      </c>
      <c r="K1330" s="9" t="str">
        <f>IF(C1330&lt;&gt;C1329,1,IF(L1330&lt;&gt;L1329,1,IF(B1330-B1329&gt;$Y$1,1,"")))</f>
        <v/>
      </c>
      <c r="L1330" s="9" t="str">
        <f>YEAR(B1330)&amp;"/"&amp; IF(MONTH(B1330)&lt;10,CONCATENATE("0",MONTH(B1330)),MONTH(B1330))</f>
        <v>2021/04</v>
      </c>
      <c r="M1330" s="11" t="str">
        <f>YEAR(B1330)&amp;"/"&amp; IF(MONTH(B1330)&lt;10,CONCATENATE("0",MONTH(B1330)),MONTH(B1330))&amp;"/"&amp;  IF(DAY(B1330)&lt;10,CONCATENATE("0",DAY(B1330)),DAY(B1330))</f>
        <v>2021/04/14</v>
      </c>
      <c r="N1330" s="9" t="str">
        <f>IF(OR(INT(MOD(M1330,4))=3,INT(MOD(M1330,4))=2),"A","C")</f>
        <v>C</v>
      </c>
      <c r="O1330" s="9" t="str">
        <f>IF(ISNA(VLOOKUP(MID(E1330,1,6)&amp;G1330,List!A:B,2,FALSE)),"",VLOOKUP(MID(E1330,1,6)&amp;G1330,List!A:B,2,FALSE))</f>
        <v>T05</v>
      </c>
      <c r="P1330" s="1"/>
      <c r="Q1330" s="8"/>
      <c r="R1330" s="8"/>
      <c r="S1330" s="1"/>
      <c r="U1330" s="3"/>
      <c r="V1330" s="2"/>
      <c r="W1330" s="1"/>
      <c r="X1330" s="6"/>
      <c r="Z1330" s="1"/>
    </row>
    <row r="1331" spans="1:26">
      <c r="A1331" s="16" t="s">
        <v>11190</v>
      </c>
      <c r="B1331" s="10">
        <v>44300.547291666669</v>
      </c>
      <c r="C1331" s="16" t="s">
        <v>11513</v>
      </c>
      <c r="D1331" s="16" t="s">
        <v>11188</v>
      </c>
      <c r="E1331" s="16" t="s">
        <v>11189</v>
      </c>
      <c r="F1331" s="16">
        <v>25</v>
      </c>
      <c r="G1331" s="16" t="s">
        <v>11171</v>
      </c>
      <c r="H1331" s="16" t="s">
        <v>5966</v>
      </c>
      <c r="I1331" s="9" t="str">
        <f>IF(N1331="A",IF(AND(HOUR(B1331)&gt;=7,HOUR(B1331)&lt;=18),"A","B"),IF(AND(HOUR(B1331)&gt;=7,HOUR(B1331)&lt;=18),"C","D"))</f>
        <v>C</v>
      </c>
      <c r="J1331" s="9" t="str">
        <f>IF(MONTH(B1331)&lt;10,CONCATENATE("0",MONTH(B1331)),MONTH(B1331))&amp;"/"&amp;  IF(DAY(B1331)&lt;10,CONCATENATE("0",DAY(B1331)),DAY(B1331))</f>
        <v>04/14</v>
      </c>
      <c r="K1331" s="9">
        <f>IF(C1331&lt;&gt;C1330,1,IF(L1331&lt;&gt;L1330,1,IF(B1331-B1330&gt;$Y$1,1,"")))</f>
        <v>1</v>
      </c>
      <c r="L1331" s="9" t="str">
        <f>YEAR(B1331)&amp;"/"&amp; IF(MONTH(B1331)&lt;10,CONCATENATE("0",MONTH(B1331)),MONTH(B1331))</f>
        <v>2021/04</v>
      </c>
      <c r="M1331" s="11" t="str">
        <f>YEAR(B1331)&amp;"/"&amp; IF(MONTH(B1331)&lt;10,CONCATENATE("0",MONTH(B1331)),MONTH(B1331))&amp;"/"&amp;  IF(DAY(B1331)&lt;10,CONCATENATE("0",DAY(B1331)),DAY(B1331))</f>
        <v>2021/04/14</v>
      </c>
      <c r="N1331" s="9" t="str">
        <f>IF(OR(INT(MOD(M1331,4))=3,INT(MOD(M1331,4))=2),"A","C")</f>
        <v>C</v>
      </c>
      <c r="O1331" s="9" t="str">
        <f>IF(ISNA(VLOOKUP(MID(E1331,1,6)&amp;G1331,List!A:B,2,FALSE)),"",VLOOKUP(MID(E1331,1,6)&amp;G1331,List!A:B,2,FALSE))</f>
        <v>T05</v>
      </c>
      <c r="P1331" s="1"/>
      <c r="Q1331" s="8"/>
      <c r="R1331" s="8"/>
      <c r="S1331" s="1"/>
      <c r="U1331" s="3"/>
      <c r="V1331" s="2"/>
      <c r="W1331" s="1"/>
      <c r="X1331" s="6"/>
      <c r="Z1331" s="1"/>
    </row>
    <row r="1332" spans="1:26">
      <c r="A1332" s="16" t="s">
        <v>11191</v>
      </c>
      <c r="B1332" s="10">
        <v>44300.547291666669</v>
      </c>
      <c r="C1332" s="16" t="s">
        <v>11513</v>
      </c>
      <c r="D1332" s="16" t="s">
        <v>11192</v>
      </c>
      <c r="E1332" s="16" t="s">
        <v>10444</v>
      </c>
      <c r="F1332" s="16">
        <v>25</v>
      </c>
      <c r="G1332" s="16" t="s">
        <v>11171</v>
      </c>
      <c r="H1332" s="16" t="s">
        <v>5966</v>
      </c>
      <c r="I1332" s="9" t="str">
        <f>IF(N1332="A",IF(AND(HOUR(B1332)&gt;=7,HOUR(B1332)&lt;=18),"A","B"),IF(AND(HOUR(B1332)&gt;=7,HOUR(B1332)&lt;=18),"C","D"))</f>
        <v>C</v>
      </c>
      <c r="J1332" s="9" t="str">
        <f>IF(MONTH(B1332)&lt;10,CONCATENATE("0",MONTH(B1332)),MONTH(B1332))&amp;"/"&amp;  IF(DAY(B1332)&lt;10,CONCATENATE("0",DAY(B1332)),DAY(B1332))</f>
        <v>04/14</v>
      </c>
      <c r="K1332" s="9" t="str">
        <f>IF(C1332&lt;&gt;C1331,1,IF(L1332&lt;&gt;L1331,1,IF(B1332-B1331&gt;$Y$1,1,"")))</f>
        <v/>
      </c>
      <c r="L1332" s="9" t="str">
        <f>YEAR(B1332)&amp;"/"&amp; IF(MONTH(B1332)&lt;10,CONCATENATE("0",MONTH(B1332)),MONTH(B1332))</f>
        <v>2021/04</v>
      </c>
      <c r="M1332" s="11" t="str">
        <f>YEAR(B1332)&amp;"/"&amp; IF(MONTH(B1332)&lt;10,CONCATENATE("0",MONTH(B1332)),MONTH(B1332))&amp;"/"&amp;  IF(DAY(B1332)&lt;10,CONCATENATE("0",DAY(B1332)),DAY(B1332))</f>
        <v>2021/04/14</v>
      </c>
      <c r="N1332" s="9" t="str">
        <f>IF(OR(INT(MOD(M1332,4))=3,INT(MOD(M1332,4))=2),"A","C")</f>
        <v>C</v>
      </c>
      <c r="O1332" s="9" t="str">
        <f>IF(ISNA(VLOOKUP(MID(E1332,1,6)&amp;G1332,List!A:B,2,FALSE)),"",VLOOKUP(MID(E1332,1,6)&amp;G1332,List!A:B,2,FALSE))</f>
        <v>T05</v>
      </c>
      <c r="P1332" s="1"/>
      <c r="Q1332" s="8"/>
      <c r="R1332" s="8"/>
      <c r="S1332" s="1"/>
      <c r="U1332" s="3"/>
      <c r="V1332" s="2"/>
      <c r="W1332" s="1"/>
      <c r="X1332" s="6"/>
      <c r="Z1332" s="1"/>
    </row>
    <row r="1333" spans="1:26">
      <c r="A1333" s="16" t="s">
        <v>13172</v>
      </c>
      <c r="B1333" s="10">
        <v>44300.547291666669</v>
      </c>
      <c r="C1333" s="16" t="s">
        <v>11513</v>
      </c>
      <c r="D1333" s="16" t="s">
        <v>10846</v>
      </c>
      <c r="E1333" s="16" t="s">
        <v>10168</v>
      </c>
      <c r="F1333" s="16">
        <v>25</v>
      </c>
      <c r="G1333" s="16" t="s">
        <v>11171</v>
      </c>
      <c r="H1333" s="16" t="s">
        <v>5966</v>
      </c>
      <c r="I1333" s="9" t="str">
        <f>IF(N1333="A",IF(AND(HOUR(B1333)&gt;=7,HOUR(B1333)&lt;=18),"A","B"),IF(AND(HOUR(B1333)&gt;=7,HOUR(B1333)&lt;=18),"C","D"))</f>
        <v>C</v>
      </c>
      <c r="J1333" s="9" t="str">
        <f>IF(MONTH(B1333)&lt;10,CONCATENATE("0",MONTH(B1333)),MONTH(B1333))&amp;"/"&amp;  IF(DAY(B1333)&lt;10,CONCATENATE("0",DAY(B1333)),DAY(B1333))</f>
        <v>04/14</v>
      </c>
      <c r="K1333" s="9" t="str">
        <f>IF(C1333&lt;&gt;C1332,1,IF(L1333&lt;&gt;L1332,1,IF(B1333-B1332&gt;$Y$1,1,"")))</f>
        <v/>
      </c>
      <c r="L1333" s="9" t="str">
        <f>YEAR(B1333)&amp;"/"&amp; IF(MONTH(B1333)&lt;10,CONCATENATE("0",MONTH(B1333)),MONTH(B1333))</f>
        <v>2021/04</v>
      </c>
      <c r="M1333" s="11" t="str">
        <f>YEAR(B1333)&amp;"/"&amp; IF(MONTH(B1333)&lt;10,CONCATENATE("0",MONTH(B1333)),MONTH(B1333))&amp;"/"&amp;  IF(DAY(B1333)&lt;10,CONCATENATE("0",DAY(B1333)),DAY(B1333))</f>
        <v>2021/04/14</v>
      </c>
      <c r="N1333" s="9" t="str">
        <f>IF(OR(INT(MOD(M1333,4))=3,INT(MOD(M1333,4))=2),"A","C")</f>
        <v>C</v>
      </c>
      <c r="O1333" s="9" t="str">
        <f>IF(ISNA(VLOOKUP(MID(E1333,1,6)&amp;G1333,List!A:B,2,FALSE)),"",VLOOKUP(MID(E1333,1,6)&amp;G1333,List!A:B,2,FALSE))</f>
        <v>T05</v>
      </c>
      <c r="P1333" s="1"/>
      <c r="Q1333" s="8"/>
      <c r="R1333" s="8"/>
      <c r="S1333" s="1"/>
      <c r="U1333" s="3"/>
      <c r="V1333" s="2"/>
      <c r="W1333" s="1"/>
      <c r="X1333" s="6"/>
      <c r="Z1333" s="1"/>
    </row>
    <row r="1334" spans="1:26">
      <c r="A1334" s="16" t="s">
        <v>13173</v>
      </c>
      <c r="B1334" s="10">
        <v>44300.547291666669</v>
      </c>
      <c r="C1334" s="16" t="s">
        <v>11513</v>
      </c>
      <c r="D1334" s="16" t="s">
        <v>10167</v>
      </c>
      <c r="E1334" s="16" t="s">
        <v>10168</v>
      </c>
      <c r="F1334" s="16">
        <v>25</v>
      </c>
      <c r="G1334" s="16" t="s">
        <v>11171</v>
      </c>
      <c r="H1334" s="16" t="s">
        <v>5966</v>
      </c>
      <c r="I1334" s="9" t="str">
        <f>IF(N1334="A",IF(AND(HOUR(B1334)&gt;=7,HOUR(B1334)&lt;=18),"A","B"),IF(AND(HOUR(B1334)&gt;=7,HOUR(B1334)&lt;=18),"C","D"))</f>
        <v>C</v>
      </c>
      <c r="J1334" s="9" t="str">
        <f>IF(MONTH(B1334)&lt;10,CONCATENATE("0",MONTH(B1334)),MONTH(B1334))&amp;"/"&amp;  IF(DAY(B1334)&lt;10,CONCATENATE("0",DAY(B1334)),DAY(B1334))</f>
        <v>04/14</v>
      </c>
      <c r="K1334" s="9" t="str">
        <f>IF(C1334&lt;&gt;C1333,1,IF(L1334&lt;&gt;L1333,1,IF(B1334-B1333&gt;$Y$1,1,"")))</f>
        <v/>
      </c>
      <c r="L1334" s="9" t="str">
        <f>YEAR(B1334)&amp;"/"&amp; IF(MONTH(B1334)&lt;10,CONCATENATE("0",MONTH(B1334)),MONTH(B1334))</f>
        <v>2021/04</v>
      </c>
      <c r="M1334" s="11" t="str">
        <f>YEAR(B1334)&amp;"/"&amp; IF(MONTH(B1334)&lt;10,CONCATENATE("0",MONTH(B1334)),MONTH(B1334))&amp;"/"&amp;  IF(DAY(B1334)&lt;10,CONCATENATE("0",DAY(B1334)),DAY(B1334))</f>
        <v>2021/04/14</v>
      </c>
      <c r="N1334" s="9" t="str">
        <f>IF(OR(INT(MOD(M1334,4))=3,INT(MOD(M1334,4))=2),"A","C")</f>
        <v>C</v>
      </c>
      <c r="O1334" s="9" t="str">
        <f>IF(ISNA(VLOOKUP(MID(E1334,1,6)&amp;G1334,List!A:B,2,FALSE)),"",VLOOKUP(MID(E1334,1,6)&amp;G1334,List!A:B,2,FALSE))</f>
        <v>T05</v>
      </c>
      <c r="P1334" s="1"/>
      <c r="Q1334" s="8"/>
      <c r="R1334" s="8"/>
      <c r="S1334" s="1"/>
      <c r="U1334" s="3"/>
      <c r="V1334" s="2"/>
      <c r="W1334" s="1"/>
      <c r="X1334" s="6"/>
      <c r="Z1334" s="1"/>
    </row>
    <row r="1335" spans="1:26">
      <c r="A1335" s="16" t="s">
        <v>11374</v>
      </c>
      <c r="B1335" s="10">
        <v>44300.547291666669</v>
      </c>
      <c r="C1335" s="16" t="s">
        <v>11513</v>
      </c>
      <c r="D1335" s="16" t="s">
        <v>10167</v>
      </c>
      <c r="E1335" s="16" t="s">
        <v>10168</v>
      </c>
      <c r="F1335" s="16">
        <v>25</v>
      </c>
      <c r="G1335" s="16" t="s">
        <v>11171</v>
      </c>
      <c r="H1335" s="16" t="s">
        <v>5966</v>
      </c>
      <c r="I1335" s="9" t="str">
        <f>IF(N1335="A",IF(AND(HOUR(B1335)&gt;=7,HOUR(B1335)&lt;=18),"A","B"),IF(AND(HOUR(B1335)&gt;=7,HOUR(B1335)&lt;=18),"C","D"))</f>
        <v>C</v>
      </c>
      <c r="J1335" s="9" t="str">
        <f>IF(MONTH(B1335)&lt;10,CONCATENATE("0",MONTH(B1335)),MONTH(B1335))&amp;"/"&amp;  IF(DAY(B1335)&lt;10,CONCATENATE("0",DAY(B1335)),DAY(B1335))</f>
        <v>04/14</v>
      </c>
      <c r="K1335" s="9" t="str">
        <f>IF(C1335&lt;&gt;C1334,1,IF(L1335&lt;&gt;L1334,1,IF(B1335-B1334&gt;$Y$1,1,"")))</f>
        <v/>
      </c>
      <c r="L1335" s="9" t="str">
        <f>YEAR(B1335)&amp;"/"&amp; IF(MONTH(B1335)&lt;10,CONCATENATE("0",MONTH(B1335)),MONTH(B1335))</f>
        <v>2021/04</v>
      </c>
      <c r="M1335" s="11" t="str">
        <f>YEAR(B1335)&amp;"/"&amp; IF(MONTH(B1335)&lt;10,CONCATENATE("0",MONTH(B1335)),MONTH(B1335))&amp;"/"&amp;  IF(DAY(B1335)&lt;10,CONCATENATE("0",DAY(B1335)),DAY(B1335))</f>
        <v>2021/04/14</v>
      </c>
      <c r="N1335" s="9" t="str">
        <f>IF(OR(INT(MOD(M1335,4))=3,INT(MOD(M1335,4))=2),"A","C")</f>
        <v>C</v>
      </c>
      <c r="O1335" s="9" t="str">
        <f>IF(ISNA(VLOOKUP(MID(E1335,1,6)&amp;G1335,List!A:B,2,FALSE)),"",VLOOKUP(MID(E1335,1,6)&amp;G1335,List!A:B,2,FALSE))</f>
        <v>T05</v>
      </c>
      <c r="P1335" s="1"/>
      <c r="Q1335" s="8"/>
      <c r="R1335" s="8"/>
      <c r="S1335" s="1"/>
      <c r="U1335" s="3"/>
      <c r="V1335" s="2"/>
      <c r="W1335" s="1"/>
      <c r="X1335" s="6"/>
      <c r="Z1335" s="1"/>
    </row>
    <row r="1336" spans="1:26">
      <c r="A1336" s="16" t="s">
        <v>12624</v>
      </c>
      <c r="B1336" s="10">
        <v>44300.547291666669</v>
      </c>
      <c r="C1336" s="16" t="s">
        <v>11513</v>
      </c>
      <c r="D1336" s="16" t="s">
        <v>10167</v>
      </c>
      <c r="E1336" s="16" t="s">
        <v>10168</v>
      </c>
      <c r="F1336" s="16">
        <v>25</v>
      </c>
      <c r="G1336" s="16" t="s">
        <v>11171</v>
      </c>
      <c r="H1336" s="16" t="s">
        <v>5966</v>
      </c>
      <c r="I1336" s="9" t="str">
        <f>IF(N1336="A",IF(AND(HOUR(B1336)&gt;=7,HOUR(B1336)&lt;=18),"A","B"),IF(AND(HOUR(B1336)&gt;=7,HOUR(B1336)&lt;=18),"C","D"))</f>
        <v>C</v>
      </c>
      <c r="J1336" s="9" t="str">
        <f>IF(MONTH(B1336)&lt;10,CONCATENATE("0",MONTH(B1336)),MONTH(B1336))&amp;"/"&amp;  IF(DAY(B1336)&lt;10,CONCATENATE("0",DAY(B1336)),DAY(B1336))</f>
        <v>04/14</v>
      </c>
      <c r="K1336" s="9" t="str">
        <f>IF(C1336&lt;&gt;C1335,1,IF(L1336&lt;&gt;L1335,1,IF(B1336-B1335&gt;$Y$1,1,"")))</f>
        <v/>
      </c>
      <c r="L1336" s="9" t="str">
        <f>YEAR(B1336)&amp;"/"&amp; IF(MONTH(B1336)&lt;10,CONCATENATE("0",MONTH(B1336)),MONTH(B1336))</f>
        <v>2021/04</v>
      </c>
      <c r="M1336" s="11" t="str">
        <f>YEAR(B1336)&amp;"/"&amp; IF(MONTH(B1336)&lt;10,CONCATENATE("0",MONTH(B1336)),MONTH(B1336))&amp;"/"&amp;  IF(DAY(B1336)&lt;10,CONCATENATE("0",DAY(B1336)),DAY(B1336))</f>
        <v>2021/04/14</v>
      </c>
      <c r="N1336" s="9" t="str">
        <f>IF(OR(INT(MOD(M1336,4))=3,INT(MOD(M1336,4))=2),"A","C")</f>
        <v>C</v>
      </c>
      <c r="O1336" s="9" t="str">
        <f>IF(ISNA(VLOOKUP(MID(E1336,1,6)&amp;G1336,List!A:B,2,FALSE)),"",VLOOKUP(MID(E1336,1,6)&amp;G1336,List!A:B,2,FALSE))</f>
        <v>T05</v>
      </c>
      <c r="P1336" s="1"/>
      <c r="Q1336" s="8"/>
      <c r="R1336" s="8"/>
      <c r="S1336" s="1"/>
      <c r="U1336" s="3"/>
      <c r="V1336" s="2"/>
      <c r="W1336" s="1"/>
      <c r="X1336" s="6"/>
      <c r="Z1336" s="1"/>
    </row>
    <row r="1337" spans="1:26">
      <c r="A1337" s="16" t="s">
        <v>13442</v>
      </c>
      <c r="B1337" s="10">
        <v>44300.756851851853</v>
      </c>
      <c r="C1337" s="16" t="s">
        <v>11513</v>
      </c>
      <c r="D1337" s="16" t="s">
        <v>11679</v>
      </c>
      <c r="E1337" s="16" t="s">
        <v>10152</v>
      </c>
      <c r="F1337" s="16">
        <v>25</v>
      </c>
      <c r="G1337" s="16" t="s">
        <v>11171</v>
      </c>
      <c r="H1337" s="16" t="s">
        <v>5966</v>
      </c>
      <c r="I1337" s="9" t="str">
        <f>IF(N1337="A",IF(AND(HOUR(B1337)&gt;=7,HOUR(B1337)&lt;=18),"A","B"),IF(AND(HOUR(B1337)&gt;=7,HOUR(B1337)&lt;=18),"C","D"))</f>
        <v>C</v>
      </c>
      <c r="J1337" s="9" t="str">
        <f>IF(MONTH(B1337)&lt;10,CONCATENATE("0",MONTH(B1337)),MONTH(B1337))&amp;"/"&amp;  IF(DAY(B1337)&lt;10,CONCATENATE("0",DAY(B1337)),DAY(B1337))</f>
        <v>04/14</v>
      </c>
      <c r="K1337" s="9">
        <f>IF(C1337&lt;&gt;C1336,1,IF(L1337&lt;&gt;L1336,1,IF(B1337-B1336&gt;$Y$1,1,"")))</f>
        <v>1</v>
      </c>
      <c r="L1337" s="9" t="str">
        <f>YEAR(B1337)&amp;"/"&amp; IF(MONTH(B1337)&lt;10,CONCATENATE("0",MONTH(B1337)),MONTH(B1337))</f>
        <v>2021/04</v>
      </c>
      <c r="M1337" s="11" t="str">
        <f>YEAR(B1337)&amp;"/"&amp; IF(MONTH(B1337)&lt;10,CONCATENATE("0",MONTH(B1337)),MONTH(B1337))&amp;"/"&amp;  IF(DAY(B1337)&lt;10,CONCATENATE("0",DAY(B1337)),DAY(B1337))</f>
        <v>2021/04/14</v>
      </c>
      <c r="N1337" s="9" t="str">
        <f>IF(OR(INT(MOD(M1337,4))=3,INT(MOD(M1337,4))=2),"A","C")</f>
        <v>C</v>
      </c>
      <c r="O1337" s="9" t="str">
        <f>IF(ISNA(VLOOKUP(MID(E1337,1,6)&amp;G1337,List!A:B,2,FALSE)),"",VLOOKUP(MID(E1337,1,6)&amp;G1337,List!A:B,2,FALSE))</f>
        <v>T06</v>
      </c>
      <c r="P1337" s="1"/>
      <c r="Q1337" s="8"/>
      <c r="R1337" s="8"/>
      <c r="S1337" s="1"/>
      <c r="U1337" s="3"/>
      <c r="V1337" s="2"/>
      <c r="W1337" s="1"/>
      <c r="X1337" s="6"/>
      <c r="Z1337" s="1"/>
    </row>
    <row r="1338" spans="1:26">
      <c r="A1338" s="16" t="s">
        <v>13443</v>
      </c>
      <c r="B1338" s="10">
        <v>44300.756851851853</v>
      </c>
      <c r="C1338" s="16" t="s">
        <v>11513</v>
      </c>
      <c r="D1338" s="16" t="s">
        <v>13444</v>
      </c>
      <c r="E1338" s="16" t="s">
        <v>11363</v>
      </c>
      <c r="F1338" s="16">
        <v>11</v>
      </c>
      <c r="G1338" s="16" t="s">
        <v>11228</v>
      </c>
      <c r="H1338" s="16" t="s">
        <v>5966</v>
      </c>
      <c r="I1338" s="9" t="str">
        <f>IF(N1338="A",IF(AND(HOUR(B1338)&gt;=7,HOUR(B1338)&lt;=18),"A","B"),IF(AND(HOUR(B1338)&gt;=7,HOUR(B1338)&lt;=18),"C","D"))</f>
        <v>C</v>
      </c>
      <c r="J1338" s="9" t="str">
        <f>IF(MONTH(B1338)&lt;10,CONCATENATE("0",MONTH(B1338)),MONTH(B1338))&amp;"/"&amp;  IF(DAY(B1338)&lt;10,CONCATENATE("0",DAY(B1338)),DAY(B1338))</f>
        <v>04/14</v>
      </c>
      <c r="K1338" s="9" t="str">
        <f>IF(C1338&lt;&gt;C1337,1,IF(L1338&lt;&gt;L1337,1,IF(B1338-B1337&gt;$Y$1,1,"")))</f>
        <v/>
      </c>
      <c r="L1338" s="9" t="str">
        <f>YEAR(B1338)&amp;"/"&amp; IF(MONTH(B1338)&lt;10,CONCATENATE("0",MONTH(B1338)),MONTH(B1338))</f>
        <v>2021/04</v>
      </c>
      <c r="M1338" s="11" t="str">
        <f>YEAR(B1338)&amp;"/"&amp; IF(MONTH(B1338)&lt;10,CONCATENATE("0",MONTH(B1338)),MONTH(B1338))&amp;"/"&amp;  IF(DAY(B1338)&lt;10,CONCATENATE("0",DAY(B1338)),DAY(B1338))</f>
        <v>2021/04/14</v>
      </c>
      <c r="N1338" s="9" t="str">
        <f>IF(OR(INT(MOD(M1338,4))=3,INT(MOD(M1338,4))=2),"A","C")</f>
        <v>C</v>
      </c>
      <c r="O1338" s="9" t="str">
        <f>IF(ISNA(VLOOKUP(MID(E1338,1,6)&amp;G1338,List!A:B,2,FALSE)),"",VLOOKUP(MID(E1338,1,6)&amp;G1338,List!A:B,2,FALSE))</f>
        <v>T06</v>
      </c>
      <c r="P1338" s="1"/>
      <c r="Q1338" s="8"/>
      <c r="R1338" s="8"/>
      <c r="S1338" s="1"/>
      <c r="U1338" s="3"/>
      <c r="V1338" s="2"/>
      <c r="W1338" s="1"/>
      <c r="X1338" s="6"/>
      <c r="Z1338" s="1"/>
    </row>
    <row r="1339" spans="1:26">
      <c r="A1339" s="16" t="s">
        <v>13445</v>
      </c>
      <c r="B1339" s="10">
        <v>44300.756851851853</v>
      </c>
      <c r="C1339" s="16" t="s">
        <v>11513</v>
      </c>
      <c r="D1339" s="16" t="s">
        <v>10677</v>
      </c>
      <c r="E1339" s="16" t="s">
        <v>10186</v>
      </c>
      <c r="F1339" s="16">
        <v>25</v>
      </c>
      <c r="G1339" s="16" t="s">
        <v>11228</v>
      </c>
      <c r="H1339" s="16" t="s">
        <v>5966</v>
      </c>
      <c r="I1339" s="9" t="str">
        <f>IF(N1339="A",IF(AND(HOUR(B1339)&gt;=7,HOUR(B1339)&lt;=18),"A","B"),IF(AND(HOUR(B1339)&gt;=7,HOUR(B1339)&lt;=18),"C","D"))</f>
        <v>C</v>
      </c>
      <c r="J1339" s="9" t="str">
        <f>IF(MONTH(B1339)&lt;10,CONCATENATE("0",MONTH(B1339)),MONTH(B1339))&amp;"/"&amp;  IF(DAY(B1339)&lt;10,CONCATENATE("0",DAY(B1339)),DAY(B1339))</f>
        <v>04/14</v>
      </c>
      <c r="K1339" s="9" t="str">
        <f>IF(C1339&lt;&gt;C1338,1,IF(L1339&lt;&gt;L1338,1,IF(B1339-B1338&gt;$Y$1,1,"")))</f>
        <v/>
      </c>
      <c r="L1339" s="9" t="str">
        <f>YEAR(B1339)&amp;"/"&amp; IF(MONTH(B1339)&lt;10,CONCATENATE("0",MONTH(B1339)),MONTH(B1339))</f>
        <v>2021/04</v>
      </c>
      <c r="M1339" s="11" t="str">
        <f>YEAR(B1339)&amp;"/"&amp; IF(MONTH(B1339)&lt;10,CONCATENATE("0",MONTH(B1339)),MONTH(B1339))&amp;"/"&amp;  IF(DAY(B1339)&lt;10,CONCATENATE("0",DAY(B1339)),DAY(B1339))</f>
        <v>2021/04/14</v>
      </c>
      <c r="N1339" s="9" t="str">
        <f>IF(OR(INT(MOD(M1339,4))=3,INT(MOD(M1339,4))=2),"A","C")</f>
        <v>C</v>
      </c>
      <c r="O1339" s="9" t="str">
        <f>IF(ISNA(VLOOKUP(MID(E1339,1,6)&amp;G1339,List!A:B,2,FALSE)),"",VLOOKUP(MID(E1339,1,6)&amp;G1339,List!A:B,2,FALSE))</f>
        <v>T06</v>
      </c>
      <c r="P1339" s="1"/>
      <c r="Q1339" s="8"/>
      <c r="R1339" s="8"/>
      <c r="S1339" s="1"/>
      <c r="U1339" s="3"/>
      <c r="V1339" s="2"/>
      <c r="W1339" s="1"/>
      <c r="X1339" s="6"/>
      <c r="Z1339" s="1"/>
    </row>
    <row r="1340" spans="1:26">
      <c r="A1340" s="16" t="s">
        <v>13446</v>
      </c>
      <c r="B1340" s="10">
        <v>44300.756851851853</v>
      </c>
      <c r="C1340" s="16" t="s">
        <v>11513</v>
      </c>
      <c r="D1340" s="16" t="s">
        <v>13447</v>
      </c>
      <c r="E1340" s="16" t="s">
        <v>10241</v>
      </c>
      <c r="F1340" s="16">
        <v>2</v>
      </c>
      <c r="G1340" s="16" t="s">
        <v>11228</v>
      </c>
      <c r="H1340" s="16" t="s">
        <v>5966</v>
      </c>
      <c r="I1340" s="9" t="str">
        <f>IF(N1340="A",IF(AND(HOUR(B1340)&gt;=7,HOUR(B1340)&lt;=18),"A","B"),IF(AND(HOUR(B1340)&gt;=7,HOUR(B1340)&lt;=18),"C","D"))</f>
        <v>C</v>
      </c>
      <c r="J1340" s="9" t="str">
        <f>IF(MONTH(B1340)&lt;10,CONCATENATE("0",MONTH(B1340)),MONTH(B1340))&amp;"/"&amp;  IF(DAY(B1340)&lt;10,CONCATENATE("0",DAY(B1340)),DAY(B1340))</f>
        <v>04/14</v>
      </c>
      <c r="K1340" s="9" t="str">
        <f>IF(C1340&lt;&gt;C1339,1,IF(L1340&lt;&gt;L1339,1,IF(B1340-B1339&gt;$Y$1,1,"")))</f>
        <v/>
      </c>
      <c r="L1340" s="9" t="str">
        <f>YEAR(B1340)&amp;"/"&amp; IF(MONTH(B1340)&lt;10,CONCATENATE("0",MONTH(B1340)),MONTH(B1340))</f>
        <v>2021/04</v>
      </c>
      <c r="M1340" s="11" t="str">
        <f>YEAR(B1340)&amp;"/"&amp; IF(MONTH(B1340)&lt;10,CONCATENATE("0",MONTH(B1340)),MONTH(B1340))&amp;"/"&amp;  IF(DAY(B1340)&lt;10,CONCATENATE("0",DAY(B1340)),DAY(B1340))</f>
        <v>2021/04/14</v>
      </c>
      <c r="N1340" s="9" t="str">
        <f>IF(OR(INT(MOD(M1340,4))=3,INT(MOD(M1340,4))=2),"A","C")</f>
        <v>C</v>
      </c>
      <c r="O1340" s="9" t="str">
        <f>IF(ISNA(VLOOKUP(MID(E1340,1,6)&amp;G1340,List!A:B,2,FALSE)),"",VLOOKUP(MID(E1340,1,6)&amp;G1340,List!A:B,2,FALSE))</f>
        <v>T06</v>
      </c>
      <c r="P1340" s="1"/>
      <c r="Q1340" s="8"/>
      <c r="R1340" s="8"/>
      <c r="S1340" s="1"/>
      <c r="U1340" s="3"/>
      <c r="V1340" s="2"/>
      <c r="W1340" s="1"/>
      <c r="X1340" s="6"/>
      <c r="Z1340" s="1"/>
    </row>
    <row r="1341" spans="1:26">
      <c r="A1341" s="16" t="s">
        <v>13448</v>
      </c>
      <c r="B1341" s="10">
        <v>44300.756851851853</v>
      </c>
      <c r="C1341" s="16" t="s">
        <v>11513</v>
      </c>
      <c r="D1341" s="16" t="s">
        <v>13449</v>
      </c>
      <c r="E1341" s="16" t="s">
        <v>13450</v>
      </c>
      <c r="F1341" s="16">
        <v>25</v>
      </c>
      <c r="G1341" s="16" t="s">
        <v>11400</v>
      </c>
      <c r="H1341" s="16" t="s">
        <v>5966</v>
      </c>
      <c r="I1341" s="9" t="str">
        <f>IF(N1341="A",IF(AND(HOUR(B1341)&gt;=7,HOUR(B1341)&lt;=18),"A","B"),IF(AND(HOUR(B1341)&gt;=7,HOUR(B1341)&lt;=18),"C","D"))</f>
        <v>C</v>
      </c>
      <c r="J1341" s="9" t="str">
        <f>IF(MONTH(B1341)&lt;10,CONCATENATE("0",MONTH(B1341)),MONTH(B1341))&amp;"/"&amp;  IF(DAY(B1341)&lt;10,CONCATENATE("0",DAY(B1341)),DAY(B1341))</f>
        <v>04/14</v>
      </c>
      <c r="K1341" s="9" t="str">
        <f>IF(C1341&lt;&gt;C1340,1,IF(L1341&lt;&gt;L1340,1,IF(B1341-B1340&gt;$Y$1,1,"")))</f>
        <v/>
      </c>
      <c r="L1341" s="9" t="str">
        <f>YEAR(B1341)&amp;"/"&amp; IF(MONTH(B1341)&lt;10,CONCATENATE("0",MONTH(B1341)),MONTH(B1341))</f>
        <v>2021/04</v>
      </c>
      <c r="M1341" s="11" t="str">
        <f>YEAR(B1341)&amp;"/"&amp; IF(MONTH(B1341)&lt;10,CONCATENATE("0",MONTH(B1341)),MONTH(B1341))&amp;"/"&amp;  IF(DAY(B1341)&lt;10,CONCATENATE("0",DAY(B1341)),DAY(B1341))</f>
        <v>2021/04/14</v>
      </c>
      <c r="N1341" s="9" t="str">
        <f>IF(OR(INT(MOD(M1341,4))=3,INT(MOD(M1341,4))=2),"A","C")</f>
        <v>C</v>
      </c>
      <c r="O1341" s="9" t="str">
        <f>IF(ISNA(VLOOKUP(MID(E1341,1,6)&amp;G1341,List!A:B,2,FALSE)),"",VLOOKUP(MID(E1341,1,6)&amp;G1341,List!A:B,2,FALSE))</f>
        <v>T06</v>
      </c>
      <c r="P1341" s="1"/>
      <c r="Q1341" s="8"/>
      <c r="R1341" s="8"/>
      <c r="S1341" s="1"/>
      <c r="U1341" s="3"/>
      <c r="V1341" s="2"/>
      <c r="W1341" s="1"/>
      <c r="X1341" s="6"/>
      <c r="Z1341" s="1"/>
    </row>
    <row r="1342" spans="1:26">
      <c r="A1342" s="16" t="s">
        <v>11328</v>
      </c>
      <c r="B1342" s="10">
        <v>44300.756851851853</v>
      </c>
      <c r="C1342" s="16" t="s">
        <v>11513</v>
      </c>
      <c r="D1342" s="16" t="s">
        <v>10333</v>
      </c>
      <c r="E1342" s="16" t="s">
        <v>10168</v>
      </c>
      <c r="F1342" s="16">
        <v>25</v>
      </c>
      <c r="G1342" s="16" t="s">
        <v>11228</v>
      </c>
      <c r="H1342" s="16" t="s">
        <v>5966</v>
      </c>
      <c r="I1342" s="9" t="str">
        <f>IF(N1342="A",IF(AND(HOUR(B1342)&gt;=7,HOUR(B1342)&lt;=18),"A","B"),IF(AND(HOUR(B1342)&gt;=7,HOUR(B1342)&lt;=18),"C","D"))</f>
        <v>C</v>
      </c>
      <c r="J1342" s="9" t="str">
        <f>IF(MONTH(B1342)&lt;10,CONCATENATE("0",MONTH(B1342)),MONTH(B1342))&amp;"/"&amp;  IF(DAY(B1342)&lt;10,CONCATENATE("0",DAY(B1342)),DAY(B1342))</f>
        <v>04/14</v>
      </c>
      <c r="K1342" s="9" t="str">
        <f>IF(C1342&lt;&gt;C1341,1,IF(L1342&lt;&gt;L1341,1,IF(B1342-B1341&gt;$Y$1,1,"")))</f>
        <v/>
      </c>
      <c r="L1342" s="9" t="str">
        <f>YEAR(B1342)&amp;"/"&amp; IF(MONTH(B1342)&lt;10,CONCATENATE("0",MONTH(B1342)),MONTH(B1342))</f>
        <v>2021/04</v>
      </c>
      <c r="M1342" s="11" t="str">
        <f>YEAR(B1342)&amp;"/"&amp; IF(MONTH(B1342)&lt;10,CONCATENATE("0",MONTH(B1342)),MONTH(B1342))&amp;"/"&amp;  IF(DAY(B1342)&lt;10,CONCATENATE("0",DAY(B1342)),DAY(B1342))</f>
        <v>2021/04/14</v>
      </c>
      <c r="N1342" s="9" t="str">
        <f>IF(OR(INT(MOD(M1342,4))=3,INT(MOD(M1342,4))=2),"A","C")</f>
        <v>C</v>
      </c>
      <c r="O1342" s="9" t="str">
        <f>IF(ISNA(VLOOKUP(MID(E1342,1,6)&amp;G1342,List!A:B,2,FALSE)),"",VLOOKUP(MID(E1342,1,6)&amp;G1342,List!A:B,2,FALSE))</f>
        <v>T06</v>
      </c>
      <c r="P1342" s="1"/>
      <c r="Q1342" s="8"/>
      <c r="R1342" s="8"/>
      <c r="S1342" s="1"/>
      <c r="U1342" s="3"/>
      <c r="V1342" s="2"/>
      <c r="W1342" s="1"/>
      <c r="X1342" s="6"/>
      <c r="Z1342" s="1"/>
    </row>
    <row r="1343" spans="1:26">
      <c r="A1343" s="16" t="s">
        <v>13061</v>
      </c>
      <c r="B1343" s="10">
        <v>44300.756851851853</v>
      </c>
      <c r="C1343" s="16" t="s">
        <v>11513</v>
      </c>
      <c r="D1343" s="16" t="s">
        <v>10167</v>
      </c>
      <c r="E1343" s="16" t="s">
        <v>10168</v>
      </c>
      <c r="F1343" s="16">
        <v>25</v>
      </c>
      <c r="G1343" s="16" t="s">
        <v>11228</v>
      </c>
      <c r="H1343" s="16" t="s">
        <v>5966</v>
      </c>
      <c r="I1343" s="9" t="str">
        <f>IF(N1343="A",IF(AND(HOUR(B1343)&gt;=7,HOUR(B1343)&lt;=18),"A","B"),IF(AND(HOUR(B1343)&gt;=7,HOUR(B1343)&lt;=18),"C","D"))</f>
        <v>C</v>
      </c>
      <c r="J1343" s="9" t="str">
        <f>IF(MONTH(B1343)&lt;10,CONCATENATE("0",MONTH(B1343)),MONTH(B1343))&amp;"/"&amp;  IF(DAY(B1343)&lt;10,CONCATENATE("0",DAY(B1343)),DAY(B1343))</f>
        <v>04/14</v>
      </c>
      <c r="K1343" s="9" t="str">
        <f>IF(C1343&lt;&gt;C1342,1,IF(L1343&lt;&gt;L1342,1,IF(B1343-B1342&gt;$Y$1,1,"")))</f>
        <v/>
      </c>
      <c r="L1343" s="9" t="str">
        <f>YEAR(B1343)&amp;"/"&amp; IF(MONTH(B1343)&lt;10,CONCATENATE("0",MONTH(B1343)),MONTH(B1343))</f>
        <v>2021/04</v>
      </c>
      <c r="M1343" s="11" t="str">
        <f>YEAR(B1343)&amp;"/"&amp; IF(MONTH(B1343)&lt;10,CONCATENATE("0",MONTH(B1343)),MONTH(B1343))&amp;"/"&amp;  IF(DAY(B1343)&lt;10,CONCATENATE("0",DAY(B1343)),DAY(B1343))</f>
        <v>2021/04/14</v>
      </c>
      <c r="N1343" s="9" t="str">
        <f>IF(OR(INT(MOD(M1343,4))=3,INT(MOD(M1343,4))=2),"A","C")</f>
        <v>C</v>
      </c>
      <c r="O1343" s="9" t="str">
        <f>IF(ISNA(VLOOKUP(MID(E1343,1,6)&amp;G1343,List!A:B,2,FALSE)),"",VLOOKUP(MID(E1343,1,6)&amp;G1343,List!A:B,2,FALSE))</f>
        <v>T06</v>
      </c>
      <c r="P1343" s="1"/>
      <c r="Q1343" s="8"/>
      <c r="R1343" s="8"/>
      <c r="S1343" s="1"/>
      <c r="U1343" s="3"/>
      <c r="V1343" s="2"/>
      <c r="W1343" s="1"/>
      <c r="X1343" s="6"/>
      <c r="Z1343" s="1"/>
    </row>
    <row r="1344" spans="1:26">
      <c r="A1344" s="16" t="s">
        <v>12578</v>
      </c>
      <c r="B1344" s="10">
        <v>44300.919606481482</v>
      </c>
      <c r="C1344" s="16" t="s">
        <v>11513</v>
      </c>
      <c r="D1344" s="16" t="s">
        <v>8127</v>
      </c>
      <c r="E1344" s="16" t="s">
        <v>8128</v>
      </c>
      <c r="F1344" s="16">
        <v>25</v>
      </c>
      <c r="G1344" s="16" t="s">
        <v>11400</v>
      </c>
      <c r="H1344" s="16" t="s">
        <v>5966</v>
      </c>
      <c r="I1344" s="9" t="str">
        <f>IF(N1344="A",IF(AND(HOUR(B1344)&gt;=7,HOUR(B1344)&lt;=18),"A","B"),IF(AND(HOUR(B1344)&gt;=7,HOUR(B1344)&lt;=18),"C","D"))</f>
        <v>D</v>
      </c>
      <c r="J1344" s="9" t="str">
        <f>IF(MONTH(B1344)&lt;10,CONCATENATE("0",MONTH(B1344)),MONTH(B1344))&amp;"/"&amp;  IF(DAY(B1344)&lt;10,CONCATENATE("0",DAY(B1344)),DAY(B1344))</f>
        <v>04/14</v>
      </c>
      <c r="K1344" s="9">
        <f>IF(C1344&lt;&gt;C1343,1,IF(L1344&lt;&gt;L1343,1,IF(B1344-B1343&gt;$Y$1,1,"")))</f>
        <v>1</v>
      </c>
      <c r="L1344" s="9" t="str">
        <f>YEAR(B1344)&amp;"/"&amp; IF(MONTH(B1344)&lt;10,CONCATENATE("0",MONTH(B1344)),MONTH(B1344))</f>
        <v>2021/04</v>
      </c>
      <c r="M1344" s="11" t="str">
        <f>YEAR(B1344)&amp;"/"&amp; IF(MONTH(B1344)&lt;10,CONCATENATE("0",MONTH(B1344)),MONTH(B1344))&amp;"/"&amp;  IF(DAY(B1344)&lt;10,CONCATENATE("0",DAY(B1344)),DAY(B1344))</f>
        <v>2021/04/14</v>
      </c>
      <c r="N1344" s="9" t="str">
        <f>IF(OR(INT(MOD(M1344,4))=3,INT(MOD(M1344,4))=2),"A","C")</f>
        <v>C</v>
      </c>
      <c r="O1344" s="9" t="str">
        <f>IF(ISNA(VLOOKUP(MID(E1344,1,6)&amp;G1344,List!A:B,2,FALSE)),"",VLOOKUP(MID(E1344,1,6)&amp;G1344,List!A:B,2,FALSE))</f>
        <v>T06</v>
      </c>
      <c r="P1344" s="1"/>
      <c r="Q1344" s="8"/>
      <c r="R1344" s="8"/>
      <c r="S1344" s="1"/>
      <c r="U1344" s="3"/>
      <c r="V1344" s="2"/>
      <c r="W1344" s="1"/>
      <c r="X1344" s="6"/>
      <c r="Z1344" s="1"/>
    </row>
    <row r="1345" spans="1:26">
      <c r="A1345" s="16" t="s">
        <v>12579</v>
      </c>
      <c r="B1345" s="10">
        <v>44300.919606481482</v>
      </c>
      <c r="C1345" s="16" t="s">
        <v>11513</v>
      </c>
      <c r="D1345" s="16" t="s">
        <v>10558</v>
      </c>
      <c r="E1345" s="16" t="s">
        <v>10261</v>
      </c>
      <c r="F1345" s="16">
        <v>25</v>
      </c>
      <c r="G1345" s="16" t="s">
        <v>11400</v>
      </c>
      <c r="H1345" s="16" t="s">
        <v>5966</v>
      </c>
      <c r="I1345" s="9" t="str">
        <f>IF(N1345="A",IF(AND(HOUR(B1345)&gt;=7,HOUR(B1345)&lt;=18),"A","B"),IF(AND(HOUR(B1345)&gt;=7,HOUR(B1345)&lt;=18),"C","D"))</f>
        <v>D</v>
      </c>
      <c r="J1345" s="9" t="str">
        <f>IF(MONTH(B1345)&lt;10,CONCATENATE("0",MONTH(B1345)),MONTH(B1345))&amp;"/"&amp;  IF(DAY(B1345)&lt;10,CONCATENATE("0",DAY(B1345)),DAY(B1345))</f>
        <v>04/14</v>
      </c>
      <c r="K1345" s="9" t="str">
        <f>IF(C1345&lt;&gt;C1344,1,IF(L1345&lt;&gt;L1344,1,IF(B1345-B1344&gt;$Y$1,1,"")))</f>
        <v/>
      </c>
      <c r="L1345" s="9" t="str">
        <f>YEAR(B1345)&amp;"/"&amp; IF(MONTH(B1345)&lt;10,CONCATENATE("0",MONTH(B1345)),MONTH(B1345))</f>
        <v>2021/04</v>
      </c>
      <c r="M1345" s="11" t="str">
        <f>YEAR(B1345)&amp;"/"&amp; IF(MONTH(B1345)&lt;10,CONCATENATE("0",MONTH(B1345)),MONTH(B1345))&amp;"/"&amp;  IF(DAY(B1345)&lt;10,CONCATENATE("0",DAY(B1345)),DAY(B1345))</f>
        <v>2021/04/14</v>
      </c>
      <c r="N1345" s="9" t="str">
        <f>IF(OR(INT(MOD(M1345,4))=3,INT(MOD(M1345,4))=2),"A","C")</f>
        <v>C</v>
      </c>
      <c r="O1345" s="9" t="str">
        <f>IF(ISNA(VLOOKUP(MID(E1345,1,6)&amp;G1345,List!A:B,2,FALSE)),"",VLOOKUP(MID(E1345,1,6)&amp;G1345,List!A:B,2,FALSE))</f>
        <v>T06</v>
      </c>
      <c r="P1345" s="1"/>
      <c r="Q1345" s="8"/>
      <c r="R1345" s="8"/>
      <c r="S1345" s="1"/>
      <c r="U1345" s="3"/>
      <c r="V1345" s="2"/>
      <c r="W1345" s="1"/>
      <c r="X1345" s="6"/>
      <c r="Z1345" s="1"/>
    </row>
    <row r="1346" spans="1:26">
      <c r="A1346" s="16" t="s">
        <v>12580</v>
      </c>
      <c r="B1346" s="10">
        <v>44300.919606481482</v>
      </c>
      <c r="C1346" s="16" t="s">
        <v>11513</v>
      </c>
      <c r="D1346" s="16" t="s">
        <v>10488</v>
      </c>
      <c r="E1346" s="16" t="s">
        <v>10259</v>
      </c>
      <c r="F1346" s="16">
        <v>25</v>
      </c>
      <c r="G1346" s="16" t="s">
        <v>11400</v>
      </c>
      <c r="H1346" s="16" t="s">
        <v>5966</v>
      </c>
      <c r="I1346" s="9" t="str">
        <f>IF(N1346="A",IF(AND(HOUR(B1346)&gt;=7,HOUR(B1346)&lt;=18),"A","B"),IF(AND(HOUR(B1346)&gt;=7,HOUR(B1346)&lt;=18),"C","D"))</f>
        <v>D</v>
      </c>
      <c r="J1346" s="9" t="str">
        <f>IF(MONTH(B1346)&lt;10,CONCATENATE("0",MONTH(B1346)),MONTH(B1346))&amp;"/"&amp;  IF(DAY(B1346)&lt;10,CONCATENATE("0",DAY(B1346)),DAY(B1346))</f>
        <v>04/14</v>
      </c>
      <c r="K1346" s="9" t="str">
        <f>IF(C1346&lt;&gt;C1345,1,IF(L1346&lt;&gt;L1345,1,IF(B1346-B1345&gt;$Y$1,1,"")))</f>
        <v/>
      </c>
      <c r="L1346" s="9" t="str">
        <f>YEAR(B1346)&amp;"/"&amp; IF(MONTH(B1346)&lt;10,CONCATENATE("0",MONTH(B1346)),MONTH(B1346))</f>
        <v>2021/04</v>
      </c>
      <c r="M1346" s="11" t="str">
        <f>YEAR(B1346)&amp;"/"&amp; IF(MONTH(B1346)&lt;10,CONCATENATE("0",MONTH(B1346)),MONTH(B1346))&amp;"/"&amp;  IF(DAY(B1346)&lt;10,CONCATENATE("0",DAY(B1346)),DAY(B1346))</f>
        <v>2021/04/14</v>
      </c>
      <c r="N1346" s="9" t="str">
        <f>IF(OR(INT(MOD(M1346,4))=3,INT(MOD(M1346,4))=2),"A","C")</f>
        <v>C</v>
      </c>
      <c r="O1346" s="9" t="str">
        <f>IF(ISNA(VLOOKUP(MID(E1346,1,6)&amp;G1346,List!A:B,2,FALSE)),"",VLOOKUP(MID(E1346,1,6)&amp;G1346,List!A:B,2,FALSE))</f>
        <v>T06</v>
      </c>
      <c r="P1346" s="1"/>
      <c r="Q1346" s="8"/>
      <c r="R1346" s="8"/>
      <c r="S1346" s="1"/>
      <c r="U1346" s="3"/>
      <c r="V1346" s="2"/>
      <c r="W1346" s="1"/>
      <c r="X1346" s="6"/>
      <c r="Z1346" s="1"/>
    </row>
    <row r="1347" spans="1:26">
      <c r="A1347" s="16" t="s">
        <v>12581</v>
      </c>
      <c r="B1347" s="10">
        <v>44300.919606481482</v>
      </c>
      <c r="C1347" s="16" t="s">
        <v>11513</v>
      </c>
      <c r="D1347" s="16" t="s">
        <v>10303</v>
      </c>
      <c r="E1347" s="16" t="s">
        <v>10259</v>
      </c>
      <c r="F1347" s="16">
        <v>25</v>
      </c>
      <c r="G1347" s="16" t="s">
        <v>11400</v>
      </c>
      <c r="H1347" s="16" t="s">
        <v>5966</v>
      </c>
      <c r="I1347" s="9" t="str">
        <f>IF(N1347="A",IF(AND(HOUR(B1347)&gt;=7,HOUR(B1347)&lt;=18),"A","B"),IF(AND(HOUR(B1347)&gt;=7,HOUR(B1347)&lt;=18),"C","D"))</f>
        <v>D</v>
      </c>
      <c r="J1347" s="9" t="str">
        <f>IF(MONTH(B1347)&lt;10,CONCATENATE("0",MONTH(B1347)),MONTH(B1347))&amp;"/"&amp;  IF(DAY(B1347)&lt;10,CONCATENATE("0",DAY(B1347)),DAY(B1347))</f>
        <v>04/14</v>
      </c>
      <c r="K1347" s="9" t="str">
        <f>IF(C1347&lt;&gt;C1346,1,IF(L1347&lt;&gt;L1346,1,IF(B1347-B1346&gt;$Y$1,1,"")))</f>
        <v/>
      </c>
      <c r="L1347" s="9" t="str">
        <f>YEAR(B1347)&amp;"/"&amp; IF(MONTH(B1347)&lt;10,CONCATENATE("0",MONTH(B1347)),MONTH(B1347))</f>
        <v>2021/04</v>
      </c>
      <c r="M1347" s="11" t="str">
        <f>YEAR(B1347)&amp;"/"&amp; IF(MONTH(B1347)&lt;10,CONCATENATE("0",MONTH(B1347)),MONTH(B1347))&amp;"/"&amp;  IF(DAY(B1347)&lt;10,CONCATENATE("0",DAY(B1347)),DAY(B1347))</f>
        <v>2021/04/14</v>
      </c>
      <c r="N1347" s="9" t="str">
        <f>IF(OR(INT(MOD(M1347,4))=3,INT(MOD(M1347,4))=2),"A","C")</f>
        <v>C</v>
      </c>
      <c r="O1347" s="9" t="str">
        <f>IF(ISNA(VLOOKUP(MID(E1347,1,6)&amp;G1347,List!A:B,2,FALSE)),"",VLOOKUP(MID(E1347,1,6)&amp;G1347,List!A:B,2,FALSE))</f>
        <v>T06</v>
      </c>
      <c r="P1347" s="1"/>
      <c r="Q1347" s="8"/>
      <c r="R1347" s="8"/>
      <c r="S1347" s="1"/>
      <c r="U1347" s="3"/>
      <c r="V1347" s="2"/>
      <c r="W1347" s="1"/>
      <c r="X1347" s="6"/>
      <c r="Z1347" s="1"/>
    </row>
    <row r="1348" spans="1:26">
      <c r="A1348" s="16" t="s">
        <v>12582</v>
      </c>
      <c r="B1348" s="10">
        <v>44300.919606481482</v>
      </c>
      <c r="C1348" s="16" t="s">
        <v>11513</v>
      </c>
      <c r="D1348" s="16" t="s">
        <v>10242</v>
      </c>
      <c r="E1348" s="16" t="s">
        <v>10243</v>
      </c>
      <c r="F1348" s="16">
        <v>25</v>
      </c>
      <c r="G1348" s="16" t="s">
        <v>11400</v>
      </c>
      <c r="H1348" s="16" t="s">
        <v>5966</v>
      </c>
      <c r="I1348" s="9" t="str">
        <f>IF(N1348="A",IF(AND(HOUR(B1348)&gt;=7,HOUR(B1348)&lt;=18),"A","B"),IF(AND(HOUR(B1348)&gt;=7,HOUR(B1348)&lt;=18),"C","D"))</f>
        <v>D</v>
      </c>
      <c r="J1348" s="9" t="str">
        <f>IF(MONTH(B1348)&lt;10,CONCATENATE("0",MONTH(B1348)),MONTH(B1348))&amp;"/"&amp;  IF(DAY(B1348)&lt;10,CONCATENATE("0",DAY(B1348)),DAY(B1348))</f>
        <v>04/14</v>
      </c>
      <c r="K1348" s="9" t="str">
        <f>IF(C1348&lt;&gt;C1347,1,IF(L1348&lt;&gt;L1347,1,IF(B1348-B1347&gt;$Y$1,1,"")))</f>
        <v/>
      </c>
      <c r="L1348" s="9" t="str">
        <f>YEAR(B1348)&amp;"/"&amp; IF(MONTH(B1348)&lt;10,CONCATENATE("0",MONTH(B1348)),MONTH(B1348))</f>
        <v>2021/04</v>
      </c>
      <c r="M1348" s="11" t="str">
        <f>YEAR(B1348)&amp;"/"&amp; IF(MONTH(B1348)&lt;10,CONCATENATE("0",MONTH(B1348)),MONTH(B1348))&amp;"/"&amp;  IF(DAY(B1348)&lt;10,CONCATENATE("0",DAY(B1348)),DAY(B1348))</f>
        <v>2021/04/14</v>
      </c>
      <c r="N1348" s="9" t="str">
        <f>IF(OR(INT(MOD(M1348,4))=3,INT(MOD(M1348,4))=2),"A","C")</f>
        <v>C</v>
      </c>
      <c r="O1348" s="9" t="str">
        <f>IF(ISNA(VLOOKUP(MID(E1348,1,6)&amp;G1348,List!A:B,2,FALSE)),"",VLOOKUP(MID(E1348,1,6)&amp;G1348,List!A:B,2,FALSE))</f>
        <v>T06</v>
      </c>
      <c r="P1348" s="1"/>
      <c r="Q1348" s="8"/>
      <c r="R1348" s="8"/>
      <c r="S1348" s="1"/>
      <c r="U1348" s="3"/>
      <c r="V1348" s="2"/>
      <c r="W1348" s="1"/>
      <c r="X1348" s="6"/>
      <c r="Z1348" s="1"/>
    </row>
    <row r="1349" spans="1:26">
      <c r="A1349" s="16" t="s">
        <v>12583</v>
      </c>
      <c r="B1349" s="10">
        <v>44300.919606481482</v>
      </c>
      <c r="C1349" s="16" t="s">
        <v>11513</v>
      </c>
      <c r="D1349" s="16" t="s">
        <v>11870</v>
      </c>
      <c r="E1349" s="16" t="s">
        <v>11871</v>
      </c>
      <c r="F1349" s="16">
        <v>25</v>
      </c>
      <c r="G1349" s="16" t="s">
        <v>11400</v>
      </c>
      <c r="H1349" s="16" t="s">
        <v>5966</v>
      </c>
      <c r="I1349" s="9" t="str">
        <f>IF(N1349="A",IF(AND(HOUR(B1349)&gt;=7,HOUR(B1349)&lt;=18),"A","B"),IF(AND(HOUR(B1349)&gt;=7,HOUR(B1349)&lt;=18),"C","D"))</f>
        <v>D</v>
      </c>
      <c r="J1349" s="9" t="str">
        <f>IF(MONTH(B1349)&lt;10,CONCATENATE("0",MONTH(B1349)),MONTH(B1349))&amp;"/"&amp;  IF(DAY(B1349)&lt;10,CONCATENATE("0",DAY(B1349)),DAY(B1349))</f>
        <v>04/14</v>
      </c>
      <c r="K1349" s="9" t="str">
        <f>IF(C1349&lt;&gt;C1348,1,IF(L1349&lt;&gt;L1348,1,IF(B1349-B1348&gt;$Y$1,1,"")))</f>
        <v/>
      </c>
      <c r="L1349" s="9" t="str">
        <f>YEAR(B1349)&amp;"/"&amp; IF(MONTH(B1349)&lt;10,CONCATENATE("0",MONTH(B1349)),MONTH(B1349))</f>
        <v>2021/04</v>
      </c>
      <c r="M1349" s="11" t="str">
        <f>YEAR(B1349)&amp;"/"&amp; IF(MONTH(B1349)&lt;10,CONCATENATE("0",MONTH(B1349)),MONTH(B1349))&amp;"/"&amp;  IF(DAY(B1349)&lt;10,CONCATENATE("0",DAY(B1349)),DAY(B1349))</f>
        <v>2021/04/14</v>
      </c>
      <c r="N1349" s="9" t="str">
        <f>IF(OR(INT(MOD(M1349,4))=3,INT(MOD(M1349,4))=2),"A","C")</f>
        <v>C</v>
      </c>
      <c r="O1349" s="9" t="str">
        <f>IF(ISNA(VLOOKUP(MID(E1349,1,6)&amp;G1349,List!A:B,2,FALSE)),"",VLOOKUP(MID(E1349,1,6)&amp;G1349,List!A:B,2,FALSE))</f>
        <v>T06</v>
      </c>
      <c r="P1349" s="1"/>
      <c r="Q1349" s="8"/>
      <c r="R1349" s="8"/>
      <c r="S1349" s="1"/>
      <c r="U1349" s="3"/>
      <c r="V1349" s="2"/>
      <c r="W1349" s="1"/>
      <c r="X1349" s="6"/>
      <c r="Z1349" s="1"/>
    </row>
    <row r="1350" spans="1:26">
      <c r="A1350" s="16" t="s">
        <v>12046</v>
      </c>
      <c r="B1350" s="10">
        <v>44301.073425925926</v>
      </c>
      <c r="C1350" s="16" t="s">
        <v>11513</v>
      </c>
      <c r="D1350" s="16" t="s">
        <v>12047</v>
      </c>
      <c r="E1350" s="16" t="s">
        <v>11967</v>
      </c>
      <c r="F1350" s="16">
        <v>4</v>
      </c>
      <c r="G1350" s="16" t="s">
        <v>11228</v>
      </c>
      <c r="H1350" s="16" t="s">
        <v>5966</v>
      </c>
      <c r="I1350" s="9" t="str">
        <f>IF(N1350="A",IF(AND(HOUR(B1350)&gt;=7,HOUR(B1350)&lt;=18),"A","B"),IF(AND(HOUR(B1350)&gt;=7,HOUR(B1350)&lt;=18),"C","D"))</f>
        <v>D</v>
      </c>
      <c r="J1350" s="9" t="str">
        <f>IF(MONTH(B1350)&lt;10,CONCATENATE("0",MONTH(B1350)),MONTH(B1350))&amp;"/"&amp;  IF(DAY(B1350)&lt;10,CONCATENATE("0",DAY(B1350)),DAY(B1350))</f>
        <v>04/15</v>
      </c>
      <c r="K1350" s="9">
        <f>IF(C1350&lt;&gt;C1349,1,IF(L1350&lt;&gt;L1349,1,IF(B1350-B1349&gt;$Y$1,1,"")))</f>
        <v>1</v>
      </c>
      <c r="L1350" s="9" t="str">
        <f>YEAR(B1350)&amp;"/"&amp; IF(MONTH(B1350)&lt;10,CONCATENATE("0",MONTH(B1350)),MONTH(B1350))</f>
        <v>2021/04</v>
      </c>
      <c r="M1350" s="11" t="str">
        <f>YEAR(B1350)&amp;"/"&amp; IF(MONTH(B1350)&lt;10,CONCATENATE("0",MONTH(B1350)),MONTH(B1350))&amp;"/"&amp;  IF(DAY(B1350)&lt;10,CONCATENATE("0",DAY(B1350)),DAY(B1350))</f>
        <v>2021/04/15</v>
      </c>
      <c r="N1350" s="9" t="str">
        <f>IF(OR(INT(MOD(M1350,4))=3,INT(MOD(M1350,4))=2),"A","C")</f>
        <v>C</v>
      </c>
      <c r="O1350" s="9" t="str">
        <f>IF(ISNA(VLOOKUP(MID(E1350,1,6)&amp;G1350,List!A:B,2,FALSE)),"",VLOOKUP(MID(E1350,1,6)&amp;G1350,List!A:B,2,FALSE))</f>
        <v>T06</v>
      </c>
      <c r="P1350" s="1"/>
      <c r="Q1350" s="8"/>
      <c r="R1350" s="8"/>
      <c r="S1350" s="1"/>
      <c r="U1350" s="3"/>
      <c r="V1350" s="2"/>
      <c r="W1350" s="1"/>
      <c r="X1350" s="6"/>
      <c r="Z1350" s="1"/>
    </row>
    <row r="1351" spans="1:26">
      <c r="A1351" s="16" t="s">
        <v>12048</v>
      </c>
      <c r="B1351" s="10">
        <v>44301.073425925926</v>
      </c>
      <c r="C1351" s="16" t="s">
        <v>11513</v>
      </c>
      <c r="D1351" s="16" t="s">
        <v>12049</v>
      </c>
      <c r="E1351" s="16" t="s">
        <v>10152</v>
      </c>
      <c r="F1351" s="16">
        <v>25</v>
      </c>
      <c r="G1351" s="16" t="s">
        <v>11228</v>
      </c>
      <c r="H1351" s="16" t="s">
        <v>5966</v>
      </c>
      <c r="I1351" s="9" t="str">
        <f>IF(N1351="A",IF(AND(HOUR(B1351)&gt;=7,HOUR(B1351)&lt;=18),"A","B"),IF(AND(HOUR(B1351)&gt;=7,HOUR(B1351)&lt;=18),"C","D"))</f>
        <v>D</v>
      </c>
      <c r="J1351" s="9" t="str">
        <f>IF(MONTH(B1351)&lt;10,CONCATENATE("0",MONTH(B1351)),MONTH(B1351))&amp;"/"&amp;  IF(DAY(B1351)&lt;10,CONCATENATE("0",DAY(B1351)),DAY(B1351))</f>
        <v>04/15</v>
      </c>
      <c r="K1351" s="9" t="str">
        <f>IF(C1351&lt;&gt;C1350,1,IF(L1351&lt;&gt;L1350,1,IF(B1351-B1350&gt;$Y$1,1,"")))</f>
        <v/>
      </c>
      <c r="L1351" s="9" t="str">
        <f>YEAR(B1351)&amp;"/"&amp; IF(MONTH(B1351)&lt;10,CONCATENATE("0",MONTH(B1351)),MONTH(B1351))</f>
        <v>2021/04</v>
      </c>
      <c r="M1351" s="11" t="str">
        <f>YEAR(B1351)&amp;"/"&amp; IF(MONTH(B1351)&lt;10,CONCATENATE("0",MONTH(B1351)),MONTH(B1351))&amp;"/"&amp;  IF(DAY(B1351)&lt;10,CONCATENATE("0",DAY(B1351)),DAY(B1351))</f>
        <v>2021/04/15</v>
      </c>
      <c r="N1351" s="9" t="str">
        <f>IF(OR(INT(MOD(M1351,4))=3,INT(MOD(M1351,4))=2),"A","C")</f>
        <v>C</v>
      </c>
      <c r="O1351" s="9" t="str">
        <f>IF(ISNA(VLOOKUP(MID(E1351,1,6)&amp;G1351,List!A:B,2,FALSE)),"",VLOOKUP(MID(E1351,1,6)&amp;G1351,List!A:B,2,FALSE))</f>
        <v>T06</v>
      </c>
      <c r="P1351" s="1"/>
      <c r="Q1351" s="8"/>
      <c r="R1351" s="8"/>
      <c r="S1351" s="1"/>
      <c r="U1351" s="3"/>
      <c r="V1351" s="2"/>
      <c r="W1351" s="1"/>
      <c r="X1351" s="6"/>
      <c r="Z1351" s="1"/>
    </row>
    <row r="1352" spans="1:26">
      <c r="A1352" s="16" t="s">
        <v>12050</v>
      </c>
      <c r="B1352" s="10">
        <v>44301.073425925926</v>
      </c>
      <c r="C1352" s="16" t="s">
        <v>11513</v>
      </c>
      <c r="D1352" s="16" t="s">
        <v>12051</v>
      </c>
      <c r="E1352" s="16" t="s">
        <v>10209</v>
      </c>
      <c r="F1352" s="16">
        <v>22</v>
      </c>
      <c r="G1352" s="16" t="s">
        <v>11228</v>
      </c>
      <c r="H1352" s="16" t="s">
        <v>5966</v>
      </c>
      <c r="I1352" s="9" t="str">
        <f>IF(N1352="A",IF(AND(HOUR(B1352)&gt;=7,HOUR(B1352)&lt;=18),"A","B"),IF(AND(HOUR(B1352)&gt;=7,HOUR(B1352)&lt;=18),"C","D"))</f>
        <v>D</v>
      </c>
      <c r="J1352" s="9" t="str">
        <f>IF(MONTH(B1352)&lt;10,CONCATENATE("0",MONTH(B1352)),MONTH(B1352))&amp;"/"&amp;  IF(DAY(B1352)&lt;10,CONCATENATE("0",DAY(B1352)),DAY(B1352))</f>
        <v>04/15</v>
      </c>
      <c r="K1352" s="9" t="str">
        <f>IF(C1352&lt;&gt;C1351,1,IF(L1352&lt;&gt;L1351,1,IF(B1352-B1351&gt;$Y$1,1,"")))</f>
        <v/>
      </c>
      <c r="L1352" s="9" t="str">
        <f>YEAR(B1352)&amp;"/"&amp; IF(MONTH(B1352)&lt;10,CONCATENATE("0",MONTH(B1352)),MONTH(B1352))</f>
        <v>2021/04</v>
      </c>
      <c r="M1352" s="11" t="str">
        <f>YEAR(B1352)&amp;"/"&amp; IF(MONTH(B1352)&lt;10,CONCATENATE("0",MONTH(B1352)),MONTH(B1352))&amp;"/"&amp;  IF(DAY(B1352)&lt;10,CONCATENATE("0",DAY(B1352)),DAY(B1352))</f>
        <v>2021/04/15</v>
      </c>
      <c r="N1352" s="9" t="str">
        <f>IF(OR(INT(MOD(M1352,4))=3,INT(MOD(M1352,4))=2),"A","C")</f>
        <v>C</v>
      </c>
      <c r="O1352" s="9" t="str">
        <f>IF(ISNA(VLOOKUP(MID(E1352,1,6)&amp;G1352,List!A:B,2,FALSE)),"",VLOOKUP(MID(E1352,1,6)&amp;G1352,List!A:B,2,FALSE))</f>
        <v>T06</v>
      </c>
      <c r="P1352" s="1"/>
      <c r="Q1352" s="8"/>
      <c r="R1352" s="8"/>
      <c r="S1352" s="1"/>
      <c r="U1352" s="3"/>
      <c r="V1352" s="2"/>
      <c r="W1352" s="1"/>
      <c r="X1352" s="6"/>
      <c r="Z1352" s="1"/>
    </row>
    <row r="1353" spans="1:26">
      <c r="A1353" s="16" t="s">
        <v>12052</v>
      </c>
      <c r="B1353" s="10">
        <v>44301.073425925926</v>
      </c>
      <c r="C1353" s="16" t="s">
        <v>11513</v>
      </c>
      <c r="D1353" s="16" t="s">
        <v>12053</v>
      </c>
      <c r="E1353" s="16" t="s">
        <v>11363</v>
      </c>
      <c r="F1353" s="16">
        <v>18</v>
      </c>
      <c r="G1353" s="16" t="s">
        <v>11228</v>
      </c>
      <c r="H1353" s="16" t="s">
        <v>5966</v>
      </c>
      <c r="I1353" s="9" t="str">
        <f>IF(N1353="A",IF(AND(HOUR(B1353)&gt;=7,HOUR(B1353)&lt;=18),"A","B"),IF(AND(HOUR(B1353)&gt;=7,HOUR(B1353)&lt;=18),"C","D"))</f>
        <v>D</v>
      </c>
      <c r="J1353" s="9" t="str">
        <f>IF(MONTH(B1353)&lt;10,CONCATENATE("0",MONTH(B1353)),MONTH(B1353))&amp;"/"&amp;  IF(DAY(B1353)&lt;10,CONCATENATE("0",DAY(B1353)),DAY(B1353))</f>
        <v>04/15</v>
      </c>
      <c r="K1353" s="9" t="str">
        <f>IF(C1353&lt;&gt;C1352,1,IF(L1353&lt;&gt;L1352,1,IF(B1353-B1352&gt;$Y$1,1,"")))</f>
        <v/>
      </c>
      <c r="L1353" s="9" t="str">
        <f>YEAR(B1353)&amp;"/"&amp; IF(MONTH(B1353)&lt;10,CONCATENATE("0",MONTH(B1353)),MONTH(B1353))</f>
        <v>2021/04</v>
      </c>
      <c r="M1353" s="11" t="str">
        <f>YEAR(B1353)&amp;"/"&amp; IF(MONTH(B1353)&lt;10,CONCATENATE("0",MONTH(B1353)),MONTH(B1353))&amp;"/"&amp;  IF(DAY(B1353)&lt;10,CONCATENATE("0",DAY(B1353)),DAY(B1353))</f>
        <v>2021/04/15</v>
      </c>
      <c r="N1353" s="9" t="str">
        <f>IF(OR(INT(MOD(M1353,4))=3,INT(MOD(M1353,4))=2),"A","C")</f>
        <v>C</v>
      </c>
      <c r="O1353" s="9" t="str">
        <f>IF(ISNA(VLOOKUP(MID(E1353,1,6)&amp;G1353,List!A:B,2,FALSE)),"",VLOOKUP(MID(E1353,1,6)&amp;G1353,List!A:B,2,FALSE))</f>
        <v>T06</v>
      </c>
      <c r="P1353" s="1"/>
      <c r="Q1353" s="8"/>
      <c r="R1353" s="8"/>
      <c r="S1353" s="1"/>
      <c r="U1353" s="3"/>
      <c r="V1353" s="2"/>
      <c r="W1353" s="1"/>
      <c r="X1353" s="6"/>
      <c r="Z1353" s="1"/>
    </row>
    <row r="1354" spans="1:26">
      <c r="A1354" s="16" t="s">
        <v>12054</v>
      </c>
      <c r="B1354" s="10">
        <v>44301.073425925926</v>
      </c>
      <c r="C1354" s="16" t="s">
        <v>11513</v>
      </c>
      <c r="D1354" s="16" t="s">
        <v>12055</v>
      </c>
      <c r="E1354" s="16" t="s">
        <v>11363</v>
      </c>
      <c r="F1354" s="16">
        <v>3</v>
      </c>
      <c r="G1354" s="16" t="s">
        <v>11228</v>
      </c>
      <c r="H1354" s="16" t="s">
        <v>5966</v>
      </c>
      <c r="I1354" s="9" t="str">
        <f>IF(N1354="A",IF(AND(HOUR(B1354)&gt;=7,HOUR(B1354)&lt;=18),"A","B"),IF(AND(HOUR(B1354)&gt;=7,HOUR(B1354)&lt;=18),"C","D"))</f>
        <v>D</v>
      </c>
      <c r="J1354" s="9" t="str">
        <f>IF(MONTH(B1354)&lt;10,CONCATENATE("0",MONTH(B1354)),MONTH(B1354))&amp;"/"&amp;  IF(DAY(B1354)&lt;10,CONCATENATE("0",DAY(B1354)),DAY(B1354))</f>
        <v>04/15</v>
      </c>
      <c r="K1354" s="9" t="str">
        <f>IF(C1354&lt;&gt;C1353,1,IF(L1354&lt;&gt;L1353,1,IF(B1354-B1353&gt;$Y$1,1,"")))</f>
        <v/>
      </c>
      <c r="L1354" s="9" t="str">
        <f>YEAR(B1354)&amp;"/"&amp; IF(MONTH(B1354)&lt;10,CONCATENATE("0",MONTH(B1354)),MONTH(B1354))</f>
        <v>2021/04</v>
      </c>
      <c r="M1354" s="11" t="str">
        <f>YEAR(B1354)&amp;"/"&amp; IF(MONTH(B1354)&lt;10,CONCATENATE("0",MONTH(B1354)),MONTH(B1354))&amp;"/"&amp;  IF(DAY(B1354)&lt;10,CONCATENATE("0",DAY(B1354)),DAY(B1354))</f>
        <v>2021/04/15</v>
      </c>
      <c r="N1354" s="9" t="str">
        <f>IF(OR(INT(MOD(M1354,4))=3,INT(MOD(M1354,4))=2),"A","C")</f>
        <v>C</v>
      </c>
      <c r="O1354" s="9" t="str">
        <f>IF(ISNA(VLOOKUP(MID(E1354,1,6)&amp;G1354,List!A:B,2,FALSE)),"",VLOOKUP(MID(E1354,1,6)&amp;G1354,List!A:B,2,FALSE))</f>
        <v>T06</v>
      </c>
      <c r="P1354" s="1"/>
      <c r="Q1354" s="8"/>
      <c r="R1354" s="8"/>
      <c r="S1354" s="1"/>
      <c r="U1354" s="3"/>
      <c r="V1354" s="2"/>
      <c r="W1354" s="1"/>
      <c r="X1354" s="6"/>
      <c r="Z1354" s="1"/>
    </row>
    <row r="1355" spans="1:26">
      <c r="A1355" s="16" t="s">
        <v>11330</v>
      </c>
      <c r="B1355" s="10">
        <v>44301.073425925926</v>
      </c>
      <c r="C1355" s="16" t="s">
        <v>11513</v>
      </c>
      <c r="D1355" s="16" t="s">
        <v>10167</v>
      </c>
      <c r="E1355" s="16" t="s">
        <v>10168</v>
      </c>
      <c r="F1355" s="16">
        <v>25</v>
      </c>
      <c r="G1355" s="16" t="s">
        <v>11228</v>
      </c>
      <c r="H1355" s="16" t="s">
        <v>5966</v>
      </c>
      <c r="I1355" s="9" t="str">
        <f>IF(N1355="A",IF(AND(HOUR(B1355)&gt;=7,HOUR(B1355)&lt;=18),"A","B"),IF(AND(HOUR(B1355)&gt;=7,HOUR(B1355)&lt;=18),"C","D"))</f>
        <v>D</v>
      </c>
      <c r="J1355" s="9" t="str">
        <f>IF(MONTH(B1355)&lt;10,CONCATENATE("0",MONTH(B1355)),MONTH(B1355))&amp;"/"&amp;  IF(DAY(B1355)&lt;10,CONCATENATE("0",DAY(B1355)),DAY(B1355))</f>
        <v>04/15</v>
      </c>
      <c r="K1355" s="9" t="str">
        <f>IF(C1355&lt;&gt;C1354,1,IF(L1355&lt;&gt;L1354,1,IF(B1355-B1354&gt;$Y$1,1,"")))</f>
        <v/>
      </c>
      <c r="L1355" s="9" t="str">
        <f>YEAR(B1355)&amp;"/"&amp; IF(MONTH(B1355)&lt;10,CONCATENATE("0",MONTH(B1355)),MONTH(B1355))</f>
        <v>2021/04</v>
      </c>
      <c r="M1355" s="11" t="str">
        <f>YEAR(B1355)&amp;"/"&amp; IF(MONTH(B1355)&lt;10,CONCATENATE("0",MONTH(B1355)),MONTH(B1355))&amp;"/"&amp;  IF(DAY(B1355)&lt;10,CONCATENATE("0",DAY(B1355)),DAY(B1355))</f>
        <v>2021/04/15</v>
      </c>
      <c r="N1355" s="9" t="str">
        <f>IF(OR(INT(MOD(M1355,4))=3,INT(MOD(M1355,4))=2),"A","C")</f>
        <v>C</v>
      </c>
      <c r="O1355" s="9" t="str">
        <f>IF(ISNA(VLOOKUP(MID(E1355,1,6)&amp;G1355,List!A:B,2,FALSE)),"",VLOOKUP(MID(E1355,1,6)&amp;G1355,List!A:B,2,FALSE))</f>
        <v>T06</v>
      </c>
      <c r="P1355" s="1"/>
      <c r="Q1355" s="8"/>
      <c r="R1355" s="8"/>
      <c r="S1355" s="1"/>
      <c r="U1355" s="3"/>
      <c r="V1355" s="2"/>
      <c r="W1355" s="1"/>
      <c r="X1355" s="6"/>
      <c r="Z1355" s="1"/>
    </row>
    <row r="1356" spans="1:26">
      <c r="A1356" s="16" t="s">
        <v>12056</v>
      </c>
      <c r="B1356" s="10">
        <v>44301.073425925926</v>
      </c>
      <c r="C1356" s="16" t="s">
        <v>11513</v>
      </c>
      <c r="D1356" s="16" t="s">
        <v>12057</v>
      </c>
      <c r="E1356" s="16" t="s">
        <v>10187</v>
      </c>
      <c r="F1356" s="16">
        <v>25</v>
      </c>
      <c r="G1356" s="16" t="s">
        <v>11228</v>
      </c>
      <c r="H1356" s="16" t="s">
        <v>5966</v>
      </c>
      <c r="I1356" s="9" t="str">
        <f>IF(N1356="A",IF(AND(HOUR(B1356)&gt;=7,HOUR(B1356)&lt;=18),"A","B"),IF(AND(HOUR(B1356)&gt;=7,HOUR(B1356)&lt;=18),"C","D"))</f>
        <v>D</v>
      </c>
      <c r="J1356" s="9" t="str">
        <f>IF(MONTH(B1356)&lt;10,CONCATENATE("0",MONTH(B1356)),MONTH(B1356))&amp;"/"&amp;  IF(DAY(B1356)&lt;10,CONCATENATE("0",DAY(B1356)),DAY(B1356))</f>
        <v>04/15</v>
      </c>
      <c r="K1356" s="9" t="str">
        <f>IF(C1356&lt;&gt;C1355,1,IF(L1356&lt;&gt;L1355,1,IF(B1356-B1355&gt;$Y$1,1,"")))</f>
        <v/>
      </c>
      <c r="L1356" s="9" t="str">
        <f>YEAR(B1356)&amp;"/"&amp; IF(MONTH(B1356)&lt;10,CONCATENATE("0",MONTH(B1356)),MONTH(B1356))</f>
        <v>2021/04</v>
      </c>
      <c r="M1356" s="11" t="str">
        <f>YEAR(B1356)&amp;"/"&amp; IF(MONTH(B1356)&lt;10,CONCATENATE("0",MONTH(B1356)),MONTH(B1356))&amp;"/"&amp;  IF(DAY(B1356)&lt;10,CONCATENATE("0",DAY(B1356)),DAY(B1356))</f>
        <v>2021/04/15</v>
      </c>
      <c r="N1356" s="9" t="str">
        <f>IF(OR(INT(MOD(M1356,4))=3,INT(MOD(M1356,4))=2),"A","C")</f>
        <v>C</v>
      </c>
      <c r="O1356" s="9" t="str">
        <f>IF(ISNA(VLOOKUP(MID(E1356,1,6)&amp;G1356,List!A:B,2,FALSE)),"",VLOOKUP(MID(E1356,1,6)&amp;G1356,List!A:B,2,FALSE))</f>
        <v>T06</v>
      </c>
      <c r="P1356" s="1"/>
      <c r="Q1356" s="8"/>
      <c r="R1356" s="8"/>
      <c r="S1356" s="1"/>
      <c r="U1356" s="3"/>
      <c r="V1356" s="2"/>
      <c r="W1356" s="1"/>
      <c r="X1356" s="6"/>
      <c r="Z1356" s="1"/>
    </row>
    <row r="1357" spans="1:26">
      <c r="A1357" s="16" t="s">
        <v>12058</v>
      </c>
      <c r="B1357" s="10">
        <v>44301.073425925926</v>
      </c>
      <c r="C1357" s="16" t="s">
        <v>11513</v>
      </c>
      <c r="D1357" s="16" t="s">
        <v>12059</v>
      </c>
      <c r="E1357" s="16" t="s">
        <v>11363</v>
      </c>
      <c r="F1357" s="16">
        <v>3</v>
      </c>
      <c r="G1357" s="16" t="s">
        <v>11228</v>
      </c>
      <c r="H1357" s="16" t="s">
        <v>5966</v>
      </c>
      <c r="I1357" s="9" t="str">
        <f>IF(N1357="A",IF(AND(HOUR(B1357)&gt;=7,HOUR(B1357)&lt;=18),"A","B"),IF(AND(HOUR(B1357)&gt;=7,HOUR(B1357)&lt;=18),"C","D"))</f>
        <v>D</v>
      </c>
      <c r="J1357" s="9" t="str">
        <f>IF(MONTH(B1357)&lt;10,CONCATENATE("0",MONTH(B1357)),MONTH(B1357))&amp;"/"&amp;  IF(DAY(B1357)&lt;10,CONCATENATE("0",DAY(B1357)),DAY(B1357))</f>
        <v>04/15</v>
      </c>
      <c r="K1357" s="9" t="str">
        <f>IF(C1357&lt;&gt;C1356,1,IF(L1357&lt;&gt;L1356,1,IF(B1357-B1356&gt;$Y$1,1,"")))</f>
        <v/>
      </c>
      <c r="L1357" s="9" t="str">
        <f>YEAR(B1357)&amp;"/"&amp; IF(MONTH(B1357)&lt;10,CONCATENATE("0",MONTH(B1357)),MONTH(B1357))</f>
        <v>2021/04</v>
      </c>
      <c r="M1357" s="11" t="str">
        <f>YEAR(B1357)&amp;"/"&amp; IF(MONTH(B1357)&lt;10,CONCATENATE("0",MONTH(B1357)),MONTH(B1357))&amp;"/"&amp;  IF(DAY(B1357)&lt;10,CONCATENATE("0",DAY(B1357)),DAY(B1357))</f>
        <v>2021/04/15</v>
      </c>
      <c r="N1357" s="9" t="str">
        <f>IF(OR(INT(MOD(M1357,4))=3,INT(MOD(M1357,4))=2),"A","C")</f>
        <v>C</v>
      </c>
      <c r="O1357" s="9" t="str">
        <f>IF(ISNA(VLOOKUP(MID(E1357,1,6)&amp;G1357,List!A:B,2,FALSE)),"",VLOOKUP(MID(E1357,1,6)&amp;G1357,List!A:B,2,FALSE))</f>
        <v>T06</v>
      </c>
      <c r="P1357" s="1"/>
      <c r="Q1357" s="8"/>
      <c r="R1357" s="8"/>
      <c r="S1357" s="1"/>
      <c r="U1357" s="3"/>
      <c r="V1357" s="2"/>
      <c r="W1357" s="1"/>
      <c r="X1357" s="6"/>
      <c r="Z1357" s="1"/>
    </row>
    <row r="1358" spans="1:26">
      <c r="A1358" s="16" t="s">
        <v>12060</v>
      </c>
      <c r="B1358" s="10">
        <v>44301.073425925926</v>
      </c>
      <c r="C1358" s="16" t="s">
        <v>11513</v>
      </c>
      <c r="D1358" s="16" t="s">
        <v>12061</v>
      </c>
      <c r="E1358" s="16" t="s">
        <v>11967</v>
      </c>
      <c r="F1358" s="16">
        <v>25</v>
      </c>
      <c r="G1358" s="16" t="s">
        <v>11228</v>
      </c>
      <c r="H1358" s="16" t="s">
        <v>5966</v>
      </c>
      <c r="I1358" s="9" t="str">
        <f>IF(N1358="A",IF(AND(HOUR(B1358)&gt;=7,HOUR(B1358)&lt;=18),"A","B"),IF(AND(HOUR(B1358)&gt;=7,HOUR(B1358)&lt;=18),"C","D"))</f>
        <v>D</v>
      </c>
      <c r="J1358" s="9" t="str">
        <f>IF(MONTH(B1358)&lt;10,CONCATENATE("0",MONTH(B1358)),MONTH(B1358))&amp;"/"&amp;  IF(DAY(B1358)&lt;10,CONCATENATE("0",DAY(B1358)),DAY(B1358))</f>
        <v>04/15</v>
      </c>
      <c r="K1358" s="9" t="str">
        <f>IF(C1358&lt;&gt;C1357,1,IF(L1358&lt;&gt;L1357,1,IF(B1358-B1357&gt;$Y$1,1,"")))</f>
        <v/>
      </c>
      <c r="L1358" s="9" t="str">
        <f>YEAR(B1358)&amp;"/"&amp; IF(MONTH(B1358)&lt;10,CONCATENATE("0",MONTH(B1358)),MONTH(B1358))</f>
        <v>2021/04</v>
      </c>
      <c r="M1358" s="11" t="str">
        <f>YEAR(B1358)&amp;"/"&amp; IF(MONTH(B1358)&lt;10,CONCATENATE("0",MONTH(B1358)),MONTH(B1358))&amp;"/"&amp;  IF(DAY(B1358)&lt;10,CONCATENATE("0",DAY(B1358)),DAY(B1358))</f>
        <v>2021/04/15</v>
      </c>
      <c r="N1358" s="9" t="str">
        <f>IF(OR(INT(MOD(M1358,4))=3,INT(MOD(M1358,4))=2),"A","C")</f>
        <v>C</v>
      </c>
      <c r="O1358" s="9" t="str">
        <f>IF(ISNA(VLOOKUP(MID(E1358,1,6)&amp;G1358,List!A:B,2,FALSE)),"",VLOOKUP(MID(E1358,1,6)&amp;G1358,List!A:B,2,FALSE))</f>
        <v>T06</v>
      </c>
      <c r="P1358" s="1"/>
      <c r="Q1358" s="8"/>
      <c r="R1358" s="8"/>
      <c r="S1358" s="1"/>
      <c r="U1358" s="3"/>
      <c r="V1358" s="2"/>
      <c r="W1358" s="1"/>
      <c r="X1358" s="6"/>
      <c r="Z1358" s="1"/>
    </row>
    <row r="1359" spans="1:26">
      <c r="A1359" s="16" t="s">
        <v>12484</v>
      </c>
      <c r="B1359" s="10">
        <v>44301.248993055553</v>
      </c>
      <c r="C1359" s="16" t="s">
        <v>11513</v>
      </c>
      <c r="D1359" s="16" t="s">
        <v>12485</v>
      </c>
      <c r="E1359" s="16" t="s">
        <v>10187</v>
      </c>
      <c r="F1359" s="16">
        <v>4</v>
      </c>
      <c r="G1359" s="16" t="s">
        <v>11228</v>
      </c>
      <c r="H1359" s="16" t="s">
        <v>5966</v>
      </c>
      <c r="I1359" s="9" t="str">
        <f>IF(N1359="A",IF(AND(HOUR(B1359)&gt;=7,HOUR(B1359)&lt;=18),"A","B"),IF(AND(HOUR(B1359)&gt;=7,HOUR(B1359)&lt;=18),"C","D"))</f>
        <v>D</v>
      </c>
      <c r="J1359" s="9" t="str">
        <f>IF(MONTH(B1359)&lt;10,CONCATENATE("0",MONTH(B1359)),MONTH(B1359))&amp;"/"&amp;  IF(DAY(B1359)&lt;10,CONCATENATE("0",DAY(B1359)),DAY(B1359))</f>
        <v>04/15</v>
      </c>
      <c r="K1359" s="9">
        <f>IF(C1359&lt;&gt;C1358,1,IF(L1359&lt;&gt;L1358,1,IF(B1359-B1358&gt;$Y$1,1,"")))</f>
        <v>1</v>
      </c>
      <c r="L1359" s="9" t="str">
        <f>YEAR(B1359)&amp;"/"&amp; IF(MONTH(B1359)&lt;10,CONCATENATE("0",MONTH(B1359)),MONTH(B1359))</f>
        <v>2021/04</v>
      </c>
      <c r="M1359" s="11" t="str">
        <f>YEAR(B1359)&amp;"/"&amp; IF(MONTH(B1359)&lt;10,CONCATENATE("0",MONTH(B1359)),MONTH(B1359))&amp;"/"&amp;  IF(DAY(B1359)&lt;10,CONCATENATE("0",DAY(B1359)),DAY(B1359))</f>
        <v>2021/04/15</v>
      </c>
      <c r="N1359" s="9" t="str">
        <f>IF(OR(INT(MOD(M1359,4))=3,INT(MOD(M1359,4))=2),"A","C")</f>
        <v>C</v>
      </c>
      <c r="O1359" s="9" t="str">
        <f>IF(ISNA(VLOOKUP(MID(E1359,1,6)&amp;G1359,List!A:B,2,FALSE)),"",VLOOKUP(MID(E1359,1,6)&amp;G1359,List!A:B,2,FALSE))</f>
        <v>T06</v>
      </c>
      <c r="P1359" s="1"/>
      <c r="Q1359" s="8"/>
      <c r="R1359" s="8"/>
      <c r="S1359" s="1"/>
      <c r="U1359" s="3"/>
      <c r="V1359" s="2"/>
      <c r="W1359" s="1"/>
      <c r="X1359" s="6"/>
      <c r="Z1359" s="1"/>
    </row>
    <row r="1360" spans="1:26">
      <c r="A1360" s="16" t="s">
        <v>12486</v>
      </c>
      <c r="B1360" s="10">
        <v>44301.248993055553</v>
      </c>
      <c r="C1360" s="16" t="s">
        <v>11513</v>
      </c>
      <c r="D1360" s="16" t="s">
        <v>12138</v>
      </c>
      <c r="E1360" s="16" t="s">
        <v>10187</v>
      </c>
      <c r="F1360" s="16">
        <v>6</v>
      </c>
      <c r="G1360" s="16" t="s">
        <v>11228</v>
      </c>
      <c r="H1360" s="16" t="s">
        <v>5966</v>
      </c>
      <c r="I1360" s="9" t="str">
        <f>IF(N1360="A",IF(AND(HOUR(B1360)&gt;=7,HOUR(B1360)&lt;=18),"A","B"),IF(AND(HOUR(B1360)&gt;=7,HOUR(B1360)&lt;=18),"C","D"))</f>
        <v>D</v>
      </c>
      <c r="J1360" s="9" t="str">
        <f>IF(MONTH(B1360)&lt;10,CONCATENATE("0",MONTH(B1360)),MONTH(B1360))&amp;"/"&amp;  IF(DAY(B1360)&lt;10,CONCATENATE("0",DAY(B1360)),DAY(B1360))</f>
        <v>04/15</v>
      </c>
      <c r="K1360" s="9" t="str">
        <f>IF(C1360&lt;&gt;C1359,1,IF(L1360&lt;&gt;L1359,1,IF(B1360-B1359&gt;$Y$1,1,"")))</f>
        <v/>
      </c>
      <c r="L1360" s="9" t="str">
        <f>YEAR(B1360)&amp;"/"&amp; IF(MONTH(B1360)&lt;10,CONCATENATE("0",MONTH(B1360)),MONTH(B1360))</f>
        <v>2021/04</v>
      </c>
      <c r="M1360" s="11" t="str">
        <f>YEAR(B1360)&amp;"/"&amp; IF(MONTH(B1360)&lt;10,CONCATENATE("0",MONTH(B1360)),MONTH(B1360))&amp;"/"&amp;  IF(DAY(B1360)&lt;10,CONCATENATE("0",DAY(B1360)),DAY(B1360))</f>
        <v>2021/04/15</v>
      </c>
      <c r="N1360" s="9" t="str">
        <f>IF(OR(INT(MOD(M1360,4))=3,INT(MOD(M1360,4))=2),"A","C")</f>
        <v>C</v>
      </c>
      <c r="O1360" s="9" t="str">
        <f>IF(ISNA(VLOOKUP(MID(E1360,1,6)&amp;G1360,List!A:B,2,FALSE)),"",VLOOKUP(MID(E1360,1,6)&amp;G1360,List!A:B,2,FALSE))</f>
        <v>T06</v>
      </c>
      <c r="P1360" s="1"/>
      <c r="Q1360" s="8"/>
      <c r="R1360" s="8"/>
      <c r="S1360" s="1"/>
      <c r="U1360" s="3"/>
      <c r="V1360" s="2"/>
      <c r="W1360" s="1"/>
      <c r="X1360" s="6"/>
      <c r="Z1360" s="1"/>
    </row>
    <row r="1361" spans="1:26">
      <c r="A1361" s="16" t="s">
        <v>12487</v>
      </c>
      <c r="B1361" s="10">
        <v>44301.248993055553</v>
      </c>
      <c r="C1361" s="16" t="s">
        <v>11513</v>
      </c>
      <c r="D1361" s="16" t="s">
        <v>10682</v>
      </c>
      <c r="E1361" s="16" t="s">
        <v>10683</v>
      </c>
      <c r="F1361" s="16">
        <v>25</v>
      </c>
      <c r="G1361" s="16" t="s">
        <v>11400</v>
      </c>
      <c r="H1361" s="16" t="s">
        <v>5966</v>
      </c>
      <c r="I1361" s="9" t="str">
        <f>IF(N1361="A",IF(AND(HOUR(B1361)&gt;=7,HOUR(B1361)&lt;=18),"A","B"),IF(AND(HOUR(B1361)&gt;=7,HOUR(B1361)&lt;=18),"C","D"))</f>
        <v>D</v>
      </c>
      <c r="J1361" s="9" t="str">
        <f>IF(MONTH(B1361)&lt;10,CONCATENATE("0",MONTH(B1361)),MONTH(B1361))&amp;"/"&amp;  IF(DAY(B1361)&lt;10,CONCATENATE("0",DAY(B1361)),DAY(B1361))</f>
        <v>04/15</v>
      </c>
      <c r="K1361" s="9" t="str">
        <f>IF(C1361&lt;&gt;C1360,1,IF(L1361&lt;&gt;L1360,1,IF(B1361-B1360&gt;$Y$1,1,"")))</f>
        <v/>
      </c>
      <c r="L1361" s="9" t="str">
        <f>YEAR(B1361)&amp;"/"&amp; IF(MONTH(B1361)&lt;10,CONCATENATE("0",MONTH(B1361)),MONTH(B1361))</f>
        <v>2021/04</v>
      </c>
      <c r="M1361" s="11" t="str">
        <f>YEAR(B1361)&amp;"/"&amp; IF(MONTH(B1361)&lt;10,CONCATENATE("0",MONTH(B1361)),MONTH(B1361))&amp;"/"&amp;  IF(DAY(B1361)&lt;10,CONCATENATE("0",DAY(B1361)),DAY(B1361))</f>
        <v>2021/04/15</v>
      </c>
      <c r="N1361" s="9" t="str">
        <f>IF(OR(INT(MOD(M1361,4))=3,INT(MOD(M1361,4))=2),"A","C")</f>
        <v>C</v>
      </c>
      <c r="O1361" s="9" t="str">
        <f>IF(ISNA(VLOOKUP(MID(E1361,1,6)&amp;G1361,List!A:B,2,FALSE)),"",VLOOKUP(MID(E1361,1,6)&amp;G1361,List!A:B,2,FALSE))</f>
        <v>T06</v>
      </c>
      <c r="P1361" s="1"/>
      <c r="Q1361" s="8"/>
      <c r="R1361" s="8"/>
      <c r="S1361" s="1"/>
      <c r="U1361" s="3"/>
      <c r="V1361" s="2"/>
      <c r="W1361" s="1"/>
      <c r="X1361" s="6"/>
      <c r="Z1361" s="1"/>
    </row>
    <row r="1362" spans="1:26">
      <c r="A1362" s="16" t="s">
        <v>12488</v>
      </c>
      <c r="B1362" s="10">
        <v>44301.248993055553</v>
      </c>
      <c r="C1362" s="16" t="s">
        <v>11513</v>
      </c>
      <c r="D1362" s="16" t="s">
        <v>10682</v>
      </c>
      <c r="E1362" s="16" t="s">
        <v>10683</v>
      </c>
      <c r="F1362" s="16">
        <v>25</v>
      </c>
      <c r="G1362" s="16" t="s">
        <v>11400</v>
      </c>
      <c r="H1362" s="16" t="s">
        <v>5966</v>
      </c>
      <c r="I1362" s="9" t="str">
        <f>IF(N1362="A",IF(AND(HOUR(B1362)&gt;=7,HOUR(B1362)&lt;=18),"A","B"),IF(AND(HOUR(B1362)&gt;=7,HOUR(B1362)&lt;=18),"C","D"))</f>
        <v>D</v>
      </c>
      <c r="J1362" s="9" t="str">
        <f>IF(MONTH(B1362)&lt;10,CONCATENATE("0",MONTH(B1362)),MONTH(B1362))&amp;"/"&amp;  IF(DAY(B1362)&lt;10,CONCATENATE("0",DAY(B1362)),DAY(B1362))</f>
        <v>04/15</v>
      </c>
      <c r="K1362" s="9" t="str">
        <f>IF(C1362&lt;&gt;C1361,1,IF(L1362&lt;&gt;L1361,1,IF(B1362-B1361&gt;$Y$1,1,"")))</f>
        <v/>
      </c>
      <c r="L1362" s="9" t="str">
        <f>YEAR(B1362)&amp;"/"&amp; IF(MONTH(B1362)&lt;10,CONCATENATE("0",MONTH(B1362)),MONTH(B1362))</f>
        <v>2021/04</v>
      </c>
      <c r="M1362" s="11" t="str">
        <f>YEAR(B1362)&amp;"/"&amp; IF(MONTH(B1362)&lt;10,CONCATENATE("0",MONTH(B1362)),MONTH(B1362))&amp;"/"&amp;  IF(DAY(B1362)&lt;10,CONCATENATE("0",DAY(B1362)),DAY(B1362))</f>
        <v>2021/04/15</v>
      </c>
      <c r="N1362" s="9" t="str">
        <f>IF(OR(INT(MOD(M1362,4))=3,INT(MOD(M1362,4))=2),"A","C")</f>
        <v>C</v>
      </c>
      <c r="O1362" s="9" t="str">
        <f>IF(ISNA(VLOOKUP(MID(E1362,1,6)&amp;G1362,List!A:B,2,FALSE)),"",VLOOKUP(MID(E1362,1,6)&amp;G1362,List!A:B,2,FALSE))</f>
        <v>T06</v>
      </c>
      <c r="P1362" s="1"/>
      <c r="Q1362" s="8"/>
      <c r="R1362" s="8"/>
      <c r="S1362" s="1"/>
      <c r="U1362" s="3"/>
      <c r="V1362" s="2"/>
      <c r="W1362" s="1"/>
      <c r="X1362" s="6"/>
      <c r="Z1362" s="1"/>
    </row>
    <row r="1363" spans="1:26">
      <c r="A1363" s="16" t="s">
        <v>12489</v>
      </c>
      <c r="B1363" s="10">
        <v>44301.248993055553</v>
      </c>
      <c r="C1363" s="16" t="s">
        <v>11513</v>
      </c>
      <c r="D1363" s="16" t="s">
        <v>10682</v>
      </c>
      <c r="E1363" s="16" t="s">
        <v>10683</v>
      </c>
      <c r="F1363" s="16">
        <v>25</v>
      </c>
      <c r="G1363" s="16" t="s">
        <v>11400</v>
      </c>
      <c r="H1363" s="16" t="s">
        <v>5966</v>
      </c>
      <c r="I1363" s="9" t="str">
        <f>IF(N1363="A",IF(AND(HOUR(B1363)&gt;=7,HOUR(B1363)&lt;=18),"A","B"),IF(AND(HOUR(B1363)&gt;=7,HOUR(B1363)&lt;=18),"C","D"))</f>
        <v>D</v>
      </c>
      <c r="J1363" s="9" t="str">
        <f>IF(MONTH(B1363)&lt;10,CONCATENATE("0",MONTH(B1363)),MONTH(B1363))&amp;"/"&amp;  IF(DAY(B1363)&lt;10,CONCATENATE("0",DAY(B1363)),DAY(B1363))</f>
        <v>04/15</v>
      </c>
      <c r="K1363" s="9" t="str">
        <f>IF(C1363&lt;&gt;C1362,1,IF(L1363&lt;&gt;L1362,1,IF(B1363-B1362&gt;$Y$1,1,"")))</f>
        <v/>
      </c>
      <c r="L1363" s="9" t="str">
        <f>YEAR(B1363)&amp;"/"&amp; IF(MONTH(B1363)&lt;10,CONCATENATE("0",MONTH(B1363)),MONTH(B1363))</f>
        <v>2021/04</v>
      </c>
      <c r="M1363" s="11" t="str">
        <f>YEAR(B1363)&amp;"/"&amp; IF(MONTH(B1363)&lt;10,CONCATENATE("0",MONTH(B1363)),MONTH(B1363))&amp;"/"&amp;  IF(DAY(B1363)&lt;10,CONCATENATE("0",DAY(B1363)),DAY(B1363))</f>
        <v>2021/04/15</v>
      </c>
      <c r="N1363" s="9" t="str">
        <f>IF(OR(INT(MOD(M1363,4))=3,INT(MOD(M1363,4))=2),"A","C")</f>
        <v>C</v>
      </c>
      <c r="O1363" s="9" t="str">
        <f>IF(ISNA(VLOOKUP(MID(E1363,1,6)&amp;G1363,List!A:B,2,FALSE)),"",VLOOKUP(MID(E1363,1,6)&amp;G1363,List!A:B,2,FALSE))</f>
        <v>T06</v>
      </c>
      <c r="P1363" s="1"/>
      <c r="Q1363" s="8"/>
      <c r="R1363" s="8"/>
      <c r="S1363" s="1"/>
      <c r="U1363" s="3"/>
      <c r="V1363" s="2"/>
      <c r="W1363" s="1"/>
      <c r="X1363" s="6"/>
      <c r="Z1363" s="1"/>
    </row>
    <row r="1364" spans="1:26">
      <c r="A1364" s="16" t="s">
        <v>12490</v>
      </c>
      <c r="B1364" s="10">
        <v>44301.248993055553</v>
      </c>
      <c r="C1364" s="16" t="s">
        <v>11513</v>
      </c>
      <c r="D1364" s="16" t="s">
        <v>10682</v>
      </c>
      <c r="E1364" s="16" t="s">
        <v>10683</v>
      </c>
      <c r="F1364" s="16">
        <v>25</v>
      </c>
      <c r="G1364" s="16" t="s">
        <v>11400</v>
      </c>
      <c r="H1364" s="16" t="s">
        <v>5966</v>
      </c>
      <c r="I1364" s="9" t="str">
        <f>IF(N1364="A",IF(AND(HOUR(B1364)&gt;=7,HOUR(B1364)&lt;=18),"A","B"),IF(AND(HOUR(B1364)&gt;=7,HOUR(B1364)&lt;=18),"C","D"))</f>
        <v>D</v>
      </c>
      <c r="J1364" s="9" t="str">
        <f>IF(MONTH(B1364)&lt;10,CONCATENATE("0",MONTH(B1364)),MONTH(B1364))&amp;"/"&amp;  IF(DAY(B1364)&lt;10,CONCATENATE("0",DAY(B1364)),DAY(B1364))</f>
        <v>04/15</v>
      </c>
      <c r="K1364" s="9" t="str">
        <f>IF(C1364&lt;&gt;C1363,1,IF(L1364&lt;&gt;L1363,1,IF(B1364-B1363&gt;$Y$1,1,"")))</f>
        <v/>
      </c>
      <c r="L1364" s="9" t="str">
        <f>YEAR(B1364)&amp;"/"&amp; IF(MONTH(B1364)&lt;10,CONCATENATE("0",MONTH(B1364)),MONTH(B1364))</f>
        <v>2021/04</v>
      </c>
      <c r="M1364" s="11" t="str">
        <f>YEAR(B1364)&amp;"/"&amp; IF(MONTH(B1364)&lt;10,CONCATENATE("0",MONTH(B1364)),MONTH(B1364))&amp;"/"&amp;  IF(DAY(B1364)&lt;10,CONCATENATE("0",DAY(B1364)),DAY(B1364))</f>
        <v>2021/04/15</v>
      </c>
      <c r="N1364" s="9" t="str">
        <f>IF(OR(INT(MOD(M1364,4))=3,INT(MOD(M1364,4))=2),"A","C")</f>
        <v>C</v>
      </c>
      <c r="O1364" s="9" t="str">
        <f>IF(ISNA(VLOOKUP(MID(E1364,1,6)&amp;G1364,List!A:B,2,FALSE)),"",VLOOKUP(MID(E1364,1,6)&amp;G1364,List!A:B,2,FALSE))</f>
        <v>T06</v>
      </c>
      <c r="P1364" s="1"/>
      <c r="Q1364" s="8"/>
      <c r="R1364" s="8"/>
      <c r="S1364" s="1"/>
      <c r="U1364" s="3"/>
      <c r="V1364" s="2"/>
      <c r="W1364" s="1"/>
      <c r="X1364" s="6"/>
      <c r="Z1364" s="1"/>
    </row>
    <row r="1365" spans="1:26">
      <c r="A1365" s="16" t="s">
        <v>12491</v>
      </c>
      <c r="B1365" s="10">
        <v>44301.248993055553</v>
      </c>
      <c r="C1365" s="16" t="s">
        <v>11513</v>
      </c>
      <c r="D1365" s="16" t="s">
        <v>12492</v>
      </c>
      <c r="E1365" s="16" t="s">
        <v>10763</v>
      </c>
      <c r="F1365" s="16">
        <v>3</v>
      </c>
      <c r="G1365" s="16" t="s">
        <v>11228</v>
      </c>
      <c r="H1365" s="16" t="s">
        <v>5966</v>
      </c>
      <c r="I1365" s="9" t="str">
        <f>IF(N1365="A",IF(AND(HOUR(B1365)&gt;=7,HOUR(B1365)&lt;=18),"A","B"),IF(AND(HOUR(B1365)&gt;=7,HOUR(B1365)&lt;=18),"C","D"))</f>
        <v>D</v>
      </c>
      <c r="J1365" s="9" t="str">
        <f>IF(MONTH(B1365)&lt;10,CONCATENATE("0",MONTH(B1365)),MONTH(B1365))&amp;"/"&amp;  IF(DAY(B1365)&lt;10,CONCATENATE("0",DAY(B1365)),DAY(B1365))</f>
        <v>04/15</v>
      </c>
      <c r="K1365" s="9" t="str">
        <f>IF(C1365&lt;&gt;C1364,1,IF(L1365&lt;&gt;L1364,1,IF(B1365-B1364&gt;$Y$1,1,"")))</f>
        <v/>
      </c>
      <c r="L1365" s="9" t="str">
        <f>YEAR(B1365)&amp;"/"&amp; IF(MONTH(B1365)&lt;10,CONCATENATE("0",MONTH(B1365)),MONTH(B1365))</f>
        <v>2021/04</v>
      </c>
      <c r="M1365" s="11" t="str">
        <f>YEAR(B1365)&amp;"/"&amp; IF(MONTH(B1365)&lt;10,CONCATENATE("0",MONTH(B1365)),MONTH(B1365))&amp;"/"&amp;  IF(DAY(B1365)&lt;10,CONCATENATE("0",DAY(B1365)),DAY(B1365))</f>
        <v>2021/04/15</v>
      </c>
      <c r="N1365" s="9" t="str">
        <f>IF(OR(INT(MOD(M1365,4))=3,INT(MOD(M1365,4))=2),"A","C")</f>
        <v>C</v>
      </c>
      <c r="O1365" s="9" t="str">
        <f>IF(ISNA(VLOOKUP(MID(E1365,1,6)&amp;G1365,List!A:B,2,FALSE)),"",VLOOKUP(MID(E1365,1,6)&amp;G1365,List!A:B,2,FALSE))</f>
        <v>T06</v>
      </c>
      <c r="P1365" s="1"/>
      <c r="Q1365" s="8"/>
      <c r="R1365" s="8"/>
      <c r="S1365" s="1"/>
      <c r="U1365" s="3"/>
      <c r="V1365" s="2"/>
      <c r="W1365" s="1"/>
      <c r="X1365" s="6"/>
      <c r="Z1365" s="1"/>
    </row>
    <row r="1366" spans="1:26">
      <c r="A1366" s="16" t="s">
        <v>12493</v>
      </c>
      <c r="B1366" s="10">
        <v>44301.248993055553</v>
      </c>
      <c r="C1366" s="16" t="s">
        <v>11513</v>
      </c>
      <c r="D1366" s="16" t="s">
        <v>12494</v>
      </c>
      <c r="E1366" s="16" t="s">
        <v>11363</v>
      </c>
      <c r="F1366" s="16">
        <v>12</v>
      </c>
      <c r="G1366" s="16" t="s">
        <v>11228</v>
      </c>
      <c r="H1366" s="16" t="s">
        <v>5966</v>
      </c>
      <c r="I1366" s="9" t="str">
        <f>IF(N1366="A",IF(AND(HOUR(B1366)&gt;=7,HOUR(B1366)&lt;=18),"A","B"),IF(AND(HOUR(B1366)&gt;=7,HOUR(B1366)&lt;=18),"C","D"))</f>
        <v>D</v>
      </c>
      <c r="J1366" s="9" t="str">
        <f>IF(MONTH(B1366)&lt;10,CONCATENATE("0",MONTH(B1366)),MONTH(B1366))&amp;"/"&amp;  IF(DAY(B1366)&lt;10,CONCATENATE("0",DAY(B1366)),DAY(B1366))</f>
        <v>04/15</v>
      </c>
      <c r="K1366" s="9" t="str">
        <f>IF(C1366&lt;&gt;C1365,1,IF(L1366&lt;&gt;L1365,1,IF(B1366-B1365&gt;$Y$1,1,"")))</f>
        <v/>
      </c>
      <c r="L1366" s="9" t="str">
        <f>YEAR(B1366)&amp;"/"&amp; IF(MONTH(B1366)&lt;10,CONCATENATE("0",MONTH(B1366)),MONTH(B1366))</f>
        <v>2021/04</v>
      </c>
      <c r="M1366" s="11" t="str">
        <f>YEAR(B1366)&amp;"/"&amp; IF(MONTH(B1366)&lt;10,CONCATENATE("0",MONTH(B1366)),MONTH(B1366))&amp;"/"&amp;  IF(DAY(B1366)&lt;10,CONCATENATE("0",DAY(B1366)),DAY(B1366))</f>
        <v>2021/04/15</v>
      </c>
      <c r="N1366" s="9" t="str">
        <f>IF(OR(INT(MOD(M1366,4))=3,INT(MOD(M1366,4))=2),"A","C")</f>
        <v>C</v>
      </c>
      <c r="O1366" s="9" t="str">
        <f>IF(ISNA(VLOOKUP(MID(E1366,1,6)&amp;G1366,List!A:B,2,FALSE)),"",VLOOKUP(MID(E1366,1,6)&amp;G1366,List!A:B,2,FALSE))</f>
        <v>T06</v>
      </c>
      <c r="P1366" s="1"/>
      <c r="Q1366" s="8"/>
      <c r="R1366" s="8"/>
      <c r="S1366" s="1"/>
      <c r="U1366" s="3"/>
      <c r="V1366" s="2"/>
      <c r="W1366" s="1"/>
      <c r="X1366" s="6"/>
      <c r="Z1366" s="1"/>
    </row>
    <row r="1367" spans="1:26">
      <c r="A1367" s="16" t="s">
        <v>12074</v>
      </c>
      <c r="B1367" s="10">
        <v>44301.248993055553</v>
      </c>
      <c r="C1367" s="16" t="s">
        <v>11513</v>
      </c>
      <c r="D1367" s="16" t="s">
        <v>10485</v>
      </c>
      <c r="E1367" s="16" t="s">
        <v>10486</v>
      </c>
      <c r="F1367" s="16">
        <v>25</v>
      </c>
      <c r="G1367" s="16" t="s">
        <v>11228</v>
      </c>
      <c r="H1367" s="16" t="s">
        <v>5966</v>
      </c>
      <c r="I1367" s="9" t="str">
        <f>IF(N1367="A",IF(AND(HOUR(B1367)&gt;=7,HOUR(B1367)&lt;=18),"A","B"),IF(AND(HOUR(B1367)&gt;=7,HOUR(B1367)&lt;=18),"C","D"))</f>
        <v>D</v>
      </c>
      <c r="J1367" s="9" t="str">
        <f>IF(MONTH(B1367)&lt;10,CONCATENATE("0",MONTH(B1367)),MONTH(B1367))&amp;"/"&amp;  IF(DAY(B1367)&lt;10,CONCATENATE("0",DAY(B1367)),DAY(B1367))</f>
        <v>04/15</v>
      </c>
      <c r="K1367" s="9" t="str">
        <f>IF(C1367&lt;&gt;C1366,1,IF(L1367&lt;&gt;L1366,1,IF(B1367-B1366&gt;$Y$1,1,"")))</f>
        <v/>
      </c>
      <c r="L1367" s="9" t="str">
        <f>YEAR(B1367)&amp;"/"&amp; IF(MONTH(B1367)&lt;10,CONCATENATE("0",MONTH(B1367)),MONTH(B1367))</f>
        <v>2021/04</v>
      </c>
      <c r="M1367" s="11" t="str">
        <f>YEAR(B1367)&amp;"/"&amp; IF(MONTH(B1367)&lt;10,CONCATENATE("0",MONTH(B1367)),MONTH(B1367))&amp;"/"&amp;  IF(DAY(B1367)&lt;10,CONCATENATE("0",DAY(B1367)),DAY(B1367))</f>
        <v>2021/04/15</v>
      </c>
      <c r="N1367" s="9" t="str">
        <f>IF(OR(INT(MOD(M1367,4))=3,INT(MOD(M1367,4))=2),"A","C")</f>
        <v>C</v>
      </c>
      <c r="O1367" s="9" t="str">
        <f>IF(ISNA(VLOOKUP(MID(E1367,1,6)&amp;G1367,List!A:B,2,FALSE)),"",VLOOKUP(MID(E1367,1,6)&amp;G1367,List!A:B,2,FALSE))</f>
        <v>T06</v>
      </c>
      <c r="P1367" s="1"/>
      <c r="Q1367" s="8"/>
      <c r="R1367" s="8"/>
      <c r="S1367" s="1"/>
      <c r="U1367" s="3"/>
      <c r="V1367" s="2"/>
      <c r="W1367" s="1"/>
      <c r="X1367" s="6"/>
      <c r="Z1367" s="1"/>
    </row>
    <row r="1368" spans="1:26">
      <c r="A1368" s="16" t="s">
        <v>12233</v>
      </c>
      <c r="B1368" s="10">
        <v>44301.451296296298</v>
      </c>
      <c r="C1368" s="16" t="s">
        <v>11513</v>
      </c>
      <c r="D1368" s="16" t="s">
        <v>10341</v>
      </c>
      <c r="E1368" s="16" t="s">
        <v>10146</v>
      </c>
      <c r="F1368" s="16">
        <v>25</v>
      </c>
      <c r="G1368" s="16" t="s">
        <v>11228</v>
      </c>
      <c r="H1368" s="16" t="s">
        <v>5966</v>
      </c>
      <c r="I1368" s="9" t="str">
        <f>IF(N1368="A",IF(AND(HOUR(B1368)&gt;=7,HOUR(B1368)&lt;=18),"A","B"),IF(AND(HOUR(B1368)&gt;=7,HOUR(B1368)&lt;=18),"C","D"))</f>
        <v>C</v>
      </c>
      <c r="J1368" s="9" t="str">
        <f>IF(MONTH(B1368)&lt;10,CONCATENATE("0",MONTH(B1368)),MONTH(B1368))&amp;"/"&amp;  IF(DAY(B1368)&lt;10,CONCATENATE("0",DAY(B1368)),DAY(B1368))</f>
        <v>04/15</v>
      </c>
      <c r="K1368" s="9">
        <f>IF(C1368&lt;&gt;C1367,1,IF(L1368&lt;&gt;L1367,1,IF(B1368-B1367&gt;$Y$1,1,"")))</f>
        <v>1</v>
      </c>
      <c r="L1368" s="9" t="str">
        <f>YEAR(B1368)&amp;"/"&amp; IF(MONTH(B1368)&lt;10,CONCATENATE("0",MONTH(B1368)),MONTH(B1368))</f>
        <v>2021/04</v>
      </c>
      <c r="M1368" s="11" t="str">
        <f>YEAR(B1368)&amp;"/"&amp; IF(MONTH(B1368)&lt;10,CONCATENATE("0",MONTH(B1368)),MONTH(B1368))&amp;"/"&amp;  IF(DAY(B1368)&lt;10,CONCATENATE("0",DAY(B1368)),DAY(B1368))</f>
        <v>2021/04/15</v>
      </c>
      <c r="N1368" s="9" t="str">
        <f>IF(OR(INT(MOD(M1368,4))=3,INT(MOD(M1368,4))=2),"A","C")</f>
        <v>C</v>
      </c>
      <c r="O1368" s="9" t="str">
        <f>IF(ISNA(VLOOKUP(MID(E1368,1,6)&amp;G1368,List!A:B,2,FALSE)),"",VLOOKUP(MID(E1368,1,6)&amp;G1368,List!A:B,2,FALSE))</f>
        <v>T05</v>
      </c>
      <c r="P1368" s="1"/>
      <c r="Q1368" s="8"/>
      <c r="R1368" s="8"/>
      <c r="S1368" s="1"/>
      <c r="U1368" s="3"/>
      <c r="V1368" s="2"/>
      <c r="W1368" s="1"/>
      <c r="X1368" s="6"/>
      <c r="Z1368" s="1"/>
    </row>
    <row r="1369" spans="1:26">
      <c r="A1369" s="16" t="s">
        <v>12234</v>
      </c>
      <c r="B1369" s="10">
        <v>44301.451296296298</v>
      </c>
      <c r="C1369" s="16" t="s">
        <v>11513</v>
      </c>
      <c r="D1369" s="16" t="s">
        <v>11715</v>
      </c>
      <c r="E1369" s="16" t="s">
        <v>10631</v>
      </c>
      <c r="F1369" s="16">
        <v>25</v>
      </c>
      <c r="G1369" s="16" t="s">
        <v>11171</v>
      </c>
      <c r="H1369" s="16" t="s">
        <v>5966</v>
      </c>
      <c r="I1369" s="9" t="str">
        <f>IF(N1369="A",IF(AND(HOUR(B1369)&gt;=7,HOUR(B1369)&lt;=18),"A","B"),IF(AND(HOUR(B1369)&gt;=7,HOUR(B1369)&lt;=18),"C","D"))</f>
        <v>C</v>
      </c>
      <c r="J1369" s="9" t="str">
        <f>IF(MONTH(B1369)&lt;10,CONCATENATE("0",MONTH(B1369)),MONTH(B1369))&amp;"/"&amp;  IF(DAY(B1369)&lt;10,CONCATENATE("0",DAY(B1369)),DAY(B1369))</f>
        <v>04/15</v>
      </c>
      <c r="K1369" s="9" t="str">
        <f>IF(C1369&lt;&gt;C1368,1,IF(L1369&lt;&gt;L1368,1,IF(B1369-B1368&gt;$Y$1,1,"")))</f>
        <v/>
      </c>
      <c r="L1369" s="9" t="str">
        <f>YEAR(B1369)&amp;"/"&amp; IF(MONTH(B1369)&lt;10,CONCATENATE("0",MONTH(B1369)),MONTH(B1369))</f>
        <v>2021/04</v>
      </c>
      <c r="M1369" s="11" t="str">
        <f>YEAR(B1369)&amp;"/"&amp; IF(MONTH(B1369)&lt;10,CONCATENATE("0",MONTH(B1369)),MONTH(B1369))&amp;"/"&amp;  IF(DAY(B1369)&lt;10,CONCATENATE("0",DAY(B1369)),DAY(B1369))</f>
        <v>2021/04/15</v>
      </c>
      <c r="N1369" s="9" t="str">
        <f>IF(OR(INT(MOD(M1369,4))=3,INT(MOD(M1369,4))=2),"A","C")</f>
        <v>C</v>
      </c>
      <c r="O1369" s="9" t="str">
        <f>IF(ISNA(VLOOKUP(MID(E1369,1,6)&amp;G1369,List!A:B,2,FALSE)),"",VLOOKUP(MID(E1369,1,6)&amp;G1369,List!A:B,2,FALSE))</f>
        <v>T05</v>
      </c>
      <c r="P1369" s="1"/>
      <c r="Q1369" s="8"/>
      <c r="R1369" s="8"/>
      <c r="S1369" s="1"/>
      <c r="U1369" s="3"/>
      <c r="V1369" s="2"/>
      <c r="W1369" s="1"/>
      <c r="X1369" s="6"/>
      <c r="Z1369" s="1"/>
    </row>
    <row r="1370" spans="1:26">
      <c r="A1370" s="16" t="s">
        <v>12235</v>
      </c>
      <c r="B1370" s="10">
        <v>44301.451296296298</v>
      </c>
      <c r="C1370" s="16" t="s">
        <v>11513</v>
      </c>
      <c r="D1370" s="16" t="s">
        <v>10670</v>
      </c>
      <c r="E1370" s="16" t="s">
        <v>10371</v>
      </c>
      <c r="F1370" s="16">
        <v>25</v>
      </c>
      <c r="G1370" s="16" t="s">
        <v>11171</v>
      </c>
      <c r="H1370" s="16" t="s">
        <v>5966</v>
      </c>
      <c r="I1370" s="9" t="str">
        <f>IF(N1370="A",IF(AND(HOUR(B1370)&gt;=7,HOUR(B1370)&lt;=18),"A","B"),IF(AND(HOUR(B1370)&gt;=7,HOUR(B1370)&lt;=18),"C","D"))</f>
        <v>C</v>
      </c>
      <c r="J1370" s="9" t="str">
        <f>IF(MONTH(B1370)&lt;10,CONCATENATE("0",MONTH(B1370)),MONTH(B1370))&amp;"/"&amp;  IF(DAY(B1370)&lt;10,CONCATENATE("0",DAY(B1370)),DAY(B1370))</f>
        <v>04/15</v>
      </c>
      <c r="K1370" s="9" t="str">
        <f>IF(C1370&lt;&gt;C1369,1,IF(L1370&lt;&gt;L1369,1,IF(B1370-B1369&gt;$Y$1,1,"")))</f>
        <v/>
      </c>
      <c r="L1370" s="9" t="str">
        <f>YEAR(B1370)&amp;"/"&amp; IF(MONTH(B1370)&lt;10,CONCATENATE("0",MONTH(B1370)),MONTH(B1370))</f>
        <v>2021/04</v>
      </c>
      <c r="M1370" s="11" t="str">
        <f>YEAR(B1370)&amp;"/"&amp; IF(MONTH(B1370)&lt;10,CONCATENATE("0",MONTH(B1370)),MONTH(B1370))&amp;"/"&amp;  IF(DAY(B1370)&lt;10,CONCATENATE("0",DAY(B1370)),DAY(B1370))</f>
        <v>2021/04/15</v>
      </c>
      <c r="N1370" s="9" t="str">
        <f>IF(OR(INT(MOD(M1370,4))=3,INT(MOD(M1370,4))=2),"A","C")</f>
        <v>C</v>
      </c>
      <c r="O1370" s="9" t="str">
        <f>IF(ISNA(VLOOKUP(MID(E1370,1,6)&amp;G1370,List!A:B,2,FALSE)),"",VLOOKUP(MID(E1370,1,6)&amp;G1370,List!A:B,2,FALSE))</f>
        <v>T05</v>
      </c>
      <c r="P1370" s="1"/>
      <c r="Q1370" s="8"/>
      <c r="R1370" s="8"/>
      <c r="S1370" s="1"/>
      <c r="U1370" s="3"/>
      <c r="V1370" s="2"/>
      <c r="W1370" s="1"/>
      <c r="X1370" s="6"/>
      <c r="Z1370" s="1"/>
    </row>
    <row r="1371" spans="1:26">
      <c r="A1371" s="16" t="s">
        <v>10673</v>
      </c>
      <c r="B1371" s="10">
        <v>44301.451296296298</v>
      </c>
      <c r="C1371" s="16" t="s">
        <v>11513</v>
      </c>
      <c r="D1371" s="16" t="s">
        <v>10670</v>
      </c>
      <c r="E1371" s="16" t="s">
        <v>10371</v>
      </c>
      <c r="F1371" s="16">
        <v>25</v>
      </c>
      <c r="G1371" s="16" t="s">
        <v>11171</v>
      </c>
      <c r="H1371" s="16" t="s">
        <v>5966</v>
      </c>
      <c r="I1371" s="9" t="str">
        <f>IF(N1371="A",IF(AND(HOUR(B1371)&gt;=7,HOUR(B1371)&lt;=18),"A","B"),IF(AND(HOUR(B1371)&gt;=7,HOUR(B1371)&lt;=18),"C","D"))</f>
        <v>C</v>
      </c>
      <c r="J1371" s="9" t="str">
        <f>IF(MONTH(B1371)&lt;10,CONCATENATE("0",MONTH(B1371)),MONTH(B1371))&amp;"/"&amp;  IF(DAY(B1371)&lt;10,CONCATENATE("0",DAY(B1371)),DAY(B1371))</f>
        <v>04/15</v>
      </c>
      <c r="K1371" s="9" t="str">
        <f>IF(C1371&lt;&gt;C1370,1,IF(L1371&lt;&gt;L1370,1,IF(B1371-B1370&gt;$Y$1,1,"")))</f>
        <v/>
      </c>
      <c r="L1371" s="9" t="str">
        <f>YEAR(B1371)&amp;"/"&amp; IF(MONTH(B1371)&lt;10,CONCATENATE("0",MONTH(B1371)),MONTH(B1371))</f>
        <v>2021/04</v>
      </c>
      <c r="M1371" s="11" t="str">
        <f>YEAR(B1371)&amp;"/"&amp; IF(MONTH(B1371)&lt;10,CONCATENATE("0",MONTH(B1371)),MONTH(B1371))&amp;"/"&amp;  IF(DAY(B1371)&lt;10,CONCATENATE("0",DAY(B1371)),DAY(B1371))</f>
        <v>2021/04/15</v>
      </c>
      <c r="N1371" s="9" t="str">
        <f>IF(OR(INT(MOD(M1371,4))=3,INT(MOD(M1371,4))=2),"A","C")</f>
        <v>C</v>
      </c>
      <c r="O1371" s="9" t="str">
        <f>IF(ISNA(VLOOKUP(MID(E1371,1,6)&amp;G1371,List!A:B,2,FALSE)),"",VLOOKUP(MID(E1371,1,6)&amp;G1371,List!A:B,2,FALSE))</f>
        <v>T05</v>
      </c>
      <c r="P1371" s="1"/>
      <c r="Q1371" s="8"/>
      <c r="R1371" s="8"/>
      <c r="S1371" s="1"/>
      <c r="U1371" s="3"/>
      <c r="V1371" s="2"/>
      <c r="W1371" s="1"/>
      <c r="X1371" s="6"/>
      <c r="Z1371" s="1"/>
    </row>
    <row r="1372" spans="1:26">
      <c r="A1372" s="16" t="s">
        <v>10841</v>
      </c>
      <c r="B1372" s="10">
        <v>44301.451296296298</v>
      </c>
      <c r="C1372" s="16" t="s">
        <v>11513</v>
      </c>
      <c r="D1372" s="16" t="s">
        <v>10670</v>
      </c>
      <c r="E1372" s="16" t="s">
        <v>10371</v>
      </c>
      <c r="F1372" s="16">
        <v>25</v>
      </c>
      <c r="G1372" s="16" t="s">
        <v>11171</v>
      </c>
      <c r="H1372" s="16" t="s">
        <v>5966</v>
      </c>
      <c r="I1372" s="9" t="str">
        <f>IF(N1372="A",IF(AND(HOUR(B1372)&gt;=7,HOUR(B1372)&lt;=18),"A","B"),IF(AND(HOUR(B1372)&gt;=7,HOUR(B1372)&lt;=18),"C","D"))</f>
        <v>C</v>
      </c>
      <c r="J1372" s="9" t="str">
        <f>IF(MONTH(B1372)&lt;10,CONCATENATE("0",MONTH(B1372)),MONTH(B1372))&amp;"/"&amp;  IF(DAY(B1372)&lt;10,CONCATENATE("0",DAY(B1372)),DAY(B1372))</f>
        <v>04/15</v>
      </c>
      <c r="K1372" s="9" t="str">
        <f>IF(C1372&lt;&gt;C1371,1,IF(L1372&lt;&gt;L1371,1,IF(B1372-B1371&gt;$Y$1,1,"")))</f>
        <v/>
      </c>
      <c r="L1372" s="9" t="str">
        <f>YEAR(B1372)&amp;"/"&amp; IF(MONTH(B1372)&lt;10,CONCATENATE("0",MONTH(B1372)),MONTH(B1372))</f>
        <v>2021/04</v>
      </c>
      <c r="M1372" s="11" t="str">
        <f>YEAR(B1372)&amp;"/"&amp; IF(MONTH(B1372)&lt;10,CONCATENATE("0",MONTH(B1372)),MONTH(B1372))&amp;"/"&amp;  IF(DAY(B1372)&lt;10,CONCATENATE("0",DAY(B1372)),DAY(B1372))</f>
        <v>2021/04/15</v>
      </c>
      <c r="N1372" s="9" t="str">
        <f>IF(OR(INT(MOD(M1372,4))=3,INT(MOD(M1372,4))=2),"A","C")</f>
        <v>C</v>
      </c>
      <c r="O1372" s="9" t="str">
        <f>IF(ISNA(VLOOKUP(MID(E1372,1,6)&amp;G1372,List!A:B,2,FALSE)),"",VLOOKUP(MID(E1372,1,6)&amp;G1372,List!A:B,2,FALSE))</f>
        <v>T05</v>
      </c>
      <c r="P1372" s="1"/>
      <c r="Q1372" s="8"/>
      <c r="R1372" s="8"/>
      <c r="S1372" s="1"/>
      <c r="U1372" s="3"/>
      <c r="V1372" s="2"/>
      <c r="W1372" s="1"/>
      <c r="X1372" s="6"/>
      <c r="Z1372" s="1"/>
    </row>
    <row r="1373" spans="1:26">
      <c r="A1373" s="16" t="s">
        <v>10888</v>
      </c>
      <c r="B1373" s="10">
        <v>44301.451296296298</v>
      </c>
      <c r="C1373" s="16" t="s">
        <v>11513</v>
      </c>
      <c r="D1373" s="16" t="s">
        <v>10670</v>
      </c>
      <c r="E1373" s="16" t="s">
        <v>10371</v>
      </c>
      <c r="F1373" s="16">
        <v>25</v>
      </c>
      <c r="G1373" s="16" t="s">
        <v>11171</v>
      </c>
      <c r="H1373" s="16" t="s">
        <v>5966</v>
      </c>
      <c r="I1373" s="9" t="str">
        <f>IF(N1373="A",IF(AND(HOUR(B1373)&gt;=7,HOUR(B1373)&lt;=18),"A","B"),IF(AND(HOUR(B1373)&gt;=7,HOUR(B1373)&lt;=18),"C","D"))</f>
        <v>C</v>
      </c>
      <c r="J1373" s="9" t="str">
        <f>IF(MONTH(B1373)&lt;10,CONCATENATE("0",MONTH(B1373)),MONTH(B1373))&amp;"/"&amp;  IF(DAY(B1373)&lt;10,CONCATENATE("0",DAY(B1373)),DAY(B1373))</f>
        <v>04/15</v>
      </c>
      <c r="K1373" s="9" t="str">
        <f>IF(C1373&lt;&gt;C1372,1,IF(L1373&lt;&gt;L1372,1,IF(B1373-B1372&gt;$Y$1,1,"")))</f>
        <v/>
      </c>
      <c r="L1373" s="9" t="str">
        <f>YEAR(B1373)&amp;"/"&amp; IF(MONTH(B1373)&lt;10,CONCATENATE("0",MONTH(B1373)),MONTH(B1373))</f>
        <v>2021/04</v>
      </c>
      <c r="M1373" s="11" t="str">
        <f>YEAR(B1373)&amp;"/"&amp; IF(MONTH(B1373)&lt;10,CONCATENATE("0",MONTH(B1373)),MONTH(B1373))&amp;"/"&amp;  IF(DAY(B1373)&lt;10,CONCATENATE("0",DAY(B1373)),DAY(B1373))</f>
        <v>2021/04/15</v>
      </c>
      <c r="N1373" s="9" t="str">
        <f>IF(OR(INT(MOD(M1373,4))=3,INT(MOD(M1373,4))=2),"A","C")</f>
        <v>C</v>
      </c>
      <c r="O1373" s="9" t="str">
        <f>IF(ISNA(VLOOKUP(MID(E1373,1,6)&amp;G1373,List!A:B,2,FALSE)),"",VLOOKUP(MID(E1373,1,6)&amp;G1373,List!A:B,2,FALSE))</f>
        <v>T05</v>
      </c>
      <c r="P1373" s="1"/>
      <c r="Q1373" s="8"/>
      <c r="R1373" s="8"/>
      <c r="S1373" s="1"/>
      <c r="U1373" s="3"/>
      <c r="V1373" s="2"/>
      <c r="W1373" s="1"/>
      <c r="X1373" s="6"/>
      <c r="Z1373" s="1"/>
    </row>
    <row r="1374" spans="1:26">
      <c r="A1374" s="16" t="s">
        <v>14308</v>
      </c>
      <c r="B1374" s="10">
        <v>44301.606990740744</v>
      </c>
      <c r="C1374" s="16" t="s">
        <v>11513</v>
      </c>
      <c r="D1374" s="16" t="s">
        <v>12904</v>
      </c>
      <c r="E1374" s="16" t="s">
        <v>10187</v>
      </c>
      <c r="F1374" s="16">
        <v>16</v>
      </c>
      <c r="G1374" s="16" t="s">
        <v>11228</v>
      </c>
      <c r="H1374" s="16" t="s">
        <v>5966</v>
      </c>
      <c r="I1374" s="9" t="str">
        <f>IF(N1374="A",IF(AND(HOUR(B1374)&gt;=7,HOUR(B1374)&lt;=18),"A","B"),IF(AND(HOUR(B1374)&gt;=7,HOUR(B1374)&lt;=18),"C","D"))</f>
        <v>C</v>
      </c>
      <c r="J1374" s="9" t="str">
        <f>IF(MONTH(B1374)&lt;10,CONCATENATE("0",MONTH(B1374)),MONTH(B1374))&amp;"/"&amp;  IF(DAY(B1374)&lt;10,CONCATENATE("0",DAY(B1374)),DAY(B1374))</f>
        <v>04/15</v>
      </c>
      <c r="K1374" s="9">
        <f>IF(C1374&lt;&gt;C1373,1,IF(L1374&lt;&gt;L1373,1,IF(B1374-B1373&gt;$Y$1,1,"")))</f>
        <v>1</v>
      </c>
      <c r="L1374" s="9" t="str">
        <f>YEAR(B1374)&amp;"/"&amp; IF(MONTH(B1374)&lt;10,CONCATENATE("0",MONTH(B1374)),MONTH(B1374))</f>
        <v>2021/04</v>
      </c>
      <c r="M1374" s="11" t="str">
        <f>YEAR(B1374)&amp;"/"&amp; IF(MONTH(B1374)&lt;10,CONCATENATE("0",MONTH(B1374)),MONTH(B1374))&amp;"/"&amp;  IF(DAY(B1374)&lt;10,CONCATENATE("0",DAY(B1374)),DAY(B1374))</f>
        <v>2021/04/15</v>
      </c>
      <c r="N1374" s="9" t="str">
        <f>IF(OR(INT(MOD(M1374,4))=3,INT(MOD(M1374,4))=2),"A","C")</f>
        <v>C</v>
      </c>
      <c r="O1374" s="9" t="str">
        <f>IF(ISNA(VLOOKUP(MID(E1374,1,6)&amp;G1374,List!A:B,2,FALSE)),"",VLOOKUP(MID(E1374,1,6)&amp;G1374,List!A:B,2,FALSE))</f>
        <v>T06</v>
      </c>
      <c r="P1374" s="1"/>
      <c r="Q1374" s="8"/>
      <c r="R1374" s="8"/>
      <c r="S1374" s="1"/>
      <c r="U1374" s="3"/>
      <c r="V1374" s="2"/>
      <c r="W1374" s="1"/>
      <c r="X1374" s="6"/>
      <c r="Z1374" s="1"/>
    </row>
    <row r="1375" spans="1:26">
      <c r="A1375" s="16" t="s">
        <v>14309</v>
      </c>
      <c r="B1375" s="10">
        <v>44301.606990740744</v>
      </c>
      <c r="C1375" s="16" t="s">
        <v>11513</v>
      </c>
      <c r="D1375" s="16" t="s">
        <v>12904</v>
      </c>
      <c r="E1375" s="16" t="s">
        <v>10187</v>
      </c>
      <c r="F1375" s="16">
        <v>6</v>
      </c>
      <c r="G1375" s="16" t="s">
        <v>11228</v>
      </c>
      <c r="H1375" s="16" t="s">
        <v>5966</v>
      </c>
      <c r="I1375" s="9" t="str">
        <f>IF(N1375="A",IF(AND(HOUR(B1375)&gt;=7,HOUR(B1375)&lt;=18),"A","B"),IF(AND(HOUR(B1375)&gt;=7,HOUR(B1375)&lt;=18),"C","D"))</f>
        <v>C</v>
      </c>
      <c r="J1375" s="9" t="str">
        <f>IF(MONTH(B1375)&lt;10,CONCATENATE("0",MONTH(B1375)),MONTH(B1375))&amp;"/"&amp;  IF(DAY(B1375)&lt;10,CONCATENATE("0",DAY(B1375)),DAY(B1375))</f>
        <v>04/15</v>
      </c>
      <c r="K1375" s="9" t="str">
        <f>IF(C1375&lt;&gt;C1374,1,IF(L1375&lt;&gt;L1374,1,IF(B1375-B1374&gt;$Y$1,1,"")))</f>
        <v/>
      </c>
      <c r="L1375" s="9" t="str">
        <f>YEAR(B1375)&amp;"/"&amp; IF(MONTH(B1375)&lt;10,CONCATENATE("0",MONTH(B1375)),MONTH(B1375))</f>
        <v>2021/04</v>
      </c>
      <c r="M1375" s="11" t="str">
        <f>YEAR(B1375)&amp;"/"&amp; IF(MONTH(B1375)&lt;10,CONCATENATE("0",MONTH(B1375)),MONTH(B1375))&amp;"/"&amp;  IF(DAY(B1375)&lt;10,CONCATENATE("0",DAY(B1375)),DAY(B1375))</f>
        <v>2021/04/15</v>
      </c>
      <c r="N1375" s="9" t="str">
        <f>IF(OR(INT(MOD(M1375,4))=3,INT(MOD(M1375,4))=2),"A","C")</f>
        <v>C</v>
      </c>
      <c r="O1375" s="9" t="str">
        <f>IF(ISNA(VLOOKUP(MID(E1375,1,6)&amp;G1375,List!A:B,2,FALSE)),"",VLOOKUP(MID(E1375,1,6)&amp;G1375,List!A:B,2,FALSE))</f>
        <v>T06</v>
      </c>
      <c r="P1375" s="1"/>
      <c r="Q1375" s="8"/>
      <c r="R1375" s="8"/>
      <c r="S1375" s="1"/>
      <c r="U1375" s="3"/>
      <c r="V1375" s="2"/>
      <c r="W1375" s="1"/>
      <c r="X1375" s="6"/>
      <c r="Z1375" s="1"/>
    </row>
    <row r="1376" spans="1:26">
      <c r="A1376" s="16" t="s">
        <v>14310</v>
      </c>
      <c r="B1376" s="10">
        <v>44301.606990740744</v>
      </c>
      <c r="C1376" s="16" t="s">
        <v>11513</v>
      </c>
      <c r="D1376" s="16" t="s">
        <v>14311</v>
      </c>
      <c r="E1376" s="16" t="s">
        <v>11095</v>
      </c>
      <c r="F1376" s="16">
        <v>6</v>
      </c>
      <c r="G1376" s="16" t="s">
        <v>11400</v>
      </c>
      <c r="H1376" s="16" t="s">
        <v>5966</v>
      </c>
      <c r="I1376" s="9" t="str">
        <f>IF(N1376="A",IF(AND(HOUR(B1376)&gt;=7,HOUR(B1376)&lt;=18),"A","B"),IF(AND(HOUR(B1376)&gt;=7,HOUR(B1376)&lt;=18),"C","D"))</f>
        <v>C</v>
      </c>
      <c r="J1376" s="9" t="str">
        <f>IF(MONTH(B1376)&lt;10,CONCATENATE("0",MONTH(B1376)),MONTH(B1376))&amp;"/"&amp;  IF(DAY(B1376)&lt;10,CONCATENATE("0",DAY(B1376)),DAY(B1376))</f>
        <v>04/15</v>
      </c>
      <c r="K1376" s="9" t="str">
        <f>IF(C1376&lt;&gt;C1375,1,IF(L1376&lt;&gt;L1375,1,IF(B1376-B1375&gt;$Y$1,1,"")))</f>
        <v/>
      </c>
      <c r="L1376" s="9" t="str">
        <f>YEAR(B1376)&amp;"/"&amp; IF(MONTH(B1376)&lt;10,CONCATENATE("0",MONTH(B1376)),MONTH(B1376))</f>
        <v>2021/04</v>
      </c>
      <c r="M1376" s="11" t="str">
        <f>YEAR(B1376)&amp;"/"&amp; IF(MONTH(B1376)&lt;10,CONCATENATE("0",MONTH(B1376)),MONTH(B1376))&amp;"/"&amp;  IF(DAY(B1376)&lt;10,CONCATENATE("0",DAY(B1376)),DAY(B1376))</f>
        <v>2021/04/15</v>
      </c>
      <c r="N1376" s="9" t="str">
        <f>IF(OR(INT(MOD(M1376,4))=3,INT(MOD(M1376,4))=2),"A","C")</f>
        <v>C</v>
      </c>
      <c r="O1376" s="9" t="str">
        <f>IF(ISNA(VLOOKUP(MID(E1376,1,6)&amp;G1376,List!A:B,2,FALSE)),"",VLOOKUP(MID(E1376,1,6)&amp;G1376,List!A:B,2,FALSE))</f>
        <v>T06</v>
      </c>
      <c r="P1376" s="1"/>
      <c r="Q1376" s="8"/>
      <c r="R1376" s="8"/>
      <c r="S1376" s="1"/>
      <c r="U1376" s="3"/>
      <c r="V1376" s="2"/>
      <c r="W1376" s="1"/>
      <c r="X1376" s="6"/>
      <c r="Z1376" s="1"/>
    </row>
    <row r="1377" spans="1:26">
      <c r="A1377" s="16" t="s">
        <v>12751</v>
      </c>
      <c r="B1377" s="10">
        <v>44301.606990740744</v>
      </c>
      <c r="C1377" s="16" t="s">
        <v>11513</v>
      </c>
      <c r="D1377" s="16" t="s">
        <v>12752</v>
      </c>
      <c r="E1377" s="16" t="s">
        <v>8125</v>
      </c>
      <c r="F1377" s="16">
        <v>13</v>
      </c>
      <c r="G1377" s="16" t="s">
        <v>11400</v>
      </c>
      <c r="H1377" s="16" t="s">
        <v>5966</v>
      </c>
      <c r="I1377" s="9" t="str">
        <f>IF(N1377="A",IF(AND(HOUR(B1377)&gt;=7,HOUR(B1377)&lt;=18),"A","B"),IF(AND(HOUR(B1377)&gt;=7,HOUR(B1377)&lt;=18),"C","D"))</f>
        <v>C</v>
      </c>
      <c r="J1377" s="9" t="str">
        <f>IF(MONTH(B1377)&lt;10,CONCATENATE("0",MONTH(B1377)),MONTH(B1377))&amp;"/"&amp;  IF(DAY(B1377)&lt;10,CONCATENATE("0",DAY(B1377)),DAY(B1377))</f>
        <v>04/15</v>
      </c>
      <c r="K1377" s="9" t="str">
        <f>IF(C1377&lt;&gt;C1376,1,IF(L1377&lt;&gt;L1376,1,IF(B1377-B1376&gt;$Y$1,1,"")))</f>
        <v/>
      </c>
      <c r="L1377" s="9" t="str">
        <f>YEAR(B1377)&amp;"/"&amp; IF(MONTH(B1377)&lt;10,CONCATENATE("0",MONTH(B1377)),MONTH(B1377))</f>
        <v>2021/04</v>
      </c>
      <c r="M1377" s="11" t="str">
        <f>YEAR(B1377)&amp;"/"&amp; IF(MONTH(B1377)&lt;10,CONCATENATE("0",MONTH(B1377)),MONTH(B1377))&amp;"/"&amp;  IF(DAY(B1377)&lt;10,CONCATENATE("0",DAY(B1377)),DAY(B1377))</f>
        <v>2021/04/15</v>
      </c>
      <c r="N1377" s="9" t="str">
        <f>IF(OR(INT(MOD(M1377,4))=3,INT(MOD(M1377,4))=2),"A","C")</f>
        <v>C</v>
      </c>
      <c r="O1377" s="9" t="str">
        <f>IF(ISNA(VLOOKUP(MID(E1377,1,6)&amp;G1377,List!A:B,2,FALSE)),"",VLOOKUP(MID(E1377,1,6)&amp;G1377,List!A:B,2,FALSE))</f>
        <v>T06</v>
      </c>
      <c r="P1377" s="1"/>
      <c r="Q1377" s="8"/>
      <c r="R1377" s="8"/>
      <c r="S1377" s="1"/>
      <c r="U1377" s="3"/>
      <c r="V1377" s="2"/>
      <c r="W1377" s="1"/>
      <c r="X1377" s="6"/>
      <c r="Z1377" s="1"/>
    </row>
    <row r="1378" spans="1:26">
      <c r="A1378" s="16" t="s">
        <v>14312</v>
      </c>
      <c r="B1378" s="10">
        <v>44301.606990740744</v>
      </c>
      <c r="C1378" s="16" t="s">
        <v>11513</v>
      </c>
      <c r="D1378" s="16" t="s">
        <v>14313</v>
      </c>
      <c r="E1378" s="16" t="s">
        <v>11095</v>
      </c>
      <c r="F1378" s="16">
        <v>8</v>
      </c>
      <c r="G1378" s="16" t="s">
        <v>11400</v>
      </c>
      <c r="H1378" s="16" t="s">
        <v>5966</v>
      </c>
      <c r="I1378" s="9" t="str">
        <f>IF(N1378="A",IF(AND(HOUR(B1378)&gt;=7,HOUR(B1378)&lt;=18),"A","B"),IF(AND(HOUR(B1378)&gt;=7,HOUR(B1378)&lt;=18),"C","D"))</f>
        <v>C</v>
      </c>
      <c r="J1378" s="9" t="str">
        <f>IF(MONTH(B1378)&lt;10,CONCATENATE("0",MONTH(B1378)),MONTH(B1378))&amp;"/"&amp;  IF(DAY(B1378)&lt;10,CONCATENATE("0",DAY(B1378)),DAY(B1378))</f>
        <v>04/15</v>
      </c>
      <c r="K1378" s="9" t="str">
        <f>IF(C1378&lt;&gt;C1377,1,IF(L1378&lt;&gt;L1377,1,IF(B1378-B1377&gt;$Y$1,1,"")))</f>
        <v/>
      </c>
      <c r="L1378" s="9" t="str">
        <f>YEAR(B1378)&amp;"/"&amp; IF(MONTH(B1378)&lt;10,CONCATENATE("0",MONTH(B1378)),MONTH(B1378))</f>
        <v>2021/04</v>
      </c>
      <c r="M1378" s="11" t="str">
        <f>YEAR(B1378)&amp;"/"&amp; IF(MONTH(B1378)&lt;10,CONCATENATE("0",MONTH(B1378)),MONTH(B1378))&amp;"/"&amp;  IF(DAY(B1378)&lt;10,CONCATENATE("0",DAY(B1378)),DAY(B1378))</f>
        <v>2021/04/15</v>
      </c>
      <c r="N1378" s="9" t="str">
        <f>IF(OR(INT(MOD(M1378,4))=3,INT(MOD(M1378,4))=2),"A","C")</f>
        <v>C</v>
      </c>
      <c r="O1378" s="9" t="str">
        <f>IF(ISNA(VLOOKUP(MID(E1378,1,6)&amp;G1378,List!A:B,2,FALSE)),"",VLOOKUP(MID(E1378,1,6)&amp;G1378,List!A:B,2,FALSE))</f>
        <v>T06</v>
      </c>
      <c r="P1378" s="1"/>
      <c r="Q1378" s="8"/>
      <c r="R1378" s="8"/>
      <c r="S1378" s="1"/>
      <c r="U1378" s="3"/>
      <c r="V1378" s="2"/>
      <c r="W1378" s="1"/>
      <c r="X1378" s="6"/>
      <c r="Z1378" s="1"/>
    </row>
    <row r="1379" spans="1:26">
      <c r="A1379" s="16" t="s">
        <v>14314</v>
      </c>
      <c r="B1379" s="10">
        <v>44301.606990740744</v>
      </c>
      <c r="C1379" s="16" t="s">
        <v>11513</v>
      </c>
      <c r="D1379" s="16" t="s">
        <v>14315</v>
      </c>
      <c r="E1379" s="16" t="s">
        <v>11363</v>
      </c>
      <c r="F1379" s="16">
        <v>9</v>
      </c>
      <c r="G1379" s="16" t="s">
        <v>11228</v>
      </c>
      <c r="H1379" s="16" t="s">
        <v>5966</v>
      </c>
      <c r="I1379" s="9" t="str">
        <f>IF(N1379="A",IF(AND(HOUR(B1379)&gt;=7,HOUR(B1379)&lt;=18),"A","B"),IF(AND(HOUR(B1379)&gt;=7,HOUR(B1379)&lt;=18),"C","D"))</f>
        <v>C</v>
      </c>
      <c r="J1379" s="9" t="str">
        <f>IF(MONTH(B1379)&lt;10,CONCATENATE("0",MONTH(B1379)),MONTH(B1379))&amp;"/"&amp;  IF(DAY(B1379)&lt;10,CONCATENATE("0",DAY(B1379)),DAY(B1379))</f>
        <v>04/15</v>
      </c>
      <c r="K1379" s="9" t="str">
        <f>IF(C1379&lt;&gt;C1378,1,IF(L1379&lt;&gt;L1378,1,IF(B1379-B1378&gt;$Y$1,1,"")))</f>
        <v/>
      </c>
      <c r="L1379" s="9" t="str">
        <f>YEAR(B1379)&amp;"/"&amp; IF(MONTH(B1379)&lt;10,CONCATENATE("0",MONTH(B1379)),MONTH(B1379))</f>
        <v>2021/04</v>
      </c>
      <c r="M1379" s="11" t="str">
        <f>YEAR(B1379)&amp;"/"&amp; IF(MONTH(B1379)&lt;10,CONCATENATE("0",MONTH(B1379)),MONTH(B1379))&amp;"/"&amp;  IF(DAY(B1379)&lt;10,CONCATENATE("0",DAY(B1379)),DAY(B1379))</f>
        <v>2021/04/15</v>
      </c>
      <c r="N1379" s="9" t="str">
        <f>IF(OR(INT(MOD(M1379,4))=3,INT(MOD(M1379,4))=2),"A","C")</f>
        <v>C</v>
      </c>
      <c r="O1379" s="9" t="str">
        <f>IF(ISNA(VLOOKUP(MID(E1379,1,6)&amp;G1379,List!A:B,2,FALSE)),"",VLOOKUP(MID(E1379,1,6)&amp;G1379,List!A:B,2,FALSE))</f>
        <v>T06</v>
      </c>
      <c r="P1379" s="1"/>
      <c r="Q1379" s="8"/>
      <c r="R1379" s="8"/>
      <c r="S1379" s="1"/>
      <c r="U1379" s="3"/>
      <c r="V1379" s="2"/>
      <c r="W1379" s="1"/>
      <c r="X1379" s="6"/>
      <c r="Z1379" s="1"/>
    </row>
    <row r="1380" spans="1:26">
      <c r="A1380" s="16" t="s">
        <v>13311</v>
      </c>
      <c r="B1380" s="10">
        <v>44301.606990740744</v>
      </c>
      <c r="C1380" s="16" t="s">
        <v>11513</v>
      </c>
      <c r="D1380" s="16" t="s">
        <v>10190</v>
      </c>
      <c r="E1380" s="16" t="s">
        <v>10168</v>
      </c>
      <c r="F1380" s="16">
        <v>25</v>
      </c>
      <c r="G1380" s="16" t="s">
        <v>11228</v>
      </c>
      <c r="H1380" s="16" t="s">
        <v>5966</v>
      </c>
      <c r="I1380" s="9" t="str">
        <f>IF(N1380="A",IF(AND(HOUR(B1380)&gt;=7,HOUR(B1380)&lt;=18),"A","B"),IF(AND(HOUR(B1380)&gt;=7,HOUR(B1380)&lt;=18),"C","D"))</f>
        <v>C</v>
      </c>
      <c r="J1380" s="9" t="str">
        <f>IF(MONTH(B1380)&lt;10,CONCATENATE("0",MONTH(B1380)),MONTH(B1380))&amp;"/"&amp;  IF(DAY(B1380)&lt;10,CONCATENATE("0",DAY(B1380)),DAY(B1380))</f>
        <v>04/15</v>
      </c>
      <c r="K1380" s="9" t="str">
        <f>IF(C1380&lt;&gt;C1379,1,IF(L1380&lt;&gt;L1379,1,IF(B1380-B1379&gt;$Y$1,1,"")))</f>
        <v/>
      </c>
      <c r="L1380" s="9" t="str">
        <f>YEAR(B1380)&amp;"/"&amp; IF(MONTH(B1380)&lt;10,CONCATENATE("0",MONTH(B1380)),MONTH(B1380))</f>
        <v>2021/04</v>
      </c>
      <c r="M1380" s="11" t="str">
        <f>YEAR(B1380)&amp;"/"&amp; IF(MONTH(B1380)&lt;10,CONCATENATE("0",MONTH(B1380)),MONTH(B1380))&amp;"/"&amp;  IF(DAY(B1380)&lt;10,CONCATENATE("0",DAY(B1380)),DAY(B1380))</f>
        <v>2021/04/15</v>
      </c>
      <c r="N1380" s="9" t="str">
        <f>IF(OR(INT(MOD(M1380,4))=3,INT(MOD(M1380,4))=2),"A","C")</f>
        <v>C</v>
      </c>
      <c r="O1380" s="9" t="str">
        <f>IF(ISNA(VLOOKUP(MID(E1380,1,6)&amp;G1380,List!A:B,2,FALSE)),"",VLOOKUP(MID(E1380,1,6)&amp;G1380,List!A:B,2,FALSE))</f>
        <v>T06</v>
      </c>
      <c r="P1380" s="1"/>
      <c r="Q1380" s="8"/>
      <c r="R1380" s="8"/>
      <c r="S1380" s="1"/>
      <c r="U1380" s="3"/>
      <c r="V1380" s="2"/>
      <c r="W1380" s="1"/>
      <c r="X1380" s="6"/>
      <c r="Z1380" s="1"/>
    </row>
    <row r="1381" spans="1:26">
      <c r="A1381" s="16" t="s">
        <v>14316</v>
      </c>
      <c r="B1381" s="10">
        <v>44301.606990740744</v>
      </c>
      <c r="C1381" s="16" t="s">
        <v>11513</v>
      </c>
      <c r="D1381" s="16" t="s">
        <v>13958</v>
      </c>
      <c r="E1381" s="16" t="s">
        <v>10187</v>
      </c>
      <c r="F1381" s="16">
        <v>3</v>
      </c>
      <c r="G1381" s="16" t="s">
        <v>11228</v>
      </c>
      <c r="H1381" s="16" t="s">
        <v>5966</v>
      </c>
      <c r="I1381" s="9" t="str">
        <f>IF(N1381="A",IF(AND(HOUR(B1381)&gt;=7,HOUR(B1381)&lt;=18),"A","B"),IF(AND(HOUR(B1381)&gt;=7,HOUR(B1381)&lt;=18),"C","D"))</f>
        <v>C</v>
      </c>
      <c r="J1381" s="9" t="str">
        <f>IF(MONTH(B1381)&lt;10,CONCATENATE("0",MONTH(B1381)),MONTH(B1381))&amp;"/"&amp;  IF(DAY(B1381)&lt;10,CONCATENATE("0",DAY(B1381)),DAY(B1381))</f>
        <v>04/15</v>
      </c>
      <c r="K1381" s="9" t="str">
        <f>IF(C1381&lt;&gt;C1380,1,IF(L1381&lt;&gt;L1380,1,IF(B1381-B1380&gt;$Y$1,1,"")))</f>
        <v/>
      </c>
      <c r="L1381" s="9" t="str">
        <f>YEAR(B1381)&amp;"/"&amp; IF(MONTH(B1381)&lt;10,CONCATENATE("0",MONTH(B1381)),MONTH(B1381))</f>
        <v>2021/04</v>
      </c>
      <c r="M1381" s="11" t="str">
        <f>YEAR(B1381)&amp;"/"&amp; IF(MONTH(B1381)&lt;10,CONCATENATE("0",MONTH(B1381)),MONTH(B1381))&amp;"/"&amp;  IF(DAY(B1381)&lt;10,CONCATENATE("0",DAY(B1381)),DAY(B1381))</f>
        <v>2021/04/15</v>
      </c>
      <c r="N1381" s="9" t="str">
        <f>IF(OR(INT(MOD(M1381,4))=3,INT(MOD(M1381,4))=2),"A","C")</f>
        <v>C</v>
      </c>
      <c r="O1381" s="9" t="str">
        <f>IF(ISNA(VLOOKUP(MID(E1381,1,6)&amp;G1381,List!A:B,2,FALSE)),"",VLOOKUP(MID(E1381,1,6)&amp;G1381,List!A:B,2,FALSE))</f>
        <v>T06</v>
      </c>
      <c r="P1381" s="1"/>
      <c r="Q1381" s="8"/>
      <c r="R1381" s="8"/>
      <c r="S1381" s="1"/>
      <c r="U1381" s="3"/>
      <c r="V1381" s="2"/>
      <c r="W1381" s="1"/>
      <c r="X1381" s="6"/>
      <c r="Z1381" s="1"/>
    </row>
    <row r="1382" spans="1:26">
      <c r="A1382" s="16" t="s">
        <v>14317</v>
      </c>
      <c r="B1382" s="10">
        <v>44301.606990740744</v>
      </c>
      <c r="C1382" s="16" t="s">
        <v>11513</v>
      </c>
      <c r="D1382" s="16" t="s">
        <v>12339</v>
      </c>
      <c r="E1382" s="16" t="s">
        <v>10187</v>
      </c>
      <c r="F1382" s="16">
        <v>8</v>
      </c>
      <c r="G1382" s="16" t="s">
        <v>11228</v>
      </c>
      <c r="H1382" s="16" t="s">
        <v>5966</v>
      </c>
      <c r="I1382" s="9" t="str">
        <f>IF(N1382="A",IF(AND(HOUR(B1382)&gt;=7,HOUR(B1382)&lt;=18),"A","B"),IF(AND(HOUR(B1382)&gt;=7,HOUR(B1382)&lt;=18),"C","D"))</f>
        <v>C</v>
      </c>
      <c r="J1382" s="9" t="str">
        <f>IF(MONTH(B1382)&lt;10,CONCATENATE("0",MONTH(B1382)),MONTH(B1382))&amp;"/"&amp;  IF(DAY(B1382)&lt;10,CONCATENATE("0",DAY(B1382)),DAY(B1382))</f>
        <v>04/15</v>
      </c>
      <c r="K1382" s="9" t="str">
        <f>IF(C1382&lt;&gt;C1381,1,IF(L1382&lt;&gt;L1381,1,IF(B1382-B1381&gt;$Y$1,1,"")))</f>
        <v/>
      </c>
      <c r="L1382" s="9" t="str">
        <f>YEAR(B1382)&amp;"/"&amp; IF(MONTH(B1382)&lt;10,CONCATENATE("0",MONTH(B1382)),MONTH(B1382))</f>
        <v>2021/04</v>
      </c>
      <c r="M1382" s="11" t="str">
        <f>YEAR(B1382)&amp;"/"&amp; IF(MONTH(B1382)&lt;10,CONCATENATE("0",MONTH(B1382)),MONTH(B1382))&amp;"/"&amp;  IF(DAY(B1382)&lt;10,CONCATENATE("0",DAY(B1382)),DAY(B1382))</f>
        <v>2021/04/15</v>
      </c>
      <c r="N1382" s="9" t="str">
        <f>IF(OR(INT(MOD(M1382,4))=3,INT(MOD(M1382,4))=2),"A","C")</f>
        <v>C</v>
      </c>
      <c r="O1382" s="9" t="str">
        <f>IF(ISNA(VLOOKUP(MID(E1382,1,6)&amp;G1382,List!A:B,2,FALSE)),"",VLOOKUP(MID(E1382,1,6)&amp;G1382,List!A:B,2,FALSE))</f>
        <v>T06</v>
      </c>
      <c r="P1382" s="1"/>
      <c r="Q1382" s="8"/>
      <c r="R1382" s="8"/>
      <c r="S1382" s="1"/>
      <c r="U1382" s="3"/>
      <c r="V1382" s="2"/>
      <c r="W1382" s="1"/>
      <c r="X1382" s="6"/>
      <c r="Z1382" s="1"/>
    </row>
    <row r="1383" spans="1:26">
      <c r="A1383" s="16" t="s">
        <v>13522</v>
      </c>
      <c r="B1383" s="10">
        <v>44301.606990740744</v>
      </c>
      <c r="C1383" s="16" t="s">
        <v>11513</v>
      </c>
      <c r="D1383" s="16" t="s">
        <v>14318</v>
      </c>
      <c r="E1383" s="16" t="s">
        <v>11363</v>
      </c>
      <c r="F1383" s="16">
        <v>2</v>
      </c>
      <c r="G1383" s="16" t="s">
        <v>11228</v>
      </c>
      <c r="H1383" s="16" t="s">
        <v>5966</v>
      </c>
      <c r="I1383" s="9" t="str">
        <f>IF(N1383="A",IF(AND(HOUR(B1383)&gt;=7,HOUR(B1383)&lt;=18),"A","B"),IF(AND(HOUR(B1383)&gt;=7,HOUR(B1383)&lt;=18),"C","D"))</f>
        <v>C</v>
      </c>
      <c r="J1383" s="9" t="str">
        <f>IF(MONTH(B1383)&lt;10,CONCATENATE("0",MONTH(B1383)),MONTH(B1383))&amp;"/"&amp;  IF(DAY(B1383)&lt;10,CONCATENATE("0",DAY(B1383)),DAY(B1383))</f>
        <v>04/15</v>
      </c>
      <c r="K1383" s="9" t="str">
        <f>IF(C1383&lt;&gt;C1382,1,IF(L1383&lt;&gt;L1382,1,IF(B1383-B1382&gt;$Y$1,1,"")))</f>
        <v/>
      </c>
      <c r="L1383" s="9" t="str">
        <f>YEAR(B1383)&amp;"/"&amp; IF(MONTH(B1383)&lt;10,CONCATENATE("0",MONTH(B1383)),MONTH(B1383))</f>
        <v>2021/04</v>
      </c>
      <c r="M1383" s="11" t="str">
        <f>YEAR(B1383)&amp;"/"&amp; IF(MONTH(B1383)&lt;10,CONCATENATE("0",MONTH(B1383)),MONTH(B1383))&amp;"/"&amp;  IF(DAY(B1383)&lt;10,CONCATENATE("0",DAY(B1383)),DAY(B1383))</f>
        <v>2021/04/15</v>
      </c>
      <c r="N1383" s="9" t="str">
        <f>IF(OR(INT(MOD(M1383,4))=3,INT(MOD(M1383,4))=2),"A","C")</f>
        <v>C</v>
      </c>
      <c r="O1383" s="9" t="str">
        <f>IF(ISNA(VLOOKUP(MID(E1383,1,6)&amp;G1383,List!A:B,2,FALSE)),"",VLOOKUP(MID(E1383,1,6)&amp;G1383,List!A:B,2,FALSE))</f>
        <v>T06</v>
      </c>
      <c r="P1383" s="1"/>
      <c r="Q1383" s="8"/>
      <c r="R1383" s="8"/>
      <c r="S1383" s="1"/>
      <c r="U1383" s="3"/>
      <c r="V1383" s="2"/>
      <c r="W1383" s="1"/>
      <c r="X1383" s="6"/>
      <c r="Z1383" s="1"/>
    </row>
    <row r="1384" spans="1:26">
      <c r="A1384" s="16" t="s">
        <v>14319</v>
      </c>
      <c r="B1384" s="10">
        <v>44301.606990740744</v>
      </c>
      <c r="C1384" s="16" t="s">
        <v>11513</v>
      </c>
      <c r="D1384" s="16" t="s">
        <v>14320</v>
      </c>
      <c r="E1384" s="16" t="s">
        <v>11363</v>
      </c>
      <c r="F1384" s="16">
        <v>4</v>
      </c>
      <c r="G1384" s="16" t="s">
        <v>11228</v>
      </c>
      <c r="H1384" s="16" t="s">
        <v>5966</v>
      </c>
      <c r="I1384" s="9" t="str">
        <f>IF(N1384="A",IF(AND(HOUR(B1384)&gt;=7,HOUR(B1384)&lt;=18),"A","B"),IF(AND(HOUR(B1384)&gt;=7,HOUR(B1384)&lt;=18),"C","D"))</f>
        <v>C</v>
      </c>
      <c r="J1384" s="9" t="str">
        <f>IF(MONTH(B1384)&lt;10,CONCATENATE("0",MONTH(B1384)),MONTH(B1384))&amp;"/"&amp;  IF(DAY(B1384)&lt;10,CONCATENATE("0",DAY(B1384)),DAY(B1384))</f>
        <v>04/15</v>
      </c>
      <c r="K1384" s="9" t="str">
        <f>IF(C1384&lt;&gt;C1383,1,IF(L1384&lt;&gt;L1383,1,IF(B1384-B1383&gt;$Y$1,1,"")))</f>
        <v/>
      </c>
      <c r="L1384" s="9" t="str">
        <f>YEAR(B1384)&amp;"/"&amp; IF(MONTH(B1384)&lt;10,CONCATENATE("0",MONTH(B1384)),MONTH(B1384))</f>
        <v>2021/04</v>
      </c>
      <c r="M1384" s="11" t="str">
        <f>YEAR(B1384)&amp;"/"&amp; IF(MONTH(B1384)&lt;10,CONCATENATE("0",MONTH(B1384)),MONTH(B1384))&amp;"/"&amp;  IF(DAY(B1384)&lt;10,CONCATENATE("0",DAY(B1384)),DAY(B1384))</f>
        <v>2021/04/15</v>
      </c>
      <c r="N1384" s="9" t="str">
        <f>IF(OR(INT(MOD(M1384,4))=3,INT(MOD(M1384,4))=2),"A","C")</f>
        <v>C</v>
      </c>
      <c r="O1384" s="9" t="str">
        <f>IF(ISNA(VLOOKUP(MID(E1384,1,6)&amp;G1384,List!A:B,2,FALSE)),"",VLOOKUP(MID(E1384,1,6)&amp;G1384,List!A:B,2,FALSE))</f>
        <v>T06</v>
      </c>
      <c r="P1384" s="1"/>
      <c r="Q1384" s="8"/>
      <c r="R1384" s="8"/>
      <c r="S1384" s="1"/>
      <c r="U1384" s="3"/>
      <c r="V1384" s="2"/>
      <c r="W1384" s="1"/>
      <c r="X1384" s="6"/>
      <c r="Z1384" s="1"/>
    </row>
    <row r="1385" spans="1:26">
      <c r="A1385" s="16" t="s">
        <v>14350</v>
      </c>
      <c r="B1385" s="10">
        <v>44301.776990740742</v>
      </c>
      <c r="C1385" s="16" t="s">
        <v>11513</v>
      </c>
      <c r="D1385" s="16" t="s">
        <v>11587</v>
      </c>
      <c r="E1385" s="16" t="s">
        <v>10340</v>
      </c>
      <c r="F1385" s="16">
        <v>25</v>
      </c>
      <c r="G1385" s="16" t="s">
        <v>11400</v>
      </c>
      <c r="H1385" s="16" t="s">
        <v>5966</v>
      </c>
      <c r="I1385" s="9" t="str">
        <f>IF(N1385="A",IF(AND(HOUR(B1385)&gt;=7,HOUR(B1385)&lt;=18),"A","B"),IF(AND(HOUR(B1385)&gt;=7,HOUR(B1385)&lt;=18),"C","D"))</f>
        <v>C</v>
      </c>
      <c r="J1385" s="9" t="str">
        <f>IF(MONTH(B1385)&lt;10,CONCATENATE("0",MONTH(B1385)),MONTH(B1385))&amp;"/"&amp;  IF(DAY(B1385)&lt;10,CONCATENATE("0",DAY(B1385)),DAY(B1385))</f>
        <v>04/15</v>
      </c>
      <c r="K1385" s="9">
        <f>IF(C1385&lt;&gt;C1384,1,IF(L1385&lt;&gt;L1384,1,IF(B1385-B1384&gt;$Y$1,1,"")))</f>
        <v>1</v>
      </c>
      <c r="L1385" s="9" t="str">
        <f>YEAR(B1385)&amp;"/"&amp; IF(MONTH(B1385)&lt;10,CONCATENATE("0",MONTH(B1385)),MONTH(B1385))</f>
        <v>2021/04</v>
      </c>
      <c r="M1385" s="11" t="str">
        <f>YEAR(B1385)&amp;"/"&amp; IF(MONTH(B1385)&lt;10,CONCATENATE("0",MONTH(B1385)),MONTH(B1385))&amp;"/"&amp;  IF(DAY(B1385)&lt;10,CONCATENATE("0",DAY(B1385)),DAY(B1385))</f>
        <v>2021/04/15</v>
      </c>
      <c r="N1385" s="9" t="str">
        <f>IF(OR(INT(MOD(M1385,4))=3,INT(MOD(M1385,4))=2),"A","C")</f>
        <v>C</v>
      </c>
      <c r="O1385" s="9" t="str">
        <f>IF(ISNA(VLOOKUP(MID(E1385,1,6)&amp;G1385,List!A:B,2,FALSE)),"",VLOOKUP(MID(E1385,1,6)&amp;G1385,List!A:B,2,FALSE))</f>
        <v>T06</v>
      </c>
      <c r="P1385" s="1"/>
      <c r="Q1385" s="8"/>
      <c r="R1385" s="8"/>
      <c r="S1385" s="1"/>
      <c r="U1385" s="3"/>
      <c r="V1385" s="2"/>
      <c r="W1385" s="1"/>
      <c r="X1385" s="6"/>
      <c r="Z1385" s="1"/>
    </row>
    <row r="1386" spans="1:26">
      <c r="A1386" s="16" t="s">
        <v>11694</v>
      </c>
      <c r="B1386" s="10">
        <v>44301.776990740742</v>
      </c>
      <c r="C1386" s="16" t="s">
        <v>11513</v>
      </c>
      <c r="D1386" s="16" t="s">
        <v>10619</v>
      </c>
      <c r="E1386" s="16" t="s">
        <v>10550</v>
      </c>
      <c r="F1386" s="16">
        <v>25</v>
      </c>
      <c r="G1386" s="16" t="s">
        <v>11400</v>
      </c>
      <c r="H1386" s="16" t="s">
        <v>5966</v>
      </c>
      <c r="I1386" s="9" t="str">
        <f>IF(N1386="A",IF(AND(HOUR(B1386)&gt;=7,HOUR(B1386)&lt;=18),"A","B"),IF(AND(HOUR(B1386)&gt;=7,HOUR(B1386)&lt;=18),"C","D"))</f>
        <v>C</v>
      </c>
      <c r="J1386" s="9" t="str">
        <f>IF(MONTH(B1386)&lt;10,CONCATENATE("0",MONTH(B1386)),MONTH(B1386))&amp;"/"&amp;  IF(DAY(B1386)&lt;10,CONCATENATE("0",DAY(B1386)),DAY(B1386))</f>
        <v>04/15</v>
      </c>
      <c r="K1386" s="9" t="str">
        <f>IF(C1386&lt;&gt;C1385,1,IF(L1386&lt;&gt;L1385,1,IF(B1386-B1385&gt;$Y$1,1,"")))</f>
        <v/>
      </c>
      <c r="L1386" s="9" t="str">
        <f>YEAR(B1386)&amp;"/"&amp; IF(MONTH(B1386)&lt;10,CONCATENATE("0",MONTH(B1386)),MONTH(B1386))</f>
        <v>2021/04</v>
      </c>
      <c r="M1386" s="11" t="str">
        <f>YEAR(B1386)&amp;"/"&amp; IF(MONTH(B1386)&lt;10,CONCATENATE("0",MONTH(B1386)),MONTH(B1386))&amp;"/"&amp;  IF(DAY(B1386)&lt;10,CONCATENATE("0",DAY(B1386)),DAY(B1386))</f>
        <v>2021/04/15</v>
      </c>
      <c r="N1386" s="9" t="str">
        <f>IF(OR(INT(MOD(M1386,4))=3,INT(MOD(M1386,4))=2),"A","C")</f>
        <v>C</v>
      </c>
      <c r="O1386" s="9" t="str">
        <f>IF(ISNA(VLOOKUP(MID(E1386,1,6)&amp;G1386,List!A:B,2,FALSE)),"",VLOOKUP(MID(E1386,1,6)&amp;G1386,List!A:B,2,FALSE))</f>
        <v>T06</v>
      </c>
      <c r="P1386" s="1"/>
      <c r="Q1386" s="8"/>
      <c r="R1386" s="8"/>
      <c r="S1386" s="1"/>
      <c r="U1386" s="3"/>
      <c r="V1386" s="2"/>
      <c r="W1386" s="1"/>
      <c r="X1386" s="6"/>
      <c r="Z1386" s="1"/>
    </row>
    <row r="1387" spans="1:26">
      <c r="A1387" s="16" t="s">
        <v>13492</v>
      </c>
      <c r="B1387" s="10">
        <v>44301.776990740742</v>
      </c>
      <c r="C1387" s="16" t="s">
        <v>11513</v>
      </c>
      <c r="D1387" s="16" t="s">
        <v>13493</v>
      </c>
      <c r="E1387" s="16" t="s">
        <v>13494</v>
      </c>
      <c r="F1387" s="16">
        <v>25</v>
      </c>
      <c r="G1387" s="16" t="s">
        <v>11400</v>
      </c>
      <c r="H1387" s="16" t="s">
        <v>5966</v>
      </c>
      <c r="I1387" s="9" t="str">
        <f>IF(N1387="A",IF(AND(HOUR(B1387)&gt;=7,HOUR(B1387)&lt;=18),"A","B"),IF(AND(HOUR(B1387)&gt;=7,HOUR(B1387)&lt;=18),"C","D"))</f>
        <v>C</v>
      </c>
      <c r="J1387" s="9" t="str">
        <f>IF(MONTH(B1387)&lt;10,CONCATENATE("0",MONTH(B1387)),MONTH(B1387))&amp;"/"&amp;  IF(DAY(B1387)&lt;10,CONCATENATE("0",DAY(B1387)),DAY(B1387))</f>
        <v>04/15</v>
      </c>
      <c r="K1387" s="9" t="str">
        <f>IF(C1387&lt;&gt;C1386,1,IF(L1387&lt;&gt;L1386,1,IF(B1387-B1386&gt;$Y$1,1,"")))</f>
        <v/>
      </c>
      <c r="L1387" s="9" t="str">
        <f>YEAR(B1387)&amp;"/"&amp; IF(MONTH(B1387)&lt;10,CONCATENATE("0",MONTH(B1387)),MONTH(B1387))</f>
        <v>2021/04</v>
      </c>
      <c r="M1387" s="11" t="str">
        <f>YEAR(B1387)&amp;"/"&amp; IF(MONTH(B1387)&lt;10,CONCATENATE("0",MONTH(B1387)),MONTH(B1387))&amp;"/"&amp;  IF(DAY(B1387)&lt;10,CONCATENATE("0",DAY(B1387)),DAY(B1387))</f>
        <v>2021/04/15</v>
      </c>
      <c r="N1387" s="9" t="str">
        <f>IF(OR(INT(MOD(M1387,4))=3,INT(MOD(M1387,4))=2),"A","C")</f>
        <v>C</v>
      </c>
      <c r="O1387" s="9" t="str">
        <f>IF(ISNA(VLOOKUP(MID(E1387,1,6)&amp;G1387,List!A:B,2,FALSE)),"",VLOOKUP(MID(E1387,1,6)&amp;G1387,List!A:B,2,FALSE))</f>
        <v>T06</v>
      </c>
      <c r="P1387" s="1"/>
      <c r="Q1387" s="8"/>
      <c r="R1387" s="8"/>
      <c r="S1387" s="1"/>
      <c r="U1387" s="3"/>
      <c r="V1387" s="2"/>
      <c r="W1387" s="1"/>
      <c r="X1387" s="6"/>
      <c r="Z1387" s="1"/>
    </row>
    <row r="1388" spans="1:26">
      <c r="A1388" s="16" t="s">
        <v>11325</v>
      </c>
      <c r="B1388" s="10">
        <v>44301.776990740742</v>
      </c>
      <c r="C1388" s="16" t="s">
        <v>11513</v>
      </c>
      <c r="D1388" s="16" t="s">
        <v>11326</v>
      </c>
      <c r="E1388" s="16" t="s">
        <v>10159</v>
      </c>
      <c r="F1388" s="16">
        <v>25</v>
      </c>
      <c r="G1388" s="16" t="s">
        <v>11400</v>
      </c>
      <c r="H1388" s="16" t="s">
        <v>5966</v>
      </c>
      <c r="I1388" s="9" t="str">
        <f>IF(N1388="A",IF(AND(HOUR(B1388)&gt;=7,HOUR(B1388)&lt;=18),"A","B"),IF(AND(HOUR(B1388)&gt;=7,HOUR(B1388)&lt;=18),"C","D"))</f>
        <v>C</v>
      </c>
      <c r="J1388" s="9" t="str">
        <f>IF(MONTH(B1388)&lt;10,CONCATENATE("0",MONTH(B1388)),MONTH(B1388))&amp;"/"&amp;  IF(DAY(B1388)&lt;10,CONCATENATE("0",DAY(B1388)),DAY(B1388))</f>
        <v>04/15</v>
      </c>
      <c r="K1388" s="9" t="str">
        <f>IF(C1388&lt;&gt;C1387,1,IF(L1388&lt;&gt;L1387,1,IF(B1388-B1387&gt;$Y$1,1,"")))</f>
        <v/>
      </c>
      <c r="L1388" s="9" t="str">
        <f>YEAR(B1388)&amp;"/"&amp; IF(MONTH(B1388)&lt;10,CONCATENATE("0",MONTH(B1388)),MONTH(B1388))</f>
        <v>2021/04</v>
      </c>
      <c r="M1388" s="11" t="str">
        <f>YEAR(B1388)&amp;"/"&amp; IF(MONTH(B1388)&lt;10,CONCATENATE("0",MONTH(B1388)),MONTH(B1388))&amp;"/"&amp;  IF(DAY(B1388)&lt;10,CONCATENATE("0",DAY(B1388)),DAY(B1388))</f>
        <v>2021/04/15</v>
      </c>
      <c r="N1388" s="9" t="str">
        <f>IF(OR(INT(MOD(M1388,4))=3,INT(MOD(M1388,4))=2),"A","C")</f>
        <v>C</v>
      </c>
      <c r="O1388" s="9" t="str">
        <f>IF(ISNA(VLOOKUP(MID(E1388,1,6)&amp;G1388,List!A:B,2,FALSE)),"",VLOOKUP(MID(E1388,1,6)&amp;G1388,List!A:B,2,FALSE))</f>
        <v>T06</v>
      </c>
      <c r="P1388" s="1"/>
      <c r="Q1388" s="8"/>
      <c r="R1388" s="8"/>
      <c r="S1388" s="1"/>
      <c r="U1388" s="3"/>
      <c r="V1388" s="2"/>
      <c r="W1388" s="1"/>
      <c r="X1388" s="6"/>
      <c r="Z1388" s="1"/>
    </row>
    <row r="1389" spans="1:26">
      <c r="A1389" s="16" t="s">
        <v>11577</v>
      </c>
      <c r="B1389" s="10">
        <v>44301.776990740742</v>
      </c>
      <c r="C1389" s="16" t="s">
        <v>11513</v>
      </c>
      <c r="D1389" s="16" t="s">
        <v>10204</v>
      </c>
      <c r="E1389" s="16" t="s">
        <v>10182</v>
      </c>
      <c r="F1389" s="16">
        <v>25</v>
      </c>
      <c r="G1389" s="16" t="s">
        <v>11400</v>
      </c>
      <c r="H1389" s="16" t="s">
        <v>5966</v>
      </c>
      <c r="I1389" s="9" t="str">
        <f>IF(N1389="A",IF(AND(HOUR(B1389)&gt;=7,HOUR(B1389)&lt;=18),"A","B"),IF(AND(HOUR(B1389)&gt;=7,HOUR(B1389)&lt;=18),"C","D"))</f>
        <v>C</v>
      </c>
      <c r="J1389" s="9" t="str">
        <f>IF(MONTH(B1389)&lt;10,CONCATENATE("0",MONTH(B1389)),MONTH(B1389))&amp;"/"&amp;  IF(DAY(B1389)&lt;10,CONCATENATE("0",DAY(B1389)),DAY(B1389))</f>
        <v>04/15</v>
      </c>
      <c r="K1389" s="9" t="str">
        <f>IF(C1389&lt;&gt;C1388,1,IF(L1389&lt;&gt;L1388,1,IF(B1389-B1388&gt;$Y$1,1,"")))</f>
        <v/>
      </c>
      <c r="L1389" s="9" t="str">
        <f>YEAR(B1389)&amp;"/"&amp; IF(MONTH(B1389)&lt;10,CONCATENATE("0",MONTH(B1389)),MONTH(B1389))</f>
        <v>2021/04</v>
      </c>
      <c r="M1389" s="11" t="str">
        <f>YEAR(B1389)&amp;"/"&amp; IF(MONTH(B1389)&lt;10,CONCATENATE("0",MONTH(B1389)),MONTH(B1389))&amp;"/"&amp;  IF(DAY(B1389)&lt;10,CONCATENATE("0",DAY(B1389)),DAY(B1389))</f>
        <v>2021/04/15</v>
      </c>
      <c r="N1389" s="9" t="str">
        <f>IF(OR(INT(MOD(M1389,4))=3,INT(MOD(M1389,4))=2),"A","C")</f>
        <v>C</v>
      </c>
      <c r="O1389" s="9" t="str">
        <f>IF(ISNA(VLOOKUP(MID(E1389,1,6)&amp;G1389,List!A:B,2,FALSE)),"",VLOOKUP(MID(E1389,1,6)&amp;G1389,List!A:B,2,FALSE))</f>
        <v>T06</v>
      </c>
      <c r="P1389" s="1"/>
      <c r="Q1389" s="8"/>
      <c r="R1389" s="8"/>
      <c r="S1389" s="1"/>
      <c r="U1389" s="3"/>
      <c r="V1389" s="2"/>
      <c r="W1389" s="1"/>
      <c r="X1389" s="6"/>
      <c r="Z1389" s="1"/>
    </row>
    <row r="1390" spans="1:26">
      <c r="A1390" s="16" t="s">
        <v>11578</v>
      </c>
      <c r="B1390" s="10">
        <v>44301.776990740742</v>
      </c>
      <c r="C1390" s="16" t="s">
        <v>11513</v>
      </c>
      <c r="D1390" s="16" t="s">
        <v>10204</v>
      </c>
      <c r="E1390" s="16" t="s">
        <v>10182</v>
      </c>
      <c r="F1390" s="16">
        <v>25</v>
      </c>
      <c r="G1390" s="16" t="s">
        <v>11400</v>
      </c>
      <c r="H1390" s="16" t="s">
        <v>5966</v>
      </c>
      <c r="I1390" s="9" t="str">
        <f>IF(N1390="A",IF(AND(HOUR(B1390)&gt;=7,HOUR(B1390)&lt;=18),"A","B"),IF(AND(HOUR(B1390)&gt;=7,HOUR(B1390)&lt;=18),"C","D"))</f>
        <v>C</v>
      </c>
      <c r="J1390" s="9" t="str">
        <f>IF(MONTH(B1390)&lt;10,CONCATENATE("0",MONTH(B1390)),MONTH(B1390))&amp;"/"&amp;  IF(DAY(B1390)&lt;10,CONCATENATE("0",DAY(B1390)),DAY(B1390))</f>
        <v>04/15</v>
      </c>
      <c r="K1390" s="9" t="str">
        <f>IF(C1390&lt;&gt;C1389,1,IF(L1390&lt;&gt;L1389,1,IF(B1390-B1389&gt;$Y$1,1,"")))</f>
        <v/>
      </c>
      <c r="L1390" s="9" t="str">
        <f>YEAR(B1390)&amp;"/"&amp; IF(MONTH(B1390)&lt;10,CONCATENATE("0",MONTH(B1390)),MONTH(B1390))</f>
        <v>2021/04</v>
      </c>
      <c r="M1390" s="11" t="str">
        <f>YEAR(B1390)&amp;"/"&amp; IF(MONTH(B1390)&lt;10,CONCATENATE("0",MONTH(B1390)),MONTH(B1390))&amp;"/"&amp;  IF(DAY(B1390)&lt;10,CONCATENATE("0",DAY(B1390)),DAY(B1390))</f>
        <v>2021/04/15</v>
      </c>
      <c r="N1390" s="9" t="str">
        <f>IF(OR(INT(MOD(M1390,4))=3,INT(MOD(M1390,4))=2),"A","C")</f>
        <v>C</v>
      </c>
      <c r="O1390" s="9" t="str">
        <f>IF(ISNA(VLOOKUP(MID(E1390,1,6)&amp;G1390,List!A:B,2,FALSE)),"",VLOOKUP(MID(E1390,1,6)&amp;G1390,List!A:B,2,FALSE))</f>
        <v>T06</v>
      </c>
      <c r="P1390" s="1"/>
      <c r="Q1390" s="8"/>
      <c r="R1390" s="8"/>
      <c r="S1390" s="1"/>
      <c r="U1390" s="3"/>
      <c r="V1390" s="2"/>
      <c r="W1390" s="1"/>
      <c r="X1390" s="6"/>
      <c r="Z1390" s="1"/>
    </row>
    <row r="1391" spans="1:26">
      <c r="A1391" s="16" t="s">
        <v>11975</v>
      </c>
      <c r="B1391" s="10">
        <v>44301.971342592595</v>
      </c>
      <c r="C1391" s="16" t="s">
        <v>11513</v>
      </c>
      <c r="D1391" s="16" t="s">
        <v>11587</v>
      </c>
      <c r="E1391" s="16" t="s">
        <v>10340</v>
      </c>
      <c r="F1391" s="16">
        <v>25</v>
      </c>
      <c r="G1391" s="16" t="s">
        <v>11400</v>
      </c>
      <c r="H1391" s="16" t="s">
        <v>5966</v>
      </c>
      <c r="I1391" s="9" t="str">
        <f>IF(N1391="A",IF(AND(HOUR(B1391)&gt;=7,HOUR(B1391)&lt;=18),"A","B"),IF(AND(HOUR(B1391)&gt;=7,HOUR(B1391)&lt;=18),"C","D"))</f>
        <v>D</v>
      </c>
      <c r="J1391" s="9" t="str">
        <f>IF(MONTH(B1391)&lt;10,CONCATENATE("0",MONTH(B1391)),MONTH(B1391))&amp;"/"&amp;  IF(DAY(B1391)&lt;10,CONCATENATE("0",DAY(B1391)),DAY(B1391))</f>
        <v>04/15</v>
      </c>
      <c r="K1391" s="9">
        <f>IF(C1391&lt;&gt;C1390,1,IF(L1391&lt;&gt;L1390,1,IF(B1391-B1390&gt;$Y$1,1,"")))</f>
        <v>1</v>
      </c>
      <c r="L1391" s="9" t="str">
        <f>YEAR(B1391)&amp;"/"&amp; IF(MONTH(B1391)&lt;10,CONCATENATE("0",MONTH(B1391)),MONTH(B1391))</f>
        <v>2021/04</v>
      </c>
      <c r="M1391" s="11" t="str">
        <f>YEAR(B1391)&amp;"/"&amp; IF(MONTH(B1391)&lt;10,CONCATENATE("0",MONTH(B1391)),MONTH(B1391))&amp;"/"&amp;  IF(DAY(B1391)&lt;10,CONCATENATE("0",DAY(B1391)),DAY(B1391))</f>
        <v>2021/04/15</v>
      </c>
      <c r="N1391" s="9" t="str">
        <f>IF(OR(INT(MOD(M1391,4))=3,INT(MOD(M1391,4))=2),"A","C")</f>
        <v>C</v>
      </c>
      <c r="O1391" s="9" t="str">
        <f>IF(ISNA(VLOOKUP(MID(E1391,1,6)&amp;G1391,List!A:B,2,FALSE)),"",VLOOKUP(MID(E1391,1,6)&amp;G1391,List!A:B,2,FALSE))</f>
        <v>T06</v>
      </c>
      <c r="P1391" s="1"/>
      <c r="Q1391" s="8"/>
      <c r="R1391" s="8"/>
      <c r="S1391" s="1"/>
      <c r="U1391" s="3"/>
      <c r="V1391" s="2"/>
      <c r="W1391" s="1"/>
      <c r="X1391" s="6"/>
      <c r="Z1391" s="1"/>
    </row>
    <row r="1392" spans="1:26">
      <c r="A1392" s="16" t="s">
        <v>14536</v>
      </c>
      <c r="B1392" s="10">
        <v>44301.971342592595</v>
      </c>
      <c r="C1392" s="16" t="s">
        <v>11513</v>
      </c>
      <c r="D1392" s="16" t="s">
        <v>11587</v>
      </c>
      <c r="E1392" s="16" t="s">
        <v>10340</v>
      </c>
      <c r="F1392" s="16">
        <v>25</v>
      </c>
      <c r="G1392" s="16" t="s">
        <v>11400</v>
      </c>
      <c r="H1392" s="16" t="s">
        <v>5966</v>
      </c>
      <c r="I1392" s="9" t="str">
        <f>IF(N1392="A",IF(AND(HOUR(B1392)&gt;=7,HOUR(B1392)&lt;=18),"A","B"),IF(AND(HOUR(B1392)&gt;=7,HOUR(B1392)&lt;=18),"C","D"))</f>
        <v>D</v>
      </c>
      <c r="J1392" s="9" t="str">
        <f>IF(MONTH(B1392)&lt;10,CONCATENATE("0",MONTH(B1392)),MONTH(B1392))&amp;"/"&amp;  IF(DAY(B1392)&lt;10,CONCATENATE("0",DAY(B1392)),DAY(B1392))</f>
        <v>04/15</v>
      </c>
      <c r="K1392" s="9" t="str">
        <f>IF(C1392&lt;&gt;C1391,1,IF(L1392&lt;&gt;L1391,1,IF(B1392-B1391&gt;$Y$1,1,"")))</f>
        <v/>
      </c>
      <c r="L1392" s="9" t="str">
        <f>YEAR(B1392)&amp;"/"&amp; IF(MONTH(B1392)&lt;10,CONCATENATE("0",MONTH(B1392)),MONTH(B1392))</f>
        <v>2021/04</v>
      </c>
      <c r="M1392" s="11" t="str">
        <f>YEAR(B1392)&amp;"/"&amp; IF(MONTH(B1392)&lt;10,CONCATENATE("0",MONTH(B1392)),MONTH(B1392))&amp;"/"&amp;  IF(DAY(B1392)&lt;10,CONCATENATE("0",DAY(B1392)),DAY(B1392))</f>
        <v>2021/04/15</v>
      </c>
      <c r="N1392" s="9" t="str">
        <f>IF(OR(INT(MOD(M1392,4))=3,INT(MOD(M1392,4))=2),"A","C")</f>
        <v>C</v>
      </c>
      <c r="O1392" s="9" t="str">
        <f>IF(ISNA(VLOOKUP(MID(E1392,1,6)&amp;G1392,List!A:B,2,FALSE)),"",VLOOKUP(MID(E1392,1,6)&amp;G1392,List!A:B,2,FALSE))</f>
        <v>T06</v>
      </c>
      <c r="P1392" s="1"/>
      <c r="Q1392" s="8"/>
      <c r="R1392" s="8"/>
      <c r="S1392" s="1"/>
      <c r="U1392" s="3"/>
      <c r="V1392" s="2"/>
      <c r="W1392" s="1"/>
      <c r="X1392" s="6"/>
      <c r="Z1392" s="1"/>
    </row>
    <row r="1393" spans="1:26">
      <c r="A1393" s="16" t="s">
        <v>13023</v>
      </c>
      <c r="B1393" s="10">
        <v>44301.971342592595</v>
      </c>
      <c r="C1393" s="16" t="s">
        <v>11513</v>
      </c>
      <c r="D1393" s="16" t="s">
        <v>10339</v>
      </c>
      <c r="E1393" s="16" t="s">
        <v>10340</v>
      </c>
      <c r="F1393" s="16">
        <v>25</v>
      </c>
      <c r="G1393" s="16" t="s">
        <v>11400</v>
      </c>
      <c r="H1393" s="16" t="s">
        <v>5966</v>
      </c>
      <c r="I1393" s="9" t="str">
        <f>IF(N1393="A",IF(AND(HOUR(B1393)&gt;=7,HOUR(B1393)&lt;=18),"A","B"),IF(AND(HOUR(B1393)&gt;=7,HOUR(B1393)&lt;=18),"C","D"))</f>
        <v>D</v>
      </c>
      <c r="J1393" s="9" t="str">
        <f>IF(MONTH(B1393)&lt;10,CONCATENATE("0",MONTH(B1393)),MONTH(B1393))&amp;"/"&amp;  IF(DAY(B1393)&lt;10,CONCATENATE("0",DAY(B1393)),DAY(B1393))</f>
        <v>04/15</v>
      </c>
      <c r="K1393" s="9" t="str">
        <f>IF(C1393&lt;&gt;C1392,1,IF(L1393&lt;&gt;L1392,1,IF(B1393-B1392&gt;$Y$1,1,"")))</f>
        <v/>
      </c>
      <c r="L1393" s="9" t="str">
        <f>YEAR(B1393)&amp;"/"&amp; IF(MONTH(B1393)&lt;10,CONCATENATE("0",MONTH(B1393)),MONTH(B1393))</f>
        <v>2021/04</v>
      </c>
      <c r="M1393" s="11" t="str">
        <f>YEAR(B1393)&amp;"/"&amp; IF(MONTH(B1393)&lt;10,CONCATENATE("0",MONTH(B1393)),MONTH(B1393))&amp;"/"&amp;  IF(DAY(B1393)&lt;10,CONCATENATE("0",DAY(B1393)),DAY(B1393))</f>
        <v>2021/04/15</v>
      </c>
      <c r="N1393" s="9" t="str">
        <f>IF(OR(INT(MOD(M1393,4))=3,INT(MOD(M1393,4))=2),"A","C")</f>
        <v>C</v>
      </c>
      <c r="O1393" s="9" t="str">
        <f>IF(ISNA(VLOOKUP(MID(E1393,1,6)&amp;G1393,List!A:B,2,FALSE)),"",VLOOKUP(MID(E1393,1,6)&amp;G1393,List!A:B,2,FALSE))</f>
        <v>T06</v>
      </c>
      <c r="P1393" s="1"/>
      <c r="Q1393" s="8"/>
      <c r="R1393" s="8"/>
      <c r="S1393" s="1"/>
      <c r="U1393" s="3"/>
      <c r="V1393" s="2"/>
      <c r="W1393" s="1"/>
      <c r="X1393" s="6"/>
      <c r="Z1393" s="1"/>
    </row>
    <row r="1394" spans="1:26">
      <c r="A1394" s="16" t="s">
        <v>14301</v>
      </c>
      <c r="B1394" s="10">
        <v>44301.971342592595</v>
      </c>
      <c r="C1394" s="16" t="s">
        <v>11513</v>
      </c>
      <c r="D1394" s="16" t="s">
        <v>14302</v>
      </c>
      <c r="E1394" s="16" t="s">
        <v>10152</v>
      </c>
      <c r="F1394" s="16">
        <v>25</v>
      </c>
      <c r="G1394" s="16" t="s">
        <v>11171</v>
      </c>
      <c r="H1394" s="16" t="s">
        <v>5966</v>
      </c>
      <c r="I1394" s="9" t="str">
        <f>IF(N1394="A",IF(AND(HOUR(B1394)&gt;=7,HOUR(B1394)&lt;=18),"A","B"),IF(AND(HOUR(B1394)&gt;=7,HOUR(B1394)&lt;=18),"C","D"))</f>
        <v>D</v>
      </c>
      <c r="J1394" s="9" t="str">
        <f>IF(MONTH(B1394)&lt;10,CONCATENATE("0",MONTH(B1394)),MONTH(B1394))&amp;"/"&amp;  IF(DAY(B1394)&lt;10,CONCATENATE("0",DAY(B1394)),DAY(B1394))</f>
        <v>04/15</v>
      </c>
      <c r="K1394" s="9" t="str">
        <f>IF(C1394&lt;&gt;C1393,1,IF(L1394&lt;&gt;L1393,1,IF(B1394-B1393&gt;$Y$1,1,"")))</f>
        <v/>
      </c>
      <c r="L1394" s="9" t="str">
        <f>YEAR(B1394)&amp;"/"&amp; IF(MONTH(B1394)&lt;10,CONCATENATE("0",MONTH(B1394)),MONTH(B1394))</f>
        <v>2021/04</v>
      </c>
      <c r="M1394" s="11" t="str">
        <f>YEAR(B1394)&amp;"/"&amp; IF(MONTH(B1394)&lt;10,CONCATENATE("0",MONTH(B1394)),MONTH(B1394))&amp;"/"&amp;  IF(DAY(B1394)&lt;10,CONCATENATE("0",DAY(B1394)),DAY(B1394))</f>
        <v>2021/04/15</v>
      </c>
      <c r="N1394" s="9" t="str">
        <f>IF(OR(INT(MOD(M1394,4))=3,INT(MOD(M1394,4))=2),"A","C")</f>
        <v>C</v>
      </c>
      <c r="O1394" s="9" t="str">
        <f>IF(ISNA(VLOOKUP(MID(E1394,1,6)&amp;G1394,List!A:B,2,FALSE)),"",VLOOKUP(MID(E1394,1,6)&amp;G1394,List!A:B,2,FALSE))</f>
        <v>T06</v>
      </c>
      <c r="P1394" s="1"/>
      <c r="Q1394" s="8"/>
      <c r="R1394" s="8"/>
      <c r="S1394" s="1"/>
      <c r="U1394" s="3"/>
      <c r="V1394" s="2"/>
      <c r="W1394" s="1"/>
      <c r="X1394" s="6"/>
      <c r="Z1394" s="1"/>
    </row>
    <row r="1395" spans="1:26">
      <c r="A1395" s="16" t="s">
        <v>14623</v>
      </c>
      <c r="B1395" s="10">
        <v>44301.971342592595</v>
      </c>
      <c r="C1395" s="16" t="s">
        <v>11513</v>
      </c>
      <c r="D1395" s="16" t="s">
        <v>10482</v>
      </c>
      <c r="E1395" s="16" t="s">
        <v>10483</v>
      </c>
      <c r="F1395" s="16">
        <v>25</v>
      </c>
      <c r="G1395" s="16" t="s">
        <v>11228</v>
      </c>
      <c r="H1395" s="16" t="s">
        <v>5966</v>
      </c>
      <c r="I1395" s="9" t="str">
        <f>IF(N1395="A",IF(AND(HOUR(B1395)&gt;=7,HOUR(B1395)&lt;=18),"A","B"),IF(AND(HOUR(B1395)&gt;=7,HOUR(B1395)&lt;=18),"C","D"))</f>
        <v>D</v>
      </c>
      <c r="J1395" s="9" t="str">
        <f>IF(MONTH(B1395)&lt;10,CONCATENATE("0",MONTH(B1395)),MONTH(B1395))&amp;"/"&amp;  IF(DAY(B1395)&lt;10,CONCATENATE("0",DAY(B1395)),DAY(B1395))</f>
        <v>04/15</v>
      </c>
      <c r="K1395" s="9" t="str">
        <f>IF(C1395&lt;&gt;C1394,1,IF(L1395&lt;&gt;L1394,1,IF(B1395-B1394&gt;$Y$1,1,"")))</f>
        <v/>
      </c>
      <c r="L1395" s="9" t="str">
        <f>YEAR(B1395)&amp;"/"&amp; IF(MONTH(B1395)&lt;10,CONCATENATE("0",MONTH(B1395)),MONTH(B1395))</f>
        <v>2021/04</v>
      </c>
      <c r="M1395" s="11" t="str">
        <f>YEAR(B1395)&amp;"/"&amp; IF(MONTH(B1395)&lt;10,CONCATENATE("0",MONTH(B1395)),MONTH(B1395))&amp;"/"&amp;  IF(DAY(B1395)&lt;10,CONCATENATE("0",DAY(B1395)),DAY(B1395))</f>
        <v>2021/04/15</v>
      </c>
      <c r="N1395" s="9" t="str">
        <f>IF(OR(INT(MOD(M1395,4))=3,INT(MOD(M1395,4))=2),"A","C")</f>
        <v>C</v>
      </c>
      <c r="O1395" s="9" t="str">
        <f>IF(ISNA(VLOOKUP(MID(E1395,1,6)&amp;G1395,List!A:B,2,FALSE)),"",VLOOKUP(MID(E1395,1,6)&amp;G1395,List!A:B,2,FALSE))</f>
        <v>T06</v>
      </c>
      <c r="P1395" s="1"/>
      <c r="Q1395" s="8"/>
      <c r="R1395" s="8"/>
      <c r="S1395" s="1"/>
      <c r="U1395" s="3"/>
      <c r="V1395" s="2"/>
      <c r="W1395" s="1"/>
      <c r="X1395" s="6"/>
      <c r="Z1395" s="1"/>
    </row>
    <row r="1396" spans="1:26">
      <c r="A1396" s="16" t="s">
        <v>14624</v>
      </c>
      <c r="B1396" s="10">
        <v>44301.971342592595</v>
      </c>
      <c r="C1396" s="16" t="s">
        <v>11513</v>
      </c>
      <c r="D1396" s="16" t="s">
        <v>10178</v>
      </c>
      <c r="E1396" s="16" t="s">
        <v>10179</v>
      </c>
      <c r="F1396" s="16">
        <v>25</v>
      </c>
      <c r="G1396" s="16" t="s">
        <v>11400</v>
      </c>
      <c r="H1396" s="16" t="s">
        <v>5966</v>
      </c>
      <c r="I1396" s="9" t="str">
        <f>IF(N1396="A",IF(AND(HOUR(B1396)&gt;=7,HOUR(B1396)&lt;=18),"A","B"),IF(AND(HOUR(B1396)&gt;=7,HOUR(B1396)&lt;=18),"C","D"))</f>
        <v>D</v>
      </c>
      <c r="J1396" s="9" t="str">
        <f>IF(MONTH(B1396)&lt;10,CONCATENATE("0",MONTH(B1396)),MONTH(B1396))&amp;"/"&amp;  IF(DAY(B1396)&lt;10,CONCATENATE("0",DAY(B1396)),DAY(B1396))</f>
        <v>04/15</v>
      </c>
      <c r="K1396" s="9" t="str">
        <f>IF(C1396&lt;&gt;C1395,1,IF(L1396&lt;&gt;L1395,1,IF(B1396-B1395&gt;$Y$1,1,"")))</f>
        <v/>
      </c>
      <c r="L1396" s="9" t="str">
        <f>YEAR(B1396)&amp;"/"&amp; IF(MONTH(B1396)&lt;10,CONCATENATE("0",MONTH(B1396)),MONTH(B1396))</f>
        <v>2021/04</v>
      </c>
      <c r="M1396" s="11" t="str">
        <f>YEAR(B1396)&amp;"/"&amp; IF(MONTH(B1396)&lt;10,CONCATENATE("0",MONTH(B1396)),MONTH(B1396))&amp;"/"&amp;  IF(DAY(B1396)&lt;10,CONCATENATE("0",DAY(B1396)),DAY(B1396))</f>
        <v>2021/04/15</v>
      </c>
      <c r="N1396" s="9" t="str">
        <f>IF(OR(INT(MOD(M1396,4))=3,INT(MOD(M1396,4))=2),"A","C")</f>
        <v>C</v>
      </c>
      <c r="O1396" s="9" t="str">
        <f>IF(ISNA(VLOOKUP(MID(E1396,1,6)&amp;G1396,List!A:B,2,FALSE)),"",VLOOKUP(MID(E1396,1,6)&amp;G1396,List!A:B,2,FALSE))</f>
        <v>T06</v>
      </c>
      <c r="P1396" s="1"/>
      <c r="Q1396" s="8"/>
      <c r="R1396" s="8"/>
      <c r="S1396" s="1"/>
      <c r="U1396" s="3"/>
      <c r="V1396" s="2"/>
      <c r="W1396" s="1"/>
      <c r="X1396" s="6"/>
      <c r="Z1396" s="1"/>
    </row>
    <row r="1397" spans="1:26">
      <c r="A1397" s="16" t="s">
        <v>13356</v>
      </c>
      <c r="B1397" s="10">
        <v>44302.403263888889</v>
      </c>
      <c r="C1397" s="16" t="s">
        <v>11513</v>
      </c>
      <c r="D1397" s="16" t="s">
        <v>10582</v>
      </c>
      <c r="E1397" s="16" t="s">
        <v>10499</v>
      </c>
      <c r="F1397" s="16">
        <v>25</v>
      </c>
      <c r="G1397" s="16" t="s">
        <v>11171</v>
      </c>
      <c r="H1397" s="16" t="s">
        <v>5966</v>
      </c>
      <c r="I1397" s="9" t="str">
        <f>IF(N1397="A",IF(AND(HOUR(B1397)&gt;=7,HOUR(B1397)&lt;=18),"A","B"),IF(AND(HOUR(B1397)&gt;=7,HOUR(B1397)&lt;=18),"C","D"))</f>
        <v>A</v>
      </c>
      <c r="J1397" s="9" t="str">
        <f>IF(MONTH(B1397)&lt;10,CONCATENATE("0",MONTH(B1397)),MONTH(B1397))&amp;"/"&amp;  IF(DAY(B1397)&lt;10,CONCATENATE("0",DAY(B1397)),DAY(B1397))</f>
        <v>04/16</v>
      </c>
      <c r="K1397" s="9">
        <f>IF(C1397&lt;&gt;C1396,1,IF(L1397&lt;&gt;L1396,1,IF(B1397-B1396&gt;$Y$1,1,"")))</f>
        <v>1</v>
      </c>
      <c r="L1397" s="9" t="str">
        <f>YEAR(B1397)&amp;"/"&amp; IF(MONTH(B1397)&lt;10,CONCATENATE("0",MONTH(B1397)),MONTH(B1397))</f>
        <v>2021/04</v>
      </c>
      <c r="M1397" s="11" t="str">
        <f>YEAR(B1397)&amp;"/"&amp; IF(MONTH(B1397)&lt;10,CONCATENATE("0",MONTH(B1397)),MONTH(B1397))&amp;"/"&amp;  IF(DAY(B1397)&lt;10,CONCATENATE("0",DAY(B1397)),DAY(B1397))</f>
        <v>2021/04/16</v>
      </c>
      <c r="N1397" s="9" t="str">
        <f>IF(OR(INT(MOD(M1397,4))=3,INT(MOD(M1397,4))=2),"A","C")</f>
        <v>A</v>
      </c>
      <c r="O1397" s="9" t="str">
        <f>IF(ISNA(VLOOKUP(MID(E1397,1,6)&amp;G1397,List!A:B,2,FALSE)),"",VLOOKUP(MID(E1397,1,6)&amp;G1397,List!A:B,2,FALSE))</f>
        <v>T02</v>
      </c>
      <c r="P1397" s="1"/>
      <c r="Q1397" s="8"/>
      <c r="R1397" s="8"/>
      <c r="S1397" s="1"/>
      <c r="U1397" s="3"/>
      <c r="V1397" s="2"/>
      <c r="W1397" s="1"/>
      <c r="X1397" s="6"/>
      <c r="Z1397" s="1"/>
    </row>
    <row r="1398" spans="1:26">
      <c r="A1398" s="16" t="s">
        <v>13036</v>
      </c>
      <c r="B1398" s="10">
        <v>44302.403263888889</v>
      </c>
      <c r="C1398" s="16" t="s">
        <v>11513</v>
      </c>
      <c r="D1398" s="16" t="s">
        <v>10582</v>
      </c>
      <c r="E1398" s="16" t="s">
        <v>10499</v>
      </c>
      <c r="F1398" s="16">
        <v>25</v>
      </c>
      <c r="G1398" s="16" t="s">
        <v>11171</v>
      </c>
      <c r="H1398" s="16" t="s">
        <v>5966</v>
      </c>
      <c r="I1398" s="9" t="str">
        <f>IF(N1398="A",IF(AND(HOUR(B1398)&gt;=7,HOUR(B1398)&lt;=18),"A","B"),IF(AND(HOUR(B1398)&gt;=7,HOUR(B1398)&lt;=18),"C","D"))</f>
        <v>A</v>
      </c>
      <c r="J1398" s="9" t="str">
        <f>IF(MONTH(B1398)&lt;10,CONCATENATE("0",MONTH(B1398)),MONTH(B1398))&amp;"/"&amp;  IF(DAY(B1398)&lt;10,CONCATENATE("0",DAY(B1398)),DAY(B1398))</f>
        <v>04/16</v>
      </c>
      <c r="K1398" s="9" t="str">
        <f>IF(C1398&lt;&gt;C1397,1,IF(L1398&lt;&gt;L1397,1,IF(B1398-B1397&gt;$Y$1,1,"")))</f>
        <v/>
      </c>
      <c r="L1398" s="9" t="str">
        <f>YEAR(B1398)&amp;"/"&amp; IF(MONTH(B1398)&lt;10,CONCATENATE("0",MONTH(B1398)),MONTH(B1398))</f>
        <v>2021/04</v>
      </c>
      <c r="M1398" s="11" t="str">
        <f>YEAR(B1398)&amp;"/"&amp; IF(MONTH(B1398)&lt;10,CONCATENATE("0",MONTH(B1398)),MONTH(B1398))&amp;"/"&amp;  IF(DAY(B1398)&lt;10,CONCATENATE("0",DAY(B1398)),DAY(B1398))</f>
        <v>2021/04/16</v>
      </c>
      <c r="N1398" s="9" t="str">
        <f>IF(OR(INT(MOD(M1398,4))=3,INT(MOD(M1398,4))=2),"A","C")</f>
        <v>A</v>
      </c>
      <c r="O1398" s="9" t="str">
        <f>IF(ISNA(VLOOKUP(MID(E1398,1,6)&amp;G1398,List!A:B,2,FALSE)),"",VLOOKUP(MID(E1398,1,6)&amp;G1398,List!A:B,2,FALSE))</f>
        <v>T02</v>
      </c>
      <c r="P1398" s="1"/>
      <c r="Q1398" s="8"/>
      <c r="R1398" s="8"/>
      <c r="S1398" s="1"/>
      <c r="U1398" s="3"/>
      <c r="V1398" s="2"/>
      <c r="W1398" s="1"/>
      <c r="X1398" s="6"/>
      <c r="Z1398" s="1"/>
    </row>
    <row r="1399" spans="1:26">
      <c r="A1399" s="16" t="s">
        <v>13037</v>
      </c>
      <c r="B1399" s="10">
        <v>44302.403263888889</v>
      </c>
      <c r="C1399" s="16" t="s">
        <v>11513</v>
      </c>
      <c r="D1399" s="16" t="s">
        <v>8141</v>
      </c>
      <c r="E1399" s="16" t="s">
        <v>8142</v>
      </c>
      <c r="F1399" s="16">
        <v>25</v>
      </c>
      <c r="G1399" s="16" t="s">
        <v>11171</v>
      </c>
      <c r="H1399" s="16" t="s">
        <v>5966</v>
      </c>
      <c r="I1399" s="9" t="str">
        <f>IF(N1399="A",IF(AND(HOUR(B1399)&gt;=7,HOUR(B1399)&lt;=18),"A","B"),IF(AND(HOUR(B1399)&gt;=7,HOUR(B1399)&lt;=18),"C","D"))</f>
        <v>A</v>
      </c>
      <c r="J1399" s="9" t="str">
        <f>IF(MONTH(B1399)&lt;10,CONCATENATE("0",MONTH(B1399)),MONTH(B1399))&amp;"/"&amp;  IF(DAY(B1399)&lt;10,CONCATENATE("0",DAY(B1399)),DAY(B1399))</f>
        <v>04/16</v>
      </c>
      <c r="K1399" s="9" t="str">
        <f>IF(C1399&lt;&gt;C1398,1,IF(L1399&lt;&gt;L1398,1,IF(B1399-B1398&gt;$Y$1,1,"")))</f>
        <v/>
      </c>
      <c r="L1399" s="9" t="str">
        <f>YEAR(B1399)&amp;"/"&amp; IF(MONTH(B1399)&lt;10,CONCATENATE("0",MONTH(B1399)),MONTH(B1399))</f>
        <v>2021/04</v>
      </c>
      <c r="M1399" s="11" t="str">
        <f>YEAR(B1399)&amp;"/"&amp; IF(MONTH(B1399)&lt;10,CONCATENATE("0",MONTH(B1399)),MONTH(B1399))&amp;"/"&amp;  IF(DAY(B1399)&lt;10,CONCATENATE("0",DAY(B1399)),DAY(B1399))</f>
        <v>2021/04/16</v>
      </c>
      <c r="N1399" s="9" t="str">
        <f>IF(OR(INT(MOD(M1399,4))=3,INT(MOD(M1399,4))=2),"A","C")</f>
        <v>A</v>
      </c>
      <c r="O1399" s="9" t="str">
        <f>IF(ISNA(VLOOKUP(MID(E1399,1,6)&amp;G1399,List!A:B,2,FALSE)),"",VLOOKUP(MID(E1399,1,6)&amp;G1399,List!A:B,2,FALSE))</f>
        <v>T02</v>
      </c>
      <c r="P1399" s="1"/>
      <c r="Q1399" s="8"/>
      <c r="R1399" s="8"/>
      <c r="S1399" s="1"/>
      <c r="U1399" s="3"/>
      <c r="V1399" s="2"/>
      <c r="W1399" s="1"/>
      <c r="X1399" s="6"/>
      <c r="Z1399" s="1"/>
    </row>
    <row r="1400" spans="1:26">
      <c r="A1400" s="16" t="s">
        <v>11265</v>
      </c>
      <c r="B1400" s="10">
        <v>44302.403263888889</v>
      </c>
      <c r="C1400" s="16" t="s">
        <v>11513</v>
      </c>
      <c r="D1400" s="16" t="s">
        <v>8141</v>
      </c>
      <c r="E1400" s="16" t="s">
        <v>8142</v>
      </c>
      <c r="F1400" s="16">
        <v>25</v>
      </c>
      <c r="G1400" s="16" t="s">
        <v>11171</v>
      </c>
      <c r="H1400" s="16" t="s">
        <v>5966</v>
      </c>
      <c r="I1400" s="9" t="str">
        <f>IF(N1400="A",IF(AND(HOUR(B1400)&gt;=7,HOUR(B1400)&lt;=18),"A","B"),IF(AND(HOUR(B1400)&gt;=7,HOUR(B1400)&lt;=18),"C","D"))</f>
        <v>A</v>
      </c>
      <c r="J1400" s="9" t="str">
        <f>IF(MONTH(B1400)&lt;10,CONCATENATE("0",MONTH(B1400)),MONTH(B1400))&amp;"/"&amp;  IF(DAY(B1400)&lt;10,CONCATENATE("0",DAY(B1400)),DAY(B1400))</f>
        <v>04/16</v>
      </c>
      <c r="K1400" s="9" t="str">
        <f>IF(C1400&lt;&gt;C1399,1,IF(L1400&lt;&gt;L1399,1,IF(B1400-B1399&gt;$Y$1,1,"")))</f>
        <v/>
      </c>
      <c r="L1400" s="9" t="str">
        <f>YEAR(B1400)&amp;"/"&amp; IF(MONTH(B1400)&lt;10,CONCATENATE("0",MONTH(B1400)),MONTH(B1400))</f>
        <v>2021/04</v>
      </c>
      <c r="M1400" s="11" t="str">
        <f>YEAR(B1400)&amp;"/"&amp; IF(MONTH(B1400)&lt;10,CONCATENATE("0",MONTH(B1400)),MONTH(B1400))&amp;"/"&amp;  IF(DAY(B1400)&lt;10,CONCATENATE("0",DAY(B1400)),DAY(B1400))</f>
        <v>2021/04/16</v>
      </c>
      <c r="N1400" s="9" t="str">
        <f>IF(OR(INT(MOD(M1400,4))=3,INT(MOD(M1400,4))=2),"A","C")</f>
        <v>A</v>
      </c>
      <c r="O1400" s="9" t="str">
        <f>IF(ISNA(VLOOKUP(MID(E1400,1,6)&amp;G1400,List!A:B,2,FALSE)),"",VLOOKUP(MID(E1400,1,6)&amp;G1400,List!A:B,2,FALSE))</f>
        <v>T02</v>
      </c>
      <c r="P1400" s="1"/>
      <c r="Q1400" s="8"/>
      <c r="R1400" s="8"/>
      <c r="S1400" s="1"/>
      <c r="U1400" s="3"/>
      <c r="V1400" s="2"/>
      <c r="W1400" s="1"/>
      <c r="X1400" s="6"/>
      <c r="Z1400" s="1"/>
    </row>
    <row r="1401" spans="1:26">
      <c r="A1401" s="16" t="s">
        <v>13357</v>
      </c>
      <c r="B1401" s="10">
        <v>44302.403263888889</v>
      </c>
      <c r="C1401" s="16" t="s">
        <v>11513</v>
      </c>
      <c r="D1401" s="16" t="s">
        <v>10582</v>
      </c>
      <c r="E1401" s="16" t="s">
        <v>10499</v>
      </c>
      <c r="F1401" s="16">
        <v>25</v>
      </c>
      <c r="G1401" s="16" t="s">
        <v>11171</v>
      </c>
      <c r="H1401" s="16" t="s">
        <v>5966</v>
      </c>
      <c r="I1401" s="9" t="str">
        <f>IF(N1401="A",IF(AND(HOUR(B1401)&gt;=7,HOUR(B1401)&lt;=18),"A","B"),IF(AND(HOUR(B1401)&gt;=7,HOUR(B1401)&lt;=18),"C","D"))</f>
        <v>A</v>
      </c>
      <c r="J1401" s="9" t="str">
        <f>IF(MONTH(B1401)&lt;10,CONCATENATE("0",MONTH(B1401)),MONTH(B1401))&amp;"/"&amp;  IF(DAY(B1401)&lt;10,CONCATENATE("0",DAY(B1401)),DAY(B1401))</f>
        <v>04/16</v>
      </c>
      <c r="K1401" s="9" t="str">
        <f>IF(C1401&lt;&gt;C1400,1,IF(L1401&lt;&gt;L1400,1,IF(B1401-B1400&gt;$Y$1,1,"")))</f>
        <v/>
      </c>
      <c r="L1401" s="9" t="str">
        <f>YEAR(B1401)&amp;"/"&amp; IF(MONTH(B1401)&lt;10,CONCATENATE("0",MONTH(B1401)),MONTH(B1401))</f>
        <v>2021/04</v>
      </c>
      <c r="M1401" s="11" t="str">
        <f>YEAR(B1401)&amp;"/"&amp; IF(MONTH(B1401)&lt;10,CONCATENATE("0",MONTH(B1401)),MONTH(B1401))&amp;"/"&amp;  IF(DAY(B1401)&lt;10,CONCATENATE("0",DAY(B1401)),DAY(B1401))</f>
        <v>2021/04/16</v>
      </c>
      <c r="N1401" s="9" t="str">
        <f>IF(OR(INT(MOD(M1401,4))=3,INT(MOD(M1401,4))=2),"A","C")</f>
        <v>A</v>
      </c>
      <c r="O1401" s="9" t="str">
        <f>IF(ISNA(VLOOKUP(MID(E1401,1,6)&amp;G1401,List!A:B,2,FALSE)),"",VLOOKUP(MID(E1401,1,6)&amp;G1401,List!A:B,2,FALSE))</f>
        <v>T02</v>
      </c>
      <c r="P1401" s="1"/>
      <c r="Q1401" s="8"/>
      <c r="R1401" s="8"/>
      <c r="S1401" s="1"/>
      <c r="U1401" s="3"/>
      <c r="V1401" s="2"/>
      <c r="W1401" s="1"/>
      <c r="X1401" s="6"/>
      <c r="Z1401" s="1"/>
    </row>
    <row r="1402" spans="1:26">
      <c r="A1402" s="16" t="s">
        <v>12722</v>
      </c>
      <c r="B1402" s="10">
        <v>44302.550266203703</v>
      </c>
      <c r="C1402" s="16" t="s">
        <v>11513</v>
      </c>
      <c r="D1402" s="16" t="s">
        <v>10147</v>
      </c>
      <c r="E1402" s="16" t="s">
        <v>10148</v>
      </c>
      <c r="F1402" s="16">
        <v>25</v>
      </c>
      <c r="G1402" s="16" t="s">
        <v>11400</v>
      </c>
      <c r="H1402" s="16" t="s">
        <v>5966</v>
      </c>
      <c r="I1402" s="9" t="str">
        <f>IF(N1402="A",IF(AND(HOUR(B1402)&gt;=7,HOUR(B1402)&lt;=18),"A","B"),IF(AND(HOUR(B1402)&gt;=7,HOUR(B1402)&lt;=18),"C","D"))</f>
        <v>A</v>
      </c>
      <c r="J1402" s="9" t="str">
        <f>IF(MONTH(B1402)&lt;10,CONCATENATE("0",MONTH(B1402)),MONTH(B1402))&amp;"/"&amp;  IF(DAY(B1402)&lt;10,CONCATENATE("0",DAY(B1402)),DAY(B1402))</f>
        <v>04/16</v>
      </c>
      <c r="K1402" s="9">
        <f>IF(C1402&lt;&gt;C1401,1,IF(L1402&lt;&gt;L1401,1,IF(B1402-B1401&gt;$Y$1,1,"")))</f>
        <v>1</v>
      </c>
      <c r="L1402" s="9" t="str">
        <f>YEAR(B1402)&amp;"/"&amp; IF(MONTH(B1402)&lt;10,CONCATENATE("0",MONTH(B1402)),MONTH(B1402))</f>
        <v>2021/04</v>
      </c>
      <c r="M1402" s="11" t="str">
        <f>YEAR(B1402)&amp;"/"&amp; IF(MONTH(B1402)&lt;10,CONCATENATE("0",MONTH(B1402)),MONTH(B1402))&amp;"/"&amp;  IF(DAY(B1402)&lt;10,CONCATENATE("0",DAY(B1402)),DAY(B1402))</f>
        <v>2021/04/16</v>
      </c>
      <c r="N1402" s="9" t="str">
        <f>IF(OR(INT(MOD(M1402,4))=3,INT(MOD(M1402,4))=2),"A","C")</f>
        <v>A</v>
      </c>
      <c r="O1402" s="9" t="str">
        <f>IF(ISNA(VLOOKUP(MID(E1402,1,6)&amp;G1402,List!A:B,2,FALSE)),"",VLOOKUP(MID(E1402,1,6)&amp;G1402,List!A:B,2,FALSE))</f>
        <v>T06</v>
      </c>
      <c r="P1402" s="1"/>
      <c r="Q1402" s="8"/>
      <c r="R1402" s="8"/>
      <c r="S1402" s="1"/>
      <c r="U1402" s="3"/>
      <c r="V1402" s="2"/>
      <c r="W1402" s="1"/>
      <c r="X1402" s="6"/>
      <c r="Z1402" s="1"/>
    </row>
    <row r="1403" spans="1:26">
      <c r="A1403" s="16" t="s">
        <v>11285</v>
      </c>
      <c r="B1403" s="10">
        <v>44302.550266203703</v>
      </c>
      <c r="C1403" s="16" t="s">
        <v>11513</v>
      </c>
      <c r="D1403" s="16" t="s">
        <v>10147</v>
      </c>
      <c r="E1403" s="16" t="s">
        <v>10148</v>
      </c>
      <c r="F1403" s="16">
        <v>25</v>
      </c>
      <c r="G1403" s="16" t="s">
        <v>11400</v>
      </c>
      <c r="H1403" s="16" t="s">
        <v>5966</v>
      </c>
      <c r="I1403" s="9" t="str">
        <f>IF(N1403="A",IF(AND(HOUR(B1403)&gt;=7,HOUR(B1403)&lt;=18),"A","B"),IF(AND(HOUR(B1403)&gt;=7,HOUR(B1403)&lt;=18),"C","D"))</f>
        <v>A</v>
      </c>
      <c r="J1403" s="9" t="str">
        <f>IF(MONTH(B1403)&lt;10,CONCATENATE("0",MONTH(B1403)),MONTH(B1403))&amp;"/"&amp;  IF(DAY(B1403)&lt;10,CONCATENATE("0",DAY(B1403)),DAY(B1403))</f>
        <v>04/16</v>
      </c>
      <c r="K1403" s="9" t="str">
        <f>IF(C1403&lt;&gt;C1402,1,IF(L1403&lt;&gt;L1402,1,IF(B1403-B1402&gt;$Y$1,1,"")))</f>
        <v/>
      </c>
      <c r="L1403" s="9" t="str">
        <f>YEAR(B1403)&amp;"/"&amp; IF(MONTH(B1403)&lt;10,CONCATENATE("0",MONTH(B1403)),MONTH(B1403))</f>
        <v>2021/04</v>
      </c>
      <c r="M1403" s="11" t="str">
        <f>YEAR(B1403)&amp;"/"&amp; IF(MONTH(B1403)&lt;10,CONCATENATE("0",MONTH(B1403)),MONTH(B1403))&amp;"/"&amp;  IF(DAY(B1403)&lt;10,CONCATENATE("0",DAY(B1403)),DAY(B1403))</f>
        <v>2021/04/16</v>
      </c>
      <c r="N1403" s="9" t="str">
        <f>IF(OR(INT(MOD(M1403,4))=3,INT(MOD(M1403,4))=2),"A","C")</f>
        <v>A</v>
      </c>
      <c r="O1403" s="9" t="str">
        <f>IF(ISNA(VLOOKUP(MID(E1403,1,6)&amp;G1403,List!A:B,2,FALSE)),"",VLOOKUP(MID(E1403,1,6)&amp;G1403,List!A:B,2,FALSE))</f>
        <v>T06</v>
      </c>
      <c r="P1403" s="1"/>
      <c r="Q1403" s="8"/>
      <c r="R1403" s="8"/>
      <c r="S1403" s="1"/>
      <c r="U1403" s="3"/>
      <c r="V1403" s="2"/>
      <c r="W1403" s="1"/>
      <c r="X1403" s="6"/>
      <c r="Z1403" s="1"/>
    </row>
    <row r="1404" spans="1:26">
      <c r="A1404" s="16" t="s">
        <v>14289</v>
      </c>
      <c r="B1404" s="10">
        <v>44302.550266203703</v>
      </c>
      <c r="C1404" s="16" t="s">
        <v>11513</v>
      </c>
      <c r="D1404" s="16" t="s">
        <v>10310</v>
      </c>
      <c r="E1404" s="16" t="s">
        <v>10180</v>
      </c>
      <c r="F1404" s="16">
        <v>25</v>
      </c>
      <c r="G1404" s="16" t="s">
        <v>11400</v>
      </c>
      <c r="H1404" s="16" t="s">
        <v>5966</v>
      </c>
      <c r="I1404" s="9" t="str">
        <f>IF(N1404="A",IF(AND(HOUR(B1404)&gt;=7,HOUR(B1404)&lt;=18),"A","B"),IF(AND(HOUR(B1404)&gt;=7,HOUR(B1404)&lt;=18),"C","D"))</f>
        <v>A</v>
      </c>
      <c r="J1404" s="9" t="str">
        <f>IF(MONTH(B1404)&lt;10,CONCATENATE("0",MONTH(B1404)),MONTH(B1404))&amp;"/"&amp;  IF(DAY(B1404)&lt;10,CONCATENATE("0",DAY(B1404)),DAY(B1404))</f>
        <v>04/16</v>
      </c>
      <c r="K1404" s="9" t="str">
        <f>IF(C1404&lt;&gt;C1403,1,IF(L1404&lt;&gt;L1403,1,IF(B1404-B1403&gt;$Y$1,1,"")))</f>
        <v/>
      </c>
      <c r="L1404" s="9" t="str">
        <f>YEAR(B1404)&amp;"/"&amp; IF(MONTH(B1404)&lt;10,CONCATENATE("0",MONTH(B1404)),MONTH(B1404))</f>
        <v>2021/04</v>
      </c>
      <c r="M1404" s="11" t="str">
        <f>YEAR(B1404)&amp;"/"&amp; IF(MONTH(B1404)&lt;10,CONCATENATE("0",MONTH(B1404)),MONTH(B1404))&amp;"/"&amp;  IF(DAY(B1404)&lt;10,CONCATENATE("0",DAY(B1404)),DAY(B1404))</f>
        <v>2021/04/16</v>
      </c>
      <c r="N1404" s="9" t="str">
        <f>IF(OR(INT(MOD(M1404,4))=3,INT(MOD(M1404,4))=2),"A","C")</f>
        <v>A</v>
      </c>
      <c r="O1404" s="9" t="str">
        <f>IF(ISNA(VLOOKUP(MID(E1404,1,6)&amp;G1404,List!A:B,2,FALSE)),"",VLOOKUP(MID(E1404,1,6)&amp;G1404,List!A:B,2,FALSE))</f>
        <v>T06</v>
      </c>
      <c r="P1404" s="1"/>
      <c r="Q1404" s="8"/>
      <c r="R1404" s="8"/>
      <c r="S1404" s="1"/>
      <c r="U1404" s="3"/>
      <c r="V1404" s="2"/>
      <c r="W1404" s="1"/>
      <c r="X1404" s="6"/>
      <c r="Z1404" s="1"/>
    </row>
    <row r="1405" spans="1:26">
      <c r="A1405" s="16" t="s">
        <v>14290</v>
      </c>
      <c r="B1405" s="10">
        <v>44302.550266203703</v>
      </c>
      <c r="C1405" s="16" t="s">
        <v>11513</v>
      </c>
      <c r="D1405" s="16" t="s">
        <v>10464</v>
      </c>
      <c r="E1405" s="16" t="s">
        <v>10202</v>
      </c>
      <c r="F1405" s="16">
        <v>25</v>
      </c>
      <c r="G1405" s="16" t="s">
        <v>11400</v>
      </c>
      <c r="H1405" s="16" t="s">
        <v>5966</v>
      </c>
      <c r="I1405" s="9" t="str">
        <f>IF(N1405="A",IF(AND(HOUR(B1405)&gt;=7,HOUR(B1405)&lt;=18),"A","B"),IF(AND(HOUR(B1405)&gt;=7,HOUR(B1405)&lt;=18),"C","D"))</f>
        <v>A</v>
      </c>
      <c r="J1405" s="9" t="str">
        <f>IF(MONTH(B1405)&lt;10,CONCATENATE("0",MONTH(B1405)),MONTH(B1405))&amp;"/"&amp;  IF(DAY(B1405)&lt;10,CONCATENATE("0",DAY(B1405)),DAY(B1405))</f>
        <v>04/16</v>
      </c>
      <c r="K1405" s="9" t="str">
        <f>IF(C1405&lt;&gt;C1404,1,IF(L1405&lt;&gt;L1404,1,IF(B1405-B1404&gt;$Y$1,1,"")))</f>
        <v/>
      </c>
      <c r="L1405" s="9" t="str">
        <f>YEAR(B1405)&amp;"/"&amp; IF(MONTH(B1405)&lt;10,CONCATENATE("0",MONTH(B1405)),MONTH(B1405))</f>
        <v>2021/04</v>
      </c>
      <c r="M1405" s="11" t="str">
        <f>YEAR(B1405)&amp;"/"&amp; IF(MONTH(B1405)&lt;10,CONCATENATE("0",MONTH(B1405)),MONTH(B1405))&amp;"/"&amp;  IF(DAY(B1405)&lt;10,CONCATENATE("0",DAY(B1405)),DAY(B1405))</f>
        <v>2021/04/16</v>
      </c>
      <c r="N1405" s="9" t="str">
        <f>IF(OR(INT(MOD(M1405,4))=3,INT(MOD(M1405,4))=2),"A","C")</f>
        <v>A</v>
      </c>
      <c r="O1405" s="9" t="str">
        <f>IF(ISNA(VLOOKUP(MID(E1405,1,6)&amp;G1405,List!A:B,2,FALSE)),"",VLOOKUP(MID(E1405,1,6)&amp;G1405,List!A:B,2,FALSE))</f>
        <v>T06</v>
      </c>
      <c r="P1405" s="1"/>
      <c r="Q1405" s="8"/>
      <c r="R1405" s="8"/>
      <c r="S1405" s="1"/>
      <c r="U1405" s="3"/>
      <c r="V1405" s="2"/>
      <c r="W1405" s="1"/>
      <c r="X1405" s="6"/>
      <c r="Z1405" s="1"/>
    </row>
    <row r="1406" spans="1:26">
      <c r="A1406" s="16" t="s">
        <v>14291</v>
      </c>
      <c r="B1406" s="10">
        <v>44302.550266203703</v>
      </c>
      <c r="C1406" s="16" t="s">
        <v>11513</v>
      </c>
      <c r="D1406" s="16" t="s">
        <v>13239</v>
      </c>
      <c r="E1406" s="16" t="s">
        <v>10202</v>
      </c>
      <c r="F1406" s="16">
        <v>25</v>
      </c>
      <c r="G1406" s="16" t="s">
        <v>11400</v>
      </c>
      <c r="H1406" s="16" t="s">
        <v>5966</v>
      </c>
      <c r="I1406" s="9" t="str">
        <f>IF(N1406="A",IF(AND(HOUR(B1406)&gt;=7,HOUR(B1406)&lt;=18),"A","B"),IF(AND(HOUR(B1406)&gt;=7,HOUR(B1406)&lt;=18),"C","D"))</f>
        <v>A</v>
      </c>
      <c r="J1406" s="9" t="str">
        <f>IF(MONTH(B1406)&lt;10,CONCATENATE("0",MONTH(B1406)),MONTH(B1406))&amp;"/"&amp;  IF(DAY(B1406)&lt;10,CONCATENATE("0",DAY(B1406)),DAY(B1406))</f>
        <v>04/16</v>
      </c>
      <c r="K1406" s="9" t="str">
        <f>IF(C1406&lt;&gt;C1405,1,IF(L1406&lt;&gt;L1405,1,IF(B1406-B1405&gt;$Y$1,1,"")))</f>
        <v/>
      </c>
      <c r="L1406" s="9" t="str">
        <f>YEAR(B1406)&amp;"/"&amp; IF(MONTH(B1406)&lt;10,CONCATENATE("0",MONTH(B1406)),MONTH(B1406))</f>
        <v>2021/04</v>
      </c>
      <c r="M1406" s="11" t="str">
        <f>YEAR(B1406)&amp;"/"&amp; IF(MONTH(B1406)&lt;10,CONCATENATE("0",MONTH(B1406)),MONTH(B1406))&amp;"/"&amp;  IF(DAY(B1406)&lt;10,CONCATENATE("0",DAY(B1406)),DAY(B1406))</f>
        <v>2021/04/16</v>
      </c>
      <c r="N1406" s="9" t="str">
        <f>IF(OR(INT(MOD(M1406,4))=3,INT(MOD(M1406,4))=2),"A","C")</f>
        <v>A</v>
      </c>
      <c r="O1406" s="9" t="str">
        <f>IF(ISNA(VLOOKUP(MID(E1406,1,6)&amp;G1406,List!A:B,2,FALSE)),"",VLOOKUP(MID(E1406,1,6)&amp;G1406,List!A:B,2,FALSE))</f>
        <v>T06</v>
      </c>
      <c r="P1406" s="1"/>
      <c r="Q1406" s="8"/>
      <c r="R1406" s="8"/>
      <c r="S1406" s="1"/>
      <c r="U1406" s="3"/>
      <c r="V1406" s="2"/>
      <c r="W1406" s="1"/>
      <c r="X1406" s="6"/>
      <c r="Z1406" s="1"/>
    </row>
    <row r="1407" spans="1:26">
      <c r="A1407" s="16" t="s">
        <v>11690</v>
      </c>
      <c r="B1407" s="10">
        <v>44302.550266203703</v>
      </c>
      <c r="C1407" s="16" t="s">
        <v>11513</v>
      </c>
      <c r="D1407" s="16" t="s">
        <v>8144</v>
      </c>
      <c r="E1407" s="16" t="s">
        <v>8129</v>
      </c>
      <c r="F1407" s="16">
        <v>25</v>
      </c>
      <c r="G1407" s="16" t="s">
        <v>11400</v>
      </c>
      <c r="H1407" s="16" t="s">
        <v>5966</v>
      </c>
      <c r="I1407" s="9" t="str">
        <f>IF(N1407="A",IF(AND(HOUR(B1407)&gt;=7,HOUR(B1407)&lt;=18),"A","B"),IF(AND(HOUR(B1407)&gt;=7,HOUR(B1407)&lt;=18),"C","D"))</f>
        <v>A</v>
      </c>
      <c r="J1407" s="9" t="str">
        <f>IF(MONTH(B1407)&lt;10,CONCATENATE("0",MONTH(B1407)),MONTH(B1407))&amp;"/"&amp;  IF(DAY(B1407)&lt;10,CONCATENATE("0",DAY(B1407)),DAY(B1407))</f>
        <v>04/16</v>
      </c>
      <c r="K1407" s="9" t="str">
        <f>IF(C1407&lt;&gt;C1406,1,IF(L1407&lt;&gt;L1406,1,IF(B1407-B1406&gt;$Y$1,1,"")))</f>
        <v/>
      </c>
      <c r="L1407" s="9" t="str">
        <f>YEAR(B1407)&amp;"/"&amp; IF(MONTH(B1407)&lt;10,CONCATENATE("0",MONTH(B1407)),MONTH(B1407))</f>
        <v>2021/04</v>
      </c>
      <c r="M1407" s="11" t="str">
        <f>YEAR(B1407)&amp;"/"&amp; IF(MONTH(B1407)&lt;10,CONCATENATE("0",MONTH(B1407)),MONTH(B1407))&amp;"/"&amp;  IF(DAY(B1407)&lt;10,CONCATENATE("0",DAY(B1407)),DAY(B1407))</f>
        <v>2021/04/16</v>
      </c>
      <c r="N1407" s="9" t="str">
        <f>IF(OR(INT(MOD(M1407,4))=3,INT(MOD(M1407,4))=2),"A","C")</f>
        <v>A</v>
      </c>
      <c r="O1407" s="9" t="str">
        <f>IF(ISNA(VLOOKUP(MID(E1407,1,6)&amp;G1407,List!A:B,2,FALSE)),"",VLOOKUP(MID(E1407,1,6)&amp;G1407,List!A:B,2,FALSE))</f>
        <v>T06</v>
      </c>
      <c r="P1407" s="1"/>
      <c r="Q1407" s="8"/>
      <c r="R1407" s="8"/>
      <c r="S1407" s="1"/>
      <c r="U1407" s="3"/>
      <c r="V1407" s="2"/>
      <c r="W1407" s="1"/>
      <c r="X1407" s="6"/>
      <c r="Z1407" s="1"/>
    </row>
    <row r="1408" spans="1:26">
      <c r="A1408" s="16" t="s">
        <v>13588</v>
      </c>
      <c r="B1408" s="10">
        <v>44302.710775462961</v>
      </c>
      <c r="C1408" s="16" t="s">
        <v>11513</v>
      </c>
      <c r="D1408" s="16" t="s">
        <v>10231</v>
      </c>
      <c r="E1408" s="16" t="s">
        <v>10202</v>
      </c>
      <c r="F1408" s="16">
        <v>25</v>
      </c>
      <c r="G1408" s="16" t="s">
        <v>11400</v>
      </c>
      <c r="H1408" s="16" t="s">
        <v>5966</v>
      </c>
      <c r="I1408" s="9" t="str">
        <f>IF(N1408="A",IF(AND(HOUR(B1408)&gt;=7,HOUR(B1408)&lt;=18),"A","B"),IF(AND(HOUR(B1408)&gt;=7,HOUR(B1408)&lt;=18),"C","D"))</f>
        <v>A</v>
      </c>
      <c r="J1408" s="9" t="str">
        <f>IF(MONTH(B1408)&lt;10,CONCATENATE("0",MONTH(B1408)),MONTH(B1408))&amp;"/"&amp;  IF(DAY(B1408)&lt;10,CONCATENATE("0",DAY(B1408)),DAY(B1408))</f>
        <v>04/16</v>
      </c>
      <c r="K1408" s="9">
        <f>IF(C1408&lt;&gt;C1407,1,IF(L1408&lt;&gt;L1407,1,IF(B1408-B1407&gt;$Y$1,1,"")))</f>
        <v>1</v>
      </c>
      <c r="L1408" s="9" t="str">
        <f>YEAR(B1408)&amp;"/"&amp; IF(MONTH(B1408)&lt;10,CONCATENATE("0",MONTH(B1408)),MONTH(B1408))</f>
        <v>2021/04</v>
      </c>
      <c r="M1408" s="11" t="str">
        <f>YEAR(B1408)&amp;"/"&amp; IF(MONTH(B1408)&lt;10,CONCATENATE("0",MONTH(B1408)),MONTH(B1408))&amp;"/"&amp;  IF(DAY(B1408)&lt;10,CONCATENATE("0",DAY(B1408)),DAY(B1408))</f>
        <v>2021/04/16</v>
      </c>
      <c r="N1408" s="9" t="str">
        <f>IF(OR(INT(MOD(M1408,4))=3,INT(MOD(M1408,4))=2),"A","C")</f>
        <v>A</v>
      </c>
      <c r="O1408" s="9" t="str">
        <f>IF(ISNA(VLOOKUP(MID(E1408,1,6)&amp;G1408,List!A:B,2,FALSE)),"",VLOOKUP(MID(E1408,1,6)&amp;G1408,List!A:B,2,FALSE))</f>
        <v>T06</v>
      </c>
      <c r="P1408" s="1"/>
      <c r="Q1408" s="8"/>
      <c r="R1408" s="8"/>
      <c r="S1408" s="1"/>
      <c r="U1408" s="3"/>
      <c r="V1408" s="2"/>
      <c r="W1408" s="1"/>
      <c r="X1408" s="6"/>
      <c r="Z1408" s="1"/>
    </row>
    <row r="1409" spans="1:26">
      <c r="A1409" s="16" t="s">
        <v>13432</v>
      </c>
      <c r="B1409" s="10">
        <v>44302.710775462961</v>
      </c>
      <c r="C1409" s="16" t="s">
        <v>11513</v>
      </c>
      <c r="D1409" s="16" t="s">
        <v>10204</v>
      </c>
      <c r="E1409" s="16" t="s">
        <v>10182</v>
      </c>
      <c r="F1409" s="16">
        <v>25</v>
      </c>
      <c r="G1409" s="16" t="s">
        <v>11400</v>
      </c>
      <c r="H1409" s="16" t="s">
        <v>5966</v>
      </c>
      <c r="I1409" s="9" t="str">
        <f>IF(N1409="A",IF(AND(HOUR(B1409)&gt;=7,HOUR(B1409)&lt;=18),"A","B"),IF(AND(HOUR(B1409)&gt;=7,HOUR(B1409)&lt;=18),"C","D"))</f>
        <v>A</v>
      </c>
      <c r="J1409" s="9" t="str">
        <f>IF(MONTH(B1409)&lt;10,CONCATENATE("0",MONTH(B1409)),MONTH(B1409))&amp;"/"&amp;  IF(DAY(B1409)&lt;10,CONCATENATE("0",DAY(B1409)),DAY(B1409))</f>
        <v>04/16</v>
      </c>
      <c r="K1409" s="9" t="str">
        <f>IF(C1409&lt;&gt;C1408,1,IF(L1409&lt;&gt;L1408,1,IF(B1409-B1408&gt;$Y$1,1,"")))</f>
        <v/>
      </c>
      <c r="L1409" s="9" t="str">
        <f>YEAR(B1409)&amp;"/"&amp; IF(MONTH(B1409)&lt;10,CONCATENATE("0",MONTH(B1409)),MONTH(B1409))</f>
        <v>2021/04</v>
      </c>
      <c r="M1409" s="11" t="str">
        <f>YEAR(B1409)&amp;"/"&amp; IF(MONTH(B1409)&lt;10,CONCATENATE("0",MONTH(B1409)),MONTH(B1409))&amp;"/"&amp;  IF(DAY(B1409)&lt;10,CONCATENATE("0",DAY(B1409)),DAY(B1409))</f>
        <v>2021/04/16</v>
      </c>
      <c r="N1409" s="9" t="str">
        <f>IF(OR(INT(MOD(M1409,4))=3,INT(MOD(M1409,4))=2),"A","C")</f>
        <v>A</v>
      </c>
      <c r="O1409" s="9" t="str">
        <f>IF(ISNA(VLOOKUP(MID(E1409,1,6)&amp;G1409,List!A:B,2,FALSE)),"",VLOOKUP(MID(E1409,1,6)&amp;G1409,List!A:B,2,FALSE))</f>
        <v>T06</v>
      </c>
      <c r="P1409" s="1"/>
      <c r="Q1409" s="8"/>
      <c r="R1409" s="8"/>
      <c r="S1409" s="1"/>
      <c r="U1409" s="3"/>
      <c r="V1409" s="2"/>
      <c r="W1409" s="1"/>
      <c r="X1409" s="6"/>
      <c r="Z1409" s="1"/>
    </row>
    <row r="1410" spans="1:26">
      <c r="A1410" s="16" t="s">
        <v>13302</v>
      </c>
      <c r="B1410" s="10">
        <v>44302.710775462961</v>
      </c>
      <c r="C1410" s="16" t="s">
        <v>11513</v>
      </c>
      <c r="D1410" s="16" t="s">
        <v>10963</v>
      </c>
      <c r="E1410" s="16" t="s">
        <v>10159</v>
      </c>
      <c r="F1410" s="16">
        <v>25</v>
      </c>
      <c r="G1410" s="16" t="s">
        <v>11400</v>
      </c>
      <c r="H1410" s="16" t="s">
        <v>5966</v>
      </c>
      <c r="I1410" s="9" t="str">
        <f>IF(N1410="A",IF(AND(HOUR(B1410)&gt;=7,HOUR(B1410)&lt;=18),"A","B"),IF(AND(HOUR(B1410)&gt;=7,HOUR(B1410)&lt;=18),"C","D"))</f>
        <v>A</v>
      </c>
      <c r="J1410" s="9" t="str">
        <f>IF(MONTH(B1410)&lt;10,CONCATENATE("0",MONTH(B1410)),MONTH(B1410))&amp;"/"&amp;  IF(DAY(B1410)&lt;10,CONCATENATE("0",DAY(B1410)),DAY(B1410))</f>
        <v>04/16</v>
      </c>
      <c r="K1410" s="9" t="str">
        <f>IF(C1410&lt;&gt;C1409,1,IF(L1410&lt;&gt;L1409,1,IF(B1410-B1409&gt;$Y$1,1,"")))</f>
        <v/>
      </c>
      <c r="L1410" s="9" t="str">
        <f>YEAR(B1410)&amp;"/"&amp; IF(MONTH(B1410)&lt;10,CONCATENATE("0",MONTH(B1410)),MONTH(B1410))</f>
        <v>2021/04</v>
      </c>
      <c r="M1410" s="11" t="str">
        <f>YEAR(B1410)&amp;"/"&amp; IF(MONTH(B1410)&lt;10,CONCATENATE("0",MONTH(B1410)),MONTH(B1410))&amp;"/"&amp;  IF(DAY(B1410)&lt;10,CONCATENATE("0",DAY(B1410)),DAY(B1410))</f>
        <v>2021/04/16</v>
      </c>
      <c r="N1410" s="9" t="str">
        <f>IF(OR(INT(MOD(M1410,4))=3,INT(MOD(M1410,4))=2),"A","C")</f>
        <v>A</v>
      </c>
      <c r="O1410" s="9" t="str">
        <f>IF(ISNA(VLOOKUP(MID(E1410,1,6)&amp;G1410,List!A:B,2,FALSE)),"",VLOOKUP(MID(E1410,1,6)&amp;G1410,List!A:B,2,FALSE))</f>
        <v>T06</v>
      </c>
      <c r="P1410" s="1"/>
      <c r="Q1410" s="8"/>
      <c r="R1410" s="8"/>
      <c r="S1410" s="1"/>
      <c r="U1410" s="3"/>
      <c r="V1410" s="2"/>
      <c r="W1410" s="1"/>
      <c r="X1410" s="6"/>
      <c r="Z1410" s="1"/>
    </row>
    <row r="1411" spans="1:26">
      <c r="A1411" s="16" t="s">
        <v>10801</v>
      </c>
      <c r="B1411" s="10">
        <v>44302.710775462961</v>
      </c>
      <c r="C1411" s="16" t="s">
        <v>11513</v>
      </c>
      <c r="D1411" s="16" t="s">
        <v>10303</v>
      </c>
      <c r="E1411" s="16" t="s">
        <v>10259</v>
      </c>
      <c r="F1411" s="16">
        <v>25</v>
      </c>
      <c r="G1411" s="16" t="s">
        <v>11400</v>
      </c>
      <c r="H1411" s="16" t="s">
        <v>5966</v>
      </c>
      <c r="I1411" s="9" t="str">
        <f>IF(N1411="A",IF(AND(HOUR(B1411)&gt;=7,HOUR(B1411)&lt;=18),"A","B"),IF(AND(HOUR(B1411)&gt;=7,HOUR(B1411)&lt;=18),"C","D"))</f>
        <v>A</v>
      </c>
      <c r="J1411" s="9" t="str">
        <f>IF(MONTH(B1411)&lt;10,CONCATENATE("0",MONTH(B1411)),MONTH(B1411))&amp;"/"&amp;  IF(DAY(B1411)&lt;10,CONCATENATE("0",DAY(B1411)),DAY(B1411))</f>
        <v>04/16</v>
      </c>
      <c r="K1411" s="9" t="str">
        <f>IF(C1411&lt;&gt;C1410,1,IF(L1411&lt;&gt;L1410,1,IF(B1411-B1410&gt;$Y$1,1,"")))</f>
        <v/>
      </c>
      <c r="L1411" s="9" t="str">
        <f>YEAR(B1411)&amp;"/"&amp; IF(MONTH(B1411)&lt;10,CONCATENATE("0",MONTH(B1411)),MONTH(B1411))</f>
        <v>2021/04</v>
      </c>
      <c r="M1411" s="11" t="str">
        <f>YEAR(B1411)&amp;"/"&amp; IF(MONTH(B1411)&lt;10,CONCATENATE("0",MONTH(B1411)),MONTH(B1411))&amp;"/"&amp;  IF(DAY(B1411)&lt;10,CONCATENATE("0",DAY(B1411)),DAY(B1411))</f>
        <v>2021/04/16</v>
      </c>
      <c r="N1411" s="9" t="str">
        <f>IF(OR(INT(MOD(M1411,4))=3,INT(MOD(M1411,4))=2),"A","C")</f>
        <v>A</v>
      </c>
      <c r="O1411" s="9" t="str">
        <f>IF(ISNA(VLOOKUP(MID(E1411,1,6)&amp;G1411,List!A:B,2,FALSE)),"",VLOOKUP(MID(E1411,1,6)&amp;G1411,List!A:B,2,FALSE))</f>
        <v>T06</v>
      </c>
      <c r="P1411" s="1"/>
      <c r="Q1411" s="8"/>
      <c r="R1411" s="8"/>
      <c r="S1411" s="1"/>
      <c r="U1411" s="3"/>
      <c r="V1411" s="2"/>
      <c r="W1411" s="1"/>
      <c r="X1411" s="6"/>
      <c r="Z1411" s="1"/>
    </row>
    <row r="1412" spans="1:26">
      <c r="A1412" s="16" t="s">
        <v>10175</v>
      </c>
      <c r="B1412" s="10">
        <v>44302.710775462961</v>
      </c>
      <c r="C1412" s="16" t="s">
        <v>11513</v>
      </c>
      <c r="D1412" s="16" t="s">
        <v>10173</v>
      </c>
      <c r="E1412" s="16" t="s">
        <v>10174</v>
      </c>
      <c r="F1412" s="16">
        <v>25</v>
      </c>
      <c r="G1412" s="16" t="s">
        <v>11400</v>
      </c>
      <c r="H1412" s="16" t="s">
        <v>5966</v>
      </c>
      <c r="I1412" s="9" t="str">
        <f>IF(N1412="A",IF(AND(HOUR(B1412)&gt;=7,HOUR(B1412)&lt;=18),"A","B"),IF(AND(HOUR(B1412)&gt;=7,HOUR(B1412)&lt;=18),"C","D"))</f>
        <v>A</v>
      </c>
      <c r="J1412" s="9" t="str">
        <f>IF(MONTH(B1412)&lt;10,CONCATENATE("0",MONTH(B1412)),MONTH(B1412))&amp;"/"&amp;  IF(DAY(B1412)&lt;10,CONCATENATE("0",DAY(B1412)),DAY(B1412))</f>
        <v>04/16</v>
      </c>
      <c r="K1412" s="9" t="str">
        <f>IF(C1412&lt;&gt;C1411,1,IF(L1412&lt;&gt;L1411,1,IF(B1412-B1411&gt;$Y$1,1,"")))</f>
        <v/>
      </c>
      <c r="L1412" s="9" t="str">
        <f>YEAR(B1412)&amp;"/"&amp; IF(MONTH(B1412)&lt;10,CONCATENATE("0",MONTH(B1412)),MONTH(B1412))</f>
        <v>2021/04</v>
      </c>
      <c r="M1412" s="11" t="str">
        <f>YEAR(B1412)&amp;"/"&amp; IF(MONTH(B1412)&lt;10,CONCATENATE("0",MONTH(B1412)),MONTH(B1412))&amp;"/"&amp;  IF(DAY(B1412)&lt;10,CONCATENATE("0",DAY(B1412)),DAY(B1412))</f>
        <v>2021/04/16</v>
      </c>
      <c r="N1412" s="9" t="str">
        <f>IF(OR(INT(MOD(M1412,4))=3,INT(MOD(M1412,4))=2),"A","C")</f>
        <v>A</v>
      </c>
      <c r="O1412" s="9" t="str">
        <f>IF(ISNA(VLOOKUP(MID(E1412,1,6)&amp;G1412,List!A:B,2,FALSE)),"",VLOOKUP(MID(E1412,1,6)&amp;G1412,List!A:B,2,FALSE))</f>
        <v>T06</v>
      </c>
      <c r="P1412" s="1"/>
      <c r="Q1412" s="8"/>
      <c r="R1412" s="8"/>
      <c r="S1412" s="1"/>
      <c r="U1412" s="3"/>
      <c r="V1412" s="2"/>
      <c r="W1412" s="1"/>
      <c r="X1412" s="6"/>
      <c r="Z1412" s="1"/>
    </row>
    <row r="1413" spans="1:26">
      <c r="A1413" s="16" t="s">
        <v>11576</v>
      </c>
      <c r="B1413" s="10">
        <v>44302.710775462961</v>
      </c>
      <c r="C1413" s="16" t="s">
        <v>11513</v>
      </c>
      <c r="D1413" s="16" t="s">
        <v>10204</v>
      </c>
      <c r="E1413" s="16" t="s">
        <v>10182</v>
      </c>
      <c r="F1413" s="16">
        <v>25</v>
      </c>
      <c r="G1413" s="16" t="s">
        <v>11400</v>
      </c>
      <c r="H1413" s="16" t="s">
        <v>5966</v>
      </c>
      <c r="I1413" s="9" t="str">
        <f>IF(N1413="A",IF(AND(HOUR(B1413)&gt;=7,HOUR(B1413)&lt;=18),"A","B"),IF(AND(HOUR(B1413)&gt;=7,HOUR(B1413)&lt;=18),"C","D"))</f>
        <v>A</v>
      </c>
      <c r="J1413" s="9" t="str">
        <f>IF(MONTH(B1413)&lt;10,CONCATENATE("0",MONTH(B1413)),MONTH(B1413))&amp;"/"&amp;  IF(DAY(B1413)&lt;10,CONCATENATE("0",DAY(B1413)),DAY(B1413))</f>
        <v>04/16</v>
      </c>
      <c r="K1413" s="9" t="str">
        <f>IF(C1413&lt;&gt;C1412,1,IF(L1413&lt;&gt;L1412,1,IF(B1413-B1412&gt;$Y$1,1,"")))</f>
        <v/>
      </c>
      <c r="L1413" s="9" t="str">
        <f>YEAR(B1413)&amp;"/"&amp; IF(MONTH(B1413)&lt;10,CONCATENATE("0",MONTH(B1413)),MONTH(B1413))</f>
        <v>2021/04</v>
      </c>
      <c r="M1413" s="11" t="str">
        <f>YEAR(B1413)&amp;"/"&amp; IF(MONTH(B1413)&lt;10,CONCATENATE("0",MONTH(B1413)),MONTH(B1413))&amp;"/"&amp;  IF(DAY(B1413)&lt;10,CONCATENATE("0",DAY(B1413)),DAY(B1413))</f>
        <v>2021/04/16</v>
      </c>
      <c r="N1413" s="9" t="str">
        <f>IF(OR(INT(MOD(M1413,4))=3,INT(MOD(M1413,4))=2),"A","C")</f>
        <v>A</v>
      </c>
      <c r="O1413" s="9" t="str">
        <f>IF(ISNA(VLOOKUP(MID(E1413,1,6)&amp;G1413,List!A:B,2,FALSE)),"",VLOOKUP(MID(E1413,1,6)&amp;G1413,List!A:B,2,FALSE))</f>
        <v>T06</v>
      </c>
      <c r="P1413" s="1"/>
      <c r="Q1413" s="8"/>
      <c r="R1413" s="8"/>
      <c r="S1413" s="1"/>
      <c r="U1413" s="3"/>
      <c r="V1413" s="2"/>
      <c r="W1413" s="1"/>
      <c r="X1413" s="6"/>
      <c r="Z1413" s="1"/>
    </row>
    <row r="1414" spans="1:26">
      <c r="A1414" s="16" t="s">
        <v>14633</v>
      </c>
      <c r="B1414" s="10">
        <v>44302.893020833333</v>
      </c>
      <c r="C1414" s="16" t="s">
        <v>11513</v>
      </c>
      <c r="D1414" s="16" t="s">
        <v>12109</v>
      </c>
      <c r="E1414" s="16" t="s">
        <v>11350</v>
      </c>
      <c r="F1414" s="16">
        <v>25</v>
      </c>
      <c r="G1414" s="16" t="s">
        <v>11400</v>
      </c>
      <c r="H1414" s="16" t="s">
        <v>5966</v>
      </c>
      <c r="I1414" s="9" t="str">
        <f>IF(N1414="A",IF(AND(HOUR(B1414)&gt;=7,HOUR(B1414)&lt;=18),"A","B"),IF(AND(HOUR(B1414)&gt;=7,HOUR(B1414)&lt;=18),"C","D"))</f>
        <v>B</v>
      </c>
      <c r="J1414" s="9" t="str">
        <f>IF(MONTH(B1414)&lt;10,CONCATENATE("0",MONTH(B1414)),MONTH(B1414))&amp;"/"&amp;  IF(DAY(B1414)&lt;10,CONCATENATE("0",DAY(B1414)),DAY(B1414))</f>
        <v>04/16</v>
      </c>
      <c r="K1414" s="9">
        <f>IF(C1414&lt;&gt;C1413,1,IF(L1414&lt;&gt;L1413,1,IF(B1414-B1413&gt;$Y$1,1,"")))</f>
        <v>1</v>
      </c>
      <c r="L1414" s="9" t="str">
        <f>YEAR(B1414)&amp;"/"&amp; IF(MONTH(B1414)&lt;10,CONCATENATE("0",MONTH(B1414)),MONTH(B1414))</f>
        <v>2021/04</v>
      </c>
      <c r="M1414" s="11" t="str">
        <f>YEAR(B1414)&amp;"/"&amp; IF(MONTH(B1414)&lt;10,CONCATENATE("0",MONTH(B1414)),MONTH(B1414))&amp;"/"&amp;  IF(DAY(B1414)&lt;10,CONCATENATE("0",DAY(B1414)),DAY(B1414))</f>
        <v>2021/04/16</v>
      </c>
      <c r="N1414" s="9" t="str">
        <f>IF(OR(INT(MOD(M1414,4))=3,INT(MOD(M1414,4))=2),"A","C")</f>
        <v>A</v>
      </c>
      <c r="O1414" s="9" t="str">
        <f>IF(ISNA(VLOOKUP(MID(E1414,1,6)&amp;G1414,List!A:B,2,FALSE)),"",VLOOKUP(MID(E1414,1,6)&amp;G1414,List!A:B,2,FALSE))</f>
        <v>T06</v>
      </c>
      <c r="P1414" s="1"/>
      <c r="Q1414" s="8"/>
      <c r="R1414" s="8"/>
      <c r="S1414" s="1"/>
      <c r="U1414" s="3"/>
      <c r="V1414" s="2"/>
      <c r="W1414" s="1"/>
      <c r="X1414" s="6"/>
      <c r="Z1414" s="1"/>
    </row>
    <row r="1415" spans="1:26">
      <c r="A1415" s="16" t="s">
        <v>13018</v>
      </c>
      <c r="B1415" s="10">
        <v>44302.893020833333</v>
      </c>
      <c r="C1415" s="16" t="s">
        <v>11513</v>
      </c>
      <c r="D1415" s="16" t="s">
        <v>11349</v>
      </c>
      <c r="E1415" s="16" t="s">
        <v>11350</v>
      </c>
      <c r="F1415" s="16">
        <v>25</v>
      </c>
      <c r="G1415" s="16" t="s">
        <v>11400</v>
      </c>
      <c r="H1415" s="16" t="s">
        <v>5966</v>
      </c>
      <c r="I1415" s="9" t="str">
        <f>IF(N1415="A",IF(AND(HOUR(B1415)&gt;=7,HOUR(B1415)&lt;=18),"A","B"),IF(AND(HOUR(B1415)&gt;=7,HOUR(B1415)&lt;=18),"C","D"))</f>
        <v>B</v>
      </c>
      <c r="J1415" s="9" t="str">
        <f>IF(MONTH(B1415)&lt;10,CONCATENATE("0",MONTH(B1415)),MONTH(B1415))&amp;"/"&amp;  IF(DAY(B1415)&lt;10,CONCATENATE("0",DAY(B1415)),DAY(B1415))</f>
        <v>04/16</v>
      </c>
      <c r="K1415" s="9" t="str">
        <f>IF(C1415&lt;&gt;C1414,1,IF(L1415&lt;&gt;L1414,1,IF(B1415-B1414&gt;$Y$1,1,"")))</f>
        <v/>
      </c>
      <c r="L1415" s="9" t="str">
        <f>YEAR(B1415)&amp;"/"&amp; IF(MONTH(B1415)&lt;10,CONCATENATE("0",MONTH(B1415)),MONTH(B1415))</f>
        <v>2021/04</v>
      </c>
      <c r="M1415" s="11" t="str">
        <f>YEAR(B1415)&amp;"/"&amp; IF(MONTH(B1415)&lt;10,CONCATENATE("0",MONTH(B1415)),MONTH(B1415))&amp;"/"&amp;  IF(DAY(B1415)&lt;10,CONCATENATE("0",DAY(B1415)),DAY(B1415))</f>
        <v>2021/04/16</v>
      </c>
      <c r="N1415" s="9" t="str">
        <f>IF(OR(INT(MOD(M1415,4))=3,INT(MOD(M1415,4))=2),"A","C")</f>
        <v>A</v>
      </c>
      <c r="O1415" s="9" t="str">
        <f>IF(ISNA(VLOOKUP(MID(E1415,1,6)&amp;G1415,List!A:B,2,FALSE)),"",VLOOKUP(MID(E1415,1,6)&amp;G1415,List!A:B,2,FALSE))</f>
        <v>T06</v>
      </c>
      <c r="P1415" s="1"/>
      <c r="Q1415" s="8"/>
      <c r="R1415" s="8"/>
      <c r="S1415" s="1"/>
      <c r="U1415" s="3"/>
      <c r="V1415" s="2"/>
      <c r="W1415" s="1"/>
      <c r="X1415" s="6"/>
      <c r="Z1415" s="1"/>
    </row>
    <row r="1416" spans="1:26">
      <c r="A1416" s="16" t="s">
        <v>14634</v>
      </c>
      <c r="B1416" s="10">
        <v>44302.893020833333</v>
      </c>
      <c r="C1416" s="16" t="s">
        <v>11513</v>
      </c>
      <c r="D1416" s="16" t="s">
        <v>11349</v>
      </c>
      <c r="E1416" s="16" t="s">
        <v>11350</v>
      </c>
      <c r="F1416" s="16">
        <v>25</v>
      </c>
      <c r="G1416" s="16" t="s">
        <v>11400</v>
      </c>
      <c r="H1416" s="16" t="s">
        <v>5966</v>
      </c>
      <c r="I1416" s="9" t="str">
        <f>IF(N1416="A",IF(AND(HOUR(B1416)&gt;=7,HOUR(B1416)&lt;=18),"A","B"),IF(AND(HOUR(B1416)&gt;=7,HOUR(B1416)&lt;=18),"C","D"))</f>
        <v>B</v>
      </c>
      <c r="J1416" s="9" t="str">
        <f>IF(MONTH(B1416)&lt;10,CONCATENATE("0",MONTH(B1416)),MONTH(B1416))&amp;"/"&amp;  IF(DAY(B1416)&lt;10,CONCATENATE("0",DAY(B1416)),DAY(B1416))</f>
        <v>04/16</v>
      </c>
      <c r="K1416" s="9" t="str">
        <f>IF(C1416&lt;&gt;C1415,1,IF(L1416&lt;&gt;L1415,1,IF(B1416-B1415&gt;$Y$1,1,"")))</f>
        <v/>
      </c>
      <c r="L1416" s="9" t="str">
        <f>YEAR(B1416)&amp;"/"&amp; IF(MONTH(B1416)&lt;10,CONCATENATE("0",MONTH(B1416)),MONTH(B1416))</f>
        <v>2021/04</v>
      </c>
      <c r="M1416" s="11" t="str">
        <f>YEAR(B1416)&amp;"/"&amp; IF(MONTH(B1416)&lt;10,CONCATENATE("0",MONTH(B1416)),MONTH(B1416))&amp;"/"&amp;  IF(DAY(B1416)&lt;10,CONCATENATE("0",DAY(B1416)),DAY(B1416))</f>
        <v>2021/04/16</v>
      </c>
      <c r="N1416" s="9" t="str">
        <f>IF(OR(INT(MOD(M1416,4))=3,INT(MOD(M1416,4))=2),"A","C")</f>
        <v>A</v>
      </c>
      <c r="O1416" s="9" t="str">
        <f>IF(ISNA(VLOOKUP(MID(E1416,1,6)&amp;G1416,List!A:B,2,FALSE)),"",VLOOKUP(MID(E1416,1,6)&amp;G1416,List!A:B,2,FALSE))</f>
        <v>T06</v>
      </c>
      <c r="P1416" s="1"/>
      <c r="Q1416" s="8"/>
      <c r="R1416" s="8"/>
      <c r="S1416" s="1"/>
      <c r="U1416" s="3"/>
      <c r="V1416" s="2"/>
      <c r="W1416" s="1"/>
      <c r="X1416" s="6"/>
      <c r="Z1416" s="1"/>
    </row>
    <row r="1417" spans="1:26">
      <c r="A1417" s="16" t="s">
        <v>11688</v>
      </c>
      <c r="B1417" s="10">
        <v>44302.893020833333</v>
      </c>
      <c r="C1417" s="16" t="s">
        <v>11513</v>
      </c>
      <c r="D1417" s="16" t="s">
        <v>11689</v>
      </c>
      <c r="E1417" s="16" t="s">
        <v>10261</v>
      </c>
      <c r="F1417" s="16">
        <v>25</v>
      </c>
      <c r="G1417" s="16" t="s">
        <v>11400</v>
      </c>
      <c r="H1417" s="16" t="s">
        <v>5966</v>
      </c>
      <c r="I1417" s="9" t="str">
        <f>IF(N1417="A",IF(AND(HOUR(B1417)&gt;=7,HOUR(B1417)&lt;=18),"A","B"),IF(AND(HOUR(B1417)&gt;=7,HOUR(B1417)&lt;=18),"C","D"))</f>
        <v>B</v>
      </c>
      <c r="J1417" s="9" t="str">
        <f>IF(MONTH(B1417)&lt;10,CONCATENATE("0",MONTH(B1417)),MONTH(B1417))&amp;"/"&amp;  IF(DAY(B1417)&lt;10,CONCATENATE("0",DAY(B1417)),DAY(B1417))</f>
        <v>04/16</v>
      </c>
      <c r="K1417" s="9" t="str">
        <f>IF(C1417&lt;&gt;C1416,1,IF(L1417&lt;&gt;L1416,1,IF(B1417-B1416&gt;$Y$1,1,"")))</f>
        <v/>
      </c>
      <c r="L1417" s="9" t="str">
        <f>YEAR(B1417)&amp;"/"&amp; IF(MONTH(B1417)&lt;10,CONCATENATE("0",MONTH(B1417)),MONTH(B1417))</f>
        <v>2021/04</v>
      </c>
      <c r="M1417" s="11" t="str">
        <f>YEAR(B1417)&amp;"/"&amp; IF(MONTH(B1417)&lt;10,CONCATENATE("0",MONTH(B1417)),MONTH(B1417))&amp;"/"&amp;  IF(DAY(B1417)&lt;10,CONCATENATE("0",DAY(B1417)),DAY(B1417))</f>
        <v>2021/04/16</v>
      </c>
      <c r="N1417" s="9" t="str">
        <f>IF(OR(INT(MOD(M1417,4))=3,INT(MOD(M1417,4))=2),"A","C")</f>
        <v>A</v>
      </c>
      <c r="O1417" s="9" t="str">
        <f>IF(ISNA(VLOOKUP(MID(E1417,1,6)&amp;G1417,List!A:B,2,FALSE)),"",VLOOKUP(MID(E1417,1,6)&amp;G1417,List!A:B,2,FALSE))</f>
        <v>T06</v>
      </c>
      <c r="P1417" s="1"/>
      <c r="Q1417" s="8"/>
      <c r="R1417" s="8"/>
      <c r="S1417" s="1"/>
      <c r="U1417" s="3"/>
      <c r="V1417" s="2"/>
      <c r="W1417" s="1"/>
      <c r="X1417" s="6"/>
      <c r="Z1417" s="1"/>
    </row>
    <row r="1418" spans="1:26">
      <c r="A1418" s="16" t="s">
        <v>14635</v>
      </c>
      <c r="B1418" s="10">
        <v>44302.893020833333</v>
      </c>
      <c r="C1418" s="16" t="s">
        <v>11513</v>
      </c>
      <c r="D1418" s="16" t="s">
        <v>10242</v>
      </c>
      <c r="E1418" s="16" t="s">
        <v>10243</v>
      </c>
      <c r="F1418" s="16">
        <v>25</v>
      </c>
      <c r="G1418" s="16" t="s">
        <v>11400</v>
      </c>
      <c r="H1418" s="16" t="s">
        <v>5966</v>
      </c>
      <c r="I1418" s="9" t="str">
        <f>IF(N1418="A",IF(AND(HOUR(B1418)&gt;=7,HOUR(B1418)&lt;=18),"A","B"),IF(AND(HOUR(B1418)&gt;=7,HOUR(B1418)&lt;=18),"C","D"))</f>
        <v>B</v>
      </c>
      <c r="J1418" s="9" t="str">
        <f>IF(MONTH(B1418)&lt;10,CONCATENATE("0",MONTH(B1418)),MONTH(B1418))&amp;"/"&amp;  IF(DAY(B1418)&lt;10,CONCATENATE("0",DAY(B1418)),DAY(B1418))</f>
        <v>04/16</v>
      </c>
      <c r="K1418" s="9" t="str">
        <f>IF(C1418&lt;&gt;C1417,1,IF(L1418&lt;&gt;L1417,1,IF(B1418-B1417&gt;$Y$1,1,"")))</f>
        <v/>
      </c>
      <c r="L1418" s="9" t="str">
        <f>YEAR(B1418)&amp;"/"&amp; IF(MONTH(B1418)&lt;10,CONCATENATE("0",MONTH(B1418)),MONTH(B1418))</f>
        <v>2021/04</v>
      </c>
      <c r="M1418" s="11" t="str">
        <f>YEAR(B1418)&amp;"/"&amp; IF(MONTH(B1418)&lt;10,CONCATENATE("0",MONTH(B1418)),MONTH(B1418))&amp;"/"&amp;  IF(DAY(B1418)&lt;10,CONCATENATE("0",DAY(B1418)),DAY(B1418))</f>
        <v>2021/04/16</v>
      </c>
      <c r="N1418" s="9" t="str">
        <f>IF(OR(INT(MOD(M1418,4))=3,INT(MOD(M1418,4))=2),"A","C")</f>
        <v>A</v>
      </c>
      <c r="O1418" s="9" t="str">
        <f>IF(ISNA(VLOOKUP(MID(E1418,1,6)&amp;G1418,List!A:B,2,FALSE)),"",VLOOKUP(MID(E1418,1,6)&amp;G1418,List!A:B,2,FALSE))</f>
        <v>T06</v>
      </c>
      <c r="P1418" s="1"/>
      <c r="Q1418" s="8"/>
      <c r="R1418" s="8"/>
      <c r="S1418" s="1"/>
      <c r="U1418" s="3"/>
      <c r="V1418" s="2"/>
      <c r="W1418" s="1"/>
      <c r="X1418" s="6"/>
      <c r="Z1418" s="1"/>
    </row>
    <row r="1419" spans="1:26">
      <c r="A1419" s="16" t="s">
        <v>10306</v>
      </c>
      <c r="B1419" s="10">
        <v>44302.893020833333</v>
      </c>
      <c r="C1419" s="16" t="s">
        <v>11513</v>
      </c>
      <c r="D1419" s="16" t="s">
        <v>10242</v>
      </c>
      <c r="E1419" s="16" t="s">
        <v>10243</v>
      </c>
      <c r="F1419" s="16">
        <v>25</v>
      </c>
      <c r="G1419" s="16" t="s">
        <v>11400</v>
      </c>
      <c r="H1419" s="16" t="s">
        <v>5966</v>
      </c>
      <c r="I1419" s="9" t="str">
        <f>IF(N1419="A",IF(AND(HOUR(B1419)&gt;=7,HOUR(B1419)&lt;=18),"A","B"),IF(AND(HOUR(B1419)&gt;=7,HOUR(B1419)&lt;=18),"C","D"))</f>
        <v>B</v>
      </c>
      <c r="J1419" s="9" t="str">
        <f>IF(MONTH(B1419)&lt;10,CONCATENATE("0",MONTH(B1419)),MONTH(B1419))&amp;"/"&amp;  IF(DAY(B1419)&lt;10,CONCATENATE("0",DAY(B1419)),DAY(B1419))</f>
        <v>04/16</v>
      </c>
      <c r="K1419" s="9" t="str">
        <f>IF(C1419&lt;&gt;C1418,1,IF(L1419&lt;&gt;L1418,1,IF(B1419-B1418&gt;$Y$1,1,"")))</f>
        <v/>
      </c>
      <c r="L1419" s="9" t="str">
        <f>YEAR(B1419)&amp;"/"&amp; IF(MONTH(B1419)&lt;10,CONCATENATE("0",MONTH(B1419)),MONTH(B1419))</f>
        <v>2021/04</v>
      </c>
      <c r="M1419" s="11" t="str">
        <f>YEAR(B1419)&amp;"/"&amp; IF(MONTH(B1419)&lt;10,CONCATENATE("0",MONTH(B1419)),MONTH(B1419))&amp;"/"&amp;  IF(DAY(B1419)&lt;10,CONCATENATE("0",DAY(B1419)),DAY(B1419))</f>
        <v>2021/04/16</v>
      </c>
      <c r="N1419" s="9" t="str">
        <f>IF(OR(INT(MOD(M1419,4))=3,INT(MOD(M1419,4))=2),"A","C")</f>
        <v>A</v>
      </c>
      <c r="O1419" s="9" t="str">
        <f>IF(ISNA(VLOOKUP(MID(E1419,1,6)&amp;G1419,List!A:B,2,FALSE)),"",VLOOKUP(MID(E1419,1,6)&amp;G1419,List!A:B,2,FALSE))</f>
        <v>T06</v>
      </c>
      <c r="P1419" s="1"/>
      <c r="Q1419" s="8"/>
      <c r="R1419" s="8"/>
      <c r="S1419" s="1"/>
      <c r="U1419" s="3"/>
      <c r="V1419" s="2"/>
      <c r="W1419" s="1"/>
      <c r="X1419" s="6"/>
      <c r="Z1419" s="1"/>
    </row>
    <row r="1420" spans="1:26">
      <c r="A1420" s="16" t="s">
        <v>12015</v>
      </c>
      <c r="B1420" s="10">
        <v>44303.098344907405</v>
      </c>
      <c r="C1420" s="16" t="s">
        <v>11513</v>
      </c>
      <c r="D1420" s="16" t="s">
        <v>12016</v>
      </c>
      <c r="E1420" s="16" t="s">
        <v>12017</v>
      </c>
      <c r="F1420" s="16">
        <v>25</v>
      </c>
      <c r="G1420" s="16" t="s">
        <v>11171</v>
      </c>
      <c r="H1420" s="16" t="s">
        <v>5966</v>
      </c>
      <c r="I1420" s="9" t="str">
        <f>IF(N1420="A",IF(AND(HOUR(B1420)&gt;=7,HOUR(B1420)&lt;=18),"A","B"),IF(AND(HOUR(B1420)&gt;=7,HOUR(B1420)&lt;=18),"C","D"))</f>
        <v>B</v>
      </c>
      <c r="J1420" s="9" t="str">
        <f>IF(MONTH(B1420)&lt;10,CONCATENATE("0",MONTH(B1420)),MONTH(B1420))&amp;"/"&amp;  IF(DAY(B1420)&lt;10,CONCATENATE("0",DAY(B1420)),DAY(B1420))</f>
        <v>04/17</v>
      </c>
      <c r="K1420" s="9">
        <f>IF(C1420&lt;&gt;C1419,1,IF(L1420&lt;&gt;L1419,1,IF(B1420-B1419&gt;$Y$1,1,"")))</f>
        <v>1</v>
      </c>
      <c r="L1420" s="9" t="str">
        <f>YEAR(B1420)&amp;"/"&amp; IF(MONTH(B1420)&lt;10,CONCATENATE("0",MONTH(B1420)),MONTH(B1420))</f>
        <v>2021/04</v>
      </c>
      <c r="M1420" s="11" t="str">
        <f>YEAR(B1420)&amp;"/"&amp; IF(MONTH(B1420)&lt;10,CONCATENATE("0",MONTH(B1420)),MONTH(B1420))&amp;"/"&amp;  IF(DAY(B1420)&lt;10,CONCATENATE("0",DAY(B1420)),DAY(B1420))</f>
        <v>2021/04/17</v>
      </c>
      <c r="N1420" s="9" t="str">
        <f>IF(OR(INT(MOD(M1420,4))=3,INT(MOD(M1420,4))=2),"A","C")</f>
        <v>A</v>
      </c>
      <c r="O1420" s="9" t="str">
        <f>IF(ISNA(VLOOKUP(MID(E1420,1,6)&amp;G1420,List!A:B,2,FALSE)),"",VLOOKUP(MID(E1420,1,6)&amp;G1420,List!A:B,2,FALSE))</f>
        <v>T02</v>
      </c>
      <c r="P1420" s="1"/>
      <c r="Q1420" s="8"/>
      <c r="R1420" s="8"/>
      <c r="S1420" s="1"/>
      <c r="U1420" s="3"/>
      <c r="V1420" s="2"/>
      <c r="W1420" s="1"/>
      <c r="X1420" s="6"/>
      <c r="Z1420" s="1"/>
    </row>
    <row r="1421" spans="1:26">
      <c r="A1421" s="16" t="s">
        <v>11246</v>
      </c>
      <c r="B1421" s="10">
        <v>44303.098344907405</v>
      </c>
      <c r="C1421" s="16" t="s">
        <v>11513</v>
      </c>
      <c r="D1421" s="16" t="s">
        <v>10297</v>
      </c>
      <c r="E1421" s="16" t="s">
        <v>10257</v>
      </c>
      <c r="F1421" s="16">
        <v>25</v>
      </c>
      <c r="G1421" s="16" t="s">
        <v>11171</v>
      </c>
      <c r="H1421" s="16" t="s">
        <v>5966</v>
      </c>
      <c r="I1421" s="9" t="str">
        <f>IF(N1421="A",IF(AND(HOUR(B1421)&gt;=7,HOUR(B1421)&lt;=18),"A","B"),IF(AND(HOUR(B1421)&gt;=7,HOUR(B1421)&lt;=18),"C","D"))</f>
        <v>B</v>
      </c>
      <c r="J1421" s="9" t="str">
        <f>IF(MONTH(B1421)&lt;10,CONCATENATE("0",MONTH(B1421)),MONTH(B1421))&amp;"/"&amp;  IF(DAY(B1421)&lt;10,CONCATENATE("0",DAY(B1421)),DAY(B1421))</f>
        <v>04/17</v>
      </c>
      <c r="K1421" s="9" t="str">
        <f>IF(C1421&lt;&gt;C1420,1,IF(L1421&lt;&gt;L1420,1,IF(B1421-B1420&gt;$Y$1,1,"")))</f>
        <v/>
      </c>
      <c r="L1421" s="9" t="str">
        <f>YEAR(B1421)&amp;"/"&amp; IF(MONTH(B1421)&lt;10,CONCATENATE("0",MONTH(B1421)),MONTH(B1421))</f>
        <v>2021/04</v>
      </c>
      <c r="M1421" s="11" t="str">
        <f>YEAR(B1421)&amp;"/"&amp; IF(MONTH(B1421)&lt;10,CONCATENATE("0",MONTH(B1421)),MONTH(B1421))&amp;"/"&amp;  IF(DAY(B1421)&lt;10,CONCATENATE("0",DAY(B1421)),DAY(B1421))</f>
        <v>2021/04/17</v>
      </c>
      <c r="N1421" s="9" t="str">
        <f>IF(OR(INT(MOD(M1421,4))=3,INT(MOD(M1421,4))=2),"A","C")</f>
        <v>A</v>
      </c>
      <c r="O1421" s="9" t="str">
        <f>IF(ISNA(VLOOKUP(MID(E1421,1,6)&amp;G1421,List!A:B,2,FALSE)),"",VLOOKUP(MID(E1421,1,6)&amp;G1421,List!A:B,2,FALSE))</f>
        <v>T02</v>
      </c>
      <c r="P1421" s="1"/>
      <c r="Q1421" s="8"/>
      <c r="R1421" s="8"/>
      <c r="S1421" s="1"/>
      <c r="U1421" s="3"/>
      <c r="V1421" s="2"/>
      <c r="W1421" s="1"/>
      <c r="X1421" s="6"/>
      <c r="Z1421" s="1"/>
    </row>
    <row r="1422" spans="1:26">
      <c r="A1422" s="16" t="s">
        <v>12018</v>
      </c>
      <c r="B1422" s="10">
        <v>44303.098344907405</v>
      </c>
      <c r="C1422" s="16" t="s">
        <v>11513</v>
      </c>
      <c r="D1422" s="16" t="s">
        <v>12019</v>
      </c>
      <c r="E1422" s="16" t="s">
        <v>12020</v>
      </c>
      <c r="F1422" s="16">
        <v>25</v>
      </c>
      <c r="G1422" s="16" t="s">
        <v>11171</v>
      </c>
      <c r="H1422" s="16" t="s">
        <v>5966</v>
      </c>
      <c r="I1422" s="9" t="str">
        <f>IF(N1422="A",IF(AND(HOUR(B1422)&gt;=7,HOUR(B1422)&lt;=18),"A","B"),IF(AND(HOUR(B1422)&gt;=7,HOUR(B1422)&lt;=18),"C","D"))</f>
        <v>B</v>
      </c>
      <c r="J1422" s="9" t="str">
        <f>IF(MONTH(B1422)&lt;10,CONCATENATE("0",MONTH(B1422)),MONTH(B1422))&amp;"/"&amp;  IF(DAY(B1422)&lt;10,CONCATENATE("0",DAY(B1422)),DAY(B1422))</f>
        <v>04/17</v>
      </c>
      <c r="K1422" s="9" t="str">
        <f>IF(C1422&lt;&gt;C1421,1,IF(L1422&lt;&gt;L1421,1,IF(B1422-B1421&gt;$Y$1,1,"")))</f>
        <v/>
      </c>
      <c r="L1422" s="9" t="str">
        <f>YEAR(B1422)&amp;"/"&amp; IF(MONTH(B1422)&lt;10,CONCATENATE("0",MONTH(B1422)),MONTH(B1422))</f>
        <v>2021/04</v>
      </c>
      <c r="M1422" s="11" t="str">
        <f>YEAR(B1422)&amp;"/"&amp; IF(MONTH(B1422)&lt;10,CONCATENATE("0",MONTH(B1422)),MONTH(B1422))&amp;"/"&amp;  IF(DAY(B1422)&lt;10,CONCATENATE("0",DAY(B1422)),DAY(B1422))</f>
        <v>2021/04/17</v>
      </c>
      <c r="N1422" s="9" t="str">
        <f>IF(OR(INT(MOD(M1422,4))=3,INT(MOD(M1422,4))=2),"A","C")</f>
        <v>A</v>
      </c>
      <c r="O1422" s="9" t="str">
        <f>IF(ISNA(VLOOKUP(MID(E1422,1,6)&amp;G1422,List!A:B,2,FALSE)),"",VLOOKUP(MID(E1422,1,6)&amp;G1422,List!A:B,2,FALSE))</f>
        <v>T02</v>
      </c>
      <c r="P1422" s="1"/>
      <c r="Q1422" s="8"/>
      <c r="R1422" s="8"/>
      <c r="S1422" s="1"/>
      <c r="U1422" s="3"/>
      <c r="V1422" s="2"/>
      <c r="W1422" s="1"/>
      <c r="X1422" s="6"/>
      <c r="Z1422" s="1"/>
    </row>
    <row r="1423" spans="1:26">
      <c r="A1423" s="16" t="s">
        <v>11266</v>
      </c>
      <c r="B1423" s="10">
        <v>44303.098344907405</v>
      </c>
      <c r="C1423" s="16" t="s">
        <v>11513</v>
      </c>
      <c r="D1423" s="16" t="s">
        <v>10602</v>
      </c>
      <c r="E1423" s="16" t="s">
        <v>10603</v>
      </c>
      <c r="F1423" s="16">
        <v>25</v>
      </c>
      <c r="G1423" s="16" t="s">
        <v>11171</v>
      </c>
      <c r="H1423" s="16" t="s">
        <v>5966</v>
      </c>
      <c r="I1423" s="9" t="str">
        <f>IF(N1423="A",IF(AND(HOUR(B1423)&gt;=7,HOUR(B1423)&lt;=18),"A","B"),IF(AND(HOUR(B1423)&gt;=7,HOUR(B1423)&lt;=18),"C","D"))</f>
        <v>B</v>
      </c>
      <c r="J1423" s="9" t="str">
        <f>IF(MONTH(B1423)&lt;10,CONCATENATE("0",MONTH(B1423)),MONTH(B1423))&amp;"/"&amp;  IF(DAY(B1423)&lt;10,CONCATENATE("0",DAY(B1423)),DAY(B1423))</f>
        <v>04/17</v>
      </c>
      <c r="K1423" s="9" t="str">
        <f>IF(C1423&lt;&gt;C1422,1,IF(L1423&lt;&gt;L1422,1,IF(B1423-B1422&gt;$Y$1,1,"")))</f>
        <v/>
      </c>
      <c r="L1423" s="9" t="str">
        <f>YEAR(B1423)&amp;"/"&amp; IF(MONTH(B1423)&lt;10,CONCATENATE("0",MONTH(B1423)),MONTH(B1423))</f>
        <v>2021/04</v>
      </c>
      <c r="M1423" s="11" t="str">
        <f>YEAR(B1423)&amp;"/"&amp; IF(MONTH(B1423)&lt;10,CONCATENATE("0",MONTH(B1423)),MONTH(B1423))&amp;"/"&amp;  IF(DAY(B1423)&lt;10,CONCATENATE("0",DAY(B1423)),DAY(B1423))</f>
        <v>2021/04/17</v>
      </c>
      <c r="N1423" s="9" t="str">
        <f>IF(OR(INT(MOD(M1423,4))=3,INT(MOD(M1423,4))=2),"A","C")</f>
        <v>A</v>
      </c>
      <c r="O1423" s="9" t="str">
        <f>IF(ISNA(VLOOKUP(MID(E1423,1,6)&amp;G1423,List!A:B,2,FALSE)),"",VLOOKUP(MID(E1423,1,6)&amp;G1423,List!A:B,2,FALSE))</f>
        <v>T02</v>
      </c>
      <c r="P1423" s="1"/>
      <c r="Q1423" s="8"/>
      <c r="R1423" s="8"/>
      <c r="S1423" s="1"/>
      <c r="U1423" s="3"/>
      <c r="V1423" s="2"/>
      <c r="W1423" s="1"/>
      <c r="X1423" s="6"/>
      <c r="Z1423" s="1"/>
    </row>
    <row r="1424" spans="1:26">
      <c r="A1424" s="16" t="s">
        <v>12021</v>
      </c>
      <c r="B1424" s="10">
        <v>44303.098344907405</v>
      </c>
      <c r="C1424" s="16" t="s">
        <v>11513</v>
      </c>
      <c r="D1424" s="16" t="s">
        <v>12022</v>
      </c>
      <c r="E1424" s="16" t="s">
        <v>12023</v>
      </c>
      <c r="F1424" s="16">
        <v>25</v>
      </c>
      <c r="G1424" s="16" t="s">
        <v>11171</v>
      </c>
      <c r="H1424" s="16" t="s">
        <v>5966</v>
      </c>
      <c r="I1424" s="9" t="str">
        <f>IF(N1424="A",IF(AND(HOUR(B1424)&gt;=7,HOUR(B1424)&lt;=18),"A","B"),IF(AND(HOUR(B1424)&gt;=7,HOUR(B1424)&lt;=18),"C","D"))</f>
        <v>B</v>
      </c>
      <c r="J1424" s="9" t="str">
        <f>IF(MONTH(B1424)&lt;10,CONCATENATE("0",MONTH(B1424)),MONTH(B1424))&amp;"/"&amp;  IF(DAY(B1424)&lt;10,CONCATENATE("0",DAY(B1424)),DAY(B1424))</f>
        <v>04/17</v>
      </c>
      <c r="K1424" s="9" t="str">
        <f>IF(C1424&lt;&gt;C1423,1,IF(L1424&lt;&gt;L1423,1,IF(B1424-B1423&gt;$Y$1,1,"")))</f>
        <v/>
      </c>
      <c r="L1424" s="9" t="str">
        <f>YEAR(B1424)&amp;"/"&amp; IF(MONTH(B1424)&lt;10,CONCATENATE("0",MONTH(B1424)),MONTH(B1424))</f>
        <v>2021/04</v>
      </c>
      <c r="M1424" s="11" t="str">
        <f>YEAR(B1424)&amp;"/"&amp; IF(MONTH(B1424)&lt;10,CONCATENATE("0",MONTH(B1424)),MONTH(B1424))&amp;"/"&amp;  IF(DAY(B1424)&lt;10,CONCATENATE("0",DAY(B1424)),DAY(B1424))</f>
        <v>2021/04/17</v>
      </c>
      <c r="N1424" s="9" t="str">
        <f>IF(OR(INT(MOD(M1424,4))=3,INT(MOD(M1424,4))=2),"A","C")</f>
        <v>A</v>
      </c>
      <c r="O1424" s="9" t="str">
        <f>IF(ISNA(VLOOKUP(MID(E1424,1,6)&amp;G1424,List!A:B,2,FALSE)),"",VLOOKUP(MID(E1424,1,6)&amp;G1424,List!A:B,2,FALSE))</f>
        <v>T02</v>
      </c>
      <c r="P1424" s="1"/>
      <c r="Q1424" s="8"/>
      <c r="R1424" s="8"/>
      <c r="S1424" s="1"/>
      <c r="U1424" s="3"/>
      <c r="V1424" s="2"/>
      <c r="W1424" s="1"/>
      <c r="X1424" s="6"/>
      <c r="Z1424" s="1"/>
    </row>
    <row r="1425" spans="1:26">
      <c r="A1425" s="16" t="s">
        <v>12024</v>
      </c>
      <c r="B1425" s="10">
        <v>44303.098344907405</v>
      </c>
      <c r="C1425" s="16" t="s">
        <v>11513</v>
      </c>
      <c r="D1425" s="16" t="s">
        <v>12025</v>
      </c>
      <c r="E1425" s="16" t="s">
        <v>12026</v>
      </c>
      <c r="F1425" s="16">
        <v>25</v>
      </c>
      <c r="G1425" s="16" t="s">
        <v>11171</v>
      </c>
      <c r="H1425" s="16" t="s">
        <v>5966</v>
      </c>
      <c r="I1425" s="9" t="str">
        <f>IF(N1425="A",IF(AND(HOUR(B1425)&gt;=7,HOUR(B1425)&lt;=18),"A","B"),IF(AND(HOUR(B1425)&gt;=7,HOUR(B1425)&lt;=18),"C","D"))</f>
        <v>B</v>
      </c>
      <c r="J1425" s="9" t="str">
        <f>IF(MONTH(B1425)&lt;10,CONCATENATE("0",MONTH(B1425)),MONTH(B1425))&amp;"/"&amp;  IF(DAY(B1425)&lt;10,CONCATENATE("0",DAY(B1425)),DAY(B1425))</f>
        <v>04/17</v>
      </c>
      <c r="K1425" s="9" t="str">
        <f>IF(C1425&lt;&gt;C1424,1,IF(L1425&lt;&gt;L1424,1,IF(B1425-B1424&gt;$Y$1,1,"")))</f>
        <v/>
      </c>
      <c r="L1425" s="9" t="str">
        <f>YEAR(B1425)&amp;"/"&amp; IF(MONTH(B1425)&lt;10,CONCATENATE("0",MONTH(B1425)),MONTH(B1425))</f>
        <v>2021/04</v>
      </c>
      <c r="M1425" s="11" t="str">
        <f>YEAR(B1425)&amp;"/"&amp; IF(MONTH(B1425)&lt;10,CONCATENATE("0",MONTH(B1425)),MONTH(B1425))&amp;"/"&amp;  IF(DAY(B1425)&lt;10,CONCATENATE("0",DAY(B1425)),DAY(B1425))</f>
        <v>2021/04/17</v>
      </c>
      <c r="N1425" s="9" t="str">
        <f>IF(OR(INT(MOD(M1425,4))=3,INT(MOD(M1425,4))=2),"A","C")</f>
        <v>A</v>
      </c>
      <c r="O1425" s="9" t="str">
        <f>IF(ISNA(VLOOKUP(MID(E1425,1,6)&amp;G1425,List!A:B,2,FALSE)),"",VLOOKUP(MID(E1425,1,6)&amp;G1425,List!A:B,2,FALSE))</f>
        <v>T02</v>
      </c>
      <c r="P1425" s="1"/>
      <c r="Q1425" s="8"/>
      <c r="R1425" s="8"/>
      <c r="S1425" s="1"/>
      <c r="U1425" s="3"/>
      <c r="V1425" s="2"/>
      <c r="W1425" s="1"/>
      <c r="X1425" s="6"/>
      <c r="Z1425" s="1"/>
    </row>
    <row r="1426" spans="1:26">
      <c r="A1426" s="16" t="s">
        <v>13343</v>
      </c>
      <c r="B1426" s="10">
        <v>44303.272187499999</v>
      </c>
      <c r="C1426" s="16" t="s">
        <v>11513</v>
      </c>
      <c r="D1426" s="16" t="s">
        <v>10682</v>
      </c>
      <c r="E1426" s="16" t="s">
        <v>10683</v>
      </c>
      <c r="F1426" s="16">
        <v>25</v>
      </c>
      <c r="G1426" s="16" t="s">
        <v>11400</v>
      </c>
      <c r="H1426" s="16" t="s">
        <v>5966</v>
      </c>
      <c r="I1426" s="9" t="str">
        <f>IF(N1426="A",IF(AND(HOUR(B1426)&gt;=7,HOUR(B1426)&lt;=18),"A","B"),IF(AND(HOUR(B1426)&gt;=7,HOUR(B1426)&lt;=18),"C","D"))</f>
        <v>B</v>
      </c>
      <c r="J1426" s="9" t="str">
        <f>IF(MONTH(B1426)&lt;10,CONCATENATE("0",MONTH(B1426)),MONTH(B1426))&amp;"/"&amp;  IF(DAY(B1426)&lt;10,CONCATENATE("0",DAY(B1426)),DAY(B1426))</f>
        <v>04/17</v>
      </c>
      <c r="K1426" s="9">
        <f>IF(C1426&lt;&gt;C1425,1,IF(L1426&lt;&gt;L1425,1,IF(B1426-B1425&gt;$Y$1,1,"")))</f>
        <v>1</v>
      </c>
      <c r="L1426" s="9" t="str">
        <f>YEAR(B1426)&amp;"/"&amp; IF(MONTH(B1426)&lt;10,CONCATENATE("0",MONTH(B1426)),MONTH(B1426))</f>
        <v>2021/04</v>
      </c>
      <c r="M1426" s="11" t="str">
        <f>YEAR(B1426)&amp;"/"&amp; IF(MONTH(B1426)&lt;10,CONCATENATE("0",MONTH(B1426)),MONTH(B1426))&amp;"/"&amp;  IF(DAY(B1426)&lt;10,CONCATENATE("0",DAY(B1426)),DAY(B1426))</f>
        <v>2021/04/17</v>
      </c>
      <c r="N1426" s="9" t="str">
        <f>IF(OR(INT(MOD(M1426,4))=3,INT(MOD(M1426,4))=2),"A","C")</f>
        <v>A</v>
      </c>
      <c r="O1426" s="9" t="str">
        <f>IF(ISNA(VLOOKUP(MID(E1426,1,6)&amp;G1426,List!A:B,2,FALSE)),"",VLOOKUP(MID(E1426,1,6)&amp;G1426,List!A:B,2,FALSE))</f>
        <v>T06</v>
      </c>
      <c r="P1426" s="1"/>
      <c r="Q1426" s="8"/>
      <c r="R1426" s="8"/>
      <c r="S1426" s="1"/>
      <c r="U1426" s="3"/>
      <c r="V1426" s="2"/>
      <c r="W1426" s="1"/>
      <c r="X1426" s="6"/>
      <c r="Z1426" s="1"/>
    </row>
    <row r="1427" spans="1:26">
      <c r="A1427" s="16" t="s">
        <v>12396</v>
      </c>
      <c r="B1427" s="10">
        <v>44303.272187499999</v>
      </c>
      <c r="C1427" s="16" t="s">
        <v>11513</v>
      </c>
      <c r="D1427" s="16" t="s">
        <v>10695</v>
      </c>
      <c r="E1427" s="16" t="s">
        <v>10696</v>
      </c>
      <c r="F1427" s="16">
        <v>25</v>
      </c>
      <c r="G1427" s="16" t="s">
        <v>11400</v>
      </c>
      <c r="H1427" s="16" t="s">
        <v>5966</v>
      </c>
      <c r="I1427" s="9" t="str">
        <f>IF(N1427="A",IF(AND(HOUR(B1427)&gt;=7,HOUR(B1427)&lt;=18),"A","B"),IF(AND(HOUR(B1427)&gt;=7,HOUR(B1427)&lt;=18),"C","D"))</f>
        <v>B</v>
      </c>
      <c r="J1427" s="9" t="str">
        <f>IF(MONTH(B1427)&lt;10,CONCATENATE("0",MONTH(B1427)),MONTH(B1427))&amp;"/"&amp;  IF(DAY(B1427)&lt;10,CONCATENATE("0",DAY(B1427)),DAY(B1427))</f>
        <v>04/17</v>
      </c>
      <c r="K1427" s="9" t="str">
        <f>IF(C1427&lt;&gt;C1426,1,IF(L1427&lt;&gt;L1426,1,IF(B1427-B1426&gt;$Y$1,1,"")))</f>
        <v/>
      </c>
      <c r="L1427" s="9" t="str">
        <f>YEAR(B1427)&amp;"/"&amp; IF(MONTH(B1427)&lt;10,CONCATENATE("0",MONTH(B1427)),MONTH(B1427))</f>
        <v>2021/04</v>
      </c>
      <c r="M1427" s="11" t="str">
        <f>YEAR(B1427)&amp;"/"&amp; IF(MONTH(B1427)&lt;10,CONCATENATE("0",MONTH(B1427)),MONTH(B1427))&amp;"/"&amp;  IF(DAY(B1427)&lt;10,CONCATENATE("0",DAY(B1427)),DAY(B1427))</f>
        <v>2021/04/17</v>
      </c>
      <c r="N1427" s="9" t="str">
        <f>IF(OR(INT(MOD(M1427,4))=3,INT(MOD(M1427,4))=2),"A","C")</f>
        <v>A</v>
      </c>
      <c r="O1427" s="9" t="str">
        <f>IF(ISNA(VLOOKUP(MID(E1427,1,6)&amp;G1427,List!A:B,2,FALSE)),"",VLOOKUP(MID(E1427,1,6)&amp;G1427,List!A:B,2,FALSE))</f>
        <v>T06</v>
      </c>
      <c r="P1427" s="1"/>
      <c r="Q1427" s="8"/>
      <c r="R1427" s="8"/>
      <c r="S1427" s="1"/>
      <c r="U1427" s="3"/>
      <c r="V1427" s="2"/>
      <c r="W1427" s="1"/>
      <c r="X1427" s="6"/>
      <c r="Z1427" s="1"/>
    </row>
    <row r="1428" spans="1:26">
      <c r="A1428" s="16" t="s">
        <v>13344</v>
      </c>
      <c r="B1428" s="10">
        <v>44303.272187499999</v>
      </c>
      <c r="C1428" s="16" t="s">
        <v>11513</v>
      </c>
      <c r="D1428" s="16" t="s">
        <v>11349</v>
      </c>
      <c r="E1428" s="16" t="s">
        <v>11350</v>
      </c>
      <c r="F1428" s="16">
        <v>25</v>
      </c>
      <c r="G1428" s="16" t="s">
        <v>11400</v>
      </c>
      <c r="H1428" s="16" t="s">
        <v>5966</v>
      </c>
      <c r="I1428" s="9" t="str">
        <f>IF(N1428="A",IF(AND(HOUR(B1428)&gt;=7,HOUR(B1428)&lt;=18),"A","B"),IF(AND(HOUR(B1428)&gt;=7,HOUR(B1428)&lt;=18),"C","D"))</f>
        <v>B</v>
      </c>
      <c r="J1428" s="9" t="str">
        <f>IF(MONTH(B1428)&lt;10,CONCATENATE("0",MONTH(B1428)),MONTH(B1428))&amp;"/"&amp;  IF(DAY(B1428)&lt;10,CONCATENATE("0",DAY(B1428)),DAY(B1428))</f>
        <v>04/17</v>
      </c>
      <c r="K1428" s="9" t="str">
        <f>IF(C1428&lt;&gt;C1427,1,IF(L1428&lt;&gt;L1427,1,IF(B1428-B1427&gt;$Y$1,1,"")))</f>
        <v/>
      </c>
      <c r="L1428" s="9" t="str">
        <f>YEAR(B1428)&amp;"/"&amp; IF(MONTH(B1428)&lt;10,CONCATENATE("0",MONTH(B1428)),MONTH(B1428))</f>
        <v>2021/04</v>
      </c>
      <c r="M1428" s="11" t="str">
        <f>YEAR(B1428)&amp;"/"&amp; IF(MONTH(B1428)&lt;10,CONCATENATE("0",MONTH(B1428)),MONTH(B1428))&amp;"/"&amp;  IF(DAY(B1428)&lt;10,CONCATENATE("0",DAY(B1428)),DAY(B1428))</f>
        <v>2021/04/17</v>
      </c>
      <c r="N1428" s="9" t="str">
        <f>IF(OR(INT(MOD(M1428,4))=3,INT(MOD(M1428,4))=2),"A","C")</f>
        <v>A</v>
      </c>
      <c r="O1428" s="9" t="str">
        <f>IF(ISNA(VLOOKUP(MID(E1428,1,6)&amp;G1428,List!A:B,2,FALSE)),"",VLOOKUP(MID(E1428,1,6)&amp;G1428,List!A:B,2,FALSE))</f>
        <v>T06</v>
      </c>
      <c r="P1428" s="1"/>
      <c r="Q1428" s="8"/>
      <c r="R1428" s="8"/>
      <c r="S1428" s="1"/>
      <c r="U1428" s="3"/>
      <c r="V1428" s="2"/>
      <c r="W1428" s="1"/>
      <c r="X1428" s="6"/>
      <c r="Z1428" s="1"/>
    </row>
    <row r="1429" spans="1:26">
      <c r="A1429" s="16" t="s">
        <v>13020</v>
      </c>
      <c r="B1429" s="10">
        <v>44303.272187499999</v>
      </c>
      <c r="C1429" s="16" t="s">
        <v>11513</v>
      </c>
      <c r="D1429" s="16" t="s">
        <v>11349</v>
      </c>
      <c r="E1429" s="16" t="s">
        <v>11350</v>
      </c>
      <c r="F1429" s="16">
        <v>25</v>
      </c>
      <c r="G1429" s="16" t="s">
        <v>11400</v>
      </c>
      <c r="H1429" s="16" t="s">
        <v>5966</v>
      </c>
      <c r="I1429" s="9" t="str">
        <f>IF(N1429="A",IF(AND(HOUR(B1429)&gt;=7,HOUR(B1429)&lt;=18),"A","B"),IF(AND(HOUR(B1429)&gt;=7,HOUR(B1429)&lt;=18),"C","D"))</f>
        <v>B</v>
      </c>
      <c r="J1429" s="9" t="str">
        <f>IF(MONTH(B1429)&lt;10,CONCATENATE("0",MONTH(B1429)),MONTH(B1429))&amp;"/"&amp;  IF(DAY(B1429)&lt;10,CONCATENATE("0",DAY(B1429)),DAY(B1429))</f>
        <v>04/17</v>
      </c>
      <c r="K1429" s="9" t="str">
        <f>IF(C1429&lt;&gt;C1428,1,IF(L1429&lt;&gt;L1428,1,IF(B1429-B1428&gt;$Y$1,1,"")))</f>
        <v/>
      </c>
      <c r="L1429" s="9" t="str">
        <f>YEAR(B1429)&amp;"/"&amp; IF(MONTH(B1429)&lt;10,CONCATENATE("0",MONTH(B1429)),MONTH(B1429))</f>
        <v>2021/04</v>
      </c>
      <c r="M1429" s="11" t="str">
        <f>YEAR(B1429)&amp;"/"&amp; IF(MONTH(B1429)&lt;10,CONCATENATE("0",MONTH(B1429)),MONTH(B1429))&amp;"/"&amp;  IF(DAY(B1429)&lt;10,CONCATENATE("0",DAY(B1429)),DAY(B1429))</f>
        <v>2021/04/17</v>
      </c>
      <c r="N1429" s="9" t="str">
        <f>IF(OR(INT(MOD(M1429,4))=3,INT(MOD(M1429,4))=2),"A","C")</f>
        <v>A</v>
      </c>
      <c r="O1429" s="9" t="str">
        <f>IF(ISNA(VLOOKUP(MID(E1429,1,6)&amp;G1429,List!A:B,2,FALSE)),"",VLOOKUP(MID(E1429,1,6)&amp;G1429,List!A:B,2,FALSE))</f>
        <v>T06</v>
      </c>
      <c r="P1429" s="1"/>
      <c r="Q1429" s="8"/>
      <c r="R1429" s="8"/>
      <c r="S1429" s="1"/>
      <c r="U1429" s="3"/>
      <c r="V1429" s="2"/>
      <c r="W1429" s="1"/>
      <c r="X1429" s="6"/>
      <c r="Z1429" s="1"/>
    </row>
    <row r="1430" spans="1:26">
      <c r="A1430" s="16" t="s">
        <v>11675</v>
      </c>
      <c r="B1430" s="10">
        <v>44303.272187499999</v>
      </c>
      <c r="C1430" s="16" t="s">
        <v>11513</v>
      </c>
      <c r="D1430" s="16" t="s">
        <v>10605</v>
      </c>
      <c r="E1430" s="16" t="s">
        <v>8129</v>
      </c>
      <c r="F1430" s="16">
        <v>25</v>
      </c>
      <c r="G1430" s="16" t="s">
        <v>11400</v>
      </c>
      <c r="H1430" s="16" t="s">
        <v>5966</v>
      </c>
      <c r="I1430" s="9" t="str">
        <f>IF(N1430="A",IF(AND(HOUR(B1430)&gt;=7,HOUR(B1430)&lt;=18),"A","B"),IF(AND(HOUR(B1430)&gt;=7,HOUR(B1430)&lt;=18),"C","D"))</f>
        <v>B</v>
      </c>
      <c r="J1430" s="9" t="str">
        <f>IF(MONTH(B1430)&lt;10,CONCATENATE("0",MONTH(B1430)),MONTH(B1430))&amp;"/"&amp;  IF(DAY(B1430)&lt;10,CONCATENATE("0",DAY(B1430)),DAY(B1430))</f>
        <v>04/17</v>
      </c>
      <c r="K1430" s="9" t="str">
        <f>IF(C1430&lt;&gt;C1429,1,IF(L1430&lt;&gt;L1429,1,IF(B1430-B1429&gt;$Y$1,1,"")))</f>
        <v/>
      </c>
      <c r="L1430" s="9" t="str">
        <f>YEAR(B1430)&amp;"/"&amp; IF(MONTH(B1430)&lt;10,CONCATENATE("0",MONTH(B1430)),MONTH(B1430))</f>
        <v>2021/04</v>
      </c>
      <c r="M1430" s="11" t="str">
        <f>YEAR(B1430)&amp;"/"&amp; IF(MONTH(B1430)&lt;10,CONCATENATE("0",MONTH(B1430)),MONTH(B1430))&amp;"/"&amp;  IF(DAY(B1430)&lt;10,CONCATENATE("0",DAY(B1430)),DAY(B1430))</f>
        <v>2021/04/17</v>
      </c>
      <c r="N1430" s="9" t="str">
        <f>IF(OR(INT(MOD(M1430,4))=3,INT(MOD(M1430,4))=2),"A","C")</f>
        <v>A</v>
      </c>
      <c r="O1430" s="9" t="str">
        <f>IF(ISNA(VLOOKUP(MID(E1430,1,6)&amp;G1430,List!A:B,2,FALSE)),"",VLOOKUP(MID(E1430,1,6)&amp;G1430,List!A:B,2,FALSE))</f>
        <v>T06</v>
      </c>
      <c r="P1430" s="1"/>
      <c r="Q1430" s="8"/>
      <c r="R1430" s="8"/>
      <c r="S1430" s="1"/>
      <c r="U1430" s="3"/>
      <c r="V1430" s="2"/>
      <c r="W1430" s="1"/>
      <c r="X1430" s="6"/>
      <c r="Z1430" s="1"/>
    </row>
    <row r="1431" spans="1:26">
      <c r="A1431" s="16" t="s">
        <v>13345</v>
      </c>
      <c r="B1431" s="10">
        <v>44303.272187499999</v>
      </c>
      <c r="C1431" s="16" t="s">
        <v>11513</v>
      </c>
      <c r="D1431" s="16" t="s">
        <v>10170</v>
      </c>
      <c r="E1431" s="16" t="s">
        <v>10171</v>
      </c>
      <c r="F1431" s="16">
        <v>25</v>
      </c>
      <c r="G1431" s="16" t="s">
        <v>11400</v>
      </c>
      <c r="H1431" s="16" t="s">
        <v>5966</v>
      </c>
      <c r="I1431" s="9" t="str">
        <f>IF(N1431="A",IF(AND(HOUR(B1431)&gt;=7,HOUR(B1431)&lt;=18),"A","B"),IF(AND(HOUR(B1431)&gt;=7,HOUR(B1431)&lt;=18),"C","D"))</f>
        <v>B</v>
      </c>
      <c r="J1431" s="9" t="str">
        <f>IF(MONTH(B1431)&lt;10,CONCATENATE("0",MONTH(B1431)),MONTH(B1431))&amp;"/"&amp;  IF(DAY(B1431)&lt;10,CONCATENATE("0",DAY(B1431)),DAY(B1431))</f>
        <v>04/17</v>
      </c>
      <c r="K1431" s="9" t="str">
        <f>IF(C1431&lt;&gt;C1430,1,IF(L1431&lt;&gt;L1430,1,IF(B1431-B1430&gt;$Y$1,1,"")))</f>
        <v/>
      </c>
      <c r="L1431" s="9" t="str">
        <f>YEAR(B1431)&amp;"/"&amp; IF(MONTH(B1431)&lt;10,CONCATENATE("0",MONTH(B1431)),MONTH(B1431))</f>
        <v>2021/04</v>
      </c>
      <c r="M1431" s="11" t="str">
        <f>YEAR(B1431)&amp;"/"&amp; IF(MONTH(B1431)&lt;10,CONCATENATE("0",MONTH(B1431)),MONTH(B1431))&amp;"/"&amp;  IF(DAY(B1431)&lt;10,CONCATENATE("0",DAY(B1431)),DAY(B1431))</f>
        <v>2021/04/17</v>
      </c>
      <c r="N1431" s="9" t="str">
        <f>IF(OR(INT(MOD(M1431,4))=3,INT(MOD(M1431,4))=2),"A","C")</f>
        <v>A</v>
      </c>
      <c r="O1431" s="9" t="str">
        <f>IF(ISNA(VLOOKUP(MID(E1431,1,6)&amp;G1431,List!A:B,2,FALSE)),"",VLOOKUP(MID(E1431,1,6)&amp;G1431,List!A:B,2,FALSE))</f>
        <v>T06</v>
      </c>
      <c r="P1431" s="1"/>
      <c r="Q1431" s="8"/>
      <c r="R1431" s="8"/>
      <c r="S1431" s="1"/>
      <c r="U1431" s="3"/>
      <c r="V1431" s="2"/>
      <c r="W1431" s="1"/>
      <c r="X1431" s="6"/>
      <c r="Z1431" s="1"/>
    </row>
    <row r="1432" spans="1:26">
      <c r="A1432" s="16" t="s">
        <v>14146</v>
      </c>
      <c r="B1432" s="10">
        <v>44303.411851851852</v>
      </c>
      <c r="C1432" s="16" t="s">
        <v>11513</v>
      </c>
      <c r="D1432" s="16" t="s">
        <v>12958</v>
      </c>
      <c r="E1432" s="16" t="s">
        <v>10187</v>
      </c>
      <c r="F1432" s="16">
        <v>19</v>
      </c>
      <c r="G1432" s="16" t="s">
        <v>11228</v>
      </c>
      <c r="H1432" s="16" t="s">
        <v>5966</v>
      </c>
      <c r="I1432" s="9" t="str">
        <f>IF(N1432="A",IF(AND(HOUR(B1432)&gt;=7,HOUR(B1432)&lt;=18),"A","B"),IF(AND(HOUR(B1432)&gt;=7,HOUR(B1432)&lt;=18),"C","D"))</f>
        <v>A</v>
      </c>
      <c r="J1432" s="9" t="str">
        <f>IF(MONTH(B1432)&lt;10,CONCATENATE("0",MONTH(B1432)),MONTH(B1432))&amp;"/"&amp;  IF(DAY(B1432)&lt;10,CONCATENATE("0",DAY(B1432)),DAY(B1432))</f>
        <v>04/17</v>
      </c>
      <c r="K1432" s="9">
        <f>IF(C1432&lt;&gt;C1431,1,IF(L1432&lt;&gt;L1431,1,IF(B1432-B1431&gt;$Y$1,1,"")))</f>
        <v>1</v>
      </c>
      <c r="L1432" s="9" t="str">
        <f>YEAR(B1432)&amp;"/"&amp; IF(MONTH(B1432)&lt;10,CONCATENATE("0",MONTH(B1432)),MONTH(B1432))</f>
        <v>2021/04</v>
      </c>
      <c r="M1432" s="11" t="str">
        <f>YEAR(B1432)&amp;"/"&amp; IF(MONTH(B1432)&lt;10,CONCATENATE("0",MONTH(B1432)),MONTH(B1432))&amp;"/"&amp;  IF(DAY(B1432)&lt;10,CONCATENATE("0",DAY(B1432)),DAY(B1432))</f>
        <v>2021/04/17</v>
      </c>
      <c r="N1432" s="9" t="str">
        <f>IF(OR(INT(MOD(M1432,4))=3,INT(MOD(M1432,4))=2),"A","C")</f>
        <v>A</v>
      </c>
      <c r="O1432" s="9" t="str">
        <f>IF(ISNA(VLOOKUP(MID(E1432,1,6)&amp;G1432,List!A:B,2,FALSE)),"",VLOOKUP(MID(E1432,1,6)&amp;G1432,List!A:B,2,FALSE))</f>
        <v>T06</v>
      </c>
      <c r="P1432" s="1"/>
      <c r="Q1432" s="8"/>
      <c r="R1432" s="8"/>
      <c r="S1432" s="1"/>
      <c r="U1432" s="3"/>
      <c r="V1432" s="2"/>
      <c r="W1432" s="1"/>
      <c r="X1432" s="6"/>
      <c r="Z1432" s="1"/>
    </row>
    <row r="1433" spans="1:26">
      <c r="A1433" s="16" t="s">
        <v>14147</v>
      </c>
      <c r="B1433" s="10">
        <v>44303.411851851852</v>
      </c>
      <c r="C1433" s="16" t="s">
        <v>11513</v>
      </c>
      <c r="D1433" s="16" t="s">
        <v>12960</v>
      </c>
      <c r="E1433" s="16" t="s">
        <v>10187</v>
      </c>
      <c r="F1433" s="16">
        <v>2</v>
      </c>
      <c r="G1433" s="16" t="s">
        <v>11228</v>
      </c>
      <c r="H1433" s="16" t="s">
        <v>5966</v>
      </c>
      <c r="I1433" s="9" t="str">
        <f>IF(N1433="A",IF(AND(HOUR(B1433)&gt;=7,HOUR(B1433)&lt;=18),"A","B"),IF(AND(HOUR(B1433)&gt;=7,HOUR(B1433)&lt;=18),"C","D"))</f>
        <v>A</v>
      </c>
      <c r="J1433" s="9" t="str">
        <f>IF(MONTH(B1433)&lt;10,CONCATENATE("0",MONTH(B1433)),MONTH(B1433))&amp;"/"&amp;  IF(DAY(B1433)&lt;10,CONCATENATE("0",DAY(B1433)),DAY(B1433))</f>
        <v>04/17</v>
      </c>
      <c r="K1433" s="9" t="str">
        <f>IF(C1433&lt;&gt;C1432,1,IF(L1433&lt;&gt;L1432,1,IF(B1433-B1432&gt;$Y$1,1,"")))</f>
        <v/>
      </c>
      <c r="L1433" s="9" t="str">
        <f>YEAR(B1433)&amp;"/"&amp; IF(MONTH(B1433)&lt;10,CONCATENATE("0",MONTH(B1433)),MONTH(B1433))</f>
        <v>2021/04</v>
      </c>
      <c r="M1433" s="11" t="str">
        <f>YEAR(B1433)&amp;"/"&amp; IF(MONTH(B1433)&lt;10,CONCATENATE("0",MONTH(B1433)),MONTH(B1433))&amp;"/"&amp;  IF(DAY(B1433)&lt;10,CONCATENATE("0",DAY(B1433)),DAY(B1433))</f>
        <v>2021/04/17</v>
      </c>
      <c r="N1433" s="9" t="str">
        <f>IF(OR(INT(MOD(M1433,4))=3,INT(MOD(M1433,4))=2),"A","C")</f>
        <v>A</v>
      </c>
      <c r="O1433" s="9" t="str">
        <f>IF(ISNA(VLOOKUP(MID(E1433,1,6)&amp;G1433,List!A:B,2,FALSE)),"",VLOOKUP(MID(E1433,1,6)&amp;G1433,List!A:B,2,FALSE))</f>
        <v>T06</v>
      </c>
      <c r="P1433" s="1"/>
      <c r="Q1433" s="8"/>
      <c r="R1433" s="8"/>
      <c r="S1433" s="1"/>
      <c r="U1433" s="3"/>
      <c r="V1433" s="2"/>
      <c r="W1433" s="1"/>
      <c r="X1433" s="6"/>
      <c r="Z1433" s="1"/>
    </row>
    <row r="1434" spans="1:26">
      <c r="A1434" s="16" t="s">
        <v>14148</v>
      </c>
      <c r="B1434" s="10">
        <v>44303.411851851852</v>
      </c>
      <c r="C1434" s="16" t="s">
        <v>11513</v>
      </c>
      <c r="D1434" s="16" t="s">
        <v>13452</v>
      </c>
      <c r="E1434" s="16" t="s">
        <v>11095</v>
      </c>
      <c r="F1434" s="16">
        <v>25</v>
      </c>
      <c r="G1434" s="16" t="s">
        <v>11400</v>
      </c>
      <c r="H1434" s="16" t="s">
        <v>5966</v>
      </c>
      <c r="I1434" s="9" t="str">
        <f>IF(N1434="A",IF(AND(HOUR(B1434)&gt;=7,HOUR(B1434)&lt;=18),"A","B"),IF(AND(HOUR(B1434)&gt;=7,HOUR(B1434)&lt;=18),"C","D"))</f>
        <v>A</v>
      </c>
      <c r="J1434" s="9" t="str">
        <f>IF(MONTH(B1434)&lt;10,CONCATENATE("0",MONTH(B1434)),MONTH(B1434))&amp;"/"&amp;  IF(DAY(B1434)&lt;10,CONCATENATE("0",DAY(B1434)),DAY(B1434))</f>
        <v>04/17</v>
      </c>
      <c r="K1434" s="9" t="str">
        <f>IF(C1434&lt;&gt;C1433,1,IF(L1434&lt;&gt;L1433,1,IF(B1434-B1433&gt;$Y$1,1,"")))</f>
        <v/>
      </c>
      <c r="L1434" s="9" t="str">
        <f>YEAR(B1434)&amp;"/"&amp; IF(MONTH(B1434)&lt;10,CONCATENATE("0",MONTH(B1434)),MONTH(B1434))</f>
        <v>2021/04</v>
      </c>
      <c r="M1434" s="11" t="str">
        <f>YEAR(B1434)&amp;"/"&amp; IF(MONTH(B1434)&lt;10,CONCATENATE("0",MONTH(B1434)),MONTH(B1434))&amp;"/"&amp;  IF(DAY(B1434)&lt;10,CONCATENATE("0",DAY(B1434)),DAY(B1434))</f>
        <v>2021/04/17</v>
      </c>
      <c r="N1434" s="9" t="str">
        <f>IF(OR(INT(MOD(M1434,4))=3,INT(MOD(M1434,4))=2),"A","C")</f>
        <v>A</v>
      </c>
      <c r="O1434" s="9" t="str">
        <f>IF(ISNA(VLOOKUP(MID(E1434,1,6)&amp;G1434,List!A:B,2,FALSE)),"",VLOOKUP(MID(E1434,1,6)&amp;G1434,List!A:B,2,FALSE))</f>
        <v>T06</v>
      </c>
      <c r="P1434" s="1"/>
      <c r="Q1434" s="8"/>
      <c r="R1434" s="8"/>
      <c r="S1434" s="1"/>
      <c r="U1434" s="3"/>
      <c r="V1434" s="2"/>
      <c r="W1434" s="1"/>
      <c r="X1434" s="6"/>
      <c r="Z1434" s="1"/>
    </row>
    <row r="1435" spans="1:26">
      <c r="A1435" s="16" t="s">
        <v>14149</v>
      </c>
      <c r="B1435" s="10">
        <v>44303.411851851852</v>
      </c>
      <c r="C1435" s="16" t="s">
        <v>11513</v>
      </c>
      <c r="D1435" s="16" t="s">
        <v>14029</v>
      </c>
      <c r="E1435" s="16" t="s">
        <v>11095</v>
      </c>
      <c r="F1435" s="16">
        <v>23</v>
      </c>
      <c r="G1435" s="16" t="s">
        <v>11400</v>
      </c>
      <c r="H1435" s="16" t="s">
        <v>5966</v>
      </c>
      <c r="I1435" s="9" t="str">
        <f>IF(N1435="A",IF(AND(HOUR(B1435)&gt;=7,HOUR(B1435)&lt;=18),"A","B"),IF(AND(HOUR(B1435)&gt;=7,HOUR(B1435)&lt;=18),"C","D"))</f>
        <v>A</v>
      </c>
      <c r="J1435" s="9" t="str">
        <f>IF(MONTH(B1435)&lt;10,CONCATENATE("0",MONTH(B1435)),MONTH(B1435))&amp;"/"&amp;  IF(DAY(B1435)&lt;10,CONCATENATE("0",DAY(B1435)),DAY(B1435))</f>
        <v>04/17</v>
      </c>
      <c r="K1435" s="9" t="str">
        <f>IF(C1435&lt;&gt;C1434,1,IF(L1435&lt;&gt;L1434,1,IF(B1435-B1434&gt;$Y$1,1,"")))</f>
        <v/>
      </c>
      <c r="L1435" s="9" t="str">
        <f>YEAR(B1435)&amp;"/"&amp; IF(MONTH(B1435)&lt;10,CONCATENATE("0",MONTH(B1435)),MONTH(B1435))</f>
        <v>2021/04</v>
      </c>
      <c r="M1435" s="11" t="str">
        <f>YEAR(B1435)&amp;"/"&amp; IF(MONTH(B1435)&lt;10,CONCATENATE("0",MONTH(B1435)),MONTH(B1435))&amp;"/"&amp;  IF(DAY(B1435)&lt;10,CONCATENATE("0",DAY(B1435)),DAY(B1435))</f>
        <v>2021/04/17</v>
      </c>
      <c r="N1435" s="9" t="str">
        <f>IF(OR(INT(MOD(M1435,4))=3,INT(MOD(M1435,4))=2),"A","C")</f>
        <v>A</v>
      </c>
      <c r="O1435" s="9" t="str">
        <f>IF(ISNA(VLOOKUP(MID(E1435,1,6)&amp;G1435,List!A:B,2,FALSE)),"",VLOOKUP(MID(E1435,1,6)&amp;G1435,List!A:B,2,FALSE))</f>
        <v>T06</v>
      </c>
      <c r="P1435" s="1"/>
      <c r="Q1435" s="8"/>
      <c r="R1435" s="8"/>
      <c r="S1435" s="1"/>
      <c r="U1435" s="3"/>
      <c r="V1435" s="2"/>
      <c r="W1435" s="1"/>
      <c r="X1435" s="6"/>
      <c r="Z1435" s="1"/>
    </row>
    <row r="1436" spans="1:26">
      <c r="A1436" s="16" t="s">
        <v>14150</v>
      </c>
      <c r="B1436" s="10">
        <v>44303.411851851852</v>
      </c>
      <c r="C1436" s="16" t="s">
        <v>11513</v>
      </c>
      <c r="D1436" s="16" t="s">
        <v>10399</v>
      </c>
      <c r="E1436" s="16" t="s">
        <v>10400</v>
      </c>
      <c r="F1436" s="16">
        <v>1</v>
      </c>
      <c r="G1436" s="16" t="s">
        <v>11400</v>
      </c>
      <c r="H1436" s="16" t="s">
        <v>5966</v>
      </c>
      <c r="I1436" s="9" t="str">
        <f>IF(N1436="A",IF(AND(HOUR(B1436)&gt;=7,HOUR(B1436)&lt;=18),"A","B"),IF(AND(HOUR(B1436)&gt;=7,HOUR(B1436)&lt;=18),"C","D"))</f>
        <v>A</v>
      </c>
      <c r="J1436" s="9" t="str">
        <f>IF(MONTH(B1436)&lt;10,CONCATENATE("0",MONTH(B1436)),MONTH(B1436))&amp;"/"&amp;  IF(DAY(B1436)&lt;10,CONCATENATE("0",DAY(B1436)),DAY(B1436))</f>
        <v>04/17</v>
      </c>
      <c r="K1436" s="9" t="str">
        <f>IF(C1436&lt;&gt;C1435,1,IF(L1436&lt;&gt;L1435,1,IF(B1436-B1435&gt;$Y$1,1,"")))</f>
        <v/>
      </c>
      <c r="L1436" s="9" t="str">
        <f>YEAR(B1436)&amp;"/"&amp; IF(MONTH(B1436)&lt;10,CONCATENATE("0",MONTH(B1436)),MONTH(B1436))</f>
        <v>2021/04</v>
      </c>
      <c r="M1436" s="11" t="str">
        <f>YEAR(B1436)&amp;"/"&amp; IF(MONTH(B1436)&lt;10,CONCATENATE("0",MONTH(B1436)),MONTH(B1436))&amp;"/"&amp;  IF(DAY(B1436)&lt;10,CONCATENATE("0",DAY(B1436)),DAY(B1436))</f>
        <v>2021/04/17</v>
      </c>
      <c r="N1436" s="9" t="str">
        <f>IF(OR(INT(MOD(M1436,4))=3,INT(MOD(M1436,4))=2),"A","C")</f>
        <v>A</v>
      </c>
      <c r="O1436" s="9" t="str">
        <f>IF(ISNA(VLOOKUP(MID(E1436,1,6)&amp;G1436,List!A:B,2,FALSE)),"",VLOOKUP(MID(E1436,1,6)&amp;G1436,List!A:B,2,FALSE))</f>
        <v>T06</v>
      </c>
      <c r="P1436" s="1"/>
      <c r="Q1436" s="8"/>
      <c r="R1436" s="8"/>
      <c r="S1436" s="1"/>
      <c r="U1436" s="3"/>
      <c r="V1436" s="2"/>
      <c r="W1436" s="1"/>
      <c r="X1436" s="6"/>
      <c r="Z1436" s="1"/>
    </row>
    <row r="1437" spans="1:26">
      <c r="A1437" s="16" t="s">
        <v>10357</v>
      </c>
      <c r="B1437" s="10">
        <v>44303.411851851852</v>
      </c>
      <c r="C1437" s="16" t="s">
        <v>11513</v>
      </c>
      <c r="D1437" s="16" t="s">
        <v>14151</v>
      </c>
      <c r="E1437" s="16" t="s">
        <v>12398</v>
      </c>
      <c r="F1437" s="16">
        <v>25</v>
      </c>
      <c r="G1437" s="16" t="s">
        <v>11400</v>
      </c>
      <c r="H1437" s="16" t="s">
        <v>5966</v>
      </c>
      <c r="I1437" s="9" t="str">
        <f>IF(N1437="A",IF(AND(HOUR(B1437)&gt;=7,HOUR(B1437)&lt;=18),"A","B"),IF(AND(HOUR(B1437)&gt;=7,HOUR(B1437)&lt;=18),"C","D"))</f>
        <v>A</v>
      </c>
      <c r="J1437" s="9" t="str">
        <f>IF(MONTH(B1437)&lt;10,CONCATENATE("0",MONTH(B1437)),MONTH(B1437))&amp;"/"&amp;  IF(DAY(B1437)&lt;10,CONCATENATE("0",DAY(B1437)),DAY(B1437))</f>
        <v>04/17</v>
      </c>
      <c r="K1437" s="9" t="str">
        <f>IF(C1437&lt;&gt;C1436,1,IF(L1437&lt;&gt;L1436,1,IF(B1437-B1436&gt;$Y$1,1,"")))</f>
        <v/>
      </c>
      <c r="L1437" s="9" t="str">
        <f>YEAR(B1437)&amp;"/"&amp; IF(MONTH(B1437)&lt;10,CONCATENATE("0",MONTH(B1437)),MONTH(B1437))</f>
        <v>2021/04</v>
      </c>
      <c r="M1437" s="11" t="str">
        <f>YEAR(B1437)&amp;"/"&amp; IF(MONTH(B1437)&lt;10,CONCATENATE("0",MONTH(B1437)),MONTH(B1437))&amp;"/"&amp;  IF(DAY(B1437)&lt;10,CONCATENATE("0",DAY(B1437)),DAY(B1437))</f>
        <v>2021/04/17</v>
      </c>
      <c r="N1437" s="9" t="str">
        <f>IF(OR(INT(MOD(M1437,4))=3,INT(MOD(M1437,4))=2),"A","C")</f>
        <v>A</v>
      </c>
      <c r="O1437" s="9" t="str">
        <f>IF(ISNA(VLOOKUP(MID(E1437,1,6)&amp;G1437,List!A:B,2,FALSE)),"",VLOOKUP(MID(E1437,1,6)&amp;G1437,List!A:B,2,FALSE))</f>
        <v>T06</v>
      </c>
      <c r="P1437" s="1"/>
      <c r="Q1437" s="8"/>
      <c r="R1437" s="8"/>
      <c r="S1437" s="1"/>
      <c r="U1437" s="3"/>
      <c r="V1437" s="2"/>
      <c r="W1437" s="1"/>
      <c r="X1437" s="6"/>
      <c r="Z1437" s="1"/>
    </row>
    <row r="1438" spans="1:26">
      <c r="A1438" s="16" t="s">
        <v>14152</v>
      </c>
      <c r="B1438" s="10">
        <v>44303.411851851852</v>
      </c>
      <c r="C1438" s="16" t="s">
        <v>11513</v>
      </c>
      <c r="D1438" s="16" t="s">
        <v>14153</v>
      </c>
      <c r="E1438" s="16" t="s">
        <v>11363</v>
      </c>
      <c r="F1438" s="16">
        <v>3</v>
      </c>
      <c r="G1438" s="16" t="s">
        <v>11228</v>
      </c>
      <c r="H1438" s="16" t="s">
        <v>5966</v>
      </c>
      <c r="I1438" s="9" t="str">
        <f>IF(N1438="A",IF(AND(HOUR(B1438)&gt;=7,HOUR(B1438)&lt;=18),"A","B"),IF(AND(HOUR(B1438)&gt;=7,HOUR(B1438)&lt;=18),"C","D"))</f>
        <v>A</v>
      </c>
      <c r="J1438" s="9" t="str">
        <f>IF(MONTH(B1438)&lt;10,CONCATENATE("0",MONTH(B1438)),MONTH(B1438))&amp;"/"&amp;  IF(DAY(B1438)&lt;10,CONCATENATE("0",DAY(B1438)),DAY(B1438))</f>
        <v>04/17</v>
      </c>
      <c r="K1438" s="9" t="str">
        <f>IF(C1438&lt;&gt;C1437,1,IF(L1438&lt;&gt;L1437,1,IF(B1438-B1437&gt;$Y$1,1,"")))</f>
        <v/>
      </c>
      <c r="L1438" s="9" t="str">
        <f>YEAR(B1438)&amp;"/"&amp; IF(MONTH(B1438)&lt;10,CONCATENATE("0",MONTH(B1438)),MONTH(B1438))</f>
        <v>2021/04</v>
      </c>
      <c r="M1438" s="11" t="str">
        <f>YEAR(B1438)&amp;"/"&amp; IF(MONTH(B1438)&lt;10,CONCATENATE("0",MONTH(B1438)),MONTH(B1438))&amp;"/"&amp;  IF(DAY(B1438)&lt;10,CONCATENATE("0",DAY(B1438)),DAY(B1438))</f>
        <v>2021/04/17</v>
      </c>
      <c r="N1438" s="9" t="str">
        <f>IF(OR(INT(MOD(M1438,4))=3,INT(MOD(M1438,4))=2),"A","C")</f>
        <v>A</v>
      </c>
      <c r="O1438" s="9" t="str">
        <f>IF(ISNA(VLOOKUP(MID(E1438,1,6)&amp;G1438,List!A:B,2,FALSE)),"",VLOOKUP(MID(E1438,1,6)&amp;G1438,List!A:B,2,FALSE))</f>
        <v>T06</v>
      </c>
      <c r="P1438" s="1"/>
      <c r="Q1438" s="8"/>
      <c r="R1438" s="8"/>
      <c r="S1438" s="1"/>
      <c r="U1438" s="3"/>
      <c r="V1438" s="2"/>
      <c r="W1438" s="1"/>
      <c r="X1438" s="6"/>
      <c r="Z1438" s="1"/>
    </row>
    <row r="1439" spans="1:26">
      <c r="A1439" s="16" t="s">
        <v>14154</v>
      </c>
      <c r="B1439" s="10">
        <v>44303.411851851852</v>
      </c>
      <c r="C1439" s="16" t="s">
        <v>11513</v>
      </c>
      <c r="D1439" s="16" t="s">
        <v>14155</v>
      </c>
      <c r="E1439" s="16" t="s">
        <v>10187</v>
      </c>
      <c r="F1439" s="16">
        <v>25</v>
      </c>
      <c r="G1439" s="16" t="s">
        <v>11228</v>
      </c>
      <c r="H1439" s="16" t="s">
        <v>5966</v>
      </c>
      <c r="I1439" s="9" t="str">
        <f>IF(N1439="A",IF(AND(HOUR(B1439)&gt;=7,HOUR(B1439)&lt;=18),"A","B"),IF(AND(HOUR(B1439)&gt;=7,HOUR(B1439)&lt;=18),"C","D"))</f>
        <v>A</v>
      </c>
      <c r="J1439" s="9" t="str">
        <f>IF(MONTH(B1439)&lt;10,CONCATENATE("0",MONTH(B1439)),MONTH(B1439))&amp;"/"&amp;  IF(DAY(B1439)&lt;10,CONCATENATE("0",DAY(B1439)),DAY(B1439))</f>
        <v>04/17</v>
      </c>
      <c r="K1439" s="9" t="str">
        <f>IF(C1439&lt;&gt;C1438,1,IF(L1439&lt;&gt;L1438,1,IF(B1439-B1438&gt;$Y$1,1,"")))</f>
        <v/>
      </c>
      <c r="L1439" s="9" t="str">
        <f>YEAR(B1439)&amp;"/"&amp; IF(MONTH(B1439)&lt;10,CONCATENATE("0",MONTH(B1439)),MONTH(B1439))</f>
        <v>2021/04</v>
      </c>
      <c r="M1439" s="11" t="str">
        <f>YEAR(B1439)&amp;"/"&amp; IF(MONTH(B1439)&lt;10,CONCATENATE("0",MONTH(B1439)),MONTH(B1439))&amp;"/"&amp;  IF(DAY(B1439)&lt;10,CONCATENATE("0",DAY(B1439)),DAY(B1439))</f>
        <v>2021/04/17</v>
      </c>
      <c r="N1439" s="9" t="str">
        <f>IF(OR(INT(MOD(M1439,4))=3,INT(MOD(M1439,4))=2),"A","C")</f>
        <v>A</v>
      </c>
      <c r="O1439" s="9" t="str">
        <f>IF(ISNA(VLOOKUP(MID(E1439,1,6)&amp;G1439,List!A:B,2,FALSE)),"",VLOOKUP(MID(E1439,1,6)&amp;G1439,List!A:B,2,FALSE))</f>
        <v>T06</v>
      </c>
      <c r="P1439" s="1"/>
      <c r="Q1439" s="8"/>
      <c r="R1439" s="8"/>
      <c r="S1439" s="1"/>
      <c r="U1439" s="3"/>
      <c r="V1439" s="2"/>
      <c r="W1439" s="1"/>
      <c r="X1439" s="6"/>
      <c r="Z1439" s="1"/>
    </row>
    <row r="1440" spans="1:26">
      <c r="A1440" s="16" t="s">
        <v>10308</v>
      </c>
      <c r="B1440" s="10">
        <v>44303.411851851852</v>
      </c>
      <c r="C1440" s="16" t="s">
        <v>11513</v>
      </c>
      <c r="D1440" s="16" t="s">
        <v>10173</v>
      </c>
      <c r="E1440" s="16" t="s">
        <v>10174</v>
      </c>
      <c r="F1440" s="16">
        <v>25</v>
      </c>
      <c r="G1440" s="16" t="s">
        <v>11400</v>
      </c>
      <c r="H1440" s="16" t="s">
        <v>5966</v>
      </c>
      <c r="I1440" s="9" t="str">
        <f>IF(N1440="A",IF(AND(HOUR(B1440)&gt;=7,HOUR(B1440)&lt;=18),"A","B"),IF(AND(HOUR(B1440)&gt;=7,HOUR(B1440)&lt;=18),"C","D"))</f>
        <v>A</v>
      </c>
      <c r="J1440" s="9" t="str">
        <f>IF(MONTH(B1440)&lt;10,CONCATENATE("0",MONTH(B1440)),MONTH(B1440))&amp;"/"&amp;  IF(DAY(B1440)&lt;10,CONCATENATE("0",DAY(B1440)),DAY(B1440))</f>
        <v>04/17</v>
      </c>
      <c r="K1440" s="9" t="str">
        <f>IF(C1440&lt;&gt;C1439,1,IF(L1440&lt;&gt;L1439,1,IF(B1440-B1439&gt;$Y$1,1,"")))</f>
        <v/>
      </c>
      <c r="L1440" s="9" t="str">
        <f>YEAR(B1440)&amp;"/"&amp; IF(MONTH(B1440)&lt;10,CONCATENATE("0",MONTH(B1440)),MONTH(B1440))</f>
        <v>2021/04</v>
      </c>
      <c r="M1440" s="11" t="str">
        <f>YEAR(B1440)&amp;"/"&amp; IF(MONTH(B1440)&lt;10,CONCATENATE("0",MONTH(B1440)),MONTH(B1440))&amp;"/"&amp;  IF(DAY(B1440)&lt;10,CONCATENATE("0",DAY(B1440)),DAY(B1440))</f>
        <v>2021/04/17</v>
      </c>
      <c r="N1440" s="9" t="str">
        <f>IF(OR(INT(MOD(M1440,4))=3,INT(MOD(M1440,4))=2),"A","C")</f>
        <v>A</v>
      </c>
      <c r="O1440" s="9" t="str">
        <f>IF(ISNA(VLOOKUP(MID(E1440,1,6)&amp;G1440,List!A:B,2,FALSE)),"",VLOOKUP(MID(E1440,1,6)&amp;G1440,List!A:B,2,FALSE))</f>
        <v>T06</v>
      </c>
      <c r="P1440" s="1"/>
      <c r="Q1440" s="8"/>
      <c r="R1440" s="8"/>
      <c r="S1440" s="1"/>
      <c r="U1440" s="3"/>
      <c r="V1440" s="2"/>
      <c r="W1440" s="1"/>
      <c r="X1440" s="6"/>
      <c r="Z1440" s="1"/>
    </row>
    <row r="1441" spans="1:26">
      <c r="A1441" s="16" t="s">
        <v>14126</v>
      </c>
      <c r="B1441" s="10">
        <v>44303.58525462963</v>
      </c>
      <c r="C1441" s="16" t="s">
        <v>11513</v>
      </c>
      <c r="D1441" s="16" t="s">
        <v>14127</v>
      </c>
      <c r="E1441" s="16" t="s">
        <v>10187</v>
      </c>
      <c r="F1441" s="16">
        <v>25</v>
      </c>
      <c r="G1441" s="16" t="s">
        <v>11228</v>
      </c>
      <c r="H1441" s="16" t="s">
        <v>5966</v>
      </c>
      <c r="I1441" s="9" t="str">
        <f>IF(N1441="A",IF(AND(HOUR(B1441)&gt;=7,HOUR(B1441)&lt;=18),"A","B"),IF(AND(HOUR(B1441)&gt;=7,HOUR(B1441)&lt;=18),"C","D"))</f>
        <v>A</v>
      </c>
      <c r="J1441" s="9" t="str">
        <f>IF(MONTH(B1441)&lt;10,CONCATENATE("0",MONTH(B1441)),MONTH(B1441))&amp;"/"&amp;  IF(DAY(B1441)&lt;10,CONCATENATE("0",DAY(B1441)),DAY(B1441))</f>
        <v>04/17</v>
      </c>
      <c r="K1441" s="9">
        <f>IF(C1441&lt;&gt;C1440,1,IF(L1441&lt;&gt;L1440,1,IF(B1441-B1440&gt;$Y$1,1,"")))</f>
        <v>1</v>
      </c>
      <c r="L1441" s="9" t="str">
        <f>YEAR(B1441)&amp;"/"&amp; IF(MONTH(B1441)&lt;10,CONCATENATE("0",MONTH(B1441)),MONTH(B1441))</f>
        <v>2021/04</v>
      </c>
      <c r="M1441" s="11" t="str">
        <f>YEAR(B1441)&amp;"/"&amp; IF(MONTH(B1441)&lt;10,CONCATENATE("0",MONTH(B1441)),MONTH(B1441))&amp;"/"&amp;  IF(DAY(B1441)&lt;10,CONCATENATE("0",DAY(B1441)),DAY(B1441))</f>
        <v>2021/04/17</v>
      </c>
      <c r="N1441" s="9" t="str">
        <f>IF(OR(INT(MOD(M1441,4))=3,INT(MOD(M1441,4))=2),"A","C")</f>
        <v>A</v>
      </c>
      <c r="O1441" s="9" t="str">
        <f>IF(ISNA(VLOOKUP(MID(E1441,1,6)&amp;G1441,List!A:B,2,FALSE)),"",VLOOKUP(MID(E1441,1,6)&amp;G1441,List!A:B,2,FALSE))</f>
        <v>T06</v>
      </c>
      <c r="P1441" s="1"/>
      <c r="Q1441" s="8"/>
      <c r="R1441" s="8"/>
      <c r="S1441" s="1"/>
      <c r="U1441" s="3"/>
      <c r="V1441" s="2"/>
      <c r="W1441" s="1"/>
      <c r="X1441" s="6"/>
      <c r="Z1441" s="1"/>
    </row>
    <row r="1442" spans="1:26">
      <c r="A1442" s="16" t="s">
        <v>13173</v>
      </c>
      <c r="B1442" s="10">
        <v>44303.58525462963</v>
      </c>
      <c r="C1442" s="16" t="s">
        <v>11513</v>
      </c>
      <c r="D1442" s="16" t="s">
        <v>10167</v>
      </c>
      <c r="E1442" s="16" t="s">
        <v>10168</v>
      </c>
      <c r="F1442" s="16">
        <v>25</v>
      </c>
      <c r="G1442" s="16" t="s">
        <v>11228</v>
      </c>
      <c r="H1442" s="16" t="s">
        <v>5966</v>
      </c>
      <c r="I1442" s="9" t="str">
        <f>IF(N1442="A",IF(AND(HOUR(B1442)&gt;=7,HOUR(B1442)&lt;=18),"A","B"),IF(AND(HOUR(B1442)&gt;=7,HOUR(B1442)&lt;=18),"C","D"))</f>
        <v>A</v>
      </c>
      <c r="J1442" s="9" t="str">
        <f>IF(MONTH(B1442)&lt;10,CONCATENATE("0",MONTH(B1442)),MONTH(B1442))&amp;"/"&amp;  IF(DAY(B1442)&lt;10,CONCATENATE("0",DAY(B1442)),DAY(B1442))</f>
        <v>04/17</v>
      </c>
      <c r="K1442" s="9" t="str">
        <f>IF(C1442&lt;&gt;C1441,1,IF(L1442&lt;&gt;L1441,1,IF(B1442-B1441&gt;$Y$1,1,"")))</f>
        <v/>
      </c>
      <c r="L1442" s="9" t="str">
        <f>YEAR(B1442)&amp;"/"&amp; IF(MONTH(B1442)&lt;10,CONCATENATE("0",MONTH(B1442)),MONTH(B1442))</f>
        <v>2021/04</v>
      </c>
      <c r="M1442" s="11" t="str">
        <f>YEAR(B1442)&amp;"/"&amp; IF(MONTH(B1442)&lt;10,CONCATENATE("0",MONTH(B1442)),MONTH(B1442))&amp;"/"&amp;  IF(DAY(B1442)&lt;10,CONCATENATE("0",DAY(B1442)),DAY(B1442))</f>
        <v>2021/04/17</v>
      </c>
      <c r="N1442" s="9" t="str">
        <f>IF(OR(INT(MOD(M1442,4))=3,INT(MOD(M1442,4))=2),"A","C")</f>
        <v>A</v>
      </c>
      <c r="O1442" s="9" t="str">
        <f>IF(ISNA(VLOOKUP(MID(E1442,1,6)&amp;G1442,List!A:B,2,FALSE)),"",VLOOKUP(MID(E1442,1,6)&amp;G1442,List!A:B,2,FALSE))</f>
        <v>T06</v>
      </c>
      <c r="P1442" s="1"/>
      <c r="Q1442" s="8"/>
      <c r="R1442" s="8"/>
      <c r="S1442" s="1"/>
      <c r="U1442" s="3"/>
      <c r="V1442" s="2"/>
      <c r="W1442" s="1"/>
      <c r="X1442" s="6"/>
      <c r="Z1442" s="1"/>
    </row>
    <row r="1443" spans="1:26">
      <c r="A1443" s="16" t="s">
        <v>12624</v>
      </c>
      <c r="B1443" s="10">
        <v>44303.58525462963</v>
      </c>
      <c r="C1443" s="16" t="s">
        <v>11513</v>
      </c>
      <c r="D1443" s="16" t="s">
        <v>10167</v>
      </c>
      <c r="E1443" s="16" t="s">
        <v>10168</v>
      </c>
      <c r="F1443" s="16">
        <v>25</v>
      </c>
      <c r="G1443" s="16" t="s">
        <v>11228</v>
      </c>
      <c r="H1443" s="16" t="s">
        <v>5966</v>
      </c>
      <c r="I1443" s="9" t="str">
        <f>IF(N1443="A",IF(AND(HOUR(B1443)&gt;=7,HOUR(B1443)&lt;=18),"A","B"),IF(AND(HOUR(B1443)&gt;=7,HOUR(B1443)&lt;=18),"C","D"))</f>
        <v>A</v>
      </c>
      <c r="J1443" s="9" t="str">
        <f>IF(MONTH(B1443)&lt;10,CONCATENATE("0",MONTH(B1443)),MONTH(B1443))&amp;"/"&amp;  IF(DAY(B1443)&lt;10,CONCATENATE("0",DAY(B1443)),DAY(B1443))</f>
        <v>04/17</v>
      </c>
      <c r="K1443" s="9" t="str">
        <f>IF(C1443&lt;&gt;C1442,1,IF(L1443&lt;&gt;L1442,1,IF(B1443-B1442&gt;$Y$1,1,"")))</f>
        <v/>
      </c>
      <c r="L1443" s="9" t="str">
        <f>YEAR(B1443)&amp;"/"&amp; IF(MONTH(B1443)&lt;10,CONCATENATE("0",MONTH(B1443)),MONTH(B1443))</f>
        <v>2021/04</v>
      </c>
      <c r="M1443" s="11" t="str">
        <f>YEAR(B1443)&amp;"/"&amp; IF(MONTH(B1443)&lt;10,CONCATENATE("0",MONTH(B1443)),MONTH(B1443))&amp;"/"&amp;  IF(DAY(B1443)&lt;10,CONCATENATE("0",DAY(B1443)),DAY(B1443))</f>
        <v>2021/04/17</v>
      </c>
      <c r="N1443" s="9" t="str">
        <f>IF(OR(INT(MOD(M1443,4))=3,INT(MOD(M1443,4))=2),"A","C")</f>
        <v>A</v>
      </c>
      <c r="O1443" s="9" t="str">
        <f>IF(ISNA(VLOOKUP(MID(E1443,1,6)&amp;G1443,List!A:B,2,FALSE)),"",VLOOKUP(MID(E1443,1,6)&amp;G1443,List!A:B,2,FALSE))</f>
        <v>T06</v>
      </c>
      <c r="P1443" s="1"/>
      <c r="Q1443" s="8"/>
      <c r="R1443" s="8"/>
      <c r="S1443" s="1"/>
      <c r="U1443" s="3"/>
      <c r="V1443" s="2"/>
      <c r="W1443" s="1"/>
      <c r="X1443" s="6"/>
      <c r="Z1443" s="1"/>
    </row>
    <row r="1444" spans="1:26">
      <c r="A1444" s="16" t="s">
        <v>14128</v>
      </c>
      <c r="B1444" s="10">
        <v>44303.58525462963</v>
      </c>
      <c r="C1444" s="16" t="s">
        <v>11513</v>
      </c>
      <c r="D1444" s="16" t="s">
        <v>12819</v>
      </c>
      <c r="E1444" s="16" t="s">
        <v>10187</v>
      </c>
      <c r="F1444" s="16">
        <v>25</v>
      </c>
      <c r="G1444" s="16" t="s">
        <v>11228</v>
      </c>
      <c r="H1444" s="16" t="s">
        <v>5966</v>
      </c>
      <c r="I1444" s="9" t="str">
        <f>IF(N1444="A",IF(AND(HOUR(B1444)&gt;=7,HOUR(B1444)&lt;=18),"A","B"),IF(AND(HOUR(B1444)&gt;=7,HOUR(B1444)&lt;=18),"C","D"))</f>
        <v>A</v>
      </c>
      <c r="J1444" s="9" t="str">
        <f>IF(MONTH(B1444)&lt;10,CONCATENATE("0",MONTH(B1444)),MONTH(B1444))&amp;"/"&amp;  IF(DAY(B1444)&lt;10,CONCATENATE("0",DAY(B1444)),DAY(B1444))</f>
        <v>04/17</v>
      </c>
      <c r="K1444" s="9" t="str">
        <f>IF(C1444&lt;&gt;C1443,1,IF(L1444&lt;&gt;L1443,1,IF(B1444-B1443&gt;$Y$1,1,"")))</f>
        <v/>
      </c>
      <c r="L1444" s="9" t="str">
        <f>YEAR(B1444)&amp;"/"&amp; IF(MONTH(B1444)&lt;10,CONCATENATE("0",MONTH(B1444)),MONTH(B1444))</f>
        <v>2021/04</v>
      </c>
      <c r="M1444" s="11" t="str">
        <f>YEAR(B1444)&amp;"/"&amp; IF(MONTH(B1444)&lt;10,CONCATENATE("0",MONTH(B1444)),MONTH(B1444))&amp;"/"&amp;  IF(DAY(B1444)&lt;10,CONCATENATE("0",DAY(B1444)),DAY(B1444))</f>
        <v>2021/04/17</v>
      </c>
      <c r="N1444" s="9" t="str">
        <f>IF(OR(INT(MOD(M1444,4))=3,INT(MOD(M1444,4))=2),"A","C")</f>
        <v>A</v>
      </c>
      <c r="O1444" s="9" t="str">
        <f>IF(ISNA(VLOOKUP(MID(E1444,1,6)&amp;G1444,List!A:B,2,FALSE)),"",VLOOKUP(MID(E1444,1,6)&amp;G1444,List!A:B,2,FALSE))</f>
        <v>T06</v>
      </c>
      <c r="P1444" s="1"/>
      <c r="Q1444" s="8"/>
      <c r="R1444" s="8"/>
      <c r="S1444" s="1"/>
      <c r="U1444" s="3"/>
      <c r="V1444" s="2"/>
      <c r="W1444" s="1"/>
      <c r="X1444" s="6"/>
      <c r="Z1444" s="1"/>
    </row>
    <row r="1445" spans="1:26">
      <c r="A1445" s="16" t="s">
        <v>12563</v>
      </c>
      <c r="B1445" s="10">
        <v>44303.58525462963</v>
      </c>
      <c r="C1445" s="16" t="s">
        <v>11513</v>
      </c>
      <c r="D1445" s="16" t="s">
        <v>10173</v>
      </c>
      <c r="E1445" s="16" t="s">
        <v>10174</v>
      </c>
      <c r="F1445" s="16">
        <v>25</v>
      </c>
      <c r="G1445" s="16" t="s">
        <v>11400</v>
      </c>
      <c r="H1445" s="16" t="s">
        <v>5966</v>
      </c>
      <c r="I1445" s="9" t="str">
        <f>IF(N1445="A",IF(AND(HOUR(B1445)&gt;=7,HOUR(B1445)&lt;=18),"A","B"),IF(AND(HOUR(B1445)&gt;=7,HOUR(B1445)&lt;=18),"C","D"))</f>
        <v>A</v>
      </c>
      <c r="J1445" s="9" t="str">
        <f>IF(MONTH(B1445)&lt;10,CONCATENATE("0",MONTH(B1445)),MONTH(B1445))&amp;"/"&amp;  IF(DAY(B1445)&lt;10,CONCATENATE("0",DAY(B1445)),DAY(B1445))</f>
        <v>04/17</v>
      </c>
      <c r="K1445" s="9" t="str">
        <f>IF(C1445&lt;&gt;C1444,1,IF(L1445&lt;&gt;L1444,1,IF(B1445-B1444&gt;$Y$1,1,"")))</f>
        <v/>
      </c>
      <c r="L1445" s="9" t="str">
        <f>YEAR(B1445)&amp;"/"&amp; IF(MONTH(B1445)&lt;10,CONCATENATE("0",MONTH(B1445)),MONTH(B1445))</f>
        <v>2021/04</v>
      </c>
      <c r="M1445" s="11" t="str">
        <f>YEAR(B1445)&amp;"/"&amp; IF(MONTH(B1445)&lt;10,CONCATENATE("0",MONTH(B1445)),MONTH(B1445))&amp;"/"&amp;  IF(DAY(B1445)&lt;10,CONCATENATE("0",DAY(B1445)),DAY(B1445))</f>
        <v>2021/04/17</v>
      </c>
      <c r="N1445" s="9" t="str">
        <f>IF(OR(INT(MOD(M1445,4))=3,INT(MOD(M1445,4))=2),"A","C")</f>
        <v>A</v>
      </c>
      <c r="O1445" s="9" t="str">
        <f>IF(ISNA(VLOOKUP(MID(E1445,1,6)&amp;G1445,List!A:B,2,FALSE)),"",VLOOKUP(MID(E1445,1,6)&amp;G1445,List!A:B,2,FALSE))</f>
        <v>T06</v>
      </c>
      <c r="P1445" s="1"/>
      <c r="Q1445" s="8"/>
      <c r="R1445" s="8"/>
      <c r="S1445" s="1"/>
      <c r="U1445" s="3"/>
      <c r="V1445" s="2"/>
      <c r="W1445" s="1"/>
      <c r="X1445" s="6"/>
      <c r="Z1445" s="1"/>
    </row>
    <row r="1446" spans="1:26">
      <c r="A1446" s="16" t="s">
        <v>12674</v>
      </c>
      <c r="B1446" s="10">
        <v>44303.58525462963</v>
      </c>
      <c r="C1446" s="16" t="s">
        <v>11513</v>
      </c>
      <c r="D1446" s="16" t="s">
        <v>10173</v>
      </c>
      <c r="E1446" s="16" t="s">
        <v>10174</v>
      </c>
      <c r="F1446" s="16">
        <v>25</v>
      </c>
      <c r="G1446" s="16" t="s">
        <v>11400</v>
      </c>
      <c r="H1446" s="16" t="s">
        <v>5966</v>
      </c>
      <c r="I1446" s="9" t="str">
        <f>IF(N1446="A",IF(AND(HOUR(B1446)&gt;=7,HOUR(B1446)&lt;=18),"A","B"),IF(AND(HOUR(B1446)&gt;=7,HOUR(B1446)&lt;=18),"C","D"))</f>
        <v>A</v>
      </c>
      <c r="J1446" s="9" t="str">
        <f>IF(MONTH(B1446)&lt;10,CONCATENATE("0",MONTH(B1446)),MONTH(B1446))&amp;"/"&amp;  IF(DAY(B1446)&lt;10,CONCATENATE("0",DAY(B1446)),DAY(B1446))</f>
        <v>04/17</v>
      </c>
      <c r="K1446" s="9" t="str">
        <f>IF(C1446&lt;&gt;C1445,1,IF(L1446&lt;&gt;L1445,1,IF(B1446-B1445&gt;$Y$1,1,"")))</f>
        <v/>
      </c>
      <c r="L1446" s="9" t="str">
        <f>YEAR(B1446)&amp;"/"&amp; IF(MONTH(B1446)&lt;10,CONCATENATE("0",MONTH(B1446)),MONTH(B1446))</f>
        <v>2021/04</v>
      </c>
      <c r="M1446" s="11" t="str">
        <f>YEAR(B1446)&amp;"/"&amp; IF(MONTH(B1446)&lt;10,CONCATENATE("0",MONTH(B1446)),MONTH(B1446))&amp;"/"&amp;  IF(DAY(B1446)&lt;10,CONCATENATE("0",DAY(B1446)),DAY(B1446))</f>
        <v>2021/04/17</v>
      </c>
      <c r="N1446" s="9" t="str">
        <f>IF(OR(INT(MOD(M1446,4))=3,INT(MOD(M1446,4))=2),"A","C")</f>
        <v>A</v>
      </c>
      <c r="O1446" s="9" t="str">
        <f>IF(ISNA(VLOOKUP(MID(E1446,1,6)&amp;G1446,List!A:B,2,FALSE)),"",VLOOKUP(MID(E1446,1,6)&amp;G1446,List!A:B,2,FALSE))</f>
        <v>T06</v>
      </c>
      <c r="P1446" s="1"/>
      <c r="Q1446" s="8"/>
      <c r="R1446" s="8"/>
      <c r="S1446" s="1"/>
      <c r="U1446" s="3"/>
      <c r="V1446" s="2"/>
      <c r="W1446" s="1"/>
      <c r="X1446" s="6"/>
      <c r="Z1446" s="1"/>
    </row>
    <row r="1447" spans="1:26">
      <c r="A1447" s="16" t="s">
        <v>13543</v>
      </c>
      <c r="B1447" s="10">
        <v>44303.775520833333</v>
      </c>
      <c r="C1447" s="16" t="s">
        <v>11513</v>
      </c>
      <c r="D1447" s="16" t="s">
        <v>13544</v>
      </c>
      <c r="E1447" s="16" t="s">
        <v>11095</v>
      </c>
      <c r="F1447" s="16">
        <v>25</v>
      </c>
      <c r="G1447" s="16" t="s">
        <v>11400</v>
      </c>
      <c r="H1447" s="16" t="s">
        <v>5966</v>
      </c>
      <c r="I1447" s="9" t="str">
        <f>IF(N1447="A",IF(AND(HOUR(B1447)&gt;=7,HOUR(B1447)&lt;=18),"A","B"),IF(AND(HOUR(B1447)&gt;=7,HOUR(B1447)&lt;=18),"C","D"))</f>
        <v>A</v>
      </c>
      <c r="J1447" s="9" t="str">
        <f>IF(MONTH(B1447)&lt;10,CONCATENATE("0",MONTH(B1447)),MONTH(B1447))&amp;"/"&amp;  IF(DAY(B1447)&lt;10,CONCATENATE("0",DAY(B1447)),DAY(B1447))</f>
        <v>04/17</v>
      </c>
      <c r="K1447" s="9">
        <f>IF(C1447&lt;&gt;C1446,1,IF(L1447&lt;&gt;L1446,1,IF(B1447-B1446&gt;$Y$1,1,"")))</f>
        <v>1</v>
      </c>
      <c r="L1447" s="9" t="str">
        <f>YEAR(B1447)&amp;"/"&amp; IF(MONTH(B1447)&lt;10,CONCATENATE("0",MONTH(B1447)),MONTH(B1447))</f>
        <v>2021/04</v>
      </c>
      <c r="M1447" s="11" t="str">
        <f>YEAR(B1447)&amp;"/"&amp; IF(MONTH(B1447)&lt;10,CONCATENATE("0",MONTH(B1447)),MONTH(B1447))&amp;"/"&amp;  IF(DAY(B1447)&lt;10,CONCATENATE("0",DAY(B1447)),DAY(B1447))</f>
        <v>2021/04/17</v>
      </c>
      <c r="N1447" s="9" t="str">
        <f>IF(OR(INT(MOD(M1447,4))=3,INT(MOD(M1447,4))=2),"A","C")</f>
        <v>A</v>
      </c>
      <c r="O1447" s="9" t="str">
        <f>IF(ISNA(VLOOKUP(MID(E1447,1,6)&amp;G1447,List!A:B,2,FALSE)),"",VLOOKUP(MID(E1447,1,6)&amp;G1447,List!A:B,2,FALSE))</f>
        <v>T06</v>
      </c>
      <c r="P1447" s="1"/>
      <c r="Q1447" s="8"/>
      <c r="R1447" s="8"/>
      <c r="S1447" s="1"/>
      <c r="U1447" s="3"/>
      <c r="V1447" s="2"/>
      <c r="W1447" s="1"/>
      <c r="X1447" s="6"/>
      <c r="Z1447" s="1"/>
    </row>
    <row r="1448" spans="1:26">
      <c r="A1448" s="16" t="s">
        <v>13545</v>
      </c>
      <c r="B1448" s="10">
        <v>44303.775520833333</v>
      </c>
      <c r="C1448" s="16" t="s">
        <v>11513</v>
      </c>
      <c r="D1448" s="16" t="s">
        <v>13546</v>
      </c>
      <c r="E1448" s="16" t="s">
        <v>11095</v>
      </c>
      <c r="F1448" s="16">
        <v>25</v>
      </c>
      <c r="G1448" s="16" t="s">
        <v>11400</v>
      </c>
      <c r="H1448" s="16" t="s">
        <v>5966</v>
      </c>
      <c r="I1448" s="9" t="str">
        <f>IF(N1448="A",IF(AND(HOUR(B1448)&gt;=7,HOUR(B1448)&lt;=18),"A","B"),IF(AND(HOUR(B1448)&gt;=7,HOUR(B1448)&lt;=18),"C","D"))</f>
        <v>A</v>
      </c>
      <c r="J1448" s="9" t="str">
        <f>IF(MONTH(B1448)&lt;10,CONCATENATE("0",MONTH(B1448)),MONTH(B1448))&amp;"/"&amp;  IF(DAY(B1448)&lt;10,CONCATENATE("0",DAY(B1448)),DAY(B1448))</f>
        <v>04/17</v>
      </c>
      <c r="K1448" s="9" t="str">
        <f>IF(C1448&lt;&gt;C1447,1,IF(L1448&lt;&gt;L1447,1,IF(B1448-B1447&gt;$Y$1,1,"")))</f>
        <v/>
      </c>
      <c r="L1448" s="9" t="str">
        <f>YEAR(B1448)&amp;"/"&amp; IF(MONTH(B1448)&lt;10,CONCATENATE("0",MONTH(B1448)),MONTH(B1448))</f>
        <v>2021/04</v>
      </c>
      <c r="M1448" s="11" t="str">
        <f>YEAR(B1448)&amp;"/"&amp; IF(MONTH(B1448)&lt;10,CONCATENATE("0",MONTH(B1448)),MONTH(B1448))&amp;"/"&amp;  IF(DAY(B1448)&lt;10,CONCATENATE("0",DAY(B1448)),DAY(B1448))</f>
        <v>2021/04/17</v>
      </c>
      <c r="N1448" s="9" t="str">
        <f>IF(OR(INT(MOD(M1448,4))=3,INT(MOD(M1448,4))=2),"A","C")</f>
        <v>A</v>
      </c>
      <c r="O1448" s="9" t="str">
        <f>IF(ISNA(VLOOKUP(MID(E1448,1,6)&amp;G1448,List!A:B,2,FALSE)),"",VLOOKUP(MID(E1448,1,6)&amp;G1448,List!A:B,2,FALSE))</f>
        <v>T06</v>
      </c>
      <c r="P1448" s="1"/>
      <c r="Q1448" s="8"/>
      <c r="R1448" s="8"/>
      <c r="S1448" s="1"/>
      <c r="U1448" s="3"/>
      <c r="V1448" s="2"/>
      <c r="W1448" s="1"/>
      <c r="X1448" s="6"/>
      <c r="Z1448" s="1"/>
    </row>
    <row r="1449" spans="1:26">
      <c r="A1449" s="16" t="s">
        <v>13547</v>
      </c>
      <c r="B1449" s="10">
        <v>44303.775520833333</v>
      </c>
      <c r="C1449" s="16" t="s">
        <v>11513</v>
      </c>
      <c r="D1449" s="16" t="s">
        <v>10226</v>
      </c>
      <c r="E1449" s="16" t="s">
        <v>10227</v>
      </c>
      <c r="F1449" s="16">
        <v>25</v>
      </c>
      <c r="G1449" s="16" t="s">
        <v>11400</v>
      </c>
      <c r="H1449" s="16" t="s">
        <v>5966</v>
      </c>
      <c r="I1449" s="9" t="str">
        <f>IF(N1449="A",IF(AND(HOUR(B1449)&gt;=7,HOUR(B1449)&lt;=18),"A","B"),IF(AND(HOUR(B1449)&gt;=7,HOUR(B1449)&lt;=18),"C","D"))</f>
        <v>A</v>
      </c>
      <c r="J1449" s="9" t="str">
        <f>IF(MONTH(B1449)&lt;10,CONCATENATE("0",MONTH(B1449)),MONTH(B1449))&amp;"/"&amp;  IF(DAY(B1449)&lt;10,CONCATENATE("0",DAY(B1449)),DAY(B1449))</f>
        <v>04/17</v>
      </c>
      <c r="K1449" s="9" t="str">
        <f>IF(C1449&lt;&gt;C1448,1,IF(L1449&lt;&gt;L1448,1,IF(B1449-B1448&gt;$Y$1,1,"")))</f>
        <v/>
      </c>
      <c r="L1449" s="9" t="str">
        <f>YEAR(B1449)&amp;"/"&amp; IF(MONTH(B1449)&lt;10,CONCATENATE("0",MONTH(B1449)),MONTH(B1449))</f>
        <v>2021/04</v>
      </c>
      <c r="M1449" s="11" t="str">
        <f>YEAR(B1449)&amp;"/"&amp; IF(MONTH(B1449)&lt;10,CONCATENATE("0",MONTH(B1449)),MONTH(B1449))&amp;"/"&amp;  IF(DAY(B1449)&lt;10,CONCATENATE("0",DAY(B1449)),DAY(B1449))</f>
        <v>2021/04/17</v>
      </c>
      <c r="N1449" s="9" t="str">
        <f>IF(OR(INT(MOD(M1449,4))=3,INT(MOD(M1449,4))=2),"A","C")</f>
        <v>A</v>
      </c>
      <c r="O1449" s="9" t="str">
        <f>IF(ISNA(VLOOKUP(MID(E1449,1,6)&amp;G1449,List!A:B,2,FALSE)),"",VLOOKUP(MID(E1449,1,6)&amp;G1449,List!A:B,2,FALSE))</f>
        <v>T06</v>
      </c>
      <c r="P1449" s="1"/>
      <c r="Q1449" s="8"/>
      <c r="R1449" s="8"/>
      <c r="S1449" s="1"/>
      <c r="U1449" s="3"/>
      <c r="V1449" s="2"/>
      <c r="W1449" s="1"/>
      <c r="X1449" s="6"/>
      <c r="Z1449" s="1"/>
    </row>
    <row r="1450" spans="1:26">
      <c r="A1450" s="16" t="s">
        <v>11687</v>
      </c>
      <c r="B1450" s="10">
        <v>44303.775520833333</v>
      </c>
      <c r="C1450" s="16" t="s">
        <v>11513</v>
      </c>
      <c r="D1450" s="16" t="s">
        <v>10437</v>
      </c>
      <c r="E1450" s="16" t="s">
        <v>10438</v>
      </c>
      <c r="F1450" s="16">
        <v>25</v>
      </c>
      <c r="G1450" s="16" t="s">
        <v>11228</v>
      </c>
      <c r="H1450" s="16" t="s">
        <v>5966</v>
      </c>
      <c r="I1450" s="9" t="str">
        <f>IF(N1450="A",IF(AND(HOUR(B1450)&gt;=7,HOUR(B1450)&lt;=18),"A","B"),IF(AND(HOUR(B1450)&gt;=7,HOUR(B1450)&lt;=18),"C","D"))</f>
        <v>A</v>
      </c>
      <c r="J1450" s="9" t="str">
        <f>IF(MONTH(B1450)&lt;10,CONCATENATE("0",MONTH(B1450)),MONTH(B1450))&amp;"/"&amp;  IF(DAY(B1450)&lt;10,CONCATENATE("0",DAY(B1450)),DAY(B1450))</f>
        <v>04/17</v>
      </c>
      <c r="K1450" s="9" t="str">
        <f>IF(C1450&lt;&gt;C1449,1,IF(L1450&lt;&gt;L1449,1,IF(B1450-B1449&gt;$Y$1,1,"")))</f>
        <v/>
      </c>
      <c r="L1450" s="9" t="str">
        <f>YEAR(B1450)&amp;"/"&amp; IF(MONTH(B1450)&lt;10,CONCATENATE("0",MONTH(B1450)),MONTH(B1450))</f>
        <v>2021/04</v>
      </c>
      <c r="M1450" s="11" t="str">
        <f>YEAR(B1450)&amp;"/"&amp; IF(MONTH(B1450)&lt;10,CONCATENATE("0",MONTH(B1450)),MONTH(B1450))&amp;"/"&amp;  IF(DAY(B1450)&lt;10,CONCATENATE("0",DAY(B1450)),DAY(B1450))</f>
        <v>2021/04/17</v>
      </c>
      <c r="N1450" s="9" t="str">
        <f>IF(OR(INT(MOD(M1450,4))=3,INT(MOD(M1450,4))=2),"A","C")</f>
        <v>A</v>
      </c>
      <c r="O1450" s="9" t="str">
        <f>IF(ISNA(VLOOKUP(MID(E1450,1,6)&amp;G1450,List!A:B,2,FALSE)),"",VLOOKUP(MID(E1450,1,6)&amp;G1450,List!A:B,2,FALSE))</f>
        <v>T06</v>
      </c>
      <c r="P1450" s="1"/>
      <c r="Q1450" s="8"/>
      <c r="R1450" s="8"/>
      <c r="S1450" s="1"/>
      <c r="U1450" s="3"/>
      <c r="V1450" s="2"/>
      <c r="W1450" s="1"/>
      <c r="X1450" s="6"/>
      <c r="Z1450" s="1"/>
    </row>
    <row r="1451" spans="1:26">
      <c r="A1451" s="16" t="s">
        <v>13058</v>
      </c>
      <c r="B1451" s="10">
        <v>44303.775520833333</v>
      </c>
      <c r="C1451" s="16" t="s">
        <v>11513</v>
      </c>
      <c r="D1451" s="16" t="s">
        <v>11903</v>
      </c>
      <c r="E1451" s="16" t="s">
        <v>10398</v>
      </c>
      <c r="F1451" s="16">
        <v>25</v>
      </c>
      <c r="G1451" s="16" t="s">
        <v>11228</v>
      </c>
      <c r="H1451" s="16" t="s">
        <v>5966</v>
      </c>
      <c r="I1451" s="9" t="str">
        <f>IF(N1451="A",IF(AND(HOUR(B1451)&gt;=7,HOUR(B1451)&lt;=18),"A","B"),IF(AND(HOUR(B1451)&gt;=7,HOUR(B1451)&lt;=18),"C","D"))</f>
        <v>A</v>
      </c>
      <c r="J1451" s="9" t="str">
        <f>IF(MONTH(B1451)&lt;10,CONCATENATE("0",MONTH(B1451)),MONTH(B1451))&amp;"/"&amp;  IF(DAY(B1451)&lt;10,CONCATENATE("0",DAY(B1451)),DAY(B1451))</f>
        <v>04/17</v>
      </c>
      <c r="K1451" s="9" t="str">
        <f>IF(C1451&lt;&gt;C1450,1,IF(L1451&lt;&gt;L1450,1,IF(B1451-B1450&gt;$Y$1,1,"")))</f>
        <v/>
      </c>
      <c r="L1451" s="9" t="str">
        <f>YEAR(B1451)&amp;"/"&amp; IF(MONTH(B1451)&lt;10,CONCATENATE("0",MONTH(B1451)),MONTH(B1451))</f>
        <v>2021/04</v>
      </c>
      <c r="M1451" s="11" t="str">
        <f>YEAR(B1451)&amp;"/"&amp; IF(MONTH(B1451)&lt;10,CONCATENATE("0",MONTH(B1451)),MONTH(B1451))&amp;"/"&amp;  IF(DAY(B1451)&lt;10,CONCATENATE("0",DAY(B1451)),DAY(B1451))</f>
        <v>2021/04/17</v>
      </c>
      <c r="N1451" s="9" t="str">
        <f>IF(OR(INT(MOD(M1451,4))=3,INT(MOD(M1451,4))=2),"A","C")</f>
        <v>A</v>
      </c>
      <c r="O1451" s="9" t="str">
        <f>IF(ISNA(VLOOKUP(MID(E1451,1,6)&amp;G1451,List!A:B,2,FALSE)),"",VLOOKUP(MID(E1451,1,6)&amp;G1451,List!A:B,2,FALSE))</f>
        <v>T06</v>
      </c>
      <c r="P1451" s="1"/>
      <c r="Q1451" s="8"/>
      <c r="R1451" s="8"/>
      <c r="S1451" s="1"/>
      <c r="U1451" s="3"/>
      <c r="V1451" s="2"/>
      <c r="W1451" s="1"/>
      <c r="X1451" s="6"/>
      <c r="Z1451" s="1"/>
    </row>
    <row r="1452" spans="1:26">
      <c r="A1452" s="16" t="s">
        <v>13578</v>
      </c>
      <c r="B1452" s="10">
        <v>44303.775520833333</v>
      </c>
      <c r="C1452" s="16" t="s">
        <v>11513</v>
      </c>
      <c r="D1452" s="16" t="s">
        <v>12909</v>
      </c>
      <c r="E1452" s="16" t="s">
        <v>10398</v>
      </c>
      <c r="F1452" s="16">
        <v>25</v>
      </c>
      <c r="G1452" s="16" t="s">
        <v>11228</v>
      </c>
      <c r="H1452" s="16" t="s">
        <v>5966</v>
      </c>
      <c r="I1452" s="9" t="str">
        <f>IF(N1452="A",IF(AND(HOUR(B1452)&gt;=7,HOUR(B1452)&lt;=18),"A","B"),IF(AND(HOUR(B1452)&gt;=7,HOUR(B1452)&lt;=18),"C","D"))</f>
        <v>A</v>
      </c>
      <c r="J1452" s="9" t="str">
        <f>IF(MONTH(B1452)&lt;10,CONCATENATE("0",MONTH(B1452)),MONTH(B1452))&amp;"/"&amp;  IF(DAY(B1452)&lt;10,CONCATENATE("0",DAY(B1452)),DAY(B1452))</f>
        <v>04/17</v>
      </c>
      <c r="K1452" s="9" t="str">
        <f>IF(C1452&lt;&gt;C1451,1,IF(L1452&lt;&gt;L1451,1,IF(B1452-B1451&gt;$Y$1,1,"")))</f>
        <v/>
      </c>
      <c r="L1452" s="9" t="str">
        <f>YEAR(B1452)&amp;"/"&amp; IF(MONTH(B1452)&lt;10,CONCATENATE("0",MONTH(B1452)),MONTH(B1452))</f>
        <v>2021/04</v>
      </c>
      <c r="M1452" s="11" t="str">
        <f>YEAR(B1452)&amp;"/"&amp; IF(MONTH(B1452)&lt;10,CONCATENATE("0",MONTH(B1452)),MONTH(B1452))&amp;"/"&amp;  IF(DAY(B1452)&lt;10,CONCATENATE("0",DAY(B1452)),DAY(B1452))</f>
        <v>2021/04/17</v>
      </c>
      <c r="N1452" s="9" t="str">
        <f>IF(OR(INT(MOD(M1452,4))=3,INT(MOD(M1452,4))=2),"A","C")</f>
        <v>A</v>
      </c>
      <c r="O1452" s="9" t="str">
        <f>IF(ISNA(VLOOKUP(MID(E1452,1,6)&amp;G1452,List!A:B,2,FALSE)),"",VLOOKUP(MID(E1452,1,6)&amp;G1452,List!A:B,2,FALSE))</f>
        <v>T06</v>
      </c>
      <c r="P1452" s="1"/>
      <c r="Q1452" s="8"/>
      <c r="R1452" s="8"/>
      <c r="S1452" s="1"/>
      <c r="U1452" s="3"/>
      <c r="V1452" s="2"/>
      <c r="W1452" s="1"/>
      <c r="X1452" s="6"/>
      <c r="Z1452" s="1"/>
    </row>
    <row r="1453" spans="1:26">
      <c r="A1453" s="16" t="s">
        <v>12901</v>
      </c>
      <c r="B1453" s="10">
        <v>44303.992581018516</v>
      </c>
      <c r="C1453" s="16" t="s">
        <v>11513</v>
      </c>
      <c r="D1453" s="16" t="s">
        <v>12902</v>
      </c>
      <c r="E1453" s="16" t="s">
        <v>10187</v>
      </c>
      <c r="F1453" s="16">
        <v>10</v>
      </c>
      <c r="G1453" s="16" t="s">
        <v>11228</v>
      </c>
      <c r="H1453" s="16" t="s">
        <v>5966</v>
      </c>
      <c r="I1453" s="9" t="str">
        <f>IF(N1453="A",IF(AND(HOUR(B1453)&gt;=7,HOUR(B1453)&lt;=18),"A","B"),IF(AND(HOUR(B1453)&gt;=7,HOUR(B1453)&lt;=18),"C","D"))</f>
        <v>B</v>
      </c>
      <c r="J1453" s="9" t="str">
        <f>IF(MONTH(B1453)&lt;10,CONCATENATE("0",MONTH(B1453)),MONTH(B1453))&amp;"/"&amp;  IF(DAY(B1453)&lt;10,CONCATENATE("0",DAY(B1453)),DAY(B1453))</f>
        <v>04/17</v>
      </c>
      <c r="K1453" s="9">
        <f>IF(C1453&lt;&gt;C1452,1,IF(L1453&lt;&gt;L1452,1,IF(B1453-B1452&gt;$Y$1,1,"")))</f>
        <v>1</v>
      </c>
      <c r="L1453" s="9" t="str">
        <f>YEAR(B1453)&amp;"/"&amp; IF(MONTH(B1453)&lt;10,CONCATENATE("0",MONTH(B1453)),MONTH(B1453))</f>
        <v>2021/04</v>
      </c>
      <c r="M1453" s="11" t="str">
        <f>YEAR(B1453)&amp;"/"&amp; IF(MONTH(B1453)&lt;10,CONCATENATE("0",MONTH(B1453)),MONTH(B1453))&amp;"/"&amp;  IF(DAY(B1453)&lt;10,CONCATENATE("0",DAY(B1453)),DAY(B1453))</f>
        <v>2021/04/17</v>
      </c>
      <c r="N1453" s="9" t="str">
        <f>IF(OR(INT(MOD(M1453,4))=3,INT(MOD(M1453,4))=2),"A","C")</f>
        <v>A</v>
      </c>
      <c r="O1453" s="9" t="str">
        <f>IF(ISNA(VLOOKUP(MID(E1453,1,6)&amp;G1453,List!A:B,2,FALSE)),"",VLOOKUP(MID(E1453,1,6)&amp;G1453,List!A:B,2,FALSE))</f>
        <v>T06</v>
      </c>
      <c r="P1453" s="1"/>
      <c r="Q1453" s="8"/>
      <c r="R1453" s="8"/>
      <c r="S1453" s="1"/>
      <c r="U1453" s="3"/>
      <c r="V1453" s="2"/>
      <c r="W1453" s="1"/>
      <c r="X1453" s="6"/>
      <c r="Z1453" s="1"/>
    </row>
    <row r="1454" spans="1:26">
      <c r="A1454" s="16" t="s">
        <v>12903</v>
      </c>
      <c r="B1454" s="10">
        <v>44303.992581018516</v>
      </c>
      <c r="C1454" s="16" t="s">
        <v>11513</v>
      </c>
      <c r="D1454" s="16" t="s">
        <v>12904</v>
      </c>
      <c r="E1454" s="16" t="s">
        <v>10187</v>
      </c>
      <c r="F1454" s="16">
        <v>8</v>
      </c>
      <c r="G1454" s="16" t="s">
        <v>11228</v>
      </c>
      <c r="H1454" s="16" t="s">
        <v>5966</v>
      </c>
      <c r="I1454" s="9" t="str">
        <f>IF(N1454="A",IF(AND(HOUR(B1454)&gt;=7,HOUR(B1454)&lt;=18),"A","B"),IF(AND(HOUR(B1454)&gt;=7,HOUR(B1454)&lt;=18),"C","D"))</f>
        <v>B</v>
      </c>
      <c r="J1454" s="9" t="str">
        <f>IF(MONTH(B1454)&lt;10,CONCATENATE("0",MONTH(B1454)),MONTH(B1454))&amp;"/"&amp;  IF(DAY(B1454)&lt;10,CONCATENATE("0",DAY(B1454)),DAY(B1454))</f>
        <v>04/17</v>
      </c>
      <c r="K1454" s="9" t="str">
        <f>IF(C1454&lt;&gt;C1453,1,IF(L1454&lt;&gt;L1453,1,IF(B1454-B1453&gt;$Y$1,1,"")))</f>
        <v/>
      </c>
      <c r="L1454" s="9" t="str">
        <f>YEAR(B1454)&amp;"/"&amp; IF(MONTH(B1454)&lt;10,CONCATENATE("0",MONTH(B1454)),MONTH(B1454))</f>
        <v>2021/04</v>
      </c>
      <c r="M1454" s="11" t="str">
        <f>YEAR(B1454)&amp;"/"&amp; IF(MONTH(B1454)&lt;10,CONCATENATE("0",MONTH(B1454)),MONTH(B1454))&amp;"/"&amp;  IF(DAY(B1454)&lt;10,CONCATENATE("0",DAY(B1454)),DAY(B1454))</f>
        <v>2021/04/17</v>
      </c>
      <c r="N1454" s="9" t="str">
        <f>IF(OR(INT(MOD(M1454,4))=3,INT(MOD(M1454,4))=2),"A","C")</f>
        <v>A</v>
      </c>
      <c r="O1454" s="9" t="str">
        <f>IF(ISNA(VLOOKUP(MID(E1454,1,6)&amp;G1454,List!A:B,2,FALSE)),"",VLOOKUP(MID(E1454,1,6)&amp;G1454,List!A:B,2,FALSE))</f>
        <v>T06</v>
      </c>
      <c r="P1454" s="1"/>
      <c r="Q1454" s="8"/>
      <c r="R1454" s="8"/>
      <c r="S1454" s="1"/>
      <c r="U1454" s="3"/>
      <c r="V1454" s="2"/>
      <c r="W1454" s="1"/>
      <c r="X1454" s="6"/>
      <c r="Z1454" s="1"/>
    </row>
    <row r="1455" spans="1:26">
      <c r="A1455" s="16" t="s">
        <v>12905</v>
      </c>
      <c r="B1455" s="10">
        <v>44303.992581018516</v>
      </c>
      <c r="C1455" s="16" t="s">
        <v>11513</v>
      </c>
      <c r="D1455" s="16" t="s">
        <v>12906</v>
      </c>
      <c r="E1455" s="16" t="s">
        <v>11363</v>
      </c>
      <c r="F1455" s="16">
        <v>6</v>
      </c>
      <c r="G1455" s="16" t="s">
        <v>11228</v>
      </c>
      <c r="H1455" s="16" t="s">
        <v>5966</v>
      </c>
      <c r="I1455" s="9" t="str">
        <f>IF(N1455="A",IF(AND(HOUR(B1455)&gt;=7,HOUR(B1455)&lt;=18),"A","B"),IF(AND(HOUR(B1455)&gt;=7,HOUR(B1455)&lt;=18),"C","D"))</f>
        <v>B</v>
      </c>
      <c r="J1455" s="9" t="str">
        <f>IF(MONTH(B1455)&lt;10,CONCATENATE("0",MONTH(B1455)),MONTH(B1455))&amp;"/"&amp;  IF(DAY(B1455)&lt;10,CONCATENATE("0",DAY(B1455)),DAY(B1455))</f>
        <v>04/17</v>
      </c>
      <c r="K1455" s="9" t="str">
        <f>IF(C1455&lt;&gt;C1454,1,IF(L1455&lt;&gt;L1454,1,IF(B1455-B1454&gt;$Y$1,1,"")))</f>
        <v/>
      </c>
      <c r="L1455" s="9" t="str">
        <f>YEAR(B1455)&amp;"/"&amp; IF(MONTH(B1455)&lt;10,CONCATENATE("0",MONTH(B1455)),MONTH(B1455))</f>
        <v>2021/04</v>
      </c>
      <c r="M1455" s="11" t="str">
        <f>YEAR(B1455)&amp;"/"&amp; IF(MONTH(B1455)&lt;10,CONCATENATE("0",MONTH(B1455)),MONTH(B1455))&amp;"/"&amp;  IF(DAY(B1455)&lt;10,CONCATENATE("0",DAY(B1455)),DAY(B1455))</f>
        <v>2021/04/17</v>
      </c>
      <c r="N1455" s="9" t="str">
        <f>IF(OR(INT(MOD(M1455,4))=3,INT(MOD(M1455,4))=2),"A","C")</f>
        <v>A</v>
      </c>
      <c r="O1455" s="9" t="str">
        <f>IF(ISNA(VLOOKUP(MID(E1455,1,6)&amp;G1455,List!A:B,2,FALSE)),"",VLOOKUP(MID(E1455,1,6)&amp;G1455,List!A:B,2,FALSE))</f>
        <v>T06</v>
      </c>
      <c r="P1455" s="1"/>
      <c r="Q1455" s="8"/>
      <c r="R1455" s="8"/>
      <c r="S1455" s="1"/>
      <c r="U1455" s="3"/>
      <c r="V1455" s="2"/>
      <c r="W1455" s="1"/>
      <c r="X1455" s="6"/>
      <c r="Z1455" s="1"/>
    </row>
    <row r="1456" spans="1:26">
      <c r="A1456" s="16" t="s">
        <v>12907</v>
      </c>
      <c r="B1456" s="10">
        <v>44303.992581018516</v>
      </c>
      <c r="C1456" s="16" t="s">
        <v>11513</v>
      </c>
      <c r="D1456" s="16" t="s">
        <v>12594</v>
      </c>
      <c r="E1456" s="16" t="s">
        <v>10187</v>
      </c>
      <c r="F1456" s="16">
        <v>23</v>
      </c>
      <c r="G1456" s="16" t="s">
        <v>11228</v>
      </c>
      <c r="H1456" s="16" t="s">
        <v>5966</v>
      </c>
      <c r="I1456" s="9" t="str">
        <f>IF(N1456="A",IF(AND(HOUR(B1456)&gt;=7,HOUR(B1456)&lt;=18),"A","B"),IF(AND(HOUR(B1456)&gt;=7,HOUR(B1456)&lt;=18),"C","D"))</f>
        <v>B</v>
      </c>
      <c r="J1456" s="9" t="str">
        <f>IF(MONTH(B1456)&lt;10,CONCATENATE("0",MONTH(B1456)),MONTH(B1456))&amp;"/"&amp;  IF(DAY(B1456)&lt;10,CONCATENATE("0",DAY(B1456)),DAY(B1456))</f>
        <v>04/17</v>
      </c>
      <c r="K1456" s="9" t="str">
        <f>IF(C1456&lt;&gt;C1455,1,IF(L1456&lt;&gt;L1455,1,IF(B1456-B1455&gt;$Y$1,1,"")))</f>
        <v/>
      </c>
      <c r="L1456" s="9" t="str">
        <f>YEAR(B1456)&amp;"/"&amp; IF(MONTH(B1456)&lt;10,CONCATENATE("0",MONTH(B1456)),MONTH(B1456))</f>
        <v>2021/04</v>
      </c>
      <c r="M1456" s="11" t="str">
        <f>YEAR(B1456)&amp;"/"&amp; IF(MONTH(B1456)&lt;10,CONCATENATE("0",MONTH(B1456)),MONTH(B1456))&amp;"/"&amp;  IF(DAY(B1456)&lt;10,CONCATENATE("0",DAY(B1456)),DAY(B1456))</f>
        <v>2021/04/17</v>
      </c>
      <c r="N1456" s="9" t="str">
        <f>IF(OR(INT(MOD(M1456,4))=3,INT(MOD(M1456,4))=2),"A","C")</f>
        <v>A</v>
      </c>
      <c r="O1456" s="9" t="str">
        <f>IF(ISNA(VLOOKUP(MID(E1456,1,6)&amp;G1456,List!A:B,2,FALSE)),"",VLOOKUP(MID(E1456,1,6)&amp;G1456,List!A:B,2,FALSE))</f>
        <v>T06</v>
      </c>
      <c r="P1456" s="1"/>
      <c r="Q1456" s="8"/>
      <c r="R1456" s="8"/>
      <c r="S1456" s="1"/>
      <c r="U1456" s="3"/>
      <c r="V1456" s="2"/>
      <c r="W1456" s="1"/>
      <c r="X1456" s="6"/>
      <c r="Z1456" s="1"/>
    </row>
    <row r="1457" spans="1:26">
      <c r="A1457" s="16" t="s">
        <v>11681</v>
      </c>
      <c r="B1457" s="10">
        <v>44303.992581018516</v>
      </c>
      <c r="C1457" s="16" t="s">
        <v>11513</v>
      </c>
      <c r="D1457" s="16" t="s">
        <v>10677</v>
      </c>
      <c r="E1457" s="16" t="s">
        <v>10186</v>
      </c>
      <c r="F1457" s="16">
        <v>25</v>
      </c>
      <c r="G1457" s="16" t="s">
        <v>11228</v>
      </c>
      <c r="H1457" s="16" t="s">
        <v>5966</v>
      </c>
      <c r="I1457" s="9" t="str">
        <f>IF(N1457="A",IF(AND(HOUR(B1457)&gt;=7,HOUR(B1457)&lt;=18),"A","B"),IF(AND(HOUR(B1457)&gt;=7,HOUR(B1457)&lt;=18),"C","D"))</f>
        <v>B</v>
      </c>
      <c r="J1457" s="9" t="str">
        <f>IF(MONTH(B1457)&lt;10,CONCATENATE("0",MONTH(B1457)),MONTH(B1457))&amp;"/"&amp;  IF(DAY(B1457)&lt;10,CONCATENATE("0",DAY(B1457)),DAY(B1457))</f>
        <v>04/17</v>
      </c>
      <c r="K1457" s="9" t="str">
        <f>IF(C1457&lt;&gt;C1456,1,IF(L1457&lt;&gt;L1456,1,IF(B1457-B1456&gt;$Y$1,1,"")))</f>
        <v/>
      </c>
      <c r="L1457" s="9" t="str">
        <f>YEAR(B1457)&amp;"/"&amp; IF(MONTH(B1457)&lt;10,CONCATENATE("0",MONTH(B1457)),MONTH(B1457))</f>
        <v>2021/04</v>
      </c>
      <c r="M1457" s="11" t="str">
        <f>YEAR(B1457)&amp;"/"&amp; IF(MONTH(B1457)&lt;10,CONCATENATE("0",MONTH(B1457)),MONTH(B1457))&amp;"/"&amp;  IF(DAY(B1457)&lt;10,CONCATENATE("0",DAY(B1457)),DAY(B1457))</f>
        <v>2021/04/17</v>
      </c>
      <c r="N1457" s="9" t="str">
        <f>IF(OR(INT(MOD(M1457,4))=3,INT(MOD(M1457,4))=2),"A","C")</f>
        <v>A</v>
      </c>
      <c r="O1457" s="9" t="str">
        <f>IF(ISNA(VLOOKUP(MID(E1457,1,6)&amp;G1457,List!A:B,2,FALSE)),"",VLOOKUP(MID(E1457,1,6)&amp;G1457,List!A:B,2,FALSE))</f>
        <v>T06</v>
      </c>
      <c r="P1457" s="1"/>
      <c r="Q1457" s="8"/>
      <c r="R1457" s="8"/>
      <c r="S1457" s="1"/>
      <c r="U1457" s="3"/>
      <c r="V1457" s="2"/>
      <c r="W1457" s="1"/>
      <c r="X1457" s="6"/>
      <c r="Z1457" s="1"/>
    </row>
    <row r="1458" spans="1:26">
      <c r="A1458" s="16" t="s">
        <v>12658</v>
      </c>
      <c r="B1458" s="10">
        <v>44303.992581018516</v>
      </c>
      <c r="C1458" s="16" t="s">
        <v>11513</v>
      </c>
      <c r="D1458" s="16" t="s">
        <v>10677</v>
      </c>
      <c r="E1458" s="16" t="s">
        <v>10186</v>
      </c>
      <c r="F1458" s="16">
        <v>25</v>
      </c>
      <c r="G1458" s="16" t="s">
        <v>11228</v>
      </c>
      <c r="H1458" s="16" t="s">
        <v>5966</v>
      </c>
      <c r="I1458" s="9" t="str">
        <f>IF(N1458="A",IF(AND(HOUR(B1458)&gt;=7,HOUR(B1458)&lt;=18),"A","B"),IF(AND(HOUR(B1458)&gt;=7,HOUR(B1458)&lt;=18),"C","D"))</f>
        <v>B</v>
      </c>
      <c r="J1458" s="9" t="str">
        <f>IF(MONTH(B1458)&lt;10,CONCATENATE("0",MONTH(B1458)),MONTH(B1458))&amp;"/"&amp;  IF(DAY(B1458)&lt;10,CONCATENATE("0",DAY(B1458)),DAY(B1458))</f>
        <v>04/17</v>
      </c>
      <c r="K1458" s="9" t="str">
        <f>IF(C1458&lt;&gt;C1457,1,IF(L1458&lt;&gt;L1457,1,IF(B1458-B1457&gt;$Y$1,1,"")))</f>
        <v/>
      </c>
      <c r="L1458" s="9" t="str">
        <f>YEAR(B1458)&amp;"/"&amp; IF(MONTH(B1458)&lt;10,CONCATENATE("0",MONTH(B1458)),MONTH(B1458))</f>
        <v>2021/04</v>
      </c>
      <c r="M1458" s="11" t="str">
        <f>YEAR(B1458)&amp;"/"&amp; IF(MONTH(B1458)&lt;10,CONCATENATE("0",MONTH(B1458)),MONTH(B1458))&amp;"/"&amp;  IF(DAY(B1458)&lt;10,CONCATENATE("0",DAY(B1458)),DAY(B1458))</f>
        <v>2021/04/17</v>
      </c>
      <c r="N1458" s="9" t="str">
        <f>IF(OR(INT(MOD(M1458,4))=3,INT(MOD(M1458,4))=2),"A","C")</f>
        <v>A</v>
      </c>
      <c r="O1458" s="9" t="str">
        <f>IF(ISNA(VLOOKUP(MID(E1458,1,6)&amp;G1458,List!A:B,2,FALSE)),"",VLOOKUP(MID(E1458,1,6)&amp;G1458,List!A:B,2,FALSE))</f>
        <v>T06</v>
      </c>
      <c r="P1458" s="1"/>
      <c r="Q1458" s="8"/>
      <c r="R1458" s="8"/>
      <c r="S1458" s="1"/>
      <c r="U1458" s="3"/>
      <c r="V1458" s="2"/>
      <c r="W1458" s="1"/>
      <c r="X1458" s="6"/>
      <c r="Z1458" s="1"/>
    </row>
    <row r="1459" spans="1:26">
      <c r="A1459" s="16" t="s">
        <v>12908</v>
      </c>
      <c r="B1459" s="10">
        <v>44303.992581018516</v>
      </c>
      <c r="C1459" s="16" t="s">
        <v>11513</v>
      </c>
      <c r="D1459" s="16" t="s">
        <v>12909</v>
      </c>
      <c r="E1459" s="16" t="s">
        <v>10398</v>
      </c>
      <c r="F1459" s="16">
        <v>25</v>
      </c>
      <c r="G1459" s="16" t="s">
        <v>11228</v>
      </c>
      <c r="H1459" s="16" t="s">
        <v>5966</v>
      </c>
      <c r="I1459" s="9" t="str">
        <f>IF(N1459="A",IF(AND(HOUR(B1459)&gt;=7,HOUR(B1459)&lt;=18),"A","B"),IF(AND(HOUR(B1459)&gt;=7,HOUR(B1459)&lt;=18),"C","D"))</f>
        <v>B</v>
      </c>
      <c r="J1459" s="9" t="str">
        <f>IF(MONTH(B1459)&lt;10,CONCATENATE("0",MONTH(B1459)),MONTH(B1459))&amp;"/"&amp;  IF(DAY(B1459)&lt;10,CONCATENATE("0",DAY(B1459)),DAY(B1459))</f>
        <v>04/17</v>
      </c>
      <c r="K1459" s="9" t="str">
        <f>IF(C1459&lt;&gt;C1458,1,IF(L1459&lt;&gt;L1458,1,IF(B1459-B1458&gt;$Y$1,1,"")))</f>
        <v/>
      </c>
      <c r="L1459" s="9" t="str">
        <f>YEAR(B1459)&amp;"/"&amp; IF(MONTH(B1459)&lt;10,CONCATENATE("0",MONTH(B1459)),MONTH(B1459))</f>
        <v>2021/04</v>
      </c>
      <c r="M1459" s="11" t="str">
        <f>YEAR(B1459)&amp;"/"&amp; IF(MONTH(B1459)&lt;10,CONCATENATE("0",MONTH(B1459)),MONTH(B1459))&amp;"/"&amp;  IF(DAY(B1459)&lt;10,CONCATENATE("0",DAY(B1459)),DAY(B1459))</f>
        <v>2021/04/17</v>
      </c>
      <c r="N1459" s="9" t="str">
        <f>IF(OR(INT(MOD(M1459,4))=3,INT(MOD(M1459,4))=2),"A","C")</f>
        <v>A</v>
      </c>
      <c r="O1459" s="9" t="str">
        <f>IF(ISNA(VLOOKUP(MID(E1459,1,6)&amp;G1459,List!A:B,2,FALSE)),"",VLOOKUP(MID(E1459,1,6)&amp;G1459,List!A:B,2,FALSE))</f>
        <v>T06</v>
      </c>
      <c r="P1459" s="1"/>
      <c r="Q1459" s="8"/>
      <c r="R1459" s="8"/>
      <c r="S1459" s="1"/>
      <c r="U1459" s="3"/>
      <c r="V1459" s="2"/>
      <c r="W1459" s="1"/>
      <c r="X1459" s="6"/>
      <c r="Z1459" s="1"/>
    </row>
    <row r="1460" spans="1:26">
      <c r="A1460" s="16" t="s">
        <v>12503</v>
      </c>
      <c r="B1460" s="10">
        <v>44303.992581018516</v>
      </c>
      <c r="C1460" s="16" t="s">
        <v>11513</v>
      </c>
      <c r="D1460" s="16" t="s">
        <v>11159</v>
      </c>
      <c r="E1460" s="16" t="s">
        <v>10171</v>
      </c>
      <c r="F1460" s="16">
        <v>23</v>
      </c>
      <c r="G1460" s="16" t="s">
        <v>11400</v>
      </c>
      <c r="H1460" s="16" t="s">
        <v>5966</v>
      </c>
      <c r="I1460" s="9" t="str">
        <f>IF(N1460="A",IF(AND(HOUR(B1460)&gt;=7,HOUR(B1460)&lt;=18),"A","B"),IF(AND(HOUR(B1460)&gt;=7,HOUR(B1460)&lt;=18),"C","D"))</f>
        <v>B</v>
      </c>
      <c r="J1460" s="9" t="str">
        <f>IF(MONTH(B1460)&lt;10,CONCATENATE("0",MONTH(B1460)),MONTH(B1460))&amp;"/"&amp;  IF(DAY(B1460)&lt;10,CONCATENATE("0",DAY(B1460)),DAY(B1460))</f>
        <v>04/17</v>
      </c>
      <c r="K1460" s="9" t="str">
        <f>IF(C1460&lt;&gt;C1459,1,IF(L1460&lt;&gt;L1459,1,IF(B1460-B1459&gt;$Y$1,1,"")))</f>
        <v/>
      </c>
      <c r="L1460" s="9" t="str">
        <f>YEAR(B1460)&amp;"/"&amp; IF(MONTH(B1460)&lt;10,CONCATENATE("0",MONTH(B1460)),MONTH(B1460))</f>
        <v>2021/04</v>
      </c>
      <c r="M1460" s="11" t="str">
        <f>YEAR(B1460)&amp;"/"&amp; IF(MONTH(B1460)&lt;10,CONCATENATE("0",MONTH(B1460)),MONTH(B1460))&amp;"/"&amp;  IF(DAY(B1460)&lt;10,CONCATENATE("0",DAY(B1460)),DAY(B1460))</f>
        <v>2021/04/17</v>
      </c>
      <c r="N1460" s="9" t="str">
        <f>IF(OR(INT(MOD(M1460,4))=3,INT(MOD(M1460,4))=2),"A","C")</f>
        <v>A</v>
      </c>
      <c r="O1460" s="9" t="str">
        <f>IF(ISNA(VLOOKUP(MID(E1460,1,6)&amp;G1460,List!A:B,2,FALSE)),"",VLOOKUP(MID(E1460,1,6)&amp;G1460,List!A:B,2,FALSE))</f>
        <v>T06</v>
      </c>
      <c r="P1460" s="1"/>
      <c r="Q1460" s="8"/>
      <c r="R1460" s="8"/>
      <c r="S1460" s="1"/>
      <c r="U1460" s="3"/>
      <c r="V1460" s="2"/>
      <c r="W1460" s="1"/>
      <c r="X1460" s="6"/>
      <c r="Z1460" s="1"/>
    </row>
    <row r="1461" spans="1:26">
      <c r="A1461" s="16" t="s">
        <v>14156</v>
      </c>
      <c r="B1461" s="10">
        <v>44304.146145833336</v>
      </c>
      <c r="C1461" s="16" t="s">
        <v>11513</v>
      </c>
      <c r="D1461" s="16" t="s">
        <v>14157</v>
      </c>
      <c r="E1461" s="16" t="s">
        <v>10186</v>
      </c>
      <c r="F1461" s="16">
        <v>25</v>
      </c>
      <c r="G1461" s="16" t="s">
        <v>11228</v>
      </c>
      <c r="H1461" s="16" t="s">
        <v>5966</v>
      </c>
      <c r="I1461" s="9" t="str">
        <f>IF(N1461="A",IF(AND(HOUR(B1461)&gt;=7,HOUR(B1461)&lt;=18),"A","B"),IF(AND(HOUR(B1461)&gt;=7,HOUR(B1461)&lt;=18),"C","D"))</f>
        <v>D</v>
      </c>
      <c r="J1461" s="9" t="str">
        <f>IF(MONTH(B1461)&lt;10,CONCATENATE("0",MONTH(B1461)),MONTH(B1461))&amp;"/"&amp;  IF(DAY(B1461)&lt;10,CONCATENATE("0",DAY(B1461)),DAY(B1461))</f>
        <v>04/18</v>
      </c>
      <c r="K1461" s="9">
        <f>IF(C1461&lt;&gt;C1460,1,IF(L1461&lt;&gt;L1460,1,IF(B1461-B1460&gt;$Y$1,1,"")))</f>
        <v>1</v>
      </c>
      <c r="L1461" s="9" t="str">
        <f>YEAR(B1461)&amp;"/"&amp; IF(MONTH(B1461)&lt;10,CONCATENATE("0",MONTH(B1461)),MONTH(B1461))</f>
        <v>2021/04</v>
      </c>
      <c r="M1461" s="11" t="str">
        <f>YEAR(B1461)&amp;"/"&amp; IF(MONTH(B1461)&lt;10,CONCATENATE("0",MONTH(B1461)),MONTH(B1461))&amp;"/"&amp;  IF(DAY(B1461)&lt;10,CONCATENATE("0",DAY(B1461)),DAY(B1461))</f>
        <v>2021/04/18</v>
      </c>
      <c r="N1461" s="9" t="str">
        <f>IF(OR(INT(MOD(M1461,4))=3,INT(MOD(M1461,4))=2),"A","C")</f>
        <v>C</v>
      </c>
      <c r="O1461" s="9" t="str">
        <f>IF(ISNA(VLOOKUP(MID(E1461,1,6)&amp;G1461,List!A:B,2,FALSE)),"",VLOOKUP(MID(E1461,1,6)&amp;G1461,List!A:B,2,FALSE))</f>
        <v>T06</v>
      </c>
      <c r="P1461" s="1"/>
      <c r="Q1461" s="8"/>
      <c r="R1461" s="8"/>
      <c r="S1461" s="1"/>
      <c r="U1461" s="3"/>
      <c r="V1461" s="2"/>
      <c r="W1461" s="1"/>
      <c r="X1461" s="6"/>
      <c r="Z1461" s="1"/>
    </row>
    <row r="1462" spans="1:26">
      <c r="A1462" s="16" t="s">
        <v>13821</v>
      </c>
      <c r="B1462" s="10">
        <v>44304.146145833336</v>
      </c>
      <c r="C1462" s="16" t="s">
        <v>11513</v>
      </c>
      <c r="D1462" s="16" t="s">
        <v>10242</v>
      </c>
      <c r="E1462" s="16" t="s">
        <v>10243</v>
      </c>
      <c r="F1462" s="16">
        <v>25</v>
      </c>
      <c r="G1462" s="16" t="s">
        <v>11400</v>
      </c>
      <c r="H1462" s="16" t="s">
        <v>5966</v>
      </c>
      <c r="I1462" s="9" t="str">
        <f>IF(N1462="A",IF(AND(HOUR(B1462)&gt;=7,HOUR(B1462)&lt;=18),"A","B"),IF(AND(HOUR(B1462)&gt;=7,HOUR(B1462)&lt;=18),"C","D"))</f>
        <v>D</v>
      </c>
      <c r="J1462" s="9" t="str">
        <f>IF(MONTH(B1462)&lt;10,CONCATENATE("0",MONTH(B1462)),MONTH(B1462))&amp;"/"&amp;  IF(DAY(B1462)&lt;10,CONCATENATE("0",DAY(B1462)),DAY(B1462))</f>
        <v>04/18</v>
      </c>
      <c r="K1462" s="9" t="str">
        <f>IF(C1462&lt;&gt;C1461,1,IF(L1462&lt;&gt;L1461,1,IF(B1462-B1461&gt;$Y$1,1,"")))</f>
        <v/>
      </c>
      <c r="L1462" s="9" t="str">
        <f>YEAR(B1462)&amp;"/"&amp; IF(MONTH(B1462)&lt;10,CONCATENATE("0",MONTH(B1462)),MONTH(B1462))</f>
        <v>2021/04</v>
      </c>
      <c r="M1462" s="11" t="str">
        <f>YEAR(B1462)&amp;"/"&amp; IF(MONTH(B1462)&lt;10,CONCATENATE("0",MONTH(B1462)),MONTH(B1462))&amp;"/"&amp;  IF(DAY(B1462)&lt;10,CONCATENATE("0",DAY(B1462)),DAY(B1462))</f>
        <v>2021/04/18</v>
      </c>
      <c r="N1462" s="9" t="str">
        <f>IF(OR(INT(MOD(M1462,4))=3,INT(MOD(M1462,4))=2),"A","C")</f>
        <v>C</v>
      </c>
      <c r="O1462" s="9" t="str">
        <f>IF(ISNA(VLOOKUP(MID(E1462,1,6)&amp;G1462,List!A:B,2,FALSE)),"",VLOOKUP(MID(E1462,1,6)&amp;G1462,List!A:B,2,FALSE))</f>
        <v>T06</v>
      </c>
      <c r="P1462" s="1"/>
      <c r="Q1462" s="8"/>
      <c r="R1462" s="8"/>
      <c r="S1462" s="1"/>
      <c r="U1462" s="3"/>
      <c r="V1462" s="2"/>
      <c r="W1462" s="1"/>
      <c r="X1462" s="6"/>
      <c r="Z1462" s="1"/>
    </row>
    <row r="1463" spans="1:26">
      <c r="A1463" s="16" t="s">
        <v>14158</v>
      </c>
      <c r="B1463" s="10">
        <v>44304.146145833336</v>
      </c>
      <c r="C1463" s="16" t="s">
        <v>11513</v>
      </c>
      <c r="D1463" s="16" t="s">
        <v>10242</v>
      </c>
      <c r="E1463" s="16" t="s">
        <v>10243</v>
      </c>
      <c r="F1463" s="16">
        <v>25</v>
      </c>
      <c r="G1463" s="16" t="s">
        <v>11400</v>
      </c>
      <c r="H1463" s="16" t="s">
        <v>5966</v>
      </c>
      <c r="I1463" s="9" t="str">
        <f>IF(N1463="A",IF(AND(HOUR(B1463)&gt;=7,HOUR(B1463)&lt;=18),"A","B"),IF(AND(HOUR(B1463)&gt;=7,HOUR(B1463)&lt;=18),"C","D"))</f>
        <v>D</v>
      </c>
      <c r="J1463" s="9" t="str">
        <f>IF(MONTH(B1463)&lt;10,CONCATENATE("0",MONTH(B1463)),MONTH(B1463))&amp;"/"&amp;  IF(DAY(B1463)&lt;10,CONCATENATE("0",DAY(B1463)),DAY(B1463))</f>
        <v>04/18</v>
      </c>
      <c r="K1463" s="9" t="str">
        <f>IF(C1463&lt;&gt;C1462,1,IF(L1463&lt;&gt;L1462,1,IF(B1463-B1462&gt;$Y$1,1,"")))</f>
        <v/>
      </c>
      <c r="L1463" s="9" t="str">
        <f>YEAR(B1463)&amp;"/"&amp; IF(MONTH(B1463)&lt;10,CONCATENATE("0",MONTH(B1463)),MONTH(B1463))</f>
        <v>2021/04</v>
      </c>
      <c r="M1463" s="11" t="str">
        <f>YEAR(B1463)&amp;"/"&amp; IF(MONTH(B1463)&lt;10,CONCATENATE("0",MONTH(B1463)),MONTH(B1463))&amp;"/"&amp;  IF(DAY(B1463)&lt;10,CONCATENATE("0",DAY(B1463)),DAY(B1463))</f>
        <v>2021/04/18</v>
      </c>
      <c r="N1463" s="9" t="str">
        <f>IF(OR(INT(MOD(M1463,4))=3,INT(MOD(M1463,4))=2),"A","C")</f>
        <v>C</v>
      </c>
      <c r="O1463" s="9" t="str">
        <f>IF(ISNA(VLOOKUP(MID(E1463,1,6)&amp;G1463,List!A:B,2,FALSE)),"",VLOOKUP(MID(E1463,1,6)&amp;G1463,List!A:B,2,FALSE))</f>
        <v>T06</v>
      </c>
      <c r="P1463" s="1"/>
      <c r="Q1463" s="8"/>
      <c r="R1463" s="8"/>
      <c r="S1463" s="1"/>
      <c r="U1463" s="3"/>
      <c r="V1463" s="2"/>
      <c r="W1463" s="1"/>
      <c r="X1463" s="6"/>
      <c r="Z1463" s="1"/>
    </row>
    <row r="1464" spans="1:26">
      <c r="A1464" s="16" t="s">
        <v>14159</v>
      </c>
      <c r="B1464" s="10">
        <v>44304.146145833336</v>
      </c>
      <c r="C1464" s="16" t="s">
        <v>11513</v>
      </c>
      <c r="D1464" s="16" t="s">
        <v>10242</v>
      </c>
      <c r="E1464" s="16" t="s">
        <v>10243</v>
      </c>
      <c r="F1464" s="16">
        <v>25</v>
      </c>
      <c r="G1464" s="16" t="s">
        <v>11400</v>
      </c>
      <c r="H1464" s="16" t="s">
        <v>5966</v>
      </c>
      <c r="I1464" s="9" t="str">
        <f>IF(N1464="A",IF(AND(HOUR(B1464)&gt;=7,HOUR(B1464)&lt;=18),"A","B"),IF(AND(HOUR(B1464)&gt;=7,HOUR(B1464)&lt;=18),"C","D"))</f>
        <v>D</v>
      </c>
      <c r="J1464" s="9" t="str">
        <f>IF(MONTH(B1464)&lt;10,CONCATENATE("0",MONTH(B1464)),MONTH(B1464))&amp;"/"&amp;  IF(DAY(B1464)&lt;10,CONCATENATE("0",DAY(B1464)),DAY(B1464))</f>
        <v>04/18</v>
      </c>
      <c r="K1464" s="9" t="str">
        <f>IF(C1464&lt;&gt;C1463,1,IF(L1464&lt;&gt;L1463,1,IF(B1464-B1463&gt;$Y$1,1,"")))</f>
        <v/>
      </c>
      <c r="L1464" s="9" t="str">
        <f>YEAR(B1464)&amp;"/"&amp; IF(MONTH(B1464)&lt;10,CONCATENATE("0",MONTH(B1464)),MONTH(B1464))</f>
        <v>2021/04</v>
      </c>
      <c r="M1464" s="11" t="str">
        <f>YEAR(B1464)&amp;"/"&amp; IF(MONTH(B1464)&lt;10,CONCATENATE("0",MONTH(B1464)),MONTH(B1464))&amp;"/"&amp;  IF(DAY(B1464)&lt;10,CONCATENATE("0",DAY(B1464)),DAY(B1464))</f>
        <v>2021/04/18</v>
      </c>
      <c r="N1464" s="9" t="str">
        <f>IF(OR(INT(MOD(M1464,4))=3,INT(MOD(M1464,4))=2),"A","C")</f>
        <v>C</v>
      </c>
      <c r="O1464" s="9" t="str">
        <f>IF(ISNA(VLOOKUP(MID(E1464,1,6)&amp;G1464,List!A:B,2,FALSE)),"",VLOOKUP(MID(E1464,1,6)&amp;G1464,List!A:B,2,FALSE))</f>
        <v>T06</v>
      </c>
      <c r="P1464" s="1"/>
      <c r="Q1464" s="8"/>
      <c r="R1464" s="8"/>
      <c r="S1464" s="1"/>
      <c r="U1464" s="3"/>
      <c r="V1464" s="2"/>
      <c r="W1464" s="1"/>
      <c r="X1464" s="6"/>
      <c r="Z1464" s="1"/>
    </row>
    <row r="1465" spans="1:26">
      <c r="A1465" s="16" t="s">
        <v>12824</v>
      </c>
      <c r="B1465" s="10">
        <v>44304.146145833336</v>
      </c>
      <c r="C1465" s="16" t="s">
        <v>11513</v>
      </c>
      <c r="D1465" s="16" t="s">
        <v>10167</v>
      </c>
      <c r="E1465" s="16" t="s">
        <v>10168</v>
      </c>
      <c r="F1465" s="16">
        <v>25</v>
      </c>
      <c r="G1465" s="16" t="s">
        <v>11228</v>
      </c>
      <c r="H1465" s="16" t="s">
        <v>5966</v>
      </c>
      <c r="I1465" s="9" t="str">
        <f>IF(N1465="A",IF(AND(HOUR(B1465)&gt;=7,HOUR(B1465)&lt;=18),"A","B"),IF(AND(HOUR(B1465)&gt;=7,HOUR(B1465)&lt;=18),"C","D"))</f>
        <v>D</v>
      </c>
      <c r="J1465" s="9" t="str">
        <f>IF(MONTH(B1465)&lt;10,CONCATENATE("0",MONTH(B1465)),MONTH(B1465))&amp;"/"&amp;  IF(DAY(B1465)&lt;10,CONCATENATE("0",DAY(B1465)),DAY(B1465))</f>
        <v>04/18</v>
      </c>
      <c r="K1465" s="9" t="str">
        <f>IF(C1465&lt;&gt;C1464,1,IF(L1465&lt;&gt;L1464,1,IF(B1465-B1464&gt;$Y$1,1,"")))</f>
        <v/>
      </c>
      <c r="L1465" s="9" t="str">
        <f>YEAR(B1465)&amp;"/"&amp; IF(MONTH(B1465)&lt;10,CONCATENATE("0",MONTH(B1465)),MONTH(B1465))</f>
        <v>2021/04</v>
      </c>
      <c r="M1465" s="11" t="str">
        <f>YEAR(B1465)&amp;"/"&amp; IF(MONTH(B1465)&lt;10,CONCATENATE("0",MONTH(B1465)),MONTH(B1465))&amp;"/"&amp;  IF(DAY(B1465)&lt;10,CONCATENATE("0",DAY(B1465)),DAY(B1465))</f>
        <v>2021/04/18</v>
      </c>
      <c r="N1465" s="9" t="str">
        <f>IF(OR(INT(MOD(M1465,4))=3,INT(MOD(M1465,4))=2),"A","C")</f>
        <v>C</v>
      </c>
      <c r="O1465" s="9" t="str">
        <f>IF(ISNA(VLOOKUP(MID(E1465,1,6)&amp;G1465,List!A:B,2,FALSE)),"",VLOOKUP(MID(E1465,1,6)&amp;G1465,List!A:B,2,FALSE))</f>
        <v>T06</v>
      </c>
      <c r="P1465" s="1"/>
      <c r="Q1465" s="8"/>
      <c r="R1465" s="8"/>
      <c r="S1465" s="1"/>
      <c r="U1465" s="3"/>
      <c r="V1465" s="2"/>
      <c r="W1465" s="1"/>
      <c r="X1465" s="6"/>
      <c r="Z1465" s="1"/>
    </row>
    <row r="1466" spans="1:26">
      <c r="A1466" s="16" t="s">
        <v>13802</v>
      </c>
      <c r="B1466" s="10">
        <v>44304.146145833336</v>
      </c>
      <c r="C1466" s="16" t="s">
        <v>11513</v>
      </c>
      <c r="D1466" s="16" t="s">
        <v>10167</v>
      </c>
      <c r="E1466" s="16" t="s">
        <v>10168</v>
      </c>
      <c r="F1466" s="16">
        <v>25</v>
      </c>
      <c r="G1466" s="16" t="s">
        <v>11228</v>
      </c>
      <c r="H1466" s="16" t="s">
        <v>5966</v>
      </c>
      <c r="I1466" s="9" t="str">
        <f>IF(N1466="A",IF(AND(HOUR(B1466)&gt;=7,HOUR(B1466)&lt;=18),"A","B"),IF(AND(HOUR(B1466)&gt;=7,HOUR(B1466)&lt;=18),"C","D"))</f>
        <v>D</v>
      </c>
      <c r="J1466" s="9" t="str">
        <f>IF(MONTH(B1466)&lt;10,CONCATENATE("0",MONTH(B1466)),MONTH(B1466))&amp;"/"&amp;  IF(DAY(B1466)&lt;10,CONCATENATE("0",DAY(B1466)),DAY(B1466))</f>
        <v>04/18</v>
      </c>
      <c r="K1466" s="9" t="str">
        <f>IF(C1466&lt;&gt;C1465,1,IF(L1466&lt;&gt;L1465,1,IF(B1466-B1465&gt;$Y$1,1,"")))</f>
        <v/>
      </c>
      <c r="L1466" s="9" t="str">
        <f>YEAR(B1466)&amp;"/"&amp; IF(MONTH(B1466)&lt;10,CONCATENATE("0",MONTH(B1466)),MONTH(B1466))</f>
        <v>2021/04</v>
      </c>
      <c r="M1466" s="11" t="str">
        <f>YEAR(B1466)&amp;"/"&amp; IF(MONTH(B1466)&lt;10,CONCATENATE("0",MONTH(B1466)),MONTH(B1466))&amp;"/"&amp;  IF(DAY(B1466)&lt;10,CONCATENATE("0",DAY(B1466)),DAY(B1466))</f>
        <v>2021/04/18</v>
      </c>
      <c r="N1466" s="9" t="str">
        <f>IF(OR(INT(MOD(M1466,4))=3,INT(MOD(M1466,4))=2),"A","C")</f>
        <v>C</v>
      </c>
      <c r="O1466" s="9" t="str">
        <f>IF(ISNA(VLOOKUP(MID(E1466,1,6)&amp;G1466,List!A:B,2,FALSE)),"",VLOOKUP(MID(E1466,1,6)&amp;G1466,List!A:B,2,FALSE))</f>
        <v>T06</v>
      </c>
      <c r="P1466" s="1"/>
      <c r="Q1466" s="8"/>
      <c r="R1466" s="8"/>
      <c r="S1466" s="1"/>
      <c r="U1466" s="3"/>
      <c r="V1466" s="2"/>
      <c r="W1466" s="1"/>
      <c r="X1466" s="6"/>
      <c r="Z1466" s="1"/>
    </row>
    <row r="1467" spans="1:26">
      <c r="A1467" s="16" t="s">
        <v>13836</v>
      </c>
      <c r="B1467" s="10">
        <v>44304.338912037034</v>
      </c>
      <c r="C1467" s="16" t="s">
        <v>11513</v>
      </c>
      <c r="D1467" s="16" t="s">
        <v>10334</v>
      </c>
      <c r="E1467" s="16" t="s">
        <v>10335</v>
      </c>
      <c r="F1467" s="16">
        <v>25</v>
      </c>
      <c r="G1467" s="16" t="s">
        <v>11171</v>
      </c>
      <c r="H1467" s="16" t="s">
        <v>5966</v>
      </c>
      <c r="I1467" s="9" t="str">
        <f>IF(N1467="A",IF(AND(HOUR(B1467)&gt;=7,HOUR(B1467)&lt;=18),"A","B"),IF(AND(HOUR(B1467)&gt;=7,HOUR(B1467)&lt;=18),"C","D"))</f>
        <v>C</v>
      </c>
      <c r="J1467" s="9" t="str">
        <f>IF(MONTH(B1467)&lt;10,CONCATENATE("0",MONTH(B1467)),MONTH(B1467))&amp;"/"&amp;  IF(DAY(B1467)&lt;10,CONCATENATE("0",DAY(B1467)),DAY(B1467))</f>
        <v>04/18</v>
      </c>
      <c r="K1467" s="9">
        <f>IF(C1467&lt;&gt;C1466,1,IF(L1467&lt;&gt;L1466,1,IF(B1467-B1466&gt;$Y$1,1,"")))</f>
        <v>1</v>
      </c>
      <c r="L1467" s="9" t="str">
        <f>YEAR(B1467)&amp;"/"&amp; IF(MONTH(B1467)&lt;10,CONCATENATE("0",MONTH(B1467)),MONTH(B1467))</f>
        <v>2021/04</v>
      </c>
      <c r="M1467" s="11" t="str">
        <f>YEAR(B1467)&amp;"/"&amp; IF(MONTH(B1467)&lt;10,CONCATENATE("0",MONTH(B1467)),MONTH(B1467))&amp;"/"&amp;  IF(DAY(B1467)&lt;10,CONCATENATE("0",DAY(B1467)),DAY(B1467))</f>
        <v>2021/04/18</v>
      </c>
      <c r="N1467" s="9" t="str">
        <f>IF(OR(INT(MOD(M1467,4))=3,INT(MOD(M1467,4))=2),"A","C")</f>
        <v>C</v>
      </c>
      <c r="O1467" s="9" t="str">
        <f>IF(ISNA(VLOOKUP(MID(E1467,1,6)&amp;G1467,List!A:B,2,FALSE)),"",VLOOKUP(MID(E1467,1,6)&amp;G1467,List!A:B,2,FALSE))</f>
        <v>T05</v>
      </c>
      <c r="P1467" s="1"/>
      <c r="Q1467" s="8"/>
      <c r="R1467" s="8"/>
      <c r="S1467" s="1"/>
      <c r="U1467" s="3"/>
      <c r="V1467" s="2"/>
      <c r="W1467" s="1"/>
      <c r="X1467" s="6"/>
      <c r="Z1467" s="1"/>
    </row>
    <row r="1468" spans="1:26">
      <c r="A1468" s="16" t="s">
        <v>11331</v>
      </c>
      <c r="B1468" s="10">
        <v>44304.338912037034</v>
      </c>
      <c r="C1468" s="16" t="s">
        <v>11513</v>
      </c>
      <c r="D1468" s="16" t="s">
        <v>10760</v>
      </c>
      <c r="E1468" s="16" t="s">
        <v>25</v>
      </c>
      <c r="F1468" s="16">
        <v>25</v>
      </c>
      <c r="G1468" s="16" t="s">
        <v>11171</v>
      </c>
      <c r="H1468" s="16" t="s">
        <v>5966</v>
      </c>
      <c r="I1468" s="9" t="str">
        <f>IF(N1468="A",IF(AND(HOUR(B1468)&gt;=7,HOUR(B1468)&lt;=18),"A","B"),IF(AND(HOUR(B1468)&gt;=7,HOUR(B1468)&lt;=18),"C","D"))</f>
        <v>C</v>
      </c>
      <c r="J1468" s="9" t="str">
        <f>IF(MONTH(B1468)&lt;10,CONCATENATE("0",MONTH(B1468)),MONTH(B1468))&amp;"/"&amp;  IF(DAY(B1468)&lt;10,CONCATENATE("0",DAY(B1468)),DAY(B1468))</f>
        <v>04/18</v>
      </c>
      <c r="K1468" s="9" t="str">
        <f>IF(C1468&lt;&gt;C1467,1,IF(L1468&lt;&gt;L1467,1,IF(B1468-B1467&gt;$Y$1,1,"")))</f>
        <v/>
      </c>
      <c r="L1468" s="9" t="str">
        <f>YEAR(B1468)&amp;"/"&amp; IF(MONTH(B1468)&lt;10,CONCATENATE("0",MONTH(B1468)),MONTH(B1468))</f>
        <v>2021/04</v>
      </c>
      <c r="M1468" s="11" t="str">
        <f>YEAR(B1468)&amp;"/"&amp; IF(MONTH(B1468)&lt;10,CONCATENATE("0",MONTH(B1468)),MONTH(B1468))&amp;"/"&amp;  IF(DAY(B1468)&lt;10,CONCATENATE("0",DAY(B1468)),DAY(B1468))</f>
        <v>2021/04/18</v>
      </c>
      <c r="N1468" s="9" t="str">
        <f>IF(OR(INT(MOD(M1468,4))=3,INT(MOD(M1468,4))=2),"A","C")</f>
        <v>C</v>
      </c>
      <c r="O1468" s="9" t="str">
        <f>IF(ISNA(VLOOKUP(MID(E1468,1,6)&amp;G1468,List!A:B,2,FALSE)),"",VLOOKUP(MID(E1468,1,6)&amp;G1468,List!A:B,2,FALSE))</f>
        <v>T05</v>
      </c>
      <c r="P1468" s="1"/>
      <c r="Q1468" s="8"/>
      <c r="R1468" s="8"/>
      <c r="S1468" s="1"/>
      <c r="U1468" s="3"/>
      <c r="V1468" s="2"/>
      <c r="W1468" s="1"/>
      <c r="X1468" s="6"/>
      <c r="Z1468" s="1"/>
    </row>
    <row r="1469" spans="1:26">
      <c r="A1469" s="16" t="s">
        <v>13837</v>
      </c>
      <c r="B1469" s="10">
        <v>44304.338912037034</v>
      </c>
      <c r="C1469" s="16" t="s">
        <v>11513</v>
      </c>
      <c r="D1469" s="16" t="s">
        <v>13838</v>
      </c>
      <c r="E1469" s="16" t="s">
        <v>11775</v>
      </c>
      <c r="F1469" s="16">
        <v>25</v>
      </c>
      <c r="G1469" s="16" t="s">
        <v>11228</v>
      </c>
      <c r="H1469" s="16" t="s">
        <v>5966</v>
      </c>
      <c r="I1469" s="9" t="str">
        <f>IF(N1469="A",IF(AND(HOUR(B1469)&gt;=7,HOUR(B1469)&lt;=18),"A","B"),IF(AND(HOUR(B1469)&gt;=7,HOUR(B1469)&lt;=18),"C","D"))</f>
        <v>C</v>
      </c>
      <c r="J1469" s="9" t="str">
        <f>IF(MONTH(B1469)&lt;10,CONCATENATE("0",MONTH(B1469)),MONTH(B1469))&amp;"/"&amp;  IF(DAY(B1469)&lt;10,CONCATENATE("0",DAY(B1469)),DAY(B1469))</f>
        <v>04/18</v>
      </c>
      <c r="K1469" s="9" t="str">
        <f>IF(C1469&lt;&gt;C1468,1,IF(L1469&lt;&gt;L1468,1,IF(B1469-B1468&gt;$Y$1,1,"")))</f>
        <v/>
      </c>
      <c r="L1469" s="9" t="str">
        <f>YEAR(B1469)&amp;"/"&amp; IF(MONTH(B1469)&lt;10,CONCATENATE("0",MONTH(B1469)),MONTH(B1469))</f>
        <v>2021/04</v>
      </c>
      <c r="M1469" s="11" t="str">
        <f>YEAR(B1469)&amp;"/"&amp; IF(MONTH(B1469)&lt;10,CONCATENATE("0",MONTH(B1469)),MONTH(B1469))&amp;"/"&amp;  IF(DAY(B1469)&lt;10,CONCATENATE("0",DAY(B1469)),DAY(B1469))</f>
        <v>2021/04/18</v>
      </c>
      <c r="N1469" s="9" t="str">
        <f>IF(OR(INT(MOD(M1469,4))=3,INT(MOD(M1469,4))=2),"A","C")</f>
        <v>C</v>
      </c>
      <c r="O1469" s="9" t="str">
        <f>IF(ISNA(VLOOKUP(MID(E1469,1,6)&amp;G1469,List!A:B,2,FALSE)),"",VLOOKUP(MID(E1469,1,6)&amp;G1469,List!A:B,2,FALSE))</f>
        <v>T05</v>
      </c>
      <c r="P1469" s="1"/>
      <c r="Q1469" s="8"/>
      <c r="R1469" s="8"/>
      <c r="S1469" s="1"/>
      <c r="U1469" s="3"/>
      <c r="V1469" s="2"/>
      <c r="W1469" s="1"/>
      <c r="X1469" s="6"/>
      <c r="Z1469" s="1"/>
    </row>
    <row r="1470" spans="1:26">
      <c r="A1470" s="16" t="s">
        <v>12671</v>
      </c>
      <c r="B1470" s="10">
        <v>44304.338912037034</v>
      </c>
      <c r="C1470" s="16" t="s">
        <v>11513</v>
      </c>
      <c r="D1470" s="16" t="s">
        <v>10757</v>
      </c>
      <c r="E1470" s="16" t="s">
        <v>10758</v>
      </c>
      <c r="F1470" s="16">
        <v>25</v>
      </c>
      <c r="G1470" s="16" t="s">
        <v>11171</v>
      </c>
      <c r="H1470" s="16" t="s">
        <v>5966</v>
      </c>
      <c r="I1470" s="9" t="str">
        <f>IF(N1470="A",IF(AND(HOUR(B1470)&gt;=7,HOUR(B1470)&lt;=18),"A","B"),IF(AND(HOUR(B1470)&gt;=7,HOUR(B1470)&lt;=18),"C","D"))</f>
        <v>C</v>
      </c>
      <c r="J1470" s="9" t="str">
        <f>IF(MONTH(B1470)&lt;10,CONCATENATE("0",MONTH(B1470)),MONTH(B1470))&amp;"/"&amp;  IF(DAY(B1470)&lt;10,CONCATENATE("0",DAY(B1470)),DAY(B1470))</f>
        <v>04/18</v>
      </c>
      <c r="K1470" s="9" t="str">
        <f>IF(C1470&lt;&gt;C1469,1,IF(L1470&lt;&gt;L1469,1,IF(B1470-B1469&gt;$Y$1,1,"")))</f>
        <v/>
      </c>
      <c r="L1470" s="9" t="str">
        <f>YEAR(B1470)&amp;"/"&amp; IF(MONTH(B1470)&lt;10,CONCATENATE("0",MONTH(B1470)),MONTH(B1470))</f>
        <v>2021/04</v>
      </c>
      <c r="M1470" s="11" t="str">
        <f>YEAR(B1470)&amp;"/"&amp; IF(MONTH(B1470)&lt;10,CONCATENATE("0",MONTH(B1470)),MONTH(B1470))&amp;"/"&amp;  IF(DAY(B1470)&lt;10,CONCATENATE("0",DAY(B1470)),DAY(B1470))</f>
        <v>2021/04/18</v>
      </c>
      <c r="N1470" s="9" t="str">
        <f>IF(OR(INT(MOD(M1470,4))=3,INT(MOD(M1470,4))=2),"A","C")</f>
        <v>C</v>
      </c>
      <c r="O1470" s="9" t="str">
        <f>IF(ISNA(VLOOKUP(MID(E1470,1,6)&amp;G1470,List!A:B,2,FALSE)),"",VLOOKUP(MID(E1470,1,6)&amp;G1470,List!A:B,2,FALSE))</f>
        <v>T05</v>
      </c>
      <c r="P1470" s="1"/>
      <c r="Q1470" s="8"/>
      <c r="R1470" s="8"/>
      <c r="S1470" s="1"/>
      <c r="U1470" s="3"/>
      <c r="V1470" s="2"/>
      <c r="W1470" s="1"/>
      <c r="X1470" s="6"/>
      <c r="Z1470" s="1"/>
    </row>
    <row r="1471" spans="1:26">
      <c r="A1471" s="16" t="s">
        <v>13839</v>
      </c>
      <c r="B1471" s="10">
        <v>44304.338912037034</v>
      </c>
      <c r="C1471" s="16" t="s">
        <v>11513</v>
      </c>
      <c r="D1471" s="16" t="s">
        <v>10145</v>
      </c>
      <c r="E1471" s="16" t="s">
        <v>10146</v>
      </c>
      <c r="F1471" s="16">
        <v>25</v>
      </c>
      <c r="G1471" s="16" t="s">
        <v>11228</v>
      </c>
      <c r="H1471" s="16" t="s">
        <v>5966</v>
      </c>
      <c r="I1471" s="9" t="str">
        <f>IF(N1471="A",IF(AND(HOUR(B1471)&gt;=7,HOUR(B1471)&lt;=18),"A","B"),IF(AND(HOUR(B1471)&gt;=7,HOUR(B1471)&lt;=18),"C","D"))</f>
        <v>C</v>
      </c>
      <c r="J1471" s="9" t="str">
        <f>IF(MONTH(B1471)&lt;10,CONCATENATE("0",MONTH(B1471)),MONTH(B1471))&amp;"/"&amp;  IF(DAY(B1471)&lt;10,CONCATENATE("0",DAY(B1471)),DAY(B1471))</f>
        <v>04/18</v>
      </c>
      <c r="K1471" s="9" t="str">
        <f>IF(C1471&lt;&gt;C1470,1,IF(L1471&lt;&gt;L1470,1,IF(B1471-B1470&gt;$Y$1,1,"")))</f>
        <v/>
      </c>
      <c r="L1471" s="9" t="str">
        <f>YEAR(B1471)&amp;"/"&amp; IF(MONTH(B1471)&lt;10,CONCATENATE("0",MONTH(B1471)),MONTH(B1471))</f>
        <v>2021/04</v>
      </c>
      <c r="M1471" s="11" t="str">
        <f>YEAR(B1471)&amp;"/"&amp; IF(MONTH(B1471)&lt;10,CONCATENATE("0",MONTH(B1471)),MONTH(B1471))&amp;"/"&amp;  IF(DAY(B1471)&lt;10,CONCATENATE("0",DAY(B1471)),DAY(B1471))</f>
        <v>2021/04/18</v>
      </c>
      <c r="N1471" s="9" t="str">
        <f>IF(OR(INT(MOD(M1471,4))=3,INT(MOD(M1471,4))=2),"A","C")</f>
        <v>C</v>
      </c>
      <c r="O1471" s="9" t="str">
        <f>IF(ISNA(VLOOKUP(MID(E1471,1,6)&amp;G1471,List!A:B,2,FALSE)),"",VLOOKUP(MID(E1471,1,6)&amp;G1471,List!A:B,2,FALSE))</f>
        <v>T05</v>
      </c>
      <c r="P1471" s="1"/>
      <c r="Q1471" s="8"/>
      <c r="R1471" s="8"/>
      <c r="S1471" s="1"/>
      <c r="U1471" s="3"/>
      <c r="V1471" s="2"/>
      <c r="W1471" s="1"/>
      <c r="X1471" s="6"/>
      <c r="Z1471" s="1"/>
    </row>
    <row r="1472" spans="1:26">
      <c r="A1472" s="16" t="s">
        <v>13840</v>
      </c>
      <c r="B1472" s="10">
        <v>44304.338912037034</v>
      </c>
      <c r="C1472" s="16" t="s">
        <v>11513</v>
      </c>
      <c r="D1472" s="16" t="s">
        <v>10145</v>
      </c>
      <c r="E1472" s="16" t="s">
        <v>10146</v>
      </c>
      <c r="F1472" s="16">
        <v>25</v>
      </c>
      <c r="G1472" s="16" t="s">
        <v>11228</v>
      </c>
      <c r="H1472" s="16" t="s">
        <v>5966</v>
      </c>
      <c r="I1472" s="9" t="str">
        <f>IF(N1472="A",IF(AND(HOUR(B1472)&gt;=7,HOUR(B1472)&lt;=18),"A","B"),IF(AND(HOUR(B1472)&gt;=7,HOUR(B1472)&lt;=18),"C","D"))</f>
        <v>C</v>
      </c>
      <c r="J1472" s="9" t="str">
        <f>IF(MONTH(B1472)&lt;10,CONCATENATE("0",MONTH(B1472)),MONTH(B1472))&amp;"/"&amp;  IF(DAY(B1472)&lt;10,CONCATENATE("0",DAY(B1472)),DAY(B1472))</f>
        <v>04/18</v>
      </c>
      <c r="K1472" s="9" t="str">
        <f>IF(C1472&lt;&gt;C1471,1,IF(L1472&lt;&gt;L1471,1,IF(B1472-B1471&gt;$Y$1,1,"")))</f>
        <v/>
      </c>
      <c r="L1472" s="9" t="str">
        <f>YEAR(B1472)&amp;"/"&amp; IF(MONTH(B1472)&lt;10,CONCATENATE("0",MONTH(B1472)),MONTH(B1472))</f>
        <v>2021/04</v>
      </c>
      <c r="M1472" s="11" t="str">
        <f>YEAR(B1472)&amp;"/"&amp; IF(MONTH(B1472)&lt;10,CONCATENATE("0",MONTH(B1472)),MONTH(B1472))&amp;"/"&amp;  IF(DAY(B1472)&lt;10,CONCATENATE("0",DAY(B1472)),DAY(B1472))</f>
        <v>2021/04/18</v>
      </c>
      <c r="N1472" s="9" t="str">
        <f>IF(OR(INT(MOD(M1472,4))=3,INT(MOD(M1472,4))=2),"A","C")</f>
        <v>C</v>
      </c>
      <c r="O1472" s="9" t="str">
        <f>IF(ISNA(VLOOKUP(MID(E1472,1,6)&amp;G1472,List!A:B,2,FALSE)),"",VLOOKUP(MID(E1472,1,6)&amp;G1472,List!A:B,2,FALSE))</f>
        <v>T05</v>
      </c>
      <c r="P1472" s="1"/>
      <c r="Q1472" s="8"/>
      <c r="R1472" s="8"/>
      <c r="S1472" s="1"/>
      <c r="U1472" s="3"/>
      <c r="V1472" s="2"/>
      <c r="W1472" s="1"/>
      <c r="X1472" s="6"/>
      <c r="Z1472" s="1"/>
    </row>
    <row r="1473" spans="1:26">
      <c r="A1473" s="16" t="s">
        <v>11860</v>
      </c>
      <c r="B1473" s="10">
        <v>44304.474432870367</v>
      </c>
      <c r="C1473" s="16" t="s">
        <v>11513</v>
      </c>
      <c r="D1473" s="16" t="s">
        <v>10342</v>
      </c>
      <c r="E1473" s="16" t="s">
        <v>10194</v>
      </c>
      <c r="F1473" s="16">
        <v>25</v>
      </c>
      <c r="G1473" s="16" t="s">
        <v>11400</v>
      </c>
      <c r="H1473" s="16" t="s">
        <v>5966</v>
      </c>
      <c r="I1473" s="9" t="str">
        <f>IF(N1473="A",IF(AND(HOUR(B1473)&gt;=7,HOUR(B1473)&lt;=18),"A","B"),IF(AND(HOUR(B1473)&gt;=7,HOUR(B1473)&lt;=18),"C","D"))</f>
        <v>C</v>
      </c>
      <c r="J1473" s="9" t="str">
        <f>IF(MONTH(B1473)&lt;10,CONCATENATE("0",MONTH(B1473)),MONTH(B1473))&amp;"/"&amp;  IF(DAY(B1473)&lt;10,CONCATENATE("0",DAY(B1473)),DAY(B1473))</f>
        <v>04/18</v>
      </c>
      <c r="K1473" s="9">
        <f>IF(C1473&lt;&gt;C1472,1,IF(L1473&lt;&gt;L1472,1,IF(B1473-B1472&gt;$Y$1,1,"")))</f>
        <v>1</v>
      </c>
      <c r="L1473" s="9" t="str">
        <f>YEAR(B1473)&amp;"/"&amp; IF(MONTH(B1473)&lt;10,CONCATENATE("0",MONTH(B1473)),MONTH(B1473))</f>
        <v>2021/04</v>
      </c>
      <c r="M1473" s="11" t="str">
        <f>YEAR(B1473)&amp;"/"&amp; IF(MONTH(B1473)&lt;10,CONCATENATE("0",MONTH(B1473)),MONTH(B1473))&amp;"/"&amp;  IF(DAY(B1473)&lt;10,CONCATENATE("0",DAY(B1473)),DAY(B1473))</f>
        <v>2021/04/18</v>
      </c>
      <c r="N1473" s="9" t="str">
        <f>IF(OR(INT(MOD(M1473,4))=3,INT(MOD(M1473,4))=2),"A","C")</f>
        <v>C</v>
      </c>
      <c r="O1473" s="9" t="str">
        <f>IF(ISNA(VLOOKUP(MID(E1473,1,6)&amp;G1473,List!A:B,2,FALSE)),"",VLOOKUP(MID(E1473,1,6)&amp;G1473,List!A:B,2,FALSE))</f>
        <v>T06</v>
      </c>
      <c r="P1473" s="1"/>
      <c r="Q1473" s="8"/>
      <c r="R1473" s="8"/>
      <c r="S1473" s="1"/>
      <c r="U1473" s="3"/>
      <c r="V1473" s="2"/>
      <c r="W1473" s="1"/>
      <c r="X1473" s="6"/>
      <c r="Z1473" s="1"/>
    </row>
    <row r="1474" spans="1:26">
      <c r="A1474" s="16" t="s">
        <v>11046</v>
      </c>
      <c r="B1474" s="10">
        <v>44304.474432870367</v>
      </c>
      <c r="C1474" s="16" t="s">
        <v>11513</v>
      </c>
      <c r="D1474" s="16" t="s">
        <v>11861</v>
      </c>
      <c r="E1474" s="16" t="s">
        <v>10152</v>
      </c>
      <c r="F1474" s="16">
        <v>25</v>
      </c>
      <c r="G1474" s="16" t="s">
        <v>11171</v>
      </c>
      <c r="H1474" s="16" t="s">
        <v>5966</v>
      </c>
      <c r="I1474" s="9" t="str">
        <f>IF(N1474="A",IF(AND(HOUR(B1474)&gt;=7,HOUR(B1474)&lt;=18),"A","B"),IF(AND(HOUR(B1474)&gt;=7,HOUR(B1474)&lt;=18),"C","D"))</f>
        <v>C</v>
      </c>
      <c r="J1474" s="9" t="str">
        <f>IF(MONTH(B1474)&lt;10,CONCATENATE("0",MONTH(B1474)),MONTH(B1474))&amp;"/"&amp;  IF(DAY(B1474)&lt;10,CONCATENATE("0",DAY(B1474)),DAY(B1474))</f>
        <v>04/18</v>
      </c>
      <c r="K1474" s="9" t="str">
        <f>IF(C1474&lt;&gt;C1473,1,IF(L1474&lt;&gt;L1473,1,IF(B1474-B1473&gt;$Y$1,1,"")))</f>
        <v/>
      </c>
      <c r="L1474" s="9" t="str">
        <f>YEAR(B1474)&amp;"/"&amp; IF(MONTH(B1474)&lt;10,CONCATENATE("0",MONTH(B1474)),MONTH(B1474))</f>
        <v>2021/04</v>
      </c>
      <c r="M1474" s="11" t="str">
        <f>YEAR(B1474)&amp;"/"&amp; IF(MONTH(B1474)&lt;10,CONCATENATE("0",MONTH(B1474)),MONTH(B1474))&amp;"/"&amp;  IF(DAY(B1474)&lt;10,CONCATENATE("0",DAY(B1474)),DAY(B1474))</f>
        <v>2021/04/18</v>
      </c>
      <c r="N1474" s="9" t="str">
        <f>IF(OR(INT(MOD(M1474,4))=3,INT(MOD(M1474,4))=2),"A","C")</f>
        <v>C</v>
      </c>
      <c r="O1474" s="9" t="str">
        <f>IF(ISNA(VLOOKUP(MID(E1474,1,6)&amp;G1474,List!A:B,2,FALSE)),"",VLOOKUP(MID(E1474,1,6)&amp;G1474,List!A:B,2,FALSE))</f>
        <v>T06</v>
      </c>
      <c r="P1474" s="1"/>
      <c r="Q1474" s="8"/>
      <c r="R1474" s="8"/>
      <c r="S1474" s="1"/>
      <c r="U1474" s="3"/>
      <c r="V1474" s="2"/>
      <c r="W1474" s="1"/>
      <c r="X1474" s="6"/>
      <c r="Z1474" s="1"/>
    </row>
    <row r="1475" spans="1:26">
      <c r="A1475" s="16" t="s">
        <v>11862</v>
      </c>
      <c r="B1475" s="10">
        <v>44304.474432870367</v>
      </c>
      <c r="C1475" s="16" t="s">
        <v>11513</v>
      </c>
      <c r="D1475" s="16" t="s">
        <v>11863</v>
      </c>
      <c r="E1475" s="16" t="s">
        <v>11363</v>
      </c>
      <c r="F1475" s="16">
        <v>5</v>
      </c>
      <c r="G1475" s="16" t="s">
        <v>11228</v>
      </c>
      <c r="H1475" s="16" t="s">
        <v>5966</v>
      </c>
      <c r="I1475" s="9" t="str">
        <f>IF(N1475="A",IF(AND(HOUR(B1475)&gt;=7,HOUR(B1475)&lt;=18),"A","B"),IF(AND(HOUR(B1475)&gt;=7,HOUR(B1475)&lt;=18),"C","D"))</f>
        <v>C</v>
      </c>
      <c r="J1475" s="9" t="str">
        <f>IF(MONTH(B1475)&lt;10,CONCATENATE("0",MONTH(B1475)),MONTH(B1475))&amp;"/"&amp;  IF(DAY(B1475)&lt;10,CONCATENATE("0",DAY(B1475)),DAY(B1475))</f>
        <v>04/18</v>
      </c>
      <c r="K1475" s="9" t="str">
        <f>IF(C1475&lt;&gt;C1474,1,IF(L1475&lt;&gt;L1474,1,IF(B1475-B1474&gt;$Y$1,1,"")))</f>
        <v/>
      </c>
      <c r="L1475" s="9" t="str">
        <f>YEAR(B1475)&amp;"/"&amp; IF(MONTH(B1475)&lt;10,CONCATENATE("0",MONTH(B1475)),MONTH(B1475))</f>
        <v>2021/04</v>
      </c>
      <c r="M1475" s="11" t="str">
        <f>YEAR(B1475)&amp;"/"&amp; IF(MONTH(B1475)&lt;10,CONCATENATE("0",MONTH(B1475)),MONTH(B1475))&amp;"/"&amp;  IF(DAY(B1475)&lt;10,CONCATENATE("0",DAY(B1475)),DAY(B1475))</f>
        <v>2021/04/18</v>
      </c>
      <c r="N1475" s="9" t="str">
        <f>IF(OR(INT(MOD(M1475,4))=3,INT(MOD(M1475,4))=2),"A","C")</f>
        <v>C</v>
      </c>
      <c r="O1475" s="9" t="str">
        <f>IF(ISNA(VLOOKUP(MID(E1475,1,6)&amp;G1475,List!A:B,2,FALSE)),"",VLOOKUP(MID(E1475,1,6)&amp;G1475,List!A:B,2,FALSE))</f>
        <v>T06</v>
      </c>
      <c r="P1475" s="1"/>
      <c r="Q1475" s="8"/>
      <c r="R1475" s="8"/>
      <c r="S1475" s="1"/>
      <c r="U1475" s="3"/>
      <c r="V1475" s="2"/>
      <c r="W1475" s="1"/>
      <c r="X1475" s="6"/>
      <c r="Z1475" s="1"/>
    </row>
    <row r="1476" spans="1:26">
      <c r="A1476" s="16" t="s">
        <v>11864</v>
      </c>
      <c r="B1476" s="10">
        <v>44304.474432870367</v>
      </c>
      <c r="C1476" s="16" t="s">
        <v>11513</v>
      </c>
      <c r="D1476" s="16" t="s">
        <v>11660</v>
      </c>
      <c r="E1476" s="16" t="s">
        <v>11363</v>
      </c>
      <c r="F1476" s="16">
        <v>3</v>
      </c>
      <c r="G1476" s="16" t="s">
        <v>11228</v>
      </c>
      <c r="H1476" s="16" t="s">
        <v>5966</v>
      </c>
      <c r="I1476" s="9" t="str">
        <f>IF(N1476="A",IF(AND(HOUR(B1476)&gt;=7,HOUR(B1476)&lt;=18),"A","B"),IF(AND(HOUR(B1476)&gt;=7,HOUR(B1476)&lt;=18),"C","D"))</f>
        <v>C</v>
      </c>
      <c r="J1476" s="9" t="str">
        <f>IF(MONTH(B1476)&lt;10,CONCATENATE("0",MONTH(B1476)),MONTH(B1476))&amp;"/"&amp;  IF(DAY(B1476)&lt;10,CONCATENATE("0",DAY(B1476)),DAY(B1476))</f>
        <v>04/18</v>
      </c>
      <c r="K1476" s="9" t="str">
        <f>IF(C1476&lt;&gt;C1475,1,IF(L1476&lt;&gt;L1475,1,IF(B1476-B1475&gt;$Y$1,1,"")))</f>
        <v/>
      </c>
      <c r="L1476" s="9" t="str">
        <f>YEAR(B1476)&amp;"/"&amp; IF(MONTH(B1476)&lt;10,CONCATENATE("0",MONTH(B1476)),MONTH(B1476))</f>
        <v>2021/04</v>
      </c>
      <c r="M1476" s="11" t="str">
        <f>YEAR(B1476)&amp;"/"&amp; IF(MONTH(B1476)&lt;10,CONCATENATE("0",MONTH(B1476)),MONTH(B1476))&amp;"/"&amp;  IF(DAY(B1476)&lt;10,CONCATENATE("0",DAY(B1476)),DAY(B1476))</f>
        <v>2021/04/18</v>
      </c>
      <c r="N1476" s="9" t="str">
        <f>IF(OR(INT(MOD(M1476,4))=3,INT(MOD(M1476,4))=2),"A","C")</f>
        <v>C</v>
      </c>
      <c r="O1476" s="9" t="str">
        <f>IF(ISNA(VLOOKUP(MID(E1476,1,6)&amp;G1476,List!A:B,2,FALSE)),"",VLOOKUP(MID(E1476,1,6)&amp;G1476,List!A:B,2,FALSE))</f>
        <v>T06</v>
      </c>
      <c r="P1476" s="1"/>
      <c r="Q1476" s="8"/>
      <c r="R1476" s="8"/>
      <c r="S1476" s="1"/>
      <c r="U1476" s="3"/>
      <c r="V1476" s="2"/>
      <c r="W1476" s="1"/>
      <c r="X1476" s="6"/>
      <c r="Z1476" s="1"/>
    </row>
    <row r="1477" spans="1:26">
      <c r="A1477" s="16" t="s">
        <v>11865</v>
      </c>
      <c r="B1477" s="10">
        <v>44304.474432870367</v>
      </c>
      <c r="C1477" s="16" t="s">
        <v>11513</v>
      </c>
      <c r="D1477" s="16" t="s">
        <v>11866</v>
      </c>
      <c r="E1477" s="16" t="s">
        <v>11363</v>
      </c>
      <c r="F1477" s="16">
        <v>7</v>
      </c>
      <c r="G1477" s="16" t="s">
        <v>11228</v>
      </c>
      <c r="H1477" s="16" t="s">
        <v>5966</v>
      </c>
      <c r="I1477" s="9" t="str">
        <f>IF(N1477="A",IF(AND(HOUR(B1477)&gt;=7,HOUR(B1477)&lt;=18),"A","B"),IF(AND(HOUR(B1477)&gt;=7,HOUR(B1477)&lt;=18),"C","D"))</f>
        <v>C</v>
      </c>
      <c r="J1477" s="9" t="str">
        <f>IF(MONTH(B1477)&lt;10,CONCATENATE("0",MONTH(B1477)),MONTH(B1477))&amp;"/"&amp;  IF(DAY(B1477)&lt;10,CONCATENATE("0",DAY(B1477)),DAY(B1477))</f>
        <v>04/18</v>
      </c>
      <c r="K1477" s="9" t="str">
        <f>IF(C1477&lt;&gt;C1476,1,IF(L1477&lt;&gt;L1476,1,IF(B1477-B1476&gt;$Y$1,1,"")))</f>
        <v/>
      </c>
      <c r="L1477" s="9" t="str">
        <f>YEAR(B1477)&amp;"/"&amp; IF(MONTH(B1477)&lt;10,CONCATENATE("0",MONTH(B1477)),MONTH(B1477))</f>
        <v>2021/04</v>
      </c>
      <c r="M1477" s="11" t="str">
        <f>YEAR(B1477)&amp;"/"&amp; IF(MONTH(B1477)&lt;10,CONCATENATE("0",MONTH(B1477)),MONTH(B1477))&amp;"/"&amp;  IF(DAY(B1477)&lt;10,CONCATENATE("0",DAY(B1477)),DAY(B1477))</f>
        <v>2021/04/18</v>
      </c>
      <c r="N1477" s="9" t="str">
        <f>IF(OR(INT(MOD(M1477,4))=3,INT(MOD(M1477,4))=2),"A","C")</f>
        <v>C</v>
      </c>
      <c r="O1477" s="9" t="str">
        <f>IF(ISNA(VLOOKUP(MID(E1477,1,6)&amp;G1477,List!A:B,2,FALSE)),"",VLOOKUP(MID(E1477,1,6)&amp;G1477,List!A:B,2,FALSE))</f>
        <v>T06</v>
      </c>
      <c r="P1477" s="1"/>
      <c r="Q1477" s="8"/>
      <c r="R1477" s="8"/>
      <c r="S1477" s="1"/>
      <c r="U1477" s="3"/>
      <c r="V1477" s="2"/>
      <c r="W1477" s="1"/>
      <c r="X1477" s="6"/>
      <c r="Z1477" s="1"/>
    </row>
    <row r="1478" spans="1:26">
      <c r="A1478" s="16" t="s">
        <v>11867</v>
      </c>
      <c r="B1478" s="10">
        <v>44304.474432870367</v>
      </c>
      <c r="C1478" s="16" t="s">
        <v>11513</v>
      </c>
      <c r="D1478" s="16" t="s">
        <v>11868</v>
      </c>
      <c r="E1478" s="16" t="s">
        <v>11363</v>
      </c>
      <c r="F1478" s="16">
        <v>5</v>
      </c>
      <c r="G1478" s="16" t="s">
        <v>11228</v>
      </c>
      <c r="H1478" s="16" t="s">
        <v>5966</v>
      </c>
      <c r="I1478" s="9" t="str">
        <f>IF(N1478="A",IF(AND(HOUR(B1478)&gt;=7,HOUR(B1478)&lt;=18),"A","B"),IF(AND(HOUR(B1478)&gt;=7,HOUR(B1478)&lt;=18),"C","D"))</f>
        <v>C</v>
      </c>
      <c r="J1478" s="9" t="str">
        <f>IF(MONTH(B1478)&lt;10,CONCATENATE("0",MONTH(B1478)),MONTH(B1478))&amp;"/"&amp;  IF(DAY(B1478)&lt;10,CONCATENATE("0",DAY(B1478)),DAY(B1478))</f>
        <v>04/18</v>
      </c>
      <c r="K1478" s="9" t="str">
        <f>IF(C1478&lt;&gt;C1477,1,IF(L1478&lt;&gt;L1477,1,IF(B1478-B1477&gt;$Y$1,1,"")))</f>
        <v/>
      </c>
      <c r="L1478" s="9" t="str">
        <f>YEAR(B1478)&amp;"/"&amp; IF(MONTH(B1478)&lt;10,CONCATENATE("0",MONTH(B1478)),MONTH(B1478))</f>
        <v>2021/04</v>
      </c>
      <c r="M1478" s="11" t="str">
        <f>YEAR(B1478)&amp;"/"&amp; IF(MONTH(B1478)&lt;10,CONCATENATE("0",MONTH(B1478)),MONTH(B1478))&amp;"/"&amp;  IF(DAY(B1478)&lt;10,CONCATENATE("0",DAY(B1478)),DAY(B1478))</f>
        <v>2021/04/18</v>
      </c>
      <c r="N1478" s="9" t="str">
        <f>IF(OR(INT(MOD(M1478,4))=3,INT(MOD(M1478,4))=2),"A","C")</f>
        <v>C</v>
      </c>
      <c r="O1478" s="9" t="str">
        <f>IF(ISNA(VLOOKUP(MID(E1478,1,6)&amp;G1478,List!A:B,2,FALSE)),"",VLOOKUP(MID(E1478,1,6)&amp;G1478,List!A:B,2,FALSE))</f>
        <v>T06</v>
      </c>
      <c r="P1478" s="1"/>
      <c r="Q1478" s="8"/>
      <c r="R1478" s="8"/>
      <c r="S1478" s="1"/>
      <c r="U1478" s="3"/>
      <c r="V1478" s="2"/>
      <c r="W1478" s="1"/>
      <c r="X1478" s="6"/>
      <c r="Z1478" s="1"/>
    </row>
    <row r="1479" spans="1:26">
      <c r="A1479" s="16" t="s">
        <v>11869</v>
      </c>
      <c r="B1479" s="10">
        <v>44304.474432870367</v>
      </c>
      <c r="C1479" s="16" t="s">
        <v>11513</v>
      </c>
      <c r="D1479" s="16" t="s">
        <v>11870</v>
      </c>
      <c r="E1479" s="16" t="s">
        <v>11871</v>
      </c>
      <c r="F1479" s="16">
        <v>25</v>
      </c>
      <c r="G1479" s="16" t="s">
        <v>11400</v>
      </c>
      <c r="H1479" s="16" t="s">
        <v>5966</v>
      </c>
      <c r="I1479" s="9" t="str">
        <f>IF(N1479="A",IF(AND(HOUR(B1479)&gt;=7,HOUR(B1479)&lt;=18),"A","B"),IF(AND(HOUR(B1479)&gt;=7,HOUR(B1479)&lt;=18),"C","D"))</f>
        <v>C</v>
      </c>
      <c r="J1479" s="9" t="str">
        <f>IF(MONTH(B1479)&lt;10,CONCATENATE("0",MONTH(B1479)),MONTH(B1479))&amp;"/"&amp;  IF(DAY(B1479)&lt;10,CONCATENATE("0",DAY(B1479)),DAY(B1479))</f>
        <v>04/18</v>
      </c>
      <c r="K1479" s="9" t="str">
        <f>IF(C1479&lt;&gt;C1478,1,IF(L1479&lt;&gt;L1478,1,IF(B1479-B1478&gt;$Y$1,1,"")))</f>
        <v/>
      </c>
      <c r="L1479" s="9" t="str">
        <f>YEAR(B1479)&amp;"/"&amp; IF(MONTH(B1479)&lt;10,CONCATENATE("0",MONTH(B1479)),MONTH(B1479))</f>
        <v>2021/04</v>
      </c>
      <c r="M1479" s="11" t="str">
        <f>YEAR(B1479)&amp;"/"&amp; IF(MONTH(B1479)&lt;10,CONCATENATE("0",MONTH(B1479)),MONTH(B1479))&amp;"/"&amp;  IF(DAY(B1479)&lt;10,CONCATENATE("0",DAY(B1479)),DAY(B1479))</f>
        <v>2021/04/18</v>
      </c>
      <c r="N1479" s="9" t="str">
        <f>IF(OR(INT(MOD(M1479,4))=3,INT(MOD(M1479,4))=2),"A","C")</f>
        <v>C</v>
      </c>
      <c r="O1479" s="9" t="str">
        <f>IF(ISNA(VLOOKUP(MID(E1479,1,6)&amp;G1479,List!A:B,2,FALSE)),"",VLOOKUP(MID(E1479,1,6)&amp;G1479,List!A:B,2,FALSE))</f>
        <v>T06</v>
      </c>
      <c r="P1479" s="1"/>
      <c r="Q1479" s="8"/>
      <c r="R1479" s="8"/>
      <c r="S1479" s="1"/>
      <c r="U1479" s="3"/>
      <c r="V1479" s="2"/>
      <c r="W1479" s="1"/>
      <c r="X1479" s="6"/>
      <c r="Z1479" s="1"/>
    </row>
    <row r="1480" spans="1:26">
      <c r="A1480" s="16" t="s">
        <v>11872</v>
      </c>
      <c r="B1480" s="10">
        <v>44304.474432870367</v>
      </c>
      <c r="C1480" s="16" t="s">
        <v>11513</v>
      </c>
      <c r="D1480" s="16" t="s">
        <v>11873</v>
      </c>
      <c r="E1480" s="16" t="s">
        <v>11363</v>
      </c>
      <c r="F1480" s="16">
        <v>3</v>
      </c>
      <c r="G1480" s="16" t="s">
        <v>11228</v>
      </c>
      <c r="H1480" s="16" t="s">
        <v>5966</v>
      </c>
      <c r="I1480" s="9" t="str">
        <f>IF(N1480="A",IF(AND(HOUR(B1480)&gt;=7,HOUR(B1480)&lt;=18),"A","B"),IF(AND(HOUR(B1480)&gt;=7,HOUR(B1480)&lt;=18),"C","D"))</f>
        <v>C</v>
      </c>
      <c r="J1480" s="9" t="str">
        <f>IF(MONTH(B1480)&lt;10,CONCATENATE("0",MONTH(B1480)),MONTH(B1480))&amp;"/"&amp;  IF(DAY(B1480)&lt;10,CONCATENATE("0",DAY(B1480)),DAY(B1480))</f>
        <v>04/18</v>
      </c>
      <c r="K1480" s="9" t="str">
        <f>IF(C1480&lt;&gt;C1479,1,IF(L1480&lt;&gt;L1479,1,IF(B1480-B1479&gt;$Y$1,1,"")))</f>
        <v/>
      </c>
      <c r="L1480" s="9" t="str">
        <f>YEAR(B1480)&amp;"/"&amp; IF(MONTH(B1480)&lt;10,CONCATENATE("0",MONTH(B1480)),MONTH(B1480))</f>
        <v>2021/04</v>
      </c>
      <c r="M1480" s="11" t="str">
        <f>YEAR(B1480)&amp;"/"&amp; IF(MONTH(B1480)&lt;10,CONCATENATE("0",MONTH(B1480)),MONTH(B1480))&amp;"/"&amp;  IF(DAY(B1480)&lt;10,CONCATENATE("0",DAY(B1480)),DAY(B1480))</f>
        <v>2021/04/18</v>
      </c>
      <c r="N1480" s="9" t="str">
        <f>IF(OR(INT(MOD(M1480,4))=3,INT(MOD(M1480,4))=2),"A","C")</f>
        <v>C</v>
      </c>
      <c r="O1480" s="9" t="str">
        <f>IF(ISNA(VLOOKUP(MID(E1480,1,6)&amp;G1480,List!A:B,2,FALSE)),"",VLOOKUP(MID(E1480,1,6)&amp;G1480,List!A:B,2,FALSE))</f>
        <v>T06</v>
      </c>
      <c r="P1480" s="1"/>
      <c r="Q1480" s="8"/>
      <c r="R1480" s="8"/>
      <c r="S1480" s="1"/>
      <c r="U1480" s="3"/>
      <c r="V1480" s="2"/>
      <c r="W1480" s="1"/>
      <c r="X1480" s="6"/>
      <c r="Z1480" s="1"/>
    </row>
    <row r="1481" spans="1:26">
      <c r="A1481" s="16" t="s">
        <v>11874</v>
      </c>
      <c r="B1481" s="10">
        <v>44304.474432870367</v>
      </c>
      <c r="C1481" s="16" t="s">
        <v>11513</v>
      </c>
      <c r="D1481" s="16" t="s">
        <v>11875</v>
      </c>
      <c r="E1481" s="16" t="s">
        <v>11363</v>
      </c>
      <c r="F1481" s="16">
        <v>6</v>
      </c>
      <c r="G1481" s="16" t="s">
        <v>11228</v>
      </c>
      <c r="H1481" s="16" t="s">
        <v>5966</v>
      </c>
      <c r="I1481" s="9" t="str">
        <f>IF(N1481="A",IF(AND(HOUR(B1481)&gt;=7,HOUR(B1481)&lt;=18),"A","B"),IF(AND(HOUR(B1481)&gt;=7,HOUR(B1481)&lt;=18),"C","D"))</f>
        <v>C</v>
      </c>
      <c r="J1481" s="9" t="str">
        <f>IF(MONTH(B1481)&lt;10,CONCATENATE("0",MONTH(B1481)),MONTH(B1481))&amp;"/"&amp;  IF(DAY(B1481)&lt;10,CONCATENATE("0",DAY(B1481)),DAY(B1481))</f>
        <v>04/18</v>
      </c>
      <c r="K1481" s="9" t="str">
        <f>IF(C1481&lt;&gt;C1480,1,IF(L1481&lt;&gt;L1480,1,IF(B1481-B1480&gt;$Y$1,1,"")))</f>
        <v/>
      </c>
      <c r="L1481" s="9" t="str">
        <f>YEAR(B1481)&amp;"/"&amp; IF(MONTH(B1481)&lt;10,CONCATENATE("0",MONTH(B1481)),MONTH(B1481))</f>
        <v>2021/04</v>
      </c>
      <c r="M1481" s="11" t="str">
        <f>YEAR(B1481)&amp;"/"&amp; IF(MONTH(B1481)&lt;10,CONCATENATE("0",MONTH(B1481)),MONTH(B1481))&amp;"/"&amp;  IF(DAY(B1481)&lt;10,CONCATENATE("0",DAY(B1481)),DAY(B1481))</f>
        <v>2021/04/18</v>
      </c>
      <c r="N1481" s="9" t="str">
        <f>IF(OR(INT(MOD(M1481,4))=3,INT(MOD(M1481,4))=2),"A","C")</f>
        <v>C</v>
      </c>
      <c r="O1481" s="9" t="str">
        <f>IF(ISNA(VLOOKUP(MID(E1481,1,6)&amp;G1481,List!A:B,2,FALSE)),"",VLOOKUP(MID(E1481,1,6)&amp;G1481,List!A:B,2,FALSE))</f>
        <v>T06</v>
      </c>
      <c r="P1481" s="1"/>
      <c r="Q1481" s="8"/>
      <c r="R1481" s="8"/>
      <c r="S1481" s="1"/>
      <c r="U1481" s="3"/>
      <c r="V1481" s="2"/>
      <c r="W1481" s="1"/>
      <c r="X1481" s="6"/>
      <c r="Z1481" s="1"/>
    </row>
    <row r="1482" spans="1:26">
      <c r="A1482" s="16" t="s">
        <v>11876</v>
      </c>
      <c r="B1482" s="10">
        <v>44304.474432870367</v>
      </c>
      <c r="C1482" s="16" t="s">
        <v>11513</v>
      </c>
      <c r="D1482" s="16" t="s">
        <v>11877</v>
      </c>
      <c r="E1482" s="16" t="s">
        <v>11363</v>
      </c>
      <c r="F1482" s="16">
        <v>3</v>
      </c>
      <c r="G1482" s="16" t="s">
        <v>11228</v>
      </c>
      <c r="H1482" s="16" t="s">
        <v>5966</v>
      </c>
      <c r="I1482" s="9" t="str">
        <f>IF(N1482="A",IF(AND(HOUR(B1482)&gt;=7,HOUR(B1482)&lt;=18),"A","B"),IF(AND(HOUR(B1482)&gt;=7,HOUR(B1482)&lt;=18),"C","D"))</f>
        <v>C</v>
      </c>
      <c r="J1482" s="9" t="str">
        <f>IF(MONTH(B1482)&lt;10,CONCATENATE("0",MONTH(B1482)),MONTH(B1482))&amp;"/"&amp;  IF(DAY(B1482)&lt;10,CONCATENATE("0",DAY(B1482)),DAY(B1482))</f>
        <v>04/18</v>
      </c>
      <c r="K1482" s="9" t="str">
        <f>IF(C1482&lt;&gt;C1481,1,IF(L1482&lt;&gt;L1481,1,IF(B1482-B1481&gt;$Y$1,1,"")))</f>
        <v/>
      </c>
      <c r="L1482" s="9" t="str">
        <f>YEAR(B1482)&amp;"/"&amp; IF(MONTH(B1482)&lt;10,CONCATENATE("0",MONTH(B1482)),MONTH(B1482))</f>
        <v>2021/04</v>
      </c>
      <c r="M1482" s="11" t="str">
        <f>YEAR(B1482)&amp;"/"&amp; IF(MONTH(B1482)&lt;10,CONCATENATE("0",MONTH(B1482)),MONTH(B1482))&amp;"/"&amp;  IF(DAY(B1482)&lt;10,CONCATENATE("0",DAY(B1482)),DAY(B1482))</f>
        <v>2021/04/18</v>
      </c>
      <c r="N1482" s="9" t="str">
        <f>IF(OR(INT(MOD(M1482,4))=3,INT(MOD(M1482,4))=2),"A","C")</f>
        <v>C</v>
      </c>
      <c r="O1482" s="9" t="str">
        <f>IF(ISNA(VLOOKUP(MID(E1482,1,6)&amp;G1482,List!A:B,2,FALSE)),"",VLOOKUP(MID(E1482,1,6)&amp;G1482,List!A:B,2,FALSE))</f>
        <v>T06</v>
      </c>
      <c r="P1482" s="1"/>
      <c r="Q1482" s="8"/>
      <c r="R1482" s="8"/>
      <c r="S1482" s="1"/>
      <c r="U1482" s="3"/>
      <c r="V1482" s="2"/>
      <c r="W1482" s="1"/>
      <c r="X1482" s="6"/>
      <c r="Z1482" s="1"/>
    </row>
    <row r="1483" spans="1:26">
      <c r="A1483" s="16" t="s">
        <v>11878</v>
      </c>
      <c r="B1483" s="10">
        <v>44304.474432870367</v>
      </c>
      <c r="C1483" s="16" t="s">
        <v>11513</v>
      </c>
      <c r="D1483" s="16" t="s">
        <v>11879</v>
      </c>
      <c r="E1483" s="16" t="s">
        <v>11363</v>
      </c>
      <c r="F1483" s="16">
        <v>9</v>
      </c>
      <c r="G1483" s="16" t="s">
        <v>11228</v>
      </c>
      <c r="H1483" s="16" t="s">
        <v>5966</v>
      </c>
      <c r="I1483" s="9" t="str">
        <f>IF(N1483="A",IF(AND(HOUR(B1483)&gt;=7,HOUR(B1483)&lt;=18),"A","B"),IF(AND(HOUR(B1483)&gt;=7,HOUR(B1483)&lt;=18),"C","D"))</f>
        <v>C</v>
      </c>
      <c r="J1483" s="9" t="str">
        <f>IF(MONTH(B1483)&lt;10,CONCATENATE("0",MONTH(B1483)),MONTH(B1483))&amp;"/"&amp;  IF(DAY(B1483)&lt;10,CONCATENATE("0",DAY(B1483)),DAY(B1483))</f>
        <v>04/18</v>
      </c>
      <c r="K1483" s="9" t="str">
        <f>IF(C1483&lt;&gt;C1482,1,IF(L1483&lt;&gt;L1482,1,IF(B1483-B1482&gt;$Y$1,1,"")))</f>
        <v/>
      </c>
      <c r="L1483" s="9" t="str">
        <f>YEAR(B1483)&amp;"/"&amp; IF(MONTH(B1483)&lt;10,CONCATENATE("0",MONTH(B1483)),MONTH(B1483))</f>
        <v>2021/04</v>
      </c>
      <c r="M1483" s="11" t="str">
        <f>YEAR(B1483)&amp;"/"&amp; IF(MONTH(B1483)&lt;10,CONCATENATE("0",MONTH(B1483)),MONTH(B1483))&amp;"/"&amp;  IF(DAY(B1483)&lt;10,CONCATENATE("0",DAY(B1483)),DAY(B1483))</f>
        <v>2021/04/18</v>
      </c>
      <c r="N1483" s="9" t="str">
        <f>IF(OR(INT(MOD(M1483,4))=3,INT(MOD(M1483,4))=2),"A","C")</f>
        <v>C</v>
      </c>
      <c r="O1483" s="9" t="str">
        <f>IF(ISNA(VLOOKUP(MID(E1483,1,6)&amp;G1483,List!A:B,2,FALSE)),"",VLOOKUP(MID(E1483,1,6)&amp;G1483,List!A:B,2,FALSE))</f>
        <v>T06</v>
      </c>
      <c r="P1483" s="1"/>
      <c r="Q1483" s="8"/>
      <c r="R1483" s="8"/>
      <c r="S1483" s="1"/>
      <c r="U1483" s="3"/>
      <c r="V1483" s="2"/>
      <c r="W1483" s="1"/>
      <c r="X1483" s="6"/>
      <c r="Z1483" s="1"/>
    </row>
    <row r="1484" spans="1:26">
      <c r="A1484" s="16" t="s">
        <v>11880</v>
      </c>
      <c r="B1484" s="10">
        <v>44304.474432870367</v>
      </c>
      <c r="C1484" s="16" t="s">
        <v>11513</v>
      </c>
      <c r="D1484" s="16" t="s">
        <v>11881</v>
      </c>
      <c r="E1484" s="16" t="s">
        <v>11363</v>
      </c>
      <c r="F1484" s="16">
        <v>7</v>
      </c>
      <c r="G1484" s="16" t="s">
        <v>11228</v>
      </c>
      <c r="H1484" s="16" t="s">
        <v>5966</v>
      </c>
      <c r="I1484" s="9" t="str">
        <f>IF(N1484="A",IF(AND(HOUR(B1484)&gt;=7,HOUR(B1484)&lt;=18),"A","B"),IF(AND(HOUR(B1484)&gt;=7,HOUR(B1484)&lt;=18),"C","D"))</f>
        <v>C</v>
      </c>
      <c r="J1484" s="9" t="str">
        <f>IF(MONTH(B1484)&lt;10,CONCATENATE("0",MONTH(B1484)),MONTH(B1484))&amp;"/"&amp;  IF(DAY(B1484)&lt;10,CONCATENATE("0",DAY(B1484)),DAY(B1484))</f>
        <v>04/18</v>
      </c>
      <c r="K1484" s="9" t="str">
        <f>IF(C1484&lt;&gt;C1483,1,IF(L1484&lt;&gt;L1483,1,IF(B1484-B1483&gt;$Y$1,1,"")))</f>
        <v/>
      </c>
      <c r="L1484" s="9" t="str">
        <f>YEAR(B1484)&amp;"/"&amp; IF(MONTH(B1484)&lt;10,CONCATENATE("0",MONTH(B1484)),MONTH(B1484))</f>
        <v>2021/04</v>
      </c>
      <c r="M1484" s="11" t="str">
        <f>YEAR(B1484)&amp;"/"&amp; IF(MONTH(B1484)&lt;10,CONCATENATE("0",MONTH(B1484)),MONTH(B1484))&amp;"/"&amp;  IF(DAY(B1484)&lt;10,CONCATENATE("0",DAY(B1484)),DAY(B1484))</f>
        <v>2021/04/18</v>
      </c>
      <c r="N1484" s="9" t="str">
        <f>IF(OR(INT(MOD(M1484,4))=3,INT(MOD(M1484,4))=2),"A","C")</f>
        <v>C</v>
      </c>
      <c r="O1484" s="9" t="str">
        <f>IF(ISNA(VLOOKUP(MID(E1484,1,6)&amp;G1484,List!A:B,2,FALSE)),"",VLOOKUP(MID(E1484,1,6)&amp;G1484,List!A:B,2,FALSE))</f>
        <v>T06</v>
      </c>
      <c r="P1484" s="1"/>
      <c r="Q1484" s="8"/>
      <c r="R1484" s="8"/>
      <c r="S1484" s="1"/>
      <c r="U1484" s="3"/>
      <c r="V1484" s="2"/>
      <c r="W1484" s="1"/>
      <c r="X1484" s="6"/>
      <c r="Z1484" s="1"/>
    </row>
    <row r="1485" spans="1:26">
      <c r="A1485" s="16" t="s">
        <v>11882</v>
      </c>
      <c r="B1485" s="10">
        <v>44304.474432870367</v>
      </c>
      <c r="C1485" s="16" t="s">
        <v>11513</v>
      </c>
      <c r="D1485" s="16" t="s">
        <v>11870</v>
      </c>
      <c r="E1485" s="16" t="s">
        <v>11871</v>
      </c>
      <c r="F1485" s="16">
        <v>25</v>
      </c>
      <c r="G1485" s="16" t="s">
        <v>11400</v>
      </c>
      <c r="H1485" s="16" t="s">
        <v>5966</v>
      </c>
      <c r="I1485" s="9" t="str">
        <f>IF(N1485="A",IF(AND(HOUR(B1485)&gt;=7,HOUR(B1485)&lt;=18),"A","B"),IF(AND(HOUR(B1485)&gt;=7,HOUR(B1485)&lt;=18),"C","D"))</f>
        <v>C</v>
      </c>
      <c r="J1485" s="9" t="str">
        <f>IF(MONTH(B1485)&lt;10,CONCATENATE("0",MONTH(B1485)),MONTH(B1485))&amp;"/"&amp;  IF(DAY(B1485)&lt;10,CONCATENATE("0",DAY(B1485)),DAY(B1485))</f>
        <v>04/18</v>
      </c>
      <c r="K1485" s="9" t="str">
        <f>IF(C1485&lt;&gt;C1484,1,IF(L1485&lt;&gt;L1484,1,IF(B1485-B1484&gt;$Y$1,1,"")))</f>
        <v/>
      </c>
      <c r="L1485" s="9" t="str">
        <f>YEAR(B1485)&amp;"/"&amp; IF(MONTH(B1485)&lt;10,CONCATENATE("0",MONTH(B1485)),MONTH(B1485))</f>
        <v>2021/04</v>
      </c>
      <c r="M1485" s="11" t="str">
        <f>YEAR(B1485)&amp;"/"&amp; IF(MONTH(B1485)&lt;10,CONCATENATE("0",MONTH(B1485)),MONTH(B1485))&amp;"/"&amp;  IF(DAY(B1485)&lt;10,CONCATENATE("0",DAY(B1485)),DAY(B1485))</f>
        <v>2021/04/18</v>
      </c>
      <c r="N1485" s="9" t="str">
        <f>IF(OR(INT(MOD(M1485,4))=3,INT(MOD(M1485,4))=2),"A","C")</f>
        <v>C</v>
      </c>
      <c r="O1485" s="9" t="str">
        <f>IF(ISNA(VLOOKUP(MID(E1485,1,6)&amp;G1485,List!A:B,2,FALSE)),"",VLOOKUP(MID(E1485,1,6)&amp;G1485,List!A:B,2,FALSE))</f>
        <v>T06</v>
      </c>
      <c r="P1485" s="1"/>
      <c r="Q1485" s="8"/>
      <c r="R1485" s="8"/>
      <c r="S1485" s="1"/>
      <c r="U1485" s="3"/>
      <c r="V1485" s="2"/>
      <c r="W1485" s="1"/>
      <c r="X1485" s="6"/>
      <c r="Z1485" s="1"/>
    </row>
    <row r="1486" spans="1:26">
      <c r="A1486" s="16" t="s">
        <v>13812</v>
      </c>
      <c r="B1486" s="10">
        <v>44304.641944444447</v>
      </c>
      <c r="C1486" s="16" t="s">
        <v>11513</v>
      </c>
      <c r="D1486" s="16" t="s">
        <v>11622</v>
      </c>
      <c r="E1486" s="16" t="s">
        <v>11623</v>
      </c>
      <c r="F1486" s="16">
        <v>25</v>
      </c>
      <c r="G1486" s="16" t="s">
        <v>11400</v>
      </c>
      <c r="H1486" s="16" t="s">
        <v>5966</v>
      </c>
      <c r="I1486" s="9" t="str">
        <f>IF(N1486="A",IF(AND(HOUR(B1486)&gt;=7,HOUR(B1486)&lt;=18),"A","B"),IF(AND(HOUR(B1486)&gt;=7,HOUR(B1486)&lt;=18),"C","D"))</f>
        <v>C</v>
      </c>
      <c r="J1486" s="9" t="str">
        <f>IF(MONTH(B1486)&lt;10,CONCATENATE("0",MONTH(B1486)),MONTH(B1486))&amp;"/"&amp;  IF(DAY(B1486)&lt;10,CONCATENATE("0",DAY(B1486)),DAY(B1486))</f>
        <v>04/18</v>
      </c>
      <c r="K1486" s="9">
        <f>IF(C1486&lt;&gt;C1485,1,IF(L1486&lt;&gt;L1485,1,IF(B1486-B1485&gt;$Y$1,1,"")))</f>
        <v>1</v>
      </c>
      <c r="L1486" s="9" t="str">
        <f>YEAR(B1486)&amp;"/"&amp; IF(MONTH(B1486)&lt;10,CONCATENATE("0",MONTH(B1486)),MONTH(B1486))</f>
        <v>2021/04</v>
      </c>
      <c r="M1486" s="11" t="str">
        <f>YEAR(B1486)&amp;"/"&amp; IF(MONTH(B1486)&lt;10,CONCATENATE("0",MONTH(B1486)),MONTH(B1486))&amp;"/"&amp;  IF(DAY(B1486)&lt;10,CONCATENATE("0",DAY(B1486)),DAY(B1486))</f>
        <v>2021/04/18</v>
      </c>
      <c r="N1486" s="9" t="str">
        <f>IF(OR(INT(MOD(M1486,4))=3,INT(MOD(M1486,4))=2),"A","C")</f>
        <v>C</v>
      </c>
      <c r="O1486" s="9" t="str">
        <f>IF(ISNA(VLOOKUP(MID(E1486,1,6)&amp;G1486,List!A:B,2,FALSE)),"",VLOOKUP(MID(E1486,1,6)&amp;G1486,List!A:B,2,FALSE))</f>
        <v>T06</v>
      </c>
      <c r="P1486" s="1"/>
      <c r="Q1486" s="8"/>
      <c r="R1486" s="8"/>
      <c r="S1486" s="1"/>
      <c r="U1486" s="3"/>
      <c r="V1486" s="2"/>
      <c r="W1486" s="1"/>
      <c r="X1486" s="6"/>
      <c r="Z1486" s="1"/>
    </row>
    <row r="1487" spans="1:26">
      <c r="A1487" s="16" t="s">
        <v>13813</v>
      </c>
      <c r="B1487" s="10">
        <v>44304.641944444447</v>
      </c>
      <c r="C1487" s="16" t="s">
        <v>11513</v>
      </c>
      <c r="D1487" s="16" t="s">
        <v>11622</v>
      </c>
      <c r="E1487" s="16" t="s">
        <v>11623</v>
      </c>
      <c r="F1487" s="16">
        <v>25</v>
      </c>
      <c r="G1487" s="16" t="s">
        <v>11400</v>
      </c>
      <c r="H1487" s="16" t="s">
        <v>5966</v>
      </c>
      <c r="I1487" s="9" t="str">
        <f>IF(N1487="A",IF(AND(HOUR(B1487)&gt;=7,HOUR(B1487)&lt;=18),"A","B"),IF(AND(HOUR(B1487)&gt;=7,HOUR(B1487)&lt;=18),"C","D"))</f>
        <v>C</v>
      </c>
      <c r="J1487" s="9" t="str">
        <f>IF(MONTH(B1487)&lt;10,CONCATENATE("0",MONTH(B1487)),MONTH(B1487))&amp;"/"&amp;  IF(DAY(B1487)&lt;10,CONCATENATE("0",DAY(B1487)),DAY(B1487))</f>
        <v>04/18</v>
      </c>
      <c r="K1487" s="9" t="str">
        <f>IF(C1487&lt;&gt;C1486,1,IF(L1487&lt;&gt;L1486,1,IF(B1487-B1486&gt;$Y$1,1,"")))</f>
        <v/>
      </c>
      <c r="L1487" s="9" t="str">
        <f>YEAR(B1487)&amp;"/"&amp; IF(MONTH(B1487)&lt;10,CONCATENATE("0",MONTH(B1487)),MONTH(B1487))</f>
        <v>2021/04</v>
      </c>
      <c r="M1487" s="11" t="str">
        <f>YEAR(B1487)&amp;"/"&amp; IF(MONTH(B1487)&lt;10,CONCATENATE("0",MONTH(B1487)),MONTH(B1487))&amp;"/"&amp;  IF(DAY(B1487)&lt;10,CONCATENATE("0",DAY(B1487)),DAY(B1487))</f>
        <v>2021/04/18</v>
      </c>
      <c r="N1487" s="9" t="str">
        <f>IF(OR(INT(MOD(M1487,4))=3,INT(MOD(M1487,4))=2),"A","C")</f>
        <v>C</v>
      </c>
      <c r="O1487" s="9" t="str">
        <f>IF(ISNA(VLOOKUP(MID(E1487,1,6)&amp;G1487,List!A:B,2,FALSE)),"",VLOOKUP(MID(E1487,1,6)&amp;G1487,List!A:B,2,FALSE))</f>
        <v>T06</v>
      </c>
      <c r="P1487" s="1"/>
      <c r="Q1487" s="8"/>
      <c r="R1487" s="8"/>
      <c r="S1487" s="1"/>
      <c r="U1487" s="3"/>
      <c r="V1487" s="2"/>
      <c r="W1487" s="1"/>
      <c r="X1487" s="6"/>
      <c r="Z1487" s="1"/>
    </row>
    <row r="1488" spans="1:26">
      <c r="A1488" s="16" t="s">
        <v>13814</v>
      </c>
      <c r="B1488" s="10">
        <v>44304.641944444447</v>
      </c>
      <c r="C1488" s="16" t="s">
        <v>11513</v>
      </c>
      <c r="D1488" s="16" t="s">
        <v>11622</v>
      </c>
      <c r="E1488" s="16" t="s">
        <v>11623</v>
      </c>
      <c r="F1488" s="16">
        <v>25</v>
      </c>
      <c r="G1488" s="16" t="s">
        <v>11400</v>
      </c>
      <c r="H1488" s="16" t="s">
        <v>5966</v>
      </c>
      <c r="I1488" s="9" t="str">
        <f>IF(N1488="A",IF(AND(HOUR(B1488)&gt;=7,HOUR(B1488)&lt;=18),"A","B"),IF(AND(HOUR(B1488)&gt;=7,HOUR(B1488)&lt;=18),"C","D"))</f>
        <v>C</v>
      </c>
      <c r="J1488" s="9" t="str">
        <f>IF(MONTH(B1488)&lt;10,CONCATENATE("0",MONTH(B1488)),MONTH(B1488))&amp;"/"&amp;  IF(DAY(B1488)&lt;10,CONCATENATE("0",DAY(B1488)),DAY(B1488))</f>
        <v>04/18</v>
      </c>
      <c r="K1488" s="9" t="str">
        <f>IF(C1488&lt;&gt;C1487,1,IF(L1488&lt;&gt;L1487,1,IF(B1488-B1487&gt;$Y$1,1,"")))</f>
        <v/>
      </c>
      <c r="L1488" s="9" t="str">
        <f>YEAR(B1488)&amp;"/"&amp; IF(MONTH(B1488)&lt;10,CONCATENATE("0",MONTH(B1488)),MONTH(B1488))</f>
        <v>2021/04</v>
      </c>
      <c r="M1488" s="11" t="str">
        <f>YEAR(B1488)&amp;"/"&amp; IF(MONTH(B1488)&lt;10,CONCATENATE("0",MONTH(B1488)),MONTH(B1488))&amp;"/"&amp;  IF(DAY(B1488)&lt;10,CONCATENATE("0",DAY(B1488)),DAY(B1488))</f>
        <v>2021/04/18</v>
      </c>
      <c r="N1488" s="9" t="str">
        <f>IF(OR(INT(MOD(M1488,4))=3,INT(MOD(M1488,4))=2),"A","C")</f>
        <v>C</v>
      </c>
      <c r="O1488" s="9" t="str">
        <f>IF(ISNA(VLOOKUP(MID(E1488,1,6)&amp;G1488,List!A:B,2,FALSE)),"",VLOOKUP(MID(E1488,1,6)&amp;G1488,List!A:B,2,FALSE))</f>
        <v>T06</v>
      </c>
      <c r="P1488" s="1"/>
      <c r="Q1488" s="8"/>
      <c r="R1488" s="8"/>
      <c r="S1488" s="1"/>
      <c r="U1488" s="3"/>
      <c r="V1488" s="2"/>
      <c r="W1488" s="1"/>
      <c r="X1488" s="6"/>
      <c r="Z1488" s="1"/>
    </row>
    <row r="1489" spans="1:26">
      <c r="A1489" s="16" t="s">
        <v>13815</v>
      </c>
      <c r="B1489" s="10">
        <v>44304.641944444447</v>
      </c>
      <c r="C1489" s="16" t="s">
        <v>11513</v>
      </c>
      <c r="D1489" s="16" t="s">
        <v>13816</v>
      </c>
      <c r="E1489" s="16" t="s">
        <v>13817</v>
      </c>
      <c r="F1489" s="16">
        <v>25</v>
      </c>
      <c r="G1489" s="16" t="s">
        <v>11400</v>
      </c>
      <c r="H1489" s="16" t="s">
        <v>5966</v>
      </c>
      <c r="I1489" s="9" t="str">
        <f>IF(N1489="A",IF(AND(HOUR(B1489)&gt;=7,HOUR(B1489)&lt;=18),"A","B"),IF(AND(HOUR(B1489)&gt;=7,HOUR(B1489)&lt;=18),"C","D"))</f>
        <v>C</v>
      </c>
      <c r="J1489" s="9" t="str">
        <f>IF(MONTH(B1489)&lt;10,CONCATENATE("0",MONTH(B1489)),MONTH(B1489))&amp;"/"&amp;  IF(DAY(B1489)&lt;10,CONCATENATE("0",DAY(B1489)),DAY(B1489))</f>
        <v>04/18</v>
      </c>
      <c r="K1489" s="9" t="str">
        <f>IF(C1489&lt;&gt;C1488,1,IF(L1489&lt;&gt;L1488,1,IF(B1489-B1488&gt;$Y$1,1,"")))</f>
        <v/>
      </c>
      <c r="L1489" s="9" t="str">
        <f>YEAR(B1489)&amp;"/"&amp; IF(MONTH(B1489)&lt;10,CONCATENATE("0",MONTH(B1489)),MONTH(B1489))</f>
        <v>2021/04</v>
      </c>
      <c r="M1489" s="11" t="str">
        <f>YEAR(B1489)&amp;"/"&amp; IF(MONTH(B1489)&lt;10,CONCATENATE("0",MONTH(B1489)),MONTH(B1489))&amp;"/"&amp;  IF(DAY(B1489)&lt;10,CONCATENATE("0",DAY(B1489)),DAY(B1489))</f>
        <v>2021/04/18</v>
      </c>
      <c r="N1489" s="9" t="str">
        <f>IF(OR(INT(MOD(M1489,4))=3,INT(MOD(M1489,4))=2),"A","C")</f>
        <v>C</v>
      </c>
      <c r="O1489" s="9" t="str">
        <f>IF(ISNA(VLOOKUP(MID(E1489,1,6)&amp;G1489,List!A:B,2,FALSE)),"",VLOOKUP(MID(E1489,1,6)&amp;G1489,List!A:B,2,FALSE))</f>
        <v>T06</v>
      </c>
      <c r="P1489" s="1"/>
      <c r="Q1489" s="8"/>
      <c r="R1489" s="8"/>
      <c r="S1489" s="1"/>
      <c r="U1489" s="3"/>
      <c r="V1489" s="2"/>
      <c r="W1489" s="1"/>
      <c r="X1489" s="6"/>
      <c r="Z1489" s="1"/>
    </row>
    <row r="1490" spans="1:26">
      <c r="A1490" s="16" t="s">
        <v>13818</v>
      </c>
      <c r="B1490" s="10">
        <v>44304.641944444447</v>
      </c>
      <c r="C1490" s="16" t="s">
        <v>11513</v>
      </c>
      <c r="D1490" s="16" t="s">
        <v>11870</v>
      </c>
      <c r="E1490" s="16" t="s">
        <v>11871</v>
      </c>
      <c r="F1490" s="16">
        <v>25</v>
      </c>
      <c r="G1490" s="16" t="s">
        <v>11400</v>
      </c>
      <c r="H1490" s="16" t="s">
        <v>5966</v>
      </c>
      <c r="I1490" s="9" t="str">
        <f>IF(N1490="A",IF(AND(HOUR(B1490)&gt;=7,HOUR(B1490)&lt;=18),"A","B"),IF(AND(HOUR(B1490)&gt;=7,HOUR(B1490)&lt;=18),"C","D"))</f>
        <v>C</v>
      </c>
      <c r="J1490" s="9" t="str">
        <f>IF(MONTH(B1490)&lt;10,CONCATENATE("0",MONTH(B1490)),MONTH(B1490))&amp;"/"&amp;  IF(DAY(B1490)&lt;10,CONCATENATE("0",DAY(B1490)),DAY(B1490))</f>
        <v>04/18</v>
      </c>
      <c r="K1490" s="9" t="str">
        <f>IF(C1490&lt;&gt;C1489,1,IF(L1490&lt;&gt;L1489,1,IF(B1490-B1489&gt;$Y$1,1,"")))</f>
        <v/>
      </c>
      <c r="L1490" s="9" t="str">
        <f>YEAR(B1490)&amp;"/"&amp; IF(MONTH(B1490)&lt;10,CONCATENATE("0",MONTH(B1490)),MONTH(B1490))</f>
        <v>2021/04</v>
      </c>
      <c r="M1490" s="11" t="str">
        <f>YEAR(B1490)&amp;"/"&amp; IF(MONTH(B1490)&lt;10,CONCATENATE("0",MONTH(B1490)),MONTH(B1490))&amp;"/"&amp;  IF(DAY(B1490)&lt;10,CONCATENATE("0",DAY(B1490)),DAY(B1490))</f>
        <v>2021/04/18</v>
      </c>
      <c r="N1490" s="9" t="str">
        <f>IF(OR(INT(MOD(M1490,4))=3,INT(MOD(M1490,4))=2),"A","C")</f>
        <v>C</v>
      </c>
      <c r="O1490" s="9" t="str">
        <f>IF(ISNA(VLOOKUP(MID(E1490,1,6)&amp;G1490,List!A:B,2,FALSE)),"",VLOOKUP(MID(E1490,1,6)&amp;G1490,List!A:B,2,FALSE))</f>
        <v>T06</v>
      </c>
      <c r="P1490" s="1"/>
      <c r="Q1490" s="8"/>
      <c r="R1490" s="8"/>
      <c r="S1490" s="1"/>
      <c r="U1490" s="3"/>
      <c r="V1490" s="2"/>
      <c r="W1490" s="1"/>
      <c r="X1490" s="6"/>
      <c r="Z1490" s="1"/>
    </row>
    <row r="1491" spans="1:26">
      <c r="A1491" s="16" t="s">
        <v>13819</v>
      </c>
      <c r="B1491" s="10">
        <v>44304.641944444447</v>
      </c>
      <c r="C1491" s="16" t="s">
        <v>11513</v>
      </c>
      <c r="D1491" s="16" t="s">
        <v>11870</v>
      </c>
      <c r="E1491" s="16" t="s">
        <v>11871</v>
      </c>
      <c r="F1491" s="16">
        <v>25</v>
      </c>
      <c r="G1491" s="16" t="s">
        <v>11400</v>
      </c>
      <c r="H1491" s="16" t="s">
        <v>5966</v>
      </c>
      <c r="I1491" s="9" t="str">
        <f>IF(N1491="A",IF(AND(HOUR(B1491)&gt;=7,HOUR(B1491)&lt;=18),"A","B"),IF(AND(HOUR(B1491)&gt;=7,HOUR(B1491)&lt;=18),"C","D"))</f>
        <v>C</v>
      </c>
      <c r="J1491" s="9" t="str">
        <f>IF(MONTH(B1491)&lt;10,CONCATENATE("0",MONTH(B1491)),MONTH(B1491))&amp;"/"&amp;  IF(DAY(B1491)&lt;10,CONCATENATE("0",DAY(B1491)),DAY(B1491))</f>
        <v>04/18</v>
      </c>
      <c r="K1491" s="9" t="str">
        <f>IF(C1491&lt;&gt;C1490,1,IF(L1491&lt;&gt;L1490,1,IF(B1491-B1490&gt;$Y$1,1,"")))</f>
        <v/>
      </c>
      <c r="L1491" s="9" t="str">
        <f>YEAR(B1491)&amp;"/"&amp; IF(MONTH(B1491)&lt;10,CONCATENATE("0",MONTH(B1491)),MONTH(B1491))</f>
        <v>2021/04</v>
      </c>
      <c r="M1491" s="11" t="str">
        <f>YEAR(B1491)&amp;"/"&amp; IF(MONTH(B1491)&lt;10,CONCATENATE("0",MONTH(B1491)),MONTH(B1491))&amp;"/"&amp;  IF(DAY(B1491)&lt;10,CONCATENATE("0",DAY(B1491)),DAY(B1491))</f>
        <v>2021/04/18</v>
      </c>
      <c r="N1491" s="9" t="str">
        <f>IF(OR(INT(MOD(M1491,4))=3,INT(MOD(M1491,4))=2),"A","C")</f>
        <v>C</v>
      </c>
      <c r="O1491" s="9" t="str">
        <f>IF(ISNA(VLOOKUP(MID(E1491,1,6)&amp;G1491,List!A:B,2,FALSE)),"",VLOOKUP(MID(E1491,1,6)&amp;G1491,List!A:B,2,FALSE))</f>
        <v>T06</v>
      </c>
      <c r="P1491" s="1"/>
      <c r="Q1491" s="8"/>
      <c r="R1491" s="8"/>
      <c r="S1491" s="1"/>
      <c r="U1491" s="3"/>
      <c r="V1491" s="2"/>
      <c r="W1491" s="1"/>
      <c r="X1491" s="6"/>
      <c r="Z1491" s="1"/>
    </row>
    <row r="1492" spans="1:26">
      <c r="A1492" s="16" t="s">
        <v>14420</v>
      </c>
      <c r="B1492" s="10">
        <v>44304.85434027778</v>
      </c>
      <c r="C1492" s="16" t="s">
        <v>11513</v>
      </c>
      <c r="D1492" s="16" t="s">
        <v>14421</v>
      </c>
      <c r="E1492" s="16" t="s">
        <v>14422</v>
      </c>
      <c r="F1492" s="16">
        <v>5</v>
      </c>
      <c r="G1492" s="16" t="s">
        <v>11171</v>
      </c>
      <c r="H1492" s="16" t="s">
        <v>5966</v>
      </c>
      <c r="I1492" s="9" t="str">
        <f>IF(N1492="A",IF(AND(HOUR(B1492)&gt;=7,HOUR(B1492)&lt;=18),"A","B"),IF(AND(HOUR(B1492)&gt;=7,HOUR(B1492)&lt;=18),"C","D"))</f>
        <v>D</v>
      </c>
      <c r="J1492" s="9" t="str">
        <f>IF(MONTH(B1492)&lt;10,CONCATENATE("0",MONTH(B1492)),MONTH(B1492))&amp;"/"&amp;  IF(DAY(B1492)&lt;10,CONCATENATE("0",DAY(B1492)),DAY(B1492))</f>
        <v>04/18</v>
      </c>
      <c r="K1492" s="9">
        <f>IF(C1492&lt;&gt;C1491,1,IF(L1492&lt;&gt;L1491,1,IF(B1492-B1491&gt;$Y$1,1,"")))</f>
        <v>1</v>
      </c>
      <c r="L1492" s="9" t="str">
        <f>YEAR(B1492)&amp;"/"&amp; IF(MONTH(B1492)&lt;10,CONCATENATE("0",MONTH(B1492)),MONTH(B1492))</f>
        <v>2021/04</v>
      </c>
      <c r="M1492" s="11" t="str">
        <f>YEAR(B1492)&amp;"/"&amp; IF(MONTH(B1492)&lt;10,CONCATENATE("0",MONTH(B1492)),MONTH(B1492))&amp;"/"&amp;  IF(DAY(B1492)&lt;10,CONCATENATE("0",DAY(B1492)),DAY(B1492))</f>
        <v>2021/04/18</v>
      </c>
      <c r="N1492" s="9" t="str">
        <f>IF(OR(INT(MOD(M1492,4))=3,INT(MOD(M1492,4))=2),"A","C")</f>
        <v>C</v>
      </c>
      <c r="O1492" s="9" t="str">
        <f>IF(ISNA(VLOOKUP(MID(E1492,1,6)&amp;G1492,List!A:B,2,FALSE)),"",VLOOKUP(MID(E1492,1,6)&amp;G1492,List!A:B,2,FALSE))</f>
        <v>T02</v>
      </c>
      <c r="P1492" s="1"/>
      <c r="Q1492" s="8"/>
      <c r="R1492" s="8"/>
      <c r="S1492" s="1"/>
      <c r="U1492" s="3"/>
      <c r="V1492" s="2"/>
      <c r="W1492" s="1"/>
      <c r="X1492" s="6"/>
      <c r="Z1492" s="1"/>
    </row>
    <row r="1493" spans="1:26">
      <c r="A1493" s="16" t="s">
        <v>14423</v>
      </c>
      <c r="B1493" s="10">
        <v>44304.85434027778</v>
      </c>
      <c r="C1493" s="16" t="s">
        <v>11513</v>
      </c>
      <c r="D1493" s="16" t="s">
        <v>10198</v>
      </c>
      <c r="E1493" s="16" t="s">
        <v>10194</v>
      </c>
      <c r="F1493" s="16">
        <v>14</v>
      </c>
      <c r="G1493" s="16" t="s">
        <v>11171</v>
      </c>
      <c r="H1493" s="16" t="s">
        <v>5966</v>
      </c>
      <c r="I1493" s="9" t="str">
        <f>IF(N1493="A",IF(AND(HOUR(B1493)&gt;=7,HOUR(B1493)&lt;=18),"A","B"),IF(AND(HOUR(B1493)&gt;=7,HOUR(B1493)&lt;=18),"C","D"))</f>
        <v>D</v>
      </c>
      <c r="J1493" s="9" t="str">
        <f>IF(MONTH(B1493)&lt;10,CONCATENATE("0",MONTH(B1493)),MONTH(B1493))&amp;"/"&amp;  IF(DAY(B1493)&lt;10,CONCATENATE("0",DAY(B1493)),DAY(B1493))</f>
        <v>04/18</v>
      </c>
      <c r="K1493" s="9" t="str">
        <f>IF(C1493&lt;&gt;C1492,1,IF(L1493&lt;&gt;L1492,1,IF(B1493-B1492&gt;$Y$1,1,"")))</f>
        <v/>
      </c>
      <c r="L1493" s="9" t="str">
        <f>YEAR(B1493)&amp;"/"&amp; IF(MONTH(B1493)&lt;10,CONCATENATE("0",MONTH(B1493)),MONTH(B1493))</f>
        <v>2021/04</v>
      </c>
      <c r="M1493" s="11" t="str">
        <f>YEAR(B1493)&amp;"/"&amp; IF(MONTH(B1493)&lt;10,CONCATENATE("0",MONTH(B1493)),MONTH(B1493))&amp;"/"&amp;  IF(DAY(B1493)&lt;10,CONCATENATE("0",DAY(B1493)),DAY(B1493))</f>
        <v>2021/04/18</v>
      </c>
      <c r="N1493" s="9" t="str">
        <f>IF(OR(INT(MOD(M1493,4))=3,INT(MOD(M1493,4))=2),"A","C")</f>
        <v>C</v>
      </c>
      <c r="O1493" s="9" t="str">
        <f>IF(ISNA(VLOOKUP(MID(E1493,1,6)&amp;G1493,List!A:B,2,FALSE)),"",VLOOKUP(MID(E1493,1,6)&amp;G1493,List!A:B,2,FALSE))</f>
        <v>T02</v>
      </c>
      <c r="P1493" s="1"/>
      <c r="Q1493" s="8"/>
      <c r="R1493" s="8"/>
      <c r="S1493" s="1"/>
      <c r="U1493" s="3"/>
      <c r="V1493" s="2"/>
      <c r="W1493" s="1"/>
      <c r="X1493" s="6"/>
      <c r="Z1493" s="1"/>
    </row>
    <row r="1494" spans="1:26">
      <c r="A1494" s="16" t="s">
        <v>12080</v>
      </c>
      <c r="B1494" s="10">
        <v>44305.037627314814</v>
      </c>
      <c r="C1494" s="16" t="s">
        <v>11513</v>
      </c>
      <c r="D1494" s="16" t="s">
        <v>10334</v>
      </c>
      <c r="E1494" s="16" t="s">
        <v>10335</v>
      </c>
      <c r="F1494" s="16">
        <v>25</v>
      </c>
      <c r="G1494" s="16" t="s">
        <v>11171</v>
      </c>
      <c r="H1494" s="16" t="s">
        <v>5966</v>
      </c>
      <c r="I1494" s="9" t="str">
        <f>IF(N1494="A",IF(AND(HOUR(B1494)&gt;=7,HOUR(B1494)&lt;=18),"A","B"),IF(AND(HOUR(B1494)&gt;=7,HOUR(B1494)&lt;=18),"C","D"))</f>
        <v>D</v>
      </c>
      <c r="J1494" s="9" t="str">
        <f>IF(MONTH(B1494)&lt;10,CONCATENATE("0",MONTH(B1494)),MONTH(B1494))&amp;"/"&amp;  IF(DAY(B1494)&lt;10,CONCATENATE("0",DAY(B1494)),DAY(B1494))</f>
        <v>04/19</v>
      </c>
      <c r="K1494" s="9">
        <f>IF(C1494&lt;&gt;C1493,1,IF(L1494&lt;&gt;L1493,1,IF(B1494-B1493&gt;$Y$1,1,"")))</f>
        <v>1</v>
      </c>
      <c r="L1494" s="9" t="str">
        <f>YEAR(B1494)&amp;"/"&amp; IF(MONTH(B1494)&lt;10,CONCATENATE("0",MONTH(B1494)),MONTH(B1494))</f>
        <v>2021/04</v>
      </c>
      <c r="M1494" s="11" t="str">
        <f>YEAR(B1494)&amp;"/"&amp; IF(MONTH(B1494)&lt;10,CONCATENATE("0",MONTH(B1494)),MONTH(B1494))&amp;"/"&amp;  IF(DAY(B1494)&lt;10,CONCATENATE("0",DAY(B1494)),DAY(B1494))</f>
        <v>2021/04/19</v>
      </c>
      <c r="N1494" s="9" t="str">
        <f>IF(OR(INT(MOD(M1494,4))=3,INT(MOD(M1494,4))=2),"A","C")</f>
        <v>C</v>
      </c>
      <c r="O1494" s="9" t="str">
        <f>IF(ISNA(VLOOKUP(MID(E1494,1,6)&amp;G1494,List!A:B,2,FALSE)),"",VLOOKUP(MID(E1494,1,6)&amp;G1494,List!A:B,2,FALSE))</f>
        <v>T05</v>
      </c>
      <c r="P1494" s="1"/>
      <c r="Q1494" s="8"/>
      <c r="R1494" s="8"/>
      <c r="S1494" s="1"/>
      <c r="U1494" s="3"/>
      <c r="V1494" s="2"/>
      <c r="W1494" s="1"/>
      <c r="X1494" s="6"/>
      <c r="Z1494" s="1"/>
    </row>
    <row r="1495" spans="1:26">
      <c r="A1495" s="16" t="s">
        <v>12266</v>
      </c>
      <c r="B1495" s="10">
        <v>44305.037627314814</v>
      </c>
      <c r="C1495" s="16" t="s">
        <v>11513</v>
      </c>
      <c r="D1495" s="16" t="s">
        <v>10334</v>
      </c>
      <c r="E1495" s="16" t="s">
        <v>10335</v>
      </c>
      <c r="F1495" s="16">
        <v>25</v>
      </c>
      <c r="G1495" s="16" t="s">
        <v>11171</v>
      </c>
      <c r="H1495" s="16" t="s">
        <v>5966</v>
      </c>
      <c r="I1495" s="9" t="str">
        <f>IF(N1495="A",IF(AND(HOUR(B1495)&gt;=7,HOUR(B1495)&lt;=18),"A","B"),IF(AND(HOUR(B1495)&gt;=7,HOUR(B1495)&lt;=18),"C","D"))</f>
        <v>D</v>
      </c>
      <c r="J1495" s="9" t="str">
        <f>IF(MONTH(B1495)&lt;10,CONCATENATE("0",MONTH(B1495)),MONTH(B1495))&amp;"/"&amp;  IF(DAY(B1495)&lt;10,CONCATENATE("0",DAY(B1495)),DAY(B1495))</f>
        <v>04/19</v>
      </c>
      <c r="K1495" s="9" t="str">
        <f>IF(C1495&lt;&gt;C1494,1,IF(L1495&lt;&gt;L1494,1,IF(B1495-B1494&gt;$Y$1,1,"")))</f>
        <v/>
      </c>
      <c r="L1495" s="9" t="str">
        <f>YEAR(B1495)&amp;"/"&amp; IF(MONTH(B1495)&lt;10,CONCATENATE("0",MONTH(B1495)),MONTH(B1495))</f>
        <v>2021/04</v>
      </c>
      <c r="M1495" s="11" t="str">
        <f>YEAR(B1495)&amp;"/"&amp; IF(MONTH(B1495)&lt;10,CONCATENATE("0",MONTH(B1495)),MONTH(B1495))&amp;"/"&amp;  IF(DAY(B1495)&lt;10,CONCATENATE("0",DAY(B1495)),DAY(B1495))</f>
        <v>2021/04/19</v>
      </c>
      <c r="N1495" s="9" t="str">
        <f>IF(OR(INT(MOD(M1495,4))=3,INT(MOD(M1495,4))=2),"A","C")</f>
        <v>C</v>
      </c>
      <c r="O1495" s="9" t="str">
        <f>IF(ISNA(VLOOKUP(MID(E1495,1,6)&amp;G1495,List!A:B,2,FALSE)),"",VLOOKUP(MID(E1495,1,6)&amp;G1495,List!A:B,2,FALSE))</f>
        <v>T05</v>
      </c>
      <c r="P1495" s="1"/>
      <c r="Q1495" s="8"/>
      <c r="R1495" s="8"/>
      <c r="S1495" s="1"/>
      <c r="U1495" s="3"/>
      <c r="V1495" s="2"/>
      <c r="W1495" s="1"/>
      <c r="X1495" s="6"/>
      <c r="Z1495" s="1"/>
    </row>
    <row r="1496" spans="1:26">
      <c r="A1496" s="16" t="s">
        <v>12267</v>
      </c>
      <c r="B1496" s="10">
        <v>44305.037627314814</v>
      </c>
      <c r="C1496" s="16" t="s">
        <v>11513</v>
      </c>
      <c r="D1496" s="16" t="s">
        <v>10334</v>
      </c>
      <c r="E1496" s="16" t="s">
        <v>10335</v>
      </c>
      <c r="F1496" s="16">
        <v>25</v>
      </c>
      <c r="G1496" s="16" t="s">
        <v>11171</v>
      </c>
      <c r="H1496" s="16" t="s">
        <v>5966</v>
      </c>
      <c r="I1496" s="9" t="str">
        <f>IF(N1496="A",IF(AND(HOUR(B1496)&gt;=7,HOUR(B1496)&lt;=18),"A","B"),IF(AND(HOUR(B1496)&gt;=7,HOUR(B1496)&lt;=18),"C","D"))</f>
        <v>D</v>
      </c>
      <c r="J1496" s="9" t="str">
        <f>IF(MONTH(B1496)&lt;10,CONCATENATE("0",MONTH(B1496)),MONTH(B1496))&amp;"/"&amp;  IF(DAY(B1496)&lt;10,CONCATENATE("0",DAY(B1496)),DAY(B1496))</f>
        <v>04/19</v>
      </c>
      <c r="K1496" s="9" t="str">
        <f>IF(C1496&lt;&gt;C1495,1,IF(L1496&lt;&gt;L1495,1,IF(B1496-B1495&gt;$Y$1,1,"")))</f>
        <v/>
      </c>
      <c r="L1496" s="9" t="str">
        <f>YEAR(B1496)&amp;"/"&amp; IF(MONTH(B1496)&lt;10,CONCATENATE("0",MONTH(B1496)),MONTH(B1496))</f>
        <v>2021/04</v>
      </c>
      <c r="M1496" s="11" t="str">
        <f>YEAR(B1496)&amp;"/"&amp; IF(MONTH(B1496)&lt;10,CONCATENATE("0",MONTH(B1496)),MONTH(B1496))&amp;"/"&amp;  IF(DAY(B1496)&lt;10,CONCATENATE("0",DAY(B1496)),DAY(B1496))</f>
        <v>2021/04/19</v>
      </c>
      <c r="N1496" s="9" t="str">
        <f>IF(OR(INT(MOD(M1496,4))=3,INT(MOD(M1496,4))=2),"A","C")</f>
        <v>C</v>
      </c>
      <c r="O1496" s="9" t="str">
        <f>IF(ISNA(VLOOKUP(MID(E1496,1,6)&amp;G1496,List!A:B,2,FALSE)),"",VLOOKUP(MID(E1496,1,6)&amp;G1496,List!A:B,2,FALSE))</f>
        <v>T05</v>
      </c>
      <c r="P1496" s="1"/>
      <c r="Q1496" s="8"/>
      <c r="R1496" s="8"/>
      <c r="S1496" s="1"/>
      <c r="U1496" s="3"/>
      <c r="V1496" s="2"/>
      <c r="W1496" s="1"/>
      <c r="X1496" s="6"/>
      <c r="Z1496" s="1"/>
    </row>
    <row r="1497" spans="1:26">
      <c r="A1497" s="16" t="s">
        <v>12268</v>
      </c>
      <c r="B1497" s="10">
        <v>44305.037627314814</v>
      </c>
      <c r="C1497" s="16" t="s">
        <v>11513</v>
      </c>
      <c r="D1497" s="16" t="s">
        <v>12269</v>
      </c>
      <c r="E1497" s="16" t="s">
        <v>10642</v>
      </c>
      <c r="F1497" s="16">
        <v>25</v>
      </c>
      <c r="G1497" s="16" t="s">
        <v>11171</v>
      </c>
      <c r="H1497" s="16" t="s">
        <v>5966</v>
      </c>
      <c r="I1497" s="9" t="str">
        <f>IF(N1497="A",IF(AND(HOUR(B1497)&gt;=7,HOUR(B1497)&lt;=18),"A","B"),IF(AND(HOUR(B1497)&gt;=7,HOUR(B1497)&lt;=18),"C","D"))</f>
        <v>D</v>
      </c>
      <c r="J1497" s="9" t="str">
        <f>IF(MONTH(B1497)&lt;10,CONCATENATE("0",MONTH(B1497)),MONTH(B1497))&amp;"/"&amp;  IF(DAY(B1497)&lt;10,CONCATENATE("0",DAY(B1497)),DAY(B1497))</f>
        <v>04/19</v>
      </c>
      <c r="K1497" s="9" t="str">
        <f>IF(C1497&lt;&gt;C1496,1,IF(L1497&lt;&gt;L1496,1,IF(B1497-B1496&gt;$Y$1,1,"")))</f>
        <v/>
      </c>
      <c r="L1497" s="9" t="str">
        <f>YEAR(B1497)&amp;"/"&amp; IF(MONTH(B1497)&lt;10,CONCATENATE("0",MONTH(B1497)),MONTH(B1497))</f>
        <v>2021/04</v>
      </c>
      <c r="M1497" s="11" t="str">
        <f>YEAR(B1497)&amp;"/"&amp; IF(MONTH(B1497)&lt;10,CONCATENATE("0",MONTH(B1497)),MONTH(B1497))&amp;"/"&amp;  IF(DAY(B1497)&lt;10,CONCATENATE("0",DAY(B1497)),DAY(B1497))</f>
        <v>2021/04/19</v>
      </c>
      <c r="N1497" s="9" t="str">
        <f>IF(OR(INT(MOD(M1497,4))=3,INT(MOD(M1497,4))=2),"A","C")</f>
        <v>C</v>
      </c>
      <c r="O1497" s="9" t="str">
        <f>IF(ISNA(VLOOKUP(MID(E1497,1,6)&amp;G1497,List!A:B,2,FALSE)),"",VLOOKUP(MID(E1497,1,6)&amp;G1497,List!A:B,2,FALSE))</f>
        <v>T05</v>
      </c>
      <c r="P1497" s="1"/>
      <c r="Q1497" s="8"/>
      <c r="R1497" s="8"/>
      <c r="S1497" s="1"/>
      <c r="U1497" s="3"/>
      <c r="V1497" s="2"/>
      <c r="W1497" s="1"/>
      <c r="X1497" s="6"/>
      <c r="Z1497" s="1"/>
    </row>
    <row r="1498" spans="1:26">
      <c r="A1498" s="16" t="s">
        <v>12270</v>
      </c>
      <c r="B1498" s="10">
        <v>44305.037627314814</v>
      </c>
      <c r="C1498" s="16" t="s">
        <v>11513</v>
      </c>
      <c r="D1498" s="16" t="s">
        <v>12271</v>
      </c>
      <c r="E1498" s="16" t="s">
        <v>11097</v>
      </c>
      <c r="F1498" s="16">
        <v>25</v>
      </c>
      <c r="G1498" s="16" t="s">
        <v>11171</v>
      </c>
      <c r="H1498" s="16" t="s">
        <v>5966</v>
      </c>
      <c r="I1498" s="9" t="str">
        <f>IF(N1498="A",IF(AND(HOUR(B1498)&gt;=7,HOUR(B1498)&lt;=18),"A","B"),IF(AND(HOUR(B1498)&gt;=7,HOUR(B1498)&lt;=18),"C","D"))</f>
        <v>D</v>
      </c>
      <c r="J1498" s="9" t="str">
        <f>IF(MONTH(B1498)&lt;10,CONCATENATE("0",MONTH(B1498)),MONTH(B1498))&amp;"/"&amp;  IF(DAY(B1498)&lt;10,CONCATENATE("0",DAY(B1498)),DAY(B1498))</f>
        <v>04/19</v>
      </c>
      <c r="K1498" s="9" t="str">
        <f>IF(C1498&lt;&gt;C1497,1,IF(L1498&lt;&gt;L1497,1,IF(B1498-B1497&gt;$Y$1,1,"")))</f>
        <v/>
      </c>
      <c r="L1498" s="9" t="str">
        <f>YEAR(B1498)&amp;"/"&amp; IF(MONTH(B1498)&lt;10,CONCATENATE("0",MONTH(B1498)),MONTH(B1498))</f>
        <v>2021/04</v>
      </c>
      <c r="M1498" s="11" t="str">
        <f>YEAR(B1498)&amp;"/"&amp; IF(MONTH(B1498)&lt;10,CONCATENATE("0",MONTH(B1498)),MONTH(B1498))&amp;"/"&amp;  IF(DAY(B1498)&lt;10,CONCATENATE("0",DAY(B1498)),DAY(B1498))</f>
        <v>2021/04/19</v>
      </c>
      <c r="N1498" s="9" t="str">
        <f>IF(OR(INT(MOD(M1498,4))=3,INT(MOD(M1498,4))=2),"A","C")</f>
        <v>C</v>
      </c>
      <c r="O1498" s="9" t="str">
        <f>IF(ISNA(VLOOKUP(MID(E1498,1,6)&amp;G1498,List!A:B,2,FALSE)),"",VLOOKUP(MID(E1498,1,6)&amp;G1498,List!A:B,2,FALSE))</f>
        <v>T05</v>
      </c>
      <c r="P1498" s="1"/>
      <c r="Q1498" s="8"/>
      <c r="R1498" s="8"/>
      <c r="S1498" s="1"/>
      <c r="U1498" s="3"/>
      <c r="V1498" s="2"/>
      <c r="W1498" s="1"/>
      <c r="X1498" s="6"/>
      <c r="Z1498" s="1"/>
    </row>
    <row r="1499" spans="1:26">
      <c r="A1499" s="16" t="s">
        <v>11053</v>
      </c>
      <c r="B1499" s="10">
        <v>44305.037627314814</v>
      </c>
      <c r="C1499" s="16" t="s">
        <v>11513</v>
      </c>
      <c r="D1499" s="16" t="s">
        <v>12271</v>
      </c>
      <c r="E1499" s="16" t="s">
        <v>11097</v>
      </c>
      <c r="F1499" s="16">
        <v>25</v>
      </c>
      <c r="G1499" s="16" t="s">
        <v>11171</v>
      </c>
      <c r="H1499" s="16" t="s">
        <v>5966</v>
      </c>
      <c r="I1499" s="9" t="str">
        <f>IF(N1499="A",IF(AND(HOUR(B1499)&gt;=7,HOUR(B1499)&lt;=18),"A","B"),IF(AND(HOUR(B1499)&gt;=7,HOUR(B1499)&lt;=18),"C","D"))</f>
        <v>D</v>
      </c>
      <c r="J1499" s="9" t="str">
        <f>IF(MONTH(B1499)&lt;10,CONCATENATE("0",MONTH(B1499)),MONTH(B1499))&amp;"/"&amp;  IF(DAY(B1499)&lt;10,CONCATENATE("0",DAY(B1499)),DAY(B1499))</f>
        <v>04/19</v>
      </c>
      <c r="K1499" s="9" t="str">
        <f>IF(C1499&lt;&gt;C1498,1,IF(L1499&lt;&gt;L1498,1,IF(B1499-B1498&gt;$Y$1,1,"")))</f>
        <v/>
      </c>
      <c r="L1499" s="9" t="str">
        <f>YEAR(B1499)&amp;"/"&amp; IF(MONTH(B1499)&lt;10,CONCATENATE("0",MONTH(B1499)),MONTH(B1499))</f>
        <v>2021/04</v>
      </c>
      <c r="M1499" s="11" t="str">
        <f>YEAR(B1499)&amp;"/"&amp; IF(MONTH(B1499)&lt;10,CONCATENATE("0",MONTH(B1499)),MONTH(B1499))&amp;"/"&amp;  IF(DAY(B1499)&lt;10,CONCATENATE("0",DAY(B1499)),DAY(B1499))</f>
        <v>2021/04/19</v>
      </c>
      <c r="N1499" s="9" t="str">
        <f>IF(OR(INT(MOD(M1499,4))=3,INT(MOD(M1499,4))=2),"A","C")</f>
        <v>C</v>
      </c>
      <c r="O1499" s="9" t="str">
        <f>IF(ISNA(VLOOKUP(MID(E1499,1,6)&amp;G1499,List!A:B,2,FALSE)),"",VLOOKUP(MID(E1499,1,6)&amp;G1499,List!A:B,2,FALSE))</f>
        <v>T05</v>
      </c>
      <c r="P1499" s="1"/>
      <c r="Q1499" s="8"/>
      <c r="R1499" s="8"/>
      <c r="S1499" s="1"/>
      <c r="U1499" s="3"/>
      <c r="V1499" s="2"/>
      <c r="W1499" s="1"/>
      <c r="X1499" s="6"/>
      <c r="Z1499" s="1"/>
    </row>
    <row r="1500" spans="1:26">
      <c r="A1500" s="16" t="s">
        <v>11512</v>
      </c>
      <c r="B1500" s="10">
        <v>44305.258148148147</v>
      </c>
      <c r="C1500" s="16" t="s">
        <v>11513</v>
      </c>
      <c r="D1500" s="16" t="s">
        <v>10760</v>
      </c>
      <c r="E1500" s="16" t="s">
        <v>25</v>
      </c>
      <c r="F1500" s="16">
        <v>25</v>
      </c>
      <c r="G1500" s="16" t="s">
        <v>11228</v>
      </c>
      <c r="H1500" s="16" t="s">
        <v>5966</v>
      </c>
      <c r="I1500" s="9" t="str">
        <f>IF(N1500="A",IF(AND(HOUR(B1500)&gt;=7,HOUR(B1500)&lt;=18),"A","B"),IF(AND(HOUR(B1500)&gt;=7,HOUR(B1500)&lt;=18),"C","D"))</f>
        <v>D</v>
      </c>
      <c r="J1500" s="9" t="str">
        <f>IF(MONTH(B1500)&lt;10,CONCATENATE("0",MONTH(B1500)),MONTH(B1500))&amp;"/"&amp;  IF(DAY(B1500)&lt;10,CONCATENATE("0",DAY(B1500)),DAY(B1500))</f>
        <v>04/19</v>
      </c>
      <c r="K1500" s="9">
        <f>IF(C1500&lt;&gt;C1499,1,IF(L1500&lt;&gt;L1499,1,IF(B1500-B1499&gt;$Y$1,1,"")))</f>
        <v>1</v>
      </c>
      <c r="L1500" s="9" t="str">
        <f>YEAR(B1500)&amp;"/"&amp; IF(MONTH(B1500)&lt;10,CONCATENATE("0",MONTH(B1500)),MONTH(B1500))</f>
        <v>2021/04</v>
      </c>
      <c r="M1500" s="11" t="str">
        <f>YEAR(B1500)&amp;"/"&amp; IF(MONTH(B1500)&lt;10,CONCATENATE("0",MONTH(B1500)),MONTH(B1500))&amp;"/"&amp;  IF(DAY(B1500)&lt;10,CONCATENATE("0",DAY(B1500)),DAY(B1500))</f>
        <v>2021/04/19</v>
      </c>
      <c r="N1500" s="9" t="str">
        <f>IF(OR(INT(MOD(M1500,4))=3,INT(MOD(M1500,4))=2),"A","C")</f>
        <v>C</v>
      </c>
      <c r="O1500" s="9" t="str">
        <f>IF(ISNA(VLOOKUP(MID(E1500,1,6)&amp;G1500,List!A:B,2,FALSE)),"",VLOOKUP(MID(E1500,1,6)&amp;G1500,List!A:B,2,FALSE))</f>
        <v>T05</v>
      </c>
      <c r="P1500" s="1"/>
      <c r="Q1500" s="8"/>
      <c r="R1500" s="8"/>
      <c r="S1500" s="1"/>
      <c r="U1500" s="3"/>
      <c r="V1500" s="2"/>
      <c r="W1500" s="1"/>
      <c r="X1500" s="6"/>
      <c r="Z1500" s="1"/>
    </row>
    <row r="1501" spans="1:26">
      <c r="A1501" s="16" t="s">
        <v>11514</v>
      </c>
      <c r="B1501" s="10">
        <v>44305.258148148147</v>
      </c>
      <c r="C1501" s="16" t="s">
        <v>11513</v>
      </c>
      <c r="D1501" s="16" t="s">
        <v>10760</v>
      </c>
      <c r="E1501" s="16" t="s">
        <v>25</v>
      </c>
      <c r="F1501" s="16">
        <v>25</v>
      </c>
      <c r="G1501" s="16" t="s">
        <v>11228</v>
      </c>
      <c r="H1501" s="16" t="s">
        <v>5966</v>
      </c>
      <c r="I1501" s="9" t="str">
        <f>IF(N1501="A",IF(AND(HOUR(B1501)&gt;=7,HOUR(B1501)&lt;=18),"A","B"),IF(AND(HOUR(B1501)&gt;=7,HOUR(B1501)&lt;=18),"C","D"))</f>
        <v>D</v>
      </c>
      <c r="J1501" s="9" t="str">
        <f>IF(MONTH(B1501)&lt;10,CONCATENATE("0",MONTH(B1501)),MONTH(B1501))&amp;"/"&amp;  IF(DAY(B1501)&lt;10,CONCATENATE("0",DAY(B1501)),DAY(B1501))</f>
        <v>04/19</v>
      </c>
      <c r="K1501" s="9" t="str">
        <f>IF(C1501&lt;&gt;C1500,1,IF(L1501&lt;&gt;L1500,1,IF(B1501-B1500&gt;$Y$1,1,"")))</f>
        <v/>
      </c>
      <c r="L1501" s="9" t="str">
        <f>YEAR(B1501)&amp;"/"&amp; IF(MONTH(B1501)&lt;10,CONCATENATE("0",MONTH(B1501)),MONTH(B1501))</f>
        <v>2021/04</v>
      </c>
      <c r="M1501" s="11" t="str">
        <f>YEAR(B1501)&amp;"/"&amp; IF(MONTH(B1501)&lt;10,CONCATENATE("0",MONTH(B1501)),MONTH(B1501))&amp;"/"&amp;  IF(DAY(B1501)&lt;10,CONCATENATE("0",DAY(B1501)),DAY(B1501))</f>
        <v>2021/04/19</v>
      </c>
      <c r="N1501" s="9" t="str">
        <f>IF(OR(INT(MOD(M1501,4))=3,INT(MOD(M1501,4))=2),"A","C")</f>
        <v>C</v>
      </c>
      <c r="O1501" s="9" t="str">
        <f>IF(ISNA(VLOOKUP(MID(E1501,1,6)&amp;G1501,List!A:B,2,FALSE)),"",VLOOKUP(MID(E1501,1,6)&amp;G1501,List!A:B,2,FALSE))</f>
        <v>T05</v>
      </c>
      <c r="P1501" s="1"/>
      <c r="Q1501" s="8"/>
      <c r="R1501" s="8"/>
      <c r="S1501" s="1"/>
      <c r="U1501" s="3"/>
      <c r="V1501" s="2"/>
      <c r="W1501" s="1"/>
      <c r="X1501" s="6"/>
      <c r="Z1501" s="1"/>
    </row>
    <row r="1502" spans="1:26">
      <c r="A1502" s="16" t="s">
        <v>11342</v>
      </c>
      <c r="B1502" s="10">
        <v>44305.258148148147</v>
      </c>
      <c r="C1502" s="16" t="s">
        <v>11513</v>
      </c>
      <c r="D1502" s="16" t="s">
        <v>10757</v>
      </c>
      <c r="E1502" s="16" t="s">
        <v>10758</v>
      </c>
      <c r="F1502" s="16">
        <v>25</v>
      </c>
      <c r="G1502" s="16" t="s">
        <v>11228</v>
      </c>
      <c r="H1502" s="16" t="s">
        <v>5966</v>
      </c>
      <c r="I1502" s="9" t="str">
        <f>IF(N1502="A",IF(AND(HOUR(B1502)&gt;=7,HOUR(B1502)&lt;=18),"A","B"),IF(AND(HOUR(B1502)&gt;=7,HOUR(B1502)&lt;=18),"C","D"))</f>
        <v>D</v>
      </c>
      <c r="J1502" s="9" t="str">
        <f>IF(MONTH(B1502)&lt;10,CONCATENATE("0",MONTH(B1502)),MONTH(B1502))&amp;"/"&amp;  IF(DAY(B1502)&lt;10,CONCATENATE("0",DAY(B1502)),DAY(B1502))</f>
        <v>04/19</v>
      </c>
      <c r="K1502" s="9" t="str">
        <f>IF(C1502&lt;&gt;C1501,1,IF(L1502&lt;&gt;L1501,1,IF(B1502-B1501&gt;$Y$1,1,"")))</f>
        <v/>
      </c>
      <c r="L1502" s="9" t="str">
        <f>YEAR(B1502)&amp;"/"&amp; IF(MONTH(B1502)&lt;10,CONCATENATE("0",MONTH(B1502)),MONTH(B1502))</f>
        <v>2021/04</v>
      </c>
      <c r="M1502" s="11" t="str">
        <f>YEAR(B1502)&amp;"/"&amp; IF(MONTH(B1502)&lt;10,CONCATENATE("0",MONTH(B1502)),MONTH(B1502))&amp;"/"&amp;  IF(DAY(B1502)&lt;10,CONCATENATE("0",DAY(B1502)),DAY(B1502))</f>
        <v>2021/04/19</v>
      </c>
      <c r="N1502" s="9" t="str">
        <f>IF(OR(INT(MOD(M1502,4))=3,INT(MOD(M1502,4))=2),"A","C")</f>
        <v>C</v>
      </c>
      <c r="O1502" s="9" t="str">
        <f>IF(ISNA(VLOOKUP(MID(E1502,1,6)&amp;G1502,List!A:B,2,FALSE)),"",VLOOKUP(MID(E1502,1,6)&amp;G1502,List!A:B,2,FALSE))</f>
        <v>T05</v>
      </c>
      <c r="P1502" s="1"/>
      <c r="Q1502" s="8"/>
      <c r="R1502" s="8"/>
      <c r="S1502" s="1"/>
      <c r="U1502" s="3"/>
      <c r="V1502" s="2"/>
      <c r="W1502" s="1"/>
      <c r="X1502" s="6"/>
      <c r="Z1502" s="1"/>
    </row>
    <row r="1503" spans="1:26">
      <c r="A1503" s="16" t="s">
        <v>11515</v>
      </c>
      <c r="B1503" s="10">
        <v>44305.258148148147</v>
      </c>
      <c r="C1503" s="16" t="s">
        <v>11513</v>
      </c>
      <c r="D1503" s="16" t="s">
        <v>10145</v>
      </c>
      <c r="E1503" s="16" t="s">
        <v>10146</v>
      </c>
      <c r="F1503" s="16">
        <v>25</v>
      </c>
      <c r="G1503" s="16" t="s">
        <v>11228</v>
      </c>
      <c r="H1503" s="16" t="s">
        <v>5966</v>
      </c>
      <c r="I1503" s="9" t="str">
        <f>IF(N1503="A",IF(AND(HOUR(B1503)&gt;=7,HOUR(B1503)&lt;=18),"A","B"),IF(AND(HOUR(B1503)&gt;=7,HOUR(B1503)&lt;=18),"C","D"))</f>
        <v>D</v>
      </c>
      <c r="J1503" s="9" t="str">
        <f>IF(MONTH(B1503)&lt;10,CONCATENATE("0",MONTH(B1503)),MONTH(B1503))&amp;"/"&amp;  IF(DAY(B1503)&lt;10,CONCATENATE("0",DAY(B1503)),DAY(B1503))</f>
        <v>04/19</v>
      </c>
      <c r="K1503" s="9" t="str">
        <f>IF(C1503&lt;&gt;C1502,1,IF(L1503&lt;&gt;L1502,1,IF(B1503-B1502&gt;$Y$1,1,"")))</f>
        <v/>
      </c>
      <c r="L1503" s="9" t="str">
        <f>YEAR(B1503)&amp;"/"&amp; IF(MONTH(B1503)&lt;10,CONCATENATE("0",MONTH(B1503)),MONTH(B1503))</f>
        <v>2021/04</v>
      </c>
      <c r="M1503" s="11" t="str">
        <f>YEAR(B1503)&amp;"/"&amp; IF(MONTH(B1503)&lt;10,CONCATENATE("0",MONTH(B1503)),MONTH(B1503))&amp;"/"&amp;  IF(DAY(B1503)&lt;10,CONCATENATE("0",DAY(B1503)),DAY(B1503))</f>
        <v>2021/04/19</v>
      </c>
      <c r="N1503" s="9" t="str">
        <f>IF(OR(INT(MOD(M1503,4))=3,INT(MOD(M1503,4))=2),"A","C")</f>
        <v>C</v>
      </c>
      <c r="O1503" s="9" t="str">
        <f>IF(ISNA(VLOOKUP(MID(E1503,1,6)&amp;G1503,List!A:B,2,FALSE)),"",VLOOKUP(MID(E1503,1,6)&amp;G1503,List!A:B,2,FALSE))</f>
        <v>T05</v>
      </c>
      <c r="P1503" s="1"/>
      <c r="Q1503" s="8"/>
      <c r="R1503" s="8"/>
      <c r="S1503" s="1"/>
      <c r="U1503" s="3"/>
      <c r="V1503" s="2"/>
      <c r="W1503" s="1"/>
      <c r="X1503" s="6"/>
      <c r="Z1503" s="1"/>
    </row>
    <row r="1504" spans="1:26">
      <c r="A1504" s="16" t="s">
        <v>11516</v>
      </c>
      <c r="B1504" s="10">
        <v>44305.258148148147</v>
      </c>
      <c r="C1504" s="16" t="s">
        <v>11513</v>
      </c>
      <c r="D1504" s="16" t="s">
        <v>10250</v>
      </c>
      <c r="E1504" s="16" t="s">
        <v>5968</v>
      </c>
      <c r="F1504" s="16">
        <v>25</v>
      </c>
      <c r="G1504" s="16" t="s">
        <v>11228</v>
      </c>
      <c r="H1504" s="16" t="s">
        <v>5966</v>
      </c>
      <c r="I1504" s="9" t="str">
        <f>IF(N1504="A",IF(AND(HOUR(B1504)&gt;=7,HOUR(B1504)&lt;=18),"A","B"),IF(AND(HOUR(B1504)&gt;=7,HOUR(B1504)&lt;=18),"C","D"))</f>
        <v>D</v>
      </c>
      <c r="J1504" s="9" t="str">
        <f>IF(MONTH(B1504)&lt;10,CONCATENATE("0",MONTH(B1504)),MONTH(B1504))&amp;"/"&amp;  IF(DAY(B1504)&lt;10,CONCATENATE("0",DAY(B1504)),DAY(B1504))</f>
        <v>04/19</v>
      </c>
      <c r="K1504" s="9" t="str">
        <f>IF(C1504&lt;&gt;C1503,1,IF(L1504&lt;&gt;L1503,1,IF(B1504-B1503&gt;$Y$1,1,"")))</f>
        <v/>
      </c>
      <c r="L1504" s="9" t="str">
        <f>YEAR(B1504)&amp;"/"&amp; IF(MONTH(B1504)&lt;10,CONCATENATE("0",MONTH(B1504)),MONTH(B1504))</f>
        <v>2021/04</v>
      </c>
      <c r="M1504" s="11" t="str">
        <f>YEAR(B1504)&amp;"/"&amp; IF(MONTH(B1504)&lt;10,CONCATENATE("0",MONTH(B1504)),MONTH(B1504))&amp;"/"&amp;  IF(DAY(B1504)&lt;10,CONCATENATE("0",DAY(B1504)),DAY(B1504))</f>
        <v>2021/04/19</v>
      </c>
      <c r="N1504" s="9" t="str">
        <f>IF(OR(INT(MOD(M1504,4))=3,INT(MOD(M1504,4))=2),"A","C")</f>
        <v>C</v>
      </c>
      <c r="O1504" s="9" t="str">
        <f>IF(ISNA(VLOOKUP(MID(E1504,1,6)&amp;G1504,List!A:B,2,FALSE)),"",VLOOKUP(MID(E1504,1,6)&amp;G1504,List!A:B,2,FALSE))</f>
        <v>T05</v>
      </c>
      <c r="P1504" s="1"/>
      <c r="Q1504" s="8"/>
      <c r="R1504" s="8"/>
      <c r="S1504" s="1"/>
      <c r="U1504" s="3"/>
      <c r="V1504" s="2"/>
      <c r="W1504" s="1"/>
      <c r="X1504" s="6"/>
      <c r="Z1504" s="1"/>
    </row>
    <row r="1505" spans="1:26">
      <c r="A1505" s="16" t="s">
        <v>11517</v>
      </c>
      <c r="B1505" s="10">
        <v>44305.258148148147</v>
      </c>
      <c r="C1505" s="16" t="s">
        <v>11513</v>
      </c>
      <c r="D1505" s="16" t="s">
        <v>11030</v>
      </c>
      <c r="E1505" s="16" t="s">
        <v>11031</v>
      </c>
      <c r="F1505" s="16">
        <v>25</v>
      </c>
      <c r="G1505" s="16" t="s">
        <v>11228</v>
      </c>
      <c r="H1505" s="16" t="s">
        <v>5966</v>
      </c>
      <c r="I1505" s="9" t="str">
        <f>IF(N1505="A",IF(AND(HOUR(B1505)&gt;=7,HOUR(B1505)&lt;=18),"A","B"),IF(AND(HOUR(B1505)&gt;=7,HOUR(B1505)&lt;=18),"C","D"))</f>
        <v>D</v>
      </c>
      <c r="J1505" s="9" t="str">
        <f>IF(MONTH(B1505)&lt;10,CONCATENATE("0",MONTH(B1505)),MONTH(B1505))&amp;"/"&amp;  IF(DAY(B1505)&lt;10,CONCATENATE("0",DAY(B1505)),DAY(B1505))</f>
        <v>04/19</v>
      </c>
      <c r="K1505" s="9" t="str">
        <f>IF(C1505&lt;&gt;C1504,1,IF(L1505&lt;&gt;L1504,1,IF(B1505-B1504&gt;$Y$1,1,"")))</f>
        <v/>
      </c>
      <c r="L1505" s="9" t="str">
        <f>YEAR(B1505)&amp;"/"&amp; IF(MONTH(B1505)&lt;10,CONCATENATE("0",MONTH(B1505)),MONTH(B1505))</f>
        <v>2021/04</v>
      </c>
      <c r="M1505" s="11" t="str">
        <f>YEAR(B1505)&amp;"/"&amp; IF(MONTH(B1505)&lt;10,CONCATENATE("0",MONTH(B1505)),MONTH(B1505))&amp;"/"&amp;  IF(DAY(B1505)&lt;10,CONCATENATE("0",DAY(B1505)),DAY(B1505))</f>
        <v>2021/04/19</v>
      </c>
      <c r="N1505" s="9" t="str">
        <f>IF(OR(INT(MOD(M1505,4))=3,INT(MOD(M1505,4))=2),"A","C")</f>
        <v>C</v>
      </c>
      <c r="O1505" s="9" t="str">
        <f>IF(ISNA(VLOOKUP(MID(E1505,1,6)&amp;G1505,List!A:B,2,FALSE)),"",VLOOKUP(MID(E1505,1,6)&amp;G1505,List!A:B,2,FALSE))</f>
        <v>T05</v>
      </c>
      <c r="P1505" s="1"/>
      <c r="Q1505" s="8"/>
      <c r="R1505" s="8"/>
      <c r="S1505" s="1"/>
      <c r="U1505" s="3"/>
      <c r="V1505" s="2"/>
      <c r="W1505" s="1"/>
      <c r="X1505" s="6"/>
      <c r="Z1505" s="1"/>
    </row>
    <row r="1506" spans="1:26">
      <c r="A1506" s="16" t="s">
        <v>13718</v>
      </c>
      <c r="B1506" s="10">
        <v>44305.510104166664</v>
      </c>
      <c r="C1506" s="16" t="s">
        <v>11513</v>
      </c>
      <c r="D1506" s="16" t="s">
        <v>11038</v>
      </c>
      <c r="E1506" s="16" t="s">
        <v>11039</v>
      </c>
      <c r="F1506" s="16">
        <v>25</v>
      </c>
      <c r="G1506" s="16" t="s">
        <v>11400</v>
      </c>
      <c r="H1506" s="16" t="s">
        <v>5966</v>
      </c>
      <c r="I1506" s="9" t="str">
        <f>IF(N1506="A",IF(AND(HOUR(B1506)&gt;=7,HOUR(B1506)&lt;=18),"A","B"),IF(AND(HOUR(B1506)&gt;=7,HOUR(B1506)&lt;=18),"C","D"))</f>
        <v>C</v>
      </c>
      <c r="J1506" s="9" t="str">
        <f>IF(MONTH(B1506)&lt;10,CONCATENATE("0",MONTH(B1506)),MONTH(B1506))&amp;"/"&amp;  IF(DAY(B1506)&lt;10,CONCATENATE("0",DAY(B1506)),DAY(B1506))</f>
        <v>04/19</v>
      </c>
      <c r="K1506" s="9">
        <f>IF(C1506&lt;&gt;C1505,1,IF(L1506&lt;&gt;L1505,1,IF(B1506-B1505&gt;$Y$1,1,"")))</f>
        <v>1</v>
      </c>
      <c r="L1506" s="9" t="str">
        <f>YEAR(B1506)&amp;"/"&amp; IF(MONTH(B1506)&lt;10,CONCATENATE("0",MONTH(B1506)),MONTH(B1506))</f>
        <v>2021/04</v>
      </c>
      <c r="M1506" s="11" t="str">
        <f>YEAR(B1506)&amp;"/"&amp; IF(MONTH(B1506)&lt;10,CONCATENATE("0",MONTH(B1506)),MONTH(B1506))&amp;"/"&amp;  IF(DAY(B1506)&lt;10,CONCATENATE("0",DAY(B1506)),DAY(B1506))</f>
        <v>2021/04/19</v>
      </c>
      <c r="N1506" s="9" t="str">
        <f>IF(OR(INT(MOD(M1506,4))=3,INT(MOD(M1506,4))=2),"A","C")</f>
        <v>C</v>
      </c>
      <c r="O1506" s="9" t="str">
        <f>IF(ISNA(VLOOKUP(MID(E1506,1,6)&amp;G1506,List!A:B,2,FALSE)),"",VLOOKUP(MID(E1506,1,6)&amp;G1506,List!A:B,2,FALSE))</f>
        <v>T06</v>
      </c>
      <c r="P1506" s="1"/>
      <c r="Q1506" s="8"/>
      <c r="R1506" s="8"/>
      <c r="S1506" s="1"/>
      <c r="U1506" s="3"/>
      <c r="V1506" s="2"/>
      <c r="W1506" s="1"/>
      <c r="X1506" s="6"/>
      <c r="Z1506" s="1"/>
    </row>
    <row r="1507" spans="1:26">
      <c r="A1507" s="16" t="s">
        <v>14508</v>
      </c>
      <c r="B1507" s="10">
        <v>44305.510104166664</v>
      </c>
      <c r="C1507" s="16" t="s">
        <v>11513</v>
      </c>
      <c r="D1507" s="16" t="s">
        <v>11038</v>
      </c>
      <c r="E1507" s="16" t="s">
        <v>11039</v>
      </c>
      <c r="F1507" s="16">
        <v>25</v>
      </c>
      <c r="G1507" s="16" t="s">
        <v>11400</v>
      </c>
      <c r="H1507" s="16" t="s">
        <v>5966</v>
      </c>
      <c r="I1507" s="9" t="str">
        <f>IF(N1507="A",IF(AND(HOUR(B1507)&gt;=7,HOUR(B1507)&lt;=18),"A","B"),IF(AND(HOUR(B1507)&gt;=7,HOUR(B1507)&lt;=18),"C","D"))</f>
        <v>C</v>
      </c>
      <c r="J1507" s="9" t="str">
        <f>IF(MONTH(B1507)&lt;10,CONCATENATE("0",MONTH(B1507)),MONTH(B1507))&amp;"/"&amp;  IF(DAY(B1507)&lt;10,CONCATENATE("0",DAY(B1507)),DAY(B1507))</f>
        <v>04/19</v>
      </c>
      <c r="K1507" s="9" t="str">
        <f>IF(C1507&lt;&gt;C1506,1,IF(L1507&lt;&gt;L1506,1,IF(B1507-B1506&gt;$Y$1,1,"")))</f>
        <v/>
      </c>
      <c r="L1507" s="9" t="str">
        <f>YEAR(B1507)&amp;"/"&amp; IF(MONTH(B1507)&lt;10,CONCATENATE("0",MONTH(B1507)),MONTH(B1507))</f>
        <v>2021/04</v>
      </c>
      <c r="M1507" s="11" t="str">
        <f>YEAR(B1507)&amp;"/"&amp; IF(MONTH(B1507)&lt;10,CONCATENATE("0",MONTH(B1507)),MONTH(B1507))&amp;"/"&amp;  IF(DAY(B1507)&lt;10,CONCATENATE("0",DAY(B1507)),DAY(B1507))</f>
        <v>2021/04/19</v>
      </c>
      <c r="N1507" s="9" t="str">
        <f>IF(OR(INT(MOD(M1507,4))=3,INT(MOD(M1507,4))=2),"A","C")</f>
        <v>C</v>
      </c>
      <c r="O1507" s="9" t="str">
        <f>IF(ISNA(VLOOKUP(MID(E1507,1,6)&amp;G1507,List!A:B,2,FALSE)),"",VLOOKUP(MID(E1507,1,6)&amp;G1507,List!A:B,2,FALSE))</f>
        <v>T06</v>
      </c>
      <c r="P1507" s="1"/>
      <c r="Q1507" s="8"/>
      <c r="R1507" s="8"/>
      <c r="S1507" s="1"/>
      <c r="U1507" s="3"/>
      <c r="V1507" s="2"/>
      <c r="W1507" s="1"/>
      <c r="X1507" s="6"/>
      <c r="Z1507" s="1"/>
    </row>
    <row r="1508" spans="1:26">
      <c r="A1508" s="16" t="s">
        <v>12107</v>
      </c>
      <c r="B1508" s="10">
        <v>44305.510104166664</v>
      </c>
      <c r="C1508" s="16" t="s">
        <v>11513</v>
      </c>
      <c r="D1508" s="16" t="s">
        <v>10339</v>
      </c>
      <c r="E1508" s="16" t="s">
        <v>10340</v>
      </c>
      <c r="F1508" s="16">
        <v>25</v>
      </c>
      <c r="G1508" s="16" t="s">
        <v>11400</v>
      </c>
      <c r="H1508" s="16" t="s">
        <v>5966</v>
      </c>
      <c r="I1508" s="9" t="str">
        <f>IF(N1508="A",IF(AND(HOUR(B1508)&gt;=7,HOUR(B1508)&lt;=18),"A","B"),IF(AND(HOUR(B1508)&gt;=7,HOUR(B1508)&lt;=18),"C","D"))</f>
        <v>C</v>
      </c>
      <c r="J1508" s="9" t="str">
        <f>IF(MONTH(B1508)&lt;10,CONCATENATE("0",MONTH(B1508)),MONTH(B1508))&amp;"/"&amp;  IF(DAY(B1508)&lt;10,CONCATENATE("0",DAY(B1508)),DAY(B1508))</f>
        <v>04/19</v>
      </c>
      <c r="K1508" s="9" t="str">
        <f>IF(C1508&lt;&gt;C1507,1,IF(L1508&lt;&gt;L1507,1,IF(B1508-B1507&gt;$Y$1,1,"")))</f>
        <v/>
      </c>
      <c r="L1508" s="9" t="str">
        <f>YEAR(B1508)&amp;"/"&amp; IF(MONTH(B1508)&lt;10,CONCATENATE("0",MONTH(B1508)),MONTH(B1508))</f>
        <v>2021/04</v>
      </c>
      <c r="M1508" s="11" t="str">
        <f>YEAR(B1508)&amp;"/"&amp; IF(MONTH(B1508)&lt;10,CONCATENATE("0",MONTH(B1508)),MONTH(B1508))&amp;"/"&amp;  IF(DAY(B1508)&lt;10,CONCATENATE("0",DAY(B1508)),DAY(B1508))</f>
        <v>2021/04/19</v>
      </c>
      <c r="N1508" s="9" t="str">
        <f>IF(OR(INT(MOD(M1508,4))=3,INT(MOD(M1508,4))=2),"A","C")</f>
        <v>C</v>
      </c>
      <c r="O1508" s="9" t="str">
        <f>IF(ISNA(VLOOKUP(MID(E1508,1,6)&amp;G1508,List!A:B,2,FALSE)),"",VLOOKUP(MID(E1508,1,6)&amp;G1508,List!A:B,2,FALSE))</f>
        <v>T06</v>
      </c>
      <c r="P1508" s="1"/>
      <c r="Q1508" s="8"/>
      <c r="R1508" s="8"/>
      <c r="S1508" s="1"/>
      <c r="U1508" s="3"/>
      <c r="V1508" s="2"/>
      <c r="W1508" s="1"/>
      <c r="X1508" s="6"/>
      <c r="Z1508" s="1"/>
    </row>
    <row r="1509" spans="1:26">
      <c r="A1509" s="16" t="s">
        <v>10971</v>
      </c>
      <c r="B1509" s="10">
        <v>44305.510104166664</v>
      </c>
      <c r="C1509" s="16" t="s">
        <v>11513</v>
      </c>
      <c r="D1509" s="16" t="s">
        <v>14244</v>
      </c>
      <c r="E1509" s="16" t="s">
        <v>10152</v>
      </c>
      <c r="F1509" s="16">
        <v>25</v>
      </c>
      <c r="G1509" s="16" t="s">
        <v>11171</v>
      </c>
      <c r="H1509" s="16" t="s">
        <v>5966</v>
      </c>
      <c r="I1509" s="9" t="str">
        <f>IF(N1509="A",IF(AND(HOUR(B1509)&gt;=7,HOUR(B1509)&lt;=18),"A","B"),IF(AND(HOUR(B1509)&gt;=7,HOUR(B1509)&lt;=18),"C","D"))</f>
        <v>C</v>
      </c>
      <c r="J1509" s="9" t="str">
        <f>IF(MONTH(B1509)&lt;10,CONCATENATE("0",MONTH(B1509)),MONTH(B1509))&amp;"/"&amp;  IF(DAY(B1509)&lt;10,CONCATENATE("0",DAY(B1509)),DAY(B1509))</f>
        <v>04/19</v>
      </c>
      <c r="K1509" s="9" t="str">
        <f>IF(C1509&lt;&gt;C1508,1,IF(L1509&lt;&gt;L1508,1,IF(B1509-B1508&gt;$Y$1,1,"")))</f>
        <v/>
      </c>
      <c r="L1509" s="9" t="str">
        <f>YEAR(B1509)&amp;"/"&amp; IF(MONTH(B1509)&lt;10,CONCATENATE("0",MONTH(B1509)),MONTH(B1509))</f>
        <v>2021/04</v>
      </c>
      <c r="M1509" s="11" t="str">
        <f>YEAR(B1509)&amp;"/"&amp; IF(MONTH(B1509)&lt;10,CONCATENATE("0",MONTH(B1509)),MONTH(B1509))&amp;"/"&amp;  IF(DAY(B1509)&lt;10,CONCATENATE("0",DAY(B1509)),DAY(B1509))</f>
        <v>2021/04/19</v>
      </c>
      <c r="N1509" s="9" t="str">
        <f>IF(OR(INT(MOD(M1509,4))=3,INT(MOD(M1509,4))=2),"A","C")</f>
        <v>C</v>
      </c>
      <c r="O1509" s="9" t="str">
        <f>IF(ISNA(VLOOKUP(MID(E1509,1,6)&amp;G1509,List!A:B,2,FALSE)),"",VLOOKUP(MID(E1509,1,6)&amp;G1509,List!A:B,2,FALSE))</f>
        <v>T06</v>
      </c>
      <c r="P1509" s="1"/>
      <c r="Q1509" s="8"/>
      <c r="R1509" s="8"/>
      <c r="S1509" s="1"/>
      <c r="U1509" s="3"/>
      <c r="V1509" s="2"/>
      <c r="W1509" s="1"/>
      <c r="X1509" s="6"/>
      <c r="Z1509" s="1"/>
    </row>
    <row r="1510" spans="1:26">
      <c r="A1510" s="16" t="s">
        <v>11157</v>
      </c>
      <c r="B1510" s="10">
        <v>44305.510104166664</v>
      </c>
      <c r="C1510" s="16" t="s">
        <v>11513</v>
      </c>
      <c r="D1510" s="16" t="s">
        <v>14509</v>
      </c>
      <c r="E1510" s="16" t="s">
        <v>10186</v>
      </c>
      <c r="F1510" s="16">
        <v>25</v>
      </c>
      <c r="G1510" s="16" t="s">
        <v>11171</v>
      </c>
      <c r="H1510" s="16" t="s">
        <v>5966</v>
      </c>
      <c r="I1510" s="9" t="str">
        <f>IF(N1510="A",IF(AND(HOUR(B1510)&gt;=7,HOUR(B1510)&lt;=18),"A","B"),IF(AND(HOUR(B1510)&gt;=7,HOUR(B1510)&lt;=18),"C","D"))</f>
        <v>C</v>
      </c>
      <c r="J1510" s="9" t="str">
        <f>IF(MONTH(B1510)&lt;10,CONCATENATE("0",MONTH(B1510)),MONTH(B1510))&amp;"/"&amp;  IF(DAY(B1510)&lt;10,CONCATENATE("0",DAY(B1510)),DAY(B1510))</f>
        <v>04/19</v>
      </c>
      <c r="K1510" s="9" t="str">
        <f>IF(C1510&lt;&gt;C1509,1,IF(L1510&lt;&gt;L1509,1,IF(B1510-B1509&gt;$Y$1,1,"")))</f>
        <v/>
      </c>
      <c r="L1510" s="9" t="str">
        <f>YEAR(B1510)&amp;"/"&amp; IF(MONTH(B1510)&lt;10,CONCATENATE("0",MONTH(B1510)),MONTH(B1510))</f>
        <v>2021/04</v>
      </c>
      <c r="M1510" s="11" t="str">
        <f>YEAR(B1510)&amp;"/"&amp; IF(MONTH(B1510)&lt;10,CONCATENATE("0",MONTH(B1510)),MONTH(B1510))&amp;"/"&amp;  IF(DAY(B1510)&lt;10,CONCATENATE("0",DAY(B1510)),DAY(B1510))</f>
        <v>2021/04/19</v>
      </c>
      <c r="N1510" s="9" t="str">
        <f>IF(OR(INT(MOD(M1510,4))=3,INT(MOD(M1510,4))=2),"A","C")</f>
        <v>C</v>
      </c>
      <c r="O1510" s="9" t="str">
        <f>IF(ISNA(VLOOKUP(MID(E1510,1,6)&amp;G1510,List!A:B,2,FALSE)),"",VLOOKUP(MID(E1510,1,6)&amp;G1510,List!A:B,2,FALSE))</f>
        <v>T06</v>
      </c>
      <c r="P1510" s="1"/>
      <c r="Q1510" s="8"/>
      <c r="R1510" s="8"/>
      <c r="S1510" s="1"/>
      <c r="U1510" s="3"/>
      <c r="V1510" s="2"/>
      <c r="W1510" s="1"/>
      <c r="X1510" s="6"/>
      <c r="Z1510" s="1"/>
    </row>
    <row r="1511" spans="1:26">
      <c r="A1511" s="16" t="s">
        <v>10561</v>
      </c>
      <c r="B1511" s="10">
        <v>44305.510104166664</v>
      </c>
      <c r="C1511" s="16" t="s">
        <v>11513</v>
      </c>
      <c r="D1511" s="16" t="s">
        <v>13367</v>
      </c>
      <c r="E1511" s="16" t="s">
        <v>10152</v>
      </c>
      <c r="F1511" s="16">
        <v>25</v>
      </c>
      <c r="G1511" s="16" t="s">
        <v>11171</v>
      </c>
      <c r="H1511" s="16" t="s">
        <v>5966</v>
      </c>
      <c r="I1511" s="9" t="str">
        <f>IF(N1511="A",IF(AND(HOUR(B1511)&gt;=7,HOUR(B1511)&lt;=18),"A","B"),IF(AND(HOUR(B1511)&gt;=7,HOUR(B1511)&lt;=18),"C","D"))</f>
        <v>C</v>
      </c>
      <c r="J1511" s="9" t="str">
        <f>IF(MONTH(B1511)&lt;10,CONCATENATE("0",MONTH(B1511)),MONTH(B1511))&amp;"/"&amp;  IF(DAY(B1511)&lt;10,CONCATENATE("0",DAY(B1511)),DAY(B1511))</f>
        <v>04/19</v>
      </c>
      <c r="K1511" s="9" t="str">
        <f>IF(C1511&lt;&gt;C1510,1,IF(L1511&lt;&gt;L1510,1,IF(B1511-B1510&gt;$Y$1,1,"")))</f>
        <v/>
      </c>
      <c r="L1511" s="9" t="str">
        <f>YEAR(B1511)&amp;"/"&amp; IF(MONTH(B1511)&lt;10,CONCATENATE("0",MONTH(B1511)),MONTH(B1511))</f>
        <v>2021/04</v>
      </c>
      <c r="M1511" s="11" t="str">
        <f>YEAR(B1511)&amp;"/"&amp; IF(MONTH(B1511)&lt;10,CONCATENATE("0",MONTH(B1511)),MONTH(B1511))&amp;"/"&amp;  IF(DAY(B1511)&lt;10,CONCATENATE("0",DAY(B1511)),DAY(B1511))</f>
        <v>2021/04/19</v>
      </c>
      <c r="N1511" s="9" t="str">
        <f>IF(OR(INT(MOD(M1511,4))=3,INT(MOD(M1511,4))=2),"A","C")</f>
        <v>C</v>
      </c>
      <c r="O1511" s="9" t="str">
        <f>IF(ISNA(VLOOKUP(MID(E1511,1,6)&amp;G1511,List!A:B,2,FALSE)),"",VLOOKUP(MID(E1511,1,6)&amp;G1511,List!A:B,2,FALSE))</f>
        <v>T06</v>
      </c>
      <c r="P1511" s="1"/>
      <c r="Q1511" s="8"/>
      <c r="R1511" s="8"/>
      <c r="S1511" s="1"/>
      <c r="U1511" s="3"/>
      <c r="V1511" s="2"/>
      <c r="W1511" s="1"/>
      <c r="X1511" s="6"/>
      <c r="Z1511" s="1"/>
    </row>
    <row r="1512" spans="1:26">
      <c r="A1512" s="16" t="s">
        <v>13533</v>
      </c>
      <c r="B1512" s="10">
        <v>44305.719155092593</v>
      </c>
      <c r="C1512" s="16" t="s">
        <v>11513</v>
      </c>
      <c r="D1512" s="16" t="s">
        <v>13534</v>
      </c>
      <c r="E1512" s="16" t="s">
        <v>10152</v>
      </c>
      <c r="F1512" s="16">
        <v>25</v>
      </c>
      <c r="G1512" s="16" t="s">
        <v>11171</v>
      </c>
      <c r="H1512" s="16" t="s">
        <v>5966</v>
      </c>
      <c r="I1512" s="9" t="str">
        <f>IF(N1512="A",IF(AND(HOUR(B1512)&gt;=7,HOUR(B1512)&lt;=18),"A","B"),IF(AND(HOUR(B1512)&gt;=7,HOUR(B1512)&lt;=18),"C","D"))</f>
        <v>C</v>
      </c>
      <c r="J1512" s="9" t="str">
        <f>IF(MONTH(B1512)&lt;10,CONCATENATE("0",MONTH(B1512)),MONTH(B1512))&amp;"/"&amp;  IF(DAY(B1512)&lt;10,CONCATENATE("0",DAY(B1512)),DAY(B1512))</f>
        <v>04/19</v>
      </c>
      <c r="K1512" s="9">
        <f>IF(C1512&lt;&gt;C1511,1,IF(L1512&lt;&gt;L1511,1,IF(B1512-B1511&gt;$Y$1,1,"")))</f>
        <v>1</v>
      </c>
      <c r="L1512" s="9" t="str">
        <f>YEAR(B1512)&amp;"/"&amp; IF(MONTH(B1512)&lt;10,CONCATENATE("0",MONTH(B1512)),MONTH(B1512))</f>
        <v>2021/04</v>
      </c>
      <c r="M1512" s="11" t="str">
        <f>YEAR(B1512)&amp;"/"&amp; IF(MONTH(B1512)&lt;10,CONCATENATE("0",MONTH(B1512)),MONTH(B1512))&amp;"/"&amp;  IF(DAY(B1512)&lt;10,CONCATENATE("0",DAY(B1512)),DAY(B1512))</f>
        <v>2021/04/19</v>
      </c>
      <c r="N1512" s="9" t="str">
        <f>IF(OR(INT(MOD(M1512,4))=3,INT(MOD(M1512,4))=2),"A","C")</f>
        <v>C</v>
      </c>
      <c r="O1512" s="9" t="str">
        <f>IF(ISNA(VLOOKUP(MID(E1512,1,6)&amp;G1512,List!A:B,2,FALSE)),"",VLOOKUP(MID(E1512,1,6)&amp;G1512,List!A:B,2,FALSE))</f>
        <v>T06</v>
      </c>
      <c r="P1512" s="1"/>
      <c r="Q1512" s="8"/>
      <c r="R1512" s="8"/>
      <c r="S1512" s="1"/>
      <c r="U1512" s="3"/>
      <c r="V1512" s="2"/>
      <c r="W1512" s="1"/>
      <c r="X1512" s="6"/>
      <c r="Z1512" s="1"/>
    </row>
    <row r="1513" spans="1:26">
      <c r="A1513" s="16" t="s">
        <v>12380</v>
      </c>
      <c r="B1513" s="10">
        <v>44305.719155092593</v>
      </c>
      <c r="C1513" s="16" t="s">
        <v>11513</v>
      </c>
      <c r="D1513" s="16" t="s">
        <v>12381</v>
      </c>
      <c r="E1513" s="16" t="s">
        <v>10152</v>
      </c>
      <c r="F1513" s="16">
        <v>25</v>
      </c>
      <c r="G1513" s="16" t="s">
        <v>11228</v>
      </c>
      <c r="H1513" s="16" t="s">
        <v>5966</v>
      </c>
      <c r="I1513" s="9" t="str">
        <f>IF(N1513="A",IF(AND(HOUR(B1513)&gt;=7,HOUR(B1513)&lt;=18),"A","B"),IF(AND(HOUR(B1513)&gt;=7,HOUR(B1513)&lt;=18),"C","D"))</f>
        <v>C</v>
      </c>
      <c r="J1513" s="9" t="str">
        <f>IF(MONTH(B1513)&lt;10,CONCATENATE("0",MONTH(B1513)),MONTH(B1513))&amp;"/"&amp;  IF(DAY(B1513)&lt;10,CONCATENATE("0",DAY(B1513)),DAY(B1513))</f>
        <v>04/19</v>
      </c>
      <c r="K1513" s="9" t="str">
        <f>IF(C1513&lt;&gt;C1512,1,IF(L1513&lt;&gt;L1512,1,IF(B1513-B1512&gt;$Y$1,1,"")))</f>
        <v/>
      </c>
      <c r="L1513" s="9" t="str">
        <f>YEAR(B1513)&amp;"/"&amp; IF(MONTH(B1513)&lt;10,CONCATENATE("0",MONTH(B1513)),MONTH(B1513))</f>
        <v>2021/04</v>
      </c>
      <c r="M1513" s="11" t="str">
        <f>YEAR(B1513)&amp;"/"&amp; IF(MONTH(B1513)&lt;10,CONCATENATE("0",MONTH(B1513)),MONTH(B1513))&amp;"/"&amp;  IF(DAY(B1513)&lt;10,CONCATENATE("0",DAY(B1513)),DAY(B1513))</f>
        <v>2021/04/19</v>
      </c>
      <c r="N1513" s="9" t="str">
        <f>IF(OR(INT(MOD(M1513,4))=3,INT(MOD(M1513,4))=2),"A","C")</f>
        <v>C</v>
      </c>
      <c r="O1513" s="9" t="str">
        <f>IF(ISNA(VLOOKUP(MID(E1513,1,6)&amp;G1513,List!A:B,2,FALSE)),"",VLOOKUP(MID(E1513,1,6)&amp;G1513,List!A:B,2,FALSE))</f>
        <v>T06</v>
      </c>
      <c r="P1513" s="1"/>
      <c r="Q1513" s="8"/>
      <c r="R1513" s="8"/>
      <c r="S1513" s="1"/>
      <c r="U1513" s="3"/>
      <c r="V1513" s="2"/>
      <c r="W1513" s="1"/>
      <c r="X1513" s="6"/>
      <c r="Z1513" s="1"/>
    </row>
    <row r="1514" spans="1:26">
      <c r="A1514" s="16" t="s">
        <v>10725</v>
      </c>
      <c r="B1514" s="10">
        <v>44305.719155092593</v>
      </c>
      <c r="C1514" s="16" t="s">
        <v>11513</v>
      </c>
      <c r="D1514" s="16" t="s">
        <v>13535</v>
      </c>
      <c r="E1514" s="16" t="s">
        <v>10152</v>
      </c>
      <c r="F1514" s="16">
        <v>25</v>
      </c>
      <c r="G1514" s="16" t="s">
        <v>11171</v>
      </c>
      <c r="H1514" s="16" t="s">
        <v>5966</v>
      </c>
      <c r="I1514" s="9" t="str">
        <f>IF(N1514="A",IF(AND(HOUR(B1514)&gt;=7,HOUR(B1514)&lt;=18),"A","B"),IF(AND(HOUR(B1514)&gt;=7,HOUR(B1514)&lt;=18),"C","D"))</f>
        <v>C</v>
      </c>
      <c r="J1514" s="9" t="str">
        <f>IF(MONTH(B1514)&lt;10,CONCATENATE("0",MONTH(B1514)),MONTH(B1514))&amp;"/"&amp;  IF(DAY(B1514)&lt;10,CONCATENATE("0",DAY(B1514)),DAY(B1514))</f>
        <v>04/19</v>
      </c>
      <c r="K1514" s="9" t="str">
        <f>IF(C1514&lt;&gt;C1513,1,IF(L1514&lt;&gt;L1513,1,IF(B1514-B1513&gt;$Y$1,1,"")))</f>
        <v/>
      </c>
      <c r="L1514" s="9" t="str">
        <f>YEAR(B1514)&amp;"/"&amp; IF(MONTH(B1514)&lt;10,CONCATENATE("0",MONTH(B1514)),MONTH(B1514))</f>
        <v>2021/04</v>
      </c>
      <c r="M1514" s="11" t="str">
        <f>YEAR(B1514)&amp;"/"&amp; IF(MONTH(B1514)&lt;10,CONCATENATE("0",MONTH(B1514)),MONTH(B1514))&amp;"/"&amp;  IF(DAY(B1514)&lt;10,CONCATENATE("0",DAY(B1514)),DAY(B1514))</f>
        <v>2021/04/19</v>
      </c>
      <c r="N1514" s="9" t="str">
        <f>IF(OR(INT(MOD(M1514,4))=3,INT(MOD(M1514,4))=2),"A","C")</f>
        <v>C</v>
      </c>
      <c r="O1514" s="9" t="str">
        <f>IF(ISNA(VLOOKUP(MID(E1514,1,6)&amp;G1514,List!A:B,2,FALSE)),"",VLOOKUP(MID(E1514,1,6)&amp;G1514,List!A:B,2,FALSE))</f>
        <v>T06</v>
      </c>
      <c r="P1514" s="1"/>
      <c r="Q1514" s="8"/>
      <c r="R1514" s="8"/>
      <c r="S1514" s="1"/>
      <c r="U1514" s="3"/>
      <c r="V1514" s="2"/>
      <c r="W1514" s="1"/>
      <c r="X1514" s="6"/>
      <c r="Z1514" s="1"/>
    </row>
    <row r="1515" spans="1:26">
      <c r="A1515" s="16" t="s">
        <v>13536</v>
      </c>
      <c r="B1515" s="10">
        <v>44305.719155092593</v>
      </c>
      <c r="C1515" s="16" t="s">
        <v>11513</v>
      </c>
      <c r="D1515" s="16" t="s">
        <v>13537</v>
      </c>
      <c r="E1515" s="16" t="s">
        <v>10152</v>
      </c>
      <c r="F1515" s="16">
        <v>25</v>
      </c>
      <c r="G1515" s="16" t="s">
        <v>11171</v>
      </c>
      <c r="H1515" s="16" t="s">
        <v>5966</v>
      </c>
      <c r="I1515" s="9" t="str">
        <f>IF(N1515="A",IF(AND(HOUR(B1515)&gt;=7,HOUR(B1515)&lt;=18),"A","B"),IF(AND(HOUR(B1515)&gt;=7,HOUR(B1515)&lt;=18),"C","D"))</f>
        <v>C</v>
      </c>
      <c r="J1515" s="9" t="str">
        <f>IF(MONTH(B1515)&lt;10,CONCATENATE("0",MONTH(B1515)),MONTH(B1515))&amp;"/"&amp;  IF(DAY(B1515)&lt;10,CONCATENATE("0",DAY(B1515)),DAY(B1515))</f>
        <v>04/19</v>
      </c>
      <c r="K1515" s="9" t="str">
        <f>IF(C1515&lt;&gt;C1514,1,IF(L1515&lt;&gt;L1514,1,IF(B1515-B1514&gt;$Y$1,1,"")))</f>
        <v/>
      </c>
      <c r="L1515" s="9" t="str">
        <f>YEAR(B1515)&amp;"/"&amp; IF(MONTH(B1515)&lt;10,CONCATENATE("0",MONTH(B1515)),MONTH(B1515))</f>
        <v>2021/04</v>
      </c>
      <c r="M1515" s="11" t="str">
        <f>YEAR(B1515)&amp;"/"&amp; IF(MONTH(B1515)&lt;10,CONCATENATE("0",MONTH(B1515)),MONTH(B1515))&amp;"/"&amp;  IF(DAY(B1515)&lt;10,CONCATENATE("0",DAY(B1515)),DAY(B1515))</f>
        <v>2021/04/19</v>
      </c>
      <c r="N1515" s="9" t="str">
        <f>IF(OR(INT(MOD(M1515,4))=3,INT(MOD(M1515,4))=2),"A","C")</f>
        <v>C</v>
      </c>
      <c r="O1515" s="9" t="str">
        <f>IF(ISNA(VLOOKUP(MID(E1515,1,6)&amp;G1515,List!A:B,2,FALSE)),"",VLOOKUP(MID(E1515,1,6)&amp;G1515,List!A:B,2,FALSE))</f>
        <v>T06</v>
      </c>
      <c r="P1515" s="1"/>
      <c r="Q1515" s="8"/>
      <c r="R1515" s="8"/>
      <c r="S1515" s="1"/>
      <c r="U1515" s="3"/>
      <c r="V1515" s="2"/>
      <c r="W1515" s="1"/>
      <c r="X1515" s="6"/>
      <c r="Z1515" s="1"/>
    </row>
    <row r="1516" spans="1:26">
      <c r="A1516" s="16" t="s">
        <v>10491</v>
      </c>
      <c r="B1516" s="10">
        <v>44305.719155092593</v>
      </c>
      <c r="C1516" s="16" t="s">
        <v>11513</v>
      </c>
      <c r="D1516" s="16" t="s">
        <v>10492</v>
      </c>
      <c r="E1516" s="16" t="s">
        <v>10152</v>
      </c>
      <c r="F1516" s="16">
        <v>25</v>
      </c>
      <c r="G1516" s="16" t="s">
        <v>11171</v>
      </c>
      <c r="H1516" s="16" t="s">
        <v>5966</v>
      </c>
      <c r="I1516" s="9" t="str">
        <f>IF(N1516="A",IF(AND(HOUR(B1516)&gt;=7,HOUR(B1516)&lt;=18),"A","B"),IF(AND(HOUR(B1516)&gt;=7,HOUR(B1516)&lt;=18),"C","D"))</f>
        <v>C</v>
      </c>
      <c r="J1516" s="9" t="str">
        <f>IF(MONTH(B1516)&lt;10,CONCATENATE("0",MONTH(B1516)),MONTH(B1516))&amp;"/"&amp;  IF(DAY(B1516)&lt;10,CONCATENATE("0",DAY(B1516)),DAY(B1516))</f>
        <v>04/19</v>
      </c>
      <c r="K1516" s="9" t="str">
        <f>IF(C1516&lt;&gt;C1515,1,IF(L1516&lt;&gt;L1515,1,IF(B1516-B1515&gt;$Y$1,1,"")))</f>
        <v/>
      </c>
      <c r="L1516" s="9" t="str">
        <f>YEAR(B1516)&amp;"/"&amp; IF(MONTH(B1516)&lt;10,CONCATENATE("0",MONTH(B1516)),MONTH(B1516))</f>
        <v>2021/04</v>
      </c>
      <c r="M1516" s="11" t="str">
        <f>YEAR(B1516)&amp;"/"&amp; IF(MONTH(B1516)&lt;10,CONCATENATE("0",MONTH(B1516)),MONTH(B1516))&amp;"/"&amp;  IF(DAY(B1516)&lt;10,CONCATENATE("0",DAY(B1516)),DAY(B1516))</f>
        <v>2021/04/19</v>
      </c>
      <c r="N1516" s="9" t="str">
        <f>IF(OR(INT(MOD(M1516,4))=3,INT(MOD(M1516,4))=2),"A","C")</f>
        <v>C</v>
      </c>
      <c r="O1516" s="9" t="str">
        <f>IF(ISNA(VLOOKUP(MID(E1516,1,6)&amp;G1516,List!A:B,2,FALSE)),"",VLOOKUP(MID(E1516,1,6)&amp;G1516,List!A:B,2,FALSE))</f>
        <v>T06</v>
      </c>
      <c r="P1516" s="1"/>
      <c r="Q1516" s="8"/>
      <c r="R1516" s="8"/>
      <c r="S1516" s="1"/>
      <c r="U1516" s="3"/>
      <c r="V1516" s="2"/>
      <c r="W1516" s="1"/>
      <c r="X1516" s="6"/>
      <c r="Z1516" s="1"/>
    </row>
    <row r="1517" spans="1:26">
      <c r="A1517" s="16" t="s">
        <v>12382</v>
      </c>
      <c r="B1517" s="10">
        <v>44305.719155092593</v>
      </c>
      <c r="C1517" s="16" t="s">
        <v>11513</v>
      </c>
      <c r="D1517" s="16" t="s">
        <v>12383</v>
      </c>
      <c r="E1517" s="16" t="s">
        <v>10186</v>
      </c>
      <c r="F1517" s="16">
        <v>25</v>
      </c>
      <c r="G1517" s="16" t="s">
        <v>11228</v>
      </c>
      <c r="H1517" s="16" t="s">
        <v>5966</v>
      </c>
      <c r="I1517" s="9" t="str">
        <f>IF(N1517="A",IF(AND(HOUR(B1517)&gt;=7,HOUR(B1517)&lt;=18),"A","B"),IF(AND(HOUR(B1517)&gt;=7,HOUR(B1517)&lt;=18),"C","D"))</f>
        <v>C</v>
      </c>
      <c r="J1517" s="9" t="str">
        <f>IF(MONTH(B1517)&lt;10,CONCATENATE("0",MONTH(B1517)),MONTH(B1517))&amp;"/"&amp;  IF(DAY(B1517)&lt;10,CONCATENATE("0",DAY(B1517)),DAY(B1517))</f>
        <v>04/19</v>
      </c>
      <c r="K1517" s="9" t="str">
        <f>IF(C1517&lt;&gt;C1516,1,IF(L1517&lt;&gt;L1516,1,IF(B1517-B1516&gt;$Y$1,1,"")))</f>
        <v/>
      </c>
      <c r="L1517" s="9" t="str">
        <f>YEAR(B1517)&amp;"/"&amp; IF(MONTH(B1517)&lt;10,CONCATENATE("0",MONTH(B1517)),MONTH(B1517))</f>
        <v>2021/04</v>
      </c>
      <c r="M1517" s="11" t="str">
        <f>YEAR(B1517)&amp;"/"&amp; IF(MONTH(B1517)&lt;10,CONCATENATE("0",MONTH(B1517)),MONTH(B1517))&amp;"/"&amp;  IF(DAY(B1517)&lt;10,CONCATENATE("0",DAY(B1517)),DAY(B1517))</f>
        <v>2021/04/19</v>
      </c>
      <c r="N1517" s="9" t="str">
        <f>IF(OR(INT(MOD(M1517,4))=3,INT(MOD(M1517,4))=2),"A","C")</f>
        <v>C</v>
      </c>
      <c r="O1517" s="9" t="str">
        <f>IF(ISNA(VLOOKUP(MID(E1517,1,6)&amp;G1517,List!A:B,2,FALSE)),"",VLOOKUP(MID(E1517,1,6)&amp;G1517,List!A:B,2,FALSE))</f>
        <v>T06</v>
      </c>
      <c r="P1517" s="1"/>
      <c r="Q1517" s="8"/>
      <c r="R1517" s="8"/>
      <c r="S1517" s="1"/>
      <c r="U1517" s="3"/>
      <c r="V1517" s="2"/>
      <c r="W1517" s="1"/>
      <c r="X1517" s="6"/>
      <c r="Z1517" s="1"/>
    </row>
    <row r="1518" spans="1:26">
      <c r="A1518" s="16" t="s">
        <v>12848</v>
      </c>
      <c r="B1518" s="10">
        <v>44305.936215277776</v>
      </c>
      <c r="C1518" s="16" t="s">
        <v>11513</v>
      </c>
      <c r="D1518" s="16" t="s">
        <v>12849</v>
      </c>
      <c r="E1518" s="16" t="s">
        <v>12850</v>
      </c>
      <c r="F1518" s="16">
        <v>25</v>
      </c>
      <c r="G1518" s="16" t="s">
        <v>11171</v>
      </c>
      <c r="H1518" s="16" t="s">
        <v>5966</v>
      </c>
      <c r="I1518" s="9" t="str">
        <f>IF(N1518="A",IF(AND(HOUR(B1518)&gt;=7,HOUR(B1518)&lt;=18),"A","B"),IF(AND(HOUR(B1518)&gt;=7,HOUR(B1518)&lt;=18),"C","D"))</f>
        <v>D</v>
      </c>
      <c r="J1518" s="9" t="str">
        <f>IF(MONTH(B1518)&lt;10,CONCATENATE("0",MONTH(B1518)),MONTH(B1518))&amp;"/"&amp;  IF(DAY(B1518)&lt;10,CONCATENATE("0",DAY(B1518)),DAY(B1518))</f>
        <v>04/19</v>
      </c>
      <c r="K1518" s="9">
        <f>IF(C1518&lt;&gt;C1517,1,IF(L1518&lt;&gt;L1517,1,IF(B1518-B1517&gt;$Y$1,1,"")))</f>
        <v>1</v>
      </c>
      <c r="L1518" s="9" t="str">
        <f>YEAR(B1518)&amp;"/"&amp; IF(MONTH(B1518)&lt;10,CONCATENATE("0",MONTH(B1518)),MONTH(B1518))</f>
        <v>2021/04</v>
      </c>
      <c r="M1518" s="11" t="str">
        <f>YEAR(B1518)&amp;"/"&amp; IF(MONTH(B1518)&lt;10,CONCATENATE("0",MONTH(B1518)),MONTH(B1518))&amp;"/"&amp;  IF(DAY(B1518)&lt;10,CONCATENATE("0",DAY(B1518)),DAY(B1518))</f>
        <v>2021/04/19</v>
      </c>
      <c r="N1518" s="9" t="str">
        <f>IF(OR(INT(MOD(M1518,4))=3,INT(MOD(M1518,4))=2),"A","C")</f>
        <v>C</v>
      </c>
      <c r="O1518" s="9" t="str">
        <f>IF(ISNA(VLOOKUP(MID(E1518,1,6)&amp;G1518,List!A:B,2,FALSE)),"",VLOOKUP(MID(E1518,1,6)&amp;G1518,List!A:B,2,FALSE))</f>
        <v>T05</v>
      </c>
      <c r="P1518" s="1"/>
      <c r="Q1518" s="8"/>
      <c r="R1518" s="8"/>
      <c r="S1518" s="1"/>
      <c r="U1518" s="3"/>
      <c r="V1518" s="2"/>
      <c r="W1518" s="1"/>
      <c r="X1518" s="6"/>
      <c r="Z1518" s="1"/>
    </row>
    <row r="1519" spans="1:26">
      <c r="A1519" s="16" t="s">
        <v>12851</v>
      </c>
      <c r="B1519" s="10">
        <v>44305.936215277776</v>
      </c>
      <c r="C1519" s="16" t="s">
        <v>11513</v>
      </c>
      <c r="D1519" s="16" t="s">
        <v>12213</v>
      </c>
      <c r="E1519" s="16" t="s">
        <v>10324</v>
      </c>
      <c r="F1519" s="16">
        <v>25</v>
      </c>
      <c r="G1519" s="16" t="s">
        <v>11171</v>
      </c>
      <c r="H1519" s="16" t="s">
        <v>5966</v>
      </c>
      <c r="I1519" s="9" t="str">
        <f>IF(N1519="A",IF(AND(HOUR(B1519)&gt;=7,HOUR(B1519)&lt;=18),"A","B"),IF(AND(HOUR(B1519)&gt;=7,HOUR(B1519)&lt;=18),"C","D"))</f>
        <v>D</v>
      </c>
      <c r="J1519" s="9" t="str">
        <f>IF(MONTH(B1519)&lt;10,CONCATENATE("0",MONTH(B1519)),MONTH(B1519))&amp;"/"&amp;  IF(DAY(B1519)&lt;10,CONCATENATE("0",DAY(B1519)),DAY(B1519))</f>
        <v>04/19</v>
      </c>
      <c r="K1519" s="9" t="str">
        <f>IF(C1519&lt;&gt;C1518,1,IF(L1519&lt;&gt;L1518,1,IF(B1519-B1518&gt;$Y$1,1,"")))</f>
        <v/>
      </c>
      <c r="L1519" s="9" t="str">
        <f>YEAR(B1519)&amp;"/"&amp; IF(MONTH(B1519)&lt;10,CONCATENATE("0",MONTH(B1519)),MONTH(B1519))</f>
        <v>2021/04</v>
      </c>
      <c r="M1519" s="11" t="str">
        <f>YEAR(B1519)&amp;"/"&amp; IF(MONTH(B1519)&lt;10,CONCATENATE("0",MONTH(B1519)),MONTH(B1519))&amp;"/"&amp;  IF(DAY(B1519)&lt;10,CONCATENATE("0",DAY(B1519)),DAY(B1519))</f>
        <v>2021/04/19</v>
      </c>
      <c r="N1519" s="9" t="str">
        <f>IF(OR(INT(MOD(M1519,4))=3,INT(MOD(M1519,4))=2),"A","C")</f>
        <v>C</v>
      </c>
      <c r="O1519" s="9" t="str">
        <f>IF(ISNA(VLOOKUP(MID(E1519,1,6)&amp;G1519,List!A:B,2,FALSE)),"",VLOOKUP(MID(E1519,1,6)&amp;G1519,List!A:B,2,FALSE))</f>
        <v>T05</v>
      </c>
      <c r="P1519" s="1"/>
      <c r="Q1519" s="8"/>
      <c r="R1519" s="8"/>
      <c r="S1519" s="1"/>
      <c r="U1519" s="3"/>
      <c r="V1519" s="2"/>
      <c r="W1519" s="1"/>
      <c r="X1519" s="6"/>
      <c r="Z1519" s="1"/>
    </row>
    <row r="1520" spans="1:26">
      <c r="A1520" s="16" t="s">
        <v>12319</v>
      </c>
      <c r="B1520" s="10">
        <v>44305.936215277776</v>
      </c>
      <c r="C1520" s="16" t="s">
        <v>11513</v>
      </c>
      <c r="D1520" s="16" t="s">
        <v>11424</v>
      </c>
      <c r="E1520" s="16" t="s">
        <v>10962</v>
      </c>
      <c r="F1520" s="16">
        <v>25</v>
      </c>
      <c r="G1520" s="16" t="s">
        <v>11228</v>
      </c>
      <c r="H1520" s="16" t="s">
        <v>5966</v>
      </c>
      <c r="I1520" s="9" t="str">
        <f>IF(N1520="A",IF(AND(HOUR(B1520)&gt;=7,HOUR(B1520)&lt;=18),"A","B"),IF(AND(HOUR(B1520)&gt;=7,HOUR(B1520)&lt;=18),"C","D"))</f>
        <v>D</v>
      </c>
      <c r="J1520" s="9" t="str">
        <f>IF(MONTH(B1520)&lt;10,CONCATENATE("0",MONTH(B1520)),MONTH(B1520))&amp;"/"&amp;  IF(DAY(B1520)&lt;10,CONCATENATE("0",DAY(B1520)),DAY(B1520))</f>
        <v>04/19</v>
      </c>
      <c r="K1520" s="9" t="str">
        <f>IF(C1520&lt;&gt;C1519,1,IF(L1520&lt;&gt;L1519,1,IF(B1520-B1519&gt;$Y$1,1,"")))</f>
        <v/>
      </c>
      <c r="L1520" s="9" t="str">
        <f>YEAR(B1520)&amp;"/"&amp; IF(MONTH(B1520)&lt;10,CONCATENATE("0",MONTH(B1520)),MONTH(B1520))</f>
        <v>2021/04</v>
      </c>
      <c r="M1520" s="11" t="str">
        <f>YEAR(B1520)&amp;"/"&amp; IF(MONTH(B1520)&lt;10,CONCATENATE("0",MONTH(B1520)),MONTH(B1520))&amp;"/"&amp;  IF(DAY(B1520)&lt;10,CONCATENATE("0",DAY(B1520)),DAY(B1520))</f>
        <v>2021/04/19</v>
      </c>
      <c r="N1520" s="9" t="str">
        <f>IF(OR(INT(MOD(M1520,4))=3,INT(MOD(M1520,4))=2),"A","C")</f>
        <v>C</v>
      </c>
      <c r="O1520" s="9" t="str">
        <f>IF(ISNA(VLOOKUP(MID(E1520,1,6)&amp;G1520,List!A:B,2,FALSE)),"",VLOOKUP(MID(E1520,1,6)&amp;G1520,List!A:B,2,FALSE))</f>
        <v>T05</v>
      </c>
      <c r="P1520" s="1"/>
      <c r="Q1520" s="8"/>
      <c r="R1520" s="8"/>
      <c r="S1520" s="1"/>
      <c r="U1520" s="3"/>
      <c r="V1520" s="2"/>
      <c r="W1520" s="1"/>
      <c r="X1520" s="6"/>
      <c r="Z1520" s="1"/>
    </row>
    <row r="1521" spans="1:26">
      <c r="A1521" s="16" t="s">
        <v>13579</v>
      </c>
      <c r="B1521" s="10">
        <v>44306.097442129627</v>
      </c>
      <c r="C1521" s="16" t="s">
        <v>11513</v>
      </c>
      <c r="D1521" s="16" t="s">
        <v>13161</v>
      </c>
      <c r="E1521" s="16" t="s">
        <v>13162</v>
      </c>
      <c r="F1521" s="16">
        <v>25</v>
      </c>
      <c r="G1521" s="16" t="s">
        <v>11228</v>
      </c>
      <c r="H1521" s="16" t="s">
        <v>5966</v>
      </c>
      <c r="I1521" s="9" t="str">
        <f>IF(N1521="A",IF(AND(HOUR(B1521)&gt;=7,HOUR(B1521)&lt;=18),"A","B"),IF(AND(HOUR(B1521)&gt;=7,HOUR(B1521)&lt;=18),"C","D"))</f>
        <v>B</v>
      </c>
      <c r="J1521" s="9" t="str">
        <f>IF(MONTH(B1521)&lt;10,CONCATENATE("0",MONTH(B1521)),MONTH(B1521))&amp;"/"&amp;  IF(DAY(B1521)&lt;10,CONCATENATE("0",DAY(B1521)),DAY(B1521))</f>
        <v>04/20</v>
      </c>
      <c r="K1521" s="9">
        <f>IF(C1521&lt;&gt;C1520,1,IF(L1521&lt;&gt;L1520,1,IF(B1521-B1520&gt;$Y$1,1,"")))</f>
        <v>1</v>
      </c>
      <c r="L1521" s="9" t="str">
        <f>YEAR(B1521)&amp;"/"&amp; IF(MONTH(B1521)&lt;10,CONCATENATE("0",MONTH(B1521)),MONTH(B1521))</f>
        <v>2021/04</v>
      </c>
      <c r="M1521" s="11" t="str">
        <f>YEAR(B1521)&amp;"/"&amp; IF(MONTH(B1521)&lt;10,CONCATENATE("0",MONTH(B1521)),MONTH(B1521))&amp;"/"&amp;  IF(DAY(B1521)&lt;10,CONCATENATE("0",DAY(B1521)),DAY(B1521))</f>
        <v>2021/04/20</v>
      </c>
      <c r="N1521" s="9" t="str">
        <f>IF(OR(INT(MOD(M1521,4))=3,INT(MOD(M1521,4))=2),"A","C")</f>
        <v>A</v>
      </c>
      <c r="O1521" s="9" t="str">
        <f>IF(ISNA(VLOOKUP(MID(E1521,1,6)&amp;G1521,List!A:B,2,FALSE)),"",VLOOKUP(MID(E1521,1,6)&amp;G1521,List!A:B,2,FALSE))</f>
        <v>T05</v>
      </c>
      <c r="P1521" s="1"/>
      <c r="Q1521" s="8"/>
      <c r="R1521" s="8"/>
      <c r="S1521" s="1"/>
      <c r="U1521" s="3"/>
      <c r="V1521" s="2"/>
      <c r="W1521" s="1"/>
      <c r="X1521" s="6"/>
      <c r="Z1521" s="1"/>
    </row>
    <row r="1522" spans="1:26">
      <c r="A1522" s="16" t="s">
        <v>11249</v>
      </c>
      <c r="B1522" s="10">
        <v>44306.097442129627</v>
      </c>
      <c r="C1522" s="16" t="s">
        <v>11513</v>
      </c>
      <c r="D1522" s="16" t="s">
        <v>10839</v>
      </c>
      <c r="E1522" s="16" t="s">
        <v>10840</v>
      </c>
      <c r="F1522" s="16">
        <v>25</v>
      </c>
      <c r="G1522" s="16" t="s">
        <v>11228</v>
      </c>
      <c r="H1522" s="16" t="s">
        <v>5966</v>
      </c>
      <c r="I1522" s="9" t="str">
        <f>IF(N1522="A",IF(AND(HOUR(B1522)&gt;=7,HOUR(B1522)&lt;=18),"A","B"),IF(AND(HOUR(B1522)&gt;=7,HOUR(B1522)&lt;=18),"C","D"))</f>
        <v>B</v>
      </c>
      <c r="J1522" s="9" t="str">
        <f>IF(MONTH(B1522)&lt;10,CONCATENATE("0",MONTH(B1522)),MONTH(B1522))&amp;"/"&amp;  IF(DAY(B1522)&lt;10,CONCATENATE("0",DAY(B1522)),DAY(B1522))</f>
        <v>04/20</v>
      </c>
      <c r="K1522" s="9" t="str">
        <f>IF(C1522&lt;&gt;C1521,1,IF(L1522&lt;&gt;L1521,1,IF(B1522-B1521&gt;$Y$1,1,"")))</f>
        <v/>
      </c>
      <c r="L1522" s="9" t="str">
        <f>YEAR(B1522)&amp;"/"&amp; IF(MONTH(B1522)&lt;10,CONCATENATE("0",MONTH(B1522)),MONTH(B1522))</f>
        <v>2021/04</v>
      </c>
      <c r="M1522" s="11" t="str">
        <f>YEAR(B1522)&amp;"/"&amp; IF(MONTH(B1522)&lt;10,CONCATENATE("0",MONTH(B1522)),MONTH(B1522))&amp;"/"&amp;  IF(DAY(B1522)&lt;10,CONCATENATE("0",DAY(B1522)),DAY(B1522))</f>
        <v>2021/04/20</v>
      </c>
      <c r="N1522" s="9" t="str">
        <f>IF(OR(INT(MOD(M1522,4))=3,INT(MOD(M1522,4))=2),"A","C")</f>
        <v>A</v>
      </c>
      <c r="O1522" s="9" t="str">
        <f>IF(ISNA(VLOOKUP(MID(E1522,1,6)&amp;G1522,List!A:B,2,FALSE)),"",VLOOKUP(MID(E1522,1,6)&amp;G1522,List!A:B,2,FALSE))</f>
        <v>T05</v>
      </c>
      <c r="P1522" s="1"/>
      <c r="Q1522" s="8"/>
      <c r="R1522" s="8"/>
      <c r="S1522" s="1"/>
      <c r="U1522" s="3"/>
      <c r="V1522" s="2"/>
      <c r="W1522" s="1"/>
      <c r="X1522" s="6"/>
      <c r="Z1522" s="1"/>
    </row>
    <row r="1523" spans="1:26">
      <c r="A1523" s="16" t="s">
        <v>12033</v>
      </c>
      <c r="B1523" s="10">
        <v>44306.397511574076</v>
      </c>
      <c r="C1523" s="16" t="s">
        <v>11513</v>
      </c>
      <c r="D1523" s="16" t="s">
        <v>10429</v>
      </c>
      <c r="E1523" s="16" t="s">
        <v>10202</v>
      </c>
      <c r="F1523" s="16">
        <v>25</v>
      </c>
      <c r="G1523" s="16" t="s">
        <v>11400</v>
      </c>
      <c r="H1523" s="16" t="s">
        <v>5966</v>
      </c>
      <c r="I1523" s="9" t="str">
        <f>IF(N1523="A",IF(AND(HOUR(B1523)&gt;=7,HOUR(B1523)&lt;=18),"A","B"),IF(AND(HOUR(B1523)&gt;=7,HOUR(B1523)&lt;=18),"C","D"))</f>
        <v>A</v>
      </c>
      <c r="J1523" s="9" t="str">
        <f>IF(MONTH(B1523)&lt;10,CONCATENATE("0",MONTH(B1523)),MONTH(B1523))&amp;"/"&amp;  IF(DAY(B1523)&lt;10,CONCATENATE("0",DAY(B1523)),DAY(B1523))</f>
        <v>04/20</v>
      </c>
      <c r="K1523" s="9">
        <f>IF(C1523&lt;&gt;C1522,1,IF(L1523&lt;&gt;L1522,1,IF(B1523-B1522&gt;$Y$1,1,"")))</f>
        <v>1</v>
      </c>
      <c r="L1523" s="9" t="str">
        <f>YEAR(B1523)&amp;"/"&amp; IF(MONTH(B1523)&lt;10,CONCATENATE("0",MONTH(B1523)),MONTH(B1523))</f>
        <v>2021/04</v>
      </c>
      <c r="M1523" s="11" t="str">
        <f>YEAR(B1523)&amp;"/"&amp; IF(MONTH(B1523)&lt;10,CONCATENATE("0",MONTH(B1523)),MONTH(B1523))&amp;"/"&amp;  IF(DAY(B1523)&lt;10,CONCATENATE("0",DAY(B1523)),DAY(B1523))</f>
        <v>2021/04/20</v>
      </c>
      <c r="N1523" s="9" t="str">
        <f>IF(OR(INT(MOD(M1523,4))=3,INT(MOD(M1523,4))=2),"A","C")</f>
        <v>A</v>
      </c>
      <c r="O1523" s="9" t="str">
        <f>IF(ISNA(VLOOKUP(MID(E1523,1,6)&amp;G1523,List!A:B,2,FALSE)),"",VLOOKUP(MID(E1523,1,6)&amp;G1523,List!A:B,2,FALSE))</f>
        <v>T06</v>
      </c>
      <c r="P1523" s="1"/>
      <c r="Q1523" s="8"/>
      <c r="R1523" s="8"/>
      <c r="S1523" s="1"/>
      <c r="U1523" s="3"/>
      <c r="V1523" s="2"/>
      <c r="W1523" s="1"/>
      <c r="X1523" s="6"/>
      <c r="Z1523" s="1"/>
    </row>
    <row r="1524" spans="1:26">
      <c r="A1524" s="16" t="s">
        <v>12034</v>
      </c>
      <c r="B1524" s="10">
        <v>44306.397511574076</v>
      </c>
      <c r="C1524" s="16" t="s">
        <v>11513</v>
      </c>
      <c r="D1524" s="16" t="s">
        <v>10310</v>
      </c>
      <c r="E1524" s="16" t="s">
        <v>10180</v>
      </c>
      <c r="F1524" s="16">
        <v>25</v>
      </c>
      <c r="G1524" s="16" t="s">
        <v>11400</v>
      </c>
      <c r="H1524" s="16" t="s">
        <v>5966</v>
      </c>
      <c r="I1524" s="9" t="str">
        <f>IF(N1524="A",IF(AND(HOUR(B1524)&gt;=7,HOUR(B1524)&lt;=18),"A","B"),IF(AND(HOUR(B1524)&gt;=7,HOUR(B1524)&lt;=18),"C","D"))</f>
        <v>A</v>
      </c>
      <c r="J1524" s="9" t="str">
        <f>IF(MONTH(B1524)&lt;10,CONCATENATE("0",MONTH(B1524)),MONTH(B1524))&amp;"/"&amp;  IF(DAY(B1524)&lt;10,CONCATENATE("0",DAY(B1524)),DAY(B1524))</f>
        <v>04/20</v>
      </c>
      <c r="K1524" s="9" t="str">
        <f>IF(C1524&lt;&gt;C1523,1,IF(L1524&lt;&gt;L1523,1,IF(B1524-B1523&gt;$Y$1,1,"")))</f>
        <v/>
      </c>
      <c r="L1524" s="9" t="str">
        <f>YEAR(B1524)&amp;"/"&amp; IF(MONTH(B1524)&lt;10,CONCATENATE("0",MONTH(B1524)),MONTH(B1524))</f>
        <v>2021/04</v>
      </c>
      <c r="M1524" s="11" t="str">
        <f>YEAR(B1524)&amp;"/"&amp; IF(MONTH(B1524)&lt;10,CONCATENATE("0",MONTH(B1524)),MONTH(B1524))&amp;"/"&amp;  IF(DAY(B1524)&lt;10,CONCATENATE("0",DAY(B1524)),DAY(B1524))</f>
        <v>2021/04/20</v>
      </c>
      <c r="N1524" s="9" t="str">
        <f>IF(OR(INT(MOD(M1524,4))=3,INT(MOD(M1524,4))=2),"A","C")</f>
        <v>A</v>
      </c>
      <c r="O1524" s="9" t="str">
        <f>IF(ISNA(VLOOKUP(MID(E1524,1,6)&amp;G1524,List!A:B,2,FALSE)),"",VLOOKUP(MID(E1524,1,6)&amp;G1524,List!A:B,2,FALSE))</f>
        <v>T06</v>
      </c>
      <c r="P1524" s="1"/>
      <c r="Q1524" s="8"/>
      <c r="R1524" s="8"/>
      <c r="S1524" s="1"/>
      <c r="U1524" s="3"/>
      <c r="V1524" s="2"/>
      <c r="W1524" s="1"/>
      <c r="X1524" s="6"/>
      <c r="Z1524" s="1"/>
    </row>
    <row r="1525" spans="1:26">
      <c r="A1525" s="16" t="s">
        <v>12035</v>
      </c>
      <c r="B1525" s="10">
        <v>44306.397511574076</v>
      </c>
      <c r="C1525" s="16" t="s">
        <v>11513</v>
      </c>
      <c r="D1525" s="16" t="s">
        <v>10310</v>
      </c>
      <c r="E1525" s="16" t="s">
        <v>10180</v>
      </c>
      <c r="F1525" s="16">
        <v>25</v>
      </c>
      <c r="G1525" s="16" t="s">
        <v>11400</v>
      </c>
      <c r="H1525" s="16" t="s">
        <v>5966</v>
      </c>
      <c r="I1525" s="9" t="str">
        <f>IF(N1525="A",IF(AND(HOUR(B1525)&gt;=7,HOUR(B1525)&lt;=18),"A","B"),IF(AND(HOUR(B1525)&gt;=7,HOUR(B1525)&lt;=18),"C","D"))</f>
        <v>A</v>
      </c>
      <c r="J1525" s="9" t="str">
        <f>IF(MONTH(B1525)&lt;10,CONCATENATE("0",MONTH(B1525)),MONTH(B1525))&amp;"/"&amp;  IF(DAY(B1525)&lt;10,CONCATENATE("0",DAY(B1525)),DAY(B1525))</f>
        <v>04/20</v>
      </c>
      <c r="K1525" s="9" t="str">
        <f>IF(C1525&lt;&gt;C1524,1,IF(L1525&lt;&gt;L1524,1,IF(B1525-B1524&gt;$Y$1,1,"")))</f>
        <v/>
      </c>
      <c r="L1525" s="9" t="str">
        <f>YEAR(B1525)&amp;"/"&amp; IF(MONTH(B1525)&lt;10,CONCATENATE("0",MONTH(B1525)),MONTH(B1525))</f>
        <v>2021/04</v>
      </c>
      <c r="M1525" s="11" t="str">
        <f>YEAR(B1525)&amp;"/"&amp; IF(MONTH(B1525)&lt;10,CONCATENATE("0",MONTH(B1525)),MONTH(B1525))&amp;"/"&amp;  IF(DAY(B1525)&lt;10,CONCATENATE("0",DAY(B1525)),DAY(B1525))</f>
        <v>2021/04/20</v>
      </c>
      <c r="N1525" s="9" t="str">
        <f>IF(OR(INT(MOD(M1525,4))=3,INT(MOD(M1525,4))=2),"A","C")</f>
        <v>A</v>
      </c>
      <c r="O1525" s="9" t="str">
        <f>IF(ISNA(VLOOKUP(MID(E1525,1,6)&amp;G1525,List!A:B,2,FALSE)),"",VLOOKUP(MID(E1525,1,6)&amp;G1525,List!A:B,2,FALSE))</f>
        <v>T06</v>
      </c>
      <c r="P1525" s="1"/>
      <c r="Q1525" s="8"/>
      <c r="R1525" s="8"/>
      <c r="S1525" s="1"/>
      <c r="U1525" s="3"/>
      <c r="V1525" s="2"/>
      <c r="W1525" s="1"/>
      <c r="X1525" s="6"/>
      <c r="Z1525" s="1"/>
    </row>
    <row r="1526" spans="1:26">
      <c r="A1526" s="16" t="s">
        <v>12036</v>
      </c>
      <c r="B1526" s="10">
        <v>44306.397511574076</v>
      </c>
      <c r="C1526" s="16" t="s">
        <v>11513</v>
      </c>
      <c r="D1526" s="16" t="s">
        <v>10178</v>
      </c>
      <c r="E1526" s="16" t="s">
        <v>10179</v>
      </c>
      <c r="F1526" s="16">
        <v>25</v>
      </c>
      <c r="G1526" s="16" t="s">
        <v>11400</v>
      </c>
      <c r="H1526" s="16" t="s">
        <v>5966</v>
      </c>
      <c r="I1526" s="9" t="str">
        <f>IF(N1526="A",IF(AND(HOUR(B1526)&gt;=7,HOUR(B1526)&lt;=18),"A","B"),IF(AND(HOUR(B1526)&gt;=7,HOUR(B1526)&lt;=18),"C","D"))</f>
        <v>A</v>
      </c>
      <c r="J1526" s="9" t="str">
        <f>IF(MONTH(B1526)&lt;10,CONCATENATE("0",MONTH(B1526)),MONTH(B1526))&amp;"/"&amp;  IF(DAY(B1526)&lt;10,CONCATENATE("0",DAY(B1526)),DAY(B1526))</f>
        <v>04/20</v>
      </c>
      <c r="K1526" s="9" t="str">
        <f>IF(C1526&lt;&gt;C1525,1,IF(L1526&lt;&gt;L1525,1,IF(B1526-B1525&gt;$Y$1,1,"")))</f>
        <v/>
      </c>
      <c r="L1526" s="9" t="str">
        <f>YEAR(B1526)&amp;"/"&amp; IF(MONTH(B1526)&lt;10,CONCATENATE("0",MONTH(B1526)),MONTH(B1526))</f>
        <v>2021/04</v>
      </c>
      <c r="M1526" s="11" t="str">
        <f>YEAR(B1526)&amp;"/"&amp; IF(MONTH(B1526)&lt;10,CONCATENATE("0",MONTH(B1526)),MONTH(B1526))&amp;"/"&amp;  IF(DAY(B1526)&lt;10,CONCATENATE("0",DAY(B1526)),DAY(B1526))</f>
        <v>2021/04/20</v>
      </c>
      <c r="N1526" s="9" t="str">
        <f>IF(OR(INT(MOD(M1526,4))=3,INT(MOD(M1526,4))=2),"A","C")</f>
        <v>A</v>
      </c>
      <c r="O1526" s="9" t="str">
        <f>IF(ISNA(VLOOKUP(MID(E1526,1,6)&amp;G1526,List!A:B,2,FALSE)),"",VLOOKUP(MID(E1526,1,6)&amp;G1526,List!A:B,2,FALSE))</f>
        <v>T06</v>
      </c>
      <c r="P1526" s="1"/>
      <c r="Q1526" s="8"/>
      <c r="R1526" s="8"/>
      <c r="S1526" s="1"/>
      <c r="U1526" s="3"/>
      <c r="V1526" s="2"/>
      <c r="W1526" s="1"/>
      <c r="X1526" s="6"/>
      <c r="Z1526" s="1"/>
    </row>
    <row r="1527" spans="1:26">
      <c r="A1527" s="16" t="s">
        <v>11223</v>
      </c>
      <c r="B1527" s="10">
        <v>44306.397511574076</v>
      </c>
      <c r="C1527" s="16" t="s">
        <v>11513</v>
      </c>
      <c r="D1527" s="16" t="s">
        <v>10586</v>
      </c>
      <c r="E1527" s="16" t="s">
        <v>10587</v>
      </c>
      <c r="F1527" s="16">
        <v>25</v>
      </c>
      <c r="G1527" s="16" t="s">
        <v>11400</v>
      </c>
      <c r="H1527" s="16" t="s">
        <v>5966</v>
      </c>
      <c r="I1527" s="9" t="str">
        <f>IF(N1527="A",IF(AND(HOUR(B1527)&gt;=7,HOUR(B1527)&lt;=18),"A","B"),IF(AND(HOUR(B1527)&gt;=7,HOUR(B1527)&lt;=18),"C","D"))</f>
        <v>A</v>
      </c>
      <c r="J1527" s="9" t="str">
        <f>IF(MONTH(B1527)&lt;10,CONCATENATE("0",MONTH(B1527)),MONTH(B1527))&amp;"/"&amp;  IF(DAY(B1527)&lt;10,CONCATENATE("0",DAY(B1527)),DAY(B1527))</f>
        <v>04/20</v>
      </c>
      <c r="K1527" s="9" t="str">
        <f>IF(C1527&lt;&gt;C1526,1,IF(L1527&lt;&gt;L1526,1,IF(B1527-B1526&gt;$Y$1,1,"")))</f>
        <v/>
      </c>
      <c r="L1527" s="9" t="str">
        <f>YEAR(B1527)&amp;"/"&amp; IF(MONTH(B1527)&lt;10,CONCATENATE("0",MONTH(B1527)),MONTH(B1527))</f>
        <v>2021/04</v>
      </c>
      <c r="M1527" s="11" t="str">
        <f>YEAR(B1527)&amp;"/"&amp; IF(MONTH(B1527)&lt;10,CONCATENATE("0",MONTH(B1527)),MONTH(B1527))&amp;"/"&amp;  IF(DAY(B1527)&lt;10,CONCATENATE("0",DAY(B1527)),DAY(B1527))</f>
        <v>2021/04/20</v>
      </c>
      <c r="N1527" s="9" t="str">
        <f>IF(OR(INT(MOD(M1527,4))=3,INT(MOD(M1527,4))=2),"A","C")</f>
        <v>A</v>
      </c>
      <c r="O1527" s="9" t="str">
        <f>IF(ISNA(VLOOKUP(MID(E1527,1,6)&amp;G1527,List!A:B,2,FALSE)),"",VLOOKUP(MID(E1527,1,6)&amp;G1527,List!A:B,2,FALSE))</f>
        <v>T06</v>
      </c>
      <c r="P1527" s="1"/>
      <c r="Q1527" s="8"/>
      <c r="R1527" s="8"/>
      <c r="S1527" s="1"/>
      <c r="U1527" s="3"/>
      <c r="V1527" s="2"/>
      <c r="W1527" s="1"/>
      <c r="X1527" s="6"/>
      <c r="Z1527" s="1"/>
    </row>
    <row r="1528" spans="1:26">
      <c r="A1528" s="16" t="s">
        <v>12037</v>
      </c>
      <c r="B1528" s="10">
        <v>44306.397511574076</v>
      </c>
      <c r="C1528" s="16" t="s">
        <v>11513</v>
      </c>
      <c r="D1528" s="16" t="s">
        <v>11903</v>
      </c>
      <c r="E1528" s="16" t="s">
        <v>10398</v>
      </c>
      <c r="F1528" s="16">
        <v>25</v>
      </c>
      <c r="G1528" s="16" t="s">
        <v>11228</v>
      </c>
      <c r="H1528" s="16" t="s">
        <v>5966</v>
      </c>
      <c r="I1528" s="9" t="str">
        <f>IF(N1528="A",IF(AND(HOUR(B1528)&gt;=7,HOUR(B1528)&lt;=18),"A","B"),IF(AND(HOUR(B1528)&gt;=7,HOUR(B1528)&lt;=18),"C","D"))</f>
        <v>A</v>
      </c>
      <c r="J1528" s="9" t="str">
        <f>IF(MONTH(B1528)&lt;10,CONCATENATE("0",MONTH(B1528)),MONTH(B1528))&amp;"/"&amp;  IF(DAY(B1528)&lt;10,CONCATENATE("0",DAY(B1528)),DAY(B1528))</f>
        <v>04/20</v>
      </c>
      <c r="K1528" s="9" t="str">
        <f>IF(C1528&lt;&gt;C1527,1,IF(L1528&lt;&gt;L1527,1,IF(B1528-B1527&gt;$Y$1,1,"")))</f>
        <v/>
      </c>
      <c r="L1528" s="9" t="str">
        <f>YEAR(B1528)&amp;"/"&amp; IF(MONTH(B1528)&lt;10,CONCATENATE("0",MONTH(B1528)),MONTH(B1528))</f>
        <v>2021/04</v>
      </c>
      <c r="M1528" s="11" t="str">
        <f>YEAR(B1528)&amp;"/"&amp; IF(MONTH(B1528)&lt;10,CONCATENATE("0",MONTH(B1528)),MONTH(B1528))&amp;"/"&amp;  IF(DAY(B1528)&lt;10,CONCATENATE("0",DAY(B1528)),DAY(B1528))</f>
        <v>2021/04/20</v>
      </c>
      <c r="N1528" s="9" t="str">
        <f>IF(OR(INT(MOD(M1528,4))=3,INT(MOD(M1528,4))=2),"A","C")</f>
        <v>A</v>
      </c>
      <c r="O1528" s="9" t="str">
        <f>IF(ISNA(VLOOKUP(MID(E1528,1,6)&amp;G1528,List!A:B,2,FALSE)),"",VLOOKUP(MID(E1528,1,6)&amp;G1528,List!A:B,2,FALSE))</f>
        <v>T06</v>
      </c>
      <c r="P1528" s="1"/>
      <c r="Q1528" s="8"/>
      <c r="R1528" s="8"/>
      <c r="S1528" s="1"/>
      <c r="U1528" s="3"/>
      <c r="V1528" s="2"/>
      <c r="W1528" s="1"/>
      <c r="X1528" s="6"/>
      <c r="Z1528" s="1"/>
    </row>
    <row r="1529" spans="1:26">
      <c r="A1529" s="16" t="s">
        <v>12104</v>
      </c>
      <c r="B1529" s="10">
        <v>44306.603912037041</v>
      </c>
      <c r="C1529" s="16" t="s">
        <v>11513</v>
      </c>
      <c r="D1529" s="16" t="s">
        <v>11587</v>
      </c>
      <c r="E1529" s="16" t="s">
        <v>10340</v>
      </c>
      <c r="F1529" s="16">
        <v>25</v>
      </c>
      <c r="G1529" s="16" t="s">
        <v>11400</v>
      </c>
      <c r="H1529" s="16" t="s">
        <v>5966</v>
      </c>
      <c r="I1529" s="9" t="str">
        <f>IF(N1529="A",IF(AND(HOUR(B1529)&gt;=7,HOUR(B1529)&lt;=18),"A","B"),IF(AND(HOUR(B1529)&gt;=7,HOUR(B1529)&lt;=18),"C","D"))</f>
        <v>A</v>
      </c>
      <c r="J1529" s="9" t="str">
        <f>IF(MONTH(B1529)&lt;10,CONCATENATE("0",MONTH(B1529)),MONTH(B1529))&amp;"/"&amp;  IF(DAY(B1529)&lt;10,CONCATENATE("0",DAY(B1529)),DAY(B1529))</f>
        <v>04/20</v>
      </c>
      <c r="K1529" s="9">
        <f>IF(C1529&lt;&gt;C1528,1,IF(L1529&lt;&gt;L1528,1,IF(B1529-B1528&gt;$Y$1,1,"")))</f>
        <v>1</v>
      </c>
      <c r="L1529" s="9" t="str">
        <f>YEAR(B1529)&amp;"/"&amp; IF(MONTH(B1529)&lt;10,CONCATENATE("0",MONTH(B1529)),MONTH(B1529))</f>
        <v>2021/04</v>
      </c>
      <c r="M1529" s="11" t="str">
        <f>YEAR(B1529)&amp;"/"&amp; IF(MONTH(B1529)&lt;10,CONCATENATE("0",MONTH(B1529)),MONTH(B1529))&amp;"/"&amp;  IF(DAY(B1529)&lt;10,CONCATENATE("0",DAY(B1529)),DAY(B1529))</f>
        <v>2021/04/20</v>
      </c>
      <c r="N1529" s="9" t="str">
        <f>IF(OR(INT(MOD(M1529,4))=3,INT(MOD(M1529,4))=2),"A","C")</f>
        <v>A</v>
      </c>
      <c r="O1529" s="9" t="str">
        <f>IF(ISNA(VLOOKUP(MID(E1529,1,6)&amp;G1529,List!A:B,2,FALSE)),"",VLOOKUP(MID(E1529,1,6)&amp;G1529,List!A:B,2,FALSE))</f>
        <v>T06</v>
      </c>
      <c r="P1529" s="1"/>
      <c r="Q1529" s="8"/>
      <c r="R1529" s="8"/>
      <c r="S1529" s="1"/>
      <c r="U1529" s="3"/>
      <c r="V1529" s="2"/>
      <c r="W1529" s="1"/>
      <c r="X1529" s="6"/>
      <c r="Z1529" s="1"/>
    </row>
    <row r="1530" spans="1:26">
      <c r="A1530" s="16" t="s">
        <v>12110</v>
      </c>
      <c r="B1530" s="10">
        <v>44306.603912037041</v>
      </c>
      <c r="C1530" s="16" t="s">
        <v>11513</v>
      </c>
      <c r="D1530" s="16" t="s">
        <v>10350</v>
      </c>
      <c r="E1530" s="16" t="s">
        <v>10340</v>
      </c>
      <c r="F1530" s="16">
        <v>25</v>
      </c>
      <c r="G1530" s="16" t="s">
        <v>11400</v>
      </c>
      <c r="H1530" s="16" t="s">
        <v>5966</v>
      </c>
      <c r="I1530" s="9" t="str">
        <f>IF(N1530="A",IF(AND(HOUR(B1530)&gt;=7,HOUR(B1530)&lt;=18),"A","B"),IF(AND(HOUR(B1530)&gt;=7,HOUR(B1530)&lt;=18),"C","D"))</f>
        <v>A</v>
      </c>
      <c r="J1530" s="9" t="str">
        <f>IF(MONTH(B1530)&lt;10,CONCATENATE("0",MONTH(B1530)),MONTH(B1530))&amp;"/"&amp;  IF(DAY(B1530)&lt;10,CONCATENATE("0",DAY(B1530)),DAY(B1530))</f>
        <v>04/20</v>
      </c>
      <c r="K1530" s="9" t="str">
        <f>IF(C1530&lt;&gt;C1529,1,IF(L1530&lt;&gt;L1529,1,IF(B1530-B1529&gt;$Y$1,1,"")))</f>
        <v/>
      </c>
      <c r="L1530" s="9" t="str">
        <f>YEAR(B1530)&amp;"/"&amp; IF(MONTH(B1530)&lt;10,CONCATENATE("0",MONTH(B1530)),MONTH(B1530))</f>
        <v>2021/04</v>
      </c>
      <c r="M1530" s="11" t="str">
        <f>YEAR(B1530)&amp;"/"&amp; IF(MONTH(B1530)&lt;10,CONCATENATE("0",MONTH(B1530)),MONTH(B1530))&amp;"/"&amp;  IF(DAY(B1530)&lt;10,CONCATENATE("0",DAY(B1530)),DAY(B1530))</f>
        <v>2021/04/20</v>
      </c>
      <c r="N1530" s="9" t="str">
        <f>IF(OR(INT(MOD(M1530,4))=3,INT(MOD(M1530,4))=2),"A","C")</f>
        <v>A</v>
      </c>
      <c r="O1530" s="9" t="str">
        <f>IF(ISNA(VLOOKUP(MID(E1530,1,6)&amp;G1530,List!A:B,2,FALSE)),"",VLOOKUP(MID(E1530,1,6)&amp;G1530,List!A:B,2,FALSE))</f>
        <v>T06</v>
      </c>
      <c r="P1530" s="1"/>
      <c r="Q1530" s="8"/>
      <c r="R1530" s="8"/>
      <c r="S1530" s="1"/>
      <c r="U1530" s="3"/>
      <c r="V1530" s="2"/>
      <c r="W1530" s="1"/>
      <c r="X1530" s="6"/>
      <c r="Z1530" s="1"/>
    </row>
    <row r="1531" spans="1:26">
      <c r="A1531" s="16" t="s">
        <v>12495</v>
      </c>
      <c r="B1531" s="10">
        <v>44306.603912037041</v>
      </c>
      <c r="C1531" s="16" t="s">
        <v>11513</v>
      </c>
      <c r="D1531" s="16" t="s">
        <v>11062</v>
      </c>
      <c r="E1531" s="16" t="s">
        <v>11063</v>
      </c>
      <c r="F1531" s="16">
        <v>25</v>
      </c>
      <c r="G1531" s="16" t="s">
        <v>11400</v>
      </c>
      <c r="H1531" s="16" t="s">
        <v>5966</v>
      </c>
      <c r="I1531" s="9" t="str">
        <f>IF(N1531="A",IF(AND(HOUR(B1531)&gt;=7,HOUR(B1531)&lt;=18),"A","B"),IF(AND(HOUR(B1531)&gt;=7,HOUR(B1531)&lt;=18),"C","D"))</f>
        <v>A</v>
      </c>
      <c r="J1531" s="9" t="str">
        <f>IF(MONTH(B1531)&lt;10,CONCATENATE("0",MONTH(B1531)),MONTH(B1531))&amp;"/"&amp;  IF(DAY(B1531)&lt;10,CONCATENATE("0",DAY(B1531)),DAY(B1531))</f>
        <v>04/20</v>
      </c>
      <c r="K1531" s="9" t="str">
        <f>IF(C1531&lt;&gt;C1530,1,IF(L1531&lt;&gt;L1530,1,IF(B1531-B1530&gt;$Y$1,1,"")))</f>
        <v/>
      </c>
      <c r="L1531" s="9" t="str">
        <f>YEAR(B1531)&amp;"/"&amp; IF(MONTH(B1531)&lt;10,CONCATENATE("0",MONTH(B1531)),MONTH(B1531))</f>
        <v>2021/04</v>
      </c>
      <c r="M1531" s="11" t="str">
        <f>YEAR(B1531)&amp;"/"&amp; IF(MONTH(B1531)&lt;10,CONCATENATE("0",MONTH(B1531)),MONTH(B1531))&amp;"/"&amp;  IF(DAY(B1531)&lt;10,CONCATENATE("0",DAY(B1531)),DAY(B1531))</f>
        <v>2021/04/20</v>
      </c>
      <c r="N1531" s="9" t="str">
        <f>IF(OR(INT(MOD(M1531,4))=3,INT(MOD(M1531,4))=2),"A","C")</f>
        <v>A</v>
      </c>
      <c r="O1531" s="9" t="str">
        <f>IF(ISNA(VLOOKUP(MID(E1531,1,6)&amp;G1531,List!A:B,2,FALSE)),"",VLOOKUP(MID(E1531,1,6)&amp;G1531,List!A:B,2,FALSE))</f>
        <v>T06</v>
      </c>
      <c r="P1531" s="1"/>
      <c r="Q1531" s="8"/>
      <c r="R1531" s="8"/>
      <c r="S1531" s="1"/>
      <c r="U1531" s="3"/>
      <c r="V1531" s="2"/>
      <c r="W1531" s="1"/>
      <c r="X1531" s="6"/>
      <c r="Z1531" s="1"/>
    </row>
    <row r="1532" spans="1:26">
      <c r="A1532" s="16" t="s">
        <v>10394</v>
      </c>
      <c r="B1532" s="10">
        <v>44306.603912037041</v>
      </c>
      <c r="C1532" s="16" t="s">
        <v>11513</v>
      </c>
      <c r="D1532" s="16" t="s">
        <v>12496</v>
      </c>
      <c r="E1532" s="16" t="s">
        <v>10152</v>
      </c>
      <c r="F1532" s="16">
        <v>25</v>
      </c>
      <c r="G1532" s="16" t="s">
        <v>11171</v>
      </c>
      <c r="H1532" s="16" t="s">
        <v>5966</v>
      </c>
      <c r="I1532" s="9" t="str">
        <f>IF(N1532="A",IF(AND(HOUR(B1532)&gt;=7,HOUR(B1532)&lt;=18),"A","B"),IF(AND(HOUR(B1532)&gt;=7,HOUR(B1532)&lt;=18),"C","D"))</f>
        <v>A</v>
      </c>
      <c r="J1532" s="9" t="str">
        <f>IF(MONTH(B1532)&lt;10,CONCATENATE("0",MONTH(B1532)),MONTH(B1532))&amp;"/"&amp;  IF(DAY(B1532)&lt;10,CONCATENATE("0",DAY(B1532)),DAY(B1532))</f>
        <v>04/20</v>
      </c>
      <c r="K1532" s="9" t="str">
        <f>IF(C1532&lt;&gt;C1531,1,IF(L1532&lt;&gt;L1531,1,IF(B1532-B1531&gt;$Y$1,1,"")))</f>
        <v/>
      </c>
      <c r="L1532" s="9" t="str">
        <f>YEAR(B1532)&amp;"/"&amp; IF(MONTH(B1532)&lt;10,CONCATENATE("0",MONTH(B1532)),MONTH(B1532))</f>
        <v>2021/04</v>
      </c>
      <c r="M1532" s="11" t="str">
        <f>YEAR(B1532)&amp;"/"&amp; IF(MONTH(B1532)&lt;10,CONCATENATE("0",MONTH(B1532)),MONTH(B1532))&amp;"/"&amp;  IF(DAY(B1532)&lt;10,CONCATENATE("0",DAY(B1532)),DAY(B1532))</f>
        <v>2021/04/20</v>
      </c>
      <c r="N1532" s="9" t="str">
        <f>IF(OR(INT(MOD(M1532,4))=3,INT(MOD(M1532,4))=2),"A","C")</f>
        <v>A</v>
      </c>
      <c r="O1532" s="9" t="str">
        <f>IF(ISNA(VLOOKUP(MID(E1532,1,6)&amp;G1532,List!A:B,2,FALSE)),"",VLOOKUP(MID(E1532,1,6)&amp;G1532,List!A:B,2,FALSE))</f>
        <v>T06</v>
      </c>
      <c r="P1532" s="1"/>
      <c r="Q1532" s="8"/>
      <c r="R1532" s="8"/>
      <c r="S1532" s="1"/>
      <c r="U1532" s="3"/>
      <c r="V1532" s="2"/>
      <c r="W1532" s="1"/>
      <c r="X1532" s="6"/>
      <c r="Z1532" s="1"/>
    </row>
    <row r="1533" spans="1:26">
      <c r="A1533" s="16" t="s">
        <v>12497</v>
      </c>
      <c r="B1533" s="10">
        <v>44306.603912037041</v>
      </c>
      <c r="C1533" s="16" t="s">
        <v>11513</v>
      </c>
      <c r="D1533" s="16" t="s">
        <v>10339</v>
      </c>
      <c r="E1533" s="16" t="s">
        <v>10340</v>
      </c>
      <c r="F1533" s="16">
        <v>25</v>
      </c>
      <c r="G1533" s="16" t="s">
        <v>11400</v>
      </c>
      <c r="H1533" s="16" t="s">
        <v>5966</v>
      </c>
      <c r="I1533" s="9" t="str">
        <f>IF(N1533="A",IF(AND(HOUR(B1533)&gt;=7,HOUR(B1533)&lt;=18),"A","B"),IF(AND(HOUR(B1533)&gt;=7,HOUR(B1533)&lt;=18),"C","D"))</f>
        <v>A</v>
      </c>
      <c r="J1533" s="9" t="str">
        <f>IF(MONTH(B1533)&lt;10,CONCATENATE("0",MONTH(B1533)),MONTH(B1533))&amp;"/"&amp;  IF(DAY(B1533)&lt;10,CONCATENATE("0",DAY(B1533)),DAY(B1533))</f>
        <v>04/20</v>
      </c>
      <c r="K1533" s="9" t="str">
        <f>IF(C1533&lt;&gt;C1532,1,IF(L1533&lt;&gt;L1532,1,IF(B1533-B1532&gt;$Y$1,1,"")))</f>
        <v/>
      </c>
      <c r="L1533" s="9" t="str">
        <f>YEAR(B1533)&amp;"/"&amp; IF(MONTH(B1533)&lt;10,CONCATENATE("0",MONTH(B1533)),MONTH(B1533))</f>
        <v>2021/04</v>
      </c>
      <c r="M1533" s="11" t="str">
        <f>YEAR(B1533)&amp;"/"&amp; IF(MONTH(B1533)&lt;10,CONCATENATE("0",MONTH(B1533)),MONTH(B1533))&amp;"/"&amp;  IF(DAY(B1533)&lt;10,CONCATENATE("0",DAY(B1533)),DAY(B1533))</f>
        <v>2021/04/20</v>
      </c>
      <c r="N1533" s="9" t="str">
        <f>IF(OR(INT(MOD(M1533,4))=3,INT(MOD(M1533,4))=2),"A","C")</f>
        <v>A</v>
      </c>
      <c r="O1533" s="9" t="str">
        <f>IF(ISNA(VLOOKUP(MID(E1533,1,6)&amp;G1533,List!A:B,2,FALSE)),"",VLOOKUP(MID(E1533,1,6)&amp;G1533,List!A:B,2,FALSE))</f>
        <v>T06</v>
      </c>
      <c r="P1533" s="1"/>
      <c r="Q1533" s="8"/>
      <c r="R1533" s="8"/>
      <c r="S1533" s="1"/>
      <c r="U1533" s="3"/>
      <c r="V1533" s="2"/>
      <c r="W1533" s="1"/>
      <c r="X1533" s="6"/>
      <c r="Z1533" s="1"/>
    </row>
    <row r="1534" spans="1:26">
      <c r="A1534" s="16" t="s">
        <v>10636</v>
      </c>
      <c r="B1534" s="10">
        <v>44306.603912037041</v>
      </c>
      <c r="C1534" s="16" t="s">
        <v>11513</v>
      </c>
      <c r="D1534" s="16" t="s">
        <v>10339</v>
      </c>
      <c r="E1534" s="16" t="s">
        <v>10340</v>
      </c>
      <c r="F1534" s="16">
        <v>25</v>
      </c>
      <c r="G1534" s="16" t="s">
        <v>11400</v>
      </c>
      <c r="H1534" s="16" t="s">
        <v>5966</v>
      </c>
      <c r="I1534" s="9" t="str">
        <f>IF(N1534="A",IF(AND(HOUR(B1534)&gt;=7,HOUR(B1534)&lt;=18),"A","B"),IF(AND(HOUR(B1534)&gt;=7,HOUR(B1534)&lt;=18),"C","D"))</f>
        <v>A</v>
      </c>
      <c r="J1534" s="9" t="str">
        <f>IF(MONTH(B1534)&lt;10,CONCATENATE("0",MONTH(B1534)),MONTH(B1534))&amp;"/"&amp;  IF(DAY(B1534)&lt;10,CONCATENATE("0",DAY(B1534)),DAY(B1534))</f>
        <v>04/20</v>
      </c>
      <c r="K1534" s="9" t="str">
        <f>IF(C1534&lt;&gt;C1533,1,IF(L1534&lt;&gt;L1533,1,IF(B1534-B1533&gt;$Y$1,1,"")))</f>
        <v/>
      </c>
      <c r="L1534" s="9" t="str">
        <f>YEAR(B1534)&amp;"/"&amp; IF(MONTH(B1534)&lt;10,CONCATENATE("0",MONTH(B1534)),MONTH(B1534))</f>
        <v>2021/04</v>
      </c>
      <c r="M1534" s="11" t="str">
        <f>YEAR(B1534)&amp;"/"&amp; IF(MONTH(B1534)&lt;10,CONCATENATE("0",MONTH(B1534)),MONTH(B1534))&amp;"/"&amp;  IF(DAY(B1534)&lt;10,CONCATENATE("0",DAY(B1534)),DAY(B1534))</f>
        <v>2021/04/20</v>
      </c>
      <c r="N1534" s="9" t="str">
        <f>IF(OR(INT(MOD(M1534,4))=3,INT(MOD(M1534,4))=2),"A","C")</f>
        <v>A</v>
      </c>
      <c r="O1534" s="9" t="str">
        <f>IF(ISNA(VLOOKUP(MID(E1534,1,6)&amp;G1534,List!A:B,2,FALSE)),"",VLOOKUP(MID(E1534,1,6)&amp;G1534,List!A:B,2,FALSE))</f>
        <v>T06</v>
      </c>
      <c r="P1534" s="1"/>
      <c r="Q1534" s="8"/>
      <c r="R1534" s="8"/>
      <c r="S1534" s="1"/>
      <c r="U1534" s="3"/>
      <c r="V1534" s="2"/>
      <c r="W1534" s="1"/>
      <c r="X1534" s="6"/>
      <c r="Z1534" s="1"/>
    </row>
    <row r="1535" spans="1:26">
      <c r="A1535" s="16" t="s">
        <v>13808</v>
      </c>
      <c r="B1535" s="10">
        <v>44306.922222222223</v>
      </c>
      <c r="C1535" s="16" t="s">
        <v>11513</v>
      </c>
      <c r="D1535" s="16" t="s">
        <v>10341</v>
      </c>
      <c r="E1535" s="16" t="s">
        <v>10146</v>
      </c>
      <c r="F1535" s="16">
        <v>25</v>
      </c>
      <c r="G1535" s="16" t="s">
        <v>11228</v>
      </c>
      <c r="H1535" s="16" t="s">
        <v>5966</v>
      </c>
      <c r="I1535" s="9" t="str">
        <f>IF(N1535="A",IF(AND(HOUR(B1535)&gt;=7,HOUR(B1535)&lt;=18),"A","B"),IF(AND(HOUR(B1535)&gt;=7,HOUR(B1535)&lt;=18),"C","D"))</f>
        <v>B</v>
      </c>
      <c r="J1535" s="9" t="str">
        <f>IF(MONTH(B1535)&lt;10,CONCATENATE("0",MONTH(B1535)),MONTH(B1535))&amp;"/"&amp;  IF(DAY(B1535)&lt;10,CONCATENATE("0",DAY(B1535)),DAY(B1535))</f>
        <v>04/20</v>
      </c>
      <c r="K1535" s="9">
        <f>IF(C1535&lt;&gt;C1534,1,IF(L1535&lt;&gt;L1534,1,IF(B1535-B1534&gt;$Y$1,1,"")))</f>
        <v>1</v>
      </c>
      <c r="L1535" s="9" t="str">
        <f>YEAR(B1535)&amp;"/"&amp; IF(MONTH(B1535)&lt;10,CONCATENATE("0",MONTH(B1535)),MONTH(B1535))</f>
        <v>2021/04</v>
      </c>
      <c r="M1535" s="11" t="str">
        <f>YEAR(B1535)&amp;"/"&amp; IF(MONTH(B1535)&lt;10,CONCATENATE("0",MONTH(B1535)),MONTH(B1535))&amp;"/"&amp;  IF(DAY(B1535)&lt;10,CONCATENATE("0",DAY(B1535)),DAY(B1535))</f>
        <v>2021/04/20</v>
      </c>
      <c r="N1535" s="9" t="str">
        <f>IF(OR(INT(MOD(M1535,4))=3,INT(MOD(M1535,4))=2),"A","C")</f>
        <v>A</v>
      </c>
      <c r="O1535" s="9" t="str">
        <f>IF(ISNA(VLOOKUP(MID(E1535,1,6)&amp;G1535,List!A:B,2,FALSE)),"",VLOOKUP(MID(E1535,1,6)&amp;G1535,List!A:B,2,FALSE))</f>
        <v>T05</v>
      </c>
      <c r="P1535" s="1"/>
      <c r="Q1535" s="8"/>
      <c r="R1535" s="8"/>
      <c r="S1535" s="1"/>
      <c r="U1535" s="3"/>
      <c r="V1535" s="2"/>
      <c r="W1535" s="1"/>
      <c r="X1535" s="6"/>
      <c r="Z1535" s="1"/>
    </row>
    <row r="1536" spans="1:26">
      <c r="A1536" s="16" t="s">
        <v>13809</v>
      </c>
      <c r="B1536" s="10">
        <v>44306.922222222223</v>
      </c>
      <c r="C1536" s="16" t="s">
        <v>11513</v>
      </c>
      <c r="D1536" s="16" t="s">
        <v>10341</v>
      </c>
      <c r="E1536" s="16" t="s">
        <v>10146</v>
      </c>
      <c r="F1536" s="16">
        <v>25</v>
      </c>
      <c r="G1536" s="16" t="s">
        <v>11228</v>
      </c>
      <c r="H1536" s="16" t="s">
        <v>5966</v>
      </c>
      <c r="I1536" s="9" t="str">
        <f>IF(N1536="A",IF(AND(HOUR(B1536)&gt;=7,HOUR(B1536)&lt;=18),"A","B"),IF(AND(HOUR(B1536)&gt;=7,HOUR(B1536)&lt;=18),"C","D"))</f>
        <v>B</v>
      </c>
      <c r="J1536" s="9" t="str">
        <f>IF(MONTH(B1536)&lt;10,CONCATENATE("0",MONTH(B1536)),MONTH(B1536))&amp;"/"&amp;  IF(DAY(B1536)&lt;10,CONCATENATE("0",DAY(B1536)),DAY(B1536))</f>
        <v>04/20</v>
      </c>
      <c r="K1536" s="9" t="str">
        <f>IF(C1536&lt;&gt;C1535,1,IF(L1536&lt;&gt;L1535,1,IF(B1536-B1535&gt;$Y$1,1,"")))</f>
        <v/>
      </c>
      <c r="L1536" s="9" t="str">
        <f>YEAR(B1536)&amp;"/"&amp; IF(MONTH(B1536)&lt;10,CONCATENATE("0",MONTH(B1536)),MONTH(B1536))</f>
        <v>2021/04</v>
      </c>
      <c r="M1536" s="11" t="str">
        <f>YEAR(B1536)&amp;"/"&amp; IF(MONTH(B1536)&lt;10,CONCATENATE("0",MONTH(B1536)),MONTH(B1536))&amp;"/"&amp;  IF(DAY(B1536)&lt;10,CONCATENATE("0",DAY(B1536)),DAY(B1536))</f>
        <v>2021/04/20</v>
      </c>
      <c r="N1536" s="9" t="str">
        <f>IF(OR(INT(MOD(M1536,4))=3,INT(MOD(M1536,4))=2),"A","C")</f>
        <v>A</v>
      </c>
      <c r="O1536" s="9" t="str">
        <f>IF(ISNA(VLOOKUP(MID(E1536,1,6)&amp;G1536,List!A:B,2,FALSE)),"",VLOOKUP(MID(E1536,1,6)&amp;G1536,List!A:B,2,FALSE))</f>
        <v>T05</v>
      </c>
      <c r="P1536" s="1"/>
      <c r="Q1536" s="8"/>
      <c r="R1536" s="8"/>
      <c r="S1536" s="1"/>
      <c r="U1536" s="3"/>
      <c r="V1536" s="2"/>
      <c r="W1536" s="1"/>
      <c r="X1536" s="6"/>
      <c r="Z1536" s="1"/>
    </row>
    <row r="1537" spans="1:26">
      <c r="A1537" s="16" t="s">
        <v>13810</v>
      </c>
      <c r="B1537" s="10">
        <v>44306.922222222223</v>
      </c>
      <c r="C1537" s="16" t="s">
        <v>11513</v>
      </c>
      <c r="D1537" s="16" t="s">
        <v>13811</v>
      </c>
      <c r="E1537" s="16" t="s">
        <v>11031</v>
      </c>
      <c r="F1537" s="16">
        <v>24</v>
      </c>
      <c r="G1537" s="16" t="s">
        <v>11171</v>
      </c>
      <c r="H1537" s="16" t="s">
        <v>5966</v>
      </c>
      <c r="I1537" s="9" t="str">
        <f>IF(N1537="A",IF(AND(HOUR(B1537)&gt;=7,HOUR(B1537)&lt;=18),"A","B"),IF(AND(HOUR(B1537)&gt;=7,HOUR(B1537)&lt;=18),"C","D"))</f>
        <v>B</v>
      </c>
      <c r="J1537" s="9" t="str">
        <f>IF(MONTH(B1537)&lt;10,CONCATENATE("0",MONTH(B1537)),MONTH(B1537))&amp;"/"&amp;  IF(DAY(B1537)&lt;10,CONCATENATE("0",DAY(B1537)),DAY(B1537))</f>
        <v>04/20</v>
      </c>
      <c r="K1537" s="9" t="str">
        <f>IF(C1537&lt;&gt;C1536,1,IF(L1537&lt;&gt;L1536,1,IF(B1537-B1536&gt;$Y$1,1,"")))</f>
        <v/>
      </c>
      <c r="L1537" s="9" t="str">
        <f>YEAR(B1537)&amp;"/"&amp; IF(MONTH(B1537)&lt;10,CONCATENATE("0",MONTH(B1537)),MONTH(B1537))</f>
        <v>2021/04</v>
      </c>
      <c r="M1537" s="11" t="str">
        <f>YEAR(B1537)&amp;"/"&amp; IF(MONTH(B1537)&lt;10,CONCATENATE("0",MONTH(B1537)),MONTH(B1537))&amp;"/"&amp;  IF(DAY(B1537)&lt;10,CONCATENATE("0",DAY(B1537)),DAY(B1537))</f>
        <v>2021/04/20</v>
      </c>
      <c r="N1537" s="9" t="str">
        <f>IF(OR(INT(MOD(M1537,4))=3,INT(MOD(M1537,4))=2),"A","C")</f>
        <v>A</v>
      </c>
      <c r="O1537" s="9" t="str">
        <f>IF(ISNA(VLOOKUP(MID(E1537,1,6)&amp;G1537,List!A:B,2,FALSE)),"",VLOOKUP(MID(E1537,1,6)&amp;G1537,List!A:B,2,FALSE))</f>
        <v>T05</v>
      </c>
      <c r="P1537" s="1"/>
      <c r="Q1537" s="8"/>
      <c r="R1537" s="8"/>
      <c r="S1537" s="1"/>
      <c r="U1537" s="3"/>
      <c r="V1537" s="2"/>
      <c r="W1537" s="1"/>
      <c r="X1537" s="6"/>
      <c r="Z1537" s="1"/>
    </row>
    <row r="1538" spans="1:26">
      <c r="A1538" s="16" t="s">
        <v>12842</v>
      </c>
      <c r="B1538" s="10">
        <v>44307.087557870371</v>
      </c>
      <c r="C1538" s="16" t="s">
        <v>11513</v>
      </c>
      <c r="D1538" s="16" t="s">
        <v>12806</v>
      </c>
      <c r="E1538" s="16" t="s">
        <v>11095</v>
      </c>
      <c r="F1538" s="16">
        <v>25</v>
      </c>
      <c r="G1538" s="16" t="s">
        <v>11400</v>
      </c>
      <c r="H1538" s="16" t="s">
        <v>5966</v>
      </c>
      <c r="I1538" s="9" t="str">
        <f>IF(N1538="A",IF(AND(HOUR(B1538)&gt;=7,HOUR(B1538)&lt;=18),"A","B"),IF(AND(HOUR(B1538)&gt;=7,HOUR(B1538)&lt;=18),"C","D"))</f>
        <v>B</v>
      </c>
      <c r="J1538" s="9" t="str">
        <f>IF(MONTH(B1538)&lt;10,CONCATENATE("0",MONTH(B1538)),MONTH(B1538))&amp;"/"&amp;  IF(DAY(B1538)&lt;10,CONCATENATE("0",DAY(B1538)),DAY(B1538))</f>
        <v>04/21</v>
      </c>
      <c r="K1538" s="9">
        <f>IF(C1538&lt;&gt;C1537,1,IF(L1538&lt;&gt;L1537,1,IF(B1538-B1537&gt;$Y$1,1,"")))</f>
        <v>1</v>
      </c>
      <c r="L1538" s="9" t="str">
        <f>YEAR(B1538)&amp;"/"&amp; IF(MONTH(B1538)&lt;10,CONCATENATE("0",MONTH(B1538)),MONTH(B1538))</f>
        <v>2021/04</v>
      </c>
      <c r="M1538" s="11" t="str">
        <f>YEAR(B1538)&amp;"/"&amp; IF(MONTH(B1538)&lt;10,CONCATENATE("0",MONTH(B1538)),MONTH(B1538))&amp;"/"&amp;  IF(DAY(B1538)&lt;10,CONCATENATE("0",DAY(B1538)),DAY(B1538))</f>
        <v>2021/04/21</v>
      </c>
      <c r="N1538" s="9" t="str">
        <f>IF(OR(INT(MOD(M1538,4))=3,INT(MOD(M1538,4))=2),"A","C")</f>
        <v>A</v>
      </c>
      <c r="O1538" s="9" t="str">
        <f>IF(ISNA(VLOOKUP(MID(E1538,1,6)&amp;G1538,List!A:B,2,FALSE)),"",VLOOKUP(MID(E1538,1,6)&amp;G1538,List!A:B,2,FALSE))</f>
        <v>T06</v>
      </c>
      <c r="P1538" s="1"/>
      <c r="Q1538" s="8"/>
      <c r="R1538" s="8"/>
      <c r="S1538" s="1"/>
      <c r="U1538" s="3"/>
      <c r="V1538" s="2"/>
      <c r="W1538" s="1"/>
      <c r="X1538" s="6"/>
      <c r="Z1538" s="1"/>
    </row>
    <row r="1539" spans="1:26">
      <c r="A1539" s="16" t="s">
        <v>12843</v>
      </c>
      <c r="B1539" s="10">
        <v>44307.087557870371</v>
      </c>
      <c r="C1539" s="16" t="s">
        <v>11513</v>
      </c>
      <c r="D1539" s="16" t="s">
        <v>10178</v>
      </c>
      <c r="E1539" s="16" t="s">
        <v>10179</v>
      </c>
      <c r="F1539" s="16">
        <v>25</v>
      </c>
      <c r="G1539" s="16" t="s">
        <v>11400</v>
      </c>
      <c r="H1539" s="16" t="s">
        <v>5966</v>
      </c>
      <c r="I1539" s="9" t="str">
        <f>IF(N1539="A",IF(AND(HOUR(B1539)&gt;=7,HOUR(B1539)&lt;=18),"A","B"),IF(AND(HOUR(B1539)&gt;=7,HOUR(B1539)&lt;=18),"C","D"))</f>
        <v>B</v>
      </c>
      <c r="J1539" s="9" t="str">
        <f>IF(MONTH(B1539)&lt;10,CONCATENATE("0",MONTH(B1539)),MONTH(B1539))&amp;"/"&amp;  IF(DAY(B1539)&lt;10,CONCATENATE("0",DAY(B1539)),DAY(B1539))</f>
        <v>04/21</v>
      </c>
      <c r="K1539" s="9" t="str">
        <f>IF(C1539&lt;&gt;C1538,1,IF(L1539&lt;&gt;L1538,1,IF(B1539-B1538&gt;$Y$1,1,"")))</f>
        <v/>
      </c>
      <c r="L1539" s="9" t="str">
        <f>YEAR(B1539)&amp;"/"&amp; IF(MONTH(B1539)&lt;10,CONCATENATE("0",MONTH(B1539)),MONTH(B1539))</f>
        <v>2021/04</v>
      </c>
      <c r="M1539" s="11" t="str">
        <f>YEAR(B1539)&amp;"/"&amp; IF(MONTH(B1539)&lt;10,CONCATENATE("0",MONTH(B1539)),MONTH(B1539))&amp;"/"&amp;  IF(DAY(B1539)&lt;10,CONCATENATE("0",DAY(B1539)),DAY(B1539))</f>
        <v>2021/04/21</v>
      </c>
      <c r="N1539" s="9" t="str">
        <f>IF(OR(INT(MOD(M1539,4))=3,INT(MOD(M1539,4))=2),"A","C")</f>
        <v>A</v>
      </c>
      <c r="O1539" s="9" t="str">
        <f>IF(ISNA(VLOOKUP(MID(E1539,1,6)&amp;G1539,List!A:B,2,FALSE)),"",VLOOKUP(MID(E1539,1,6)&amp;G1539,List!A:B,2,FALSE))</f>
        <v>T06</v>
      </c>
      <c r="P1539" s="1"/>
      <c r="Q1539" s="8"/>
      <c r="R1539" s="8"/>
      <c r="S1539" s="1"/>
      <c r="U1539" s="3"/>
      <c r="V1539" s="2"/>
      <c r="W1539" s="1"/>
      <c r="X1539" s="6"/>
      <c r="Z1539" s="1"/>
    </row>
    <row r="1540" spans="1:26">
      <c r="A1540" s="16" t="s">
        <v>12844</v>
      </c>
      <c r="B1540" s="10">
        <v>44307.087557870371</v>
      </c>
      <c r="C1540" s="16" t="s">
        <v>11513</v>
      </c>
      <c r="D1540" s="16" t="s">
        <v>10286</v>
      </c>
      <c r="E1540" s="16" t="s">
        <v>10287</v>
      </c>
      <c r="F1540" s="16">
        <v>25</v>
      </c>
      <c r="G1540" s="16" t="s">
        <v>11400</v>
      </c>
      <c r="H1540" s="16" t="s">
        <v>5966</v>
      </c>
      <c r="I1540" s="9" t="str">
        <f>IF(N1540="A",IF(AND(HOUR(B1540)&gt;=7,HOUR(B1540)&lt;=18),"A","B"),IF(AND(HOUR(B1540)&gt;=7,HOUR(B1540)&lt;=18),"C","D"))</f>
        <v>B</v>
      </c>
      <c r="J1540" s="9" t="str">
        <f>IF(MONTH(B1540)&lt;10,CONCATENATE("0",MONTH(B1540)),MONTH(B1540))&amp;"/"&amp;  IF(DAY(B1540)&lt;10,CONCATENATE("0",DAY(B1540)),DAY(B1540))</f>
        <v>04/21</v>
      </c>
      <c r="K1540" s="9" t="str">
        <f>IF(C1540&lt;&gt;C1539,1,IF(L1540&lt;&gt;L1539,1,IF(B1540-B1539&gt;$Y$1,1,"")))</f>
        <v/>
      </c>
      <c r="L1540" s="9" t="str">
        <f>YEAR(B1540)&amp;"/"&amp; IF(MONTH(B1540)&lt;10,CONCATENATE("0",MONTH(B1540)),MONTH(B1540))</f>
        <v>2021/04</v>
      </c>
      <c r="M1540" s="11" t="str">
        <f>YEAR(B1540)&amp;"/"&amp; IF(MONTH(B1540)&lt;10,CONCATENATE("0",MONTH(B1540)),MONTH(B1540))&amp;"/"&amp;  IF(DAY(B1540)&lt;10,CONCATENATE("0",DAY(B1540)),DAY(B1540))</f>
        <v>2021/04/21</v>
      </c>
      <c r="N1540" s="9" t="str">
        <f>IF(OR(INT(MOD(M1540,4))=3,INT(MOD(M1540,4))=2),"A","C")</f>
        <v>A</v>
      </c>
      <c r="O1540" s="9" t="str">
        <f>IF(ISNA(VLOOKUP(MID(E1540,1,6)&amp;G1540,List!A:B,2,FALSE)),"",VLOOKUP(MID(E1540,1,6)&amp;G1540,List!A:B,2,FALSE))</f>
        <v>T06</v>
      </c>
      <c r="P1540" s="1"/>
      <c r="Q1540" s="8"/>
      <c r="R1540" s="8"/>
      <c r="S1540" s="1"/>
      <c r="U1540" s="3"/>
      <c r="V1540" s="2"/>
      <c r="W1540" s="1"/>
      <c r="X1540" s="6"/>
      <c r="Z1540" s="1"/>
    </row>
    <row r="1541" spans="1:26">
      <c r="A1541" s="16" t="s">
        <v>12845</v>
      </c>
      <c r="B1541" s="10">
        <v>44307.087557870371</v>
      </c>
      <c r="C1541" s="16" t="s">
        <v>11513</v>
      </c>
      <c r="D1541" s="16" t="s">
        <v>10286</v>
      </c>
      <c r="E1541" s="16" t="s">
        <v>10287</v>
      </c>
      <c r="F1541" s="16">
        <v>25</v>
      </c>
      <c r="G1541" s="16" t="s">
        <v>11400</v>
      </c>
      <c r="H1541" s="16" t="s">
        <v>5966</v>
      </c>
      <c r="I1541" s="9" t="str">
        <f>IF(N1541="A",IF(AND(HOUR(B1541)&gt;=7,HOUR(B1541)&lt;=18),"A","B"),IF(AND(HOUR(B1541)&gt;=7,HOUR(B1541)&lt;=18),"C","D"))</f>
        <v>B</v>
      </c>
      <c r="J1541" s="9" t="str">
        <f>IF(MONTH(B1541)&lt;10,CONCATENATE("0",MONTH(B1541)),MONTH(B1541))&amp;"/"&amp;  IF(DAY(B1541)&lt;10,CONCATENATE("0",DAY(B1541)),DAY(B1541))</f>
        <v>04/21</v>
      </c>
      <c r="K1541" s="9" t="str">
        <f>IF(C1541&lt;&gt;C1540,1,IF(L1541&lt;&gt;L1540,1,IF(B1541-B1540&gt;$Y$1,1,"")))</f>
        <v/>
      </c>
      <c r="L1541" s="9" t="str">
        <f>YEAR(B1541)&amp;"/"&amp; IF(MONTH(B1541)&lt;10,CONCATENATE("0",MONTH(B1541)),MONTH(B1541))</f>
        <v>2021/04</v>
      </c>
      <c r="M1541" s="11" t="str">
        <f>YEAR(B1541)&amp;"/"&amp; IF(MONTH(B1541)&lt;10,CONCATENATE("0",MONTH(B1541)),MONTH(B1541))&amp;"/"&amp;  IF(DAY(B1541)&lt;10,CONCATENATE("0",DAY(B1541)),DAY(B1541))</f>
        <v>2021/04/21</v>
      </c>
      <c r="N1541" s="9" t="str">
        <f>IF(OR(INT(MOD(M1541,4))=3,INT(MOD(M1541,4))=2),"A","C")</f>
        <v>A</v>
      </c>
      <c r="O1541" s="9" t="str">
        <f>IF(ISNA(VLOOKUP(MID(E1541,1,6)&amp;G1541,List!A:B,2,FALSE)),"",VLOOKUP(MID(E1541,1,6)&amp;G1541,List!A:B,2,FALSE))</f>
        <v>T06</v>
      </c>
      <c r="P1541" s="1"/>
      <c r="Q1541" s="8"/>
      <c r="R1541" s="8"/>
      <c r="S1541" s="1"/>
      <c r="U1541" s="3"/>
      <c r="V1541" s="2"/>
      <c r="W1541" s="1"/>
      <c r="X1541" s="6"/>
      <c r="Z1541" s="1"/>
    </row>
    <row r="1542" spans="1:26">
      <c r="A1542" s="16" t="s">
        <v>12846</v>
      </c>
      <c r="B1542" s="10">
        <v>44307.087557870371</v>
      </c>
      <c r="C1542" s="16" t="s">
        <v>11513</v>
      </c>
      <c r="D1542" s="16" t="s">
        <v>10339</v>
      </c>
      <c r="E1542" s="16" t="s">
        <v>10340</v>
      </c>
      <c r="F1542" s="16">
        <v>25</v>
      </c>
      <c r="G1542" s="16" t="s">
        <v>11400</v>
      </c>
      <c r="H1542" s="16" t="s">
        <v>5966</v>
      </c>
      <c r="I1542" s="9" t="str">
        <f>IF(N1542="A",IF(AND(HOUR(B1542)&gt;=7,HOUR(B1542)&lt;=18),"A","B"),IF(AND(HOUR(B1542)&gt;=7,HOUR(B1542)&lt;=18),"C","D"))</f>
        <v>B</v>
      </c>
      <c r="J1542" s="9" t="str">
        <f>IF(MONTH(B1542)&lt;10,CONCATENATE("0",MONTH(B1542)),MONTH(B1542))&amp;"/"&amp;  IF(DAY(B1542)&lt;10,CONCATENATE("0",DAY(B1542)),DAY(B1542))</f>
        <v>04/21</v>
      </c>
      <c r="K1542" s="9" t="str">
        <f>IF(C1542&lt;&gt;C1541,1,IF(L1542&lt;&gt;L1541,1,IF(B1542-B1541&gt;$Y$1,1,"")))</f>
        <v/>
      </c>
      <c r="L1542" s="9" t="str">
        <f>YEAR(B1542)&amp;"/"&amp; IF(MONTH(B1542)&lt;10,CONCATENATE("0",MONTH(B1542)),MONTH(B1542))</f>
        <v>2021/04</v>
      </c>
      <c r="M1542" s="11" t="str">
        <f>YEAR(B1542)&amp;"/"&amp; IF(MONTH(B1542)&lt;10,CONCATENATE("0",MONTH(B1542)),MONTH(B1542))&amp;"/"&amp;  IF(DAY(B1542)&lt;10,CONCATENATE("0",DAY(B1542)),DAY(B1542))</f>
        <v>2021/04/21</v>
      </c>
      <c r="N1542" s="9" t="str">
        <f>IF(OR(INT(MOD(M1542,4))=3,INT(MOD(M1542,4))=2),"A","C")</f>
        <v>A</v>
      </c>
      <c r="O1542" s="9" t="str">
        <f>IF(ISNA(VLOOKUP(MID(E1542,1,6)&amp;G1542,List!A:B,2,FALSE)),"",VLOOKUP(MID(E1542,1,6)&amp;G1542,List!A:B,2,FALSE))</f>
        <v>T06</v>
      </c>
      <c r="P1542" s="1"/>
      <c r="Q1542" s="8"/>
      <c r="R1542" s="8"/>
      <c r="S1542" s="1"/>
      <c r="U1542" s="3"/>
      <c r="V1542" s="2"/>
      <c r="W1542" s="1"/>
      <c r="X1542" s="6"/>
      <c r="Z1542" s="1"/>
    </row>
    <row r="1543" spans="1:26">
      <c r="A1543" s="16" t="s">
        <v>12847</v>
      </c>
      <c r="B1543" s="10">
        <v>44307.087557870371</v>
      </c>
      <c r="C1543" s="16" t="s">
        <v>11513</v>
      </c>
      <c r="D1543" s="16" t="s">
        <v>10339</v>
      </c>
      <c r="E1543" s="16" t="s">
        <v>10340</v>
      </c>
      <c r="F1543" s="16">
        <v>25</v>
      </c>
      <c r="G1543" s="16" t="s">
        <v>11400</v>
      </c>
      <c r="H1543" s="16" t="s">
        <v>5966</v>
      </c>
      <c r="I1543" s="9" t="str">
        <f>IF(N1543="A",IF(AND(HOUR(B1543)&gt;=7,HOUR(B1543)&lt;=18),"A","B"),IF(AND(HOUR(B1543)&gt;=7,HOUR(B1543)&lt;=18),"C","D"))</f>
        <v>B</v>
      </c>
      <c r="J1543" s="9" t="str">
        <f>IF(MONTH(B1543)&lt;10,CONCATENATE("0",MONTH(B1543)),MONTH(B1543))&amp;"/"&amp;  IF(DAY(B1543)&lt;10,CONCATENATE("0",DAY(B1543)),DAY(B1543))</f>
        <v>04/21</v>
      </c>
      <c r="K1543" s="9" t="str">
        <f>IF(C1543&lt;&gt;C1542,1,IF(L1543&lt;&gt;L1542,1,IF(B1543-B1542&gt;$Y$1,1,"")))</f>
        <v/>
      </c>
      <c r="L1543" s="9" t="str">
        <f>YEAR(B1543)&amp;"/"&amp; IF(MONTH(B1543)&lt;10,CONCATENATE("0",MONTH(B1543)),MONTH(B1543))</f>
        <v>2021/04</v>
      </c>
      <c r="M1543" s="11" t="str">
        <f>YEAR(B1543)&amp;"/"&amp; IF(MONTH(B1543)&lt;10,CONCATENATE("0",MONTH(B1543)),MONTH(B1543))&amp;"/"&amp;  IF(DAY(B1543)&lt;10,CONCATENATE("0",DAY(B1543)),DAY(B1543))</f>
        <v>2021/04/21</v>
      </c>
      <c r="N1543" s="9" t="str">
        <f>IF(OR(INT(MOD(M1543,4))=3,INT(MOD(M1543,4))=2),"A","C")</f>
        <v>A</v>
      </c>
      <c r="O1543" s="9" t="str">
        <f>IF(ISNA(VLOOKUP(MID(E1543,1,6)&amp;G1543,List!A:B,2,FALSE)),"",VLOOKUP(MID(E1543,1,6)&amp;G1543,List!A:B,2,FALSE))</f>
        <v>T06</v>
      </c>
      <c r="P1543" s="1"/>
      <c r="Q1543" s="8"/>
      <c r="R1543" s="8"/>
      <c r="S1543" s="1"/>
      <c r="U1543" s="3"/>
      <c r="V1543" s="2"/>
      <c r="W1543" s="1"/>
      <c r="X1543" s="6"/>
      <c r="Z1543" s="1"/>
    </row>
    <row r="1544" spans="1:26">
      <c r="A1544" s="16" t="s">
        <v>14129</v>
      </c>
      <c r="B1544" s="10">
        <v>44307.25267361111</v>
      </c>
      <c r="C1544" s="16" t="s">
        <v>11513</v>
      </c>
      <c r="D1544" s="16" t="s">
        <v>10334</v>
      </c>
      <c r="E1544" s="16" t="s">
        <v>10335</v>
      </c>
      <c r="F1544" s="16">
        <v>25</v>
      </c>
      <c r="G1544" s="16" t="s">
        <v>11228</v>
      </c>
      <c r="H1544" s="16" t="s">
        <v>5966</v>
      </c>
      <c r="I1544" s="9" t="str">
        <f>IF(N1544="A",IF(AND(HOUR(B1544)&gt;=7,HOUR(B1544)&lt;=18),"A","B"),IF(AND(HOUR(B1544)&gt;=7,HOUR(B1544)&lt;=18),"C","D"))</f>
        <v>B</v>
      </c>
      <c r="J1544" s="9" t="str">
        <f>IF(MONTH(B1544)&lt;10,CONCATENATE("0",MONTH(B1544)),MONTH(B1544))&amp;"/"&amp;  IF(DAY(B1544)&lt;10,CONCATENATE("0",DAY(B1544)),DAY(B1544))</f>
        <v>04/21</v>
      </c>
      <c r="K1544" s="9">
        <f>IF(C1544&lt;&gt;C1543,1,IF(L1544&lt;&gt;L1543,1,IF(B1544-B1543&gt;$Y$1,1,"")))</f>
        <v>1</v>
      </c>
      <c r="L1544" s="9" t="str">
        <f>YEAR(B1544)&amp;"/"&amp; IF(MONTH(B1544)&lt;10,CONCATENATE("0",MONTH(B1544)),MONTH(B1544))</f>
        <v>2021/04</v>
      </c>
      <c r="M1544" s="11" t="str">
        <f>YEAR(B1544)&amp;"/"&amp; IF(MONTH(B1544)&lt;10,CONCATENATE("0",MONTH(B1544)),MONTH(B1544))&amp;"/"&amp;  IF(DAY(B1544)&lt;10,CONCATENATE("0",DAY(B1544)),DAY(B1544))</f>
        <v>2021/04/21</v>
      </c>
      <c r="N1544" s="9" t="str">
        <f>IF(OR(INT(MOD(M1544,4))=3,INT(MOD(M1544,4))=2),"A","C")</f>
        <v>A</v>
      </c>
      <c r="O1544" s="9" t="str">
        <f>IF(ISNA(VLOOKUP(MID(E1544,1,6)&amp;G1544,List!A:B,2,FALSE)),"",VLOOKUP(MID(E1544,1,6)&amp;G1544,List!A:B,2,FALSE))</f>
        <v>T06</v>
      </c>
      <c r="P1544" s="1"/>
      <c r="Q1544" s="8"/>
      <c r="R1544" s="8"/>
      <c r="S1544" s="1"/>
      <c r="U1544" s="3"/>
      <c r="V1544" s="2"/>
      <c r="W1544" s="1"/>
      <c r="X1544" s="6"/>
      <c r="Z1544" s="1"/>
    </row>
    <row r="1545" spans="1:26">
      <c r="A1545" s="16" t="s">
        <v>13271</v>
      </c>
      <c r="B1545" s="10">
        <v>44307.25267361111</v>
      </c>
      <c r="C1545" s="16" t="s">
        <v>11513</v>
      </c>
      <c r="D1545" s="16" t="s">
        <v>10334</v>
      </c>
      <c r="E1545" s="16" t="s">
        <v>10335</v>
      </c>
      <c r="F1545" s="16">
        <v>25</v>
      </c>
      <c r="G1545" s="16" t="s">
        <v>11228</v>
      </c>
      <c r="H1545" s="16" t="s">
        <v>5966</v>
      </c>
      <c r="I1545" s="9" t="str">
        <f>IF(N1545="A",IF(AND(HOUR(B1545)&gt;=7,HOUR(B1545)&lt;=18),"A","B"),IF(AND(HOUR(B1545)&gt;=7,HOUR(B1545)&lt;=18),"C","D"))</f>
        <v>B</v>
      </c>
      <c r="J1545" s="9" t="str">
        <f>IF(MONTH(B1545)&lt;10,CONCATENATE("0",MONTH(B1545)),MONTH(B1545))&amp;"/"&amp;  IF(DAY(B1545)&lt;10,CONCATENATE("0",DAY(B1545)),DAY(B1545))</f>
        <v>04/21</v>
      </c>
      <c r="K1545" s="9" t="str">
        <f>IF(C1545&lt;&gt;C1544,1,IF(L1545&lt;&gt;L1544,1,IF(B1545-B1544&gt;$Y$1,1,"")))</f>
        <v/>
      </c>
      <c r="L1545" s="9" t="str">
        <f>YEAR(B1545)&amp;"/"&amp; IF(MONTH(B1545)&lt;10,CONCATENATE("0",MONTH(B1545)),MONTH(B1545))</f>
        <v>2021/04</v>
      </c>
      <c r="M1545" s="11" t="str">
        <f>YEAR(B1545)&amp;"/"&amp; IF(MONTH(B1545)&lt;10,CONCATENATE("0",MONTH(B1545)),MONTH(B1545))&amp;"/"&amp;  IF(DAY(B1545)&lt;10,CONCATENATE("0",DAY(B1545)),DAY(B1545))</f>
        <v>2021/04/21</v>
      </c>
      <c r="N1545" s="9" t="str">
        <f>IF(OR(INT(MOD(M1545,4))=3,INT(MOD(M1545,4))=2),"A","C")</f>
        <v>A</v>
      </c>
      <c r="O1545" s="9" t="str">
        <f>IF(ISNA(VLOOKUP(MID(E1545,1,6)&amp;G1545,List!A:B,2,FALSE)),"",VLOOKUP(MID(E1545,1,6)&amp;G1545,List!A:B,2,FALSE))</f>
        <v>T06</v>
      </c>
      <c r="P1545" s="1"/>
      <c r="Q1545" s="8"/>
      <c r="R1545" s="8"/>
      <c r="S1545" s="1"/>
      <c r="U1545" s="3"/>
      <c r="V1545" s="2"/>
      <c r="W1545" s="1"/>
      <c r="X1545" s="6"/>
      <c r="Z1545" s="1"/>
    </row>
    <row r="1546" spans="1:26">
      <c r="A1546" s="16" t="s">
        <v>13836</v>
      </c>
      <c r="B1546" s="10">
        <v>44307.25267361111</v>
      </c>
      <c r="C1546" s="16" t="s">
        <v>11513</v>
      </c>
      <c r="D1546" s="16" t="s">
        <v>10334</v>
      </c>
      <c r="E1546" s="16" t="s">
        <v>10335</v>
      </c>
      <c r="F1546" s="16">
        <v>25</v>
      </c>
      <c r="G1546" s="16" t="s">
        <v>11228</v>
      </c>
      <c r="H1546" s="16" t="s">
        <v>5966</v>
      </c>
      <c r="I1546" s="9" t="str">
        <f>IF(N1546="A",IF(AND(HOUR(B1546)&gt;=7,HOUR(B1546)&lt;=18),"A","B"),IF(AND(HOUR(B1546)&gt;=7,HOUR(B1546)&lt;=18),"C","D"))</f>
        <v>B</v>
      </c>
      <c r="J1546" s="9" t="str">
        <f>IF(MONTH(B1546)&lt;10,CONCATENATE("0",MONTH(B1546)),MONTH(B1546))&amp;"/"&amp;  IF(DAY(B1546)&lt;10,CONCATENATE("0",DAY(B1546)),DAY(B1546))</f>
        <v>04/21</v>
      </c>
      <c r="K1546" s="9" t="str">
        <f>IF(C1546&lt;&gt;C1545,1,IF(L1546&lt;&gt;L1545,1,IF(B1546-B1545&gt;$Y$1,1,"")))</f>
        <v/>
      </c>
      <c r="L1546" s="9" t="str">
        <f>YEAR(B1546)&amp;"/"&amp; IF(MONTH(B1546)&lt;10,CONCATENATE("0",MONTH(B1546)),MONTH(B1546))</f>
        <v>2021/04</v>
      </c>
      <c r="M1546" s="11" t="str">
        <f>YEAR(B1546)&amp;"/"&amp; IF(MONTH(B1546)&lt;10,CONCATENATE("0",MONTH(B1546)),MONTH(B1546))&amp;"/"&amp;  IF(DAY(B1546)&lt;10,CONCATENATE("0",DAY(B1546)),DAY(B1546))</f>
        <v>2021/04/21</v>
      </c>
      <c r="N1546" s="9" t="str">
        <f>IF(OR(INT(MOD(M1546,4))=3,INT(MOD(M1546,4))=2),"A","C")</f>
        <v>A</v>
      </c>
      <c r="O1546" s="9" t="str">
        <f>IF(ISNA(VLOOKUP(MID(E1546,1,6)&amp;G1546,List!A:B,2,FALSE)),"",VLOOKUP(MID(E1546,1,6)&amp;G1546,List!A:B,2,FALSE))</f>
        <v>T06</v>
      </c>
      <c r="P1546" s="1"/>
      <c r="Q1546" s="8"/>
      <c r="R1546" s="8"/>
      <c r="S1546" s="1"/>
      <c r="U1546" s="3"/>
      <c r="V1546" s="2"/>
      <c r="W1546" s="1"/>
      <c r="X1546" s="6"/>
      <c r="Z1546" s="1"/>
    </row>
    <row r="1547" spans="1:26">
      <c r="A1547" s="16" t="s">
        <v>14130</v>
      </c>
      <c r="B1547" s="10">
        <v>44307.25267361111</v>
      </c>
      <c r="C1547" s="16" t="s">
        <v>11513</v>
      </c>
      <c r="D1547" s="16" t="s">
        <v>14131</v>
      </c>
      <c r="E1547" s="16" t="s">
        <v>10152</v>
      </c>
      <c r="F1547" s="16">
        <v>25</v>
      </c>
      <c r="G1547" s="16" t="s">
        <v>11171</v>
      </c>
      <c r="H1547" s="16" t="s">
        <v>5966</v>
      </c>
      <c r="I1547" s="9" t="str">
        <f>IF(N1547="A",IF(AND(HOUR(B1547)&gt;=7,HOUR(B1547)&lt;=18),"A","B"),IF(AND(HOUR(B1547)&gt;=7,HOUR(B1547)&lt;=18),"C","D"))</f>
        <v>B</v>
      </c>
      <c r="J1547" s="9" t="str">
        <f>IF(MONTH(B1547)&lt;10,CONCATENATE("0",MONTH(B1547)),MONTH(B1547))&amp;"/"&amp;  IF(DAY(B1547)&lt;10,CONCATENATE("0",DAY(B1547)),DAY(B1547))</f>
        <v>04/21</v>
      </c>
      <c r="K1547" s="9" t="str">
        <f>IF(C1547&lt;&gt;C1546,1,IF(L1547&lt;&gt;L1546,1,IF(B1547-B1546&gt;$Y$1,1,"")))</f>
        <v/>
      </c>
      <c r="L1547" s="9" t="str">
        <f>YEAR(B1547)&amp;"/"&amp; IF(MONTH(B1547)&lt;10,CONCATENATE("0",MONTH(B1547)),MONTH(B1547))</f>
        <v>2021/04</v>
      </c>
      <c r="M1547" s="11" t="str">
        <f>YEAR(B1547)&amp;"/"&amp; IF(MONTH(B1547)&lt;10,CONCATENATE("0",MONTH(B1547)),MONTH(B1547))&amp;"/"&amp;  IF(DAY(B1547)&lt;10,CONCATENATE("0",DAY(B1547)),DAY(B1547))</f>
        <v>2021/04/21</v>
      </c>
      <c r="N1547" s="9" t="str">
        <f>IF(OR(INT(MOD(M1547,4))=3,INT(MOD(M1547,4))=2),"A","C")</f>
        <v>A</v>
      </c>
      <c r="O1547" s="9" t="str">
        <f>IF(ISNA(VLOOKUP(MID(E1547,1,6)&amp;G1547,List!A:B,2,FALSE)),"",VLOOKUP(MID(E1547,1,6)&amp;G1547,List!A:B,2,FALSE))</f>
        <v>T06</v>
      </c>
      <c r="P1547" s="1"/>
      <c r="Q1547" s="8"/>
      <c r="R1547" s="8"/>
      <c r="S1547" s="1"/>
      <c r="U1547" s="3"/>
      <c r="V1547" s="2"/>
      <c r="W1547" s="1"/>
      <c r="X1547" s="6"/>
      <c r="Z1547" s="1"/>
    </row>
    <row r="1548" spans="1:26">
      <c r="A1548" s="16" t="s">
        <v>10172</v>
      </c>
      <c r="B1548" s="10">
        <v>44307.25267361111</v>
      </c>
      <c r="C1548" s="16" t="s">
        <v>11513</v>
      </c>
      <c r="D1548" s="16" t="s">
        <v>10173</v>
      </c>
      <c r="E1548" s="16" t="s">
        <v>10174</v>
      </c>
      <c r="F1548" s="16">
        <v>25</v>
      </c>
      <c r="G1548" s="16" t="s">
        <v>11400</v>
      </c>
      <c r="H1548" s="16" t="s">
        <v>5966</v>
      </c>
      <c r="I1548" s="9" t="str">
        <f>IF(N1548="A",IF(AND(HOUR(B1548)&gt;=7,HOUR(B1548)&lt;=18),"A","B"),IF(AND(HOUR(B1548)&gt;=7,HOUR(B1548)&lt;=18),"C","D"))</f>
        <v>B</v>
      </c>
      <c r="J1548" s="9" t="str">
        <f>IF(MONTH(B1548)&lt;10,CONCATENATE("0",MONTH(B1548)),MONTH(B1548))&amp;"/"&amp;  IF(DAY(B1548)&lt;10,CONCATENATE("0",DAY(B1548)),DAY(B1548))</f>
        <v>04/21</v>
      </c>
      <c r="K1548" s="9" t="str">
        <f>IF(C1548&lt;&gt;C1547,1,IF(L1548&lt;&gt;L1547,1,IF(B1548-B1547&gt;$Y$1,1,"")))</f>
        <v/>
      </c>
      <c r="L1548" s="9" t="str">
        <f>YEAR(B1548)&amp;"/"&amp; IF(MONTH(B1548)&lt;10,CONCATENATE("0",MONTH(B1548)),MONTH(B1548))</f>
        <v>2021/04</v>
      </c>
      <c r="M1548" s="11" t="str">
        <f>YEAR(B1548)&amp;"/"&amp; IF(MONTH(B1548)&lt;10,CONCATENATE("0",MONTH(B1548)),MONTH(B1548))&amp;"/"&amp;  IF(DAY(B1548)&lt;10,CONCATENATE("0",DAY(B1548)),DAY(B1548))</f>
        <v>2021/04/21</v>
      </c>
      <c r="N1548" s="9" t="str">
        <f>IF(OR(INT(MOD(M1548,4))=3,INT(MOD(M1548,4))=2),"A","C")</f>
        <v>A</v>
      </c>
      <c r="O1548" s="9" t="str">
        <f>IF(ISNA(VLOOKUP(MID(E1548,1,6)&amp;G1548,List!A:B,2,FALSE)),"",VLOOKUP(MID(E1548,1,6)&amp;G1548,List!A:B,2,FALSE))</f>
        <v>T06</v>
      </c>
      <c r="P1548" s="1"/>
      <c r="Q1548" s="8"/>
      <c r="R1548" s="8"/>
      <c r="S1548" s="1"/>
      <c r="U1548" s="3"/>
      <c r="V1548" s="2"/>
      <c r="W1548" s="1"/>
      <c r="X1548" s="6"/>
      <c r="Z1548" s="1"/>
    </row>
    <row r="1549" spans="1:26">
      <c r="A1549" s="16" t="s">
        <v>10890</v>
      </c>
      <c r="B1549" s="10">
        <v>44307.25267361111</v>
      </c>
      <c r="C1549" s="16" t="s">
        <v>11513</v>
      </c>
      <c r="D1549" s="16" t="s">
        <v>10488</v>
      </c>
      <c r="E1549" s="16" t="s">
        <v>10259</v>
      </c>
      <c r="F1549" s="16">
        <v>25</v>
      </c>
      <c r="G1549" s="16" t="s">
        <v>11400</v>
      </c>
      <c r="H1549" s="16" t="s">
        <v>5966</v>
      </c>
      <c r="I1549" s="9" t="str">
        <f>IF(N1549="A",IF(AND(HOUR(B1549)&gt;=7,HOUR(B1549)&lt;=18),"A","B"),IF(AND(HOUR(B1549)&gt;=7,HOUR(B1549)&lt;=18),"C","D"))</f>
        <v>B</v>
      </c>
      <c r="J1549" s="9" t="str">
        <f>IF(MONTH(B1549)&lt;10,CONCATENATE("0",MONTH(B1549)),MONTH(B1549))&amp;"/"&amp;  IF(DAY(B1549)&lt;10,CONCATENATE("0",DAY(B1549)),DAY(B1549))</f>
        <v>04/21</v>
      </c>
      <c r="K1549" s="9" t="str">
        <f>IF(C1549&lt;&gt;C1548,1,IF(L1549&lt;&gt;L1548,1,IF(B1549-B1548&gt;$Y$1,1,"")))</f>
        <v/>
      </c>
      <c r="L1549" s="9" t="str">
        <f>YEAR(B1549)&amp;"/"&amp; IF(MONTH(B1549)&lt;10,CONCATENATE("0",MONTH(B1549)),MONTH(B1549))</f>
        <v>2021/04</v>
      </c>
      <c r="M1549" s="11" t="str">
        <f>YEAR(B1549)&amp;"/"&amp; IF(MONTH(B1549)&lt;10,CONCATENATE("0",MONTH(B1549)),MONTH(B1549))&amp;"/"&amp;  IF(DAY(B1549)&lt;10,CONCATENATE("0",DAY(B1549)),DAY(B1549))</f>
        <v>2021/04/21</v>
      </c>
      <c r="N1549" s="9" t="str">
        <f>IF(OR(INT(MOD(M1549,4))=3,INT(MOD(M1549,4))=2),"A","C")</f>
        <v>A</v>
      </c>
      <c r="O1549" s="9" t="str">
        <f>IF(ISNA(VLOOKUP(MID(E1549,1,6)&amp;G1549,List!A:B,2,FALSE)),"",VLOOKUP(MID(E1549,1,6)&amp;G1549,List!A:B,2,FALSE))</f>
        <v>T06</v>
      </c>
      <c r="P1549" s="1"/>
      <c r="Q1549" s="8"/>
      <c r="R1549" s="8"/>
      <c r="S1549" s="1"/>
      <c r="U1549" s="3"/>
      <c r="V1549" s="2"/>
      <c r="W1549" s="1"/>
      <c r="X1549" s="6"/>
      <c r="Z1549" s="1"/>
    </row>
    <row r="1550" spans="1:26">
      <c r="A1550" s="16" t="s">
        <v>12043</v>
      </c>
      <c r="B1550" s="10">
        <v>44307.448969907404</v>
      </c>
      <c r="C1550" s="16" t="s">
        <v>11513</v>
      </c>
      <c r="D1550" s="16" t="s">
        <v>12044</v>
      </c>
      <c r="E1550" s="16" t="s">
        <v>12045</v>
      </c>
      <c r="F1550" s="16">
        <v>12</v>
      </c>
      <c r="G1550" s="16" t="s">
        <v>11171</v>
      </c>
      <c r="H1550" s="16" t="s">
        <v>5966</v>
      </c>
      <c r="I1550" s="9" t="str">
        <f>IF(N1550="A",IF(AND(HOUR(B1550)&gt;=7,HOUR(B1550)&lt;=18),"A","B"),IF(AND(HOUR(B1550)&gt;=7,HOUR(B1550)&lt;=18),"C","D"))</f>
        <v>A</v>
      </c>
      <c r="J1550" s="9" t="str">
        <f>IF(MONTH(B1550)&lt;10,CONCATENATE("0",MONTH(B1550)),MONTH(B1550))&amp;"/"&amp;  IF(DAY(B1550)&lt;10,CONCATENATE("0",DAY(B1550)),DAY(B1550))</f>
        <v>04/21</v>
      </c>
      <c r="K1550" s="9">
        <f>IF(C1550&lt;&gt;C1549,1,IF(L1550&lt;&gt;L1549,1,IF(B1550-B1549&gt;$Y$1,1,"")))</f>
        <v>1</v>
      </c>
      <c r="L1550" s="9" t="str">
        <f>YEAR(B1550)&amp;"/"&amp; IF(MONTH(B1550)&lt;10,CONCATENATE("0",MONTH(B1550)),MONTH(B1550))</f>
        <v>2021/04</v>
      </c>
      <c r="M1550" s="11" t="str">
        <f>YEAR(B1550)&amp;"/"&amp; IF(MONTH(B1550)&lt;10,CONCATENATE("0",MONTH(B1550)),MONTH(B1550))&amp;"/"&amp;  IF(DAY(B1550)&lt;10,CONCATENATE("0",DAY(B1550)),DAY(B1550))</f>
        <v>2021/04/21</v>
      </c>
      <c r="N1550" s="9" t="str">
        <f>IF(OR(INT(MOD(M1550,4))=3,INT(MOD(M1550,4))=2),"A","C")</f>
        <v>A</v>
      </c>
      <c r="O1550" s="9" t="str">
        <f>IF(ISNA(VLOOKUP(MID(E1550,1,6)&amp;G1550,List!A:B,2,FALSE)),"",VLOOKUP(MID(E1550,1,6)&amp;G1550,List!A:B,2,FALSE))</f>
        <v>T02</v>
      </c>
      <c r="P1550" s="1"/>
      <c r="Q1550" s="8"/>
      <c r="R1550" s="8"/>
      <c r="S1550" s="1"/>
      <c r="U1550" s="3"/>
      <c r="V1550" s="2"/>
      <c r="W1550" s="1"/>
      <c r="X1550" s="6"/>
      <c r="Z1550" s="1"/>
    </row>
    <row r="1551" spans="1:26">
      <c r="A1551" s="16" t="s">
        <v>13783</v>
      </c>
      <c r="B1551" s="10">
        <v>44307.610150462962</v>
      </c>
      <c r="C1551" s="16" t="s">
        <v>11513</v>
      </c>
      <c r="D1551" s="16" t="s">
        <v>13784</v>
      </c>
      <c r="E1551" s="16" t="s">
        <v>10486</v>
      </c>
      <c r="F1551" s="16">
        <v>25</v>
      </c>
      <c r="G1551" s="16" t="s">
        <v>11228</v>
      </c>
      <c r="H1551" s="16" t="s">
        <v>5966</v>
      </c>
      <c r="I1551" s="9" t="str">
        <f>IF(N1551="A",IF(AND(HOUR(B1551)&gt;=7,HOUR(B1551)&lt;=18),"A","B"),IF(AND(HOUR(B1551)&gt;=7,HOUR(B1551)&lt;=18),"C","D"))</f>
        <v>A</v>
      </c>
      <c r="J1551" s="9" t="str">
        <f>IF(MONTH(B1551)&lt;10,CONCATENATE("0",MONTH(B1551)),MONTH(B1551))&amp;"/"&amp;  IF(DAY(B1551)&lt;10,CONCATENATE("0",DAY(B1551)),DAY(B1551))</f>
        <v>04/21</v>
      </c>
      <c r="K1551" s="9">
        <f>IF(C1551&lt;&gt;C1550,1,IF(L1551&lt;&gt;L1550,1,IF(B1551-B1550&gt;$Y$1,1,"")))</f>
        <v>1</v>
      </c>
      <c r="L1551" s="9" t="str">
        <f>YEAR(B1551)&amp;"/"&amp; IF(MONTH(B1551)&lt;10,CONCATENATE("0",MONTH(B1551)),MONTH(B1551))</f>
        <v>2021/04</v>
      </c>
      <c r="M1551" s="11" t="str">
        <f>YEAR(B1551)&amp;"/"&amp; IF(MONTH(B1551)&lt;10,CONCATENATE("0",MONTH(B1551)),MONTH(B1551))&amp;"/"&amp;  IF(DAY(B1551)&lt;10,CONCATENATE("0",DAY(B1551)),DAY(B1551))</f>
        <v>2021/04/21</v>
      </c>
      <c r="N1551" s="9" t="str">
        <f>IF(OR(INT(MOD(M1551,4))=3,INT(MOD(M1551,4))=2),"A","C")</f>
        <v>A</v>
      </c>
      <c r="O1551" s="9" t="str">
        <f>IF(ISNA(VLOOKUP(MID(E1551,1,6)&amp;G1551,List!A:B,2,FALSE)),"",VLOOKUP(MID(E1551,1,6)&amp;G1551,List!A:B,2,FALSE))</f>
        <v>T06</v>
      </c>
      <c r="P1551" s="1"/>
      <c r="Q1551" s="8"/>
      <c r="R1551" s="8"/>
      <c r="S1551" s="1"/>
      <c r="U1551" s="3"/>
      <c r="V1551" s="2"/>
      <c r="W1551" s="1"/>
      <c r="X1551" s="6"/>
      <c r="Z1551" s="1"/>
    </row>
    <row r="1552" spans="1:26">
      <c r="A1552" s="16" t="s">
        <v>10874</v>
      </c>
      <c r="B1552" s="10">
        <v>44307.610150462962</v>
      </c>
      <c r="C1552" s="16" t="s">
        <v>11513</v>
      </c>
      <c r="D1552" s="16" t="s">
        <v>10242</v>
      </c>
      <c r="E1552" s="16" t="s">
        <v>10243</v>
      </c>
      <c r="F1552" s="16">
        <v>25</v>
      </c>
      <c r="G1552" s="16" t="s">
        <v>11400</v>
      </c>
      <c r="H1552" s="16" t="s">
        <v>5966</v>
      </c>
      <c r="I1552" s="9" t="str">
        <f>IF(N1552="A",IF(AND(HOUR(B1552)&gt;=7,HOUR(B1552)&lt;=18),"A","B"),IF(AND(HOUR(B1552)&gt;=7,HOUR(B1552)&lt;=18),"C","D"))</f>
        <v>A</v>
      </c>
      <c r="J1552" s="9" t="str">
        <f>IF(MONTH(B1552)&lt;10,CONCATENATE("0",MONTH(B1552)),MONTH(B1552))&amp;"/"&amp;  IF(DAY(B1552)&lt;10,CONCATENATE("0",DAY(B1552)),DAY(B1552))</f>
        <v>04/21</v>
      </c>
      <c r="K1552" s="9" t="str">
        <f>IF(C1552&lt;&gt;C1551,1,IF(L1552&lt;&gt;L1551,1,IF(B1552-B1551&gt;$Y$1,1,"")))</f>
        <v/>
      </c>
      <c r="L1552" s="9" t="str">
        <f>YEAR(B1552)&amp;"/"&amp; IF(MONTH(B1552)&lt;10,CONCATENATE("0",MONTH(B1552)),MONTH(B1552))</f>
        <v>2021/04</v>
      </c>
      <c r="M1552" s="11" t="str">
        <f>YEAR(B1552)&amp;"/"&amp; IF(MONTH(B1552)&lt;10,CONCATENATE("0",MONTH(B1552)),MONTH(B1552))&amp;"/"&amp;  IF(DAY(B1552)&lt;10,CONCATENATE("0",DAY(B1552)),DAY(B1552))</f>
        <v>2021/04/21</v>
      </c>
      <c r="N1552" s="9" t="str">
        <f>IF(OR(INT(MOD(M1552,4))=3,INT(MOD(M1552,4))=2),"A","C")</f>
        <v>A</v>
      </c>
      <c r="O1552" s="9" t="str">
        <f>IF(ISNA(VLOOKUP(MID(E1552,1,6)&amp;G1552,List!A:B,2,FALSE)),"",VLOOKUP(MID(E1552,1,6)&amp;G1552,List!A:B,2,FALSE))</f>
        <v>T06</v>
      </c>
      <c r="P1552" s="1"/>
      <c r="Q1552" s="8"/>
      <c r="R1552" s="8"/>
      <c r="S1552" s="1"/>
      <c r="U1552" s="3"/>
      <c r="V1552" s="2"/>
      <c r="W1552" s="1"/>
      <c r="X1552" s="6"/>
      <c r="Z1552" s="1"/>
    </row>
    <row r="1553" spans="1:26">
      <c r="A1553" s="16" t="s">
        <v>10166</v>
      </c>
      <c r="B1553" s="10">
        <v>44307.610150462962</v>
      </c>
      <c r="C1553" s="16" t="s">
        <v>11513</v>
      </c>
      <c r="D1553" s="16" t="s">
        <v>10167</v>
      </c>
      <c r="E1553" s="16" t="s">
        <v>10168</v>
      </c>
      <c r="F1553" s="16">
        <v>25</v>
      </c>
      <c r="G1553" s="16" t="s">
        <v>11228</v>
      </c>
      <c r="H1553" s="16" t="s">
        <v>5966</v>
      </c>
      <c r="I1553" s="9" t="str">
        <f>IF(N1553="A",IF(AND(HOUR(B1553)&gt;=7,HOUR(B1553)&lt;=18),"A","B"),IF(AND(HOUR(B1553)&gt;=7,HOUR(B1553)&lt;=18),"C","D"))</f>
        <v>A</v>
      </c>
      <c r="J1553" s="9" t="str">
        <f>IF(MONTH(B1553)&lt;10,CONCATENATE("0",MONTH(B1553)),MONTH(B1553))&amp;"/"&amp;  IF(DAY(B1553)&lt;10,CONCATENATE("0",DAY(B1553)),DAY(B1553))</f>
        <v>04/21</v>
      </c>
      <c r="K1553" s="9" t="str">
        <f>IF(C1553&lt;&gt;C1552,1,IF(L1553&lt;&gt;L1552,1,IF(B1553-B1552&gt;$Y$1,1,"")))</f>
        <v/>
      </c>
      <c r="L1553" s="9" t="str">
        <f>YEAR(B1553)&amp;"/"&amp; IF(MONTH(B1553)&lt;10,CONCATENATE("0",MONTH(B1553)),MONTH(B1553))</f>
        <v>2021/04</v>
      </c>
      <c r="M1553" s="11" t="str">
        <f>YEAR(B1553)&amp;"/"&amp; IF(MONTH(B1553)&lt;10,CONCATENATE("0",MONTH(B1553)),MONTH(B1553))&amp;"/"&amp;  IF(DAY(B1553)&lt;10,CONCATENATE("0",DAY(B1553)),DAY(B1553))</f>
        <v>2021/04/21</v>
      </c>
      <c r="N1553" s="9" t="str">
        <f>IF(OR(INT(MOD(M1553,4))=3,INT(MOD(M1553,4))=2),"A","C")</f>
        <v>A</v>
      </c>
      <c r="O1553" s="9" t="str">
        <f>IF(ISNA(VLOOKUP(MID(E1553,1,6)&amp;G1553,List!A:B,2,FALSE)),"",VLOOKUP(MID(E1553,1,6)&amp;G1553,List!A:B,2,FALSE))</f>
        <v>T06</v>
      </c>
      <c r="P1553" s="1"/>
      <c r="Q1553" s="8"/>
      <c r="R1553" s="8"/>
      <c r="S1553" s="1"/>
      <c r="U1553" s="3"/>
      <c r="V1553" s="2"/>
      <c r="W1553" s="1"/>
      <c r="X1553" s="6"/>
      <c r="Z1553" s="1"/>
    </row>
    <row r="1554" spans="1:26">
      <c r="A1554" s="16" t="s">
        <v>10845</v>
      </c>
      <c r="B1554" s="10">
        <v>44307.610150462962</v>
      </c>
      <c r="C1554" s="16" t="s">
        <v>11513</v>
      </c>
      <c r="D1554" s="16" t="s">
        <v>10242</v>
      </c>
      <c r="E1554" s="16" t="s">
        <v>10243</v>
      </c>
      <c r="F1554" s="16">
        <v>25</v>
      </c>
      <c r="G1554" s="16" t="s">
        <v>11400</v>
      </c>
      <c r="H1554" s="16" t="s">
        <v>5966</v>
      </c>
      <c r="I1554" s="9" t="str">
        <f>IF(N1554="A",IF(AND(HOUR(B1554)&gt;=7,HOUR(B1554)&lt;=18),"A","B"),IF(AND(HOUR(B1554)&gt;=7,HOUR(B1554)&lt;=18),"C","D"))</f>
        <v>A</v>
      </c>
      <c r="J1554" s="9" t="str">
        <f>IF(MONTH(B1554)&lt;10,CONCATENATE("0",MONTH(B1554)),MONTH(B1554))&amp;"/"&amp;  IF(DAY(B1554)&lt;10,CONCATENATE("0",DAY(B1554)),DAY(B1554))</f>
        <v>04/21</v>
      </c>
      <c r="K1554" s="9" t="str">
        <f>IF(C1554&lt;&gt;C1553,1,IF(L1554&lt;&gt;L1553,1,IF(B1554-B1553&gt;$Y$1,1,"")))</f>
        <v/>
      </c>
      <c r="L1554" s="9" t="str">
        <f>YEAR(B1554)&amp;"/"&amp; IF(MONTH(B1554)&lt;10,CONCATENATE("0",MONTH(B1554)),MONTH(B1554))</f>
        <v>2021/04</v>
      </c>
      <c r="M1554" s="11" t="str">
        <f>YEAR(B1554)&amp;"/"&amp; IF(MONTH(B1554)&lt;10,CONCATENATE("0",MONTH(B1554)),MONTH(B1554))&amp;"/"&amp;  IF(DAY(B1554)&lt;10,CONCATENATE("0",DAY(B1554)),DAY(B1554))</f>
        <v>2021/04/21</v>
      </c>
      <c r="N1554" s="9" t="str">
        <f>IF(OR(INT(MOD(M1554,4))=3,INT(MOD(M1554,4))=2),"A","C")</f>
        <v>A</v>
      </c>
      <c r="O1554" s="9" t="str">
        <f>IF(ISNA(VLOOKUP(MID(E1554,1,6)&amp;G1554,List!A:B,2,FALSE)),"",VLOOKUP(MID(E1554,1,6)&amp;G1554,List!A:B,2,FALSE))</f>
        <v>T06</v>
      </c>
      <c r="P1554" s="1"/>
      <c r="Q1554" s="8"/>
      <c r="R1554" s="8"/>
      <c r="S1554" s="1"/>
      <c r="U1554" s="3"/>
      <c r="V1554" s="2"/>
      <c r="W1554" s="1"/>
      <c r="X1554" s="6"/>
      <c r="Z1554" s="1"/>
    </row>
    <row r="1555" spans="1:26">
      <c r="A1555" s="16" t="s">
        <v>14168</v>
      </c>
      <c r="B1555" s="10">
        <v>44307.610150462962</v>
      </c>
      <c r="C1555" s="16" t="s">
        <v>11513</v>
      </c>
      <c r="D1555" s="16" t="s">
        <v>10907</v>
      </c>
      <c r="E1555" s="16" t="s">
        <v>10187</v>
      </c>
      <c r="F1555" s="16">
        <v>25</v>
      </c>
      <c r="G1555" s="16" t="s">
        <v>11171</v>
      </c>
      <c r="H1555" s="16" t="s">
        <v>5966</v>
      </c>
      <c r="I1555" s="9" t="str">
        <f>IF(N1555="A",IF(AND(HOUR(B1555)&gt;=7,HOUR(B1555)&lt;=18),"A","B"),IF(AND(HOUR(B1555)&gt;=7,HOUR(B1555)&lt;=18),"C","D"))</f>
        <v>A</v>
      </c>
      <c r="J1555" s="9" t="str">
        <f>IF(MONTH(B1555)&lt;10,CONCATENATE("0",MONTH(B1555)),MONTH(B1555))&amp;"/"&amp;  IF(DAY(B1555)&lt;10,CONCATENATE("0",DAY(B1555)),DAY(B1555))</f>
        <v>04/21</v>
      </c>
      <c r="K1555" s="9" t="str">
        <f>IF(C1555&lt;&gt;C1554,1,IF(L1555&lt;&gt;L1554,1,IF(B1555-B1554&gt;$Y$1,1,"")))</f>
        <v/>
      </c>
      <c r="L1555" s="9" t="str">
        <f>YEAR(B1555)&amp;"/"&amp; IF(MONTH(B1555)&lt;10,CONCATENATE("0",MONTH(B1555)),MONTH(B1555))</f>
        <v>2021/04</v>
      </c>
      <c r="M1555" s="11" t="str">
        <f>YEAR(B1555)&amp;"/"&amp; IF(MONTH(B1555)&lt;10,CONCATENATE("0",MONTH(B1555)),MONTH(B1555))&amp;"/"&amp;  IF(DAY(B1555)&lt;10,CONCATENATE("0",DAY(B1555)),DAY(B1555))</f>
        <v>2021/04/21</v>
      </c>
      <c r="N1555" s="9" t="str">
        <f>IF(OR(INT(MOD(M1555,4))=3,INT(MOD(M1555,4))=2),"A","C")</f>
        <v>A</v>
      </c>
      <c r="O1555" s="9" t="str">
        <f>IF(ISNA(VLOOKUP(MID(E1555,1,6)&amp;G1555,List!A:B,2,FALSE)),"",VLOOKUP(MID(E1555,1,6)&amp;G1555,List!A:B,2,FALSE))</f>
        <v>T06</v>
      </c>
      <c r="P1555" s="1"/>
      <c r="Q1555" s="8"/>
      <c r="R1555" s="8"/>
      <c r="S1555" s="1"/>
      <c r="U1555" s="3"/>
      <c r="V1555" s="2"/>
      <c r="W1555" s="1"/>
      <c r="X1555" s="6"/>
      <c r="Z1555" s="1"/>
    </row>
    <row r="1556" spans="1:26">
      <c r="A1556" s="16" t="s">
        <v>10457</v>
      </c>
      <c r="B1556" s="10">
        <v>44307.610150462962</v>
      </c>
      <c r="C1556" s="16" t="s">
        <v>11513</v>
      </c>
      <c r="D1556" s="16" t="s">
        <v>10220</v>
      </c>
      <c r="E1556" s="16" t="s">
        <v>8123</v>
      </c>
      <c r="F1556" s="16">
        <v>25</v>
      </c>
      <c r="G1556" s="16" t="s">
        <v>11171</v>
      </c>
      <c r="H1556" s="16" t="s">
        <v>5966</v>
      </c>
      <c r="I1556" s="9" t="str">
        <f>IF(N1556="A",IF(AND(HOUR(B1556)&gt;=7,HOUR(B1556)&lt;=18),"A","B"),IF(AND(HOUR(B1556)&gt;=7,HOUR(B1556)&lt;=18),"C","D"))</f>
        <v>A</v>
      </c>
      <c r="J1556" s="9" t="str">
        <f>IF(MONTH(B1556)&lt;10,CONCATENATE("0",MONTH(B1556)),MONTH(B1556))&amp;"/"&amp;  IF(DAY(B1556)&lt;10,CONCATENATE("0",DAY(B1556)),DAY(B1556))</f>
        <v>04/21</v>
      </c>
      <c r="K1556" s="9" t="str">
        <f>IF(C1556&lt;&gt;C1555,1,IF(L1556&lt;&gt;L1555,1,IF(B1556-B1555&gt;$Y$1,1,"")))</f>
        <v/>
      </c>
      <c r="L1556" s="9" t="str">
        <f>YEAR(B1556)&amp;"/"&amp; IF(MONTH(B1556)&lt;10,CONCATENATE("0",MONTH(B1556)),MONTH(B1556))</f>
        <v>2021/04</v>
      </c>
      <c r="M1556" s="11" t="str">
        <f>YEAR(B1556)&amp;"/"&amp; IF(MONTH(B1556)&lt;10,CONCATENATE("0",MONTH(B1556)),MONTH(B1556))&amp;"/"&amp;  IF(DAY(B1556)&lt;10,CONCATENATE("0",DAY(B1556)),DAY(B1556))</f>
        <v>2021/04/21</v>
      </c>
      <c r="N1556" s="9" t="str">
        <f>IF(OR(INT(MOD(M1556,4))=3,INT(MOD(M1556,4))=2),"A","C")</f>
        <v>A</v>
      </c>
      <c r="O1556" s="9" t="str">
        <f>IF(ISNA(VLOOKUP(MID(E1556,1,6)&amp;G1556,List!A:B,2,FALSE)),"",VLOOKUP(MID(E1556,1,6)&amp;G1556,List!A:B,2,FALSE))</f>
        <v>T06</v>
      </c>
      <c r="P1556" s="1"/>
      <c r="Q1556" s="8"/>
      <c r="R1556" s="8"/>
      <c r="S1556" s="1"/>
      <c r="U1556" s="3"/>
      <c r="V1556" s="2"/>
      <c r="W1556" s="1"/>
      <c r="X1556" s="6"/>
      <c r="Z1556" s="1"/>
    </row>
    <row r="1557" spans="1:26">
      <c r="A1557" s="16" t="s">
        <v>11130</v>
      </c>
      <c r="B1557" s="10">
        <v>44307.828773148147</v>
      </c>
      <c r="C1557" s="16" t="s">
        <v>11513</v>
      </c>
      <c r="D1557" s="16" t="s">
        <v>11131</v>
      </c>
      <c r="E1557" s="16" t="s">
        <v>11132</v>
      </c>
      <c r="F1557" s="16">
        <v>5</v>
      </c>
      <c r="G1557" s="16" t="s">
        <v>11171</v>
      </c>
      <c r="H1557" s="16" t="s">
        <v>5966</v>
      </c>
      <c r="I1557" s="9" t="str">
        <f>IF(N1557="A",IF(AND(HOUR(B1557)&gt;=7,HOUR(B1557)&lt;=18),"A","B"),IF(AND(HOUR(B1557)&gt;=7,HOUR(B1557)&lt;=18),"C","D"))</f>
        <v>B</v>
      </c>
      <c r="J1557" s="9" t="str">
        <f>IF(MONTH(B1557)&lt;10,CONCATENATE("0",MONTH(B1557)),MONTH(B1557))&amp;"/"&amp;  IF(DAY(B1557)&lt;10,CONCATENATE("0",DAY(B1557)),DAY(B1557))</f>
        <v>04/21</v>
      </c>
      <c r="K1557" s="9">
        <f>IF(C1557&lt;&gt;C1556,1,IF(L1557&lt;&gt;L1556,1,IF(B1557-B1556&gt;$Y$1,1,"")))</f>
        <v>1</v>
      </c>
      <c r="L1557" s="9" t="str">
        <f>YEAR(B1557)&amp;"/"&amp; IF(MONTH(B1557)&lt;10,CONCATENATE("0",MONTH(B1557)),MONTH(B1557))</f>
        <v>2021/04</v>
      </c>
      <c r="M1557" s="11" t="str">
        <f>YEAR(B1557)&amp;"/"&amp; IF(MONTH(B1557)&lt;10,CONCATENATE("0",MONTH(B1557)),MONTH(B1557))&amp;"/"&amp;  IF(DAY(B1557)&lt;10,CONCATENATE("0",DAY(B1557)),DAY(B1557))</f>
        <v>2021/04/21</v>
      </c>
      <c r="N1557" s="9" t="str">
        <f>IF(OR(INT(MOD(M1557,4))=3,INT(MOD(M1557,4))=2),"A","C")</f>
        <v>A</v>
      </c>
      <c r="O1557" s="9" t="str">
        <f>IF(ISNA(VLOOKUP(MID(E1557,1,6)&amp;G1557,List!A:B,2,FALSE)),"",VLOOKUP(MID(E1557,1,6)&amp;G1557,List!A:B,2,FALSE))</f>
        <v>T02</v>
      </c>
      <c r="P1557" s="1"/>
      <c r="Q1557" s="8"/>
      <c r="R1557" s="8"/>
      <c r="S1557" s="1"/>
      <c r="U1557" s="3"/>
      <c r="V1557" s="2"/>
      <c r="W1557" s="1"/>
      <c r="X1557" s="6"/>
      <c r="Z1557" s="1"/>
    </row>
    <row r="1558" spans="1:26">
      <c r="A1558" s="16" t="s">
        <v>10724</v>
      </c>
      <c r="B1558" s="10">
        <v>44307.992627314816</v>
      </c>
      <c r="C1558" s="16" t="s">
        <v>11513</v>
      </c>
      <c r="D1558" s="16" t="s">
        <v>13528</v>
      </c>
      <c r="E1558" s="16" t="s">
        <v>10152</v>
      </c>
      <c r="F1558" s="16">
        <v>25</v>
      </c>
      <c r="G1558" s="16" t="s">
        <v>11171</v>
      </c>
      <c r="H1558" s="16" t="s">
        <v>5966</v>
      </c>
      <c r="I1558" s="9" t="str">
        <f>IF(N1558="A",IF(AND(HOUR(B1558)&gt;=7,HOUR(B1558)&lt;=18),"A","B"),IF(AND(HOUR(B1558)&gt;=7,HOUR(B1558)&lt;=18),"C","D"))</f>
        <v>B</v>
      </c>
      <c r="J1558" s="9" t="str">
        <f>IF(MONTH(B1558)&lt;10,CONCATENATE("0",MONTH(B1558)),MONTH(B1558))&amp;"/"&amp;  IF(DAY(B1558)&lt;10,CONCATENATE("0",DAY(B1558)),DAY(B1558))</f>
        <v>04/21</v>
      </c>
      <c r="K1558" s="9">
        <f>IF(C1558&lt;&gt;C1557,1,IF(L1558&lt;&gt;L1557,1,IF(B1558-B1557&gt;$Y$1,1,"")))</f>
        <v>1</v>
      </c>
      <c r="L1558" s="9" t="str">
        <f>YEAR(B1558)&amp;"/"&amp; IF(MONTH(B1558)&lt;10,CONCATENATE("0",MONTH(B1558)),MONTH(B1558))</f>
        <v>2021/04</v>
      </c>
      <c r="M1558" s="11" t="str">
        <f>YEAR(B1558)&amp;"/"&amp; IF(MONTH(B1558)&lt;10,CONCATENATE("0",MONTH(B1558)),MONTH(B1558))&amp;"/"&amp;  IF(DAY(B1558)&lt;10,CONCATENATE("0",DAY(B1558)),DAY(B1558))</f>
        <v>2021/04/21</v>
      </c>
      <c r="N1558" s="9" t="str">
        <f>IF(OR(INT(MOD(M1558,4))=3,INT(MOD(M1558,4))=2),"A","C")</f>
        <v>A</v>
      </c>
      <c r="O1558" s="9" t="str">
        <f>IF(ISNA(VLOOKUP(MID(E1558,1,6)&amp;G1558,List!A:B,2,FALSE)),"",VLOOKUP(MID(E1558,1,6)&amp;G1558,List!A:B,2,FALSE))</f>
        <v>T06</v>
      </c>
      <c r="P1558" s="1"/>
      <c r="Q1558" s="8"/>
      <c r="R1558" s="8"/>
      <c r="S1558" s="1"/>
      <c r="U1558" s="3"/>
      <c r="V1558" s="2"/>
      <c r="W1558" s="1"/>
      <c r="X1558" s="6"/>
      <c r="Z1558" s="1"/>
    </row>
    <row r="1559" spans="1:26">
      <c r="A1559" s="16" t="s">
        <v>13529</v>
      </c>
      <c r="B1559" s="10">
        <v>44307.992627314816</v>
      </c>
      <c r="C1559" s="16" t="s">
        <v>11513</v>
      </c>
      <c r="D1559" s="16" t="s">
        <v>13530</v>
      </c>
      <c r="E1559" s="16" t="s">
        <v>10152</v>
      </c>
      <c r="F1559" s="16">
        <v>25</v>
      </c>
      <c r="G1559" s="16" t="s">
        <v>11171</v>
      </c>
      <c r="H1559" s="16" t="s">
        <v>5966</v>
      </c>
      <c r="I1559" s="9" t="str">
        <f>IF(N1559="A",IF(AND(HOUR(B1559)&gt;=7,HOUR(B1559)&lt;=18),"A","B"),IF(AND(HOUR(B1559)&gt;=7,HOUR(B1559)&lt;=18),"C","D"))</f>
        <v>B</v>
      </c>
      <c r="J1559" s="9" t="str">
        <f>IF(MONTH(B1559)&lt;10,CONCATENATE("0",MONTH(B1559)),MONTH(B1559))&amp;"/"&amp;  IF(DAY(B1559)&lt;10,CONCATENATE("0",DAY(B1559)),DAY(B1559))</f>
        <v>04/21</v>
      </c>
      <c r="K1559" s="9" t="str">
        <f>IF(C1559&lt;&gt;C1558,1,IF(L1559&lt;&gt;L1558,1,IF(B1559-B1558&gt;$Y$1,1,"")))</f>
        <v/>
      </c>
      <c r="L1559" s="9" t="str">
        <f>YEAR(B1559)&amp;"/"&amp; IF(MONTH(B1559)&lt;10,CONCATENATE("0",MONTH(B1559)),MONTH(B1559))</f>
        <v>2021/04</v>
      </c>
      <c r="M1559" s="11" t="str">
        <f>YEAR(B1559)&amp;"/"&amp; IF(MONTH(B1559)&lt;10,CONCATENATE("0",MONTH(B1559)),MONTH(B1559))&amp;"/"&amp;  IF(DAY(B1559)&lt;10,CONCATENATE("0",DAY(B1559)),DAY(B1559))</f>
        <v>2021/04/21</v>
      </c>
      <c r="N1559" s="9" t="str">
        <f>IF(OR(INT(MOD(M1559,4))=3,INT(MOD(M1559,4))=2),"A","C")</f>
        <v>A</v>
      </c>
      <c r="O1559" s="9" t="str">
        <f>IF(ISNA(VLOOKUP(MID(E1559,1,6)&amp;G1559,List!A:B,2,FALSE)),"",VLOOKUP(MID(E1559,1,6)&amp;G1559,List!A:B,2,FALSE))</f>
        <v>T06</v>
      </c>
      <c r="P1559" s="1"/>
      <c r="Q1559" s="8"/>
      <c r="R1559" s="8"/>
      <c r="S1559" s="1"/>
      <c r="U1559" s="3"/>
      <c r="V1559" s="2"/>
      <c r="W1559" s="1"/>
      <c r="X1559" s="6"/>
      <c r="Z1559" s="1"/>
    </row>
    <row r="1560" spans="1:26">
      <c r="A1560" s="16" t="s">
        <v>13531</v>
      </c>
      <c r="B1560" s="10">
        <v>44307.992627314816</v>
      </c>
      <c r="C1560" s="16" t="s">
        <v>11513</v>
      </c>
      <c r="D1560" s="16" t="s">
        <v>13532</v>
      </c>
      <c r="E1560" s="16" t="s">
        <v>10152</v>
      </c>
      <c r="F1560" s="16">
        <v>25</v>
      </c>
      <c r="G1560" s="16" t="s">
        <v>11171</v>
      </c>
      <c r="H1560" s="16" t="s">
        <v>5966</v>
      </c>
      <c r="I1560" s="9" t="str">
        <f>IF(N1560="A",IF(AND(HOUR(B1560)&gt;=7,HOUR(B1560)&lt;=18),"A","B"),IF(AND(HOUR(B1560)&gt;=7,HOUR(B1560)&lt;=18),"C","D"))</f>
        <v>B</v>
      </c>
      <c r="J1560" s="9" t="str">
        <f>IF(MONTH(B1560)&lt;10,CONCATENATE("0",MONTH(B1560)),MONTH(B1560))&amp;"/"&amp;  IF(DAY(B1560)&lt;10,CONCATENATE("0",DAY(B1560)),DAY(B1560))</f>
        <v>04/21</v>
      </c>
      <c r="K1560" s="9" t="str">
        <f>IF(C1560&lt;&gt;C1559,1,IF(L1560&lt;&gt;L1559,1,IF(B1560-B1559&gt;$Y$1,1,"")))</f>
        <v/>
      </c>
      <c r="L1560" s="9" t="str">
        <f>YEAR(B1560)&amp;"/"&amp; IF(MONTH(B1560)&lt;10,CONCATENATE("0",MONTH(B1560)),MONTH(B1560))</f>
        <v>2021/04</v>
      </c>
      <c r="M1560" s="11" t="str">
        <f>YEAR(B1560)&amp;"/"&amp; IF(MONTH(B1560)&lt;10,CONCATENATE("0",MONTH(B1560)),MONTH(B1560))&amp;"/"&amp;  IF(DAY(B1560)&lt;10,CONCATENATE("0",DAY(B1560)),DAY(B1560))</f>
        <v>2021/04/21</v>
      </c>
      <c r="N1560" s="9" t="str">
        <f>IF(OR(INT(MOD(M1560,4))=3,INT(MOD(M1560,4))=2),"A","C")</f>
        <v>A</v>
      </c>
      <c r="O1560" s="9" t="str">
        <f>IF(ISNA(VLOOKUP(MID(E1560,1,6)&amp;G1560,List!A:B,2,FALSE)),"",VLOOKUP(MID(E1560,1,6)&amp;G1560,List!A:B,2,FALSE))</f>
        <v>T06</v>
      </c>
      <c r="P1560" s="1"/>
      <c r="Q1560" s="8"/>
      <c r="R1560" s="8"/>
      <c r="S1560" s="1"/>
      <c r="U1560" s="3"/>
      <c r="V1560" s="2"/>
      <c r="W1560" s="1"/>
      <c r="X1560" s="6"/>
      <c r="Z1560" s="1"/>
    </row>
    <row r="1561" spans="1:26">
      <c r="A1561" s="16" t="s">
        <v>10842</v>
      </c>
      <c r="B1561" s="10">
        <v>44307.992627314816</v>
      </c>
      <c r="C1561" s="16" t="s">
        <v>11513</v>
      </c>
      <c r="D1561" s="16" t="s">
        <v>10843</v>
      </c>
      <c r="E1561" s="16" t="s">
        <v>10152</v>
      </c>
      <c r="F1561" s="16">
        <v>25</v>
      </c>
      <c r="G1561" s="16" t="s">
        <v>11171</v>
      </c>
      <c r="H1561" s="16" t="s">
        <v>5966</v>
      </c>
      <c r="I1561" s="9" t="str">
        <f>IF(N1561="A",IF(AND(HOUR(B1561)&gt;=7,HOUR(B1561)&lt;=18),"A","B"),IF(AND(HOUR(B1561)&gt;=7,HOUR(B1561)&lt;=18),"C","D"))</f>
        <v>B</v>
      </c>
      <c r="J1561" s="9" t="str">
        <f>IF(MONTH(B1561)&lt;10,CONCATENATE("0",MONTH(B1561)),MONTH(B1561))&amp;"/"&amp;  IF(DAY(B1561)&lt;10,CONCATENATE("0",DAY(B1561)),DAY(B1561))</f>
        <v>04/21</v>
      </c>
      <c r="K1561" s="9" t="str">
        <f>IF(C1561&lt;&gt;C1560,1,IF(L1561&lt;&gt;L1560,1,IF(B1561-B1560&gt;$Y$1,1,"")))</f>
        <v/>
      </c>
      <c r="L1561" s="9" t="str">
        <f>YEAR(B1561)&amp;"/"&amp; IF(MONTH(B1561)&lt;10,CONCATENATE("0",MONTH(B1561)),MONTH(B1561))</f>
        <v>2021/04</v>
      </c>
      <c r="M1561" s="11" t="str">
        <f>YEAR(B1561)&amp;"/"&amp; IF(MONTH(B1561)&lt;10,CONCATENATE("0",MONTH(B1561)),MONTH(B1561))&amp;"/"&amp;  IF(DAY(B1561)&lt;10,CONCATENATE("0",DAY(B1561)),DAY(B1561))</f>
        <v>2021/04/21</v>
      </c>
      <c r="N1561" s="9" t="str">
        <f>IF(OR(INT(MOD(M1561,4))=3,INT(MOD(M1561,4))=2),"A","C")</f>
        <v>A</v>
      </c>
      <c r="O1561" s="9" t="str">
        <f>IF(ISNA(VLOOKUP(MID(E1561,1,6)&amp;G1561,List!A:B,2,FALSE)),"",VLOOKUP(MID(E1561,1,6)&amp;G1561,List!A:B,2,FALSE))</f>
        <v>T06</v>
      </c>
      <c r="P1561" s="1"/>
      <c r="Q1561" s="8"/>
      <c r="R1561" s="8"/>
      <c r="S1561" s="1"/>
      <c r="U1561" s="3"/>
      <c r="V1561" s="2"/>
      <c r="W1561" s="1"/>
      <c r="X1561" s="6"/>
      <c r="Z1561" s="1"/>
    </row>
    <row r="1562" spans="1:26">
      <c r="A1562" s="16" t="s">
        <v>11066</v>
      </c>
      <c r="B1562" s="10">
        <v>44307.992627314816</v>
      </c>
      <c r="C1562" s="16" t="s">
        <v>11513</v>
      </c>
      <c r="D1562" s="16" t="s">
        <v>10866</v>
      </c>
      <c r="E1562" s="16" t="s">
        <v>10241</v>
      </c>
      <c r="F1562" s="16">
        <v>25</v>
      </c>
      <c r="G1562" s="16" t="s">
        <v>11171</v>
      </c>
      <c r="H1562" s="16" t="s">
        <v>5966</v>
      </c>
      <c r="I1562" s="9" t="str">
        <f>IF(N1562="A",IF(AND(HOUR(B1562)&gt;=7,HOUR(B1562)&lt;=18),"A","B"),IF(AND(HOUR(B1562)&gt;=7,HOUR(B1562)&lt;=18),"C","D"))</f>
        <v>B</v>
      </c>
      <c r="J1562" s="9" t="str">
        <f>IF(MONTH(B1562)&lt;10,CONCATENATE("0",MONTH(B1562)),MONTH(B1562))&amp;"/"&amp;  IF(DAY(B1562)&lt;10,CONCATENATE("0",DAY(B1562)),DAY(B1562))</f>
        <v>04/21</v>
      </c>
      <c r="K1562" s="9" t="str">
        <f>IF(C1562&lt;&gt;C1561,1,IF(L1562&lt;&gt;L1561,1,IF(B1562-B1561&gt;$Y$1,1,"")))</f>
        <v/>
      </c>
      <c r="L1562" s="9" t="str">
        <f>YEAR(B1562)&amp;"/"&amp; IF(MONTH(B1562)&lt;10,CONCATENATE("0",MONTH(B1562)),MONTH(B1562))</f>
        <v>2021/04</v>
      </c>
      <c r="M1562" s="11" t="str">
        <f>YEAR(B1562)&amp;"/"&amp; IF(MONTH(B1562)&lt;10,CONCATENATE("0",MONTH(B1562)),MONTH(B1562))&amp;"/"&amp;  IF(DAY(B1562)&lt;10,CONCATENATE("0",DAY(B1562)),DAY(B1562))</f>
        <v>2021/04/21</v>
      </c>
      <c r="N1562" s="9" t="str">
        <f>IF(OR(INT(MOD(M1562,4))=3,INT(MOD(M1562,4))=2),"A","C")</f>
        <v>A</v>
      </c>
      <c r="O1562" s="9" t="str">
        <f>IF(ISNA(VLOOKUP(MID(E1562,1,6)&amp;G1562,List!A:B,2,FALSE)),"",VLOOKUP(MID(E1562,1,6)&amp;G1562,List!A:B,2,FALSE))</f>
        <v>T06</v>
      </c>
      <c r="P1562" s="1"/>
      <c r="Q1562" s="8"/>
      <c r="R1562" s="8"/>
      <c r="S1562" s="1"/>
      <c r="U1562" s="3"/>
      <c r="V1562" s="2"/>
      <c r="W1562" s="1"/>
      <c r="X1562" s="6"/>
      <c r="Z1562" s="1"/>
    </row>
    <row r="1563" spans="1:26">
      <c r="A1563" s="16" t="s">
        <v>11155</v>
      </c>
      <c r="B1563" s="10">
        <v>44307.992627314816</v>
      </c>
      <c r="C1563" s="16" t="s">
        <v>11513</v>
      </c>
      <c r="D1563" s="16" t="s">
        <v>10220</v>
      </c>
      <c r="E1563" s="16" t="s">
        <v>8123</v>
      </c>
      <c r="F1563" s="16">
        <v>25</v>
      </c>
      <c r="G1563" s="16" t="s">
        <v>11171</v>
      </c>
      <c r="H1563" s="16" t="s">
        <v>5966</v>
      </c>
      <c r="I1563" s="9" t="str">
        <f>IF(N1563="A",IF(AND(HOUR(B1563)&gt;=7,HOUR(B1563)&lt;=18),"A","B"),IF(AND(HOUR(B1563)&gt;=7,HOUR(B1563)&lt;=18),"C","D"))</f>
        <v>B</v>
      </c>
      <c r="J1563" s="9" t="str">
        <f>IF(MONTH(B1563)&lt;10,CONCATENATE("0",MONTH(B1563)),MONTH(B1563))&amp;"/"&amp;  IF(DAY(B1563)&lt;10,CONCATENATE("0",DAY(B1563)),DAY(B1563))</f>
        <v>04/21</v>
      </c>
      <c r="K1563" s="9" t="str">
        <f>IF(C1563&lt;&gt;C1562,1,IF(L1563&lt;&gt;L1562,1,IF(B1563-B1562&gt;$Y$1,1,"")))</f>
        <v/>
      </c>
      <c r="L1563" s="9" t="str">
        <f>YEAR(B1563)&amp;"/"&amp; IF(MONTH(B1563)&lt;10,CONCATENATE("0",MONTH(B1563)),MONTH(B1563))</f>
        <v>2021/04</v>
      </c>
      <c r="M1563" s="11" t="str">
        <f>YEAR(B1563)&amp;"/"&amp; IF(MONTH(B1563)&lt;10,CONCATENATE("0",MONTH(B1563)),MONTH(B1563))&amp;"/"&amp;  IF(DAY(B1563)&lt;10,CONCATENATE("0",DAY(B1563)),DAY(B1563))</f>
        <v>2021/04/21</v>
      </c>
      <c r="N1563" s="9" t="str">
        <f>IF(OR(INT(MOD(M1563,4))=3,INT(MOD(M1563,4))=2),"A","C")</f>
        <v>A</v>
      </c>
      <c r="O1563" s="9" t="str">
        <f>IF(ISNA(VLOOKUP(MID(E1563,1,6)&amp;G1563,List!A:B,2,FALSE)),"",VLOOKUP(MID(E1563,1,6)&amp;G1563,List!A:B,2,FALSE))</f>
        <v>T06</v>
      </c>
      <c r="P1563" s="1"/>
      <c r="Q1563" s="8"/>
      <c r="R1563" s="8"/>
      <c r="S1563" s="1"/>
      <c r="U1563" s="3"/>
      <c r="V1563" s="2"/>
      <c r="W1563" s="1"/>
      <c r="X1563" s="6"/>
      <c r="Z1563" s="1"/>
    </row>
    <row r="1564" spans="1:26">
      <c r="A1564" s="16" t="s">
        <v>14321</v>
      </c>
      <c r="B1564" s="10">
        <v>44308.156724537039</v>
      </c>
      <c r="C1564" s="16" t="s">
        <v>11513</v>
      </c>
      <c r="D1564" s="16" t="s">
        <v>14322</v>
      </c>
      <c r="E1564" s="16" t="s">
        <v>11095</v>
      </c>
      <c r="F1564" s="16">
        <v>25</v>
      </c>
      <c r="G1564" s="16" t="s">
        <v>11400</v>
      </c>
      <c r="H1564" s="16" t="s">
        <v>5966</v>
      </c>
      <c r="I1564" s="9" t="str">
        <f>IF(N1564="A",IF(AND(HOUR(B1564)&gt;=7,HOUR(B1564)&lt;=18),"A","B"),IF(AND(HOUR(B1564)&gt;=7,HOUR(B1564)&lt;=18),"C","D"))</f>
        <v>D</v>
      </c>
      <c r="J1564" s="9" t="str">
        <f>IF(MONTH(B1564)&lt;10,CONCATENATE("0",MONTH(B1564)),MONTH(B1564))&amp;"/"&amp;  IF(DAY(B1564)&lt;10,CONCATENATE("0",DAY(B1564)),DAY(B1564))</f>
        <v>04/22</v>
      </c>
      <c r="K1564" s="9">
        <f>IF(C1564&lt;&gt;C1563,1,IF(L1564&lt;&gt;L1563,1,IF(B1564-B1563&gt;$Y$1,1,"")))</f>
        <v>1</v>
      </c>
      <c r="L1564" s="9" t="str">
        <f>YEAR(B1564)&amp;"/"&amp; IF(MONTH(B1564)&lt;10,CONCATENATE("0",MONTH(B1564)),MONTH(B1564))</f>
        <v>2021/04</v>
      </c>
      <c r="M1564" s="11" t="str">
        <f>YEAR(B1564)&amp;"/"&amp; IF(MONTH(B1564)&lt;10,CONCATENATE("0",MONTH(B1564)),MONTH(B1564))&amp;"/"&amp;  IF(DAY(B1564)&lt;10,CONCATENATE("0",DAY(B1564)),DAY(B1564))</f>
        <v>2021/04/22</v>
      </c>
      <c r="N1564" s="9" t="str">
        <f>IF(OR(INT(MOD(M1564,4))=3,INT(MOD(M1564,4))=2),"A","C")</f>
        <v>C</v>
      </c>
      <c r="O1564" s="9" t="str">
        <f>IF(ISNA(VLOOKUP(MID(E1564,1,6)&amp;G1564,List!A:B,2,FALSE)),"",VLOOKUP(MID(E1564,1,6)&amp;G1564,List!A:B,2,FALSE))</f>
        <v>T06</v>
      </c>
      <c r="P1564" s="1"/>
      <c r="Q1564" s="8"/>
      <c r="R1564" s="8"/>
      <c r="S1564" s="1"/>
      <c r="U1564" s="3"/>
      <c r="V1564" s="2"/>
      <c r="W1564" s="1"/>
      <c r="X1564" s="6"/>
      <c r="Z1564" s="1"/>
    </row>
    <row r="1565" spans="1:26">
      <c r="A1565" s="16" t="s">
        <v>13801</v>
      </c>
      <c r="B1565" s="10">
        <v>44308.156724537039</v>
      </c>
      <c r="C1565" s="16" t="s">
        <v>11513</v>
      </c>
      <c r="D1565" s="16" t="s">
        <v>10632</v>
      </c>
      <c r="E1565" s="16" t="s">
        <v>10168</v>
      </c>
      <c r="F1565" s="16">
        <v>25</v>
      </c>
      <c r="G1565" s="16" t="s">
        <v>11228</v>
      </c>
      <c r="H1565" s="16" t="s">
        <v>5966</v>
      </c>
      <c r="I1565" s="9" t="str">
        <f>IF(N1565="A",IF(AND(HOUR(B1565)&gt;=7,HOUR(B1565)&lt;=18),"A","B"),IF(AND(HOUR(B1565)&gt;=7,HOUR(B1565)&lt;=18),"C","D"))</f>
        <v>D</v>
      </c>
      <c r="J1565" s="9" t="str">
        <f>IF(MONTH(B1565)&lt;10,CONCATENATE("0",MONTH(B1565)),MONTH(B1565))&amp;"/"&amp;  IF(DAY(B1565)&lt;10,CONCATENATE("0",DAY(B1565)),DAY(B1565))</f>
        <v>04/22</v>
      </c>
      <c r="K1565" s="9" t="str">
        <f>IF(C1565&lt;&gt;C1564,1,IF(L1565&lt;&gt;L1564,1,IF(B1565-B1564&gt;$Y$1,1,"")))</f>
        <v/>
      </c>
      <c r="L1565" s="9" t="str">
        <f>YEAR(B1565)&amp;"/"&amp; IF(MONTH(B1565)&lt;10,CONCATENATE("0",MONTH(B1565)),MONTH(B1565))</f>
        <v>2021/04</v>
      </c>
      <c r="M1565" s="11" t="str">
        <f>YEAR(B1565)&amp;"/"&amp; IF(MONTH(B1565)&lt;10,CONCATENATE("0",MONTH(B1565)),MONTH(B1565))&amp;"/"&amp;  IF(DAY(B1565)&lt;10,CONCATENATE("0",DAY(B1565)),DAY(B1565))</f>
        <v>2021/04/22</v>
      </c>
      <c r="N1565" s="9" t="str">
        <f>IF(OR(INT(MOD(M1565,4))=3,INT(MOD(M1565,4))=2),"A","C")</f>
        <v>C</v>
      </c>
      <c r="O1565" s="9" t="str">
        <f>IF(ISNA(VLOOKUP(MID(E1565,1,6)&amp;G1565,List!A:B,2,FALSE)),"",VLOOKUP(MID(E1565,1,6)&amp;G1565,List!A:B,2,FALSE))</f>
        <v>T06</v>
      </c>
      <c r="P1565" s="1"/>
      <c r="Q1565" s="8"/>
      <c r="R1565" s="8"/>
      <c r="S1565" s="1"/>
      <c r="U1565" s="3"/>
      <c r="V1565" s="2"/>
      <c r="W1565" s="1"/>
      <c r="X1565" s="6"/>
      <c r="Z1565" s="1"/>
    </row>
    <row r="1566" spans="1:26">
      <c r="A1566" s="16" t="s">
        <v>12450</v>
      </c>
      <c r="B1566" s="10">
        <v>44308.156724537039</v>
      </c>
      <c r="C1566" s="16" t="s">
        <v>11513</v>
      </c>
      <c r="D1566" s="16" t="s">
        <v>12172</v>
      </c>
      <c r="E1566" s="16" t="s">
        <v>10732</v>
      </c>
      <c r="F1566" s="16">
        <v>25</v>
      </c>
      <c r="G1566" s="16" t="s">
        <v>11228</v>
      </c>
      <c r="H1566" s="16" t="s">
        <v>5966</v>
      </c>
      <c r="I1566" s="9" t="str">
        <f>IF(N1566="A",IF(AND(HOUR(B1566)&gt;=7,HOUR(B1566)&lt;=18),"A","B"),IF(AND(HOUR(B1566)&gt;=7,HOUR(B1566)&lt;=18),"C","D"))</f>
        <v>D</v>
      </c>
      <c r="J1566" s="9" t="str">
        <f>IF(MONTH(B1566)&lt;10,CONCATENATE("0",MONTH(B1566)),MONTH(B1566))&amp;"/"&amp;  IF(DAY(B1566)&lt;10,CONCATENATE("0",DAY(B1566)),DAY(B1566))</f>
        <v>04/22</v>
      </c>
      <c r="K1566" s="9" t="str">
        <f>IF(C1566&lt;&gt;C1565,1,IF(L1566&lt;&gt;L1565,1,IF(B1566-B1565&gt;$Y$1,1,"")))</f>
        <v/>
      </c>
      <c r="L1566" s="9" t="str">
        <f>YEAR(B1566)&amp;"/"&amp; IF(MONTH(B1566)&lt;10,CONCATENATE("0",MONTH(B1566)),MONTH(B1566))</f>
        <v>2021/04</v>
      </c>
      <c r="M1566" s="11" t="str">
        <f>YEAR(B1566)&amp;"/"&amp; IF(MONTH(B1566)&lt;10,CONCATENATE("0",MONTH(B1566)),MONTH(B1566))&amp;"/"&amp;  IF(DAY(B1566)&lt;10,CONCATENATE("0",DAY(B1566)),DAY(B1566))</f>
        <v>2021/04/22</v>
      </c>
      <c r="N1566" s="9" t="str">
        <f>IF(OR(INT(MOD(M1566,4))=3,INT(MOD(M1566,4))=2),"A","C")</f>
        <v>C</v>
      </c>
      <c r="O1566" s="9" t="str">
        <f>IF(ISNA(VLOOKUP(MID(E1566,1,6)&amp;G1566,List!A:B,2,FALSE)),"",VLOOKUP(MID(E1566,1,6)&amp;G1566,List!A:B,2,FALSE))</f>
        <v>T06</v>
      </c>
      <c r="P1566" s="1"/>
      <c r="Q1566" s="8"/>
      <c r="R1566" s="8"/>
      <c r="S1566" s="1"/>
      <c r="U1566" s="3"/>
      <c r="V1566" s="2"/>
      <c r="W1566" s="1"/>
      <c r="X1566" s="6"/>
      <c r="Z1566" s="1"/>
    </row>
    <row r="1567" spans="1:26">
      <c r="A1567" s="16" t="s">
        <v>11191</v>
      </c>
      <c r="B1567" s="10">
        <v>44308.156724537039</v>
      </c>
      <c r="C1567" s="16" t="s">
        <v>11513</v>
      </c>
      <c r="D1567" s="16" t="s">
        <v>11192</v>
      </c>
      <c r="E1567" s="16" t="s">
        <v>10444</v>
      </c>
      <c r="F1567" s="16">
        <v>25</v>
      </c>
      <c r="G1567" s="16" t="s">
        <v>11228</v>
      </c>
      <c r="H1567" s="16" t="s">
        <v>5966</v>
      </c>
      <c r="I1567" s="9" t="str">
        <f>IF(N1567="A",IF(AND(HOUR(B1567)&gt;=7,HOUR(B1567)&lt;=18),"A","B"),IF(AND(HOUR(B1567)&gt;=7,HOUR(B1567)&lt;=18),"C","D"))</f>
        <v>D</v>
      </c>
      <c r="J1567" s="9" t="str">
        <f>IF(MONTH(B1567)&lt;10,CONCATENATE("0",MONTH(B1567)),MONTH(B1567))&amp;"/"&amp;  IF(DAY(B1567)&lt;10,CONCATENATE("0",DAY(B1567)),DAY(B1567))</f>
        <v>04/22</v>
      </c>
      <c r="K1567" s="9" t="str">
        <f>IF(C1567&lt;&gt;C1566,1,IF(L1567&lt;&gt;L1566,1,IF(B1567-B1566&gt;$Y$1,1,"")))</f>
        <v/>
      </c>
      <c r="L1567" s="9" t="str">
        <f>YEAR(B1567)&amp;"/"&amp; IF(MONTH(B1567)&lt;10,CONCATENATE("0",MONTH(B1567)),MONTH(B1567))</f>
        <v>2021/04</v>
      </c>
      <c r="M1567" s="11" t="str">
        <f>YEAR(B1567)&amp;"/"&amp; IF(MONTH(B1567)&lt;10,CONCATENATE("0",MONTH(B1567)),MONTH(B1567))&amp;"/"&amp;  IF(DAY(B1567)&lt;10,CONCATENATE("0",DAY(B1567)),DAY(B1567))</f>
        <v>2021/04/22</v>
      </c>
      <c r="N1567" s="9" t="str">
        <f>IF(OR(INT(MOD(M1567,4))=3,INT(MOD(M1567,4))=2),"A","C")</f>
        <v>C</v>
      </c>
      <c r="O1567" s="9" t="str">
        <f>IF(ISNA(VLOOKUP(MID(E1567,1,6)&amp;G1567,List!A:B,2,FALSE)),"",VLOOKUP(MID(E1567,1,6)&amp;G1567,List!A:B,2,FALSE))</f>
        <v>T06</v>
      </c>
      <c r="P1567" s="1"/>
      <c r="Q1567" s="8"/>
      <c r="R1567" s="8"/>
      <c r="S1567" s="1"/>
      <c r="U1567" s="3"/>
      <c r="V1567" s="2"/>
      <c r="W1567" s="1"/>
      <c r="X1567" s="6"/>
      <c r="Z1567" s="1"/>
    </row>
    <row r="1568" spans="1:26">
      <c r="A1568" s="16" t="s">
        <v>14323</v>
      </c>
      <c r="B1568" s="10">
        <v>44308.156724537039</v>
      </c>
      <c r="C1568" s="16" t="s">
        <v>11513</v>
      </c>
      <c r="D1568" s="16" t="s">
        <v>14324</v>
      </c>
      <c r="E1568" s="16" t="s">
        <v>11967</v>
      </c>
      <c r="F1568" s="16">
        <v>6</v>
      </c>
      <c r="G1568" s="16" t="s">
        <v>11228</v>
      </c>
      <c r="H1568" s="16" t="s">
        <v>5966</v>
      </c>
      <c r="I1568" s="9" t="str">
        <f>IF(N1568="A",IF(AND(HOUR(B1568)&gt;=7,HOUR(B1568)&lt;=18),"A","B"),IF(AND(HOUR(B1568)&gt;=7,HOUR(B1568)&lt;=18),"C","D"))</f>
        <v>D</v>
      </c>
      <c r="J1568" s="9" t="str">
        <f>IF(MONTH(B1568)&lt;10,CONCATENATE("0",MONTH(B1568)),MONTH(B1568))&amp;"/"&amp;  IF(DAY(B1568)&lt;10,CONCATENATE("0",DAY(B1568)),DAY(B1568))</f>
        <v>04/22</v>
      </c>
      <c r="K1568" s="9" t="str">
        <f>IF(C1568&lt;&gt;C1567,1,IF(L1568&lt;&gt;L1567,1,IF(B1568-B1567&gt;$Y$1,1,"")))</f>
        <v/>
      </c>
      <c r="L1568" s="9" t="str">
        <f>YEAR(B1568)&amp;"/"&amp; IF(MONTH(B1568)&lt;10,CONCATENATE("0",MONTH(B1568)),MONTH(B1568))</f>
        <v>2021/04</v>
      </c>
      <c r="M1568" s="11" t="str">
        <f>YEAR(B1568)&amp;"/"&amp; IF(MONTH(B1568)&lt;10,CONCATENATE("0",MONTH(B1568)),MONTH(B1568))&amp;"/"&amp;  IF(DAY(B1568)&lt;10,CONCATENATE("0",DAY(B1568)),DAY(B1568))</f>
        <v>2021/04/22</v>
      </c>
      <c r="N1568" s="9" t="str">
        <f>IF(OR(INT(MOD(M1568,4))=3,INT(MOD(M1568,4))=2),"A","C")</f>
        <v>C</v>
      </c>
      <c r="O1568" s="9" t="str">
        <f>IF(ISNA(VLOOKUP(MID(E1568,1,6)&amp;G1568,List!A:B,2,FALSE)),"",VLOOKUP(MID(E1568,1,6)&amp;G1568,List!A:B,2,FALSE))</f>
        <v>T06</v>
      </c>
      <c r="P1568" s="1"/>
      <c r="Q1568" s="8"/>
      <c r="R1568" s="8"/>
      <c r="S1568" s="1"/>
      <c r="U1568" s="3"/>
      <c r="V1568" s="2"/>
      <c r="W1568" s="1"/>
      <c r="X1568" s="6"/>
      <c r="Z1568" s="1"/>
    </row>
    <row r="1569" spans="1:26">
      <c r="A1569" s="16" t="s">
        <v>10898</v>
      </c>
      <c r="B1569" s="10">
        <v>44308.156724537039</v>
      </c>
      <c r="C1569" s="16" t="s">
        <v>11513</v>
      </c>
      <c r="D1569" s="16" t="s">
        <v>10226</v>
      </c>
      <c r="E1569" s="16" t="s">
        <v>10227</v>
      </c>
      <c r="F1569" s="16">
        <v>25</v>
      </c>
      <c r="G1569" s="16" t="s">
        <v>11400</v>
      </c>
      <c r="H1569" s="16" t="s">
        <v>5966</v>
      </c>
      <c r="I1569" s="9" t="str">
        <f>IF(N1569="A",IF(AND(HOUR(B1569)&gt;=7,HOUR(B1569)&lt;=18),"A","B"),IF(AND(HOUR(B1569)&gt;=7,HOUR(B1569)&lt;=18),"C","D"))</f>
        <v>D</v>
      </c>
      <c r="J1569" s="9" t="str">
        <f>IF(MONTH(B1569)&lt;10,CONCATENATE("0",MONTH(B1569)),MONTH(B1569))&amp;"/"&amp;  IF(DAY(B1569)&lt;10,CONCATENATE("0",DAY(B1569)),DAY(B1569))</f>
        <v>04/22</v>
      </c>
      <c r="K1569" s="9" t="str">
        <f>IF(C1569&lt;&gt;C1568,1,IF(L1569&lt;&gt;L1568,1,IF(B1569-B1568&gt;$Y$1,1,"")))</f>
        <v/>
      </c>
      <c r="L1569" s="9" t="str">
        <f>YEAR(B1569)&amp;"/"&amp; IF(MONTH(B1569)&lt;10,CONCATENATE("0",MONTH(B1569)),MONTH(B1569))</f>
        <v>2021/04</v>
      </c>
      <c r="M1569" s="11" t="str">
        <f>YEAR(B1569)&amp;"/"&amp; IF(MONTH(B1569)&lt;10,CONCATENATE("0",MONTH(B1569)),MONTH(B1569))&amp;"/"&amp;  IF(DAY(B1569)&lt;10,CONCATENATE("0",DAY(B1569)),DAY(B1569))</f>
        <v>2021/04/22</v>
      </c>
      <c r="N1569" s="9" t="str">
        <f>IF(OR(INT(MOD(M1569,4))=3,INT(MOD(M1569,4))=2),"A","C")</f>
        <v>C</v>
      </c>
      <c r="O1569" s="9" t="str">
        <f>IF(ISNA(VLOOKUP(MID(E1569,1,6)&amp;G1569,List!A:B,2,FALSE)),"",VLOOKUP(MID(E1569,1,6)&amp;G1569,List!A:B,2,FALSE))</f>
        <v>T06</v>
      </c>
      <c r="P1569" s="1"/>
      <c r="Q1569" s="8"/>
      <c r="R1569" s="8"/>
      <c r="S1569" s="1"/>
      <c r="U1569" s="3"/>
      <c r="V1569" s="2"/>
      <c r="W1569" s="1"/>
      <c r="X1569" s="6"/>
      <c r="Z1569" s="1"/>
    </row>
    <row r="1570" spans="1:26">
      <c r="A1570" s="16" t="s">
        <v>14325</v>
      </c>
      <c r="B1570" s="10">
        <v>44308.156724537039</v>
      </c>
      <c r="C1570" s="16" t="s">
        <v>11513</v>
      </c>
      <c r="D1570" s="16" t="s">
        <v>14326</v>
      </c>
      <c r="E1570" s="16" t="s">
        <v>10187</v>
      </c>
      <c r="F1570" s="16">
        <v>11</v>
      </c>
      <c r="G1570" s="16" t="s">
        <v>11228</v>
      </c>
      <c r="H1570" s="16" t="s">
        <v>5966</v>
      </c>
      <c r="I1570" s="9" t="str">
        <f>IF(N1570="A",IF(AND(HOUR(B1570)&gt;=7,HOUR(B1570)&lt;=18),"A","B"),IF(AND(HOUR(B1570)&gt;=7,HOUR(B1570)&lt;=18),"C","D"))</f>
        <v>D</v>
      </c>
      <c r="J1570" s="9" t="str">
        <f>IF(MONTH(B1570)&lt;10,CONCATENATE("0",MONTH(B1570)),MONTH(B1570))&amp;"/"&amp;  IF(DAY(B1570)&lt;10,CONCATENATE("0",DAY(B1570)),DAY(B1570))</f>
        <v>04/22</v>
      </c>
      <c r="K1570" s="9" t="str">
        <f>IF(C1570&lt;&gt;C1569,1,IF(L1570&lt;&gt;L1569,1,IF(B1570-B1569&gt;$Y$1,1,"")))</f>
        <v/>
      </c>
      <c r="L1570" s="9" t="str">
        <f>YEAR(B1570)&amp;"/"&amp; IF(MONTH(B1570)&lt;10,CONCATENATE("0",MONTH(B1570)),MONTH(B1570))</f>
        <v>2021/04</v>
      </c>
      <c r="M1570" s="11" t="str">
        <f>YEAR(B1570)&amp;"/"&amp; IF(MONTH(B1570)&lt;10,CONCATENATE("0",MONTH(B1570)),MONTH(B1570))&amp;"/"&amp;  IF(DAY(B1570)&lt;10,CONCATENATE("0",DAY(B1570)),DAY(B1570))</f>
        <v>2021/04/22</v>
      </c>
      <c r="N1570" s="9" t="str">
        <f>IF(OR(INT(MOD(M1570,4))=3,INT(MOD(M1570,4))=2),"A","C")</f>
        <v>C</v>
      </c>
      <c r="O1570" s="9" t="str">
        <f>IF(ISNA(VLOOKUP(MID(E1570,1,6)&amp;G1570,List!A:B,2,FALSE)),"",VLOOKUP(MID(E1570,1,6)&amp;G1570,List!A:B,2,FALSE))</f>
        <v>T06</v>
      </c>
      <c r="P1570" s="1"/>
      <c r="Q1570" s="8"/>
      <c r="R1570" s="8"/>
      <c r="S1570" s="1"/>
      <c r="U1570" s="3"/>
      <c r="V1570" s="2"/>
      <c r="W1570" s="1"/>
      <c r="X1570" s="6"/>
      <c r="Z1570" s="1"/>
    </row>
    <row r="1571" spans="1:26">
      <c r="A1571" s="16" t="s">
        <v>14327</v>
      </c>
      <c r="B1571" s="10">
        <v>44308.156724537039</v>
      </c>
      <c r="C1571" s="16" t="s">
        <v>11513</v>
      </c>
      <c r="D1571" s="16" t="s">
        <v>14328</v>
      </c>
      <c r="E1571" s="16" t="s">
        <v>10187</v>
      </c>
      <c r="F1571" s="16">
        <v>6</v>
      </c>
      <c r="G1571" s="16" t="s">
        <v>11228</v>
      </c>
      <c r="H1571" s="16" t="s">
        <v>5966</v>
      </c>
      <c r="I1571" s="9" t="str">
        <f>IF(N1571="A",IF(AND(HOUR(B1571)&gt;=7,HOUR(B1571)&lt;=18),"A","B"),IF(AND(HOUR(B1571)&gt;=7,HOUR(B1571)&lt;=18),"C","D"))</f>
        <v>D</v>
      </c>
      <c r="J1571" s="9" t="str">
        <f>IF(MONTH(B1571)&lt;10,CONCATENATE("0",MONTH(B1571)),MONTH(B1571))&amp;"/"&amp;  IF(DAY(B1571)&lt;10,CONCATENATE("0",DAY(B1571)),DAY(B1571))</f>
        <v>04/22</v>
      </c>
      <c r="K1571" s="9" t="str">
        <f>IF(C1571&lt;&gt;C1570,1,IF(L1571&lt;&gt;L1570,1,IF(B1571-B1570&gt;$Y$1,1,"")))</f>
        <v/>
      </c>
      <c r="L1571" s="9" t="str">
        <f>YEAR(B1571)&amp;"/"&amp; IF(MONTH(B1571)&lt;10,CONCATENATE("0",MONTH(B1571)),MONTH(B1571))</f>
        <v>2021/04</v>
      </c>
      <c r="M1571" s="11" t="str">
        <f>YEAR(B1571)&amp;"/"&amp; IF(MONTH(B1571)&lt;10,CONCATENATE("0",MONTH(B1571)),MONTH(B1571))&amp;"/"&amp;  IF(DAY(B1571)&lt;10,CONCATENATE("0",DAY(B1571)),DAY(B1571))</f>
        <v>2021/04/22</v>
      </c>
      <c r="N1571" s="9" t="str">
        <f>IF(OR(INT(MOD(M1571,4))=3,INT(MOD(M1571,4))=2),"A","C")</f>
        <v>C</v>
      </c>
      <c r="O1571" s="9" t="str">
        <f>IF(ISNA(VLOOKUP(MID(E1571,1,6)&amp;G1571,List!A:B,2,FALSE)),"",VLOOKUP(MID(E1571,1,6)&amp;G1571,List!A:B,2,FALSE))</f>
        <v>T06</v>
      </c>
      <c r="P1571" s="1"/>
      <c r="Q1571" s="8"/>
      <c r="R1571" s="8"/>
      <c r="S1571" s="1"/>
      <c r="U1571" s="3"/>
      <c r="V1571" s="2"/>
      <c r="W1571" s="1"/>
      <c r="X1571" s="6"/>
      <c r="Z1571" s="1"/>
    </row>
    <row r="1572" spans="1:26">
      <c r="A1572" s="16" t="s">
        <v>13942</v>
      </c>
      <c r="B1572" s="10">
        <v>44309.751435185186</v>
      </c>
      <c r="C1572" s="16" t="s">
        <v>11513</v>
      </c>
      <c r="D1572" s="16" t="s">
        <v>13943</v>
      </c>
      <c r="E1572" s="16" t="s">
        <v>13944</v>
      </c>
      <c r="F1572" s="16">
        <v>25</v>
      </c>
      <c r="G1572" s="16" t="s">
        <v>11400</v>
      </c>
      <c r="H1572" s="16" t="s">
        <v>5966</v>
      </c>
      <c r="I1572" s="9" t="str">
        <f>IF(N1572="A",IF(AND(HOUR(B1572)&gt;=7,HOUR(B1572)&lt;=18),"A","B"),IF(AND(HOUR(B1572)&gt;=7,HOUR(B1572)&lt;=18),"C","D"))</f>
        <v>C</v>
      </c>
      <c r="J1572" s="9" t="str">
        <f>IF(MONTH(B1572)&lt;10,CONCATENATE("0",MONTH(B1572)),MONTH(B1572))&amp;"/"&amp;  IF(DAY(B1572)&lt;10,CONCATENATE("0",DAY(B1572)),DAY(B1572))</f>
        <v>04/23</v>
      </c>
      <c r="K1572" s="9">
        <f>IF(C1572&lt;&gt;C1571,1,IF(L1572&lt;&gt;L1571,1,IF(B1572-B1571&gt;$Y$1,1,"")))</f>
        <v>1</v>
      </c>
      <c r="L1572" s="9" t="str">
        <f>YEAR(B1572)&amp;"/"&amp; IF(MONTH(B1572)&lt;10,CONCATENATE("0",MONTH(B1572)),MONTH(B1572))</f>
        <v>2021/04</v>
      </c>
      <c r="M1572" s="11" t="str">
        <f>YEAR(B1572)&amp;"/"&amp; IF(MONTH(B1572)&lt;10,CONCATENATE("0",MONTH(B1572)),MONTH(B1572))&amp;"/"&amp;  IF(DAY(B1572)&lt;10,CONCATENATE("0",DAY(B1572)),DAY(B1572))</f>
        <v>2021/04/23</v>
      </c>
      <c r="N1572" s="9" t="str">
        <f>IF(OR(INT(MOD(M1572,4))=3,INT(MOD(M1572,4))=2),"A","C")</f>
        <v>C</v>
      </c>
      <c r="O1572" s="9" t="str">
        <f>IF(ISNA(VLOOKUP(MID(E1572,1,6)&amp;G1572,List!A:B,2,FALSE)),"",VLOOKUP(MID(E1572,1,6)&amp;G1572,List!A:B,2,FALSE))</f>
        <v>T06</v>
      </c>
      <c r="P1572" s="1"/>
      <c r="Q1572" s="8"/>
      <c r="R1572" s="8"/>
      <c r="S1572" s="1"/>
      <c r="U1572" s="3"/>
      <c r="V1572" s="2"/>
      <c r="W1572" s="1"/>
      <c r="X1572" s="6"/>
      <c r="Z1572" s="1"/>
    </row>
    <row r="1573" spans="1:26">
      <c r="A1573" s="16" t="s">
        <v>11193</v>
      </c>
      <c r="B1573" s="10">
        <v>44309.751435185186</v>
      </c>
      <c r="C1573" s="16" t="s">
        <v>11513</v>
      </c>
      <c r="D1573" s="16" t="s">
        <v>8119</v>
      </c>
      <c r="E1573" s="16" t="s">
        <v>8120</v>
      </c>
      <c r="F1573" s="16">
        <v>25</v>
      </c>
      <c r="G1573" s="16" t="s">
        <v>11400</v>
      </c>
      <c r="H1573" s="16" t="s">
        <v>5966</v>
      </c>
      <c r="I1573" s="9" t="str">
        <f>IF(N1573="A",IF(AND(HOUR(B1573)&gt;=7,HOUR(B1573)&lt;=18),"A","B"),IF(AND(HOUR(B1573)&gt;=7,HOUR(B1573)&lt;=18),"C","D"))</f>
        <v>C</v>
      </c>
      <c r="J1573" s="9" t="str">
        <f>IF(MONTH(B1573)&lt;10,CONCATENATE("0",MONTH(B1573)),MONTH(B1573))&amp;"/"&amp;  IF(DAY(B1573)&lt;10,CONCATENATE("0",DAY(B1573)),DAY(B1573))</f>
        <v>04/23</v>
      </c>
      <c r="K1573" s="9" t="str">
        <f>IF(C1573&lt;&gt;C1572,1,IF(L1573&lt;&gt;L1572,1,IF(B1573-B1572&gt;$Y$1,1,"")))</f>
        <v/>
      </c>
      <c r="L1573" s="9" t="str">
        <f>YEAR(B1573)&amp;"/"&amp; IF(MONTH(B1573)&lt;10,CONCATENATE("0",MONTH(B1573)),MONTH(B1573))</f>
        <v>2021/04</v>
      </c>
      <c r="M1573" s="11" t="str">
        <f>YEAR(B1573)&amp;"/"&amp; IF(MONTH(B1573)&lt;10,CONCATENATE("0",MONTH(B1573)),MONTH(B1573))&amp;"/"&amp;  IF(DAY(B1573)&lt;10,CONCATENATE("0",DAY(B1573)),DAY(B1573))</f>
        <v>2021/04/23</v>
      </c>
      <c r="N1573" s="9" t="str">
        <f>IF(OR(INT(MOD(M1573,4))=3,INT(MOD(M1573,4))=2),"A","C")</f>
        <v>C</v>
      </c>
      <c r="O1573" s="9" t="str">
        <f>IF(ISNA(VLOOKUP(MID(E1573,1,6)&amp;G1573,List!A:B,2,FALSE)),"",VLOOKUP(MID(E1573,1,6)&amp;G1573,List!A:B,2,FALSE))</f>
        <v>T06</v>
      </c>
      <c r="P1573" s="1"/>
      <c r="Q1573" s="8"/>
      <c r="R1573" s="8"/>
      <c r="S1573" s="1"/>
      <c r="U1573" s="3"/>
      <c r="V1573" s="2"/>
      <c r="W1573" s="1"/>
      <c r="X1573" s="6"/>
      <c r="Z1573" s="1"/>
    </row>
    <row r="1574" spans="1:26">
      <c r="A1574" s="16" t="s">
        <v>11760</v>
      </c>
      <c r="B1574" s="10">
        <v>44309.751435185186</v>
      </c>
      <c r="C1574" s="16" t="s">
        <v>11513</v>
      </c>
      <c r="D1574" s="16" t="s">
        <v>8119</v>
      </c>
      <c r="E1574" s="16" t="s">
        <v>8120</v>
      </c>
      <c r="F1574" s="16">
        <v>25</v>
      </c>
      <c r="G1574" s="16" t="s">
        <v>11400</v>
      </c>
      <c r="H1574" s="16" t="s">
        <v>5966</v>
      </c>
      <c r="I1574" s="9" t="str">
        <f>IF(N1574="A",IF(AND(HOUR(B1574)&gt;=7,HOUR(B1574)&lt;=18),"A","B"),IF(AND(HOUR(B1574)&gt;=7,HOUR(B1574)&lt;=18),"C","D"))</f>
        <v>C</v>
      </c>
      <c r="J1574" s="9" t="str">
        <f>IF(MONTH(B1574)&lt;10,CONCATENATE("0",MONTH(B1574)),MONTH(B1574))&amp;"/"&amp;  IF(DAY(B1574)&lt;10,CONCATENATE("0",DAY(B1574)),DAY(B1574))</f>
        <v>04/23</v>
      </c>
      <c r="K1574" s="9" t="str">
        <f>IF(C1574&lt;&gt;C1573,1,IF(L1574&lt;&gt;L1573,1,IF(B1574-B1573&gt;$Y$1,1,"")))</f>
        <v/>
      </c>
      <c r="L1574" s="9" t="str">
        <f>YEAR(B1574)&amp;"/"&amp; IF(MONTH(B1574)&lt;10,CONCATENATE("0",MONTH(B1574)),MONTH(B1574))</f>
        <v>2021/04</v>
      </c>
      <c r="M1574" s="11" t="str">
        <f>YEAR(B1574)&amp;"/"&amp; IF(MONTH(B1574)&lt;10,CONCATENATE("0",MONTH(B1574)),MONTH(B1574))&amp;"/"&amp;  IF(DAY(B1574)&lt;10,CONCATENATE("0",DAY(B1574)),DAY(B1574))</f>
        <v>2021/04/23</v>
      </c>
      <c r="N1574" s="9" t="str">
        <f>IF(OR(INT(MOD(M1574,4))=3,INT(MOD(M1574,4))=2),"A","C")</f>
        <v>C</v>
      </c>
      <c r="O1574" s="9" t="str">
        <f>IF(ISNA(VLOOKUP(MID(E1574,1,6)&amp;G1574,List!A:B,2,FALSE)),"",VLOOKUP(MID(E1574,1,6)&amp;G1574,List!A:B,2,FALSE))</f>
        <v>T06</v>
      </c>
      <c r="P1574" s="1"/>
      <c r="Q1574" s="8"/>
      <c r="R1574" s="8"/>
      <c r="S1574" s="1"/>
      <c r="U1574" s="3"/>
      <c r="V1574" s="2"/>
      <c r="W1574" s="1"/>
      <c r="X1574" s="6"/>
      <c r="Z1574" s="1"/>
    </row>
    <row r="1575" spans="1:26">
      <c r="A1575" s="16" t="s">
        <v>12802</v>
      </c>
      <c r="B1575" s="10">
        <v>44309.751435185186</v>
      </c>
      <c r="C1575" s="16" t="s">
        <v>11513</v>
      </c>
      <c r="D1575" s="16" t="s">
        <v>10178</v>
      </c>
      <c r="E1575" s="16" t="s">
        <v>10179</v>
      </c>
      <c r="F1575" s="16">
        <v>25</v>
      </c>
      <c r="G1575" s="16" t="s">
        <v>11400</v>
      </c>
      <c r="H1575" s="16" t="s">
        <v>5966</v>
      </c>
      <c r="I1575" s="9" t="str">
        <f>IF(N1575="A",IF(AND(HOUR(B1575)&gt;=7,HOUR(B1575)&lt;=18),"A","B"),IF(AND(HOUR(B1575)&gt;=7,HOUR(B1575)&lt;=18),"C","D"))</f>
        <v>C</v>
      </c>
      <c r="J1575" s="9" t="str">
        <f>IF(MONTH(B1575)&lt;10,CONCATENATE("0",MONTH(B1575)),MONTH(B1575))&amp;"/"&amp;  IF(DAY(B1575)&lt;10,CONCATENATE("0",DAY(B1575)),DAY(B1575))</f>
        <v>04/23</v>
      </c>
      <c r="K1575" s="9" t="str">
        <f>IF(C1575&lt;&gt;C1574,1,IF(L1575&lt;&gt;L1574,1,IF(B1575-B1574&gt;$Y$1,1,"")))</f>
        <v/>
      </c>
      <c r="L1575" s="9" t="str">
        <f>YEAR(B1575)&amp;"/"&amp; IF(MONTH(B1575)&lt;10,CONCATENATE("0",MONTH(B1575)),MONTH(B1575))</f>
        <v>2021/04</v>
      </c>
      <c r="M1575" s="11" t="str">
        <f>YEAR(B1575)&amp;"/"&amp; IF(MONTH(B1575)&lt;10,CONCATENATE("0",MONTH(B1575)),MONTH(B1575))&amp;"/"&amp;  IF(DAY(B1575)&lt;10,CONCATENATE("0",DAY(B1575)),DAY(B1575))</f>
        <v>2021/04/23</v>
      </c>
      <c r="N1575" s="9" t="str">
        <f>IF(OR(INT(MOD(M1575,4))=3,INT(MOD(M1575,4))=2),"A","C")</f>
        <v>C</v>
      </c>
      <c r="O1575" s="9" t="str">
        <f>IF(ISNA(VLOOKUP(MID(E1575,1,6)&amp;G1575,List!A:B,2,FALSE)),"",VLOOKUP(MID(E1575,1,6)&amp;G1575,List!A:B,2,FALSE))</f>
        <v>T06</v>
      </c>
      <c r="P1575" s="1"/>
      <c r="Q1575" s="8"/>
      <c r="R1575" s="8"/>
      <c r="S1575" s="1"/>
      <c r="U1575" s="3"/>
      <c r="V1575" s="2"/>
      <c r="W1575" s="1"/>
      <c r="X1575" s="6"/>
      <c r="Z1575" s="1"/>
    </row>
    <row r="1576" spans="1:26">
      <c r="A1576" s="16" t="s">
        <v>11035</v>
      </c>
      <c r="B1576" s="10">
        <v>44309.751435185186</v>
      </c>
      <c r="C1576" s="16" t="s">
        <v>11513</v>
      </c>
      <c r="D1576" s="16" t="s">
        <v>10242</v>
      </c>
      <c r="E1576" s="16" t="s">
        <v>10243</v>
      </c>
      <c r="F1576" s="16">
        <v>25</v>
      </c>
      <c r="G1576" s="16" t="s">
        <v>11400</v>
      </c>
      <c r="H1576" s="16" t="s">
        <v>5966</v>
      </c>
      <c r="I1576" s="9" t="str">
        <f>IF(N1576="A",IF(AND(HOUR(B1576)&gt;=7,HOUR(B1576)&lt;=18),"A","B"),IF(AND(HOUR(B1576)&gt;=7,HOUR(B1576)&lt;=18),"C","D"))</f>
        <v>C</v>
      </c>
      <c r="J1576" s="9" t="str">
        <f>IF(MONTH(B1576)&lt;10,CONCATENATE("0",MONTH(B1576)),MONTH(B1576))&amp;"/"&amp;  IF(DAY(B1576)&lt;10,CONCATENATE("0",DAY(B1576)),DAY(B1576))</f>
        <v>04/23</v>
      </c>
      <c r="K1576" s="9" t="str">
        <f>IF(C1576&lt;&gt;C1575,1,IF(L1576&lt;&gt;L1575,1,IF(B1576-B1575&gt;$Y$1,1,"")))</f>
        <v/>
      </c>
      <c r="L1576" s="9" t="str">
        <f>YEAR(B1576)&amp;"/"&amp; IF(MONTH(B1576)&lt;10,CONCATENATE("0",MONTH(B1576)),MONTH(B1576))</f>
        <v>2021/04</v>
      </c>
      <c r="M1576" s="11" t="str">
        <f>YEAR(B1576)&amp;"/"&amp; IF(MONTH(B1576)&lt;10,CONCATENATE("0",MONTH(B1576)),MONTH(B1576))&amp;"/"&amp;  IF(DAY(B1576)&lt;10,CONCATENATE("0",DAY(B1576)),DAY(B1576))</f>
        <v>2021/04/23</v>
      </c>
      <c r="N1576" s="9" t="str">
        <f>IF(OR(INT(MOD(M1576,4))=3,INT(MOD(M1576,4))=2),"A","C")</f>
        <v>C</v>
      </c>
      <c r="O1576" s="9" t="str">
        <f>IF(ISNA(VLOOKUP(MID(E1576,1,6)&amp;G1576,List!A:B,2,FALSE)),"",VLOOKUP(MID(E1576,1,6)&amp;G1576,List!A:B,2,FALSE))</f>
        <v>T06</v>
      </c>
      <c r="P1576" s="1"/>
      <c r="Q1576" s="8"/>
      <c r="R1576" s="8"/>
      <c r="S1576" s="1"/>
      <c r="U1576" s="3"/>
      <c r="V1576" s="2"/>
      <c r="W1576" s="1"/>
      <c r="X1576" s="6"/>
      <c r="Z1576" s="1"/>
    </row>
    <row r="1577" spans="1:26">
      <c r="A1577" s="16" t="s">
        <v>11447</v>
      </c>
      <c r="B1577" s="10">
        <v>44309.751435185186</v>
      </c>
      <c r="C1577" s="16" t="s">
        <v>11513</v>
      </c>
      <c r="D1577" s="16" t="s">
        <v>8119</v>
      </c>
      <c r="E1577" s="16" t="s">
        <v>8120</v>
      </c>
      <c r="F1577" s="16">
        <v>25</v>
      </c>
      <c r="G1577" s="16" t="s">
        <v>11400</v>
      </c>
      <c r="H1577" s="16" t="s">
        <v>5966</v>
      </c>
      <c r="I1577" s="9" t="str">
        <f>IF(N1577="A",IF(AND(HOUR(B1577)&gt;=7,HOUR(B1577)&lt;=18),"A","B"),IF(AND(HOUR(B1577)&gt;=7,HOUR(B1577)&lt;=18),"C","D"))</f>
        <v>C</v>
      </c>
      <c r="J1577" s="9" t="str">
        <f>IF(MONTH(B1577)&lt;10,CONCATENATE("0",MONTH(B1577)),MONTH(B1577))&amp;"/"&amp;  IF(DAY(B1577)&lt;10,CONCATENATE("0",DAY(B1577)),DAY(B1577))</f>
        <v>04/23</v>
      </c>
      <c r="K1577" s="9" t="str">
        <f>IF(C1577&lt;&gt;C1576,1,IF(L1577&lt;&gt;L1576,1,IF(B1577-B1576&gt;$Y$1,1,"")))</f>
        <v/>
      </c>
      <c r="L1577" s="9" t="str">
        <f>YEAR(B1577)&amp;"/"&amp; IF(MONTH(B1577)&lt;10,CONCATENATE("0",MONTH(B1577)),MONTH(B1577))</f>
        <v>2021/04</v>
      </c>
      <c r="M1577" s="11" t="str">
        <f>YEAR(B1577)&amp;"/"&amp; IF(MONTH(B1577)&lt;10,CONCATENATE("0",MONTH(B1577)),MONTH(B1577))&amp;"/"&amp;  IF(DAY(B1577)&lt;10,CONCATENATE("0",DAY(B1577)),DAY(B1577))</f>
        <v>2021/04/23</v>
      </c>
      <c r="N1577" s="9" t="str">
        <f>IF(OR(INT(MOD(M1577,4))=3,INT(MOD(M1577,4))=2),"A","C")</f>
        <v>C</v>
      </c>
      <c r="O1577" s="9" t="str">
        <f>IF(ISNA(VLOOKUP(MID(E1577,1,6)&amp;G1577,List!A:B,2,FALSE)),"",VLOOKUP(MID(E1577,1,6)&amp;G1577,List!A:B,2,FALSE))</f>
        <v>T06</v>
      </c>
      <c r="P1577" s="1"/>
      <c r="Q1577" s="8"/>
      <c r="R1577" s="8"/>
      <c r="S1577" s="1"/>
      <c r="U1577" s="3"/>
      <c r="V1577" s="2"/>
      <c r="W1577" s="1"/>
      <c r="X1577" s="6"/>
      <c r="Z1577" s="1"/>
    </row>
    <row r="1578" spans="1:26">
      <c r="A1578" s="16" t="s">
        <v>11805</v>
      </c>
      <c r="B1578" s="10">
        <v>44309.939675925925</v>
      </c>
      <c r="C1578" s="16" t="s">
        <v>11513</v>
      </c>
      <c r="D1578" s="16" t="s">
        <v>11806</v>
      </c>
      <c r="E1578" s="16" t="s">
        <v>11095</v>
      </c>
      <c r="F1578" s="16">
        <v>3</v>
      </c>
      <c r="G1578" s="16" t="s">
        <v>11400</v>
      </c>
      <c r="H1578" s="16" t="s">
        <v>5966</v>
      </c>
      <c r="I1578" s="9" t="str">
        <f>IF(N1578="A",IF(AND(HOUR(B1578)&gt;=7,HOUR(B1578)&lt;=18),"A","B"),IF(AND(HOUR(B1578)&gt;=7,HOUR(B1578)&lt;=18),"C","D"))</f>
        <v>D</v>
      </c>
      <c r="J1578" s="9" t="str">
        <f>IF(MONTH(B1578)&lt;10,CONCATENATE("0",MONTH(B1578)),MONTH(B1578))&amp;"/"&amp;  IF(DAY(B1578)&lt;10,CONCATENATE("0",DAY(B1578)),DAY(B1578))</f>
        <v>04/23</v>
      </c>
      <c r="K1578" s="9">
        <f>IF(C1578&lt;&gt;C1577,1,IF(L1578&lt;&gt;L1577,1,IF(B1578-B1577&gt;$Y$1,1,"")))</f>
        <v>1</v>
      </c>
      <c r="L1578" s="9" t="str">
        <f>YEAR(B1578)&amp;"/"&amp; IF(MONTH(B1578)&lt;10,CONCATENATE("0",MONTH(B1578)),MONTH(B1578))</f>
        <v>2021/04</v>
      </c>
      <c r="M1578" s="11" t="str">
        <f>YEAR(B1578)&amp;"/"&amp; IF(MONTH(B1578)&lt;10,CONCATENATE("0",MONTH(B1578)),MONTH(B1578))&amp;"/"&amp;  IF(DAY(B1578)&lt;10,CONCATENATE("0",DAY(B1578)),DAY(B1578))</f>
        <v>2021/04/23</v>
      </c>
      <c r="N1578" s="9" t="str">
        <f>IF(OR(INT(MOD(M1578,4))=3,INT(MOD(M1578,4))=2),"A","C")</f>
        <v>C</v>
      </c>
      <c r="O1578" s="9" t="str">
        <f>IF(ISNA(VLOOKUP(MID(E1578,1,6)&amp;G1578,List!A:B,2,FALSE)),"",VLOOKUP(MID(E1578,1,6)&amp;G1578,List!A:B,2,FALSE))</f>
        <v>T06</v>
      </c>
      <c r="P1578" s="1"/>
      <c r="Q1578" s="8"/>
      <c r="R1578" s="8"/>
      <c r="S1578" s="1"/>
      <c r="U1578" s="3"/>
      <c r="V1578" s="2"/>
      <c r="W1578" s="1"/>
      <c r="X1578" s="6"/>
      <c r="Z1578" s="1"/>
    </row>
    <row r="1579" spans="1:26">
      <c r="A1579" s="16" t="s">
        <v>11807</v>
      </c>
      <c r="B1579" s="10">
        <v>44309.939675925925</v>
      </c>
      <c r="C1579" s="16" t="s">
        <v>11513</v>
      </c>
      <c r="D1579" s="16" t="s">
        <v>11808</v>
      </c>
      <c r="E1579" s="16" t="s">
        <v>11069</v>
      </c>
      <c r="F1579" s="16">
        <v>12</v>
      </c>
      <c r="G1579" s="16" t="s">
        <v>11400</v>
      </c>
      <c r="H1579" s="16" t="s">
        <v>5966</v>
      </c>
      <c r="I1579" s="9" t="str">
        <f>IF(N1579="A",IF(AND(HOUR(B1579)&gt;=7,HOUR(B1579)&lt;=18),"A","B"),IF(AND(HOUR(B1579)&gt;=7,HOUR(B1579)&lt;=18),"C","D"))</f>
        <v>D</v>
      </c>
      <c r="J1579" s="9" t="str">
        <f>IF(MONTH(B1579)&lt;10,CONCATENATE("0",MONTH(B1579)),MONTH(B1579))&amp;"/"&amp;  IF(DAY(B1579)&lt;10,CONCATENATE("0",DAY(B1579)),DAY(B1579))</f>
        <v>04/23</v>
      </c>
      <c r="K1579" s="9" t="str">
        <f>IF(C1579&lt;&gt;C1578,1,IF(L1579&lt;&gt;L1578,1,IF(B1579-B1578&gt;$Y$1,1,"")))</f>
        <v/>
      </c>
      <c r="L1579" s="9" t="str">
        <f>YEAR(B1579)&amp;"/"&amp; IF(MONTH(B1579)&lt;10,CONCATENATE("0",MONTH(B1579)),MONTH(B1579))</f>
        <v>2021/04</v>
      </c>
      <c r="M1579" s="11" t="str">
        <f>YEAR(B1579)&amp;"/"&amp; IF(MONTH(B1579)&lt;10,CONCATENATE("0",MONTH(B1579)),MONTH(B1579))&amp;"/"&amp;  IF(DAY(B1579)&lt;10,CONCATENATE("0",DAY(B1579)),DAY(B1579))</f>
        <v>2021/04/23</v>
      </c>
      <c r="N1579" s="9" t="str">
        <f>IF(OR(INT(MOD(M1579,4))=3,INT(MOD(M1579,4))=2),"A","C")</f>
        <v>C</v>
      </c>
      <c r="O1579" s="9" t="str">
        <f>IF(ISNA(VLOOKUP(MID(E1579,1,6)&amp;G1579,List!A:B,2,FALSE)),"",VLOOKUP(MID(E1579,1,6)&amp;G1579,List!A:B,2,FALSE))</f>
        <v>T06</v>
      </c>
      <c r="P1579" s="1"/>
      <c r="Q1579" s="8"/>
      <c r="R1579" s="8"/>
      <c r="S1579" s="1"/>
      <c r="U1579" s="3"/>
      <c r="V1579" s="2"/>
      <c r="W1579" s="1"/>
      <c r="X1579" s="6"/>
      <c r="Z1579" s="1"/>
    </row>
    <row r="1580" spans="1:26">
      <c r="A1580" s="16" t="s">
        <v>11809</v>
      </c>
      <c r="B1580" s="10">
        <v>44309.939675925925</v>
      </c>
      <c r="C1580" s="16" t="s">
        <v>11513</v>
      </c>
      <c r="D1580" s="16" t="s">
        <v>11810</v>
      </c>
      <c r="E1580" s="16" t="s">
        <v>11095</v>
      </c>
      <c r="F1580" s="16">
        <v>15</v>
      </c>
      <c r="G1580" s="16" t="s">
        <v>11400</v>
      </c>
      <c r="H1580" s="16" t="s">
        <v>5966</v>
      </c>
      <c r="I1580" s="9" t="str">
        <f>IF(N1580="A",IF(AND(HOUR(B1580)&gt;=7,HOUR(B1580)&lt;=18),"A","B"),IF(AND(HOUR(B1580)&gt;=7,HOUR(B1580)&lt;=18),"C","D"))</f>
        <v>D</v>
      </c>
      <c r="J1580" s="9" t="str">
        <f>IF(MONTH(B1580)&lt;10,CONCATENATE("0",MONTH(B1580)),MONTH(B1580))&amp;"/"&amp;  IF(DAY(B1580)&lt;10,CONCATENATE("0",DAY(B1580)),DAY(B1580))</f>
        <v>04/23</v>
      </c>
      <c r="K1580" s="9" t="str">
        <f>IF(C1580&lt;&gt;C1579,1,IF(L1580&lt;&gt;L1579,1,IF(B1580-B1579&gt;$Y$1,1,"")))</f>
        <v/>
      </c>
      <c r="L1580" s="9" t="str">
        <f>YEAR(B1580)&amp;"/"&amp; IF(MONTH(B1580)&lt;10,CONCATENATE("0",MONTH(B1580)),MONTH(B1580))</f>
        <v>2021/04</v>
      </c>
      <c r="M1580" s="11" t="str">
        <f>YEAR(B1580)&amp;"/"&amp; IF(MONTH(B1580)&lt;10,CONCATENATE("0",MONTH(B1580)),MONTH(B1580))&amp;"/"&amp;  IF(DAY(B1580)&lt;10,CONCATENATE("0",DAY(B1580)),DAY(B1580))</f>
        <v>2021/04/23</v>
      </c>
      <c r="N1580" s="9" t="str">
        <f>IF(OR(INT(MOD(M1580,4))=3,INT(MOD(M1580,4))=2),"A","C")</f>
        <v>C</v>
      </c>
      <c r="O1580" s="9" t="str">
        <f>IF(ISNA(VLOOKUP(MID(E1580,1,6)&amp;G1580,List!A:B,2,FALSE)),"",VLOOKUP(MID(E1580,1,6)&amp;G1580,List!A:B,2,FALSE))</f>
        <v>T06</v>
      </c>
      <c r="P1580" s="1"/>
      <c r="Q1580" s="8"/>
      <c r="R1580" s="8"/>
      <c r="S1580" s="1"/>
      <c r="U1580" s="3"/>
      <c r="V1580" s="2"/>
      <c r="W1580" s="1"/>
      <c r="X1580" s="6"/>
      <c r="Z1580" s="1"/>
    </row>
    <row r="1581" spans="1:26">
      <c r="A1581" s="16" t="s">
        <v>11811</v>
      </c>
      <c r="B1581" s="10">
        <v>44309.939675925925</v>
      </c>
      <c r="C1581" s="16" t="s">
        <v>11513</v>
      </c>
      <c r="D1581" s="16" t="s">
        <v>11812</v>
      </c>
      <c r="E1581" s="16" t="s">
        <v>11095</v>
      </c>
      <c r="F1581" s="16">
        <v>15</v>
      </c>
      <c r="G1581" s="16" t="s">
        <v>11400</v>
      </c>
      <c r="H1581" s="16" t="s">
        <v>5966</v>
      </c>
      <c r="I1581" s="9" t="str">
        <f>IF(N1581="A",IF(AND(HOUR(B1581)&gt;=7,HOUR(B1581)&lt;=18),"A","B"),IF(AND(HOUR(B1581)&gt;=7,HOUR(B1581)&lt;=18),"C","D"))</f>
        <v>D</v>
      </c>
      <c r="J1581" s="9" t="str">
        <f>IF(MONTH(B1581)&lt;10,CONCATENATE("0",MONTH(B1581)),MONTH(B1581))&amp;"/"&amp;  IF(DAY(B1581)&lt;10,CONCATENATE("0",DAY(B1581)),DAY(B1581))</f>
        <v>04/23</v>
      </c>
      <c r="K1581" s="9" t="str">
        <f>IF(C1581&lt;&gt;C1580,1,IF(L1581&lt;&gt;L1580,1,IF(B1581-B1580&gt;$Y$1,1,"")))</f>
        <v/>
      </c>
      <c r="L1581" s="9" t="str">
        <f>YEAR(B1581)&amp;"/"&amp; IF(MONTH(B1581)&lt;10,CONCATENATE("0",MONTH(B1581)),MONTH(B1581))</f>
        <v>2021/04</v>
      </c>
      <c r="M1581" s="11" t="str">
        <f>YEAR(B1581)&amp;"/"&amp; IF(MONTH(B1581)&lt;10,CONCATENATE("0",MONTH(B1581)),MONTH(B1581))&amp;"/"&amp;  IF(DAY(B1581)&lt;10,CONCATENATE("0",DAY(B1581)),DAY(B1581))</f>
        <v>2021/04/23</v>
      </c>
      <c r="N1581" s="9" t="str">
        <f>IF(OR(INT(MOD(M1581,4))=3,INT(MOD(M1581,4))=2),"A","C")</f>
        <v>C</v>
      </c>
      <c r="O1581" s="9" t="str">
        <f>IF(ISNA(VLOOKUP(MID(E1581,1,6)&amp;G1581,List!A:B,2,FALSE)),"",VLOOKUP(MID(E1581,1,6)&amp;G1581,List!A:B,2,FALSE))</f>
        <v>T06</v>
      </c>
      <c r="P1581" s="1"/>
      <c r="Q1581" s="8"/>
      <c r="R1581" s="8"/>
      <c r="S1581" s="1"/>
      <c r="U1581" s="3"/>
      <c r="V1581" s="2"/>
      <c r="W1581" s="1"/>
      <c r="X1581" s="6"/>
      <c r="Z1581" s="1"/>
    </row>
    <row r="1582" spans="1:26">
      <c r="A1582" s="16" t="s">
        <v>10769</v>
      </c>
      <c r="B1582" s="10">
        <v>44309.939675925925</v>
      </c>
      <c r="C1582" s="16" t="s">
        <v>11513</v>
      </c>
      <c r="D1582" s="16" t="s">
        <v>10770</v>
      </c>
      <c r="E1582" s="16" t="s">
        <v>10771</v>
      </c>
      <c r="F1582" s="16">
        <v>6</v>
      </c>
      <c r="G1582" s="16" t="s">
        <v>11171</v>
      </c>
      <c r="H1582" s="16" t="s">
        <v>5966</v>
      </c>
      <c r="I1582" s="9" t="str">
        <f>IF(N1582="A",IF(AND(HOUR(B1582)&gt;=7,HOUR(B1582)&lt;=18),"A","B"),IF(AND(HOUR(B1582)&gt;=7,HOUR(B1582)&lt;=18),"C","D"))</f>
        <v>D</v>
      </c>
      <c r="J1582" s="9" t="str">
        <f>IF(MONTH(B1582)&lt;10,CONCATENATE("0",MONTH(B1582)),MONTH(B1582))&amp;"/"&amp;  IF(DAY(B1582)&lt;10,CONCATENATE("0",DAY(B1582)),DAY(B1582))</f>
        <v>04/23</v>
      </c>
      <c r="K1582" s="9" t="str">
        <f>IF(C1582&lt;&gt;C1581,1,IF(L1582&lt;&gt;L1581,1,IF(B1582-B1581&gt;$Y$1,1,"")))</f>
        <v/>
      </c>
      <c r="L1582" s="9" t="str">
        <f>YEAR(B1582)&amp;"/"&amp; IF(MONTH(B1582)&lt;10,CONCATENATE("0",MONTH(B1582)),MONTH(B1582))</f>
        <v>2021/04</v>
      </c>
      <c r="M1582" s="11" t="str">
        <f>YEAR(B1582)&amp;"/"&amp; IF(MONTH(B1582)&lt;10,CONCATENATE("0",MONTH(B1582)),MONTH(B1582))&amp;"/"&amp;  IF(DAY(B1582)&lt;10,CONCATENATE("0",DAY(B1582)),DAY(B1582))</f>
        <v>2021/04/23</v>
      </c>
      <c r="N1582" s="9" t="str">
        <f>IF(OR(INT(MOD(M1582,4))=3,INT(MOD(M1582,4))=2),"A","C")</f>
        <v>C</v>
      </c>
      <c r="O1582" s="9" t="str">
        <f>IF(ISNA(VLOOKUP(MID(E1582,1,6)&amp;G1582,List!A:B,2,FALSE)),"",VLOOKUP(MID(E1582,1,6)&amp;G1582,List!A:B,2,FALSE))</f>
        <v>T06</v>
      </c>
      <c r="P1582" s="1"/>
      <c r="Q1582" s="8"/>
      <c r="R1582" s="8"/>
      <c r="S1582" s="1"/>
      <c r="U1582" s="3"/>
      <c r="V1582" s="2"/>
      <c r="W1582" s="1"/>
      <c r="X1582" s="6"/>
      <c r="Z1582" s="1"/>
    </row>
    <row r="1583" spans="1:26">
      <c r="A1583" s="16" t="s">
        <v>10479</v>
      </c>
      <c r="B1583" s="10">
        <v>44309.939675925925</v>
      </c>
      <c r="C1583" s="16" t="s">
        <v>11513</v>
      </c>
      <c r="D1583" s="16" t="s">
        <v>10480</v>
      </c>
      <c r="E1583" s="16" t="s">
        <v>10171</v>
      </c>
      <c r="F1583" s="16">
        <v>25</v>
      </c>
      <c r="G1583" s="16" t="s">
        <v>11400</v>
      </c>
      <c r="H1583" s="16" t="s">
        <v>5966</v>
      </c>
      <c r="I1583" s="9" t="str">
        <f>IF(N1583="A",IF(AND(HOUR(B1583)&gt;=7,HOUR(B1583)&lt;=18),"A","B"),IF(AND(HOUR(B1583)&gt;=7,HOUR(B1583)&lt;=18),"C","D"))</f>
        <v>D</v>
      </c>
      <c r="J1583" s="9" t="str">
        <f>IF(MONTH(B1583)&lt;10,CONCATENATE("0",MONTH(B1583)),MONTH(B1583))&amp;"/"&amp;  IF(DAY(B1583)&lt;10,CONCATENATE("0",DAY(B1583)),DAY(B1583))</f>
        <v>04/23</v>
      </c>
      <c r="K1583" s="9" t="str">
        <f>IF(C1583&lt;&gt;C1582,1,IF(L1583&lt;&gt;L1582,1,IF(B1583-B1582&gt;$Y$1,1,"")))</f>
        <v/>
      </c>
      <c r="L1583" s="9" t="str">
        <f>YEAR(B1583)&amp;"/"&amp; IF(MONTH(B1583)&lt;10,CONCATENATE("0",MONTH(B1583)),MONTH(B1583))</f>
        <v>2021/04</v>
      </c>
      <c r="M1583" s="11" t="str">
        <f>YEAR(B1583)&amp;"/"&amp; IF(MONTH(B1583)&lt;10,CONCATENATE("0",MONTH(B1583)),MONTH(B1583))&amp;"/"&amp;  IF(DAY(B1583)&lt;10,CONCATENATE("0",DAY(B1583)),DAY(B1583))</f>
        <v>2021/04/23</v>
      </c>
      <c r="N1583" s="9" t="str">
        <f>IF(OR(INT(MOD(M1583,4))=3,INT(MOD(M1583,4))=2),"A","C")</f>
        <v>C</v>
      </c>
      <c r="O1583" s="9" t="str">
        <f>IF(ISNA(VLOOKUP(MID(E1583,1,6)&amp;G1583,List!A:B,2,FALSE)),"",VLOOKUP(MID(E1583,1,6)&amp;G1583,List!A:B,2,FALSE))</f>
        <v>T06</v>
      </c>
      <c r="P1583" s="1"/>
      <c r="Q1583" s="8"/>
      <c r="R1583" s="8"/>
      <c r="S1583" s="1"/>
      <c r="U1583" s="3"/>
      <c r="V1583" s="2"/>
      <c r="W1583" s="1"/>
      <c r="X1583" s="6"/>
      <c r="Z1583" s="1"/>
    </row>
    <row r="1584" spans="1:26">
      <c r="A1584" s="16" t="s">
        <v>10267</v>
      </c>
      <c r="B1584" s="10">
        <v>44309.939675925925</v>
      </c>
      <c r="C1584" s="16" t="s">
        <v>11513</v>
      </c>
      <c r="D1584" s="16" t="s">
        <v>10268</v>
      </c>
      <c r="E1584" s="16" t="s">
        <v>10171</v>
      </c>
      <c r="F1584" s="16">
        <v>25</v>
      </c>
      <c r="G1584" s="16" t="s">
        <v>11400</v>
      </c>
      <c r="H1584" s="16" t="s">
        <v>5966</v>
      </c>
      <c r="I1584" s="9" t="str">
        <f>IF(N1584="A",IF(AND(HOUR(B1584)&gt;=7,HOUR(B1584)&lt;=18),"A","B"),IF(AND(HOUR(B1584)&gt;=7,HOUR(B1584)&lt;=18),"C","D"))</f>
        <v>D</v>
      </c>
      <c r="J1584" s="9" t="str">
        <f>IF(MONTH(B1584)&lt;10,CONCATENATE("0",MONTH(B1584)),MONTH(B1584))&amp;"/"&amp;  IF(DAY(B1584)&lt;10,CONCATENATE("0",DAY(B1584)),DAY(B1584))</f>
        <v>04/23</v>
      </c>
      <c r="K1584" s="9" t="str">
        <f>IF(C1584&lt;&gt;C1583,1,IF(L1584&lt;&gt;L1583,1,IF(B1584-B1583&gt;$Y$1,1,"")))</f>
        <v/>
      </c>
      <c r="L1584" s="9" t="str">
        <f>YEAR(B1584)&amp;"/"&amp; IF(MONTH(B1584)&lt;10,CONCATENATE("0",MONTH(B1584)),MONTH(B1584))</f>
        <v>2021/04</v>
      </c>
      <c r="M1584" s="11" t="str">
        <f>YEAR(B1584)&amp;"/"&amp; IF(MONTH(B1584)&lt;10,CONCATENATE("0",MONTH(B1584)),MONTH(B1584))&amp;"/"&amp;  IF(DAY(B1584)&lt;10,CONCATENATE("0",DAY(B1584)),DAY(B1584))</f>
        <v>2021/04/23</v>
      </c>
      <c r="N1584" s="9" t="str">
        <f>IF(OR(INT(MOD(M1584,4))=3,INT(MOD(M1584,4))=2),"A","C")</f>
        <v>C</v>
      </c>
      <c r="O1584" s="9" t="str">
        <f>IF(ISNA(VLOOKUP(MID(E1584,1,6)&amp;G1584,List!A:B,2,FALSE)),"",VLOOKUP(MID(E1584,1,6)&amp;G1584,List!A:B,2,FALSE))</f>
        <v>T06</v>
      </c>
      <c r="P1584" s="1"/>
      <c r="Q1584" s="8"/>
      <c r="R1584" s="8"/>
      <c r="S1584" s="1"/>
      <c r="U1584" s="3"/>
      <c r="V1584" s="2"/>
      <c r="W1584" s="1"/>
      <c r="X1584" s="6"/>
      <c r="Z1584" s="1"/>
    </row>
    <row r="1585" spans="1:26">
      <c r="A1585" s="16" t="s">
        <v>11813</v>
      </c>
      <c r="B1585" s="10">
        <v>44309.939675925925</v>
      </c>
      <c r="C1585" s="16" t="s">
        <v>11513</v>
      </c>
      <c r="D1585" s="16" t="s">
        <v>11814</v>
      </c>
      <c r="E1585" s="16" t="s">
        <v>10196</v>
      </c>
      <c r="F1585" s="16">
        <v>6</v>
      </c>
      <c r="G1585" s="16" t="s">
        <v>11400</v>
      </c>
      <c r="H1585" s="16" t="s">
        <v>5966</v>
      </c>
      <c r="I1585" s="9" t="str">
        <f>IF(N1585="A",IF(AND(HOUR(B1585)&gt;=7,HOUR(B1585)&lt;=18),"A","B"),IF(AND(HOUR(B1585)&gt;=7,HOUR(B1585)&lt;=18),"C","D"))</f>
        <v>D</v>
      </c>
      <c r="J1585" s="9" t="str">
        <f>IF(MONTH(B1585)&lt;10,CONCATENATE("0",MONTH(B1585)),MONTH(B1585))&amp;"/"&amp;  IF(DAY(B1585)&lt;10,CONCATENATE("0",DAY(B1585)),DAY(B1585))</f>
        <v>04/23</v>
      </c>
      <c r="K1585" s="9" t="str">
        <f>IF(C1585&lt;&gt;C1584,1,IF(L1585&lt;&gt;L1584,1,IF(B1585-B1584&gt;$Y$1,1,"")))</f>
        <v/>
      </c>
      <c r="L1585" s="9" t="str">
        <f>YEAR(B1585)&amp;"/"&amp; IF(MONTH(B1585)&lt;10,CONCATENATE("0",MONTH(B1585)),MONTH(B1585))</f>
        <v>2021/04</v>
      </c>
      <c r="M1585" s="11" t="str">
        <f>YEAR(B1585)&amp;"/"&amp; IF(MONTH(B1585)&lt;10,CONCATENATE("0",MONTH(B1585)),MONTH(B1585))&amp;"/"&amp;  IF(DAY(B1585)&lt;10,CONCATENATE("0",DAY(B1585)),DAY(B1585))</f>
        <v>2021/04/23</v>
      </c>
      <c r="N1585" s="9" t="str">
        <f>IF(OR(INT(MOD(M1585,4))=3,INT(MOD(M1585,4))=2),"A","C")</f>
        <v>C</v>
      </c>
      <c r="O1585" s="9" t="str">
        <f>IF(ISNA(VLOOKUP(MID(E1585,1,6)&amp;G1585,List!A:B,2,FALSE)),"",VLOOKUP(MID(E1585,1,6)&amp;G1585,List!A:B,2,FALSE))</f>
        <v>T06</v>
      </c>
      <c r="P1585" s="1"/>
      <c r="Q1585" s="8"/>
      <c r="R1585" s="8"/>
      <c r="S1585" s="1"/>
      <c r="U1585" s="3"/>
      <c r="V1585" s="2"/>
      <c r="W1585" s="1"/>
      <c r="X1585" s="6"/>
      <c r="Z1585" s="1"/>
    </row>
    <row r="1586" spans="1:26">
      <c r="A1586" s="16" t="s">
        <v>11815</v>
      </c>
      <c r="B1586" s="10">
        <v>44309.939675925925</v>
      </c>
      <c r="C1586" s="16" t="s">
        <v>11513</v>
      </c>
      <c r="D1586" s="16" t="s">
        <v>10678</v>
      </c>
      <c r="E1586" s="16" t="s">
        <v>10679</v>
      </c>
      <c r="F1586" s="16">
        <v>6</v>
      </c>
      <c r="G1586" s="16" t="s">
        <v>11400</v>
      </c>
      <c r="H1586" s="16" t="s">
        <v>5966</v>
      </c>
      <c r="I1586" s="9" t="str">
        <f>IF(N1586="A",IF(AND(HOUR(B1586)&gt;=7,HOUR(B1586)&lt;=18),"A","B"),IF(AND(HOUR(B1586)&gt;=7,HOUR(B1586)&lt;=18),"C","D"))</f>
        <v>D</v>
      </c>
      <c r="J1586" s="9" t="str">
        <f>IF(MONTH(B1586)&lt;10,CONCATENATE("0",MONTH(B1586)),MONTH(B1586))&amp;"/"&amp;  IF(DAY(B1586)&lt;10,CONCATENATE("0",DAY(B1586)),DAY(B1586))</f>
        <v>04/23</v>
      </c>
      <c r="K1586" s="9" t="str">
        <f>IF(C1586&lt;&gt;C1585,1,IF(L1586&lt;&gt;L1585,1,IF(B1586-B1585&gt;$Y$1,1,"")))</f>
        <v/>
      </c>
      <c r="L1586" s="9" t="str">
        <f>YEAR(B1586)&amp;"/"&amp; IF(MONTH(B1586)&lt;10,CONCATENATE("0",MONTH(B1586)),MONTH(B1586))</f>
        <v>2021/04</v>
      </c>
      <c r="M1586" s="11" t="str">
        <f>YEAR(B1586)&amp;"/"&amp; IF(MONTH(B1586)&lt;10,CONCATENATE("0",MONTH(B1586)),MONTH(B1586))&amp;"/"&amp;  IF(DAY(B1586)&lt;10,CONCATENATE("0",DAY(B1586)),DAY(B1586))</f>
        <v>2021/04/23</v>
      </c>
      <c r="N1586" s="9" t="str">
        <f>IF(OR(INT(MOD(M1586,4))=3,INT(MOD(M1586,4))=2),"A","C")</f>
        <v>C</v>
      </c>
      <c r="O1586" s="9" t="str">
        <f>IF(ISNA(VLOOKUP(MID(E1586,1,6)&amp;G1586,List!A:B,2,FALSE)),"",VLOOKUP(MID(E1586,1,6)&amp;G1586,List!A:B,2,FALSE))</f>
        <v>T06</v>
      </c>
      <c r="P1586" s="1"/>
      <c r="Q1586" s="8"/>
      <c r="R1586" s="8"/>
      <c r="S1586" s="1"/>
      <c r="U1586" s="3"/>
      <c r="V1586" s="2"/>
      <c r="W1586" s="1"/>
      <c r="X1586" s="6"/>
      <c r="Z1586" s="1"/>
    </row>
    <row r="1587" spans="1:26">
      <c r="A1587" s="16" t="s">
        <v>10528</v>
      </c>
      <c r="B1587" s="10">
        <v>44310.107094907406</v>
      </c>
      <c r="C1587" s="16" t="s">
        <v>11513</v>
      </c>
      <c r="D1587" s="16" t="s">
        <v>10226</v>
      </c>
      <c r="E1587" s="16" t="s">
        <v>10227</v>
      </c>
      <c r="F1587" s="16">
        <v>25</v>
      </c>
      <c r="G1587" s="16" t="s">
        <v>11400</v>
      </c>
      <c r="H1587" s="16" t="s">
        <v>5966</v>
      </c>
      <c r="I1587" s="9" t="str">
        <f>IF(N1587="A",IF(AND(HOUR(B1587)&gt;=7,HOUR(B1587)&lt;=18),"A","B"),IF(AND(HOUR(B1587)&gt;=7,HOUR(B1587)&lt;=18),"C","D"))</f>
        <v>B</v>
      </c>
      <c r="J1587" s="9" t="str">
        <f>IF(MONTH(B1587)&lt;10,CONCATENATE("0",MONTH(B1587)),MONTH(B1587))&amp;"/"&amp;  IF(DAY(B1587)&lt;10,CONCATENATE("0",DAY(B1587)),DAY(B1587))</f>
        <v>04/24</v>
      </c>
      <c r="K1587" s="9">
        <f>IF(C1587&lt;&gt;C1586,1,IF(L1587&lt;&gt;L1586,1,IF(B1587-B1586&gt;$Y$1,1,"")))</f>
        <v>1</v>
      </c>
      <c r="L1587" s="9" t="str">
        <f>YEAR(B1587)&amp;"/"&amp; IF(MONTH(B1587)&lt;10,CONCATENATE("0",MONTH(B1587)),MONTH(B1587))</f>
        <v>2021/04</v>
      </c>
      <c r="M1587" s="11" t="str">
        <f>YEAR(B1587)&amp;"/"&amp; IF(MONTH(B1587)&lt;10,CONCATENATE("0",MONTH(B1587)),MONTH(B1587))&amp;"/"&amp;  IF(DAY(B1587)&lt;10,CONCATENATE("0",DAY(B1587)),DAY(B1587))</f>
        <v>2021/04/24</v>
      </c>
      <c r="N1587" s="9" t="str">
        <f>IF(OR(INT(MOD(M1587,4))=3,INT(MOD(M1587,4))=2),"A","C")</f>
        <v>A</v>
      </c>
      <c r="O1587" s="9" t="str">
        <f>IF(ISNA(VLOOKUP(MID(E1587,1,6)&amp;G1587,List!A:B,2,FALSE)),"",VLOOKUP(MID(E1587,1,6)&amp;G1587,List!A:B,2,FALSE))</f>
        <v>T06</v>
      </c>
      <c r="P1587" s="1"/>
      <c r="Q1587" s="8"/>
      <c r="R1587" s="8"/>
      <c r="S1587" s="1"/>
      <c r="U1587" s="3"/>
      <c r="V1587" s="2"/>
      <c r="W1587" s="1"/>
      <c r="X1587" s="6"/>
      <c r="Z1587" s="1"/>
    </row>
    <row r="1588" spans="1:26">
      <c r="A1588" s="16" t="s">
        <v>13668</v>
      </c>
      <c r="B1588" s="10">
        <v>44310.107094907406</v>
      </c>
      <c r="C1588" s="16" t="s">
        <v>11513</v>
      </c>
      <c r="D1588" s="16" t="s">
        <v>10226</v>
      </c>
      <c r="E1588" s="16" t="s">
        <v>10227</v>
      </c>
      <c r="F1588" s="16">
        <v>25</v>
      </c>
      <c r="G1588" s="16" t="s">
        <v>11400</v>
      </c>
      <c r="H1588" s="16" t="s">
        <v>5966</v>
      </c>
      <c r="I1588" s="9" t="str">
        <f>IF(N1588="A",IF(AND(HOUR(B1588)&gt;=7,HOUR(B1588)&lt;=18),"A","B"),IF(AND(HOUR(B1588)&gt;=7,HOUR(B1588)&lt;=18),"C","D"))</f>
        <v>B</v>
      </c>
      <c r="J1588" s="9" t="str">
        <f>IF(MONTH(B1588)&lt;10,CONCATENATE("0",MONTH(B1588)),MONTH(B1588))&amp;"/"&amp;  IF(DAY(B1588)&lt;10,CONCATENATE("0",DAY(B1588)),DAY(B1588))</f>
        <v>04/24</v>
      </c>
      <c r="K1588" s="9" t="str">
        <f>IF(C1588&lt;&gt;C1587,1,IF(L1588&lt;&gt;L1587,1,IF(B1588-B1587&gt;$Y$1,1,"")))</f>
        <v/>
      </c>
      <c r="L1588" s="9" t="str">
        <f>YEAR(B1588)&amp;"/"&amp; IF(MONTH(B1588)&lt;10,CONCATENATE("0",MONTH(B1588)),MONTH(B1588))</f>
        <v>2021/04</v>
      </c>
      <c r="M1588" s="11" t="str">
        <f>YEAR(B1588)&amp;"/"&amp; IF(MONTH(B1588)&lt;10,CONCATENATE("0",MONTH(B1588)),MONTH(B1588))&amp;"/"&amp;  IF(DAY(B1588)&lt;10,CONCATENATE("0",DAY(B1588)),DAY(B1588))</f>
        <v>2021/04/24</v>
      </c>
      <c r="N1588" s="9" t="str">
        <f>IF(OR(INT(MOD(M1588,4))=3,INT(MOD(M1588,4))=2),"A","C")</f>
        <v>A</v>
      </c>
      <c r="O1588" s="9" t="str">
        <f>IF(ISNA(VLOOKUP(MID(E1588,1,6)&amp;G1588,List!A:B,2,FALSE)),"",VLOOKUP(MID(E1588,1,6)&amp;G1588,List!A:B,2,FALSE))</f>
        <v>T06</v>
      </c>
      <c r="P1588" s="1"/>
      <c r="Q1588" s="8"/>
      <c r="R1588" s="8"/>
      <c r="S1588" s="1"/>
      <c r="U1588" s="3"/>
      <c r="V1588" s="2"/>
      <c r="W1588" s="1"/>
      <c r="X1588" s="6"/>
      <c r="Z1588" s="1"/>
    </row>
    <row r="1589" spans="1:26">
      <c r="A1589" s="16" t="s">
        <v>13495</v>
      </c>
      <c r="B1589" s="10">
        <v>44310.107094907406</v>
      </c>
      <c r="C1589" s="16" t="s">
        <v>11513</v>
      </c>
      <c r="D1589" s="16" t="s">
        <v>10568</v>
      </c>
      <c r="E1589" s="16" t="s">
        <v>10569</v>
      </c>
      <c r="F1589" s="16">
        <v>25</v>
      </c>
      <c r="G1589" s="16" t="s">
        <v>11400</v>
      </c>
      <c r="H1589" s="16" t="s">
        <v>5966</v>
      </c>
      <c r="I1589" s="9" t="str">
        <f>IF(N1589="A",IF(AND(HOUR(B1589)&gt;=7,HOUR(B1589)&lt;=18),"A","B"),IF(AND(HOUR(B1589)&gt;=7,HOUR(B1589)&lt;=18),"C","D"))</f>
        <v>B</v>
      </c>
      <c r="J1589" s="9" t="str">
        <f>IF(MONTH(B1589)&lt;10,CONCATENATE("0",MONTH(B1589)),MONTH(B1589))&amp;"/"&amp;  IF(DAY(B1589)&lt;10,CONCATENATE("0",DAY(B1589)),DAY(B1589))</f>
        <v>04/24</v>
      </c>
      <c r="K1589" s="9" t="str">
        <f>IF(C1589&lt;&gt;C1588,1,IF(L1589&lt;&gt;L1588,1,IF(B1589-B1588&gt;$Y$1,1,"")))</f>
        <v/>
      </c>
      <c r="L1589" s="9" t="str">
        <f>YEAR(B1589)&amp;"/"&amp; IF(MONTH(B1589)&lt;10,CONCATENATE("0",MONTH(B1589)),MONTH(B1589))</f>
        <v>2021/04</v>
      </c>
      <c r="M1589" s="11" t="str">
        <f>YEAR(B1589)&amp;"/"&amp; IF(MONTH(B1589)&lt;10,CONCATENATE("0",MONTH(B1589)),MONTH(B1589))&amp;"/"&amp;  IF(DAY(B1589)&lt;10,CONCATENATE("0",DAY(B1589)),DAY(B1589))</f>
        <v>2021/04/24</v>
      </c>
      <c r="N1589" s="9" t="str">
        <f>IF(OR(INT(MOD(M1589,4))=3,INT(MOD(M1589,4))=2),"A","C")</f>
        <v>A</v>
      </c>
      <c r="O1589" s="9" t="str">
        <f>IF(ISNA(VLOOKUP(MID(E1589,1,6)&amp;G1589,List!A:B,2,FALSE)),"",VLOOKUP(MID(E1589,1,6)&amp;G1589,List!A:B,2,FALSE))</f>
        <v>T06</v>
      </c>
      <c r="P1589" s="1"/>
      <c r="Q1589" s="8"/>
      <c r="R1589" s="8"/>
      <c r="S1589" s="1"/>
      <c r="U1589" s="3"/>
      <c r="V1589" s="2"/>
      <c r="W1589" s="1"/>
      <c r="X1589" s="6"/>
      <c r="Z1589" s="1"/>
    </row>
    <row r="1590" spans="1:26">
      <c r="A1590" s="16" t="s">
        <v>10430</v>
      </c>
      <c r="B1590" s="10">
        <v>44310.107094907406</v>
      </c>
      <c r="C1590" s="16" t="s">
        <v>11513</v>
      </c>
      <c r="D1590" s="16" t="s">
        <v>10303</v>
      </c>
      <c r="E1590" s="16" t="s">
        <v>10259</v>
      </c>
      <c r="F1590" s="16">
        <v>25</v>
      </c>
      <c r="G1590" s="16" t="s">
        <v>11400</v>
      </c>
      <c r="H1590" s="16" t="s">
        <v>5966</v>
      </c>
      <c r="I1590" s="9" t="str">
        <f>IF(N1590="A",IF(AND(HOUR(B1590)&gt;=7,HOUR(B1590)&lt;=18),"A","B"),IF(AND(HOUR(B1590)&gt;=7,HOUR(B1590)&lt;=18),"C","D"))</f>
        <v>B</v>
      </c>
      <c r="J1590" s="9" t="str">
        <f>IF(MONTH(B1590)&lt;10,CONCATENATE("0",MONTH(B1590)),MONTH(B1590))&amp;"/"&amp;  IF(DAY(B1590)&lt;10,CONCATENATE("0",DAY(B1590)),DAY(B1590))</f>
        <v>04/24</v>
      </c>
      <c r="K1590" s="9" t="str">
        <f>IF(C1590&lt;&gt;C1589,1,IF(L1590&lt;&gt;L1589,1,IF(B1590-B1589&gt;$Y$1,1,"")))</f>
        <v/>
      </c>
      <c r="L1590" s="9" t="str">
        <f>YEAR(B1590)&amp;"/"&amp; IF(MONTH(B1590)&lt;10,CONCATENATE("0",MONTH(B1590)),MONTH(B1590))</f>
        <v>2021/04</v>
      </c>
      <c r="M1590" s="11" t="str">
        <f>YEAR(B1590)&amp;"/"&amp; IF(MONTH(B1590)&lt;10,CONCATENATE("0",MONTH(B1590)),MONTH(B1590))&amp;"/"&amp;  IF(DAY(B1590)&lt;10,CONCATENATE("0",DAY(B1590)),DAY(B1590))</f>
        <v>2021/04/24</v>
      </c>
      <c r="N1590" s="9" t="str">
        <f>IF(OR(INT(MOD(M1590,4))=3,INT(MOD(M1590,4))=2),"A","C")</f>
        <v>A</v>
      </c>
      <c r="O1590" s="9" t="str">
        <f>IF(ISNA(VLOOKUP(MID(E1590,1,6)&amp;G1590,List!A:B,2,FALSE)),"",VLOOKUP(MID(E1590,1,6)&amp;G1590,List!A:B,2,FALSE))</f>
        <v>T06</v>
      </c>
      <c r="P1590" s="1"/>
      <c r="Q1590" s="8"/>
      <c r="R1590" s="8"/>
      <c r="S1590" s="1"/>
      <c r="U1590" s="3"/>
      <c r="V1590" s="2"/>
      <c r="W1590" s="1"/>
      <c r="X1590" s="6"/>
      <c r="Z1590" s="1"/>
    </row>
    <row r="1591" spans="1:26">
      <c r="A1591" s="16" t="s">
        <v>14382</v>
      </c>
      <c r="B1591" s="10">
        <v>44310.107094907406</v>
      </c>
      <c r="C1591" s="16" t="s">
        <v>11513</v>
      </c>
      <c r="D1591" s="16" t="s">
        <v>10303</v>
      </c>
      <c r="E1591" s="16" t="s">
        <v>10259</v>
      </c>
      <c r="F1591" s="16">
        <v>25</v>
      </c>
      <c r="G1591" s="16" t="s">
        <v>11400</v>
      </c>
      <c r="H1591" s="16" t="s">
        <v>5966</v>
      </c>
      <c r="I1591" s="9" t="str">
        <f>IF(N1591="A",IF(AND(HOUR(B1591)&gt;=7,HOUR(B1591)&lt;=18),"A","B"),IF(AND(HOUR(B1591)&gt;=7,HOUR(B1591)&lt;=18),"C","D"))</f>
        <v>B</v>
      </c>
      <c r="J1591" s="9" t="str">
        <f>IF(MONTH(B1591)&lt;10,CONCATENATE("0",MONTH(B1591)),MONTH(B1591))&amp;"/"&amp;  IF(DAY(B1591)&lt;10,CONCATENATE("0",DAY(B1591)),DAY(B1591))</f>
        <v>04/24</v>
      </c>
      <c r="K1591" s="9" t="str">
        <f>IF(C1591&lt;&gt;C1590,1,IF(L1591&lt;&gt;L1590,1,IF(B1591-B1590&gt;$Y$1,1,"")))</f>
        <v/>
      </c>
      <c r="L1591" s="9" t="str">
        <f>YEAR(B1591)&amp;"/"&amp; IF(MONTH(B1591)&lt;10,CONCATENATE("0",MONTH(B1591)),MONTH(B1591))</f>
        <v>2021/04</v>
      </c>
      <c r="M1591" s="11" t="str">
        <f>YEAR(B1591)&amp;"/"&amp; IF(MONTH(B1591)&lt;10,CONCATENATE("0",MONTH(B1591)),MONTH(B1591))&amp;"/"&amp;  IF(DAY(B1591)&lt;10,CONCATENATE("0",DAY(B1591)),DAY(B1591))</f>
        <v>2021/04/24</v>
      </c>
      <c r="N1591" s="9" t="str">
        <f>IF(OR(INT(MOD(M1591,4))=3,INT(MOD(M1591,4))=2),"A","C")</f>
        <v>A</v>
      </c>
      <c r="O1591" s="9" t="str">
        <f>IF(ISNA(VLOOKUP(MID(E1591,1,6)&amp;G1591,List!A:B,2,FALSE)),"",VLOOKUP(MID(E1591,1,6)&amp;G1591,List!A:B,2,FALSE))</f>
        <v>T06</v>
      </c>
      <c r="P1591" s="1"/>
      <c r="Q1591" s="8"/>
      <c r="R1591" s="8"/>
      <c r="S1591" s="1"/>
      <c r="U1591" s="3"/>
      <c r="V1591" s="2"/>
      <c r="W1591" s="1"/>
      <c r="X1591" s="6"/>
      <c r="Z1591" s="1"/>
    </row>
    <row r="1592" spans="1:26">
      <c r="A1592" s="16" t="s">
        <v>14383</v>
      </c>
      <c r="B1592" s="10">
        <v>44310.107094907406</v>
      </c>
      <c r="C1592" s="16" t="s">
        <v>11513</v>
      </c>
      <c r="D1592" s="16" t="s">
        <v>14384</v>
      </c>
      <c r="E1592" s="16" t="s">
        <v>13817</v>
      </c>
      <c r="F1592" s="16">
        <v>25</v>
      </c>
      <c r="G1592" s="16" t="s">
        <v>11400</v>
      </c>
      <c r="H1592" s="16" t="s">
        <v>5966</v>
      </c>
      <c r="I1592" s="9" t="str">
        <f>IF(N1592="A",IF(AND(HOUR(B1592)&gt;=7,HOUR(B1592)&lt;=18),"A","B"),IF(AND(HOUR(B1592)&gt;=7,HOUR(B1592)&lt;=18),"C","D"))</f>
        <v>B</v>
      </c>
      <c r="J1592" s="9" t="str">
        <f>IF(MONTH(B1592)&lt;10,CONCATENATE("0",MONTH(B1592)),MONTH(B1592))&amp;"/"&amp;  IF(DAY(B1592)&lt;10,CONCATENATE("0",DAY(B1592)),DAY(B1592))</f>
        <v>04/24</v>
      </c>
      <c r="K1592" s="9" t="str">
        <f>IF(C1592&lt;&gt;C1591,1,IF(L1592&lt;&gt;L1591,1,IF(B1592-B1591&gt;$Y$1,1,"")))</f>
        <v/>
      </c>
      <c r="L1592" s="9" t="str">
        <f>YEAR(B1592)&amp;"/"&amp; IF(MONTH(B1592)&lt;10,CONCATENATE("0",MONTH(B1592)),MONTH(B1592))</f>
        <v>2021/04</v>
      </c>
      <c r="M1592" s="11" t="str">
        <f>YEAR(B1592)&amp;"/"&amp; IF(MONTH(B1592)&lt;10,CONCATENATE("0",MONTH(B1592)),MONTH(B1592))&amp;"/"&amp;  IF(DAY(B1592)&lt;10,CONCATENATE("0",DAY(B1592)),DAY(B1592))</f>
        <v>2021/04/24</v>
      </c>
      <c r="N1592" s="9" t="str">
        <f>IF(OR(INT(MOD(M1592,4))=3,INT(MOD(M1592,4))=2),"A","C")</f>
        <v>A</v>
      </c>
      <c r="O1592" s="9" t="str">
        <f>IF(ISNA(VLOOKUP(MID(E1592,1,6)&amp;G1592,List!A:B,2,FALSE)),"",VLOOKUP(MID(E1592,1,6)&amp;G1592,List!A:B,2,FALSE))</f>
        <v>T06</v>
      </c>
      <c r="P1592" s="1"/>
      <c r="Q1592" s="8"/>
      <c r="R1592" s="8"/>
      <c r="S1592" s="1"/>
      <c r="U1592" s="3"/>
      <c r="V1592" s="2"/>
      <c r="W1592" s="1"/>
      <c r="X1592" s="6"/>
      <c r="Z1592" s="1"/>
    </row>
    <row r="1593" spans="1:26">
      <c r="A1593" s="16" t="s">
        <v>12267</v>
      </c>
      <c r="B1593" s="10">
        <v>44310.28534722222</v>
      </c>
      <c r="C1593" s="16" t="s">
        <v>11513</v>
      </c>
      <c r="D1593" s="16" t="s">
        <v>10334</v>
      </c>
      <c r="E1593" s="16" t="s">
        <v>10335</v>
      </c>
      <c r="F1593" s="16">
        <v>25</v>
      </c>
      <c r="G1593" s="16" t="s">
        <v>11228</v>
      </c>
      <c r="H1593" s="16" t="s">
        <v>5966</v>
      </c>
      <c r="I1593" s="9" t="str">
        <f>IF(N1593="A",IF(AND(HOUR(B1593)&gt;=7,HOUR(B1593)&lt;=18),"A","B"),IF(AND(HOUR(B1593)&gt;=7,HOUR(B1593)&lt;=18),"C","D"))</f>
        <v>B</v>
      </c>
      <c r="J1593" s="9" t="str">
        <f>IF(MONTH(B1593)&lt;10,CONCATENATE("0",MONTH(B1593)),MONTH(B1593))&amp;"/"&amp;  IF(DAY(B1593)&lt;10,CONCATENATE("0",DAY(B1593)),DAY(B1593))</f>
        <v>04/24</v>
      </c>
      <c r="K1593" s="9">
        <f>IF(C1593&lt;&gt;C1592,1,IF(L1593&lt;&gt;L1592,1,IF(B1593-B1592&gt;$Y$1,1,"")))</f>
        <v>1</v>
      </c>
      <c r="L1593" s="9" t="str">
        <f>YEAR(B1593)&amp;"/"&amp; IF(MONTH(B1593)&lt;10,CONCATENATE("0",MONTH(B1593)),MONTH(B1593))</f>
        <v>2021/04</v>
      </c>
      <c r="M1593" s="11" t="str">
        <f>YEAR(B1593)&amp;"/"&amp; IF(MONTH(B1593)&lt;10,CONCATENATE("0",MONTH(B1593)),MONTH(B1593))&amp;"/"&amp;  IF(DAY(B1593)&lt;10,CONCATENATE("0",DAY(B1593)),DAY(B1593))</f>
        <v>2021/04/24</v>
      </c>
      <c r="N1593" s="9" t="str">
        <f>IF(OR(INT(MOD(M1593,4))=3,INT(MOD(M1593,4))=2),"A","C")</f>
        <v>A</v>
      </c>
      <c r="O1593" s="9" t="str">
        <f>IF(ISNA(VLOOKUP(MID(E1593,1,6)&amp;G1593,List!A:B,2,FALSE)),"",VLOOKUP(MID(E1593,1,6)&amp;G1593,List!A:B,2,FALSE))</f>
        <v>T06</v>
      </c>
      <c r="P1593" s="1"/>
      <c r="Q1593" s="8"/>
      <c r="R1593" s="8"/>
      <c r="S1593" s="1"/>
      <c r="U1593" s="3"/>
      <c r="V1593" s="2"/>
      <c r="W1593" s="1"/>
      <c r="X1593" s="6"/>
      <c r="Z1593" s="1"/>
    </row>
    <row r="1594" spans="1:26">
      <c r="A1594" s="16" t="s">
        <v>11426</v>
      </c>
      <c r="B1594" s="10">
        <v>44310.28534722222</v>
      </c>
      <c r="C1594" s="16" t="s">
        <v>11513</v>
      </c>
      <c r="D1594" s="16" t="s">
        <v>8119</v>
      </c>
      <c r="E1594" s="16" t="s">
        <v>8120</v>
      </c>
      <c r="F1594" s="16">
        <v>25</v>
      </c>
      <c r="G1594" s="16" t="s">
        <v>11400</v>
      </c>
      <c r="H1594" s="16" t="s">
        <v>5966</v>
      </c>
      <c r="I1594" s="9" t="str">
        <f>IF(N1594="A",IF(AND(HOUR(B1594)&gt;=7,HOUR(B1594)&lt;=18),"A","B"),IF(AND(HOUR(B1594)&gt;=7,HOUR(B1594)&lt;=18),"C","D"))</f>
        <v>B</v>
      </c>
      <c r="J1594" s="9" t="str">
        <f>IF(MONTH(B1594)&lt;10,CONCATENATE("0",MONTH(B1594)),MONTH(B1594))&amp;"/"&amp;  IF(DAY(B1594)&lt;10,CONCATENATE("0",DAY(B1594)),DAY(B1594))</f>
        <v>04/24</v>
      </c>
      <c r="K1594" s="9" t="str">
        <f>IF(C1594&lt;&gt;C1593,1,IF(L1594&lt;&gt;L1593,1,IF(B1594-B1593&gt;$Y$1,1,"")))</f>
        <v/>
      </c>
      <c r="L1594" s="9" t="str">
        <f>YEAR(B1594)&amp;"/"&amp; IF(MONTH(B1594)&lt;10,CONCATENATE("0",MONTH(B1594)),MONTH(B1594))</f>
        <v>2021/04</v>
      </c>
      <c r="M1594" s="11" t="str">
        <f>YEAR(B1594)&amp;"/"&amp; IF(MONTH(B1594)&lt;10,CONCATENATE("0",MONTH(B1594)),MONTH(B1594))&amp;"/"&amp;  IF(DAY(B1594)&lt;10,CONCATENATE("0",DAY(B1594)),DAY(B1594))</f>
        <v>2021/04/24</v>
      </c>
      <c r="N1594" s="9" t="str">
        <f>IF(OR(INT(MOD(M1594,4))=3,INT(MOD(M1594,4))=2),"A","C")</f>
        <v>A</v>
      </c>
      <c r="O1594" s="9" t="str">
        <f>IF(ISNA(VLOOKUP(MID(E1594,1,6)&amp;G1594,List!A:B,2,FALSE)),"",VLOOKUP(MID(E1594,1,6)&amp;G1594,List!A:B,2,FALSE))</f>
        <v>T06</v>
      </c>
      <c r="P1594" s="1"/>
      <c r="Q1594" s="8"/>
      <c r="R1594" s="8"/>
      <c r="S1594" s="1"/>
      <c r="U1594" s="3"/>
      <c r="V1594" s="2"/>
      <c r="W1594" s="1"/>
      <c r="X1594" s="6"/>
      <c r="Z1594" s="1"/>
    </row>
    <row r="1595" spans="1:26">
      <c r="A1595" s="16" t="s">
        <v>13295</v>
      </c>
      <c r="B1595" s="10">
        <v>44310.28534722222</v>
      </c>
      <c r="C1595" s="16" t="s">
        <v>11513</v>
      </c>
      <c r="D1595" s="16" t="s">
        <v>11908</v>
      </c>
      <c r="E1595" s="16" t="s">
        <v>11360</v>
      </c>
      <c r="F1595" s="16">
        <v>5</v>
      </c>
      <c r="G1595" s="16" t="s">
        <v>11228</v>
      </c>
      <c r="H1595" s="16" t="s">
        <v>5966</v>
      </c>
      <c r="I1595" s="9" t="str">
        <f>IF(N1595="A",IF(AND(HOUR(B1595)&gt;=7,HOUR(B1595)&lt;=18),"A","B"),IF(AND(HOUR(B1595)&gt;=7,HOUR(B1595)&lt;=18),"C","D"))</f>
        <v>B</v>
      </c>
      <c r="J1595" s="9" t="str">
        <f>IF(MONTH(B1595)&lt;10,CONCATENATE("0",MONTH(B1595)),MONTH(B1595))&amp;"/"&amp;  IF(DAY(B1595)&lt;10,CONCATENATE("0",DAY(B1595)),DAY(B1595))</f>
        <v>04/24</v>
      </c>
      <c r="K1595" s="9" t="str">
        <f>IF(C1595&lt;&gt;C1594,1,IF(L1595&lt;&gt;L1594,1,IF(B1595-B1594&gt;$Y$1,1,"")))</f>
        <v/>
      </c>
      <c r="L1595" s="9" t="str">
        <f>YEAR(B1595)&amp;"/"&amp; IF(MONTH(B1595)&lt;10,CONCATENATE("0",MONTH(B1595)),MONTH(B1595))</f>
        <v>2021/04</v>
      </c>
      <c r="M1595" s="11" t="str">
        <f>YEAR(B1595)&amp;"/"&amp; IF(MONTH(B1595)&lt;10,CONCATENATE("0",MONTH(B1595)),MONTH(B1595))&amp;"/"&amp;  IF(DAY(B1595)&lt;10,CONCATENATE("0",DAY(B1595)),DAY(B1595))</f>
        <v>2021/04/24</v>
      </c>
      <c r="N1595" s="9" t="str">
        <f>IF(OR(INT(MOD(M1595,4))=3,INT(MOD(M1595,4))=2),"A","C")</f>
        <v>A</v>
      </c>
      <c r="O1595" s="9" t="str">
        <f>IF(ISNA(VLOOKUP(MID(E1595,1,6)&amp;G1595,List!A:B,2,FALSE)),"",VLOOKUP(MID(E1595,1,6)&amp;G1595,List!A:B,2,FALSE))</f>
        <v>T06</v>
      </c>
      <c r="P1595" s="1"/>
      <c r="Q1595" s="8"/>
      <c r="R1595" s="8"/>
      <c r="S1595" s="1"/>
      <c r="U1595" s="3"/>
      <c r="V1595" s="2"/>
      <c r="W1595" s="1"/>
      <c r="X1595" s="6"/>
      <c r="Z1595" s="1"/>
    </row>
    <row r="1596" spans="1:26">
      <c r="A1596" s="16" t="s">
        <v>11130</v>
      </c>
      <c r="B1596" s="10">
        <v>44310.28534722222</v>
      </c>
      <c r="C1596" s="16" t="s">
        <v>11513</v>
      </c>
      <c r="D1596" s="16" t="s">
        <v>11131</v>
      </c>
      <c r="E1596" s="16" t="s">
        <v>11132</v>
      </c>
      <c r="F1596" s="16">
        <v>5</v>
      </c>
      <c r="G1596" s="16" t="s">
        <v>11400</v>
      </c>
      <c r="H1596" s="16" t="s">
        <v>5966</v>
      </c>
      <c r="I1596" s="9" t="str">
        <f>IF(N1596="A",IF(AND(HOUR(B1596)&gt;=7,HOUR(B1596)&lt;=18),"A","B"),IF(AND(HOUR(B1596)&gt;=7,HOUR(B1596)&lt;=18),"C","D"))</f>
        <v>B</v>
      </c>
      <c r="J1596" s="9" t="str">
        <f>IF(MONTH(B1596)&lt;10,CONCATENATE("0",MONTH(B1596)),MONTH(B1596))&amp;"/"&amp;  IF(DAY(B1596)&lt;10,CONCATENATE("0",DAY(B1596)),DAY(B1596))</f>
        <v>04/24</v>
      </c>
      <c r="K1596" s="9" t="str">
        <f>IF(C1596&lt;&gt;C1595,1,IF(L1596&lt;&gt;L1595,1,IF(B1596-B1595&gt;$Y$1,1,"")))</f>
        <v/>
      </c>
      <c r="L1596" s="9" t="str">
        <f>YEAR(B1596)&amp;"/"&amp; IF(MONTH(B1596)&lt;10,CONCATENATE("0",MONTH(B1596)),MONTH(B1596))</f>
        <v>2021/04</v>
      </c>
      <c r="M1596" s="11" t="str">
        <f>YEAR(B1596)&amp;"/"&amp; IF(MONTH(B1596)&lt;10,CONCATENATE("0",MONTH(B1596)),MONTH(B1596))&amp;"/"&amp;  IF(DAY(B1596)&lt;10,CONCATENATE("0",DAY(B1596)),DAY(B1596))</f>
        <v>2021/04/24</v>
      </c>
      <c r="N1596" s="9" t="str">
        <f>IF(OR(INT(MOD(M1596,4))=3,INT(MOD(M1596,4))=2),"A","C")</f>
        <v>A</v>
      </c>
      <c r="O1596" s="9" t="str">
        <f>IF(ISNA(VLOOKUP(MID(E1596,1,6)&amp;G1596,List!A:B,2,FALSE)),"",VLOOKUP(MID(E1596,1,6)&amp;G1596,List!A:B,2,FALSE))</f>
        <v>T06</v>
      </c>
      <c r="P1596" s="1"/>
      <c r="Q1596" s="8"/>
      <c r="R1596" s="8"/>
      <c r="S1596" s="1"/>
      <c r="U1596" s="3"/>
      <c r="V1596" s="2"/>
      <c r="W1596" s="1"/>
      <c r="X1596" s="6"/>
      <c r="Z1596" s="1"/>
    </row>
    <row r="1597" spans="1:26">
      <c r="A1597" s="16" t="s">
        <v>12623</v>
      </c>
      <c r="B1597" s="10">
        <v>44310.28534722222</v>
      </c>
      <c r="C1597" s="16" t="s">
        <v>11513</v>
      </c>
      <c r="D1597" s="16" t="s">
        <v>10564</v>
      </c>
      <c r="E1597" s="16" t="s">
        <v>10486</v>
      </c>
      <c r="F1597" s="16">
        <v>25</v>
      </c>
      <c r="G1597" s="16" t="s">
        <v>11228</v>
      </c>
      <c r="H1597" s="16" t="s">
        <v>5966</v>
      </c>
      <c r="I1597" s="9" t="str">
        <f>IF(N1597="A",IF(AND(HOUR(B1597)&gt;=7,HOUR(B1597)&lt;=18),"A","B"),IF(AND(HOUR(B1597)&gt;=7,HOUR(B1597)&lt;=18),"C","D"))</f>
        <v>B</v>
      </c>
      <c r="J1597" s="9" t="str">
        <f>IF(MONTH(B1597)&lt;10,CONCATENATE("0",MONTH(B1597)),MONTH(B1597))&amp;"/"&amp;  IF(DAY(B1597)&lt;10,CONCATENATE("0",DAY(B1597)),DAY(B1597))</f>
        <v>04/24</v>
      </c>
      <c r="K1597" s="9" t="str">
        <f>IF(C1597&lt;&gt;C1596,1,IF(L1597&lt;&gt;L1596,1,IF(B1597-B1596&gt;$Y$1,1,"")))</f>
        <v/>
      </c>
      <c r="L1597" s="9" t="str">
        <f>YEAR(B1597)&amp;"/"&amp; IF(MONTH(B1597)&lt;10,CONCATENATE("0",MONTH(B1597)),MONTH(B1597))</f>
        <v>2021/04</v>
      </c>
      <c r="M1597" s="11" t="str">
        <f>YEAR(B1597)&amp;"/"&amp; IF(MONTH(B1597)&lt;10,CONCATENATE("0",MONTH(B1597)),MONTH(B1597))&amp;"/"&amp;  IF(DAY(B1597)&lt;10,CONCATENATE("0",DAY(B1597)),DAY(B1597))</f>
        <v>2021/04/24</v>
      </c>
      <c r="N1597" s="9" t="str">
        <f>IF(OR(INT(MOD(M1597,4))=3,INT(MOD(M1597,4))=2),"A","C")</f>
        <v>A</v>
      </c>
      <c r="O1597" s="9" t="str">
        <f>IF(ISNA(VLOOKUP(MID(E1597,1,6)&amp;G1597,List!A:B,2,FALSE)),"",VLOOKUP(MID(E1597,1,6)&amp;G1597,List!A:B,2,FALSE))</f>
        <v>T06</v>
      </c>
      <c r="P1597" s="1"/>
      <c r="Q1597" s="8"/>
      <c r="R1597" s="8"/>
      <c r="S1597" s="1"/>
      <c r="U1597" s="3"/>
      <c r="V1597" s="2"/>
      <c r="W1597" s="1"/>
      <c r="X1597" s="6"/>
      <c r="Z1597" s="1"/>
    </row>
    <row r="1598" spans="1:26">
      <c r="A1598" s="16" t="s">
        <v>12672</v>
      </c>
      <c r="B1598" s="10">
        <v>44310.28534722222</v>
      </c>
      <c r="C1598" s="16" t="s">
        <v>11513</v>
      </c>
      <c r="D1598" s="16" t="s">
        <v>10632</v>
      </c>
      <c r="E1598" s="16" t="s">
        <v>10168</v>
      </c>
      <c r="F1598" s="16">
        <v>25</v>
      </c>
      <c r="G1598" s="16" t="s">
        <v>11228</v>
      </c>
      <c r="H1598" s="16" t="s">
        <v>5966</v>
      </c>
      <c r="I1598" s="9" t="str">
        <f>IF(N1598="A",IF(AND(HOUR(B1598)&gt;=7,HOUR(B1598)&lt;=18),"A","B"),IF(AND(HOUR(B1598)&gt;=7,HOUR(B1598)&lt;=18),"C","D"))</f>
        <v>B</v>
      </c>
      <c r="J1598" s="9" t="str">
        <f>IF(MONTH(B1598)&lt;10,CONCATENATE("0",MONTH(B1598)),MONTH(B1598))&amp;"/"&amp;  IF(DAY(B1598)&lt;10,CONCATENATE("0",DAY(B1598)),DAY(B1598))</f>
        <v>04/24</v>
      </c>
      <c r="K1598" s="9" t="str">
        <f>IF(C1598&lt;&gt;C1597,1,IF(L1598&lt;&gt;L1597,1,IF(B1598-B1597&gt;$Y$1,1,"")))</f>
        <v/>
      </c>
      <c r="L1598" s="9" t="str">
        <f>YEAR(B1598)&amp;"/"&amp; IF(MONTH(B1598)&lt;10,CONCATENATE("0",MONTH(B1598)),MONTH(B1598))</f>
        <v>2021/04</v>
      </c>
      <c r="M1598" s="11" t="str">
        <f>YEAR(B1598)&amp;"/"&amp; IF(MONTH(B1598)&lt;10,CONCATENATE("0",MONTH(B1598)),MONTH(B1598))&amp;"/"&amp;  IF(DAY(B1598)&lt;10,CONCATENATE("0",DAY(B1598)),DAY(B1598))</f>
        <v>2021/04/24</v>
      </c>
      <c r="N1598" s="9" t="str">
        <f>IF(OR(INT(MOD(M1598,4))=3,INT(MOD(M1598,4))=2),"A","C")</f>
        <v>A</v>
      </c>
      <c r="O1598" s="9" t="str">
        <f>IF(ISNA(VLOOKUP(MID(E1598,1,6)&amp;G1598,List!A:B,2,FALSE)),"",VLOOKUP(MID(E1598,1,6)&amp;G1598,List!A:B,2,FALSE))</f>
        <v>T06</v>
      </c>
      <c r="P1598" s="1"/>
      <c r="Q1598" s="8"/>
      <c r="R1598" s="8"/>
      <c r="S1598" s="1"/>
      <c r="U1598" s="3"/>
      <c r="V1598" s="2"/>
      <c r="W1598" s="1"/>
      <c r="X1598" s="6"/>
      <c r="Z1598" s="1"/>
    </row>
    <row r="1599" spans="1:26">
      <c r="A1599" s="16" t="s">
        <v>11208</v>
      </c>
      <c r="B1599" s="10">
        <v>44310.28534722222</v>
      </c>
      <c r="C1599" s="16" t="s">
        <v>11513</v>
      </c>
      <c r="D1599" s="16" t="s">
        <v>8119</v>
      </c>
      <c r="E1599" s="16" t="s">
        <v>8120</v>
      </c>
      <c r="F1599" s="16">
        <v>25</v>
      </c>
      <c r="G1599" s="16" t="s">
        <v>11400</v>
      </c>
      <c r="H1599" s="16" t="s">
        <v>5966</v>
      </c>
      <c r="I1599" s="9" t="str">
        <f>IF(N1599="A",IF(AND(HOUR(B1599)&gt;=7,HOUR(B1599)&lt;=18),"A","B"),IF(AND(HOUR(B1599)&gt;=7,HOUR(B1599)&lt;=18),"C","D"))</f>
        <v>B</v>
      </c>
      <c r="J1599" s="9" t="str">
        <f>IF(MONTH(B1599)&lt;10,CONCATENATE("0",MONTH(B1599)),MONTH(B1599))&amp;"/"&amp;  IF(DAY(B1599)&lt;10,CONCATENATE("0",DAY(B1599)),DAY(B1599))</f>
        <v>04/24</v>
      </c>
      <c r="K1599" s="9" t="str">
        <f>IF(C1599&lt;&gt;C1598,1,IF(L1599&lt;&gt;L1598,1,IF(B1599-B1598&gt;$Y$1,1,"")))</f>
        <v/>
      </c>
      <c r="L1599" s="9" t="str">
        <f>YEAR(B1599)&amp;"/"&amp; IF(MONTH(B1599)&lt;10,CONCATENATE("0",MONTH(B1599)),MONTH(B1599))</f>
        <v>2021/04</v>
      </c>
      <c r="M1599" s="11" t="str">
        <f>YEAR(B1599)&amp;"/"&amp; IF(MONTH(B1599)&lt;10,CONCATENATE("0",MONTH(B1599)),MONTH(B1599))&amp;"/"&amp;  IF(DAY(B1599)&lt;10,CONCATENATE("0",DAY(B1599)),DAY(B1599))</f>
        <v>2021/04/24</v>
      </c>
      <c r="N1599" s="9" t="str">
        <f>IF(OR(INT(MOD(M1599,4))=3,INT(MOD(M1599,4))=2),"A","C")</f>
        <v>A</v>
      </c>
      <c r="O1599" s="9" t="str">
        <f>IF(ISNA(VLOOKUP(MID(E1599,1,6)&amp;G1599,List!A:B,2,FALSE)),"",VLOOKUP(MID(E1599,1,6)&amp;G1599,List!A:B,2,FALSE))</f>
        <v>T06</v>
      </c>
      <c r="P1599" s="1"/>
      <c r="Q1599" s="8"/>
      <c r="R1599" s="8"/>
      <c r="S1599" s="1"/>
      <c r="U1599" s="3"/>
      <c r="V1599" s="2"/>
      <c r="W1599" s="1"/>
      <c r="X1599" s="6"/>
      <c r="Z1599" s="1"/>
    </row>
    <row r="1600" spans="1:26">
      <c r="A1600" s="16" t="s">
        <v>13842</v>
      </c>
      <c r="B1600" s="10">
        <v>44310.28534722222</v>
      </c>
      <c r="C1600" s="16" t="s">
        <v>11513</v>
      </c>
      <c r="D1600" s="16" t="s">
        <v>13843</v>
      </c>
      <c r="E1600" s="16" t="s">
        <v>10280</v>
      </c>
      <c r="F1600" s="16">
        <v>3</v>
      </c>
      <c r="G1600" s="16" t="s">
        <v>11400</v>
      </c>
      <c r="H1600" s="16" t="s">
        <v>5966</v>
      </c>
      <c r="I1600" s="9" t="str">
        <f>IF(N1600="A",IF(AND(HOUR(B1600)&gt;=7,HOUR(B1600)&lt;=18),"A","B"),IF(AND(HOUR(B1600)&gt;=7,HOUR(B1600)&lt;=18),"C","D"))</f>
        <v>B</v>
      </c>
      <c r="J1600" s="9" t="str">
        <f>IF(MONTH(B1600)&lt;10,CONCATENATE("0",MONTH(B1600)),MONTH(B1600))&amp;"/"&amp;  IF(DAY(B1600)&lt;10,CONCATENATE("0",DAY(B1600)),DAY(B1600))</f>
        <v>04/24</v>
      </c>
      <c r="K1600" s="9" t="str">
        <f>IF(C1600&lt;&gt;C1599,1,IF(L1600&lt;&gt;L1599,1,IF(B1600-B1599&gt;$Y$1,1,"")))</f>
        <v/>
      </c>
      <c r="L1600" s="9" t="str">
        <f>YEAR(B1600)&amp;"/"&amp; IF(MONTH(B1600)&lt;10,CONCATENATE("0",MONTH(B1600)),MONTH(B1600))</f>
        <v>2021/04</v>
      </c>
      <c r="M1600" s="11" t="str">
        <f>YEAR(B1600)&amp;"/"&amp; IF(MONTH(B1600)&lt;10,CONCATENATE("0",MONTH(B1600)),MONTH(B1600))&amp;"/"&amp;  IF(DAY(B1600)&lt;10,CONCATENATE("0",DAY(B1600)),DAY(B1600))</f>
        <v>2021/04/24</v>
      </c>
      <c r="N1600" s="9" t="str">
        <f>IF(OR(INT(MOD(M1600,4))=3,INT(MOD(M1600,4))=2),"A","C")</f>
        <v>A</v>
      </c>
      <c r="O1600" s="9" t="str">
        <f>IF(ISNA(VLOOKUP(MID(E1600,1,6)&amp;G1600,List!A:B,2,FALSE)),"",VLOOKUP(MID(E1600,1,6)&amp;G1600,List!A:B,2,FALSE))</f>
        <v>T06</v>
      </c>
      <c r="P1600" s="1"/>
      <c r="Q1600" s="8"/>
      <c r="R1600" s="8"/>
      <c r="S1600" s="1"/>
      <c r="U1600" s="3"/>
      <c r="V1600" s="2"/>
      <c r="W1600" s="1"/>
      <c r="X1600" s="6"/>
      <c r="Z1600" s="1"/>
    </row>
    <row r="1601" spans="1:26">
      <c r="A1601" s="16" t="s">
        <v>13844</v>
      </c>
      <c r="B1601" s="10">
        <v>44310.28534722222</v>
      </c>
      <c r="C1601" s="16" t="s">
        <v>11513</v>
      </c>
      <c r="D1601" s="16" t="s">
        <v>10247</v>
      </c>
      <c r="E1601" s="16" t="s">
        <v>10182</v>
      </c>
      <c r="F1601" s="16">
        <v>3</v>
      </c>
      <c r="G1601" s="16" t="s">
        <v>11400</v>
      </c>
      <c r="H1601" s="16" t="s">
        <v>5966</v>
      </c>
      <c r="I1601" s="9" t="str">
        <f>IF(N1601="A",IF(AND(HOUR(B1601)&gt;=7,HOUR(B1601)&lt;=18),"A","B"),IF(AND(HOUR(B1601)&gt;=7,HOUR(B1601)&lt;=18),"C","D"))</f>
        <v>B</v>
      </c>
      <c r="J1601" s="9" t="str">
        <f>IF(MONTH(B1601)&lt;10,CONCATENATE("0",MONTH(B1601)),MONTH(B1601))&amp;"/"&amp;  IF(DAY(B1601)&lt;10,CONCATENATE("0",DAY(B1601)),DAY(B1601))</f>
        <v>04/24</v>
      </c>
      <c r="K1601" s="9" t="str">
        <f>IF(C1601&lt;&gt;C1600,1,IF(L1601&lt;&gt;L1600,1,IF(B1601-B1600&gt;$Y$1,1,"")))</f>
        <v/>
      </c>
      <c r="L1601" s="9" t="str">
        <f>YEAR(B1601)&amp;"/"&amp; IF(MONTH(B1601)&lt;10,CONCATENATE("0",MONTH(B1601)),MONTH(B1601))</f>
        <v>2021/04</v>
      </c>
      <c r="M1601" s="11" t="str">
        <f>YEAR(B1601)&amp;"/"&amp; IF(MONTH(B1601)&lt;10,CONCATENATE("0",MONTH(B1601)),MONTH(B1601))&amp;"/"&amp;  IF(DAY(B1601)&lt;10,CONCATENATE("0",DAY(B1601)),DAY(B1601))</f>
        <v>2021/04/24</v>
      </c>
      <c r="N1601" s="9" t="str">
        <f>IF(OR(INT(MOD(M1601,4))=3,INT(MOD(M1601,4))=2),"A","C")</f>
        <v>A</v>
      </c>
      <c r="O1601" s="9" t="str">
        <f>IF(ISNA(VLOOKUP(MID(E1601,1,6)&amp;G1601,List!A:B,2,FALSE)),"",VLOOKUP(MID(E1601,1,6)&amp;G1601,List!A:B,2,FALSE))</f>
        <v>T06</v>
      </c>
      <c r="P1601" s="1"/>
      <c r="Q1601" s="8"/>
      <c r="R1601" s="8"/>
      <c r="S1601" s="1"/>
      <c r="U1601" s="3"/>
      <c r="V1601" s="2"/>
      <c r="W1601" s="1"/>
      <c r="X1601" s="6"/>
      <c r="Z1601" s="1"/>
    </row>
    <row r="1602" spans="1:26">
      <c r="A1602" s="16" t="s">
        <v>12226</v>
      </c>
      <c r="B1602" s="10">
        <v>44310.511921296296</v>
      </c>
      <c r="C1602" s="16" t="s">
        <v>11513</v>
      </c>
      <c r="D1602" s="16" t="s">
        <v>12227</v>
      </c>
      <c r="E1602" s="16" t="s">
        <v>12228</v>
      </c>
      <c r="F1602" s="16">
        <v>2</v>
      </c>
      <c r="G1602" s="16" t="s">
        <v>11228</v>
      </c>
      <c r="H1602" s="16" t="s">
        <v>5966</v>
      </c>
      <c r="I1602" s="9" t="str">
        <f>IF(N1602="A",IF(AND(HOUR(B1602)&gt;=7,HOUR(B1602)&lt;=18),"A","B"),IF(AND(HOUR(B1602)&gt;=7,HOUR(B1602)&lt;=18),"C","D"))</f>
        <v>A</v>
      </c>
      <c r="J1602" s="9" t="str">
        <f>IF(MONTH(B1602)&lt;10,CONCATENATE("0",MONTH(B1602)),MONTH(B1602))&amp;"/"&amp;  IF(DAY(B1602)&lt;10,CONCATENATE("0",DAY(B1602)),DAY(B1602))</f>
        <v>04/24</v>
      </c>
      <c r="K1602" s="9">
        <f>IF(C1602&lt;&gt;C1601,1,IF(L1602&lt;&gt;L1601,1,IF(B1602-B1601&gt;$Y$1,1,"")))</f>
        <v>1</v>
      </c>
      <c r="L1602" s="9" t="str">
        <f>YEAR(B1602)&amp;"/"&amp; IF(MONTH(B1602)&lt;10,CONCATENATE("0",MONTH(B1602)),MONTH(B1602))</f>
        <v>2021/04</v>
      </c>
      <c r="M1602" s="11" t="str">
        <f>YEAR(B1602)&amp;"/"&amp; IF(MONTH(B1602)&lt;10,CONCATENATE("0",MONTH(B1602)),MONTH(B1602))&amp;"/"&amp;  IF(DAY(B1602)&lt;10,CONCATENATE("0",DAY(B1602)),DAY(B1602))</f>
        <v>2021/04/24</v>
      </c>
      <c r="N1602" s="9" t="str">
        <f>IF(OR(INT(MOD(M1602,4))=3,INT(MOD(M1602,4))=2),"A","C")</f>
        <v>A</v>
      </c>
      <c r="O1602" s="9" t="str">
        <f>IF(ISNA(VLOOKUP(MID(E1602,1,6)&amp;G1602,List!A:B,2,FALSE)),"",VLOOKUP(MID(E1602,1,6)&amp;G1602,List!A:B,2,FALSE))</f>
        <v>T06</v>
      </c>
      <c r="P1602" s="1"/>
      <c r="Q1602" s="8"/>
      <c r="R1602" s="8"/>
      <c r="S1602" s="1"/>
      <c r="U1602" s="3"/>
      <c r="V1602" s="2"/>
      <c r="W1602" s="1"/>
      <c r="X1602" s="6"/>
      <c r="Z1602" s="1"/>
    </row>
    <row r="1603" spans="1:26">
      <c r="A1603" s="16" t="s">
        <v>10349</v>
      </c>
      <c r="B1603" s="10">
        <v>44310.511921296296</v>
      </c>
      <c r="C1603" s="16" t="s">
        <v>11513</v>
      </c>
      <c r="D1603" s="16" t="s">
        <v>10350</v>
      </c>
      <c r="E1603" s="16" t="s">
        <v>10340</v>
      </c>
      <c r="F1603" s="16">
        <v>25</v>
      </c>
      <c r="G1603" s="16" t="s">
        <v>11400</v>
      </c>
      <c r="H1603" s="16" t="s">
        <v>5966</v>
      </c>
      <c r="I1603" s="9" t="str">
        <f>IF(N1603="A",IF(AND(HOUR(B1603)&gt;=7,HOUR(B1603)&lt;=18),"A","B"),IF(AND(HOUR(B1603)&gt;=7,HOUR(B1603)&lt;=18),"C","D"))</f>
        <v>A</v>
      </c>
      <c r="J1603" s="9" t="str">
        <f>IF(MONTH(B1603)&lt;10,CONCATENATE("0",MONTH(B1603)),MONTH(B1603))&amp;"/"&amp;  IF(DAY(B1603)&lt;10,CONCATENATE("0",DAY(B1603)),DAY(B1603))</f>
        <v>04/24</v>
      </c>
      <c r="K1603" s="9" t="str">
        <f>IF(C1603&lt;&gt;C1602,1,IF(L1603&lt;&gt;L1602,1,IF(B1603-B1602&gt;$Y$1,1,"")))</f>
        <v/>
      </c>
      <c r="L1603" s="9" t="str">
        <f>YEAR(B1603)&amp;"/"&amp; IF(MONTH(B1603)&lt;10,CONCATENATE("0",MONTH(B1603)),MONTH(B1603))</f>
        <v>2021/04</v>
      </c>
      <c r="M1603" s="11" t="str">
        <f>YEAR(B1603)&amp;"/"&amp; IF(MONTH(B1603)&lt;10,CONCATENATE("0",MONTH(B1603)),MONTH(B1603))&amp;"/"&amp;  IF(DAY(B1603)&lt;10,CONCATENATE("0",DAY(B1603)),DAY(B1603))</f>
        <v>2021/04/24</v>
      </c>
      <c r="N1603" s="9" t="str">
        <f>IF(OR(INT(MOD(M1603,4))=3,INT(MOD(M1603,4))=2),"A","C")</f>
        <v>A</v>
      </c>
      <c r="O1603" s="9" t="str">
        <f>IF(ISNA(VLOOKUP(MID(E1603,1,6)&amp;G1603,List!A:B,2,FALSE)),"",VLOOKUP(MID(E1603,1,6)&amp;G1603,List!A:B,2,FALSE))</f>
        <v>T06</v>
      </c>
      <c r="P1603" s="1"/>
      <c r="Q1603" s="8"/>
      <c r="R1603" s="8"/>
      <c r="S1603" s="1"/>
      <c r="U1603" s="3"/>
      <c r="V1603" s="2"/>
      <c r="W1603" s="1"/>
      <c r="X1603" s="6"/>
      <c r="Z1603" s="1"/>
    </row>
    <row r="1604" spans="1:26">
      <c r="A1604" s="16" t="s">
        <v>12229</v>
      </c>
      <c r="B1604" s="10">
        <v>44310.511921296296</v>
      </c>
      <c r="C1604" s="16" t="s">
        <v>11513</v>
      </c>
      <c r="D1604" s="16" t="s">
        <v>11349</v>
      </c>
      <c r="E1604" s="16" t="s">
        <v>11350</v>
      </c>
      <c r="F1604" s="16">
        <v>25</v>
      </c>
      <c r="G1604" s="16" t="s">
        <v>11400</v>
      </c>
      <c r="H1604" s="16" t="s">
        <v>5966</v>
      </c>
      <c r="I1604" s="9" t="str">
        <f>IF(N1604="A",IF(AND(HOUR(B1604)&gt;=7,HOUR(B1604)&lt;=18),"A","B"),IF(AND(HOUR(B1604)&gt;=7,HOUR(B1604)&lt;=18),"C","D"))</f>
        <v>A</v>
      </c>
      <c r="J1604" s="9" t="str">
        <f>IF(MONTH(B1604)&lt;10,CONCATENATE("0",MONTH(B1604)),MONTH(B1604))&amp;"/"&amp;  IF(DAY(B1604)&lt;10,CONCATENATE("0",DAY(B1604)),DAY(B1604))</f>
        <v>04/24</v>
      </c>
      <c r="K1604" s="9" t="str">
        <f>IF(C1604&lt;&gt;C1603,1,IF(L1604&lt;&gt;L1603,1,IF(B1604-B1603&gt;$Y$1,1,"")))</f>
        <v/>
      </c>
      <c r="L1604" s="9" t="str">
        <f>YEAR(B1604)&amp;"/"&amp; IF(MONTH(B1604)&lt;10,CONCATENATE("0",MONTH(B1604)),MONTH(B1604))</f>
        <v>2021/04</v>
      </c>
      <c r="M1604" s="11" t="str">
        <f>YEAR(B1604)&amp;"/"&amp; IF(MONTH(B1604)&lt;10,CONCATENATE("0",MONTH(B1604)),MONTH(B1604))&amp;"/"&amp;  IF(DAY(B1604)&lt;10,CONCATENATE("0",DAY(B1604)),DAY(B1604))</f>
        <v>2021/04/24</v>
      </c>
      <c r="N1604" s="9" t="str">
        <f>IF(OR(INT(MOD(M1604,4))=3,INT(MOD(M1604,4))=2),"A","C")</f>
        <v>A</v>
      </c>
      <c r="O1604" s="9" t="str">
        <f>IF(ISNA(VLOOKUP(MID(E1604,1,6)&amp;G1604,List!A:B,2,FALSE)),"",VLOOKUP(MID(E1604,1,6)&amp;G1604,List!A:B,2,FALSE))</f>
        <v>T06</v>
      </c>
      <c r="P1604" s="1"/>
      <c r="Q1604" s="8"/>
      <c r="R1604" s="8"/>
      <c r="S1604" s="1"/>
      <c r="U1604" s="3"/>
      <c r="V1604" s="2"/>
      <c r="W1604" s="1"/>
      <c r="X1604" s="6"/>
      <c r="Z1604" s="1"/>
    </row>
    <row r="1605" spans="1:26">
      <c r="A1605" s="16" t="s">
        <v>12230</v>
      </c>
      <c r="B1605" s="10">
        <v>44310.511921296296</v>
      </c>
      <c r="C1605" s="16" t="s">
        <v>11513</v>
      </c>
      <c r="D1605" s="16" t="s">
        <v>10178</v>
      </c>
      <c r="E1605" s="16" t="s">
        <v>10179</v>
      </c>
      <c r="F1605" s="16">
        <v>25</v>
      </c>
      <c r="G1605" s="16" t="s">
        <v>11400</v>
      </c>
      <c r="H1605" s="16" t="s">
        <v>5966</v>
      </c>
      <c r="I1605" s="9" t="str">
        <f>IF(N1605="A",IF(AND(HOUR(B1605)&gt;=7,HOUR(B1605)&lt;=18),"A","B"),IF(AND(HOUR(B1605)&gt;=7,HOUR(B1605)&lt;=18),"C","D"))</f>
        <v>A</v>
      </c>
      <c r="J1605" s="9" t="str">
        <f>IF(MONTH(B1605)&lt;10,CONCATENATE("0",MONTH(B1605)),MONTH(B1605))&amp;"/"&amp;  IF(DAY(B1605)&lt;10,CONCATENATE("0",DAY(B1605)),DAY(B1605))</f>
        <v>04/24</v>
      </c>
      <c r="K1605" s="9" t="str">
        <f>IF(C1605&lt;&gt;C1604,1,IF(L1605&lt;&gt;L1604,1,IF(B1605-B1604&gt;$Y$1,1,"")))</f>
        <v/>
      </c>
      <c r="L1605" s="9" t="str">
        <f>YEAR(B1605)&amp;"/"&amp; IF(MONTH(B1605)&lt;10,CONCATENATE("0",MONTH(B1605)),MONTH(B1605))</f>
        <v>2021/04</v>
      </c>
      <c r="M1605" s="11" t="str">
        <f>YEAR(B1605)&amp;"/"&amp; IF(MONTH(B1605)&lt;10,CONCATENATE("0",MONTH(B1605)),MONTH(B1605))&amp;"/"&amp;  IF(DAY(B1605)&lt;10,CONCATENATE("0",DAY(B1605)),DAY(B1605))</f>
        <v>2021/04/24</v>
      </c>
      <c r="N1605" s="9" t="str">
        <f>IF(OR(INT(MOD(M1605,4))=3,INT(MOD(M1605,4))=2),"A","C")</f>
        <v>A</v>
      </c>
      <c r="O1605" s="9" t="str">
        <f>IF(ISNA(VLOOKUP(MID(E1605,1,6)&amp;G1605,List!A:B,2,FALSE)),"",VLOOKUP(MID(E1605,1,6)&amp;G1605,List!A:B,2,FALSE))</f>
        <v>T06</v>
      </c>
      <c r="P1605" s="1"/>
      <c r="Q1605" s="8"/>
      <c r="R1605" s="8"/>
      <c r="S1605" s="1"/>
      <c r="U1605" s="3"/>
      <c r="V1605" s="2"/>
      <c r="W1605" s="1"/>
      <c r="X1605" s="6"/>
      <c r="Z1605" s="1"/>
    </row>
    <row r="1606" spans="1:26">
      <c r="A1606" s="16" t="s">
        <v>11764</v>
      </c>
      <c r="B1606" s="10">
        <v>44310.511921296296</v>
      </c>
      <c r="C1606" s="16" t="s">
        <v>11513</v>
      </c>
      <c r="D1606" s="16" t="s">
        <v>8119</v>
      </c>
      <c r="E1606" s="16" t="s">
        <v>8120</v>
      </c>
      <c r="F1606" s="16">
        <v>25</v>
      </c>
      <c r="G1606" s="16" t="s">
        <v>11400</v>
      </c>
      <c r="H1606" s="16" t="s">
        <v>5966</v>
      </c>
      <c r="I1606" s="9" t="str">
        <f>IF(N1606="A",IF(AND(HOUR(B1606)&gt;=7,HOUR(B1606)&lt;=18),"A","B"),IF(AND(HOUR(B1606)&gt;=7,HOUR(B1606)&lt;=18),"C","D"))</f>
        <v>A</v>
      </c>
      <c r="J1606" s="9" t="str">
        <f>IF(MONTH(B1606)&lt;10,CONCATENATE("0",MONTH(B1606)),MONTH(B1606))&amp;"/"&amp;  IF(DAY(B1606)&lt;10,CONCATENATE("0",DAY(B1606)),DAY(B1606))</f>
        <v>04/24</v>
      </c>
      <c r="K1606" s="9" t="str">
        <f>IF(C1606&lt;&gt;C1605,1,IF(L1606&lt;&gt;L1605,1,IF(B1606-B1605&gt;$Y$1,1,"")))</f>
        <v/>
      </c>
      <c r="L1606" s="9" t="str">
        <f>YEAR(B1606)&amp;"/"&amp; IF(MONTH(B1606)&lt;10,CONCATENATE("0",MONTH(B1606)),MONTH(B1606))</f>
        <v>2021/04</v>
      </c>
      <c r="M1606" s="11" t="str">
        <f>YEAR(B1606)&amp;"/"&amp; IF(MONTH(B1606)&lt;10,CONCATENATE("0",MONTH(B1606)),MONTH(B1606))&amp;"/"&amp;  IF(DAY(B1606)&lt;10,CONCATENATE("0",DAY(B1606)),DAY(B1606))</f>
        <v>2021/04/24</v>
      </c>
      <c r="N1606" s="9" t="str">
        <f>IF(OR(INT(MOD(M1606,4))=3,INT(MOD(M1606,4))=2),"A","C")</f>
        <v>A</v>
      </c>
      <c r="O1606" s="9" t="str">
        <f>IF(ISNA(VLOOKUP(MID(E1606,1,6)&amp;G1606,List!A:B,2,FALSE)),"",VLOOKUP(MID(E1606,1,6)&amp;G1606,List!A:B,2,FALSE))</f>
        <v>T06</v>
      </c>
      <c r="P1606" s="1"/>
      <c r="Q1606" s="8"/>
      <c r="R1606" s="8"/>
      <c r="S1606" s="1"/>
      <c r="U1606" s="3"/>
      <c r="V1606" s="2"/>
      <c r="W1606" s="1"/>
      <c r="X1606" s="6"/>
      <c r="Z1606" s="1"/>
    </row>
    <row r="1607" spans="1:26">
      <c r="A1607" s="16" t="s">
        <v>11170</v>
      </c>
      <c r="B1607" s="10">
        <v>44310.694131944445</v>
      </c>
      <c r="C1607" s="16" t="s">
        <v>11513</v>
      </c>
      <c r="D1607" s="16" t="s">
        <v>10760</v>
      </c>
      <c r="E1607" s="16" t="s">
        <v>25</v>
      </c>
      <c r="F1607" s="16">
        <v>25</v>
      </c>
      <c r="G1607" s="16" t="s">
        <v>11228</v>
      </c>
      <c r="H1607" s="16" t="s">
        <v>5966</v>
      </c>
      <c r="I1607" s="9" t="str">
        <f>IF(N1607="A",IF(AND(HOUR(B1607)&gt;=7,HOUR(B1607)&lt;=18),"A","B"),IF(AND(HOUR(B1607)&gt;=7,HOUR(B1607)&lt;=18),"C","D"))</f>
        <v>A</v>
      </c>
      <c r="J1607" s="9" t="str">
        <f>IF(MONTH(B1607)&lt;10,CONCATENATE("0",MONTH(B1607)),MONTH(B1607))&amp;"/"&amp;  IF(DAY(B1607)&lt;10,CONCATENATE("0",DAY(B1607)),DAY(B1607))</f>
        <v>04/24</v>
      </c>
      <c r="K1607" s="9">
        <f>IF(C1607&lt;&gt;C1606,1,IF(L1607&lt;&gt;L1606,1,IF(B1607-B1606&gt;$Y$1,1,"")))</f>
        <v>1</v>
      </c>
      <c r="L1607" s="9" t="str">
        <f>YEAR(B1607)&amp;"/"&amp; IF(MONTH(B1607)&lt;10,CONCATENATE("0",MONTH(B1607)),MONTH(B1607))</f>
        <v>2021/04</v>
      </c>
      <c r="M1607" s="11" t="str">
        <f>YEAR(B1607)&amp;"/"&amp; IF(MONTH(B1607)&lt;10,CONCATENATE("0",MONTH(B1607)),MONTH(B1607))&amp;"/"&amp;  IF(DAY(B1607)&lt;10,CONCATENATE("0",DAY(B1607)),DAY(B1607))</f>
        <v>2021/04/24</v>
      </c>
      <c r="N1607" s="9" t="str">
        <f>IF(OR(INT(MOD(M1607,4))=3,INT(MOD(M1607,4))=2),"A","C")</f>
        <v>A</v>
      </c>
      <c r="O1607" s="9" t="str">
        <f>IF(ISNA(VLOOKUP(MID(E1607,1,6)&amp;G1607,List!A:B,2,FALSE)),"",VLOOKUP(MID(E1607,1,6)&amp;G1607,List!A:B,2,FALSE))</f>
        <v>T05</v>
      </c>
      <c r="P1607" s="1"/>
      <c r="Q1607" s="8"/>
      <c r="R1607" s="8"/>
      <c r="S1607" s="1"/>
      <c r="U1607" s="3"/>
      <c r="V1607" s="2"/>
      <c r="W1607" s="1"/>
      <c r="X1607" s="6"/>
      <c r="Z1607" s="1"/>
    </row>
    <row r="1608" spans="1:26">
      <c r="A1608" s="16" t="s">
        <v>11331</v>
      </c>
      <c r="B1608" s="10">
        <v>44310.694131944445</v>
      </c>
      <c r="C1608" s="16" t="s">
        <v>11513</v>
      </c>
      <c r="D1608" s="16" t="s">
        <v>10760</v>
      </c>
      <c r="E1608" s="16" t="s">
        <v>25</v>
      </c>
      <c r="F1608" s="16">
        <v>25</v>
      </c>
      <c r="G1608" s="16" t="s">
        <v>11228</v>
      </c>
      <c r="H1608" s="16" t="s">
        <v>5966</v>
      </c>
      <c r="I1608" s="9" t="str">
        <f>IF(N1608="A",IF(AND(HOUR(B1608)&gt;=7,HOUR(B1608)&lt;=18),"A","B"),IF(AND(HOUR(B1608)&gt;=7,HOUR(B1608)&lt;=18),"C","D"))</f>
        <v>A</v>
      </c>
      <c r="J1608" s="9" t="str">
        <f>IF(MONTH(B1608)&lt;10,CONCATENATE("0",MONTH(B1608)),MONTH(B1608))&amp;"/"&amp;  IF(DAY(B1608)&lt;10,CONCATENATE("0",DAY(B1608)),DAY(B1608))</f>
        <v>04/24</v>
      </c>
      <c r="K1608" s="9" t="str">
        <f>IF(C1608&lt;&gt;C1607,1,IF(L1608&lt;&gt;L1607,1,IF(B1608-B1607&gt;$Y$1,1,"")))</f>
        <v/>
      </c>
      <c r="L1608" s="9" t="str">
        <f>YEAR(B1608)&amp;"/"&amp; IF(MONTH(B1608)&lt;10,CONCATENATE("0",MONTH(B1608)),MONTH(B1608))</f>
        <v>2021/04</v>
      </c>
      <c r="M1608" s="11" t="str">
        <f>YEAR(B1608)&amp;"/"&amp; IF(MONTH(B1608)&lt;10,CONCATENATE("0",MONTH(B1608)),MONTH(B1608))&amp;"/"&amp;  IF(DAY(B1608)&lt;10,CONCATENATE("0",DAY(B1608)),DAY(B1608))</f>
        <v>2021/04/24</v>
      </c>
      <c r="N1608" s="9" t="str">
        <f>IF(OR(INT(MOD(M1608,4))=3,INT(MOD(M1608,4))=2),"A","C")</f>
        <v>A</v>
      </c>
      <c r="O1608" s="9" t="str">
        <f>IF(ISNA(VLOOKUP(MID(E1608,1,6)&amp;G1608,List!A:B,2,FALSE)),"",VLOOKUP(MID(E1608,1,6)&amp;G1608,List!A:B,2,FALSE))</f>
        <v>T05</v>
      </c>
      <c r="P1608" s="1"/>
      <c r="Q1608" s="8"/>
      <c r="R1608" s="8"/>
      <c r="S1608" s="1"/>
      <c r="U1608" s="3"/>
      <c r="V1608" s="2"/>
      <c r="W1608" s="1"/>
      <c r="X1608" s="6"/>
      <c r="Z1608" s="1"/>
    </row>
    <row r="1609" spans="1:26">
      <c r="A1609" s="16" t="s">
        <v>13298</v>
      </c>
      <c r="B1609" s="10">
        <v>44310.694131944445</v>
      </c>
      <c r="C1609" s="16" t="s">
        <v>11513</v>
      </c>
      <c r="D1609" s="16" t="s">
        <v>13299</v>
      </c>
      <c r="E1609" s="16" t="s">
        <v>10421</v>
      </c>
      <c r="F1609" s="16">
        <v>25</v>
      </c>
      <c r="G1609" s="16" t="s">
        <v>11228</v>
      </c>
      <c r="H1609" s="16" t="s">
        <v>5966</v>
      </c>
      <c r="I1609" s="9" t="str">
        <f>IF(N1609="A",IF(AND(HOUR(B1609)&gt;=7,HOUR(B1609)&lt;=18),"A","B"),IF(AND(HOUR(B1609)&gt;=7,HOUR(B1609)&lt;=18),"C","D"))</f>
        <v>A</v>
      </c>
      <c r="J1609" s="9" t="str">
        <f>IF(MONTH(B1609)&lt;10,CONCATENATE("0",MONTH(B1609)),MONTH(B1609))&amp;"/"&amp;  IF(DAY(B1609)&lt;10,CONCATENATE("0",DAY(B1609)),DAY(B1609))</f>
        <v>04/24</v>
      </c>
      <c r="K1609" s="9" t="str">
        <f>IF(C1609&lt;&gt;C1608,1,IF(L1609&lt;&gt;L1608,1,IF(B1609-B1608&gt;$Y$1,1,"")))</f>
        <v/>
      </c>
      <c r="L1609" s="9" t="str">
        <f>YEAR(B1609)&amp;"/"&amp; IF(MONTH(B1609)&lt;10,CONCATENATE("0",MONTH(B1609)),MONTH(B1609))</f>
        <v>2021/04</v>
      </c>
      <c r="M1609" s="11" t="str">
        <f>YEAR(B1609)&amp;"/"&amp; IF(MONTH(B1609)&lt;10,CONCATENATE("0",MONTH(B1609)),MONTH(B1609))&amp;"/"&amp;  IF(DAY(B1609)&lt;10,CONCATENATE("0",DAY(B1609)),DAY(B1609))</f>
        <v>2021/04/24</v>
      </c>
      <c r="N1609" s="9" t="str">
        <f>IF(OR(INT(MOD(M1609,4))=3,INT(MOD(M1609,4))=2),"A","C")</f>
        <v>A</v>
      </c>
      <c r="O1609" s="9" t="str">
        <f>IF(ISNA(VLOOKUP(MID(E1609,1,6)&amp;G1609,List!A:B,2,FALSE)),"",VLOOKUP(MID(E1609,1,6)&amp;G1609,List!A:B,2,FALSE))</f>
        <v>T05</v>
      </c>
      <c r="P1609" s="1"/>
      <c r="Q1609" s="8"/>
      <c r="R1609" s="8"/>
      <c r="S1609" s="1"/>
      <c r="U1609" s="3"/>
      <c r="V1609" s="2"/>
      <c r="W1609" s="1"/>
      <c r="X1609" s="6"/>
      <c r="Z1609" s="1"/>
    </row>
    <row r="1610" spans="1:26">
      <c r="A1610" s="16" t="s">
        <v>12571</v>
      </c>
      <c r="B1610" s="10">
        <v>44310.694131944445</v>
      </c>
      <c r="C1610" s="16" t="s">
        <v>11513</v>
      </c>
      <c r="D1610" s="16" t="s">
        <v>12572</v>
      </c>
      <c r="E1610" s="16" t="s">
        <v>12203</v>
      </c>
      <c r="F1610" s="16">
        <v>12</v>
      </c>
      <c r="G1610" s="16" t="s">
        <v>11171</v>
      </c>
      <c r="H1610" s="16" t="s">
        <v>5966</v>
      </c>
      <c r="I1610" s="9" t="str">
        <f>IF(N1610="A",IF(AND(HOUR(B1610)&gt;=7,HOUR(B1610)&lt;=18),"A","B"),IF(AND(HOUR(B1610)&gt;=7,HOUR(B1610)&lt;=18),"C","D"))</f>
        <v>A</v>
      </c>
      <c r="J1610" s="9" t="str">
        <f>IF(MONTH(B1610)&lt;10,CONCATENATE("0",MONTH(B1610)),MONTH(B1610))&amp;"/"&amp;  IF(DAY(B1610)&lt;10,CONCATENATE("0",DAY(B1610)),DAY(B1610))</f>
        <v>04/24</v>
      </c>
      <c r="K1610" s="9" t="str">
        <f>IF(C1610&lt;&gt;C1609,1,IF(L1610&lt;&gt;L1609,1,IF(B1610-B1609&gt;$Y$1,1,"")))</f>
        <v/>
      </c>
      <c r="L1610" s="9" t="str">
        <f>YEAR(B1610)&amp;"/"&amp; IF(MONTH(B1610)&lt;10,CONCATENATE("0",MONTH(B1610)),MONTH(B1610))</f>
        <v>2021/04</v>
      </c>
      <c r="M1610" s="11" t="str">
        <f>YEAR(B1610)&amp;"/"&amp; IF(MONTH(B1610)&lt;10,CONCATENATE("0",MONTH(B1610)),MONTH(B1610))&amp;"/"&amp;  IF(DAY(B1610)&lt;10,CONCATENATE("0",DAY(B1610)),DAY(B1610))</f>
        <v>2021/04/24</v>
      </c>
      <c r="N1610" s="9" t="str">
        <f>IF(OR(INT(MOD(M1610,4))=3,INT(MOD(M1610,4))=2),"A","C")</f>
        <v>A</v>
      </c>
      <c r="O1610" s="9" t="str">
        <f>IF(ISNA(VLOOKUP(MID(E1610,1,6)&amp;G1610,List!A:B,2,FALSE)),"",VLOOKUP(MID(E1610,1,6)&amp;G1610,List!A:B,2,FALSE))</f>
        <v>T05</v>
      </c>
      <c r="P1610" s="1"/>
      <c r="Q1610" s="8"/>
      <c r="R1610" s="8"/>
      <c r="S1610" s="1"/>
      <c r="U1610" s="3"/>
      <c r="V1610" s="2"/>
      <c r="W1610" s="1"/>
      <c r="X1610" s="6"/>
      <c r="Z1610" s="1"/>
    </row>
    <row r="1611" spans="1:26">
      <c r="A1611" s="16" t="s">
        <v>13584</v>
      </c>
      <c r="B1611" s="10">
        <v>44310.694131944445</v>
      </c>
      <c r="C1611" s="16" t="s">
        <v>11513</v>
      </c>
      <c r="D1611" s="16" t="s">
        <v>13585</v>
      </c>
      <c r="E1611" s="16" t="s">
        <v>13586</v>
      </c>
      <c r="F1611" s="16">
        <v>6</v>
      </c>
      <c r="G1611" s="16" t="s">
        <v>11228</v>
      </c>
      <c r="H1611" s="16" t="s">
        <v>5966</v>
      </c>
      <c r="I1611" s="9" t="str">
        <f>IF(N1611="A",IF(AND(HOUR(B1611)&gt;=7,HOUR(B1611)&lt;=18),"A","B"),IF(AND(HOUR(B1611)&gt;=7,HOUR(B1611)&lt;=18),"C","D"))</f>
        <v>A</v>
      </c>
      <c r="J1611" s="9" t="str">
        <f>IF(MONTH(B1611)&lt;10,CONCATENATE("0",MONTH(B1611)),MONTH(B1611))&amp;"/"&amp;  IF(DAY(B1611)&lt;10,CONCATENATE("0",DAY(B1611)),DAY(B1611))</f>
        <v>04/24</v>
      </c>
      <c r="K1611" s="9" t="str">
        <f>IF(C1611&lt;&gt;C1610,1,IF(L1611&lt;&gt;L1610,1,IF(B1611-B1610&gt;$Y$1,1,"")))</f>
        <v/>
      </c>
      <c r="L1611" s="9" t="str">
        <f>YEAR(B1611)&amp;"/"&amp; IF(MONTH(B1611)&lt;10,CONCATENATE("0",MONTH(B1611)),MONTH(B1611))</f>
        <v>2021/04</v>
      </c>
      <c r="M1611" s="11" t="str">
        <f>YEAR(B1611)&amp;"/"&amp; IF(MONTH(B1611)&lt;10,CONCATENATE("0",MONTH(B1611)),MONTH(B1611))&amp;"/"&amp;  IF(DAY(B1611)&lt;10,CONCATENATE("0",DAY(B1611)),DAY(B1611))</f>
        <v>2021/04/24</v>
      </c>
      <c r="N1611" s="9" t="str">
        <f>IF(OR(INT(MOD(M1611,4))=3,INT(MOD(M1611,4))=2),"A","C")</f>
        <v>A</v>
      </c>
      <c r="O1611" s="9" t="str">
        <f>IF(ISNA(VLOOKUP(MID(E1611,1,6)&amp;G1611,List!A:B,2,FALSE)),"",VLOOKUP(MID(E1611,1,6)&amp;G1611,List!A:B,2,FALSE))</f>
        <v>T05</v>
      </c>
      <c r="P1611" s="1"/>
      <c r="Q1611" s="8"/>
      <c r="R1611" s="8"/>
      <c r="S1611" s="1"/>
      <c r="U1611" s="3"/>
      <c r="V1611" s="2"/>
      <c r="W1611" s="1"/>
      <c r="X1611" s="6"/>
      <c r="Z1611" s="1"/>
    </row>
    <row r="1612" spans="1:26">
      <c r="A1612" s="16" t="s">
        <v>11180</v>
      </c>
      <c r="B1612" s="10">
        <v>44310.694131944445</v>
      </c>
      <c r="C1612" s="16" t="s">
        <v>11513</v>
      </c>
      <c r="D1612" s="16" t="s">
        <v>10760</v>
      </c>
      <c r="E1612" s="16" t="s">
        <v>25</v>
      </c>
      <c r="F1612" s="16">
        <v>25</v>
      </c>
      <c r="G1612" s="16" t="s">
        <v>11228</v>
      </c>
      <c r="H1612" s="16" t="s">
        <v>5966</v>
      </c>
      <c r="I1612" s="9" t="str">
        <f>IF(N1612="A",IF(AND(HOUR(B1612)&gt;=7,HOUR(B1612)&lt;=18),"A","B"),IF(AND(HOUR(B1612)&gt;=7,HOUR(B1612)&lt;=18),"C","D"))</f>
        <v>A</v>
      </c>
      <c r="J1612" s="9" t="str">
        <f>IF(MONTH(B1612)&lt;10,CONCATENATE("0",MONTH(B1612)),MONTH(B1612))&amp;"/"&amp;  IF(DAY(B1612)&lt;10,CONCATENATE("0",DAY(B1612)),DAY(B1612))</f>
        <v>04/24</v>
      </c>
      <c r="K1612" s="9" t="str">
        <f>IF(C1612&lt;&gt;C1611,1,IF(L1612&lt;&gt;L1611,1,IF(B1612-B1611&gt;$Y$1,1,"")))</f>
        <v/>
      </c>
      <c r="L1612" s="9" t="str">
        <f>YEAR(B1612)&amp;"/"&amp; IF(MONTH(B1612)&lt;10,CONCATENATE("0",MONTH(B1612)),MONTH(B1612))</f>
        <v>2021/04</v>
      </c>
      <c r="M1612" s="11" t="str">
        <f>YEAR(B1612)&amp;"/"&amp; IF(MONTH(B1612)&lt;10,CONCATENATE("0",MONTH(B1612)),MONTH(B1612))&amp;"/"&amp;  IF(DAY(B1612)&lt;10,CONCATENATE("0",DAY(B1612)),DAY(B1612))</f>
        <v>2021/04/24</v>
      </c>
      <c r="N1612" s="9" t="str">
        <f>IF(OR(INT(MOD(M1612,4))=3,INT(MOD(M1612,4))=2),"A","C")</f>
        <v>A</v>
      </c>
      <c r="O1612" s="9" t="str">
        <f>IF(ISNA(VLOOKUP(MID(E1612,1,6)&amp;G1612,List!A:B,2,FALSE)),"",VLOOKUP(MID(E1612,1,6)&amp;G1612,List!A:B,2,FALSE))</f>
        <v>T05</v>
      </c>
      <c r="P1612" s="1"/>
      <c r="Q1612" s="8"/>
      <c r="R1612" s="8"/>
      <c r="S1612" s="1"/>
      <c r="U1612" s="3"/>
      <c r="V1612" s="2"/>
      <c r="W1612" s="1"/>
      <c r="X1612" s="6"/>
      <c r="Z1612" s="1"/>
    </row>
    <row r="1613" spans="1:26">
      <c r="A1613" s="16" t="s">
        <v>12108</v>
      </c>
      <c r="B1613" s="10">
        <v>44311.074074074073</v>
      </c>
      <c r="C1613" s="16" t="s">
        <v>11513</v>
      </c>
      <c r="D1613" s="16" t="s">
        <v>12109</v>
      </c>
      <c r="E1613" s="16" t="s">
        <v>11350</v>
      </c>
      <c r="F1613" s="16">
        <v>25</v>
      </c>
      <c r="G1613" s="16" t="s">
        <v>11400</v>
      </c>
      <c r="H1613" s="16" t="s">
        <v>5966</v>
      </c>
      <c r="I1613" s="9" t="str">
        <f>IF(N1613="A",IF(AND(HOUR(B1613)&gt;=7,HOUR(B1613)&lt;=18),"A","B"),IF(AND(HOUR(B1613)&gt;=7,HOUR(B1613)&lt;=18),"C","D"))</f>
        <v>B</v>
      </c>
      <c r="J1613" s="9" t="str">
        <f>IF(MONTH(B1613)&lt;10,CONCATENATE("0",MONTH(B1613)),MONTH(B1613))&amp;"/"&amp;  IF(DAY(B1613)&lt;10,CONCATENATE("0",DAY(B1613)),DAY(B1613))</f>
        <v>04/25</v>
      </c>
      <c r="K1613" s="9">
        <f>IF(C1613&lt;&gt;C1612,1,IF(L1613&lt;&gt;L1612,1,IF(B1613-B1612&gt;$Y$1,1,"")))</f>
        <v>1</v>
      </c>
      <c r="L1613" s="9" t="str">
        <f>YEAR(B1613)&amp;"/"&amp; IF(MONTH(B1613)&lt;10,CONCATENATE("0",MONTH(B1613)),MONTH(B1613))</f>
        <v>2021/04</v>
      </c>
      <c r="M1613" s="11" t="str">
        <f>YEAR(B1613)&amp;"/"&amp; IF(MONTH(B1613)&lt;10,CONCATENATE("0",MONTH(B1613)),MONTH(B1613))&amp;"/"&amp;  IF(DAY(B1613)&lt;10,CONCATENATE("0",DAY(B1613)),DAY(B1613))</f>
        <v>2021/04/25</v>
      </c>
      <c r="N1613" s="9" t="str">
        <f>IF(OR(INT(MOD(M1613,4))=3,INT(MOD(M1613,4))=2),"A","C")</f>
        <v>A</v>
      </c>
      <c r="O1613" s="9" t="str">
        <f>IF(ISNA(VLOOKUP(MID(E1613,1,6)&amp;G1613,List!A:B,2,FALSE)),"",VLOOKUP(MID(E1613,1,6)&amp;G1613,List!A:B,2,FALSE))</f>
        <v>T06</v>
      </c>
      <c r="P1613" s="1"/>
      <c r="Q1613" s="8"/>
      <c r="R1613" s="8"/>
      <c r="S1613" s="1"/>
      <c r="U1613" s="3"/>
      <c r="V1613" s="2"/>
      <c r="W1613" s="1"/>
      <c r="X1613" s="6"/>
      <c r="Z1613" s="1"/>
    </row>
    <row r="1614" spans="1:26">
      <c r="A1614" s="16" t="s">
        <v>12567</v>
      </c>
      <c r="B1614" s="10">
        <v>44311.074074074073</v>
      </c>
      <c r="C1614" s="16" t="s">
        <v>11513</v>
      </c>
      <c r="D1614" s="16" t="s">
        <v>10178</v>
      </c>
      <c r="E1614" s="16" t="s">
        <v>10179</v>
      </c>
      <c r="F1614" s="16">
        <v>25</v>
      </c>
      <c r="G1614" s="16" t="s">
        <v>11400</v>
      </c>
      <c r="H1614" s="16" t="s">
        <v>5966</v>
      </c>
      <c r="I1614" s="9" t="str">
        <f>IF(N1614="A",IF(AND(HOUR(B1614)&gt;=7,HOUR(B1614)&lt;=18),"A","B"),IF(AND(HOUR(B1614)&gt;=7,HOUR(B1614)&lt;=18),"C","D"))</f>
        <v>B</v>
      </c>
      <c r="J1614" s="9" t="str">
        <f>IF(MONTH(B1614)&lt;10,CONCATENATE("0",MONTH(B1614)),MONTH(B1614))&amp;"/"&amp;  IF(DAY(B1614)&lt;10,CONCATENATE("0",DAY(B1614)),DAY(B1614))</f>
        <v>04/25</v>
      </c>
      <c r="K1614" s="9" t="str">
        <f>IF(C1614&lt;&gt;C1613,1,IF(L1614&lt;&gt;L1613,1,IF(B1614-B1613&gt;$Y$1,1,"")))</f>
        <v/>
      </c>
      <c r="L1614" s="9" t="str">
        <f>YEAR(B1614)&amp;"/"&amp; IF(MONTH(B1614)&lt;10,CONCATENATE("0",MONTH(B1614)),MONTH(B1614))</f>
        <v>2021/04</v>
      </c>
      <c r="M1614" s="11" t="str">
        <f>YEAR(B1614)&amp;"/"&amp; IF(MONTH(B1614)&lt;10,CONCATENATE("0",MONTH(B1614)),MONTH(B1614))&amp;"/"&amp;  IF(DAY(B1614)&lt;10,CONCATENATE("0",DAY(B1614)),DAY(B1614))</f>
        <v>2021/04/25</v>
      </c>
      <c r="N1614" s="9" t="str">
        <f>IF(OR(INT(MOD(M1614,4))=3,INT(MOD(M1614,4))=2),"A","C")</f>
        <v>A</v>
      </c>
      <c r="O1614" s="9" t="str">
        <f>IF(ISNA(VLOOKUP(MID(E1614,1,6)&amp;G1614,List!A:B,2,FALSE)),"",VLOOKUP(MID(E1614,1,6)&amp;G1614,List!A:B,2,FALSE))</f>
        <v>T06</v>
      </c>
      <c r="P1614" s="1"/>
      <c r="Q1614" s="8"/>
      <c r="R1614" s="8"/>
      <c r="S1614" s="1"/>
      <c r="U1614" s="3"/>
      <c r="V1614" s="2"/>
      <c r="W1614" s="1"/>
      <c r="X1614" s="6"/>
      <c r="Z1614" s="1"/>
    </row>
    <row r="1615" spans="1:26">
      <c r="A1615" s="16" t="s">
        <v>12566</v>
      </c>
      <c r="B1615" s="10">
        <v>44311.074074074073</v>
      </c>
      <c r="C1615" s="16" t="s">
        <v>11513</v>
      </c>
      <c r="D1615" s="16" t="s">
        <v>10178</v>
      </c>
      <c r="E1615" s="16" t="s">
        <v>10179</v>
      </c>
      <c r="F1615" s="16">
        <v>25</v>
      </c>
      <c r="G1615" s="16" t="s">
        <v>11400</v>
      </c>
      <c r="H1615" s="16" t="s">
        <v>5966</v>
      </c>
      <c r="I1615" s="9" t="str">
        <f>IF(N1615="A",IF(AND(HOUR(B1615)&gt;=7,HOUR(B1615)&lt;=18),"A","B"),IF(AND(HOUR(B1615)&gt;=7,HOUR(B1615)&lt;=18),"C","D"))</f>
        <v>B</v>
      </c>
      <c r="J1615" s="9" t="str">
        <f>IF(MONTH(B1615)&lt;10,CONCATENATE("0",MONTH(B1615)),MONTH(B1615))&amp;"/"&amp;  IF(DAY(B1615)&lt;10,CONCATENATE("0",DAY(B1615)),DAY(B1615))</f>
        <v>04/25</v>
      </c>
      <c r="K1615" s="9" t="str">
        <f>IF(C1615&lt;&gt;C1614,1,IF(L1615&lt;&gt;L1614,1,IF(B1615-B1614&gt;$Y$1,1,"")))</f>
        <v/>
      </c>
      <c r="L1615" s="9" t="str">
        <f>YEAR(B1615)&amp;"/"&amp; IF(MONTH(B1615)&lt;10,CONCATENATE("0",MONTH(B1615)),MONTH(B1615))</f>
        <v>2021/04</v>
      </c>
      <c r="M1615" s="11" t="str">
        <f>YEAR(B1615)&amp;"/"&amp; IF(MONTH(B1615)&lt;10,CONCATENATE("0",MONTH(B1615)),MONTH(B1615))&amp;"/"&amp;  IF(DAY(B1615)&lt;10,CONCATENATE("0",DAY(B1615)),DAY(B1615))</f>
        <v>2021/04/25</v>
      </c>
      <c r="N1615" s="9" t="str">
        <f>IF(OR(INT(MOD(M1615,4))=3,INT(MOD(M1615,4))=2),"A","C")</f>
        <v>A</v>
      </c>
      <c r="O1615" s="9" t="str">
        <f>IF(ISNA(VLOOKUP(MID(E1615,1,6)&amp;G1615,List!A:B,2,FALSE)),"",VLOOKUP(MID(E1615,1,6)&amp;G1615,List!A:B,2,FALSE))</f>
        <v>T06</v>
      </c>
      <c r="P1615" s="1"/>
      <c r="Q1615" s="8"/>
      <c r="R1615" s="8"/>
      <c r="S1615" s="1"/>
      <c r="U1615" s="3"/>
      <c r="V1615" s="2"/>
      <c r="W1615" s="1"/>
      <c r="X1615" s="6"/>
      <c r="Z1615" s="1"/>
    </row>
    <row r="1616" spans="1:26">
      <c r="A1616" s="16" t="s">
        <v>12565</v>
      </c>
      <c r="B1616" s="10">
        <v>44311.074074074073</v>
      </c>
      <c r="C1616" s="16" t="s">
        <v>11513</v>
      </c>
      <c r="D1616" s="16" t="s">
        <v>10286</v>
      </c>
      <c r="E1616" s="16" t="s">
        <v>10287</v>
      </c>
      <c r="F1616" s="16">
        <v>25</v>
      </c>
      <c r="G1616" s="16" t="s">
        <v>11400</v>
      </c>
      <c r="H1616" s="16" t="s">
        <v>5966</v>
      </c>
      <c r="I1616" s="9" t="str">
        <f>IF(N1616="A",IF(AND(HOUR(B1616)&gt;=7,HOUR(B1616)&lt;=18),"A","B"),IF(AND(HOUR(B1616)&gt;=7,HOUR(B1616)&lt;=18),"C","D"))</f>
        <v>B</v>
      </c>
      <c r="J1616" s="9" t="str">
        <f>IF(MONTH(B1616)&lt;10,CONCATENATE("0",MONTH(B1616)),MONTH(B1616))&amp;"/"&amp;  IF(DAY(B1616)&lt;10,CONCATENATE("0",DAY(B1616)),DAY(B1616))</f>
        <v>04/25</v>
      </c>
      <c r="K1616" s="9" t="str">
        <f>IF(C1616&lt;&gt;C1615,1,IF(L1616&lt;&gt;L1615,1,IF(B1616-B1615&gt;$Y$1,1,"")))</f>
        <v/>
      </c>
      <c r="L1616" s="9" t="str">
        <f>YEAR(B1616)&amp;"/"&amp; IF(MONTH(B1616)&lt;10,CONCATENATE("0",MONTH(B1616)),MONTH(B1616))</f>
        <v>2021/04</v>
      </c>
      <c r="M1616" s="11" t="str">
        <f>YEAR(B1616)&amp;"/"&amp; IF(MONTH(B1616)&lt;10,CONCATENATE("0",MONTH(B1616)),MONTH(B1616))&amp;"/"&amp;  IF(DAY(B1616)&lt;10,CONCATENATE("0",DAY(B1616)),DAY(B1616))</f>
        <v>2021/04/25</v>
      </c>
      <c r="N1616" s="9" t="str">
        <f>IF(OR(INT(MOD(M1616,4))=3,INT(MOD(M1616,4))=2),"A","C")</f>
        <v>A</v>
      </c>
      <c r="O1616" s="9" t="str">
        <f>IF(ISNA(VLOOKUP(MID(E1616,1,6)&amp;G1616,List!A:B,2,FALSE)),"",VLOOKUP(MID(E1616,1,6)&amp;G1616,List!A:B,2,FALSE))</f>
        <v>T06</v>
      </c>
      <c r="P1616" s="1"/>
      <c r="Q1616" s="8"/>
      <c r="R1616" s="8"/>
      <c r="S1616" s="1"/>
      <c r="U1616" s="3"/>
      <c r="V1616" s="2"/>
      <c r="W1616" s="1"/>
      <c r="X1616" s="6"/>
      <c r="Z1616" s="1"/>
    </row>
    <row r="1617" spans="1:26">
      <c r="A1617" s="16" t="s">
        <v>12564</v>
      </c>
      <c r="B1617" s="10">
        <v>44311.074074074073</v>
      </c>
      <c r="C1617" s="16" t="s">
        <v>11513</v>
      </c>
      <c r="D1617" s="16" t="s">
        <v>11349</v>
      </c>
      <c r="E1617" s="16" t="s">
        <v>11350</v>
      </c>
      <c r="F1617" s="16">
        <v>25</v>
      </c>
      <c r="G1617" s="16" t="s">
        <v>11400</v>
      </c>
      <c r="H1617" s="16" t="s">
        <v>5966</v>
      </c>
      <c r="I1617" s="9" t="str">
        <f>IF(N1617="A",IF(AND(HOUR(B1617)&gt;=7,HOUR(B1617)&lt;=18),"A","B"),IF(AND(HOUR(B1617)&gt;=7,HOUR(B1617)&lt;=18),"C","D"))</f>
        <v>B</v>
      </c>
      <c r="J1617" s="9" t="str">
        <f>IF(MONTH(B1617)&lt;10,CONCATENATE("0",MONTH(B1617)),MONTH(B1617))&amp;"/"&amp;  IF(DAY(B1617)&lt;10,CONCATENATE("0",DAY(B1617)),DAY(B1617))</f>
        <v>04/25</v>
      </c>
      <c r="K1617" s="9" t="str">
        <f>IF(C1617&lt;&gt;C1616,1,IF(L1617&lt;&gt;L1616,1,IF(B1617-B1616&gt;$Y$1,1,"")))</f>
        <v/>
      </c>
      <c r="L1617" s="9" t="str">
        <f>YEAR(B1617)&amp;"/"&amp; IF(MONTH(B1617)&lt;10,CONCATENATE("0",MONTH(B1617)),MONTH(B1617))</f>
        <v>2021/04</v>
      </c>
      <c r="M1617" s="11" t="str">
        <f>YEAR(B1617)&amp;"/"&amp; IF(MONTH(B1617)&lt;10,CONCATENATE("0",MONTH(B1617)),MONTH(B1617))&amp;"/"&amp;  IF(DAY(B1617)&lt;10,CONCATENATE("0",DAY(B1617)),DAY(B1617))</f>
        <v>2021/04/25</v>
      </c>
      <c r="N1617" s="9" t="str">
        <f>IF(OR(INT(MOD(M1617,4))=3,INT(MOD(M1617,4))=2),"A","C")</f>
        <v>A</v>
      </c>
      <c r="O1617" s="9" t="str">
        <f>IF(ISNA(VLOOKUP(MID(E1617,1,6)&amp;G1617,List!A:B,2,FALSE)),"",VLOOKUP(MID(E1617,1,6)&amp;G1617,List!A:B,2,FALSE))</f>
        <v>T06</v>
      </c>
      <c r="P1617" s="1"/>
      <c r="Q1617" s="8"/>
      <c r="R1617" s="8"/>
      <c r="S1617" s="1"/>
      <c r="U1617" s="3"/>
      <c r="V1617" s="2"/>
      <c r="W1617" s="1"/>
      <c r="X1617" s="6"/>
      <c r="Z1617" s="1"/>
    </row>
    <row r="1618" spans="1:26">
      <c r="A1618" s="16" t="s">
        <v>11148</v>
      </c>
      <c r="B1618" s="10">
        <v>44311.074074074073</v>
      </c>
      <c r="C1618" s="16" t="s">
        <v>11513</v>
      </c>
      <c r="D1618" s="16" t="s">
        <v>10286</v>
      </c>
      <c r="E1618" s="16" t="s">
        <v>10287</v>
      </c>
      <c r="F1618" s="16">
        <v>25</v>
      </c>
      <c r="G1618" s="16" t="s">
        <v>11400</v>
      </c>
      <c r="H1618" s="16" t="s">
        <v>5966</v>
      </c>
      <c r="I1618" s="9" t="str">
        <f>IF(N1618="A",IF(AND(HOUR(B1618)&gt;=7,HOUR(B1618)&lt;=18),"A","B"),IF(AND(HOUR(B1618)&gt;=7,HOUR(B1618)&lt;=18),"C","D"))</f>
        <v>B</v>
      </c>
      <c r="J1618" s="9" t="str">
        <f>IF(MONTH(B1618)&lt;10,CONCATENATE("0",MONTH(B1618)),MONTH(B1618))&amp;"/"&amp;  IF(DAY(B1618)&lt;10,CONCATENATE("0",DAY(B1618)),DAY(B1618))</f>
        <v>04/25</v>
      </c>
      <c r="K1618" s="9" t="str">
        <f>IF(C1618&lt;&gt;C1617,1,IF(L1618&lt;&gt;L1617,1,IF(B1618-B1617&gt;$Y$1,1,"")))</f>
        <v/>
      </c>
      <c r="L1618" s="9" t="str">
        <f>YEAR(B1618)&amp;"/"&amp; IF(MONTH(B1618)&lt;10,CONCATENATE("0",MONTH(B1618)),MONTH(B1618))</f>
        <v>2021/04</v>
      </c>
      <c r="M1618" s="11" t="str">
        <f>YEAR(B1618)&amp;"/"&amp; IF(MONTH(B1618)&lt;10,CONCATENATE("0",MONTH(B1618)),MONTH(B1618))&amp;"/"&amp;  IF(DAY(B1618)&lt;10,CONCATENATE("0",DAY(B1618)),DAY(B1618))</f>
        <v>2021/04/25</v>
      </c>
      <c r="N1618" s="9" t="str">
        <f>IF(OR(INT(MOD(M1618,4))=3,INT(MOD(M1618,4))=2),"A","C")</f>
        <v>A</v>
      </c>
      <c r="O1618" s="9" t="str">
        <f>IF(ISNA(VLOOKUP(MID(E1618,1,6)&amp;G1618,List!A:B,2,FALSE)),"",VLOOKUP(MID(E1618,1,6)&amp;G1618,List!A:B,2,FALSE))</f>
        <v>T06</v>
      </c>
      <c r="P1618" s="1"/>
      <c r="Q1618" s="8"/>
      <c r="R1618" s="8"/>
      <c r="S1618" s="1"/>
      <c r="U1618" s="3"/>
      <c r="V1618" s="2"/>
      <c r="W1618" s="1"/>
      <c r="X1618" s="6"/>
      <c r="Z1618" s="1"/>
    </row>
    <row r="1619" spans="1:26">
      <c r="A1619" s="16" t="s">
        <v>10729</v>
      </c>
      <c r="B1619" s="10">
        <v>44311.256388888891</v>
      </c>
      <c r="C1619" s="16" t="s">
        <v>11513</v>
      </c>
      <c r="D1619" s="16" t="s">
        <v>10226</v>
      </c>
      <c r="E1619" s="16" t="s">
        <v>10227</v>
      </c>
      <c r="F1619" s="16">
        <v>25</v>
      </c>
      <c r="G1619" s="16" t="s">
        <v>11400</v>
      </c>
      <c r="H1619" s="16" t="s">
        <v>5966</v>
      </c>
      <c r="I1619" s="9" t="str">
        <f>IF(N1619="A",IF(AND(HOUR(B1619)&gt;=7,HOUR(B1619)&lt;=18),"A","B"),IF(AND(HOUR(B1619)&gt;=7,HOUR(B1619)&lt;=18),"C","D"))</f>
        <v>B</v>
      </c>
      <c r="J1619" s="9" t="str">
        <f>IF(MONTH(B1619)&lt;10,CONCATENATE("0",MONTH(B1619)),MONTH(B1619))&amp;"/"&amp;  IF(DAY(B1619)&lt;10,CONCATENATE("0",DAY(B1619)),DAY(B1619))</f>
        <v>04/25</v>
      </c>
      <c r="K1619" s="9">
        <f>IF(C1619&lt;&gt;C1618,1,IF(L1619&lt;&gt;L1618,1,IF(B1619-B1618&gt;$Y$1,1,"")))</f>
        <v>1</v>
      </c>
      <c r="L1619" s="9" t="str">
        <f>YEAR(B1619)&amp;"/"&amp; IF(MONTH(B1619)&lt;10,CONCATENATE("0",MONTH(B1619)),MONTH(B1619))</f>
        <v>2021/04</v>
      </c>
      <c r="M1619" s="11" t="str">
        <f>YEAR(B1619)&amp;"/"&amp; IF(MONTH(B1619)&lt;10,CONCATENATE("0",MONTH(B1619)),MONTH(B1619))&amp;"/"&amp;  IF(DAY(B1619)&lt;10,CONCATENATE("0",DAY(B1619)),DAY(B1619))</f>
        <v>2021/04/25</v>
      </c>
      <c r="N1619" s="9" t="str">
        <f>IF(OR(INT(MOD(M1619,4))=3,INT(MOD(M1619,4))=2),"A","C")</f>
        <v>A</v>
      </c>
      <c r="O1619" s="9" t="str">
        <f>IF(ISNA(VLOOKUP(MID(E1619,1,6)&amp;G1619,List!A:B,2,FALSE)),"",VLOOKUP(MID(E1619,1,6)&amp;G1619,List!A:B,2,FALSE))</f>
        <v>T06</v>
      </c>
      <c r="P1619" s="1"/>
      <c r="Q1619" s="8"/>
      <c r="R1619" s="8"/>
      <c r="S1619" s="1"/>
      <c r="U1619" s="3"/>
      <c r="V1619" s="2"/>
      <c r="W1619" s="1"/>
      <c r="X1619" s="6"/>
      <c r="Z1619" s="1"/>
    </row>
    <row r="1620" spans="1:26">
      <c r="A1620" s="16" t="s">
        <v>14223</v>
      </c>
      <c r="B1620" s="10">
        <v>44311.256388888891</v>
      </c>
      <c r="C1620" s="16" t="s">
        <v>11513</v>
      </c>
      <c r="D1620" s="16" t="s">
        <v>10350</v>
      </c>
      <c r="E1620" s="16" t="s">
        <v>10340</v>
      </c>
      <c r="F1620" s="16">
        <v>25</v>
      </c>
      <c r="G1620" s="16" t="s">
        <v>11400</v>
      </c>
      <c r="H1620" s="16" t="s">
        <v>5966</v>
      </c>
      <c r="I1620" s="9" t="str">
        <f>IF(N1620="A",IF(AND(HOUR(B1620)&gt;=7,HOUR(B1620)&lt;=18),"A","B"),IF(AND(HOUR(B1620)&gt;=7,HOUR(B1620)&lt;=18),"C","D"))</f>
        <v>B</v>
      </c>
      <c r="J1620" s="9" t="str">
        <f>IF(MONTH(B1620)&lt;10,CONCATENATE("0",MONTH(B1620)),MONTH(B1620))&amp;"/"&amp;  IF(DAY(B1620)&lt;10,CONCATENATE("0",DAY(B1620)),DAY(B1620))</f>
        <v>04/25</v>
      </c>
      <c r="K1620" s="9" t="str">
        <f>IF(C1620&lt;&gt;C1619,1,IF(L1620&lt;&gt;L1619,1,IF(B1620-B1619&gt;$Y$1,1,"")))</f>
        <v/>
      </c>
      <c r="L1620" s="9" t="str">
        <f>YEAR(B1620)&amp;"/"&amp; IF(MONTH(B1620)&lt;10,CONCATENATE("0",MONTH(B1620)),MONTH(B1620))</f>
        <v>2021/04</v>
      </c>
      <c r="M1620" s="11" t="str">
        <f>YEAR(B1620)&amp;"/"&amp; IF(MONTH(B1620)&lt;10,CONCATENATE("0",MONTH(B1620)),MONTH(B1620))&amp;"/"&amp;  IF(DAY(B1620)&lt;10,CONCATENATE("0",DAY(B1620)),DAY(B1620))</f>
        <v>2021/04/25</v>
      </c>
      <c r="N1620" s="9" t="str">
        <f>IF(OR(INT(MOD(M1620,4))=3,INT(MOD(M1620,4))=2),"A","C")</f>
        <v>A</v>
      </c>
      <c r="O1620" s="9" t="str">
        <f>IF(ISNA(VLOOKUP(MID(E1620,1,6)&amp;G1620,List!A:B,2,FALSE)),"",VLOOKUP(MID(E1620,1,6)&amp;G1620,List!A:B,2,FALSE))</f>
        <v>T06</v>
      </c>
      <c r="P1620" s="1"/>
      <c r="Q1620" s="8"/>
      <c r="R1620" s="8"/>
      <c r="S1620" s="1"/>
      <c r="U1620" s="3"/>
      <c r="V1620" s="2"/>
      <c r="W1620" s="1"/>
      <c r="X1620" s="6"/>
      <c r="Z1620" s="1"/>
    </row>
    <row r="1621" spans="1:26">
      <c r="A1621" s="16" t="s">
        <v>14224</v>
      </c>
      <c r="B1621" s="10">
        <v>44311.256388888891</v>
      </c>
      <c r="C1621" s="16" t="s">
        <v>11513</v>
      </c>
      <c r="D1621" s="16" t="s">
        <v>10339</v>
      </c>
      <c r="E1621" s="16" t="s">
        <v>10340</v>
      </c>
      <c r="F1621" s="16">
        <v>25</v>
      </c>
      <c r="G1621" s="16" t="s">
        <v>11400</v>
      </c>
      <c r="H1621" s="16" t="s">
        <v>5966</v>
      </c>
      <c r="I1621" s="9" t="str">
        <f>IF(N1621="A",IF(AND(HOUR(B1621)&gt;=7,HOUR(B1621)&lt;=18),"A","B"),IF(AND(HOUR(B1621)&gt;=7,HOUR(B1621)&lt;=18),"C","D"))</f>
        <v>B</v>
      </c>
      <c r="J1621" s="9" t="str">
        <f>IF(MONTH(B1621)&lt;10,CONCATENATE("0",MONTH(B1621)),MONTH(B1621))&amp;"/"&amp;  IF(DAY(B1621)&lt;10,CONCATENATE("0",DAY(B1621)),DAY(B1621))</f>
        <v>04/25</v>
      </c>
      <c r="K1621" s="9" t="str">
        <f>IF(C1621&lt;&gt;C1620,1,IF(L1621&lt;&gt;L1620,1,IF(B1621-B1620&gt;$Y$1,1,"")))</f>
        <v/>
      </c>
      <c r="L1621" s="9" t="str">
        <f>YEAR(B1621)&amp;"/"&amp; IF(MONTH(B1621)&lt;10,CONCATENATE("0",MONTH(B1621)),MONTH(B1621))</f>
        <v>2021/04</v>
      </c>
      <c r="M1621" s="11" t="str">
        <f>YEAR(B1621)&amp;"/"&amp; IF(MONTH(B1621)&lt;10,CONCATENATE("0",MONTH(B1621)),MONTH(B1621))&amp;"/"&amp;  IF(DAY(B1621)&lt;10,CONCATENATE("0",DAY(B1621)),DAY(B1621))</f>
        <v>2021/04/25</v>
      </c>
      <c r="N1621" s="9" t="str">
        <f>IF(OR(INT(MOD(M1621,4))=3,INT(MOD(M1621,4))=2),"A","C")</f>
        <v>A</v>
      </c>
      <c r="O1621" s="9" t="str">
        <f>IF(ISNA(VLOOKUP(MID(E1621,1,6)&amp;G1621,List!A:B,2,FALSE)),"",VLOOKUP(MID(E1621,1,6)&amp;G1621,List!A:B,2,FALSE))</f>
        <v>T06</v>
      </c>
      <c r="P1621" s="1"/>
      <c r="Q1621" s="8"/>
      <c r="R1621" s="8"/>
      <c r="S1621" s="1"/>
      <c r="U1621" s="3"/>
      <c r="V1621" s="2"/>
      <c r="W1621" s="1"/>
      <c r="X1621" s="6"/>
      <c r="Z1621" s="1"/>
    </row>
    <row r="1622" spans="1:26">
      <c r="A1622" s="16" t="s">
        <v>12804</v>
      </c>
      <c r="B1622" s="10">
        <v>44311.256388888891</v>
      </c>
      <c r="C1622" s="16" t="s">
        <v>11513</v>
      </c>
      <c r="D1622" s="16" t="s">
        <v>10339</v>
      </c>
      <c r="E1622" s="16" t="s">
        <v>10340</v>
      </c>
      <c r="F1622" s="16">
        <v>25</v>
      </c>
      <c r="G1622" s="16" t="s">
        <v>11400</v>
      </c>
      <c r="H1622" s="16" t="s">
        <v>5966</v>
      </c>
      <c r="I1622" s="9" t="str">
        <f>IF(N1622="A",IF(AND(HOUR(B1622)&gt;=7,HOUR(B1622)&lt;=18),"A","B"),IF(AND(HOUR(B1622)&gt;=7,HOUR(B1622)&lt;=18),"C","D"))</f>
        <v>B</v>
      </c>
      <c r="J1622" s="9" t="str">
        <f>IF(MONTH(B1622)&lt;10,CONCATENATE("0",MONTH(B1622)),MONTH(B1622))&amp;"/"&amp;  IF(DAY(B1622)&lt;10,CONCATENATE("0",DAY(B1622)),DAY(B1622))</f>
        <v>04/25</v>
      </c>
      <c r="K1622" s="9" t="str">
        <f>IF(C1622&lt;&gt;C1621,1,IF(L1622&lt;&gt;L1621,1,IF(B1622-B1621&gt;$Y$1,1,"")))</f>
        <v/>
      </c>
      <c r="L1622" s="9" t="str">
        <f>YEAR(B1622)&amp;"/"&amp; IF(MONTH(B1622)&lt;10,CONCATENATE("0",MONTH(B1622)),MONTH(B1622))</f>
        <v>2021/04</v>
      </c>
      <c r="M1622" s="11" t="str">
        <f>YEAR(B1622)&amp;"/"&amp; IF(MONTH(B1622)&lt;10,CONCATENATE("0",MONTH(B1622)),MONTH(B1622))&amp;"/"&amp;  IF(DAY(B1622)&lt;10,CONCATENATE("0",DAY(B1622)),DAY(B1622))</f>
        <v>2021/04/25</v>
      </c>
      <c r="N1622" s="9" t="str">
        <f>IF(OR(INT(MOD(M1622,4))=3,INT(MOD(M1622,4))=2),"A","C")</f>
        <v>A</v>
      </c>
      <c r="O1622" s="9" t="str">
        <f>IF(ISNA(VLOOKUP(MID(E1622,1,6)&amp;G1622,List!A:B,2,FALSE)),"",VLOOKUP(MID(E1622,1,6)&amp;G1622,List!A:B,2,FALSE))</f>
        <v>T06</v>
      </c>
      <c r="P1622" s="1"/>
      <c r="Q1622" s="8"/>
      <c r="R1622" s="8"/>
      <c r="S1622" s="1"/>
      <c r="U1622" s="3"/>
      <c r="V1622" s="2"/>
      <c r="W1622" s="1"/>
      <c r="X1622" s="6"/>
      <c r="Z1622" s="1"/>
    </row>
    <row r="1623" spans="1:26">
      <c r="A1623" s="16" t="s">
        <v>12882</v>
      </c>
      <c r="B1623" s="10">
        <v>44311.453055555554</v>
      </c>
      <c r="C1623" s="16" t="s">
        <v>11513</v>
      </c>
      <c r="D1623" s="16" t="s">
        <v>12883</v>
      </c>
      <c r="E1623" s="16" t="s">
        <v>10194</v>
      </c>
      <c r="F1623" s="16">
        <v>25</v>
      </c>
      <c r="G1623" s="16" t="s">
        <v>11171</v>
      </c>
      <c r="H1623" s="16" t="s">
        <v>5966</v>
      </c>
      <c r="I1623" s="9" t="str">
        <f>IF(N1623="A",IF(AND(HOUR(B1623)&gt;=7,HOUR(B1623)&lt;=18),"A","B"),IF(AND(HOUR(B1623)&gt;=7,HOUR(B1623)&lt;=18),"C","D"))</f>
        <v>A</v>
      </c>
      <c r="J1623" s="9" t="str">
        <f>IF(MONTH(B1623)&lt;10,CONCATENATE("0",MONTH(B1623)),MONTH(B1623))&amp;"/"&amp;  IF(DAY(B1623)&lt;10,CONCATENATE("0",DAY(B1623)),DAY(B1623))</f>
        <v>04/25</v>
      </c>
      <c r="K1623" s="9">
        <f>IF(C1623&lt;&gt;C1622,1,IF(L1623&lt;&gt;L1622,1,IF(B1623-B1622&gt;$Y$1,1,"")))</f>
        <v>1</v>
      </c>
      <c r="L1623" s="9" t="str">
        <f>YEAR(B1623)&amp;"/"&amp; IF(MONTH(B1623)&lt;10,CONCATENATE("0",MONTH(B1623)),MONTH(B1623))</f>
        <v>2021/04</v>
      </c>
      <c r="M1623" s="11" t="str">
        <f>YEAR(B1623)&amp;"/"&amp; IF(MONTH(B1623)&lt;10,CONCATENATE("0",MONTH(B1623)),MONTH(B1623))&amp;"/"&amp;  IF(DAY(B1623)&lt;10,CONCATENATE("0",DAY(B1623)),DAY(B1623))</f>
        <v>2021/04/25</v>
      </c>
      <c r="N1623" s="9" t="str">
        <f>IF(OR(INT(MOD(M1623,4))=3,INT(MOD(M1623,4))=2),"A","C")</f>
        <v>A</v>
      </c>
      <c r="O1623" s="9" t="str">
        <f>IF(ISNA(VLOOKUP(MID(E1623,1,6)&amp;G1623,List!A:B,2,FALSE)),"",VLOOKUP(MID(E1623,1,6)&amp;G1623,List!A:B,2,FALSE))</f>
        <v>T02</v>
      </c>
      <c r="P1623" s="1"/>
      <c r="Q1623" s="8"/>
      <c r="R1623" s="8"/>
      <c r="S1623" s="1"/>
      <c r="U1623" s="3"/>
      <c r="V1623" s="2"/>
      <c r="W1623" s="1"/>
      <c r="X1623" s="6"/>
      <c r="Z1623" s="1"/>
    </row>
    <row r="1624" spans="1:26">
      <c r="A1624" s="16" t="s">
        <v>13154</v>
      </c>
      <c r="B1624" s="10">
        <v>44311.614479166667</v>
      </c>
      <c r="C1624" s="16" t="s">
        <v>11513</v>
      </c>
      <c r="D1624" s="16" t="s">
        <v>13155</v>
      </c>
      <c r="E1624" s="16" t="s">
        <v>13156</v>
      </c>
      <c r="F1624" s="16">
        <v>25</v>
      </c>
      <c r="G1624" s="16" t="s">
        <v>11164</v>
      </c>
      <c r="H1624" s="16" t="s">
        <v>5966</v>
      </c>
      <c r="I1624" s="9" t="str">
        <f>IF(N1624="A",IF(AND(HOUR(B1624)&gt;=7,HOUR(B1624)&lt;=18),"A","B"),IF(AND(HOUR(B1624)&gt;=7,HOUR(B1624)&lt;=18),"C","D"))</f>
        <v>A</v>
      </c>
      <c r="J1624" s="9" t="str">
        <f>IF(MONTH(B1624)&lt;10,CONCATENATE("0",MONTH(B1624)),MONTH(B1624))&amp;"/"&amp;  IF(DAY(B1624)&lt;10,CONCATENATE("0",DAY(B1624)),DAY(B1624))</f>
        <v>04/25</v>
      </c>
      <c r="K1624" s="9">
        <f>IF(C1624&lt;&gt;C1623,1,IF(L1624&lt;&gt;L1623,1,IF(B1624-B1623&gt;$Y$1,1,"")))</f>
        <v>1</v>
      </c>
      <c r="L1624" s="9" t="str">
        <f>YEAR(B1624)&amp;"/"&amp; IF(MONTH(B1624)&lt;10,CONCATENATE("0",MONTH(B1624)),MONTH(B1624))</f>
        <v>2021/04</v>
      </c>
      <c r="M1624" s="11" t="str">
        <f>YEAR(B1624)&amp;"/"&amp; IF(MONTH(B1624)&lt;10,CONCATENATE("0",MONTH(B1624)),MONTH(B1624))&amp;"/"&amp;  IF(DAY(B1624)&lt;10,CONCATENATE("0",DAY(B1624)),DAY(B1624))</f>
        <v>2021/04/25</v>
      </c>
      <c r="N1624" s="9" t="str">
        <f>IF(OR(INT(MOD(M1624,4))=3,INT(MOD(M1624,4))=2),"A","C")</f>
        <v>A</v>
      </c>
      <c r="O1624" s="9" t="str">
        <f>IF(ISNA(VLOOKUP(MID(E1624,1,6)&amp;G1624,List!A:B,2,FALSE)),"",VLOOKUP(MID(E1624,1,6)&amp;G1624,List!A:B,2,FALSE))</f>
        <v>T08</v>
      </c>
      <c r="P1624" s="1"/>
      <c r="Q1624" s="8"/>
      <c r="R1624" s="8"/>
      <c r="S1624" s="1"/>
      <c r="U1624" s="3"/>
      <c r="V1624" s="2"/>
      <c r="W1624" s="1"/>
      <c r="X1624" s="6"/>
      <c r="Z1624" s="1"/>
    </row>
    <row r="1625" spans="1:26">
      <c r="A1625" s="16" t="s">
        <v>13847</v>
      </c>
      <c r="B1625" s="10">
        <v>44311.780914351853</v>
      </c>
      <c r="C1625" s="16" t="s">
        <v>11513</v>
      </c>
      <c r="D1625" s="16" t="s">
        <v>13848</v>
      </c>
      <c r="E1625" s="16" t="s">
        <v>11095</v>
      </c>
      <c r="F1625" s="16">
        <v>5</v>
      </c>
      <c r="G1625" s="16" t="s">
        <v>11400</v>
      </c>
      <c r="H1625" s="16" t="s">
        <v>5966</v>
      </c>
      <c r="I1625" s="9" t="str">
        <f>IF(N1625="A",IF(AND(HOUR(B1625)&gt;=7,HOUR(B1625)&lt;=18),"A","B"),IF(AND(HOUR(B1625)&gt;=7,HOUR(B1625)&lt;=18),"C","D"))</f>
        <v>A</v>
      </c>
      <c r="J1625" s="9" t="str">
        <f>IF(MONTH(B1625)&lt;10,CONCATENATE("0",MONTH(B1625)),MONTH(B1625))&amp;"/"&amp;  IF(DAY(B1625)&lt;10,CONCATENATE("0",DAY(B1625)),DAY(B1625))</f>
        <v>04/25</v>
      </c>
      <c r="K1625" s="9">
        <f>IF(C1625&lt;&gt;C1624,1,IF(L1625&lt;&gt;L1624,1,IF(B1625-B1624&gt;$Y$1,1,"")))</f>
        <v>1</v>
      </c>
      <c r="L1625" s="9" t="str">
        <f>YEAR(B1625)&amp;"/"&amp; IF(MONTH(B1625)&lt;10,CONCATENATE("0",MONTH(B1625)),MONTH(B1625))</f>
        <v>2021/04</v>
      </c>
      <c r="M1625" s="11" t="str">
        <f>YEAR(B1625)&amp;"/"&amp; IF(MONTH(B1625)&lt;10,CONCATENATE("0",MONTH(B1625)),MONTH(B1625))&amp;"/"&amp;  IF(DAY(B1625)&lt;10,CONCATENATE("0",DAY(B1625)),DAY(B1625))</f>
        <v>2021/04/25</v>
      </c>
      <c r="N1625" s="9" t="str">
        <f>IF(OR(INT(MOD(M1625,4))=3,INT(MOD(M1625,4))=2),"A","C")</f>
        <v>A</v>
      </c>
      <c r="O1625" s="9" t="str">
        <f>IF(ISNA(VLOOKUP(MID(E1625,1,6)&amp;G1625,List!A:B,2,FALSE)),"",VLOOKUP(MID(E1625,1,6)&amp;G1625,List!A:B,2,FALSE))</f>
        <v>T06</v>
      </c>
      <c r="P1625" s="1"/>
      <c r="Q1625" s="8"/>
      <c r="R1625" s="8"/>
      <c r="S1625" s="1"/>
      <c r="U1625" s="3"/>
      <c r="V1625" s="2"/>
      <c r="W1625" s="1"/>
      <c r="X1625" s="6"/>
      <c r="Z1625" s="1"/>
    </row>
    <row r="1626" spans="1:26">
      <c r="A1626" s="16" t="s">
        <v>13849</v>
      </c>
      <c r="B1626" s="10">
        <v>44311.780914351853</v>
      </c>
      <c r="C1626" s="16" t="s">
        <v>11513</v>
      </c>
      <c r="D1626" s="16" t="s">
        <v>10231</v>
      </c>
      <c r="E1626" s="16" t="s">
        <v>10202</v>
      </c>
      <c r="F1626" s="16">
        <v>25</v>
      </c>
      <c r="G1626" s="16" t="s">
        <v>11400</v>
      </c>
      <c r="H1626" s="16" t="s">
        <v>5966</v>
      </c>
      <c r="I1626" s="9" t="str">
        <f>IF(N1626="A",IF(AND(HOUR(B1626)&gt;=7,HOUR(B1626)&lt;=18),"A","B"),IF(AND(HOUR(B1626)&gt;=7,HOUR(B1626)&lt;=18),"C","D"))</f>
        <v>A</v>
      </c>
      <c r="J1626" s="9" t="str">
        <f>IF(MONTH(B1626)&lt;10,CONCATENATE("0",MONTH(B1626)),MONTH(B1626))&amp;"/"&amp;  IF(DAY(B1626)&lt;10,CONCATENATE("0",DAY(B1626)),DAY(B1626))</f>
        <v>04/25</v>
      </c>
      <c r="K1626" s="9" t="str">
        <f>IF(C1626&lt;&gt;C1625,1,IF(L1626&lt;&gt;L1625,1,IF(B1626-B1625&gt;$Y$1,1,"")))</f>
        <v/>
      </c>
      <c r="L1626" s="9" t="str">
        <f>YEAR(B1626)&amp;"/"&amp; IF(MONTH(B1626)&lt;10,CONCATENATE("0",MONTH(B1626)),MONTH(B1626))</f>
        <v>2021/04</v>
      </c>
      <c r="M1626" s="11" t="str">
        <f>YEAR(B1626)&amp;"/"&amp; IF(MONTH(B1626)&lt;10,CONCATENATE("0",MONTH(B1626)),MONTH(B1626))&amp;"/"&amp;  IF(DAY(B1626)&lt;10,CONCATENATE("0",DAY(B1626)),DAY(B1626))</f>
        <v>2021/04/25</v>
      </c>
      <c r="N1626" s="9" t="str">
        <f>IF(OR(INT(MOD(M1626,4))=3,INT(MOD(M1626,4))=2),"A","C")</f>
        <v>A</v>
      </c>
      <c r="O1626" s="9" t="str">
        <f>IF(ISNA(VLOOKUP(MID(E1626,1,6)&amp;G1626,List!A:B,2,FALSE)),"",VLOOKUP(MID(E1626,1,6)&amp;G1626,List!A:B,2,FALSE))</f>
        <v>T06</v>
      </c>
      <c r="P1626" s="1"/>
      <c r="Q1626" s="8"/>
      <c r="R1626" s="8"/>
      <c r="S1626" s="1"/>
      <c r="U1626" s="3"/>
      <c r="V1626" s="2"/>
      <c r="W1626" s="1"/>
      <c r="X1626" s="6"/>
      <c r="Z1626" s="1"/>
    </row>
    <row r="1627" spans="1:26">
      <c r="A1627" s="16" t="s">
        <v>13850</v>
      </c>
      <c r="B1627" s="10">
        <v>44311.780914351853</v>
      </c>
      <c r="C1627" s="16" t="s">
        <v>11513</v>
      </c>
      <c r="D1627" s="16" t="s">
        <v>10464</v>
      </c>
      <c r="E1627" s="16" t="s">
        <v>10202</v>
      </c>
      <c r="F1627" s="16">
        <v>25</v>
      </c>
      <c r="G1627" s="16" t="s">
        <v>11400</v>
      </c>
      <c r="H1627" s="16" t="s">
        <v>5966</v>
      </c>
      <c r="I1627" s="9" t="str">
        <f>IF(N1627="A",IF(AND(HOUR(B1627)&gt;=7,HOUR(B1627)&lt;=18),"A","B"),IF(AND(HOUR(B1627)&gt;=7,HOUR(B1627)&lt;=18),"C","D"))</f>
        <v>A</v>
      </c>
      <c r="J1627" s="9" t="str">
        <f>IF(MONTH(B1627)&lt;10,CONCATENATE("0",MONTH(B1627)),MONTH(B1627))&amp;"/"&amp;  IF(DAY(B1627)&lt;10,CONCATENATE("0",DAY(B1627)),DAY(B1627))</f>
        <v>04/25</v>
      </c>
      <c r="K1627" s="9" t="str">
        <f>IF(C1627&lt;&gt;C1626,1,IF(L1627&lt;&gt;L1626,1,IF(B1627-B1626&gt;$Y$1,1,"")))</f>
        <v/>
      </c>
      <c r="L1627" s="9" t="str">
        <f>YEAR(B1627)&amp;"/"&amp; IF(MONTH(B1627)&lt;10,CONCATENATE("0",MONTH(B1627)),MONTH(B1627))</f>
        <v>2021/04</v>
      </c>
      <c r="M1627" s="11" t="str">
        <f>YEAR(B1627)&amp;"/"&amp; IF(MONTH(B1627)&lt;10,CONCATENATE("0",MONTH(B1627)),MONTH(B1627))&amp;"/"&amp;  IF(DAY(B1627)&lt;10,CONCATENATE("0",DAY(B1627)),DAY(B1627))</f>
        <v>2021/04/25</v>
      </c>
      <c r="N1627" s="9" t="str">
        <f>IF(OR(INT(MOD(M1627,4))=3,INT(MOD(M1627,4))=2),"A","C")</f>
        <v>A</v>
      </c>
      <c r="O1627" s="9" t="str">
        <f>IF(ISNA(VLOOKUP(MID(E1627,1,6)&amp;G1627,List!A:B,2,FALSE)),"",VLOOKUP(MID(E1627,1,6)&amp;G1627,List!A:B,2,FALSE))</f>
        <v>T06</v>
      </c>
      <c r="P1627" s="1"/>
      <c r="Q1627" s="8"/>
      <c r="R1627" s="8"/>
      <c r="S1627" s="1"/>
      <c r="U1627" s="3"/>
      <c r="V1627" s="2"/>
      <c r="W1627" s="1"/>
      <c r="X1627" s="6"/>
      <c r="Z1627" s="1"/>
    </row>
    <row r="1628" spans="1:26">
      <c r="A1628" s="16" t="s">
        <v>13851</v>
      </c>
      <c r="B1628" s="10">
        <v>44311.780914351853</v>
      </c>
      <c r="C1628" s="16" t="s">
        <v>11513</v>
      </c>
      <c r="D1628" s="16" t="s">
        <v>13852</v>
      </c>
      <c r="E1628" s="16" t="s">
        <v>11095</v>
      </c>
      <c r="F1628" s="16">
        <v>1</v>
      </c>
      <c r="G1628" s="16" t="s">
        <v>11400</v>
      </c>
      <c r="H1628" s="16" t="s">
        <v>5966</v>
      </c>
      <c r="I1628" s="9" t="str">
        <f>IF(N1628="A",IF(AND(HOUR(B1628)&gt;=7,HOUR(B1628)&lt;=18),"A","B"),IF(AND(HOUR(B1628)&gt;=7,HOUR(B1628)&lt;=18),"C","D"))</f>
        <v>A</v>
      </c>
      <c r="J1628" s="9" t="str">
        <f>IF(MONTH(B1628)&lt;10,CONCATENATE("0",MONTH(B1628)),MONTH(B1628))&amp;"/"&amp;  IF(DAY(B1628)&lt;10,CONCATENATE("0",DAY(B1628)),DAY(B1628))</f>
        <v>04/25</v>
      </c>
      <c r="K1628" s="9" t="str">
        <f>IF(C1628&lt;&gt;C1627,1,IF(L1628&lt;&gt;L1627,1,IF(B1628-B1627&gt;$Y$1,1,"")))</f>
        <v/>
      </c>
      <c r="L1628" s="9" t="str">
        <f>YEAR(B1628)&amp;"/"&amp; IF(MONTH(B1628)&lt;10,CONCATENATE("0",MONTH(B1628)),MONTH(B1628))</f>
        <v>2021/04</v>
      </c>
      <c r="M1628" s="11" t="str">
        <f>YEAR(B1628)&amp;"/"&amp; IF(MONTH(B1628)&lt;10,CONCATENATE("0",MONTH(B1628)),MONTH(B1628))&amp;"/"&amp;  IF(DAY(B1628)&lt;10,CONCATENATE("0",DAY(B1628)),DAY(B1628))</f>
        <v>2021/04/25</v>
      </c>
      <c r="N1628" s="9" t="str">
        <f>IF(OR(INT(MOD(M1628,4))=3,INT(MOD(M1628,4))=2),"A","C")</f>
        <v>A</v>
      </c>
      <c r="O1628" s="9" t="str">
        <f>IF(ISNA(VLOOKUP(MID(E1628,1,6)&amp;G1628,List!A:B,2,FALSE)),"",VLOOKUP(MID(E1628,1,6)&amp;G1628,List!A:B,2,FALSE))</f>
        <v>T06</v>
      </c>
      <c r="P1628" s="1"/>
      <c r="Q1628" s="8"/>
      <c r="R1628" s="8"/>
      <c r="S1628" s="1"/>
      <c r="U1628" s="3"/>
      <c r="V1628" s="2"/>
      <c r="W1628" s="1"/>
      <c r="X1628" s="6"/>
      <c r="Z1628" s="1"/>
    </row>
    <row r="1629" spans="1:26">
      <c r="A1629" s="16" t="s">
        <v>13853</v>
      </c>
      <c r="B1629" s="10">
        <v>44311.780914351853</v>
      </c>
      <c r="C1629" s="16" t="s">
        <v>11513</v>
      </c>
      <c r="D1629" s="16" t="s">
        <v>10350</v>
      </c>
      <c r="E1629" s="16" t="s">
        <v>10340</v>
      </c>
      <c r="F1629" s="16">
        <v>25</v>
      </c>
      <c r="G1629" s="16" t="s">
        <v>11400</v>
      </c>
      <c r="H1629" s="16" t="s">
        <v>5966</v>
      </c>
      <c r="I1629" s="9" t="str">
        <f>IF(N1629="A",IF(AND(HOUR(B1629)&gt;=7,HOUR(B1629)&lt;=18),"A","B"),IF(AND(HOUR(B1629)&gt;=7,HOUR(B1629)&lt;=18),"C","D"))</f>
        <v>A</v>
      </c>
      <c r="J1629" s="9" t="str">
        <f>IF(MONTH(B1629)&lt;10,CONCATENATE("0",MONTH(B1629)),MONTH(B1629))&amp;"/"&amp;  IF(DAY(B1629)&lt;10,CONCATENATE("0",DAY(B1629)),DAY(B1629))</f>
        <v>04/25</v>
      </c>
      <c r="K1629" s="9" t="str">
        <f>IF(C1629&lt;&gt;C1628,1,IF(L1629&lt;&gt;L1628,1,IF(B1629-B1628&gt;$Y$1,1,"")))</f>
        <v/>
      </c>
      <c r="L1629" s="9" t="str">
        <f>YEAR(B1629)&amp;"/"&amp; IF(MONTH(B1629)&lt;10,CONCATENATE("0",MONTH(B1629)),MONTH(B1629))</f>
        <v>2021/04</v>
      </c>
      <c r="M1629" s="11" t="str">
        <f>YEAR(B1629)&amp;"/"&amp; IF(MONTH(B1629)&lt;10,CONCATENATE("0",MONTH(B1629)),MONTH(B1629))&amp;"/"&amp;  IF(DAY(B1629)&lt;10,CONCATENATE("0",DAY(B1629)),DAY(B1629))</f>
        <v>2021/04/25</v>
      </c>
      <c r="N1629" s="9" t="str">
        <f>IF(OR(INT(MOD(M1629,4))=3,INT(MOD(M1629,4))=2),"A","C")</f>
        <v>A</v>
      </c>
      <c r="O1629" s="9" t="str">
        <f>IF(ISNA(VLOOKUP(MID(E1629,1,6)&amp;G1629,List!A:B,2,FALSE)),"",VLOOKUP(MID(E1629,1,6)&amp;G1629,List!A:B,2,FALSE))</f>
        <v>T06</v>
      </c>
      <c r="P1629" s="1"/>
      <c r="Q1629" s="8"/>
      <c r="R1629" s="8"/>
      <c r="S1629" s="1"/>
      <c r="U1629" s="3"/>
      <c r="V1629" s="2"/>
      <c r="W1629" s="1"/>
      <c r="X1629" s="6"/>
      <c r="Z1629" s="1"/>
    </row>
    <row r="1630" spans="1:26">
      <c r="A1630" s="16" t="s">
        <v>10873</v>
      </c>
      <c r="B1630" s="10">
        <v>44311.780914351853</v>
      </c>
      <c r="C1630" s="16" t="s">
        <v>11513</v>
      </c>
      <c r="D1630" s="16" t="s">
        <v>10339</v>
      </c>
      <c r="E1630" s="16" t="s">
        <v>10340</v>
      </c>
      <c r="F1630" s="16">
        <v>25</v>
      </c>
      <c r="G1630" s="16" t="s">
        <v>11400</v>
      </c>
      <c r="H1630" s="16" t="s">
        <v>5966</v>
      </c>
      <c r="I1630" s="9" t="str">
        <f>IF(N1630="A",IF(AND(HOUR(B1630)&gt;=7,HOUR(B1630)&lt;=18),"A","B"),IF(AND(HOUR(B1630)&gt;=7,HOUR(B1630)&lt;=18),"C","D"))</f>
        <v>A</v>
      </c>
      <c r="J1630" s="9" t="str">
        <f>IF(MONTH(B1630)&lt;10,CONCATENATE("0",MONTH(B1630)),MONTH(B1630))&amp;"/"&amp;  IF(DAY(B1630)&lt;10,CONCATENATE("0",DAY(B1630)),DAY(B1630))</f>
        <v>04/25</v>
      </c>
      <c r="K1630" s="9" t="str">
        <f>IF(C1630&lt;&gt;C1629,1,IF(L1630&lt;&gt;L1629,1,IF(B1630-B1629&gt;$Y$1,1,"")))</f>
        <v/>
      </c>
      <c r="L1630" s="9" t="str">
        <f>YEAR(B1630)&amp;"/"&amp; IF(MONTH(B1630)&lt;10,CONCATENATE("0",MONTH(B1630)),MONTH(B1630))</f>
        <v>2021/04</v>
      </c>
      <c r="M1630" s="11" t="str">
        <f>YEAR(B1630)&amp;"/"&amp; IF(MONTH(B1630)&lt;10,CONCATENATE("0",MONTH(B1630)),MONTH(B1630))&amp;"/"&amp;  IF(DAY(B1630)&lt;10,CONCATENATE("0",DAY(B1630)),DAY(B1630))</f>
        <v>2021/04/25</v>
      </c>
      <c r="N1630" s="9" t="str">
        <f>IF(OR(INT(MOD(M1630,4))=3,INT(MOD(M1630,4))=2),"A","C")</f>
        <v>A</v>
      </c>
      <c r="O1630" s="9" t="str">
        <f>IF(ISNA(VLOOKUP(MID(E1630,1,6)&amp;G1630,List!A:B,2,FALSE)),"",VLOOKUP(MID(E1630,1,6)&amp;G1630,List!A:B,2,FALSE))</f>
        <v>T06</v>
      </c>
      <c r="P1630" s="1"/>
      <c r="Q1630" s="8"/>
      <c r="R1630" s="8"/>
      <c r="S1630" s="1"/>
      <c r="U1630" s="3"/>
      <c r="V1630" s="2"/>
      <c r="W1630" s="1"/>
      <c r="X1630" s="6"/>
      <c r="Z1630" s="1"/>
    </row>
    <row r="1631" spans="1:26">
      <c r="A1631" s="16" t="s">
        <v>12043</v>
      </c>
      <c r="B1631" s="10">
        <v>44311.780914351853</v>
      </c>
      <c r="C1631" s="16" t="s">
        <v>11513</v>
      </c>
      <c r="D1631" s="16" t="s">
        <v>12044</v>
      </c>
      <c r="E1631" s="16" t="s">
        <v>12045</v>
      </c>
      <c r="F1631" s="16">
        <v>12</v>
      </c>
      <c r="G1631" s="16" t="s">
        <v>11400</v>
      </c>
      <c r="H1631" s="16" t="s">
        <v>5966</v>
      </c>
      <c r="I1631" s="9" t="str">
        <f>IF(N1631="A",IF(AND(HOUR(B1631)&gt;=7,HOUR(B1631)&lt;=18),"A","B"),IF(AND(HOUR(B1631)&gt;=7,HOUR(B1631)&lt;=18),"C","D"))</f>
        <v>A</v>
      </c>
      <c r="J1631" s="9" t="str">
        <f>IF(MONTH(B1631)&lt;10,CONCATENATE("0",MONTH(B1631)),MONTH(B1631))&amp;"/"&amp;  IF(DAY(B1631)&lt;10,CONCATENATE("0",DAY(B1631)),DAY(B1631))</f>
        <v>04/25</v>
      </c>
      <c r="K1631" s="9" t="str">
        <f>IF(C1631&lt;&gt;C1630,1,IF(L1631&lt;&gt;L1630,1,IF(B1631-B1630&gt;$Y$1,1,"")))</f>
        <v/>
      </c>
      <c r="L1631" s="9" t="str">
        <f>YEAR(B1631)&amp;"/"&amp; IF(MONTH(B1631)&lt;10,CONCATENATE("0",MONTH(B1631)),MONTH(B1631))</f>
        <v>2021/04</v>
      </c>
      <c r="M1631" s="11" t="str">
        <f>YEAR(B1631)&amp;"/"&amp; IF(MONTH(B1631)&lt;10,CONCATENATE("0",MONTH(B1631)),MONTH(B1631))&amp;"/"&amp;  IF(DAY(B1631)&lt;10,CONCATENATE("0",DAY(B1631)),DAY(B1631))</f>
        <v>2021/04/25</v>
      </c>
      <c r="N1631" s="9" t="str">
        <f>IF(OR(INT(MOD(M1631,4))=3,INT(MOD(M1631,4))=2),"A","C")</f>
        <v>A</v>
      </c>
      <c r="O1631" s="9" t="str">
        <f>IF(ISNA(VLOOKUP(MID(E1631,1,6)&amp;G1631,List!A:B,2,FALSE)),"",VLOOKUP(MID(E1631,1,6)&amp;G1631,List!A:B,2,FALSE))</f>
        <v>T06</v>
      </c>
      <c r="P1631" s="1"/>
      <c r="Q1631" s="8"/>
      <c r="R1631" s="8"/>
      <c r="S1631" s="1"/>
      <c r="U1631" s="3"/>
      <c r="V1631" s="2"/>
      <c r="W1631" s="1"/>
      <c r="X1631" s="6"/>
      <c r="Z1631" s="1"/>
    </row>
    <row r="1632" spans="1:26">
      <c r="A1632" s="16" t="s">
        <v>14164</v>
      </c>
      <c r="B1632" s="10">
        <v>44313.105138888888</v>
      </c>
      <c r="C1632" s="16" t="s">
        <v>11513</v>
      </c>
      <c r="D1632" s="16" t="s">
        <v>10931</v>
      </c>
      <c r="E1632" s="16" t="s">
        <v>10932</v>
      </c>
      <c r="F1632" s="16">
        <v>25</v>
      </c>
      <c r="G1632" s="16" t="s">
        <v>11400</v>
      </c>
      <c r="H1632" s="16" t="s">
        <v>5966</v>
      </c>
      <c r="I1632" s="9" t="str">
        <f>IF(N1632="A",IF(AND(HOUR(B1632)&gt;=7,HOUR(B1632)&lt;=18),"A","B"),IF(AND(HOUR(B1632)&gt;=7,HOUR(B1632)&lt;=18),"C","D"))</f>
        <v>D</v>
      </c>
      <c r="J1632" s="9" t="str">
        <f>IF(MONTH(B1632)&lt;10,CONCATENATE("0",MONTH(B1632)),MONTH(B1632))&amp;"/"&amp;  IF(DAY(B1632)&lt;10,CONCATENATE("0",DAY(B1632)),DAY(B1632))</f>
        <v>04/27</v>
      </c>
      <c r="K1632" s="9">
        <f>IF(C1632&lt;&gt;C1631,1,IF(L1632&lt;&gt;L1631,1,IF(B1632-B1631&gt;$Y$1,1,"")))</f>
        <v>1</v>
      </c>
      <c r="L1632" s="9" t="str">
        <f>YEAR(B1632)&amp;"/"&amp; IF(MONTH(B1632)&lt;10,CONCATENATE("0",MONTH(B1632)),MONTH(B1632))</f>
        <v>2021/04</v>
      </c>
      <c r="M1632" s="11" t="str">
        <f>YEAR(B1632)&amp;"/"&amp; IF(MONTH(B1632)&lt;10,CONCATENATE("0",MONTH(B1632)),MONTH(B1632))&amp;"/"&amp;  IF(DAY(B1632)&lt;10,CONCATENATE("0",DAY(B1632)),DAY(B1632))</f>
        <v>2021/04/27</v>
      </c>
      <c r="N1632" s="9" t="str">
        <f>IF(OR(INT(MOD(M1632,4))=3,INT(MOD(M1632,4))=2),"A","C")</f>
        <v>C</v>
      </c>
      <c r="O1632" s="9" t="str">
        <f>IF(ISNA(VLOOKUP(MID(E1632,1,6)&amp;G1632,List!A:B,2,FALSE)),"",VLOOKUP(MID(E1632,1,6)&amp;G1632,List!A:B,2,FALSE))</f>
        <v>T06</v>
      </c>
      <c r="P1632" s="1"/>
      <c r="Q1632" s="8"/>
      <c r="R1632" s="8"/>
      <c r="S1632" s="1"/>
      <c r="U1632" s="3"/>
      <c r="V1632" s="2"/>
      <c r="W1632" s="1"/>
      <c r="X1632" s="6"/>
      <c r="Z1632" s="1"/>
    </row>
    <row r="1633" spans="1:26">
      <c r="A1633" s="16" t="s">
        <v>10784</v>
      </c>
      <c r="B1633" s="10">
        <v>44313.105138888888</v>
      </c>
      <c r="C1633" s="16" t="s">
        <v>11513</v>
      </c>
      <c r="D1633" s="16" t="s">
        <v>10785</v>
      </c>
      <c r="E1633" s="16" t="s">
        <v>10503</v>
      </c>
      <c r="F1633" s="16">
        <v>25</v>
      </c>
      <c r="G1633" s="16" t="s">
        <v>11171</v>
      </c>
      <c r="H1633" s="16" t="s">
        <v>5966</v>
      </c>
      <c r="I1633" s="9" t="str">
        <f>IF(N1633="A",IF(AND(HOUR(B1633)&gt;=7,HOUR(B1633)&lt;=18),"A","B"),IF(AND(HOUR(B1633)&gt;=7,HOUR(B1633)&lt;=18),"C","D"))</f>
        <v>D</v>
      </c>
      <c r="J1633" s="9" t="str">
        <f>IF(MONTH(B1633)&lt;10,CONCATENATE("0",MONTH(B1633)),MONTH(B1633))&amp;"/"&amp;  IF(DAY(B1633)&lt;10,CONCATENATE("0",DAY(B1633)),DAY(B1633))</f>
        <v>04/27</v>
      </c>
      <c r="K1633" s="9" t="str">
        <f>IF(C1633&lt;&gt;C1632,1,IF(L1633&lt;&gt;L1632,1,IF(B1633-B1632&gt;$Y$1,1,"")))</f>
        <v/>
      </c>
      <c r="L1633" s="9" t="str">
        <f>YEAR(B1633)&amp;"/"&amp; IF(MONTH(B1633)&lt;10,CONCATENATE("0",MONTH(B1633)),MONTH(B1633))</f>
        <v>2021/04</v>
      </c>
      <c r="M1633" s="11" t="str">
        <f>YEAR(B1633)&amp;"/"&amp; IF(MONTH(B1633)&lt;10,CONCATENATE("0",MONTH(B1633)),MONTH(B1633))&amp;"/"&amp;  IF(DAY(B1633)&lt;10,CONCATENATE("0",DAY(B1633)),DAY(B1633))</f>
        <v>2021/04/27</v>
      </c>
      <c r="N1633" s="9" t="str">
        <f>IF(OR(INT(MOD(M1633,4))=3,INT(MOD(M1633,4))=2),"A","C")</f>
        <v>C</v>
      </c>
      <c r="O1633" s="9" t="str">
        <f>IF(ISNA(VLOOKUP(MID(E1633,1,6)&amp;G1633,List!A:B,2,FALSE)),"",VLOOKUP(MID(E1633,1,6)&amp;G1633,List!A:B,2,FALSE))</f>
        <v>T06</v>
      </c>
      <c r="P1633" s="1"/>
      <c r="Q1633" s="8"/>
      <c r="R1633" s="8"/>
      <c r="S1633" s="1"/>
      <c r="U1633" s="3"/>
      <c r="V1633" s="2"/>
      <c r="W1633" s="1"/>
      <c r="X1633" s="6"/>
      <c r="Z1633" s="1"/>
    </row>
    <row r="1634" spans="1:26">
      <c r="A1634" s="16" t="s">
        <v>10864</v>
      </c>
      <c r="B1634" s="10">
        <v>44313.105138888888</v>
      </c>
      <c r="C1634" s="16" t="s">
        <v>11513</v>
      </c>
      <c r="D1634" s="16" t="s">
        <v>10576</v>
      </c>
      <c r="E1634" s="16" t="s">
        <v>10152</v>
      </c>
      <c r="F1634" s="16">
        <v>25</v>
      </c>
      <c r="G1634" s="16" t="s">
        <v>11171</v>
      </c>
      <c r="H1634" s="16" t="s">
        <v>5966</v>
      </c>
      <c r="I1634" s="9" t="str">
        <f>IF(N1634="A",IF(AND(HOUR(B1634)&gt;=7,HOUR(B1634)&lt;=18),"A","B"),IF(AND(HOUR(B1634)&gt;=7,HOUR(B1634)&lt;=18),"C","D"))</f>
        <v>D</v>
      </c>
      <c r="J1634" s="9" t="str">
        <f>IF(MONTH(B1634)&lt;10,CONCATENATE("0",MONTH(B1634)),MONTH(B1634))&amp;"/"&amp;  IF(DAY(B1634)&lt;10,CONCATENATE("0",DAY(B1634)),DAY(B1634))</f>
        <v>04/27</v>
      </c>
      <c r="K1634" s="9" t="str">
        <f>IF(C1634&lt;&gt;C1633,1,IF(L1634&lt;&gt;L1633,1,IF(B1634-B1633&gt;$Y$1,1,"")))</f>
        <v/>
      </c>
      <c r="L1634" s="9" t="str">
        <f>YEAR(B1634)&amp;"/"&amp; IF(MONTH(B1634)&lt;10,CONCATENATE("0",MONTH(B1634)),MONTH(B1634))</f>
        <v>2021/04</v>
      </c>
      <c r="M1634" s="11" t="str">
        <f>YEAR(B1634)&amp;"/"&amp; IF(MONTH(B1634)&lt;10,CONCATENATE("0",MONTH(B1634)),MONTH(B1634))&amp;"/"&amp;  IF(DAY(B1634)&lt;10,CONCATENATE("0",DAY(B1634)),DAY(B1634))</f>
        <v>2021/04/27</v>
      </c>
      <c r="N1634" s="9" t="str">
        <f>IF(OR(INT(MOD(M1634,4))=3,INT(MOD(M1634,4))=2),"A","C")</f>
        <v>C</v>
      </c>
      <c r="O1634" s="9" t="str">
        <f>IF(ISNA(VLOOKUP(MID(E1634,1,6)&amp;G1634,List!A:B,2,FALSE)),"",VLOOKUP(MID(E1634,1,6)&amp;G1634,List!A:B,2,FALSE))</f>
        <v>T06</v>
      </c>
      <c r="P1634" s="1"/>
      <c r="Q1634" s="8"/>
      <c r="R1634" s="8"/>
      <c r="S1634" s="1"/>
      <c r="U1634" s="3"/>
      <c r="V1634" s="2"/>
      <c r="W1634" s="1"/>
      <c r="X1634" s="6"/>
      <c r="Z1634" s="1"/>
    </row>
    <row r="1635" spans="1:26">
      <c r="A1635" s="16" t="s">
        <v>14165</v>
      </c>
      <c r="B1635" s="10">
        <v>44313.105138888888</v>
      </c>
      <c r="C1635" s="16" t="s">
        <v>11513</v>
      </c>
      <c r="D1635" s="16" t="s">
        <v>14166</v>
      </c>
      <c r="E1635" s="16" t="s">
        <v>11363</v>
      </c>
      <c r="F1635" s="16">
        <v>23</v>
      </c>
      <c r="G1635" s="16" t="s">
        <v>11228</v>
      </c>
      <c r="H1635" s="16" t="s">
        <v>5966</v>
      </c>
      <c r="I1635" s="9" t="str">
        <f>IF(N1635="A",IF(AND(HOUR(B1635)&gt;=7,HOUR(B1635)&lt;=18),"A","B"),IF(AND(HOUR(B1635)&gt;=7,HOUR(B1635)&lt;=18),"C","D"))</f>
        <v>D</v>
      </c>
      <c r="J1635" s="9" t="str">
        <f>IF(MONTH(B1635)&lt;10,CONCATENATE("0",MONTH(B1635)),MONTH(B1635))&amp;"/"&amp;  IF(DAY(B1635)&lt;10,CONCATENATE("0",DAY(B1635)),DAY(B1635))</f>
        <v>04/27</v>
      </c>
      <c r="K1635" s="9" t="str">
        <f>IF(C1635&lt;&gt;C1634,1,IF(L1635&lt;&gt;L1634,1,IF(B1635-B1634&gt;$Y$1,1,"")))</f>
        <v/>
      </c>
      <c r="L1635" s="9" t="str">
        <f>YEAR(B1635)&amp;"/"&amp; IF(MONTH(B1635)&lt;10,CONCATENATE("0",MONTH(B1635)),MONTH(B1635))</f>
        <v>2021/04</v>
      </c>
      <c r="M1635" s="11" t="str">
        <f>YEAR(B1635)&amp;"/"&amp; IF(MONTH(B1635)&lt;10,CONCATENATE("0",MONTH(B1635)),MONTH(B1635))&amp;"/"&amp;  IF(DAY(B1635)&lt;10,CONCATENATE("0",DAY(B1635)),DAY(B1635))</f>
        <v>2021/04/27</v>
      </c>
      <c r="N1635" s="9" t="str">
        <f>IF(OR(INT(MOD(M1635,4))=3,INT(MOD(M1635,4))=2),"A","C")</f>
        <v>C</v>
      </c>
      <c r="O1635" s="9" t="str">
        <f>IF(ISNA(VLOOKUP(MID(E1635,1,6)&amp;G1635,List!A:B,2,FALSE)),"",VLOOKUP(MID(E1635,1,6)&amp;G1635,List!A:B,2,FALSE))</f>
        <v>T06</v>
      </c>
      <c r="P1635" s="1"/>
      <c r="Q1635" s="8"/>
      <c r="R1635" s="8"/>
      <c r="S1635" s="1"/>
      <c r="U1635" s="3"/>
      <c r="V1635" s="2"/>
      <c r="W1635" s="1"/>
      <c r="X1635" s="6"/>
      <c r="Z1635" s="1"/>
    </row>
    <row r="1636" spans="1:26">
      <c r="A1636" s="16" t="s">
        <v>10661</v>
      </c>
      <c r="B1636" s="10">
        <v>44313.105138888888</v>
      </c>
      <c r="C1636" s="16" t="s">
        <v>11513</v>
      </c>
      <c r="D1636" s="16" t="s">
        <v>14167</v>
      </c>
      <c r="E1636" s="16" t="s">
        <v>11069</v>
      </c>
      <c r="F1636" s="16">
        <v>25</v>
      </c>
      <c r="G1636" s="16" t="s">
        <v>11400</v>
      </c>
      <c r="H1636" s="16" t="s">
        <v>5966</v>
      </c>
      <c r="I1636" s="9" t="str">
        <f>IF(N1636="A",IF(AND(HOUR(B1636)&gt;=7,HOUR(B1636)&lt;=18),"A","B"),IF(AND(HOUR(B1636)&gt;=7,HOUR(B1636)&lt;=18),"C","D"))</f>
        <v>D</v>
      </c>
      <c r="J1636" s="9" t="str">
        <f>IF(MONTH(B1636)&lt;10,CONCATENATE("0",MONTH(B1636)),MONTH(B1636))&amp;"/"&amp;  IF(DAY(B1636)&lt;10,CONCATENATE("0",DAY(B1636)),DAY(B1636))</f>
        <v>04/27</v>
      </c>
      <c r="K1636" s="9" t="str">
        <f>IF(C1636&lt;&gt;C1635,1,IF(L1636&lt;&gt;L1635,1,IF(B1636-B1635&gt;$Y$1,1,"")))</f>
        <v/>
      </c>
      <c r="L1636" s="9" t="str">
        <f>YEAR(B1636)&amp;"/"&amp; IF(MONTH(B1636)&lt;10,CONCATENATE("0",MONTH(B1636)),MONTH(B1636))</f>
        <v>2021/04</v>
      </c>
      <c r="M1636" s="11" t="str">
        <f>YEAR(B1636)&amp;"/"&amp; IF(MONTH(B1636)&lt;10,CONCATENATE("0",MONTH(B1636)),MONTH(B1636))&amp;"/"&amp;  IF(DAY(B1636)&lt;10,CONCATENATE("0",DAY(B1636)),DAY(B1636))</f>
        <v>2021/04/27</v>
      </c>
      <c r="N1636" s="9" t="str">
        <f>IF(OR(INT(MOD(M1636,4))=3,INT(MOD(M1636,4))=2),"A","C")</f>
        <v>C</v>
      </c>
      <c r="O1636" s="9" t="str">
        <f>IF(ISNA(VLOOKUP(MID(E1636,1,6)&amp;G1636,List!A:B,2,FALSE)),"",VLOOKUP(MID(E1636,1,6)&amp;G1636,List!A:B,2,FALSE))</f>
        <v>T06</v>
      </c>
      <c r="P1636" s="1"/>
      <c r="Q1636" s="8"/>
      <c r="R1636" s="8"/>
      <c r="S1636" s="1"/>
      <c r="U1636" s="3"/>
      <c r="V1636" s="2"/>
      <c r="W1636" s="1"/>
      <c r="X1636" s="6"/>
      <c r="Z1636" s="1"/>
    </row>
    <row r="1637" spans="1:26">
      <c r="A1637" s="16" t="s">
        <v>10662</v>
      </c>
      <c r="B1637" s="10">
        <v>44313.105138888888</v>
      </c>
      <c r="C1637" s="16" t="s">
        <v>11513</v>
      </c>
      <c r="D1637" s="16" t="s">
        <v>11068</v>
      </c>
      <c r="E1637" s="16" t="s">
        <v>11069</v>
      </c>
      <c r="F1637" s="16">
        <v>25</v>
      </c>
      <c r="G1637" s="16" t="s">
        <v>11400</v>
      </c>
      <c r="H1637" s="16" t="s">
        <v>5966</v>
      </c>
      <c r="I1637" s="9" t="str">
        <f>IF(N1637="A",IF(AND(HOUR(B1637)&gt;=7,HOUR(B1637)&lt;=18),"A","B"),IF(AND(HOUR(B1637)&gt;=7,HOUR(B1637)&lt;=18),"C","D"))</f>
        <v>D</v>
      </c>
      <c r="J1637" s="9" t="str">
        <f>IF(MONTH(B1637)&lt;10,CONCATENATE("0",MONTH(B1637)),MONTH(B1637))&amp;"/"&amp;  IF(DAY(B1637)&lt;10,CONCATENATE("0",DAY(B1637)),DAY(B1637))</f>
        <v>04/27</v>
      </c>
      <c r="K1637" s="9" t="str">
        <f>IF(C1637&lt;&gt;C1636,1,IF(L1637&lt;&gt;L1636,1,IF(B1637-B1636&gt;$Y$1,1,"")))</f>
        <v/>
      </c>
      <c r="L1637" s="9" t="str">
        <f>YEAR(B1637)&amp;"/"&amp; IF(MONTH(B1637)&lt;10,CONCATENATE("0",MONTH(B1637)),MONTH(B1637))</f>
        <v>2021/04</v>
      </c>
      <c r="M1637" s="11" t="str">
        <f>YEAR(B1637)&amp;"/"&amp; IF(MONTH(B1637)&lt;10,CONCATENATE("0",MONTH(B1637)),MONTH(B1637))&amp;"/"&amp;  IF(DAY(B1637)&lt;10,CONCATENATE("0",DAY(B1637)),DAY(B1637))</f>
        <v>2021/04/27</v>
      </c>
      <c r="N1637" s="9" t="str">
        <f>IF(OR(INT(MOD(M1637,4))=3,INT(MOD(M1637,4))=2),"A","C")</f>
        <v>C</v>
      </c>
      <c r="O1637" s="9" t="str">
        <f>IF(ISNA(VLOOKUP(MID(E1637,1,6)&amp;G1637,List!A:B,2,FALSE)),"",VLOOKUP(MID(E1637,1,6)&amp;G1637,List!A:B,2,FALSE))</f>
        <v>T06</v>
      </c>
      <c r="P1637" s="1"/>
      <c r="Q1637" s="8"/>
      <c r="R1637" s="8"/>
      <c r="S1637" s="1"/>
      <c r="U1637" s="3"/>
      <c r="V1637" s="2"/>
      <c r="W1637" s="1"/>
      <c r="X1637" s="6"/>
      <c r="Z1637" s="1"/>
    </row>
    <row r="1638" spans="1:26">
      <c r="A1638" s="16" t="s">
        <v>13300</v>
      </c>
      <c r="B1638" s="10">
        <v>44313.105138888888</v>
      </c>
      <c r="C1638" s="16" t="s">
        <v>11513</v>
      </c>
      <c r="D1638" s="16" t="s">
        <v>10256</v>
      </c>
      <c r="E1638" s="16" t="s">
        <v>10237</v>
      </c>
      <c r="F1638" s="16">
        <v>2</v>
      </c>
      <c r="G1638" s="16" t="s">
        <v>11400</v>
      </c>
      <c r="H1638" s="16" t="s">
        <v>5966</v>
      </c>
      <c r="I1638" s="9" t="str">
        <f>IF(N1638="A",IF(AND(HOUR(B1638)&gt;=7,HOUR(B1638)&lt;=18),"A","B"),IF(AND(HOUR(B1638)&gt;=7,HOUR(B1638)&lt;=18),"C","D"))</f>
        <v>D</v>
      </c>
      <c r="J1638" s="9" t="str">
        <f>IF(MONTH(B1638)&lt;10,CONCATENATE("0",MONTH(B1638)),MONTH(B1638))&amp;"/"&amp;  IF(DAY(B1638)&lt;10,CONCATENATE("0",DAY(B1638)),DAY(B1638))</f>
        <v>04/27</v>
      </c>
      <c r="K1638" s="9" t="str">
        <f>IF(C1638&lt;&gt;C1637,1,IF(L1638&lt;&gt;L1637,1,IF(B1638-B1637&gt;$Y$1,1,"")))</f>
        <v/>
      </c>
      <c r="L1638" s="9" t="str">
        <f>YEAR(B1638)&amp;"/"&amp; IF(MONTH(B1638)&lt;10,CONCATENATE("0",MONTH(B1638)),MONTH(B1638))</f>
        <v>2021/04</v>
      </c>
      <c r="M1638" s="11" t="str">
        <f>YEAR(B1638)&amp;"/"&amp; IF(MONTH(B1638)&lt;10,CONCATENATE("0",MONTH(B1638)),MONTH(B1638))&amp;"/"&amp;  IF(DAY(B1638)&lt;10,CONCATENATE("0",DAY(B1638)),DAY(B1638))</f>
        <v>2021/04/27</v>
      </c>
      <c r="N1638" s="9" t="str">
        <f>IF(OR(INT(MOD(M1638,4))=3,INT(MOD(M1638,4))=2),"A","C")</f>
        <v>C</v>
      </c>
      <c r="O1638" s="9" t="str">
        <f>IF(ISNA(VLOOKUP(MID(E1638,1,6)&amp;G1638,List!A:B,2,FALSE)),"",VLOOKUP(MID(E1638,1,6)&amp;G1638,List!A:B,2,FALSE))</f>
        <v>T06</v>
      </c>
      <c r="P1638" s="1"/>
      <c r="Q1638" s="8"/>
      <c r="R1638" s="8"/>
      <c r="S1638" s="1"/>
      <c r="U1638" s="3"/>
      <c r="V1638" s="2"/>
      <c r="W1638" s="1"/>
      <c r="X1638" s="6"/>
      <c r="Z1638" s="1"/>
    </row>
    <row r="1639" spans="1:26">
      <c r="A1639" s="16" t="s">
        <v>11714</v>
      </c>
      <c r="B1639" s="10">
        <v>44313.271099537036</v>
      </c>
      <c r="C1639" s="16" t="s">
        <v>11513</v>
      </c>
      <c r="D1639" s="16" t="s">
        <v>11715</v>
      </c>
      <c r="E1639" s="16" t="s">
        <v>10631</v>
      </c>
      <c r="F1639" s="16">
        <v>25</v>
      </c>
      <c r="G1639" s="16" t="s">
        <v>11228</v>
      </c>
      <c r="H1639" s="16" t="s">
        <v>5966</v>
      </c>
      <c r="I1639" s="9" t="str">
        <f>IF(N1639="A",IF(AND(HOUR(B1639)&gt;=7,HOUR(B1639)&lt;=18),"A","B"),IF(AND(HOUR(B1639)&gt;=7,HOUR(B1639)&lt;=18),"C","D"))</f>
        <v>D</v>
      </c>
      <c r="J1639" s="9" t="str">
        <f>IF(MONTH(B1639)&lt;10,CONCATENATE("0",MONTH(B1639)),MONTH(B1639))&amp;"/"&amp;  IF(DAY(B1639)&lt;10,CONCATENATE("0",DAY(B1639)),DAY(B1639))</f>
        <v>04/27</v>
      </c>
      <c r="K1639" s="9">
        <f>IF(C1639&lt;&gt;C1638,1,IF(L1639&lt;&gt;L1638,1,IF(B1639-B1638&gt;$Y$1,1,"")))</f>
        <v>1</v>
      </c>
      <c r="L1639" s="9" t="str">
        <f>YEAR(B1639)&amp;"/"&amp; IF(MONTH(B1639)&lt;10,CONCATENATE("0",MONTH(B1639)),MONTH(B1639))</f>
        <v>2021/04</v>
      </c>
      <c r="M1639" s="11" t="str">
        <f>YEAR(B1639)&amp;"/"&amp; IF(MONTH(B1639)&lt;10,CONCATENATE("0",MONTH(B1639)),MONTH(B1639))&amp;"/"&amp;  IF(DAY(B1639)&lt;10,CONCATENATE("0",DAY(B1639)),DAY(B1639))</f>
        <v>2021/04/27</v>
      </c>
      <c r="N1639" s="9" t="str">
        <f>IF(OR(INT(MOD(M1639,4))=3,INT(MOD(M1639,4))=2),"A","C")</f>
        <v>C</v>
      </c>
      <c r="O1639" s="9" t="str">
        <f>IF(ISNA(VLOOKUP(MID(E1639,1,6)&amp;G1639,List!A:B,2,FALSE)),"",VLOOKUP(MID(E1639,1,6)&amp;G1639,List!A:B,2,FALSE))</f>
        <v>T05</v>
      </c>
      <c r="P1639" s="1"/>
      <c r="Q1639" s="8"/>
      <c r="R1639" s="8"/>
      <c r="S1639" s="1"/>
      <c r="U1639" s="3"/>
      <c r="V1639" s="2"/>
      <c r="W1639" s="1"/>
      <c r="X1639" s="6"/>
      <c r="Z1639" s="1"/>
    </row>
    <row r="1640" spans="1:26">
      <c r="A1640" s="16" t="s">
        <v>10853</v>
      </c>
      <c r="B1640" s="10">
        <v>44313.271099537036</v>
      </c>
      <c r="C1640" s="16" t="s">
        <v>11513</v>
      </c>
      <c r="D1640" s="16" t="s">
        <v>10188</v>
      </c>
      <c r="E1640" s="16" t="s">
        <v>10189</v>
      </c>
      <c r="F1640" s="16">
        <v>25</v>
      </c>
      <c r="G1640" s="16" t="s">
        <v>11228</v>
      </c>
      <c r="H1640" s="16" t="s">
        <v>5966</v>
      </c>
      <c r="I1640" s="9" t="str">
        <f>IF(N1640="A",IF(AND(HOUR(B1640)&gt;=7,HOUR(B1640)&lt;=18),"A","B"),IF(AND(HOUR(B1640)&gt;=7,HOUR(B1640)&lt;=18),"C","D"))</f>
        <v>D</v>
      </c>
      <c r="J1640" s="9" t="str">
        <f>IF(MONTH(B1640)&lt;10,CONCATENATE("0",MONTH(B1640)),MONTH(B1640))&amp;"/"&amp;  IF(DAY(B1640)&lt;10,CONCATENATE("0",DAY(B1640)),DAY(B1640))</f>
        <v>04/27</v>
      </c>
      <c r="K1640" s="9" t="str">
        <f>IF(C1640&lt;&gt;C1639,1,IF(L1640&lt;&gt;L1639,1,IF(B1640-B1639&gt;$Y$1,1,"")))</f>
        <v/>
      </c>
      <c r="L1640" s="9" t="str">
        <f>YEAR(B1640)&amp;"/"&amp; IF(MONTH(B1640)&lt;10,CONCATENATE("0",MONTH(B1640)),MONTH(B1640))</f>
        <v>2021/04</v>
      </c>
      <c r="M1640" s="11" t="str">
        <f>YEAR(B1640)&amp;"/"&amp; IF(MONTH(B1640)&lt;10,CONCATENATE("0",MONTH(B1640)),MONTH(B1640))&amp;"/"&amp;  IF(DAY(B1640)&lt;10,CONCATENATE("0",DAY(B1640)),DAY(B1640))</f>
        <v>2021/04/27</v>
      </c>
      <c r="N1640" s="9" t="str">
        <f>IF(OR(INT(MOD(M1640,4))=3,INT(MOD(M1640,4))=2),"A","C")</f>
        <v>C</v>
      </c>
      <c r="O1640" s="9" t="str">
        <f>IF(ISNA(VLOOKUP(MID(E1640,1,6)&amp;G1640,List!A:B,2,FALSE)),"",VLOOKUP(MID(E1640,1,6)&amp;G1640,List!A:B,2,FALSE))</f>
        <v>T05</v>
      </c>
      <c r="P1640" s="1"/>
      <c r="Q1640" s="8"/>
      <c r="R1640" s="8"/>
      <c r="S1640" s="1"/>
      <c r="U1640" s="3"/>
      <c r="V1640" s="2"/>
      <c r="W1640" s="1"/>
      <c r="X1640" s="6"/>
      <c r="Z1640" s="1"/>
    </row>
    <row r="1641" spans="1:26">
      <c r="A1641" s="16" t="s">
        <v>10579</v>
      </c>
      <c r="B1641" s="10">
        <v>44313.271099537036</v>
      </c>
      <c r="C1641" s="16" t="s">
        <v>11513</v>
      </c>
      <c r="D1641" s="16" t="s">
        <v>10188</v>
      </c>
      <c r="E1641" s="16" t="s">
        <v>10189</v>
      </c>
      <c r="F1641" s="16">
        <v>25</v>
      </c>
      <c r="G1641" s="16" t="s">
        <v>11228</v>
      </c>
      <c r="H1641" s="16" t="s">
        <v>5966</v>
      </c>
      <c r="I1641" s="9" t="str">
        <f>IF(N1641="A",IF(AND(HOUR(B1641)&gt;=7,HOUR(B1641)&lt;=18),"A","B"),IF(AND(HOUR(B1641)&gt;=7,HOUR(B1641)&lt;=18),"C","D"))</f>
        <v>D</v>
      </c>
      <c r="J1641" s="9" t="str">
        <f>IF(MONTH(B1641)&lt;10,CONCATENATE("0",MONTH(B1641)),MONTH(B1641))&amp;"/"&amp;  IF(DAY(B1641)&lt;10,CONCATENATE("0",DAY(B1641)),DAY(B1641))</f>
        <v>04/27</v>
      </c>
      <c r="K1641" s="9" t="str">
        <f>IF(C1641&lt;&gt;C1640,1,IF(L1641&lt;&gt;L1640,1,IF(B1641-B1640&gt;$Y$1,1,"")))</f>
        <v/>
      </c>
      <c r="L1641" s="9" t="str">
        <f>YEAR(B1641)&amp;"/"&amp; IF(MONTH(B1641)&lt;10,CONCATENATE("0",MONTH(B1641)),MONTH(B1641))</f>
        <v>2021/04</v>
      </c>
      <c r="M1641" s="11" t="str">
        <f>YEAR(B1641)&amp;"/"&amp; IF(MONTH(B1641)&lt;10,CONCATENATE("0",MONTH(B1641)),MONTH(B1641))&amp;"/"&amp;  IF(DAY(B1641)&lt;10,CONCATENATE("0",DAY(B1641)),DAY(B1641))</f>
        <v>2021/04/27</v>
      </c>
      <c r="N1641" s="9" t="str">
        <f>IF(OR(INT(MOD(M1641,4))=3,INT(MOD(M1641,4))=2),"A","C")</f>
        <v>C</v>
      </c>
      <c r="O1641" s="9" t="str">
        <f>IF(ISNA(VLOOKUP(MID(E1641,1,6)&amp;G1641,List!A:B,2,FALSE)),"",VLOOKUP(MID(E1641,1,6)&amp;G1641,List!A:B,2,FALSE))</f>
        <v>T05</v>
      </c>
      <c r="P1641" s="1"/>
      <c r="Q1641" s="8"/>
      <c r="R1641" s="8"/>
      <c r="S1641" s="1"/>
      <c r="U1641" s="3"/>
      <c r="V1641" s="2"/>
      <c r="W1641" s="1"/>
      <c r="X1641" s="6"/>
      <c r="Z1641" s="1"/>
    </row>
    <row r="1642" spans="1:26">
      <c r="A1642" s="16" t="s">
        <v>11719</v>
      </c>
      <c r="B1642" s="10">
        <v>44313.271099537036</v>
      </c>
      <c r="C1642" s="16" t="s">
        <v>11513</v>
      </c>
      <c r="D1642" s="16" t="s">
        <v>10757</v>
      </c>
      <c r="E1642" s="16" t="s">
        <v>10758</v>
      </c>
      <c r="F1642" s="16">
        <v>25</v>
      </c>
      <c r="G1642" s="16" t="s">
        <v>11228</v>
      </c>
      <c r="H1642" s="16" t="s">
        <v>5966</v>
      </c>
      <c r="I1642" s="9" t="str">
        <f>IF(N1642="A",IF(AND(HOUR(B1642)&gt;=7,HOUR(B1642)&lt;=18),"A","B"),IF(AND(HOUR(B1642)&gt;=7,HOUR(B1642)&lt;=18),"C","D"))</f>
        <v>D</v>
      </c>
      <c r="J1642" s="9" t="str">
        <f>IF(MONTH(B1642)&lt;10,CONCATENATE("0",MONTH(B1642)),MONTH(B1642))&amp;"/"&amp;  IF(DAY(B1642)&lt;10,CONCATENATE("0",DAY(B1642)),DAY(B1642))</f>
        <v>04/27</v>
      </c>
      <c r="K1642" s="9" t="str">
        <f>IF(C1642&lt;&gt;C1641,1,IF(L1642&lt;&gt;L1641,1,IF(B1642-B1641&gt;$Y$1,1,"")))</f>
        <v/>
      </c>
      <c r="L1642" s="9" t="str">
        <f>YEAR(B1642)&amp;"/"&amp; IF(MONTH(B1642)&lt;10,CONCATENATE("0",MONTH(B1642)),MONTH(B1642))</f>
        <v>2021/04</v>
      </c>
      <c r="M1642" s="11" t="str">
        <f>YEAR(B1642)&amp;"/"&amp; IF(MONTH(B1642)&lt;10,CONCATENATE("0",MONTH(B1642)),MONTH(B1642))&amp;"/"&amp;  IF(DAY(B1642)&lt;10,CONCATENATE("0",DAY(B1642)),DAY(B1642))</f>
        <v>2021/04/27</v>
      </c>
      <c r="N1642" s="9" t="str">
        <f>IF(OR(INT(MOD(M1642,4))=3,INT(MOD(M1642,4))=2),"A","C")</f>
        <v>C</v>
      </c>
      <c r="O1642" s="9" t="str">
        <f>IF(ISNA(VLOOKUP(MID(E1642,1,6)&amp;G1642,List!A:B,2,FALSE)),"",VLOOKUP(MID(E1642,1,6)&amp;G1642,List!A:B,2,FALSE))</f>
        <v>T05</v>
      </c>
      <c r="P1642" s="1"/>
      <c r="Q1642" s="8"/>
      <c r="R1642" s="8"/>
      <c r="S1642" s="1"/>
      <c r="U1642" s="3"/>
      <c r="V1642" s="2"/>
      <c r="W1642" s="1"/>
      <c r="X1642" s="6"/>
      <c r="Z1642" s="1"/>
    </row>
    <row r="1643" spans="1:26">
      <c r="A1643" s="16" t="s">
        <v>12031</v>
      </c>
      <c r="B1643" s="10">
        <v>44313.271099537036</v>
      </c>
      <c r="C1643" s="16" t="s">
        <v>11513</v>
      </c>
      <c r="D1643" s="16" t="s">
        <v>10719</v>
      </c>
      <c r="E1643" s="16" t="s">
        <v>25</v>
      </c>
      <c r="F1643" s="16">
        <v>25</v>
      </c>
      <c r="G1643" s="16" t="s">
        <v>11228</v>
      </c>
      <c r="H1643" s="16" t="s">
        <v>5966</v>
      </c>
      <c r="I1643" s="9" t="str">
        <f>IF(N1643="A",IF(AND(HOUR(B1643)&gt;=7,HOUR(B1643)&lt;=18),"A","B"),IF(AND(HOUR(B1643)&gt;=7,HOUR(B1643)&lt;=18),"C","D"))</f>
        <v>D</v>
      </c>
      <c r="J1643" s="9" t="str">
        <f>IF(MONTH(B1643)&lt;10,CONCATENATE("0",MONTH(B1643)),MONTH(B1643))&amp;"/"&amp;  IF(DAY(B1643)&lt;10,CONCATENATE("0",DAY(B1643)),DAY(B1643))</f>
        <v>04/27</v>
      </c>
      <c r="K1643" s="9" t="str">
        <f>IF(C1643&lt;&gt;C1642,1,IF(L1643&lt;&gt;L1642,1,IF(B1643-B1642&gt;$Y$1,1,"")))</f>
        <v/>
      </c>
      <c r="L1643" s="9" t="str">
        <f>YEAR(B1643)&amp;"/"&amp; IF(MONTH(B1643)&lt;10,CONCATENATE("0",MONTH(B1643)),MONTH(B1643))</f>
        <v>2021/04</v>
      </c>
      <c r="M1643" s="11" t="str">
        <f>YEAR(B1643)&amp;"/"&amp; IF(MONTH(B1643)&lt;10,CONCATENATE("0",MONTH(B1643)),MONTH(B1643))&amp;"/"&amp;  IF(DAY(B1643)&lt;10,CONCATENATE("0",DAY(B1643)),DAY(B1643))</f>
        <v>2021/04/27</v>
      </c>
      <c r="N1643" s="9" t="str">
        <f>IF(OR(INT(MOD(M1643,4))=3,INT(MOD(M1643,4))=2),"A","C")</f>
        <v>C</v>
      </c>
      <c r="O1643" s="9" t="str">
        <f>IF(ISNA(VLOOKUP(MID(E1643,1,6)&amp;G1643,List!A:B,2,FALSE)),"",VLOOKUP(MID(E1643,1,6)&amp;G1643,List!A:B,2,FALSE))</f>
        <v>T05</v>
      </c>
      <c r="P1643" s="1"/>
      <c r="Q1643" s="8"/>
      <c r="R1643" s="8"/>
      <c r="S1643" s="1"/>
      <c r="U1643" s="3"/>
      <c r="V1643" s="2"/>
      <c r="W1643" s="1"/>
      <c r="X1643" s="6"/>
      <c r="Z1643" s="1"/>
    </row>
    <row r="1644" spans="1:26">
      <c r="A1644" s="16" t="s">
        <v>12032</v>
      </c>
      <c r="B1644" s="10">
        <v>44313.271099537036</v>
      </c>
      <c r="C1644" s="16" t="s">
        <v>11513</v>
      </c>
      <c r="D1644" s="16" t="s">
        <v>10654</v>
      </c>
      <c r="E1644" s="16" t="s">
        <v>10655</v>
      </c>
      <c r="F1644" s="16">
        <v>25</v>
      </c>
      <c r="G1644" s="16" t="s">
        <v>11171</v>
      </c>
      <c r="H1644" s="16" t="s">
        <v>5966</v>
      </c>
      <c r="I1644" s="9" t="str">
        <f>IF(N1644="A",IF(AND(HOUR(B1644)&gt;=7,HOUR(B1644)&lt;=18),"A","B"),IF(AND(HOUR(B1644)&gt;=7,HOUR(B1644)&lt;=18),"C","D"))</f>
        <v>D</v>
      </c>
      <c r="J1644" s="9" t="str">
        <f>IF(MONTH(B1644)&lt;10,CONCATENATE("0",MONTH(B1644)),MONTH(B1644))&amp;"/"&amp;  IF(DAY(B1644)&lt;10,CONCATENATE("0",DAY(B1644)),DAY(B1644))</f>
        <v>04/27</v>
      </c>
      <c r="K1644" s="9" t="str">
        <f>IF(C1644&lt;&gt;C1643,1,IF(L1644&lt;&gt;L1643,1,IF(B1644-B1643&gt;$Y$1,1,"")))</f>
        <v/>
      </c>
      <c r="L1644" s="9" t="str">
        <f>YEAR(B1644)&amp;"/"&amp; IF(MONTH(B1644)&lt;10,CONCATENATE("0",MONTH(B1644)),MONTH(B1644))</f>
        <v>2021/04</v>
      </c>
      <c r="M1644" s="11" t="str">
        <f>YEAR(B1644)&amp;"/"&amp; IF(MONTH(B1644)&lt;10,CONCATENATE("0",MONTH(B1644)),MONTH(B1644))&amp;"/"&amp;  IF(DAY(B1644)&lt;10,CONCATENATE("0",DAY(B1644)),DAY(B1644))</f>
        <v>2021/04/27</v>
      </c>
      <c r="N1644" s="9" t="str">
        <f>IF(OR(INT(MOD(M1644,4))=3,INT(MOD(M1644,4))=2),"A","C")</f>
        <v>C</v>
      </c>
      <c r="O1644" s="9" t="str">
        <f>IF(ISNA(VLOOKUP(MID(E1644,1,6)&amp;G1644,List!A:B,2,FALSE)),"",VLOOKUP(MID(E1644,1,6)&amp;G1644,List!A:B,2,FALSE))</f>
        <v>T05</v>
      </c>
      <c r="P1644" s="1"/>
      <c r="Q1644" s="8"/>
      <c r="R1644" s="8"/>
      <c r="S1644" s="1"/>
      <c r="U1644" s="3"/>
      <c r="V1644" s="2"/>
      <c r="W1644" s="1"/>
      <c r="X1644" s="6"/>
      <c r="Z1644" s="1"/>
    </row>
    <row r="1645" spans="1:26">
      <c r="A1645" s="16" t="s">
        <v>10455</v>
      </c>
      <c r="B1645" s="10">
        <v>44313.446585648147</v>
      </c>
      <c r="C1645" s="16" t="s">
        <v>11513</v>
      </c>
      <c r="D1645" s="16" t="s">
        <v>13439</v>
      </c>
      <c r="E1645" s="16" t="s">
        <v>10152</v>
      </c>
      <c r="F1645" s="16">
        <v>24</v>
      </c>
      <c r="G1645" s="16" t="s">
        <v>11171</v>
      </c>
      <c r="H1645" s="16" t="s">
        <v>5966</v>
      </c>
      <c r="I1645" s="9" t="str">
        <f>IF(N1645="A",IF(AND(HOUR(B1645)&gt;=7,HOUR(B1645)&lt;=18),"A","B"),IF(AND(HOUR(B1645)&gt;=7,HOUR(B1645)&lt;=18),"C","D"))</f>
        <v>C</v>
      </c>
      <c r="J1645" s="9" t="str">
        <f>IF(MONTH(B1645)&lt;10,CONCATENATE("0",MONTH(B1645)),MONTH(B1645))&amp;"/"&amp;  IF(DAY(B1645)&lt;10,CONCATENATE("0",DAY(B1645)),DAY(B1645))</f>
        <v>04/27</v>
      </c>
      <c r="K1645" s="9">
        <f>IF(C1645&lt;&gt;C1644,1,IF(L1645&lt;&gt;L1644,1,IF(B1645-B1644&gt;$Y$1,1,"")))</f>
        <v>1</v>
      </c>
      <c r="L1645" s="9" t="str">
        <f>YEAR(B1645)&amp;"/"&amp; IF(MONTH(B1645)&lt;10,CONCATENATE("0",MONTH(B1645)),MONTH(B1645))</f>
        <v>2021/04</v>
      </c>
      <c r="M1645" s="11" t="str">
        <f>YEAR(B1645)&amp;"/"&amp; IF(MONTH(B1645)&lt;10,CONCATENATE("0",MONTH(B1645)),MONTH(B1645))&amp;"/"&amp;  IF(DAY(B1645)&lt;10,CONCATENATE("0",DAY(B1645)),DAY(B1645))</f>
        <v>2021/04/27</v>
      </c>
      <c r="N1645" s="9" t="str">
        <f>IF(OR(INT(MOD(M1645,4))=3,INT(MOD(M1645,4))=2),"A","C")</f>
        <v>C</v>
      </c>
      <c r="O1645" s="9" t="str">
        <f>IF(ISNA(VLOOKUP(MID(E1645,1,6)&amp;G1645,List!A:B,2,FALSE)),"",VLOOKUP(MID(E1645,1,6)&amp;G1645,List!A:B,2,FALSE))</f>
        <v>T06</v>
      </c>
      <c r="P1645" s="1"/>
      <c r="Q1645" s="8"/>
      <c r="R1645" s="8"/>
      <c r="S1645" s="1"/>
      <c r="U1645" s="3"/>
      <c r="V1645" s="2"/>
      <c r="W1645" s="1"/>
      <c r="X1645" s="6"/>
      <c r="Z1645" s="1"/>
    </row>
    <row r="1646" spans="1:26">
      <c r="A1646" s="16" t="s">
        <v>10608</v>
      </c>
      <c r="B1646" s="10">
        <v>44313.446585648147</v>
      </c>
      <c r="C1646" s="16" t="s">
        <v>11513</v>
      </c>
      <c r="D1646" s="16" t="s">
        <v>10502</v>
      </c>
      <c r="E1646" s="16" t="s">
        <v>10503</v>
      </c>
      <c r="F1646" s="16">
        <v>25</v>
      </c>
      <c r="G1646" s="16" t="s">
        <v>11171</v>
      </c>
      <c r="H1646" s="16" t="s">
        <v>5966</v>
      </c>
      <c r="I1646" s="9" t="str">
        <f>IF(N1646="A",IF(AND(HOUR(B1646)&gt;=7,HOUR(B1646)&lt;=18),"A","B"),IF(AND(HOUR(B1646)&gt;=7,HOUR(B1646)&lt;=18),"C","D"))</f>
        <v>C</v>
      </c>
      <c r="J1646" s="9" t="str">
        <f>IF(MONTH(B1646)&lt;10,CONCATENATE("0",MONTH(B1646)),MONTH(B1646))&amp;"/"&amp;  IF(DAY(B1646)&lt;10,CONCATENATE("0",DAY(B1646)),DAY(B1646))</f>
        <v>04/27</v>
      </c>
      <c r="K1646" s="9" t="str">
        <f>IF(C1646&lt;&gt;C1645,1,IF(L1646&lt;&gt;L1645,1,IF(B1646-B1645&gt;$Y$1,1,"")))</f>
        <v/>
      </c>
      <c r="L1646" s="9" t="str">
        <f>YEAR(B1646)&amp;"/"&amp; IF(MONTH(B1646)&lt;10,CONCATENATE("0",MONTH(B1646)),MONTH(B1646))</f>
        <v>2021/04</v>
      </c>
      <c r="M1646" s="11" t="str">
        <f>YEAR(B1646)&amp;"/"&amp; IF(MONTH(B1646)&lt;10,CONCATENATE("0",MONTH(B1646)),MONTH(B1646))&amp;"/"&amp;  IF(DAY(B1646)&lt;10,CONCATENATE("0",DAY(B1646)),DAY(B1646))</f>
        <v>2021/04/27</v>
      </c>
      <c r="N1646" s="9" t="str">
        <f>IF(OR(INT(MOD(M1646,4))=3,INT(MOD(M1646,4))=2),"A","C")</f>
        <v>C</v>
      </c>
      <c r="O1646" s="9" t="str">
        <f>IF(ISNA(VLOOKUP(MID(E1646,1,6)&amp;G1646,List!A:B,2,FALSE)),"",VLOOKUP(MID(E1646,1,6)&amp;G1646,List!A:B,2,FALSE))</f>
        <v>T06</v>
      </c>
      <c r="P1646" s="1"/>
      <c r="Q1646" s="8"/>
      <c r="R1646" s="8"/>
      <c r="S1646" s="1"/>
      <c r="U1646" s="3"/>
      <c r="V1646" s="2"/>
      <c r="W1646" s="1"/>
      <c r="X1646" s="6"/>
      <c r="Z1646" s="1"/>
    </row>
    <row r="1647" spans="1:26">
      <c r="A1647" s="16" t="s">
        <v>10470</v>
      </c>
      <c r="B1647" s="10">
        <v>44313.446585648147</v>
      </c>
      <c r="C1647" s="16" t="s">
        <v>11513</v>
      </c>
      <c r="D1647" s="16" t="s">
        <v>10471</v>
      </c>
      <c r="E1647" s="16" t="s">
        <v>10152</v>
      </c>
      <c r="F1647" s="16">
        <v>25</v>
      </c>
      <c r="G1647" s="16" t="s">
        <v>11171</v>
      </c>
      <c r="H1647" s="16" t="s">
        <v>5966</v>
      </c>
      <c r="I1647" s="9" t="str">
        <f>IF(N1647="A",IF(AND(HOUR(B1647)&gt;=7,HOUR(B1647)&lt;=18),"A","B"),IF(AND(HOUR(B1647)&gt;=7,HOUR(B1647)&lt;=18),"C","D"))</f>
        <v>C</v>
      </c>
      <c r="J1647" s="9" t="str">
        <f>IF(MONTH(B1647)&lt;10,CONCATENATE("0",MONTH(B1647)),MONTH(B1647))&amp;"/"&amp;  IF(DAY(B1647)&lt;10,CONCATENATE("0",DAY(B1647)),DAY(B1647))</f>
        <v>04/27</v>
      </c>
      <c r="K1647" s="9" t="str">
        <f>IF(C1647&lt;&gt;C1646,1,IF(L1647&lt;&gt;L1646,1,IF(B1647-B1646&gt;$Y$1,1,"")))</f>
        <v/>
      </c>
      <c r="L1647" s="9" t="str">
        <f>YEAR(B1647)&amp;"/"&amp; IF(MONTH(B1647)&lt;10,CONCATENATE("0",MONTH(B1647)),MONTH(B1647))</f>
        <v>2021/04</v>
      </c>
      <c r="M1647" s="11" t="str">
        <f>YEAR(B1647)&amp;"/"&amp; IF(MONTH(B1647)&lt;10,CONCATENATE("0",MONTH(B1647)),MONTH(B1647))&amp;"/"&amp;  IF(DAY(B1647)&lt;10,CONCATENATE("0",DAY(B1647)),DAY(B1647))</f>
        <v>2021/04/27</v>
      </c>
      <c r="N1647" s="9" t="str">
        <f>IF(OR(INT(MOD(M1647,4))=3,INT(MOD(M1647,4))=2),"A","C")</f>
        <v>C</v>
      </c>
      <c r="O1647" s="9" t="str">
        <f>IF(ISNA(VLOOKUP(MID(E1647,1,6)&amp;G1647,List!A:B,2,FALSE)),"",VLOOKUP(MID(E1647,1,6)&amp;G1647,List!A:B,2,FALSE))</f>
        <v>T06</v>
      </c>
      <c r="P1647" s="1"/>
      <c r="Q1647" s="8"/>
      <c r="R1647" s="8"/>
      <c r="S1647" s="1"/>
      <c r="U1647" s="3"/>
      <c r="V1647" s="2"/>
      <c r="W1647" s="1"/>
      <c r="X1647" s="6"/>
      <c r="Z1647" s="1"/>
    </row>
    <row r="1648" spans="1:26">
      <c r="A1648" s="16" t="s">
        <v>11152</v>
      </c>
      <c r="B1648" s="10">
        <v>44313.446585648147</v>
      </c>
      <c r="C1648" s="16" t="s">
        <v>11513</v>
      </c>
      <c r="D1648" s="16" t="s">
        <v>10441</v>
      </c>
      <c r="E1648" s="16" t="s">
        <v>10186</v>
      </c>
      <c r="F1648" s="16">
        <v>25</v>
      </c>
      <c r="G1648" s="16" t="s">
        <v>11171</v>
      </c>
      <c r="H1648" s="16" t="s">
        <v>5966</v>
      </c>
      <c r="I1648" s="9" t="str">
        <f>IF(N1648="A",IF(AND(HOUR(B1648)&gt;=7,HOUR(B1648)&lt;=18),"A","B"),IF(AND(HOUR(B1648)&gt;=7,HOUR(B1648)&lt;=18),"C","D"))</f>
        <v>C</v>
      </c>
      <c r="J1648" s="9" t="str">
        <f>IF(MONTH(B1648)&lt;10,CONCATENATE("0",MONTH(B1648)),MONTH(B1648))&amp;"/"&amp;  IF(DAY(B1648)&lt;10,CONCATENATE("0",DAY(B1648)),DAY(B1648))</f>
        <v>04/27</v>
      </c>
      <c r="K1648" s="9" t="str">
        <f>IF(C1648&lt;&gt;C1647,1,IF(L1648&lt;&gt;L1647,1,IF(B1648-B1647&gt;$Y$1,1,"")))</f>
        <v/>
      </c>
      <c r="L1648" s="9" t="str">
        <f>YEAR(B1648)&amp;"/"&amp; IF(MONTH(B1648)&lt;10,CONCATENATE("0",MONTH(B1648)),MONTH(B1648))</f>
        <v>2021/04</v>
      </c>
      <c r="M1648" s="11" t="str">
        <f>YEAR(B1648)&amp;"/"&amp; IF(MONTH(B1648)&lt;10,CONCATENATE("0",MONTH(B1648)),MONTH(B1648))&amp;"/"&amp;  IF(DAY(B1648)&lt;10,CONCATENATE("0",DAY(B1648)),DAY(B1648))</f>
        <v>2021/04/27</v>
      </c>
      <c r="N1648" s="9" t="str">
        <f>IF(OR(INT(MOD(M1648,4))=3,INT(MOD(M1648,4))=2),"A","C")</f>
        <v>C</v>
      </c>
      <c r="O1648" s="9" t="str">
        <f>IF(ISNA(VLOOKUP(MID(E1648,1,6)&amp;G1648,List!A:B,2,FALSE)),"",VLOOKUP(MID(E1648,1,6)&amp;G1648,List!A:B,2,FALSE))</f>
        <v>T06</v>
      </c>
      <c r="P1648" s="1"/>
      <c r="Q1648" s="8"/>
      <c r="R1648" s="8"/>
      <c r="S1648" s="1"/>
      <c r="U1648" s="3"/>
      <c r="V1648" s="2"/>
      <c r="W1648" s="1"/>
      <c r="X1648" s="6"/>
      <c r="Z1648" s="1"/>
    </row>
    <row r="1649" spans="1:26">
      <c r="A1649" s="16" t="s">
        <v>13440</v>
      </c>
      <c r="B1649" s="10">
        <v>44313.446585648147</v>
      </c>
      <c r="C1649" s="16" t="s">
        <v>11513</v>
      </c>
      <c r="D1649" s="16" t="s">
        <v>11810</v>
      </c>
      <c r="E1649" s="16" t="s">
        <v>11095</v>
      </c>
      <c r="F1649" s="16">
        <v>8</v>
      </c>
      <c r="G1649" s="16" t="s">
        <v>11400</v>
      </c>
      <c r="H1649" s="16" t="s">
        <v>5966</v>
      </c>
      <c r="I1649" s="9" t="str">
        <f>IF(N1649="A",IF(AND(HOUR(B1649)&gt;=7,HOUR(B1649)&lt;=18),"A","B"),IF(AND(HOUR(B1649)&gt;=7,HOUR(B1649)&lt;=18),"C","D"))</f>
        <v>C</v>
      </c>
      <c r="J1649" s="9" t="str">
        <f>IF(MONTH(B1649)&lt;10,CONCATENATE("0",MONTH(B1649)),MONTH(B1649))&amp;"/"&amp;  IF(DAY(B1649)&lt;10,CONCATENATE("0",DAY(B1649)),DAY(B1649))</f>
        <v>04/27</v>
      </c>
      <c r="K1649" s="9" t="str">
        <f>IF(C1649&lt;&gt;C1648,1,IF(L1649&lt;&gt;L1648,1,IF(B1649-B1648&gt;$Y$1,1,"")))</f>
        <v/>
      </c>
      <c r="L1649" s="9" t="str">
        <f>YEAR(B1649)&amp;"/"&amp; IF(MONTH(B1649)&lt;10,CONCATENATE("0",MONTH(B1649)),MONTH(B1649))</f>
        <v>2021/04</v>
      </c>
      <c r="M1649" s="11" t="str">
        <f>YEAR(B1649)&amp;"/"&amp; IF(MONTH(B1649)&lt;10,CONCATENATE("0",MONTH(B1649)),MONTH(B1649))&amp;"/"&amp;  IF(DAY(B1649)&lt;10,CONCATENATE("0",DAY(B1649)),DAY(B1649))</f>
        <v>2021/04/27</v>
      </c>
      <c r="N1649" s="9" t="str">
        <f>IF(OR(INT(MOD(M1649,4))=3,INT(MOD(M1649,4))=2),"A","C")</f>
        <v>C</v>
      </c>
      <c r="O1649" s="9" t="str">
        <f>IF(ISNA(VLOOKUP(MID(E1649,1,6)&amp;G1649,List!A:B,2,FALSE)),"",VLOOKUP(MID(E1649,1,6)&amp;G1649,List!A:B,2,FALSE))</f>
        <v>T06</v>
      </c>
      <c r="P1649" s="1"/>
      <c r="Q1649" s="8"/>
      <c r="R1649" s="8"/>
      <c r="S1649" s="1"/>
      <c r="U1649" s="3"/>
      <c r="V1649" s="2"/>
      <c r="W1649" s="1"/>
      <c r="X1649" s="6"/>
      <c r="Z1649" s="1"/>
    </row>
    <row r="1650" spans="1:26">
      <c r="A1650" s="16" t="s">
        <v>13441</v>
      </c>
      <c r="B1650" s="10">
        <v>44313.446585648147</v>
      </c>
      <c r="C1650" s="16" t="s">
        <v>11513</v>
      </c>
      <c r="D1650" s="16" t="s">
        <v>10450</v>
      </c>
      <c r="E1650" s="16" t="s">
        <v>7606</v>
      </c>
      <c r="F1650" s="16">
        <v>25</v>
      </c>
      <c r="G1650" s="16" t="s">
        <v>11171</v>
      </c>
      <c r="H1650" s="16" t="s">
        <v>5966</v>
      </c>
      <c r="I1650" s="9" t="str">
        <f>IF(N1650="A",IF(AND(HOUR(B1650)&gt;=7,HOUR(B1650)&lt;=18),"A","B"),IF(AND(HOUR(B1650)&gt;=7,HOUR(B1650)&lt;=18),"C","D"))</f>
        <v>C</v>
      </c>
      <c r="J1650" s="9" t="str">
        <f>IF(MONTH(B1650)&lt;10,CONCATENATE("0",MONTH(B1650)),MONTH(B1650))&amp;"/"&amp;  IF(DAY(B1650)&lt;10,CONCATENATE("0",DAY(B1650)),DAY(B1650))</f>
        <v>04/27</v>
      </c>
      <c r="K1650" s="9" t="str">
        <f>IF(C1650&lt;&gt;C1649,1,IF(L1650&lt;&gt;L1649,1,IF(B1650-B1649&gt;$Y$1,1,"")))</f>
        <v/>
      </c>
      <c r="L1650" s="9" t="str">
        <f>YEAR(B1650)&amp;"/"&amp; IF(MONTH(B1650)&lt;10,CONCATENATE("0",MONTH(B1650)),MONTH(B1650))</f>
        <v>2021/04</v>
      </c>
      <c r="M1650" s="11" t="str">
        <f>YEAR(B1650)&amp;"/"&amp; IF(MONTH(B1650)&lt;10,CONCATENATE("0",MONTH(B1650)),MONTH(B1650))&amp;"/"&amp;  IF(DAY(B1650)&lt;10,CONCATENATE("0",DAY(B1650)),DAY(B1650))</f>
        <v>2021/04/27</v>
      </c>
      <c r="N1650" s="9" t="str">
        <f>IF(OR(INT(MOD(M1650,4))=3,INT(MOD(M1650,4))=2),"A","C")</f>
        <v>C</v>
      </c>
      <c r="O1650" s="9" t="str">
        <f>IF(ISNA(VLOOKUP(MID(E1650,1,6)&amp;G1650,List!A:B,2,FALSE)),"",VLOOKUP(MID(E1650,1,6)&amp;G1650,List!A:B,2,FALSE))</f>
        <v>T06</v>
      </c>
      <c r="P1650" s="1"/>
      <c r="Q1650" s="8"/>
      <c r="R1650" s="8"/>
      <c r="S1650" s="1"/>
      <c r="U1650" s="3"/>
      <c r="V1650" s="2"/>
      <c r="W1650" s="1"/>
      <c r="X1650" s="6"/>
      <c r="Z1650" s="1"/>
    </row>
    <row r="1651" spans="1:26">
      <c r="A1651" s="16" t="s">
        <v>13164</v>
      </c>
      <c r="B1651" s="10">
        <v>44313.618807870371</v>
      </c>
      <c r="C1651" s="16" t="s">
        <v>11513</v>
      </c>
      <c r="D1651" s="16" t="s">
        <v>10334</v>
      </c>
      <c r="E1651" s="16" t="s">
        <v>10335</v>
      </c>
      <c r="F1651" s="16">
        <v>25</v>
      </c>
      <c r="G1651" s="16" t="s">
        <v>11228</v>
      </c>
      <c r="H1651" s="16" t="s">
        <v>5966</v>
      </c>
      <c r="I1651" s="9" t="str">
        <f>IF(N1651="A",IF(AND(HOUR(B1651)&gt;=7,HOUR(B1651)&lt;=18),"A","B"),IF(AND(HOUR(B1651)&gt;=7,HOUR(B1651)&lt;=18),"C","D"))</f>
        <v>C</v>
      </c>
      <c r="J1651" s="9" t="str">
        <f>IF(MONTH(B1651)&lt;10,CONCATENATE("0",MONTH(B1651)),MONTH(B1651))&amp;"/"&amp;  IF(DAY(B1651)&lt;10,CONCATENATE("0",DAY(B1651)),DAY(B1651))</f>
        <v>04/27</v>
      </c>
      <c r="K1651" s="9">
        <f>IF(C1651&lt;&gt;C1650,1,IF(L1651&lt;&gt;L1650,1,IF(B1651-B1650&gt;$Y$1,1,"")))</f>
        <v>1</v>
      </c>
      <c r="L1651" s="9" t="str">
        <f>YEAR(B1651)&amp;"/"&amp; IF(MONTH(B1651)&lt;10,CONCATENATE("0",MONTH(B1651)),MONTH(B1651))</f>
        <v>2021/04</v>
      </c>
      <c r="M1651" s="11" t="str">
        <f>YEAR(B1651)&amp;"/"&amp; IF(MONTH(B1651)&lt;10,CONCATENATE("0",MONTH(B1651)),MONTH(B1651))&amp;"/"&amp;  IF(DAY(B1651)&lt;10,CONCATENATE("0",DAY(B1651)),DAY(B1651))</f>
        <v>2021/04/27</v>
      </c>
      <c r="N1651" s="9" t="str">
        <f>IF(OR(INT(MOD(M1651,4))=3,INT(MOD(M1651,4))=2),"A","C")</f>
        <v>C</v>
      </c>
      <c r="O1651" s="9" t="str">
        <f>IF(ISNA(VLOOKUP(MID(E1651,1,6)&amp;G1651,List!A:B,2,FALSE)),"",VLOOKUP(MID(E1651,1,6)&amp;G1651,List!A:B,2,FALSE))</f>
        <v>T06</v>
      </c>
      <c r="P1651" s="1"/>
      <c r="Q1651" s="8"/>
      <c r="R1651" s="8"/>
      <c r="S1651" s="1"/>
      <c r="U1651" s="3"/>
      <c r="V1651" s="2"/>
      <c r="W1651" s="1"/>
      <c r="X1651" s="6"/>
      <c r="Z1651" s="1"/>
    </row>
    <row r="1652" spans="1:26">
      <c r="A1652" s="16" t="s">
        <v>13165</v>
      </c>
      <c r="B1652" s="10">
        <v>44313.618807870371</v>
      </c>
      <c r="C1652" s="16" t="s">
        <v>11513</v>
      </c>
      <c r="D1652" s="16" t="s">
        <v>8127</v>
      </c>
      <c r="E1652" s="16" t="s">
        <v>8128</v>
      </c>
      <c r="F1652" s="16">
        <v>25</v>
      </c>
      <c r="G1652" s="16" t="s">
        <v>11400</v>
      </c>
      <c r="H1652" s="16" t="s">
        <v>5966</v>
      </c>
      <c r="I1652" s="9" t="str">
        <f>IF(N1652="A",IF(AND(HOUR(B1652)&gt;=7,HOUR(B1652)&lt;=18),"A","B"),IF(AND(HOUR(B1652)&gt;=7,HOUR(B1652)&lt;=18),"C","D"))</f>
        <v>C</v>
      </c>
      <c r="J1652" s="9" t="str">
        <f>IF(MONTH(B1652)&lt;10,CONCATENATE("0",MONTH(B1652)),MONTH(B1652))&amp;"/"&amp;  IF(DAY(B1652)&lt;10,CONCATENATE("0",DAY(B1652)),DAY(B1652))</f>
        <v>04/27</v>
      </c>
      <c r="K1652" s="9" t="str">
        <f>IF(C1652&lt;&gt;C1651,1,IF(L1652&lt;&gt;L1651,1,IF(B1652-B1651&gt;$Y$1,1,"")))</f>
        <v/>
      </c>
      <c r="L1652" s="9" t="str">
        <f>YEAR(B1652)&amp;"/"&amp; IF(MONTH(B1652)&lt;10,CONCATENATE("0",MONTH(B1652)),MONTH(B1652))</f>
        <v>2021/04</v>
      </c>
      <c r="M1652" s="11" t="str">
        <f>YEAR(B1652)&amp;"/"&amp; IF(MONTH(B1652)&lt;10,CONCATENATE("0",MONTH(B1652)),MONTH(B1652))&amp;"/"&amp;  IF(DAY(B1652)&lt;10,CONCATENATE("0",DAY(B1652)),DAY(B1652))</f>
        <v>2021/04/27</v>
      </c>
      <c r="N1652" s="9" t="str">
        <f>IF(OR(INT(MOD(M1652,4))=3,INT(MOD(M1652,4))=2),"A","C")</f>
        <v>C</v>
      </c>
      <c r="O1652" s="9" t="str">
        <f>IF(ISNA(VLOOKUP(MID(E1652,1,6)&amp;G1652,List!A:B,2,FALSE)),"",VLOOKUP(MID(E1652,1,6)&amp;G1652,List!A:B,2,FALSE))</f>
        <v>T06</v>
      </c>
      <c r="P1652" s="1"/>
      <c r="Q1652" s="8"/>
      <c r="R1652" s="8"/>
      <c r="S1652" s="1"/>
      <c r="U1652" s="3"/>
      <c r="V1652" s="2"/>
      <c r="W1652" s="1"/>
      <c r="X1652" s="6"/>
      <c r="Z1652" s="1"/>
    </row>
    <row r="1653" spans="1:26">
      <c r="A1653" s="16" t="s">
        <v>13166</v>
      </c>
      <c r="B1653" s="10">
        <v>44313.618807870371</v>
      </c>
      <c r="C1653" s="16" t="s">
        <v>11513</v>
      </c>
      <c r="D1653" s="16" t="s">
        <v>12614</v>
      </c>
      <c r="E1653" s="16" t="s">
        <v>10655</v>
      </c>
      <c r="F1653" s="16">
        <v>25</v>
      </c>
      <c r="G1653" s="16" t="s">
        <v>11228</v>
      </c>
      <c r="H1653" s="16" t="s">
        <v>5966</v>
      </c>
      <c r="I1653" s="9" t="str">
        <f>IF(N1653="A",IF(AND(HOUR(B1653)&gt;=7,HOUR(B1653)&lt;=18),"A","B"),IF(AND(HOUR(B1653)&gt;=7,HOUR(B1653)&lt;=18),"C","D"))</f>
        <v>C</v>
      </c>
      <c r="J1653" s="9" t="str">
        <f>IF(MONTH(B1653)&lt;10,CONCATENATE("0",MONTH(B1653)),MONTH(B1653))&amp;"/"&amp;  IF(DAY(B1653)&lt;10,CONCATENATE("0",DAY(B1653)),DAY(B1653))</f>
        <v>04/27</v>
      </c>
      <c r="K1653" s="9" t="str">
        <f>IF(C1653&lt;&gt;C1652,1,IF(L1653&lt;&gt;L1652,1,IF(B1653-B1652&gt;$Y$1,1,"")))</f>
        <v/>
      </c>
      <c r="L1653" s="9" t="str">
        <f>YEAR(B1653)&amp;"/"&amp; IF(MONTH(B1653)&lt;10,CONCATENATE("0",MONTH(B1653)),MONTH(B1653))</f>
        <v>2021/04</v>
      </c>
      <c r="M1653" s="11" t="str">
        <f>YEAR(B1653)&amp;"/"&amp; IF(MONTH(B1653)&lt;10,CONCATENATE("0",MONTH(B1653)),MONTH(B1653))&amp;"/"&amp;  IF(DAY(B1653)&lt;10,CONCATENATE("0",DAY(B1653)),DAY(B1653))</f>
        <v>2021/04/27</v>
      </c>
      <c r="N1653" s="9" t="str">
        <f>IF(OR(INT(MOD(M1653,4))=3,INT(MOD(M1653,4))=2),"A","C")</f>
        <v>C</v>
      </c>
      <c r="O1653" s="9" t="str">
        <f>IF(ISNA(VLOOKUP(MID(E1653,1,6)&amp;G1653,List!A:B,2,FALSE)),"",VLOOKUP(MID(E1653,1,6)&amp;G1653,List!A:B,2,FALSE))</f>
        <v>T06</v>
      </c>
      <c r="P1653" s="1"/>
      <c r="Q1653" s="8"/>
      <c r="R1653" s="8"/>
      <c r="S1653" s="1"/>
      <c r="U1653" s="3"/>
      <c r="V1653" s="2"/>
      <c r="W1653" s="1"/>
      <c r="X1653" s="6"/>
      <c r="Z1653" s="1"/>
    </row>
    <row r="1654" spans="1:26">
      <c r="A1654" s="16" t="s">
        <v>11335</v>
      </c>
      <c r="B1654" s="10">
        <v>44313.618807870371</v>
      </c>
      <c r="C1654" s="16" t="s">
        <v>11513</v>
      </c>
      <c r="D1654" s="16" t="s">
        <v>10173</v>
      </c>
      <c r="E1654" s="16" t="s">
        <v>10174</v>
      </c>
      <c r="F1654" s="16">
        <v>25</v>
      </c>
      <c r="G1654" s="16" t="s">
        <v>11400</v>
      </c>
      <c r="H1654" s="16" t="s">
        <v>5966</v>
      </c>
      <c r="I1654" s="9" t="str">
        <f>IF(N1654="A",IF(AND(HOUR(B1654)&gt;=7,HOUR(B1654)&lt;=18),"A","B"),IF(AND(HOUR(B1654)&gt;=7,HOUR(B1654)&lt;=18),"C","D"))</f>
        <v>C</v>
      </c>
      <c r="J1654" s="9" t="str">
        <f>IF(MONTH(B1654)&lt;10,CONCATENATE("0",MONTH(B1654)),MONTH(B1654))&amp;"/"&amp;  IF(DAY(B1654)&lt;10,CONCATENATE("0",DAY(B1654)),DAY(B1654))</f>
        <v>04/27</v>
      </c>
      <c r="K1654" s="9" t="str">
        <f>IF(C1654&lt;&gt;C1653,1,IF(L1654&lt;&gt;L1653,1,IF(B1654-B1653&gt;$Y$1,1,"")))</f>
        <v/>
      </c>
      <c r="L1654" s="9" t="str">
        <f>YEAR(B1654)&amp;"/"&amp; IF(MONTH(B1654)&lt;10,CONCATENATE("0",MONTH(B1654)),MONTH(B1654))</f>
        <v>2021/04</v>
      </c>
      <c r="M1654" s="11" t="str">
        <f>YEAR(B1654)&amp;"/"&amp; IF(MONTH(B1654)&lt;10,CONCATENATE("0",MONTH(B1654)),MONTH(B1654))&amp;"/"&amp;  IF(DAY(B1654)&lt;10,CONCATENATE("0",DAY(B1654)),DAY(B1654))</f>
        <v>2021/04/27</v>
      </c>
      <c r="N1654" s="9" t="str">
        <f>IF(OR(INT(MOD(M1654,4))=3,INT(MOD(M1654,4))=2),"A","C")</f>
        <v>C</v>
      </c>
      <c r="O1654" s="9" t="str">
        <f>IF(ISNA(VLOOKUP(MID(E1654,1,6)&amp;G1654,List!A:B,2,FALSE)),"",VLOOKUP(MID(E1654,1,6)&amp;G1654,List!A:B,2,FALSE))</f>
        <v>T06</v>
      </c>
      <c r="P1654" s="1"/>
      <c r="Q1654" s="8"/>
      <c r="R1654" s="8"/>
      <c r="S1654" s="1"/>
      <c r="U1654" s="3"/>
      <c r="V1654" s="2"/>
      <c r="W1654" s="1"/>
      <c r="X1654" s="6"/>
      <c r="Z1654" s="1"/>
    </row>
    <row r="1655" spans="1:26">
      <c r="A1655" s="16" t="s">
        <v>10908</v>
      </c>
      <c r="B1655" s="10">
        <v>44313.618807870371</v>
      </c>
      <c r="C1655" s="16" t="s">
        <v>11513</v>
      </c>
      <c r="D1655" s="16" t="s">
        <v>10907</v>
      </c>
      <c r="E1655" s="16" t="s">
        <v>10187</v>
      </c>
      <c r="F1655" s="16">
        <v>25</v>
      </c>
      <c r="G1655" s="16" t="s">
        <v>11228</v>
      </c>
      <c r="H1655" s="16" t="s">
        <v>5966</v>
      </c>
      <c r="I1655" s="9" t="str">
        <f>IF(N1655="A",IF(AND(HOUR(B1655)&gt;=7,HOUR(B1655)&lt;=18),"A","B"),IF(AND(HOUR(B1655)&gt;=7,HOUR(B1655)&lt;=18),"C","D"))</f>
        <v>C</v>
      </c>
      <c r="J1655" s="9" t="str">
        <f>IF(MONTH(B1655)&lt;10,CONCATENATE("0",MONTH(B1655)),MONTH(B1655))&amp;"/"&amp;  IF(DAY(B1655)&lt;10,CONCATENATE("0",DAY(B1655)),DAY(B1655))</f>
        <v>04/27</v>
      </c>
      <c r="K1655" s="9" t="str">
        <f>IF(C1655&lt;&gt;C1654,1,IF(L1655&lt;&gt;L1654,1,IF(B1655-B1654&gt;$Y$1,1,"")))</f>
        <v/>
      </c>
      <c r="L1655" s="9" t="str">
        <f>YEAR(B1655)&amp;"/"&amp; IF(MONTH(B1655)&lt;10,CONCATENATE("0",MONTH(B1655)),MONTH(B1655))</f>
        <v>2021/04</v>
      </c>
      <c r="M1655" s="11" t="str">
        <f>YEAR(B1655)&amp;"/"&amp; IF(MONTH(B1655)&lt;10,CONCATENATE("0",MONTH(B1655)),MONTH(B1655))&amp;"/"&amp;  IF(DAY(B1655)&lt;10,CONCATENATE("0",DAY(B1655)),DAY(B1655))</f>
        <v>2021/04/27</v>
      </c>
      <c r="N1655" s="9" t="str">
        <f>IF(OR(INT(MOD(M1655,4))=3,INT(MOD(M1655,4))=2),"A","C")</f>
        <v>C</v>
      </c>
      <c r="O1655" s="9" t="str">
        <f>IF(ISNA(VLOOKUP(MID(E1655,1,6)&amp;G1655,List!A:B,2,FALSE)),"",VLOOKUP(MID(E1655,1,6)&amp;G1655,List!A:B,2,FALSE))</f>
        <v>T06</v>
      </c>
      <c r="P1655" s="1"/>
      <c r="Q1655" s="8"/>
      <c r="R1655" s="8"/>
      <c r="S1655" s="1"/>
      <c r="U1655" s="3"/>
      <c r="V1655" s="2"/>
      <c r="W1655" s="1"/>
      <c r="X1655" s="6"/>
      <c r="Z1655" s="1"/>
    </row>
    <row r="1656" spans="1:26">
      <c r="A1656" s="16" t="s">
        <v>10475</v>
      </c>
      <c r="B1656" s="10">
        <v>44313.618807870371</v>
      </c>
      <c r="C1656" s="16" t="s">
        <v>11513</v>
      </c>
      <c r="D1656" s="16" t="s">
        <v>10774</v>
      </c>
      <c r="E1656" s="16" t="s">
        <v>10187</v>
      </c>
      <c r="F1656" s="16">
        <v>25</v>
      </c>
      <c r="G1656" s="16" t="s">
        <v>11171</v>
      </c>
      <c r="H1656" s="16" t="s">
        <v>5966</v>
      </c>
      <c r="I1656" s="9" t="str">
        <f>IF(N1656="A",IF(AND(HOUR(B1656)&gt;=7,HOUR(B1656)&lt;=18),"A","B"),IF(AND(HOUR(B1656)&gt;=7,HOUR(B1656)&lt;=18),"C","D"))</f>
        <v>C</v>
      </c>
      <c r="J1656" s="9" t="str">
        <f>IF(MONTH(B1656)&lt;10,CONCATENATE("0",MONTH(B1656)),MONTH(B1656))&amp;"/"&amp;  IF(DAY(B1656)&lt;10,CONCATENATE("0",DAY(B1656)),DAY(B1656))</f>
        <v>04/27</v>
      </c>
      <c r="K1656" s="9" t="str">
        <f>IF(C1656&lt;&gt;C1655,1,IF(L1656&lt;&gt;L1655,1,IF(B1656-B1655&gt;$Y$1,1,"")))</f>
        <v/>
      </c>
      <c r="L1656" s="9" t="str">
        <f>YEAR(B1656)&amp;"/"&amp; IF(MONTH(B1656)&lt;10,CONCATENATE("0",MONTH(B1656)),MONTH(B1656))</f>
        <v>2021/04</v>
      </c>
      <c r="M1656" s="11" t="str">
        <f>YEAR(B1656)&amp;"/"&amp; IF(MONTH(B1656)&lt;10,CONCATENATE("0",MONTH(B1656)),MONTH(B1656))&amp;"/"&amp;  IF(DAY(B1656)&lt;10,CONCATENATE("0",DAY(B1656)),DAY(B1656))</f>
        <v>2021/04/27</v>
      </c>
      <c r="N1656" s="9" t="str">
        <f>IF(OR(INT(MOD(M1656,4))=3,INT(MOD(M1656,4))=2),"A","C")</f>
        <v>C</v>
      </c>
      <c r="O1656" s="9" t="str">
        <f>IF(ISNA(VLOOKUP(MID(E1656,1,6)&amp;G1656,List!A:B,2,FALSE)),"",VLOOKUP(MID(E1656,1,6)&amp;G1656,List!A:B,2,FALSE))</f>
        <v>T06</v>
      </c>
      <c r="P1656" s="1"/>
      <c r="Q1656" s="8"/>
      <c r="R1656" s="8"/>
      <c r="S1656" s="1"/>
      <c r="U1656" s="3"/>
      <c r="V1656" s="2"/>
      <c r="W1656" s="1"/>
      <c r="X1656" s="6"/>
      <c r="Z1656" s="1"/>
    </row>
    <row r="1657" spans="1:26">
      <c r="A1657" s="16" t="s">
        <v>11333</v>
      </c>
      <c r="B1657" s="10">
        <v>44313.849988425929</v>
      </c>
      <c r="C1657" s="16" t="s">
        <v>11513</v>
      </c>
      <c r="D1657" s="16" t="s">
        <v>10630</v>
      </c>
      <c r="E1657" s="16" t="s">
        <v>10631</v>
      </c>
      <c r="F1657" s="16">
        <v>25</v>
      </c>
      <c r="G1657" s="16" t="s">
        <v>11171</v>
      </c>
      <c r="H1657" s="16" t="s">
        <v>5966</v>
      </c>
      <c r="I1657" s="9" t="str">
        <f>IF(N1657="A",IF(AND(HOUR(B1657)&gt;=7,HOUR(B1657)&lt;=18),"A","B"),IF(AND(HOUR(B1657)&gt;=7,HOUR(B1657)&lt;=18),"C","D"))</f>
        <v>D</v>
      </c>
      <c r="J1657" s="9" t="str">
        <f>IF(MONTH(B1657)&lt;10,CONCATENATE("0",MONTH(B1657)),MONTH(B1657))&amp;"/"&amp;  IF(DAY(B1657)&lt;10,CONCATENATE("0",DAY(B1657)),DAY(B1657))</f>
        <v>04/27</v>
      </c>
      <c r="K1657" s="9">
        <f>IF(C1657&lt;&gt;C1656,1,IF(L1657&lt;&gt;L1656,1,IF(B1657-B1656&gt;$Y$1,1,"")))</f>
        <v>1</v>
      </c>
      <c r="L1657" s="9" t="str">
        <f>YEAR(B1657)&amp;"/"&amp; IF(MONTH(B1657)&lt;10,CONCATENATE("0",MONTH(B1657)),MONTH(B1657))</f>
        <v>2021/04</v>
      </c>
      <c r="M1657" s="11" t="str">
        <f>YEAR(B1657)&amp;"/"&amp; IF(MONTH(B1657)&lt;10,CONCATENATE("0",MONTH(B1657)),MONTH(B1657))&amp;"/"&amp;  IF(DAY(B1657)&lt;10,CONCATENATE("0",DAY(B1657)),DAY(B1657))</f>
        <v>2021/04/27</v>
      </c>
      <c r="N1657" s="9" t="str">
        <f>IF(OR(INT(MOD(M1657,4))=3,INT(MOD(M1657,4))=2),"A","C")</f>
        <v>C</v>
      </c>
      <c r="O1657" s="9" t="str">
        <f>IF(ISNA(VLOOKUP(MID(E1657,1,6)&amp;G1657,List!A:B,2,FALSE)),"",VLOOKUP(MID(E1657,1,6)&amp;G1657,List!A:B,2,FALSE))</f>
        <v>T05</v>
      </c>
      <c r="P1657" s="1"/>
      <c r="Q1657" s="8"/>
      <c r="R1657" s="8"/>
      <c r="S1657" s="1"/>
      <c r="U1657" s="3"/>
      <c r="V1657" s="2"/>
      <c r="W1657" s="1"/>
      <c r="X1657" s="6"/>
      <c r="Z1657" s="1"/>
    </row>
    <row r="1658" spans="1:26">
      <c r="A1658" s="16" t="s">
        <v>12584</v>
      </c>
      <c r="B1658" s="10">
        <v>44313.849988425929</v>
      </c>
      <c r="C1658" s="16" t="s">
        <v>11513</v>
      </c>
      <c r="D1658" s="16" t="s">
        <v>10462</v>
      </c>
      <c r="E1658" s="16" t="s">
        <v>10463</v>
      </c>
      <c r="F1658" s="16">
        <v>25</v>
      </c>
      <c r="G1658" s="16" t="s">
        <v>11171</v>
      </c>
      <c r="H1658" s="16" t="s">
        <v>5966</v>
      </c>
      <c r="I1658" s="9" t="str">
        <f>IF(N1658="A",IF(AND(HOUR(B1658)&gt;=7,HOUR(B1658)&lt;=18),"A","B"),IF(AND(HOUR(B1658)&gt;=7,HOUR(B1658)&lt;=18),"C","D"))</f>
        <v>D</v>
      </c>
      <c r="J1658" s="9" t="str">
        <f>IF(MONTH(B1658)&lt;10,CONCATENATE("0",MONTH(B1658)),MONTH(B1658))&amp;"/"&amp;  IF(DAY(B1658)&lt;10,CONCATENATE("0",DAY(B1658)),DAY(B1658))</f>
        <v>04/27</v>
      </c>
      <c r="K1658" s="9" t="str">
        <f>IF(C1658&lt;&gt;C1657,1,IF(L1658&lt;&gt;L1657,1,IF(B1658-B1657&gt;$Y$1,1,"")))</f>
        <v/>
      </c>
      <c r="L1658" s="9" t="str">
        <f>YEAR(B1658)&amp;"/"&amp; IF(MONTH(B1658)&lt;10,CONCATENATE("0",MONTH(B1658)),MONTH(B1658))</f>
        <v>2021/04</v>
      </c>
      <c r="M1658" s="11" t="str">
        <f>YEAR(B1658)&amp;"/"&amp; IF(MONTH(B1658)&lt;10,CONCATENATE("0",MONTH(B1658)),MONTH(B1658))&amp;"/"&amp;  IF(DAY(B1658)&lt;10,CONCATENATE("0",DAY(B1658)),DAY(B1658))</f>
        <v>2021/04/27</v>
      </c>
      <c r="N1658" s="9" t="str">
        <f>IF(OR(INT(MOD(M1658,4))=3,INT(MOD(M1658,4))=2),"A","C")</f>
        <v>C</v>
      </c>
      <c r="O1658" s="9" t="str">
        <f>IF(ISNA(VLOOKUP(MID(E1658,1,6)&amp;G1658,List!A:B,2,FALSE)),"",VLOOKUP(MID(E1658,1,6)&amp;G1658,List!A:B,2,FALSE))</f>
        <v>T05</v>
      </c>
      <c r="P1658" s="1"/>
      <c r="Q1658" s="8"/>
      <c r="R1658" s="8"/>
      <c r="S1658" s="1"/>
      <c r="U1658" s="3"/>
      <c r="V1658" s="2"/>
      <c r="W1658" s="1"/>
      <c r="X1658" s="6"/>
      <c r="Z1658" s="1"/>
    </row>
    <row r="1659" spans="1:26">
      <c r="A1659" s="16" t="s">
        <v>12983</v>
      </c>
      <c r="B1659" s="10">
        <v>44313.849988425929</v>
      </c>
      <c r="C1659" s="16" t="s">
        <v>11513</v>
      </c>
      <c r="D1659" s="16" t="s">
        <v>10719</v>
      </c>
      <c r="E1659" s="16" t="s">
        <v>25</v>
      </c>
      <c r="F1659" s="16">
        <v>25</v>
      </c>
      <c r="G1659" s="16" t="s">
        <v>11171</v>
      </c>
      <c r="H1659" s="16" t="s">
        <v>5966</v>
      </c>
      <c r="I1659" s="9" t="str">
        <f>IF(N1659="A",IF(AND(HOUR(B1659)&gt;=7,HOUR(B1659)&lt;=18),"A","B"),IF(AND(HOUR(B1659)&gt;=7,HOUR(B1659)&lt;=18),"C","D"))</f>
        <v>D</v>
      </c>
      <c r="J1659" s="9" t="str">
        <f>IF(MONTH(B1659)&lt;10,CONCATENATE("0",MONTH(B1659)),MONTH(B1659))&amp;"/"&amp;  IF(DAY(B1659)&lt;10,CONCATENATE("0",DAY(B1659)),DAY(B1659))</f>
        <v>04/27</v>
      </c>
      <c r="K1659" s="9" t="str">
        <f>IF(C1659&lt;&gt;C1658,1,IF(L1659&lt;&gt;L1658,1,IF(B1659-B1658&gt;$Y$1,1,"")))</f>
        <v/>
      </c>
      <c r="L1659" s="9" t="str">
        <f>YEAR(B1659)&amp;"/"&amp; IF(MONTH(B1659)&lt;10,CONCATENATE("0",MONTH(B1659)),MONTH(B1659))</f>
        <v>2021/04</v>
      </c>
      <c r="M1659" s="11" t="str">
        <f>YEAR(B1659)&amp;"/"&amp; IF(MONTH(B1659)&lt;10,CONCATENATE("0",MONTH(B1659)),MONTH(B1659))&amp;"/"&amp;  IF(DAY(B1659)&lt;10,CONCATENATE("0",DAY(B1659)),DAY(B1659))</f>
        <v>2021/04/27</v>
      </c>
      <c r="N1659" s="9" t="str">
        <f>IF(OR(INT(MOD(M1659,4))=3,INT(MOD(M1659,4))=2),"A","C")</f>
        <v>C</v>
      </c>
      <c r="O1659" s="9" t="str">
        <f>IF(ISNA(VLOOKUP(MID(E1659,1,6)&amp;G1659,List!A:B,2,FALSE)),"",VLOOKUP(MID(E1659,1,6)&amp;G1659,List!A:B,2,FALSE))</f>
        <v>T05</v>
      </c>
      <c r="P1659" s="1"/>
      <c r="Q1659" s="8"/>
      <c r="R1659" s="8"/>
      <c r="S1659" s="1"/>
      <c r="U1659" s="3"/>
      <c r="V1659" s="2"/>
      <c r="W1659" s="1"/>
      <c r="X1659" s="6"/>
      <c r="Z1659" s="1"/>
    </row>
    <row r="1660" spans="1:26">
      <c r="A1660" s="16" t="s">
        <v>12984</v>
      </c>
      <c r="B1660" s="10">
        <v>44313.849988425929</v>
      </c>
      <c r="C1660" s="16" t="s">
        <v>11513</v>
      </c>
      <c r="D1660" s="16" t="s">
        <v>10719</v>
      </c>
      <c r="E1660" s="16" t="s">
        <v>25</v>
      </c>
      <c r="F1660" s="16">
        <v>25</v>
      </c>
      <c r="G1660" s="16" t="s">
        <v>11171</v>
      </c>
      <c r="H1660" s="16" t="s">
        <v>5966</v>
      </c>
      <c r="I1660" s="9" t="str">
        <f>IF(N1660="A",IF(AND(HOUR(B1660)&gt;=7,HOUR(B1660)&lt;=18),"A","B"),IF(AND(HOUR(B1660)&gt;=7,HOUR(B1660)&lt;=18),"C","D"))</f>
        <v>D</v>
      </c>
      <c r="J1660" s="9" t="str">
        <f>IF(MONTH(B1660)&lt;10,CONCATENATE("0",MONTH(B1660)),MONTH(B1660))&amp;"/"&amp;  IF(DAY(B1660)&lt;10,CONCATENATE("0",DAY(B1660)),DAY(B1660))</f>
        <v>04/27</v>
      </c>
      <c r="K1660" s="9" t="str">
        <f>IF(C1660&lt;&gt;C1659,1,IF(L1660&lt;&gt;L1659,1,IF(B1660-B1659&gt;$Y$1,1,"")))</f>
        <v/>
      </c>
      <c r="L1660" s="9" t="str">
        <f>YEAR(B1660)&amp;"/"&amp; IF(MONTH(B1660)&lt;10,CONCATENATE("0",MONTH(B1660)),MONTH(B1660))</f>
        <v>2021/04</v>
      </c>
      <c r="M1660" s="11" t="str">
        <f>YEAR(B1660)&amp;"/"&amp; IF(MONTH(B1660)&lt;10,CONCATENATE("0",MONTH(B1660)),MONTH(B1660))&amp;"/"&amp;  IF(DAY(B1660)&lt;10,CONCATENATE("0",DAY(B1660)),DAY(B1660))</f>
        <v>2021/04/27</v>
      </c>
      <c r="N1660" s="9" t="str">
        <f>IF(OR(INT(MOD(M1660,4))=3,INT(MOD(M1660,4))=2),"A","C")</f>
        <v>C</v>
      </c>
      <c r="O1660" s="9" t="str">
        <f>IF(ISNA(VLOOKUP(MID(E1660,1,6)&amp;G1660,List!A:B,2,FALSE)),"",VLOOKUP(MID(E1660,1,6)&amp;G1660,List!A:B,2,FALSE))</f>
        <v>T05</v>
      </c>
      <c r="P1660" s="1"/>
      <c r="Q1660" s="8"/>
      <c r="R1660" s="8"/>
      <c r="S1660" s="1"/>
      <c r="U1660" s="3"/>
      <c r="V1660" s="2"/>
      <c r="W1660" s="1"/>
      <c r="X1660" s="6"/>
      <c r="Z1660" s="1"/>
    </row>
    <row r="1661" spans="1:26">
      <c r="A1661" s="16" t="s">
        <v>13496</v>
      </c>
      <c r="B1661" s="10">
        <v>44313.849988425929</v>
      </c>
      <c r="C1661" s="16" t="s">
        <v>11513</v>
      </c>
      <c r="D1661" s="16" t="s">
        <v>10719</v>
      </c>
      <c r="E1661" s="16" t="s">
        <v>25</v>
      </c>
      <c r="F1661" s="16">
        <v>25</v>
      </c>
      <c r="G1661" s="16" t="s">
        <v>11171</v>
      </c>
      <c r="H1661" s="16" t="s">
        <v>5966</v>
      </c>
      <c r="I1661" s="9" t="str">
        <f>IF(N1661="A",IF(AND(HOUR(B1661)&gt;=7,HOUR(B1661)&lt;=18),"A","B"),IF(AND(HOUR(B1661)&gt;=7,HOUR(B1661)&lt;=18),"C","D"))</f>
        <v>D</v>
      </c>
      <c r="J1661" s="9" t="str">
        <f>IF(MONTH(B1661)&lt;10,CONCATENATE("0",MONTH(B1661)),MONTH(B1661))&amp;"/"&amp;  IF(DAY(B1661)&lt;10,CONCATENATE("0",DAY(B1661)),DAY(B1661))</f>
        <v>04/27</v>
      </c>
      <c r="K1661" s="9" t="str">
        <f>IF(C1661&lt;&gt;C1660,1,IF(L1661&lt;&gt;L1660,1,IF(B1661-B1660&gt;$Y$1,1,"")))</f>
        <v/>
      </c>
      <c r="L1661" s="9" t="str">
        <f>YEAR(B1661)&amp;"/"&amp; IF(MONTH(B1661)&lt;10,CONCATENATE("0",MONTH(B1661)),MONTH(B1661))</f>
        <v>2021/04</v>
      </c>
      <c r="M1661" s="11" t="str">
        <f>YEAR(B1661)&amp;"/"&amp; IF(MONTH(B1661)&lt;10,CONCATENATE("0",MONTH(B1661)),MONTH(B1661))&amp;"/"&amp;  IF(DAY(B1661)&lt;10,CONCATENATE("0",DAY(B1661)),DAY(B1661))</f>
        <v>2021/04/27</v>
      </c>
      <c r="N1661" s="9" t="str">
        <f>IF(OR(INT(MOD(M1661,4))=3,INT(MOD(M1661,4))=2),"A","C")</f>
        <v>C</v>
      </c>
      <c r="O1661" s="9" t="str">
        <f>IF(ISNA(VLOOKUP(MID(E1661,1,6)&amp;G1661,List!A:B,2,FALSE)),"",VLOOKUP(MID(E1661,1,6)&amp;G1661,List!A:B,2,FALSE))</f>
        <v>T05</v>
      </c>
      <c r="P1661" s="1"/>
      <c r="Q1661" s="8"/>
      <c r="R1661" s="8"/>
      <c r="S1661" s="1"/>
      <c r="U1661" s="3"/>
      <c r="V1661" s="2"/>
      <c r="W1661" s="1"/>
      <c r="X1661" s="6"/>
      <c r="Z1661" s="1"/>
    </row>
    <row r="1662" spans="1:26">
      <c r="A1662" s="16" t="s">
        <v>12885</v>
      </c>
      <c r="B1662" s="10">
        <v>44313.849988425929</v>
      </c>
      <c r="C1662" s="16" t="s">
        <v>11513</v>
      </c>
      <c r="D1662" s="16" t="s">
        <v>12886</v>
      </c>
      <c r="E1662" s="16" t="s">
        <v>12887</v>
      </c>
      <c r="F1662" s="16">
        <v>25</v>
      </c>
      <c r="G1662" s="16" t="s">
        <v>11171</v>
      </c>
      <c r="H1662" s="16" t="s">
        <v>5966</v>
      </c>
      <c r="I1662" s="9" t="str">
        <f>IF(N1662="A",IF(AND(HOUR(B1662)&gt;=7,HOUR(B1662)&lt;=18),"A","B"),IF(AND(HOUR(B1662)&gt;=7,HOUR(B1662)&lt;=18),"C","D"))</f>
        <v>D</v>
      </c>
      <c r="J1662" s="9" t="str">
        <f>IF(MONTH(B1662)&lt;10,CONCATENATE("0",MONTH(B1662)),MONTH(B1662))&amp;"/"&amp;  IF(DAY(B1662)&lt;10,CONCATENATE("0",DAY(B1662)),DAY(B1662))</f>
        <v>04/27</v>
      </c>
      <c r="K1662" s="9" t="str">
        <f>IF(C1662&lt;&gt;C1661,1,IF(L1662&lt;&gt;L1661,1,IF(B1662-B1661&gt;$Y$1,1,"")))</f>
        <v/>
      </c>
      <c r="L1662" s="9" t="str">
        <f>YEAR(B1662)&amp;"/"&amp; IF(MONTH(B1662)&lt;10,CONCATENATE("0",MONTH(B1662)),MONTH(B1662))</f>
        <v>2021/04</v>
      </c>
      <c r="M1662" s="11" t="str">
        <f>YEAR(B1662)&amp;"/"&amp; IF(MONTH(B1662)&lt;10,CONCATENATE("0",MONTH(B1662)),MONTH(B1662))&amp;"/"&amp;  IF(DAY(B1662)&lt;10,CONCATENATE("0",DAY(B1662)),DAY(B1662))</f>
        <v>2021/04/27</v>
      </c>
      <c r="N1662" s="9" t="str">
        <f>IF(OR(INT(MOD(M1662,4))=3,INT(MOD(M1662,4))=2),"A","C")</f>
        <v>C</v>
      </c>
      <c r="O1662" s="9" t="str">
        <f>IF(ISNA(VLOOKUP(MID(E1662,1,6)&amp;G1662,List!A:B,2,FALSE)),"",VLOOKUP(MID(E1662,1,6)&amp;G1662,List!A:B,2,FALSE))</f>
        <v>T05</v>
      </c>
      <c r="P1662" s="1"/>
      <c r="Q1662" s="8"/>
      <c r="R1662" s="8"/>
      <c r="S1662" s="1"/>
      <c r="U1662" s="3"/>
      <c r="V1662" s="2"/>
      <c r="W1662" s="1"/>
      <c r="X1662" s="6"/>
      <c r="Z1662" s="1"/>
    </row>
    <row r="1663" spans="1:26">
      <c r="A1663" s="16" t="s">
        <v>13174</v>
      </c>
      <c r="B1663" s="10">
        <v>44313.997488425928</v>
      </c>
      <c r="C1663" s="16" t="s">
        <v>11513</v>
      </c>
      <c r="D1663" s="16" t="s">
        <v>13175</v>
      </c>
      <c r="E1663" s="16" t="s">
        <v>10763</v>
      </c>
      <c r="F1663" s="16">
        <v>2</v>
      </c>
      <c r="G1663" s="16" t="s">
        <v>11228</v>
      </c>
      <c r="H1663" s="16" t="s">
        <v>5966</v>
      </c>
      <c r="I1663" s="9" t="str">
        <f>IF(N1663="A",IF(AND(HOUR(B1663)&gt;=7,HOUR(B1663)&lt;=18),"A","B"),IF(AND(HOUR(B1663)&gt;=7,HOUR(B1663)&lt;=18),"C","D"))</f>
        <v>D</v>
      </c>
      <c r="J1663" s="9" t="str">
        <f>IF(MONTH(B1663)&lt;10,CONCATENATE("0",MONTH(B1663)),MONTH(B1663))&amp;"/"&amp;  IF(DAY(B1663)&lt;10,CONCATENATE("0",DAY(B1663)),DAY(B1663))</f>
        <v>04/27</v>
      </c>
      <c r="K1663" s="9">
        <f>IF(C1663&lt;&gt;C1662,1,IF(L1663&lt;&gt;L1662,1,IF(B1663-B1662&gt;$Y$1,1,"")))</f>
        <v>1</v>
      </c>
      <c r="L1663" s="9" t="str">
        <f>YEAR(B1663)&amp;"/"&amp; IF(MONTH(B1663)&lt;10,CONCATENATE("0",MONTH(B1663)),MONTH(B1663))</f>
        <v>2021/04</v>
      </c>
      <c r="M1663" s="11" t="str">
        <f>YEAR(B1663)&amp;"/"&amp; IF(MONTH(B1663)&lt;10,CONCATENATE("0",MONTH(B1663)),MONTH(B1663))&amp;"/"&amp;  IF(DAY(B1663)&lt;10,CONCATENATE("0",DAY(B1663)),DAY(B1663))</f>
        <v>2021/04/27</v>
      </c>
      <c r="N1663" s="9" t="str">
        <f>IF(OR(INT(MOD(M1663,4))=3,INT(MOD(M1663,4))=2),"A","C")</f>
        <v>C</v>
      </c>
      <c r="O1663" s="9" t="str">
        <f>IF(ISNA(VLOOKUP(MID(E1663,1,6)&amp;G1663,List!A:B,2,FALSE)),"",VLOOKUP(MID(E1663,1,6)&amp;G1663,List!A:B,2,FALSE))</f>
        <v>T06</v>
      </c>
      <c r="P1663" s="1"/>
      <c r="Q1663" s="8"/>
      <c r="R1663" s="8"/>
      <c r="S1663" s="1"/>
      <c r="U1663" s="3"/>
      <c r="V1663" s="2"/>
      <c r="W1663" s="1"/>
      <c r="X1663" s="6"/>
      <c r="Z1663" s="1"/>
    </row>
    <row r="1664" spans="1:26">
      <c r="A1664" s="16" t="s">
        <v>13176</v>
      </c>
      <c r="B1664" s="10">
        <v>44313.997488425928</v>
      </c>
      <c r="C1664" s="16" t="s">
        <v>11513</v>
      </c>
      <c r="D1664" s="16" t="s">
        <v>11819</v>
      </c>
      <c r="E1664" s="16" t="s">
        <v>10187</v>
      </c>
      <c r="F1664" s="16">
        <v>3</v>
      </c>
      <c r="G1664" s="16" t="s">
        <v>11228</v>
      </c>
      <c r="H1664" s="16" t="s">
        <v>5966</v>
      </c>
      <c r="I1664" s="9" t="str">
        <f>IF(N1664="A",IF(AND(HOUR(B1664)&gt;=7,HOUR(B1664)&lt;=18),"A","B"),IF(AND(HOUR(B1664)&gt;=7,HOUR(B1664)&lt;=18),"C","D"))</f>
        <v>D</v>
      </c>
      <c r="J1664" s="9" t="str">
        <f>IF(MONTH(B1664)&lt;10,CONCATENATE("0",MONTH(B1664)),MONTH(B1664))&amp;"/"&amp;  IF(DAY(B1664)&lt;10,CONCATENATE("0",DAY(B1664)),DAY(B1664))</f>
        <v>04/27</v>
      </c>
      <c r="K1664" s="9" t="str">
        <f>IF(C1664&lt;&gt;C1663,1,IF(L1664&lt;&gt;L1663,1,IF(B1664-B1663&gt;$Y$1,1,"")))</f>
        <v/>
      </c>
      <c r="L1664" s="9" t="str">
        <f>YEAR(B1664)&amp;"/"&amp; IF(MONTH(B1664)&lt;10,CONCATENATE("0",MONTH(B1664)),MONTH(B1664))</f>
        <v>2021/04</v>
      </c>
      <c r="M1664" s="11" t="str">
        <f>YEAR(B1664)&amp;"/"&amp; IF(MONTH(B1664)&lt;10,CONCATENATE("0",MONTH(B1664)),MONTH(B1664))&amp;"/"&amp;  IF(DAY(B1664)&lt;10,CONCATENATE("0",DAY(B1664)),DAY(B1664))</f>
        <v>2021/04/27</v>
      </c>
      <c r="N1664" s="9" t="str">
        <f>IF(OR(INT(MOD(M1664,4))=3,INT(MOD(M1664,4))=2),"A","C")</f>
        <v>C</v>
      </c>
      <c r="O1664" s="9" t="str">
        <f>IF(ISNA(VLOOKUP(MID(E1664,1,6)&amp;G1664,List!A:B,2,FALSE)),"",VLOOKUP(MID(E1664,1,6)&amp;G1664,List!A:B,2,FALSE))</f>
        <v>T06</v>
      </c>
      <c r="P1664" s="1"/>
      <c r="Q1664" s="8"/>
      <c r="R1664" s="8"/>
      <c r="S1664" s="1"/>
      <c r="U1664" s="3"/>
      <c r="V1664" s="2"/>
      <c r="W1664" s="1"/>
      <c r="X1664" s="6"/>
      <c r="Z1664" s="1"/>
    </row>
    <row r="1665" spans="1:26">
      <c r="A1665" s="16" t="s">
        <v>13177</v>
      </c>
      <c r="B1665" s="10">
        <v>44313.997488425928</v>
      </c>
      <c r="C1665" s="16" t="s">
        <v>11513</v>
      </c>
      <c r="D1665" s="16" t="s">
        <v>13178</v>
      </c>
      <c r="E1665" s="16" t="s">
        <v>10642</v>
      </c>
      <c r="F1665" s="16">
        <v>6</v>
      </c>
      <c r="G1665" s="16" t="s">
        <v>11228</v>
      </c>
      <c r="H1665" s="16" t="s">
        <v>5966</v>
      </c>
      <c r="I1665" s="9" t="str">
        <f>IF(N1665="A",IF(AND(HOUR(B1665)&gt;=7,HOUR(B1665)&lt;=18),"A","B"),IF(AND(HOUR(B1665)&gt;=7,HOUR(B1665)&lt;=18),"C","D"))</f>
        <v>D</v>
      </c>
      <c r="J1665" s="9" t="str">
        <f>IF(MONTH(B1665)&lt;10,CONCATENATE("0",MONTH(B1665)),MONTH(B1665))&amp;"/"&amp;  IF(DAY(B1665)&lt;10,CONCATENATE("0",DAY(B1665)),DAY(B1665))</f>
        <v>04/27</v>
      </c>
      <c r="K1665" s="9" t="str">
        <f>IF(C1665&lt;&gt;C1664,1,IF(L1665&lt;&gt;L1664,1,IF(B1665-B1664&gt;$Y$1,1,"")))</f>
        <v/>
      </c>
      <c r="L1665" s="9" t="str">
        <f>YEAR(B1665)&amp;"/"&amp; IF(MONTH(B1665)&lt;10,CONCATENATE("0",MONTH(B1665)),MONTH(B1665))</f>
        <v>2021/04</v>
      </c>
      <c r="M1665" s="11" t="str">
        <f>YEAR(B1665)&amp;"/"&amp; IF(MONTH(B1665)&lt;10,CONCATENATE("0",MONTH(B1665)),MONTH(B1665))&amp;"/"&amp;  IF(DAY(B1665)&lt;10,CONCATENATE("0",DAY(B1665)),DAY(B1665))</f>
        <v>2021/04/27</v>
      </c>
      <c r="N1665" s="9" t="str">
        <f>IF(OR(INT(MOD(M1665,4))=3,INT(MOD(M1665,4))=2),"A","C")</f>
        <v>C</v>
      </c>
      <c r="O1665" s="9" t="str">
        <f>IF(ISNA(VLOOKUP(MID(E1665,1,6)&amp;G1665,List!A:B,2,FALSE)),"",VLOOKUP(MID(E1665,1,6)&amp;G1665,List!A:B,2,FALSE))</f>
        <v>T06</v>
      </c>
      <c r="P1665" s="1"/>
      <c r="Q1665" s="8"/>
      <c r="R1665" s="8"/>
      <c r="S1665" s="1"/>
      <c r="U1665" s="3"/>
      <c r="V1665" s="2"/>
      <c r="W1665" s="1"/>
      <c r="X1665" s="6"/>
      <c r="Z1665" s="1"/>
    </row>
    <row r="1666" spans="1:26">
      <c r="A1666" s="16" t="s">
        <v>12688</v>
      </c>
      <c r="B1666" s="10">
        <v>44313.997488425928</v>
      </c>
      <c r="C1666" s="16" t="s">
        <v>11513</v>
      </c>
      <c r="D1666" s="16" t="s">
        <v>8119</v>
      </c>
      <c r="E1666" s="16" t="s">
        <v>8120</v>
      </c>
      <c r="F1666" s="16">
        <v>25</v>
      </c>
      <c r="G1666" s="16" t="s">
        <v>11400</v>
      </c>
      <c r="H1666" s="16" t="s">
        <v>5966</v>
      </c>
      <c r="I1666" s="9" t="str">
        <f>IF(N1666="A",IF(AND(HOUR(B1666)&gt;=7,HOUR(B1666)&lt;=18),"A","B"),IF(AND(HOUR(B1666)&gt;=7,HOUR(B1666)&lt;=18),"C","D"))</f>
        <v>D</v>
      </c>
      <c r="J1666" s="9" t="str">
        <f>IF(MONTH(B1666)&lt;10,CONCATENATE("0",MONTH(B1666)),MONTH(B1666))&amp;"/"&amp;  IF(DAY(B1666)&lt;10,CONCATENATE("0",DAY(B1666)),DAY(B1666))</f>
        <v>04/27</v>
      </c>
      <c r="K1666" s="9" t="str">
        <f>IF(C1666&lt;&gt;C1665,1,IF(L1666&lt;&gt;L1665,1,IF(B1666-B1665&gt;$Y$1,1,"")))</f>
        <v/>
      </c>
      <c r="L1666" s="9" t="str">
        <f>YEAR(B1666)&amp;"/"&amp; IF(MONTH(B1666)&lt;10,CONCATENATE("0",MONTH(B1666)),MONTH(B1666))</f>
        <v>2021/04</v>
      </c>
      <c r="M1666" s="11" t="str">
        <f>YEAR(B1666)&amp;"/"&amp; IF(MONTH(B1666)&lt;10,CONCATENATE("0",MONTH(B1666)),MONTH(B1666))&amp;"/"&amp;  IF(DAY(B1666)&lt;10,CONCATENATE("0",DAY(B1666)),DAY(B1666))</f>
        <v>2021/04/27</v>
      </c>
      <c r="N1666" s="9" t="str">
        <f>IF(OR(INT(MOD(M1666,4))=3,INT(MOD(M1666,4))=2),"A","C")</f>
        <v>C</v>
      </c>
      <c r="O1666" s="9" t="str">
        <f>IF(ISNA(VLOOKUP(MID(E1666,1,6)&amp;G1666,List!A:B,2,FALSE)),"",VLOOKUP(MID(E1666,1,6)&amp;G1666,List!A:B,2,FALSE))</f>
        <v>T06</v>
      </c>
      <c r="P1666" s="1"/>
      <c r="Q1666" s="8"/>
      <c r="R1666" s="8"/>
      <c r="S1666" s="1"/>
      <c r="U1666" s="3"/>
      <c r="V1666" s="2"/>
      <c r="W1666" s="1"/>
      <c r="X1666" s="6"/>
      <c r="Z1666" s="1"/>
    </row>
    <row r="1667" spans="1:26">
      <c r="A1667" s="16" t="s">
        <v>13080</v>
      </c>
      <c r="B1667" s="10">
        <v>44313.997488425928</v>
      </c>
      <c r="C1667" s="16" t="s">
        <v>11513</v>
      </c>
      <c r="D1667" s="16" t="s">
        <v>8119</v>
      </c>
      <c r="E1667" s="16" t="s">
        <v>8120</v>
      </c>
      <c r="F1667" s="16">
        <v>24</v>
      </c>
      <c r="G1667" s="16" t="s">
        <v>11400</v>
      </c>
      <c r="H1667" s="16" t="s">
        <v>5966</v>
      </c>
      <c r="I1667" s="9" t="str">
        <f>IF(N1667="A",IF(AND(HOUR(B1667)&gt;=7,HOUR(B1667)&lt;=18),"A","B"),IF(AND(HOUR(B1667)&gt;=7,HOUR(B1667)&lt;=18),"C","D"))</f>
        <v>D</v>
      </c>
      <c r="J1667" s="9" t="str">
        <f>IF(MONTH(B1667)&lt;10,CONCATENATE("0",MONTH(B1667)),MONTH(B1667))&amp;"/"&amp;  IF(DAY(B1667)&lt;10,CONCATENATE("0",DAY(B1667)),DAY(B1667))</f>
        <v>04/27</v>
      </c>
      <c r="K1667" s="9" t="str">
        <f>IF(C1667&lt;&gt;C1666,1,IF(L1667&lt;&gt;L1666,1,IF(B1667-B1666&gt;$Y$1,1,"")))</f>
        <v/>
      </c>
      <c r="L1667" s="9" t="str">
        <f>YEAR(B1667)&amp;"/"&amp; IF(MONTH(B1667)&lt;10,CONCATENATE("0",MONTH(B1667)),MONTH(B1667))</f>
        <v>2021/04</v>
      </c>
      <c r="M1667" s="11" t="str">
        <f>YEAR(B1667)&amp;"/"&amp; IF(MONTH(B1667)&lt;10,CONCATENATE("0",MONTH(B1667)),MONTH(B1667))&amp;"/"&amp;  IF(DAY(B1667)&lt;10,CONCATENATE("0",DAY(B1667)),DAY(B1667))</f>
        <v>2021/04/27</v>
      </c>
      <c r="N1667" s="9" t="str">
        <f>IF(OR(INT(MOD(M1667,4))=3,INT(MOD(M1667,4))=2),"A","C")</f>
        <v>C</v>
      </c>
      <c r="O1667" s="9" t="str">
        <f>IF(ISNA(VLOOKUP(MID(E1667,1,6)&amp;G1667,List!A:B,2,FALSE)),"",VLOOKUP(MID(E1667,1,6)&amp;G1667,List!A:B,2,FALSE))</f>
        <v>T06</v>
      </c>
      <c r="P1667" s="1"/>
      <c r="Q1667" s="8"/>
      <c r="R1667" s="8"/>
      <c r="S1667" s="1"/>
      <c r="U1667" s="3"/>
      <c r="V1667" s="2"/>
      <c r="W1667" s="1"/>
      <c r="X1667" s="6"/>
      <c r="Z1667" s="1"/>
    </row>
    <row r="1668" spans="1:26">
      <c r="A1668" s="16" t="s">
        <v>12690</v>
      </c>
      <c r="B1668" s="10">
        <v>44313.997488425928</v>
      </c>
      <c r="C1668" s="16" t="s">
        <v>11513</v>
      </c>
      <c r="D1668" s="16" t="s">
        <v>8119</v>
      </c>
      <c r="E1668" s="16" t="s">
        <v>8120</v>
      </c>
      <c r="F1668" s="16">
        <v>25</v>
      </c>
      <c r="G1668" s="16" t="s">
        <v>11400</v>
      </c>
      <c r="H1668" s="16" t="s">
        <v>5966</v>
      </c>
      <c r="I1668" s="9" t="str">
        <f>IF(N1668="A",IF(AND(HOUR(B1668)&gt;=7,HOUR(B1668)&lt;=18),"A","B"),IF(AND(HOUR(B1668)&gt;=7,HOUR(B1668)&lt;=18),"C","D"))</f>
        <v>D</v>
      </c>
      <c r="J1668" s="9" t="str">
        <f>IF(MONTH(B1668)&lt;10,CONCATENATE("0",MONTH(B1668)),MONTH(B1668))&amp;"/"&amp;  IF(DAY(B1668)&lt;10,CONCATENATE("0",DAY(B1668)),DAY(B1668))</f>
        <v>04/27</v>
      </c>
      <c r="K1668" s="9" t="str">
        <f>IF(C1668&lt;&gt;C1667,1,IF(L1668&lt;&gt;L1667,1,IF(B1668-B1667&gt;$Y$1,1,"")))</f>
        <v/>
      </c>
      <c r="L1668" s="9" t="str">
        <f>YEAR(B1668)&amp;"/"&amp; IF(MONTH(B1668)&lt;10,CONCATENATE("0",MONTH(B1668)),MONTH(B1668))</f>
        <v>2021/04</v>
      </c>
      <c r="M1668" s="11" t="str">
        <f>YEAR(B1668)&amp;"/"&amp; IF(MONTH(B1668)&lt;10,CONCATENATE("0",MONTH(B1668)),MONTH(B1668))&amp;"/"&amp;  IF(DAY(B1668)&lt;10,CONCATENATE("0",DAY(B1668)),DAY(B1668))</f>
        <v>2021/04/27</v>
      </c>
      <c r="N1668" s="9" t="str">
        <f>IF(OR(INT(MOD(M1668,4))=3,INT(MOD(M1668,4))=2),"A","C")</f>
        <v>C</v>
      </c>
      <c r="O1668" s="9" t="str">
        <f>IF(ISNA(VLOOKUP(MID(E1668,1,6)&amp;G1668,List!A:B,2,FALSE)),"",VLOOKUP(MID(E1668,1,6)&amp;G1668,List!A:B,2,FALSE))</f>
        <v>T06</v>
      </c>
      <c r="P1668" s="1"/>
      <c r="Q1668" s="8"/>
      <c r="R1668" s="8"/>
      <c r="S1668" s="1"/>
      <c r="U1668" s="3"/>
      <c r="V1668" s="2"/>
      <c r="W1668" s="1"/>
      <c r="X1668" s="6"/>
      <c r="Z1668" s="1"/>
    </row>
    <row r="1669" spans="1:26">
      <c r="A1669" s="16" t="s">
        <v>13313</v>
      </c>
      <c r="B1669" s="10">
        <v>44313.997488425928</v>
      </c>
      <c r="C1669" s="16" t="s">
        <v>11513</v>
      </c>
      <c r="D1669" s="16" t="s">
        <v>13314</v>
      </c>
      <c r="E1669" s="16" t="s">
        <v>10763</v>
      </c>
      <c r="F1669" s="16">
        <v>10</v>
      </c>
      <c r="G1669" s="16" t="s">
        <v>11228</v>
      </c>
      <c r="H1669" s="16" t="s">
        <v>5966</v>
      </c>
      <c r="I1669" s="9" t="str">
        <f>IF(N1669="A",IF(AND(HOUR(B1669)&gt;=7,HOUR(B1669)&lt;=18),"A","B"),IF(AND(HOUR(B1669)&gt;=7,HOUR(B1669)&lt;=18),"C","D"))</f>
        <v>D</v>
      </c>
      <c r="J1669" s="9" t="str">
        <f>IF(MONTH(B1669)&lt;10,CONCATENATE("0",MONTH(B1669)),MONTH(B1669))&amp;"/"&amp;  IF(DAY(B1669)&lt;10,CONCATENATE("0",DAY(B1669)),DAY(B1669))</f>
        <v>04/27</v>
      </c>
      <c r="K1669" s="9" t="str">
        <f>IF(C1669&lt;&gt;C1668,1,IF(L1669&lt;&gt;L1668,1,IF(B1669-B1668&gt;$Y$1,1,"")))</f>
        <v/>
      </c>
      <c r="L1669" s="9" t="str">
        <f>YEAR(B1669)&amp;"/"&amp; IF(MONTH(B1669)&lt;10,CONCATENATE("0",MONTH(B1669)),MONTH(B1669))</f>
        <v>2021/04</v>
      </c>
      <c r="M1669" s="11" t="str">
        <f>YEAR(B1669)&amp;"/"&amp; IF(MONTH(B1669)&lt;10,CONCATENATE("0",MONTH(B1669)),MONTH(B1669))&amp;"/"&amp;  IF(DAY(B1669)&lt;10,CONCATENATE("0",DAY(B1669)),DAY(B1669))</f>
        <v>2021/04/27</v>
      </c>
      <c r="N1669" s="9" t="str">
        <f>IF(OR(INT(MOD(M1669,4))=3,INT(MOD(M1669,4))=2),"A","C")</f>
        <v>C</v>
      </c>
      <c r="O1669" s="9" t="str">
        <f>IF(ISNA(VLOOKUP(MID(E1669,1,6)&amp;G1669,List!A:B,2,FALSE)),"",VLOOKUP(MID(E1669,1,6)&amp;G1669,List!A:B,2,FALSE))</f>
        <v>T06</v>
      </c>
      <c r="P1669" s="1"/>
      <c r="Q1669" s="8"/>
      <c r="R1669" s="8"/>
      <c r="S1669" s="1"/>
      <c r="U1669" s="3"/>
      <c r="V1669" s="2"/>
      <c r="W1669" s="1"/>
      <c r="X1669" s="6"/>
      <c r="Z1669" s="1"/>
    </row>
    <row r="1670" spans="1:26">
      <c r="A1670" s="16" t="s">
        <v>13315</v>
      </c>
      <c r="B1670" s="10">
        <v>44313.997488425928</v>
      </c>
      <c r="C1670" s="16" t="s">
        <v>11513</v>
      </c>
      <c r="D1670" s="16" t="s">
        <v>13316</v>
      </c>
      <c r="E1670" s="16" t="s">
        <v>11095</v>
      </c>
      <c r="F1670" s="16">
        <v>9</v>
      </c>
      <c r="G1670" s="16" t="s">
        <v>11400</v>
      </c>
      <c r="H1670" s="16" t="s">
        <v>5966</v>
      </c>
      <c r="I1670" s="9" t="str">
        <f>IF(N1670="A",IF(AND(HOUR(B1670)&gt;=7,HOUR(B1670)&lt;=18),"A","B"),IF(AND(HOUR(B1670)&gt;=7,HOUR(B1670)&lt;=18),"C","D"))</f>
        <v>D</v>
      </c>
      <c r="J1670" s="9" t="str">
        <f>IF(MONTH(B1670)&lt;10,CONCATENATE("0",MONTH(B1670)),MONTH(B1670))&amp;"/"&amp;  IF(DAY(B1670)&lt;10,CONCATENATE("0",DAY(B1670)),DAY(B1670))</f>
        <v>04/27</v>
      </c>
      <c r="K1670" s="9" t="str">
        <f>IF(C1670&lt;&gt;C1669,1,IF(L1670&lt;&gt;L1669,1,IF(B1670-B1669&gt;$Y$1,1,"")))</f>
        <v/>
      </c>
      <c r="L1670" s="9" t="str">
        <f>YEAR(B1670)&amp;"/"&amp; IF(MONTH(B1670)&lt;10,CONCATENATE("0",MONTH(B1670)),MONTH(B1670))</f>
        <v>2021/04</v>
      </c>
      <c r="M1670" s="11" t="str">
        <f>YEAR(B1670)&amp;"/"&amp; IF(MONTH(B1670)&lt;10,CONCATENATE("0",MONTH(B1670)),MONTH(B1670))&amp;"/"&amp;  IF(DAY(B1670)&lt;10,CONCATENATE("0",DAY(B1670)),DAY(B1670))</f>
        <v>2021/04/27</v>
      </c>
      <c r="N1670" s="9" t="str">
        <f>IF(OR(INT(MOD(M1670,4))=3,INT(MOD(M1670,4))=2),"A","C")</f>
        <v>C</v>
      </c>
      <c r="O1670" s="9" t="str">
        <f>IF(ISNA(VLOOKUP(MID(E1670,1,6)&amp;G1670,List!A:B,2,FALSE)),"",VLOOKUP(MID(E1670,1,6)&amp;G1670,List!A:B,2,FALSE))</f>
        <v>T06</v>
      </c>
      <c r="P1670" s="1"/>
      <c r="Q1670" s="8"/>
      <c r="R1670" s="8"/>
      <c r="S1670" s="1"/>
      <c r="U1670" s="3"/>
      <c r="V1670" s="2"/>
      <c r="W1670" s="1"/>
      <c r="X1670" s="6"/>
      <c r="Z1670" s="1"/>
    </row>
    <row r="1671" spans="1:26">
      <c r="A1671" s="16" t="s">
        <v>13317</v>
      </c>
      <c r="B1671" s="10">
        <v>44313.997488425928</v>
      </c>
      <c r="C1671" s="16" t="s">
        <v>11513</v>
      </c>
      <c r="D1671" s="16" t="s">
        <v>8119</v>
      </c>
      <c r="E1671" s="16" t="s">
        <v>8120</v>
      </c>
      <c r="F1671" s="16">
        <v>25</v>
      </c>
      <c r="G1671" s="16" t="s">
        <v>11400</v>
      </c>
      <c r="H1671" s="16" t="s">
        <v>5966</v>
      </c>
      <c r="I1671" s="9" t="str">
        <f>IF(N1671="A",IF(AND(HOUR(B1671)&gt;=7,HOUR(B1671)&lt;=18),"A","B"),IF(AND(HOUR(B1671)&gt;=7,HOUR(B1671)&lt;=18),"C","D"))</f>
        <v>D</v>
      </c>
      <c r="J1671" s="9" t="str">
        <f>IF(MONTH(B1671)&lt;10,CONCATENATE("0",MONTH(B1671)),MONTH(B1671))&amp;"/"&amp;  IF(DAY(B1671)&lt;10,CONCATENATE("0",DAY(B1671)),DAY(B1671))</f>
        <v>04/27</v>
      </c>
      <c r="K1671" s="9" t="str">
        <f>IF(C1671&lt;&gt;C1670,1,IF(L1671&lt;&gt;L1670,1,IF(B1671-B1670&gt;$Y$1,1,"")))</f>
        <v/>
      </c>
      <c r="L1671" s="9" t="str">
        <f>YEAR(B1671)&amp;"/"&amp; IF(MONTH(B1671)&lt;10,CONCATENATE("0",MONTH(B1671)),MONTH(B1671))</f>
        <v>2021/04</v>
      </c>
      <c r="M1671" s="11" t="str">
        <f>YEAR(B1671)&amp;"/"&amp; IF(MONTH(B1671)&lt;10,CONCATENATE("0",MONTH(B1671)),MONTH(B1671))&amp;"/"&amp;  IF(DAY(B1671)&lt;10,CONCATENATE("0",DAY(B1671)),DAY(B1671))</f>
        <v>2021/04/27</v>
      </c>
      <c r="N1671" s="9" t="str">
        <f>IF(OR(INT(MOD(M1671,4))=3,INT(MOD(M1671,4))=2),"A","C")</f>
        <v>C</v>
      </c>
      <c r="O1671" s="9" t="str">
        <f>IF(ISNA(VLOOKUP(MID(E1671,1,6)&amp;G1671,List!A:B,2,FALSE)),"",VLOOKUP(MID(E1671,1,6)&amp;G1671,List!A:B,2,FALSE))</f>
        <v>T06</v>
      </c>
      <c r="P1671" s="1"/>
      <c r="Q1671" s="8"/>
      <c r="R1671" s="8"/>
      <c r="S1671" s="1"/>
      <c r="U1671" s="3"/>
      <c r="V1671" s="2"/>
      <c r="W1671" s="1"/>
      <c r="X1671" s="6"/>
      <c r="Z1671" s="1"/>
    </row>
    <row r="1672" spans="1:26">
      <c r="A1672" s="16" t="s">
        <v>13318</v>
      </c>
      <c r="B1672" s="10">
        <v>44313.997488425928</v>
      </c>
      <c r="C1672" s="16" t="s">
        <v>11513</v>
      </c>
      <c r="D1672" s="16" t="s">
        <v>13316</v>
      </c>
      <c r="E1672" s="16" t="s">
        <v>11095</v>
      </c>
      <c r="F1672" s="16">
        <v>10</v>
      </c>
      <c r="G1672" s="16" t="s">
        <v>11400</v>
      </c>
      <c r="H1672" s="16" t="s">
        <v>5966</v>
      </c>
      <c r="I1672" s="9" t="str">
        <f>IF(N1672="A",IF(AND(HOUR(B1672)&gt;=7,HOUR(B1672)&lt;=18),"A","B"),IF(AND(HOUR(B1672)&gt;=7,HOUR(B1672)&lt;=18),"C","D"))</f>
        <v>D</v>
      </c>
      <c r="J1672" s="9" t="str">
        <f>IF(MONTH(B1672)&lt;10,CONCATENATE("0",MONTH(B1672)),MONTH(B1672))&amp;"/"&amp;  IF(DAY(B1672)&lt;10,CONCATENATE("0",DAY(B1672)),DAY(B1672))</f>
        <v>04/27</v>
      </c>
      <c r="K1672" s="9" t="str">
        <f>IF(C1672&lt;&gt;C1671,1,IF(L1672&lt;&gt;L1671,1,IF(B1672-B1671&gt;$Y$1,1,"")))</f>
        <v/>
      </c>
      <c r="L1672" s="9" t="str">
        <f>YEAR(B1672)&amp;"/"&amp; IF(MONTH(B1672)&lt;10,CONCATENATE("0",MONTH(B1672)),MONTH(B1672))</f>
        <v>2021/04</v>
      </c>
      <c r="M1672" s="11" t="str">
        <f>YEAR(B1672)&amp;"/"&amp; IF(MONTH(B1672)&lt;10,CONCATENATE("0",MONTH(B1672)),MONTH(B1672))&amp;"/"&amp;  IF(DAY(B1672)&lt;10,CONCATENATE("0",DAY(B1672)),DAY(B1672))</f>
        <v>2021/04/27</v>
      </c>
      <c r="N1672" s="9" t="str">
        <f>IF(OR(INT(MOD(M1672,4))=3,INT(MOD(M1672,4))=2),"A","C")</f>
        <v>C</v>
      </c>
      <c r="O1672" s="9" t="str">
        <f>IF(ISNA(VLOOKUP(MID(E1672,1,6)&amp;G1672,List!A:B,2,FALSE)),"",VLOOKUP(MID(E1672,1,6)&amp;G1672,List!A:B,2,FALSE))</f>
        <v>T06</v>
      </c>
      <c r="P1672" s="1"/>
      <c r="Q1672" s="8"/>
      <c r="R1672" s="8"/>
      <c r="S1672" s="1"/>
      <c r="U1672" s="3"/>
      <c r="V1672" s="2"/>
      <c r="W1672" s="1"/>
      <c r="X1672" s="6"/>
      <c r="Z1672" s="1"/>
    </row>
    <row r="1673" spans="1:26">
      <c r="A1673" s="16" t="s">
        <v>10769</v>
      </c>
      <c r="B1673" s="10">
        <v>44313.997488425928</v>
      </c>
      <c r="C1673" s="16" t="s">
        <v>11513</v>
      </c>
      <c r="D1673" s="16" t="s">
        <v>10770</v>
      </c>
      <c r="E1673" s="16" t="s">
        <v>10771</v>
      </c>
      <c r="F1673" s="16">
        <v>6</v>
      </c>
      <c r="G1673" s="16" t="s">
        <v>11228</v>
      </c>
      <c r="H1673" s="16" t="s">
        <v>5966</v>
      </c>
      <c r="I1673" s="9" t="str">
        <f>IF(N1673="A",IF(AND(HOUR(B1673)&gt;=7,HOUR(B1673)&lt;=18),"A","B"),IF(AND(HOUR(B1673)&gt;=7,HOUR(B1673)&lt;=18),"C","D"))</f>
        <v>D</v>
      </c>
      <c r="J1673" s="9" t="str">
        <f>IF(MONTH(B1673)&lt;10,CONCATENATE("0",MONTH(B1673)),MONTH(B1673))&amp;"/"&amp;  IF(DAY(B1673)&lt;10,CONCATENATE("0",DAY(B1673)),DAY(B1673))</f>
        <v>04/27</v>
      </c>
      <c r="K1673" s="9" t="str">
        <f>IF(C1673&lt;&gt;C1672,1,IF(L1673&lt;&gt;L1672,1,IF(B1673-B1672&gt;$Y$1,1,"")))</f>
        <v/>
      </c>
      <c r="L1673" s="9" t="str">
        <f>YEAR(B1673)&amp;"/"&amp; IF(MONTH(B1673)&lt;10,CONCATENATE("0",MONTH(B1673)),MONTH(B1673))</f>
        <v>2021/04</v>
      </c>
      <c r="M1673" s="11" t="str">
        <f>YEAR(B1673)&amp;"/"&amp; IF(MONTH(B1673)&lt;10,CONCATENATE("0",MONTH(B1673)),MONTH(B1673))&amp;"/"&amp;  IF(DAY(B1673)&lt;10,CONCATENATE("0",DAY(B1673)),DAY(B1673))</f>
        <v>2021/04/27</v>
      </c>
      <c r="N1673" s="9" t="str">
        <f>IF(OR(INT(MOD(M1673,4))=3,INT(MOD(M1673,4))=2),"A","C")</f>
        <v>C</v>
      </c>
      <c r="O1673" s="9" t="str">
        <f>IF(ISNA(VLOOKUP(MID(E1673,1,6)&amp;G1673,List!A:B,2,FALSE)),"",VLOOKUP(MID(E1673,1,6)&amp;G1673,List!A:B,2,FALSE))</f>
        <v>T06</v>
      </c>
      <c r="P1673" s="1"/>
      <c r="Q1673" s="8"/>
      <c r="R1673" s="8"/>
      <c r="S1673" s="1"/>
      <c r="U1673" s="3"/>
      <c r="V1673" s="2"/>
      <c r="W1673" s="1"/>
      <c r="X1673" s="6"/>
      <c r="Z1673" s="1"/>
    </row>
    <row r="1674" spans="1:26">
      <c r="A1674" s="16" t="s">
        <v>12439</v>
      </c>
      <c r="B1674" s="10">
        <v>44314.154560185183</v>
      </c>
      <c r="C1674" s="16" t="s">
        <v>11513</v>
      </c>
      <c r="D1674" s="16" t="s">
        <v>10236</v>
      </c>
      <c r="E1674" s="16" t="s">
        <v>10237</v>
      </c>
      <c r="F1674" s="16">
        <v>25</v>
      </c>
      <c r="G1674" s="16" t="s">
        <v>11400</v>
      </c>
      <c r="H1674" s="16" t="s">
        <v>5966</v>
      </c>
      <c r="I1674" s="9" t="str">
        <f>IF(N1674="A",IF(AND(HOUR(B1674)&gt;=7,HOUR(B1674)&lt;=18),"A","B"),IF(AND(HOUR(B1674)&gt;=7,HOUR(B1674)&lt;=18),"C","D"))</f>
        <v>B</v>
      </c>
      <c r="J1674" s="9" t="str">
        <f>IF(MONTH(B1674)&lt;10,CONCATENATE("0",MONTH(B1674)),MONTH(B1674))&amp;"/"&amp;  IF(DAY(B1674)&lt;10,CONCATENATE("0",DAY(B1674)),DAY(B1674))</f>
        <v>04/28</v>
      </c>
      <c r="K1674" s="9">
        <f>IF(C1674&lt;&gt;C1673,1,IF(L1674&lt;&gt;L1673,1,IF(B1674-B1673&gt;$Y$1,1,"")))</f>
        <v>1</v>
      </c>
      <c r="L1674" s="9" t="str">
        <f>YEAR(B1674)&amp;"/"&amp; IF(MONTH(B1674)&lt;10,CONCATENATE("0",MONTH(B1674)),MONTH(B1674))</f>
        <v>2021/04</v>
      </c>
      <c r="M1674" s="11" t="str">
        <f>YEAR(B1674)&amp;"/"&amp; IF(MONTH(B1674)&lt;10,CONCATENATE("0",MONTH(B1674)),MONTH(B1674))&amp;"/"&amp;  IF(DAY(B1674)&lt;10,CONCATENATE("0",DAY(B1674)),DAY(B1674))</f>
        <v>2021/04/28</v>
      </c>
      <c r="N1674" s="9" t="str">
        <f>IF(OR(INT(MOD(M1674,4))=3,INT(MOD(M1674,4))=2),"A","C")</f>
        <v>A</v>
      </c>
      <c r="O1674" s="9" t="str">
        <f>IF(ISNA(VLOOKUP(MID(E1674,1,6)&amp;G1674,List!A:B,2,FALSE)),"",VLOOKUP(MID(E1674,1,6)&amp;G1674,List!A:B,2,FALSE))</f>
        <v>T06</v>
      </c>
      <c r="P1674" s="1"/>
      <c r="Q1674" s="8"/>
      <c r="R1674" s="8"/>
      <c r="S1674" s="1"/>
      <c r="U1674" s="3"/>
      <c r="V1674" s="2"/>
      <c r="W1674" s="1"/>
      <c r="X1674" s="6"/>
      <c r="Z1674" s="1"/>
    </row>
    <row r="1675" spans="1:26">
      <c r="A1675" s="16" t="s">
        <v>11314</v>
      </c>
      <c r="B1675" s="10">
        <v>44314.154560185183</v>
      </c>
      <c r="C1675" s="16" t="s">
        <v>11513</v>
      </c>
      <c r="D1675" s="16" t="s">
        <v>10236</v>
      </c>
      <c r="E1675" s="16" t="s">
        <v>10237</v>
      </c>
      <c r="F1675" s="16">
        <v>25</v>
      </c>
      <c r="G1675" s="16" t="s">
        <v>11400</v>
      </c>
      <c r="H1675" s="16" t="s">
        <v>5966</v>
      </c>
      <c r="I1675" s="9" t="str">
        <f>IF(N1675="A",IF(AND(HOUR(B1675)&gt;=7,HOUR(B1675)&lt;=18),"A","B"),IF(AND(HOUR(B1675)&gt;=7,HOUR(B1675)&lt;=18),"C","D"))</f>
        <v>B</v>
      </c>
      <c r="J1675" s="9" t="str">
        <f>IF(MONTH(B1675)&lt;10,CONCATENATE("0",MONTH(B1675)),MONTH(B1675))&amp;"/"&amp;  IF(DAY(B1675)&lt;10,CONCATENATE("0",DAY(B1675)),DAY(B1675))</f>
        <v>04/28</v>
      </c>
      <c r="K1675" s="9" t="str">
        <f>IF(C1675&lt;&gt;C1674,1,IF(L1675&lt;&gt;L1674,1,IF(B1675-B1674&gt;$Y$1,1,"")))</f>
        <v/>
      </c>
      <c r="L1675" s="9" t="str">
        <f>YEAR(B1675)&amp;"/"&amp; IF(MONTH(B1675)&lt;10,CONCATENATE("0",MONTH(B1675)),MONTH(B1675))</f>
        <v>2021/04</v>
      </c>
      <c r="M1675" s="11" t="str">
        <f>YEAR(B1675)&amp;"/"&amp; IF(MONTH(B1675)&lt;10,CONCATENATE("0",MONTH(B1675)),MONTH(B1675))&amp;"/"&amp;  IF(DAY(B1675)&lt;10,CONCATENATE("0",DAY(B1675)),DAY(B1675))</f>
        <v>2021/04/28</v>
      </c>
      <c r="N1675" s="9" t="str">
        <f>IF(OR(INT(MOD(M1675,4))=3,INT(MOD(M1675,4))=2),"A","C")</f>
        <v>A</v>
      </c>
      <c r="O1675" s="9" t="str">
        <f>IF(ISNA(VLOOKUP(MID(E1675,1,6)&amp;G1675,List!A:B,2,FALSE)),"",VLOOKUP(MID(E1675,1,6)&amp;G1675,List!A:B,2,FALSE))</f>
        <v>T06</v>
      </c>
      <c r="P1675" s="1"/>
      <c r="Q1675" s="8"/>
      <c r="R1675" s="8"/>
      <c r="S1675" s="1"/>
      <c r="U1675" s="3"/>
      <c r="V1675" s="2"/>
      <c r="W1675" s="1"/>
      <c r="X1675" s="6"/>
      <c r="Z1675" s="1"/>
    </row>
    <row r="1676" spans="1:26">
      <c r="A1676" s="16" t="s">
        <v>11262</v>
      </c>
      <c r="B1676" s="10">
        <v>44314.154560185183</v>
      </c>
      <c r="C1676" s="16" t="s">
        <v>11513</v>
      </c>
      <c r="D1676" s="16" t="s">
        <v>10236</v>
      </c>
      <c r="E1676" s="16" t="s">
        <v>10237</v>
      </c>
      <c r="F1676" s="16">
        <v>25</v>
      </c>
      <c r="G1676" s="16" t="s">
        <v>11400</v>
      </c>
      <c r="H1676" s="16" t="s">
        <v>5966</v>
      </c>
      <c r="I1676" s="9" t="str">
        <f>IF(N1676="A",IF(AND(HOUR(B1676)&gt;=7,HOUR(B1676)&lt;=18),"A","B"),IF(AND(HOUR(B1676)&gt;=7,HOUR(B1676)&lt;=18),"C","D"))</f>
        <v>B</v>
      </c>
      <c r="J1676" s="9" t="str">
        <f>IF(MONTH(B1676)&lt;10,CONCATENATE("0",MONTH(B1676)),MONTH(B1676))&amp;"/"&amp;  IF(DAY(B1676)&lt;10,CONCATENATE("0",DAY(B1676)),DAY(B1676))</f>
        <v>04/28</v>
      </c>
      <c r="K1676" s="9" t="str">
        <f>IF(C1676&lt;&gt;C1675,1,IF(L1676&lt;&gt;L1675,1,IF(B1676-B1675&gt;$Y$1,1,"")))</f>
        <v/>
      </c>
      <c r="L1676" s="9" t="str">
        <f>YEAR(B1676)&amp;"/"&amp; IF(MONTH(B1676)&lt;10,CONCATENATE("0",MONTH(B1676)),MONTH(B1676))</f>
        <v>2021/04</v>
      </c>
      <c r="M1676" s="11" t="str">
        <f>YEAR(B1676)&amp;"/"&amp; IF(MONTH(B1676)&lt;10,CONCATENATE("0",MONTH(B1676)),MONTH(B1676))&amp;"/"&amp;  IF(DAY(B1676)&lt;10,CONCATENATE("0",DAY(B1676)),DAY(B1676))</f>
        <v>2021/04/28</v>
      </c>
      <c r="N1676" s="9" t="str">
        <f>IF(OR(INT(MOD(M1676,4))=3,INT(MOD(M1676,4))=2),"A","C")</f>
        <v>A</v>
      </c>
      <c r="O1676" s="9" t="str">
        <f>IF(ISNA(VLOOKUP(MID(E1676,1,6)&amp;G1676,List!A:B,2,FALSE)),"",VLOOKUP(MID(E1676,1,6)&amp;G1676,List!A:B,2,FALSE))</f>
        <v>T06</v>
      </c>
      <c r="P1676" s="1"/>
      <c r="Q1676" s="8"/>
      <c r="R1676" s="8"/>
      <c r="S1676" s="1"/>
      <c r="U1676" s="3"/>
      <c r="V1676" s="2"/>
      <c r="W1676" s="1"/>
      <c r="X1676" s="6"/>
      <c r="Z1676" s="1"/>
    </row>
    <row r="1677" spans="1:26">
      <c r="A1677" s="16" t="s">
        <v>14236</v>
      </c>
      <c r="B1677" s="10">
        <v>44314.154560185183</v>
      </c>
      <c r="C1677" s="16" t="s">
        <v>11513</v>
      </c>
      <c r="D1677" s="16" t="s">
        <v>10256</v>
      </c>
      <c r="E1677" s="16" t="s">
        <v>10237</v>
      </c>
      <c r="F1677" s="16">
        <v>25</v>
      </c>
      <c r="G1677" s="16" t="s">
        <v>11400</v>
      </c>
      <c r="H1677" s="16" t="s">
        <v>5966</v>
      </c>
      <c r="I1677" s="9" t="str">
        <f>IF(N1677="A",IF(AND(HOUR(B1677)&gt;=7,HOUR(B1677)&lt;=18),"A","B"),IF(AND(HOUR(B1677)&gt;=7,HOUR(B1677)&lt;=18),"C","D"))</f>
        <v>B</v>
      </c>
      <c r="J1677" s="9" t="str">
        <f>IF(MONTH(B1677)&lt;10,CONCATENATE("0",MONTH(B1677)),MONTH(B1677))&amp;"/"&amp;  IF(DAY(B1677)&lt;10,CONCATENATE("0",DAY(B1677)),DAY(B1677))</f>
        <v>04/28</v>
      </c>
      <c r="K1677" s="9" t="str">
        <f>IF(C1677&lt;&gt;C1676,1,IF(L1677&lt;&gt;L1676,1,IF(B1677-B1676&gt;$Y$1,1,"")))</f>
        <v/>
      </c>
      <c r="L1677" s="9" t="str">
        <f>YEAR(B1677)&amp;"/"&amp; IF(MONTH(B1677)&lt;10,CONCATENATE("0",MONTH(B1677)),MONTH(B1677))</f>
        <v>2021/04</v>
      </c>
      <c r="M1677" s="11" t="str">
        <f>YEAR(B1677)&amp;"/"&amp; IF(MONTH(B1677)&lt;10,CONCATENATE("0",MONTH(B1677)),MONTH(B1677))&amp;"/"&amp;  IF(DAY(B1677)&lt;10,CONCATENATE("0",DAY(B1677)),DAY(B1677))</f>
        <v>2021/04/28</v>
      </c>
      <c r="N1677" s="9" t="str">
        <f>IF(OR(INT(MOD(M1677,4))=3,INT(MOD(M1677,4))=2),"A","C")</f>
        <v>A</v>
      </c>
      <c r="O1677" s="9" t="str">
        <f>IF(ISNA(VLOOKUP(MID(E1677,1,6)&amp;G1677,List!A:B,2,FALSE)),"",VLOOKUP(MID(E1677,1,6)&amp;G1677,List!A:B,2,FALSE))</f>
        <v>T06</v>
      </c>
      <c r="P1677" s="1"/>
      <c r="Q1677" s="8"/>
      <c r="R1677" s="8"/>
      <c r="S1677" s="1"/>
      <c r="U1677" s="3"/>
      <c r="V1677" s="2"/>
      <c r="W1677" s="1"/>
      <c r="X1677" s="6"/>
      <c r="Z1677" s="1"/>
    </row>
    <row r="1678" spans="1:26">
      <c r="A1678" s="16" t="s">
        <v>12246</v>
      </c>
      <c r="B1678" s="10">
        <v>44314.154560185183</v>
      </c>
      <c r="C1678" s="16" t="s">
        <v>11513</v>
      </c>
      <c r="D1678" s="16" t="s">
        <v>8119</v>
      </c>
      <c r="E1678" s="16" t="s">
        <v>8120</v>
      </c>
      <c r="F1678" s="16">
        <v>25</v>
      </c>
      <c r="G1678" s="16" t="s">
        <v>11400</v>
      </c>
      <c r="H1678" s="16" t="s">
        <v>5966</v>
      </c>
      <c r="I1678" s="9" t="str">
        <f>IF(N1678="A",IF(AND(HOUR(B1678)&gt;=7,HOUR(B1678)&lt;=18),"A","B"),IF(AND(HOUR(B1678)&gt;=7,HOUR(B1678)&lt;=18),"C","D"))</f>
        <v>B</v>
      </c>
      <c r="J1678" s="9" t="str">
        <f>IF(MONTH(B1678)&lt;10,CONCATENATE("0",MONTH(B1678)),MONTH(B1678))&amp;"/"&amp;  IF(DAY(B1678)&lt;10,CONCATENATE("0",DAY(B1678)),DAY(B1678))</f>
        <v>04/28</v>
      </c>
      <c r="K1678" s="9" t="str">
        <f>IF(C1678&lt;&gt;C1677,1,IF(L1678&lt;&gt;L1677,1,IF(B1678-B1677&gt;$Y$1,1,"")))</f>
        <v/>
      </c>
      <c r="L1678" s="9" t="str">
        <f>YEAR(B1678)&amp;"/"&amp; IF(MONTH(B1678)&lt;10,CONCATENATE("0",MONTH(B1678)),MONTH(B1678))</f>
        <v>2021/04</v>
      </c>
      <c r="M1678" s="11" t="str">
        <f>YEAR(B1678)&amp;"/"&amp; IF(MONTH(B1678)&lt;10,CONCATENATE("0",MONTH(B1678)),MONTH(B1678))&amp;"/"&amp;  IF(DAY(B1678)&lt;10,CONCATENATE("0",DAY(B1678)),DAY(B1678))</f>
        <v>2021/04/28</v>
      </c>
      <c r="N1678" s="9" t="str">
        <f>IF(OR(INT(MOD(M1678,4))=3,INT(MOD(M1678,4))=2),"A","C")</f>
        <v>A</v>
      </c>
      <c r="O1678" s="9" t="str">
        <f>IF(ISNA(VLOOKUP(MID(E1678,1,6)&amp;G1678,List!A:B,2,FALSE)),"",VLOOKUP(MID(E1678,1,6)&amp;G1678,List!A:B,2,FALSE))</f>
        <v>T06</v>
      </c>
      <c r="P1678" s="1"/>
      <c r="Q1678" s="8"/>
      <c r="R1678" s="8"/>
      <c r="S1678" s="1"/>
      <c r="U1678" s="3"/>
      <c r="V1678" s="2"/>
      <c r="W1678" s="1"/>
      <c r="X1678" s="6"/>
      <c r="Z1678" s="1"/>
    </row>
    <row r="1679" spans="1:26">
      <c r="A1679" s="16" t="s">
        <v>11283</v>
      </c>
      <c r="B1679" s="10">
        <v>44314.154560185183</v>
      </c>
      <c r="C1679" s="16" t="s">
        <v>11513</v>
      </c>
      <c r="D1679" s="16" t="s">
        <v>10274</v>
      </c>
      <c r="E1679" s="16" t="s">
        <v>8129</v>
      </c>
      <c r="F1679" s="16">
        <v>25</v>
      </c>
      <c r="G1679" s="16" t="s">
        <v>11400</v>
      </c>
      <c r="H1679" s="16" t="s">
        <v>5966</v>
      </c>
      <c r="I1679" s="9" t="str">
        <f>IF(N1679="A",IF(AND(HOUR(B1679)&gt;=7,HOUR(B1679)&lt;=18),"A","B"),IF(AND(HOUR(B1679)&gt;=7,HOUR(B1679)&lt;=18),"C","D"))</f>
        <v>B</v>
      </c>
      <c r="J1679" s="9" t="str">
        <f>IF(MONTH(B1679)&lt;10,CONCATENATE("0",MONTH(B1679)),MONTH(B1679))&amp;"/"&amp;  IF(DAY(B1679)&lt;10,CONCATENATE("0",DAY(B1679)),DAY(B1679))</f>
        <v>04/28</v>
      </c>
      <c r="K1679" s="9" t="str">
        <f>IF(C1679&lt;&gt;C1678,1,IF(L1679&lt;&gt;L1678,1,IF(B1679-B1678&gt;$Y$1,1,"")))</f>
        <v/>
      </c>
      <c r="L1679" s="9" t="str">
        <f>YEAR(B1679)&amp;"/"&amp; IF(MONTH(B1679)&lt;10,CONCATENATE("0",MONTH(B1679)),MONTH(B1679))</f>
        <v>2021/04</v>
      </c>
      <c r="M1679" s="11" t="str">
        <f>YEAR(B1679)&amp;"/"&amp; IF(MONTH(B1679)&lt;10,CONCATENATE("0",MONTH(B1679)),MONTH(B1679))&amp;"/"&amp;  IF(DAY(B1679)&lt;10,CONCATENATE("0",DAY(B1679)),DAY(B1679))</f>
        <v>2021/04/28</v>
      </c>
      <c r="N1679" s="9" t="str">
        <f>IF(OR(INT(MOD(M1679,4))=3,INT(MOD(M1679,4))=2),"A","C")</f>
        <v>A</v>
      </c>
      <c r="O1679" s="9" t="str">
        <f>IF(ISNA(VLOOKUP(MID(E1679,1,6)&amp;G1679,List!A:B,2,FALSE)),"",VLOOKUP(MID(E1679,1,6)&amp;G1679,List!A:B,2,FALSE))</f>
        <v>T06</v>
      </c>
      <c r="P1679" s="1"/>
      <c r="Q1679" s="8"/>
      <c r="R1679" s="8"/>
      <c r="S1679" s="1"/>
      <c r="U1679" s="3"/>
      <c r="V1679" s="2"/>
      <c r="W1679" s="1"/>
      <c r="X1679" s="6"/>
      <c r="Z1679" s="1"/>
    </row>
    <row r="1680" spans="1:26">
      <c r="A1680" s="16" t="s">
        <v>10756</v>
      </c>
      <c r="B1680" s="10">
        <v>44314.377534722225</v>
      </c>
      <c r="C1680" s="16" t="s">
        <v>11513</v>
      </c>
      <c r="D1680" s="16" t="s">
        <v>10191</v>
      </c>
      <c r="E1680" s="16" t="s">
        <v>8124</v>
      </c>
      <c r="F1680" s="16">
        <v>25</v>
      </c>
      <c r="G1680" s="16" t="s">
        <v>11171</v>
      </c>
      <c r="H1680" s="16" t="s">
        <v>5966</v>
      </c>
      <c r="I1680" s="9" t="str">
        <f>IF(N1680="A",IF(AND(HOUR(B1680)&gt;=7,HOUR(B1680)&lt;=18),"A","B"),IF(AND(HOUR(B1680)&gt;=7,HOUR(B1680)&lt;=18),"C","D"))</f>
        <v>A</v>
      </c>
      <c r="J1680" s="9" t="str">
        <f>IF(MONTH(B1680)&lt;10,CONCATENATE("0",MONTH(B1680)),MONTH(B1680))&amp;"/"&amp;  IF(DAY(B1680)&lt;10,CONCATENATE("0",DAY(B1680)),DAY(B1680))</f>
        <v>04/28</v>
      </c>
      <c r="K1680" s="9">
        <f>IF(C1680&lt;&gt;C1679,1,IF(L1680&lt;&gt;L1679,1,IF(B1680-B1679&gt;$Y$1,1,"")))</f>
        <v>1</v>
      </c>
      <c r="L1680" s="9" t="str">
        <f>YEAR(B1680)&amp;"/"&amp; IF(MONTH(B1680)&lt;10,CONCATENATE("0",MONTH(B1680)),MONTH(B1680))</f>
        <v>2021/04</v>
      </c>
      <c r="M1680" s="11" t="str">
        <f>YEAR(B1680)&amp;"/"&amp; IF(MONTH(B1680)&lt;10,CONCATENATE("0",MONTH(B1680)),MONTH(B1680))&amp;"/"&amp;  IF(DAY(B1680)&lt;10,CONCATENATE("0",DAY(B1680)),DAY(B1680))</f>
        <v>2021/04/28</v>
      </c>
      <c r="N1680" s="9" t="str">
        <f>IF(OR(INT(MOD(M1680,4))=3,INT(MOD(M1680,4))=2),"A","C")</f>
        <v>A</v>
      </c>
      <c r="O1680" s="9" t="str">
        <f>IF(ISNA(VLOOKUP(MID(E1680,1,6)&amp;G1680,List!A:B,2,FALSE)),"",VLOOKUP(MID(E1680,1,6)&amp;G1680,List!A:B,2,FALSE))</f>
        <v>T05</v>
      </c>
      <c r="P1680" s="1"/>
      <c r="Q1680" s="8"/>
      <c r="R1680" s="8"/>
      <c r="S1680" s="1"/>
      <c r="U1680" s="3"/>
      <c r="V1680" s="2"/>
      <c r="W1680" s="1"/>
      <c r="X1680" s="6"/>
      <c r="Z1680" s="1"/>
    </row>
    <row r="1681" spans="1:26">
      <c r="A1681" s="16" t="s">
        <v>14341</v>
      </c>
      <c r="B1681" s="10">
        <v>44314.377534722225</v>
      </c>
      <c r="C1681" s="16" t="s">
        <v>11513</v>
      </c>
      <c r="D1681" s="16" t="s">
        <v>10860</v>
      </c>
      <c r="E1681" s="16" t="s">
        <v>8124</v>
      </c>
      <c r="F1681" s="16">
        <v>25</v>
      </c>
      <c r="G1681" s="16" t="s">
        <v>11171</v>
      </c>
      <c r="H1681" s="16" t="s">
        <v>5966</v>
      </c>
      <c r="I1681" s="9" t="str">
        <f>IF(N1681="A",IF(AND(HOUR(B1681)&gt;=7,HOUR(B1681)&lt;=18),"A","B"),IF(AND(HOUR(B1681)&gt;=7,HOUR(B1681)&lt;=18),"C","D"))</f>
        <v>A</v>
      </c>
      <c r="J1681" s="9" t="str">
        <f>IF(MONTH(B1681)&lt;10,CONCATENATE("0",MONTH(B1681)),MONTH(B1681))&amp;"/"&amp;  IF(DAY(B1681)&lt;10,CONCATENATE("0",DAY(B1681)),DAY(B1681))</f>
        <v>04/28</v>
      </c>
      <c r="K1681" s="9" t="str">
        <f>IF(C1681&lt;&gt;C1680,1,IF(L1681&lt;&gt;L1680,1,IF(B1681-B1680&gt;$Y$1,1,"")))</f>
        <v/>
      </c>
      <c r="L1681" s="9" t="str">
        <f>YEAR(B1681)&amp;"/"&amp; IF(MONTH(B1681)&lt;10,CONCATENATE("0",MONTH(B1681)),MONTH(B1681))</f>
        <v>2021/04</v>
      </c>
      <c r="M1681" s="11" t="str">
        <f>YEAR(B1681)&amp;"/"&amp; IF(MONTH(B1681)&lt;10,CONCATENATE("0",MONTH(B1681)),MONTH(B1681))&amp;"/"&amp;  IF(DAY(B1681)&lt;10,CONCATENATE("0",DAY(B1681)),DAY(B1681))</f>
        <v>2021/04/28</v>
      </c>
      <c r="N1681" s="9" t="str">
        <f>IF(OR(INT(MOD(M1681,4))=3,INT(MOD(M1681,4))=2),"A","C")</f>
        <v>A</v>
      </c>
      <c r="O1681" s="9" t="str">
        <f>IF(ISNA(VLOOKUP(MID(E1681,1,6)&amp;G1681,List!A:B,2,FALSE)),"",VLOOKUP(MID(E1681,1,6)&amp;G1681,List!A:B,2,FALSE))</f>
        <v>T05</v>
      </c>
      <c r="P1681" s="1"/>
      <c r="Q1681" s="8"/>
      <c r="R1681" s="8"/>
      <c r="S1681" s="1"/>
      <c r="U1681" s="3"/>
      <c r="V1681" s="2"/>
      <c r="W1681" s="1"/>
      <c r="X1681" s="6"/>
      <c r="Z1681" s="1"/>
    </row>
    <row r="1682" spans="1:26">
      <c r="A1682" s="16" t="s">
        <v>13682</v>
      </c>
      <c r="B1682" s="10">
        <v>44314.377534722225</v>
      </c>
      <c r="C1682" s="16" t="s">
        <v>11513</v>
      </c>
      <c r="D1682" s="16" t="s">
        <v>10757</v>
      </c>
      <c r="E1682" s="16" t="s">
        <v>10758</v>
      </c>
      <c r="F1682" s="16">
        <v>25</v>
      </c>
      <c r="G1682" s="16" t="s">
        <v>11171</v>
      </c>
      <c r="H1682" s="16" t="s">
        <v>5966</v>
      </c>
      <c r="I1682" s="9" t="str">
        <f>IF(N1682="A",IF(AND(HOUR(B1682)&gt;=7,HOUR(B1682)&lt;=18),"A","B"),IF(AND(HOUR(B1682)&gt;=7,HOUR(B1682)&lt;=18),"C","D"))</f>
        <v>A</v>
      </c>
      <c r="J1682" s="9" t="str">
        <f>IF(MONTH(B1682)&lt;10,CONCATENATE("0",MONTH(B1682)),MONTH(B1682))&amp;"/"&amp;  IF(DAY(B1682)&lt;10,CONCATENATE("0",DAY(B1682)),DAY(B1682))</f>
        <v>04/28</v>
      </c>
      <c r="K1682" s="9" t="str">
        <f>IF(C1682&lt;&gt;C1681,1,IF(L1682&lt;&gt;L1681,1,IF(B1682-B1681&gt;$Y$1,1,"")))</f>
        <v/>
      </c>
      <c r="L1682" s="9" t="str">
        <f>YEAR(B1682)&amp;"/"&amp; IF(MONTH(B1682)&lt;10,CONCATENATE("0",MONTH(B1682)),MONTH(B1682))</f>
        <v>2021/04</v>
      </c>
      <c r="M1682" s="11" t="str">
        <f>YEAR(B1682)&amp;"/"&amp; IF(MONTH(B1682)&lt;10,CONCATENATE("0",MONTH(B1682)),MONTH(B1682))&amp;"/"&amp;  IF(DAY(B1682)&lt;10,CONCATENATE("0",DAY(B1682)),DAY(B1682))</f>
        <v>2021/04/28</v>
      </c>
      <c r="N1682" s="9" t="str">
        <f>IF(OR(INT(MOD(M1682,4))=3,INT(MOD(M1682,4))=2),"A","C")</f>
        <v>A</v>
      </c>
      <c r="O1682" s="9" t="str">
        <f>IF(ISNA(VLOOKUP(MID(E1682,1,6)&amp;G1682,List!A:B,2,FALSE)),"",VLOOKUP(MID(E1682,1,6)&amp;G1682,List!A:B,2,FALSE))</f>
        <v>T05</v>
      </c>
      <c r="P1682" s="1"/>
      <c r="Q1682" s="8"/>
      <c r="R1682" s="8"/>
      <c r="S1682" s="1"/>
      <c r="U1682" s="3"/>
      <c r="V1682" s="2"/>
      <c r="W1682" s="1"/>
      <c r="X1682" s="6"/>
      <c r="Z1682" s="1"/>
    </row>
    <row r="1683" spans="1:26">
      <c r="A1683" s="16" t="s">
        <v>14342</v>
      </c>
      <c r="B1683" s="10">
        <v>44314.377534722225</v>
      </c>
      <c r="C1683" s="16" t="s">
        <v>11513</v>
      </c>
      <c r="D1683" s="16" t="s">
        <v>10191</v>
      </c>
      <c r="E1683" s="16" t="s">
        <v>8124</v>
      </c>
      <c r="F1683" s="16">
        <v>25</v>
      </c>
      <c r="G1683" s="16" t="s">
        <v>11171</v>
      </c>
      <c r="H1683" s="16" t="s">
        <v>5966</v>
      </c>
      <c r="I1683" s="9" t="str">
        <f>IF(N1683="A",IF(AND(HOUR(B1683)&gt;=7,HOUR(B1683)&lt;=18),"A","B"),IF(AND(HOUR(B1683)&gt;=7,HOUR(B1683)&lt;=18),"C","D"))</f>
        <v>A</v>
      </c>
      <c r="J1683" s="9" t="str">
        <f>IF(MONTH(B1683)&lt;10,CONCATENATE("0",MONTH(B1683)),MONTH(B1683))&amp;"/"&amp;  IF(DAY(B1683)&lt;10,CONCATENATE("0",DAY(B1683)),DAY(B1683))</f>
        <v>04/28</v>
      </c>
      <c r="K1683" s="9" t="str">
        <f>IF(C1683&lt;&gt;C1682,1,IF(L1683&lt;&gt;L1682,1,IF(B1683-B1682&gt;$Y$1,1,"")))</f>
        <v/>
      </c>
      <c r="L1683" s="9" t="str">
        <f>YEAR(B1683)&amp;"/"&amp; IF(MONTH(B1683)&lt;10,CONCATENATE("0",MONTH(B1683)),MONTH(B1683))</f>
        <v>2021/04</v>
      </c>
      <c r="M1683" s="11" t="str">
        <f>YEAR(B1683)&amp;"/"&amp; IF(MONTH(B1683)&lt;10,CONCATENATE("0",MONTH(B1683)),MONTH(B1683))&amp;"/"&amp;  IF(DAY(B1683)&lt;10,CONCATENATE("0",DAY(B1683)),DAY(B1683))</f>
        <v>2021/04/28</v>
      </c>
      <c r="N1683" s="9" t="str">
        <f>IF(OR(INT(MOD(M1683,4))=3,INT(MOD(M1683,4))=2),"A","C")</f>
        <v>A</v>
      </c>
      <c r="O1683" s="9" t="str">
        <f>IF(ISNA(VLOOKUP(MID(E1683,1,6)&amp;G1683,List!A:B,2,FALSE)),"",VLOOKUP(MID(E1683,1,6)&amp;G1683,List!A:B,2,FALSE))</f>
        <v>T05</v>
      </c>
      <c r="P1683" s="1"/>
      <c r="Q1683" s="8"/>
      <c r="R1683" s="8"/>
      <c r="S1683" s="1"/>
      <c r="U1683" s="3"/>
      <c r="V1683" s="2"/>
      <c r="W1683" s="1"/>
      <c r="X1683" s="6"/>
      <c r="Z1683" s="1"/>
    </row>
    <row r="1684" spans="1:26">
      <c r="A1684" s="16" t="s">
        <v>14343</v>
      </c>
      <c r="B1684" s="10">
        <v>44314.377534722225</v>
      </c>
      <c r="C1684" s="16" t="s">
        <v>11513</v>
      </c>
      <c r="D1684" s="16" t="s">
        <v>11322</v>
      </c>
      <c r="E1684" s="16" t="s">
        <v>10758</v>
      </c>
      <c r="F1684" s="16">
        <v>25</v>
      </c>
      <c r="G1684" s="16" t="s">
        <v>11171</v>
      </c>
      <c r="H1684" s="16" t="s">
        <v>5966</v>
      </c>
      <c r="I1684" s="9" t="str">
        <f>IF(N1684="A",IF(AND(HOUR(B1684)&gt;=7,HOUR(B1684)&lt;=18),"A","B"),IF(AND(HOUR(B1684)&gt;=7,HOUR(B1684)&lt;=18),"C","D"))</f>
        <v>A</v>
      </c>
      <c r="J1684" s="9" t="str">
        <f>IF(MONTH(B1684)&lt;10,CONCATENATE("0",MONTH(B1684)),MONTH(B1684))&amp;"/"&amp;  IF(DAY(B1684)&lt;10,CONCATENATE("0",DAY(B1684)),DAY(B1684))</f>
        <v>04/28</v>
      </c>
      <c r="K1684" s="9" t="str">
        <f>IF(C1684&lt;&gt;C1683,1,IF(L1684&lt;&gt;L1683,1,IF(B1684-B1683&gt;$Y$1,1,"")))</f>
        <v/>
      </c>
      <c r="L1684" s="9" t="str">
        <f>YEAR(B1684)&amp;"/"&amp; IF(MONTH(B1684)&lt;10,CONCATENATE("0",MONTH(B1684)),MONTH(B1684))</f>
        <v>2021/04</v>
      </c>
      <c r="M1684" s="11" t="str">
        <f>YEAR(B1684)&amp;"/"&amp; IF(MONTH(B1684)&lt;10,CONCATENATE("0",MONTH(B1684)),MONTH(B1684))&amp;"/"&amp;  IF(DAY(B1684)&lt;10,CONCATENATE("0",DAY(B1684)),DAY(B1684))</f>
        <v>2021/04/28</v>
      </c>
      <c r="N1684" s="9" t="str">
        <f>IF(OR(INT(MOD(M1684,4))=3,INT(MOD(M1684,4))=2),"A","C")</f>
        <v>A</v>
      </c>
      <c r="O1684" s="9" t="str">
        <f>IF(ISNA(VLOOKUP(MID(E1684,1,6)&amp;G1684,List!A:B,2,FALSE)),"",VLOOKUP(MID(E1684,1,6)&amp;G1684,List!A:B,2,FALSE))</f>
        <v>T05</v>
      </c>
      <c r="P1684" s="1"/>
      <c r="Q1684" s="8"/>
      <c r="R1684" s="8"/>
      <c r="S1684" s="1"/>
      <c r="U1684" s="3"/>
      <c r="V1684" s="2"/>
      <c r="W1684" s="1"/>
      <c r="X1684" s="6"/>
      <c r="Z1684" s="1"/>
    </row>
    <row r="1685" spans="1:26">
      <c r="A1685" s="16" t="s">
        <v>14344</v>
      </c>
      <c r="B1685" s="10">
        <v>44314.377534722225</v>
      </c>
      <c r="C1685" s="16" t="s">
        <v>11513</v>
      </c>
      <c r="D1685" s="16" t="s">
        <v>10760</v>
      </c>
      <c r="E1685" s="16" t="s">
        <v>25</v>
      </c>
      <c r="F1685" s="16">
        <v>25</v>
      </c>
      <c r="G1685" s="16" t="s">
        <v>11171</v>
      </c>
      <c r="H1685" s="16" t="s">
        <v>5966</v>
      </c>
      <c r="I1685" s="9" t="str">
        <f>IF(N1685="A",IF(AND(HOUR(B1685)&gt;=7,HOUR(B1685)&lt;=18),"A","B"),IF(AND(HOUR(B1685)&gt;=7,HOUR(B1685)&lt;=18),"C","D"))</f>
        <v>A</v>
      </c>
      <c r="J1685" s="9" t="str">
        <f>IF(MONTH(B1685)&lt;10,CONCATENATE("0",MONTH(B1685)),MONTH(B1685))&amp;"/"&amp;  IF(DAY(B1685)&lt;10,CONCATENATE("0",DAY(B1685)),DAY(B1685))</f>
        <v>04/28</v>
      </c>
      <c r="K1685" s="9" t="str">
        <f>IF(C1685&lt;&gt;C1684,1,IF(L1685&lt;&gt;L1684,1,IF(B1685-B1684&gt;$Y$1,1,"")))</f>
        <v/>
      </c>
      <c r="L1685" s="9" t="str">
        <f>YEAR(B1685)&amp;"/"&amp; IF(MONTH(B1685)&lt;10,CONCATENATE("0",MONTH(B1685)),MONTH(B1685))</f>
        <v>2021/04</v>
      </c>
      <c r="M1685" s="11" t="str">
        <f>YEAR(B1685)&amp;"/"&amp; IF(MONTH(B1685)&lt;10,CONCATENATE("0",MONTH(B1685)),MONTH(B1685))&amp;"/"&amp;  IF(DAY(B1685)&lt;10,CONCATENATE("0",DAY(B1685)),DAY(B1685))</f>
        <v>2021/04/28</v>
      </c>
      <c r="N1685" s="9" t="str">
        <f>IF(OR(INT(MOD(M1685,4))=3,INT(MOD(M1685,4))=2),"A","C")</f>
        <v>A</v>
      </c>
      <c r="O1685" s="9" t="str">
        <f>IF(ISNA(VLOOKUP(MID(E1685,1,6)&amp;G1685,List!A:B,2,FALSE)),"",VLOOKUP(MID(E1685,1,6)&amp;G1685,List!A:B,2,FALSE))</f>
        <v>T05</v>
      </c>
      <c r="P1685" s="1"/>
      <c r="Q1685" s="8"/>
      <c r="R1685" s="8"/>
      <c r="S1685" s="1"/>
      <c r="U1685" s="3"/>
      <c r="V1685" s="2"/>
      <c r="W1685" s="1"/>
      <c r="X1685" s="6"/>
      <c r="Z1685" s="1"/>
    </row>
    <row r="1686" spans="1:26">
      <c r="A1686" s="16" t="s">
        <v>14238</v>
      </c>
      <c r="B1686" s="10">
        <v>44314.652881944443</v>
      </c>
      <c r="C1686" s="16" t="s">
        <v>11513</v>
      </c>
      <c r="D1686" s="16" t="s">
        <v>14239</v>
      </c>
      <c r="E1686" s="16" t="s">
        <v>10187</v>
      </c>
      <c r="F1686" s="16">
        <v>25</v>
      </c>
      <c r="G1686" s="16" t="s">
        <v>11228</v>
      </c>
      <c r="H1686" s="16" t="s">
        <v>5966</v>
      </c>
      <c r="I1686" s="9" t="str">
        <f>IF(N1686="A",IF(AND(HOUR(B1686)&gt;=7,HOUR(B1686)&lt;=18),"A","B"),IF(AND(HOUR(B1686)&gt;=7,HOUR(B1686)&lt;=18),"C","D"))</f>
        <v>A</v>
      </c>
      <c r="J1686" s="9" t="str">
        <f>IF(MONTH(B1686)&lt;10,CONCATENATE("0",MONTH(B1686)),MONTH(B1686))&amp;"/"&amp;  IF(DAY(B1686)&lt;10,CONCATENATE("0",DAY(B1686)),DAY(B1686))</f>
        <v>04/28</v>
      </c>
      <c r="K1686" s="9">
        <f>IF(C1686&lt;&gt;C1685,1,IF(L1686&lt;&gt;L1685,1,IF(B1686-B1685&gt;$Y$1,1,"")))</f>
        <v>1</v>
      </c>
      <c r="L1686" s="9" t="str">
        <f>YEAR(B1686)&amp;"/"&amp; IF(MONTH(B1686)&lt;10,CONCATENATE("0",MONTH(B1686)),MONTH(B1686))</f>
        <v>2021/04</v>
      </c>
      <c r="M1686" s="11" t="str">
        <f>YEAR(B1686)&amp;"/"&amp; IF(MONTH(B1686)&lt;10,CONCATENATE("0",MONTH(B1686)),MONTH(B1686))&amp;"/"&amp;  IF(DAY(B1686)&lt;10,CONCATENATE("0",DAY(B1686)),DAY(B1686))</f>
        <v>2021/04/28</v>
      </c>
      <c r="N1686" s="9" t="str">
        <f>IF(OR(INT(MOD(M1686,4))=3,INT(MOD(M1686,4))=2),"A","C")</f>
        <v>A</v>
      </c>
      <c r="O1686" s="9" t="str">
        <f>IF(ISNA(VLOOKUP(MID(E1686,1,6)&amp;G1686,List!A:B,2,FALSE)),"",VLOOKUP(MID(E1686,1,6)&amp;G1686,List!A:B,2,FALSE))</f>
        <v>T06</v>
      </c>
      <c r="P1686" s="1"/>
      <c r="Q1686" s="8"/>
      <c r="R1686" s="8"/>
      <c r="S1686" s="1"/>
      <c r="U1686" s="3"/>
      <c r="V1686" s="2"/>
      <c r="W1686" s="1"/>
      <c r="X1686" s="6"/>
      <c r="Z1686" s="1"/>
    </row>
    <row r="1687" spans="1:26">
      <c r="A1687" s="16" t="s">
        <v>14240</v>
      </c>
      <c r="B1687" s="10">
        <v>44314.652881944443</v>
      </c>
      <c r="C1687" s="16" t="s">
        <v>11513</v>
      </c>
      <c r="D1687" s="16" t="s">
        <v>14241</v>
      </c>
      <c r="E1687" s="16" t="s">
        <v>10187</v>
      </c>
      <c r="F1687" s="16">
        <v>10</v>
      </c>
      <c r="G1687" s="16" t="s">
        <v>11228</v>
      </c>
      <c r="H1687" s="16" t="s">
        <v>5966</v>
      </c>
      <c r="I1687" s="9" t="str">
        <f>IF(N1687="A",IF(AND(HOUR(B1687)&gt;=7,HOUR(B1687)&lt;=18),"A","B"),IF(AND(HOUR(B1687)&gt;=7,HOUR(B1687)&lt;=18),"C","D"))</f>
        <v>A</v>
      </c>
      <c r="J1687" s="9" t="str">
        <f>IF(MONTH(B1687)&lt;10,CONCATENATE("0",MONTH(B1687)),MONTH(B1687))&amp;"/"&amp;  IF(DAY(B1687)&lt;10,CONCATENATE("0",DAY(B1687)),DAY(B1687))</f>
        <v>04/28</v>
      </c>
      <c r="K1687" s="9" t="str">
        <f>IF(C1687&lt;&gt;C1686,1,IF(L1687&lt;&gt;L1686,1,IF(B1687-B1686&gt;$Y$1,1,"")))</f>
        <v/>
      </c>
      <c r="L1687" s="9" t="str">
        <f>YEAR(B1687)&amp;"/"&amp; IF(MONTH(B1687)&lt;10,CONCATENATE("0",MONTH(B1687)),MONTH(B1687))</f>
        <v>2021/04</v>
      </c>
      <c r="M1687" s="11" t="str">
        <f>YEAR(B1687)&amp;"/"&amp; IF(MONTH(B1687)&lt;10,CONCATENATE("0",MONTH(B1687)),MONTH(B1687))&amp;"/"&amp;  IF(DAY(B1687)&lt;10,CONCATENATE("0",DAY(B1687)),DAY(B1687))</f>
        <v>2021/04/28</v>
      </c>
      <c r="N1687" s="9" t="str">
        <f>IF(OR(INT(MOD(M1687,4))=3,INT(MOD(M1687,4))=2),"A","C")</f>
        <v>A</v>
      </c>
      <c r="O1687" s="9" t="str">
        <f>IF(ISNA(VLOOKUP(MID(E1687,1,6)&amp;G1687,List!A:B,2,FALSE)),"",VLOOKUP(MID(E1687,1,6)&amp;G1687,List!A:B,2,FALSE))</f>
        <v>T06</v>
      </c>
      <c r="P1687" s="1"/>
      <c r="Q1687" s="8"/>
      <c r="R1687" s="8"/>
      <c r="S1687" s="1"/>
      <c r="U1687" s="3"/>
      <c r="V1687" s="2"/>
      <c r="W1687" s="1"/>
      <c r="X1687" s="6"/>
      <c r="Z1687" s="1"/>
    </row>
    <row r="1688" spans="1:26">
      <c r="A1688" s="16" t="s">
        <v>14242</v>
      </c>
      <c r="B1688" s="10">
        <v>44314.652881944443</v>
      </c>
      <c r="C1688" s="16" t="s">
        <v>11513</v>
      </c>
      <c r="D1688" s="16" t="s">
        <v>12403</v>
      </c>
      <c r="E1688" s="16" t="s">
        <v>11385</v>
      </c>
      <c r="F1688" s="16">
        <v>22</v>
      </c>
      <c r="G1688" s="16" t="s">
        <v>11228</v>
      </c>
      <c r="H1688" s="16" t="s">
        <v>5966</v>
      </c>
      <c r="I1688" s="9" t="str">
        <f>IF(N1688="A",IF(AND(HOUR(B1688)&gt;=7,HOUR(B1688)&lt;=18),"A","B"),IF(AND(HOUR(B1688)&gt;=7,HOUR(B1688)&lt;=18),"C","D"))</f>
        <v>A</v>
      </c>
      <c r="J1688" s="9" t="str">
        <f>IF(MONTH(B1688)&lt;10,CONCATENATE("0",MONTH(B1688)),MONTH(B1688))&amp;"/"&amp;  IF(DAY(B1688)&lt;10,CONCATENATE("0",DAY(B1688)),DAY(B1688))</f>
        <v>04/28</v>
      </c>
      <c r="K1688" s="9" t="str">
        <f>IF(C1688&lt;&gt;C1687,1,IF(L1688&lt;&gt;L1687,1,IF(B1688-B1687&gt;$Y$1,1,"")))</f>
        <v/>
      </c>
      <c r="L1688" s="9" t="str">
        <f>YEAR(B1688)&amp;"/"&amp; IF(MONTH(B1688)&lt;10,CONCATENATE("0",MONTH(B1688)),MONTH(B1688))</f>
        <v>2021/04</v>
      </c>
      <c r="M1688" s="11" t="str">
        <f>YEAR(B1688)&amp;"/"&amp; IF(MONTH(B1688)&lt;10,CONCATENATE("0",MONTH(B1688)),MONTH(B1688))&amp;"/"&amp;  IF(DAY(B1688)&lt;10,CONCATENATE("0",DAY(B1688)),DAY(B1688))</f>
        <v>2021/04/28</v>
      </c>
      <c r="N1688" s="9" t="str">
        <f>IF(OR(INT(MOD(M1688,4))=3,INT(MOD(M1688,4))=2),"A","C")</f>
        <v>A</v>
      </c>
      <c r="O1688" s="9" t="str">
        <f>IF(ISNA(VLOOKUP(MID(E1688,1,6)&amp;G1688,List!A:B,2,FALSE)),"",VLOOKUP(MID(E1688,1,6)&amp;G1688,List!A:B,2,FALSE))</f>
        <v>T06</v>
      </c>
      <c r="P1688" s="1"/>
      <c r="Q1688" s="8"/>
      <c r="R1688" s="8"/>
      <c r="S1688" s="1"/>
      <c r="U1688" s="3"/>
      <c r="V1688" s="2"/>
      <c r="W1688" s="1"/>
      <c r="X1688" s="6"/>
      <c r="Z1688" s="1"/>
    </row>
    <row r="1689" spans="1:26">
      <c r="A1689" s="16" t="s">
        <v>14243</v>
      </c>
      <c r="B1689" s="10">
        <v>44314.652881944443</v>
      </c>
      <c r="C1689" s="16" t="s">
        <v>11513</v>
      </c>
      <c r="D1689" s="16" t="s">
        <v>13706</v>
      </c>
      <c r="E1689" s="16" t="s">
        <v>10152</v>
      </c>
      <c r="F1689" s="16">
        <v>24</v>
      </c>
      <c r="G1689" s="16" t="s">
        <v>11228</v>
      </c>
      <c r="H1689" s="16" t="s">
        <v>5966</v>
      </c>
      <c r="I1689" s="9" t="str">
        <f>IF(N1689="A",IF(AND(HOUR(B1689)&gt;=7,HOUR(B1689)&lt;=18),"A","B"),IF(AND(HOUR(B1689)&gt;=7,HOUR(B1689)&lt;=18),"C","D"))</f>
        <v>A</v>
      </c>
      <c r="J1689" s="9" t="str">
        <f>IF(MONTH(B1689)&lt;10,CONCATENATE("0",MONTH(B1689)),MONTH(B1689))&amp;"/"&amp;  IF(DAY(B1689)&lt;10,CONCATENATE("0",DAY(B1689)),DAY(B1689))</f>
        <v>04/28</v>
      </c>
      <c r="K1689" s="9" t="str">
        <f>IF(C1689&lt;&gt;C1688,1,IF(L1689&lt;&gt;L1688,1,IF(B1689-B1688&gt;$Y$1,1,"")))</f>
        <v/>
      </c>
      <c r="L1689" s="9" t="str">
        <f>YEAR(B1689)&amp;"/"&amp; IF(MONTH(B1689)&lt;10,CONCATENATE("0",MONTH(B1689)),MONTH(B1689))</f>
        <v>2021/04</v>
      </c>
      <c r="M1689" s="11" t="str">
        <f>YEAR(B1689)&amp;"/"&amp; IF(MONTH(B1689)&lt;10,CONCATENATE("0",MONTH(B1689)),MONTH(B1689))&amp;"/"&amp;  IF(DAY(B1689)&lt;10,CONCATENATE("0",DAY(B1689)),DAY(B1689))</f>
        <v>2021/04/28</v>
      </c>
      <c r="N1689" s="9" t="str">
        <f>IF(OR(INT(MOD(M1689,4))=3,INT(MOD(M1689,4))=2),"A","C")</f>
        <v>A</v>
      </c>
      <c r="O1689" s="9" t="str">
        <f>IF(ISNA(VLOOKUP(MID(E1689,1,6)&amp;G1689,List!A:B,2,FALSE)),"",VLOOKUP(MID(E1689,1,6)&amp;G1689,List!A:B,2,FALSE))</f>
        <v>T06</v>
      </c>
      <c r="P1689" s="1"/>
      <c r="Q1689" s="8"/>
      <c r="R1689" s="8"/>
      <c r="S1689" s="1"/>
      <c r="U1689" s="3"/>
      <c r="V1689" s="2"/>
      <c r="W1689" s="1"/>
      <c r="X1689" s="6"/>
      <c r="Z1689" s="1"/>
    </row>
    <row r="1690" spans="1:26">
      <c r="A1690" s="16" t="s">
        <v>10971</v>
      </c>
      <c r="B1690" s="10">
        <v>44314.652881944443</v>
      </c>
      <c r="C1690" s="16" t="s">
        <v>11513</v>
      </c>
      <c r="D1690" s="16" t="s">
        <v>14244</v>
      </c>
      <c r="E1690" s="16" t="s">
        <v>10152</v>
      </c>
      <c r="F1690" s="16">
        <v>25</v>
      </c>
      <c r="G1690" s="16" t="s">
        <v>11228</v>
      </c>
      <c r="H1690" s="16" t="s">
        <v>5966</v>
      </c>
      <c r="I1690" s="9" t="str">
        <f>IF(N1690="A",IF(AND(HOUR(B1690)&gt;=7,HOUR(B1690)&lt;=18),"A","B"),IF(AND(HOUR(B1690)&gt;=7,HOUR(B1690)&lt;=18),"C","D"))</f>
        <v>A</v>
      </c>
      <c r="J1690" s="9" t="str">
        <f>IF(MONTH(B1690)&lt;10,CONCATENATE("0",MONTH(B1690)),MONTH(B1690))&amp;"/"&amp;  IF(DAY(B1690)&lt;10,CONCATENATE("0",DAY(B1690)),DAY(B1690))</f>
        <v>04/28</v>
      </c>
      <c r="K1690" s="9" t="str">
        <f>IF(C1690&lt;&gt;C1689,1,IF(L1690&lt;&gt;L1689,1,IF(B1690-B1689&gt;$Y$1,1,"")))</f>
        <v/>
      </c>
      <c r="L1690" s="9" t="str">
        <f>YEAR(B1690)&amp;"/"&amp; IF(MONTH(B1690)&lt;10,CONCATENATE("0",MONTH(B1690)),MONTH(B1690))</f>
        <v>2021/04</v>
      </c>
      <c r="M1690" s="11" t="str">
        <f>YEAR(B1690)&amp;"/"&amp; IF(MONTH(B1690)&lt;10,CONCATENATE("0",MONTH(B1690)),MONTH(B1690))&amp;"/"&amp;  IF(DAY(B1690)&lt;10,CONCATENATE("0",DAY(B1690)),DAY(B1690))</f>
        <v>2021/04/28</v>
      </c>
      <c r="N1690" s="9" t="str">
        <f>IF(OR(INT(MOD(M1690,4))=3,INT(MOD(M1690,4))=2),"A","C")</f>
        <v>A</v>
      </c>
      <c r="O1690" s="9" t="str">
        <f>IF(ISNA(VLOOKUP(MID(E1690,1,6)&amp;G1690,List!A:B,2,FALSE)),"",VLOOKUP(MID(E1690,1,6)&amp;G1690,List!A:B,2,FALSE))</f>
        <v>T06</v>
      </c>
      <c r="P1690" s="1"/>
      <c r="Q1690" s="8"/>
      <c r="R1690" s="8"/>
      <c r="S1690" s="1"/>
      <c r="U1690" s="3"/>
      <c r="V1690" s="2"/>
      <c r="W1690" s="1"/>
      <c r="X1690" s="6"/>
      <c r="Z1690" s="1"/>
    </row>
    <row r="1691" spans="1:26">
      <c r="A1691" s="16" t="s">
        <v>14245</v>
      </c>
      <c r="B1691" s="10">
        <v>44314.652881944443</v>
      </c>
      <c r="C1691" s="16" t="s">
        <v>11513</v>
      </c>
      <c r="D1691" s="16" t="s">
        <v>14246</v>
      </c>
      <c r="E1691" s="16" t="s">
        <v>10187</v>
      </c>
      <c r="F1691" s="16">
        <v>15</v>
      </c>
      <c r="G1691" s="16" t="s">
        <v>11228</v>
      </c>
      <c r="H1691" s="16" t="s">
        <v>5966</v>
      </c>
      <c r="I1691" s="9" t="str">
        <f>IF(N1691="A",IF(AND(HOUR(B1691)&gt;=7,HOUR(B1691)&lt;=18),"A","B"),IF(AND(HOUR(B1691)&gt;=7,HOUR(B1691)&lt;=18),"C","D"))</f>
        <v>A</v>
      </c>
      <c r="J1691" s="9" t="str">
        <f>IF(MONTH(B1691)&lt;10,CONCATENATE("0",MONTH(B1691)),MONTH(B1691))&amp;"/"&amp;  IF(DAY(B1691)&lt;10,CONCATENATE("0",DAY(B1691)),DAY(B1691))</f>
        <v>04/28</v>
      </c>
      <c r="K1691" s="9" t="str">
        <f>IF(C1691&lt;&gt;C1690,1,IF(L1691&lt;&gt;L1690,1,IF(B1691-B1690&gt;$Y$1,1,"")))</f>
        <v/>
      </c>
      <c r="L1691" s="9" t="str">
        <f>YEAR(B1691)&amp;"/"&amp; IF(MONTH(B1691)&lt;10,CONCATENATE("0",MONTH(B1691)),MONTH(B1691))</f>
        <v>2021/04</v>
      </c>
      <c r="M1691" s="11" t="str">
        <f>YEAR(B1691)&amp;"/"&amp; IF(MONTH(B1691)&lt;10,CONCATENATE("0",MONTH(B1691)),MONTH(B1691))&amp;"/"&amp;  IF(DAY(B1691)&lt;10,CONCATENATE("0",DAY(B1691)),DAY(B1691))</f>
        <v>2021/04/28</v>
      </c>
      <c r="N1691" s="9" t="str">
        <f>IF(OR(INT(MOD(M1691,4))=3,INT(MOD(M1691,4))=2),"A","C")</f>
        <v>A</v>
      </c>
      <c r="O1691" s="9" t="str">
        <f>IF(ISNA(VLOOKUP(MID(E1691,1,6)&amp;G1691,List!A:B,2,FALSE)),"",VLOOKUP(MID(E1691,1,6)&amp;G1691,List!A:B,2,FALSE))</f>
        <v>T06</v>
      </c>
      <c r="P1691" s="1"/>
      <c r="Q1691" s="8"/>
      <c r="R1691" s="8"/>
      <c r="S1691" s="1"/>
      <c r="U1691" s="3"/>
      <c r="V1691" s="2"/>
      <c r="W1691" s="1"/>
      <c r="X1691" s="6"/>
      <c r="Z1691" s="1"/>
    </row>
    <row r="1692" spans="1:26">
      <c r="A1692" s="16" t="s">
        <v>14247</v>
      </c>
      <c r="B1692" s="10">
        <v>44314.652881944443</v>
      </c>
      <c r="C1692" s="16" t="s">
        <v>11513</v>
      </c>
      <c r="D1692" s="16" t="s">
        <v>14248</v>
      </c>
      <c r="E1692" s="16" t="s">
        <v>10214</v>
      </c>
      <c r="F1692" s="16">
        <v>19</v>
      </c>
      <c r="G1692" s="16" t="s">
        <v>11228</v>
      </c>
      <c r="H1692" s="16" t="s">
        <v>5966</v>
      </c>
      <c r="I1692" s="9" t="str">
        <f>IF(N1692="A",IF(AND(HOUR(B1692)&gt;=7,HOUR(B1692)&lt;=18),"A","B"),IF(AND(HOUR(B1692)&gt;=7,HOUR(B1692)&lt;=18),"C","D"))</f>
        <v>A</v>
      </c>
      <c r="J1692" s="9" t="str">
        <f>IF(MONTH(B1692)&lt;10,CONCATENATE("0",MONTH(B1692)),MONTH(B1692))&amp;"/"&amp;  IF(DAY(B1692)&lt;10,CONCATENATE("0",DAY(B1692)),DAY(B1692))</f>
        <v>04/28</v>
      </c>
      <c r="K1692" s="9" t="str">
        <f>IF(C1692&lt;&gt;C1691,1,IF(L1692&lt;&gt;L1691,1,IF(B1692-B1691&gt;$Y$1,1,"")))</f>
        <v/>
      </c>
      <c r="L1692" s="9" t="str">
        <f>YEAR(B1692)&amp;"/"&amp; IF(MONTH(B1692)&lt;10,CONCATENATE("0",MONTH(B1692)),MONTH(B1692))</f>
        <v>2021/04</v>
      </c>
      <c r="M1692" s="11" t="str">
        <f>YEAR(B1692)&amp;"/"&amp; IF(MONTH(B1692)&lt;10,CONCATENATE("0",MONTH(B1692)),MONTH(B1692))&amp;"/"&amp;  IF(DAY(B1692)&lt;10,CONCATENATE("0",DAY(B1692)),DAY(B1692))</f>
        <v>2021/04/28</v>
      </c>
      <c r="N1692" s="9" t="str">
        <f>IF(OR(INT(MOD(M1692,4))=3,INT(MOD(M1692,4))=2),"A","C")</f>
        <v>A</v>
      </c>
      <c r="O1692" s="9" t="str">
        <f>IF(ISNA(VLOOKUP(MID(E1692,1,6)&amp;G1692,List!A:B,2,FALSE)),"",VLOOKUP(MID(E1692,1,6)&amp;G1692,List!A:B,2,FALSE))</f>
        <v>T06</v>
      </c>
      <c r="P1692" s="1"/>
      <c r="Q1692" s="8"/>
      <c r="R1692" s="8"/>
      <c r="S1692" s="1"/>
      <c r="U1692" s="3"/>
      <c r="V1692" s="2"/>
      <c r="W1692" s="1"/>
      <c r="X1692" s="6"/>
      <c r="Z1692" s="1"/>
    </row>
    <row r="1693" spans="1:26">
      <c r="A1693" s="16" t="s">
        <v>12261</v>
      </c>
      <c r="B1693" s="10">
        <v>44314.922199074077</v>
      </c>
      <c r="C1693" s="16" t="s">
        <v>11513</v>
      </c>
      <c r="D1693" s="16" t="s">
        <v>10437</v>
      </c>
      <c r="E1693" s="16" t="s">
        <v>10438</v>
      </c>
      <c r="F1693" s="16">
        <v>25</v>
      </c>
      <c r="G1693" s="16" t="s">
        <v>11228</v>
      </c>
      <c r="H1693" s="16" t="s">
        <v>5966</v>
      </c>
      <c r="I1693" s="9" t="str">
        <f>IF(N1693="A",IF(AND(HOUR(B1693)&gt;=7,HOUR(B1693)&lt;=18),"A","B"),IF(AND(HOUR(B1693)&gt;=7,HOUR(B1693)&lt;=18),"C","D"))</f>
        <v>B</v>
      </c>
      <c r="J1693" s="9" t="str">
        <f>IF(MONTH(B1693)&lt;10,CONCATENATE("0",MONTH(B1693)),MONTH(B1693))&amp;"/"&amp;  IF(DAY(B1693)&lt;10,CONCATENATE("0",DAY(B1693)),DAY(B1693))</f>
        <v>04/28</v>
      </c>
      <c r="K1693" s="9">
        <f>IF(C1693&lt;&gt;C1692,1,IF(L1693&lt;&gt;L1692,1,IF(B1693-B1692&gt;$Y$1,1,"")))</f>
        <v>1</v>
      </c>
      <c r="L1693" s="9" t="str">
        <f>YEAR(B1693)&amp;"/"&amp; IF(MONTH(B1693)&lt;10,CONCATENATE("0",MONTH(B1693)),MONTH(B1693))</f>
        <v>2021/04</v>
      </c>
      <c r="M1693" s="11" t="str">
        <f>YEAR(B1693)&amp;"/"&amp; IF(MONTH(B1693)&lt;10,CONCATENATE("0",MONTH(B1693)),MONTH(B1693))&amp;"/"&amp;  IF(DAY(B1693)&lt;10,CONCATENATE("0",DAY(B1693)),DAY(B1693))</f>
        <v>2021/04/28</v>
      </c>
      <c r="N1693" s="9" t="str">
        <f>IF(OR(INT(MOD(M1693,4))=3,INT(MOD(M1693,4))=2),"A","C")</f>
        <v>A</v>
      </c>
      <c r="O1693" s="9" t="str">
        <f>IF(ISNA(VLOOKUP(MID(E1693,1,6)&amp;G1693,List!A:B,2,FALSE)),"",VLOOKUP(MID(E1693,1,6)&amp;G1693,List!A:B,2,FALSE))</f>
        <v>T06</v>
      </c>
      <c r="P1693" s="1"/>
      <c r="Q1693" s="8"/>
      <c r="R1693" s="8"/>
      <c r="S1693" s="1"/>
      <c r="U1693" s="3"/>
      <c r="V1693" s="2"/>
      <c r="W1693" s="1"/>
      <c r="X1693" s="6"/>
      <c r="Z1693" s="1"/>
    </row>
    <row r="1694" spans="1:26">
      <c r="A1694" s="16" t="s">
        <v>12262</v>
      </c>
      <c r="B1694" s="10">
        <v>44314.922199074077</v>
      </c>
      <c r="C1694" s="16" t="s">
        <v>11513</v>
      </c>
      <c r="D1694" s="16" t="s">
        <v>12263</v>
      </c>
      <c r="E1694" s="16" t="s">
        <v>12264</v>
      </c>
      <c r="F1694" s="16">
        <v>25</v>
      </c>
      <c r="G1694" s="16" t="s">
        <v>11400</v>
      </c>
      <c r="H1694" s="16" t="s">
        <v>5966</v>
      </c>
      <c r="I1694" s="9" t="str">
        <f>IF(N1694="A",IF(AND(HOUR(B1694)&gt;=7,HOUR(B1694)&lt;=18),"A","B"),IF(AND(HOUR(B1694)&gt;=7,HOUR(B1694)&lt;=18),"C","D"))</f>
        <v>B</v>
      </c>
      <c r="J1694" s="9" t="str">
        <f>IF(MONTH(B1694)&lt;10,CONCATENATE("0",MONTH(B1694)),MONTH(B1694))&amp;"/"&amp;  IF(DAY(B1694)&lt;10,CONCATENATE("0",DAY(B1694)),DAY(B1694))</f>
        <v>04/28</v>
      </c>
      <c r="K1694" s="9" t="str">
        <f>IF(C1694&lt;&gt;C1693,1,IF(L1694&lt;&gt;L1693,1,IF(B1694-B1693&gt;$Y$1,1,"")))</f>
        <v/>
      </c>
      <c r="L1694" s="9" t="str">
        <f>YEAR(B1694)&amp;"/"&amp; IF(MONTH(B1694)&lt;10,CONCATENATE("0",MONTH(B1694)),MONTH(B1694))</f>
        <v>2021/04</v>
      </c>
      <c r="M1694" s="11" t="str">
        <f>YEAR(B1694)&amp;"/"&amp; IF(MONTH(B1694)&lt;10,CONCATENATE("0",MONTH(B1694)),MONTH(B1694))&amp;"/"&amp;  IF(DAY(B1694)&lt;10,CONCATENATE("0",DAY(B1694)),DAY(B1694))</f>
        <v>2021/04/28</v>
      </c>
      <c r="N1694" s="9" t="str">
        <f>IF(OR(INT(MOD(M1694,4))=3,INT(MOD(M1694,4))=2),"A","C")</f>
        <v>A</v>
      </c>
      <c r="O1694" s="9" t="str">
        <f>IF(ISNA(VLOOKUP(MID(E1694,1,6)&amp;G1694,List!A:B,2,FALSE)),"",VLOOKUP(MID(E1694,1,6)&amp;G1694,List!A:B,2,FALSE))</f>
        <v>T06</v>
      </c>
      <c r="P1694" s="1"/>
      <c r="Q1694" s="8"/>
      <c r="R1694" s="8"/>
      <c r="S1694" s="1"/>
      <c r="U1694" s="3"/>
      <c r="V1694" s="2"/>
      <c r="W1694" s="1"/>
      <c r="X1694" s="6"/>
      <c r="Z1694" s="1"/>
    </row>
    <row r="1695" spans="1:26">
      <c r="A1695" s="16" t="s">
        <v>12154</v>
      </c>
      <c r="B1695" s="10">
        <v>44314.922199074077</v>
      </c>
      <c r="C1695" s="16" t="s">
        <v>11513</v>
      </c>
      <c r="D1695" s="16" t="s">
        <v>12155</v>
      </c>
      <c r="E1695" s="16" t="s">
        <v>12156</v>
      </c>
      <c r="F1695" s="16">
        <v>25</v>
      </c>
      <c r="G1695" s="16" t="s">
        <v>11400</v>
      </c>
      <c r="H1695" s="16" t="s">
        <v>5966</v>
      </c>
      <c r="I1695" s="9" t="str">
        <f>IF(N1695="A",IF(AND(HOUR(B1695)&gt;=7,HOUR(B1695)&lt;=18),"A","B"),IF(AND(HOUR(B1695)&gt;=7,HOUR(B1695)&lt;=18),"C","D"))</f>
        <v>B</v>
      </c>
      <c r="J1695" s="9" t="str">
        <f>IF(MONTH(B1695)&lt;10,CONCATENATE("0",MONTH(B1695)),MONTH(B1695))&amp;"/"&amp;  IF(DAY(B1695)&lt;10,CONCATENATE("0",DAY(B1695)),DAY(B1695))</f>
        <v>04/28</v>
      </c>
      <c r="K1695" s="9" t="str">
        <f>IF(C1695&lt;&gt;C1694,1,IF(L1695&lt;&gt;L1694,1,IF(B1695-B1694&gt;$Y$1,1,"")))</f>
        <v/>
      </c>
      <c r="L1695" s="9" t="str">
        <f>YEAR(B1695)&amp;"/"&amp; IF(MONTH(B1695)&lt;10,CONCATENATE("0",MONTH(B1695)),MONTH(B1695))</f>
        <v>2021/04</v>
      </c>
      <c r="M1695" s="11" t="str">
        <f>YEAR(B1695)&amp;"/"&amp; IF(MONTH(B1695)&lt;10,CONCATENATE("0",MONTH(B1695)),MONTH(B1695))&amp;"/"&amp;  IF(DAY(B1695)&lt;10,CONCATENATE("0",DAY(B1695)),DAY(B1695))</f>
        <v>2021/04/28</v>
      </c>
      <c r="N1695" s="9" t="str">
        <f>IF(OR(INT(MOD(M1695,4))=3,INT(MOD(M1695,4))=2),"A","C")</f>
        <v>A</v>
      </c>
      <c r="O1695" s="9" t="str">
        <f>IF(ISNA(VLOOKUP(MID(E1695,1,6)&amp;G1695,List!A:B,2,FALSE)),"",VLOOKUP(MID(E1695,1,6)&amp;G1695,List!A:B,2,FALSE))</f>
        <v>T06</v>
      </c>
      <c r="P1695" s="1"/>
      <c r="Q1695" s="8"/>
      <c r="R1695" s="8"/>
      <c r="S1695" s="1"/>
      <c r="U1695" s="3"/>
      <c r="V1695" s="2"/>
      <c r="W1695" s="1"/>
      <c r="X1695" s="6"/>
      <c r="Z1695" s="1"/>
    </row>
    <row r="1696" spans="1:26">
      <c r="A1696" s="16" t="s">
        <v>11418</v>
      </c>
      <c r="B1696" s="10">
        <v>44314.922199074077</v>
      </c>
      <c r="C1696" s="16" t="s">
        <v>11513</v>
      </c>
      <c r="D1696" s="16" t="s">
        <v>11419</v>
      </c>
      <c r="E1696" s="16" t="s">
        <v>10398</v>
      </c>
      <c r="F1696" s="16">
        <v>24</v>
      </c>
      <c r="G1696" s="16" t="s">
        <v>11228</v>
      </c>
      <c r="H1696" s="16" t="s">
        <v>5966</v>
      </c>
      <c r="I1696" s="9" t="str">
        <f>IF(N1696="A",IF(AND(HOUR(B1696)&gt;=7,HOUR(B1696)&lt;=18),"A","B"),IF(AND(HOUR(B1696)&gt;=7,HOUR(B1696)&lt;=18),"C","D"))</f>
        <v>B</v>
      </c>
      <c r="J1696" s="9" t="str">
        <f>IF(MONTH(B1696)&lt;10,CONCATENATE("0",MONTH(B1696)),MONTH(B1696))&amp;"/"&amp;  IF(DAY(B1696)&lt;10,CONCATENATE("0",DAY(B1696)),DAY(B1696))</f>
        <v>04/28</v>
      </c>
      <c r="K1696" s="9" t="str">
        <f>IF(C1696&lt;&gt;C1695,1,IF(L1696&lt;&gt;L1695,1,IF(B1696-B1695&gt;$Y$1,1,"")))</f>
        <v/>
      </c>
      <c r="L1696" s="9" t="str">
        <f>YEAR(B1696)&amp;"/"&amp; IF(MONTH(B1696)&lt;10,CONCATENATE("0",MONTH(B1696)),MONTH(B1696))</f>
        <v>2021/04</v>
      </c>
      <c r="M1696" s="11" t="str">
        <f>YEAR(B1696)&amp;"/"&amp; IF(MONTH(B1696)&lt;10,CONCATENATE("0",MONTH(B1696)),MONTH(B1696))&amp;"/"&amp;  IF(DAY(B1696)&lt;10,CONCATENATE("0",DAY(B1696)),DAY(B1696))</f>
        <v>2021/04/28</v>
      </c>
      <c r="N1696" s="9" t="str">
        <f>IF(OR(INT(MOD(M1696,4))=3,INT(MOD(M1696,4))=2),"A","C")</f>
        <v>A</v>
      </c>
      <c r="O1696" s="9" t="str">
        <f>IF(ISNA(VLOOKUP(MID(E1696,1,6)&amp;G1696,List!A:B,2,FALSE)),"",VLOOKUP(MID(E1696,1,6)&amp;G1696,List!A:B,2,FALSE))</f>
        <v>T06</v>
      </c>
      <c r="P1696" s="1"/>
      <c r="Q1696" s="8"/>
      <c r="R1696" s="8"/>
      <c r="S1696" s="1"/>
      <c r="U1696" s="3"/>
      <c r="V1696" s="2"/>
      <c r="W1696" s="1"/>
      <c r="X1696" s="6"/>
      <c r="Z1696" s="1"/>
    </row>
    <row r="1697" spans="1:26">
      <c r="A1697" s="16" t="s">
        <v>10899</v>
      </c>
      <c r="B1697" s="10">
        <v>44314.922199074077</v>
      </c>
      <c r="C1697" s="16" t="s">
        <v>11513</v>
      </c>
      <c r="D1697" s="16" t="s">
        <v>10397</v>
      </c>
      <c r="E1697" s="16" t="s">
        <v>10398</v>
      </c>
      <c r="F1697" s="16">
        <v>25</v>
      </c>
      <c r="G1697" s="16" t="s">
        <v>11228</v>
      </c>
      <c r="H1697" s="16" t="s">
        <v>5966</v>
      </c>
      <c r="I1697" s="9" t="str">
        <f>IF(N1697="A",IF(AND(HOUR(B1697)&gt;=7,HOUR(B1697)&lt;=18),"A","B"),IF(AND(HOUR(B1697)&gt;=7,HOUR(B1697)&lt;=18),"C","D"))</f>
        <v>B</v>
      </c>
      <c r="J1697" s="9" t="str">
        <f>IF(MONTH(B1697)&lt;10,CONCATENATE("0",MONTH(B1697)),MONTH(B1697))&amp;"/"&amp;  IF(DAY(B1697)&lt;10,CONCATENATE("0",DAY(B1697)),DAY(B1697))</f>
        <v>04/28</v>
      </c>
      <c r="K1697" s="9" t="str">
        <f>IF(C1697&lt;&gt;C1696,1,IF(L1697&lt;&gt;L1696,1,IF(B1697-B1696&gt;$Y$1,1,"")))</f>
        <v/>
      </c>
      <c r="L1697" s="9" t="str">
        <f>YEAR(B1697)&amp;"/"&amp; IF(MONTH(B1697)&lt;10,CONCATENATE("0",MONTH(B1697)),MONTH(B1697))</f>
        <v>2021/04</v>
      </c>
      <c r="M1697" s="11" t="str">
        <f>YEAR(B1697)&amp;"/"&amp; IF(MONTH(B1697)&lt;10,CONCATENATE("0",MONTH(B1697)),MONTH(B1697))&amp;"/"&amp;  IF(DAY(B1697)&lt;10,CONCATENATE("0",DAY(B1697)),DAY(B1697))</f>
        <v>2021/04/28</v>
      </c>
      <c r="N1697" s="9" t="str">
        <f>IF(OR(INT(MOD(M1697,4))=3,INT(MOD(M1697,4))=2),"A","C")</f>
        <v>A</v>
      </c>
      <c r="O1697" s="9" t="str">
        <f>IF(ISNA(VLOOKUP(MID(E1697,1,6)&amp;G1697,List!A:B,2,FALSE)),"",VLOOKUP(MID(E1697,1,6)&amp;G1697,List!A:B,2,FALSE))</f>
        <v>T06</v>
      </c>
      <c r="P1697" s="1"/>
      <c r="Q1697" s="8"/>
      <c r="R1697" s="8"/>
      <c r="S1697" s="1"/>
      <c r="U1697" s="3"/>
      <c r="V1697" s="2"/>
      <c r="W1697" s="1"/>
      <c r="X1697" s="6"/>
      <c r="Z1697" s="1"/>
    </row>
    <row r="1698" spans="1:26">
      <c r="A1698" s="16" t="s">
        <v>12265</v>
      </c>
      <c r="B1698" s="10">
        <v>44314.922199074077</v>
      </c>
      <c r="C1698" s="16" t="s">
        <v>11513</v>
      </c>
      <c r="D1698" s="16" t="s">
        <v>10450</v>
      </c>
      <c r="E1698" s="16" t="s">
        <v>7606</v>
      </c>
      <c r="F1698" s="16">
        <v>25</v>
      </c>
      <c r="G1698" s="16" t="s">
        <v>11171</v>
      </c>
      <c r="H1698" s="16" t="s">
        <v>5966</v>
      </c>
      <c r="I1698" s="9" t="str">
        <f>IF(N1698="A",IF(AND(HOUR(B1698)&gt;=7,HOUR(B1698)&lt;=18),"A","B"),IF(AND(HOUR(B1698)&gt;=7,HOUR(B1698)&lt;=18),"C","D"))</f>
        <v>B</v>
      </c>
      <c r="J1698" s="9" t="str">
        <f>IF(MONTH(B1698)&lt;10,CONCATENATE("0",MONTH(B1698)),MONTH(B1698))&amp;"/"&amp;  IF(DAY(B1698)&lt;10,CONCATENATE("0",DAY(B1698)),DAY(B1698))</f>
        <v>04/28</v>
      </c>
      <c r="K1698" s="9" t="str">
        <f>IF(C1698&lt;&gt;C1697,1,IF(L1698&lt;&gt;L1697,1,IF(B1698-B1697&gt;$Y$1,1,"")))</f>
        <v/>
      </c>
      <c r="L1698" s="9" t="str">
        <f>YEAR(B1698)&amp;"/"&amp; IF(MONTH(B1698)&lt;10,CONCATENATE("0",MONTH(B1698)),MONTH(B1698))</f>
        <v>2021/04</v>
      </c>
      <c r="M1698" s="11" t="str">
        <f>YEAR(B1698)&amp;"/"&amp; IF(MONTH(B1698)&lt;10,CONCATENATE("0",MONTH(B1698)),MONTH(B1698))&amp;"/"&amp;  IF(DAY(B1698)&lt;10,CONCATENATE("0",DAY(B1698)),DAY(B1698))</f>
        <v>2021/04/28</v>
      </c>
      <c r="N1698" s="9" t="str">
        <f>IF(OR(INT(MOD(M1698,4))=3,INT(MOD(M1698,4))=2),"A","C")</f>
        <v>A</v>
      </c>
      <c r="O1698" s="9" t="str">
        <f>IF(ISNA(VLOOKUP(MID(E1698,1,6)&amp;G1698,List!A:B,2,FALSE)),"",VLOOKUP(MID(E1698,1,6)&amp;G1698,List!A:B,2,FALSE))</f>
        <v>T06</v>
      </c>
      <c r="P1698" s="1"/>
      <c r="Q1698" s="8"/>
      <c r="R1698" s="8"/>
      <c r="S1698" s="1"/>
      <c r="U1698" s="3"/>
      <c r="V1698" s="2"/>
      <c r="W1698" s="1"/>
      <c r="X1698" s="6"/>
      <c r="Z1698" s="1"/>
    </row>
    <row r="1699" spans="1:26">
      <c r="A1699" s="16" t="s">
        <v>11816</v>
      </c>
      <c r="B1699" s="10">
        <v>44315.080138888887</v>
      </c>
      <c r="C1699" s="16" t="s">
        <v>11513</v>
      </c>
      <c r="D1699" s="16" t="s">
        <v>11817</v>
      </c>
      <c r="E1699" s="16" t="s">
        <v>10763</v>
      </c>
      <c r="F1699" s="16">
        <v>12</v>
      </c>
      <c r="G1699" s="16" t="s">
        <v>11228</v>
      </c>
      <c r="H1699" s="16" t="s">
        <v>5966</v>
      </c>
      <c r="I1699" s="9" t="str">
        <f>IF(N1699="A",IF(AND(HOUR(B1699)&gt;=7,HOUR(B1699)&lt;=18),"A","B"),IF(AND(HOUR(B1699)&gt;=7,HOUR(B1699)&lt;=18),"C","D"))</f>
        <v>B</v>
      </c>
      <c r="J1699" s="9" t="str">
        <f>IF(MONTH(B1699)&lt;10,CONCATENATE("0",MONTH(B1699)),MONTH(B1699))&amp;"/"&amp;  IF(DAY(B1699)&lt;10,CONCATENATE("0",DAY(B1699)),DAY(B1699))</f>
        <v>04/29</v>
      </c>
      <c r="K1699" s="9">
        <f>IF(C1699&lt;&gt;C1698,1,IF(L1699&lt;&gt;L1698,1,IF(B1699-B1698&gt;$Y$1,1,"")))</f>
        <v>1</v>
      </c>
      <c r="L1699" s="9" t="str">
        <f>YEAR(B1699)&amp;"/"&amp; IF(MONTH(B1699)&lt;10,CONCATENATE("0",MONTH(B1699)),MONTH(B1699))</f>
        <v>2021/04</v>
      </c>
      <c r="M1699" s="11" t="str">
        <f>YEAR(B1699)&amp;"/"&amp; IF(MONTH(B1699)&lt;10,CONCATENATE("0",MONTH(B1699)),MONTH(B1699))&amp;"/"&amp;  IF(DAY(B1699)&lt;10,CONCATENATE("0",DAY(B1699)),DAY(B1699))</f>
        <v>2021/04/29</v>
      </c>
      <c r="N1699" s="9" t="str">
        <f>IF(OR(INT(MOD(M1699,4))=3,INT(MOD(M1699,4))=2),"A","C")</f>
        <v>A</v>
      </c>
      <c r="O1699" s="9" t="str">
        <f>IF(ISNA(VLOOKUP(MID(E1699,1,6)&amp;G1699,List!A:B,2,FALSE)),"",VLOOKUP(MID(E1699,1,6)&amp;G1699,List!A:B,2,FALSE))</f>
        <v>T06</v>
      </c>
      <c r="P1699" s="1"/>
      <c r="Q1699" s="8"/>
      <c r="R1699" s="8"/>
      <c r="S1699" s="1"/>
      <c r="U1699" s="3"/>
      <c r="V1699" s="2"/>
      <c r="W1699" s="1"/>
      <c r="X1699" s="6"/>
      <c r="Z1699" s="1"/>
    </row>
    <row r="1700" spans="1:26">
      <c r="A1700" s="16" t="s">
        <v>11818</v>
      </c>
      <c r="B1700" s="10">
        <v>44315.080138888887</v>
      </c>
      <c r="C1700" s="16" t="s">
        <v>11513</v>
      </c>
      <c r="D1700" s="16" t="s">
        <v>11819</v>
      </c>
      <c r="E1700" s="16" t="s">
        <v>10187</v>
      </c>
      <c r="F1700" s="16">
        <v>3</v>
      </c>
      <c r="G1700" s="16" t="s">
        <v>11228</v>
      </c>
      <c r="H1700" s="16" t="s">
        <v>5966</v>
      </c>
      <c r="I1700" s="9" t="str">
        <f>IF(N1700="A",IF(AND(HOUR(B1700)&gt;=7,HOUR(B1700)&lt;=18),"A","B"),IF(AND(HOUR(B1700)&gt;=7,HOUR(B1700)&lt;=18),"C","D"))</f>
        <v>B</v>
      </c>
      <c r="J1700" s="9" t="str">
        <f>IF(MONTH(B1700)&lt;10,CONCATENATE("0",MONTH(B1700)),MONTH(B1700))&amp;"/"&amp;  IF(DAY(B1700)&lt;10,CONCATENATE("0",DAY(B1700)),DAY(B1700))</f>
        <v>04/29</v>
      </c>
      <c r="K1700" s="9" t="str">
        <f>IF(C1700&lt;&gt;C1699,1,IF(L1700&lt;&gt;L1699,1,IF(B1700-B1699&gt;$Y$1,1,"")))</f>
        <v/>
      </c>
      <c r="L1700" s="9" t="str">
        <f>YEAR(B1700)&amp;"/"&amp; IF(MONTH(B1700)&lt;10,CONCATENATE("0",MONTH(B1700)),MONTH(B1700))</f>
        <v>2021/04</v>
      </c>
      <c r="M1700" s="11" t="str">
        <f>YEAR(B1700)&amp;"/"&amp; IF(MONTH(B1700)&lt;10,CONCATENATE("0",MONTH(B1700)),MONTH(B1700))&amp;"/"&amp;  IF(DAY(B1700)&lt;10,CONCATENATE("0",DAY(B1700)),DAY(B1700))</f>
        <v>2021/04/29</v>
      </c>
      <c r="N1700" s="9" t="str">
        <f>IF(OR(INT(MOD(M1700,4))=3,INT(MOD(M1700,4))=2),"A","C")</f>
        <v>A</v>
      </c>
      <c r="O1700" s="9" t="str">
        <f>IF(ISNA(VLOOKUP(MID(E1700,1,6)&amp;G1700,List!A:B,2,FALSE)),"",VLOOKUP(MID(E1700,1,6)&amp;G1700,List!A:B,2,FALSE))</f>
        <v>T06</v>
      </c>
      <c r="P1700" s="1"/>
      <c r="Q1700" s="8"/>
      <c r="R1700" s="8"/>
      <c r="S1700" s="1"/>
      <c r="U1700" s="3"/>
      <c r="V1700" s="2"/>
      <c r="W1700" s="1"/>
      <c r="X1700" s="6"/>
      <c r="Z1700" s="1"/>
    </row>
    <row r="1701" spans="1:26">
      <c r="A1701" s="16" t="s">
        <v>11820</v>
      </c>
      <c r="B1701" s="10">
        <v>44315.080138888887</v>
      </c>
      <c r="C1701" s="16" t="s">
        <v>11513</v>
      </c>
      <c r="D1701" s="16" t="s">
        <v>11821</v>
      </c>
      <c r="E1701" s="16" t="s">
        <v>10642</v>
      </c>
      <c r="F1701" s="16">
        <v>4</v>
      </c>
      <c r="G1701" s="16" t="s">
        <v>11228</v>
      </c>
      <c r="H1701" s="16" t="s">
        <v>5966</v>
      </c>
      <c r="I1701" s="9" t="str">
        <f>IF(N1701="A",IF(AND(HOUR(B1701)&gt;=7,HOUR(B1701)&lt;=18),"A","B"),IF(AND(HOUR(B1701)&gt;=7,HOUR(B1701)&lt;=18),"C","D"))</f>
        <v>B</v>
      </c>
      <c r="J1701" s="9" t="str">
        <f>IF(MONTH(B1701)&lt;10,CONCATENATE("0",MONTH(B1701)),MONTH(B1701))&amp;"/"&amp;  IF(DAY(B1701)&lt;10,CONCATENATE("0",DAY(B1701)),DAY(B1701))</f>
        <v>04/29</v>
      </c>
      <c r="K1701" s="9" t="str">
        <f>IF(C1701&lt;&gt;C1700,1,IF(L1701&lt;&gt;L1700,1,IF(B1701-B1700&gt;$Y$1,1,"")))</f>
        <v/>
      </c>
      <c r="L1701" s="9" t="str">
        <f>YEAR(B1701)&amp;"/"&amp; IF(MONTH(B1701)&lt;10,CONCATENATE("0",MONTH(B1701)),MONTH(B1701))</f>
        <v>2021/04</v>
      </c>
      <c r="M1701" s="11" t="str">
        <f>YEAR(B1701)&amp;"/"&amp; IF(MONTH(B1701)&lt;10,CONCATENATE("0",MONTH(B1701)),MONTH(B1701))&amp;"/"&amp;  IF(DAY(B1701)&lt;10,CONCATENATE("0",DAY(B1701)),DAY(B1701))</f>
        <v>2021/04/29</v>
      </c>
      <c r="N1701" s="9" t="str">
        <f>IF(OR(INT(MOD(M1701,4))=3,INT(MOD(M1701,4))=2),"A","C")</f>
        <v>A</v>
      </c>
      <c r="O1701" s="9" t="str">
        <f>IF(ISNA(VLOOKUP(MID(E1701,1,6)&amp;G1701,List!A:B,2,FALSE)),"",VLOOKUP(MID(E1701,1,6)&amp;G1701,List!A:B,2,FALSE))</f>
        <v>T06</v>
      </c>
      <c r="P1701" s="1"/>
      <c r="Q1701" s="8"/>
      <c r="R1701" s="8"/>
      <c r="S1701" s="1"/>
      <c r="U1701" s="3"/>
      <c r="V1701" s="2"/>
      <c r="W1701" s="1"/>
      <c r="X1701" s="6"/>
      <c r="Z1701" s="1"/>
    </row>
    <row r="1702" spans="1:26">
      <c r="A1702" s="16" t="s">
        <v>11822</v>
      </c>
      <c r="B1702" s="10">
        <v>44315.080138888887</v>
      </c>
      <c r="C1702" s="16" t="s">
        <v>11513</v>
      </c>
      <c r="D1702" s="16" t="s">
        <v>11823</v>
      </c>
      <c r="E1702" s="16" t="s">
        <v>10763</v>
      </c>
      <c r="F1702" s="16">
        <v>3</v>
      </c>
      <c r="G1702" s="16" t="s">
        <v>11228</v>
      </c>
      <c r="H1702" s="16" t="s">
        <v>5966</v>
      </c>
      <c r="I1702" s="9" t="str">
        <f>IF(N1702="A",IF(AND(HOUR(B1702)&gt;=7,HOUR(B1702)&lt;=18),"A","B"),IF(AND(HOUR(B1702)&gt;=7,HOUR(B1702)&lt;=18),"C","D"))</f>
        <v>B</v>
      </c>
      <c r="J1702" s="9" t="str">
        <f>IF(MONTH(B1702)&lt;10,CONCATENATE("0",MONTH(B1702)),MONTH(B1702))&amp;"/"&amp;  IF(DAY(B1702)&lt;10,CONCATENATE("0",DAY(B1702)),DAY(B1702))</f>
        <v>04/29</v>
      </c>
      <c r="K1702" s="9" t="str">
        <f>IF(C1702&lt;&gt;C1701,1,IF(L1702&lt;&gt;L1701,1,IF(B1702-B1701&gt;$Y$1,1,"")))</f>
        <v/>
      </c>
      <c r="L1702" s="9" t="str">
        <f>YEAR(B1702)&amp;"/"&amp; IF(MONTH(B1702)&lt;10,CONCATENATE("0",MONTH(B1702)),MONTH(B1702))</f>
        <v>2021/04</v>
      </c>
      <c r="M1702" s="11" t="str">
        <f>YEAR(B1702)&amp;"/"&amp; IF(MONTH(B1702)&lt;10,CONCATENATE("0",MONTH(B1702)),MONTH(B1702))&amp;"/"&amp;  IF(DAY(B1702)&lt;10,CONCATENATE("0",DAY(B1702)),DAY(B1702))</f>
        <v>2021/04/29</v>
      </c>
      <c r="N1702" s="9" t="str">
        <f>IF(OR(INT(MOD(M1702,4))=3,INT(MOD(M1702,4))=2),"A","C")</f>
        <v>A</v>
      </c>
      <c r="O1702" s="9" t="str">
        <f>IF(ISNA(VLOOKUP(MID(E1702,1,6)&amp;G1702,List!A:B,2,FALSE)),"",VLOOKUP(MID(E1702,1,6)&amp;G1702,List!A:B,2,FALSE))</f>
        <v>T06</v>
      </c>
      <c r="P1702" s="1"/>
      <c r="Q1702" s="8"/>
      <c r="R1702" s="8"/>
      <c r="S1702" s="1"/>
      <c r="U1702" s="3"/>
      <c r="V1702" s="2"/>
      <c r="W1702" s="1"/>
      <c r="X1702" s="6"/>
      <c r="Z1702" s="1"/>
    </row>
    <row r="1703" spans="1:26">
      <c r="A1703" s="16" t="s">
        <v>10834</v>
      </c>
      <c r="B1703" s="10">
        <v>44315.080138888887</v>
      </c>
      <c r="C1703" s="16" t="s">
        <v>11513</v>
      </c>
      <c r="D1703" s="16" t="s">
        <v>11824</v>
      </c>
      <c r="E1703" s="16" t="s">
        <v>10152</v>
      </c>
      <c r="F1703" s="16">
        <v>25</v>
      </c>
      <c r="G1703" s="16" t="s">
        <v>11228</v>
      </c>
      <c r="H1703" s="16" t="s">
        <v>5966</v>
      </c>
      <c r="I1703" s="9" t="str">
        <f>IF(N1703="A",IF(AND(HOUR(B1703)&gt;=7,HOUR(B1703)&lt;=18),"A","B"),IF(AND(HOUR(B1703)&gt;=7,HOUR(B1703)&lt;=18),"C","D"))</f>
        <v>B</v>
      </c>
      <c r="J1703" s="9" t="str">
        <f>IF(MONTH(B1703)&lt;10,CONCATENATE("0",MONTH(B1703)),MONTH(B1703))&amp;"/"&amp;  IF(DAY(B1703)&lt;10,CONCATENATE("0",DAY(B1703)),DAY(B1703))</f>
        <v>04/29</v>
      </c>
      <c r="K1703" s="9" t="str">
        <f>IF(C1703&lt;&gt;C1702,1,IF(L1703&lt;&gt;L1702,1,IF(B1703-B1702&gt;$Y$1,1,"")))</f>
        <v/>
      </c>
      <c r="L1703" s="9" t="str">
        <f>YEAR(B1703)&amp;"/"&amp; IF(MONTH(B1703)&lt;10,CONCATENATE("0",MONTH(B1703)),MONTH(B1703))</f>
        <v>2021/04</v>
      </c>
      <c r="M1703" s="11" t="str">
        <f>YEAR(B1703)&amp;"/"&amp; IF(MONTH(B1703)&lt;10,CONCATENATE("0",MONTH(B1703)),MONTH(B1703))&amp;"/"&amp;  IF(DAY(B1703)&lt;10,CONCATENATE("0",DAY(B1703)),DAY(B1703))</f>
        <v>2021/04/29</v>
      </c>
      <c r="N1703" s="9" t="str">
        <f>IF(OR(INT(MOD(M1703,4))=3,INT(MOD(M1703,4))=2),"A","C")</f>
        <v>A</v>
      </c>
      <c r="O1703" s="9" t="str">
        <f>IF(ISNA(VLOOKUP(MID(E1703,1,6)&amp;G1703,List!A:B,2,FALSE)),"",VLOOKUP(MID(E1703,1,6)&amp;G1703,List!A:B,2,FALSE))</f>
        <v>T06</v>
      </c>
      <c r="P1703" s="1"/>
      <c r="Q1703" s="8"/>
      <c r="R1703" s="8"/>
      <c r="S1703" s="1"/>
      <c r="U1703" s="3"/>
      <c r="V1703" s="2"/>
      <c r="W1703" s="1"/>
      <c r="X1703" s="6"/>
      <c r="Z1703" s="1"/>
    </row>
    <row r="1704" spans="1:26">
      <c r="A1704" s="16" t="s">
        <v>11825</v>
      </c>
      <c r="B1704" s="10">
        <v>44315.080138888887</v>
      </c>
      <c r="C1704" s="16" t="s">
        <v>11513</v>
      </c>
      <c r="D1704" s="16" t="s">
        <v>11826</v>
      </c>
      <c r="E1704" s="16" t="s">
        <v>10187</v>
      </c>
      <c r="F1704" s="16">
        <v>3</v>
      </c>
      <c r="G1704" s="16" t="s">
        <v>11228</v>
      </c>
      <c r="H1704" s="16" t="s">
        <v>5966</v>
      </c>
      <c r="I1704" s="9" t="str">
        <f>IF(N1704="A",IF(AND(HOUR(B1704)&gt;=7,HOUR(B1704)&lt;=18),"A","B"),IF(AND(HOUR(B1704)&gt;=7,HOUR(B1704)&lt;=18),"C","D"))</f>
        <v>B</v>
      </c>
      <c r="J1704" s="9" t="str">
        <f>IF(MONTH(B1704)&lt;10,CONCATENATE("0",MONTH(B1704)),MONTH(B1704))&amp;"/"&amp;  IF(DAY(B1704)&lt;10,CONCATENATE("0",DAY(B1704)),DAY(B1704))</f>
        <v>04/29</v>
      </c>
      <c r="K1704" s="9" t="str">
        <f>IF(C1704&lt;&gt;C1703,1,IF(L1704&lt;&gt;L1703,1,IF(B1704-B1703&gt;$Y$1,1,"")))</f>
        <v/>
      </c>
      <c r="L1704" s="9" t="str">
        <f>YEAR(B1704)&amp;"/"&amp; IF(MONTH(B1704)&lt;10,CONCATENATE("0",MONTH(B1704)),MONTH(B1704))</f>
        <v>2021/04</v>
      </c>
      <c r="M1704" s="11" t="str">
        <f>YEAR(B1704)&amp;"/"&amp; IF(MONTH(B1704)&lt;10,CONCATENATE("0",MONTH(B1704)),MONTH(B1704))&amp;"/"&amp;  IF(DAY(B1704)&lt;10,CONCATENATE("0",DAY(B1704)),DAY(B1704))</f>
        <v>2021/04/29</v>
      </c>
      <c r="N1704" s="9" t="str">
        <f>IF(OR(INT(MOD(M1704,4))=3,INT(MOD(M1704,4))=2),"A","C")</f>
        <v>A</v>
      </c>
      <c r="O1704" s="9" t="str">
        <f>IF(ISNA(VLOOKUP(MID(E1704,1,6)&amp;G1704,List!A:B,2,FALSE)),"",VLOOKUP(MID(E1704,1,6)&amp;G1704,List!A:B,2,FALSE))</f>
        <v>T06</v>
      </c>
      <c r="P1704" s="1"/>
      <c r="Q1704" s="8"/>
      <c r="R1704" s="8"/>
      <c r="S1704" s="1"/>
      <c r="U1704" s="3"/>
      <c r="V1704" s="2"/>
      <c r="W1704" s="1"/>
      <c r="X1704" s="6"/>
      <c r="Z1704" s="1"/>
    </row>
    <row r="1705" spans="1:26">
      <c r="A1705" s="16" t="s">
        <v>11827</v>
      </c>
      <c r="B1705" s="10">
        <v>44315.080138888887</v>
      </c>
      <c r="C1705" s="16" t="s">
        <v>11513</v>
      </c>
      <c r="D1705" s="16" t="s">
        <v>11828</v>
      </c>
      <c r="E1705" s="16" t="s">
        <v>11363</v>
      </c>
      <c r="F1705" s="16">
        <v>16</v>
      </c>
      <c r="G1705" s="16" t="s">
        <v>11228</v>
      </c>
      <c r="H1705" s="16" t="s">
        <v>5966</v>
      </c>
      <c r="I1705" s="9" t="str">
        <f>IF(N1705="A",IF(AND(HOUR(B1705)&gt;=7,HOUR(B1705)&lt;=18),"A","B"),IF(AND(HOUR(B1705)&gt;=7,HOUR(B1705)&lt;=18),"C","D"))</f>
        <v>B</v>
      </c>
      <c r="J1705" s="9" t="str">
        <f>IF(MONTH(B1705)&lt;10,CONCATENATE("0",MONTH(B1705)),MONTH(B1705))&amp;"/"&amp;  IF(DAY(B1705)&lt;10,CONCATENATE("0",DAY(B1705)),DAY(B1705))</f>
        <v>04/29</v>
      </c>
      <c r="K1705" s="9" t="str">
        <f>IF(C1705&lt;&gt;C1704,1,IF(L1705&lt;&gt;L1704,1,IF(B1705-B1704&gt;$Y$1,1,"")))</f>
        <v/>
      </c>
      <c r="L1705" s="9" t="str">
        <f>YEAR(B1705)&amp;"/"&amp; IF(MONTH(B1705)&lt;10,CONCATENATE("0",MONTH(B1705)),MONTH(B1705))</f>
        <v>2021/04</v>
      </c>
      <c r="M1705" s="11" t="str">
        <f>YEAR(B1705)&amp;"/"&amp; IF(MONTH(B1705)&lt;10,CONCATENATE("0",MONTH(B1705)),MONTH(B1705))&amp;"/"&amp;  IF(DAY(B1705)&lt;10,CONCATENATE("0",DAY(B1705)),DAY(B1705))</f>
        <v>2021/04/29</v>
      </c>
      <c r="N1705" s="9" t="str">
        <f>IF(OR(INT(MOD(M1705,4))=3,INT(MOD(M1705,4))=2),"A","C")</f>
        <v>A</v>
      </c>
      <c r="O1705" s="9" t="str">
        <f>IF(ISNA(VLOOKUP(MID(E1705,1,6)&amp;G1705,List!A:B,2,FALSE)),"",VLOOKUP(MID(E1705,1,6)&amp;G1705,List!A:B,2,FALSE))</f>
        <v>T06</v>
      </c>
      <c r="P1705" s="1"/>
      <c r="Q1705" s="8"/>
      <c r="R1705" s="8"/>
      <c r="S1705" s="1"/>
      <c r="U1705" s="3"/>
      <c r="V1705" s="2"/>
      <c r="W1705" s="1"/>
      <c r="X1705" s="6"/>
      <c r="Z1705" s="1"/>
    </row>
    <row r="1706" spans="1:26">
      <c r="A1706" s="16" t="s">
        <v>11155</v>
      </c>
      <c r="B1706" s="10">
        <v>44315.080138888887</v>
      </c>
      <c r="C1706" s="16" t="s">
        <v>11513</v>
      </c>
      <c r="D1706" s="16" t="s">
        <v>11829</v>
      </c>
      <c r="E1706" s="16" t="s">
        <v>10187</v>
      </c>
      <c r="F1706" s="16">
        <v>12</v>
      </c>
      <c r="G1706" s="16" t="s">
        <v>11228</v>
      </c>
      <c r="H1706" s="16" t="s">
        <v>5966</v>
      </c>
      <c r="I1706" s="9" t="str">
        <f>IF(N1706="A",IF(AND(HOUR(B1706)&gt;=7,HOUR(B1706)&lt;=18),"A","B"),IF(AND(HOUR(B1706)&gt;=7,HOUR(B1706)&lt;=18),"C","D"))</f>
        <v>B</v>
      </c>
      <c r="J1706" s="9" t="str">
        <f>IF(MONTH(B1706)&lt;10,CONCATENATE("0",MONTH(B1706)),MONTH(B1706))&amp;"/"&amp;  IF(DAY(B1706)&lt;10,CONCATENATE("0",DAY(B1706)),DAY(B1706))</f>
        <v>04/29</v>
      </c>
      <c r="K1706" s="9" t="str">
        <f>IF(C1706&lt;&gt;C1705,1,IF(L1706&lt;&gt;L1705,1,IF(B1706-B1705&gt;$Y$1,1,"")))</f>
        <v/>
      </c>
      <c r="L1706" s="9" t="str">
        <f>YEAR(B1706)&amp;"/"&amp; IF(MONTH(B1706)&lt;10,CONCATENATE("0",MONTH(B1706)),MONTH(B1706))</f>
        <v>2021/04</v>
      </c>
      <c r="M1706" s="11" t="str">
        <f>YEAR(B1706)&amp;"/"&amp; IF(MONTH(B1706)&lt;10,CONCATENATE("0",MONTH(B1706)),MONTH(B1706))&amp;"/"&amp;  IF(DAY(B1706)&lt;10,CONCATENATE("0",DAY(B1706)),DAY(B1706))</f>
        <v>2021/04/29</v>
      </c>
      <c r="N1706" s="9" t="str">
        <f>IF(OR(INT(MOD(M1706,4))=3,INT(MOD(M1706,4))=2),"A","C")</f>
        <v>A</v>
      </c>
      <c r="O1706" s="9" t="str">
        <f>IF(ISNA(VLOOKUP(MID(E1706,1,6)&amp;G1706,List!A:B,2,FALSE)),"",VLOOKUP(MID(E1706,1,6)&amp;G1706,List!A:B,2,FALSE))</f>
        <v>T06</v>
      </c>
      <c r="P1706" s="1"/>
      <c r="Q1706" s="8"/>
      <c r="R1706" s="8"/>
      <c r="S1706" s="1"/>
      <c r="U1706" s="3"/>
      <c r="V1706" s="2"/>
      <c r="W1706" s="1"/>
      <c r="X1706" s="6"/>
      <c r="Z1706" s="1"/>
    </row>
    <row r="1707" spans="1:26">
      <c r="A1707" s="16" t="s">
        <v>11830</v>
      </c>
      <c r="B1707" s="10">
        <v>44315.080138888887</v>
      </c>
      <c r="C1707" s="16" t="s">
        <v>11513</v>
      </c>
      <c r="D1707" s="16" t="s">
        <v>11829</v>
      </c>
      <c r="E1707" s="16" t="s">
        <v>10187</v>
      </c>
      <c r="F1707" s="16">
        <v>13</v>
      </c>
      <c r="G1707" s="16" t="s">
        <v>11228</v>
      </c>
      <c r="H1707" s="16" t="s">
        <v>5966</v>
      </c>
      <c r="I1707" s="9" t="str">
        <f>IF(N1707="A",IF(AND(HOUR(B1707)&gt;=7,HOUR(B1707)&lt;=18),"A","B"),IF(AND(HOUR(B1707)&gt;=7,HOUR(B1707)&lt;=18),"C","D"))</f>
        <v>B</v>
      </c>
      <c r="J1707" s="9" t="str">
        <f>IF(MONTH(B1707)&lt;10,CONCATENATE("0",MONTH(B1707)),MONTH(B1707))&amp;"/"&amp;  IF(DAY(B1707)&lt;10,CONCATENATE("0",DAY(B1707)),DAY(B1707))</f>
        <v>04/29</v>
      </c>
      <c r="K1707" s="9" t="str">
        <f>IF(C1707&lt;&gt;C1706,1,IF(L1707&lt;&gt;L1706,1,IF(B1707-B1706&gt;$Y$1,1,"")))</f>
        <v/>
      </c>
      <c r="L1707" s="9" t="str">
        <f>YEAR(B1707)&amp;"/"&amp; IF(MONTH(B1707)&lt;10,CONCATENATE("0",MONTH(B1707)),MONTH(B1707))</f>
        <v>2021/04</v>
      </c>
      <c r="M1707" s="11" t="str">
        <f>YEAR(B1707)&amp;"/"&amp; IF(MONTH(B1707)&lt;10,CONCATENATE("0",MONTH(B1707)),MONTH(B1707))&amp;"/"&amp;  IF(DAY(B1707)&lt;10,CONCATENATE("0",DAY(B1707)),DAY(B1707))</f>
        <v>2021/04/29</v>
      </c>
      <c r="N1707" s="9" t="str">
        <f>IF(OR(INT(MOD(M1707,4))=3,INT(MOD(M1707,4))=2),"A","C")</f>
        <v>A</v>
      </c>
      <c r="O1707" s="9" t="str">
        <f>IF(ISNA(VLOOKUP(MID(E1707,1,6)&amp;G1707,List!A:B,2,FALSE)),"",VLOOKUP(MID(E1707,1,6)&amp;G1707,List!A:B,2,FALSE))</f>
        <v>T06</v>
      </c>
      <c r="P1707" s="1"/>
      <c r="Q1707" s="8"/>
      <c r="R1707" s="8"/>
      <c r="S1707" s="1"/>
      <c r="U1707" s="3"/>
      <c r="V1707" s="2"/>
      <c r="W1707" s="1"/>
      <c r="X1707" s="6"/>
      <c r="Z1707" s="1"/>
    </row>
    <row r="1708" spans="1:26">
      <c r="A1708" s="16" t="s">
        <v>10650</v>
      </c>
      <c r="B1708" s="10">
        <v>44315.080138888887</v>
      </c>
      <c r="C1708" s="16" t="s">
        <v>11513</v>
      </c>
      <c r="D1708" s="16" t="s">
        <v>11831</v>
      </c>
      <c r="E1708" s="16" t="s">
        <v>10187</v>
      </c>
      <c r="F1708" s="16">
        <v>25</v>
      </c>
      <c r="G1708" s="16" t="s">
        <v>11228</v>
      </c>
      <c r="H1708" s="16" t="s">
        <v>5966</v>
      </c>
      <c r="I1708" s="9" t="str">
        <f>IF(N1708="A",IF(AND(HOUR(B1708)&gt;=7,HOUR(B1708)&lt;=18),"A","B"),IF(AND(HOUR(B1708)&gt;=7,HOUR(B1708)&lt;=18),"C","D"))</f>
        <v>B</v>
      </c>
      <c r="J1708" s="9" t="str">
        <f>IF(MONTH(B1708)&lt;10,CONCATENATE("0",MONTH(B1708)),MONTH(B1708))&amp;"/"&amp;  IF(DAY(B1708)&lt;10,CONCATENATE("0",DAY(B1708)),DAY(B1708))</f>
        <v>04/29</v>
      </c>
      <c r="K1708" s="9" t="str">
        <f>IF(C1708&lt;&gt;C1707,1,IF(L1708&lt;&gt;L1707,1,IF(B1708-B1707&gt;$Y$1,1,"")))</f>
        <v/>
      </c>
      <c r="L1708" s="9" t="str">
        <f>YEAR(B1708)&amp;"/"&amp; IF(MONTH(B1708)&lt;10,CONCATENATE("0",MONTH(B1708)),MONTH(B1708))</f>
        <v>2021/04</v>
      </c>
      <c r="M1708" s="11" t="str">
        <f>YEAR(B1708)&amp;"/"&amp; IF(MONTH(B1708)&lt;10,CONCATENATE("0",MONTH(B1708)),MONTH(B1708))&amp;"/"&amp;  IF(DAY(B1708)&lt;10,CONCATENATE("0",DAY(B1708)),DAY(B1708))</f>
        <v>2021/04/29</v>
      </c>
      <c r="N1708" s="9" t="str">
        <f>IF(OR(INT(MOD(M1708,4))=3,INT(MOD(M1708,4))=2),"A","C")</f>
        <v>A</v>
      </c>
      <c r="O1708" s="9" t="str">
        <f>IF(ISNA(VLOOKUP(MID(E1708,1,6)&amp;G1708,List!A:B,2,FALSE)),"",VLOOKUP(MID(E1708,1,6)&amp;G1708,List!A:B,2,FALSE))</f>
        <v>T06</v>
      </c>
      <c r="P1708" s="1"/>
      <c r="Q1708" s="8"/>
      <c r="R1708" s="8"/>
      <c r="S1708" s="1"/>
      <c r="U1708" s="3"/>
      <c r="V1708" s="2"/>
      <c r="W1708" s="1"/>
      <c r="X1708" s="6"/>
      <c r="Z1708" s="1"/>
    </row>
    <row r="1709" spans="1:26">
      <c r="A1709" s="16" t="s">
        <v>11832</v>
      </c>
      <c r="B1709" s="10">
        <v>44315.080138888887</v>
      </c>
      <c r="C1709" s="16" t="s">
        <v>11513</v>
      </c>
      <c r="D1709" s="16" t="s">
        <v>11833</v>
      </c>
      <c r="E1709" s="16" t="s">
        <v>10187</v>
      </c>
      <c r="F1709" s="16">
        <v>3</v>
      </c>
      <c r="G1709" s="16" t="s">
        <v>11228</v>
      </c>
      <c r="H1709" s="16" t="s">
        <v>5966</v>
      </c>
      <c r="I1709" s="9" t="str">
        <f>IF(N1709="A",IF(AND(HOUR(B1709)&gt;=7,HOUR(B1709)&lt;=18),"A","B"),IF(AND(HOUR(B1709)&gt;=7,HOUR(B1709)&lt;=18),"C","D"))</f>
        <v>B</v>
      </c>
      <c r="J1709" s="9" t="str">
        <f>IF(MONTH(B1709)&lt;10,CONCATENATE("0",MONTH(B1709)),MONTH(B1709))&amp;"/"&amp;  IF(DAY(B1709)&lt;10,CONCATENATE("0",DAY(B1709)),DAY(B1709))</f>
        <v>04/29</v>
      </c>
      <c r="K1709" s="9" t="str">
        <f>IF(C1709&lt;&gt;C1708,1,IF(L1709&lt;&gt;L1708,1,IF(B1709-B1708&gt;$Y$1,1,"")))</f>
        <v/>
      </c>
      <c r="L1709" s="9" t="str">
        <f>YEAR(B1709)&amp;"/"&amp; IF(MONTH(B1709)&lt;10,CONCATENATE("0",MONTH(B1709)),MONTH(B1709))</f>
        <v>2021/04</v>
      </c>
      <c r="M1709" s="11" t="str">
        <f>YEAR(B1709)&amp;"/"&amp; IF(MONTH(B1709)&lt;10,CONCATENATE("0",MONTH(B1709)),MONTH(B1709))&amp;"/"&amp;  IF(DAY(B1709)&lt;10,CONCATENATE("0",DAY(B1709)),DAY(B1709))</f>
        <v>2021/04/29</v>
      </c>
      <c r="N1709" s="9" t="str">
        <f>IF(OR(INT(MOD(M1709,4))=3,INT(MOD(M1709,4))=2),"A","C")</f>
        <v>A</v>
      </c>
      <c r="O1709" s="9" t="str">
        <f>IF(ISNA(VLOOKUP(MID(E1709,1,6)&amp;G1709,List!A:B,2,FALSE)),"",VLOOKUP(MID(E1709,1,6)&amp;G1709,List!A:B,2,FALSE))</f>
        <v>T06</v>
      </c>
      <c r="P1709" s="1"/>
      <c r="Q1709" s="8"/>
      <c r="R1709" s="8"/>
      <c r="S1709" s="1"/>
      <c r="U1709" s="3"/>
      <c r="V1709" s="2"/>
      <c r="W1709" s="1"/>
      <c r="X1709" s="6"/>
      <c r="Z1709" s="1"/>
    </row>
    <row r="1710" spans="1:26">
      <c r="A1710" s="16" t="s">
        <v>11420</v>
      </c>
      <c r="B1710" s="10">
        <v>44315.343402777777</v>
      </c>
      <c r="C1710" s="16" t="s">
        <v>11513</v>
      </c>
      <c r="D1710" s="16" t="s">
        <v>11421</v>
      </c>
      <c r="E1710" s="16" t="s">
        <v>8118</v>
      </c>
      <c r="F1710" s="16">
        <v>4</v>
      </c>
      <c r="G1710" s="16" t="s">
        <v>11171</v>
      </c>
      <c r="H1710" s="16" t="s">
        <v>5966</v>
      </c>
      <c r="I1710" s="9" t="str">
        <f>IF(N1710="A",IF(AND(HOUR(B1710)&gt;=7,HOUR(B1710)&lt;=18),"A","B"),IF(AND(HOUR(B1710)&gt;=7,HOUR(B1710)&lt;=18),"C","D"))</f>
        <v>A</v>
      </c>
      <c r="J1710" s="9" t="str">
        <f>IF(MONTH(B1710)&lt;10,CONCATENATE("0",MONTH(B1710)),MONTH(B1710))&amp;"/"&amp;  IF(DAY(B1710)&lt;10,CONCATENATE("0",DAY(B1710)),DAY(B1710))</f>
        <v>04/29</v>
      </c>
      <c r="K1710" s="9">
        <f>IF(C1710&lt;&gt;C1709,1,IF(L1710&lt;&gt;L1709,1,IF(B1710-B1709&gt;$Y$1,1,"")))</f>
        <v>1</v>
      </c>
      <c r="L1710" s="9" t="str">
        <f>YEAR(B1710)&amp;"/"&amp; IF(MONTH(B1710)&lt;10,CONCATENATE("0",MONTH(B1710)),MONTH(B1710))</f>
        <v>2021/04</v>
      </c>
      <c r="M1710" s="11" t="str">
        <f>YEAR(B1710)&amp;"/"&amp; IF(MONTH(B1710)&lt;10,CONCATENATE("0",MONTH(B1710)),MONTH(B1710))&amp;"/"&amp;  IF(DAY(B1710)&lt;10,CONCATENATE("0",DAY(B1710)),DAY(B1710))</f>
        <v>2021/04/29</v>
      </c>
      <c r="N1710" s="9" t="str">
        <f>IF(OR(INT(MOD(M1710,4))=3,INT(MOD(M1710,4))=2),"A","C")</f>
        <v>A</v>
      </c>
      <c r="O1710" s="9" t="str">
        <f>IF(ISNA(VLOOKUP(MID(E1710,1,6)&amp;G1710,List!A:B,2,FALSE)),"",VLOOKUP(MID(E1710,1,6)&amp;G1710,List!A:B,2,FALSE))</f>
        <v>T05</v>
      </c>
      <c r="P1710" s="1"/>
      <c r="Q1710" s="8"/>
      <c r="R1710" s="8"/>
      <c r="S1710" s="1"/>
      <c r="U1710" s="3"/>
      <c r="V1710" s="2"/>
      <c r="W1710" s="1"/>
      <c r="X1710" s="6"/>
      <c r="Z1710" s="1"/>
    </row>
    <row r="1711" spans="1:26">
      <c r="A1711" s="16" t="s">
        <v>12571</v>
      </c>
      <c r="B1711" s="10">
        <v>44315.343402777777</v>
      </c>
      <c r="C1711" s="16" t="s">
        <v>11513</v>
      </c>
      <c r="D1711" s="16" t="s">
        <v>12572</v>
      </c>
      <c r="E1711" s="16" t="s">
        <v>12203</v>
      </c>
      <c r="F1711" s="16">
        <v>12</v>
      </c>
      <c r="G1711" s="16" t="s">
        <v>11228</v>
      </c>
      <c r="H1711" s="16" t="s">
        <v>5966</v>
      </c>
      <c r="I1711" s="9" t="str">
        <f>IF(N1711="A",IF(AND(HOUR(B1711)&gt;=7,HOUR(B1711)&lt;=18),"A","B"),IF(AND(HOUR(B1711)&gt;=7,HOUR(B1711)&lt;=18),"C","D"))</f>
        <v>A</v>
      </c>
      <c r="J1711" s="9" t="str">
        <f>IF(MONTH(B1711)&lt;10,CONCATENATE("0",MONTH(B1711)),MONTH(B1711))&amp;"/"&amp;  IF(DAY(B1711)&lt;10,CONCATENATE("0",DAY(B1711)),DAY(B1711))</f>
        <v>04/29</v>
      </c>
      <c r="K1711" s="9" t="str">
        <f>IF(C1711&lt;&gt;C1710,1,IF(L1711&lt;&gt;L1710,1,IF(B1711-B1710&gt;$Y$1,1,"")))</f>
        <v/>
      </c>
      <c r="L1711" s="9" t="str">
        <f>YEAR(B1711)&amp;"/"&amp; IF(MONTH(B1711)&lt;10,CONCATENATE("0",MONTH(B1711)),MONTH(B1711))</f>
        <v>2021/04</v>
      </c>
      <c r="M1711" s="11" t="str">
        <f>YEAR(B1711)&amp;"/"&amp; IF(MONTH(B1711)&lt;10,CONCATENATE("0",MONTH(B1711)),MONTH(B1711))&amp;"/"&amp;  IF(DAY(B1711)&lt;10,CONCATENATE("0",DAY(B1711)),DAY(B1711))</f>
        <v>2021/04/29</v>
      </c>
      <c r="N1711" s="9" t="str">
        <f>IF(OR(INT(MOD(M1711,4))=3,INT(MOD(M1711,4))=2),"A","C")</f>
        <v>A</v>
      </c>
      <c r="O1711" s="9" t="str">
        <f>IF(ISNA(VLOOKUP(MID(E1711,1,6)&amp;G1711,List!A:B,2,FALSE)),"",VLOOKUP(MID(E1711,1,6)&amp;G1711,List!A:B,2,FALSE))</f>
        <v>T05</v>
      </c>
      <c r="P1711" s="1"/>
      <c r="Q1711" s="8"/>
      <c r="R1711" s="8"/>
      <c r="S1711" s="1"/>
      <c r="U1711" s="3"/>
      <c r="V1711" s="2"/>
      <c r="W1711" s="1"/>
      <c r="X1711" s="6"/>
      <c r="Z1711" s="1"/>
    </row>
    <row r="1712" spans="1:26">
      <c r="A1712" s="16" t="s">
        <v>10949</v>
      </c>
      <c r="B1712" s="10">
        <v>44315.343402777777</v>
      </c>
      <c r="C1712" s="16" t="s">
        <v>11513</v>
      </c>
      <c r="D1712" s="16" t="s">
        <v>10950</v>
      </c>
      <c r="E1712" s="16" t="s">
        <v>10951</v>
      </c>
      <c r="F1712" s="16">
        <v>3</v>
      </c>
      <c r="G1712" s="16" t="s">
        <v>11228</v>
      </c>
      <c r="H1712" s="16" t="s">
        <v>5966</v>
      </c>
      <c r="I1712" s="9" t="str">
        <f>IF(N1712="A",IF(AND(HOUR(B1712)&gt;=7,HOUR(B1712)&lt;=18),"A","B"),IF(AND(HOUR(B1712)&gt;=7,HOUR(B1712)&lt;=18),"C","D"))</f>
        <v>A</v>
      </c>
      <c r="J1712" s="9" t="str">
        <f>IF(MONTH(B1712)&lt;10,CONCATENATE("0",MONTH(B1712)),MONTH(B1712))&amp;"/"&amp;  IF(DAY(B1712)&lt;10,CONCATENATE("0",DAY(B1712)),DAY(B1712))</f>
        <v>04/29</v>
      </c>
      <c r="K1712" s="9" t="str">
        <f>IF(C1712&lt;&gt;C1711,1,IF(L1712&lt;&gt;L1711,1,IF(B1712-B1711&gt;$Y$1,1,"")))</f>
        <v/>
      </c>
      <c r="L1712" s="9" t="str">
        <f>YEAR(B1712)&amp;"/"&amp; IF(MONTH(B1712)&lt;10,CONCATENATE("0",MONTH(B1712)),MONTH(B1712))</f>
        <v>2021/04</v>
      </c>
      <c r="M1712" s="11" t="str">
        <f>YEAR(B1712)&amp;"/"&amp; IF(MONTH(B1712)&lt;10,CONCATENATE("0",MONTH(B1712)),MONTH(B1712))&amp;"/"&amp;  IF(DAY(B1712)&lt;10,CONCATENATE("0",DAY(B1712)),DAY(B1712))</f>
        <v>2021/04/29</v>
      </c>
      <c r="N1712" s="9" t="str">
        <f>IF(OR(INT(MOD(M1712,4))=3,INT(MOD(M1712,4))=2),"A","C")</f>
        <v>A</v>
      </c>
      <c r="O1712" s="9" t="str">
        <f>IF(ISNA(VLOOKUP(MID(E1712,1,6)&amp;G1712,List!A:B,2,FALSE)),"",VLOOKUP(MID(E1712,1,6)&amp;G1712,List!A:B,2,FALSE))</f>
        <v>T05</v>
      </c>
      <c r="P1712" s="1"/>
      <c r="Q1712" s="8"/>
      <c r="R1712" s="8"/>
      <c r="S1712" s="1"/>
      <c r="U1712" s="3"/>
      <c r="V1712" s="2"/>
      <c r="W1712" s="1"/>
      <c r="X1712" s="6"/>
      <c r="Z1712" s="1"/>
    </row>
    <row r="1713" spans="1:26">
      <c r="A1713" s="16" t="s">
        <v>11084</v>
      </c>
      <c r="B1713" s="10">
        <v>44315.528391203705</v>
      </c>
      <c r="C1713" s="16" t="s">
        <v>11513</v>
      </c>
      <c r="D1713" s="16" t="s">
        <v>12657</v>
      </c>
      <c r="E1713" s="16" t="s">
        <v>10152</v>
      </c>
      <c r="F1713" s="16">
        <v>25</v>
      </c>
      <c r="G1713" s="16" t="s">
        <v>11228</v>
      </c>
      <c r="H1713" s="16" t="s">
        <v>5966</v>
      </c>
      <c r="I1713" s="9" t="str">
        <f>IF(N1713="A",IF(AND(HOUR(B1713)&gt;=7,HOUR(B1713)&lt;=18),"A","B"),IF(AND(HOUR(B1713)&gt;=7,HOUR(B1713)&lt;=18),"C","D"))</f>
        <v>A</v>
      </c>
      <c r="J1713" s="9" t="str">
        <f>IF(MONTH(B1713)&lt;10,CONCATENATE("0",MONTH(B1713)),MONTH(B1713))&amp;"/"&amp;  IF(DAY(B1713)&lt;10,CONCATENATE("0",DAY(B1713)),DAY(B1713))</f>
        <v>04/29</v>
      </c>
      <c r="K1713" s="9">
        <f>IF(C1713&lt;&gt;C1712,1,IF(L1713&lt;&gt;L1712,1,IF(B1713-B1712&gt;$Y$1,1,"")))</f>
        <v>1</v>
      </c>
      <c r="L1713" s="9" t="str">
        <f>YEAR(B1713)&amp;"/"&amp; IF(MONTH(B1713)&lt;10,CONCATENATE("0",MONTH(B1713)),MONTH(B1713))</f>
        <v>2021/04</v>
      </c>
      <c r="M1713" s="11" t="str">
        <f>YEAR(B1713)&amp;"/"&amp; IF(MONTH(B1713)&lt;10,CONCATENATE("0",MONTH(B1713)),MONTH(B1713))&amp;"/"&amp;  IF(DAY(B1713)&lt;10,CONCATENATE("0",DAY(B1713)),DAY(B1713))</f>
        <v>2021/04/29</v>
      </c>
      <c r="N1713" s="9" t="str">
        <f>IF(OR(INT(MOD(M1713,4))=3,INT(MOD(M1713,4))=2),"A","C")</f>
        <v>A</v>
      </c>
      <c r="O1713" s="9" t="str">
        <f>IF(ISNA(VLOOKUP(MID(E1713,1,6)&amp;G1713,List!A:B,2,FALSE)),"",VLOOKUP(MID(E1713,1,6)&amp;G1713,List!A:B,2,FALSE))</f>
        <v>T06</v>
      </c>
      <c r="P1713" s="1"/>
      <c r="Q1713" s="8"/>
      <c r="R1713" s="8"/>
      <c r="S1713" s="1"/>
      <c r="U1713" s="3"/>
      <c r="V1713" s="2"/>
      <c r="W1713" s="1"/>
      <c r="X1713" s="6"/>
      <c r="Z1713" s="1"/>
    </row>
    <row r="1714" spans="1:26">
      <c r="A1714" s="16" t="s">
        <v>11203</v>
      </c>
      <c r="B1714" s="10">
        <v>44315.528391203705</v>
      </c>
      <c r="C1714" s="16" t="s">
        <v>11513</v>
      </c>
      <c r="D1714" s="16" t="s">
        <v>11204</v>
      </c>
      <c r="E1714" s="16" t="s">
        <v>11205</v>
      </c>
      <c r="F1714" s="16">
        <v>25</v>
      </c>
      <c r="G1714" s="16" t="s">
        <v>11400</v>
      </c>
      <c r="H1714" s="16" t="s">
        <v>5966</v>
      </c>
      <c r="I1714" s="9" t="str">
        <f>IF(N1714="A",IF(AND(HOUR(B1714)&gt;=7,HOUR(B1714)&lt;=18),"A","B"),IF(AND(HOUR(B1714)&gt;=7,HOUR(B1714)&lt;=18),"C","D"))</f>
        <v>A</v>
      </c>
      <c r="J1714" s="9" t="str">
        <f>IF(MONTH(B1714)&lt;10,CONCATENATE("0",MONTH(B1714)),MONTH(B1714))&amp;"/"&amp;  IF(DAY(B1714)&lt;10,CONCATENATE("0",DAY(B1714)),DAY(B1714))</f>
        <v>04/29</v>
      </c>
      <c r="K1714" s="9" t="str">
        <f>IF(C1714&lt;&gt;C1713,1,IF(L1714&lt;&gt;L1713,1,IF(B1714-B1713&gt;$Y$1,1,"")))</f>
        <v/>
      </c>
      <c r="L1714" s="9" t="str">
        <f>YEAR(B1714)&amp;"/"&amp; IF(MONTH(B1714)&lt;10,CONCATENATE("0",MONTH(B1714)),MONTH(B1714))</f>
        <v>2021/04</v>
      </c>
      <c r="M1714" s="11" t="str">
        <f>YEAR(B1714)&amp;"/"&amp; IF(MONTH(B1714)&lt;10,CONCATENATE("0",MONTH(B1714)),MONTH(B1714))&amp;"/"&amp;  IF(DAY(B1714)&lt;10,CONCATENATE("0",DAY(B1714)),DAY(B1714))</f>
        <v>2021/04/29</v>
      </c>
      <c r="N1714" s="9" t="str">
        <f>IF(OR(INT(MOD(M1714,4))=3,INT(MOD(M1714,4))=2),"A","C")</f>
        <v>A</v>
      </c>
      <c r="O1714" s="9" t="str">
        <f>IF(ISNA(VLOOKUP(MID(E1714,1,6)&amp;G1714,List!A:B,2,FALSE)),"",VLOOKUP(MID(E1714,1,6)&amp;G1714,List!A:B,2,FALSE))</f>
        <v>T06</v>
      </c>
      <c r="P1714" s="1"/>
      <c r="Q1714" s="8"/>
      <c r="R1714" s="8"/>
      <c r="S1714" s="1"/>
      <c r="U1714" s="3"/>
      <c r="V1714" s="2"/>
      <c r="W1714" s="1"/>
      <c r="X1714" s="6"/>
      <c r="Z1714" s="1"/>
    </row>
    <row r="1715" spans="1:26">
      <c r="A1715" s="16" t="s">
        <v>10283</v>
      </c>
      <c r="B1715" s="10">
        <v>44315.528391203705</v>
      </c>
      <c r="C1715" s="16" t="s">
        <v>11513</v>
      </c>
      <c r="D1715" s="16" t="s">
        <v>10284</v>
      </c>
      <c r="E1715" s="16" t="s">
        <v>10237</v>
      </c>
      <c r="F1715" s="16">
        <v>25</v>
      </c>
      <c r="G1715" s="16" t="s">
        <v>11400</v>
      </c>
      <c r="H1715" s="16" t="s">
        <v>5966</v>
      </c>
      <c r="I1715" s="9" t="str">
        <f>IF(N1715="A",IF(AND(HOUR(B1715)&gt;=7,HOUR(B1715)&lt;=18),"A","B"),IF(AND(HOUR(B1715)&gt;=7,HOUR(B1715)&lt;=18),"C","D"))</f>
        <v>A</v>
      </c>
      <c r="J1715" s="9" t="str">
        <f>IF(MONTH(B1715)&lt;10,CONCATENATE("0",MONTH(B1715)),MONTH(B1715))&amp;"/"&amp;  IF(DAY(B1715)&lt;10,CONCATENATE("0",DAY(B1715)),DAY(B1715))</f>
        <v>04/29</v>
      </c>
      <c r="K1715" s="9" t="str">
        <f>IF(C1715&lt;&gt;C1714,1,IF(L1715&lt;&gt;L1714,1,IF(B1715-B1714&gt;$Y$1,1,"")))</f>
        <v/>
      </c>
      <c r="L1715" s="9" t="str">
        <f>YEAR(B1715)&amp;"/"&amp; IF(MONTH(B1715)&lt;10,CONCATENATE("0",MONTH(B1715)),MONTH(B1715))</f>
        <v>2021/04</v>
      </c>
      <c r="M1715" s="11" t="str">
        <f>YEAR(B1715)&amp;"/"&amp; IF(MONTH(B1715)&lt;10,CONCATENATE("0",MONTH(B1715)),MONTH(B1715))&amp;"/"&amp;  IF(DAY(B1715)&lt;10,CONCATENATE("0",DAY(B1715)),DAY(B1715))</f>
        <v>2021/04/29</v>
      </c>
      <c r="N1715" s="9" t="str">
        <f>IF(OR(INT(MOD(M1715,4))=3,INT(MOD(M1715,4))=2),"A","C")</f>
        <v>A</v>
      </c>
      <c r="O1715" s="9" t="str">
        <f>IF(ISNA(VLOOKUP(MID(E1715,1,6)&amp;G1715,List!A:B,2,FALSE)),"",VLOOKUP(MID(E1715,1,6)&amp;G1715,List!A:B,2,FALSE))</f>
        <v>T06</v>
      </c>
      <c r="P1715" s="1"/>
      <c r="Q1715" s="8"/>
      <c r="R1715" s="8"/>
      <c r="S1715" s="1"/>
      <c r="U1715" s="3"/>
      <c r="V1715" s="2"/>
      <c r="W1715" s="1"/>
      <c r="X1715" s="6"/>
      <c r="Z1715" s="1"/>
    </row>
    <row r="1716" spans="1:26">
      <c r="A1716" s="16" t="s">
        <v>13170</v>
      </c>
      <c r="B1716" s="10">
        <v>44315.528391203705</v>
      </c>
      <c r="C1716" s="16" t="s">
        <v>11513</v>
      </c>
      <c r="D1716" s="16" t="s">
        <v>10907</v>
      </c>
      <c r="E1716" s="16" t="s">
        <v>10187</v>
      </c>
      <c r="F1716" s="16">
        <v>25</v>
      </c>
      <c r="G1716" s="16" t="s">
        <v>11228</v>
      </c>
      <c r="H1716" s="16" t="s">
        <v>5966</v>
      </c>
      <c r="I1716" s="9" t="str">
        <f>IF(N1716="A",IF(AND(HOUR(B1716)&gt;=7,HOUR(B1716)&lt;=18),"A","B"),IF(AND(HOUR(B1716)&gt;=7,HOUR(B1716)&lt;=18),"C","D"))</f>
        <v>A</v>
      </c>
      <c r="J1716" s="9" t="str">
        <f>IF(MONTH(B1716)&lt;10,CONCATENATE("0",MONTH(B1716)),MONTH(B1716))&amp;"/"&amp;  IF(DAY(B1716)&lt;10,CONCATENATE("0",DAY(B1716)),DAY(B1716))</f>
        <v>04/29</v>
      </c>
      <c r="K1716" s="9" t="str">
        <f>IF(C1716&lt;&gt;C1715,1,IF(L1716&lt;&gt;L1715,1,IF(B1716-B1715&gt;$Y$1,1,"")))</f>
        <v/>
      </c>
      <c r="L1716" s="9" t="str">
        <f>YEAR(B1716)&amp;"/"&amp; IF(MONTH(B1716)&lt;10,CONCATENATE("0",MONTH(B1716)),MONTH(B1716))</f>
        <v>2021/04</v>
      </c>
      <c r="M1716" s="11" t="str">
        <f>YEAR(B1716)&amp;"/"&amp; IF(MONTH(B1716)&lt;10,CONCATENATE("0",MONTH(B1716)),MONTH(B1716))&amp;"/"&amp;  IF(DAY(B1716)&lt;10,CONCATENATE("0",DAY(B1716)),DAY(B1716))</f>
        <v>2021/04/29</v>
      </c>
      <c r="N1716" s="9" t="str">
        <f>IF(OR(INT(MOD(M1716,4))=3,INT(MOD(M1716,4))=2),"A","C")</f>
        <v>A</v>
      </c>
      <c r="O1716" s="9" t="str">
        <f>IF(ISNA(VLOOKUP(MID(E1716,1,6)&amp;G1716,List!A:B,2,FALSE)),"",VLOOKUP(MID(E1716,1,6)&amp;G1716,List!A:B,2,FALSE))</f>
        <v>T06</v>
      </c>
      <c r="P1716" s="1"/>
      <c r="Q1716" s="8"/>
      <c r="R1716" s="8"/>
      <c r="S1716" s="1"/>
      <c r="U1716" s="3"/>
      <c r="V1716" s="2"/>
      <c r="W1716" s="1"/>
      <c r="X1716" s="6"/>
      <c r="Z1716" s="1"/>
    </row>
    <row r="1717" spans="1:26">
      <c r="A1717" s="16" t="s">
        <v>11076</v>
      </c>
      <c r="B1717" s="10">
        <v>44315.528391203705</v>
      </c>
      <c r="C1717" s="16" t="s">
        <v>11513</v>
      </c>
      <c r="D1717" s="16" t="s">
        <v>10907</v>
      </c>
      <c r="E1717" s="16" t="s">
        <v>10187</v>
      </c>
      <c r="F1717" s="16">
        <v>25</v>
      </c>
      <c r="G1717" s="16" t="s">
        <v>11228</v>
      </c>
      <c r="H1717" s="16" t="s">
        <v>5966</v>
      </c>
      <c r="I1717" s="9" t="str">
        <f>IF(N1717="A",IF(AND(HOUR(B1717)&gt;=7,HOUR(B1717)&lt;=18),"A","B"),IF(AND(HOUR(B1717)&gt;=7,HOUR(B1717)&lt;=18),"C","D"))</f>
        <v>A</v>
      </c>
      <c r="J1717" s="9" t="str">
        <f>IF(MONTH(B1717)&lt;10,CONCATENATE("0",MONTH(B1717)),MONTH(B1717))&amp;"/"&amp;  IF(DAY(B1717)&lt;10,CONCATENATE("0",DAY(B1717)),DAY(B1717))</f>
        <v>04/29</v>
      </c>
      <c r="K1717" s="9" t="str">
        <f>IF(C1717&lt;&gt;C1716,1,IF(L1717&lt;&gt;L1716,1,IF(B1717-B1716&gt;$Y$1,1,"")))</f>
        <v/>
      </c>
      <c r="L1717" s="9" t="str">
        <f>YEAR(B1717)&amp;"/"&amp; IF(MONTH(B1717)&lt;10,CONCATENATE("0",MONTH(B1717)),MONTH(B1717))</f>
        <v>2021/04</v>
      </c>
      <c r="M1717" s="11" t="str">
        <f>YEAR(B1717)&amp;"/"&amp; IF(MONTH(B1717)&lt;10,CONCATENATE("0",MONTH(B1717)),MONTH(B1717))&amp;"/"&amp;  IF(DAY(B1717)&lt;10,CONCATENATE("0",DAY(B1717)),DAY(B1717))</f>
        <v>2021/04/29</v>
      </c>
      <c r="N1717" s="9" t="str">
        <f>IF(OR(INT(MOD(M1717,4))=3,INT(MOD(M1717,4))=2),"A","C")</f>
        <v>A</v>
      </c>
      <c r="O1717" s="9" t="str">
        <f>IF(ISNA(VLOOKUP(MID(E1717,1,6)&amp;G1717,List!A:B,2,FALSE)),"",VLOOKUP(MID(E1717,1,6)&amp;G1717,List!A:B,2,FALSE))</f>
        <v>T06</v>
      </c>
      <c r="P1717" s="1"/>
      <c r="Q1717" s="8"/>
      <c r="R1717" s="8"/>
      <c r="S1717" s="1"/>
      <c r="U1717" s="3"/>
      <c r="V1717" s="2"/>
      <c r="W1717" s="1"/>
      <c r="X1717" s="6"/>
      <c r="Z1717" s="1"/>
    </row>
    <row r="1718" spans="1:26">
      <c r="A1718" s="16" t="s">
        <v>10208</v>
      </c>
      <c r="B1718" s="10">
        <v>44315.528391203705</v>
      </c>
      <c r="C1718" s="16" t="s">
        <v>11513</v>
      </c>
      <c r="D1718" s="16" t="s">
        <v>13171</v>
      </c>
      <c r="E1718" s="16" t="s">
        <v>10187</v>
      </c>
      <c r="F1718" s="16">
        <v>25</v>
      </c>
      <c r="G1718" s="16" t="s">
        <v>11171</v>
      </c>
      <c r="H1718" s="16" t="s">
        <v>5966</v>
      </c>
      <c r="I1718" s="9" t="str">
        <f>IF(N1718="A",IF(AND(HOUR(B1718)&gt;=7,HOUR(B1718)&lt;=18),"A","B"),IF(AND(HOUR(B1718)&gt;=7,HOUR(B1718)&lt;=18),"C","D"))</f>
        <v>A</v>
      </c>
      <c r="J1718" s="9" t="str">
        <f>IF(MONTH(B1718)&lt;10,CONCATENATE("0",MONTH(B1718)),MONTH(B1718))&amp;"/"&amp;  IF(DAY(B1718)&lt;10,CONCATENATE("0",DAY(B1718)),DAY(B1718))</f>
        <v>04/29</v>
      </c>
      <c r="K1718" s="9" t="str">
        <f>IF(C1718&lt;&gt;C1717,1,IF(L1718&lt;&gt;L1717,1,IF(B1718-B1717&gt;$Y$1,1,"")))</f>
        <v/>
      </c>
      <c r="L1718" s="9" t="str">
        <f>YEAR(B1718)&amp;"/"&amp; IF(MONTH(B1718)&lt;10,CONCATENATE("0",MONTH(B1718)),MONTH(B1718))</f>
        <v>2021/04</v>
      </c>
      <c r="M1718" s="11" t="str">
        <f>YEAR(B1718)&amp;"/"&amp; IF(MONTH(B1718)&lt;10,CONCATENATE("0",MONTH(B1718)),MONTH(B1718))&amp;"/"&amp;  IF(DAY(B1718)&lt;10,CONCATENATE("0",DAY(B1718)),DAY(B1718))</f>
        <v>2021/04/29</v>
      </c>
      <c r="N1718" s="9" t="str">
        <f>IF(OR(INT(MOD(M1718,4))=3,INT(MOD(M1718,4))=2),"A","C")</f>
        <v>A</v>
      </c>
      <c r="O1718" s="9" t="str">
        <f>IF(ISNA(VLOOKUP(MID(E1718,1,6)&amp;G1718,List!A:B,2,FALSE)),"",VLOOKUP(MID(E1718,1,6)&amp;G1718,List!A:B,2,FALSE))</f>
        <v>T06</v>
      </c>
      <c r="P1718" s="1"/>
      <c r="Q1718" s="8"/>
      <c r="R1718" s="8"/>
      <c r="S1718" s="1"/>
      <c r="U1718" s="3"/>
      <c r="V1718" s="2"/>
      <c r="W1718" s="1"/>
      <c r="X1718" s="6"/>
      <c r="Z1718" s="1"/>
    </row>
    <row r="1719" spans="1:26">
      <c r="A1719" s="16" t="s">
        <v>12608</v>
      </c>
      <c r="B1719" s="10">
        <v>44315.72278935185</v>
      </c>
      <c r="C1719" s="16" t="s">
        <v>11513</v>
      </c>
      <c r="D1719" s="16" t="s">
        <v>12609</v>
      </c>
      <c r="E1719" s="16" t="s">
        <v>10152</v>
      </c>
      <c r="F1719" s="16">
        <v>25</v>
      </c>
      <c r="G1719" s="16" t="s">
        <v>11171</v>
      </c>
      <c r="H1719" s="16" t="s">
        <v>5966</v>
      </c>
      <c r="I1719" s="9" t="str">
        <f>IF(N1719="A",IF(AND(HOUR(B1719)&gt;=7,HOUR(B1719)&lt;=18),"A","B"),IF(AND(HOUR(B1719)&gt;=7,HOUR(B1719)&lt;=18),"C","D"))</f>
        <v>A</v>
      </c>
      <c r="J1719" s="9" t="str">
        <f>IF(MONTH(B1719)&lt;10,CONCATENATE("0",MONTH(B1719)),MONTH(B1719))&amp;"/"&amp;  IF(DAY(B1719)&lt;10,CONCATENATE("0",DAY(B1719)),DAY(B1719))</f>
        <v>04/29</v>
      </c>
      <c r="K1719" s="9">
        <f>IF(C1719&lt;&gt;C1718,1,IF(L1719&lt;&gt;L1718,1,IF(B1719-B1718&gt;$Y$1,1,"")))</f>
        <v>1</v>
      </c>
      <c r="L1719" s="9" t="str">
        <f>YEAR(B1719)&amp;"/"&amp; IF(MONTH(B1719)&lt;10,CONCATENATE("0",MONTH(B1719)),MONTH(B1719))</f>
        <v>2021/04</v>
      </c>
      <c r="M1719" s="11" t="str">
        <f>YEAR(B1719)&amp;"/"&amp; IF(MONTH(B1719)&lt;10,CONCATENATE("0",MONTH(B1719)),MONTH(B1719))&amp;"/"&amp;  IF(DAY(B1719)&lt;10,CONCATENATE("0",DAY(B1719)),DAY(B1719))</f>
        <v>2021/04/29</v>
      </c>
      <c r="N1719" s="9" t="str">
        <f>IF(OR(INT(MOD(M1719,4))=3,INT(MOD(M1719,4))=2),"A","C")</f>
        <v>A</v>
      </c>
      <c r="O1719" s="9" t="str">
        <f>IF(ISNA(VLOOKUP(MID(E1719,1,6)&amp;G1719,List!A:B,2,FALSE)),"",VLOOKUP(MID(E1719,1,6)&amp;G1719,List!A:B,2,FALSE))</f>
        <v>T06</v>
      </c>
      <c r="P1719" s="1"/>
      <c r="Q1719" s="8"/>
      <c r="R1719" s="8"/>
      <c r="S1719" s="1"/>
      <c r="U1719" s="3"/>
      <c r="V1719" s="2"/>
      <c r="W1719" s="1"/>
      <c r="X1719" s="6"/>
      <c r="Z1719" s="1"/>
    </row>
    <row r="1720" spans="1:26">
      <c r="A1720" s="16" t="s">
        <v>10713</v>
      </c>
      <c r="B1720" s="10">
        <v>44315.72278935185</v>
      </c>
      <c r="C1720" s="16" t="s">
        <v>11513</v>
      </c>
      <c r="D1720" s="16" t="s">
        <v>10183</v>
      </c>
      <c r="E1720" s="16" t="s">
        <v>10152</v>
      </c>
      <c r="F1720" s="16">
        <v>25</v>
      </c>
      <c r="G1720" s="16" t="s">
        <v>11171</v>
      </c>
      <c r="H1720" s="16" t="s">
        <v>5966</v>
      </c>
      <c r="I1720" s="9" t="str">
        <f>IF(N1720="A",IF(AND(HOUR(B1720)&gt;=7,HOUR(B1720)&lt;=18),"A","B"),IF(AND(HOUR(B1720)&gt;=7,HOUR(B1720)&lt;=18),"C","D"))</f>
        <v>A</v>
      </c>
      <c r="J1720" s="9" t="str">
        <f>IF(MONTH(B1720)&lt;10,CONCATENATE("0",MONTH(B1720)),MONTH(B1720))&amp;"/"&amp;  IF(DAY(B1720)&lt;10,CONCATENATE("0",DAY(B1720)),DAY(B1720))</f>
        <v>04/29</v>
      </c>
      <c r="K1720" s="9" t="str">
        <f>IF(C1720&lt;&gt;C1719,1,IF(L1720&lt;&gt;L1719,1,IF(B1720-B1719&gt;$Y$1,1,"")))</f>
        <v/>
      </c>
      <c r="L1720" s="9" t="str">
        <f>YEAR(B1720)&amp;"/"&amp; IF(MONTH(B1720)&lt;10,CONCATENATE("0",MONTH(B1720)),MONTH(B1720))</f>
        <v>2021/04</v>
      </c>
      <c r="M1720" s="11" t="str">
        <f>YEAR(B1720)&amp;"/"&amp; IF(MONTH(B1720)&lt;10,CONCATENATE("0",MONTH(B1720)),MONTH(B1720))&amp;"/"&amp;  IF(DAY(B1720)&lt;10,CONCATENATE("0",DAY(B1720)),DAY(B1720))</f>
        <v>2021/04/29</v>
      </c>
      <c r="N1720" s="9" t="str">
        <f>IF(OR(INT(MOD(M1720,4))=3,INT(MOD(M1720,4))=2),"A","C")</f>
        <v>A</v>
      </c>
      <c r="O1720" s="9" t="str">
        <f>IF(ISNA(VLOOKUP(MID(E1720,1,6)&amp;G1720,List!A:B,2,FALSE)),"",VLOOKUP(MID(E1720,1,6)&amp;G1720,List!A:B,2,FALSE))</f>
        <v>T06</v>
      </c>
      <c r="P1720" s="1"/>
      <c r="Q1720" s="8"/>
      <c r="R1720" s="8"/>
      <c r="S1720" s="1"/>
      <c r="U1720" s="3"/>
      <c r="V1720" s="2"/>
      <c r="W1720" s="1"/>
      <c r="X1720" s="6"/>
      <c r="Z1720" s="1"/>
    </row>
    <row r="1721" spans="1:26">
      <c r="A1721" s="16" t="s">
        <v>11122</v>
      </c>
      <c r="B1721" s="10">
        <v>44315.72278935185</v>
      </c>
      <c r="C1721" s="16" t="s">
        <v>11513</v>
      </c>
      <c r="D1721" s="16" t="s">
        <v>11123</v>
      </c>
      <c r="E1721" s="16" t="s">
        <v>10209</v>
      </c>
      <c r="F1721" s="16">
        <v>25</v>
      </c>
      <c r="G1721" s="16" t="s">
        <v>11171</v>
      </c>
      <c r="H1721" s="16" t="s">
        <v>5966</v>
      </c>
      <c r="I1721" s="9" t="str">
        <f>IF(N1721="A",IF(AND(HOUR(B1721)&gt;=7,HOUR(B1721)&lt;=18),"A","B"),IF(AND(HOUR(B1721)&gt;=7,HOUR(B1721)&lt;=18),"C","D"))</f>
        <v>A</v>
      </c>
      <c r="J1721" s="9" t="str">
        <f>IF(MONTH(B1721)&lt;10,CONCATENATE("0",MONTH(B1721)),MONTH(B1721))&amp;"/"&amp;  IF(DAY(B1721)&lt;10,CONCATENATE("0",DAY(B1721)),DAY(B1721))</f>
        <v>04/29</v>
      </c>
      <c r="K1721" s="9" t="str">
        <f>IF(C1721&lt;&gt;C1720,1,IF(L1721&lt;&gt;L1720,1,IF(B1721-B1720&gt;$Y$1,1,"")))</f>
        <v/>
      </c>
      <c r="L1721" s="9" t="str">
        <f>YEAR(B1721)&amp;"/"&amp; IF(MONTH(B1721)&lt;10,CONCATENATE("0",MONTH(B1721)),MONTH(B1721))</f>
        <v>2021/04</v>
      </c>
      <c r="M1721" s="11" t="str">
        <f>YEAR(B1721)&amp;"/"&amp; IF(MONTH(B1721)&lt;10,CONCATENATE("0",MONTH(B1721)),MONTH(B1721))&amp;"/"&amp;  IF(DAY(B1721)&lt;10,CONCATENATE("0",DAY(B1721)),DAY(B1721))</f>
        <v>2021/04/29</v>
      </c>
      <c r="N1721" s="9" t="str">
        <f>IF(OR(INT(MOD(M1721,4))=3,INT(MOD(M1721,4))=2),"A","C")</f>
        <v>A</v>
      </c>
      <c r="O1721" s="9" t="str">
        <f>IF(ISNA(VLOOKUP(MID(E1721,1,6)&amp;G1721,List!A:B,2,FALSE)),"",VLOOKUP(MID(E1721,1,6)&amp;G1721,List!A:B,2,FALSE))</f>
        <v>T06</v>
      </c>
      <c r="P1721" s="1"/>
      <c r="Q1721" s="8"/>
      <c r="R1721" s="8"/>
      <c r="S1721" s="1"/>
      <c r="U1721" s="3"/>
      <c r="V1721" s="2"/>
      <c r="W1721" s="1"/>
      <c r="X1721" s="6"/>
      <c r="Z1721" s="1"/>
    </row>
    <row r="1722" spans="1:26">
      <c r="A1722" s="16" t="s">
        <v>10781</v>
      </c>
      <c r="B1722" s="10">
        <v>44315.72278935185</v>
      </c>
      <c r="C1722" s="16" t="s">
        <v>11513</v>
      </c>
      <c r="D1722" s="16" t="s">
        <v>10300</v>
      </c>
      <c r="E1722" s="16" t="s">
        <v>10187</v>
      </c>
      <c r="F1722" s="16">
        <v>25</v>
      </c>
      <c r="G1722" s="16" t="s">
        <v>11171</v>
      </c>
      <c r="H1722" s="16" t="s">
        <v>5966</v>
      </c>
      <c r="I1722" s="9" t="str">
        <f>IF(N1722="A",IF(AND(HOUR(B1722)&gt;=7,HOUR(B1722)&lt;=18),"A","B"),IF(AND(HOUR(B1722)&gt;=7,HOUR(B1722)&lt;=18),"C","D"))</f>
        <v>A</v>
      </c>
      <c r="J1722" s="9" t="str">
        <f>IF(MONTH(B1722)&lt;10,CONCATENATE("0",MONTH(B1722)),MONTH(B1722))&amp;"/"&amp;  IF(DAY(B1722)&lt;10,CONCATENATE("0",DAY(B1722)),DAY(B1722))</f>
        <v>04/29</v>
      </c>
      <c r="K1722" s="9" t="str">
        <f>IF(C1722&lt;&gt;C1721,1,IF(L1722&lt;&gt;L1721,1,IF(B1722-B1721&gt;$Y$1,1,"")))</f>
        <v/>
      </c>
      <c r="L1722" s="9" t="str">
        <f>YEAR(B1722)&amp;"/"&amp; IF(MONTH(B1722)&lt;10,CONCATENATE("0",MONTH(B1722)),MONTH(B1722))</f>
        <v>2021/04</v>
      </c>
      <c r="M1722" s="11" t="str">
        <f>YEAR(B1722)&amp;"/"&amp; IF(MONTH(B1722)&lt;10,CONCATENATE("0",MONTH(B1722)),MONTH(B1722))&amp;"/"&amp;  IF(DAY(B1722)&lt;10,CONCATENATE("0",DAY(B1722)),DAY(B1722))</f>
        <v>2021/04/29</v>
      </c>
      <c r="N1722" s="9" t="str">
        <f>IF(OR(INT(MOD(M1722,4))=3,INT(MOD(M1722,4))=2),"A","C")</f>
        <v>A</v>
      </c>
      <c r="O1722" s="9" t="str">
        <f>IF(ISNA(VLOOKUP(MID(E1722,1,6)&amp;G1722,List!A:B,2,FALSE)),"",VLOOKUP(MID(E1722,1,6)&amp;G1722,List!A:B,2,FALSE))</f>
        <v>T06</v>
      </c>
      <c r="P1722" s="1"/>
      <c r="Q1722" s="8"/>
      <c r="R1722" s="8"/>
      <c r="S1722" s="1"/>
      <c r="U1722" s="3"/>
      <c r="V1722" s="2"/>
      <c r="W1722" s="1"/>
      <c r="X1722" s="6"/>
      <c r="Z1722" s="1"/>
    </row>
    <row r="1723" spans="1:26">
      <c r="A1723" s="16" t="s">
        <v>10206</v>
      </c>
      <c r="B1723" s="10">
        <v>44315.72278935185</v>
      </c>
      <c r="C1723" s="16" t="s">
        <v>11513</v>
      </c>
      <c r="D1723" s="16" t="s">
        <v>10300</v>
      </c>
      <c r="E1723" s="16" t="s">
        <v>10187</v>
      </c>
      <c r="F1723" s="16">
        <v>25</v>
      </c>
      <c r="G1723" s="16" t="s">
        <v>11171</v>
      </c>
      <c r="H1723" s="16" t="s">
        <v>5966</v>
      </c>
      <c r="I1723" s="9" t="str">
        <f>IF(N1723="A",IF(AND(HOUR(B1723)&gt;=7,HOUR(B1723)&lt;=18),"A","B"),IF(AND(HOUR(B1723)&gt;=7,HOUR(B1723)&lt;=18),"C","D"))</f>
        <v>A</v>
      </c>
      <c r="J1723" s="9" t="str">
        <f>IF(MONTH(B1723)&lt;10,CONCATENATE("0",MONTH(B1723)),MONTH(B1723))&amp;"/"&amp;  IF(DAY(B1723)&lt;10,CONCATENATE("0",DAY(B1723)),DAY(B1723))</f>
        <v>04/29</v>
      </c>
      <c r="K1723" s="9" t="str">
        <f>IF(C1723&lt;&gt;C1722,1,IF(L1723&lt;&gt;L1722,1,IF(B1723-B1722&gt;$Y$1,1,"")))</f>
        <v/>
      </c>
      <c r="L1723" s="9" t="str">
        <f>YEAR(B1723)&amp;"/"&amp; IF(MONTH(B1723)&lt;10,CONCATENATE("0",MONTH(B1723)),MONTH(B1723))</f>
        <v>2021/04</v>
      </c>
      <c r="M1723" s="11" t="str">
        <f>YEAR(B1723)&amp;"/"&amp; IF(MONTH(B1723)&lt;10,CONCATENATE("0",MONTH(B1723)),MONTH(B1723))&amp;"/"&amp;  IF(DAY(B1723)&lt;10,CONCATENATE("0",DAY(B1723)),DAY(B1723))</f>
        <v>2021/04/29</v>
      </c>
      <c r="N1723" s="9" t="str">
        <f>IF(OR(INT(MOD(M1723,4))=3,INT(MOD(M1723,4))=2),"A","C")</f>
        <v>A</v>
      </c>
      <c r="O1723" s="9" t="str">
        <f>IF(ISNA(VLOOKUP(MID(E1723,1,6)&amp;G1723,List!A:B,2,FALSE)),"",VLOOKUP(MID(E1723,1,6)&amp;G1723,List!A:B,2,FALSE))</f>
        <v>T06</v>
      </c>
      <c r="P1723" s="1"/>
      <c r="Q1723" s="8"/>
      <c r="R1723" s="8"/>
      <c r="S1723" s="1"/>
      <c r="U1723" s="3"/>
      <c r="V1723" s="2"/>
      <c r="W1723" s="1"/>
      <c r="X1723" s="6"/>
      <c r="Z1723" s="1"/>
    </row>
    <row r="1724" spans="1:26">
      <c r="A1724" s="16" t="s">
        <v>11125</v>
      </c>
      <c r="B1724" s="10">
        <v>44315.72278935185</v>
      </c>
      <c r="C1724" s="16" t="s">
        <v>11513</v>
      </c>
      <c r="D1724" s="16" t="s">
        <v>10449</v>
      </c>
      <c r="E1724" s="16" t="s">
        <v>7606</v>
      </c>
      <c r="F1724" s="16">
        <v>25</v>
      </c>
      <c r="G1724" s="16" t="s">
        <v>11171</v>
      </c>
      <c r="H1724" s="16" t="s">
        <v>5966</v>
      </c>
      <c r="I1724" s="9" t="str">
        <f>IF(N1724="A",IF(AND(HOUR(B1724)&gt;=7,HOUR(B1724)&lt;=18),"A","B"),IF(AND(HOUR(B1724)&gt;=7,HOUR(B1724)&lt;=18),"C","D"))</f>
        <v>A</v>
      </c>
      <c r="J1724" s="9" t="str">
        <f>IF(MONTH(B1724)&lt;10,CONCATENATE("0",MONTH(B1724)),MONTH(B1724))&amp;"/"&amp;  IF(DAY(B1724)&lt;10,CONCATENATE("0",DAY(B1724)),DAY(B1724))</f>
        <v>04/29</v>
      </c>
      <c r="K1724" s="9" t="str">
        <f>IF(C1724&lt;&gt;C1723,1,IF(L1724&lt;&gt;L1723,1,IF(B1724-B1723&gt;$Y$1,1,"")))</f>
        <v/>
      </c>
      <c r="L1724" s="9" t="str">
        <f>YEAR(B1724)&amp;"/"&amp; IF(MONTH(B1724)&lt;10,CONCATENATE("0",MONTH(B1724)),MONTH(B1724))</f>
        <v>2021/04</v>
      </c>
      <c r="M1724" s="11" t="str">
        <f>YEAR(B1724)&amp;"/"&amp; IF(MONTH(B1724)&lt;10,CONCATENATE("0",MONTH(B1724)),MONTH(B1724))&amp;"/"&amp;  IF(DAY(B1724)&lt;10,CONCATENATE("0",DAY(B1724)),DAY(B1724))</f>
        <v>2021/04/29</v>
      </c>
      <c r="N1724" s="9" t="str">
        <f>IF(OR(INT(MOD(M1724,4))=3,INT(MOD(M1724,4))=2),"A","C")</f>
        <v>A</v>
      </c>
      <c r="O1724" s="9" t="str">
        <f>IF(ISNA(VLOOKUP(MID(E1724,1,6)&amp;G1724,List!A:B,2,FALSE)),"",VLOOKUP(MID(E1724,1,6)&amp;G1724,List!A:B,2,FALSE))</f>
        <v>T06</v>
      </c>
      <c r="P1724" s="1"/>
      <c r="Q1724" s="8"/>
      <c r="R1724" s="8"/>
      <c r="S1724" s="1"/>
      <c r="U1724" s="3"/>
      <c r="V1724" s="2"/>
      <c r="W1724" s="1"/>
      <c r="X1724" s="6"/>
      <c r="Z1724" s="1"/>
    </row>
    <row r="1725" spans="1:26">
      <c r="A1725" s="16" t="s">
        <v>10689</v>
      </c>
      <c r="B1725" s="10">
        <v>44315.94736111111</v>
      </c>
      <c r="C1725" s="16" t="s">
        <v>11513</v>
      </c>
      <c r="D1725" s="16" t="s">
        <v>10690</v>
      </c>
      <c r="E1725" s="16" t="s">
        <v>10691</v>
      </c>
      <c r="F1725" s="16">
        <v>25</v>
      </c>
      <c r="G1725" s="16" t="s">
        <v>11171</v>
      </c>
      <c r="H1725" s="16" t="s">
        <v>5966</v>
      </c>
      <c r="I1725" s="9" t="str">
        <f>IF(N1725="A",IF(AND(HOUR(B1725)&gt;=7,HOUR(B1725)&lt;=18),"A","B"),IF(AND(HOUR(B1725)&gt;=7,HOUR(B1725)&lt;=18),"C","D"))</f>
        <v>B</v>
      </c>
      <c r="J1725" s="9" t="str">
        <f>IF(MONTH(B1725)&lt;10,CONCATENATE("0",MONTH(B1725)),MONTH(B1725))&amp;"/"&amp;  IF(DAY(B1725)&lt;10,CONCATENATE("0",DAY(B1725)),DAY(B1725))</f>
        <v>04/29</v>
      </c>
      <c r="K1725" s="9">
        <f>IF(C1725&lt;&gt;C1724,1,IF(L1725&lt;&gt;L1724,1,IF(B1725-B1724&gt;$Y$1,1,"")))</f>
        <v>1</v>
      </c>
      <c r="L1725" s="9" t="str">
        <f>YEAR(B1725)&amp;"/"&amp; IF(MONTH(B1725)&lt;10,CONCATENATE("0",MONTH(B1725)),MONTH(B1725))</f>
        <v>2021/04</v>
      </c>
      <c r="M1725" s="11" t="str">
        <f>YEAR(B1725)&amp;"/"&amp; IF(MONTH(B1725)&lt;10,CONCATENATE("0",MONTH(B1725)),MONTH(B1725))&amp;"/"&amp;  IF(DAY(B1725)&lt;10,CONCATENATE("0",DAY(B1725)),DAY(B1725))</f>
        <v>2021/04/29</v>
      </c>
      <c r="N1725" s="9" t="str">
        <f>IF(OR(INT(MOD(M1725,4))=3,INT(MOD(M1725,4))=2),"A","C")</f>
        <v>A</v>
      </c>
      <c r="O1725" s="9" t="str">
        <f>IF(ISNA(VLOOKUP(MID(E1725,1,6)&amp;G1725,List!A:B,2,FALSE)),"",VLOOKUP(MID(E1725,1,6)&amp;G1725,List!A:B,2,FALSE))</f>
        <v>T02</v>
      </c>
      <c r="P1725" s="1"/>
      <c r="Q1725" s="8"/>
      <c r="R1725" s="8"/>
      <c r="S1725" s="1"/>
      <c r="U1725" s="3"/>
      <c r="V1725" s="2"/>
      <c r="W1725" s="1"/>
      <c r="X1725" s="6"/>
      <c r="Z1725" s="1"/>
    </row>
    <row r="1726" spans="1:26">
      <c r="A1726" s="16" t="s">
        <v>11676</v>
      </c>
      <c r="B1726" s="10">
        <v>44316.136701388888</v>
      </c>
      <c r="C1726" s="16" t="s">
        <v>11513</v>
      </c>
      <c r="D1726" s="16" t="s">
        <v>10334</v>
      </c>
      <c r="E1726" s="16" t="s">
        <v>10335</v>
      </c>
      <c r="F1726" s="16">
        <v>25</v>
      </c>
      <c r="G1726" s="16" t="s">
        <v>11171</v>
      </c>
      <c r="H1726" s="16" t="s">
        <v>5966</v>
      </c>
      <c r="I1726" s="9" t="str">
        <f>IF(N1726="A",IF(AND(HOUR(B1726)&gt;=7,HOUR(B1726)&lt;=18),"A","B"),IF(AND(HOUR(B1726)&gt;=7,HOUR(B1726)&lt;=18),"C","D"))</f>
        <v>D</v>
      </c>
      <c r="J1726" s="9" t="str">
        <f>IF(MONTH(B1726)&lt;10,CONCATENATE("0",MONTH(B1726)),MONTH(B1726))&amp;"/"&amp;  IF(DAY(B1726)&lt;10,CONCATENATE("0",DAY(B1726)),DAY(B1726))</f>
        <v>04/30</v>
      </c>
      <c r="K1726" s="9">
        <f>IF(C1726&lt;&gt;C1725,1,IF(L1726&lt;&gt;L1725,1,IF(B1726-B1725&gt;$Y$1,1,"")))</f>
        <v>1</v>
      </c>
      <c r="L1726" s="9" t="str">
        <f>YEAR(B1726)&amp;"/"&amp; IF(MONTH(B1726)&lt;10,CONCATENATE("0",MONTH(B1726)),MONTH(B1726))</f>
        <v>2021/04</v>
      </c>
      <c r="M1726" s="11" t="str">
        <f>YEAR(B1726)&amp;"/"&amp; IF(MONTH(B1726)&lt;10,CONCATENATE("0",MONTH(B1726)),MONTH(B1726))&amp;"/"&amp;  IF(DAY(B1726)&lt;10,CONCATENATE("0",DAY(B1726)),DAY(B1726))</f>
        <v>2021/04/30</v>
      </c>
      <c r="N1726" s="9" t="str">
        <f>IF(OR(INT(MOD(M1726,4))=3,INT(MOD(M1726,4))=2),"A","C")</f>
        <v>C</v>
      </c>
      <c r="O1726" s="9" t="str">
        <f>IF(ISNA(VLOOKUP(MID(E1726,1,6)&amp;G1726,List!A:B,2,FALSE)),"",VLOOKUP(MID(E1726,1,6)&amp;G1726,List!A:B,2,FALSE))</f>
        <v>T05</v>
      </c>
      <c r="P1726" s="1"/>
      <c r="Q1726" s="8"/>
      <c r="R1726" s="8"/>
      <c r="S1726" s="1"/>
      <c r="U1726" s="3"/>
      <c r="V1726" s="2"/>
      <c r="W1726" s="1"/>
      <c r="X1726" s="6"/>
      <c r="Z1726" s="1"/>
    </row>
    <row r="1727" spans="1:26">
      <c r="A1727" s="16" t="s">
        <v>10859</v>
      </c>
      <c r="B1727" s="10">
        <v>44316.136701388888</v>
      </c>
      <c r="C1727" s="16" t="s">
        <v>11513</v>
      </c>
      <c r="D1727" s="16" t="s">
        <v>10191</v>
      </c>
      <c r="E1727" s="16" t="s">
        <v>8124</v>
      </c>
      <c r="F1727" s="16">
        <v>25</v>
      </c>
      <c r="G1727" s="16" t="s">
        <v>11171</v>
      </c>
      <c r="H1727" s="16" t="s">
        <v>5966</v>
      </c>
      <c r="I1727" s="9" t="str">
        <f>IF(N1727="A",IF(AND(HOUR(B1727)&gt;=7,HOUR(B1727)&lt;=18),"A","B"),IF(AND(HOUR(B1727)&gt;=7,HOUR(B1727)&lt;=18),"C","D"))</f>
        <v>D</v>
      </c>
      <c r="J1727" s="9" t="str">
        <f>IF(MONTH(B1727)&lt;10,CONCATENATE("0",MONTH(B1727)),MONTH(B1727))&amp;"/"&amp;  IF(DAY(B1727)&lt;10,CONCATENATE("0",DAY(B1727)),DAY(B1727))</f>
        <v>04/30</v>
      </c>
      <c r="K1727" s="9" t="str">
        <f>IF(C1727&lt;&gt;C1726,1,IF(L1727&lt;&gt;L1726,1,IF(B1727-B1726&gt;$Y$1,1,"")))</f>
        <v/>
      </c>
      <c r="L1727" s="9" t="str">
        <f>YEAR(B1727)&amp;"/"&amp; IF(MONTH(B1727)&lt;10,CONCATENATE("0",MONTH(B1727)),MONTH(B1727))</f>
        <v>2021/04</v>
      </c>
      <c r="M1727" s="11" t="str">
        <f>YEAR(B1727)&amp;"/"&amp; IF(MONTH(B1727)&lt;10,CONCATENATE("0",MONTH(B1727)),MONTH(B1727))&amp;"/"&amp;  IF(DAY(B1727)&lt;10,CONCATENATE("0",DAY(B1727)),DAY(B1727))</f>
        <v>2021/04/30</v>
      </c>
      <c r="N1727" s="9" t="str">
        <f>IF(OR(INT(MOD(M1727,4))=3,INT(MOD(M1727,4))=2),"A","C")</f>
        <v>C</v>
      </c>
      <c r="O1727" s="9" t="str">
        <f>IF(ISNA(VLOOKUP(MID(E1727,1,6)&amp;G1727,List!A:B,2,FALSE)),"",VLOOKUP(MID(E1727,1,6)&amp;G1727,List!A:B,2,FALSE))</f>
        <v>T05</v>
      </c>
      <c r="P1727" s="1"/>
      <c r="Q1727" s="8"/>
      <c r="R1727" s="8"/>
      <c r="S1727" s="1"/>
      <c r="U1727" s="3"/>
      <c r="V1727" s="2"/>
      <c r="W1727" s="1"/>
      <c r="X1727" s="6"/>
      <c r="Z1727" s="1"/>
    </row>
    <row r="1728" spans="1:26">
      <c r="A1728" s="16" t="s">
        <v>12301</v>
      </c>
      <c r="B1728" s="10">
        <v>44316.136701388888</v>
      </c>
      <c r="C1728" s="16" t="s">
        <v>11513</v>
      </c>
      <c r="D1728" s="16" t="s">
        <v>10329</v>
      </c>
      <c r="E1728" s="16" t="s">
        <v>10330</v>
      </c>
      <c r="F1728" s="16">
        <v>25</v>
      </c>
      <c r="G1728" s="16" t="s">
        <v>11171</v>
      </c>
      <c r="H1728" s="16" t="s">
        <v>5966</v>
      </c>
      <c r="I1728" s="9" t="str">
        <f>IF(N1728="A",IF(AND(HOUR(B1728)&gt;=7,HOUR(B1728)&lt;=18),"A","B"),IF(AND(HOUR(B1728)&gt;=7,HOUR(B1728)&lt;=18),"C","D"))</f>
        <v>D</v>
      </c>
      <c r="J1728" s="9" t="str">
        <f>IF(MONTH(B1728)&lt;10,CONCATENATE("0",MONTH(B1728)),MONTH(B1728))&amp;"/"&amp;  IF(DAY(B1728)&lt;10,CONCATENATE("0",DAY(B1728)),DAY(B1728))</f>
        <v>04/30</v>
      </c>
      <c r="K1728" s="9" t="str">
        <f>IF(C1728&lt;&gt;C1727,1,IF(L1728&lt;&gt;L1727,1,IF(B1728-B1727&gt;$Y$1,1,"")))</f>
        <v/>
      </c>
      <c r="L1728" s="9" t="str">
        <f>YEAR(B1728)&amp;"/"&amp; IF(MONTH(B1728)&lt;10,CONCATENATE("0",MONTH(B1728)),MONTH(B1728))</f>
        <v>2021/04</v>
      </c>
      <c r="M1728" s="11" t="str">
        <f>YEAR(B1728)&amp;"/"&amp; IF(MONTH(B1728)&lt;10,CONCATENATE("0",MONTH(B1728)),MONTH(B1728))&amp;"/"&amp;  IF(DAY(B1728)&lt;10,CONCATENATE("0",DAY(B1728)),DAY(B1728))</f>
        <v>2021/04/30</v>
      </c>
      <c r="N1728" s="9" t="str">
        <f>IF(OR(INT(MOD(M1728,4))=3,INT(MOD(M1728,4))=2),"A","C")</f>
        <v>C</v>
      </c>
      <c r="O1728" s="9" t="str">
        <f>IF(ISNA(VLOOKUP(MID(E1728,1,6)&amp;G1728,List!A:B,2,FALSE)),"",VLOOKUP(MID(E1728,1,6)&amp;G1728,List!A:B,2,FALSE))</f>
        <v>T05</v>
      </c>
      <c r="P1728" s="1"/>
      <c r="Q1728" s="8"/>
      <c r="R1728" s="8"/>
      <c r="S1728" s="1"/>
      <c r="U1728" s="3"/>
      <c r="V1728" s="2"/>
      <c r="W1728" s="1"/>
      <c r="X1728" s="6"/>
      <c r="Z1728" s="1"/>
    </row>
    <row r="1729" spans="1:26">
      <c r="A1729" s="16" t="s">
        <v>12303</v>
      </c>
      <c r="B1729" s="10">
        <v>44316.136701388888</v>
      </c>
      <c r="C1729" s="16" t="s">
        <v>11513</v>
      </c>
      <c r="D1729" s="16" t="s">
        <v>10329</v>
      </c>
      <c r="E1729" s="16" t="s">
        <v>10330</v>
      </c>
      <c r="F1729" s="16">
        <v>25</v>
      </c>
      <c r="G1729" s="16" t="s">
        <v>11171</v>
      </c>
      <c r="H1729" s="16" t="s">
        <v>5966</v>
      </c>
      <c r="I1729" s="9" t="str">
        <f>IF(N1729="A",IF(AND(HOUR(B1729)&gt;=7,HOUR(B1729)&lt;=18),"A","B"),IF(AND(HOUR(B1729)&gt;=7,HOUR(B1729)&lt;=18),"C","D"))</f>
        <v>D</v>
      </c>
      <c r="J1729" s="9" t="str">
        <f>IF(MONTH(B1729)&lt;10,CONCATENATE("0",MONTH(B1729)),MONTH(B1729))&amp;"/"&amp;  IF(DAY(B1729)&lt;10,CONCATENATE("0",DAY(B1729)),DAY(B1729))</f>
        <v>04/30</v>
      </c>
      <c r="K1729" s="9" t="str">
        <f>IF(C1729&lt;&gt;C1728,1,IF(L1729&lt;&gt;L1728,1,IF(B1729-B1728&gt;$Y$1,1,"")))</f>
        <v/>
      </c>
      <c r="L1729" s="9" t="str">
        <f>YEAR(B1729)&amp;"/"&amp; IF(MONTH(B1729)&lt;10,CONCATENATE("0",MONTH(B1729)),MONTH(B1729))</f>
        <v>2021/04</v>
      </c>
      <c r="M1729" s="11" t="str">
        <f>YEAR(B1729)&amp;"/"&amp; IF(MONTH(B1729)&lt;10,CONCATENATE("0",MONTH(B1729)),MONTH(B1729))&amp;"/"&amp;  IF(DAY(B1729)&lt;10,CONCATENATE("0",DAY(B1729)),DAY(B1729))</f>
        <v>2021/04/30</v>
      </c>
      <c r="N1729" s="9" t="str">
        <f>IF(OR(INT(MOD(M1729,4))=3,INT(MOD(M1729,4))=2),"A","C")</f>
        <v>C</v>
      </c>
      <c r="O1729" s="9" t="str">
        <f>IF(ISNA(VLOOKUP(MID(E1729,1,6)&amp;G1729,List!A:B,2,FALSE)),"",VLOOKUP(MID(E1729,1,6)&amp;G1729,List!A:B,2,FALSE))</f>
        <v>T05</v>
      </c>
      <c r="P1729" s="1"/>
      <c r="Q1729" s="8"/>
      <c r="R1729" s="8"/>
      <c r="S1729" s="1"/>
      <c r="U1729" s="3"/>
      <c r="V1729" s="2"/>
      <c r="W1729" s="1"/>
      <c r="X1729" s="6"/>
      <c r="Z1729" s="1"/>
    </row>
    <row r="1730" spans="1:26">
      <c r="A1730" s="16" t="s">
        <v>12569</v>
      </c>
      <c r="B1730" s="10">
        <v>44316.136701388888</v>
      </c>
      <c r="C1730" s="16" t="s">
        <v>11513</v>
      </c>
      <c r="D1730" s="16" t="s">
        <v>10697</v>
      </c>
      <c r="E1730" s="16" t="s">
        <v>10465</v>
      </c>
      <c r="F1730" s="16">
        <v>25</v>
      </c>
      <c r="G1730" s="16" t="s">
        <v>11171</v>
      </c>
      <c r="H1730" s="16" t="s">
        <v>5966</v>
      </c>
      <c r="I1730" s="9" t="str">
        <f>IF(N1730="A",IF(AND(HOUR(B1730)&gt;=7,HOUR(B1730)&lt;=18),"A","B"),IF(AND(HOUR(B1730)&gt;=7,HOUR(B1730)&lt;=18),"C","D"))</f>
        <v>D</v>
      </c>
      <c r="J1730" s="9" t="str">
        <f>IF(MONTH(B1730)&lt;10,CONCATENATE("0",MONTH(B1730)),MONTH(B1730))&amp;"/"&amp;  IF(DAY(B1730)&lt;10,CONCATENATE("0",DAY(B1730)),DAY(B1730))</f>
        <v>04/30</v>
      </c>
      <c r="K1730" s="9" t="str">
        <f>IF(C1730&lt;&gt;C1729,1,IF(L1730&lt;&gt;L1729,1,IF(B1730-B1729&gt;$Y$1,1,"")))</f>
        <v/>
      </c>
      <c r="L1730" s="9" t="str">
        <f>YEAR(B1730)&amp;"/"&amp; IF(MONTH(B1730)&lt;10,CONCATENATE("0",MONTH(B1730)),MONTH(B1730))</f>
        <v>2021/04</v>
      </c>
      <c r="M1730" s="11" t="str">
        <f>YEAR(B1730)&amp;"/"&amp; IF(MONTH(B1730)&lt;10,CONCATENATE("0",MONTH(B1730)),MONTH(B1730))&amp;"/"&amp;  IF(DAY(B1730)&lt;10,CONCATENATE("0",DAY(B1730)),DAY(B1730))</f>
        <v>2021/04/30</v>
      </c>
      <c r="N1730" s="9" t="str">
        <f>IF(OR(INT(MOD(M1730,4))=3,INT(MOD(M1730,4))=2),"A","C")</f>
        <v>C</v>
      </c>
      <c r="O1730" s="9" t="str">
        <f>IF(ISNA(VLOOKUP(MID(E1730,1,6)&amp;G1730,List!A:B,2,FALSE)),"",VLOOKUP(MID(E1730,1,6)&amp;G1730,List!A:B,2,FALSE))</f>
        <v>T05</v>
      </c>
      <c r="P1730" s="1"/>
      <c r="Q1730" s="8"/>
      <c r="R1730" s="8"/>
      <c r="S1730" s="1"/>
      <c r="U1730" s="3"/>
      <c r="V1730" s="2"/>
      <c r="W1730" s="1"/>
      <c r="X1730" s="6"/>
      <c r="Z1730" s="1"/>
    </row>
    <row r="1731" spans="1:26">
      <c r="A1731" s="16" t="s">
        <v>11105</v>
      </c>
      <c r="B1731" s="10">
        <v>44316.136701388888</v>
      </c>
      <c r="C1731" s="16" t="s">
        <v>11513</v>
      </c>
      <c r="D1731" s="16" t="s">
        <v>12570</v>
      </c>
      <c r="E1731" s="16" t="s">
        <v>11303</v>
      </c>
      <c r="F1731" s="16">
        <v>25</v>
      </c>
      <c r="G1731" s="16" t="s">
        <v>11171</v>
      </c>
      <c r="H1731" s="16" t="s">
        <v>5966</v>
      </c>
      <c r="I1731" s="9" t="str">
        <f>IF(N1731="A",IF(AND(HOUR(B1731)&gt;=7,HOUR(B1731)&lt;=18),"A","B"),IF(AND(HOUR(B1731)&gt;=7,HOUR(B1731)&lt;=18),"C","D"))</f>
        <v>D</v>
      </c>
      <c r="J1731" s="9" t="str">
        <f>IF(MONTH(B1731)&lt;10,CONCATENATE("0",MONTH(B1731)),MONTH(B1731))&amp;"/"&amp;  IF(DAY(B1731)&lt;10,CONCATENATE("0",DAY(B1731)),DAY(B1731))</f>
        <v>04/30</v>
      </c>
      <c r="K1731" s="9" t="str">
        <f>IF(C1731&lt;&gt;C1730,1,IF(L1731&lt;&gt;L1730,1,IF(B1731-B1730&gt;$Y$1,1,"")))</f>
        <v/>
      </c>
      <c r="L1731" s="9" t="str">
        <f>YEAR(B1731)&amp;"/"&amp; IF(MONTH(B1731)&lt;10,CONCATENATE("0",MONTH(B1731)),MONTH(B1731))</f>
        <v>2021/04</v>
      </c>
      <c r="M1731" s="11" t="str">
        <f>YEAR(B1731)&amp;"/"&amp; IF(MONTH(B1731)&lt;10,CONCATENATE("0",MONTH(B1731)),MONTH(B1731))&amp;"/"&amp;  IF(DAY(B1731)&lt;10,CONCATENATE("0",DAY(B1731)),DAY(B1731))</f>
        <v>2021/04/30</v>
      </c>
      <c r="N1731" s="9" t="str">
        <f>IF(OR(INT(MOD(M1731,4))=3,INT(MOD(M1731,4))=2),"A","C")</f>
        <v>C</v>
      </c>
      <c r="O1731" s="9" t="str">
        <f>IF(ISNA(VLOOKUP(MID(E1731,1,6)&amp;G1731,List!A:B,2,FALSE)),"",VLOOKUP(MID(E1731,1,6)&amp;G1731,List!A:B,2,FALSE))</f>
        <v>T05</v>
      </c>
      <c r="P1731" s="1"/>
      <c r="Q1731" s="8"/>
      <c r="R1731" s="8"/>
      <c r="S1731" s="1"/>
      <c r="U1731" s="3"/>
      <c r="V1731" s="2"/>
      <c r="W1731" s="1"/>
      <c r="X1731" s="6"/>
      <c r="Z1731" s="1"/>
    </row>
    <row r="1732" spans="1:26">
      <c r="A1732" s="16" t="s">
        <v>10916</v>
      </c>
      <c r="B1732" s="10">
        <v>44316.276770833334</v>
      </c>
      <c r="C1732" s="16" t="s">
        <v>11513</v>
      </c>
      <c r="D1732" s="16" t="s">
        <v>10917</v>
      </c>
      <c r="E1732" s="16" t="s">
        <v>10152</v>
      </c>
      <c r="F1732" s="16">
        <v>25</v>
      </c>
      <c r="G1732" s="16" t="s">
        <v>11171</v>
      </c>
      <c r="H1732" s="16" t="s">
        <v>5966</v>
      </c>
      <c r="I1732" s="9" t="str">
        <f>IF(N1732="A",IF(AND(HOUR(B1732)&gt;=7,HOUR(B1732)&lt;=18),"A","B"),IF(AND(HOUR(B1732)&gt;=7,HOUR(B1732)&lt;=18),"C","D"))</f>
        <v>D</v>
      </c>
      <c r="J1732" s="9" t="str">
        <f>IF(MONTH(B1732)&lt;10,CONCATENATE("0",MONTH(B1732)),MONTH(B1732))&amp;"/"&amp;  IF(DAY(B1732)&lt;10,CONCATENATE("0",DAY(B1732)),DAY(B1732))</f>
        <v>04/30</v>
      </c>
      <c r="K1732" s="9">
        <f>IF(C1732&lt;&gt;C1731,1,IF(L1732&lt;&gt;L1731,1,IF(B1732-B1731&gt;$Y$1,1,"")))</f>
        <v>1</v>
      </c>
      <c r="L1732" s="9" t="str">
        <f>YEAR(B1732)&amp;"/"&amp; IF(MONTH(B1732)&lt;10,CONCATENATE("0",MONTH(B1732)),MONTH(B1732))</f>
        <v>2021/04</v>
      </c>
      <c r="M1732" s="11" t="str">
        <f>YEAR(B1732)&amp;"/"&amp; IF(MONTH(B1732)&lt;10,CONCATENATE("0",MONTH(B1732)),MONTH(B1732))&amp;"/"&amp;  IF(DAY(B1732)&lt;10,CONCATENATE("0",DAY(B1732)),DAY(B1732))</f>
        <v>2021/04/30</v>
      </c>
      <c r="N1732" s="9" t="str">
        <f>IF(OR(INT(MOD(M1732,4))=3,INT(MOD(M1732,4))=2),"A","C")</f>
        <v>C</v>
      </c>
      <c r="O1732" s="9" t="str">
        <f>IF(ISNA(VLOOKUP(MID(E1732,1,6)&amp;G1732,List!A:B,2,FALSE)),"",VLOOKUP(MID(E1732,1,6)&amp;G1732,List!A:B,2,FALSE))</f>
        <v>T06</v>
      </c>
      <c r="P1732" s="1"/>
      <c r="Q1732" s="8"/>
      <c r="R1732" s="8"/>
      <c r="S1732" s="1"/>
      <c r="U1732" s="3"/>
      <c r="V1732" s="2"/>
      <c r="W1732" s="1"/>
      <c r="X1732" s="6"/>
      <c r="Z1732" s="1"/>
    </row>
    <row r="1733" spans="1:26">
      <c r="A1733" s="16" t="s">
        <v>11114</v>
      </c>
      <c r="B1733" s="10">
        <v>44316.276770833334</v>
      </c>
      <c r="C1733" s="16" t="s">
        <v>11513</v>
      </c>
      <c r="D1733" s="16" t="s">
        <v>11541</v>
      </c>
      <c r="E1733" s="16" t="s">
        <v>10152</v>
      </c>
      <c r="F1733" s="16">
        <v>25</v>
      </c>
      <c r="G1733" s="16" t="s">
        <v>11171</v>
      </c>
      <c r="H1733" s="16" t="s">
        <v>5966</v>
      </c>
      <c r="I1733" s="9" t="str">
        <f>IF(N1733="A",IF(AND(HOUR(B1733)&gt;=7,HOUR(B1733)&lt;=18),"A","B"),IF(AND(HOUR(B1733)&gt;=7,HOUR(B1733)&lt;=18),"C","D"))</f>
        <v>D</v>
      </c>
      <c r="J1733" s="9" t="str">
        <f>IF(MONTH(B1733)&lt;10,CONCATENATE("0",MONTH(B1733)),MONTH(B1733))&amp;"/"&amp;  IF(DAY(B1733)&lt;10,CONCATENATE("0",DAY(B1733)),DAY(B1733))</f>
        <v>04/30</v>
      </c>
      <c r="K1733" s="9" t="str">
        <f>IF(C1733&lt;&gt;C1732,1,IF(L1733&lt;&gt;L1732,1,IF(B1733-B1732&gt;$Y$1,1,"")))</f>
        <v/>
      </c>
      <c r="L1733" s="9" t="str">
        <f>YEAR(B1733)&amp;"/"&amp; IF(MONTH(B1733)&lt;10,CONCATENATE("0",MONTH(B1733)),MONTH(B1733))</f>
        <v>2021/04</v>
      </c>
      <c r="M1733" s="11" t="str">
        <f>YEAR(B1733)&amp;"/"&amp; IF(MONTH(B1733)&lt;10,CONCATENATE("0",MONTH(B1733)),MONTH(B1733))&amp;"/"&amp;  IF(DAY(B1733)&lt;10,CONCATENATE("0",DAY(B1733)),DAY(B1733))</f>
        <v>2021/04/30</v>
      </c>
      <c r="N1733" s="9" t="str">
        <f>IF(OR(INT(MOD(M1733,4))=3,INT(MOD(M1733,4))=2),"A","C")</f>
        <v>C</v>
      </c>
      <c r="O1733" s="9" t="str">
        <f>IF(ISNA(VLOOKUP(MID(E1733,1,6)&amp;G1733,List!A:B,2,FALSE)),"",VLOOKUP(MID(E1733,1,6)&amp;G1733,List!A:B,2,FALSE))</f>
        <v>T06</v>
      </c>
      <c r="P1733" s="1"/>
      <c r="Q1733" s="8"/>
      <c r="R1733" s="8"/>
      <c r="S1733" s="1"/>
      <c r="U1733" s="3"/>
      <c r="V1733" s="2"/>
      <c r="W1733" s="1"/>
      <c r="X1733" s="6"/>
      <c r="Z1733" s="1"/>
    </row>
    <row r="1734" spans="1:26">
      <c r="A1734" s="16" t="s">
        <v>11542</v>
      </c>
      <c r="B1734" s="10">
        <v>44316.276770833334</v>
      </c>
      <c r="C1734" s="16" t="s">
        <v>11513</v>
      </c>
      <c r="D1734" s="16" t="s">
        <v>11087</v>
      </c>
      <c r="E1734" s="16" t="s">
        <v>10186</v>
      </c>
      <c r="F1734" s="16">
        <v>25</v>
      </c>
      <c r="G1734" s="16" t="s">
        <v>11171</v>
      </c>
      <c r="H1734" s="16" t="s">
        <v>5966</v>
      </c>
      <c r="I1734" s="9" t="str">
        <f>IF(N1734="A",IF(AND(HOUR(B1734)&gt;=7,HOUR(B1734)&lt;=18),"A","B"),IF(AND(HOUR(B1734)&gt;=7,HOUR(B1734)&lt;=18),"C","D"))</f>
        <v>D</v>
      </c>
      <c r="J1734" s="9" t="str">
        <f>IF(MONTH(B1734)&lt;10,CONCATENATE("0",MONTH(B1734)),MONTH(B1734))&amp;"/"&amp;  IF(DAY(B1734)&lt;10,CONCATENATE("0",DAY(B1734)),DAY(B1734))</f>
        <v>04/30</v>
      </c>
      <c r="K1734" s="9" t="str">
        <f>IF(C1734&lt;&gt;C1733,1,IF(L1734&lt;&gt;L1733,1,IF(B1734-B1733&gt;$Y$1,1,"")))</f>
        <v/>
      </c>
      <c r="L1734" s="9" t="str">
        <f>YEAR(B1734)&amp;"/"&amp; IF(MONTH(B1734)&lt;10,CONCATENATE("0",MONTH(B1734)),MONTH(B1734))</f>
        <v>2021/04</v>
      </c>
      <c r="M1734" s="11" t="str">
        <f>YEAR(B1734)&amp;"/"&amp; IF(MONTH(B1734)&lt;10,CONCATENATE("0",MONTH(B1734)),MONTH(B1734))&amp;"/"&amp;  IF(DAY(B1734)&lt;10,CONCATENATE("0",DAY(B1734)),DAY(B1734))</f>
        <v>2021/04/30</v>
      </c>
      <c r="N1734" s="9" t="str">
        <f>IF(OR(INT(MOD(M1734,4))=3,INT(MOD(M1734,4))=2),"A","C")</f>
        <v>C</v>
      </c>
      <c r="O1734" s="9" t="str">
        <f>IF(ISNA(VLOOKUP(MID(E1734,1,6)&amp;G1734,List!A:B,2,FALSE)),"",VLOOKUP(MID(E1734,1,6)&amp;G1734,List!A:B,2,FALSE))</f>
        <v>T06</v>
      </c>
      <c r="P1734" s="1"/>
      <c r="Q1734" s="8"/>
      <c r="R1734" s="8"/>
      <c r="S1734" s="1"/>
      <c r="U1734" s="3"/>
      <c r="V1734" s="2"/>
      <c r="W1734" s="1"/>
      <c r="X1734" s="6"/>
      <c r="Z1734" s="1"/>
    </row>
    <row r="1735" spans="1:26">
      <c r="A1735" s="16" t="s">
        <v>10539</v>
      </c>
      <c r="B1735" s="10">
        <v>44316.276770833334</v>
      </c>
      <c r="C1735" s="16" t="s">
        <v>11513</v>
      </c>
      <c r="D1735" s="16" t="s">
        <v>10540</v>
      </c>
      <c r="E1735" s="16" t="s">
        <v>10241</v>
      </c>
      <c r="F1735" s="16">
        <v>25</v>
      </c>
      <c r="G1735" s="16" t="s">
        <v>11171</v>
      </c>
      <c r="H1735" s="16" t="s">
        <v>5966</v>
      </c>
      <c r="I1735" s="9" t="str">
        <f>IF(N1735="A",IF(AND(HOUR(B1735)&gt;=7,HOUR(B1735)&lt;=18),"A","B"),IF(AND(HOUR(B1735)&gt;=7,HOUR(B1735)&lt;=18),"C","D"))</f>
        <v>D</v>
      </c>
      <c r="J1735" s="9" t="str">
        <f>IF(MONTH(B1735)&lt;10,CONCATENATE("0",MONTH(B1735)),MONTH(B1735))&amp;"/"&amp;  IF(DAY(B1735)&lt;10,CONCATENATE("0",DAY(B1735)),DAY(B1735))</f>
        <v>04/30</v>
      </c>
      <c r="K1735" s="9" t="str">
        <f>IF(C1735&lt;&gt;C1734,1,IF(L1735&lt;&gt;L1734,1,IF(B1735-B1734&gt;$Y$1,1,"")))</f>
        <v/>
      </c>
      <c r="L1735" s="9" t="str">
        <f>YEAR(B1735)&amp;"/"&amp; IF(MONTH(B1735)&lt;10,CONCATENATE("0",MONTH(B1735)),MONTH(B1735))</f>
        <v>2021/04</v>
      </c>
      <c r="M1735" s="11" t="str">
        <f>YEAR(B1735)&amp;"/"&amp; IF(MONTH(B1735)&lt;10,CONCATENATE("0",MONTH(B1735)),MONTH(B1735))&amp;"/"&amp;  IF(DAY(B1735)&lt;10,CONCATENATE("0",DAY(B1735)),DAY(B1735))</f>
        <v>2021/04/30</v>
      </c>
      <c r="N1735" s="9" t="str">
        <f>IF(OR(INT(MOD(M1735,4))=3,INT(MOD(M1735,4))=2),"A","C")</f>
        <v>C</v>
      </c>
      <c r="O1735" s="9" t="str">
        <f>IF(ISNA(VLOOKUP(MID(E1735,1,6)&amp;G1735,List!A:B,2,FALSE)),"",VLOOKUP(MID(E1735,1,6)&amp;G1735,List!A:B,2,FALSE))</f>
        <v>T06</v>
      </c>
      <c r="P1735" s="1"/>
      <c r="Q1735" s="8"/>
      <c r="R1735" s="8"/>
      <c r="S1735" s="1"/>
      <c r="U1735" s="3"/>
      <c r="V1735" s="2"/>
      <c r="W1735" s="1"/>
      <c r="X1735" s="6"/>
      <c r="Z1735" s="1"/>
    </row>
    <row r="1736" spans="1:26">
      <c r="A1736" s="16" t="s">
        <v>11000</v>
      </c>
      <c r="B1736" s="10">
        <v>44316.276770833334</v>
      </c>
      <c r="C1736" s="16" t="s">
        <v>11513</v>
      </c>
      <c r="D1736" s="16" t="s">
        <v>10420</v>
      </c>
      <c r="E1736" s="16" t="s">
        <v>10186</v>
      </c>
      <c r="F1736" s="16">
        <v>25</v>
      </c>
      <c r="G1736" s="16" t="s">
        <v>11171</v>
      </c>
      <c r="H1736" s="16" t="s">
        <v>5966</v>
      </c>
      <c r="I1736" s="9" t="str">
        <f>IF(N1736="A",IF(AND(HOUR(B1736)&gt;=7,HOUR(B1736)&lt;=18),"A","B"),IF(AND(HOUR(B1736)&gt;=7,HOUR(B1736)&lt;=18),"C","D"))</f>
        <v>D</v>
      </c>
      <c r="J1736" s="9" t="str">
        <f>IF(MONTH(B1736)&lt;10,CONCATENATE("0",MONTH(B1736)),MONTH(B1736))&amp;"/"&amp;  IF(DAY(B1736)&lt;10,CONCATENATE("0",DAY(B1736)),DAY(B1736))</f>
        <v>04/30</v>
      </c>
      <c r="K1736" s="9" t="str">
        <f>IF(C1736&lt;&gt;C1735,1,IF(L1736&lt;&gt;L1735,1,IF(B1736-B1735&gt;$Y$1,1,"")))</f>
        <v/>
      </c>
      <c r="L1736" s="9" t="str">
        <f>YEAR(B1736)&amp;"/"&amp; IF(MONTH(B1736)&lt;10,CONCATENATE("0",MONTH(B1736)),MONTH(B1736))</f>
        <v>2021/04</v>
      </c>
      <c r="M1736" s="11" t="str">
        <f>YEAR(B1736)&amp;"/"&amp; IF(MONTH(B1736)&lt;10,CONCATENATE("0",MONTH(B1736)),MONTH(B1736))&amp;"/"&amp;  IF(DAY(B1736)&lt;10,CONCATENATE("0",DAY(B1736)),DAY(B1736))</f>
        <v>2021/04/30</v>
      </c>
      <c r="N1736" s="9" t="str">
        <f>IF(OR(INT(MOD(M1736,4))=3,INT(MOD(M1736,4))=2),"A","C")</f>
        <v>C</v>
      </c>
      <c r="O1736" s="9" t="str">
        <f>IF(ISNA(VLOOKUP(MID(E1736,1,6)&amp;G1736,List!A:B,2,FALSE)),"",VLOOKUP(MID(E1736,1,6)&amp;G1736,List!A:B,2,FALSE))</f>
        <v>T06</v>
      </c>
      <c r="P1736" s="1"/>
      <c r="Q1736" s="8"/>
      <c r="R1736" s="8"/>
      <c r="S1736" s="1"/>
      <c r="U1736" s="3"/>
      <c r="V1736" s="2"/>
      <c r="W1736" s="1"/>
      <c r="X1736" s="6"/>
      <c r="Z1736" s="1"/>
    </row>
    <row r="1737" spans="1:26">
      <c r="A1737" s="16" t="s">
        <v>10945</v>
      </c>
      <c r="B1737" s="10">
        <v>44316.276770833334</v>
      </c>
      <c r="C1737" s="16" t="s">
        <v>11513</v>
      </c>
      <c r="D1737" s="16" t="s">
        <v>10946</v>
      </c>
      <c r="E1737" s="16" t="s">
        <v>10944</v>
      </c>
      <c r="F1737" s="16">
        <v>25</v>
      </c>
      <c r="G1737" s="16" t="s">
        <v>11171</v>
      </c>
      <c r="H1737" s="16" t="s">
        <v>5966</v>
      </c>
      <c r="I1737" s="9" t="str">
        <f>IF(N1737="A",IF(AND(HOUR(B1737)&gt;=7,HOUR(B1737)&lt;=18),"A","B"),IF(AND(HOUR(B1737)&gt;=7,HOUR(B1737)&lt;=18),"C","D"))</f>
        <v>D</v>
      </c>
      <c r="J1737" s="9" t="str">
        <f>IF(MONTH(B1737)&lt;10,CONCATENATE("0",MONTH(B1737)),MONTH(B1737))&amp;"/"&amp;  IF(DAY(B1737)&lt;10,CONCATENATE("0",DAY(B1737)),DAY(B1737))</f>
        <v>04/30</v>
      </c>
      <c r="K1737" s="9" t="str">
        <f>IF(C1737&lt;&gt;C1736,1,IF(L1737&lt;&gt;L1736,1,IF(B1737-B1736&gt;$Y$1,1,"")))</f>
        <v/>
      </c>
      <c r="L1737" s="9" t="str">
        <f>YEAR(B1737)&amp;"/"&amp; IF(MONTH(B1737)&lt;10,CONCATENATE("0",MONTH(B1737)),MONTH(B1737))</f>
        <v>2021/04</v>
      </c>
      <c r="M1737" s="11" t="str">
        <f>YEAR(B1737)&amp;"/"&amp; IF(MONTH(B1737)&lt;10,CONCATENATE("0",MONTH(B1737)),MONTH(B1737))&amp;"/"&amp;  IF(DAY(B1737)&lt;10,CONCATENATE("0",DAY(B1737)),DAY(B1737))</f>
        <v>2021/04/30</v>
      </c>
      <c r="N1737" s="9" t="str">
        <f>IF(OR(INT(MOD(M1737,4))=3,INT(MOD(M1737,4))=2),"A","C")</f>
        <v>C</v>
      </c>
      <c r="O1737" s="9" t="str">
        <f>IF(ISNA(VLOOKUP(MID(E1737,1,6)&amp;G1737,List!A:B,2,FALSE)),"",VLOOKUP(MID(E1737,1,6)&amp;G1737,List!A:B,2,FALSE))</f>
        <v>T06</v>
      </c>
      <c r="P1737" s="1"/>
      <c r="Q1737" s="8"/>
      <c r="R1737" s="8"/>
      <c r="S1737" s="1"/>
      <c r="U1737" s="3"/>
      <c r="V1737" s="2"/>
      <c r="W1737" s="1"/>
      <c r="X1737" s="6"/>
      <c r="Z1737" s="1"/>
    </row>
    <row r="1738" spans="1:26">
      <c r="A1738" s="16" t="s">
        <v>10265</v>
      </c>
      <c r="B1738" s="10">
        <v>44316.451296296298</v>
      </c>
      <c r="C1738" s="16" t="s">
        <v>11513</v>
      </c>
      <c r="D1738" s="16" t="s">
        <v>11096</v>
      </c>
      <c r="E1738" s="16" t="s">
        <v>11097</v>
      </c>
      <c r="F1738" s="16">
        <v>25</v>
      </c>
      <c r="G1738" s="16" t="s">
        <v>11228</v>
      </c>
      <c r="H1738" s="16" t="s">
        <v>5966</v>
      </c>
      <c r="I1738" s="9" t="str">
        <f>IF(N1738="A",IF(AND(HOUR(B1738)&gt;=7,HOUR(B1738)&lt;=18),"A","B"),IF(AND(HOUR(B1738)&gt;=7,HOUR(B1738)&lt;=18),"C","D"))</f>
        <v>C</v>
      </c>
      <c r="J1738" s="9" t="str">
        <f>IF(MONTH(B1738)&lt;10,CONCATENATE("0",MONTH(B1738)),MONTH(B1738))&amp;"/"&amp;  IF(DAY(B1738)&lt;10,CONCATENATE("0",DAY(B1738)),DAY(B1738))</f>
        <v>04/30</v>
      </c>
      <c r="K1738" s="9">
        <f>IF(C1738&lt;&gt;C1737,1,IF(L1738&lt;&gt;L1737,1,IF(B1738-B1737&gt;$Y$1,1,"")))</f>
        <v>1</v>
      </c>
      <c r="L1738" s="9" t="str">
        <f>YEAR(B1738)&amp;"/"&amp; IF(MONTH(B1738)&lt;10,CONCATENATE("0",MONTH(B1738)),MONTH(B1738))</f>
        <v>2021/04</v>
      </c>
      <c r="M1738" s="11" t="str">
        <f>YEAR(B1738)&amp;"/"&amp; IF(MONTH(B1738)&lt;10,CONCATENATE("0",MONTH(B1738)),MONTH(B1738))&amp;"/"&amp;  IF(DAY(B1738)&lt;10,CONCATENATE("0",DAY(B1738)),DAY(B1738))</f>
        <v>2021/04/30</v>
      </c>
      <c r="N1738" s="9" t="str">
        <f>IF(OR(INT(MOD(M1738,4))=3,INT(MOD(M1738,4))=2),"A","C")</f>
        <v>C</v>
      </c>
      <c r="O1738" s="9" t="str">
        <f>IF(ISNA(VLOOKUP(MID(E1738,1,6)&amp;G1738,List!A:B,2,FALSE)),"",VLOOKUP(MID(E1738,1,6)&amp;G1738,List!A:B,2,FALSE))</f>
        <v>T06</v>
      </c>
      <c r="P1738" s="1"/>
      <c r="Q1738" s="8"/>
      <c r="R1738" s="8"/>
      <c r="S1738" s="1"/>
      <c r="U1738" s="3"/>
      <c r="V1738" s="2"/>
      <c r="W1738" s="1"/>
      <c r="X1738" s="6"/>
      <c r="Z1738" s="1"/>
    </row>
    <row r="1739" spans="1:26">
      <c r="A1739" s="16" t="s">
        <v>10848</v>
      </c>
      <c r="B1739" s="10">
        <v>44316.451296296298</v>
      </c>
      <c r="C1739" s="16" t="s">
        <v>11513</v>
      </c>
      <c r="D1739" s="16" t="s">
        <v>10989</v>
      </c>
      <c r="E1739" s="16" t="s">
        <v>10152</v>
      </c>
      <c r="F1739" s="16">
        <v>25</v>
      </c>
      <c r="G1739" s="16" t="s">
        <v>11228</v>
      </c>
      <c r="H1739" s="16" t="s">
        <v>5966</v>
      </c>
      <c r="I1739" s="9" t="str">
        <f>IF(N1739="A",IF(AND(HOUR(B1739)&gt;=7,HOUR(B1739)&lt;=18),"A","B"),IF(AND(HOUR(B1739)&gt;=7,HOUR(B1739)&lt;=18),"C","D"))</f>
        <v>C</v>
      </c>
      <c r="J1739" s="9" t="str">
        <f>IF(MONTH(B1739)&lt;10,CONCATENATE("0",MONTH(B1739)),MONTH(B1739))&amp;"/"&amp;  IF(DAY(B1739)&lt;10,CONCATENATE("0",DAY(B1739)),DAY(B1739))</f>
        <v>04/30</v>
      </c>
      <c r="K1739" s="9" t="str">
        <f>IF(C1739&lt;&gt;C1738,1,IF(L1739&lt;&gt;L1738,1,IF(B1739-B1738&gt;$Y$1,1,"")))</f>
        <v/>
      </c>
      <c r="L1739" s="9" t="str">
        <f>YEAR(B1739)&amp;"/"&amp; IF(MONTH(B1739)&lt;10,CONCATENATE("0",MONTH(B1739)),MONTH(B1739))</f>
        <v>2021/04</v>
      </c>
      <c r="M1739" s="11" t="str">
        <f>YEAR(B1739)&amp;"/"&amp; IF(MONTH(B1739)&lt;10,CONCATENATE("0",MONTH(B1739)),MONTH(B1739))&amp;"/"&amp;  IF(DAY(B1739)&lt;10,CONCATENATE("0",DAY(B1739)),DAY(B1739))</f>
        <v>2021/04/30</v>
      </c>
      <c r="N1739" s="9" t="str">
        <f>IF(OR(INT(MOD(M1739,4))=3,INT(MOD(M1739,4))=2),"A","C")</f>
        <v>C</v>
      </c>
      <c r="O1739" s="9" t="str">
        <f>IF(ISNA(VLOOKUP(MID(E1739,1,6)&amp;G1739,List!A:B,2,FALSE)),"",VLOOKUP(MID(E1739,1,6)&amp;G1739,List!A:B,2,FALSE))</f>
        <v>T06</v>
      </c>
      <c r="P1739" s="1"/>
      <c r="Q1739" s="8"/>
      <c r="R1739" s="8"/>
      <c r="S1739" s="1"/>
      <c r="U1739" s="3"/>
      <c r="V1739" s="2"/>
      <c r="W1739" s="1"/>
      <c r="X1739" s="6"/>
      <c r="Z1739" s="1"/>
    </row>
    <row r="1740" spans="1:26">
      <c r="A1740" s="16" t="s">
        <v>12855</v>
      </c>
      <c r="B1740" s="10">
        <v>44316.451296296298</v>
      </c>
      <c r="C1740" s="16" t="s">
        <v>11513</v>
      </c>
      <c r="D1740" s="16" t="s">
        <v>10994</v>
      </c>
      <c r="E1740" s="16" t="s">
        <v>10196</v>
      </c>
      <c r="F1740" s="16">
        <v>25</v>
      </c>
      <c r="G1740" s="16" t="s">
        <v>11400</v>
      </c>
      <c r="H1740" s="16" t="s">
        <v>5966</v>
      </c>
      <c r="I1740" s="9" t="str">
        <f>IF(N1740="A",IF(AND(HOUR(B1740)&gt;=7,HOUR(B1740)&lt;=18),"A","B"),IF(AND(HOUR(B1740)&gt;=7,HOUR(B1740)&lt;=18),"C","D"))</f>
        <v>C</v>
      </c>
      <c r="J1740" s="9" t="str">
        <f>IF(MONTH(B1740)&lt;10,CONCATENATE("0",MONTH(B1740)),MONTH(B1740))&amp;"/"&amp;  IF(DAY(B1740)&lt;10,CONCATENATE("0",DAY(B1740)),DAY(B1740))</f>
        <v>04/30</v>
      </c>
      <c r="K1740" s="9" t="str">
        <f>IF(C1740&lt;&gt;C1739,1,IF(L1740&lt;&gt;L1739,1,IF(B1740-B1739&gt;$Y$1,1,"")))</f>
        <v/>
      </c>
      <c r="L1740" s="9" t="str">
        <f>YEAR(B1740)&amp;"/"&amp; IF(MONTH(B1740)&lt;10,CONCATENATE("0",MONTH(B1740)),MONTH(B1740))</f>
        <v>2021/04</v>
      </c>
      <c r="M1740" s="11" t="str">
        <f>YEAR(B1740)&amp;"/"&amp; IF(MONTH(B1740)&lt;10,CONCATENATE("0",MONTH(B1740)),MONTH(B1740))&amp;"/"&amp;  IF(DAY(B1740)&lt;10,CONCATENATE("0",DAY(B1740)),DAY(B1740))</f>
        <v>2021/04/30</v>
      </c>
      <c r="N1740" s="9" t="str">
        <f>IF(OR(INT(MOD(M1740,4))=3,INT(MOD(M1740,4))=2),"A","C")</f>
        <v>C</v>
      </c>
      <c r="O1740" s="9" t="str">
        <f>IF(ISNA(VLOOKUP(MID(E1740,1,6)&amp;G1740,List!A:B,2,FALSE)),"",VLOOKUP(MID(E1740,1,6)&amp;G1740,List!A:B,2,FALSE))</f>
        <v>T06</v>
      </c>
      <c r="P1740" s="1"/>
      <c r="Q1740" s="8"/>
      <c r="R1740" s="8"/>
      <c r="S1740" s="1"/>
      <c r="U1740" s="3"/>
      <c r="V1740" s="2"/>
      <c r="W1740" s="1"/>
      <c r="X1740" s="6"/>
      <c r="Z1740" s="1"/>
    </row>
    <row r="1741" spans="1:26">
      <c r="A1741" s="16" t="s">
        <v>10266</v>
      </c>
      <c r="B1741" s="10">
        <v>44316.451296296298</v>
      </c>
      <c r="C1741" s="16" t="s">
        <v>11513</v>
      </c>
      <c r="D1741" s="16" t="s">
        <v>10195</v>
      </c>
      <c r="E1741" s="16" t="s">
        <v>10196</v>
      </c>
      <c r="F1741" s="16">
        <v>25</v>
      </c>
      <c r="G1741" s="16" t="s">
        <v>11400</v>
      </c>
      <c r="H1741" s="16" t="s">
        <v>5966</v>
      </c>
      <c r="I1741" s="9" t="str">
        <f>IF(N1741="A",IF(AND(HOUR(B1741)&gt;=7,HOUR(B1741)&lt;=18),"A","B"),IF(AND(HOUR(B1741)&gt;=7,HOUR(B1741)&lt;=18),"C","D"))</f>
        <v>C</v>
      </c>
      <c r="J1741" s="9" t="str">
        <f>IF(MONTH(B1741)&lt;10,CONCATENATE("0",MONTH(B1741)),MONTH(B1741))&amp;"/"&amp;  IF(DAY(B1741)&lt;10,CONCATENATE("0",DAY(B1741)),DAY(B1741))</f>
        <v>04/30</v>
      </c>
      <c r="K1741" s="9" t="str">
        <f>IF(C1741&lt;&gt;C1740,1,IF(L1741&lt;&gt;L1740,1,IF(B1741-B1740&gt;$Y$1,1,"")))</f>
        <v/>
      </c>
      <c r="L1741" s="9" t="str">
        <f>YEAR(B1741)&amp;"/"&amp; IF(MONTH(B1741)&lt;10,CONCATENATE("0",MONTH(B1741)),MONTH(B1741))</f>
        <v>2021/04</v>
      </c>
      <c r="M1741" s="11" t="str">
        <f>YEAR(B1741)&amp;"/"&amp; IF(MONTH(B1741)&lt;10,CONCATENATE("0",MONTH(B1741)),MONTH(B1741))&amp;"/"&amp;  IF(DAY(B1741)&lt;10,CONCATENATE("0",DAY(B1741)),DAY(B1741))</f>
        <v>2021/04/30</v>
      </c>
      <c r="N1741" s="9" t="str">
        <f>IF(OR(INT(MOD(M1741,4))=3,INT(MOD(M1741,4))=2),"A","C")</f>
        <v>C</v>
      </c>
      <c r="O1741" s="9" t="str">
        <f>IF(ISNA(VLOOKUP(MID(E1741,1,6)&amp;G1741,List!A:B,2,FALSE)),"",VLOOKUP(MID(E1741,1,6)&amp;G1741,List!A:B,2,FALSE))</f>
        <v>T06</v>
      </c>
      <c r="P1741" s="1"/>
      <c r="Q1741" s="8"/>
      <c r="R1741" s="8"/>
      <c r="S1741" s="1"/>
      <c r="U1741" s="3"/>
      <c r="V1741" s="2"/>
      <c r="W1741" s="1"/>
      <c r="X1741" s="6"/>
      <c r="Z1741" s="1"/>
    </row>
    <row r="1742" spans="1:26">
      <c r="A1742" s="16" t="s">
        <v>12856</v>
      </c>
      <c r="B1742" s="10">
        <v>44316.451296296298</v>
      </c>
      <c r="C1742" s="16" t="s">
        <v>11513</v>
      </c>
      <c r="D1742" s="16" t="s">
        <v>12857</v>
      </c>
      <c r="E1742" s="16" t="s">
        <v>11019</v>
      </c>
      <c r="F1742" s="16">
        <v>6</v>
      </c>
      <c r="G1742" s="16" t="s">
        <v>11400</v>
      </c>
      <c r="H1742" s="16" t="s">
        <v>5966</v>
      </c>
      <c r="I1742" s="9" t="str">
        <f>IF(N1742="A",IF(AND(HOUR(B1742)&gt;=7,HOUR(B1742)&lt;=18),"A","B"),IF(AND(HOUR(B1742)&gt;=7,HOUR(B1742)&lt;=18),"C","D"))</f>
        <v>C</v>
      </c>
      <c r="J1742" s="9" t="str">
        <f>IF(MONTH(B1742)&lt;10,CONCATENATE("0",MONTH(B1742)),MONTH(B1742))&amp;"/"&amp;  IF(DAY(B1742)&lt;10,CONCATENATE("0",DAY(B1742)),DAY(B1742))</f>
        <v>04/30</v>
      </c>
      <c r="K1742" s="9" t="str">
        <f>IF(C1742&lt;&gt;C1741,1,IF(L1742&lt;&gt;L1741,1,IF(B1742-B1741&gt;$Y$1,1,"")))</f>
        <v/>
      </c>
      <c r="L1742" s="9" t="str">
        <f>YEAR(B1742)&amp;"/"&amp; IF(MONTH(B1742)&lt;10,CONCATENATE("0",MONTH(B1742)),MONTH(B1742))</f>
        <v>2021/04</v>
      </c>
      <c r="M1742" s="11" t="str">
        <f>YEAR(B1742)&amp;"/"&amp; IF(MONTH(B1742)&lt;10,CONCATENATE("0",MONTH(B1742)),MONTH(B1742))&amp;"/"&amp;  IF(DAY(B1742)&lt;10,CONCATENATE("0",DAY(B1742)),DAY(B1742))</f>
        <v>2021/04/30</v>
      </c>
      <c r="N1742" s="9" t="str">
        <f>IF(OR(INT(MOD(M1742,4))=3,INT(MOD(M1742,4))=2),"A","C")</f>
        <v>C</v>
      </c>
      <c r="O1742" s="9" t="str">
        <f>IF(ISNA(VLOOKUP(MID(E1742,1,6)&amp;G1742,List!A:B,2,FALSE)),"",VLOOKUP(MID(E1742,1,6)&amp;G1742,List!A:B,2,FALSE))</f>
        <v>T06</v>
      </c>
      <c r="P1742" s="1"/>
      <c r="Q1742" s="8"/>
      <c r="R1742" s="8"/>
      <c r="S1742" s="1"/>
      <c r="U1742" s="3"/>
      <c r="V1742" s="2"/>
      <c r="W1742" s="1"/>
      <c r="X1742" s="6"/>
      <c r="Z1742" s="1"/>
    </row>
    <row r="1743" spans="1:26">
      <c r="A1743" s="16" t="s">
        <v>11915</v>
      </c>
      <c r="B1743" s="10">
        <v>44316.451296296298</v>
      </c>
      <c r="C1743" s="16" t="s">
        <v>11513</v>
      </c>
      <c r="D1743" s="16" t="s">
        <v>11916</v>
      </c>
      <c r="E1743" s="16" t="s">
        <v>11917</v>
      </c>
      <c r="F1743" s="16">
        <v>3</v>
      </c>
      <c r="G1743" s="16" t="s">
        <v>11228</v>
      </c>
      <c r="H1743" s="16" t="s">
        <v>5966</v>
      </c>
      <c r="I1743" s="9" t="str">
        <f>IF(N1743="A",IF(AND(HOUR(B1743)&gt;=7,HOUR(B1743)&lt;=18),"A","B"),IF(AND(HOUR(B1743)&gt;=7,HOUR(B1743)&lt;=18),"C","D"))</f>
        <v>C</v>
      </c>
      <c r="J1743" s="9" t="str">
        <f>IF(MONTH(B1743)&lt;10,CONCATENATE("0",MONTH(B1743)),MONTH(B1743))&amp;"/"&amp;  IF(DAY(B1743)&lt;10,CONCATENATE("0",DAY(B1743)),DAY(B1743))</f>
        <v>04/30</v>
      </c>
      <c r="K1743" s="9" t="str">
        <f>IF(C1743&lt;&gt;C1742,1,IF(L1743&lt;&gt;L1742,1,IF(B1743-B1742&gt;$Y$1,1,"")))</f>
        <v/>
      </c>
      <c r="L1743" s="9" t="str">
        <f>YEAR(B1743)&amp;"/"&amp; IF(MONTH(B1743)&lt;10,CONCATENATE("0",MONTH(B1743)),MONTH(B1743))</f>
        <v>2021/04</v>
      </c>
      <c r="M1743" s="11" t="str">
        <f>YEAR(B1743)&amp;"/"&amp; IF(MONTH(B1743)&lt;10,CONCATENATE("0",MONTH(B1743)),MONTH(B1743))&amp;"/"&amp;  IF(DAY(B1743)&lt;10,CONCATENATE("0",DAY(B1743)),DAY(B1743))</f>
        <v>2021/04/30</v>
      </c>
      <c r="N1743" s="9" t="str">
        <f>IF(OR(INT(MOD(M1743,4))=3,INT(MOD(M1743,4))=2),"A","C")</f>
        <v>C</v>
      </c>
      <c r="O1743" s="9" t="str">
        <f>IF(ISNA(VLOOKUP(MID(E1743,1,6)&amp;G1743,List!A:B,2,FALSE)),"",VLOOKUP(MID(E1743,1,6)&amp;G1743,List!A:B,2,FALSE))</f>
        <v>T06</v>
      </c>
      <c r="P1743" s="1"/>
      <c r="Q1743" s="8"/>
      <c r="R1743" s="8"/>
      <c r="S1743" s="1"/>
      <c r="U1743" s="3"/>
      <c r="V1743" s="2"/>
      <c r="W1743" s="1"/>
      <c r="X1743" s="6"/>
      <c r="Z1743" s="1"/>
    </row>
    <row r="1744" spans="1:26">
      <c r="A1744" s="16" t="s">
        <v>12444</v>
      </c>
      <c r="B1744" s="10">
        <v>44316.451296296298</v>
      </c>
      <c r="C1744" s="16" t="s">
        <v>11513</v>
      </c>
      <c r="D1744" s="16" t="s">
        <v>12858</v>
      </c>
      <c r="E1744" s="16" t="s">
        <v>11967</v>
      </c>
      <c r="F1744" s="16">
        <v>25</v>
      </c>
      <c r="G1744" s="16" t="s">
        <v>11228</v>
      </c>
      <c r="H1744" s="16" t="s">
        <v>5966</v>
      </c>
      <c r="I1744" s="9" t="str">
        <f>IF(N1744="A",IF(AND(HOUR(B1744)&gt;=7,HOUR(B1744)&lt;=18),"A","B"),IF(AND(HOUR(B1744)&gt;=7,HOUR(B1744)&lt;=18),"C","D"))</f>
        <v>C</v>
      </c>
      <c r="J1744" s="9" t="str">
        <f>IF(MONTH(B1744)&lt;10,CONCATENATE("0",MONTH(B1744)),MONTH(B1744))&amp;"/"&amp;  IF(DAY(B1744)&lt;10,CONCATENATE("0",DAY(B1744)),DAY(B1744))</f>
        <v>04/30</v>
      </c>
      <c r="K1744" s="9" t="str">
        <f>IF(C1744&lt;&gt;C1743,1,IF(L1744&lt;&gt;L1743,1,IF(B1744-B1743&gt;$Y$1,1,"")))</f>
        <v/>
      </c>
      <c r="L1744" s="9" t="str">
        <f>YEAR(B1744)&amp;"/"&amp; IF(MONTH(B1744)&lt;10,CONCATENATE("0",MONTH(B1744)),MONTH(B1744))</f>
        <v>2021/04</v>
      </c>
      <c r="M1744" s="11" t="str">
        <f>YEAR(B1744)&amp;"/"&amp; IF(MONTH(B1744)&lt;10,CONCATENATE("0",MONTH(B1744)),MONTH(B1744))&amp;"/"&amp;  IF(DAY(B1744)&lt;10,CONCATENATE("0",DAY(B1744)),DAY(B1744))</f>
        <v>2021/04/30</v>
      </c>
      <c r="N1744" s="9" t="str">
        <f>IF(OR(INT(MOD(M1744,4))=3,INT(MOD(M1744,4))=2),"A","C")</f>
        <v>C</v>
      </c>
      <c r="O1744" s="9" t="str">
        <f>IF(ISNA(VLOOKUP(MID(E1744,1,6)&amp;G1744,List!A:B,2,FALSE)),"",VLOOKUP(MID(E1744,1,6)&amp;G1744,List!A:B,2,FALSE))</f>
        <v>T06</v>
      </c>
      <c r="P1744" s="1"/>
      <c r="Q1744" s="8"/>
      <c r="R1744" s="8"/>
      <c r="S1744" s="1"/>
      <c r="U1744" s="3"/>
      <c r="V1744" s="2"/>
      <c r="W1744" s="1"/>
      <c r="X1744" s="6"/>
      <c r="Z1744" s="1"/>
    </row>
    <row r="1745" spans="1:26">
      <c r="A1745" s="16" t="s">
        <v>12645</v>
      </c>
      <c r="B1745" s="10">
        <v>44316.451296296298</v>
      </c>
      <c r="C1745" s="16" t="s">
        <v>11513</v>
      </c>
      <c r="D1745" s="16" t="s">
        <v>12646</v>
      </c>
      <c r="E1745" s="16" t="s">
        <v>8134</v>
      </c>
      <c r="F1745" s="16">
        <v>4</v>
      </c>
      <c r="G1745" s="16" t="s">
        <v>11400</v>
      </c>
      <c r="H1745" s="16" t="s">
        <v>5966</v>
      </c>
      <c r="I1745" s="9" t="str">
        <f>IF(N1745="A",IF(AND(HOUR(B1745)&gt;=7,HOUR(B1745)&lt;=18),"A","B"),IF(AND(HOUR(B1745)&gt;=7,HOUR(B1745)&lt;=18),"C","D"))</f>
        <v>C</v>
      </c>
      <c r="J1745" s="9" t="str">
        <f>IF(MONTH(B1745)&lt;10,CONCATENATE("0",MONTH(B1745)),MONTH(B1745))&amp;"/"&amp;  IF(DAY(B1745)&lt;10,CONCATENATE("0",DAY(B1745)),DAY(B1745))</f>
        <v>04/30</v>
      </c>
      <c r="K1745" s="9" t="str">
        <f>IF(C1745&lt;&gt;C1744,1,IF(L1745&lt;&gt;L1744,1,IF(B1745-B1744&gt;$Y$1,1,"")))</f>
        <v/>
      </c>
      <c r="L1745" s="9" t="str">
        <f>YEAR(B1745)&amp;"/"&amp; IF(MONTH(B1745)&lt;10,CONCATENATE("0",MONTH(B1745)),MONTH(B1745))</f>
        <v>2021/04</v>
      </c>
      <c r="M1745" s="11" t="str">
        <f>YEAR(B1745)&amp;"/"&amp; IF(MONTH(B1745)&lt;10,CONCATENATE("0",MONTH(B1745)),MONTH(B1745))&amp;"/"&amp;  IF(DAY(B1745)&lt;10,CONCATENATE("0",DAY(B1745)),DAY(B1745))</f>
        <v>2021/04/30</v>
      </c>
      <c r="N1745" s="9" t="str">
        <f>IF(OR(INT(MOD(M1745,4))=3,INT(MOD(M1745,4))=2),"A","C")</f>
        <v>C</v>
      </c>
      <c r="O1745" s="9" t="str">
        <f>IF(ISNA(VLOOKUP(MID(E1745,1,6)&amp;G1745,List!A:B,2,FALSE)),"",VLOOKUP(MID(E1745,1,6)&amp;G1745,List!A:B,2,FALSE))</f>
        <v>T06</v>
      </c>
      <c r="P1745" s="1"/>
      <c r="Q1745" s="8"/>
      <c r="R1745" s="8"/>
      <c r="S1745" s="1"/>
      <c r="U1745" s="3"/>
      <c r="V1745" s="2"/>
      <c r="W1745" s="1"/>
      <c r="X1745" s="6"/>
      <c r="Z1745" s="1"/>
    </row>
    <row r="1746" spans="1:26">
      <c r="A1746" s="16" t="s">
        <v>13363</v>
      </c>
      <c r="B1746" s="10">
        <v>44316.609594907408</v>
      </c>
      <c r="C1746" s="16" t="s">
        <v>11513</v>
      </c>
      <c r="D1746" s="16" t="s">
        <v>13364</v>
      </c>
      <c r="E1746" s="16" t="s">
        <v>10493</v>
      </c>
      <c r="F1746" s="16">
        <v>25</v>
      </c>
      <c r="G1746" s="16" t="s">
        <v>11171</v>
      </c>
      <c r="H1746" s="16" t="s">
        <v>5966</v>
      </c>
      <c r="I1746" s="9" t="str">
        <f>IF(N1746="A",IF(AND(HOUR(B1746)&gt;=7,HOUR(B1746)&lt;=18),"A","B"),IF(AND(HOUR(B1746)&gt;=7,HOUR(B1746)&lt;=18),"C","D"))</f>
        <v>C</v>
      </c>
      <c r="J1746" s="9" t="str">
        <f>IF(MONTH(B1746)&lt;10,CONCATENATE("0",MONTH(B1746)),MONTH(B1746))&amp;"/"&amp;  IF(DAY(B1746)&lt;10,CONCATENATE("0",DAY(B1746)),DAY(B1746))</f>
        <v>04/30</v>
      </c>
      <c r="K1746" s="9">
        <f>IF(C1746&lt;&gt;C1745,1,IF(L1746&lt;&gt;L1745,1,IF(B1746-B1745&gt;$Y$1,1,"")))</f>
        <v>1</v>
      </c>
      <c r="L1746" s="9" t="str">
        <f>YEAR(B1746)&amp;"/"&amp; IF(MONTH(B1746)&lt;10,CONCATENATE("0",MONTH(B1746)),MONTH(B1746))</f>
        <v>2021/04</v>
      </c>
      <c r="M1746" s="11" t="str">
        <f>YEAR(B1746)&amp;"/"&amp; IF(MONTH(B1746)&lt;10,CONCATENATE("0",MONTH(B1746)),MONTH(B1746))&amp;"/"&amp;  IF(DAY(B1746)&lt;10,CONCATENATE("0",DAY(B1746)),DAY(B1746))</f>
        <v>2021/04/30</v>
      </c>
      <c r="N1746" s="9" t="str">
        <f>IF(OR(INT(MOD(M1746,4))=3,INT(MOD(M1746,4))=2),"A","C")</f>
        <v>C</v>
      </c>
      <c r="O1746" s="9" t="str">
        <f>IF(ISNA(VLOOKUP(MID(E1746,1,6)&amp;G1746,List!A:B,2,FALSE)),"",VLOOKUP(MID(E1746,1,6)&amp;G1746,List!A:B,2,FALSE))</f>
        <v>T06</v>
      </c>
      <c r="P1746" s="1"/>
      <c r="Q1746" s="8"/>
      <c r="R1746" s="8"/>
      <c r="S1746" s="1"/>
      <c r="U1746" s="3"/>
      <c r="V1746" s="2"/>
      <c r="W1746" s="1"/>
      <c r="X1746" s="6"/>
      <c r="Z1746" s="1"/>
    </row>
    <row r="1747" spans="1:26">
      <c r="A1747" s="16" t="s">
        <v>13365</v>
      </c>
      <c r="B1747" s="10">
        <v>44316.609594907408</v>
      </c>
      <c r="C1747" s="16" t="s">
        <v>11513</v>
      </c>
      <c r="D1747" s="16" t="s">
        <v>13366</v>
      </c>
      <c r="E1747" s="16" t="s">
        <v>10152</v>
      </c>
      <c r="F1747" s="16">
        <v>25</v>
      </c>
      <c r="G1747" s="16" t="s">
        <v>11228</v>
      </c>
      <c r="H1747" s="16" t="s">
        <v>5966</v>
      </c>
      <c r="I1747" s="9" t="str">
        <f>IF(N1747="A",IF(AND(HOUR(B1747)&gt;=7,HOUR(B1747)&lt;=18),"A","B"),IF(AND(HOUR(B1747)&gt;=7,HOUR(B1747)&lt;=18),"C","D"))</f>
        <v>C</v>
      </c>
      <c r="J1747" s="9" t="str">
        <f>IF(MONTH(B1747)&lt;10,CONCATENATE("0",MONTH(B1747)),MONTH(B1747))&amp;"/"&amp;  IF(DAY(B1747)&lt;10,CONCATENATE("0",DAY(B1747)),DAY(B1747))</f>
        <v>04/30</v>
      </c>
      <c r="K1747" s="9" t="str">
        <f>IF(C1747&lt;&gt;C1746,1,IF(L1747&lt;&gt;L1746,1,IF(B1747-B1746&gt;$Y$1,1,"")))</f>
        <v/>
      </c>
      <c r="L1747" s="9" t="str">
        <f>YEAR(B1747)&amp;"/"&amp; IF(MONTH(B1747)&lt;10,CONCATENATE("0",MONTH(B1747)),MONTH(B1747))</f>
        <v>2021/04</v>
      </c>
      <c r="M1747" s="11" t="str">
        <f>YEAR(B1747)&amp;"/"&amp; IF(MONTH(B1747)&lt;10,CONCATENATE("0",MONTH(B1747)),MONTH(B1747))&amp;"/"&amp;  IF(DAY(B1747)&lt;10,CONCATENATE("0",DAY(B1747)),DAY(B1747))</f>
        <v>2021/04/30</v>
      </c>
      <c r="N1747" s="9" t="str">
        <f>IF(OR(INT(MOD(M1747,4))=3,INT(MOD(M1747,4))=2),"A","C")</f>
        <v>C</v>
      </c>
      <c r="O1747" s="9" t="str">
        <f>IF(ISNA(VLOOKUP(MID(E1747,1,6)&amp;G1747,List!A:B,2,FALSE)),"",VLOOKUP(MID(E1747,1,6)&amp;G1747,List!A:B,2,FALSE))</f>
        <v>T06</v>
      </c>
      <c r="P1747" s="1"/>
      <c r="Q1747" s="8"/>
      <c r="R1747" s="8"/>
      <c r="S1747" s="1"/>
      <c r="U1747" s="3"/>
      <c r="V1747" s="2"/>
      <c r="W1747" s="1"/>
      <c r="X1747" s="6"/>
      <c r="Z1747" s="1"/>
    </row>
    <row r="1748" spans="1:26">
      <c r="A1748" s="16" t="s">
        <v>10861</v>
      </c>
      <c r="B1748" s="10">
        <v>44316.609594907408</v>
      </c>
      <c r="C1748" s="16" t="s">
        <v>11513</v>
      </c>
      <c r="D1748" s="16" t="s">
        <v>10862</v>
      </c>
      <c r="E1748" s="16" t="s">
        <v>10152</v>
      </c>
      <c r="F1748" s="16">
        <v>25</v>
      </c>
      <c r="G1748" s="16" t="s">
        <v>11228</v>
      </c>
      <c r="H1748" s="16" t="s">
        <v>5966</v>
      </c>
      <c r="I1748" s="9" t="str">
        <f>IF(N1748="A",IF(AND(HOUR(B1748)&gt;=7,HOUR(B1748)&lt;=18),"A","B"),IF(AND(HOUR(B1748)&gt;=7,HOUR(B1748)&lt;=18),"C","D"))</f>
        <v>C</v>
      </c>
      <c r="J1748" s="9" t="str">
        <f>IF(MONTH(B1748)&lt;10,CONCATENATE("0",MONTH(B1748)),MONTH(B1748))&amp;"/"&amp;  IF(DAY(B1748)&lt;10,CONCATENATE("0",DAY(B1748)),DAY(B1748))</f>
        <v>04/30</v>
      </c>
      <c r="K1748" s="9" t="str">
        <f>IF(C1748&lt;&gt;C1747,1,IF(L1748&lt;&gt;L1747,1,IF(B1748-B1747&gt;$Y$1,1,"")))</f>
        <v/>
      </c>
      <c r="L1748" s="9" t="str">
        <f>YEAR(B1748)&amp;"/"&amp; IF(MONTH(B1748)&lt;10,CONCATENATE("0",MONTH(B1748)),MONTH(B1748))</f>
        <v>2021/04</v>
      </c>
      <c r="M1748" s="11" t="str">
        <f>YEAR(B1748)&amp;"/"&amp; IF(MONTH(B1748)&lt;10,CONCATENATE("0",MONTH(B1748)),MONTH(B1748))&amp;"/"&amp;  IF(DAY(B1748)&lt;10,CONCATENATE("0",DAY(B1748)),DAY(B1748))</f>
        <v>2021/04/30</v>
      </c>
      <c r="N1748" s="9" t="str">
        <f>IF(OR(INT(MOD(M1748,4))=3,INT(MOD(M1748,4))=2),"A","C")</f>
        <v>C</v>
      </c>
      <c r="O1748" s="9" t="str">
        <f>IF(ISNA(VLOOKUP(MID(E1748,1,6)&amp;G1748,List!A:B,2,FALSE)),"",VLOOKUP(MID(E1748,1,6)&amp;G1748,List!A:B,2,FALSE))</f>
        <v>T06</v>
      </c>
      <c r="P1748" s="1"/>
      <c r="Q1748" s="8"/>
      <c r="R1748" s="8"/>
      <c r="S1748" s="1"/>
      <c r="U1748" s="3"/>
      <c r="V1748" s="2"/>
      <c r="W1748" s="1"/>
      <c r="X1748" s="6"/>
      <c r="Z1748" s="1"/>
    </row>
    <row r="1749" spans="1:26">
      <c r="A1749" s="16" t="s">
        <v>11011</v>
      </c>
      <c r="B1749" s="10">
        <v>44316.609594907408</v>
      </c>
      <c r="C1749" s="16" t="s">
        <v>11513</v>
      </c>
      <c r="D1749" s="16" t="s">
        <v>13367</v>
      </c>
      <c r="E1749" s="16" t="s">
        <v>10152</v>
      </c>
      <c r="F1749" s="16">
        <v>25</v>
      </c>
      <c r="G1749" s="16" t="s">
        <v>11228</v>
      </c>
      <c r="H1749" s="16" t="s">
        <v>5966</v>
      </c>
      <c r="I1749" s="9" t="str">
        <f>IF(N1749="A",IF(AND(HOUR(B1749)&gt;=7,HOUR(B1749)&lt;=18),"A","B"),IF(AND(HOUR(B1749)&gt;=7,HOUR(B1749)&lt;=18),"C","D"))</f>
        <v>C</v>
      </c>
      <c r="J1749" s="9" t="str">
        <f>IF(MONTH(B1749)&lt;10,CONCATENATE("0",MONTH(B1749)),MONTH(B1749))&amp;"/"&amp;  IF(DAY(B1749)&lt;10,CONCATENATE("0",DAY(B1749)),DAY(B1749))</f>
        <v>04/30</v>
      </c>
      <c r="K1749" s="9" t="str">
        <f>IF(C1749&lt;&gt;C1748,1,IF(L1749&lt;&gt;L1748,1,IF(B1749-B1748&gt;$Y$1,1,"")))</f>
        <v/>
      </c>
      <c r="L1749" s="9" t="str">
        <f>YEAR(B1749)&amp;"/"&amp; IF(MONTH(B1749)&lt;10,CONCATENATE("0",MONTH(B1749)),MONTH(B1749))</f>
        <v>2021/04</v>
      </c>
      <c r="M1749" s="11" t="str">
        <f>YEAR(B1749)&amp;"/"&amp; IF(MONTH(B1749)&lt;10,CONCATENATE("0",MONTH(B1749)),MONTH(B1749))&amp;"/"&amp;  IF(DAY(B1749)&lt;10,CONCATENATE("0",DAY(B1749)),DAY(B1749))</f>
        <v>2021/04/30</v>
      </c>
      <c r="N1749" s="9" t="str">
        <f>IF(OR(INT(MOD(M1749,4))=3,INT(MOD(M1749,4))=2),"A","C")</f>
        <v>C</v>
      </c>
      <c r="O1749" s="9" t="str">
        <f>IF(ISNA(VLOOKUP(MID(E1749,1,6)&amp;G1749,List!A:B,2,FALSE)),"",VLOOKUP(MID(E1749,1,6)&amp;G1749,List!A:B,2,FALSE))</f>
        <v>T06</v>
      </c>
      <c r="P1749" s="1"/>
      <c r="Q1749" s="8"/>
      <c r="R1749" s="8"/>
      <c r="S1749" s="1"/>
      <c r="U1749" s="3"/>
      <c r="V1749" s="2"/>
      <c r="W1749" s="1"/>
      <c r="X1749" s="6"/>
      <c r="Z1749" s="1"/>
    </row>
    <row r="1750" spans="1:26">
      <c r="A1750" s="16" t="s">
        <v>13368</v>
      </c>
      <c r="B1750" s="10">
        <v>44316.609594907408</v>
      </c>
      <c r="C1750" s="16" t="s">
        <v>11513</v>
      </c>
      <c r="D1750" s="16" t="s">
        <v>12292</v>
      </c>
      <c r="E1750" s="16" t="s">
        <v>10186</v>
      </c>
      <c r="F1750" s="16">
        <v>25</v>
      </c>
      <c r="G1750" s="16" t="s">
        <v>11171</v>
      </c>
      <c r="H1750" s="16" t="s">
        <v>5966</v>
      </c>
      <c r="I1750" s="9" t="str">
        <f>IF(N1750="A",IF(AND(HOUR(B1750)&gt;=7,HOUR(B1750)&lt;=18),"A","B"),IF(AND(HOUR(B1750)&gt;=7,HOUR(B1750)&lt;=18),"C","D"))</f>
        <v>C</v>
      </c>
      <c r="J1750" s="9" t="str">
        <f>IF(MONTH(B1750)&lt;10,CONCATENATE("0",MONTH(B1750)),MONTH(B1750))&amp;"/"&amp;  IF(DAY(B1750)&lt;10,CONCATENATE("0",DAY(B1750)),DAY(B1750))</f>
        <v>04/30</v>
      </c>
      <c r="K1750" s="9" t="str">
        <f>IF(C1750&lt;&gt;C1749,1,IF(L1750&lt;&gt;L1749,1,IF(B1750-B1749&gt;$Y$1,1,"")))</f>
        <v/>
      </c>
      <c r="L1750" s="9" t="str">
        <f>YEAR(B1750)&amp;"/"&amp; IF(MONTH(B1750)&lt;10,CONCATENATE("0",MONTH(B1750)),MONTH(B1750))</f>
        <v>2021/04</v>
      </c>
      <c r="M1750" s="11" t="str">
        <f>YEAR(B1750)&amp;"/"&amp; IF(MONTH(B1750)&lt;10,CONCATENATE("0",MONTH(B1750)),MONTH(B1750))&amp;"/"&amp;  IF(DAY(B1750)&lt;10,CONCATENATE("0",DAY(B1750)),DAY(B1750))</f>
        <v>2021/04/30</v>
      </c>
      <c r="N1750" s="9" t="str">
        <f>IF(OR(INT(MOD(M1750,4))=3,INT(MOD(M1750,4))=2),"A","C")</f>
        <v>C</v>
      </c>
      <c r="O1750" s="9" t="str">
        <f>IF(ISNA(VLOOKUP(MID(E1750,1,6)&amp;G1750,List!A:B,2,FALSE)),"",VLOOKUP(MID(E1750,1,6)&amp;G1750,List!A:B,2,FALSE))</f>
        <v>T06</v>
      </c>
      <c r="P1750" s="1"/>
      <c r="Q1750" s="8"/>
      <c r="R1750" s="8"/>
      <c r="S1750" s="1"/>
      <c r="U1750" s="3"/>
      <c r="V1750" s="2"/>
      <c r="W1750" s="1"/>
      <c r="X1750" s="6"/>
      <c r="Z1750" s="1"/>
    </row>
    <row r="1751" spans="1:26">
      <c r="A1751" s="16" t="s">
        <v>10822</v>
      </c>
      <c r="B1751" s="10">
        <v>44316.609594907408</v>
      </c>
      <c r="C1751" s="16" t="s">
        <v>11513</v>
      </c>
      <c r="D1751" s="16" t="s">
        <v>12854</v>
      </c>
      <c r="E1751" s="16" t="s">
        <v>10944</v>
      </c>
      <c r="F1751" s="16">
        <v>25</v>
      </c>
      <c r="G1751" s="16" t="s">
        <v>11171</v>
      </c>
      <c r="H1751" s="16" t="s">
        <v>5966</v>
      </c>
      <c r="I1751" s="9" t="str">
        <f>IF(N1751="A",IF(AND(HOUR(B1751)&gt;=7,HOUR(B1751)&lt;=18),"A","B"),IF(AND(HOUR(B1751)&gt;=7,HOUR(B1751)&lt;=18),"C","D"))</f>
        <v>C</v>
      </c>
      <c r="J1751" s="9" t="str">
        <f>IF(MONTH(B1751)&lt;10,CONCATENATE("0",MONTH(B1751)),MONTH(B1751))&amp;"/"&amp;  IF(DAY(B1751)&lt;10,CONCATENATE("0",DAY(B1751)),DAY(B1751))</f>
        <v>04/30</v>
      </c>
      <c r="K1751" s="9" t="str">
        <f>IF(C1751&lt;&gt;C1750,1,IF(L1751&lt;&gt;L1750,1,IF(B1751-B1750&gt;$Y$1,1,"")))</f>
        <v/>
      </c>
      <c r="L1751" s="9" t="str">
        <f>YEAR(B1751)&amp;"/"&amp; IF(MONTH(B1751)&lt;10,CONCATENATE("0",MONTH(B1751)),MONTH(B1751))</f>
        <v>2021/04</v>
      </c>
      <c r="M1751" s="11" t="str">
        <f>YEAR(B1751)&amp;"/"&amp; IF(MONTH(B1751)&lt;10,CONCATENATE("0",MONTH(B1751)),MONTH(B1751))&amp;"/"&amp;  IF(DAY(B1751)&lt;10,CONCATENATE("0",DAY(B1751)),DAY(B1751))</f>
        <v>2021/04/30</v>
      </c>
      <c r="N1751" s="9" t="str">
        <f>IF(OR(INT(MOD(M1751,4))=3,INT(MOD(M1751,4))=2),"A","C")</f>
        <v>C</v>
      </c>
      <c r="O1751" s="9" t="str">
        <f>IF(ISNA(VLOOKUP(MID(E1751,1,6)&amp;G1751,List!A:B,2,FALSE)),"",VLOOKUP(MID(E1751,1,6)&amp;G1751,List!A:B,2,FALSE))</f>
        <v>T06</v>
      </c>
      <c r="P1751" s="1"/>
      <c r="Q1751" s="8"/>
      <c r="R1751" s="8"/>
      <c r="S1751" s="1"/>
      <c r="U1751" s="3"/>
      <c r="V1751" s="2"/>
      <c r="W1751" s="1"/>
      <c r="X1751" s="6"/>
      <c r="Z1751" s="1"/>
    </row>
    <row r="1752" spans="1:26">
      <c r="A1752" s="16" t="s">
        <v>10311</v>
      </c>
      <c r="B1752" s="10">
        <v>44316.771469907406</v>
      </c>
      <c r="C1752" s="16" t="s">
        <v>11513</v>
      </c>
      <c r="D1752" s="16" t="s">
        <v>10312</v>
      </c>
      <c r="E1752" s="16" t="s">
        <v>10313</v>
      </c>
      <c r="F1752" s="16">
        <v>2</v>
      </c>
      <c r="G1752" s="16" t="s">
        <v>11228</v>
      </c>
      <c r="H1752" s="16" t="s">
        <v>5966</v>
      </c>
      <c r="I1752" s="9" t="str">
        <f>IF(N1752="A",IF(AND(HOUR(B1752)&gt;=7,HOUR(B1752)&lt;=18),"A","B"),IF(AND(HOUR(B1752)&gt;=7,HOUR(B1752)&lt;=18),"C","D"))</f>
        <v>C</v>
      </c>
      <c r="J1752" s="9" t="str">
        <f>IF(MONTH(B1752)&lt;10,CONCATENATE("0",MONTH(B1752)),MONTH(B1752))&amp;"/"&amp;  IF(DAY(B1752)&lt;10,CONCATENATE("0",DAY(B1752)),DAY(B1752))</f>
        <v>04/30</v>
      </c>
      <c r="K1752" s="9">
        <f>IF(C1752&lt;&gt;C1751,1,IF(L1752&lt;&gt;L1751,1,IF(B1752-B1751&gt;$Y$1,1,"")))</f>
        <v>1</v>
      </c>
      <c r="L1752" s="9" t="str">
        <f>YEAR(B1752)&amp;"/"&amp; IF(MONTH(B1752)&lt;10,CONCATENATE("0",MONTH(B1752)),MONTH(B1752))</f>
        <v>2021/04</v>
      </c>
      <c r="M1752" s="11" t="str">
        <f>YEAR(B1752)&amp;"/"&amp; IF(MONTH(B1752)&lt;10,CONCATENATE("0",MONTH(B1752)),MONTH(B1752))&amp;"/"&amp;  IF(DAY(B1752)&lt;10,CONCATENATE("0",DAY(B1752)),DAY(B1752))</f>
        <v>2021/04/30</v>
      </c>
      <c r="N1752" s="9" t="str">
        <f>IF(OR(INT(MOD(M1752,4))=3,INT(MOD(M1752,4))=2),"A","C")</f>
        <v>C</v>
      </c>
      <c r="O1752" s="9" t="str">
        <f>IF(ISNA(VLOOKUP(MID(E1752,1,6)&amp;G1752,List!A:B,2,FALSE)),"",VLOOKUP(MID(E1752,1,6)&amp;G1752,List!A:B,2,FALSE))</f>
        <v>T06</v>
      </c>
      <c r="P1752" s="1"/>
      <c r="Q1752" s="8"/>
      <c r="R1752" s="8"/>
      <c r="S1752" s="1"/>
      <c r="U1752" s="3"/>
      <c r="V1752" s="2"/>
      <c r="W1752" s="1"/>
      <c r="X1752" s="6"/>
      <c r="Z1752" s="1"/>
    </row>
    <row r="1753" spans="1:26">
      <c r="A1753" s="16" t="s">
        <v>11102</v>
      </c>
      <c r="B1753" s="10">
        <v>44316.771469907406</v>
      </c>
      <c r="C1753" s="16" t="s">
        <v>11513</v>
      </c>
      <c r="D1753" s="16" t="s">
        <v>12852</v>
      </c>
      <c r="E1753" s="16" t="s">
        <v>10152</v>
      </c>
      <c r="F1753" s="16">
        <v>25</v>
      </c>
      <c r="G1753" s="16" t="s">
        <v>11171</v>
      </c>
      <c r="H1753" s="16" t="s">
        <v>5966</v>
      </c>
      <c r="I1753" s="9" t="str">
        <f>IF(N1753="A",IF(AND(HOUR(B1753)&gt;=7,HOUR(B1753)&lt;=18),"A","B"),IF(AND(HOUR(B1753)&gt;=7,HOUR(B1753)&lt;=18),"C","D"))</f>
        <v>C</v>
      </c>
      <c r="J1753" s="9" t="str">
        <f>IF(MONTH(B1753)&lt;10,CONCATENATE("0",MONTH(B1753)),MONTH(B1753))&amp;"/"&amp;  IF(DAY(B1753)&lt;10,CONCATENATE("0",DAY(B1753)),DAY(B1753))</f>
        <v>04/30</v>
      </c>
      <c r="K1753" s="9" t="str">
        <f>IF(C1753&lt;&gt;C1752,1,IF(L1753&lt;&gt;L1752,1,IF(B1753-B1752&gt;$Y$1,1,"")))</f>
        <v/>
      </c>
      <c r="L1753" s="9" t="str">
        <f>YEAR(B1753)&amp;"/"&amp; IF(MONTH(B1753)&lt;10,CONCATENATE("0",MONTH(B1753)),MONTH(B1753))</f>
        <v>2021/04</v>
      </c>
      <c r="M1753" s="11" t="str">
        <f>YEAR(B1753)&amp;"/"&amp; IF(MONTH(B1753)&lt;10,CONCATENATE("0",MONTH(B1753)),MONTH(B1753))&amp;"/"&amp;  IF(DAY(B1753)&lt;10,CONCATENATE("0",DAY(B1753)),DAY(B1753))</f>
        <v>2021/04/30</v>
      </c>
      <c r="N1753" s="9" t="str">
        <f>IF(OR(INT(MOD(M1753,4))=3,INT(MOD(M1753,4))=2),"A","C")</f>
        <v>C</v>
      </c>
      <c r="O1753" s="9" t="str">
        <f>IF(ISNA(VLOOKUP(MID(E1753,1,6)&amp;G1753,List!A:B,2,FALSE)),"",VLOOKUP(MID(E1753,1,6)&amp;G1753,List!A:B,2,FALSE))</f>
        <v>T06</v>
      </c>
      <c r="P1753" s="1"/>
      <c r="Q1753" s="8"/>
      <c r="R1753" s="8"/>
      <c r="S1753" s="1"/>
      <c r="U1753" s="3"/>
      <c r="V1753" s="2"/>
      <c r="W1753" s="1"/>
      <c r="X1753" s="6"/>
      <c r="Z1753" s="1"/>
    </row>
    <row r="1754" spans="1:26">
      <c r="A1754" s="16" t="s">
        <v>10285</v>
      </c>
      <c r="B1754" s="10">
        <v>44316.771469907406</v>
      </c>
      <c r="C1754" s="16" t="s">
        <v>11513</v>
      </c>
      <c r="D1754" s="16" t="s">
        <v>10994</v>
      </c>
      <c r="E1754" s="16" t="s">
        <v>10196</v>
      </c>
      <c r="F1754" s="16">
        <v>25</v>
      </c>
      <c r="G1754" s="16" t="s">
        <v>11400</v>
      </c>
      <c r="H1754" s="16" t="s">
        <v>5966</v>
      </c>
      <c r="I1754" s="9" t="str">
        <f>IF(N1754="A",IF(AND(HOUR(B1754)&gt;=7,HOUR(B1754)&lt;=18),"A","B"),IF(AND(HOUR(B1754)&gt;=7,HOUR(B1754)&lt;=18),"C","D"))</f>
        <v>C</v>
      </c>
      <c r="J1754" s="9" t="str">
        <f>IF(MONTH(B1754)&lt;10,CONCATENATE("0",MONTH(B1754)),MONTH(B1754))&amp;"/"&amp;  IF(DAY(B1754)&lt;10,CONCATENATE("0",DAY(B1754)),DAY(B1754))</f>
        <v>04/30</v>
      </c>
      <c r="K1754" s="9" t="str">
        <f>IF(C1754&lt;&gt;C1753,1,IF(L1754&lt;&gt;L1753,1,IF(B1754-B1753&gt;$Y$1,1,"")))</f>
        <v/>
      </c>
      <c r="L1754" s="9" t="str">
        <f>YEAR(B1754)&amp;"/"&amp; IF(MONTH(B1754)&lt;10,CONCATENATE("0",MONTH(B1754)),MONTH(B1754))</f>
        <v>2021/04</v>
      </c>
      <c r="M1754" s="11" t="str">
        <f>YEAR(B1754)&amp;"/"&amp; IF(MONTH(B1754)&lt;10,CONCATENATE("0",MONTH(B1754)),MONTH(B1754))&amp;"/"&amp;  IF(DAY(B1754)&lt;10,CONCATENATE("0",DAY(B1754)),DAY(B1754))</f>
        <v>2021/04/30</v>
      </c>
      <c r="N1754" s="9" t="str">
        <f>IF(OR(INT(MOD(M1754,4))=3,INT(MOD(M1754,4))=2),"A","C")</f>
        <v>C</v>
      </c>
      <c r="O1754" s="9" t="str">
        <f>IF(ISNA(VLOOKUP(MID(E1754,1,6)&amp;G1754,List!A:B,2,FALSE)),"",VLOOKUP(MID(E1754,1,6)&amp;G1754,List!A:B,2,FALSE))</f>
        <v>T06</v>
      </c>
      <c r="P1754" s="1"/>
      <c r="Q1754" s="8"/>
      <c r="R1754" s="8"/>
      <c r="S1754" s="1"/>
      <c r="U1754" s="3"/>
      <c r="V1754" s="2"/>
      <c r="W1754" s="1"/>
      <c r="X1754" s="6"/>
      <c r="Z1754" s="1"/>
    </row>
    <row r="1755" spans="1:26">
      <c r="A1755" s="16" t="s">
        <v>12853</v>
      </c>
      <c r="B1755" s="10">
        <v>44316.771469907406</v>
      </c>
      <c r="C1755" s="16" t="s">
        <v>11513</v>
      </c>
      <c r="D1755" s="16" t="s">
        <v>10994</v>
      </c>
      <c r="E1755" s="16" t="s">
        <v>10196</v>
      </c>
      <c r="F1755" s="16">
        <v>25</v>
      </c>
      <c r="G1755" s="16" t="s">
        <v>11400</v>
      </c>
      <c r="H1755" s="16" t="s">
        <v>5966</v>
      </c>
      <c r="I1755" s="9" t="str">
        <f>IF(N1755="A",IF(AND(HOUR(B1755)&gt;=7,HOUR(B1755)&lt;=18),"A","B"),IF(AND(HOUR(B1755)&gt;=7,HOUR(B1755)&lt;=18),"C","D"))</f>
        <v>C</v>
      </c>
      <c r="J1755" s="9" t="str">
        <f>IF(MONTH(B1755)&lt;10,CONCATENATE("0",MONTH(B1755)),MONTH(B1755))&amp;"/"&amp;  IF(DAY(B1755)&lt;10,CONCATENATE("0",DAY(B1755)),DAY(B1755))</f>
        <v>04/30</v>
      </c>
      <c r="K1755" s="9" t="str">
        <f>IF(C1755&lt;&gt;C1754,1,IF(L1755&lt;&gt;L1754,1,IF(B1755-B1754&gt;$Y$1,1,"")))</f>
        <v/>
      </c>
      <c r="L1755" s="9" t="str">
        <f>YEAR(B1755)&amp;"/"&amp; IF(MONTH(B1755)&lt;10,CONCATENATE("0",MONTH(B1755)),MONTH(B1755))</f>
        <v>2021/04</v>
      </c>
      <c r="M1755" s="11" t="str">
        <f>YEAR(B1755)&amp;"/"&amp; IF(MONTH(B1755)&lt;10,CONCATENATE("0",MONTH(B1755)),MONTH(B1755))&amp;"/"&amp;  IF(DAY(B1755)&lt;10,CONCATENATE("0",DAY(B1755)),DAY(B1755))</f>
        <v>2021/04/30</v>
      </c>
      <c r="N1755" s="9" t="str">
        <f>IF(OR(INT(MOD(M1755,4))=3,INT(MOD(M1755,4))=2),"A","C")</f>
        <v>C</v>
      </c>
      <c r="O1755" s="9" t="str">
        <f>IF(ISNA(VLOOKUP(MID(E1755,1,6)&amp;G1755,List!A:B,2,FALSE)),"",VLOOKUP(MID(E1755,1,6)&amp;G1755,List!A:B,2,FALSE))</f>
        <v>T06</v>
      </c>
      <c r="P1755" s="1"/>
      <c r="Q1755" s="8"/>
      <c r="R1755" s="8"/>
      <c r="S1755" s="1"/>
      <c r="U1755" s="3"/>
      <c r="V1755" s="2"/>
      <c r="W1755" s="1"/>
      <c r="X1755" s="6"/>
      <c r="Z1755" s="1"/>
    </row>
    <row r="1756" spans="1:26">
      <c r="A1756" s="16" t="s">
        <v>12161</v>
      </c>
      <c r="B1756" s="10">
        <v>44316.771469907406</v>
      </c>
      <c r="C1756" s="16" t="s">
        <v>11513</v>
      </c>
      <c r="D1756" s="16" t="s">
        <v>12162</v>
      </c>
      <c r="E1756" s="16" t="s">
        <v>10168</v>
      </c>
      <c r="F1756" s="16">
        <v>25</v>
      </c>
      <c r="G1756" s="16" t="s">
        <v>11228</v>
      </c>
      <c r="H1756" s="16" t="s">
        <v>5966</v>
      </c>
      <c r="I1756" s="9" t="str">
        <f>IF(N1756="A",IF(AND(HOUR(B1756)&gt;=7,HOUR(B1756)&lt;=18),"A","B"),IF(AND(HOUR(B1756)&gt;=7,HOUR(B1756)&lt;=18),"C","D"))</f>
        <v>C</v>
      </c>
      <c r="J1756" s="9" t="str">
        <f>IF(MONTH(B1756)&lt;10,CONCATENATE("0",MONTH(B1756)),MONTH(B1756))&amp;"/"&amp;  IF(DAY(B1756)&lt;10,CONCATENATE("0",DAY(B1756)),DAY(B1756))</f>
        <v>04/30</v>
      </c>
      <c r="K1756" s="9" t="str">
        <f>IF(C1756&lt;&gt;C1755,1,IF(L1756&lt;&gt;L1755,1,IF(B1756-B1755&gt;$Y$1,1,"")))</f>
        <v/>
      </c>
      <c r="L1756" s="9" t="str">
        <f>YEAR(B1756)&amp;"/"&amp; IF(MONTH(B1756)&lt;10,CONCATENATE("0",MONTH(B1756)),MONTH(B1756))</f>
        <v>2021/04</v>
      </c>
      <c r="M1756" s="11" t="str">
        <f>YEAR(B1756)&amp;"/"&amp; IF(MONTH(B1756)&lt;10,CONCATENATE("0",MONTH(B1756)),MONTH(B1756))&amp;"/"&amp;  IF(DAY(B1756)&lt;10,CONCATENATE("0",DAY(B1756)),DAY(B1756))</f>
        <v>2021/04/30</v>
      </c>
      <c r="N1756" s="9" t="str">
        <f>IF(OR(INT(MOD(M1756,4))=3,INT(MOD(M1756,4))=2),"A","C")</f>
        <v>C</v>
      </c>
      <c r="O1756" s="9" t="str">
        <f>IF(ISNA(VLOOKUP(MID(E1756,1,6)&amp;G1756,List!A:B,2,FALSE)),"",VLOOKUP(MID(E1756,1,6)&amp;G1756,List!A:B,2,FALSE))</f>
        <v>T06</v>
      </c>
      <c r="P1756" s="1"/>
      <c r="Q1756" s="8"/>
      <c r="R1756" s="8"/>
      <c r="S1756" s="1"/>
      <c r="U1756" s="3"/>
      <c r="V1756" s="2"/>
      <c r="W1756" s="1"/>
      <c r="X1756" s="6"/>
      <c r="Z1756" s="1"/>
    </row>
    <row r="1757" spans="1:26">
      <c r="A1757" s="16" t="s">
        <v>12163</v>
      </c>
      <c r="B1757" s="10">
        <v>44316.771469907406</v>
      </c>
      <c r="C1757" s="16" t="s">
        <v>11513</v>
      </c>
      <c r="D1757" s="16" t="s">
        <v>10632</v>
      </c>
      <c r="E1757" s="16" t="s">
        <v>10168</v>
      </c>
      <c r="F1757" s="16">
        <v>25</v>
      </c>
      <c r="G1757" s="16" t="s">
        <v>11228</v>
      </c>
      <c r="H1757" s="16" t="s">
        <v>5966</v>
      </c>
      <c r="I1757" s="9" t="str">
        <f>IF(N1757="A",IF(AND(HOUR(B1757)&gt;=7,HOUR(B1757)&lt;=18),"A","B"),IF(AND(HOUR(B1757)&gt;=7,HOUR(B1757)&lt;=18),"C","D"))</f>
        <v>C</v>
      </c>
      <c r="J1757" s="9" t="str">
        <f>IF(MONTH(B1757)&lt;10,CONCATENATE("0",MONTH(B1757)),MONTH(B1757))&amp;"/"&amp;  IF(DAY(B1757)&lt;10,CONCATENATE("0",DAY(B1757)),DAY(B1757))</f>
        <v>04/30</v>
      </c>
      <c r="K1757" s="9" t="str">
        <f>IF(C1757&lt;&gt;C1756,1,IF(L1757&lt;&gt;L1756,1,IF(B1757-B1756&gt;$Y$1,1,"")))</f>
        <v/>
      </c>
      <c r="L1757" s="9" t="str">
        <f>YEAR(B1757)&amp;"/"&amp; IF(MONTH(B1757)&lt;10,CONCATENATE("0",MONTH(B1757)),MONTH(B1757))</f>
        <v>2021/04</v>
      </c>
      <c r="M1757" s="11" t="str">
        <f>YEAR(B1757)&amp;"/"&amp; IF(MONTH(B1757)&lt;10,CONCATENATE("0",MONTH(B1757)),MONTH(B1757))&amp;"/"&amp;  IF(DAY(B1757)&lt;10,CONCATENATE("0",DAY(B1757)),DAY(B1757))</f>
        <v>2021/04/30</v>
      </c>
      <c r="N1757" s="9" t="str">
        <f>IF(OR(INT(MOD(M1757,4))=3,INT(MOD(M1757,4))=2),"A","C")</f>
        <v>C</v>
      </c>
      <c r="O1757" s="9" t="str">
        <f>IF(ISNA(VLOOKUP(MID(E1757,1,6)&amp;G1757,List!A:B,2,FALSE)),"",VLOOKUP(MID(E1757,1,6)&amp;G1757,List!A:B,2,FALSE))</f>
        <v>T06</v>
      </c>
      <c r="P1757" s="1"/>
      <c r="Q1757" s="8"/>
      <c r="R1757" s="8"/>
      <c r="S1757" s="1"/>
      <c r="U1757" s="3"/>
      <c r="V1757" s="2"/>
      <c r="W1757" s="1"/>
      <c r="X1757" s="6"/>
      <c r="Z1757" s="1"/>
    </row>
    <row r="1758" spans="1:26">
      <c r="A1758" s="16" t="s">
        <v>10541</v>
      </c>
      <c r="B1758" s="10">
        <v>44316.771469907406</v>
      </c>
      <c r="C1758" s="16" t="s">
        <v>11513</v>
      </c>
      <c r="D1758" s="16" t="s">
        <v>12854</v>
      </c>
      <c r="E1758" s="16" t="s">
        <v>10944</v>
      </c>
      <c r="F1758" s="16">
        <v>25</v>
      </c>
      <c r="G1758" s="16" t="s">
        <v>11171</v>
      </c>
      <c r="H1758" s="16" t="s">
        <v>5966</v>
      </c>
      <c r="I1758" s="9" t="str">
        <f>IF(N1758="A",IF(AND(HOUR(B1758)&gt;=7,HOUR(B1758)&lt;=18),"A","B"),IF(AND(HOUR(B1758)&gt;=7,HOUR(B1758)&lt;=18),"C","D"))</f>
        <v>C</v>
      </c>
      <c r="J1758" s="9" t="str">
        <f>IF(MONTH(B1758)&lt;10,CONCATENATE("0",MONTH(B1758)),MONTH(B1758))&amp;"/"&amp;  IF(DAY(B1758)&lt;10,CONCATENATE("0",DAY(B1758)),DAY(B1758))</f>
        <v>04/30</v>
      </c>
      <c r="K1758" s="9" t="str">
        <f>IF(C1758&lt;&gt;C1757,1,IF(L1758&lt;&gt;L1757,1,IF(B1758-B1757&gt;$Y$1,1,"")))</f>
        <v/>
      </c>
      <c r="L1758" s="9" t="str">
        <f>YEAR(B1758)&amp;"/"&amp; IF(MONTH(B1758)&lt;10,CONCATENATE("0",MONTH(B1758)),MONTH(B1758))</f>
        <v>2021/04</v>
      </c>
      <c r="M1758" s="11" t="str">
        <f>YEAR(B1758)&amp;"/"&amp; IF(MONTH(B1758)&lt;10,CONCATENATE("0",MONTH(B1758)),MONTH(B1758))&amp;"/"&amp;  IF(DAY(B1758)&lt;10,CONCATENATE("0",DAY(B1758)),DAY(B1758))</f>
        <v>2021/04/30</v>
      </c>
      <c r="N1758" s="9" t="str">
        <f>IF(OR(INT(MOD(M1758,4))=3,INT(MOD(M1758,4))=2),"A","C")</f>
        <v>C</v>
      </c>
      <c r="O1758" s="9" t="str">
        <f>IF(ISNA(VLOOKUP(MID(E1758,1,6)&amp;G1758,List!A:B,2,FALSE)),"",VLOOKUP(MID(E1758,1,6)&amp;G1758,List!A:B,2,FALSE))</f>
        <v>T06</v>
      </c>
      <c r="P1758" s="1"/>
      <c r="Q1758" s="8"/>
      <c r="R1758" s="8"/>
      <c r="S1758" s="1"/>
      <c r="U1758" s="3"/>
      <c r="V1758" s="2"/>
      <c r="W1758" s="1"/>
      <c r="X1758" s="6"/>
      <c r="Z1758" s="1"/>
    </row>
    <row r="1759" spans="1:26">
      <c r="A1759" s="16" t="s">
        <v>13401</v>
      </c>
      <c r="B1759" s="10">
        <v>44316.930717592593</v>
      </c>
      <c r="C1759" s="16" t="s">
        <v>11513</v>
      </c>
      <c r="D1759" s="16" t="s">
        <v>11722</v>
      </c>
      <c r="E1759" s="16" t="s">
        <v>11723</v>
      </c>
      <c r="F1759" s="16">
        <v>24</v>
      </c>
      <c r="G1759" s="16" t="s">
        <v>11400</v>
      </c>
      <c r="H1759" s="16" t="s">
        <v>5966</v>
      </c>
      <c r="I1759" s="9" t="str">
        <f>IF(N1759="A",IF(AND(HOUR(B1759)&gt;=7,HOUR(B1759)&lt;=18),"A","B"),IF(AND(HOUR(B1759)&gt;=7,HOUR(B1759)&lt;=18),"C","D"))</f>
        <v>D</v>
      </c>
      <c r="J1759" s="9" t="str">
        <f>IF(MONTH(B1759)&lt;10,CONCATENATE("0",MONTH(B1759)),MONTH(B1759))&amp;"/"&amp;  IF(DAY(B1759)&lt;10,CONCATENATE("0",DAY(B1759)),DAY(B1759))</f>
        <v>04/30</v>
      </c>
      <c r="K1759" s="9">
        <f>IF(C1759&lt;&gt;C1758,1,IF(L1759&lt;&gt;L1758,1,IF(B1759-B1758&gt;$Y$1,1,"")))</f>
        <v>1</v>
      </c>
      <c r="L1759" s="9" t="str">
        <f>YEAR(B1759)&amp;"/"&amp; IF(MONTH(B1759)&lt;10,CONCATENATE("0",MONTH(B1759)),MONTH(B1759))</f>
        <v>2021/04</v>
      </c>
      <c r="M1759" s="11" t="str">
        <f>YEAR(B1759)&amp;"/"&amp; IF(MONTH(B1759)&lt;10,CONCATENATE("0",MONTH(B1759)),MONTH(B1759))&amp;"/"&amp;  IF(DAY(B1759)&lt;10,CONCATENATE("0",DAY(B1759)),DAY(B1759))</f>
        <v>2021/04/30</v>
      </c>
      <c r="N1759" s="9" t="str">
        <f>IF(OR(INT(MOD(M1759,4))=3,INT(MOD(M1759,4))=2),"A","C")</f>
        <v>C</v>
      </c>
      <c r="O1759" s="9" t="str">
        <f>IF(ISNA(VLOOKUP(MID(E1759,1,6)&amp;G1759,List!A:B,2,FALSE)),"",VLOOKUP(MID(E1759,1,6)&amp;G1759,List!A:B,2,FALSE))</f>
        <v>T06</v>
      </c>
      <c r="P1759" s="1"/>
      <c r="Q1759" s="8"/>
      <c r="R1759" s="8"/>
      <c r="S1759" s="1"/>
      <c r="U1759" s="3"/>
      <c r="V1759" s="2"/>
      <c r="W1759" s="1"/>
      <c r="X1759" s="6"/>
      <c r="Z1759" s="1"/>
    </row>
    <row r="1760" spans="1:26">
      <c r="A1760" s="16" t="s">
        <v>13945</v>
      </c>
      <c r="B1760" s="10">
        <v>44316.930717592593</v>
      </c>
      <c r="C1760" s="16" t="s">
        <v>11513</v>
      </c>
      <c r="D1760" s="16" t="s">
        <v>11722</v>
      </c>
      <c r="E1760" s="16" t="s">
        <v>11723</v>
      </c>
      <c r="F1760" s="16">
        <v>25</v>
      </c>
      <c r="G1760" s="16" t="s">
        <v>11400</v>
      </c>
      <c r="H1760" s="16" t="s">
        <v>5966</v>
      </c>
      <c r="I1760" s="9" t="str">
        <f>IF(N1760="A",IF(AND(HOUR(B1760)&gt;=7,HOUR(B1760)&lt;=18),"A","B"),IF(AND(HOUR(B1760)&gt;=7,HOUR(B1760)&lt;=18),"C","D"))</f>
        <v>D</v>
      </c>
      <c r="J1760" s="9" t="str">
        <f>IF(MONTH(B1760)&lt;10,CONCATENATE("0",MONTH(B1760)),MONTH(B1760))&amp;"/"&amp;  IF(DAY(B1760)&lt;10,CONCATENATE("0",DAY(B1760)),DAY(B1760))</f>
        <v>04/30</v>
      </c>
      <c r="K1760" s="9" t="str">
        <f>IF(C1760&lt;&gt;C1759,1,IF(L1760&lt;&gt;L1759,1,IF(B1760-B1759&gt;$Y$1,1,"")))</f>
        <v/>
      </c>
      <c r="L1760" s="9" t="str">
        <f>YEAR(B1760)&amp;"/"&amp; IF(MONTH(B1760)&lt;10,CONCATENATE("0",MONTH(B1760)),MONTH(B1760))</f>
        <v>2021/04</v>
      </c>
      <c r="M1760" s="11" t="str">
        <f>YEAR(B1760)&amp;"/"&amp; IF(MONTH(B1760)&lt;10,CONCATENATE("0",MONTH(B1760)),MONTH(B1760))&amp;"/"&amp;  IF(DAY(B1760)&lt;10,CONCATENATE("0",DAY(B1760)),DAY(B1760))</f>
        <v>2021/04/30</v>
      </c>
      <c r="N1760" s="9" t="str">
        <f>IF(OR(INT(MOD(M1760,4))=3,INT(MOD(M1760,4))=2),"A","C")</f>
        <v>C</v>
      </c>
      <c r="O1760" s="9" t="str">
        <f>IF(ISNA(VLOOKUP(MID(E1760,1,6)&amp;G1760,List!A:B,2,FALSE)),"",VLOOKUP(MID(E1760,1,6)&amp;G1760,List!A:B,2,FALSE))</f>
        <v>T06</v>
      </c>
      <c r="P1760" s="1"/>
      <c r="Q1760" s="8"/>
      <c r="R1760" s="8"/>
      <c r="S1760" s="1"/>
      <c r="U1760" s="3"/>
      <c r="V1760" s="2"/>
      <c r="W1760" s="1"/>
      <c r="X1760" s="6"/>
      <c r="Z1760" s="1"/>
    </row>
    <row r="1761" spans="1:26">
      <c r="A1761" s="16" t="s">
        <v>11482</v>
      </c>
      <c r="B1761" s="10">
        <v>44316.930717592593</v>
      </c>
      <c r="C1761" s="16" t="s">
        <v>11513</v>
      </c>
      <c r="D1761" s="16" t="s">
        <v>10868</v>
      </c>
      <c r="E1761" s="16" t="s">
        <v>10869</v>
      </c>
      <c r="F1761" s="16">
        <v>25</v>
      </c>
      <c r="G1761" s="16" t="s">
        <v>11400</v>
      </c>
      <c r="H1761" s="16" t="s">
        <v>5966</v>
      </c>
      <c r="I1761" s="9" t="str">
        <f>IF(N1761="A",IF(AND(HOUR(B1761)&gt;=7,HOUR(B1761)&lt;=18),"A","B"),IF(AND(HOUR(B1761)&gt;=7,HOUR(B1761)&lt;=18),"C","D"))</f>
        <v>D</v>
      </c>
      <c r="J1761" s="9" t="str">
        <f>IF(MONTH(B1761)&lt;10,CONCATENATE("0",MONTH(B1761)),MONTH(B1761))&amp;"/"&amp;  IF(DAY(B1761)&lt;10,CONCATENATE("0",DAY(B1761)),DAY(B1761))</f>
        <v>04/30</v>
      </c>
      <c r="K1761" s="9" t="str">
        <f>IF(C1761&lt;&gt;C1760,1,IF(L1761&lt;&gt;L1760,1,IF(B1761-B1760&gt;$Y$1,1,"")))</f>
        <v/>
      </c>
      <c r="L1761" s="9" t="str">
        <f>YEAR(B1761)&amp;"/"&amp; IF(MONTH(B1761)&lt;10,CONCATENATE("0",MONTH(B1761)),MONTH(B1761))</f>
        <v>2021/04</v>
      </c>
      <c r="M1761" s="11" t="str">
        <f>YEAR(B1761)&amp;"/"&amp; IF(MONTH(B1761)&lt;10,CONCATENATE("0",MONTH(B1761)),MONTH(B1761))&amp;"/"&amp;  IF(DAY(B1761)&lt;10,CONCATENATE("0",DAY(B1761)),DAY(B1761))</f>
        <v>2021/04/30</v>
      </c>
      <c r="N1761" s="9" t="str">
        <f>IF(OR(INT(MOD(M1761,4))=3,INT(MOD(M1761,4))=2),"A","C")</f>
        <v>C</v>
      </c>
      <c r="O1761" s="9" t="str">
        <f>IF(ISNA(VLOOKUP(MID(E1761,1,6)&amp;G1761,List!A:B,2,FALSE)),"",VLOOKUP(MID(E1761,1,6)&amp;G1761,List!A:B,2,FALSE))</f>
        <v>T06</v>
      </c>
      <c r="P1761" s="1"/>
      <c r="Q1761" s="8"/>
      <c r="R1761" s="8"/>
      <c r="S1761" s="1"/>
      <c r="U1761" s="3"/>
      <c r="V1761" s="2"/>
      <c r="W1761" s="1"/>
      <c r="X1761" s="6"/>
      <c r="Z1761" s="1"/>
    </row>
    <row r="1762" spans="1:26">
      <c r="A1762" s="16" t="s">
        <v>13946</v>
      </c>
      <c r="B1762" s="10">
        <v>44316.930717592593</v>
      </c>
      <c r="C1762" s="16" t="s">
        <v>11513</v>
      </c>
      <c r="D1762" s="16" t="s">
        <v>13947</v>
      </c>
      <c r="E1762" s="16" t="s">
        <v>11967</v>
      </c>
      <c r="F1762" s="16">
        <v>15</v>
      </c>
      <c r="G1762" s="16" t="s">
        <v>11228</v>
      </c>
      <c r="H1762" s="16" t="s">
        <v>5966</v>
      </c>
      <c r="I1762" s="9" t="str">
        <f>IF(N1762="A",IF(AND(HOUR(B1762)&gt;=7,HOUR(B1762)&lt;=18),"A","B"),IF(AND(HOUR(B1762)&gt;=7,HOUR(B1762)&lt;=18),"C","D"))</f>
        <v>D</v>
      </c>
      <c r="J1762" s="9" t="str">
        <f>IF(MONTH(B1762)&lt;10,CONCATENATE("0",MONTH(B1762)),MONTH(B1762))&amp;"/"&amp;  IF(DAY(B1762)&lt;10,CONCATENATE("0",DAY(B1762)),DAY(B1762))</f>
        <v>04/30</v>
      </c>
      <c r="K1762" s="9" t="str">
        <f>IF(C1762&lt;&gt;C1761,1,IF(L1762&lt;&gt;L1761,1,IF(B1762-B1761&gt;$Y$1,1,"")))</f>
        <v/>
      </c>
      <c r="L1762" s="9" t="str">
        <f>YEAR(B1762)&amp;"/"&amp; IF(MONTH(B1762)&lt;10,CONCATENATE("0",MONTH(B1762)),MONTH(B1762))</f>
        <v>2021/04</v>
      </c>
      <c r="M1762" s="11" t="str">
        <f>YEAR(B1762)&amp;"/"&amp; IF(MONTH(B1762)&lt;10,CONCATENATE("0",MONTH(B1762)),MONTH(B1762))&amp;"/"&amp;  IF(DAY(B1762)&lt;10,CONCATENATE("0",DAY(B1762)),DAY(B1762))</f>
        <v>2021/04/30</v>
      </c>
      <c r="N1762" s="9" t="str">
        <f>IF(OR(INT(MOD(M1762,4))=3,INT(MOD(M1762,4))=2),"A","C")</f>
        <v>C</v>
      </c>
      <c r="O1762" s="9" t="str">
        <f>IF(ISNA(VLOOKUP(MID(E1762,1,6)&amp;G1762,List!A:B,2,FALSE)),"",VLOOKUP(MID(E1762,1,6)&amp;G1762,List!A:B,2,FALSE))</f>
        <v>T06</v>
      </c>
      <c r="P1762" s="1"/>
      <c r="Q1762" s="8"/>
      <c r="R1762" s="8"/>
      <c r="S1762" s="1"/>
      <c r="U1762" s="3"/>
      <c r="V1762" s="2"/>
      <c r="W1762" s="1"/>
      <c r="X1762" s="6"/>
      <c r="Z1762" s="1"/>
    </row>
    <row r="1763" spans="1:26">
      <c r="A1763" s="16" t="s">
        <v>13748</v>
      </c>
      <c r="B1763" s="10">
        <v>44316.930717592593</v>
      </c>
      <c r="C1763" s="16" t="s">
        <v>11513</v>
      </c>
      <c r="D1763" s="16" t="s">
        <v>8119</v>
      </c>
      <c r="E1763" s="16" t="s">
        <v>8120</v>
      </c>
      <c r="F1763" s="16">
        <v>25</v>
      </c>
      <c r="G1763" s="16" t="s">
        <v>11400</v>
      </c>
      <c r="H1763" s="16" t="s">
        <v>5966</v>
      </c>
      <c r="I1763" s="9" t="str">
        <f>IF(N1763="A",IF(AND(HOUR(B1763)&gt;=7,HOUR(B1763)&lt;=18),"A","B"),IF(AND(HOUR(B1763)&gt;=7,HOUR(B1763)&lt;=18),"C","D"))</f>
        <v>D</v>
      </c>
      <c r="J1763" s="9" t="str">
        <f>IF(MONTH(B1763)&lt;10,CONCATENATE("0",MONTH(B1763)),MONTH(B1763))&amp;"/"&amp;  IF(DAY(B1763)&lt;10,CONCATENATE("0",DAY(B1763)),DAY(B1763))</f>
        <v>04/30</v>
      </c>
      <c r="K1763" s="9" t="str">
        <f>IF(C1763&lt;&gt;C1762,1,IF(L1763&lt;&gt;L1762,1,IF(B1763-B1762&gt;$Y$1,1,"")))</f>
        <v/>
      </c>
      <c r="L1763" s="9" t="str">
        <f>YEAR(B1763)&amp;"/"&amp; IF(MONTH(B1763)&lt;10,CONCATENATE("0",MONTH(B1763)),MONTH(B1763))</f>
        <v>2021/04</v>
      </c>
      <c r="M1763" s="11" t="str">
        <f>YEAR(B1763)&amp;"/"&amp; IF(MONTH(B1763)&lt;10,CONCATENATE("0",MONTH(B1763)),MONTH(B1763))&amp;"/"&amp;  IF(DAY(B1763)&lt;10,CONCATENATE("0",DAY(B1763)),DAY(B1763))</f>
        <v>2021/04/30</v>
      </c>
      <c r="N1763" s="9" t="str">
        <f>IF(OR(INT(MOD(M1763,4))=3,INT(MOD(M1763,4))=2),"A","C")</f>
        <v>C</v>
      </c>
      <c r="O1763" s="9" t="str">
        <f>IF(ISNA(VLOOKUP(MID(E1763,1,6)&amp;G1763,List!A:B,2,FALSE)),"",VLOOKUP(MID(E1763,1,6)&amp;G1763,List!A:B,2,FALSE))</f>
        <v>T06</v>
      </c>
      <c r="P1763" s="1"/>
      <c r="Q1763" s="8"/>
      <c r="R1763" s="8"/>
      <c r="S1763" s="1"/>
      <c r="U1763" s="3"/>
      <c r="V1763" s="2"/>
      <c r="W1763" s="1"/>
      <c r="X1763" s="6"/>
      <c r="Z1763" s="1"/>
    </row>
    <row r="1764" spans="1:26">
      <c r="A1764" s="16" t="s">
        <v>10617</v>
      </c>
      <c r="B1764" s="10">
        <v>44316.930717592593</v>
      </c>
      <c r="C1764" s="16" t="s">
        <v>11513</v>
      </c>
      <c r="D1764" s="16" t="s">
        <v>10450</v>
      </c>
      <c r="E1764" s="16" t="s">
        <v>7606</v>
      </c>
      <c r="F1764" s="16">
        <v>25</v>
      </c>
      <c r="G1764" s="16" t="s">
        <v>11171</v>
      </c>
      <c r="H1764" s="16" t="s">
        <v>5966</v>
      </c>
      <c r="I1764" s="9" t="str">
        <f>IF(N1764="A",IF(AND(HOUR(B1764)&gt;=7,HOUR(B1764)&lt;=18),"A","B"),IF(AND(HOUR(B1764)&gt;=7,HOUR(B1764)&lt;=18),"C","D"))</f>
        <v>D</v>
      </c>
      <c r="J1764" s="9" t="str">
        <f>IF(MONTH(B1764)&lt;10,CONCATENATE("0",MONTH(B1764)),MONTH(B1764))&amp;"/"&amp;  IF(DAY(B1764)&lt;10,CONCATENATE("0",DAY(B1764)),DAY(B1764))</f>
        <v>04/30</v>
      </c>
      <c r="K1764" s="9" t="str">
        <f>IF(C1764&lt;&gt;C1763,1,IF(L1764&lt;&gt;L1763,1,IF(B1764-B1763&gt;$Y$1,1,"")))</f>
        <v/>
      </c>
      <c r="L1764" s="9" t="str">
        <f>YEAR(B1764)&amp;"/"&amp; IF(MONTH(B1764)&lt;10,CONCATENATE("0",MONTH(B1764)),MONTH(B1764))</f>
        <v>2021/04</v>
      </c>
      <c r="M1764" s="11" t="str">
        <f>YEAR(B1764)&amp;"/"&amp; IF(MONTH(B1764)&lt;10,CONCATENATE("0",MONTH(B1764)),MONTH(B1764))&amp;"/"&amp;  IF(DAY(B1764)&lt;10,CONCATENATE("0",DAY(B1764)),DAY(B1764))</f>
        <v>2021/04/30</v>
      </c>
      <c r="N1764" s="9" t="str">
        <f>IF(OR(INT(MOD(M1764,4))=3,INT(MOD(M1764,4))=2),"A","C")</f>
        <v>C</v>
      </c>
      <c r="O1764" s="9" t="str">
        <f>IF(ISNA(VLOOKUP(MID(E1764,1,6)&amp;G1764,List!A:B,2,FALSE)),"",VLOOKUP(MID(E1764,1,6)&amp;G1764,List!A:B,2,FALSE))</f>
        <v>T06</v>
      </c>
      <c r="P1764" s="1"/>
      <c r="Q1764" s="8"/>
      <c r="R1764" s="8"/>
      <c r="S1764" s="1"/>
      <c r="U1764" s="3"/>
      <c r="V1764" s="2"/>
      <c r="W1764" s="1"/>
      <c r="X1764" s="6"/>
      <c r="Z1764" s="1"/>
    </row>
    <row r="1765" spans="1:26">
      <c r="A1765" s="16" t="s">
        <v>10318</v>
      </c>
      <c r="B1765" s="10">
        <v>44316.930717592593</v>
      </c>
      <c r="C1765" s="16" t="s">
        <v>11513</v>
      </c>
      <c r="D1765" s="16" t="s">
        <v>10312</v>
      </c>
      <c r="E1765" s="16" t="s">
        <v>10313</v>
      </c>
      <c r="F1765" s="16">
        <v>8</v>
      </c>
      <c r="G1765" s="16" t="s">
        <v>11228</v>
      </c>
      <c r="H1765" s="16" t="s">
        <v>5966</v>
      </c>
      <c r="I1765" s="9" t="str">
        <f>IF(N1765="A",IF(AND(HOUR(B1765)&gt;=7,HOUR(B1765)&lt;=18),"A","B"),IF(AND(HOUR(B1765)&gt;=7,HOUR(B1765)&lt;=18),"C","D"))</f>
        <v>D</v>
      </c>
      <c r="J1765" s="9" t="str">
        <f>IF(MONTH(B1765)&lt;10,CONCATENATE("0",MONTH(B1765)),MONTH(B1765))&amp;"/"&amp;  IF(DAY(B1765)&lt;10,CONCATENATE("0",DAY(B1765)),DAY(B1765))</f>
        <v>04/30</v>
      </c>
      <c r="K1765" s="9" t="str">
        <f>IF(C1765&lt;&gt;C1764,1,IF(L1765&lt;&gt;L1764,1,IF(B1765-B1764&gt;$Y$1,1,"")))</f>
        <v/>
      </c>
      <c r="L1765" s="9" t="str">
        <f>YEAR(B1765)&amp;"/"&amp; IF(MONTH(B1765)&lt;10,CONCATENATE("0",MONTH(B1765)),MONTH(B1765))</f>
        <v>2021/04</v>
      </c>
      <c r="M1765" s="11" t="str">
        <f>YEAR(B1765)&amp;"/"&amp; IF(MONTH(B1765)&lt;10,CONCATENATE("0",MONTH(B1765)),MONTH(B1765))&amp;"/"&amp;  IF(DAY(B1765)&lt;10,CONCATENATE("0",DAY(B1765)),DAY(B1765))</f>
        <v>2021/04/30</v>
      </c>
      <c r="N1765" s="9" t="str">
        <f>IF(OR(INT(MOD(M1765,4))=3,INT(MOD(M1765,4))=2),"A","C")</f>
        <v>C</v>
      </c>
      <c r="O1765" s="9" t="str">
        <f>IF(ISNA(VLOOKUP(MID(E1765,1,6)&amp;G1765,List!A:B,2,FALSE)),"",VLOOKUP(MID(E1765,1,6)&amp;G1765,List!A:B,2,FALSE))</f>
        <v>T06</v>
      </c>
      <c r="P1765" s="1"/>
      <c r="Q1765" s="8"/>
      <c r="R1765" s="8"/>
      <c r="S1765" s="1"/>
      <c r="U1765" s="3"/>
      <c r="V1765" s="2"/>
      <c r="W1765" s="1"/>
      <c r="X1765" s="6"/>
      <c r="Z1765" s="1"/>
    </row>
    <row r="1766" spans="1:26">
      <c r="A1766" s="16" t="s">
        <v>13878</v>
      </c>
      <c r="B1766" s="10">
        <v>44287.988263888888</v>
      </c>
      <c r="C1766" s="16" t="s">
        <v>11332</v>
      </c>
      <c r="D1766" s="16" t="s">
        <v>13103</v>
      </c>
      <c r="E1766" s="16" t="s">
        <v>10209</v>
      </c>
      <c r="F1766" s="16">
        <v>25</v>
      </c>
      <c r="G1766" s="16" t="s">
        <v>11171</v>
      </c>
      <c r="H1766" s="16" t="s">
        <v>5966</v>
      </c>
      <c r="I1766" s="9" t="str">
        <f>IF(N1766="A",IF(AND(HOUR(B1766)&gt;=7,HOUR(B1766)&lt;=18),"A","B"),IF(AND(HOUR(B1766)&gt;=7,HOUR(B1766)&lt;=18),"C","D"))</f>
        <v>B</v>
      </c>
      <c r="J1766" s="9" t="str">
        <f>IF(MONTH(B1766)&lt;10,CONCATENATE("0",MONTH(B1766)),MONTH(B1766))&amp;"/"&amp;  IF(DAY(B1766)&lt;10,CONCATENATE("0",DAY(B1766)),DAY(B1766))</f>
        <v>04/01</v>
      </c>
      <c r="K1766" s="9">
        <f>IF(C1766&lt;&gt;C1765,1,IF(L1766&lt;&gt;L1765,1,IF(B1766-B1765&gt;$Y$1,1,"")))</f>
        <v>1</v>
      </c>
      <c r="L1766" s="9" t="str">
        <f>YEAR(B1766)&amp;"/"&amp; IF(MONTH(B1766)&lt;10,CONCATENATE("0",MONTH(B1766)),MONTH(B1766))</f>
        <v>2021/04</v>
      </c>
      <c r="M1766" s="11" t="str">
        <f>YEAR(B1766)&amp;"/"&amp; IF(MONTH(B1766)&lt;10,CONCATENATE("0",MONTH(B1766)),MONTH(B1766))&amp;"/"&amp;  IF(DAY(B1766)&lt;10,CONCATENATE("0",DAY(B1766)),DAY(B1766))</f>
        <v>2021/04/01</v>
      </c>
      <c r="N1766" s="9" t="str">
        <f>IF(OR(INT(MOD(M1766,4))=3,INT(MOD(M1766,4))=2),"A","C")</f>
        <v>A</v>
      </c>
      <c r="O1766" s="9" t="str">
        <f>IF(ISNA(VLOOKUP(MID(E1766,1,6)&amp;G1766,List!A:B,2,FALSE)),"",VLOOKUP(MID(E1766,1,6)&amp;G1766,List!A:B,2,FALSE))</f>
        <v>T06</v>
      </c>
      <c r="P1766" s="1"/>
      <c r="Q1766" s="8"/>
      <c r="R1766" s="8"/>
      <c r="S1766" s="1"/>
      <c r="U1766" s="3"/>
      <c r="V1766" s="2"/>
      <c r="W1766" s="1"/>
      <c r="X1766" s="6"/>
      <c r="Z1766" s="1"/>
    </row>
    <row r="1767" spans="1:26">
      <c r="A1767" s="16" t="s">
        <v>14818</v>
      </c>
      <c r="B1767" s="10">
        <v>44287.988263888888</v>
      </c>
      <c r="C1767" s="16" t="s">
        <v>11332</v>
      </c>
      <c r="D1767" s="16" t="s">
        <v>14819</v>
      </c>
      <c r="E1767" s="16" t="s">
        <v>10185</v>
      </c>
      <c r="F1767" s="16">
        <v>25</v>
      </c>
      <c r="G1767" s="16" t="s">
        <v>11171</v>
      </c>
      <c r="H1767" s="16" t="s">
        <v>5966</v>
      </c>
      <c r="I1767" s="9" t="str">
        <f>IF(N1767="A",IF(AND(HOUR(B1767)&gt;=7,HOUR(B1767)&lt;=18),"A","B"),IF(AND(HOUR(B1767)&gt;=7,HOUR(B1767)&lt;=18),"C","D"))</f>
        <v>B</v>
      </c>
      <c r="J1767" s="9" t="str">
        <f>IF(MONTH(B1767)&lt;10,CONCATENATE("0",MONTH(B1767)),MONTH(B1767))&amp;"/"&amp;  IF(DAY(B1767)&lt;10,CONCATENATE("0",DAY(B1767)),DAY(B1767))</f>
        <v>04/01</v>
      </c>
      <c r="K1767" s="9" t="str">
        <f>IF(C1767&lt;&gt;C1766,1,IF(L1767&lt;&gt;L1766,1,IF(B1767-B1766&gt;$Y$1,1,"")))</f>
        <v/>
      </c>
      <c r="L1767" s="9" t="str">
        <f>YEAR(B1767)&amp;"/"&amp; IF(MONTH(B1767)&lt;10,CONCATENATE("0",MONTH(B1767)),MONTH(B1767))</f>
        <v>2021/04</v>
      </c>
      <c r="M1767" s="11" t="str">
        <f>YEAR(B1767)&amp;"/"&amp; IF(MONTH(B1767)&lt;10,CONCATENATE("0",MONTH(B1767)),MONTH(B1767))&amp;"/"&amp;  IF(DAY(B1767)&lt;10,CONCATENATE("0",DAY(B1767)),DAY(B1767))</f>
        <v>2021/04/01</v>
      </c>
      <c r="N1767" s="9" t="str">
        <f>IF(OR(INT(MOD(M1767,4))=3,INT(MOD(M1767,4))=2),"A","C")</f>
        <v>A</v>
      </c>
      <c r="O1767" s="9" t="str">
        <f>IF(ISNA(VLOOKUP(MID(E1767,1,6)&amp;G1767,List!A:B,2,FALSE)),"",VLOOKUP(MID(E1767,1,6)&amp;G1767,List!A:B,2,FALSE))</f>
        <v>T06</v>
      </c>
      <c r="P1767" s="1"/>
      <c r="Q1767" s="8"/>
      <c r="R1767" s="8"/>
      <c r="S1767" s="1"/>
      <c r="U1767" s="3"/>
      <c r="V1767" s="2"/>
      <c r="W1767" s="1"/>
      <c r="X1767" s="6"/>
      <c r="Z1767" s="1"/>
    </row>
    <row r="1768" spans="1:26">
      <c r="A1768" s="16" t="s">
        <v>14820</v>
      </c>
      <c r="B1768" s="10">
        <v>44287.988263888888</v>
      </c>
      <c r="C1768" s="16" t="s">
        <v>11332</v>
      </c>
      <c r="D1768" s="16" t="s">
        <v>14115</v>
      </c>
      <c r="E1768" s="16" t="s">
        <v>10152</v>
      </c>
      <c r="F1768" s="16">
        <v>25</v>
      </c>
      <c r="G1768" s="16" t="s">
        <v>11171</v>
      </c>
      <c r="H1768" s="16" t="s">
        <v>5966</v>
      </c>
      <c r="I1768" s="9" t="str">
        <f>IF(N1768="A",IF(AND(HOUR(B1768)&gt;=7,HOUR(B1768)&lt;=18),"A","B"),IF(AND(HOUR(B1768)&gt;=7,HOUR(B1768)&lt;=18),"C","D"))</f>
        <v>B</v>
      </c>
      <c r="J1768" s="9" t="str">
        <f>IF(MONTH(B1768)&lt;10,CONCATENATE("0",MONTH(B1768)),MONTH(B1768))&amp;"/"&amp;  IF(DAY(B1768)&lt;10,CONCATENATE("0",DAY(B1768)),DAY(B1768))</f>
        <v>04/01</v>
      </c>
      <c r="K1768" s="9" t="str">
        <f>IF(C1768&lt;&gt;C1767,1,IF(L1768&lt;&gt;L1767,1,IF(B1768-B1767&gt;$Y$1,1,"")))</f>
        <v/>
      </c>
      <c r="L1768" s="9" t="str">
        <f>YEAR(B1768)&amp;"/"&amp; IF(MONTH(B1768)&lt;10,CONCATENATE("0",MONTH(B1768)),MONTH(B1768))</f>
        <v>2021/04</v>
      </c>
      <c r="M1768" s="11" t="str">
        <f>YEAR(B1768)&amp;"/"&amp; IF(MONTH(B1768)&lt;10,CONCATENATE("0",MONTH(B1768)),MONTH(B1768))&amp;"/"&amp;  IF(DAY(B1768)&lt;10,CONCATENATE("0",DAY(B1768)),DAY(B1768))</f>
        <v>2021/04/01</v>
      </c>
      <c r="N1768" s="9" t="str">
        <f>IF(OR(INT(MOD(M1768,4))=3,INT(MOD(M1768,4))=2),"A","C")</f>
        <v>A</v>
      </c>
      <c r="O1768" s="9" t="str">
        <f>IF(ISNA(VLOOKUP(MID(E1768,1,6)&amp;G1768,List!A:B,2,FALSE)),"",VLOOKUP(MID(E1768,1,6)&amp;G1768,List!A:B,2,FALSE))</f>
        <v>T06</v>
      </c>
      <c r="P1768" s="1"/>
      <c r="Q1768" s="8"/>
      <c r="R1768" s="8"/>
      <c r="S1768" s="1"/>
      <c r="U1768" s="3"/>
      <c r="V1768" s="2"/>
      <c r="W1768" s="1"/>
      <c r="X1768" s="6"/>
      <c r="Z1768" s="1"/>
    </row>
    <row r="1769" spans="1:26">
      <c r="A1769" s="16" t="s">
        <v>13509</v>
      </c>
      <c r="B1769" s="10">
        <v>44287.988263888888</v>
      </c>
      <c r="C1769" s="16" t="s">
        <v>11332</v>
      </c>
      <c r="D1769" s="16" t="s">
        <v>14821</v>
      </c>
      <c r="E1769" s="16" t="s">
        <v>14822</v>
      </c>
      <c r="F1769" s="16">
        <v>25</v>
      </c>
      <c r="G1769" s="16" t="s">
        <v>11171</v>
      </c>
      <c r="H1769" s="16" t="s">
        <v>5966</v>
      </c>
      <c r="I1769" s="9" t="str">
        <f>IF(N1769="A",IF(AND(HOUR(B1769)&gt;=7,HOUR(B1769)&lt;=18),"A","B"),IF(AND(HOUR(B1769)&gt;=7,HOUR(B1769)&lt;=18),"C","D"))</f>
        <v>B</v>
      </c>
      <c r="J1769" s="9" t="str">
        <f>IF(MONTH(B1769)&lt;10,CONCATENATE("0",MONTH(B1769)),MONTH(B1769))&amp;"/"&amp;  IF(DAY(B1769)&lt;10,CONCATENATE("0",DAY(B1769)),DAY(B1769))</f>
        <v>04/01</v>
      </c>
      <c r="K1769" s="9" t="str">
        <f>IF(C1769&lt;&gt;C1768,1,IF(L1769&lt;&gt;L1768,1,IF(B1769-B1768&gt;$Y$1,1,"")))</f>
        <v/>
      </c>
      <c r="L1769" s="9" t="str">
        <f>YEAR(B1769)&amp;"/"&amp; IF(MONTH(B1769)&lt;10,CONCATENATE("0",MONTH(B1769)),MONTH(B1769))</f>
        <v>2021/04</v>
      </c>
      <c r="M1769" s="11" t="str">
        <f>YEAR(B1769)&amp;"/"&amp; IF(MONTH(B1769)&lt;10,CONCATENATE("0",MONTH(B1769)),MONTH(B1769))&amp;"/"&amp;  IF(DAY(B1769)&lt;10,CONCATENATE("0",DAY(B1769)),DAY(B1769))</f>
        <v>2021/04/01</v>
      </c>
      <c r="N1769" s="9" t="str">
        <f>IF(OR(INT(MOD(M1769,4))=3,INT(MOD(M1769,4))=2),"A","C")</f>
        <v>A</v>
      </c>
      <c r="O1769" s="9" t="str">
        <f>IF(ISNA(VLOOKUP(MID(E1769,1,6)&amp;G1769,List!A:B,2,FALSE)),"",VLOOKUP(MID(E1769,1,6)&amp;G1769,List!A:B,2,FALSE))</f>
        <v>T06</v>
      </c>
      <c r="P1769" s="1"/>
      <c r="Q1769" s="8"/>
      <c r="R1769" s="8"/>
      <c r="S1769" s="1"/>
      <c r="U1769" s="3"/>
      <c r="V1769" s="2"/>
      <c r="W1769" s="1"/>
      <c r="X1769" s="6"/>
      <c r="Z1769" s="1"/>
    </row>
    <row r="1770" spans="1:26">
      <c r="A1770" s="16" t="s">
        <v>12764</v>
      </c>
      <c r="B1770" s="10">
        <v>44287.988263888888</v>
      </c>
      <c r="C1770" s="16" t="s">
        <v>11332</v>
      </c>
      <c r="D1770" s="16" t="s">
        <v>14823</v>
      </c>
      <c r="E1770" s="16" t="s">
        <v>14822</v>
      </c>
      <c r="F1770" s="16">
        <v>25</v>
      </c>
      <c r="G1770" s="16" t="s">
        <v>11171</v>
      </c>
      <c r="H1770" s="16" t="s">
        <v>5966</v>
      </c>
      <c r="I1770" s="9" t="str">
        <f>IF(N1770="A",IF(AND(HOUR(B1770)&gt;=7,HOUR(B1770)&lt;=18),"A","B"),IF(AND(HOUR(B1770)&gt;=7,HOUR(B1770)&lt;=18),"C","D"))</f>
        <v>B</v>
      </c>
      <c r="J1770" s="9" t="str">
        <f>IF(MONTH(B1770)&lt;10,CONCATENATE("0",MONTH(B1770)),MONTH(B1770))&amp;"/"&amp;  IF(DAY(B1770)&lt;10,CONCATENATE("0",DAY(B1770)),DAY(B1770))</f>
        <v>04/01</v>
      </c>
      <c r="K1770" s="9" t="str">
        <f>IF(C1770&lt;&gt;C1769,1,IF(L1770&lt;&gt;L1769,1,IF(B1770-B1769&gt;$Y$1,1,"")))</f>
        <v/>
      </c>
      <c r="L1770" s="9" t="str">
        <f>YEAR(B1770)&amp;"/"&amp; IF(MONTH(B1770)&lt;10,CONCATENATE("0",MONTH(B1770)),MONTH(B1770))</f>
        <v>2021/04</v>
      </c>
      <c r="M1770" s="11" t="str">
        <f>YEAR(B1770)&amp;"/"&amp; IF(MONTH(B1770)&lt;10,CONCATENATE("0",MONTH(B1770)),MONTH(B1770))&amp;"/"&amp;  IF(DAY(B1770)&lt;10,CONCATENATE("0",DAY(B1770)),DAY(B1770))</f>
        <v>2021/04/01</v>
      </c>
      <c r="N1770" s="9" t="str">
        <f>IF(OR(INT(MOD(M1770,4))=3,INT(MOD(M1770,4))=2),"A","C")</f>
        <v>A</v>
      </c>
      <c r="O1770" s="9" t="str">
        <f>IF(ISNA(VLOOKUP(MID(E1770,1,6)&amp;G1770,List!A:B,2,FALSE)),"",VLOOKUP(MID(E1770,1,6)&amp;G1770,List!A:B,2,FALSE))</f>
        <v>T06</v>
      </c>
      <c r="P1770" s="1"/>
      <c r="Q1770" s="8"/>
      <c r="R1770" s="8"/>
      <c r="S1770" s="1"/>
      <c r="U1770" s="3"/>
      <c r="V1770" s="2"/>
      <c r="W1770" s="1"/>
      <c r="X1770" s="6"/>
      <c r="Z1770" s="1"/>
    </row>
    <row r="1771" spans="1:26">
      <c r="A1771" s="16" t="s">
        <v>12795</v>
      </c>
      <c r="B1771" s="10">
        <v>44287.988263888888</v>
      </c>
      <c r="C1771" s="16" t="s">
        <v>11332</v>
      </c>
      <c r="D1771" s="16" t="s">
        <v>12796</v>
      </c>
      <c r="E1771" s="16" t="s">
        <v>10944</v>
      </c>
      <c r="F1771" s="16">
        <v>25</v>
      </c>
      <c r="G1771" s="16" t="s">
        <v>11171</v>
      </c>
      <c r="H1771" s="16" t="s">
        <v>5966</v>
      </c>
      <c r="I1771" s="9" t="str">
        <f>IF(N1771="A",IF(AND(HOUR(B1771)&gt;=7,HOUR(B1771)&lt;=18),"A","B"),IF(AND(HOUR(B1771)&gt;=7,HOUR(B1771)&lt;=18),"C","D"))</f>
        <v>B</v>
      </c>
      <c r="J1771" s="9" t="str">
        <f>IF(MONTH(B1771)&lt;10,CONCATENATE("0",MONTH(B1771)),MONTH(B1771))&amp;"/"&amp;  IF(DAY(B1771)&lt;10,CONCATENATE("0",DAY(B1771)),DAY(B1771))</f>
        <v>04/01</v>
      </c>
      <c r="K1771" s="9" t="str">
        <f>IF(C1771&lt;&gt;C1770,1,IF(L1771&lt;&gt;L1770,1,IF(B1771-B1770&gt;$Y$1,1,"")))</f>
        <v/>
      </c>
      <c r="L1771" s="9" t="str">
        <f>YEAR(B1771)&amp;"/"&amp; IF(MONTH(B1771)&lt;10,CONCATENATE("0",MONTH(B1771)),MONTH(B1771))</f>
        <v>2021/04</v>
      </c>
      <c r="M1771" s="11" t="str">
        <f>YEAR(B1771)&amp;"/"&amp; IF(MONTH(B1771)&lt;10,CONCATENATE("0",MONTH(B1771)),MONTH(B1771))&amp;"/"&amp;  IF(DAY(B1771)&lt;10,CONCATENATE("0",DAY(B1771)),DAY(B1771))</f>
        <v>2021/04/01</v>
      </c>
      <c r="N1771" s="9" t="str">
        <f>IF(OR(INT(MOD(M1771,4))=3,INT(MOD(M1771,4))=2),"A","C")</f>
        <v>A</v>
      </c>
      <c r="O1771" s="9" t="str">
        <f>IF(ISNA(VLOOKUP(MID(E1771,1,6)&amp;G1771,List!A:B,2,FALSE)),"",VLOOKUP(MID(E1771,1,6)&amp;G1771,List!A:B,2,FALSE))</f>
        <v>T06</v>
      </c>
      <c r="P1771" s="1"/>
      <c r="Q1771" s="8"/>
      <c r="R1771" s="8"/>
      <c r="S1771" s="1"/>
      <c r="U1771" s="3"/>
      <c r="V1771" s="2"/>
      <c r="W1771" s="1"/>
      <c r="X1771" s="6"/>
      <c r="Z1771" s="1"/>
    </row>
    <row r="1772" spans="1:26">
      <c r="A1772" s="16" t="s">
        <v>14567</v>
      </c>
      <c r="B1772" s="10">
        <v>44288.439432870371</v>
      </c>
      <c r="C1772" s="16" t="s">
        <v>11332</v>
      </c>
      <c r="D1772" s="16" t="s">
        <v>14170</v>
      </c>
      <c r="E1772" s="16" t="s">
        <v>14171</v>
      </c>
      <c r="F1772" s="16">
        <v>25</v>
      </c>
      <c r="G1772" s="16" t="s">
        <v>11400</v>
      </c>
      <c r="H1772" s="16" t="s">
        <v>5966</v>
      </c>
      <c r="I1772" s="9" t="str">
        <f>IF(N1772="A",IF(AND(HOUR(B1772)&gt;=7,HOUR(B1772)&lt;=18),"A","B"),IF(AND(HOUR(B1772)&gt;=7,HOUR(B1772)&lt;=18),"C","D"))</f>
        <v>C</v>
      </c>
      <c r="J1772" s="9" t="str">
        <f>IF(MONTH(B1772)&lt;10,CONCATENATE("0",MONTH(B1772)),MONTH(B1772))&amp;"/"&amp;  IF(DAY(B1772)&lt;10,CONCATENATE("0",DAY(B1772)),DAY(B1772))</f>
        <v>04/02</v>
      </c>
      <c r="K1772" s="9">
        <f>IF(C1772&lt;&gt;C1771,1,IF(L1772&lt;&gt;L1771,1,IF(B1772-B1771&gt;$Y$1,1,"")))</f>
        <v>1</v>
      </c>
      <c r="L1772" s="9" t="str">
        <f>YEAR(B1772)&amp;"/"&amp; IF(MONTH(B1772)&lt;10,CONCATENATE("0",MONTH(B1772)),MONTH(B1772))</f>
        <v>2021/04</v>
      </c>
      <c r="M1772" s="11" t="str">
        <f>YEAR(B1772)&amp;"/"&amp; IF(MONTH(B1772)&lt;10,CONCATENATE("0",MONTH(B1772)),MONTH(B1772))&amp;"/"&amp;  IF(DAY(B1772)&lt;10,CONCATENATE("0",DAY(B1772)),DAY(B1772))</f>
        <v>2021/04/02</v>
      </c>
      <c r="N1772" s="9" t="str">
        <f>IF(OR(INT(MOD(M1772,4))=3,INT(MOD(M1772,4))=2),"A","C")</f>
        <v>C</v>
      </c>
      <c r="O1772" s="9" t="str">
        <f>IF(ISNA(VLOOKUP(MID(E1772,1,6)&amp;G1772,List!A:B,2,FALSE)),"",VLOOKUP(MID(E1772,1,6)&amp;G1772,List!A:B,2,FALSE))</f>
        <v>T06</v>
      </c>
      <c r="P1772" s="1"/>
      <c r="Q1772" s="8"/>
      <c r="R1772" s="8"/>
      <c r="S1772" s="1"/>
      <c r="U1772" s="3"/>
      <c r="V1772" s="2"/>
      <c r="W1772" s="1"/>
      <c r="X1772" s="6"/>
      <c r="Z1772" s="1"/>
    </row>
    <row r="1773" spans="1:26">
      <c r="A1773" s="16" t="s">
        <v>14568</v>
      </c>
      <c r="B1773" s="10">
        <v>44288.439432870371</v>
      </c>
      <c r="C1773" s="16" t="s">
        <v>11332</v>
      </c>
      <c r="D1773" s="16" t="s">
        <v>8119</v>
      </c>
      <c r="E1773" s="16" t="s">
        <v>8120</v>
      </c>
      <c r="F1773" s="16">
        <v>25</v>
      </c>
      <c r="G1773" s="16" t="s">
        <v>11400</v>
      </c>
      <c r="H1773" s="16" t="s">
        <v>5966</v>
      </c>
      <c r="I1773" s="9" t="str">
        <f>IF(N1773="A",IF(AND(HOUR(B1773)&gt;=7,HOUR(B1773)&lt;=18),"A","B"),IF(AND(HOUR(B1773)&gt;=7,HOUR(B1773)&lt;=18),"C","D"))</f>
        <v>C</v>
      </c>
      <c r="J1773" s="9" t="str">
        <f>IF(MONTH(B1773)&lt;10,CONCATENATE("0",MONTH(B1773)),MONTH(B1773))&amp;"/"&amp;  IF(DAY(B1773)&lt;10,CONCATENATE("0",DAY(B1773)),DAY(B1773))</f>
        <v>04/02</v>
      </c>
      <c r="K1773" s="9" t="str">
        <f>IF(C1773&lt;&gt;C1772,1,IF(L1773&lt;&gt;L1772,1,IF(B1773-B1772&gt;$Y$1,1,"")))</f>
        <v/>
      </c>
      <c r="L1773" s="9" t="str">
        <f>YEAR(B1773)&amp;"/"&amp; IF(MONTH(B1773)&lt;10,CONCATENATE("0",MONTH(B1773)),MONTH(B1773))</f>
        <v>2021/04</v>
      </c>
      <c r="M1773" s="11" t="str">
        <f>YEAR(B1773)&amp;"/"&amp; IF(MONTH(B1773)&lt;10,CONCATENATE("0",MONTH(B1773)),MONTH(B1773))&amp;"/"&amp;  IF(DAY(B1773)&lt;10,CONCATENATE("0",DAY(B1773)),DAY(B1773))</f>
        <v>2021/04/02</v>
      </c>
      <c r="N1773" s="9" t="str">
        <f>IF(OR(INT(MOD(M1773,4))=3,INT(MOD(M1773,4))=2),"A","C")</f>
        <v>C</v>
      </c>
      <c r="O1773" s="9" t="str">
        <f>IF(ISNA(VLOOKUP(MID(E1773,1,6)&amp;G1773,List!A:B,2,FALSE)),"",VLOOKUP(MID(E1773,1,6)&amp;G1773,List!A:B,2,FALSE))</f>
        <v>T06</v>
      </c>
      <c r="P1773" s="1"/>
      <c r="Q1773" s="8"/>
      <c r="R1773" s="8"/>
      <c r="S1773" s="1"/>
      <c r="U1773" s="3"/>
      <c r="V1773" s="2"/>
      <c r="W1773" s="1"/>
      <c r="X1773" s="6"/>
      <c r="Z1773" s="1"/>
    </row>
    <row r="1774" spans="1:26">
      <c r="A1774" s="16" t="s">
        <v>14569</v>
      </c>
      <c r="B1774" s="10">
        <v>44288.439432870371</v>
      </c>
      <c r="C1774" s="16" t="s">
        <v>11332</v>
      </c>
      <c r="D1774" s="16" t="s">
        <v>11038</v>
      </c>
      <c r="E1774" s="16" t="s">
        <v>11039</v>
      </c>
      <c r="F1774" s="16">
        <v>25</v>
      </c>
      <c r="G1774" s="16" t="s">
        <v>11400</v>
      </c>
      <c r="H1774" s="16" t="s">
        <v>5966</v>
      </c>
      <c r="I1774" s="9" t="str">
        <f>IF(N1774="A",IF(AND(HOUR(B1774)&gt;=7,HOUR(B1774)&lt;=18),"A","B"),IF(AND(HOUR(B1774)&gt;=7,HOUR(B1774)&lt;=18),"C","D"))</f>
        <v>C</v>
      </c>
      <c r="J1774" s="9" t="str">
        <f>IF(MONTH(B1774)&lt;10,CONCATENATE("0",MONTH(B1774)),MONTH(B1774))&amp;"/"&amp;  IF(DAY(B1774)&lt;10,CONCATENATE("0",DAY(B1774)),DAY(B1774))</f>
        <v>04/02</v>
      </c>
      <c r="K1774" s="9" t="str">
        <f>IF(C1774&lt;&gt;C1773,1,IF(L1774&lt;&gt;L1773,1,IF(B1774-B1773&gt;$Y$1,1,"")))</f>
        <v/>
      </c>
      <c r="L1774" s="9" t="str">
        <f>YEAR(B1774)&amp;"/"&amp; IF(MONTH(B1774)&lt;10,CONCATENATE("0",MONTH(B1774)),MONTH(B1774))</f>
        <v>2021/04</v>
      </c>
      <c r="M1774" s="11" t="str">
        <f>YEAR(B1774)&amp;"/"&amp; IF(MONTH(B1774)&lt;10,CONCATENATE("0",MONTH(B1774)),MONTH(B1774))&amp;"/"&amp;  IF(DAY(B1774)&lt;10,CONCATENATE("0",DAY(B1774)),DAY(B1774))</f>
        <v>2021/04/02</v>
      </c>
      <c r="N1774" s="9" t="str">
        <f>IF(OR(INT(MOD(M1774,4))=3,INT(MOD(M1774,4))=2),"A","C")</f>
        <v>C</v>
      </c>
      <c r="O1774" s="9" t="str">
        <f>IF(ISNA(VLOOKUP(MID(E1774,1,6)&amp;G1774,List!A:B,2,FALSE)),"",VLOOKUP(MID(E1774,1,6)&amp;G1774,List!A:B,2,FALSE))</f>
        <v>T06</v>
      </c>
      <c r="P1774" s="1"/>
      <c r="Q1774" s="8"/>
      <c r="R1774" s="8"/>
      <c r="S1774" s="1"/>
      <c r="U1774" s="3"/>
      <c r="V1774" s="2"/>
      <c r="W1774" s="1"/>
      <c r="X1774" s="6"/>
      <c r="Z1774" s="1"/>
    </row>
    <row r="1775" spans="1:26">
      <c r="A1775" s="16" t="s">
        <v>14570</v>
      </c>
      <c r="B1775" s="10">
        <v>44288.439432870371</v>
      </c>
      <c r="C1775" s="16" t="s">
        <v>11332</v>
      </c>
      <c r="D1775" s="16" t="s">
        <v>10695</v>
      </c>
      <c r="E1775" s="16" t="s">
        <v>10696</v>
      </c>
      <c r="F1775" s="16">
        <v>25</v>
      </c>
      <c r="G1775" s="16" t="s">
        <v>11400</v>
      </c>
      <c r="H1775" s="16" t="s">
        <v>5966</v>
      </c>
      <c r="I1775" s="9" t="str">
        <f>IF(N1775="A",IF(AND(HOUR(B1775)&gt;=7,HOUR(B1775)&lt;=18),"A","B"),IF(AND(HOUR(B1775)&gt;=7,HOUR(B1775)&lt;=18),"C","D"))</f>
        <v>C</v>
      </c>
      <c r="J1775" s="9" t="str">
        <f>IF(MONTH(B1775)&lt;10,CONCATENATE("0",MONTH(B1775)),MONTH(B1775))&amp;"/"&amp;  IF(DAY(B1775)&lt;10,CONCATENATE("0",DAY(B1775)),DAY(B1775))</f>
        <v>04/02</v>
      </c>
      <c r="K1775" s="9" t="str">
        <f>IF(C1775&lt;&gt;C1774,1,IF(L1775&lt;&gt;L1774,1,IF(B1775-B1774&gt;$Y$1,1,"")))</f>
        <v/>
      </c>
      <c r="L1775" s="9" t="str">
        <f>YEAR(B1775)&amp;"/"&amp; IF(MONTH(B1775)&lt;10,CONCATENATE("0",MONTH(B1775)),MONTH(B1775))</f>
        <v>2021/04</v>
      </c>
      <c r="M1775" s="11" t="str">
        <f>YEAR(B1775)&amp;"/"&amp; IF(MONTH(B1775)&lt;10,CONCATENATE("0",MONTH(B1775)),MONTH(B1775))&amp;"/"&amp;  IF(DAY(B1775)&lt;10,CONCATENATE("0",DAY(B1775)),DAY(B1775))</f>
        <v>2021/04/02</v>
      </c>
      <c r="N1775" s="9" t="str">
        <f>IF(OR(INT(MOD(M1775,4))=3,INT(MOD(M1775,4))=2),"A","C")</f>
        <v>C</v>
      </c>
      <c r="O1775" s="9" t="str">
        <f>IF(ISNA(VLOOKUP(MID(E1775,1,6)&amp;G1775,List!A:B,2,FALSE)),"",VLOOKUP(MID(E1775,1,6)&amp;G1775,List!A:B,2,FALSE))</f>
        <v>T06</v>
      </c>
      <c r="P1775" s="1"/>
      <c r="Q1775" s="8"/>
      <c r="R1775" s="8"/>
      <c r="S1775" s="1"/>
      <c r="U1775" s="3"/>
      <c r="V1775" s="2"/>
      <c r="W1775" s="1"/>
      <c r="X1775" s="6"/>
      <c r="Z1775" s="1"/>
    </row>
    <row r="1776" spans="1:26">
      <c r="A1776" s="16" t="s">
        <v>14571</v>
      </c>
      <c r="B1776" s="10">
        <v>44288.439432870371</v>
      </c>
      <c r="C1776" s="16" t="s">
        <v>11332</v>
      </c>
      <c r="D1776" s="16" t="s">
        <v>8119</v>
      </c>
      <c r="E1776" s="16" t="s">
        <v>8120</v>
      </c>
      <c r="F1776" s="16">
        <v>25</v>
      </c>
      <c r="G1776" s="16" t="s">
        <v>11400</v>
      </c>
      <c r="H1776" s="16" t="s">
        <v>5966</v>
      </c>
      <c r="I1776" s="9" t="str">
        <f>IF(N1776="A",IF(AND(HOUR(B1776)&gt;=7,HOUR(B1776)&lt;=18),"A","B"),IF(AND(HOUR(B1776)&gt;=7,HOUR(B1776)&lt;=18),"C","D"))</f>
        <v>C</v>
      </c>
      <c r="J1776" s="9" t="str">
        <f>IF(MONTH(B1776)&lt;10,CONCATENATE("0",MONTH(B1776)),MONTH(B1776))&amp;"/"&amp;  IF(DAY(B1776)&lt;10,CONCATENATE("0",DAY(B1776)),DAY(B1776))</f>
        <v>04/02</v>
      </c>
      <c r="K1776" s="9" t="str">
        <f>IF(C1776&lt;&gt;C1775,1,IF(L1776&lt;&gt;L1775,1,IF(B1776-B1775&gt;$Y$1,1,"")))</f>
        <v/>
      </c>
      <c r="L1776" s="9" t="str">
        <f>YEAR(B1776)&amp;"/"&amp; IF(MONTH(B1776)&lt;10,CONCATENATE("0",MONTH(B1776)),MONTH(B1776))</f>
        <v>2021/04</v>
      </c>
      <c r="M1776" s="11" t="str">
        <f>YEAR(B1776)&amp;"/"&amp; IF(MONTH(B1776)&lt;10,CONCATENATE("0",MONTH(B1776)),MONTH(B1776))&amp;"/"&amp;  IF(DAY(B1776)&lt;10,CONCATENATE("0",DAY(B1776)),DAY(B1776))</f>
        <v>2021/04/02</v>
      </c>
      <c r="N1776" s="9" t="str">
        <f>IF(OR(INT(MOD(M1776,4))=3,INT(MOD(M1776,4))=2),"A","C")</f>
        <v>C</v>
      </c>
      <c r="O1776" s="9" t="str">
        <f>IF(ISNA(VLOOKUP(MID(E1776,1,6)&amp;G1776,List!A:B,2,FALSE)),"",VLOOKUP(MID(E1776,1,6)&amp;G1776,List!A:B,2,FALSE))</f>
        <v>T06</v>
      </c>
      <c r="P1776" s="1"/>
      <c r="Q1776" s="8"/>
      <c r="R1776" s="8"/>
      <c r="S1776" s="1"/>
      <c r="U1776" s="3"/>
      <c r="V1776" s="2"/>
      <c r="W1776" s="1"/>
      <c r="X1776" s="6"/>
      <c r="Z1776" s="1"/>
    </row>
    <row r="1777" spans="1:26">
      <c r="A1777" s="16" t="s">
        <v>14572</v>
      </c>
      <c r="B1777" s="10">
        <v>44288.439432870371</v>
      </c>
      <c r="C1777" s="16" t="s">
        <v>11332</v>
      </c>
      <c r="D1777" s="16" t="s">
        <v>14573</v>
      </c>
      <c r="E1777" s="16" t="s">
        <v>10156</v>
      </c>
      <c r="F1777" s="16">
        <v>25</v>
      </c>
      <c r="G1777" s="16" t="s">
        <v>11400</v>
      </c>
      <c r="H1777" s="16" t="s">
        <v>5966</v>
      </c>
      <c r="I1777" s="9" t="str">
        <f>IF(N1777="A",IF(AND(HOUR(B1777)&gt;=7,HOUR(B1777)&lt;=18),"A","B"),IF(AND(HOUR(B1777)&gt;=7,HOUR(B1777)&lt;=18),"C","D"))</f>
        <v>C</v>
      </c>
      <c r="J1777" s="9" t="str">
        <f>IF(MONTH(B1777)&lt;10,CONCATENATE("0",MONTH(B1777)),MONTH(B1777))&amp;"/"&amp;  IF(DAY(B1777)&lt;10,CONCATENATE("0",DAY(B1777)),DAY(B1777))</f>
        <v>04/02</v>
      </c>
      <c r="K1777" s="9" t="str">
        <f>IF(C1777&lt;&gt;C1776,1,IF(L1777&lt;&gt;L1776,1,IF(B1777-B1776&gt;$Y$1,1,"")))</f>
        <v/>
      </c>
      <c r="L1777" s="9" t="str">
        <f>YEAR(B1777)&amp;"/"&amp; IF(MONTH(B1777)&lt;10,CONCATENATE("0",MONTH(B1777)),MONTH(B1777))</f>
        <v>2021/04</v>
      </c>
      <c r="M1777" s="11" t="str">
        <f>YEAR(B1777)&amp;"/"&amp; IF(MONTH(B1777)&lt;10,CONCATENATE("0",MONTH(B1777)),MONTH(B1777))&amp;"/"&amp;  IF(DAY(B1777)&lt;10,CONCATENATE("0",DAY(B1777)),DAY(B1777))</f>
        <v>2021/04/02</v>
      </c>
      <c r="N1777" s="9" t="str">
        <f>IF(OR(INT(MOD(M1777,4))=3,INT(MOD(M1777,4))=2),"A","C")</f>
        <v>C</v>
      </c>
      <c r="O1777" s="9" t="str">
        <f>IF(ISNA(VLOOKUP(MID(E1777,1,6)&amp;G1777,List!A:B,2,FALSE)),"",VLOOKUP(MID(E1777,1,6)&amp;G1777,List!A:B,2,FALSE))</f>
        <v>T06</v>
      </c>
      <c r="P1777" s="1"/>
      <c r="Q1777" s="8"/>
      <c r="R1777" s="8"/>
      <c r="S1777" s="1"/>
      <c r="U1777" s="3"/>
      <c r="V1777" s="2"/>
      <c r="W1777" s="1"/>
      <c r="X1777" s="6"/>
      <c r="Z1777" s="1"/>
    </row>
    <row r="1778" spans="1:26">
      <c r="A1778" s="16" t="s">
        <v>14169</v>
      </c>
      <c r="B1778" s="10">
        <v>44288.607766203706</v>
      </c>
      <c r="C1778" s="16" t="s">
        <v>11332</v>
      </c>
      <c r="D1778" s="16" t="s">
        <v>14170</v>
      </c>
      <c r="E1778" s="16" t="s">
        <v>14171</v>
      </c>
      <c r="F1778" s="16">
        <v>25</v>
      </c>
      <c r="G1778" s="16" t="s">
        <v>11400</v>
      </c>
      <c r="H1778" s="16" t="s">
        <v>5966</v>
      </c>
      <c r="I1778" s="9" t="str">
        <f>IF(N1778="A",IF(AND(HOUR(B1778)&gt;=7,HOUR(B1778)&lt;=18),"A","B"),IF(AND(HOUR(B1778)&gt;=7,HOUR(B1778)&lt;=18),"C","D"))</f>
        <v>C</v>
      </c>
      <c r="J1778" s="9" t="str">
        <f>IF(MONTH(B1778)&lt;10,CONCATENATE("0",MONTH(B1778)),MONTH(B1778))&amp;"/"&amp;  IF(DAY(B1778)&lt;10,CONCATENATE("0",DAY(B1778)),DAY(B1778))</f>
        <v>04/02</v>
      </c>
      <c r="K1778" s="9">
        <f>IF(C1778&lt;&gt;C1777,1,IF(L1778&lt;&gt;L1777,1,IF(B1778-B1777&gt;$Y$1,1,"")))</f>
        <v>1</v>
      </c>
      <c r="L1778" s="9" t="str">
        <f>YEAR(B1778)&amp;"/"&amp; IF(MONTH(B1778)&lt;10,CONCATENATE("0",MONTH(B1778)),MONTH(B1778))</f>
        <v>2021/04</v>
      </c>
      <c r="M1778" s="11" t="str">
        <f>YEAR(B1778)&amp;"/"&amp; IF(MONTH(B1778)&lt;10,CONCATENATE("0",MONTH(B1778)),MONTH(B1778))&amp;"/"&amp;  IF(DAY(B1778)&lt;10,CONCATENATE("0",DAY(B1778)),DAY(B1778))</f>
        <v>2021/04/02</v>
      </c>
      <c r="N1778" s="9" t="str">
        <f>IF(OR(INT(MOD(M1778,4))=3,INT(MOD(M1778,4))=2),"A","C")</f>
        <v>C</v>
      </c>
      <c r="O1778" s="9" t="str">
        <f>IF(ISNA(VLOOKUP(MID(E1778,1,6)&amp;G1778,List!A:B,2,FALSE)),"",VLOOKUP(MID(E1778,1,6)&amp;G1778,List!A:B,2,FALSE))</f>
        <v>T06</v>
      </c>
      <c r="P1778" s="1"/>
      <c r="Q1778" s="8"/>
      <c r="R1778" s="8"/>
      <c r="S1778" s="1"/>
      <c r="U1778" s="3"/>
      <c r="V1778" s="2"/>
      <c r="W1778" s="1"/>
      <c r="X1778" s="6"/>
      <c r="Z1778" s="1"/>
    </row>
    <row r="1779" spans="1:26">
      <c r="A1779" s="16" t="s">
        <v>14172</v>
      </c>
      <c r="B1779" s="10">
        <v>44288.607766203706</v>
      </c>
      <c r="C1779" s="16" t="s">
        <v>11332</v>
      </c>
      <c r="D1779" s="16" t="s">
        <v>10239</v>
      </c>
      <c r="E1779" s="16" t="s">
        <v>10240</v>
      </c>
      <c r="F1779" s="16">
        <v>25</v>
      </c>
      <c r="G1779" s="16" t="s">
        <v>11400</v>
      </c>
      <c r="H1779" s="16" t="s">
        <v>5966</v>
      </c>
      <c r="I1779" s="9" t="str">
        <f>IF(N1779="A",IF(AND(HOUR(B1779)&gt;=7,HOUR(B1779)&lt;=18),"A","B"),IF(AND(HOUR(B1779)&gt;=7,HOUR(B1779)&lt;=18),"C","D"))</f>
        <v>C</v>
      </c>
      <c r="J1779" s="9" t="str">
        <f>IF(MONTH(B1779)&lt;10,CONCATENATE("0",MONTH(B1779)),MONTH(B1779))&amp;"/"&amp;  IF(DAY(B1779)&lt;10,CONCATENATE("0",DAY(B1779)),DAY(B1779))</f>
        <v>04/02</v>
      </c>
      <c r="K1779" s="9" t="str">
        <f>IF(C1779&lt;&gt;C1778,1,IF(L1779&lt;&gt;L1778,1,IF(B1779-B1778&gt;$Y$1,1,"")))</f>
        <v/>
      </c>
      <c r="L1779" s="9" t="str">
        <f>YEAR(B1779)&amp;"/"&amp; IF(MONTH(B1779)&lt;10,CONCATENATE("0",MONTH(B1779)),MONTH(B1779))</f>
        <v>2021/04</v>
      </c>
      <c r="M1779" s="11" t="str">
        <f>YEAR(B1779)&amp;"/"&amp; IF(MONTH(B1779)&lt;10,CONCATENATE("0",MONTH(B1779)),MONTH(B1779))&amp;"/"&amp;  IF(DAY(B1779)&lt;10,CONCATENATE("0",DAY(B1779)),DAY(B1779))</f>
        <v>2021/04/02</v>
      </c>
      <c r="N1779" s="9" t="str">
        <f>IF(OR(INT(MOD(M1779,4))=3,INT(MOD(M1779,4))=2),"A","C")</f>
        <v>C</v>
      </c>
      <c r="O1779" s="9" t="str">
        <f>IF(ISNA(VLOOKUP(MID(E1779,1,6)&amp;G1779,List!A:B,2,FALSE)),"",VLOOKUP(MID(E1779,1,6)&amp;G1779,List!A:B,2,FALSE))</f>
        <v>T06</v>
      </c>
      <c r="P1779" s="1"/>
      <c r="Q1779" s="8"/>
      <c r="R1779" s="8"/>
      <c r="S1779" s="1"/>
      <c r="U1779" s="3"/>
      <c r="V1779" s="2"/>
      <c r="W1779" s="1"/>
      <c r="X1779" s="6"/>
      <c r="Z1779" s="1"/>
    </row>
    <row r="1780" spans="1:26">
      <c r="A1780" s="16" t="s">
        <v>14173</v>
      </c>
      <c r="B1780" s="10">
        <v>44288.607766203706</v>
      </c>
      <c r="C1780" s="16" t="s">
        <v>11332</v>
      </c>
      <c r="D1780" s="16" t="s">
        <v>14174</v>
      </c>
      <c r="E1780" s="16" t="s">
        <v>10291</v>
      </c>
      <c r="F1780" s="16">
        <v>25</v>
      </c>
      <c r="G1780" s="16" t="s">
        <v>11400</v>
      </c>
      <c r="H1780" s="16" t="s">
        <v>5966</v>
      </c>
      <c r="I1780" s="9" t="str">
        <f>IF(N1780="A",IF(AND(HOUR(B1780)&gt;=7,HOUR(B1780)&lt;=18),"A","B"),IF(AND(HOUR(B1780)&gt;=7,HOUR(B1780)&lt;=18),"C","D"))</f>
        <v>C</v>
      </c>
      <c r="J1780" s="9" t="str">
        <f>IF(MONTH(B1780)&lt;10,CONCATENATE("0",MONTH(B1780)),MONTH(B1780))&amp;"/"&amp;  IF(DAY(B1780)&lt;10,CONCATENATE("0",DAY(B1780)),DAY(B1780))</f>
        <v>04/02</v>
      </c>
      <c r="K1780" s="9" t="str">
        <f>IF(C1780&lt;&gt;C1779,1,IF(L1780&lt;&gt;L1779,1,IF(B1780-B1779&gt;$Y$1,1,"")))</f>
        <v/>
      </c>
      <c r="L1780" s="9" t="str">
        <f>YEAR(B1780)&amp;"/"&amp; IF(MONTH(B1780)&lt;10,CONCATENATE("0",MONTH(B1780)),MONTH(B1780))</f>
        <v>2021/04</v>
      </c>
      <c r="M1780" s="11" t="str">
        <f>YEAR(B1780)&amp;"/"&amp; IF(MONTH(B1780)&lt;10,CONCATENATE("0",MONTH(B1780)),MONTH(B1780))&amp;"/"&amp;  IF(DAY(B1780)&lt;10,CONCATENATE("0",DAY(B1780)),DAY(B1780))</f>
        <v>2021/04/02</v>
      </c>
      <c r="N1780" s="9" t="str">
        <f>IF(OR(INT(MOD(M1780,4))=3,INT(MOD(M1780,4))=2),"A","C")</f>
        <v>C</v>
      </c>
      <c r="O1780" s="9" t="str">
        <f>IF(ISNA(VLOOKUP(MID(E1780,1,6)&amp;G1780,List!A:B,2,FALSE)),"",VLOOKUP(MID(E1780,1,6)&amp;G1780,List!A:B,2,FALSE))</f>
        <v>T06</v>
      </c>
      <c r="P1780" s="1"/>
      <c r="Q1780" s="8"/>
      <c r="R1780" s="8"/>
      <c r="S1780" s="1"/>
      <c r="U1780" s="3"/>
      <c r="V1780" s="2"/>
      <c r="W1780" s="1"/>
      <c r="X1780" s="6"/>
      <c r="Z1780" s="1"/>
    </row>
    <row r="1781" spans="1:26">
      <c r="A1781" s="16" t="s">
        <v>14175</v>
      </c>
      <c r="B1781" s="10">
        <v>44288.607766203706</v>
      </c>
      <c r="C1781" s="16" t="s">
        <v>11332</v>
      </c>
      <c r="D1781" s="16" t="s">
        <v>12125</v>
      </c>
      <c r="E1781" s="16" t="s">
        <v>8123</v>
      </c>
      <c r="F1781" s="16">
        <v>25</v>
      </c>
      <c r="G1781" s="16" t="s">
        <v>11171</v>
      </c>
      <c r="H1781" s="16" t="s">
        <v>5966</v>
      </c>
      <c r="I1781" s="9" t="str">
        <f>IF(N1781="A",IF(AND(HOUR(B1781)&gt;=7,HOUR(B1781)&lt;=18),"A","B"),IF(AND(HOUR(B1781)&gt;=7,HOUR(B1781)&lt;=18),"C","D"))</f>
        <v>C</v>
      </c>
      <c r="J1781" s="9" t="str">
        <f>IF(MONTH(B1781)&lt;10,CONCATENATE("0",MONTH(B1781)),MONTH(B1781))&amp;"/"&amp;  IF(DAY(B1781)&lt;10,CONCATENATE("0",DAY(B1781)),DAY(B1781))</f>
        <v>04/02</v>
      </c>
      <c r="K1781" s="9" t="str">
        <f>IF(C1781&lt;&gt;C1780,1,IF(L1781&lt;&gt;L1780,1,IF(B1781-B1780&gt;$Y$1,1,"")))</f>
        <v/>
      </c>
      <c r="L1781" s="9" t="str">
        <f>YEAR(B1781)&amp;"/"&amp; IF(MONTH(B1781)&lt;10,CONCATENATE("0",MONTH(B1781)),MONTH(B1781))</f>
        <v>2021/04</v>
      </c>
      <c r="M1781" s="11" t="str">
        <f>YEAR(B1781)&amp;"/"&amp; IF(MONTH(B1781)&lt;10,CONCATENATE("0",MONTH(B1781)),MONTH(B1781))&amp;"/"&amp;  IF(DAY(B1781)&lt;10,CONCATENATE("0",DAY(B1781)),DAY(B1781))</f>
        <v>2021/04/02</v>
      </c>
      <c r="N1781" s="9" t="str">
        <f>IF(OR(INT(MOD(M1781,4))=3,INT(MOD(M1781,4))=2),"A","C")</f>
        <v>C</v>
      </c>
      <c r="O1781" s="9" t="str">
        <f>IF(ISNA(VLOOKUP(MID(E1781,1,6)&amp;G1781,List!A:B,2,FALSE)),"",VLOOKUP(MID(E1781,1,6)&amp;G1781,List!A:B,2,FALSE))</f>
        <v>T06</v>
      </c>
      <c r="P1781" s="1"/>
      <c r="Q1781" s="8"/>
      <c r="R1781" s="8"/>
      <c r="S1781" s="1"/>
      <c r="U1781" s="3"/>
      <c r="V1781" s="2"/>
      <c r="W1781" s="1"/>
      <c r="X1781" s="6"/>
      <c r="Z1781" s="1"/>
    </row>
    <row r="1782" spans="1:26">
      <c r="A1782" s="16" t="s">
        <v>13711</v>
      </c>
      <c r="B1782" s="10">
        <v>44288.607766203706</v>
      </c>
      <c r="C1782" s="16" t="s">
        <v>11332</v>
      </c>
      <c r="D1782" s="16" t="s">
        <v>12405</v>
      </c>
      <c r="E1782" s="16" t="s">
        <v>11363</v>
      </c>
      <c r="F1782" s="16">
        <v>25</v>
      </c>
      <c r="G1782" s="16" t="s">
        <v>11171</v>
      </c>
      <c r="H1782" s="16" t="s">
        <v>5966</v>
      </c>
      <c r="I1782" s="9" t="str">
        <f>IF(N1782="A",IF(AND(HOUR(B1782)&gt;=7,HOUR(B1782)&lt;=18),"A","B"),IF(AND(HOUR(B1782)&gt;=7,HOUR(B1782)&lt;=18),"C","D"))</f>
        <v>C</v>
      </c>
      <c r="J1782" s="9" t="str">
        <f>IF(MONTH(B1782)&lt;10,CONCATENATE("0",MONTH(B1782)),MONTH(B1782))&amp;"/"&amp;  IF(DAY(B1782)&lt;10,CONCATENATE("0",DAY(B1782)),DAY(B1782))</f>
        <v>04/02</v>
      </c>
      <c r="K1782" s="9" t="str">
        <f>IF(C1782&lt;&gt;C1781,1,IF(L1782&lt;&gt;L1781,1,IF(B1782-B1781&gt;$Y$1,1,"")))</f>
        <v/>
      </c>
      <c r="L1782" s="9" t="str">
        <f>YEAR(B1782)&amp;"/"&amp; IF(MONTH(B1782)&lt;10,CONCATENATE("0",MONTH(B1782)),MONTH(B1782))</f>
        <v>2021/04</v>
      </c>
      <c r="M1782" s="11" t="str">
        <f>YEAR(B1782)&amp;"/"&amp; IF(MONTH(B1782)&lt;10,CONCATENATE("0",MONTH(B1782)),MONTH(B1782))&amp;"/"&amp;  IF(DAY(B1782)&lt;10,CONCATENATE("0",DAY(B1782)),DAY(B1782))</f>
        <v>2021/04/02</v>
      </c>
      <c r="N1782" s="9" t="str">
        <f>IF(OR(INT(MOD(M1782,4))=3,INT(MOD(M1782,4))=2),"A","C")</f>
        <v>C</v>
      </c>
      <c r="O1782" s="9" t="str">
        <f>IF(ISNA(VLOOKUP(MID(E1782,1,6)&amp;G1782,List!A:B,2,FALSE)),"",VLOOKUP(MID(E1782,1,6)&amp;G1782,List!A:B,2,FALSE))</f>
        <v>T06</v>
      </c>
      <c r="P1782" s="1"/>
      <c r="Q1782" s="8"/>
      <c r="R1782" s="8"/>
      <c r="S1782" s="1"/>
      <c r="U1782" s="3"/>
      <c r="V1782" s="2"/>
      <c r="W1782" s="1"/>
      <c r="X1782" s="6"/>
      <c r="Z1782" s="1"/>
    </row>
    <row r="1783" spans="1:26">
      <c r="A1783" s="16" t="s">
        <v>14176</v>
      </c>
      <c r="B1783" s="10">
        <v>44288.607766203706</v>
      </c>
      <c r="C1783" s="16" t="s">
        <v>11332</v>
      </c>
      <c r="D1783" s="16" t="s">
        <v>10258</v>
      </c>
      <c r="E1783" s="16" t="s">
        <v>10259</v>
      </c>
      <c r="F1783" s="16">
        <v>25</v>
      </c>
      <c r="G1783" s="16" t="s">
        <v>11400</v>
      </c>
      <c r="H1783" s="16" t="s">
        <v>5966</v>
      </c>
      <c r="I1783" s="9" t="str">
        <f>IF(N1783="A",IF(AND(HOUR(B1783)&gt;=7,HOUR(B1783)&lt;=18),"A","B"),IF(AND(HOUR(B1783)&gt;=7,HOUR(B1783)&lt;=18),"C","D"))</f>
        <v>C</v>
      </c>
      <c r="J1783" s="9" t="str">
        <f>IF(MONTH(B1783)&lt;10,CONCATENATE("0",MONTH(B1783)),MONTH(B1783))&amp;"/"&amp;  IF(DAY(B1783)&lt;10,CONCATENATE("0",DAY(B1783)),DAY(B1783))</f>
        <v>04/02</v>
      </c>
      <c r="K1783" s="9" t="str">
        <f>IF(C1783&lt;&gt;C1782,1,IF(L1783&lt;&gt;L1782,1,IF(B1783-B1782&gt;$Y$1,1,"")))</f>
        <v/>
      </c>
      <c r="L1783" s="9" t="str">
        <f>YEAR(B1783)&amp;"/"&amp; IF(MONTH(B1783)&lt;10,CONCATENATE("0",MONTH(B1783)),MONTH(B1783))</f>
        <v>2021/04</v>
      </c>
      <c r="M1783" s="11" t="str">
        <f>YEAR(B1783)&amp;"/"&amp; IF(MONTH(B1783)&lt;10,CONCATENATE("0",MONTH(B1783)),MONTH(B1783))&amp;"/"&amp;  IF(DAY(B1783)&lt;10,CONCATENATE("0",DAY(B1783)),DAY(B1783))</f>
        <v>2021/04/02</v>
      </c>
      <c r="N1783" s="9" t="str">
        <f>IF(OR(INT(MOD(M1783,4))=3,INT(MOD(M1783,4))=2),"A","C")</f>
        <v>C</v>
      </c>
      <c r="O1783" s="9" t="str">
        <f>IF(ISNA(VLOOKUP(MID(E1783,1,6)&amp;G1783,List!A:B,2,FALSE)),"",VLOOKUP(MID(E1783,1,6)&amp;G1783,List!A:B,2,FALSE))</f>
        <v>T06</v>
      </c>
      <c r="P1783" s="1"/>
      <c r="Q1783" s="8"/>
      <c r="R1783" s="8"/>
      <c r="S1783" s="1"/>
      <c r="U1783" s="3"/>
      <c r="V1783" s="2"/>
      <c r="W1783" s="1"/>
      <c r="X1783" s="6"/>
      <c r="Z1783" s="1"/>
    </row>
    <row r="1784" spans="1:26">
      <c r="A1784" s="16" t="s">
        <v>14556</v>
      </c>
      <c r="B1784" s="10">
        <v>44288.751388888886</v>
      </c>
      <c r="C1784" s="16" t="s">
        <v>11332</v>
      </c>
      <c r="D1784" s="16" t="s">
        <v>11587</v>
      </c>
      <c r="E1784" s="16" t="s">
        <v>10340</v>
      </c>
      <c r="F1784" s="16">
        <v>25</v>
      </c>
      <c r="G1784" s="16" t="s">
        <v>11400</v>
      </c>
      <c r="H1784" s="16" t="s">
        <v>5966</v>
      </c>
      <c r="I1784" s="9" t="str">
        <f>IF(N1784="A",IF(AND(HOUR(B1784)&gt;=7,HOUR(B1784)&lt;=18),"A","B"),IF(AND(HOUR(B1784)&gt;=7,HOUR(B1784)&lt;=18),"C","D"))</f>
        <v>C</v>
      </c>
      <c r="J1784" s="9" t="str">
        <f>IF(MONTH(B1784)&lt;10,CONCATENATE("0",MONTH(B1784)),MONTH(B1784))&amp;"/"&amp;  IF(DAY(B1784)&lt;10,CONCATENATE("0",DAY(B1784)),DAY(B1784))</f>
        <v>04/02</v>
      </c>
      <c r="K1784" s="9">
        <f>IF(C1784&lt;&gt;C1783,1,IF(L1784&lt;&gt;L1783,1,IF(B1784-B1783&gt;$Y$1,1,"")))</f>
        <v>1</v>
      </c>
      <c r="L1784" s="9" t="str">
        <f>YEAR(B1784)&amp;"/"&amp; IF(MONTH(B1784)&lt;10,CONCATENATE("0",MONTH(B1784)),MONTH(B1784))</f>
        <v>2021/04</v>
      </c>
      <c r="M1784" s="11" t="str">
        <f>YEAR(B1784)&amp;"/"&amp; IF(MONTH(B1784)&lt;10,CONCATENATE("0",MONTH(B1784)),MONTH(B1784))&amp;"/"&amp;  IF(DAY(B1784)&lt;10,CONCATENATE("0",DAY(B1784)),DAY(B1784))</f>
        <v>2021/04/02</v>
      </c>
      <c r="N1784" s="9" t="str">
        <f>IF(OR(INT(MOD(M1784,4))=3,INT(MOD(M1784,4))=2),"A","C")</f>
        <v>C</v>
      </c>
      <c r="O1784" s="9" t="str">
        <f>IF(ISNA(VLOOKUP(MID(E1784,1,6)&amp;G1784,List!A:B,2,FALSE)),"",VLOOKUP(MID(E1784,1,6)&amp;G1784,List!A:B,2,FALSE))</f>
        <v>T06</v>
      </c>
      <c r="P1784" s="1"/>
      <c r="Q1784" s="8"/>
      <c r="R1784" s="8"/>
      <c r="S1784" s="1"/>
      <c r="U1784" s="3"/>
      <c r="V1784" s="2"/>
      <c r="W1784" s="1"/>
      <c r="X1784" s="6"/>
      <c r="Z1784" s="1"/>
    </row>
    <row r="1785" spans="1:26">
      <c r="A1785" s="16" t="s">
        <v>14557</v>
      </c>
      <c r="B1785" s="10">
        <v>44288.751388888886</v>
      </c>
      <c r="C1785" s="16" t="s">
        <v>11332</v>
      </c>
      <c r="D1785" s="16" t="s">
        <v>14558</v>
      </c>
      <c r="E1785" s="16" t="s">
        <v>8133</v>
      </c>
      <c r="F1785" s="16">
        <v>25</v>
      </c>
      <c r="G1785" s="16" t="s">
        <v>11400</v>
      </c>
      <c r="H1785" s="16" t="s">
        <v>5966</v>
      </c>
      <c r="I1785" s="9" t="str">
        <f>IF(N1785="A",IF(AND(HOUR(B1785)&gt;=7,HOUR(B1785)&lt;=18),"A","B"),IF(AND(HOUR(B1785)&gt;=7,HOUR(B1785)&lt;=18),"C","D"))</f>
        <v>C</v>
      </c>
      <c r="J1785" s="9" t="str">
        <f>IF(MONTH(B1785)&lt;10,CONCATENATE("0",MONTH(B1785)),MONTH(B1785))&amp;"/"&amp;  IF(DAY(B1785)&lt;10,CONCATENATE("0",DAY(B1785)),DAY(B1785))</f>
        <v>04/02</v>
      </c>
      <c r="K1785" s="9" t="str">
        <f>IF(C1785&lt;&gt;C1784,1,IF(L1785&lt;&gt;L1784,1,IF(B1785-B1784&gt;$Y$1,1,"")))</f>
        <v/>
      </c>
      <c r="L1785" s="9" t="str">
        <f>YEAR(B1785)&amp;"/"&amp; IF(MONTH(B1785)&lt;10,CONCATENATE("0",MONTH(B1785)),MONTH(B1785))</f>
        <v>2021/04</v>
      </c>
      <c r="M1785" s="11" t="str">
        <f>YEAR(B1785)&amp;"/"&amp; IF(MONTH(B1785)&lt;10,CONCATENATE("0",MONTH(B1785)),MONTH(B1785))&amp;"/"&amp;  IF(DAY(B1785)&lt;10,CONCATENATE("0",DAY(B1785)),DAY(B1785))</f>
        <v>2021/04/02</v>
      </c>
      <c r="N1785" s="9" t="str">
        <f>IF(OR(INT(MOD(M1785,4))=3,INT(MOD(M1785,4))=2),"A","C")</f>
        <v>C</v>
      </c>
      <c r="O1785" s="9" t="str">
        <f>IF(ISNA(VLOOKUP(MID(E1785,1,6)&amp;G1785,List!A:B,2,FALSE)),"",VLOOKUP(MID(E1785,1,6)&amp;G1785,List!A:B,2,FALSE))</f>
        <v>T06</v>
      </c>
      <c r="P1785" s="1"/>
      <c r="Q1785" s="8"/>
      <c r="R1785" s="8"/>
      <c r="S1785" s="1"/>
      <c r="U1785" s="3"/>
      <c r="V1785" s="2"/>
      <c r="W1785" s="1"/>
      <c r="X1785" s="6"/>
      <c r="Z1785" s="1"/>
    </row>
    <row r="1786" spans="1:26">
      <c r="A1786" s="16" t="s">
        <v>14484</v>
      </c>
      <c r="B1786" s="10">
        <v>44288.751388888886</v>
      </c>
      <c r="C1786" s="16" t="s">
        <v>11332</v>
      </c>
      <c r="D1786" s="16" t="s">
        <v>12409</v>
      </c>
      <c r="E1786" s="16" t="s">
        <v>10185</v>
      </c>
      <c r="F1786" s="16">
        <v>25</v>
      </c>
      <c r="G1786" s="16" t="s">
        <v>11171</v>
      </c>
      <c r="H1786" s="16" t="s">
        <v>5966</v>
      </c>
      <c r="I1786" s="9" t="str">
        <f>IF(N1786="A",IF(AND(HOUR(B1786)&gt;=7,HOUR(B1786)&lt;=18),"A","B"),IF(AND(HOUR(B1786)&gt;=7,HOUR(B1786)&lt;=18),"C","D"))</f>
        <v>C</v>
      </c>
      <c r="J1786" s="9" t="str">
        <f>IF(MONTH(B1786)&lt;10,CONCATENATE("0",MONTH(B1786)),MONTH(B1786))&amp;"/"&amp;  IF(DAY(B1786)&lt;10,CONCATENATE("0",DAY(B1786)),DAY(B1786))</f>
        <v>04/02</v>
      </c>
      <c r="K1786" s="9" t="str">
        <f>IF(C1786&lt;&gt;C1785,1,IF(L1786&lt;&gt;L1785,1,IF(B1786-B1785&gt;$Y$1,1,"")))</f>
        <v/>
      </c>
      <c r="L1786" s="9" t="str">
        <f>YEAR(B1786)&amp;"/"&amp; IF(MONTH(B1786)&lt;10,CONCATENATE("0",MONTH(B1786)),MONTH(B1786))</f>
        <v>2021/04</v>
      </c>
      <c r="M1786" s="11" t="str">
        <f>YEAR(B1786)&amp;"/"&amp; IF(MONTH(B1786)&lt;10,CONCATENATE("0",MONTH(B1786)),MONTH(B1786))&amp;"/"&amp;  IF(DAY(B1786)&lt;10,CONCATENATE("0",DAY(B1786)),DAY(B1786))</f>
        <v>2021/04/02</v>
      </c>
      <c r="N1786" s="9" t="str">
        <f>IF(OR(INT(MOD(M1786,4))=3,INT(MOD(M1786,4))=2),"A","C")</f>
        <v>C</v>
      </c>
      <c r="O1786" s="9" t="str">
        <f>IF(ISNA(VLOOKUP(MID(E1786,1,6)&amp;G1786,List!A:B,2,FALSE)),"",VLOOKUP(MID(E1786,1,6)&amp;G1786,List!A:B,2,FALSE))</f>
        <v>T06</v>
      </c>
      <c r="P1786" s="1"/>
      <c r="Q1786" s="8"/>
      <c r="R1786" s="8"/>
      <c r="S1786" s="1"/>
      <c r="U1786" s="3"/>
      <c r="V1786" s="2"/>
      <c r="W1786" s="1"/>
      <c r="X1786" s="6"/>
      <c r="Z1786" s="1"/>
    </row>
    <row r="1787" spans="1:26">
      <c r="A1787" s="16" t="s">
        <v>14559</v>
      </c>
      <c r="B1787" s="10">
        <v>44288.751388888886</v>
      </c>
      <c r="C1787" s="16" t="s">
        <v>11332</v>
      </c>
      <c r="D1787" s="16" t="s">
        <v>14174</v>
      </c>
      <c r="E1787" s="16" t="s">
        <v>10291</v>
      </c>
      <c r="F1787" s="16">
        <v>25</v>
      </c>
      <c r="G1787" s="16" t="s">
        <v>11400</v>
      </c>
      <c r="H1787" s="16" t="s">
        <v>5966</v>
      </c>
      <c r="I1787" s="9" t="str">
        <f>IF(N1787="A",IF(AND(HOUR(B1787)&gt;=7,HOUR(B1787)&lt;=18),"A","B"),IF(AND(HOUR(B1787)&gt;=7,HOUR(B1787)&lt;=18),"C","D"))</f>
        <v>C</v>
      </c>
      <c r="J1787" s="9" t="str">
        <f>IF(MONTH(B1787)&lt;10,CONCATENATE("0",MONTH(B1787)),MONTH(B1787))&amp;"/"&amp;  IF(DAY(B1787)&lt;10,CONCATENATE("0",DAY(B1787)),DAY(B1787))</f>
        <v>04/02</v>
      </c>
      <c r="K1787" s="9" t="str">
        <f>IF(C1787&lt;&gt;C1786,1,IF(L1787&lt;&gt;L1786,1,IF(B1787-B1786&gt;$Y$1,1,"")))</f>
        <v/>
      </c>
      <c r="L1787" s="9" t="str">
        <f>YEAR(B1787)&amp;"/"&amp; IF(MONTH(B1787)&lt;10,CONCATENATE("0",MONTH(B1787)),MONTH(B1787))</f>
        <v>2021/04</v>
      </c>
      <c r="M1787" s="11" t="str">
        <f>YEAR(B1787)&amp;"/"&amp; IF(MONTH(B1787)&lt;10,CONCATENATE("0",MONTH(B1787)),MONTH(B1787))&amp;"/"&amp;  IF(DAY(B1787)&lt;10,CONCATENATE("0",DAY(B1787)),DAY(B1787))</f>
        <v>2021/04/02</v>
      </c>
      <c r="N1787" s="9" t="str">
        <f>IF(OR(INT(MOD(M1787,4))=3,INT(MOD(M1787,4))=2),"A","C")</f>
        <v>C</v>
      </c>
      <c r="O1787" s="9" t="str">
        <f>IF(ISNA(VLOOKUP(MID(E1787,1,6)&amp;G1787,List!A:B,2,FALSE)),"",VLOOKUP(MID(E1787,1,6)&amp;G1787,List!A:B,2,FALSE))</f>
        <v>T06</v>
      </c>
      <c r="P1787" s="1"/>
      <c r="Q1787" s="8"/>
      <c r="R1787" s="8"/>
      <c r="S1787" s="1"/>
      <c r="U1787" s="3"/>
      <c r="V1787" s="2"/>
      <c r="W1787" s="1"/>
      <c r="X1787" s="6"/>
      <c r="Z1787" s="1"/>
    </row>
    <row r="1788" spans="1:26">
      <c r="A1788" s="16" t="s">
        <v>14560</v>
      </c>
      <c r="B1788" s="10">
        <v>44288.751388888886</v>
      </c>
      <c r="C1788" s="16" t="s">
        <v>11332</v>
      </c>
      <c r="D1788" s="16" t="s">
        <v>10364</v>
      </c>
      <c r="E1788" s="16" t="s">
        <v>10340</v>
      </c>
      <c r="F1788" s="16">
        <v>25</v>
      </c>
      <c r="G1788" s="16" t="s">
        <v>11400</v>
      </c>
      <c r="H1788" s="16" t="s">
        <v>5966</v>
      </c>
      <c r="I1788" s="9" t="str">
        <f>IF(N1788="A",IF(AND(HOUR(B1788)&gt;=7,HOUR(B1788)&lt;=18),"A","B"),IF(AND(HOUR(B1788)&gt;=7,HOUR(B1788)&lt;=18),"C","D"))</f>
        <v>C</v>
      </c>
      <c r="J1788" s="9" t="str">
        <f>IF(MONTH(B1788)&lt;10,CONCATENATE("0",MONTH(B1788)),MONTH(B1788))&amp;"/"&amp;  IF(DAY(B1788)&lt;10,CONCATENATE("0",DAY(B1788)),DAY(B1788))</f>
        <v>04/02</v>
      </c>
      <c r="K1788" s="9" t="str">
        <f>IF(C1788&lt;&gt;C1787,1,IF(L1788&lt;&gt;L1787,1,IF(B1788-B1787&gt;$Y$1,1,"")))</f>
        <v/>
      </c>
      <c r="L1788" s="9" t="str">
        <f>YEAR(B1788)&amp;"/"&amp; IF(MONTH(B1788)&lt;10,CONCATENATE("0",MONTH(B1788)),MONTH(B1788))</f>
        <v>2021/04</v>
      </c>
      <c r="M1788" s="11" t="str">
        <f>YEAR(B1788)&amp;"/"&amp; IF(MONTH(B1788)&lt;10,CONCATENATE("0",MONTH(B1788)),MONTH(B1788))&amp;"/"&amp;  IF(DAY(B1788)&lt;10,CONCATENATE("0",DAY(B1788)),DAY(B1788))</f>
        <v>2021/04/02</v>
      </c>
      <c r="N1788" s="9" t="str">
        <f>IF(OR(INT(MOD(M1788,4))=3,INT(MOD(M1788,4))=2),"A","C")</f>
        <v>C</v>
      </c>
      <c r="O1788" s="9" t="str">
        <f>IF(ISNA(VLOOKUP(MID(E1788,1,6)&amp;G1788,List!A:B,2,FALSE)),"",VLOOKUP(MID(E1788,1,6)&amp;G1788,List!A:B,2,FALSE))</f>
        <v>T06</v>
      </c>
      <c r="P1788" s="1"/>
      <c r="Q1788" s="8"/>
      <c r="R1788" s="8"/>
      <c r="S1788" s="1"/>
      <c r="U1788" s="3"/>
      <c r="V1788" s="2"/>
      <c r="W1788" s="1"/>
      <c r="X1788" s="6"/>
      <c r="Z1788" s="1"/>
    </row>
    <row r="1789" spans="1:26">
      <c r="A1789" s="16" t="s">
        <v>14561</v>
      </c>
      <c r="B1789" s="10">
        <v>44288.751388888886</v>
      </c>
      <c r="C1789" s="16" t="s">
        <v>11332</v>
      </c>
      <c r="D1789" s="16" t="s">
        <v>10258</v>
      </c>
      <c r="E1789" s="16" t="s">
        <v>10259</v>
      </c>
      <c r="F1789" s="16">
        <v>25</v>
      </c>
      <c r="G1789" s="16" t="s">
        <v>11400</v>
      </c>
      <c r="H1789" s="16" t="s">
        <v>5966</v>
      </c>
      <c r="I1789" s="9" t="str">
        <f>IF(N1789="A",IF(AND(HOUR(B1789)&gt;=7,HOUR(B1789)&lt;=18),"A","B"),IF(AND(HOUR(B1789)&gt;=7,HOUR(B1789)&lt;=18),"C","D"))</f>
        <v>C</v>
      </c>
      <c r="J1789" s="9" t="str">
        <f>IF(MONTH(B1789)&lt;10,CONCATENATE("0",MONTH(B1789)),MONTH(B1789))&amp;"/"&amp;  IF(DAY(B1789)&lt;10,CONCATENATE("0",DAY(B1789)),DAY(B1789))</f>
        <v>04/02</v>
      </c>
      <c r="K1789" s="9" t="str">
        <f>IF(C1789&lt;&gt;C1788,1,IF(L1789&lt;&gt;L1788,1,IF(B1789-B1788&gt;$Y$1,1,"")))</f>
        <v/>
      </c>
      <c r="L1789" s="9" t="str">
        <f>YEAR(B1789)&amp;"/"&amp; IF(MONTH(B1789)&lt;10,CONCATENATE("0",MONTH(B1789)),MONTH(B1789))</f>
        <v>2021/04</v>
      </c>
      <c r="M1789" s="11" t="str">
        <f>YEAR(B1789)&amp;"/"&amp; IF(MONTH(B1789)&lt;10,CONCATENATE("0",MONTH(B1789)),MONTH(B1789))&amp;"/"&amp;  IF(DAY(B1789)&lt;10,CONCATENATE("0",DAY(B1789)),DAY(B1789))</f>
        <v>2021/04/02</v>
      </c>
      <c r="N1789" s="9" t="str">
        <f>IF(OR(INT(MOD(M1789,4))=3,INT(MOD(M1789,4))=2),"A","C")</f>
        <v>C</v>
      </c>
      <c r="O1789" s="9" t="str">
        <f>IF(ISNA(VLOOKUP(MID(E1789,1,6)&amp;G1789,List!A:B,2,FALSE)),"",VLOOKUP(MID(E1789,1,6)&amp;G1789,List!A:B,2,FALSE))</f>
        <v>T06</v>
      </c>
      <c r="P1789" s="1"/>
      <c r="Q1789" s="8"/>
      <c r="R1789" s="8"/>
      <c r="S1789" s="1"/>
      <c r="U1789" s="3"/>
      <c r="V1789" s="2"/>
      <c r="W1789" s="1"/>
      <c r="X1789" s="6"/>
      <c r="Z1789" s="1"/>
    </row>
    <row r="1790" spans="1:26">
      <c r="A1790" s="16" t="s">
        <v>14984</v>
      </c>
      <c r="B1790" s="10">
        <v>44288.905682870369</v>
      </c>
      <c r="C1790" s="16" t="s">
        <v>11332</v>
      </c>
      <c r="D1790" s="16" t="s">
        <v>11587</v>
      </c>
      <c r="E1790" s="16" t="s">
        <v>10340</v>
      </c>
      <c r="F1790" s="16">
        <v>25</v>
      </c>
      <c r="G1790" s="16" t="s">
        <v>11400</v>
      </c>
      <c r="H1790" s="16" t="s">
        <v>5966</v>
      </c>
      <c r="I1790" s="9" t="str">
        <f>IF(N1790="A",IF(AND(HOUR(B1790)&gt;=7,HOUR(B1790)&lt;=18),"A","B"),IF(AND(HOUR(B1790)&gt;=7,HOUR(B1790)&lt;=18),"C","D"))</f>
        <v>D</v>
      </c>
      <c r="J1790" s="9" t="str">
        <f>IF(MONTH(B1790)&lt;10,CONCATENATE("0",MONTH(B1790)),MONTH(B1790))&amp;"/"&amp;  IF(DAY(B1790)&lt;10,CONCATENATE("0",DAY(B1790)),DAY(B1790))</f>
        <v>04/02</v>
      </c>
      <c r="K1790" s="9">
        <f>IF(C1790&lt;&gt;C1789,1,IF(L1790&lt;&gt;L1789,1,IF(B1790-B1789&gt;$Y$1,1,"")))</f>
        <v>1</v>
      </c>
      <c r="L1790" s="9" t="str">
        <f>YEAR(B1790)&amp;"/"&amp; IF(MONTH(B1790)&lt;10,CONCATENATE("0",MONTH(B1790)),MONTH(B1790))</f>
        <v>2021/04</v>
      </c>
      <c r="M1790" s="11" t="str">
        <f>YEAR(B1790)&amp;"/"&amp; IF(MONTH(B1790)&lt;10,CONCATENATE("0",MONTH(B1790)),MONTH(B1790))&amp;"/"&amp;  IF(DAY(B1790)&lt;10,CONCATENATE("0",DAY(B1790)),DAY(B1790))</f>
        <v>2021/04/02</v>
      </c>
      <c r="N1790" s="9" t="str">
        <f>IF(OR(INT(MOD(M1790,4))=3,INT(MOD(M1790,4))=2),"A","C")</f>
        <v>C</v>
      </c>
      <c r="O1790" s="9" t="str">
        <f>IF(ISNA(VLOOKUP(MID(E1790,1,6)&amp;G1790,List!A:B,2,FALSE)),"",VLOOKUP(MID(E1790,1,6)&amp;G1790,List!A:B,2,FALSE))</f>
        <v>T06</v>
      </c>
      <c r="P1790" s="1"/>
      <c r="Q1790" s="8"/>
      <c r="R1790" s="8"/>
      <c r="S1790" s="1"/>
      <c r="U1790" s="3"/>
      <c r="V1790" s="2"/>
      <c r="W1790" s="1"/>
      <c r="X1790" s="6"/>
      <c r="Z1790" s="1"/>
    </row>
    <row r="1791" spans="1:26">
      <c r="A1791" s="16" t="s">
        <v>14985</v>
      </c>
      <c r="B1791" s="10">
        <v>44288.905682870369</v>
      </c>
      <c r="C1791" s="16" t="s">
        <v>11332</v>
      </c>
      <c r="D1791" s="16" t="s">
        <v>10931</v>
      </c>
      <c r="E1791" s="16" t="s">
        <v>10932</v>
      </c>
      <c r="F1791" s="16">
        <v>25</v>
      </c>
      <c r="G1791" s="16" t="s">
        <v>11400</v>
      </c>
      <c r="H1791" s="16" t="s">
        <v>5966</v>
      </c>
      <c r="I1791" s="9" t="str">
        <f>IF(N1791="A",IF(AND(HOUR(B1791)&gt;=7,HOUR(B1791)&lt;=18),"A","B"),IF(AND(HOUR(B1791)&gt;=7,HOUR(B1791)&lt;=18),"C","D"))</f>
        <v>D</v>
      </c>
      <c r="J1791" s="9" t="str">
        <f>IF(MONTH(B1791)&lt;10,CONCATENATE("0",MONTH(B1791)),MONTH(B1791))&amp;"/"&amp;  IF(DAY(B1791)&lt;10,CONCATENATE("0",DAY(B1791)),DAY(B1791))</f>
        <v>04/02</v>
      </c>
      <c r="K1791" s="9" t="str">
        <f>IF(C1791&lt;&gt;C1790,1,IF(L1791&lt;&gt;L1790,1,IF(B1791-B1790&gt;$Y$1,1,"")))</f>
        <v/>
      </c>
      <c r="L1791" s="9" t="str">
        <f>YEAR(B1791)&amp;"/"&amp; IF(MONTH(B1791)&lt;10,CONCATENATE("0",MONTH(B1791)),MONTH(B1791))</f>
        <v>2021/04</v>
      </c>
      <c r="M1791" s="11" t="str">
        <f>YEAR(B1791)&amp;"/"&amp; IF(MONTH(B1791)&lt;10,CONCATENATE("0",MONTH(B1791)),MONTH(B1791))&amp;"/"&amp;  IF(DAY(B1791)&lt;10,CONCATENATE("0",DAY(B1791)),DAY(B1791))</f>
        <v>2021/04/02</v>
      </c>
      <c r="N1791" s="9" t="str">
        <f>IF(OR(INT(MOD(M1791,4))=3,INT(MOD(M1791,4))=2),"A","C")</f>
        <v>C</v>
      </c>
      <c r="O1791" s="9" t="str">
        <f>IF(ISNA(VLOOKUP(MID(E1791,1,6)&amp;G1791,List!A:B,2,FALSE)),"",VLOOKUP(MID(E1791,1,6)&amp;G1791,List!A:B,2,FALSE))</f>
        <v>T06</v>
      </c>
      <c r="P1791" s="1"/>
      <c r="Q1791" s="8"/>
      <c r="R1791" s="8"/>
      <c r="S1791" s="1"/>
      <c r="U1791" s="3"/>
      <c r="V1791" s="2"/>
      <c r="W1791" s="1"/>
      <c r="X1791" s="6"/>
      <c r="Z1791" s="1"/>
    </row>
    <row r="1792" spans="1:26">
      <c r="A1792" s="16" t="s">
        <v>14986</v>
      </c>
      <c r="B1792" s="10">
        <v>44288.905682870369</v>
      </c>
      <c r="C1792" s="16" t="s">
        <v>11332</v>
      </c>
      <c r="D1792" s="16" t="s">
        <v>10339</v>
      </c>
      <c r="E1792" s="16" t="s">
        <v>10340</v>
      </c>
      <c r="F1792" s="16">
        <v>25</v>
      </c>
      <c r="G1792" s="16" t="s">
        <v>11400</v>
      </c>
      <c r="H1792" s="16" t="s">
        <v>5966</v>
      </c>
      <c r="I1792" s="9" t="str">
        <f>IF(N1792="A",IF(AND(HOUR(B1792)&gt;=7,HOUR(B1792)&lt;=18),"A","B"),IF(AND(HOUR(B1792)&gt;=7,HOUR(B1792)&lt;=18),"C","D"))</f>
        <v>D</v>
      </c>
      <c r="J1792" s="9" t="str">
        <f>IF(MONTH(B1792)&lt;10,CONCATENATE("0",MONTH(B1792)),MONTH(B1792))&amp;"/"&amp;  IF(DAY(B1792)&lt;10,CONCATENATE("0",DAY(B1792)),DAY(B1792))</f>
        <v>04/02</v>
      </c>
      <c r="K1792" s="9" t="str">
        <f>IF(C1792&lt;&gt;C1791,1,IF(L1792&lt;&gt;L1791,1,IF(B1792-B1791&gt;$Y$1,1,"")))</f>
        <v/>
      </c>
      <c r="L1792" s="9" t="str">
        <f>YEAR(B1792)&amp;"/"&amp; IF(MONTH(B1792)&lt;10,CONCATENATE("0",MONTH(B1792)),MONTH(B1792))</f>
        <v>2021/04</v>
      </c>
      <c r="M1792" s="11" t="str">
        <f>YEAR(B1792)&amp;"/"&amp; IF(MONTH(B1792)&lt;10,CONCATENATE("0",MONTH(B1792)),MONTH(B1792))&amp;"/"&amp;  IF(DAY(B1792)&lt;10,CONCATENATE("0",DAY(B1792)),DAY(B1792))</f>
        <v>2021/04/02</v>
      </c>
      <c r="N1792" s="9" t="str">
        <f>IF(OR(INT(MOD(M1792,4))=3,INT(MOD(M1792,4))=2),"A","C")</f>
        <v>C</v>
      </c>
      <c r="O1792" s="9" t="str">
        <f>IF(ISNA(VLOOKUP(MID(E1792,1,6)&amp;G1792,List!A:B,2,FALSE)),"",VLOOKUP(MID(E1792,1,6)&amp;G1792,List!A:B,2,FALSE))</f>
        <v>T06</v>
      </c>
      <c r="P1792" s="1"/>
      <c r="Q1792" s="8"/>
      <c r="R1792" s="8"/>
      <c r="S1792" s="1"/>
      <c r="U1792" s="3"/>
      <c r="V1792" s="2"/>
      <c r="W1792" s="1"/>
      <c r="X1792" s="6"/>
      <c r="Z1792" s="1"/>
    </row>
    <row r="1793" spans="1:26">
      <c r="A1793" s="16" t="s">
        <v>14987</v>
      </c>
      <c r="B1793" s="10">
        <v>44288.905682870369</v>
      </c>
      <c r="C1793" s="16" t="s">
        <v>11332</v>
      </c>
      <c r="D1793" s="16" t="s">
        <v>10657</v>
      </c>
      <c r="E1793" s="16" t="s">
        <v>10658</v>
      </c>
      <c r="F1793" s="16">
        <v>25</v>
      </c>
      <c r="G1793" s="16" t="s">
        <v>11400</v>
      </c>
      <c r="H1793" s="16" t="s">
        <v>5966</v>
      </c>
      <c r="I1793" s="9" t="str">
        <f>IF(N1793="A",IF(AND(HOUR(B1793)&gt;=7,HOUR(B1793)&lt;=18),"A","B"),IF(AND(HOUR(B1793)&gt;=7,HOUR(B1793)&lt;=18),"C","D"))</f>
        <v>D</v>
      </c>
      <c r="J1793" s="9" t="str">
        <f>IF(MONTH(B1793)&lt;10,CONCATENATE("0",MONTH(B1793)),MONTH(B1793))&amp;"/"&amp;  IF(DAY(B1793)&lt;10,CONCATENATE("0",DAY(B1793)),DAY(B1793))</f>
        <v>04/02</v>
      </c>
      <c r="K1793" s="9" t="str">
        <f>IF(C1793&lt;&gt;C1792,1,IF(L1793&lt;&gt;L1792,1,IF(B1793-B1792&gt;$Y$1,1,"")))</f>
        <v/>
      </c>
      <c r="L1793" s="9" t="str">
        <f>YEAR(B1793)&amp;"/"&amp; IF(MONTH(B1793)&lt;10,CONCATENATE("0",MONTH(B1793)),MONTH(B1793))</f>
        <v>2021/04</v>
      </c>
      <c r="M1793" s="11" t="str">
        <f>YEAR(B1793)&amp;"/"&amp; IF(MONTH(B1793)&lt;10,CONCATENATE("0",MONTH(B1793)),MONTH(B1793))&amp;"/"&amp;  IF(DAY(B1793)&lt;10,CONCATENATE("0",DAY(B1793)),DAY(B1793))</f>
        <v>2021/04/02</v>
      </c>
      <c r="N1793" s="9" t="str">
        <f>IF(OR(INT(MOD(M1793,4))=3,INT(MOD(M1793,4))=2),"A","C")</f>
        <v>C</v>
      </c>
      <c r="O1793" s="9" t="str">
        <f>IF(ISNA(VLOOKUP(MID(E1793,1,6)&amp;G1793,List!A:B,2,FALSE)),"",VLOOKUP(MID(E1793,1,6)&amp;G1793,List!A:B,2,FALSE))</f>
        <v>T06</v>
      </c>
      <c r="P1793" s="1"/>
      <c r="Q1793" s="8"/>
      <c r="R1793" s="8"/>
      <c r="S1793" s="1"/>
      <c r="U1793" s="3"/>
      <c r="V1793" s="2"/>
      <c r="W1793" s="1"/>
      <c r="X1793" s="6"/>
      <c r="Z1793" s="1"/>
    </row>
    <row r="1794" spans="1:26">
      <c r="A1794" s="16" t="s">
        <v>14988</v>
      </c>
      <c r="B1794" s="10">
        <v>44288.905682870369</v>
      </c>
      <c r="C1794" s="16" t="s">
        <v>11332</v>
      </c>
      <c r="D1794" s="16" t="s">
        <v>12240</v>
      </c>
      <c r="E1794" s="16" t="s">
        <v>12241</v>
      </c>
      <c r="F1794" s="16">
        <v>25</v>
      </c>
      <c r="G1794" s="16" t="s">
        <v>11400</v>
      </c>
      <c r="H1794" s="16" t="s">
        <v>5966</v>
      </c>
      <c r="I1794" s="9" t="str">
        <f>IF(N1794="A",IF(AND(HOUR(B1794)&gt;=7,HOUR(B1794)&lt;=18),"A","B"),IF(AND(HOUR(B1794)&gt;=7,HOUR(B1794)&lt;=18),"C","D"))</f>
        <v>D</v>
      </c>
      <c r="J1794" s="9" t="str">
        <f>IF(MONTH(B1794)&lt;10,CONCATENATE("0",MONTH(B1794)),MONTH(B1794))&amp;"/"&amp;  IF(DAY(B1794)&lt;10,CONCATENATE("0",DAY(B1794)),DAY(B1794))</f>
        <v>04/02</v>
      </c>
      <c r="K1794" s="9" t="str">
        <f>IF(C1794&lt;&gt;C1793,1,IF(L1794&lt;&gt;L1793,1,IF(B1794-B1793&gt;$Y$1,1,"")))</f>
        <v/>
      </c>
      <c r="L1794" s="9" t="str">
        <f>YEAR(B1794)&amp;"/"&amp; IF(MONTH(B1794)&lt;10,CONCATENATE("0",MONTH(B1794)),MONTH(B1794))</f>
        <v>2021/04</v>
      </c>
      <c r="M1794" s="11" t="str">
        <f>YEAR(B1794)&amp;"/"&amp; IF(MONTH(B1794)&lt;10,CONCATENATE("0",MONTH(B1794)),MONTH(B1794))&amp;"/"&amp;  IF(DAY(B1794)&lt;10,CONCATENATE("0",DAY(B1794)),DAY(B1794))</f>
        <v>2021/04/02</v>
      </c>
      <c r="N1794" s="9" t="str">
        <f>IF(OR(INT(MOD(M1794,4))=3,INT(MOD(M1794,4))=2),"A","C")</f>
        <v>C</v>
      </c>
      <c r="O1794" s="9" t="str">
        <f>IF(ISNA(VLOOKUP(MID(E1794,1,6)&amp;G1794,List!A:B,2,FALSE)),"",VLOOKUP(MID(E1794,1,6)&amp;G1794,List!A:B,2,FALSE))</f>
        <v>T06</v>
      </c>
      <c r="P1794" s="1"/>
      <c r="Q1794" s="8"/>
      <c r="R1794" s="8"/>
      <c r="S1794" s="1"/>
      <c r="U1794" s="3"/>
      <c r="V1794" s="2"/>
      <c r="W1794" s="1"/>
      <c r="X1794" s="6"/>
      <c r="Z1794" s="1"/>
    </row>
    <row r="1795" spans="1:26">
      <c r="A1795" s="16" t="s">
        <v>14989</v>
      </c>
      <c r="B1795" s="10">
        <v>44288.905682870369</v>
      </c>
      <c r="C1795" s="16" t="s">
        <v>11332</v>
      </c>
      <c r="D1795" s="16" t="s">
        <v>10464</v>
      </c>
      <c r="E1795" s="16" t="s">
        <v>10202</v>
      </c>
      <c r="F1795" s="16">
        <v>25</v>
      </c>
      <c r="G1795" s="16" t="s">
        <v>11400</v>
      </c>
      <c r="H1795" s="16" t="s">
        <v>5966</v>
      </c>
      <c r="I1795" s="9" t="str">
        <f>IF(N1795="A",IF(AND(HOUR(B1795)&gt;=7,HOUR(B1795)&lt;=18),"A","B"),IF(AND(HOUR(B1795)&gt;=7,HOUR(B1795)&lt;=18),"C","D"))</f>
        <v>D</v>
      </c>
      <c r="J1795" s="9" t="str">
        <f>IF(MONTH(B1795)&lt;10,CONCATENATE("0",MONTH(B1795)),MONTH(B1795))&amp;"/"&amp;  IF(DAY(B1795)&lt;10,CONCATENATE("0",DAY(B1795)),DAY(B1795))</f>
        <v>04/02</v>
      </c>
      <c r="K1795" s="9" t="str">
        <f>IF(C1795&lt;&gt;C1794,1,IF(L1795&lt;&gt;L1794,1,IF(B1795-B1794&gt;$Y$1,1,"")))</f>
        <v/>
      </c>
      <c r="L1795" s="9" t="str">
        <f>YEAR(B1795)&amp;"/"&amp; IF(MONTH(B1795)&lt;10,CONCATENATE("0",MONTH(B1795)),MONTH(B1795))</f>
        <v>2021/04</v>
      </c>
      <c r="M1795" s="11" t="str">
        <f>YEAR(B1795)&amp;"/"&amp; IF(MONTH(B1795)&lt;10,CONCATENATE("0",MONTH(B1795)),MONTH(B1795))&amp;"/"&amp;  IF(DAY(B1795)&lt;10,CONCATENATE("0",DAY(B1795)),DAY(B1795))</f>
        <v>2021/04/02</v>
      </c>
      <c r="N1795" s="9" t="str">
        <f>IF(OR(INT(MOD(M1795,4))=3,INT(MOD(M1795,4))=2),"A","C")</f>
        <v>C</v>
      </c>
      <c r="O1795" s="9" t="str">
        <f>IF(ISNA(VLOOKUP(MID(E1795,1,6)&amp;G1795,List!A:B,2,FALSE)),"",VLOOKUP(MID(E1795,1,6)&amp;G1795,List!A:B,2,FALSE))</f>
        <v>T06</v>
      </c>
      <c r="P1795" s="1"/>
      <c r="Q1795" s="8"/>
      <c r="R1795" s="8"/>
      <c r="S1795" s="1"/>
      <c r="U1795" s="3"/>
      <c r="V1795" s="2"/>
      <c r="W1795" s="1"/>
      <c r="X1795" s="6"/>
      <c r="Z1795" s="1"/>
    </row>
    <row r="1796" spans="1:26">
      <c r="A1796" s="16" t="s">
        <v>13206</v>
      </c>
      <c r="B1796" s="10">
        <v>44289.083923611113</v>
      </c>
      <c r="C1796" s="16" t="s">
        <v>11332</v>
      </c>
      <c r="D1796" s="16" t="s">
        <v>10553</v>
      </c>
      <c r="E1796" s="16" t="s">
        <v>10465</v>
      </c>
      <c r="F1796" s="16">
        <v>25</v>
      </c>
      <c r="G1796" s="16" t="s">
        <v>11171</v>
      </c>
      <c r="H1796" s="16" t="s">
        <v>5966</v>
      </c>
      <c r="I1796" s="9" t="str">
        <f>IF(N1796="A",IF(AND(HOUR(B1796)&gt;=7,HOUR(B1796)&lt;=18),"A","B"),IF(AND(HOUR(B1796)&gt;=7,HOUR(B1796)&lt;=18),"C","D"))</f>
        <v>D</v>
      </c>
      <c r="J1796" s="9" t="str">
        <f>IF(MONTH(B1796)&lt;10,CONCATENATE("0",MONTH(B1796)),MONTH(B1796))&amp;"/"&amp;  IF(DAY(B1796)&lt;10,CONCATENATE("0",DAY(B1796)),DAY(B1796))</f>
        <v>04/03</v>
      </c>
      <c r="K1796" s="9">
        <f>IF(C1796&lt;&gt;C1795,1,IF(L1796&lt;&gt;L1795,1,IF(B1796-B1795&gt;$Y$1,1,"")))</f>
        <v>1</v>
      </c>
      <c r="L1796" s="9" t="str">
        <f>YEAR(B1796)&amp;"/"&amp; IF(MONTH(B1796)&lt;10,CONCATENATE("0",MONTH(B1796)),MONTH(B1796))</f>
        <v>2021/04</v>
      </c>
      <c r="M1796" s="11" t="str">
        <f>YEAR(B1796)&amp;"/"&amp; IF(MONTH(B1796)&lt;10,CONCATENATE("0",MONTH(B1796)),MONTH(B1796))&amp;"/"&amp;  IF(DAY(B1796)&lt;10,CONCATENATE("0",DAY(B1796)),DAY(B1796))</f>
        <v>2021/04/03</v>
      </c>
      <c r="N1796" s="9" t="str">
        <f>IF(OR(INT(MOD(M1796,4))=3,INT(MOD(M1796,4))=2),"A","C")</f>
        <v>C</v>
      </c>
      <c r="O1796" s="9" t="str">
        <f>IF(ISNA(VLOOKUP(MID(E1796,1,6)&amp;G1796,List!A:B,2,FALSE)),"",VLOOKUP(MID(E1796,1,6)&amp;G1796,List!A:B,2,FALSE))</f>
        <v>T05</v>
      </c>
      <c r="P1796" s="1"/>
      <c r="Q1796" s="8"/>
      <c r="R1796" s="8"/>
      <c r="S1796" s="1"/>
      <c r="U1796" s="3"/>
      <c r="V1796" s="2"/>
      <c r="W1796" s="1"/>
      <c r="X1796" s="6"/>
      <c r="Z1796" s="1"/>
    </row>
    <row r="1797" spans="1:26">
      <c r="A1797" s="16" t="s">
        <v>13207</v>
      </c>
      <c r="B1797" s="10">
        <v>44289.083923611113</v>
      </c>
      <c r="C1797" s="16" t="s">
        <v>11332</v>
      </c>
      <c r="D1797" s="16" t="s">
        <v>10188</v>
      </c>
      <c r="E1797" s="16" t="s">
        <v>10189</v>
      </c>
      <c r="F1797" s="16">
        <v>25</v>
      </c>
      <c r="G1797" s="16" t="s">
        <v>11171</v>
      </c>
      <c r="H1797" s="16" t="s">
        <v>5966</v>
      </c>
      <c r="I1797" s="9" t="str">
        <f>IF(N1797="A",IF(AND(HOUR(B1797)&gt;=7,HOUR(B1797)&lt;=18),"A","B"),IF(AND(HOUR(B1797)&gt;=7,HOUR(B1797)&lt;=18),"C","D"))</f>
        <v>D</v>
      </c>
      <c r="J1797" s="9" t="str">
        <f>IF(MONTH(B1797)&lt;10,CONCATENATE("0",MONTH(B1797)),MONTH(B1797))&amp;"/"&amp;  IF(DAY(B1797)&lt;10,CONCATENATE("0",DAY(B1797)),DAY(B1797))</f>
        <v>04/03</v>
      </c>
      <c r="K1797" s="9" t="str">
        <f>IF(C1797&lt;&gt;C1796,1,IF(L1797&lt;&gt;L1796,1,IF(B1797-B1796&gt;$Y$1,1,"")))</f>
        <v/>
      </c>
      <c r="L1797" s="9" t="str">
        <f>YEAR(B1797)&amp;"/"&amp; IF(MONTH(B1797)&lt;10,CONCATENATE("0",MONTH(B1797)),MONTH(B1797))</f>
        <v>2021/04</v>
      </c>
      <c r="M1797" s="11" t="str">
        <f>YEAR(B1797)&amp;"/"&amp; IF(MONTH(B1797)&lt;10,CONCATENATE("0",MONTH(B1797)),MONTH(B1797))&amp;"/"&amp;  IF(DAY(B1797)&lt;10,CONCATENATE("0",DAY(B1797)),DAY(B1797))</f>
        <v>2021/04/03</v>
      </c>
      <c r="N1797" s="9" t="str">
        <f>IF(OR(INT(MOD(M1797,4))=3,INT(MOD(M1797,4))=2),"A","C")</f>
        <v>C</v>
      </c>
      <c r="O1797" s="9" t="str">
        <f>IF(ISNA(VLOOKUP(MID(E1797,1,6)&amp;G1797,List!A:B,2,FALSE)),"",VLOOKUP(MID(E1797,1,6)&amp;G1797,List!A:B,2,FALSE))</f>
        <v>T05</v>
      </c>
      <c r="P1797" s="1"/>
      <c r="Q1797" s="8"/>
      <c r="R1797" s="8"/>
      <c r="S1797" s="1"/>
      <c r="U1797" s="3"/>
      <c r="V1797" s="2"/>
      <c r="W1797" s="1"/>
      <c r="X1797" s="6"/>
      <c r="Z1797" s="1"/>
    </row>
    <row r="1798" spans="1:26">
      <c r="A1798" s="16" t="s">
        <v>13208</v>
      </c>
      <c r="B1798" s="10">
        <v>44289.083923611113</v>
      </c>
      <c r="C1798" s="16" t="s">
        <v>11332</v>
      </c>
      <c r="D1798" s="16" t="s">
        <v>10469</v>
      </c>
      <c r="E1798" s="16" t="s">
        <v>10387</v>
      </c>
      <c r="F1798" s="16">
        <v>25</v>
      </c>
      <c r="G1798" s="16" t="s">
        <v>11171</v>
      </c>
      <c r="H1798" s="16" t="s">
        <v>5966</v>
      </c>
      <c r="I1798" s="9" t="str">
        <f>IF(N1798="A",IF(AND(HOUR(B1798)&gt;=7,HOUR(B1798)&lt;=18),"A","B"),IF(AND(HOUR(B1798)&gt;=7,HOUR(B1798)&lt;=18),"C","D"))</f>
        <v>D</v>
      </c>
      <c r="J1798" s="9" t="str">
        <f>IF(MONTH(B1798)&lt;10,CONCATENATE("0",MONTH(B1798)),MONTH(B1798))&amp;"/"&amp;  IF(DAY(B1798)&lt;10,CONCATENATE("0",DAY(B1798)),DAY(B1798))</f>
        <v>04/03</v>
      </c>
      <c r="K1798" s="9" t="str">
        <f>IF(C1798&lt;&gt;C1797,1,IF(L1798&lt;&gt;L1797,1,IF(B1798-B1797&gt;$Y$1,1,"")))</f>
        <v/>
      </c>
      <c r="L1798" s="9" t="str">
        <f>YEAR(B1798)&amp;"/"&amp; IF(MONTH(B1798)&lt;10,CONCATENATE("0",MONTH(B1798)),MONTH(B1798))</f>
        <v>2021/04</v>
      </c>
      <c r="M1798" s="11" t="str">
        <f>YEAR(B1798)&amp;"/"&amp; IF(MONTH(B1798)&lt;10,CONCATENATE("0",MONTH(B1798)),MONTH(B1798))&amp;"/"&amp;  IF(DAY(B1798)&lt;10,CONCATENATE("0",DAY(B1798)),DAY(B1798))</f>
        <v>2021/04/03</v>
      </c>
      <c r="N1798" s="9" t="str">
        <f>IF(OR(INT(MOD(M1798,4))=3,INT(MOD(M1798,4))=2),"A","C")</f>
        <v>C</v>
      </c>
      <c r="O1798" s="9" t="str">
        <f>IF(ISNA(VLOOKUP(MID(E1798,1,6)&amp;G1798,List!A:B,2,FALSE)),"",VLOOKUP(MID(E1798,1,6)&amp;G1798,List!A:B,2,FALSE))</f>
        <v>T05</v>
      </c>
      <c r="P1798" s="1"/>
      <c r="Q1798" s="8"/>
      <c r="R1798" s="8"/>
      <c r="S1798" s="1"/>
      <c r="U1798" s="3"/>
      <c r="V1798" s="2"/>
      <c r="W1798" s="1"/>
      <c r="X1798" s="6"/>
      <c r="Z1798" s="1"/>
    </row>
    <row r="1799" spans="1:26">
      <c r="A1799" s="16" t="s">
        <v>12838</v>
      </c>
      <c r="B1799" s="10">
        <v>44289.083923611113</v>
      </c>
      <c r="C1799" s="16" t="s">
        <v>11332</v>
      </c>
      <c r="D1799" s="16" t="s">
        <v>10250</v>
      </c>
      <c r="E1799" s="16" t="s">
        <v>5968</v>
      </c>
      <c r="F1799" s="16">
        <v>25</v>
      </c>
      <c r="G1799" s="16" t="s">
        <v>11171</v>
      </c>
      <c r="H1799" s="16" t="s">
        <v>5966</v>
      </c>
      <c r="I1799" s="9" t="str">
        <f>IF(N1799="A",IF(AND(HOUR(B1799)&gt;=7,HOUR(B1799)&lt;=18),"A","B"),IF(AND(HOUR(B1799)&gt;=7,HOUR(B1799)&lt;=18),"C","D"))</f>
        <v>D</v>
      </c>
      <c r="J1799" s="9" t="str">
        <f>IF(MONTH(B1799)&lt;10,CONCATENATE("0",MONTH(B1799)),MONTH(B1799))&amp;"/"&amp;  IF(DAY(B1799)&lt;10,CONCATENATE("0",DAY(B1799)),DAY(B1799))</f>
        <v>04/03</v>
      </c>
      <c r="K1799" s="9" t="str">
        <f>IF(C1799&lt;&gt;C1798,1,IF(L1799&lt;&gt;L1798,1,IF(B1799-B1798&gt;$Y$1,1,"")))</f>
        <v/>
      </c>
      <c r="L1799" s="9" t="str">
        <f>YEAR(B1799)&amp;"/"&amp; IF(MONTH(B1799)&lt;10,CONCATENATE("0",MONTH(B1799)),MONTH(B1799))</f>
        <v>2021/04</v>
      </c>
      <c r="M1799" s="11" t="str">
        <f>YEAR(B1799)&amp;"/"&amp; IF(MONTH(B1799)&lt;10,CONCATENATE("0",MONTH(B1799)),MONTH(B1799))&amp;"/"&amp;  IF(DAY(B1799)&lt;10,CONCATENATE("0",DAY(B1799)),DAY(B1799))</f>
        <v>2021/04/03</v>
      </c>
      <c r="N1799" s="9" t="str">
        <f>IF(OR(INT(MOD(M1799,4))=3,INT(MOD(M1799,4))=2),"A","C")</f>
        <v>C</v>
      </c>
      <c r="O1799" s="9" t="str">
        <f>IF(ISNA(VLOOKUP(MID(E1799,1,6)&amp;G1799,List!A:B,2,FALSE)),"",VLOOKUP(MID(E1799,1,6)&amp;G1799,List!A:B,2,FALSE))</f>
        <v>T05</v>
      </c>
      <c r="P1799" s="1"/>
      <c r="Q1799" s="8"/>
      <c r="R1799" s="8"/>
      <c r="S1799" s="1"/>
      <c r="U1799" s="3"/>
      <c r="V1799" s="2"/>
      <c r="W1799" s="1"/>
      <c r="X1799" s="6"/>
      <c r="Z1799" s="1"/>
    </row>
    <row r="1800" spans="1:26">
      <c r="A1800" s="16" t="s">
        <v>11731</v>
      </c>
      <c r="B1800" s="10">
        <v>44289.083923611113</v>
      </c>
      <c r="C1800" s="16" t="s">
        <v>11332</v>
      </c>
      <c r="D1800" s="16" t="s">
        <v>10250</v>
      </c>
      <c r="E1800" s="16" t="s">
        <v>5968</v>
      </c>
      <c r="F1800" s="16">
        <v>25</v>
      </c>
      <c r="G1800" s="16" t="s">
        <v>11171</v>
      </c>
      <c r="H1800" s="16" t="s">
        <v>5966</v>
      </c>
      <c r="I1800" s="9" t="str">
        <f>IF(N1800="A",IF(AND(HOUR(B1800)&gt;=7,HOUR(B1800)&lt;=18),"A","B"),IF(AND(HOUR(B1800)&gt;=7,HOUR(B1800)&lt;=18),"C","D"))</f>
        <v>D</v>
      </c>
      <c r="J1800" s="9" t="str">
        <f>IF(MONTH(B1800)&lt;10,CONCATENATE("0",MONTH(B1800)),MONTH(B1800))&amp;"/"&amp;  IF(DAY(B1800)&lt;10,CONCATENATE("0",DAY(B1800)),DAY(B1800))</f>
        <v>04/03</v>
      </c>
      <c r="K1800" s="9" t="str">
        <f>IF(C1800&lt;&gt;C1799,1,IF(L1800&lt;&gt;L1799,1,IF(B1800-B1799&gt;$Y$1,1,"")))</f>
        <v/>
      </c>
      <c r="L1800" s="9" t="str">
        <f>YEAR(B1800)&amp;"/"&amp; IF(MONTH(B1800)&lt;10,CONCATENATE("0",MONTH(B1800)),MONTH(B1800))</f>
        <v>2021/04</v>
      </c>
      <c r="M1800" s="11" t="str">
        <f>YEAR(B1800)&amp;"/"&amp; IF(MONTH(B1800)&lt;10,CONCATENATE("0",MONTH(B1800)),MONTH(B1800))&amp;"/"&amp;  IF(DAY(B1800)&lt;10,CONCATENATE("0",DAY(B1800)),DAY(B1800))</f>
        <v>2021/04/03</v>
      </c>
      <c r="N1800" s="9" t="str">
        <f>IF(OR(INT(MOD(M1800,4))=3,INT(MOD(M1800,4))=2),"A","C")</f>
        <v>C</v>
      </c>
      <c r="O1800" s="9" t="str">
        <f>IF(ISNA(VLOOKUP(MID(E1800,1,6)&amp;G1800,List!A:B,2,FALSE)),"",VLOOKUP(MID(E1800,1,6)&amp;G1800,List!A:B,2,FALSE))</f>
        <v>T05</v>
      </c>
      <c r="P1800" s="1"/>
      <c r="Q1800" s="8"/>
      <c r="R1800" s="8"/>
      <c r="S1800" s="1"/>
      <c r="U1800" s="3"/>
      <c r="V1800" s="2"/>
      <c r="W1800" s="1"/>
      <c r="X1800" s="6"/>
      <c r="Z1800" s="1"/>
    </row>
    <row r="1801" spans="1:26">
      <c r="A1801" s="16" t="s">
        <v>13035</v>
      </c>
      <c r="B1801" s="10">
        <v>44289.083923611113</v>
      </c>
      <c r="C1801" s="16" t="s">
        <v>11332</v>
      </c>
      <c r="D1801" s="16" t="s">
        <v>11437</v>
      </c>
      <c r="E1801" s="16" t="s">
        <v>11438</v>
      </c>
      <c r="F1801" s="16">
        <v>25</v>
      </c>
      <c r="G1801" s="16" t="s">
        <v>11171</v>
      </c>
      <c r="H1801" s="16" t="s">
        <v>5966</v>
      </c>
      <c r="I1801" s="9" t="str">
        <f>IF(N1801="A",IF(AND(HOUR(B1801)&gt;=7,HOUR(B1801)&lt;=18),"A","B"),IF(AND(HOUR(B1801)&gt;=7,HOUR(B1801)&lt;=18),"C","D"))</f>
        <v>D</v>
      </c>
      <c r="J1801" s="9" t="str">
        <f>IF(MONTH(B1801)&lt;10,CONCATENATE("0",MONTH(B1801)),MONTH(B1801))&amp;"/"&amp;  IF(DAY(B1801)&lt;10,CONCATENATE("0",DAY(B1801)),DAY(B1801))</f>
        <v>04/03</v>
      </c>
      <c r="K1801" s="9" t="str">
        <f>IF(C1801&lt;&gt;C1800,1,IF(L1801&lt;&gt;L1800,1,IF(B1801-B1800&gt;$Y$1,1,"")))</f>
        <v/>
      </c>
      <c r="L1801" s="9" t="str">
        <f>YEAR(B1801)&amp;"/"&amp; IF(MONTH(B1801)&lt;10,CONCATENATE("0",MONTH(B1801)),MONTH(B1801))</f>
        <v>2021/04</v>
      </c>
      <c r="M1801" s="11" t="str">
        <f>YEAR(B1801)&amp;"/"&amp; IF(MONTH(B1801)&lt;10,CONCATENATE("0",MONTH(B1801)),MONTH(B1801))&amp;"/"&amp;  IF(DAY(B1801)&lt;10,CONCATENATE("0",DAY(B1801)),DAY(B1801))</f>
        <v>2021/04/03</v>
      </c>
      <c r="N1801" s="9" t="str">
        <f>IF(OR(INT(MOD(M1801,4))=3,INT(MOD(M1801,4))=2),"A","C")</f>
        <v>C</v>
      </c>
      <c r="O1801" s="9" t="str">
        <f>IF(ISNA(VLOOKUP(MID(E1801,1,6)&amp;G1801,List!A:B,2,FALSE)),"",VLOOKUP(MID(E1801,1,6)&amp;G1801,List!A:B,2,FALSE))</f>
        <v>T05</v>
      </c>
      <c r="P1801" s="1"/>
      <c r="Q1801" s="8"/>
      <c r="R1801" s="8"/>
      <c r="S1801" s="1"/>
      <c r="U1801" s="3"/>
      <c r="V1801" s="2"/>
      <c r="W1801" s="1"/>
      <c r="X1801" s="6"/>
      <c r="Z1801" s="1"/>
    </row>
    <row r="1802" spans="1:26">
      <c r="A1802" s="16" t="s">
        <v>14911</v>
      </c>
      <c r="B1802" s="10">
        <v>44289.254201388889</v>
      </c>
      <c r="C1802" s="16" t="s">
        <v>11332</v>
      </c>
      <c r="D1802" s="16" t="s">
        <v>10553</v>
      </c>
      <c r="E1802" s="16" t="s">
        <v>10465</v>
      </c>
      <c r="F1802" s="16">
        <v>24</v>
      </c>
      <c r="G1802" s="16" t="s">
        <v>11171</v>
      </c>
      <c r="H1802" s="16" t="s">
        <v>5966</v>
      </c>
      <c r="I1802" s="9" t="str">
        <f>IF(N1802="A",IF(AND(HOUR(B1802)&gt;=7,HOUR(B1802)&lt;=18),"A","B"),IF(AND(HOUR(B1802)&gt;=7,HOUR(B1802)&lt;=18),"C","D"))</f>
        <v>D</v>
      </c>
      <c r="J1802" s="9" t="str">
        <f>IF(MONTH(B1802)&lt;10,CONCATENATE("0",MONTH(B1802)),MONTH(B1802))&amp;"/"&amp;  IF(DAY(B1802)&lt;10,CONCATENATE("0",DAY(B1802)),DAY(B1802))</f>
        <v>04/03</v>
      </c>
      <c r="K1802" s="9">
        <f>IF(C1802&lt;&gt;C1801,1,IF(L1802&lt;&gt;L1801,1,IF(B1802-B1801&gt;$Y$1,1,"")))</f>
        <v>1</v>
      </c>
      <c r="L1802" s="9" t="str">
        <f>YEAR(B1802)&amp;"/"&amp; IF(MONTH(B1802)&lt;10,CONCATENATE("0",MONTH(B1802)),MONTH(B1802))</f>
        <v>2021/04</v>
      </c>
      <c r="M1802" s="11" t="str">
        <f>YEAR(B1802)&amp;"/"&amp; IF(MONTH(B1802)&lt;10,CONCATENATE("0",MONTH(B1802)),MONTH(B1802))&amp;"/"&amp;  IF(DAY(B1802)&lt;10,CONCATENATE("0",DAY(B1802)),DAY(B1802))</f>
        <v>2021/04/03</v>
      </c>
      <c r="N1802" s="9" t="str">
        <f>IF(OR(INT(MOD(M1802,4))=3,INT(MOD(M1802,4))=2),"A","C")</f>
        <v>C</v>
      </c>
      <c r="O1802" s="9" t="str">
        <f>IF(ISNA(VLOOKUP(MID(E1802,1,6)&amp;G1802,List!A:B,2,FALSE)),"",VLOOKUP(MID(E1802,1,6)&amp;G1802,List!A:B,2,FALSE))</f>
        <v>T05</v>
      </c>
      <c r="P1802" s="1"/>
      <c r="Q1802" s="8"/>
      <c r="R1802" s="8"/>
      <c r="S1802" s="1"/>
      <c r="U1802" s="3"/>
      <c r="V1802" s="2"/>
      <c r="W1802" s="1"/>
      <c r="X1802" s="6"/>
      <c r="Z1802" s="1"/>
    </row>
    <row r="1803" spans="1:26">
      <c r="A1803" s="16" t="s">
        <v>12878</v>
      </c>
      <c r="B1803" s="10">
        <v>44289.254201388889</v>
      </c>
      <c r="C1803" s="16" t="s">
        <v>11332</v>
      </c>
      <c r="D1803" s="16" t="s">
        <v>10553</v>
      </c>
      <c r="E1803" s="16" t="s">
        <v>10465</v>
      </c>
      <c r="F1803" s="16">
        <v>25</v>
      </c>
      <c r="G1803" s="16" t="s">
        <v>11171</v>
      </c>
      <c r="H1803" s="16" t="s">
        <v>5966</v>
      </c>
      <c r="I1803" s="9" t="str">
        <f>IF(N1803="A",IF(AND(HOUR(B1803)&gt;=7,HOUR(B1803)&lt;=18),"A","B"),IF(AND(HOUR(B1803)&gt;=7,HOUR(B1803)&lt;=18),"C","D"))</f>
        <v>D</v>
      </c>
      <c r="J1803" s="9" t="str">
        <f>IF(MONTH(B1803)&lt;10,CONCATENATE("0",MONTH(B1803)),MONTH(B1803))&amp;"/"&amp;  IF(DAY(B1803)&lt;10,CONCATENATE("0",DAY(B1803)),DAY(B1803))</f>
        <v>04/03</v>
      </c>
      <c r="K1803" s="9" t="str">
        <f>IF(C1803&lt;&gt;C1802,1,IF(L1803&lt;&gt;L1802,1,IF(B1803-B1802&gt;$Y$1,1,"")))</f>
        <v/>
      </c>
      <c r="L1803" s="9" t="str">
        <f>YEAR(B1803)&amp;"/"&amp; IF(MONTH(B1803)&lt;10,CONCATENATE("0",MONTH(B1803)),MONTH(B1803))</f>
        <v>2021/04</v>
      </c>
      <c r="M1803" s="11" t="str">
        <f>YEAR(B1803)&amp;"/"&amp; IF(MONTH(B1803)&lt;10,CONCATENATE("0",MONTH(B1803)),MONTH(B1803))&amp;"/"&amp;  IF(DAY(B1803)&lt;10,CONCATENATE("0",DAY(B1803)),DAY(B1803))</f>
        <v>2021/04/03</v>
      </c>
      <c r="N1803" s="9" t="str">
        <f>IF(OR(INT(MOD(M1803,4))=3,INT(MOD(M1803,4))=2),"A","C")</f>
        <v>C</v>
      </c>
      <c r="O1803" s="9" t="str">
        <f>IF(ISNA(VLOOKUP(MID(E1803,1,6)&amp;G1803,List!A:B,2,FALSE)),"",VLOOKUP(MID(E1803,1,6)&amp;G1803,List!A:B,2,FALSE))</f>
        <v>T05</v>
      </c>
      <c r="P1803" s="1"/>
      <c r="Q1803" s="8"/>
      <c r="R1803" s="8"/>
      <c r="S1803" s="1"/>
      <c r="U1803" s="3"/>
      <c r="V1803" s="2"/>
      <c r="W1803" s="1"/>
      <c r="X1803" s="6"/>
      <c r="Z1803" s="1"/>
    </row>
    <row r="1804" spans="1:26">
      <c r="A1804" s="16" t="s">
        <v>12814</v>
      </c>
      <c r="B1804" s="10">
        <v>44289.254201388889</v>
      </c>
      <c r="C1804" s="16" t="s">
        <v>11332</v>
      </c>
      <c r="D1804" s="16" t="s">
        <v>10654</v>
      </c>
      <c r="E1804" s="16" t="s">
        <v>10655</v>
      </c>
      <c r="F1804" s="16">
        <v>25</v>
      </c>
      <c r="G1804" s="16" t="s">
        <v>11171</v>
      </c>
      <c r="H1804" s="16" t="s">
        <v>5966</v>
      </c>
      <c r="I1804" s="9" t="str">
        <f>IF(N1804="A",IF(AND(HOUR(B1804)&gt;=7,HOUR(B1804)&lt;=18),"A","B"),IF(AND(HOUR(B1804)&gt;=7,HOUR(B1804)&lt;=18),"C","D"))</f>
        <v>D</v>
      </c>
      <c r="J1804" s="9" t="str">
        <f>IF(MONTH(B1804)&lt;10,CONCATENATE("0",MONTH(B1804)),MONTH(B1804))&amp;"/"&amp;  IF(DAY(B1804)&lt;10,CONCATENATE("0",DAY(B1804)),DAY(B1804))</f>
        <v>04/03</v>
      </c>
      <c r="K1804" s="9" t="str">
        <f>IF(C1804&lt;&gt;C1803,1,IF(L1804&lt;&gt;L1803,1,IF(B1804-B1803&gt;$Y$1,1,"")))</f>
        <v/>
      </c>
      <c r="L1804" s="9" t="str">
        <f>YEAR(B1804)&amp;"/"&amp; IF(MONTH(B1804)&lt;10,CONCATENATE("0",MONTH(B1804)),MONTH(B1804))</f>
        <v>2021/04</v>
      </c>
      <c r="M1804" s="11" t="str">
        <f>YEAR(B1804)&amp;"/"&amp; IF(MONTH(B1804)&lt;10,CONCATENATE("0",MONTH(B1804)),MONTH(B1804))&amp;"/"&amp;  IF(DAY(B1804)&lt;10,CONCATENATE("0",DAY(B1804)),DAY(B1804))</f>
        <v>2021/04/03</v>
      </c>
      <c r="N1804" s="9" t="str">
        <f>IF(OR(INT(MOD(M1804,4))=3,INT(MOD(M1804,4))=2),"A","C")</f>
        <v>C</v>
      </c>
      <c r="O1804" s="9" t="str">
        <f>IF(ISNA(VLOOKUP(MID(E1804,1,6)&amp;G1804,List!A:B,2,FALSE)),"",VLOOKUP(MID(E1804,1,6)&amp;G1804,List!A:B,2,FALSE))</f>
        <v>T05</v>
      </c>
      <c r="P1804" s="1"/>
      <c r="Q1804" s="8"/>
      <c r="R1804" s="8"/>
      <c r="S1804" s="1"/>
      <c r="U1804" s="3"/>
      <c r="V1804" s="2"/>
      <c r="W1804" s="1"/>
      <c r="X1804" s="6"/>
      <c r="Z1804" s="1"/>
    </row>
    <row r="1805" spans="1:26">
      <c r="A1805" s="16" t="s">
        <v>12881</v>
      </c>
      <c r="B1805" s="10">
        <v>44289.254201388889</v>
      </c>
      <c r="C1805" s="16" t="s">
        <v>11332</v>
      </c>
      <c r="D1805" s="16" t="s">
        <v>10566</v>
      </c>
      <c r="E1805" s="16" t="s">
        <v>10398</v>
      </c>
      <c r="F1805" s="16">
        <v>25</v>
      </c>
      <c r="G1805" s="16" t="s">
        <v>11171</v>
      </c>
      <c r="H1805" s="16" t="s">
        <v>5966</v>
      </c>
      <c r="I1805" s="9" t="str">
        <f>IF(N1805="A",IF(AND(HOUR(B1805)&gt;=7,HOUR(B1805)&lt;=18),"A","B"),IF(AND(HOUR(B1805)&gt;=7,HOUR(B1805)&lt;=18),"C","D"))</f>
        <v>D</v>
      </c>
      <c r="J1805" s="9" t="str">
        <f>IF(MONTH(B1805)&lt;10,CONCATENATE("0",MONTH(B1805)),MONTH(B1805))&amp;"/"&amp;  IF(DAY(B1805)&lt;10,CONCATENATE("0",DAY(B1805)),DAY(B1805))</f>
        <v>04/03</v>
      </c>
      <c r="K1805" s="9" t="str">
        <f>IF(C1805&lt;&gt;C1804,1,IF(L1805&lt;&gt;L1804,1,IF(B1805-B1804&gt;$Y$1,1,"")))</f>
        <v/>
      </c>
      <c r="L1805" s="9" t="str">
        <f>YEAR(B1805)&amp;"/"&amp; IF(MONTH(B1805)&lt;10,CONCATENATE("0",MONTH(B1805)),MONTH(B1805))</f>
        <v>2021/04</v>
      </c>
      <c r="M1805" s="11" t="str">
        <f>YEAR(B1805)&amp;"/"&amp; IF(MONTH(B1805)&lt;10,CONCATENATE("0",MONTH(B1805)),MONTH(B1805))&amp;"/"&amp;  IF(DAY(B1805)&lt;10,CONCATENATE("0",DAY(B1805)),DAY(B1805))</f>
        <v>2021/04/03</v>
      </c>
      <c r="N1805" s="9" t="str">
        <f>IF(OR(INT(MOD(M1805,4))=3,INT(MOD(M1805,4))=2),"A","C")</f>
        <v>C</v>
      </c>
      <c r="O1805" s="9" t="str">
        <f>IF(ISNA(VLOOKUP(MID(E1805,1,6)&amp;G1805,List!A:B,2,FALSE)),"",VLOOKUP(MID(E1805,1,6)&amp;G1805,List!A:B,2,FALSE))</f>
        <v>T05</v>
      </c>
      <c r="P1805" s="1"/>
      <c r="Q1805" s="8"/>
      <c r="R1805" s="8"/>
      <c r="S1805" s="1"/>
      <c r="U1805" s="3"/>
      <c r="V1805" s="2"/>
      <c r="W1805" s="1"/>
      <c r="X1805" s="6"/>
      <c r="Z1805" s="1"/>
    </row>
    <row r="1806" spans="1:26">
      <c r="A1806" s="16" t="s">
        <v>12360</v>
      </c>
      <c r="B1806" s="10">
        <v>44289.254201388889</v>
      </c>
      <c r="C1806" s="16" t="s">
        <v>11332</v>
      </c>
      <c r="D1806" s="16" t="s">
        <v>10566</v>
      </c>
      <c r="E1806" s="16" t="s">
        <v>10398</v>
      </c>
      <c r="F1806" s="16">
        <v>25</v>
      </c>
      <c r="G1806" s="16" t="s">
        <v>11171</v>
      </c>
      <c r="H1806" s="16" t="s">
        <v>5966</v>
      </c>
      <c r="I1806" s="9" t="str">
        <f>IF(N1806="A",IF(AND(HOUR(B1806)&gt;=7,HOUR(B1806)&lt;=18),"A","B"),IF(AND(HOUR(B1806)&gt;=7,HOUR(B1806)&lt;=18),"C","D"))</f>
        <v>D</v>
      </c>
      <c r="J1806" s="9" t="str">
        <f>IF(MONTH(B1806)&lt;10,CONCATENATE("0",MONTH(B1806)),MONTH(B1806))&amp;"/"&amp;  IF(DAY(B1806)&lt;10,CONCATENATE("0",DAY(B1806)),DAY(B1806))</f>
        <v>04/03</v>
      </c>
      <c r="K1806" s="9" t="str">
        <f>IF(C1806&lt;&gt;C1805,1,IF(L1806&lt;&gt;L1805,1,IF(B1806-B1805&gt;$Y$1,1,"")))</f>
        <v/>
      </c>
      <c r="L1806" s="9" t="str">
        <f>YEAR(B1806)&amp;"/"&amp; IF(MONTH(B1806)&lt;10,CONCATENATE("0",MONTH(B1806)),MONTH(B1806))</f>
        <v>2021/04</v>
      </c>
      <c r="M1806" s="11" t="str">
        <f>YEAR(B1806)&amp;"/"&amp; IF(MONTH(B1806)&lt;10,CONCATENATE("0",MONTH(B1806)),MONTH(B1806))&amp;"/"&amp;  IF(DAY(B1806)&lt;10,CONCATENATE("0",DAY(B1806)),DAY(B1806))</f>
        <v>2021/04/03</v>
      </c>
      <c r="N1806" s="9" t="str">
        <f>IF(OR(INT(MOD(M1806,4))=3,INT(MOD(M1806,4))=2),"A","C")</f>
        <v>C</v>
      </c>
      <c r="O1806" s="9" t="str">
        <f>IF(ISNA(VLOOKUP(MID(E1806,1,6)&amp;G1806,List!A:B,2,FALSE)),"",VLOOKUP(MID(E1806,1,6)&amp;G1806,List!A:B,2,FALSE))</f>
        <v>T05</v>
      </c>
      <c r="P1806" s="1"/>
      <c r="Q1806" s="8"/>
      <c r="R1806" s="8"/>
      <c r="S1806" s="1"/>
      <c r="U1806" s="3"/>
      <c r="V1806" s="2"/>
      <c r="W1806" s="1"/>
      <c r="X1806" s="6"/>
      <c r="Z1806" s="1"/>
    </row>
    <row r="1807" spans="1:26">
      <c r="A1807" s="16" t="s">
        <v>13837</v>
      </c>
      <c r="B1807" s="10">
        <v>44289.436006944445</v>
      </c>
      <c r="C1807" s="16" t="s">
        <v>11332</v>
      </c>
      <c r="D1807" s="16" t="s">
        <v>13838</v>
      </c>
      <c r="E1807" s="16" t="s">
        <v>11775</v>
      </c>
      <c r="F1807" s="16">
        <v>25</v>
      </c>
      <c r="G1807" s="16" t="s">
        <v>11171</v>
      </c>
      <c r="H1807" s="16" t="s">
        <v>5966</v>
      </c>
      <c r="I1807" s="9" t="str">
        <f>IF(N1807="A",IF(AND(HOUR(B1807)&gt;=7,HOUR(B1807)&lt;=18),"A","B"),IF(AND(HOUR(B1807)&gt;=7,HOUR(B1807)&lt;=18),"C","D"))</f>
        <v>C</v>
      </c>
      <c r="J1807" s="9" t="str">
        <f>IF(MONTH(B1807)&lt;10,CONCATENATE("0",MONTH(B1807)),MONTH(B1807))&amp;"/"&amp;  IF(DAY(B1807)&lt;10,CONCATENATE("0",DAY(B1807)),DAY(B1807))</f>
        <v>04/03</v>
      </c>
      <c r="K1807" s="9">
        <f>IF(C1807&lt;&gt;C1806,1,IF(L1807&lt;&gt;L1806,1,IF(B1807-B1806&gt;$Y$1,1,"")))</f>
        <v>1</v>
      </c>
      <c r="L1807" s="9" t="str">
        <f>YEAR(B1807)&amp;"/"&amp; IF(MONTH(B1807)&lt;10,CONCATENATE("0",MONTH(B1807)),MONTH(B1807))</f>
        <v>2021/04</v>
      </c>
      <c r="M1807" s="11" t="str">
        <f>YEAR(B1807)&amp;"/"&amp; IF(MONTH(B1807)&lt;10,CONCATENATE("0",MONTH(B1807)),MONTH(B1807))&amp;"/"&amp;  IF(DAY(B1807)&lt;10,CONCATENATE("0",DAY(B1807)),DAY(B1807))</f>
        <v>2021/04/03</v>
      </c>
      <c r="N1807" s="9" t="str">
        <f>IF(OR(INT(MOD(M1807,4))=3,INT(MOD(M1807,4))=2),"A","C")</f>
        <v>C</v>
      </c>
      <c r="O1807" s="9" t="str">
        <f>IF(ISNA(VLOOKUP(MID(E1807,1,6)&amp;G1807,List!A:B,2,FALSE)),"",VLOOKUP(MID(E1807,1,6)&amp;G1807,List!A:B,2,FALSE))</f>
        <v>T05</v>
      </c>
      <c r="P1807" s="1"/>
      <c r="Q1807" s="8"/>
      <c r="R1807" s="8"/>
      <c r="S1807" s="1"/>
      <c r="U1807" s="3"/>
      <c r="V1807" s="2"/>
      <c r="W1807" s="1"/>
      <c r="X1807" s="6"/>
      <c r="Z1807" s="1"/>
    </row>
    <row r="1808" spans="1:26">
      <c r="A1808" s="16" t="s">
        <v>13908</v>
      </c>
      <c r="B1808" s="10">
        <v>44289.436006944445</v>
      </c>
      <c r="C1808" s="16" t="s">
        <v>11332</v>
      </c>
      <c r="D1808" s="16" t="s">
        <v>12604</v>
      </c>
      <c r="E1808" s="16" t="s">
        <v>23</v>
      </c>
      <c r="F1808" s="16">
        <v>25</v>
      </c>
      <c r="G1808" s="16" t="s">
        <v>11171</v>
      </c>
      <c r="H1808" s="16" t="s">
        <v>5966</v>
      </c>
      <c r="I1808" s="9" t="str">
        <f>IF(N1808="A",IF(AND(HOUR(B1808)&gt;=7,HOUR(B1808)&lt;=18),"A","B"),IF(AND(HOUR(B1808)&gt;=7,HOUR(B1808)&lt;=18),"C","D"))</f>
        <v>C</v>
      </c>
      <c r="J1808" s="9" t="str">
        <f>IF(MONTH(B1808)&lt;10,CONCATENATE("0",MONTH(B1808)),MONTH(B1808))&amp;"/"&amp;  IF(DAY(B1808)&lt;10,CONCATENATE("0",DAY(B1808)),DAY(B1808))</f>
        <v>04/03</v>
      </c>
      <c r="K1808" s="9" t="str">
        <f>IF(C1808&lt;&gt;C1807,1,IF(L1808&lt;&gt;L1807,1,IF(B1808-B1807&gt;$Y$1,1,"")))</f>
        <v/>
      </c>
      <c r="L1808" s="9" t="str">
        <f>YEAR(B1808)&amp;"/"&amp; IF(MONTH(B1808)&lt;10,CONCATENATE("0",MONTH(B1808)),MONTH(B1808))</f>
        <v>2021/04</v>
      </c>
      <c r="M1808" s="11" t="str">
        <f>YEAR(B1808)&amp;"/"&amp; IF(MONTH(B1808)&lt;10,CONCATENATE("0",MONTH(B1808)),MONTH(B1808))&amp;"/"&amp;  IF(DAY(B1808)&lt;10,CONCATENATE("0",DAY(B1808)),DAY(B1808))</f>
        <v>2021/04/03</v>
      </c>
      <c r="N1808" s="9" t="str">
        <f>IF(OR(INT(MOD(M1808,4))=3,INT(MOD(M1808,4))=2),"A","C")</f>
        <v>C</v>
      </c>
      <c r="O1808" s="9" t="str">
        <f>IF(ISNA(VLOOKUP(MID(E1808,1,6)&amp;G1808,List!A:B,2,FALSE)),"",VLOOKUP(MID(E1808,1,6)&amp;G1808,List!A:B,2,FALSE))</f>
        <v>T05</v>
      </c>
      <c r="P1808" s="1"/>
      <c r="Q1808" s="8"/>
      <c r="R1808" s="8"/>
      <c r="S1808" s="1"/>
      <c r="U1808" s="3"/>
      <c r="V1808" s="2"/>
      <c r="W1808" s="1"/>
      <c r="X1808" s="6"/>
      <c r="Z1808" s="1"/>
    </row>
    <row r="1809" spans="1:26">
      <c r="A1809" s="16" t="s">
        <v>13909</v>
      </c>
      <c r="B1809" s="10">
        <v>44289.436006944445</v>
      </c>
      <c r="C1809" s="16" t="s">
        <v>11332</v>
      </c>
      <c r="D1809" s="16" t="s">
        <v>10191</v>
      </c>
      <c r="E1809" s="16" t="s">
        <v>8124</v>
      </c>
      <c r="F1809" s="16">
        <v>25</v>
      </c>
      <c r="G1809" s="16" t="s">
        <v>11171</v>
      </c>
      <c r="H1809" s="16" t="s">
        <v>5966</v>
      </c>
      <c r="I1809" s="9" t="str">
        <f>IF(N1809="A",IF(AND(HOUR(B1809)&gt;=7,HOUR(B1809)&lt;=18),"A","B"),IF(AND(HOUR(B1809)&gt;=7,HOUR(B1809)&lt;=18),"C","D"))</f>
        <v>C</v>
      </c>
      <c r="J1809" s="9" t="str">
        <f>IF(MONTH(B1809)&lt;10,CONCATENATE("0",MONTH(B1809)),MONTH(B1809))&amp;"/"&amp;  IF(DAY(B1809)&lt;10,CONCATENATE("0",DAY(B1809)),DAY(B1809))</f>
        <v>04/03</v>
      </c>
      <c r="K1809" s="9" t="str">
        <f>IF(C1809&lt;&gt;C1808,1,IF(L1809&lt;&gt;L1808,1,IF(B1809-B1808&gt;$Y$1,1,"")))</f>
        <v/>
      </c>
      <c r="L1809" s="9" t="str">
        <f>YEAR(B1809)&amp;"/"&amp; IF(MONTH(B1809)&lt;10,CONCATENATE("0",MONTH(B1809)),MONTH(B1809))</f>
        <v>2021/04</v>
      </c>
      <c r="M1809" s="11" t="str">
        <f>YEAR(B1809)&amp;"/"&amp; IF(MONTH(B1809)&lt;10,CONCATENATE("0",MONTH(B1809)),MONTH(B1809))&amp;"/"&amp;  IF(DAY(B1809)&lt;10,CONCATENATE("0",DAY(B1809)),DAY(B1809))</f>
        <v>2021/04/03</v>
      </c>
      <c r="N1809" s="9" t="str">
        <f>IF(OR(INT(MOD(M1809,4))=3,INT(MOD(M1809,4))=2),"A","C")</f>
        <v>C</v>
      </c>
      <c r="O1809" s="9" t="str">
        <f>IF(ISNA(VLOOKUP(MID(E1809,1,6)&amp;G1809,List!A:B,2,FALSE)),"",VLOOKUP(MID(E1809,1,6)&amp;G1809,List!A:B,2,FALSE))</f>
        <v>T05</v>
      </c>
      <c r="P1809" s="1"/>
      <c r="Q1809" s="8"/>
      <c r="R1809" s="8"/>
      <c r="S1809" s="1"/>
      <c r="U1809" s="3"/>
      <c r="V1809" s="2"/>
      <c r="W1809" s="1"/>
      <c r="X1809" s="6"/>
      <c r="Z1809" s="1"/>
    </row>
    <row r="1810" spans="1:26">
      <c r="A1810" s="16" t="s">
        <v>12839</v>
      </c>
      <c r="B1810" s="10">
        <v>44289.436006944445</v>
      </c>
      <c r="C1810" s="16" t="s">
        <v>11332</v>
      </c>
      <c r="D1810" s="16" t="s">
        <v>10250</v>
      </c>
      <c r="E1810" s="16" t="s">
        <v>5968</v>
      </c>
      <c r="F1810" s="16">
        <v>25</v>
      </c>
      <c r="G1810" s="16" t="s">
        <v>11171</v>
      </c>
      <c r="H1810" s="16" t="s">
        <v>5966</v>
      </c>
      <c r="I1810" s="9" t="str">
        <f>IF(N1810="A",IF(AND(HOUR(B1810)&gt;=7,HOUR(B1810)&lt;=18),"A","B"),IF(AND(HOUR(B1810)&gt;=7,HOUR(B1810)&lt;=18),"C","D"))</f>
        <v>C</v>
      </c>
      <c r="J1810" s="9" t="str">
        <f>IF(MONTH(B1810)&lt;10,CONCATENATE("0",MONTH(B1810)),MONTH(B1810))&amp;"/"&amp;  IF(DAY(B1810)&lt;10,CONCATENATE("0",DAY(B1810)),DAY(B1810))</f>
        <v>04/03</v>
      </c>
      <c r="K1810" s="9" t="str">
        <f>IF(C1810&lt;&gt;C1809,1,IF(L1810&lt;&gt;L1809,1,IF(B1810-B1809&gt;$Y$1,1,"")))</f>
        <v/>
      </c>
      <c r="L1810" s="9" t="str">
        <f>YEAR(B1810)&amp;"/"&amp; IF(MONTH(B1810)&lt;10,CONCATENATE("0",MONTH(B1810)),MONTH(B1810))</f>
        <v>2021/04</v>
      </c>
      <c r="M1810" s="11" t="str">
        <f>YEAR(B1810)&amp;"/"&amp; IF(MONTH(B1810)&lt;10,CONCATENATE("0",MONTH(B1810)),MONTH(B1810))&amp;"/"&amp;  IF(DAY(B1810)&lt;10,CONCATENATE("0",DAY(B1810)),DAY(B1810))</f>
        <v>2021/04/03</v>
      </c>
      <c r="N1810" s="9" t="str">
        <f>IF(OR(INT(MOD(M1810,4))=3,INT(MOD(M1810,4))=2),"A","C")</f>
        <v>C</v>
      </c>
      <c r="O1810" s="9" t="str">
        <f>IF(ISNA(VLOOKUP(MID(E1810,1,6)&amp;G1810,List!A:B,2,FALSE)),"",VLOOKUP(MID(E1810,1,6)&amp;G1810,List!A:B,2,FALSE))</f>
        <v>T05</v>
      </c>
      <c r="P1810" s="1"/>
      <c r="Q1810" s="8"/>
      <c r="R1810" s="8"/>
      <c r="S1810" s="1"/>
      <c r="U1810" s="3"/>
      <c r="V1810" s="2"/>
      <c r="W1810" s="1"/>
      <c r="X1810" s="6"/>
      <c r="Z1810" s="1"/>
    </row>
    <row r="1811" spans="1:26">
      <c r="A1811" s="16" t="s">
        <v>11732</v>
      </c>
      <c r="B1811" s="10">
        <v>44289.436006944445</v>
      </c>
      <c r="C1811" s="16" t="s">
        <v>11332</v>
      </c>
      <c r="D1811" s="16" t="s">
        <v>10250</v>
      </c>
      <c r="E1811" s="16" t="s">
        <v>5968</v>
      </c>
      <c r="F1811" s="16">
        <v>25</v>
      </c>
      <c r="G1811" s="16" t="s">
        <v>11171</v>
      </c>
      <c r="H1811" s="16" t="s">
        <v>5966</v>
      </c>
      <c r="I1811" s="9" t="str">
        <f>IF(N1811="A",IF(AND(HOUR(B1811)&gt;=7,HOUR(B1811)&lt;=18),"A","B"),IF(AND(HOUR(B1811)&gt;=7,HOUR(B1811)&lt;=18),"C","D"))</f>
        <v>C</v>
      </c>
      <c r="J1811" s="9" t="str">
        <f>IF(MONTH(B1811)&lt;10,CONCATENATE("0",MONTH(B1811)),MONTH(B1811))&amp;"/"&amp;  IF(DAY(B1811)&lt;10,CONCATENATE("0",DAY(B1811)),DAY(B1811))</f>
        <v>04/03</v>
      </c>
      <c r="K1811" s="9" t="str">
        <f>IF(C1811&lt;&gt;C1810,1,IF(L1811&lt;&gt;L1810,1,IF(B1811-B1810&gt;$Y$1,1,"")))</f>
        <v/>
      </c>
      <c r="L1811" s="9" t="str">
        <f>YEAR(B1811)&amp;"/"&amp; IF(MONTH(B1811)&lt;10,CONCATENATE("0",MONTH(B1811)),MONTH(B1811))</f>
        <v>2021/04</v>
      </c>
      <c r="M1811" s="11" t="str">
        <f>YEAR(B1811)&amp;"/"&amp; IF(MONTH(B1811)&lt;10,CONCATENATE("0",MONTH(B1811)),MONTH(B1811))&amp;"/"&amp;  IF(DAY(B1811)&lt;10,CONCATENATE("0",DAY(B1811)),DAY(B1811))</f>
        <v>2021/04/03</v>
      </c>
      <c r="N1811" s="9" t="str">
        <f>IF(OR(INT(MOD(M1811,4))=3,INT(MOD(M1811,4))=2),"A","C")</f>
        <v>C</v>
      </c>
      <c r="O1811" s="9" t="str">
        <f>IF(ISNA(VLOOKUP(MID(E1811,1,6)&amp;G1811,List!A:B,2,FALSE)),"",VLOOKUP(MID(E1811,1,6)&amp;G1811,List!A:B,2,FALSE))</f>
        <v>T05</v>
      </c>
      <c r="P1811" s="1"/>
      <c r="Q1811" s="8"/>
      <c r="R1811" s="8"/>
      <c r="S1811" s="1"/>
      <c r="U1811" s="3"/>
      <c r="V1811" s="2"/>
      <c r="W1811" s="1"/>
      <c r="X1811" s="6"/>
      <c r="Z1811" s="1"/>
    </row>
    <row r="1812" spans="1:26">
      <c r="A1812" s="16" t="s">
        <v>11377</v>
      </c>
      <c r="B1812" s="10">
        <v>44289.599918981483</v>
      </c>
      <c r="C1812" s="16" t="s">
        <v>11332</v>
      </c>
      <c r="D1812" s="16" t="s">
        <v>11378</v>
      </c>
      <c r="E1812" s="16" t="s">
        <v>11379</v>
      </c>
      <c r="F1812" s="16">
        <v>1</v>
      </c>
      <c r="G1812" s="16" t="s">
        <v>11228</v>
      </c>
      <c r="H1812" s="16" t="s">
        <v>5966</v>
      </c>
      <c r="I1812" s="9" t="str">
        <f>IF(N1812="A",IF(AND(HOUR(B1812)&gt;=7,HOUR(B1812)&lt;=18),"A","B"),IF(AND(HOUR(B1812)&gt;=7,HOUR(B1812)&lt;=18),"C","D"))</f>
        <v>C</v>
      </c>
      <c r="J1812" s="9" t="str">
        <f>IF(MONTH(B1812)&lt;10,CONCATENATE("0",MONTH(B1812)),MONTH(B1812))&amp;"/"&amp;  IF(DAY(B1812)&lt;10,CONCATENATE("0",DAY(B1812)),DAY(B1812))</f>
        <v>04/03</v>
      </c>
      <c r="K1812" s="9">
        <f>IF(C1812&lt;&gt;C1811,1,IF(L1812&lt;&gt;L1811,1,IF(B1812-B1811&gt;$Y$1,1,"")))</f>
        <v>1</v>
      </c>
      <c r="L1812" s="9" t="str">
        <f>YEAR(B1812)&amp;"/"&amp; IF(MONTH(B1812)&lt;10,CONCATENATE("0",MONTH(B1812)),MONTH(B1812))</f>
        <v>2021/04</v>
      </c>
      <c r="M1812" s="11" t="str">
        <f>YEAR(B1812)&amp;"/"&amp; IF(MONTH(B1812)&lt;10,CONCATENATE("0",MONTH(B1812)),MONTH(B1812))&amp;"/"&amp;  IF(DAY(B1812)&lt;10,CONCATENATE("0",DAY(B1812)),DAY(B1812))</f>
        <v>2021/04/03</v>
      </c>
      <c r="N1812" s="9" t="str">
        <f>IF(OR(INT(MOD(M1812,4))=3,INT(MOD(M1812,4))=2),"A","C")</f>
        <v>C</v>
      </c>
      <c r="O1812" s="9" t="str">
        <f>IF(ISNA(VLOOKUP(MID(E1812,1,6)&amp;G1812,List!A:B,2,FALSE)),"",VLOOKUP(MID(E1812,1,6)&amp;G1812,List!A:B,2,FALSE))</f>
        <v>T06</v>
      </c>
      <c r="P1812" s="1"/>
      <c r="Q1812" s="8"/>
      <c r="R1812" s="8"/>
      <c r="S1812" s="1"/>
      <c r="U1812" s="3"/>
      <c r="V1812" s="2"/>
      <c r="W1812" s="1"/>
      <c r="X1812" s="6"/>
      <c r="Z1812" s="1"/>
    </row>
    <row r="1813" spans="1:26">
      <c r="A1813" s="16" t="s">
        <v>11380</v>
      </c>
      <c r="B1813" s="10">
        <v>44289.599918981483</v>
      </c>
      <c r="C1813" s="16" t="s">
        <v>11332</v>
      </c>
      <c r="D1813" s="16" t="s">
        <v>11381</v>
      </c>
      <c r="E1813" s="16" t="s">
        <v>10187</v>
      </c>
      <c r="F1813" s="16">
        <v>3</v>
      </c>
      <c r="G1813" s="16" t="s">
        <v>11228</v>
      </c>
      <c r="H1813" s="16" t="s">
        <v>5966</v>
      </c>
      <c r="I1813" s="9" t="str">
        <f>IF(N1813="A",IF(AND(HOUR(B1813)&gt;=7,HOUR(B1813)&lt;=18),"A","B"),IF(AND(HOUR(B1813)&gt;=7,HOUR(B1813)&lt;=18),"C","D"))</f>
        <v>C</v>
      </c>
      <c r="J1813" s="9" t="str">
        <f>IF(MONTH(B1813)&lt;10,CONCATENATE("0",MONTH(B1813)),MONTH(B1813))&amp;"/"&amp;  IF(DAY(B1813)&lt;10,CONCATENATE("0",DAY(B1813)),DAY(B1813))</f>
        <v>04/03</v>
      </c>
      <c r="K1813" s="9" t="str">
        <f>IF(C1813&lt;&gt;C1812,1,IF(L1813&lt;&gt;L1812,1,IF(B1813-B1812&gt;$Y$1,1,"")))</f>
        <v/>
      </c>
      <c r="L1813" s="9" t="str">
        <f>YEAR(B1813)&amp;"/"&amp; IF(MONTH(B1813)&lt;10,CONCATENATE("0",MONTH(B1813)),MONTH(B1813))</f>
        <v>2021/04</v>
      </c>
      <c r="M1813" s="11" t="str">
        <f>YEAR(B1813)&amp;"/"&amp; IF(MONTH(B1813)&lt;10,CONCATENATE("0",MONTH(B1813)),MONTH(B1813))&amp;"/"&amp;  IF(DAY(B1813)&lt;10,CONCATENATE("0",DAY(B1813)),DAY(B1813))</f>
        <v>2021/04/03</v>
      </c>
      <c r="N1813" s="9" t="str">
        <f>IF(OR(INT(MOD(M1813,4))=3,INT(MOD(M1813,4))=2),"A","C")</f>
        <v>C</v>
      </c>
      <c r="O1813" s="9" t="str">
        <f>IF(ISNA(VLOOKUP(MID(E1813,1,6)&amp;G1813,List!A:B,2,FALSE)),"",VLOOKUP(MID(E1813,1,6)&amp;G1813,List!A:B,2,FALSE))</f>
        <v>T06</v>
      </c>
      <c r="P1813" s="1"/>
      <c r="Q1813" s="8"/>
      <c r="R1813" s="8"/>
      <c r="S1813" s="1"/>
      <c r="U1813" s="3"/>
      <c r="V1813" s="2"/>
      <c r="W1813" s="1"/>
      <c r="X1813" s="6"/>
      <c r="Z1813" s="1"/>
    </row>
    <row r="1814" spans="1:26">
      <c r="A1814" s="16" t="s">
        <v>11382</v>
      </c>
      <c r="B1814" s="10">
        <v>44289.599918981483</v>
      </c>
      <c r="C1814" s="16" t="s">
        <v>11332</v>
      </c>
      <c r="D1814" s="16" t="s">
        <v>11359</v>
      </c>
      <c r="E1814" s="16" t="s">
        <v>11360</v>
      </c>
      <c r="F1814" s="16">
        <v>1</v>
      </c>
      <c r="G1814" s="16" t="s">
        <v>11228</v>
      </c>
      <c r="H1814" s="16" t="s">
        <v>5966</v>
      </c>
      <c r="I1814" s="9" t="str">
        <f>IF(N1814="A",IF(AND(HOUR(B1814)&gt;=7,HOUR(B1814)&lt;=18),"A","B"),IF(AND(HOUR(B1814)&gt;=7,HOUR(B1814)&lt;=18),"C","D"))</f>
        <v>C</v>
      </c>
      <c r="J1814" s="9" t="str">
        <f>IF(MONTH(B1814)&lt;10,CONCATENATE("0",MONTH(B1814)),MONTH(B1814))&amp;"/"&amp;  IF(DAY(B1814)&lt;10,CONCATENATE("0",DAY(B1814)),DAY(B1814))</f>
        <v>04/03</v>
      </c>
      <c r="K1814" s="9" t="str">
        <f>IF(C1814&lt;&gt;C1813,1,IF(L1814&lt;&gt;L1813,1,IF(B1814-B1813&gt;$Y$1,1,"")))</f>
        <v/>
      </c>
      <c r="L1814" s="9" t="str">
        <f>YEAR(B1814)&amp;"/"&amp; IF(MONTH(B1814)&lt;10,CONCATENATE("0",MONTH(B1814)),MONTH(B1814))</f>
        <v>2021/04</v>
      </c>
      <c r="M1814" s="11" t="str">
        <f>YEAR(B1814)&amp;"/"&amp; IF(MONTH(B1814)&lt;10,CONCATENATE("0",MONTH(B1814)),MONTH(B1814))&amp;"/"&amp;  IF(DAY(B1814)&lt;10,CONCATENATE("0",DAY(B1814)),DAY(B1814))</f>
        <v>2021/04/03</v>
      </c>
      <c r="N1814" s="9" t="str">
        <f>IF(OR(INT(MOD(M1814,4))=3,INT(MOD(M1814,4))=2),"A","C")</f>
        <v>C</v>
      </c>
      <c r="O1814" s="9" t="str">
        <f>IF(ISNA(VLOOKUP(MID(E1814,1,6)&amp;G1814,List!A:B,2,FALSE)),"",VLOOKUP(MID(E1814,1,6)&amp;G1814,List!A:B,2,FALSE))</f>
        <v>T06</v>
      </c>
      <c r="P1814" s="1"/>
      <c r="Q1814" s="8"/>
      <c r="R1814" s="8"/>
      <c r="S1814" s="1"/>
      <c r="U1814" s="3"/>
      <c r="V1814" s="2"/>
      <c r="W1814" s="1"/>
      <c r="X1814" s="6"/>
      <c r="Z1814" s="1"/>
    </row>
    <row r="1815" spans="1:26">
      <c r="A1815" s="16" t="s">
        <v>11383</v>
      </c>
      <c r="B1815" s="10">
        <v>44289.599918981483</v>
      </c>
      <c r="C1815" s="16" t="s">
        <v>11332</v>
      </c>
      <c r="D1815" s="16" t="s">
        <v>11384</v>
      </c>
      <c r="E1815" s="16" t="s">
        <v>11385</v>
      </c>
      <c r="F1815" s="16">
        <v>25</v>
      </c>
      <c r="G1815" s="16" t="s">
        <v>11228</v>
      </c>
      <c r="H1815" s="16" t="s">
        <v>5966</v>
      </c>
      <c r="I1815" s="9" t="str">
        <f>IF(N1815="A",IF(AND(HOUR(B1815)&gt;=7,HOUR(B1815)&lt;=18),"A","B"),IF(AND(HOUR(B1815)&gt;=7,HOUR(B1815)&lt;=18),"C","D"))</f>
        <v>C</v>
      </c>
      <c r="J1815" s="9" t="str">
        <f>IF(MONTH(B1815)&lt;10,CONCATENATE("0",MONTH(B1815)),MONTH(B1815))&amp;"/"&amp;  IF(DAY(B1815)&lt;10,CONCATENATE("0",DAY(B1815)),DAY(B1815))</f>
        <v>04/03</v>
      </c>
      <c r="K1815" s="9" t="str">
        <f>IF(C1815&lt;&gt;C1814,1,IF(L1815&lt;&gt;L1814,1,IF(B1815-B1814&gt;$Y$1,1,"")))</f>
        <v/>
      </c>
      <c r="L1815" s="9" t="str">
        <f>YEAR(B1815)&amp;"/"&amp; IF(MONTH(B1815)&lt;10,CONCATENATE("0",MONTH(B1815)),MONTH(B1815))</f>
        <v>2021/04</v>
      </c>
      <c r="M1815" s="11" t="str">
        <f>YEAR(B1815)&amp;"/"&amp; IF(MONTH(B1815)&lt;10,CONCATENATE("0",MONTH(B1815)),MONTH(B1815))&amp;"/"&amp;  IF(DAY(B1815)&lt;10,CONCATENATE("0",DAY(B1815)),DAY(B1815))</f>
        <v>2021/04/03</v>
      </c>
      <c r="N1815" s="9" t="str">
        <f>IF(OR(INT(MOD(M1815,4))=3,INT(MOD(M1815,4))=2),"A","C")</f>
        <v>C</v>
      </c>
      <c r="O1815" s="9" t="str">
        <f>IF(ISNA(VLOOKUP(MID(E1815,1,6)&amp;G1815,List!A:B,2,FALSE)),"",VLOOKUP(MID(E1815,1,6)&amp;G1815,List!A:B,2,FALSE))</f>
        <v>T06</v>
      </c>
      <c r="P1815" s="1"/>
      <c r="Q1815" s="8"/>
      <c r="R1815" s="8"/>
      <c r="S1815" s="1"/>
      <c r="U1815" s="3"/>
      <c r="V1815" s="2"/>
      <c r="W1815" s="1"/>
      <c r="X1815" s="6"/>
      <c r="Z1815" s="1"/>
    </row>
    <row r="1816" spans="1:26">
      <c r="A1816" s="16" t="s">
        <v>11386</v>
      </c>
      <c r="B1816" s="10">
        <v>44289.599918981483</v>
      </c>
      <c r="C1816" s="16" t="s">
        <v>11332</v>
      </c>
      <c r="D1816" s="16" t="s">
        <v>11387</v>
      </c>
      <c r="E1816" s="16" t="s">
        <v>10214</v>
      </c>
      <c r="F1816" s="16">
        <v>2</v>
      </c>
      <c r="G1816" s="16" t="s">
        <v>11228</v>
      </c>
      <c r="H1816" s="16" t="s">
        <v>5966</v>
      </c>
      <c r="I1816" s="9" t="str">
        <f>IF(N1816="A",IF(AND(HOUR(B1816)&gt;=7,HOUR(B1816)&lt;=18),"A","B"),IF(AND(HOUR(B1816)&gt;=7,HOUR(B1816)&lt;=18),"C","D"))</f>
        <v>C</v>
      </c>
      <c r="J1816" s="9" t="str">
        <f>IF(MONTH(B1816)&lt;10,CONCATENATE("0",MONTH(B1816)),MONTH(B1816))&amp;"/"&amp;  IF(DAY(B1816)&lt;10,CONCATENATE("0",DAY(B1816)),DAY(B1816))</f>
        <v>04/03</v>
      </c>
      <c r="K1816" s="9" t="str">
        <f>IF(C1816&lt;&gt;C1815,1,IF(L1816&lt;&gt;L1815,1,IF(B1816-B1815&gt;$Y$1,1,"")))</f>
        <v/>
      </c>
      <c r="L1816" s="9" t="str">
        <f>YEAR(B1816)&amp;"/"&amp; IF(MONTH(B1816)&lt;10,CONCATENATE("0",MONTH(B1816)),MONTH(B1816))</f>
        <v>2021/04</v>
      </c>
      <c r="M1816" s="11" t="str">
        <f>YEAR(B1816)&amp;"/"&amp; IF(MONTH(B1816)&lt;10,CONCATENATE("0",MONTH(B1816)),MONTH(B1816))&amp;"/"&amp;  IF(DAY(B1816)&lt;10,CONCATENATE("0",DAY(B1816)),DAY(B1816))</f>
        <v>2021/04/03</v>
      </c>
      <c r="N1816" s="9" t="str">
        <f>IF(OR(INT(MOD(M1816,4))=3,INT(MOD(M1816,4))=2),"A","C")</f>
        <v>C</v>
      </c>
      <c r="O1816" s="9" t="str">
        <f>IF(ISNA(VLOOKUP(MID(E1816,1,6)&amp;G1816,List!A:B,2,FALSE)),"",VLOOKUP(MID(E1816,1,6)&amp;G1816,List!A:B,2,FALSE))</f>
        <v>T06</v>
      </c>
      <c r="P1816" s="1"/>
      <c r="Q1816" s="8"/>
      <c r="R1816" s="8"/>
      <c r="S1816" s="1"/>
      <c r="U1816" s="3"/>
      <c r="V1816" s="2"/>
      <c r="W1816" s="1"/>
      <c r="X1816" s="6"/>
      <c r="Z1816" s="1"/>
    </row>
    <row r="1817" spans="1:26">
      <c r="A1817" s="16" t="s">
        <v>11388</v>
      </c>
      <c r="B1817" s="10">
        <v>44289.599918981483</v>
      </c>
      <c r="C1817" s="16" t="s">
        <v>11332</v>
      </c>
      <c r="D1817" s="16" t="s">
        <v>11389</v>
      </c>
      <c r="E1817" s="16" t="s">
        <v>10214</v>
      </c>
      <c r="F1817" s="16">
        <v>5</v>
      </c>
      <c r="G1817" s="16" t="s">
        <v>11228</v>
      </c>
      <c r="H1817" s="16" t="s">
        <v>5966</v>
      </c>
      <c r="I1817" s="9" t="str">
        <f>IF(N1817="A",IF(AND(HOUR(B1817)&gt;=7,HOUR(B1817)&lt;=18),"A","B"),IF(AND(HOUR(B1817)&gt;=7,HOUR(B1817)&lt;=18),"C","D"))</f>
        <v>C</v>
      </c>
      <c r="J1817" s="9" t="str">
        <f>IF(MONTH(B1817)&lt;10,CONCATENATE("0",MONTH(B1817)),MONTH(B1817))&amp;"/"&amp;  IF(DAY(B1817)&lt;10,CONCATENATE("0",DAY(B1817)),DAY(B1817))</f>
        <v>04/03</v>
      </c>
      <c r="K1817" s="9" t="str">
        <f>IF(C1817&lt;&gt;C1816,1,IF(L1817&lt;&gt;L1816,1,IF(B1817-B1816&gt;$Y$1,1,"")))</f>
        <v/>
      </c>
      <c r="L1817" s="9" t="str">
        <f>YEAR(B1817)&amp;"/"&amp; IF(MONTH(B1817)&lt;10,CONCATENATE("0",MONTH(B1817)),MONTH(B1817))</f>
        <v>2021/04</v>
      </c>
      <c r="M1817" s="11" t="str">
        <f>YEAR(B1817)&amp;"/"&amp; IF(MONTH(B1817)&lt;10,CONCATENATE("0",MONTH(B1817)),MONTH(B1817))&amp;"/"&amp;  IF(DAY(B1817)&lt;10,CONCATENATE("0",DAY(B1817)),DAY(B1817))</f>
        <v>2021/04/03</v>
      </c>
      <c r="N1817" s="9" t="str">
        <f>IF(OR(INT(MOD(M1817,4))=3,INT(MOD(M1817,4))=2),"A","C")</f>
        <v>C</v>
      </c>
      <c r="O1817" s="9" t="str">
        <f>IF(ISNA(VLOOKUP(MID(E1817,1,6)&amp;G1817,List!A:B,2,FALSE)),"",VLOOKUP(MID(E1817,1,6)&amp;G1817,List!A:B,2,FALSE))</f>
        <v>T06</v>
      </c>
      <c r="P1817" s="1"/>
      <c r="Q1817" s="8"/>
      <c r="R1817" s="8"/>
      <c r="S1817" s="1"/>
      <c r="U1817" s="3"/>
      <c r="V1817" s="2"/>
      <c r="W1817" s="1"/>
      <c r="X1817" s="6"/>
      <c r="Z1817" s="1"/>
    </row>
    <row r="1818" spans="1:26">
      <c r="A1818" s="16" t="s">
        <v>11390</v>
      </c>
      <c r="B1818" s="10">
        <v>44289.599918981483</v>
      </c>
      <c r="C1818" s="16" t="s">
        <v>11332</v>
      </c>
      <c r="D1818" s="16" t="s">
        <v>11387</v>
      </c>
      <c r="E1818" s="16" t="s">
        <v>10214</v>
      </c>
      <c r="F1818" s="16">
        <v>25</v>
      </c>
      <c r="G1818" s="16" t="s">
        <v>11228</v>
      </c>
      <c r="H1818" s="16" t="s">
        <v>5966</v>
      </c>
      <c r="I1818" s="9" t="str">
        <f>IF(N1818="A",IF(AND(HOUR(B1818)&gt;=7,HOUR(B1818)&lt;=18),"A","B"),IF(AND(HOUR(B1818)&gt;=7,HOUR(B1818)&lt;=18),"C","D"))</f>
        <v>C</v>
      </c>
      <c r="J1818" s="9" t="str">
        <f>IF(MONTH(B1818)&lt;10,CONCATENATE("0",MONTH(B1818)),MONTH(B1818))&amp;"/"&amp;  IF(DAY(B1818)&lt;10,CONCATENATE("0",DAY(B1818)),DAY(B1818))</f>
        <v>04/03</v>
      </c>
      <c r="K1818" s="9" t="str">
        <f>IF(C1818&lt;&gt;C1817,1,IF(L1818&lt;&gt;L1817,1,IF(B1818-B1817&gt;$Y$1,1,"")))</f>
        <v/>
      </c>
      <c r="L1818" s="9" t="str">
        <f>YEAR(B1818)&amp;"/"&amp; IF(MONTH(B1818)&lt;10,CONCATENATE("0",MONTH(B1818)),MONTH(B1818))</f>
        <v>2021/04</v>
      </c>
      <c r="M1818" s="11" t="str">
        <f>YEAR(B1818)&amp;"/"&amp; IF(MONTH(B1818)&lt;10,CONCATENATE("0",MONTH(B1818)),MONTH(B1818))&amp;"/"&amp;  IF(DAY(B1818)&lt;10,CONCATENATE("0",DAY(B1818)),DAY(B1818))</f>
        <v>2021/04/03</v>
      </c>
      <c r="N1818" s="9" t="str">
        <f>IF(OR(INT(MOD(M1818,4))=3,INT(MOD(M1818,4))=2),"A","C")</f>
        <v>C</v>
      </c>
      <c r="O1818" s="9" t="str">
        <f>IF(ISNA(VLOOKUP(MID(E1818,1,6)&amp;G1818,List!A:B,2,FALSE)),"",VLOOKUP(MID(E1818,1,6)&amp;G1818,List!A:B,2,FALSE))</f>
        <v>T06</v>
      </c>
      <c r="P1818" s="1"/>
      <c r="Q1818" s="8"/>
      <c r="R1818" s="8"/>
      <c r="S1818" s="1"/>
      <c r="U1818" s="3"/>
      <c r="V1818" s="2"/>
      <c r="W1818" s="1"/>
      <c r="X1818" s="6"/>
      <c r="Z1818" s="1"/>
    </row>
    <row r="1819" spans="1:26">
      <c r="A1819" s="16" t="s">
        <v>11391</v>
      </c>
      <c r="B1819" s="10">
        <v>44289.599918981483</v>
      </c>
      <c r="C1819" s="16" t="s">
        <v>11332</v>
      </c>
      <c r="D1819" s="16" t="s">
        <v>11392</v>
      </c>
      <c r="E1819" s="16" t="s">
        <v>11360</v>
      </c>
      <c r="F1819" s="16">
        <v>25</v>
      </c>
      <c r="G1819" s="16" t="s">
        <v>11228</v>
      </c>
      <c r="H1819" s="16" t="s">
        <v>5966</v>
      </c>
      <c r="I1819" s="9" t="str">
        <f>IF(N1819="A",IF(AND(HOUR(B1819)&gt;=7,HOUR(B1819)&lt;=18),"A","B"),IF(AND(HOUR(B1819)&gt;=7,HOUR(B1819)&lt;=18),"C","D"))</f>
        <v>C</v>
      </c>
      <c r="J1819" s="9" t="str">
        <f>IF(MONTH(B1819)&lt;10,CONCATENATE("0",MONTH(B1819)),MONTH(B1819))&amp;"/"&amp;  IF(DAY(B1819)&lt;10,CONCATENATE("0",DAY(B1819)),DAY(B1819))</f>
        <v>04/03</v>
      </c>
      <c r="K1819" s="9" t="str">
        <f>IF(C1819&lt;&gt;C1818,1,IF(L1819&lt;&gt;L1818,1,IF(B1819-B1818&gt;$Y$1,1,"")))</f>
        <v/>
      </c>
      <c r="L1819" s="9" t="str">
        <f>YEAR(B1819)&amp;"/"&amp; IF(MONTH(B1819)&lt;10,CONCATENATE("0",MONTH(B1819)),MONTH(B1819))</f>
        <v>2021/04</v>
      </c>
      <c r="M1819" s="11" t="str">
        <f>YEAR(B1819)&amp;"/"&amp; IF(MONTH(B1819)&lt;10,CONCATENATE("0",MONTH(B1819)),MONTH(B1819))&amp;"/"&amp;  IF(DAY(B1819)&lt;10,CONCATENATE("0",DAY(B1819)),DAY(B1819))</f>
        <v>2021/04/03</v>
      </c>
      <c r="N1819" s="9" t="str">
        <f>IF(OR(INT(MOD(M1819,4))=3,INT(MOD(M1819,4))=2),"A","C")</f>
        <v>C</v>
      </c>
      <c r="O1819" s="9" t="str">
        <f>IF(ISNA(VLOOKUP(MID(E1819,1,6)&amp;G1819,List!A:B,2,FALSE)),"",VLOOKUP(MID(E1819,1,6)&amp;G1819,List!A:B,2,FALSE))</f>
        <v>T06</v>
      </c>
      <c r="P1819" s="1"/>
      <c r="Q1819" s="8"/>
      <c r="R1819" s="8"/>
      <c r="S1819" s="1"/>
      <c r="U1819" s="3"/>
      <c r="V1819" s="2"/>
      <c r="W1819" s="1"/>
      <c r="X1819" s="6"/>
      <c r="Z1819" s="1"/>
    </row>
    <row r="1820" spans="1:26">
      <c r="A1820" s="16" t="s">
        <v>11393</v>
      </c>
      <c r="B1820" s="10">
        <v>44289.599918981483</v>
      </c>
      <c r="C1820" s="16" t="s">
        <v>11332</v>
      </c>
      <c r="D1820" s="16" t="s">
        <v>11394</v>
      </c>
      <c r="E1820" s="16" t="s">
        <v>11363</v>
      </c>
      <c r="F1820" s="16">
        <v>13</v>
      </c>
      <c r="G1820" s="16" t="s">
        <v>11228</v>
      </c>
      <c r="H1820" s="16" t="s">
        <v>5966</v>
      </c>
      <c r="I1820" s="9" t="str">
        <f>IF(N1820="A",IF(AND(HOUR(B1820)&gt;=7,HOUR(B1820)&lt;=18),"A","B"),IF(AND(HOUR(B1820)&gt;=7,HOUR(B1820)&lt;=18),"C","D"))</f>
        <v>C</v>
      </c>
      <c r="J1820" s="9" t="str">
        <f>IF(MONTH(B1820)&lt;10,CONCATENATE("0",MONTH(B1820)),MONTH(B1820))&amp;"/"&amp;  IF(DAY(B1820)&lt;10,CONCATENATE("0",DAY(B1820)),DAY(B1820))</f>
        <v>04/03</v>
      </c>
      <c r="K1820" s="9" t="str">
        <f>IF(C1820&lt;&gt;C1819,1,IF(L1820&lt;&gt;L1819,1,IF(B1820-B1819&gt;$Y$1,1,"")))</f>
        <v/>
      </c>
      <c r="L1820" s="9" t="str">
        <f>YEAR(B1820)&amp;"/"&amp; IF(MONTH(B1820)&lt;10,CONCATENATE("0",MONTH(B1820)),MONTH(B1820))</f>
        <v>2021/04</v>
      </c>
      <c r="M1820" s="11" t="str">
        <f>YEAR(B1820)&amp;"/"&amp; IF(MONTH(B1820)&lt;10,CONCATENATE("0",MONTH(B1820)),MONTH(B1820))&amp;"/"&amp;  IF(DAY(B1820)&lt;10,CONCATENATE("0",DAY(B1820)),DAY(B1820))</f>
        <v>2021/04/03</v>
      </c>
      <c r="N1820" s="9" t="str">
        <f>IF(OR(INT(MOD(M1820,4))=3,INT(MOD(M1820,4))=2),"A","C")</f>
        <v>C</v>
      </c>
      <c r="O1820" s="9" t="str">
        <f>IF(ISNA(VLOOKUP(MID(E1820,1,6)&amp;G1820,List!A:B,2,FALSE)),"",VLOOKUP(MID(E1820,1,6)&amp;G1820,List!A:B,2,FALSE))</f>
        <v>T06</v>
      </c>
      <c r="P1820" s="1"/>
      <c r="Q1820" s="8"/>
      <c r="R1820" s="8"/>
      <c r="S1820" s="1"/>
      <c r="U1820" s="3"/>
      <c r="V1820" s="2"/>
      <c r="W1820" s="1"/>
      <c r="X1820" s="6"/>
      <c r="Z1820" s="1"/>
    </row>
    <row r="1821" spans="1:26">
      <c r="A1821" s="16" t="s">
        <v>11395</v>
      </c>
      <c r="B1821" s="10">
        <v>44289.599918981483</v>
      </c>
      <c r="C1821" s="16" t="s">
        <v>11332</v>
      </c>
      <c r="D1821" s="16" t="s">
        <v>11396</v>
      </c>
      <c r="E1821" s="16" t="s">
        <v>11363</v>
      </c>
      <c r="F1821" s="16">
        <v>25</v>
      </c>
      <c r="G1821" s="16" t="s">
        <v>11228</v>
      </c>
      <c r="H1821" s="16" t="s">
        <v>5966</v>
      </c>
      <c r="I1821" s="9" t="str">
        <f>IF(N1821="A",IF(AND(HOUR(B1821)&gt;=7,HOUR(B1821)&lt;=18),"A","B"),IF(AND(HOUR(B1821)&gt;=7,HOUR(B1821)&lt;=18),"C","D"))</f>
        <v>C</v>
      </c>
      <c r="J1821" s="9" t="str">
        <f>IF(MONTH(B1821)&lt;10,CONCATENATE("0",MONTH(B1821)),MONTH(B1821))&amp;"/"&amp;  IF(DAY(B1821)&lt;10,CONCATENATE("0",DAY(B1821)),DAY(B1821))</f>
        <v>04/03</v>
      </c>
      <c r="K1821" s="9" t="str">
        <f>IF(C1821&lt;&gt;C1820,1,IF(L1821&lt;&gt;L1820,1,IF(B1821-B1820&gt;$Y$1,1,"")))</f>
        <v/>
      </c>
      <c r="L1821" s="9" t="str">
        <f>YEAR(B1821)&amp;"/"&amp; IF(MONTH(B1821)&lt;10,CONCATENATE("0",MONTH(B1821)),MONTH(B1821))</f>
        <v>2021/04</v>
      </c>
      <c r="M1821" s="11" t="str">
        <f>YEAR(B1821)&amp;"/"&amp; IF(MONTH(B1821)&lt;10,CONCATENATE("0",MONTH(B1821)),MONTH(B1821))&amp;"/"&amp;  IF(DAY(B1821)&lt;10,CONCATENATE("0",DAY(B1821)),DAY(B1821))</f>
        <v>2021/04/03</v>
      </c>
      <c r="N1821" s="9" t="str">
        <f>IF(OR(INT(MOD(M1821,4))=3,INT(MOD(M1821,4))=2),"A","C")</f>
        <v>C</v>
      </c>
      <c r="O1821" s="9" t="str">
        <f>IF(ISNA(VLOOKUP(MID(E1821,1,6)&amp;G1821,List!A:B,2,FALSE)),"",VLOOKUP(MID(E1821,1,6)&amp;G1821,List!A:B,2,FALSE))</f>
        <v>T06</v>
      </c>
      <c r="P1821" s="1"/>
      <c r="Q1821" s="8"/>
      <c r="R1821" s="8"/>
      <c r="S1821" s="1"/>
      <c r="U1821" s="3"/>
      <c r="V1821" s="2"/>
      <c r="W1821" s="1"/>
      <c r="X1821" s="6"/>
      <c r="Z1821" s="1"/>
    </row>
    <row r="1822" spans="1:26">
      <c r="A1822" s="16" t="s">
        <v>11470</v>
      </c>
      <c r="B1822" s="10">
        <v>44289.797060185185</v>
      </c>
      <c r="C1822" s="16" t="s">
        <v>11332</v>
      </c>
      <c r="D1822" s="16" t="s">
        <v>10145</v>
      </c>
      <c r="E1822" s="16" t="s">
        <v>10146</v>
      </c>
      <c r="F1822" s="16">
        <v>25</v>
      </c>
      <c r="G1822" s="16" t="s">
        <v>11171</v>
      </c>
      <c r="H1822" s="16" t="s">
        <v>5966</v>
      </c>
      <c r="I1822" s="9" t="str">
        <f>IF(N1822="A",IF(AND(HOUR(B1822)&gt;=7,HOUR(B1822)&lt;=18),"A","B"),IF(AND(HOUR(B1822)&gt;=7,HOUR(B1822)&lt;=18),"C","D"))</f>
        <v>D</v>
      </c>
      <c r="J1822" s="9" t="str">
        <f>IF(MONTH(B1822)&lt;10,CONCATENATE("0",MONTH(B1822)),MONTH(B1822))&amp;"/"&amp;  IF(DAY(B1822)&lt;10,CONCATENATE("0",DAY(B1822)),DAY(B1822))</f>
        <v>04/03</v>
      </c>
      <c r="K1822" s="9">
        <f>IF(C1822&lt;&gt;C1821,1,IF(L1822&lt;&gt;L1821,1,IF(B1822-B1821&gt;$Y$1,1,"")))</f>
        <v>1</v>
      </c>
      <c r="L1822" s="9" t="str">
        <f>YEAR(B1822)&amp;"/"&amp; IF(MONTH(B1822)&lt;10,CONCATENATE("0",MONTH(B1822)),MONTH(B1822))</f>
        <v>2021/04</v>
      </c>
      <c r="M1822" s="11" t="str">
        <f>YEAR(B1822)&amp;"/"&amp; IF(MONTH(B1822)&lt;10,CONCATENATE("0",MONTH(B1822)),MONTH(B1822))&amp;"/"&amp;  IF(DAY(B1822)&lt;10,CONCATENATE("0",DAY(B1822)),DAY(B1822))</f>
        <v>2021/04/03</v>
      </c>
      <c r="N1822" s="9" t="str">
        <f>IF(OR(INT(MOD(M1822,4))=3,INT(MOD(M1822,4))=2),"A","C")</f>
        <v>C</v>
      </c>
      <c r="O1822" s="9" t="str">
        <f>IF(ISNA(VLOOKUP(MID(E1822,1,6)&amp;G1822,List!A:B,2,FALSE)),"",VLOOKUP(MID(E1822,1,6)&amp;G1822,List!A:B,2,FALSE))</f>
        <v>T05</v>
      </c>
      <c r="P1822" s="1"/>
      <c r="Q1822" s="8"/>
      <c r="R1822" s="8"/>
      <c r="S1822" s="1"/>
      <c r="U1822" s="3"/>
      <c r="V1822" s="2"/>
      <c r="W1822" s="1"/>
      <c r="X1822" s="6"/>
      <c r="Z1822" s="1"/>
    </row>
    <row r="1823" spans="1:26">
      <c r="A1823" s="16" t="s">
        <v>11904</v>
      </c>
      <c r="B1823" s="10">
        <v>44289.797060185185</v>
      </c>
      <c r="C1823" s="16" t="s">
        <v>11332</v>
      </c>
      <c r="D1823" s="16" t="s">
        <v>10468</v>
      </c>
      <c r="E1823" s="16" t="s">
        <v>10427</v>
      </c>
      <c r="F1823" s="16">
        <v>25</v>
      </c>
      <c r="G1823" s="16" t="s">
        <v>11171</v>
      </c>
      <c r="H1823" s="16" t="s">
        <v>5966</v>
      </c>
      <c r="I1823" s="9" t="str">
        <f>IF(N1823="A",IF(AND(HOUR(B1823)&gt;=7,HOUR(B1823)&lt;=18),"A","B"),IF(AND(HOUR(B1823)&gt;=7,HOUR(B1823)&lt;=18),"C","D"))</f>
        <v>D</v>
      </c>
      <c r="J1823" s="9" t="str">
        <f>IF(MONTH(B1823)&lt;10,CONCATENATE("0",MONTH(B1823)),MONTH(B1823))&amp;"/"&amp;  IF(DAY(B1823)&lt;10,CONCATENATE("0",DAY(B1823)),DAY(B1823))</f>
        <v>04/03</v>
      </c>
      <c r="K1823" s="9" t="str">
        <f>IF(C1823&lt;&gt;C1822,1,IF(L1823&lt;&gt;L1822,1,IF(B1823-B1822&gt;$Y$1,1,"")))</f>
        <v/>
      </c>
      <c r="L1823" s="9" t="str">
        <f>YEAR(B1823)&amp;"/"&amp; IF(MONTH(B1823)&lt;10,CONCATENATE("0",MONTH(B1823)),MONTH(B1823))</f>
        <v>2021/04</v>
      </c>
      <c r="M1823" s="11" t="str">
        <f>YEAR(B1823)&amp;"/"&amp; IF(MONTH(B1823)&lt;10,CONCATENATE("0",MONTH(B1823)),MONTH(B1823))&amp;"/"&amp;  IF(DAY(B1823)&lt;10,CONCATENATE("0",DAY(B1823)),DAY(B1823))</f>
        <v>2021/04/03</v>
      </c>
      <c r="N1823" s="9" t="str">
        <f>IF(OR(INT(MOD(M1823,4))=3,INT(MOD(M1823,4))=2),"A","C")</f>
        <v>C</v>
      </c>
      <c r="O1823" s="9" t="str">
        <f>IF(ISNA(VLOOKUP(MID(E1823,1,6)&amp;G1823,List!A:B,2,FALSE)),"",VLOOKUP(MID(E1823,1,6)&amp;G1823,List!A:B,2,FALSE))</f>
        <v>T05</v>
      </c>
      <c r="P1823" s="1"/>
      <c r="Q1823" s="8"/>
      <c r="R1823" s="8"/>
      <c r="S1823" s="1"/>
      <c r="U1823" s="3"/>
      <c r="V1823" s="2"/>
      <c r="W1823" s="1"/>
      <c r="X1823" s="6"/>
      <c r="Z1823" s="1"/>
    </row>
    <row r="1824" spans="1:26">
      <c r="A1824" s="16" t="s">
        <v>11905</v>
      </c>
      <c r="B1824" s="10">
        <v>44289.797060185185</v>
      </c>
      <c r="C1824" s="16" t="s">
        <v>11332</v>
      </c>
      <c r="D1824" s="16" t="s">
        <v>11794</v>
      </c>
      <c r="E1824" s="16" t="s">
        <v>10414</v>
      </c>
      <c r="F1824" s="16">
        <v>25</v>
      </c>
      <c r="G1824" s="16" t="s">
        <v>11228</v>
      </c>
      <c r="H1824" s="16" t="s">
        <v>5966</v>
      </c>
      <c r="I1824" s="9" t="str">
        <f>IF(N1824="A",IF(AND(HOUR(B1824)&gt;=7,HOUR(B1824)&lt;=18),"A","B"),IF(AND(HOUR(B1824)&gt;=7,HOUR(B1824)&lt;=18),"C","D"))</f>
        <v>D</v>
      </c>
      <c r="J1824" s="9" t="str">
        <f>IF(MONTH(B1824)&lt;10,CONCATENATE("0",MONTH(B1824)),MONTH(B1824))&amp;"/"&amp;  IF(DAY(B1824)&lt;10,CONCATENATE("0",DAY(B1824)),DAY(B1824))</f>
        <v>04/03</v>
      </c>
      <c r="K1824" s="9" t="str">
        <f>IF(C1824&lt;&gt;C1823,1,IF(L1824&lt;&gt;L1823,1,IF(B1824-B1823&gt;$Y$1,1,"")))</f>
        <v/>
      </c>
      <c r="L1824" s="9" t="str">
        <f>YEAR(B1824)&amp;"/"&amp; IF(MONTH(B1824)&lt;10,CONCATENATE("0",MONTH(B1824)),MONTH(B1824))</f>
        <v>2021/04</v>
      </c>
      <c r="M1824" s="11" t="str">
        <f>YEAR(B1824)&amp;"/"&amp; IF(MONTH(B1824)&lt;10,CONCATENATE("0",MONTH(B1824)),MONTH(B1824))&amp;"/"&amp;  IF(DAY(B1824)&lt;10,CONCATENATE("0",DAY(B1824)),DAY(B1824))</f>
        <v>2021/04/03</v>
      </c>
      <c r="N1824" s="9" t="str">
        <f>IF(OR(INT(MOD(M1824,4))=3,INT(MOD(M1824,4))=2),"A","C")</f>
        <v>C</v>
      </c>
      <c r="O1824" s="9" t="str">
        <f>IF(ISNA(VLOOKUP(MID(E1824,1,6)&amp;G1824,List!A:B,2,FALSE)),"",VLOOKUP(MID(E1824,1,6)&amp;G1824,List!A:B,2,FALSE))</f>
        <v>T05</v>
      </c>
      <c r="P1824" s="1"/>
      <c r="Q1824" s="8"/>
      <c r="R1824" s="8"/>
      <c r="S1824" s="1"/>
      <c r="U1824" s="3"/>
      <c r="V1824" s="2"/>
      <c r="W1824" s="1"/>
      <c r="X1824" s="6"/>
      <c r="Z1824" s="1"/>
    </row>
    <row r="1825" spans="1:26">
      <c r="A1825" s="16" t="s">
        <v>11233</v>
      </c>
      <c r="B1825" s="10">
        <v>44289.797060185185</v>
      </c>
      <c r="C1825" s="16" t="s">
        <v>11332</v>
      </c>
      <c r="D1825" s="16" t="s">
        <v>10145</v>
      </c>
      <c r="E1825" s="16" t="s">
        <v>10146</v>
      </c>
      <c r="F1825" s="16">
        <v>25</v>
      </c>
      <c r="G1825" s="16" t="s">
        <v>11171</v>
      </c>
      <c r="H1825" s="16" t="s">
        <v>5966</v>
      </c>
      <c r="I1825" s="9" t="str">
        <f>IF(N1825="A",IF(AND(HOUR(B1825)&gt;=7,HOUR(B1825)&lt;=18),"A","B"),IF(AND(HOUR(B1825)&gt;=7,HOUR(B1825)&lt;=18),"C","D"))</f>
        <v>D</v>
      </c>
      <c r="J1825" s="9" t="str">
        <f>IF(MONTH(B1825)&lt;10,CONCATENATE("0",MONTH(B1825)),MONTH(B1825))&amp;"/"&amp;  IF(DAY(B1825)&lt;10,CONCATENATE("0",DAY(B1825)),DAY(B1825))</f>
        <v>04/03</v>
      </c>
      <c r="K1825" s="9" t="str">
        <f>IF(C1825&lt;&gt;C1824,1,IF(L1825&lt;&gt;L1824,1,IF(B1825-B1824&gt;$Y$1,1,"")))</f>
        <v/>
      </c>
      <c r="L1825" s="9" t="str">
        <f>YEAR(B1825)&amp;"/"&amp; IF(MONTH(B1825)&lt;10,CONCATENATE("0",MONTH(B1825)),MONTH(B1825))</f>
        <v>2021/04</v>
      </c>
      <c r="M1825" s="11" t="str">
        <f>YEAR(B1825)&amp;"/"&amp; IF(MONTH(B1825)&lt;10,CONCATENATE("0",MONTH(B1825)),MONTH(B1825))&amp;"/"&amp;  IF(DAY(B1825)&lt;10,CONCATENATE("0",DAY(B1825)),DAY(B1825))</f>
        <v>2021/04/03</v>
      </c>
      <c r="N1825" s="9" t="str">
        <f>IF(OR(INT(MOD(M1825,4))=3,INT(MOD(M1825,4))=2),"A","C")</f>
        <v>C</v>
      </c>
      <c r="O1825" s="9" t="str">
        <f>IF(ISNA(VLOOKUP(MID(E1825,1,6)&amp;G1825,List!A:B,2,FALSE)),"",VLOOKUP(MID(E1825,1,6)&amp;G1825,List!A:B,2,FALSE))</f>
        <v>T05</v>
      </c>
      <c r="P1825" s="1"/>
      <c r="Q1825" s="8"/>
      <c r="R1825" s="8"/>
      <c r="S1825" s="1"/>
      <c r="U1825" s="3"/>
      <c r="V1825" s="2"/>
      <c r="W1825" s="1"/>
      <c r="X1825" s="6"/>
      <c r="Z1825" s="1"/>
    </row>
    <row r="1826" spans="1:26">
      <c r="A1826" s="16" t="s">
        <v>11906</v>
      </c>
      <c r="B1826" s="10">
        <v>44289.797060185185</v>
      </c>
      <c r="C1826" s="16" t="s">
        <v>11332</v>
      </c>
      <c r="D1826" s="16" t="s">
        <v>10665</v>
      </c>
      <c r="E1826" s="16" t="s">
        <v>10666</v>
      </c>
      <c r="F1826" s="16">
        <v>24</v>
      </c>
      <c r="G1826" s="16" t="s">
        <v>11228</v>
      </c>
      <c r="H1826" s="16" t="s">
        <v>5966</v>
      </c>
      <c r="I1826" s="9" t="str">
        <f>IF(N1826="A",IF(AND(HOUR(B1826)&gt;=7,HOUR(B1826)&lt;=18),"A","B"),IF(AND(HOUR(B1826)&gt;=7,HOUR(B1826)&lt;=18),"C","D"))</f>
        <v>D</v>
      </c>
      <c r="J1826" s="9" t="str">
        <f>IF(MONTH(B1826)&lt;10,CONCATENATE("0",MONTH(B1826)),MONTH(B1826))&amp;"/"&amp;  IF(DAY(B1826)&lt;10,CONCATENATE("0",DAY(B1826)),DAY(B1826))</f>
        <v>04/03</v>
      </c>
      <c r="K1826" s="9" t="str">
        <f>IF(C1826&lt;&gt;C1825,1,IF(L1826&lt;&gt;L1825,1,IF(B1826-B1825&gt;$Y$1,1,"")))</f>
        <v/>
      </c>
      <c r="L1826" s="9" t="str">
        <f>YEAR(B1826)&amp;"/"&amp; IF(MONTH(B1826)&lt;10,CONCATENATE("0",MONTH(B1826)),MONTH(B1826))</f>
        <v>2021/04</v>
      </c>
      <c r="M1826" s="11" t="str">
        <f>YEAR(B1826)&amp;"/"&amp; IF(MONTH(B1826)&lt;10,CONCATENATE("0",MONTH(B1826)),MONTH(B1826))&amp;"/"&amp;  IF(DAY(B1826)&lt;10,CONCATENATE("0",DAY(B1826)),DAY(B1826))</f>
        <v>2021/04/03</v>
      </c>
      <c r="N1826" s="9" t="str">
        <f>IF(OR(INT(MOD(M1826,4))=3,INT(MOD(M1826,4))=2),"A","C")</f>
        <v>C</v>
      </c>
      <c r="O1826" s="9" t="str">
        <f>IF(ISNA(VLOOKUP(MID(E1826,1,6)&amp;G1826,List!A:B,2,FALSE)),"",VLOOKUP(MID(E1826,1,6)&amp;G1826,List!A:B,2,FALSE))</f>
        <v>T05</v>
      </c>
      <c r="P1826" s="1"/>
      <c r="Q1826" s="8"/>
      <c r="R1826" s="8"/>
      <c r="S1826" s="1"/>
      <c r="U1826" s="3"/>
      <c r="V1826" s="2"/>
      <c r="W1826" s="1"/>
      <c r="X1826" s="6"/>
      <c r="Z1826" s="1"/>
    </row>
    <row r="1827" spans="1:26">
      <c r="A1827" s="16" t="s">
        <v>11907</v>
      </c>
      <c r="B1827" s="10">
        <v>44289.797060185185</v>
      </c>
      <c r="C1827" s="16" t="s">
        <v>11332</v>
      </c>
      <c r="D1827" s="16" t="s">
        <v>11908</v>
      </c>
      <c r="E1827" s="16" t="s">
        <v>11360</v>
      </c>
      <c r="F1827" s="16">
        <v>25</v>
      </c>
      <c r="G1827" s="16" t="s">
        <v>11171</v>
      </c>
      <c r="H1827" s="16" t="s">
        <v>5966</v>
      </c>
      <c r="I1827" s="9" t="str">
        <f>IF(N1827="A",IF(AND(HOUR(B1827)&gt;=7,HOUR(B1827)&lt;=18),"A","B"),IF(AND(HOUR(B1827)&gt;=7,HOUR(B1827)&lt;=18),"C","D"))</f>
        <v>D</v>
      </c>
      <c r="J1827" s="9" t="str">
        <f>IF(MONTH(B1827)&lt;10,CONCATENATE("0",MONTH(B1827)),MONTH(B1827))&amp;"/"&amp;  IF(DAY(B1827)&lt;10,CONCATENATE("0",DAY(B1827)),DAY(B1827))</f>
        <v>04/03</v>
      </c>
      <c r="K1827" s="9" t="str">
        <f>IF(C1827&lt;&gt;C1826,1,IF(L1827&lt;&gt;L1826,1,IF(B1827-B1826&gt;$Y$1,1,"")))</f>
        <v/>
      </c>
      <c r="L1827" s="9" t="str">
        <f>YEAR(B1827)&amp;"/"&amp; IF(MONTH(B1827)&lt;10,CONCATENATE("0",MONTH(B1827)),MONTH(B1827))</f>
        <v>2021/04</v>
      </c>
      <c r="M1827" s="11" t="str">
        <f>YEAR(B1827)&amp;"/"&amp; IF(MONTH(B1827)&lt;10,CONCATENATE("0",MONTH(B1827)),MONTH(B1827))&amp;"/"&amp;  IF(DAY(B1827)&lt;10,CONCATENATE("0",DAY(B1827)),DAY(B1827))</f>
        <v>2021/04/03</v>
      </c>
      <c r="N1827" s="9" t="str">
        <f>IF(OR(INT(MOD(M1827,4))=3,INT(MOD(M1827,4))=2),"A","C")</f>
        <v>C</v>
      </c>
      <c r="O1827" s="9" t="str">
        <f>IF(ISNA(VLOOKUP(MID(E1827,1,6)&amp;G1827,List!A:B,2,FALSE)),"",VLOOKUP(MID(E1827,1,6)&amp;G1827,List!A:B,2,FALSE))</f>
        <v>T05</v>
      </c>
      <c r="P1827" s="1"/>
      <c r="Q1827" s="8"/>
      <c r="R1827" s="8"/>
      <c r="S1827" s="1"/>
      <c r="U1827" s="3"/>
      <c r="V1827" s="2"/>
      <c r="W1827" s="1"/>
      <c r="X1827" s="6"/>
      <c r="Z1827" s="1"/>
    </row>
    <row r="1828" spans="1:26">
      <c r="A1828" s="16" t="s">
        <v>15163</v>
      </c>
      <c r="B1828" s="10">
        <v>44289.962002314816</v>
      </c>
      <c r="C1828" s="16" t="s">
        <v>11332</v>
      </c>
      <c r="D1828" s="16" t="s">
        <v>12475</v>
      </c>
      <c r="E1828" s="16" t="s">
        <v>10152</v>
      </c>
      <c r="F1828" s="16">
        <v>25</v>
      </c>
      <c r="G1828" s="16" t="s">
        <v>11228</v>
      </c>
      <c r="H1828" s="16" t="s">
        <v>5966</v>
      </c>
      <c r="I1828" s="9" t="str">
        <f>IF(N1828="A",IF(AND(HOUR(B1828)&gt;=7,HOUR(B1828)&lt;=18),"A","B"),IF(AND(HOUR(B1828)&gt;=7,HOUR(B1828)&lt;=18),"C","D"))</f>
        <v>D</v>
      </c>
      <c r="J1828" s="9" t="str">
        <f>IF(MONTH(B1828)&lt;10,CONCATENATE("0",MONTH(B1828)),MONTH(B1828))&amp;"/"&amp;  IF(DAY(B1828)&lt;10,CONCATENATE("0",DAY(B1828)),DAY(B1828))</f>
        <v>04/03</v>
      </c>
      <c r="K1828" s="9">
        <f>IF(C1828&lt;&gt;C1827,1,IF(L1828&lt;&gt;L1827,1,IF(B1828-B1827&gt;$Y$1,1,"")))</f>
        <v>1</v>
      </c>
      <c r="L1828" s="9" t="str">
        <f>YEAR(B1828)&amp;"/"&amp; IF(MONTH(B1828)&lt;10,CONCATENATE("0",MONTH(B1828)),MONTH(B1828))</f>
        <v>2021/04</v>
      </c>
      <c r="M1828" s="11" t="str">
        <f>YEAR(B1828)&amp;"/"&amp; IF(MONTH(B1828)&lt;10,CONCATENATE("0",MONTH(B1828)),MONTH(B1828))&amp;"/"&amp;  IF(DAY(B1828)&lt;10,CONCATENATE("0",DAY(B1828)),DAY(B1828))</f>
        <v>2021/04/03</v>
      </c>
      <c r="N1828" s="9" t="str">
        <f>IF(OR(INT(MOD(M1828,4))=3,INT(MOD(M1828,4))=2),"A","C")</f>
        <v>C</v>
      </c>
      <c r="O1828" s="9" t="str">
        <f>IF(ISNA(VLOOKUP(MID(E1828,1,6)&amp;G1828,List!A:B,2,FALSE)),"",VLOOKUP(MID(E1828,1,6)&amp;G1828,List!A:B,2,FALSE))</f>
        <v>T06</v>
      </c>
      <c r="P1828" s="1"/>
      <c r="Q1828" s="8"/>
      <c r="R1828" s="8"/>
      <c r="S1828" s="1"/>
      <c r="U1828" s="3"/>
      <c r="V1828" s="2"/>
      <c r="W1828" s="1"/>
      <c r="X1828" s="6"/>
      <c r="Z1828" s="1"/>
    </row>
    <row r="1829" spans="1:26">
      <c r="A1829" s="16" t="s">
        <v>15164</v>
      </c>
      <c r="B1829" s="10">
        <v>44289.962002314816</v>
      </c>
      <c r="C1829" s="16" t="s">
        <v>11332</v>
      </c>
      <c r="D1829" s="16" t="s">
        <v>14446</v>
      </c>
      <c r="E1829" s="16" t="s">
        <v>10185</v>
      </c>
      <c r="F1829" s="16">
        <v>25</v>
      </c>
      <c r="G1829" s="16" t="s">
        <v>11228</v>
      </c>
      <c r="H1829" s="16" t="s">
        <v>5966</v>
      </c>
      <c r="I1829" s="9" t="str">
        <f>IF(N1829="A",IF(AND(HOUR(B1829)&gt;=7,HOUR(B1829)&lt;=18),"A","B"),IF(AND(HOUR(B1829)&gt;=7,HOUR(B1829)&lt;=18),"C","D"))</f>
        <v>D</v>
      </c>
      <c r="J1829" s="9" t="str">
        <f>IF(MONTH(B1829)&lt;10,CONCATENATE("0",MONTH(B1829)),MONTH(B1829))&amp;"/"&amp;  IF(DAY(B1829)&lt;10,CONCATENATE("0",DAY(B1829)),DAY(B1829))</f>
        <v>04/03</v>
      </c>
      <c r="K1829" s="9" t="str">
        <f>IF(C1829&lt;&gt;C1828,1,IF(L1829&lt;&gt;L1828,1,IF(B1829-B1828&gt;$Y$1,1,"")))</f>
        <v/>
      </c>
      <c r="L1829" s="9" t="str">
        <f>YEAR(B1829)&amp;"/"&amp; IF(MONTH(B1829)&lt;10,CONCATENATE("0",MONTH(B1829)),MONTH(B1829))</f>
        <v>2021/04</v>
      </c>
      <c r="M1829" s="11" t="str">
        <f>YEAR(B1829)&amp;"/"&amp; IF(MONTH(B1829)&lt;10,CONCATENATE("0",MONTH(B1829)),MONTH(B1829))&amp;"/"&amp;  IF(DAY(B1829)&lt;10,CONCATENATE("0",DAY(B1829)),DAY(B1829))</f>
        <v>2021/04/03</v>
      </c>
      <c r="N1829" s="9" t="str">
        <f>IF(OR(INT(MOD(M1829,4))=3,INT(MOD(M1829,4))=2),"A","C")</f>
        <v>C</v>
      </c>
      <c r="O1829" s="9" t="str">
        <f>IF(ISNA(VLOOKUP(MID(E1829,1,6)&amp;G1829,List!A:B,2,FALSE)),"",VLOOKUP(MID(E1829,1,6)&amp;G1829,List!A:B,2,FALSE))</f>
        <v>T06</v>
      </c>
      <c r="P1829" s="1"/>
      <c r="Q1829" s="8"/>
      <c r="R1829" s="8"/>
      <c r="S1829" s="1"/>
      <c r="U1829" s="3"/>
      <c r="V1829" s="2"/>
      <c r="W1829" s="1"/>
      <c r="X1829" s="6"/>
      <c r="Z1829" s="1"/>
    </row>
    <row r="1830" spans="1:26">
      <c r="A1830" s="16" t="s">
        <v>15165</v>
      </c>
      <c r="B1830" s="10">
        <v>44289.962002314816</v>
      </c>
      <c r="C1830" s="16" t="s">
        <v>11332</v>
      </c>
      <c r="D1830" s="16" t="s">
        <v>15166</v>
      </c>
      <c r="E1830" s="16" t="s">
        <v>10185</v>
      </c>
      <c r="F1830" s="16">
        <v>25</v>
      </c>
      <c r="G1830" s="16" t="s">
        <v>11228</v>
      </c>
      <c r="H1830" s="16" t="s">
        <v>5966</v>
      </c>
      <c r="I1830" s="9" t="str">
        <f>IF(N1830="A",IF(AND(HOUR(B1830)&gt;=7,HOUR(B1830)&lt;=18),"A","B"),IF(AND(HOUR(B1830)&gt;=7,HOUR(B1830)&lt;=18),"C","D"))</f>
        <v>D</v>
      </c>
      <c r="J1830" s="9" t="str">
        <f>IF(MONTH(B1830)&lt;10,CONCATENATE("0",MONTH(B1830)),MONTH(B1830))&amp;"/"&amp;  IF(DAY(B1830)&lt;10,CONCATENATE("0",DAY(B1830)),DAY(B1830))</f>
        <v>04/03</v>
      </c>
      <c r="K1830" s="9" t="str">
        <f>IF(C1830&lt;&gt;C1829,1,IF(L1830&lt;&gt;L1829,1,IF(B1830-B1829&gt;$Y$1,1,"")))</f>
        <v/>
      </c>
      <c r="L1830" s="9" t="str">
        <f>YEAR(B1830)&amp;"/"&amp; IF(MONTH(B1830)&lt;10,CONCATENATE("0",MONTH(B1830)),MONTH(B1830))</f>
        <v>2021/04</v>
      </c>
      <c r="M1830" s="11" t="str">
        <f>YEAR(B1830)&amp;"/"&amp; IF(MONTH(B1830)&lt;10,CONCATENATE("0",MONTH(B1830)),MONTH(B1830))&amp;"/"&amp;  IF(DAY(B1830)&lt;10,CONCATENATE("0",DAY(B1830)),DAY(B1830))</f>
        <v>2021/04/03</v>
      </c>
      <c r="N1830" s="9" t="str">
        <f>IF(OR(INT(MOD(M1830,4))=3,INT(MOD(M1830,4))=2),"A","C")</f>
        <v>C</v>
      </c>
      <c r="O1830" s="9" t="str">
        <f>IF(ISNA(VLOOKUP(MID(E1830,1,6)&amp;G1830,List!A:B,2,FALSE)),"",VLOOKUP(MID(E1830,1,6)&amp;G1830,List!A:B,2,FALSE))</f>
        <v>T06</v>
      </c>
      <c r="P1830" s="1"/>
      <c r="Q1830" s="8"/>
      <c r="R1830" s="8"/>
      <c r="S1830" s="1"/>
      <c r="U1830" s="3"/>
      <c r="V1830" s="2"/>
      <c r="W1830" s="1"/>
      <c r="X1830" s="6"/>
      <c r="Z1830" s="1"/>
    </row>
    <row r="1831" spans="1:26">
      <c r="A1831" s="16" t="s">
        <v>15167</v>
      </c>
      <c r="B1831" s="10">
        <v>44289.962002314816</v>
      </c>
      <c r="C1831" s="16" t="s">
        <v>11332</v>
      </c>
      <c r="D1831" s="16" t="s">
        <v>15168</v>
      </c>
      <c r="E1831" s="16" t="s">
        <v>10152</v>
      </c>
      <c r="F1831" s="16">
        <v>25</v>
      </c>
      <c r="G1831" s="16" t="s">
        <v>11228</v>
      </c>
      <c r="H1831" s="16" t="s">
        <v>5966</v>
      </c>
      <c r="I1831" s="9" t="str">
        <f>IF(N1831="A",IF(AND(HOUR(B1831)&gt;=7,HOUR(B1831)&lt;=18),"A","B"),IF(AND(HOUR(B1831)&gt;=7,HOUR(B1831)&lt;=18),"C","D"))</f>
        <v>D</v>
      </c>
      <c r="J1831" s="9" t="str">
        <f>IF(MONTH(B1831)&lt;10,CONCATENATE("0",MONTH(B1831)),MONTH(B1831))&amp;"/"&amp;  IF(DAY(B1831)&lt;10,CONCATENATE("0",DAY(B1831)),DAY(B1831))</f>
        <v>04/03</v>
      </c>
      <c r="K1831" s="9" t="str">
        <f>IF(C1831&lt;&gt;C1830,1,IF(L1831&lt;&gt;L1830,1,IF(B1831-B1830&gt;$Y$1,1,"")))</f>
        <v/>
      </c>
      <c r="L1831" s="9" t="str">
        <f>YEAR(B1831)&amp;"/"&amp; IF(MONTH(B1831)&lt;10,CONCATENATE("0",MONTH(B1831)),MONTH(B1831))</f>
        <v>2021/04</v>
      </c>
      <c r="M1831" s="11" t="str">
        <f>YEAR(B1831)&amp;"/"&amp; IF(MONTH(B1831)&lt;10,CONCATENATE("0",MONTH(B1831)),MONTH(B1831))&amp;"/"&amp;  IF(DAY(B1831)&lt;10,CONCATENATE("0",DAY(B1831)),DAY(B1831))</f>
        <v>2021/04/03</v>
      </c>
      <c r="N1831" s="9" t="str">
        <f>IF(OR(INT(MOD(M1831,4))=3,INT(MOD(M1831,4))=2),"A","C")</f>
        <v>C</v>
      </c>
      <c r="O1831" s="9" t="str">
        <f>IF(ISNA(VLOOKUP(MID(E1831,1,6)&amp;G1831,List!A:B,2,FALSE)),"",VLOOKUP(MID(E1831,1,6)&amp;G1831,List!A:B,2,FALSE))</f>
        <v>T06</v>
      </c>
      <c r="P1831" s="1"/>
      <c r="Q1831" s="8"/>
      <c r="R1831" s="8"/>
      <c r="S1831" s="1"/>
      <c r="U1831" s="3"/>
      <c r="V1831" s="2"/>
      <c r="W1831" s="1"/>
      <c r="X1831" s="6"/>
      <c r="Z1831" s="1"/>
    </row>
    <row r="1832" spans="1:26">
      <c r="A1832" s="16" t="s">
        <v>15169</v>
      </c>
      <c r="B1832" s="10">
        <v>44289.962002314816</v>
      </c>
      <c r="C1832" s="16" t="s">
        <v>11332</v>
      </c>
      <c r="D1832" s="16" t="s">
        <v>13691</v>
      </c>
      <c r="E1832" s="16" t="s">
        <v>10152</v>
      </c>
      <c r="F1832" s="16">
        <v>25</v>
      </c>
      <c r="G1832" s="16" t="s">
        <v>11228</v>
      </c>
      <c r="H1832" s="16" t="s">
        <v>5966</v>
      </c>
      <c r="I1832" s="9" t="str">
        <f>IF(N1832="A",IF(AND(HOUR(B1832)&gt;=7,HOUR(B1832)&lt;=18),"A","B"),IF(AND(HOUR(B1832)&gt;=7,HOUR(B1832)&lt;=18),"C","D"))</f>
        <v>D</v>
      </c>
      <c r="J1832" s="9" t="str">
        <f>IF(MONTH(B1832)&lt;10,CONCATENATE("0",MONTH(B1832)),MONTH(B1832))&amp;"/"&amp;  IF(DAY(B1832)&lt;10,CONCATENATE("0",DAY(B1832)),DAY(B1832))</f>
        <v>04/03</v>
      </c>
      <c r="K1832" s="9" t="str">
        <f>IF(C1832&lt;&gt;C1831,1,IF(L1832&lt;&gt;L1831,1,IF(B1832-B1831&gt;$Y$1,1,"")))</f>
        <v/>
      </c>
      <c r="L1832" s="9" t="str">
        <f>YEAR(B1832)&amp;"/"&amp; IF(MONTH(B1832)&lt;10,CONCATENATE("0",MONTH(B1832)),MONTH(B1832))</f>
        <v>2021/04</v>
      </c>
      <c r="M1832" s="11" t="str">
        <f>YEAR(B1832)&amp;"/"&amp; IF(MONTH(B1832)&lt;10,CONCATENATE("0",MONTH(B1832)),MONTH(B1832))&amp;"/"&amp;  IF(DAY(B1832)&lt;10,CONCATENATE("0",DAY(B1832)),DAY(B1832))</f>
        <v>2021/04/03</v>
      </c>
      <c r="N1832" s="9" t="str">
        <f>IF(OR(INT(MOD(M1832,4))=3,INT(MOD(M1832,4))=2),"A","C")</f>
        <v>C</v>
      </c>
      <c r="O1832" s="9" t="str">
        <f>IF(ISNA(VLOOKUP(MID(E1832,1,6)&amp;G1832,List!A:B,2,FALSE)),"",VLOOKUP(MID(E1832,1,6)&amp;G1832,List!A:B,2,FALSE))</f>
        <v>T06</v>
      </c>
      <c r="P1832" s="1"/>
      <c r="Q1832" s="8"/>
      <c r="R1832" s="8"/>
      <c r="S1832" s="1"/>
      <c r="U1832" s="3"/>
      <c r="V1832" s="2"/>
      <c r="W1832" s="1"/>
      <c r="X1832" s="6"/>
      <c r="Z1832" s="1"/>
    </row>
    <row r="1833" spans="1:26">
      <c r="A1833" s="16" t="s">
        <v>15170</v>
      </c>
      <c r="B1833" s="10">
        <v>44289.962002314816</v>
      </c>
      <c r="C1833" s="16" t="s">
        <v>11332</v>
      </c>
      <c r="D1833" s="16" t="s">
        <v>11628</v>
      </c>
      <c r="E1833" s="16" t="s">
        <v>10187</v>
      </c>
      <c r="F1833" s="16">
        <v>24</v>
      </c>
      <c r="G1833" s="16" t="s">
        <v>11228</v>
      </c>
      <c r="H1833" s="16" t="s">
        <v>5966</v>
      </c>
      <c r="I1833" s="9" t="str">
        <f>IF(N1833="A",IF(AND(HOUR(B1833)&gt;=7,HOUR(B1833)&lt;=18),"A","B"),IF(AND(HOUR(B1833)&gt;=7,HOUR(B1833)&lt;=18),"C","D"))</f>
        <v>D</v>
      </c>
      <c r="J1833" s="9" t="str">
        <f>IF(MONTH(B1833)&lt;10,CONCATENATE("0",MONTH(B1833)),MONTH(B1833))&amp;"/"&amp;  IF(DAY(B1833)&lt;10,CONCATENATE("0",DAY(B1833)),DAY(B1833))</f>
        <v>04/03</v>
      </c>
      <c r="K1833" s="9" t="str">
        <f>IF(C1833&lt;&gt;C1832,1,IF(L1833&lt;&gt;L1832,1,IF(B1833-B1832&gt;$Y$1,1,"")))</f>
        <v/>
      </c>
      <c r="L1833" s="9" t="str">
        <f>YEAR(B1833)&amp;"/"&amp; IF(MONTH(B1833)&lt;10,CONCATENATE("0",MONTH(B1833)),MONTH(B1833))</f>
        <v>2021/04</v>
      </c>
      <c r="M1833" s="11" t="str">
        <f>YEAR(B1833)&amp;"/"&amp; IF(MONTH(B1833)&lt;10,CONCATENATE("0",MONTH(B1833)),MONTH(B1833))&amp;"/"&amp;  IF(DAY(B1833)&lt;10,CONCATENATE("0",DAY(B1833)),DAY(B1833))</f>
        <v>2021/04/03</v>
      </c>
      <c r="N1833" s="9" t="str">
        <f>IF(OR(INT(MOD(M1833,4))=3,INT(MOD(M1833,4))=2),"A","C")</f>
        <v>C</v>
      </c>
      <c r="O1833" s="9" t="str">
        <f>IF(ISNA(VLOOKUP(MID(E1833,1,6)&amp;G1833,List!A:B,2,FALSE)),"",VLOOKUP(MID(E1833,1,6)&amp;G1833,List!A:B,2,FALSE))</f>
        <v>T06</v>
      </c>
      <c r="P1833" s="1"/>
      <c r="Q1833" s="8"/>
      <c r="R1833" s="8"/>
      <c r="S1833" s="1"/>
      <c r="U1833" s="3"/>
      <c r="V1833" s="2"/>
      <c r="W1833" s="1"/>
      <c r="X1833" s="6"/>
      <c r="Z1833" s="1"/>
    </row>
    <row r="1834" spans="1:26">
      <c r="A1834" s="16" t="s">
        <v>15171</v>
      </c>
      <c r="B1834" s="10">
        <v>44290.113819444443</v>
      </c>
      <c r="C1834" s="16" t="s">
        <v>11332</v>
      </c>
      <c r="D1834" s="16" t="s">
        <v>15172</v>
      </c>
      <c r="E1834" s="16" t="s">
        <v>10152</v>
      </c>
      <c r="F1834" s="16">
        <v>25</v>
      </c>
      <c r="G1834" s="16" t="s">
        <v>11228</v>
      </c>
      <c r="H1834" s="16" t="s">
        <v>5966</v>
      </c>
      <c r="I1834" s="9" t="str">
        <f>IF(N1834="A",IF(AND(HOUR(B1834)&gt;=7,HOUR(B1834)&lt;=18),"A","B"),IF(AND(HOUR(B1834)&gt;=7,HOUR(B1834)&lt;=18),"C","D"))</f>
        <v>B</v>
      </c>
      <c r="J1834" s="9" t="str">
        <f>IF(MONTH(B1834)&lt;10,CONCATENATE("0",MONTH(B1834)),MONTH(B1834))&amp;"/"&amp;  IF(DAY(B1834)&lt;10,CONCATENATE("0",DAY(B1834)),DAY(B1834))</f>
        <v>04/04</v>
      </c>
      <c r="K1834" s="9">
        <f>IF(C1834&lt;&gt;C1833,1,IF(L1834&lt;&gt;L1833,1,IF(B1834-B1833&gt;$Y$1,1,"")))</f>
        <v>1</v>
      </c>
      <c r="L1834" s="9" t="str">
        <f>YEAR(B1834)&amp;"/"&amp; IF(MONTH(B1834)&lt;10,CONCATENATE("0",MONTH(B1834)),MONTH(B1834))</f>
        <v>2021/04</v>
      </c>
      <c r="M1834" s="11" t="str">
        <f>YEAR(B1834)&amp;"/"&amp; IF(MONTH(B1834)&lt;10,CONCATENATE("0",MONTH(B1834)),MONTH(B1834))&amp;"/"&amp;  IF(DAY(B1834)&lt;10,CONCATENATE("0",DAY(B1834)),DAY(B1834))</f>
        <v>2021/04/04</v>
      </c>
      <c r="N1834" s="9" t="str">
        <f>IF(OR(INT(MOD(M1834,4))=3,INT(MOD(M1834,4))=2),"A","C")</f>
        <v>A</v>
      </c>
      <c r="O1834" s="9" t="str">
        <f>IF(ISNA(VLOOKUP(MID(E1834,1,6)&amp;G1834,List!A:B,2,FALSE)),"",VLOOKUP(MID(E1834,1,6)&amp;G1834,List!A:B,2,FALSE))</f>
        <v>T06</v>
      </c>
      <c r="P1834" s="1"/>
      <c r="Q1834" s="8"/>
      <c r="R1834" s="8"/>
      <c r="S1834" s="1"/>
      <c r="U1834" s="3"/>
      <c r="V1834" s="2"/>
      <c r="W1834" s="1"/>
      <c r="X1834" s="6"/>
      <c r="Z1834" s="1"/>
    </row>
    <row r="1835" spans="1:26">
      <c r="A1835" s="16" t="s">
        <v>15173</v>
      </c>
      <c r="B1835" s="10">
        <v>44290.113819444443</v>
      </c>
      <c r="C1835" s="16" t="s">
        <v>11332</v>
      </c>
      <c r="D1835" s="16" t="s">
        <v>10350</v>
      </c>
      <c r="E1835" s="16" t="s">
        <v>10340</v>
      </c>
      <c r="F1835" s="16">
        <v>25</v>
      </c>
      <c r="G1835" s="16" t="s">
        <v>11400</v>
      </c>
      <c r="H1835" s="16" t="s">
        <v>5966</v>
      </c>
      <c r="I1835" s="9" t="str">
        <f>IF(N1835="A",IF(AND(HOUR(B1835)&gt;=7,HOUR(B1835)&lt;=18),"A","B"),IF(AND(HOUR(B1835)&gt;=7,HOUR(B1835)&lt;=18),"C","D"))</f>
        <v>B</v>
      </c>
      <c r="J1835" s="9" t="str">
        <f>IF(MONTH(B1835)&lt;10,CONCATENATE("0",MONTH(B1835)),MONTH(B1835))&amp;"/"&amp;  IF(DAY(B1835)&lt;10,CONCATENATE("0",DAY(B1835)),DAY(B1835))</f>
        <v>04/04</v>
      </c>
      <c r="K1835" s="9" t="str">
        <f>IF(C1835&lt;&gt;C1834,1,IF(L1835&lt;&gt;L1834,1,IF(B1835-B1834&gt;$Y$1,1,"")))</f>
        <v/>
      </c>
      <c r="L1835" s="9" t="str">
        <f>YEAR(B1835)&amp;"/"&amp; IF(MONTH(B1835)&lt;10,CONCATENATE("0",MONTH(B1835)),MONTH(B1835))</f>
        <v>2021/04</v>
      </c>
      <c r="M1835" s="11" t="str">
        <f>YEAR(B1835)&amp;"/"&amp; IF(MONTH(B1835)&lt;10,CONCATENATE("0",MONTH(B1835)),MONTH(B1835))&amp;"/"&amp;  IF(DAY(B1835)&lt;10,CONCATENATE("0",DAY(B1835)),DAY(B1835))</f>
        <v>2021/04/04</v>
      </c>
      <c r="N1835" s="9" t="str">
        <f>IF(OR(INT(MOD(M1835,4))=3,INT(MOD(M1835,4))=2),"A","C")</f>
        <v>A</v>
      </c>
      <c r="O1835" s="9" t="str">
        <f>IF(ISNA(VLOOKUP(MID(E1835,1,6)&amp;G1835,List!A:B,2,FALSE)),"",VLOOKUP(MID(E1835,1,6)&amp;G1835,List!A:B,2,FALSE))</f>
        <v>T06</v>
      </c>
      <c r="P1835" s="1"/>
      <c r="Q1835" s="8"/>
      <c r="R1835" s="8"/>
      <c r="S1835" s="1"/>
      <c r="U1835" s="3"/>
      <c r="V1835" s="2"/>
      <c r="W1835" s="1"/>
      <c r="X1835" s="6"/>
      <c r="Z1835" s="1"/>
    </row>
    <row r="1836" spans="1:26">
      <c r="A1836" s="16" t="s">
        <v>15174</v>
      </c>
      <c r="B1836" s="10">
        <v>44290.113819444443</v>
      </c>
      <c r="C1836" s="16" t="s">
        <v>11332</v>
      </c>
      <c r="D1836" s="16" t="s">
        <v>15175</v>
      </c>
      <c r="E1836" s="16" t="s">
        <v>10152</v>
      </c>
      <c r="F1836" s="16">
        <v>25</v>
      </c>
      <c r="G1836" s="16" t="s">
        <v>11228</v>
      </c>
      <c r="H1836" s="16" t="s">
        <v>5966</v>
      </c>
      <c r="I1836" s="9" t="str">
        <f>IF(N1836="A",IF(AND(HOUR(B1836)&gt;=7,HOUR(B1836)&lt;=18),"A","B"),IF(AND(HOUR(B1836)&gt;=7,HOUR(B1836)&lt;=18),"C","D"))</f>
        <v>B</v>
      </c>
      <c r="J1836" s="9" t="str">
        <f>IF(MONTH(B1836)&lt;10,CONCATENATE("0",MONTH(B1836)),MONTH(B1836))&amp;"/"&amp;  IF(DAY(B1836)&lt;10,CONCATENATE("0",DAY(B1836)),DAY(B1836))</f>
        <v>04/04</v>
      </c>
      <c r="K1836" s="9" t="str">
        <f>IF(C1836&lt;&gt;C1835,1,IF(L1836&lt;&gt;L1835,1,IF(B1836-B1835&gt;$Y$1,1,"")))</f>
        <v/>
      </c>
      <c r="L1836" s="9" t="str">
        <f>YEAR(B1836)&amp;"/"&amp; IF(MONTH(B1836)&lt;10,CONCATENATE("0",MONTH(B1836)),MONTH(B1836))</f>
        <v>2021/04</v>
      </c>
      <c r="M1836" s="11" t="str">
        <f>YEAR(B1836)&amp;"/"&amp; IF(MONTH(B1836)&lt;10,CONCATENATE("0",MONTH(B1836)),MONTH(B1836))&amp;"/"&amp;  IF(DAY(B1836)&lt;10,CONCATENATE("0",DAY(B1836)),DAY(B1836))</f>
        <v>2021/04/04</v>
      </c>
      <c r="N1836" s="9" t="str">
        <f>IF(OR(INT(MOD(M1836,4))=3,INT(MOD(M1836,4))=2),"A","C")</f>
        <v>A</v>
      </c>
      <c r="O1836" s="9" t="str">
        <f>IF(ISNA(VLOOKUP(MID(E1836,1,6)&amp;G1836,List!A:B,2,FALSE)),"",VLOOKUP(MID(E1836,1,6)&amp;G1836,List!A:B,2,FALSE))</f>
        <v>T06</v>
      </c>
      <c r="P1836" s="1"/>
      <c r="Q1836" s="8"/>
      <c r="R1836" s="8"/>
      <c r="S1836" s="1"/>
      <c r="U1836" s="3"/>
      <c r="V1836" s="2"/>
      <c r="W1836" s="1"/>
      <c r="X1836" s="6"/>
      <c r="Z1836" s="1"/>
    </row>
    <row r="1837" spans="1:26">
      <c r="A1837" s="16" t="s">
        <v>15176</v>
      </c>
      <c r="B1837" s="10">
        <v>44290.113819444443</v>
      </c>
      <c r="C1837" s="16" t="s">
        <v>11332</v>
      </c>
      <c r="D1837" s="16" t="s">
        <v>10418</v>
      </c>
      <c r="E1837" s="16" t="s">
        <v>10185</v>
      </c>
      <c r="F1837" s="16">
        <v>25</v>
      </c>
      <c r="G1837" s="16" t="s">
        <v>11228</v>
      </c>
      <c r="H1837" s="16" t="s">
        <v>5966</v>
      </c>
      <c r="I1837" s="9" t="str">
        <f>IF(N1837="A",IF(AND(HOUR(B1837)&gt;=7,HOUR(B1837)&lt;=18),"A","B"),IF(AND(HOUR(B1837)&gt;=7,HOUR(B1837)&lt;=18),"C","D"))</f>
        <v>B</v>
      </c>
      <c r="J1837" s="9" t="str">
        <f>IF(MONTH(B1837)&lt;10,CONCATENATE("0",MONTH(B1837)),MONTH(B1837))&amp;"/"&amp;  IF(DAY(B1837)&lt;10,CONCATENATE("0",DAY(B1837)),DAY(B1837))</f>
        <v>04/04</v>
      </c>
      <c r="K1837" s="9" t="str">
        <f>IF(C1837&lt;&gt;C1836,1,IF(L1837&lt;&gt;L1836,1,IF(B1837-B1836&gt;$Y$1,1,"")))</f>
        <v/>
      </c>
      <c r="L1837" s="9" t="str">
        <f>YEAR(B1837)&amp;"/"&amp; IF(MONTH(B1837)&lt;10,CONCATENATE("0",MONTH(B1837)),MONTH(B1837))</f>
        <v>2021/04</v>
      </c>
      <c r="M1837" s="11" t="str">
        <f>YEAR(B1837)&amp;"/"&amp; IF(MONTH(B1837)&lt;10,CONCATENATE("0",MONTH(B1837)),MONTH(B1837))&amp;"/"&amp;  IF(DAY(B1837)&lt;10,CONCATENATE("0",DAY(B1837)),DAY(B1837))</f>
        <v>2021/04/04</v>
      </c>
      <c r="N1837" s="9" t="str">
        <f>IF(OR(INT(MOD(M1837,4))=3,INT(MOD(M1837,4))=2),"A","C")</f>
        <v>A</v>
      </c>
      <c r="O1837" s="9" t="str">
        <f>IF(ISNA(VLOOKUP(MID(E1837,1,6)&amp;G1837,List!A:B,2,FALSE)),"",VLOOKUP(MID(E1837,1,6)&amp;G1837,List!A:B,2,FALSE))</f>
        <v>T06</v>
      </c>
      <c r="P1837" s="1"/>
      <c r="Q1837" s="8"/>
      <c r="R1837" s="8"/>
      <c r="S1837" s="1"/>
      <c r="U1837" s="3"/>
      <c r="V1837" s="2"/>
      <c r="W1837" s="1"/>
      <c r="X1837" s="6"/>
      <c r="Z1837" s="1"/>
    </row>
    <row r="1838" spans="1:26">
      <c r="A1838" s="16" t="s">
        <v>15177</v>
      </c>
      <c r="B1838" s="10">
        <v>44290.113819444443</v>
      </c>
      <c r="C1838" s="16" t="s">
        <v>11332</v>
      </c>
      <c r="D1838" s="16" t="s">
        <v>10184</v>
      </c>
      <c r="E1838" s="16" t="s">
        <v>10185</v>
      </c>
      <c r="F1838" s="16">
        <v>25</v>
      </c>
      <c r="G1838" s="16" t="s">
        <v>11228</v>
      </c>
      <c r="H1838" s="16" t="s">
        <v>5966</v>
      </c>
      <c r="I1838" s="9" t="str">
        <f>IF(N1838="A",IF(AND(HOUR(B1838)&gt;=7,HOUR(B1838)&lt;=18),"A","B"),IF(AND(HOUR(B1838)&gt;=7,HOUR(B1838)&lt;=18),"C","D"))</f>
        <v>B</v>
      </c>
      <c r="J1838" s="9" t="str">
        <f>IF(MONTH(B1838)&lt;10,CONCATENATE("0",MONTH(B1838)),MONTH(B1838))&amp;"/"&amp;  IF(DAY(B1838)&lt;10,CONCATENATE("0",DAY(B1838)),DAY(B1838))</f>
        <v>04/04</v>
      </c>
      <c r="K1838" s="9" t="str">
        <f>IF(C1838&lt;&gt;C1837,1,IF(L1838&lt;&gt;L1837,1,IF(B1838-B1837&gt;$Y$1,1,"")))</f>
        <v/>
      </c>
      <c r="L1838" s="9" t="str">
        <f>YEAR(B1838)&amp;"/"&amp; IF(MONTH(B1838)&lt;10,CONCATENATE("0",MONTH(B1838)),MONTH(B1838))</f>
        <v>2021/04</v>
      </c>
      <c r="M1838" s="11" t="str">
        <f>YEAR(B1838)&amp;"/"&amp; IF(MONTH(B1838)&lt;10,CONCATENATE("0",MONTH(B1838)),MONTH(B1838))&amp;"/"&amp;  IF(DAY(B1838)&lt;10,CONCATENATE("0",DAY(B1838)),DAY(B1838))</f>
        <v>2021/04/04</v>
      </c>
      <c r="N1838" s="9" t="str">
        <f>IF(OR(INT(MOD(M1838,4))=3,INT(MOD(M1838,4))=2),"A","C")</f>
        <v>A</v>
      </c>
      <c r="O1838" s="9" t="str">
        <f>IF(ISNA(VLOOKUP(MID(E1838,1,6)&amp;G1838,List!A:B,2,FALSE)),"",VLOOKUP(MID(E1838,1,6)&amp;G1838,List!A:B,2,FALSE))</f>
        <v>T06</v>
      </c>
      <c r="P1838" s="1"/>
      <c r="Q1838" s="8"/>
      <c r="R1838" s="8"/>
      <c r="S1838" s="1"/>
      <c r="U1838" s="3"/>
      <c r="V1838" s="2"/>
      <c r="W1838" s="1"/>
      <c r="X1838" s="6"/>
      <c r="Z1838" s="1"/>
    </row>
    <row r="1839" spans="1:26">
      <c r="A1839" s="16" t="s">
        <v>15178</v>
      </c>
      <c r="B1839" s="10">
        <v>44290.113819444443</v>
      </c>
      <c r="C1839" s="16" t="s">
        <v>11332</v>
      </c>
      <c r="D1839" s="16" t="s">
        <v>14340</v>
      </c>
      <c r="E1839" s="16" t="s">
        <v>11363</v>
      </c>
      <c r="F1839" s="16">
        <v>25</v>
      </c>
      <c r="G1839" s="16" t="s">
        <v>11228</v>
      </c>
      <c r="H1839" s="16" t="s">
        <v>5966</v>
      </c>
      <c r="I1839" s="9" t="str">
        <f>IF(N1839="A",IF(AND(HOUR(B1839)&gt;=7,HOUR(B1839)&lt;=18),"A","B"),IF(AND(HOUR(B1839)&gt;=7,HOUR(B1839)&lt;=18),"C","D"))</f>
        <v>B</v>
      </c>
      <c r="J1839" s="9" t="str">
        <f>IF(MONTH(B1839)&lt;10,CONCATENATE("0",MONTH(B1839)),MONTH(B1839))&amp;"/"&amp;  IF(DAY(B1839)&lt;10,CONCATENATE("0",DAY(B1839)),DAY(B1839))</f>
        <v>04/04</v>
      </c>
      <c r="K1839" s="9" t="str">
        <f>IF(C1839&lt;&gt;C1838,1,IF(L1839&lt;&gt;L1838,1,IF(B1839-B1838&gt;$Y$1,1,"")))</f>
        <v/>
      </c>
      <c r="L1839" s="9" t="str">
        <f>YEAR(B1839)&amp;"/"&amp; IF(MONTH(B1839)&lt;10,CONCATENATE("0",MONTH(B1839)),MONTH(B1839))</f>
        <v>2021/04</v>
      </c>
      <c r="M1839" s="11" t="str">
        <f>YEAR(B1839)&amp;"/"&amp; IF(MONTH(B1839)&lt;10,CONCATENATE("0",MONTH(B1839)),MONTH(B1839))&amp;"/"&amp;  IF(DAY(B1839)&lt;10,CONCATENATE("0",DAY(B1839)),DAY(B1839))</f>
        <v>2021/04/04</v>
      </c>
      <c r="N1839" s="9" t="str">
        <f>IF(OR(INT(MOD(M1839,4))=3,INT(MOD(M1839,4))=2),"A","C")</f>
        <v>A</v>
      </c>
      <c r="O1839" s="9" t="str">
        <f>IF(ISNA(VLOOKUP(MID(E1839,1,6)&amp;G1839,List!A:B,2,FALSE)),"",VLOOKUP(MID(E1839,1,6)&amp;G1839,List!A:B,2,FALSE))</f>
        <v>T06</v>
      </c>
      <c r="P1839" s="1"/>
      <c r="Q1839" s="8"/>
      <c r="R1839" s="8"/>
      <c r="S1839" s="1"/>
      <c r="U1839" s="3"/>
      <c r="V1839" s="2"/>
      <c r="W1839" s="1"/>
      <c r="X1839" s="6"/>
      <c r="Z1839" s="1"/>
    </row>
    <row r="1840" spans="1:26">
      <c r="A1840" s="16" t="s">
        <v>11652</v>
      </c>
      <c r="B1840" s="10">
        <v>44290.323113425926</v>
      </c>
      <c r="C1840" s="16" t="s">
        <v>11332</v>
      </c>
      <c r="D1840" s="16" t="s">
        <v>11653</v>
      </c>
      <c r="E1840" s="16" t="s">
        <v>10550</v>
      </c>
      <c r="F1840" s="16">
        <v>25</v>
      </c>
      <c r="G1840" s="16" t="s">
        <v>11400</v>
      </c>
      <c r="H1840" s="16" t="s">
        <v>5966</v>
      </c>
      <c r="I1840" s="9" t="str">
        <f>IF(N1840="A",IF(AND(HOUR(B1840)&gt;=7,HOUR(B1840)&lt;=18),"A","B"),IF(AND(HOUR(B1840)&gt;=7,HOUR(B1840)&lt;=18),"C","D"))</f>
        <v>A</v>
      </c>
      <c r="J1840" s="9" t="str">
        <f>IF(MONTH(B1840)&lt;10,CONCATENATE("0",MONTH(B1840)),MONTH(B1840))&amp;"/"&amp;  IF(DAY(B1840)&lt;10,CONCATENATE("0",DAY(B1840)),DAY(B1840))</f>
        <v>04/04</v>
      </c>
      <c r="K1840" s="9">
        <f>IF(C1840&lt;&gt;C1839,1,IF(L1840&lt;&gt;L1839,1,IF(B1840-B1839&gt;$Y$1,1,"")))</f>
        <v>1</v>
      </c>
      <c r="L1840" s="9" t="str">
        <f>YEAR(B1840)&amp;"/"&amp; IF(MONTH(B1840)&lt;10,CONCATENATE("0",MONTH(B1840)),MONTH(B1840))</f>
        <v>2021/04</v>
      </c>
      <c r="M1840" s="11" t="str">
        <f>YEAR(B1840)&amp;"/"&amp; IF(MONTH(B1840)&lt;10,CONCATENATE("0",MONTH(B1840)),MONTH(B1840))&amp;"/"&amp;  IF(DAY(B1840)&lt;10,CONCATENATE("0",DAY(B1840)),DAY(B1840))</f>
        <v>2021/04/04</v>
      </c>
      <c r="N1840" s="9" t="str">
        <f>IF(OR(INT(MOD(M1840,4))=3,INT(MOD(M1840,4))=2),"A","C")</f>
        <v>A</v>
      </c>
      <c r="O1840" s="9" t="str">
        <f>IF(ISNA(VLOOKUP(MID(E1840,1,6)&amp;G1840,List!A:B,2,FALSE)),"",VLOOKUP(MID(E1840,1,6)&amp;G1840,List!A:B,2,FALSE))</f>
        <v>T06</v>
      </c>
      <c r="P1840" s="1"/>
      <c r="Q1840" s="8"/>
      <c r="R1840" s="8"/>
      <c r="S1840" s="1"/>
      <c r="U1840" s="3"/>
      <c r="V1840" s="2"/>
      <c r="W1840" s="1"/>
      <c r="X1840" s="6"/>
      <c r="Z1840" s="1"/>
    </row>
    <row r="1841" spans="1:26">
      <c r="A1841" s="16" t="s">
        <v>11654</v>
      </c>
      <c r="B1841" s="10">
        <v>44290.323113425926</v>
      </c>
      <c r="C1841" s="16" t="s">
        <v>11332</v>
      </c>
      <c r="D1841" s="16" t="s">
        <v>11655</v>
      </c>
      <c r="E1841" s="16" t="s">
        <v>10209</v>
      </c>
      <c r="F1841" s="16">
        <v>18</v>
      </c>
      <c r="G1841" s="16" t="s">
        <v>11228</v>
      </c>
      <c r="H1841" s="16" t="s">
        <v>5966</v>
      </c>
      <c r="I1841" s="9" t="str">
        <f>IF(N1841="A",IF(AND(HOUR(B1841)&gt;=7,HOUR(B1841)&lt;=18),"A","B"),IF(AND(HOUR(B1841)&gt;=7,HOUR(B1841)&lt;=18),"C","D"))</f>
        <v>A</v>
      </c>
      <c r="J1841" s="9" t="str">
        <f>IF(MONTH(B1841)&lt;10,CONCATENATE("0",MONTH(B1841)),MONTH(B1841))&amp;"/"&amp;  IF(DAY(B1841)&lt;10,CONCATENATE("0",DAY(B1841)),DAY(B1841))</f>
        <v>04/04</v>
      </c>
      <c r="K1841" s="9" t="str">
        <f>IF(C1841&lt;&gt;C1840,1,IF(L1841&lt;&gt;L1840,1,IF(B1841-B1840&gt;$Y$1,1,"")))</f>
        <v/>
      </c>
      <c r="L1841" s="9" t="str">
        <f>YEAR(B1841)&amp;"/"&amp; IF(MONTH(B1841)&lt;10,CONCATENATE("0",MONTH(B1841)),MONTH(B1841))</f>
        <v>2021/04</v>
      </c>
      <c r="M1841" s="11" t="str">
        <f>YEAR(B1841)&amp;"/"&amp; IF(MONTH(B1841)&lt;10,CONCATENATE("0",MONTH(B1841)),MONTH(B1841))&amp;"/"&amp;  IF(DAY(B1841)&lt;10,CONCATENATE("0",DAY(B1841)),DAY(B1841))</f>
        <v>2021/04/04</v>
      </c>
      <c r="N1841" s="9" t="str">
        <f>IF(OR(INT(MOD(M1841,4))=3,INT(MOD(M1841,4))=2),"A","C")</f>
        <v>A</v>
      </c>
      <c r="O1841" s="9" t="str">
        <f>IF(ISNA(VLOOKUP(MID(E1841,1,6)&amp;G1841,List!A:B,2,FALSE)),"",VLOOKUP(MID(E1841,1,6)&amp;G1841,List!A:B,2,FALSE))</f>
        <v>T06</v>
      </c>
      <c r="P1841" s="1"/>
      <c r="Q1841" s="8"/>
      <c r="R1841" s="8"/>
      <c r="S1841" s="1"/>
      <c r="U1841" s="3"/>
      <c r="V1841" s="2"/>
      <c r="W1841" s="1"/>
      <c r="X1841" s="6"/>
      <c r="Z1841" s="1"/>
    </row>
    <row r="1842" spans="1:26">
      <c r="A1842" s="16" t="s">
        <v>11656</v>
      </c>
      <c r="B1842" s="10">
        <v>44290.323113425926</v>
      </c>
      <c r="C1842" s="16" t="s">
        <v>11332</v>
      </c>
      <c r="D1842" s="16" t="s">
        <v>11657</v>
      </c>
      <c r="E1842" s="16" t="s">
        <v>11300</v>
      </c>
      <c r="F1842" s="16">
        <v>25</v>
      </c>
      <c r="G1842" s="16" t="s">
        <v>11400</v>
      </c>
      <c r="H1842" s="16" t="s">
        <v>5966</v>
      </c>
      <c r="I1842" s="9" t="str">
        <f>IF(N1842="A",IF(AND(HOUR(B1842)&gt;=7,HOUR(B1842)&lt;=18),"A","B"),IF(AND(HOUR(B1842)&gt;=7,HOUR(B1842)&lt;=18),"C","D"))</f>
        <v>A</v>
      </c>
      <c r="J1842" s="9" t="str">
        <f>IF(MONTH(B1842)&lt;10,CONCATENATE("0",MONTH(B1842)),MONTH(B1842))&amp;"/"&amp;  IF(DAY(B1842)&lt;10,CONCATENATE("0",DAY(B1842)),DAY(B1842))</f>
        <v>04/04</v>
      </c>
      <c r="K1842" s="9" t="str">
        <f>IF(C1842&lt;&gt;C1841,1,IF(L1842&lt;&gt;L1841,1,IF(B1842-B1841&gt;$Y$1,1,"")))</f>
        <v/>
      </c>
      <c r="L1842" s="9" t="str">
        <f>YEAR(B1842)&amp;"/"&amp; IF(MONTH(B1842)&lt;10,CONCATENATE("0",MONTH(B1842)),MONTH(B1842))</f>
        <v>2021/04</v>
      </c>
      <c r="M1842" s="11" t="str">
        <f>YEAR(B1842)&amp;"/"&amp; IF(MONTH(B1842)&lt;10,CONCATENATE("0",MONTH(B1842)),MONTH(B1842))&amp;"/"&amp;  IF(DAY(B1842)&lt;10,CONCATENATE("0",DAY(B1842)),DAY(B1842))</f>
        <v>2021/04/04</v>
      </c>
      <c r="N1842" s="9" t="str">
        <f>IF(OR(INT(MOD(M1842,4))=3,INT(MOD(M1842,4))=2),"A","C")</f>
        <v>A</v>
      </c>
      <c r="O1842" s="9" t="str">
        <f>IF(ISNA(VLOOKUP(MID(E1842,1,6)&amp;G1842,List!A:B,2,FALSE)),"",VLOOKUP(MID(E1842,1,6)&amp;G1842,List!A:B,2,FALSE))</f>
        <v>T06</v>
      </c>
      <c r="P1842" s="1"/>
      <c r="Q1842" s="8"/>
      <c r="R1842" s="8"/>
      <c r="S1842" s="1"/>
      <c r="U1842" s="3"/>
      <c r="V1842" s="2"/>
      <c r="W1842" s="1"/>
      <c r="X1842" s="6"/>
      <c r="Z1842" s="1"/>
    </row>
    <row r="1843" spans="1:26">
      <c r="A1843" s="16" t="s">
        <v>11658</v>
      </c>
      <c r="B1843" s="10">
        <v>44290.323113425926</v>
      </c>
      <c r="C1843" s="16" t="s">
        <v>11332</v>
      </c>
      <c r="D1843" s="16" t="s">
        <v>11639</v>
      </c>
      <c r="E1843" s="16" t="s">
        <v>10171</v>
      </c>
      <c r="F1843" s="16">
        <v>25</v>
      </c>
      <c r="G1843" s="16" t="s">
        <v>11400</v>
      </c>
      <c r="H1843" s="16" t="s">
        <v>5966</v>
      </c>
      <c r="I1843" s="9" t="str">
        <f>IF(N1843="A",IF(AND(HOUR(B1843)&gt;=7,HOUR(B1843)&lt;=18),"A","B"),IF(AND(HOUR(B1843)&gt;=7,HOUR(B1843)&lt;=18),"C","D"))</f>
        <v>A</v>
      </c>
      <c r="J1843" s="9" t="str">
        <f>IF(MONTH(B1843)&lt;10,CONCATENATE("0",MONTH(B1843)),MONTH(B1843))&amp;"/"&amp;  IF(DAY(B1843)&lt;10,CONCATENATE("0",DAY(B1843)),DAY(B1843))</f>
        <v>04/04</v>
      </c>
      <c r="K1843" s="9" t="str">
        <f>IF(C1843&lt;&gt;C1842,1,IF(L1843&lt;&gt;L1842,1,IF(B1843-B1842&gt;$Y$1,1,"")))</f>
        <v/>
      </c>
      <c r="L1843" s="9" t="str">
        <f>YEAR(B1843)&amp;"/"&amp; IF(MONTH(B1843)&lt;10,CONCATENATE("0",MONTH(B1843)),MONTH(B1843))</f>
        <v>2021/04</v>
      </c>
      <c r="M1843" s="11" t="str">
        <f>YEAR(B1843)&amp;"/"&amp; IF(MONTH(B1843)&lt;10,CONCATENATE("0",MONTH(B1843)),MONTH(B1843))&amp;"/"&amp;  IF(DAY(B1843)&lt;10,CONCATENATE("0",DAY(B1843)),DAY(B1843))</f>
        <v>2021/04/04</v>
      </c>
      <c r="N1843" s="9" t="str">
        <f>IF(OR(INT(MOD(M1843,4))=3,INT(MOD(M1843,4))=2),"A","C")</f>
        <v>A</v>
      </c>
      <c r="O1843" s="9" t="str">
        <f>IF(ISNA(VLOOKUP(MID(E1843,1,6)&amp;G1843,List!A:B,2,FALSE)),"",VLOOKUP(MID(E1843,1,6)&amp;G1843,List!A:B,2,FALSE))</f>
        <v>T06</v>
      </c>
      <c r="P1843" s="1"/>
      <c r="Q1843" s="8"/>
      <c r="R1843" s="8"/>
      <c r="S1843" s="1"/>
      <c r="U1843" s="3"/>
      <c r="V1843" s="2"/>
      <c r="W1843" s="1"/>
      <c r="X1843" s="6"/>
      <c r="Z1843" s="1"/>
    </row>
    <row r="1844" spans="1:26">
      <c r="A1844" s="16" t="s">
        <v>11659</v>
      </c>
      <c r="B1844" s="10">
        <v>44290.323113425926</v>
      </c>
      <c r="C1844" s="16" t="s">
        <v>11332</v>
      </c>
      <c r="D1844" s="16" t="s">
        <v>11660</v>
      </c>
      <c r="E1844" s="16" t="s">
        <v>11363</v>
      </c>
      <c r="F1844" s="16">
        <v>6</v>
      </c>
      <c r="G1844" s="16" t="s">
        <v>11228</v>
      </c>
      <c r="H1844" s="16" t="s">
        <v>5966</v>
      </c>
      <c r="I1844" s="9" t="str">
        <f>IF(N1844="A",IF(AND(HOUR(B1844)&gt;=7,HOUR(B1844)&lt;=18),"A","B"),IF(AND(HOUR(B1844)&gt;=7,HOUR(B1844)&lt;=18),"C","D"))</f>
        <v>A</v>
      </c>
      <c r="J1844" s="9" t="str">
        <f>IF(MONTH(B1844)&lt;10,CONCATENATE("0",MONTH(B1844)),MONTH(B1844))&amp;"/"&amp;  IF(DAY(B1844)&lt;10,CONCATENATE("0",DAY(B1844)),DAY(B1844))</f>
        <v>04/04</v>
      </c>
      <c r="K1844" s="9" t="str">
        <f>IF(C1844&lt;&gt;C1843,1,IF(L1844&lt;&gt;L1843,1,IF(B1844-B1843&gt;$Y$1,1,"")))</f>
        <v/>
      </c>
      <c r="L1844" s="9" t="str">
        <f>YEAR(B1844)&amp;"/"&amp; IF(MONTH(B1844)&lt;10,CONCATENATE("0",MONTH(B1844)),MONTH(B1844))</f>
        <v>2021/04</v>
      </c>
      <c r="M1844" s="11" t="str">
        <f>YEAR(B1844)&amp;"/"&amp; IF(MONTH(B1844)&lt;10,CONCATENATE("0",MONTH(B1844)),MONTH(B1844))&amp;"/"&amp;  IF(DAY(B1844)&lt;10,CONCATENATE("0",DAY(B1844)),DAY(B1844))</f>
        <v>2021/04/04</v>
      </c>
      <c r="N1844" s="9" t="str">
        <f>IF(OR(INT(MOD(M1844,4))=3,INT(MOD(M1844,4))=2),"A","C")</f>
        <v>A</v>
      </c>
      <c r="O1844" s="9" t="str">
        <f>IF(ISNA(VLOOKUP(MID(E1844,1,6)&amp;G1844,List!A:B,2,FALSE)),"",VLOOKUP(MID(E1844,1,6)&amp;G1844,List!A:B,2,FALSE))</f>
        <v>T06</v>
      </c>
      <c r="P1844" s="1"/>
      <c r="Q1844" s="8"/>
      <c r="R1844" s="8"/>
      <c r="S1844" s="1"/>
      <c r="U1844" s="3"/>
      <c r="V1844" s="2"/>
      <c r="W1844" s="1"/>
      <c r="X1844" s="6"/>
      <c r="Z1844" s="1"/>
    </row>
    <row r="1845" spans="1:26">
      <c r="A1845" s="16" t="s">
        <v>11884</v>
      </c>
      <c r="B1845" s="10">
        <v>44290.323113425926</v>
      </c>
      <c r="C1845" s="16" t="s">
        <v>11332</v>
      </c>
      <c r="D1845" s="16" t="s">
        <v>11885</v>
      </c>
      <c r="E1845" s="16" t="s">
        <v>10505</v>
      </c>
      <c r="F1845" s="16">
        <v>25</v>
      </c>
      <c r="G1845" s="16" t="s">
        <v>11400</v>
      </c>
      <c r="H1845" s="16" t="s">
        <v>5966</v>
      </c>
      <c r="I1845" s="9" t="str">
        <f>IF(N1845="A",IF(AND(HOUR(B1845)&gt;=7,HOUR(B1845)&lt;=18),"A","B"),IF(AND(HOUR(B1845)&gt;=7,HOUR(B1845)&lt;=18),"C","D"))</f>
        <v>A</v>
      </c>
      <c r="J1845" s="9" t="str">
        <f>IF(MONTH(B1845)&lt;10,CONCATENATE("0",MONTH(B1845)),MONTH(B1845))&amp;"/"&amp;  IF(DAY(B1845)&lt;10,CONCATENATE("0",DAY(B1845)),DAY(B1845))</f>
        <v>04/04</v>
      </c>
      <c r="K1845" s="9" t="str">
        <f>IF(C1845&lt;&gt;C1844,1,IF(L1845&lt;&gt;L1844,1,IF(B1845-B1844&gt;$Y$1,1,"")))</f>
        <v/>
      </c>
      <c r="L1845" s="9" t="str">
        <f>YEAR(B1845)&amp;"/"&amp; IF(MONTH(B1845)&lt;10,CONCATENATE("0",MONTH(B1845)),MONTH(B1845))</f>
        <v>2021/04</v>
      </c>
      <c r="M1845" s="11" t="str">
        <f>YEAR(B1845)&amp;"/"&amp; IF(MONTH(B1845)&lt;10,CONCATENATE("0",MONTH(B1845)),MONTH(B1845))&amp;"/"&amp;  IF(DAY(B1845)&lt;10,CONCATENATE("0",DAY(B1845)),DAY(B1845))</f>
        <v>2021/04/04</v>
      </c>
      <c r="N1845" s="9" t="str">
        <f>IF(OR(INT(MOD(M1845,4))=3,INT(MOD(M1845,4))=2),"A","C")</f>
        <v>A</v>
      </c>
      <c r="O1845" s="9" t="str">
        <f>IF(ISNA(VLOOKUP(MID(E1845,1,6)&amp;G1845,List!A:B,2,FALSE)),"",VLOOKUP(MID(E1845,1,6)&amp;G1845,List!A:B,2,FALSE))</f>
        <v>T06</v>
      </c>
      <c r="P1845" s="1"/>
      <c r="Q1845" s="8"/>
      <c r="R1845" s="8"/>
      <c r="S1845" s="1"/>
      <c r="U1845" s="3"/>
      <c r="V1845" s="2"/>
      <c r="W1845" s="1"/>
      <c r="X1845" s="6"/>
      <c r="Z1845" s="1"/>
    </row>
    <row r="1846" spans="1:26">
      <c r="A1846" s="16" t="s">
        <v>11886</v>
      </c>
      <c r="B1846" s="10">
        <v>44290.323113425926</v>
      </c>
      <c r="C1846" s="16" t="s">
        <v>11332</v>
      </c>
      <c r="D1846" s="16" t="s">
        <v>10242</v>
      </c>
      <c r="E1846" s="16" t="s">
        <v>10243</v>
      </c>
      <c r="F1846" s="16">
        <v>25</v>
      </c>
      <c r="G1846" s="16" t="s">
        <v>11400</v>
      </c>
      <c r="H1846" s="16" t="s">
        <v>5966</v>
      </c>
      <c r="I1846" s="9" t="str">
        <f>IF(N1846="A",IF(AND(HOUR(B1846)&gt;=7,HOUR(B1846)&lt;=18),"A","B"),IF(AND(HOUR(B1846)&gt;=7,HOUR(B1846)&lt;=18),"C","D"))</f>
        <v>A</v>
      </c>
      <c r="J1846" s="9" t="str">
        <f>IF(MONTH(B1846)&lt;10,CONCATENATE("0",MONTH(B1846)),MONTH(B1846))&amp;"/"&amp;  IF(DAY(B1846)&lt;10,CONCATENATE("0",DAY(B1846)),DAY(B1846))</f>
        <v>04/04</v>
      </c>
      <c r="K1846" s="9" t="str">
        <f>IF(C1846&lt;&gt;C1845,1,IF(L1846&lt;&gt;L1845,1,IF(B1846-B1845&gt;$Y$1,1,"")))</f>
        <v/>
      </c>
      <c r="L1846" s="9" t="str">
        <f>YEAR(B1846)&amp;"/"&amp; IF(MONTH(B1846)&lt;10,CONCATENATE("0",MONTH(B1846)),MONTH(B1846))</f>
        <v>2021/04</v>
      </c>
      <c r="M1846" s="11" t="str">
        <f>YEAR(B1846)&amp;"/"&amp; IF(MONTH(B1846)&lt;10,CONCATENATE("0",MONTH(B1846)),MONTH(B1846))&amp;"/"&amp;  IF(DAY(B1846)&lt;10,CONCATENATE("0",DAY(B1846)),DAY(B1846))</f>
        <v>2021/04/04</v>
      </c>
      <c r="N1846" s="9" t="str">
        <f>IF(OR(INT(MOD(M1846,4))=3,INT(MOD(M1846,4))=2),"A","C")</f>
        <v>A</v>
      </c>
      <c r="O1846" s="9" t="str">
        <f>IF(ISNA(VLOOKUP(MID(E1846,1,6)&amp;G1846,List!A:B,2,FALSE)),"",VLOOKUP(MID(E1846,1,6)&amp;G1846,List!A:B,2,FALSE))</f>
        <v>T06</v>
      </c>
      <c r="P1846" s="1"/>
      <c r="Q1846" s="8"/>
      <c r="R1846" s="8"/>
      <c r="S1846" s="1"/>
      <c r="U1846" s="3"/>
      <c r="V1846" s="2"/>
      <c r="W1846" s="1"/>
      <c r="X1846" s="6"/>
      <c r="Z1846" s="1"/>
    </row>
    <row r="1847" spans="1:26">
      <c r="A1847" s="16" t="s">
        <v>12990</v>
      </c>
      <c r="B1847" s="10">
        <v>44290.483958333331</v>
      </c>
      <c r="C1847" s="16" t="s">
        <v>11332</v>
      </c>
      <c r="D1847" s="16" t="s">
        <v>11319</v>
      </c>
      <c r="E1847" s="16" t="s">
        <v>11320</v>
      </c>
      <c r="F1847" s="16">
        <v>24</v>
      </c>
      <c r="G1847" s="16" t="s">
        <v>11400</v>
      </c>
      <c r="H1847" s="16" t="s">
        <v>5966</v>
      </c>
      <c r="I1847" s="9" t="str">
        <f>IF(N1847="A",IF(AND(HOUR(B1847)&gt;=7,HOUR(B1847)&lt;=18),"A","B"),IF(AND(HOUR(B1847)&gt;=7,HOUR(B1847)&lt;=18),"C","D"))</f>
        <v>A</v>
      </c>
      <c r="J1847" s="9" t="str">
        <f>IF(MONTH(B1847)&lt;10,CONCATENATE("0",MONTH(B1847)),MONTH(B1847))&amp;"/"&amp;  IF(DAY(B1847)&lt;10,CONCATENATE("0",DAY(B1847)),DAY(B1847))</f>
        <v>04/04</v>
      </c>
      <c r="K1847" s="9">
        <f>IF(C1847&lt;&gt;C1846,1,IF(L1847&lt;&gt;L1846,1,IF(B1847-B1846&gt;$Y$1,1,"")))</f>
        <v>1</v>
      </c>
      <c r="L1847" s="9" t="str">
        <f>YEAR(B1847)&amp;"/"&amp; IF(MONTH(B1847)&lt;10,CONCATENATE("0",MONTH(B1847)),MONTH(B1847))</f>
        <v>2021/04</v>
      </c>
      <c r="M1847" s="11" t="str">
        <f>YEAR(B1847)&amp;"/"&amp; IF(MONTH(B1847)&lt;10,CONCATENATE("0",MONTH(B1847)),MONTH(B1847))&amp;"/"&amp;  IF(DAY(B1847)&lt;10,CONCATENATE("0",DAY(B1847)),DAY(B1847))</f>
        <v>2021/04/04</v>
      </c>
      <c r="N1847" s="9" t="str">
        <f>IF(OR(INT(MOD(M1847,4))=3,INT(MOD(M1847,4))=2),"A","C")</f>
        <v>A</v>
      </c>
      <c r="O1847" s="9" t="str">
        <f>IF(ISNA(VLOOKUP(MID(E1847,1,6)&amp;G1847,List!A:B,2,FALSE)),"",VLOOKUP(MID(E1847,1,6)&amp;G1847,List!A:B,2,FALSE))</f>
        <v>T06</v>
      </c>
      <c r="P1847" s="1"/>
      <c r="Q1847" s="8"/>
      <c r="R1847" s="8"/>
      <c r="S1847" s="1"/>
      <c r="U1847" s="3"/>
      <c r="V1847" s="2"/>
      <c r="W1847" s="1"/>
      <c r="X1847" s="6"/>
      <c r="Z1847" s="1"/>
    </row>
    <row r="1848" spans="1:26">
      <c r="A1848" s="16" t="s">
        <v>11638</v>
      </c>
      <c r="B1848" s="10">
        <v>44290.483958333331</v>
      </c>
      <c r="C1848" s="16" t="s">
        <v>11332</v>
      </c>
      <c r="D1848" s="16" t="s">
        <v>11639</v>
      </c>
      <c r="E1848" s="16" t="s">
        <v>10171</v>
      </c>
      <c r="F1848" s="16">
        <v>25</v>
      </c>
      <c r="G1848" s="16" t="s">
        <v>11400</v>
      </c>
      <c r="H1848" s="16" t="s">
        <v>5966</v>
      </c>
      <c r="I1848" s="9" t="str">
        <f>IF(N1848="A",IF(AND(HOUR(B1848)&gt;=7,HOUR(B1848)&lt;=18),"A","B"),IF(AND(HOUR(B1848)&gt;=7,HOUR(B1848)&lt;=18),"C","D"))</f>
        <v>A</v>
      </c>
      <c r="J1848" s="9" t="str">
        <f>IF(MONTH(B1848)&lt;10,CONCATENATE("0",MONTH(B1848)),MONTH(B1848))&amp;"/"&amp;  IF(DAY(B1848)&lt;10,CONCATENATE("0",DAY(B1848)),DAY(B1848))</f>
        <v>04/04</v>
      </c>
      <c r="K1848" s="9" t="str">
        <f>IF(C1848&lt;&gt;C1847,1,IF(L1848&lt;&gt;L1847,1,IF(B1848-B1847&gt;$Y$1,1,"")))</f>
        <v/>
      </c>
      <c r="L1848" s="9" t="str">
        <f>YEAR(B1848)&amp;"/"&amp; IF(MONTH(B1848)&lt;10,CONCATENATE("0",MONTH(B1848)),MONTH(B1848))</f>
        <v>2021/04</v>
      </c>
      <c r="M1848" s="11" t="str">
        <f>YEAR(B1848)&amp;"/"&amp; IF(MONTH(B1848)&lt;10,CONCATENATE("0",MONTH(B1848)),MONTH(B1848))&amp;"/"&amp;  IF(DAY(B1848)&lt;10,CONCATENATE("0",DAY(B1848)),DAY(B1848))</f>
        <v>2021/04/04</v>
      </c>
      <c r="N1848" s="9" t="str">
        <f>IF(OR(INT(MOD(M1848,4))=3,INT(MOD(M1848,4))=2),"A","C")</f>
        <v>A</v>
      </c>
      <c r="O1848" s="9" t="str">
        <f>IF(ISNA(VLOOKUP(MID(E1848,1,6)&amp;G1848,List!A:B,2,FALSE)),"",VLOOKUP(MID(E1848,1,6)&amp;G1848,List!A:B,2,FALSE))</f>
        <v>T06</v>
      </c>
      <c r="P1848" s="1"/>
      <c r="Q1848" s="8"/>
      <c r="R1848" s="8"/>
      <c r="S1848" s="1"/>
      <c r="U1848" s="3"/>
      <c r="V1848" s="2"/>
      <c r="W1848" s="1"/>
      <c r="X1848" s="6"/>
      <c r="Z1848" s="1"/>
    </row>
    <row r="1849" spans="1:26">
      <c r="A1849" s="16" t="s">
        <v>12991</v>
      </c>
      <c r="B1849" s="10">
        <v>44290.483958333331</v>
      </c>
      <c r="C1849" s="16" t="s">
        <v>11332</v>
      </c>
      <c r="D1849" s="16" t="s">
        <v>12992</v>
      </c>
      <c r="E1849" s="16" t="s">
        <v>11039</v>
      </c>
      <c r="F1849" s="16">
        <v>25</v>
      </c>
      <c r="G1849" s="16" t="s">
        <v>11400</v>
      </c>
      <c r="H1849" s="16" t="s">
        <v>5966</v>
      </c>
      <c r="I1849" s="9" t="str">
        <f>IF(N1849="A",IF(AND(HOUR(B1849)&gt;=7,HOUR(B1849)&lt;=18),"A","B"),IF(AND(HOUR(B1849)&gt;=7,HOUR(B1849)&lt;=18),"C","D"))</f>
        <v>A</v>
      </c>
      <c r="J1849" s="9" t="str">
        <f>IF(MONTH(B1849)&lt;10,CONCATENATE("0",MONTH(B1849)),MONTH(B1849))&amp;"/"&amp;  IF(DAY(B1849)&lt;10,CONCATENATE("0",DAY(B1849)),DAY(B1849))</f>
        <v>04/04</v>
      </c>
      <c r="K1849" s="9" t="str">
        <f>IF(C1849&lt;&gt;C1848,1,IF(L1849&lt;&gt;L1848,1,IF(B1849-B1848&gt;$Y$1,1,"")))</f>
        <v/>
      </c>
      <c r="L1849" s="9" t="str">
        <f>YEAR(B1849)&amp;"/"&amp; IF(MONTH(B1849)&lt;10,CONCATENATE("0",MONTH(B1849)),MONTH(B1849))</f>
        <v>2021/04</v>
      </c>
      <c r="M1849" s="11" t="str">
        <f>YEAR(B1849)&amp;"/"&amp; IF(MONTH(B1849)&lt;10,CONCATENATE("0",MONTH(B1849)),MONTH(B1849))&amp;"/"&amp;  IF(DAY(B1849)&lt;10,CONCATENATE("0",DAY(B1849)),DAY(B1849))</f>
        <v>2021/04/04</v>
      </c>
      <c r="N1849" s="9" t="str">
        <f>IF(OR(INT(MOD(M1849,4))=3,INT(MOD(M1849,4))=2),"A","C")</f>
        <v>A</v>
      </c>
      <c r="O1849" s="9" t="str">
        <f>IF(ISNA(VLOOKUP(MID(E1849,1,6)&amp;G1849,List!A:B,2,FALSE)),"",VLOOKUP(MID(E1849,1,6)&amp;G1849,List!A:B,2,FALSE))</f>
        <v>T06</v>
      </c>
      <c r="P1849" s="1"/>
      <c r="Q1849" s="8"/>
      <c r="R1849" s="8"/>
      <c r="S1849" s="1"/>
      <c r="U1849" s="3"/>
      <c r="V1849" s="2"/>
      <c r="W1849" s="1"/>
      <c r="X1849" s="6"/>
      <c r="Z1849" s="1"/>
    </row>
    <row r="1850" spans="1:26">
      <c r="A1850" s="16" t="s">
        <v>12993</v>
      </c>
      <c r="B1850" s="10">
        <v>44290.483958333331</v>
      </c>
      <c r="C1850" s="16" t="s">
        <v>11332</v>
      </c>
      <c r="D1850" s="16" t="s">
        <v>12994</v>
      </c>
      <c r="E1850" s="16" t="s">
        <v>12995</v>
      </c>
      <c r="F1850" s="16">
        <v>25</v>
      </c>
      <c r="G1850" s="16" t="s">
        <v>11171</v>
      </c>
      <c r="H1850" s="16" t="s">
        <v>5966</v>
      </c>
      <c r="I1850" s="9" t="str">
        <f>IF(N1850="A",IF(AND(HOUR(B1850)&gt;=7,HOUR(B1850)&lt;=18),"A","B"),IF(AND(HOUR(B1850)&gt;=7,HOUR(B1850)&lt;=18),"C","D"))</f>
        <v>A</v>
      </c>
      <c r="J1850" s="9" t="str">
        <f>IF(MONTH(B1850)&lt;10,CONCATENATE("0",MONTH(B1850)),MONTH(B1850))&amp;"/"&amp;  IF(DAY(B1850)&lt;10,CONCATENATE("0",DAY(B1850)),DAY(B1850))</f>
        <v>04/04</v>
      </c>
      <c r="K1850" s="9" t="str">
        <f>IF(C1850&lt;&gt;C1849,1,IF(L1850&lt;&gt;L1849,1,IF(B1850-B1849&gt;$Y$1,1,"")))</f>
        <v/>
      </c>
      <c r="L1850" s="9" t="str">
        <f>YEAR(B1850)&amp;"/"&amp; IF(MONTH(B1850)&lt;10,CONCATENATE("0",MONTH(B1850)),MONTH(B1850))</f>
        <v>2021/04</v>
      </c>
      <c r="M1850" s="11" t="str">
        <f>YEAR(B1850)&amp;"/"&amp; IF(MONTH(B1850)&lt;10,CONCATENATE("0",MONTH(B1850)),MONTH(B1850))&amp;"/"&amp;  IF(DAY(B1850)&lt;10,CONCATENATE("0",DAY(B1850)),DAY(B1850))</f>
        <v>2021/04/04</v>
      </c>
      <c r="N1850" s="9" t="str">
        <f>IF(OR(INT(MOD(M1850,4))=3,INT(MOD(M1850,4))=2),"A","C")</f>
        <v>A</v>
      </c>
      <c r="O1850" s="9" t="str">
        <f>IF(ISNA(VLOOKUP(MID(E1850,1,6)&amp;G1850,List!A:B,2,FALSE)),"",VLOOKUP(MID(E1850,1,6)&amp;G1850,List!A:B,2,FALSE))</f>
        <v>T06</v>
      </c>
      <c r="P1850" s="1"/>
      <c r="Q1850" s="8"/>
      <c r="R1850" s="8"/>
      <c r="S1850" s="1"/>
      <c r="U1850" s="3"/>
      <c r="V1850" s="2"/>
      <c r="W1850" s="1"/>
      <c r="X1850" s="6"/>
      <c r="Z1850" s="1"/>
    </row>
    <row r="1851" spans="1:26">
      <c r="A1851" s="16" t="s">
        <v>13179</v>
      </c>
      <c r="B1851" s="10">
        <v>44290.483958333331</v>
      </c>
      <c r="C1851" s="16" t="s">
        <v>11332</v>
      </c>
      <c r="D1851" s="16" t="s">
        <v>12125</v>
      </c>
      <c r="E1851" s="16" t="s">
        <v>8123</v>
      </c>
      <c r="F1851" s="16">
        <v>25</v>
      </c>
      <c r="G1851" s="16" t="s">
        <v>11171</v>
      </c>
      <c r="H1851" s="16" t="s">
        <v>5966</v>
      </c>
      <c r="I1851" s="9" t="str">
        <f>IF(N1851="A",IF(AND(HOUR(B1851)&gt;=7,HOUR(B1851)&lt;=18),"A","B"),IF(AND(HOUR(B1851)&gt;=7,HOUR(B1851)&lt;=18),"C","D"))</f>
        <v>A</v>
      </c>
      <c r="J1851" s="9" t="str">
        <f>IF(MONTH(B1851)&lt;10,CONCATENATE("0",MONTH(B1851)),MONTH(B1851))&amp;"/"&amp;  IF(DAY(B1851)&lt;10,CONCATENATE("0",DAY(B1851)),DAY(B1851))</f>
        <v>04/04</v>
      </c>
      <c r="K1851" s="9" t="str">
        <f>IF(C1851&lt;&gt;C1850,1,IF(L1851&lt;&gt;L1850,1,IF(B1851-B1850&gt;$Y$1,1,"")))</f>
        <v/>
      </c>
      <c r="L1851" s="9" t="str">
        <f>YEAR(B1851)&amp;"/"&amp; IF(MONTH(B1851)&lt;10,CONCATENATE("0",MONTH(B1851)),MONTH(B1851))</f>
        <v>2021/04</v>
      </c>
      <c r="M1851" s="11" t="str">
        <f>YEAR(B1851)&amp;"/"&amp; IF(MONTH(B1851)&lt;10,CONCATENATE("0",MONTH(B1851)),MONTH(B1851))&amp;"/"&amp;  IF(DAY(B1851)&lt;10,CONCATENATE("0",DAY(B1851)),DAY(B1851))</f>
        <v>2021/04/04</v>
      </c>
      <c r="N1851" s="9" t="str">
        <f>IF(OR(INT(MOD(M1851,4))=3,INT(MOD(M1851,4))=2),"A","C")</f>
        <v>A</v>
      </c>
      <c r="O1851" s="9" t="str">
        <f>IF(ISNA(VLOOKUP(MID(E1851,1,6)&amp;G1851,List!A:B,2,FALSE)),"",VLOOKUP(MID(E1851,1,6)&amp;G1851,List!A:B,2,FALSE))</f>
        <v>T06</v>
      </c>
      <c r="P1851" s="1"/>
      <c r="Q1851" s="8"/>
      <c r="R1851" s="8"/>
      <c r="S1851" s="1"/>
      <c r="U1851" s="3"/>
      <c r="V1851" s="2"/>
      <c r="W1851" s="1"/>
      <c r="X1851" s="6"/>
      <c r="Z1851" s="1"/>
    </row>
    <row r="1852" spans="1:26">
      <c r="A1852" s="16" t="s">
        <v>13180</v>
      </c>
      <c r="B1852" s="10">
        <v>44290.483958333331</v>
      </c>
      <c r="C1852" s="16" t="s">
        <v>11332</v>
      </c>
      <c r="D1852" s="16" t="s">
        <v>10832</v>
      </c>
      <c r="E1852" s="16" t="s">
        <v>27</v>
      </c>
      <c r="F1852" s="16">
        <v>25</v>
      </c>
      <c r="G1852" s="16" t="s">
        <v>11171</v>
      </c>
      <c r="H1852" s="16" t="s">
        <v>5966</v>
      </c>
      <c r="I1852" s="9" t="str">
        <f>IF(N1852="A",IF(AND(HOUR(B1852)&gt;=7,HOUR(B1852)&lt;=18),"A","B"),IF(AND(HOUR(B1852)&gt;=7,HOUR(B1852)&lt;=18),"C","D"))</f>
        <v>A</v>
      </c>
      <c r="J1852" s="9" t="str">
        <f>IF(MONTH(B1852)&lt;10,CONCATENATE("0",MONTH(B1852)),MONTH(B1852))&amp;"/"&amp;  IF(DAY(B1852)&lt;10,CONCATENATE("0",DAY(B1852)),DAY(B1852))</f>
        <v>04/04</v>
      </c>
      <c r="K1852" s="9" t="str">
        <f>IF(C1852&lt;&gt;C1851,1,IF(L1852&lt;&gt;L1851,1,IF(B1852-B1851&gt;$Y$1,1,"")))</f>
        <v/>
      </c>
      <c r="L1852" s="9" t="str">
        <f>YEAR(B1852)&amp;"/"&amp; IF(MONTH(B1852)&lt;10,CONCATENATE("0",MONTH(B1852)),MONTH(B1852))</f>
        <v>2021/04</v>
      </c>
      <c r="M1852" s="11" t="str">
        <f>YEAR(B1852)&amp;"/"&amp; IF(MONTH(B1852)&lt;10,CONCATENATE("0",MONTH(B1852)),MONTH(B1852))&amp;"/"&amp;  IF(DAY(B1852)&lt;10,CONCATENATE("0",DAY(B1852)),DAY(B1852))</f>
        <v>2021/04/04</v>
      </c>
      <c r="N1852" s="9" t="str">
        <f>IF(OR(INT(MOD(M1852,4))=3,INT(MOD(M1852,4))=2),"A","C")</f>
        <v>A</v>
      </c>
      <c r="O1852" s="9" t="str">
        <f>IF(ISNA(VLOOKUP(MID(E1852,1,6)&amp;G1852,List!A:B,2,FALSE)),"",VLOOKUP(MID(E1852,1,6)&amp;G1852,List!A:B,2,FALSE))</f>
        <v>T06</v>
      </c>
      <c r="P1852" s="1"/>
      <c r="Q1852" s="8"/>
      <c r="R1852" s="8"/>
      <c r="S1852" s="1"/>
      <c r="U1852" s="3"/>
      <c r="V1852" s="2"/>
      <c r="W1852" s="1"/>
      <c r="X1852" s="6"/>
      <c r="Z1852" s="1"/>
    </row>
    <row r="1853" spans="1:26">
      <c r="A1853" s="16" t="s">
        <v>13927</v>
      </c>
      <c r="B1853" s="10">
        <v>44290.634351851855</v>
      </c>
      <c r="C1853" s="16" t="s">
        <v>11332</v>
      </c>
      <c r="D1853" s="16" t="s">
        <v>10868</v>
      </c>
      <c r="E1853" s="16" t="s">
        <v>10869</v>
      </c>
      <c r="F1853" s="16">
        <v>25</v>
      </c>
      <c r="G1853" s="16" t="s">
        <v>11400</v>
      </c>
      <c r="H1853" s="16" t="s">
        <v>5966</v>
      </c>
      <c r="I1853" s="9" t="str">
        <f>IF(N1853="A",IF(AND(HOUR(B1853)&gt;=7,HOUR(B1853)&lt;=18),"A","B"),IF(AND(HOUR(B1853)&gt;=7,HOUR(B1853)&lt;=18),"C","D"))</f>
        <v>A</v>
      </c>
      <c r="J1853" s="9" t="str">
        <f>IF(MONTH(B1853)&lt;10,CONCATENATE("0",MONTH(B1853)),MONTH(B1853))&amp;"/"&amp;  IF(DAY(B1853)&lt;10,CONCATENATE("0",DAY(B1853)),DAY(B1853))</f>
        <v>04/04</v>
      </c>
      <c r="K1853" s="9">
        <f>IF(C1853&lt;&gt;C1852,1,IF(L1853&lt;&gt;L1852,1,IF(B1853-B1852&gt;$Y$1,1,"")))</f>
        <v>1</v>
      </c>
      <c r="L1853" s="9" t="str">
        <f>YEAR(B1853)&amp;"/"&amp; IF(MONTH(B1853)&lt;10,CONCATENATE("0",MONTH(B1853)),MONTH(B1853))</f>
        <v>2021/04</v>
      </c>
      <c r="M1853" s="11" t="str">
        <f>YEAR(B1853)&amp;"/"&amp; IF(MONTH(B1853)&lt;10,CONCATENATE("0",MONTH(B1853)),MONTH(B1853))&amp;"/"&amp;  IF(DAY(B1853)&lt;10,CONCATENATE("0",DAY(B1853)),DAY(B1853))</f>
        <v>2021/04/04</v>
      </c>
      <c r="N1853" s="9" t="str">
        <f>IF(OR(INT(MOD(M1853,4))=3,INT(MOD(M1853,4))=2),"A","C")</f>
        <v>A</v>
      </c>
      <c r="O1853" s="9" t="str">
        <f>IF(ISNA(VLOOKUP(MID(E1853,1,6)&amp;G1853,List!A:B,2,FALSE)),"",VLOOKUP(MID(E1853,1,6)&amp;G1853,List!A:B,2,FALSE))</f>
        <v>T06</v>
      </c>
      <c r="P1853" s="1"/>
      <c r="Q1853" s="8"/>
      <c r="R1853" s="8"/>
      <c r="S1853" s="1"/>
      <c r="U1853" s="3"/>
      <c r="V1853" s="2"/>
      <c r="W1853" s="1"/>
      <c r="X1853" s="6"/>
      <c r="Z1853" s="1"/>
    </row>
    <row r="1854" spans="1:26">
      <c r="A1854" s="16" t="s">
        <v>13928</v>
      </c>
      <c r="B1854" s="10">
        <v>44290.634351851855</v>
      </c>
      <c r="C1854" s="16" t="s">
        <v>11332</v>
      </c>
      <c r="D1854" s="16" t="s">
        <v>10373</v>
      </c>
      <c r="E1854" s="16" t="s">
        <v>10374</v>
      </c>
      <c r="F1854" s="16">
        <v>25</v>
      </c>
      <c r="G1854" s="16" t="s">
        <v>11228</v>
      </c>
      <c r="H1854" s="16" t="s">
        <v>5966</v>
      </c>
      <c r="I1854" s="9" t="str">
        <f>IF(N1854="A",IF(AND(HOUR(B1854)&gt;=7,HOUR(B1854)&lt;=18),"A","B"),IF(AND(HOUR(B1854)&gt;=7,HOUR(B1854)&lt;=18),"C","D"))</f>
        <v>A</v>
      </c>
      <c r="J1854" s="9" t="str">
        <f>IF(MONTH(B1854)&lt;10,CONCATENATE("0",MONTH(B1854)),MONTH(B1854))&amp;"/"&amp;  IF(DAY(B1854)&lt;10,CONCATENATE("0",DAY(B1854)),DAY(B1854))</f>
        <v>04/04</v>
      </c>
      <c r="K1854" s="9" t="str">
        <f>IF(C1854&lt;&gt;C1853,1,IF(L1854&lt;&gt;L1853,1,IF(B1854-B1853&gt;$Y$1,1,"")))</f>
        <v/>
      </c>
      <c r="L1854" s="9" t="str">
        <f>YEAR(B1854)&amp;"/"&amp; IF(MONTH(B1854)&lt;10,CONCATENATE("0",MONTH(B1854)),MONTH(B1854))</f>
        <v>2021/04</v>
      </c>
      <c r="M1854" s="11" t="str">
        <f>YEAR(B1854)&amp;"/"&amp; IF(MONTH(B1854)&lt;10,CONCATENATE("0",MONTH(B1854)),MONTH(B1854))&amp;"/"&amp;  IF(DAY(B1854)&lt;10,CONCATENATE("0",DAY(B1854)),DAY(B1854))</f>
        <v>2021/04/04</v>
      </c>
      <c r="N1854" s="9" t="str">
        <f>IF(OR(INT(MOD(M1854,4))=3,INT(MOD(M1854,4))=2),"A","C")</f>
        <v>A</v>
      </c>
      <c r="O1854" s="9" t="str">
        <f>IF(ISNA(VLOOKUP(MID(E1854,1,6)&amp;G1854,List!A:B,2,FALSE)),"",VLOOKUP(MID(E1854,1,6)&amp;G1854,List!A:B,2,FALSE))</f>
        <v>T06</v>
      </c>
      <c r="P1854" s="1"/>
      <c r="Q1854" s="8"/>
      <c r="R1854" s="8"/>
      <c r="S1854" s="1"/>
      <c r="U1854" s="3"/>
      <c r="V1854" s="2"/>
      <c r="W1854" s="1"/>
      <c r="X1854" s="6"/>
      <c r="Z1854" s="1"/>
    </row>
    <row r="1855" spans="1:26">
      <c r="A1855" s="16" t="s">
        <v>13929</v>
      </c>
      <c r="B1855" s="10">
        <v>44290.634351851855</v>
      </c>
      <c r="C1855" s="16" t="s">
        <v>11332</v>
      </c>
      <c r="D1855" s="16" t="s">
        <v>13930</v>
      </c>
      <c r="E1855" s="16" t="s">
        <v>11095</v>
      </c>
      <c r="F1855" s="16">
        <v>25</v>
      </c>
      <c r="G1855" s="16" t="s">
        <v>11400</v>
      </c>
      <c r="H1855" s="16" t="s">
        <v>5966</v>
      </c>
      <c r="I1855" s="9" t="str">
        <f>IF(N1855="A",IF(AND(HOUR(B1855)&gt;=7,HOUR(B1855)&lt;=18),"A","B"),IF(AND(HOUR(B1855)&gt;=7,HOUR(B1855)&lt;=18),"C","D"))</f>
        <v>A</v>
      </c>
      <c r="J1855" s="9" t="str">
        <f>IF(MONTH(B1855)&lt;10,CONCATENATE("0",MONTH(B1855)),MONTH(B1855))&amp;"/"&amp;  IF(DAY(B1855)&lt;10,CONCATENATE("0",DAY(B1855)),DAY(B1855))</f>
        <v>04/04</v>
      </c>
      <c r="K1855" s="9" t="str">
        <f>IF(C1855&lt;&gt;C1854,1,IF(L1855&lt;&gt;L1854,1,IF(B1855-B1854&gt;$Y$1,1,"")))</f>
        <v/>
      </c>
      <c r="L1855" s="9" t="str">
        <f>YEAR(B1855)&amp;"/"&amp; IF(MONTH(B1855)&lt;10,CONCATENATE("0",MONTH(B1855)),MONTH(B1855))</f>
        <v>2021/04</v>
      </c>
      <c r="M1855" s="11" t="str">
        <f>YEAR(B1855)&amp;"/"&amp; IF(MONTH(B1855)&lt;10,CONCATENATE("0",MONTH(B1855)),MONTH(B1855))&amp;"/"&amp;  IF(DAY(B1855)&lt;10,CONCATENATE("0",DAY(B1855)),DAY(B1855))</f>
        <v>2021/04/04</v>
      </c>
      <c r="N1855" s="9" t="str">
        <f>IF(OR(INT(MOD(M1855,4))=3,INT(MOD(M1855,4))=2),"A","C")</f>
        <v>A</v>
      </c>
      <c r="O1855" s="9" t="str">
        <f>IF(ISNA(VLOOKUP(MID(E1855,1,6)&amp;G1855,List!A:B,2,FALSE)),"",VLOOKUP(MID(E1855,1,6)&amp;G1855,List!A:B,2,FALSE))</f>
        <v>T06</v>
      </c>
      <c r="P1855" s="1"/>
      <c r="Q1855" s="8"/>
      <c r="R1855" s="8"/>
      <c r="S1855" s="1"/>
      <c r="U1855" s="3"/>
      <c r="V1855" s="2"/>
      <c r="W1855" s="1"/>
      <c r="X1855" s="6"/>
      <c r="Z1855" s="1"/>
    </row>
    <row r="1856" spans="1:26">
      <c r="A1856" s="16" t="s">
        <v>13931</v>
      </c>
      <c r="B1856" s="10">
        <v>44290.634351851855</v>
      </c>
      <c r="C1856" s="16" t="s">
        <v>11332</v>
      </c>
      <c r="D1856" s="16" t="s">
        <v>10512</v>
      </c>
      <c r="E1856" s="16" t="s">
        <v>10513</v>
      </c>
      <c r="F1856" s="16">
        <v>25</v>
      </c>
      <c r="G1856" s="16" t="s">
        <v>11228</v>
      </c>
      <c r="H1856" s="16" t="s">
        <v>5966</v>
      </c>
      <c r="I1856" s="9" t="str">
        <f>IF(N1856="A",IF(AND(HOUR(B1856)&gt;=7,HOUR(B1856)&lt;=18),"A","B"),IF(AND(HOUR(B1856)&gt;=7,HOUR(B1856)&lt;=18),"C","D"))</f>
        <v>A</v>
      </c>
      <c r="J1856" s="9" t="str">
        <f>IF(MONTH(B1856)&lt;10,CONCATENATE("0",MONTH(B1856)),MONTH(B1856))&amp;"/"&amp;  IF(DAY(B1856)&lt;10,CONCATENATE("0",DAY(B1856)),DAY(B1856))</f>
        <v>04/04</v>
      </c>
      <c r="K1856" s="9" t="str">
        <f>IF(C1856&lt;&gt;C1855,1,IF(L1856&lt;&gt;L1855,1,IF(B1856-B1855&gt;$Y$1,1,"")))</f>
        <v/>
      </c>
      <c r="L1856" s="9" t="str">
        <f>YEAR(B1856)&amp;"/"&amp; IF(MONTH(B1856)&lt;10,CONCATENATE("0",MONTH(B1856)),MONTH(B1856))</f>
        <v>2021/04</v>
      </c>
      <c r="M1856" s="11" t="str">
        <f>YEAR(B1856)&amp;"/"&amp; IF(MONTH(B1856)&lt;10,CONCATENATE("0",MONTH(B1856)),MONTH(B1856))&amp;"/"&amp;  IF(DAY(B1856)&lt;10,CONCATENATE("0",DAY(B1856)),DAY(B1856))</f>
        <v>2021/04/04</v>
      </c>
      <c r="N1856" s="9" t="str">
        <f>IF(OR(INT(MOD(M1856,4))=3,INT(MOD(M1856,4))=2),"A","C")</f>
        <v>A</v>
      </c>
      <c r="O1856" s="9" t="str">
        <f>IF(ISNA(VLOOKUP(MID(E1856,1,6)&amp;G1856,List!A:B,2,FALSE)),"",VLOOKUP(MID(E1856,1,6)&amp;G1856,List!A:B,2,FALSE))</f>
        <v>T06</v>
      </c>
      <c r="P1856" s="1"/>
      <c r="Q1856" s="8"/>
      <c r="R1856" s="8"/>
      <c r="S1856" s="1"/>
      <c r="U1856" s="3"/>
      <c r="V1856" s="2"/>
      <c r="W1856" s="1"/>
      <c r="X1856" s="6"/>
      <c r="Z1856" s="1"/>
    </row>
    <row r="1857" spans="1:26">
      <c r="A1857" s="16" t="s">
        <v>13932</v>
      </c>
      <c r="B1857" s="10">
        <v>44290.634351851855</v>
      </c>
      <c r="C1857" s="16" t="s">
        <v>11332</v>
      </c>
      <c r="D1857" s="16" t="s">
        <v>10512</v>
      </c>
      <c r="E1857" s="16" t="s">
        <v>10513</v>
      </c>
      <c r="F1857" s="16">
        <v>25</v>
      </c>
      <c r="G1857" s="16" t="s">
        <v>11228</v>
      </c>
      <c r="H1857" s="16" t="s">
        <v>5966</v>
      </c>
      <c r="I1857" s="9" t="str">
        <f>IF(N1857="A",IF(AND(HOUR(B1857)&gt;=7,HOUR(B1857)&lt;=18),"A","B"),IF(AND(HOUR(B1857)&gt;=7,HOUR(B1857)&lt;=18),"C","D"))</f>
        <v>A</v>
      </c>
      <c r="J1857" s="9" t="str">
        <f>IF(MONTH(B1857)&lt;10,CONCATENATE("0",MONTH(B1857)),MONTH(B1857))&amp;"/"&amp;  IF(DAY(B1857)&lt;10,CONCATENATE("0",DAY(B1857)),DAY(B1857))</f>
        <v>04/04</v>
      </c>
      <c r="K1857" s="9" t="str">
        <f>IF(C1857&lt;&gt;C1856,1,IF(L1857&lt;&gt;L1856,1,IF(B1857-B1856&gt;$Y$1,1,"")))</f>
        <v/>
      </c>
      <c r="L1857" s="9" t="str">
        <f>YEAR(B1857)&amp;"/"&amp; IF(MONTH(B1857)&lt;10,CONCATENATE("0",MONTH(B1857)),MONTH(B1857))</f>
        <v>2021/04</v>
      </c>
      <c r="M1857" s="11" t="str">
        <f>YEAR(B1857)&amp;"/"&amp; IF(MONTH(B1857)&lt;10,CONCATENATE("0",MONTH(B1857)),MONTH(B1857))&amp;"/"&amp;  IF(DAY(B1857)&lt;10,CONCATENATE("0",DAY(B1857)),DAY(B1857))</f>
        <v>2021/04/04</v>
      </c>
      <c r="N1857" s="9" t="str">
        <f>IF(OR(INT(MOD(M1857,4))=3,INT(MOD(M1857,4))=2),"A","C")</f>
        <v>A</v>
      </c>
      <c r="O1857" s="9" t="str">
        <f>IF(ISNA(VLOOKUP(MID(E1857,1,6)&amp;G1857,List!A:B,2,FALSE)),"",VLOOKUP(MID(E1857,1,6)&amp;G1857,List!A:B,2,FALSE))</f>
        <v>T06</v>
      </c>
      <c r="P1857" s="1"/>
      <c r="Q1857" s="8"/>
      <c r="R1857" s="8"/>
      <c r="S1857" s="1"/>
      <c r="U1857" s="3"/>
      <c r="V1857" s="2"/>
      <c r="W1857" s="1"/>
      <c r="X1857" s="6"/>
      <c r="Z1857" s="1"/>
    </row>
    <row r="1858" spans="1:26">
      <c r="A1858" s="16" t="s">
        <v>12778</v>
      </c>
      <c r="B1858" s="10">
        <v>44290.634351851855</v>
      </c>
      <c r="C1858" s="16" t="s">
        <v>11332</v>
      </c>
      <c r="D1858" s="16" t="s">
        <v>10242</v>
      </c>
      <c r="E1858" s="16" t="s">
        <v>10243</v>
      </c>
      <c r="F1858" s="16">
        <v>25</v>
      </c>
      <c r="G1858" s="16" t="s">
        <v>11400</v>
      </c>
      <c r="H1858" s="16" t="s">
        <v>5966</v>
      </c>
      <c r="I1858" s="9" t="str">
        <f>IF(N1858="A",IF(AND(HOUR(B1858)&gt;=7,HOUR(B1858)&lt;=18),"A","B"),IF(AND(HOUR(B1858)&gt;=7,HOUR(B1858)&lt;=18),"C","D"))</f>
        <v>A</v>
      </c>
      <c r="J1858" s="9" t="str">
        <f>IF(MONTH(B1858)&lt;10,CONCATENATE("0",MONTH(B1858)),MONTH(B1858))&amp;"/"&amp;  IF(DAY(B1858)&lt;10,CONCATENATE("0",DAY(B1858)),DAY(B1858))</f>
        <v>04/04</v>
      </c>
      <c r="K1858" s="9" t="str">
        <f>IF(C1858&lt;&gt;C1857,1,IF(L1858&lt;&gt;L1857,1,IF(B1858-B1857&gt;$Y$1,1,"")))</f>
        <v/>
      </c>
      <c r="L1858" s="9" t="str">
        <f>YEAR(B1858)&amp;"/"&amp; IF(MONTH(B1858)&lt;10,CONCATENATE("0",MONTH(B1858)),MONTH(B1858))</f>
        <v>2021/04</v>
      </c>
      <c r="M1858" s="11" t="str">
        <f>YEAR(B1858)&amp;"/"&amp; IF(MONTH(B1858)&lt;10,CONCATENATE("0",MONTH(B1858)),MONTH(B1858))&amp;"/"&amp;  IF(DAY(B1858)&lt;10,CONCATENATE("0",DAY(B1858)),DAY(B1858))</f>
        <v>2021/04/04</v>
      </c>
      <c r="N1858" s="9" t="str">
        <f>IF(OR(INT(MOD(M1858,4))=3,INT(MOD(M1858,4))=2),"A","C")</f>
        <v>A</v>
      </c>
      <c r="O1858" s="9" t="str">
        <f>IF(ISNA(VLOOKUP(MID(E1858,1,6)&amp;G1858,List!A:B,2,FALSE)),"",VLOOKUP(MID(E1858,1,6)&amp;G1858,List!A:B,2,FALSE))</f>
        <v>T06</v>
      </c>
      <c r="P1858" s="1"/>
      <c r="Q1858" s="8"/>
      <c r="R1858" s="8"/>
      <c r="S1858" s="1"/>
      <c r="U1858" s="3"/>
      <c r="V1858" s="2"/>
      <c r="W1858" s="1"/>
      <c r="X1858" s="6"/>
      <c r="Z1858" s="1"/>
    </row>
    <row r="1859" spans="1:26">
      <c r="A1859" s="16" t="s">
        <v>11936</v>
      </c>
      <c r="B1859" s="10">
        <v>44290.840104166666</v>
      </c>
      <c r="C1859" s="16" t="s">
        <v>11332</v>
      </c>
      <c r="D1859" s="16" t="s">
        <v>11937</v>
      </c>
      <c r="E1859" s="16" t="s">
        <v>10152</v>
      </c>
      <c r="F1859" s="16">
        <v>25</v>
      </c>
      <c r="G1859" s="16" t="s">
        <v>11171</v>
      </c>
      <c r="H1859" s="16" t="s">
        <v>5966</v>
      </c>
      <c r="I1859" s="9" t="str">
        <f>IF(N1859="A",IF(AND(HOUR(B1859)&gt;=7,HOUR(B1859)&lt;=18),"A","B"),IF(AND(HOUR(B1859)&gt;=7,HOUR(B1859)&lt;=18),"C","D"))</f>
        <v>B</v>
      </c>
      <c r="J1859" s="9" t="str">
        <f>IF(MONTH(B1859)&lt;10,CONCATENATE("0",MONTH(B1859)),MONTH(B1859))&amp;"/"&amp;  IF(DAY(B1859)&lt;10,CONCATENATE("0",DAY(B1859)),DAY(B1859))</f>
        <v>04/04</v>
      </c>
      <c r="K1859" s="9">
        <f>IF(C1859&lt;&gt;C1858,1,IF(L1859&lt;&gt;L1858,1,IF(B1859-B1858&gt;$Y$1,1,"")))</f>
        <v>1</v>
      </c>
      <c r="L1859" s="9" t="str">
        <f>YEAR(B1859)&amp;"/"&amp; IF(MONTH(B1859)&lt;10,CONCATENATE("0",MONTH(B1859)),MONTH(B1859))</f>
        <v>2021/04</v>
      </c>
      <c r="M1859" s="11" t="str">
        <f>YEAR(B1859)&amp;"/"&amp; IF(MONTH(B1859)&lt;10,CONCATENATE("0",MONTH(B1859)),MONTH(B1859))&amp;"/"&amp;  IF(DAY(B1859)&lt;10,CONCATENATE("0",DAY(B1859)),DAY(B1859))</f>
        <v>2021/04/04</v>
      </c>
      <c r="N1859" s="9" t="str">
        <f>IF(OR(INT(MOD(M1859,4))=3,INT(MOD(M1859,4))=2),"A","C")</f>
        <v>A</v>
      </c>
      <c r="O1859" s="9" t="str">
        <f>IF(ISNA(VLOOKUP(MID(E1859,1,6)&amp;G1859,List!A:B,2,FALSE)),"",VLOOKUP(MID(E1859,1,6)&amp;G1859,List!A:B,2,FALSE))</f>
        <v>T06</v>
      </c>
      <c r="P1859" s="1"/>
      <c r="Q1859" s="8"/>
      <c r="R1859" s="8"/>
      <c r="S1859" s="1"/>
      <c r="U1859" s="3"/>
      <c r="V1859" s="2"/>
      <c r="W1859" s="1"/>
      <c r="X1859" s="6"/>
      <c r="Z1859" s="1"/>
    </row>
    <row r="1860" spans="1:26">
      <c r="A1860" s="16" t="s">
        <v>12659</v>
      </c>
      <c r="B1860" s="10">
        <v>44290.840104166666</v>
      </c>
      <c r="C1860" s="16" t="s">
        <v>11332</v>
      </c>
      <c r="D1860" s="16" t="s">
        <v>12362</v>
      </c>
      <c r="E1860" s="16" t="s">
        <v>11363</v>
      </c>
      <c r="F1860" s="16">
        <v>25</v>
      </c>
      <c r="G1860" s="16" t="s">
        <v>11171</v>
      </c>
      <c r="H1860" s="16" t="s">
        <v>5966</v>
      </c>
      <c r="I1860" s="9" t="str">
        <f>IF(N1860="A",IF(AND(HOUR(B1860)&gt;=7,HOUR(B1860)&lt;=18),"A","B"),IF(AND(HOUR(B1860)&gt;=7,HOUR(B1860)&lt;=18),"C","D"))</f>
        <v>B</v>
      </c>
      <c r="J1860" s="9" t="str">
        <f>IF(MONTH(B1860)&lt;10,CONCATENATE("0",MONTH(B1860)),MONTH(B1860))&amp;"/"&amp;  IF(DAY(B1860)&lt;10,CONCATENATE("0",DAY(B1860)),DAY(B1860))</f>
        <v>04/04</v>
      </c>
      <c r="K1860" s="9" t="str">
        <f>IF(C1860&lt;&gt;C1859,1,IF(L1860&lt;&gt;L1859,1,IF(B1860-B1859&gt;$Y$1,1,"")))</f>
        <v/>
      </c>
      <c r="L1860" s="9" t="str">
        <f>YEAR(B1860)&amp;"/"&amp; IF(MONTH(B1860)&lt;10,CONCATENATE("0",MONTH(B1860)),MONTH(B1860))</f>
        <v>2021/04</v>
      </c>
      <c r="M1860" s="11" t="str">
        <f>YEAR(B1860)&amp;"/"&amp; IF(MONTH(B1860)&lt;10,CONCATENATE("0",MONTH(B1860)),MONTH(B1860))&amp;"/"&amp;  IF(DAY(B1860)&lt;10,CONCATENATE("0",DAY(B1860)),DAY(B1860))</f>
        <v>2021/04/04</v>
      </c>
      <c r="N1860" s="9" t="str">
        <f>IF(OR(INT(MOD(M1860,4))=3,INT(MOD(M1860,4))=2),"A","C")</f>
        <v>A</v>
      </c>
      <c r="O1860" s="9" t="str">
        <f>IF(ISNA(VLOOKUP(MID(E1860,1,6)&amp;G1860,List!A:B,2,FALSE)),"",VLOOKUP(MID(E1860,1,6)&amp;G1860,List!A:B,2,FALSE))</f>
        <v>T06</v>
      </c>
      <c r="P1860" s="1"/>
      <c r="Q1860" s="8"/>
      <c r="R1860" s="8"/>
      <c r="S1860" s="1"/>
      <c r="U1860" s="3"/>
      <c r="V1860" s="2"/>
      <c r="W1860" s="1"/>
      <c r="X1860" s="6"/>
      <c r="Z1860" s="1"/>
    </row>
    <row r="1861" spans="1:26">
      <c r="A1861" s="16" t="s">
        <v>11872</v>
      </c>
      <c r="B1861" s="10">
        <v>44290.840104166666</v>
      </c>
      <c r="C1861" s="16" t="s">
        <v>11332</v>
      </c>
      <c r="D1861" s="16" t="s">
        <v>10500</v>
      </c>
      <c r="E1861" s="16" t="s">
        <v>27</v>
      </c>
      <c r="F1861" s="16">
        <v>25</v>
      </c>
      <c r="G1861" s="16" t="s">
        <v>11171</v>
      </c>
      <c r="H1861" s="16" t="s">
        <v>5966</v>
      </c>
      <c r="I1861" s="9" t="str">
        <f>IF(N1861="A",IF(AND(HOUR(B1861)&gt;=7,HOUR(B1861)&lt;=18),"A","B"),IF(AND(HOUR(B1861)&gt;=7,HOUR(B1861)&lt;=18),"C","D"))</f>
        <v>B</v>
      </c>
      <c r="J1861" s="9" t="str">
        <f>IF(MONTH(B1861)&lt;10,CONCATENATE("0",MONTH(B1861)),MONTH(B1861))&amp;"/"&amp;  IF(DAY(B1861)&lt;10,CONCATENATE("0",DAY(B1861)),DAY(B1861))</f>
        <v>04/04</v>
      </c>
      <c r="K1861" s="9" t="str">
        <f>IF(C1861&lt;&gt;C1860,1,IF(L1861&lt;&gt;L1860,1,IF(B1861-B1860&gt;$Y$1,1,"")))</f>
        <v/>
      </c>
      <c r="L1861" s="9" t="str">
        <f>YEAR(B1861)&amp;"/"&amp; IF(MONTH(B1861)&lt;10,CONCATENATE("0",MONTH(B1861)),MONTH(B1861))</f>
        <v>2021/04</v>
      </c>
      <c r="M1861" s="11" t="str">
        <f>YEAR(B1861)&amp;"/"&amp; IF(MONTH(B1861)&lt;10,CONCATENATE("0",MONTH(B1861)),MONTH(B1861))&amp;"/"&amp;  IF(DAY(B1861)&lt;10,CONCATENATE("0",DAY(B1861)),DAY(B1861))</f>
        <v>2021/04/04</v>
      </c>
      <c r="N1861" s="9" t="str">
        <f>IF(OR(INT(MOD(M1861,4))=3,INT(MOD(M1861,4))=2),"A","C")</f>
        <v>A</v>
      </c>
      <c r="O1861" s="9" t="str">
        <f>IF(ISNA(VLOOKUP(MID(E1861,1,6)&amp;G1861,List!A:B,2,FALSE)),"",VLOOKUP(MID(E1861,1,6)&amp;G1861,List!A:B,2,FALSE))</f>
        <v>T06</v>
      </c>
      <c r="P1861" s="1"/>
      <c r="Q1861" s="8"/>
      <c r="R1861" s="8"/>
      <c r="S1861" s="1"/>
      <c r="U1861" s="3"/>
      <c r="V1861" s="2"/>
      <c r="W1861" s="1"/>
      <c r="X1861" s="6"/>
      <c r="Z1861" s="1"/>
    </row>
    <row r="1862" spans="1:26">
      <c r="A1862" s="16" t="s">
        <v>12361</v>
      </c>
      <c r="B1862" s="10">
        <v>44290.840104166666</v>
      </c>
      <c r="C1862" s="16" t="s">
        <v>11332</v>
      </c>
      <c r="D1862" s="16" t="s">
        <v>12362</v>
      </c>
      <c r="E1862" s="16" t="s">
        <v>11363</v>
      </c>
      <c r="F1862" s="16">
        <v>25</v>
      </c>
      <c r="G1862" s="16" t="s">
        <v>11171</v>
      </c>
      <c r="H1862" s="16" t="s">
        <v>5966</v>
      </c>
      <c r="I1862" s="9" t="str">
        <f>IF(N1862="A",IF(AND(HOUR(B1862)&gt;=7,HOUR(B1862)&lt;=18),"A","B"),IF(AND(HOUR(B1862)&gt;=7,HOUR(B1862)&lt;=18),"C","D"))</f>
        <v>B</v>
      </c>
      <c r="J1862" s="9" t="str">
        <f>IF(MONTH(B1862)&lt;10,CONCATENATE("0",MONTH(B1862)),MONTH(B1862))&amp;"/"&amp;  IF(DAY(B1862)&lt;10,CONCATENATE("0",DAY(B1862)),DAY(B1862))</f>
        <v>04/04</v>
      </c>
      <c r="K1862" s="9" t="str">
        <f>IF(C1862&lt;&gt;C1861,1,IF(L1862&lt;&gt;L1861,1,IF(B1862-B1861&gt;$Y$1,1,"")))</f>
        <v/>
      </c>
      <c r="L1862" s="9" t="str">
        <f>YEAR(B1862)&amp;"/"&amp; IF(MONTH(B1862)&lt;10,CONCATENATE("0",MONTH(B1862)),MONTH(B1862))</f>
        <v>2021/04</v>
      </c>
      <c r="M1862" s="11" t="str">
        <f>YEAR(B1862)&amp;"/"&amp; IF(MONTH(B1862)&lt;10,CONCATENATE("0",MONTH(B1862)),MONTH(B1862))&amp;"/"&amp;  IF(DAY(B1862)&lt;10,CONCATENATE("0",DAY(B1862)),DAY(B1862))</f>
        <v>2021/04/04</v>
      </c>
      <c r="N1862" s="9" t="str">
        <f>IF(OR(INT(MOD(M1862,4))=3,INT(MOD(M1862,4))=2),"A","C")</f>
        <v>A</v>
      </c>
      <c r="O1862" s="9" t="str">
        <f>IF(ISNA(VLOOKUP(MID(E1862,1,6)&amp;G1862,List!A:B,2,FALSE)),"",VLOOKUP(MID(E1862,1,6)&amp;G1862,List!A:B,2,FALSE))</f>
        <v>T06</v>
      </c>
      <c r="P1862" s="1"/>
      <c r="Q1862" s="8"/>
      <c r="R1862" s="8"/>
      <c r="S1862" s="1"/>
      <c r="U1862" s="3"/>
      <c r="V1862" s="2"/>
      <c r="W1862" s="1"/>
      <c r="X1862" s="6"/>
      <c r="Z1862" s="1"/>
    </row>
    <row r="1863" spans="1:26">
      <c r="A1863" s="16" t="s">
        <v>12660</v>
      </c>
      <c r="B1863" s="10">
        <v>44290.840104166666</v>
      </c>
      <c r="C1863" s="16" t="s">
        <v>11332</v>
      </c>
      <c r="D1863" s="16" t="s">
        <v>12362</v>
      </c>
      <c r="E1863" s="16" t="s">
        <v>11363</v>
      </c>
      <c r="F1863" s="16">
        <v>25</v>
      </c>
      <c r="G1863" s="16" t="s">
        <v>11171</v>
      </c>
      <c r="H1863" s="16" t="s">
        <v>5966</v>
      </c>
      <c r="I1863" s="9" t="str">
        <f>IF(N1863="A",IF(AND(HOUR(B1863)&gt;=7,HOUR(B1863)&lt;=18),"A","B"),IF(AND(HOUR(B1863)&gt;=7,HOUR(B1863)&lt;=18),"C","D"))</f>
        <v>B</v>
      </c>
      <c r="J1863" s="9" t="str">
        <f>IF(MONTH(B1863)&lt;10,CONCATENATE("0",MONTH(B1863)),MONTH(B1863))&amp;"/"&amp;  IF(DAY(B1863)&lt;10,CONCATENATE("0",DAY(B1863)),DAY(B1863))</f>
        <v>04/04</v>
      </c>
      <c r="K1863" s="9" t="str">
        <f>IF(C1863&lt;&gt;C1862,1,IF(L1863&lt;&gt;L1862,1,IF(B1863-B1862&gt;$Y$1,1,"")))</f>
        <v/>
      </c>
      <c r="L1863" s="9" t="str">
        <f>YEAR(B1863)&amp;"/"&amp; IF(MONTH(B1863)&lt;10,CONCATENATE("0",MONTH(B1863)),MONTH(B1863))</f>
        <v>2021/04</v>
      </c>
      <c r="M1863" s="11" t="str">
        <f>YEAR(B1863)&amp;"/"&amp; IF(MONTH(B1863)&lt;10,CONCATENATE("0",MONTH(B1863)),MONTH(B1863))&amp;"/"&amp;  IF(DAY(B1863)&lt;10,CONCATENATE("0",DAY(B1863)),DAY(B1863))</f>
        <v>2021/04/04</v>
      </c>
      <c r="N1863" s="9" t="str">
        <f>IF(OR(INT(MOD(M1863,4))=3,INT(MOD(M1863,4))=2),"A","C")</f>
        <v>A</v>
      </c>
      <c r="O1863" s="9" t="str">
        <f>IF(ISNA(VLOOKUP(MID(E1863,1,6)&amp;G1863,List!A:B,2,FALSE)),"",VLOOKUP(MID(E1863,1,6)&amp;G1863,List!A:B,2,FALSE))</f>
        <v>T06</v>
      </c>
      <c r="P1863" s="1"/>
      <c r="Q1863" s="8"/>
      <c r="R1863" s="8"/>
      <c r="S1863" s="1"/>
      <c r="U1863" s="3"/>
      <c r="V1863" s="2"/>
      <c r="W1863" s="1"/>
      <c r="X1863" s="6"/>
      <c r="Z1863" s="1"/>
    </row>
    <row r="1864" spans="1:26">
      <c r="A1864" s="16" t="s">
        <v>12661</v>
      </c>
      <c r="B1864" s="10">
        <v>44290.840104166666</v>
      </c>
      <c r="C1864" s="16" t="s">
        <v>11332</v>
      </c>
      <c r="D1864" s="16" t="s">
        <v>12662</v>
      </c>
      <c r="E1864" s="16" t="s">
        <v>10944</v>
      </c>
      <c r="F1864" s="16">
        <v>25</v>
      </c>
      <c r="G1864" s="16" t="s">
        <v>11171</v>
      </c>
      <c r="H1864" s="16" t="s">
        <v>5966</v>
      </c>
      <c r="I1864" s="9" t="str">
        <f>IF(N1864="A",IF(AND(HOUR(B1864)&gt;=7,HOUR(B1864)&lt;=18),"A","B"),IF(AND(HOUR(B1864)&gt;=7,HOUR(B1864)&lt;=18),"C","D"))</f>
        <v>B</v>
      </c>
      <c r="J1864" s="9" t="str">
        <f>IF(MONTH(B1864)&lt;10,CONCATENATE("0",MONTH(B1864)),MONTH(B1864))&amp;"/"&amp;  IF(DAY(B1864)&lt;10,CONCATENATE("0",DAY(B1864)),DAY(B1864))</f>
        <v>04/04</v>
      </c>
      <c r="K1864" s="9" t="str">
        <f>IF(C1864&lt;&gt;C1863,1,IF(L1864&lt;&gt;L1863,1,IF(B1864-B1863&gt;$Y$1,1,"")))</f>
        <v/>
      </c>
      <c r="L1864" s="9" t="str">
        <f>YEAR(B1864)&amp;"/"&amp; IF(MONTH(B1864)&lt;10,CONCATENATE("0",MONTH(B1864)),MONTH(B1864))</f>
        <v>2021/04</v>
      </c>
      <c r="M1864" s="11" t="str">
        <f>YEAR(B1864)&amp;"/"&amp; IF(MONTH(B1864)&lt;10,CONCATENATE("0",MONTH(B1864)),MONTH(B1864))&amp;"/"&amp;  IF(DAY(B1864)&lt;10,CONCATENATE("0",DAY(B1864)),DAY(B1864))</f>
        <v>2021/04/04</v>
      </c>
      <c r="N1864" s="9" t="str">
        <f>IF(OR(INT(MOD(M1864,4))=3,INT(MOD(M1864,4))=2),"A","C")</f>
        <v>A</v>
      </c>
      <c r="O1864" s="9" t="str">
        <f>IF(ISNA(VLOOKUP(MID(E1864,1,6)&amp;G1864,List!A:B,2,FALSE)),"",VLOOKUP(MID(E1864,1,6)&amp;G1864,List!A:B,2,FALSE))</f>
        <v>T06</v>
      </c>
      <c r="P1864" s="1"/>
      <c r="Q1864" s="8"/>
      <c r="R1864" s="8"/>
      <c r="S1864" s="1"/>
      <c r="U1864" s="3"/>
      <c r="V1864" s="2"/>
      <c r="W1864" s="1"/>
      <c r="X1864" s="6"/>
      <c r="Z1864" s="1"/>
    </row>
    <row r="1865" spans="1:26">
      <c r="A1865" s="16" t="s">
        <v>14870</v>
      </c>
      <c r="B1865" s="10">
        <v>44290.846817129626</v>
      </c>
      <c r="C1865" s="16" t="s">
        <v>11332</v>
      </c>
      <c r="D1865" s="16" t="s">
        <v>14871</v>
      </c>
      <c r="E1865" s="16" t="s">
        <v>11967</v>
      </c>
      <c r="F1865" s="16">
        <v>5</v>
      </c>
      <c r="G1865" s="16" t="s">
        <v>11228</v>
      </c>
      <c r="H1865" s="16" t="s">
        <v>5966</v>
      </c>
      <c r="I1865" s="9" t="str">
        <f>IF(N1865="A",IF(AND(HOUR(B1865)&gt;=7,HOUR(B1865)&lt;=18),"A","B"),IF(AND(HOUR(B1865)&gt;=7,HOUR(B1865)&lt;=18),"C","D"))</f>
        <v>B</v>
      </c>
      <c r="J1865" s="9" t="str">
        <f>IF(MONTH(B1865)&lt;10,CONCATENATE("0",MONTH(B1865)),MONTH(B1865))&amp;"/"&amp;  IF(DAY(B1865)&lt;10,CONCATENATE("0",DAY(B1865)),DAY(B1865))</f>
        <v>04/04</v>
      </c>
      <c r="K1865" s="9" t="str">
        <f>IF(C1865&lt;&gt;C1864,1,IF(L1865&lt;&gt;L1864,1,IF(B1865-B1864&gt;$Y$1,1,"")))</f>
        <v/>
      </c>
      <c r="L1865" s="9" t="str">
        <f>YEAR(B1865)&amp;"/"&amp; IF(MONTH(B1865)&lt;10,CONCATENATE("0",MONTH(B1865)),MONTH(B1865))</f>
        <v>2021/04</v>
      </c>
      <c r="M1865" s="11" t="str">
        <f>YEAR(B1865)&amp;"/"&amp; IF(MONTH(B1865)&lt;10,CONCATENATE("0",MONTH(B1865)),MONTH(B1865))&amp;"/"&amp;  IF(DAY(B1865)&lt;10,CONCATENATE("0",DAY(B1865)),DAY(B1865))</f>
        <v>2021/04/04</v>
      </c>
      <c r="N1865" s="9" t="str">
        <f>IF(OR(INT(MOD(M1865,4))=3,INT(MOD(M1865,4))=2),"A","C")</f>
        <v>A</v>
      </c>
      <c r="O1865" s="9" t="str">
        <f>IF(ISNA(VLOOKUP(MID(E1865,1,6)&amp;G1865,List!A:B,2,FALSE)),"",VLOOKUP(MID(E1865,1,6)&amp;G1865,List!A:B,2,FALSE))</f>
        <v>T06</v>
      </c>
      <c r="P1865" s="1"/>
      <c r="Q1865" s="8"/>
      <c r="R1865" s="8"/>
      <c r="S1865" s="1"/>
      <c r="U1865" s="3"/>
      <c r="V1865" s="2"/>
      <c r="W1865" s="1"/>
      <c r="X1865" s="6"/>
      <c r="Z1865" s="1"/>
    </row>
    <row r="1866" spans="1:26">
      <c r="A1866" s="16" t="s">
        <v>14872</v>
      </c>
      <c r="B1866" s="10">
        <v>44290.846817129626</v>
      </c>
      <c r="C1866" s="16" t="s">
        <v>11332</v>
      </c>
      <c r="D1866" s="16" t="s">
        <v>13827</v>
      </c>
      <c r="E1866" s="16" t="s">
        <v>11069</v>
      </c>
      <c r="F1866" s="16">
        <v>8</v>
      </c>
      <c r="G1866" s="16" t="s">
        <v>11400</v>
      </c>
      <c r="H1866" s="16" t="s">
        <v>5966</v>
      </c>
      <c r="I1866" s="9" t="str">
        <f>IF(N1866="A",IF(AND(HOUR(B1866)&gt;=7,HOUR(B1866)&lt;=18),"A","B"),IF(AND(HOUR(B1866)&gt;=7,HOUR(B1866)&lt;=18),"C","D"))</f>
        <v>B</v>
      </c>
      <c r="J1866" s="9" t="str">
        <f>IF(MONTH(B1866)&lt;10,CONCATENATE("0",MONTH(B1866)),MONTH(B1866))&amp;"/"&amp;  IF(DAY(B1866)&lt;10,CONCATENATE("0",DAY(B1866)),DAY(B1866))</f>
        <v>04/04</v>
      </c>
      <c r="K1866" s="9" t="str">
        <f>IF(C1866&lt;&gt;C1865,1,IF(L1866&lt;&gt;L1865,1,IF(B1866-B1865&gt;$Y$1,1,"")))</f>
        <v/>
      </c>
      <c r="L1866" s="9" t="str">
        <f>YEAR(B1866)&amp;"/"&amp; IF(MONTH(B1866)&lt;10,CONCATENATE("0",MONTH(B1866)),MONTH(B1866))</f>
        <v>2021/04</v>
      </c>
      <c r="M1866" s="11" t="str">
        <f>YEAR(B1866)&amp;"/"&amp; IF(MONTH(B1866)&lt;10,CONCATENATE("0",MONTH(B1866)),MONTH(B1866))&amp;"/"&amp;  IF(DAY(B1866)&lt;10,CONCATENATE("0",DAY(B1866)),DAY(B1866))</f>
        <v>2021/04/04</v>
      </c>
      <c r="N1866" s="9" t="str">
        <f>IF(OR(INT(MOD(M1866,4))=3,INT(MOD(M1866,4))=2),"A","C")</f>
        <v>A</v>
      </c>
      <c r="O1866" s="9" t="str">
        <f>IF(ISNA(VLOOKUP(MID(E1866,1,6)&amp;G1866,List!A:B,2,FALSE)),"",VLOOKUP(MID(E1866,1,6)&amp;G1866,List!A:B,2,FALSE))</f>
        <v>T06</v>
      </c>
      <c r="P1866" s="1"/>
      <c r="Q1866" s="8"/>
      <c r="R1866" s="8"/>
      <c r="S1866" s="1"/>
      <c r="U1866" s="3"/>
      <c r="V1866" s="2"/>
      <c r="W1866" s="1"/>
      <c r="X1866" s="6"/>
      <c r="Z1866" s="1"/>
    </row>
    <row r="1867" spans="1:26">
      <c r="A1867" s="16" t="s">
        <v>14873</v>
      </c>
      <c r="B1867" s="10">
        <v>44290.846817129626</v>
      </c>
      <c r="C1867" s="16" t="s">
        <v>11332</v>
      </c>
      <c r="D1867" s="16" t="s">
        <v>10588</v>
      </c>
      <c r="E1867" s="16" t="s">
        <v>10383</v>
      </c>
      <c r="F1867" s="16">
        <v>25</v>
      </c>
      <c r="G1867" s="16" t="s">
        <v>11400</v>
      </c>
      <c r="H1867" s="16" t="s">
        <v>5966</v>
      </c>
      <c r="I1867" s="9" t="str">
        <f>IF(N1867="A",IF(AND(HOUR(B1867)&gt;=7,HOUR(B1867)&lt;=18),"A","B"),IF(AND(HOUR(B1867)&gt;=7,HOUR(B1867)&lt;=18),"C","D"))</f>
        <v>B</v>
      </c>
      <c r="J1867" s="9" t="str">
        <f>IF(MONTH(B1867)&lt;10,CONCATENATE("0",MONTH(B1867)),MONTH(B1867))&amp;"/"&amp;  IF(DAY(B1867)&lt;10,CONCATENATE("0",DAY(B1867)),DAY(B1867))</f>
        <v>04/04</v>
      </c>
      <c r="K1867" s="9" t="str">
        <f>IF(C1867&lt;&gt;C1866,1,IF(L1867&lt;&gt;L1866,1,IF(B1867-B1866&gt;$Y$1,1,"")))</f>
        <v/>
      </c>
      <c r="L1867" s="9" t="str">
        <f>YEAR(B1867)&amp;"/"&amp; IF(MONTH(B1867)&lt;10,CONCATENATE("0",MONTH(B1867)),MONTH(B1867))</f>
        <v>2021/04</v>
      </c>
      <c r="M1867" s="11" t="str">
        <f>YEAR(B1867)&amp;"/"&amp; IF(MONTH(B1867)&lt;10,CONCATENATE("0",MONTH(B1867)),MONTH(B1867))&amp;"/"&amp;  IF(DAY(B1867)&lt;10,CONCATENATE("0",DAY(B1867)),DAY(B1867))</f>
        <v>2021/04/04</v>
      </c>
      <c r="N1867" s="9" t="str">
        <f>IF(OR(INT(MOD(M1867,4))=3,INT(MOD(M1867,4))=2),"A","C")</f>
        <v>A</v>
      </c>
      <c r="O1867" s="9" t="str">
        <f>IF(ISNA(VLOOKUP(MID(E1867,1,6)&amp;G1867,List!A:B,2,FALSE)),"",VLOOKUP(MID(E1867,1,6)&amp;G1867,List!A:B,2,FALSE))</f>
        <v>T06</v>
      </c>
      <c r="P1867" s="1"/>
      <c r="Q1867" s="8"/>
      <c r="R1867" s="8"/>
      <c r="S1867" s="1"/>
      <c r="U1867" s="3"/>
      <c r="V1867" s="2"/>
      <c r="W1867" s="1"/>
      <c r="X1867" s="6"/>
      <c r="Z1867" s="1"/>
    </row>
    <row r="1868" spans="1:26">
      <c r="A1868" s="16" t="s">
        <v>14874</v>
      </c>
      <c r="B1868" s="10">
        <v>44290.846817129626</v>
      </c>
      <c r="C1868" s="16" t="s">
        <v>11332</v>
      </c>
      <c r="D1868" s="16" t="s">
        <v>10239</v>
      </c>
      <c r="E1868" s="16" t="s">
        <v>10240</v>
      </c>
      <c r="F1868" s="16">
        <v>25</v>
      </c>
      <c r="G1868" s="16" t="s">
        <v>11400</v>
      </c>
      <c r="H1868" s="16" t="s">
        <v>5966</v>
      </c>
      <c r="I1868" s="9" t="str">
        <f>IF(N1868="A",IF(AND(HOUR(B1868)&gt;=7,HOUR(B1868)&lt;=18),"A","B"),IF(AND(HOUR(B1868)&gt;=7,HOUR(B1868)&lt;=18),"C","D"))</f>
        <v>B</v>
      </c>
      <c r="J1868" s="9" t="str">
        <f>IF(MONTH(B1868)&lt;10,CONCATENATE("0",MONTH(B1868)),MONTH(B1868))&amp;"/"&amp;  IF(DAY(B1868)&lt;10,CONCATENATE("0",DAY(B1868)),DAY(B1868))</f>
        <v>04/04</v>
      </c>
      <c r="K1868" s="9" t="str">
        <f>IF(C1868&lt;&gt;C1867,1,IF(L1868&lt;&gt;L1867,1,IF(B1868-B1867&gt;$Y$1,1,"")))</f>
        <v/>
      </c>
      <c r="L1868" s="9" t="str">
        <f>YEAR(B1868)&amp;"/"&amp; IF(MONTH(B1868)&lt;10,CONCATENATE("0",MONTH(B1868)),MONTH(B1868))</f>
        <v>2021/04</v>
      </c>
      <c r="M1868" s="11" t="str">
        <f>YEAR(B1868)&amp;"/"&amp; IF(MONTH(B1868)&lt;10,CONCATENATE("0",MONTH(B1868)),MONTH(B1868))&amp;"/"&amp;  IF(DAY(B1868)&lt;10,CONCATENATE("0",DAY(B1868)),DAY(B1868))</f>
        <v>2021/04/04</v>
      </c>
      <c r="N1868" s="9" t="str">
        <f>IF(OR(INT(MOD(M1868,4))=3,INT(MOD(M1868,4))=2),"A","C")</f>
        <v>A</v>
      </c>
      <c r="O1868" s="9" t="str">
        <f>IF(ISNA(VLOOKUP(MID(E1868,1,6)&amp;G1868,List!A:B,2,FALSE)),"",VLOOKUP(MID(E1868,1,6)&amp;G1868,List!A:B,2,FALSE))</f>
        <v>T06</v>
      </c>
      <c r="P1868" s="1"/>
      <c r="Q1868" s="8"/>
      <c r="R1868" s="8"/>
      <c r="S1868" s="1"/>
      <c r="U1868" s="3"/>
      <c r="V1868" s="2"/>
      <c r="W1868" s="1"/>
      <c r="X1868" s="6"/>
      <c r="Z1868" s="1"/>
    </row>
    <row r="1869" spans="1:26">
      <c r="A1869" s="16" t="s">
        <v>14875</v>
      </c>
      <c r="B1869" s="10">
        <v>44290.846817129626</v>
      </c>
      <c r="C1869" s="16" t="s">
        <v>11332</v>
      </c>
      <c r="D1869" s="16" t="s">
        <v>10242</v>
      </c>
      <c r="E1869" s="16" t="s">
        <v>10243</v>
      </c>
      <c r="F1869" s="16">
        <v>25</v>
      </c>
      <c r="G1869" s="16" t="s">
        <v>11400</v>
      </c>
      <c r="H1869" s="16" t="s">
        <v>5966</v>
      </c>
      <c r="I1869" s="9" t="str">
        <f>IF(N1869="A",IF(AND(HOUR(B1869)&gt;=7,HOUR(B1869)&lt;=18),"A","B"),IF(AND(HOUR(B1869)&gt;=7,HOUR(B1869)&lt;=18),"C","D"))</f>
        <v>B</v>
      </c>
      <c r="J1869" s="9" t="str">
        <f>IF(MONTH(B1869)&lt;10,CONCATENATE("0",MONTH(B1869)),MONTH(B1869))&amp;"/"&amp;  IF(DAY(B1869)&lt;10,CONCATENATE("0",DAY(B1869)),DAY(B1869))</f>
        <v>04/04</v>
      </c>
      <c r="K1869" s="9" t="str">
        <f>IF(C1869&lt;&gt;C1868,1,IF(L1869&lt;&gt;L1868,1,IF(B1869-B1868&gt;$Y$1,1,"")))</f>
        <v/>
      </c>
      <c r="L1869" s="9" t="str">
        <f>YEAR(B1869)&amp;"/"&amp; IF(MONTH(B1869)&lt;10,CONCATENATE("0",MONTH(B1869)),MONTH(B1869))</f>
        <v>2021/04</v>
      </c>
      <c r="M1869" s="11" t="str">
        <f>YEAR(B1869)&amp;"/"&amp; IF(MONTH(B1869)&lt;10,CONCATENATE("0",MONTH(B1869)),MONTH(B1869))&amp;"/"&amp;  IF(DAY(B1869)&lt;10,CONCATENATE("0",DAY(B1869)),DAY(B1869))</f>
        <v>2021/04/04</v>
      </c>
      <c r="N1869" s="9" t="str">
        <f>IF(OR(INT(MOD(M1869,4))=3,INT(MOD(M1869,4))=2),"A","C")</f>
        <v>A</v>
      </c>
      <c r="O1869" s="9" t="str">
        <f>IF(ISNA(VLOOKUP(MID(E1869,1,6)&amp;G1869,List!A:B,2,FALSE)),"",VLOOKUP(MID(E1869,1,6)&amp;G1869,List!A:B,2,FALSE))</f>
        <v>T06</v>
      </c>
      <c r="P1869" s="1"/>
      <c r="Q1869" s="8"/>
      <c r="R1869" s="8"/>
      <c r="S1869" s="1"/>
      <c r="U1869" s="3"/>
      <c r="V1869" s="2"/>
      <c r="W1869" s="1"/>
      <c r="X1869" s="6"/>
      <c r="Z1869" s="1"/>
    </row>
    <row r="1870" spans="1:26">
      <c r="A1870" s="16" t="s">
        <v>12779</v>
      </c>
      <c r="B1870" s="10">
        <v>44290.846817129626</v>
      </c>
      <c r="C1870" s="16" t="s">
        <v>11332</v>
      </c>
      <c r="D1870" s="16" t="s">
        <v>10242</v>
      </c>
      <c r="E1870" s="16" t="s">
        <v>10243</v>
      </c>
      <c r="F1870" s="16">
        <v>25</v>
      </c>
      <c r="G1870" s="16" t="s">
        <v>11400</v>
      </c>
      <c r="H1870" s="16" t="s">
        <v>5966</v>
      </c>
      <c r="I1870" s="9" t="str">
        <f>IF(N1870="A",IF(AND(HOUR(B1870)&gt;=7,HOUR(B1870)&lt;=18),"A","B"),IF(AND(HOUR(B1870)&gt;=7,HOUR(B1870)&lt;=18),"C","D"))</f>
        <v>B</v>
      </c>
      <c r="J1870" s="9" t="str">
        <f>IF(MONTH(B1870)&lt;10,CONCATENATE("0",MONTH(B1870)),MONTH(B1870))&amp;"/"&amp;  IF(DAY(B1870)&lt;10,CONCATENATE("0",DAY(B1870)),DAY(B1870))</f>
        <v>04/04</v>
      </c>
      <c r="K1870" s="9" t="str">
        <f>IF(C1870&lt;&gt;C1869,1,IF(L1870&lt;&gt;L1869,1,IF(B1870-B1869&gt;$Y$1,1,"")))</f>
        <v/>
      </c>
      <c r="L1870" s="9" t="str">
        <f>YEAR(B1870)&amp;"/"&amp; IF(MONTH(B1870)&lt;10,CONCATENATE("0",MONTH(B1870)),MONTH(B1870))</f>
        <v>2021/04</v>
      </c>
      <c r="M1870" s="11" t="str">
        <f>YEAR(B1870)&amp;"/"&amp; IF(MONTH(B1870)&lt;10,CONCATENATE("0",MONTH(B1870)),MONTH(B1870))&amp;"/"&amp;  IF(DAY(B1870)&lt;10,CONCATENATE("0",DAY(B1870)),DAY(B1870))</f>
        <v>2021/04/04</v>
      </c>
      <c r="N1870" s="9" t="str">
        <f>IF(OR(INT(MOD(M1870,4))=3,INT(MOD(M1870,4))=2),"A","C")</f>
        <v>A</v>
      </c>
      <c r="O1870" s="9" t="str">
        <f>IF(ISNA(VLOOKUP(MID(E1870,1,6)&amp;G1870,List!A:B,2,FALSE)),"",VLOOKUP(MID(E1870,1,6)&amp;G1870,List!A:B,2,FALSE))</f>
        <v>T06</v>
      </c>
      <c r="P1870" s="1"/>
      <c r="Q1870" s="8"/>
      <c r="R1870" s="8"/>
      <c r="S1870" s="1"/>
      <c r="U1870" s="3"/>
      <c r="V1870" s="2"/>
      <c r="W1870" s="1"/>
      <c r="X1870" s="6"/>
      <c r="Z1870" s="1"/>
    </row>
    <row r="1871" spans="1:26">
      <c r="A1871" s="16" t="s">
        <v>14876</v>
      </c>
      <c r="B1871" s="10">
        <v>44290.846817129626</v>
      </c>
      <c r="C1871" s="16" t="s">
        <v>11332</v>
      </c>
      <c r="D1871" s="16" t="s">
        <v>10242</v>
      </c>
      <c r="E1871" s="16" t="s">
        <v>10243</v>
      </c>
      <c r="F1871" s="16">
        <v>25</v>
      </c>
      <c r="G1871" s="16" t="s">
        <v>11400</v>
      </c>
      <c r="H1871" s="16" t="s">
        <v>5966</v>
      </c>
      <c r="I1871" s="9" t="str">
        <f>IF(N1871="A",IF(AND(HOUR(B1871)&gt;=7,HOUR(B1871)&lt;=18),"A","B"),IF(AND(HOUR(B1871)&gt;=7,HOUR(B1871)&lt;=18),"C","D"))</f>
        <v>B</v>
      </c>
      <c r="J1871" s="9" t="str">
        <f>IF(MONTH(B1871)&lt;10,CONCATENATE("0",MONTH(B1871)),MONTH(B1871))&amp;"/"&amp;  IF(DAY(B1871)&lt;10,CONCATENATE("0",DAY(B1871)),DAY(B1871))</f>
        <v>04/04</v>
      </c>
      <c r="K1871" s="9" t="str">
        <f>IF(C1871&lt;&gt;C1870,1,IF(L1871&lt;&gt;L1870,1,IF(B1871-B1870&gt;$Y$1,1,"")))</f>
        <v/>
      </c>
      <c r="L1871" s="9" t="str">
        <f>YEAR(B1871)&amp;"/"&amp; IF(MONTH(B1871)&lt;10,CONCATENATE("0",MONTH(B1871)),MONTH(B1871))</f>
        <v>2021/04</v>
      </c>
      <c r="M1871" s="11" t="str">
        <f>YEAR(B1871)&amp;"/"&amp; IF(MONTH(B1871)&lt;10,CONCATENATE("0",MONTH(B1871)),MONTH(B1871))&amp;"/"&amp;  IF(DAY(B1871)&lt;10,CONCATENATE("0",DAY(B1871)),DAY(B1871))</f>
        <v>2021/04/04</v>
      </c>
      <c r="N1871" s="9" t="str">
        <f>IF(OR(INT(MOD(M1871,4))=3,INT(MOD(M1871,4))=2),"A","C")</f>
        <v>A</v>
      </c>
      <c r="O1871" s="9" t="str">
        <f>IF(ISNA(VLOOKUP(MID(E1871,1,6)&amp;G1871,List!A:B,2,FALSE)),"",VLOOKUP(MID(E1871,1,6)&amp;G1871,List!A:B,2,FALSE))</f>
        <v>T06</v>
      </c>
      <c r="P1871" s="1"/>
      <c r="Q1871" s="8"/>
      <c r="R1871" s="8"/>
      <c r="S1871" s="1"/>
      <c r="U1871" s="3"/>
      <c r="V1871" s="2"/>
      <c r="W1871" s="1"/>
      <c r="X1871" s="6"/>
      <c r="Z1871" s="1"/>
    </row>
    <row r="1872" spans="1:26">
      <c r="A1872" s="16" t="s">
        <v>14877</v>
      </c>
      <c r="B1872" s="10">
        <v>44290.846817129626</v>
      </c>
      <c r="C1872" s="16" t="s">
        <v>11332</v>
      </c>
      <c r="D1872" s="16" t="s">
        <v>12413</v>
      </c>
      <c r="E1872" s="16" t="s">
        <v>10187</v>
      </c>
      <c r="F1872" s="16">
        <v>3</v>
      </c>
      <c r="G1872" s="16" t="s">
        <v>11228</v>
      </c>
      <c r="H1872" s="16" t="s">
        <v>5966</v>
      </c>
      <c r="I1872" s="9" t="str">
        <f>IF(N1872="A",IF(AND(HOUR(B1872)&gt;=7,HOUR(B1872)&lt;=18),"A","B"),IF(AND(HOUR(B1872)&gt;=7,HOUR(B1872)&lt;=18),"C","D"))</f>
        <v>B</v>
      </c>
      <c r="J1872" s="9" t="str">
        <f>IF(MONTH(B1872)&lt;10,CONCATENATE("0",MONTH(B1872)),MONTH(B1872))&amp;"/"&amp;  IF(DAY(B1872)&lt;10,CONCATENATE("0",DAY(B1872)),DAY(B1872))</f>
        <v>04/04</v>
      </c>
      <c r="K1872" s="9" t="str">
        <f>IF(C1872&lt;&gt;C1871,1,IF(L1872&lt;&gt;L1871,1,IF(B1872-B1871&gt;$Y$1,1,"")))</f>
        <v/>
      </c>
      <c r="L1872" s="9" t="str">
        <f>YEAR(B1872)&amp;"/"&amp; IF(MONTH(B1872)&lt;10,CONCATENATE("0",MONTH(B1872)),MONTH(B1872))</f>
        <v>2021/04</v>
      </c>
      <c r="M1872" s="11" t="str">
        <f>YEAR(B1872)&amp;"/"&amp; IF(MONTH(B1872)&lt;10,CONCATENATE("0",MONTH(B1872)),MONTH(B1872))&amp;"/"&amp;  IF(DAY(B1872)&lt;10,CONCATENATE("0",DAY(B1872)),DAY(B1872))</f>
        <v>2021/04/04</v>
      </c>
      <c r="N1872" s="9" t="str">
        <f>IF(OR(INT(MOD(M1872,4))=3,INT(MOD(M1872,4))=2),"A","C")</f>
        <v>A</v>
      </c>
      <c r="O1872" s="9" t="str">
        <f>IF(ISNA(VLOOKUP(MID(E1872,1,6)&amp;G1872,List!A:B,2,FALSE)),"",VLOOKUP(MID(E1872,1,6)&amp;G1872,List!A:B,2,FALSE))</f>
        <v>T06</v>
      </c>
      <c r="P1872" s="1"/>
      <c r="Q1872" s="8"/>
      <c r="R1872" s="8"/>
      <c r="S1872" s="1"/>
      <c r="U1872" s="3"/>
      <c r="V1872" s="2"/>
      <c r="W1872" s="1"/>
      <c r="X1872" s="6"/>
      <c r="Z1872" s="1"/>
    </row>
    <row r="1873" spans="1:26">
      <c r="A1873" s="16" t="s">
        <v>12951</v>
      </c>
      <c r="B1873" s="10">
        <v>44291.152986111112</v>
      </c>
      <c r="C1873" s="16" t="s">
        <v>11332</v>
      </c>
      <c r="D1873" s="16" t="s">
        <v>11741</v>
      </c>
      <c r="E1873" s="16" t="s">
        <v>8121</v>
      </c>
      <c r="F1873" s="16">
        <v>25</v>
      </c>
      <c r="G1873" s="16" t="s">
        <v>11228</v>
      </c>
      <c r="H1873" s="16" t="s">
        <v>5966</v>
      </c>
      <c r="I1873" s="9" t="str">
        <f>IF(N1873="A",IF(AND(HOUR(B1873)&gt;=7,HOUR(B1873)&lt;=18),"A","B"),IF(AND(HOUR(B1873)&gt;=7,HOUR(B1873)&lt;=18),"C","D"))</f>
        <v>B</v>
      </c>
      <c r="J1873" s="9" t="str">
        <f>IF(MONTH(B1873)&lt;10,CONCATENATE("0",MONTH(B1873)),MONTH(B1873))&amp;"/"&amp;  IF(DAY(B1873)&lt;10,CONCATENATE("0",DAY(B1873)),DAY(B1873))</f>
        <v>04/05</v>
      </c>
      <c r="K1873" s="9">
        <f>IF(C1873&lt;&gt;C1872,1,IF(L1873&lt;&gt;L1872,1,IF(B1873-B1872&gt;$Y$1,1,"")))</f>
        <v>1</v>
      </c>
      <c r="L1873" s="9" t="str">
        <f>YEAR(B1873)&amp;"/"&amp; IF(MONTH(B1873)&lt;10,CONCATENATE("0",MONTH(B1873)),MONTH(B1873))</f>
        <v>2021/04</v>
      </c>
      <c r="M1873" s="11" t="str">
        <f>YEAR(B1873)&amp;"/"&amp; IF(MONTH(B1873)&lt;10,CONCATENATE("0",MONTH(B1873)),MONTH(B1873))&amp;"/"&amp;  IF(DAY(B1873)&lt;10,CONCATENATE("0",DAY(B1873)),DAY(B1873))</f>
        <v>2021/04/05</v>
      </c>
      <c r="N1873" s="9" t="str">
        <f>IF(OR(INT(MOD(M1873,4))=3,INT(MOD(M1873,4))=2),"A","C")</f>
        <v>A</v>
      </c>
      <c r="O1873" s="9" t="str">
        <f>IF(ISNA(VLOOKUP(MID(E1873,1,6)&amp;G1873,List!A:B,2,FALSE)),"",VLOOKUP(MID(E1873,1,6)&amp;G1873,List!A:B,2,FALSE))</f>
        <v>T05</v>
      </c>
      <c r="P1873" s="1"/>
      <c r="Q1873" s="8"/>
      <c r="R1873" s="8"/>
      <c r="S1873" s="1"/>
      <c r="U1873" s="3"/>
      <c r="V1873" s="2"/>
      <c r="W1873" s="1"/>
      <c r="X1873" s="6"/>
      <c r="Z1873" s="1"/>
    </row>
    <row r="1874" spans="1:26">
      <c r="A1874" s="16" t="s">
        <v>12952</v>
      </c>
      <c r="B1874" s="10">
        <v>44291.152986111112</v>
      </c>
      <c r="C1874" s="16" t="s">
        <v>11332</v>
      </c>
      <c r="D1874" s="16" t="s">
        <v>11741</v>
      </c>
      <c r="E1874" s="16" t="s">
        <v>8121</v>
      </c>
      <c r="F1874" s="16">
        <v>25</v>
      </c>
      <c r="G1874" s="16" t="s">
        <v>11228</v>
      </c>
      <c r="H1874" s="16" t="s">
        <v>5966</v>
      </c>
      <c r="I1874" s="9" t="str">
        <f>IF(N1874="A",IF(AND(HOUR(B1874)&gt;=7,HOUR(B1874)&lt;=18),"A","B"),IF(AND(HOUR(B1874)&gt;=7,HOUR(B1874)&lt;=18),"C","D"))</f>
        <v>B</v>
      </c>
      <c r="J1874" s="9" t="str">
        <f>IF(MONTH(B1874)&lt;10,CONCATENATE("0",MONTH(B1874)),MONTH(B1874))&amp;"/"&amp;  IF(DAY(B1874)&lt;10,CONCATENATE("0",DAY(B1874)),DAY(B1874))</f>
        <v>04/05</v>
      </c>
      <c r="K1874" s="9" t="str">
        <f>IF(C1874&lt;&gt;C1873,1,IF(L1874&lt;&gt;L1873,1,IF(B1874-B1873&gt;$Y$1,1,"")))</f>
        <v/>
      </c>
      <c r="L1874" s="9" t="str">
        <f>YEAR(B1874)&amp;"/"&amp; IF(MONTH(B1874)&lt;10,CONCATENATE("0",MONTH(B1874)),MONTH(B1874))</f>
        <v>2021/04</v>
      </c>
      <c r="M1874" s="11" t="str">
        <f>YEAR(B1874)&amp;"/"&amp; IF(MONTH(B1874)&lt;10,CONCATENATE("0",MONTH(B1874)),MONTH(B1874))&amp;"/"&amp;  IF(DAY(B1874)&lt;10,CONCATENATE("0",DAY(B1874)),DAY(B1874))</f>
        <v>2021/04/05</v>
      </c>
      <c r="N1874" s="9" t="str">
        <f>IF(OR(INT(MOD(M1874,4))=3,INT(MOD(M1874,4))=2),"A","C")</f>
        <v>A</v>
      </c>
      <c r="O1874" s="9" t="str">
        <f>IF(ISNA(VLOOKUP(MID(E1874,1,6)&amp;G1874,List!A:B,2,FALSE)),"",VLOOKUP(MID(E1874,1,6)&amp;G1874,List!A:B,2,FALSE))</f>
        <v>T05</v>
      </c>
      <c r="P1874" s="1"/>
      <c r="Q1874" s="8"/>
      <c r="R1874" s="8"/>
      <c r="S1874" s="1"/>
      <c r="U1874" s="3"/>
      <c r="V1874" s="2"/>
      <c r="W1874" s="1"/>
      <c r="X1874" s="6"/>
      <c r="Z1874" s="1"/>
    </row>
    <row r="1875" spans="1:26">
      <c r="A1875" s="16" t="s">
        <v>12953</v>
      </c>
      <c r="B1875" s="10">
        <v>44291.152986111112</v>
      </c>
      <c r="C1875" s="16" t="s">
        <v>11332</v>
      </c>
      <c r="D1875" s="16" t="s">
        <v>10466</v>
      </c>
      <c r="E1875" s="16" t="s">
        <v>10467</v>
      </c>
      <c r="F1875" s="16">
        <v>25</v>
      </c>
      <c r="G1875" s="16" t="s">
        <v>11228</v>
      </c>
      <c r="H1875" s="16" t="s">
        <v>5966</v>
      </c>
      <c r="I1875" s="9" t="str">
        <f>IF(N1875="A",IF(AND(HOUR(B1875)&gt;=7,HOUR(B1875)&lt;=18),"A","B"),IF(AND(HOUR(B1875)&gt;=7,HOUR(B1875)&lt;=18),"C","D"))</f>
        <v>B</v>
      </c>
      <c r="J1875" s="9" t="str">
        <f>IF(MONTH(B1875)&lt;10,CONCATENATE("0",MONTH(B1875)),MONTH(B1875))&amp;"/"&amp;  IF(DAY(B1875)&lt;10,CONCATENATE("0",DAY(B1875)),DAY(B1875))</f>
        <v>04/05</v>
      </c>
      <c r="K1875" s="9" t="str">
        <f>IF(C1875&lt;&gt;C1874,1,IF(L1875&lt;&gt;L1874,1,IF(B1875-B1874&gt;$Y$1,1,"")))</f>
        <v/>
      </c>
      <c r="L1875" s="9" t="str">
        <f>YEAR(B1875)&amp;"/"&amp; IF(MONTH(B1875)&lt;10,CONCATENATE("0",MONTH(B1875)),MONTH(B1875))</f>
        <v>2021/04</v>
      </c>
      <c r="M1875" s="11" t="str">
        <f>YEAR(B1875)&amp;"/"&amp; IF(MONTH(B1875)&lt;10,CONCATENATE("0",MONTH(B1875)),MONTH(B1875))&amp;"/"&amp;  IF(DAY(B1875)&lt;10,CONCATENATE("0",DAY(B1875)),DAY(B1875))</f>
        <v>2021/04/05</v>
      </c>
      <c r="N1875" s="9" t="str">
        <f>IF(OR(INT(MOD(M1875,4))=3,INT(MOD(M1875,4))=2),"A","C")</f>
        <v>A</v>
      </c>
      <c r="O1875" s="9" t="str">
        <f>IF(ISNA(VLOOKUP(MID(E1875,1,6)&amp;G1875,List!A:B,2,FALSE)),"",VLOOKUP(MID(E1875,1,6)&amp;G1875,List!A:B,2,FALSE))</f>
        <v>T05</v>
      </c>
      <c r="P1875" s="1"/>
      <c r="Q1875" s="8"/>
      <c r="R1875" s="8"/>
      <c r="S1875" s="1"/>
      <c r="U1875" s="3"/>
      <c r="V1875" s="2"/>
      <c r="W1875" s="1"/>
      <c r="X1875" s="6"/>
      <c r="Z1875" s="1"/>
    </row>
    <row r="1876" spans="1:26">
      <c r="A1876" s="16" t="s">
        <v>12954</v>
      </c>
      <c r="B1876" s="10">
        <v>44291.152986111112</v>
      </c>
      <c r="C1876" s="16" t="s">
        <v>11332</v>
      </c>
      <c r="D1876" s="16" t="s">
        <v>10466</v>
      </c>
      <c r="E1876" s="16" t="s">
        <v>10467</v>
      </c>
      <c r="F1876" s="16">
        <v>25</v>
      </c>
      <c r="G1876" s="16" t="s">
        <v>11228</v>
      </c>
      <c r="H1876" s="16" t="s">
        <v>5966</v>
      </c>
      <c r="I1876" s="9" t="str">
        <f>IF(N1876="A",IF(AND(HOUR(B1876)&gt;=7,HOUR(B1876)&lt;=18),"A","B"),IF(AND(HOUR(B1876)&gt;=7,HOUR(B1876)&lt;=18),"C","D"))</f>
        <v>B</v>
      </c>
      <c r="J1876" s="9" t="str">
        <f>IF(MONTH(B1876)&lt;10,CONCATENATE("0",MONTH(B1876)),MONTH(B1876))&amp;"/"&amp;  IF(DAY(B1876)&lt;10,CONCATENATE("0",DAY(B1876)),DAY(B1876))</f>
        <v>04/05</v>
      </c>
      <c r="K1876" s="9" t="str">
        <f>IF(C1876&lt;&gt;C1875,1,IF(L1876&lt;&gt;L1875,1,IF(B1876-B1875&gt;$Y$1,1,"")))</f>
        <v/>
      </c>
      <c r="L1876" s="9" t="str">
        <f>YEAR(B1876)&amp;"/"&amp; IF(MONTH(B1876)&lt;10,CONCATENATE("0",MONTH(B1876)),MONTH(B1876))</f>
        <v>2021/04</v>
      </c>
      <c r="M1876" s="11" t="str">
        <f>YEAR(B1876)&amp;"/"&amp; IF(MONTH(B1876)&lt;10,CONCATENATE("0",MONTH(B1876)),MONTH(B1876))&amp;"/"&amp;  IF(DAY(B1876)&lt;10,CONCATENATE("0",DAY(B1876)),DAY(B1876))</f>
        <v>2021/04/05</v>
      </c>
      <c r="N1876" s="9" t="str">
        <f>IF(OR(INT(MOD(M1876,4))=3,INT(MOD(M1876,4))=2),"A","C")</f>
        <v>A</v>
      </c>
      <c r="O1876" s="9" t="str">
        <f>IF(ISNA(VLOOKUP(MID(E1876,1,6)&amp;G1876,List!A:B,2,FALSE)),"",VLOOKUP(MID(E1876,1,6)&amp;G1876,List!A:B,2,FALSE))</f>
        <v>T05</v>
      </c>
      <c r="P1876" s="1"/>
      <c r="Q1876" s="8"/>
      <c r="R1876" s="8"/>
      <c r="S1876" s="1"/>
      <c r="U1876" s="3"/>
      <c r="V1876" s="2"/>
      <c r="W1876" s="1"/>
      <c r="X1876" s="6"/>
      <c r="Z1876" s="1"/>
    </row>
    <row r="1877" spans="1:26">
      <c r="A1877" s="16" t="s">
        <v>12955</v>
      </c>
      <c r="B1877" s="10">
        <v>44291.152986111112</v>
      </c>
      <c r="C1877" s="16" t="s">
        <v>11332</v>
      </c>
      <c r="D1877" s="16" t="s">
        <v>12956</v>
      </c>
      <c r="E1877" s="16" t="s">
        <v>10414</v>
      </c>
      <c r="F1877" s="16">
        <v>25</v>
      </c>
      <c r="G1877" s="16" t="s">
        <v>11228</v>
      </c>
      <c r="H1877" s="16" t="s">
        <v>5966</v>
      </c>
      <c r="I1877" s="9" t="str">
        <f>IF(N1877="A",IF(AND(HOUR(B1877)&gt;=7,HOUR(B1877)&lt;=18),"A","B"),IF(AND(HOUR(B1877)&gt;=7,HOUR(B1877)&lt;=18),"C","D"))</f>
        <v>B</v>
      </c>
      <c r="J1877" s="9" t="str">
        <f>IF(MONTH(B1877)&lt;10,CONCATENATE("0",MONTH(B1877)),MONTH(B1877))&amp;"/"&amp;  IF(DAY(B1877)&lt;10,CONCATENATE("0",DAY(B1877)),DAY(B1877))</f>
        <v>04/05</v>
      </c>
      <c r="K1877" s="9" t="str">
        <f>IF(C1877&lt;&gt;C1876,1,IF(L1877&lt;&gt;L1876,1,IF(B1877-B1876&gt;$Y$1,1,"")))</f>
        <v/>
      </c>
      <c r="L1877" s="9" t="str">
        <f>YEAR(B1877)&amp;"/"&amp; IF(MONTH(B1877)&lt;10,CONCATENATE("0",MONTH(B1877)),MONTH(B1877))</f>
        <v>2021/04</v>
      </c>
      <c r="M1877" s="11" t="str">
        <f>YEAR(B1877)&amp;"/"&amp; IF(MONTH(B1877)&lt;10,CONCATENATE("0",MONTH(B1877)),MONTH(B1877))&amp;"/"&amp;  IF(DAY(B1877)&lt;10,CONCATENATE("0",DAY(B1877)),DAY(B1877))</f>
        <v>2021/04/05</v>
      </c>
      <c r="N1877" s="9" t="str">
        <f>IF(OR(INT(MOD(M1877,4))=3,INT(MOD(M1877,4))=2),"A","C")</f>
        <v>A</v>
      </c>
      <c r="O1877" s="9" t="str">
        <f>IF(ISNA(VLOOKUP(MID(E1877,1,6)&amp;G1877,List!A:B,2,FALSE)),"",VLOOKUP(MID(E1877,1,6)&amp;G1877,List!A:B,2,FALSE))</f>
        <v>T05</v>
      </c>
      <c r="P1877" s="1"/>
      <c r="Q1877" s="8"/>
      <c r="R1877" s="8"/>
      <c r="S1877" s="1"/>
      <c r="U1877" s="3"/>
      <c r="V1877" s="2"/>
      <c r="W1877" s="1"/>
      <c r="X1877" s="6"/>
      <c r="Z1877" s="1"/>
    </row>
    <row r="1878" spans="1:26">
      <c r="A1878" s="16" t="s">
        <v>11852</v>
      </c>
      <c r="B1878" s="10">
        <v>44291.152986111112</v>
      </c>
      <c r="C1878" s="16" t="s">
        <v>11332</v>
      </c>
      <c r="D1878" s="16" t="s">
        <v>10250</v>
      </c>
      <c r="E1878" s="16" t="s">
        <v>5968</v>
      </c>
      <c r="F1878" s="16">
        <v>25</v>
      </c>
      <c r="G1878" s="16" t="s">
        <v>11228</v>
      </c>
      <c r="H1878" s="16" t="s">
        <v>5966</v>
      </c>
      <c r="I1878" s="9" t="str">
        <f>IF(N1878="A",IF(AND(HOUR(B1878)&gt;=7,HOUR(B1878)&lt;=18),"A","B"),IF(AND(HOUR(B1878)&gt;=7,HOUR(B1878)&lt;=18),"C","D"))</f>
        <v>B</v>
      </c>
      <c r="J1878" s="9" t="str">
        <f>IF(MONTH(B1878)&lt;10,CONCATENATE("0",MONTH(B1878)),MONTH(B1878))&amp;"/"&amp;  IF(DAY(B1878)&lt;10,CONCATENATE("0",DAY(B1878)),DAY(B1878))</f>
        <v>04/05</v>
      </c>
      <c r="K1878" s="9" t="str">
        <f>IF(C1878&lt;&gt;C1877,1,IF(L1878&lt;&gt;L1877,1,IF(B1878-B1877&gt;$Y$1,1,"")))</f>
        <v/>
      </c>
      <c r="L1878" s="9" t="str">
        <f>YEAR(B1878)&amp;"/"&amp; IF(MONTH(B1878)&lt;10,CONCATENATE("0",MONTH(B1878)),MONTH(B1878))</f>
        <v>2021/04</v>
      </c>
      <c r="M1878" s="11" t="str">
        <f>YEAR(B1878)&amp;"/"&amp; IF(MONTH(B1878)&lt;10,CONCATENATE("0",MONTH(B1878)),MONTH(B1878))&amp;"/"&amp;  IF(DAY(B1878)&lt;10,CONCATENATE("0",DAY(B1878)),DAY(B1878))</f>
        <v>2021/04/05</v>
      </c>
      <c r="N1878" s="9" t="str">
        <f>IF(OR(INT(MOD(M1878,4))=3,INT(MOD(M1878,4))=2),"A","C")</f>
        <v>A</v>
      </c>
      <c r="O1878" s="9" t="str">
        <f>IF(ISNA(VLOOKUP(MID(E1878,1,6)&amp;G1878,List!A:B,2,FALSE)),"",VLOOKUP(MID(E1878,1,6)&amp;G1878,List!A:B,2,FALSE))</f>
        <v>T05</v>
      </c>
      <c r="P1878" s="1"/>
      <c r="Q1878" s="8"/>
      <c r="R1878" s="8"/>
      <c r="S1878" s="1"/>
      <c r="U1878" s="3"/>
      <c r="V1878" s="2"/>
      <c r="W1878" s="1"/>
      <c r="X1878" s="6"/>
      <c r="Z1878" s="1"/>
    </row>
    <row r="1879" spans="1:26">
      <c r="A1879" s="16" t="s">
        <v>11353</v>
      </c>
      <c r="B1879" s="10">
        <v>44291.361967592595</v>
      </c>
      <c r="C1879" s="16" t="s">
        <v>11332</v>
      </c>
      <c r="D1879" s="16" t="s">
        <v>11354</v>
      </c>
      <c r="E1879" s="16" t="s">
        <v>11355</v>
      </c>
      <c r="F1879" s="16">
        <v>2</v>
      </c>
      <c r="G1879" s="16" t="s">
        <v>11228</v>
      </c>
      <c r="H1879" s="16" t="s">
        <v>5966</v>
      </c>
      <c r="I1879" s="9" t="str">
        <f>IF(N1879="A",IF(AND(HOUR(B1879)&gt;=7,HOUR(B1879)&lt;=18),"A","B"),IF(AND(HOUR(B1879)&gt;=7,HOUR(B1879)&lt;=18),"C","D"))</f>
        <v>A</v>
      </c>
      <c r="J1879" s="9" t="str">
        <f>IF(MONTH(B1879)&lt;10,CONCATENATE("0",MONTH(B1879)),MONTH(B1879))&amp;"/"&amp;  IF(DAY(B1879)&lt;10,CONCATENATE("0",DAY(B1879)),DAY(B1879))</f>
        <v>04/05</v>
      </c>
      <c r="K1879" s="9">
        <f>IF(C1879&lt;&gt;C1878,1,IF(L1879&lt;&gt;L1878,1,IF(B1879-B1878&gt;$Y$1,1,"")))</f>
        <v>1</v>
      </c>
      <c r="L1879" s="9" t="str">
        <f>YEAR(B1879)&amp;"/"&amp; IF(MONTH(B1879)&lt;10,CONCATENATE("0",MONTH(B1879)),MONTH(B1879))</f>
        <v>2021/04</v>
      </c>
      <c r="M1879" s="11" t="str">
        <f>YEAR(B1879)&amp;"/"&amp; IF(MONTH(B1879)&lt;10,CONCATENATE("0",MONTH(B1879)),MONTH(B1879))&amp;"/"&amp;  IF(DAY(B1879)&lt;10,CONCATENATE("0",DAY(B1879)),DAY(B1879))</f>
        <v>2021/04/05</v>
      </c>
      <c r="N1879" s="9" t="str">
        <f>IF(OR(INT(MOD(M1879,4))=3,INT(MOD(M1879,4))=2),"A","C")</f>
        <v>A</v>
      </c>
      <c r="O1879" s="9" t="str">
        <f>IF(ISNA(VLOOKUP(MID(E1879,1,6)&amp;G1879,List!A:B,2,FALSE)),"",VLOOKUP(MID(E1879,1,6)&amp;G1879,List!A:B,2,FALSE))</f>
        <v>T06</v>
      </c>
      <c r="P1879" s="1"/>
      <c r="Q1879" s="8"/>
      <c r="R1879" s="8"/>
      <c r="S1879" s="1"/>
      <c r="U1879" s="3"/>
      <c r="V1879" s="2"/>
      <c r="W1879" s="1"/>
      <c r="X1879" s="6"/>
      <c r="Z1879" s="1"/>
    </row>
    <row r="1880" spans="1:26">
      <c r="A1880" s="16" t="s">
        <v>11356</v>
      </c>
      <c r="B1880" s="10">
        <v>44291.361967592595</v>
      </c>
      <c r="C1880" s="16" t="s">
        <v>11332</v>
      </c>
      <c r="D1880" s="16" t="s">
        <v>11357</v>
      </c>
      <c r="E1880" s="16" t="s">
        <v>10187</v>
      </c>
      <c r="F1880" s="16">
        <v>6</v>
      </c>
      <c r="G1880" s="16" t="s">
        <v>11228</v>
      </c>
      <c r="H1880" s="16" t="s">
        <v>5966</v>
      </c>
      <c r="I1880" s="9" t="str">
        <f>IF(N1880="A",IF(AND(HOUR(B1880)&gt;=7,HOUR(B1880)&lt;=18),"A","B"),IF(AND(HOUR(B1880)&gt;=7,HOUR(B1880)&lt;=18),"C","D"))</f>
        <v>A</v>
      </c>
      <c r="J1880" s="9" t="str">
        <f>IF(MONTH(B1880)&lt;10,CONCATENATE("0",MONTH(B1880)),MONTH(B1880))&amp;"/"&amp;  IF(DAY(B1880)&lt;10,CONCATENATE("0",DAY(B1880)),DAY(B1880))</f>
        <v>04/05</v>
      </c>
      <c r="K1880" s="9" t="str">
        <f>IF(C1880&lt;&gt;C1879,1,IF(L1880&lt;&gt;L1879,1,IF(B1880-B1879&gt;$Y$1,1,"")))</f>
        <v/>
      </c>
      <c r="L1880" s="9" t="str">
        <f>YEAR(B1880)&amp;"/"&amp; IF(MONTH(B1880)&lt;10,CONCATENATE("0",MONTH(B1880)),MONTH(B1880))</f>
        <v>2021/04</v>
      </c>
      <c r="M1880" s="11" t="str">
        <f>YEAR(B1880)&amp;"/"&amp; IF(MONTH(B1880)&lt;10,CONCATENATE("0",MONTH(B1880)),MONTH(B1880))&amp;"/"&amp;  IF(DAY(B1880)&lt;10,CONCATENATE("0",DAY(B1880)),DAY(B1880))</f>
        <v>2021/04/05</v>
      </c>
      <c r="N1880" s="9" t="str">
        <f>IF(OR(INT(MOD(M1880,4))=3,INT(MOD(M1880,4))=2),"A","C")</f>
        <v>A</v>
      </c>
      <c r="O1880" s="9" t="str">
        <f>IF(ISNA(VLOOKUP(MID(E1880,1,6)&amp;G1880,List!A:B,2,FALSE)),"",VLOOKUP(MID(E1880,1,6)&amp;G1880,List!A:B,2,FALSE))</f>
        <v>T06</v>
      </c>
      <c r="P1880" s="1"/>
      <c r="Q1880" s="8"/>
      <c r="R1880" s="8"/>
      <c r="S1880" s="1"/>
      <c r="U1880" s="3"/>
      <c r="V1880" s="2"/>
      <c r="W1880" s="1"/>
      <c r="X1880" s="6"/>
      <c r="Z1880" s="1"/>
    </row>
    <row r="1881" spans="1:26">
      <c r="A1881" s="16" t="s">
        <v>11358</v>
      </c>
      <c r="B1881" s="10">
        <v>44291.361967592595</v>
      </c>
      <c r="C1881" s="16" t="s">
        <v>11332</v>
      </c>
      <c r="D1881" s="16" t="s">
        <v>11359</v>
      </c>
      <c r="E1881" s="16" t="s">
        <v>11360</v>
      </c>
      <c r="F1881" s="16">
        <v>5</v>
      </c>
      <c r="G1881" s="16" t="s">
        <v>11228</v>
      </c>
      <c r="H1881" s="16" t="s">
        <v>5966</v>
      </c>
      <c r="I1881" s="9" t="str">
        <f>IF(N1881="A",IF(AND(HOUR(B1881)&gt;=7,HOUR(B1881)&lt;=18),"A","B"),IF(AND(HOUR(B1881)&gt;=7,HOUR(B1881)&lt;=18),"C","D"))</f>
        <v>A</v>
      </c>
      <c r="J1881" s="9" t="str">
        <f>IF(MONTH(B1881)&lt;10,CONCATENATE("0",MONTH(B1881)),MONTH(B1881))&amp;"/"&amp;  IF(DAY(B1881)&lt;10,CONCATENATE("0",DAY(B1881)),DAY(B1881))</f>
        <v>04/05</v>
      </c>
      <c r="K1881" s="9" t="str">
        <f>IF(C1881&lt;&gt;C1880,1,IF(L1881&lt;&gt;L1880,1,IF(B1881-B1880&gt;$Y$1,1,"")))</f>
        <v/>
      </c>
      <c r="L1881" s="9" t="str">
        <f>YEAR(B1881)&amp;"/"&amp; IF(MONTH(B1881)&lt;10,CONCATENATE("0",MONTH(B1881)),MONTH(B1881))</f>
        <v>2021/04</v>
      </c>
      <c r="M1881" s="11" t="str">
        <f>YEAR(B1881)&amp;"/"&amp; IF(MONTH(B1881)&lt;10,CONCATENATE("0",MONTH(B1881)),MONTH(B1881))&amp;"/"&amp;  IF(DAY(B1881)&lt;10,CONCATENATE("0",DAY(B1881)),DAY(B1881))</f>
        <v>2021/04/05</v>
      </c>
      <c r="N1881" s="9" t="str">
        <f>IF(OR(INT(MOD(M1881,4))=3,INT(MOD(M1881,4))=2),"A","C")</f>
        <v>A</v>
      </c>
      <c r="O1881" s="9" t="str">
        <f>IF(ISNA(VLOOKUP(MID(E1881,1,6)&amp;G1881,List!A:B,2,FALSE)),"",VLOOKUP(MID(E1881,1,6)&amp;G1881,List!A:B,2,FALSE))</f>
        <v>T06</v>
      </c>
      <c r="P1881" s="1"/>
      <c r="Q1881" s="8"/>
      <c r="R1881" s="8"/>
      <c r="S1881" s="1"/>
      <c r="U1881" s="3"/>
      <c r="V1881" s="2"/>
      <c r="W1881" s="1"/>
      <c r="X1881" s="6"/>
      <c r="Z1881" s="1"/>
    </row>
    <row r="1882" spans="1:26">
      <c r="A1882" s="16" t="s">
        <v>11361</v>
      </c>
      <c r="B1882" s="10">
        <v>44291.361967592595</v>
      </c>
      <c r="C1882" s="16" t="s">
        <v>11332</v>
      </c>
      <c r="D1882" s="16" t="s">
        <v>11362</v>
      </c>
      <c r="E1882" s="16" t="s">
        <v>11363</v>
      </c>
      <c r="F1882" s="16">
        <v>4</v>
      </c>
      <c r="G1882" s="16" t="s">
        <v>11228</v>
      </c>
      <c r="H1882" s="16" t="s">
        <v>5966</v>
      </c>
      <c r="I1882" s="9" t="str">
        <f>IF(N1882="A",IF(AND(HOUR(B1882)&gt;=7,HOUR(B1882)&lt;=18),"A","B"),IF(AND(HOUR(B1882)&gt;=7,HOUR(B1882)&lt;=18),"C","D"))</f>
        <v>A</v>
      </c>
      <c r="J1882" s="9" t="str">
        <f>IF(MONTH(B1882)&lt;10,CONCATENATE("0",MONTH(B1882)),MONTH(B1882))&amp;"/"&amp;  IF(DAY(B1882)&lt;10,CONCATENATE("0",DAY(B1882)),DAY(B1882))</f>
        <v>04/05</v>
      </c>
      <c r="K1882" s="9" t="str">
        <f>IF(C1882&lt;&gt;C1881,1,IF(L1882&lt;&gt;L1881,1,IF(B1882-B1881&gt;$Y$1,1,"")))</f>
        <v/>
      </c>
      <c r="L1882" s="9" t="str">
        <f>YEAR(B1882)&amp;"/"&amp; IF(MONTH(B1882)&lt;10,CONCATENATE("0",MONTH(B1882)),MONTH(B1882))</f>
        <v>2021/04</v>
      </c>
      <c r="M1882" s="11" t="str">
        <f>YEAR(B1882)&amp;"/"&amp; IF(MONTH(B1882)&lt;10,CONCATENATE("0",MONTH(B1882)),MONTH(B1882))&amp;"/"&amp;  IF(DAY(B1882)&lt;10,CONCATENATE("0",DAY(B1882)),DAY(B1882))</f>
        <v>2021/04/05</v>
      </c>
      <c r="N1882" s="9" t="str">
        <f>IF(OR(INT(MOD(M1882,4))=3,INT(MOD(M1882,4))=2),"A","C")</f>
        <v>A</v>
      </c>
      <c r="O1882" s="9" t="str">
        <f>IF(ISNA(VLOOKUP(MID(E1882,1,6)&amp;G1882,List!A:B,2,FALSE)),"",VLOOKUP(MID(E1882,1,6)&amp;G1882,List!A:B,2,FALSE))</f>
        <v>T06</v>
      </c>
      <c r="P1882" s="1"/>
      <c r="Q1882" s="8"/>
      <c r="R1882" s="8"/>
      <c r="S1882" s="1"/>
      <c r="U1882" s="3"/>
      <c r="V1882" s="2"/>
      <c r="W1882" s="1"/>
      <c r="X1882" s="6"/>
      <c r="Z1882" s="1"/>
    </row>
    <row r="1883" spans="1:26">
      <c r="A1883" s="16" t="s">
        <v>11364</v>
      </c>
      <c r="B1883" s="10">
        <v>44291.361967592595</v>
      </c>
      <c r="C1883" s="16" t="s">
        <v>11332</v>
      </c>
      <c r="D1883" s="16" t="s">
        <v>11365</v>
      </c>
      <c r="E1883" s="16" t="s">
        <v>10741</v>
      </c>
      <c r="F1883" s="16">
        <v>25</v>
      </c>
      <c r="G1883" s="16" t="s">
        <v>11171</v>
      </c>
      <c r="H1883" s="16" t="s">
        <v>5966</v>
      </c>
      <c r="I1883" s="9" t="str">
        <f>IF(N1883="A",IF(AND(HOUR(B1883)&gt;=7,HOUR(B1883)&lt;=18),"A","B"),IF(AND(HOUR(B1883)&gt;=7,HOUR(B1883)&lt;=18),"C","D"))</f>
        <v>A</v>
      </c>
      <c r="J1883" s="9" t="str">
        <f>IF(MONTH(B1883)&lt;10,CONCATENATE("0",MONTH(B1883)),MONTH(B1883))&amp;"/"&amp;  IF(DAY(B1883)&lt;10,CONCATENATE("0",DAY(B1883)),DAY(B1883))</f>
        <v>04/05</v>
      </c>
      <c r="K1883" s="9" t="str">
        <f>IF(C1883&lt;&gt;C1882,1,IF(L1883&lt;&gt;L1882,1,IF(B1883-B1882&gt;$Y$1,1,"")))</f>
        <v/>
      </c>
      <c r="L1883" s="9" t="str">
        <f>YEAR(B1883)&amp;"/"&amp; IF(MONTH(B1883)&lt;10,CONCATENATE("0",MONTH(B1883)),MONTH(B1883))</f>
        <v>2021/04</v>
      </c>
      <c r="M1883" s="11" t="str">
        <f>YEAR(B1883)&amp;"/"&amp; IF(MONTH(B1883)&lt;10,CONCATENATE("0",MONTH(B1883)),MONTH(B1883))&amp;"/"&amp;  IF(DAY(B1883)&lt;10,CONCATENATE("0",DAY(B1883)),DAY(B1883))</f>
        <v>2021/04/05</v>
      </c>
      <c r="N1883" s="9" t="str">
        <f>IF(OR(INT(MOD(M1883,4))=3,INT(MOD(M1883,4))=2),"A","C")</f>
        <v>A</v>
      </c>
      <c r="O1883" s="9" t="str">
        <f>IF(ISNA(VLOOKUP(MID(E1883,1,6)&amp;G1883,List!A:B,2,FALSE)),"",VLOOKUP(MID(E1883,1,6)&amp;G1883,List!A:B,2,FALSE))</f>
        <v>T06</v>
      </c>
      <c r="P1883" s="1"/>
      <c r="Q1883" s="8"/>
      <c r="R1883" s="8"/>
      <c r="S1883" s="1"/>
      <c r="U1883" s="3"/>
      <c r="V1883" s="2"/>
      <c r="W1883" s="1"/>
      <c r="X1883" s="6"/>
      <c r="Z1883" s="1"/>
    </row>
    <row r="1884" spans="1:26">
      <c r="A1884" s="16" t="s">
        <v>11366</v>
      </c>
      <c r="B1884" s="10">
        <v>44291.361967592595</v>
      </c>
      <c r="C1884" s="16" t="s">
        <v>11332</v>
      </c>
      <c r="D1884" s="16" t="s">
        <v>8122</v>
      </c>
      <c r="E1884" s="16" t="s">
        <v>8117</v>
      </c>
      <c r="F1884" s="16">
        <v>25</v>
      </c>
      <c r="G1884" s="16" t="s">
        <v>11171</v>
      </c>
      <c r="H1884" s="16" t="s">
        <v>5966</v>
      </c>
      <c r="I1884" s="9" t="str">
        <f>IF(N1884="A",IF(AND(HOUR(B1884)&gt;=7,HOUR(B1884)&lt;=18),"A","B"),IF(AND(HOUR(B1884)&gt;=7,HOUR(B1884)&lt;=18),"C","D"))</f>
        <v>A</v>
      </c>
      <c r="J1884" s="9" t="str">
        <f>IF(MONTH(B1884)&lt;10,CONCATENATE("0",MONTH(B1884)),MONTH(B1884))&amp;"/"&amp;  IF(DAY(B1884)&lt;10,CONCATENATE("0",DAY(B1884)),DAY(B1884))</f>
        <v>04/05</v>
      </c>
      <c r="K1884" s="9" t="str">
        <f>IF(C1884&lt;&gt;C1883,1,IF(L1884&lt;&gt;L1883,1,IF(B1884-B1883&gt;$Y$1,1,"")))</f>
        <v/>
      </c>
      <c r="L1884" s="9" t="str">
        <f>YEAR(B1884)&amp;"/"&amp; IF(MONTH(B1884)&lt;10,CONCATENATE("0",MONTH(B1884)),MONTH(B1884))</f>
        <v>2021/04</v>
      </c>
      <c r="M1884" s="11" t="str">
        <f>YEAR(B1884)&amp;"/"&amp; IF(MONTH(B1884)&lt;10,CONCATENATE("0",MONTH(B1884)),MONTH(B1884))&amp;"/"&amp;  IF(DAY(B1884)&lt;10,CONCATENATE("0",DAY(B1884)),DAY(B1884))</f>
        <v>2021/04/05</v>
      </c>
      <c r="N1884" s="9" t="str">
        <f>IF(OR(INT(MOD(M1884,4))=3,INT(MOD(M1884,4))=2),"A","C")</f>
        <v>A</v>
      </c>
      <c r="O1884" s="9" t="str">
        <f>IF(ISNA(VLOOKUP(MID(E1884,1,6)&amp;G1884,List!A:B,2,FALSE)),"",VLOOKUP(MID(E1884,1,6)&amp;G1884,List!A:B,2,FALSE))</f>
        <v>T06</v>
      </c>
      <c r="P1884" s="1"/>
      <c r="Q1884" s="8"/>
      <c r="R1884" s="8"/>
      <c r="S1884" s="1"/>
      <c r="U1884" s="3"/>
      <c r="V1884" s="2"/>
      <c r="W1884" s="1"/>
      <c r="X1884" s="6"/>
      <c r="Z1884" s="1"/>
    </row>
    <row r="1885" spans="1:26">
      <c r="A1885" s="16" t="s">
        <v>11367</v>
      </c>
      <c r="B1885" s="10">
        <v>44291.361967592595</v>
      </c>
      <c r="C1885" s="16" t="s">
        <v>11332</v>
      </c>
      <c r="D1885" s="16" t="s">
        <v>10607</v>
      </c>
      <c r="E1885" s="16" t="s">
        <v>30</v>
      </c>
      <c r="F1885" s="16">
        <v>25</v>
      </c>
      <c r="G1885" s="16" t="s">
        <v>11228</v>
      </c>
      <c r="H1885" s="16" t="s">
        <v>5966</v>
      </c>
      <c r="I1885" s="9" t="str">
        <f>IF(N1885="A",IF(AND(HOUR(B1885)&gt;=7,HOUR(B1885)&lt;=18),"A","B"),IF(AND(HOUR(B1885)&gt;=7,HOUR(B1885)&lt;=18),"C","D"))</f>
        <v>A</v>
      </c>
      <c r="J1885" s="9" t="str">
        <f>IF(MONTH(B1885)&lt;10,CONCATENATE("0",MONTH(B1885)),MONTH(B1885))&amp;"/"&amp;  IF(DAY(B1885)&lt;10,CONCATENATE("0",DAY(B1885)),DAY(B1885))</f>
        <v>04/05</v>
      </c>
      <c r="K1885" s="9" t="str">
        <f>IF(C1885&lt;&gt;C1884,1,IF(L1885&lt;&gt;L1884,1,IF(B1885-B1884&gt;$Y$1,1,"")))</f>
        <v/>
      </c>
      <c r="L1885" s="9" t="str">
        <f>YEAR(B1885)&amp;"/"&amp; IF(MONTH(B1885)&lt;10,CONCATENATE("0",MONTH(B1885)),MONTH(B1885))</f>
        <v>2021/04</v>
      </c>
      <c r="M1885" s="11" t="str">
        <f>YEAR(B1885)&amp;"/"&amp; IF(MONTH(B1885)&lt;10,CONCATENATE("0",MONTH(B1885)),MONTH(B1885))&amp;"/"&amp;  IF(DAY(B1885)&lt;10,CONCATENATE("0",DAY(B1885)),DAY(B1885))</f>
        <v>2021/04/05</v>
      </c>
      <c r="N1885" s="9" t="str">
        <f>IF(OR(INT(MOD(M1885,4))=3,INT(MOD(M1885,4))=2),"A","C")</f>
        <v>A</v>
      </c>
      <c r="O1885" s="9" t="str">
        <f>IF(ISNA(VLOOKUP(MID(E1885,1,6)&amp;G1885,List!A:B,2,FALSE)),"",VLOOKUP(MID(E1885,1,6)&amp;G1885,List!A:B,2,FALSE))</f>
        <v>T06</v>
      </c>
      <c r="P1885" s="1"/>
      <c r="Q1885" s="8"/>
      <c r="R1885" s="8"/>
      <c r="S1885" s="1"/>
      <c r="U1885" s="3"/>
      <c r="V1885" s="2"/>
      <c r="W1885" s="1"/>
      <c r="X1885" s="6"/>
      <c r="Z1885" s="1"/>
    </row>
    <row r="1886" spans="1:26">
      <c r="A1886" s="16" t="s">
        <v>11368</v>
      </c>
      <c r="B1886" s="10">
        <v>44291.361967592595</v>
      </c>
      <c r="C1886" s="16" t="s">
        <v>11332</v>
      </c>
      <c r="D1886" s="16" t="s">
        <v>11369</v>
      </c>
      <c r="E1886" s="16" t="s">
        <v>10944</v>
      </c>
      <c r="F1886" s="16">
        <v>25</v>
      </c>
      <c r="G1886" s="16" t="s">
        <v>11171</v>
      </c>
      <c r="H1886" s="16" t="s">
        <v>5966</v>
      </c>
      <c r="I1886" s="9" t="str">
        <f>IF(N1886="A",IF(AND(HOUR(B1886)&gt;=7,HOUR(B1886)&lt;=18),"A","B"),IF(AND(HOUR(B1886)&gt;=7,HOUR(B1886)&lt;=18),"C","D"))</f>
        <v>A</v>
      </c>
      <c r="J1886" s="9" t="str">
        <f>IF(MONTH(B1886)&lt;10,CONCATENATE("0",MONTH(B1886)),MONTH(B1886))&amp;"/"&amp;  IF(DAY(B1886)&lt;10,CONCATENATE("0",DAY(B1886)),DAY(B1886))</f>
        <v>04/05</v>
      </c>
      <c r="K1886" s="9" t="str">
        <f>IF(C1886&lt;&gt;C1885,1,IF(L1886&lt;&gt;L1885,1,IF(B1886-B1885&gt;$Y$1,1,"")))</f>
        <v/>
      </c>
      <c r="L1886" s="9" t="str">
        <f>YEAR(B1886)&amp;"/"&amp; IF(MONTH(B1886)&lt;10,CONCATENATE("0",MONTH(B1886)),MONTH(B1886))</f>
        <v>2021/04</v>
      </c>
      <c r="M1886" s="11" t="str">
        <f>YEAR(B1886)&amp;"/"&amp; IF(MONTH(B1886)&lt;10,CONCATENATE("0",MONTH(B1886)),MONTH(B1886))&amp;"/"&amp;  IF(DAY(B1886)&lt;10,CONCATENATE("0",DAY(B1886)),DAY(B1886))</f>
        <v>2021/04/05</v>
      </c>
      <c r="N1886" s="9" t="str">
        <f>IF(OR(INT(MOD(M1886,4))=3,INT(MOD(M1886,4))=2),"A","C")</f>
        <v>A</v>
      </c>
      <c r="O1886" s="9" t="str">
        <f>IF(ISNA(VLOOKUP(MID(E1886,1,6)&amp;G1886,List!A:B,2,FALSE)),"",VLOOKUP(MID(E1886,1,6)&amp;G1886,List!A:B,2,FALSE))</f>
        <v>T06</v>
      </c>
      <c r="P1886" s="1"/>
      <c r="Q1886" s="8"/>
      <c r="R1886" s="8"/>
      <c r="S1886" s="1"/>
      <c r="U1886" s="3"/>
      <c r="V1886" s="2"/>
      <c r="W1886" s="1"/>
      <c r="X1886" s="6"/>
      <c r="Z1886" s="1"/>
    </row>
    <row r="1887" spans="1:26">
      <c r="A1887" s="16" t="s">
        <v>11370</v>
      </c>
      <c r="B1887" s="10">
        <v>44291.361967592595</v>
      </c>
      <c r="C1887" s="16" t="s">
        <v>11332</v>
      </c>
      <c r="D1887" s="16" t="s">
        <v>8130</v>
      </c>
      <c r="E1887" s="16" t="s">
        <v>27</v>
      </c>
      <c r="F1887" s="16">
        <v>25</v>
      </c>
      <c r="G1887" s="16" t="s">
        <v>11171</v>
      </c>
      <c r="H1887" s="16" t="s">
        <v>5966</v>
      </c>
      <c r="I1887" s="9" t="str">
        <f>IF(N1887="A",IF(AND(HOUR(B1887)&gt;=7,HOUR(B1887)&lt;=18),"A","B"),IF(AND(HOUR(B1887)&gt;=7,HOUR(B1887)&lt;=18),"C","D"))</f>
        <v>A</v>
      </c>
      <c r="J1887" s="9" t="str">
        <f>IF(MONTH(B1887)&lt;10,CONCATENATE("0",MONTH(B1887)),MONTH(B1887))&amp;"/"&amp;  IF(DAY(B1887)&lt;10,CONCATENATE("0",DAY(B1887)),DAY(B1887))</f>
        <v>04/05</v>
      </c>
      <c r="K1887" s="9" t="str">
        <f>IF(C1887&lt;&gt;C1886,1,IF(L1887&lt;&gt;L1886,1,IF(B1887-B1886&gt;$Y$1,1,"")))</f>
        <v/>
      </c>
      <c r="L1887" s="9" t="str">
        <f>YEAR(B1887)&amp;"/"&amp; IF(MONTH(B1887)&lt;10,CONCATENATE("0",MONTH(B1887)),MONTH(B1887))</f>
        <v>2021/04</v>
      </c>
      <c r="M1887" s="11" t="str">
        <f>YEAR(B1887)&amp;"/"&amp; IF(MONTH(B1887)&lt;10,CONCATENATE("0",MONTH(B1887)),MONTH(B1887))&amp;"/"&amp;  IF(DAY(B1887)&lt;10,CONCATENATE("0",DAY(B1887)),DAY(B1887))</f>
        <v>2021/04/05</v>
      </c>
      <c r="N1887" s="9" t="str">
        <f>IF(OR(INT(MOD(M1887,4))=3,INT(MOD(M1887,4))=2),"A","C")</f>
        <v>A</v>
      </c>
      <c r="O1887" s="9" t="str">
        <f>IF(ISNA(VLOOKUP(MID(E1887,1,6)&amp;G1887,List!A:B,2,FALSE)),"",VLOOKUP(MID(E1887,1,6)&amp;G1887,List!A:B,2,FALSE))</f>
        <v>T06</v>
      </c>
      <c r="P1887" s="1"/>
      <c r="Q1887" s="8"/>
      <c r="R1887" s="8"/>
      <c r="S1887" s="1"/>
      <c r="U1887" s="3"/>
      <c r="V1887" s="2"/>
      <c r="W1887" s="1"/>
      <c r="X1887" s="6"/>
      <c r="Z1887" s="1"/>
    </row>
    <row r="1888" spans="1:26">
      <c r="A1888" s="16" t="s">
        <v>13275</v>
      </c>
      <c r="B1888" s="10">
        <v>44291.53802083333</v>
      </c>
      <c r="C1888" s="16" t="s">
        <v>11332</v>
      </c>
      <c r="D1888" s="16" t="s">
        <v>13276</v>
      </c>
      <c r="E1888" s="16" t="s">
        <v>10152</v>
      </c>
      <c r="F1888" s="16">
        <v>25</v>
      </c>
      <c r="G1888" s="16" t="s">
        <v>11171</v>
      </c>
      <c r="H1888" s="16" t="s">
        <v>5966</v>
      </c>
      <c r="I1888" s="9" t="str">
        <f>IF(N1888="A",IF(AND(HOUR(B1888)&gt;=7,HOUR(B1888)&lt;=18),"A","B"),IF(AND(HOUR(B1888)&gt;=7,HOUR(B1888)&lt;=18),"C","D"))</f>
        <v>A</v>
      </c>
      <c r="J1888" s="9" t="str">
        <f>IF(MONTH(B1888)&lt;10,CONCATENATE("0",MONTH(B1888)),MONTH(B1888))&amp;"/"&amp;  IF(DAY(B1888)&lt;10,CONCATENATE("0",DAY(B1888)),DAY(B1888))</f>
        <v>04/05</v>
      </c>
      <c r="K1888" s="9">
        <f>IF(C1888&lt;&gt;C1887,1,IF(L1888&lt;&gt;L1887,1,IF(B1888-B1887&gt;$Y$1,1,"")))</f>
        <v>1</v>
      </c>
      <c r="L1888" s="9" t="str">
        <f>YEAR(B1888)&amp;"/"&amp; IF(MONTH(B1888)&lt;10,CONCATENATE("0",MONTH(B1888)),MONTH(B1888))</f>
        <v>2021/04</v>
      </c>
      <c r="M1888" s="11" t="str">
        <f>YEAR(B1888)&amp;"/"&amp; IF(MONTH(B1888)&lt;10,CONCATENATE("0",MONTH(B1888)),MONTH(B1888))&amp;"/"&amp;  IF(DAY(B1888)&lt;10,CONCATENATE("0",DAY(B1888)),DAY(B1888))</f>
        <v>2021/04/05</v>
      </c>
      <c r="N1888" s="9" t="str">
        <f>IF(OR(INT(MOD(M1888,4))=3,INT(MOD(M1888,4))=2),"A","C")</f>
        <v>A</v>
      </c>
      <c r="O1888" s="9" t="str">
        <f>IF(ISNA(VLOOKUP(MID(E1888,1,6)&amp;G1888,List!A:B,2,FALSE)),"",VLOOKUP(MID(E1888,1,6)&amp;G1888,List!A:B,2,FALSE))</f>
        <v>T06</v>
      </c>
      <c r="P1888" s="1"/>
      <c r="Q1888" s="8"/>
      <c r="R1888" s="8"/>
      <c r="S1888" s="1"/>
      <c r="U1888" s="3"/>
      <c r="V1888" s="2"/>
      <c r="W1888" s="1"/>
      <c r="X1888" s="6"/>
      <c r="Z1888" s="1"/>
    </row>
    <row r="1889" spans="1:26">
      <c r="A1889" s="16" t="s">
        <v>14951</v>
      </c>
      <c r="B1889" s="10">
        <v>44291.53802083333</v>
      </c>
      <c r="C1889" s="16" t="s">
        <v>11332</v>
      </c>
      <c r="D1889" s="16" t="s">
        <v>10884</v>
      </c>
      <c r="E1889" s="16" t="s">
        <v>10152</v>
      </c>
      <c r="F1889" s="16">
        <v>24</v>
      </c>
      <c r="G1889" s="16" t="s">
        <v>11171</v>
      </c>
      <c r="H1889" s="16" t="s">
        <v>5966</v>
      </c>
      <c r="I1889" s="9" t="str">
        <f>IF(N1889="A",IF(AND(HOUR(B1889)&gt;=7,HOUR(B1889)&lt;=18),"A","B"),IF(AND(HOUR(B1889)&gt;=7,HOUR(B1889)&lt;=18),"C","D"))</f>
        <v>A</v>
      </c>
      <c r="J1889" s="9" t="str">
        <f>IF(MONTH(B1889)&lt;10,CONCATENATE("0",MONTH(B1889)),MONTH(B1889))&amp;"/"&amp;  IF(DAY(B1889)&lt;10,CONCATENATE("0",DAY(B1889)),DAY(B1889))</f>
        <v>04/05</v>
      </c>
      <c r="K1889" s="9" t="str">
        <f>IF(C1889&lt;&gt;C1888,1,IF(L1889&lt;&gt;L1888,1,IF(B1889-B1888&gt;$Y$1,1,"")))</f>
        <v/>
      </c>
      <c r="L1889" s="9" t="str">
        <f>YEAR(B1889)&amp;"/"&amp; IF(MONTH(B1889)&lt;10,CONCATENATE("0",MONTH(B1889)),MONTH(B1889))</f>
        <v>2021/04</v>
      </c>
      <c r="M1889" s="11" t="str">
        <f>YEAR(B1889)&amp;"/"&amp; IF(MONTH(B1889)&lt;10,CONCATENATE("0",MONTH(B1889)),MONTH(B1889))&amp;"/"&amp;  IF(DAY(B1889)&lt;10,CONCATENATE("0",DAY(B1889)),DAY(B1889))</f>
        <v>2021/04/05</v>
      </c>
      <c r="N1889" s="9" t="str">
        <f>IF(OR(INT(MOD(M1889,4))=3,INT(MOD(M1889,4))=2),"A","C")</f>
        <v>A</v>
      </c>
      <c r="O1889" s="9" t="str">
        <f>IF(ISNA(VLOOKUP(MID(E1889,1,6)&amp;G1889,List!A:B,2,FALSE)),"",VLOOKUP(MID(E1889,1,6)&amp;G1889,List!A:B,2,FALSE))</f>
        <v>T06</v>
      </c>
      <c r="P1889" s="1"/>
      <c r="Q1889" s="8"/>
      <c r="R1889" s="8"/>
      <c r="S1889" s="1"/>
      <c r="U1889" s="3"/>
      <c r="V1889" s="2"/>
      <c r="W1889" s="1"/>
      <c r="X1889" s="6"/>
      <c r="Z1889" s="1"/>
    </row>
    <row r="1890" spans="1:26">
      <c r="A1890" s="16" t="s">
        <v>14952</v>
      </c>
      <c r="B1890" s="10">
        <v>44291.53802083333</v>
      </c>
      <c r="C1890" s="16" t="s">
        <v>11332</v>
      </c>
      <c r="D1890" s="16" t="s">
        <v>14953</v>
      </c>
      <c r="E1890" s="16" t="s">
        <v>8123</v>
      </c>
      <c r="F1890" s="16">
        <v>25</v>
      </c>
      <c r="G1890" s="16" t="s">
        <v>11171</v>
      </c>
      <c r="H1890" s="16" t="s">
        <v>5966</v>
      </c>
      <c r="I1890" s="9" t="str">
        <f>IF(N1890="A",IF(AND(HOUR(B1890)&gt;=7,HOUR(B1890)&lt;=18),"A","B"),IF(AND(HOUR(B1890)&gt;=7,HOUR(B1890)&lt;=18),"C","D"))</f>
        <v>A</v>
      </c>
      <c r="J1890" s="9" t="str">
        <f>IF(MONTH(B1890)&lt;10,CONCATENATE("0",MONTH(B1890)),MONTH(B1890))&amp;"/"&amp;  IF(DAY(B1890)&lt;10,CONCATENATE("0",DAY(B1890)),DAY(B1890))</f>
        <v>04/05</v>
      </c>
      <c r="K1890" s="9" t="str">
        <f>IF(C1890&lt;&gt;C1889,1,IF(L1890&lt;&gt;L1889,1,IF(B1890-B1889&gt;$Y$1,1,"")))</f>
        <v/>
      </c>
      <c r="L1890" s="9" t="str">
        <f>YEAR(B1890)&amp;"/"&amp; IF(MONTH(B1890)&lt;10,CONCATENATE("0",MONTH(B1890)),MONTH(B1890))</f>
        <v>2021/04</v>
      </c>
      <c r="M1890" s="11" t="str">
        <f>YEAR(B1890)&amp;"/"&amp; IF(MONTH(B1890)&lt;10,CONCATENATE("0",MONTH(B1890)),MONTH(B1890))&amp;"/"&amp;  IF(DAY(B1890)&lt;10,CONCATENATE("0",DAY(B1890)),DAY(B1890))</f>
        <v>2021/04/05</v>
      </c>
      <c r="N1890" s="9" t="str">
        <f>IF(OR(INT(MOD(M1890,4))=3,INT(MOD(M1890,4))=2),"A","C")</f>
        <v>A</v>
      </c>
      <c r="O1890" s="9" t="str">
        <f>IF(ISNA(VLOOKUP(MID(E1890,1,6)&amp;G1890,List!A:B,2,FALSE)),"",VLOOKUP(MID(E1890,1,6)&amp;G1890,List!A:B,2,FALSE))</f>
        <v>T06</v>
      </c>
      <c r="P1890" s="1"/>
      <c r="Q1890" s="8"/>
      <c r="R1890" s="8"/>
      <c r="S1890" s="1"/>
      <c r="U1890" s="3"/>
      <c r="V1890" s="2"/>
      <c r="W1890" s="1"/>
      <c r="X1890" s="6"/>
      <c r="Z1890" s="1"/>
    </row>
    <row r="1891" spans="1:26">
      <c r="A1891" s="16" t="s">
        <v>14835</v>
      </c>
      <c r="B1891" s="10">
        <v>44291.53802083333</v>
      </c>
      <c r="C1891" s="16" t="s">
        <v>11332</v>
      </c>
      <c r="D1891" s="16" t="s">
        <v>14528</v>
      </c>
      <c r="E1891" s="16" t="s">
        <v>11363</v>
      </c>
      <c r="F1891" s="16">
        <v>25</v>
      </c>
      <c r="G1891" s="16" t="s">
        <v>11171</v>
      </c>
      <c r="H1891" s="16" t="s">
        <v>5966</v>
      </c>
      <c r="I1891" s="9" t="str">
        <f>IF(N1891="A",IF(AND(HOUR(B1891)&gt;=7,HOUR(B1891)&lt;=18),"A","B"),IF(AND(HOUR(B1891)&gt;=7,HOUR(B1891)&lt;=18),"C","D"))</f>
        <v>A</v>
      </c>
      <c r="J1891" s="9" t="str">
        <f>IF(MONTH(B1891)&lt;10,CONCATENATE("0",MONTH(B1891)),MONTH(B1891))&amp;"/"&amp;  IF(DAY(B1891)&lt;10,CONCATENATE("0",DAY(B1891)),DAY(B1891))</f>
        <v>04/05</v>
      </c>
      <c r="K1891" s="9" t="str">
        <f>IF(C1891&lt;&gt;C1890,1,IF(L1891&lt;&gt;L1890,1,IF(B1891-B1890&gt;$Y$1,1,"")))</f>
        <v/>
      </c>
      <c r="L1891" s="9" t="str">
        <f>YEAR(B1891)&amp;"/"&amp; IF(MONTH(B1891)&lt;10,CONCATENATE("0",MONTH(B1891)),MONTH(B1891))</f>
        <v>2021/04</v>
      </c>
      <c r="M1891" s="11" t="str">
        <f>YEAR(B1891)&amp;"/"&amp; IF(MONTH(B1891)&lt;10,CONCATENATE("0",MONTH(B1891)),MONTH(B1891))&amp;"/"&amp;  IF(DAY(B1891)&lt;10,CONCATENATE("0",DAY(B1891)),DAY(B1891))</f>
        <v>2021/04/05</v>
      </c>
      <c r="N1891" s="9" t="str">
        <f>IF(OR(INT(MOD(M1891,4))=3,INT(MOD(M1891,4))=2),"A","C")</f>
        <v>A</v>
      </c>
      <c r="O1891" s="9" t="str">
        <f>IF(ISNA(VLOOKUP(MID(E1891,1,6)&amp;G1891,List!A:B,2,FALSE)),"",VLOOKUP(MID(E1891,1,6)&amp;G1891,List!A:B,2,FALSE))</f>
        <v>T06</v>
      </c>
      <c r="P1891" s="1"/>
      <c r="Q1891" s="8"/>
      <c r="R1891" s="8"/>
      <c r="S1891" s="1"/>
      <c r="U1891" s="3"/>
      <c r="V1891" s="2"/>
      <c r="W1891" s="1"/>
      <c r="X1891" s="6"/>
      <c r="Z1891" s="1"/>
    </row>
    <row r="1892" spans="1:26">
      <c r="A1892" s="16" t="s">
        <v>14954</v>
      </c>
      <c r="B1892" s="10">
        <v>44291.53802083333</v>
      </c>
      <c r="C1892" s="16" t="s">
        <v>11332</v>
      </c>
      <c r="D1892" s="16" t="s">
        <v>8126</v>
      </c>
      <c r="E1892" s="16" t="s">
        <v>27</v>
      </c>
      <c r="F1892" s="16">
        <v>25</v>
      </c>
      <c r="G1892" s="16" t="s">
        <v>11171</v>
      </c>
      <c r="H1892" s="16" t="s">
        <v>5966</v>
      </c>
      <c r="I1892" s="9" t="str">
        <f>IF(N1892="A",IF(AND(HOUR(B1892)&gt;=7,HOUR(B1892)&lt;=18),"A","B"),IF(AND(HOUR(B1892)&gt;=7,HOUR(B1892)&lt;=18),"C","D"))</f>
        <v>A</v>
      </c>
      <c r="J1892" s="9" t="str">
        <f>IF(MONTH(B1892)&lt;10,CONCATENATE("0",MONTH(B1892)),MONTH(B1892))&amp;"/"&amp;  IF(DAY(B1892)&lt;10,CONCATENATE("0",DAY(B1892)),DAY(B1892))</f>
        <v>04/05</v>
      </c>
      <c r="K1892" s="9" t="str">
        <f>IF(C1892&lt;&gt;C1891,1,IF(L1892&lt;&gt;L1891,1,IF(B1892-B1891&gt;$Y$1,1,"")))</f>
        <v/>
      </c>
      <c r="L1892" s="9" t="str">
        <f>YEAR(B1892)&amp;"/"&amp; IF(MONTH(B1892)&lt;10,CONCATENATE("0",MONTH(B1892)),MONTH(B1892))</f>
        <v>2021/04</v>
      </c>
      <c r="M1892" s="11" t="str">
        <f>YEAR(B1892)&amp;"/"&amp; IF(MONTH(B1892)&lt;10,CONCATENATE("0",MONTH(B1892)),MONTH(B1892))&amp;"/"&amp;  IF(DAY(B1892)&lt;10,CONCATENATE("0",DAY(B1892)),DAY(B1892))</f>
        <v>2021/04/05</v>
      </c>
      <c r="N1892" s="9" t="str">
        <f>IF(OR(INT(MOD(M1892,4))=3,INT(MOD(M1892,4))=2),"A","C")</f>
        <v>A</v>
      </c>
      <c r="O1892" s="9" t="str">
        <f>IF(ISNA(VLOOKUP(MID(E1892,1,6)&amp;G1892,List!A:B,2,FALSE)),"",VLOOKUP(MID(E1892,1,6)&amp;G1892,List!A:B,2,FALSE))</f>
        <v>T06</v>
      </c>
      <c r="P1892" s="1"/>
      <c r="Q1892" s="8"/>
      <c r="R1892" s="8"/>
      <c r="S1892" s="1"/>
      <c r="U1892" s="3"/>
      <c r="V1892" s="2"/>
      <c r="W1892" s="1"/>
      <c r="X1892" s="6"/>
      <c r="Z1892" s="1"/>
    </row>
    <row r="1893" spans="1:26">
      <c r="A1893" s="16" t="s">
        <v>12970</v>
      </c>
      <c r="B1893" s="10">
        <v>44291.53802083333</v>
      </c>
      <c r="C1893" s="16" t="s">
        <v>11332</v>
      </c>
      <c r="D1893" s="16" t="s">
        <v>10832</v>
      </c>
      <c r="E1893" s="16" t="s">
        <v>27</v>
      </c>
      <c r="F1893" s="16">
        <v>24</v>
      </c>
      <c r="G1893" s="16" t="s">
        <v>11171</v>
      </c>
      <c r="H1893" s="16" t="s">
        <v>5966</v>
      </c>
      <c r="I1893" s="9" t="str">
        <f>IF(N1893="A",IF(AND(HOUR(B1893)&gt;=7,HOUR(B1893)&lt;=18),"A","B"),IF(AND(HOUR(B1893)&gt;=7,HOUR(B1893)&lt;=18),"C","D"))</f>
        <v>A</v>
      </c>
      <c r="J1893" s="9" t="str">
        <f>IF(MONTH(B1893)&lt;10,CONCATENATE("0",MONTH(B1893)),MONTH(B1893))&amp;"/"&amp;  IF(DAY(B1893)&lt;10,CONCATENATE("0",DAY(B1893)),DAY(B1893))</f>
        <v>04/05</v>
      </c>
      <c r="K1893" s="9" t="str">
        <f>IF(C1893&lt;&gt;C1892,1,IF(L1893&lt;&gt;L1892,1,IF(B1893-B1892&gt;$Y$1,1,"")))</f>
        <v/>
      </c>
      <c r="L1893" s="9" t="str">
        <f>YEAR(B1893)&amp;"/"&amp; IF(MONTH(B1893)&lt;10,CONCATENATE("0",MONTH(B1893)),MONTH(B1893))</f>
        <v>2021/04</v>
      </c>
      <c r="M1893" s="11" t="str">
        <f>YEAR(B1893)&amp;"/"&amp; IF(MONTH(B1893)&lt;10,CONCATENATE("0",MONTH(B1893)),MONTH(B1893))&amp;"/"&amp;  IF(DAY(B1893)&lt;10,CONCATENATE("0",DAY(B1893)),DAY(B1893))</f>
        <v>2021/04/05</v>
      </c>
      <c r="N1893" s="9" t="str">
        <f>IF(OR(INT(MOD(M1893,4))=3,INT(MOD(M1893,4))=2),"A","C")</f>
        <v>A</v>
      </c>
      <c r="O1893" s="9" t="str">
        <f>IF(ISNA(VLOOKUP(MID(E1893,1,6)&amp;G1893,List!A:B,2,FALSE)),"",VLOOKUP(MID(E1893,1,6)&amp;G1893,List!A:B,2,FALSE))</f>
        <v>T06</v>
      </c>
      <c r="P1893" s="1"/>
      <c r="Q1893" s="8"/>
      <c r="R1893" s="8"/>
      <c r="S1893" s="1"/>
      <c r="U1893" s="3"/>
      <c r="V1893" s="2"/>
      <c r="W1893" s="1"/>
      <c r="X1893" s="6"/>
      <c r="Z1893" s="1"/>
    </row>
    <row r="1894" spans="1:26">
      <c r="A1894" s="16" t="s">
        <v>13756</v>
      </c>
      <c r="B1894" s="10">
        <v>44291.713263888887</v>
      </c>
      <c r="C1894" s="16" t="s">
        <v>11332</v>
      </c>
      <c r="D1894" s="16" t="s">
        <v>10452</v>
      </c>
      <c r="E1894" s="16" t="s">
        <v>10374</v>
      </c>
      <c r="F1894" s="16">
        <v>25</v>
      </c>
      <c r="G1894" s="16" t="s">
        <v>11228</v>
      </c>
      <c r="H1894" s="16" t="s">
        <v>5966</v>
      </c>
      <c r="I1894" s="9" t="str">
        <f>IF(N1894="A",IF(AND(HOUR(B1894)&gt;=7,HOUR(B1894)&lt;=18),"A","B"),IF(AND(HOUR(B1894)&gt;=7,HOUR(B1894)&lt;=18),"C","D"))</f>
        <v>A</v>
      </c>
      <c r="J1894" s="9" t="str">
        <f>IF(MONTH(B1894)&lt;10,CONCATENATE("0",MONTH(B1894)),MONTH(B1894))&amp;"/"&amp;  IF(DAY(B1894)&lt;10,CONCATENATE("0",DAY(B1894)),DAY(B1894))</f>
        <v>04/05</v>
      </c>
      <c r="K1894" s="9">
        <f>IF(C1894&lt;&gt;C1893,1,IF(L1894&lt;&gt;L1893,1,IF(B1894-B1893&gt;$Y$1,1,"")))</f>
        <v>1</v>
      </c>
      <c r="L1894" s="9" t="str">
        <f>YEAR(B1894)&amp;"/"&amp; IF(MONTH(B1894)&lt;10,CONCATENATE("0",MONTH(B1894)),MONTH(B1894))</f>
        <v>2021/04</v>
      </c>
      <c r="M1894" s="11" t="str">
        <f>YEAR(B1894)&amp;"/"&amp; IF(MONTH(B1894)&lt;10,CONCATENATE("0",MONTH(B1894)),MONTH(B1894))&amp;"/"&amp;  IF(DAY(B1894)&lt;10,CONCATENATE("0",DAY(B1894)),DAY(B1894))</f>
        <v>2021/04/05</v>
      </c>
      <c r="N1894" s="9" t="str">
        <f>IF(OR(INT(MOD(M1894,4))=3,INT(MOD(M1894,4))=2),"A","C")</f>
        <v>A</v>
      </c>
      <c r="O1894" s="9" t="str">
        <f>IF(ISNA(VLOOKUP(MID(E1894,1,6)&amp;G1894,List!A:B,2,FALSE)),"",VLOOKUP(MID(E1894,1,6)&amp;G1894,List!A:B,2,FALSE))</f>
        <v>T06</v>
      </c>
      <c r="P1894" s="1"/>
      <c r="Q1894" s="8"/>
      <c r="R1894" s="8"/>
      <c r="S1894" s="1"/>
      <c r="U1894" s="3"/>
      <c r="V1894" s="2"/>
      <c r="W1894" s="1"/>
      <c r="X1894" s="6"/>
      <c r="Z1894" s="1"/>
    </row>
    <row r="1895" spans="1:26">
      <c r="A1895" s="16" t="s">
        <v>12726</v>
      </c>
      <c r="B1895" s="10">
        <v>44291.713263888887</v>
      </c>
      <c r="C1895" s="16" t="s">
        <v>11332</v>
      </c>
      <c r="D1895" s="16" t="s">
        <v>10333</v>
      </c>
      <c r="E1895" s="16" t="s">
        <v>10168</v>
      </c>
      <c r="F1895" s="16">
        <v>25</v>
      </c>
      <c r="G1895" s="16" t="s">
        <v>11228</v>
      </c>
      <c r="H1895" s="16" t="s">
        <v>5966</v>
      </c>
      <c r="I1895" s="9" t="str">
        <f>IF(N1895="A",IF(AND(HOUR(B1895)&gt;=7,HOUR(B1895)&lt;=18),"A","B"),IF(AND(HOUR(B1895)&gt;=7,HOUR(B1895)&lt;=18),"C","D"))</f>
        <v>A</v>
      </c>
      <c r="J1895" s="9" t="str">
        <f>IF(MONTH(B1895)&lt;10,CONCATENATE("0",MONTH(B1895)),MONTH(B1895))&amp;"/"&amp;  IF(DAY(B1895)&lt;10,CONCATENATE("0",DAY(B1895)),DAY(B1895))</f>
        <v>04/05</v>
      </c>
      <c r="K1895" s="9" t="str">
        <f>IF(C1895&lt;&gt;C1894,1,IF(L1895&lt;&gt;L1894,1,IF(B1895-B1894&gt;$Y$1,1,"")))</f>
        <v/>
      </c>
      <c r="L1895" s="9" t="str">
        <f>YEAR(B1895)&amp;"/"&amp; IF(MONTH(B1895)&lt;10,CONCATENATE("0",MONTH(B1895)),MONTH(B1895))</f>
        <v>2021/04</v>
      </c>
      <c r="M1895" s="11" t="str">
        <f>YEAR(B1895)&amp;"/"&amp; IF(MONTH(B1895)&lt;10,CONCATENATE("0",MONTH(B1895)),MONTH(B1895))&amp;"/"&amp;  IF(DAY(B1895)&lt;10,CONCATENATE("0",DAY(B1895)),DAY(B1895))</f>
        <v>2021/04/05</v>
      </c>
      <c r="N1895" s="9" t="str">
        <f>IF(OR(INT(MOD(M1895,4))=3,INT(MOD(M1895,4))=2),"A","C")</f>
        <v>A</v>
      </c>
      <c r="O1895" s="9" t="str">
        <f>IF(ISNA(VLOOKUP(MID(E1895,1,6)&amp;G1895,List!A:B,2,FALSE)),"",VLOOKUP(MID(E1895,1,6)&amp;G1895,List!A:B,2,FALSE))</f>
        <v>T06</v>
      </c>
      <c r="P1895" s="1"/>
      <c r="Q1895" s="8"/>
      <c r="R1895" s="8"/>
      <c r="S1895" s="1"/>
      <c r="U1895" s="3"/>
      <c r="V1895" s="2"/>
      <c r="W1895" s="1"/>
      <c r="X1895" s="6"/>
      <c r="Z1895" s="1"/>
    </row>
    <row r="1896" spans="1:26">
      <c r="A1896" s="16" t="s">
        <v>13795</v>
      </c>
      <c r="B1896" s="10">
        <v>44291.713263888887</v>
      </c>
      <c r="C1896" s="16" t="s">
        <v>11332</v>
      </c>
      <c r="D1896" s="16" t="s">
        <v>11077</v>
      </c>
      <c r="E1896" s="16" t="s">
        <v>11078</v>
      </c>
      <c r="F1896" s="16">
        <v>25</v>
      </c>
      <c r="G1896" s="16" t="s">
        <v>11400</v>
      </c>
      <c r="H1896" s="16" t="s">
        <v>5966</v>
      </c>
      <c r="I1896" s="9" t="str">
        <f>IF(N1896="A",IF(AND(HOUR(B1896)&gt;=7,HOUR(B1896)&lt;=18),"A","B"),IF(AND(HOUR(B1896)&gt;=7,HOUR(B1896)&lt;=18),"C","D"))</f>
        <v>A</v>
      </c>
      <c r="J1896" s="9" t="str">
        <f>IF(MONTH(B1896)&lt;10,CONCATENATE("0",MONTH(B1896)),MONTH(B1896))&amp;"/"&amp;  IF(DAY(B1896)&lt;10,CONCATENATE("0",DAY(B1896)),DAY(B1896))</f>
        <v>04/05</v>
      </c>
      <c r="K1896" s="9" t="str">
        <f>IF(C1896&lt;&gt;C1895,1,IF(L1896&lt;&gt;L1895,1,IF(B1896-B1895&gt;$Y$1,1,"")))</f>
        <v/>
      </c>
      <c r="L1896" s="9" t="str">
        <f>YEAR(B1896)&amp;"/"&amp; IF(MONTH(B1896)&lt;10,CONCATENATE("0",MONTH(B1896)),MONTH(B1896))</f>
        <v>2021/04</v>
      </c>
      <c r="M1896" s="11" t="str">
        <f>YEAR(B1896)&amp;"/"&amp; IF(MONTH(B1896)&lt;10,CONCATENATE("0",MONTH(B1896)),MONTH(B1896))&amp;"/"&amp;  IF(DAY(B1896)&lt;10,CONCATENATE("0",DAY(B1896)),DAY(B1896))</f>
        <v>2021/04/05</v>
      </c>
      <c r="N1896" s="9" t="str">
        <f>IF(OR(INT(MOD(M1896,4))=3,INT(MOD(M1896,4))=2),"A","C")</f>
        <v>A</v>
      </c>
      <c r="O1896" s="9" t="str">
        <f>IF(ISNA(VLOOKUP(MID(E1896,1,6)&amp;G1896,List!A:B,2,FALSE)),"",VLOOKUP(MID(E1896,1,6)&amp;G1896,List!A:B,2,FALSE))</f>
        <v>T06</v>
      </c>
      <c r="P1896" s="1"/>
      <c r="Q1896" s="8"/>
      <c r="R1896" s="8"/>
      <c r="S1896" s="1"/>
      <c r="U1896" s="3"/>
      <c r="V1896" s="2"/>
      <c r="W1896" s="1"/>
      <c r="X1896" s="6"/>
      <c r="Z1896" s="1"/>
    </row>
    <row r="1897" spans="1:26">
      <c r="A1897" s="16" t="s">
        <v>13796</v>
      </c>
      <c r="B1897" s="10">
        <v>44291.713263888887</v>
      </c>
      <c r="C1897" s="16" t="s">
        <v>11332</v>
      </c>
      <c r="D1897" s="16" t="s">
        <v>10204</v>
      </c>
      <c r="E1897" s="16" t="s">
        <v>10182</v>
      </c>
      <c r="F1897" s="16">
        <v>25</v>
      </c>
      <c r="G1897" s="16" t="s">
        <v>11400</v>
      </c>
      <c r="H1897" s="16" t="s">
        <v>5966</v>
      </c>
      <c r="I1897" s="9" t="str">
        <f>IF(N1897="A",IF(AND(HOUR(B1897)&gt;=7,HOUR(B1897)&lt;=18),"A","B"),IF(AND(HOUR(B1897)&gt;=7,HOUR(B1897)&lt;=18),"C","D"))</f>
        <v>A</v>
      </c>
      <c r="J1897" s="9" t="str">
        <f>IF(MONTH(B1897)&lt;10,CONCATENATE("0",MONTH(B1897)),MONTH(B1897))&amp;"/"&amp;  IF(DAY(B1897)&lt;10,CONCATENATE("0",DAY(B1897)),DAY(B1897))</f>
        <v>04/05</v>
      </c>
      <c r="K1897" s="9" t="str">
        <f>IF(C1897&lt;&gt;C1896,1,IF(L1897&lt;&gt;L1896,1,IF(B1897-B1896&gt;$Y$1,1,"")))</f>
        <v/>
      </c>
      <c r="L1897" s="9" t="str">
        <f>YEAR(B1897)&amp;"/"&amp; IF(MONTH(B1897)&lt;10,CONCATENATE("0",MONTH(B1897)),MONTH(B1897))</f>
        <v>2021/04</v>
      </c>
      <c r="M1897" s="11" t="str">
        <f>YEAR(B1897)&amp;"/"&amp; IF(MONTH(B1897)&lt;10,CONCATENATE("0",MONTH(B1897)),MONTH(B1897))&amp;"/"&amp;  IF(DAY(B1897)&lt;10,CONCATENATE("0",DAY(B1897)),DAY(B1897))</f>
        <v>2021/04/05</v>
      </c>
      <c r="N1897" s="9" t="str">
        <f>IF(OR(INT(MOD(M1897,4))=3,INT(MOD(M1897,4))=2),"A","C")</f>
        <v>A</v>
      </c>
      <c r="O1897" s="9" t="str">
        <f>IF(ISNA(VLOOKUP(MID(E1897,1,6)&amp;G1897,List!A:B,2,FALSE)),"",VLOOKUP(MID(E1897,1,6)&amp;G1897,List!A:B,2,FALSE))</f>
        <v>T06</v>
      </c>
      <c r="P1897" s="1"/>
      <c r="Q1897" s="8"/>
      <c r="R1897" s="8"/>
      <c r="S1897" s="1"/>
      <c r="U1897" s="3"/>
      <c r="V1897" s="2"/>
      <c r="W1897" s="1"/>
      <c r="X1897" s="6"/>
      <c r="Z1897" s="1"/>
    </row>
    <row r="1898" spans="1:26">
      <c r="A1898" s="16" t="s">
        <v>11854</v>
      </c>
      <c r="B1898" s="10">
        <v>44291.713263888887</v>
      </c>
      <c r="C1898" s="16" t="s">
        <v>11332</v>
      </c>
      <c r="D1898" s="16" t="s">
        <v>11855</v>
      </c>
      <c r="E1898" s="16" t="s">
        <v>10159</v>
      </c>
      <c r="F1898" s="16">
        <v>25</v>
      </c>
      <c r="G1898" s="16" t="s">
        <v>11400</v>
      </c>
      <c r="H1898" s="16" t="s">
        <v>5966</v>
      </c>
      <c r="I1898" s="9" t="str">
        <f>IF(N1898="A",IF(AND(HOUR(B1898)&gt;=7,HOUR(B1898)&lt;=18),"A","B"),IF(AND(HOUR(B1898)&gt;=7,HOUR(B1898)&lt;=18),"C","D"))</f>
        <v>A</v>
      </c>
      <c r="J1898" s="9" t="str">
        <f>IF(MONTH(B1898)&lt;10,CONCATENATE("0",MONTH(B1898)),MONTH(B1898))&amp;"/"&amp;  IF(DAY(B1898)&lt;10,CONCATENATE("0",DAY(B1898)),DAY(B1898))</f>
        <v>04/05</v>
      </c>
      <c r="K1898" s="9" t="str">
        <f>IF(C1898&lt;&gt;C1897,1,IF(L1898&lt;&gt;L1897,1,IF(B1898-B1897&gt;$Y$1,1,"")))</f>
        <v/>
      </c>
      <c r="L1898" s="9" t="str">
        <f>YEAR(B1898)&amp;"/"&amp; IF(MONTH(B1898)&lt;10,CONCATENATE("0",MONTH(B1898)),MONTH(B1898))</f>
        <v>2021/04</v>
      </c>
      <c r="M1898" s="11" t="str">
        <f>YEAR(B1898)&amp;"/"&amp; IF(MONTH(B1898)&lt;10,CONCATENATE("0",MONTH(B1898)),MONTH(B1898))&amp;"/"&amp;  IF(DAY(B1898)&lt;10,CONCATENATE("0",DAY(B1898)),DAY(B1898))</f>
        <v>2021/04/05</v>
      </c>
      <c r="N1898" s="9" t="str">
        <f>IF(OR(INT(MOD(M1898,4))=3,INT(MOD(M1898,4))=2),"A","C")</f>
        <v>A</v>
      </c>
      <c r="O1898" s="9" t="str">
        <f>IF(ISNA(VLOOKUP(MID(E1898,1,6)&amp;G1898,List!A:B,2,FALSE)),"",VLOOKUP(MID(E1898,1,6)&amp;G1898,List!A:B,2,FALSE))</f>
        <v>T06</v>
      </c>
      <c r="P1898" s="1"/>
      <c r="Q1898" s="8"/>
      <c r="R1898" s="8"/>
      <c r="S1898" s="1"/>
      <c r="U1898" s="3"/>
      <c r="V1898" s="2"/>
      <c r="W1898" s="1"/>
      <c r="X1898" s="6"/>
      <c r="Z1898" s="1"/>
    </row>
    <row r="1899" spans="1:26">
      <c r="A1899" s="16" t="s">
        <v>13797</v>
      </c>
      <c r="B1899" s="10">
        <v>44291.713263888887</v>
      </c>
      <c r="C1899" s="16" t="s">
        <v>11332</v>
      </c>
      <c r="D1899" s="16" t="s">
        <v>10242</v>
      </c>
      <c r="E1899" s="16" t="s">
        <v>10243</v>
      </c>
      <c r="F1899" s="16">
        <v>25</v>
      </c>
      <c r="G1899" s="16" t="s">
        <v>11400</v>
      </c>
      <c r="H1899" s="16" t="s">
        <v>5966</v>
      </c>
      <c r="I1899" s="9" t="str">
        <f>IF(N1899="A",IF(AND(HOUR(B1899)&gt;=7,HOUR(B1899)&lt;=18),"A","B"),IF(AND(HOUR(B1899)&gt;=7,HOUR(B1899)&lt;=18),"C","D"))</f>
        <v>A</v>
      </c>
      <c r="J1899" s="9" t="str">
        <f>IF(MONTH(B1899)&lt;10,CONCATENATE("0",MONTH(B1899)),MONTH(B1899))&amp;"/"&amp;  IF(DAY(B1899)&lt;10,CONCATENATE("0",DAY(B1899)),DAY(B1899))</f>
        <v>04/05</v>
      </c>
      <c r="K1899" s="9" t="str">
        <f>IF(C1899&lt;&gt;C1898,1,IF(L1899&lt;&gt;L1898,1,IF(B1899-B1898&gt;$Y$1,1,"")))</f>
        <v/>
      </c>
      <c r="L1899" s="9" t="str">
        <f>YEAR(B1899)&amp;"/"&amp; IF(MONTH(B1899)&lt;10,CONCATENATE("0",MONTH(B1899)),MONTH(B1899))</f>
        <v>2021/04</v>
      </c>
      <c r="M1899" s="11" t="str">
        <f>YEAR(B1899)&amp;"/"&amp; IF(MONTH(B1899)&lt;10,CONCATENATE("0",MONTH(B1899)),MONTH(B1899))&amp;"/"&amp;  IF(DAY(B1899)&lt;10,CONCATENATE("0",DAY(B1899)),DAY(B1899))</f>
        <v>2021/04/05</v>
      </c>
      <c r="N1899" s="9" t="str">
        <f>IF(OR(INT(MOD(M1899,4))=3,INT(MOD(M1899,4))=2),"A","C")</f>
        <v>A</v>
      </c>
      <c r="O1899" s="9" t="str">
        <f>IF(ISNA(VLOOKUP(MID(E1899,1,6)&amp;G1899,List!A:B,2,FALSE)),"",VLOOKUP(MID(E1899,1,6)&amp;G1899,List!A:B,2,FALSE))</f>
        <v>T06</v>
      </c>
      <c r="P1899" s="1"/>
      <c r="Q1899" s="8"/>
      <c r="R1899" s="8"/>
      <c r="S1899" s="1"/>
      <c r="U1899" s="3"/>
      <c r="V1899" s="2"/>
      <c r="W1899" s="1"/>
      <c r="X1899" s="6"/>
      <c r="Z1899" s="1"/>
    </row>
    <row r="1900" spans="1:26">
      <c r="A1900" s="16" t="s">
        <v>11740</v>
      </c>
      <c r="B1900" s="10">
        <v>44291.889722222222</v>
      </c>
      <c r="C1900" s="16" t="s">
        <v>11332</v>
      </c>
      <c r="D1900" s="16" t="s">
        <v>11741</v>
      </c>
      <c r="E1900" s="16" t="s">
        <v>8121</v>
      </c>
      <c r="F1900" s="16">
        <v>25</v>
      </c>
      <c r="G1900" s="16" t="s">
        <v>11171</v>
      </c>
      <c r="H1900" s="16" t="s">
        <v>5966</v>
      </c>
      <c r="I1900" s="9" t="str">
        <f>IF(N1900="A",IF(AND(HOUR(B1900)&gt;=7,HOUR(B1900)&lt;=18),"A","B"),IF(AND(HOUR(B1900)&gt;=7,HOUR(B1900)&lt;=18),"C","D"))</f>
        <v>B</v>
      </c>
      <c r="J1900" s="9" t="str">
        <f>IF(MONTH(B1900)&lt;10,CONCATENATE("0",MONTH(B1900)),MONTH(B1900))&amp;"/"&amp;  IF(DAY(B1900)&lt;10,CONCATENATE("0",DAY(B1900)),DAY(B1900))</f>
        <v>04/05</v>
      </c>
      <c r="K1900" s="9">
        <f>IF(C1900&lt;&gt;C1899,1,IF(L1900&lt;&gt;L1899,1,IF(B1900-B1899&gt;$Y$1,1,"")))</f>
        <v>1</v>
      </c>
      <c r="L1900" s="9" t="str">
        <f>YEAR(B1900)&amp;"/"&amp; IF(MONTH(B1900)&lt;10,CONCATENATE("0",MONTH(B1900)),MONTH(B1900))</f>
        <v>2021/04</v>
      </c>
      <c r="M1900" s="11" t="str">
        <f>YEAR(B1900)&amp;"/"&amp; IF(MONTH(B1900)&lt;10,CONCATENATE("0",MONTH(B1900)),MONTH(B1900))&amp;"/"&amp;  IF(DAY(B1900)&lt;10,CONCATENATE("0",DAY(B1900)),DAY(B1900))</f>
        <v>2021/04/05</v>
      </c>
      <c r="N1900" s="9" t="str">
        <f>IF(OR(INT(MOD(M1900,4))=3,INT(MOD(M1900,4))=2),"A","C")</f>
        <v>A</v>
      </c>
      <c r="O1900" s="9" t="str">
        <f>IF(ISNA(VLOOKUP(MID(E1900,1,6)&amp;G1900,List!A:B,2,FALSE)),"",VLOOKUP(MID(E1900,1,6)&amp;G1900,List!A:B,2,FALSE))</f>
        <v>T05</v>
      </c>
      <c r="P1900" s="1"/>
      <c r="Q1900" s="8"/>
      <c r="R1900" s="8"/>
      <c r="S1900" s="1"/>
      <c r="U1900" s="3"/>
      <c r="V1900" s="2"/>
      <c r="W1900" s="1"/>
      <c r="X1900" s="6"/>
      <c r="Z1900" s="1"/>
    </row>
    <row r="1901" spans="1:26">
      <c r="A1901" s="16" t="s">
        <v>12445</v>
      </c>
      <c r="B1901" s="10">
        <v>44291.889722222222</v>
      </c>
      <c r="C1901" s="16" t="s">
        <v>11332</v>
      </c>
      <c r="D1901" s="16" t="s">
        <v>10188</v>
      </c>
      <c r="E1901" s="16" t="s">
        <v>10189</v>
      </c>
      <c r="F1901" s="16">
        <v>25</v>
      </c>
      <c r="G1901" s="16" t="s">
        <v>11171</v>
      </c>
      <c r="H1901" s="16" t="s">
        <v>5966</v>
      </c>
      <c r="I1901" s="9" t="str">
        <f>IF(N1901="A",IF(AND(HOUR(B1901)&gt;=7,HOUR(B1901)&lt;=18),"A","B"),IF(AND(HOUR(B1901)&gt;=7,HOUR(B1901)&lt;=18),"C","D"))</f>
        <v>B</v>
      </c>
      <c r="J1901" s="9" t="str">
        <f>IF(MONTH(B1901)&lt;10,CONCATENATE("0",MONTH(B1901)),MONTH(B1901))&amp;"/"&amp;  IF(DAY(B1901)&lt;10,CONCATENATE("0",DAY(B1901)),DAY(B1901))</f>
        <v>04/05</v>
      </c>
      <c r="K1901" s="9" t="str">
        <f>IF(C1901&lt;&gt;C1900,1,IF(L1901&lt;&gt;L1900,1,IF(B1901-B1900&gt;$Y$1,1,"")))</f>
        <v/>
      </c>
      <c r="L1901" s="9" t="str">
        <f>YEAR(B1901)&amp;"/"&amp; IF(MONTH(B1901)&lt;10,CONCATENATE("0",MONTH(B1901)),MONTH(B1901))</f>
        <v>2021/04</v>
      </c>
      <c r="M1901" s="11" t="str">
        <f>YEAR(B1901)&amp;"/"&amp; IF(MONTH(B1901)&lt;10,CONCATENATE("0",MONTH(B1901)),MONTH(B1901))&amp;"/"&amp;  IF(DAY(B1901)&lt;10,CONCATENATE("0",DAY(B1901)),DAY(B1901))</f>
        <v>2021/04/05</v>
      </c>
      <c r="N1901" s="9" t="str">
        <f>IF(OR(INT(MOD(M1901,4))=3,INT(MOD(M1901,4))=2),"A","C")</f>
        <v>A</v>
      </c>
      <c r="O1901" s="9" t="str">
        <f>IF(ISNA(VLOOKUP(MID(E1901,1,6)&amp;G1901,List!A:B,2,FALSE)),"",VLOOKUP(MID(E1901,1,6)&amp;G1901,List!A:B,2,FALSE))</f>
        <v>T05</v>
      </c>
      <c r="P1901" s="1"/>
      <c r="Q1901" s="8"/>
      <c r="R1901" s="8"/>
      <c r="S1901" s="1"/>
      <c r="U1901" s="3"/>
      <c r="V1901" s="2"/>
      <c r="W1901" s="1"/>
      <c r="X1901" s="6"/>
      <c r="Z1901" s="1"/>
    </row>
    <row r="1902" spans="1:26">
      <c r="A1902" s="16" t="s">
        <v>13196</v>
      </c>
      <c r="B1902" s="10">
        <v>44291.889722222222</v>
      </c>
      <c r="C1902" s="16" t="s">
        <v>11332</v>
      </c>
      <c r="D1902" s="16" t="s">
        <v>10188</v>
      </c>
      <c r="E1902" s="16" t="s">
        <v>10189</v>
      </c>
      <c r="F1902" s="16">
        <v>25</v>
      </c>
      <c r="G1902" s="16" t="s">
        <v>11171</v>
      </c>
      <c r="H1902" s="16" t="s">
        <v>5966</v>
      </c>
      <c r="I1902" s="9" t="str">
        <f>IF(N1902="A",IF(AND(HOUR(B1902)&gt;=7,HOUR(B1902)&lt;=18),"A","B"),IF(AND(HOUR(B1902)&gt;=7,HOUR(B1902)&lt;=18),"C","D"))</f>
        <v>B</v>
      </c>
      <c r="J1902" s="9" t="str">
        <f>IF(MONTH(B1902)&lt;10,CONCATENATE("0",MONTH(B1902)),MONTH(B1902))&amp;"/"&amp;  IF(DAY(B1902)&lt;10,CONCATENATE("0",DAY(B1902)),DAY(B1902))</f>
        <v>04/05</v>
      </c>
      <c r="K1902" s="9" t="str">
        <f>IF(C1902&lt;&gt;C1901,1,IF(L1902&lt;&gt;L1901,1,IF(B1902-B1901&gt;$Y$1,1,"")))</f>
        <v/>
      </c>
      <c r="L1902" s="9" t="str">
        <f>YEAR(B1902)&amp;"/"&amp; IF(MONTH(B1902)&lt;10,CONCATENATE("0",MONTH(B1902)),MONTH(B1902))</f>
        <v>2021/04</v>
      </c>
      <c r="M1902" s="11" t="str">
        <f>YEAR(B1902)&amp;"/"&amp; IF(MONTH(B1902)&lt;10,CONCATENATE("0",MONTH(B1902)),MONTH(B1902))&amp;"/"&amp;  IF(DAY(B1902)&lt;10,CONCATENATE("0",DAY(B1902)),DAY(B1902))</f>
        <v>2021/04/05</v>
      </c>
      <c r="N1902" s="9" t="str">
        <f>IF(OR(INT(MOD(M1902,4))=3,INT(MOD(M1902,4))=2),"A","C")</f>
        <v>A</v>
      </c>
      <c r="O1902" s="9" t="str">
        <f>IF(ISNA(VLOOKUP(MID(E1902,1,6)&amp;G1902,List!A:B,2,FALSE)),"",VLOOKUP(MID(E1902,1,6)&amp;G1902,List!A:B,2,FALSE))</f>
        <v>T05</v>
      </c>
      <c r="P1902" s="1"/>
      <c r="Q1902" s="8"/>
      <c r="R1902" s="8"/>
      <c r="S1902" s="1"/>
      <c r="U1902" s="3"/>
      <c r="V1902" s="2"/>
      <c r="W1902" s="1"/>
      <c r="X1902" s="6"/>
      <c r="Z1902" s="1"/>
    </row>
    <row r="1903" spans="1:26">
      <c r="A1903" s="16" t="s">
        <v>12139</v>
      </c>
      <c r="B1903" s="10">
        <v>44291.889722222222</v>
      </c>
      <c r="C1903" s="16" t="s">
        <v>11332</v>
      </c>
      <c r="D1903" s="16" t="s">
        <v>11437</v>
      </c>
      <c r="E1903" s="16" t="s">
        <v>11438</v>
      </c>
      <c r="F1903" s="16">
        <v>25</v>
      </c>
      <c r="G1903" s="16" t="s">
        <v>11171</v>
      </c>
      <c r="H1903" s="16" t="s">
        <v>5966</v>
      </c>
      <c r="I1903" s="9" t="str">
        <f>IF(N1903="A",IF(AND(HOUR(B1903)&gt;=7,HOUR(B1903)&lt;=18),"A","B"),IF(AND(HOUR(B1903)&gt;=7,HOUR(B1903)&lt;=18),"C","D"))</f>
        <v>B</v>
      </c>
      <c r="J1903" s="9" t="str">
        <f>IF(MONTH(B1903)&lt;10,CONCATENATE("0",MONTH(B1903)),MONTH(B1903))&amp;"/"&amp;  IF(DAY(B1903)&lt;10,CONCATENATE("0",DAY(B1903)),DAY(B1903))</f>
        <v>04/05</v>
      </c>
      <c r="K1903" s="9" t="str">
        <f>IF(C1903&lt;&gt;C1902,1,IF(L1903&lt;&gt;L1902,1,IF(B1903-B1902&gt;$Y$1,1,"")))</f>
        <v/>
      </c>
      <c r="L1903" s="9" t="str">
        <f>YEAR(B1903)&amp;"/"&amp; IF(MONTH(B1903)&lt;10,CONCATENATE("0",MONTH(B1903)),MONTH(B1903))</f>
        <v>2021/04</v>
      </c>
      <c r="M1903" s="11" t="str">
        <f>YEAR(B1903)&amp;"/"&amp; IF(MONTH(B1903)&lt;10,CONCATENATE("0",MONTH(B1903)),MONTH(B1903))&amp;"/"&amp;  IF(DAY(B1903)&lt;10,CONCATENATE("0",DAY(B1903)),DAY(B1903))</f>
        <v>2021/04/05</v>
      </c>
      <c r="N1903" s="9" t="str">
        <f>IF(OR(INT(MOD(M1903,4))=3,INT(MOD(M1903,4))=2),"A","C")</f>
        <v>A</v>
      </c>
      <c r="O1903" s="9" t="str">
        <f>IF(ISNA(VLOOKUP(MID(E1903,1,6)&amp;G1903,List!A:B,2,FALSE)),"",VLOOKUP(MID(E1903,1,6)&amp;G1903,List!A:B,2,FALSE))</f>
        <v>T05</v>
      </c>
      <c r="P1903" s="1"/>
      <c r="Q1903" s="8"/>
      <c r="R1903" s="8"/>
      <c r="S1903" s="1"/>
      <c r="U1903" s="3"/>
      <c r="V1903" s="2"/>
      <c r="W1903" s="1"/>
      <c r="X1903" s="6"/>
      <c r="Z1903" s="1"/>
    </row>
    <row r="1904" spans="1:26">
      <c r="A1904" s="16" t="s">
        <v>13197</v>
      </c>
      <c r="B1904" s="10">
        <v>44291.889722222222</v>
      </c>
      <c r="C1904" s="16" t="s">
        <v>11332</v>
      </c>
      <c r="D1904" s="16" t="s">
        <v>10388</v>
      </c>
      <c r="E1904" s="16" t="s">
        <v>23</v>
      </c>
      <c r="F1904" s="16">
        <v>25</v>
      </c>
      <c r="G1904" s="16" t="s">
        <v>11171</v>
      </c>
      <c r="H1904" s="16" t="s">
        <v>5966</v>
      </c>
      <c r="I1904" s="9" t="str">
        <f>IF(N1904="A",IF(AND(HOUR(B1904)&gt;=7,HOUR(B1904)&lt;=18),"A","B"),IF(AND(HOUR(B1904)&gt;=7,HOUR(B1904)&lt;=18),"C","D"))</f>
        <v>B</v>
      </c>
      <c r="J1904" s="9" t="str">
        <f>IF(MONTH(B1904)&lt;10,CONCATENATE("0",MONTH(B1904)),MONTH(B1904))&amp;"/"&amp;  IF(DAY(B1904)&lt;10,CONCATENATE("0",DAY(B1904)),DAY(B1904))</f>
        <v>04/05</v>
      </c>
      <c r="K1904" s="9" t="str">
        <f>IF(C1904&lt;&gt;C1903,1,IF(L1904&lt;&gt;L1903,1,IF(B1904-B1903&gt;$Y$1,1,"")))</f>
        <v/>
      </c>
      <c r="L1904" s="9" t="str">
        <f>YEAR(B1904)&amp;"/"&amp; IF(MONTH(B1904)&lt;10,CONCATENATE("0",MONTH(B1904)),MONTH(B1904))</f>
        <v>2021/04</v>
      </c>
      <c r="M1904" s="11" t="str">
        <f>YEAR(B1904)&amp;"/"&amp; IF(MONTH(B1904)&lt;10,CONCATENATE("0",MONTH(B1904)),MONTH(B1904))&amp;"/"&amp;  IF(DAY(B1904)&lt;10,CONCATENATE("0",DAY(B1904)),DAY(B1904))</f>
        <v>2021/04/05</v>
      </c>
      <c r="N1904" s="9" t="str">
        <f>IF(OR(INT(MOD(M1904,4))=3,INT(MOD(M1904,4))=2),"A","C")</f>
        <v>A</v>
      </c>
      <c r="O1904" s="9" t="str">
        <f>IF(ISNA(VLOOKUP(MID(E1904,1,6)&amp;G1904,List!A:B,2,FALSE)),"",VLOOKUP(MID(E1904,1,6)&amp;G1904,List!A:B,2,FALSE))</f>
        <v>T05</v>
      </c>
      <c r="P1904" s="1"/>
      <c r="Q1904" s="8"/>
      <c r="R1904" s="8"/>
      <c r="S1904" s="1"/>
      <c r="U1904" s="3"/>
      <c r="V1904" s="2"/>
      <c r="W1904" s="1"/>
      <c r="X1904" s="6"/>
      <c r="Z1904" s="1"/>
    </row>
    <row r="1905" spans="1:26">
      <c r="A1905" s="16" t="s">
        <v>13198</v>
      </c>
      <c r="B1905" s="10">
        <v>44291.889722222222</v>
      </c>
      <c r="C1905" s="16" t="s">
        <v>11332</v>
      </c>
      <c r="D1905" s="16" t="s">
        <v>10250</v>
      </c>
      <c r="E1905" s="16" t="s">
        <v>5968</v>
      </c>
      <c r="F1905" s="16">
        <v>25</v>
      </c>
      <c r="G1905" s="16" t="s">
        <v>11171</v>
      </c>
      <c r="H1905" s="16" t="s">
        <v>5966</v>
      </c>
      <c r="I1905" s="9" t="str">
        <f>IF(N1905="A",IF(AND(HOUR(B1905)&gt;=7,HOUR(B1905)&lt;=18),"A","B"),IF(AND(HOUR(B1905)&gt;=7,HOUR(B1905)&lt;=18),"C","D"))</f>
        <v>B</v>
      </c>
      <c r="J1905" s="9" t="str">
        <f>IF(MONTH(B1905)&lt;10,CONCATENATE("0",MONTH(B1905)),MONTH(B1905))&amp;"/"&amp;  IF(DAY(B1905)&lt;10,CONCATENATE("0",DAY(B1905)),DAY(B1905))</f>
        <v>04/05</v>
      </c>
      <c r="K1905" s="9" t="str">
        <f>IF(C1905&lt;&gt;C1904,1,IF(L1905&lt;&gt;L1904,1,IF(B1905-B1904&gt;$Y$1,1,"")))</f>
        <v/>
      </c>
      <c r="L1905" s="9" t="str">
        <f>YEAR(B1905)&amp;"/"&amp; IF(MONTH(B1905)&lt;10,CONCATENATE("0",MONTH(B1905)),MONTH(B1905))</f>
        <v>2021/04</v>
      </c>
      <c r="M1905" s="11" t="str">
        <f>YEAR(B1905)&amp;"/"&amp; IF(MONTH(B1905)&lt;10,CONCATENATE("0",MONTH(B1905)),MONTH(B1905))&amp;"/"&amp;  IF(DAY(B1905)&lt;10,CONCATENATE("0",DAY(B1905)),DAY(B1905))</f>
        <v>2021/04/05</v>
      </c>
      <c r="N1905" s="9" t="str">
        <f>IF(OR(INT(MOD(M1905,4))=3,INT(MOD(M1905,4))=2),"A","C")</f>
        <v>A</v>
      </c>
      <c r="O1905" s="9" t="str">
        <f>IF(ISNA(VLOOKUP(MID(E1905,1,6)&amp;G1905,List!A:B,2,FALSE)),"",VLOOKUP(MID(E1905,1,6)&amp;G1905,List!A:B,2,FALSE))</f>
        <v>T05</v>
      </c>
      <c r="P1905" s="1"/>
      <c r="Q1905" s="8"/>
      <c r="R1905" s="8"/>
      <c r="S1905" s="1"/>
      <c r="U1905" s="3"/>
      <c r="V1905" s="2"/>
      <c r="W1905" s="1"/>
      <c r="X1905" s="6"/>
      <c r="Z1905" s="1"/>
    </row>
    <row r="1906" spans="1:26">
      <c r="A1906" s="16" t="s">
        <v>13785</v>
      </c>
      <c r="B1906" s="10">
        <v>44292.035092592596</v>
      </c>
      <c r="C1906" s="16" t="s">
        <v>11332</v>
      </c>
      <c r="D1906" s="16" t="s">
        <v>10342</v>
      </c>
      <c r="E1906" s="16" t="s">
        <v>10194</v>
      </c>
      <c r="F1906" s="16">
        <v>25</v>
      </c>
      <c r="G1906" s="16" t="s">
        <v>11400</v>
      </c>
      <c r="H1906" s="16" t="s">
        <v>5966</v>
      </c>
      <c r="I1906" s="9" t="str">
        <f>IF(N1906="A",IF(AND(HOUR(B1906)&gt;=7,HOUR(B1906)&lt;=18),"A","B"),IF(AND(HOUR(B1906)&gt;=7,HOUR(B1906)&lt;=18),"C","D"))</f>
        <v>D</v>
      </c>
      <c r="J1906" s="9" t="str">
        <f>IF(MONTH(B1906)&lt;10,CONCATENATE("0",MONTH(B1906)),MONTH(B1906))&amp;"/"&amp;  IF(DAY(B1906)&lt;10,CONCATENATE("0",DAY(B1906)),DAY(B1906))</f>
        <v>04/06</v>
      </c>
      <c r="K1906" s="9">
        <f>IF(C1906&lt;&gt;C1905,1,IF(L1906&lt;&gt;L1905,1,IF(B1906-B1905&gt;$Y$1,1,"")))</f>
        <v>1</v>
      </c>
      <c r="L1906" s="9" t="str">
        <f>YEAR(B1906)&amp;"/"&amp; IF(MONTH(B1906)&lt;10,CONCATENATE("0",MONTH(B1906)),MONTH(B1906))</f>
        <v>2021/04</v>
      </c>
      <c r="M1906" s="11" t="str">
        <f>YEAR(B1906)&amp;"/"&amp; IF(MONTH(B1906)&lt;10,CONCATENATE("0",MONTH(B1906)),MONTH(B1906))&amp;"/"&amp;  IF(DAY(B1906)&lt;10,CONCATENATE("0",DAY(B1906)),DAY(B1906))</f>
        <v>2021/04/06</v>
      </c>
      <c r="N1906" s="9" t="str">
        <f>IF(OR(INT(MOD(M1906,4))=3,INT(MOD(M1906,4))=2),"A","C")</f>
        <v>C</v>
      </c>
      <c r="O1906" s="9" t="str">
        <f>IF(ISNA(VLOOKUP(MID(E1906,1,6)&amp;G1906,List!A:B,2,FALSE)),"",VLOOKUP(MID(E1906,1,6)&amp;G1906,List!A:B,2,FALSE))</f>
        <v>T06</v>
      </c>
      <c r="P1906" s="1"/>
      <c r="Q1906" s="8"/>
      <c r="R1906" s="8"/>
      <c r="S1906" s="1"/>
      <c r="U1906" s="3"/>
      <c r="V1906" s="2"/>
      <c r="W1906" s="1"/>
      <c r="X1906" s="6"/>
      <c r="Z1906" s="1"/>
    </row>
    <row r="1907" spans="1:26">
      <c r="A1907" s="16" t="s">
        <v>13786</v>
      </c>
      <c r="B1907" s="10">
        <v>44292.035092592596</v>
      </c>
      <c r="C1907" s="16" t="s">
        <v>11332</v>
      </c>
      <c r="D1907" s="16" t="s">
        <v>10590</v>
      </c>
      <c r="E1907" s="16" t="s">
        <v>10591</v>
      </c>
      <c r="F1907" s="16">
        <v>25</v>
      </c>
      <c r="G1907" s="16" t="s">
        <v>11400</v>
      </c>
      <c r="H1907" s="16" t="s">
        <v>5966</v>
      </c>
      <c r="I1907" s="9" t="str">
        <f>IF(N1907="A",IF(AND(HOUR(B1907)&gt;=7,HOUR(B1907)&lt;=18),"A","B"),IF(AND(HOUR(B1907)&gt;=7,HOUR(B1907)&lt;=18),"C","D"))</f>
        <v>D</v>
      </c>
      <c r="J1907" s="9" t="str">
        <f>IF(MONTH(B1907)&lt;10,CONCATENATE("0",MONTH(B1907)),MONTH(B1907))&amp;"/"&amp;  IF(DAY(B1907)&lt;10,CONCATENATE("0",DAY(B1907)),DAY(B1907))</f>
        <v>04/06</v>
      </c>
      <c r="K1907" s="9" t="str">
        <f>IF(C1907&lt;&gt;C1906,1,IF(L1907&lt;&gt;L1906,1,IF(B1907-B1906&gt;$Y$1,1,"")))</f>
        <v/>
      </c>
      <c r="L1907" s="9" t="str">
        <f>YEAR(B1907)&amp;"/"&amp; IF(MONTH(B1907)&lt;10,CONCATENATE("0",MONTH(B1907)),MONTH(B1907))</f>
        <v>2021/04</v>
      </c>
      <c r="M1907" s="11" t="str">
        <f>YEAR(B1907)&amp;"/"&amp; IF(MONTH(B1907)&lt;10,CONCATENATE("0",MONTH(B1907)),MONTH(B1907))&amp;"/"&amp;  IF(DAY(B1907)&lt;10,CONCATENATE("0",DAY(B1907)),DAY(B1907))</f>
        <v>2021/04/06</v>
      </c>
      <c r="N1907" s="9" t="str">
        <f>IF(OR(INT(MOD(M1907,4))=3,INT(MOD(M1907,4))=2),"A","C")</f>
        <v>C</v>
      </c>
      <c r="O1907" s="9" t="str">
        <f>IF(ISNA(VLOOKUP(MID(E1907,1,6)&amp;G1907,List!A:B,2,FALSE)),"",VLOOKUP(MID(E1907,1,6)&amp;G1907,List!A:B,2,FALSE))</f>
        <v>T06</v>
      </c>
      <c r="P1907" s="1"/>
      <c r="Q1907" s="8"/>
      <c r="R1907" s="8"/>
      <c r="S1907" s="1"/>
      <c r="U1907" s="3"/>
      <c r="V1907" s="2"/>
      <c r="W1907" s="1"/>
      <c r="X1907" s="6"/>
      <c r="Z1907" s="1"/>
    </row>
    <row r="1908" spans="1:26">
      <c r="A1908" s="16" t="s">
        <v>13787</v>
      </c>
      <c r="B1908" s="10">
        <v>44292.035092592596</v>
      </c>
      <c r="C1908" s="16" t="s">
        <v>11332</v>
      </c>
      <c r="D1908" s="16" t="s">
        <v>10682</v>
      </c>
      <c r="E1908" s="16" t="s">
        <v>10683</v>
      </c>
      <c r="F1908" s="16">
        <v>25</v>
      </c>
      <c r="G1908" s="16" t="s">
        <v>11400</v>
      </c>
      <c r="H1908" s="16" t="s">
        <v>5966</v>
      </c>
      <c r="I1908" s="9" t="str">
        <f>IF(N1908="A",IF(AND(HOUR(B1908)&gt;=7,HOUR(B1908)&lt;=18),"A","B"),IF(AND(HOUR(B1908)&gt;=7,HOUR(B1908)&lt;=18),"C","D"))</f>
        <v>D</v>
      </c>
      <c r="J1908" s="9" t="str">
        <f>IF(MONTH(B1908)&lt;10,CONCATENATE("0",MONTH(B1908)),MONTH(B1908))&amp;"/"&amp;  IF(DAY(B1908)&lt;10,CONCATENATE("0",DAY(B1908)),DAY(B1908))</f>
        <v>04/06</v>
      </c>
      <c r="K1908" s="9" t="str">
        <f>IF(C1908&lt;&gt;C1907,1,IF(L1908&lt;&gt;L1907,1,IF(B1908-B1907&gt;$Y$1,1,"")))</f>
        <v/>
      </c>
      <c r="L1908" s="9" t="str">
        <f>YEAR(B1908)&amp;"/"&amp; IF(MONTH(B1908)&lt;10,CONCATENATE("0",MONTH(B1908)),MONTH(B1908))</f>
        <v>2021/04</v>
      </c>
      <c r="M1908" s="11" t="str">
        <f>YEAR(B1908)&amp;"/"&amp; IF(MONTH(B1908)&lt;10,CONCATENATE("0",MONTH(B1908)),MONTH(B1908))&amp;"/"&amp;  IF(DAY(B1908)&lt;10,CONCATENATE("0",DAY(B1908)),DAY(B1908))</f>
        <v>2021/04/06</v>
      </c>
      <c r="N1908" s="9" t="str">
        <f>IF(OR(INT(MOD(M1908,4))=3,INT(MOD(M1908,4))=2),"A","C")</f>
        <v>C</v>
      </c>
      <c r="O1908" s="9" t="str">
        <f>IF(ISNA(VLOOKUP(MID(E1908,1,6)&amp;G1908,List!A:B,2,FALSE)),"",VLOOKUP(MID(E1908,1,6)&amp;G1908,List!A:B,2,FALSE))</f>
        <v>T06</v>
      </c>
      <c r="P1908" s="1"/>
      <c r="Q1908" s="8"/>
      <c r="R1908" s="8"/>
      <c r="S1908" s="1"/>
      <c r="U1908" s="3"/>
      <c r="V1908" s="2"/>
      <c r="W1908" s="1"/>
      <c r="X1908" s="6"/>
      <c r="Z1908" s="1"/>
    </row>
    <row r="1909" spans="1:26">
      <c r="A1909" s="16" t="s">
        <v>13788</v>
      </c>
      <c r="B1909" s="10">
        <v>44292.035092592596</v>
      </c>
      <c r="C1909" s="16" t="s">
        <v>11332</v>
      </c>
      <c r="D1909" s="16" t="s">
        <v>10195</v>
      </c>
      <c r="E1909" s="16" t="s">
        <v>10196</v>
      </c>
      <c r="F1909" s="16">
        <v>25</v>
      </c>
      <c r="G1909" s="16" t="s">
        <v>11400</v>
      </c>
      <c r="H1909" s="16" t="s">
        <v>5966</v>
      </c>
      <c r="I1909" s="9" t="str">
        <f>IF(N1909="A",IF(AND(HOUR(B1909)&gt;=7,HOUR(B1909)&lt;=18),"A","B"),IF(AND(HOUR(B1909)&gt;=7,HOUR(B1909)&lt;=18),"C","D"))</f>
        <v>D</v>
      </c>
      <c r="J1909" s="9" t="str">
        <f>IF(MONTH(B1909)&lt;10,CONCATENATE("0",MONTH(B1909)),MONTH(B1909))&amp;"/"&amp;  IF(DAY(B1909)&lt;10,CONCATENATE("0",DAY(B1909)),DAY(B1909))</f>
        <v>04/06</v>
      </c>
      <c r="K1909" s="9" t="str">
        <f>IF(C1909&lt;&gt;C1908,1,IF(L1909&lt;&gt;L1908,1,IF(B1909-B1908&gt;$Y$1,1,"")))</f>
        <v/>
      </c>
      <c r="L1909" s="9" t="str">
        <f>YEAR(B1909)&amp;"/"&amp; IF(MONTH(B1909)&lt;10,CONCATENATE("0",MONTH(B1909)),MONTH(B1909))</f>
        <v>2021/04</v>
      </c>
      <c r="M1909" s="11" t="str">
        <f>YEAR(B1909)&amp;"/"&amp; IF(MONTH(B1909)&lt;10,CONCATENATE("0",MONTH(B1909)),MONTH(B1909))&amp;"/"&amp;  IF(DAY(B1909)&lt;10,CONCATENATE("0",DAY(B1909)),DAY(B1909))</f>
        <v>2021/04/06</v>
      </c>
      <c r="N1909" s="9" t="str">
        <f>IF(OR(INT(MOD(M1909,4))=3,INT(MOD(M1909,4))=2),"A","C")</f>
        <v>C</v>
      </c>
      <c r="O1909" s="9" t="str">
        <f>IF(ISNA(VLOOKUP(MID(E1909,1,6)&amp;G1909,List!A:B,2,FALSE)),"",VLOOKUP(MID(E1909,1,6)&amp;G1909,List!A:B,2,FALSE))</f>
        <v>T06</v>
      </c>
      <c r="P1909" s="1"/>
      <c r="Q1909" s="8"/>
      <c r="R1909" s="8"/>
      <c r="S1909" s="1"/>
      <c r="U1909" s="3"/>
      <c r="V1909" s="2"/>
      <c r="W1909" s="1"/>
      <c r="X1909" s="6"/>
      <c r="Z1909" s="1"/>
    </row>
    <row r="1910" spans="1:26">
      <c r="A1910" s="16" t="s">
        <v>13538</v>
      </c>
      <c r="B1910" s="10">
        <v>44292.035092592596</v>
      </c>
      <c r="C1910" s="16" t="s">
        <v>11332</v>
      </c>
      <c r="D1910" s="16" t="s">
        <v>10204</v>
      </c>
      <c r="E1910" s="16" t="s">
        <v>10182</v>
      </c>
      <c r="F1910" s="16">
        <v>25</v>
      </c>
      <c r="G1910" s="16" t="s">
        <v>11400</v>
      </c>
      <c r="H1910" s="16" t="s">
        <v>5966</v>
      </c>
      <c r="I1910" s="9" t="str">
        <f>IF(N1910="A",IF(AND(HOUR(B1910)&gt;=7,HOUR(B1910)&lt;=18),"A","B"),IF(AND(HOUR(B1910)&gt;=7,HOUR(B1910)&lt;=18),"C","D"))</f>
        <v>D</v>
      </c>
      <c r="J1910" s="9" t="str">
        <f>IF(MONTH(B1910)&lt;10,CONCATENATE("0",MONTH(B1910)),MONTH(B1910))&amp;"/"&amp;  IF(DAY(B1910)&lt;10,CONCATENATE("0",DAY(B1910)),DAY(B1910))</f>
        <v>04/06</v>
      </c>
      <c r="K1910" s="9" t="str">
        <f>IF(C1910&lt;&gt;C1909,1,IF(L1910&lt;&gt;L1909,1,IF(B1910-B1909&gt;$Y$1,1,"")))</f>
        <v/>
      </c>
      <c r="L1910" s="9" t="str">
        <f>YEAR(B1910)&amp;"/"&amp; IF(MONTH(B1910)&lt;10,CONCATENATE("0",MONTH(B1910)),MONTH(B1910))</f>
        <v>2021/04</v>
      </c>
      <c r="M1910" s="11" t="str">
        <f>YEAR(B1910)&amp;"/"&amp; IF(MONTH(B1910)&lt;10,CONCATENATE("0",MONTH(B1910)),MONTH(B1910))&amp;"/"&amp;  IF(DAY(B1910)&lt;10,CONCATENATE("0",DAY(B1910)),DAY(B1910))</f>
        <v>2021/04/06</v>
      </c>
      <c r="N1910" s="9" t="str">
        <f>IF(OR(INT(MOD(M1910,4))=3,INT(MOD(M1910,4))=2),"A","C")</f>
        <v>C</v>
      </c>
      <c r="O1910" s="9" t="str">
        <f>IF(ISNA(VLOOKUP(MID(E1910,1,6)&amp;G1910,List!A:B,2,FALSE)),"",VLOOKUP(MID(E1910,1,6)&amp;G1910,List!A:B,2,FALSE))</f>
        <v>T06</v>
      </c>
      <c r="P1910" s="1"/>
      <c r="Q1910" s="8"/>
      <c r="R1910" s="8"/>
      <c r="S1910" s="1"/>
      <c r="U1910" s="3"/>
      <c r="V1910" s="2"/>
      <c r="W1910" s="1"/>
      <c r="X1910" s="6"/>
      <c r="Z1910" s="1"/>
    </row>
    <row r="1911" spans="1:26">
      <c r="A1911" s="16" t="s">
        <v>13789</v>
      </c>
      <c r="B1911" s="10">
        <v>44292.035092592596</v>
      </c>
      <c r="C1911" s="16" t="s">
        <v>11332</v>
      </c>
      <c r="D1911" s="16" t="s">
        <v>10204</v>
      </c>
      <c r="E1911" s="16" t="s">
        <v>10182</v>
      </c>
      <c r="F1911" s="16">
        <v>25</v>
      </c>
      <c r="G1911" s="16" t="s">
        <v>11400</v>
      </c>
      <c r="H1911" s="16" t="s">
        <v>5966</v>
      </c>
      <c r="I1911" s="9" t="str">
        <f>IF(N1911="A",IF(AND(HOUR(B1911)&gt;=7,HOUR(B1911)&lt;=18),"A","B"),IF(AND(HOUR(B1911)&gt;=7,HOUR(B1911)&lt;=18),"C","D"))</f>
        <v>D</v>
      </c>
      <c r="J1911" s="9" t="str">
        <f>IF(MONTH(B1911)&lt;10,CONCATENATE("0",MONTH(B1911)),MONTH(B1911))&amp;"/"&amp;  IF(DAY(B1911)&lt;10,CONCATENATE("0",DAY(B1911)),DAY(B1911))</f>
        <v>04/06</v>
      </c>
      <c r="K1911" s="9" t="str">
        <f>IF(C1911&lt;&gt;C1910,1,IF(L1911&lt;&gt;L1910,1,IF(B1911-B1910&gt;$Y$1,1,"")))</f>
        <v/>
      </c>
      <c r="L1911" s="9" t="str">
        <f>YEAR(B1911)&amp;"/"&amp; IF(MONTH(B1911)&lt;10,CONCATENATE("0",MONTH(B1911)),MONTH(B1911))</f>
        <v>2021/04</v>
      </c>
      <c r="M1911" s="11" t="str">
        <f>YEAR(B1911)&amp;"/"&amp; IF(MONTH(B1911)&lt;10,CONCATENATE("0",MONTH(B1911)),MONTH(B1911))&amp;"/"&amp;  IF(DAY(B1911)&lt;10,CONCATENATE("0",DAY(B1911)),DAY(B1911))</f>
        <v>2021/04/06</v>
      </c>
      <c r="N1911" s="9" t="str">
        <f>IF(OR(INT(MOD(M1911,4))=3,INT(MOD(M1911,4))=2),"A","C")</f>
        <v>C</v>
      </c>
      <c r="O1911" s="9" t="str">
        <f>IF(ISNA(VLOOKUP(MID(E1911,1,6)&amp;G1911,List!A:B,2,FALSE)),"",VLOOKUP(MID(E1911,1,6)&amp;G1911,List!A:B,2,FALSE))</f>
        <v>T06</v>
      </c>
      <c r="P1911" s="1"/>
      <c r="Q1911" s="8"/>
      <c r="R1911" s="8"/>
      <c r="S1911" s="1"/>
      <c r="U1911" s="3"/>
      <c r="V1911" s="2"/>
      <c r="W1911" s="1"/>
      <c r="X1911" s="6"/>
      <c r="Z1911" s="1"/>
    </row>
    <row r="1912" spans="1:26">
      <c r="A1912" s="16" t="s">
        <v>13265</v>
      </c>
      <c r="B1912" s="10">
        <v>44292.2034375</v>
      </c>
      <c r="C1912" s="16" t="s">
        <v>11332</v>
      </c>
      <c r="D1912" s="16" t="s">
        <v>13266</v>
      </c>
      <c r="E1912" s="16" t="s">
        <v>10152</v>
      </c>
      <c r="F1912" s="16">
        <v>25</v>
      </c>
      <c r="G1912" s="16" t="s">
        <v>11171</v>
      </c>
      <c r="H1912" s="16" t="s">
        <v>5966</v>
      </c>
      <c r="I1912" s="9" t="str">
        <f>IF(N1912="A",IF(AND(HOUR(B1912)&gt;=7,HOUR(B1912)&lt;=18),"A","B"),IF(AND(HOUR(B1912)&gt;=7,HOUR(B1912)&lt;=18),"C","D"))</f>
        <v>D</v>
      </c>
      <c r="J1912" s="9" t="str">
        <f>IF(MONTH(B1912)&lt;10,CONCATENATE("0",MONTH(B1912)),MONTH(B1912))&amp;"/"&amp;  IF(DAY(B1912)&lt;10,CONCATENATE("0",DAY(B1912)),DAY(B1912))</f>
        <v>04/06</v>
      </c>
      <c r="K1912" s="9">
        <f>IF(C1912&lt;&gt;C1911,1,IF(L1912&lt;&gt;L1911,1,IF(B1912-B1911&gt;$Y$1,1,"")))</f>
        <v>1</v>
      </c>
      <c r="L1912" s="9" t="str">
        <f>YEAR(B1912)&amp;"/"&amp; IF(MONTH(B1912)&lt;10,CONCATENATE("0",MONTH(B1912)),MONTH(B1912))</f>
        <v>2021/04</v>
      </c>
      <c r="M1912" s="11" t="str">
        <f>YEAR(B1912)&amp;"/"&amp; IF(MONTH(B1912)&lt;10,CONCATENATE("0",MONTH(B1912)),MONTH(B1912))&amp;"/"&amp;  IF(DAY(B1912)&lt;10,CONCATENATE("0",DAY(B1912)),DAY(B1912))</f>
        <v>2021/04/06</v>
      </c>
      <c r="N1912" s="9" t="str">
        <f>IF(OR(INT(MOD(M1912,4))=3,INT(MOD(M1912,4))=2),"A","C")</f>
        <v>C</v>
      </c>
      <c r="O1912" s="9" t="str">
        <f>IF(ISNA(VLOOKUP(MID(E1912,1,6)&amp;G1912,List!A:B,2,FALSE)),"",VLOOKUP(MID(E1912,1,6)&amp;G1912,List!A:B,2,FALSE))</f>
        <v>T06</v>
      </c>
      <c r="P1912" s="1"/>
      <c r="Q1912" s="8"/>
      <c r="R1912" s="8"/>
      <c r="S1912" s="1"/>
      <c r="U1912" s="3"/>
      <c r="V1912" s="2"/>
      <c r="W1912" s="1"/>
      <c r="X1912" s="6"/>
      <c r="Z1912" s="1"/>
    </row>
    <row r="1913" spans="1:26">
      <c r="A1913" s="16" t="s">
        <v>15179</v>
      </c>
      <c r="B1913" s="10">
        <v>44292.2034375</v>
      </c>
      <c r="C1913" s="16" t="s">
        <v>11332</v>
      </c>
      <c r="D1913" s="16" t="s">
        <v>10502</v>
      </c>
      <c r="E1913" s="16" t="s">
        <v>10503</v>
      </c>
      <c r="F1913" s="16">
        <v>25</v>
      </c>
      <c r="G1913" s="16" t="s">
        <v>11171</v>
      </c>
      <c r="H1913" s="16" t="s">
        <v>5966</v>
      </c>
      <c r="I1913" s="9" t="str">
        <f>IF(N1913="A",IF(AND(HOUR(B1913)&gt;=7,HOUR(B1913)&lt;=18),"A","B"),IF(AND(HOUR(B1913)&gt;=7,HOUR(B1913)&lt;=18),"C","D"))</f>
        <v>D</v>
      </c>
      <c r="J1913" s="9" t="str">
        <f>IF(MONTH(B1913)&lt;10,CONCATENATE("0",MONTH(B1913)),MONTH(B1913))&amp;"/"&amp;  IF(DAY(B1913)&lt;10,CONCATENATE("0",DAY(B1913)),DAY(B1913))</f>
        <v>04/06</v>
      </c>
      <c r="K1913" s="9" t="str">
        <f>IF(C1913&lt;&gt;C1912,1,IF(L1913&lt;&gt;L1912,1,IF(B1913-B1912&gt;$Y$1,1,"")))</f>
        <v/>
      </c>
      <c r="L1913" s="9" t="str">
        <f>YEAR(B1913)&amp;"/"&amp; IF(MONTH(B1913)&lt;10,CONCATENATE("0",MONTH(B1913)),MONTH(B1913))</f>
        <v>2021/04</v>
      </c>
      <c r="M1913" s="11" t="str">
        <f>YEAR(B1913)&amp;"/"&amp; IF(MONTH(B1913)&lt;10,CONCATENATE("0",MONTH(B1913)),MONTH(B1913))&amp;"/"&amp;  IF(DAY(B1913)&lt;10,CONCATENATE("0",DAY(B1913)),DAY(B1913))</f>
        <v>2021/04/06</v>
      </c>
      <c r="N1913" s="9" t="str">
        <f>IF(OR(INT(MOD(M1913,4))=3,INT(MOD(M1913,4))=2),"A","C")</f>
        <v>C</v>
      </c>
      <c r="O1913" s="9" t="str">
        <f>IF(ISNA(VLOOKUP(MID(E1913,1,6)&amp;G1913,List!A:B,2,FALSE)),"",VLOOKUP(MID(E1913,1,6)&amp;G1913,List!A:B,2,FALSE))</f>
        <v>T06</v>
      </c>
      <c r="P1913" s="1"/>
      <c r="Q1913" s="8"/>
      <c r="R1913" s="8"/>
      <c r="S1913" s="1"/>
      <c r="U1913" s="3"/>
      <c r="V1913" s="2"/>
      <c r="W1913" s="1"/>
      <c r="X1913" s="6"/>
      <c r="Z1913" s="1"/>
    </row>
    <row r="1914" spans="1:26">
      <c r="A1914" s="16" t="s">
        <v>15031</v>
      </c>
      <c r="B1914" s="10">
        <v>44292.2034375</v>
      </c>
      <c r="C1914" s="16" t="s">
        <v>11332</v>
      </c>
      <c r="D1914" s="16" t="s">
        <v>11679</v>
      </c>
      <c r="E1914" s="16" t="s">
        <v>10152</v>
      </c>
      <c r="F1914" s="16">
        <v>25</v>
      </c>
      <c r="G1914" s="16" t="s">
        <v>11171</v>
      </c>
      <c r="H1914" s="16" t="s">
        <v>5966</v>
      </c>
      <c r="I1914" s="9" t="str">
        <f>IF(N1914="A",IF(AND(HOUR(B1914)&gt;=7,HOUR(B1914)&lt;=18),"A","B"),IF(AND(HOUR(B1914)&gt;=7,HOUR(B1914)&lt;=18),"C","D"))</f>
        <v>D</v>
      </c>
      <c r="J1914" s="9" t="str">
        <f>IF(MONTH(B1914)&lt;10,CONCATENATE("0",MONTH(B1914)),MONTH(B1914))&amp;"/"&amp;  IF(DAY(B1914)&lt;10,CONCATENATE("0",DAY(B1914)),DAY(B1914))</f>
        <v>04/06</v>
      </c>
      <c r="K1914" s="9" t="str">
        <f>IF(C1914&lt;&gt;C1913,1,IF(L1914&lt;&gt;L1913,1,IF(B1914-B1913&gt;$Y$1,1,"")))</f>
        <v/>
      </c>
      <c r="L1914" s="9" t="str">
        <f>YEAR(B1914)&amp;"/"&amp; IF(MONTH(B1914)&lt;10,CONCATENATE("0",MONTH(B1914)),MONTH(B1914))</f>
        <v>2021/04</v>
      </c>
      <c r="M1914" s="11" t="str">
        <f>YEAR(B1914)&amp;"/"&amp; IF(MONTH(B1914)&lt;10,CONCATENATE("0",MONTH(B1914)),MONTH(B1914))&amp;"/"&amp;  IF(DAY(B1914)&lt;10,CONCATENATE("0",DAY(B1914)),DAY(B1914))</f>
        <v>2021/04/06</v>
      </c>
      <c r="N1914" s="9" t="str">
        <f>IF(OR(INT(MOD(M1914,4))=3,INT(MOD(M1914,4))=2),"A","C")</f>
        <v>C</v>
      </c>
      <c r="O1914" s="9" t="str">
        <f>IF(ISNA(VLOOKUP(MID(E1914,1,6)&amp;G1914,List!A:B,2,FALSE)),"",VLOOKUP(MID(E1914,1,6)&amp;G1914,List!A:B,2,FALSE))</f>
        <v>T06</v>
      </c>
      <c r="P1914" s="1"/>
      <c r="Q1914" s="8"/>
      <c r="R1914" s="8"/>
      <c r="S1914" s="1"/>
      <c r="U1914" s="3"/>
      <c r="V1914" s="2"/>
      <c r="W1914" s="1"/>
      <c r="X1914" s="6"/>
      <c r="Z1914" s="1"/>
    </row>
    <row r="1915" spans="1:26">
      <c r="A1915" s="16" t="s">
        <v>12095</v>
      </c>
      <c r="B1915" s="10">
        <v>44292.2034375</v>
      </c>
      <c r="C1915" s="16" t="s">
        <v>11332</v>
      </c>
      <c r="D1915" s="16" t="s">
        <v>12096</v>
      </c>
      <c r="E1915" s="16" t="s">
        <v>10152</v>
      </c>
      <c r="F1915" s="16">
        <v>25</v>
      </c>
      <c r="G1915" s="16" t="s">
        <v>11171</v>
      </c>
      <c r="H1915" s="16" t="s">
        <v>5966</v>
      </c>
      <c r="I1915" s="9" t="str">
        <f>IF(N1915="A",IF(AND(HOUR(B1915)&gt;=7,HOUR(B1915)&lt;=18),"A","B"),IF(AND(HOUR(B1915)&gt;=7,HOUR(B1915)&lt;=18),"C","D"))</f>
        <v>D</v>
      </c>
      <c r="J1915" s="9" t="str">
        <f>IF(MONTH(B1915)&lt;10,CONCATENATE("0",MONTH(B1915)),MONTH(B1915))&amp;"/"&amp;  IF(DAY(B1915)&lt;10,CONCATENATE("0",DAY(B1915)),DAY(B1915))</f>
        <v>04/06</v>
      </c>
      <c r="K1915" s="9" t="str">
        <f>IF(C1915&lt;&gt;C1914,1,IF(L1915&lt;&gt;L1914,1,IF(B1915-B1914&gt;$Y$1,1,"")))</f>
        <v/>
      </c>
      <c r="L1915" s="9" t="str">
        <f>YEAR(B1915)&amp;"/"&amp; IF(MONTH(B1915)&lt;10,CONCATENATE("0",MONTH(B1915)),MONTH(B1915))</f>
        <v>2021/04</v>
      </c>
      <c r="M1915" s="11" t="str">
        <f>YEAR(B1915)&amp;"/"&amp; IF(MONTH(B1915)&lt;10,CONCATENATE("0",MONTH(B1915)),MONTH(B1915))&amp;"/"&amp;  IF(DAY(B1915)&lt;10,CONCATENATE("0",DAY(B1915)),DAY(B1915))</f>
        <v>2021/04/06</v>
      </c>
      <c r="N1915" s="9" t="str">
        <f>IF(OR(INT(MOD(M1915,4))=3,INT(MOD(M1915,4))=2),"A","C")</f>
        <v>C</v>
      </c>
      <c r="O1915" s="9" t="str">
        <f>IF(ISNA(VLOOKUP(MID(E1915,1,6)&amp;G1915,List!A:B,2,FALSE)),"",VLOOKUP(MID(E1915,1,6)&amp;G1915,List!A:B,2,FALSE))</f>
        <v>T06</v>
      </c>
      <c r="P1915" s="1"/>
      <c r="Q1915" s="8"/>
      <c r="R1915" s="8"/>
      <c r="S1915" s="1"/>
      <c r="U1915" s="3"/>
      <c r="V1915" s="2"/>
      <c r="W1915" s="1"/>
      <c r="X1915" s="6"/>
      <c r="Z1915" s="1"/>
    </row>
    <row r="1916" spans="1:26">
      <c r="A1916" s="16" t="s">
        <v>13879</v>
      </c>
      <c r="B1916" s="10">
        <v>44292.2034375</v>
      </c>
      <c r="C1916" s="16" t="s">
        <v>11332</v>
      </c>
      <c r="D1916" s="16" t="s">
        <v>13880</v>
      </c>
      <c r="E1916" s="16" t="s">
        <v>10152</v>
      </c>
      <c r="F1916" s="16">
        <v>25</v>
      </c>
      <c r="G1916" s="16" t="s">
        <v>11171</v>
      </c>
      <c r="H1916" s="16" t="s">
        <v>5966</v>
      </c>
      <c r="I1916" s="9" t="str">
        <f>IF(N1916="A",IF(AND(HOUR(B1916)&gt;=7,HOUR(B1916)&lt;=18),"A","B"),IF(AND(HOUR(B1916)&gt;=7,HOUR(B1916)&lt;=18),"C","D"))</f>
        <v>D</v>
      </c>
      <c r="J1916" s="9" t="str">
        <f>IF(MONTH(B1916)&lt;10,CONCATENATE("0",MONTH(B1916)),MONTH(B1916))&amp;"/"&amp;  IF(DAY(B1916)&lt;10,CONCATENATE("0",DAY(B1916)),DAY(B1916))</f>
        <v>04/06</v>
      </c>
      <c r="K1916" s="9" t="str">
        <f>IF(C1916&lt;&gt;C1915,1,IF(L1916&lt;&gt;L1915,1,IF(B1916-B1915&gt;$Y$1,1,"")))</f>
        <v/>
      </c>
      <c r="L1916" s="9" t="str">
        <f>YEAR(B1916)&amp;"/"&amp; IF(MONTH(B1916)&lt;10,CONCATENATE("0",MONTH(B1916)),MONTH(B1916))</f>
        <v>2021/04</v>
      </c>
      <c r="M1916" s="11" t="str">
        <f>YEAR(B1916)&amp;"/"&amp; IF(MONTH(B1916)&lt;10,CONCATENATE("0",MONTH(B1916)),MONTH(B1916))&amp;"/"&amp;  IF(DAY(B1916)&lt;10,CONCATENATE("0",DAY(B1916)),DAY(B1916))</f>
        <v>2021/04/06</v>
      </c>
      <c r="N1916" s="9" t="str">
        <f>IF(OR(INT(MOD(M1916,4))=3,INT(MOD(M1916,4))=2),"A","C")</f>
        <v>C</v>
      </c>
      <c r="O1916" s="9" t="str">
        <f>IF(ISNA(VLOOKUP(MID(E1916,1,6)&amp;G1916,List!A:B,2,FALSE)),"",VLOOKUP(MID(E1916,1,6)&amp;G1916,List!A:B,2,FALSE))</f>
        <v>T06</v>
      </c>
      <c r="P1916" s="1"/>
      <c r="Q1916" s="8"/>
      <c r="R1916" s="8"/>
      <c r="S1916" s="1"/>
      <c r="U1916" s="3"/>
      <c r="V1916" s="2"/>
      <c r="W1916" s="1"/>
      <c r="X1916" s="6"/>
      <c r="Z1916" s="1"/>
    </row>
    <row r="1917" spans="1:26">
      <c r="A1917" s="16" t="s">
        <v>15180</v>
      </c>
      <c r="B1917" s="10">
        <v>44292.2034375</v>
      </c>
      <c r="C1917" s="16" t="s">
        <v>11332</v>
      </c>
      <c r="D1917" s="16" t="s">
        <v>14953</v>
      </c>
      <c r="E1917" s="16" t="s">
        <v>8123</v>
      </c>
      <c r="F1917" s="16">
        <v>25</v>
      </c>
      <c r="G1917" s="16" t="s">
        <v>11171</v>
      </c>
      <c r="H1917" s="16" t="s">
        <v>5966</v>
      </c>
      <c r="I1917" s="9" t="str">
        <f>IF(N1917="A",IF(AND(HOUR(B1917)&gt;=7,HOUR(B1917)&lt;=18),"A","B"),IF(AND(HOUR(B1917)&gt;=7,HOUR(B1917)&lt;=18),"C","D"))</f>
        <v>D</v>
      </c>
      <c r="J1917" s="9" t="str">
        <f>IF(MONTH(B1917)&lt;10,CONCATENATE("0",MONTH(B1917)),MONTH(B1917))&amp;"/"&amp;  IF(DAY(B1917)&lt;10,CONCATENATE("0",DAY(B1917)),DAY(B1917))</f>
        <v>04/06</v>
      </c>
      <c r="K1917" s="9" t="str">
        <f>IF(C1917&lt;&gt;C1916,1,IF(L1917&lt;&gt;L1916,1,IF(B1917-B1916&gt;$Y$1,1,"")))</f>
        <v/>
      </c>
      <c r="L1917" s="9" t="str">
        <f>YEAR(B1917)&amp;"/"&amp; IF(MONTH(B1917)&lt;10,CONCATENATE("0",MONTH(B1917)),MONTH(B1917))</f>
        <v>2021/04</v>
      </c>
      <c r="M1917" s="11" t="str">
        <f>YEAR(B1917)&amp;"/"&amp; IF(MONTH(B1917)&lt;10,CONCATENATE("0",MONTH(B1917)),MONTH(B1917))&amp;"/"&amp;  IF(DAY(B1917)&lt;10,CONCATENATE("0",DAY(B1917)),DAY(B1917))</f>
        <v>2021/04/06</v>
      </c>
      <c r="N1917" s="9" t="str">
        <f>IF(OR(INT(MOD(M1917,4))=3,INT(MOD(M1917,4))=2),"A","C")</f>
        <v>C</v>
      </c>
      <c r="O1917" s="9" t="str">
        <f>IF(ISNA(VLOOKUP(MID(E1917,1,6)&amp;G1917,List!A:B,2,FALSE)),"",VLOOKUP(MID(E1917,1,6)&amp;G1917,List!A:B,2,FALSE))</f>
        <v>T06</v>
      </c>
      <c r="P1917" s="1"/>
      <c r="Q1917" s="8"/>
      <c r="R1917" s="8"/>
      <c r="S1917" s="1"/>
      <c r="U1917" s="3"/>
      <c r="V1917" s="2"/>
      <c r="W1917" s="1"/>
      <c r="X1917" s="6"/>
      <c r="Z1917" s="1"/>
    </row>
    <row r="1918" spans="1:26">
      <c r="A1918" s="16" t="s">
        <v>12864</v>
      </c>
      <c r="B1918" s="10">
        <v>44292.345312500001</v>
      </c>
      <c r="C1918" s="16" t="s">
        <v>11332</v>
      </c>
      <c r="D1918" s="16" t="s">
        <v>12865</v>
      </c>
      <c r="E1918" s="16" t="s">
        <v>10741</v>
      </c>
      <c r="F1918" s="16">
        <v>25</v>
      </c>
      <c r="G1918" s="16" t="s">
        <v>11171</v>
      </c>
      <c r="H1918" s="16" t="s">
        <v>5966</v>
      </c>
      <c r="I1918" s="9" t="str">
        <f>IF(N1918="A",IF(AND(HOUR(B1918)&gt;=7,HOUR(B1918)&lt;=18),"A","B"),IF(AND(HOUR(B1918)&gt;=7,HOUR(B1918)&lt;=18),"C","D"))</f>
        <v>C</v>
      </c>
      <c r="J1918" s="9" t="str">
        <f>IF(MONTH(B1918)&lt;10,CONCATENATE("0",MONTH(B1918)),MONTH(B1918))&amp;"/"&amp;  IF(DAY(B1918)&lt;10,CONCATENATE("0",DAY(B1918)),DAY(B1918))</f>
        <v>04/06</v>
      </c>
      <c r="K1918" s="9">
        <f>IF(C1918&lt;&gt;C1917,1,IF(L1918&lt;&gt;L1917,1,IF(B1918-B1917&gt;$Y$1,1,"")))</f>
        <v>1</v>
      </c>
      <c r="L1918" s="9" t="str">
        <f>YEAR(B1918)&amp;"/"&amp; IF(MONTH(B1918)&lt;10,CONCATENATE("0",MONTH(B1918)),MONTH(B1918))</f>
        <v>2021/04</v>
      </c>
      <c r="M1918" s="11" t="str">
        <f>YEAR(B1918)&amp;"/"&amp; IF(MONTH(B1918)&lt;10,CONCATENATE("0",MONTH(B1918)),MONTH(B1918))&amp;"/"&amp;  IF(DAY(B1918)&lt;10,CONCATENATE("0",DAY(B1918)),DAY(B1918))</f>
        <v>2021/04/06</v>
      </c>
      <c r="N1918" s="9" t="str">
        <f>IF(OR(INT(MOD(M1918,4))=3,INT(MOD(M1918,4))=2),"A","C")</f>
        <v>C</v>
      </c>
      <c r="O1918" s="9" t="str">
        <f>IF(ISNA(VLOOKUP(MID(E1918,1,6)&amp;G1918,List!A:B,2,FALSE)),"",VLOOKUP(MID(E1918,1,6)&amp;G1918,List!A:B,2,FALSE))</f>
        <v>T06</v>
      </c>
      <c r="P1918" s="1"/>
      <c r="Q1918" s="8"/>
      <c r="R1918" s="8"/>
      <c r="S1918" s="1"/>
      <c r="U1918" s="3"/>
      <c r="V1918" s="2"/>
      <c r="W1918" s="1"/>
      <c r="X1918" s="6"/>
      <c r="Z1918" s="1"/>
    </row>
    <row r="1919" spans="1:26">
      <c r="A1919" s="16" t="s">
        <v>13670</v>
      </c>
      <c r="B1919" s="10">
        <v>44292.345312500001</v>
      </c>
      <c r="C1919" s="16" t="s">
        <v>11332</v>
      </c>
      <c r="D1919" s="16" t="s">
        <v>13671</v>
      </c>
      <c r="E1919" s="16" t="s">
        <v>13672</v>
      </c>
      <c r="F1919" s="16">
        <v>3</v>
      </c>
      <c r="G1919" s="16" t="s">
        <v>11228</v>
      </c>
      <c r="H1919" s="16" t="s">
        <v>5966</v>
      </c>
      <c r="I1919" s="9" t="str">
        <f>IF(N1919="A",IF(AND(HOUR(B1919)&gt;=7,HOUR(B1919)&lt;=18),"A","B"),IF(AND(HOUR(B1919)&gt;=7,HOUR(B1919)&lt;=18),"C","D"))</f>
        <v>C</v>
      </c>
      <c r="J1919" s="9" t="str">
        <f>IF(MONTH(B1919)&lt;10,CONCATENATE("0",MONTH(B1919)),MONTH(B1919))&amp;"/"&amp;  IF(DAY(B1919)&lt;10,CONCATENATE("0",DAY(B1919)),DAY(B1919))</f>
        <v>04/06</v>
      </c>
      <c r="K1919" s="9" t="str">
        <f>IF(C1919&lt;&gt;C1918,1,IF(L1919&lt;&gt;L1918,1,IF(B1919-B1918&gt;$Y$1,1,"")))</f>
        <v/>
      </c>
      <c r="L1919" s="9" t="str">
        <f>YEAR(B1919)&amp;"/"&amp; IF(MONTH(B1919)&lt;10,CONCATENATE("0",MONTH(B1919)),MONTH(B1919))</f>
        <v>2021/04</v>
      </c>
      <c r="M1919" s="11" t="str">
        <f>YEAR(B1919)&amp;"/"&amp; IF(MONTH(B1919)&lt;10,CONCATENATE("0",MONTH(B1919)),MONTH(B1919))&amp;"/"&amp;  IF(DAY(B1919)&lt;10,CONCATENATE("0",DAY(B1919)),DAY(B1919))</f>
        <v>2021/04/06</v>
      </c>
      <c r="N1919" s="9" t="str">
        <f>IF(OR(INT(MOD(M1919,4))=3,INT(MOD(M1919,4))=2),"A","C")</f>
        <v>C</v>
      </c>
      <c r="O1919" s="9" t="str">
        <f>IF(ISNA(VLOOKUP(MID(E1919,1,6)&amp;G1919,List!A:B,2,FALSE)),"",VLOOKUP(MID(E1919,1,6)&amp;G1919,List!A:B,2,FALSE))</f>
        <v>T06</v>
      </c>
      <c r="P1919" s="1"/>
      <c r="Q1919" s="8"/>
      <c r="R1919" s="8"/>
      <c r="S1919" s="1"/>
      <c r="U1919" s="3"/>
      <c r="V1919" s="2"/>
      <c r="W1919" s="1"/>
      <c r="X1919" s="6"/>
      <c r="Z1919" s="1"/>
    </row>
    <row r="1920" spans="1:26">
      <c r="A1920" s="16" t="s">
        <v>13267</v>
      </c>
      <c r="B1920" s="10">
        <v>44292.345312500001</v>
      </c>
      <c r="C1920" s="16" t="s">
        <v>11332</v>
      </c>
      <c r="D1920" s="16" t="s">
        <v>13268</v>
      </c>
      <c r="E1920" s="16" t="s">
        <v>10152</v>
      </c>
      <c r="F1920" s="16">
        <v>25</v>
      </c>
      <c r="G1920" s="16" t="s">
        <v>11171</v>
      </c>
      <c r="H1920" s="16" t="s">
        <v>5966</v>
      </c>
      <c r="I1920" s="9" t="str">
        <f>IF(N1920="A",IF(AND(HOUR(B1920)&gt;=7,HOUR(B1920)&lt;=18),"A","B"),IF(AND(HOUR(B1920)&gt;=7,HOUR(B1920)&lt;=18),"C","D"))</f>
        <v>C</v>
      </c>
      <c r="J1920" s="9" t="str">
        <f>IF(MONTH(B1920)&lt;10,CONCATENATE("0",MONTH(B1920)),MONTH(B1920))&amp;"/"&amp;  IF(DAY(B1920)&lt;10,CONCATENATE("0",DAY(B1920)),DAY(B1920))</f>
        <v>04/06</v>
      </c>
      <c r="K1920" s="9" t="str">
        <f>IF(C1920&lt;&gt;C1919,1,IF(L1920&lt;&gt;L1919,1,IF(B1920-B1919&gt;$Y$1,1,"")))</f>
        <v/>
      </c>
      <c r="L1920" s="9" t="str">
        <f>YEAR(B1920)&amp;"/"&amp; IF(MONTH(B1920)&lt;10,CONCATENATE("0",MONTH(B1920)),MONTH(B1920))</f>
        <v>2021/04</v>
      </c>
      <c r="M1920" s="11" t="str">
        <f>YEAR(B1920)&amp;"/"&amp; IF(MONTH(B1920)&lt;10,CONCATENATE("0",MONTH(B1920)),MONTH(B1920))&amp;"/"&amp;  IF(DAY(B1920)&lt;10,CONCATENATE("0",DAY(B1920)),DAY(B1920))</f>
        <v>2021/04/06</v>
      </c>
      <c r="N1920" s="9" t="str">
        <f>IF(OR(INT(MOD(M1920,4))=3,INT(MOD(M1920,4))=2),"A","C")</f>
        <v>C</v>
      </c>
      <c r="O1920" s="9" t="str">
        <f>IF(ISNA(VLOOKUP(MID(E1920,1,6)&amp;G1920,List!A:B,2,FALSE)),"",VLOOKUP(MID(E1920,1,6)&amp;G1920,List!A:B,2,FALSE))</f>
        <v>T06</v>
      </c>
      <c r="P1920" s="1"/>
      <c r="Q1920" s="8"/>
      <c r="R1920" s="8"/>
      <c r="S1920" s="1"/>
      <c r="U1920" s="3"/>
      <c r="V1920" s="2"/>
      <c r="W1920" s="1"/>
      <c r="X1920" s="6"/>
      <c r="Z1920" s="1"/>
    </row>
    <row r="1921" spans="1:26">
      <c r="A1921" s="16" t="s">
        <v>12966</v>
      </c>
      <c r="B1921" s="10">
        <v>44292.345312500001</v>
      </c>
      <c r="C1921" s="16" t="s">
        <v>11332</v>
      </c>
      <c r="D1921" s="16" t="s">
        <v>12967</v>
      </c>
      <c r="E1921" s="16" t="s">
        <v>11363</v>
      </c>
      <c r="F1921" s="16">
        <v>24</v>
      </c>
      <c r="G1921" s="16" t="s">
        <v>11171</v>
      </c>
      <c r="H1921" s="16" t="s">
        <v>5966</v>
      </c>
      <c r="I1921" s="9" t="str">
        <f>IF(N1921="A",IF(AND(HOUR(B1921)&gt;=7,HOUR(B1921)&lt;=18),"A","B"),IF(AND(HOUR(B1921)&gt;=7,HOUR(B1921)&lt;=18),"C","D"))</f>
        <v>C</v>
      </c>
      <c r="J1921" s="9" t="str">
        <f>IF(MONTH(B1921)&lt;10,CONCATENATE("0",MONTH(B1921)),MONTH(B1921))&amp;"/"&amp;  IF(DAY(B1921)&lt;10,CONCATENATE("0",DAY(B1921)),DAY(B1921))</f>
        <v>04/06</v>
      </c>
      <c r="K1921" s="9" t="str">
        <f>IF(C1921&lt;&gt;C1920,1,IF(L1921&lt;&gt;L1920,1,IF(B1921-B1920&gt;$Y$1,1,"")))</f>
        <v/>
      </c>
      <c r="L1921" s="9" t="str">
        <f>YEAR(B1921)&amp;"/"&amp; IF(MONTH(B1921)&lt;10,CONCATENATE("0",MONTH(B1921)),MONTH(B1921))</f>
        <v>2021/04</v>
      </c>
      <c r="M1921" s="11" t="str">
        <f>YEAR(B1921)&amp;"/"&amp; IF(MONTH(B1921)&lt;10,CONCATENATE("0",MONTH(B1921)),MONTH(B1921))&amp;"/"&amp;  IF(DAY(B1921)&lt;10,CONCATENATE("0",DAY(B1921)),DAY(B1921))</f>
        <v>2021/04/06</v>
      </c>
      <c r="N1921" s="9" t="str">
        <f>IF(OR(INT(MOD(M1921,4))=3,INT(MOD(M1921,4))=2),"A","C")</f>
        <v>C</v>
      </c>
      <c r="O1921" s="9" t="str">
        <f>IF(ISNA(VLOOKUP(MID(E1921,1,6)&amp;G1921,List!A:B,2,FALSE)),"",VLOOKUP(MID(E1921,1,6)&amp;G1921,List!A:B,2,FALSE))</f>
        <v>T06</v>
      </c>
      <c r="P1921" s="1"/>
      <c r="Q1921" s="8"/>
      <c r="R1921" s="8"/>
      <c r="S1921" s="1"/>
      <c r="U1921" s="3"/>
      <c r="V1921" s="2"/>
      <c r="W1921" s="1"/>
      <c r="X1921" s="6"/>
      <c r="Z1921" s="1"/>
    </row>
    <row r="1922" spans="1:26">
      <c r="A1922" s="16" t="s">
        <v>13673</v>
      </c>
      <c r="B1922" s="10">
        <v>44292.345312500001</v>
      </c>
      <c r="C1922" s="16" t="s">
        <v>11332</v>
      </c>
      <c r="D1922" s="16" t="s">
        <v>10242</v>
      </c>
      <c r="E1922" s="16" t="s">
        <v>10243</v>
      </c>
      <c r="F1922" s="16">
        <v>25</v>
      </c>
      <c r="G1922" s="16" t="s">
        <v>11400</v>
      </c>
      <c r="H1922" s="16" t="s">
        <v>5966</v>
      </c>
      <c r="I1922" s="9" t="str">
        <f>IF(N1922="A",IF(AND(HOUR(B1922)&gt;=7,HOUR(B1922)&lt;=18),"A","B"),IF(AND(HOUR(B1922)&gt;=7,HOUR(B1922)&lt;=18),"C","D"))</f>
        <v>C</v>
      </c>
      <c r="J1922" s="9" t="str">
        <f>IF(MONTH(B1922)&lt;10,CONCATENATE("0",MONTH(B1922)),MONTH(B1922))&amp;"/"&amp;  IF(DAY(B1922)&lt;10,CONCATENATE("0",DAY(B1922)),DAY(B1922))</f>
        <v>04/06</v>
      </c>
      <c r="K1922" s="9" t="str">
        <f>IF(C1922&lt;&gt;C1921,1,IF(L1922&lt;&gt;L1921,1,IF(B1922-B1921&gt;$Y$1,1,"")))</f>
        <v/>
      </c>
      <c r="L1922" s="9" t="str">
        <f>YEAR(B1922)&amp;"/"&amp; IF(MONTH(B1922)&lt;10,CONCATENATE("0",MONTH(B1922)),MONTH(B1922))</f>
        <v>2021/04</v>
      </c>
      <c r="M1922" s="11" t="str">
        <f>YEAR(B1922)&amp;"/"&amp; IF(MONTH(B1922)&lt;10,CONCATENATE("0",MONTH(B1922)),MONTH(B1922))&amp;"/"&amp;  IF(DAY(B1922)&lt;10,CONCATENATE("0",DAY(B1922)),DAY(B1922))</f>
        <v>2021/04/06</v>
      </c>
      <c r="N1922" s="9" t="str">
        <f>IF(OR(INT(MOD(M1922,4))=3,INT(MOD(M1922,4))=2),"A","C")</f>
        <v>C</v>
      </c>
      <c r="O1922" s="9" t="str">
        <f>IF(ISNA(VLOOKUP(MID(E1922,1,6)&amp;G1922,List!A:B,2,FALSE)),"",VLOOKUP(MID(E1922,1,6)&amp;G1922,List!A:B,2,FALSE))</f>
        <v>T06</v>
      </c>
      <c r="P1922" s="1"/>
      <c r="Q1922" s="8"/>
      <c r="R1922" s="8"/>
      <c r="S1922" s="1"/>
      <c r="U1922" s="3"/>
      <c r="V1922" s="2"/>
      <c r="W1922" s="1"/>
      <c r="X1922" s="6"/>
      <c r="Z1922" s="1"/>
    </row>
    <row r="1923" spans="1:26">
      <c r="A1923" s="16" t="s">
        <v>12766</v>
      </c>
      <c r="B1923" s="10">
        <v>44292.345312500001</v>
      </c>
      <c r="C1923" s="16" t="s">
        <v>11332</v>
      </c>
      <c r="D1923" s="16" t="s">
        <v>10154</v>
      </c>
      <c r="E1923" s="16" t="s">
        <v>8123</v>
      </c>
      <c r="F1923" s="16">
        <v>25</v>
      </c>
      <c r="G1923" s="16" t="s">
        <v>11171</v>
      </c>
      <c r="H1923" s="16" t="s">
        <v>5966</v>
      </c>
      <c r="I1923" s="9" t="str">
        <f>IF(N1923="A",IF(AND(HOUR(B1923)&gt;=7,HOUR(B1923)&lt;=18),"A","B"),IF(AND(HOUR(B1923)&gt;=7,HOUR(B1923)&lt;=18),"C","D"))</f>
        <v>C</v>
      </c>
      <c r="J1923" s="9" t="str">
        <f>IF(MONTH(B1923)&lt;10,CONCATENATE("0",MONTH(B1923)),MONTH(B1923))&amp;"/"&amp;  IF(DAY(B1923)&lt;10,CONCATENATE("0",DAY(B1923)),DAY(B1923))</f>
        <v>04/06</v>
      </c>
      <c r="K1923" s="9" t="str">
        <f>IF(C1923&lt;&gt;C1922,1,IF(L1923&lt;&gt;L1922,1,IF(B1923-B1922&gt;$Y$1,1,"")))</f>
        <v/>
      </c>
      <c r="L1923" s="9" t="str">
        <f>YEAR(B1923)&amp;"/"&amp; IF(MONTH(B1923)&lt;10,CONCATENATE("0",MONTH(B1923)),MONTH(B1923))</f>
        <v>2021/04</v>
      </c>
      <c r="M1923" s="11" t="str">
        <f>YEAR(B1923)&amp;"/"&amp; IF(MONTH(B1923)&lt;10,CONCATENATE("0",MONTH(B1923)),MONTH(B1923))&amp;"/"&amp;  IF(DAY(B1923)&lt;10,CONCATENATE("0",DAY(B1923)),DAY(B1923))</f>
        <v>2021/04/06</v>
      </c>
      <c r="N1923" s="9" t="str">
        <f>IF(OR(INT(MOD(M1923,4))=3,INT(MOD(M1923,4))=2),"A","C")</f>
        <v>C</v>
      </c>
      <c r="O1923" s="9" t="str">
        <f>IF(ISNA(VLOOKUP(MID(E1923,1,6)&amp;G1923,List!A:B,2,FALSE)),"",VLOOKUP(MID(E1923,1,6)&amp;G1923,List!A:B,2,FALSE))</f>
        <v>T06</v>
      </c>
      <c r="P1923" s="1"/>
      <c r="Q1923" s="8"/>
      <c r="R1923" s="8"/>
      <c r="S1923" s="1"/>
      <c r="U1923" s="3"/>
      <c r="V1923" s="2"/>
      <c r="W1923" s="1"/>
      <c r="X1923" s="6"/>
      <c r="Z1923" s="1"/>
    </row>
    <row r="1924" spans="1:26">
      <c r="A1924" s="16" t="s">
        <v>12585</v>
      </c>
      <c r="B1924" s="10">
        <v>44292.519467592596</v>
      </c>
      <c r="C1924" s="16" t="s">
        <v>11332</v>
      </c>
      <c r="D1924" s="16" t="s">
        <v>12586</v>
      </c>
      <c r="E1924" s="16" t="s">
        <v>10152</v>
      </c>
      <c r="F1924" s="16">
        <v>25</v>
      </c>
      <c r="G1924" s="16" t="s">
        <v>11171</v>
      </c>
      <c r="H1924" s="16" t="s">
        <v>5966</v>
      </c>
      <c r="I1924" s="9" t="str">
        <f>IF(N1924="A",IF(AND(HOUR(B1924)&gt;=7,HOUR(B1924)&lt;=18),"A","B"),IF(AND(HOUR(B1924)&gt;=7,HOUR(B1924)&lt;=18),"C","D"))</f>
        <v>C</v>
      </c>
      <c r="J1924" s="9" t="str">
        <f>IF(MONTH(B1924)&lt;10,CONCATENATE("0",MONTH(B1924)),MONTH(B1924))&amp;"/"&amp;  IF(DAY(B1924)&lt;10,CONCATENATE("0",DAY(B1924)),DAY(B1924))</f>
        <v>04/06</v>
      </c>
      <c r="K1924" s="9">
        <f>IF(C1924&lt;&gt;C1923,1,IF(L1924&lt;&gt;L1923,1,IF(B1924-B1923&gt;$Y$1,1,"")))</f>
        <v>1</v>
      </c>
      <c r="L1924" s="9" t="str">
        <f>YEAR(B1924)&amp;"/"&amp; IF(MONTH(B1924)&lt;10,CONCATENATE("0",MONTH(B1924)),MONTH(B1924))</f>
        <v>2021/04</v>
      </c>
      <c r="M1924" s="11" t="str">
        <f>YEAR(B1924)&amp;"/"&amp; IF(MONTH(B1924)&lt;10,CONCATENATE("0",MONTH(B1924)),MONTH(B1924))&amp;"/"&amp;  IF(DAY(B1924)&lt;10,CONCATENATE("0",DAY(B1924)),DAY(B1924))</f>
        <v>2021/04/06</v>
      </c>
      <c r="N1924" s="9" t="str">
        <f>IF(OR(INT(MOD(M1924,4))=3,INT(MOD(M1924,4))=2),"A","C")</f>
        <v>C</v>
      </c>
      <c r="O1924" s="9" t="str">
        <f>IF(ISNA(VLOOKUP(MID(E1924,1,6)&amp;G1924,List!A:B,2,FALSE)),"",VLOOKUP(MID(E1924,1,6)&amp;G1924,List!A:B,2,FALSE))</f>
        <v>T06</v>
      </c>
      <c r="P1924" s="1"/>
      <c r="Q1924" s="8"/>
      <c r="R1924" s="8"/>
      <c r="S1924" s="1"/>
      <c r="U1924" s="3"/>
      <c r="V1924" s="2"/>
      <c r="W1924" s="1"/>
      <c r="X1924" s="6"/>
      <c r="Z1924" s="1"/>
    </row>
    <row r="1925" spans="1:26">
      <c r="A1925" s="16" t="s">
        <v>13740</v>
      </c>
      <c r="B1925" s="10">
        <v>44292.519467592596</v>
      </c>
      <c r="C1925" s="16" t="s">
        <v>11332</v>
      </c>
      <c r="D1925" s="16" t="s">
        <v>13741</v>
      </c>
      <c r="E1925" s="16" t="s">
        <v>10241</v>
      </c>
      <c r="F1925" s="16">
        <v>25</v>
      </c>
      <c r="G1925" s="16" t="s">
        <v>11171</v>
      </c>
      <c r="H1925" s="16" t="s">
        <v>5966</v>
      </c>
      <c r="I1925" s="9" t="str">
        <f>IF(N1925="A",IF(AND(HOUR(B1925)&gt;=7,HOUR(B1925)&lt;=18),"A","B"),IF(AND(HOUR(B1925)&gt;=7,HOUR(B1925)&lt;=18),"C","D"))</f>
        <v>C</v>
      </c>
      <c r="J1925" s="9" t="str">
        <f>IF(MONTH(B1925)&lt;10,CONCATENATE("0",MONTH(B1925)),MONTH(B1925))&amp;"/"&amp;  IF(DAY(B1925)&lt;10,CONCATENATE("0",DAY(B1925)),DAY(B1925))</f>
        <v>04/06</v>
      </c>
      <c r="K1925" s="9" t="str">
        <f>IF(C1925&lt;&gt;C1924,1,IF(L1925&lt;&gt;L1924,1,IF(B1925-B1924&gt;$Y$1,1,"")))</f>
        <v/>
      </c>
      <c r="L1925" s="9" t="str">
        <f>YEAR(B1925)&amp;"/"&amp; IF(MONTH(B1925)&lt;10,CONCATENATE("0",MONTH(B1925)),MONTH(B1925))</f>
        <v>2021/04</v>
      </c>
      <c r="M1925" s="11" t="str">
        <f>YEAR(B1925)&amp;"/"&amp; IF(MONTH(B1925)&lt;10,CONCATENATE("0",MONTH(B1925)),MONTH(B1925))&amp;"/"&amp;  IF(DAY(B1925)&lt;10,CONCATENATE("0",DAY(B1925)),DAY(B1925))</f>
        <v>2021/04/06</v>
      </c>
      <c r="N1925" s="9" t="str">
        <f>IF(OR(INT(MOD(M1925,4))=3,INT(MOD(M1925,4))=2),"A","C")</f>
        <v>C</v>
      </c>
      <c r="O1925" s="9" t="str">
        <f>IF(ISNA(VLOOKUP(MID(E1925,1,6)&amp;G1925,List!A:B,2,FALSE)),"",VLOOKUP(MID(E1925,1,6)&amp;G1925,List!A:B,2,FALSE))</f>
        <v>T06</v>
      </c>
      <c r="P1925" s="1"/>
      <c r="Q1925" s="8"/>
      <c r="R1925" s="8"/>
      <c r="S1925" s="1"/>
      <c r="U1925" s="3"/>
      <c r="V1925" s="2"/>
      <c r="W1925" s="1"/>
      <c r="X1925" s="6"/>
      <c r="Z1925" s="1"/>
    </row>
    <row r="1926" spans="1:26">
      <c r="A1926" s="16" t="s">
        <v>14949</v>
      </c>
      <c r="B1926" s="10">
        <v>44292.519467592596</v>
      </c>
      <c r="C1926" s="16" t="s">
        <v>11332</v>
      </c>
      <c r="D1926" s="16" t="s">
        <v>10502</v>
      </c>
      <c r="E1926" s="16" t="s">
        <v>10503</v>
      </c>
      <c r="F1926" s="16">
        <v>25</v>
      </c>
      <c r="G1926" s="16" t="s">
        <v>11171</v>
      </c>
      <c r="H1926" s="16" t="s">
        <v>5966</v>
      </c>
      <c r="I1926" s="9" t="str">
        <f>IF(N1926="A",IF(AND(HOUR(B1926)&gt;=7,HOUR(B1926)&lt;=18),"A","B"),IF(AND(HOUR(B1926)&gt;=7,HOUR(B1926)&lt;=18),"C","D"))</f>
        <v>C</v>
      </c>
      <c r="J1926" s="9" t="str">
        <f>IF(MONTH(B1926)&lt;10,CONCATENATE("0",MONTH(B1926)),MONTH(B1926))&amp;"/"&amp;  IF(DAY(B1926)&lt;10,CONCATENATE("0",DAY(B1926)),DAY(B1926))</f>
        <v>04/06</v>
      </c>
      <c r="K1926" s="9" t="str">
        <f>IF(C1926&lt;&gt;C1925,1,IF(L1926&lt;&gt;L1925,1,IF(B1926-B1925&gt;$Y$1,1,"")))</f>
        <v/>
      </c>
      <c r="L1926" s="9" t="str">
        <f>YEAR(B1926)&amp;"/"&amp; IF(MONTH(B1926)&lt;10,CONCATENATE("0",MONTH(B1926)),MONTH(B1926))</f>
        <v>2021/04</v>
      </c>
      <c r="M1926" s="11" t="str">
        <f>YEAR(B1926)&amp;"/"&amp; IF(MONTH(B1926)&lt;10,CONCATENATE("0",MONTH(B1926)),MONTH(B1926))&amp;"/"&amp;  IF(DAY(B1926)&lt;10,CONCATENATE("0",DAY(B1926)),DAY(B1926))</f>
        <v>2021/04/06</v>
      </c>
      <c r="N1926" s="9" t="str">
        <f>IF(OR(INT(MOD(M1926,4))=3,INT(MOD(M1926,4))=2),"A","C")</f>
        <v>C</v>
      </c>
      <c r="O1926" s="9" t="str">
        <f>IF(ISNA(VLOOKUP(MID(E1926,1,6)&amp;G1926,List!A:B,2,FALSE)),"",VLOOKUP(MID(E1926,1,6)&amp;G1926,List!A:B,2,FALSE))</f>
        <v>T06</v>
      </c>
      <c r="P1926" s="1"/>
      <c r="Q1926" s="8"/>
      <c r="R1926" s="8"/>
      <c r="S1926" s="1"/>
      <c r="U1926" s="3"/>
      <c r="V1926" s="2"/>
      <c r="W1926" s="1"/>
      <c r="X1926" s="6"/>
      <c r="Z1926" s="1"/>
    </row>
    <row r="1927" spans="1:26">
      <c r="A1927" s="16" t="s">
        <v>12056</v>
      </c>
      <c r="B1927" s="10">
        <v>44292.519467592596</v>
      </c>
      <c r="C1927" s="16" t="s">
        <v>11332</v>
      </c>
      <c r="D1927" s="16" t="s">
        <v>12057</v>
      </c>
      <c r="E1927" s="16" t="s">
        <v>10187</v>
      </c>
      <c r="F1927" s="16">
        <v>25</v>
      </c>
      <c r="G1927" s="16" t="s">
        <v>11171</v>
      </c>
      <c r="H1927" s="16" t="s">
        <v>5966</v>
      </c>
      <c r="I1927" s="9" t="str">
        <f>IF(N1927="A",IF(AND(HOUR(B1927)&gt;=7,HOUR(B1927)&lt;=18),"A","B"),IF(AND(HOUR(B1927)&gt;=7,HOUR(B1927)&lt;=18),"C","D"))</f>
        <v>C</v>
      </c>
      <c r="J1927" s="9" t="str">
        <f>IF(MONTH(B1927)&lt;10,CONCATENATE("0",MONTH(B1927)),MONTH(B1927))&amp;"/"&amp;  IF(DAY(B1927)&lt;10,CONCATENATE("0",DAY(B1927)),DAY(B1927))</f>
        <v>04/06</v>
      </c>
      <c r="K1927" s="9" t="str">
        <f>IF(C1927&lt;&gt;C1926,1,IF(L1927&lt;&gt;L1926,1,IF(B1927-B1926&gt;$Y$1,1,"")))</f>
        <v/>
      </c>
      <c r="L1927" s="9" t="str">
        <f>YEAR(B1927)&amp;"/"&amp; IF(MONTH(B1927)&lt;10,CONCATENATE("0",MONTH(B1927)),MONTH(B1927))</f>
        <v>2021/04</v>
      </c>
      <c r="M1927" s="11" t="str">
        <f>YEAR(B1927)&amp;"/"&amp; IF(MONTH(B1927)&lt;10,CONCATENATE("0",MONTH(B1927)),MONTH(B1927))&amp;"/"&amp;  IF(DAY(B1927)&lt;10,CONCATENATE("0",DAY(B1927)),DAY(B1927))</f>
        <v>2021/04/06</v>
      </c>
      <c r="N1927" s="9" t="str">
        <f>IF(OR(INT(MOD(M1927,4))=3,INT(MOD(M1927,4))=2),"A","C")</f>
        <v>C</v>
      </c>
      <c r="O1927" s="9" t="str">
        <f>IF(ISNA(VLOOKUP(MID(E1927,1,6)&amp;G1927,List!A:B,2,FALSE)),"",VLOOKUP(MID(E1927,1,6)&amp;G1927,List!A:B,2,FALSE))</f>
        <v>T06</v>
      </c>
      <c r="P1927" s="1"/>
      <c r="Q1927" s="8"/>
      <c r="R1927" s="8"/>
      <c r="S1927" s="1"/>
      <c r="U1927" s="3"/>
      <c r="V1927" s="2"/>
      <c r="W1927" s="1"/>
      <c r="X1927" s="6"/>
      <c r="Z1927" s="1"/>
    </row>
    <row r="1928" spans="1:26">
      <c r="A1928" s="16" t="s">
        <v>14950</v>
      </c>
      <c r="B1928" s="10">
        <v>44292.519467592596</v>
      </c>
      <c r="C1928" s="16" t="s">
        <v>11332</v>
      </c>
      <c r="D1928" s="16" t="s">
        <v>12125</v>
      </c>
      <c r="E1928" s="16" t="s">
        <v>8123</v>
      </c>
      <c r="F1928" s="16">
        <v>25</v>
      </c>
      <c r="G1928" s="16" t="s">
        <v>11171</v>
      </c>
      <c r="H1928" s="16" t="s">
        <v>5966</v>
      </c>
      <c r="I1928" s="9" t="str">
        <f>IF(N1928="A",IF(AND(HOUR(B1928)&gt;=7,HOUR(B1928)&lt;=18),"A","B"),IF(AND(HOUR(B1928)&gt;=7,HOUR(B1928)&lt;=18),"C","D"))</f>
        <v>C</v>
      </c>
      <c r="J1928" s="9" t="str">
        <f>IF(MONTH(B1928)&lt;10,CONCATENATE("0",MONTH(B1928)),MONTH(B1928))&amp;"/"&amp;  IF(DAY(B1928)&lt;10,CONCATENATE("0",DAY(B1928)),DAY(B1928))</f>
        <v>04/06</v>
      </c>
      <c r="K1928" s="9" t="str">
        <f>IF(C1928&lt;&gt;C1927,1,IF(L1928&lt;&gt;L1927,1,IF(B1928-B1927&gt;$Y$1,1,"")))</f>
        <v/>
      </c>
      <c r="L1928" s="9" t="str">
        <f>YEAR(B1928)&amp;"/"&amp; IF(MONTH(B1928)&lt;10,CONCATENATE("0",MONTH(B1928)),MONTH(B1928))</f>
        <v>2021/04</v>
      </c>
      <c r="M1928" s="11" t="str">
        <f>YEAR(B1928)&amp;"/"&amp; IF(MONTH(B1928)&lt;10,CONCATENATE("0",MONTH(B1928)),MONTH(B1928))&amp;"/"&amp;  IF(DAY(B1928)&lt;10,CONCATENATE("0",DAY(B1928)),DAY(B1928))</f>
        <v>2021/04/06</v>
      </c>
      <c r="N1928" s="9" t="str">
        <f>IF(OR(INT(MOD(M1928,4))=3,INT(MOD(M1928,4))=2),"A","C")</f>
        <v>C</v>
      </c>
      <c r="O1928" s="9" t="str">
        <f>IF(ISNA(VLOOKUP(MID(E1928,1,6)&amp;G1928,List!A:B,2,FALSE)),"",VLOOKUP(MID(E1928,1,6)&amp;G1928,List!A:B,2,FALSE))</f>
        <v>T06</v>
      </c>
      <c r="P1928" s="1"/>
      <c r="Q1928" s="8"/>
      <c r="R1928" s="8"/>
      <c r="S1928" s="1"/>
      <c r="U1928" s="3"/>
      <c r="V1928" s="2"/>
      <c r="W1928" s="1"/>
      <c r="X1928" s="6"/>
      <c r="Z1928" s="1"/>
    </row>
    <row r="1929" spans="1:26">
      <c r="A1929" s="16" t="s">
        <v>12924</v>
      </c>
      <c r="B1929" s="10">
        <v>44292.519467592596</v>
      </c>
      <c r="C1929" s="16" t="s">
        <v>11332</v>
      </c>
      <c r="D1929" s="16" t="s">
        <v>10832</v>
      </c>
      <c r="E1929" s="16" t="s">
        <v>27</v>
      </c>
      <c r="F1929" s="16">
        <v>25</v>
      </c>
      <c r="G1929" s="16" t="s">
        <v>11171</v>
      </c>
      <c r="H1929" s="16" t="s">
        <v>5966</v>
      </c>
      <c r="I1929" s="9" t="str">
        <f>IF(N1929="A",IF(AND(HOUR(B1929)&gt;=7,HOUR(B1929)&lt;=18),"A","B"),IF(AND(HOUR(B1929)&gt;=7,HOUR(B1929)&lt;=18),"C","D"))</f>
        <v>C</v>
      </c>
      <c r="J1929" s="9" t="str">
        <f>IF(MONTH(B1929)&lt;10,CONCATENATE("0",MONTH(B1929)),MONTH(B1929))&amp;"/"&amp;  IF(DAY(B1929)&lt;10,CONCATENATE("0",DAY(B1929)),DAY(B1929))</f>
        <v>04/06</v>
      </c>
      <c r="K1929" s="9" t="str">
        <f>IF(C1929&lt;&gt;C1928,1,IF(L1929&lt;&gt;L1928,1,IF(B1929-B1928&gt;$Y$1,1,"")))</f>
        <v/>
      </c>
      <c r="L1929" s="9" t="str">
        <f>YEAR(B1929)&amp;"/"&amp; IF(MONTH(B1929)&lt;10,CONCATENATE("0",MONTH(B1929)),MONTH(B1929))</f>
        <v>2021/04</v>
      </c>
      <c r="M1929" s="11" t="str">
        <f>YEAR(B1929)&amp;"/"&amp; IF(MONTH(B1929)&lt;10,CONCATENATE("0",MONTH(B1929)),MONTH(B1929))&amp;"/"&amp;  IF(DAY(B1929)&lt;10,CONCATENATE("0",DAY(B1929)),DAY(B1929))</f>
        <v>2021/04/06</v>
      </c>
      <c r="N1929" s="9" t="str">
        <f>IF(OR(INT(MOD(M1929,4))=3,INT(MOD(M1929,4))=2),"A","C")</f>
        <v>C</v>
      </c>
      <c r="O1929" s="9" t="str">
        <f>IF(ISNA(VLOOKUP(MID(E1929,1,6)&amp;G1929,List!A:B,2,FALSE)),"",VLOOKUP(MID(E1929,1,6)&amp;G1929,List!A:B,2,FALSE))</f>
        <v>T06</v>
      </c>
      <c r="P1929" s="1"/>
      <c r="Q1929" s="8"/>
      <c r="R1929" s="8"/>
      <c r="S1929" s="1"/>
      <c r="U1929" s="3"/>
      <c r="V1929" s="2"/>
      <c r="W1929" s="1"/>
      <c r="X1929" s="6"/>
      <c r="Z1929" s="1"/>
    </row>
    <row r="1930" spans="1:26">
      <c r="A1930" s="16" t="s">
        <v>15149</v>
      </c>
      <c r="B1930" s="10">
        <v>44292.666574074072</v>
      </c>
      <c r="C1930" s="16" t="s">
        <v>11332</v>
      </c>
      <c r="D1930" s="16" t="s">
        <v>15150</v>
      </c>
      <c r="E1930" s="16" t="s">
        <v>11360</v>
      </c>
      <c r="F1930" s="16">
        <v>3</v>
      </c>
      <c r="G1930" s="16" t="s">
        <v>11228</v>
      </c>
      <c r="H1930" s="16" t="s">
        <v>5966</v>
      </c>
      <c r="I1930" s="9" t="str">
        <f>IF(N1930="A",IF(AND(HOUR(B1930)&gt;=7,HOUR(B1930)&lt;=18),"A","B"),IF(AND(HOUR(B1930)&gt;=7,HOUR(B1930)&lt;=18),"C","D"))</f>
        <v>C</v>
      </c>
      <c r="J1930" s="9" t="str">
        <f>IF(MONTH(B1930)&lt;10,CONCATENATE("0",MONTH(B1930)),MONTH(B1930))&amp;"/"&amp;  IF(DAY(B1930)&lt;10,CONCATENATE("0",DAY(B1930)),DAY(B1930))</f>
        <v>04/06</v>
      </c>
      <c r="K1930" s="9">
        <f>IF(C1930&lt;&gt;C1929,1,IF(L1930&lt;&gt;L1929,1,IF(B1930-B1929&gt;$Y$1,1,"")))</f>
        <v>1</v>
      </c>
      <c r="L1930" s="9" t="str">
        <f>YEAR(B1930)&amp;"/"&amp; IF(MONTH(B1930)&lt;10,CONCATENATE("0",MONTH(B1930)),MONTH(B1930))</f>
        <v>2021/04</v>
      </c>
      <c r="M1930" s="11" t="str">
        <f>YEAR(B1930)&amp;"/"&amp; IF(MONTH(B1930)&lt;10,CONCATENATE("0",MONTH(B1930)),MONTH(B1930))&amp;"/"&amp;  IF(DAY(B1930)&lt;10,CONCATENATE("0",DAY(B1930)),DAY(B1930))</f>
        <v>2021/04/06</v>
      </c>
      <c r="N1930" s="9" t="str">
        <f>IF(OR(INT(MOD(M1930,4))=3,INT(MOD(M1930,4))=2),"A","C")</f>
        <v>C</v>
      </c>
      <c r="O1930" s="9" t="str">
        <f>IF(ISNA(VLOOKUP(MID(E1930,1,6)&amp;G1930,List!A:B,2,FALSE)),"",VLOOKUP(MID(E1930,1,6)&amp;G1930,List!A:B,2,FALSE))</f>
        <v>T06</v>
      </c>
      <c r="P1930" s="1"/>
      <c r="Q1930" s="8"/>
      <c r="R1930" s="8"/>
      <c r="S1930" s="1"/>
      <c r="U1930" s="3"/>
      <c r="V1930" s="2"/>
      <c r="W1930" s="1"/>
      <c r="X1930" s="6"/>
      <c r="Z1930" s="1"/>
    </row>
    <row r="1931" spans="1:26">
      <c r="A1931" s="16" t="s">
        <v>14255</v>
      </c>
      <c r="B1931" s="10">
        <v>44292.666574074072</v>
      </c>
      <c r="C1931" s="16" t="s">
        <v>11332</v>
      </c>
      <c r="D1931" s="16" t="s">
        <v>10282</v>
      </c>
      <c r="E1931" s="16" t="s">
        <v>10237</v>
      </c>
      <c r="F1931" s="16">
        <v>25</v>
      </c>
      <c r="G1931" s="16" t="s">
        <v>11400</v>
      </c>
      <c r="H1931" s="16" t="s">
        <v>5966</v>
      </c>
      <c r="I1931" s="9" t="str">
        <f>IF(N1931="A",IF(AND(HOUR(B1931)&gt;=7,HOUR(B1931)&lt;=18),"A","B"),IF(AND(HOUR(B1931)&gt;=7,HOUR(B1931)&lt;=18),"C","D"))</f>
        <v>C</v>
      </c>
      <c r="J1931" s="9" t="str">
        <f>IF(MONTH(B1931)&lt;10,CONCATENATE("0",MONTH(B1931)),MONTH(B1931))&amp;"/"&amp;  IF(DAY(B1931)&lt;10,CONCATENATE("0",DAY(B1931)),DAY(B1931))</f>
        <v>04/06</v>
      </c>
      <c r="K1931" s="9" t="str">
        <f>IF(C1931&lt;&gt;C1930,1,IF(L1931&lt;&gt;L1930,1,IF(B1931-B1930&gt;$Y$1,1,"")))</f>
        <v/>
      </c>
      <c r="L1931" s="9" t="str">
        <f>YEAR(B1931)&amp;"/"&amp; IF(MONTH(B1931)&lt;10,CONCATENATE("0",MONTH(B1931)),MONTH(B1931))</f>
        <v>2021/04</v>
      </c>
      <c r="M1931" s="11" t="str">
        <f>YEAR(B1931)&amp;"/"&amp; IF(MONTH(B1931)&lt;10,CONCATENATE("0",MONTH(B1931)),MONTH(B1931))&amp;"/"&amp;  IF(DAY(B1931)&lt;10,CONCATENATE("0",DAY(B1931)),DAY(B1931))</f>
        <v>2021/04/06</v>
      </c>
      <c r="N1931" s="9" t="str">
        <f>IF(OR(INT(MOD(M1931,4))=3,INT(MOD(M1931,4))=2),"A","C")</f>
        <v>C</v>
      </c>
      <c r="O1931" s="9" t="str">
        <f>IF(ISNA(VLOOKUP(MID(E1931,1,6)&amp;G1931,List!A:B,2,FALSE)),"",VLOOKUP(MID(E1931,1,6)&amp;G1931,List!A:B,2,FALSE))</f>
        <v>T06</v>
      </c>
      <c r="P1931" s="1"/>
      <c r="Q1931" s="8"/>
      <c r="R1931" s="8"/>
      <c r="S1931" s="1"/>
      <c r="U1931" s="3"/>
      <c r="V1931" s="2"/>
      <c r="W1931" s="1"/>
      <c r="X1931" s="6"/>
      <c r="Z1931" s="1"/>
    </row>
    <row r="1932" spans="1:26">
      <c r="A1932" s="16" t="s">
        <v>14257</v>
      </c>
      <c r="B1932" s="10">
        <v>44292.666574074072</v>
      </c>
      <c r="C1932" s="16" t="s">
        <v>11332</v>
      </c>
      <c r="D1932" s="16" t="s">
        <v>10282</v>
      </c>
      <c r="E1932" s="16" t="s">
        <v>10237</v>
      </c>
      <c r="F1932" s="16">
        <v>25</v>
      </c>
      <c r="G1932" s="16" t="s">
        <v>11400</v>
      </c>
      <c r="H1932" s="16" t="s">
        <v>5966</v>
      </c>
      <c r="I1932" s="9" t="str">
        <f>IF(N1932="A",IF(AND(HOUR(B1932)&gt;=7,HOUR(B1932)&lt;=18),"A","B"),IF(AND(HOUR(B1932)&gt;=7,HOUR(B1932)&lt;=18),"C","D"))</f>
        <v>C</v>
      </c>
      <c r="J1932" s="9" t="str">
        <f>IF(MONTH(B1932)&lt;10,CONCATENATE("0",MONTH(B1932)),MONTH(B1932))&amp;"/"&amp;  IF(DAY(B1932)&lt;10,CONCATENATE("0",DAY(B1932)),DAY(B1932))</f>
        <v>04/06</v>
      </c>
      <c r="K1932" s="9" t="str">
        <f>IF(C1932&lt;&gt;C1931,1,IF(L1932&lt;&gt;L1931,1,IF(B1932-B1931&gt;$Y$1,1,"")))</f>
        <v/>
      </c>
      <c r="L1932" s="9" t="str">
        <f>YEAR(B1932)&amp;"/"&amp; IF(MONTH(B1932)&lt;10,CONCATENATE("0",MONTH(B1932)),MONTH(B1932))</f>
        <v>2021/04</v>
      </c>
      <c r="M1932" s="11" t="str">
        <f>YEAR(B1932)&amp;"/"&amp; IF(MONTH(B1932)&lt;10,CONCATENATE("0",MONTH(B1932)),MONTH(B1932))&amp;"/"&amp;  IF(DAY(B1932)&lt;10,CONCATENATE("0",DAY(B1932)),DAY(B1932))</f>
        <v>2021/04/06</v>
      </c>
      <c r="N1932" s="9" t="str">
        <f>IF(OR(INT(MOD(M1932,4))=3,INT(MOD(M1932,4))=2),"A","C")</f>
        <v>C</v>
      </c>
      <c r="O1932" s="9" t="str">
        <f>IF(ISNA(VLOOKUP(MID(E1932,1,6)&amp;G1932,List!A:B,2,FALSE)),"",VLOOKUP(MID(E1932,1,6)&amp;G1932,List!A:B,2,FALSE))</f>
        <v>T06</v>
      </c>
      <c r="P1932" s="1"/>
      <c r="Q1932" s="8"/>
      <c r="R1932" s="8"/>
      <c r="S1932" s="1"/>
      <c r="U1932" s="3"/>
      <c r="V1932" s="2"/>
      <c r="W1932" s="1"/>
      <c r="X1932" s="6"/>
      <c r="Z1932" s="1"/>
    </row>
    <row r="1933" spans="1:26">
      <c r="A1933" s="16" t="s">
        <v>11337</v>
      </c>
      <c r="B1933" s="10">
        <v>44292.666574074072</v>
      </c>
      <c r="C1933" s="16" t="s">
        <v>11332</v>
      </c>
      <c r="D1933" s="16" t="s">
        <v>10282</v>
      </c>
      <c r="E1933" s="16" t="s">
        <v>10237</v>
      </c>
      <c r="F1933" s="16">
        <v>25</v>
      </c>
      <c r="G1933" s="16" t="s">
        <v>11400</v>
      </c>
      <c r="H1933" s="16" t="s">
        <v>5966</v>
      </c>
      <c r="I1933" s="9" t="str">
        <f>IF(N1933="A",IF(AND(HOUR(B1933)&gt;=7,HOUR(B1933)&lt;=18),"A","B"),IF(AND(HOUR(B1933)&gt;=7,HOUR(B1933)&lt;=18),"C","D"))</f>
        <v>C</v>
      </c>
      <c r="J1933" s="9" t="str">
        <f>IF(MONTH(B1933)&lt;10,CONCATENATE("0",MONTH(B1933)),MONTH(B1933))&amp;"/"&amp;  IF(DAY(B1933)&lt;10,CONCATENATE("0",DAY(B1933)),DAY(B1933))</f>
        <v>04/06</v>
      </c>
      <c r="K1933" s="9" t="str">
        <f>IF(C1933&lt;&gt;C1932,1,IF(L1933&lt;&gt;L1932,1,IF(B1933-B1932&gt;$Y$1,1,"")))</f>
        <v/>
      </c>
      <c r="L1933" s="9" t="str">
        <f>YEAR(B1933)&amp;"/"&amp; IF(MONTH(B1933)&lt;10,CONCATENATE("0",MONTH(B1933)),MONTH(B1933))</f>
        <v>2021/04</v>
      </c>
      <c r="M1933" s="11" t="str">
        <f>YEAR(B1933)&amp;"/"&amp; IF(MONTH(B1933)&lt;10,CONCATENATE("0",MONTH(B1933)),MONTH(B1933))&amp;"/"&amp;  IF(DAY(B1933)&lt;10,CONCATENATE("0",DAY(B1933)),DAY(B1933))</f>
        <v>2021/04/06</v>
      </c>
      <c r="N1933" s="9" t="str">
        <f>IF(OR(INT(MOD(M1933,4))=3,INT(MOD(M1933,4))=2),"A","C")</f>
        <v>C</v>
      </c>
      <c r="O1933" s="9" t="str">
        <f>IF(ISNA(VLOOKUP(MID(E1933,1,6)&amp;G1933,List!A:B,2,FALSE)),"",VLOOKUP(MID(E1933,1,6)&amp;G1933,List!A:B,2,FALSE))</f>
        <v>T06</v>
      </c>
      <c r="P1933" s="1"/>
      <c r="Q1933" s="8"/>
      <c r="R1933" s="8"/>
      <c r="S1933" s="1"/>
      <c r="U1933" s="3"/>
      <c r="V1933" s="2"/>
      <c r="W1933" s="1"/>
      <c r="X1933" s="6"/>
      <c r="Z1933" s="1"/>
    </row>
    <row r="1934" spans="1:26">
      <c r="A1934" s="16" t="s">
        <v>12913</v>
      </c>
      <c r="B1934" s="10">
        <v>44292.666574074072</v>
      </c>
      <c r="C1934" s="16" t="s">
        <v>11332</v>
      </c>
      <c r="D1934" s="16" t="s">
        <v>10526</v>
      </c>
      <c r="E1934" s="16" t="s">
        <v>10527</v>
      </c>
      <c r="F1934" s="16">
        <v>25</v>
      </c>
      <c r="G1934" s="16" t="s">
        <v>11400</v>
      </c>
      <c r="H1934" s="16" t="s">
        <v>5966</v>
      </c>
      <c r="I1934" s="9" t="str">
        <f>IF(N1934="A",IF(AND(HOUR(B1934)&gt;=7,HOUR(B1934)&lt;=18),"A","B"),IF(AND(HOUR(B1934)&gt;=7,HOUR(B1934)&lt;=18),"C","D"))</f>
        <v>C</v>
      </c>
      <c r="J1934" s="9" t="str">
        <f>IF(MONTH(B1934)&lt;10,CONCATENATE("0",MONTH(B1934)),MONTH(B1934))&amp;"/"&amp;  IF(DAY(B1934)&lt;10,CONCATENATE("0",DAY(B1934)),DAY(B1934))</f>
        <v>04/06</v>
      </c>
      <c r="K1934" s="9" t="str">
        <f>IF(C1934&lt;&gt;C1933,1,IF(L1934&lt;&gt;L1933,1,IF(B1934-B1933&gt;$Y$1,1,"")))</f>
        <v/>
      </c>
      <c r="L1934" s="9" t="str">
        <f>YEAR(B1934)&amp;"/"&amp; IF(MONTH(B1934)&lt;10,CONCATENATE("0",MONTH(B1934)),MONTH(B1934))</f>
        <v>2021/04</v>
      </c>
      <c r="M1934" s="11" t="str">
        <f>YEAR(B1934)&amp;"/"&amp; IF(MONTH(B1934)&lt;10,CONCATENATE("0",MONTH(B1934)),MONTH(B1934))&amp;"/"&amp;  IF(DAY(B1934)&lt;10,CONCATENATE("0",DAY(B1934)),DAY(B1934))</f>
        <v>2021/04/06</v>
      </c>
      <c r="N1934" s="9" t="str">
        <f>IF(OR(INT(MOD(M1934,4))=3,INT(MOD(M1934,4))=2),"A","C")</f>
        <v>C</v>
      </c>
      <c r="O1934" s="9" t="str">
        <f>IF(ISNA(VLOOKUP(MID(E1934,1,6)&amp;G1934,List!A:B,2,FALSE)),"",VLOOKUP(MID(E1934,1,6)&amp;G1934,List!A:B,2,FALSE))</f>
        <v>T06</v>
      </c>
      <c r="P1934" s="1"/>
      <c r="Q1934" s="8"/>
      <c r="R1934" s="8"/>
      <c r="S1934" s="1"/>
      <c r="U1934" s="3"/>
      <c r="V1934" s="2"/>
      <c r="W1934" s="1"/>
      <c r="X1934" s="6"/>
      <c r="Z1934" s="1"/>
    </row>
    <row r="1935" spans="1:26">
      <c r="A1935" s="16" t="s">
        <v>12941</v>
      </c>
      <c r="B1935" s="10">
        <v>44292.666574074072</v>
      </c>
      <c r="C1935" s="16" t="s">
        <v>11332</v>
      </c>
      <c r="D1935" s="16" t="s">
        <v>10204</v>
      </c>
      <c r="E1935" s="16" t="s">
        <v>10182</v>
      </c>
      <c r="F1935" s="16">
        <v>25</v>
      </c>
      <c r="G1935" s="16" t="s">
        <v>11400</v>
      </c>
      <c r="H1935" s="16" t="s">
        <v>5966</v>
      </c>
      <c r="I1935" s="9" t="str">
        <f>IF(N1935="A",IF(AND(HOUR(B1935)&gt;=7,HOUR(B1935)&lt;=18),"A","B"),IF(AND(HOUR(B1935)&gt;=7,HOUR(B1935)&lt;=18),"C","D"))</f>
        <v>C</v>
      </c>
      <c r="J1935" s="9" t="str">
        <f>IF(MONTH(B1935)&lt;10,CONCATENATE("0",MONTH(B1935)),MONTH(B1935))&amp;"/"&amp;  IF(DAY(B1935)&lt;10,CONCATENATE("0",DAY(B1935)),DAY(B1935))</f>
        <v>04/06</v>
      </c>
      <c r="K1935" s="9" t="str">
        <f>IF(C1935&lt;&gt;C1934,1,IF(L1935&lt;&gt;L1934,1,IF(B1935-B1934&gt;$Y$1,1,"")))</f>
        <v/>
      </c>
      <c r="L1935" s="9" t="str">
        <f>YEAR(B1935)&amp;"/"&amp; IF(MONTH(B1935)&lt;10,CONCATENATE("0",MONTH(B1935)),MONTH(B1935))</f>
        <v>2021/04</v>
      </c>
      <c r="M1935" s="11" t="str">
        <f>YEAR(B1935)&amp;"/"&amp; IF(MONTH(B1935)&lt;10,CONCATENATE("0",MONTH(B1935)),MONTH(B1935))&amp;"/"&amp;  IF(DAY(B1935)&lt;10,CONCATENATE("0",DAY(B1935)),DAY(B1935))</f>
        <v>2021/04/06</v>
      </c>
      <c r="N1935" s="9" t="str">
        <f>IF(OR(INT(MOD(M1935,4))=3,INT(MOD(M1935,4))=2),"A","C")</f>
        <v>C</v>
      </c>
      <c r="O1935" s="9" t="str">
        <f>IF(ISNA(VLOOKUP(MID(E1935,1,6)&amp;G1935,List!A:B,2,FALSE)),"",VLOOKUP(MID(E1935,1,6)&amp;G1935,List!A:B,2,FALSE))</f>
        <v>T06</v>
      </c>
      <c r="P1935" s="1"/>
      <c r="Q1935" s="8"/>
      <c r="R1935" s="8"/>
      <c r="S1935" s="1"/>
      <c r="U1935" s="3"/>
      <c r="V1935" s="2"/>
      <c r="W1935" s="1"/>
      <c r="X1935" s="6"/>
      <c r="Z1935" s="1"/>
    </row>
    <row r="1936" spans="1:26">
      <c r="A1936" s="16" t="s">
        <v>12147</v>
      </c>
      <c r="B1936" s="10">
        <v>44292.666574074072</v>
      </c>
      <c r="C1936" s="16" t="s">
        <v>11332</v>
      </c>
      <c r="D1936" s="16" t="s">
        <v>12148</v>
      </c>
      <c r="E1936" s="16" t="s">
        <v>10159</v>
      </c>
      <c r="F1936" s="16">
        <v>25</v>
      </c>
      <c r="G1936" s="16" t="s">
        <v>11400</v>
      </c>
      <c r="H1936" s="16" t="s">
        <v>5966</v>
      </c>
      <c r="I1936" s="9" t="str">
        <f>IF(N1936="A",IF(AND(HOUR(B1936)&gt;=7,HOUR(B1936)&lt;=18),"A","B"),IF(AND(HOUR(B1936)&gt;=7,HOUR(B1936)&lt;=18),"C","D"))</f>
        <v>C</v>
      </c>
      <c r="J1936" s="9" t="str">
        <f>IF(MONTH(B1936)&lt;10,CONCATENATE("0",MONTH(B1936)),MONTH(B1936))&amp;"/"&amp;  IF(DAY(B1936)&lt;10,CONCATENATE("0",DAY(B1936)),DAY(B1936))</f>
        <v>04/06</v>
      </c>
      <c r="K1936" s="9" t="str">
        <f>IF(C1936&lt;&gt;C1935,1,IF(L1936&lt;&gt;L1935,1,IF(B1936-B1935&gt;$Y$1,1,"")))</f>
        <v/>
      </c>
      <c r="L1936" s="9" t="str">
        <f>YEAR(B1936)&amp;"/"&amp; IF(MONTH(B1936)&lt;10,CONCATENATE("0",MONTH(B1936)),MONTH(B1936))</f>
        <v>2021/04</v>
      </c>
      <c r="M1936" s="11" t="str">
        <f>YEAR(B1936)&amp;"/"&amp; IF(MONTH(B1936)&lt;10,CONCATENATE("0",MONTH(B1936)),MONTH(B1936))&amp;"/"&amp;  IF(DAY(B1936)&lt;10,CONCATENATE("0",DAY(B1936)),DAY(B1936))</f>
        <v>2021/04/06</v>
      </c>
      <c r="N1936" s="9" t="str">
        <f>IF(OR(INT(MOD(M1936,4))=3,INT(MOD(M1936,4))=2),"A","C")</f>
        <v>C</v>
      </c>
      <c r="O1936" s="9" t="str">
        <f>IF(ISNA(VLOOKUP(MID(E1936,1,6)&amp;G1936,List!A:B,2,FALSE)),"",VLOOKUP(MID(E1936,1,6)&amp;G1936,List!A:B,2,FALSE))</f>
        <v>T06</v>
      </c>
      <c r="P1936" s="1"/>
      <c r="Q1936" s="8"/>
      <c r="R1936" s="8"/>
      <c r="S1936" s="1"/>
      <c r="U1936" s="3"/>
      <c r="V1936" s="2"/>
      <c r="W1936" s="1"/>
      <c r="X1936" s="6"/>
      <c r="Z1936" s="1"/>
    </row>
    <row r="1937" spans="1:26">
      <c r="A1937" s="16" t="s">
        <v>13072</v>
      </c>
      <c r="B1937" s="10">
        <v>44292.861284722225</v>
      </c>
      <c r="C1937" s="16" t="s">
        <v>11332</v>
      </c>
      <c r="D1937" s="16" t="s">
        <v>10162</v>
      </c>
      <c r="E1937" s="16" t="s">
        <v>10163</v>
      </c>
      <c r="F1937" s="16">
        <v>25</v>
      </c>
      <c r="G1937" s="16" t="s">
        <v>11171</v>
      </c>
      <c r="H1937" s="16" t="s">
        <v>5966</v>
      </c>
      <c r="I1937" s="9" t="str">
        <f>IF(N1937="A",IF(AND(HOUR(B1937)&gt;=7,HOUR(B1937)&lt;=18),"A","B"),IF(AND(HOUR(B1937)&gt;=7,HOUR(B1937)&lt;=18),"C","D"))</f>
        <v>D</v>
      </c>
      <c r="J1937" s="9" t="str">
        <f>IF(MONTH(B1937)&lt;10,CONCATENATE("0",MONTH(B1937)),MONTH(B1937))&amp;"/"&amp;  IF(DAY(B1937)&lt;10,CONCATENATE("0",DAY(B1937)),DAY(B1937))</f>
        <v>04/06</v>
      </c>
      <c r="K1937" s="9">
        <f>IF(C1937&lt;&gt;C1936,1,IF(L1937&lt;&gt;L1936,1,IF(B1937-B1936&gt;$Y$1,1,"")))</f>
        <v>1</v>
      </c>
      <c r="L1937" s="9" t="str">
        <f>YEAR(B1937)&amp;"/"&amp; IF(MONTH(B1937)&lt;10,CONCATENATE("0",MONTH(B1937)),MONTH(B1937))</f>
        <v>2021/04</v>
      </c>
      <c r="M1937" s="11" t="str">
        <f>YEAR(B1937)&amp;"/"&amp; IF(MONTH(B1937)&lt;10,CONCATENATE("0",MONTH(B1937)),MONTH(B1937))&amp;"/"&amp;  IF(DAY(B1937)&lt;10,CONCATENATE("0",DAY(B1937)),DAY(B1937))</f>
        <v>2021/04/06</v>
      </c>
      <c r="N1937" s="9" t="str">
        <f>IF(OR(INT(MOD(M1937,4))=3,INT(MOD(M1937,4))=2),"A","C")</f>
        <v>C</v>
      </c>
      <c r="O1937" s="9" t="str">
        <f>IF(ISNA(VLOOKUP(MID(E1937,1,6)&amp;G1937,List!A:B,2,FALSE)),"",VLOOKUP(MID(E1937,1,6)&amp;G1937,List!A:B,2,FALSE))</f>
        <v>T05</v>
      </c>
      <c r="P1937" s="1"/>
      <c r="Q1937" s="8"/>
      <c r="R1937" s="8"/>
      <c r="S1937" s="1"/>
      <c r="U1937" s="3"/>
      <c r="V1937" s="2"/>
      <c r="W1937" s="1"/>
      <c r="X1937" s="6"/>
      <c r="Z1937" s="1"/>
    </row>
    <row r="1938" spans="1:26">
      <c r="A1938" s="16" t="s">
        <v>12915</v>
      </c>
      <c r="B1938" s="10">
        <v>44292.861284722225</v>
      </c>
      <c r="C1938" s="16" t="s">
        <v>11332</v>
      </c>
      <c r="D1938" s="16" t="s">
        <v>11794</v>
      </c>
      <c r="E1938" s="16" t="s">
        <v>10414</v>
      </c>
      <c r="F1938" s="16">
        <v>25</v>
      </c>
      <c r="G1938" s="16" t="s">
        <v>11171</v>
      </c>
      <c r="H1938" s="16" t="s">
        <v>5966</v>
      </c>
      <c r="I1938" s="9" t="str">
        <f>IF(N1938="A",IF(AND(HOUR(B1938)&gt;=7,HOUR(B1938)&lt;=18),"A","B"),IF(AND(HOUR(B1938)&gt;=7,HOUR(B1938)&lt;=18),"C","D"))</f>
        <v>D</v>
      </c>
      <c r="J1938" s="9" t="str">
        <f>IF(MONTH(B1938)&lt;10,CONCATENATE("0",MONTH(B1938)),MONTH(B1938))&amp;"/"&amp;  IF(DAY(B1938)&lt;10,CONCATENATE("0",DAY(B1938)),DAY(B1938))</f>
        <v>04/06</v>
      </c>
      <c r="K1938" s="9" t="str">
        <f>IF(C1938&lt;&gt;C1937,1,IF(L1938&lt;&gt;L1937,1,IF(B1938-B1937&gt;$Y$1,1,"")))</f>
        <v/>
      </c>
      <c r="L1938" s="9" t="str">
        <f>YEAR(B1938)&amp;"/"&amp; IF(MONTH(B1938)&lt;10,CONCATENATE("0",MONTH(B1938)),MONTH(B1938))</f>
        <v>2021/04</v>
      </c>
      <c r="M1938" s="11" t="str">
        <f>YEAR(B1938)&amp;"/"&amp; IF(MONTH(B1938)&lt;10,CONCATENATE("0",MONTH(B1938)),MONTH(B1938))&amp;"/"&amp;  IF(DAY(B1938)&lt;10,CONCATENATE("0",DAY(B1938)),DAY(B1938))</f>
        <v>2021/04/06</v>
      </c>
      <c r="N1938" s="9" t="str">
        <f>IF(OR(INT(MOD(M1938,4))=3,INT(MOD(M1938,4))=2),"A","C")</f>
        <v>C</v>
      </c>
      <c r="O1938" s="9" t="str">
        <f>IF(ISNA(VLOOKUP(MID(E1938,1,6)&amp;G1938,List!A:B,2,FALSE)),"",VLOOKUP(MID(E1938,1,6)&amp;G1938,List!A:B,2,FALSE))</f>
        <v>T05</v>
      </c>
      <c r="P1938" s="1"/>
      <c r="Q1938" s="8"/>
      <c r="R1938" s="8"/>
      <c r="S1938" s="1"/>
      <c r="U1938" s="3"/>
      <c r="V1938" s="2"/>
      <c r="W1938" s="1"/>
      <c r="X1938" s="6"/>
      <c r="Z1938" s="1"/>
    </row>
    <row r="1939" spans="1:26">
      <c r="A1939" s="16" t="s">
        <v>13482</v>
      </c>
      <c r="B1939" s="10">
        <v>44292.861284722225</v>
      </c>
      <c r="C1939" s="16" t="s">
        <v>11332</v>
      </c>
      <c r="D1939" s="16" t="s">
        <v>8137</v>
      </c>
      <c r="E1939" s="16" t="s">
        <v>8138</v>
      </c>
      <c r="F1939" s="16">
        <v>25</v>
      </c>
      <c r="G1939" s="16" t="s">
        <v>11171</v>
      </c>
      <c r="H1939" s="16" t="s">
        <v>5966</v>
      </c>
      <c r="I1939" s="9" t="str">
        <f>IF(N1939="A",IF(AND(HOUR(B1939)&gt;=7,HOUR(B1939)&lt;=18),"A","B"),IF(AND(HOUR(B1939)&gt;=7,HOUR(B1939)&lt;=18),"C","D"))</f>
        <v>D</v>
      </c>
      <c r="J1939" s="9" t="str">
        <f>IF(MONTH(B1939)&lt;10,CONCATENATE("0",MONTH(B1939)),MONTH(B1939))&amp;"/"&amp;  IF(DAY(B1939)&lt;10,CONCATENATE("0",DAY(B1939)),DAY(B1939))</f>
        <v>04/06</v>
      </c>
      <c r="K1939" s="9" t="str">
        <f>IF(C1939&lt;&gt;C1938,1,IF(L1939&lt;&gt;L1938,1,IF(B1939-B1938&gt;$Y$1,1,"")))</f>
        <v/>
      </c>
      <c r="L1939" s="9" t="str">
        <f>YEAR(B1939)&amp;"/"&amp; IF(MONTH(B1939)&lt;10,CONCATENATE("0",MONTH(B1939)),MONTH(B1939))</f>
        <v>2021/04</v>
      </c>
      <c r="M1939" s="11" t="str">
        <f>YEAR(B1939)&amp;"/"&amp; IF(MONTH(B1939)&lt;10,CONCATENATE("0",MONTH(B1939)),MONTH(B1939))&amp;"/"&amp;  IF(DAY(B1939)&lt;10,CONCATENATE("0",DAY(B1939)),DAY(B1939))</f>
        <v>2021/04/06</v>
      </c>
      <c r="N1939" s="9" t="str">
        <f>IF(OR(INT(MOD(M1939,4))=3,INT(MOD(M1939,4))=2),"A","C")</f>
        <v>C</v>
      </c>
      <c r="O1939" s="9" t="str">
        <f>IF(ISNA(VLOOKUP(MID(E1939,1,6)&amp;G1939,List!A:B,2,FALSE)),"",VLOOKUP(MID(E1939,1,6)&amp;G1939,List!A:B,2,FALSE))</f>
        <v>T05</v>
      </c>
      <c r="P1939" s="1"/>
      <c r="Q1939" s="8"/>
      <c r="R1939" s="8"/>
      <c r="S1939" s="1"/>
      <c r="U1939" s="3"/>
      <c r="V1939" s="2"/>
      <c r="W1939" s="1"/>
      <c r="X1939" s="6"/>
      <c r="Z1939" s="1"/>
    </row>
    <row r="1940" spans="1:26">
      <c r="A1940" s="16" t="s">
        <v>14744</v>
      </c>
      <c r="B1940" s="10">
        <v>44292.861284722225</v>
      </c>
      <c r="C1940" s="16" t="s">
        <v>11332</v>
      </c>
      <c r="D1940" s="16" t="s">
        <v>10566</v>
      </c>
      <c r="E1940" s="16" t="s">
        <v>10398</v>
      </c>
      <c r="F1940" s="16">
        <v>25</v>
      </c>
      <c r="G1940" s="16" t="s">
        <v>11171</v>
      </c>
      <c r="H1940" s="16" t="s">
        <v>5966</v>
      </c>
      <c r="I1940" s="9" t="str">
        <f>IF(N1940="A",IF(AND(HOUR(B1940)&gt;=7,HOUR(B1940)&lt;=18),"A","B"),IF(AND(HOUR(B1940)&gt;=7,HOUR(B1940)&lt;=18),"C","D"))</f>
        <v>D</v>
      </c>
      <c r="J1940" s="9" t="str">
        <f>IF(MONTH(B1940)&lt;10,CONCATENATE("0",MONTH(B1940)),MONTH(B1940))&amp;"/"&amp;  IF(DAY(B1940)&lt;10,CONCATENATE("0",DAY(B1940)),DAY(B1940))</f>
        <v>04/06</v>
      </c>
      <c r="K1940" s="9" t="str">
        <f>IF(C1940&lt;&gt;C1939,1,IF(L1940&lt;&gt;L1939,1,IF(B1940-B1939&gt;$Y$1,1,"")))</f>
        <v/>
      </c>
      <c r="L1940" s="9" t="str">
        <f>YEAR(B1940)&amp;"/"&amp; IF(MONTH(B1940)&lt;10,CONCATENATE("0",MONTH(B1940)),MONTH(B1940))</f>
        <v>2021/04</v>
      </c>
      <c r="M1940" s="11" t="str">
        <f>YEAR(B1940)&amp;"/"&amp; IF(MONTH(B1940)&lt;10,CONCATENATE("0",MONTH(B1940)),MONTH(B1940))&amp;"/"&amp;  IF(DAY(B1940)&lt;10,CONCATENATE("0",DAY(B1940)),DAY(B1940))</f>
        <v>2021/04/06</v>
      </c>
      <c r="N1940" s="9" t="str">
        <f>IF(OR(INT(MOD(M1940,4))=3,INT(MOD(M1940,4))=2),"A","C")</f>
        <v>C</v>
      </c>
      <c r="O1940" s="9" t="str">
        <f>IF(ISNA(VLOOKUP(MID(E1940,1,6)&amp;G1940,List!A:B,2,FALSE)),"",VLOOKUP(MID(E1940,1,6)&amp;G1940,List!A:B,2,FALSE))</f>
        <v>T05</v>
      </c>
      <c r="P1940" s="1"/>
      <c r="Q1940" s="8"/>
      <c r="R1940" s="8"/>
      <c r="S1940" s="1"/>
      <c r="U1940" s="3"/>
      <c r="V1940" s="2"/>
      <c r="W1940" s="1"/>
      <c r="X1940" s="6"/>
      <c r="Z1940" s="1"/>
    </row>
    <row r="1941" spans="1:26">
      <c r="A1941" s="16" t="s">
        <v>12384</v>
      </c>
      <c r="B1941" s="10">
        <v>44292.861284722225</v>
      </c>
      <c r="C1941" s="16" t="s">
        <v>11332</v>
      </c>
      <c r="D1941" s="16" t="s">
        <v>12213</v>
      </c>
      <c r="E1941" s="16" t="s">
        <v>10324</v>
      </c>
      <c r="F1941" s="16">
        <v>25</v>
      </c>
      <c r="G1941" s="16" t="s">
        <v>11171</v>
      </c>
      <c r="H1941" s="16" t="s">
        <v>5966</v>
      </c>
      <c r="I1941" s="9" t="str">
        <f>IF(N1941="A",IF(AND(HOUR(B1941)&gt;=7,HOUR(B1941)&lt;=18),"A","B"),IF(AND(HOUR(B1941)&gt;=7,HOUR(B1941)&lt;=18),"C","D"))</f>
        <v>D</v>
      </c>
      <c r="J1941" s="9" t="str">
        <f>IF(MONTH(B1941)&lt;10,CONCATENATE("0",MONTH(B1941)),MONTH(B1941))&amp;"/"&amp;  IF(DAY(B1941)&lt;10,CONCATENATE("0",DAY(B1941)),DAY(B1941))</f>
        <v>04/06</v>
      </c>
      <c r="K1941" s="9" t="str">
        <f>IF(C1941&lt;&gt;C1940,1,IF(L1941&lt;&gt;L1940,1,IF(B1941-B1940&gt;$Y$1,1,"")))</f>
        <v/>
      </c>
      <c r="L1941" s="9" t="str">
        <f>YEAR(B1941)&amp;"/"&amp; IF(MONTH(B1941)&lt;10,CONCATENATE("0",MONTH(B1941)),MONTH(B1941))</f>
        <v>2021/04</v>
      </c>
      <c r="M1941" s="11" t="str">
        <f>YEAR(B1941)&amp;"/"&amp; IF(MONTH(B1941)&lt;10,CONCATENATE("0",MONTH(B1941)),MONTH(B1941))&amp;"/"&amp;  IF(DAY(B1941)&lt;10,CONCATENATE("0",DAY(B1941)),DAY(B1941))</f>
        <v>2021/04/06</v>
      </c>
      <c r="N1941" s="9" t="str">
        <f>IF(OR(INT(MOD(M1941,4))=3,INT(MOD(M1941,4))=2),"A","C")</f>
        <v>C</v>
      </c>
      <c r="O1941" s="9" t="str">
        <f>IF(ISNA(VLOOKUP(MID(E1941,1,6)&amp;G1941,List!A:B,2,FALSE)),"",VLOOKUP(MID(E1941,1,6)&amp;G1941,List!A:B,2,FALSE))</f>
        <v>T05</v>
      </c>
      <c r="P1941" s="1"/>
      <c r="Q1941" s="8"/>
      <c r="R1941" s="8"/>
      <c r="S1941" s="1"/>
      <c r="U1941" s="3"/>
      <c r="V1941" s="2"/>
      <c r="W1941" s="1"/>
      <c r="X1941" s="6"/>
      <c r="Z1941" s="1"/>
    </row>
    <row r="1942" spans="1:26">
      <c r="A1942" s="16" t="s">
        <v>14745</v>
      </c>
      <c r="B1942" s="10">
        <v>44292.861284722225</v>
      </c>
      <c r="C1942" s="16" t="s">
        <v>11332</v>
      </c>
      <c r="D1942" s="16" t="s">
        <v>10167</v>
      </c>
      <c r="E1942" s="16" t="s">
        <v>10168</v>
      </c>
      <c r="F1942" s="16">
        <v>25</v>
      </c>
      <c r="G1942" s="16" t="s">
        <v>11171</v>
      </c>
      <c r="H1942" s="16" t="s">
        <v>5966</v>
      </c>
      <c r="I1942" s="9" t="str">
        <f>IF(N1942="A",IF(AND(HOUR(B1942)&gt;=7,HOUR(B1942)&lt;=18),"A","B"),IF(AND(HOUR(B1942)&gt;=7,HOUR(B1942)&lt;=18),"C","D"))</f>
        <v>D</v>
      </c>
      <c r="J1942" s="9" t="str">
        <f>IF(MONTH(B1942)&lt;10,CONCATENATE("0",MONTH(B1942)),MONTH(B1942))&amp;"/"&amp;  IF(DAY(B1942)&lt;10,CONCATENATE("0",DAY(B1942)),DAY(B1942))</f>
        <v>04/06</v>
      </c>
      <c r="K1942" s="9" t="str">
        <f>IF(C1942&lt;&gt;C1941,1,IF(L1942&lt;&gt;L1941,1,IF(B1942-B1941&gt;$Y$1,1,"")))</f>
        <v/>
      </c>
      <c r="L1942" s="9" t="str">
        <f>YEAR(B1942)&amp;"/"&amp; IF(MONTH(B1942)&lt;10,CONCATENATE("0",MONTH(B1942)),MONTH(B1942))</f>
        <v>2021/04</v>
      </c>
      <c r="M1942" s="11" t="str">
        <f>YEAR(B1942)&amp;"/"&amp; IF(MONTH(B1942)&lt;10,CONCATENATE("0",MONTH(B1942)),MONTH(B1942))&amp;"/"&amp;  IF(DAY(B1942)&lt;10,CONCATENATE("0",DAY(B1942)),DAY(B1942))</f>
        <v>2021/04/06</v>
      </c>
      <c r="N1942" s="9" t="str">
        <f>IF(OR(INT(MOD(M1942,4))=3,INT(MOD(M1942,4))=2),"A","C")</f>
        <v>C</v>
      </c>
      <c r="O1942" s="9" t="str">
        <f>IF(ISNA(VLOOKUP(MID(E1942,1,6)&amp;G1942,List!A:B,2,FALSE)),"",VLOOKUP(MID(E1942,1,6)&amp;G1942,List!A:B,2,FALSE))</f>
        <v>T05</v>
      </c>
      <c r="P1942" s="1"/>
      <c r="Q1942" s="8"/>
      <c r="R1942" s="8"/>
      <c r="S1942" s="1"/>
      <c r="U1942" s="3"/>
      <c r="V1942" s="2"/>
      <c r="W1942" s="1"/>
      <c r="X1942" s="6"/>
      <c r="Z1942" s="1"/>
    </row>
    <row r="1943" spans="1:26">
      <c r="A1943" s="16" t="s">
        <v>13771</v>
      </c>
      <c r="B1943" s="10">
        <v>44292.999560185184</v>
      </c>
      <c r="C1943" s="16" t="s">
        <v>11332</v>
      </c>
      <c r="D1943" s="16" t="s">
        <v>13772</v>
      </c>
      <c r="E1943" s="16" t="s">
        <v>10187</v>
      </c>
      <c r="F1943" s="16">
        <v>3</v>
      </c>
      <c r="G1943" s="16" t="s">
        <v>11228</v>
      </c>
      <c r="H1943" s="16" t="s">
        <v>5966</v>
      </c>
      <c r="I1943" s="9" t="str">
        <f>IF(N1943="A",IF(AND(HOUR(B1943)&gt;=7,HOUR(B1943)&lt;=18),"A","B"),IF(AND(HOUR(B1943)&gt;=7,HOUR(B1943)&lt;=18),"C","D"))</f>
        <v>D</v>
      </c>
      <c r="J1943" s="9" t="str">
        <f>IF(MONTH(B1943)&lt;10,CONCATENATE("0",MONTH(B1943)),MONTH(B1943))&amp;"/"&amp;  IF(DAY(B1943)&lt;10,CONCATENATE("0",DAY(B1943)),DAY(B1943))</f>
        <v>04/06</v>
      </c>
      <c r="K1943" s="9">
        <f>IF(C1943&lt;&gt;C1942,1,IF(L1943&lt;&gt;L1942,1,IF(B1943-B1942&gt;$Y$1,1,"")))</f>
        <v>1</v>
      </c>
      <c r="L1943" s="9" t="str">
        <f>YEAR(B1943)&amp;"/"&amp; IF(MONTH(B1943)&lt;10,CONCATENATE("0",MONTH(B1943)),MONTH(B1943))</f>
        <v>2021/04</v>
      </c>
      <c r="M1943" s="11" t="str">
        <f>YEAR(B1943)&amp;"/"&amp; IF(MONTH(B1943)&lt;10,CONCATENATE("0",MONTH(B1943)),MONTH(B1943))&amp;"/"&amp;  IF(DAY(B1943)&lt;10,CONCATENATE("0",DAY(B1943)),DAY(B1943))</f>
        <v>2021/04/06</v>
      </c>
      <c r="N1943" s="9" t="str">
        <f>IF(OR(INT(MOD(M1943,4))=3,INT(MOD(M1943,4))=2),"A","C")</f>
        <v>C</v>
      </c>
      <c r="O1943" s="9" t="str">
        <f>IF(ISNA(VLOOKUP(MID(E1943,1,6)&amp;G1943,List!A:B,2,FALSE)),"",VLOOKUP(MID(E1943,1,6)&amp;G1943,List!A:B,2,FALSE))</f>
        <v>T06</v>
      </c>
      <c r="P1943" s="1"/>
      <c r="Q1943" s="8"/>
      <c r="R1943" s="8"/>
      <c r="S1943" s="1"/>
      <c r="U1943" s="3"/>
      <c r="V1943" s="2"/>
      <c r="W1943" s="1"/>
      <c r="X1943" s="6"/>
      <c r="Z1943" s="1"/>
    </row>
    <row r="1944" spans="1:26">
      <c r="A1944" s="16" t="s">
        <v>13773</v>
      </c>
      <c r="B1944" s="10">
        <v>44292.999560185184</v>
      </c>
      <c r="C1944" s="16" t="s">
        <v>11332</v>
      </c>
      <c r="D1944" s="16" t="s">
        <v>12388</v>
      </c>
      <c r="E1944" s="16" t="s">
        <v>10152</v>
      </c>
      <c r="F1944" s="16">
        <v>25</v>
      </c>
      <c r="G1944" s="16" t="s">
        <v>11228</v>
      </c>
      <c r="H1944" s="16" t="s">
        <v>5966</v>
      </c>
      <c r="I1944" s="9" t="str">
        <f>IF(N1944="A",IF(AND(HOUR(B1944)&gt;=7,HOUR(B1944)&lt;=18),"A","B"),IF(AND(HOUR(B1944)&gt;=7,HOUR(B1944)&lt;=18),"C","D"))</f>
        <v>D</v>
      </c>
      <c r="J1944" s="9" t="str">
        <f>IF(MONTH(B1944)&lt;10,CONCATENATE("0",MONTH(B1944)),MONTH(B1944))&amp;"/"&amp;  IF(DAY(B1944)&lt;10,CONCATENATE("0",DAY(B1944)),DAY(B1944))</f>
        <v>04/06</v>
      </c>
      <c r="K1944" s="9" t="str">
        <f>IF(C1944&lt;&gt;C1943,1,IF(L1944&lt;&gt;L1943,1,IF(B1944-B1943&gt;$Y$1,1,"")))</f>
        <v/>
      </c>
      <c r="L1944" s="9" t="str">
        <f>YEAR(B1944)&amp;"/"&amp; IF(MONTH(B1944)&lt;10,CONCATENATE("0",MONTH(B1944)),MONTH(B1944))</f>
        <v>2021/04</v>
      </c>
      <c r="M1944" s="11" t="str">
        <f>YEAR(B1944)&amp;"/"&amp; IF(MONTH(B1944)&lt;10,CONCATENATE("0",MONTH(B1944)),MONTH(B1944))&amp;"/"&amp;  IF(DAY(B1944)&lt;10,CONCATENATE("0",DAY(B1944)),DAY(B1944))</f>
        <v>2021/04/06</v>
      </c>
      <c r="N1944" s="9" t="str">
        <f>IF(OR(INT(MOD(M1944,4))=3,INT(MOD(M1944,4))=2),"A","C")</f>
        <v>C</v>
      </c>
      <c r="O1944" s="9" t="str">
        <f>IF(ISNA(VLOOKUP(MID(E1944,1,6)&amp;G1944,List!A:B,2,FALSE)),"",VLOOKUP(MID(E1944,1,6)&amp;G1944,List!A:B,2,FALSE))</f>
        <v>T06</v>
      </c>
      <c r="P1944" s="1"/>
      <c r="Q1944" s="8"/>
      <c r="R1944" s="8"/>
      <c r="S1944" s="1"/>
      <c r="U1944" s="3"/>
      <c r="V1944" s="2"/>
      <c r="W1944" s="1"/>
      <c r="X1944" s="6"/>
      <c r="Z1944" s="1"/>
    </row>
    <row r="1945" spans="1:26">
      <c r="A1945" s="16" t="s">
        <v>13774</v>
      </c>
      <c r="B1945" s="10">
        <v>44292.999560185184</v>
      </c>
      <c r="C1945" s="16" t="s">
        <v>11332</v>
      </c>
      <c r="D1945" s="16" t="s">
        <v>13775</v>
      </c>
      <c r="E1945" s="16" t="s">
        <v>10152</v>
      </c>
      <c r="F1945" s="16">
        <v>25</v>
      </c>
      <c r="G1945" s="16" t="s">
        <v>11228</v>
      </c>
      <c r="H1945" s="16" t="s">
        <v>5966</v>
      </c>
      <c r="I1945" s="9" t="str">
        <f>IF(N1945="A",IF(AND(HOUR(B1945)&gt;=7,HOUR(B1945)&lt;=18),"A","B"),IF(AND(HOUR(B1945)&gt;=7,HOUR(B1945)&lt;=18),"C","D"))</f>
        <v>D</v>
      </c>
      <c r="J1945" s="9" t="str">
        <f>IF(MONTH(B1945)&lt;10,CONCATENATE("0",MONTH(B1945)),MONTH(B1945))&amp;"/"&amp;  IF(DAY(B1945)&lt;10,CONCATENATE("0",DAY(B1945)),DAY(B1945))</f>
        <v>04/06</v>
      </c>
      <c r="K1945" s="9" t="str">
        <f>IF(C1945&lt;&gt;C1944,1,IF(L1945&lt;&gt;L1944,1,IF(B1945-B1944&gt;$Y$1,1,"")))</f>
        <v/>
      </c>
      <c r="L1945" s="9" t="str">
        <f>YEAR(B1945)&amp;"/"&amp; IF(MONTH(B1945)&lt;10,CONCATENATE("0",MONTH(B1945)),MONTH(B1945))</f>
        <v>2021/04</v>
      </c>
      <c r="M1945" s="11" t="str">
        <f>YEAR(B1945)&amp;"/"&amp; IF(MONTH(B1945)&lt;10,CONCATENATE("0",MONTH(B1945)),MONTH(B1945))&amp;"/"&amp;  IF(DAY(B1945)&lt;10,CONCATENATE("0",DAY(B1945)),DAY(B1945))</f>
        <v>2021/04/06</v>
      </c>
      <c r="N1945" s="9" t="str">
        <f>IF(OR(INT(MOD(M1945,4))=3,INT(MOD(M1945,4))=2),"A","C")</f>
        <v>C</v>
      </c>
      <c r="O1945" s="9" t="str">
        <f>IF(ISNA(VLOOKUP(MID(E1945,1,6)&amp;G1945,List!A:B,2,FALSE)),"",VLOOKUP(MID(E1945,1,6)&amp;G1945,List!A:B,2,FALSE))</f>
        <v>T06</v>
      </c>
      <c r="P1945" s="1"/>
      <c r="Q1945" s="8"/>
      <c r="R1945" s="8"/>
      <c r="S1945" s="1"/>
      <c r="U1945" s="3"/>
      <c r="V1945" s="2"/>
      <c r="W1945" s="1"/>
      <c r="X1945" s="6"/>
      <c r="Z1945" s="1"/>
    </row>
    <row r="1946" spans="1:26">
      <c r="A1946" s="16" t="s">
        <v>13776</v>
      </c>
      <c r="B1946" s="10">
        <v>44292.999560185184</v>
      </c>
      <c r="C1946" s="16" t="s">
        <v>11332</v>
      </c>
      <c r="D1946" s="16" t="s">
        <v>11188</v>
      </c>
      <c r="E1946" s="16" t="s">
        <v>11189</v>
      </c>
      <c r="F1946" s="16">
        <v>22</v>
      </c>
      <c r="G1946" s="16" t="s">
        <v>11228</v>
      </c>
      <c r="H1946" s="16" t="s">
        <v>5966</v>
      </c>
      <c r="I1946" s="9" t="str">
        <f>IF(N1946="A",IF(AND(HOUR(B1946)&gt;=7,HOUR(B1946)&lt;=18),"A","B"),IF(AND(HOUR(B1946)&gt;=7,HOUR(B1946)&lt;=18),"C","D"))</f>
        <v>D</v>
      </c>
      <c r="J1946" s="9" t="str">
        <f>IF(MONTH(B1946)&lt;10,CONCATENATE("0",MONTH(B1946)),MONTH(B1946))&amp;"/"&amp;  IF(DAY(B1946)&lt;10,CONCATENATE("0",DAY(B1946)),DAY(B1946))</f>
        <v>04/06</v>
      </c>
      <c r="K1946" s="9" t="str">
        <f>IF(C1946&lt;&gt;C1945,1,IF(L1946&lt;&gt;L1945,1,IF(B1946-B1945&gt;$Y$1,1,"")))</f>
        <v/>
      </c>
      <c r="L1946" s="9" t="str">
        <f>YEAR(B1946)&amp;"/"&amp; IF(MONTH(B1946)&lt;10,CONCATENATE("0",MONTH(B1946)),MONTH(B1946))</f>
        <v>2021/04</v>
      </c>
      <c r="M1946" s="11" t="str">
        <f>YEAR(B1946)&amp;"/"&amp; IF(MONTH(B1946)&lt;10,CONCATENATE("0",MONTH(B1946)),MONTH(B1946))&amp;"/"&amp;  IF(DAY(B1946)&lt;10,CONCATENATE("0",DAY(B1946)),DAY(B1946))</f>
        <v>2021/04/06</v>
      </c>
      <c r="N1946" s="9" t="str">
        <f>IF(OR(INT(MOD(M1946,4))=3,INT(MOD(M1946,4))=2),"A","C")</f>
        <v>C</v>
      </c>
      <c r="O1946" s="9" t="str">
        <f>IF(ISNA(VLOOKUP(MID(E1946,1,6)&amp;G1946,List!A:B,2,FALSE)),"",VLOOKUP(MID(E1946,1,6)&amp;G1946,List!A:B,2,FALSE))</f>
        <v>T06</v>
      </c>
      <c r="P1946" s="1"/>
      <c r="Q1946" s="8"/>
      <c r="R1946" s="8"/>
      <c r="S1946" s="1"/>
      <c r="U1946" s="3"/>
      <c r="V1946" s="2"/>
      <c r="W1946" s="1"/>
      <c r="X1946" s="6"/>
      <c r="Z1946" s="1"/>
    </row>
    <row r="1947" spans="1:26">
      <c r="A1947" s="16" t="s">
        <v>13777</v>
      </c>
      <c r="B1947" s="10">
        <v>44292.999560185184</v>
      </c>
      <c r="C1947" s="16" t="s">
        <v>11332</v>
      </c>
      <c r="D1947" s="16" t="s">
        <v>13778</v>
      </c>
      <c r="E1947" s="16" t="s">
        <v>10187</v>
      </c>
      <c r="F1947" s="16">
        <v>25</v>
      </c>
      <c r="G1947" s="16" t="s">
        <v>11228</v>
      </c>
      <c r="H1947" s="16" t="s">
        <v>5966</v>
      </c>
      <c r="I1947" s="9" t="str">
        <f>IF(N1947="A",IF(AND(HOUR(B1947)&gt;=7,HOUR(B1947)&lt;=18),"A","B"),IF(AND(HOUR(B1947)&gt;=7,HOUR(B1947)&lt;=18),"C","D"))</f>
        <v>D</v>
      </c>
      <c r="J1947" s="9" t="str">
        <f>IF(MONTH(B1947)&lt;10,CONCATENATE("0",MONTH(B1947)),MONTH(B1947))&amp;"/"&amp;  IF(DAY(B1947)&lt;10,CONCATENATE("0",DAY(B1947)),DAY(B1947))</f>
        <v>04/06</v>
      </c>
      <c r="K1947" s="9" t="str">
        <f>IF(C1947&lt;&gt;C1946,1,IF(L1947&lt;&gt;L1946,1,IF(B1947-B1946&gt;$Y$1,1,"")))</f>
        <v/>
      </c>
      <c r="L1947" s="9" t="str">
        <f>YEAR(B1947)&amp;"/"&amp; IF(MONTH(B1947)&lt;10,CONCATENATE("0",MONTH(B1947)),MONTH(B1947))</f>
        <v>2021/04</v>
      </c>
      <c r="M1947" s="11" t="str">
        <f>YEAR(B1947)&amp;"/"&amp; IF(MONTH(B1947)&lt;10,CONCATENATE("0",MONTH(B1947)),MONTH(B1947))&amp;"/"&amp;  IF(DAY(B1947)&lt;10,CONCATENATE("0",DAY(B1947)),DAY(B1947))</f>
        <v>2021/04/06</v>
      </c>
      <c r="N1947" s="9" t="str">
        <f>IF(OR(INT(MOD(M1947,4))=3,INT(MOD(M1947,4))=2),"A","C")</f>
        <v>C</v>
      </c>
      <c r="O1947" s="9" t="str">
        <f>IF(ISNA(VLOOKUP(MID(E1947,1,6)&amp;G1947,List!A:B,2,FALSE)),"",VLOOKUP(MID(E1947,1,6)&amp;G1947,List!A:B,2,FALSE))</f>
        <v>T06</v>
      </c>
      <c r="P1947" s="1"/>
      <c r="Q1947" s="8"/>
      <c r="R1947" s="8"/>
      <c r="S1947" s="1"/>
      <c r="U1947" s="3"/>
      <c r="V1947" s="2"/>
      <c r="W1947" s="1"/>
      <c r="X1947" s="6"/>
      <c r="Z1947" s="1"/>
    </row>
    <row r="1948" spans="1:26">
      <c r="A1948" s="16" t="s">
        <v>13779</v>
      </c>
      <c r="B1948" s="10">
        <v>44292.999560185184</v>
      </c>
      <c r="C1948" s="16" t="s">
        <v>11332</v>
      </c>
      <c r="D1948" s="16" t="s">
        <v>13780</v>
      </c>
      <c r="E1948" s="16" t="s">
        <v>10187</v>
      </c>
      <c r="F1948" s="16">
        <v>25</v>
      </c>
      <c r="G1948" s="16" t="s">
        <v>11228</v>
      </c>
      <c r="H1948" s="16" t="s">
        <v>5966</v>
      </c>
      <c r="I1948" s="9" t="str">
        <f>IF(N1948="A",IF(AND(HOUR(B1948)&gt;=7,HOUR(B1948)&lt;=18),"A","B"),IF(AND(HOUR(B1948)&gt;=7,HOUR(B1948)&lt;=18),"C","D"))</f>
        <v>D</v>
      </c>
      <c r="J1948" s="9" t="str">
        <f>IF(MONTH(B1948)&lt;10,CONCATENATE("0",MONTH(B1948)),MONTH(B1948))&amp;"/"&amp;  IF(DAY(B1948)&lt;10,CONCATENATE("0",DAY(B1948)),DAY(B1948))</f>
        <v>04/06</v>
      </c>
      <c r="K1948" s="9" t="str">
        <f>IF(C1948&lt;&gt;C1947,1,IF(L1948&lt;&gt;L1947,1,IF(B1948-B1947&gt;$Y$1,1,"")))</f>
        <v/>
      </c>
      <c r="L1948" s="9" t="str">
        <f>YEAR(B1948)&amp;"/"&amp; IF(MONTH(B1948)&lt;10,CONCATENATE("0",MONTH(B1948)),MONTH(B1948))</f>
        <v>2021/04</v>
      </c>
      <c r="M1948" s="11" t="str">
        <f>YEAR(B1948)&amp;"/"&amp; IF(MONTH(B1948)&lt;10,CONCATENATE("0",MONTH(B1948)),MONTH(B1948))&amp;"/"&amp;  IF(DAY(B1948)&lt;10,CONCATENATE("0",DAY(B1948)),DAY(B1948))</f>
        <v>2021/04/06</v>
      </c>
      <c r="N1948" s="9" t="str">
        <f>IF(OR(INT(MOD(M1948,4))=3,INT(MOD(M1948,4))=2),"A","C")</f>
        <v>C</v>
      </c>
      <c r="O1948" s="9" t="str">
        <f>IF(ISNA(VLOOKUP(MID(E1948,1,6)&amp;G1948,List!A:B,2,FALSE)),"",VLOOKUP(MID(E1948,1,6)&amp;G1948,List!A:B,2,FALSE))</f>
        <v>T06</v>
      </c>
      <c r="P1948" s="1"/>
      <c r="Q1948" s="8"/>
      <c r="R1948" s="8"/>
      <c r="S1948" s="1"/>
      <c r="U1948" s="3"/>
      <c r="V1948" s="2"/>
      <c r="W1948" s="1"/>
      <c r="X1948" s="6"/>
      <c r="Z1948" s="1"/>
    </row>
    <row r="1949" spans="1:26">
      <c r="A1949" s="16" t="s">
        <v>13781</v>
      </c>
      <c r="B1949" s="10">
        <v>44292.999560185184</v>
      </c>
      <c r="C1949" s="16" t="s">
        <v>11332</v>
      </c>
      <c r="D1949" s="16" t="s">
        <v>13782</v>
      </c>
      <c r="E1949" s="16" t="s">
        <v>10941</v>
      </c>
      <c r="F1949" s="16">
        <v>25</v>
      </c>
      <c r="G1949" s="16" t="s">
        <v>11228</v>
      </c>
      <c r="H1949" s="16" t="s">
        <v>5966</v>
      </c>
      <c r="I1949" s="9" t="str">
        <f>IF(N1949="A",IF(AND(HOUR(B1949)&gt;=7,HOUR(B1949)&lt;=18),"A","B"),IF(AND(HOUR(B1949)&gt;=7,HOUR(B1949)&lt;=18),"C","D"))</f>
        <v>D</v>
      </c>
      <c r="J1949" s="9" t="str">
        <f>IF(MONTH(B1949)&lt;10,CONCATENATE("0",MONTH(B1949)),MONTH(B1949))&amp;"/"&amp;  IF(DAY(B1949)&lt;10,CONCATENATE("0",DAY(B1949)),DAY(B1949))</f>
        <v>04/06</v>
      </c>
      <c r="K1949" s="9" t="str">
        <f>IF(C1949&lt;&gt;C1948,1,IF(L1949&lt;&gt;L1948,1,IF(B1949-B1948&gt;$Y$1,1,"")))</f>
        <v/>
      </c>
      <c r="L1949" s="9" t="str">
        <f>YEAR(B1949)&amp;"/"&amp; IF(MONTH(B1949)&lt;10,CONCATENATE("0",MONTH(B1949)),MONTH(B1949))</f>
        <v>2021/04</v>
      </c>
      <c r="M1949" s="11" t="str">
        <f>YEAR(B1949)&amp;"/"&amp; IF(MONTH(B1949)&lt;10,CONCATENATE("0",MONTH(B1949)),MONTH(B1949))&amp;"/"&amp;  IF(DAY(B1949)&lt;10,CONCATENATE("0",DAY(B1949)),DAY(B1949))</f>
        <v>2021/04/06</v>
      </c>
      <c r="N1949" s="9" t="str">
        <f>IF(OR(INT(MOD(M1949,4))=3,INT(MOD(M1949,4))=2),"A","C")</f>
        <v>C</v>
      </c>
      <c r="O1949" s="9" t="str">
        <f>IF(ISNA(VLOOKUP(MID(E1949,1,6)&amp;G1949,List!A:B,2,FALSE)),"",VLOOKUP(MID(E1949,1,6)&amp;G1949,List!A:B,2,FALSE))</f>
        <v>T06</v>
      </c>
      <c r="P1949" s="1"/>
      <c r="Q1949" s="8"/>
      <c r="R1949" s="8"/>
      <c r="S1949" s="1"/>
      <c r="U1949" s="3"/>
      <c r="V1949" s="2"/>
      <c r="W1949" s="1"/>
      <c r="X1949" s="6"/>
      <c r="Z1949" s="1"/>
    </row>
    <row r="1950" spans="1:26">
      <c r="A1950" s="16" t="s">
        <v>14878</v>
      </c>
      <c r="B1950" s="10">
        <v>44293.146203703705</v>
      </c>
      <c r="C1950" s="16" t="s">
        <v>11332</v>
      </c>
      <c r="D1950" s="16" t="s">
        <v>14879</v>
      </c>
      <c r="E1950" s="16" t="s">
        <v>10642</v>
      </c>
      <c r="F1950" s="16">
        <v>25</v>
      </c>
      <c r="G1950" s="16" t="s">
        <v>11228</v>
      </c>
      <c r="H1950" s="16" t="s">
        <v>5966</v>
      </c>
      <c r="I1950" s="9" t="str">
        <f>IF(N1950="A",IF(AND(HOUR(B1950)&gt;=7,HOUR(B1950)&lt;=18),"A","B"),IF(AND(HOUR(B1950)&gt;=7,HOUR(B1950)&lt;=18),"C","D"))</f>
        <v>D</v>
      </c>
      <c r="J1950" s="9" t="str">
        <f>IF(MONTH(B1950)&lt;10,CONCATENATE("0",MONTH(B1950)),MONTH(B1950))&amp;"/"&amp;  IF(DAY(B1950)&lt;10,CONCATENATE("0",DAY(B1950)),DAY(B1950))</f>
        <v>04/07</v>
      </c>
      <c r="K1950" s="9">
        <f>IF(C1950&lt;&gt;C1949,1,IF(L1950&lt;&gt;L1949,1,IF(B1950-B1949&gt;$Y$1,1,"")))</f>
        <v>1</v>
      </c>
      <c r="L1950" s="9" t="str">
        <f>YEAR(B1950)&amp;"/"&amp; IF(MONTH(B1950)&lt;10,CONCATENATE("0",MONTH(B1950)),MONTH(B1950))</f>
        <v>2021/04</v>
      </c>
      <c r="M1950" s="11" t="str">
        <f>YEAR(B1950)&amp;"/"&amp; IF(MONTH(B1950)&lt;10,CONCATENATE("0",MONTH(B1950)),MONTH(B1950))&amp;"/"&amp;  IF(DAY(B1950)&lt;10,CONCATENATE("0",DAY(B1950)),DAY(B1950))</f>
        <v>2021/04/07</v>
      </c>
      <c r="N1950" s="9" t="str">
        <f>IF(OR(INT(MOD(M1950,4))=3,INT(MOD(M1950,4))=2),"A","C")</f>
        <v>C</v>
      </c>
      <c r="O1950" s="9" t="str">
        <f>IF(ISNA(VLOOKUP(MID(E1950,1,6)&amp;G1950,List!A:B,2,FALSE)),"",VLOOKUP(MID(E1950,1,6)&amp;G1950,List!A:B,2,FALSE))</f>
        <v>T06</v>
      </c>
      <c r="P1950" s="1"/>
      <c r="Q1950" s="8"/>
      <c r="R1950" s="8"/>
      <c r="S1950" s="1"/>
      <c r="U1950" s="3"/>
      <c r="V1950" s="2"/>
      <c r="W1950" s="1"/>
      <c r="X1950" s="6"/>
      <c r="Z1950" s="1"/>
    </row>
    <row r="1951" spans="1:26">
      <c r="A1951" s="16" t="s">
        <v>14880</v>
      </c>
      <c r="B1951" s="10">
        <v>44293.146203703705</v>
      </c>
      <c r="C1951" s="16" t="s">
        <v>11332</v>
      </c>
      <c r="D1951" s="16" t="s">
        <v>11022</v>
      </c>
      <c r="E1951" s="16" t="s">
        <v>8125</v>
      </c>
      <c r="F1951" s="16">
        <v>25</v>
      </c>
      <c r="G1951" s="16" t="s">
        <v>11400</v>
      </c>
      <c r="H1951" s="16" t="s">
        <v>5966</v>
      </c>
      <c r="I1951" s="9" t="str">
        <f>IF(N1951="A",IF(AND(HOUR(B1951)&gt;=7,HOUR(B1951)&lt;=18),"A","B"),IF(AND(HOUR(B1951)&gt;=7,HOUR(B1951)&lt;=18),"C","D"))</f>
        <v>D</v>
      </c>
      <c r="J1951" s="9" t="str">
        <f>IF(MONTH(B1951)&lt;10,CONCATENATE("0",MONTH(B1951)),MONTH(B1951))&amp;"/"&amp;  IF(DAY(B1951)&lt;10,CONCATENATE("0",DAY(B1951)),DAY(B1951))</f>
        <v>04/07</v>
      </c>
      <c r="K1951" s="9" t="str">
        <f>IF(C1951&lt;&gt;C1950,1,IF(L1951&lt;&gt;L1950,1,IF(B1951-B1950&gt;$Y$1,1,"")))</f>
        <v/>
      </c>
      <c r="L1951" s="9" t="str">
        <f>YEAR(B1951)&amp;"/"&amp; IF(MONTH(B1951)&lt;10,CONCATENATE("0",MONTH(B1951)),MONTH(B1951))</f>
        <v>2021/04</v>
      </c>
      <c r="M1951" s="11" t="str">
        <f>YEAR(B1951)&amp;"/"&amp; IF(MONTH(B1951)&lt;10,CONCATENATE("0",MONTH(B1951)),MONTH(B1951))&amp;"/"&amp;  IF(DAY(B1951)&lt;10,CONCATENATE("0",DAY(B1951)),DAY(B1951))</f>
        <v>2021/04/07</v>
      </c>
      <c r="N1951" s="9" t="str">
        <f>IF(OR(INT(MOD(M1951,4))=3,INT(MOD(M1951,4))=2),"A","C")</f>
        <v>C</v>
      </c>
      <c r="O1951" s="9" t="str">
        <f>IF(ISNA(VLOOKUP(MID(E1951,1,6)&amp;G1951,List!A:B,2,FALSE)),"",VLOOKUP(MID(E1951,1,6)&amp;G1951,List!A:B,2,FALSE))</f>
        <v>T06</v>
      </c>
      <c r="P1951" s="1"/>
      <c r="Q1951" s="8"/>
      <c r="R1951" s="8"/>
      <c r="S1951" s="1"/>
      <c r="U1951" s="3"/>
      <c r="V1951" s="2"/>
      <c r="W1951" s="1"/>
      <c r="X1951" s="6"/>
      <c r="Z1951" s="1"/>
    </row>
    <row r="1952" spans="1:26">
      <c r="A1952" s="16" t="s">
        <v>12028</v>
      </c>
      <c r="B1952" s="10">
        <v>44293.146203703705</v>
      </c>
      <c r="C1952" s="16" t="s">
        <v>11332</v>
      </c>
      <c r="D1952" s="16" t="s">
        <v>10247</v>
      </c>
      <c r="E1952" s="16" t="s">
        <v>10182</v>
      </c>
      <c r="F1952" s="16">
        <v>25</v>
      </c>
      <c r="G1952" s="16" t="s">
        <v>11400</v>
      </c>
      <c r="H1952" s="16" t="s">
        <v>5966</v>
      </c>
      <c r="I1952" s="9" t="str">
        <f>IF(N1952="A",IF(AND(HOUR(B1952)&gt;=7,HOUR(B1952)&lt;=18),"A","B"),IF(AND(HOUR(B1952)&gt;=7,HOUR(B1952)&lt;=18),"C","D"))</f>
        <v>D</v>
      </c>
      <c r="J1952" s="9" t="str">
        <f>IF(MONTH(B1952)&lt;10,CONCATENATE("0",MONTH(B1952)),MONTH(B1952))&amp;"/"&amp;  IF(DAY(B1952)&lt;10,CONCATENATE("0",DAY(B1952)),DAY(B1952))</f>
        <v>04/07</v>
      </c>
      <c r="K1952" s="9" t="str">
        <f>IF(C1952&lt;&gt;C1951,1,IF(L1952&lt;&gt;L1951,1,IF(B1952-B1951&gt;$Y$1,1,"")))</f>
        <v/>
      </c>
      <c r="L1952" s="9" t="str">
        <f>YEAR(B1952)&amp;"/"&amp; IF(MONTH(B1952)&lt;10,CONCATENATE("0",MONTH(B1952)),MONTH(B1952))</f>
        <v>2021/04</v>
      </c>
      <c r="M1952" s="11" t="str">
        <f>YEAR(B1952)&amp;"/"&amp; IF(MONTH(B1952)&lt;10,CONCATENATE("0",MONTH(B1952)),MONTH(B1952))&amp;"/"&amp;  IF(DAY(B1952)&lt;10,CONCATENATE("0",DAY(B1952)),DAY(B1952))</f>
        <v>2021/04/07</v>
      </c>
      <c r="N1952" s="9" t="str">
        <f>IF(OR(INT(MOD(M1952,4))=3,INT(MOD(M1952,4))=2),"A","C")</f>
        <v>C</v>
      </c>
      <c r="O1952" s="9" t="str">
        <f>IF(ISNA(VLOOKUP(MID(E1952,1,6)&amp;G1952,List!A:B,2,FALSE)),"",VLOOKUP(MID(E1952,1,6)&amp;G1952,List!A:B,2,FALSE))</f>
        <v>T06</v>
      </c>
      <c r="P1952" s="1"/>
      <c r="Q1952" s="8"/>
      <c r="R1952" s="8"/>
      <c r="S1952" s="1"/>
      <c r="U1952" s="3"/>
      <c r="V1952" s="2"/>
      <c r="W1952" s="1"/>
      <c r="X1952" s="6"/>
      <c r="Z1952" s="1"/>
    </row>
    <row r="1953" spans="1:26">
      <c r="A1953" s="16" t="s">
        <v>14881</v>
      </c>
      <c r="B1953" s="10">
        <v>44293.146203703705</v>
      </c>
      <c r="C1953" s="16" t="s">
        <v>11332</v>
      </c>
      <c r="D1953" s="16" t="s">
        <v>10907</v>
      </c>
      <c r="E1953" s="16" t="s">
        <v>10187</v>
      </c>
      <c r="F1953" s="16">
        <v>25</v>
      </c>
      <c r="G1953" s="16" t="s">
        <v>11228</v>
      </c>
      <c r="H1953" s="16" t="s">
        <v>5966</v>
      </c>
      <c r="I1953" s="9" t="str">
        <f>IF(N1953="A",IF(AND(HOUR(B1953)&gt;=7,HOUR(B1953)&lt;=18),"A","B"),IF(AND(HOUR(B1953)&gt;=7,HOUR(B1953)&lt;=18),"C","D"))</f>
        <v>D</v>
      </c>
      <c r="J1953" s="9" t="str">
        <f>IF(MONTH(B1953)&lt;10,CONCATENATE("0",MONTH(B1953)),MONTH(B1953))&amp;"/"&amp;  IF(DAY(B1953)&lt;10,CONCATENATE("0",DAY(B1953)),DAY(B1953))</f>
        <v>04/07</v>
      </c>
      <c r="K1953" s="9" t="str">
        <f>IF(C1953&lt;&gt;C1952,1,IF(L1953&lt;&gt;L1952,1,IF(B1953-B1952&gt;$Y$1,1,"")))</f>
        <v/>
      </c>
      <c r="L1953" s="9" t="str">
        <f>YEAR(B1953)&amp;"/"&amp; IF(MONTH(B1953)&lt;10,CONCATENATE("0",MONTH(B1953)),MONTH(B1953))</f>
        <v>2021/04</v>
      </c>
      <c r="M1953" s="11" t="str">
        <f>YEAR(B1953)&amp;"/"&amp; IF(MONTH(B1953)&lt;10,CONCATENATE("0",MONTH(B1953)),MONTH(B1953))&amp;"/"&amp;  IF(DAY(B1953)&lt;10,CONCATENATE("0",DAY(B1953)),DAY(B1953))</f>
        <v>2021/04/07</v>
      </c>
      <c r="N1953" s="9" t="str">
        <f>IF(OR(INT(MOD(M1953,4))=3,INT(MOD(M1953,4))=2),"A","C")</f>
        <v>C</v>
      </c>
      <c r="O1953" s="9" t="str">
        <f>IF(ISNA(VLOOKUP(MID(E1953,1,6)&amp;G1953,List!A:B,2,FALSE)),"",VLOOKUP(MID(E1953,1,6)&amp;G1953,List!A:B,2,FALSE))</f>
        <v>T06</v>
      </c>
      <c r="P1953" s="1"/>
      <c r="Q1953" s="8"/>
      <c r="R1953" s="8"/>
      <c r="S1953" s="1"/>
      <c r="U1953" s="3"/>
      <c r="V1953" s="2"/>
      <c r="W1953" s="1"/>
      <c r="X1953" s="6"/>
      <c r="Z1953" s="1"/>
    </row>
    <row r="1954" spans="1:26">
      <c r="A1954" s="16" t="s">
        <v>14882</v>
      </c>
      <c r="B1954" s="10">
        <v>44293.146203703705</v>
      </c>
      <c r="C1954" s="16" t="s">
        <v>11332</v>
      </c>
      <c r="D1954" s="16" t="s">
        <v>14883</v>
      </c>
      <c r="E1954" s="16" t="s">
        <v>10187</v>
      </c>
      <c r="F1954" s="16">
        <v>25</v>
      </c>
      <c r="G1954" s="16" t="s">
        <v>11228</v>
      </c>
      <c r="H1954" s="16" t="s">
        <v>5966</v>
      </c>
      <c r="I1954" s="9" t="str">
        <f>IF(N1954="A",IF(AND(HOUR(B1954)&gt;=7,HOUR(B1954)&lt;=18),"A","B"),IF(AND(HOUR(B1954)&gt;=7,HOUR(B1954)&lt;=18),"C","D"))</f>
        <v>D</v>
      </c>
      <c r="J1954" s="9" t="str">
        <f>IF(MONTH(B1954)&lt;10,CONCATENATE("0",MONTH(B1954)),MONTH(B1954))&amp;"/"&amp;  IF(DAY(B1954)&lt;10,CONCATENATE("0",DAY(B1954)),DAY(B1954))</f>
        <v>04/07</v>
      </c>
      <c r="K1954" s="9" t="str">
        <f>IF(C1954&lt;&gt;C1953,1,IF(L1954&lt;&gt;L1953,1,IF(B1954-B1953&gt;$Y$1,1,"")))</f>
        <v/>
      </c>
      <c r="L1954" s="9" t="str">
        <f>YEAR(B1954)&amp;"/"&amp; IF(MONTH(B1954)&lt;10,CONCATENATE("0",MONTH(B1954)),MONTH(B1954))</f>
        <v>2021/04</v>
      </c>
      <c r="M1954" s="11" t="str">
        <f>YEAR(B1954)&amp;"/"&amp; IF(MONTH(B1954)&lt;10,CONCATENATE("0",MONTH(B1954)),MONTH(B1954))&amp;"/"&amp;  IF(DAY(B1954)&lt;10,CONCATENATE("0",DAY(B1954)),DAY(B1954))</f>
        <v>2021/04/07</v>
      </c>
      <c r="N1954" s="9" t="str">
        <f>IF(OR(INT(MOD(M1954,4))=3,INT(MOD(M1954,4))=2),"A","C")</f>
        <v>C</v>
      </c>
      <c r="O1954" s="9" t="str">
        <f>IF(ISNA(VLOOKUP(MID(E1954,1,6)&amp;G1954,List!A:B,2,FALSE)),"",VLOOKUP(MID(E1954,1,6)&amp;G1954,List!A:B,2,FALSE))</f>
        <v>T06</v>
      </c>
      <c r="P1954" s="1"/>
      <c r="Q1954" s="8"/>
      <c r="R1954" s="8"/>
      <c r="S1954" s="1"/>
      <c r="U1954" s="3"/>
      <c r="V1954" s="2"/>
      <c r="W1954" s="1"/>
      <c r="X1954" s="6"/>
      <c r="Z1954" s="1"/>
    </row>
    <row r="1955" spans="1:26">
      <c r="A1955" s="16" t="s">
        <v>14380</v>
      </c>
      <c r="B1955" s="10">
        <v>44293.146203703705</v>
      </c>
      <c r="C1955" s="16" t="s">
        <v>11332</v>
      </c>
      <c r="D1955" s="16" t="s">
        <v>14381</v>
      </c>
      <c r="E1955" s="16" t="s">
        <v>10941</v>
      </c>
      <c r="F1955" s="16">
        <v>25</v>
      </c>
      <c r="G1955" s="16" t="s">
        <v>11228</v>
      </c>
      <c r="H1955" s="16" t="s">
        <v>5966</v>
      </c>
      <c r="I1955" s="9" t="str">
        <f>IF(N1955="A",IF(AND(HOUR(B1955)&gt;=7,HOUR(B1955)&lt;=18),"A","B"),IF(AND(HOUR(B1955)&gt;=7,HOUR(B1955)&lt;=18),"C","D"))</f>
        <v>D</v>
      </c>
      <c r="J1955" s="9" t="str">
        <f>IF(MONTH(B1955)&lt;10,CONCATENATE("0",MONTH(B1955)),MONTH(B1955))&amp;"/"&amp;  IF(DAY(B1955)&lt;10,CONCATENATE("0",DAY(B1955)),DAY(B1955))</f>
        <v>04/07</v>
      </c>
      <c r="K1955" s="9" t="str">
        <f>IF(C1955&lt;&gt;C1954,1,IF(L1955&lt;&gt;L1954,1,IF(B1955-B1954&gt;$Y$1,1,"")))</f>
        <v/>
      </c>
      <c r="L1955" s="9" t="str">
        <f>YEAR(B1955)&amp;"/"&amp; IF(MONTH(B1955)&lt;10,CONCATENATE("0",MONTH(B1955)),MONTH(B1955))</f>
        <v>2021/04</v>
      </c>
      <c r="M1955" s="11" t="str">
        <f>YEAR(B1955)&amp;"/"&amp; IF(MONTH(B1955)&lt;10,CONCATENATE("0",MONTH(B1955)),MONTH(B1955))&amp;"/"&amp;  IF(DAY(B1955)&lt;10,CONCATENATE("0",DAY(B1955)),DAY(B1955))</f>
        <v>2021/04/07</v>
      </c>
      <c r="N1955" s="9" t="str">
        <f>IF(OR(INT(MOD(M1955,4))=3,INT(MOD(M1955,4))=2),"A","C")</f>
        <v>C</v>
      </c>
      <c r="O1955" s="9" t="str">
        <f>IF(ISNA(VLOOKUP(MID(E1955,1,6)&amp;G1955,List!A:B,2,FALSE)),"",VLOOKUP(MID(E1955,1,6)&amp;G1955,List!A:B,2,FALSE))</f>
        <v>T06</v>
      </c>
      <c r="P1955" s="1"/>
      <c r="Q1955" s="8"/>
      <c r="R1955" s="8"/>
      <c r="S1955" s="1"/>
      <c r="U1955" s="3"/>
      <c r="V1955" s="2"/>
      <c r="W1955" s="1"/>
      <c r="X1955" s="6"/>
      <c r="Z1955" s="1"/>
    </row>
    <row r="1956" spans="1:26">
      <c r="A1956" s="16" t="s">
        <v>12652</v>
      </c>
      <c r="B1956" s="10">
        <v>44294.269988425927</v>
      </c>
      <c r="C1956" s="16" t="s">
        <v>11332</v>
      </c>
      <c r="D1956" s="16" t="s">
        <v>11496</v>
      </c>
      <c r="E1956" s="16" t="s">
        <v>10241</v>
      </c>
      <c r="F1956" s="16">
        <v>20</v>
      </c>
      <c r="G1956" s="16" t="s">
        <v>11228</v>
      </c>
      <c r="H1956" s="16" t="s">
        <v>5966</v>
      </c>
      <c r="I1956" s="9" t="str">
        <f>IF(N1956="A",IF(AND(HOUR(B1956)&gt;=7,HOUR(B1956)&lt;=18),"A","B"),IF(AND(HOUR(B1956)&gt;=7,HOUR(B1956)&lt;=18),"C","D"))</f>
        <v>B</v>
      </c>
      <c r="J1956" s="9" t="str">
        <f>IF(MONTH(B1956)&lt;10,CONCATENATE("0",MONTH(B1956)),MONTH(B1956))&amp;"/"&amp;  IF(DAY(B1956)&lt;10,CONCATENATE("0",DAY(B1956)),DAY(B1956))</f>
        <v>04/08</v>
      </c>
      <c r="K1956" s="9">
        <f>IF(C1956&lt;&gt;C1955,1,IF(L1956&lt;&gt;L1955,1,IF(B1956-B1955&gt;$Y$1,1,"")))</f>
        <v>1</v>
      </c>
      <c r="L1956" s="9" t="str">
        <f>YEAR(B1956)&amp;"/"&amp; IF(MONTH(B1956)&lt;10,CONCATENATE("0",MONTH(B1956)),MONTH(B1956))</f>
        <v>2021/04</v>
      </c>
      <c r="M1956" s="11" t="str">
        <f>YEAR(B1956)&amp;"/"&amp; IF(MONTH(B1956)&lt;10,CONCATENATE("0",MONTH(B1956)),MONTH(B1956))&amp;"/"&amp;  IF(DAY(B1956)&lt;10,CONCATENATE("0",DAY(B1956)),DAY(B1956))</f>
        <v>2021/04/08</v>
      </c>
      <c r="N1956" s="9" t="str">
        <f>IF(OR(INT(MOD(M1956,4))=3,INT(MOD(M1956,4))=2),"A","C")</f>
        <v>A</v>
      </c>
      <c r="O1956" s="9" t="str">
        <f>IF(ISNA(VLOOKUP(MID(E1956,1,6)&amp;G1956,List!A:B,2,FALSE)),"",VLOOKUP(MID(E1956,1,6)&amp;G1956,List!A:B,2,FALSE))</f>
        <v>T06</v>
      </c>
      <c r="P1956" s="1"/>
      <c r="Q1956" s="8"/>
      <c r="R1956" s="8"/>
      <c r="S1956" s="1"/>
      <c r="U1956" s="3"/>
      <c r="V1956" s="2"/>
      <c r="W1956" s="1"/>
      <c r="X1956" s="6"/>
      <c r="Z1956" s="1"/>
    </row>
    <row r="1957" spans="1:26">
      <c r="A1957" s="16" t="s">
        <v>12653</v>
      </c>
      <c r="B1957" s="10">
        <v>44294.269988425927</v>
      </c>
      <c r="C1957" s="16" t="s">
        <v>11332</v>
      </c>
      <c r="D1957" s="16" t="s">
        <v>11885</v>
      </c>
      <c r="E1957" s="16" t="s">
        <v>10505</v>
      </c>
      <c r="F1957" s="16">
        <v>25</v>
      </c>
      <c r="G1957" s="16" t="s">
        <v>11400</v>
      </c>
      <c r="H1957" s="16" t="s">
        <v>5966</v>
      </c>
      <c r="I1957" s="9" t="str">
        <f>IF(N1957="A",IF(AND(HOUR(B1957)&gt;=7,HOUR(B1957)&lt;=18),"A","B"),IF(AND(HOUR(B1957)&gt;=7,HOUR(B1957)&lt;=18),"C","D"))</f>
        <v>B</v>
      </c>
      <c r="J1957" s="9" t="str">
        <f>IF(MONTH(B1957)&lt;10,CONCATENATE("0",MONTH(B1957)),MONTH(B1957))&amp;"/"&amp;  IF(DAY(B1957)&lt;10,CONCATENATE("0",DAY(B1957)),DAY(B1957))</f>
        <v>04/08</v>
      </c>
      <c r="K1957" s="9" t="str">
        <f>IF(C1957&lt;&gt;C1956,1,IF(L1957&lt;&gt;L1956,1,IF(B1957-B1956&gt;$Y$1,1,"")))</f>
        <v/>
      </c>
      <c r="L1957" s="9" t="str">
        <f>YEAR(B1957)&amp;"/"&amp; IF(MONTH(B1957)&lt;10,CONCATENATE("0",MONTH(B1957)),MONTH(B1957))</f>
        <v>2021/04</v>
      </c>
      <c r="M1957" s="11" t="str">
        <f>YEAR(B1957)&amp;"/"&amp; IF(MONTH(B1957)&lt;10,CONCATENATE("0",MONTH(B1957)),MONTH(B1957))&amp;"/"&amp;  IF(DAY(B1957)&lt;10,CONCATENATE("0",DAY(B1957)),DAY(B1957))</f>
        <v>2021/04/08</v>
      </c>
      <c r="N1957" s="9" t="str">
        <f>IF(OR(INT(MOD(M1957,4))=3,INT(MOD(M1957,4))=2),"A","C")</f>
        <v>A</v>
      </c>
      <c r="O1957" s="9" t="str">
        <f>IF(ISNA(VLOOKUP(MID(E1957,1,6)&amp;G1957,List!A:B,2,FALSE)),"",VLOOKUP(MID(E1957,1,6)&amp;G1957,List!A:B,2,FALSE))</f>
        <v>T06</v>
      </c>
      <c r="P1957" s="1"/>
      <c r="Q1957" s="8"/>
      <c r="R1957" s="8"/>
      <c r="S1957" s="1"/>
      <c r="U1957" s="3"/>
      <c r="V1957" s="2"/>
      <c r="W1957" s="1"/>
      <c r="X1957" s="6"/>
      <c r="Z1957" s="1"/>
    </row>
    <row r="1958" spans="1:26">
      <c r="A1958" s="16" t="s">
        <v>12654</v>
      </c>
      <c r="B1958" s="10">
        <v>44294.269988425927</v>
      </c>
      <c r="C1958" s="16" t="s">
        <v>11332</v>
      </c>
      <c r="D1958" s="16" t="s">
        <v>12655</v>
      </c>
      <c r="E1958" s="16" t="s">
        <v>10152</v>
      </c>
      <c r="F1958" s="16">
        <v>25</v>
      </c>
      <c r="G1958" s="16" t="s">
        <v>11228</v>
      </c>
      <c r="H1958" s="16" t="s">
        <v>5966</v>
      </c>
      <c r="I1958" s="9" t="str">
        <f>IF(N1958="A",IF(AND(HOUR(B1958)&gt;=7,HOUR(B1958)&lt;=18),"A","B"),IF(AND(HOUR(B1958)&gt;=7,HOUR(B1958)&lt;=18),"C","D"))</f>
        <v>B</v>
      </c>
      <c r="J1958" s="9" t="str">
        <f>IF(MONTH(B1958)&lt;10,CONCATENATE("0",MONTH(B1958)),MONTH(B1958))&amp;"/"&amp;  IF(DAY(B1958)&lt;10,CONCATENATE("0",DAY(B1958)),DAY(B1958))</f>
        <v>04/08</v>
      </c>
      <c r="K1958" s="9" t="str">
        <f>IF(C1958&lt;&gt;C1957,1,IF(L1958&lt;&gt;L1957,1,IF(B1958-B1957&gt;$Y$1,1,"")))</f>
        <v/>
      </c>
      <c r="L1958" s="9" t="str">
        <f>YEAR(B1958)&amp;"/"&amp; IF(MONTH(B1958)&lt;10,CONCATENATE("0",MONTH(B1958)),MONTH(B1958))</f>
        <v>2021/04</v>
      </c>
      <c r="M1958" s="11" t="str">
        <f>YEAR(B1958)&amp;"/"&amp; IF(MONTH(B1958)&lt;10,CONCATENATE("0",MONTH(B1958)),MONTH(B1958))&amp;"/"&amp;  IF(DAY(B1958)&lt;10,CONCATENATE("0",DAY(B1958)),DAY(B1958))</f>
        <v>2021/04/08</v>
      </c>
      <c r="N1958" s="9" t="str">
        <f>IF(OR(INT(MOD(M1958,4))=3,INT(MOD(M1958,4))=2),"A","C")</f>
        <v>A</v>
      </c>
      <c r="O1958" s="9" t="str">
        <f>IF(ISNA(VLOOKUP(MID(E1958,1,6)&amp;G1958,List!A:B,2,FALSE)),"",VLOOKUP(MID(E1958,1,6)&amp;G1958,List!A:B,2,FALSE))</f>
        <v>T06</v>
      </c>
      <c r="P1958" s="1"/>
      <c r="Q1958" s="8"/>
      <c r="R1958" s="8"/>
      <c r="S1958" s="1"/>
      <c r="U1958" s="3"/>
      <c r="V1958" s="2"/>
      <c r="W1958" s="1"/>
      <c r="X1958" s="6"/>
      <c r="Z1958" s="1"/>
    </row>
    <row r="1959" spans="1:26">
      <c r="A1959" s="16" t="s">
        <v>12656</v>
      </c>
      <c r="B1959" s="10">
        <v>44294.269988425927</v>
      </c>
      <c r="C1959" s="16" t="s">
        <v>11332</v>
      </c>
      <c r="D1959" s="16" t="s">
        <v>12657</v>
      </c>
      <c r="E1959" s="16" t="s">
        <v>10152</v>
      </c>
      <c r="F1959" s="16">
        <v>25</v>
      </c>
      <c r="G1959" s="16" t="s">
        <v>11171</v>
      </c>
      <c r="H1959" s="16" t="s">
        <v>5966</v>
      </c>
      <c r="I1959" s="9" t="str">
        <f>IF(N1959="A",IF(AND(HOUR(B1959)&gt;=7,HOUR(B1959)&lt;=18),"A","B"),IF(AND(HOUR(B1959)&gt;=7,HOUR(B1959)&lt;=18),"C","D"))</f>
        <v>B</v>
      </c>
      <c r="J1959" s="9" t="str">
        <f>IF(MONTH(B1959)&lt;10,CONCATENATE("0",MONTH(B1959)),MONTH(B1959))&amp;"/"&amp;  IF(DAY(B1959)&lt;10,CONCATENATE("0",DAY(B1959)),DAY(B1959))</f>
        <v>04/08</v>
      </c>
      <c r="K1959" s="9" t="str">
        <f>IF(C1959&lt;&gt;C1958,1,IF(L1959&lt;&gt;L1958,1,IF(B1959-B1958&gt;$Y$1,1,"")))</f>
        <v/>
      </c>
      <c r="L1959" s="9" t="str">
        <f>YEAR(B1959)&amp;"/"&amp; IF(MONTH(B1959)&lt;10,CONCATENATE("0",MONTH(B1959)),MONTH(B1959))</f>
        <v>2021/04</v>
      </c>
      <c r="M1959" s="11" t="str">
        <f>YEAR(B1959)&amp;"/"&amp; IF(MONTH(B1959)&lt;10,CONCATENATE("0",MONTH(B1959)),MONTH(B1959))&amp;"/"&amp;  IF(DAY(B1959)&lt;10,CONCATENATE("0",DAY(B1959)),DAY(B1959))</f>
        <v>2021/04/08</v>
      </c>
      <c r="N1959" s="9" t="str">
        <f>IF(OR(INT(MOD(M1959,4))=3,INT(MOD(M1959,4))=2),"A","C")</f>
        <v>A</v>
      </c>
      <c r="O1959" s="9" t="str">
        <f>IF(ISNA(VLOOKUP(MID(E1959,1,6)&amp;G1959,List!A:B,2,FALSE)),"",VLOOKUP(MID(E1959,1,6)&amp;G1959,List!A:B,2,FALSE))</f>
        <v>T06</v>
      </c>
      <c r="P1959" s="1"/>
      <c r="Q1959" s="8"/>
      <c r="R1959" s="8"/>
      <c r="S1959" s="1"/>
      <c r="U1959" s="3"/>
      <c r="V1959" s="2"/>
      <c r="W1959" s="1"/>
      <c r="X1959" s="6"/>
      <c r="Z1959" s="1"/>
    </row>
    <row r="1960" spans="1:26">
      <c r="A1960" s="16" t="s">
        <v>12658</v>
      </c>
      <c r="B1960" s="10">
        <v>44294.269988425927</v>
      </c>
      <c r="C1960" s="16" t="s">
        <v>11332</v>
      </c>
      <c r="D1960" s="16" t="s">
        <v>10677</v>
      </c>
      <c r="E1960" s="16" t="s">
        <v>10186</v>
      </c>
      <c r="F1960" s="16">
        <v>25</v>
      </c>
      <c r="G1960" s="16" t="s">
        <v>11171</v>
      </c>
      <c r="H1960" s="16" t="s">
        <v>5966</v>
      </c>
      <c r="I1960" s="9" t="str">
        <f>IF(N1960="A",IF(AND(HOUR(B1960)&gt;=7,HOUR(B1960)&lt;=18),"A","B"),IF(AND(HOUR(B1960)&gt;=7,HOUR(B1960)&lt;=18),"C","D"))</f>
        <v>B</v>
      </c>
      <c r="J1960" s="9" t="str">
        <f>IF(MONTH(B1960)&lt;10,CONCATENATE("0",MONTH(B1960)),MONTH(B1960))&amp;"/"&amp;  IF(DAY(B1960)&lt;10,CONCATENATE("0",DAY(B1960)),DAY(B1960))</f>
        <v>04/08</v>
      </c>
      <c r="K1960" s="9" t="str">
        <f>IF(C1960&lt;&gt;C1959,1,IF(L1960&lt;&gt;L1959,1,IF(B1960-B1959&gt;$Y$1,1,"")))</f>
        <v/>
      </c>
      <c r="L1960" s="9" t="str">
        <f>YEAR(B1960)&amp;"/"&amp; IF(MONTH(B1960)&lt;10,CONCATENATE("0",MONTH(B1960)),MONTH(B1960))</f>
        <v>2021/04</v>
      </c>
      <c r="M1960" s="11" t="str">
        <f>YEAR(B1960)&amp;"/"&amp; IF(MONTH(B1960)&lt;10,CONCATENATE("0",MONTH(B1960)),MONTH(B1960))&amp;"/"&amp;  IF(DAY(B1960)&lt;10,CONCATENATE("0",DAY(B1960)),DAY(B1960))</f>
        <v>2021/04/08</v>
      </c>
      <c r="N1960" s="9" t="str">
        <f>IF(OR(INT(MOD(M1960,4))=3,INT(MOD(M1960,4))=2),"A","C")</f>
        <v>A</v>
      </c>
      <c r="O1960" s="9" t="str">
        <f>IF(ISNA(VLOOKUP(MID(E1960,1,6)&amp;G1960,List!A:B,2,FALSE)),"",VLOOKUP(MID(E1960,1,6)&amp;G1960,List!A:B,2,FALSE))</f>
        <v>T06</v>
      </c>
      <c r="P1960" s="1"/>
      <c r="Q1960" s="8"/>
      <c r="R1960" s="8"/>
      <c r="S1960" s="1"/>
      <c r="U1960" s="3"/>
      <c r="V1960" s="2"/>
      <c r="W1960" s="1"/>
      <c r="X1960" s="6"/>
      <c r="Z1960" s="1"/>
    </row>
    <row r="1961" spans="1:26">
      <c r="A1961" s="16" t="s">
        <v>11876</v>
      </c>
      <c r="B1961" s="10">
        <v>44294.269988425927</v>
      </c>
      <c r="C1961" s="16" t="s">
        <v>11332</v>
      </c>
      <c r="D1961" s="16" t="s">
        <v>11684</v>
      </c>
      <c r="E1961" s="16" t="s">
        <v>27</v>
      </c>
      <c r="F1961" s="16">
        <v>25</v>
      </c>
      <c r="G1961" s="16" t="s">
        <v>11171</v>
      </c>
      <c r="H1961" s="16" t="s">
        <v>5966</v>
      </c>
      <c r="I1961" s="9" t="str">
        <f>IF(N1961="A",IF(AND(HOUR(B1961)&gt;=7,HOUR(B1961)&lt;=18),"A","B"),IF(AND(HOUR(B1961)&gt;=7,HOUR(B1961)&lt;=18),"C","D"))</f>
        <v>B</v>
      </c>
      <c r="J1961" s="9" t="str">
        <f>IF(MONTH(B1961)&lt;10,CONCATENATE("0",MONTH(B1961)),MONTH(B1961))&amp;"/"&amp;  IF(DAY(B1961)&lt;10,CONCATENATE("0",DAY(B1961)),DAY(B1961))</f>
        <v>04/08</v>
      </c>
      <c r="K1961" s="9" t="str">
        <f>IF(C1961&lt;&gt;C1960,1,IF(L1961&lt;&gt;L1960,1,IF(B1961-B1960&gt;$Y$1,1,"")))</f>
        <v/>
      </c>
      <c r="L1961" s="9" t="str">
        <f>YEAR(B1961)&amp;"/"&amp; IF(MONTH(B1961)&lt;10,CONCATENATE("0",MONTH(B1961)),MONTH(B1961))</f>
        <v>2021/04</v>
      </c>
      <c r="M1961" s="11" t="str">
        <f>YEAR(B1961)&amp;"/"&amp; IF(MONTH(B1961)&lt;10,CONCATENATE("0",MONTH(B1961)),MONTH(B1961))&amp;"/"&amp;  IF(DAY(B1961)&lt;10,CONCATENATE("0",DAY(B1961)),DAY(B1961))</f>
        <v>2021/04/08</v>
      </c>
      <c r="N1961" s="9" t="str">
        <f>IF(OR(INT(MOD(M1961,4))=3,INT(MOD(M1961,4))=2),"A","C")</f>
        <v>A</v>
      </c>
      <c r="O1961" s="9" t="str">
        <f>IF(ISNA(VLOOKUP(MID(E1961,1,6)&amp;G1961,List!A:B,2,FALSE)),"",VLOOKUP(MID(E1961,1,6)&amp;G1961,List!A:B,2,FALSE))</f>
        <v>T06</v>
      </c>
      <c r="P1961" s="1"/>
      <c r="Q1961" s="8"/>
      <c r="R1961" s="8"/>
      <c r="S1961" s="1"/>
      <c r="U1961" s="3"/>
      <c r="V1961" s="2"/>
      <c r="W1961" s="1"/>
      <c r="X1961" s="6"/>
      <c r="Z1961" s="1"/>
    </row>
    <row r="1962" spans="1:26">
      <c r="A1962" s="16" t="s">
        <v>13206</v>
      </c>
      <c r="B1962" s="10">
        <v>44294.42800925926</v>
      </c>
      <c r="C1962" s="16" t="s">
        <v>11332</v>
      </c>
      <c r="D1962" s="16" t="s">
        <v>10553</v>
      </c>
      <c r="E1962" s="16" t="s">
        <v>10465</v>
      </c>
      <c r="F1962" s="16">
        <v>25</v>
      </c>
      <c r="G1962" s="16" t="s">
        <v>11228</v>
      </c>
      <c r="H1962" s="16" t="s">
        <v>5966</v>
      </c>
      <c r="I1962" s="9" t="str">
        <f>IF(N1962="A",IF(AND(HOUR(B1962)&gt;=7,HOUR(B1962)&lt;=18),"A","B"),IF(AND(HOUR(B1962)&gt;=7,HOUR(B1962)&lt;=18),"C","D"))</f>
        <v>A</v>
      </c>
      <c r="J1962" s="9" t="str">
        <f>IF(MONTH(B1962)&lt;10,CONCATENATE("0",MONTH(B1962)),MONTH(B1962))&amp;"/"&amp;  IF(DAY(B1962)&lt;10,CONCATENATE("0",DAY(B1962)),DAY(B1962))</f>
        <v>04/08</v>
      </c>
      <c r="K1962" s="9">
        <f>IF(C1962&lt;&gt;C1961,1,IF(L1962&lt;&gt;L1961,1,IF(B1962-B1961&gt;$Y$1,1,"")))</f>
        <v>1</v>
      </c>
      <c r="L1962" s="9" t="str">
        <f>YEAR(B1962)&amp;"/"&amp; IF(MONTH(B1962)&lt;10,CONCATENATE("0",MONTH(B1962)),MONTH(B1962))</f>
        <v>2021/04</v>
      </c>
      <c r="M1962" s="11" t="str">
        <f>YEAR(B1962)&amp;"/"&amp; IF(MONTH(B1962)&lt;10,CONCATENATE("0",MONTH(B1962)),MONTH(B1962))&amp;"/"&amp;  IF(DAY(B1962)&lt;10,CONCATENATE("0",DAY(B1962)),DAY(B1962))</f>
        <v>2021/04/08</v>
      </c>
      <c r="N1962" s="9" t="str">
        <f>IF(OR(INT(MOD(M1962,4))=3,INT(MOD(M1962,4))=2),"A","C")</f>
        <v>A</v>
      </c>
      <c r="O1962" s="9" t="str">
        <f>IF(ISNA(VLOOKUP(MID(E1962,1,6)&amp;G1962,List!A:B,2,FALSE)),"",VLOOKUP(MID(E1962,1,6)&amp;G1962,List!A:B,2,FALSE))</f>
        <v>T06</v>
      </c>
      <c r="P1962" s="1"/>
      <c r="Q1962" s="8"/>
      <c r="R1962" s="8"/>
      <c r="S1962" s="1"/>
      <c r="U1962" s="3"/>
      <c r="V1962" s="2"/>
      <c r="W1962" s="1"/>
      <c r="X1962" s="6"/>
      <c r="Z1962" s="1"/>
    </row>
    <row r="1963" spans="1:26">
      <c r="A1963" s="16" t="s">
        <v>14031</v>
      </c>
      <c r="B1963" s="10">
        <v>44294.42800925926</v>
      </c>
      <c r="C1963" s="16" t="s">
        <v>11332</v>
      </c>
      <c r="D1963" s="16" t="s">
        <v>11622</v>
      </c>
      <c r="E1963" s="16" t="s">
        <v>11623</v>
      </c>
      <c r="F1963" s="16">
        <v>25</v>
      </c>
      <c r="G1963" s="16" t="s">
        <v>11400</v>
      </c>
      <c r="H1963" s="16" t="s">
        <v>5966</v>
      </c>
      <c r="I1963" s="9" t="str">
        <f>IF(N1963="A",IF(AND(HOUR(B1963)&gt;=7,HOUR(B1963)&lt;=18),"A","B"),IF(AND(HOUR(B1963)&gt;=7,HOUR(B1963)&lt;=18),"C","D"))</f>
        <v>A</v>
      </c>
      <c r="J1963" s="9" t="str">
        <f>IF(MONTH(B1963)&lt;10,CONCATENATE("0",MONTH(B1963)),MONTH(B1963))&amp;"/"&amp;  IF(DAY(B1963)&lt;10,CONCATENATE("0",DAY(B1963)),DAY(B1963))</f>
        <v>04/08</v>
      </c>
      <c r="K1963" s="9" t="str">
        <f>IF(C1963&lt;&gt;C1962,1,IF(L1963&lt;&gt;L1962,1,IF(B1963-B1962&gt;$Y$1,1,"")))</f>
        <v/>
      </c>
      <c r="L1963" s="9" t="str">
        <f>YEAR(B1963)&amp;"/"&amp; IF(MONTH(B1963)&lt;10,CONCATENATE("0",MONTH(B1963)),MONTH(B1963))</f>
        <v>2021/04</v>
      </c>
      <c r="M1963" s="11" t="str">
        <f>YEAR(B1963)&amp;"/"&amp; IF(MONTH(B1963)&lt;10,CONCATENATE("0",MONTH(B1963)),MONTH(B1963))&amp;"/"&amp;  IF(DAY(B1963)&lt;10,CONCATENATE("0",DAY(B1963)),DAY(B1963))</f>
        <v>2021/04/08</v>
      </c>
      <c r="N1963" s="9" t="str">
        <f>IF(OR(INT(MOD(M1963,4))=3,INT(MOD(M1963,4))=2),"A","C")</f>
        <v>A</v>
      </c>
      <c r="O1963" s="9" t="str">
        <f>IF(ISNA(VLOOKUP(MID(E1963,1,6)&amp;G1963,List!A:B,2,FALSE)),"",VLOOKUP(MID(E1963,1,6)&amp;G1963,List!A:B,2,FALSE))</f>
        <v>T06</v>
      </c>
      <c r="P1963" s="1"/>
      <c r="Q1963" s="8"/>
      <c r="R1963" s="8"/>
      <c r="S1963" s="1"/>
      <c r="U1963" s="3"/>
      <c r="V1963" s="2"/>
      <c r="W1963" s="1"/>
      <c r="X1963" s="6"/>
      <c r="Z1963" s="1"/>
    </row>
    <row r="1964" spans="1:26">
      <c r="A1964" s="16" t="s">
        <v>14032</v>
      </c>
      <c r="B1964" s="10">
        <v>44294.42800925926</v>
      </c>
      <c r="C1964" s="16" t="s">
        <v>11332</v>
      </c>
      <c r="D1964" s="16" t="s">
        <v>11622</v>
      </c>
      <c r="E1964" s="16" t="s">
        <v>11623</v>
      </c>
      <c r="F1964" s="16">
        <v>25</v>
      </c>
      <c r="G1964" s="16" t="s">
        <v>11400</v>
      </c>
      <c r="H1964" s="16" t="s">
        <v>5966</v>
      </c>
      <c r="I1964" s="9" t="str">
        <f>IF(N1964="A",IF(AND(HOUR(B1964)&gt;=7,HOUR(B1964)&lt;=18),"A","B"),IF(AND(HOUR(B1964)&gt;=7,HOUR(B1964)&lt;=18),"C","D"))</f>
        <v>A</v>
      </c>
      <c r="J1964" s="9" t="str">
        <f>IF(MONTH(B1964)&lt;10,CONCATENATE("0",MONTH(B1964)),MONTH(B1964))&amp;"/"&amp;  IF(DAY(B1964)&lt;10,CONCATENATE("0",DAY(B1964)),DAY(B1964))</f>
        <v>04/08</v>
      </c>
      <c r="K1964" s="9" t="str">
        <f>IF(C1964&lt;&gt;C1963,1,IF(L1964&lt;&gt;L1963,1,IF(B1964-B1963&gt;$Y$1,1,"")))</f>
        <v/>
      </c>
      <c r="L1964" s="9" t="str">
        <f>YEAR(B1964)&amp;"/"&amp; IF(MONTH(B1964)&lt;10,CONCATENATE("0",MONTH(B1964)),MONTH(B1964))</f>
        <v>2021/04</v>
      </c>
      <c r="M1964" s="11" t="str">
        <f>YEAR(B1964)&amp;"/"&amp; IF(MONTH(B1964)&lt;10,CONCATENATE("0",MONTH(B1964)),MONTH(B1964))&amp;"/"&amp;  IF(DAY(B1964)&lt;10,CONCATENATE("0",DAY(B1964)),DAY(B1964))</f>
        <v>2021/04/08</v>
      </c>
      <c r="N1964" s="9" t="str">
        <f>IF(OR(INT(MOD(M1964,4))=3,INT(MOD(M1964,4))=2),"A","C")</f>
        <v>A</v>
      </c>
      <c r="O1964" s="9" t="str">
        <f>IF(ISNA(VLOOKUP(MID(E1964,1,6)&amp;G1964,List!A:B,2,FALSE)),"",VLOOKUP(MID(E1964,1,6)&amp;G1964,List!A:B,2,FALSE))</f>
        <v>T06</v>
      </c>
      <c r="P1964" s="1"/>
      <c r="Q1964" s="8"/>
      <c r="R1964" s="8"/>
      <c r="S1964" s="1"/>
      <c r="U1964" s="3"/>
      <c r="V1964" s="2"/>
      <c r="W1964" s="1"/>
      <c r="X1964" s="6"/>
      <c r="Z1964" s="1"/>
    </row>
    <row r="1965" spans="1:26">
      <c r="A1965" s="16" t="s">
        <v>14033</v>
      </c>
      <c r="B1965" s="10">
        <v>44294.42800925926</v>
      </c>
      <c r="C1965" s="16" t="s">
        <v>11332</v>
      </c>
      <c r="D1965" s="16" t="s">
        <v>11622</v>
      </c>
      <c r="E1965" s="16" t="s">
        <v>11623</v>
      </c>
      <c r="F1965" s="16">
        <v>25</v>
      </c>
      <c r="G1965" s="16" t="s">
        <v>11400</v>
      </c>
      <c r="H1965" s="16" t="s">
        <v>5966</v>
      </c>
      <c r="I1965" s="9" t="str">
        <f>IF(N1965="A",IF(AND(HOUR(B1965)&gt;=7,HOUR(B1965)&lt;=18),"A","B"),IF(AND(HOUR(B1965)&gt;=7,HOUR(B1965)&lt;=18),"C","D"))</f>
        <v>A</v>
      </c>
      <c r="J1965" s="9" t="str">
        <f>IF(MONTH(B1965)&lt;10,CONCATENATE("0",MONTH(B1965)),MONTH(B1965))&amp;"/"&amp;  IF(DAY(B1965)&lt;10,CONCATENATE("0",DAY(B1965)),DAY(B1965))</f>
        <v>04/08</v>
      </c>
      <c r="K1965" s="9" t="str">
        <f>IF(C1965&lt;&gt;C1964,1,IF(L1965&lt;&gt;L1964,1,IF(B1965-B1964&gt;$Y$1,1,"")))</f>
        <v/>
      </c>
      <c r="L1965" s="9" t="str">
        <f>YEAR(B1965)&amp;"/"&amp; IF(MONTH(B1965)&lt;10,CONCATENATE("0",MONTH(B1965)),MONTH(B1965))</f>
        <v>2021/04</v>
      </c>
      <c r="M1965" s="11" t="str">
        <f>YEAR(B1965)&amp;"/"&amp; IF(MONTH(B1965)&lt;10,CONCATENATE("0",MONTH(B1965)),MONTH(B1965))&amp;"/"&amp;  IF(DAY(B1965)&lt;10,CONCATENATE("0",DAY(B1965)),DAY(B1965))</f>
        <v>2021/04/08</v>
      </c>
      <c r="N1965" s="9" t="str">
        <f>IF(OR(INT(MOD(M1965,4))=3,INT(MOD(M1965,4))=2),"A","C")</f>
        <v>A</v>
      </c>
      <c r="O1965" s="9" t="str">
        <f>IF(ISNA(VLOOKUP(MID(E1965,1,6)&amp;G1965,List!A:B,2,FALSE)),"",VLOOKUP(MID(E1965,1,6)&amp;G1965,List!A:B,2,FALSE))</f>
        <v>T06</v>
      </c>
      <c r="P1965" s="1"/>
      <c r="Q1965" s="8"/>
      <c r="R1965" s="8"/>
      <c r="S1965" s="1"/>
      <c r="U1965" s="3"/>
      <c r="V1965" s="2"/>
      <c r="W1965" s="1"/>
      <c r="X1965" s="6"/>
      <c r="Z1965" s="1"/>
    </row>
    <row r="1966" spans="1:26">
      <c r="A1966" s="16" t="s">
        <v>14034</v>
      </c>
      <c r="B1966" s="10">
        <v>44294.42800925926</v>
      </c>
      <c r="C1966" s="16" t="s">
        <v>11332</v>
      </c>
      <c r="D1966" s="16" t="s">
        <v>11622</v>
      </c>
      <c r="E1966" s="16" t="s">
        <v>11623</v>
      </c>
      <c r="F1966" s="16">
        <v>25</v>
      </c>
      <c r="G1966" s="16" t="s">
        <v>11400</v>
      </c>
      <c r="H1966" s="16" t="s">
        <v>5966</v>
      </c>
      <c r="I1966" s="9" t="str">
        <f>IF(N1966="A",IF(AND(HOUR(B1966)&gt;=7,HOUR(B1966)&lt;=18),"A","B"),IF(AND(HOUR(B1966)&gt;=7,HOUR(B1966)&lt;=18),"C","D"))</f>
        <v>A</v>
      </c>
      <c r="J1966" s="9" t="str">
        <f>IF(MONTH(B1966)&lt;10,CONCATENATE("0",MONTH(B1966)),MONTH(B1966))&amp;"/"&amp;  IF(DAY(B1966)&lt;10,CONCATENATE("0",DAY(B1966)),DAY(B1966))</f>
        <v>04/08</v>
      </c>
      <c r="K1966" s="9" t="str">
        <f>IF(C1966&lt;&gt;C1965,1,IF(L1966&lt;&gt;L1965,1,IF(B1966-B1965&gt;$Y$1,1,"")))</f>
        <v/>
      </c>
      <c r="L1966" s="9" t="str">
        <f>YEAR(B1966)&amp;"/"&amp; IF(MONTH(B1966)&lt;10,CONCATENATE("0",MONTH(B1966)),MONTH(B1966))</f>
        <v>2021/04</v>
      </c>
      <c r="M1966" s="11" t="str">
        <f>YEAR(B1966)&amp;"/"&amp; IF(MONTH(B1966)&lt;10,CONCATENATE("0",MONTH(B1966)),MONTH(B1966))&amp;"/"&amp;  IF(DAY(B1966)&lt;10,CONCATENATE("0",DAY(B1966)),DAY(B1966))</f>
        <v>2021/04/08</v>
      </c>
      <c r="N1966" s="9" t="str">
        <f>IF(OR(INT(MOD(M1966,4))=3,INT(MOD(M1966,4))=2),"A","C")</f>
        <v>A</v>
      </c>
      <c r="O1966" s="9" t="str">
        <f>IF(ISNA(VLOOKUP(MID(E1966,1,6)&amp;G1966,List!A:B,2,FALSE)),"",VLOOKUP(MID(E1966,1,6)&amp;G1966,List!A:B,2,FALSE))</f>
        <v>T06</v>
      </c>
      <c r="P1966" s="1"/>
      <c r="Q1966" s="8"/>
      <c r="R1966" s="8"/>
      <c r="S1966" s="1"/>
      <c r="U1966" s="3"/>
      <c r="V1966" s="2"/>
      <c r="W1966" s="1"/>
      <c r="X1966" s="6"/>
      <c r="Z1966" s="1"/>
    </row>
    <row r="1967" spans="1:26">
      <c r="A1967" s="16" t="s">
        <v>14035</v>
      </c>
      <c r="B1967" s="10">
        <v>44294.42800925926</v>
      </c>
      <c r="C1967" s="16" t="s">
        <v>11332</v>
      </c>
      <c r="D1967" s="16" t="s">
        <v>10204</v>
      </c>
      <c r="E1967" s="16" t="s">
        <v>10182</v>
      </c>
      <c r="F1967" s="16">
        <v>25</v>
      </c>
      <c r="G1967" s="16" t="s">
        <v>11400</v>
      </c>
      <c r="H1967" s="16" t="s">
        <v>5966</v>
      </c>
      <c r="I1967" s="9" t="str">
        <f>IF(N1967="A",IF(AND(HOUR(B1967)&gt;=7,HOUR(B1967)&lt;=18),"A","B"),IF(AND(HOUR(B1967)&gt;=7,HOUR(B1967)&lt;=18),"C","D"))</f>
        <v>A</v>
      </c>
      <c r="J1967" s="9" t="str">
        <f>IF(MONTH(B1967)&lt;10,CONCATENATE("0",MONTH(B1967)),MONTH(B1967))&amp;"/"&amp;  IF(DAY(B1967)&lt;10,CONCATENATE("0",DAY(B1967)),DAY(B1967))</f>
        <v>04/08</v>
      </c>
      <c r="K1967" s="9" t="str">
        <f>IF(C1967&lt;&gt;C1966,1,IF(L1967&lt;&gt;L1966,1,IF(B1967-B1966&gt;$Y$1,1,"")))</f>
        <v/>
      </c>
      <c r="L1967" s="9" t="str">
        <f>YEAR(B1967)&amp;"/"&amp; IF(MONTH(B1967)&lt;10,CONCATENATE("0",MONTH(B1967)),MONTH(B1967))</f>
        <v>2021/04</v>
      </c>
      <c r="M1967" s="11" t="str">
        <f>YEAR(B1967)&amp;"/"&amp; IF(MONTH(B1967)&lt;10,CONCATENATE("0",MONTH(B1967)),MONTH(B1967))&amp;"/"&amp;  IF(DAY(B1967)&lt;10,CONCATENATE("0",DAY(B1967)),DAY(B1967))</f>
        <v>2021/04/08</v>
      </c>
      <c r="N1967" s="9" t="str">
        <f>IF(OR(INT(MOD(M1967,4))=3,INT(MOD(M1967,4))=2),"A","C")</f>
        <v>A</v>
      </c>
      <c r="O1967" s="9" t="str">
        <f>IF(ISNA(VLOOKUP(MID(E1967,1,6)&amp;G1967,List!A:B,2,FALSE)),"",VLOOKUP(MID(E1967,1,6)&amp;G1967,List!A:B,2,FALSE))</f>
        <v>T06</v>
      </c>
      <c r="P1967" s="1"/>
      <c r="Q1967" s="8"/>
      <c r="R1967" s="8"/>
      <c r="S1967" s="1"/>
      <c r="U1967" s="3"/>
      <c r="V1967" s="2"/>
      <c r="W1967" s="1"/>
      <c r="X1967" s="6"/>
      <c r="Z1967" s="1"/>
    </row>
    <row r="1968" spans="1:26">
      <c r="A1968" s="16" t="s">
        <v>14196</v>
      </c>
      <c r="B1968" s="10">
        <v>44294.621504629627</v>
      </c>
      <c r="C1968" s="16" t="s">
        <v>11332</v>
      </c>
      <c r="D1968" s="16" t="s">
        <v>14197</v>
      </c>
      <c r="E1968" s="16" t="s">
        <v>11494</v>
      </c>
      <c r="F1968" s="16">
        <v>6</v>
      </c>
      <c r="G1968" s="16" t="s">
        <v>11228</v>
      </c>
      <c r="H1968" s="16" t="s">
        <v>5966</v>
      </c>
      <c r="I1968" s="9" t="str">
        <f>IF(N1968="A",IF(AND(HOUR(B1968)&gt;=7,HOUR(B1968)&lt;=18),"A","B"),IF(AND(HOUR(B1968)&gt;=7,HOUR(B1968)&lt;=18),"C","D"))</f>
        <v>A</v>
      </c>
      <c r="J1968" s="9" t="str">
        <f>IF(MONTH(B1968)&lt;10,CONCATENATE("0",MONTH(B1968)),MONTH(B1968))&amp;"/"&amp;  IF(DAY(B1968)&lt;10,CONCATENATE("0",DAY(B1968)),DAY(B1968))</f>
        <v>04/08</v>
      </c>
      <c r="K1968" s="9">
        <f>IF(C1968&lt;&gt;C1967,1,IF(L1968&lt;&gt;L1967,1,IF(B1968-B1967&gt;$Y$1,1,"")))</f>
        <v>1</v>
      </c>
      <c r="L1968" s="9" t="str">
        <f>YEAR(B1968)&amp;"/"&amp; IF(MONTH(B1968)&lt;10,CONCATENATE("0",MONTH(B1968)),MONTH(B1968))</f>
        <v>2021/04</v>
      </c>
      <c r="M1968" s="11" t="str">
        <f>YEAR(B1968)&amp;"/"&amp; IF(MONTH(B1968)&lt;10,CONCATENATE("0",MONTH(B1968)),MONTH(B1968))&amp;"/"&amp;  IF(DAY(B1968)&lt;10,CONCATENATE("0",DAY(B1968)),DAY(B1968))</f>
        <v>2021/04/08</v>
      </c>
      <c r="N1968" s="9" t="str">
        <f>IF(OR(INT(MOD(M1968,4))=3,INT(MOD(M1968,4))=2),"A","C")</f>
        <v>A</v>
      </c>
      <c r="O1968" s="9" t="str">
        <f>IF(ISNA(VLOOKUP(MID(E1968,1,6)&amp;G1968,List!A:B,2,FALSE)),"",VLOOKUP(MID(E1968,1,6)&amp;G1968,List!A:B,2,FALSE))</f>
        <v>T06</v>
      </c>
      <c r="P1968" s="1"/>
      <c r="Q1968" s="8"/>
      <c r="R1968" s="8"/>
      <c r="S1968" s="1"/>
      <c r="U1968" s="3"/>
      <c r="V1968" s="2"/>
      <c r="W1968" s="1"/>
      <c r="X1968" s="6"/>
      <c r="Z1968" s="1"/>
    </row>
    <row r="1969" spans="1:26">
      <c r="A1969" s="16" t="s">
        <v>14198</v>
      </c>
      <c r="B1969" s="10">
        <v>44294.621504629627</v>
      </c>
      <c r="C1969" s="16" t="s">
        <v>11332</v>
      </c>
      <c r="D1969" s="16" t="s">
        <v>14199</v>
      </c>
      <c r="E1969" s="16" t="s">
        <v>12220</v>
      </c>
      <c r="F1969" s="16">
        <v>4</v>
      </c>
      <c r="G1969" s="16" t="s">
        <v>11228</v>
      </c>
      <c r="H1969" s="16" t="s">
        <v>5966</v>
      </c>
      <c r="I1969" s="9" t="str">
        <f>IF(N1969="A",IF(AND(HOUR(B1969)&gt;=7,HOUR(B1969)&lt;=18),"A","B"),IF(AND(HOUR(B1969)&gt;=7,HOUR(B1969)&lt;=18),"C","D"))</f>
        <v>A</v>
      </c>
      <c r="J1969" s="9" t="str">
        <f>IF(MONTH(B1969)&lt;10,CONCATENATE("0",MONTH(B1969)),MONTH(B1969))&amp;"/"&amp;  IF(DAY(B1969)&lt;10,CONCATENATE("0",DAY(B1969)),DAY(B1969))</f>
        <v>04/08</v>
      </c>
      <c r="K1969" s="9" t="str">
        <f>IF(C1969&lt;&gt;C1968,1,IF(L1969&lt;&gt;L1968,1,IF(B1969-B1968&gt;$Y$1,1,"")))</f>
        <v/>
      </c>
      <c r="L1969" s="9" t="str">
        <f>YEAR(B1969)&amp;"/"&amp; IF(MONTH(B1969)&lt;10,CONCATENATE("0",MONTH(B1969)),MONTH(B1969))</f>
        <v>2021/04</v>
      </c>
      <c r="M1969" s="11" t="str">
        <f>YEAR(B1969)&amp;"/"&amp; IF(MONTH(B1969)&lt;10,CONCATENATE("0",MONTH(B1969)),MONTH(B1969))&amp;"/"&amp;  IF(DAY(B1969)&lt;10,CONCATENATE("0",DAY(B1969)),DAY(B1969))</f>
        <v>2021/04/08</v>
      </c>
      <c r="N1969" s="9" t="str">
        <f>IF(OR(INT(MOD(M1969,4))=3,INT(MOD(M1969,4))=2),"A","C")</f>
        <v>A</v>
      </c>
      <c r="O1969" s="9" t="str">
        <f>IF(ISNA(VLOOKUP(MID(E1969,1,6)&amp;G1969,List!A:B,2,FALSE)),"",VLOOKUP(MID(E1969,1,6)&amp;G1969,List!A:B,2,FALSE))</f>
        <v>T06</v>
      </c>
      <c r="P1969" s="1"/>
      <c r="Q1969" s="8"/>
      <c r="R1969" s="8"/>
      <c r="S1969" s="1"/>
      <c r="U1969" s="3"/>
      <c r="V1969" s="2"/>
      <c r="W1969" s="1"/>
      <c r="X1969" s="6"/>
      <c r="Z1969" s="1"/>
    </row>
    <row r="1970" spans="1:26">
      <c r="A1970" s="16" t="s">
        <v>14200</v>
      </c>
      <c r="B1970" s="10">
        <v>44294.621504629627</v>
      </c>
      <c r="C1970" s="16" t="s">
        <v>11332</v>
      </c>
      <c r="D1970" s="16" t="s">
        <v>12051</v>
      </c>
      <c r="E1970" s="16" t="s">
        <v>10209</v>
      </c>
      <c r="F1970" s="16">
        <v>15</v>
      </c>
      <c r="G1970" s="16" t="s">
        <v>11228</v>
      </c>
      <c r="H1970" s="16" t="s">
        <v>5966</v>
      </c>
      <c r="I1970" s="9" t="str">
        <f>IF(N1970="A",IF(AND(HOUR(B1970)&gt;=7,HOUR(B1970)&lt;=18),"A","B"),IF(AND(HOUR(B1970)&gt;=7,HOUR(B1970)&lt;=18),"C","D"))</f>
        <v>A</v>
      </c>
      <c r="J1970" s="9" t="str">
        <f>IF(MONTH(B1970)&lt;10,CONCATENATE("0",MONTH(B1970)),MONTH(B1970))&amp;"/"&amp;  IF(DAY(B1970)&lt;10,CONCATENATE("0",DAY(B1970)),DAY(B1970))</f>
        <v>04/08</v>
      </c>
      <c r="K1970" s="9" t="str">
        <f>IF(C1970&lt;&gt;C1969,1,IF(L1970&lt;&gt;L1969,1,IF(B1970-B1969&gt;$Y$1,1,"")))</f>
        <v/>
      </c>
      <c r="L1970" s="9" t="str">
        <f>YEAR(B1970)&amp;"/"&amp; IF(MONTH(B1970)&lt;10,CONCATENATE("0",MONTH(B1970)),MONTH(B1970))</f>
        <v>2021/04</v>
      </c>
      <c r="M1970" s="11" t="str">
        <f>YEAR(B1970)&amp;"/"&amp; IF(MONTH(B1970)&lt;10,CONCATENATE("0",MONTH(B1970)),MONTH(B1970))&amp;"/"&amp;  IF(DAY(B1970)&lt;10,CONCATENATE("0",DAY(B1970)),DAY(B1970))</f>
        <v>2021/04/08</v>
      </c>
      <c r="N1970" s="9" t="str">
        <f>IF(OR(INT(MOD(M1970,4))=3,INT(MOD(M1970,4))=2),"A","C")</f>
        <v>A</v>
      </c>
      <c r="O1970" s="9" t="str">
        <f>IF(ISNA(VLOOKUP(MID(E1970,1,6)&amp;G1970,List!A:B,2,FALSE)),"",VLOOKUP(MID(E1970,1,6)&amp;G1970,List!A:B,2,FALSE))</f>
        <v>T06</v>
      </c>
      <c r="P1970" s="1"/>
      <c r="Q1970" s="8"/>
      <c r="R1970" s="8"/>
      <c r="S1970" s="1"/>
      <c r="U1970" s="3"/>
      <c r="V1970" s="2"/>
      <c r="W1970" s="1"/>
      <c r="X1970" s="6"/>
      <c r="Z1970" s="1"/>
    </row>
    <row r="1971" spans="1:26">
      <c r="A1971" s="16" t="s">
        <v>14201</v>
      </c>
      <c r="B1971" s="10">
        <v>44294.621504629627</v>
      </c>
      <c r="C1971" s="16" t="s">
        <v>11332</v>
      </c>
      <c r="D1971" s="16" t="s">
        <v>14202</v>
      </c>
      <c r="E1971" s="16" t="s">
        <v>10185</v>
      </c>
      <c r="F1971" s="16">
        <v>25</v>
      </c>
      <c r="G1971" s="16" t="s">
        <v>11228</v>
      </c>
      <c r="H1971" s="16" t="s">
        <v>5966</v>
      </c>
      <c r="I1971" s="9" t="str">
        <f>IF(N1971="A",IF(AND(HOUR(B1971)&gt;=7,HOUR(B1971)&lt;=18),"A","B"),IF(AND(HOUR(B1971)&gt;=7,HOUR(B1971)&lt;=18),"C","D"))</f>
        <v>A</v>
      </c>
      <c r="J1971" s="9" t="str">
        <f>IF(MONTH(B1971)&lt;10,CONCATENATE("0",MONTH(B1971)),MONTH(B1971))&amp;"/"&amp;  IF(DAY(B1971)&lt;10,CONCATENATE("0",DAY(B1971)),DAY(B1971))</f>
        <v>04/08</v>
      </c>
      <c r="K1971" s="9" t="str">
        <f>IF(C1971&lt;&gt;C1970,1,IF(L1971&lt;&gt;L1970,1,IF(B1971-B1970&gt;$Y$1,1,"")))</f>
        <v/>
      </c>
      <c r="L1971" s="9" t="str">
        <f>YEAR(B1971)&amp;"/"&amp; IF(MONTH(B1971)&lt;10,CONCATENATE("0",MONTH(B1971)),MONTH(B1971))</f>
        <v>2021/04</v>
      </c>
      <c r="M1971" s="11" t="str">
        <f>YEAR(B1971)&amp;"/"&amp; IF(MONTH(B1971)&lt;10,CONCATENATE("0",MONTH(B1971)),MONTH(B1971))&amp;"/"&amp;  IF(DAY(B1971)&lt;10,CONCATENATE("0",DAY(B1971)),DAY(B1971))</f>
        <v>2021/04/08</v>
      </c>
      <c r="N1971" s="9" t="str">
        <f>IF(OR(INT(MOD(M1971,4))=3,INT(MOD(M1971,4))=2),"A","C")</f>
        <v>A</v>
      </c>
      <c r="O1971" s="9" t="str">
        <f>IF(ISNA(VLOOKUP(MID(E1971,1,6)&amp;G1971,List!A:B,2,FALSE)),"",VLOOKUP(MID(E1971,1,6)&amp;G1971,List!A:B,2,FALSE))</f>
        <v>T06</v>
      </c>
      <c r="P1971" s="1"/>
      <c r="Q1971" s="8"/>
      <c r="R1971" s="8"/>
      <c r="S1971" s="1"/>
      <c r="U1971" s="3"/>
      <c r="V1971" s="2"/>
      <c r="W1971" s="1"/>
      <c r="X1971" s="6"/>
      <c r="Z1971" s="1"/>
    </row>
    <row r="1972" spans="1:26">
      <c r="A1972" s="16" t="s">
        <v>14203</v>
      </c>
      <c r="B1972" s="10">
        <v>44294.621504629627</v>
      </c>
      <c r="C1972" s="16" t="s">
        <v>11332</v>
      </c>
      <c r="D1972" s="16" t="s">
        <v>10502</v>
      </c>
      <c r="E1972" s="16" t="s">
        <v>10503</v>
      </c>
      <c r="F1972" s="16">
        <v>25</v>
      </c>
      <c r="G1972" s="16" t="s">
        <v>11171</v>
      </c>
      <c r="H1972" s="16" t="s">
        <v>5966</v>
      </c>
      <c r="I1972" s="9" t="str">
        <f>IF(N1972="A",IF(AND(HOUR(B1972)&gt;=7,HOUR(B1972)&lt;=18),"A","B"),IF(AND(HOUR(B1972)&gt;=7,HOUR(B1972)&lt;=18),"C","D"))</f>
        <v>A</v>
      </c>
      <c r="J1972" s="9" t="str">
        <f>IF(MONTH(B1972)&lt;10,CONCATENATE("0",MONTH(B1972)),MONTH(B1972))&amp;"/"&amp;  IF(DAY(B1972)&lt;10,CONCATENATE("0",DAY(B1972)),DAY(B1972))</f>
        <v>04/08</v>
      </c>
      <c r="K1972" s="9" t="str">
        <f>IF(C1972&lt;&gt;C1971,1,IF(L1972&lt;&gt;L1971,1,IF(B1972-B1971&gt;$Y$1,1,"")))</f>
        <v/>
      </c>
      <c r="L1972" s="9" t="str">
        <f>YEAR(B1972)&amp;"/"&amp; IF(MONTH(B1972)&lt;10,CONCATENATE("0",MONTH(B1972)),MONTH(B1972))</f>
        <v>2021/04</v>
      </c>
      <c r="M1972" s="11" t="str">
        <f>YEAR(B1972)&amp;"/"&amp; IF(MONTH(B1972)&lt;10,CONCATENATE("0",MONTH(B1972)),MONTH(B1972))&amp;"/"&amp;  IF(DAY(B1972)&lt;10,CONCATENATE("0",DAY(B1972)),DAY(B1972))</f>
        <v>2021/04/08</v>
      </c>
      <c r="N1972" s="9" t="str">
        <f>IF(OR(INT(MOD(M1972,4))=3,INT(MOD(M1972,4))=2),"A","C")</f>
        <v>A</v>
      </c>
      <c r="O1972" s="9" t="str">
        <f>IF(ISNA(VLOOKUP(MID(E1972,1,6)&amp;G1972,List!A:B,2,FALSE)),"",VLOOKUP(MID(E1972,1,6)&amp;G1972,List!A:B,2,FALSE))</f>
        <v>T06</v>
      </c>
      <c r="P1972" s="1"/>
      <c r="Q1972" s="8"/>
      <c r="R1972" s="8"/>
      <c r="S1972" s="1"/>
      <c r="U1972" s="3"/>
      <c r="V1972" s="2"/>
      <c r="W1972" s="1"/>
      <c r="X1972" s="6"/>
      <c r="Z1972" s="1"/>
    </row>
    <row r="1973" spans="1:26">
      <c r="A1973" s="16" t="s">
        <v>14204</v>
      </c>
      <c r="B1973" s="10">
        <v>44294.621504629627</v>
      </c>
      <c r="C1973" s="16" t="s">
        <v>11332</v>
      </c>
      <c r="D1973" s="16" t="s">
        <v>12394</v>
      </c>
      <c r="E1973" s="16" t="s">
        <v>11363</v>
      </c>
      <c r="F1973" s="16">
        <v>25</v>
      </c>
      <c r="G1973" s="16" t="s">
        <v>11228</v>
      </c>
      <c r="H1973" s="16" t="s">
        <v>5966</v>
      </c>
      <c r="I1973" s="9" t="str">
        <f>IF(N1973="A",IF(AND(HOUR(B1973)&gt;=7,HOUR(B1973)&lt;=18),"A","B"),IF(AND(HOUR(B1973)&gt;=7,HOUR(B1973)&lt;=18),"C","D"))</f>
        <v>A</v>
      </c>
      <c r="J1973" s="9" t="str">
        <f>IF(MONTH(B1973)&lt;10,CONCATENATE("0",MONTH(B1973)),MONTH(B1973))&amp;"/"&amp;  IF(DAY(B1973)&lt;10,CONCATENATE("0",DAY(B1973)),DAY(B1973))</f>
        <v>04/08</v>
      </c>
      <c r="K1973" s="9" t="str">
        <f>IF(C1973&lt;&gt;C1972,1,IF(L1973&lt;&gt;L1972,1,IF(B1973-B1972&gt;$Y$1,1,"")))</f>
        <v/>
      </c>
      <c r="L1973" s="9" t="str">
        <f>YEAR(B1973)&amp;"/"&amp; IF(MONTH(B1973)&lt;10,CONCATENATE("0",MONTH(B1973)),MONTH(B1973))</f>
        <v>2021/04</v>
      </c>
      <c r="M1973" s="11" t="str">
        <f>YEAR(B1973)&amp;"/"&amp; IF(MONTH(B1973)&lt;10,CONCATENATE("0",MONTH(B1973)),MONTH(B1973))&amp;"/"&amp;  IF(DAY(B1973)&lt;10,CONCATENATE("0",DAY(B1973)),DAY(B1973))</f>
        <v>2021/04/08</v>
      </c>
      <c r="N1973" s="9" t="str">
        <f>IF(OR(INT(MOD(M1973,4))=3,INT(MOD(M1973,4))=2),"A","C")</f>
        <v>A</v>
      </c>
      <c r="O1973" s="9" t="str">
        <f>IF(ISNA(VLOOKUP(MID(E1973,1,6)&amp;G1973,List!A:B,2,FALSE)),"",VLOOKUP(MID(E1973,1,6)&amp;G1973,List!A:B,2,FALSE))</f>
        <v>T06</v>
      </c>
      <c r="P1973" s="1"/>
      <c r="Q1973" s="8"/>
      <c r="R1973" s="8"/>
      <c r="S1973" s="1"/>
      <c r="U1973" s="3"/>
      <c r="V1973" s="2"/>
      <c r="W1973" s="1"/>
      <c r="X1973" s="6"/>
      <c r="Z1973" s="1"/>
    </row>
    <row r="1974" spans="1:26">
      <c r="A1974" s="16" t="s">
        <v>14205</v>
      </c>
      <c r="B1974" s="10">
        <v>44294.621504629627</v>
      </c>
      <c r="C1974" s="16" t="s">
        <v>11332</v>
      </c>
      <c r="D1974" s="16" t="s">
        <v>14206</v>
      </c>
      <c r="E1974" s="16" t="s">
        <v>10187</v>
      </c>
      <c r="F1974" s="16">
        <v>18</v>
      </c>
      <c r="G1974" s="16" t="s">
        <v>11228</v>
      </c>
      <c r="H1974" s="16" t="s">
        <v>5966</v>
      </c>
      <c r="I1974" s="9" t="str">
        <f>IF(N1974="A",IF(AND(HOUR(B1974)&gt;=7,HOUR(B1974)&lt;=18),"A","B"),IF(AND(HOUR(B1974)&gt;=7,HOUR(B1974)&lt;=18),"C","D"))</f>
        <v>A</v>
      </c>
      <c r="J1974" s="9" t="str">
        <f>IF(MONTH(B1974)&lt;10,CONCATENATE("0",MONTH(B1974)),MONTH(B1974))&amp;"/"&amp;  IF(DAY(B1974)&lt;10,CONCATENATE("0",DAY(B1974)),DAY(B1974))</f>
        <v>04/08</v>
      </c>
      <c r="K1974" s="9" t="str">
        <f>IF(C1974&lt;&gt;C1973,1,IF(L1974&lt;&gt;L1973,1,IF(B1974-B1973&gt;$Y$1,1,"")))</f>
        <v/>
      </c>
      <c r="L1974" s="9" t="str">
        <f>YEAR(B1974)&amp;"/"&amp; IF(MONTH(B1974)&lt;10,CONCATENATE("0",MONTH(B1974)),MONTH(B1974))</f>
        <v>2021/04</v>
      </c>
      <c r="M1974" s="11" t="str">
        <f>YEAR(B1974)&amp;"/"&amp; IF(MONTH(B1974)&lt;10,CONCATENATE("0",MONTH(B1974)),MONTH(B1974))&amp;"/"&amp;  IF(DAY(B1974)&lt;10,CONCATENATE("0",DAY(B1974)),DAY(B1974))</f>
        <v>2021/04/08</v>
      </c>
      <c r="N1974" s="9" t="str">
        <f>IF(OR(INT(MOD(M1974,4))=3,INT(MOD(M1974,4))=2),"A","C")</f>
        <v>A</v>
      </c>
      <c r="O1974" s="9" t="str">
        <f>IF(ISNA(VLOOKUP(MID(E1974,1,6)&amp;G1974,List!A:B,2,FALSE)),"",VLOOKUP(MID(E1974,1,6)&amp;G1974,List!A:B,2,FALSE))</f>
        <v>T06</v>
      </c>
      <c r="P1974" s="1"/>
      <c r="Q1974" s="8"/>
      <c r="R1974" s="8"/>
      <c r="S1974" s="1"/>
      <c r="U1974" s="3"/>
      <c r="V1974" s="2"/>
      <c r="W1974" s="1"/>
      <c r="X1974" s="6"/>
      <c r="Z1974" s="1"/>
    </row>
    <row r="1975" spans="1:26">
      <c r="A1975" s="16" t="s">
        <v>14207</v>
      </c>
      <c r="B1975" s="10">
        <v>44294.621504629627</v>
      </c>
      <c r="C1975" s="16" t="s">
        <v>11332</v>
      </c>
      <c r="D1975" s="16" t="s">
        <v>14208</v>
      </c>
      <c r="E1975" s="16" t="s">
        <v>10241</v>
      </c>
      <c r="F1975" s="16">
        <v>6</v>
      </c>
      <c r="G1975" s="16" t="s">
        <v>11228</v>
      </c>
      <c r="H1975" s="16" t="s">
        <v>5966</v>
      </c>
      <c r="I1975" s="9" t="str">
        <f>IF(N1975="A",IF(AND(HOUR(B1975)&gt;=7,HOUR(B1975)&lt;=18),"A","B"),IF(AND(HOUR(B1975)&gt;=7,HOUR(B1975)&lt;=18),"C","D"))</f>
        <v>A</v>
      </c>
      <c r="J1975" s="9" t="str">
        <f>IF(MONTH(B1975)&lt;10,CONCATENATE("0",MONTH(B1975)),MONTH(B1975))&amp;"/"&amp;  IF(DAY(B1975)&lt;10,CONCATENATE("0",DAY(B1975)),DAY(B1975))</f>
        <v>04/08</v>
      </c>
      <c r="K1975" s="9" t="str">
        <f>IF(C1975&lt;&gt;C1974,1,IF(L1975&lt;&gt;L1974,1,IF(B1975-B1974&gt;$Y$1,1,"")))</f>
        <v/>
      </c>
      <c r="L1975" s="9" t="str">
        <f>YEAR(B1975)&amp;"/"&amp; IF(MONTH(B1975)&lt;10,CONCATENATE("0",MONTH(B1975)),MONTH(B1975))</f>
        <v>2021/04</v>
      </c>
      <c r="M1975" s="11" t="str">
        <f>YEAR(B1975)&amp;"/"&amp; IF(MONTH(B1975)&lt;10,CONCATENATE("0",MONTH(B1975)),MONTH(B1975))&amp;"/"&amp;  IF(DAY(B1975)&lt;10,CONCATENATE("0",DAY(B1975)),DAY(B1975))</f>
        <v>2021/04/08</v>
      </c>
      <c r="N1975" s="9" t="str">
        <f>IF(OR(INT(MOD(M1975,4))=3,INT(MOD(M1975,4))=2),"A","C")</f>
        <v>A</v>
      </c>
      <c r="O1975" s="9" t="str">
        <f>IF(ISNA(VLOOKUP(MID(E1975,1,6)&amp;G1975,List!A:B,2,FALSE)),"",VLOOKUP(MID(E1975,1,6)&amp;G1975,List!A:B,2,FALSE))</f>
        <v>T06</v>
      </c>
      <c r="P1975" s="1"/>
      <c r="Q1975" s="8"/>
      <c r="R1975" s="8"/>
      <c r="S1975" s="1"/>
      <c r="U1975" s="3"/>
      <c r="V1975" s="2"/>
      <c r="W1975" s="1"/>
      <c r="X1975" s="6"/>
      <c r="Z1975" s="1"/>
    </row>
    <row r="1976" spans="1:26">
      <c r="A1976" s="16" t="s">
        <v>13864</v>
      </c>
      <c r="B1976" s="10">
        <v>44294.621504629627</v>
      </c>
      <c r="C1976" s="16" t="s">
        <v>11332</v>
      </c>
      <c r="D1976" s="16" t="s">
        <v>12394</v>
      </c>
      <c r="E1976" s="16" t="s">
        <v>11363</v>
      </c>
      <c r="F1976" s="16">
        <v>25</v>
      </c>
      <c r="G1976" s="16" t="s">
        <v>11171</v>
      </c>
      <c r="H1976" s="16" t="s">
        <v>5966</v>
      </c>
      <c r="I1976" s="9" t="str">
        <f>IF(N1976="A",IF(AND(HOUR(B1976)&gt;=7,HOUR(B1976)&lt;=18),"A","B"),IF(AND(HOUR(B1976)&gt;=7,HOUR(B1976)&lt;=18),"C","D"))</f>
        <v>A</v>
      </c>
      <c r="J1976" s="9" t="str">
        <f>IF(MONTH(B1976)&lt;10,CONCATENATE("0",MONTH(B1976)),MONTH(B1976))&amp;"/"&amp;  IF(DAY(B1976)&lt;10,CONCATENATE("0",DAY(B1976)),DAY(B1976))</f>
        <v>04/08</v>
      </c>
      <c r="K1976" s="9" t="str">
        <f>IF(C1976&lt;&gt;C1975,1,IF(L1976&lt;&gt;L1975,1,IF(B1976-B1975&gt;$Y$1,1,"")))</f>
        <v/>
      </c>
      <c r="L1976" s="9" t="str">
        <f>YEAR(B1976)&amp;"/"&amp; IF(MONTH(B1976)&lt;10,CONCATENATE("0",MONTH(B1976)),MONTH(B1976))</f>
        <v>2021/04</v>
      </c>
      <c r="M1976" s="11" t="str">
        <f>YEAR(B1976)&amp;"/"&amp; IF(MONTH(B1976)&lt;10,CONCATENATE("0",MONTH(B1976)),MONTH(B1976))&amp;"/"&amp;  IF(DAY(B1976)&lt;10,CONCATENATE("0",DAY(B1976)),DAY(B1976))</f>
        <v>2021/04/08</v>
      </c>
      <c r="N1976" s="9" t="str">
        <f>IF(OR(INT(MOD(M1976,4))=3,INT(MOD(M1976,4))=2),"A","C")</f>
        <v>A</v>
      </c>
      <c r="O1976" s="9" t="str">
        <f>IF(ISNA(VLOOKUP(MID(E1976,1,6)&amp;G1976,List!A:B,2,FALSE)),"",VLOOKUP(MID(E1976,1,6)&amp;G1976,List!A:B,2,FALSE))</f>
        <v>T06</v>
      </c>
      <c r="P1976" s="1"/>
      <c r="Q1976" s="8"/>
      <c r="R1976" s="8"/>
      <c r="S1976" s="1"/>
      <c r="U1976" s="3"/>
      <c r="V1976" s="2"/>
      <c r="W1976" s="1"/>
      <c r="X1976" s="6"/>
      <c r="Z1976" s="1"/>
    </row>
    <row r="1977" spans="1:26">
      <c r="A1977" s="16" t="s">
        <v>11648</v>
      </c>
      <c r="B1977" s="10">
        <v>44295.250613425924</v>
      </c>
      <c r="C1977" s="16" t="s">
        <v>11332</v>
      </c>
      <c r="D1977" s="16" t="s">
        <v>11649</v>
      </c>
      <c r="E1977" s="16" t="s">
        <v>10763</v>
      </c>
      <c r="F1977" s="16">
        <v>25</v>
      </c>
      <c r="G1977" s="16" t="s">
        <v>11171</v>
      </c>
      <c r="H1977" s="16" t="s">
        <v>5966</v>
      </c>
      <c r="I1977" s="9" t="str">
        <f>IF(N1977="A",IF(AND(HOUR(B1977)&gt;=7,HOUR(B1977)&lt;=18),"A","B"),IF(AND(HOUR(B1977)&gt;=7,HOUR(B1977)&lt;=18),"C","D"))</f>
        <v>B</v>
      </c>
      <c r="J1977" s="9" t="str">
        <f>IF(MONTH(B1977)&lt;10,CONCATENATE("0",MONTH(B1977)),MONTH(B1977))&amp;"/"&amp;  IF(DAY(B1977)&lt;10,CONCATENATE("0",DAY(B1977)),DAY(B1977))</f>
        <v>04/09</v>
      </c>
      <c r="K1977" s="9">
        <f>IF(C1977&lt;&gt;C1976,1,IF(L1977&lt;&gt;L1976,1,IF(B1977-B1976&gt;$Y$1,1,"")))</f>
        <v>1</v>
      </c>
      <c r="L1977" s="9" t="str">
        <f>YEAR(B1977)&amp;"/"&amp; IF(MONTH(B1977)&lt;10,CONCATENATE("0",MONTH(B1977)),MONTH(B1977))</f>
        <v>2021/04</v>
      </c>
      <c r="M1977" s="11" t="str">
        <f>YEAR(B1977)&amp;"/"&amp; IF(MONTH(B1977)&lt;10,CONCATENATE("0",MONTH(B1977)),MONTH(B1977))&amp;"/"&amp;  IF(DAY(B1977)&lt;10,CONCATENATE("0",DAY(B1977)),DAY(B1977))</f>
        <v>2021/04/09</v>
      </c>
      <c r="N1977" s="9" t="str">
        <f>IF(OR(INT(MOD(M1977,4))=3,INT(MOD(M1977,4))=2),"A","C")</f>
        <v>A</v>
      </c>
      <c r="O1977" s="9" t="str">
        <f>IF(ISNA(VLOOKUP(MID(E1977,1,6)&amp;G1977,List!A:B,2,FALSE)),"",VLOOKUP(MID(E1977,1,6)&amp;G1977,List!A:B,2,FALSE))</f>
        <v>T05</v>
      </c>
      <c r="P1977" s="1"/>
      <c r="Q1977" s="8"/>
      <c r="R1977" s="8"/>
      <c r="S1977" s="1"/>
      <c r="U1977" s="3"/>
      <c r="V1977" s="2"/>
      <c r="W1977" s="1"/>
      <c r="X1977" s="6"/>
      <c r="Z1977" s="1"/>
    </row>
    <row r="1978" spans="1:26">
      <c r="A1978" s="16" t="s">
        <v>11650</v>
      </c>
      <c r="B1978" s="10">
        <v>44295.250613425924</v>
      </c>
      <c r="C1978" s="16" t="s">
        <v>11332</v>
      </c>
      <c r="D1978" s="16" t="s">
        <v>10754</v>
      </c>
      <c r="E1978" s="16" t="s">
        <v>10214</v>
      </c>
      <c r="F1978" s="16">
        <v>25</v>
      </c>
      <c r="G1978" s="16" t="s">
        <v>11171</v>
      </c>
      <c r="H1978" s="16" t="s">
        <v>5966</v>
      </c>
      <c r="I1978" s="9" t="str">
        <f>IF(N1978="A",IF(AND(HOUR(B1978)&gt;=7,HOUR(B1978)&lt;=18),"A","B"),IF(AND(HOUR(B1978)&gt;=7,HOUR(B1978)&lt;=18),"C","D"))</f>
        <v>B</v>
      </c>
      <c r="J1978" s="9" t="str">
        <f>IF(MONTH(B1978)&lt;10,CONCATENATE("0",MONTH(B1978)),MONTH(B1978))&amp;"/"&amp;  IF(DAY(B1978)&lt;10,CONCATENATE("0",DAY(B1978)),DAY(B1978))</f>
        <v>04/09</v>
      </c>
      <c r="K1978" s="9" t="str">
        <f>IF(C1978&lt;&gt;C1977,1,IF(L1978&lt;&gt;L1977,1,IF(B1978-B1977&gt;$Y$1,1,"")))</f>
        <v/>
      </c>
      <c r="L1978" s="9" t="str">
        <f>YEAR(B1978)&amp;"/"&amp; IF(MONTH(B1978)&lt;10,CONCATENATE("0",MONTH(B1978)),MONTH(B1978))</f>
        <v>2021/04</v>
      </c>
      <c r="M1978" s="11" t="str">
        <f>YEAR(B1978)&amp;"/"&amp; IF(MONTH(B1978)&lt;10,CONCATENATE("0",MONTH(B1978)),MONTH(B1978))&amp;"/"&amp;  IF(DAY(B1978)&lt;10,CONCATENATE("0",DAY(B1978)),DAY(B1978))</f>
        <v>2021/04/09</v>
      </c>
      <c r="N1978" s="9" t="str">
        <f>IF(OR(INT(MOD(M1978,4))=3,INT(MOD(M1978,4))=2),"A","C")</f>
        <v>A</v>
      </c>
      <c r="O1978" s="9" t="str">
        <f>IF(ISNA(VLOOKUP(MID(E1978,1,6)&amp;G1978,List!A:B,2,FALSE)),"",VLOOKUP(MID(E1978,1,6)&amp;G1978,List!A:B,2,FALSE))</f>
        <v>T05</v>
      </c>
      <c r="P1978" s="1"/>
      <c r="Q1978" s="8"/>
      <c r="R1978" s="8"/>
      <c r="S1978" s="1"/>
      <c r="U1978" s="3"/>
      <c r="V1978" s="2"/>
      <c r="W1978" s="1"/>
      <c r="X1978" s="6"/>
      <c r="Z1978" s="1"/>
    </row>
    <row r="1979" spans="1:26">
      <c r="A1979" s="16" t="s">
        <v>11651</v>
      </c>
      <c r="B1979" s="10">
        <v>44295.250613425924</v>
      </c>
      <c r="C1979" s="16" t="s">
        <v>11332</v>
      </c>
      <c r="D1979" s="16" t="s">
        <v>10167</v>
      </c>
      <c r="E1979" s="16" t="s">
        <v>10168</v>
      </c>
      <c r="F1979" s="16">
        <v>25</v>
      </c>
      <c r="G1979" s="16" t="s">
        <v>11171</v>
      </c>
      <c r="H1979" s="16" t="s">
        <v>5966</v>
      </c>
      <c r="I1979" s="9" t="str">
        <f>IF(N1979="A",IF(AND(HOUR(B1979)&gt;=7,HOUR(B1979)&lt;=18),"A","B"),IF(AND(HOUR(B1979)&gt;=7,HOUR(B1979)&lt;=18),"C","D"))</f>
        <v>B</v>
      </c>
      <c r="J1979" s="9" t="str">
        <f>IF(MONTH(B1979)&lt;10,CONCATENATE("0",MONTH(B1979)),MONTH(B1979))&amp;"/"&amp;  IF(DAY(B1979)&lt;10,CONCATENATE("0",DAY(B1979)),DAY(B1979))</f>
        <v>04/09</v>
      </c>
      <c r="K1979" s="9" t="str">
        <f>IF(C1979&lt;&gt;C1978,1,IF(L1979&lt;&gt;L1978,1,IF(B1979-B1978&gt;$Y$1,1,"")))</f>
        <v/>
      </c>
      <c r="L1979" s="9" t="str">
        <f>YEAR(B1979)&amp;"/"&amp; IF(MONTH(B1979)&lt;10,CONCATENATE("0",MONTH(B1979)),MONTH(B1979))</f>
        <v>2021/04</v>
      </c>
      <c r="M1979" s="11" t="str">
        <f>YEAR(B1979)&amp;"/"&amp; IF(MONTH(B1979)&lt;10,CONCATENATE("0",MONTH(B1979)),MONTH(B1979))&amp;"/"&amp;  IF(DAY(B1979)&lt;10,CONCATENATE("0",DAY(B1979)),DAY(B1979))</f>
        <v>2021/04/09</v>
      </c>
      <c r="N1979" s="9" t="str">
        <f>IF(OR(INT(MOD(M1979,4))=3,INT(MOD(M1979,4))=2),"A","C")</f>
        <v>A</v>
      </c>
      <c r="O1979" s="9" t="str">
        <f>IF(ISNA(VLOOKUP(MID(E1979,1,6)&amp;G1979,List!A:B,2,FALSE)),"",VLOOKUP(MID(E1979,1,6)&amp;G1979,List!A:B,2,FALSE))</f>
        <v>T05</v>
      </c>
      <c r="P1979" s="1"/>
      <c r="Q1979" s="8"/>
      <c r="R1979" s="8"/>
      <c r="S1979" s="1"/>
      <c r="U1979" s="3"/>
      <c r="V1979" s="2"/>
      <c r="W1979" s="1"/>
      <c r="X1979" s="6"/>
      <c r="Z1979" s="1"/>
    </row>
    <row r="1980" spans="1:26">
      <c r="A1980" s="16" t="s">
        <v>11412</v>
      </c>
      <c r="B1980" s="10">
        <v>44295.250613425924</v>
      </c>
      <c r="C1980" s="16" t="s">
        <v>11332</v>
      </c>
      <c r="D1980" s="16" t="s">
        <v>11068</v>
      </c>
      <c r="E1980" s="16" t="s">
        <v>11069</v>
      </c>
      <c r="F1980" s="16">
        <v>25</v>
      </c>
      <c r="G1980" s="16" t="s">
        <v>11171</v>
      </c>
      <c r="H1980" s="16" t="s">
        <v>5966</v>
      </c>
      <c r="I1980" s="9" t="str">
        <f>IF(N1980="A",IF(AND(HOUR(B1980)&gt;=7,HOUR(B1980)&lt;=18),"A","B"),IF(AND(HOUR(B1980)&gt;=7,HOUR(B1980)&lt;=18),"C","D"))</f>
        <v>B</v>
      </c>
      <c r="J1980" s="9" t="str">
        <f>IF(MONTH(B1980)&lt;10,CONCATENATE("0",MONTH(B1980)),MONTH(B1980))&amp;"/"&amp;  IF(DAY(B1980)&lt;10,CONCATENATE("0",DAY(B1980)),DAY(B1980))</f>
        <v>04/09</v>
      </c>
      <c r="K1980" s="9" t="str">
        <f>IF(C1980&lt;&gt;C1979,1,IF(L1980&lt;&gt;L1979,1,IF(B1980-B1979&gt;$Y$1,1,"")))</f>
        <v/>
      </c>
      <c r="L1980" s="9" t="str">
        <f>YEAR(B1980)&amp;"/"&amp; IF(MONTH(B1980)&lt;10,CONCATENATE("0",MONTH(B1980)),MONTH(B1980))</f>
        <v>2021/04</v>
      </c>
      <c r="M1980" s="11" t="str">
        <f>YEAR(B1980)&amp;"/"&amp; IF(MONTH(B1980)&lt;10,CONCATENATE("0",MONTH(B1980)),MONTH(B1980))&amp;"/"&amp;  IF(DAY(B1980)&lt;10,CONCATENATE("0",DAY(B1980)),DAY(B1980))</f>
        <v>2021/04/09</v>
      </c>
      <c r="N1980" s="9" t="str">
        <f>IF(OR(INT(MOD(M1980,4))=3,INT(MOD(M1980,4))=2),"A","C")</f>
        <v>A</v>
      </c>
      <c r="O1980" s="9" t="str">
        <f>IF(ISNA(VLOOKUP(MID(E1980,1,6)&amp;G1980,List!A:B,2,FALSE)),"",VLOOKUP(MID(E1980,1,6)&amp;G1980,List!A:B,2,FALSE))</f>
        <v>T05</v>
      </c>
      <c r="P1980" s="1"/>
      <c r="Q1980" s="8"/>
      <c r="R1980" s="8"/>
      <c r="S1980" s="1"/>
      <c r="U1980" s="3"/>
      <c r="V1980" s="2"/>
      <c r="W1980" s="1"/>
      <c r="X1980" s="6"/>
      <c r="Z1980" s="1"/>
    </row>
    <row r="1981" spans="1:26">
      <c r="A1981" s="16" t="s">
        <v>11413</v>
      </c>
      <c r="B1981" s="10">
        <v>44295.250613425924</v>
      </c>
      <c r="C1981" s="16" t="s">
        <v>11332</v>
      </c>
      <c r="D1981" s="16" t="s">
        <v>11068</v>
      </c>
      <c r="E1981" s="16" t="s">
        <v>11069</v>
      </c>
      <c r="F1981" s="16">
        <v>25</v>
      </c>
      <c r="G1981" s="16" t="s">
        <v>11171</v>
      </c>
      <c r="H1981" s="16" t="s">
        <v>5966</v>
      </c>
      <c r="I1981" s="9" t="str">
        <f>IF(N1981="A",IF(AND(HOUR(B1981)&gt;=7,HOUR(B1981)&lt;=18),"A","B"),IF(AND(HOUR(B1981)&gt;=7,HOUR(B1981)&lt;=18),"C","D"))</f>
        <v>B</v>
      </c>
      <c r="J1981" s="9" t="str">
        <f>IF(MONTH(B1981)&lt;10,CONCATENATE("0",MONTH(B1981)),MONTH(B1981))&amp;"/"&amp;  IF(DAY(B1981)&lt;10,CONCATENATE("0",DAY(B1981)),DAY(B1981))</f>
        <v>04/09</v>
      </c>
      <c r="K1981" s="9" t="str">
        <f>IF(C1981&lt;&gt;C1980,1,IF(L1981&lt;&gt;L1980,1,IF(B1981-B1980&gt;$Y$1,1,"")))</f>
        <v/>
      </c>
      <c r="L1981" s="9" t="str">
        <f>YEAR(B1981)&amp;"/"&amp; IF(MONTH(B1981)&lt;10,CONCATENATE("0",MONTH(B1981)),MONTH(B1981))</f>
        <v>2021/04</v>
      </c>
      <c r="M1981" s="11" t="str">
        <f>YEAR(B1981)&amp;"/"&amp; IF(MONTH(B1981)&lt;10,CONCATENATE("0",MONTH(B1981)),MONTH(B1981))&amp;"/"&amp;  IF(DAY(B1981)&lt;10,CONCATENATE("0",DAY(B1981)),DAY(B1981))</f>
        <v>2021/04/09</v>
      </c>
      <c r="N1981" s="9" t="str">
        <f>IF(OR(INT(MOD(M1981,4))=3,INT(MOD(M1981,4))=2),"A","C")</f>
        <v>A</v>
      </c>
      <c r="O1981" s="9" t="str">
        <f>IF(ISNA(VLOOKUP(MID(E1981,1,6)&amp;G1981,List!A:B,2,FALSE)),"",VLOOKUP(MID(E1981,1,6)&amp;G1981,List!A:B,2,FALSE))</f>
        <v>T05</v>
      </c>
      <c r="P1981" s="1"/>
      <c r="Q1981" s="8"/>
      <c r="R1981" s="8"/>
      <c r="S1981" s="1"/>
      <c r="U1981" s="3"/>
      <c r="V1981" s="2"/>
      <c r="W1981" s="1"/>
      <c r="X1981" s="6"/>
      <c r="Z1981" s="1"/>
    </row>
    <row r="1982" spans="1:26">
      <c r="A1982" s="16" t="s">
        <v>11414</v>
      </c>
      <c r="B1982" s="10">
        <v>44295.250613425924</v>
      </c>
      <c r="C1982" s="16" t="s">
        <v>11332</v>
      </c>
      <c r="D1982" s="16" t="s">
        <v>11415</v>
      </c>
      <c r="E1982" s="16" t="s">
        <v>11069</v>
      </c>
      <c r="F1982" s="16">
        <v>25</v>
      </c>
      <c r="G1982" s="16" t="s">
        <v>11171</v>
      </c>
      <c r="H1982" s="16" t="s">
        <v>5966</v>
      </c>
      <c r="I1982" s="9" t="str">
        <f>IF(N1982="A",IF(AND(HOUR(B1982)&gt;=7,HOUR(B1982)&lt;=18),"A","B"),IF(AND(HOUR(B1982)&gt;=7,HOUR(B1982)&lt;=18),"C","D"))</f>
        <v>B</v>
      </c>
      <c r="J1982" s="9" t="str">
        <f>IF(MONTH(B1982)&lt;10,CONCATENATE("0",MONTH(B1982)),MONTH(B1982))&amp;"/"&amp;  IF(DAY(B1982)&lt;10,CONCATENATE("0",DAY(B1982)),DAY(B1982))</f>
        <v>04/09</v>
      </c>
      <c r="K1982" s="9" t="str">
        <f>IF(C1982&lt;&gt;C1981,1,IF(L1982&lt;&gt;L1981,1,IF(B1982-B1981&gt;$Y$1,1,"")))</f>
        <v/>
      </c>
      <c r="L1982" s="9" t="str">
        <f>YEAR(B1982)&amp;"/"&amp; IF(MONTH(B1982)&lt;10,CONCATENATE("0",MONTH(B1982)),MONTH(B1982))</f>
        <v>2021/04</v>
      </c>
      <c r="M1982" s="11" t="str">
        <f>YEAR(B1982)&amp;"/"&amp; IF(MONTH(B1982)&lt;10,CONCATENATE("0",MONTH(B1982)),MONTH(B1982))&amp;"/"&amp;  IF(DAY(B1982)&lt;10,CONCATENATE("0",DAY(B1982)),DAY(B1982))</f>
        <v>2021/04/09</v>
      </c>
      <c r="N1982" s="9" t="str">
        <f>IF(OR(INT(MOD(M1982,4))=3,INT(MOD(M1982,4))=2),"A","C")</f>
        <v>A</v>
      </c>
      <c r="O1982" s="9" t="str">
        <f>IF(ISNA(VLOOKUP(MID(E1982,1,6)&amp;G1982,List!A:B,2,FALSE)),"",VLOOKUP(MID(E1982,1,6)&amp;G1982,List!A:B,2,FALSE))</f>
        <v>T05</v>
      </c>
      <c r="P1982" s="1"/>
      <c r="Q1982" s="8"/>
      <c r="R1982" s="8"/>
      <c r="S1982" s="1"/>
      <c r="U1982" s="3"/>
      <c r="V1982" s="2"/>
      <c r="W1982" s="1"/>
      <c r="X1982" s="6"/>
      <c r="Z1982" s="1"/>
    </row>
    <row r="1983" spans="1:26">
      <c r="A1983" s="16" t="s">
        <v>14123</v>
      </c>
      <c r="B1983" s="10">
        <v>44295.41511574074</v>
      </c>
      <c r="C1983" s="16" t="s">
        <v>11332</v>
      </c>
      <c r="D1983" s="16" t="s">
        <v>10910</v>
      </c>
      <c r="E1983" s="16" t="s">
        <v>10291</v>
      </c>
      <c r="F1983" s="16">
        <v>25</v>
      </c>
      <c r="G1983" s="16" t="s">
        <v>11400</v>
      </c>
      <c r="H1983" s="16" t="s">
        <v>5966</v>
      </c>
      <c r="I1983" s="9" t="str">
        <f>IF(N1983="A",IF(AND(HOUR(B1983)&gt;=7,HOUR(B1983)&lt;=18),"A","B"),IF(AND(HOUR(B1983)&gt;=7,HOUR(B1983)&lt;=18),"C","D"))</f>
        <v>A</v>
      </c>
      <c r="J1983" s="9" t="str">
        <f>IF(MONTH(B1983)&lt;10,CONCATENATE("0",MONTH(B1983)),MONTH(B1983))&amp;"/"&amp;  IF(DAY(B1983)&lt;10,CONCATENATE("0",DAY(B1983)),DAY(B1983))</f>
        <v>04/09</v>
      </c>
      <c r="K1983" s="9">
        <f>IF(C1983&lt;&gt;C1982,1,IF(L1983&lt;&gt;L1982,1,IF(B1983-B1982&gt;$Y$1,1,"")))</f>
        <v>1</v>
      </c>
      <c r="L1983" s="9" t="str">
        <f>YEAR(B1983)&amp;"/"&amp; IF(MONTH(B1983)&lt;10,CONCATENATE("0",MONTH(B1983)),MONTH(B1983))</f>
        <v>2021/04</v>
      </c>
      <c r="M1983" s="11" t="str">
        <f>YEAR(B1983)&amp;"/"&amp; IF(MONTH(B1983)&lt;10,CONCATENATE("0",MONTH(B1983)),MONTH(B1983))&amp;"/"&amp;  IF(DAY(B1983)&lt;10,CONCATENATE("0",DAY(B1983)),DAY(B1983))</f>
        <v>2021/04/09</v>
      </c>
      <c r="N1983" s="9" t="str">
        <f>IF(OR(INT(MOD(M1983,4))=3,INT(MOD(M1983,4))=2),"A","C")</f>
        <v>A</v>
      </c>
      <c r="O1983" s="9" t="str">
        <f>IF(ISNA(VLOOKUP(MID(E1983,1,6)&amp;G1983,List!A:B,2,FALSE)),"",VLOOKUP(MID(E1983,1,6)&amp;G1983,List!A:B,2,FALSE))</f>
        <v>T06</v>
      </c>
      <c r="P1983" s="1"/>
      <c r="Q1983" s="8"/>
      <c r="R1983" s="8"/>
      <c r="S1983" s="1"/>
      <c r="U1983" s="3"/>
      <c r="V1983" s="2"/>
      <c r="W1983" s="1"/>
      <c r="X1983" s="6"/>
      <c r="Z1983" s="1"/>
    </row>
    <row r="1984" spans="1:26">
      <c r="A1984" s="16" t="s">
        <v>14210</v>
      </c>
      <c r="B1984" s="10">
        <v>44295.41511574074</v>
      </c>
      <c r="C1984" s="16" t="s">
        <v>11332</v>
      </c>
      <c r="D1984" s="16" t="s">
        <v>11789</v>
      </c>
      <c r="E1984" s="16" t="s">
        <v>10159</v>
      </c>
      <c r="F1984" s="16">
        <v>25</v>
      </c>
      <c r="G1984" s="16" t="s">
        <v>11400</v>
      </c>
      <c r="H1984" s="16" t="s">
        <v>5966</v>
      </c>
      <c r="I1984" s="9" t="str">
        <f>IF(N1984="A",IF(AND(HOUR(B1984)&gt;=7,HOUR(B1984)&lt;=18),"A","B"),IF(AND(HOUR(B1984)&gt;=7,HOUR(B1984)&lt;=18),"C","D"))</f>
        <v>A</v>
      </c>
      <c r="J1984" s="9" t="str">
        <f>IF(MONTH(B1984)&lt;10,CONCATENATE("0",MONTH(B1984)),MONTH(B1984))&amp;"/"&amp;  IF(DAY(B1984)&lt;10,CONCATENATE("0",DAY(B1984)),DAY(B1984))</f>
        <v>04/09</v>
      </c>
      <c r="K1984" s="9" t="str">
        <f>IF(C1984&lt;&gt;C1983,1,IF(L1984&lt;&gt;L1983,1,IF(B1984-B1983&gt;$Y$1,1,"")))</f>
        <v/>
      </c>
      <c r="L1984" s="9" t="str">
        <f>YEAR(B1984)&amp;"/"&amp; IF(MONTH(B1984)&lt;10,CONCATENATE("0",MONTH(B1984)),MONTH(B1984))</f>
        <v>2021/04</v>
      </c>
      <c r="M1984" s="11" t="str">
        <f>YEAR(B1984)&amp;"/"&amp; IF(MONTH(B1984)&lt;10,CONCATENATE("0",MONTH(B1984)),MONTH(B1984))&amp;"/"&amp;  IF(DAY(B1984)&lt;10,CONCATENATE("0",DAY(B1984)),DAY(B1984))</f>
        <v>2021/04/09</v>
      </c>
      <c r="N1984" s="9" t="str">
        <f>IF(OR(INT(MOD(M1984,4))=3,INT(MOD(M1984,4))=2),"A","C")</f>
        <v>A</v>
      </c>
      <c r="O1984" s="9" t="str">
        <f>IF(ISNA(VLOOKUP(MID(E1984,1,6)&amp;G1984,List!A:B,2,FALSE)),"",VLOOKUP(MID(E1984,1,6)&amp;G1984,List!A:B,2,FALSE))</f>
        <v>T06</v>
      </c>
      <c r="P1984" s="1"/>
      <c r="Q1984" s="8"/>
      <c r="R1984" s="8"/>
      <c r="S1984" s="1"/>
      <c r="U1984" s="3"/>
      <c r="V1984" s="2"/>
      <c r="W1984" s="1"/>
      <c r="X1984" s="6"/>
      <c r="Z1984" s="1"/>
    </row>
    <row r="1985" spans="1:26">
      <c r="A1985" s="16" t="s">
        <v>13169</v>
      </c>
      <c r="B1985" s="10">
        <v>44295.41511574074</v>
      </c>
      <c r="C1985" s="16" t="s">
        <v>11332</v>
      </c>
      <c r="D1985" s="16" t="s">
        <v>10204</v>
      </c>
      <c r="E1985" s="16" t="s">
        <v>10182</v>
      </c>
      <c r="F1985" s="16">
        <v>25</v>
      </c>
      <c r="G1985" s="16" t="s">
        <v>11400</v>
      </c>
      <c r="H1985" s="16" t="s">
        <v>5966</v>
      </c>
      <c r="I1985" s="9" t="str">
        <f>IF(N1985="A",IF(AND(HOUR(B1985)&gt;=7,HOUR(B1985)&lt;=18),"A","B"),IF(AND(HOUR(B1985)&gt;=7,HOUR(B1985)&lt;=18),"C","D"))</f>
        <v>A</v>
      </c>
      <c r="J1985" s="9" t="str">
        <f>IF(MONTH(B1985)&lt;10,CONCATENATE("0",MONTH(B1985)),MONTH(B1985))&amp;"/"&amp;  IF(DAY(B1985)&lt;10,CONCATENATE("0",DAY(B1985)),DAY(B1985))</f>
        <v>04/09</v>
      </c>
      <c r="K1985" s="9" t="str">
        <f>IF(C1985&lt;&gt;C1984,1,IF(L1985&lt;&gt;L1984,1,IF(B1985-B1984&gt;$Y$1,1,"")))</f>
        <v/>
      </c>
      <c r="L1985" s="9" t="str">
        <f>YEAR(B1985)&amp;"/"&amp; IF(MONTH(B1985)&lt;10,CONCATENATE("0",MONTH(B1985)),MONTH(B1985))</f>
        <v>2021/04</v>
      </c>
      <c r="M1985" s="11" t="str">
        <f>YEAR(B1985)&amp;"/"&amp; IF(MONTH(B1985)&lt;10,CONCATENATE("0",MONTH(B1985)),MONTH(B1985))&amp;"/"&amp;  IF(DAY(B1985)&lt;10,CONCATENATE("0",DAY(B1985)),DAY(B1985))</f>
        <v>2021/04/09</v>
      </c>
      <c r="N1985" s="9" t="str">
        <f>IF(OR(INT(MOD(M1985,4))=3,INT(MOD(M1985,4))=2),"A","C")</f>
        <v>A</v>
      </c>
      <c r="O1985" s="9" t="str">
        <f>IF(ISNA(VLOOKUP(MID(E1985,1,6)&amp;G1985,List!A:B,2,FALSE)),"",VLOOKUP(MID(E1985,1,6)&amp;G1985,List!A:B,2,FALSE))</f>
        <v>T06</v>
      </c>
      <c r="P1985" s="1"/>
      <c r="Q1985" s="8"/>
      <c r="R1985" s="8"/>
      <c r="S1985" s="1"/>
      <c r="U1985" s="3"/>
      <c r="V1985" s="2"/>
      <c r="W1985" s="1"/>
      <c r="X1985" s="6"/>
      <c r="Z1985" s="1"/>
    </row>
    <row r="1986" spans="1:26">
      <c r="A1986" s="16" t="s">
        <v>14537</v>
      </c>
      <c r="B1986" s="10">
        <v>44295.41511574074</v>
      </c>
      <c r="C1986" s="16" t="s">
        <v>11332</v>
      </c>
      <c r="D1986" s="16" t="s">
        <v>12148</v>
      </c>
      <c r="E1986" s="16" t="s">
        <v>10159</v>
      </c>
      <c r="F1986" s="16">
        <v>25</v>
      </c>
      <c r="G1986" s="16" t="s">
        <v>11400</v>
      </c>
      <c r="H1986" s="16" t="s">
        <v>5966</v>
      </c>
      <c r="I1986" s="9" t="str">
        <f>IF(N1986="A",IF(AND(HOUR(B1986)&gt;=7,HOUR(B1986)&lt;=18),"A","B"),IF(AND(HOUR(B1986)&gt;=7,HOUR(B1986)&lt;=18),"C","D"))</f>
        <v>A</v>
      </c>
      <c r="J1986" s="9" t="str">
        <f>IF(MONTH(B1986)&lt;10,CONCATENATE("0",MONTH(B1986)),MONTH(B1986))&amp;"/"&amp;  IF(DAY(B1986)&lt;10,CONCATENATE("0",DAY(B1986)),DAY(B1986))</f>
        <v>04/09</v>
      </c>
      <c r="K1986" s="9" t="str">
        <f>IF(C1986&lt;&gt;C1985,1,IF(L1986&lt;&gt;L1985,1,IF(B1986-B1985&gt;$Y$1,1,"")))</f>
        <v/>
      </c>
      <c r="L1986" s="9" t="str">
        <f>YEAR(B1986)&amp;"/"&amp; IF(MONTH(B1986)&lt;10,CONCATENATE("0",MONTH(B1986)),MONTH(B1986))</f>
        <v>2021/04</v>
      </c>
      <c r="M1986" s="11" t="str">
        <f>YEAR(B1986)&amp;"/"&amp; IF(MONTH(B1986)&lt;10,CONCATENATE("0",MONTH(B1986)),MONTH(B1986))&amp;"/"&amp;  IF(DAY(B1986)&lt;10,CONCATENATE("0",DAY(B1986)),DAY(B1986))</f>
        <v>2021/04/09</v>
      </c>
      <c r="N1986" s="9" t="str">
        <f>IF(OR(INT(MOD(M1986,4))=3,INT(MOD(M1986,4))=2),"A","C")</f>
        <v>A</v>
      </c>
      <c r="O1986" s="9" t="str">
        <f>IF(ISNA(VLOOKUP(MID(E1986,1,6)&amp;G1986,List!A:B,2,FALSE)),"",VLOOKUP(MID(E1986,1,6)&amp;G1986,List!A:B,2,FALSE))</f>
        <v>T06</v>
      </c>
      <c r="P1986" s="1"/>
      <c r="Q1986" s="8"/>
      <c r="R1986" s="8"/>
      <c r="S1986" s="1"/>
      <c r="U1986" s="3"/>
      <c r="V1986" s="2"/>
      <c r="W1986" s="1"/>
      <c r="X1986" s="6"/>
      <c r="Z1986" s="1"/>
    </row>
    <row r="1987" spans="1:26">
      <c r="A1987" s="16" t="s">
        <v>14538</v>
      </c>
      <c r="B1987" s="10">
        <v>44295.41511574074</v>
      </c>
      <c r="C1987" s="16" t="s">
        <v>11332</v>
      </c>
      <c r="D1987" s="16" t="s">
        <v>14539</v>
      </c>
      <c r="E1987" s="16" t="s">
        <v>11095</v>
      </c>
      <c r="F1987" s="16">
        <v>20</v>
      </c>
      <c r="G1987" s="16" t="s">
        <v>11400</v>
      </c>
      <c r="H1987" s="16" t="s">
        <v>5966</v>
      </c>
      <c r="I1987" s="9" t="str">
        <f>IF(N1987="A",IF(AND(HOUR(B1987)&gt;=7,HOUR(B1987)&lt;=18),"A","B"),IF(AND(HOUR(B1987)&gt;=7,HOUR(B1987)&lt;=18),"C","D"))</f>
        <v>A</v>
      </c>
      <c r="J1987" s="9" t="str">
        <f>IF(MONTH(B1987)&lt;10,CONCATENATE("0",MONTH(B1987)),MONTH(B1987))&amp;"/"&amp;  IF(DAY(B1987)&lt;10,CONCATENATE("0",DAY(B1987)),DAY(B1987))</f>
        <v>04/09</v>
      </c>
      <c r="K1987" s="9" t="str">
        <f>IF(C1987&lt;&gt;C1986,1,IF(L1987&lt;&gt;L1986,1,IF(B1987-B1986&gt;$Y$1,1,"")))</f>
        <v/>
      </c>
      <c r="L1987" s="9" t="str">
        <f>YEAR(B1987)&amp;"/"&amp; IF(MONTH(B1987)&lt;10,CONCATENATE("0",MONTH(B1987)),MONTH(B1987))</f>
        <v>2021/04</v>
      </c>
      <c r="M1987" s="11" t="str">
        <f>YEAR(B1987)&amp;"/"&amp; IF(MONTH(B1987)&lt;10,CONCATENATE("0",MONTH(B1987)),MONTH(B1987))&amp;"/"&amp;  IF(DAY(B1987)&lt;10,CONCATENATE("0",DAY(B1987)),DAY(B1987))</f>
        <v>2021/04/09</v>
      </c>
      <c r="N1987" s="9" t="str">
        <f>IF(OR(INT(MOD(M1987,4))=3,INT(MOD(M1987,4))=2),"A","C")</f>
        <v>A</v>
      </c>
      <c r="O1987" s="9" t="str">
        <f>IF(ISNA(VLOOKUP(MID(E1987,1,6)&amp;G1987,List!A:B,2,FALSE)),"",VLOOKUP(MID(E1987,1,6)&amp;G1987,List!A:B,2,FALSE))</f>
        <v>T06</v>
      </c>
      <c r="P1987" s="1"/>
      <c r="Q1987" s="8"/>
      <c r="R1987" s="8"/>
      <c r="S1987" s="1"/>
      <c r="U1987" s="3"/>
      <c r="V1987" s="2"/>
      <c r="W1987" s="1"/>
      <c r="X1987" s="6"/>
      <c r="Z1987" s="1"/>
    </row>
    <row r="1988" spans="1:26">
      <c r="A1988" s="16" t="s">
        <v>14540</v>
      </c>
      <c r="B1988" s="10">
        <v>44295.41511574074</v>
      </c>
      <c r="C1988" s="16" t="s">
        <v>11332</v>
      </c>
      <c r="D1988" s="16" t="s">
        <v>14541</v>
      </c>
      <c r="E1988" s="16" t="s">
        <v>13833</v>
      </c>
      <c r="F1988" s="16">
        <v>25</v>
      </c>
      <c r="G1988" s="16" t="s">
        <v>11400</v>
      </c>
      <c r="H1988" s="16" t="s">
        <v>5966</v>
      </c>
      <c r="I1988" s="9" t="str">
        <f>IF(N1988="A",IF(AND(HOUR(B1988)&gt;=7,HOUR(B1988)&lt;=18),"A","B"),IF(AND(HOUR(B1988)&gt;=7,HOUR(B1988)&lt;=18),"C","D"))</f>
        <v>A</v>
      </c>
      <c r="J1988" s="9" t="str">
        <f>IF(MONTH(B1988)&lt;10,CONCATENATE("0",MONTH(B1988)),MONTH(B1988))&amp;"/"&amp;  IF(DAY(B1988)&lt;10,CONCATENATE("0",DAY(B1988)),DAY(B1988))</f>
        <v>04/09</v>
      </c>
      <c r="K1988" s="9" t="str">
        <f>IF(C1988&lt;&gt;C1987,1,IF(L1988&lt;&gt;L1987,1,IF(B1988-B1987&gt;$Y$1,1,"")))</f>
        <v/>
      </c>
      <c r="L1988" s="9" t="str">
        <f>YEAR(B1988)&amp;"/"&amp; IF(MONTH(B1988)&lt;10,CONCATENATE("0",MONTH(B1988)),MONTH(B1988))</f>
        <v>2021/04</v>
      </c>
      <c r="M1988" s="11" t="str">
        <f>YEAR(B1988)&amp;"/"&amp; IF(MONTH(B1988)&lt;10,CONCATENATE("0",MONTH(B1988)),MONTH(B1988))&amp;"/"&amp;  IF(DAY(B1988)&lt;10,CONCATENATE("0",DAY(B1988)),DAY(B1988))</f>
        <v>2021/04/09</v>
      </c>
      <c r="N1988" s="9" t="str">
        <f>IF(OR(INT(MOD(M1988,4))=3,INT(MOD(M1988,4))=2),"A","C")</f>
        <v>A</v>
      </c>
      <c r="O1988" s="9" t="str">
        <f>IF(ISNA(VLOOKUP(MID(E1988,1,6)&amp;G1988,List!A:B,2,FALSE)),"",VLOOKUP(MID(E1988,1,6)&amp;G1988,List!A:B,2,FALSE))</f>
        <v>T06</v>
      </c>
      <c r="P1988" s="1"/>
      <c r="Q1988" s="8"/>
      <c r="R1988" s="8"/>
      <c r="S1988" s="1"/>
      <c r="U1988" s="3"/>
      <c r="V1988" s="2"/>
      <c r="W1988" s="1"/>
      <c r="X1988" s="6"/>
      <c r="Z1988" s="1"/>
    </row>
    <row r="1989" spans="1:26">
      <c r="A1989" s="16" t="s">
        <v>13783</v>
      </c>
      <c r="B1989" s="10">
        <v>44295.552037037036</v>
      </c>
      <c r="C1989" s="16" t="s">
        <v>11332</v>
      </c>
      <c r="D1989" s="16" t="s">
        <v>13784</v>
      </c>
      <c r="E1989" s="16" t="s">
        <v>10486</v>
      </c>
      <c r="F1989" s="16">
        <v>25</v>
      </c>
      <c r="G1989" s="16" t="s">
        <v>11164</v>
      </c>
      <c r="H1989" s="16" t="s">
        <v>5966</v>
      </c>
      <c r="I1989" s="9" t="str">
        <f>IF(N1989="A",IF(AND(HOUR(B1989)&gt;=7,HOUR(B1989)&lt;=18),"A","B"),IF(AND(HOUR(B1989)&gt;=7,HOUR(B1989)&lt;=18),"C","D"))</f>
        <v>A</v>
      </c>
      <c r="J1989" s="9" t="str">
        <f>IF(MONTH(B1989)&lt;10,CONCATENATE("0",MONTH(B1989)),MONTH(B1989))&amp;"/"&amp;  IF(DAY(B1989)&lt;10,CONCATENATE("0",DAY(B1989)),DAY(B1989))</f>
        <v>04/09</v>
      </c>
      <c r="K1989" s="9">
        <f>IF(C1989&lt;&gt;C1988,1,IF(L1989&lt;&gt;L1988,1,IF(B1989-B1988&gt;$Y$1,1,"")))</f>
        <v>1</v>
      </c>
      <c r="L1989" s="9" t="str">
        <f>YEAR(B1989)&amp;"/"&amp; IF(MONTH(B1989)&lt;10,CONCATENATE("0",MONTH(B1989)),MONTH(B1989))</f>
        <v>2021/04</v>
      </c>
      <c r="M1989" s="11" t="str">
        <f>YEAR(B1989)&amp;"/"&amp; IF(MONTH(B1989)&lt;10,CONCATENATE("0",MONTH(B1989)),MONTH(B1989))&amp;"/"&amp;  IF(DAY(B1989)&lt;10,CONCATENATE("0",DAY(B1989)),DAY(B1989))</f>
        <v>2021/04/09</v>
      </c>
      <c r="N1989" s="9" t="str">
        <f>IF(OR(INT(MOD(M1989,4))=3,INT(MOD(M1989,4))=2),"A","C")</f>
        <v>A</v>
      </c>
      <c r="O1989" s="9" t="str">
        <f>IF(ISNA(VLOOKUP(MID(E1989,1,6)&amp;G1989,List!A:B,2,FALSE)),"",VLOOKUP(MID(E1989,1,6)&amp;G1989,List!A:B,2,FALSE))</f>
        <v>T08</v>
      </c>
      <c r="P1989" s="1"/>
      <c r="Q1989" s="8"/>
      <c r="R1989" s="8"/>
      <c r="S1989" s="1"/>
      <c r="U1989" s="3"/>
      <c r="V1989" s="2"/>
      <c r="W1989" s="1"/>
      <c r="X1989" s="6"/>
      <c r="Z1989" s="1"/>
    </row>
    <row r="1990" spans="1:26">
      <c r="A1990" s="16" t="s">
        <v>12299</v>
      </c>
      <c r="B1990" s="10">
        <v>44295.552037037036</v>
      </c>
      <c r="C1990" s="16" t="s">
        <v>11332</v>
      </c>
      <c r="D1990" s="16" t="s">
        <v>10226</v>
      </c>
      <c r="E1990" s="16" t="s">
        <v>10227</v>
      </c>
      <c r="F1990" s="16">
        <v>25</v>
      </c>
      <c r="G1990" s="16" t="s">
        <v>11164</v>
      </c>
      <c r="H1990" s="16" t="s">
        <v>5966</v>
      </c>
      <c r="I1990" s="9" t="str">
        <f>IF(N1990="A",IF(AND(HOUR(B1990)&gt;=7,HOUR(B1990)&lt;=18),"A","B"),IF(AND(HOUR(B1990)&gt;=7,HOUR(B1990)&lt;=18),"C","D"))</f>
        <v>A</v>
      </c>
      <c r="J1990" s="9" t="str">
        <f>IF(MONTH(B1990)&lt;10,CONCATENATE("0",MONTH(B1990)),MONTH(B1990))&amp;"/"&amp;  IF(DAY(B1990)&lt;10,CONCATENATE("0",DAY(B1990)),DAY(B1990))</f>
        <v>04/09</v>
      </c>
      <c r="K1990" s="9" t="str">
        <f>IF(C1990&lt;&gt;C1989,1,IF(L1990&lt;&gt;L1989,1,IF(B1990-B1989&gt;$Y$1,1,"")))</f>
        <v/>
      </c>
      <c r="L1990" s="9" t="str">
        <f>YEAR(B1990)&amp;"/"&amp; IF(MONTH(B1990)&lt;10,CONCATENATE("0",MONTH(B1990)),MONTH(B1990))</f>
        <v>2021/04</v>
      </c>
      <c r="M1990" s="11" t="str">
        <f>YEAR(B1990)&amp;"/"&amp; IF(MONTH(B1990)&lt;10,CONCATENATE("0",MONTH(B1990)),MONTH(B1990))&amp;"/"&amp;  IF(DAY(B1990)&lt;10,CONCATENATE("0",DAY(B1990)),DAY(B1990))</f>
        <v>2021/04/09</v>
      </c>
      <c r="N1990" s="9" t="str">
        <f>IF(OR(INT(MOD(M1990,4))=3,INT(MOD(M1990,4))=2),"A","C")</f>
        <v>A</v>
      </c>
      <c r="O1990" s="9" t="str">
        <f>IF(ISNA(VLOOKUP(MID(E1990,1,6)&amp;G1990,List!A:B,2,FALSE)),"",VLOOKUP(MID(E1990,1,6)&amp;G1990,List!A:B,2,FALSE))</f>
        <v>T08</v>
      </c>
      <c r="P1990" s="1"/>
      <c r="Q1990" s="8"/>
      <c r="R1990" s="8"/>
      <c r="S1990" s="1"/>
      <c r="U1990" s="3"/>
      <c r="V1990" s="2"/>
      <c r="W1990" s="1"/>
      <c r="X1990" s="6"/>
      <c r="Z1990" s="1"/>
    </row>
    <row r="1991" spans="1:26">
      <c r="A1991" s="16" t="s">
        <v>14760</v>
      </c>
      <c r="B1991" s="10">
        <v>44295.552037037036</v>
      </c>
      <c r="C1991" s="16" t="s">
        <v>11332</v>
      </c>
      <c r="D1991" s="16" t="s">
        <v>10190</v>
      </c>
      <c r="E1991" s="16" t="s">
        <v>10168</v>
      </c>
      <c r="F1991" s="16">
        <v>25</v>
      </c>
      <c r="G1991" s="16" t="s">
        <v>11164</v>
      </c>
      <c r="H1991" s="16" t="s">
        <v>5966</v>
      </c>
      <c r="I1991" s="9" t="str">
        <f>IF(N1991="A",IF(AND(HOUR(B1991)&gt;=7,HOUR(B1991)&lt;=18),"A","B"),IF(AND(HOUR(B1991)&gt;=7,HOUR(B1991)&lt;=18),"C","D"))</f>
        <v>A</v>
      </c>
      <c r="J1991" s="9" t="str">
        <f>IF(MONTH(B1991)&lt;10,CONCATENATE("0",MONTH(B1991)),MONTH(B1991))&amp;"/"&amp;  IF(DAY(B1991)&lt;10,CONCATENATE("0",DAY(B1991)),DAY(B1991))</f>
        <v>04/09</v>
      </c>
      <c r="K1991" s="9" t="str">
        <f>IF(C1991&lt;&gt;C1990,1,IF(L1991&lt;&gt;L1990,1,IF(B1991-B1990&gt;$Y$1,1,"")))</f>
        <v/>
      </c>
      <c r="L1991" s="9" t="str">
        <f>YEAR(B1991)&amp;"/"&amp; IF(MONTH(B1991)&lt;10,CONCATENATE("0",MONTH(B1991)),MONTH(B1991))</f>
        <v>2021/04</v>
      </c>
      <c r="M1991" s="11" t="str">
        <f>YEAR(B1991)&amp;"/"&amp; IF(MONTH(B1991)&lt;10,CONCATENATE("0",MONTH(B1991)),MONTH(B1991))&amp;"/"&amp;  IF(DAY(B1991)&lt;10,CONCATENATE("0",DAY(B1991)),DAY(B1991))</f>
        <v>2021/04/09</v>
      </c>
      <c r="N1991" s="9" t="str">
        <f>IF(OR(INT(MOD(M1991,4))=3,INT(MOD(M1991,4))=2),"A","C")</f>
        <v>A</v>
      </c>
      <c r="O1991" s="9" t="str">
        <f>IF(ISNA(VLOOKUP(MID(E1991,1,6)&amp;G1991,List!A:B,2,FALSE)),"",VLOOKUP(MID(E1991,1,6)&amp;G1991,List!A:B,2,FALSE))</f>
        <v>T09</v>
      </c>
      <c r="P1991" s="1"/>
      <c r="Q1991" s="8"/>
      <c r="R1991" s="8"/>
      <c r="S1991" s="1"/>
      <c r="U1991" s="3"/>
      <c r="V1991" s="2"/>
      <c r="W1991" s="1"/>
      <c r="X1991" s="6"/>
      <c r="Z1991" s="1"/>
    </row>
    <row r="1992" spans="1:26">
      <c r="A1992" s="16" t="s">
        <v>14394</v>
      </c>
      <c r="B1992" s="10">
        <v>44295.552037037036</v>
      </c>
      <c r="C1992" s="16" t="s">
        <v>11332</v>
      </c>
      <c r="D1992" s="16" t="s">
        <v>10333</v>
      </c>
      <c r="E1992" s="16" t="s">
        <v>10168</v>
      </c>
      <c r="F1992" s="16">
        <v>25</v>
      </c>
      <c r="G1992" s="16" t="s">
        <v>11164</v>
      </c>
      <c r="H1992" s="16" t="s">
        <v>5966</v>
      </c>
      <c r="I1992" s="9" t="str">
        <f>IF(N1992="A",IF(AND(HOUR(B1992)&gt;=7,HOUR(B1992)&lt;=18),"A","B"),IF(AND(HOUR(B1992)&gt;=7,HOUR(B1992)&lt;=18),"C","D"))</f>
        <v>A</v>
      </c>
      <c r="J1992" s="9" t="str">
        <f>IF(MONTH(B1992)&lt;10,CONCATENATE("0",MONTH(B1992)),MONTH(B1992))&amp;"/"&amp;  IF(DAY(B1992)&lt;10,CONCATENATE("0",DAY(B1992)),DAY(B1992))</f>
        <v>04/09</v>
      </c>
      <c r="K1992" s="9" t="str">
        <f>IF(C1992&lt;&gt;C1991,1,IF(L1992&lt;&gt;L1991,1,IF(B1992-B1991&gt;$Y$1,1,"")))</f>
        <v/>
      </c>
      <c r="L1992" s="9" t="str">
        <f>YEAR(B1992)&amp;"/"&amp; IF(MONTH(B1992)&lt;10,CONCATENATE("0",MONTH(B1992)),MONTH(B1992))</f>
        <v>2021/04</v>
      </c>
      <c r="M1992" s="11" t="str">
        <f>YEAR(B1992)&amp;"/"&amp; IF(MONTH(B1992)&lt;10,CONCATENATE("0",MONTH(B1992)),MONTH(B1992))&amp;"/"&amp;  IF(DAY(B1992)&lt;10,CONCATENATE("0",DAY(B1992)),DAY(B1992))</f>
        <v>2021/04/09</v>
      </c>
      <c r="N1992" s="9" t="str">
        <f>IF(OR(INT(MOD(M1992,4))=3,INT(MOD(M1992,4))=2),"A","C")</f>
        <v>A</v>
      </c>
      <c r="O1992" s="9" t="str">
        <f>IF(ISNA(VLOOKUP(MID(E1992,1,6)&amp;G1992,List!A:B,2,FALSE)),"",VLOOKUP(MID(E1992,1,6)&amp;G1992,List!A:B,2,FALSE))</f>
        <v>T09</v>
      </c>
      <c r="P1992" s="1"/>
      <c r="Q1992" s="8"/>
      <c r="R1992" s="8"/>
      <c r="S1992" s="1"/>
      <c r="U1992" s="3"/>
      <c r="V1992" s="2"/>
      <c r="W1992" s="1"/>
      <c r="X1992" s="6"/>
      <c r="Z1992" s="1"/>
    </row>
    <row r="1993" spans="1:26">
      <c r="A1993" s="16" t="s">
        <v>13048</v>
      </c>
      <c r="B1993" s="10">
        <v>44295.552037037036</v>
      </c>
      <c r="C1993" s="16" t="s">
        <v>11332</v>
      </c>
      <c r="D1993" s="16" t="s">
        <v>10199</v>
      </c>
      <c r="E1993" s="16" t="s">
        <v>10174</v>
      </c>
      <c r="F1993" s="16">
        <v>25</v>
      </c>
      <c r="G1993" s="16" t="s">
        <v>11164</v>
      </c>
      <c r="H1993" s="16" t="s">
        <v>5966</v>
      </c>
      <c r="I1993" s="9" t="str">
        <f>IF(N1993="A",IF(AND(HOUR(B1993)&gt;=7,HOUR(B1993)&lt;=18),"A","B"),IF(AND(HOUR(B1993)&gt;=7,HOUR(B1993)&lt;=18),"C","D"))</f>
        <v>A</v>
      </c>
      <c r="J1993" s="9" t="str">
        <f>IF(MONTH(B1993)&lt;10,CONCATENATE("0",MONTH(B1993)),MONTH(B1993))&amp;"/"&amp;  IF(DAY(B1993)&lt;10,CONCATENATE("0",DAY(B1993)),DAY(B1993))</f>
        <v>04/09</v>
      </c>
      <c r="K1993" s="9" t="str">
        <f>IF(C1993&lt;&gt;C1992,1,IF(L1993&lt;&gt;L1992,1,IF(B1993-B1992&gt;$Y$1,1,"")))</f>
        <v/>
      </c>
      <c r="L1993" s="9" t="str">
        <f>YEAR(B1993)&amp;"/"&amp; IF(MONTH(B1993)&lt;10,CONCATENATE("0",MONTH(B1993)),MONTH(B1993))</f>
        <v>2021/04</v>
      </c>
      <c r="M1993" s="11" t="str">
        <f>YEAR(B1993)&amp;"/"&amp; IF(MONTH(B1993)&lt;10,CONCATENATE("0",MONTH(B1993)),MONTH(B1993))&amp;"/"&amp;  IF(DAY(B1993)&lt;10,CONCATENATE("0",DAY(B1993)),DAY(B1993))</f>
        <v>2021/04/09</v>
      </c>
      <c r="N1993" s="9" t="str">
        <f>IF(OR(INT(MOD(M1993,4))=3,INT(MOD(M1993,4))=2),"A","C")</f>
        <v>A</v>
      </c>
      <c r="O1993" s="9" t="str">
        <f>IF(ISNA(VLOOKUP(MID(E1993,1,6)&amp;G1993,List!A:B,2,FALSE)),"",VLOOKUP(MID(E1993,1,6)&amp;G1993,List!A:B,2,FALSE))</f>
        <v>T08</v>
      </c>
      <c r="P1993" s="1"/>
      <c r="Q1993" s="8"/>
      <c r="R1993" s="8"/>
      <c r="S1993" s="1"/>
      <c r="U1993" s="3"/>
      <c r="V1993" s="2"/>
      <c r="W1993" s="1"/>
      <c r="X1993" s="6"/>
      <c r="Z1993" s="1"/>
    </row>
    <row r="1994" spans="1:26">
      <c r="A1994" s="16" t="s">
        <v>14038</v>
      </c>
      <c r="B1994" s="10">
        <v>44295.552037037036</v>
      </c>
      <c r="C1994" s="16" t="s">
        <v>11332</v>
      </c>
      <c r="D1994" s="16" t="s">
        <v>10199</v>
      </c>
      <c r="E1994" s="16" t="s">
        <v>10174</v>
      </c>
      <c r="F1994" s="16">
        <v>25</v>
      </c>
      <c r="G1994" s="16" t="s">
        <v>11164</v>
      </c>
      <c r="H1994" s="16" t="s">
        <v>5966</v>
      </c>
      <c r="I1994" s="9" t="str">
        <f>IF(N1994="A",IF(AND(HOUR(B1994)&gt;=7,HOUR(B1994)&lt;=18),"A","B"),IF(AND(HOUR(B1994)&gt;=7,HOUR(B1994)&lt;=18),"C","D"))</f>
        <v>A</v>
      </c>
      <c r="J1994" s="9" t="str">
        <f>IF(MONTH(B1994)&lt;10,CONCATENATE("0",MONTH(B1994)),MONTH(B1994))&amp;"/"&amp;  IF(DAY(B1994)&lt;10,CONCATENATE("0",DAY(B1994)),DAY(B1994))</f>
        <v>04/09</v>
      </c>
      <c r="K1994" s="9" t="str">
        <f>IF(C1994&lt;&gt;C1993,1,IF(L1994&lt;&gt;L1993,1,IF(B1994-B1993&gt;$Y$1,1,"")))</f>
        <v/>
      </c>
      <c r="L1994" s="9" t="str">
        <f>YEAR(B1994)&amp;"/"&amp; IF(MONTH(B1994)&lt;10,CONCATENATE("0",MONTH(B1994)),MONTH(B1994))</f>
        <v>2021/04</v>
      </c>
      <c r="M1994" s="11" t="str">
        <f>YEAR(B1994)&amp;"/"&amp; IF(MONTH(B1994)&lt;10,CONCATENATE("0",MONTH(B1994)),MONTH(B1994))&amp;"/"&amp;  IF(DAY(B1994)&lt;10,CONCATENATE("0",DAY(B1994)),DAY(B1994))</f>
        <v>2021/04/09</v>
      </c>
      <c r="N1994" s="9" t="str">
        <f>IF(OR(INT(MOD(M1994,4))=3,INT(MOD(M1994,4))=2),"A","C")</f>
        <v>A</v>
      </c>
      <c r="O1994" s="9" t="str">
        <f>IF(ISNA(VLOOKUP(MID(E1994,1,6)&amp;G1994,List!A:B,2,FALSE)),"",VLOOKUP(MID(E1994,1,6)&amp;G1994,List!A:B,2,FALSE))</f>
        <v>T08</v>
      </c>
      <c r="P1994" s="1"/>
      <c r="Q1994" s="8"/>
      <c r="R1994" s="8"/>
      <c r="S1994" s="1"/>
      <c r="U1994" s="3"/>
      <c r="V1994" s="2"/>
      <c r="W1994" s="1"/>
      <c r="X1994" s="6"/>
      <c r="Z1994" s="1"/>
    </row>
    <row r="1995" spans="1:26">
      <c r="A1995" s="16" t="s">
        <v>10248</v>
      </c>
      <c r="B1995" s="10">
        <v>44295.701435185183</v>
      </c>
      <c r="C1995" s="16" t="s">
        <v>11332</v>
      </c>
      <c r="D1995" s="16" t="s">
        <v>10145</v>
      </c>
      <c r="E1995" s="16" t="s">
        <v>10146</v>
      </c>
      <c r="F1995" s="16">
        <v>25</v>
      </c>
      <c r="G1995" s="16" t="s">
        <v>11164</v>
      </c>
      <c r="H1995" s="16" t="s">
        <v>5966</v>
      </c>
      <c r="I1995" s="9" t="str">
        <f>IF(N1995="A",IF(AND(HOUR(B1995)&gt;=7,HOUR(B1995)&lt;=18),"A","B"),IF(AND(HOUR(B1995)&gt;=7,HOUR(B1995)&lt;=18),"C","D"))</f>
        <v>A</v>
      </c>
      <c r="J1995" s="9" t="str">
        <f>IF(MONTH(B1995)&lt;10,CONCATENATE("0",MONTH(B1995)),MONTH(B1995))&amp;"/"&amp;  IF(DAY(B1995)&lt;10,CONCATENATE("0",DAY(B1995)),DAY(B1995))</f>
        <v>04/09</v>
      </c>
      <c r="K1995" s="9">
        <f>IF(C1995&lt;&gt;C1994,1,IF(L1995&lt;&gt;L1994,1,IF(B1995-B1994&gt;$Y$1,1,"")))</f>
        <v>1</v>
      </c>
      <c r="L1995" s="9" t="str">
        <f>YEAR(B1995)&amp;"/"&amp; IF(MONTH(B1995)&lt;10,CONCATENATE("0",MONTH(B1995)),MONTH(B1995))</f>
        <v>2021/04</v>
      </c>
      <c r="M1995" s="11" t="str">
        <f>YEAR(B1995)&amp;"/"&amp; IF(MONTH(B1995)&lt;10,CONCATENATE("0",MONTH(B1995)),MONTH(B1995))&amp;"/"&amp;  IF(DAY(B1995)&lt;10,CONCATENATE("0",DAY(B1995)),DAY(B1995))</f>
        <v>2021/04/09</v>
      </c>
      <c r="N1995" s="9" t="str">
        <f>IF(OR(INT(MOD(M1995,4))=3,INT(MOD(M1995,4))=2),"A","C")</f>
        <v>A</v>
      </c>
      <c r="O1995" s="9" t="str">
        <f>IF(ISNA(VLOOKUP(MID(E1995,1,6)&amp;G1995,List!A:B,2,FALSE)),"",VLOOKUP(MID(E1995,1,6)&amp;G1995,List!A:B,2,FALSE))</f>
        <v>T08</v>
      </c>
      <c r="P1995" s="1"/>
      <c r="Q1995" s="8"/>
      <c r="R1995" s="8"/>
      <c r="S1995" s="1"/>
      <c r="U1995" s="3"/>
      <c r="V1995" s="2"/>
      <c r="W1995" s="1"/>
      <c r="X1995" s="6"/>
      <c r="Z1995" s="1"/>
    </row>
    <row r="1996" spans="1:26">
      <c r="A1996" s="16" t="s">
        <v>10249</v>
      </c>
      <c r="B1996" s="10">
        <v>44295.701435185183</v>
      </c>
      <c r="C1996" s="16" t="s">
        <v>11332</v>
      </c>
      <c r="D1996" s="16" t="s">
        <v>10145</v>
      </c>
      <c r="E1996" s="16" t="s">
        <v>10146</v>
      </c>
      <c r="F1996" s="16">
        <v>25</v>
      </c>
      <c r="G1996" s="16" t="s">
        <v>11164</v>
      </c>
      <c r="H1996" s="16" t="s">
        <v>5966</v>
      </c>
      <c r="I1996" s="9" t="str">
        <f>IF(N1996="A",IF(AND(HOUR(B1996)&gt;=7,HOUR(B1996)&lt;=18),"A","B"),IF(AND(HOUR(B1996)&gt;=7,HOUR(B1996)&lt;=18),"C","D"))</f>
        <v>A</v>
      </c>
      <c r="J1996" s="9" t="str">
        <f>IF(MONTH(B1996)&lt;10,CONCATENATE("0",MONTH(B1996)),MONTH(B1996))&amp;"/"&amp;  IF(DAY(B1996)&lt;10,CONCATENATE("0",DAY(B1996)),DAY(B1996))</f>
        <v>04/09</v>
      </c>
      <c r="K1996" s="9" t="str">
        <f>IF(C1996&lt;&gt;C1995,1,IF(L1996&lt;&gt;L1995,1,IF(B1996-B1995&gt;$Y$1,1,"")))</f>
        <v/>
      </c>
      <c r="L1996" s="9" t="str">
        <f>YEAR(B1996)&amp;"/"&amp; IF(MONTH(B1996)&lt;10,CONCATENATE("0",MONTH(B1996)),MONTH(B1996))</f>
        <v>2021/04</v>
      </c>
      <c r="M1996" s="11" t="str">
        <f>YEAR(B1996)&amp;"/"&amp; IF(MONTH(B1996)&lt;10,CONCATENATE("0",MONTH(B1996)),MONTH(B1996))&amp;"/"&amp;  IF(DAY(B1996)&lt;10,CONCATENATE("0",DAY(B1996)),DAY(B1996))</f>
        <v>2021/04/09</v>
      </c>
      <c r="N1996" s="9" t="str">
        <f>IF(OR(INT(MOD(M1996,4))=3,INT(MOD(M1996,4))=2),"A","C")</f>
        <v>A</v>
      </c>
      <c r="O1996" s="9" t="str">
        <f>IF(ISNA(VLOOKUP(MID(E1996,1,6)&amp;G1996,List!A:B,2,FALSE)),"",VLOOKUP(MID(E1996,1,6)&amp;G1996,List!A:B,2,FALSE))</f>
        <v>T08</v>
      </c>
      <c r="P1996" s="1"/>
      <c r="Q1996" s="8"/>
      <c r="R1996" s="8"/>
      <c r="S1996" s="1"/>
      <c r="U1996" s="3"/>
      <c r="V1996" s="2"/>
      <c r="W1996" s="1"/>
      <c r="X1996" s="6"/>
      <c r="Z1996" s="1"/>
    </row>
    <row r="1997" spans="1:26">
      <c r="A1997" s="16" t="s">
        <v>12976</v>
      </c>
      <c r="B1997" s="10">
        <v>44295.701435185183</v>
      </c>
      <c r="C1997" s="16" t="s">
        <v>11332</v>
      </c>
      <c r="D1997" s="16" t="s">
        <v>10790</v>
      </c>
      <c r="E1997" s="16" t="s">
        <v>10486</v>
      </c>
      <c r="F1997" s="16">
        <v>25</v>
      </c>
      <c r="G1997" s="16" t="s">
        <v>11164</v>
      </c>
      <c r="H1997" s="16" t="s">
        <v>5966</v>
      </c>
      <c r="I1997" s="9" t="str">
        <f>IF(N1997="A",IF(AND(HOUR(B1997)&gt;=7,HOUR(B1997)&lt;=18),"A","B"),IF(AND(HOUR(B1997)&gt;=7,HOUR(B1997)&lt;=18),"C","D"))</f>
        <v>A</v>
      </c>
      <c r="J1997" s="9" t="str">
        <f>IF(MONTH(B1997)&lt;10,CONCATENATE("0",MONTH(B1997)),MONTH(B1997))&amp;"/"&amp;  IF(DAY(B1997)&lt;10,CONCATENATE("0",DAY(B1997)),DAY(B1997))</f>
        <v>04/09</v>
      </c>
      <c r="K1997" s="9" t="str">
        <f>IF(C1997&lt;&gt;C1996,1,IF(L1997&lt;&gt;L1996,1,IF(B1997-B1996&gt;$Y$1,1,"")))</f>
        <v/>
      </c>
      <c r="L1997" s="9" t="str">
        <f>YEAR(B1997)&amp;"/"&amp; IF(MONTH(B1997)&lt;10,CONCATENATE("0",MONTH(B1997)),MONTH(B1997))</f>
        <v>2021/04</v>
      </c>
      <c r="M1997" s="11" t="str">
        <f>YEAR(B1997)&amp;"/"&amp; IF(MONTH(B1997)&lt;10,CONCATENATE("0",MONTH(B1997)),MONTH(B1997))&amp;"/"&amp;  IF(DAY(B1997)&lt;10,CONCATENATE("0",DAY(B1997)),DAY(B1997))</f>
        <v>2021/04/09</v>
      </c>
      <c r="N1997" s="9" t="str">
        <f>IF(OR(INT(MOD(M1997,4))=3,INT(MOD(M1997,4))=2),"A","C")</f>
        <v>A</v>
      </c>
      <c r="O1997" s="9" t="str">
        <f>IF(ISNA(VLOOKUP(MID(E1997,1,6)&amp;G1997,List!A:B,2,FALSE)),"",VLOOKUP(MID(E1997,1,6)&amp;G1997,List!A:B,2,FALSE))</f>
        <v>T08</v>
      </c>
      <c r="P1997" s="1"/>
      <c r="Q1997" s="8"/>
      <c r="R1997" s="8"/>
      <c r="S1997" s="1"/>
      <c r="U1997" s="3"/>
      <c r="V1997" s="2"/>
      <c r="W1997" s="1"/>
      <c r="X1997" s="6"/>
      <c r="Z1997" s="1"/>
    </row>
    <row r="1998" spans="1:26">
      <c r="A1998" s="16" t="s">
        <v>13172</v>
      </c>
      <c r="B1998" s="10">
        <v>44295.701435185183</v>
      </c>
      <c r="C1998" s="16" t="s">
        <v>11332</v>
      </c>
      <c r="D1998" s="16" t="s">
        <v>10846</v>
      </c>
      <c r="E1998" s="16" t="s">
        <v>10168</v>
      </c>
      <c r="F1998" s="16">
        <v>25</v>
      </c>
      <c r="G1998" s="16" t="s">
        <v>11164</v>
      </c>
      <c r="H1998" s="16" t="s">
        <v>5966</v>
      </c>
      <c r="I1998" s="9" t="str">
        <f>IF(N1998="A",IF(AND(HOUR(B1998)&gt;=7,HOUR(B1998)&lt;=18),"A","B"),IF(AND(HOUR(B1998)&gt;=7,HOUR(B1998)&lt;=18),"C","D"))</f>
        <v>A</v>
      </c>
      <c r="J1998" s="9" t="str">
        <f>IF(MONTH(B1998)&lt;10,CONCATENATE("0",MONTH(B1998)),MONTH(B1998))&amp;"/"&amp;  IF(DAY(B1998)&lt;10,CONCATENATE("0",DAY(B1998)),DAY(B1998))</f>
        <v>04/09</v>
      </c>
      <c r="K1998" s="9" t="str">
        <f>IF(C1998&lt;&gt;C1997,1,IF(L1998&lt;&gt;L1997,1,IF(B1998-B1997&gt;$Y$1,1,"")))</f>
        <v/>
      </c>
      <c r="L1998" s="9" t="str">
        <f>YEAR(B1998)&amp;"/"&amp; IF(MONTH(B1998)&lt;10,CONCATENATE("0",MONTH(B1998)),MONTH(B1998))</f>
        <v>2021/04</v>
      </c>
      <c r="M1998" s="11" t="str">
        <f>YEAR(B1998)&amp;"/"&amp; IF(MONTH(B1998)&lt;10,CONCATENATE("0",MONTH(B1998)),MONTH(B1998))&amp;"/"&amp;  IF(DAY(B1998)&lt;10,CONCATENATE("0",DAY(B1998)),DAY(B1998))</f>
        <v>2021/04/09</v>
      </c>
      <c r="N1998" s="9" t="str">
        <f>IF(OR(INT(MOD(M1998,4))=3,INT(MOD(M1998,4))=2),"A","C")</f>
        <v>A</v>
      </c>
      <c r="O1998" s="9" t="str">
        <f>IF(ISNA(VLOOKUP(MID(E1998,1,6)&amp;G1998,List!A:B,2,FALSE)),"",VLOOKUP(MID(E1998,1,6)&amp;G1998,List!A:B,2,FALSE))</f>
        <v>T09</v>
      </c>
      <c r="P1998" s="1"/>
      <c r="Q1998" s="8"/>
      <c r="R1998" s="8"/>
      <c r="S1998" s="1"/>
      <c r="U1998" s="3"/>
      <c r="V1998" s="2"/>
      <c r="W1998" s="1"/>
      <c r="X1998" s="6"/>
      <c r="Z1998" s="1"/>
    </row>
    <row r="1999" spans="1:26">
      <c r="A1999" s="16" t="s">
        <v>12821</v>
      </c>
      <c r="B1999" s="10">
        <v>44295.701435185183</v>
      </c>
      <c r="C1999" s="16" t="s">
        <v>11332</v>
      </c>
      <c r="D1999" s="16" t="s">
        <v>12822</v>
      </c>
      <c r="E1999" s="16" t="s">
        <v>10168</v>
      </c>
      <c r="F1999" s="16">
        <v>25</v>
      </c>
      <c r="G1999" s="16" t="s">
        <v>11164</v>
      </c>
      <c r="H1999" s="16" t="s">
        <v>5966</v>
      </c>
      <c r="I1999" s="9" t="str">
        <f>IF(N1999="A",IF(AND(HOUR(B1999)&gt;=7,HOUR(B1999)&lt;=18),"A","B"),IF(AND(HOUR(B1999)&gt;=7,HOUR(B1999)&lt;=18),"C","D"))</f>
        <v>A</v>
      </c>
      <c r="J1999" s="9" t="str">
        <f>IF(MONTH(B1999)&lt;10,CONCATENATE("0",MONTH(B1999)),MONTH(B1999))&amp;"/"&amp;  IF(DAY(B1999)&lt;10,CONCATENATE("0",DAY(B1999)),DAY(B1999))</f>
        <v>04/09</v>
      </c>
      <c r="K1999" s="9" t="str">
        <f>IF(C1999&lt;&gt;C1998,1,IF(L1999&lt;&gt;L1998,1,IF(B1999-B1998&gt;$Y$1,1,"")))</f>
        <v/>
      </c>
      <c r="L1999" s="9" t="str">
        <f>YEAR(B1999)&amp;"/"&amp; IF(MONTH(B1999)&lt;10,CONCATENATE("0",MONTH(B1999)),MONTH(B1999))</f>
        <v>2021/04</v>
      </c>
      <c r="M1999" s="11" t="str">
        <f>YEAR(B1999)&amp;"/"&amp; IF(MONTH(B1999)&lt;10,CONCATENATE("0",MONTH(B1999)),MONTH(B1999))&amp;"/"&amp;  IF(DAY(B1999)&lt;10,CONCATENATE("0",DAY(B1999)),DAY(B1999))</f>
        <v>2021/04/09</v>
      </c>
      <c r="N1999" s="9" t="str">
        <f>IF(OR(INT(MOD(M1999,4))=3,INT(MOD(M1999,4))=2),"A","C")</f>
        <v>A</v>
      </c>
      <c r="O1999" s="9" t="str">
        <f>IF(ISNA(VLOOKUP(MID(E1999,1,6)&amp;G1999,List!A:B,2,FALSE)),"",VLOOKUP(MID(E1999,1,6)&amp;G1999,List!A:B,2,FALSE))</f>
        <v>T09</v>
      </c>
      <c r="P1999" s="1"/>
      <c r="Q1999" s="8"/>
      <c r="R1999" s="8"/>
      <c r="S1999" s="1"/>
      <c r="U1999" s="3"/>
      <c r="V1999" s="2"/>
      <c r="W1999" s="1"/>
      <c r="X1999" s="6"/>
      <c r="Z1999" s="1"/>
    </row>
    <row r="2000" spans="1:26">
      <c r="A2000" s="16" t="s">
        <v>11371</v>
      </c>
      <c r="B2000" s="10">
        <v>44295.701435185183</v>
      </c>
      <c r="C2000" s="16" t="s">
        <v>11332</v>
      </c>
      <c r="D2000" s="16" t="s">
        <v>10167</v>
      </c>
      <c r="E2000" s="16" t="s">
        <v>10168</v>
      </c>
      <c r="F2000" s="16">
        <v>25</v>
      </c>
      <c r="G2000" s="16" t="s">
        <v>11164</v>
      </c>
      <c r="H2000" s="16" t="s">
        <v>5966</v>
      </c>
      <c r="I2000" s="9" t="str">
        <f>IF(N2000="A",IF(AND(HOUR(B2000)&gt;=7,HOUR(B2000)&lt;=18),"A","B"),IF(AND(HOUR(B2000)&gt;=7,HOUR(B2000)&lt;=18),"C","D"))</f>
        <v>A</v>
      </c>
      <c r="J2000" s="9" t="str">
        <f>IF(MONTH(B2000)&lt;10,CONCATENATE("0",MONTH(B2000)),MONTH(B2000))&amp;"/"&amp;  IF(DAY(B2000)&lt;10,CONCATENATE("0",DAY(B2000)),DAY(B2000))</f>
        <v>04/09</v>
      </c>
      <c r="K2000" s="9" t="str">
        <f>IF(C2000&lt;&gt;C1999,1,IF(L2000&lt;&gt;L1999,1,IF(B2000-B1999&gt;$Y$1,1,"")))</f>
        <v/>
      </c>
      <c r="L2000" s="9" t="str">
        <f>YEAR(B2000)&amp;"/"&amp; IF(MONTH(B2000)&lt;10,CONCATENATE("0",MONTH(B2000)),MONTH(B2000))</f>
        <v>2021/04</v>
      </c>
      <c r="M2000" s="11" t="str">
        <f>YEAR(B2000)&amp;"/"&amp; IF(MONTH(B2000)&lt;10,CONCATENATE("0",MONTH(B2000)),MONTH(B2000))&amp;"/"&amp;  IF(DAY(B2000)&lt;10,CONCATENATE("0",DAY(B2000)),DAY(B2000))</f>
        <v>2021/04/09</v>
      </c>
      <c r="N2000" s="9" t="str">
        <f>IF(OR(INT(MOD(M2000,4))=3,INT(MOD(M2000,4))=2),"A","C")</f>
        <v>A</v>
      </c>
      <c r="O2000" s="9" t="str">
        <f>IF(ISNA(VLOOKUP(MID(E2000,1,6)&amp;G2000,List!A:B,2,FALSE)),"",VLOOKUP(MID(E2000,1,6)&amp;G2000,List!A:B,2,FALSE))</f>
        <v>T09</v>
      </c>
      <c r="P2000" s="1"/>
      <c r="Q2000" s="8"/>
      <c r="R2000" s="8"/>
      <c r="S2000" s="1"/>
      <c r="U2000" s="3"/>
      <c r="V2000" s="2"/>
      <c r="W2000" s="1"/>
      <c r="X2000" s="6"/>
      <c r="Z2000" s="1"/>
    </row>
    <row r="2001" spans="1:26">
      <c r="A2001" s="16" t="s">
        <v>14036</v>
      </c>
      <c r="B2001" s="10">
        <v>44295.701435185183</v>
      </c>
      <c r="C2001" s="16" t="s">
        <v>11332</v>
      </c>
      <c r="D2001" s="16" t="s">
        <v>10167</v>
      </c>
      <c r="E2001" s="16" t="s">
        <v>10168</v>
      </c>
      <c r="F2001" s="16">
        <v>3</v>
      </c>
      <c r="G2001" s="16" t="s">
        <v>11164</v>
      </c>
      <c r="H2001" s="16" t="s">
        <v>5966</v>
      </c>
      <c r="I2001" s="9" t="str">
        <f>IF(N2001="A",IF(AND(HOUR(B2001)&gt;=7,HOUR(B2001)&lt;=18),"A","B"),IF(AND(HOUR(B2001)&gt;=7,HOUR(B2001)&lt;=18),"C","D"))</f>
        <v>A</v>
      </c>
      <c r="J2001" s="9" t="str">
        <f>IF(MONTH(B2001)&lt;10,CONCATENATE("0",MONTH(B2001)),MONTH(B2001))&amp;"/"&amp;  IF(DAY(B2001)&lt;10,CONCATENATE("0",DAY(B2001)),DAY(B2001))</f>
        <v>04/09</v>
      </c>
      <c r="K2001" s="9" t="str">
        <f>IF(C2001&lt;&gt;C2000,1,IF(L2001&lt;&gt;L2000,1,IF(B2001-B2000&gt;$Y$1,1,"")))</f>
        <v/>
      </c>
      <c r="L2001" s="9" t="str">
        <f>YEAR(B2001)&amp;"/"&amp; IF(MONTH(B2001)&lt;10,CONCATENATE("0",MONTH(B2001)),MONTH(B2001))</f>
        <v>2021/04</v>
      </c>
      <c r="M2001" s="11" t="str">
        <f>YEAR(B2001)&amp;"/"&amp; IF(MONTH(B2001)&lt;10,CONCATENATE("0",MONTH(B2001)),MONTH(B2001))&amp;"/"&amp;  IF(DAY(B2001)&lt;10,CONCATENATE("0",DAY(B2001)),DAY(B2001))</f>
        <v>2021/04/09</v>
      </c>
      <c r="N2001" s="9" t="str">
        <f>IF(OR(INT(MOD(M2001,4))=3,INT(MOD(M2001,4))=2),"A","C")</f>
        <v>A</v>
      </c>
      <c r="O2001" s="9" t="str">
        <f>IF(ISNA(VLOOKUP(MID(E2001,1,6)&amp;G2001,List!A:B,2,FALSE)),"",VLOOKUP(MID(E2001,1,6)&amp;G2001,List!A:B,2,FALSE))</f>
        <v>T09</v>
      </c>
      <c r="P2001" s="1"/>
      <c r="Q2001" s="8"/>
      <c r="R2001" s="8"/>
      <c r="S2001" s="1"/>
      <c r="U2001" s="3"/>
      <c r="V2001" s="2"/>
      <c r="W2001" s="1"/>
      <c r="X2001" s="6"/>
      <c r="Z2001" s="1"/>
    </row>
    <row r="2002" spans="1:26">
      <c r="A2002" s="16" t="s">
        <v>13836</v>
      </c>
      <c r="B2002" s="10">
        <v>44295.855127314811</v>
      </c>
      <c r="C2002" s="16" t="s">
        <v>11332</v>
      </c>
      <c r="D2002" s="16" t="s">
        <v>10334</v>
      </c>
      <c r="E2002" s="16" t="s">
        <v>10335</v>
      </c>
      <c r="F2002" s="16">
        <v>25</v>
      </c>
      <c r="G2002" s="16" t="s">
        <v>11164</v>
      </c>
      <c r="H2002" s="16" t="s">
        <v>5966</v>
      </c>
      <c r="I2002" s="9" t="str">
        <f>IF(N2002="A",IF(AND(HOUR(B2002)&gt;=7,HOUR(B2002)&lt;=18),"A","B"),IF(AND(HOUR(B2002)&gt;=7,HOUR(B2002)&lt;=18),"C","D"))</f>
        <v>B</v>
      </c>
      <c r="J2002" s="9" t="str">
        <f>IF(MONTH(B2002)&lt;10,CONCATENATE("0",MONTH(B2002)),MONTH(B2002))&amp;"/"&amp;  IF(DAY(B2002)&lt;10,CONCATENATE("0",DAY(B2002)),DAY(B2002))</f>
        <v>04/09</v>
      </c>
      <c r="K2002" s="9">
        <f>IF(C2002&lt;&gt;C2001,1,IF(L2002&lt;&gt;L2001,1,IF(B2002-B2001&gt;$Y$1,1,"")))</f>
        <v>1</v>
      </c>
      <c r="L2002" s="9" t="str">
        <f>YEAR(B2002)&amp;"/"&amp; IF(MONTH(B2002)&lt;10,CONCATENATE("0",MONTH(B2002)),MONTH(B2002))</f>
        <v>2021/04</v>
      </c>
      <c r="M2002" s="11" t="str">
        <f>YEAR(B2002)&amp;"/"&amp; IF(MONTH(B2002)&lt;10,CONCATENATE("0",MONTH(B2002)),MONTH(B2002))&amp;"/"&amp;  IF(DAY(B2002)&lt;10,CONCATENATE("0",DAY(B2002)),DAY(B2002))</f>
        <v>2021/04/09</v>
      </c>
      <c r="N2002" s="9" t="str">
        <f>IF(OR(INT(MOD(M2002,4))=3,INT(MOD(M2002,4))=2),"A","C")</f>
        <v>A</v>
      </c>
      <c r="O2002" s="9" t="str">
        <f>IF(ISNA(VLOOKUP(MID(E2002,1,6)&amp;G2002,List!A:B,2,FALSE)),"",VLOOKUP(MID(E2002,1,6)&amp;G2002,List!A:B,2,FALSE))</f>
        <v>T08</v>
      </c>
      <c r="P2002" s="1"/>
      <c r="Q2002" s="8"/>
      <c r="R2002" s="8"/>
      <c r="S2002" s="1"/>
      <c r="U2002" s="3"/>
      <c r="V2002" s="2"/>
      <c r="W2002" s="1"/>
      <c r="X2002" s="6"/>
      <c r="Z2002" s="1"/>
    </row>
    <row r="2003" spans="1:26">
      <c r="A2003" s="16" t="s">
        <v>12261</v>
      </c>
      <c r="B2003" s="10">
        <v>44295.855127314811</v>
      </c>
      <c r="C2003" s="16" t="s">
        <v>11332</v>
      </c>
      <c r="D2003" s="16" t="s">
        <v>10437</v>
      </c>
      <c r="E2003" s="16" t="s">
        <v>10438</v>
      </c>
      <c r="F2003" s="16">
        <v>25</v>
      </c>
      <c r="G2003" s="16" t="s">
        <v>11164</v>
      </c>
      <c r="H2003" s="16" t="s">
        <v>5966</v>
      </c>
      <c r="I2003" s="9" t="str">
        <f>IF(N2003="A",IF(AND(HOUR(B2003)&gt;=7,HOUR(B2003)&lt;=18),"A","B"),IF(AND(HOUR(B2003)&gt;=7,HOUR(B2003)&lt;=18),"C","D"))</f>
        <v>B</v>
      </c>
      <c r="J2003" s="9" t="str">
        <f>IF(MONTH(B2003)&lt;10,CONCATENATE("0",MONTH(B2003)),MONTH(B2003))&amp;"/"&amp;  IF(DAY(B2003)&lt;10,CONCATENATE("0",DAY(B2003)),DAY(B2003))</f>
        <v>04/09</v>
      </c>
      <c r="K2003" s="9" t="str">
        <f>IF(C2003&lt;&gt;C2002,1,IF(L2003&lt;&gt;L2002,1,IF(B2003-B2002&gt;$Y$1,1,"")))</f>
        <v/>
      </c>
      <c r="L2003" s="9" t="str">
        <f>YEAR(B2003)&amp;"/"&amp; IF(MONTH(B2003)&lt;10,CONCATENATE("0",MONTH(B2003)),MONTH(B2003))</f>
        <v>2021/04</v>
      </c>
      <c r="M2003" s="11" t="str">
        <f>YEAR(B2003)&amp;"/"&amp; IF(MONTH(B2003)&lt;10,CONCATENATE("0",MONTH(B2003)),MONTH(B2003))&amp;"/"&amp;  IF(DAY(B2003)&lt;10,CONCATENATE("0",DAY(B2003)),DAY(B2003))</f>
        <v>2021/04/09</v>
      </c>
      <c r="N2003" s="9" t="str">
        <f>IF(OR(INT(MOD(M2003,4))=3,INT(MOD(M2003,4))=2),"A","C")</f>
        <v>A</v>
      </c>
      <c r="O2003" s="9" t="str">
        <f>IF(ISNA(VLOOKUP(MID(E2003,1,6)&amp;G2003,List!A:B,2,FALSE)),"",VLOOKUP(MID(E2003,1,6)&amp;G2003,List!A:B,2,FALSE))</f>
        <v>T08</v>
      </c>
      <c r="P2003" s="1"/>
      <c r="Q2003" s="8"/>
      <c r="R2003" s="8"/>
      <c r="S2003" s="1"/>
      <c r="U2003" s="3"/>
      <c r="V2003" s="2"/>
      <c r="W2003" s="1"/>
      <c r="X2003" s="6"/>
      <c r="Z2003" s="1"/>
    </row>
    <row r="2004" spans="1:26">
      <c r="A2004" s="16" t="s">
        <v>11887</v>
      </c>
      <c r="B2004" s="10">
        <v>44295.855127314811</v>
      </c>
      <c r="C2004" s="16" t="s">
        <v>11332</v>
      </c>
      <c r="D2004" s="16" t="s">
        <v>10145</v>
      </c>
      <c r="E2004" s="16" t="s">
        <v>10146</v>
      </c>
      <c r="F2004" s="16">
        <v>25</v>
      </c>
      <c r="G2004" s="16" t="s">
        <v>11164</v>
      </c>
      <c r="H2004" s="16" t="s">
        <v>5966</v>
      </c>
      <c r="I2004" s="9" t="str">
        <f>IF(N2004="A",IF(AND(HOUR(B2004)&gt;=7,HOUR(B2004)&lt;=18),"A","B"),IF(AND(HOUR(B2004)&gt;=7,HOUR(B2004)&lt;=18),"C","D"))</f>
        <v>B</v>
      </c>
      <c r="J2004" s="9" t="str">
        <f>IF(MONTH(B2004)&lt;10,CONCATENATE("0",MONTH(B2004)),MONTH(B2004))&amp;"/"&amp;  IF(DAY(B2004)&lt;10,CONCATENATE("0",DAY(B2004)),DAY(B2004))</f>
        <v>04/09</v>
      </c>
      <c r="K2004" s="9" t="str">
        <f>IF(C2004&lt;&gt;C2003,1,IF(L2004&lt;&gt;L2003,1,IF(B2004-B2003&gt;$Y$1,1,"")))</f>
        <v/>
      </c>
      <c r="L2004" s="9" t="str">
        <f>YEAR(B2004)&amp;"/"&amp; IF(MONTH(B2004)&lt;10,CONCATENATE("0",MONTH(B2004)),MONTH(B2004))</f>
        <v>2021/04</v>
      </c>
      <c r="M2004" s="11" t="str">
        <f>YEAR(B2004)&amp;"/"&amp; IF(MONTH(B2004)&lt;10,CONCATENATE("0",MONTH(B2004)),MONTH(B2004))&amp;"/"&amp;  IF(DAY(B2004)&lt;10,CONCATENATE("0",DAY(B2004)),DAY(B2004))</f>
        <v>2021/04/09</v>
      </c>
      <c r="N2004" s="9" t="str">
        <f>IF(OR(INT(MOD(M2004,4))=3,INT(MOD(M2004,4))=2),"A","C")</f>
        <v>A</v>
      </c>
      <c r="O2004" s="9" t="str">
        <f>IF(ISNA(VLOOKUP(MID(E2004,1,6)&amp;G2004,List!A:B,2,FALSE)),"",VLOOKUP(MID(E2004,1,6)&amp;G2004,List!A:B,2,FALSE))</f>
        <v>T08</v>
      </c>
      <c r="P2004" s="1"/>
      <c r="Q2004" s="8"/>
      <c r="R2004" s="8"/>
      <c r="S2004" s="1"/>
      <c r="U2004" s="3"/>
      <c r="V2004" s="2"/>
      <c r="W2004" s="1"/>
      <c r="X2004" s="6"/>
      <c r="Z2004" s="1"/>
    </row>
    <row r="2005" spans="1:26">
      <c r="A2005" s="16" t="s">
        <v>11372</v>
      </c>
      <c r="B2005" s="10">
        <v>44295.855127314811</v>
      </c>
      <c r="C2005" s="16" t="s">
        <v>11332</v>
      </c>
      <c r="D2005" s="16" t="s">
        <v>10167</v>
      </c>
      <c r="E2005" s="16" t="s">
        <v>10168</v>
      </c>
      <c r="F2005" s="16">
        <v>25</v>
      </c>
      <c r="G2005" s="16" t="s">
        <v>11164</v>
      </c>
      <c r="H2005" s="16" t="s">
        <v>5966</v>
      </c>
      <c r="I2005" s="9" t="str">
        <f>IF(N2005="A",IF(AND(HOUR(B2005)&gt;=7,HOUR(B2005)&lt;=18),"A","B"),IF(AND(HOUR(B2005)&gt;=7,HOUR(B2005)&lt;=18),"C","D"))</f>
        <v>B</v>
      </c>
      <c r="J2005" s="9" t="str">
        <f>IF(MONTH(B2005)&lt;10,CONCATENATE("0",MONTH(B2005)),MONTH(B2005))&amp;"/"&amp;  IF(DAY(B2005)&lt;10,CONCATENATE("0",DAY(B2005)),DAY(B2005))</f>
        <v>04/09</v>
      </c>
      <c r="K2005" s="9" t="str">
        <f>IF(C2005&lt;&gt;C2004,1,IF(L2005&lt;&gt;L2004,1,IF(B2005-B2004&gt;$Y$1,1,"")))</f>
        <v/>
      </c>
      <c r="L2005" s="9" t="str">
        <f>YEAR(B2005)&amp;"/"&amp; IF(MONTH(B2005)&lt;10,CONCATENATE("0",MONTH(B2005)),MONTH(B2005))</f>
        <v>2021/04</v>
      </c>
      <c r="M2005" s="11" t="str">
        <f>YEAR(B2005)&amp;"/"&amp; IF(MONTH(B2005)&lt;10,CONCATENATE("0",MONTH(B2005)),MONTH(B2005))&amp;"/"&amp;  IF(DAY(B2005)&lt;10,CONCATENATE("0",DAY(B2005)),DAY(B2005))</f>
        <v>2021/04/09</v>
      </c>
      <c r="N2005" s="9" t="str">
        <f>IF(OR(INT(MOD(M2005,4))=3,INT(MOD(M2005,4))=2),"A","C")</f>
        <v>A</v>
      </c>
      <c r="O2005" s="9" t="str">
        <f>IF(ISNA(VLOOKUP(MID(E2005,1,6)&amp;G2005,List!A:B,2,FALSE)),"",VLOOKUP(MID(E2005,1,6)&amp;G2005,List!A:B,2,FALSE))</f>
        <v>T09</v>
      </c>
      <c r="P2005" s="1"/>
      <c r="Q2005" s="8"/>
      <c r="R2005" s="8"/>
      <c r="S2005" s="1"/>
      <c r="U2005" s="3"/>
      <c r="V2005" s="2"/>
      <c r="W2005" s="1"/>
      <c r="X2005" s="6"/>
      <c r="Z2005" s="1"/>
    </row>
    <row r="2006" spans="1:26">
      <c r="A2006" s="16" t="s">
        <v>12825</v>
      </c>
      <c r="B2006" s="10">
        <v>44295.855127314811</v>
      </c>
      <c r="C2006" s="16" t="s">
        <v>11332</v>
      </c>
      <c r="D2006" s="16" t="s">
        <v>10167</v>
      </c>
      <c r="E2006" s="16" t="s">
        <v>10168</v>
      </c>
      <c r="F2006" s="16">
        <v>25</v>
      </c>
      <c r="G2006" s="16" t="s">
        <v>11164</v>
      </c>
      <c r="H2006" s="16" t="s">
        <v>5966</v>
      </c>
      <c r="I2006" s="9" t="str">
        <f>IF(N2006="A",IF(AND(HOUR(B2006)&gt;=7,HOUR(B2006)&lt;=18),"A","B"),IF(AND(HOUR(B2006)&gt;=7,HOUR(B2006)&lt;=18),"C","D"))</f>
        <v>B</v>
      </c>
      <c r="J2006" s="9" t="str">
        <f>IF(MONTH(B2006)&lt;10,CONCATENATE("0",MONTH(B2006)),MONTH(B2006))&amp;"/"&amp;  IF(DAY(B2006)&lt;10,CONCATENATE("0",DAY(B2006)),DAY(B2006))</f>
        <v>04/09</v>
      </c>
      <c r="K2006" s="9" t="str">
        <f>IF(C2006&lt;&gt;C2005,1,IF(L2006&lt;&gt;L2005,1,IF(B2006-B2005&gt;$Y$1,1,"")))</f>
        <v/>
      </c>
      <c r="L2006" s="9" t="str">
        <f>YEAR(B2006)&amp;"/"&amp; IF(MONTH(B2006)&lt;10,CONCATENATE("0",MONTH(B2006)),MONTH(B2006))</f>
        <v>2021/04</v>
      </c>
      <c r="M2006" s="11" t="str">
        <f>YEAR(B2006)&amp;"/"&amp; IF(MONTH(B2006)&lt;10,CONCATENATE("0",MONTH(B2006)),MONTH(B2006))&amp;"/"&amp;  IF(DAY(B2006)&lt;10,CONCATENATE("0",DAY(B2006)),DAY(B2006))</f>
        <v>2021/04/09</v>
      </c>
      <c r="N2006" s="9" t="str">
        <f>IF(OR(INT(MOD(M2006,4))=3,INT(MOD(M2006,4))=2),"A","C")</f>
        <v>A</v>
      </c>
      <c r="O2006" s="9" t="str">
        <f>IF(ISNA(VLOOKUP(MID(E2006,1,6)&amp;G2006,List!A:B,2,FALSE)),"",VLOOKUP(MID(E2006,1,6)&amp;G2006,List!A:B,2,FALSE))</f>
        <v>T09</v>
      </c>
      <c r="P2006" s="1"/>
      <c r="Q2006" s="8"/>
      <c r="R2006" s="8"/>
      <c r="S2006" s="1"/>
      <c r="U2006" s="3"/>
      <c r="V2006" s="2"/>
      <c r="W2006" s="1"/>
      <c r="X2006" s="6"/>
      <c r="Z2006" s="1"/>
    </row>
    <row r="2007" spans="1:26">
      <c r="A2007" s="16" t="s">
        <v>12563</v>
      </c>
      <c r="B2007" s="10">
        <v>44295.855127314811</v>
      </c>
      <c r="C2007" s="16" t="s">
        <v>11332</v>
      </c>
      <c r="D2007" s="16" t="s">
        <v>10173</v>
      </c>
      <c r="E2007" s="16" t="s">
        <v>10174</v>
      </c>
      <c r="F2007" s="16">
        <v>25</v>
      </c>
      <c r="G2007" s="16" t="s">
        <v>11164</v>
      </c>
      <c r="H2007" s="16" t="s">
        <v>5966</v>
      </c>
      <c r="I2007" s="9" t="str">
        <f>IF(N2007="A",IF(AND(HOUR(B2007)&gt;=7,HOUR(B2007)&lt;=18),"A","B"),IF(AND(HOUR(B2007)&gt;=7,HOUR(B2007)&lt;=18),"C","D"))</f>
        <v>B</v>
      </c>
      <c r="J2007" s="9" t="str">
        <f>IF(MONTH(B2007)&lt;10,CONCATENATE("0",MONTH(B2007)),MONTH(B2007))&amp;"/"&amp;  IF(DAY(B2007)&lt;10,CONCATENATE("0",DAY(B2007)),DAY(B2007))</f>
        <v>04/09</v>
      </c>
      <c r="K2007" s="9" t="str">
        <f>IF(C2007&lt;&gt;C2006,1,IF(L2007&lt;&gt;L2006,1,IF(B2007-B2006&gt;$Y$1,1,"")))</f>
        <v/>
      </c>
      <c r="L2007" s="9" t="str">
        <f>YEAR(B2007)&amp;"/"&amp; IF(MONTH(B2007)&lt;10,CONCATENATE("0",MONTH(B2007)),MONTH(B2007))</f>
        <v>2021/04</v>
      </c>
      <c r="M2007" s="11" t="str">
        <f>YEAR(B2007)&amp;"/"&amp; IF(MONTH(B2007)&lt;10,CONCATENATE("0",MONTH(B2007)),MONTH(B2007))&amp;"/"&amp;  IF(DAY(B2007)&lt;10,CONCATENATE("0",DAY(B2007)),DAY(B2007))</f>
        <v>2021/04/09</v>
      </c>
      <c r="N2007" s="9" t="str">
        <f>IF(OR(INT(MOD(M2007,4))=3,INT(MOD(M2007,4))=2),"A","C")</f>
        <v>A</v>
      </c>
      <c r="O2007" s="9" t="str">
        <f>IF(ISNA(VLOOKUP(MID(E2007,1,6)&amp;G2007,List!A:B,2,FALSE)),"",VLOOKUP(MID(E2007,1,6)&amp;G2007,List!A:B,2,FALSE))</f>
        <v>T08</v>
      </c>
      <c r="P2007" s="1"/>
      <c r="Q2007" s="8"/>
      <c r="R2007" s="8"/>
      <c r="S2007" s="1"/>
      <c r="U2007" s="3"/>
      <c r="V2007" s="2"/>
      <c r="W2007" s="1"/>
      <c r="X2007" s="6"/>
      <c r="Z2007" s="1"/>
    </row>
    <row r="2008" spans="1:26">
      <c r="A2008" s="16" t="s">
        <v>13164</v>
      </c>
      <c r="B2008" s="10">
        <v>44295.999837962961</v>
      </c>
      <c r="C2008" s="16" t="s">
        <v>11332</v>
      </c>
      <c r="D2008" s="16" t="s">
        <v>10334</v>
      </c>
      <c r="E2008" s="16" t="s">
        <v>10335</v>
      </c>
      <c r="F2008" s="16">
        <v>25</v>
      </c>
      <c r="G2008" s="16" t="s">
        <v>11164</v>
      </c>
      <c r="H2008" s="16" t="s">
        <v>5966</v>
      </c>
      <c r="I2008" s="9" t="str">
        <f>IF(N2008="A",IF(AND(HOUR(B2008)&gt;=7,HOUR(B2008)&lt;=18),"A","B"),IF(AND(HOUR(B2008)&gt;=7,HOUR(B2008)&lt;=18),"C","D"))</f>
        <v>B</v>
      </c>
      <c r="J2008" s="9" t="str">
        <f>IF(MONTH(B2008)&lt;10,CONCATENATE("0",MONTH(B2008)),MONTH(B2008))&amp;"/"&amp;  IF(DAY(B2008)&lt;10,CONCATENATE("0",DAY(B2008)),DAY(B2008))</f>
        <v>04/09</v>
      </c>
      <c r="K2008" s="9">
        <f>IF(C2008&lt;&gt;C2007,1,IF(L2008&lt;&gt;L2007,1,IF(B2008-B2007&gt;$Y$1,1,"")))</f>
        <v>1</v>
      </c>
      <c r="L2008" s="9" t="str">
        <f>YEAR(B2008)&amp;"/"&amp; IF(MONTH(B2008)&lt;10,CONCATENATE("0",MONTH(B2008)),MONTH(B2008))</f>
        <v>2021/04</v>
      </c>
      <c r="M2008" s="11" t="str">
        <f>YEAR(B2008)&amp;"/"&amp; IF(MONTH(B2008)&lt;10,CONCATENATE("0",MONTH(B2008)),MONTH(B2008))&amp;"/"&amp;  IF(DAY(B2008)&lt;10,CONCATENATE("0",DAY(B2008)),DAY(B2008))</f>
        <v>2021/04/09</v>
      </c>
      <c r="N2008" s="9" t="str">
        <f>IF(OR(INT(MOD(M2008,4))=3,INT(MOD(M2008,4))=2),"A","C")</f>
        <v>A</v>
      </c>
      <c r="O2008" s="9" t="str">
        <f>IF(ISNA(VLOOKUP(MID(E2008,1,6)&amp;G2008,List!A:B,2,FALSE)),"",VLOOKUP(MID(E2008,1,6)&amp;G2008,List!A:B,2,FALSE))</f>
        <v>T08</v>
      </c>
      <c r="P2008" s="1"/>
      <c r="Q2008" s="8"/>
      <c r="R2008" s="8"/>
      <c r="S2008" s="1"/>
      <c r="U2008" s="3"/>
      <c r="V2008" s="2"/>
      <c r="W2008" s="1"/>
      <c r="X2008" s="6"/>
      <c r="Z2008" s="1"/>
    </row>
    <row r="2009" spans="1:26">
      <c r="A2009" s="16" t="s">
        <v>13382</v>
      </c>
      <c r="B2009" s="10">
        <v>44295.999837962961</v>
      </c>
      <c r="C2009" s="16" t="s">
        <v>11332</v>
      </c>
      <c r="D2009" s="16" t="s">
        <v>10145</v>
      </c>
      <c r="E2009" s="16" t="s">
        <v>10146</v>
      </c>
      <c r="F2009" s="16">
        <v>25</v>
      </c>
      <c r="G2009" s="16" t="s">
        <v>11164</v>
      </c>
      <c r="H2009" s="16" t="s">
        <v>5966</v>
      </c>
      <c r="I2009" s="9" t="str">
        <f>IF(N2009="A",IF(AND(HOUR(B2009)&gt;=7,HOUR(B2009)&lt;=18),"A","B"),IF(AND(HOUR(B2009)&gt;=7,HOUR(B2009)&lt;=18),"C","D"))</f>
        <v>B</v>
      </c>
      <c r="J2009" s="9" t="str">
        <f>IF(MONTH(B2009)&lt;10,CONCATENATE("0",MONTH(B2009)),MONTH(B2009))&amp;"/"&amp;  IF(DAY(B2009)&lt;10,CONCATENATE("0",DAY(B2009)),DAY(B2009))</f>
        <v>04/09</v>
      </c>
      <c r="K2009" s="9" t="str">
        <f>IF(C2009&lt;&gt;C2008,1,IF(L2009&lt;&gt;L2008,1,IF(B2009-B2008&gt;$Y$1,1,"")))</f>
        <v/>
      </c>
      <c r="L2009" s="9" t="str">
        <f>YEAR(B2009)&amp;"/"&amp; IF(MONTH(B2009)&lt;10,CONCATENATE("0",MONTH(B2009)),MONTH(B2009))</f>
        <v>2021/04</v>
      </c>
      <c r="M2009" s="11" t="str">
        <f>YEAR(B2009)&amp;"/"&amp; IF(MONTH(B2009)&lt;10,CONCATENATE("0",MONTH(B2009)),MONTH(B2009))&amp;"/"&amp;  IF(DAY(B2009)&lt;10,CONCATENATE("0",DAY(B2009)),DAY(B2009))</f>
        <v>2021/04/09</v>
      </c>
      <c r="N2009" s="9" t="str">
        <f>IF(OR(INT(MOD(M2009,4))=3,INT(MOD(M2009,4))=2),"A","C")</f>
        <v>A</v>
      </c>
      <c r="O2009" s="9" t="str">
        <f>IF(ISNA(VLOOKUP(MID(E2009,1,6)&amp;G2009,List!A:B,2,FALSE)),"",VLOOKUP(MID(E2009,1,6)&amp;G2009,List!A:B,2,FALSE))</f>
        <v>T08</v>
      </c>
      <c r="P2009" s="1"/>
      <c r="Q2009" s="8"/>
      <c r="R2009" s="8"/>
      <c r="S2009" s="1"/>
      <c r="U2009" s="3"/>
      <c r="V2009" s="2"/>
      <c r="W2009" s="1"/>
      <c r="X2009" s="6"/>
      <c r="Z2009" s="1"/>
    </row>
    <row r="2010" spans="1:26">
      <c r="A2010" s="16" t="s">
        <v>12236</v>
      </c>
      <c r="B2010" s="10">
        <v>44295.999837962961</v>
      </c>
      <c r="C2010" s="16" t="s">
        <v>11332</v>
      </c>
      <c r="D2010" s="16" t="s">
        <v>11405</v>
      </c>
      <c r="E2010" s="16" t="s">
        <v>10486</v>
      </c>
      <c r="F2010" s="16">
        <v>25</v>
      </c>
      <c r="G2010" s="16" t="s">
        <v>11164</v>
      </c>
      <c r="H2010" s="16" t="s">
        <v>5966</v>
      </c>
      <c r="I2010" s="9" t="str">
        <f>IF(N2010="A",IF(AND(HOUR(B2010)&gt;=7,HOUR(B2010)&lt;=18),"A","B"),IF(AND(HOUR(B2010)&gt;=7,HOUR(B2010)&lt;=18),"C","D"))</f>
        <v>B</v>
      </c>
      <c r="J2010" s="9" t="str">
        <f>IF(MONTH(B2010)&lt;10,CONCATENATE("0",MONTH(B2010)),MONTH(B2010))&amp;"/"&amp;  IF(DAY(B2010)&lt;10,CONCATENATE("0",DAY(B2010)),DAY(B2010))</f>
        <v>04/09</v>
      </c>
      <c r="K2010" s="9" t="str">
        <f>IF(C2010&lt;&gt;C2009,1,IF(L2010&lt;&gt;L2009,1,IF(B2010-B2009&gt;$Y$1,1,"")))</f>
        <v/>
      </c>
      <c r="L2010" s="9" t="str">
        <f>YEAR(B2010)&amp;"/"&amp; IF(MONTH(B2010)&lt;10,CONCATENATE("0",MONTH(B2010)),MONTH(B2010))</f>
        <v>2021/04</v>
      </c>
      <c r="M2010" s="11" t="str">
        <f>YEAR(B2010)&amp;"/"&amp; IF(MONTH(B2010)&lt;10,CONCATENATE("0",MONTH(B2010)),MONTH(B2010))&amp;"/"&amp;  IF(DAY(B2010)&lt;10,CONCATENATE("0",DAY(B2010)),DAY(B2010))</f>
        <v>2021/04/09</v>
      </c>
      <c r="N2010" s="9" t="str">
        <f>IF(OR(INT(MOD(M2010,4))=3,INT(MOD(M2010,4))=2),"A","C")</f>
        <v>A</v>
      </c>
      <c r="O2010" s="9" t="str">
        <f>IF(ISNA(VLOOKUP(MID(E2010,1,6)&amp;G2010,List!A:B,2,FALSE)),"",VLOOKUP(MID(E2010,1,6)&amp;G2010,List!A:B,2,FALSE))</f>
        <v>T08</v>
      </c>
      <c r="P2010" s="1"/>
      <c r="Q2010" s="8"/>
      <c r="R2010" s="8"/>
      <c r="S2010" s="1"/>
      <c r="U2010" s="3"/>
      <c r="V2010" s="2"/>
      <c r="W2010" s="1"/>
      <c r="X2010" s="6"/>
      <c r="Z2010" s="1"/>
    </row>
    <row r="2011" spans="1:26">
      <c r="A2011" s="16" t="s">
        <v>13046</v>
      </c>
      <c r="B2011" s="10">
        <v>44295.999837962961</v>
      </c>
      <c r="C2011" s="16" t="s">
        <v>11332</v>
      </c>
      <c r="D2011" s="16" t="s">
        <v>13047</v>
      </c>
      <c r="E2011" s="16" t="s">
        <v>10486</v>
      </c>
      <c r="F2011" s="16">
        <v>25</v>
      </c>
      <c r="G2011" s="16" t="s">
        <v>11164</v>
      </c>
      <c r="H2011" s="16" t="s">
        <v>5966</v>
      </c>
      <c r="I2011" s="9" t="str">
        <f>IF(N2011="A",IF(AND(HOUR(B2011)&gt;=7,HOUR(B2011)&lt;=18),"A","B"),IF(AND(HOUR(B2011)&gt;=7,HOUR(B2011)&lt;=18),"C","D"))</f>
        <v>B</v>
      </c>
      <c r="J2011" s="9" t="str">
        <f>IF(MONTH(B2011)&lt;10,CONCATENATE("0",MONTH(B2011)),MONTH(B2011))&amp;"/"&amp;  IF(DAY(B2011)&lt;10,CONCATENATE("0",DAY(B2011)),DAY(B2011))</f>
        <v>04/09</v>
      </c>
      <c r="K2011" s="9" t="str">
        <f>IF(C2011&lt;&gt;C2010,1,IF(L2011&lt;&gt;L2010,1,IF(B2011-B2010&gt;$Y$1,1,"")))</f>
        <v/>
      </c>
      <c r="L2011" s="9" t="str">
        <f>YEAR(B2011)&amp;"/"&amp; IF(MONTH(B2011)&lt;10,CONCATENATE("0",MONTH(B2011)),MONTH(B2011))</f>
        <v>2021/04</v>
      </c>
      <c r="M2011" s="11" t="str">
        <f>YEAR(B2011)&amp;"/"&amp; IF(MONTH(B2011)&lt;10,CONCATENATE("0",MONTH(B2011)),MONTH(B2011))&amp;"/"&amp;  IF(DAY(B2011)&lt;10,CONCATENATE("0",DAY(B2011)),DAY(B2011))</f>
        <v>2021/04/09</v>
      </c>
      <c r="N2011" s="9" t="str">
        <f>IF(OR(INT(MOD(M2011,4))=3,INT(MOD(M2011,4))=2),"A","C")</f>
        <v>A</v>
      </c>
      <c r="O2011" s="9" t="str">
        <f>IF(ISNA(VLOOKUP(MID(E2011,1,6)&amp;G2011,List!A:B,2,FALSE)),"",VLOOKUP(MID(E2011,1,6)&amp;G2011,List!A:B,2,FALSE))</f>
        <v>T08</v>
      </c>
      <c r="P2011" s="1"/>
      <c r="Q2011" s="8"/>
      <c r="R2011" s="8"/>
      <c r="S2011" s="1"/>
      <c r="U2011" s="3"/>
      <c r="V2011" s="2"/>
      <c r="W2011" s="1"/>
      <c r="X2011" s="6"/>
      <c r="Z2011" s="1"/>
    </row>
    <row r="2012" spans="1:26">
      <c r="A2012" s="16" t="s">
        <v>13309</v>
      </c>
      <c r="B2012" s="10">
        <v>44295.999837962961</v>
      </c>
      <c r="C2012" s="16" t="s">
        <v>11332</v>
      </c>
      <c r="D2012" s="16" t="s">
        <v>10485</v>
      </c>
      <c r="E2012" s="16" t="s">
        <v>10486</v>
      </c>
      <c r="F2012" s="16">
        <v>25</v>
      </c>
      <c r="G2012" s="16" t="s">
        <v>11164</v>
      </c>
      <c r="H2012" s="16" t="s">
        <v>5966</v>
      </c>
      <c r="I2012" s="9" t="str">
        <f>IF(N2012="A",IF(AND(HOUR(B2012)&gt;=7,HOUR(B2012)&lt;=18),"A","B"),IF(AND(HOUR(B2012)&gt;=7,HOUR(B2012)&lt;=18),"C","D"))</f>
        <v>B</v>
      </c>
      <c r="J2012" s="9" t="str">
        <f>IF(MONTH(B2012)&lt;10,CONCATENATE("0",MONTH(B2012)),MONTH(B2012))&amp;"/"&amp;  IF(DAY(B2012)&lt;10,CONCATENATE("0",DAY(B2012)),DAY(B2012))</f>
        <v>04/09</v>
      </c>
      <c r="K2012" s="9" t="str">
        <f>IF(C2012&lt;&gt;C2011,1,IF(L2012&lt;&gt;L2011,1,IF(B2012-B2011&gt;$Y$1,1,"")))</f>
        <v/>
      </c>
      <c r="L2012" s="9" t="str">
        <f>YEAR(B2012)&amp;"/"&amp; IF(MONTH(B2012)&lt;10,CONCATENATE("0",MONTH(B2012)),MONTH(B2012))</f>
        <v>2021/04</v>
      </c>
      <c r="M2012" s="11" t="str">
        <f>YEAR(B2012)&amp;"/"&amp; IF(MONTH(B2012)&lt;10,CONCATENATE("0",MONTH(B2012)),MONTH(B2012))&amp;"/"&amp;  IF(DAY(B2012)&lt;10,CONCATENATE("0",DAY(B2012)),DAY(B2012))</f>
        <v>2021/04/09</v>
      </c>
      <c r="N2012" s="9" t="str">
        <f>IF(OR(INT(MOD(M2012,4))=3,INT(MOD(M2012,4))=2),"A","C")</f>
        <v>A</v>
      </c>
      <c r="O2012" s="9" t="str">
        <f>IF(ISNA(VLOOKUP(MID(E2012,1,6)&amp;G2012,List!A:B,2,FALSE)),"",VLOOKUP(MID(E2012,1,6)&amp;G2012,List!A:B,2,FALSE))</f>
        <v>T08</v>
      </c>
      <c r="P2012" s="1"/>
      <c r="Q2012" s="8"/>
      <c r="R2012" s="8"/>
      <c r="S2012" s="1"/>
      <c r="U2012" s="3"/>
      <c r="V2012" s="2"/>
      <c r="W2012" s="1"/>
      <c r="X2012" s="6"/>
      <c r="Z2012" s="1"/>
    </row>
    <row r="2013" spans="1:26">
      <c r="A2013" s="16" t="s">
        <v>13918</v>
      </c>
      <c r="B2013" s="10">
        <v>44295.999837962961</v>
      </c>
      <c r="C2013" s="16" t="s">
        <v>11332</v>
      </c>
      <c r="D2013" s="16" t="s">
        <v>12822</v>
      </c>
      <c r="E2013" s="16" t="s">
        <v>10168</v>
      </c>
      <c r="F2013" s="16">
        <v>25</v>
      </c>
      <c r="G2013" s="16" t="s">
        <v>11164</v>
      </c>
      <c r="H2013" s="16" t="s">
        <v>5966</v>
      </c>
      <c r="I2013" s="9" t="str">
        <f>IF(N2013="A",IF(AND(HOUR(B2013)&gt;=7,HOUR(B2013)&lt;=18),"A","B"),IF(AND(HOUR(B2013)&gt;=7,HOUR(B2013)&lt;=18),"C","D"))</f>
        <v>B</v>
      </c>
      <c r="J2013" s="9" t="str">
        <f>IF(MONTH(B2013)&lt;10,CONCATENATE("0",MONTH(B2013)),MONTH(B2013))&amp;"/"&amp;  IF(DAY(B2013)&lt;10,CONCATENATE("0",DAY(B2013)),DAY(B2013))</f>
        <v>04/09</v>
      </c>
      <c r="K2013" s="9" t="str">
        <f>IF(C2013&lt;&gt;C2012,1,IF(L2013&lt;&gt;L2012,1,IF(B2013-B2012&gt;$Y$1,1,"")))</f>
        <v/>
      </c>
      <c r="L2013" s="9" t="str">
        <f>YEAR(B2013)&amp;"/"&amp; IF(MONTH(B2013)&lt;10,CONCATENATE("0",MONTH(B2013)),MONTH(B2013))</f>
        <v>2021/04</v>
      </c>
      <c r="M2013" s="11" t="str">
        <f>YEAR(B2013)&amp;"/"&amp; IF(MONTH(B2013)&lt;10,CONCATENATE("0",MONTH(B2013)),MONTH(B2013))&amp;"/"&amp;  IF(DAY(B2013)&lt;10,CONCATENATE("0",DAY(B2013)),DAY(B2013))</f>
        <v>2021/04/09</v>
      </c>
      <c r="N2013" s="9" t="str">
        <f>IF(OR(INT(MOD(M2013,4))=3,INT(MOD(M2013,4))=2),"A","C")</f>
        <v>A</v>
      </c>
      <c r="O2013" s="9" t="str">
        <f>IF(ISNA(VLOOKUP(MID(E2013,1,6)&amp;G2013,List!A:B,2,FALSE)),"",VLOOKUP(MID(E2013,1,6)&amp;G2013,List!A:B,2,FALSE))</f>
        <v>T09</v>
      </c>
      <c r="P2013" s="1"/>
      <c r="Q2013" s="8"/>
      <c r="R2013" s="8"/>
      <c r="S2013" s="1"/>
      <c r="U2013" s="3"/>
      <c r="V2013" s="2"/>
      <c r="W2013" s="1"/>
      <c r="X2013" s="6"/>
      <c r="Z2013" s="1"/>
    </row>
    <row r="2014" spans="1:26">
      <c r="A2014" s="16" t="s">
        <v>13801</v>
      </c>
      <c r="B2014" s="10">
        <v>44296.14439814815</v>
      </c>
      <c r="C2014" s="16" t="s">
        <v>11332</v>
      </c>
      <c r="D2014" s="16" t="s">
        <v>10632</v>
      </c>
      <c r="E2014" s="16" t="s">
        <v>10168</v>
      </c>
      <c r="F2014" s="16">
        <v>25</v>
      </c>
      <c r="G2014" s="16" t="s">
        <v>11164</v>
      </c>
      <c r="H2014" s="16" t="s">
        <v>5966</v>
      </c>
      <c r="I2014" s="9" t="str">
        <f>IF(N2014="A",IF(AND(HOUR(B2014)&gt;=7,HOUR(B2014)&lt;=18),"A","B"),IF(AND(HOUR(B2014)&gt;=7,HOUR(B2014)&lt;=18),"C","D"))</f>
        <v>D</v>
      </c>
      <c r="J2014" s="9" t="str">
        <f>IF(MONTH(B2014)&lt;10,CONCATENATE("0",MONTH(B2014)),MONTH(B2014))&amp;"/"&amp;  IF(DAY(B2014)&lt;10,CONCATENATE("0",DAY(B2014)),DAY(B2014))</f>
        <v>04/10</v>
      </c>
      <c r="K2014" s="9">
        <f>IF(C2014&lt;&gt;C2013,1,IF(L2014&lt;&gt;L2013,1,IF(B2014-B2013&gt;$Y$1,1,"")))</f>
        <v>1</v>
      </c>
      <c r="L2014" s="9" t="str">
        <f>YEAR(B2014)&amp;"/"&amp; IF(MONTH(B2014)&lt;10,CONCATENATE("0",MONTH(B2014)),MONTH(B2014))</f>
        <v>2021/04</v>
      </c>
      <c r="M2014" s="11" t="str">
        <f>YEAR(B2014)&amp;"/"&amp; IF(MONTH(B2014)&lt;10,CONCATENATE("0",MONTH(B2014)),MONTH(B2014))&amp;"/"&amp;  IF(DAY(B2014)&lt;10,CONCATENATE("0",DAY(B2014)),DAY(B2014))</f>
        <v>2021/04/10</v>
      </c>
      <c r="N2014" s="9" t="str">
        <f>IF(OR(INT(MOD(M2014,4))=3,INT(MOD(M2014,4))=2),"A","C")</f>
        <v>C</v>
      </c>
      <c r="O2014" s="9" t="str">
        <f>IF(ISNA(VLOOKUP(MID(E2014,1,6)&amp;G2014,List!A:B,2,FALSE)),"",VLOOKUP(MID(E2014,1,6)&amp;G2014,List!A:B,2,FALSE))</f>
        <v>T09</v>
      </c>
      <c r="P2014" s="1"/>
      <c r="Q2014" s="8"/>
      <c r="R2014" s="8"/>
      <c r="S2014" s="1"/>
      <c r="U2014" s="3"/>
      <c r="V2014" s="2"/>
      <c r="W2014" s="1"/>
      <c r="X2014" s="6"/>
      <c r="Z2014" s="1"/>
    </row>
    <row r="2015" spans="1:26">
      <c r="A2015" s="16" t="s">
        <v>11752</v>
      </c>
      <c r="B2015" s="10">
        <v>44296.14439814815</v>
      </c>
      <c r="C2015" s="16" t="s">
        <v>11332</v>
      </c>
      <c r="D2015" s="16" t="s">
        <v>10564</v>
      </c>
      <c r="E2015" s="16" t="s">
        <v>10486</v>
      </c>
      <c r="F2015" s="16">
        <v>25</v>
      </c>
      <c r="G2015" s="16" t="s">
        <v>11164</v>
      </c>
      <c r="H2015" s="16" t="s">
        <v>5966</v>
      </c>
      <c r="I2015" s="9" t="str">
        <f>IF(N2015="A",IF(AND(HOUR(B2015)&gt;=7,HOUR(B2015)&lt;=18),"A","B"),IF(AND(HOUR(B2015)&gt;=7,HOUR(B2015)&lt;=18),"C","D"))</f>
        <v>D</v>
      </c>
      <c r="J2015" s="9" t="str">
        <f>IF(MONTH(B2015)&lt;10,CONCATENATE("0",MONTH(B2015)),MONTH(B2015))&amp;"/"&amp;  IF(DAY(B2015)&lt;10,CONCATENATE("0",DAY(B2015)),DAY(B2015))</f>
        <v>04/10</v>
      </c>
      <c r="K2015" s="9" t="str">
        <f>IF(C2015&lt;&gt;C2014,1,IF(L2015&lt;&gt;L2014,1,IF(B2015-B2014&gt;$Y$1,1,"")))</f>
        <v/>
      </c>
      <c r="L2015" s="9" t="str">
        <f>YEAR(B2015)&amp;"/"&amp; IF(MONTH(B2015)&lt;10,CONCATENATE("0",MONTH(B2015)),MONTH(B2015))</f>
        <v>2021/04</v>
      </c>
      <c r="M2015" s="11" t="str">
        <f>YEAR(B2015)&amp;"/"&amp; IF(MONTH(B2015)&lt;10,CONCATENATE("0",MONTH(B2015)),MONTH(B2015))&amp;"/"&amp;  IF(DAY(B2015)&lt;10,CONCATENATE("0",DAY(B2015)),DAY(B2015))</f>
        <v>2021/04/10</v>
      </c>
      <c r="N2015" s="9" t="str">
        <f>IF(OR(INT(MOD(M2015,4))=3,INT(MOD(M2015,4))=2),"A","C")</f>
        <v>C</v>
      </c>
      <c r="O2015" s="9" t="str">
        <f>IF(ISNA(VLOOKUP(MID(E2015,1,6)&amp;G2015,List!A:B,2,FALSE)),"",VLOOKUP(MID(E2015,1,6)&amp;G2015,List!A:B,2,FALSE))</f>
        <v>T08</v>
      </c>
      <c r="P2015" s="1"/>
      <c r="Q2015" s="8"/>
      <c r="R2015" s="8"/>
      <c r="S2015" s="1"/>
      <c r="U2015" s="3"/>
      <c r="V2015" s="2"/>
      <c r="W2015" s="1"/>
      <c r="X2015" s="6"/>
      <c r="Z2015" s="1"/>
    </row>
    <row r="2016" spans="1:26">
      <c r="A2016" s="16" t="s">
        <v>12737</v>
      </c>
      <c r="B2016" s="10">
        <v>44296.14439814815</v>
      </c>
      <c r="C2016" s="16" t="s">
        <v>11332</v>
      </c>
      <c r="D2016" s="16" t="s">
        <v>10632</v>
      </c>
      <c r="E2016" s="16" t="s">
        <v>10168</v>
      </c>
      <c r="F2016" s="16">
        <v>25</v>
      </c>
      <c r="G2016" s="16" t="s">
        <v>11164</v>
      </c>
      <c r="H2016" s="16" t="s">
        <v>5966</v>
      </c>
      <c r="I2016" s="9" t="str">
        <f>IF(N2016="A",IF(AND(HOUR(B2016)&gt;=7,HOUR(B2016)&lt;=18),"A","B"),IF(AND(HOUR(B2016)&gt;=7,HOUR(B2016)&lt;=18),"C","D"))</f>
        <v>D</v>
      </c>
      <c r="J2016" s="9" t="str">
        <f>IF(MONTH(B2016)&lt;10,CONCATENATE("0",MONTH(B2016)),MONTH(B2016))&amp;"/"&amp;  IF(DAY(B2016)&lt;10,CONCATENATE("0",DAY(B2016)),DAY(B2016))</f>
        <v>04/10</v>
      </c>
      <c r="K2016" s="9" t="str">
        <f>IF(C2016&lt;&gt;C2015,1,IF(L2016&lt;&gt;L2015,1,IF(B2016-B2015&gt;$Y$1,1,"")))</f>
        <v/>
      </c>
      <c r="L2016" s="9" t="str">
        <f>YEAR(B2016)&amp;"/"&amp; IF(MONTH(B2016)&lt;10,CONCATENATE("0",MONTH(B2016)),MONTH(B2016))</f>
        <v>2021/04</v>
      </c>
      <c r="M2016" s="11" t="str">
        <f>YEAR(B2016)&amp;"/"&amp; IF(MONTH(B2016)&lt;10,CONCATENATE("0",MONTH(B2016)),MONTH(B2016))&amp;"/"&amp;  IF(DAY(B2016)&lt;10,CONCATENATE("0",DAY(B2016)),DAY(B2016))</f>
        <v>2021/04/10</v>
      </c>
      <c r="N2016" s="9" t="str">
        <f>IF(OR(INT(MOD(M2016,4))=3,INT(MOD(M2016,4))=2),"A","C")</f>
        <v>C</v>
      </c>
      <c r="O2016" s="9" t="str">
        <f>IF(ISNA(VLOOKUP(MID(E2016,1,6)&amp;G2016,List!A:B,2,FALSE)),"",VLOOKUP(MID(E2016,1,6)&amp;G2016,List!A:B,2,FALSE))</f>
        <v>T09</v>
      </c>
      <c r="P2016" s="1"/>
      <c r="Q2016" s="8"/>
      <c r="R2016" s="8"/>
      <c r="S2016" s="1"/>
      <c r="U2016" s="3"/>
      <c r="V2016" s="2"/>
      <c r="W2016" s="1"/>
      <c r="X2016" s="6"/>
      <c r="Z2016" s="1"/>
    </row>
    <row r="2017" spans="1:26">
      <c r="A2017" s="16" t="s">
        <v>12823</v>
      </c>
      <c r="B2017" s="10">
        <v>44296.14439814815</v>
      </c>
      <c r="C2017" s="16" t="s">
        <v>11332</v>
      </c>
      <c r="D2017" s="16" t="s">
        <v>10632</v>
      </c>
      <c r="E2017" s="16" t="s">
        <v>10168</v>
      </c>
      <c r="F2017" s="16">
        <v>25</v>
      </c>
      <c r="G2017" s="16" t="s">
        <v>11164</v>
      </c>
      <c r="H2017" s="16" t="s">
        <v>5966</v>
      </c>
      <c r="I2017" s="9" t="str">
        <f>IF(N2017="A",IF(AND(HOUR(B2017)&gt;=7,HOUR(B2017)&lt;=18),"A","B"),IF(AND(HOUR(B2017)&gt;=7,HOUR(B2017)&lt;=18),"C","D"))</f>
        <v>D</v>
      </c>
      <c r="J2017" s="9" t="str">
        <f>IF(MONTH(B2017)&lt;10,CONCATENATE("0",MONTH(B2017)),MONTH(B2017))&amp;"/"&amp;  IF(DAY(B2017)&lt;10,CONCATENATE("0",DAY(B2017)),DAY(B2017))</f>
        <v>04/10</v>
      </c>
      <c r="K2017" s="9" t="str">
        <f>IF(C2017&lt;&gt;C2016,1,IF(L2017&lt;&gt;L2016,1,IF(B2017-B2016&gt;$Y$1,1,"")))</f>
        <v/>
      </c>
      <c r="L2017" s="9" t="str">
        <f>YEAR(B2017)&amp;"/"&amp; IF(MONTH(B2017)&lt;10,CONCATENATE("0",MONTH(B2017)),MONTH(B2017))</f>
        <v>2021/04</v>
      </c>
      <c r="M2017" s="11" t="str">
        <f>YEAR(B2017)&amp;"/"&amp; IF(MONTH(B2017)&lt;10,CONCATENATE("0",MONTH(B2017)),MONTH(B2017))&amp;"/"&amp;  IF(DAY(B2017)&lt;10,CONCATENATE("0",DAY(B2017)),DAY(B2017))</f>
        <v>2021/04/10</v>
      </c>
      <c r="N2017" s="9" t="str">
        <f>IF(OR(INT(MOD(M2017,4))=3,INT(MOD(M2017,4))=2),"A","C")</f>
        <v>C</v>
      </c>
      <c r="O2017" s="9" t="str">
        <f>IF(ISNA(VLOOKUP(MID(E2017,1,6)&amp;G2017,List!A:B,2,FALSE)),"",VLOOKUP(MID(E2017,1,6)&amp;G2017,List!A:B,2,FALSE))</f>
        <v>T09</v>
      </c>
      <c r="P2017" s="1"/>
      <c r="Q2017" s="8"/>
      <c r="R2017" s="8"/>
      <c r="S2017" s="1"/>
      <c r="U2017" s="3"/>
      <c r="V2017" s="2"/>
      <c r="W2017" s="1"/>
      <c r="X2017" s="6"/>
      <c r="Z2017" s="1"/>
    </row>
    <row r="2018" spans="1:26">
      <c r="A2018" s="16" t="s">
        <v>12824</v>
      </c>
      <c r="B2018" s="10">
        <v>44296.14439814815</v>
      </c>
      <c r="C2018" s="16" t="s">
        <v>11332</v>
      </c>
      <c r="D2018" s="16" t="s">
        <v>10167</v>
      </c>
      <c r="E2018" s="16" t="s">
        <v>10168</v>
      </c>
      <c r="F2018" s="16">
        <v>25</v>
      </c>
      <c r="G2018" s="16" t="s">
        <v>11164</v>
      </c>
      <c r="H2018" s="16" t="s">
        <v>5966</v>
      </c>
      <c r="I2018" s="9" t="str">
        <f>IF(N2018="A",IF(AND(HOUR(B2018)&gt;=7,HOUR(B2018)&lt;=18),"A","B"),IF(AND(HOUR(B2018)&gt;=7,HOUR(B2018)&lt;=18),"C","D"))</f>
        <v>D</v>
      </c>
      <c r="J2018" s="9" t="str">
        <f>IF(MONTH(B2018)&lt;10,CONCATENATE("0",MONTH(B2018)),MONTH(B2018))&amp;"/"&amp;  IF(DAY(B2018)&lt;10,CONCATENATE("0",DAY(B2018)),DAY(B2018))</f>
        <v>04/10</v>
      </c>
      <c r="K2018" s="9" t="str">
        <f>IF(C2018&lt;&gt;C2017,1,IF(L2018&lt;&gt;L2017,1,IF(B2018-B2017&gt;$Y$1,1,"")))</f>
        <v/>
      </c>
      <c r="L2018" s="9" t="str">
        <f>YEAR(B2018)&amp;"/"&amp; IF(MONTH(B2018)&lt;10,CONCATENATE("0",MONTH(B2018)),MONTH(B2018))</f>
        <v>2021/04</v>
      </c>
      <c r="M2018" s="11" t="str">
        <f>YEAR(B2018)&amp;"/"&amp; IF(MONTH(B2018)&lt;10,CONCATENATE("0",MONTH(B2018)),MONTH(B2018))&amp;"/"&amp;  IF(DAY(B2018)&lt;10,CONCATENATE("0",DAY(B2018)),DAY(B2018))</f>
        <v>2021/04/10</v>
      </c>
      <c r="N2018" s="9" t="str">
        <f>IF(OR(INT(MOD(M2018,4))=3,INT(MOD(M2018,4))=2),"A","C")</f>
        <v>C</v>
      </c>
      <c r="O2018" s="9" t="str">
        <f>IF(ISNA(VLOOKUP(MID(E2018,1,6)&amp;G2018,List!A:B,2,FALSE)),"",VLOOKUP(MID(E2018,1,6)&amp;G2018,List!A:B,2,FALSE))</f>
        <v>T09</v>
      </c>
      <c r="P2018" s="1"/>
      <c r="Q2018" s="8"/>
      <c r="R2018" s="8"/>
      <c r="S2018" s="1"/>
      <c r="U2018" s="3"/>
      <c r="V2018" s="2"/>
      <c r="W2018" s="1"/>
      <c r="X2018" s="6"/>
      <c r="Z2018" s="1"/>
    </row>
    <row r="2019" spans="1:26">
      <c r="A2019" s="16" t="s">
        <v>13802</v>
      </c>
      <c r="B2019" s="10">
        <v>44296.14439814815</v>
      </c>
      <c r="C2019" s="16" t="s">
        <v>11332</v>
      </c>
      <c r="D2019" s="16" t="s">
        <v>10167</v>
      </c>
      <c r="E2019" s="16" t="s">
        <v>10168</v>
      </c>
      <c r="F2019" s="16">
        <v>25</v>
      </c>
      <c r="G2019" s="16" t="s">
        <v>11164</v>
      </c>
      <c r="H2019" s="16" t="s">
        <v>5966</v>
      </c>
      <c r="I2019" s="9" t="str">
        <f>IF(N2019="A",IF(AND(HOUR(B2019)&gt;=7,HOUR(B2019)&lt;=18),"A","B"),IF(AND(HOUR(B2019)&gt;=7,HOUR(B2019)&lt;=18),"C","D"))</f>
        <v>D</v>
      </c>
      <c r="J2019" s="9" t="str">
        <f>IF(MONTH(B2019)&lt;10,CONCATENATE("0",MONTH(B2019)),MONTH(B2019))&amp;"/"&amp;  IF(DAY(B2019)&lt;10,CONCATENATE("0",DAY(B2019)),DAY(B2019))</f>
        <v>04/10</v>
      </c>
      <c r="K2019" s="9" t="str">
        <f>IF(C2019&lt;&gt;C2018,1,IF(L2019&lt;&gt;L2018,1,IF(B2019-B2018&gt;$Y$1,1,"")))</f>
        <v/>
      </c>
      <c r="L2019" s="9" t="str">
        <f>YEAR(B2019)&amp;"/"&amp; IF(MONTH(B2019)&lt;10,CONCATENATE("0",MONTH(B2019)),MONTH(B2019))</f>
        <v>2021/04</v>
      </c>
      <c r="M2019" s="11" t="str">
        <f>YEAR(B2019)&amp;"/"&amp; IF(MONTH(B2019)&lt;10,CONCATENATE("0",MONTH(B2019)),MONTH(B2019))&amp;"/"&amp;  IF(DAY(B2019)&lt;10,CONCATENATE("0",DAY(B2019)),DAY(B2019))</f>
        <v>2021/04/10</v>
      </c>
      <c r="N2019" s="9" t="str">
        <f>IF(OR(INT(MOD(M2019,4))=3,INT(MOD(M2019,4))=2),"A","C")</f>
        <v>C</v>
      </c>
      <c r="O2019" s="9" t="str">
        <f>IF(ISNA(VLOOKUP(MID(E2019,1,6)&amp;G2019,List!A:B,2,FALSE)),"",VLOOKUP(MID(E2019,1,6)&amp;G2019,List!A:B,2,FALSE))</f>
        <v>T09</v>
      </c>
      <c r="P2019" s="1"/>
      <c r="Q2019" s="8"/>
      <c r="R2019" s="8"/>
      <c r="S2019" s="1"/>
      <c r="U2019" s="3"/>
      <c r="V2019" s="2"/>
      <c r="W2019" s="1"/>
      <c r="X2019" s="6"/>
      <c r="Z2019" s="1"/>
    </row>
    <row r="2020" spans="1:26">
      <c r="A2020" s="16" t="s">
        <v>11255</v>
      </c>
      <c r="B2020" s="10">
        <v>44296.283171296294</v>
      </c>
      <c r="C2020" s="16" t="s">
        <v>11332</v>
      </c>
      <c r="D2020" s="16" t="s">
        <v>10145</v>
      </c>
      <c r="E2020" s="16" t="s">
        <v>10146</v>
      </c>
      <c r="F2020" s="16">
        <v>25</v>
      </c>
      <c r="G2020" s="16" t="s">
        <v>11164</v>
      </c>
      <c r="H2020" s="16" t="s">
        <v>5966</v>
      </c>
      <c r="I2020" s="9" t="str">
        <f>IF(N2020="A",IF(AND(HOUR(B2020)&gt;=7,HOUR(B2020)&lt;=18),"A","B"),IF(AND(HOUR(B2020)&gt;=7,HOUR(B2020)&lt;=18),"C","D"))</f>
        <v>D</v>
      </c>
      <c r="J2020" s="9" t="str">
        <f>IF(MONTH(B2020)&lt;10,CONCATENATE("0",MONTH(B2020)),MONTH(B2020))&amp;"/"&amp;  IF(DAY(B2020)&lt;10,CONCATENATE("0",DAY(B2020)),DAY(B2020))</f>
        <v>04/10</v>
      </c>
      <c r="K2020" s="9">
        <f>IF(C2020&lt;&gt;C2019,1,IF(L2020&lt;&gt;L2019,1,IF(B2020-B2019&gt;$Y$1,1,"")))</f>
        <v>1</v>
      </c>
      <c r="L2020" s="9" t="str">
        <f>YEAR(B2020)&amp;"/"&amp; IF(MONTH(B2020)&lt;10,CONCATENATE("0",MONTH(B2020)),MONTH(B2020))</f>
        <v>2021/04</v>
      </c>
      <c r="M2020" s="11" t="str">
        <f>YEAR(B2020)&amp;"/"&amp; IF(MONTH(B2020)&lt;10,CONCATENATE("0",MONTH(B2020)),MONTH(B2020))&amp;"/"&amp;  IF(DAY(B2020)&lt;10,CONCATENATE("0",DAY(B2020)),DAY(B2020))</f>
        <v>2021/04/10</v>
      </c>
      <c r="N2020" s="9" t="str">
        <f>IF(OR(INT(MOD(M2020,4))=3,INT(MOD(M2020,4))=2),"A","C")</f>
        <v>C</v>
      </c>
      <c r="O2020" s="9" t="str">
        <f>IF(ISNA(VLOOKUP(MID(E2020,1,6)&amp;G2020,List!A:B,2,FALSE)),"",VLOOKUP(MID(E2020,1,6)&amp;G2020,List!A:B,2,FALSE))</f>
        <v>T08</v>
      </c>
      <c r="P2020" s="1"/>
      <c r="Q2020" s="8"/>
      <c r="R2020" s="8"/>
      <c r="S2020" s="1"/>
      <c r="U2020" s="3"/>
      <c r="V2020" s="2"/>
      <c r="W2020" s="1"/>
      <c r="X2020" s="6"/>
      <c r="Z2020" s="1"/>
    </row>
    <row r="2021" spans="1:26">
      <c r="A2021" s="16" t="s">
        <v>11404</v>
      </c>
      <c r="B2021" s="10">
        <v>44296.283171296294</v>
      </c>
      <c r="C2021" s="16" t="s">
        <v>11332</v>
      </c>
      <c r="D2021" s="16" t="s">
        <v>11405</v>
      </c>
      <c r="E2021" s="16" t="s">
        <v>10486</v>
      </c>
      <c r="F2021" s="16">
        <v>25</v>
      </c>
      <c r="G2021" s="16" t="s">
        <v>11164</v>
      </c>
      <c r="H2021" s="16" t="s">
        <v>5966</v>
      </c>
      <c r="I2021" s="9" t="str">
        <f>IF(N2021="A",IF(AND(HOUR(B2021)&gt;=7,HOUR(B2021)&lt;=18),"A","B"),IF(AND(HOUR(B2021)&gt;=7,HOUR(B2021)&lt;=18),"C","D"))</f>
        <v>D</v>
      </c>
      <c r="J2021" s="9" t="str">
        <f>IF(MONTH(B2021)&lt;10,CONCATENATE("0",MONTH(B2021)),MONTH(B2021))&amp;"/"&amp;  IF(DAY(B2021)&lt;10,CONCATENATE("0",DAY(B2021)),DAY(B2021))</f>
        <v>04/10</v>
      </c>
      <c r="K2021" s="9" t="str">
        <f>IF(C2021&lt;&gt;C2020,1,IF(L2021&lt;&gt;L2020,1,IF(B2021-B2020&gt;$Y$1,1,"")))</f>
        <v/>
      </c>
      <c r="L2021" s="9" t="str">
        <f>YEAR(B2021)&amp;"/"&amp; IF(MONTH(B2021)&lt;10,CONCATENATE("0",MONTH(B2021)),MONTH(B2021))</f>
        <v>2021/04</v>
      </c>
      <c r="M2021" s="11" t="str">
        <f>YEAR(B2021)&amp;"/"&amp; IF(MONTH(B2021)&lt;10,CONCATENATE("0",MONTH(B2021)),MONTH(B2021))&amp;"/"&amp;  IF(DAY(B2021)&lt;10,CONCATENATE("0",DAY(B2021)),DAY(B2021))</f>
        <v>2021/04/10</v>
      </c>
      <c r="N2021" s="9" t="str">
        <f>IF(OR(INT(MOD(M2021,4))=3,INT(MOD(M2021,4))=2),"A","C")</f>
        <v>C</v>
      </c>
      <c r="O2021" s="9" t="str">
        <f>IF(ISNA(VLOOKUP(MID(E2021,1,6)&amp;G2021,List!A:B,2,FALSE)),"",VLOOKUP(MID(E2021,1,6)&amp;G2021,List!A:B,2,FALSE))</f>
        <v>T08</v>
      </c>
      <c r="P2021" s="1"/>
      <c r="Q2021" s="8"/>
      <c r="R2021" s="8"/>
      <c r="S2021" s="1"/>
      <c r="U2021" s="3"/>
      <c r="V2021" s="2"/>
      <c r="W2021" s="1"/>
      <c r="X2021" s="6"/>
      <c r="Z2021" s="1"/>
    </row>
    <row r="2022" spans="1:26">
      <c r="A2022" s="16" t="s">
        <v>11751</v>
      </c>
      <c r="B2022" s="10">
        <v>44296.283171296294</v>
      </c>
      <c r="C2022" s="16" t="s">
        <v>11332</v>
      </c>
      <c r="D2022" s="16" t="s">
        <v>11405</v>
      </c>
      <c r="E2022" s="16" t="s">
        <v>10486</v>
      </c>
      <c r="F2022" s="16">
        <v>25</v>
      </c>
      <c r="G2022" s="16" t="s">
        <v>11164</v>
      </c>
      <c r="H2022" s="16" t="s">
        <v>5966</v>
      </c>
      <c r="I2022" s="9" t="str">
        <f>IF(N2022="A",IF(AND(HOUR(B2022)&gt;=7,HOUR(B2022)&lt;=18),"A","B"),IF(AND(HOUR(B2022)&gt;=7,HOUR(B2022)&lt;=18),"C","D"))</f>
        <v>D</v>
      </c>
      <c r="J2022" s="9" t="str">
        <f>IF(MONTH(B2022)&lt;10,CONCATENATE("0",MONTH(B2022)),MONTH(B2022))&amp;"/"&amp;  IF(DAY(B2022)&lt;10,CONCATENATE("0",DAY(B2022)),DAY(B2022))</f>
        <v>04/10</v>
      </c>
      <c r="K2022" s="9" t="str">
        <f>IF(C2022&lt;&gt;C2021,1,IF(L2022&lt;&gt;L2021,1,IF(B2022-B2021&gt;$Y$1,1,"")))</f>
        <v/>
      </c>
      <c r="L2022" s="9" t="str">
        <f>YEAR(B2022)&amp;"/"&amp; IF(MONTH(B2022)&lt;10,CONCATENATE("0",MONTH(B2022)),MONTH(B2022))</f>
        <v>2021/04</v>
      </c>
      <c r="M2022" s="11" t="str">
        <f>YEAR(B2022)&amp;"/"&amp; IF(MONTH(B2022)&lt;10,CONCATENATE("0",MONTH(B2022)),MONTH(B2022))&amp;"/"&amp;  IF(DAY(B2022)&lt;10,CONCATENATE("0",DAY(B2022)),DAY(B2022))</f>
        <v>2021/04/10</v>
      </c>
      <c r="N2022" s="9" t="str">
        <f>IF(OR(INT(MOD(M2022,4))=3,INT(MOD(M2022,4))=2),"A","C")</f>
        <v>C</v>
      </c>
      <c r="O2022" s="9" t="str">
        <f>IF(ISNA(VLOOKUP(MID(E2022,1,6)&amp;G2022,List!A:B,2,FALSE)),"",VLOOKUP(MID(E2022,1,6)&amp;G2022,List!A:B,2,FALSE))</f>
        <v>T08</v>
      </c>
      <c r="P2022" s="1"/>
      <c r="Q2022" s="8"/>
      <c r="R2022" s="8"/>
      <c r="S2022" s="1"/>
      <c r="U2022" s="3"/>
      <c r="V2022" s="2"/>
      <c r="W2022" s="1"/>
      <c r="X2022" s="6"/>
      <c r="Z2022" s="1"/>
    </row>
    <row r="2023" spans="1:26">
      <c r="A2023" s="16" t="s">
        <v>12396</v>
      </c>
      <c r="B2023" s="10">
        <v>44296.283171296294</v>
      </c>
      <c r="C2023" s="16" t="s">
        <v>11332</v>
      </c>
      <c r="D2023" s="16" t="s">
        <v>10695</v>
      </c>
      <c r="E2023" s="16" t="s">
        <v>10696</v>
      </c>
      <c r="F2023" s="16">
        <v>25</v>
      </c>
      <c r="G2023" s="16" t="s">
        <v>11164</v>
      </c>
      <c r="H2023" s="16" t="s">
        <v>5966</v>
      </c>
      <c r="I2023" s="9" t="str">
        <f>IF(N2023="A",IF(AND(HOUR(B2023)&gt;=7,HOUR(B2023)&lt;=18),"A","B"),IF(AND(HOUR(B2023)&gt;=7,HOUR(B2023)&lt;=18),"C","D"))</f>
        <v>D</v>
      </c>
      <c r="J2023" s="9" t="str">
        <f>IF(MONTH(B2023)&lt;10,CONCATENATE("0",MONTH(B2023)),MONTH(B2023))&amp;"/"&amp;  IF(DAY(B2023)&lt;10,CONCATENATE("0",DAY(B2023)),DAY(B2023))</f>
        <v>04/10</v>
      </c>
      <c r="K2023" s="9" t="str">
        <f>IF(C2023&lt;&gt;C2022,1,IF(L2023&lt;&gt;L2022,1,IF(B2023-B2022&gt;$Y$1,1,"")))</f>
        <v/>
      </c>
      <c r="L2023" s="9" t="str">
        <f>YEAR(B2023)&amp;"/"&amp; IF(MONTH(B2023)&lt;10,CONCATENATE("0",MONTH(B2023)),MONTH(B2023))</f>
        <v>2021/04</v>
      </c>
      <c r="M2023" s="11" t="str">
        <f>YEAR(B2023)&amp;"/"&amp; IF(MONTH(B2023)&lt;10,CONCATENATE("0",MONTH(B2023)),MONTH(B2023))&amp;"/"&amp;  IF(DAY(B2023)&lt;10,CONCATENATE("0",DAY(B2023)),DAY(B2023))</f>
        <v>2021/04/10</v>
      </c>
      <c r="N2023" s="9" t="str">
        <f>IF(OR(INT(MOD(M2023,4))=3,INT(MOD(M2023,4))=2),"A","C")</f>
        <v>C</v>
      </c>
      <c r="O2023" s="9" t="str">
        <f>IF(ISNA(VLOOKUP(MID(E2023,1,6)&amp;G2023,List!A:B,2,FALSE)),"",VLOOKUP(MID(E2023,1,6)&amp;G2023,List!A:B,2,FALSE))</f>
        <v>T08</v>
      </c>
      <c r="P2023" s="1"/>
      <c r="Q2023" s="8"/>
      <c r="R2023" s="8"/>
      <c r="S2023" s="1"/>
      <c r="U2023" s="3"/>
      <c r="V2023" s="2"/>
      <c r="W2023" s="1"/>
      <c r="X2023" s="6"/>
      <c r="Z2023" s="1"/>
    </row>
    <row r="2024" spans="1:26">
      <c r="A2024" s="16" t="s">
        <v>11376</v>
      </c>
      <c r="B2024" s="10">
        <v>44296.283171296294</v>
      </c>
      <c r="C2024" s="16" t="s">
        <v>11332</v>
      </c>
      <c r="D2024" s="16" t="s">
        <v>10167</v>
      </c>
      <c r="E2024" s="16" t="s">
        <v>10168</v>
      </c>
      <c r="F2024" s="16">
        <v>25</v>
      </c>
      <c r="G2024" s="16" t="s">
        <v>11164</v>
      </c>
      <c r="H2024" s="16" t="s">
        <v>5966</v>
      </c>
      <c r="I2024" s="9" t="str">
        <f>IF(N2024="A",IF(AND(HOUR(B2024)&gt;=7,HOUR(B2024)&lt;=18),"A","B"),IF(AND(HOUR(B2024)&gt;=7,HOUR(B2024)&lt;=18),"C","D"))</f>
        <v>D</v>
      </c>
      <c r="J2024" s="9" t="str">
        <f>IF(MONTH(B2024)&lt;10,CONCATENATE("0",MONTH(B2024)),MONTH(B2024))&amp;"/"&amp;  IF(DAY(B2024)&lt;10,CONCATENATE("0",DAY(B2024)),DAY(B2024))</f>
        <v>04/10</v>
      </c>
      <c r="K2024" s="9" t="str">
        <f>IF(C2024&lt;&gt;C2023,1,IF(L2024&lt;&gt;L2023,1,IF(B2024-B2023&gt;$Y$1,1,"")))</f>
        <v/>
      </c>
      <c r="L2024" s="9" t="str">
        <f>YEAR(B2024)&amp;"/"&amp; IF(MONTH(B2024)&lt;10,CONCATENATE("0",MONTH(B2024)),MONTH(B2024))</f>
        <v>2021/04</v>
      </c>
      <c r="M2024" s="11" t="str">
        <f>YEAR(B2024)&amp;"/"&amp; IF(MONTH(B2024)&lt;10,CONCATENATE("0",MONTH(B2024)),MONTH(B2024))&amp;"/"&amp;  IF(DAY(B2024)&lt;10,CONCATENATE("0",DAY(B2024)),DAY(B2024))</f>
        <v>2021/04/10</v>
      </c>
      <c r="N2024" s="9" t="str">
        <f>IF(OR(INT(MOD(M2024,4))=3,INT(MOD(M2024,4))=2),"A","C")</f>
        <v>C</v>
      </c>
      <c r="O2024" s="9" t="str">
        <f>IF(ISNA(VLOOKUP(MID(E2024,1,6)&amp;G2024,List!A:B,2,FALSE)),"",VLOOKUP(MID(E2024,1,6)&amp;G2024,List!A:B,2,FALSE))</f>
        <v>T09</v>
      </c>
      <c r="P2024" s="1"/>
      <c r="Q2024" s="8"/>
      <c r="R2024" s="8"/>
      <c r="S2024" s="1"/>
      <c r="U2024" s="3"/>
      <c r="V2024" s="2"/>
      <c r="W2024" s="1"/>
      <c r="X2024" s="6"/>
      <c r="Z2024" s="1"/>
    </row>
    <row r="2025" spans="1:26">
      <c r="A2025" s="16" t="s">
        <v>12674</v>
      </c>
      <c r="B2025" s="10">
        <v>44296.283171296294</v>
      </c>
      <c r="C2025" s="16" t="s">
        <v>11332</v>
      </c>
      <c r="D2025" s="16" t="s">
        <v>10173</v>
      </c>
      <c r="E2025" s="16" t="s">
        <v>10174</v>
      </c>
      <c r="F2025" s="16">
        <v>25</v>
      </c>
      <c r="G2025" s="16" t="s">
        <v>11164</v>
      </c>
      <c r="H2025" s="16" t="s">
        <v>5966</v>
      </c>
      <c r="I2025" s="9" t="str">
        <f>IF(N2025="A",IF(AND(HOUR(B2025)&gt;=7,HOUR(B2025)&lt;=18),"A","B"),IF(AND(HOUR(B2025)&gt;=7,HOUR(B2025)&lt;=18),"C","D"))</f>
        <v>D</v>
      </c>
      <c r="J2025" s="9" t="str">
        <f>IF(MONTH(B2025)&lt;10,CONCATENATE("0",MONTH(B2025)),MONTH(B2025))&amp;"/"&amp;  IF(DAY(B2025)&lt;10,CONCATENATE("0",DAY(B2025)),DAY(B2025))</f>
        <v>04/10</v>
      </c>
      <c r="K2025" s="9" t="str">
        <f>IF(C2025&lt;&gt;C2024,1,IF(L2025&lt;&gt;L2024,1,IF(B2025-B2024&gt;$Y$1,1,"")))</f>
        <v/>
      </c>
      <c r="L2025" s="9" t="str">
        <f>YEAR(B2025)&amp;"/"&amp; IF(MONTH(B2025)&lt;10,CONCATENATE("0",MONTH(B2025)),MONTH(B2025))</f>
        <v>2021/04</v>
      </c>
      <c r="M2025" s="11" t="str">
        <f>YEAR(B2025)&amp;"/"&amp; IF(MONTH(B2025)&lt;10,CONCATENATE("0",MONTH(B2025)),MONTH(B2025))&amp;"/"&amp;  IF(DAY(B2025)&lt;10,CONCATENATE("0",DAY(B2025)),DAY(B2025))</f>
        <v>2021/04/10</v>
      </c>
      <c r="N2025" s="9" t="str">
        <f>IF(OR(INT(MOD(M2025,4))=3,INT(MOD(M2025,4))=2),"A","C")</f>
        <v>C</v>
      </c>
      <c r="O2025" s="9" t="str">
        <f>IF(ISNA(VLOOKUP(MID(E2025,1,6)&amp;G2025,List!A:B,2,FALSE)),"",VLOOKUP(MID(E2025,1,6)&amp;G2025,List!A:B,2,FALSE))</f>
        <v>T08</v>
      </c>
      <c r="P2025" s="1"/>
      <c r="Q2025" s="8"/>
      <c r="R2025" s="8"/>
      <c r="S2025" s="1"/>
      <c r="U2025" s="3"/>
      <c r="V2025" s="2"/>
      <c r="W2025" s="1"/>
      <c r="X2025" s="6"/>
      <c r="Z2025" s="1"/>
    </row>
    <row r="2026" spans="1:26">
      <c r="A2026" s="16" t="s">
        <v>13839</v>
      </c>
      <c r="B2026" s="10">
        <v>44296.434537037036</v>
      </c>
      <c r="C2026" s="16" t="s">
        <v>11332</v>
      </c>
      <c r="D2026" s="16" t="s">
        <v>10145</v>
      </c>
      <c r="E2026" s="16" t="s">
        <v>10146</v>
      </c>
      <c r="F2026" s="16">
        <v>25</v>
      </c>
      <c r="G2026" s="16" t="s">
        <v>11164</v>
      </c>
      <c r="H2026" s="16" t="s">
        <v>5966</v>
      </c>
      <c r="I2026" s="9" t="str">
        <f>IF(N2026="A",IF(AND(HOUR(B2026)&gt;=7,HOUR(B2026)&lt;=18),"A","B"),IF(AND(HOUR(B2026)&gt;=7,HOUR(B2026)&lt;=18),"C","D"))</f>
        <v>C</v>
      </c>
      <c r="J2026" s="9" t="str">
        <f>IF(MONTH(B2026)&lt;10,CONCATENATE("0",MONTH(B2026)),MONTH(B2026))&amp;"/"&amp;  IF(DAY(B2026)&lt;10,CONCATENATE("0",DAY(B2026)),DAY(B2026))</f>
        <v>04/10</v>
      </c>
      <c r="K2026" s="9">
        <f>IF(C2026&lt;&gt;C2025,1,IF(L2026&lt;&gt;L2025,1,IF(B2026-B2025&gt;$Y$1,1,"")))</f>
        <v>1</v>
      </c>
      <c r="L2026" s="9" t="str">
        <f>YEAR(B2026)&amp;"/"&amp; IF(MONTH(B2026)&lt;10,CONCATENATE("0",MONTH(B2026)),MONTH(B2026))</f>
        <v>2021/04</v>
      </c>
      <c r="M2026" s="11" t="str">
        <f>YEAR(B2026)&amp;"/"&amp; IF(MONTH(B2026)&lt;10,CONCATENATE("0",MONTH(B2026)),MONTH(B2026))&amp;"/"&amp;  IF(DAY(B2026)&lt;10,CONCATENATE("0",DAY(B2026)),DAY(B2026))</f>
        <v>2021/04/10</v>
      </c>
      <c r="N2026" s="9" t="str">
        <f>IF(OR(INT(MOD(M2026,4))=3,INT(MOD(M2026,4))=2),"A","C")</f>
        <v>C</v>
      </c>
      <c r="O2026" s="9" t="str">
        <f>IF(ISNA(VLOOKUP(MID(E2026,1,6)&amp;G2026,List!A:B,2,FALSE)),"",VLOOKUP(MID(E2026,1,6)&amp;G2026,List!A:B,2,FALSE))</f>
        <v>T08</v>
      </c>
      <c r="P2026" s="1"/>
      <c r="Q2026" s="8"/>
      <c r="R2026" s="8"/>
      <c r="S2026" s="1"/>
      <c r="U2026" s="3"/>
      <c r="V2026" s="2"/>
      <c r="W2026" s="1"/>
      <c r="X2026" s="6"/>
      <c r="Z2026" s="1"/>
    </row>
    <row r="2027" spans="1:26">
      <c r="A2027" s="16" t="s">
        <v>13173</v>
      </c>
      <c r="B2027" s="10">
        <v>44296.434537037036</v>
      </c>
      <c r="C2027" s="16" t="s">
        <v>11332</v>
      </c>
      <c r="D2027" s="16" t="s">
        <v>10167</v>
      </c>
      <c r="E2027" s="16" t="s">
        <v>10168</v>
      </c>
      <c r="F2027" s="16">
        <v>25</v>
      </c>
      <c r="G2027" s="16" t="s">
        <v>11164</v>
      </c>
      <c r="H2027" s="16" t="s">
        <v>5966</v>
      </c>
      <c r="I2027" s="9" t="str">
        <f>IF(N2027="A",IF(AND(HOUR(B2027)&gt;=7,HOUR(B2027)&lt;=18),"A","B"),IF(AND(HOUR(B2027)&gt;=7,HOUR(B2027)&lt;=18),"C","D"))</f>
        <v>C</v>
      </c>
      <c r="J2027" s="9" t="str">
        <f>IF(MONTH(B2027)&lt;10,CONCATENATE("0",MONTH(B2027)),MONTH(B2027))&amp;"/"&amp;  IF(DAY(B2027)&lt;10,CONCATENATE("0",DAY(B2027)),DAY(B2027))</f>
        <v>04/10</v>
      </c>
      <c r="K2027" s="9" t="str">
        <f>IF(C2027&lt;&gt;C2026,1,IF(L2027&lt;&gt;L2026,1,IF(B2027-B2026&gt;$Y$1,1,"")))</f>
        <v/>
      </c>
      <c r="L2027" s="9" t="str">
        <f>YEAR(B2027)&amp;"/"&amp; IF(MONTH(B2027)&lt;10,CONCATENATE("0",MONTH(B2027)),MONTH(B2027))</f>
        <v>2021/04</v>
      </c>
      <c r="M2027" s="11" t="str">
        <f>YEAR(B2027)&amp;"/"&amp; IF(MONTH(B2027)&lt;10,CONCATENATE("0",MONTH(B2027)),MONTH(B2027))&amp;"/"&amp;  IF(DAY(B2027)&lt;10,CONCATENATE("0",DAY(B2027)),DAY(B2027))</f>
        <v>2021/04/10</v>
      </c>
      <c r="N2027" s="9" t="str">
        <f>IF(OR(INT(MOD(M2027,4))=3,INT(MOD(M2027,4))=2),"A","C")</f>
        <v>C</v>
      </c>
      <c r="O2027" s="9" t="str">
        <f>IF(ISNA(VLOOKUP(MID(E2027,1,6)&amp;G2027,List!A:B,2,FALSE)),"",VLOOKUP(MID(E2027,1,6)&amp;G2027,List!A:B,2,FALSE))</f>
        <v>T09</v>
      </c>
      <c r="P2027" s="1"/>
      <c r="Q2027" s="8"/>
      <c r="R2027" s="8"/>
      <c r="S2027" s="1"/>
      <c r="U2027" s="3"/>
      <c r="V2027" s="2"/>
      <c r="W2027" s="1"/>
      <c r="X2027" s="6"/>
      <c r="Z2027" s="1"/>
    </row>
    <row r="2028" spans="1:26">
      <c r="A2028" s="16" t="s">
        <v>11373</v>
      </c>
      <c r="B2028" s="10">
        <v>44296.434537037036</v>
      </c>
      <c r="C2028" s="16" t="s">
        <v>11332</v>
      </c>
      <c r="D2028" s="16" t="s">
        <v>10167</v>
      </c>
      <c r="E2028" s="16" t="s">
        <v>10168</v>
      </c>
      <c r="F2028" s="16">
        <v>25</v>
      </c>
      <c r="G2028" s="16" t="s">
        <v>11164</v>
      </c>
      <c r="H2028" s="16" t="s">
        <v>5966</v>
      </c>
      <c r="I2028" s="9" t="str">
        <f>IF(N2028="A",IF(AND(HOUR(B2028)&gt;=7,HOUR(B2028)&lt;=18),"A","B"),IF(AND(HOUR(B2028)&gt;=7,HOUR(B2028)&lt;=18),"C","D"))</f>
        <v>C</v>
      </c>
      <c r="J2028" s="9" t="str">
        <f>IF(MONTH(B2028)&lt;10,CONCATENATE("0",MONTH(B2028)),MONTH(B2028))&amp;"/"&amp;  IF(DAY(B2028)&lt;10,CONCATENATE("0",DAY(B2028)),DAY(B2028))</f>
        <v>04/10</v>
      </c>
      <c r="K2028" s="9" t="str">
        <f>IF(C2028&lt;&gt;C2027,1,IF(L2028&lt;&gt;L2027,1,IF(B2028-B2027&gt;$Y$1,1,"")))</f>
        <v/>
      </c>
      <c r="L2028" s="9" t="str">
        <f>YEAR(B2028)&amp;"/"&amp; IF(MONTH(B2028)&lt;10,CONCATENATE("0",MONTH(B2028)),MONTH(B2028))</f>
        <v>2021/04</v>
      </c>
      <c r="M2028" s="11" t="str">
        <f>YEAR(B2028)&amp;"/"&amp; IF(MONTH(B2028)&lt;10,CONCATENATE("0",MONTH(B2028)),MONTH(B2028))&amp;"/"&amp;  IF(DAY(B2028)&lt;10,CONCATENATE("0",DAY(B2028)),DAY(B2028))</f>
        <v>2021/04/10</v>
      </c>
      <c r="N2028" s="9" t="str">
        <f>IF(OR(INT(MOD(M2028,4))=3,INT(MOD(M2028,4))=2),"A","C")</f>
        <v>C</v>
      </c>
      <c r="O2028" s="9" t="str">
        <f>IF(ISNA(VLOOKUP(MID(E2028,1,6)&amp;G2028,List!A:B,2,FALSE)),"",VLOOKUP(MID(E2028,1,6)&amp;G2028,List!A:B,2,FALSE))</f>
        <v>T09</v>
      </c>
      <c r="P2028" s="1"/>
      <c r="Q2028" s="8"/>
      <c r="R2028" s="8"/>
      <c r="S2028" s="1"/>
      <c r="U2028" s="3"/>
      <c r="V2028" s="2"/>
      <c r="W2028" s="1"/>
      <c r="X2028" s="6"/>
      <c r="Z2028" s="1"/>
    </row>
    <row r="2029" spans="1:26">
      <c r="A2029" s="16" t="s">
        <v>11375</v>
      </c>
      <c r="B2029" s="10">
        <v>44296.434537037036</v>
      </c>
      <c r="C2029" s="16" t="s">
        <v>11332</v>
      </c>
      <c r="D2029" s="16" t="s">
        <v>10167</v>
      </c>
      <c r="E2029" s="16" t="s">
        <v>10168</v>
      </c>
      <c r="F2029" s="16">
        <v>25</v>
      </c>
      <c r="G2029" s="16" t="s">
        <v>11164</v>
      </c>
      <c r="H2029" s="16" t="s">
        <v>5966</v>
      </c>
      <c r="I2029" s="9" t="str">
        <f>IF(N2029="A",IF(AND(HOUR(B2029)&gt;=7,HOUR(B2029)&lt;=18),"A","B"),IF(AND(HOUR(B2029)&gt;=7,HOUR(B2029)&lt;=18),"C","D"))</f>
        <v>C</v>
      </c>
      <c r="J2029" s="9" t="str">
        <f>IF(MONTH(B2029)&lt;10,CONCATENATE("0",MONTH(B2029)),MONTH(B2029))&amp;"/"&amp;  IF(DAY(B2029)&lt;10,CONCATENATE("0",DAY(B2029)),DAY(B2029))</f>
        <v>04/10</v>
      </c>
      <c r="K2029" s="9" t="str">
        <f>IF(C2029&lt;&gt;C2028,1,IF(L2029&lt;&gt;L2028,1,IF(B2029-B2028&gt;$Y$1,1,"")))</f>
        <v/>
      </c>
      <c r="L2029" s="9" t="str">
        <f>YEAR(B2029)&amp;"/"&amp; IF(MONTH(B2029)&lt;10,CONCATENATE("0",MONTH(B2029)),MONTH(B2029))</f>
        <v>2021/04</v>
      </c>
      <c r="M2029" s="11" t="str">
        <f>YEAR(B2029)&amp;"/"&amp; IF(MONTH(B2029)&lt;10,CONCATENATE("0",MONTH(B2029)),MONTH(B2029))&amp;"/"&amp;  IF(DAY(B2029)&lt;10,CONCATENATE("0",DAY(B2029)),DAY(B2029))</f>
        <v>2021/04/10</v>
      </c>
      <c r="N2029" s="9" t="str">
        <f>IF(OR(INT(MOD(M2029,4))=3,INT(MOD(M2029,4))=2),"A","C")</f>
        <v>C</v>
      </c>
      <c r="O2029" s="9" t="str">
        <f>IF(ISNA(VLOOKUP(MID(E2029,1,6)&amp;G2029,List!A:B,2,FALSE)),"",VLOOKUP(MID(E2029,1,6)&amp;G2029,List!A:B,2,FALSE))</f>
        <v>T09</v>
      </c>
      <c r="P2029" s="1"/>
      <c r="Q2029" s="8"/>
      <c r="R2029" s="8"/>
      <c r="S2029" s="1"/>
      <c r="U2029" s="3"/>
      <c r="V2029" s="2"/>
      <c r="W2029" s="1"/>
      <c r="X2029" s="6"/>
      <c r="Z2029" s="1"/>
    </row>
    <row r="2030" spans="1:26">
      <c r="A2030" s="16" t="s">
        <v>11442</v>
      </c>
      <c r="B2030" s="10">
        <v>44296.434537037036</v>
      </c>
      <c r="C2030" s="16" t="s">
        <v>11332</v>
      </c>
      <c r="D2030" s="16" t="s">
        <v>10167</v>
      </c>
      <c r="E2030" s="16" t="s">
        <v>10168</v>
      </c>
      <c r="F2030" s="16">
        <v>24</v>
      </c>
      <c r="G2030" s="16" t="s">
        <v>11164</v>
      </c>
      <c r="H2030" s="16" t="s">
        <v>5966</v>
      </c>
      <c r="I2030" s="9" t="str">
        <f>IF(N2030="A",IF(AND(HOUR(B2030)&gt;=7,HOUR(B2030)&lt;=18),"A","B"),IF(AND(HOUR(B2030)&gt;=7,HOUR(B2030)&lt;=18),"C","D"))</f>
        <v>C</v>
      </c>
      <c r="J2030" s="9" t="str">
        <f>IF(MONTH(B2030)&lt;10,CONCATENATE("0",MONTH(B2030)),MONTH(B2030))&amp;"/"&amp;  IF(DAY(B2030)&lt;10,CONCATENATE("0",DAY(B2030)),DAY(B2030))</f>
        <v>04/10</v>
      </c>
      <c r="K2030" s="9" t="str">
        <f>IF(C2030&lt;&gt;C2029,1,IF(L2030&lt;&gt;L2029,1,IF(B2030-B2029&gt;$Y$1,1,"")))</f>
        <v/>
      </c>
      <c r="L2030" s="9" t="str">
        <f>YEAR(B2030)&amp;"/"&amp; IF(MONTH(B2030)&lt;10,CONCATENATE("0",MONTH(B2030)),MONTH(B2030))</f>
        <v>2021/04</v>
      </c>
      <c r="M2030" s="11" t="str">
        <f>YEAR(B2030)&amp;"/"&amp; IF(MONTH(B2030)&lt;10,CONCATENATE("0",MONTH(B2030)),MONTH(B2030))&amp;"/"&amp;  IF(DAY(B2030)&lt;10,CONCATENATE("0",DAY(B2030)),DAY(B2030))</f>
        <v>2021/04/10</v>
      </c>
      <c r="N2030" s="9" t="str">
        <f>IF(OR(INT(MOD(M2030,4))=3,INT(MOD(M2030,4))=2),"A","C")</f>
        <v>C</v>
      </c>
      <c r="O2030" s="9" t="str">
        <f>IF(ISNA(VLOOKUP(MID(E2030,1,6)&amp;G2030,List!A:B,2,FALSE)),"",VLOOKUP(MID(E2030,1,6)&amp;G2030,List!A:B,2,FALSE))</f>
        <v>T09</v>
      </c>
      <c r="P2030" s="1"/>
      <c r="Q2030" s="8"/>
      <c r="R2030" s="8"/>
      <c r="S2030" s="1"/>
      <c r="U2030" s="3"/>
      <c r="V2030" s="2"/>
      <c r="W2030" s="1"/>
      <c r="X2030" s="6"/>
      <c r="Z2030" s="1"/>
    </row>
    <row r="2031" spans="1:26">
      <c r="A2031" s="16" t="s">
        <v>14829</v>
      </c>
      <c r="B2031" s="10">
        <v>44296.434537037036</v>
      </c>
      <c r="C2031" s="16" t="s">
        <v>11332</v>
      </c>
      <c r="D2031" s="16" t="s">
        <v>10173</v>
      </c>
      <c r="E2031" s="16" t="s">
        <v>10174</v>
      </c>
      <c r="F2031" s="16">
        <v>25</v>
      </c>
      <c r="G2031" s="16" t="s">
        <v>11164</v>
      </c>
      <c r="H2031" s="16" t="s">
        <v>5966</v>
      </c>
      <c r="I2031" s="9" t="str">
        <f>IF(N2031="A",IF(AND(HOUR(B2031)&gt;=7,HOUR(B2031)&lt;=18),"A","B"),IF(AND(HOUR(B2031)&gt;=7,HOUR(B2031)&lt;=18),"C","D"))</f>
        <v>C</v>
      </c>
      <c r="J2031" s="9" t="str">
        <f>IF(MONTH(B2031)&lt;10,CONCATENATE("0",MONTH(B2031)),MONTH(B2031))&amp;"/"&amp;  IF(DAY(B2031)&lt;10,CONCATENATE("0",DAY(B2031)),DAY(B2031))</f>
        <v>04/10</v>
      </c>
      <c r="K2031" s="9" t="str">
        <f>IF(C2031&lt;&gt;C2030,1,IF(L2031&lt;&gt;L2030,1,IF(B2031-B2030&gt;$Y$1,1,"")))</f>
        <v/>
      </c>
      <c r="L2031" s="9" t="str">
        <f>YEAR(B2031)&amp;"/"&amp; IF(MONTH(B2031)&lt;10,CONCATENATE("0",MONTH(B2031)),MONTH(B2031))</f>
        <v>2021/04</v>
      </c>
      <c r="M2031" s="11" t="str">
        <f>YEAR(B2031)&amp;"/"&amp; IF(MONTH(B2031)&lt;10,CONCATENATE("0",MONTH(B2031)),MONTH(B2031))&amp;"/"&amp;  IF(DAY(B2031)&lt;10,CONCATENATE("0",DAY(B2031)),DAY(B2031))</f>
        <v>2021/04/10</v>
      </c>
      <c r="N2031" s="9" t="str">
        <f>IF(OR(INT(MOD(M2031,4))=3,INT(MOD(M2031,4))=2),"A","C")</f>
        <v>C</v>
      </c>
      <c r="O2031" s="9" t="str">
        <f>IF(ISNA(VLOOKUP(MID(E2031,1,6)&amp;G2031,List!A:B,2,FALSE)),"",VLOOKUP(MID(E2031,1,6)&amp;G2031,List!A:B,2,FALSE))</f>
        <v>T08</v>
      </c>
      <c r="P2031" s="1"/>
      <c r="Q2031" s="8"/>
      <c r="R2031" s="8"/>
      <c r="S2031" s="1"/>
      <c r="U2031" s="3"/>
      <c r="V2031" s="2"/>
      <c r="W2031" s="1"/>
      <c r="X2031" s="6"/>
      <c r="Z2031" s="1"/>
    </row>
    <row r="2032" spans="1:26">
      <c r="A2032" s="16" t="s">
        <v>13895</v>
      </c>
      <c r="B2032" s="10">
        <v>44296.590405092589</v>
      </c>
      <c r="C2032" s="16" t="s">
        <v>11332</v>
      </c>
      <c r="D2032" s="16" t="s">
        <v>10145</v>
      </c>
      <c r="E2032" s="16" t="s">
        <v>10146</v>
      </c>
      <c r="F2032" s="16">
        <v>25</v>
      </c>
      <c r="G2032" s="16" t="s">
        <v>11164</v>
      </c>
      <c r="H2032" s="16" t="s">
        <v>5966</v>
      </c>
      <c r="I2032" s="9" t="str">
        <f>IF(N2032="A",IF(AND(HOUR(B2032)&gt;=7,HOUR(B2032)&lt;=18),"A","B"),IF(AND(HOUR(B2032)&gt;=7,HOUR(B2032)&lt;=18),"C","D"))</f>
        <v>C</v>
      </c>
      <c r="J2032" s="9" t="str">
        <f>IF(MONTH(B2032)&lt;10,CONCATENATE("0",MONTH(B2032)),MONTH(B2032))&amp;"/"&amp;  IF(DAY(B2032)&lt;10,CONCATENATE("0",DAY(B2032)),DAY(B2032))</f>
        <v>04/10</v>
      </c>
      <c r="K2032" s="9">
        <f>IF(C2032&lt;&gt;C2031,1,IF(L2032&lt;&gt;L2031,1,IF(B2032-B2031&gt;$Y$1,1,"")))</f>
        <v>1</v>
      </c>
      <c r="L2032" s="9" t="str">
        <f>YEAR(B2032)&amp;"/"&amp; IF(MONTH(B2032)&lt;10,CONCATENATE("0",MONTH(B2032)),MONTH(B2032))</f>
        <v>2021/04</v>
      </c>
      <c r="M2032" s="11" t="str">
        <f>YEAR(B2032)&amp;"/"&amp; IF(MONTH(B2032)&lt;10,CONCATENATE("0",MONTH(B2032)),MONTH(B2032))&amp;"/"&amp;  IF(DAY(B2032)&lt;10,CONCATENATE("0",DAY(B2032)),DAY(B2032))</f>
        <v>2021/04/10</v>
      </c>
      <c r="N2032" s="9" t="str">
        <f>IF(OR(INT(MOD(M2032,4))=3,INT(MOD(M2032,4))=2),"A","C")</f>
        <v>C</v>
      </c>
      <c r="O2032" s="9" t="str">
        <f>IF(ISNA(VLOOKUP(MID(E2032,1,6)&amp;G2032,List!A:B,2,FALSE)),"",VLOOKUP(MID(E2032,1,6)&amp;G2032,List!A:B,2,FALSE))</f>
        <v>T08</v>
      </c>
      <c r="P2032" s="1"/>
      <c r="Q2032" s="8"/>
      <c r="R2032" s="8"/>
      <c r="S2032" s="1"/>
      <c r="U2032" s="3"/>
      <c r="V2032" s="2"/>
      <c r="W2032" s="1"/>
      <c r="X2032" s="6"/>
      <c r="Z2032" s="1"/>
    </row>
    <row r="2033" spans="1:26">
      <c r="A2033" s="16" t="s">
        <v>11254</v>
      </c>
      <c r="B2033" s="10">
        <v>44296.590405092589</v>
      </c>
      <c r="C2033" s="16" t="s">
        <v>11332</v>
      </c>
      <c r="D2033" s="16" t="s">
        <v>10145</v>
      </c>
      <c r="E2033" s="16" t="s">
        <v>10146</v>
      </c>
      <c r="F2033" s="16">
        <v>25</v>
      </c>
      <c r="G2033" s="16" t="s">
        <v>11164</v>
      </c>
      <c r="H2033" s="16" t="s">
        <v>5966</v>
      </c>
      <c r="I2033" s="9" t="str">
        <f>IF(N2033="A",IF(AND(HOUR(B2033)&gt;=7,HOUR(B2033)&lt;=18),"A","B"),IF(AND(HOUR(B2033)&gt;=7,HOUR(B2033)&lt;=18),"C","D"))</f>
        <v>C</v>
      </c>
      <c r="J2033" s="9" t="str">
        <f>IF(MONTH(B2033)&lt;10,CONCATENATE("0",MONTH(B2033)),MONTH(B2033))&amp;"/"&amp;  IF(DAY(B2033)&lt;10,CONCATENATE("0",DAY(B2033)),DAY(B2033))</f>
        <v>04/10</v>
      </c>
      <c r="K2033" s="9" t="str">
        <f>IF(C2033&lt;&gt;C2032,1,IF(L2033&lt;&gt;L2032,1,IF(B2033-B2032&gt;$Y$1,1,"")))</f>
        <v/>
      </c>
      <c r="L2033" s="9" t="str">
        <f>YEAR(B2033)&amp;"/"&amp; IF(MONTH(B2033)&lt;10,CONCATENATE("0",MONTH(B2033)),MONTH(B2033))</f>
        <v>2021/04</v>
      </c>
      <c r="M2033" s="11" t="str">
        <f>YEAR(B2033)&amp;"/"&amp; IF(MONTH(B2033)&lt;10,CONCATENATE("0",MONTH(B2033)),MONTH(B2033))&amp;"/"&amp;  IF(DAY(B2033)&lt;10,CONCATENATE("0",DAY(B2033)),DAY(B2033))</f>
        <v>2021/04/10</v>
      </c>
      <c r="N2033" s="9" t="str">
        <f>IF(OR(INT(MOD(M2033,4))=3,INT(MOD(M2033,4))=2),"A","C")</f>
        <v>C</v>
      </c>
      <c r="O2033" s="9" t="str">
        <f>IF(ISNA(VLOOKUP(MID(E2033,1,6)&amp;G2033,List!A:B,2,FALSE)),"",VLOOKUP(MID(E2033,1,6)&amp;G2033,List!A:B,2,FALSE))</f>
        <v>T08</v>
      </c>
      <c r="P2033" s="1"/>
      <c r="Q2033" s="8"/>
      <c r="R2033" s="8"/>
      <c r="S2033" s="1"/>
      <c r="U2033" s="3"/>
      <c r="V2033" s="2"/>
      <c r="W2033" s="1"/>
      <c r="X2033" s="6"/>
      <c r="Z2033" s="1"/>
    </row>
    <row r="2034" spans="1:26">
      <c r="A2034" s="16" t="s">
        <v>13840</v>
      </c>
      <c r="B2034" s="10">
        <v>44296.590405092589</v>
      </c>
      <c r="C2034" s="16" t="s">
        <v>11332</v>
      </c>
      <c r="D2034" s="16" t="s">
        <v>10145</v>
      </c>
      <c r="E2034" s="16" t="s">
        <v>10146</v>
      </c>
      <c r="F2034" s="16">
        <v>25</v>
      </c>
      <c r="G2034" s="16" t="s">
        <v>11164</v>
      </c>
      <c r="H2034" s="16" t="s">
        <v>5966</v>
      </c>
      <c r="I2034" s="9" t="str">
        <f>IF(N2034="A",IF(AND(HOUR(B2034)&gt;=7,HOUR(B2034)&lt;=18),"A","B"),IF(AND(HOUR(B2034)&gt;=7,HOUR(B2034)&lt;=18),"C","D"))</f>
        <v>C</v>
      </c>
      <c r="J2034" s="9" t="str">
        <f>IF(MONTH(B2034)&lt;10,CONCATENATE("0",MONTH(B2034)),MONTH(B2034))&amp;"/"&amp;  IF(DAY(B2034)&lt;10,CONCATENATE("0",DAY(B2034)),DAY(B2034))</f>
        <v>04/10</v>
      </c>
      <c r="K2034" s="9" t="str">
        <f>IF(C2034&lt;&gt;C2033,1,IF(L2034&lt;&gt;L2033,1,IF(B2034-B2033&gt;$Y$1,1,"")))</f>
        <v/>
      </c>
      <c r="L2034" s="9" t="str">
        <f>YEAR(B2034)&amp;"/"&amp; IF(MONTH(B2034)&lt;10,CONCATENATE("0",MONTH(B2034)),MONTH(B2034))</f>
        <v>2021/04</v>
      </c>
      <c r="M2034" s="11" t="str">
        <f>YEAR(B2034)&amp;"/"&amp; IF(MONTH(B2034)&lt;10,CONCATENATE("0",MONTH(B2034)),MONTH(B2034))&amp;"/"&amp;  IF(DAY(B2034)&lt;10,CONCATENATE("0",DAY(B2034)),DAY(B2034))</f>
        <v>2021/04/10</v>
      </c>
      <c r="N2034" s="9" t="str">
        <f>IF(OR(INT(MOD(M2034,4))=3,INT(MOD(M2034,4))=2),"A","C")</f>
        <v>C</v>
      </c>
      <c r="O2034" s="9" t="str">
        <f>IF(ISNA(VLOOKUP(MID(E2034,1,6)&amp;G2034,List!A:B,2,FALSE)),"",VLOOKUP(MID(E2034,1,6)&amp;G2034,List!A:B,2,FALSE))</f>
        <v>T08</v>
      </c>
      <c r="P2034" s="1"/>
      <c r="Q2034" s="8"/>
      <c r="R2034" s="8"/>
      <c r="S2034" s="1"/>
      <c r="U2034" s="3"/>
      <c r="V2034" s="2"/>
      <c r="W2034" s="1"/>
      <c r="X2034" s="6"/>
      <c r="Z2034" s="1"/>
    </row>
    <row r="2035" spans="1:26">
      <c r="A2035" s="16" t="s">
        <v>13568</v>
      </c>
      <c r="B2035" s="10">
        <v>44296.590405092589</v>
      </c>
      <c r="C2035" s="16" t="s">
        <v>11332</v>
      </c>
      <c r="D2035" s="16" t="s">
        <v>10191</v>
      </c>
      <c r="E2035" s="16" t="s">
        <v>8124</v>
      </c>
      <c r="F2035" s="16">
        <v>25</v>
      </c>
      <c r="G2035" s="16" t="s">
        <v>11164</v>
      </c>
      <c r="H2035" s="16" t="s">
        <v>5966</v>
      </c>
      <c r="I2035" s="9" t="str">
        <f>IF(N2035="A",IF(AND(HOUR(B2035)&gt;=7,HOUR(B2035)&lt;=18),"A","B"),IF(AND(HOUR(B2035)&gt;=7,HOUR(B2035)&lt;=18),"C","D"))</f>
        <v>C</v>
      </c>
      <c r="J2035" s="9" t="str">
        <f>IF(MONTH(B2035)&lt;10,CONCATENATE("0",MONTH(B2035)),MONTH(B2035))&amp;"/"&amp;  IF(DAY(B2035)&lt;10,CONCATENATE("0",DAY(B2035)),DAY(B2035))</f>
        <v>04/10</v>
      </c>
      <c r="K2035" s="9" t="str">
        <f>IF(C2035&lt;&gt;C2034,1,IF(L2035&lt;&gt;L2034,1,IF(B2035-B2034&gt;$Y$1,1,"")))</f>
        <v/>
      </c>
      <c r="L2035" s="9" t="str">
        <f>YEAR(B2035)&amp;"/"&amp; IF(MONTH(B2035)&lt;10,CONCATENATE("0",MONTH(B2035)),MONTH(B2035))</f>
        <v>2021/04</v>
      </c>
      <c r="M2035" s="11" t="str">
        <f>YEAR(B2035)&amp;"/"&amp; IF(MONTH(B2035)&lt;10,CONCATENATE("0",MONTH(B2035)),MONTH(B2035))&amp;"/"&amp;  IF(DAY(B2035)&lt;10,CONCATENATE("0",DAY(B2035)),DAY(B2035))</f>
        <v>2021/04/10</v>
      </c>
      <c r="N2035" s="9" t="str">
        <f>IF(OR(INT(MOD(M2035,4))=3,INT(MOD(M2035,4))=2),"A","C")</f>
        <v>C</v>
      </c>
      <c r="O2035" s="9" t="str">
        <f>IF(ISNA(VLOOKUP(MID(E2035,1,6)&amp;G2035,List!A:B,2,FALSE)),"",VLOOKUP(MID(E2035,1,6)&amp;G2035,List!A:B,2,FALSE))</f>
        <v>T08</v>
      </c>
      <c r="P2035" s="1"/>
      <c r="Q2035" s="8"/>
      <c r="R2035" s="8"/>
      <c r="S2035" s="1"/>
      <c r="U2035" s="3"/>
      <c r="V2035" s="2"/>
      <c r="W2035" s="1"/>
      <c r="X2035" s="6"/>
      <c r="Z2035" s="1"/>
    </row>
    <row r="2036" spans="1:26">
      <c r="A2036" s="16" t="s">
        <v>14762</v>
      </c>
      <c r="B2036" s="10">
        <v>44296.590405092589</v>
      </c>
      <c r="C2036" s="16" t="s">
        <v>11332</v>
      </c>
      <c r="D2036" s="16" t="s">
        <v>10757</v>
      </c>
      <c r="E2036" s="16" t="s">
        <v>10758</v>
      </c>
      <c r="F2036" s="16">
        <v>25</v>
      </c>
      <c r="G2036" s="16" t="s">
        <v>11164</v>
      </c>
      <c r="H2036" s="16" t="s">
        <v>5966</v>
      </c>
      <c r="I2036" s="9" t="str">
        <f>IF(N2036="A",IF(AND(HOUR(B2036)&gt;=7,HOUR(B2036)&lt;=18),"A","B"),IF(AND(HOUR(B2036)&gt;=7,HOUR(B2036)&lt;=18),"C","D"))</f>
        <v>C</v>
      </c>
      <c r="J2036" s="9" t="str">
        <f>IF(MONTH(B2036)&lt;10,CONCATENATE("0",MONTH(B2036)),MONTH(B2036))&amp;"/"&amp;  IF(DAY(B2036)&lt;10,CONCATENATE("0",DAY(B2036)),DAY(B2036))</f>
        <v>04/10</v>
      </c>
      <c r="K2036" s="9" t="str">
        <f>IF(C2036&lt;&gt;C2035,1,IF(L2036&lt;&gt;L2035,1,IF(B2036-B2035&gt;$Y$1,1,"")))</f>
        <v/>
      </c>
      <c r="L2036" s="9" t="str">
        <f>YEAR(B2036)&amp;"/"&amp; IF(MONTH(B2036)&lt;10,CONCATENATE("0",MONTH(B2036)),MONTH(B2036))</f>
        <v>2021/04</v>
      </c>
      <c r="M2036" s="11" t="str">
        <f>YEAR(B2036)&amp;"/"&amp; IF(MONTH(B2036)&lt;10,CONCATENATE("0",MONTH(B2036)),MONTH(B2036))&amp;"/"&amp;  IF(DAY(B2036)&lt;10,CONCATENATE("0",DAY(B2036)),DAY(B2036))</f>
        <v>2021/04/10</v>
      </c>
      <c r="N2036" s="9" t="str">
        <f>IF(OR(INT(MOD(M2036,4))=3,INT(MOD(M2036,4))=2),"A","C")</f>
        <v>C</v>
      </c>
      <c r="O2036" s="9" t="str">
        <f>IF(ISNA(VLOOKUP(MID(E2036,1,6)&amp;G2036,List!A:B,2,FALSE)),"",VLOOKUP(MID(E2036,1,6)&amp;G2036,List!A:B,2,FALSE))</f>
        <v>T08</v>
      </c>
      <c r="P2036" s="1"/>
      <c r="Q2036" s="8"/>
      <c r="R2036" s="8"/>
      <c r="S2036" s="1"/>
      <c r="U2036" s="3"/>
      <c r="V2036" s="2"/>
      <c r="W2036" s="1"/>
      <c r="X2036" s="6"/>
      <c r="Z2036" s="1"/>
    </row>
    <row r="2037" spans="1:26">
      <c r="A2037" s="16" t="s">
        <v>12031</v>
      </c>
      <c r="B2037" s="10">
        <v>44296.590405092589</v>
      </c>
      <c r="C2037" s="16" t="s">
        <v>11332</v>
      </c>
      <c r="D2037" s="16" t="s">
        <v>10719</v>
      </c>
      <c r="E2037" s="16" t="s">
        <v>25</v>
      </c>
      <c r="F2037" s="16">
        <v>25</v>
      </c>
      <c r="G2037" s="16" t="s">
        <v>11164</v>
      </c>
      <c r="H2037" s="16" t="s">
        <v>5966</v>
      </c>
      <c r="I2037" s="9" t="str">
        <f>IF(N2037="A",IF(AND(HOUR(B2037)&gt;=7,HOUR(B2037)&lt;=18),"A","B"),IF(AND(HOUR(B2037)&gt;=7,HOUR(B2037)&lt;=18),"C","D"))</f>
        <v>C</v>
      </c>
      <c r="J2037" s="9" t="str">
        <f>IF(MONTH(B2037)&lt;10,CONCATENATE("0",MONTH(B2037)),MONTH(B2037))&amp;"/"&amp;  IF(DAY(B2037)&lt;10,CONCATENATE("0",DAY(B2037)),DAY(B2037))</f>
        <v>04/10</v>
      </c>
      <c r="K2037" s="9" t="str">
        <f>IF(C2037&lt;&gt;C2036,1,IF(L2037&lt;&gt;L2036,1,IF(B2037-B2036&gt;$Y$1,1,"")))</f>
        <v/>
      </c>
      <c r="L2037" s="9" t="str">
        <f>YEAR(B2037)&amp;"/"&amp; IF(MONTH(B2037)&lt;10,CONCATENATE("0",MONTH(B2037)),MONTH(B2037))</f>
        <v>2021/04</v>
      </c>
      <c r="M2037" s="11" t="str">
        <f>YEAR(B2037)&amp;"/"&amp; IF(MONTH(B2037)&lt;10,CONCATENATE("0",MONTH(B2037)),MONTH(B2037))&amp;"/"&amp;  IF(DAY(B2037)&lt;10,CONCATENATE("0",DAY(B2037)),DAY(B2037))</f>
        <v>2021/04/10</v>
      </c>
      <c r="N2037" s="9" t="str">
        <f>IF(OR(INT(MOD(M2037,4))=3,INT(MOD(M2037,4))=2),"A","C")</f>
        <v>C</v>
      </c>
      <c r="O2037" s="9" t="str">
        <f>IF(ISNA(VLOOKUP(MID(E2037,1,6)&amp;G2037,List!A:B,2,FALSE)),"",VLOOKUP(MID(E2037,1,6)&amp;G2037,List!A:B,2,FALSE))</f>
        <v>T08</v>
      </c>
      <c r="P2037" s="1"/>
      <c r="Q2037" s="8"/>
      <c r="R2037" s="8"/>
      <c r="S2037" s="1"/>
      <c r="U2037" s="3"/>
      <c r="V2037" s="2"/>
      <c r="W2037" s="1"/>
      <c r="X2037" s="6"/>
      <c r="Z2037" s="1"/>
    </row>
    <row r="2038" spans="1:26">
      <c r="A2038" s="16" t="s">
        <v>12313</v>
      </c>
      <c r="B2038" s="10">
        <v>44296.725127314814</v>
      </c>
      <c r="C2038" s="16" t="s">
        <v>11332</v>
      </c>
      <c r="D2038" s="16" t="s">
        <v>11715</v>
      </c>
      <c r="E2038" s="16" t="s">
        <v>10631</v>
      </c>
      <c r="F2038" s="16">
        <v>25</v>
      </c>
      <c r="G2038" s="16" t="s">
        <v>11164</v>
      </c>
      <c r="H2038" s="16" t="s">
        <v>5966</v>
      </c>
      <c r="I2038" s="9" t="str">
        <f>IF(N2038="A",IF(AND(HOUR(B2038)&gt;=7,HOUR(B2038)&lt;=18),"A","B"),IF(AND(HOUR(B2038)&gt;=7,HOUR(B2038)&lt;=18),"C","D"))</f>
        <v>C</v>
      </c>
      <c r="J2038" s="9" t="str">
        <f>IF(MONTH(B2038)&lt;10,CONCATENATE("0",MONTH(B2038)),MONTH(B2038))&amp;"/"&amp;  IF(DAY(B2038)&lt;10,CONCATENATE("0",DAY(B2038)),DAY(B2038))</f>
        <v>04/10</v>
      </c>
      <c r="K2038" s="9">
        <f>IF(C2038&lt;&gt;C2037,1,IF(L2038&lt;&gt;L2037,1,IF(B2038-B2037&gt;$Y$1,1,"")))</f>
        <v>1</v>
      </c>
      <c r="L2038" s="9" t="str">
        <f>YEAR(B2038)&amp;"/"&amp; IF(MONTH(B2038)&lt;10,CONCATENATE("0",MONTH(B2038)),MONTH(B2038))</f>
        <v>2021/04</v>
      </c>
      <c r="M2038" s="11" t="str">
        <f>YEAR(B2038)&amp;"/"&amp; IF(MONTH(B2038)&lt;10,CONCATENATE("0",MONTH(B2038)),MONTH(B2038))&amp;"/"&amp;  IF(DAY(B2038)&lt;10,CONCATENATE("0",DAY(B2038)),DAY(B2038))</f>
        <v>2021/04/10</v>
      </c>
      <c r="N2038" s="9" t="str">
        <f>IF(OR(INT(MOD(M2038,4))=3,INT(MOD(M2038,4))=2),"A","C")</f>
        <v>C</v>
      </c>
      <c r="O2038" s="9" t="str">
        <f>IF(ISNA(VLOOKUP(MID(E2038,1,6)&amp;G2038,List!A:B,2,FALSE)),"",VLOOKUP(MID(E2038,1,6)&amp;G2038,List!A:B,2,FALSE))</f>
        <v>T08</v>
      </c>
      <c r="P2038" s="1"/>
      <c r="Q2038" s="8"/>
      <c r="R2038" s="8"/>
      <c r="S2038" s="1"/>
      <c r="U2038" s="3"/>
      <c r="V2038" s="2"/>
      <c r="W2038" s="1"/>
      <c r="X2038" s="6"/>
      <c r="Z2038" s="1"/>
    </row>
    <row r="2039" spans="1:26">
      <c r="A2039" s="16" t="s">
        <v>12363</v>
      </c>
      <c r="B2039" s="10">
        <v>44296.725127314814</v>
      </c>
      <c r="C2039" s="16" t="s">
        <v>11332</v>
      </c>
      <c r="D2039" s="16" t="s">
        <v>10191</v>
      </c>
      <c r="E2039" s="16" t="s">
        <v>8124</v>
      </c>
      <c r="F2039" s="16">
        <v>25</v>
      </c>
      <c r="G2039" s="16" t="s">
        <v>11164</v>
      </c>
      <c r="H2039" s="16" t="s">
        <v>5966</v>
      </c>
      <c r="I2039" s="9" t="str">
        <f>IF(N2039="A",IF(AND(HOUR(B2039)&gt;=7,HOUR(B2039)&lt;=18),"A","B"),IF(AND(HOUR(B2039)&gt;=7,HOUR(B2039)&lt;=18),"C","D"))</f>
        <v>C</v>
      </c>
      <c r="J2039" s="9" t="str">
        <f>IF(MONTH(B2039)&lt;10,CONCATENATE("0",MONTH(B2039)),MONTH(B2039))&amp;"/"&amp;  IF(DAY(B2039)&lt;10,CONCATENATE("0",DAY(B2039)),DAY(B2039))</f>
        <v>04/10</v>
      </c>
      <c r="K2039" s="9" t="str">
        <f>IF(C2039&lt;&gt;C2038,1,IF(L2039&lt;&gt;L2038,1,IF(B2039-B2038&gt;$Y$1,1,"")))</f>
        <v/>
      </c>
      <c r="L2039" s="9" t="str">
        <f>YEAR(B2039)&amp;"/"&amp; IF(MONTH(B2039)&lt;10,CONCATENATE("0",MONTH(B2039)),MONTH(B2039))</f>
        <v>2021/04</v>
      </c>
      <c r="M2039" s="11" t="str">
        <f>YEAR(B2039)&amp;"/"&amp; IF(MONTH(B2039)&lt;10,CONCATENATE("0",MONTH(B2039)),MONTH(B2039))&amp;"/"&amp;  IF(DAY(B2039)&lt;10,CONCATENATE("0",DAY(B2039)),DAY(B2039))</f>
        <v>2021/04/10</v>
      </c>
      <c r="N2039" s="9" t="str">
        <f>IF(OR(INT(MOD(M2039,4))=3,INT(MOD(M2039,4))=2),"A","C")</f>
        <v>C</v>
      </c>
      <c r="O2039" s="9" t="str">
        <f>IF(ISNA(VLOOKUP(MID(E2039,1,6)&amp;G2039,List!A:B,2,FALSE)),"",VLOOKUP(MID(E2039,1,6)&amp;G2039,List!A:B,2,FALSE))</f>
        <v>T08</v>
      </c>
      <c r="P2039" s="1"/>
      <c r="Q2039" s="8"/>
      <c r="R2039" s="8"/>
      <c r="S2039" s="1"/>
      <c r="U2039" s="3"/>
      <c r="V2039" s="2"/>
      <c r="W2039" s="1"/>
      <c r="X2039" s="6"/>
      <c r="Z2039" s="1"/>
    </row>
    <row r="2040" spans="1:26">
      <c r="A2040" s="16" t="s">
        <v>12623</v>
      </c>
      <c r="B2040" s="10">
        <v>44296.725127314814</v>
      </c>
      <c r="C2040" s="16" t="s">
        <v>11332</v>
      </c>
      <c r="D2040" s="16" t="s">
        <v>10564</v>
      </c>
      <c r="E2040" s="16" t="s">
        <v>10486</v>
      </c>
      <c r="F2040" s="16">
        <v>25</v>
      </c>
      <c r="G2040" s="16" t="s">
        <v>11164</v>
      </c>
      <c r="H2040" s="16" t="s">
        <v>5966</v>
      </c>
      <c r="I2040" s="9" t="str">
        <f>IF(N2040="A",IF(AND(HOUR(B2040)&gt;=7,HOUR(B2040)&lt;=18),"A","B"),IF(AND(HOUR(B2040)&gt;=7,HOUR(B2040)&lt;=18),"C","D"))</f>
        <v>C</v>
      </c>
      <c r="J2040" s="9" t="str">
        <f>IF(MONTH(B2040)&lt;10,CONCATENATE("0",MONTH(B2040)),MONTH(B2040))&amp;"/"&amp;  IF(DAY(B2040)&lt;10,CONCATENATE("0",DAY(B2040)),DAY(B2040))</f>
        <v>04/10</v>
      </c>
      <c r="K2040" s="9" t="str">
        <f>IF(C2040&lt;&gt;C2039,1,IF(L2040&lt;&gt;L2039,1,IF(B2040-B2039&gt;$Y$1,1,"")))</f>
        <v/>
      </c>
      <c r="L2040" s="9" t="str">
        <f>YEAR(B2040)&amp;"/"&amp; IF(MONTH(B2040)&lt;10,CONCATENATE("0",MONTH(B2040)),MONTH(B2040))</f>
        <v>2021/04</v>
      </c>
      <c r="M2040" s="11" t="str">
        <f>YEAR(B2040)&amp;"/"&amp; IF(MONTH(B2040)&lt;10,CONCATENATE("0",MONTH(B2040)),MONTH(B2040))&amp;"/"&amp;  IF(DAY(B2040)&lt;10,CONCATENATE("0",DAY(B2040)),DAY(B2040))</f>
        <v>2021/04/10</v>
      </c>
      <c r="N2040" s="9" t="str">
        <f>IF(OR(INT(MOD(M2040,4))=3,INT(MOD(M2040,4))=2),"A","C")</f>
        <v>C</v>
      </c>
      <c r="O2040" s="9" t="str">
        <f>IF(ISNA(VLOOKUP(MID(E2040,1,6)&amp;G2040,List!A:B,2,FALSE)),"",VLOOKUP(MID(E2040,1,6)&amp;G2040,List!A:B,2,FALSE))</f>
        <v>T08</v>
      </c>
      <c r="P2040" s="1"/>
      <c r="Q2040" s="8"/>
      <c r="R2040" s="8"/>
      <c r="S2040" s="1"/>
      <c r="U2040" s="3"/>
      <c r="V2040" s="2"/>
      <c r="W2040" s="1"/>
      <c r="X2040" s="6"/>
      <c r="Z2040" s="1"/>
    </row>
    <row r="2041" spans="1:26">
      <c r="A2041" s="16" t="s">
        <v>12624</v>
      </c>
      <c r="B2041" s="10">
        <v>44296.725127314814</v>
      </c>
      <c r="C2041" s="16" t="s">
        <v>11332</v>
      </c>
      <c r="D2041" s="16" t="s">
        <v>10167</v>
      </c>
      <c r="E2041" s="16" t="s">
        <v>10168</v>
      </c>
      <c r="F2041" s="16">
        <v>25</v>
      </c>
      <c r="G2041" s="16" t="s">
        <v>11164</v>
      </c>
      <c r="H2041" s="16" t="s">
        <v>5966</v>
      </c>
      <c r="I2041" s="9" t="str">
        <f>IF(N2041="A",IF(AND(HOUR(B2041)&gt;=7,HOUR(B2041)&lt;=18),"A","B"),IF(AND(HOUR(B2041)&gt;=7,HOUR(B2041)&lt;=18),"C","D"))</f>
        <v>C</v>
      </c>
      <c r="J2041" s="9" t="str">
        <f>IF(MONTH(B2041)&lt;10,CONCATENATE("0",MONTH(B2041)),MONTH(B2041))&amp;"/"&amp;  IF(DAY(B2041)&lt;10,CONCATENATE("0",DAY(B2041)),DAY(B2041))</f>
        <v>04/10</v>
      </c>
      <c r="K2041" s="9" t="str">
        <f>IF(C2041&lt;&gt;C2040,1,IF(L2041&lt;&gt;L2040,1,IF(B2041-B2040&gt;$Y$1,1,"")))</f>
        <v/>
      </c>
      <c r="L2041" s="9" t="str">
        <f>YEAR(B2041)&amp;"/"&amp; IF(MONTH(B2041)&lt;10,CONCATENATE("0",MONTH(B2041)),MONTH(B2041))</f>
        <v>2021/04</v>
      </c>
      <c r="M2041" s="11" t="str">
        <f>YEAR(B2041)&amp;"/"&amp; IF(MONTH(B2041)&lt;10,CONCATENATE("0",MONTH(B2041)),MONTH(B2041))&amp;"/"&amp;  IF(DAY(B2041)&lt;10,CONCATENATE("0",DAY(B2041)),DAY(B2041))</f>
        <v>2021/04/10</v>
      </c>
      <c r="N2041" s="9" t="str">
        <f>IF(OR(INT(MOD(M2041,4))=3,INT(MOD(M2041,4))=2),"A","C")</f>
        <v>C</v>
      </c>
      <c r="O2041" s="9" t="str">
        <f>IF(ISNA(VLOOKUP(MID(E2041,1,6)&amp;G2041,List!A:B,2,FALSE)),"",VLOOKUP(MID(E2041,1,6)&amp;G2041,List!A:B,2,FALSE))</f>
        <v>T09</v>
      </c>
      <c r="P2041" s="1"/>
      <c r="Q2041" s="8"/>
      <c r="R2041" s="8"/>
      <c r="S2041" s="1"/>
      <c r="U2041" s="3"/>
      <c r="V2041" s="2"/>
      <c r="W2041" s="1"/>
      <c r="X2041" s="6"/>
      <c r="Z2041" s="1"/>
    </row>
    <row r="2042" spans="1:26">
      <c r="A2042" s="16" t="s">
        <v>12625</v>
      </c>
      <c r="B2042" s="10">
        <v>44296.725127314814</v>
      </c>
      <c r="C2042" s="16" t="s">
        <v>11332</v>
      </c>
      <c r="D2042" s="16" t="s">
        <v>10173</v>
      </c>
      <c r="E2042" s="16" t="s">
        <v>10174</v>
      </c>
      <c r="F2042" s="16">
        <v>25</v>
      </c>
      <c r="G2042" s="16" t="s">
        <v>11164</v>
      </c>
      <c r="H2042" s="16" t="s">
        <v>5966</v>
      </c>
      <c r="I2042" s="9" t="str">
        <f>IF(N2042="A",IF(AND(HOUR(B2042)&gt;=7,HOUR(B2042)&lt;=18),"A","B"),IF(AND(HOUR(B2042)&gt;=7,HOUR(B2042)&lt;=18),"C","D"))</f>
        <v>C</v>
      </c>
      <c r="J2042" s="9" t="str">
        <f>IF(MONTH(B2042)&lt;10,CONCATENATE("0",MONTH(B2042)),MONTH(B2042))&amp;"/"&amp;  IF(DAY(B2042)&lt;10,CONCATENATE("0",DAY(B2042)),DAY(B2042))</f>
        <v>04/10</v>
      </c>
      <c r="K2042" s="9" t="str">
        <f>IF(C2042&lt;&gt;C2041,1,IF(L2042&lt;&gt;L2041,1,IF(B2042-B2041&gt;$Y$1,1,"")))</f>
        <v/>
      </c>
      <c r="L2042" s="9" t="str">
        <f>YEAR(B2042)&amp;"/"&amp; IF(MONTH(B2042)&lt;10,CONCATENATE("0",MONTH(B2042)),MONTH(B2042))</f>
        <v>2021/04</v>
      </c>
      <c r="M2042" s="11" t="str">
        <f>YEAR(B2042)&amp;"/"&amp; IF(MONTH(B2042)&lt;10,CONCATENATE("0",MONTH(B2042)),MONTH(B2042))&amp;"/"&amp;  IF(DAY(B2042)&lt;10,CONCATENATE("0",DAY(B2042)),DAY(B2042))</f>
        <v>2021/04/10</v>
      </c>
      <c r="N2042" s="9" t="str">
        <f>IF(OR(INT(MOD(M2042,4))=3,INT(MOD(M2042,4))=2),"A","C")</f>
        <v>C</v>
      </c>
      <c r="O2042" s="9" t="str">
        <f>IF(ISNA(VLOOKUP(MID(E2042,1,6)&amp;G2042,List!A:B,2,FALSE)),"",VLOOKUP(MID(E2042,1,6)&amp;G2042,List!A:B,2,FALSE))</f>
        <v>T08</v>
      </c>
      <c r="P2042" s="1"/>
      <c r="Q2042" s="8"/>
      <c r="R2042" s="8"/>
      <c r="S2042" s="1"/>
      <c r="U2042" s="3"/>
      <c r="V2042" s="2"/>
      <c r="W2042" s="1"/>
      <c r="X2042" s="6"/>
      <c r="Z2042" s="1"/>
    </row>
    <row r="2043" spans="1:26">
      <c r="A2043" s="16" t="s">
        <v>10175</v>
      </c>
      <c r="B2043" s="10">
        <v>44296.725127314814</v>
      </c>
      <c r="C2043" s="16" t="s">
        <v>11332</v>
      </c>
      <c r="D2043" s="16" t="s">
        <v>10173</v>
      </c>
      <c r="E2043" s="16" t="s">
        <v>10174</v>
      </c>
      <c r="F2043" s="16">
        <v>25</v>
      </c>
      <c r="G2043" s="16" t="s">
        <v>11164</v>
      </c>
      <c r="H2043" s="16" t="s">
        <v>5966</v>
      </c>
      <c r="I2043" s="9" t="str">
        <f>IF(N2043="A",IF(AND(HOUR(B2043)&gt;=7,HOUR(B2043)&lt;=18),"A","B"),IF(AND(HOUR(B2043)&gt;=7,HOUR(B2043)&lt;=18),"C","D"))</f>
        <v>C</v>
      </c>
      <c r="J2043" s="9" t="str">
        <f>IF(MONTH(B2043)&lt;10,CONCATENATE("0",MONTH(B2043)),MONTH(B2043))&amp;"/"&amp;  IF(DAY(B2043)&lt;10,CONCATENATE("0",DAY(B2043)),DAY(B2043))</f>
        <v>04/10</v>
      </c>
      <c r="K2043" s="9" t="str">
        <f>IF(C2043&lt;&gt;C2042,1,IF(L2043&lt;&gt;L2042,1,IF(B2043-B2042&gt;$Y$1,1,"")))</f>
        <v/>
      </c>
      <c r="L2043" s="9" t="str">
        <f>YEAR(B2043)&amp;"/"&amp; IF(MONTH(B2043)&lt;10,CONCATENATE("0",MONTH(B2043)),MONTH(B2043))</f>
        <v>2021/04</v>
      </c>
      <c r="M2043" s="11" t="str">
        <f>YEAR(B2043)&amp;"/"&amp; IF(MONTH(B2043)&lt;10,CONCATENATE("0",MONTH(B2043)),MONTH(B2043))&amp;"/"&amp;  IF(DAY(B2043)&lt;10,CONCATENATE("0",DAY(B2043)),DAY(B2043))</f>
        <v>2021/04/10</v>
      </c>
      <c r="N2043" s="9" t="str">
        <f>IF(OR(INT(MOD(M2043,4))=3,INT(MOD(M2043,4))=2),"A","C")</f>
        <v>C</v>
      </c>
      <c r="O2043" s="9" t="str">
        <f>IF(ISNA(VLOOKUP(MID(E2043,1,6)&amp;G2043,List!A:B,2,FALSE)),"",VLOOKUP(MID(E2043,1,6)&amp;G2043,List!A:B,2,FALSE))</f>
        <v>T08</v>
      </c>
      <c r="P2043" s="1"/>
      <c r="Q2043" s="8"/>
      <c r="R2043" s="8"/>
      <c r="S2043" s="1"/>
      <c r="U2043" s="3"/>
      <c r="V2043" s="2"/>
      <c r="W2043" s="1"/>
      <c r="X2043" s="6"/>
      <c r="Z2043" s="1"/>
    </row>
    <row r="2044" spans="1:26">
      <c r="A2044" s="16" t="s">
        <v>14708</v>
      </c>
      <c r="B2044" s="10">
        <v>44296.873287037037</v>
      </c>
      <c r="C2044" s="16" t="s">
        <v>11332</v>
      </c>
      <c r="D2044" s="16" t="s">
        <v>14709</v>
      </c>
      <c r="E2044" s="16" t="s">
        <v>10187</v>
      </c>
      <c r="F2044" s="16">
        <v>10</v>
      </c>
      <c r="G2044" s="16" t="s">
        <v>11228</v>
      </c>
      <c r="H2044" s="16" t="s">
        <v>5966</v>
      </c>
      <c r="I2044" s="9" t="str">
        <f>IF(N2044="A",IF(AND(HOUR(B2044)&gt;=7,HOUR(B2044)&lt;=18),"A","B"),IF(AND(HOUR(B2044)&gt;=7,HOUR(B2044)&lt;=18),"C","D"))</f>
        <v>D</v>
      </c>
      <c r="J2044" s="9" t="str">
        <f>IF(MONTH(B2044)&lt;10,CONCATENATE("0",MONTH(B2044)),MONTH(B2044))&amp;"/"&amp;  IF(DAY(B2044)&lt;10,CONCATENATE("0",DAY(B2044)),DAY(B2044))</f>
        <v>04/10</v>
      </c>
      <c r="K2044" s="9">
        <f>IF(C2044&lt;&gt;C2043,1,IF(L2044&lt;&gt;L2043,1,IF(B2044-B2043&gt;$Y$1,1,"")))</f>
        <v>1</v>
      </c>
      <c r="L2044" s="9" t="str">
        <f>YEAR(B2044)&amp;"/"&amp; IF(MONTH(B2044)&lt;10,CONCATENATE("0",MONTH(B2044)),MONTH(B2044))</f>
        <v>2021/04</v>
      </c>
      <c r="M2044" s="11" t="str">
        <f>YEAR(B2044)&amp;"/"&amp; IF(MONTH(B2044)&lt;10,CONCATENATE("0",MONTH(B2044)),MONTH(B2044))&amp;"/"&amp;  IF(DAY(B2044)&lt;10,CONCATENATE("0",DAY(B2044)),DAY(B2044))</f>
        <v>2021/04/10</v>
      </c>
      <c r="N2044" s="9" t="str">
        <f>IF(OR(INT(MOD(M2044,4))=3,INT(MOD(M2044,4))=2),"A","C")</f>
        <v>C</v>
      </c>
      <c r="O2044" s="9" t="str">
        <f>IF(ISNA(VLOOKUP(MID(E2044,1,6)&amp;G2044,List!A:B,2,FALSE)),"",VLOOKUP(MID(E2044,1,6)&amp;G2044,List!A:B,2,FALSE))</f>
        <v>T06</v>
      </c>
      <c r="P2044" s="1"/>
      <c r="Q2044" s="8"/>
      <c r="R2044" s="8"/>
      <c r="S2044" s="1"/>
      <c r="U2044" s="3"/>
      <c r="V2044" s="2"/>
      <c r="W2044" s="1"/>
      <c r="X2044" s="6"/>
      <c r="Z2044" s="1"/>
    </row>
    <row r="2045" spans="1:26">
      <c r="A2045" s="16" t="s">
        <v>14710</v>
      </c>
      <c r="B2045" s="10">
        <v>44296.873287037037</v>
      </c>
      <c r="C2045" s="16" t="s">
        <v>11332</v>
      </c>
      <c r="D2045" s="16" t="s">
        <v>14054</v>
      </c>
      <c r="E2045" s="16" t="s">
        <v>10187</v>
      </c>
      <c r="F2045" s="16">
        <v>8</v>
      </c>
      <c r="G2045" s="16" t="s">
        <v>11228</v>
      </c>
      <c r="H2045" s="16" t="s">
        <v>5966</v>
      </c>
      <c r="I2045" s="9" t="str">
        <f>IF(N2045="A",IF(AND(HOUR(B2045)&gt;=7,HOUR(B2045)&lt;=18),"A","B"),IF(AND(HOUR(B2045)&gt;=7,HOUR(B2045)&lt;=18),"C","D"))</f>
        <v>D</v>
      </c>
      <c r="J2045" s="9" t="str">
        <f>IF(MONTH(B2045)&lt;10,CONCATENATE("0",MONTH(B2045)),MONTH(B2045))&amp;"/"&amp;  IF(DAY(B2045)&lt;10,CONCATENATE("0",DAY(B2045)),DAY(B2045))</f>
        <v>04/10</v>
      </c>
      <c r="K2045" s="9" t="str">
        <f>IF(C2045&lt;&gt;C2044,1,IF(L2045&lt;&gt;L2044,1,IF(B2045-B2044&gt;$Y$1,1,"")))</f>
        <v/>
      </c>
      <c r="L2045" s="9" t="str">
        <f>YEAR(B2045)&amp;"/"&amp; IF(MONTH(B2045)&lt;10,CONCATENATE("0",MONTH(B2045)),MONTH(B2045))</f>
        <v>2021/04</v>
      </c>
      <c r="M2045" s="11" t="str">
        <f>YEAR(B2045)&amp;"/"&amp; IF(MONTH(B2045)&lt;10,CONCATENATE("0",MONTH(B2045)),MONTH(B2045))&amp;"/"&amp;  IF(DAY(B2045)&lt;10,CONCATENATE("0",DAY(B2045)),DAY(B2045))</f>
        <v>2021/04/10</v>
      </c>
      <c r="N2045" s="9" t="str">
        <f>IF(OR(INT(MOD(M2045,4))=3,INT(MOD(M2045,4))=2),"A","C")</f>
        <v>C</v>
      </c>
      <c r="O2045" s="9" t="str">
        <f>IF(ISNA(VLOOKUP(MID(E2045,1,6)&amp;G2045,List!A:B,2,FALSE)),"",VLOOKUP(MID(E2045,1,6)&amp;G2045,List!A:B,2,FALSE))</f>
        <v>T06</v>
      </c>
      <c r="P2045" s="1"/>
      <c r="Q2045" s="8"/>
      <c r="R2045" s="8"/>
      <c r="S2045" s="1"/>
      <c r="U2045" s="3"/>
      <c r="V2045" s="2"/>
      <c r="W2045" s="1"/>
      <c r="X2045" s="6"/>
      <c r="Z2045" s="1"/>
    </row>
    <row r="2046" spans="1:26">
      <c r="A2046" s="16" t="s">
        <v>14711</v>
      </c>
      <c r="B2046" s="10">
        <v>44296.873287037037</v>
      </c>
      <c r="C2046" s="16" t="s">
        <v>11332</v>
      </c>
      <c r="D2046" s="16" t="s">
        <v>14709</v>
      </c>
      <c r="E2046" s="16" t="s">
        <v>10187</v>
      </c>
      <c r="F2046" s="16">
        <v>1</v>
      </c>
      <c r="G2046" s="16" t="s">
        <v>11228</v>
      </c>
      <c r="H2046" s="16" t="s">
        <v>5966</v>
      </c>
      <c r="I2046" s="9" t="str">
        <f>IF(N2046="A",IF(AND(HOUR(B2046)&gt;=7,HOUR(B2046)&lt;=18),"A","B"),IF(AND(HOUR(B2046)&gt;=7,HOUR(B2046)&lt;=18),"C","D"))</f>
        <v>D</v>
      </c>
      <c r="J2046" s="9" t="str">
        <f>IF(MONTH(B2046)&lt;10,CONCATENATE("0",MONTH(B2046)),MONTH(B2046))&amp;"/"&amp;  IF(DAY(B2046)&lt;10,CONCATENATE("0",DAY(B2046)),DAY(B2046))</f>
        <v>04/10</v>
      </c>
      <c r="K2046" s="9" t="str">
        <f>IF(C2046&lt;&gt;C2045,1,IF(L2046&lt;&gt;L2045,1,IF(B2046-B2045&gt;$Y$1,1,"")))</f>
        <v/>
      </c>
      <c r="L2046" s="9" t="str">
        <f>YEAR(B2046)&amp;"/"&amp; IF(MONTH(B2046)&lt;10,CONCATENATE("0",MONTH(B2046)),MONTH(B2046))</f>
        <v>2021/04</v>
      </c>
      <c r="M2046" s="11" t="str">
        <f>YEAR(B2046)&amp;"/"&amp; IF(MONTH(B2046)&lt;10,CONCATENATE("0",MONTH(B2046)),MONTH(B2046))&amp;"/"&amp;  IF(DAY(B2046)&lt;10,CONCATENATE("0",DAY(B2046)),DAY(B2046))</f>
        <v>2021/04/10</v>
      </c>
      <c r="N2046" s="9" t="str">
        <f>IF(OR(INT(MOD(M2046,4))=3,INT(MOD(M2046,4))=2),"A","C")</f>
        <v>C</v>
      </c>
      <c r="O2046" s="9" t="str">
        <f>IF(ISNA(VLOOKUP(MID(E2046,1,6)&amp;G2046,List!A:B,2,FALSE)),"",VLOOKUP(MID(E2046,1,6)&amp;G2046,List!A:B,2,FALSE))</f>
        <v>T06</v>
      </c>
      <c r="P2046" s="1"/>
      <c r="Q2046" s="8"/>
      <c r="R2046" s="8"/>
      <c r="S2046" s="1"/>
      <c r="U2046" s="3"/>
      <c r="V2046" s="2"/>
      <c r="W2046" s="1"/>
      <c r="X2046" s="6"/>
      <c r="Z2046" s="1"/>
    </row>
    <row r="2047" spans="1:26">
      <c r="A2047" s="16" t="s">
        <v>14712</v>
      </c>
      <c r="B2047" s="10">
        <v>44296.873287037037</v>
      </c>
      <c r="C2047" s="16" t="s">
        <v>11332</v>
      </c>
      <c r="D2047" s="16" t="s">
        <v>14713</v>
      </c>
      <c r="E2047" s="16" t="s">
        <v>14714</v>
      </c>
      <c r="F2047" s="16">
        <v>2</v>
      </c>
      <c r="G2047" s="16" t="s">
        <v>11400</v>
      </c>
      <c r="H2047" s="16" t="s">
        <v>5966</v>
      </c>
      <c r="I2047" s="9" t="str">
        <f>IF(N2047="A",IF(AND(HOUR(B2047)&gt;=7,HOUR(B2047)&lt;=18),"A","B"),IF(AND(HOUR(B2047)&gt;=7,HOUR(B2047)&lt;=18),"C","D"))</f>
        <v>D</v>
      </c>
      <c r="J2047" s="9" t="str">
        <f>IF(MONTH(B2047)&lt;10,CONCATENATE("0",MONTH(B2047)),MONTH(B2047))&amp;"/"&amp;  IF(DAY(B2047)&lt;10,CONCATENATE("0",DAY(B2047)),DAY(B2047))</f>
        <v>04/10</v>
      </c>
      <c r="K2047" s="9" t="str">
        <f>IF(C2047&lt;&gt;C2046,1,IF(L2047&lt;&gt;L2046,1,IF(B2047-B2046&gt;$Y$1,1,"")))</f>
        <v/>
      </c>
      <c r="L2047" s="9" t="str">
        <f>YEAR(B2047)&amp;"/"&amp; IF(MONTH(B2047)&lt;10,CONCATENATE("0",MONTH(B2047)),MONTH(B2047))</f>
        <v>2021/04</v>
      </c>
      <c r="M2047" s="11" t="str">
        <f>YEAR(B2047)&amp;"/"&amp; IF(MONTH(B2047)&lt;10,CONCATENATE("0",MONTH(B2047)),MONTH(B2047))&amp;"/"&amp;  IF(DAY(B2047)&lt;10,CONCATENATE("0",DAY(B2047)),DAY(B2047))</f>
        <v>2021/04/10</v>
      </c>
      <c r="N2047" s="9" t="str">
        <f>IF(OR(INT(MOD(M2047,4))=3,INT(MOD(M2047,4))=2),"A","C")</f>
        <v>C</v>
      </c>
      <c r="O2047" s="9" t="str">
        <f>IF(ISNA(VLOOKUP(MID(E2047,1,6)&amp;G2047,List!A:B,2,FALSE)),"",VLOOKUP(MID(E2047,1,6)&amp;G2047,List!A:B,2,FALSE))</f>
        <v>T06</v>
      </c>
      <c r="P2047" s="1"/>
      <c r="Q2047" s="8"/>
      <c r="R2047" s="8"/>
      <c r="S2047" s="1"/>
      <c r="U2047" s="3"/>
      <c r="V2047" s="2"/>
      <c r="W2047" s="1"/>
      <c r="X2047" s="6"/>
      <c r="Z2047" s="1"/>
    </row>
    <row r="2048" spans="1:26">
      <c r="A2048" s="16" t="s">
        <v>14715</v>
      </c>
      <c r="B2048" s="10">
        <v>44296.873287037037</v>
      </c>
      <c r="C2048" s="16" t="s">
        <v>11332</v>
      </c>
      <c r="D2048" s="16" t="s">
        <v>14716</v>
      </c>
      <c r="E2048" s="16" t="s">
        <v>10763</v>
      </c>
      <c r="F2048" s="16">
        <v>8</v>
      </c>
      <c r="G2048" s="16" t="s">
        <v>11228</v>
      </c>
      <c r="H2048" s="16" t="s">
        <v>5966</v>
      </c>
      <c r="I2048" s="9" t="str">
        <f>IF(N2048="A",IF(AND(HOUR(B2048)&gt;=7,HOUR(B2048)&lt;=18),"A","B"),IF(AND(HOUR(B2048)&gt;=7,HOUR(B2048)&lt;=18),"C","D"))</f>
        <v>D</v>
      </c>
      <c r="J2048" s="9" t="str">
        <f>IF(MONTH(B2048)&lt;10,CONCATENATE("0",MONTH(B2048)),MONTH(B2048))&amp;"/"&amp;  IF(DAY(B2048)&lt;10,CONCATENATE("0",DAY(B2048)),DAY(B2048))</f>
        <v>04/10</v>
      </c>
      <c r="K2048" s="9" t="str">
        <f>IF(C2048&lt;&gt;C2047,1,IF(L2048&lt;&gt;L2047,1,IF(B2048-B2047&gt;$Y$1,1,"")))</f>
        <v/>
      </c>
      <c r="L2048" s="9" t="str">
        <f>YEAR(B2048)&amp;"/"&amp; IF(MONTH(B2048)&lt;10,CONCATENATE("0",MONTH(B2048)),MONTH(B2048))</f>
        <v>2021/04</v>
      </c>
      <c r="M2048" s="11" t="str">
        <f>YEAR(B2048)&amp;"/"&amp; IF(MONTH(B2048)&lt;10,CONCATENATE("0",MONTH(B2048)),MONTH(B2048))&amp;"/"&amp;  IF(DAY(B2048)&lt;10,CONCATENATE("0",DAY(B2048)),DAY(B2048))</f>
        <v>2021/04/10</v>
      </c>
      <c r="N2048" s="9" t="str">
        <f>IF(OR(INT(MOD(M2048,4))=3,INT(MOD(M2048,4))=2),"A","C")</f>
        <v>C</v>
      </c>
      <c r="O2048" s="9" t="str">
        <f>IF(ISNA(VLOOKUP(MID(E2048,1,6)&amp;G2048,List!A:B,2,FALSE)),"",VLOOKUP(MID(E2048,1,6)&amp;G2048,List!A:B,2,FALSE))</f>
        <v>T06</v>
      </c>
      <c r="P2048" s="1"/>
      <c r="Q2048" s="8"/>
      <c r="R2048" s="8"/>
      <c r="S2048" s="1"/>
      <c r="U2048" s="3"/>
      <c r="V2048" s="2"/>
      <c r="W2048" s="1"/>
      <c r="X2048" s="6"/>
      <c r="Z2048" s="1"/>
    </row>
    <row r="2049" spans="1:26">
      <c r="A2049" s="16" t="s">
        <v>14717</v>
      </c>
      <c r="B2049" s="10">
        <v>44296.873287037037</v>
      </c>
      <c r="C2049" s="16" t="s">
        <v>11332</v>
      </c>
      <c r="D2049" s="16" t="s">
        <v>14718</v>
      </c>
      <c r="E2049" s="16" t="s">
        <v>11095</v>
      </c>
      <c r="F2049" s="16">
        <v>9</v>
      </c>
      <c r="G2049" s="16" t="s">
        <v>11400</v>
      </c>
      <c r="H2049" s="16" t="s">
        <v>5966</v>
      </c>
      <c r="I2049" s="9" t="str">
        <f>IF(N2049="A",IF(AND(HOUR(B2049)&gt;=7,HOUR(B2049)&lt;=18),"A","B"),IF(AND(HOUR(B2049)&gt;=7,HOUR(B2049)&lt;=18),"C","D"))</f>
        <v>D</v>
      </c>
      <c r="J2049" s="9" t="str">
        <f>IF(MONTH(B2049)&lt;10,CONCATENATE("0",MONTH(B2049)),MONTH(B2049))&amp;"/"&amp;  IF(DAY(B2049)&lt;10,CONCATENATE("0",DAY(B2049)),DAY(B2049))</f>
        <v>04/10</v>
      </c>
      <c r="K2049" s="9" t="str">
        <f>IF(C2049&lt;&gt;C2048,1,IF(L2049&lt;&gt;L2048,1,IF(B2049-B2048&gt;$Y$1,1,"")))</f>
        <v/>
      </c>
      <c r="L2049" s="9" t="str">
        <f>YEAR(B2049)&amp;"/"&amp; IF(MONTH(B2049)&lt;10,CONCATENATE("0",MONTH(B2049)),MONTH(B2049))</f>
        <v>2021/04</v>
      </c>
      <c r="M2049" s="11" t="str">
        <f>YEAR(B2049)&amp;"/"&amp; IF(MONTH(B2049)&lt;10,CONCATENATE("0",MONTH(B2049)),MONTH(B2049))&amp;"/"&amp;  IF(DAY(B2049)&lt;10,CONCATENATE("0",DAY(B2049)),DAY(B2049))</f>
        <v>2021/04/10</v>
      </c>
      <c r="N2049" s="9" t="str">
        <f>IF(OR(INT(MOD(M2049,4))=3,INT(MOD(M2049,4))=2),"A","C")</f>
        <v>C</v>
      </c>
      <c r="O2049" s="9" t="str">
        <f>IF(ISNA(VLOOKUP(MID(E2049,1,6)&amp;G2049,List!A:B,2,FALSE)),"",VLOOKUP(MID(E2049,1,6)&amp;G2049,List!A:B,2,FALSE))</f>
        <v>T06</v>
      </c>
      <c r="P2049" s="1"/>
      <c r="Q2049" s="8"/>
      <c r="R2049" s="8"/>
      <c r="S2049" s="1"/>
      <c r="U2049" s="3"/>
      <c r="V2049" s="2"/>
      <c r="W2049" s="1"/>
      <c r="X2049" s="6"/>
      <c r="Z2049" s="1"/>
    </row>
    <row r="2050" spans="1:26">
      <c r="A2050" s="16" t="s">
        <v>14719</v>
      </c>
      <c r="B2050" s="10">
        <v>44296.873287037037</v>
      </c>
      <c r="C2050" s="16" t="s">
        <v>11332</v>
      </c>
      <c r="D2050" s="16" t="s">
        <v>14720</v>
      </c>
      <c r="E2050" s="16" t="s">
        <v>12210</v>
      </c>
      <c r="F2050" s="16">
        <v>8</v>
      </c>
      <c r="G2050" s="16" t="s">
        <v>11400</v>
      </c>
      <c r="H2050" s="16" t="s">
        <v>5966</v>
      </c>
      <c r="I2050" s="9" t="str">
        <f>IF(N2050="A",IF(AND(HOUR(B2050)&gt;=7,HOUR(B2050)&lt;=18),"A","B"),IF(AND(HOUR(B2050)&gt;=7,HOUR(B2050)&lt;=18),"C","D"))</f>
        <v>D</v>
      </c>
      <c r="J2050" s="9" t="str">
        <f>IF(MONTH(B2050)&lt;10,CONCATENATE("0",MONTH(B2050)),MONTH(B2050))&amp;"/"&amp;  IF(DAY(B2050)&lt;10,CONCATENATE("0",DAY(B2050)),DAY(B2050))</f>
        <v>04/10</v>
      </c>
      <c r="K2050" s="9" t="str">
        <f>IF(C2050&lt;&gt;C2049,1,IF(L2050&lt;&gt;L2049,1,IF(B2050-B2049&gt;$Y$1,1,"")))</f>
        <v/>
      </c>
      <c r="L2050" s="9" t="str">
        <f>YEAR(B2050)&amp;"/"&amp; IF(MONTH(B2050)&lt;10,CONCATENATE("0",MONTH(B2050)),MONTH(B2050))</f>
        <v>2021/04</v>
      </c>
      <c r="M2050" s="11" t="str">
        <f>YEAR(B2050)&amp;"/"&amp; IF(MONTH(B2050)&lt;10,CONCATENATE("0",MONTH(B2050)),MONTH(B2050))&amp;"/"&amp;  IF(DAY(B2050)&lt;10,CONCATENATE("0",DAY(B2050)),DAY(B2050))</f>
        <v>2021/04/10</v>
      </c>
      <c r="N2050" s="9" t="str">
        <f>IF(OR(INT(MOD(M2050,4))=3,INT(MOD(M2050,4))=2),"A","C")</f>
        <v>C</v>
      </c>
      <c r="O2050" s="9" t="str">
        <f>IF(ISNA(VLOOKUP(MID(E2050,1,6)&amp;G2050,List!A:B,2,FALSE)),"",VLOOKUP(MID(E2050,1,6)&amp;G2050,List!A:B,2,FALSE))</f>
        <v>T06</v>
      </c>
      <c r="P2050" s="1"/>
      <c r="Q2050" s="8"/>
      <c r="R2050" s="8"/>
      <c r="S2050" s="1"/>
      <c r="U2050" s="3"/>
      <c r="V2050" s="2"/>
      <c r="W2050" s="1"/>
      <c r="X2050" s="6"/>
      <c r="Z2050" s="1"/>
    </row>
    <row r="2051" spans="1:26">
      <c r="A2051" s="16" t="s">
        <v>14721</v>
      </c>
      <c r="B2051" s="10">
        <v>44296.873287037037</v>
      </c>
      <c r="C2051" s="16" t="s">
        <v>11332</v>
      </c>
      <c r="D2051" s="16" t="s">
        <v>14618</v>
      </c>
      <c r="E2051" s="16" t="s">
        <v>10187</v>
      </c>
      <c r="F2051" s="16">
        <v>7</v>
      </c>
      <c r="G2051" s="16" t="s">
        <v>11228</v>
      </c>
      <c r="H2051" s="16" t="s">
        <v>5966</v>
      </c>
      <c r="I2051" s="9" t="str">
        <f>IF(N2051="A",IF(AND(HOUR(B2051)&gt;=7,HOUR(B2051)&lt;=18),"A","B"),IF(AND(HOUR(B2051)&gt;=7,HOUR(B2051)&lt;=18),"C","D"))</f>
        <v>D</v>
      </c>
      <c r="J2051" s="9" t="str">
        <f>IF(MONTH(B2051)&lt;10,CONCATENATE("0",MONTH(B2051)),MONTH(B2051))&amp;"/"&amp;  IF(DAY(B2051)&lt;10,CONCATENATE("0",DAY(B2051)),DAY(B2051))</f>
        <v>04/10</v>
      </c>
      <c r="K2051" s="9" t="str">
        <f>IF(C2051&lt;&gt;C2050,1,IF(L2051&lt;&gt;L2050,1,IF(B2051-B2050&gt;$Y$1,1,"")))</f>
        <v/>
      </c>
      <c r="L2051" s="9" t="str">
        <f>YEAR(B2051)&amp;"/"&amp; IF(MONTH(B2051)&lt;10,CONCATENATE("0",MONTH(B2051)),MONTH(B2051))</f>
        <v>2021/04</v>
      </c>
      <c r="M2051" s="11" t="str">
        <f>YEAR(B2051)&amp;"/"&amp; IF(MONTH(B2051)&lt;10,CONCATENATE("0",MONTH(B2051)),MONTH(B2051))&amp;"/"&amp;  IF(DAY(B2051)&lt;10,CONCATENATE("0",DAY(B2051)),DAY(B2051))</f>
        <v>2021/04/10</v>
      </c>
      <c r="N2051" s="9" t="str">
        <f>IF(OR(INT(MOD(M2051,4))=3,INT(MOD(M2051,4))=2),"A","C")</f>
        <v>C</v>
      </c>
      <c r="O2051" s="9" t="str">
        <f>IF(ISNA(VLOOKUP(MID(E2051,1,6)&amp;G2051,List!A:B,2,FALSE)),"",VLOOKUP(MID(E2051,1,6)&amp;G2051,List!A:B,2,FALSE))</f>
        <v>T06</v>
      </c>
      <c r="P2051" s="1"/>
      <c r="Q2051" s="8"/>
      <c r="R2051" s="8"/>
      <c r="S2051" s="1"/>
      <c r="U2051" s="3"/>
      <c r="V2051" s="2"/>
      <c r="W2051" s="1"/>
      <c r="X2051" s="6"/>
      <c r="Z2051" s="1"/>
    </row>
    <row r="2052" spans="1:26">
      <c r="A2052" s="16" t="s">
        <v>14722</v>
      </c>
      <c r="B2052" s="10">
        <v>44296.873287037037</v>
      </c>
      <c r="C2052" s="16" t="s">
        <v>11332</v>
      </c>
      <c r="D2052" s="16" t="s">
        <v>12494</v>
      </c>
      <c r="E2052" s="16" t="s">
        <v>11363</v>
      </c>
      <c r="F2052" s="16">
        <v>9</v>
      </c>
      <c r="G2052" s="16" t="s">
        <v>11228</v>
      </c>
      <c r="H2052" s="16" t="s">
        <v>5966</v>
      </c>
      <c r="I2052" s="9" t="str">
        <f>IF(N2052="A",IF(AND(HOUR(B2052)&gt;=7,HOUR(B2052)&lt;=18),"A","B"),IF(AND(HOUR(B2052)&gt;=7,HOUR(B2052)&lt;=18),"C","D"))</f>
        <v>D</v>
      </c>
      <c r="J2052" s="9" t="str">
        <f>IF(MONTH(B2052)&lt;10,CONCATENATE("0",MONTH(B2052)),MONTH(B2052))&amp;"/"&amp;  IF(DAY(B2052)&lt;10,CONCATENATE("0",DAY(B2052)),DAY(B2052))</f>
        <v>04/10</v>
      </c>
      <c r="K2052" s="9" t="str">
        <f>IF(C2052&lt;&gt;C2051,1,IF(L2052&lt;&gt;L2051,1,IF(B2052-B2051&gt;$Y$1,1,"")))</f>
        <v/>
      </c>
      <c r="L2052" s="9" t="str">
        <f>YEAR(B2052)&amp;"/"&amp; IF(MONTH(B2052)&lt;10,CONCATENATE("0",MONTH(B2052)),MONTH(B2052))</f>
        <v>2021/04</v>
      </c>
      <c r="M2052" s="11" t="str">
        <f>YEAR(B2052)&amp;"/"&amp; IF(MONTH(B2052)&lt;10,CONCATENATE("0",MONTH(B2052)),MONTH(B2052))&amp;"/"&amp;  IF(DAY(B2052)&lt;10,CONCATENATE("0",DAY(B2052)),DAY(B2052))</f>
        <v>2021/04/10</v>
      </c>
      <c r="N2052" s="9" t="str">
        <f>IF(OR(INT(MOD(M2052,4))=3,INT(MOD(M2052,4))=2),"A","C")</f>
        <v>C</v>
      </c>
      <c r="O2052" s="9" t="str">
        <f>IF(ISNA(VLOOKUP(MID(E2052,1,6)&amp;G2052,List!A:B,2,FALSE)),"",VLOOKUP(MID(E2052,1,6)&amp;G2052,List!A:B,2,FALSE))</f>
        <v>T06</v>
      </c>
      <c r="P2052" s="1"/>
      <c r="Q2052" s="8"/>
      <c r="R2052" s="8"/>
      <c r="S2052" s="1"/>
      <c r="U2052" s="3"/>
      <c r="V2052" s="2"/>
      <c r="W2052" s="1"/>
      <c r="X2052" s="6"/>
      <c r="Z2052" s="1"/>
    </row>
    <row r="2053" spans="1:26">
      <c r="A2053" s="16" t="s">
        <v>14723</v>
      </c>
      <c r="B2053" s="10">
        <v>44296.873287037037</v>
      </c>
      <c r="C2053" s="16" t="s">
        <v>11332</v>
      </c>
      <c r="D2053" s="16" t="s">
        <v>14713</v>
      </c>
      <c r="E2053" s="16" t="s">
        <v>14714</v>
      </c>
      <c r="F2053" s="16">
        <v>4</v>
      </c>
      <c r="G2053" s="16" t="s">
        <v>11400</v>
      </c>
      <c r="H2053" s="16" t="s">
        <v>5966</v>
      </c>
      <c r="I2053" s="9" t="str">
        <f>IF(N2053="A",IF(AND(HOUR(B2053)&gt;=7,HOUR(B2053)&lt;=18),"A","B"),IF(AND(HOUR(B2053)&gt;=7,HOUR(B2053)&lt;=18),"C","D"))</f>
        <v>D</v>
      </c>
      <c r="J2053" s="9" t="str">
        <f>IF(MONTH(B2053)&lt;10,CONCATENATE("0",MONTH(B2053)),MONTH(B2053))&amp;"/"&amp;  IF(DAY(B2053)&lt;10,CONCATENATE("0",DAY(B2053)),DAY(B2053))</f>
        <v>04/10</v>
      </c>
      <c r="K2053" s="9" t="str">
        <f>IF(C2053&lt;&gt;C2052,1,IF(L2053&lt;&gt;L2052,1,IF(B2053-B2052&gt;$Y$1,1,"")))</f>
        <v/>
      </c>
      <c r="L2053" s="9" t="str">
        <f>YEAR(B2053)&amp;"/"&amp; IF(MONTH(B2053)&lt;10,CONCATENATE("0",MONTH(B2053)),MONTH(B2053))</f>
        <v>2021/04</v>
      </c>
      <c r="M2053" s="11" t="str">
        <f>YEAR(B2053)&amp;"/"&amp; IF(MONTH(B2053)&lt;10,CONCATENATE("0",MONTH(B2053)),MONTH(B2053))&amp;"/"&amp;  IF(DAY(B2053)&lt;10,CONCATENATE("0",DAY(B2053)),DAY(B2053))</f>
        <v>2021/04/10</v>
      </c>
      <c r="N2053" s="9" t="str">
        <f>IF(OR(INT(MOD(M2053,4))=3,INT(MOD(M2053,4))=2),"A","C")</f>
        <v>C</v>
      </c>
      <c r="O2053" s="9" t="str">
        <f>IF(ISNA(VLOOKUP(MID(E2053,1,6)&amp;G2053,List!A:B,2,FALSE)),"",VLOOKUP(MID(E2053,1,6)&amp;G2053,List!A:B,2,FALSE))</f>
        <v>T06</v>
      </c>
      <c r="P2053" s="1"/>
      <c r="Q2053" s="8"/>
      <c r="R2053" s="8"/>
      <c r="S2053" s="1"/>
      <c r="U2053" s="3"/>
      <c r="V2053" s="2"/>
      <c r="W2053" s="1"/>
      <c r="X2053" s="6"/>
      <c r="Z2053" s="1"/>
    </row>
    <row r="2054" spans="1:26">
      <c r="A2054" s="16" t="s">
        <v>14724</v>
      </c>
      <c r="B2054" s="10">
        <v>44296.873287037037</v>
      </c>
      <c r="C2054" s="16" t="s">
        <v>11332</v>
      </c>
      <c r="D2054" s="16" t="s">
        <v>14725</v>
      </c>
      <c r="E2054" s="16" t="s">
        <v>10763</v>
      </c>
      <c r="F2054" s="16">
        <v>3</v>
      </c>
      <c r="G2054" s="16" t="s">
        <v>11228</v>
      </c>
      <c r="H2054" s="16" t="s">
        <v>5966</v>
      </c>
      <c r="I2054" s="9" t="str">
        <f>IF(N2054="A",IF(AND(HOUR(B2054)&gt;=7,HOUR(B2054)&lt;=18),"A","B"),IF(AND(HOUR(B2054)&gt;=7,HOUR(B2054)&lt;=18),"C","D"))</f>
        <v>D</v>
      </c>
      <c r="J2054" s="9" t="str">
        <f>IF(MONTH(B2054)&lt;10,CONCATENATE("0",MONTH(B2054)),MONTH(B2054))&amp;"/"&amp;  IF(DAY(B2054)&lt;10,CONCATENATE("0",DAY(B2054)),DAY(B2054))</f>
        <v>04/10</v>
      </c>
      <c r="K2054" s="9" t="str">
        <f>IF(C2054&lt;&gt;C2053,1,IF(L2054&lt;&gt;L2053,1,IF(B2054-B2053&gt;$Y$1,1,"")))</f>
        <v/>
      </c>
      <c r="L2054" s="9" t="str">
        <f>YEAR(B2054)&amp;"/"&amp; IF(MONTH(B2054)&lt;10,CONCATENATE("0",MONTH(B2054)),MONTH(B2054))</f>
        <v>2021/04</v>
      </c>
      <c r="M2054" s="11" t="str">
        <f>YEAR(B2054)&amp;"/"&amp; IF(MONTH(B2054)&lt;10,CONCATENATE("0",MONTH(B2054)),MONTH(B2054))&amp;"/"&amp;  IF(DAY(B2054)&lt;10,CONCATENATE("0",DAY(B2054)),DAY(B2054))</f>
        <v>2021/04/10</v>
      </c>
      <c r="N2054" s="9" t="str">
        <f>IF(OR(INT(MOD(M2054,4))=3,INT(MOD(M2054,4))=2),"A","C")</f>
        <v>C</v>
      </c>
      <c r="O2054" s="9" t="str">
        <f>IF(ISNA(VLOOKUP(MID(E2054,1,6)&amp;G2054,List!A:B,2,FALSE)),"",VLOOKUP(MID(E2054,1,6)&amp;G2054,List!A:B,2,FALSE))</f>
        <v>T06</v>
      </c>
      <c r="P2054" s="1"/>
      <c r="Q2054" s="8"/>
      <c r="R2054" s="8"/>
      <c r="S2054" s="1"/>
      <c r="U2054" s="3"/>
      <c r="V2054" s="2"/>
      <c r="W2054" s="1"/>
      <c r="X2054" s="6"/>
      <c r="Z2054" s="1"/>
    </row>
    <row r="2055" spans="1:26">
      <c r="A2055" s="16" t="s">
        <v>14726</v>
      </c>
      <c r="B2055" s="10">
        <v>44296.873287037037</v>
      </c>
      <c r="C2055" s="16" t="s">
        <v>11332</v>
      </c>
      <c r="D2055" s="16" t="s">
        <v>14727</v>
      </c>
      <c r="E2055" s="16" t="s">
        <v>12210</v>
      </c>
      <c r="F2055" s="16">
        <v>7</v>
      </c>
      <c r="G2055" s="16" t="s">
        <v>11400</v>
      </c>
      <c r="H2055" s="16" t="s">
        <v>5966</v>
      </c>
      <c r="I2055" s="9" t="str">
        <f>IF(N2055="A",IF(AND(HOUR(B2055)&gt;=7,HOUR(B2055)&lt;=18),"A","B"),IF(AND(HOUR(B2055)&gt;=7,HOUR(B2055)&lt;=18),"C","D"))</f>
        <v>D</v>
      </c>
      <c r="J2055" s="9" t="str">
        <f>IF(MONTH(B2055)&lt;10,CONCATENATE("0",MONTH(B2055)),MONTH(B2055))&amp;"/"&amp;  IF(DAY(B2055)&lt;10,CONCATENATE("0",DAY(B2055)),DAY(B2055))</f>
        <v>04/10</v>
      </c>
      <c r="K2055" s="9" t="str">
        <f>IF(C2055&lt;&gt;C2054,1,IF(L2055&lt;&gt;L2054,1,IF(B2055-B2054&gt;$Y$1,1,"")))</f>
        <v/>
      </c>
      <c r="L2055" s="9" t="str">
        <f>YEAR(B2055)&amp;"/"&amp; IF(MONTH(B2055)&lt;10,CONCATENATE("0",MONTH(B2055)),MONTH(B2055))</f>
        <v>2021/04</v>
      </c>
      <c r="M2055" s="11" t="str">
        <f>YEAR(B2055)&amp;"/"&amp; IF(MONTH(B2055)&lt;10,CONCATENATE("0",MONTH(B2055)),MONTH(B2055))&amp;"/"&amp;  IF(DAY(B2055)&lt;10,CONCATENATE("0",DAY(B2055)),DAY(B2055))</f>
        <v>2021/04/10</v>
      </c>
      <c r="N2055" s="9" t="str">
        <f>IF(OR(INT(MOD(M2055,4))=3,INT(MOD(M2055,4))=2),"A","C")</f>
        <v>C</v>
      </c>
      <c r="O2055" s="9" t="str">
        <f>IF(ISNA(VLOOKUP(MID(E2055,1,6)&amp;G2055,List!A:B,2,FALSE)),"",VLOOKUP(MID(E2055,1,6)&amp;G2055,List!A:B,2,FALSE))</f>
        <v>T06</v>
      </c>
      <c r="P2055" s="1"/>
      <c r="Q2055" s="8"/>
      <c r="R2055" s="8"/>
      <c r="S2055" s="1"/>
      <c r="U2055" s="3"/>
      <c r="V2055" s="2"/>
      <c r="W2055" s="1"/>
      <c r="X2055" s="6"/>
      <c r="Z2055" s="1"/>
    </row>
    <row r="2056" spans="1:26">
      <c r="A2056" s="16" t="s">
        <v>14728</v>
      </c>
      <c r="B2056" s="10">
        <v>44296.873287037037</v>
      </c>
      <c r="C2056" s="16" t="s">
        <v>11332</v>
      </c>
      <c r="D2056" s="16" t="s">
        <v>14729</v>
      </c>
      <c r="E2056" s="16" t="s">
        <v>10187</v>
      </c>
      <c r="F2056" s="16">
        <v>6</v>
      </c>
      <c r="G2056" s="16" t="s">
        <v>11228</v>
      </c>
      <c r="H2056" s="16" t="s">
        <v>5966</v>
      </c>
      <c r="I2056" s="9" t="str">
        <f>IF(N2056="A",IF(AND(HOUR(B2056)&gt;=7,HOUR(B2056)&lt;=18),"A","B"),IF(AND(HOUR(B2056)&gt;=7,HOUR(B2056)&lt;=18),"C","D"))</f>
        <v>D</v>
      </c>
      <c r="J2056" s="9" t="str">
        <f>IF(MONTH(B2056)&lt;10,CONCATENATE("0",MONTH(B2056)),MONTH(B2056))&amp;"/"&amp;  IF(DAY(B2056)&lt;10,CONCATENATE("0",DAY(B2056)),DAY(B2056))</f>
        <v>04/10</v>
      </c>
      <c r="K2056" s="9" t="str">
        <f>IF(C2056&lt;&gt;C2055,1,IF(L2056&lt;&gt;L2055,1,IF(B2056-B2055&gt;$Y$1,1,"")))</f>
        <v/>
      </c>
      <c r="L2056" s="9" t="str">
        <f>YEAR(B2056)&amp;"/"&amp; IF(MONTH(B2056)&lt;10,CONCATENATE("0",MONTH(B2056)),MONTH(B2056))</f>
        <v>2021/04</v>
      </c>
      <c r="M2056" s="11" t="str">
        <f>YEAR(B2056)&amp;"/"&amp; IF(MONTH(B2056)&lt;10,CONCATENATE("0",MONTH(B2056)),MONTH(B2056))&amp;"/"&amp;  IF(DAY(B2056)&lt;10,CONCATENATE("0",DAY(B2056)),DAY(B2056))</f>
        <v>2021/04/10</v>
      </c>
      <c r="N2056" s="9" t="str">
        <f>IF(OR(INT(MOD(M2056,4))=3,INT(MOD(M2056,4))=2),"A","C")</f>
        <v>C</v>
      </c>
      <c r="O2056" s="9" t="str">
        <f>IF(ISNA(VLOOKUP(MID(E2056,1,6)&amp;G2056,List!A:B,2,FALSE)),"",VLOOKUP(MID(E2056,1,6)&amp;G2056,List!A:B,2,FALSE))</f>
        <v>T06</v>
      </c>
      <c r="P2056" s="1"/>
      <c r="Q2056" s="8"/>
      <c r="R2056" s="8"/>
      <c r="S2056" s="1"/>
      <c r="U2056" s="3"/>
      <c r="V2056" s="2"/>
      <c r="W2056" s="1"/>
      <c r="X2056" s="6"/>
      <c r="Z2056" s="1"/>
    </row>
    <row r="2057" spans="1:26">
      <c r="A2057" s="16" t="s">
        <v>14730</v>
      </c>
      <c r="B2057" s="10">
        <v>44296.873287037037</v>
      </c>
      <c r="C2057" s="16" t="s">
        <v>11332</v>
      </c>
      <c r="D2057" s="16" t="s">
        <v>14731</v>
      </c>
      <c r="E2057" s="16" t="s">
        <v>11363</v>
      </c>
      <c r="F2057" s="16">
        <v>3</v>
      </c>
      <c r="G2057" s="16" t="s">
        <v>11228</v>
      </c>
      <c r="H2057" s="16" t="s">
        <v>5966</v>
      </c>
      <c r="I2057" s="9" t="str">
        <f>IF(N2057="A",IF(AND(HOUR(B2057)&gt;=7,HOUR(B2057)&lt;=18),"A","B"),IF(AND(HOUR(B2057)&gt;=7,HOUR(B2057)&lt;=18),"C","D"))</f>
        <v>D</v>
      </c>
      <c r="J2057" s="9" t="str">
        <f>IF(MONTH(B2057)&lt;10,CONCATENATE("0",MONTH(B2057)),MONTH(B2057))&amp;"/"&amp;  IF(DAY(B2057)&lt;10,CONCATENATE("0",DAY(B2057)),DAY(B2057))</f>
        <v>04/10</v>
      </c>
      <c r="K2057" s="9" t="str">
        <f>IF(C2057&lt;&gt;C2056,1,IF(L2057&lt;&gt;L2056,1,IF(B2057-B2056&gt;$Y$1,1,"")))</f>
        <v/>
      </c>
      <c r="L2057" s="9" t="str">
        <f>YEAR(B2057)&amp;"/"&amp; IF(MONTH(B2057)&lt;10,CONCATENATE("0",MONTH(B2057)),MONTH(B2057))</f>
        <v>2021/04</v>
      </c>
      <c r="M2057" s="11" t="str">
        <f>YEAR(B2057)&amp;"/"&amp; IF(MONTH(B2057)&lt;10,CONCATENATE("0",MONTH(B2057)),MONTH(B2057))&amp;"/"&amp;  IF(DAY(B2057)&lt;10,CONCATENATE("0",DAY(B2057)),DAY(B2057))</f>
        <v>2021/04/10</v>
      </c>
      <c r="N2057" s="9" t="str">
        <f>IF(OR(INT(MOD(M2057,4))=3,INT(MOD(M2057,4))=2),"A","C")</f>
        <v>C</v>
      </c>
      <c r="O2057" s="9" t="str">
        <f>IF(ISNA(VLOOKUP(MID(E2057,1,6)&amp;G2057,List!A:B,2,FALSE)),"",VLOOKUP(MID(E2057,1,6)&amp;G2057,List!A:B,2,FALSE))</f>
        <v>T06</v>
      </c>
      <c r="P2057" s="1"/>
      <c r="Q2057" s="8"/>
      <c r="R2057" s="8"/>
      <c r="S2057" s="1"/>
      <c r="U2057" s="3"/>
      <c r="V2057" s="2"/>
      <c r="W2057" s="1"/>
      <c r="X2057" s="6"/>
      <c r="Z2057" s="1"/>
    </row>
    <row r="2058" spans="1:26">
      <c r="A2058" s="16" t="s">
        <v>14732</v>
      </c>
      <c r="B2058" s="10">
        <v>44296.873287037037</v>
      </c>
      <c r="C2058" s="16" t="s">
        <v>11332</v>
      </c>
      <c r="D2058" s="16" t="s">
        <v>14733</v>
      </c>
      <c r="E2058" s="16" t="s">
        <v>11363</v>
      </c>
      <c r="F2058" s="16">
        <v>11</v>
      </c>
      <c r="G2058" s="16" t="s">
        <v>11228</v>
      </c>
      <c r="H2058" s="16" t="s">
        <v>5966</v>
      </c>
      <c r="I2058" s="9" t="str">
        <f>IF(N2058="A",IF(AND(HOUR(B2058)&gt;=7,HOUR(B2058)&lt;=18),"A","B"),IF(AND(HOUR(B2058)&gt;=7,HOUR(B2058)&lt;=18),"C","D"))</f>
        <v>D</v>
      </c>
      <c r="J2058" s="9" t="str">
        <f>IF(MONTH(B2058)&lt;10,CONCATENATE("0",MONTH(B2058)),MONTH(B2058))&amp;"/"&amp;  IF(DAY(B2058)&lt;10,CONCATENATE("0",DAY(B2058)),DAY(B2058))</f>
        <v>04/10</v>
      </c>
      <c r="K2058" s="9" t="str">
        <f>IF(C2058&lt;&gt;C2057,1,IF(L2058&lt;&gt;L2057,1,IF(B2058-B2057&gt;$Y$1,1,"")))</f>
        <v/>
      </c>
      <c r="L2058" s="9" t="str">
        <f>YEAR(B2058)&amp;"/"&amp; IF(MONTH(B2058)&lt;10,CONCATENATE("0",MONTH(B2058)),MONTH(B2058))</f>
        <v>2021/04</v>
      </c>
      <c r="M2058" s="11" t="str">
        <f>YEAR(B2058)&amp;"/"&amp; IF(MONTH(B2058)&lt;10,CONCATENATE("0",MONTH(B2058)),MONTH(B2058))&amp;"/"&amp;  IF(DAY(B2058)&lt;10,CONCATENATE("0",DAY(B2058)),DAY(B2058))</f>
        <v>2021/04/10</v>
      </c>
      <c r="N2058" s="9" t="str">
        <f>IF(OR(INT(MOD(M2058,4))=3,INT(MOD(M2058,4))=2),"A","C")</f>
        <v>C</v>
      </c>
      <c r="O2058" s="9" t="str">
        <f>IF(ISNA(VLOOKUP(MID(E2058,1,6)&amp;G2058,List!A:B,2,FALSE)),"",VLOOKUP(MID(E2058,1,6)&amp;G2058,List!A:B,2,FALSE))</f>
        <v>T06</v>
      </c>
      <c r="P2058" s="1"/>
      <c r="Q2058" s="8"/>
      <c r="R2058" s="8"/>
      <c r="S2058" s="1"/>
      <c r="U2058" s="3"/>
      <c r="V2058" s="2"/>
      <c r="W2058" s="1"/>
      <c r="X2058" s="6"/>
      <c r="Z2058" s="1"/>
    </row>
    <row r="2059" spans="1:26">
      <c r="A2059" s="16" t="s">
        <v>14734</v>
      </c>
      <c r="B2059" s="10">
        <v>44296.873287037037</v>
      </c>
      <c r="C2059" s="16" t="s">
        <v>11332</v>
      </c>
      <c r="D2059" s="16" t="s">
        <v>14735</v>
      </c>
      <c r="E2059" s="16" t="s">
        <v>11363</v>
      </c>
      <c r="F2059" s="16">
        <v>13</v>
      </c>
      <c r="G2059" s="16" t="s">
        <v>11228</v>
      </c>
      <c r="H2059" s="16" t="s">
        <v>5966</v>
      </c>
      <c r="I2059" s="9" t="str">
        <f>IF(N2059="A",IF(AND(HOUR(B2059)&gt;=7,HOUR(B2059)&lt;=18),"A","B"),IF(AND(HOUR(B2059)&gt;=7,HOUR(B2059)&lt;=18),"C","D"))</f>
        <v>D</v>
      </c>
      <c r="J2059" s="9" t="str">
        <f>IF(MONTH(B2059)&lt;10,CONCATENATE("0",MONTH(B2059)),MONTH(B2059))&amp;"/"&amp;  IF(DAY(B2059)&lt;10,CONCATENATE("0",DAY(B2059)),DAY(B2059))</f>
        <v>04/10</v>
      </c>
      <c r="K2059" s="9" t="str">
        <f>IF(C2059&lt;&gt;C2058,1,IF(L2059&lt;&gt;L2058,1,IF(B2059-B2058&gt;$Y$1,1,"")))</f>
        <v/>
      </c>
      <c r="L2059" s="9" t="str">
        <f>YEAR(B2059)&amp;"/"&amp; IF(MONTH(B2059)&lt;10,CONCATENATE("0",MONTH(B2059)),MONTH(B2059))</f>
        <v>2021/04</v>
      </c>
      <c r="M2059" s="11" t="str">
        <f>YEAR(B2059)&amp;"/"&amp; IF(MONTH(B2059)&lt;10,CONCATENATE("0",MONTH(B2059)),MONTH(B2059))&amp;"/"&amp;  IF(DAY(B2059)&lt;10,CONCATENATE("0",DAY(B2059)),DAY(B2059))</f>
        <v>2021/04/10</v>
      </c>
      <c r="N2059" s="9" t="str">
        <f>IF(OR(INT(MOD(M2059,4))=3,INT(MOD(M2059,4))=2),"A","C")</f>
        <v>C</v>
      </c>
      <c r="O2059" s="9" t="str">
        <f>IF(ISNA(VLOOKUP(MID(E2059,1,6)&amp;G2059,List!A:B,2,FALSE)),"",VLOOKUP(MID(E2059,1,6)&amp;G2059,List!A:B,2,FALSE))</f>
        <v>T06</v>
      </c>
      <c r="P2059" s="1"/>
      <c r="Q2059" s="8"/>
      <c r="R2059" s="8"/>
      <c r="S2059" s="1"/>
      <c r="U2059" s="3"/>
      <c r="V2059" s="2"/>
      <c r="W2059" s="1"/>
      <c r="X2059" s="6"/>
      <c r="Z2059" s="1"/>
    </row>
    <row r="2060" spans="1:26">
      <c r="A2060" s="16" t="s">
        <v>14736</v>
      </c>
      <c r="B2060" s="10">
        <v>44296.873287037037</v>
      </c>
      <c r="C2060" s="16" t="s">
        <v>11332</v>
      </c>
      <c r="D2060" s="16" t="s">
        <v>14502</v>
      </c>
      <c r="E2060" s="16" t="s">
        <v>10187</v>
      </c>
      <c r="F2060" s="16">
        <v>4</v>
      </c>
      <c r="G2060" s="16" t="s">
        <v>11228</v>
      </c>
      <c r="H2060" s="16" t="s">
        <v>5966</v>
      </c>
      <c r="I2060" s="9" t="str">
        <f>IF(N2060="A",IF(AND(HOUR(B2060)&gt;=7,HOUR(B2060)&lt;=18),"A","B"),IF(AND(HOUR(B2060)&gt;=7,HOUR(B2060)&lt;=18),"C","D"))</f>
        <v>D</v>
      </c>
      <c r="J2060" s="9" t="str">
        <f>IF(MONTH(B2060)&lt;10,CONCATENATE("0",MONTH(B2060)),MONTH(B2060))&amp;"/"&amp;  IF(DAY(B2060)&lt;10,CONCATENATE("0",DAY(B2060)),DAY(B2060))</f>
        <v>04/10</v>
      </c>
      <c r="K2060" s="9" t="str">
        <f>IF(C2060&lt;&gt;C2059,1,IF(L2060&lt;&gt;L2059,1,IF(B2060-B2059&gt;$Y$1,1,"")))</f>
        <v/>
      </c>
      <c r="L2060" s="9" t="str">
        <f>YEAR(B2060)&amp;"/"&amp; IF(MONTH(B2060)&lt;10,CONCATENATE("0",MONTH(B2060)),MONTH(B2060))</f>
        <v>2021/04</v>
      </c>
      <c r="M2060" s="11" t="str">
        <f>YEAR(B2060)&amp;"/"&amp; IF(MONTH(B2060)&lt;10,CONCATENATE("0",MONTH(B2060)),MONTH(B2060))&amp;"/"&amp;  IF(DAY(B2060)&lt;10,CONCATENATE("0",DAY(B2060)),DAY(B2060))</f>
        <v>2021/04/10</v>
      </c>
      <c r="N2060" s="9" t="str">
        <f>IF(OR(INT(MOD(M2060,4))=3,INT(MOD(M2060,4))=2),"A","C")</f>
        <v>C</v>
      </c>
      <c r="O2060" s="9" t="str">
        <f>IF(ISNA(VLOOKUP(MID(E2060,1,6)&amp;G2060,List!A:B,2,FALSE)),"",VLOOKUP(MID(E2060,1,6)&amp;G2060,List!A:B,2,FALSE))</f>
        <v>T06</v>
      </c>
      <c r="P2060" s="1"/>
      <c r="Q2060" s="8"/>
      <c r="R2060" s="8"/>
      <c r="S2060" s="1"/>
      <c r="U2060" s="3"/>
      <c r="V2060" s="2"/>
      <c r="W2060" s="1"/>
      <c r="X2060" s="6"/>
      <c r="Z2060" s="1"/>
    </row>
    <row r="2061" spans="1:26">
      <c r="A2061" s="16" t="s">
        <v>14737</v>
      </c>
      <c r="B2061" s="10">
        <v>44296.873287037037</v>
      </c>
      <c r="C2061" s="16" t="s">
        <v>11332</v>
      </c>
      <c r="D2061" s="16" t="s">
        <v>14502</v>
      </c>
      <c r="E2061" s="16" t="s">
        <v>10187</v>
      </c>
      <c r="F2061" s="16">
        <v>16</v>
      </c>
      <c r="G2061" s="16" t="s">
        <v>11228</v>
      </c>
      <c r="H2061" s="16" t="s">
        <v>5966</v>
      </c>
      <c r="I2061" s="9" t="str">
        <f>IF(N2061="A",IF(AND(HOUR(B2061)&gt;=7,HOUR(B2061)&lt;=18),"A","B"),IF(AND(HOUR(B2061)&gt;=7,HOUR(B2061)&lt;=18),"C","D"))</f>
        <v>D</v>
      </c>
      <c r="J2061" s="9" t="str">
        <f>IF(MONTH(B2061)&lt;10,CONCATENATE("0",MONTH(B2061)),MONTH(B2061))&amp;"/"&amp;  IF(DAY(B2061)&lt;10,CONCATENATE("0",DAY(B2061)),DAY(B2061))</f>
        <v>04/10</v>
      </c>
      <c r="K2061" s="9" t="str">
        <f>IF(C2061&lt;&gt;C2060,1,IF(L2061&lt;&gt;L2060,1,IF(B2061-B2060&gt;$Y$1,1,"")))</f>
        <v/>
      </c>
      <c r="L2061" s="9" t="str">
        <f>YEAR(B2061)&amp;"/"&amp; IF(MONTH(B2061)&lt;10,CONCATENATE("0",MONTH(B2061)),MONTH(B2061))</f>
        <v>2021/04</v>
      </c>
      <c r="M2061" s="11" t="str">
        <f>YEAR(B2061)&amp;"/"&amp; IF(MONTH(B2061)&lt;10,CONCATENATE("0",MONTH(B2061)),MONTH(B2061))&amp;"/"&amp;  IF(DAY(B2061)&lt;10,CONCATENATE("0",DAY(B2061)),DAY(B2061))</f>
        <v>2021/04/10</v>
      </c>
      <c r="N2061" s="9" t="str">
        <f>IF(OR(INT(MOD(M2061,4))=3,INT(MOD(M2061,4))=2),"A","C")</f>
        <v>C</v>
      </c>
      <c r="O2061" s="9" t="str">
        <f>IF(ISNA(VLOOKUP(MID(E2061,1,6)&amp;G2061,List!A:B,2,FALSE)),"",VLOOKUP(MID(E2061,1,6)&amp;G2061,List!A:B,2,FALSE))</f>
        <v>T06</v>
      </c>
      <c r="P2061" s="1"/>
      <c r="Q2061" s="8"/>
      <c r="R2061" s="8"/>
      <c r="S2061" s="1"/>
      <c r="U2061" s="3"/>
      <c r="V2061" s="2"/>
      <c r="W2061" s="1"/>
      <c r="X2061" s="6"/>
      <c r="Z2061" s="1"/>
    </row>
    <row r="2062" spans="1:26">
      <c r="A2062" s="16" t="s">
        <v>14738</v>
      </c>
      <c r="B2062" s="10">
        <v>44296.873287037037</v>
      </c>
      <c r="C2062" s="16" t="s">
        <v>11332</v>
      </c>
      <c r="D2062" s="16" t="s">
        <v>14739</v>
      </c>
      <c r="E2062" s="16" t="s">
        <v>14714</v>
      </c>
      <c r="F2062" s="16">
        <v>4</v>
      </c>
      <c r="G2062" s="16" t="s">
        <v>11400</v>
      </c>
      <c r="H2062" s="16" t="s">
        <v>5966</v>
      </c>
      <c r="I2062" s="9" t="str">
        <f>IF(N2062="A",IF(AND(HOUR(B2062)&gt;=7,HOUR(B2062)&lt;=18),"A","B"),IF(AND(HOUR(B2062)&gt;=7,HOUR(B2062)&lt;=18),"C","D"))</f>
        <v>D</v>
      </c>
      <c r="J2062" s="9" t="str">
        <f>IF(MONTH(B2062)&lt;10,CONCATENATE("0",MONTH(B2062)),MONTH(B2062))&amp;"/"&amp;  IF(DAY(B2062)&lt;10,CONCATENATE("0",DAY(B2062)),DAY(B2062))</f>
        <v>04/10</v>
      </c>
      <c r="K2062" s="9" t="str">
        <f>IF(C2062&lt;&gt;C2061,1,IF(L2062&lt;&gt;L2061,1,IF(B2062-B2061&gt;$Y$1,1,"")))</f>
        <v/>
      </c>
      <c r="L2062" s="9" t="str">
        <f>YEAR(B2062)&amp;"/"&amp; IF(MONTH(B2062)&lt;10,CONCATENATE("0",MONTH(B2062)),MONTH(B2062))</f>
        <v>2021/04</v>
      </c>
      <c r="M2062" s="11" t="str">
        <f>YEAR(B2062)&amp;"/"&amp; IF(MONTH(B2062)&lt;10,CONCATENATE("0",MONTH(B2062)),MONTH(B2062))&amp;"/"&amp;  IF(DAY(B2062)&lt;10,CONCATENATE("0",DAY(B2062)),DAY(B2062))</f>
        <v>2021/04/10</v>
      </c>
      <c r="N2062" s="9" t="str">
        <f>IF(OR(INT(MOD(M2062,4))=3,INT(MOD(M2062,4))=2),"A","C")</f>
        <v>C</v>
      </c>
      <c r="O2062" s="9" t="str">
        <f>IF(ISNA(VLOOKUP(MID(E2062,1,6)&amp;G2062,List!A:B,2,FALSE)),"",VLOOKUP(MID(E2062,1,6)&amp;G2062,List!A:B,2,FALSE))</f>
        <v>T06</v>
      </c>
      <c r="P2062" s="1"/>
      <c r="Q2062" s="8"/>
      <c r="R2062" s="8"/>
      <c r="S2062" s="1"/>
      <c r="U2062" s="3"/>
      <c r="V2062" s="2"/>
      <c r="W2062" s="1"/>
      <c r="X2062" s="6"/>
      <c r="Z2062" s="1"/>
    </row>
    <row r="2063" spans="1:26">
      <c r="A2063" s="16" t="s">
        <v>14740</v>
      </c>
      <c r="B2063" s="10">
        <v>44296.873287037037</v>
      </c>
      <c r="C2063" s="16" t="s">
        <v>11332</v>
      </c>
      <c r="D2063" s="16" t="s">
        <v>14741</v>
      </c>
      <c r="E2063" s="16" t="s">
        <v>10187</v>
      </c>
      <c r="F2063" s="16">
        <v>9</v>
      </c>
      <c r="G2063" s="16" t="s">
        <v>11228</v>
      </c>
      <c r="H2063" s="16" t="s">
        <v>5966</v>
      </c>
      <c r="I2063" s="9" t="str">
        <f>IF(N2063="A",IF(AND(HOUR(B2063)&gt;=7,HOUR(B2063)&lt;=18),"A","B"),IF(AND(HOUR(B2063)&gt;=7,HOUR(B2063)&lt;=18),"C","D"))</f>
        <v>D</v>
      </c>
      <c r="J2063" s="9" t="str">
        <f>IF(MONTH(B2063)&lt;10,CONCATENATE("0",MONTH(B2063)),MONTH(B2063))&amp;"/"&amp;  IF(DAY(B2063)&lt;10,CONCATENATE("0",DAY(B2063)),DAY(B2063))</f>
        <v>04/10</v>
      </c>
      <c r="K2063" s="9" t="str">
        <f>IF(C2063&lt;&gt;C2062,1,IF(L2063&lt;&gt;L2062,1,IF(B2063-B2062&gt;$Y$1,1,"")))</f>
        <v/>
      </c>
      <c r="L2063" s="9" t="str">
        <f>YEAR(B2063)&amp;"/"&amp; IF(MONTH(B2063)&lt;10,CONCATENATE("0",MONTH(B2063)),MONTH(B2063))</f>
        <v>2021/04</v>
      </c>
      <c r="M2063" s="11" t="str">
        <f>YEAR(B2063)&amp;"/"&amp; IF(MONTH(B2063)&lt;10,CONCATENATE("0",MONTH(B2063)),MONTH(B2063))&amp;"/"&amp;  IF(DAY(B2063)&lt;10,CONCATENATE("0",DAY(B2063)),DAY(B2063))</f>
        <v>2021/04/10</v>
      </c>
      <c r="N2063" s="9" t="str">
        <f>IF(OR(INT(MOD(M2063,4))=3,INT(MOD(M2063,4))=2),"A","C")</f>
        <v>C</v>
      </c>
      <c r="O2063" s="9" t="str">
        <f>IF(ISNA(VLOOKUP(MID(E2063,1,6)&amp;G2063,List!A:B,2,FALSE)),"",VLOOKUP(MID(E2063,1,6)&amp;G2063,List!A:B,2,FALSE))</f>
        <v>T06</v>
      </c>
      <c r="P2063" s="1"/>
      <c r="Q2063" s="8"/>
      <c r="R2063" s="8"/>
      <c r="S2063" s="1"/>
      <c r="U2063" s="3"/>
      <c r="V2063" s="2"/>
      <c r="W2063" s="1"/>
      <c r="X2063" s="6"/>
      <c r="Z2063" s="1"/>
    </row>
    <row r="2064" spans="1:26">
      <c r="A2064" s="16" t="s">
        <v>14831</v>
      </c>
      <c r="B2064" s="10">
        <v>44297.024675925924</v>
      </c>
      <c r="C2064" s="16" t="s">
        <v>11332</v>
      </c>
      <c r="D2064" s="16" t="s">
        <v>12209</v>
      </c>
      <c r="E2064" s="16" t="s">
        <v>12210</v>
      </c>
      <c r="F2064" s="16">
        <v>25</v>
      </c>
      <c r="G2064" s="16" t="s">
        <v>11400</v>
      </c>
      <c r="H2064" s="16" t="s">
        <v>5966</v>
      </c>
      <c r="I2064" s="9" t="str">
        <f>IF(N2064="A",IF(AND(HOUR(B2064)&gt;=7,HOUR(B2064)&lt;=18),"A","B"),IF(AND(HOUR(B2064)&gt;=7,HOUR(B2064)&lt;=18),"C","D"))</f>
        <v>D</v>
      </c>
      <c r="J2064" s="9" t="str">
        <f>IF(MONTH(B2064)&lt;10,CONCATENATE("0",MONTH(B2064)),MONTH(B2064))&amp;"/"&amp;  IF(DAY(B2064)&lt;10,CONCATENATE("0",DAY(B2064)),DAY(B2064))</f>
        <v>04/11</v>
      </c>
      <c r="K2064" s="9">
        <f>IF(C2064&lt;&gt;C2063,1,IF(L2064&lt;&gt;L2063,1,IF(B2064-B2063&gt;$Y$1,1,"")))</f>
        <v>1</v>
      </c>
      <c r="L2064" s="9" t="str">
        <f>YEAR(B2064)&amp;"/"&amp; IF(MONTH(B2064)&lt;10,CONCATENATE("0",MONTH(B2064)),MONTH(B2064))</f>
        <v>2021/04</v>
      </c>
      <c r="M2064" s="11" t="str">
        <f>YEAR(B2064)&amp;"/"&amp; IF(MONTH(B2064)&lt;10,CONCATENATE("0",MONTH(B2064)),MONTH(B2064))&amp;"/"&amp;  IF(DAY(B2064)&lt;10,CONCATENATE("0",DAY(B2064)),DAY(B2064))</f>
        <v>2021/04/11</v>
      </c>
      <c r="N2064" s="9" t="str">
        <f>IF(OR(INT(MOD(M2064,4))=3,INT(MOD(M2064,4))=2),"A","C")</f>
        <v>C</v>
      </c>
      <c r="O2064" s="9" t="str">
        <f>IF(ISNA(VLOOKUP(MID(E2064,1,6)&amp;G2064,List!A:B,2,FALSE)),"",VLOOKUP(MID(E2064,1,6)&amp;G2064,List!A:B,2,FALSE))</f>
        <v>T06</v>
      </c>
      <c r="P2064" s="1"/>
      <c r="Q2064" s="8"/>
      <c r="R2064" s="8"/>
      <c r="S2064" s="1"/>
      <c r="U2064" s="3"/>
      <c r="V2064" s="2"/>
      <c r="W2064" s="1"/>
      <c r="X2064" s="6"/>
      <c r="Z2064" s="1"/>
    </row>
    <row r="2065" spans="1:26">
      <c r="A2065" s="16" t="s">
        <v>14432</v>
      </c>
      <c r="B2065" s="10">
        <v>44297.024675925924</v>
      </c>
      <c r="C2065" s="16" t="s">
        <v>11332</v>
      </c>
      <c r="D2065" s="16" t="s">
        <v>14433</v>
      </c>
      <c r="E2065" s="16" t="s">
        <v>10152</v>
      </c>
      <c r="F2065" s="16">
        <v>25</v>
      </c>
      <c r="G2065" s="16" t="s">
        <v>11228</v>
      </c>
      <c r="H2065" s="16" t="s">
        <v>5966</v>
      </c>
      <c r="I2065" s="9" t="str">
        <f>IF(N2065="A",IF(AND(HOUR(B2065)&gt;=7,HOUR(B2065)&lt;=18),"A","B"),IF(AND(HOUR(B2065)&gt;=7,HOUR(B2065)&lt;=18),"C","D"))</f>
        <v>D</v>
      </c>
      <c r="J2065" s="9" t="str">
        <f>IF(MONTH(B2065)&lt;10,CONCATENATE("0",MONTH(B2065)),MONTH(B2065))&amp;"/"&amp;  IF(DAY(B2065)&lt;10,CONCATENATE("0",DAY(B2065)),DAY(B2065))</f>
        <v>04/11</v>
      </c>
      <c r="K2065" s="9" t="str">
        <f>IF(C2065&lt;&gt;C2064,1,IF(L2065&lt;&gt;L2064,1,IF(B2065-B2064&gt;$Y$1,1,"")))</f>
        <v/>
      </c>
      <c r="L2065" s="9" t="str">
        <f>YEAR(B2065)&amp;"/"&amp; IF(MONTH(B2065)&lt;10,CONCATENATE("0",MONTH(B2065)),MONTH(B2065))</f>
        <v>2021/04</v>
      </c>
      <c r="M2065" s="11" t="str">
        <f>YEAR(B2065)&amp;"/"&amp; IF(MONTH(B2065)&lt;10,CONCATENATE("0",MONTH(B2065)),MONTH(B2065))&amp;"/"&amp;  IF(DAY(B2065)&lt;10,CONCATENATE("0",DAY(B2065)),DAY(B2065))</f>
        <v>2021/04/11</v>
      </c>
      <c r="N2065" s="9" t="str">
        <f>IF(OR(INT(MOD(M2065,4))=3,INT(MOD(M2065,4))=2),"A","C")</f>
        <v>C</v>
      </c>
      <c r="O2065" s="9" t="str">
        <f>IF(ISNA(VLOOKUP(MID(E2065,1,6)&amp;G2065,List!A:B,2,FALSE)),"",VLOOKUP(MID(E2065,1,6)&amp;G2065,List!A:B,2,FALSE))</f>
        <v>T06</v>
      </c>
      <c r="P2065" s="1"/>
      <c r="Q2065" s="8"/>
      <c r="R2065" s="8"/>
      <c r="S2065" s="1"/>
      <c r="U2065" s="3"/>
      <c r="V2065" s="2"/>
      <c r="W2065" s="1"/>
      <c r="X2065" s="6"/>
      <c r="Z2065" s="1"/>
    </row>
    <row r="2066" spans="1:26">
      <c r="A2066" s="16" t="s">
        <v>14832</v>
      </c>
      <c r="B2066" s="10">
        <v>44297.024675925924</v>
      </c>
      <c r="C2066" s="16" t="s">
        <v>11332</v>
      </c>
      <c r="D2066" s="16" t="s">
        <v>14833</v>
      </c>
      <c r="E2066" s="16" t="s">
        <v>10241</v>
      </c>
      <c r="F2066" s="16">
        <v>25</v>
      </c>
      <c r="G2066" s="16" t="s">
        <v>11228</v>
      </c>
      <c r="H2066" s="16" t="s">
        <v>5966</v>
      </c>
      <c r="I2066" s="9" t="str">
        <f>IF(N2066="A",IF(AND(HOUR(B2066)&gt;=7,HOUR(B2066)&lt;=18),"A","B"),IF(AND(HOUR(B2066)&gt;=7,HOUR(B2066)&lt;=18),"C","D"))</f>
        <v>D</v>
      </c>
      <c r="J2066" s="9" t="str">
        <f>IF(MONTH(B2066)&lt;10,CONCATENATE("0",MONTH(B2066)),MONTH(B2066))&amp;"/"&amp;  IF(DAY(B2066)&lt;10,CONCATENATE("0",DAY(B2066)),DAY(B2066))</f>
        <v>04/11</v>
      </c>
      <c r="K2066" s="9" t="str">
        <f>IF(C2066&lt;&gt;C2065,1,IF(L2066&lt;&gt;L2065,1,IF(B2066-B2065&gt;$Y$1,1,"")))</f>
        <v/>
      </c>
      <c r="L2066" s="9" t="str">
        <f>YEAR(B2066)&amp;"/"&amp; IF(MONTH(B2066)&lt;10,CONCATENATE("0",MONTH(B2066)),MONTH(B2066))</f>
        <v>2021/04</v>
      </c>
      <c r="M2066" s="11" t="str">
        <f>YEAR(B2066)&amp;"/"&amp; IF(MONTH(B2066)&lt;10,CONCATENATE("0",MONTH(B2066)),MONTH(B2066))&amp;"/"&amp;  IF(DAY(B2066)&lt;10,CONCATENATE("0",DAY(B2066)),DAY(B2066))</f>
        <v>2021/04/11</v>
      </c>
      <c r="N2066" s="9" t="str">
        <f>IF(OR(INT(MOD(M2066,4))=3,INT(MOD(M2066,4))=2),"A","C")</f>
        <v>C</v>
      </c>
      <c r="O2066" s="9" t="str">
        <f>IF(ISNA(VLOOKUP(MID(E2066,1,6)&amp;G2066,List!A:B,2,FALSE)),"",VLOOKUP(MID(E2066,1,6)&amp;G2066,List!A:B,2,FALSE))</f>
        <v>T06</v>
      </c>
      <c r="P2066" s="1"/>
      <c r="Q2066" s="8"/>
      <c r="R2066" s="8"/>
      <c r="S2066" s="1"/>
      <c r="U2066" s="3"/>
      <c r="V2066" s="2"/>
      <c r="W2066" s="1"/>
      <c r="X2066" s="6"/>
      <c r="Z2066" s="1"/>
    </row>
    <row r="2067" spans="1:26">
      <c r="A2067" s="16" t="s">
        <v>14834</v>
      </c>
      <c r="B2067" s="10">
        <v>44297.024675925924</v>
      </c>
      <c r="C2067" s="16" t="s">
        <v>11332</v>
      </c>
      <c r="D2067" s="16" t="s">
        <v>12513</v>
      </c>
      <c r="E2067" s="16" t="s">
        <v>10187</v>
      </c>
      <c r="F2067" s="16">
        <v>24</v>
      </c>
      <c r="G2067" s="16" t="s">
        <v>11228</v>
      </c>
      <c r="H2067" s="16" t="s">
        <v>5966</v>
      </c>
      <c r="I2067" s="9" t="str">
        <f>IF(N2067="A",IF(AND(HOUR(B2067)&gt;=7,HOUR(B2067)&lt;=18),"A","B"),IF(AND(HOUR(B2067)&gt;=7,HOUR(B2067)&lt;=18),"C","D"))</f>
        <v>D</v>
      </c>
      <c r="J2067" s="9" t="str">
        <f>IF(MONTH(B2067)&lt;10,CONCATENATE("0",MONTH(B2067)),MONTH(B2067))&amp;"/"&amp;  IF(DAY(B2067)&lt;10,CONCATENATE("0",DAY(B2067)),DAY(B2067))</f>
        <v>04/11</v>
      </c>
      <c r="K2067" s="9" t="str">
        <f>IF(C2067&lt;&gt;C2066,1,IF(L2067&lt;&gt;L2066,1,IF(B2067-B2066&gt;$Y$1,1,"")))</f>
        <v/>
      </c>
      <c r="L2067" s="9" t="str">
        <f>YEAR(B2067)&amp;"/"&amp; IF(MONTH(B2067)&lt;10,CONCATENATE("0",MONTH(B2067)),MONTH(B2067))</f>
        <v>2021/04</v>
      </c>
      <c r="M2067" s="11" t="str">
        <f>YEAR(B2067)&amp;"/"&amp; IF(MONTH(B2067)&lt;10,CONCATENATE("0",MONTH(B2067)),MONTH(B2067))&amp;"/"&amp;  IF(DAY(B2067)&lt;10,CONCATENATE("0",DAY(B2067)),DAY(B2067))</f>
        <v>2021/04/11</v>
      </c>
      <c r="N2067" s="9" t="str">
        <f>IF(OR(INT(MOD(M2067,4))=3,INT(MOD(M2067,4))=2),"A","C")</f>
        <v>C</v>
      </c>
      <c r="O2067" s="9" t="str">
        <f>IF(ISNA(VLOOKUP(MID(E2067,1,6)&amp;G2067,List!A:B,2,FALSE)),"",VLOOKUP(MID(E2067,1,6)&amp;G2067,List!A:B,2,FALSE))</f>
        <v>T06</v>
      </c>
      <c r="P2067" s="1"/>
      <c r="Q2067" s="8"/>
      <c r="R2067" s="8"/>
      <c r="S2067" s="1"/>
      <c r="U2067" s="3"/>
      <c r="V2067" s="2"/>
      <c r="W2067" s="1"/>
      <c r="X2067" s="6"/>
      <c r="Z2067" s="1"/>
    </row>
    <row r="2068" spans="1:26">
      <c r="A2068" s="16" t="s">
        <v>12660</v>
      </c>
      <c r="B2068" s="10">
        <v>44297.024675925924</v>
      </c>
      <c r="C2068" s="16" t="s">
        <v>11332</v>
      </c>
      <c r="D2068" s="16" t="s">
        <v>12362</v>
      </c>
      <c r="E2068" s="16" t="s">
        <v>11363</v>
      </c>
      <c r="F2068" s="16">
        <v>25</v>
      </c>
      <c r="G2068" s="16" t="s">
        <v>11228</v>
      </c>
      <c r="H2068" s="16" t="s">
        <v>5966</v>
      </c>
      <c r="I2068" s="9" t="str">
        <f>IF(N2068="A",IF(AND(HOUR(B2068)&gt;=7,HOUR(B2068)&lt;=18),"A","B"),IF(AND(HOUR(B2068)&gt;=7,HOUR(B2068)&lt;=18),"C","D"))</f>
        <v>D</v>
      </c>
      <c r="J2068" s="9" t="str">
        <f>IF(MONTH(B2068)&lt;10,CONCATENATE("0",MONTH(B2068)),MONTH(B2068))&amp;"/"&amp;  IF(DAY(B2068)&lt;10,CONCATENATE("0",DAY(B2068)),DAY(B2068))</f>
        <v>04/11</v>
      </c>
      <c r="K2068" s="9" t="str">
        <f>IF(C2068&lt;&gt;C2067,1,IF(L2068&lt;&gt;L2067,1,IF(B2068-B2067&gt;$Y$1,1,"")))</f>
        <v/>
      </c>
      <c r="L2068" s="9" t="str">
        <f>YEAR(B2068)&amp;"/"&amp; IF(MONTH(B2068)&lt;10,CONCATENATE("0",MONTH(B2068)),MONTH(B2068))</f>
        <v>2021/04</v>
      </c>
      <c r="M2068" s="11" t="str">
        <f>YEAR(B2068)&amp;"/"&amp; IF(MONTH(B2068)&lt;10,CONCATENATE("0",MONTH(B2068)),MONTH(B2068))&amp;"/"&amp;  IF(DAY(B2068)&lt;10,CONCATENATE("0",DAY(B2068)),DAY(B2068))</f>
        <v>2021/04/11</v>
      </c>
      <c r="N2068" s="9" t="str">
        <f>IF(OR(INT(MOD(M2068,4))=3,INT(MOD(M2068,4))=2),"A","C")</f>
        <v>C</v>
      </c>
      <c r="O2068" s="9" t="str">
        <f>IF(ISNA(VLOOKUP(MID(E2068,1,6)&amp;G2068,List!A:B,2,FALSE)),"",VLOOKUP(MID(E2068,1,6)&amp;G2068,List!A:B,2,FALSE))</f>
        <v>T06</v>
      </c>
      <c r="P2068" s="1"/>
      <c r="Q2068" s="8"/>
      <c r="R2068" s="8"/>
      <c r="S2068" s="1"/>
      <c r="U2068" s="3"/>
      <c r="V2068" s="2"/>
      <c r="W2068" s="1"/>
      <c r="X2068" s="6"/>
      <c r="Z2068" s="1"/>
    </row>
    <row r="2069" spans="1:26">
      <c r="A2069" s="16" t="s">
        <v>14835</v>
      </c>
      <c r="B2069" s="10">
        <v>44297.024675925924</v>
      </c>
      <c r="C2069" s="16" t="s">
        <v>11332</v>
      </c>
      <c r="D2069" s="16" t="s">
        <v>14528</v>
      </c>
      <c r="E2069" s="16" t="s">
        <v>11363</v>
      </c>
      <c r="F2069" s="16">
        <v>25</v>
      </c>
      <c r="G2069" s="16" t="s">
        <v>11228</v>
      </c>
      <c r="H2069" s="16" t="s">
        <v>5966</v>
      </c>
      <c r="I2069" s="9" t="str">
        <f>IF(N2069="A",IF(AND(HOUR(B2069)&gt;=7,HOUR(B2069)&lt;=18),"A","B"),IF(AND(HOUR(B2069)&gt;=7,HOUR(B2069)&lt;=18),"C","D"))</f>
        <v>D</v>
      </c>
      <c r="J2069" s="9" t="str">
        <f>IF(MONTH(B2069)&lt;10,CONCATENATE("0",MONTH(B2069)),MONTH(B2069))&amp;"/"&amp;  IF(DAY(B2069)&lt;10,CONCATENATE("0",DAY(B2069)),DAY(B2069))</f>
        <v>04/11</v>
      </c>
      <c r="K2069" s="9" t="str">
        <f>IF(C2069&lt;&gt;C2068,1,IF(L2069&lt;&gt;L2068,1,IF(B2069-B2068&gt;$Y$1,1,"")))</f>
        <v/>
      </c>
      <c r="L2069" s="9" t="str">
        <f>YEAR(B2069)&amp;"/"&amp; IF(MONTH(B2069)&lt;10,CONCATENATE("0",MONTH(B2069)),MONTH(B2069))</f>
        <v>2021/04</v>
      </c>
      <c r="M2069" s="11" t="str">
        <f>YEAR(B2069)&amp;"/"&amp; IF(MONTH(B2069)&lt;10,CONCATENATE("0",MONTH(B2069)),MONTH(B2069))&amp;"/"&amp;  IF(DAY(B2069)&lt;10,CONCATENATE("0",DAY(B2069)),DAY(B2069))</f>
        <v>2021/04/11</v>
      </c>
      <c r="N2069" s="9" t="str">
        <f>IF(OR(INT(MOD(M2069,4))=3,INT(MOD(M2069,4))=2),"A","C")</f>
        <v>C</v>
      </c>
      <c r="O2069" s="9" t="str">
        <f>IF(ISNA(VLOOKUP(MID(E2069,1,6)&amp;G2069,List!A:B,2,FALSE)),"",VLOOKUP(MID(E2069,1,6)&amp;G2069,List!A:B,2,FALSE))</f>
        <v>T06</v>
      </c>
      <c r="P2069" s="1"/>
      <c r="Q2069" s="8"/>
      <c r="R2069" s="8"/>
      <c r="S2069" s="1"/>
      <c r="U2069" s="3"/>
      <c r="V2069" s="2"/>
      <c r="W2069" s="1"/>
      <c r="X2069" s="6"/>
      <c r="Z2069" s="1"/>
    </row>
    <row r="2070" spans="1:26">
      <c r="A2070" s="16" t="s">
        <v>12675</v>
      </c>
      <c r="B2070" s="10">
        <v>44297.19672453704</v>
      </c>
      <c r="C2070" s="16" t="s">
        <v>11332</v>
      </c>
      <c r="D2070" s="16" t="s">
        <v>12676</v>
      </c>
      <c r="E2070" s="16" t="s">
        <v>11494</v>
      </c>
      <c r="F2070" s="16">
        <v>9</v>
      </c>
      <c r="G2070" s="16" t="s">
        <v>11228</v>
      </c>
      <c r="H2070" s="16" t="s">
        <v>5966</v>
      </c>
      <c r="I2070" s="9" t="str">
        <f>IF(N2070="A",IF(AND(HOUR(B2070)&gt;=7,HOUR(B2070)&lt;=18),"A","B"),IF(AND(HOUR(B2070)&gt;=7,HOUR(B2070)&lt;=18),"C","D"))</f>
        <v>D</v>
      </c>
      <c r="J2070" s="9" t="str">
        <f>IF(MONTH(B2070)&lt;10,CONCATENATE("0",MONTH(B2070)),MONTH(B2070))&amp;"/"&amp;  IF(DAY(B2070)&lt;10,CONCATENATE("0",DAY(B2070)),DAY(B2070))</f>
        <v>04/11</v>
      </c>
      <c r="K2070" s="9">
        <f>IF(C2070&lt;&gt;C2069,1,IF(L2070&lt;&gt;L2069,1,IF(B2070-B2069&gt;$Y$1,1,"")))</f>
        <v>1</v>
      </c>
      <c r="L2070" s="9" t="str">
        <f>YEAR(B2070)&amp;"/"&amp; IF(MONTH(B2070)&lt;10,CONCATENATE("0",MONTH(B2070)),MONTH(B2070))</f>
        <v>2021/04</v>
      </c>
      <c r="M2070" s="11" t="str">
        <f>YEAR(B2070)&amp;"/"&amp; IF(MONTH(B2070)&lt;10,CONCATENATE("0",MONTH(B2070)),MONTH(B2070))&amp;"/"&amp;  IF(DAY(B2070)&lt;10,CONCATENATE("0",DAY(B2070)),DAY(B2070))</f>
        <v>2021/04/11</v>
      </c>
      <c r="N2070" s="9" t="str">
        <f>IF(OR(INT(MOD(M2070,4))=3,INT(MOD(M2070,4))=2),"A","C")</f>
        <v>C</v>
      </c>
      <c r="O2070" s="9" t="str">
        <f>IF(ISNA(VLOOKUP(MID(E2070,1,6)&amp;G2070,List!A:B,2,FALSE)),"",VLOOKUP(MID(E2070,1,6)&amp;G2070,List!A:B,2,FALSE))</f>
        <v>T06</v>
      </c>
      <c r="P2070" s="1"/>
      <c r="Q2070" s="8"/>
      <c r="R2070" s="8"/>
      <c r="S2070" s="1"/>
      <c r="U2070" s="3"/>
      <c r="V2070" s="2"/>
      <c r="W2070" s="1"/>
      <c r="X2070" s="6"/>
      <c r="Z2070" s="1"/>
    </row>
    <row r="2071" spans="1:26">
      <c r="A2071" s="16" t="s">
        <v>12478</v>
      </c>
      <c r="B2071" s="10">
        <v>44297.19672453704</v>
      </c>
      <c r="C2071" s="16" t="s">
        <v>11332</v>
      </c>
      <c r="D2071" s="16" t="s">
        <v>10282</v>
      </c>
      <c r="E2071" s="16" t="s">
        <v>10237</v>
      </c>
      <c r="F2071" s="16">
        <v>25</v>
      </c>
      <c r="G2071" s="16" t="s">
        <v>11400</v>
      </c>
      <c r="H2071" s="16" t="s">
        <v>5966</v>
      </c>
      <c r="I2071" s="9" t="str">
        <f>IF(N2071="A",IF(AND(HOUR(B2071)&gt;=7,HOUR(B2071)&lt;=18),"A","B"),IF(AND(HOUR(B2071)&gt;=7,HOUR(B2071)&lt;=18),"C","D"))</f>
        <v>D</v>
      </c>
      <c r="J2071" s="9" t="str">
        <f>IF(MONTH(B2071)&lt;10,CONCATENATE("0",MONTH(B2071)),MONTH(B2071))&amp;"/"&amp;  IF(DAY(B2071)&lt;10,CONCATENATE("0",DAY(B2071)),DAY(B2071))</f>
        <v>04/11</v>
      </c>
      <c r="K2071" s="9" t="str">
        <f>IF(C2071&lt;&gt;C2070,1,IF(L2071&lt;&gt;L2070,1,IF(B2071-B2070&gt;$Y$1,1,"")))</f>
        <v/>
      </c>
      <c r="L2071" s="9" t="str">
        <f>YEAR(B2071)&amp;"/"&amp; IF(MONTH(B2071)&lt;10,CONCATENATE("0",MONTH(B2071)),MONTH(B2071))</f>
        <v>2021/04</v>
      </c>
      <c r="M2071" s="11" t="str">
        <f>YEAR(B2071)&amp;"/"&amp; IF(MONTH(B2071)&lt;10,CONCATENATE("0",MONTH(B2071)),MONTH(B2071))&amp;"/"&amp;  IF(DAY(B2071)&lt;10,CONCATENATE("0",DAY(B2071)),DAY(B2071))</f>
        <v>2021/04/11</v>
      </c>
      <c r="N2071" s="9" t="str">
        <f>IF(OR(INT(MOD(M2071,4))=3,INT(MOD(M2071,4))=2),"A","C")</f>
        <v>C</v>
      </c>
      <c r="O2071" s="9" t="str">
        <f>IF(ISNA(VLOOKUP(MID(E2071,1,6)&amp;G2071,List!A:B,2,FALSE)),"",VLOOKUP(MID(E2071,1,6)&amp;G2071,List!A:B,2,FALSE))</f>
        <v>T06</v>
      </c>
      <c r="P2071" s="1"/>
      <c r="Q2071" s="8"/>
      <c r="R2071" s="8"/>
      <c r="S2071" s="1"/>
      <c r="U2071" s="3"/>
      <c r="V2071" s="2"/>
      <c r="W2071" s="1"/>
      <c r="X2071" s="6"/>
      <c r="Z2071" s="1"/>
    </row>
    <row r="2072" spans="1:26">
      <c r="A2072" s="16" t="s">
        <v>12479</v>
      </c>
      <c r="B2072" s="10">
        <v>44297.19672453704</v>
      </c>
      <c r="C2072" s="16" t="s">
        <v>11332</v>
      </c>
      <c r="D2072" s="16" t="s">
        <v>10282</v>
      </c>
      <c r="E2072" s="16" t="s">
        <v>10237</v>
      </c>
      <c r="F2072" s="16">
        <v>25</v>
      </c>
      <c r="G2072" s="16" t="s">
        <v>11400</v>
      </c>
      <c r="H2072" s="16" t="s">
        <v>5966</v>
      </c>
      <c r="I2072" s="9" t="str">
        <f>IF(N2072="A",IF(AND(HOUR(B2072)&gt;=7,HOUR(B2072)&lt;=18),"A","B"),IF(AND(HOUR(B2072)&gt;=7,HOUR(B2072)&lt;=18),"C","D"))</f>
        <v>D</v>
      </c>
      <c r="J2072" s="9" t="str">
        <f>IF(MONTH(B2072)&lt;10,CONCATENATE("0",MONTH(B2072)),MONTH(B2072))&amp;"/"&amp;  IF(DAY(B2072)&lt;10,CONCATENATE("0",DAY(B2072)),DAY(B2072))</f>
        <v>04/11</v>
      </c>
      <c r="K2072" s="9" t="str">
        <f>IF(C2072&lt;&gt;C2071,1,IF(L2072&lt;&gt;L2071,1,IF(B2072-B2071&gt;$Y$1,1,"")))</f>
        <v/>
      </c>
      <c r="L2072" s="9" t="str">
        <f>YEAR(B2072)&amp;"/"&amp; IF(MONTH(B2072)&lt;10,CONCATENATE("0",MONTH(B2072)),MONTH(B2072))</f>
        <v>2021/04</v>
      </c>
      <c r="M2072" s="11" t="str">
        <f>YEAR(B2072)&amp;"/"&amp; IF(MONTH(B2072)&lt;10,CONCATENATE("0",MONTH(B2072)),MONTH(B2072))&amp;"/"&amp;  IF(DAY(B2072)&lt;10,CONCATENATE("0",DAY(B2072)),DAY(B2072))</f>
        <v>2021/04/11</v>
      </c>
      <c r="N2072" s="9" t="str">
        <f>IF(OR(INT(MOD(M2072,4))=3,INT(MOD(M2072,4))=2),"A","C")</f>
        <v>C</v>
      </c>
      <c r="O2072" s="9" t="str">
        <f>IF(ISNA(VLOOKUP(MID(E2072,1,6)&amp;G2072,List!A:B,2,FALSE)),"",VLOOKUP(MID(E2072,1,6)&amp;G2072,List!A:B,2,FALSE))</f>
        <v>T06</v>
      </c>
      <c r="P2072" s="1"/>
      <c r="Q2072" s="8"/>
      <c r="R2072" s="8"/>
      <c r="S2072" s="1"/>
      <c r="U2072" s="3"/>
      <c r="V2072" s="2"/>
      <c r="W2072" s="1"/>
      <c r="X2072" s="6"/>
      <c r="Z2072" s="1"/>
    </row>
    <row r="2073" spans="1:26">
      <c r="A2073" s="16" t="s">
        <v>12677</v>
      </c>
      <c r="B2073" s="10">
        <v>44297.19672453704</v>
      </c>
      <c r="C2073" s="16" t="s">
        <v>11332</v>
      </c>
      <c r="D2073" s="16" t="s">
        <v>10435</v>
      </c>
      <c r="E2073" s="16" t="s">
        <v>10436</v>
      </c>
      <c r="F2073" s="16">
        <v>25</v>
      </c>
      <c r="G2073" s="16" t="s">
        <v>11400</v>
      </c>
      <c r="H2073" s="16" t="s">
        <v>5966</v>
      </c>
      <c r="I2073" s="9" t="str">
        <f>IF(N2073="A",IF(AND(HOUR(B2073)&gt;=7,HOUR(B2073)&lt;=18),"A","B"),IF(AND(HOUR(B2073)&gt;=7,HOUR(B2073)&lt;=18),"C","D"))</f>
        <v>D</v>
      </c>
      <c r="J2073" s="9" t="str">
        <f>IF(MONTH(B2073)&lt;10,CONCATENATE("0",MONTH(B2073)),MONTH(B2073))&amp;"/"&amp;  IF(DAY(B2073)&lt;10,CONCATENATE("0",DAY(B2073)),DAY(B2073))</f>
        <v>04/11</v>
      </c>
      <c r="K2073" s="9" t="str">
        <f>IF(C2073&lt;&gt;C2072,1,IF(L2073&lt;&gt;L2072,1,IF(B2073-B2072&gt;$Y$1,1,"")))</f>
        <v/>
      </c>
      <c r="L2073" s="9" t="str">
        <f>YEAR(B2073)&amp;"/"&amp; IF(MONTH(B2073)&lt;10,CONCATENATE("0",MONTH(B2073)),MONTH(B2073))</f>
        <v>2021/04</v>
      </c>
      <c r="M2073" s="11" t="str">
        <f>YEAR(B2073)&amp;"/"&amp; IF(MONTH(B2073)&lt;10,CONCATENATE("0",MONTH(B2073)),MONTH(B2073))&amp;"/"&amp;  IF(DAY(B2073)&lt;10,CONCATENATE("0",DAY(B2073)),DAY(B2073))</f>
        <v>2021/04/11</v>
      </c>
      <c r="N2073" s="9" t="str">
        <f>IF(OR(INT(MOD(M2073,4))=3,INT(MOD(M2073,4))=2),"A","C")</f>
        <v>C</v>
      </c>
      <c r="O2073" s="9" t="str">
        <f>IF(ISNA(VLOOKUP(MID(E2073,1,6)&amp;G2073,List!A:B,2,FALSE)),"",VLOOKUP(MID(E2073,1,6)&amp;G2073,List!A:B,2,FALSE))</f>
        <v>T06</v>
      </c>
      <c r="P2073" s="1"/>
      <c r="Q2073" s="8"/>
      <c r="R2073" s="8"/>
      <c r="S2073" s="1"/>
      <c r="U2073" s="3"/>
      <c r="V2073" s="2"/>
      <c r="W2073" s="1"/>
      <c r="X2073" s="6"/>
      <c r="Z2073" s="1"/>
    </row>
    <row r="2074" spans="1:26">
      <c r="A2074" s="16" t="s">
        <v>12678</v>
      </c>
      <c r="B2074" s="10">
        <v>44297.19672453704</v>
      </c>
      <c r="C2074" s="16" t="s">
        <v>11332</v>
      </c>
      <c r="D2074" s="16" t="s">
        <v>10893</v>
      </c>
      <c r="E2074" s="16" t="s">
        <v>8129</v>
      </c>
      <c r="F2074" s="16">
        <v>25</v>
      </c>
      <c r="G2074" s="16" t="s">
        <v>11400</v>
      </c>
      <c r="H2074" s="16" t="s">
        <v>5966</v>
      </c>
      <c r="I2074" s="9" t="str">
        <f>IF(N2074="A",IF(AND(HOUR(B2074)&gt;=7,HOUR(B2074)&lt;=18),"A","B"),IF(AND(HOUR(B2074)&gt;=7,HOUR(B2074)&lt;=18),"C","D"))</f>
        <v>D</v>
      </c>
      <c r="J2074" s="9" t="str">
        <f>IF(MONTH(B2074)&lt;10,CONCATENATE("0",MONTH(B2074)),MONTH(B2074))&amp;"/"&amp;  IF(DAY(B2074)&lt;10,CONCATENATE("0",DAY(B2074)),DAY(B2074))</f>
        <v>04/11</v>
      </c>
      <c r="K2074" s="9" t="str">
        <f>IF(C2074&lt;&gt;C2073,1,IF(L2074&lt;&gt;L2073,1,IF(B2074-B2073&gt;$Y$1,1,"")))</f>
        <v/>
      </c>
      <c r="L2074" s="9" t="str">
        <f>YEAR(B2074)&amp;"/"&amp; IF(MONTH(B2074)&lt;10,CONCATENATE("0",MONTH(B2074)),MONTH(B2074))</f>
        <v>2021/04</v>
      </c>
      <c r="M2074" s="11" t="str">
        <f>YEAR(B2074)&amp;"/"&amp; IF(MONTH(B2074)&lt;10,CONCATENATE("0",MONTH(B2074)),MONTH(B2074))&amp;"/"&amp;  IF(DAY(B2074)&lt;10,CONCATENATE("0",DAY(B2074)),DAY(B2074))</f>
        <v>2021/04/11</v>
      </c>
      <c r="N2074" s="9" t="str">
        <f>IF(OR(INT(MOD(M2074,4))=3,INT(MOD(M2074,4))=2),"A","C")</f>
        <v>C</v>
      </c>
      <c r="O2074" s="9" t="str">
        <f>IF(ISNA(VLOOKUP(MID(E2074,1,6)&amp;G2074,List!A:B,2,FALSE)),"",VLOOKUP(MID(E2074,1,6)&amp;G2074,List!A:B,2,FALSE))</f>
        <v>T06</v>
      </c>
      <c r="P2074" s="1"/>
      <c r="Q2074" s="8"/>
      <c r="R2074" s="8"/>
      <c r="S2074" s="1"/>
      <c r="U2074" s="3"/>
      <c r="V2074" s="2"/>
      <c r="W2074" s="1"/>
      <c r="X2074" s="6"/>
      <c r="Z2074" s="1"/>
    </row>
    <row r="2075" spans="1:26">
      <c r="A2075" s="16" t="s">
        <v>12679</v>
      </c>
      <c r="B2075" s="10">
        <v>44297.19672453704</v>
      </c>
      <c r="C2075" s="16" t="s">
        <v>11332</v>
      </c>
      <c r="D2075" s="16" t="s">
        <v>12222</v>
      </c>
      <c r="E2075" s="16" t="s">
        <v>11967</v>
      </c>
      <c r="F2075" s="16">
        <v>25</v>
      </c>
      <c r="G2075" s="16" t="s">
        <v>11228</v>
      </c>
      <c r="H2075" s="16" t="s">
        <v>5966</v>
      </c>
      <c r="I2075" s="9" t="str">
        <f>IF(N2075="A",IF(AND(HOUR(B2075)&gt;=7,HOUR(B2075)&lt;=18),"A","B"),IF(AND(HOUR(B2075)&gt;=7,HOUR(B2075)&lt;=18),"C","D"))</f>
        <v>D</v>
      </c>
      <c r="J2075" s="9" t="str">
        <f>IF(MONTH(B2075)&lt;10,CONCATENATE("0",MONTH(B2075)),MONTH(B2075))&amp;"/"&amp;  IF(DAY(B2075)&lt;10,CONCATENATE("0",DAY(B2075)),DAY(B2075))</f>
        <v>04/11</v>
      </c>
      <c r="K2075" s="9" t="str">
        <f>IF(C2075&lt;&gt;C2074,1,IF(L2075&lt;&gt;L2074,1,IF(B2075-B2074&gt;$Y$1,1,"")))</f>
        <v/>
      </c>
      <c r="L2075" s="9" t="str">
        <f>YEAR(B2075)&amp;"/"&amp; IF(MONTH(B2075)&lt;10,CONCATENATE("0",MONTH(B2075)),MONTH(B2075))</f>
        <v>2021/04</v>
      </c>
      <c r="M2075" s="11" t="str">
        <f>YEAR(B2075)&amp;"/"&amp; IF(MONTH(B2075)&lt;10,CONCATENATE("0",MONTH(B2075)),MONTH(B2075))&amp;"/"&amp;  IF(DAY(B2075)&lt;10,CONCATENATE("0",DAY(B2075)),DAY(B2075))</f>
        <v>2021/04/11</v>
      </c>
      <c r="N2075" s="9" t="str">
        <f>IF(OR(INT(MOD(M2075,4))=3,INT(MOD(M2075,4))=2),"A","C")</f>
        <v>C</v>
      </c>
      <c r="O2075" s="9" t="str">
        <f>IF(ISNA(VLOOKUP(MID(E2075,1,6)&amp;G2075,List!A:B,2,FALSE)),"",VLOOKUP(MID(E2075,1,6)&amp;G2075,List!A:B,2,FALSE))</f>
        <v>T06</v>
      </c>
      <c r="P2075" s="1"/>
      <c r="Q2075" s="8"/>
      <c r="R2075" s="8"/>
      <c r="S2075" s="1"/>
      <c r="U2075" s="3"/>
      <c r="V2075" s="2"/>
      <c r="W2075" s="1"/>
      <c r="X2075" s="6"/>
      <c r="Z2075" s="1"/>
    </row>
    <row r="2076" spans="1:26">
      <c r="A2076" s="16" t="s">
        <v>12680</v>
      </c>
      <c r="B2076" s="10">
        <v>44297.19672453704</v>
      </c>
      <c r="C2076" s="16" t="s">
        <v>11332</v>
      </c>
      <c r="D2076" s="16" t="s">
        <v>12681</v>
      </c>
      <c r="E2076" s="16" t="s">
        <v>11363</v>
      </c>
      <c r="F2076" s="16">
        <v>9</v>
      </c>
      <c r="G2076" s="16" t="s">
        <v>11228</v>
      </c>
      <c r="H2076" s="16" t="s">
        <v>5966</v>
      </c>
      <c r="I2076" s="9" t="str">
        <f>IF(N2076="A",IF(AND(HOUR(B2076)&gt;=7,HOUR(B2076)&lt;=18),"A","B"),IF(AND(HOUR(B2076)&gt;=7,HOUR(B2076)&lt;=18),"C","D"))</f>
        <v>D</v>
      </c>
      <c r="J2076" s="9" t="str">
        <f>IF(MONTH(B2076)&lt;10,CONCATENATE("0",MONTH(B2076)),MONTH(B2076))&amp;"/"&amp;  IF(DAY(B2076)&lt;10,CONCATENATE("0",DAY(B2076)),DAY(B2076))</f>
        <v>04/11</v>
      </c>
      <c r="K2076" s="9" t="str">
        <f>IF(C2076&lt;&gt;C2075,1,IF(L2076&lt;&gt;L2075,1,IF(B2076-B2075&gt;$Y$1,1,"")))</f>
        <v/>
      </c>
      <c r="L2076" s="9" t="str">
        <f>YEAR(B2076)&amp;"/"&amp; IF(MONTH(B2076)&lt;10,CONCATENATE("0",MONTH(B2076)),MONTH(B2076))</f>
        <v>2021/04</v>
      </c>
      <c r="M2076" s="11" t="str">
        <f>YEAR(B2076)&amp;"/"&amp; IF(MONTH(B2076)&lt;10,CONCATENATE("0",MONTH(B2076)),MONTH(B2076))&amp;"/"&amp;  IF(DAY(B2076)&lt;10,CONCATENATE("0",DAY(B2076)),DAY(B2076))</f>
        <v>2021/04/11</v>
      </c>
      <c r="N2076" s="9" t="str">
        <f>IF(OR(INT(MOD(M2076,4))=3,INT(MOD(M2076,4))=2),"A","C")</f>
        <v>C</v>
      </c>
      <c r="O2076" s="9" t="str">
        <f>IF(ISNA(VLOOKUP(MID(E2076,1,6)&amp;G2076,List!A:B,2,FALSE)),"",VLOOKUP(MID(E2076,1,6)&amp;G2076,List!A:B,2,FALSE))</f>
        <v>T06</v>
      </c>
      <c r="P2076" s="1"/>
      <c r="Q2076" s="8"/>
      <c r="R2076" s="8"/>
      <c r="S2076" s="1"/>
      <c r="U2076" s="3"/>
      <c r="V2076" s="2"/>
      <c r="W2076" s="1"/>
      <c r="X2076" s="6"/>
      <c r="Z2076" s="1"/>
    </row>
    <row r="2077" spans="1:26">
      <c r="A2077" s="16" t="s">
        <v>12682</v>
      </c>
      <c r="B2077" s="10">
        <v>44297.19672453704</v>
      </c>
      <c r="C2077" s="16" t="s">
        <v>11332</v>
      </c>
      <c r="D2077" s="16" t="s">
        <v>12683</v>
      </c>
      <c r="E2077" s="16" t="s">
        <v>10944</v>
      </c>
      <c r="F2077" s="16">
        <v>3</v>
      </c>
      <c r="G2077" s="16" t="s">
        <v>11228</v>
      </c>
      <c r="H2077" s="16" t="s">
        <v>5966</v>
      </c>
      <c r="I2077" s="9" t="str">
        <f>IF(N2077="A",IF(AND(HOUR(B2077)&gt;=7,HOUR(B2077)&lt;=18),"A","B"),IF(AND(HOUR(B2077)&gt;=7,HOUR(B2077)&lt;=18),"C","D"))</f>
        <v>D</v>
      </c>
      <c r="J2077" s="9" t="str">
        <f>IF(MONTH(B2077)&lt;10,CONCATENATE("0",MONTH(B2077)),MONTH(B2077))&amp;"/"&amp;  IF(DAY(B2077)&lt;10,CONCATENATE("0",DAY(B2077)),DAY(B2077))</f>
        <v>04/11</v>
      </c>
      <c r="K2077" s="9" t="str">
        <f>IF(C2077&lt;&gt;C2076,1,IF(L2077&lt;&gt;L2076,1,IF(B2077-B2076&gt;$Y$1,1,"")))</f>
        <v/>
      </c>
      <c r="L2077" s="9" t="str">
        <f>YEAR(B2077)&amp;"/"&amp; IF(MONTH(B2077)&lt;10,CONCATENATE("0",MONTH(B2077)),MONTH(B2077))</f>
        <v>2021/04</v>
      </c>
      <c r="M2077" s="11" t="str">
        <f>YEAR(B2077)&amp;"/"&amp; IF(MONTH(B2077)&lt;10,CONCATENATE("0",MONTH(B2077)),MONTH(B2077))&amp;"/"&amp;  IF(DAY(B2077)&lt;10,CONCATENATE("0",DAY(B2077)),DAY(B2077))</f>
        <v>2021/04/11</v>
      </c>
      <c r="N2077" s="9" t="str">
        <f>IF(OR(INT(MOD(M2077,4))=3,INT(MOD(M2077,4))=2),"A","C")</f>
        <v>C</v>
      </c>
      <c r="O2077" s="9" t="str">
        <f>IF(ISNA(VLOOKUP(MID(E2077,1,6)&amp;G2077,List!A:B,2,FALSE)),"",VLOOKUP(MID(E2077,1,6)&amp;G2077,List!A:B,2,FALSE))</f>
        <v>T06</v>
      </c>
      <c r="P2077" s="1"/>
      <c r="Q2077" s="8"/>
      <c r="R2077" s="8"/>
      <c r="S2077" s="1"/>
      <c r="U2077" s="3"/>
      <c r="V2077" s="2"/>
      <c r="W2077" s="1"/>
      <c r="X2077" s="6"/>
      <c r="Z2077" s="1"/>
    </row>
    <row r="2078" spans="1:26">
      <c r="A2078" s="16" t="s">
        <v>12684</v>
      </c>
      <c r="B2078" s="10">
        <v>44297.19672453704</v>
      </c>
      <c r="C2078" s="16" t="s">
        <v>11332</v>
      </c>
      <c r="D2078" s="16" t="s">
        <v>11357</v>
      </c>
      <c r="E2078" s="16" t="s">
        <v>10187</v>
      </c>
      <c r="F2078" s="16">
        <v>3</v>
      </c>
      <c r="G2078" s="16" t="s">
        <v>11228</v>
      </c>
      <c r="H2078" s="16" t="s">
        <v>5966</v>
      </c>
      <c r="I2078" s="9" t="str">
        <f>IF(N2078="A",IF(AND(HOUR(B2078)&gt;=7,HOUR(B2078)&lt;=18),"A","B"),IF(AND(HOUR(B2078)&gt;=7,HOUR(B2078)&lt;=18),"C","D"))</f>
        <v>D</v>
      </c>
      <c r="J2078" s="9" t="str">
        <f>IF(MONTH(B2078)&lt;10,CONCATENATE("0",MONTH(B2078)),MONTH(B2078))&amp;"/"&amp;  IF(DAY(B2078)&lt;10,CONCATENATE("0",DAY(B2078)),DAY(B2078))</f>
        <v>04/11</v>
      </c>
      <c r="K2078" s="9" t="str">
        <f>IF(C2078&lt;&gt;C2077,1,IF(L2078&lt;&gt;L2077,1,IF(B2078-B2077&gt;$Y$1,1,"")))</f>
        <v/>
      </c>
      <c r="L2078" s="9" t="str">
        <f>YEAR(B2078)&amp;"/"&amp; IF(MONTH(B2078)&lt;10,CONCATENATE("0",MONTH(B2078)),MONTH(B2078))</f>
        <v>2021/04</v>
      </c>
      <c r="M2078" s="11" t="str">
        <f>YEAR(B2078)&amp;"/"&amp; IF(MONTH(B2078)&lt;10,CONCATENATE("0",MONTH(B2078)),MONTH(B2078))&amp;"/"&amp;  IF(DAY(B2078)&lt;10,CONCATENATE("0",DAY(B2078)),DAY(B2078))</f>
        <v>2021/04/11</v>
      </c>
      <c r="N2078" s="9" t="str">
        <f>IF(OR(INT(MOD(M2078,4))=3,INT(MOD(M2078,4))=2),"A","C")</f>
        <v>C</v>
      </c>
      <c r="O2078" s="9" t="str">
        <f>IF(ISNA(VLOOKUP(MID(E2078,1,6)&amp;G2078,List!A:B,2,FALSE)),"",VLOOKUP(MID(E2078,1,6)&amp;G2078,List!A:B,2,FALSE))</f>
        <v>T06</v>
      </c>
      <c r="P2078" s="1"/>
      <c r="Q2078" s="8"/>
      <c r="R2078" s="8"/>
      <c r="S2078" s="1"/>
      <c r="U2078" s="3"/>
      <c r="V2078" s="2"/>
      <c r="W2078" s="1"/>
      <c r="X2078" s="6"/>
      <c r="Z2078" s="1"/>
    </row>
    <row r="2079" spans="1:26">
      <c r="A2079" s="16" t="s">
        <v>13547</v>
      </c>
      <c r="B2079" s="10">
        <v>44297.362430555557</v>
      </c>
      <c r="C2079" s="16" t="s">
        <v>11332</v>
      </c>
      <c r="D2079" s="16" t="s">
        <v>10226</v>
      </c>
      <c r="E2079" s="16" t="s">
        <v>10227</v>
      </c>
      <c r="F2079" s="16">
        <v>25</v>
      </c>
      <c r="G2079" s="16" t="s">
        <v>11164</v>
      </c>
      <c r="H2079" s="16" t="s">
        <v>5966</v>
      </c>
      <c r="I2079" s="9" t="str">
        <f>IF(N2079="A",IF(AND(HOUR(B2079)&gt;=7,HOUR(B2079)&lt;=18),"A","B"),IF(AND(HOUR(B2079)&gt;=7,HOUR(B2079)&lt;=18),"C","D"))</f>
        <v>C</v>
      </c>
      <c r="J2079" s="9" t="str">
        <f>IF(MONTH(B2079)&lt;10,CONCATENATE("0",MONTH(B2079)),MONTH(B2079))&amp;"/"&amp;  IF(DAY(B2079)&lt;10,CONCATENATE("0",DAY(B2079)),DAY(B2079))</f>
        <v>04/11</v>
      </c>
      <c r="K2079" s="9">
        <f>IF(C2079&lt;&gt;C2078,1,IF(L2079&lt;&gt;L2078,1,IF(B2079-B2078&gt;$Y$1,1,"")))</f>
        <v>1</v>
      </c>
      <c r="L2079" s="9" t="str">
        <f>YEAR(B2079)&amp;"/"&amp; IF(MONTH(B2079)&lt;10,CONCATENATE("0",MONTH(B2079)),MONTH(B2079))</f>
        <v>2021/04</v>
      </c>
      <c r="M2079" s="11" t="str">
        <f>YEAR(B2079)&amp;"/"&amp; IF(MONTH(B2079)&lt;10,CONCATENATE("0",MONTH(B2079)),MONTH(B2079))&amp;"/"&amp;  IF(DAY(B2079)&lt;10,CONCATENATE("0",DAY(B2079)),DAY(B2079))</f>
        <v>2021/04/11</v>
      </c>
      <c r="N2079" s="9" t="str">
        <f>IF(OR(INT(MOD(M2079,4))=3,INT(MOD(M2079,4))=2),"A","C")</f>
        <v>C</v>
      </c>
      <c r="O2079" s="9" t="str">
        <f>IF(ISNA(VLOOKUP(MID(E2079,1,6)&amp;G2079,List!A:B,2,FALSE)),"",VLOOKUP(MID(E2079,1,6)&amp;G2079,List!A:B,2,FALSE))</f>
        <v>T08</v>
      </c>
      <c r="P2079" s="1"/>
      <c r="Q2079" s="8"/>
      <c r="R2079" s="8"/>
      <c r="S2079" s="1"/>
      <c r="U2079" s="3"/>
      <c r="V2079" s="2"/>
      <c r="W2079" s="1"/>
      <c r="X2079" s="6"/>
      <c r="Z2079" s="1"/>
    </row>
    <row r="2080" spans="1:26">
      <c r="A2080" s="16" t="s">
        <v>11261</v>
      </c>
      <c r="B2080" s="10">
        <v>44297.362430555557</v>
      </c>
      <c r="C2080" s="16" t="s">
        <v>11332</v>
      </c>
      <c r="D2080" s="16" t="s">
        <v>10757</v>
      </c>
      <c r="E2080" s="16" t="s">
        <v>10758</v>
      </c>
      <c r="F2080" s="16">
        <v>25</v>
      </c>
      <c r="G2080" s="16" t="s">
        <v>11164</v>
      </c>
      <c r="H2080" s="16" t="s">
        <v>5966</v>
      </c>
      <c r="I2080" s="9" t="str">
        <f>IF(N2080="A",IF(AND(HOUR(B2080)&gt;=7,HOUR(B2080)&lt;=18),"A","B"),IF(AND(HOUR(B2080)&gt;=7,HOUR(B2080)&lt;=18),"C","D"))</f>
        <v>C</v>
      </c>
      <c r="J2080" s="9" t="str">
        <f>IF(MONTH(B2080)&lt;10,CONCATENATE("0",MONTH(B2080)),MONTH(B2080))&amp;"/"&amp;  IF(DAY(B2080)&lt;10,CONCATENATE("0",DAY(B2080)),DAY(B2080))</f>
        <v>04/11</v>
      </c>
      <c r="K2080" s="9" t="str">
        <f>IF(C2080&lt;&gt;C2079,1,IF(L2080&lt;&gt;L2079,1,IF(B2080-B2079&gt;$Y$1,1,"")))</f>
        <v/>
      </c>
      <c r="L2080" s="9" t="str">
        <f>YEAR(B2080)&amp;"/"&amp; IF(MONTH(B2080)&lt;10,CONCATENATE("0",MONTH(B2080)),MONTH(B2080))</f>
        <v>2021/04</v>
      </c>
      <c r="M2080" s="11" t="str">
        <f>YEAR(B2080)&amp;"/"&amp; IF(MONTH(B2080)&lt;10,CONCATENATE("0",MONTH(B2080)),MONTH(B2080))&amp;"/"&amp;  IF(DAY(B2080)&lt;10,CONCATENATE("0",DAY(B2080)),DAY(B2080))</f>
        <v>2021/04/11</v>
      </c>
      <c r="N2080" s="9" t="str">
        <f>IF(OR(INT(MOD(M2080,4))=3,INT(MOD(M2080,4))=2),"A","C")</f>
        <v>C</v>
      </c>
      <c r="O2080" s="9" t="str">
        <f>IF(ISNA(VLOOKUP(MID(E2080,1,6)&amp;G2080,List!A:B,2,FALSE)),"",VLOOKUP(MID(E2080,1,6)&amp;G2080,List!A:B,2,FALSE))</f>
        <v>T08</v>
      </c>
      <c r="P2080" s="1"/>
      <c r="Q2080" s="8"/>
      <c r="R2080" s="8"/>
      <c r="S2080" s="1"/>
      <c r="U2080" s="3"/>
      <c r="V2080" s="2"/>
      <c r="W2080" s="1"/>
      <c r="X2080" s="6"/>
      <c r="Z2080" s="1"/>
    </row>
    <row r="2081" spans="1:26">
      <c r="A2081" s="16" t="s">
        <v>13166</v>
      </c>
      <c r="B2081" s="10">
        <v>44297.362430555557</v>
      </c>
      <c r="C2081" s="16" t="s">
        <v>11332</v>
      </c>
      <c r="D2081" s="16" t="s">
        <v>12614</v>
      </c>
      <c r="E2081" s="16" t="s">
        <v>10655</v>
      </c>
      <c r="F2081" s="16">
        <v>25</v>
      </c>
      <c r="G2081" s="16" t="s">
        <v>11164</v>
      </c>
      <c r="H2081" s="16" t="s">
        <v>5966</v>
      </c>
      <c r="I2081" s="9" t="str">
        <f>IF(N2081="A",IF(AND(HOUR(B2081)&gt;=7,HOUR(B2081)&lt;=18),"A","B"),IF(AND(HOUR(B2081)&gt;=7,HOUR(B2081)&lt;=18),"C","D"))</f>
        <v>C</v>
      </c>
      <c r="J2081" s="9" t="str">
        <f>IF(MONTH(B2081)&lt;10,CONCATENATE("0",MONTH(B2081)),MONTH(B2081))&amp;"/"&amp;  IF(DAY(B2081)&lt;10,CONCATENATE("0",DAY(B2081)),DAY(B2081))</f>
        <v>04/11</v>
      </c>
      <c r="K2081" s="9" t="str">
        <f>IF(C2081&lt;&gt;C2080,1,IF(L2081&lt;&gt;L2080,1,IF(B2081-B2080&gt;$Y$1,1,"")))</f>
        <v/>
      </c>
      <c r="L2081" s="9" t="str">
        <f>YEAR(B2081)&amp;"/"&amp; IF(MONTH(B2081)&lt;10,CONCATENATE("0",MONTH(B2081)),MONTH(B2081))</f>
        <v>2021/04</v>
      </c>
      <c r="M2081" s="11" t="str">
        <f>YEAR(B2081)&amp;"/"&amp; IF(MONTH(B2081)&lt;10,CONCATENATE("0",MONTH(B2081)),MONTH(B2081))&amp;"/"&amp;  IF(DAY(B2081)&lt;10,CONCATENATE("0",DAY(B2081)),DAY(B2081))</f>
        <v>2021/04/11</v>
      </c>
      <c r="N2081" s="9" t="str">
        <f>IF(OR(INT(MOD(M2081,4))=3,INT(MOD(M2081,4))=2),"A","C")</f>
        <v>C</v>
      </c>
      <c r="O2081" s="9" t="str">
        <f>IF(ISNA(VLOOKUP(MID(E2081,1,6)&amp;G2081,List!A:B,2,FALSE)),"",VLOOKUP(MID(E2081,1,6)&amp;G2081,List!A:B,2,FALSE))</f>
        <v>T08</v>
      </c>
      <c r="P2081" s="1"/>
      <c r="Q2081" s="8"/>
      <c r="R2081" s="8"/>
      <c r="S2081" s="1"/>
      <c r="U2081" s="3"/>
      <c r="V2081" s="2"/>
      <c r="W2081" s="1"/>
      <c r="X2081" s="6"/>
      <c r="Z2081" s="1"/>
    </row>
    <row r="2082" spans="1:26">
      <c r="A2082" s="16" t="s">
        <v>13226</v>
      </c>
      <c r="B2082" s="10">
        <v>44297.362430555557</v>
      </c>
      <c r="C2082" s="16" t="s">
        <v>11332</v>
      </c>
      <c r="D2082" s="16" t="s">
        <v>12088</v>
      </c>
      <c r="E2082" s="16" t="s">
        <v>10168</v>
      </c>
      <c r="F2082" s="16">
        <v>25</v>
      </c>
      <c r="G2082" s="16" t="s">
        <v>11164</v>
      </c>
      <c r="H2082" s="16" t="s">
        <v>5966</v>
      </c>
      <c r="I2082" s="9" t="str">
        <f>IF(N2082="A",IF(AND(HOUR(B2082)&gt;=7,HOUR(B2082)&lt;=18),"A","B"),IF(AND(HOUR(B2082)&gt;=7,HOUR(B2082)&lt;=18),"C","D"))</f>
        <v>C</v>
      </c>
      <c r="J2082" s="9" t="str">
        <f>IF(MONTH(B2082)&lt;10,CONCATENATE("0",MONTH(B2082)),MONTH(B2082))&amp;"/"&amp;  IF(DAY(B2082)&lt;10,CONCATENATE("0",DAY(B2082)),DAY(B2082))</f>
        <v>04/11</v>
      </c>
      <c r="K2082" s="9" t="str">
        <f>IF(C2082&lt;&gt;C2081,1,IF(L2082&lt;&gt;L2081,1,IF(B2082-B2081&gt;$Y$1,1,"")))</f>
        <v/>
      </c>
      <c r="L2082" s="9" t="str">
        <f>YEAR(B2082)&amp;"/"&amp; IF(MONTH(B2082)&lt;10,CONCATENATE("0",MONTH(B2082)),MONTH(B2082))</f>
        <v>2021/04</v>
      </c>
      <c r="M2082" s="11" t="str">
        <f>YEAR(B2082)&amp;"/"&amp; IF(MONTH(B2082)&lt;10,CONCATENATE("0",MONTH(B2082)),MONTH(B2082))&amp;"/"&amp;  IF(DAY(B2082)&lt;10,CONCATENATE("0",DAY(B2082)),DAY(B2082))</f>
        <v>2021/04/11</v>
      </c>
      <c r="N2082" s="9" t="str">
        <f>IF(OR(INT(MOD(M2082,4))=3,INT(MOD(M2082,4))=2),"A","C")</f>
        <v>C</v>
      </c>
      <c r="O2082" s="9" t="str">
        <f>IF(ISNA(VLOOKUP(MID(E2082,1,6)&amp;G2082,List!A:B,2,FALSE)),"",VLOOKUP(MID(E2082,1,6)&amp;G2082,List!A:B,2,FALSE))</f>
        <v>T09</v>
      </c>
      <c r="P2082" s="1"/>
      <c r="Q2082" s="8"/>
      <c r="R2082" s="8"/>
      <c r="S2082" s="1"/>
      <c r="U2082" s="3"/>
      <c r="V2082" s="2"/>
      <c r="W2082" s="1"/>
      <c r="X2082" s="6"/>
      <c r="Z2082" s="1"/>
    </row>
    <row r="2083" spans="1:26">
      <c r="A2083" s="16" t="s">
        <v>13383</v>
      </c>
      <c r="B2083" s="10">
        <v>44297.362430555557</v>
      </c>
      <c r="C2083" s="16" t="s">
        <v>11332</v>
      </c>
      <c r="D2083" s="16" t="s">
        <v>10167</v>
      </c>
      <c r="E2083" s="16" t="s">
        <v>10168</v>
      </c>
      <c r="F2083" s="16">
        <v>25</v>
      </c>
      <c r="G2083" s="16" t="s">
        <v>11164</v>
      </c>
      <c r="H2083" s="16" t="s">
        <v>5966</v>
      </c>
      <c r="I2083" s="9" t="str">
        <f>IF(N2083="A",IF(AND(HOUR(B2083)&gt;=7,HOUR(B2083)&lt;=18),"A","B"),IF(AND(HOUR(B2083)&gt;=7,HOUR(B2083)&lt;=18),"C","D"))</f>
        <v>C</v>
      </c>
      <c r="J2083" s="9" t="str">
        <f>IF(MONTH(B2083)&lt;10,CONCATENATE("0",MONTH(B2083)),MONTH(B2083))&amp;"/"&amp;  IF(DAY(B2083)&lt;10,CONCATENATE("0",DAY(B2083)),DAY(B2083))</f>
        <v>04/11</v>
      </c>
      <c r="K2083" s="9" t="str">
        <f>IF(C2083&lt;&gt;C2082,1,IF(L2083&lt;&gt;L2082,1,IF(B2083-B2082&gt;$Y$1,1,"")))</f>
        <v/>
      </c>
      <c r="L2083" s="9" t="str">
        <f>YEAR(B2083)&amp;"/"&amp; IF(MONTH(B2083)&lt;10,CONCATENATE("0",MONTH(B2083)),MONTH(B2083))</f>
        <v>2021/04</v>
      </c>
      <c r="M2083" s="11" t="str">
        <f>YEAR(B2083)&amp;"/"&amp; IF(MONTH(B2083)&lt;10,CONCATENATE("0",MONTH(B2083)),MONTH(B2083))&amp;"/"&amp;  IF(DAY(B2083)&lt;10,CONCATENATE("0",DAY(B2083)),DAY(B2083))</f>
        <v>2021/04/11</v>
      </c>
      <c r="N2083" s="9" t="str">
        <f>IF(OR(INT(MOD(M2083,4))=3,INT(MOD(M2083,4))=2),"A","C")</f>
        <v>C</v>
      </c>
      <c r="O2083" s="9" t="str">
        <f>IF(ISNA(VLOOKUP(MID(E2083,1,6)&amp;G2083,List!A:B,2,FALSE)),"",VLOOKUP(MID(E2083,1,6)&amp;G2083,List!A:B,2,FALSE))</f>
        <v>T09</v>
      </c>
      <c r="P2083" s="1"/>
      <c r="Q2083" s="8"/>
      <c r="R2083" s="8"/>
      <c r="S2083" s="1"/>
      <c r="U2083" s="3"/>
      <c r="V2083" s="2"/>
      <c r="W2083" s="1"/>
      <c r="X2083" s="6"/>
      <c r="Z2083" s="1"/>
    </row>
    <row r="2084" spans="1:26">
      <c r="A2084" s="16" t="s">
        <v>10172</v>
      </c>
      <c r="B2084" s="10">
        <v>44297.362430555557</v>
      </c>
      <c r="C2084" s="16" t="s">
        <v>11332</v>
      </c>
      <c r="D2084" s="16" t="s">
        <v>10173</v>
      </c>
      <c r="E2084" s="16" t="s">
        <v>10174</v>
      </c>
      <c r="F2084" s="16">
        <v>25</v>
      </c>
      <c r="G2084" s="16" t="s">
        <v>11164</v>
      </c>
      <c r="H2084" s="16" t="s">
        <v>5966</v>
      </c>
      <c r="I2084" s="9" t="str">
        <f>IF(N2084="A",IF(AND(HOUR(B2084)&gt;=7,HOUR(B2084)&lt;=18),"A","B"),IF(AND(HOUR(B2084)&gt;=7,HOUR(B2084)&lt;=18),"C","D"))</f>
        <v>C</v>
      </c>
      <c r="J2084" s="9" t="str">
        <f>IF(MONTH(B2084)&lt;10,CONCATENATE("0",MONTH(B2084)),MONTH(B2084))&amp;"/"&amp;  IF(DAY(B2084)&lt;10,CONCATENATE("0",DAY(B2084)),DAY(B2084))</f>
        <v>04/11</v>
      </c>
      <c r="K2084" s="9" t="str">
        <f>IF(C2084&lt;&gt;C2083,1,IF(L2084&lt;&gt;L2083,1,IF(B2084-B2083&gt;$Y$1,1,"")))</f>
        <v/>
      </c>
      <c r="L2084" s="9" t="str">
        <f>YEAR(B2084)&amp;"/"&amp; IF(MONTH(B2084)&lt;10,CONCATENATE("0",MONTH(B2084)),MONTH(B2084))</f>
        <v>2021/04</v>
      </c>
      <c r="M2084" s="11" t="str">
        <f>YEAR(B2084)&amp;"/"&amp; IF(MONTH(B2084)&lt;10,CONCATENATE("0",MONTH(B2084)),MONTH(B2084))&amp;"/"&amp;  IF(DAY(B2084)&lt;10,CONCATENATE("0",DAY(B2084)),DAY(B2084))</f>
        <v>2021/04/11</v>
      </c>
      <c r="N2084" s="9" t="str">
        <f>IF(OR(INT(MOD(M2084,4))=3,INT(MOD(M2084,4))=2),"A","C")</f>
        <v>C</v>
      </c>
      <c r="O2084" s="9" t="str">
        <f>IF(ISNA(VLOOKUP(MID(E2084,1,6)&amp;G2084,List!A:B,2,FALSE)),"",VLOOKUP(MID(E2084,1,6)&amp;G2084,List!A:B,2,FALSE))</f>
        <v>T08</v>
      </c>
      <c r="P2084" s="1"/>
      <c r="Q2084" s="8"/>
      <c r="R2084" s="8"/>
      <c r="S2084" s="1"/>
      <c r="U2084" s="3"/>
      <c r="V2084" s="2"/>
      <c r="W2084" s="1"/>
      <c r="X2084" s="6"/>
      <c r="Z2084" s="1"/>
    </row>
    <row r="2085" spans="1:26">
      <c r="A2085" s="16" t="s">
        <v>12234</v>
      </c>
      <c r="B2085" s="10">
        <v>44297.503344907411</v>
      </c>
      <c r="C2085" s="16" t="s">
        <v>11332</v>
      </c>
      <c r="D2085" s="16" t="s">
        <v>11715</v>
      </c>
      <c r="E2085" s="16" t="s">
        <v>10631</v>
      </c>
      <c r="F2085" s="16">
        <v>25</v>
      </c>
      <c r="G2085" s="16" t="s">
        <v>11164</v>
      </c>
      <c r="H2085" s="16" t="s">
        <v>5966</v>
      </c>
      <c r="I2085" s="9" t="str">
        <f>IF(N2085="A",IF(AND(HOUR(B2085)&gt;=7,HOUR(B2085)&lt;=18),"A","B"),IF(AND(HOUR(B2085)&gt;=7,HOUR(B2085)&lt;=18),"C","D"))</f>
        <v>C</v>
      </c>
      <c r="J2085" s="9" t="str">
        <f>IF(MONTH(B2085)&lt;10,CONCATENATE("0",MONTH(B2085)),MONTH(B2085))&amp;"/"&amp;  IF(DAY(B2085)&lt;10,CONCATENATE("0",DAY(B2085)),DAY(B2085))</f>
        <v>04/11</v>
      </c>
      <c r="K2085" s="9">
        <f>IF(C2085&lt;&gt;C2084,1,IF(L2085&lt;&gt;L2084,1,IF(B2085-B2084&gt;$Y$1,1,"")))</f>
        <v>1</v>
      </c>
      <c r="L2085" s="9" t="str">
        <f>YEAR(B2085)&amp;"/"&amp; IF(MONTH(B2085)&lt;10,CONCATENATE("0",MONTH(B2085)),MONTH(B2085))</f>
        <v>2021/04</v>
      </c>
      <c r="M2085" s="11" t="str">
        <f>YEAR(B2085)&amp;"/"&amp; IF(MONTH(B2085)&lt;10,CONCATENATE("0",MONTH(B2085)),MONTH(B2085))&amp;"/"&amp;  IF(DAY(B2085)&lt;10,CONCATENATE("0",DAY(B2085)),DAY(B2085))</f>
        <v>2021/04/11</v>
      </c>
      <c r="N2085" s="9" t="str">
        <f>IF(OR(INT(MOD(M2085,4))=3,INT(MOD(M2085,4))=2),"A","C")</f>
        <v>C</v>
      </c>
      <c r="O2085" s="9" t="str">
        <f>IF(ISNA(VLOOKUP(MID(E2085,1,6)&amp;G2085,List!A:B,2,FALSE)),"",VLOOKUP(MID(E2085,1,6)&amp;G2085,List!A:B,2,FALSE))</f>
        <v>T08</v>
      </c>
      <c r="P2085" s="1"/>
      <c r="Q2085" s="8"/>
      <c r="R2085" s="8"/>
      <c r="S2085" s="1"/>
      <c r="U2085" s="3"/>
      <c r="V2085" s="2"/>
      <c r="W2085" s="1"/>
      <c r="X2085" s="6"/>
      <c r="Z2085" s="1"/>
    </row>
    <row r="2086" spans="1:26">
      <c r="A2086" s="16" t="s">
        <v>12364</v>
      </c>
      <c r="B2086" s="10">
        <v>44297.503344907411</v>
      </c>
      <c r="C2086" s="16" t="s">
        <v>11332</v>
      </c>
      <c r="D2086" s="16" t="s">
        <v>10191</v>
      </c>
      <c r="E2086" s="16" t="s">
        <v>8124</v>
      </c>
      <c r="F2086" s="16">
        <v>25</v>
      </c>
      <c r="G2086" s="16" t="s">
        <v>11164</v>
      </c>
      <c r="H2086" s="16" t="s">
        <v>5966</v>
      </c>
      <c r="I2086" s="9" t="str">
        <f>IF(N2086="A",IF(AND(HOUR(B2086)&gt;=7,HOUR(B2086)&lt;=18),"A","B"),IF(AND(HOUR(B2086)&gt;=7,HOUR(B2086)&lt;=18),"C","D"))</f>
        <v>C</v>
      </c>
      <c r="J2086" s="9" t="str">
        <f>IF(MONTH(B2086)&lt;10,CONCATENATE("0",MONTH(B2086)),MONTH(B2086))&amp;"/"&amp;  IF(DAY(B2086)&lt;10,CONCATENATE("0",DAY(B2086)),DAY(B2086))</f>
        <v>04/11</v>
      </c>
      <c r="K2086" s="9" t="str">
        <f>IF(C2086&lt;&gt;C2085,1,IF(L2086&lt;&gt;L2085,1,IF(B2086-B2085&gt;$Y$1,1,"")))</f>
        <v/>
      </c>
      <c r="L2086" s="9" t="str">
        <f>YEAR(B2086)&amp;"/"&amp; IF(MONTH(B2086)&lt;10,CONCATENATE("0",MONTH(B2086)),MONTH(B2086))</f>
        <v>2021/04</v>
      </c>
      <c r="M2086" s="11" t="str">
        <f>YEAR(B2086)&amp;"/"&amp; IF(MONTH(B2086)&lt;10,CONCATENATE("0",MONTH(B2086)),MONTH(B2086))&amp;"/"&amp;  IF(DAY(B2086)&lt;10,CONCATENATE("0",DAY(B2086)),DAY(B2086))</f>
        <v>2021/04/11</v>
      </c>
      <c r="N2086" s="9" t="str">
        <f>IF(OR(INT(MOD(M2086,4))=3,INT(MOD(M2086,4))=2),"A","C")</f>
        <v>C</v>
      </c>
      <c r="O2086" s="9" t="str">
        <f>IF(ISNA(VLOOKUP(MID(E2086,1,6)&amp;G2086,List!A:B,2,FALSE)),"",VLOOKUP(MID(E2086,1,6)&amp;G2086,List!A:B,2,FALSE))</f>
        <v>T08</v>
      </c>
      <c r="P2086" s="1"/>
      <c r="Q2086" s="8"/>
      <c r="R2086" s="8"/>
      <c r="S2086" s="1"/>
      <c r="U2086" s="3"/>
      <c r="V2086" s="2"/>
      <c r="W2086" s="1"/>
      <c r="X2086" s="6"/>
      <c r="Z2086" s="1"/>
    </row>
    <row r="2087" spans="1:26">
      <c r="A2087" s="16" t="s">
        <v>13225</v>
      </c>
      <c r="B2087" s="10">
        <v>44297.503344907411</v>
      </c>
      <c r="C2087" s="16" t="s">
        <v>11332</v>
      </c>
      <c r="D2087" s="16" t="s">
        <v>10921</v>
      </c>
      <c r="E2087" s="16" t="s">
        <v>10168</v>
      </c>
      <c r="F2087" s="16">
        <v>25</v>
      </c>
      <c r="G2087" s="16" t="s">
        <v>11164</v>
      </c>
      <c r="H2087" s="16" t="s">
        <v>5966</v>
      </c>
      <c r="I2087" s="9" t="str">
        <f>IF(N2087="A",IF(AND(HOUR(B2087)&gt;=7,HOUR(B2087)&lt;=18),"A","B"),IF(AND(HOUR(B2087)&gt;=7,HOUR(B2087)&lt;=18),"C","D"))</f>
        <v>C</v>
      </c>
      <c r="J2087" s="9" t="str">
        <f>IF(MONTH(B2087)&lt;10,CONCATENATE("0",MONTH(B2087)),MONTH(B2087))&amp;"/"&amp;  IF(DAY(B2087)&lt;10,CONCATENATE("0",DAY(B2087)),DAY(B2087))</f>
        <v>04/11</v>
      </c>
      <c r="K2087" s="9" t="str">
        <f>IF(C2087&lt;&gt;C2086,1,IF(L2087&lt;&gt;L2086,1,IF(B2087-B2086&gt;$Y$1,1,"")))</f>
        <v/>
      </c>
      <c r="L2087" s="9" t="str">
        <f>YEAR(B2087)&amp;"/"&amp; IF(MONTH(B2087)&lt;10,CONCATENATE("0",MONTH(B2087)),MONTH(B2087))</f>
        <v>2021/04</v>
      </c>
      <c r="M2087" s="11" t="str">
        <f>YEAR(B2087)&amp;"/"&amp; IF(MONTH(B2087)&lt;10,CONCATENATE("0",MONTH(B2087)),MONTH(B2087))&amp;"/"&amp;  IF(DAY(B2087)&lt;10,CONCATENATE("0",DAY(B2087)),DAY(B2087))</f>
        <v>2021/04/11</v>
      </c>
      <c r="N2087" s="9" t="str">
        <f>IF(OR(INT(MOD(M2087,4))=3,INT(MOD(M2087,4))=2),"A","C")</f>
        <v>C</v>
      </c>
      <c r="O2087" s="9" t="str">
        <f>IF(ISNA(VLOOKUP(MID(E2087,1,6)&amp;G2087,List!A:B,2,FALSE)),"",VLOOKUP(MID(E2087,1,6)&amp;G2087,List!A:B,2,FALSE))</f>
        <v>T09</v>
      </c>
      <c r="P2087" s="1"/>
      <c r="Q2087" s="8"/>
      <c r="R2087" s="8"/>
      <c r="S2087" s="1"/>
      <c r="U2087" s="3"/>
      <c r="V2087" s="2"/>
      <c r="W2087" s="1"/>
      <c r="X2087" s="6"/>
      <c r="Z2087" s="1"/>
    </row>
    <row r="2088" spans="1:26">
      <c r="A2088" s="16" t="s">
        <v>12738</v>
      </c>
      <c r="B2088" s="10">
        <v>44297.503344907411</v>
      </c>
      <c r="C2088" s="16" t="s">
        <v>11332</v>
      </c>
      <c r="D2088" s="16" t="s">
        <v>10167</v>
      </c>
      <c r="E2088" s="16" t="s">
        <v>10168</v>
      </c>
      <c r="F2088" s="16">
        <v>25</v>
      </c>
      <c r="G2088" s="16" t="s">
        <v>11164</v>
      </c>
      <c r="H2088" s="16" t="s">
        <v>5966</v>
      </c>
      <c r="I2088" s="9" t="str">
        <f>IF(N2088="A",IF(AND(HOUR(B2088)&gt;=7,HOUR(B2088)&lt;=18),"A","B"),IF(AND(HOUR(B2088)&gt;=7,HOUR(B2088)&lt;=18),"C","D"))</f>
        <v>C</v>
      </c>
      <c r="J2088" s="9" t="str">
        <f>IF(MONTH(B2088)&lt;10,CONCATENATE("0",MONTH(B2088)),MONTH(B2088))&amp;"/"&amp;  IF(DAY(B2088)&lt;10,CONCATENATE("0",DAY(B2088)),DAY(B2088))</f>
        <v>04/11</v>
      </c>
      <c r="K2088" s="9" t="str">
        <f>IF(C2088&lt;&gt;C2087,1,IF(L2088&lt;&gt;L2087,1,IF(B2088-B2087&gt;$Y$1,1,"")))</f>
        <v/>
      </c>
      <c r="L2088" s="9" t="str">
        <f>YEAR(B2088)&amp;"/"&amp; IF(MONTH(B2088)&lt;10,CONCATENATE("0",MONTH(B2088)),MONTH(B2088))</f>
        <v>2021/04</v>
      </c>
      <c r="M2088" s="11" t="str">
        <f>YEAR(B2088)&amp;"/"&amp; IF(MONTH(B2088)&lt;10,CONCATENATE("0",MONTH(B2088)),MONTH(B2088))&amp;"/"&amp;  IF(DAY(B2088)&lt;10,CONCATENATE("0",DAY(B2088)),DAY(B2088))</f>
        <v>2021/04/11</v>
      </c>
      <c r="N2088" s="9" t="str">
        <f>IF(OR(INT(MOD(M2088,4))=3,INT(MOD(M2088,4))=2),"A","C")</f>
        <v>C</v>
      </c>
      <c r="O2088" s="9" t="str">
        <f>IF(ISNA(VLOOKUP(MID(E2088,1,6)&amp;G2088,List!A:B,2,FALSE)),"",VLOOKUP(MID(E2088,1,6)&amp;G2088,List!A:B,2,FALSE))</f>
        <v>T09</v>
      </c>
      <c r="P2088" s="1"/>
      <c r="Q2088" s="8"/>
      <c r="R2088" s="8"/>
      <c r="S2088" s="1"/>
      <c r="U2088" s="3"/>
      <c r="V2088" s="2"/>
      <c r="W2088" s="1"/>
      <c r="X2088" s="6"/>
      <c r="Z2088" s="1"/>
    </row>
    <row r="2089" spans="1:26">
      <c r="A2089" s="16" t="s">
        <v>12365</v>
      </c>
      <c r="B2089" s="10">
        <v>44297.503344907411</v>
      </c>
      <c r="C2089" s="16" t="s">
        <v>11332</v>
      </c>
      <c r="D2089" s="16" t="s">
        <v>10167</v>
      </c>
      <c r="E2089" s="16" t="s">
        <v>10168</v>
      </c>
      <c r="F2089" s="16">
        <v>25</v>
      </c>
      <c r="G2089" s="16" t="s">
        <v>11164</v>
      </c>
      <c r="H2089" s="16" t="s">
        <v>5966</v>
      </c>
      <c r="I2089" s="9" t="str">
        <f>IF(N2089="A",IF(AND(HOUR(B2089)&gt;=7,HOUR(B2089)&lt;=18),"A","B"),IF(AND(HOUR(B2089)&gt;=7,HOUR(B2089)&lt;=18),"C","D"))</f>
        <v>C</v>
      </c>
      <c r="J2089" s="9" t="str">
        <f>IF(MONTH(B2089)&lt;10,CONCATENATE("0",MONTH(B2089)),MONTH(B2089))&amp;"/"&amp;  IF(DAY(B2089)&lt;10,CONCATENATE("0",DAY(B2089)),DAY(B2089))</f>
        <v>04/11</v>
      </c>
      <c r="K2089" s="9" t="str">
        <f>IF(C2089&lt;&gt;C2088,1,IF(L2089&lt;&gt;L2088,1,IF(B2089-B2088&gt;$Y$1,1,"")))</f>
        <v/>
      </c>
      <c r="L2089" s="9" t="str">
        <f>YEAR(B2089)&amp;"/"&amp; IF(MONTH(B2089)&lt;10,CONCATENATE("0",MONTH(B2089)),MONTH(B2089))</f>
        <v>2021/04</v>
      </c>
      <c r="M2089" s="11" t="str">
        <f>YEAR(B2089)&amp;"/"&amp; IF(MONTH(B2089)&lt;10,CONCATENATE("0",MONTH(B2089)),MONTH(B2089))&amp;"/"&amp;  IF(DAY(B2089)&lt;10,CONCATENATE("0",DAY(B2089)),DAY(B2089))</f>
        <v>2021/04/11</v>
      </c>
      <c r="N2089" s="9" t="str">
        <f>IF(OR(INT(MOD(M2089,4))=3,INT(MOD(M2089,4))=2),"A","C")</f>
        <v>C</v>
      </c>
      <c r="O2089" s="9" t="str">
        <f>IF(ISNA(VLOOKUP(MID(E2089,1,6)&amp;G2089,List!A:B,2,FALSE)),"",VLOOKUP(MID(E2089,1,6)&amp;G2089,List!A:B,2,FALSE))</f>
        <v>T09</v>
      </c>
      <c r="P2089" s="1"/>
      <c r="Q2089" s="8"/>
      <c r="R2089" s="8"/>
      <c r="S2089" s="1"/>
      <c r="U2089" s="3"/>
      <c r="V2089" s="2"/>
      <c r="W2089" s="1"/>
      <c r="X2089" s="6"/>
      <c r="Z2089" s="1"/>
    </row>
    <row r="2090" spans="1:26">
      <c r="A2090" s="16" t="s">
        <v>10857</v>
      </c>
      <c r="B2090" s="10">
        <v>44297.503344907411</v>
      </c>
      <c r="C2090" s="16" t="s">
        <v>11332</v>
      </c>
      <c r="D2090" s="16" t="s">
        <v>10226</v>
      </c>
      <c r="E2090" s="16" t="s">
        <v>10227</v>
      </c>
      <c r="F2090" s="16">
        <v>25</v>
      </c>
      <c r="G2090" s="16" t="s">
        <v>11164</v>
      </c>
      <c r="H2090" s="16" t="s">
        <v>5966</v>
      </c>
      <c r="I2090" s="9" t="str">
        <f>IF(N2090="A",IF(AND(HOUR(B2090)&gt;=7,HOUR(B2090)&lt;=18),"A","B"),IF(AND(HOUR(B2090)&gt;=7,HOUR(B2090)&lt;=18),"C","D"))</f>
        <v>C</v>
      </c>
      <c r="J2090" s="9" t="str">
        <f>IF(MONTH(B2090)&lt;10,CONCATENATE("0",MONTH(B2090)),MONTH(B2090))&amp;"/"&amp;  IF(DAY(B2090)&lt;10,CONCATENATE("0",DAY(B2090)),DAY(B2090))</f>
        <v>04/11</v>
      </c>
      <c r="K2090" s="9" t="str">
        <f>IF(C2090&lt;&gt;C2089,1,IF(L2090&lt;&gt;L2089,1,IF(B2090-B2089&gt;$Y$1,1,"")))</f>
        <v/>
      </c>
      <c r="L2090" s="9" t="str">
        <f>YEAR(B2090)&amp;"/"&amp; IF(MONTH(B2090)&lt;10,CONCATENATE("0",MONTH(B2090)),MONTH(B2090))</f>
        <v>2021/04</v>
      </c>
      <c r="M2090" s="11" t="str">
        <f>YEAR(B2090)&amp;"/"&amp; IF(MONTH(B2090)&lt;10,CONCATENATE("0",MONTH(B2090)),MONTH(B2090))&amp;"/"&amp;  IF(DAY(B2090)&lt;10,CONCATENATE("0",DAY(B2090)),DAY(B2090))</f>
        <v>2021/04/11</v>
      </c>
      <c r="N2090" s="9" t="str">
        <f>IF(OR(INT(MOD(M2090,4))=3,INT(MOD(M2090,4))=2),"A","C")</f>
        <v>C</v>
      </c>
      <c r="O2090" s="9" t="str">
        <f>IF(ISNA(VLOOKUP(MID(E2090,1,6)&amp;G2090,List!A:B,2,FALSE)),"",VLOOKUP(MID(E2090,1,6)&amp;G2090,List!A:B,2,FALSE))</f>
        <v>T08</v>
      </c>
      <c r="P2090" s="1"/>
      <c r="Q2090" s="8"/>
      <c r="R2090" s="8"/>
      <c r="S2090" s="1"/>
      <c r="U2090" s="3"/>
      <c r="V2090" s="2"/>
      <c r="W2090" s="1"/>
      <c r="X2090" s="6"/>
      <c r="Z2090" s="1"/>
    </row>
    <row r="2091" spans="1:26">
      <c r="A2091" s="16" t="s">
        <v>12087</v>
      </c>
      <c r="B2091" s="10">
        <v>44297.647997685184</v>
      </c>
      <c r="C2091" s="16" t="s">
        <v>11332</v>
      </c>
      <c r="D2091" s="16" t="s">
        <v>12088</v>
      </c>
      <c r="E2091" s="16" t="s">
        <v>10168</v>
      </c>
      <c r="F2091" s="16">
        <v>25</v>
      </c>
      <c r="G2091" s="16" t="s">
        <v>11164</v>
      </c>
      <c r="H2091" s="16" t="s">
        <v>5966</v>
      </c>
      <c r="I2091" s="9" t="str">
        <f>IF(N2091="A",IF(AND(HOUR(B2091)&gt;=7,HOUR(B2091)&lt;=18),"A","B"),IF(AND(HOUR(B2091)&gt;=7,HOUR(B2091)&lt;=18),"C","D"))</f>
        <v>C</v>
      </c>
      <c r="J2091" s="9" t="str">
        <f>IF(MONTH(B2091)&lt;10,CONCATENATE("0",MONTH(B2091)),MONTH(B2091))&amp;"/"&amp;  IF(DAY(B2091)&lt;10,CONCATENATE("0",DAY(B2091)),DAY(B2091))</f>
        <v>04/11</v>
      </c>
      <c r="K2091" s="9">
        <f>IF(C2091&lt;&gt;C2090,1,IF(L2091&lt;&gt;L2090,1,IF(B2091-B2090&gt;$Y$1,1,"")))</f>
        <v>1</v>
      </c>
      <c r="L2091" s="9" t="str">
        <f>YEAR(B2091)&amp;"/"&amp; IF(MONTH(B2091)&lt;10,CONCATENATE("0",MONTH(B2091)),MONTH(B2091))</f>
        <v>2021/04</v>
      </c>
      <c r="M2091" s="11" t="str">
        <f>YEAR(B2091)&amp;"/"&amp; IF(MONTH(B2091)&lt;10,CONCATENATE("0",MONTH(B2091)),MONTH(B2091))&amp;"/"&amp;  IF(DAY(B2091)&lt;10,CONCATENATE("0",DAY(B2091)),DAY(B2091))</f>
        <v>2021/04/11</v>
      </c>
      <c r="N2091" s="9" t="str">
        <f>IF(OR(INT(MOD(M2091,4))=3,INT(MOD(M2091,4))=2),"A","C")</f>
        <v>C</v>
      </c>
      <c r="O2091" s="9" t="str">
        <f>IF(ISNA(VLOOKUP(MID(E2091,1,6)&amp;G2091,List!A:B,2,FALSE)),"",VLOOKUP(MID(E2091,1,6)&amp;G2091,List!A:B,2,FALSE))</f>
        <v>T09</v>
      </c>
      <c r="P2091" s="1"/>
      <c r="Q2091" s="8"/>
      <c r="R2091" s="8"/>
      <c r="S2091" s="1"/>
      <c r="U2091" s="3"/>
      <c r="V2091" s="2"/>
      <c r="W2091" s="1"/>
      <c r="X2091" s="6"/>
      <c r="Z2091" s="1"/>
    </row>
    <row r="2092" spans="1:26">
      <c r="A2092" s="16" t="s">
        <v>11374</v>
      </c>
      <c r="B2092" s="10">
        <v>44297.647997685184</v>
      </c>
      <c r="C2092" s="16" t="s">
        <v>11332</v>
      </c>
      <c r="D2092" s="16" t="s">
        <v>10167</v>
      </c>
      <c r="E2092" s="16" t="s">
        <v>10168</v>
      </c>
      <c r="F2092" s="16">
        <v>25</v>
      </c>
      <c r="G2092" s="16" t="s">
        <v>11164</v>
      </c>
      <c r="H2092" s="16" t="s">
        <v>5966</v>
      </c>
      <c r="I2092" s="9" t="str">
        <f>IF(N2092="A",IF(AND(HOUR(B2092)&gt;=7,HOUR(B2092)&lt;=18),"A","B"),IF(AND(HOUR(B2092)&gt;=7,HOUR(B2092)&lt;=18),"C","D"))</f>
        <v>C</v>
      </c>
      <c r="J2092" s="9" t="str">
        <f>IF(MONTH(B2092)&lt;10,CONCATENATE("0",MONTH(B2092)),MONTH(B2092))&amp;"/"&amp;  IF(DAY(B2092)&lt;10,CONCATENATE("0",DAY(B2092)),DAY(B2092))</f>
        <v>04/11</v>
      </c>
      <c r="K2092" s="9" t="str">
        <f>IF(C2092&lt;&gt;C2091,1,IF(L2092&lt;&gt;L2091,1,IF(B2092-B2091&gt;$Y$1,1,"")))</f>
        <v/>
      </c>
      <c r="L2092" s="9" t="str">
        <f>YEAR(B2092)&amp;"/"&amp; IF(MONTH(B2092)&lt;10,CONCATENATE("0",MONTH(B2092)),MONTH(B2092))</f>
        <v>2021/04</v>
      </c>
      <c r="M2092" s="11" t="str">
        <f>YEAR(B2092)&amp;"/"&amp; IF(MONTH(B2092)&lt;10,CONCATENATE("0",MONTH(B2092)),MONTH(B2092))&amp;"/"&amp;  IF(DAY(B2092)&lt;10,CONCATENATE("0",DAY(B2092)),DAY(B2092))</f>
        <v>2021/04/11</v>
      </c>
      <c r="N2092" s="9" t="str">
        <f>IF(OR(INT(MOD(M2092,4))=3,INT(MOD(M2092,4))=2),"A","C")</f>
        <v>C</v>
      </c>
      <c r="O2092" s="9" t="str">
        <f>IF(ISNA(VLOOKUP(MID(E2092,1,6)&amp;G2092,List!A:B,2,FALSE)),"",VLOOKUP(MID(E2092,1,6)&amp;G2092,List!A:B,2,FALSE))</f>
        <v>T09</v>
      </c>
      <c r="P2092" s="1"/>
      <c r="Q2092" s="8"/>
      <c r="R2092" s="8"/>
      <c r="S2092" s="1"/>
      <c r="U2092" s="3"/>
      <c r="V2092" s="2"/>
      <c r="W2092" s="1"/>
      <c r="X2092" s="6"/>
      <c r="Z2092" s="1"/>
    </row>
    <row r="2093" spans="1:26">
      <c r="A2093" s="16" t="s">
        <v>10530</v>
      </c>
      <c r="B2093" s="10">
        <v>44297.647997685184</v>
      </c>
      <c r="C2093" s="16" t="s">
        <v>11332</v>
      </c>
      <c r="D2093" s="16" t="s">
        <v>10359</v>
      </c>
      <c r="E2093" s="16" t="s">
        <v>10277</v>
      </c>
      <c r="F2093" s="16">
        <v>25</v>
      </c>
      <c r="G2093" s="16" t="s">
        <v>11164</v>
      </c>
      <c r="H2093" s="16" t="s">
        <v>5966</v>
      </c>
      <c r="I2093" s="9" t="str">
        <f>IF(N2093="A",IF(AND(HOUR(B2093)&gt;=7,HOUR(B2093)&lt;=18),"A","B"),IF(AND(HOUR(B2093)&gt;=7,HOUR(B2093)&lt;=18),"C","D"))</f>
        <v>C</v>
      </c>
      <c r="J2093" s="9" t="str">
        <f>IF(MONTH(B2093)&lt;10,CONCATENATE("0",MONTH(B2093)),MONTH(B2093))&amp;"/"&amp;  IF(DAY(B2093)&lt;10,CONCATENATE("0",DAY(B2093)),DAY(B2093))</f>
        <v>04/11</v>
      </c>
      <c r="K2093" s="9" t="str">
        <f>IF(C2093&lt;&gt;C2092,1,IF(L2093&lt;&gt;L2092,1,IF(B2093-B2092&gt;$Y$1,1,"")))</f>
        <v/>
      </c>
      <c r="L2093" s="9" t="str">
        <f>YEAR(B2093)&amp;"/"&amp; IF(MONTH(B2093)&lt;10,CONCATENATE("0",MONTH(B2093)),MONTH(B2093))</f>
        <v>2021/04</v>
      </c>
      <c r="M2093" s="11" t="str">
        <f>YEAR(B2093)&amp;"/"&amp; IF(MONTH(B2093)&lt;10,CONCATENATE("0",MONTH(B2093)),MONTH(B2093))&amp;"/"&amp;  IF(DAY(B2093)&lt;10,CONCATENATE("0",DAY(B2093)),DAY(B2093))</f>
        <v>2021/04/11</v>
      </c>
      <c r="N2093" s="9" t="str">
        <f>IF(OR(INT(MOD(M2093,4))=3,INT(MOD(M2093,4))=2),"A","C")</f>
        <v>C</v>
      </c>
      <c r="O2093" s="9" t="str">
        <f>IF(ISNA(VLOOKUP(MID(E2093,1,6)&amp;G2093,List!A:B,2,FALSE)),"",VLOOKUP(MID(E2093,1,6)&amp;G2093,List!A:B,2,FALSE))</f>
        <v>T08</v>
      </c>
      <c r="P2093" s="1"/>
      <c r="Q2093" s="8"/>
      <c r="R2093" s="8"/>
      <c r="S2093" s="1"/>
      <c r="U2093" s="3"/>
      <c r="V2093" s="2"/>
      <c r="W2093" s="1"/>
      <c r="X2093" s="6"/>
      <c r="Z2093" s="1"/>
    </row>
    <row r="2094" spans="1:26">
      <c r="A2094" s="16" t="s">
        <v>10985</v>
      </c>
      <c r="B2094" s="10">
        <v>44297.647997685184</v>
      </c>
      <c r="C2094" s="16" t="s">
        <v>11332</v>
      </c>
      <c r="D2094" s="16" t="s">
        <v>10707</v>
      </c>
      <c r="E2094" s="16" t="s">
        <v>10277</v>
      </c>
      <c r="F2094" s="16">
        <v>25</v>
      </c>
      <c r="G2094" s="16" t="s">
        <v>11164</v>
      </c>
      <c r="H2094" s="16" t="s">
        <v>5966</v>
      </c>
      <c r="I2094" s="9" t="str">
        <f>IF(N2094="A",IF(AND(HOUR(B2094)&gt;=7,HOUR(B2094)&lt;=18),"A","B"),IF(AND(HOUR(B2094)&gt;=7,HOUR(B2094)&lt;=18),"C","D"))</f>
        <v>C</v>
      </c>
      <c r="J2094" s="9" t="str">
        <f>IF(MONTH(B2094)&lt;10,CONCATENATE("0",MONTH(B2094)),MONTH(B2094))&amp;"/"&amp;  IF(DAY(B2094)&lt;10,CONCATENATE("0",DAY(B2094)),DAY(B2094))</f>
        <v>04/11</v>
      </c>
      <c r="K2094" s="9" t="str">
        <f>IF(C2094&lt;&gt;C2093,1,IF(L2094&lt;&gt;L2093,1,IF(B2094-B2093&gt;$Y$1,1,"")))</f>
        <v/>
      </c>
      <c r="L2094" s="9" t="str">
        <f>YEAR(B2094)&amp;"/"&amp; IF(MONTH(B2094)&lt;10,CONCATENATE("0",MONTH(B2094)),MONTH(B2094))</f>
        <v>2021/04</v>
      </c>
      <c r="M2094" s="11" t="str">
        <f>YEAR(B2094)&amp;"/"&amp; IF(MONTH(B2094)&lt;10,CONCATENATE("0",MONTH(B2094)),MONTH(B2094))&amp;"/"&amp;  IF(DAY(B2094)&lt;10,CONCATENATE("0",DAY(B2094)),DAY(B2094))</f>
        <v>2021/04/11</v>
      </c>
      <c r="N2094" s="9" t="str">
        <f>IF(OR(INT(MOD(M2094,4))=3,INT(MOD(M2094,4))=2),"A","C")</f>
        <v>C</v>
      </c>
      <c r="O2094" s="9" t="str">
        <f>IF(ISNA(VLOOKUP(MID(E2094,1,6)&amp;G2094,List!A:B,2,FALSE)),"",VLOOKUP(MID(E2094,1,6)&amp;G2094,List!A:B,2,FALSE))</f>
        <v>T08</v>
      </c>
      <c r="P2094" s="1"/>
      <c r="Q2094" s="8"/>
      <c r="R2094" s="8"/>
      <c r="S2094" s="1"/>
      <c r="U2094" s="3"/>
      <c r="V2094" s="2"/>
      <c r="W2094" s="1"/>
      <c r="X2094" s="6"/>
      <c r="Z2094" s="1"/>
    </row>
    <row r="2095" spans="1:26">
      <c r="A2095" s="16" t="s">
        <v>10729</v>
      </c>
      <c r="B2095" s="10">
        <v>44297.647997685184</v>
      </c>
      <c r="C2095" s="16" t="s">
        <v>11332</v>
      </c>
      <c r="D2095" s="16" t="s">
        <v>10226</v>
      </c>
      <c r="E2095" s="16" t="s">
        <v>10227</v>
      </c>
      <c r="F2095" s="16">
        <v>25</v>
      </c>
      <c r="G2095" s="16" t="s">
        <v>11164</v>
      </c>
      <c r="H2095" s="16" t="s">
        <v>5966</v>
      </c>
      <c r="I2095" s="9" t="str">
        <f>IF(N2095="A",IF(AND(HOUR(B2095)&gt;=7,HOUR(B2095)&lt;=18),"A","B"),IF(AND(HOUR(B2095)&gt;=7,HOUR(B2095)&lt;=18),"C","D"))</f>
        <v>C</v>
      </c>
      <c r="J2095" s="9" t="str">
        <f>IF(MONTH(B2095)&lt;10,CONCATENATE("0",MONTH(B2095)),MONTH(B2095))&amp;"/"&amp;  IF(DAY(B2095)&lt;10,CONCATENATE("0",DAY(B2095)),DAY(B2095))</f>
        <v>04/11</v>
      </c>
      <c r="K2095" s="9" t="str">
        <f>IF(C2095&lt;&gt;C2094,1,IF(L2095&lt;&gt;L2094,1,IF(B2095-B2094&gt;$Y$1,1,"")))</f>
        <v/>
      </c>
      <c r="L2095" s="9" t="str">
        <f>YEAR(B2095)&amp;"/"&amp; IF(MONTH(B2095)&lt;10,CONCATENATE("0",MONTH(B2095)),MONTH(B2095))</f>
        <v>2021/04</v>
      </c>
      <c r="M2095" s="11" t="str">
        <f>YEAR(B2095)&amp;"/"&amp; IF(MONTH(B2095)&lt;10,CONCATENATE("0",MONTH(B2095)),MONTH(B2095))&amp;"/"&amp;  IF(DAY(B2095)&lt;10,CONCATENATE("0",DAY(B2095)),DAY(B2095))</f>
        <v>2021/04/11</v>
      </c>
      <c r="N2095" s="9" t="str">
        <f>IF(OR(INT(MOD(M2095,4))=3,INT(MOD(M2095,4))=2),"A","C")</f>
        <v>C</v>
      </c>
      <c r="O2095" s="9" t="str">
        <f>IF(ISNA(VLOOKUP(MID(E2095,1,6)&amp;G2095,List!A:B,2,FALSE)),"",VLOOKUP(MID(E2095,1,6)&amp;G2095,List!A:B,2,FALSE))</f>
        <v>T08</v>
      </c>
      <c r="P2095" s="1"/>
      <c r="Q2095" s="8"/>
      <c r="R2095" s="8"/>
      <c r="S2095" s="1"/>
      <c r="U2095" s="3"/>
      <c r="V2095" s="2"/>
      <c r="W2095" s="1"/>
      <c r="X2095" s="6"/>
      <c r="Z2095" s="1"/>
    </row>
    <row r="2096" spans="1:26">
      <c r="A2096" s="16" t="s">
        <v>10730</v>
      </c>
      <c r="B2096" s="10">
        <v>44297.647997685184</v>
      </c>
      <c r="C2096" s="16" t="s">
        <v>11332</v>
      </c>
      <c r="D2096" s="16" t="s">
        <v>10226</v>
      </c>
      <c r="E2096" s="16" t="s">
        <v>10227</v>
      </c>
      <c r="F2096" s="16">
        <v>25</v>
      </c>
      <c r="G2096" s="16" t="s">
        <v>11164</v>
      </c>
      <c r="H2096" s="16" t="s">
        <v>5966</v>
      </c>
      <c r="I2096" s="9" t="str">
        <f>IF(N2096="A",IF(AND(HOUR(B2096)&gt;=7,HOUR(B2096)&lt;=18),"A","B"),IF(AND(HOUR(B2096)&gt;=7,HOUR(B2096)&lt;=18),"C","D"))</f>
        <v>C</v>
      </c>
      <c r="J2096" s="9" t="str">
        <f>IF(MONTH(B2096)&lt;10,CONCATENATE("0",MONTH(B2096)),MONTH(B2096))&amp;"/"&amp;  IF(DAY(B2096)&lt;10,CONCATENATE("0",DAY(B2096)),DAY(B2096))</f>
        <v>04/11</v>
      </c>
      <c r="K2096" s="9" t="str">
        <f>IF(C2096&lt;&gt;C2095,1,IF(L2096&lt;&gt;L2095,1,IF(B2096-B2095&gt;$Y$1,1,"")))</f>
        <v/>
      </c>
      <c r="L2096" s="9" t="str">
        <f>YEAR(B2096)&amp;"/"&amp; IF(MONTH(B2096)&lt;10,CONCATENATE("0",MONTH(B2096)),MONTH(B2096))</f>
        <v>2021/04</v>
      </c>
      <c r="M2096" s="11" t="str">
        <f>YEAR(B2096)&amp;"/"&amp; IF(MONTH(B2096)&lt;10,CONCATENATE("0",MONTH(B2096)),MONTH(B2096))&amp;"/"&amp;  IF(DAY(B2096)&lt;10,CONCATENATE("0",DAY(B2096)),DAY(B2096))</f>
        <v>2021/04/11</v>
      </c>
      <c r="N2096" s="9" t="str">
        <f>IF(OR(INT(MOD(M2096,4))=3,INT(MOD(M2096,4))=2),"A","C")</f>
        <v>C</v>
      </c>
      <c r="O2096" s="9" t="str">
        <f>IF(ISNA(VLOOKUP(MID(E2096,1,6)&amp;G2096,List!A:B,2,FALSE)),"",VLOOKUP(MID(E2096,1,6)&amp;G2096,List!A:B,2,FALSE))</f>
        <v>T08</v>
      </c>
      <c r="P2096" s="1"/>
      <c r="Q2096" s="8"/>
      <c r="R2096" s="8"/>
      <c r="S2096" s="1"/>
      <c r="U2096" s="3"/>
      <c r="V2096" s="2"/>
      <c r="W2096" s="1"/>
      <c r="X2096" s="6"/>
      <c r="Z2096" s="1"/>
    </row>
    <row r="2097" spans="1:26">
      <c r="A2097" s="16" t="s">
        <v>13210</v>
      </c>
      <c r="B2097" s="10">
        <v>44297.808692129627</v>
      </c>
      <c r="C2097" s="16" t="s">
        <v>11332</v>
      </c>
      <c r="D2097" s="16" t="s">
        <v>10707</v>
      </c>
      <c r="E2097" s="16" t="s">
        <v>10277</v>
      </c>
      <c r="F2097" s="16">
        <v>25</v>
      </c>
      <c r="G2097" s="16" t="s">
        <v>11164</v>
      </c>
      <c r="H2097" s="16" t="s">
        <v>5966</v>
      </c>
      <c r="I2097" s="9" t="str">
        <f>IF(N2097="A",IF(AND(HOUR(B2097)&gt;=7,HOUR(B2097)&lt;=18),"A","B"),IF(AND(HOUR(B2097)&gt;=7,HOUR(B2097)&lt;=18),"C","D"))</f>
        <v>D</v>
      </c>
      <c r="J2097" s="9" t="str">
        <f>IF(MONTH(B2097)&lt;10,CONCATENATE("0",MONTH(B2097)),MONTH(B2097))&amp;"/"&amp;  IF(DAY(B2097)&lt;10,CONCATENATE("0",DAY(B2097)),DAY(B2097))</f>
        <v>04/11</v>
      </c>
      <c r="K2097" s="9">
        <f>IF(C2097&lt;&gt;C2096,1,IF(L2097&lt;&gt;L2096,1,IF(B2097-B2096&gt;$Y$1,1,"")))</f>
        <v>1</v>
      </c>
      <c r="L2097" s="9" t="str">
        <f>YEAR(B2097)&amp;"/"&amp; IF(MONTH(B2097)&lt;10,CONCATENATE("0",MONTH(B2097)),MONTH(B2097))</f>
        <v>2021/04</v>
      </c>
      <c r="M2097" s="11" t="str">
        <f>YEAR(B2097)&amp;"/"&amp; IF(MONTH(B2097)&lt;10,CONCATENATE("0",MONTH(B2097)),MONTH(B2097))&amp;"/"&amp;  IF(DAY(B2097)&lt;10,CONCATENATE("0",DAY(B2097)),DAY(B2097))</f>
        <v>2021/04/11</v>
      </c>
      <c r="N2097" s="9" t="str">
        <f>IF(OR(INT(MOD(M2097,4))=3,INT(MOD(M2097,4))=2),"A","C")</f>
        <v>C</v>
      </c>
      <c r="O2097" s="9" t="str">
        <f>IF(ISNA(VLOOKUP(MID(E2097,1,6)&amp;G2097,List!A:B,2,FALSE)),"",VLOOKUP(MID(E2097,1,6)&amp;G2097,List!A:B,2,FALSE))</f>
        <v>T08</v>
      </c>
      <c r="P2097" s="1"/>
      <c r="Q2097" s="8"/>
      <c r="R2097" s="8"/>
      <c r="S2097" s="1"/>
      <c r="U2097" s="3"/>
      <c r="V2097" s="2"/>
      <c r="W2097" s="1"/>
      <c r="X2097" s="6"/>
      <c r="Z2097" s="1"/>
    </row>
    <row r="2098" spans="1:26">
      <c r="A2098" s="16" t="s">
        <v>12596</v>
      </c>
      <c r="B2098" s="10">
        <v>44297.808692129627</v>
      </c>
      <c r="C2098" s="16" t="s">
        <v>11332</v>
      </c>
      <c r="D2098" s="16" t="s">
        <v>12597</v>
      </c>
      <c r="E2098" s="16" t="s">
        <v>10264</v>
      </c>
      <c r="F2098" s="16">
        <v>25</v>
      </c>
      <c r="G2098" s="16" t="s">
        <v>11164</v>
      </c>
      <c r="H2098" s="16" t="s">
        <v>5966</v>
      </c>
      <c r="I2098" s="9" t="str">
        <f>IF(N2098="A",IF(AND(HOUR(B2098)&gt;=7,HOUR(B2098)&lt;=18),"A","B"),IF(AND(HOUR(B2098)&gt;=7,HOUR(B2098)&lt;=18),"C","D"))</f>
        <v>D</v>
      </c>
      <c r="J2098" s="9" t="str">
        <f>IF(MONTH(B2098)&lt;10,CONCATENATE("0",MONTH(B2098)),MONTH(B2098))&amp;"/"&amp;  IF(DAY(B2098)&lt;10,CONCATENATE("0",DAY(B2098)),DAY(B2098))</f>
        <v>04/11</v>
      </c>
      <c r="K2098" s="9" t="str">
        <f>IF(C2098&lt;&gt;C2097,1,IF(L2098&lt;&gt;L2097,1,IF(B2098-B2097&gt;$Y$1,1,"")))</f>
        <v/>
      </c>
      <c r="L2098" s="9" t="str">
        <f>YEAR(B2098)&amp;"/"&amp; IF(MONTH(B2098)&lt;10,CONCATENATE("0",MONTH(B2098)),MONTH(B2098))</f>
        <v>2021/04</v>
      </c>
      <c r="M2098" s="11" t="str">
        <f>YEAR(B2098)&amp;"/"&amp; IF(MONTH(B2098)&lt;10,CONCATENATE("0",MONTH(B2098)),MONTH(B2098))&amp;"/"&amp;  IF(DAY(B2098)&lt;10,CONCATENATE("0",DAY(B2098)),DAY(B2098))</f>
        <v>2021/04/11</v>
      </c>
      <c r="N2098" s="9" t="str">
        <f>IF(OR(INT(MOD(M2098,4))=3,INT(MOD(M2098,4))=2),"A","C")</f>
        <v>C</v>
      </c>
      <c r="O2098" s="9" t="str">
        <f>IF(ISNA(VLOOKUP(MID(E2098,1,6)&amp;G2098,List!A:B,2,FALSE)),"",VLOOKUP(MID(E2098,1,6)&amp;G2098,List!A:B,2,FALSE))</f>
        <v>T08</v>
      </c>
      <c r="P2098" s="1"/>
      <c r="Q2098" s="8"/>
      <c r="R2098" s="8"/>
      <c r="S2098" s="1"/>
      <c r="U2098" s="3"/>
      <c r="V2098" s="2"/>
      <c r="W2098" s="1"/>
      <c r="X2098" s="6"/>
      <c r="Z2098" s="1"/>
    </row>
    <row r="2099" spans="1:26">
      <c r="A2099" s="16" t="s">
        <v>13004</v>
      </c>
      <c r="B2099" s="10">
        <v>44297.808692129627</v>
      </c>
      <c r="C2099" s="16" t="s">
        <v>11332</v>
      </c>
      <c r="D2099" s="16" t="s">
        <v>10921</v>
      </c>
      <c r="E2099" s="16" t="s">
        <v>10168</v>
      </c>
      <c r="F2099" s="16">
        <v>25</v>
      </c>
      <c r="G2099" s="16" t="s">
        <v>11164</v>
      </c>
      <c r="H2099" s="16" t="s">
        <v>5966</v>
      </c>
      <c r="I2099" s="9" t="str">
        <f>IF(N2099="A",IF(AND(HOUR(B2099)&gt;=7,HOUR(B2099)&lt;=18),"A","B"),IF(AND(HOUR(B2099)&gt;=7,HOUR(B2099)&lt;=18),"C","D"))</f>
        <v>D</v>
      </c>
      <c r="J2099" s="9" t="str">
        <f>IF(MONTH(B2099)&lt;10,CONCATENATE("0",MONTH(B2099)),MONTH(B2099))&amp;"/"&amp;  IF(DAY(B2099)&lt;10,CONCATENATE("0",DAY(B2099)),DAY(B2099))</f>
        <v>04/11</v>
      </c>
      <c r="K2099" s="9" t="str">
        <f>IF(C2099&lt;&gt;C2098,1,IF(L2099&lt;&gt;L2098,1,IF(B2099-B2098&gt;$Y$1,1,"")))</f>
        <v/>
      </c>
      <c r="L2099" s="9" t="str">
        <f>YEAR(B2099)&amp;"/"&amp; IF(MONTH(B2099)&lt;10,CONCATENATE("0",MONTH(B2099)),MONTH(B2099))</f>
        <v>2021/04</v>
      </c>
      <c r="M2099" s="11" t="str">
        <f>YEAR(B2099)&amp;"/"&amp; IF(MONTH(B2099)&lt;10,CONCATENATE("0",MONTH(B2099)),MONTH(B2099))&amp;"/"&amp;  IF(DAY(B2099)&lt;10,CONCATENATE("0",DAY(B2099)),DAY(B2099))</f>
        <v>2021/04/11</v>
      </c>
      <c r="N2099" s="9" t="str">
        <f>IF(OR(INT(MOD(M2099,4))=3,INT(MOD(M2099,4))=2),"A","C")</f>
        <v>C</v>
      </c>
      <c r="O2099" s="9" t="str">
        <f>IF(ISNA(VLOOKUP(MID(E2099,1,6)&amp;G2099,List!A:B,2,FALSE)),"",VLOOKUP(MID(E2099,1,6)&amp;G2099,List!A:B,2,FALSE))</f>
        <v>T09</v>
      </c>
      <c r="P2099" s="1"/>
      <c r="Q2099" s="8"/>
      <c r="R2099" s="8"/>
      <c r="S2099" s="1"/>
      <c r="U2099" s="3"/>
      <c r="V2099" s="2"/>
      <c r="W2099" s="1"/>
      <c r="X2099" s="6"/>
      <c r="Z2099" s="1"/>
    </row>
    <row r="2100" spans="1:26">
      <c r="A2100" s="16" t="s">
        <v>12079</v>
      </c>
      <c r="B2100" s="10">
        <v>44297.808692129627</v>
      </c>
      <c r="C2100" s="16" t="s">
        <v>11332</v>
      </c>
      <c r="D2100" s="16" t="s">
        <v>10921</v>
      </c>
      <c r="E2100" s="16" t="s">
        <v>10168</v>
      </c>
      <c r="F2100" s="16">
        <v>25</v>
      </c>
      <c r="G2100" s="16" t="s">
        <v>11164</v>
      </c>
      <c r="H2100" s="16" t="s">
        <v>5966</v>
      </c>
      <c r="I2100" s="9" t="str">
        <f>IF(N2100="A",IF(AND(HOUR(B2100)&gt;=7,HOUR(B2100)&lt;=18),"A","B"),IF(AND(HOUR(B2100)&gt;=7,HOUR(B2100)&lt;=18),"C","D"))</f>
        <v>D</v>
      </c>
      <c r="J2100" s="9" t="str">
        <f>IF(MONTH(B2100)&lt;10,CONCATENATE("0",MONTH(B2100)),MONTH(B2100))&amp;"/"&amp;  IF(DAY(B2100)&lt;10,CONCATENATE("0",DAY(B2100)),DAY(B2100))</f>
        <v>04/11</v>
      </c>
      <c r="K2100" s="9" t="str">
        <f>IF(C2100&lt;&gt;C2099,1,IF(L2100&lt;&gt;L2099,1,IF(B2100-B2099&gt;$Y$1,1,"")))</f>
        <v/>
      </c>
      <c r="L2100" s="9" t="str">
        <f>YEAR(B2100)&amp;"/"&amp; IF(MONTH(B2100)&lt;10,CONCATENATE("0",MONTH(B2100)),MONTH(B2100))</f>
        <v>2021/04</v>
      </c>
      <c r="M2100" s="11" t="str">
        <f>YEAR(B2100)&amp;"/"&amp; IF(MONTH(B2100)&lt;10,CONCATENATE("0",MONTH(B2100)),MONTH(B2100))&amp;"/"&amp;  IF(DAY(B2100)&lt;10,CONCATENATE("0",DAY(B2100)),DAY(B2100))</f>
        <v>2021/04/11</v>
      </c>
      <c r="N2100" s="9" t="str">
        <f>IF(OR(INT(MOD(M2100,4))=3,INT(MOD(M2100,4))=2),"A","C")</f>
        <v>C</v>
      </c>
      <c r="O2100" s="9" t="str">
        <f>IF(ISNA(VLOOKUP(MID(E2100,1,6)&amp;G2100,List!A:B,2,FALSE)),"",VLOOKUP(MID(E2100,1,6)&amp;G2100,List!A:B,2,FALSE))</f>
        <v>T09</v>
      </c>
      <c r="P2100" s="1"/>
      <c r="Q2100" s="8"/>
      <c r="R2100" s="8"/>
      <c r="S2100" s="1"/>
      <c r="U2100" s="3"/>
      <c r="V2100" s="2"/>
      <c r="W2100" s="1"/>
      <c r="X2100" s="6"/>
      <c r="Z2100" s="1"/>
    </row>
    <row r="2101" spans="1:26">
      <c r="A2101" s="16" t="s">
        <v>12086</v>
      </c>
      <c r="B2101" s="10">
        <v>44297.808692129627</v>
      </c>
      <c r="C2101" s="16" t="s">
        <v>11332</v>
      </c>
      <c r="D2101" s="16" t="s">
        <v>10921</v>
      </c>
      <c r="E2101" s="16" t="s">
        <v>10168</v>
      </c>
      <c r="F2101" s="16">
        <v>25</v>
      </c>
      <c r="G2101" s="16" t="s">
        <v>11164</v>
      </c>
      <c r="H2101" s="16" t="s">
        <v>5966</v>
      </c>
      <c r="I2101" s="9" t="str">
        <f>IF(N2101="A",IF(AND(HOUR(B2101)&gt;=7,HOUR(B2101)&lt;=18),"A","B"),IF(AND(HOUR(B2101)&gt;=7,HOUR(B2101)&lt;=18),"C","D"))</f>
        <v>D</v>
      </c>
      <c r="J2101" s="9" t="str">
        <f>IF(MONTH(B2101)&lt;10,CONCATENATE("0",MONTH(B2101)),MONTH(B2101))&amp;"/"&amp;  IF(DAY(B2101)&lt;10,CONCATENATE("0",DAY(B2101)),DAY(B2101))</f>
        <v>04/11</v>
      </c>
      <c r="K2101" s="9" t="str">
        <f>IF(C2101&lt;&gt;C2100,1,IF(L2101&lt;&gt;L2100,1,IF(B2101-B2100&gt;$Y$1,1,"")))</f>
        <v/>
      </c>
      <c r="L2101" s="9" t="str">
        <f>YEAR(B2101)&amp;"/"&amp; IF(MONTH(B2101)&lt;10,CONCATENATE("0",MONTH(B2101)),MONTH(B2101))</f>
        <v>2021/04</v>
      </c>
      <c r="M2101" s="11" t="str">
        <f>YEAR(B2101)&amp;"/"&amp; IF(MONTH(B2101)&lt;10,CONCATENATE("0",MONTH(B2101)),MONTH(B2101))&amp;"/"&amp;  IF(DAY(B2101)&lt;10,CONCATENATE("0",DAY(B2101)),DAY(B2101))</f>
        <v>2021/04/11</v>
      </c>
      <c r="N2101" s="9" t="str">
        <f>IF(OR(INT(MOD(M2101,4))=3,INT(MOD(M2101,4))=2),"A","C")</f>
        <v>C</v>
      </c>
      <c r="O2101" s="9" t="str">
        <f>IF(ISNA(VLOOKUP(MID(E2101,1,6)&amp;G2101,List!A:B,2,FALSE)),"",VLOOKUP(MID(E2101,1,6)&amp;G2101,List!A:B,2,FALSE))</f>
        <v>T09</v>
      </c>
      <c r="P2101" s="1"/>
      <c r="Q2101" s="8"/>
      <c r="R2101" s="8"/>
      <c r="S2101" s="1"/>
      <c r="U2101" s="3"/>
      <c r="V2101" s="2"/>
      <c r="W2101" s="1"/>
      <c r="X2101" s="6"/>
      <c r="Z2101" s="1"/>
    </row>
    <row r="2102" spans="1:26">
      <c r="A2102" s="16" t="s">
        <v>12366</v>
      </c>
      <c r="B2102" s="10">
        <v>44297.808692129627</v>
      </c>
      <c r="C2102" s="16" t="s">
        <v>11332</v>
      </c>
      <c r="D2102" s="16" t="s">
        <v>10543</v>
      </c>
      <c r="E2102" s="16" t="s">
        <v>10168</v>
      </c>
      <c r="F2102" s="16">
        <v>25</v>
      </c>
      <c r="G2102" s="16" t="s">
        <v>11164</v>
      </c>
      <c r="H2102" s="16" t="s">
        <v>5966</v>
      </c>
      <c r="I2102" s="9" t="str">
        <f>IF(N2102="A",IF(AND(HOUR(B2102)&gt;=7,HOUR(B2102)&lt;=18),"A","B"),IF(AND(HOUR(B2102)&gt;=7,HOUR(B2102)&lt;=18),"C","D"))</f>
        <v>D</v>
      </c>
      <c r="J2102" s="9" t="str">
        <f>IF(MONTH(B2102)&lt;10,CONCATENATE("0",MONTH(B2102)),MONTH(B2102))&amp;"/"&amp;  IF(DAY(B2102)&lt;10,CONCATENATE("0",DAY(B2102)),DAY(B2102))</f>
        <v>04/11</v>
      </c>
      <c r="K2102" s="9" t="str">
        <f>IF(C2102&lt;&gt;C2101,1,IF(L2102&lt;&gt;L2101,1,IF(B2102-B2101&gt;$Y$1,1,"")))</f>
        <v/>
      </c>
      <c r="L2102" s="9" t="str">
        <f>YEAR(B2102)&amp;"/"&amp; IF(MONTH(B2102)&lt;10,CONCATENATE("0",MONTH(B2102)),MONTH(B2102))</f>
        <v>2021/04</v>
      </c>
      <c r="M2102" s="11" t="str">
        <f>YEAR(B2102)&amp;"/"&amp; IF(MONTH(B2102)&lt;10,CONCATENATE("0",MONTH(B2102)),MONTH(B2102))&amp;"/"&amp;  IF(DAY(B2102)&lt;10,CONCATENATE("0",DAY(B2102)),DAY(B2102))</f>
        <v>2021/04/11</v>
      </c>
      <c r="N2102" s="9" t="str">
        <f>IF(OR(INT(MOD(M2102,4))=3,INT(MOD(M2102,4))=2),"A","C")</f>
        <v>C</v>
      </c>
      <c r="O2102" s="9" t="str">
        <f>IF(ISNA(VLOOKUP(MID(E2102,1,6)&amp;G2102,List!A:B,2,FALSE)),"",VLOOKUP(MID(E2102,1,6)&amp;G2102,List!A:B,2,FALSE))</f>
        <v>T09</v>
      </c>
      <c r="P2102" s="1"/>
      <c r="Q2102" s="8"/>
      <c r="R2102" s="8"/>
      <c r="S2102" s="1"/>
      <c r="U2102" s="3"/>
      <c r="V2102" s="2"/>
      <c r="W2102" s="1"/>
      <c r="X2102" s="6"/>
      <c r="Z2102" s="1"/>
    </row>
    <row r="2103" spans="1:26">
      <c r="A2103" s="16" t="s">
        <v>11512</v>
      </c>
      <c r="B2103" s="10">
        <v>44297.963078703702</v>
      </c>
      <c r="C2103" s="16" t="s">
        <v>11332</v>
      </c>
      <c r="D2103" s="16" t="s">
        <v>10760</v>
      </c>
      <c r="E2103" s="16" t="s">
        <v>25</v>
      </c>
      <c r="F2103" s="16">
        <v>25</v>
      </c>
      <c r="G2103" s="16" t="s">
        <v>11164</v>
      </c>
      <c r="H2103" s="16" t="s">
        <v>5966</v>
      </c>
      <c r="I2103" s="9" t="str">
        <f>IF(N2103="A",IF(AND(HOUR(B2103)&gt;=7,HOUR(B2103)&lt;=18),"A","B"),IF(AND(HOUR(B2103)&gt;=7,HOUR(B2103)&lt;=18),"C","D"))</f>
        <v>D</v>
      </c>
      <c r="J2103" s="9" t="str">
        <f>IF(MONTH(B2103)&lt;10,CONCATENATE("0",MONTH(B2103)),MONTH(B2103))&amp;"/"&amp;  IF(DAY(B2103)&lt;10,CONCATENATE("0",DAY(B2103)),DAY(B2103))</f>
        <v>04/11</v>
      </c>
      <c r="K2103" s="9">
        <f>IF(C2103&lt;&gt;C2102,1,IF(L2103&lt;&gt;L2102,1,IF(B2103-B2102&gt;$Y$1,1,"")))</f>
        <v>1</v>
      </c>
      <c r="L2103" s="9" t="str">
        <f>YEAR(B2103)&amp;"/"&amp; IF(MONTH(B2103)&lt;10,CONCATENATE("0",MONTH(B2103)),MONTH(B2103))</f>
        <v>2021/04</v>
      </c>
      <c r="M2103" s="11" t="str">
        <f>YEAR(B2103)&amp;"/"&amp; IF(MONTH(B2103)&lt;10,CONCATENATE("0",MONTH(B2103)),MONTH(B2103))&amp;"/"&amp;  IF(DAY(B2103)&lt;10,CONCATENATE("0",DAY(B2103)),DAY(B2103))</f>
        <v>2021/04/11</v>
      </c>
      <c r="N2103" s="9" t="str">
        <f>IF(OR(INT(MOD(M2103,4))=3,INT(MOD(M2103,4))=2),"A","C")</f>
        <v>C</v>
      </c>
      <c r="O2103" s="9" t="str">
        <f>IF(ISNA(VLOOKUP(MID(E2103,1,6)&amp;G2103,List!A:B,2,FALSE)),"",VLOOKUP(MID(E2103,1,6)&amp;G2103,List!A:B,2,FALSE))</f>
        <v>T08</v>
      </c>
      <c r="P2103" s="1"/>
      <c r="Q2103" s="8"/>
      <c r="R2103" s="8"/>
      <c r="S2103" s="1"/>
      <c r="U2103" s="3"/>
      <c r="V2103" s="2"/>
      <c r="W2103" s="1"/>
      <c r="X2103" s="6"/>
      <c r="Z2103" s="1"/>
    </row>
    <row r="2104" spans="1:26">
      <c r="A2104" s="16" t="s">
        <v>11514</v>
      </c>
      <c r="B2104" s="10">
        <v>44297.963078703702</v>
      </c>
      <c r="C2104" s="16" t="s">
        <v>11332</v>
      </c>
      <c r="D2104" s="16" t="s">
        <v>10760</v>
      </c>
      <c r="E2104" s="16" t="s">
        <v>25</v>
      </c>
      <c r="F2104" s="16">
        <v>25</v>
      </c>
      <c r="G2104" s="16" t="s">
        <v>11164</v>
      </c>
      <c r="H2104" s="16" t="s">
        <v>5966</v>
      </c>
      <c r="I2104" s="9" t="str">
        <f>IF(N2104="A",IF(AND(HOUR(B2104)&gt;=7,HOUR(B2104)&lt;=18),"A","B"),IF(AND(HOUR(B2104)&gt;=7,HOUR(B2104)&lt;=18),"C","D"))</f>
        <v>D</v>
      </c>
      <c r="J2104" s="9" t="str">
        <f>IF(MONTH(B2104)&lt;10,CONCATENATE("0",MONTH(B2104)),MONTH(B2104))&amp;"/"&amp;  IF(DAY(B2104)&lt;10,CONCATENATE("0",DAY(B2104)),DAY(B2104))</f>
        <v>04/11</v>
      </c>
      <c r="K2104" s="9" t="str">
        <f>IF(C2104&lt;&gt;C2103,1,IF(L2104&lt;&gt;L2103,1,IF(B2104-B2103&gt;$Y$1,1,"")))</f>
        <v/>
      </c>
      <c r="L2104" s="9" t="str">
        <f>YEAR(B2104)&amp;"/"&amp; IF(MONTH(B2104)&lt;10,CONCATENATE("0",MONTH(B2104)),MONTH(B2104))</f>
        <v>2021/04</v>
      </c>
      <c r="M2104" s="11" t="str">
        <f>YEAR(B2104)&amp;"/"&amp; IF(MONTH(B2104)&lt;10,CONCATENATE("0",MONTH(B2104)),MONTH(B2104))&amp;"/"&amp;  IF(DAY(B2104)&lt;10,CONCATENATE("0",DAY(B2104)),DAY(B2104))</f>
        <v>2021/04/11</v>
      </c>
      <c r="N2104" s="9" t="str">
        <f>IF(OR(INT(MOD(M2104,4))=3,INT(MOD(M2104,4))=2),"A","C")</f>
        <v>C</v>
      </c>
      <c r="O2104" s="9" t="str">
        <f>IF(ISNA(VLOOKUP(MID(E2104,1,6)&amp;G2104,List!A:B,2,FALSE)),"",VLOOKUP(MID(E2104,1,6)&amp;G2104,List!A:B,2,FALSE))</f>
        <v>T08</v>
      </c>
      <c r="P2104" s="1"/>
      <c r="Q2104" s="8"/>
      <c r="R2104" s="8"/>
      <c r="S2104" s="1"/>
      <c r="U2104" s="3"/>
      <c r="V2104" s="2"/>
      <c r="W2104" s="1"/>
      <c r="X2104" s="6"/>
      <c r="Z2104" s="1"/>
    </row>
    <row r="2105" spans="1:26">
      <c r="A2105" s="16" t="s">
        <v>12310</v>
      </c>
      <c r="B2105" s="10">
        <v>44297.963078703702</v>
      </c>
      <c r="C2105" s="16" t="s">
        <v>11332</v>
      </c>
      <c r="D2105" s="16" t="s">
        <v>10630</v>
      </c>
      <c r="E2105" s="16" t="s">
        <v>10631</v>
      </c>
      <c r="F2105" s="16">
        <v>25</v>
      </c>
      <c r="G2105" s="16" t="s">
        <v>11164</v>
      </c>
      <c r="H2105" s="16" t="s">
        <v>5966</v>
      </c>
      <c r="I2105" s="9" t="str">
        <f>IF(N2105="A",IF(AND(HOUR(B2105)&gt;=7,HOUR(B2105)&lt;=18),"A","B"),IF(AND(HOUR(B2105)&gt;=7,HOUR(B2105)&lt;=18),"C","D"))</f>
        <v>D</v>
      </c>
      <c r="J2105" s="9" t="str">
        <f>IF(MONTH(B2105)&lt;10,CONCATENATE("0",MONTH(B2105)),MONTH(B2105))&amp;"/"&amp;  IF(DAY(B2105)&lt;10,CONCATENATE("0",DAY(B2105)),DAY(B2105))</f>
        <v>04/11</v>
      </c>
      <c r="K2105" s="9" t="str">
        <f>IF(C2105&lt;&gt;C2104,1,IF(L2105&lt;&gt;L2104,1,IF(B2105-B2104&gt;$Y$1,1,"")))</f>
        <v/>
      </c>
      <c r="L2105" s="9" t="str">
        <f>YEAR(B2105)&amp;"/"&amp; IF(MONTH(B2105)&lt;10,CONCATENATE("0",MONTH(B2105)),MONTH(B2105))</f>
        <v>2021/04</v>
      </c>
      <c r="M2105" s="11" t="str">
        <f>YEAR(B2105)&amp;"/"&amp; IF(MONTH(B2105)&lt;10,CONCATENATE("0",MONTH(B2105)),MONTH(B2105))&amp;"/"&amp;  IF(DAY(B2105)&lt;10,CONCATENATE("0",DAY(B2105)),DAY(B2105))</f>
        <v>2021/04/11</v>
      </c>
      <c r="N2105" s="9" t="str">
        <f>IF(OR(INT(MOD(M2105,4))=3,INT(MOD(M2105,4))=2),"A","C")</f>
        <v>C</v>
      </c>
      <c r="O2105" s="9" t="str">
        <f>IF(ISNA(VLOOKUP(MID(E2105,1,6)&amp;G2105,List!A:B,2,FALSE)),"",VLOOKUP(MID(E2105,1,6)&amp;G2105,List!A:B,2,FALSE))</f>
        <v>T08</v>
      </c>
      <c r="P2105" s="1"/>
      <c r="Q2105" s="8"/>
      <c r="R2105" s="8"/>
      <c r="S2105" s="1"/>
      <c r="U2105" s="3"/>
      <c r="V2105" s="2"/>
      <c r="W2105" s="1"/>
      <c r="X2105" s="6"/>
      <c r="Z2105" s="1"/>
    </row>
    <row r="2106" spans="1:26">
      <c r="A2106" s="16" t="s">
        <v>10728</v>
      </c>
      <c r="B2106" s="10">
        <v>44297.963078703702</v>
      </c>
      <c r="C2106" s="16" t="s">
        <v>11332</v>
      </c>
      <c r="D2106" s="16" t="s">
        <v>10226</v>
      </c>
      <c r="E2106" s="16" t="s">
        <v>10227</v>
      </c>
      <c r="F2106" s="16">
        <v>25</v>
      </c>
      <c r="G2106" s="16" t="s">
        <v>11164</v>
      </c>
      <c r="H2106" s="16" t="s">
        <v>5966</v>
      </c>
      <c r="I2106" s="9" t="str">
        <f>IF(N2106="A",IF(AND(HOUR(B2106)&gt;=7,HOUR(B2106)&lt;=18),"A","B"),IF(AND(HOUR(B2106)&gt;=7,HOUR(B2106)&lt;=18),"C","D"))</f>
        <v>D</v>
      </c>
      <c r="J2106" s="9" t="str">
        <f>IF(MONTH(B2106)&lt;10,CONCATENATE("0",MONTH(B2106)),MONTH(B2106))&amp;"/"&amp;  IF(DAY(B2106)&lt;10,CONCATENATE("0",DAY(B2106)),DAY(B2106))</f>
        <v>04/11</v>
      </c>
      <c r="K2106" s="9" t="str">
        <f>IF(C2106&lt;&gt;C2105,1,IF(L2106&lt;&gt;L2105,1,IF(B2106-B2105&gt;$Y$1,1,"")))</f>
        <v/>
      </c>
      <c r="L2106" s="9" t="str">
        <f>YEAR(B2106)&amp;"/"&amp; IF(MONTH(B2106)&lt;10,CONCATENATE("0",MONTH(B2106)),MONTH(B2106))</f>
        <v>2021/04</v>
      </c>
      <c r="M2106" s="11" t="str">
        <f>YEAR(B2106)&amp;"/"&amp; IF(MONTH(B2106)&lt;10,CONCATENATE("0",MONTH(B2106)),MONTH(B2106))&amp;"/"&amp;  IF(DAY(B2106)&lt;10,CONCATENATE("0",DAY(B2106)),DAY(B2106))</f>
        <v>2021/04/11</v>
      </c>
      <c r="N2106" s="9" t="str">
        <f>IF(OR(INT(MOD(M2106,4))=3,INT(MOD(M2106,4))=2),"A","C")</f>
        <v>C</v>
      </c>
      <c r="O2106" s="9" t="str">
        <f>IF(ISNA(VLOOKUP(MID(E2106,1,6)&amp;G2106,List!A:B,2,FALSE)),"",VLOOKUP(MID(E2106,1,6)&amp;G2106,List!A:B,2,FALSE))</f>
        <v>T08</v>
      </c>
      <c r="P2106" s="1"/>
      <c r="Q2106" s="8"/>
      <c r="R2106" s="8"/>
      <c r="S2106" s="1"/>
      <c r="U2106" s="3"/>
      <c r="V2106" s="2"/>
      <c r="W2106" s="1"/>
      <c r="X2106" s="6"/>
      <c r="Z2106" s="1"/>
    </row>
    <row r="2107" spans="1:26">
      <c r="A2107" s="16" t="s">
        <v>11036</v>
      </c>
      <c r="B2107" s="10">
        <v>44297.963078703702</v>
      </c>
      <c r="C2107" s="16" t="s">
        <v>11332</v>
      </c>
      <c r="D2107" s="16" t="s">
        <v>10226</v>
      </c>
      <c r="E2107" s="16" t="s">
        <v>10227</v>
      </c>
      <c r="F2107" s="16">
        <v>25</v>
      </c>
      <c r="G2107" s="16" t="s">
        <v>11164</v>
      </c>
      <c r="H2107" s="16" t="s">
        <v>5966</v>
      </c>
      <c r="I2107" s="9" t="str">
        <f>IF(N2107="A",IF(AND(HOUR(B2107)&gt;=7,HOUR(B2107)&lt;=18),"A","B"),IF(AND(HOUR(B2107)&gt;=7,HOUR(B2107)&lt;=18),"C","D"))</f>
        <v>D</v>
      </c>
      <c r="J2107" s="9" t="str">
        <f>IF(MONTH(B2107)&lt;10,CONCATENATE("0",MONTH(B2107)),MONTH(B2107))&amp;"/"&amp;  IF(DAY(B2107)&lt;10,CONCATENATE("0",DAY(B2107)),DAY(B2107))</f>
        <v>04/11</v>
      </c>
      <c r="K2107" s="9" t="str">
        <f>IF(C2107&lt;&gt;C2106,1,IF(L2107&lt;&gt;L2106,1,IF(B2107-B2106&gt;$Y$1,1,"")))</f>
        <v/>
      </c>
      <c r="L2107" s="9" t="str">
        <f>YEAR(B2107)&amp;"/"&amp; IF(MONTH(B2107)&lt;10,CONCATENATE("0",MONTH(B2107)),MONTH(B2107))</f>
        <v>2021/04</v>
      </c>
      <c r="M2107" s="11" t="str">
        <f>YEAR(B2107)&amp;"/"&amp; IF(MONTH(B2107)&lt;10,CONCATENATE("0",MONTH(B2107)),MONTH(B2107))&amp;"/"&amp;  IF(DAY(B2107)&lt;10,CONCATENATE("0",DAY(B2107)),DAY(B2107))</f>
        <v>2021/04/11</v>
      </c>
      <c r="N2107" s="9" t="str">
        <f>IF(OR(INT(MOD(M2107,4))=3,INT(MOD(M2107,4))=2),"A","C")</f>
        <v>C</v>
      </c>
      <c r="O2107" s="9" t="str">
        <f>IF(ISNA(VLOOKUP(MID(E2107,1,6)&amp;G2107,List!A:B,2,FALSE)),"",VLOOKUP(MID(E2107,1,6)&amp;G2107,List!A:B,2,FALSE))</f>
        <v>T08</v>
      </c>
      <c r="P2107" s="1"/>
      <c r="Q2107" s="8"/>
      <c r="R2107" s="8"/>
      <c r="S2107" s="1"/>
      <c r="U2107" s="3"/>
      <c r="V2107" s="2"/>
      <c r="W2107" s="1"/>
      <c r="X2107" s="6"/>
      <c r="Z2107" s="1"/>
    </row>
    <row r="2108" spans="1:26">
      <c r="A2108" s="16" t="s">
        <v>11082</v>
      </c>
      <c r="B2108" s="10">
        <v>44297.963078703702</v>
      </c>
      <c r="C2108" s="16" t="s">
        <v>11332</v>
      </c>
      <c r="D2108" s="16" t="s">
        <v>10226</v>
      </c>
      <c r="E2108" s="16" t="s">
        <v>10227</v>
      </c>
      <c r="F2108" s="16">
        <v>25</v>
      </c>
      <c r="G2108" s="16" t="s">
        <v>11164</v>
      </c>
      <c r="H2108" s="16" t="s">
        <v>5966</v>
      </c>
      <c r="I2108" s="9" t="str">
        <f>IF(N2108="A",IF(AND(HOUR(B2108)&gt;=7,HOUR(B2108)&lt;=18),"A","B"),IF(AND(HOUR(B2108)&gt;=7,HOUR(B2108)&lt;=18),"C","D"))</f>
        <v>D</v>
      </c>
      <c r="J2108" s="9" t="str">
        <f>IF(MONTH(B2108)&lt;10,CONCATENATE("0",MONTH(B2108)),MONTH(B2108))&amp;"/"&amp;  IF(DAY(B2108)&lt;10,CONCATENATE("0",DAY(B2108)),DAY(B2108))</f>
        <v>04/11</v>
      </c>
      <c r="K2108" s="9" t="str">
        <f>IF(C2108&lt;&gt;C2107,1,IF(L2108&lt;&gt;L2107,1,IF(B2108-B2107&gt;$Y$1,1,"")))</f>
        <v/>
      </c>
      <c r="L2108" s="9" t="str">
        <f>YEAR(B2108)&amp;"/"&amp; IF(MONTH(B2108)&lt;10,CONCATENATE("0",MONTH(B2108)),MONTH(B2108))</f>
        <v>2021/04</v>
      </c>
      <c r="M2108" s="11" t="str">
        <f>YEAR(B2108)&amp;"/"&amp; IF(MONTH(B2108)&lt;10,CONCATENATE("0",MONTH(B2108)),MONTH(B2108))&amp;"/"&amp;  IF(DAY(B2108)&lt;10,CONCATENATE("0",DAY(B2108)),DAY(B2108))</f>
        <v>2021/04/11</v>
      </c>
      <c r="N2108" s="9" t="str">
        <f>IF(OR(INT(MOD(M2108,4))=3,INT(MOD(M2108,4))=2),"A","C")</f>
        <v>C</v>
      </c>
      <c r="O2108" s="9" t="str">
        <f>IF(ISNA(VLOOKUP(MID(E2108,1,6)&amp;G2108,List!A:B,2,FALSE)),"",VLOOKUP(MID(E2108,1,6)&amp;G2108,List!A:B,2,FALSE))</f>
        <v>T08</v>
      </c>
      <c r="P2108" s="1"/>
      <c r="Q2108" s="8"/>
      <c r="R2108" s="8"/>
      <c r="S2108" s="1"/>
      <c r="U2108" s="3"/>
      <c r="V2108" s="2"/>
      <c r="W2108" s="1"/>
      <c r="X2108" s="6"/>
      <c r="Z2108" s="1"/>
    </row>
    <row r="2109" spans="1:26">
      <c r="A2109" s="16" t="s">
        <v>11342</v>
      </c>
      <c r="B2109" s="10">
        <v>44298.103831018518</v>
      </c>
      <c r="C2109" s="16" t="s">
        <v>11332</v>
      </c>
      <c r="D2109" s="16" t="s">
        <v>10757</v>
      </c>
      <c r="E2109" s="16" t="s">
        <v>10758</v>
      </c>
      <c r="F2109" s="16">
        <v>25</v>
      </c>
      <c r="G2109" s="16" t="s">
        <v>11164</v>
      </c>
      <c r="H2109" s="16" t="s">
        <v>5966</v>
      </c>
      <c r="I2109" s="9" t="str">
        <f>IF(N2109="A",IF(AND(HOUR(B2109)&gt;=7,HOUR(B2109)&lt;=18),"A","B"),IF(AND(HOUR(B2109)&gt;=7,HOUR(B2109)&lt;=18),"C","D"))</f>
        <v>B</v>
      </c>
      <c r="J2109" s="9" t="str">
        <f>IF(MONTH(B2109)&lt;10,CONCATENATE("0",MONTH(B2109)),MONTH(B2109))&amp;"/"&amp;  IF(DAY(B2109)&lt;10,CONCATENATE("0",DAY(B2109)),DAY(B2109))</f>
        <v>04/12</v>
      </c>
      <c r="K2109" s="9">
        <f>IF(C2109&lt;&gt;C2108,1,IF(L2109&lt;&gt;L2108,1,IF(B2109-B2108&gt;$Y$1,1,"")))</f>
        <v>1</v>
      </c>
      <c r="L2109" s="9" t="str">
        <f>YEAR(B2109)&amp;"/"&amp; IF(MONTH(B2109)&lt;10,CONCATENATE("0",MONTH(B2109)),MONTH(B2109))</f>
        <v>2021/04</v>
      </c>
      <c r="M2109" s="11" t="str">
        <f>YEAR(B2109)&amp;"/"&amp; IF(MONTH(B2109)&lt;10,CONCATENATE("0",MONTH(B2109)),MONTH(B2109))&amp;"/"&amp;  IF(DAY(B2109)&lt;10,CONCATENATE("0",DAY(B2109)),DAY(B2109))</f>
        <v>2021/04/12</v>
      </c>
      <c r="N2109" s="9" t="str">
        <f>IF(OR(INT(MOD(M2109,4))=3,INT(MOD(M2109,4))=2),"A","C")</f>
        <v>A</v>
      </c>
      <c r="O2109" s="9" t="str">
        <f>IF(ISNA(VLOOKUP(MID(E2109,1,6)&amp;G2109,List!A:B,2,FALSE)),"",VLOOKUP(MID(E2109,1,6)&amp;G2109,List!A:B,2,FALSE))</f>
        <v>T08</v>
      </c>
      <c r="P2109" s="1"/>
      <c r="Q2109" s="8"/>
      <c r="R2109" s="8"/>
      <c r="S2109" s="1"/>
      <c r="U2109" s="3"/>
      <c r="V2109" s="2"/>
      <c r="W2109" s="1"/>
      <c r="X2109" s="6"/>
      <c r="Z2109" s="1"/>
    </row>
    <row r="2110" spans="1:26">
      <c r="A2110" s="16" t="s">
        <v>11343</v>
      </c>
      <c r="B2110" s="10">
        <v>44298.103831018518</v>
      </c>
      <c r="C2110" s="16" t="s">
        <v>11332</v>
      </c>
      <c r="D2110" s="16" t="s">
        <v>10191</v>
      </c>
      <c r="E2110" s="16" t="s">
        <v>8124</v>
      </c>
      <c r="F2110" s="16">
        <v>25</v>
      </c>
      <c r="G2110" s="16" t="s">
        <v>11164</v>
      </c>
      <c r="H2110" s="16" t="s">
        <v>5966</v>
      </c>
      <c r="I2110" s="9" t="str">
        <f>IF(N2110="A",IF(AND(HOUR(B2110)&gt;=7,HOUR(B2110)&lt;=18),"A","B"),IF(AND(HOUR(B2110)&gt;=7,HOUR(B2110)&lt;=18),"C","D"))</f>
        <v>B</v>
      </c>
      <c r="J2110" s="9" t="str">
        <f>IF(MONTH(B2110)&lt;10,CONCATENATE("0",MONTH(B2110)),MONTH(B2110))&amp;"/"&amp;  IF(DAY(B2110)&lt;10,CONCATENATE("0",DAY(B2110)),DAY(B2110))</f>
        <v>04/12</v>
      </c>
      <c r="K2110" s="9" t="str">
        <f>IF(C2110&lt;&gt;C2109,1,IF(L2110&lt;&gt;L2109,1,IF(B2110-B2109&gt;$Y$1,1,"")))</f>
        <v/>
      </c>
      <c r="L2110" s="9" t="str">
        <f>YEAR(B2110)&amp;"/"&amp; IF(MONTH(B2110)&lt;10,CONCATENATE("0",MONTH(B2110)),MONTH(B2110))</f>
        <v>2021/04</v>
      </c>
      <c r="M2110" s="11" t="str">
        <f>YEAR(B2110)&amp;"/"&amp; IF(MONTH(B2110)&lt;10,CONCATENATE("0",MONTH(B2110)),MONTH(B2110))&amp;"/"&amp;  IF(DAY(B2110)&lt;10,CONCATENATE("0",DAY(B2110)),DAY(B2110))</f>
        <v>2021/04/12</v>
      </c>
      <c r="N2110" s="9" t="str">
        <f>IF(OR(INT(MOD(M2110,4))=3,INT(MOD(M2110,4))=2),"A","C")</f>
        <v>A</v>
      </c>
      <c r="O2110" s="9" t="str">
        <f>IF(ISNA(VLOOKUP(MID(E2110,1,6)&amp;G2110,List!A:B,2,FALSE)),"",VLOOKUP(MID(E2110,1,6)&amp;G2110,List!A:B,2,FALSE))</f>
        <v>T08</v>
      </c>
      <c r="P2110" s="1"/>
      <c r="Q2110" s="8"/>
      <c r="R2110" s="8"/>
      <c r="S2110" s="1"/>
      <c r="U2110" s="3"/>
      <c r="V2110" s="2"/>
      <c r="W2110" s="1"/>
      <c r="X2110" s="6"/>
      <c r="Z2110" s="1"/>
    </row>
    <row r="2111" spans="1:26">
      <c r="A2111" s="16" t="s">
        <v>11344</v>
      </c>
      <c r="B2111" s="10">
        <v>44298.103831018518</v>
      </c>
      <c r="C2111" s="16" t="s">
        <v>11332</v>
      </c>
      <c r="D2111" s="16" t="s">
        <v>10632</v>
      </c>
      <c r="E2111" s="16" t="s">
        <v>10168</v>
      </c>
      <c r="F2111" s="16">
        <v>25</v>
      </c>
      <c r="G2111" s="16" t="s">
        <v>11164</v>
      </c>
      <c r="H2111" s="16" t="s">
        <v>5966</v>
      </c>
      <c r="I2111" s="9" t="str">
        <f>IF(N2111="A",IF(AND(HOUR(B2111)&gt;=7,HOUR(B2111)&lt;=18),"A","B"),IF(AND(HOUR(B2111)&gt;=7,HOUR(B2111)&lt;=18),"C","D"))</f>
        <v>B</v>
      </c>
      <c r="J2111" s="9" t="str">
        <f>IF(MONTH(B2111)&lt;10,CONCATENATE("0",MONTH(B2111)),MONTH(B2111))&amp;"/"&amp;  IF(DAY(B2111)&lt;10,CONCATENATE("0",DAY(B2111)),DAY(B2111))</f>
        <v>04/12</v>
      </c>
      <c r="K2111" s="9" t="str">
        <f>IF(C2111&lt;&gt;C2110,1,IF(L2111&lt;&gt;L2110,1,IF(B2111-B2110&gt;$Y$1,1,"")))</f>
        <v/>
      </c>
      <c r="L2111" s="9" t="str">
        <f>YEAR(B2111)&amp;"/"&amp; IF(MONTH(B2111)&lt;10,CONCATENATE("0",MONTH(B2111)),MONTH(B2111))</f>
        <v>2021/04</v>
      </c>
      <c r="M2111" s="11" t="str">
        <f>YEAR(B2111)&amp;"/"&amp; IF(MONTH(B2111)&lt;10,CONCATENATE("0",MONTH(B2111)),MONTH(B2111))&amp;"/"&amp;  IF(DAY(B2111)&lt;10,CONCATENATE("0",DAY(B2111)),DAY(B2111))</f>
        <v>2021/04/12</v>
      </c>
      <c r="N2111" s="9" t="str">
        <f>IF(OR(INT(MOD(M2111,4))=3,INT(MOD(M2111,4))=2),"A","C")</f>
        <v>A</v>
      </c>
      <c r="O2111" s="9" t="str">
        <f>IF(ISNA(VLOOKUP(MID(E2111,1,6)&amp;G2111,List!A:B,2,FALSE)),"",VLOOKUP(MID(E2111,1,6)&amp;G2111,List!A:B,2,FALSE))</f>
        <v>T09</v>
      </c>
      <c r="P2111" s="1"/>
      <c r="Q2111" s="8"/>
      <c r="R2111" s="8"/>
      <c r="S2111" s="1"/>
      <c r="U2111" s="3"/>
      <c r="V2111" s="2"/>
      <c r="W2111" s="1"/>
      <c r="X2111" s="6"/>
      <c r="Z2111" s="1"/>
    </row>
    <row r="2112" spans="1:26">
      <c r="A2112" s="16" t="s">
        <v>10529</v>
      </c>
      <c r="B2112" s="10">
        <v>44298.103831018518</v>
      </c>
      <c r="C2112" s="16" t="s">
        <v>11332</v>
      </c>
      <c r="D2112" s="16" t="s">
        <v>10514</v>
      </c>
      <c r="E2112" s="16" t="s">
        <v>10277</v>
      </c>
      <c r="F2112" s="16">
        <v>25</v>
      </c>
      <c r="G2112" s="16" t="s">
        <v>11164</v>
      </c>
      <c r="H2112" s="16" t="s">
        <v>5966</v>
      </c>
      <c r="I2112" s="9" t="str">
        <f>IF(N2112="A",IF(AND(HOUR(B2112)&gt;=7,HOUR(B2112)&lt;=18),"A","B"),IF(AND(HOUR(B2112)&gt;=7,HOUR(B2112)&lt;=18),"C","D"))</f>
        <v>B</v>
      </c>
      <c r="J2112" s="9" t="str">
        <f>IF(MONTH(B2112)&lt;10,CONCATENATE("0",MONTH(B2112)),MONTH(B2112))&amp;"/"&amp;  IF(DAY(B2112)&lt;10,CONCATENATE("0",DAY(B2112)),DAY(B2112))</f>
        <v>04/12</v>
      </c>
      <c r="K2112" s="9" t="str">
        <f>IF(C2112&lt;&gt;C2111,1,IF(L2112&lt;&gt;L2111,1,IF(B2112-B2111&gt;$Y$1,1,"")))</f>
        <v/>
      </c>
      <c r="L2112" s="9" t="str">
        <f>YEAR(B2112)&amp;"/"&amp; IF(MONTH(B2112)&lt;10,CONCATENATE("0",MONTH(B2112)),MONTH(B2112))</f>
        <v>2021/04</v>
      </c>
      <c r="M2112" s="11" t="str">
        <f>YEAR(B2112)&amp;"/"&amp; IF(MONTH(B2112)&lt;10,CONCATENATE("0",MONTH(B2112)),MONTH(B2112))&amp;"/"&amp;  IF(DAY(B2112)&lt;10,CONCATENATE("0",DAY(B2112)),DAY(B2112))</f>
        <v>2021/04/12</v>
      </c>
      <c r="N2112" s="9" t="str">
        <f>IF(OR(INT(MOD(M2112,4))=3,INT(MOD(M2112,4))=2),"A","C")</f>
        <v>A</v>
      </c>
      <c r="O2112" s="9" t="str">
        <f>IF(ISNA(VLOOKUP(MID(E2112,1,6)&amp;G2112,List!A:B,2,FALSE)),"",VLOOKUP(MID(E2112,1,6)&amp;G2112,List!A:B,2,FALSE))</f>
        <v>T08</v>
      </c>
      <c r="P2112" s="1"/>
      <c r="Q2112" s="8"/>
      <c r="R2112" s="8"/>
      <c r="S2112" s="1"/>
      <c r="U2112" s="3"/>
      <c r="V2112" s="2"/>
      <c r="W2112" s="1"/>
      <c r="X2112" s="6"/>
      <c r="Z2112" s="1"/>
    </row>
    <row r="2113" spans="1:26">
      <c r="A2113" s="16" t="s">
        <v>10858</v>
      </c>
      <c r="B2113" s="10">
        <v>44298.103831018518</v>
      </c>
      <c r="C2113" s="16" t="s">
        <v>11332</v>
      </c>
      <c r="D2113" s="16" t="s">
        <v>10226</v>
      </c>
      <c r="E2113" s="16" t="s">
        <v>10227</v>
      </c>
      <c r="F2113" s="16">
        <v>25</v>
      </c>
      <c r="G2113" s="16" t="s">
        <v>11164</v>
      </c>
      <c r="H2113" s="16" t="s">
        <v>5966</v>
      </c>
      <c r="I2113" s="9" t="str">
        <f>IF(N2113="A",IF(AND(HOUR(B2113)&gt;=7,HOUR(B2113)&lt;=18),"A","B"),IF(AND(HOUR(B2113)&gt;=7,HOUR(B2113)&lt;=18),"C","D"))</f>
        <v>B</v>
      </c>
      <c r="J2113" s="9" t="str">
        <f>IF(MONTH(B2113)&lt;10,CONCATENATE("0",MONTH(B2113)),MONTH(B2113))&amp;"/"&amp;  IF(DAY(B2113)&lt;10,CONCATENATE("0",DAY(B2113)),DAY(B2113))</f>
        <v>04/12</v>
      </c>
      <c r="K2113" s="9" t="str">
        <f>IF(C2113&lt;&gt;C2112,1,IF(L2113&lt;&gt;L2112,1,IF(B2113-B2112&gt;$Y$1,1,"")))</f>
        <v/>
      </c>
      <c r="L2113" s="9" t="str">
        <f>YEAR(B2113)&amp;"/"&amp; IF(MONTH(B2113)&lt;10,CONCATENATE("0",MONTH(B2113)),MONTH(B2113))</f>
        <v>2021/04</v>
      </c>
      <c r="M2113" s="11" t="str">
        <f>YEAR(B2113)&amp;"/"&amp; IF(MONTH(B2113)&lt;10,CONCATENATE("0",MONTH(B2113)),MONTH(B2113))&amp;"/"&amp;  IF(DAY(B2113)&lt;10,CONCATENATE("0",DAY(B2113)),DAY(B2113))</f>
        <v>2021/04/12</v>
      </c>
      <c r="N2113" s="9" t="str">
        <f>IF(OR(INT(MOD(M2113,4))=3,INT(MOD(M2113,4))=2),"A","C")</f>
        <v>A</v>
      </c>
      <c r="O2113" s="9" t="str">
        <f>IF(ISNA(VLOOKUP(MID(E2113,1,6)&amp;G2113,List!A:B,2,FALSE)),"",VLOOKUP(MID(E2113,1,6)&amp;G2113,List!A:B,2,FALSE))</f>
        <v>T08</v>
      </c>
      <c r="P2113" s="1"/>
      <c r="Q2113" s="8"/>
      <c r="R2113" s="8"/>
      <c r="S2113" s="1"/>
      <c r="U2113" s="3"/>
      <c r="V2113" s="2"/>
      <c r="W2113" s="1"/>
      <c r="X2113" s="6"/>
      <c r="Z2113" s="1"/>
    </row>
    <row r="2114" spans="1:26">
      <c r="A2114" s="16" t="s">
        <v>10308</v>
      </c>
      <c r="B2114" s="10">
        <v>44298.103831018518</v>
      </c>
      <c r="C2114" s="16" t="s">
        <v>11332</v>
      </c>
      <c r="D2114" s="16" t="s">
        <v>10173</v>
      </c>
      <c r="E2114" s="16" t="s">
        <v>10174</v>
      </c>
      <c r="F2114" s="16">
        <v>25</v>
      </c>
      <c r="G2114" s="16" t="s">
        <v>11164</v>
      </c>
      <c r="H2114" s="16" t="s">
        <v>5966</v>
      </c>
      <c r="I2114" s="9" t="str">
        <f>IF(N2114="A",IF(AND(HOUR(B2114)&gt;=7,HOUR(B2114)&lt;=18),"A","B"),IF(AND(HOUR(B2114)&gt;=7,HOUR(B2114)&lt;=18),"C","D"))</f>
        <v>B</v>
      </c>
      <c r="J2114" s="9" t="str">
        <f>IF(MONTH(B2114)&lt;10,CONCATENATE("0",MONTH(B2114)),MONTH(B2114))&amp;"/"&amp;  IF(DAY(B2114)&lt;10,CONCATENATE("0",DAY(B2114)),DAY(B2114))</f>
        <v>04/12</v>
      </c>
      <c r="K2114" s="9" t="str">
        <f>IF(C2114&lt;&gt;C2113,1,IF(L2114&lt;&gt;L2113,1,IF(B2114-B2113&gt;$Y$1,1,"")))</f>
        <v/>
      </c>
      <c r="L2114" s="9" t="str">
        <f>YEAR(B2114)&amp;"/"&amp; IF(MONTH(B2114)&lt;10,CONCATENATE("0",MONTH(B2114)),MONTH(B2114))</f>
        <v>2021/04</v>
      </c>
      <c r="M2114" s="11" t="str">
        <f>YEAR(B2114)&amp;"/"&amp; IF(MONTH(B2114)&lt;10,CONCATENATE("0",MONTH(B2114)),MONTH(B2114))&amp;"/"&amp;  IF(DAY(B2114)&lt;10,CONCATENATE("0",DAY(B2114)),DAY(B2114))</f>
        <v>2021/04/12</v>
      </c>
      <c r="N2114" s="9" t="str">
        <f>IF(OR(INT(MOD(M2114,4))=3,INT(MOD(M2114,4))=2),"A","C")</f>
        <v>A</v>
      </c>
      <c r="O2114" s="9" t="str">
        <f>IF(ISNA(VLOOKUP(MID(E2114,1,6)&amp;G2114,List!A:B,2,FALSE)),"",VLOOKUP(MID(E2114,1,6)&amp;G2114,List!A:B,2,FALSE))</f>
        <v>T08</v>
      </c>
      <c r="P2114" s="1"/>
      <c r="Q2114" s="8"/>
      <c r="R2114" s="8"/>
      <c r="S2114" s="1"/>
      <c r="U2114" s="3"/>
      <c r="V2114" s="2"/>
      <c r="W2114" s="1"/>
      <c r="X2114" s="6"/>
      <c r="Z2114" s="1"/>
    </row>
    <row r="2115" spans="1:26">
      <c r="A2115" s="16" t="s">
        <v>12200</v>
      </c>
      <c r="B2115" s="10">
        <v>44298.259432870371</v>
      </c>
      <c r="C2115" s="16" t="s">
        <v>11332</v>
      </c>
      <c r="D2115" s="16" t="s">
        <v>10697</v>
      </c>
      <c r="E2115" s="16" t="s">
        <v>10465</v>
      </c>
      <c r="F2115" s="16">
        <v>25</v>
      </c>
      <c r="G2115" s="16" t="s">
        <v>11228</v>
      </c>
      <c r="H2115" s="16" t="s">
        <v>5966</v>
      </c>
      <c r="I2115" s="9" t="str">
        <f>IF(N2115="A",IF(AND(HOUR(B2115)&gt;=7,HOUR(B2115)&lt;=18),"A","B"),IF(AND(HOUR(B2115)&gt;=7,HOUR(B2115)&lt;=18),"C","D"))</f>
        <v>B</v>
      </c>
      <c r="J2115" s="9" t="str">
        <f>IF(MONTH(B2115)&lt;10,CONCATENATE("0",MONTH(B2115)),MONTH(B2115))&amp;"/"&amp;  IF(DAY(B2115)&lt;10,CONCATENATE("0",DAY(B2115)),DAY(B2115))</f>
        <v>04/12</v>
      </c>
      <c r="K2115" s="9">
        <f>IF(C2115&lt;&gt;C2114,1,IF(L2115&lt;&gt;L2114,1,IF(B2115-B2114&gt;$Y$1,1,"")))</f>
        <v>1</v>
      </c>
      <c r="L2115" s="9" t="str">
        <f>YEAR(B2115)&amp;"/"&amp; IF(MONTH(B2115)&lt;10,CONCATENATE("0",MONTH(B2115)),MONTH(B2115))</f>
        <v>2021/04</v>
      </c>
      <c r="M2115" s="11" t="str">
        <f>YEAR(B2115)&amp;"/"&amp; IF(MONTH(B2115)&lt;10,CONCATENATE("0",MONTH(B2115)),MONTH(B2115))&amp;"/"&amp;  IF(DAY(B2115)&lt;10,CONCATENATE("0",DAY(B2115)),DAY(B2115))</f>
        <v>2021/04/12</v>
      </c>
      <c r="N2115" s="9" t="str">
        <f>IF(OR(INT(MOD(M2115,4))=3,INT(MOD(M2115,4))=2),"A","C")</f>
        <v>A</v>
      </c>
      <c r="O2115" s="9" t="str">
        <f>IF(ISNA(VLOOKUP(MID(E2115,1,6)&amp;G2115,List!A:B,2,FALSE)),"",VLOOKUP(MID(E2115,1,6)&amp;G2115,List!A:B,2,FALSE))</f>
        <v>T06</v>
      </c>
      <c r="P2115" s="1"/>
      <c r="Q2115" s="8"/>
      <c r="R2115" s="8"/>
      <c r="S2115" s="1"/>
      <c r="U2115" s="3"/>
      <c r="V2115" s="2"/>
      <c r="W2115" s="1"/>
      <c r="X2115" s="6"/>
      <c r="Z2115" s="1"/>
    </row>
    <row r="2116" spans="1:26">
      <c r="A2116" s="16" t="s">
        <v>14189</v>
      </c>
      <c r="B2116" s="10">
        <v>44298.259432870371</v>
      </c>
      <c r="C2116" s="16" t="s">
        <v>11332</v>
      </c>
      <c r="D2116" s="16" t="s">
        <v>13449</v>
      </c>
      <c r="E2116" s="16" t="s">
        <v>13450</v>
      </c>
      <c r="F2116" s="16">
        <v>25</v>
      </c>
      <c r="G2116" s="16" t="s">
        <v>11400</v>
      </c>
      <c r="H2116" s="16" t="s">
        <v>5966</v>
      </c>
      <c r="I2116" s="9" t="str">
        <f>IF(N2116="A",IF(AND(HOUR(B2116)&gt;=7,HOUR(B2116)&lt;=18),"A","B"),IF(AND(HOUR(B2116)&gt;=7,HOUR(B2116)&lt;=18),"C","D"))</f>
        <v>B</v>
      </c>
      <c r="J2116" s="9" t="str">
        <f>IF(MONTH(B2116)&lt;10,CONCATENATE("0",MONTH(B2116)),MONTH(B2116))&amp;"/"&amp;  IF(DAY(B2116)&lt;10,CONCATENATE("0",DAY(B2116)),DAY(B2116))</f>
        <v>04/12</v>
      </c>
      <c r="K2116" s="9" t="str">
        <f>IF(C2116&lt;&gt;C2115,1,IF(L2116&lt;&gt;L2115,1,IF(B2116-B2115&gt;$Y$1,1,"")))</f>
        <v/>
      </c>
      <c r="L2116" s="9" t="str">
        <f>YEAR(B2116)&amp;"/"&amp; IF(MONTH(B2116)&lt;10,CONCATENATE("0",MONTH(B2116)),MONTH(B2116))</f>
        <v>2021/04</v>
      </c>
      <c r="M2116" s="11" t="str">
        <f>YEAR(B2116)&amp;"/"&amp; IF(MONTH(B2116)&lt;10,CONCATENATE("0",MONTH(B2116)),MONTH(B2116))&amp;"/"&amp;  IF(DAY(B2116)&lt;10,CONCATENATE("0",DAY(B2116)),DAY(B2116))</f>
        <v>2021/04/12</v>
      </c>
      <c r="N2116" s="9" t="str">
        <f>IF(OR(INT(MOD(M2116,4))=3,INT(MOD(M2116,4))=2),"A","C")</f>
        <v>A</v>
      </c>
      <c r="O2116" s="9" t="str">
        <f>IF(ISNA(VLOOKUP(MID(E2116,1,6)&amp;G2116,List!A:B,2,FALSE)),"",VLOOKUP(MID(E2116,1,6)&amp;G2116,List!A:B,2,FALSE))</f>
        <v>T06</v>
      </c>
      <c r="P2116" s="1"/>
      <c r="Q2116" s="8"/>
      <c r="R2116" s="8"/>
      <c r="S2116" s="1"/>
      <c r="U2116" s="3"/>
      <c r="V2116" s="2"/>
      <c r="W2116" s="1"/>
      <c r="X2116" s="6"/>
      <c r="Z2116" s="1"/>
    </row>
    <row r="2117" spans="1:26">
      <c r="A2117" s="16" t="s">
        <v>14190</v>
      </c>
      <c r="B2117" s="10">
        <v>44298.259432870371</v>
      </c>
      <c r="C2117" s="16" t="s">
        <v>11332</v>
      </c>
      <c r="D2117" s="16" t="s">
        <v>13449</v>
      </c>
      <c r="E2117" s="16" t="s">
        <v>13450</v>
      </c>
      <c r="F2117" s="16">
        <v>25</v>
      </c>
      <c r="G2117" s="16" t="s">
        <v>11400</v>
      </c>
      <c r="H2117" s="16" t="s">
        <v>5966</v>
      </c>
      <c r="I2117" s="9" t="str">
        <f>IF(N2117="A",IF(AND(HOUR(B2117)&gt;=7,HOUR(B2117)&lt;=18),"A","B"),IF(AND(HOUR(B2117)&gt;=7,HOUR(B2117)&lt;=18),"C","D"))</f>
        <v>B</v>
      </c>
      <c r="J2117" s="9" t="str">
        <f>IF(MONTH(B2117)&lt;10,CONCATENATE("0",MONTH(B2117)),MONTH(B2117))&amp;"/"&amp;  IF(DAY(B2117)&lt;10,CONCATENATE("0",DAY(B2117)),DAY(B2117))</f>
        <v>04/12</v>
      </c>
      <c r="K2117" s="9" t="str">
        <f>IF(C2117&lt;&gt;C2116,1,IF(L2117&lt;&gt;L2116,1,IF(B2117-B2116&gt;$Y$1,1,"")))</f>
        <v/>
      </c>
      <c r="L2117" s="9" t="str">
        <f>YEAR(B2117)&amp;"/"&amp; IF(MONTH(B2117)&lt;10,CONCATENATE("0",MONTH(B2117)),MONTH(B2117))</f>
        <v>2021/04</v>
      </c>
      <c r="M2117" s="11" t="str">
        <f>YEAR(B2117)&amp;"/"&amp; IF(MONTH(B2117)&lt;10,CONCATENATE("0",MONTH(B2117)),MONTH(B2117))&amp;"/"&amp;  IF(DAY(B2117)&lt;10,CONCATENATE("0",DAY(B2117)),DAY(B2117))</f>
        <v>2021/04/12</v>
      </c>
      <c r="N2117" s="9" t="str">
        <f>IF(OR(INT(MOD(M2117,4))=3,INT(MOD(M2117,4))=2),"A","C")</f>
        <v>A</v>
      </c>
      <c r="O2117" s="9" t="str">
        <f>IF(ISNA(VLOOKUP(MID(E2117,1,6)&amp;G2117,List!A:B,2,FALSE)),"",VLOOKUP(MID(E2117,1,6)&amp;G2117,List!A:B,2,FALSE))</f>
        <v>T06</v>
      </c>
      <c r="P2117" s="1"/>
      <c r="Q2117" s="8"/>
      <c r="R2117" s="8"/>
      <c r="S2117" s="1"/>
      <c r="U2117" s="3"/>
      <c r="V2117" s="2"/>
      <c r="W2117" s="1"/>
      <c r="X2117" s="6"/>
      <c r="Z2117" s="1"/>
    </row>
    <row r="2118" spans="1:26">
      <c r="A2118" s="16" t="s">
        <v>14191</v>
      </c>
      <c r="B2118" s="10">
        <v>44298.259432870371</v>
      </c>
      <c r="C2118" s="16" t="s">
        <v>11332</v>
      </c>
      <c r="D2118" s="16" t="s">
        <v>13449</v>
      </c>
      <c r="E2118" s="16" t="s">
        <v>13450</v>
      </c>
      <c r="F2118" s="16">
        <v>25</v>
      </c>
      <c r="G2118" s="16" t="s">
        <v>11400</v>
      </c>
      <c r="H2118" s="16" t="s">
        <v>5966</v>
      </c>
      <c r="I2118" s="9" t="str">
        <f>IF(N2118="A",IF(AND(HOUR(B2118)&gt;=7,HOUR(B2118)&lt;=18),"A","B"),IF(AND(HOUR(B2118)&gt;=7,HOUR(B2118)&lt;=18),"C","D"))</f>
        <v>B</v>
      </c>
      <c r="J2118" s="9" t="str">
        <f>IF(MONTH(B2118)&lt;10,CONCATENATE("0",MONTH(B2118)),MONTH(B2118))&amp;"/"&amp;  IF(DAY(B2118)&lt;10,CONCATENATE("0",DAY(B2118)),DAY(B2118))</f>
        <v>04/12</v>
      </c>
      <c r="K2118" s="9" t="str">
        <f>IF(C2118&lt;&gt;C2117,1,IF(L2118&lt;&gt;L2117,1,IF(B2118-B2117&gt;$Y$1,1,"")))</f>
        <v/>
      </c>
      <c r="L2118" s="9" t="str">
        <f>YEAR(B2118)&amp;"/"&amp; IF(MONTH(B2118)&lt;10,CONCATENATE("0",MONTH(B2118)),MONTH(B2118))</f>
        <v>2021/04</v>
      </c>
      <c r="M2118" s="11" t="str">
        <f>YEAR(B2118)&amp;"/"&amp; IF(MONTH(B2118)&lt;10,CONCATENATE("0",MONTH(B2118)),MONTH(B2118))&amp;"/"&amp;  IF(DAY(B2118)&lt;10,CONCATENATE("0",DAY(B2118)),DAY(B2118))</f>
        <v>2021/04/12</v>
      </c>
      <c r="N2118" s="9" t="str">
        <f>IF(OR(INT(MOD(M2118,4))=3,INT(MOD(M2118,4))=2),"A","C")</f>
        <v>A</v>
      </c>
      <c r="O2118" s="9" t="str">
        <f>IF(ISNA(VLOOKUP(MID(E2118,1,6)&amp;G2118,List!A:B,2,FALSE)),"",VLOOKUP(MID(E2118,1,6)&amp;G2118,List!A:B,2,FALSE))</f>
        <v>T06</v>
      </c>
      <c r="P2118" s="1"/>
      <c r="Q2118" s="8"/>
      <c r="R2118" s="8"/>
      <c r="S2118" s="1"/>
      <c r="U2118" s="3"/>
      <c r="V2118" s="2"/>
      <c r="W2118" s="1"/>
      <c r="X2118" s="6"/>
      <c r="Z2118" s="1"/>
    </row>
    <row r="2119" spans="1:26">
      <c r="A2119" s="16" t="s">
        <v>11304</v>
      </c>
      <c r="B2119" s="10">
        <v>44298.259432870371</v>
      </c>
      <c r="C2119" s="16" t="s">
        <v>11332</v>
      </c>
      <c r="D2119" s="16" t="s">
        <v>11305</v>
      </c>
      <c r="E2119" s="16" t="s">
        <v>10159</v>
      </c>
      <c r="F2119" s="16">
        <v>25</v>
      </c>
      <c r="G2119" s="16" t="s">
        <v>11400</v>
      </c>
      <c r="H2119" s="16" t="s">
        <v>5966</v>
      </c>
      <c r="I2119" s="9" t="str">
        <f>IF(N2119="A",IF(AND(HOUR(B2119)&gt;=7,HOUR(B2119)&lt;=18),"A","B"),IF(AND(HOUR(B2119)&gt;=7,HOUR(B2119)&lt;=18),"C","D"))</f>
        <v>B</v>
      </c>
      <c r="J2119" s="9" t="str">
        <f>IF(MONTH(B2119)&lt;10,CONCATENATE("0",MONTH(B2119)),MONTH(B2119))&amp;"/"&amp;  IF(DAY(B2119)&lt;10,CONCATENATE("0",DAY(B2119)),DAY(B2119))</f>
        <v>04/12</v>
      </c>
      <c r="K2119" s="9" t="str">
        <f>IF(C2119&lt;&gt;C2118,1,IF(L2119&lt;&gt;L2118,1,IF(B2119-B2118&gt;$Y$1,1,"")))</f>
        <v/>
      </c>
      <c r="L2119" s="9" t="str">
        <f>YEAR(B2119)&amp;"/"&amp; IF(MONTH(B2119)&lt;10,CONCATENATE("0",MONTH(B2119)),MONTH(B2119))</f>
        <v>2021/04</v>
      </c>
      <c r="M2119" s="11" t="str">
        <f>YEAR(B2119)&amp;"/"&amp; IF(MONTH(B2119)&lt;10,CONCATENATE("0",MONTH(B2119)),MONTH(B2119))&amp;"/"&amp;  IF(DAY(B2119)&lt;10,CONCATENATE("0",DAY(B2119)),DAY(B2119))</f>
        <v>2021/04/12</v>
      </c>
      <c r="N2119" s="9" t="str">
        <f>IF(OR(INT(MOD(M2119,4))=3,INT(MOD(M2119,4))=2),"A","C")</f>
        <v>A</v>
      </c>
      <c r="O2119" s="9" t="str">
        <f>IF(ISNA(VLOOKUP(MID(E2119,1,6)&amp;G2119,List!A:B,2,FALSE)),"",VLOOKUP(MID(E2119,1,6)&amp;G2119,List!A:B,2,FALSE))</f>
        <v>T06</v>
      </c>
      <c r="P2119" s="1"/>
      <c r="Q2119" s="8"/>
      <c r="R2119" s="8"/>
      <c r="S2119" s="1"/>
      <c r="U2119" s="3"/>
      <c r="V2119" s="2"/>
      <c r="W2119" s="1"/>
      <c r="X2119" s="6"/>
      <c r="Z2119" s="1"/>
    </row>
    <row r="2120" spans="1:26">
      <c r="A2120" s="16" t="s">
        <v>13933</v>
      </c>
      <c r="B2120" s="10">
        <v>44298.415949074071</v>
      </c>
      <c r="C2120" s="16" t="s">
        <v>11332</v>
      </c>
      <c r="D2120" s="16" t="s">
        <v>10290</v>
      </c>
      <c r="E2120" s="16" t="s">
        <v>10291</v>
      </c>
      <c r="F2120" s="16">
        <v>25</v>
      </c>
      <c r="G2120" s="16" t="s">
        <v>11400</v>
      </c>
      <c r="H2120" s="16" t="s">
        <v>5966</v>
      </c>
      <c r="I2120" s="9" t="str">
        <f>IF(N2120="A",IF(AND(HOUR(B2120)&gt;=7,HOUR(B2120)&lt;=18),"A","B"),IF(AND(HOUR(B2120)&gt;=7,HOUR(B2120)&lt;=18),"C","D"))</f>
        <v>A</v>
      </c>
      <c r="J2120" s="9" t="str">
        <f>IF(MONTH(B2120)&lt;10,CONCATENATE("0",MONTH(B2120)),MONTH(B2120))&amp;"/"&amp;  IF(DAY(B2120)&lt;10,CONCATENATE("0",DAY(B2120)),DAY(B2120))</f>
        <v>04/12</v>
      </c>
      <c r="K2120" s="9">
        <f>IF(C2120&lt;&gt;C2119,1,IF(L2120&lt;&gt;L2119,1,IF(B2120-B2119&gt;$Y$1,1,"")))</f>
        <v>1</v>
      </c>
      <c r="L2120" s="9" t="str">
        <f>YEAR(B2120)&amp;"/"&amp; IF(MONTH(B2120)&lt;10,CONCATENATE("0",MONTH(B2120)),MONTH(B2120))</f>
        <v>2021/04</v>
      </c>
      <c r="M2120" s="11" t="str">
        <f>YEAR(B2120)&amp;"/"&amp; IF(MONTH(B2120)&lt;10,CONCATENATE("0",MONTH(B2120)),MONTH(B2120))&amp;"/"&amp;  IF(DAY(B2120)&lt;10,CONCATENATE("0",DAY(B2120)),DAY(B2120))</f>
        <v>2021/04/12</v>
      </c>
      <c r="N2120" s="9" t="str">
        <f>IF(OR(INT(MOD(M2120,4))=3,INT(MOD(M2120,4))=2),"A","C")</f>
        <v>A</v>
      </c>
      <c r="O2120" s="9" t="str">
        <f>IF(ISNA(VLOOKUP(MID(E2120,1,6)&amp;G2120,List!A:B,2,FALSE)),"",VLOOKUP(MID(E2120,1,6)&amp;G2120,List!A:B,2,FALSE))</f>
        <v>T06</v>
      </c>
      <c r="P2120" s="1"/>
      <c r="Q2120" s="8"/>
      <c r="R2120" s="8"/>
      <c r="S2120" s="1"/>
      <c r="U2120" s="3"/>
      <c r="V2120" s="2"/>
      <c r="W2120" s="1"/>
      <c r="X2120" s="6"/>
      <c r="Z2120" s="1"/>
    </row>
    <row r="2121" spans="1:26">
      <c r="A2121" s="16" t="s">
        <v>13934</v>
      </c>
      <c r="B2121" s="10">
        <v>44298.415949074071</v>
      </c>
      <c r="C2121" s="16" t="s">
        <v>11332</v>
      </c>
      <c r="D2121" s="16" t="s">
        <v>13935</v>
      </c>
      <c r="E2121" s="16" t="s">
        <v>10404</v>
      </c>
      <c r="F2121" s="16">
        <v>25</v>
      </c>
      <c r="G2121" s="16" t="s">
        <v>11400</v>
      </c>
      <c r="H2121" s="16" t="s">
        <v>5966</v>
      </c>
      <c r="I2121" s="9" t="str">
        <f>IF(N2121="A",IF(AND(HOUR(B2121)&gt;=7,HOUR(B2121)&lt;=18),"A","B"),IF(AND(HOUR(B2121)&gt;=7,HOUR(B2121)&lt;=18),"C","D"))</f>
        <v>A</v>
      </c>
      <c r="J2121" s="9" t="str">
        <f>IF(MONTH(B2121)&lt;10,CONCATENATE("0",MONTH(B2121)),MONTH(B2121))&amp;"/"&amp;  IF(DAY(B2121)&lt;10,CONCATENATE("0",DAY(B2121)),DAY(B2121))</f>
        <v>04/12</v>
      </c>
      <c r="K2121" s="9" t="str">
        <f>IF(C2121&lt;&gt;C2120,1,IF(L2121&lt;&gt;L2120,1,IF(B2121-B2120&gt;$Y$1,1,"")))</f>
        <v/>
      </c>
      <c r="L2121" s="9" t="str">
        <f>YEAR(B2121)&amp;"/"&amp; IF(MONTH(B2121)&lt;10,CONCATENATE("0",MONTH(B2121)),MONTH(B2121))</f>
        <v>2021/04</v>
      </c>
      <c r="M2121" s="11" t="str">
        <f>YEAR(B2121)&amp;"/"&amp; IF(MONTH(B2121)&lt;10,CONCATENATE("0",MONTH(B2121)),MONTH(B2121))&amp;"/"&amp;  IF(DAY(B2121)&lt;10,CONCATENATE("0",DAY(B2121)),DAY(B2121))</f>
        <v>2021/04/12</v>
      </c>
      <c r="N2121" s="9" t="str">
        <f>IF(OR(INT(MOD(M2121,4))=3,INT(MOD(M2121,4))=2),"A","C")</f>
        <v>A</v>
      </c>
      <c r="O2121" s="9" t="str">
        <f>IF(ISNA(VLOOKUP(MID(E2121,1,6)&amp;G2121,List!A:B,2,FALSE)),"",VLOOKUP(MID(E2121,1,6)&amp;G2121,List!A:B,2,FALSE))</f>
        <v>T06</v>
      </c>
      <c r="P2121" s="1"/>
      <c r="Q2121" s="8"/>
      <c r="R2121" s="8"/>
      <c r="S2121" s="1"/>
      <c r="U2121" s="3"/>
      <c r="V2121" s="2"/>
      <c r="W2121" s="1"/>
      <c r="X2121" s="6"/>
      <c r="Z2121" s="1"/>
    </row>
    <row r="2122" spans="1:26">
      <c r="A2122" s="16" t="s">
        <v>13936</v>
      </c>
      <c r="B2122" s="10">
        <v>44298.415949074071</v>
      </c>
      <c r="C2122" s="16" t="s">
        <v>11332</v>
      </c>
      <c r="D2122" s="16" t="s">
        <v>13366</v>
      </c>
      <c r="E2122" s="16" t="s">
        <v>10152</v>
      </c>
      <c r="F2122" s="16">
        <v>25</v>
      </c>
      <c r="G2122" s="16" t="s">
        <v>11228</v>
      </c>
      <c r="H2122" s="16" t="s">
        <v>5966</v>
      </c>
      <c r="I2122" s="9" t="str">
        <f>IF(N2122="A",IF(AND(HOUR(B2122)&gt;=7,HOUR(B2122)&lt;=18),"A","B"),IF(AND(HOUR(B2122)&gt;=7,HOUR(B2122)&lt;=18),"C","D"))</f>
        <v>A</v>
      </c>
      <c r="J2122" s="9" t="str">
        <f>IF(MONTH(B2122)&lt;10,CONCATENATE("0",MONTH(B2122)),MONTH(B2122))&amp;"/"&amp;  IF(DAY(B2122)&lt;10,CONCATENATE("0",DAY(B2122)),DAY(B2122))</f>
        <v>04/12</v>
      </c>
      <c r="K2122" s="9" t="str">
        <f>IF(C2122&lt;&gt;C2121,1,IF(L2122&lt;&gt;L2121,1,IF(B2122-B2121&gt;$Y$1,1,"")))</f>
        <v/>
      </c>
      <c r="L2122" s="9" t="str">
        <f>YEAR(B2122)&amp;"/"&amp; IF(MONTH(B2122)&lt;10,CONCATENATE("0",MONTH(B2122)),MONTH(B2122))</f>
        <v>2021/04</v>
      </c>
      <c r="M2122" s="11" t="str">
        <f>YEAR(B2122)&amp;"/"&amp; IF(MONTH(B2122)&lt;10,CONCATENATE("0",MONTH(B2122)),MONTH(B2122))&amp;"/"&amp;  IF(DAY(B2122)&lt;10,CONCATENATE("0",DAY(B2122)),DAY(B2122))</f>
        <v>2021/04/12</v>
      </c>
      <c r="N2122" s="9" t="str">
        <f>IF(OR(INT(MOD(M2122,4))=3,INT(MOD(M2122,4))=2),"A","C")</f>
        <v>A</v>
      </c>
      <c r="O2122" s="9" t="str">
        <f>IF(ISNA(VLOOKUP(MID(E2122,1,6)&amp;G2122,List!A:B,2,FALSE)),"",VLOOKUP(MID(E2122,1,6)&amp;G2122,List!A:B,2,FALSE))</f>
        <v>T06</v>
      </c>
      <c r="P2122" s="1"/>
      <c r="Q2122" s="8"/>
      <c r="R2122" s="8"/>
      <c r="S2122" s="1"/>
      <c r="U2122" s="3"/>
      <c r="V2122" s="2"/>
      <c r="W2122" s="1"/>
      <c r="X2122" s="6"/>
      <c r="Z2122" s="1"/>
    </row>
    <row r="2123" spans="1:26">
      <c r="A2123" s="16" t="s">
        <v>13937</v>
      </c>
      <c r="B2123" s="10">
        <v>44298.415949074071</v>
      </c>
      <c r="C2123" s="16" t="s">
        <v>11332</v>
      </c>
      <c r="D2123" s="16" t="s">
        <v>13938</v>
      </c>
      <c r="E2123" s="16" t="s">
        <v>10152</v>
      </c>
      <c r="F2123" s="16">
        <v>25</v>
      </c>
      <c r="G2123" s="16" t="s">
        <v>11228</v>
      </c>
      <c r="H2123" s="16" t="s">
        <v>5966</v>
      </c>
      <c r="I2123" s="9" t="str">
        <f>IF(N2123="A",IF(AND(HOUR(B2123)&gt;=7,HOUR(B2123)&lt;=18),"A","B"),IF(AND(HOUR(B2123)&gt;=7,HOUR(B2123)&lt;=18),"C","D"))</f>
        <v>A</v>
      </c>
      <c r="J2123" s="9" t="str">
        <f>IF(MONTH(B2123)&lt;10,CONCATENATE("0",MONTH(B2123)),MONTH(B2123))&amp;"/"&amp;  IF(DAY(B2123)&lt;10,CONCATENATE("0",DAY(B2123)),DAY(B2123))</f>
        <v>04/12</v>
      </c>
      <c r="K2123" s="9" t="str">
        <f>IF(C2123&lt;&gt;C2122,1,IF(L2123&lt;&gt;L2122,1,IF(B2123-B2122&gt;$Y$1,1,"")))</f>
        <v/>
      </c>
      <c r="L2123" s="9" t="str">
        <f>YEAR(B2123)&amp;"/"&amp; IF(MONTH(B2123)&lt;10,CONCATENATE("0",MONTH(B2123)),MONTH(B2123))</f>
        <v>2021/04</v>
      </c>
      <c r="M2123" s="11" t="str">
        <f>YEAR(B2123)&amp;"/"&amp; IF(MONTH(B2123)&lt;10,CONCATENATE("0",MONTH(B2123)),MONTH(B2123))&amp;"/"&amp;  IF(DAY(B2123)&lt;10,CONCATENATE("0",DAY(B2123)),DAY(B2123))</f>
        <v>2021/04/12</v>
      </c>
      <c r="N2123" s="9" t="str">
        <f>IF(OR(INT(MOD(M2123,4))=3,INT(MOD(M2123,4))=2),"A","C")</f>
        <v>A</v>
      </c>
      <c r="O2123" s="9" t="str">
        <f>IF(ISNA(VLOOKUP(MID(E2123,1,6)&amp;G2123,List!A:B,2,FALSE)),"",VLOOKUP(MID(E2123,1,6)&amp;G2123,List!A:B,2,FALSE))</f>
        <v>T06</v>
      </c>
      <c r="P2123" s="1"/>
      <c r="Q2123" s="8"/>
      <c r="R2123" s="8"/>
      <c r="S2123" s="1"/>
      <c r="U2123" s="3"/>
      <c r="V2123" s="2"/>
      <c r="W2123" s="1"/>
      <c r="X2123" s="6"/>
      <c r="Z2123" s="1"/>
    </row>
    <row r="2124" spans="1:26">
      <c r="A2124" s="16" t="s">
        <v>11651</v>
      </c>
      <c r="B2124" s="10">
        <v>44298.415949074071</v>
      </c>
      <c r="C2124" s="16" t="s">
        <v>11332</v>
      </c>
      <c r="D2124" s="16" t="s">
        <v>10167</v>
      </c>
      <c r="E2124" s="16" t="s">
        <v>10168</v>
      </c>
      <c r="F2124" s="16">
        <v>25</v>
      </c>
      <c r="G2124" s="16" t="s">
        <v>11228</v>
      </c>
      <c r="H2124" s="16" t="s">
        <v>5966</v>
      </c>
      <c r="I2124" s="9" t="str">
        <f>IF(N2124="A",IF(AND(HOUR(B2124)&gt;=7,HOUR(B2124)&lt;=18),"A","B"),IF(AND(HOUR(B2124)&gt;=7,HOUR(B2124)&lt;=18),"C","D"))</f>
        <v>A</v>
      </c>
      <c r="J2124" s="9" t="str">
        <f>IF(MONTH(B2124)&lt;10,CONCATENATE("0",MONTH(B2124)),MONTH(B2124))&amp;"/"&amp;  IF(DAY(B2124)&lt;10,CONCATENATE("0",DAY(B2124)),DAY(B2124))</f>
        <v>04/12</v>
      </c>
      <c r="K2124" s="9" t="str">
        <f>IF(C2124&lt;&gt;C2123,1,IF(L2124&lt;&gt;L2123,1,IF(B2124-B2123&gt;$Y$1,1,"")))</f>
        <v/>
      </c>
      <c r="L2124" s="9" t="str">
        <f>YEAR(B2124)&amp;"/"&amp; IF(MONTH(B2124)&lt;10,CONCATENATE("0",MONTH(B2124)),MONTH(B2124))</f>
        <v>2021/04</v>
      </c>
      <c r="M2124" s="11" t="str">
        <f>YEAR(B2124)&amp;"/"&amp; IF(MONTH(B2124)&lt;10,CONCATENATE("0",MONTH(B2124)),MONTH(B2124))&amp;"/"&amp;  IF(DAY(B2124)&lt;10,CONCATENATE("0",DAY(B2124)),DAY(B2124))</f>
        <v>2021/04/12</v>
      </c>
      <c r="N2124" s="9" t="str">
        <f>IF(OR(INT(MOD(M2124,4))=3,INT(MOD(M2124,4))=2),"A","C")</f>
        <v>A</v>
      </c>
      <c r="O2124" s="9" t="str">
        <f>IF(ISNA(VLOOKUP(MID(E2124,1,6)&amp;G2124,List!A:B,2,FALSE)),"",VLOOKUP(MID(E2124,1,6)&amp;G2124,List!A:B,2,FALSE))</f>
        <v>T06</v>
      </c>
      <c r="P2124" s="1"/>
      <c r="Q2124" s="8"/>
      <c r="R2124" s="8"/>
      <c r="S2124" s="1"/>
      <c r="U2124" s="3"/>
      <c r="V2124" s="2"/>
      <c r="W2124" s="1"/>
      <c r="X2124" s="6"/>
      <c r="Z2124" s="1"/>
    </row>
    <row r="2125" spans="1:26">
      <c r="A2125" s="16" t="s">
        <v>13359</v>
      </c>
      <c r="B2125" s="10">
        <v>44298.415949074071</v>
      </c>
      <c r="C2125" s="16" t="s">
        <v>11332</v>
      </c>
      <c r="D2125" s="16" t="s">
        <v>10181</v>
      </c>
      <c r="E2125" s="16" t="s">
        <v>10182</v>
      </c>
      <c r="F2125" s="16">
        <v>25</v>
      </c>
      <c r="G2125" s="16" t="s">
        <v>11400</v>
      </c>
      <c r="H2125" s="16" t="s">
        <v>5966</v>
      </c>
      <c r="I2125" s="9" t="str">
        <f>IF(N2125="A",IF(AND(HOUR(B2125)&gt;=7,HOUR(B2125)&lt;=18),"A","B"),IF(AND(HOUR(B2125)&gt;=7,HOUR(B2125)&lt;=18),"C","D"))</f>
        <v>A</v>
      </c>
      <c r="J2125" s="9" t="str">
        <f>IF(MONTH(B2125)&lt;10,CONCATENATE("0",MONTH(B2125)),MONTH(B2125))&amp;"/"&amp;  IF(DAY(B2125)&lt;10,CONCATENATE("0",DAY(B2125)),DAY(B2125))</f>
        <v>04/12</v>
      </c>
      <c r="K2125" s="9" t="str">
        <f>IF(C2125&lt;&gt;C2124,1,IF(L2125&lt;&gt;L2124,1,IF(B2125-B2124&gt;$Y$1,1,"")))</f>
        <v/>
      </c>
      <c r="L2125" s="9" t="str">
        <f>YEAR(B2125)&amp;"/"&amp; IF(MONTH(B2125)&lt;10,CONCATENATE("0",MONTH(B2125)),MONTH(B2125))</f>
        <v>2021/04</v>
      </c>
      <c r="M2125" s="11" t="str">
        <f>YEAR(B2125)&amp;"/"&amp; IF(MONTH(B2125)&lt;10,CONCATENATE("0",MONTH(B2125)),MONTH(B2125))&amp;"/"&amp;  IF(DAY(B2125)&lt;10,CONCATENATE("0",DAY(B2125)),DAY(B2125))</f>
        <v>2021/04/12</v>
      </c>
      <c r="N2125" s="9" t="str">
        <f>IF(OR(INT(MOD(M2125,4))=3,INT(MOD(M2125,4))=2),"A","C")</f>
        <v>A</v>
      </c>
      <c r="O2125" s="9" t="str">
        <f>IF(ISNA(VLOOKUP(MID(E2125,1,6)&amp;G2125,List!A:B,2,FALSE)),"",VLOOKUP(MID(E2125,1,6)&amp;G2125,List!A:B,2,FALSE))</f>
        <v>T06</v>
      </c>
      <c r="P2125" s="1"/>
      <c r="Q2125" s="8"/>
      <c r="R2125" s="8"/>
      <c r="S2125" s="1"/>
      <c r="U2125" s="3"/>
      <c r="V2125" s="2"/>
      <c r="W2125" s="1"/>
      <c r="X2125" s="6"/>
      <c r="Z2125" s="1"/>
    </row>
    <row r="2126" spans="1:26">
      <c r="A2126" s="16" t="s">
        <v>13893</v>
      </c>
      <c r="B2126" s="10">
        <v>44298.568344907406</v>
      </c>
      <c r="C2126" s="16" t="s">
        <v>11332</v>
      </c>
      <c r="D2126" s="16" t="s">
        <v>12880</v>
      </c>
      <c r="E2126" s="16" t="s">
        <v>10152</v>
      </c>
      <c r="F2126" s="16">
        <v>25</v>
      </c>
      <c r="G2126" s="16" t="s">
        <v>11228</v>
      </c>
      <c r="H2126" s="16" t="s">
        <v>5966</v>
      </c>
      <c r="I2126" s="9" t="str">
        <f>IF(N2126="A",IF(AND(HOUR(B2126)&gt;=7,HOUR(B2126)&lt;=18),"A","B"),IF(AND(HOUR(B2126)&gt;=7,HOUR(B2126)&lt;=18),"C","D"))</f>
        <v>A</v>
      </c>
      <c r="J2126" s="9" t="str">
        <f>IF(MONTH(B2126)&lt;10,CONCATENATE("0",MONTH(B2126)),MONTH(B2126))&amp;"/"&amp;  IF(DAY(B2126)&lt;10,CONCATENATE("0",DAY(B2126)),DAY(B2126))</f>
        <v>04/12</v>
      </c>
      <c r="K2126" s="9">
        <f>IF(C2126&lt;&gt;C2125,1,IF(L2126&lt;&gt;L2125,1,IF(B2126-B2125&gt;$Y$1,1,"")))</f>
        <v>1</v>
      </c>
      <c r="L2126" s="9" t="str">
        <f>YEAR(B2126)&amp;"/"&amp; IF(MONTH(B2126)&lt;10,CONCATENATE("0",MONTH(B2126)),MONTH(B2126))</f>
        <v>2021/04</v>
      </c>
      <c r="M2126" s="11" t="str">
        <f>YEAR(B2126)&amp;"/"&amp; IF(MONTH(B2126)&lt;10,CONCATENATE("0",MONTH(B2126)),MONTH(B2126))&amp;"/"&amp;  IF(DAY(B2126)&lt;10,CONCATENATE("0",DAY(B2126)),DAY(B2126))</f>
        <v>2021/04/12</v>
      </c>
      <c r="N2126" s="9" t="str">
        <f>IF(OR(INT(MOD(M2126,4))=3,INT(MOD(M2126,4))=2),"A","C")</f>
        <v>A</v>
      </c>
      <c r="O2126" s="9" t="str">
        <f>IF(ISNA(VLOOKUP(MID(E2126,1,6)&amp;G2126,List!A:B,2,FALSE)),"",VLOOKUP(MID(E2126,1,6)&amp;G2126,List!A:B,2,FALSE))</f>
        <v>T06</v>
      </c>
      <c r="P2126" s="1"/>
      <c r="Q2126" s="8"/>
      <c r="R2126" s="8"/>
      <c r="S2126" s="1"/>
      <c r="U2126" s="3"/>
      <c r="V2126" s="2"/>
      <c r="W2126" s="1"/>
      <c r="X2126" s="6"/>
      <c r="Z2126" s="1"/>
    </row>
    <row r="2127" spans="1:26">
      <c r="A2127" s="16" t="s">
        <v>13903</v>
      </c>
      <c r="B2127" s="10">
        <v>44298.568344907406</v>
      </c>
      <c r="C2127" s="16" t="s">
        <v>11332</v>
      </c>
      <c r="D2127" s="16" t="s">
        <v>13904</v>
      </c>
      <c r="E2127" s="16" t="s">
        <v>10186</v>
      </c>
      <c r="F2127" s="16">
        <v>25</v>
      </c>
      <c r="G2127" s="16" t="s">
        <v>11228</v>
      </c>
      <c r="H2127" s="16" t="s">
        <v>5966</v>
      </c>
      <c r="I2127" s="9" t="str">
        <f>IF(N2127="A",IF(AND(HOUR(B2127)&gt;=7,HOUR(B2127)&lt;=18),"A","B"),IF(AND(HOUR(B2127)&gt;=7,HOUR(B2127)&lt;=18),"C","D"))</f>
        <v>A</v>
      </c>
      <c r="J2127" s="9" t="str">
        <f>IF(MONTH(B2127)&lt;10,CONCATENATE("0",MONTH(B2127)),MONTH(B2127))&amp;"/"&amp;  IF(DAY(B2127)&lt;10,CONCATENATE("0",DAY(B2127)),DAY(B2127))</f>
        <v>04/12</v>
      </c>
      <c r="K2127" s="9" t="str">
        <f>IF(C2127&lt;&gt;C2126,1,IF(L2127&lt;&gt;L2126,1,IF(B2127-B2126&gt;$Y$1,1,"")))</f>
        <v/>
      </c>
      <c r="L2127" s="9" t="str">
        <f>YEAR(B2127)&amp;"/"&amp; IF(MONTH(B2127)&lt;10,CONCATENATE("0",MONTH(B2127)),MONTH(B2127))</f>
        <v>2021/04</v>
      </c>
      <c r="M2127" s="11" t="str">
        <f>YEAR(B2127)&amp;"/"&amp; IF(MONTH(B2127)&lt;10,CONCATENATE("0",MONTH(B2127)),MONTH(B2127))&amp;"/"&amp;  IF(DAY(B2127)&lt;10,CONCATENATE("0",DAY(B2127)),DAY(B2127))</f>
        <v>2021/04/12</v>
      </c>
      <c r="N2127" s="9" t="str">
        <f>IF(OR(INT(MOD(M2127,4))=3,INT(MOD(M2127,4))=2),"A","C")</f>
        <v>A</v>
      </c>
      <c r="O2127" s="9" t="str">
        <f>IF(ISNA(VLOOKUP(MID(E2127,1,6)&amp;G2127,List!A:B,2,FALSE)),"",VLOOKUP(MID(E2127,1,6)&amp;G2127,List!A:B,2,FALSE))</f>
        <v>T06</v>
      </c>
      <c r="P2127" s="1"/>
      <c r="Q2127" s="8"/>
      <c r="R2127" s="8"/>
      <c r="S2127" s="1"/>
      <c r="U2127" s="3"/>
      <c r="V2127" s="2"/>
      <c r="W2127" s="1"/>
      <c r="X2127" s="6"/>
      <c r="Z2127" s="1"/>
    </row>
    <row r="2128" spans="1:26">
      <c r="A2128" s="16" t="s">
        <v>12481</v>
      </c>
      <c r="B2128" s="10">
        <v>44298.568344907406</v>
      </c>
      <c r="C2128" s="16" t="s">
        <v>11332</v>
      </c>
      <c r="D2128" s="16" t="s">
        <v>10247</v>
      </c>
      <c r="E2128" s="16" t="s">
        <v>10182</v>
      </c>
      <c r="F2128" s="16">
        <v>25</v>
      </c>
      <c r="G2128" s="16" t="s">
        <v>11400</v>
      </c>
      <c r="H2128" s="16" t="s">
        <v>5966</v>
      </c>
      <c r="I2128" s="9" t="str">
        <f>IF(N2128="A",IF(AND(HOUR(B2128)&gt;=7,HOUR(B2128)&lt;=18),"A","B"),IF(AND(HOUR(B2128)&gt;=7,HOUR(B2128)&lt;=18),"C","D"))</f>
        <v>A</v>
      </c>
      <c r="J2128" s="9" t="str">
        <f>IF(MONTH(B2128)&lt;10,CONCATENATE("0",MONTH(B2128)),MONTH(B2128))&amp;"/"&amp;  IF(DAY(B2128)&lt;10,CONCATENATE("0",DAY(B2128)),DAY(B2128))</f>
        <v>04/12</v>
      </c>
      <c r="K2128" s="9" t="str">
        <f>IF(C2128&lt;&gt;C2127,1,IF(L2128&lt;&gt;L2127,1,IF(B2128-B2127&gt;$Y$1,1,"")))</f>
        <v/>
      </c>
      <c r="L2128" s="9" t="str">
        <f>YEAR(B2128)&amp;"/"&amp; IF(MONTH(B2128)&lt;10,CONCATENATE("0",MONTH(B2128)),MONTH(B2128))</f>
        <v>2021/04</v>
      </c>
      <c r="M2128" s="11" t="str">
        <f>YEAR(B2128)&amp;"/"&amp; IF(MONTH(B2128)&lt;10,CONCATENATE("0",MONTH(B2128)),MONTH(B2128))&amp;"/"&amp;  IF(DAY(B2128)&lt;10,CONCATENATE("0",DAY(B2128)),DAY(B2128))</f>
        <v>2021/04/12</v>
      </c>
      <c r="N2128" s="9" t="str">
        <f>IF(OR(INT(MOD(M2128,4))=3,INT(MOD(M2128,4))=2),"A","C")</f>
        <v>A</v>
      </c>
      <c r="O2128" s="9" t="str">
        <f>IF(ISNA(VLOOKUP(MID(E2128,1,6)&amp;G2128,List!A:B,2,FALSE)),"",VLOOKUP(MID(E2128,1,6)&amp;G2128,List!A:B,2,FALSE))</f>
        <v>T06</v>
      </c>
      <c r="P2128" s="1"/>
      <c r="Q2128" s="8"/>
      <c r="R2128" s="8"/>
      <c r="S2128" s="1"/>
      <c r="U2128" s="3"/>
      <c r="V2128" s="2"/>
      <c r="W2128" s="1"/>
      <c r="X2128" s="6"/>
      <c r="Z2128" s="1"/>
    </row>
    <row r="2129" spans="1:26">
      <c r="A2129" s="16" t="s">
        <v>11790</v>
      </c>
      <c r="B2129" s="10">
        <v>44298.568344907406</v>
      </c>
      <c r="C2129" s="16" t="s">
        <v>11332</v>
      </c>
      <c r="D2129" s="16" t="s">
        <v>11791</v>
      </c>
      <c r="E2129" s="16" t="s">
        <v>10324</v>
      </c>
      <c r="F2129" s="16">
        <v>25</v>
      </c>
      <c r="G2129" s="16" t="s">
        <v>11400</v>
      </c>
      <c r="H2129" s="16" t="s">
        <v>5966</v>
      </c>
      <c r="I2129" s="9" t="str">
        <f>IF(N2129="A",IF(AND(HOUR(B2129)&gt;=7,HOUR(B2129)&lt;=18),"A","B"),IF(AND(HOUR(B2129)&gt;=7,HOUR(B2129)&lt;=18),"C","D"))</f>
        <v>A</v>
      </c>
      <c r="J2129" s="9" t="str">
        <f>IF(MONTH(B2129)&lt;10,CONCATENATE("0",MONTH(B2129)),MONTH(B2129))&amp;"/"&amp;  IF(DAY(B2129)&lt;10,CONCATENATE("0",DAY(B2129)),DAY(B2129))</f>
        <v>04/12</v>
      </c>
      <c r="K2129" s="9" t="str">
        <f>IF(C2129&lt;&gt;C2128,1,IF(L2129&lt;&gt;L2128,1,IF(B2129-B2128&gt;$Y$1,1,"")))</f>
        <v/>
      </c>
      <c r="L2129" s="9" t="str">
        <f>YEAR(B2129)&amp;"/"&amp; IF(MONTH(B2129)&lt;10,CONCATENATE("0",MONTH(B2129)),MONTH(B2129))</f>
        <v>2021/04</v>
      </c>
      <c r="M2129" s="11" t="str">
        <f>YEAR(B2129)&amp;"/"&amp; IF(MONTH(B2129)&lt;10,CONCATENATE("0",MONTH(B2129)),MONTH(B2129))&amp;"/"&amp;  IF(DAY(B2129)&lt;10,CONCATENATE("0",DAY(B2129)),DAY(B2129))</f>
        <v>2021/04/12</v>
      </c>
      <c r="N2129" s="9" t="str">
        <f>IF(OR(INT(MOD(M2129,4))=3,INT(MOD(M2129,4))=2),"A","C")</f>
        <v>A</v>
      </c>
      <c r="O2129" s="9" t="str">
        <f>IF(ISNA(VLOOKUP(MID(E2129,1,6)&amp;G2129,List!A:B,2,FALSE)),"",VLOOKUP(MID(E2129,1,6)&amp;G2129,List!A:B,2,FALSE))</f>
        <v>T06</v>
      </c>
      <c r="P2129" s="1"/>
      <c r="Q2129" s="8"/>
      <c r="R2129" s="8"/>
      <c r="S2129" s="1"/>
      <c r="U2129" s="3"/>
      <c r="V2129" s="2"/>
      <c r="W2129" s="1"/>
      <c r="X2129" s="6"/>
      <c r="Z2129" s="1"/>
    </row>
    <row r="2130" spans="1:26">
      <c r="A2130" s="16" t="s">
        <v>12756</v>
      </c>
      <c r="B2130" s="10">
        <v>44298.568344907406</v>
      </c>
      <c r="C2130" s="16" t="s">
        <v>11332</v>
      </c>
      <c r="D2130" s="16" t="s">
        <v>12076</v>
      </c>
      <c r="E2130" s="16" t="s">
        <v>10264</v>
      </c>
      <c r="F2130" s="16">
        <v>25</v>
      </c>
      <c r="G2130" s="16" t="s">
        <v>11400</v>
      </c>
      <c r="H2130" s="16" t="s">
        <v>5966</v>
      </c>
      <c r="I2130" s="9" t="str">
        <f>IF(N2130="A",IF(AND(HOUR(B2130)&gt;=7,HOUR(B2130)&lt;=18),"A","B"),IF(AND(HOUR(B2130)&gt;=7,HOUR(B2130)&lt;=18),"C","D"))</f>
        <v>A</v>
      </c>
      <c r="J2130" s="9" t="str">
        <f>IF(MONTH(B2130)&lt;10,CONCATENATE("0",MONTH(B2130)),MONTH(B2130))&amp;"/"&amp;  IF(DAY(B2130)&lt;10,CONCATENATE("0",DAY(B2130)),DAY(B2130))</f>
        <v>04/12</v>
      </c>
      <c r="K2130" s="9" t="str">
        <f>IF(C2130&lt;&gt;C2129,1,IF(L2130&lt;&gt;L2129,1,IF(B2130-B2129&gt;$Y$1,1,"")))</f>
        <v/>
      </c>
      <c r="L2130" s="9" t="str">
        <f>YEAR(B2130)&amp;"/"&amp; IF(MONTH(B2130)&lt;10,CONCATENATE("0",MONTH(B2130)),MONTH(B2130))</f>
        <v>2021/04</v>
      </c>
      <c r="M2130" s="11" t="str">
        <f>YEAR(B2130)&amp;"/"&amp; IF(MONTH(B2130)&lt;10,CONCATENATE("0",MONTH(B2130)),MONTH(B2130))&amp;"/"&amp;  IF(DAY(B2130)&lt;10,CONCATENATE("0",DAY(B2130)),DAY(B2130))</f>
        <v>2021/04/12</v>
      </c>
      <c r="N2130" s="9" t="str">
        <f>IF(OR(INT(MOD(M2130,4))=3,INT(MOD(M2130,4))=2),"A","C")</f>
        <v>A</v>
      </c>
      <c r="O2130" s="9" t="str">
        <f>IF(ISNA(VLOOKUP(MID(E2130,1,6)&amp;G2130,List!A:B,2,FALSE)),"",VLOOKUP(MID(E2130,1,6)&amp;G2130,List!A:B,2,FALSE))</f>
        <v>T06</v>
      </c>
      <c r="P2130" s="1"/>
      <c r="Q2130" s="8"/>
      <c r="R2130" s="8"/>
      <c r="S2130" s="1"/>
      <c r="U2130" s="3"/>
      <c r="V2130" s="2"/>
      <c r="W2130" s="1"/>
      <c r="X2130" s="6"/>
      <c r="Z2130" s="1"/>
    </row>
    <row r="2131" spans="1:26">
      <c r="A2131" s="16" t="s">
        <v>13358</v>
      </c>
      <c r="B2131" s="10">
        <v>44298.568344907406</v>
      </c>
      <c r="C2131" s="16" t="s">
        <v>11332</v>
      </c>
      <c r="D2131" s="16" t="s">
        <v>10181</v>
      </c>
      <c r="E2131" s="16" t="s">
        <v>10182</v>
      </c>
      <c r="F2131" s="16">
        <v>25</v>
      </c>
      <c r="G2131" s="16" t="s">
        <v>11400</v>
      </c>
      <c r="H2131" s="16" t="s">
        <v>5966</v>
      </c>
      <c r="I2131" s="9" t="str">
        <f>IF(N2131="A",IF(AND(HOUR(B2131)&gt;=7,HOUR(B2131)&lt;=18),"A","B"),IF(AND(HOUR(B2131)&gt;=7,HOUR(B2131)&lt;=18),"C","D"))</f>
        <v>A</v>
      </c>
      <c r="J2131" s="9" t="str">
        <f>IF(MONTH(B2131)&lt;10,CONCATENATE("0",MONTH(B2131)),MONTH(B2131))&amp;"/"&amp;  IF(DAY(B2131)&lt;10,CONCATENATE("0",DAY(B2131)),DAY(B2131))</f>
        <v>04/12</v>
      </c>
      <c r="K2131" s="9" t="str">
        <f>IF(C2131&lt;&gt;C2130,1,IF(L2131&lt;&gt;L2130,1,IF(B2131-B2130&gt;$Y$1,1,"")))</f>
        <v/>
      </c>
      <c r="L2131" s="9" t="str">
        <f>YEAR(B2131)&amp;"/"&amp; IF(MONTH(B2131)&lt;10,CONCATENATE("0",MONTH(B2131)),MONTH(B2131))</f>
        <v>2021/04</v>
      </c>
      <c r="M2131" s="11" t="str">
        <f>YEAR(B2131)&amp;"/"&amp; IF(MONTH(B2131)&lt;10,CONCATENATE("0",MONTH(B2131)),MONTH(B2131))&amp;"/"&amp;  IF(DAY(B2131)&lt;10,CONCATENATE("0",DAY(B2131)),DAY(B2131))</f>
        <v>2021/04/12</v>
      </c>
      <c r="N2131" s="9" t="str">
        <f>IF(OR(INT(MOD(M2131,4))=3,INT(MOD(M2131,4))=2),"A","C")</f>
        <v>A</v>
      </c>
      <c r="O2131" s="9" t="str">
        <f>IF(ISNA(VLOOKUP(MID(E2131,1,6)&amp;G2131,List!A:B,2,FALSE)),"",VLOOKUP(MID(E2131,1,6)&amp;G2131,List!A:B,2,FALSE))</f>
        <v>T06</v>
      </c>
      <c r="P2131" s="1"/>
      <c r="Q2131" s="8"/>
      <c r="R2131" s="8"/>
      <c r="S2131" s="1"/>
      <c r="U2131" s="3"/>
      <c r="V2131" s="2"/>
      <c r="W2131" s="1"/>
      <c r="X2131" s="6"/>
      <c r="Z2131" s="1"/>
    </row>
    <row r="2132" spans="1:26">
      <c r="A2132" s="16" t="s">
        <v>12184</v>
      </c>
      <c r="B2132" s="10">
        <v>44298.812175925923</v>
      </c>
      <c r="C2132" s="16" t="s">
        <v>11332</v>
      </c>
      <c r="D2132" s="16" t="s">
        <v>11319</v>
      </c>
      <c r="E2132" s="16" t="s">
        <v>11320</v>
      </c>
      <c r="F2132" s="16">
        <v>25</v>
      </c>
      <c r="G2132" s="16" t="s">
        <v>11400</v>
      </c>
      <c r="H2132" s="16" t="s">
        <v>5966</v>
      </c>
      <c r="I2132" s="9" t="str">
        <f>IF(N2132="A",IF(AND(HOUR(B2132)&gt;=7,HOUR(B2132)&lt;=18),"A","B"),IF(AND(HOUR(B2132)&gt;=7,HOUR(B2132)&lt;=18),"C","D"))</f>
        <v>B</v>
      </c>
      <c r="J2132" s="9" t="str">
        <f>IF(MONTH(B2132)&lt;10,CONCATENATE("0",MONTH(B2132)),MONTH(B2132))&amp;"/"&amp;  IF(DAY(B2132)&lt;10,CONCATENATE("0",DAY(B2132)),DAY(B2132))</f>
        <v>04/12</v>
      </c>
      <c r="K2132" s="9">
        <f>IF(C2132&lt;&gt;C2131,1,IF(L2132&lt;&gt;L2131,1,IF(B2132-B2131&gt;$Y$1,1,"")))</f>
        <v>1</v>
      </c>
      <c r="L2132" s="9" t="str">
        <f>YEAR(B2132)&amp;"/"&amp; IF(MONTH(B2132)&lt;10,CONCATENATE("0",MONTH(B2132)),MONTH(B2132))</f>
        <v>2021/04</v>
      </c>
      <c r="M2132" s="11" t="str">
        <f>YEAR(B2132)&amp;"/"&amp; IF(MONTH(B2132)&lt;10,CONCATENATE("0",MONTH(B2132)),MONTH(B2132))&amp;"/"&amp;  IF(DAY(B2132)&lt;10,CONCATENATE("0",DAY(B2132)),DAY(B2132))</f>
        <v>2021/04/12</v>
      </c>
      <c r="N2132" s="9" t="str">
        <f>IF(OR(INT(MOD(M2132,4))=3,INT(MOD(M2132,4))=2),"A","C")</f>
        <v>A</v>
      </c>
      <c r="O2132" s="9" t="str">
        <f>IF(ISNA(VLOOKUP(MID(E2132,1,6)&amp;G2132,List!A:B,2,FALSE)),"",VLOOKUP(MID(E2132,1,6)&amp;G2132,List!A:B,2,FALSE))</f>
        <v>T06</v>
      </c>
      <c r="P2132" s="1"/>
      <c r="Q2132" s="8"/>
      <c r="R2132" s="8"/>
      <c r="S2132" s="1"/>
      <c r="U2132" s="3"/>
      <c r="V2132" s="2"/>
      <c r="W2132" s="1"/>
      <c r="X2132" s="6"/>
      <c r="Z2132" s="1"/>
    </row>
    <row r="2133" spans="1:26">
      <c r="A2133" s="16" t="s">
        <v>15015</v>
      </c>
      <c r="B2133" s="10">
        <v>44298.812175925923</v>
      </c>
      <c r="C2133" s="16" t="s">
        <v>11332</v>
      </c>
      <c r="D2133" s="16" t="s">
        <v>10416</v>
      </c>
      <c r="E2133" s="16" t="s">
        <v>10152</v>
      </c>
      <c r="F2133" s="16">
        <v>25</v>
      </c>
      <c r="G2133" s="16" t="s">
        <v>11228</v>
      </c>
      <c r="H2133" s="16" t="s">
        <v>5966</v>
      </c>
      <c r="I2133" s="9" t="str">
        <f>IF(N2133="A",IF(AND(HOUR(B2133)&gt;=7,HOUR(B2133)&lt;=18),"A","B"),IF(AND(HOUR(B2133)&gt;=7,HOUR(B2133)&lt;=18),"C","D"))</f>
        <v>B</v>
      </c>
      <c r="J2133" s="9" t="str">
        <f>IF(MONTH(B2133)&lt;10,CONCATENATE("0",MONTH(B2133)),MONTH(B2133))&amp;"/"&amp;  IF(DAY(B2133)&lt;10,CONCATENATE("0",DAY(B2133)),DAY(B2133))</f>
        <v>04/12</v>
      </c>
      <c r="K2133" s="9" t="str">
        <f>IF(C2133&lt;&gt;C2132,1,IF(L2133&lt;&gt;L2132,1,IF(B2133-B2132&gt;$Y$1,1,"")))</f>
        <v/>
      </c>
      <c r="L2133" s="9" t="str">
        <f>YEAR(B2133)&amp;"/"&amp; IF(MONTH(B2133)&lt;10,CONCATENATE("0",MONTH(B2133)),MONTH(B2133))</f>
        <v>2021/04</v>
      </c>
      <c r="M2133" s="11" t="str">
        <f>YEAR(B2133)&amp;"/"&amp; IF(MONTH(B2133)&lt;10,CONCATENATE("0",MONTH(B2133)),MONTH(B2133))&amp;"/"&amp;  IF(DAY(B2133)&lt;10,CONCATENATE("0",DAY(B2133)),DAY(B2133))</f>
        <v>2021/04/12</v>
      </c>
      <c r="N2133" s="9" t="str">
        <f>IF(OR(INT(MOD(M2133,4))=3,INT(MOD(M2133,4))=2),"A","C")</f>
        <v>A</v>
      </c>
      <c r="O2133" s="9" t="str">
        <f>IF(ISNA(VLOOKUP(MID(E2133,1,6)&amp;G2133,List!A:B,2,FALSE)),"",VLOOKUP(MID(E2133,1,6)&amp;G2133,List!A:B,2,FALSE))</f>
        <v>T06</v>
      </c>
      <c r="P2133" s="1"/>
      <c r="Q2133" s="8"/>
      <c r="R2133" s="8"/>
      <c r="S2133" s="1"/>
      <c r="U2133" s="3"/>
      <c r="V2133" s="2"/>
      <c r="W2133" s="1"/>
      <c r="X2133" s="6"/>
      <c r="Z2133" s="1"/>
    </row>
    <row r="2134" spans="1:26">
      <c r="A2134" s="16" t="s">
        <v>15016</v>
      </c>
      <c r="B2134" s="10">
        <v>44298.812175925923</v>
      </c>
      <c r="C2134" s="16" t="s">
        <v>11332</v>
      </c>
      <c r="D2134" s="16" t="s">
        <v>15017</v>
      </c>
      <c r="E2134" s="16" t="s">
        <v>10152</v>
      </c>
      <c r="F2134" s="16">
        <v>25</v>
      </c>
      <c r="G2134" s="16" t="s">
        <v>11228</v>
      </c>
      <c r="H2134" s="16" t="s">
        <v>5966</v>
      </c>
      <c r="I2134" s="9" t="str">
        <f>IF(N2134="A",IF(AND(HOUR(B2134)&gt;=7,HOUR(B2134)&lt;=18),"A","B"),IF(AND(HOUR(B2134)&gt;=7,HOUR(B2134)&lt;=18),"C","D"))</f>
        <v>B</v>
      </c>
      <c r="J2134" s="9" t="str">
        <f>IF(MONTH(B2134)&lt;10,CONCATENATE("0",MONTH(B2134)),MONTH(B2134))&amp;"/"&amp;  IF(DAY(B2134)&lt;10,CONCATENATE("0",DAY(B2134)),DAY(B2134))</f>
        <v>04/12</v>
      </c>
      <c r="K2134" s="9" t="str">
        <f>IF(C2134&lt;&gt;C2133,1,IF(L2134&lt;&gt;L2133,1,IF(B2134-B2133&gt;$Y$1,1,"")))</f>
        <v/>
      </c>
      <c r="L2134" s="9" t="str">
        <f>YEAR(B2134)&amp;"/"&amp; IF(MONTH(B2134)&lt;10,CONCATENATE("0",MONTH(B2134)),MONTH(B2134))</f>
        <v>2021/04</v>
      </c>
      <c r="M2134" s="11" t="str">
        <f>YEAR(B2134)&amp;"/"&amp; IF(MONTH(B2134)&lt;10,CONCATENATE("0",MONTH(B2134)),MONTH(B2134))&amp;"/"&amp;  IF(DAY(B2134)&lt;10,CONCATENATE("0",DAY(B2134)),DAY(B2134))</f>
        <v>2021/04/12</v>
      </c>
      <c r="N2134" s="9" t="str">
        <f>IF(OR(INT(MOD(M2134,4))=3,INT(MOD(M2134,4))=2),"A","C")</f>
        <v>A</v>
      </c>
      <c r="O2134" s="9" t="str">
        <f>IF(ISNA(VLOOKUP(MID(E2134,1,6)&amp;G2134,List!A:B,2,FALSE)),"",VLOOKUP(MID(E2134,1,6)&amp;G2134,List!A:B,2,FALSE))</f>
        <v>T06</v>
      </c>
      <c r="P2134" s="1"/>
      <c r="Q2134" s="8"/>
      <c r="R2134" s="8"/>
      <c r="S2134" s="1"/>
      <c r="U2134" s="3"/>
      <c r="V2134" s="2"/>
      <c r="W2134" s="1"/>
      <c r="X2134" s="6"/>
      <c r="Z2134" s="1"/>
    </row>
    <row r="2135" spans="1:26">
      <c r="A2135" s="16" t="s">
        <v>13560</v>
      </c>
      <c r="B2135" s="10">
        <v>44298.812175925923</v>
      </c>
      <c r="C2135" s="16" t="s">
        <v>11332</v>
      </c>
      <c r="D2135" s="16" t="s">
        <v>10167</v>
      </c>
      <c r="E2135" s="16" t="s">
        <v>10168</v>
      </c>
      <c r="F2135" s="16">
        <v>25</v>
      </c>
      <c r="G2135" s="16" t="s">
        <v>11228</v>
      </c>
      <c r="H2135" s="16" t="s">
        <v>5966</v>
      </c>
      <c r="I2135" s="9" t="str">
        <f>IF(N2135="A",IF(AND(HOUR(B2135)&gt;=7,HOUR(B2135)&lt;=18),"A","B"),IF(AND(HOUR(B2135)&gt;=7,HOUR(B2135)&lt;=18),"C","D"))</f>
        <v>B</v>
      </c>
      <c r="J2135" s="9" t="str">
        <f>IF(MONTH(B2135)&lt;10,CONCATENATE("0",MONTH(B2135)),MONTH(B2135))&amp;"/"&amp;  IF(DAY(B2135)&lt;10,CONCATENATE("0",DAY(B2135)),DAY(B2135))</f>
        <v>04/12</v>
      </c>
      <c r="K2135" s="9" t="str">
        <f>IF(C2135&lt;&gt;C2134,1,IF(L2135&lt;&gt;L2134,1,IF(B2135-B2134&gt;$Y$1,1,"")))</f>
        <v/>
      </c>
      <c r="L2135" s="9" t="str">
        <f>YEAR(B2135)&amp;"/"&amp; IF(MONTH(B2135)&lt;10,CONCATENATE("0",MONTH(B2135)),MONTH(B2135))</f>
        <v>2021/04</v>
      </c>
      <c r="M2135" s="11" t="str">
        <f>YEAR(B2135)&amp;"/"&amp; IF(MONTH(B2135)&lt;10,CONCATENATE("0",MONTH(B2135)),MONTH(B2135))&amp;"/"&amp;  IF(DAY(B2135)&lt;10,CONCATENATE("0",DAY(B2135)),DAY(B2135))</f>
        <v>2021/04/12</v>
      </c>
      <c r="N2135" s="9" t="str">
        <f>IF(OR(INT(MOD(M2135,4))=3,INT(MOD(M2135,4))=2),"A","C")</f>
        <v>A</v>
      </c>
      <c r="O2135" s="9" t="str">
        <f>IF(ISNA(VLOOKUP(MID(E2135,1,6)&amp;G2135,List!A:B,2,FALSE)),"",VLOOKUP(MID(E2135,1,6)&amp;G2135,List!A:B,2,FALSE))</f>
        <v>T06</v>
      </c>
      <c r="P2135" s="1"/>
      <c r="Q2135" s="8"/>
      <c r="R2135" s="8"/>
      <c r="S2135" s="1"/>
      <c r="U2135" s="3"/>
      <c r="V2135" s="2"/>
      <c r="W2135" s="1"/>
      <c r="X2135" s="6"/>
      <c r="Z2135" s="1"/>
    </row>
    <row r="2136" spans="1:26">
      <c r="A2136" s="16" t="s">
        <v>14745</v>
      </c>
      <c r="B2136" s="10">
        <v>44298.812175925923</v>
      </c>
      <c r="C2136" s="16" t="s">
        <v>11332</v>
      </c>
      <c r="D2136" s="16" t="s">
        <v>10167</v>
      </c>
      <c r="E2136" s="16" t="s">
        <v>10168</v>
      </c>
      <c r="F2136" s="16">
        <v>25</v>
      </c>
      <c r="G2136" s="16" t="s">
        <v>11228</v>
      </c>
      <c r="H2136" s="16" t="s">
        <v>5966</v>
      </c>
      <c r="I2136" s="9" t="str">
        <f>IF(N2136="A",IF(AND(HOUR(B2136)&gt;=7,HOUR(B2136)&lt;=18),"A","B"),IF(AND(HOUR(B2136)&gt;=7,HOUR(B2136)&lt;=18),"C","D"))</f>
        <v>B</v>
      </c>
      <c r="J2136" s="9" t="str">
        <f>IF(MONTH(B2136)&lt;10,CONCATENATE("0",MONTH(B2136)),MONTH(B2136))&amp;"/"&amp;  IF(DAY(B2136)&lt;10,CONCATENATE("0",DAY(B2136)),DAY(B2136))</f>
        <v>04/12</v>
      </c>
      <c r="K2136" s="9" t="str">
        <f>IF(C2136&lt;&gt;C2135,1,IF(L2136&lt;&gt;L2135,1,IF(B2136-B2135&gt;$Y$1,1,"")))</f>
        <v/>
      </c>
      <c r="L2136" s="9" t="str">
        <f>YEAR(B2136)&amp;"/"&amp; IF(MONTH(B2136)&lt;10,CONCATENATE("0",MONTH(B2136)),MONTH(B2136))</f>
        <v>2021/04</v>
      </c>
      <c r="M2136" s="11" t="str">
        <f>YEAR(B2136)&amp;"/"&amp; IF(MONTH(B2136)&lt;10,CONCATENATE("0",MONTH(B2136)),MONTH(B2136))&amp;"/"&amp;  IF(DAY(B2136)&lt;10,CONCATENATE("0",DAY(B2136)),DAY(B2136))</f>
        <v>2021/04/12</v>
      </c>
      <c r="N2136" s="9" t="str">
        <f>IF(OR(INT(MOD(M2136,4))=3,INT(MOD(M2136,4))=2),"A","C")</f>
        <v>A</v>
      </c>
      <c r="O2136" s="9" t="str">
        <f>IF(ISNA(VLOOKUP(MID(E2136,1,6)&amp;G2136,List!A:B,2,FALSE)),"",VLOOKUP(MID(E2136,1,6)&amp;G2136,List!A:B,2,FALSE))</f>
        <v>T06</v>
      </c>
      <c r="P2136" s="1"/>
      <c r="Q2136" s="8"/>
      <c r="R2136" s="8"/>
      <c r="S2136" s="1"/>
      <c r="U2136" s="3"/>
      <c r="V2136" s="2"/>
      <c r="W2136" s="1"/>
      <c r="X2136" s="6"/>
      <c r="Z2136" s="1"/>
    </row>
    <row r="2137" spans="1:26">
      <c r="A2137" s="16" t="s">
        <v>13339</v>
      </c>
      <c r="B2137" s="10">
        <v>44298.812175925923</v>
      </c>
      <c r="C2137" s="16" t="s">
        <v>11332</v>
      </c>
      <c r="D2137" s="16" t="s">
        <v>12076</v>
      </c>
      <c r="E2137" s="16" t="s">
        <v>10264</v>
      </c>
      <c r="F2137" s="16">
        <v>25</v>
      </c>
      <c r="G2137" s="16" t="s">
        <v>11400</v>
      </c>
      <c r="H2137" s="16" t="s">
        <v>5966</v>
      </c>
      <c r="I2137" s="9" t="str">
        <f>IF(N2137="A",IF(AND(HOUR(B2137)&gt;=7,HOUR(B2137)&lt;=18),"A","B"),IF(AND(HOUR(B2137)&gt;=7,HOUR(B2137)&lt;=18),"C","D"))</f>
        <v>B</v>
      </c>
      <c r="J2137" s="9" t="str">
        <f>IF(MONTH(B2137)&lt;10,CONCATENATE("0",MONTH(B2137)),MONTH(B2137))&amp;"/"&amp;  IF(DAY(B2137)&lt;10,CONCATENATE("0",DAY(B2137)),DAY(B2137))</f>
        <v>04/12</v>
      </c>
      <c r="K2137" s="9" t="str">
        <f>IF(C2137&lt;&gt;C2136,1,IF(L2137&lt;&gt;L2136,1,IF(B2137-B2136&gt;$Y$1,1,"")))</f>
        <v/>
      </c>
      <c r="L2137" s="9" t="str">
        <f>YEAR(B2137)&amp;"/"&amp; IF(MONTH(B2137)&lt;10,CONCATENATE("0",MONTH(B2137)),MONTH(B2137))</f>
        <v>2021/04</v>
      </c>
      <c r="M2137" s="11" t="str">
        <f>YEAR(B2137)&amp;"/"&amp; IF(MONTH(B2137)&lt;10,CONCATENATE("0",MONTH(B2137)),MONTH(B2137))&amp;"/"&amp;  IF(DAY(B2137)&lt;10,CONCATENATE("0",DAY(B2137)),DAY(B2137))</f>
        <v>2021/04/12</v>
      </c>
      <c r="N2137" s="9" t="str">
        <f>IF(OR(INT(MOD(M2137,4))=3,INT(MOD(M2137,4))=2),"A","C")</f>
        <v>A</v>
      </c>
      <c r="O2137" s="9" t="str">
        <f>IF(ISNA(VLOOKUP(MID(E2137,1,6)&amp;G2137,List!A:B,2,FALSE)),"",VLOOKUP(MID(E2137,1,6)&amp;G2137,List!A:B,2,FALSE))</f>
        <v>T06</v>
      </c>
      <c r="P2137" s="1"/>
      <c r="Q2137" s="8"/>
      <c r="R2137" s="8"/>
      <c r="S2137" s="1"/>
      <c r="U2137" s="3"/>
      <c r="V2137" s="2"/>
      <c r="W2137" s="1"/>
      <c r="X2137" s="6"/>
      <c r="Z2137" s="1"/>
    </row>
    <row r="2138" spans="1:26">
      <c r="A2138" s="16" t="s">
        <v>13900</v>
      </c>
      <c r="B2138" s="10">
        <v>44299.000833333332</v>
      </c>
      <c r="C2138" s="16" t="s">
        <v>11332</v>
      </c>
      <c r="D2138" s="16" t="s">
        <v>10388</v>
      </c>
      <c r="E2138" s="16" t="s">
        <v>23</v>
      </c>
      <c r="F2138" s="16">
        <v>25</v>
      </c>
      <c r="G2138" s="16" t="s">
        <v>11228</v>
      </c>
      <c r="H2138" s="16" t="s">
        <v>5966</v>
      </c>
      <c r="I2138" s="9" t="str">
        <f>IF(N2138="A",IF(AND(HOUR(B2138)&gt;=7,HOUR(B2138)&lt;=18),"A","B"),IF(AND(HOUR(B2138)&gt;=7,HOUR(B2138)&lt;=18),"C","D"))</f>
        <v>B</v>
      </c>
      <c r="J2138" s="9" t="str">
        <f>IF(MONTH(B2138)&lt;10,CONCATENATE("0",MONTH(B2138)),MONTH(B2138))&amp;"/"&amp;  IF(DAY(B2138)&lt;10,CONCATENATE("0",DAY(B2138)),DAY(B2138))</f>
        <v>04/13</v>
      </c>
      <c r="K2138" s="9">
        <f>IF(C2138&lt;&gt;C2137,1,IF(L2138&lt;&gt;L2137,1,IF(B2138-B2137&gt;$Y$1,1,"")))</f>
        <v>1</v>
      </c>
      <c r="L2138" s="9" t="str">
        <f>YEAR(B2138)&amp;"/"&amp; IF(MONTH(B2138)&lt;10,CONCATENATE("0",MONTH(B2138)),MONTH(B2138))</f>
        <v>2021/04</v>
      </c>
      <c r="M2138" s="11" t="str">
        <f>YEAR(B2138)&amp;"/"&amp; IF(MONTH(B2138)&lt;10,CONCATENATE("0",MONTH(B2138)),MONTH(B2138))&amp;"/"&amp;  IF(DAY(B2138)&lt;10,CONCATENATE("0",DAY(B2138)),DAY(B2138))</f>
        <v>2021/04/13</v>
      </c>
      <c r="N2138" s="9" t="str">
        <f>IF(OR(INT(MOD(M2138,4))=3,INT(MOD(M2138,4))=2),"A","C")</f>
        <v>A</v>
      </c>
      <c r="O2138" s="9" t="str">
        <f>IF(ISNA(VLOOKUP(MID(E2138,1,6)&amp;G2138,List!A:B,2,FALSE)),"",VLOOKUP(MID(E2138,1,6)&amp;G2138,List!A:B,2,FALSE))</f>
        <v>T05</v>
      </c>
      <c r="P2138" s="1"/>
      <c r="Q2138" s="8"/>
      <c r="R2138" s="8"/>
      <c r="S2138" s="1"/>
      <c r="U2138" s="3"/>
      <c r="V2138" s="2"/>
      <c r="W2138" s="1"/>
      <c r="X2138" s="6"/>
      <c r="Z2138" s="1"/>
    </row>
    <row r="2139" spans="1:26">
      <c r="A2139" s="16" t="s">
        <v>13901</v>
      </c>
      <c r="B2139" s="10">
        <v>44299.000833333332</v>
      </c>
      <c r="C2139" s="16" t="s">
        <v>11332</v>
      </c>
      <c r="D2139" s="16" t="s">
        <v>10426</v>
      </c>
      <c r="E2139" s="16" t="s">
        <v>10427</v>
      </c>
      <c r="F2139" s="16">
        <v>25</v>
      </c>
      <c r="G2139" s="16" t="s">
        <v>11228</v>
      </c>
      <c r="H2139" s="16" t="s">
        <v>5966</v>
      </c>
      <c r="I2139" s="9" t="str">
        <f>IF(N2139="A",IF(AND(HOUR(B2139)&gt;=7,HOUR(B2139)&lt;=18),"A","B"),IF(AND(HOUR(B2139)&gt;=7,HOUR(B2139)&lt;=18),"C","D"))</f>
        <v>B</v>
      </c>
      <c r="J2139" s="9" t="str">
        <f>IF(MONTH(B2139)&lt;10,CONCATENATE("0",MONTH(B2139)),MONTH(B2139))&amp;"/"&amp;  IF(DAY(B2139)&lt;10,CONCATENATE("0",DAY(B2139)),DAY(B2139))</f>
        <v>04/13</v>
      </c>
      <c r="K2139" s="9" t="str">
        <f>IF(C2139&lt;&gt;C2138,1,IF(L2139&lt;&gt;L2138,1,IF(B2139-B2138&gt;$Y$1,1,"")))</f>
        <v/>
      </c>
      <c r="L2139" s="9" t="str">
        <f>YEAR(B2139)&amp;"/"&amp; IF(MONTH(B2139)&lt;10,CONCATENATE("0",MONTH(B2139)),MONTH(B2139))</f>
        <v>2021/04</v>
      </c>
      <c r="M2139" s="11" t="str">
        <f>YEAR(B2139)&amp;"/"&amp; IF(MONTH(B2139)&lt;10,CONCATENATE("0",MONTH(B2139)),MONTH(B2139))&amp;"/"&amp;  IF(DAY(B2139)&lt;10,CONCATENATE("0",DAY(B2139)),DAY(B2139))</f>
        <v>2021/04/13</v>
      </c>
      <c r="N2139" s="9" t="str">
        <f>IF(OR(INT(MOD(M2139,4))=3,INT(MOD(M2139,4))=2),"A","C")</f>
        <v>A</v>
      </c>
      <c r="O2139" s="9" t="str">
        <f>IF(ISNA(VLOOKUP(MID(E2139,1,6)&amp;G2139,List!A:B,2,FALSE)),"",VLOOKUP(MID(E2139,1,6)&amp;G2139,List!A:B,2,FALSE))</f>
        <v>T05</v>
      </c>
      <c r="P2139" s="1"/>
      <c r="Q2139" s="8"/>
      <c r="R2139" s="8"/>
      <c r="S2139" s="1"/>
      <c r="U2139" s="3"/>
      <c r="V2139" s="2"/>
      <c r="W2139" s="1"/>
      <c r="X2139" s="6"/>
      <c r="Z2139" s="1"/>
    </row>
    <row r="2140" spans="1:26">
      <c r="A2140" s="16" t="s">
        <v>11686</v>
      </c>
      <c r="B2140" s="10">
        <v>44299.000833333332</v>
      </c>
      <c r="C2140" s="16" t="s">
        <v>11332</v>
      </c>
      <c r="D2140" s="16" t="s">
        <v>10485</v>
      </c>
      <c r="E2140" s="16" t="s">
        <v>10486</v>
      </c>
      <c r="F2140" s="16">
        <v>25</v>
      </c>
      <c r="G2140" s="16" t="s">
        <v>11171</v>
      </c>
      <c r="H2140" s="16" t="s">
        <v>5966</v>
      </c>
      <c r="I2140" s="9" t="str">
        <f>IF(N2140="A",IF(AND(HOUR(B2140)&gt;=7,HOUR(B2140)&lt;=18),"A","B"),IF(AND(HOUR(B2140)&gt;=7,HOUR(B2140)&lt;=18),"C","D"))</f>
        <v>B</v>
      </c>
      <c r="J2140" s="9" t="str">
        <f>IF(MONTH(B2140)&lt;10,CONCATENATE("0",MONTH(B2140)),MONTH(B2140))&amp;"/"&amp;  IF(DAY(B2140)&lt;10,CONCATENATE("0",DAY(B2140)),DAY(B2140))</f>
        <v>04/13</v>
      </c>
      <c r="K2140" s="9" t="str">
        <f>IF(C2140&lt;&gt;C2139,1,IF(L2140&lt;&gt;L2139,1,IF(B2140-B2139&gt;$Y$1,1,"")))</f>
        <v/>
      </c>
      <c r="L2140" s="9" t="str">
        <f>YEAR(B2140)&amp;"/"&amp; IF(MONTH(B2140)&lt;10,CONCATENATE("0",MONTH(B2140)),MONTH(B2140))</f>
        <v>2021/04</v>
      </c>
      <c r="M2140" s="11" t="str">
        <f>YEAR(B2140)&amp;"/"&amp; IF(MONTH(B2140)&lt;10,CONCATENATE("0",MONTH(B2140)),MONTH(B2140))&amp;"/"&amp;  IF(DAY(B2140)&lt;10,CONCATENATE("0",DAY(B2140)),DAY(B2140))</f>
        <v>2021/04/13</v>
      </c>
      <c r="N2140" s="9" t="str">
        <f>IF(OR(INT(MOD(M2140,4))=3,INT(MOD(M2140,4))=2),"A","C")</f>
        <v>A</v>
      </c>
      <c r="O2140" s="9" t="str">
        <f>IF(ISNA(VLOOKUP(MID(E2140,1,6)&amp;G2140,List!A:B,2,FALSE)),"",VLOOKUP(MID(E2140,1,6)&amp;G2140,List!A:B,2,FALSE))</f>
        <v>T05</v>
      </c>
      <c r="P2140" s="1"/>
      <c r="Q2140" s="8"/>
      <c r="R2140" s="8"/>
      <c r="S2140" s="1"/>
      <c r="U2140" s="3"/>
      <c r="V2140" s="2"/>
      <c r="W2140" s="1"/>
      <c r="X2140" s="6"/>
      <c r="Z2140" s="1"/>
    </row>
    <row r="2141" spans="1:26">
      <c r="A2141" s="16" t="s">
        <v>13902</v>
      </c>
      <c r="B2141" s="10">
        <v>44299.000833333332</v>
      </c>
      <c r="C2141" s="16" t="s">
        <v>11332</v>
      </c>
      <c r="D2141" s="16" t="s">
        <v>10790</v>
      </c>
      <c r="E2141" s="16" t="s">
        <v>10486</v>
      </c>
      <c r="F2141" s="16">
        <v>25</v>
      </c>
      <c r="G2141" s="16" t="s">
        <v>11171</v>
      </c>
      <c r="H2141" s="16" t="s">
        <v>5966</v>
      </c>
      <c r="I2141" s="9" t="str">
        <f>IF(N2141="A",IF(AND(HOUR(B2141)&gt;=7,HOUR(B2141)&lt;=18),"A","B"),IF(AND(HOUR(B2141)&gt;=7,HOUR(B2141)&lt;=18),"C","D"))</f>
        <v>B</v>
      </c>
      <c r="J2141" s="9" t="str">
        <f>IF(MONTH(B2141)&lt;10,CONCATENATE("0",MONTH(B2141)),MONTH(B2141))&amp;"/"&amp;  IF(DAY(B2141)&lt;10,CONCATENATE("0",DAY(B2141)),DAY(B2141))</f>
        <v>04/13</v>
      </c>
      <c r="K2141" s="9" t="str">
        <f>IF(C2141&lt;&gt;C2140,1,IF(L2141&lt;&gt;L2140,1,IF(B2141-B2140&gt;$Y$1,1,"")))</f>
        <v/>
      </c>
      <c r="L2141" s="9" t="str">
        <f>YEAR(B2141)&amp;"/"&amp; IF(MONTH(B2141)&lt;10,CONCATENATE("0",MONTH(B2141)),MONTH(B2141))</f>
        <v>2021/04</v>
      </c>
      <c r="M2141" s="11" t="str">
        <f>YEAR(B2141)&amp;"/"&amp; IF(MONTH(B2141)&lt;10,CONCATENATE("0",MONTH(B2141)),MONTH(B2141))&amp;"/"&amp;  IF(DAY(B2141)&lt;10,CONCATENATE("0",DAY(B2141)),DAY(B2141))</f>
        <v>2021/04/13</v>
      </c>
      <c r="N2141" s="9" t="str">
        <f>IF(OR(INT(MOD(M2141,4))=3,INT(MOD(M2141,4))=2),"A","C")</f>
        <v>A</v>
      </c>
      <c r="O2141" s="9" t="str">
        <f>IF(ISNA(VLOOKUP(MID(E2141,1,6)&amp;G2141,List!A:B,2,FALSE)),"",VLOOKUP(MID(E2141,1,6)&amp;G2141,List!A:B,2,FALSE))</f>
        <v>T05</v>
      </c>
      <c r="P2141" s="1"/>
      <c r="Q2141" s="8"/>
      <c r="R2141" s="8"/>
      <c r="S2141" s="1"/>
      <c r="U2141" s="3"/>
      <c r="V2141" s="2"/>
      <c r="W2141" s="1"/>
      <c r="X2141" s="6"/>
      <c r="Z2141" s="1"/>
    </row>
    <row r="2142" spans="1:26">
      <c r="A2142" s="16" t="s">
        <v>13378</v>
      </c>
      <c r="B2142" s="10">
        <v>44299.000833333332</v>
      </c>
      <c r="C2142" s="16" t="s">
        <v>11332</v>
      </c>
      <c r="D2142" s="16" t="s">
        <v>10581</v>
      </c>
      <c r="E2142" s="16" t="s">
        <v>10486</v>
      </c>
      <c r="F2142" s="16">
        <v>25</v>
      </c>
      <c r="G2142" s="16" t="s">
        <v>11171</v>
      </c>
      <c r="H2142" s="16" t="s">
        <v>5966</v>
      </c>
      <c r="I2142" s="9" t="str">
        <f>IF(N2142="A",IF(AND(HOUR(B2142)&gt;=7,HOUR(B2142)&lt;=18),"A","B"),IF(AND(HOUR(B2142)&gt;=7,HOUR(B2142)&lt;=18),"C","D"))</f>
        <v>B</v>
      </c>
      <c r="J2142" s="9" t="str">
        <f>IF(MONTH(B2142)&lt;10,CONCATENATE("0",MONTH(B2142)),MONTH(B2142))&amp;"/"&amp;  IF(DAY(B2142)&lt;10,CONCATENATE("0",DAY(B2142)),DAY(B2142))</f>
        <v>04/13</v>
      </c>
      <c r="K2142" s="9" t="str">
        <f>IF(C2142&lt;&gt;C2141,1,IF(L2142&lt;&gt;L2141,1,IF(B2142-B2141&gt;$Y$1,1,"")))</f>
        <v/>
      </c>
      <c r="L2142" s="9" t="str">
        <f>YEAR(B2142)&amp;"/"&amp; IF(MONTH(B2142)&lt;10,CONCATENATE("0",MONTH(B2142)),MONTH(B2142))</f>
        <v>2021/04</v>
      </c>
      <c r="M2142" s="11" t="str">
        <f>YEAR(B2142)&amp;"/"&amp; IF(MONTH(B2142)&lt;10,CONCATENATE("0",MONTH(B2142)),MONTH(B2142))&amp;"/"&amp;  IF(DAY(B2142)&lt;10,CONCATENATE("0",DAY(B2142)),DAY(B2142))</f>
        <v>2021/04/13</v>
      </c>
      <c r="N2142" s="9" t="str">
        <f>IF(OR(INT(MOD(M2142,4))=3,INT(MOD(M2142,4))=2),"A","C")</f>
        <v>A</v>
      </c>
      <c r="O2142" s="9" t="str">
        <f>IF(ISNA(VLOOKUP(MID(E2142,1,6)&amp;G2142,List!A:B,2,FALSE)),"",VLOOKUP(MID(E2142,1,6)&amp;G2142,List!A:B,2,FALSE))</f>
        <v>T05</v>
      </c>
      <c r="P2142" s="1"/>
      <c r="Q2142" s="8"/>
      <c r="R2142" s="8"/>
      <c r="S2142" s="1"/>
      <c r="U2142" s="3"/>
      <c r="V2142" s="2"/>
      <c r="W2142" s="1"/>
      <c r="X2142" s="6"/>
      <c r="Z2142" s="1"/>
    </row>
    <row r="2143" spans="1:26">
      <c r="A2143" s="16" t="s">
        <v>12074</v>
      </c>
      <c r="B2143" s="10">
        <v>44299.000833333332</v>
      </c>
      <c r="C2143" s="16" t="s">
        <v>11332</v>
      </c>
      <c r="D2143" s="16" t="s">
        <v>10485</v>
      </c>
      <c r="E2143" s="16" t="s">
        <v>10486</v>
      </c>
      <c r="F2143" s="16">
        <v>25</v>
      </c>
      <c r="G2143" s="16" t="s">
        <v>11171</v>
      </c>
      <c r="H2143" s="16" t="s">
        <v>5966</v>
      </c>
      <c r="I2143" s="9" t="str">
        <f>IF(N2143="A",IF(AND(HOUR(B2143)&gt;=7,HOUR(B2143)&lt;=18),"A","B"),IF(AND(HOUR(B2143)&gt;=7,HOUR(B2143)&lt;=18),"C","D"))</f>
        <v>B</v>
      </c>
      <c r="J2143" s="9" t="str">
        <f>IF(MONTH(B2143)&lt;10,CONCATENATE("0",MONTH(B2143)),MONTH(B2143))&amp;"/"&amp;  IF(DAY(B2143)&lt;10,CONCATENATE("0",DAY(B2143)),DAY(B2143))</f>
        <v>04/13</v>
      </c>
      <c r="K2143" s="9" t="str">
        <f>IF(C2143&lt;&gt;C2142,1,IF(L2143&lt;&gt;L2142,1,IF(B2143-B2142&gt;$Y$1,1,"")))</f>
        <v/>
      </c>
      <c r="L2143" s="9" t="str">
        <f>YEAR(B2143)&amp;"/"&amp; IF(MONTH(B2143)&lt;10,CONCATENATE("0",MONTH(B2143)),MONTH(B2143))</f>
        <v>2021/04</v>
      </c>
      <c r="M2143" s="11" t="str">
        <f>YEAR(B2143)&amp;"/"&amp; IF(MONTH(B2143)&lt;10,CONCATENATE("0",MONTH(B2143)),MONTH(B2143))&amp;"/"&amp;  IF(DAY(B2143)&lt;10,CONCATENATE("0",DAY(B2143)),DAY(B2143))</f>
        <v>2021/04/13</v>
      </c>
      <c r="N2143" s="9" t="str">
        <f>IF(OR(INT(MOD(M2143,4))=3,INT(MOD(M2143,4))=2),"A","C")</f>
        <v>A</v>
      </c>
      <c r="O2143" s="9" t="str">
        <f>IF(ISNA(VLOOKUP(MID(E2143,1,6)&amp;G2143,List!A:B,2,FALSE)),"",VLOOKUP(MID(E2143,1,6)&amp;G2143,List!A:B,2,FALSE))</f>
        <v>T05</v>
      </c>
      <c r="P2143" s="1"/>
      <c r="Q2143" s="8"/>
      <c r="R2143" s="8"/>
      <c r="S2143" s="1"/>
      <c r="U2143" s="3"/>
      <c r="V2143" s="2"/>
      <c r="W2143" s="1"/>
      <c r="X2143" s="6"/>
      <c r="Z2143" s="1"/>
    </row>
    <row r="2144" spans="1:26">
      <c r="A2144" s="16" t="s">
        <v>12071</v>
      </c>
      <c r="B2144" s="10">
        <v>44299.185532407406</v>
      </c>
      <c r="C2144" s="16" t="s">
        <v>11332</v>
      </c>
      <c r="D2144" s="16" t="s">
        <v>10485</v>
      </c>
      <c r="E2144" s="16" t="s">
        <v>10486</v>
      </c>
      <c r="F2144" s="16">
        <v>25</v>
      </c>
      <c r="G2144" s="16" t="s">
        <v>11171</v>
      </c>
      <c r="H2144" s="16" t="s">
        <v>5966</v>
      </c>
      <c r="I2144" s="9" t="str">
        <f>IF(N2144="A",IF(AND(HOUR(B2144)&gt;=7,HOUR(B2144)&lt;=18),"A","B"),IF(AND(HOUR(B2144)&gt;=7,HOUR(B2144)&lt;=18),"C","D"))</f>
        <v>B</v>
      </c>
      <c r="J2144" s="9" t="str">
        <f>IF(MONTH(B2144)&lt;10,CONCATENATE("0",MONTH(B2144)),MONTH(B2144))&amp;"/"&amp;  IF(DAY(B2144)&lt;10,CONCATENATE("0",DAY(B2144)),DAY(B2144))</f>
        <v>04/13</v>
      </c>
      <c r="K2144" s="9">
        <f>IF(C2144&lt;&gt;C2143,1,IF(L2144&lt;&gt;L2143,1,IF(B2144-B2143&gt;$Y$1,1,"")))</f>
        <v>1</v>
      </c>
      <c r="L2144" s="9" t="str">
        <f>YEAR(B2144)&amp;"/"&amp; IF(MONTH(B2144)&lt;10,CONCATENATE("0",MONTH(B2144)),MONTH(B2144))</f>
        <v>2021/04</v>
      </c>
      <c r="M2144" s="11" t="str">
        <f>YEAR(B2144)&amp;"/"&amp; IF(MONTH(B2144)&lt;10,CONCATENATE("0",MONTH(B2144)),MONTH(B2144))&amp;"/"&amp;  IF(DAY(B2144)&lt;10,CONCATENATE("0",DAY(B2144)),DAY(B2144))</f>
        <v>2021/04/13</v>
      </c>
      <c r="N2144" s="9" t="str">
        <f>IF(OR(INT(MOD(M2144,4))=3,INT(MOD(M2144,4))=2),"A","C")</f>
        <v>A</v>
      </c>
      <c r="O2144" s="9" t="str">
        <f>IF(ISNA(VLOOKUP(MID(E2144,1,6)&amp;G2144,List!A:B,2,FALSE)),"",VLOOKUP(MID(E2144,1,6)&amp;G2144,List!A:B,2,FALSE))</f>
        <v>T05</v>
      </c>
      <c r="P2144" s="1"/>
      <c r="Q2144" s="8"/>
      <c r="R2144" s="8"/>
      <c r="S2144" s="1"/>
      <c r="U2144" s="3"/>
      <c r="V2144" s="2"/>
      <c r="W2144" s="1"/>
      <c r="X2144" s="6"/>
      <c r="Z2144" s="1"/>
    </row>
    <row r="2145" spans="1:26">
      <c r="A2145" s="16" t="s">
        <v>10249</v>
      </c>
      <c r="B2145" s="10">
        <v>44299.185532407406</v>
      </c>
      <c r="C2145" s="16" t="s">
        <v>11332</v>
      </c>
      <c r="D2145" s="16" t="s">
        <v>10145</v>
      </c>
      <c r="E2145" s="16" t="s">
        <v>10146</v>
      </c>
      <c r="F2145" s="16">
        <v>25</v>
      </c>
      <c r="G2145" s="16" t="s">
        <v>11171</v>
      </c>
      <c r="H2145" s="16" t="s">
        <v>5966</v>
      </c>
      <c r="I2145" s="9" t="str">
        <f>IF(N2145="A",IF(AND(HOUR(B2145)&gt;=7,HOUR(B2145)&lt;=18),"A","B"),IF(AND(HOUR(B2145)&gt;=7,HOUR(B2145)&lt;=18),"C","D"))</f>
        <v>B</v>
      </c>
      <c r="J2145" s="9" t="str">
        <f>IF(MONTH(B2145)&lt;10,CONCATENATE("0",MONTH(B2145)),MONTH(B2145))&amp;"/"&amp;  IF(DAY(B2145)&lt;10,CONCATENATE("0",DAY(B2145)),DAY(B2145))</f>
        <v>04/13</v>
      </c>
      <c r="K2145" s="9" t="str">
        <f>IF(C2145&lt;&gt;C2144,1,IF(L2145&lt;&gt;L2144,1,IF(B2145-B2144&gt;$Y$1,1,"")))</f>
        <v/>
      </c>
      <c r="L2145" s="9" t="str">
        <f>YEAR(B2145)&amp;"/"&amp; IF(MONTH(B2145)&lt;10,CONCATENATE("0",MONTH(B2145)),MONTH(B2145))</f>
        <v>2021/04</v>
      </c>
      <c r="M2145" s="11" t="str">
        <f>YEAR(B2145)&amp;"/"&amp; IF(MONTH(B2145)&lt;10,CONCATENATE("0",MONTH(B2145)),MONTH(B2145))&amp;"/"&amp;  IF(DAY(B2145)&lt;10,CONCATENATE("0",DAY(B2145)),DAY(B2145))</f>
        <v>2021/04/13</v>
      </c>
      <c r="N2145" s="9" t="str">
        <f>IF(OR(INT(MOD(M2145,4))=3,INT(MOD(M2145,4))=2),"A","C")</f>
        <v>A</v>
      </c>
      <c r="O2145" s="9" t="str">
        <f>IF(ISNA(VLOOKUP(MID(E2145,1,6)&amp;G2145,List!A:B,2,FALSE)),"",VLOOKUP(MID(E2145,1,6)&amp;G2145,List!A:B,2,FALSE))</f>
        <v>T05</v>
      </c>
      <c r="P2145" s="1"/>
      <c r="Q2145" s="8"/>
      <c r="R2145" s="8"/>
      <c r="S2145" s="1"/>
      <c r="U2145" s="3"/>
      <c r="V2145" s="2"/>
      <c r="W2145" s="1"/>
      <c r="X2145" s="6"/>
      <c r="Z2145" s="1"/>
    </row>
    <row r="2146" spans="1:26">
      <c r="A2146" s="16" t="s">
        <v>12612</v>
      </c>
      <c r="B2146" s="10">
        <v>44299.185532407406</v>
      </c>
      <c r="C2146" s="16" t="s">
        <v>11332</v>
      </c>
      <c r="D2146" s="16" t="s">
        <v>10564</v>
      </c>
      <c r="E2146" s="16" t="s">
        <v>10486</v>
      </c>
      <c r="F2146" s="16">
        <v>25</v>
      </c>
      <c r="G2146" s="16" t="s">
        <v>11171</v>
      </c>
      <c r="H2146" s="16" t="s">
        <v>5966</v>
      </c>
      <c r="I2146" s="9" t="str">
        <f>IF(N2146="A",IF(AND(HOUR(B2146)&gt;=7,HOUR(B2146)&lt;=18),"A","B"),IF(AND(HOUR(B2146)&gt;=7,HOUR(B2146)&lt;=18),"C","D"))</f>
        <v>B</v>
      </c>
      <c r="J2146" s="9" t="str">
        <f>IF(MONTH(B2146)&lt;10,CONCATENATE("0",MONTH(B2146)),MONTH(B2146))&amp;"/"&amp;  IF(DAY(B2146)&lt;10,CONCATENATE("0",DAY(B2146)),DAY(B2146))</f>
        <v>04/13</v>
      </c>
      <c r="K2146" s="9" t="str">
        <f>IF(C2146&lt;&gt;C2145,1,IF(L2146&lt;&gt;L2145,1,IF(B2146-B2145&gt;$Y$1,1,"")))</f>
        <v/>
      </c>
      <c r="L2146" s="9" t="str">
        <f>YEAR(B2146)&amp;"/"&amp; IF(MONTH(B2146)&lt;10,CONCATENATE("0",MONTH(B2146)),MONTH(B2146))</f>
        <v>2021/04</v>
      </c>
      <c r="M2146" s="11" t="str">
        <f>YEAR(B2146)&amp;"/"&amp; IF(MONTH(B2146)&lt;10,CONCATENATE("0",MONTH(B2146)),MONTH(B2146))&amp;"/"&amp;  IF(DAY(B2146)&lt;10,CONCATENATE("0",DAY(B2146)),DAY(B2146))</f>
        <v>2021/04/13</v>
      </c>
      <c r="N2146" s="9" t="str">
        <f>IF(OR(INT(MOD(M2146,4))=3,INT(MOD(M2146,4))=2),"A","C")</f>
        <v>A</v>
      </c>
      <c r="O2146" s="9" t="str">
        <f>IF(ISNA(VLOOKUP(MID(E2146,1,6)&amp;G2146,List!A:B,2,FALSE)),"",VLOOKUP(MID(E2146,1,6)&amp;G2146,List!A:B,2,FALSE))</f>
        <v>T05</v>
      </c>
      <c r="P2146" s="1"/>
      <c r="Q2146" s="8"/>
      <c r="R2146" s="8"/>
      <c r="S2146" s="1"/>
      <c r="U2146" s="3"/>
      <c r="V2146" s="2"/>
      <c r="W2146" s="1"/>
      <c r="X2146" s="6"/>
      <c r="Z2146" s="1"/>
    </row>
    <row r="2147" spans="1:26">
      <c r="A2147" s="16" t="s">
        <v>13194</v>
      </c>
      <c r="B2147" s="10">
        <v>44299.185532407406</v>
      </c>
      <c r="C2147" s="16" t="s">
        <v>11332</v>
      </c>
      <c r="D2147" s="16" t="s">
        <v>10581</v>
      </c>
      <c r="E2147" s="16" t="s">
        <v>10486</v>
      </c>
      <c r="F2147" s="16">
        <v>25</v>
      </c>
      <c r="G2147" s="16" t="s">
        <v>11171</v>
      </c>
      <c r="H2147" s="16" t="s">
        <v>5966</v>
      </c>
      <c r="I2147" s="9" t="str">
        <f>IF(N2147="A",IF(AND(HOUR(B2147)&gt;=7,HOUR(B2147)&lt;=18),"A","B"),IF(AND(HOUR(B2147)&gt;=7,HOUR(B2147)&lt;=18),"C","D"))</f>
        <v>B</v>
      </c>
      <c r="J2147" s="9" t="str">
        <f>IF(MONTH(B2147)&lt;10,CONCATENATE("0",MONTH(B2147)),MONTH(B2147))&amp;"/"&amp;  IF(DAY(B2147)&lt;10,CONCATENATE("0",DAY(B2147)),DAY(B2147))</f>
        <v>04/13</v>
      </c>
      <c r="K2147" s="9" t="str">
        <f>IF(C2147&lt;&gt;C2146,1,IF(L2147&lt;&gt;L2146,1,IF(B2147-B2146&gt;$Y$1,1,"")))</f>
        <v/>
      </c>
      <c r="L2147" s="9" t="str">
        <f>YEAR(B2147)&amp;"/"&amp; IF(MONTH(B2147)&lt;10,CONCATENATE("0",MONTH(B2147)),MONTH(B2147))</f>
        <v>2021/04</v>
      </c>
      <c r="M2147" s="11" t="str">
        <f>YEAR(B2147)&amp;"/"&amp; IF(MONTH(B2147)&lt;10,CONCATENATE("0",MONTH(B2147)),MONTH(B2147))&amp;"/"&amp;  IF(DAY(B2147)&lt;10,CONCATENATE("0",DAY(B2147)),DAY(B2147))</f>
        <v>2021/04/13</v>
      </c>
      <c r="N2147" s="9" t="str">
        <f>IF(OR(INT(MOD(M2147,4))=3,INT(MOD(M2147,4))=2),"A","C")</f>
        <v>A</v>
      </c>
      <c r="O2147" s="9" t="str">
        <f>IF(ISNA(VLOOKUP(MID(E2147,1,6)&amp;G2147,List!A:B,2,FALSE)),"",VLOOKUP(MID(E2147,1,6)&amp;G2147,List!A:B,2,FALSE))</f>
        <v>T05</v>
      </c>
      <c r="P2147" s="1"/>
      <c r="Q2147" s="8"/>
      <c r="R2147" s="8"/>
      <c r="S2147" s="1"/>
      <c r="U2147" s="3"/>
      <c r="V2147" s="2"/>
      <c r="W2147" s="1"/>
      <c r="X2147" s="6"/>
      <c r="Z2147" s="1"/>
    </row>
    <row r="2148" spans="1:26">
      <c r="A2148" s="16" t="s">
        <v>13042</v>
      </c>
      <c r="B2148" s="10">
        <v>44299.185532407406</v>
      </c>
      <c r="C2148" s="16" t="s">
        <v>11332</v>
      </c>
      <c r="D2148" s="16" t="s">
        <v>10485</v>
      </c>
      <c r="E2148" s="16" t="s">
        <v>10486</v>
      </c>
      <c r="F2148" s="16">
        <v>25</v>
      </c>
      <c r="G2148" s="16" t="s">
        <v>11171</v>
      </c>
      <c r="H2148" s="16" t="s">
        <v>5966</v>
      </c>
      <c r="I2148" s="9" t="str">
        <f>IF(N2148="A",IF(AND(HOUR(B2148)&gt;=7,HOUR(B2148)&lt;=18),"A","B"),IF(AND(HOUR(B2148)&gt;=7,HOUR(B2148)&lt;=18),"C","D"))</f>
        <v>B</v>
      </c>
      <c r="J2148" s="9" t="str">
        <f>IF(MONTH(B2148)&lt;10,CONCATENATE("0",MONTH(B2148)),MONTH(B2148))&amp;"/"&amp;  IF(DAY(B2148)&lt;10,CONCATENATE("0",DAY(B2148)),DAY(B2148))</f>
        <v>04/13</v>
      </c>
      <c r="K2148" s="9" t="str">
        <f>IF(C2148&lt;&gt;C2147,1,IF(L2148&lt;&gt;L2147,1,IF(B2148-B2147&gt;$Y$1,1,"")))</f>
        <v/>
      </c>
      <c r="L2148" s="9" t="str">
        <f>YEAR(B2148)&amp;"/"&amp; IF(MONTH(B2148)&lt;10,CONCATENATE("0",MONTH(B2148)),MONTH(B2148))</f>
        <v>2021/04</v>
      </c>
      <c r="M2148" s="11" t="str">
        <f>YEAR(B2148)&amp;"/"&amp; IF(MONTH(B2148)&lt;10,CONCATENATE("0",MONTH(B2148)),MONTH(B2148))&amp;"/"&amp;  IF(DAY(B2148)&lt;10,CONCATENATE("0",DAY(B2148)),DAY(B2148))</f>
        <v>2021/04/13</v>
      </c>
      <c r="N2148" s="9" t="str">
        <f>IF(OR(INT(MOD(M2148,4))=3,INT(MOD(M2148,4))=2),"A","C")</f>
        <v>A</v>
      </c>
      <c r="O2148" s="9" t="str">
        <f>IF(ISNA(VLOOKUP(MID(E2148,1,6)&amp;G2148,List!A:B,2,FALSE)),"",VLOOKUP(MID(E2148,1,6)&amp;G2148,List!A:B,2,FALSE))</f>
        <v>T05</v>
      </c>
      <c r="P2148" s="1"/>
      <c r="Q2148" s="8"/>
      <c r="R2148" s="8"/>
      <c r="S2148" s="1"/>
      <c r="U2148" s="3"/>
      <c r="V2148" s="2"/>
      <c r="W2148" s="1"/>
      <c r="X2148" s="6"/>
      <c r="Z2148" s="1"/>
    </row>
    <row r="2149" spans="1:26">
      <c r="A2149" s="16" t="s">
        <v>13195</v>
      </c>
      <c r="B2149" s="10">
        <v>44299.185532407406</v>
      </c>
      <c r="C2149" s="16" t="s">
        <v>11332</v>
      </c>
      <c r="D2149" s="16" t="s">
        <v>10485</v>
      </c>
      <c r="E2149" s="16" t="s">
        <v>10486</v>
      </c>
      <c r="F2149" s="16">
        <v>25</v>
      </c>
      <c r="G2149" s="16" t="s">
        <v>11171</v>
      </c>
      <c r="H2149" s="16" t="s">
        <v>5966</v>
      </c>
      <c r="I2149" s="9" t="str">
        <f>IF(N2149="A",IF(AND(HOUR(B2149)&gt;=7,HOUR(B2149)&lt;=18),"A","B"),IF(AND(HOUR(B2149)&gt;=7,HOUR(B2149)&lt;=18),"C","D"))</f>
        <v>B</v>
      </c>
      <c r="J2149" s="9" t="str">
        <f>IF(MONTH(B2149)&lt;10,CONCATENATE("0",MONTH(B2149)),MONTH(B2149))&amp;"/"&amp;  IF(DAY(B2149)&lt;10,CONCATENATE("0",DAY(B2149)),DAY(B2149))</f>
        <v>04/13</v>
      </c>
      <c r="K2149" s="9" t="str">
        <f>IF(C2149&lt;&gt;C2148,1,IF(L2149&lt;&gt;L2148,1,IF(B2149-B2148&gt;$Y$1,1,"")))</f>
        <v/>
      </c>
      <c r="L2149" s="9" t="str">
        <f>YEAR(B2149)&amp;"/"&amp; IF(MONTH(B2149)&lt;10,CONCATENATE("0",MONTH(B2149)),MONTH(B2149))</f>
        <v>2021/04</v>
      </c>
      <c r="M2149" s="11" t="str">
        <f>YEAR(B2149)&amp;"/"&amp; IF(MONTH(B2149)&lt;10,CONCATENATE("0",MONTH(B2149)),MONTH(B2149))&amp;"/"&amp;  IF(DAY(B2149)&lt;10,CONCATENATE("0",DAY(B2149)),DAY(B2149))</f>
        <v>2021/04/13</v>
      </c>
      <c r="N2149" s="9" t="str">
        <f>IF(OR(INT(MOD(M2149,4))=3,INT(MOD(M2149,4))=2),"A","C")</f>
        <v>A</v>
      </c>
      <c r="O2149" s="9" t="str">
        <f>IF(ISNA(VLOOKUP(MID(E2149,1,6)&amp;G2149,List!A:B,2,FALSE)),"",VLOOKUP(MID(E2149,1,6)&amp;G2149,List!A:B,2,FALSE))</f>
        <v>T05</v>
      </c>
      <c r="P2149" s="1"/>
      <c r="Q2149" s="8"/>
      <c r="R2149" s="8"/>
      <c r="S2149" s="1"/>
      <c r="U2149" s="3"/>
      <c r="V2149" s="2"/>
      <c r="W2149" s="1"/>
      <c r="X2149" s="6"/>
      <c r="Z2149" s="1"/>
    </row>
    <row r="2150" spans="1:26">
      <c r="A2150" s="16" t="s">
        <v>11331</v>
      </c>
      <c r="B2150" s="10">
        <v>44299.322557870371</v>
      </c>
      <c r="C2150" s="16" t="s">
        <v>11332</v>
      </c>
      <c r="D2150" s="16" t="s">
        <v>10760</v>
      </c>
      <c r="E2150" s="16" t="s">
        <v>25</v>
      </c>
      <c r="F2150" s="16">
        <v>25</v>
      </c>
      <c r="G2150" s="16" t="s">
        <v>11164</v>
      </c>
      <c r="H2150" s="16" t="s">
        <v>5966</v>
      </c>
      <c r="I2150" s="9" t="str">
        <f>IF(N2150="A",IF(AND(HOUR(B2150)&gt;=7,HOUR(B2150)&lt;=18),"A","B"),IF(AND(HOUR(B2150)&gt;=7,HOUR(B2150)&lt;=18),"C","D"))</f>
        <v>A</v>
      </c>
      <c r="J2150" s="9" t="str">
        <f>IF(MONTH(B2150)&lt;10,CONCATENATE("0",MONTH(B2150)),MONTH(B2150))&amp;"/"&amp;  IF(DAY(B2150)&lt;10,CONCATENATE("0",DAY(B2150)),DAY(B2150))</f>
        <v>04/13</v>
      </c>
      <c r="K2150" s="9">
        <f>IF(C2150&lt;&gt;C2149,1,IF(L2150&lt;&gt;L2149,1,IF(B2150-B2149&gt;$Y$1,1,"")))</f>
        <v>1</v>
      </c>
      <c r="L2150" s="9" t="str">
        <f>YEAR(B2150)&amp;"/"&amp; IF(MONTH(B2150)&lt;10,CONCATENATE("0",MONTH(B2150)),MONTH(B2150))</f>
        <v>2021/04</v>
      </c>
      <c r="M2150" s="11" t="str">
        <f>YEAR(B2150)&amp;"/"&amp; IF(MONTH(B2150)&lt;10,CONCATENATE("0",MONTH(B2150)),MONTH(B2150))&amp;"/"&amp;  IF(DAY(B2150)&lt;10,CONCATENATE("0",DAY(B2150)),DAY(B2150))</f>
        <v>2021/04/13</v>
      </c>
      <c r="N2150" s="9" t="str">
        <f>IF(OR(INT(MOD(M2150,4))=3,INT(MOD(M2150,4))=2),"A","C")</f>
        <v>A</v>
      </c>
      <c r="O2150" s="9" t="str">
        <f>IF(ISNA(VLOOKUP(MID(E2150,1,6)&amp;G2150,List!A:B,2,FALSE)),"",VLOOKUP(MID(E2150,1,6)&amp;G2150,List!A:B,2,FALSE))</f>
        <v>T08</v>
      </c>
      <c r="P2150" s="1"/>
      <c r="Q2150" s="8"/>
      <c r="R2150" s="8"/>
      <c r="S2150" s="1"/>
      <c r="U2150" s="3"/>
      <c r="V2150" s="2"/>
      <c r="W2150" s="1"/>
      <c r="X2150" s="6"/>
      <c r="Z2150" s="1"/>
    </row>
    <row r="2151" spans="1:26">
      <c r="A2151" s="16" t="s">
        <v>11333</v>
      </c>
      <c r="B2151" s="10">
        <v>44299.322557870371</v>
      </c>
      <c r="C2151" s="16" t="s">
        <v>11332</v>
      </c>
      <c r="D2151" s="16" t="s">
        <v>10630</v>
      </c>
      <c r="E2151" s="16" t="s">
        <v>10631</v>
      </c>
      <c r="F2151" s="16">
        <v>25</v>
      </c>
      <c r="G2151" s="16" t="s">
        <v>11164</v>
      </c>
      <c r="H2151" s="16" t="s">
        <v>5966</v>
      </c>
      <c r="I2151" s="9" t="str">
        <f>IF(N2151="A",IF(AND(HOUR(B2151)&gt;=7,HOUR(B2151)&lt;=18),"A","B"),IF(AND(HOUR(B2151)&gt;=7,HOUR(B2151)&lt;=18),"C","D"))</f>
        <v>A</v>
      </c>
      <c r="J2151" s="9" t="str">
        <f>IF(MONTH(B2151)&lt;10,CONCATENATE("0",MONTH(B2151)),MONTH(B2151))&amp;"/"&amp;  IF(DAY(B2151)&lt;10,CONCATENATE("0",DAY(B2151)),DAY(B2151))</f>
        <v>04/13</v>
      </c>
      <c r="K2151" s="9" t="str">
        <f>IF(C2151&lt;&gt;C2150,1,IF(L2151&lt;&gt;L2150,1,IF(B2151-B2150&gt;$Y$1,1,"")))</f>
        <v/>
      </c>
      <c r="L2151" s="9" t="str">
        <f>YEAR(B2151)&amp;"/"&amp; IF(MONTH(B2151)&lt;10,CONCATENATE("0",MONTH(B2151)),MONTH(B2151))</f>
        <v>2021/04</v>
      </c>
      <c r="M2151" s="11" t="str">
        <f>YEAR(B2151)&amp;"/"&amp; IF(MONTH(B2151)&lt;10,CONCATENATE("0",MONTH(B2151)),MONTH(B2151))&amp;"/"&amp;  IF(DAY(B2151)&lt;10,CONCATENATE("0",DAY(B2151)),DAY(B2151))</f>
        <v>2021/04/13</v>
      </c>
      <c r="N2151" s="9" t="str">
        <f>IF(OR(INT(MOD(M2151,4))=3,INT(MOD(M2151,4))=2),"A","C")</f>
        <v>A</v>
      </c>
      <c r="O2151" s="9" t="str">
        <f>IF(ISNA(VLOOKUP(MID(E2151,1,6)&amp;G2151,List!A:B,2,FALSE)),"",VLOOKUP(MID(E2151,1,6)&amp;G2151,List!A:B,2,FALSE))</f>
        <v>T08</v>
      </c>
      <c r="P2151" s="1"/>
      <c r="Q2151" s="8"/>
      <c r="R2151" s="8"/>
      <c r="S2151" s="1"/>
      <c r="U2151" s="3"/>
      <c r="V2151" s="2"/>
      <c r="W2151" s="1"/>
      <c r="X2151" s="6"/>
      <c r="Z2151" s="1"/>
    </row>
    <row r="2152" spans="1:26">
      <c r="A2152" s="16" t="s">
        <v>11334</v>
      </c>
      <c r="B2152" s="10">
        <v>44299.322557870371</v>
      </c>
      <c r="C2152" s="16" t="s">
        <v>11332</v>
      </c>
      <c r="D2152" s="16" t="s">
        <v>10167</v>
      </c>
      <c r="E2152" s="16" t="s">
        <v>10168</v>
      </c>
      <c r="F2152" s="16">
        <v>25</v>
      </c>
      <c r="G2152" s="16" t="s">
        <v>11164</v>
      </c>
      <c r="H2152" s="16" t="s">
        <v>5966</v>
      </c>
      <c r="I2152" s="9" t="str">
        <f>IF(N2152="A",IF(AND(HOUR(B2152)&gt;=7,HOUR(B2152)&lt;=18),"A","B"),IF(AND(HOUR(B2152)&gt;=7,HOUR(B2152)&lt;=18),"C","D"))</f>
        <v>A</v>
      </c>
      <c r="J2152" s="9" t="str">
        <f>IF(MONTH(B2152)&lt;10,CONCATENATE("0",MONTH(B2152)),MONTH(B2152))&amp;"/"&amp;  IF(DAY(B2152)&lt;10,CONCATENATE("0",DAY(B2152)),DAY(B2152))</f>
        <v>04/13</v>
      </c>
      <c r="K2152" s="9" t="str">
        <f>IF(C2152&lt;&gt;C2151,1,IF(L2152&lt;&gt;L2151,1,IF(B2152-B2151&gt;$Y$1,1,"")))</f>
        <v/>
      </c>
      <c r="L2152" s="9" t="str">
        <f>YEAR(B2152)&amp;"/"&amp; IF(MONTH(B2152)&lt;10,CONCATENATE("0",MONTH(B2152)),MONTH(B2152))</f>
        <v>2021/04</v>
      </c>
      <c r="M2152" s="11" t="str">
        <f>YEAR(B2152)&amp;"/"&amp; IF(MONTH(B2152)&lt;10,CONCATENATE("0",MONTH(B2152)),MONTH(B2152))&amp;"/"&amp;  IF(DAY(B2152)&lt;10,CONCATENATE("0",DAY(B2152)),DAY(B2152))</f>
        <v>2021/04/13</v>
      </c>
      <c r="N2152" s="9" t="str">
        <f>IF(OR(INT(MOD(M2152,4))=3,INT(MOD(M2152,4))=2),"A","C")</f>
        <v>A</v>
      </c>
      <c r="O2152" s="9" t="str">
        <f>IF(ISNA(VLOOKUP(MID(E2152,1,6)&amp;G2152,List!A:B,2,FALSE)),"",VLOOKUP(MID(E2152,1,6)&amp;G2152,List!A:B,2,FALSE))</f>
        <v>T09</v>
      </c>
      <c r="P2152" s="1"/>
      <c r="Q2152" s="8"/>
      <c r="R2152" s="8"/>
      <c r="S2152" s="1"/>
      <c r="U2152" s="3"/>
      <c r="V2152" s="2"/>
      <c r="W2152" s="1"/>
      <c r="X2152" s="6"/>
      <c r="Z2152" s="1"/>
    </row>
    <row r="2153" spans="1:26">
      <c r="A2153" s="16" t="s">
        <v>11335</v>
      </c>
      <c r="B2153" s="10">
        <v>44299.322557870371</v>
      </c>
      <c r="C2153" s="16" t="s">
        <v>11332</v>
      </c>
      <c r="D2153" s="16" t="s">
        <v>10173</v>
      </c>
      <c r="E2153" s="16" t="s">
        <v>10174</v>
      </c>
      <c r="F2153" s="16">
        <v>25</v>
      </c>
      <c r="G2153" s="16" t="s">
        <v>11164</v>
      </c>
      <c r="H2153" s="16" t="s">
        <v>5966</v>
      </c>
      <c r="I2153" s="9" t="str">
        <f>IF(N2153="A",IF(AND(HOUR(B2153)&gt;=7,HOUR(B2153)&lt;=18),"A","B"),IF(AND(HOUR(B2153)&gt;=7,HOUR(B2153)&lt;=18),"C","D"))</f>
        <v>A</v>
      </c>
      <c r="J2153" s="9" t="str">
        <f>IF(MONTH(B2153)&lt;10,CONCATENATE("0",MONTH(B2153)),MONTH(B2153))&amp;"/"&amp;  IF(DAY(B2153)&lt;10,CONCATENATE("0",DAY(B2153)),DAY(B2153))</f>
        <v>04/13</v>
      </c>
      <c r="K2153" s="9" t="str">
        <f>IF(C2153&lt;&gt;C2152,1,IF(L2153&lt;&gt;L2152,1,IF(B2153-B2152&gt;$Y$1,1,"")))</f>
        <v/>
      </c>
      <c r="L2153" s="9" t="str">
        <f>YEAR(B2153)&amp;"/"&amp; IF(MONTH(B2153)&lt;10,CONCATENATE("0",MONTH(B2153)),MONTH(B2153))</f>
        <v>2021/04</v>
      </c>
      <c r="M2153" s="11" t="str">
        <f>YEAR(B2153)&amp;"/"&amp; IF(MONTH(B2153)&lt;10,CONCATENATE("0",MONTH(B2153)),MONTH(B2153))&amp;"/"&amp;  IF(DAY(B2153)&lt;10,CONCATENATE("0",DAY(B2153)),DAY(B2153))</f>
        <v>2021/04/13</v>
      </c>
      <c r="N2153" s="9" t="str">
        <f>IF(OR(INT(MOD(M2153,4))=3,INT(MOD(M2153,4))=2),"A","C")</f>
        <v>A</v>
      </c>
      <c r="O2153" s="9" t="str">
        <f>IF(ISNA(VLOOKUP(MID(E2153,1,6)&amp;G2153,List!A:B,2,FALSE)),"",VLOOKUP(MID(E2153,1,6)&amp;G2153,List!A:B,2,FALSE))</f>
        <v>T08</v>
      </c>
      <c r="P2153" s="1"/>
      <c r="Q2153" s="8"/>
      <c r="R2153" s="8"/>
      <c r="S2153" s="1"/>
      <c r="U2153" s="3"/>
      <c r="V2153" s="2"/>
      <c r="W2153" s="1"/>
      <c r="X2153" s="6"/>
      <c r="Z2153" s="1"/>
    </row>
    <row r="2154" spans="1:26">
      <c r="A2154" s="16" t="s">
        <v>13798</v>
      </c>
      <c r="B2154" s="10">
        <v>44299.51054398148</v>
      </c>
      <c r="C2154" s="16" t="s">
        <v>11332</v>
      </c>
      <c r="D2154" s="16" t="s">
        <v>10787</v>
      </c>
      <c r="E2154" s="16" t="s">
        <v>10788</v>
      </c>
      <c r="F2154" s="16">
        <v>25</v>
      </c>
      <c r="G2154" s="16" t="s">
        <v>11400</v>
      </c>
      <c r="H2154" s="16" t="s">
        <v>5966</v>
      </c>
      <c r="I2154" s="9" t="str">
        <f>IF(N2154="A",IF(AND(HOUR(B2154)&gt;=7,HOUR(B2154)&lt;=18),"A","B"),IF(AND(HOUR(B2154)&gt;=7,HOUR(B2154)&lt;=18),"C","D"))</f>
        <v>A</v>
      </c>
      <c r="J2154" s="9" t="str">
        <f>IF(MONTH(B2154)&lt;10,CONCATENATE("0",MONTH(B2154)),MONTH(B2154))&amp;"/"&amp;  IF(DAY(B2154)&lt;10,CONCATENATE("0",DAY(B2154)),DAY(B2154))</f>
        <v>04/13</v>
      </c>
      <c r="K2154" s="9">
        <f>IF(C2154&lt;&gt;C2153,1,IF(L2154&lt;&gt;L2153,1,IF(B2154-B2153&gt;$Y$1,1,"")))</f>
        <v>1</v>
      </c>
      <c r="L2154" s="9" t="str">
        <f>YEAR(B2154)&amp;"/"&amp; IF(MONTH(B2154)&lt;10,CONCATENATE("0",MONTH(B2154)),MONTH(B2154))</f>
        <v>2021/04</v>
      </c>
      <c r="M2154" s="11" t="str">
        <f>YEAR(B2154)&amp;"/"&amp; IF(MONTH(B2154)&lt;10,CONCATENATE("0",MONTH(B2154)),MONTH(B2154))&amp;"/"&amp;  IF(DAY(B2154)&lt;10,CONCATENATE("0",DAY(B2154)),DAY(B2154))</f>
        <v>2021/04/13</v>
      </c>
      <c r="N2154" s="9" t="str">
        <f>IF(OR(INT(MOD(M2154,4))=3,INT(MOD(M2154,4))=2),"A","C")</f>
        <v>A</v>
      </c>
      <c r="O2154" s="9" t="str">
        <f>IF(ISNA(VLOOKUP(MID(E2154,1,6)&amp;G2154,List!A:B,2,FALSE)),"",VLOOKUP(MID(E2154,1,6)&amp;G2154,List!A:B,2,FALSE))</f>
        <v>T06</v>
      </c>
      <c r="P2154" s="1"/>
      <c r="Q2154" s="8"/>
      <c r="R2154" s="8"/>
      <c r="S2154" s="1"/>
      <c r="U2154" s="3"/>
      <c r="V2154" s="2"/>
      <c r="W2154" s="1"/>
      <c r="X2154" s="6"/>
      <c r="Z2154" s="1"/>
    </row>
    <row r="2155" spans="1:26">
      <c r="A2155" s="16" t="s">
        <v>12371</v>
      </c>
      <c r="B2155" s="10">
        <v>44299.51054398148</v>
      </c>
      <c r="C2155" s="16" t="s">
        <v>11332</v>
      </c>
      <c r="D2155" s="16" t="s">
        <v>10260</v>
      </c>
      <c r="E2155" s="16" t="s">
        <v>10261</v>
      </c>
      <c r="F2155" s="16">
        <v>25</v>
      </c>
      <c r="G2155" s="16" t="s">
        <v>11400</v>
      </c>
      <c r="H2155" s="16" t="s">
        <v>5966</v>
      </c>
      <c r="I2155" s="9" t="str">
        <f>IF(N2155="A",IF(AND(HOUR(B2155)&gt;=7,HOUR(B2155)&lt;=18),"A","B"),IF(AND(HOUR(B2155)&gt;=7,HOUR(B2155)&lt;=18),"C","D"))</f>
        <v>A</v>
      </c>
      <c r="J2155" s="9" t="str">
        <f>IF(MONTH(B2155)&lt;10,CONCATENATE("0",MONTH(B2155)),MONTH(B2155))&amp;"/"&amp;  IF(DAY(B2155)&lt;10,CONCATENATE("0",DAY(B2155)),DAY(B2155))</f>
        <v>04/13</v>
      </c>
      <c r="K2155" s="9" t="str">
        <f>IF(C2155&lt;&gt;C2154,1,IF(L2155&lt;&gt;L2154,1,IF(B2155-B2154&gt;$Y$1,1,"")))</f>
        <v/>
      </c>
      <c r="L2155" s="9" t="str">
        <f>YEAR(B2155)&amp;"/"&amp; IF(MONTH(B2155)&lt;10,CONCATENATE("0",MONTH(B2155)),MONTH(B2155))</f>
        <v>2021/04</v>
      </c>
      <c r="M2155" s="11" t="str">
        <f>YEAR(B2155)&amp;"/"&amp; IF(MONTH(B2155)&lt;10,CONCATENATE("0",MONTH(B2155)),MONTH(B2155))&amp;"/"&amp;  IF(DAY(B2155)&lt;10,CONCATENATE("0",DAY(B2155)),DAY(B2155))</f>
        <v>2021/04/13</v>
      </c>
      <c r="N2155" s="9" t="str">
        <f>IF(OR(INT(MOD(M2155,4))=3,INT(MOD(M2155,4))=2),"A","C")</f>
        <v>A</v>
      </c>
      <c r="O2155" s="9" t="str">
        <f>IF(ISNA(VLOOKUP(MID(E2155,1,6)&amp;G2155,List!A:B,2,FALSE)),"",VLOOKUP(MID(E2155,1,6)&amp;G2155,List!A:B,2,FALSE))</f>
        <v>T06</v>
      </c>
      <c r="P2155" s="1"/>
      <c r="Q2155" s="8"/>
      <c r="R2155" s="8"/>
      <c r="S2155" s="1"/>
      <c r="U2155" s="3"/>
      <c r="V2155" s="2"/>
      <c r="W2155" s="1"/>
      <c r="X2155" s="6"/>
      <c r="Z2155" s="1"/>
    </row>
    <row r="2156" spans="1:26">
      <c r="A2156" s="16" t="s">
        <v>13728</v>
      </c>
      <c r="B2156" s="10">
        <v>44299.51054398148</v>
      </c>
      <c r="C2156" s="16" t="s">
        <v>11332</v>
      </c>
      <c r="D2156" s="16" t="s">
        <v>10247</v>
      </c>
      <c r="E2156" s="16" t="s">
        <v>10182</v>
      </c>
      <c r="F2156" s="16">
        <v>25</v>
      </c>
      <c r="G2156" s="16" t="s">
        <v>11400</v>
      </c>
      <c r="H2156" s="16" t="s">
        <v>5966</v>
      </c>
      <c r="I2156" s="9" t="str">
        <f>IF(N2156="A",IF(AND(HOUR(B2156)&gt;=7,HOUR(B2156)&lt;=18),"A","B"),IF(AND(HOUR(B2156)&gt;=7,HOUR(B2156)&lt;=18),"C","D"))</f>
        <v>A</v>
      </c>
      <c r="J2156" s="9" t="str">
        <f>IF(MONTH(B2156)&lt;10,CONCATENATE("0",MONTH(B2156)),MONTH(B2156))&amp;"/"&amp;  IF(DAY(B2156)&lt;10,CONCATENATE("0",DAY(B2156)),DAY(B2156))</f>
        <v>04/13</v>
      </c>
      <c r="K2156" s="9" t="str">
        <f>IF(C2156&lt;&gt;C2155,1,IF(L2156&lt;&gt;L2155,1,IF(B2156-B2155&gt;$Y$1,1,"")))</f>
        <v/>
      </c>
      <c r="L2156" s="9" t="str">
        <f>YEAR(B2156)&amp;"/"&amp; IF(MONTH(B2156)&lt;10,CONCATENATE("0",MONTH(B2156)),MONTH(B2156))</f>
        <v>2021/04</v>
      </c>
      <c r="M2156" s="11" t="str">
        <f>YEAR(B2156)&amp;"/"&amp; IF(MONTH(B2156)&lt;10,CONCATENATE("0",MONTH(B2156)),MONTH(B2156))&amp;"/"&amp;  IF(DAY(B2156)&lt;10,CONCATENATE("0",DAY(B2156)),DAY(B2156))</f>
        <v>2021/04/13</v>
      </c>
      <c r="N2156" s="9" t="str">
        <f>IF(OR(INT(MOD(M2156,4))=3,INT(MOD(M2156,4))=2),"A","C")</f>
        <v>A</v>
      </c>
      <c r="O2156" s="9" t="str">
        <f>IF(ISNA(VLOOKUP(MID(E2156,1,6)&amp;G2156,List!A:B,2,FALSE)),"",VLOOKUP(MID(E2156,1,6)&amp;G2156,List!A:B,2,FALSE))</f>
        <v>T06</v>
      </c>
      <c r="P2156" s="1"/>
      <c r="Q2156" s="8"/>
      <c r="R2156" s="8"/>
      <c r="S2156" s="1"/>
      <c r="U2156" s="3"/>
      <c r="V2156" s="2"/>
      <c r="W2156" s="1"/>
      <c r="X2156" s="6"/>
      <c r="Z2156" s="1"/>
    </row>
    <row r="2157" spans="1:26">
      <c r="A2157" s="16" t="s">
        <v>13799</v>
      </c>
      <c r="B2157" s="10">
        <v>44299.51054398148</v>
      </c>
      <c r="C2157" s="16" t="s">
        <v>11332</v>
      </c>
      <c r="D2157" s="16" t="s">
        <v>10247</v>
      </c>
      <c r="E2157" s="16" t="s">
        <v>10182</v>
      </c>
      <c r="F2157" s="16">
        <v>25</v>
      </c>
      <c r="G2157" s="16" t="s">
        <v>11400</v>
      </c>
      <c r="H2157" s="16" t="s">
        <v>5966</v>
      </c>
      <c r="I2157" s="9" t="str">
        <f>IF(N2157="A",IF(AND(HOUR(B2157)&gt;=7,HOUR(B2157)&lt;=18),"A","B"),IF(AND(HOUR(B2157)&gt;=7,HOUR(B2157)&lt;=18),"C","D"))</f>
        <v>A</v>
      </c>
      <c r="J2157" s="9" t="str">
        <f>IF(MONTH(B2157)&lt;10,CONCATENATE("0",MONTH(B2157)),MONTH(B2157))&amp;"/"&amp;  IF(DAY(B2157)&lt;10,CONCATENATE("0",DAY(B2157)),DAY(B2157))</f>
        <v>04/13</v>
      </c>
      <c r="K2157" s="9" t="str">
        <f>IF(C2157&lt;&gt;C2156,1,IF(L2157&lt;&gt;L2156,1,IF(B2157-B2156&gt;$Y$1,1,"")))</f>
        <v/>
      </c>
      <c r="L2157" s="9" t="str">
        <f>YEAR(B2157)&amp;"/"&amp; IF(MONTH(B2157)&lt;10,CONCATENATE("0",MONTH(B2157)),MONTH(B2157))</f>
        <v>2021/04</v>
      </c>
      <c r="M2157" s="11" t="str">
        <f>YEAR(B2157)&amp;"/"&amp; IF(MONTH(B2157)&lt;10,CONCATENATE("0",MONTH(B2157)),MONTH(B2157))&amp;"/"&amp;  IF(DAY(B2157)&lt;10,CONCATENATE("0",DAY(B2157)),DAY(B2157))</f>
        <v>2021/04/13</v>
      </c>
      <c r="N2157" s="9" t="str">
        <f>IF(OR(INT(MOD(M2157,4))=3,INT(MOD(M2157,4))=2),"A","C")</f>
        <v>A</v>
      </c>
      <c r="O2157" s="9" t="str">
        <f>IF(ISNA(VLOOKUP(MID(E2157,1,6)&amp;G2157,List!A:B,2,FALSE)),"",VLOOKUP(MID(E2157,1,6)&amp;G2157,List!A:B,2,FALSE))</f>
        <v>T06</v>
      </c>
      <c r="P2157" s="1"/>
      <c r="Q2157" s="8"/>
      <c r="R2157" s="8"/>
      <c r="S2157" s="1"/>
      <c r="U2157" s="3"/>
      <c r="V2157" s="2"/>
      <c r="W2157" s="1"/>
      <c r="X2157" s="6"/>
      <c r="Z2157" s="1"/>
    </row>
    <row r="2158" spans="1:26">
      <c r="A2158" s="16" t="s">
        <v>11428</v>
      </c>
      <c r="B2158" s="10">
        <v>44299.51054398148</v>
      </c>
      <c r="C2158" s="16" t="s">
        <v>11332</v>
      </c>
      <c r="D2158" s="16" t="s">
        <v>10586</v>
      </c>
      <c r="E2158" s="16" t="s">
        <v>10587</v>
      </c>
      <c r="F2158" s="16">
        <v>25</v>
      </c>
      <c r="G2158" s="16" t="s">
        <v>11400</v>
      </c>
      <c r="H2158" s="16" t="s">
        <v>5966</v>
      </c>
      <c r="I2158" s="9" t="str">
        <f>IF(N2158="A",IF(AND(HOUR(B2158)&gt;=7,HOUR(B2158)&lt;=18),"A","B"),IF(AND(HOUR(B2158)&gt;=7,HOUR(B2158)&lt;=18),"C","D"))</f>
        <v>A</v>
      </c>
      <c r="J2158" s="9" t="str">
        <f>IF(MONTH(B2158)&lt;10,CONCATENATE("0",MONTH(B2158)),MONTH(B2158))&amp;"/"&amp;  IF(DAY(B2158)&lt;10,CONCATENATE("0",DAY(B2158)),DAY(B2158))</f>
        <v>04/13</v>
      </c>
      <c r="K2158" s="9" t="str">
        <f>IF(C2158&lt;&gt;C2157,1,IF(L2158&lt;&gt;L2157,1,IF(B2158-B2157&gt;$Y$1,1,"")))</f>
        <v/>
      </c>
      <c r="L2158" s="9" t="str">
        <f>YEAR(B2158)&amp;"/"&amp; IF(MONTH(B2158)&lt;10,CONCATENATE("0",MONTH(B2158)),MONTH(B2158))</f>
        <v>2021/04</v>
      </c>
      <c r="M2158" s="11" t="str">
        <f>YEAR(B2158)&amp;"/"&amp; IF(MONTH(B2158)&lt;10,CONCATENATE("0",MONTH(B2158)),MONTH(B2158))&amp;"/"&amp;  IF(DAY(B2158)&lt;10,CONCATENATE("0",DAY(B2158)),DAY(B2158))</f>
        <v>2021/04/13</v>
      </c>
      <c r="N2158" s="9" t="str">
        <f>IF(OR(INT(MOD(M2158,4))=3,INT(MOD(M2158,4))=2),"A","C")</f>
        <v>A</v>
      </c>
      <c r="O2158" s="9" t="str">
        <f>IF(ISNA(VLOOKUP(MID(E2158,1,6)&amp;G2158,List!A:B,2,FALSE)),"",VLOOKUP(MID(E2158,1,6)&amp;G2158,List!A:B,2,FALSE))</f>
        <v>T06</v>
      </c>
      <c r="P2158" s="1"/>
      <c r="Q2158" s="8"/>
      <c r="R2158" s="8"/>
      <c r="S2158" s="1"/>
      <c r="U2158" s="3"/>
      <c r="V2158" s="2"/>
      <c r="W2158" s="1"/>
      <c r="X2158" s="6"/>
      <c r="Z2158" s="1"/>
    </row>
    <row r="2159" spans="1:26">
      <c r="A2159" s="16" t="s">
        <v>12483</v>
      </c>
      <c r="B2159" s="10">
        <v>44299.51054398148</v>
      </c>
      <c r="C2159" s="16" t="s">
        <v>11332</v>
      </c>
      <c r="D2159" s="16" t="s">
        <v>10247</v>
      </c>
      <c r="E2159" s="16" t="s">
        <v>10182</v>
      </c>
      <c r="F2159" s="16">
        <v>25</v>
      </c>
      <c r="G2159" s="16" t="s">
        <v>11400</v>
      </c>
      <c r="H2159" s="16" t="s">
        <v>5966</v>
      </c>
      <c r="I2159" s="9" t="str">
        <f>IF(N2159="A",IF(AND(HOUR(B2159)&gt;=7,HOUR(B2159)&lt;=18),"A","B"),IF(AND(HOUR(B2159)&gt;=7,HOUR(B2159)&lt;=18),"C","D"))</f>
        <v>A</v>
      </c>
      <c r="J2159" s="9" t="str">
        <f>IF(MONTH(B2159)&lt;10,CONCATENATE("0",MONTH(B2159)),MONTH(B2159))&amp;"/"&amp;  IF(DAY(B2159)&lt;10,CONCATENATE("0",DAY(B2159)),DAY(B2159))</f>
        <v>04/13</v>
      </c>
      <c r="K2159" s="9" t="str">
        <f>IF(C2159&lt;&gt;C2158,1,IF(L2159&lt;&gt;L2158,1,IF(B2159-B2158&gt;$Y$1,1,"")))</f>
        <v/>
      </c>
      <c r="L2159" s="9" t="str">
        <f>YEAR(B2159)&amp;"/"&amp; IF(MONTH(B2159)&lt;10,CONCATENATE("0",MONTH(B2159)),MONTH(B2159))</f>
        <v>2021/04</v>
      </c>
      <c r="M2159" s="11" t="str">
        <f>YEAR(B2159)&amp;"/"&amp; IF(MONTH(B2159)&lt;10,CONCATENATE("0",MONTH(B2159)),MONTH(B2159))&amp;"/"&amp;  IF(DAY(B2159)&lt;10,CONCATENATE("0",DAY(B2159)),DAY(B2159))</f>
        <v>2021/04/13</v>
      </c>
      <c r="N2159" s="9" t="str">
        <f>IF(OR(INT(MOD(M2159,4))=3,INT(MOD(M2159,4))=2),"A","C")</f>
        <v>A</v>
      </c>
      <c r="O2159" s="9" t="str">
        <f>IF(ISNA(VLOOKUP(MID(E2159,1,6)&amp;G2159,List!A:B,2,FALSE)),"",VLOOKUP(MID(E2159,1,6)&amp;G2159,List!A:B,2,FALSE))</f>
        <v>T06</v>
      </c>
      <c r="P2159" s="1"/>
      <c r="Q2159" s="8"/>
      <c r="R2159" s="8"/>
      <c r="S2159" s="1"/>
      <c r="U2159" s="3"/>
      <c r="V2159" s="2"/>
      <c r="W2159" s="1"/>
      <c r="X2159" s="6"/>
      <c r="Z2159" s="1"/>
    </row>
    <row r="2160" spans="1:26">
      <c r="A2160" s="16" t="s">
        <v>13874</v>
      </c>
      <c r="B2160" s="10">
        <v>44299.738483796296</v>
      </c>
      <c r="C2160" s="16" t="s">
        <v>11332</v>
      </c>
      <c r="D2160" s="16" t="s">
        <v>12752</v>
      </c>
      <c r="E2160" s="16" t="s">
        <v>8125</v>
      </c>
      <c r="F2160" s="16">
        <v>3</v>
      </c>
      <c r="G2160" s="16" t="s">
        <v>11400</v>
      </c>
      <c r="H2160" s="16" t="s">
        <v>5966</v>
      </c>
      <c r="I2160" s="9" t="str">
        <f>IF(N2160="A",IF(AND(HOUR(B2160)&gt;=7,HOUR(B2160)&lt;=18),"A","B"),IF(AND(HOUR(B2160)&gt;=7,HOUR(B2160)&lt;=18),"C","D"))</f>
        <v>A</v>
      </c>
      <c r="J2160" s="9" t="str">
        <f>IF(MONTH(B2160)&lt;10,CONCATENATE("0",MONTH(B2160)),MONTH(B2160))&amp;"/"&amp;  IF(DAY(B2160)&lt;10,CONCATENATE("0",DAY(B2160)),DAY(B2160))</f>
        <v>04/13</v>
      </c>
      <c r="K2160" s="9">
        <f>IF(C2160&lt;&gt;C2159,1,IF(L2160&lt;&gt;L2159,1,IF(B2160-B2159&gt;$Y$1,1,"")))</f>
        <v>1</v>
      </c>
      <c r="L2160" s="9" t="str">
        <f>YEAR(B2160)&amp;"/"&amp; IF(MONTH(B2160)&lt;10,CONCATENATE("0",MONTH(B2160)),MONTH(B2160))</f>
        <v>2021/04</v>
      </c>
      <c r="M2160" s="11" t="str">
        <f>YEAR(B2160)&amp;"/"&amp; IF(MONTH(B2160)&lt;10,CONCATENATE("0",MONTH(B2160)),MONTH(B2160))&amp;"/"&amp;  IF(DAY(B2160)&lt;10,CONCATENATE("0",DAY(B2160)),DAY(B2160))</f>
        <v>2021/04/13</v>
      </c>
      <c r="N2160" s="9" t="str">
        <f>IF(OR(INT(MOD(M2160,4))=3,INT(MOD(M2160,4))=2),"A","C")</f>
        <v>A</v>
      </c>
      <c r="O2160" s="9" t="str">
        <f>IF(ISNA(VLOOKUP(MID(E2160,1,6)&amp;G2160,List!A:B,2,FALSE)),"",VLOOKUP(MID(E2160,1,6)&amp;G2160,List!A:B,2,FALSE))</f>
        <v>T06</v>
      </c>
      <c r="P2160" s="1"/>
      <c r="Q2160" s="8"/>
      <c r="R2160" s="8"/>
      <c r="S2160" s="1"/>
      <c r="U2160" s="3"/>
      <c r="V2160" s="2"/>
      <c r="W2160" s="1"/>
      <c r="X2160" s="6"/>
      <c r="Z2160" s="1"/>
    </row>
    <row r="2161" spans="1:26">
      <c r="A2161" s="16" t="s">
        <v>11583</v>
      </c>
      <c r="B2161" s="10">
        <v>44299.738483796296</v>
      </c>
      <c r="C2161" s="16" t="s">
        <v>11332</v>
      </c>
      <c r="D2161" s="16" t="s">
        <v>10558</v>
      </c>
      <c r="E2161" s="16" t="s">
        <v>10261</v>
      </c>
      <c r="F2161" s="16">
        <v>25</v>
      </c>
      <c r="G2161" s="16" t="s">
        <v>11400</v>
      </c>
      <c r="H2161" s="16" t="s">
        <v>5966</v>
      </c>
      <c r="I2161" s="9" t="str">
        <f>IF(N2161="A",IF(AND(HOUR(B2161)&gt;=7,HOUR(B2161)&lt;=18),"A","B"),IF(AND(HOUR(B2161)&gt;=7,HOUR(B2161)&lt;=18),"C","D"))</f>
        <v>A</v>
      </c>
      <c r="J2161" s="9" t="str">
        <f>IF(MONTH(B2161)&lt;10,CONCATENATE("0",MONTH(B2161)),MONTH(B2161))&amp;"/"&amp;  IF(DAY(B2161)&lt;10,CONCATENATE("0",DAY(B2161)),DAY(B2161))</f>
        <v>04/13</v>
      </c>
      <c r="K2161" s="9" t="str">
        <f>IF(C2161&lt;&gt;C2160,1,IF(L2161&lt;&gt;L2160,1,IF(B2161-B2160&gt;$Y$1,1,"")))</f>
        <v/>
      </c>
      <c r="L2161" s="9" t="str">
        <f>YEAR(B2161)&amp;"/"&amp; IF(MONTH(B2161)&lt;10,CONCATENATE("0",MONTH(B2161)),MONTH(B2161))</f>
        <v>2021/04</v>
      </c>
      <c r="M2161" s="11" t="str">
        <f>YEAR(B2161)&amp;"/"&amp; IF(MONTH(B2161)&lt;10,CONCATENATE("0",MONTH(B2161)),MONTH(B2161))&amp;"/"&amp;  IF(DAY(B2161)&lt;10,CONCATENATE("0",DAY(B2161)),DAY(B2161))</f>
        <v>2021/04/13</v>
      </c>
      <c r="N2161" s="9" t="str">
        <f>IF(OR(INT(MOD(M2161,4))=3,INT(MOD(M2161,4))=2),"A","C")</f>
        <v>A</v>
      </c>
      <c r="O2161" s="9" t="str">
        <f>IF(ISNA(VLOOKUP(MID(E2161,1,6)&amp;G2161,List!A:B,2,FALSE)),"",VLOOKUP(MID(E2161,1,6)&amp;G2161,List!A:B,2,FALSE))</f>
        <v>T06</v>
      </c>
      <c r="P2161" s="1"/>
      <c r="Q2161" s="8"/>
      <c r="R2161" s="8"/>
      <c r="S2161" s="1"/>
      <c r="U2161" s="3"/>
      <c r="V2161" s="2"/>
      <c r="W2161" s="1"/>
      <c r="X2161" s="6"/>
      <c r="Z2161" s="1"/>
    </row>
    <row r="2162" spans="1:26">
      <c r="A2162" s="16" t="s">
        <v>13028</v>
      </c>
      <c r="B2162" s="10">
        <v>44299.738483796296</v>
      </c>
      <c r="C2162" s="16" t="s">
        <v>11332</v>
      </c>
      <c r="D2162" s="16" t="s">
        <v>10488</v>
      </c>
      <c r="E2162" s="16" t="s">
        <v>10259</v>
      </c>
      <c r="F2162" s="16">
        <v>25</v>
      </c>
      <c r="G2162" s="16" t="s">
        <v>11400</v>
      </c>
      <c r="H2162" s="16" t="s">
        <v>5966</v>
      </c>
      <c r="I2162" s="9" t="str">
        <f>IF(N2162="A",IF(AND(HOUR(B2162)&gt;=7,HOUR(B2162)&lt;=18),"A","B"),IF(AND(HOUR(B2162)&gt;=7,HOUR(B2162)&lt;=18),"C","D"))</f>
        <v>A</v>
      </c>
      <c r="J2162" s="9" t="str">
        <f>IF(MONTH(B2162)&lt;10,CONCATENATE("0",MONTH(B2162)),MONTH(B2162))&amp;"/"&amp;  IF(DAY(B2162)&lt;10,CONCATENATE("0",DAY(B2162)),DAY(B2162))</f>
        <v>04/13</v>
      </c>
      <c r="K2162" s="9" t="str">
        <f>IF(C2162&lt;&gt;C2161,1,IF(L2162&lt;&gt;L2161,1,IF(B2162-B2161&gt;$Y$1,1,"")))</f>
        <v/>
      </c>
      <c r="L2162" s="9" t="str">
        <f>YEAR(B2162)&amp;"/"&amp; IF(MONTH(B2162)&lt;10,CONCATENATE("0",MONTH(B2162)),MONTH(B2162))</f>
        <v>2021/04</v>
      </c>
      <c r="M2162" s="11" t="str">
        <f>YEAR(B2162)&amp;"/"&amp; IF(MONTH(B2162)&lt;10,CONCATENATE("0",MONTH(B2162)),MONTH(B2162))&amp;"/"&amp;  IF(DAY(B2162)&lt;10,CONCATENATE("0",DAY(B2162)),DAY(B2162))</f>
        <v>2021/04/13</v>
      </c>
      <c r="N2162" s="9" t="str">
        <f>IF(OR(INT(MOD(M2162,4))=3,INT(MOD(M2162,4))=2),"A","C")</f>
        <v>A</v>
      </c>
      <c r="O2162" s="9" t="str">
        <f>IF(ISNA(VLOOKUP(MID(E2162,1,6)&amp;G2162,List!A:B,2,FALSE)),"",VLOOKUP(MID(E2162,1,6)&amp;G2162,List!A:B,2,FALSE))</f>
        <v>T06</v>
      </c>
      <c r="P2162" s="1"/>
      <c r="Q2162" s="8"/>
      <c r="R2162" s="8"/>
      <c r="S2162" s="1"/>
      <c r="U2162" s="3"/>
      <c r="V2162" s="2"/>
      <c r="W2162" s="1"/>
      <c r="X2162" s="6"/>
      <c r="Z2162" s="1"/>
    </row>
    <row r="2163" spans="1:26">
      <c r="A2163" s="16" t="s">
        <v>12308</v>
      </c>
      <c r="B2163" s="10">
        <v>44299.738483796296</v>
      </c>
      <c r="C2163" s="16" t="s">
        <v>11332</v>
      </c>
      <c r="D2163" s="16" t="s">
        <v>10167</v>
      </c>
      <c r="E2163" s="16" t="s">
        <v>10168</v>
      </c>
      <c r="F2163" s="16">
        <v>25</v>
      </c>
      <c r="G2163" s="16" t="s">
        <v>11228</v>
      </c>
      <c r="H2163" s="16" t="s">
        <v>5966</v>
      </c>
      <c r="I2163" s="9" t="str">
        <f>IF(N2163="A",IF(AND(HOUR(B2163)&gt;=7,HOUR(B2163)&lt;=18),"A","B"),IF(AND(HOUR(B2163)&gt;=7,HOUR(B2163)&lt;=18),"C","D"))</f>
        <v>A</v>
      </c>
      <c r="J2163" s="9" t="str">
        <f>IF(MONTH(B2163)&lt;10,CONCATENATE("0",MONTH(B2163)),MONTH(B2163))&amp;"/"&amp;  IF(DAY(B2163)&lt;10,CONCATENATE("0",DAY(B2163)),DAY(B2163))</f>
        <v>04/13</v>
      </c>
      <c r="K2163" s="9" t="str">
        <f>IF(C2163&lt;&gt;C2162,1,IF(L2163&lt;&gt;L2162,1,IF(B2163-B2162&gt;$Y$1,1,"")))</f>
        <v/>
      </c>
      <c r="L2163" s="9" t="str">
        <f>YEAR(B2163)&amp;"/"&amp; IF(MONTH(B2163)&lt;10,CONCATENATE("0",MONTH(B2163)),MONTH(B2163))</f>
        <v>2021/04</v>
      </c>
      <c r="M2163" s="11" t="str">
        <f>YEAR(B2163)&amp;"/"&amp; IF(MONTH(B2163)&lt;10,CONCATENATE("0",MONTH(B2163)),MONTH(B2163))&amp;"/"&amp;  IF(DAY(B2163)&lt;10,CONCATENATE("0",DAY(B2163)),DAY(B2163))</f>
        <v>2021/04/13</v>
      </c>
      <c r="N2163" s="9" t="str">
        <f>IF(OR(INT(MOD(M2163,4))=3,INT(MOD(M2163,4))=2),"A","C")</f>
        <v>A</v>
      </c>
      <c r="O2163" s="9" t="str">
        <f>IF(ISNA(VLOOKUP(MID(E2163,1,6)&amp;G2163,List!A:B,2,FALSE)),"",VLOOKUP(MID(E2163,1,6)&amp;G2163,List!A:B,2,FALSE))</f>
        <v>T06</v>
      </c>
      <c r="P2163" s="1"/>
      <c r="Q2163" s="8"/>
      <c r="R2163" s="8"/>
      <c r="S2163" s="1"/>
      <c r="U2163" s="3"/>
      <c r="V2163" s="2"/>
      <c r="W2163" s="1"/>
      <c r="X2163" s="6"/>
      <c r="Z2163" s="1"/>
    </row>
    <row r="2164" spans="1:26">
      <c r="A2164" s="16" t="s">
        <v>12926</v>
      </c>
      <c r="B2164" s="10">
        <v>44299.738483796296</v>
      </c>
      <c r="C2164" s="16" t="s">
        <v>11332</v>
      </c>
      <c r="D2164" s="16" t="s">
        <v>10294</v>
      </c>
      <c r="E2164" s="16" t="s">
        <v>27</v>
      </c>
      <c r="F2164" s="16">
        <v>25</v>
      </c>
      <c r="G2164" s="16" t="s">
        <v>11171</v>
      </c>
      <c r="H2164" s="16" t="s">
        <v>5966</v>
      </c>
      <c r="I2164" s="9" t="str">
        <f>IF(N2164="A",IF(AND(HOUR(B2164)&gt;=7,HOUR(B2164)&lt;=18),"A","B"),IF(AND(HOUR(B2164)&gt;=7,HOUR(B2164)&lt;=18),"C","D"))</f>
        <v>A</v>
      </c>
      <c r="J2164" s="9" t="str">
        <f>IF(MONTH(B2164)&lt;10,CONCATENATE("0",MONTH(B2164)),MONTH(B2164))&amp;"/"&amp;  IF(DAY(B2164)&lt;10,CONCATENATE("0",DAY(B2164)),DAY(B2164))</f>
        <v>04/13</v>
      </c>
      <c r="K2164" s="9" t="str">
        <f>IF(C2164&lt;&gt;C2163,1,IF(L2164&lt;&gt;L2163,1,IF(B2164-B2163&gt;$Y$1,1,"")))</f>
        <v/>
      </c>
      <c r="L2164" s="9" t="str">
        <f>YEAR(B2164)&amp;"/"&amp; IF(MONTH(B2164)&lt;10,CONCATENATE("0",MONTH(B2164)),MONTH(B2164))</f>
        <v>2021/04</v>
      </c>
      <c r="M2164" s="11" t="str">
        <f>YEAR(B2164)&amp;"/"&amp; IF(MONTH(B2164)&lt;10,CONCATENATE("0",MONTH(B2164)),MONTH(B2164))&amp;"/"&amp;  IF(DAY(B2164)&lt;10,CONCATENATE("0",DAY(B2164)),DAY(B2164))</f>
        <v>2021/04/13</v>
      </c>
      <c r="N2164" s="9" t="str">
        <f>IF(OR(INT(MOD(M2164,4))=3,INT(MOD(M2164,4))=2),"A","C")</f>
        <v>A</v>
      </c>
      <c r="O2164" s="9" t="str">
        <f>IF(ISNA(VLOOKUP(MID(E2164,1,6)&amp;G2164,List!A:B,2,FALSE)),"",VLOOKUP(MID(E2164,1,6)&amp;G2164,List!A:B,2,FALSE))</f>
        <v>T06</v>
      </c>
      <c r="P2164" s="1"/>
      <c r="Q2164" s="8"/>
      <c r="R2164" s="8"/>
      <c r="S2164" s="1"/>
      <c r="U2164" s="3"/>
      <c r="V2164" s="2"/>
      <c r="W2164" s="1"/>
      <c r="X2164" s="6"/>
      <c r="Z2164" s="1"/>
    </row>
    <row r="2165" spans="1:26">
      <c r="A2165" s="16" t="s">
        <v>10433</v>
      </c>
      <c r="B2165" s="10">
        <v>44299.738483796296</v>
      </c>
      <c r="C2165" s="16" t="s">
        <v>11332</v>
      </c>
      <c r="D2165" s="16" t="s">
        <v>10170</v>
      </c>
      <c r="E2165" s="16" t="s">
        <v>10171</v>
      </c>
      <c r="F2165" s="16">
        <v>25</v>
      </c>
      <c r="G2165" s="16" t="s">
        <v>11400</v>
      </c>
      <c r="H2165" s="16" t="s">
        <v>5966</v>
      </c>
      <c r="I2165" s="9" t="str">
        <f>IF(N2165="A",IF(AND(HOUR(B2165)&gt;=7,HOUR(B2165)&lt;=18),"A","B"),IF(AND(HOUR(B2165)&gt;=7,HOUR(B2165)&lt;=18),"C","D"))</f>
        <v>A</v>
      </c>
      <c r="J2165" s="9" t="str">
        <f>IF(MONTH(B2165)&lt;10,CONCATENATE("0",MONTH(B2165)),MONTH(B2165))&amp;"/"&amp;  IF(DAY(B2165)&lt;10,CONCATENATE("0",DAY(B2165)),DAY(B2165))</f>
        <v>04/13</v>
      </c>
      <c r="K2165" s="9" t="str">
        <f>IF(C2165&lt;&gt;C2164,1,IF(L2165&lt;&gt;L2164,1,IF(B2165-B2164&gt;$Y$1,1,"")))</f>
        <v/>
      </c>
      <c r="L2165" s="9" t="str">
        <f>YEAR(B2165)&amp;"/"&amp; IF(MONTH(B2165)&lt;10,CONCATENATE("0",MONTH(B2165)),MONTH(B2165))</f>
        <v>2021/04</v>
      </c>
      <c r="M2165" s="11" t="str">
        <f>YEAR(B2165)&amp;"/"&amp; IF(MONTH(B2165)&lt;10,CONCATENATE("0",MONTH(B2165)),MONTH(B2165))&amp;"/"&amp;  IF(DAY(B2165)&lt;10,CONCATENATE("0",DAY(B2165)),DAY(B2165))</f>
        <v>2021/04/13</v>
      </c>
      <c r="N2165" s="9" t="str">
        <f>IF(OR(INT(MOD(M2165,4))=3,INT(MOD(M2165,4))=2),"A","C")</f>
        <v>A</v>
      </c>
      <c r="O2165" s="9" t="str">
        <f>IF(ISNA(VLOOKUP(MID(E2165,1,6)&amp;G2165,List!A:B,2,FALSE)),"",VLOOKUP(MID(E2165,1,6)&amp;G2165,List!A:B,2,FALSE))</f>
        <v>T06</v>
      </c>
      <c r="P2165" s="1"/>
      <c r="Q2165" s="8"/>
      <c r="R2165" s="8"/>
      <c r="S2165" s="1"/>
      <c r="U2165" s="3"/>
      <c r="V2165" s="2"/>
      <c r="W2165" s="1"/>
      <c r="X2165" s="6"/>
      <c r="Z2165" s="1"/>
    </row>
    <row r="2166" spans="1:26">
      <c r="A2166" s="16" t="s">
        <v>12075</v>
      </c>
      <c r="B2166" s="10">
        <v>44299.738483796296</v>
      </c>
      <c r="C2166" s="16" t="s">
        <v>11332</v>
      </c>
      <c r="D2166" s="16" t="s">
        <v>12076</v>
      </c>
      <c r="E2166" s="16" t="s">
        <v>10264</v>
      </c>
      <c r="F2166" s="16">
        <v>25</v>
      </c>
      <c r="G2166" s="16" t="s">
        <v>11400</v>
      </c>
      <c r="H2166" s="16" t="s">
        <v>5966</v>
      </c>
      <c r="I2166" s="9" t="str">
        <f>IF(N2166="A",IF(AND(HOUR(B2166)&gt;=7,HOUR(B2166)&lt;=18),"A","B"),IF(AND(HOUR(B2166)&gt;=7,HOUR(B2166)&lt;=18),"C","D"))</f>
        <v>A</v>
      </c>
      <c r="J2166" s="9" t="str">
        <f>IF(MONTH(B2166)&lt;10,CONCATENATE("0",MONTH(B2166)),MONTH(B2166))&amp;"/"&amp;  IF(DAY(B2166)&lt;10,CONCATENATE("0",DAY(B2166)),DAY(B2166))</f>
        <v>04/13</v>
      </c>
      <c r="K2166" s="9" t="str">
        <f>IF(C2166&lt;&gt;C2165,1,IF(L2166&lt;&gt;L2165,1,IF(B2166-B2165&gt;$Y$1,1,"")))</f>
        <v/>
      </c>
      <c r="L2166" s="9" t="str">
        <f>YEAR(B2166)&amp;"/"&amp; IF(MONTH(B2166)&lt;10,CONCATENATE("0",MONTH(B2166)),MONTH(B2166))</f>
        <v>2021/04</v>
      </c>
      <c r="M2166" s="11" t="str">
        <f>YEAR(B2166)&amp;"/"&amp; IF(MONTH(B2166)&lt;10,CONCATENATE("0",MONTH(B2166)),MONTH(B2166))&amp;"/"&amp;  IF(DAY(B2166)&lt;10,CONCATENATE("0",DAY(B2166)),DAY(B2166))</f>
        <v>2021/04/13</v>
      </c>
      <c r="N2166" s="9" t="str">
        <f>IF(OR(INT(MOD(M2166,4))=3,INT(MOD(M2166,4))=2),"A","C")</f>
        <v>A</v>
      </c>
      <c r="O2166" s="9" t="str">
        <f>IF(ISNA(VLOOKUP(MID(E2166,1,6)&amp;G2166,List!A:B,2,FALSE)),"",VLOOKUP(MID(E2166,1,6)&amp;G2166,List!A:B,2,FALSE))</f>
        <v>T06</v>
      </c>
      <c r="P2166" s="1"/>
      <c r="Q2166" s="8"/>
      <c r="R2166" s="8"/>
      <c r="S2166" s="1"/>
      <c r="U2166" s="3"/>
      <c r="V2166" s="2"/>
      <c r="W2166" s="1"/>
      <c r="X2166" s="6"/>
      <c r="Z2166" s="1"/>
    </row>
    <row r="2167" spans="1:26">
      <c r="A2167" s="16" t="s">
        <v>11581</v>
      </c>
      <c r="B2167" s="10">
        <v>44300.063148148147</v>
      </c>
      <c r="C2167" s="16" t="s">
        <v>11332</v>
      </c>
      <c r="D2167" s="16" t="s">
        <v>11582</v>
      </c>
      <c r="E2167" s="16" t="s">
        <v>10550</v>
      </c>
      <c r="F2167" s="16">
        <v>25</v>
      </c>
      <c r="G2167" s="16" t="s">
        <v>11400</v>
      </c>
      <c r="H2167" s="16" t="s">
        <v>5966</v>
      </c>
      <c r="I2167" s="9" t="str">
        <f>IF(N2167="A",IF(AND(HOUR(B2167)&gt;=7,HOUR(B2167)&lt;=18),"A","B"),IF(AND(HOUR(B2167)&gt;=7,HOUR(B2167)&lt;=18),"C","D"))</f>
        <v>D</v>
      </c>
      <c r="J2167" s="9" t="str">
        <f>IF(MONTH(B2167)&lt;10,CONCATENATE("0",MONTH(B2167)),MONTH(B2167))&amp;"/"&amp;  IF(DAY(B2167)&lt;10,CONCATENATE("0",DAY(B2167)),DAY(B2167))</f>
        <v>04/14</v>
      </c>
      <c r="K2167" s="9">
        <f>IF(C2167&lt;&gt;C2166,1,IF(L2167&lt;&gt;L2166,1,IF(B2167-B2166&gt;$Y$1,1,"")))</f>
        <v>1</v>
      </c>
      <c r="L2167" s="9" t="str">
        <f>YEAR(B2167)&amp;"/"&amp; IF(MONTH(B2167)&lt;10,CONCATENATE("0",MONTH(B2167)),MONTH(B2167))</f>
        <v>2021/04</v>
      </c>
      <c r="M2167" s="11" t="str">
        <f>YEAR(B2167)&amp;"/"&amp; IF(MONTH(B2167)&lt;10,CONCATENATE("0",MONTH(B2167)),MONTH(B2167))&amp;"/"&amp;  IF(DAY(B2167)&lt;10,CONCATENATE("0",DAY(B2167)),DAY(B2167))</f>
        <v>2021/04/14</v>
      </c>
      <c r="N2167" s="9" t="str">
        <f>IF(OR(INT(MOD(M2167,4))=3,INT(MOD(M2167,4))=2),"A","C")</f>
        <v>C</v>
      </c>
      <c r="O2167" s="9" t="str">
        <f>IF(ISNA(VLOOKUP(MID(E2167,1,6)&amp;G2167,List!A:B,2,FALSE)),"",VLOOKUP(MID(E2167,1,6)&amp;G2167,List!A:B,2,FALSE))</f>
        <v>T06</v>
      </c>
      <c r="P2167" s="1"/>
      <c r="Q2167" s="8"/>
      <c r="R2167" s="8"/>
      <c r="S2167" s="1"/>
      <c r="U2167" s="3"/>
      <c r="V2167" s="2"/>
      <c r="W2167" s="1"/>
      <c r="X2167" s="6"/>
      <c r="Z2167" s="1"/>
    </row>
    <row r="2168" spans="1:26">
      <c r="A2168" s="16" t="s">
        <v>11896</v>
      </c>
      <c r="B2168" s="10">
        <v>44300.063148148147</v>
      </c>
      <c r="C2168" s="16" t="s">
        <v>11332</v>
      </c>
      <c r="D2168" s="16" t="s">
        <v>10566</v>
      </c>
      <c r="E2168" s="16" t="s">
        <v>10398</v>
      </c>
      <c r="F2168" s="16">
        <v>25</v>
      </c>
      <c r="G2168" s="16" t="s">
        <v>11228</v>
      </c>
      <c r="H2168" s="16" t="s">
        <v>5966</v>
      </c>
      <c r="I2168" s="9" t="str">
        <f>IF(N2168="A",IF(AND(HOUR(B2168)&gt;=7,HOUR(B2168)&lt;=18),"A","B"),IF(AND(HOUR(B2168)&gt;=7,HOUR(B2168)&lt;=18),"C","D"))</f>
        <v>D</v>
      </c>
      <c r="J2168" s="9" t="str">
        <f>IF(MONTH(B2168)&lt;10,CONCATENATE("0",MONTH(B2168)),MONTH(B2168))&amp;"/"&amp;  IF(DAY(B2168)&lt;10,CONCATENATE("0",DAY(B2168)),DAY(B2168))</f>
        <v>04/14</v>
      </c>
      <c r="K2168" s="9" t="str">
        <f>IF(C2168&lt;&gt;C2167,1,IF(L2168&lt;&gt;L2167,1,IF(B2168-B2167&gt;$Y$1,1,"")))</f>
        <v/>
      </c>
      <c r="L2168" s="9" t="str">
        <f>YEAR(B2168)&amp;"/"&amp; IF(MONTH(B2168)&lt;10,CONCATENATE("0",MONTH(B2168)),MONTH(B2168))</f>
        <v>2021/04</v>
      </c>
      <c r="M2168" s="11" t="str">
        <f>YEAR(B2168)&amp;"/"&amp; IF(MONTH(B2168)&lt;10,CONCATENATE("0",MONTH(B2168)),MONTH(B2168))&amp;"/"&amp;  IF(DAY(B2168)&lt;10,CONCATENATE("0",DAY(B2168)),DAY(B2168))</f>
        <v>2021/04/14</v>
      </c>
      <c r="N2168" s="9" t="str">
        <f>IF(OR(INT(MOD(M2168,4))=3,INT(MOD(M2168,4))=2),"A","C")</f>
        <v>C</v>
      </c>
      <c r="O2168" s="9" t="str">
        <f>IF(ISNA(VLOOKUP(MID(E2168,1,6)&amp;G2168,List!A:B,2,FALSE)),"",VLOOKUP(MID(E2168,1,6)&amp;G2168,List!A:B,2,FALSE))</f>
        <v>T06</v>
      </c>
      <c r="P2168" s="1"/>
      <c r="Q2168" s="8"/>
      <c r="R2168" s="8"/>
      <c r="S2168" s="1"/>
      <c r="U2168" s="3"/>
      <c r="V2168" s="2"/>
      <c r="W2168" s="1"/>
      <c r="X2168" s="6"/>
      <c r="Z2168" s="1"/>
    </row>
    <row r="2169" spans="1:26">
      <c r="A2169" s="16" t="s">
        <v>14744</v>
      </c>
      <c r="B2169" s="10">
        <v>44300.063148148147</v>
      </c>
      <c r="C2169" s="16" t="s">
        <v>11332</v>
      </c>
      <c r="D2169" s="16" t="s">
        <v>10566</v>
      </c>
      <c r="E2169" s="16" t="s">
        <v>10398</v>
      </c>
      <c r="F2169" s="16">
        <v>25</v>
      </c>
      <c r="G2169" s="16" t="s">
        <v>11228</v>
      </c>
      <c r="H2169" s="16" t="s">
        <v>5966</v>
      </c>
      <c r="I2169" s="9" t="str">
        <f>IF(N2169="A",IF(AND(HOUR(B2169)&gt;=7,HOUR(B2169)&lt;=18),"A","B"),IF(AND(HOUR(B2169)&gt;=7,HOUR(B2169)&lt;=18),"C","D"))</f>
        <v>D</v>
      </c>
      <c r="J2169" s="9" t="str">
        <f>IF(MONTH(B2169)&lt;10,CONCATENATE("0",MONTH(B2169)),MONTH(B2169))&amp;"/"&amp;  IF(DAY(B2169)&lt;10,CONCATENATE("0",DAY(B2169)),DAY(B2169))</f>
        <v>04/14</v>
      </c>
      <c r="K2169" s="9" t="str">
        <f>IF(C2169&lt;&gt;C2168,1,IF(L2169&lt;&gt;L2168,1,IF(B2169-B2168&gt;$Y$1,1,"")))</f>
        <v/>
      </c>
      <c r="L2169" s="9" t="str">
        <f>YEAR(B2169)&amp;"/"&amp; IF(MONTH(B2169)&lt;10,CONCATENATE("0",MONTH(B2169)),MONTH(B2169))</f>
        <v>2021/04</v>
      </c>
      <c r="M2169" s="11" t="str">
        <f>YEAR(B2169)&amp;"/"&amp; IF(MONTH(B2169)&lt;10,CONCATENATE("0",MONTH(B2169)),MONTH(B2169))&amp;"/"&amp;  IF(DAY(B2169)&lt;10,CONCATENATE("0",DAY(B2169)),DAY(B2169))</f>
        <v>2021/04/14</v>
      </c>
      <c r="N2169" s="9" t="str">
        <f>IF(OR(INT(MOD(M2169,4))=3,INT(MOD(M2169,4))=2),"A","C")</f>
        <v>C</v>
      </c>
      <c r="O2169" s="9" t="str">
        <f>IF(ISNA(VLOOKUP(MID(E2169,1,6)&amp;G2169,List!A:B,2,FALSE)),"",VLOOKUP(MID(E2169,1,6)&amp;G2169,List!A:B,2,FALSE))</f>
        <v>T06</v>
      </c>
      <c r="P2169" s="1"/>
      <c r="Q2169" s="8"/>
      <c r="R2169" s="8"/>
      <c r="S2169" s="1"/>
      <c r="U2169" s="3"/>
      <c r="V2169" s="2"/>
      <c r="W2169" s="1"/>
      <c r="X2169" s="6"/>
      <c r="Z2169" s="1"/>
    </row>
    <row r="2170" spans="1:26">
      <c r="A2170" s="16" t="s">
        <v>11584</v>
      </c>
      <c r="B2170" s="10">
        <v>44300.063148148147</v>
      </c>
      <c r="C2170" s="16" t="s">
        <v>11332</v>
      </c>
      <c r="D2170" s="16" t="s">
        <v>10303</v>
      </c>
      <c r="E2170" s="16" t="s">
        <v>10259</v>
      </c>
      <c r="F2170" s="16">
        <v>25</v>
      </c>
      <c r="G2170" s="16" t="s">
        <v>11400</v>
      </c>
      <c r="H2170" s="16" t="s">
        <v>5966</v>
      </c>
      <c r="I2170" s="9" t="str">
        <f>IF(N2170="A",IF(AND(HOUR(B2170)&gt;=7,HOUR(B2170)&lt;=18),"A","B"),IF(AND(HOUR(B2170)&gt;=7,HOUR(B2170)&lt;=18),"C","D"))</f>
        <v>D</v>
      </c>
      <c r="J2170" s="9" t="str">
        <f>IF(MONTH(B2170)&lt;10,CONCATENATE("0",MONTH(B2170)),MONTH(B2170))&amp;"/"&amp;  IF(DAY(B2170)&lt;10,CONCATENATE("0",DAY(B2170)),DAY(B2170))</f>
        <v>04/14</v>
      </c>
      <c r="K2170" s="9" t="str">
        <f>IF(C2170&lt;&gt;C2169,1,IF(L2170&lt;&gt;L2169,1,IF(B2170-B2169&gt;$Y$1,1,"")))</f>
        <v/>
      </c>
      <c r="L2170" s="9" t="str">
        <f>YEAR(B2170)&amp;"/"&amp; IF(MONTH(B2170)&lt;10,CONCATENATE("0",MONTH(B2170)),MONTH(B2170))</f>
        <v>2021/04</v>
      </c>
      <c r="M2170" s="11" t="str">
        <f>YEAR(B2170)&amp;"/"&amp; IF(MONTH(B2170)&lt;10,CONCATENATE("0",MONTH(B2170)),MONTH(B2170))&amp;"/"&amp;  IF(DAY(B2170)&lt;10,CONCATENATE("0",DAY(B2170)),DAY(B2170))</f>
        <v>2021/04/14</v>
      </c>
      <c r="N2170" s="9" t="str">
        <f>IF(OR(INT(MOD(M2170,4))=3,INT(MOD(M2170,4))=2),"A","C")</f>
        <v>C</v>
      </c>
      <c r="O2170" s="9" t="str">
        <f>IF(ISNA(VLOOKUP(MID(E2170,1,6)&amp;G2170,List!A:B,2,FALSE)),"",VLOOKUP(MID(E2170,1,6)&amp;G2170,List!A:B,2,FALSE))</f>
        <v>T06</v>
      </c>
      <c r="P2170" s="1"/>
      <c r="Q2170" s="8"/>
      <c r="R2170" s="8"/>
      <c r="S2170" s="1"/>
      <c r="U2170" s="3"/>
      <c r="V2170" s="2"/>
      <c r="W2170" s="1"/>
      <c r="X2170" s="6"/>
      <c r="Z2170" s="1"/>
    </row>
    <row r="2171" spans="1:26">
      <c r="A2171" s="16" t="s">
        <v>11585</v>
      </c>
      <c r="B2171" s="10">
        <v>44300.063148148147</v>
      </c>
      <c r="C2171" s="16" t="s">
        <v>11332</v>
      </c>
      <c r="D2171" s="16" t="s">
        <v>10303</v>
      </c>
      <c r="E2171" s="16" t="s">
        <v>10259</v>
      </c>
      <c r="F2171" s="16">
        <v>25</v>
      </c>
      <c r="G2171" s="16" t="s">
        <v>11400</v>
      </c>
      <c r="H2171" s="16" t="s">
        <v>5966</v>
      </c>
      <c r="I2171" s="9" t="str">
        <f>IF(N2171="A",IF(AND(HOUR(B2171)&gt;=7,HOUR(B2171)&lt;=18),"A","B"),IF(AND(HOUR(B2171)&gt;=7,HOUR(B2171)&lt;=18),"C","D"))</f>
        <v>D</v>
      </c>
      <c r="J2171" s="9" t="str">
        <f>IF(MONTH(B2171)&lt;10,CONCATENATE("0",MONTH(B2171)),MONTH(B2171))&amp;"/"&amp;  IF(DAY(B2171)&lt;10,CONCATENATE("0",DAY(B2171)),DAY(B2171))</f>
        <v>04/14</v>
      </c>
      <c r="K2171" s="9" t="str">
        <f>IF(C2171&lt;&gt;C2170,1,IF(L2171&lt;&gt;L2170,1,IF(B2171-B2170&gt;$Y$1,1,"")))</f>
        <v/>
      </c>
      <c r="L2171" s="9" t="str">
        <f>YEAR(B2171)&amp;"/"&amp; IF(MONTH(B2171)&lt;10,CONCATENATE("0",MONTH(B2171)),MONTH(B2171))</f>
        <v>2021/04</v>
      </c>
      <c r="M2171" s="11" t="str">
        <f>YEAR(B2171)&amp;"/"&amp; IF(MONTH(B2171)&lt;10,CONCATENATE("0",MONTH(B2171)),MONTH(B2171))&amp;"/"&amp;  IF(DAY(B2171)&lt;10,CONCATENATE("0",DAY(B2171)),DAY(B2171))</f>
        <v>2021/04/14</v>
      </c>
      <c r="N2171" s="9" t="str">
        <f>IF(OR(INT(MOD(M2171,4))=3,INT(MOD(M2171,4))=2),"A","C")</f>
        <v>C</v>
      </c>
      <c r="O2171" s="9" t="str">
        <f>IF(ISNA(VLOOKUP(MID(E2171,1,6)&amp;G2171,List!A:B,2,FALSE)),"",VLOOKUP(MID(E2171,1,6)&amp;G2171,List!A:B,2,FALSE))</f>
        <v>T06</v>
      </c>
      <c r="P2171" s="1"/>
      <c r="Q2171" s="8"/>
      <c r="R2171" s="8"/>
      <c r="S2171" s="1"/>
      <c r="U2171" s="3"/>
      <c r="V2171" s="2"/>
      <c r="W2171" s="1"/>
      <c r="X2171" s="6"/>
      <c r="Z2171" s="1"/>
    </row>
    <row r="2172" spans="1:26">
      <c r="A2172" s="16" t="s">
        <v>13253</v>
      </c>
      <c r="B2172" s="10">
        <v>44300.063148148147</v>
      </c>
      <c r="C2172" s="16" t="s">
        <v>11332</v>
      </c>
      <c r="D2172" s="16" t="s">
        <v>10167</v>
      </c>
      <c r="E2172" s="16" t="s">
        <v>10168</v>
      </c>
      <c r="F2172" s="16">
        <v>25</v>
      </c>
      <c r="G2172" s="16" t="s">
        <v>11228</v>
      </c>
      <c r="H2172" s="16" t="s">
        <v>5966</v>
      </c>
      <c r="I2172" s="9" t="str">
        <f>IF(N2172="A",IF(AND(HOUR(B2172)&gt;=7,HOUR(B2172)&lt;=18),"A","B"),IF(AND(HOUR(B2172)&gt;=7,HOUR(B2172)&lt;=18),"C","D"))</f>
        <v>D</v>
      </c>
      <c r="J2172" s="9" t="str">
        <f>IF(MONTH(B2172)&lt;10,CONCATENATE("0",MONTH(B2172)),MONTH(B2172))&amp;"/"&amp;  IF(DAY(B2172)&lt;10,CONCATENATE("0",DAY(B2172)),DAY(B2172))</f>
        <v>04/14</v>
      </c>
      <c r="K2172" s="9" t="str">
        <f>IF(C2172&lt;&gt;C2171,1,IF(L2172&lt;&gt;L2171,1,IF(B2172-B2171&gt;$Y$1,1,"")))</f>
        <v/>
      </c>
      <c r="L2172" s="9" t="str">
        <f>YEAR(B2172)&amp;"/"&amp; IF(MONTH(B2172)&lt;10,CONCATENATE("0",MONTH(B2172)),MONTH(B2172))</f>
        <v>2021/04</v>
      </c>
      <c r="M2172" s="11" t="str">
        <f>YEAR(B2172)&amp;"/"&amp; IF(MONTH(B2172)&lt;10,CONCATENATE("0",MONTH(B2172)),MONTH(B2172))&amp;"/"&amp;  IF(DAY(B2172)&lt;10,CONCATENATE("0",DAY(B2172)),DAY(B2172))</f>
        <v>2021/04/14</v>
      </c>
      <c r="N2172" s="9" t="str">
        <f>IF(OR(INT(MOD(M2172,4))=3,INT(MOD(M2172,4))=2),"A","C")</f>
        <v>C</v>
      </c>
      <c r="O2172" s="9" t="str">
        <f>IF(ISNA(VLOOKUP(MID(E2172,1,6)&amp;G2172,List!A:B,2,FALSE)),"",VLOOKUP(MID(E2172,1,6)&amp;G2172,List!A:B,2,FALSE))</f>
        <v>T06</v>
      </c>
      <c r="P2172" s="1"/>
      <c r="Q2172" s="8"/>
      <c r="R2172" s="8"/>
      <c r="S2172" s="1"/>
      <c r="U2172" s="3"/>
      <c r="V2172" s="2"/>
      <c r="W2172" s="1"/>
      <c r="X2172" s="6"/>
      <c r="Z2172" s="1"/>
    </row>
    <row r="2173" spans="1:26">
      <c r="A2173" s="16" t="s">
        <v>12671</v>
      </c>
      <c r="B2173" s="10">
        <v>44300.24077546296</v>
      </c>
      <c r="C2173" s="16" t="s">
        <v>11332</v>
      </c>
      <c r="D2173" s="16" t="s">
        <v>10757</v>
      </c>
      <c r="E2173" s="16" t="s">
        <v>10758</v>
      </c>
      <c r="F2173" s="16">
        <v>25</v>
      </c>
      <c r="G2173" s="16" t="s">
        <v>11164</v>
      </c>
      <c r="H2173" s="16" t="s">
        <v>5966</v>
      </c>
      <c r="I2173" s="9" t="str">
        <f>IF(N2173="A",IF(AND(HOUR(B2173)&gt;=7,HOUR(B2173)&lt;=18),"A","B"),IF(AND(HOUR(B2173)&gt;=7,HOUR(B2173)&lt;=18),"C","D"))</f>
        <v>D</v>
      </c>
      <c r="J2173" s="9" t="str">
        <f>IF(MONTH(B2173)&lt;10,CONCATENATE("0",MONTH(B2173)),MONTH(B2173))&amp;"/"&amp;  IF(DAY(B2173)&lt;10,CONCATENATE("0",DAY(B2173)),DAY(B2173))</f>
        <v>04/14</v>
      </c>
      <c r="K2173" s="9">
        <f>IF(C2173&lt;&gt;C2172,1,IF(L2173&lt;&gt;L2172,1,IF(B2173-B2172&gt;$Y$1,1,"")))</f>
        <v>1</v>
      </c>
      <c r="L2173" s="9" t="str">
        <f>YEAR(B2173)&amp;"/"&amp; IF(MONTH(B2173)&lt;10,CONCATENATE("0",MONTH(B2173)),MONTH(B2173))</f>
        <v>2021/04</v>
      </c>
      <c r="M2173" s="11" t="str">
        <f>YEAR(B2173)&amp;"/"&amp; IF(MONTH(B2173)&lt;10,CONCATENATE("0",MONTH(B2173)),MONTH(B2173))&amp;"/"&amp;  IF(DAY(B2173)&lt;10,CONCATENATE("0",DAY(B2173)),DAY(B2173))</f>
        <v>2021/04/14</v>
      </c>
      <c r="N2173" s="9" t="str">
        <f>IF(OR(INT(MOD(M2173,4))=3,INT(MOD(M2173,4))=2),"A","C")</f>
        <v>C</v>
      </c>
      <c r="O2173" s="9" t="str">
        <f>IF(ISNA(VLOOKUP(MID(E2173,1,6)&amp;G2173,List!A:B,2,FALSE)),"",VLOOKUP(MID(E2173,1,6)&amp;G2173,List!A:B,2,FALSE))</f>
        <v>T08</v>
      </c>
      <c r="P2173" s="1"/>
      <c r="Q2173" s="8"/>
      <c r="R2173" s="8"/>
      <c r="S2173" s="1"/>
      <c r="U2173" s="3"/>
      <c r="V2173" s="2"/>
      <c r="W2173" s="1"/>
      <c r="X2173" s="6"/>
      <c r="Z2173" s="1"/>
    </row>
    <row r="2174" spans="1:26">
      <c r="A2174" s="16" t="s">
        <v>11129</v>
      </c>
      <c r="B2174" s="10">
        <v>44300.24077546296</v>
      </c>
      <c r="C2174" s="16" t="s">
        <v>11332</v>
      </c>
      <c r="D2174" s="16" t="s">
        <v>10619</v>
      </c>
      <c r="E2174" s="16" t="s">
        <v>10550</v>
      </c>
      <c r="F2174" s="16">
        <v>25</v>
      </c>
      <c r="G2174" s="16" t="s">
        <v>11164</v>
      </c>
      <c r="H2174" s="16" t="s">
        <v>5966</v>
      </c>
      <c r="I2174" s="9" t="str">
        <f>IF(N2174="A",IF(AND(HOUR(B2174)&gt;=7,HOUR(B2174)&lt;=18),"A","B"),IF(AND(HOUR(B2174)&gt;=7,HOUR(B2174)&lt;=18),"C","D"))</f>
        <v>D</v>
      </c>
      <c r="J2174" s="9" t="str">
        <f>IF(MONTH(B2174)&lt;10,CONCATENATE("0",MONTH(B2174)),MONTH(B2174))&amp;"/"&amp;  IF(DAY(B2174)&lt;10,CONCATENATE("0",DAY(B2174)),DAY(B2174))</f>
        <v>04/14</v>
      </c>
      <c r="K2174" s="9" t="str">
        <f>IF(C2174&lt;&gt;C2173,1,IF(L2174&lt;&gt;L2173,1,IF(B2174-B2173&gt;$Y$1,1,"")))</f>
        <v/>
      </c>
      <c r="L2174" s="9" t="str">
        <f>YEAR(B2174)&amp;"/"&amp; IF(MONTH(B2174)&lt;10,CONCATENATE("0",MONTH(B2174)),MONTH(B2174))</f>
        <v>2021/04</v>
      </c>
      <c r="M2174" s="11" t="str">
        <f>YEAR(B2174)&amp;"/"&amp; IF(MONTH(B2174)&lt;10,CONCATENATE("0",MONTH(B2174)),MONTH(B2174))&amp;"/"&amp;  IF(DAY(B2174)&lt;10,CONCATENATE("0",DAY(B2174)),DAY(B2174))</f>
        <v>2021/04/14</v>
      </c>
      <c r="N2174" s="9" t="str">
        <f>IF(OR(INT(MOD(M2174,4))=3,INT(MOD(M2174,4))=2),"A","C")</f>
        <v>C</v>
      </c>
      <c r="O2174" s="9" t="str">
        <f>IF(ISNA(VLOOKUP(MID(E2174,1,6)&amp;G2174,List!A:B,2,FALSE)),"",VLOOKUP(MID(E2174,1,6)&amp;G2174,List!A:B,2,FALSE))</f>
        <v>T08</v>
      </c>
      <c r="P2174" s="1"/>
      <c r="Q2174" s="8"/>
      <c r="R2174" s="8"/>
      <c r="S2174" s="1"/>
      <c r="U2174" s="3"/>
      <c r="V2174" s="2"/>
      <c r="W2174" s="1"/>
      <c r="X2174" s="6"/>
      <c r="Z2174" s="1"/>
    </row>
    <row r="2175" spans="1:26">
      <c r="A2175" s="16" t="s">
        <v>12672</v>
      </c>
      <c r="B2175" s="10">
        <v>44300.24077546296</v>
      </c>
      <c r="C2175" s="16" t="s">
        <v>11332</v>
      </c>
      <c r="D2175" s="16" t="s">
        <v>10632</v>
      </c>
      <c r="E2175" s="16" t="s">
        <v>10168</v>
      </c>
      <c r="F2175" s="16">
        <v>25</v>
      </c>
      <c r="G2175" s="16" t="s">
        <v>11164</v>
      </c>
      <c r="H2175" s="16" t="s">
        <v>5966</v>
      </c>
      <c r="I2175" s="9" t="str">
        <f>IF(N2175="A",IF(AND(HOUR(B2175)&gt;=7,HOUR(B2175)&lt;=18),"A","B"),IF(AND(HOUR(B2175)&gt;=7,HOUR(B2175)&lt;=18),"C","D"))</f>
        <v>D</v>
      </c>
      <c r="J2175" s="9" t="str">
        <f>IF(MONTH(B2175)&lt;10,CONCATENATE("0",MONTH(B2175)),MONTH(B2175))&amp;"/"&amp;  IF(DAY(B2175)&lt;10,CONCATENATE("0",DAY(B2175)),DAY(B2175))</f>
        <v>04/14</v>
      </c>
      <c r="K2175" s="9" t="str">
        <f>IF(C2175&lt;&gt;C2174,1,IF(L2175&lt;&gt;L2174,1,IF(B2175-B2174&gt;$Y$1,1,"")))</f>
        <v/>
      </c>
      <c r="L2175" s="9" t="str">
        <f>YEAR(B2175)&amp;"/"&amp; IF(MONTH(B2175)&lt;10,CONCATENATE("0",MONTH(B2175)),MONTH(B2175))</f>
        <v>2021/04</v>
      </c>
      <c r="M2175" s="11" t="str">
        <f>YEAR(B2175)&amp;"/"&amp; IF(MONTH(B2175)&lt;10,CONCATENATE("0",MONTH(B2175)),MONTH(B2175))&amp;"/"&amp;  IF(DAY(B2175)&lt;10,CONCATENATE("0",DAY(B2175)),DAY(B2175))</f>
        <v>2021/04/14</v>
      </c>
      <c r="N2175" s="9" t="str">
        <f>IF(OR(INT(MOD(M2175,4))=3,INT(MOD(M2175,4))=2),"A","C")</f>
        <v>C</v>
      </c>
      <c r="O2175" s="9" t="str">
        <f>IF(ISNA(VLOOKUP(MID(E2175,1,6)&amp;G2175,List!A:B,2,FALSE)),"",VLOOKUP(MID(E2175,1,6)&amp;G2175,List!A:B,2,FALSE))</f>
        <v>T09</v>
      </c>
      <c r="P2175" s="1"/>
      <c r="Q2175" s="8"/>
      <c r="R2175" s="8"/>
      <c r="S2175" s="1"/>
      <c r="U2175" s="3"/>
      <c r="V2175" s="2"/>
      <c r="W2175" s="1"/>
      <c r="X2175" s="6"/>
      <c r="Z2175" s="1"/>
    </row>
    <row r="2176" spans="1:26">
      <c r="A2176" s="16" t="s">
        <v>10166</v>
      </c>
      <c r="B2176" s="10">
        <v>44300.24077546296</v>
      </c>
      <c r="C2176" s="16" t="s">
        <v>11332</v>
      </c>
      <c r="D2176" s="16" t="s">
        <v>10167</v>
      </c>
      <c r="E2176" s="16" t="s">
        <v>10168</v>
      </c>
      <c r="F2176" s="16">
        <v>25</v>
      </c>
      <c r="G2176" s="16" t="s">
        <v>11164</v>
      </c>
      <c r="H2176" s="16" t="s">
        <v>5966</v>
      </c>
      <c r="I2176" s="9" t="str">
        <f>IF(N2176="A",IF(AND(HOUR(B2176)&gt;=7,HOUR(B2176)&lt;=18),"A","B"),IF(AND(HOUR(B2176)&gt;=7,HOUR(B2176)&lt;=18),"C","D"))</f>
        <v>D</v>
      </c>
      <c r="J2176" s="9" t="str">
        <f>IF(MONTH(B2176)&lt;10,CONCATENATE("0",MONTH(B2176)),MONTH(B2176))&amp;"/"&amp;  IF(DAY(B2176)&lt;10,CONCATENATE("0",DAY(B2176)),DAY(B2176))</f>
        <v>04/14</v>
      </c>
      <c r="K2176" s="9" t="str">
        <f>IF(C2176&lt;&gt;C2175,1,IF(L2176&lt;&gt;L2175,1,IF(B2176-B2175&gt;$Y$1,1,"")))</f>
        <v/>
      </c>
      <c r="L2176" s="9" t="str">
        <f>YEAR(B2176)&amp;"/"&amp; IF(MONTH(B2176)&lt;10,CONCATENATE("0",MONTH(B2176)),MONTH(B2176))</f>
        <v>2021/04</v>
      </c>
      <c r="M2176" s="11" t="str">
        <f>YEAR(B2176)&amp;"/"&amp; IF(MONTH(B2176)&lt;10,CONCATENATE("0",MONTH(B2176)),MONTH(B2176))&amp;"/"&amp;  IF(DAY(B2176)&lt;10,CONCATENATE("0",DAY(B2176)),DAY(B2176))</f>
        <v>2021/04/14</v>
      </c>
      <c r="N2176" s="9" t="str">
        <f>IF(OR(INT(MOD(M2176,4))=3,INT(MOD(M2176,4))=2),"A","C")</f>
        <v>C</v>
      </c>
      <c r="O2176" s="9" t="str">
        <f>IF(ISNA(VLOOKUP(MID(E2176,1,6)&amp;G2176,List!A:B,2,FALSE)),"",VLOOKUP(MID(E2176,1,6)&amp;G2176,List!A:B,2,FALSE))</f>
        <v>T09</v>
      </c>
      <c r="P2176" s="1"/>
      <c r="Q2176" s="8"/>
      <c r="R2176" s="8"/>
      <c r="S2176" s="1"/>
      <c r="U2176" s="3"/>
      <c r="V2176" s="2"/>
      <c r="W2176" s="1"/>
      <c r="X2176" s="6"/>
      <c r="Z2176" s="1"/>
    </row>
    <row r="2177" spans="1:26">
      <c r="A2177" s="16" t="s">
        <v>12673</v>
      </c>
      <c r="B2177" s="10">
        <v>44300.24077546296</v>
      </c>
      <c r="C2177" s="16" t="s">
        <v>11332</v>
      </c>
      <c r="D2177" s="16" t="s">
        <v>10167</v>
      </c>
      <c r="E2177" s="16" t="s">
        <v>10168</v>
      </c>
      <c r="F2177" s="16">
        <v>25</v>
      </c>
      <c r="G2177" s="16" t="s">
        <v>11164</v>
      </c>
      <c r="H2177" s="16" t="s">
        <v>5966</v>
      </c>
      <c r="I2177" s="9" t="str">
        <f>IF(N2177="A",IF(AND(HOUR(B2177)&gt;=7,HOUR(B2177)&lt;=18),"A","B"),IF(AND(HOUR(B2177)&gt;=7,HOUR(B2177)&lt;=18),"C","D"))</f>
        <v>D</v>
      </c>
      <c r="J2177" s="9" t="str">
        <f>IF(MONTH(B2177)&lt;10,CONCATENATE("0",MONTH(B2177)),MONTH(B2177))&amp;"/"&amp;  IF(DAY(B2177)&lt;10,CONCATENATE("0",DAY(B2177)),DAY(B2177))</f>
        <v>04/14</v>
      </c>
      <c r="K2177" s="9" t="str">
        <f>IF(C2177&lt;&gt;C2176,1,IF(L2177&lt;&gt;L2176,1,IF(B2177-B2176&gt;$Y$1,1,"")))</f>
        <v/>
      </c>
      <c r="L2177" s="9" t="str">
        <f>YEAR(B2177)&amp;"/"&amp; IF(MONTH(B2177)&lt;10,CONCATENATE("0",MONTH(B2177)),MONTH(B2177))</f>
        <v>2021/04</v>
      </c>
      <c r="M2177" s="11" t="str">
        <f>YEAR(B2177)&amp;"/"&amp; IF(MONTH(B2177)&lt;10,CONCATENATE("0",MONTH(B2177)),MONTH(B2177))&amp;"/"&amp;  IF(DAY(B2177)&lt;10,CONCATENATE("0",DAY(B2177)),DAY(B2177))</f>
        <v>2021/04/14</v>
      </c>
      <c r="N2177" s="9" t="str">
        <f>IF(OR(INT(MOD(M2177,4))=3,INT(MOD(M2177,4))=2),"A","C")</f>
        <v>C</v>
      </c>
      <c r="O2177" s="9" t="str">
        <f>IF(ISNA(VLOOKUP(MID(E2177,1,6)&amp;G2177,List!A:B,2,FALSE)),"",VLOOKUP(MID(E2177,1,6)&amp;G2177,List!A:B,2,FALSE))</f>
        <v>T09</v>
      </c>
      <c r="P2177" s="1"/>
      <c r="Q2177" s="8"/>
      <c r="R2177" s="8"/>
      <c r="S2177" s="1"/>
      <c r="U2177" s="3"/>
      <c r="V2177" s="2"/>
      <c r="W2177" s="1"/>
      <c r="X2177" s="6"/>
      <c r="Z2177" s="1"/>
    </row>
    <row r="2178" spans="1:26">
      <c r="A2178" s="16" t="s">
        <v>11283</v>
      </c>
      <c r="B2178" s="10">
        <v>44300.24077546296</v>
      </c>
      <c r="C2178" s="16" t="s">
        <v>11332</v>
      </c>
      <c r="D2178" s="16" t="s">
        <v>10274</v>
      </c>
      <c r="E2178" s="16" t="s">
        <v>8129</v>
      </c>
      <c r="F2178" s="16">
        <v>25</v>
      </c>
      <c r="G2178" s="16" t="s">
        <v>11164</v>
      </c>
      <c r="H2178" s="16" t="s">
        <v>5966</v>
      </c>
      <c r="I2178" s="9" t="str">
        <f>IF(N2178="A",IF(AND(HOUR(B2178)&gt;=7,HOUR(B2178)&lt;=18),"A","B"),IF(AND(HOUR(B2178)&gt;=7,HOUR(B2178)&lt;=18),"C","D"))</f>
        <v>D</v>
      </c>
      <c r="J2178" s="9" t="str">
        <f>IF(MONTH(B2178)&lt;10,CONCATENATE("0",MONTH(B2178)),MONTH(B2178))&amp;"/"&amp;  IF(DAY(B2178)&lt;10,CONCATENATE("0",DAY(B2178)),DAY(B2178))</f>
        <v>04/14</v>
      </c>
      <c r="K2178" s="9" t="str">
        <f>IF(C2178&lt;&gt;C2177,1,IF(L2178&lt;&gt;L2177,1,IF(B2178-B2177&gt;$Y$1,1,"")))</f>
        <v/>
      </c>
      <c r="L2178" s="9" t="str">
        <f>YEAR(B2178)&amp;"/"&amp; IF(MONTH(B2178)&lt;10,CONCATENATE("0",MONTH(B2178)),MONTH(B2178))</f>
        <v>2021/04</v>
      </c>
      <c r="M2178" s="11" t="str">
        <f>YEAR(B2178)&amp;"/"&amp; IF(MONTH(B2178)&lt;10,CONCATENATE("0",MONTH(B2178)),MONTH(B2178))&amp;"/"&amp;  IF(DAY(B2178)&lt;10,CONCATENATE("0",DAY(B2178)),DAY(B2178))</f>
        <v>2021/04/14</v>
      </c>
      <c r="N2178" s="9" t="str">
        <f>IF(OR(INT(MOD(M2178,4))=3,INT(MOD(M2178,4))=2),"A","C")</f>
        <v>C</v>
      </c>
      <c r="O2178" s="9" t="str">
        <f>IF(ISNA(VLOOKUP(MID(E2178,1,6)&amp;G2178,List!A:B,2,FALSE)),"",VLOOKUP(MID(E2178,1,6)&amp;G2178,List!A:B,2,FALSE))</f>
        <v>T08</v>
      </c>
      <c r="P2178" s="1"/>
      <c r="Q2178" s="8"/>
      <c r="R2178" s="8"/>
      <c r="S2178" s="1"/>
      <c r="U2178" s="3"/>
      <c r="V2178" s="2"/>
      <c r="W2178" s="1"/>
      <c r="X2178" s="6"/>
      <c r="Z2178" s="1"/>
    </row>
    <row r="2179" spans="1:26">
      <c r="A2179" s="16" t="s">
        <v>14021</v>
      </c>
      <c r="B2179" s="10">
        <v>44300.411886574075</v>
      </c>
      <c r="C2179" s="16" t="s">
        <v>11332</v>
      </c>
      <c r="D2179" s="16" t="s">
        <v>14022</v>
      </c>
      <c r="E2179" s="16" t="s">
        <v>14023</v>
      </c>
      <c r="F2179" s="16">
        <v>25</v>
      </c>
      <c r="G2179" s="16" t="s">
        <v>11164</v>
      </c>
      <c r="H2179" s="16" t="s">
        <v>5966</v>
      </c>
      <c r="I2179" s="9" t="str">
        <f>IF(N2179="A",IF(AND(HOUR(B2179)&gt;=7,HOUR(B2179)&lt;=18),"A","B"),IF(AND(HOUR(B2179)&gt;=7,HOUR(B2179)&lt;=18),"C","D"))</f>
        <v>C</v>
      </c>
      <c r="J2179" s="9" t="str">
        <f>IF(MONTH(B2179)&lt;10,CONCATENATE("0",MONTH(B2179)),MONTH(B2179))&amp;"/"&amp;  IF(DAY(B2179)&lt;10,CONCATENATE("0",DAY(B2179)),DAY(B2179))</f>
        <v>04/14</v>
      </c>
      <c r="K2179" s="9">
        <f>IF(C2179&lt;&gt;C2178,1,IF(L2179&lt;&gt;L2178,1,IF(B2179-B2178&gt;$Y$1,1,"")))</f>
        <v>1</v>
      </c>
      <c r="L2179" s="9" t="str">
        <f>YEAR(B2179)&amp;"/"&amp; IF(MONTH(B2179)&lt;10,CONCATENATE("0",MONTH(B2179)),MONTH(B2179))</f>
        <v>2021/04</v>
      </c>
      <c r="M2179" s="11" t="str">
        <f>YEAR(B2179)&amp;"/"&amp; IF(MONTH(B2179)&lt;10,CONCATENATE("0",MONTH(B2179)),MONTH(B2179))&amp;"/"&amp;  IF(DAY(B2179)&lt;10,CONCATENATE("0",DAY(B2179)),DAY(B2179))</f>
        <v>2021/04/14</v>
      </c>
      <c r="N2179" s="9" t="str">
        <f>IF(OR(INT(MOD(M2179,4))=3,INT(MOD(M2179,4))=2),"A","C")</f>
        <v>C</v>
      </c>
      <c r="O2179" s="9" t="str">
        <f>IF(ISNA(VLOOKUP(MID(E2179,1,6)&amp;G2179,List!A:B,2,FALSE)),"",VLOOKUP(MID(E2179,1,6)&amp;G2179,List!A:B,2,FALSE))</f>
        <v>T08</v>
      </c>
      <c r="P2179" s="1"/>
      <c r="Q2179" s="8"/>
      <c r="R2179" s="8"/>
      <c r="S2179" s="1"/>
      <c r="U2179" s="3"/>
      <c r="V2179" s="2"/>
      <c r="W2179" s="1"/>
      <c r="X2179" s="6"/>
      <c r="Z2179" s="1"/>
    </row>
    <row r="2180" spans="1:26">
      <c r="A2180" s="16" t="s">
        <v>13569</v>
      </c>
      <c r="B2180" s="10">
        <v>44300.575567129628</v>
      </c>
      <c r="C2180" s="16" t="s">
        <v>11332</v>
      </c>
      <c r="D2180" s="16" t="s">
        <v>10167</v>
      </c>
      <c r="E2180" s="16" t="s">
        <v>10168</v>
      </c>
      <c r="F2180" s="16">
        <v>25</v>
      </c>
      <c r="G2180" s="16" t="s">
        <v>11164</v>
      </c>
      <c r="H2180" s="16" t="s">
        <v>5966</v>
      </c>
      <c r="I2180" s="9" t="str">
        <f>IF(N2180="A",IF(AND(HOUR(B2180)&gt;=7,HOUR(B2180)&lt;=18),"A","B"),IF(AND(HOUR(B2180)&gt;=7,HOUR(B2180)&lt;=18),"C","D"))</f>
        <v>C</v>
      </c>
      <c r="J2180" s="9" t="str">
        <f>IF(MONTH(B2180)&lt;10,CONCATENATE("0",MONTH(B2180)),MONTH(B2180))&amp;"/"&amp;  IF(DAY(B2180)&lt;10,CONCATENATE("0",DAY(B2180)),DAY(B2180))</f>
        <v>04/14</v>
      </c>
      <c r="K2180" s="9">
        <f>IF(C2180&lt;&gt;C2179,1,IF(L2180&lt;&gt;L2179,1,IF(B2180-B2179&gt;$Y$1,1,"")))</f>
        <v>1</v>
      </c>
      <c r="L2180" s="9" t="str">
        <f>YEAR(B2180)&amp;"/"&amp; IF(MONTH(B2180)&lt;10,CONCATENATE("0",MONTH(B2180)),MONTH(B2180))</f>
        <v>2021/04</v>
      </c>
      <c r="M2180" s="11" t="str">
        <f>YEAR(B2180)&amp;"/"&amp; IF(MONTH(B2180)&lt;10,CONCATENATE("0",MONTH(B2180)),MONTH(B2180))&amp;"/"&amp;  IF(DAY(B2180)&lt;10,CONCATENATE("0",DAY(B2180)),DAY(B2180))</f>
        <v>2021/04/14</v>
      </c>
      <c r="N2180" s="9" t="str">
        <f>IF(OR(INT(MOD(M2180,4))=3,INT(MOD(M2180,4))=2),"A","C")</f>
        <v>C</v>
      </c>
      <c r="O2180" s="9" t="str">
        <f>IF(ISNA(VLOOKUP(MID(E2180,1,6)&amp;G2180,List!A:B,2,FALSE)),"",VLOOKUP(MID(E2180,1,6)&amp;G2180,List!A:B,2,FALSE))</f>
        <v>T09</v>
      </c>
      <c r="P2180" s="1"/>
      <c r="Q2180" s="8"/>
      <c r="R2180" s="8"/>
      <c r="S2180" s="1"/>
      <c r="U2180" s="3"/>
      <c r="V2180" s="2"/>
      <c r="W2180" s="1"/>
      <c r="X2180" s="6"/>
      <c r="Z2180" s="1"/>
    </row>
    <row r="2181" spans="1:26">
      <c r="A2181" s="16" t="s">
        <v>11118</v>
      </c>
      <c r="B2181" s="10">
        <v>44300.575567129628</v>
      </c>
      <c r="C2181" s="16" t="s">
        <v>11332</v>
      </c>
      <c r="D2181" s="16" t="s">
        <v>10167</v>
      </c>
      <c r="E2181" s="16" t="s">
        <v>10168</v>
      </c>
      <c r="F2181" s="16">
        <v>25</v>
      </c>
      <c r="G2181" s="16" t="s">
        <v>11164</v>
      </c>
      <c r="H2181" s="16" t="s">
        <v>5966</v>
      </c>
      <c r="I2181" s="9" t="str">
        <f>IF(N2181="A",IF(AND(HOUR(B2181)&gt;=7,HOUR(B2181)&lt;=18),"A","B"),IF(AND(HOUR(B2181)&gt;=7,HOUR(B2181)&lt;=18),"C","D"))</f>
        <v>C</v>
      </c>
      <c r="J2181" s="9" t="str">
        <f>IF(MONTH(B2181)&lt;10,CONCATENATE("0",MONTH(B2181)),MONTH(B2181))&amp;"/"&amp;  IF(DAY(B2181)&lt;10,CONCATENATE("0",DAY(B2181)),DAY(B2181))</f>
        <v>04/14</v>
      </c>
      <c r="K2181" s="9" t="str">
        <f>IF(C2181&lt;&gt;C2180,1,IF(L2181&lt;&gt;L2180,1,IF(B2181-B2180&gt;$Y$1,1,"")))</f>
        <v/>
      </c>
      <c r="L2181" s="9" t="str">
        <f>YEAR(B2181)&amp;"/"&amp; IF(MONTH(B2181)&lt;10,CONCATENATE("0",MONTH(B2181)),MONTH(B2181))</f>
        <v>2021/04</v>
      </c>
      <c r="M2181" s="11" t="str">
        <f>YEAR(B2181)&amp;"/"&amp; IF(MONTH(B2181)&lt;10,CONCATENATE("0",MONTH(B2181)),MONTH(B2181))&amp;"/"&amp;  IF(DAY(B2181)&lt;10,CONCATENATE("0",DAY(B2181)),DAY(B2181))</f>
        <v>2021/04/14</v>
      </c>
      <c r="N2181" s="9" t="str">
        <f>IF(OR(INT(MOD(M2181,4))=3,INT(MOD(M2181,4))=2),"A","C")</f>
        <v>C</v>
      </c>
      <c r="O2181" s="9" t="str">
        <f>IF(ISNA(VLOOKUP(MID(E2181,1,6)&amp;G2181,List!A:B,2,FALSE)),"",VLOOKUP(MID(E2181,1,6)&amp;G2181,List!A:B,2,FALSE))</f>
        <v>T09</v>
      </c>
      <c r="P2181" s="1"/>
      <c r="Q2181" s="8"/>
      <c r="R2181" s="8"/>
      <c r="S2181" s="1"/>
      <c r="U2181" s="3"/>
      <c r="V2181" s="2"/>
      <c r="W2181" s="1"/>
      <c r="X2181" s="6"/>
      <c r="Z2181" s="1"/>
    </row>
    <row r="2182" spans="1:26">
      <c r="A2182" s="16" t="s">
        <v>10705</v>
      </c>
      <c r="B2182" s="10">
        <v>44300.575567129628</v>
      </c>
      <c r="C2182" s="16" t="s">
        <v>11332</v>
      </c>
      <c r="D2182" s="16" t="s">
        <v>10359</v>
      </c>
      <c r="E2182" s="16" t="s">
        <v>10277</v>
      </c>
      <c r="F2182" s="16">
        <v>23</v>
      </c>
      <c r="G2182" s="16" t="s">
        <v>11164</v>
      </c>
      <c r="H2182" s="16" t="s">
        <v>5966</v>
      </c>
      <c r="I2182" s="9" t="str">
        <f>IF(N2182="A",IF(AND(HOUR(B2182)&gt;=7,HOUR(B2182)&lt;=18),"A","B"),IF(AND(HOUR(B2182)&gt;=7,HOUR(B2182)&lt;=18),"C","D"))</f>
        <v>C</v>
      </c>
      <c r="J2182" s="9" t="str">
        <f>IF(MONTH(B2182)&lt;10,CONCATENATE("0",MONTH(B2182)),MONTH(B2182))&amp;"/"&amp;  IF(DAY(B2182)&lt;10,CONCATENATE("0",DAY(B2182)),DAY(B2182))</f>
        <v>04/14</v>
      </c>
      <c r="K2182" s="9" t="str">
        <f>IF(C2182&lt;&gt;C2181,1,IF(L2182&lt;&gt;L2181,1,IF(B2182-B2181&gt;$Y$1,1,"")))</f>
        <v/>
      </c>
      <c r="L2182" s="9" t="str">
        <f>YEAR(B2182)&amp;"/"&amp; IF(MONTH(B2182)&lt;10,CONCATENATE("0",MONTH(B2182)),MONTH(B2182))</f>
        <v>2021/04</v>
      </c>
      <c r="M2182" s="11" t="str">
        <f>YEAR(B2182)&amp;"/"&amp; IF(MONTH(B2182)&lt;10,CONCATENATE("0",MONTH(B2182)),MONTH(B2182))&amp;"/"&amp;  IF(DAY(B2182)&lt;10,CONCATENATE("0",DAY(B2182)),DAY(B2182))</f>
        <v>2021/04/14</v>
      </c>
      <c r="N2182" s="9" t="str">
        <f>IF(OR(INT(MOD(M2182,4))=3,INT(MOD(M2182,4))=2),"A","C")</f>
        <v>C</v>
      </c>
      <c r="O2182" s="9" t="str">
        <f>IF(ISNA(VLOOKUP(MID(E2182,1,6)&amp;G2182,List!A:B,2,FALSE)),"",VLOOKUP(MID(E2182,1,6)&amp;G2182,List!A:B,2,FALSE))</f>
        <v>T08</v>
      </c>
      <c r="P2182" s="1"/>
      <c r="Q2182" s="8"/>
      <c r="R2182" s="8"/>
      <c r="S2182" s="1"/>
      <c r="U2182" s="3"/>
      <c r="V2182" s="2"/>
      <c r="W2182" s="1"/>
      <c r="X2182" s="6"/>
      <c r="Z2182" s="1"/>
    </row>
    <row r="2183" spans="1:26">
      <c r="A2183" s="16" t="s">
        <v>10531</v>
      </c>
      <c r="B2183" s="10">
        <v>44300.575567129628</v>
      </c>
      <c r="C2183" s="16" t="s">
        <v>11332</v>
      </c>
      <c r="D2183" s="16" t="s">
        <v>10359</v>
      </c>
      <c r="E2183" s="16" t="s">
        <v>10277</v>
      </c>
      <c r="F2183" s="16">
        <v>25</v>
      </c>
      <c r="G2183" s="16" t="s">
        <v>11164</v>
      </c>
      <c r="H2183" s="16" t="s">
        <v>5966</v>
      </c>
      <c r="I2183" s="9" t="str">
        <f>IF(N2183="A",IF(AND(HOUR(B2183)&gt;=7,HOUR(B2183)&lt;=18),"A","B"),IF(AND(HOUR(B2183)&gt;=7,HOUR(B2183)&lt;=18),"C","D"))</f>
        <v>C</v>
      </c>
      <c r="J2183" s="9" t="str">
        <f>IF(MONTH(B2183)&lt;10,CONCATENATE("0",MONTH(B2183)),MONTH(B2183))&amp;"/"&amp;  IF(DAY(B2183)&lt;10,CONCATENATE("0",DAY(B2183)),DAY(B2183))</f>
        <v>04/14</v>
      </c>
      <c r="K2183" s="9" t="str">
        <f>IF(C2183&lt;&gt;C2182,1,IF(L2183&lt;&gt;L2182,1,IF(B2183-B2182&gt;$Y$1,1,"")))</f>
        <v/>
      </c>
      <c r="L2183" s="9" t="str">
        <f>YEAR(B2183)&amp;"/"&amp; IF(MONTH(B2183)&lt;10,CONCATENATE("0",MONTH(B2183)),MONTH(B2183))</f>
        <v>2021/04</v>
      </c>
      <c r="M2183" s="11" t="str">
        <f>YEAR(B2183)&amp;"/"&amp; IF(MONTH(B2183)&lt;10,CONCATENATE("0",MONTH(B2183)),MONTH(B2183))&amp;"/"&amp;  IF(DAY(B2183)&lt;10,CONCATENATE("0",DAY(B2183)),DAY(B2183))</f>
        <v>2021/04/14</v>
      </c>
      <c r="N2183" s="9" t="str">
        <f>IF(OR(INT(MOD(M2183,4))=3,INT(MOD(M2183,4))=2),"A","C")</f>
        <v>C</v>
      </c>
      <c r="O2183" s="9" t="str">
        <f>IF(ISNA(VLOOKUP(MID(E2183,1,6)&amp;G2183,List!A:B,2,FALSE)),"",VLOOKUP(MID(E2183,1,6)&amp;G2183,List!A:B,2,FALSE))</f>
        <v>T08</v>
      </c>
      <c r="P2183" s="1"/>
      <c r="Q2183" s="8"/>
      <c r="R2183" s="8"/>
      <c r="S2183" s="1"/>
      <c r="U2183" s="3"/>
      <c r="V2183" s="2"/>
      <c r="W2183" s="1"/>
      <c r="X2183" s="6"/>
      <c r="Z2183" s="1"/>
    </row>
    <row r="2184" spans="1:26">
      <c r="A2184" s="16" t="s">
        <v>10532</v>
      </c>
      <c r="B2184" s="10">
        <v>44300.575567129628</v>
      </c>
      <c r="C2184" s="16" t="s">
        <v>11332</v>
      </c>
      <c r="D2184" s="16" t="s">
        <v>10359</v>
      </c>
      <c r="E2184" s="16" t="s">
        <v>10277</v>
      </c>
      <c r="F2184" s="16">
        <v>25</v>
      </c>
      <c r="G2184" s="16" t="s">
        <v>11164</v>
      </c>
      <c r="H2184" s="16" t="s">
        <v>5966</v>
      </c>
      <c r="I2184" s="9" t="str">
        <f>IF(N2184="A",IF(AND(HOUR(B2184)&gt;=7,HOUR(B2184)&lt;=18),"A","B"),IF(AND(HOUR(B2184)&gt;=7,HOUR(B2184)&lt;=18),"C","D"))</f>
        <v>C</v>
      </c>
      <c r="J2184" s="9" t="str">
        <f>IF(MONTH(B2184)&lt;10,CONCATENATE("0",MONTH(B2184)),MONTH(B2184))&amp;"/"&amp;  IF(DAY(B2184)&lt;10,CONCATENATE("0",DAY(B2184)),DAY(B2184))</f>
        <v>04/14</v>
      </c>
      <c r="K2184" s="9" t="str">
        <f>IF(C2184&lt;&gt;C2183,1,IF(L2184&lt;&gt;L2183,1,IF(B2184-B2183&gt;$Y$1,1,"")))</f>
        <v/>
      </c>
      <c r="L2184" s="9" t="str">
        <f>YEAR(B2184)&amp;"/"&amp; IF(MONTH(B2184)&lt;10,CONCATENATE("0",MONTH(B2184)),MONTH(B2184))</f>
        <v>2021/04</v>
      </c>
      <c r="M2184" s="11" t="str">
        <f>YEAR(B2184)&amp;"/"&amp; IF(MONTH(B2184)&lt;10,CONCATENATE("0",MONTH(B2184)),MONTH(B2184))&amp;"/"&amp;  IF(DAY(B2184)&lt;10,CONCATENATE("0",DAY(B2184)),DAY(B2184))</f>
        <v>2021/04/14</v>
      </c>
      <c r="N2184" s="9" t="str">
        <f>IF(OR(INT(MOD(M2184,4))=3,INT(MOD(M2184,4))=2),"A","C")</f>
        <v>C</v>
      </c>
      <c r="O2184" s="9" t="str">
        <f>IF(ISNA(VLOOKUP(MID(E2184,1,6)&amp;G2184,List!A:B,2,FALSE)),"",VLOOKUP(MID(E2184,1,6)&amp;G2184,List!A:B,2,FALSE))</f>
        <v>T08</v>
      </c>
      <c r="P2184" s="1"/>
      <c r="Q2184" s="8"/>
      <c r="R2184" s="8"/>
      <c r="S2184" s="1"/>
      <c r="U2184" s="3"/>
      <c r="V2184" s="2"/>
      <c r="W2184" s="1"/>
      <c r="X2184" s="6"/>
      <c r="Z2184" s="1"/>
    </row>
    <row r="2185" spans="1:26">
      <c r="A2185" s="16" t="s">
        <v>10358</v>
      </c>
      <c r="B2185" s="10">
        <v>44300.575567129628</v>
      </c>
      <c r="C2185" s="16" t="s">
        <v>11332</v>
      </c>
      <c r="D2185" s="16" t="s">
        <v>10359</v>
      </c>
      <c r="E2185" s="16" t="s">
        <v>10277</v>
      </c>
      <c r="F2185" s="16">
        <v>25</v>
      </c>
      <c r="G2185" s="16" t="s">
        <v>11164</v>
      </c>
      <c r="H2185" s="16" t="s">
        <v>5966</v>
      </c>
      <c r="I2185" s="9" t="str">
        <f>IF(N2185="A",IF(AND(HOUR(B2185)&gt;=7,HOUR(B2185)&lt;=18),"A","B"),IF(AND(HOUR(B2185)&gt;=7,HOUR(B2185)&lt;=18),"C","D"))</f>
        <v>C</v>
      </c>
      <c r="J2185" s="9" t="str">
        <f>IF(MONTH(B2185)&lt;10,CONCATENATE("0",MONTH(B2185)),MONTH(B2185))&amp;"/"&amp;  IF(DAY(B2185)&lt;10,CONCATENATE("0",DAY(B2185)),DAY(B2185))</f>
        <v>04/14</v>
      </c>
      <c r="K2185" s="9" t="str">
        <f>IF(C2185&lt;&gt;C2184,1,IF(L2185&lt;&gt;L2184,1,IF(B2185-B2184&gt;$Y$1,1,"")))</f>
        <v/>
      </c>
      <c r="L2185" s="9" t="str">
        <f>YEAR(B2185)&amp;"/"&amp; IF(MONTH(B2185)&lt;10,CONCATENATE("0",MONTH(B2185)),MONTH(B2185))</f>
        <v>2021/04</v>
      </c>
      <c r="M2185" s="11" t="str">
        <f>YEAR(B2185)&amp;"/"&amp; IF(MONTH(B2185)&lt;10,CONCATENATE("0",MONTH(B2185)),MONTH(B2185))&amp;"/"&amp;  IF(DAY(B2185)&lt;10,CONCATENATE("0",DAY(B2185)),DAY(B2185))</f>
        <v>2021/04/14</v>
      </c>
      <c r="N2185" s="9" t="str">
        <f>IF(OR(INT(MOD(M2185,4))=3,INT(MOD(M2185,4))=2),"A","C")</f>
        <v>C</v>
      </c>
      <c r="O2185" s="9" t="str">
        <f>IF(ISNA(VLOOKUP(MID(E2185,1,6)&amp;G2185,List!A:B,2,FALSE)),"",VLOOKUP(MID(E2185,1,6)&amp;G2185,List!A:B,2,FALSE))</f>
        <v>T08</v>
      </c>
      <c r="P2185" s="1"/>
      <c r="Q2185" s="8"/>
      <c r="R2185" s="8"/>
      <c r="S2185" s="1"/>
      <c r="U2185" s="3"/>
      <c r="V2185" s="2"/>
      <c r="W2185" s="1"/>
      <c r="X2185" s="6"/>
      <c r="Z2185" s="1"/>
    </row>
    <row r="2186" spans="1:26">
      <c r="A2186" s="16" t="s">
        <v>11953</v>
      </c>
      <c r="B2186" s="10">
        <v>44300.73746527778</v>
      </c>
      <c r="C2186" s="16" t="s">
        <v>11332</v>
      </c>
      <c r="D2186" s="16" t="s">
        <v>10329</v>
      </c>
      <c r="E2186" s="16" t="s">
        <v>10330</v>
      </c>
      <c r="F2186" s="16">
        <v>25</v>
      </c>
      <c r="G2186" s="16" t="s">
        <v>11724</v>
      </c>
      <c r="H2186" s="16" t="s">
        <v>5966</v>
      </c>
      <c r="I2186" s="9" t="str">
        <f>IF(N2186="A",IF(AND(HOUR(B2186)&gt;=7,HOUR(B2186)&lt;=18),"A","B"),IF(AND(HOUR(B2186)&gt;=7,HOUR(B2186)&lt;=18),"C","D"))</f>
        <v>C</v>
      </c>
      <c r="J2186" s="9" t="str">
        <f>IF(MONTH(B2186)&lt;10,CONCATENATE("0",MONTH(B2186)),MONTH(B2186))&amp;"/"&amp;  IF(DAY(B2186)&lt;10,CONCATENATE("0",DAY(B2186)),DAY(B2186))</f>
        <v>04/14</v>
      </c>
      <c r="K2186" s="9">
        <f>IF(C2186&lt;&gt;C2185,1,IF(L2186&lt;&gt;L2185,1,IF(B2186-B2185&gt;$Y$1,1,"")))</f>
        <v>1</v>
      </c>
      <c r="L2186" s="9" t="str">
        <f>YEAR(B2186)&amp;"/"&amp; IF(MONTH(B2186)&lt;10,CONCATENATE("0",MONTH(B2186)),MONTH(B2186))</f>
        <v>2021/04</v>
      </c>
      <c r="M2186" s="11" t="str">
        <f>YEAR(B2186)&amp;"/"&amp; IF(MONTH(B2186)&lt;10,CONCATENATE("0",MONTH(B2186)),MONTH(B2186))&amp;"/"&amp;  IF(DAY(B2186)&lt;10,CONCATENATE("0",DAY(B2186)),DAY(B2186))</f>
        <v>2021/04/14</v>
      </c>
      <c r="N2186" s="9" t="str">
        <f>IF(OR(INT(MOD(M2186,4))=3,INT(MOD(M2186,4))=2),"A","C")</f>
        <v>C</v>
      </c>
      <c r="O2186" s="9" t="str">
        <f>IF(ISNA(VLOOKUP(MID(E2186,1,6)&amp;G2186,List!A:B,2,FALSE)),"",VLOOKUP(MID(E2186,1,6)&amp;G2186,List!A:B,2,FALSE))</f>
        <v>T08</v>
      </c>
      <c r="P2186" s="1"/>
      <c r="Q2186" s="8"/>
      <c r="R2186" s="8"/>
      <c r="S2186" s="1"/>
      <c r="U2186" s="3"/>
      <c r="V2186" s="2"/>
      <c r="W2186" s="1"/>
      <c r="X2186" s="6"/>
      <c r="Z2186" s="1"/>
    </row>
    <row r="2187" spans="1:26">
      <c r="A2187" s="16" t="s">
        <v>11954</v>
      </c>
      <c r="B2187" s="10">
        <v>44300.73746527778</v>
      </c>
      <c r="C2187" s="16" t="s">
        <v>11332</v>
      </c>
      <c r="D2187" s="16" t="s">
        <v>10329</v>
      </c>
      <c r="E2187" s="16" t="s">
        <v>10330</v>
      </c>
      <c r="F2187" s="16">
        <v>25</v>
      </c>
      <c r="G2187" s="16" t="s">
        <v>11724</v>
      </c>
      <c r="H2187" s="16" t="s">
        <v>5966</v>
      </c>
      <c r="I2187" s="9" t="str">
        <f>IF(N2187="A",IF(AND(HOUR(B2187)&gt;=7,HOUR(B2187)&lt;=18),"A","B"),IF(AND(HOUR(B2187)&gt;=7,HOUR(B2187)&lt;=18),"C","D"))</f>
        <v>C</v>
      </c>
      <c r="J2187" s="9" t="str">
        <f>IF(MONTH(B2187)&lt;10,CONCATENATE("0",MONTH(B2187)),MONTH(B2187))&amp;"/"&amp;  IF(DAY(B2187)&lt;10,CONCATENATE("0",DAY(B2187)),DAY(B2187))</f>
        <v>04/14</v>
      </c>
      <c r="K2187" s="9" t="str">
        <f>IF(C2187&lt;&gt;C2186,1,IF(L2187&lt;&gt;L2186,1,IF(B2187-B2186&gt;$Y$1,1,"")))</f>
        <v/>
      </c>
      <c r="L2187" s="9" t="str">
        <f>YEAR(B2187)&amp;"/"&amp; IF(MONTH(B2187)&lt;10,CONCATENATE("0",MONTH(B2187)),MONTH(B2187))</f>
        <v>2021/04</v>
      </c>
      <c r="M2187" s="11" t="str">
        <f>YEAR(B2187)&amp;"/"&amp; IF(MONTH(B2187)&lt;10,CONCATENATE("0",MONTH(B2187)),MONTH(B2187))&amp;"/"&amp;  IF(DAY(B2187)&lt;10,CONCATENATE("0",DAY(B2187)),DAY(B2187))</f>
        <v>2021/04/14</v>
      </c>
      <c r="N2187" s="9" t="str">
        <f>IF(OR(INT(MOD(M2187,4))=3,INT(MOD(M2187,4))=2),"A","C")</f>
        <v>C</v>
      </c>
      <c r="O2187" s="9" t="str">
        <f>IF(ISNA(VLOOKUP(MID(E2187,1,6)&amp;G2187,List!A:B,2,FALSE)),"",VLOOKUP(MID(E2187,1,6)&amp;G2187,List!A:B,2,FALSE))</f>
        <v>T08</v>
      </c>
      <c r="P2187" s="1"/>
      <c r="Q2187" s="8"/>
      <c r="R2187" s="8"/>
      <c r="S2187" s="1"/>
      <c r="U2187" s="3"/>
      <c r="V2187" s="2"/>
      <c r="W2187" s="1"/>
      <c r="X2187" s="6"/>
      <c r="Z2187" s="1"/>
    </row>
    <row r="2188" spans="1:26">
      <c r="A2188" s="16" t="s">
        <v>12301</v>
      </c>
      <c r="B2188" s="10">
        <v>44300.73746527778</v>
      </c>
      <c r="C2188" s="16" t="s">
        <v>11332</v>
      </c>
      <c r="D2188" s="16" t="s">
        <v>10329</v>
      </c>
      <c r="E2188" s="16" t="s">
        <v>10330</v>
      </c>
      <c r="F2188" s="16">
        <v>25</v>
      </c>
      <c r="G2188" s="16" t="s">
        <v>11724</v>
      </c>
      <c r="H2188" s="16" t="s">
        <v>5966</v>
      </c>
      <c r="I2188" s="9" t="str">
        <f>IF(N2188="A",IF(AND(HOUR(B2188)&gt;=7,HOUR(B2188)&lt;=18),"A","B"),IF(AND(HOUR(B2188)&gt;=7,HOUR(B2188)&lt;=18),"C","D"))</f>
        <v>C</v>
      </c>
      <c r="J2188" s="9" t="str">
        <f>IF(MONTH(B2188)&lt;10,CONCATENATE("0",MONTH(B2188)),MONTH(B2188))&amp;"/"&amp;  IF(DAY(B2188)&lt;10,CONCATENATE("0",DAY(B2188)),DAY(B2188))</f>
        <v>04/14</v>
      </c>
      <c r="K2188" s="9" t="str">
        <f>IF(C2188&lt;&gt;C2187,1,IF(L2188&lt;&gt;L2187,1,IF(B2188-B2187&gt;$Y$1,1,"")))</f>
        <v/>
      </c>
      <c r="L2188" s="9" t="str">
        <f>YEAR(B2188)&amp;"/"&amp; IF(MONTH(B2188)&lt;10,CONCATENATE("0",MONTH(B2188)),MONTH(B2188))</f>
        <v>2021/04</v>
      </c>
      <c r="M2188" s="11" t="str">
        <f>YEAR(B2188)&amp;"/"&amp; IF(MONTH(B2188)&lt;10,CONCATENATE("0",MONTH(B2188)),MONTH(B2188))&amp;"/"&amp;  IF(DAY(B2188)&lt;10,CONCATENATE("0",DAY(B2188)),DAY(B2188))</f>
        <v>2021/04/14</v>
      </c>
      <c r="N2188" s="9" t="str">
        <f>IF(OR(INT(MOD(M2188,4))=3,INT(MOD(M2188,4))=2),"A","C")</f>
        <v>C</v>
      </c>
      <c r="O2188" s="9" t="str">
        <f>IF(ISNA(VLOOKUP(MID(E2188,1,6)&amp;G2188,List!A:B,2,FALSE)),"",VLOOKUP(MID(E2188,1,6)&amp;G2188,List!A:B,2,FALSE))</f>
        <v>T08</v>
      </c>
      <c r="P2188" s="1"/>
      <c r="Q2188" s="8"/>
      <c r="R2188" s="8"/>
      <c r="S2188" s="1"/>
      <c r="U2188" s="3"/>
      <c r="V2188" s="2"/>
      <c r="W2188" s="1"/>
      <c r="X2188" s="6"/>
      <c r="Z2188" s="1"/>
    </row>
    <row r="2189" spans="1:26">
      <c r="A2189" s="16" t="s">
        <v>12302</v>
      </c>
      <c r="B2189" s="10">
        <v>44300.73746527778</v>
      </c>
      <c r="C2189" s="16" t="s">
        <v>11332</v>
      </c>
      <c r="D2189" s="16" t="s">
        <v>10329</v>
      </c>
      <c r="E2189" s="16" t="s">
        <v>10330</v>
      </c>
      <c r="F2189" s="16">
        <v>25</v>
      </c>
      <c r="G2189" s="16" t="s">
        <v>11724</v>
      </c>
      <c r="H2189" s="16" t="s">
        <v>5966</v>
      </c>
      <c r="I2189" s="9" t="str">
        <f>IF(N2189="A",IF(AND(HOUR(B2189)&gt;=7,HOUR(B2189)&lt;=18),"A","B"),IF(AND(HOUR(B2189)&gt;=7,HOUR(B2189)&lt;=18),"C","D"))</f>
        <v>C</v>
      </c>
      <c r="J2189" s="9" t="str">
        <f>IF(MONTH(B2189)&lt;10,CONCATENATE("0",MONTH(B2189)),MONTH(B2189))&amp;"/"&amp;  IF(DAY(B2189)&lt;10,CONCATENATE("0",DAY(B2189)),DAY(B2189))</f>
        <v>04/14</v>
      </c>
      <c r="K2189" s="9" t="str">
        <f>IF(C2189&lt;&gt;C2188,1,IF(L2189&lt;&gt;L2188,1,IF(B2189-B2188&gt;$Y$1,1,"")))</f>
        <v/>
      </c>
      <c r="L2189" s="9" t="str">
        <f>YEAR(B2189)&amp;"/"&amp; IF(MONTH(B2189)&lt;10,CONCATENATE("0",MONTH(B2189)),MONTH(B2189))</f>
        <v>2021/04</v>
      </c>
      <c r="M2189" s="11" t="str">
        <f>YEAR(B2189)&amp;"/"&amp; IF(MONTH(B2189)&lt;10,CONCATENATE("0",MONTH(B2189)),MONTH(B2189))&amp;"/"&amp;  IF(DAY(B2189)&lt;10,CONCATENATE("0",DAY(B2189)),DAY(B2189))</f>
        <v>2021/04/14</v>
      </c>
      <c r="N2189" s="9" t="str">
        <f>IF(OR(INT(MOD(M2189,4))=3,INT(MOD(M2189,4))=2),"A","C")</f>
        <v>C</v>
      </c>
      <c r="O2189" s="9" t="str">
        <f>IF(ISNA(VLOOKUP(MID(E2189,1,6)&amp;G2189,List!A:B,2,FALSE)),"",VLOOKUP(MID(E2189,1,6)&amp;G2189,List!A:B,2,FALSE))</f>
        <v>T08</v>
      </c>
      <c r="P2189" s="1"/>
      <c r="Q2189" s="8"/>
      <c r="R2189" s="8"/>
      <c r="S2189" s="1"/>
      <c r="U2189" s="3"/>
      <c r="V2189" s="2"/>
      <c r="W2189" s="1"/>
      <c r="X2189" s="6"/>
      <c r="Z2189" s="1"/>
    </row>
    <row r="2190" spans="1:26">
      <c r="A2190" s="16" t="s">
        <v>12303</v>
      </c>
      <c r="B2190" s="10">
        <v>44300.73746527778</v>
      </c>
      <c r="C2190" s="16" t="s">
        <v>11332</v>
      </c>
      <c r="D2190" s="16" t="s">
        <v>10329</v>
      </c>
      <c r="E2190" s="16" t="s">
        <v>10330</v>
      </c>
      <c r="F2190" s="16">
        <v>25</v>
      </c>
      <c r="G2190" s="16" t="s">
        <v>11724</v>
      </c>
      <c r="H2190" s="16" t="s">
        <v>5966</v>
      </c>
      <c r="I2190" s="9" t="str">
        <f>IF(N2190="A",IF(AND(HOUR(B2190)&gt;=7,HOUR(B2190)&lt;=18),"A","B"),IF(AND(HOUR(B2190)&gt;=7,HOUR(B2190)&lt;=18),"C","D"))</f>
        <v>C</v>
      </c>
      <c r="J2190" s="9" t="str">
        <f>IF(MONTH(B2190)&lt;10,CONCATENATE("0",MONTH(B2190)),MONTH(B2190))&amp;"/"&amp;  IF(DAY(B2190)&lt;10,CONCATENATE("0",DAY(B2190)),DAY(B2190))</f>
        <v>04/14</v>
      </c>
      <c r="K2190" s="9" t="str">
        <f>IF(C2190&lt;&gt;C2189,1,IF(L2190&lt;&gt;L2189,1,IF(B2190-B2189&gt;$Y$1,1,"")))</f>
        <v/>
      </c>
      <c r="L2190" s="9" t="str">
        <f>YEAR(B2190)&amp;"/"&amp; IF(MONTH(B2190)&lt;10,CONCATENATE("0",MONTH(B2190)),MONTH(B2190))</f>
        <v>2021/04</v>
      </c>
      <c r="M2190" s="11" t="str">
        <f>YEAR(B2190)&amp;"/"&amp; IF(MONTH(B2190)&lt;10,CONCATENATE("0",MONTH(B2190)),MONTH(B2190))&amp;"/"&amp;  IF(DAY(B2190)&lt;10,CONCATENATE("0",DAY(B2190)),DAY(B2190))</f>
        <v>2021/04/14</v>
      </c>
      <c r="N2190" s="9" t="str">
        <f>IF(OR(INT(MOD(M2190,4))=3,INT(MOD(M2190,4))=2),"A","C")</f>
        <v>C</v>
      </c>
      <c r="O2190" s="9" t="str">
        <f>IF(ISNA(VLOOKUP(MID(E2190,1,6)&amp;G2190,List!A:B,2,FALSE)),"",VLOOKUP(MID(E2190,1,6)&amp;G2190,List!A:B,2,FALSE))</f>
        <v>T08</v>
      </c>
      <c r="P2190" s="1"/>
      <c r="Q2190" s="8"/>
      <c r="R2190" s="8"/>
      <c r="S2190" s="1"/>
      <c r="U2190" s="3"/>
      <c r="V2190" s="2"/>
      <c r="W2190" s="1"/>
      <c r="X2190" s="6"/>
      <c r="Z2190" s="1"/>
    </row>
    <row r="2191" spans="1:26">
      <c r="A2191" s="16" t="s">
        <v>12304</v>
      </c>
      <c r="B2191" s="10">
        <v>44300.73746527778</v>
      </c>
      <c r="C2191" s="16" t="s">
        <v>11332</v>
      </c>
      <c r="D2191" s="16" t="s">
        <v>10329</v>
      </c>
      <c r="E2191" s="16" t="s">
        <v>10330</v>
      </c>
      <c r="F2191" s="16">
        <v>24</v>
      </c>
      <c r="G2191" s="16" t="s">
        <v>11724</v>
      </c>
      <c r="H2191" s="16" t="s">
        <v>5966</v>
      </c>
      <c r="I2191" s="9" t="str">
        <f>IF(N2191="A",IF(AND(HOUR(B2191)&gt;=7,HOUR(B2191)&lt;=18),"A","B"),IF(AND(HOUR(B2191)&gt;=7,HOUR(B2191)&lt;=18),"C","D"))</f>
        <v>C</v>
      </c>
      <c r="J2191" s="9" t="str">
        <f>IF(MONTH(B2191)&lt;10,CONCATENATE("0",MONTH(B2191)),MONTH(B2191))&amp;"/"&amp;  IF(DAY(B2191)&lt;10,CONCATENATE("0",DAY(B2191)),DAY(B2191))</f>
        <v>04/14</v>
      </c>
      <c r="K2191" s="9" t="str">
        <f>IF(C2191&lt;&gt;C2190,1,IF(L2191&lt;&gt;L2190,1,IF(B2191-B2190&gt;$Y$1,1,"")))</f>
        <v/>
      </c>
      <c r="L2191" s="9" t="str">
        <f>YEAR(B2191)&amp;"/"&amp; IF(MONTH(B2191)&lt;10,CONCATENATE("0",MONTH(B2191)),MONTH(B2191))</f>
        <v>2021/04</v>
      </c>
      <c r="M2191" s="11" t="str">
        <f>YEAR(B2191)&amp;"/"&amp; IF(MONTH(B2191)&lt;10,CONCATENATE("0",MONTH(B2191)),MONTH(B2191))&amp;"/"&amp;  IF(DAY(B2191)&lt;10,CONCATENATE("0",DAY(B2191)),DAY(B2191))</f>
        <v>2021/04/14</v>
      </c>
      <c r="N2191" s="9" t="str">
        <f>IF(OR(INT(MOD(M2191,4))=3,INT(MOD(M2191,4))=2),"A","C")</f>
        <v>C</v>
      </c>
      <c r="O2191" s="9" t="str">
        <f>IF(ISNA(VLOOKUP(MID(E2191,1,6)&amp;G2191,List!A:B,2,FALSE)),"",VLOOKUP(MID(E2191,1,6)&amp;G2191,List!A:B,2,FALSE))</f>
        <v>T08</v>
      </c>
      <c r="P2191" s="1"/>
      <c r="Q2191" s="8"/>
      <c r="R2191" s="8"/>
      <c r="S2191" s="1"/>
      <c r="U2191" s="3"/>
      <c r="V2191" s="2"/>
      <c r="W2191" s="1"/>
      <c r="X2191" s="6"/>
      <c r="Z2191" s="1"/>
    </row>
    <row r="2192" spans="1:26">
      <c r="A2192" s="16" t="s">
        <v>12734</v>
      </c>
      <c r="B2192" s="10">
        <v>44300.914953703701</v>
      </c>
      <c r="C2192" s="16" t="s">
        <v>11332</v>
      </c>
      <c r="D2192" s="16" t="s">
        <v>10466</v>
      </c>
      <c r="E2192" s="16" t="s">
        <v>10467</v>
      </c>
      <c r="F2192" s="16">
        <v>25</v>
      </c>
      <c r="G2192" s="16" t="s">
        <v>11228</v>
      </c>
      <c r="H2192" s="16" t="s">
        <v>5966</v>
      </c>
      <c r="I2192" s="9" t="str">
        <f>IF(N2192="A",IF(AND(HOUR(B2192)&gt;=7,HOUR(B2192)&lt;=18),"A","B"),IF(AND(HOUR(B2192)&gt;=7,HOUR(B2192)&lt;=18),"C","D"))</f>
        <v>D</v>
      </c>
      <c r="J2192" s="9" t="str">
        <f>IF(MONTH(B2192)&lt;10,CONCATENATE("0",MONTH(B2192)),MONTH(B2192))&amp;"/"&amp;  IF(DAY(B2192)&lt;10,CONCATENATE("0",DAY(B2192)),DAY(B2192))</f>
        <v>04/14</v>
      </c>
      <c r="K2192" s="9">
        <f>IF(C2192&lt;&gt;C2191,1,IF(L2192&lt;&gt;L2191,1,IF(B2192-B2191&gt;$Y$1,1,"")))</f>
        <v>1</v>
      </c>
      <c r="L2192" s="9" t="str">
        <f>YEAR(B2192)&amp;"/"&amp; IF(MONTH(B2192)&lt;10,CONCATENATE("0",MONTH(B2192)),MONTH(B2192))</f>
        <v>2021/04</v>
      </c>
      <c r="M2192" s="11" t="str">
        <f>YEAR(B2192)&amp;"/"&amp; IF(MONTH(B2192)&lt;10,CONCATENATE("0",MONTH(B2192)),MONTH(B2192))&amp;"/"&amp;  IF(DAY(B2192)&lt;10,CONCATENATE("0",DAY(B2192)),DAY(B2192))</f>
        <v>2021/04/14</v>
      </c>
      <c r="N2192" s="9" t="str">
        <f>IF(OR(INT(MOD(M2192,4))=3,INT(MOD(M2192,4))=2),"A","C")</f>
        <v>C</v>
      </c>
      <c r="O2192" s="9" t="str">
        <f>IF(ISNA(VLOOKUP(MID(E2192,1,6)&amp;G2192,List!A:B,2,FALSE)),"",VLOOKUP(MID(E2192,1,6)&amp;G2192,List!A:B,2,FALSE))</f>
        <v>T05</v>
      </c>
      <c r="P2192" s="1"/>
      <c r="Q2192" s="8"/>
      <c r="R2192" s="8"/>
      <c r="S2192" s="1"/>
      <c r="U2192" s="3"/>
      <c r="V2192" s="2"/>
      <c r="W2192" s="1"/>
      <c r="X2192" s="6"/>
      <c r="Z2192" s="1"/>
    </row>
    <row r="2193" spans="1:26">
      <c r="A2193" s="16" t="s">
        <v>11451</v>
      </c>
      <c r="B2193" s="10">
        <v>44300.914953703701</v>
      </c>
      <c r="C2193" s="16" t="s">
        <v>11332</v>
      </c>
      <c r="D2193" s="16" t="s">
        <v>10837</v>
      </c>
      <c r="E2193" s="16" t="s">
        <v>10346</v>
      </c>
      <c r="F2193" s="16">
        <v>25</v>
      </c>
      <c r="G2193" s="16" t="s">
        <v>11228</v>
      </c>
      <c r="H2193" s="16" t="s">
        <v>5966</v>
      </c>
      <c r="I2193" s="9" t="str">
        <f>IF(N2193="A",IF(AND(HOUR(B2193)&gt;=7,HOUR(B2193)&lt;=18),"A","B"),IF(AND(HOUR(B2193)&gt;=7,HOUR(B2193)&lt;=18),"C","D"))</f>
        <v>D</v>
      </c>
      <c r="J2193" s="9" t="str">
        <f>IF(MONTH(B2193)&lt;10,CONCATENATE("0",MONTH(B2193)),MONTH(B2193))&amp;"/"&amp;  IF(DAY(B2193)&lt;10,CONCATENATE("0",DAY(B2193)),DAY(B2193))</f>
        <v>04/14</v>
      </c>
      <c r="K2193" s="9" t="str">
        <f>IF(C2193&lt;&gt;C2192,1,IF(L2193&lt;&gt;L2192,1,IF(B2193-B2192&gt;$Y$1,1,"")))</f>
        <v/>
      </c>
      <c r="L2193" s="9" t="str">
        <f>YEAR(B2193)&amp;"/"&amp; IF(MONTH(B2193)&lt;10,CONCATENATE("0",MONTH(B2193)),MONTH(B2193))</f>
        <v>2021/04</v>
      </c>
      <c r="M2193" s="11" t="str">
        <f>YEAR(B2193)&amp;"/"&amp; IF(MONTH(B2193)&lt;10,CONCATENATE("0",MONTH(B2193)),MONTH(B2193))&amp;"/"&amp;  IF(DAY(B2193)&lt;10,CONCATENATE("0",DAY(B2193)),DAY(B2193))</f>
        <v>2021/04/14</v>
      </c>
      <c r="N2193" s="9" t="str">
        <f>IF(OR(INT(MOD(M2193,4))=3,INT(MOD(M2193,4))=2),"A","C")</f>
        <v>C</v>
      </c>
      <c r="O2193" s="9" t="str">
        <f>IF(ISNA(VLOOKUP(MID(E2193,1,6)&amp;G2193,List!A:B,2,FALSE)),"",VLOOKUP(MID(E2193,1,6)&amp;G2193,List!A:B,2,FALSE))</f>
        <v>T05</v>
      </c>
      <c r="P2193" s="1"/>
      <c r="Q2193" s="8"/>
      <c r="R2193" s="8"/>
      <c r="S2193" s="1"/>
      <c r="U2193" s="3"/>
      <c r="V2193" s="2"/>
      <c r="W2193" s="1"/>
      <c r="X2193" s="6"/>
      <c r="Z2193" s="1"/>
    </row>
    <row r="2194" spans="1:26">
      <c r="A2194" s="16" t="s">
        <v>12140</v>
      </c>
      <c r="B2194" s="10">
        <v>44300.914953703701</v>
      </c>
      <c r="C2194" s="16" t="s">
        <v>11332</v>
      </c>
      <c r="D2194" s="16" t="s">
        <v>10665</v>
      </c>
      <c r="E2194" s="16" t="s">
        <v>10666</v>
      </c>
      <c r="F2194" s="16">
        <v>25</v>
      </c>
      <c r="G2194" s="16" t="s">
        <v>11171</v>
      </c>
      <c r="H2194" s="16" t="s">
        <v>5966</v>
      </c>
      <c r="I2194" s="9" t="str">
        <f>IF(N2194="A",IF(AND(HOUR(B2194)&gt;=7,HOUR(B2194)&lt;=18),"A","B"),IF(AND(HOUR(B2194)&gt;=7,HOUR(B2194)&lt;=18),"C","D"))</f>
        <v>D</v>
      </c>
      <c r="J2194" s="9" t="str">
        <f>IF(MONTH(B2194)&lt;10,CONCATENATE("0",MONTH(B2194)),MONTH(B2194))&amp;"/"&amp;  IF(DAY(B2194)&lt;10,CONCATENATE("0",DAY(B2194)),DAY(B2194))</f>
        <v>04/14</v>
      </c>
      <c r="K2194" s="9" t="str">
        <f>IF(C2194&lt;&gt;C2193,1,IF(L2194&lt;&gt;L2193,1,IF(B2194-B2193&gt;$Y$1,1,"")))</f>
        <v/>
      </c>
      <c r="L2194" s="9" t="str">
        <f>YEAR(B2194)&amp;"/"&amp; IF(MONTH(B2194)&lt;10,CONCATENATE("0",MONTH(B2194)),MONTH(B2194))</f>
        <v>2021/04</v>
      </c>
      <c r="M2194" s="11" t="str">
        <f>YEAR(B2194)&amp;"/"&amp; IF(MONTH(B2194)&lt;10,CONCATENATE("0",MONTH(B2194)),MONTH(B2194))&amp;"/"&amp;  IF(DAY(B2194)&lt;10,CONCATENATE("0",DAY(B2194)),DAY(B2194))</f>
        <v>2021/04/14</v>
      </c>
      <c r="N2194" s="9" t="str">
        <f>IF(OR(INT(MOD(M2194,4))=3,INT(MOD(M2194,4))=2),"A","C")</f>
        <v>C</v>
      </c>
      <c r="O2194" s="9" t="str">
        <f>IF(ISNA(VLOOKUP(MID(E2194,1,6)&amp;G2194,List!A:B,2,FALSE)),"",VLOOKUP(MID(E2194,1,6)&amp;G2194,List!A:B,2,FALSE))</f>
        <v>T05</v>
      </c>
      <c r="P2194" s="1"/>
      <c r="Q2194" s="8"/>
      <c r="R2194" s="8"/>
      <c r="S2194" s="1"/>
      <c r="U2194" s="3"/>
      <c r="V2194" s="2"/>
      <c r="W2194" s="1"/>
      <c r="X2194" s="6"/>
      <c r="Z2194" s="1"/>
    </row>
    <row r="2195" spans="1:26">
      <c r="A2195" s="16" t="s">
        <v>11516</v>
      </c>
      <c r="B2195" s="10">
        <v>44300.914953703701</v>
      </c>
      <c r="C2195" s="16" t="s">
        <v>11332</v>
      </c>
      <c r="D2195" s="16" t="s">
        <v>10250</v>
      </c>
      <c r="E2195" s="16" t="s">
        <v>5968</v>
      </c>
      <c r="F2195" s="16">
        <v>25</v>
      </c>
      <c r="G2195" s="16" t="s">
        <v>11171</v>
      </c>
      <c r="H2195" s="16" t="s">
        <v>5966</v>
      </c>
      <c r="I2195" s="9" t="str">
        <f>IF(N2195="A",IF(AND(HOUR(B2195)&gt;=7,HOUR(B2195)&lt;=18),"A","B"),IF(AND(HOUR(B2195)&gt;=7,HOUR(B2195)&lt;=18),"C","D"))</f>
        <v>D</v>
      </c>
      <c r="J2195" s="9" t="str">
        <f>IF(MONTH(B2195)&lt;10,CONCATENATE("0",MONTH(B2195)),MONTH(B2195))&amp;"/"&amp;  IF(DAY(B2195)&lt;10,CONCATENATE("0",DAY(B2195)),DAY(B2195))</f>
        <v>04/14</v>
      </c>
      <c r="K2195" s="9" t="str">
        <f>IF(C2195&lt;&gt;C2194,1,IF(L2195&lt;&gt;L2194,1,IF(B2195-B2194&gt;$Y$1,1,"")))</f>
        <v/>
      </c>
      <c r="L2195" s="9" t="str">
        <f>YEAR(B2195)&amp;"/"&amp; IF(MONTH(B2195)&lt;10,CONCATENATE("0",MONTH(B2195)),MONTH(B2195))</f>
        <v>2021/04</v>
      </c>
      <c r="M2195" s="11" t="str">
        <f>YEAR(B2195)&amp;"/"&amp; IF(MONTH(B2195)&lt;10,CONCATENATE("0",MONTH(B2195)),MONTH(B2195))&amp;"/"&amp;  IF(DAY(B2195)&lt;10,CONCATENATE("0",DAY(B2195)),DAY(B2195))</f>
        <v>2021/04/14</v>
      </c>
      <c r="N2195" s="9" t="str">
        <f>IF(OR(INT(MOD(M2195,4))=3,INT(MOD(M2195,4))=2),"A","C")</f>
        <v>C</v>
      </c>
      <c r="O2195" s="9" t="str">
        <f>IF(ISNA(VLOOKUP(MID(E2195,1,6)&amp;G2195,List!A:B,2,FALSE)),"",VLOOKUP(MID(E2195,1,6)&amp;G2195,List!A:B,2,FALSE))</f>
        <v>T05</v>
      </c>
      <c r="P2195" s="1"/>
      <c r="Q2195" s="8"/>
      <c r="R2195" s="8"/>
      <c r="S2195" s="1"/>
      <c r="U2195" s="3"/>
      <c r="V2195" s="2"/>
      <c r="W2195" s="1"/>
      <c r="X2195" s="6"/>
      <c r="Z2195" s="1"/>
    </row>
    <row r="2196" spans="1:26">
      <c r="A2196" s="16" t="s">
        <v>13046</v>
      </c>
      <c r="B2196" s="10">
        <v>44300.914953703701</v>
      </c>
      <c r="C2196" s="16" t="s">
        <v>11332</v>
      </c>
      <c r="D2196" s="16" t="s">
        <v>13047</v>
      </c>
      <c r="E2196" s="16" t="s">
        <v>10486</v>
      </c>
      <c r="F2196" s="16">
        <v>25</v>
      </c>
      <c r="G2196" s="16" t="s">
        <v>11171</v>
      </c>
      <c r="H2196" s="16" t="s">
        <v>5966</v>
      </c>
      <c r="I2196" s="9" t="str">
        <f>IF(N2196="A",IF(AND(HOUR(B2196)&gt;=7,HOUR(B2196)&lt;=18),"A","B"),IF(AND(HOUR(B2196)&gt;=7,HOUR(B2196)&lt;=18),"C","D"))</f>
        <v>D</v>
      </c>
      <c r="J2196" s="9" t="str">
        <f>IF(MONTH(B2196)&lt;10,CONCATENATE("0",MONTH(B2196)),MONTH(B2196))&amp;"/"&amp;  IF(DAY(B2196)&lt;10,CONCATENATE("0",DAY(B2196)),DAY(B2196))</f>
        <v>04/14</v>
      </c>
      <c r="K2196" s="9" t="str">
        <f>IF(C2196&lt;&gt;C2195,1,IF(L2196&lt;&gt;L2195,1,IF(B2196-B2195&gt;$Y$1,1,"")))</f>
        <v/>
      </c>
      <c r="L2196" s="9" t="str">
        <f>YEAR(B2196)&amp;"/"&amp; IF(MONTH(B2196)&lt;10,CONCATENATE("0",MONTH(B2196)),MONTH(B2196))</f>
        <v>2021/04</v>
      </c>
      <c r="M2196" s="11" t="str">
        <f>YEAR(B2196)&amp;"/"&amp; IF(MONTH(B2196)&lt;10,CONCATENATE("0",MONTH(B2196)),MONTH(B2196))&amp;"/"&amp;  IF(DAY(B2196)&lt;10,CONCATENATE("0",DAY(B2196)),DAY(B2196))</f>
        <v>2021/04/14</v>
      </c>
      <c r="N2196" s="9" t="str">
        <f>IF(OR(INT(MOD(M2196,4))=3,INT(MOD(M2196,4))=2),"A","C")</f>
        <v>C</v>
      </c>
      <c r="O2196" s="9" t="str">
        <f>IF(ISNA(VLOOKUP(MID(E2196,1,6)&amp;G2196,List!A:B,2,FALSE)),"",VLOOKUP(MID(E2196,1,6)&amp;G2196,List!A:B,2,FALSE))</f>
        <v>T05</v>
      </c>
      <c r="P2196" s="1"/>
      <c r="Q2196" s="8"/>
      <c r="R2196" s="8"/>
      <c r="S2196" s="1"/>
      <c r="U2196" s="3"/>
      <c r="V2196" s="2"/>
      <c r="W2196" s="1"/>
      <c r="X2196" s="6"/>
      <c r="Z2196" s="1"/>
    </row>
    <row r="2197" spans="1:26">
      <c r="A2197" s="16" t="s">
        <v>14036</v>
      </c>
      <c r="B2197" s="10">
        <v>44300.914953703701</v>
      </c>
      <c r="C2197" s="16" t="s">
        <v>11332</v>
      </c>
      <c r="D2197" s="16" t="s">
        <v>10167</v>
      </c>
      <c r="E2197" s="16" t="s">
        <v>10168</v>
      </c>
      <c r="F2197" s="16">
        <v>3</v>
      </c>
      <c r="G2197" s="16" t="s">
        <v>11171</v>
      </c>
      <c r="H2197" s="16" t="s">
        <v>5966</v>
      </c>
      <c r="I2197" s="9" t="str">
        <f>IF(N2197="A",IF(AND(HOUR(B2197)&gt;=7,HOUR(B2197)&lt;=18),"A","B"),IF(AND(HOUR(B2197)&gt;=7,HOUR(B2197)&lt;=18),"C","D"))</f>
        <v>D</v>
      </c>
      <c r="J2197" s="9" t="str">
        <f>IF(MONTH(B2197)&lt;10,CONCATENATE("0",MONTH(B2197)),MONTH(B2197))&amp;"/"&amp;  IF(DAY(B2197)&lt;10,CONCATENATE("0",DAY(B2197)),DAY(B2197))</f>
        <v>04/14</v>
      </c>
      <c r="K2197" s="9" t="str">
        <f>IF(C2197&lt;&gt;C2196,1,IF(L2197&lt;&gt;L2196,1,IF(B2197-B2196&gt;$Y$1,1,"")))</f>
        <v/>
      </c>
      <c r="L2197" s="9" t="str">
        <f>YEAR(B2197)&amp;"/"&amp; IF(MONTH(B2197)&lt;10,CONCATENATE("0",MONTH(B2197)),MONTH(B2197))</f>
        <v>2021/04</v>
      </c>
      <c r="M2197" s="11" t="str">
        <f>YEAR(B2197)&amp;"/"&amp; IF(MONTH(B2197)&lt;10,CONCATENATE("0",MONTH(B2197)),MONTH(B2197))&amp;"/"&amp;  IF(DAY(B2197)&lt;10,CONCATENATE("0",DAY(B2197)),DAY(B2197))</f>
        <v>2021/04/14</v>
      </c>
      <c r="N2197" s="9" t="str">
        <f>IF(OR(INT(MOD(M2197,4))=3,INT(MOD(M2197,4))=2),"A","C")</f>
        <v>C</v>
      </c>
      <c r="O2197" s="9" t="str">
        <f>IF(ISNA(VLOOKUP(MID(E2197,1,6)&amp;G2197,List!A:B,2,FALSE)),"",VLOOKUP(MID(E2197,1,6)&amp;G2197,List!A:B,2,FALSE))</f>
        <v>T05</v>
      </c>
      <c r="P2197" s="1"/>
      <c r="Q2197" s="8"/>
      <c r="R2197" s="8"/>
      <c r="S2197" s="1"/>
      <c r="U2197" s="3"/>
      <c r="V2197" s="2"/>
      <c r="W2197" s="1"/>
      <c r="X2197" s="6"/>
      <c r="Z2197" s="1"/>
    </row>
    <row r="2198" spans="1:26">
      <c r="A2198" s="16" t="s">
        <v>13523</v>
      </c>
      <c r="B2198" s="10">
        <v>44301.070694444446</v>
      </c>
      <c r="C2198" s="16" t="s">
        <v>11332</v>
      </c>
      <c r="D2198" s="16" t="s">
        <v>13434</v>
      </c>
      <c r="E2198" s="16" t="s">
        <v>13435</v>
      </c>
      <c r="F2198" s="16">
        <v>25</v>
      </c>
      <c r="G2198" s="16" t="s">
        <v>11171</v>
      </c>
      <c r="H2198" s="16" t="s">
        <v>5966</v>
      </c>
      <c r="I2198" s="9" t="str">
        <f>IF(N2198="A",IF(AND(HOUR(B2198)&gt;=7,HOUR(B2198)&lt;=18),"A","B"),IF(AND(HOUR(B2198)&gt;=7,HOUR(B2198)&lt;=18),"C","D"))</f>
        <v>D</v>
      </c>
      <c r="J2198" s="9" t="str">
        <f>IF(MONTH(B2198)&lt;10,CONCATENATE("0",MONTH(B2198)),MONTH(B2198))&amp;"/"&amp;  IF(DAY(B2198)&lt;10,CONCATENATE("0",DAY(B2198)),DAY(B2198))</f>
        <v>04/15</v>
      </c>
      <c r="K2198" s="9">
        <f>IF(C2198&lt;&gt;C2197,1,IF(L2198&lt;&gt;L2197,1,IF(B2198-B2197&gt;$Y$1,1,"")))</f>
        <v>1</v>
      </c>
      <c r="L2198" s="9" t="str">
        <f>YEAR(B2198)&amp;"/"&amp; IF(MONTH(B2198)&lt;10,CONCATENATE("0",MONTH(B2198)),MONTH(B2198))</f>
        <v>2021/04</v>
      </c>
      <c r="M2198" s="11" t="str">
        <f>YEAR(B2198)&amp;"/"&amp; IF(MONTH(B2198)&lt;10,CONCATENATE("0",MONTH(B2198)),MONTH(B2198))&amp;"/"&amp;  IF(DAY(B2198)&lt;10,CONCATENATE("0",DAY(B2198)),DAY(B2198))</f>
        <v>2021/04/15</v>
      </c>
      <c r="N2198" s="9" t="str">
        <f>IF(OR(INT(MOD(M2198,4))=3,INT(MOD(M2198,4))=2),"A","C")</f>
        <v>C</v>
      </c>
      <c r="O2198" s="9" t="str">
        <f>IF(ISNA(VLOOKUP(MID(E2198,1,6)&amp;G2198,List!A:B,2,FALSE)),"",VLOOKUP(MID(E2198,1,6)&amp;G2198,List!A:B,2,FALSE))</f>
        <v>T05</v>
      </c>
      <c r="P2198" s="1"/>
      <c r="Q2198" s="8"/>
      <c r="R2198" s="8"/>
      <c r="S2198" s="1"/>
      <c r="U2198" s="3"/>
      <c r="V2198" s="2"/>
      <c r="W2198" s="1"/>
      <c r="X2198" s="6"/>
      <c r="Z2198" s="1"/>
    </row>
    <row r="2199" spans="1:26">
      <c r="A2199" s="16" t="s">
        <v>11514</v>
      </c>
      <c r="B2199" s="10">
        <v>44301.070694444446</v>
      </c>
      <c r="C2199" s="16" t="s">
        <v>11332</v>
      </c>
      <c r="D2199" s="16" t="s">
        <v>10760</v>
      </c>
      <c r="E2199" s="16" t="s">
        <v>25</v>
      </c>
      <c r="F2199" s="16">
        <v>25</v>
      </c>
      <c r="G2199" s="16" t="s">
        <v>11171</v>
      </c>
      <c r="H2199" s="16" t="s">
        <v>5966</v>
      </c>
      <c r="I2199" s="9" t="str">
        <f>IF(N2199="A",IF(AND(HOUR(B2199)&gt;=7,HOUR(B2199)&lt;=18),"A","B"),IF(AND(HOUR(B2199)&gt;=7,HOUR(B2199)&lt;=18),"C","D"))</f>
        <v>D</v>
      </c>
      <c r="J2199" s="9" t="str">
        <f>IF(MONTH(B2199)&lt;10,CONCATENATE("0",MONTH(B2199)),MONTH(B2199))&amp;"/"&amp;  IF(DAY(B2199)&lt;10,CONCATENATE("0",DAY(B2199)),DAY(B2199))</f>
        <v>04/15</v>
      </c>
      <c r="K2199" s="9" t="str">
        <f>IF(C2199&lt;&gt;C2198,1,IF(L2199&lt;&gt;L2198,1,IF(B2199-B2198&gt;$Y$1,1,"")))</f>
        <v/>
      </c>
      <c r="L2199" s="9" t="str">
        <f>YEAR(B2199)&amp;"/"&amp; IF(MONTH(B2199)&lt;10,CONCATENATE("0",MONTH(B2199)),MONTH(B2199))</f>
        <v>2021/04</v>
      </c>
      <c r="M2199" s="11" t="str">
        <f>YEAR(B2199)&amp;"/"&amp; IF(MONTH(B2199)&lt;10,CONCATENATE("0",MONTH(B2199)),MONTH(B2199))&amp;"/"&amp;  IF(DAY(B2199)&lt;10,CONCATENATE("0",DAY(B2199)),DAY(B2199))</f>
        <v>2021/04/15</v>
      </c>
      <c r="N2199" s="9" t="str">
        <f>IF(OR(INT(MOD(M2199,4))=3,INT(MOD(M2199,4))=2),"A","C")</f>
        <v>C</v>
      </c>
      <c r="O2199" s="9" t="str">
        <f>IF(ISNA(VLOOKUP(MID(E2199,1,6)&amp;G2199,List!A:B,2,FALSE)),"",VLOOKUP(MID(E2199,1,6)&amp;G2199,List!A:B,2,FALSE))</f>
        <v>T05</v>
      </c>
      <c r="P2199" s="1"/>
      <c r="Q2199" s="8"/>
      <c r="R2199" s="8"/>
      <c r="S2199" s="1"/>
      <c r="U2199" s="3"/>
      <c r="V2199" s="2"/>
      <c r="W2199" s="1"/>
      <c r="X2199" s="6"/>
      <c r="Z2199" s="1"/>
    </row>
    <row r="2200" spans="1:26">
      <c r="A2200" s="16" t="s">
        <v>13559</v>
      </c>
      <c r="B2200" s="10">
        <v>44301.070694444446</v>
      </c>
      <c r="C2200" s="16" t="s">
        <v>11332</v>
      </c>
      <c r="D2200" s="16" t="s">
        <v>10860</v>
      </c>
      <c r="E2200" s="16" t="s">
        <v>8124</v>
      </c>
      <c r="F2200" s="16">
        <v>25</v>
      </c>
      <c r="G2200" s="16" t="s">
        <v>11228</v>
      </c>
      <c r="H2200" s="16" t="s">
        <v>5966</v>
      </c>
      <c r="I2200" s="9" t="str">
        <f>IF(N2200="A",IF(AND(HOUR(B2200)&gt;=7,HOUR(B2200)&lt;=18),"A","B"),IF(AND(HOUR(B2200)&gt;=7,HOUR(B2200)&lt;=18),"C","D"))</f>
        <v>D</v>
      </c>
      <c r="J2200" s="9" t="str">
        <f>IF(MONTH(B2200)&lt;10,CONCATENATE("0",MONTH(B2200)),MONTH(B2200))&amp;"/"&amp;  IF(DAY(B2200)&lt;10,CONCATENATE("0",DAY(B2200)),DAY(B2200))</f>
        <v>04/15</v>
      </c>
      <c r="K2200" s="9" t="str">
        <f>IF(C2200&lt;&gt;C2199,1,IF(L2200&lt;&gt;L2199,1,IF(B2200-B2199&gt;$Y$1,1,"")))</f>
        <v/>
      </c>
      <c r="L2200" s="9" t="str">
        <f>YEAR(B2200)&amp;"/"&amp; IF(MONTH(B2200)&lt;10,CONCATENATE("0",MONTH(B2200)),MONTH(B2200))</f>
        <v>2021/04</v>
      </c>
      <c r="M2200" s="11" t="str">
        <f>YEAR(B2200)&amp;"/"&amp; IF(MONTH(B2200)&lt;10,CONCATENATE("0",MONTH(B2200)),MONTH(B2200))&amp;"/"&amp;  IF(DAY(B2200)&lt;10,CONCATENATE("0",DAY(B2200)),DAY(B2200))</f>
        <v>2021/04/15</v>
      </c>
      <c r="N2200" s="9" t="str">
        <f>IF(OR(INT(MOD(M2200,4))=3,INT(MOD(M2200,4))=2),"A","C")</f>
        <v>C</v>
      </c>
      <c r="O2200" s="9" t="str">
        <f>IF(ISNA(VLOOKUP(MID(E2200,1,6)&amp;G2200,List!A:B,2,FALSE)),"",VLOOKUP(MID(E2200,1,6)&amp;G2200,List!A:B,2,FALSE))</f>
        <v>T05</v>
      </c>
      <c r="P2200" s="1"/>
      <c r="Q2200" s="8"/>
      <c r="R2200" s="8"/>
      <c r="S2200" s="1"/>
      <c r="U2200" s="3"/>
      <c r="V2200" s="2"/>
      <c r="W2200" s="1"/>
      <c r="X2200" s="6"/>
      <c r="Z2200" s="1"/>
    </row>
    <row r="2201" spans="1:26">
      <c r="A2201" s="16" t="s">
        <v>11181</v>
      </c>
      <c r="B2201" s="10">
        <v>44301.070694444446</v>
      </c>
      <c r="C2201" s="16" t="s">
        <v>11332</v>
      </c>
      <c r="D2201" s="16" t="s">
        <v>10188</v>
      </c>
      <c r="E2201" s="16" t="s">
        <v>10189</v>
      </c>
      <c r="F2201" s="16">
        <v>25</v>
      </c>
      <c r="G2201" s="16" t="s">
        <v>11228</v>
      </c>
      <c r="H2201" s="16" t="s">
        <v>5966</v>
      </c>
      <c r="I2201" s="9" t="str">
        <f>IF(N2201="A",IF(AND(HOUR(B2201)&gt;=7,HOUR(B2201)&lt;=18),"A","B"),IF(AND(HOUR(B2201)&gt;=7,HOUR(B2201)&lt;=18),"C","D"))</f>
        <v>D</v>
      </c>
      <c r="J2201" s="9" t="str">
        <f>IF(MONTH(B2201)&lt;10,CONCATENATE("0",MONTH(B2201)),MONTH(B2201))&amp;"/"&amp;  IF(DAY(B2201)&lt;10,CONCATENATE("0",DAY(B2201)),DAY(B2201))</f>
        <v>04/15</v>
      </c>
      <c r="K2201" s="9" t="str">
        <f>IF(C2201&lt;&gt;C2200,1,IF(L2201&lt;&gt;L2200,1,IF(B2201-B2200&gt;$Y$1,1,"")))</f>
        <v/>
      </c>
      <c r="L2201" s="9" t="str">
        <f>YEAR(B2201)&amp;"/"&amp; IF(MONTH(B2201)&lt;10,CONCATENATE("0",MONTH(B2201)),MONTH(B2201))</f>
        <v>2021/04</v>
      </c>
      <c r="M2201" s="11" t="str">
        <f>YEAR(B2201)&amp;"/"&amp; IF(MONTH(B2201)&lt;10,CONCATENATE("0",MONTH(B2201)),MONTH(B2201))&amp;"/"&amp;  IF(DAY(B2201)&lt;10,CONCATENATE("0",DAY(B2201)),DAY(B2201))</f>
        <v>2021/04/15</v>
      </c>
      <c r="N2201" s="9" t="str">
        <f>IF(OR(INT(MOD(M2201,4))=3,INT(MOD(M2201,4))=2),"A","C")</f>
        <v>C</v>
      </c>
      <c r="O2201" s="9" t="str">
        <f>IF(ISNA(VLOOKUP(MID(E2201,1,6)&amp;G2201,List!A:B,2,FALSE)),"",VLOOKUP(MID(E2201,1,6)&amp;G2201,List!A:B,2,FALSE))</f>
        <v>T05</v>
      </c>
      <c r="P2201" s="1"/>
      <c r="Q2201" s="8"/>
      <c r="R2201" s="8"/>
      <c r="S2201" s="1"/>
      <c r="U2201" s="3"/>
      <c r="V2201" s="2"/>
      <c r="W2201" s="1"/>
      <c r="X2201" s="6"/>
      <c r="Z2201" s="1"/>
    </row>
    <row r="2202" spans="1:26">
      <c r="A2202" s="16" t="s">
        <v>12736</v>
      </c>
      <c r="B2202" s="10">
        <v>44301.070694444446</v>
      </c>
      <c r="C2202" s="16" t="s">
        <v>11332</v>
      </c>
      <c r="D2202" s="16" t="s">
        <v>10961</v>
      </c>
      <c r="E2202" s="16" t="s">
        <v>10962</v>
      </c>
      <c r="F2202" s="16">
        <v>24</v>
      </c>
      <c r="G2202" s="16" t="s">
        <v>11228</v>
      </c>
      <c r="H2202" s="16" t="s">
        <v>5966</v>
      </c>
      <c r="I2202" s="9" t="str">
        <f>IF(N2202="A",IF(AND(HOUR(B2202)&gt;=7,HOUR(B2202)&lt;=18),"A","B"),IF(AND(HOUR(B2202)&gt;=7,HOUR(B2202)&lt;=18),"C","D"))</f>
        <v>D</v>
      </c>
      <c r="J2202" s="9" t="str">
        <f>IF(MONTH(B2202)&lt;10,CONCATENATE("0",MONTH(B2202)),MONTH(B2202))&amp;"/"&amp;  IF(DAY(B2202)&lt;10,CONCATENATE("0",DAY(B2202)),DAY(B2202))</f>
        <v>04/15</v>
      </c>
      <c r="K2202" s="9" t="str">
        <f>IF(C2202&lt;&gt;C2201,1,IF(L2202&lt;&gt;L2201,1,IF(B2202-B2201&gt;$Y$1,1,"")))</f>
        <v/>
      </c>
      <c r="L2202" s="9" t="str">
        <f>YEAR(B2202)&amp;"/"&amp; IF(MONTH(B2202)&lt;10,CONCATENATE("0",MONTH(B2202)),MONTH(B2202))</f>
        <v>2021/04</v>
      </c>
      <c r="M2202" s="11" t="str">
        <f>YEAR(B2202)&amp;"/"&amp; IF(MONTH(B2202)&lt;10,CONCATENATE("0",MONTH(B2202)),MONTH(B2202))&amp;"/"&amp;  IF(DAY(B2202)&lt;10,CONCATENATE("0",DAY(B2202)),DAY(B2202))</f>
        <v>2021/04/15</v>
      </c>
      <c r="N2202" s="9" t="str">
        <f>IF(OR(INT(MOD(M2202,4))=3,INT(MOD(M2202,4))=2),"A","C")</f>
        <v>C</v>
      </c>
      <c r="O2202" s="9" t="str">
        <f>IF(ISNA(VLOOKUP(MID(E2202,1,6)&amp;G2202,List!A:B,2,FALSE)),"",VLOOKUP(MID(E2202,1,6)&amp;G2202,List!A:B,2,FALSE))</f>
        <v>T05</v>
      </c>
      <c r="P2202" s="1"/>
      <c r="Q2202" s="8"/>
      <c r="R2202" s="8"/>
      <c r="S2202" s="1"/>
      <c r="U2202" s="3"/>
      <c r="V2202" s="2"/>
      <c r="W2202" s="1"/>
      <c r="X2202" s="6"/>
      <c r="Z2202" s="1"/>
    </row>
    <row r="2203" spans="1:26">
      <c r="A2203" s="16" t="s">
        <v>12197</v>
      </c>
      <c r="B2203" s="10">
        <v>44301.070694444446</v>
      </c>
      <c r="C2203" s="16" t="s">
        <v>11332</v>
      </c>
      <c r="D2203" s="16" t="s">
        <v>12198</v>
      </c>
      <c r="E2203" s="16" t="s">
        <v>12199</v>
      </c>
      <c r="F2203" s="16">
        <v>25</v>
      </c>
      <c r="G2203" s="16" t="s">
        <v>11228</v>
      </c>
      <c r="H2203" s="16" t="s">
        <v>5966</v>
      </c>
      <c r="I2203" s="9" t="str">
        <f>IF(N2203="A",IF(AND(HOUR(B2203)&gt;=7,HOUR(B2203)&lt;=18),"A","B"),IF(AND(HOUR(B2203)&gt;=7,HOUR(B2203)&lt;=18),"C","D"))</f>
        <v>D</v>
      </c>
      <c r="J2203" s="9" t="str">
        <f>IF(MONTH(B2203)&lt;10,CONCATENATE("0",MONTH(B2203)),MONTH(B2203))&amp;"/"&amp;  IF(DAY(B2203)&lt;10,CONCATENATE("0",DAY(B2203)),DAY(B2203))</f>
        <v>04/15</v>
      </c>
      <c r="K2203" s="9" t="str">
        <f>IF(C2203&lt;&gt;C2202,1,IF(L2203&lt;&gt;L2202,1,IF(B2203-B2202&gt;$Y$1,1,"")))</f>
        <v/>
      </c>
      <c r="L2203" s="9" t="str">
        <f>YEAR(B2203)&amp;"/"&amp; IF(MONTH(B2203)&lt;10,CONCATENATE("0",MONTH(B2203)),MONTH(B2203))</f>
        <v>2021/04</v>
      </c>
      <c r="M2203" s="11" t="str">
        <f>YEAR(B2203)&amp;"/"&amp; IF(MONTH(B2203)&lt;10,CONCATENATE("0",MONTH(B2203)),MONTH(B2203))&amp;"/"&amp;  IF(DAY(B2203)&lt;10,CONCATENATE("0",DAY(B2203)),DAY(B2203))</f>
        <v>2021/04/15</v>
      </c>
      <c r="N2203" s="9" t="str">
        <f>IF(OR(INT(MOD(M2203,4))=3,INT(MOD(M2203,4))=2),"A","C")</f>
        <v>C</v>
      </c>
      <c r="O2203" s="9" t="str">
        <f>IF(ISNA(VLOOKUP(MID(E2203,1,6)&amp;G2203,List!A:B,2,FALSE)),"",VLOOKUP(MID(E2203,1,6)&amp;G2203,List!A:B,2,FALSE))</f>
        <v>T05</v>
      </c>
      <c r="P2203" s="1"/>
      <c r="Q2203" s="8"/>
      <c r="R2203" s="8"/>
      <c r="S2203" s="1"/>
      <c r="U2203" s="3"/>
      <c r="V2203" s="2"/>
      <c r="W2203" s="1"/>
      <c r="X2203" s="6"/>
      <c r="Z2203" s="1"/>
    </row>
    <row r="2204" spans="1:26">
      <c r="A2204" s="16" t="s">
        <v>14844</v>
      </c>
      <c r="B2204" s="10">
        <v>44301.220613425925</v>
      </c>
      <c r="C2204" s="16" t="s">
        <v>11332</v>
      </c>
      <c r="D2204" s="16" t="s">
        <v>14845</v>
      </c>
      <c r="E2204" s="16" t="s">
        <v>11491</v>
      </c>
      <c r="F2204" s="16">
        <v>8</v>
      </c>
      <c r="G2204" s="16" t="s">
        <v>11228</v>
      </c>
      <c r="H2204" s="16" t="s">
        <v>5966</v>
      </c>
      <c r="I2204" s="9" t="str">
        <f>IF(N2204="A",IF(AND(HOUR(B2204)&gt;=7,HOUR(B2204)&lt;=18),"A","B"),IF(AND(HOUR(B2204)&gt;=7,HOUR(B2204)&lt;=18),"C","D"))</f>
        <v>D</v>
      </c>
      <c r="J2204" s="9" t="str">
        <f>IF(MONTH(B2204)&lt;10,CONCATENATE("0",MONTH(B2204)),MONTH(B2204))&amp;"/"&amp;  IF(DAY(B2204)&lt;10,CONCATENATE("0",DAY(B2204)),DAY(B2204))</f>
        <v>04/15</v>
      </c>
      <c r="K2204" s="9">
        <f>IF(C2204&lt;&gt;C2203,1,IF(L2204&lt;&gt;L2203,1,IF(B2204-B2203&gt;$Y$1,1,"")))</f>
        <v>1</v>
      </c>
      <c r="L2204" s="9" t="str">
        <f>YEAR(B2204)&amp;"/"&amp; IF(MONTH(B2204)&lt;10,CONCATENATE("0",MONTH(B2204)),MONTH(B2204))</f>
        <v>2021/04</v>
      </c>
      <c r="M2204" s="11" t="str">
        <f>YEAR(B2204)&amp;"/"&amp; IF(MONTH(B2204)&lt;10,CONCATENATE("0",MONTH(B2204)),MONTH(B2204))&amp;"/"&amp;  IF(DAY(B2204)&lt;10,CONCATENATE("0",DAY(B2204)),DAY(B2204))</f>
        <v>2021/04/15</v>
      </c>
      <c r="N2204" s="9" t="str">
        <f>IF(OR(INT(MOD(M2204,4))=3,INT(MOD(M2204,4))=2),"A","C")</f>
        <v>C</v>
      </c>
      <c r="O2204" s="9" t="str">
        <f>IF(ISNA(VLOOKUP(MID(E2204,1,6)&amp;G2204,List!A:B,2,FALSE)),"",VLOOKUP(MID(E2204,1,6)&amp;G2204,List!A:B,2,FALSE))</f>
        <v>T06</v>
      </c>
      <c r="P2204" s="1"/>
      <c r="Q2204" s="8"/>
      <c r="R2204" s="8"/>
      <c r="S2204" s="1"/>
      <c r="U2204" s="3"/>
      <c r="V2204" s="2"/>
      <c r="W2204" s="1"/>
      <c r="X2204" s="6"/>
      <c r="Z2204" s="1"/>
    </row>
    <row r="2205" spans="1:26">
      <c r="A2205" s="16" t="s">
        <v>14846</v>
      </c>
      <c r="B2205" s="10">
        <v>44301.220613425925</v>
      </c>
      <c r="C2205" s="16" t="s">
        <v>11332</v>
      </c>
      <c r="D2205" s="16" t="s">
        <v>14847</v>
      </c>
      <c r="E2205" s="16" t="s">
        <v>10187</v>
      </c>
      <c r="F2205" s="16">
        <v>11</v>
      </c>
      <c r="G2205" s="16" t="s">
        <v>11228</v>
      </c>
      <c r="H2205" s="16" t="s">
        <v>5966</v>
      </c>
      <c r="I2205" s="9" t="str">
        <f>IF(N2205="A",IF(AND(HOUR(B2205)&gt;=7,HOUR(B2205)&lt;=18),"A","B"),IF(AND(HOUR(B2205)&gt;=7,HOUR(B2205)&lt;=18),"C","D"))</f>
        <v>D</v>
      </c>
      <c r="J2205" s="9" t="str">
        <f>IF(MONTH(B2205)&lt;10,CONCATENATE("0",MONTH(B2205)),MONTH(B2205))&amp;"/"&amp;  IF(DAY(B2205)&lt;10,CONCATENATE("0",DAY(B2205)),DAY(B2205))</f>
        <v>04/15</v>
      </c>
      <c r="K2205" s="9" t="str">
        <f>IF(C2205&lt;&gt;C2204,1,IF(L2205&lt;&gt;L2204,1,IF(B2205-B2204&gt;$Y$1,1,"")))</f>
        <v/>
      </c>
      <c r="L2205" s="9" t="str">
        <f>YEAR(B2205)&amp;"/"&amp; IF(MONTH(B2205)&lt;10,CONCATENATE("0",MONTH(B2205)),MONTH(B2205))</f>
        <v>2021/04</v>
      </c>
      <c r="M2205" s="11" t="str">
        <f>YEAR(B2205)&amp;"/"&amp; IF(MONTH(B2205)&lt;10,CONCATENATE("0",MONTH(B2205)),MONTH(B2205))&amp;"/"&amp;  IF(DAY(B2205)&lt;10,CONCATENATE("0",DAY(B2205)),DAY(B2205))</f>
        <v>2021/04/15</v>
      </c>
      <c r="N2205" s="9" t="str">
        <f>IF(OR(INT(MOD(M2205,4))=3,INT(MOD(M2205,4))=2),"A","C")</f>
        <v>C</v>
      </c>
      <c r="O2205" s="9" t="str">
        <f>IF(ISNA(VLOOKUP(MID(E2205,1,6)&amp;G2205,List!A:B,2,FALSE)),"",VLOOKUP(MID(E2205,1,6)&amp;G2205,List!A:B,2,FALSE))</f>
        <v>T06</v>
      </c>
      <c r="P2205" s="1"/>
      <c r="Q2205" s="8"/>
      <c r="R2205" s="8"/>
      <c r="S2205" s="1"/>
      <c r="U2205" s="3"/>
      <c r="V2205" s="2"/>
      <c r="W2205" s="1"/>
      <c r="X2205" s="6"/>
      <c r="Z2205" s="1"/>
    </row>
    <row r="2206" spans="1:26">
      <c r="A2206" s="16" t="s">
        <v>14848</v>
      </c>
      <c r="B2206" s="10">
        <v>44301.220613425925</v>
      </c>
      <c r="C2206" s="16" t="s">
        <v>11332</v>
      </c>
      <c r="D2206" s="16" t="s">
        <v>14847</v>
      </c>
      <c r="E2206" s="16" t="s">
        <v>10187</v>
      </c>
      <c r="F2206" s="16">
        <v>1</v>
      </c>
      <c r="G2206" s="16" t="s">
        <v>11228</v>
      </c>
      <c r="H2206" s="16" t="s">
        <v>5966</v>
      </c>
      <c r="I2206" s="9" t="str">
        <f>IF(N2206="A",IF(AND(HOUR(B2206)&gt;=7,HOUR(B2206)&lt;=18),"A","B"),IF(AND(HOUR(B2206)&gt;=7,HOUR(B2206)&lt;=18),"C","D"))</f>
        <v>D</v>
      </c>
      <c r="J2206" s="9" t="str">
        <f>IF(MONTH(B2206)&lt;10,CONCATENATE("0",MONTH(B2206)),MONTH(B2206))&amp;"/"&amp;  IF(DAY(B2206)&lt;10,CONCATENATE("0",DAY(B2206)),DAY(B2206))</f>
        <v>04/15</v>
      </c>
      <c r="K2206" s="9" t="str">
        <f>IF(C2206&lt;&gt;C2205,1,IF(L2206&lt;&gt;L2205,1,IF(B2206-B2205&gt;$Y$1,1,"")))</f>
        <v/>
      </c>
      <c r="L2206" s="9" t="str">
        <f>YEAR(B2206)&amp;"/"&amp; IF(MONTH(B2206)&lt;10,CONCATENATE("0",MONTH(B2206)),MONTH(B2206))</f>
        <v>2021/04</v>
      </c>
      <c r="M2206" s="11" t="str">
        <f>YEAR(B2206)&amp;"/"&amp; IF(MONTH(B2206)&lt;10,CONCATENATE("0",MONTH(B2206)),MONTH(B2206))&amp;"/"&amp;  IF(DAY(B2206)&lt;10,CONCATENATE("0",DAY(B2206)),DAY(B2206))</f>
        <v>2021/04/15</v>
      </c>
      <c r="N2206" s="9" t="str">
        <f>IF(OR(INT(MOD(M2206,4))=3,INT(MOD(M2206,4))=2),"A","C")</f>
        <v>C</v>
      </c>
      <c r="O2206" s="9" t="str">
        <f>IF(ISNA(VLOOKUP(MID(E2206,1,6)&amp;G2206,List!A:B,2,FALSE)),"",VLOOKUP(MID(E2206,1,6)&amp;G2206,List!A:B,2,FALSE))</f>
        <v>T06</v>
      </c>
      <c r="P2206" s="1"/>
      <c r="Q2206" s="8"/>
      <c r="R2206" s="8"/>
      <c r="S2206" s="1"/>
      <c r="U2206" s="3"/>
      <c r="V2206" s="2"/>
      <c r="W2206" s="1"/>
      <c r="X2206" s="6"/>
      <c r="Z2206" s="1"/>
    </row>
    <row r="2207" spans="1:26">
      <c r="A2207" s="16" t="s">
        <v>14849</v>
      </c>
      <c r="B2207" s="10">
        <v>44301.220613425925</v>
      </c>
      <c r="C2207" s="16" t="s">
        <v>11332</v>
      </c>
      <c r="D2207" s="16" t="s">
        <v>14850</v>
      </c>
      <c r="E2207" s="16" t="s">
        <v>10187</v>
      </c>
      <c r="F2207" s="16">
        <v>9</v>
      </c>
      <c r="G2207" s="16" t="s">
        <v>11228</v>
      </c>
      <c r="H2207" s="16" t="s">
        <v>5966</v>
      </c>
      <c r="I2207" s="9" t="str">
        <f>IF(N2207="A",IF(AND(HOUR(B2207)&gt;=7,HOUR(B2207)&lt;=18),"A","B"),IF(AND(HOUR(B2207)&gt;=7,HOUR(B2207)&lt;=18),"C","D"))</f>
        <v>D</v>
      </c>
      <c r="J2207" s="9" t="str">
        <f>IF(MONTH(B2207)&lt;10,CONCATENATE("0",MONTH(B2207)),MONTH(B2207))&amp;"/"&amp;  IF(DAY(B2207)&lt;10,CONCATENATE("0",DAY(B2207)),DAY(B2207))</f>
        <v>04/15</v>
      </c>
      <c r="K2207" s="9" t="str">
        <f>IF(C2207&lt;&gt;C2206,1,IF(L2207&lt;&gt;L2206,1,IF(B2207-B2206&gt;$Y$1,1,"")))</f>
        <v/>
      </c>
      <c r="L2207" s="9" t="str">
        <f>YEAR(B2207)&amp;"/"&amp; IF(MONTH(B2207)&lt;10,CONCATENATE("0",MONTH(B2207)),MONTH(B2207))</f>
        <v>2021/04</v>
      </c>
      <c r="M2207" s="11" t="str">
        <f>YEAR(B2207)&amp;"/"&amp; IF(MONTH(B2207)&lt;10,CONCATENATE("0",MONTH(B2207)),MONTH(B2207))&amp;"/"&amp;  IF(DAY(B2207)&lt;10,CONCATENATE("0",DAY(B2207)),DAY(B2207))</f>
        <v>2021/04/15</v>
      </c>
      <c r="N2207" s="9" t="str">
        <f>IF(OR(INT(MOD(M2207,4))=3,INT(MOD(M2207,4))=2),"A","C")</f>
        <v>C</v>
      </c>
      <c r="O2207" s="9" t="str">
        <f>IF(ISNA(VLOOKUP(MID(E2207,1,6)&amp;G2207,List!A:B,2,FALSE)),"",VLOOKUP(MID(E2207,1,6)&amp;G2207,List!A:B,2,FALSE))</f>
        <v>T06</v>
      </c>
      <c r="P2207" s="1"/>
      <c r="Q2207" s="8"/>
      <c r="R2207" s="8"/>
      <c r="S2207" s="1"/>
      <c r="U2207" s="3"/>
      <c r="V2207" s="2"/>
      <c r="W2207" s="1"/>
      <c r="X2207" s="6"/>
      <c r="Z2207" s="1"/>
    </row>
    <row r="2208" spans="1:26">
      <c r="A2208" s="16" t="s">
        <v>14851</v>
      </c>
      <c r="B2208" s="10">
        <v>44301.220613425925</v>
      </c>
      <c r="C2208" s="16" t="s">
        <v>11332</v>
      </c>
      <c r="D2208" s="16" t="s">
        <v>11357</v>
      </c>
      <c r="E2208" s="16" t="s">
        <v>10187</v>
      </c>
      <c r="F2208" s="16">
        <v>1</v>
      </c>
      <c r="G2208" s="16" t="s">
        <v>11228</v>
      </c>
      <c r="H2208" s="16" t="s">
        <v>5966</v>
      </c>
      <c r="I2208" s="9" t="str">
        <f>IF(N2208="A",IF(AND(HOUR(B2208)&gt;=7,HOUR(B2208)&lt;=18),"A","B"),IF(AND(HOUR(B2208)&gt;=7,HOUR(B2208)&lt;=18),"C","D"))</f>
        <v>D</v>
      </c>
      <c r="J2208" s="9" t="str">
        <f>IF(MONTH(B2208)&lt;10,CONCATENATE("0",MONTH(B2208)),MONTH(B2208))&amp;"/"&amp;  IF(DAY(B2208)&lt;10,CONCATENATE("0",DAY(B2208)),DAY(B2208))</f>
        <v>04/15</v>
      </c>
      <c r="K2208" s="9" t="str">
        <f>IF(C2208&lt;&gt;C2207,1,IF(L2208&lt;&gt;L2207,1,IF(B2208-B2207&gt;$Y$1,1,"")))</f>
        <v/>
      </c>
      <c r="L2208" s="9" t="str">
        <f>YEAR(B2208)&amp;"/"&amp; IF(MONTH(B2208)&lt;10,CONCATENATE("0",MONTH(B2208)),MONTH(B2208))</f>
        <v>2021/04</v>
      </c>
      <c r="M2208" s="11" t="str">
        <f>YEAR(B2208)&amp;"/"&amp; IF(MONTH(B2208)&lt;10,CONCATENATE("0",MONTH(B2208)),MONTH(B2208))&amp;"/"&amp;  IF(DAY(B2208)&lt;10,CONCATENATE("0",DAY(B2208)),DAY(B2208))</f>
        <v>2021/04/15</v>
      </c>
      <c r="N2208" s="9" t="str">
        <f>IF(OR(INT(MOD(M2208,4))=3,INT(MOD(M2208,4))=2),"A","C")</f>
        <v>C</v>
      </c>
      <c r="O2208" s="9" t="str">
        <f>IF(ISNA(VLOOKUP(MID(E2208,1,6)&amp;G2208,List!A:B,2,FALSE)),"",VLOOKUP(MID(E2208,1,6)&amp;G2208,List!A:B,2,FALSE))</f>
        <v>T06</v>
      </c>
      <c r="P2208" s="1"/>
      <c r="Q2208" s="8"/>
      <c r="R2208" s="8"/>
      <c r="S2208" s="1"/>
      <c r="U2208" s="3"/>
      <c r="V2208" s="2"/>
      <c r="W2208" s="1"/>
      <c r="X2208" s="6"/>
      <c r="Z2208" s="1"/>
    </row>
    <row r="2209" spans="1:26">
      <c r="A2209" s="16" t="s">
        <v>14852</v>
      </c>
      <c r="B2209" s="10">
        <v>44301.220613425925</v>
      </c>
      <c r="C2209" s="16" t="s">
        <v>11332</v>
      </c>
      <c r="D2209" s="16" t="s">
        <v>14853</v>
      </c>
      <c r="E2209" s="16" t="s">
        <v>11494</v>
      </c>
      <c r="F2209" s="16">
        <v>4</v>
      </c>
      <c r="G2209" s="16" t="s">
        <v>11228</v>
      </c>
      <c r="H2209" s="16" t="s">
        <v>5966</v>
      </c>
      <c r="I2209" s="9" t="str">
        <f>IF(N2209="A",IF(AND(HOUR(B2209)&gt;=7,HOUR(B2209)&lt;=18),"A","B"),IF(AND(HOUR(B2209)&gt;=7,HOUR(B2209)&lt;=18),"C","D"))</f>
        <v>D</v>
      </c>
      <c r="J2209" s="9" t="str">
        <f>IF(MONTH(B2209)&lt;10,CONCATENATE("0",MONTH(B2209)),MONTH(B2209))&amp;"/"&amp;  IF(DAY(B2209)&lt;10,CONCATENATE("0",DAY(B2209)),DAY(B2209))</f>
        <v>04/15</v>
      </c>
      <c r="K2209" s="9" t="str">
        <f>IF(C2209&lt;&gt;C2208,1,IF(L2209&lt;&gt;L2208,1,IF(B2209-B2208&gt;$Y$1,1,"")))</f>
        <v/>
      </c>
      <c r="L2209" s="9" t="str">
        <f>YEAR(B2209)&amp;"/"&amp; IF(MONTH(B2209)&lt;10,CONCATENATE("0",MONTH(B2209)),MONTH(B2209))</f>
        <v>2021/04</v>
      </c>
      <c r="M2209" s="11" t="str">
        <f>YEAR(B2209)&amp;"/"&amp; IF(MONTH(B2209)&lt;10,CONCATENATE("0",MONTH(B2209)),MONTH(B2209))&amp;"/"&amp;  IF(DAY(B2209)&lt;10,CONCATENATE("0",DAY(B2209)),DAY(B2209))</f>
        <v>2021/04/15</v>
      </c>
      <c r="N2209" s="9" t="str">
        <f>IF(OR(INT(MOD(M2209,4))=3,INT(MOD(M2209,4))=2),"A","C")</f>
        <v>C</v>
      </c>
      <c r="O2209" s="9" t="str">
        <f>IF(ISNA(VLOOKUP(MID(E2209,1,6)&amp;G2209,List!A:B,2,FALSE)),"",VLOOKUP(MID(E2209,1,6)&amp;G2209,List!A:B,2,FALSE))</f>
        <v>T06</v>
      </c>
      <c r="P2209" s="1"/>
      <c r="Q2209" s="8"/>
      <c r="R2209" s="8"/>
      <c r="S2209" s="1"/>
      <c r="U2209" s="3"/>
      <c r="V2209" s="2"/>
      <c r="W2209" s="1"/>
      <c r="X2209" s="6"/>
      <c r="Z2209" s="1"/>
    </row>
    <row r="2210" spans="1:26">
      <c r="A2210" s="16" t="s">
        <v>14854</v>
      </c>
      <c r="B2210" s="10">
        <v>44301.220613425925</v>
      </c>
      <c r="C2210" s="16" t="s">
        <v>11332</v>
      </c>
      <c r="D2210" s="16" t="s">
        <v>14855</v>
      </c>
      <c r="E2210" s="16" t="s">
        <v>11363</v>
      </c>
      <c r="F2210" s="16">
        <v>3</v>
      </c>
      <c r="G2210" s="16" t="s">
        <v>11228</v>
      </c>
      <c r="H2210" s="16" t="s">
        <v>5966</v>
      </c>
      <c r="I2210" s="9" t="str">
        <f>IF(N2210="A",IF(AND(HOUR(B2210)&gt;=7,HOUR(B2210)&lt;=18),"A","B"),IF(AND(HOUR(B2210)&gt;=7,HOUR(B2210)&lt;=18),"C","D"))</f>
        <v>D</v>
      </c>
      <c r="J2210" s="9" t="str">
        <f>IF(MONTH(B2210)&lt;10,CONCATENATE("0",MONTH(B2210)),MONTH(B2210))&amp;"/"&amp;  IF(DAY(B2210)&lt;10,CONCATENATE("0",DAY(B2210)),DAY(B2210))</f>
        <v>04/15</v>
      </c>
      <c r="K2210" s="9" t="str">
        <f>IF(C2210&lt;&gt;C2209,1,IF(L2210&lt;&gt;L2209,1,IF(B2210-B2209&gt;$Y$1,1,"")))</f>
        <v/>
      </c>
      <c r="L2210" s="9" t="str">
        <f>YEAR(B2210)&amp;"/"&amp; IF(MONTH(B2210)&lt;10,CONCATENATE("0",MONTH(B2210)),MONTH(B2210))</f>
        <v>2021/04</v>
      </c>
      <c r="M2210" s="11" t="str">
        <f>YEAR(B2210)&amp;"/"&amp; IF(MONTH(B2210)&lt;10,CONCATENATE("0",MONTH(B2210)),MONTH(B2210))&amp;"/"&amp;  IF(DAY(B2210)&lt;10,CONCATENATE("0",DAY(B2210)),DAY(B2210))</f>
        <v>2021/04/15</v>
      </c>
      <c r="N2210" s="9" t="str">
        <f>IF(OR(INT(MOD(M2210,4))=3,INT(MOD(M2210,4))=2),"A","C")</f>
        <v>C</v>
      </c>
      <c r="O2210" s="9" t="str">
        <f>IF(ISNA(VLOOKUP(MID(E2210,1,6)&amp;G2210,List!A:B,2,FALSE)),"",VLOOKUP(MID(E2210,1,6)&amp;G2210,List!A:B,2,FALSE))</f>
        <v>T06</v>
      </c>
      <c r="P2210" s="1"/>
      <c r="Q2210" s="8"/>
      <c r="R2210" s="8"/>
      <c r="S2210" s="1"/>
      <c r="U2210" s="3"/>
      <c r="V2210" s="2"/>
      <c r="W2210" s="1"/>
      <c r="X2210" s="6"/>
      <c r="Z2210" s="1"/>
    </row>
    <row r="2211" spans="1:26">
      <c r="A2211" s="16" t="s">
        <v>13229</v>
      </c>
      <c r="B2211" s="10">
        <v>44301.220613425925</v>
      </c>
      <c r="C2211" s="16" t="s">
        <v>11332</v>
      </c>
      <c r="D2211" s="16" t="s">
        <v>10195</v>
      </c>
      <c r="E2211" s="16" t="s">
        <v>10196</v>
      </c>
      <c r="F2211" s="16">
        <v>25</v>
      </c>
      <c r="G2211" s="16" t="s">
        <v>11400</v>
      </c>
      <c r="H2211" s="16" t="s">
        <v>5966</v>
      </c>
      <c r="I2211" s="9" t="str">
        <f>IF(N2211="A",IF(AND(HOUR(B2211)&gt;=7,HOUR(B2211)&lt;=18),"A","B"),IF(AND(HOUR(B2211)&gt;=7,HOUR(B2211)&lt;=18),"C","D"))</f>
        <v>D</v>
      </c>
      <c r="J2211" s="9" t="str">
        <f>IF(MONTH(B2211)&lt;10,CONCATENATE("0",MONTH(B2211)),MONTH(B2211))&amp;"/"&amp;  IF(DAY(B2211)&lt;10,CONCATENATE("0",DAY(B2211)),DAY(B2211))</f>
        <v>04/15</v>
      </c>
      <c r="K2211" s="9" t="str">
        <f>IF(C2211&lt;&gt;C2210,1,IF(L2211&lt;&gt;L2210,1,IF(B2211-B2210&gt;$Y$1,1,"")))</f>
        <v/>
      </c>
      <c r="L2211" s="9" t="str">
        <f>YEAR(B2211)&amp;"/"&amp; IF(MONTH(B2211)&lt;10,CONCATENATE("0",MONTH(B2211)),MONTH(B2211))</f>
        <v>2021/04</v>
      </c>
      <c r="M2211" s="11" t="str">
        <f>YEAR(B2211)&amp;"/"&amp; IF(MONTH(B2211)&lt;10,CONCATENATE("0",MONTH(B2211)),MONTH(B2211))&amp;"/"&amp;  IF(DAY(B2211)&lt;10,CONCATENATE("0",DAY(B2211)),DAY(B2211))</f>
        <v>2021/04/15</v>
      </c>
      <c r="N2211" s="9" t="str">
        <f>IF(OR(INT(MOD(M2211,4))=3,INT(MOD(M2211,4))=2),"A","C")</f>
        <v>C</v>
      </c>
      <c r="O2211" s="9" t="str">
        <f>IF(ISNA(VLOOKUP(MID(E2211,1,6)&amp;G2211,List!A:B,2,FALSE)),"",VLOOKUP(MID(E2211,1,6)&amp;G2211,List!A:B,2,FALSE))</f>
        <v>T06</v>
      </c>
      <c r="P2211" s="1"/>
      <c r="Q2211" s="8"/>
      <c r="R2211" s="8"/>
      <c r="S2211" s="1"/>
      <c r="U2211" s="3"/>
      <c r="V2211" s="2"/>
      <c r="W2211" s="1"/>
      <c r="X2211" s="6"/>
      <c r="Z2211" s="1"/>
    </row>
    <row r="2212" spans="1:26">
      <c r="A2212" s="16" t="s">
        <v>14856</v>
      </c>
      <c r="B2212" s="10">
        <v>44301.220613425925</v>
      </c>
      <c r="C2212" s="16" t="s">
        <v>11332</v>
      </c>
      <c r="D2212" s="16" t="s">
        <v>14857</v>
      </c>
      <c r="E2212" s="16" t="s">
        <v>11363</v>
      </c>
      <c r="F2212" s="16">
        <v>10</v>
      </c>
      <c r="G2212" s="16" t="s">
        <v>11228</v>
      </c>
      <c r="H2212" s="16" t="s">
        <v>5966</v>
      </c>
      <c r="I2212" s="9" t="str">
        <f>IF(N2212="A",IF(AND(HOUR(B2212)&gt;=7,HOUR(B2212)&lt;=18),"A","B"),IF(AND(HOUR(B2212)&gt;=7,HOUR(B2212)&lt;=18),"C","D"))</f>
        <v>D</v>
      </c>
      <c r="J2212" s="9" t="str">
        <f>IF(MONTH(B2212)&lt;10,CONCATENATE("0",MONTH(B2212)),MONTH(B2212))&amp;"/"&amp;  IF(DAY(B2212)&lt;10,CONCATENATE("0",DAY(B2212)),DAY(B2212))</f>
        <v>04/15</v>
      </c>
      <c r="K2212" s="9" t="str">
        <f>IF(C2212&lt;&gt;C2211,1,IF(L2212&lt;&gt;L2211,1,IF(B2212-B2211&gt;$Y$1,1,"")))</f>
        <v/>
      </c>
      <c r="L2212" s="9" t="str">
        <f>YEAR(B2212)&amp;"/"&amp; IF(MONTH(B2212)&lt;10,CONCATENATE("0",MONTH(B2212)),MONTH(B2212))</f>
        <v>2021/04</v>
      </c>
      <c r="M2212" s="11" t="str">
        <f>YEAR(B2212)&amp;"/"&amp; IF(MONTH(B2212)&lt;10,CONCATENATE("0",MONTH(B2212)),MONTH(B2212))&amp;"/"&amp;  IF(DAY(B2212)&lt;10,CONCATENATE("0",DAY(B2212)),DAY(B2212))</f>
        <v>2021/04/15</v>
      </c>
      <c r="N2212" s="9" t="str">
        <f>IF(OR(INT(MOD(M2212,4))=3,INT(MOD(M2212,4))=2),"A","C")</f>
        <v>C</v>
      </c>
      <c r="O2212" s="9" t="str">
        <f>IF(ISNA(VLOOKUP(MID(E2212,1,6)&amp;G2212,List!A:B,2,FALSE)),"",VLOOKUP(MID(E2212,1,6)&amp;G2212,List!A:B,2,FALSE))</f>
        <v>T06</v>
      </c>
      <c r="P2212" s="1"/>
      <c r="Q2212" s="8"/>
      <c r="R2212" s="8"/>
      <c r="S2212" s="1"/>
      <c r="U2212" s="3"/>
      <c r="V2212" s="2"/>
      <c r="W2212" s="1"/>
      <c r="X2212" s="6"/>
      <c r="Z2212" s="1"/>
    </row>
    <row r="2213" spans="1:26">
      <c r="A2213" s="16" t="s">
        <v>14858</v>
      </c>
      <c r="B2213" s="10">
        <v>44301.220613425925</v>
      </c>
      <c r="C2213" s="16" t="s">
        <v>11332</v>
      </c>
      <c r="D2213" s="16" t="s">
        <v>14356</v>
      </c>
      <c r="E2213" s="16" t="s">
        <v>11363</v>
      </c>
      <c r="F2213" s="16">
        <v>5</v>
      </c>
      <c r="G2213" s="16" t="s">
        <v>11228</v>
      </c>
      <c r="H2213" s="16" t="s">
        <v>5966</v>
      </c>
      <c r="I2213" s="9" t="str">
        <f>IF(N2213="A",IF(AND(HOUR(B2213)&gt;=7,HOUR(B2213)&lt;=18),"A","B"),IF(AND(HOUR(B2213)&gt;=7,HOUR(B2213)&lt;=18),"C","D"))</f>
        <v>D</v>
      </c>
      <c r="J2213" s="9" t="str">
        <f>IF(MONTH(B2213)&lt;10,CONCATENATE("0",MONTH(B2213)),MONTH(B2213))&amp;"/"&amp;  IF(DAY(B2213)&lt;10,CONCATENATE("0",DAY(B2213)),DAY(B2213))</f>
        <v>04/15</v>
      </c>
      <c r="K2213" s="9" t="str">
        <f>IF(C2213&lt;&gt;C2212,1,IF(L2213&lt;&gt;L2212,1,IF(B2213-B2212&gt;$Y$1,1,"")))</f>
        <v/>
      </c>
      <c r="L2213" s="9" t="str">
        <f>YEAR(B2213)&amp;"/"&amp; IF(MONTH(B2213)&lt;10,CONCATENATE("0",MONTH(B2213)),MONTH(B2213))</f>
        <v>2021/04</v>
      </c>
      <c r="M2213" s="11" t="str">
        <f>YEAR(B2213)&amp;"/"&amp; IF(MONTH(B2213)&lt;10,CONCATENATE("0",MONTH(B2213)),MONTH(B2213))&amp;"/"&amp;  IF(DAY(B2213)&lt;10,CONCATENATE("0",DAY(B2213)),DAY(B2213))</f>
        <v>2021/04/15</v>
      </c>
      <c r="N2213" s="9" t="str">
        <f>IF(OR(INT(MOD(M2213,4))=3,INT(MOD(M2213,4))=2),"A","C")</f>
        <v>C</v>
      </c>
      <c r="O2213" s="9" t="str">
        <f>IF(ISNA(VLOOKUP(MID(E2213,1,6)&amp;G2213,List!A:B,2,FALSE)),"",VLOOKUP(MID(E2213,1,6)&amp;G2213,List!A:B,2,FALSE))</f>
        <v>T06</v>
      </c>
      <c r="P2213" s="1"/>
      <c r="Q2213" s="8"/>
      <c r="R2213" s="8"/>
      <c r="S2213" s="1"/>
      <c r="U2213" s="3"/>
      <c r="V2213" s="2"/>
      <c r="W2213" s="1"/>
      <c r="X2213" s="6"/>
      <c r="Z2213" s="1"/>
    </row>
    <row r="2214" spans="1:26">
      <c r="A2214" s="16" t="s">
        <v>13731</v>
      </c>
      <c r="B2214" s="10">
        <v>44301.220613425925</v>
      </c>
      <c r="C2214" s="16" t="s">
        <v>11332</v>
      </c>
      <c r="D2214" s="16" t="s">
        <v>10181</v>
      </c>
      <c r="E2214" s="16" t="s">
        <v>10182</v>
      </c>
      <c r="F2214" s="16">
        <v>25</v>
      </c>
      <c r="G2214" s="16" t="s">
        <v>11400</v>
      </c>
      <c r="H2214" s="16" t="s">
        <v>5966</v>
      </c>
      <c r="I2214" s="9" t="str">
        <f>IF(N2214="A",IF(AND(HOUR(B2214)&gt;=7,HOUR(B2214)&lt;=18),"A","B"),IF(AND(HOUR(B2214)&gt;=7,HOUR(B2214)&lt;=18),"C","D"))</f>
        <v>D</v>
      </c>
      <c r="J2214" s="9" t="str">
        <f>IF(MONTH(B2214)&lt;10,CONCATENATE("0",MONTH(B2214)),MONTH(B2214))&amp;"/"&amp;  IF(DAY(B2214)&lt;10,CONCATENATE("0",DAY(B2214)),DAY(B2214))</f>
        <v>04/15</v>
      </c>
      <c r="K2214" s="9" t="str">
        <f>IF(C2214&lt;&gt;C2213,1,IF(L2214&lt;&gt;L2213,1,IF(B2214-B2213&gt;$Y$1,1,"")))</f>
        <v/>
      </c>
      <c r="L2214" s="9" t="str">
        <f>YEAR(B2214)&amp;"/"&amp; IF(MONTH(B2214)&lt;10,CONCATENATE("0",MONTH(B2214)),MONTH(B2214))</f>
        <v>2021/04</v>
      </c>
      <c r="M2214" s="11" t="str">
        <f>YEAR(B2214)&amp;"/"&amp; IF(MONTH(B2214)&lt;10,CONCATENATE("0",MONTH(B2214)),MONTH(B2214))&amp;"/"&amp;  IF(DAY(B2214)&lt;10,CONCATENATE("0",DAY(B2214)),DAY(B2214))</f>
        <v>2021/04/15</v>
      </c>
      <c r="N2214" s="9" t="str">
        <f>IF(OR(INT(MOD(M2214,4))=3,INT(MOD(M2214,4))=2),"A","C")</f>
        <v>C</v>
      </c>
      <c r="O2214" s="9" t="str">
        <f>IF(ISNA(VLOOKUP(MID(E2214,1,6)&amp;G2214,List!A:B,2,FALSE)),"",VLOOKUP(MID(E2214,1,6)&amp;G2214,List!A:B,2,FALSE))</f>
        <v>T06</v>
      </c>
      <c r="P2214" s="1"/>
      <c r="Q2214" s="8"/>
      <c r="R2214" s="8"/>
      <c r="S2214" s="1"/>
      <c r="U2214" s="3"/>
      <c r="V2214" s="2"/>
      <c r="W2214" s="1"/>
      <c r="X2214" s="6"/>
      <c r="Z2214" s="1"/>
    </row>
    <row r="2215" spans="1:26">
      <c r="A2215" s="16" t="s">
        <v>14391</v>
      </c>
      <c r="B2215" s="10">
        <v>44301.220613425925</v>
      </c>
      <c r="C2215" s="16" t="s">
        <v>11332</v>
      </c>
      <c r="D2215" s="16" t="s">
        <v>10181</v>
      </c>
      <c r="E2215" s="16" t="s">
        <v>10182</v>
      </c>
      <c r="F2215" s="16">
        <v>25</v>
      </c>
      <c r="G2215" s="16" t="s">
        <v>11400</v>
      </c>
      <c r="H2215" s="16" t="s">
        <v>5966</v>
      </c>
      <c r="I2215" s="9" t="str">
        <f>IF(N2215="A",IF(AND(HOUR(B2215)&gt;=7,HOUR(B2215)&lt;=18),"A","B"),IF(AND(HOUR(B2215)&gt;=7,HOUR(B2215)&lt;=18),"C","D"))</f>
        <v>D</v>
      </c>
      <c r="J2215" s="9" t="str">
        <f>IF(MONTH(B2215)&lt;10,CONCATENATE("0",MONTH(B2215)),MONTH(B2215))&amp;"/"&amp;  IF(DAY(B2215)&lt;10,CONCATENATE("0",DAY(B2215)),DAY(B2215))</f>
        <v>04/15</v>
      </c>
      <c r="K2215" s="9" t="str">
        <f>IF(C2215&lt;&gt;C2214,1,IF(L2215&lt;&gt;L2214,1,IF(B2215-B2214&gt;$Y$1,1,"")))</f>
        <v/>
      </c>
      <c r="L2215" s="9" t="str">
        <f>YEAR(B2215)&amp;"/"&amp; IF(MONTH(B2215)&lt;10,CONCATENATE("0",MONTH(B2215)),MONTH(B2215))</f>
        <v>2021/04</v>
      </c>
      <c r="M2215" s="11" t="str">
        <f>YEAR(B2215)&amp;"/"&amp; IF(MONTH(B2215)&lt;10,CONCATENATE("0",MONTH(B2215)),MONTH(B2215))&amp;"/"&amp;  IF(DAY(B2215)&lt;10,CONCATENATE("0",DAY(B2215)),DAY(B2215))</f>
        <v>2021/04/15</v>
      </c>
      <c r="N2215" s="9" t="str">
        <f>IF(OR(INT(MOD(M2215,4))=3,INT(MOD(M2215,4))=2),"A","C")</f>
        <v>C</v>
      </c>
      <c r="O2215" s="9" t="str">
        <f>IF(ISNA(VLOOKUP(MID(E2215,1,6)&amp;G2215,List!A:B,2,FALSE)),"",VLOOKUP(MID(E2215,1,6)&amp;G2215,List!A:B,2,FALSE))</f>
        <v>T06</v>
      </c>
      <c r="P2215" s="1"/>
      <c r="Q2215" s="8"/>
      <c r="R2215" s="8"/>
      <c r="S2215" s="1"/>
      <c r="U2215" s="3"/>
      <c r="V2215" s="2"/>
      <c r="W2215" s="1"/>
      <c r="X2215" s="6"/>
      <c r="Z2215" s="1"/>
    </row>
    <row r="2216" spans="1:26">
      <c r="A2216" s="16" t="s">
        <v>14859</v>
      </c>
      <c r="B2216" s="10">
        <v>44301.220613425925</v>
      </c>
      <c r="C2216" s="16" t="s">
        <v>11332</v>
      </c>
      <c r="D2216" s="16" t="s">
        <v>14860</v>
      </c>
      <c r="E2216" s="16" t="s">
        <v>10944</v>
      </c>
      <c r="F2216" s="16">
        <v>3</v>
      </c>
      <c r="G2216" s="16" t="s">
        <v>11228</v>
      </c>
      <c r="H2216" s="16" t="s">
        <v>5966</v>
      </c>
      <c r="I2216" s="9" t="str">
        <f>IF(N2216="A",IF(AND(HOUR(B2216)&gt;=7,HOUR(B2216)&lt;=18),"A","B"),IF(AND(HOUR(B2216)&gt;=7,HOUR(B2216)&lt;=18),"C","D"))</f>
        <v>D</v>
      </c>
      <c r="J2216" s="9" t="str">
        <f>IF(MONTH(B2216)&lt;10,CONCATENATE("0",MONTH(B2216)),MONTH(B2216))&amp;"/"&amp;  IF(DAY(B2216)&lt;10,CONCATENATE("0",DAY(B2216)),DAY(B2216))</f>
        <v>04/15</v>
      </c>
      <c r="K2216" s="9" t="str">
        <f>IF(C2216&lt;&gt;C2215,1,IF(L2216&lt;&gt;L2215,1,IF(B2216-B2215&gt;$Y$1,1,"")))</f>
        <v/>
      </c>
      <c r="L2216" s="9" t="str">
        <f>YEAR(B2216)&amp;"/"&amp; IF(MONTH(B2216)&lt;10,CONCATENATE("0",MONTH(B2216)),MONTH(B2216))</f>
        <v>2021/04</v>
      </c>
      <c r="M2216" s="11" t="str">
        <f>YEAR(B2216)&amp;"/"&amp; IF(MONTH(B2216)&lt;10,CONCATENATE("0",MONTH(B2216)),MONTH(B2216))&amp;"/"&amp;  IF(DAY(B2216)&lt;10,CONCATENATE("0",DAY(B2216)),DAY(B2216))</f>
        <v>2021/04/15</v>
      </c>
      <c r="N2216" s="9" t="str">
        <f>IF(OR(INT(MOD(M2216,4))=3,INT(MOD(M2216,4))=2),"A","C")</f>
        <v>C</v>
      </c>
      <c r="O2216" s="9" t="str">
        <f>IF(ISNA(VLOOKUP(MID(E2216,1,6)&amp;G2216,List!A:B,2,FALSE)),"",VLOOKUP(MID(E2216,1,6)&amp;G2216,List!A:B,2,FALSE))</f>
        <v>T06</v>
      </c>
      <c r="P2216" s="1"/>
      <c r="Q2216" s="8"/>
      <c r="R2216" s="8"/>
      <c r="S2216" s="1"/>
      <c r="U2216" s="3"/>
      <c r="V2216" s="2"/>
      <c r="W2216" s="1"/>
      <c r="X2216" s="6"/>
      <c r="Z2216" s="1"/>
    </row>
    <row r="2217" spans="1:26">
      <c r="A2217" s="16" t="s">
        <v>14861</v>
      </c>
      <c r="B2217" s="10">
        <v>44301.220613425925</v>
      </c>
      <c r="C2217" s="16" t="s">
        <v>11332</v>
      </c>
      <c r="D2217" s="16" t="s">
        <v>12061</v>
      </c>
      <c r="E2217" s="16" t="s">
        <v>11967</v>
      </c>
      <c r="F2217" s="16">
        <v>12</v>
      </c>
      <c r="G2217" s="16" t="s">
        <v>11228</v>
      </c>
      <c r="H2217" s="16" t="s">
        <v>5966</v>
      </c>
      <c r="I2217" s="9" t="str">
        <f>IF(N2217="A",IF(AND(HOUR(B2217)&gt;=7,HOUR(B2217)&lt;=18),"A","B"),IF(AND(HOUR(B2217)&gt;=7,HOUR(B2217)&lt;=18),"C","D"))</f>
        <v>D</v>
      </c>
      <c r="J2217" s="9" t="str">
        <f>IF(MONTH(B2217)&lt;10,CONCATENATE("0",MONTH(B2217)),MONTH(B2217))&amp;"/"&amp;  IF(DAY(B2217)&lt;10,CONCATENATE("0",DAY(B2217)),DAY(B2217))</f>
        <v>04/15</v>
      </c>
      <c r="K2217" s="9" t="str">
        <f>IF(C2217&lt;&gt;C2216,1,IF(L2217&lt;&gt;L2216,1,IF(B2217-B2216&gt;$Y$1,1,"")))</f>
        <v/>
      </c>
      <c r="L2217" s="9" t="str">
        <f>YEAR(B2217)&amp;"/"&amp; IF(MONTH(B2217)&lt;10,CONCATENATE("0",MONTH(B2217)),MONTH(B2217))</f>
        <v>2021/04</v>
      </c>
      <c r="M2217" s="11" t="str">
        <f>YEAR(B2217)&amp;"/"&amp; IF(MONTH(B2217)&lt;10,CONCATENATE("0",MONTH(B2217)),MONTH(B2217))&amp;"/"&amp;  IF(DAY(B2217)&lt;10,CONCATENATE("0",DAY(B2217)),DAY(B2217))</f>
        <v>2021/04/15</v>
      </c>
      <c r="N2217" s="9" t="str">
        <f>IF(OR(INT(MOD(M2217,4))=3,INT(MOD(M2217,4))=2),"A","C")</f>
        <v>C</v>
      </c>
      <c r="O2217" s="9" t="str">
        <f>IF(ISNA(VLOOKUP(MID(E2217,1,6)&amp;G2217,List!A:B,2,FALSE)),"",VLOOKUP(MID(E2217,1,6)&amp;G2217,List!A:B,2,FALSE))</f>
        <v>T06</v>
      </c>
      <c r="P2217" s="1"/>
      <c r="Q2217" s="8"/>
      <c r="R2217" s="8"/>
      <c r="S2217" s="1"/>
      <c r="U2217" s="3"/>
      <c r="V2217" s="2"/>
      <c r="W2217" s="1"/>
      <c r="X2217" s="6"/>
      <c r="Z2217" s="1"/>
    </row>
    <row r="2218" spans="1:26">
      <c r="A2218" s="16" t="s">
        <v>14862</v>
      </c>
      <c r="B2218" s="10">
        <v>44301.220613425925</v>
      </c>
      <c r="C2218" s="16" t="s">
        <v>11332</v>
      </c>
      <c r="D2218" s="16" t="s">
        <v>12061</v>
      </c>
      <c r="E2218" s="16" t="s">
        <v>11967</v>
      </c>
      <c r="F2218" s="16">
        <v>6</v>
      </c>
      <c r="G2218" s="16" t="s">
        <v>11228</v>
      </c>
      <c r="H2218" s="16" t="s">
        <v>5966</v>
      </c>
      <c r="I2218" s="9" t="str">
        <f>IF(N2218="A",IF(AND(HOUR(B2218)&gt;=7,HOUR(B2218)&lt;=18),"A","B"),IF(AND(HOUR(B2218)&gt;=7,HOUR(B2218)&lt;=18),"C","D"))</f>
        <v>D</v>
      </c>
      <c r="J2218" s="9" t="str">
        <f>IF(MONTH(B2218)&lt;10,CONCATENATE("0",MONTH(B2218)),MONTH(B2218))&amp;"/"&amp;  IF(DAY(B2218)&lt;10,CONCATENATE("0",DAY(B2218)),DAY(B2218))</f>
        <v>04/15</v>
      </c>
      <c r="K2218" s="9" t="str">
        <f>IF(C2218&lt;&gt;C2217,1,IF(L2218&lt;&gt;L2217,1,IF(B2218-B2217&gt;$Y$1,1,"")))</f>
        <v/>
      </c>
      <c r="L2218" s="9" t="str">
        <f>YEAR(B2218)&amp;"/"&amp; IF(MONTH(B2218)&lt;10,CONCATENATE("0",MONTH(B2218)),MONTH(B2218))</f>
        <v>2021/04</v>
      </c>
      <c r="M2218" s="11" t="str">
        <f>YEAR(B2218)&amp;"/"&amp; IF(MONTH(B2218)&lt;10,CONCATENATE("0",MONTH(B2218)),MONTH(B2218))&amp;"/"&amp;  IF(DAY(B2218)&lt;10,CONCATENATE("0",DAY(B2218)),DAY(B2218))</f>
        <v>2021/04/15</v>
      </c>
      <c r="N2218" s="9" t="str">
        <f>IF(OR(INT(MOD(M2218,4))=3,INT(MOD(M2218,4))=2),"A","C")</f>
        <v>C</v>
      </c>
      <c r="O2218" s="9" t="str">
        <f>IF(ISNA(VLOOKUP(MID(E2218,1,6)&amp;G2218,List!A:B,2,FALSE)),"",VLOOKUP(MID(E2218,1,6)&amp;G2218,List!A:B,2,FALSE))</f>
        <v>T06</v>
      </c>
      <c r="P2218" s="1"/>
      <c r="Q2218" s="8"/>
      <c r="R2218" s="8"/>
      <c r="S2218" s="1"/>
      <c r="U2218" s="3"/>
      <c r="V2218" s="2"/>
      <c r="W2218" s="1"/>
      <c r="X2218" s="6"/>
      <c r="Z2218" s="1"/>
    </row>
    <row r="2219" spans="1:26">
      <c r="A2219" s="16" t="s">
        <v>10701</v>
      </c>
      <c r="B2219" s="10">
        <v>44301.371319444443</v>
      </c>
      <c r="C2219" s="16" t="s">
        <v>11332</v>
      </c>
      <c r="D2219" s="16" t="s">
        <v>10619</v>
      </c>
      <c r="E2219" s="16" t="s">
        <v>10550</v>
      </c>
      <c r="F2219" s="16">
        <v>25</v>
      </c>
      <c r="G2219" s="16" t="s">
        <v>11164</v>
      </c>
      <c r="H2219" s="16" t="s">
        <v>5966</v>
      </c>
      <c r="I2219" s="9" t="str">
        <f>IF(N2219="A",IF(AND(HOUR(B2219)&gt;=7,HOUR(B2219)&lt;=18),"A","B"),IF(AND(HOUR(B2219)&gt;=7,HOUR(B2219)&lt;=18),"C","D"))</f>
        <v>C</v>
      </c>
      <c r="J2219" s="9" t="str">
        <f>IF(MONTH(B2219)&lt;10,CONCATENATE("0",MONTH(B2219)),MONTH(B2219))&amp;"/"&amp;  IF(DAY(B2219)&lt;10,CONCATENATE("0",DAY(B2219)),DAY(B2219))</f>
        <v>04/15</v>
      </c>
      <c r="K2219" s="9">
        <f>IF(C2219&lt;&gt;C2218,1,IF(L2219&lt;&gt;L2218,1,IF(B2219-B2218&gt;$Y$1,1,"")))</f>
        <v>1</v>
      </c>
      <c r="L2219" s="9" t="str">
        <f>YEAR(B2219)&amp;"/"&amp; IF(MONTH(B2219)&lt;10,CONCATENATE("0",MONTH(B2219)),MONTH(B2219))</f>
        <v>2021/04</v>
      </c>
      <c r="M2219" s="11" t="str">
        <f>YEAR(B2219)&amp;"/"&amp; IF(MONTH(B2219)&lt;10,CONCATENATE("0",MONTH(B2219)),MONTH(B2219))&amp;"/"&amp;  IF(DAY(B2219)&lt;10,CONCATENATE("0",DAY(B2219)),DAY(B2219))</f>
        <v>2021/04/15</v>
      </c>
      <c r="N2219" s="9" t="str">
        <f>IF(OR(INT(MOD(M2219,4))=3,INT(MOD(M2219,4))=2),"A","C")</f>
        <v>C</v>
      </c>
      <c r="O2219" s="9" t="str">
        <f>IF(ISNA(VLOOKUP(MID(E2219,1,6)&amp;G2219,List!A:B,2,FALSE)),"",VLOOKUP(MID(E2219,1,6)&amp;G2219,List!A:B,2,FALSE))</f>
        <v>T08</v>
      </c>
      <c r="P2219" s="1"/>
      <c r="Q2219" s="8"/>
      <c r="R2219" s="8"/>
      <c r="S2219" s="1"/>
      <c r="U2219" s="3"/>
      <c r="V2219" s="2"/>
      <c r="W2219" s="1"/>
      <c r="X2219" s="6"/>
      <c r="Z2219" s="1"/>
    </row>
    <row r="2220" spans="1:26">
      <c r="A2220" s="16" t="s">
        <v>10898</v>
      </c>
      <c r="B2220" s="10">
        <v>44301.371319444443</v>
      </c>
      <c r="C2220" s="16" t="s">
        <v>11332</v>
      </c>
      <c r="D2220" s="16" t="s">
        <v>10226</v>
      </c>
      <c r="E2220" s="16" t="s">
        <v>10227</v>
      </c>
      <c r="F2220" s="16">
        <v>25</v>
      </c>
      <c r="G2220" s="16" t="s">
        <v>11164</v>
      </c>
      <c r="H2220" s="16" t="s">
        <v>5966</v>
      </c>
      <c r="I2220" s="9" t="str">
        <f>IF(N2220="A",IF(AND(HOUR(B2220)&gt;=7,HOUR(B2220)&lt;=18),"A","B"),IF(AND(HOUR(B2220)&gt;=7,HOUR(B2220)&lt;=18),"C","D"))</f>
        <v>C</v>
      </c>
      <c r="J2220" s="9" t="str">
        <f>IF(MONTH(B2220)&lt;10,CONCATENATE("0",MONTH(B2220)),MONTH(B2220))&amp;"/"&amp;  IF(DAY(B2220)&lt;10,CONCATENATE("0",DAY(B2220)),DAY(B2220))</f>
        <v>04/15</v>
      </c>
      <c r="K2220" s="9" t="str">
        <f>IF(C2220&lt;&gt;C2219,1,IF(L2220&lt;&gt;L2219,1,IF(B2220-B2219&gt;$Y$1,1,"")))</f>
        <v/>
      </c>
      <c r="L2220" s="9" t="str">
        <f>YEAR(B2220)&amp;"/"&amp; IF(MONTH(B2220)&lt;10,CONCATENATE("0",MONTH(B2220)),MONTH(B2220))</f>
        <v>2021/04</v>
      </c>
      <c r="M2220" s="11" t="str">
        <f>YEAR(B2220)&amp;"/"&amp; IF(MONTH(B2220)&lt;10,CONCATENATE("0",MONTH(B2220)),MONTH(B2220))&amp;"/"&amp;  IF(DAY(B2220)&lt;10,CONCATENATE("0",DAY(B2220)),DAY(B2220))</f>
        <v>2021/04/15</v>
      </c>
      <c r="N2220" s="9" t="str">
        <f>IF(OR(INT(MOD(M2220,4))=3,INT(MOD(M2220,4))=2),"A","C")</f>
        <v>C</v>
      </c>
      <c r="O2220" s="9" t="str">
        <f>IF(ISNA(VLOOKUP(MID(E2220,1,6)&amp;G2220,List!A:B,2,FALSE)),"",VLOOKUP(MID(E2220,1,6)&amp;G2220,List!A:B,2,FALSE))</f>
        <v>T08</v>
      </c>
      <c r="P2220" s="1"/>
      <c r="Q2220" s="8"/>
      <c r="R2220" s="8"/>
      <c r="S2220" s="1"/>
      <c r="U2220" s="3"/>
      <c r="V2220" s="2"/>
      <c r="W2220" s="1"/>
      <c r="X2220" s="6"/>
      <c r="Z2220" s="1"/>
    </row>
    <row r="2221" spans="1:26">
      <c r="A2221" s="16" t="s">
        <v>11147</v>
      </c>
      <c r="B2221" s="10">
        <v>44301.371319444443</v>
      </c>
      <c r="C2221" s="16" t="s">
        <v>11332</v>
      </c>
      <c r="D2221" s="16" t="s">
        <v>10226</v>
      </c>
      <c r="E2221" s="16" t="s">
        <v>10227</v>
      </c>
      <c r="F2221" s="16">
        <v>25</v>
      </c>
      <c r="G2221" s="16" t="s">
        <v>11164</v>
      </c>
      <c r="H2221" s="16" t="s">
        <v>5966</v>
      </c>
      <c r="I2221" s="9" t="str">
        <f>IF(N2221="A",IF(AND(HOUR(B2221)&gt;=7,HOUR(B2221)&lt;=18),"A","B"),IF(AND(HOUR(B2221)&gt;=7,HOUR(B2221)&lt;=18),"C","D"))</f>
        <v>C</v>
      </c>
      <c r="J2221" s="9" t="str">
        <f>IF(MONTH(B2221)&lt;10,CONCATENATE("0",MONTH(B2221)),MONTH(B2221))&amp;"/"&amp;  IF(DAY(B2221)&lt;10,CONCATENATE("0",DAY(B2221)),DAY(B2221))</f>
        <v>04/15</v>
      </c>
      <c r="K2221" s="9" t="str">
        <f>IF(C2221&lt;&gt;C2220,1,IF(L2221&lt;&gt;L2220,1,IF(B2221-B2220&gt;$Y$1,1,"")))</f>
        <v/>
      </c>
      <c r="L2221" s="9" t="str">
        <f>YEAR(B2221)&amp;"/"&amp; IF(MONTH(B2221)&lt;10,CONCATENATE("0",MONTH(B2221)),MONTH(B2221))</f>
        <v>2021/04</v>
      </c>
      <c r="M2221" s="11" t="str">
        <f>YEAR(B2221)&amp;"/"&amp; IF(MONTH(B2221)&lt;10,CONCATENATE("0",MONTH(B2221)),MONTH(B2221))&amp;"/"&amp;  IF(DAY(B2221)&lt;10,CONCATENATE("0",DAY(B2221)),DAY(B2221))</f>
        <v>2021/04/15</v>
      </c>
      <c r="N2221" s="9" t="str">
        <f>IF(OR(INT(MOD(M2221,4))=3,INT(MOD(M2221,4))=2),"A","C")</f>
        <v>C</v>
      </c>
      <c r="O2221" s="9" t="str">
        <f>IF(ISNA(VLOOKUP(MID(E2221,1,6)&amp;G2221,List!A:B,2,FALSE)),"",VLOOKUP(MID(E2221,1,6)&amp;G2221,List!A:B,2,FALSE))</f>
        <v>T08</v>
      </c>
      <c r="P2221" s="1"/>
      <c r="Q2221" s="8"/>
      <c r="R2221" s="8"/>
      <c r="S2221" s="1"/>
      <c r="U2221" s="3"/>
      <c r="V2221" s="2"/>
      <c r="W2221" s="1"/>
      <c r="X2221" s="6"/>
      <c r="Z2221" s="1"/>
    </row>
    <row r="2222" spans="1:26">
      <c r="A2222" s="16" t="s">
        <v>12645</v>
      </c>
      <c r="B2222" s="10">
        <v>44301.371319444443</v>
      </c>
      <c r="C2222" s="16" t="s">
        <v>11332</v>
      </c>
      <c r="D2222" s="16" t="s">
        <v>12646</v>
      </c>
      <c r="E2222" s="16" t="s">
        <v>8134</v>
      </c>
      <c r="F2222" s="16">
        <v>4</v>
      </c>
      <c r="G2222" s="16" t="s">
        <v>11164</v>
      </c>
      <c r="H2222" s="16" t="s">
        <v>5966</v>
      </c>
      <c r="I2222" s="9" t="str">
        <f>IF(N2222="A",IF(AND(HOUR(B2222)&gt;=7,HOUR(B2222)&lt;=18),"A","B"),IF(AND(HOUR(B2222)&gt;=7,HOUR(B2222)&lt;=18),"C","D"))</f>
        <v>C</v>
      </c>
      <c r="J2222" s="9" t="str">
        <f>IF(MONTH(B2222)&lt;10,CONCATENATE("0",MONTH(B2222)),MONTH(B2222))&amp;"/"&amp;  IF(DAY(B2222)&lt;10,CONCATENATE("0",DAY(B2222)),DAY(B2222))</f>
        <v>04/15</v>
      </c>
      <c r="K2222" s="9" t="str">
        <f>IF(C2222&lt;&gt;C2221,1,IF(L2222&lt;&gt;L2221,1,IF(B2222-B2221&gt;$Y$1,1,"")))</f>
        <v/>
      </c>
      <c r="L2222" s="9" t="str">
        <f>YEAR(B2222)&amp;"/"&amp; IF(MONTH(B2222)&lt;10,CONCATENATE("0",MONTH(B2222)),MONTH(B2222))</f>
        <v>2021/04</v>
      </c>
      <c r="M2222" s="11" t="str">
        <f>YEAR(B2222)&amp;"/"&amp; IF(MONTH(B2222)&lt;10,CONCATENATE("0",MONTH(B2222)),MONTH(B2222))&amp;"/"&amp;  IF(DAY(B2222)&lt;10,CONCATENATE("0",DAY(B2222)),DAY(B2222))</f>
        <v>2021/04/15</v>
      </c>
      <c r="N2222" s="9" t="str">
        <f>IF(OR(INT(MOD(M2222,4))=3,INT(MOD(M2222,4))=2),"A","C")</f>
        <v>C</v>
      </c>
      <c r="O2222" s="9" t="str">
        <f>IF(ISNA(VLOOKUP(MID(E2222,1,6)&amp;G2222,List!A:B,2,FALSE)),"",VLOOKUP(MID(E2222,1,6)&amp;G2222,List!A:B,2,FALSE))</f>
        <v>T08</v>
      </c>
      <c r="P2222" s="1"/>
      <c r="Q2222" s="8"/>
      <c r="R2222" s="8"/>
      <c r="S2222" s="1"/>
      <c r="U2222" s="3"/>
      <c r="V2222" s="2"/>
      <c r="W2222" s="1"/>
      <c r="X2222" s="6"/>
      <c r="Z2222" s="1"/>
    </row>
    <row r="2223" spans="1:26">
      <c r="A2223" s="16" t="s">
        <v>13667</v>
      </c>
      <c r="B2223" s="10">
        <v>44301.60465277778</v>
      </c>
      <c r="C2223" s="16" t="s">
        <v>11332</v>
      </c>
      <c r="D2223" s="16" t="s">
        <v>10145</v>
      </c>
      <c r="E2223" s="16" t="s">
        <v>10146</v>
      </c>
      <c r="F2223" s="16">
        <v>25</v>
      </c>
      <c r="G2223" s="16" t="s">
        <v>11164</v>
      </c>
      <c r="H2223" s="16" t="s">
        <v>5966</v>
      </c>
      <c r="I2223" s="9" t="str">
        <f>IF(N2223="A",IF(AND(HOUR(B2223)&gt;=7,HOUR(B2223)&lt;=18),"A","B"),IF(AND(HOUR(B2223)&gt;=7,HOUR(B2223)&lt;=18),"C","D"))</f>
        <v>C</v>
      </c>
      <c r="J2223" s="9" t="str">
        <f>IF(MONTH(B2223)&lt;10,CONCATENATE("0",MONTH(B2223)),MONTH(B2223))&amp;"/"&amp;  IF(DAY(B2223)&lt;10,CONCATENATE("0",DAY(B2223)),DAY(B2223))</f>
        <v>04/15</v>
      </c>
      <c r="K2223" s="9">
        <f>IF(C2223&lt;&gt;C2222,1,IF(L2223&lt;&gt;L2222,1,IF(B2223-B2222&gt;$Y$1,1,"")))</f>
        <v>1</v>
      </c>
      <c r="L2223" s="9" t="str">
        <f>YEAR(B2223)&amp;"/"&amp; IF(MONTH(B2223)&lt;10,CONCATENATE("0",MONTH(B2223)),MONTH(B2223))</f>
        <v>2021/04</v>
      </c>
      <c r="M2223" s="11" t="str">
        <f>YEAR(B2223)&amp;"/"&amp; IF(MONTH(B2223)&lt;10,CONCATENATE("0",MONTH(B2223)),MONTH(B2223))&amp;"/"&amp;  IF(DAY(B2223)&lt;10,CONCATENATE("0",DAY(B2223)),DAY(B2223))</f>
        <v>2021/04/15</v>
      </c>
      <c r="N2223" s="9" t="str">
        <f>IF(OR(INT(MOD(M2223,4))=3,INT(MOD(M2223,4))=2),"A","C")</f>
        <v>C</v>
      </c>
      <c r="O2223" s="9" t="str">
        <f>IF(ISNA(VLOOKUP(MID(E2223,1,6)&amp;G2223,List!A:B,2,FALSE)),"",VLOOKUP(MID(E2223,1,6)&amp;G2223,List!A:B,2,FALSE))</f>
        <v>T08</v>
      </c>
      <c r="P2223" s="1"/>
      <c r="Q2223" s="8"/>
      <c r="R2223" s="8"/>
      <c r="S2223" s="1"/>
      <c r="U2223" s="3"/>
      <c r="V2223" s="2"/>
      <c r="W2223" s="1"/>
      <c r="X2223" s="6"/>
      <c r="Z2223" s="1"/>
    </row>
    <row r="2224" spans="1:26">
      <c r="A2224" s="16" t="s">
        <v>13668</v>
      </c>
      <c r="B2224" s="10">
        <v>44301.60465277778</v>
      </c>
      <c r="C2224" s="16" t="s">
        <v>11332</v>
      </c>
      <c r="D2224" s="16" t="s">
        <v>10226</v>
      </c>
      <c r="E2224" s="16" t="s">
        <v>10227</v>
      </c>
      <c r="F2224" s="16">
        <v>25</v>
      </c>
      <c r="G2224" s="16" t="s">
        <v>11164</v>
      </c>
      <c r="H2224" s="16" t="s">
        <v>5966</v>
      </c>
      <c r="I2224" s="9" t="str">
        <f>IF(N2224="A",IF(AND(HOUR(B2224)&gt;=7,HOUR(B2224)&lt;=18),"A","B"),IF(AND(HOUR(B2224)&gt;=7,HOUR(B2224)&lt;=18),"C","D"))</f>
        <v>C</v>
      </c>
      <c r="J2224" s="9" t="str">
        <f>IF(MONTH(B2224)&lt;10,CONCATENATE("0",MONTH(B2224)),MONTH(B2224))&amp;"/"&amp;  IF(DAY(B2224)&lt;10,CONCATENATE("0",DAY(B2224)),DAY(B2224))</f>
        <v>04/15</v>
      </c>
      <c r="K2224" s="9" t="str">
        <f>IF(C2224&lt;&gt;C2223,1,IF(L2224&lt;&gt;L2223,1,IF(B2224-B2223&gt;$Y$1,1,"")))</f>
        <v/>
      </c>
      <c r="L2224" s="9" t="str">
        <f>YEAR(B2224)&amp;"/"&amp; IF(MONTH(B2224)&lt;10,CONCATENATE("0",MONTH(B2224)),MONTH(B2224))</f>
        <v>2021/04</v>
      </c>
      <c r="M2224" s="11" t="str">
        <f>YEAR(B2224)&amp;"/"&amp; IF(MONTH(B2224)&lt;10,CONCATENATE("0",MONTH(B2224)),MONTH(B2224))&amp;"/"&amp;  IF(DAY(B2224)&lt;10,CONCATENATE("0",DAY(B2224)),DAY(B2224))</f>
        <v>2021/04/15</v>
      </c>
      <c r="N2224" s="9" t="str">
        <f>IF(OR(INT(MOD(M2224,4))=3,INT(MOD(M2224,4))=2),"A","C")</f>
        <v>C</v>
      </c>
      <c r="O2224" s="9" t="str">
        <f>IF(ISNA(VLOOKUP(MID(E2224,1,6)&amp;G2224,List!A:B,2,FALSE)),"",VLOOKUP(MID(E2224,1,6)&amp;G2224,List!A:B,2,FALSE))</f>
        <v>T08</v>
      </c>
      <c r="P2224" s="1"/>
      <c r="Q2224" s="8"/>
      <c r="R2224" s="8"/>
      <c r="S2224" s="1"/>
      <c r="U2224" s="3"/>
      <c r="V2224" s="2"/>
      <c r="W2224" s="1"/>
      <c r="X2224" s="6"/>
      <c r="Z2224" s="1"/>
    </row>
    <row r="2225" spans="1:26">
      <c r="A2225" s="16" t="s">
        <v>11133</v>
      </c>
      <c r="B2225" s="10">
        <v>44301.60465277778</v>
      </c>
      <c r="C2225" s="16" t="s">
        <v>11332</v>
      </c>
      <c r="D2225" s="16" t="s">
        <v>10359</v>
      </c>
      <c r="E2225" s="16" t="s">
        <v>10277</v>
      </c>
      <c r="F2225" s="16">
        <v>25</v>
      </c>
      <c r="G2225" s="16" t="s">
        <v>11164</v>
      </c>
      <c r="H2225" s="16" t="s">
        <v>5966</v>
      </c>
      <c r="I2225" s="9" t="str">
        <f>IF(N2225="A",IF(AND(HOUR(B2225)&gt;=7,HOUR(B2225)&lt;=18),"A","B"),IF(AND(HOUR(B2225)&gt;=7,HOUR(B2225)&lt;=18),"C","D"))</f>
        <v>C</v>
      </c>
      <c r="J2225" s="9" t="str">
        <f>IF(MONTH(B2225)&lt;10,CONCATENATE("0",MONTH(B2225)),MONTH(B2225))&amp;"/"&amp;  IF(DAY(B2225)&lt;10,CONCATENATE("0",DAY(B2225)),DAY(B2225))</f>
        <v>04/15</v>
      </c>
      <c r="K2225" s="9" t="str">
        <f>IF(C2225&lt;&gt;C2224,1,IF(L2225&lt;&gt;L2224,1,IF(B2225-B2224&gt;$Y$1,1,"")))</f>
        <v/>
      </c>
      <c r="L2225" s="9" t="str">
        <f>YEAR(B2225)&amp;"/"&amp; IF(MONTH(B2225)&lt;10,CONCATENATE("0",MONTH(B2225)),MONTH(B2225))</f>
        <v>2021/04</v>
      </c>
      <c r="M2225" s="11" t="str">
        <f>YEAR(B2225)&amp;"/"&amp; IF(MONTH(B2225)&lt;10,CONCATENATE("0",MONTH(B2225)),MONTH(B2225))&amp;"/"&amp;  IF(DAY(B2225)&lt;10,CONCATENATE("0",DAY(B2225)),DAY(B2225))</f>
        <v>2021/04/15</v>
      </c>
      <c r="N2225" s="9" t="str">
        <f>IF(OR(INT(MOD(M2225,4))=3,INT(MOD(M2225,4))=2),"A","C")</f>
        <v>C</v>
      </c>
      <c r="O2225" s="9" t="str">
        <f>IF(ISNA(VLOOKUP(MID(E2225,1,6)&amp;G2225,List!A:B,2,FALSE)),"",VLOOKUP(MID(E2225,1,6)&amp;G2225,List!A:B,2,FALSE))</f>
        <v>T08</v>
      </c>
      <c r="P2225" s="1"/>
      <c r="Q2225" s="8"/>
      <c r="R2225" s="8"/>
      <c r="S2225" s="1"/>
      <c r="U2225" s="3"/>
      <c r="V2225" s="2"/>
      <c r="W2225" s="1"/>
      <c r="X2225" s="6"/>
      <c r="Z2225" s="1"/>
    </row>
    <row r="2226" spans="1:26">
      <c r="A2226" s="16" t="s">
        <v>10895</v>
      </c>
      <c r="B2226" s="10">
        <v>44301.60465277778</v>
      </c>
      <c r="C2226" s="16" t="s">
        <v>11332</v>
      </c>
      <c r="D2226" s="16" t="s">
        <v>10896</v>
      </c>
      <c r="E2226" s="16" t="s">
        <v>10309</v>
      </c>
      <c r="F2226" s="16">
        <v>25</v>
      </c>
      <c r="G2226" s="16" t="s">
        <v>11164</v>
      </c>
      <c r="H2226" s="16" t="s">
        <v>5966</v>
      </c>
      <c r="I2226" s="9" t="str">
        <f>IF(N2226="A",IF(AND(HOUR(B2226)&gt;=7,HOUR(B2226)&lt;=18),"A","B"),IF(AND(HOUR(B2226)&gt;=7,HOUR(B2226)&lt;=18),"C","D"))</f>
        <v>C</v>
      </c>
      <c r="J2226" s="9" t="str">
        <f>IF(MONTH(B2226)&lt;10,CONCATENATE("0",MONTH(B2226)),MONTH(B2226))&amp;"/"&amp;  IF(DAY(B2226)&lt;10,CONCATENATE("0",DAY(B2226)),DAY(B2226))</f>
        <v>04/15</v>
      </c>
      <c r="K2226" s="9" t="str">
        <f>IF(C2226&lt;&gt;C2225,1,IF(L2226&lt;&gt;L2225,1,IF(B2226-B2225&gt;$Y$1,1,"")))</f>
        <v/>
      </c>
      <c r="L2226" s="9" t="str">
        <f>YEAR(B2226)&amp;"/"&amp; IF(MONTH(B2226)&lt;10,CONCATENATE("0",MONTH(B2226)),MONTH(B2226))</f>
        <v>2021/04</v>
      </c>
      <c r="M2226" s="11" t="str">
        <f>YEAR(B2226)&amp;"/"&amp; IF(MONTH(B2226)&lt;10,CONCATENATE("0",MONTH(B2226)),MONTH(B2226))&amp;"/"&amp;  IF(DAY(B2226)&lt;10,CONCATENATE("0",DAY(B2226)),DAY(B2226))</f>
        <v>2021/04/15</v>
      </c>
      <c r="N2226" s="9" t="str">
        <f>IF(OR(INT(MOD(M2226,4))=3,INT(MOD(M2226,4))=2),"A","C")</f>
        <v>C</v>
      </c>
      <c r="O2226" s="9" t="str">
        <f>IF(ISNA(VLOOKUP(MID(E2226,1,6)&amp;G2226,List!A:B,2,FALSE)),"",VLOOKUP(MID(E2226,1,6)&amp;G2226,List!A:B,2,FALSE))</f>
        <v>T08</v>
      </c>
      <c r="P2226" s="1"/>
      <c r="Q2226" s="8"/>
      <c r="R2226" s="8"/>
      <c r="S2226" s="1"/>
      <c r="U2226" s="3"/>
      <c r="V2226" s="2"/>
      <c r="W2226" s="1"/>
      <c r="X2226" s="6"/>
      <c r="Z2226" s="1"/>
    </row>
    <row r="2227" spans="1:26">
      <c r="A2227" s="16" t="s">
        <v>13803</v>
      </c>
      <c r="B2227" s="10">
        <v>44301.751493055555</v>
      </c>
      <c r="C2227" s="16" t="s">
        <v>11332</v>
      </c>
      <c r="D2227" s="16" t="s">
        <v>11715</v>
      </c>
      <c r="E2227" s="16" t="s">
        <v>10631</v>
      </c>
      <c r="F2227" s="16">
        <v>25</v>
      </c>
      <c r="G2227" s="16" t="s">
        <v>11164</v>
      </c>
      <c r="H2227" s="16" t="s">
        <v>5966</v>
      </c>
      <c r="I2227" s="9" t="str">
        <f>IF(N2227="A",IF(AND(HOUR(B2227)&gt;=7,HOUR(B2227)&lt;=18),"A","B"),IF(AND(HOUR(B2227)&gt;=7,HOUR(B2227)&lt;=18),"C","D"))</f>
        <v>C</v>
      </c>
      <c r="J2227" s="9" t="str">
        <f>IF(MONTH(B2227)&lt;10,CONCATENATE("0",MONTH(B2227)),MONTH(B2227))&amp;"/"&amp;  IF(DAY(B2227)&lt;10,CONCATENATE("0",DAY(B2227)),DAY(B2227))</f>
        <v>04/15</v>
      </c>
      <c r="K2227" s="9">
        <f>IF(C2227&lt;&gt;C2226,1,IF(L2227&lt;&gt;L2226,1,IF(B2227-B2226&gt;$Y$1,1,"")))</f>
        <v>1</v>
      </c>
      <c r="L2227" s="9" t="str">
        <f>YEAR(B2227)&amp;"/"&amp; IF(MONTH(B2227)&lt;10,CONCATENATE("0",MONTH(B2227)),MONTH(B2227))</f>
        <v>2021/04</v>
      </c>
      <c r="M2227" s="11" t="str">
        <f>YEAR(B2227)&amp;"/"&amp; IF(MONTH(B2227)&lt;10,CONCATENATE("0",MONTH(B2227)),MONTH(B2227))&amp;"/"&amp;  IF(DAY(B2227)&lt;10,CONCATENATE("0",DAY(B2227)),DAY(B2227))</f>
        <v>2021/04/15</v>
      </c>
      <c r="N2227" s="9" t="str">
        <f>IF(OR(INT(MOD(M2227,4))=3,INT(MOD(M2227,4))=2),"A","C")</f>
        <v>C</v>
      </c>
      <c r="O2227" s="9" t="str">
        <f>IF(ISNA(VLOOKUP(MID(E2227,1,6)&amp;G2227,List!A:B,2,FALSE)),"",VLOOKUP(MID(E2227,1,6)&amp;G2227,List!A:B,2,FALSE))</f>
        <v>T08</v>
      </c>
      <c r="P2227" s="1"/>
      <c r="Q2227" s="8"/>
      <c r="R2227" s="8"/>
      <c r="S2227" s="1"/>
      <c r="U2227" s="3"/>
      <c r="V2227" s="2"/>
      <c r="W2227" s="1"/>
      <c r="X2227" s="6"/>
      <c r="Z2227" s="1"/>
    </row>
    <row r="2228" spans="1:26">
      <c r="A2228" s="16" t="s">
        <v>11714</v>
      </c>
      <c r="B2228" s="10">
        <v>44301.751493055555</v>
      </c>
      <c r="C2228" s="16" t="s">
        <v>11332</v>
      </c>
      <c r="D2228" s="16" t="s">
        <v>11715</v>
      </c>
      <c r="E2228" s="16" t="s">
        <v>10631</v>
      </c>
      <c r="F2228" s="16">
        <v>25</v>
      </c>
      <c r="G2228" s="16" t="s">
        <v>11164</v>
      </c>
      <c r="H2228" s="16" t="s">
        <v>5966</v>
      </c>
      <c r="I2228" s="9" t="str">
        <f>IF(N2228="A",IF(AND(HOUR(B2228)&gt;=7,HOUR(B2228)&lt;=18),"A","B"),IF(AND(HOUR(B2228)&gt;=7,HOUR(B2228)&lt;=18),"C","D"))</f>
        <v>C</v>
      </c>
      <c r="J2228" s="9" t="str">
        <f>IF(MONTH(B2228)&lt;10,CONCATENATE("0",MONTH(B2228)),MONTH(B2228))&amp;"/"&amp;  IF(DAY(B2228)&lt;10,CONCATENATE("0",DAY(B2228)),DAY(B2228))</f>
        <v>04/15</v>
      </c>
      <c r="K2228" s="9" t="str">
        <f>IF(C2228&lt;&gt;C2227,1,IF(L2228&lt;&gt;L2227,1,IF(B2228-B2227&gt;$Y$1,1,"")))</f>
        <v/>
      </c>
      <c r="L2228" s="9" t="str">
        <f>YEAR(B2228)&amp;"/"&amp; IF(MONTH(B2228)&lt;10,CONCATENATE("0",MONTH(B2228)),MONTH(B2228))</f>
        <v>2021/04</v>
      </c>
      <c r="M2228" s="11" t="str">
        <f>YEAR(B2228)&amp;"/"&amp; IF(MONTH(B2228)&lt;10,CONCATENATE("0",MONTH(B2228)),MONTH(B2228))&amp;"/"&amp;  IF(DAY(B2228)&lt;10,CONCATENATE("0",DAY(B2228)),DAY(B2228))</f>
        <v>2021/04/15</v>
      </c>
      <c r="N2228" s="9" t="str">
        <f>IF(OR(INT(MOD(M2228,4))=3,INT(MOD(M2228,4))=2),"A","C")</f>
        <v>C</v>
      </c>
      <c r="O2228" s="9" t="str">
        <f>IF(ISNA(VLOOKUP(MID(E2228,1,6)&amp;G2228,List!A:B,2,FALSE)),"",VLOOKUP(MID(E2228,1,6)&amp;G2228,List!A:B,2,FALSE))</f>
        <v>T08</v>
      </c>
      <c r="P2228" s="1"/>
      <c r="Q2228" s="8"/>
      <c r="R2228" s="8"/>
      <c r="S2228" s="1"/>
      <c r="U2228" s="3"/>
      <c r="V2228" s="2"/>
      <c r="W2228" s="1"/>
      <c r="X2228" s="6"/>
      <c r="Z2228" s="1"/>
    </row>
    <row r="2229" spans="1:26">
      <c r="A2229" s="16" t="s">
        <v>11117</v>
      </c>
      <c r="B2229" s="10">
        <v>44301.751493055555</v>
      </c>
      <c r="C2229" s="16" t="s">
        <v>11332</v>
      </c>
      <c r="D2229" s="16" t="s">
        <v>10145</v>
      </c>
      <c r="E2229" s="16" t="s">
        <v>10146</v>
      </c>
      <c r="F2229" s="16">
        <v>25</v>
      </c>
      <c r="G2229" s="16" t="s">
        <v>11164</v>
      </c>
      <c r="H2229" s="16" t="s">
        <v>5966</v>
      </c>
      <c r="I2229" s="9" t="str">
        <f>IF(N2229="A",IF(AND(HOUR(B2229)&gt;=7,HOUR(B2229)&lt;=18),"A","B"),IF(AND(HOUR(B2229)&gt;=7,HOUR(B2229)&lt;=18),"C","D"))</f>
        <v>C</v>
      </c>
      <c r="J2229" s="9" t="str">
        <f>IF(MONTH(B2229)&lt;10,CONCATENATE("0",MONTH(B2229)),MONTH(B2229))&amp;"/"&amp;  IF(DAY(B2229)&lt;10,CONCATENATE("0",DAY(B2229)),DAY(B2229))</f>
        <v>04/15</v>
      </c>
      <c r="K2229" s="9" t="str">
        <f>IF(C2229&lt;&gt;C2228,1,IF(L2229&lt;&gt;L2228,1,IF(B2229-B2228&gt;$Y$1,1,"")))</f>
        <v/>
      </c>
      <c r="L2229" s="9" t="str">
        <f>YEAR(B2229)&amp;"/"&amp; IF(MONTH(B2229)&lt;10,CONCATENATE("0",MONTH(B2229)),MONTH(B2229))</f>
        <v>2021/04</v>
      </c>
      <c r="M2229" s="11" t="str">
        <f>YEAR(B2229)&amp;"/"&amp; IF(MONTH(B2229)&lt;10,CONCATENATE("0",MONTH(B2229)),MONTH(B2229))&amp;"/"&amp;  IF(DAY(B2229)&lt;10,CONCATENATE("0",DAY(B2229)),DAY(B2229))</f>
        <v>2021/04/15</v>
      </c>
      <c r="N2229" s="9" t="str">
        <f>IF(OR(INT(MOD(M2229,4))=3,INT(MOD(M2229,4))=2),"A","C")</f>
        <v>C</v>
      </c>
      <c r="O2229" s="9" t="str">
        <f>IF(ISNA(VLOOKUP(MID(E2229,1,6)&amp;G2229,List!A:B,2,FALSE)),"",VLOOKUP(MID(E2229,1,6)&amp;G2229,List!A:B,2,FALSE))</f>
        <v>T08</v>
      </c>
      <c r="P2229" s="1"/>
      <c r="Q2229" s="8"/>
      <c r="R2229" s="8"/>
      <c r="S2229" s="1"/>
      <c r="U2229" s="3"/>
      <c r="V2229" s="2"/>
      <c r="W2229" s="1"/>
      <c r="X2229" s="6"/>
      <c r="Z2229" s="1"/>
    </row>
    <row r="2230" spans="1:26">
      <c r="A2230" s="16" t="s">
        <v>13804</v>
      </c>
      <c r="B2230" s="10">
        <v>44301.751493055555</v>
      </c>
      <c r="C2230" s="16" t="s">
        <v>11332</v>
      </c>
      <c r="D2230" s="16" t="s">
        <v>10145</v>
      </c>
      <c r="E2230" s="16" t="s">
        <v>10146</v>
      </c>
      <c r="F2230" s="16">
        <v>25</v>
      </c>
      <c r="G2230" s="16" t="s">
        <v>11164</v>
      </c>
      <c r="H2230" s="16" t="s">
        <v>5966</v>
      </c>
      <c r="I2230" s="9" t="str">
        <f>IF(N2230="A",IF(AND(HOUR(B2230)&gt;=7,HOUR(B2230)&lt;=18),"A","B"),IF(AND(HOUR(B2230)&gt;=7,HOUR(B2230)&lt;=18),"C","D"))</f>
        <v>C</v>
      </c>
      <c r="J2230" s="9" t="str">
        <f>IF(MONTH(B2230)&lt;10,CONCATENATE("0",MONTH(B2230)),MONTH(B2230))&amp;"/"&amp;  IF(DAY(B2230)&lt;10,CONCATENATE("0",DAY(B2230)),DAY(B2230))</f>
        <v>04/15</v>
      </c>
      <c r="K2230" s="9" t="str">
        <f>IF(C2230&lt;&gt;C2229,1,IF(L2230&lt;&gt;L2229,1,IF(B2230-B2229&gt;$Y$1,1,"")))</f>
        <v/>
      </c>
      <c r="L2230" s="9" t="str">
        <f>YEAR(B2230)&amp;"/"&amp; IF(MONTH(B2230)&lt;10,CONCATENATE("0",MONTH(B2230)),MONTH(B2230))</f>
        <v>2021/04</v>
      </c>
      <c r="M2230" s="11" t="str">
        <f>YEAR(B2230)&amp;"/"&amp; IF(MONTH(B2230)&lt;10,CONCATENATE("0",MONTH(B2230)),MONTH(B2230))&amp;"/"&amp;  IF(DAY(B2230)&lt;10,CONCATENATE("0",DAY(B2230)),DAY(B2230))</f>
        <v>2021/04/15</v>
      </c>
      <c r="N2230" s="9" t="str">
        <f>IF(OR(INT(MOD(M2230,4))=3,INT(MOD(M2230,4))=2),"A","C")</f>
        <v>C</v>
      </c>
      <c r="O2230" s="9" t="str">
        <f>IF(ISNA(VLOOKUP(MID(E2230,1,6)&amp;G2230,List!A:B,2,FALSE)),"",VLOOKUP(MID(E2230,1,6)&amp;G2230,List!A:B,2,FALSE))</f>
        <v>T08</v>
      </c>
      <c r="P2230" s="1"/>
      <c r="Q2230" s="8"/>
      <c r="R2230" s="8"/>
      <c r="S2230" s="1"/>
      <c r="U2230" s="3"/>
      <c r="V2230" s="2"/>
      <c r="W2230" s="1"/>
      <c r="X2230" s="6"/>
      <c r="Z2230" s="1"/>
    </row>
    <row r="2231" spans="1:26">
      <c r="A2231" s="16" t="s">
        <v>13898</v>
      </c>
      <c r="B2231" s="10">
        <v>44301.751493055555</v>
      </c>
      <c r="C2231" s="16" t="s">
        <v>11332</v>
      </c>
      <c r="D2231" s="16" t="s">
        <v>13899</v>
      </c>
      <c r="E2231" s="16" t="s">
        <v>10291</v>
      </c>
      <c r="F2231" s="16">
        <v>25</v>
      </c>
      <c r="G2231" s="16" t="s">
        <v>11164</v>
      </c>
      <c r="H2231" s="16" t="s">
        <v>5966</v>
      </c>
      <c r="I2231" s="9" t="str">
        <f>IF(N2231="A",IF(AND(HOUR(B2231)&gt;=7,HOUR(B2231)&lt;=18),"A","B"),IF(AND(HOUR(B2231)&gt;=7,HOUR(B2231)&lt;=18),"C","D"))</f>
        <v>C</v>
      </c>
      <c r="J2231" s="9" t="str">
        <f>IF(MONTH(B2231)&lt;10,CONCATENATE("0",MONTH(B2231)),MONTH(B2231))&amp;"/"&amp;  IF(DAY(B2231)&lt;10,CONCATENATE("0",DAY(B2231)),DAY(B2231))</f>
        <v>04/15</v>
      </c>
      <c r="K2231" s="9" t="str">
        <f>IF(C2231&lt;&gt;C2230,1,IF(L2231&lt;&gt;L2230,1,IF(B2231-B2230&gt;$Y$1,1,"")))</f>
        <v/>
      </c>
      <c r="L2231" s="9" t="str">
        <f>YEAR(B2231)&amp;"/"&amp; IF(MONTH(B2231)&lt;10,CONCATENATE("0",MONTH(B2231)),MONTH(B2231))</f>
        <v>2021/04</v>
      </c>
      <c r="M2231" s="11" t="str">
        <f>YEAR(B2231)&amp;"/"&amp; IF(MONTH(B2231)&lt;10,CONCATENATE("0",MONTH(B2231)),MONTH(B2231))&amp;"/"&amp;  IF(DAY(B2231)&lt;10,CONCATENATE("0",DAY(B2231)),DAY(B2231))</f>
        <v>2021/04/15</v>
      </c>
      <c r="N2231" s="9" t="str">
        <f>IF(OR(INT(MOD(M2231,4))=3,INT(MOD(M2231,4))=2),"A","C")</f>
        <v>C</v>
      </c>
      <c r="O2231" s="9" t="str">
        <f>IF(ISNA(VLOOKUP(MID(E2231,1,6)&amp;G2231,List!A:B,2,FALSE)),"",VLOOKUP(MID(E2231,1,6)&amp;G2231,List!A:B,2,FALSE))</f>
        <v>T08</v>
      </c>
      <c r="P2231" s="1"/>
      <c r="Q2231" s="8"/>
      <c r="R2231" s="8"/>
      <c r="S2231" s="1"/>
      <c r="U2231" s="3"/>
      <c r="V2231" s="2"/>
      <c r="W2231" s="1"/>
      <c r="X2231" s="6"/>
      <c r="Z2231" s="1"/>
    </row>
    <row r="2232" spans="1:26">
      <c r="A2232" s="16" t="s">
        <v>13809</v>
      </c>
      <c r="B2232" s="10">
        <v>44301.950752314813</v>
      </c>
      <c r="C2232" s="16" t="s">
        <v>11332</v>
      </c>
      <c r="D2232" s="16" t="s">
        <v>10341</v>
      </c>
      <c r="E2232" s="16" t="s">
        <v>10146</v>
      </c>
      <c r="F2232" s="16">
        <v>25</v>
      </c>
      <c r="G2232" s="16" t="s">
        <v>11171</v>
      </c>
      <c r="H2232" s="16" t="s">
        <v>5966</v>
      </c>
      <c r="I2232" s="9" t="str">
        <f>IF(N2232="A",IF(AND(HOUR(B2232)&gt;=7,HOUR(B2232)&lt;=18),"A","B"),IF(AND(HOUR(B2232)&gt;=7,HOUR(B2232)&lt;=18),"C","D"))</f>
        <v>D</v>
      </c>
      <c r="J2232" s="9" t="str">
        <f>IF(MONTH(B2232)&lt;10,CONCATENATE("0",MONTH(B2232)),MONTH(B2232))&amp;"/"&amp;  IF(DAY(B2232)&lt;10,CONCATENATE("0",DAY(B2232)),DAY(B2232))</f>
        <v>04/15</v>
      </c>
      <c r="K2232" s="9">
        <f>IF(C2232&lt;&gt;C2231,1,IF(L2232&lt;&gt;L2231,1,IF(B2232-B2231&gt;$Y$1,1,"")))</f>
        <v>1</v>
      </c>
      <c r="L2232" s="9" t="str">
        <f>YEAR(B2232)&amp;"/"&amp; IF(MONTH(B2232)&lt;10,CONCATENATE("0",MONTH(B2232)),MONTH(B2232))</f>
        <v>2021/04</v>
      </c>
      <c r="M2232" s="11" t="str">
        <f>YEAR(B2232)&amp;"/"&amp; IF(MONTH(B2232)&lt;10,CONCATENATE("0",MONTH(B2232)),MONTH(B2232))&amp;"/"&amp;  IF(DAY(B2232)&lt;10,CONCATENATE("0",DAY(B2232)),DAY(B2232))</f>
        <v>2021/04/15</v>
      </c>
      <c r="N2232" s="9" t="str">
        <f>IF(OR(INT(MOD(M2232,4))=3,INT(MOD(M2232,4))=2),"A","C")</f>
        <v>C</v>
      </c>
      <c r="O2232" s="9" t="str">
        <f>IF(ISNA(VLOOKUP(MID(E2232,1,6)&amp;G2232,List!A:B,2,FALSE)),"",VLOOKUP(MID(E2232,1,6)&amp;G2232,List!A:B,2,FALSE))</f>
        <v>T05</v>
      </c>
      <c r="P2232" s="1"/>
      <c r="Q2232" s="8"/>
      <c r="R2232" s="8"/>
      <c r="S2232" s="1"/>
      <c r="U2232" s="3"/>
      <c r="V2232" s="2"/>
      <c r="W2232" s="1"/>
      <c r="X2232" s="6"/>
      <c r="Z2232" s="1"/>
    </row>
    <row r="2233" spans="1:26">
      <c r="A2233" s="16" t="s">
        <v>11515</v>
      </c>
      <c r="B2233" s="10">
        <v>44301.950752314813</v>
      </c>
      <c r="C2233" s="16" t="s">
        <v>11332</v>
      </c>
      <c r="D2233" s="16" t="s">
        <v>10145</v>
      </c>
      <c r="E2233" s="16" t="s">
        <v>10146</v>
      </c>
      <c r="F2233" s="16">
        <v>25</v>
      </c>
      <c r="G2233" s="16" t="s">
        <v>11171</v>
      </c>
      <c r="H2233" s="16" t="s">
        <v>5966</v>
      </c>
      <c r="I2233" s="9" t="str">
        <f>IF(N2233="A",IF(AND(HOUR(B2233)&gt;=7,HOUR(B2233)&lt;=18),"A","B"),IF(AND(HOUR(B2233)&gt;=7,HOUR(B2233)&lt;=18),"C","D"))</f>
        <v>D</v>
      </c>
      <c r="J2233" s="9" t="str">
        <f>IF(MONTH(B2233)&lt;10,CONCATENATE("0",MONTH(B2233)),MONTH(B2233))&amp;"/"&amp;  IF(DAY(B2233)&lt;10,CONCATENATE("0",DAY(B2233)),DAY(B2233))</f>
        <v>04/15</v>
      </c>
      <c r="K2233" s="9" t="str">
        <f>IF(C2233&lt;&gt;C2232,1,IF(L2233&lt;&gt;L2232,1,IF(B2233-B2232&gt;$Y$1,1,"")))</f>
        <v/>
      </c>
      <c r="L2233" s="9" t="str">
        <f>YEAR(B2233)&amp;"/"&amp; IF(MONTH(B2233)&lt;10,CONCATENATE("0",MONTH(B2233)),MONTH(B2233))</f>
        <v>2021/04</v>
      </c>
      <c r="M2233" s="11" t="str">
        <f>YEAR(B2233)&amp;"/"&amp; IF(MONTH(B2233)&lt;10,CONCATENATE("0",MONTH(B2233)),MONTH(B2233))&amp;"/"&amp;  IF(DAY(B2233)&lt;10,CONCATENATE("0",DAY(B2233)),DAY(B2233))</f>
        <v>2021/04/15</v>
      </c>
      <c r="N2233" s="9" t="str">
        <f>IF(OR(INT(MOD(M2233,4))=3,INT(MOD(M2233,4))=2),"A","C")</f>
        <v>C</v>
      </c>
      <c r="O2233" s="9" t="str">
        <f>IF(ISNA(VLOOKUP(MID(E2233,1,6)&amp;G2233,List!A:B,2,FALSE)),"",VLOOKUP(MID(E2233,1,6)&amp;G2233,List!A:B,2,FALSE))</f>
        <v>T05</v>
      </c>
      <c r="P2233" s="1"/>
      <c r="Q2233" s="8"/>
      <c r="R2233" s="8"/>
      <c r="S2233" s="1"/>
      <c r="U2233" s="3"/>
      <c r="V2233" s="2"/>
      <c r="W2233" s="1"/>
      <c r="X2233" s="6"/>
      <c r="Z2233" s="1"/>
    </row>
    <row r="2234" spans="1:26">
      <c r="A2234" s="16" t="s">
        <v>13839</v>
      </c>
      <c r="B2234" s="10">
        <v>44301.950752314813</v>
      </c>
      <c r="C2234" s="16" t="s">
        <v>11332</v>
      </c>
      <c r="D2234" s="16" t="s">
        <v>10145</v>
      </c>
      <c r="E2234" s="16" t="s">
        <v>10146</v>
      </c>
      <c r="F2234" s="16">
        <v>25</v>
      </c>
      <c r="G2234" s="16" t="s">
        <v>11171</v>
      </c>
      <c r="H2234" s="16" t="s">
        <v>5966</v>
      </c>
      <c r="I2234" s="9" t="str">
        <f>IF(N2234="A",IF(AND(HOUR(B2234)&gt;=7,HOUR(B2234)&lt;=18),"A","B"),IF(AND(HOUR(B2234)&gt;=7,HOUR(B2234)&lt;=18),"C","D"))</f>
        <v>D</v>
      </c>
      <c r="J2234" s="9" t="str">
        <f>IF(MONTH(B2234)&lt;10,CONCATENATE("0",MONTH(B2234)),MONTH(B2234))&amp;"/"&amp;  IF(DAY(B2234)&lt;10,CONCATENATE("0",DAY(B2234)),DAY(B2234))</f>
        <v>04/15</v>
      </c>
      <c r="K2234" s="9" t="str">
        <f>IF(C2234&lt;&gt;C2233,1,IF(L2234&lt;&gt;L2233,1,IF(B2234-B2233&gt;$Y$1,1,"")))</f>
        <v/>
      </c>
      <c r="L2234" s="9" t="str">
        <f>YEAR(B2234)&amp;"/"&amp; IF(MONTH(B2234)&lt;10,CONCATENATE("0",MONTH(B2234)),MONTH(B2234))</f>
        <v>2021/04</v>
      </c>
      <c r="M2234" s="11" t="str">
        <f>YEAR(B2234)&amp;"/"&amp; IF(MONTH(B2234)&lt;10,CONCATENATE("0",MONTH(B2234)),MONTH(B2234))&amp;"/"&amp;  IF(DAY(B2234)&lt;10,CONCATENATE("0",DAY(B2234)),DAY(B2234))</f>
        <v>2021/04/15</v>
      </c>
      <c r="N2234" s="9" t="str">
        <f>IF(OR(INT(MOD(M2234,4))=3,INT(MOD(M2234,4))=2),"A","C")</f>
        <v>C</v>
      </c>
      <c r="O2234" s="9" t="str">
        <f>IF(ISNA(VLOOKUP(MID(E2234,1,6)&amp;G2234,List!A:B,2,FALSE)),"",VLOOKUP(MID(E2234,1,6)&amp;G2234,List!A:B,2,FALSE))</f>
        <v>T05</v>
      </c>
      <c r="P2234" s="1"/>
      <c r="Q2234" s="8"/>
      <c r="R2234" s="8"/>
      <c r="S2234" s="1"/>
      <c r="U2234" s="3"/>
      <c r="V2234" s="2"/>
      <c r="W2234" s="1"/>
      <c r="X2234" s="6"/>
      <c r="Z2234" s="1"/>
    </row>
    <row r="2235" spans="1:26">
      <c r="A2235" s="16" t="s">
        <v>10249</v>
      </c>
      <c r="B2235" s="10">
        <v>44301.950752314813</v>
      </c>
      <c r="C2235" s="16" t="s">
        <v>11332</v>
      </c>
      <c r="D2235" s="16" t="s">
        <v>10145</v>
      </c>
      <c r="E2235" s="16" t="s">
        <v>10146</v>
      </c>
      <c r="F2235" s="16">
        <v>25</v>
      </c>
      <c r="G2235" s="16" t="s">
        <v>11228</v>
      </c>
      <c r="H2235" s="16" t="s">
        <v>5966</v>
      </c>
      <c r="I2235" s="9" t="str">
        <f>IF(N2235="A",IF(AND(HOUR(B2235)&gt;=7,HOUR(B2235)&lt;=18),"A","B"),IF(AND(HOUR(B2235)&gt;=7,HOUR(B2235)&lt;=18),"C","D"))</f>
        <v>D</v>
      </c>
      <c r="J2235" s="9" t="str">
        <f>IF(MONTH(B2235)&lt;10,CONCATENATE("0",MONTH(B2235)),MONTH(B2235))&amp;"/"&amp;  IF(DAY(B2235)&lt;10,CONCATENATE("0",DAY(B2235)),DAY(B2235))</f>
        <v>04/15</v>
      </c>
      <c r="K2235" s="9" t="str">
        <f>IF(C2235&lt;&gt;C2234,1,IF(L2235&lt;&gt;L2234,1,IF(B2235-B2234&gt;$Y$1,1,"")))</f>
        <v/>
      </c>
      <c r="L2235" s="9" t="str">
        <f>YEAR(B2235)&amp;"/"&amp; IF(MONTH(B2235)&lt;10,CONCATENATE("0",MONTH(B2235)),MONTH(B2235))</f>
        <v>2021/04</v>
      </c>
      <c r="M2235" s="11" t="str">
        <f>YEAR(B2235)&amp;"/"&amp; IF(MONTH(B2235)&lt;10,CONCATENATE("0",MONTH(B2235)),MONTH(B2235))&amp;"/"&amp;  IF(DAY(B2235)&lt;10,CONCATENATE("0",DAY(B2235)),DAY(B2235))</f>
        <v>2021/04/15</v>
      </c>
      <c r="N2235" s="9" t="str">
        <f>IF(OR(INT(MOD(M2235,4))=3,INT(MOD(M2235,4))=2),"A","C")</f>
        <v>C</v>
      </c>
      <c r="O2235" s="9" t="str">
        <f>IF(ISNA(VLOOKUP(MID(E2235,1,6)&amp;G2235,List!A:B,2,FALSE)),"",VLOOKUP(MID(E2235,1,6)&amp;G2235,List!A:B,2,FALSE))</f>
        <v>T05</v>
      </c>
      <c r="P2235" s="1"/>
      <c r="Q2235" s="8"/>
      <c r="R2235" s="8"/>
      <c r="S2235" s="1"/>
      <c r="U2235" s="3"/>
      <c r="V2235" s="2"/>
      <c r="W2235" s="1"/>
      <c r="X2235" s="6"/>
      <c r="Z2235" s="1"/>
    </row>
    <row r="2236" spans="1:26">
      <c r="A2236" s="16" t="s">
        <v>11744</v>
      </c>
      <c r="B2236" s="10">
        <v>44301.950752314813</v>
      </c>
      <c r="C2236" s="16" t="s">
        <v>11332</v>
      </c>
      <c r="D2236" s="16" t="s">
        <v>10361</v>
      </c>
      <c r="E2236" s="16" t="s">
        <v>10362</v>
      </c>
      <c r="F2236" s="16">
        <v>25</v>
      </c>
      <c r="G2236" s="16" t="s">
        <v>11171</v>
      </c>
      <c r="H2236" s="16" t="s">
        <v>5966</v>
      </c>
      <c r="I2236" s="9" t="str">
        <f>IF(N2236="A",IF(AND(HOUR(B2236)&gt;=7,HOUR(B2236)&lt;=18),"A","B"),IF(AND(HOUR(B2236)&gt;=7,HOUR(B2236)&lt;=18),"C","D"))</f>
        <v>D</v>
      </c>
      <c r="J2236" s="9" t="str">
        <f>IF(MONTH(B2236)&lt;10,CONCATENATE("0",MONTH(B2236)),MONTH(B2236))&amp;"/"&amp;  IF(DAY(B2236)&lt;10,CONCATENATE("0",DAY(B2236)),DAY(B2236))</f>
        <v>04/15</v>
      </c>
      <c r="K2236" s="9" t="str">
        <f>IF(C2236&lt;&gt;C2235,1,IF(L2236&lt;&gt;L2235,1,IF(B2236-B2235&gt;$Y$1,1,"")))</f>
        <v/>
      </c>
      <c r="L2236" s="9" t="str">
        <f>YEAR(B2236)&amp;"/"&amp; IF(MONTH(B2236)&lt;10,CONCATENATE("0",MONTH(B2236)),MONTH(B2236))</f>
        <v>2021/04</v>
      </c>
      <c r="M2236" s="11" t="str">
        <f>YEAR(B2236)&amp;"/"&amp; IF(MONTH(B2236)&lt;10,CONCATENATE("0",MONTH(B2236)),MONTH(B2236))&amp;"/"&amp;  IF(DAY(B2236)&lt;10,CONCATENATE("0",DAY(B2236)),DAY(B2236))</f>
        <v>2021/04/15</v>
      </c>
      <c r="N2236" s="9" t="str">
        <f>IF(OR(INT(MOD(M2236,4))=3,INT(MOD(M2236,4))=2),"A","C")</f>
        <v>C</v>
      </c>
      <c r="O2236" s="9" t="str">
        <f>IF(ISNA(VLOOKUP(MID(E2236,1,6)&amp;G2236,List!A:B,2,FALSE)),"",VLOOKUP(MID(E2236,1,6)&amp;G2236,List!A:B,2,FALSE))</f>
        <v>T05</v>
      </c>
      <c r="P2236" s="1"/>
      <c r="Q2236" s="8"/>
      <c r="R2236" s="8"/>
      <c r="S2236" s="1"/>
      <c r="U2236" s="3"/>
      <c r="V2236" s="2"/>
      <c r="W2236" s="1"/>
      <c r="X2236" s="6"/>
      <c r="Z2236" s="1"/>
    </row>
    <row r="2237" spans="1:26">
      <c r="A2237" s="16" t="s">
        <v>11407</v>
      </c>
      <c r="B2237" s="10">
        <v>44301.950752314813</v>
      </c>
      <c r="C2237" s="16" t="s">
        <v>11332</v>
      </c>
      <c r="D2237" s="16" t="s">
        <v>10790</v>
      </c>
      <c r="E2237" s="16" t="s">
        <v>10486</v>
      </c>
      <c r="F2237" s="16">
        <v>25</v>
      </c>
      <c r="G2237" s="16" t="s">
        <v>11171</v>
      </c>
      <c r="H2237" s="16" t="s">
        <v>5966</v>
      </c>
      <c r="I2237" s="9" t="str">
        <f>IF(N2237="A",IF(AND(HOUR(B2237)&gt;=7,HOUR(B2237)&lt;=18),"A","B"),IF(AND(HOUR(B2237)&gt;=7,HOUR(B2237)&lt;=18),"C","D"))</f>
        <v>D</v>
      </c>
      <c r="J2237" s="9" t="str">
        <f>IF(MONTH(B2237)&lt;10,CONCATENATE("0",MONTH(B2237)),MONTH(B2237))&amp;"/"&amp;  IF(DAY(B2237)&lt;10,CONCATENATE("0",DAY(B2237)),DAY(B2237))</f>
        <v>04/15</v>
      </c>
      <c r="K2237" s="9" t="str">
        <f>IF(C2237&lt;&gt;C2236,1,IF(L2237&lt;&gt;L2236,1,IF(B2237-B2236&gt;$Y$1,1,"")))</f>
        <v/>
      </c>
      <c r="L2237" s="9" t="str">
        <f>YEAR(B2237)&amp;"/"&amp; IF(MONTH(B2237)&lt;10,CONCATENATE("0",MONTH(B2237)),MONTH(B2237))</f>
        <v>2021/04</v>
      </c>
      <c r="M2237" s="11" t="str">
        <f>YEAR(B2237)&amp;"/"&amp; IF(MONTH(B2237)&lt;10,CONCATENATE("0",MONTH(B2237)),MONTH(B2237))&amp;"/"&amp;  IF(DAY(B2237)&lt;10,CONCATENATE("0",DAY(B2237)),DAY(B2237))</f>
        <v>2021/04/15</v>
      </c>
      <c r="N2237" s="9" t="str">
        <f>IF(OR(INT(MOD(M2237,4))=3,INT(MOD(M2237,4))=2),"A","C")</f>
        <v>C</v>
      </c>
      <c r="O2237" s="9" t="str">
        <f>IF(ISNA(VLOOKUP(MID(E2237,1,6)&amp;G2237,List!A:B,2,FALSE)),"",VLOOKUP(MID(E2237,1,6)&amp;G2237,List!A:B,2,FALSE))</f>
        <v>T05</v>
      </c>
      <c r="P2237" s="1"/>
      <c r="Q2237" s="8"/>
      <c r="R2237" s="8"/>
      <c r="S2237" s="1"/>
      <c r="U2237" s="3"/>
      <c r="V2237" s="2"/>
      <c r="W2237" s="1"/>
      <c r="X2237" s="6"/>
      <c r="Z2237" s="1"/>
    </row>
    <row r="2238" spans="1:26">
      <c r="A2238" s="16" t="s">
        <v>14225</v>
      </c>
      <c r="B2238" s="10">
        <v>44302.116041666668</v>
      </c>
      <c r="C2238" s="16" t="s">
        <v>11332</v>
      </c>
      <c r="D2238" s="16" t="s">
        <v>14226</v>
      </c>
      <c r="E2238" s="16" t="s">
        <v>14227</v>
      </c>
      <c r="F2238" s="16">
        <v>25</v>
      </c>
      <c r="G2238" s="16" t="s">
        <v>11171</v>
      </c>
      <c r="H2238" s="16" t="s">
        <v>5966</v>
      </c>
      <c r="I2238" s="9" t="str">
        <f>IF(N2238="A",IF(AND(HOUR(B2238)&gt;=7,HOUR(B2238)&lt;=18),"A","B"),IF(AND(HOUR(B2238)&gt;=7,HOUR(B2238)&lt;=18),"C","D"))</f>
        <v>B</v>
      </c>
      <c r="J2238" s="9" t="str">
        <f>IF(MONTH(B2238)&lt;10,CONCATENATE("0",MONTH(B2238)),MONTH(B2238))&amp;"/"&amp;  IF(DAY(B2238)&lt;10,CONCATENATE("0",DAY(B2238)),DAY(B2238))</f>
        <v>04/16</v>
      </c>
      <c r="K2238" s="9">
        <f>IF(C2238&lt;&gt;C2237,1,IF(L2238&lt;&gt;L2237,1,IF(B2238-B2237&gt;$Y$1,1,"")))</f>
        <v>1</v>
      </c>
      <c r="L2238" s="9" t="str">
        <f>YEAR(B2238)&amp;"/"&amp; IF(MONTH(B2238)&lt;10,CONCATENATE("0",MONTH(B2238)),MONTH(B2238))</f>
        <v>2021/04</v>
      </c>
      <c r="M2238" s="11" t="str">
        <f>YEAR(B2238)&amp;"/"&amp; IF(MONTH(B2238)&lt;10,CONCATENATE("0",MONTH(B2238)),MONTH(B2238))&amp;"/"&amp;  IF(DAY(B2238)&lt;10,CONCATENATE("0",DAY(B2238)),DAY(B2238))</f>
        <v>2021/04/16</v>
      </c>
      <c r="N2238" s="9" t="str">
        <f>IF(OR(INT(MOD(M2238,4))=3,INT(MOD(M2238,4))=2),"A","C")</f>
        <v>A</v>
      </c>
      <c r="O2238" s="9" t="str">
        <f>IF(ISNA(VLOOKUP(MID(E2238,1,6)&amp;G2238,List!A:B,2,FALSE)),"",VLOOKUP(MID(E2238,1,6)&amp;G2238,List!A:B,2,FALSE))</f>
        <v>T05</v>
      </c>
      <c r="P2238" s="1"/>
      <c r="Q2238" s="8"/>
      <c r="R2238" s="8"/>
      <c r="S2238" s="1"/>
      <c r="U2238" s="3"/>
      <c r="V2238" s="2"/>
      <c r="W2238" s="1"/>
      <c r="X2238" s="6"/>
      <c r="Z2238" s="1"/>
    </row>
    <row r="2239" spans="1:26">
      <c r="A2239" s="16" t="s">
        <v>12072</v>
      </c>
      <c r="B2239" s="10">
        <v>44302.116041666668</v>
      </c>
      <c r="C2239" s="16" t="s">
        <v>11332</v>
      </c>
      <c r="D2239" s="16" t="s">
        <v>10145</v>
      </c>
      <c r="E2239" s="16" t="s">
        <v>10146</v>
      </c>
      <c r="F2239" s="16">
        <v>25</v>
      </c>
      <c r="G2239" s="16" t="s">
        <v>11171</v>
      </c>
      <c r="H2239" s="16" t="s">
        <v>5966</v>
      </c>
      <c r="I2239" s="9" t="str">
        <f>IF(N2239="A",IF(AND(HOUR(B2239)&gt;=7,HOUR(B2239)&lt;=18),"A","B"),IF(AND(HOUR(B2239)&gt;=7,HOUR(B2239)&lt;=18),"C","D"))</f>
        <v>B</v>
      </c>
      <c r="J2239" s="9" t="str">
        <f>IF(MONTH(B2239)&lt;10,CONCATENATE("0",MONTH(B2239)),MONTH(B2239))&amp;"/"&amp;  IF(DAY(B2239)&lt;10,CONCATENATE("0",DAY(B2239)),DAY(B2239))</f>
        <v>04/16</v>
      </c>
      <c r="K2239" s="9" t="str">
        <f>IF(C2239&lt;&gt;C2238,1,IF(L2239&lt;&gt;L2238,1,IF(B2239-B2238&gt;$Y$1,1,"")))</f>
        <v/>
      </c>
      <c r="L2239" s="9" t="str">
        <f>YEAR(B2239)&amp;"/"&amp; IF(MONTH(B2239)&lt;10,CONCATENATE("0",MONTH(B2239)),MONTH(B2239))</f>
        <v>2021/04</v>
      </c>
      <c r="M2239" s="11" t="str">
        <f>YEAR(B2239)&amp;"/"&amp; IF(MONTH(B2239)&lt;10,CONCATENATE("0",MONTH(B2239)),MONTH(B2239))&amp;"/"&amp;  IF(DAY(B2239)&lt;10,CONCATENATE("0",DAY(B2239)),DAY(B2239))</f>
        <v>2021/04/16</v>
      </c>
      <c r="N2239" s="9" t="str">
        <f>IF(OR(INT(MOD(M2239,4))=3,INT(MOD(M2239,4))=2),"A","C")</f>
        <v>A</v>
      </c>
      <c r="O2239" s="9" t="str">
        <f>IF(ISNA(VLOOKUP(MID(E2239,1,6)&amp;G2239,List!A:B,2,FALSE)),"",VLOOKUP(MID(E2239,1,6)&amp;G2239,List!A:B,2,FALSE))</f>
        <v>T05</v>
      </c>
      <c r="P2239" s="1"/>
      <c r="Q2239" s="8"/>
      <c r="R2239" s="8"/>
      <c r="S2239" s="1"/>
      <c r="U2239" s="3"/>
      <c r="V2239" s="2"/>
      <c r="W2239" s="1"/>
      <c r="X2239" s="6"/>
      <c r="Z2239" s="1"/>
    </row>
    <row r="2240" spans="1:26">
      <c r="A2240" s="16" t="s">
        <v>13568</v>
      </c>
      <c r="B2240" s="10">
        <v>44302.116041666668</v>
      </c>
      <c r="C2240" s="16" t="s">
        <v>11332</v>
      </c>
      <c r="D2240" s="16" t="s">
        <v>10191</v>
      </c>
      <c r="E2240" s="16" t="s">
        <v>8124</v>
      </c>
      <c r="F2240" s="16">
        <v>25</v>
      </c>
      <c r="G2240" s="16" t="s">
        <v>11171</v>
      </c>
      <c r="H2240" s="16" t="s">
        <v>5966</v>
      </c>
      <c r="I2240" s="9" t="str">
        <f>IF(N2240="A",IF(AND(HOUR(B2240)&gt;=7,HOUR(B2240)&lt;=18),"A","B"),IF(AND(HOUR(B2240)&gt;=7,HOUR(B2240)&lt;=18),"C","D"))</f>
        <v>B</v>
      </c>
      <c r="J2240" s="9" t="str">
        <f>IF(MONTH(B2240)&lt;10,CONCATENATE("0",MONTH(B2240)),MONTH(B2240))&amp;"/"&amp;  IF(DAY(B2240)&lt;10,CONCATENATE("0",DAY(B2240)),DAY(B2240))</f>
        <v>04/16</v>
      </c>
      <c r="K2240" s="9" t="str">
        <f>IF(C2240&lt;&gt;C2239,1,IF(L2240&lt;&gt;L2239,1,IF(B2240-B2239&gt;$Y$1,1,"")))</f>
        <v/>
      </c>
      <c r="L2240" s="9" t="str">
        <f>YEAR(B2240)&amp;"/"&amp; IF(MONTH(B2240)&lt;10,CONCATENATE("0",MONTH(B2240)),MONTH(B2240))</f>
        <v>2021/04</v>
      </c>
      <c r="M2240" s="11" t="str">
        <f>YEAR(B2240)&amp;"/"&amp; IF(MONTH(B2240)&lt;10,CONCATENATE("0",MONTH(B2240)),MONTH(B2240))&amp;"/"&amp;  IF(DAY(B2240)&lt;10,CONCATENATE("0",DAY(B2240)),DAY(B2240))</f>
        <v>2021/04/16</v>
      </c>
      <c r="N2240" s="9" t="str">
        <f>IF(OR(INT(MOD(M2240,4))=3,INT(MOD(M2240,4))=2),"A","C")</f>
        <v>A</v>
      </c>
      <c r="O2240" s="9" t="str">
        <f>IF(ISNA(VLOOKUP(MID(E2240,1,6)&amp;G2240,List!A:B,2,FALSE)),"",VLOOKUP(MID(E2240,1,6)&amp;G2240,List!A:B,2,FALSE))</f>
        <v>T05</v>
      </c>
      <c r="P2240" s="1"/>
      <c r="Q2240" s="8"/>
      <c r="R2240" s="8"/>
      <c r="S2240" s="1"/>
      <c r="U2240" s="3"/>
      <c r="V2240" s="2"/>
      <c r="W2240" s="1"/>
      <c r="X2240" s="6"/>
      <c r="Z2240" s="1"/>
    </row>
    <row r="2241" spans="1:26">
      <c r="A2241" s="16" t="s">
        <v>11260</v>
      </c>
      <c r="B2241" s="10">
        <v>44302.116041666668</v>
      </c>
      <c r="C2241" s="16" t="s">
        <v>11332</v>
      </c>
      <c r="D2241" s="16" t="s">
        <v>10250</v>
      </c>
      <c r="E2241" s="16" t="s">
        <v>5968</v>
      </c>
      <c r="F2241" s="16">
        <v>25</v>
      </c>
      <c r="G2241" s="16" t="s">
        <v>11171</v>
      </c>
      <c r="H2241" s="16" t="s">
        <v>5966</v>
      </c>
      <c r="I2241" s="9" t="str">
        <f>IF(N2241="A",IF(AND(HOUR(B2241)&gt;=7,HOUR(B2241)&lt;=18),"A","B"),IF(AND(HOUR(B2241)&gt;=7,HOUR(B2241)&lt;=18),"C","D"))</f>
        <v>B</v>
      </c>
      <c r="J2241" s="9" t="str">
        <f>IF(MONTH(B2241)&lt;10,CONCATENATE("0",MONTH(B2241)),MONTH(B2241))&amp;"/"&amp;  IF(DAY(B2241)&lt;10,CONCATENATE("0",DAY(B2241)),DAY(B2241))</f>
        <v>04/16</v>
      </c>
      <c r="K2241" s="9" t="str">
        <f>IF(C2241&lt;&gt;C2240,1,IF(L2241&lt;&gt;L2240,1,IF(B2241-B2240&gt;$Y$1,1,"")))</f>
        <v/>
      </c>
      <c r="L2241" s="9" t="str">
        <f>YEAR(B2241)&amp;"/"&amp; IF(MONTH(B2241)&lt;10,CONCATENATE("0",MONTH(B2241)),MONTH(B2241))</f>
        <v>2021/04</v>
      </c>
      <c r="M2241" s="11" t="str">
        <f>YEAR(B2241)&amp;"/"&amp; IF(MONTH(B2241)&lt;10,CONCATENATE("0",MONTH(B2241)),MONTH(B2241))&amp;"/"&amp;  IF(DAY(B2241)&lt;10,CONCATENATE("0",DAY(B2241)),DAY(B2241))</f>
        <v>2021/04/16</v>
      </c>
      <c r="N2241" s="9" t="str">
        <f>IF(OR(INT(MOD(M2241,4))=3,INT(MOD(M2241,4))=2),"A","C")</f>
        <v>A</v>
      </c>
      <c r="O2241" s="9" t="str">
        <f>IF(ISNA(VLOOKUP(MID(E2241,1,6)&amp;G2241,List!A:B,2,FALSE)),"",VLOOKUP(MID(E2241,1,6)&amp;G2241,List!A:B,2,FALSE))</f>
        <v>T05</v>
      </c>
      <c r="P2241" s="1"/>
      <c r="Q2241" s="8"/>
      <c r="R2241" s="8"/>
      <c r="S2241" s="1"/>
      <c r="U2241" s="3"/>
      <c r="V2241" s="2"/>
      <c r="W2241" s="1"/>
      <c r="X2241" s="6"/>
      <c r="Z2241" s="1"/>
    </row>
    <row r="2242" spans="1:26">
      <c r="A2242" s="16" t="s">
        <v>14762</v>
      </c>
      <c r="B2242" s="10">
        <v>44302.116041666668</v>
      </c>
      <c r="C2242" s="16" t="s">
        <v>11332</v>
      </c>
      <c r="D2242" s="16" t="s">
        <v>10757</v>
      </c>
      <c r="E2242" s="16" t="s">
        <v>10758</v>
      </c>
      <c r="F2242" s="16">
        <v>25</v>
      </c>
      <c r="G2242" s="16" t="s">
        <v>11171</v>
      </c>
      <c r="H2242" s="16" t="s">
        <v>5966</v>
      </c>
      <c r="I2242" s="9" t="str">
        <f>IF(N2242="A",IF(AND(HOUR(B2242)&gt;=7,HOUR(B2242)&lt;=18),"A","B"),IF(AND(HOUR(B2242)&gt;=7,HOUR(B2242)&lt;=18),"C","D"))</f>
        <v>B</v>
      </c>
      <c r="J2242" s="9" t="str">
        <f>IF(MONTH(B2242)&lt;10,CONCATENATE("0",MONTH(B2242)),MONTH(B2242))&amp;"/"&amp;  IF(DAY(B2242)&lt;10,CONCATENATE("0",DAY(B2242)),DAY(B2242))</f>
        <v>04/16</v>
      </c>
      <c r="K2242" s="9" t="str">
        <f>IF(C2242&lt;&gt;C2241,1,IF(L2242&lt;&gt;L2241,1,IF(B2242-B2241&gt;$Y$1,1,"")))</f>
        <v/>
      </c>
      <c r="L2242" s="9" t="str">
        <f>YEAR(B2242)&amp;"/"&amp; IF(MONTH(B2242)&lt;10,CONCATENATE("0",MONTH(B2242)),MONTH(B2242))</f>
        <v>2021/04</v>
      </c>
      <c r="M2242" s="11" t="str">
        <f>YEAR(B2242)&amp;"/"&amp; IF(MONTH(B2242)&lt;10,CONCATENATE("0",MONTH(B2242)),MONTH(B2242))&amp;"/"&amp;  IF(DAY(B2242)&lt;10,CONCATENATE("0",DAY(B2242)),DAY(B2242))</f>
        <v>2021/04/16</v>
      </c>
      <c r="N2242" s="9" t="str">
        <f>IF(OR(INT(MOD(M2242,4))=3,INT(MOD(M2242,4))=2),"A","C")</f>
        <v>A</v>
      </c>
      <c r="O2242" s="9" t="str">
        <f>IF(ISNA(VLOOKUP(MID(E2242,1,6)&amp;G2242,List!A:B,2,FALSE)),"",VLOOKUP(MID(E2242,1,6)&amp;G2242,List!A:B,2,FALSE))</f>
        <v>T05</v>
      </c>
      <c r="P2242" s="1"/>
      <c r="Q2242" s="8"/>
      <c r="R2242" s="8"/>
      <c r="S2242" s="1"/>
      <c r="U2242" s="3"/>
      <c r="V2242" s="2"/>
      <c r="W2242" s="1"/>
      <c r="X2242" s="6"/>
      <c r="Z2242" s="1"/>
    </row>
    <row r="2243" spans="1:26">
      <c r="A2243" s="16" t="s">
        <v>12031</v>
      </c>
      <c r="B2243" s="10">
        <v>44302.116041666668</v>
      </c>
      <c r="C2243" s="16" t="s">
        <v>11332</v>
      </c>
      <c r="D2243" s="16" t="s">
        <v>10719</v>
      </c>
      <c r="E2243" s="16" t="s">
        <v>25</v>
      </c>
      <c r="F2243" s="16">
        <v>25</v>
      </c>
      <c r="G2243" s="16" t="s">
        <v>11171</v>
      </c>
      <c r="H2243" s="16" t="s">
        <v>5966</v>
      </c>
      <c r="I2243" s="9" t="str">
        <f>IF(N2243="A",IF(AND(HOUR(B2243)&gt;=7,HOUR(B2243)&lt;=18),"A","B"),IF(AND(HOUR(B2243)&gt;=7,HOUR(B2243)&lt;=18),"C","D"))</f>
        <v>B</v>
      </c>
      <c r="J2243" s="9" t="str">
        <f>IF(MONTH(B2243)&lt;10,CONCATENATE("0",MONTH(B2243)),MONTH(B2243))&amp;"/"&amp;  IF(DAY(B2243)&lt;10,CONCATENATE("0",DAY(B2243)),DAY(B2243))</f>
        <v>04/16</v>
      </c>
      <c r="K2243" s="9" t="str">
        <f>IF(C2243&lt;&gt;C2242,1,IF(L2243&lt;&gt;L2242,1,IF(B2243-B2242&gt;$Y$1,1,"")))</f>
        <v/>
      </c>
      <c r="L2243" s="9" t="str">
        <f>YEAR(B2243)&amp;"/"&amp; IF(MONTH(B2243)&lt;10,CONCATENATE("0",MONTH(B2243)),MONTH(B2243))</f>
        <v>2021/04</v>
      </c>
      <c r="M2243" s="11" t="str">
        <f>YEAR(B2243)&amp;"/"&amp; IF(MONTH(B2243)&lt;10,CONCATENATE("0",MONTH(B2243)),MONTH(B2243))&amp;"/"&amp;  IF(DAY(B2243)&lt;10,CONCATENATE("0",DAY(B2243)),DAY(B2243))</f>
        <v>2021/04/16</v>
      </c>
      <c r="N2243" s="9" t="str">
        <f>IF(OR(INT(MOD(M2243,4))=3,INT(MOD(M2243,4))=2),"A","C")</f>
        <v>A</v>
      </c>
      <c r="O2243" s="9" t="str">
        <f>IF(ISNA(VLOOKUP(MID(E2243,1,6)&amp;G2243,List!A:B,2,FALSE)),"",VLOOKUP(MID(E2243,1,6)&amp;G2243,List!A:B,2,FALSE))</f>
        <v>T05</v>
      </c>
      <c r="P2243" s="1"/>
      <c r="Q2243" s="8"/>
      <c r="R2243" s="8"/>
      <c r="S2243" s="1"/>
      <c r="U2243" s="3"/>
      <c r="V2243" s="2"/>
      <c r="W2243" s="1"/>
      <c r="X2243" s="6"/>
      <c r="Z2243" s="1"/>
    </row>
    <row r="2244" spans="1:26">
      <c r="A2244" s="16" t="s">
        <v>14942</v>
      </c>
      <c r="B2244" s="10">
        <v>44302.256909722222</v>
      </c>
      <c r="C2244" s="16" t="s">
        <v>11332</v>
      </c>
      <c r="D2244" s="16" t="s">
        <v>14943</v>
      </c>
      <c r="E2244" s="16" t="s">
        <v>10187</v>
      </c>
      <c r="F2244" s="16">
        <v>11</v>
      </c>
      <c r="G2244" s="16" t="s">
        <v>11228</v>
      </c>
      <c r="H2244" s="16" t="s">
        <v>5966</v>
      </c>
      <c r="I2244" s="9" t="str">
        <f>IF(N2244="A",IF(AND(HOUR(B2244)&gt;=7,HOUR(B2244)&lt;=18),"A","B"),IF(AND(HOUR(B2244)&gt;=7,HOUR(B2244)&lt;=18),"C","D"))</f>
        <v>B</v>
      </c>
      <c r="J2244" s="9" t="str">
        <f>IF(MONTH(B2244)&lt;10,CONCATENATE("0",MONTH(B2244)),MONTH(B2244))&amp;"/"&amp;  IF(DAY(B2244)&lt;10,CONCATENATE("0",DAY(B2244)),DAY(B2244))</f>
        <v>04/16</v>
      </c>
      <c r="K2244" s="9">
        <f>IF(C2244&lt;&gt;C2243,1,IF(L2244&lt;&gt;L2243,1,IF(B2244-B2243&gt;$Y$1,1,"")))</f>
        <v>1</v>
      </c>
      <c r="L2244" s="9" t="str">
        <f>YEAR(B2244)&amp;"/"&amp; IF(MONTH(B2244)&lt;10,CONCATENATE("0",MONTH(B2244)),MONTH(B2244))</f>
        <v>2021/04</v>
      </c>
      <c r="M2244" s="11" t="str">
        <f>YEAR(B2244)&amp;"/"&amp; IF(MONTH(B2244)&lt;10,CONCATENATE("0",MONTH(B2244)),MONTH(B2244))&amp;"/"&amp;  IF(DAY(B2244)&lt;10,CONCATENATE("0",DAY(B2244)),DAY(B2244))</f>
        <v>2021/04/16</v>
      </c>
      <c r="N2244" s="9" t="str">
        <f>IF(OR(INT(MOD(M2244,4))=3,INT(MOD(M2244,4))=2),"A","C")</f>
        <v>A</v>
      </c>
      <c r="O2244" s="9" t="str">
        <f>IF(ISNA(VLOOKUP(MID(E2244,1,6)&amp;G2244,List!A:B,2,FALSE)),"",VLOOKUP(MID(E2244,1,6)&amp;G2244,List!A:B,2,FALSE))</f>
        <v>T06</v>
      </c>
      <c r="P2244" s="1"/>
      <c r="Q2244" s="8"/>
      <c r="R2244" s="8"/>
      <c r="S2244" s="1"/>
      <c r="U2244" s="3"/>
      <c r="V2244" s="2"/>
      <c r="W2244" s="1"/>
      <c r="X2244" s="6"/>
      <c r="Z2244" s="1"/>
    </row>
    <row r="2245" spans="1:26">
      <c r="A2245" s="16" t="s">
        <v>14944</v>
      </c>
      <c r="B2245" s="10">
        <v>44302.256909722222</v>
      </c>
      <c r="C2245" s="16" t="s">
        <v>11332</v>
      </c>
      <c r="D2245" s="16" t="s">
        <v>14945</v>
      </c>
      <c r="E2245" s="16" t="s">
        <v>10187</v>
      </c>
      <c r="F2245" s="16">
        <v>4</v>
      </c>
      <c r="G2245" s="16" t="s">
        <v>11228</v>
      </c>
      <c r="H2245" s="16" t="s">
        <v>5966</v>
      </c>
      <c r="I2245" s="9" t="str">
        <f>IF(N2245="A",IF(AND(HOUR(B2245)&gt;=7,HOUR(B2245)&lt;=18),"A","B"),IF(AND(HOUR(B2245)&gt;=7,HOUR(B2245)&lt;=18),"C","D"))</f>
        <v>B</v>
      </c>
      <c r="J2245" s="9" t="str">
        <f>IF(MONTH(B2245)&lt;10,CONCATENATE("0",MONTH(B2245)),MONTH(B2245))&amp;"/"&amp;  IF(DAY(B2245)&lt;10,CONCATENATE("0",DAY(B2245)),DAY(B2245))</f>
        <v>04/16</v>
      </c>
      <c r="K2245" s="9" t="str">
        <f>IF(C2245&lt;&gt;C2244,1,IF(L2245&lt;&gt;L2244,1,IF(B2245-B2244&gt;$Y$1,1,"")))</f>
        <v/>
      </c>
      <c r="L2245" s="9" t="str">
        <f>YEAR(B2245)&amp;"/"&amp; IF(MONTH(B2245)&lt;10,CONCATENATE("0",MONTH(B2245)),MONTH(B2245))</f>
        <v>2021/04</v>
      </c>
      <c r="M2245" s="11" t="str">
        <f>YEAR(B2245)&amp;"/"&amp; IF(MONTH(B2245)&lt;10,CONCATENATE("0",MONTH(B2245)),MONTH(B2245))&amp;"/"&amp;  IF(DAY(B2245)&lt;10,CONCATENATE("0",DAY(B2245)),DAY(B2245))</f>
        <v>2021/04/16</v>
      </c>
      <c r="N2245" s="9" t="str">
        <f>IF(OR(INT(MOD(M2245,4))=3,INT(MOD(M2245,4))=2),"A","C")</f>
        <v>A</v>
      </c>
      <c r="O2245" s="9" t="str">
        <f>IF(ISNA(VLOOKUP(MID(E2245,1,6)&amp;G2245,List!A:B,2,FALSE)),"",VLOOKUP(MID(E2245,1,6)&amp;G2245,List!A:B,2,FALSE))</f>
        <v>T06</v>
      </c>
      <c r="P2245" s="1"/>
      <c r="Q2245" s="8"/>
      <c r="R2245" s="8"/>
      <c r="S2245" s="1"/>
      <c r="U2245" s="3"/>
      <c r="V2245" s="2"/>
      <c r="W2245" s="1"/>
      <c r="X2245" s="6"/>
      <c r="Z2245" s="1"/>
    </row>
    <row r="2246" spans="1:26">
      <c r="A2246" s="16" t="s">
        <v>14285</v>
      </c>
      <c r="B2246" s="10">
        <v>44302.256909722222</v>
      </c>
      <c r="C2246" s="16" t="s">
        <v>11332</v>
      </c>
      <c r="D2246" s="16" t="s">
        <v>14286</v>
      </c>
      <c r="E2246" s="16" t="s">
        <v>10741</v>
      </c>
      <c r="F2246" s="16">
        <v>25</v>
      </c>
      <c r="G2246" s="16" t="s">
        <v>11228</v>
      </c>
      <c r="H2246" s="16" t="s">
        <v>5966</v>
      </c>
      <c r="I2246" s="9" t="str">
        <f>IF(N2246="A",IF(AND(HOUR(B2246)&gt;=7,HOUR(B2246)&lt;=18),"A","B"),IF(AND(HOUR(B2246)&gt;=7,HOUR(B2246)&lt;=18),"C","D"))</f>
        <v>B</v>
      </c>
      <c r="J2246" s="9" t="str">
        <f>IF(MONTH(B2246)&lt;10,CONCATENATE("0",MONTH(B2246)),MONTH(B2246))&amp;"/"&amp;  IF(DAY(B2246)&lt;10,CONCATENATE("0",DAY(B2246)),DAY(B2246))</f>
        <v>04/16</v>
      </c>
      <c r="K2246" s="9" t="str">
        <f>IF(C2246&lt;&gt;C2245,1,IF(L2246&lt;&gt;L2245,1,IF(B2246-B2245&gt;$Y$1,1,"")))</f>
        <v/>
      </c>
      <c r="L2246" s="9" t="str">
        <f>YEAR(B2246)&amp;"/"&amp; IF(MONTH(B2246)&lt;10,CONCATENATE("0",MONTH(B2246)),MONTH(B2246))</f>
        <v>2021/04</v>
      </c>
      <c r="M2246" s="11" t="str">
        <f>YEAR(B2246)&amp;"/"&amp; IF(MONTH(B2246)&lt;10,CONCATENATE("0",MONTH(B2246)),MONTH(B2246))&amp;"/"&amp;  IF(DAY(B2246)&lt;10,CONCATENATE("0",DAY(B2246)),DAY(B2246))</f>
        <v>2021/04/16</v>
      </c>
      <c r="N2246" s="9" t="str">
        <f>IF(OR(INT(MOD(M2246,4))=3,INT(MOD(M2246,4))=2),"A","C")</f>
        <v>A</v>
      </c>
      <c r="O2246" s="9" t="str">
        <f>IF(ISNA(VLOOKUP(MID(E2246,1,6)&amp;G2246,List!A:B,2,FALSE)),"",VLOOKUP(MID(E2246,1,6)&amp;G2246,List!A:B,2,FALSE))</f>
        <v>T06</v>
      </c>
      <c r="P2246" s="1"/>
      <c r="Q2246" s="8"/>
      <c r="R2246" s="8"/>
      <c r="S2246" s="1"/>
      <c r="U2246" s="3"/>
      <c r="V2246" s="2"/>
      <c r="W2246" s="1"/>
      <c r="X2246" s="6"/>
      <c r="Z2246" s="1"/>
    </row>
    <row r="2247" spans="1:26">
      <c r="A2247" s="16" t="s">
        <v>14946</v>
      </c>
      <c r="B2247" s="10">
        <v>44302.256909722222</v>
      </c>
      <c r="C2247" s="16" t="s">
        <v>11332</v>
      </c>
      <c r="D2247" s="16" t="s">
        <v>10350</v>
      </c>
      <c r="E2247" s="16" t="s">
        <v>10340</v>
      </c>
      <c r="F2247" s="16">
        <v>25</v>
      </c>
      <c r="G2247" s="16" t="s">
        <v>11400</v>
      </c>
      <c r="H2247" s="16" t="s">
        <v>5966</v>
      </c>
      <c r="I2247" s="9" t="str">
        <f>IF(N2247="A",IF(AND(HOUR(B2247)&gt;=7,HOUR(B2247)&lt;=18),"A","B"),IF(AND(HOUR(B2247)&gt;=7,HOUR(B2247)&lt;=18),"C","D"))</f>
        <v>B</v>
      </c>
      <c r="J2247" s="9" t="str">
        <f>IF(MONTH(B2247)&lt;10,CONCATENATE("0",MONTH(B2247)),MONTH(B2247))&amp;"/"&amp;  IF(DAY(B2247)&lt;10,CONCATENATE("0",DAY(B2247)),DAY(B2247))</f>
        <v>04/16</v>
      </c>
      <c r="K2247" s="9" t="str">
        <f>IF(C2247&lt;&gt;C2246,1,IF(L2247&lt;&gt;L2246,1,IF(B2247-B2246&gt;$Y$1,1,"")))</f>
        <v/>
      </c>
      <c r="L2247" s="9" t="str">
        <f>YEAR(B2247)&amp;"/"&amp; IF(MONTH(B2247)&lt;10,CONCATENATE("0",MONTH(B2247)),MONTH(B2247))</f>
        <v>2021/04</v>
      </c>
      <c r="M2247" s="11" t="str">
        <f>YEAR(B2247)&amp;"/"&amp; IF(MONTH(B2247)&lt;10,CONCATENATE("0",MONTH(B2247)),MONTH(B2247))&amp;"/"&amp;  IF(DAY(B2247)&lt;10,CONCATENATE("0",DAY(B2247)),DAY(B2247))</f>
        <v>2021/04/16</v>
      </c>
      <c r="N2247" s="9" t="str">
        <f>IF(OR(INT(MOD(M2247,4))=3,INT(MOD(M2247,4))=2),"A","C")</f>
        <v>A</v>
      </c>
      <c r="O2247" s="9" t="str">
        <f>IF(ISNA(VLOOKUP(MID(E2247,1,6)&amp;G2247,List!A:B,2,FALSE)),"",VLOOKUP(MID(E2247,1,6)&amp;G2247,List!A:B,2,FALSE))</f>
        <v>T06</v>
      </c>
      <c r="P2247" s="1"/>
      <c r="Q2247" s="8"/>
      <c r="R2247" s="8"/>
      <c r="S2247" s="1"/>
      <c r="U2247" s="3"/>
      <c r="V2247" s="2"/>
      <c r="W2247" s="1"/>
      <c r="X2247" s="6"/>
      <c r="Z2247" s="1"/>
    </row>
    <row r="2248" spans="1:26">
      <c r="A2248" s="16" t="s">
        <v>13902</v>
      </c>
      <c r="B2248" s="10">
        <v>44302.256909722222</v>
      </c>
      <c r="C2248" s="16" t="s">
        <v>11332</v>
      </c>
      <c r="D2248" s="16" t="s">
        <v>10790</v>
      </c>
      <c r="E2248" s="16" t="s">
        <v>10486</v>
      </c>
      <c r="F2248" s="16">
        <v>25</v>
      </c>
      <c r="G2248" s="16" t="s">
        <v>11228</v>
      </c>
      <c r="H2248" s="16" t="s">
        <v>5966</v>
      </c>
      <c r="I2248" s="9" t="str">
        <f>IF(N2248="A",IF(AND(HOUR(B2248)&gt;=7,HOUR(B2248)&lt;=18),"A","B"),IF(AND(HOUR(B2248)&gt;=7,HOUR(B2248)&lt;=18),"C","D"))</f>
        <v>B</v>
      </c>
      <c r="J2248" s="9" t="str">
        <f>IF(MONTH(B2248)&lt;10,CONCATENATE("0",MONTH(B2248)),MONTH(B2248))&amp;"/"&amp;  IF(DAY(B2248)&lt;10,CONCATENATE("0",DAY(B2248)),DAY(B2248))</f>
        <v>04/16</v>
      </c>
      <c r="K2248" s="9" t="str">
        <f>IF(C2248&lt;&gt;C2247,1,IF(L2248&lt;&gt;L2247,1,IF(B2248-B2247&gt;$Y$1,1,"")))</f>
        <v/>
      </c>
      <c r="L2248" s="9" t="str">
        <f>YEAR(B2248)&amp;"/"&amp; IF(MONTH(B2248)&lt;10,CONCATENATE("0",MONTH(B2248)),MONTH(B2248))</f>
        <v>2021/04</v>
      </c>
      <c r="M2248" s="11" t="str">
        <f>YEAR(B2248)&amp;"/"&amp; IF(MONTH(B2248)&lt;10,CONCATENATE("0",MONTH(B2248)),MONTH(B2248))&amp;"/"&amp;  IF(DAY(B2248)&lt;10,CONCATENATE("0",DAY(B2248)),DAY(B2248))</f>
        <v>2021/04/16</v>
      </c>
      <c r="N2248" s="9" t="str">
        <f>IF(OR(INT(MOD(M2248,4))=3,INT(MOD(M2248,4))=2),"A","C")</f>
        <v>A</v>
      </c>
      <c r="O2248" s="9" t="str">
        <f>IF(ISNA(VLOOKUP(MID(E2248,1,6)&amp;G2248,List!A:B,2,FALSE)),"",VLOOKUP(MID(E2248,1,6)&amp;G2248,List!A:B,2,FALSE))</f>
        <v>T06</v>
      </c>
      <c r="P2248" s="1"/>
      <c r="Q2248" s="8"/>
      <c r="R2248" s="8"/>
      <c r="S2248" s="1"/>
      <c r="U2248" s="3"/>
      <c r="V2248" s="2"/>
      <c r="W2248" s="1"/>
      <c r="X2248" s="6"/>
      <c r="Z2248" s="1"/>
    </row>
    <row r="2249" spans="1:26">
      <c r="A2249" s="16" t="s">
        <v>14947</v>
      </c>
      <c r="B2249" s="10">
        <v>44302.256909722222</v>
      </c>
      <c r="C2249" s="16" t="s">
        <v>11332</v>
      </c>
      <c r="D2249" s="16" t="s">
        <v>14900</v>
      </c>
      <c r="E2249" s="16" t="s">
        <v>10187</v>
      </c>
      <c r="F2249" s="16">
        <v>2</v>
      </c>
      <c r="G2249" s="16" t="s">
        <v>11228</v>
      </c>
      <c r="H2249" s="16" t="s">
        <v>5966</v>
      </c>
      <c r="I2249" s="9" t="str">
        <f>IF(N2249="A",IF(AND(HOUR(B2249)&gt;=7,HOUR(B2249)&lt;=18),"A","B"),IF(AND(HOUR(B2249)&gt;=7,HOUR(B2249)&lt;=18),"C","D"))</f>
        <v>B</v>
      </c>
      <c r="J2249" s="9" t="str">
        <f>IF(MONTH(B2249)&lt;10,CONCATENATE("0",MONTH(B2249)),MONTH(B2249))&amp;"/"&amp;  IF(DAY(B2249)&lt;10,CONCATENATE("0",DAY(B2249)),DAY(B2249))</f>
        <v>04/16</v>
      </c>
      <c r="K2249" s="9" t="str">
        <f>IF(C2249&lt;&gt;C2248,1,IF(L2249&lt;&gt;L2248,1,IF(B2249-B2248&gt;$Y$1,1,"")))</f>
        <v/>
      </c>
      <c r="L2249" s="9" t="str">
        <f>YEAR(B2249)&amp;"/"&amp; IF(MONTH(B2249)&lt;10,CONCATENATE("0",MONTH(B2249)),MONTH(B2249))</f>
        <v>2021/04</v>
      </c>
      <c r="M2249" s="11" t="str">
        <f>YEAR(B2249)&amp;"/"&amp; IF(MONTH(B2249)&lt;10,CONCATENATE("0",MONTH(B2249)),MONTH(B2249))&amp;"/"&amp;  IF(DAY(B2249)&lt;10,CONCATENATE("0",DAY(B2249)),DAY(B2249))</f>
        <v>2021/04/16</v>
      </c>
      <c r="N2249" s="9" t="str">
        <f>IF(OR(INT(MOD(M2249,4))=3,INT(MOD(M2249,4))=2),"A","C")</f>
        <v>A</v>
      </c>
      <c r="O2249" s="9" t="str">
        <f>IF(ISNA(VLOOKUP(MID(E2249,1,6)&amp;G2249,List!A:B,2,FALSE)),"",VLOOKUP(MID(E2249,1,6)&amp;G2249,List!A:B,2,FALSE))</f>
        <v>T06</v>
      </c>
      <c r="P2249" s="1"/>
      <c r="Q2249" s="8"/>
      <c r="R2249" s="8"/>
      <c r="S2249" s="1"/>
      <c r="U2249" s="3"/>
      <c r="V2249" s="2"/>
      <c r="W2249" s="1"/>
      <c r="X2249" s="6"/>
      <c r="Z2249" s="1"/>
    </row>
    <row r="2250" spans="1:26">
      <c r="A2250" s="16" t="s">
        <v>12823</v>
      </c>
      <c r="B2250" s="10">
        <v>44302.256909722222</v>
      </c>
      <c r="C2250" s="16" t="s">
        <v>11332</v>
      </c>
      <c r="D2250" s="16" t="s">
        <v>10632</v>
      </c>
      <c r="E2250" s="16" t="s">
        <v>10168</v>
      </c>
      <c r="F2250" s="16">
        <v>25</v>
      </c>
      <c r="G2250" s="16" t="s">
        <v>11228</v>
      </c>
      <c r="H2250" s="16" t="s">
        <v>5966</v>
      </c>
      <c r="I2250" s="9" t="str">
        <f>IF(N2250="A",IF(AND(HOUR(B2250)&gt;=7,HOUR(B2250)&lt;=18),"A","B"),IF(AND(HOUR(B2250)&gt;=7,HOUR(B2250)&lt;=18),"C","D"))</f>
        <v>B</v>
      </c>
      <c r="J2250" s="9" t="str">
        <f>IF(MONTH(B2250)&lt;10,CONCATENATE("0",MONTH(B2250)),MONTH(B2250))&amp;"/"&amp;  IF(DAY(B2250)&lt;10,CONCATENATE("0",DAY(B2250)),DAY(B2250))</f>
        <v>04/16</v>
      </c>
      <c r="K2250" s="9" t="str">
        <f>IF(C2250&lt;&gt;C2249,1,IF(L2250&lt;&gt;L2249,1,IF(B2250-B2249&gt;$Y$1,1,"")))</f>
        <v/>
      </c>
      <c r="L2250" s="9" t="str">
        <f>YEAR(B2250)&amp;"/"&amp; IF(MONTH(B2250)&lt;10,CONCATENATE("0",MONTH(B2250)),MONTH(B2250))</f>
        <v>2021/04</v>
      </c>
      <c r="M2250" s="11" t="str">
        <f>YEAR(B2250)&amp;"/"&amp; IF(MONTH(B2250)&lt;10,CONCATENATE("0",MONTH(B2250)),MONTH(B2250))&amp;"/"&amp;  IF(DAY(B2250)&lt;10,CONCATENATE("0",DAY(B2250)),DAY(B2250))</f>
        <v>2021/04/16</v>
      </c>
      <c r="N2250" s="9" t="str">
        <f>IF(OR(INT(MOD(M2250,4))=3,INT(MOD(M2250,4))=2),"A","C")</f>
        <v>A</v>
      </c>
      <c r="O2250" s="9" t="str">
        <f>IF(ISNA(VLOOKUP(MID(E2250,1,6)&amp;G2250,List!A:B,2,FALSE)),"",VLOOKUP(MID(E2250,1,6)&amp;G2250,List!A:B,2,FALSE))</f>
        <v>T06</v>
      </c>
      <c r="P2250" s="1"/>
      <c r="Q2250" s="8"/>
      <c r="R2250" s="8"/>
      <c r="S2250" s="1"/>
      <c r="U2250" s="3"/>
      <c r="V2250" s="2"/>
      <c r="W2250" s="1"/>
      <c r="X2250" s="6"/>
      <c r="Z2250" s="1"/>
    </row>
    <row r="2251" spans="1:26">
      <c r="A2251" s="16" t="s">
        <v>14948</v>
      </c>
      <c r="B2251" s="10">
        <v>44302.256909722222</v>
      </c>
      <c r="C2251" s="16" t="s">
        <v>11332</v>
      </c>
      <c r="D2251" s="16" t="s">
        <v>14502</v>
      </c>
      <c r="E2251" s="16" t="s">
        <v>10187</v>
      </c>
      <c r="F2251" s="16">
        <v>7</v>
      </c>
      <c r="G2251" s="16" t="s">
        <v>11228</v>
      </c>
      <c r="H2251" s="16" t="s">
        <v>5966</v>
      </c>
      <c r="I2251" s="9" t="str">
        <f>IF(N2251="A",IF(AND(HOUR(B2251)&gt;=7,HOUR(B2251)&lt;=18),"A","B"),IF(AND(HOUR(B2251)&gt;=7,HOUR(B2251)&lt;=18),"C","D"))</f>
        <v>B</v>
      </c>
      <c r="J2251" s="9" t="str">
        <f>IF(MONTH(B2251)&lt;10,CONCATENATE("0",MONTH(B2251)),MONTH(B2251))&amp;"/"&amp;  IF(DAY(B2251)&lt;10,CONCATENATE("0",DAY(B2251)),DAY(B2251))</f>
        <v>04/16</v>
      </c>
      <c r="K2251" s="9" t="str">
        <f>IF(C2251&lt;&gt;C2250,1,IF(L2251&lt;&gt;L2250,1,IF(B2251-B2250&gt;$Y$1,1,"")))</f>
        <v/>
      </c>
      <c r="L2251" s="9" t="str">
        <f>YEAR(B2251)&amp;"/"&amp; IF(MONTH(B2251)&lt;10,CONCATENATE("0",MONTH(B2251)),MONTH(B2251))</f>
        <v>2021/04</v>
      </c>
      <c r="M2251" s="11" t="str">
        <f>YEAR(B2251)&amp;"/"&amp; IF(MONTH(B2251)&lt;10,CONCATENATE("0",MONTH(B2251)),MONTH(B2251))&amp;"/"&amp;  IF(DAY(B2251)&lt;10,CONCATENATE("0",DAY(B2251)),DAY(B2251))</f>
        <v>2021/04/16</v>
      </c>
      <c r="N2251" s="9" t="str">
        <f>IF(OR(INT(MOD(M2251,4))=3,INT(MOD(M2251,4))=2),"A","C")</f>
        <v>A</v>
      </c>
      <c r="O2251" s="9" t="str">
        <f>IF(ISNA(VLOOKUP(MID(E2251,1,6)&amp;G2251,List!A:B,2,FALSE)),"",VLOOKUP(MID(E2251,1,6)&amp;G2251,List!A:B,2,FALSE))</f>
        <v>T06</v>
      </c>
      <c r="P2251" s="1"/>
      <c r="Q2251" s="8"/>
      <c r="R2251" s="8"/>
      <c r="S2251" s="1"/>
      <c r="U2251" s="3"/>
      <c r="V2251" s="2"/>
      <c r="W2251" s="1"/>
      <c r="X2251" s="6"/>
      <c r="Z2251" s="1"/>
    </row>
    <row r="2252" spans="1:26">
      <c r="A2252" s="16" t="s">
        <v>12650</v>
      </c>
      <c r="B2252" s="10">
        <v>44302.256909722222</v>
      </c>
      <c r="C2252" s="16" t="s">
        <v>11332</v>
      </c>
      <c r="D2252" s="16" t="s">
        <v>10364</v>
      </c>
      <c r="E2252" s="16" t="s">
        <v>10340</v>
      </c>
      <c r="F2252" s="16">
        <v>25</v>
      </c>
      <c r="G2252" s="16" t="s">
        <v>11400</v>
      </c>
      <c r="H2252" s="16" t="s">
        <v>5966</v>
      </c>
      <c r="I2252" s="9" t="str">
        <f>IF(N2252="A",IF(AND(HOUR(B2252)&gt;=7,HOUR(B2252)&lt;=18),"A","B"),IF(AND(HOUR(B2252)&gt;=7,HOUR(B2252)&lt;=18),"C","D"))</f>
        <v>B</v>
      </c>
      <c r="J2252" s="9" t="str">
        <f>IF(MONTH(B2252)&lt;10,CONCATENATE("0",MONTH(B2252)),MONTH(B2252))&amp;"/"&amp;  IF(DAY(B2252)&lt;10,CONCATENATE("0",DAY(B2252)),DAY(B2252))</f>
        <v>04/16</v>
      </c>
      <c r="K2252" s="9" t="str">
        <f>IF(C2252&lt;&gt;C2251,1,IF(L2252&lt;&gt;L2251,1,IF(B2252-B2251&gt;$Y$1,1,"")))</f>
        <v/>
      </c>
      <c r="L2252" s="9" t="str">
        <f>YEAR(B2252)&amp;"/"&amp; IF(MONTH(B2252)&lt;10,CONCATENATE("0",MONTH(B2252)),MONTH(B2252))</f>
        <v>2021/04</v>
      </c>
      <c r="M2252" s="11" t="str">
        <f>YEAR(B2252)&amp;"/"&amp; IF(MONTH(B2252)&lt;10,CONCATENATE("0",MONTH(B2252)),MONTH(B2252))&amp;"/"&amp;  IF(DAY(B2252)&lt;10,CONCATENATE("0",DAY(B2252)),DAY(B2252))</f>
        <v>2021/04/16</v>
      </c>
      <c r="N2252" s="9" t="str">
        <f>IF(OR(INT(MOD(M2252,4))=3,INT(MOD(M2252,4))=2),"A","C")</f>
        <v>A</v>
      </c>
      <c r="O2252" s="9" t="str">
        <f>IF(ISNA(VLOOKUP(MID(E2252,1,6)&amp;G2252,List!A:B,2,FALSE)),"",VLOOKUP(MID(E2252,1,6)&amp;G2252,List!A:B,2,FALSE))</f>
        <v>T06</v>
      </c>
      <c r="P2252" s="1"/>
      <c r="Q2252" s="8"/>
      <c r="R2252" s="8"/>
      <c r="S2252" s="1"/>
      <c r="U2252" s="3"/>
      <c r="V2252" s="2"/>
      <c r="W2252" s="1"/>
      <c r="X2252" s="6"/>
      <c r="Z2252" s="1"/>
    </row>
    <row r="2253" spans="1:26">
      <c r="A2253" s="16" t="s">
        <v>11612</v>
      </c>
      <c r="B2253" s="10">
        <v>44302.459166666667</v>
      </c>
      <c r="C2253" s="16" t="s">
        <v>11332</v>
      </c>
      <c r="D2253" s="16" t="s">
        <v>10466</v>
      </c>
      <c r="E2253" s="16" t="s">
        <v>10467</v>
      </c>
      <c r="F2253" s="16">
        <v>25</v>
      </c>
      <c r="G2253" s="16" t="s">
        <v>11171</v>
      </c>
      <c r="H2253" s="16" t="s">
        <v>5966</v>
      </c>
      <c r="I2253" s="9" t="str">
        <f>IF(N2253="A",IF(AND(HOUR(B2253)&gt;=7,HOUR(B2253)&lt;=18),"A","B"),IF(AND(HOUR(B2253)&gt;=7,HOUR(B2253)&lt;=18),"C","D"))</f>
        <v>A</v>
      </c>
      <c r="J2253" s="9" t="str">
        <f>IF(MONTH(B2253)&lt;10,CONCATENATE("0",MONTH(B2253)),MONTH(B2253))&amp;"/"&amp;  IF(DAY(B2253)&lt;10,CONCATENATE("0",DAY(B2253)),DAY(B2253))</f>
        <v>04/16</v>
      </c>
      <c r="K2253" s="9">
        <f>IF(C2253&lt;&gt;C2252,1,IF(L2253&lt;&gt;L2252,1,IF(B2253-B2252&gt;$Y$1,1,"")))</f>
        <v>1</v>
      </c>
      <c r="L2253" s="9" t="str">
        <f>YEAR(B2253)&amp;"/"&amp; IF(MONTH(B2253)&lt;10,CONCATENATE("0",MONTH(B2253)),MONTH(B2253))</f>
        <v>2021/04</v>
      </c>
      <c r="M2253" s="11" t="str">
        <f>YEAR(B2253)&amp;"/"&amp; IF(MONTH(B2253)&lt;10,CONCATENATE("0",MONTH(B2253)),MONTH(B2253))&amp;"/"&amp;  IF(DAY(B2253)&lt;10,CONCATENATE("0",DAY(B2253)),DAY(B2253))</f>
        <v>2021/04/16</v>
      </c>
      <c r="N2253" s="9" t="str">
        <f>IF(OR(INT(MOD(M2253,4))=3,INT(MOD(M2253,4))=2),"A","C")</f>
        <v>A</v>
      </c>
      <c r="O2253" s="9" t="str">
        <f>IF(ISNA(VLOOKUP(MID(E2253,1,6)&amp;G2253,List!A:B,2,FALSE)),"",VLOOKUP(MID(E2253,1,6)&amp;G2253,List!A:B,2,FALSE))</f>
        <v>T05</v>
      </c>
      <c r="P2253" s="1"/>
      <c r="Q2253" s="8"/>
      <c r="R2253" s="8"/>
      <c r="S2253" s="1"/>
      <c r="U2253" s="3"/>
      <c r="V2253" s="2"/>
      <c r="W2253" s="1"/>
      <c r="X2253" s="6"/>
      <c r="Z2253" s="1"/>
    </row>
    <row r="2254" spans="1:26">
      <c r="A2254" s="16" t="s">
        <v>11422</v>
      </c>
      <c r="B2254" s="10">
        <v>44302.459166666667</v>
      </c>
      <c r="C2254" s="16" t="s">
        <v>11332</v>
      </c>
      <c r="D2254" s="16" t="s">
        <v>10466</v>
      </c>
      <c r="E2254" s="16" t="s">
        <v>10467</v>
      </c>
      <c r="F2254" s="16">
        <v>25</v>
      </c>
      <c r="G2254" s="16" t="s">
        <v>11171</v>
      </c>
      <c r="H2254" s="16" t="s">
        <v>5966</v>
      </c>
      <c r="I2254" s="9" t="str">
        <f>IF(N2254="A",IF(AND(HOUR(B2254)&gt;=7,HOUR(B2254)&lt;=18),"A","B"),IF(AND(HOUR(B2254)&gt;=7,HOUR(B2254)&lt;=18),"C","D"))</f>
        <v>A</v>
      </c>
      <c r="J2254" s="9" t="str">
        <f>IF(MONTH(B2254)&lt;10,CONCATENATE("0",MONTH(B2254)),MONTH(B2254))&amp;"/"&amp;  IF(DAY(B2254)&lt;10,CONCATENATE("0",DAY(B2254)),DAY(B2254))</f>
        <v>04/16</v>
      </c>
      <c r="K2254" s="9" t="str">
        <f>IF(C2254&lt;&gt;C2253,1,IF(L2254&lt;&gt;L2253,1,IF(B2254-B2253&gt;$Y$1,1,"")))</f>
        <v/>
      </c>
      <c r="L2254" s="9" t="str">
        <f>YEAR(B2254)&amp;"/"&amp; IF(MONTH(B2254)&lt;10,CONCATENATE("0",MONTH(B2254)),MONTH(B2254))</f>
        <v>2021/04</v>
      </c>
      <c r="M2254" s="11" t="str">
        <f>YEAR(B2254)&amp;"/"&amp; IF(MONTH(B2254)&lt;10,CONCATENATE("0",MONTH(B2254)),MONTH(B2254))&amp;"/"&amp;  IF(DAY(B2254)&lt;10,CONCATENATE("0",DAY(B2254)),DAY(B2254))</f>
        <v>2021/04/16</v>
      </c>
      <c r="N2254" s="9" t="str">
        <f>IF(OR(INT(MOD(M2254,4))=3,INT(MOD(M2254,4))=2),"A","C")</f>
        <v>A</v>
      </c>
      <c r="O2254" s="9" t="str">
        <f>IF(ISNA(VLOOKUP(MID(E2254,1,6)&amp;G2254,List!A:B,2,FALSE)),"",VLOOKUP(MID(E2254,1,6)&amp;G2254,List!A:B,2,FALSE))</f>
        <v>T05</v>
      </c>
      <c r="P2254" s="1"/>
      <c r="Q2254" s="8"/>
      <c r="R2254" s="8"/>
      <c r="S2254" s="1"/>
      <c r="U2254" s="3"/>
      <c r="V2254" s="2"/>
      <c r="W2254" s="1"/>
      <c r="X2254" s="6"/>
      <c r="Z2254" s="1"/>
    </row>
    <row r="2255" spans="1:26">
      <c r="A2255" s="16" t="s">
        <v>11887</v>
      </c>
      <c r="B2255" s="10">
        <v>44302.459166666667</v>
      </c>
      <c r="C2255" s="16" t="s">
        <v>11332</v>
      </c>
      <c r="D2255" s="16" t="s">
        <v>10145</v>
      </c>
      <c r="E2255" s="16" t="s">
        <v>10146</v>
      </c>
      <c r="F2255" s="16">
        <v>25</v>
      </c>
      <c r="G2255" s="16" t="s">
        <v>11171</v>
      </c>
      <c r="H2255" s="16" t="s">
        <v>5966</v>
      </c>
      <c r="I2255" s="9" t="str">
        <f>IF(N2255="A",IF(AND(HOUR(B2255)&gt;=7,HOUR(B2255)&lt;=18),"A","B"),IF(AND(HOUR(B2255)&gt;=7,HOUR(B2255)&lt;=18),"C","D"))</f>
        <v>A</v>
      </c>
      <c r="J2255" s="9" t="str">
        <f>IF(MONTH(B2255)&lt;10,CONCATENATE("0",MONTH(B2255)),MONTH(B2255))&amp;"/"&amp;  IF(DAY(B2255)&lt;10,CONCATENATE("0",DAY(B2255)),DAY(B2255))</f>
        <v>04/16</v>
      </c>
      <c r="K2255" s="9" t="str">
        <f>IF(C2255&lt;&gt;C2254,1,IF(L2255&lt;&gt;L2254,1,IF(B2255-B2254&gt;$Y$1,1,"")))</f>
        <v/>
      </c>
      <c r="L2255" s="9" t="str">
        <f>YEAR(B2255)&amp;"/"&amp; IF(MONTH(B2255)&lt;10,CONCATENATE("0",MONTH(B2255)),MONTH(B2255))</f>
        <v>2021/04</v>
      </c>
      <c r="M2255" s="11" t="str">
        <f>YEAR(B2255)&amp;"/"&amp; IF(MONTH(B2255)&lt;10,CONCATENATE("0",MONTH(B2255)),MONTH(B2255))&amp;"/"&amp;  IF(DAY(B2255)&lt;10,CONCATENATE("0",DAY(B2255)),DAY(B2255))</f>
        <v>2021/04/16</v>
      </c>
      <c r="N2255" s="9" t="str">
        <f>IF(OR(INT(MOD(M2255,4))=3,INT(MOD(M2255,4))=2),"A","C")</f>
        <v>A</v>
      </c>
      <c r="O2255" s="9" t="str">
        <f>IF(ISNA(VLOOKUP(MID(E2255,1,6)&amp;G2255,List!A:B,2,FALSE)),"",VLOOKUP(MID(E2255,1,6)&amp;G2255,List!A:B,2,FALSE))</f>
        <v>T05</v>
      </c>
      <c r="P2255" s="1"/>
      <c r="Q2255" s="8"/>
      <c r="R2255" s="8"/>
      <c r="S2255" s="1"/>
      <c r="U2255" s="3"/>
      <c r="V2255" s="2"/>
      <c r="W2255" s="1"/>
      <c r="X2255" s="6"/>
      <c r="Z2255" s="1"/>
    </row>
    <row r="2256" spans="1:26">
      <c r="A2256" s="16" t="s">
        <v>11343</v>
      </c>
      <c r="B2256" s="10">
        <v>44302.459166666667</v>
      </c>
      <c r="C2256" s="16" t="s">
        <v>11332</v>
      </c>
      <c r="D2256" s="16" t="s">
        <v>10191</v>
      </c>
      <c r="E2256" s="16" t="s">
        <v>8124</v>
      </c>
      <c r="F2256" s="16">
        <v>25</v>
      </c>
      <c r="G2256" s="16" t="s">
        <v>11171</v>
      </c>
      <c r="H2256" s="16" t="s">
        <v>5966</v>
      </c>
      <c r="I2256" s="9" t="str">
        <f>IF(N2256="A",IF(AND(HOUR(B2256)&gt;=7,HOUR(B2256)&lt;=18),"A","B"),IF(AND(HOUR(B2256)&gt;=7,HOUR(B2256)&lt;=18),"C","D"))</f>
        <v>A</v>
      </c>
      <c r="J2256" s="9" t="str">
        <f>IF(MONTH(B2256)&lt;10,CONCATENATE("0",MONTH(B2256)),MONTH(B2256))&amp;"/"&amp;  IF(DAY(B2256)&lt;10,CONCATENATE("0",DAY(B2256)),DAY(B2256))</f>
        <v>04/16</v>
      </c>
      <c r="K2256" s="9" t="str">
        <f>IF(C2256&lt;&gt;C2255,1,IF(L2256&lt;&gt;L2255,1,IF(B2256-B2255&gt;$Y$1,1,"")))</f>
        <v/>
      </c>
      <c r="L2256" s="9" t="str">
        <f>YEAR(B2256)&amp;"/"&amp; IF(MONTH(B2256)&lt;10,CONCATENATE("0",MONTH(B2256)),MONTH(B2256))</f>
        <v>2021/04</v>
      </c>
      <c r="M2256" s="11" t="str">
        <f>YEAR(B2256)&amp;"/"&amp; IF(MONTH(B2256)&lt;10,CONCATENATE("0",MONTH(B2256)),MONTH(B2256))&amp;"/"&amp;  IF(DAY(B2256)&lt;10,CONCATENATE("0",DAY(B2256)),DAY(B2256))</f>
        <v>2021/04/16</v>
      </c>
      <c r="N2256" s="9" t="str">
        <f>IF(OR(INT(MOD(M2256,4))=3,INT(MOD(M2256,4))=2),"A","C")</f>
        <v>A</v>
      </c>
      <c r="O2256" s="9" t="str">
        <f>IF(ISNA(VLOOKUP(MID(E2256,1,6)&amp;G2256,List!A:B,2,FALSE)),"",VLOOKUP(MID(E2256,1,6)&amp;G2256,List!A:B,2,FALSE))</f>
        <v>T05</v>
      </c>
      <c r="P2256" s="1"/>
      <c r="Q2256" s="8"/>
      <c r="R2256" s="8"/>
      <c r="S2256" s="1"/>
      <c r="U2256" s="3"/>
      <c r="V2256" s="2"/>
      <c r="W2256" s="1"/>
      <c r="X2256" s="6"/>
      <c r="Z2256" s="1"/>
    </row>
    <row r="2257" spans="1:26">
      <c r="A2257" s="16" t="s">
        <v>11462</v>
      </c>
      <c r="B2257" s="10">
        <v>44302.459166666667</v>
      </c>
      <c r="C2257" s="16" t="s">
        <v>11332</v>
      </c>
      <c r="D2257" s="16" t="s">
        <v>10250</v>
      </c>
      <c r="E2257" s="16" t="s">
        <v>5968</v>
      </c>
      <c r="F2257" s="16">
        <v>25</v>
      </c>
      <c r="G2257" s="16" t="s">
        <v>11171</v>
      </c>
      <c r="H2257" s="16" t="s">
        <v>5966</v>
      </c>
      <c r="I2257" s="9" t="str">
        <f>IF(N2257="A",IF(AND(HOUR(B2257)&gt;=7,HOUR(B2257)&lt;=18),"A","B"),IF(AND(HOUR(B2257)&gt;=7,HOUR(B2257)&lt;=18),"C","D"))</f>
        <v>A</v>
      </c>
      <c r="J2257" s="9" t="str">
        <f>IF(MONTH(B2257)&lt;10,CONCATENATE("0",MONTH(B2257)),MONTH(B2257))&amp;"/"&amp;  IF(DAY(B2257)&lt;10,CONCATENATE("0",DAY(B2257)),DAY(B2257))</f>
        <v>04/16</v>
      </c>
      <c r="K2257" s="9" t="str">
        <f>IF(C2257&lt;&gt;C2256,1,IF(L2257&lt;&gt;L2256,1,IF(B2257-B2256&gt;$Y$1,1,"")))</f>
        <v/>
      </c>
      <c r="L2257" s="9" t="str">
        <f>YEAR(B2257)&amp;"/"&amp; IF(MONTH(B2257)&lt;10,CONCATENATE("0",MONTH(B2257)),MONTH(B2257))</f>
        <v>2021/04</v>
      </c>
      <c r="M2257" s="11" t="str">
        <f>YEAR(B2257)&amp;"/"&amp; IF(MONTH(B2257)&lt;10,CONCATENATE("0",MONTH(B2257)),MONTH(B2257))&amp;"/"&amp;  IF(DAY(B2257)&lt;10,CONCATENATE("0",DAY(B2257)),DAY(B2257))</f>
        <v>2021/04/16</v>
      </c>
      <c r="N2257" s="9" t="str">
        <f>IF(OR(INT(MOD(M2257,4))=3,INT(MOD(M2257,4))=2),"A","C")</f>
        <v>A</v>
      </c>
      <c r="O2257" s="9" t="str">
        <f>IF(ISNA(VLOOKUP(MID(E2257,1,6)&amp;G2257,List!A:B,2,FALSE)),"",VLOOKUP(MID(E2257,1,6)&amp;G2257,List!A:B,2,FALSE))</f>
        <v>T05</v>
      </c>
      <c r="P2257" s="1"/>
      <c r="Q2257" s="8"/>
      <c r="R2257" s="8"/>
      <c r="S2257" s="1"/>
      <c r="U2257" s="3"/>
      <c r="V2257" s="2"/>
      <c r="W2257" s="1"/>
      <c r="X2257" s="6"/>
      <c r="Z2257" s="1"/>
    </row>
    <row r="2258" spans="1:26">
      <c r="A2258" s="16" t="s">
        <v>14760</v>
      </c>
      <c r="B2258" s="10">
        <v>44302.459166666667</v>
      </c>
      <c r="C2258" s="16" t="s">
        <v>11332</v>
      </c>
      <c r="D2258" s="16" t="s">
        <v>10190</v>
      </c>
      <c r="E2258" s="16" t="s">
        <v>10168</v>
      </c>
      <c r="F2258" s="16">
        <v>25</v>
      </c>
      <c r="G2258" s="16" t="s">
        <v>11171</v>
      </c>
      <c r="H2258" s="16" t="s">
        <v>5966</v>
      </c>
      <c r="I2258" s="9" t="str">
        <f>IF(N2258="A",IF(AND(HOUR(B2258)&gt;=7,HOUR(B2258)&lt;=18),"A","B"),IF(AND(HOUR(B2258)&gt;=7,HOUR(B2258)&lt;=18),"C","D"))</f>
        <v>A</v>
      </c>
      <c r="J2258" s="9" t="str">
        <f>IF(MONTH(B2258)&lt;10,CONCATENATE("0",MONTH(B2258)),MONTH(B2258))&amp;"/"&amp;  IF(DAY(B2258)&lt;10,CONCATENATE("0",DAY(B2258)),DAY(B2258))</f>
        <v>04/16</v>
      </c>
      <c r="K2258" s="9" t="str">
        <f>IF(C2258&lt;&gt;C2257,1,IF(L2258&lt;&gt;L2257,1,IF(B2258-B2257&gt;$Y$1,1,"")))</f>
        <v/>
      </c>
      <c r="L2258" s="9" t="str">
        <f>YEAR(B2258)&amp;"/"&amp; IF(MONTH(B2258)&lt;10,CONCATENATE("0",MONTH(B2258)),MONTH(B2258))</f>
        <v>2021/04</v>
      </c>
      <c r="M2258" s="11" t="str">
        <f>YEAR(B2258)&amp;"/"&amp; IF(MONTH(B2258)&lt;10,CONCATENATE("0",MONTH(B2258)),MONTH(B2258))&amp;"/"&amp;  IF(DAY(B2258)&lt;10,CONCATENATE("0",DAY(B2258)),DAY(B2258))</f>
        <v>2021/04/16</v>
      </c>
      <c r="N2258" s="9" t="str">
        <f>IF(OR(INT(MOD(M2258,4))=3,INT(MOD(M2258,4))=2),"A","C")</f>
        <v>A</v>
      </c>
      <c r="O2258" s="9" t="str">
        <f>IF(ISNA(VLOOKUP(MID(E2258,1,6)&amp;G2258,List!A:B,2,FALSE)),"",VLOOKUP(MID(E2258,1,6)&amp;G2258,List!A:B,2,FALSE))</f>
        <v>T05</v>
      </c>
      <c r="P2258" s="1"/>
      <c r="Q2258" s="8"/>
      <c r="R2258" s="8"/>
      <c r="S2258" s="1"/>
      <c r="U2258" s="3"/>
      <c r="V2258" s="2"/>
      <c r="W2258" s="1"/>
      <c r="X2258" s="6"/>
      <c r="Z2258" s="1"/>
    </row>
    <row r="2259" spans="1:26">
      <c r="A2259" s="16" t="s">
        <v>12226</v>
      </c>
      <c r="B2259" s="10">
        <v>44302.575775462959</v>
      </c>
      <c r="C2259" s="16" t="s">
        <v>11332</v>
      </c>
      <c r="D2259" s="16" t="s">
        <v>12227</v>
      </c>
      <c r="E2259" s="16" t="s">
        <v>12228</v>
      </c>
      <c r="F2259" s="16">
        <v>2</v>
      </c>
      <c r="G2259" s="16" t="s">
        <v>11164</v>
      </c>
      <c r="H2259" s="16" t="s">
        <v>5966</v>
      </c>
      <c r="I2259" s="9" t="str">
        <f>IF(N2259="A",IF(AND(HOUR(B2259)&gt;=7,HOUR(B2259)&lt;=18),"A","B"),IF(AND(HOUR(B2259)&gt;=7,HOUR(B2259)&lt;=18),"C","D"))</f>
        <v>A</v>
      </c>
      <c r="J2259" s="9" t="str">
        <f>IF(MONTH(B2259)&lt;10,CONCATENATE("0",MONTH(B2259)),MONTH(B2259))&amp;"/"&amp;  IF(DAY(B2259)&lt;10,CONCATENATE("0",DAY(B2259)),DAY(B2259))</f>
        <v>04/16</v>
      </c>
      <c r="K2259" s="9">
        <f>IF(C2259&lt;&gt;C2258,1,IF(L2259&lt;&gt;L2258,1,IF(B2259-B2258&gt;$Y$1,1,"")))</f>
        <v>1</v>
      </c>
      <c r="L2259" s="9" t="str">
        <f>YEAR(B2259)&amp;"/"&amp; IF(MONTH(B2259)&lt;10,CONCATENATE("0",MONTH(B2259)),MONTH(B2259))</f>
        <v>2021/04</v>
      </c>
      <c r="M2259" s="11" t="str">
        <f>YEAR(B2259)&amp;"/"&amp; IF(MONTH(B2259)&lt;10,CONCATENATE("0",MONTH(B2259)),MONTH(B2259))&amp;"/"&amp;  IF(DAY(B2259)&lt;10,CONCATENATE("0",DAY(B2259)),DAY(B2259))</f>
        <v>2021/04/16</v>
      </c>
      <c r="N2259" s="9" t="str">
        <f>IF(OR(INT(MOD(M2259,4))=3,INT(MOD(M2259,4))=2),"A","C")</f>
        <v>A</v>
      </c>
      <c r="O2259" s="9" t="str">
        <f>IF(ISNA(VLOOKUP(MID(E2259,1,6)&amp;G2259,List!A:B,2,FALSE)),"",VLOOKUP(MID(E2259,1,6)&amp;G2259,List!A:B,2,FALSE))</f>
        <v>T08</v>
      </c>
      <c r="P2259" s="1"/>
      <c r="Q2259" s="8"/>
      <c r="R2259" s="8"/>
      <c r="S2259" s="1"/>
      <c r="U2259" s="3"/>
      <c r="V2259" s="2"/>
      <c r="W2259" s="1"/>
      <c r="X2259" s="6"/>
      <c r="Z2259" s="1"/>
    </row>
    <row r="2260" spans="1:26">
      <c r="A2260" s="16" t="s">
        <v>14385</v>
      </c>
      <c r="B2260" s="10">
        <v>44302.575775462959</v>
      </c>
      <c r="C2260" s="16" t="s">
        <v>11332</v>
      </c>
      <c r="D2260" s="16" t="s">
        <v>10341</v>
      </c>
      <c r="E2260" s="16" t="s">
        <v>10146</v>
      </c>
      <c r="F2260" s="16">
        <v>25</v>
      </c>
      <c r="G2260" s="16" t="s">
        <v>11164</v>
      </c>
      <c r="H2260" s="16" t="s">
        <v>5966</v>
      </c>
      <c r="I2260" s="9" t="str">
        <f>IF(N2260="A",IF(AND(HOUR(B2260)&gt;=7,HOUR(B2260)&lt;=18),"A","B"),IF(AND(HOUR(B2260)&gt;=7,HOUR(B2260)&lt;=18),"C","D"))</f>
        <v>A</v>
      </c>
      <c r="J2260" s="9" t="str">
        <f>IF(MONTH(B2260)&lt;10,CONCATENATE("0",MONTH(B2260)),MONTH(B2260))&amp;"/"&amp;  IF(DAY(B2260)&lt;10,CONCATENATE("0",DAY(B2260)),DAY(B2260))</f>
        <v>04/16</v>
      </c>
      <c r="K2260" s="9" t="str">
        <f>IF(C2260&lt;&gt;C2259,1,IF(L2260&lt;&gt;L2259,1,IF(B2260-B2259&gt;$Y$1,1,"")))</f>
        <v/>
      </c>
      <c r="L2260" s="9" t="str">
        <f>YEAR(B2260)&amp;"/"&amp; IF(MONTH(B2260)&lt;10,CONCATENATE("0",MONTH(B2260)),MONTH(B2260))</f>
        <v>2021/04</v>
      </c>
      <c r="M2260" s="11" t="str">
        <f>YEAR(B2260)&amp;"/"&amp; IF(MONTH(B2260)&lt;10,CONCATENATE("0",MONTH(B2260)),MONTH(B2260))&amp;"/"&amp;  IF(DAY(B2260)&lt;10,CONCATENATE("0",DAY(B2260)),DAY(B2260))</f>
        <v>2021/04/16</v>
      </c>
      <c r="N2260" s="9" t="str">
        <f>IF(OR(INT(MOD(M2260,4))=3,INT(MOD(M2260,4))=2),"A","C")</f>
        <v>A</v>
      </c>
      <c r="O2260" s="9" t="str">
        <f>IF(ISNA(VLOOKUP(MID(E2260,1,6)&amp;G2260,List!A:B,2,FALSE)),"",VLOOKUP(MID(E2260,1,6)&amp;G2260,List!A:B,2,FALSE))</f>
        <v>T08</v>
      </c>
      <c r="P2260" s="1"/>
      <c r="Q2260" s="8"/>
      <c r="R2260" s="8"/>
      <c r="S2260" s="1"/>
      <c r="U2260" s="3"/>
      <c r="V2260" s="2"/>
      <c r="W2260" s="1"/>
      <c r="X2260" s="6"/>
      <c r="Z2260" s="1"/>
    </row>
    <row r="2261" spans="1:26">
      <c r="A2261" s="16" t="s">
        <v>10528</v>
      </c>
      <c r="B2261" s="10">
        <v>44302.575775462959</v>
      </c>
      <c r="C2261" s="16" t="s">
        <v>11332</v>
      </c>
      <c r="D2261" s="16" t="s">
        <v>10226</v>
      </c>
      <c r="E2261" s="16" t="s">
        <v>10227</v>
      </c>
      <c r="F2261" s="16">
        <v>25</v>
      </c>
      <c r="G2261" s="16" t="s">
        <v>11164</v>
      </c>
      <c r="H2261" s="16" t="s">
        <v>5966</v>
      </c>
      <c r="I2261" s="9" t="str">
        <f>IF(N2261="A",IF(AND(HOUR(B2261)&gt;=7,HOUR(B2261)&lt;=18),"A","B"),IF(AND(HOUR(B2261)&gt;=7,HOUR(B2261)&lt;=18),"C","D"))</f>
        <v>A</v>
      </c>
      <c r="J2261" s="9" t="str">
        <f>IF(MONTH(B2261)&lt;10,CONCATENATE("0",MONTH(B2261)),MONTH(B2261))&amp;"/"&amp;  IF(DAY(B2261)&lt;10,CONCATENATE("0",DAY(B2261)),DAY(B2261))</f>
        <v>04/16</v>
      </c>
      <c r="K2261" s="9" t="str">
        <f>IF(C2261&lt;&gt;C2260,1,IF(L2261&lt;&gt;L2260,1,IF(B2261-B2260&gt;$Y$1,1,"")))</f>
        <v/>
      </c>
      <c r="L2261" s="9" t="str">
        <f>YEAR(B2261)&amp;"/"&amp; IF(MONTH(B2261)&lt;10,CONCATENATE("0",MONTH(B2261)),MONTH(B2261))</f>
        <v>2021/04</v>
      </c>
      <c r="M2261" s="11" t="str">
        <f>YEAR(B2261)&amp;"/"&amp; IF(MONTH(B2261)&lt;10,CONCATENATE("0",MONTH(B2261)),MONTH(B2261))&amp;"/"&amp;  IF(DAY(B2261)&lt;10,CONCATENATE("0",DAY(B2261)),DAY(B2261))</f>
        <v>2021/04/16</v>
      </c>
      <c r="N2261" s="9" t="str">
        <f>IF(OR(INT(MOD(M2261,4))=3,INT(MOD(M2261,4))=2),"A","C")</f>
        <v>A</v>
      </c>
      <c r="O2261" s="9" t="str">
        <f>IF(ISNA(VLOOKUP(MID(E2261,1,6)&amp;G2261,List!A:B,2,FALSE)),"",VLOOKUP(MID(E2261,1,6)&amp;G2261,List!A:B,2,FALSE))</f>
        <v>T08</v>
      </c>
      <c r="P2261" s="1"/>
      <c r="Q2261" s="8"/>
      <c r="R2261" s="8"/>
      <c r="S2261" s="1"/>
      <c r="U2261" s="3"/>
      <c r="V2261" s="2"/>
      <c r="W2261" s="1"/>
      <c r="X2261" s="6"/>
      <c r="Z2261" s="1"/>
    </row>
    <row r="2262" spans="1:26">
      <c r="A2262" s="16" t="s">
        <v>15159</v>
      </c>
      <c r="B2262" s="10">
        <v>44302.575775462959</v>
      </c>
      <c r="C2262" s="16" t="s">
        <v>11332</v>
      </c>
      <c r="D2262" s="16" t="s">
        <v>10145</v>
      </c>
      <c r="E2262" s="16" t="s">
        <v>10146</v>
      </c>
      <c r="F2262" s="16">
        <v>25</v>
      </c>
      <c r="G2262" s="16" t="s">
        <v>11164</v>
      </c>
      <c r="H2262" s="16" t="s">
        <v>5966</v>
      </c>
      <c r="I2262" s="9" t="str">
        <f>IF(N2262="A",IF(AND(HOUR(B2262)&gt;=7,HOUR(B2262)&lt;=18),"A","B"),IF(AND(HOUR(B2262)&gt;=7,HOUR(B2262)&lt;=18),"C","D"))</f>
        <v>A</v>
      </c>
      <c r="J2262" s="9" t="str">
        <f>IF(MONTH(B2262)&lt;10,CONCATENATE("0",MONTH(B2262)),MONTH(B2262))&amp;"/"&amp;  IF(DAY(B2262)&lt;10,CONCATENATE("0",DAY(B2262)),DAY(B2262))</f>
        <v>04/16</v>
      </c>
      <c r="K2262" s="9" t="str">
        <f>IF(C2262&lt;&gt;C2261,1,IF(L2262&lt;&gt;L2261,1,IF(B2262-B2261&gt;$Y$1,1,"")))</f>
        <v/>
      </c>
      <c r="L2262" s="9" t="str">
        <f>YEAR(B2262)&amp;"/"&amp; IF(MONTH(B2262)&lt;10,CONCATENATE("0",MONTH(B2262)),MONTH(B2262))</f>
        <v>2021/04</v>
      </c>
      <c r="M2262" s="11" t="str">
        <f>YEAR(B2262)&amp;"/"&amp; IF(MONTH(B2262)&lt;10,CONCATENATE("0",MONTH(B2262)),MONTH(B2262))&amp;"/"&amp;  IF(DAY(B2262)&lt;10,CONCATENATE("0",DAY(B2262)),DAY(B2262))</f>
        <v>2021/04/16</v>
      </c>
      <c r="N2262" s="9" t="str">
        <f>IF(OR(INT(MOD(M2262,4))=3,INT(MOD(M2262,4))=2),"A","C")</f>
        <v>A</v>
      </c>
      <c r="O2262" s="9" t="str">
        <f>IF(ISNA(VLOOKUP(MID(E2262,1,6)&amp;G2262,List!A:B,2,FALSE)),"",VLOOKUP(MID(E2262,1,6)&amp;G2262,List!A:B,2,FALSE))</f>
        <v>T08</v>
      </c>
      <c r="P2262" s="1"/>
      <c r="Q2262" s="8"/>
      <c r="R2262" s="8"/>
      <c r="S2262" s="1"/>
      <c r="U2262" s="3"/>
      <c r="V2262" s="2"/>
      <c r="W2262" s="1"/>
      <c r="X2262" s="6"/>
      <c r="Z2262" s="1"/>
    </row>
    <row r="2263" spans="1:26">
      <c r="A2263" s="16" t="s">
        <v>10889</v>
      </c>
      <c r="B2263" s="10">
        <v>44302.575775462959</v>
      </c>
      <c r="C2263" s="16" t="s">
        <v>11332</v>
      </c>
      <c r="D2263" s="16" t="s">
        <v>8135</v>
      </c>
      <c r="E2263" s="16" t="s">
        <v>8129</v>
      </c>
      <c r="F2263" s="16">
        <v>25</v>
      </c>
      <c r="G2263" s="16" t="s">
        <v>11164</v>
      </c>
      <c r="H2263" s="16" t="s">
        <v>5966</v>
      </c>
      <c r="I2263" s="9" t="str">
        <f>IF(N2263="A",IF(AND(HOUR(B2263)&gt;=7,HOUR(B2263)&lt;=18),"A","B"),IF(AND(HOUR(B2263)&gt;=7,HOUR(B2263)&lt;=18),"C","D"))</f>
        <v>A</v>
      </c>
      <c r="J2263" s="9" t="str">
        <f>IF(MONTH(B2263)&lt;10,CONCATENATE("0",MONTH(B2263)),MONTH(B2263))&amp;"/"&amp;  IF(DAY(B2263)&lt;10,CONCATENATE("0",DAY(B2263)),DAY(B2263))</f>
        <v>04/16</v>
      </c>
      <c r="K2263" s="9" t="str">
        <f>IF(C2263&lt;&gt;C2262,1,IF(L2263&lt;&gt;L2262,1,IF(B2263-B2262&gt;$Y$1,1,"")))</f>
        <v/>
      </c>
      <c r="L2263" s="9" t="str">
        <f>YEAR(B2263)&amp;"/"&amp; IF(MONTH(B2263)&lt;10,CONCATENATE("0",MONTH(B2263)),MONTH(B2263))</f>
        <v>2021/04</v>
      </c>
      <c r="M2263" s="11" t="str">
        <f>YEAR(B2263)&amp;"/"&amp; IF(MONTH(B2263)&lt;10,CONCATENATE("0",MONTH(B2263)),MONTH(B2263))&amp;"/"&amp;  IF(DAY(B2263)&lt;10,CONCATENATE("0",DAY(B2263)),DAY(B2263))</f>
        <v>2021/04/16</v>
      </c>
      <c r="N2263" s="9" t="str">
        <f>IF(OR(INT(MOD(M2263,4))=3,INT(MOD(M2263,4))=2),"A","C")</f>
        <v>A</v>
      </c>
      <c r="O2263" s="9" t="str">
        <f>IF(ISNA(VLOOKUP(MID(E2263,1,6)&amp;G2263,List!A:B,2,FALSE)),"",VLOOKUP(MID(E2263,1,6)&amp;G2263,List!A:B,2,FALSE))</f>
        <v>T08</v>
      </c>
      <c r="P2263" s="1"/>
      <c r="Q2263" s="8"/>
      <c r="R2263" s="8"/>
      <c r="S2263" s="1"/>
      <c r="U2263" s="3"/>
      <c r="V2263" s="2"/>
      <c r="W2263" s="1"/>
      <c r="X2263" s="6"/>
      <c r="Z2263" s="1"/>
    </row>
    <row r="2264" spans="1:26">
      <c r="A2264" s="16" t="s">
        <v>10487</v>
      </c>
      <c r="B2264" s="10">
        <v>44302.575775462959</v>
      </c>
      <c r="C2264" s="16" t="s">
        <v>11332</v>
      </c>
      <c r="D2264" s="16" t="s">
        <v>8135</v>
      </c>
      <c r="E2264" s="16" t="s">
        <v>8129</v>
      </c>
      <c r="F2264" s="16">
        <v>25</v>
      </c>
      <c r="G2264" s="16" t="s">
        <v>11164</v>
      </c>
      <c r="H2264" s="16" t="s">
        <v>5966</v>
      </c>
      <c r="I2264" s="9" t="str">
        <f>IF(N2264="A",IF(AND(HOUR(B2264)&gt;=7,HOUR(B2264)&lt;=18),"A","B"),IF(AND(HOUR(B2264)&gt;=7,HOUR(B2264)&lt;=18),"C","D"))</f>
        <v>A</v>
      </c>
      <c r="J2264" s="9" t="str">
        <f>IF(MONTH(B2264)&lt;10,CONCATENATE("0",MONTH(B2264)),MONTH(B2264))&amp;"/"&amp;  IF(DAY(B2264)&lt;10,CONCATENATE("0",DAY(B2264)),DAY(B2264))</f>
        <v>04/16</v>
      </c>
      <c r="K2264" s="9" t="str">
        <f>IF(C2264&lt;&gt;C2263,1,IF(L2264&lt;&gt;L2263,1,IF(B2264-B2263&gt;$Y$1,1,"")))</f>
        <v/>
      </c>
      <c r="L2264" s="9" t="str">
        <f>YEAR(B2264)&amp;"/"&amp; IF(MONTH(B2264)&lt;10,CONCATENATE("0",MONTH(B2264)),MONTH(B2264))</f>
        <v>2021/04</v>
      </c>
      <c r="M2264" s="11" t="str">
        <f>YEAR(B2264)&amp;"/"&amp; IF(MONTH(B2264)&lt;10,CONCATENATE("0",MONTH(B2264)),MONTH(B2264))&amp;"/"&amp;  IF(DAY(B2264)&lt;10,CONCATENATE("0",DAY(B2264)),DAY(B2264))</f>
        <v>2021/04/16</v>
      </c>
      <c r="N2264" s="9" t="str">
        <f>IF(OR(INT(MOD(M2264,4))=3,INT(MOD(M2264,4))=2),"A","C")</f>
        <v>A</v>
      </c>
      <c r="O2264" s="9" t="str">
        <f>IF(ISNA(VLOOKUP(MID(E2264,1,6)&amp;G2264,List!A:B,2,FALSE)),"",VLOOKUP(MID(E2264,1,6)&amp;G2264,List!A:B,2,FALSE))</f>
        <v>T08</v>
      </c>
      <c r="P2264" s="1"/>
      <c r="Q2264" s="8"/>
      <c r="R2264" s="8"/>
      <c r="S2264" s="1"/>
      <c r="U2264" s="3"/>
      <c r="V2264" s="2"/>
      <c r="W2264" s="1"/>
      <c r="X2264" s="6"/>
      <c r="Z2264" s="1"/>
    </row>
    <row r="2265" spans="1:26">
      <c r="A2265" s="16" t="s">
        <v>10891</v>
      </c>
      <c r="B2265" s="10">
        <v>44302.575775462959</v>
      </c>
      <c r="C2265" s="16" t="s">
        <v>11332</v>
      </c>
      <c r="D2265" s="16" t="s">
        <v>8135</v>
      </c>
      <c r="E2265" s="16" t="s">
        <v>8129</v>
      </c>
      <c r="F2265" s="16">
        <v>25</v>
      </c>
      <c r="G2265" s="16" t="s">
        <v>11164</v>
      </c>
      <c r="H2265" s="16" t="s">
        <v>5966</v>
      </c>
      <c r="I2265" s="9" t="str">
        <f>IF(N2265="A",IF(AND(HOUR(B2265)&gt;=7,HOUR(B2265)&lt;=18),"A","B"),IF(AND(HOUR(B2265)&gt;=7,HOUR(B2265)&lt;=18),"C","D"))</f>
        <v>A</v>
      </c>
      <c r="J2265" s="9" t="str">
        <f>IF(MONTH(B2265)&lt;10,CONCATENATE("0",MONTH(B2265)),MONTH(B2265))&amp;"/"&amp;  IF(DAY(B2265)&lt;10,CONCATENATE("0",DAY(B2265)),DAY(B2265))</f>
        <v>04/16</v>
      </c>
      <c r="K2265" s="9" t="str">
        <f>IF(C2265&lt;&gt;C2264,1,IF(L2265&lt;&gt;L2264,1,IF(B2265-B2264&gt;$Y$1,1,"")))</f>
        <v/>
      </c>
      <c r="L2265" s="9" t="str">
        <f>YEAR(B2265)&amp;"/"&amp; IF(MONTH(B2265)&lt;10,CONCATENATE("0",MONTH(B2265)),MONTH(B2265))</f>
        <v>2021/04</v>
      </c>
      <c r="M2265" s="11" t="str">
        <f>YEAR(B2265)&amp;"/"&amp; IF(MONTH(B2265)&lt;10,CONCATENATE("0",MONTH(B2265)),MONTH(B2265))&amp;"/"&amp;  IF(DAY(B2265)&lt;10,CONCATENATE("0",DAY(B2265)),DAY(B2265))</f>
        <v>2021/04/16</v>
      </c>
      <c r="N2265" s="9" t="str">
        <f>IF(OR(INT(MOD(M2265,4))=3,INT(MOD(M2265,4))=2),"A","C")</f>
        <v>A</v>
      </c>
      <c r="O2265" s="9" t="str">
        <f>IF(ISNA(VLOOKUP(MID(E2265,1,6)&amp;G2265,List!A:B,2,FALSE)),"",VLOOKUP(MID(E2265,1,6)&amp;G2265,List!A:B,2,FALSE))</f>
        <v>T08</v>
      </c>
      <c r="P2265" s="1"/>
      <c r="Q2265" s="8"/>
      <c r="R2265" s="8"/>
      <c r="S2265" s="1"/>
      <c r="U2265" s="3"/>
      <c r="V2265" s="2"/>
      <c r="W2265" s="1"/>
      <c r="X2265" s="6"/>
      <c r="Z2265" s="1"/>
    </row>
    <row r="2266" spans="1:26">
      <c r="A2266" s="16" t="s">
        <v>14037</v>
      </c>
      <c r="B2266" s="10">
        <v>44302.714722222219</v>
      </c>
      <c r="C2266" s="16" t="s">
        <v>11332</v>
      </c>
      <c r="D2266" s="16" t="s">
        <v>10619</v>
      </c>
      <c r="E2266" s="16" t="s">
        <v>10550</v>
      </c>
      <c r="F2266" s="16">
        <v>25</v>
      </c>
      <c r="G2266" s="16" t="s">
        <v>11400</v>
      </c>
      <c r="H2266" s="16" t="s">
        <v>5966</v>
      </c>
      <c r="I2266" s="9" t="str">
        <f>IF(N2266="A",IF(AND(HOUR(B2266)&gt;=7,HOUR(B2266)&lt;=18),"A","B"),IF(AND(HOUR(B2266)&gt;=7,HOUR(B2266)&lt;=18),"C","D"))</f>
        <v>A</v>
      </c>
      <c r="J2266" s="9" t="str">
        <f>IF(MONTH(B2266)&lt;10,CONCATENATE("0",MONTH(B2266)),MONTH(B2266))&amp;"/"&amp;  IF(DAY(B2266)&lt;10,CONCATENATE("0",DAY(B2266)),DAY(B2266))</f>
        <v>04/16</v>
      </c>
      <c r="K2266" s="9">
        <f>IF(C2266&lt;&gt;C2265,1,IF(L2266&lt;&gt;L2265,1,IF(B2266-B2265&gt;$Y$1,1,"")))</f>
        <v>1</v>
      </c>
      <c r="L2266" s="9" t="str">
        <f>YEAR(B2266)&amp;"/"&amp; IF(MONTH(B2266)&lt;10,CONCATENATE("0",MONTH(B2266)),MONTH(B2266))</f>
        <v>2021/04</v>
      </c>
      <c r="M2266" s="11" t="str">
        <f>YEAR(B2266)&amp;"/"&amp; IF(MONTH(B2266)&lt;10,CONCATENATE("0",MONTH(B2266)),MONTH(B2266))&amp;"/"&amp;  IF(DAY(B2266)&lt;10,CONCATENATE("0",DAY(B2266)),DAY(B2266))</f>
        <v>2021/04/16</v>
      </c>
      <c r="N2266" s="9" t="str">
        <f>IF(OR(INT(MOD(M2266,4))=3,INT(MOD(M2266,4))=2),"A","C")</f>
        <v>A</v>
      </c>
      <c r="O2266" s="9" t="str">
        <f>IF(ISNA(VLOOKUP(MID(E2266,1,6)&amp;G2266,List!A:B,2,FALSE)),"",VLOOKUP(MID(E2266,1,6)&amp;G2266,List!A:B,2,FALSE))</f>
        <v>T06</v>
      </c>
      <c r="P2266" s="1"/>
      <c r="Q2266" s="8"/>
      <c r="R2266" s="8"/>
      <c r="S2266" s="1"/>
      <c r="U2266" s="3"/>
      <c r="V2266" s="2"/>
      <c r="W2266" s="1"/>
      <c r="X2266" s="6"/>
      <c r="Z2266" s="1"/>
    </row>
    <row r="2267" spans="1:26">
      <c r="A2267" s="16" t="s">
        <v>13820</v>
      </c>
      <c r="B2267" s="10">
        <v>44302.714722222219</v>
      </c>
      <c r="C2267" s="16" t="s">
        <v>11332</v>
      </c>
      <c r="D2267" s="16" t="s">
        <v>10619</v>
      </c>
      <c r="E2267" s="16" t="s">
        <v>10550</v>
      </c>
      <c r="F2267" s="16">
        <v>25</v>
      </c>
      <c r="G2267" s="16" t="s">
        <v>11400</v>
      </c>
      <c r="H2267" s="16" t="s">
        <v>5966</v>
      </c>
      <c r="I2267" s="9" t="str">
        <f>IF(N2267="A",IF(AND(HOUR(B2267)&gt;=7,HOUR(B2267)&lt;=18),"A","B"),IF(AND(HOUR(B2267)&gt;=7,HOUR(B2267)&lt;=18),"C","D"))</f>
        <v>A</v>
      </c>
      <c r="J2267" s="9" t="str">
        <f>IF(MONTH(B2267)&lt;10,CONCATENATE("0",MONTH(B2267)),MONTH(B2267))&amp;"/"&amp;  IF(DAY(B2267)&lt;10,CONCATENATE("0",DAY(B2267)),DAY(B2267))</f>
        <v>04/16</v>
      </c>
      <c r="K2267" s="9" t="str">
        <f>IF(C2267&lt;&gt;C2266,1,IF(L2267&lt;&gt;L2266,1,IF(B2267-B2266&gt;$Y$1,1,"")))</f>
        <v/>
      </c>
      <c r="L2267" s="9" t="str">
        <f>YEAR(B2267)&amp;"/"&amp; IF(MONTH(B2267)&lt;10,CONCATENATE("0",MONTH(B2267)),MONTH(B2267))</f>
        <v>2021/04</v>
      </c>
      <c r="M2267" s="11" t="str">
        <f>YEAR(B2267)&amp;"/"&amp; IF(MONTH(B2267)&lt;10,CONCATENATE("0",MONTH(B2267)),MONTH(B2267))&amp;"/"&amp;  IF(DAY(B2267)&lt;10,CONCATENATE("0",DAY(B2267)),DAY(B2267))</f>
        <v>2021/04/16</v>
      </c>
      <c r="N2267" s="9" t="str">
        <f>IF(OR(INT(MOD(M2267,4))=3,INT(MOD(M2267,4))=2),"A","C")</f>
        <v>A</v>
      </c>
      <c r="O2267" s="9" t="str">
        <f>IF(ISNA(VLOOKUP(MID(E2267,1,6)&amp;G2267,List!A:B,2,FALSE)),"",VLOOKUP(MID(E2267,1,6)&amp;G2267,List!A:B,2,FALSE))</f>
        <v>T06</v>
      </c>
      <c r="P2267" s="1"/>
      <c r="Q2267" s="8"/>
      <c r="R2267" s="8"/>
      <c r="S2267" s="1"/>
      <c r="U2267" s="3"/>
      <c r="V2267" s="2"/>
      <c r="W2267" s="1"/>
      <c r="X2267" s="6"/>
      <c r="Z2267" s="1"/>
    </row>
    <row r="2268" spans="1:26">
      <c r="A2268" s="16" t="s">
        <v>11978</v>
      </c>
      <c r="B2268" s="10">
        <v>44302.714722222219</v>
      </c>
      <c r="C2268" s="16" t="s">
        <v>11332</v>
      </c>
      <c r="D2268" s="16" t="s">
        <v>10195</v>
      </c>
      <c r="E2268" s="16" t="s">
        <v>10196</v>
      </c>
      <c r="F2268" s="16">
        <v>25</v>
      </c>
      <c r="G2268" s="16" t="s">
        <v>11400</v>
      </c>
      <c r="H2268" s="16" t="s">
        <v>5966</v>
      </c>
      <c r="I2268" s="9" t="str">
        <f>IF(N2268="A",IF(AND(HOUR(B2268)&gt;=7,HOUR(B2268)&lt;=18),"A","B"),IF(AND(HOUR(B2268)&gt;=7,HOUR(B2268)&lt;=18),"C","D"))</f>
        <v>A</v>
      </c>
      <c r="J2268" s="9" t="str">
        <f>IF(MONTH(B2268)&lt;10,CONCATENATE("0",MONTH(B2268)),MONTH(B2268))&amp;"/"&amp;  IF(DAY(B2268)&lt;10,CONCATENATE("0",DAY(B2268)),DAY(B2268))</f>
        <v>04/16</v>
      </c>
      <c r="K2268" s="9" t="str">
        <f>IF(C2268&lt;&gt;C2267,1,IF(L2268&lt;&gt;L2267,1,IF(B2268-B2267&gt;$Y$1,1,"")))</f>
        <v/>
      </c>
      <c r="L2268" s="9" t="str">
        <f>YEAR(B2268)&amp;"/"&amp; IF(MONTH(B2268)&lt;10,CONCATENATE("0",MONTH(B2268)),MONTH(B2268))</f>
        <v>2021/04</v>
      </c>
      <c r="M2268" s="11" t="str">
        <f>YEAR(B2268)&amp;"/"&amp; IF(MONTH(B2268)&lt;10,CONCATENATE("0",MONTH(B2268)),MONTH(B2268))&amp;"/"&amp;  IF(DAY(B2268)&lt;10,CONCATENATE("0",DAY(B2268)),DAY(B2268))</f>
        <v>2021/04/16</v>
      </c>
      <c r="N2268" s="9" t="str">
        <f>IF(OR(INT(MOD(M2268,4))=3,INT(MOD(M2268,4))=2),"A","C")</f>
        <v>A</v>
      </c>
      <c r="O2268" s="9" t="str">
        <f>IF(ISNA(VLOOKUP(MID(E2268,1,6)&amp;G2268,List!A:B,2,FALSE)),"",VLOOKUP(MID(E2268,1,6)&amp;G2268,List!A:B,2,FALSE))</f>
        <v>T06</v>
      </c>
      <c r="P2268" s="1"/>
      <c r="Q2268" s="8"/>
      <c r="R2268" s="8"/>
      <c r="S2268" s="1"/>
      <c r="U2268" s="3"/>
      <c r="V2268" s="2"/>
      <c r="W2268" s="1"/>
      <c r="X2268" s="6"/>
      <c r="Z2268" s="1"/>
    </row>
    <row r="2269" spans="1:26">
      <c r="A2269" s="16" t="s">
        <v>13303</v>
      </c>
      <c r="B2269" s="10">
        <v>44302.714722222219</v>
      </c>
      <c r="C2269" s="16" t="s">
        <v>11332</v>
      </c>
      <c r="D2269" s="16" t="s">
        <v>13304</v>
      </c>
      <c r="E2269" s="16" t="s">
        <v>10159</v>
      </c>
      <c r="F2269" s="16">
        <v>25</v>
      </c>
      <c r="G2269" s="16" t="s">
        <v>11400</v>
      </c>
      <c r="H2269" s="16" t="s">
        <v>5966</v>
      </c>
      <c r="I2269" s="9" t="str">
        <f>IF(N2269="A",IF(AND(HOUR(B2269)&gt;=7,HOUR(B2269)&lt;=18),"A","B"),IF(AND(HOUR(B2269)&gt;=7,HOUR(B2269)&lt;=18),"C","D"))</f>
        <v>A</v>
      </c>
      <c r="J2269" s="9" t="str">
        <f>IF(MONTH(B2269)&lt;10,CONCATENATE("0",MONTH(B2269)),MONTH(B2269))&amp;"/"&amp;  IF(DAY(B2269)&lt;10,CONCATENATE("0",DAY(B2269)),DAY(B2269))</f>
        <v>04/16</v>
      </c>
      <c r="K2269" s="9" t="str">
        <f>IF(C2269&lt;&gt;C2268,1,IF(L2269&lt;&gt;L2268,1,IF(B2269-B2268&gt;$Y$1,1,"")))</f>
        <v/>
      </c>
      <c r="L2269" s="9" t="str">
        <f>YEAR(B2269)&amp;"/"&amp; IF(MONTH(B2269)&lt;10,CONCATENATE("0",MONTH(B2269)),MONTH(B2269))</f>
        <v>2021/04</v>
      </c>
      <c r="M2269" s="11" t="str">
        <f>YEAR(B2269)&amp;"/"&amp; IF(MONTH(B2269)&lt;10,CONCATENATE("0",MONTH(B2269)),MONTH(B2269))&amp;"/"&amp;  IF(DAY(B2269)&lt;10,CONCATENATE("0",DAY(B2269)),DAY(B2269))</f>
        <v>2021/04/16</v>
      </c>
      <c r="N2269" s="9" t="str">
        <f>IF(OR(INT(MOD(M2269,4))=3,INT(MOD(M2269,4))=2),"A","C")</f>
        <v>A</v>
      </c>
      <c r="O2269" s="9" t="str">
        <f>IF(ISNA(VLOOKUP(MID(E2269,1,6)&amp;G2269,List!A:B,2,FALSE)),"",VLOOKUP(MID(E2269,1,6)&amp;G2269,List!A:B,2,FALSE))</f>
        <v>T06</v>
      </c>
      <c r="P2269" s="1"/>
      <c r="Q2269" s="8"/>
      <c r="R2269" s="8"/>
      <c r="S2269" s="1"/>
      <c r="U2269" s="3"/>
      <c r="V2269" s="2"/>
      <c r="W2269" s="1"/>
      <c r="X2269" s="6"/>
      <c r="Z2269" s="1"/>
    </row>
    <row r="2270" spans="1:26">
      <c r="A2270" s="16" t="s">
        <v>13172</v>
      </c>
      <c r="B2270" s="10">
        <v>44302.714722222219</v>
      </c>
      <c r="C2270" s="16" t="s">
        <v>11332</v>
      </c>
      <c r="D2270" s="16" t="s">
        <v>10846</v>
      </c>
      <c r="E2270" s="16" t="s">
        <v>10168</v>
      </c>
      <c r="F2270" s="16">
        <v>25</v>
      </c>
      <c r="G2270" s="16" t="s">
        <v>11228</v>
      </c>
      <c r="H2270" s="16" t="s">
        <v>5966</v>
      </c>
      <c r="I2270" s="9" t="str">
        <f>IF(N2270="A",IF(AND(HOUR(B2270)&gt;=7,HOUR(B2270)&lt;=18),"A","B"),IF(AND(HOUR(B2270)&gt;=7,HOUR(B2270)&lt;=18),"C","D"))</f>
        <v>A</v>
      </c>
      <c r="J2270" s="9" t="str">
        <f>IF(MONTH(B2270)&lt;10,CONCATENATE("0",MONTH(B2270)),MONTH(B2270))&amp;"/"&amp;  IF(DAY(B2270)&lt;10,CONCATENATE("0",DAY(B2270)),DAY(B2270))</f>
        <v>04/16</v>
      </c>
      <c r="K2270" s="9" t="str">
        <f>IF(C2270&lt;&gt;C2269,1,IF(L2270&lt;&gt;L2269,1,IF(B2270-B2269&gt;$Y$1,1,"")))</f>
        <v/>
      </c>
      <c r="L2270" s="9" t="str">
        <f>YEAR(B2270)&amp;"/"&amp; IF(MONTH(B2270)&lt;10,CONCATENATE("0",MONTH(B2270)),MONTH(B2270))</f>
        <v>2021/04</v>
      </c>
      <c r="M2270" s="11" t="str">
        <f>YEAR(B2270)&amp;"/"&amp; IF(MONTH(B2270)&lt;10,CONCATENATE("0",MONTH(B2270)),MONTH(B2270))&amp;"/"&amp;  IF(DAY(B2270)&lt;10,CONCATENATE("0",DAY(B2270)),DAY(B2270))</f>
        <v>2021/04/16</v>
      </c>
      <c r="N2270" s="9" t="str">
        <f>IF(OR(INT(MOD(M2270,4))=3,INT(MOD(M2270,4))=2),"A","C")</f>
        <v>A</v>
      </c>
      <c r="O2270" s="9" t="str">
        <f>IF(ISNA(VLOOKUP(MID(E2270,1,6)&amp;G2270,List!A:B,2,FALSE)),"",VLOOKUP(MID(E2270,1,6)&amp;G2270,List!A:B,2,FALSE))</f>
        <v>T06</v>
      </c>
      <c r="P2270" s="1"/>
      <c r="Q2270" s="8"/>
      <c r="R2270" s="8"/>
      <c r="S2270" s="1"/>
      <c r="U2270" s="3"/>
      <c r="V2270" s="2"/>
      <c r="W2270" s="1"/>
      <c r="X2270" s="6"/>
      <c r="Z2270" s="1"/>
    </row>
    <row r="2271" spans="1:26">
      <c r="A2271" s="16" t="s">
        <v>14038</v>
      </c>
      <c r="B2271" s="10">
        <v>44302.714722222219</v>
      </c>
      <c r="C2271" s="16" t="s">
        <v>11332</v>
      </c>
      <c r="D2271" s="16" t="s">
        <v>10199</v>
      </c>
      <c r="E2271" s="16" t="s">
        <v>10174</v>
      </c>
      <c r="F2271" s="16">
        <v>25</v>
      </c>
      <c r="G2271" s="16" t="s">
        <v>11400</v>
      </c>
      <c r="H2271" s="16" t="s">
        <v>5966</v>
      </c>
      <c r="I2271" s="9" t="str">
        <f>IF(N2271="A",IF(AND(HOUR(B2271)&gt;=7,HOUR(B2271)&lt;=18),"A","B"),IF(AND(HOUR(B2271)&gt;=7,HOUR(B2271)&lt;=18),"C","D"))</f>
        <v>A</v>
      </c>
      <c r="J2271" s="9" t="str">
        <f>IF(MONTH(B2271)&lt;10,CONCATENATE("0",MONTH(B2271)),MONTH(B2271))&amp;"/"&amp;  IF(DAY(B2271)&lt;10,CONCATENATE("0",DAY(B2271)),DAY(B2271))</f>
        <v>04/16</v>
      </c>
      <c r="K2271" s="9" t="str">
        <f>IF(C2271&lt;&gt;C2270,1,IF(L2271&lt;&gt;L2270,1,IF(B2271-B2270&gt;$Y$1,1,"")))</f>
        <v/>
      </c>
      <c r="L2271" s="9" t="str">
        <f>YEAR(B2271)&amp;"/"&amp; IF(MONTH(B2271)&lt;10,CONCATENATE("0",MONTH(B2271)),MONTH(B2271))</f>
        <v>2021/04</v>
      </c>
      <c r="M2271" s="11" t="str">
        <f>YEAR(B2271)&amp;"/"&amp; IF(MONTH(B2271)&lt;10,CONCATENATE("0",MONTH(B2271)),MONTH(B2271))&amp;"/"&amp;  IF(DAY(B2271)&lt;10,CONCATENATE("0",DAY(B2271)),DAY(B2271))</f>
        <v>2021/04/16</v>
      </c>
      <c r="N2271" s="9" t="str">
        <f>IF(OR(INT(MOD(M2271,4))=3,INT(MOD(M2271,4))=2),"A","C")</f>
        <v>A</v>
      </c>
      <c r="O2271" s="9" t="str">
        <f>IF(ISNA(VLOOKUP(MID(E2271,1,6)&amp;G2271,List!A:B,2,FALSE)),"",VLOOKUP(MID(E2271,1,6)&amp;G2271,List!A:B,2,FALSE))</f>
        <v>T06</v>
      </c>
      <c r="P2271" s="1"/>
      <c r="Q2271" s="8"/>
      <c r="R2271" s="8"/>
      <c r="S2271" s="1"/>
      <c r="U2271" s="3"/>
      <c r="V2271" s="2"/>
      <c r="W2271" s="1"/>
      <c r="X2271" s="6"/>
      <c r="Z2271" s="1"/>
    </row>
    <row r="2272" spans="1:26">
      <c r="A2272" s="16" t="s">
        <v>14578</v>
      </c>
      <c r="B2272" s="10">
        <v>44302.902939814812</v>
      </c>
      <c r="C2272" s="16" t="s">
        <v>11332</v>
      </c>
      <c r="D2272" s="16" t="s">
        <v>10682</v>
      </c>
      <c r="E2272" s="16" t="s">
        <v>10683</v>
      </c>
      <c r="F2272" s="16">
        <v>25</v>
      </c>
      <c r="G2272" s="16" t="s">
        <v>11400</v>
      </c>
      <c r="H2272" s="16" t="s">
        <v>5966</v>
      </c>
      <c r="I2272" s="9" t="str">
        <f>IF(N2272="A",IF(AND(HOUR(B2272)&gt;=7,HOUR(B2272)&lt;=18),"A","B"),IF(AND(HOUR(B2272)&gt;=7,HOUR(B2272)&lt;=18),"C","D"))</f>
        <v>B</v>
      </c>
      <c r="J2272" s="9" t="str">
        <f>IF(MONTH(B2272)&lt;10,CONCATENATE("0",MONTH(B2272)),MONTH(B2272))&amp;"/"&amp;  IF(DAY(B2272)&lt;10,CONCATENATE("0",DAY(B2272)),DAY(B2272))</f>
        <v>04/16</v>
      </c>
      <c r="K2272" s="9">
        <f>IF(C2272&lt;&gt;C2271,1,IF(L2272&lt;&gt;L2271,1,IF(B2272-B2271&gt;$Y$1,1,"")))</f>
        <v>1</v>
      </c>
      <c r="L2272" s="9" t="str">
        <f>YEAR(B2272)&amp;"/"&amp; IF(MONTH(B2272)&lt;10,CONCATENATE("0",MONTH(B2272)),MONTH(B2272))</f>
        <v>2021/04</v>
      </c>
      <c r="M2272" s="11" t="str">
        <f>YEAR(B2272)&amp;"/"&amp; IF(MONTH(B2272)&lt;10,CONCATENATE("0",MONTH(B2272)),MONTH(B2272))&amp;"/"&amp;  IF(DAY(B2272)&lt;10,CONCATENATE("0",DAY(B2272)),DAY(B2272))</f>
        <v>2021/04/16</v>
      </c>
      <c r="N2272" s="9" t="str">
        <f>IF(OR(INT(MOD(M2272,4))=3,INT(MOD(M2272,4))=2),"A","C")</f>
        <v>A</v>
      </c>
      <c r="O2272" s="9" t="str">
        <f>IF(ISNA(VLOOKUP(MID(E2272,1,6)&amp;G2272,List!A:B,2,FALSE)),"",VLOOKUP(MID(E2272,1,6)&amp;G2272,List!A:B,2,FALSE))</f>
        <v>T06</v>
      </c>
      <c r="P2272" s="1"/>
      <c r="Q2272" s="8"/>
      <c r="R2272" s="8"/>
      <c r="S2272" s="1"/>
      <c r="U2272" s="3"/>
      <c r="V2272" s="2"/>
      <c r="W2272" s="1"/>
      <c r="X2272" s="6"/>
      <c r="Z2272" s="1"/>
    </row>
    <row r="2273" spans="1:26">
      <c r="A2273" s="16" t="s">
        <v>13017</v>
      </c>
      <c r="B2273" s="10">
        <v>44302.902939814812</v>
      </c>
      <c r="C2273" s="16" t="s">
        <v>11332</v>
      </c>
      <c r="D2273" s="16" t="s">
        <v>12109</v>
      </c>
      <c r="E2273" s="16" t="s">
        <v>11350</v>
      </c>
      <c r="F2273" s="16">
        <v>25</v>
      </c>
      <c r="G2273" s="16" t="s">
        <v>11400</v>
      </c>
      <c r="H2273" s="16" t="s">
        <v>5966</v>
      </c>
      <c r="I2273" s="9" t="str">
        <f>IF(N2273="A",IF(AND(HOUR(B2273)&gt;=7,HOUR(B2273)&lt;=18),"A","B"),IF(AND(HOUR(B2273)&gt;=7,HOUR(B2273)&lt;=18),"C","D"))</f>
        <v>B</v>
      </c>
      <c r="J2273" s="9" t="str">
        <f>IF(MONTH(B2273)&lt;10,CONCATENATE("0",MONTH(B2273)),MONTH(B2273))&amp;"/"&amp;  IF(DAY(B2273)&lt;10,CONCATENATE("0",DAY(B2273)),DAY(B2273))</f>
        <v>04/16</v>
      </c>
      <c r="K2273" s="9" t="str">
        <f>IF(C2273&lt;&gt;C2272,1,IF(L2273&lt;&gt;L2272,1,IF(B2273-B2272&gt;$Y$1,1,"")))</f>
        <v/>
      </c>
      <c r="L2273" s="9" t="str">
        <f>YEAR(B2273)&amp;"/"&amp; IF(MONTH(B2273)&lt;10,CONCATENATE("0",MONTH(B2273)),MONTH(B2273))</f>
        <v>2021/04</v>
      </c>
      <c r="M2273" s="11" t="str">
        <f>YEAR(B2273)&amp;"/"&amp; IF(MONTH(B2273)&lt;10,CONCATENATE("0",MONTH(B2273)),MONTH(B2273))&amp;"/"&amp;  IF(DAY(B2273)&lt;10,CONCATENATE("0",DAY(B2273)),DAY(B2273))</f>
        <v>2021/04/16</v>
      </c>
      <c r="N2273" s="9" t="str">
        <f>IF(OR(INT(MOD(M2273,4))=3,INT(MOD(M2273,4))=2),"A","C")</f>
        <v>A</v>
      </c>
      <c r="O2273" s="9" t="str">
        <f>IF(ISNA(VLOOKUP(MID(E2273,1,6)&amp;G2273,List!A:B,2,FALSE)),"",VLOOKUP(MID(E2273,1,6)&amp;G2273,List!A:B,2,FALSE))</f>
        <v>T06</v>
      </c>
      <c r="P2273" s="1"/>
      <c r="Q2273" s="8"/>
      <c r="R2273" s="8"/>
      <c r="S2273" s="1"/>
      <c r="U2273" s="3"/>
      <c r="V2273" s="2"/>
      <c r="W2273" s="1"/>
      <c r="X2273" s="6"/>
      <c r="Z2273" s="1"/>
    </row>
    <row r="2274" spans="1:26">
      <c r="A2274" s="16" t="s">
        <v>14763</v>
      </c>
      <c r="B2274" s="10">
        <v>44302.902939814812</v>
      </c>
      <c r="C2274" s="16" t="s">
        <v>11332</v>
      </c>
      <c r="D2274" s="16" t="s">
        <v>11349</v>
      </c>
      <c r="E2274" s="16" t="s">
        <v>11350</v>
      </c>
      <c r="F2274" s="16">
        <v>25</v>
      </c>
      <c r="G2274" s="16" t="s">
        <v>11400</v>
      </c>
      <c r="H2274" s="16" t="s">
        <v>5966</v>
      </c>
      <c r="I2274" s="9" t="str">
        <f>IF(N2274="A",IF(AND(HOUR(B2274)&gt;=7,HOUR(B2274)&lt;=18),"A","B"),IF(AND(HOUR(B2274)&gt;=7,HOUR(B2274)&lt;=18),"C","D"))</f>
        <v>B</v>
      </c>
      <c r="J2274" s="9" t="str">
        <f>IF(MONTH(B2274)&lt;10,CONCATENATE("0",MONTH(B2274)),MONTH(B2274))&amp;"/"&amp;  IF(DAY(B2274)&lt;10,CONCATENATE("0",DAY(B2274)),DAY(B2274))</f>
        <v>04/16</v>
      </c>
      <c r="K2274" s="9" t="str">
        <f>IF(C2274&lt;&gt;C2273,1,IF(L2274&lt;&gt;L2273,1,IF(B2274-B2273&gt;$Y$1,1,"")))</f>
        <v/>
      </c>
      <c r="L2274" s="9" t="str">
        <f>YEAR(B2274)&amp;"/"&amp; IF(MONTH(B2274)&lt;10,CONCATENATE("0",MONTH(B2274)),MONTH(B2274))</f>
        <v>2021/04</v>
      </c>
      <c r="M2274" s="11" t="str">
        <f>YEAR(B2274)&amp;"/"&amp; IF(MONTH(B2274)&lt;10,CONCATENATE("0",MONTH(B2274)),MONTH(B2274))&amp;"/"&amp;  IF(DAY(B2274)&lt;10,CONCATENATE("0",DAY(B2274)),DAY(B2274))</f>
        <v>2021/04/16</v>
      </c>
      <c r="N2274" s="9" t="str">
        <f>IF(OR(INT(MOD(M2274,4))=3,INT(MOD(M2274,4))=2),"A","C")</f>
        <v>A</v>
      </c>
      <c r="O2274" s="9" t="str">
        <f>IF(ISNA(VLOOKUP(MID(E2274,1,6)&amp;G2274,List!A:B,2,FALSE)),"",VLOOKUP(MID(E2274,1,6)&amp;G2274,List!A:B,2,FALSE))</f>
        <v>T06</v>
      </c>
      <c r="P2274" s="1"/>
      <c r="Q2274" s="8"/>
      <c r="R2274" s="8"/>
      <c r="S2274" s="1"/>
      <c r="U2274" s="3"/>
      <c r="V2274" s="2"/>
      <c r="W2274" s="1"/>
      <c r="X2274" s="6"/>
      <c r="Z2274" s="1"/>
    </row>
    <row r="2275" spans="1:26">
      <c r="A2275" s="16" t="s">
        <v>10926</v>
      </c>
      <c r="B2275" s="10">
        <v>44302.902939814812</v>
      </c>
      <c r="C2275" s="16" t="s">
        <v>11332</v>
      </c>
      <c r="D2275" s="16" t="s">
        <v>11968</v>
      </c>
      <c r="E2275" s="16" t="s">
        <v>10186</v>
      </c>
      <c r="F2275" s="16">
        <v>25</v>
      </c>
      <c r="G2275" s="16" t="s">
        <v>11171</v>
      </c>
      <c r="H2275" s="16" t="s">
        <v>5966</v>
      </c>
      <c r="I2275" s="9" t="str">
        <f>IF(N2275="A",IF(AND(HOUR(B2275)&gt;=7,HOUR(B2275)&lt;=18),"A","B"),IF(AND(HOUR(B2275)&gt;=7,HOUR(B2275)&lt;=18),"C","D"))</f>
        <v>B</v>
      </c>
      <c r="J2275" s="9" t="str">
        <f>IF(MONTH(B2275)&lt;10,CONCATENATE("0",MONTH(B2275)),MONTH(B2275))&amp;"/"&amp;  IF(DAY(B2275)&lt;10,CONCATENATE("0",DAY(B2275)),DAY(B2275))</f>
        <v>04/16</v>
      </c>
      <c r="K2275" s="9" t="str">
        <f>IF(C2275&lt;&gt;C2274,1,IF(L2275&lt;&gt;L2274,1,IF(B2275-B2274&gt;$Y$1,1,"")))</f>
        <v/>
      </c>
      <c r="L2275" s="9" t="str">
        <f>YEAR(B2275)&amp;"/"&amp; IF(MONTH(B2275)&lt;10,CONCATENATE("0",MONTH(B2275)),MONTH(B2275))</f>
        <v>2021/04</v>
      </c>
      <c r="M2275" s="11" t="str">
        <f>YEAR(B2275)&amp;"/"&amp; IF(MONTH(B2275)&lt;10,CONCATENATE("0",MONTH(B2275)),MONTH(B2275))&amp;"/"&amp;  IF(DAY(B2275)&lt;10,CONCATENATE("0",DAY(B2275)),DAY(B2275))</f>
        <v>2021/04/16</v>
      </c>
      <c r="N2275" s="9" t="str">
        <f>IF(OR(INT(MOD(M2275,4))=3,INT(MOD(M2275,4))=2),"A","C")</f>
        <v>A</v>
      </c>
      <c r="O2275" s="9" t="str">
        <f>IF(ISNA(VLOOKUP(MID(E2275,1,6)&amp;G2275,List!A:B,2,FALSE)),"",VLOOKUP(MID(E2275,1,6)&amp;G2275,List!A:B,2,FALSE))</f>
        <v>T06</v>
      </c>
      <c r="P2275" s="1"/>
      <c r="Q2275" s="8"/>
      <c r="R2275" s="8"/>
      <c r="S2275" s="1"/>
      <c r="U2275" s="3"/>
      <c r="V2275" s="2"/>
      <c r="W2275" s="1"/>
      <c r="X2275" s="6"/>
      <c r="Z2275" s="1"/>
    </row>
    <row r="2276" spans="1:26">
      <c r="A2276" s="16" t="s">
        <v>11047</v>
      </c>
      <c r="B2276" s="10">
        <v>44302.902939814812</v>
      </c>
      <c r="C2276" s="16" t="s">
        <v>11332</v>
      </c>
      <c r="D2276" s="16" t="s">
        <v>11969</v>
      </c>
      <c r="E2276" s="16" t="s">
        <v>10186</v>
      </c>
      <c r="F2276" s="16">
        <v>25</v>
      </c>
      <c r="G2276" s="16" t="s">
        <v>11171</v>
      </c>
      <c r="H2276" s="16" t="s">
        <v>5966</v>
      </c>
      <c r="I2276" s="9" t="str">
        <f>IF(N2276="A",IF(AND(HOUR(B2276)&gt;=7,HOUR(B2276)&lt;=18),"A","B"),IF(AND(HOUR(B2276)&gt;=7,HOUR(B2276)&lt;=18),"C","D"))</f>
        <v>B</v>
      </c>
      <c r="J2276" s="9" t="str">
        <f>IF(MONTH(B2276)&lt;10,CONCATENATE("0",MONTH(B2276)),MONTH(B2276))&amp;"/"&amp;  IF(DAY(B2276)&lt;10,CONCATENATE("0",DAY(B2276)),DAY(B2276))</f>
        <v>04/16</v>
      </c>
      <c r="K2276" s="9" t="str">
        <f>IF(C2276&lt;&gt;C2275,1,IF(L2276&lt;&gt;L2275,1,IF(B2276-B2275&gt;$Y$1,1,"")))</f>
        <v/>
      </c>
      <c r="L2276" s="9" t="str">
        <f>YEAR(B2276)&amp;"/"&amp; IF(MONTH(B2276)&lt;10,CONCATENATE("0",MONTH(B2276)),MONTH(B2276))</f>
        <v>2021/04</v>
      </c>
      <c r="M2276" s="11" t="str">
        <f>YEAR(B2276)&amp;"/"&amp; IF(MONTH(B2276)&lt;10,CONCATENATE("0",MONTH(B2276)),MONTH(B2276))&amp;"/"&amp;  IF(DAY(B2276)&lt;10,CONCATENATE("0",DAY(B2276)),DAY(B2276))</f>
        <v>2021/04/16</v>
      </c>
      <c r="N2276" s="9" t="str">
        <f>IF(OR(INT(MOD(M2276,4))=3,INT(MOD(M2276,4))=2),"A","C")</f>
        <v>A</v>
      </c>
      <c r="O2276" s="9" t="str">
        <f>IF(ISNA(VLOOKUP(MID(E2276,1,6)&amp;G2276,List!A:B,2,FALSE)),"",VLOOKUP(MID(E2276,1,6)&amp;G2276,List!A:B,2,FALSE))</f>
        <v>T06</v>
      </c>
      <c r="P2276" s="1"/>
      <c r="Q2276" s="8"/>
      <c r="R2276" s="8"/>
      <c r="S2276" s="1"/>
      <c r="U2276" s="3"/>
      <c r="V2276" s="2"/>
      <c r="W2276" s="1"/>
      <c r="X2276" s="6"/>
      <c r="Z2276" s="1"/>
    </row>
    <row r="2277" spans="1:26">
      <c r="A2277" s="16" t="s">
        <v>11156</v>
      </c>
      <c r="B2277" s="10">
        <v>44302.902939814812</v>
      </c>
      <c r="C2277" s="16" t="s">
        <v>11332</v>
      </c>
      <c r="D2277" s="16" t="s">
        <v>14764</v>
      </c>
      <c r="E2277" s="16" t="s">
        <v>10207</v>
      </c>
      <c r="F2277" s="16">
        <v>25</v>
      </c>
      <c r="G2277" s="16" t="s">
        <v>11171</v>
      </c>
      <c r="H2277" s="16" t="s">
        <v>5966</v>
      </c>
      <c r="I2277" s="9" t="str">
        <f>IF(N2277="A",IF(AND(HOUR(B2277)&gt;=7,HOUR(B2277)&lt;=18),"A","B"),IF(AND(HOUR(B2277)&gt;=7,HOUR(B2277)&lt;=18),"C","D"))</f>
        <v>B</v>
      </c>
      <c r="J2277" s="9" t="str">
        <f>IF(MONTH(B2277)&lt;10,CONCATENATE("0",MONTH(B2277)),MONTH(B2277))&amp;"/"&amp;  IF(DAY(B2277)&lt;10,CONCATENATE("0",DAY(B2277)),DAY(B2277))</f>
        <v>04/16</v>
      </c>
      <c r="K2277" s="9" t="str">
        <f>IF(C2277&lt;&gt;C2276,1,IF(L2277&lt;&gt;L2276,1,IF(B2277-B2276&gt;$Y$1,1,"")))</f>
        <v/>
      </c>
      <c r="L2277" s="9" t="str">
        <f>YEAR(B2277)&amp;"/"&amp; IF(MONTH(B2277)&lt;10,CONCATENATE("0",MONTH(B2277)),MONTH(B2277))</f>
        <v>2021/04</v>
      </c>
      <c r="M2277" s="11" t="str">
        <f>YEAR(B2277)&amp;"/"&amp; IF(MONTH(B2277)&lt;10,CONCATENATE("0",MONTH(B2277)),MONTH(B2277))&amp;"/"&amp;  IF(DAY(B2277)&lt;10,CONCATENATE("0",DAY(B2277)),DAY(B2277))</f>
        <v>2021/04/16</v>
      </c>
      <c r="N2277" s="9" t="str">
        <f>IF(OR(INT(MOD(M2277,4))=3,INT(MOD(M2277,4))=2),"A","C")</f>
        <v>A</v>
      </c>
      <c r="O2277" s="9" t="str">
        <f>IF(ISNA(VLOOKUP(MID(E2277,1,6)&amp;G2277,List!A:B,2,FALSE)),"",VLOOKUP(MID(E2277,1,6)&amp;G2277,List!A:B,2,FALSE))</f>
        <v>T06</v>
      </c>
      <c r="P2277" s="1"/>
      <c r="Q2277" s="8"/>
      <c r="R2277" s="8"/>
      <c r="S2277" s="1"/>
      <c r="U2277" s="3"/>
      <c r="V2277" s="2"/>
      <c r="W2277" s="1"/>
      <c r="X2277" s="6"/>
      <c r="Z2277" s="1"/>
    </row>
    <row r="2278" spans="1:26">
      <c r="A2278" s="16" t="s">
        <v>13783</v>
      </c>
      <c r="B2278" s="10">
        <v>44303.081458333334</v>
      </c>
      <c r="C2278" s="16" t="s">
        <v>11332</v>
      </c>
      <c r="D2278" s="16" t="s">
        <v>13784</v>
      </c>
      <c r="E2278" s="16" t="s">
        <v>10486</v>
      </c>
      <c r="F2278" s="16">
        <v>25</v>
      </c>
      <c r="G2278" s="16" t="s">
        <v>11171</v>
      </c>
      <c r="H2278" s="16" t="s">
        <v>5966</v>
      </c>
      <c r="I2278" s="9" t="str">
        <f>IF(N2278="A",IF(AND(HOUR(B2278)&gt;=7,HOUR(B2278)&lt;=18),"A","B"),IF(AND(HOUR(B2278)&gt;=7,HOUR(B2278)&lt;=18),"C","D"))</f>
        <v>B</v>
      </c>
      <c r="J2278" s="9" t="str">
        <f>IF(MONTH(B2278)&lt;10,CONCATENATE("0",MONTH(B2278)),MONTH(B2278))&amp;"/"&amp;  IF(DAY(B2278)&lt;10,CONCATENATE("0",DAY(B2278)),DAY(B2278))</f>
        <v>04/17</v>
      </c>
      <c r="K2278" s="9">
        <f>IF(C2278&lt;&gt;C2277,1,IF(L2278&lt;&gt;L2277,1,IF(B2278-B2277&gt;$Y$1,1,"")))</f>
        <v>1</v>
      </c>
      <c r="L2278" s="9" t="str">
        <f>YEAR(B2278)&amp;"/"&amp; IF(MONTH(B2278)&lt;10,CONCATENATE("0",MONTH(B2278)),MONTH(B2278))</f>
        <v>2021/04</v>
      </c>
      <c r="M2278" s="11" t="str">
        <f>YEAR(B2278)&amp;"/"&amp; IF(MONTH(B2278)&lt;10,CONCATENATE("0",MONTH(B2278)),MONTH(B2278))&amp;"/"&amp;  IF(DAY(B2278)&lt;10,CONCATENATE("0",DAY(B2278)),DAY(B2278))</f>
        <v>2021/04/17</v>
      </c>
      <c r="N2278" s="9" t="str">
        <f>IF(OR(INT(MOD(M2278,4))=3,INT(MOD(M2278,4))=2),"A","C")</f>
        <v>A</v>
      </c>
      <c r="O2278" s="9" t="str">
        <f>IF(ISNA(VLOOKUP(MID(E2278,1,6)&amp;G2278,List!A:B,2,FALSE)),"",VLOOKUP(MID(E2278,1,6)&amp;G2278,List!A:B,2,FALSE))</f>
        <v>T05</v>
      </c>
      <c r="P2278" s="1"/>
      <c r="Q2278" s="8"/>
      <c r="R2278" s="8"/>
      <c r="S2278" s="1"/>
      <c r="U2278" s="3"/>
      <c r="V2278" s="2"/>
      <c r="W2278" s="1"/>
      <c r="X2278" s="6"/>
      <c r="Z2278" s="1"/>
    </row>
    <row r="2279" spans="1:26">
      <c r="A2279" s="16" t="s">
        <v>12236</v>
      </c>
      <c r="B2279" s="10">
        <v>44303.081458333334</v>
      </c>
      <c r="C2279" s="16" t="s">
        <v>11332</v>
      </c>
      <c r="D2279" s="16" t="s">
        <v>11405</v>
      </c>
      <c r="E2279" s="16" t="s">
        <v>10486</v>
      </c>
      <c r="F2279" s="16">
        <v>25</v>
      </c>
      <c r="G2279" s="16" t="s">
        <v>11171</v>
      </c>
      <c r="H2279" s="16" t="s">
        <v>5966</v>
      </c>
      <c r="I2279" s="9" t="str">
        <f>IF(N2279="A",IF(AND(HOUR(B2279)&gt;=7,HOUR(B2279)&lt;=18),"A","B"),IF(AND(HOUR(B2279)&gt;=7,HOUR(B2279)&lt;=18),"C","D"))</f>
        <v>B</v>
      </c>
      <c r="J2279" s="9" t="str">
        <f>IF(MONTH(B2279)&lt;10,CONCATENATE("0",MONTH(B2279)),MONTH(B2279))&amp;"/"&amp;  IF(DAY(B2279)&lt;10,CONCATENATE("0",DAY(B2279)),DAY(B2279))</f>
        <v>04/17</v>
      </c>
      <c r="K2279" s="9" t="str">
        <f>IF(C2279&lt;&gt;C2278,1,IF(L2279&lt;&gt;L2278,1,IF(B2279-B2278&gt;$Y$1,1,"")))</f>
        <v/>
      </c>
      <c r="L2279" s="9" t="str">
        <f>YEAR(B2279)&amp;"/"&amp; IF(MONTH(B2279)&lt;10,CONCATENATE("0",MONTH(B2279)),MONTH(B2279))</f>
        <v>2021/04</v>
      </c>
      <c r="M2279" s="11" t="str">
        <f>YEAR(B2279)&amp;"/"&amp; IF(MONTH(B2279)&lt;10,CONCATENATE("0",MONTH(B2279)),MONTH(B2279))&amp;"/"&amp;  IF(DAY(B2279)&lt;10,CONCATENATE("0",DAY(B2279)),DAY(B2279))</f>
        <v>2021/04/17</v>
      </c>
      <c r="N2279" s="9" t="str">
        <f>IF(OR(INT(MOD(M2279,4))=3,INT(MOD(M2279,4))=2),"A","C")</f>
        <v>A</v>
      </c>
      <c r="O2279" s="9" t="str">
        <f>IF(ISNA(VLOOKUP(MID(E2279,1,6)&amp;G2279,List!A:B,2,FALSE)),"",VLOOKUP(MID(E2279,1,6)&amp;G2279,List!A:B,2,FALSE))</f>
        <v>T05</v>
      </c>
      <c r="P2279" s="1"/>
      <c r="Q2279" s="8"/>
      <c r="R2279" s="8"/>
      <c r="S2279" s="1"/>
      <c r="U2279" s="3"/>
      <c r="V2279" s="2"/>
      <c r="W2279" s="1"/>
      <c r="X2279" s="6"/>
      <c r="Z2279" s="1"/>
    </row>
    <row r="2280" spans="1:26">
      <c r="A2280" s="16" t="s">
        <v>11517</v>
      </c>
      <c r="B2280" s="10">
        <v>44303.081458333334</v>
      </c>
      <c r="C2280" s="16" t="s">
        <v>11332</v>
      </c>
      <c r="D2280" s="16" t="s">
        <v>11030</v>
      </c>
      <c r="E2280" s="16" t="s">
        <v>11031</v>
      </c>
      <c r="F2280" s="16">
        <v>25</v>
      </c>
      <c r="G2280" s="16" t="s">
        <v>11171</v>
      </c>
      <c r="H2280" s="16" t="s">
        <v>5966</v>
      </c>
      <c r="I2280" s="9" t="str">
        <f>IF(N2280="A",IF(AND(HOUR(B2280)&gt;=7,HOUR(B2280)&lt;=18),"A","B"),IF(AND(HOUR(B2280)&gt;=7,HOUR(B2280)&lt;=18),"C","D"))</f>
        <v>B</v>
      </c>
      <c r="J2280" s="9" t="str">
        <f>IF(MONTH(B2280)&lt;10,CONCATENATE("0",MONTH(B2280)),MONTH(B2280))&amp;"/"&amp;  IF(DAY(B2280)&lt;10,CONCATENATE("0",DAY(B2280)),DAY(B2280))</f>
        <v>04/17</v>
      </c>
      <c r="K2280" s="9" t="str">
        <f>IF(C2280&lt;&gt;C2279,1,IF(L2280&lt;&gt;L2279,1,IF(B2280-B2279&gt;$Y$1,1,"")))</f>
        <v/>
      </c>
      <c r="L2280" s="9" t="str">
        <f>YEAR(B2280)&amp;"/"&amp; IF(MONTH(B2280)&lt;10,CONCATENATE("0",MONTH(B2280)),MONTH(B2280))</f>
        <v>2021/04</v>
      </c>
      <c r="M2280" s="11" t="str">
        <f>YEAR(B2280)&amp;"/"&amp; IF(MONTH(B2280)&lt;10,CONCATENATE("0",MONTH(B2280)),MONTH(B2280))&amp;"/"&amp;  IF(DAY(B2280)&lt;10,CONCATENATE("0",DAY(B2280)),DAY(B2280))</f>
        <v>2021/04/17</v>
      </c>
      <c r="N2280" s="9" t="str">
        <f>IF(OR(INT(MOD(M2280,4))=3,INT(MOD(M2280,4))=2),"A","C")</f>
        <v>A</v>
      </c>
      <c r="O2280" s="9" t="str">
        <f>IF(ISNA(VLOOKUP(MID(E2280,1,6)&amp;G2280,List!A:B,2,FALSE)),"",VLOOKUP(MID(E2280,1,6)&amp;G2280,List!A:B,2,FALSE))</f>
        <v>T05</v>
      </c>
      <c r="P2280" s="1"/>
      <c r="Q2280" s="8"/>
      <c r="R2280" s="8"/>
      <c r="S2280" s="1"/>
      <c r="U2280" s="3"/>
      <c r="V2280" s="2"/>
      <c r="W2280" s="1"/>
      <c r="X2280" s="6"/>
      <c r="Z2280" s="1"/>
    </row>
    <row r="2281" spans="1:26">
      <c r="A2281" s="16" t="s">
        <v>12082</v>
      </c>
      <c r="B2281" s="10">
        <v>44303.081458333334</v>
      </c>
      <c r="C2281" s="16" t="s">
        <v>11332</v>
      </c>
      <c r="D2281" s="16" t="s">
        <v>10581</v>
      </c>
      <c r="E2281" s="16" t="s">
        <v>10486</v>
      </c>
      <c r="F2281" s="16">
        <v>25</v>
      </c>
      <c r="G2281" s="16" t="s">
        <v>11171</v>
      </c>
      <c r="H2281" s="16" t="s">
        <v>5966</v>
      </c>
      <c r="I2281" s="9" t="str">
        <f>IF(N2281="A",IF(AND(HOUR(B2281)&gt;=7,HOUR(B2281)&lt;=18),"A","B"),IF(AND(HOUR(B2281)&gt;=7,HOUR(B2281)&lt;=18),"C","D"))</f>
        <v>B</v>
      </c>
      <c r="J2281" s="9" t="str">
        <f>IF(MONTH(B2281)&lt;10,CONCATENATE("0",MONTH(B2281)),MONTH(B2281))&amp;"/"&amp;  IF(DAY(B2281)&lt;10,CONCATENATE("0",DAY(B2281)),DAY(B2281))</f>
        <v>04/17</v>
      </c>
      <c r="K2281" s="9" t="str">
        <f>IF(C2281&lt;&gt;C2280,1,IF(L2281&lt;&gt;L2280,1,IF(B2281-B2280&gt;$Y$1,1,"")))</f>
        <v/>
      </c>
      <c r="L2281" s="9" t="str">
        <f>YEAR(B2281)&amp;"/"&amp; IF(MONTH(B2281)&lt;10,CONCATENATE("0",MONTH(B2281)),MONTH(B2281))</f>
        <v>2021/04</v>
      </c>
      <c r="M2281" s="11" t="str">
        <f>YEAR(B2281)&amp;"/"&amp; IF(MONTH(B2281)&lt;10,CONCATENATE("0",MONTH(B2281)),MONTH(B2281))&amp;"/"&amp;  IF(DAY(B2281)&lt;10,CONCATENATE("0",DAY(B2281)),DAY(B2281))</f>
        <v>2021/04/17</v>
      </c>
      <c r="N2281" s="9" t="str">
        <f>IF(OR(INT(MOD(M2281,4))=3,INT(MOD(M2281,4))=2),"A","C")</f>
        <v>A</v>
      </c>
      <c r="O2281" s="9" t="str">
        <f>IF(ISNA(VLOOKUP(MID(E2281,1,6)&amp;G2281,List!A:B,2,FALSE)),"",VLOOKUP(MID(E2281,1,6)&amp;G2281,List!A:B,2,FALSE))</f>
        <v>T05</v>
      </c>
      <c r="P2281" s="1"/>
      <c r="Q2281" s="8"/>
      <c r="R2281" s="8"/>
      <c r="S2281" s="1"/>
      <c r="U2281" s="3"/>
      <c r="V2281" s="2"/>
      <c r="W2281" s="1"/>
      <c r="X2281" s="6"/>
      <c r="Z2281" s="1"/>
    </row>
    <row r="2282" spans="1:26">
      <c r="A2282" s="16" t="s">
        <v>12623</v>
      </c>
      <c r="B2282" s="10">
        <v>44303.081458333334</v>
      </c>
      <c r="C2282" s="16" t="s">
        <v>11332</v>
      </c>
      <c r="D2282" s="16" t="s">
        <v>10564</v>
      </c>
      <c r="E2282" s="16" t="s">
        <v>10486</v>
      </c>
      <c r="F2282" s="16">
        <v>25</v>
      </c>
      <c r="G2282" s="16" t="s">
        <v>11171</v>
      </c>
      <c r="H2282" s="16" t="s">
        <v>5966</v>
      </c>
      <c r="I2282" s="9" t="str">
        <f>IF(N2282="A",IF(AND(HOUR(B2282)&gt;=7,HOUR(B2282)&lt;=18),"A","B"),IF(AND(HOUR(B2282)&gt;=7,HOUR(B2282)&lt;=18),"C","D"))</f>
        <v>B</v>
      </c>
      <c r="J2282" s="9" t="str">
        <f>IF(MONTH(B2282)&lt;10,CONCATENATE("0",MONTH(B2282)),MONTH(B2282))&amp;"/"&amp;  IF(DAY(B2282)&lt;10,CONCATENATE("0",DAY(B2282)),DAY(B2282))</f>
        <v>04/17</v>
      </c>
      <c r="K2282" s="9" t="str">
        <f>IF(C2282&lt;&gt;C2281,1,IF(L2282&lt;&gt;L2281,1,IF(B2282-B2281&gt;$Y$1,1,"")))</f>
        <v/>
      </c>
      <c r="L2282" s="9" t="str">
        <f>YEAR(B2282)&amp;"/"&amp; IF(MONTH(B2282)&lt;10,CONCATENATE("0",MONTH(B2282)),MONTH(B2282))</f>
        <v>2021/04</v>
      </c>
      <c r="M2282" s="11" t="str">
        <f>YEAR(B2282)&amp;"/"&amp; IF(MONTH(B2282)&lt;10,CONCATENATE("0",MONTH(B2282)),MONTH(B2282))&amp;"/"&amp;  IF(DAY(B2282)&lt;10,CONCATENATE("0",DAY(B2282)),DAY(B2282))</f>
        <v>2021/04/17</v>
      </c>
      <c r="N2282" s="9" t="str">
        <f>IF(OR(INT(MOD(M2282,4))=3,INT(MOD(M2282,4))=2),"A","C")</f>
        <v>A</v>
      </c>
      <c r="O2282" s="9" t="str">
        <f>IF(ISNA(VLOOKUP(MID(E2282,1,6)&amp;G2282,List!A:B,2,FALSE)),"",VLOOKUP(MID(E2282,1,6)&amp;G2282,List!A:B,2,FALSE))</f>
        <v>T05</v>
      </c>
      <c r="P2282" s="1"/>
      <c r="Q2282" s="8"/>
      <c r="R2282" s="8"/>
      <c r="S2282" s="1"/>
      <c r="U2282" s="3"/>
      <c r="V2282" s="2"/>
      <c r="W2282" s="1"/>
      <c r="X2282" s="6"/>
      <c r="Z2282" s="1"/>
    </row>
    <row r="2283" spans="1:26">
      <c r="A2283" s="16" t="s">
        <v>13003</v>
      </c>
      <c r="B2283" s="10">
        <v>44303.081458333334</v>
      </c>
      <c r="C2283" s="16" t="s">
        <v>11332</v>
      </c>
      <c r="D2283" s="16" t="s">
        <v>10581</v>
      </c>
      <c r="E2283" s="16" t="s">
        <v>10486</v>
      </c>
      <c r="F2283" s="16">
        <v>25</v>
      </c>
      <c r="G2283" s="16" t="s">
        <v>11171</v>
      </c>
      <c r="H2283" s="16" t="s">
        <v>5966</v>
      </c>
      <c r="I2283" s="9" t="str">
        <f>IF(N2283="A",IF(AND(HOUR(B2283)&gt;=7,HOUR(B2283)&lt;=18),"A","B"),IF(AND(HOUR(B2283)&gt;=7,HOUR(B2283)&lt;=18),"C","D"))</f>
        <v>B</v>
      </c>
      <c r="J2283" s="9" t="str">
        <f>IF(MONTH(B2283)&lt;10,CONCATENATE("0",MONTH(B2283)),MONTH(B2283))&amp;"/"&amp;  IF(DAY(B2283)&lt;10,CONCATENATE("0",DAY(B2283)),DAY(B2283))</f>
        <v>04/17</v>
      </c>
      <c r="K2283" s="9" t="str">
        <f>IF(C2283&lt;&gt;C2282,1,IF(L2283&lt;&gt;L2282,1,IF(B2283-B2282&gt;$Y$1,1,"")))</f>
        <v/>
      </c>
      <c r="L2283" s="9" t="str">
        <f>YEAR(B2283)&amp;"/"&amp; IF(MONTH(B2283)&lt;10,CONCATENATE("0",MONTH(B2283)),MONTH(B2283))</f>
        <v>2021/04</v>
      </c>
      <c r="M2283" s="11" t="str">
        <f>YEAR(B2283)&amp;"/"&amp; IF(MONTH(B2283)&lt;10,CONCATENATE("0",MONTH(B2283)),MONTH(B2283))&amp;"/"&amp;  IF(DAY(B2283)&lt;10,CONCATENATE("0",DAY(B2283)),DAY(B2283))</f>
        <v>2021/04/17</v>
      </c>
      <c r="N2283" s="9" t="str">
        <f>IF(OR(INT(MOD(M2283,4))=3,INT(MOD(M2283,4))=2),"A","C")</f>
        <v>A</v>
      </c>
      <c r="O2283" s="9" t="str">
        <f>IF(ISNA(VLOOKUP(MID(E2283,1,6)&amp;G2283,List!A:B,2,FALSE)),"",VLOOKUP(MID(E2283,1,6)&amp;G2283,List!A:B,2,FALSE))</f>
        <v>T05</v>
      </c>
      <c r="P2283" s="1"/>
      <c r="Q2283" s="8"/>
      <c r="R2283" s="8"/>
      <c r="S2283" s="1"/>
      <c r="U2283" s="3"/>
      <c r="V2283" s="2"/>
      <c r="W2283" s="1"/>
      <c r="X2283" s="6"/>
      <c r="Z2283" s="1"/>
    </row>
    <row r="2284" spans="1:26">
      <c r="A2284" s="16" t="s">
        <v>13793</v>
      </c>
      <c r="B2284" s="10">
        <v>44303.207754629628</v>
      </c>
      <c r="C2284" s="16" t="s">
        <v>11332</v>
      </c>
      <c r="D2284" s="16" t="s">
        <v>10145</v>
      </c>
      <c r="E2284" s="16" t="s">
        <v>10146</v>
      </c>
      <c r="F2284" s="16">
        <v>25</v>
      </c>
      <c r="G2284" s="16" t="s">
        <v>11164</v>
      </c>
      <c r="H2284" s="16" t="s">
        <v>5966</v>
      </c>
      <c r="I2284" s="9" t="str">
        <f>IF(N2284="A",IF(AND(HOUR(B2284)&gt;=7,HOUR(B2284)&lt;=18),"A","B"),IF(AND(HOUR(B2284)&gt;=7,HOUR(B2284)&lt;=18),"C","D"))</f>
        <v>B</v>
      </c>
      <c r="J2284" s="9" t="str">
        <f>IF(MONTH(B2284)&lt;10,CONCATENATE("0",MONTH(B2284)),MONTH(B2284))&amp;"/"&amp;  IF(DAY(B2284)&lt;10,CONCATENATE("0",DAY(B2284)),DAY(B2284))</f>
        <v>04/17</v>
      </c>
      <c r="K2284" s="9">
        <f>IF(C2284&lt;&gt;C2283,1,IF(L2284&lt;&gt;L2283,1,IF(B2284-B2283&gt;$Y$1,1,"")))</f>
        <v>1</v>
      </c>
      <c r="L2284" s="9" t="str">
        <f>YEAR(B2284)&amp;"/"&amp; IF(MONTH(B2284)&lt;10,CONCATENATE("0",MONTH(B2284)),MONTH(B2284))</f>
        <v>2021/04</v>
      </c>
      <c r="M2284" s="11" t="str">
        <f>YEAR(B2284)&amp;"/"&amp; IF(MONTH(B2284)&lt;10,CONCATENATE("0",MONTH(B2284)),MONTH(B2284))&amp;"/"&amp;  IF(DAY(B2284)&lt;10,CONCATENATE("0",DAY(B2284)),DAY(B2284))</f>
        <v>2021/04/17</v>
      </c>
      <c r="N2284" s="9" t="str">
        <f>IF(OR(INT(MOD(M2284,4))=3,INT(MOD(M2284,4))=2),"A","C")</f>
        <v>A</v>
      </c>
      <c r="O2284" s="9" t="str">
        <f>IF(ISNA(VLOOKUP(MID(E2284,1,6)&amp;G2284,List!A:B,2,FALSE)),"",VLOOKUP(MID(E2284,1,6)&amp;G2284,List!A:B,2,FALSE))</f>
        <v>T08</v>
      </c>
      <c r="P2284" s="1"/>
      <c r="Q2284" s="8"/>
      <c r="R2284" s="8"/>
      <c r="S2284" s="1"/>
      <c r="U2284" s="3"/>
      <c r="V2284" s="2"/>
      <c r="W2284" s="1"/>
      <c r="X2284" s="6"/>
      <c r="Z2284" s="1"/>
    </row>
    <row r="2285" spans="1:26">
      <c r="A2285" s="16" t="s">
        <v>12248</v>
      </c>
      <c r="B2285" s="10">
        <v>44303.207754629628</v>
      </c>
      <c r="C2285" s="16" t="s">
        <v>11332</v>
      </c>
      <c r="D2285" s="16" t="s">
        <v>10557</v>
      </c>
      <c r="E2285" s="16" t="s">
        <v>10309</v>
      </c>
      <c r="F2285" s="16">
        <v>25</v>
      </c>
      <c r="G2285" s="16" t="s">
        <v>11164</v>
      </c>
      <c r="H2285" s="16" t="s">
        <v>5966</v>
      </c>
      <c r="I2285" s="9" t="str">
        <f>IF(N2285="A",IF(AND(HOUR(B2285)&gt;=7,HOUR(B2285)&lt;=18),"A","B"),IF(AND(HOUR(B2285)&gt;=7,HOUR(B2285)&lt;=18),"C","D"))</f>
        <v>B</v>
      </c>
      <c r="J2285" s="9" t="str">
        <f>IF(MONTH(B2285)&lt;10,CONCATENATE("0",MONTH(B2285)),MONTH(B2285))&amp;"/"&amp;  IF(DAY(B2285)&lt;10,CONCATENATE("0",DAY(B2285)),DAY(B2285))</f>
        <v>04/17</v>
      </c>
      <c r="K2285" s="9" t="str">
        <f>IF(C2285&lt;&gt;C2284,1,IF(L2285&lt;&gt;L2284,1,IF(B2285-B2284&gt;$Y$1,1,"")))</f>
        <v/>
      </c>
      <c r="L2285" s="9" t="str">
        <f>YEAR(B2285)&amp;"/"&amp; IF(MONTH(B2285)&lt;10,CONCATENATE("0",MONTH(B2285)),MONTH(B2285))</f>
        <v>2021/04</v>
      </c>
      <c r="M2285" s="11" t="str">
        <f>YEAR(B2285)&amp;"/"&amp; IF(MONTH(B2285)&lt;10,CONCATENATE("0",MONTH(B2285)),MONTH(B2285))&amp;"/"&amp;  IF(DAY(B2285)&lt;10,CONCATENATE("0",DAY(B2285)),DAY(B2285))</f>
        <v>2021/04/17</v>
      </c>
      <c r="N2285" s="9" t="str">
        <f>IF(OR(INT(MOD(M2285,4))=3,INT(MOD(M2285,4))=2),"A","C")</f>
        <v>A</v>
      </c>
      <c r="O2285" s="9" t="str">
        <f>IF(ISNA(VLOOKUP(MID(E2285,1,6)&amp;G2285,List!A:B,2,FALSE)),"",VLOOKUP(MID(E2285,1,6)&amp;G2285,List!A:B,2,FALSE))</f>
        <v>T08</v>
      </c>
      <c r="P2285" s="1"/>
      <c r="Q2285" s="8"/>
      <c r="R2285" s="8"/>
      <c r="S2285" s="1"/>
      <c r="U2285" s="3"/>
      <c r="V2285" s="2"/>
      <c r="W2285" s="1"/>
      <c r="X2285" s="6"/>
      <c r="Z2285" s="1"/>
    </row>
    <row r="2286" spans="1:26">
      <c r="A2286" s="16" t="s">
        <v>11719</v>
      </c>
      <c r="B2286" s="10">
        <v>44303.207754629628</v>
      </c>
      <c r="C2286" s="16" t="s">
        <v>11332</v>
      </c>
      <c r="D2286" s="16" t="s">
        <v>10757</v>
      </c>
      <c r="E2286" s="16" t="s">
        <v>10758</v>
      </c>
      <c r="F2286" s="16">
        <v>25</v>
      </c>
      <c r="G2286" s="16" t="s">
        <v>11164</v>
      </c>
      <c r="H2286" s="16" t="s">
        <v>5966</v>
      </c>
      <c r="I2286" s="9" t="str">
        <f>IF(N2286="A",IF(AND(HOUR(B2286)&gt;=7,HOUR(B2286)&lt;=18),"A","B"),IF(AND(HOUR(B2286)&gt;=7,HOUR(B2286)&lt;=18),"C","D"))</f>
        <v>B</v>
      </c>
      <c r="J2286" s="9" t="str">
        <f>IF(MONTH(B2286)&lt;10,CONCATENATE("0",MONTH(B2286)),MONTH(B2286))&amp;"/"&amp;  IF(DAY(B2286)&lt;10,CONCATENATE("0",DAY(B2286)),DAY(B2286))</f>
        <v>04/17</v>
      </c>
      <c r="K2286" s="9" t="str">
        <f>IF(C2286&lt;&gt;C2285,1,IF(L2286&lt;&gt;L2285,1,IF(B2286-B2285&gt;$Y$1,1,"")))</f>
        <v/>
      </c>
      <c r="L2286" s="9" t="str">
        <f>YEAR(B2286)&amp;"/"&amp; IF(MONTH(B2286)&lt;10,CONCATENATE("0",MONTH(B2286)),MONTH(B2286))</f>
        <v>2021/04</v>
      </c>
      <c r="M2286" s="11" t="str">
        <f>YEAR(B2286)&amp;"/"&amp; IF(MONTH(B2286)&lt;10,CONCATENATE("0",MONTH(B2286)),MONTH(B2286))&amp;"/"&amp;  IF(DAY(B2286)&lt;10,CONCATENATE("0",DAY(B2286)),DAY(B2286))</f>
        <v>2021/04/17</v>
      </c>
      <c r="N2286" s="9" t="str">
        <f>IF(OR(INT(MOD(M2286,4))=3,INT(MOD(M2286,4))=2),"A","C")</f>
        <v>A</v>
      </c>
      <c r="O2286" s="9" t="str">
        <f>IF(ISNA(VLOOKUP(MID(E2286,1,6)&amp;G2286,List!A:B,2,FALSE)),"",VLOOKUP(MID(E2286,1,6)&amp;G2286,List!A:B,2,FALSE))</f>
        <v>T08</v>
      </c>
      <c r="P2286" s="1"/>
      <c r="Q2286" s="8"/>
      <c r="R2286" s="8"/>
      <c r="S2286" s="1"/>
      <c r="U2286" s="3"/>
      <c r="V2286" s="2"/>
      <c r="W2286" s="1"/>
      <c r="X2286" s="6"/>
      <c r="Z2286" s="1"/>
    </row>
    <row r="2287" spans="1:26">
      <c r="A2287" s="16" t="s">
        <v>11081</v>
      </c>
      <c r="B2287" s="10">
        <v>44303.207754629628</v>
      </c>
      <c r="C2287" s="16" t="s">
        <v>11332</v>
      </c>
      <c r="D2287" s="16" t="s">
        <v>10226</v>
      </c>
      <c r="E2287" s="16" t="s">
        <v>10227</v>
      </c>
      <c r="F2287" s="16">
        <v>25</v>
      </c>
      <c r="G2287" s="16" t="s">
        <v>11164</v>
      </c>
      <c r="H2287" s="16" t="s">
        <v>5966</v>
      </c>
      <c r="I2287" s="9" t="str">
        <f>IF(N2287="A",IF(AND(HOUR(B2287)&gt;=7,HOUR(B2287)&lt;=18),"A","B"),IF(AND(HOUR(B2287)&gt;=7,HOUR(B2287)&lt;=18),"C","D"))</f>
        <v>B</v>
      </c>
      <c r="J2287" s="9" t="str">
        <f>IF(MONTH(B2287)&lt;10,CONCATENATE("0",MONTH(B2287)),MONTH(B2287))&amp;"/"&amp;  IF(DAY(B2287)&lt;10,CONCATENATE("0",DAY(B2287)),DAY(B2287))</f>
        <v>04/17</v>
      </c>
      <c r="K2287" s="9" t="str">
        <f>IF(C2287&lt;&gt;C2286,1,IF(L2287&lt;&gt;L2286,1,IF(B2287-B2286&gt;$Y$1,1,"")))</f>
        <v/>
      </c>
      <c r="L2287" s="9" t="str">
        <f>YEAR(B2287)&amp;"/"&amp; IF(MONTH(B2287)&lt;10,CONCATENATE("0",MONTH(B2287)),MONTH(B2287))</f>
        <v>2021/04</v>
      </c>
      <c r="M2287" s="11" t="str">
        <f>YEAR(B2287)&amp;"/"&amp; IF(MONTH(B2287)&lt;10,CONCATENATE("0",MONTH(B2287)),MONTH(B2287))&amp;"/"&amp;  IF(DAY(B2287)&lt;10,CONCATENATE("0",DAY(B2287)),DAY(B2287))</f>
        <v>2021/04/17</v>
      </c>
      <c r="N2287" s="9" t="str">
        <f>IF(OR(INT(MOD(M2287,4))=3,INT(MOD(M2287,4))=2),"A","C")</f>
        <v>A</v>
      </c>
      <c r="O2287" s="9" t="str">
        <f>IF(ISNA(VLOOKUP(MID(E2287,1,6)&amp;G2287,List!A:B,2,FALSE)),"",VLOOKUP(MID(E2287,1,6)&amp;G2287,List!A:B,2,FALSE))</f>
        <v>T08</v>
      </c>
      <c r="P2287" s="1"/>
      <c r="Q2287" s="8"/>
      <c r="R2287" s="8"/>
      <c r="S2287" s="1"/>
      <c r="U2287" s="3"/>
      <c r="V2287" s="2"/>
      <c r="W2287" s="1"/>
      <c r="X2287" s="6"/>
      <c r="Z2287" s="1"/>
    </row>
    <row r="2288" spans="1:26">
      <c r="A2288" s="16" t="s">
        <v>10307</v>
      </c>
      <c r="B2288" s="10">
        <v>44303.207754629628</v>
      </c>
      <c r="C2288" s="16" t="s">
        <v>11332</v>
      </c>
      <c r="D2288" s="16" t="s">
        <v>10173</v>
      </c>
      <c r="E2288" s="16" t="s">
        <v>10174</v>
      </c>
      <c r="F2288" s="16">
        <v>25</v>
      </c>
      <c r="G2288" s="16" t="s">
        <v>11164</v>
      </c>
      <c r="H2288" s="16" t="s">
        <v>5966</v>
      </c>
      <c r="I2288" s="9" t="str">
        <f>IF(N2288="A",IF(AND(HOUR(B2288)&gt;=7,HOUR(B2288)&lt;=18),"A","B"),IF(AND(HOUR(B2288)&gt;=7,HOUR(B2288)&lt;=18),"C","D"))</f>
        <v>B</v>
      </c>
      <c r="J2288" s="9" t="str">
        <f>IF(MONTH(B2288)&lt;10,CONCATENATE("0",MONTH(B2288)),MONTH(B2288))&amp;"/"&amp;  IF(DAY(B2288)&lt;10,CONCATENATE("0",DAY(B2288)),DAY(B2288))</f>
        <v>04/17</v>
      </c>
      <c r="K2288" s="9" t="str">
        <f>IF(C2288&lt;&gt;C2287,1,IF(L2288&lt;&gt;L2287,1,IF(B2288-B2287&gt;$Y$1,1,"")))</f>
        <v/>
      </c>
      <c r="L2288" s="9" t="str">
        <f>YEAR(B2288)&amp;"/"&amp; IF(MONTH(B2288)&lt;10,CONCATENATE("0",MONTH(B2288)),MONTH(B2288))</f>
        <v>2021/04</v>
      </c>
      <c r="M2288" s="11" t="str">
        <f>YEAR(B2288)&amp;"/"&amp; IF(MONTH(B2288)&lt;10,CONCATENATE("0",MONTH(B2288)),MONTH(B2288))&amp;"/"&amp;  IF(DAY(B2288)&lt;10,CONCATENATE("0",DAY(B2288)),DAY(B2288))</f>
        <v>2021/04/17</v>
      </c>
      <c r="N2288" s="9" t="str">
        <f>IF(OR(INT(MOD(M2288,4))=3,INT(MOD(M2288,4))=2),"A","C")</f>
        <v>A</v>
      </c>
      <c r="O2288" s="9" t="str">
        <f>IF(ISNA(VLOOKUP(MID(E2288,1,6)&amp;G2288,List!A:B,2,FALSE)),"",VLOOKUP(MID(E2288,1,6)&amp;G2288,List!A:B,2,FALSE))</f>
        <v>T08</v>
      </c>
      <c r="P2288" s="1"/>
      <c r="Q2288" s="8"/>
      <c r="R2288" s="8"/>
      <c r="S2288" s="1"/>
      <c r="U2288" s="3"/>
      <c r="V2288" s="2"/>
      <c r="W2288" s="1"/>
      <c r="X2288" s="6"/>
      <c r="Z2288" s="1"/>
    </row>
    <row r="2289" spans="1:26">
      <c r="A2289" s="16" t="s">
        <v>13794</v>
      </c>
      <c r="B2289" s="10">
        <v>44303.207754629628</v>
      </c>
      <c r="C2289" s="16" t="s">
        <v>11332</v>
      </c>
      <c r="D2289" s="16" t="s">
        <v>10173</v>
      </c>
      <c r="E2289" s="16" t="s">
        <v>10174</v>
      </c>
      <c r="F2289" s="16">
        <v>25</v>
      </c>
      <c r="G2289" s="16" t="s">
        <v>11164</v>
      </c>
      <c r="H2289" s="16" t="s">
        <v>5966</v>
      </c>
      <c r="I2289" s="9" t="str">
        <f>IF(N2289="A",IF(AND(HOUR(B2289)&gt;=7,HOUR(B2289)&lt;=18),"A","B"),IF(AND(HOUR(B2289)&gt;=7,HOUR(B2289)&lt;=18),"C","D"))</f>
        <v>B</v>
      </c>
      <c r="J2289" s="9" t="str">
        <f>IF(MONTH(B2289)&lt;10,CONCATENATE("0",MONTH(B2289)),MONTH(B2289))&amp;"/"&amp;  IF(DAY(B2289)&lt;10,CONCATENATE("0",DAY(B2289)),DAY(B2289))</f>
        <v>04/17</v>
      </c>
      <c r="K2289" s="9" t="str">
        <f>IF(C2289&lt;&gt;C2288,1,IF(L2289&lt;&gt;L2288,1,IF(B2289-B2288&gt;$Y$1,1,"")))</f>
        <v/>
      </c>
      <c r="L2289" s="9" t="str">
        <f>YEAR(B2289)&amp;"/"&amp; IF(MONTH(B2289)&lt;10,CONCATENATE("0",MONTH(B2289)),MONTH(B2289))</f>
        <v>2021/04</v>
      </c>
      <c r="M2289" s="11" t="str">
        <f>YEAR(B2289)&amp;"/"&amp; IF(MONTH(B2289)&lt;10,CONCATENATE("0",MONTH(B2289)),MONTH(B2289))&amp;"/"&amp;  IF(DAY(B2289)&lt;10,CONCATENATE("0",DAY(B2289)),DAY(B2289))</f>
        <v>2021/04/17</v>
      </c>
      <c r="N2289" s="9" t="str">
        <f>IF(OR(INT(MOD(M2289,4))=3,INT(MOD(M2289,4))=2),"A","C")</f>
        <v>A</v>
      </c>
      <c r="O2289" s="9" t="str">
        <f>IF(ISNA(VLOOKUP(MID(E2289,1,6)&amp;G2289,List!A:B,2,FALSE)),"",VLOOKUP(MID(E2289,1,6)&amp;G2289,List!A:B,2,FALSE))</f>
        <v>T08</v>
      </c>
      <c r="P2289" s="1"/>
      <c r="Q2289" s="8"/>
      <c r="R2289" s="8"/>
      <c r="S2289" s="1"/>
      <c r="U2289" s="3"/>
      <c r="V2289" s="2"/>
      <c r="W2289" s="1"/>
      <c r="X2289" s="6"/>
      <c r="Z2289" s="1"/>
    </row>
    <row r="2290" spans="1:26">
      <c r="A2290" s="16" t="s">
        <v>12957</v>
      </c>
      <c r="B2290" s="10">
        <v>44303.391238425924</v>
      </c>
      <c r="C2290" s="16" t="s">
        <v>11332</v>
      </c>
      <c r="D2290" s="16" t="s">
        <v>12958</v>
      </c>
      <c r="E2290" s="16" t="s">
        <v>10187</v>
      </c>
      <c r="F2290" s="16">
        <v>3</v>
      </c>
      <c r="G2290" s="16" t="s">
        <v>11228</v>
      </c>
      <c r="H2290" s="16" t="s">
        <v>5966</v>
      </c>
      <c r="I2290" s="9" t="str">
        <f>IF(N2290="A",IF(AND(HOUR(B2290)&gt;=7,HOUR(B2290)&lt;=18),"A","B"),IF(AND(HOUR(B2290)&gt;=7,HOUR(B2290)&lt;=18),"C","D"))</f>
        <v>A</v>
      </c>
      <c r="J2290" s="9" t="str">
        <f>IF(MONTH(B2290)&lt;10,CONCATENATE("0",MONTH(B2290)),MONTH(B2290))&amp;"/"&amp;  IF(DAY(B2290)&lt;10,CONCATENATE("0",DAY(B2290)),DAY(B2290))</f>
        <v>04/17</v>
      </c>
      <c r="K2290" s="9">
        <f>IF(C2290&lt;&gt;C2289,1,IF(L2290&lt;&gt;L2289,1,IF(B2290-B2289&gt;$Y$1,1,"")))</f>
        <v>1</v>
      </c>
      <c r="L2290" s="9" t="str">
        <f>YEAR(B2290)&amp;"/"&amp; IF(MONTH(B2290)&lt;10,CONCATENATE("0",MONTH(B2290)),MONTH(B2290))</f>
        <v>2021/04</v>
      </c>
      <c r="M2290" s="11" t="str">
        <f>YEAR(B2290)&amp;"/"&amp; IF(MONTH(B2290)&lt;10,CONCATENATE("0",MONTH(B2290)),MONTH(B2290))&amp;"/"&amp;  IF(DAY(B2290)&lt;10,CONCATENATE("0",DAY(B2290)),DAY(B2290))</f>
        <v>2021/04/17</v>
      </c>
      <c r="N2290" s="9" t="str">
        <f>IF(OR(INT(MOD(M2290,4))=3,INT(MOD(M2290,4))=2),"A","C")</f>
        <v>A</v>
      </c>
      <c r="O2290" s="9" t="str">
        <f>IF(ISNA(VLOOKUP(MID(E2290,1,6)&amp;G2290,List!A:B,2,FALSE)),"",VLOOKUP(MID(E2290,1,6)&amp;G2290,List!A:B,2,FALSE))</f>
        <v>T06</v>
      </c>
      <c r="P2290" s="1"/>
      <c r="Q2290" s="8"/>
      <c r="R2290" s="8"/>
      <c r="S2290" s="1"/>
      <c r="U2290" s="3"/>
      <c r="V2290" s="2"/>
      <c r="W2290" s="1"/>
      <c r="X2290" s="6"/>
      <c r="Z2290" s="1"/>
    </row>
    <row r="2291" spans="1:26">
      <c r="A2291" s="16" t="s">
        <v>12959</v>
      </c>
      <c r="B2291" s="10">
        <v>44303.391238425924</v>
      </c>
      <c r="C2291" s="16" t="s">
        <v>11332</v>
      </c>
      <c r="D2291" s="16" t="s">
        <v>12960</v>
      </c>
      <c r="E2291" s="16" t="s">
        <v>10187</v>
      </c>
      <c r="F2291" s="16">
        <v>3</v>
      </c>
      <c r="G2291" s="16" t="s">
        <v>11228</v>
      </c>
      <c r="H2291" s="16" t="s">
        <v>5966</v>
      </c>
      <c r="I2291" s="9" t="str">
        <f>IF(N2291="A",IF(AND(HOUR(B2291)&gt;=7,HOUR(B2291)&lt;=18),"A","B"),IF(AND(HOUR(B2291)&gt;=7,HOUR(B2291)&lt;=18),"C","D"))</f>
        <v>A</v>
      </c>
      <c r="J2291" s="9" t="str">
        <f>IF(MONTH(B2291)&lt;10,CONCATENATE("0",MONTH(B2291)),MONTH(B2291))&amp;"/"&amp;  IF(DAY(B2291)&lt;10,CONCATENATE("0",DAY(B2291)),DAY(B2291))</f>
        <v>04/17</v>
      </c>
      <c r="K2291" s="9" t="str">
        <f>IF(C2291&lt;&gt;C2290,1,IF(L2291&lt;&gt;L2290,1,IF(B2291-B2290&gt;$Y$1,1,"")))</f>
        <v/>
      </c>
      <c r="L2291" s="9" t="str">
        <f>YEAR(B2291)&amp;"/"&amp; IF(MONTH(B2291)&lt;10,CONCATENATE("0",MONTH(B2291)),MONTH(B2291))</f>
        <v>2021/04</v>
      </c>
      <c r="M2291" s="11" t="str">
        <f>YEAR(B2291)&amp;"/"&amp; IF(MONTH(B2291)&lt;10,CONCATENATE("0",MONTH(B2291)),MONTH(B2291))&amp;"/"&amp;  IF(DAY(B2291)&lt;10,CONCATENATE("0",DAY(B2291)),DAY(B2291))</f>
        <v>2021/04/17</v>
      </c>
      <c r="N2291" s="9" t="str">
        <f>IF(OR(INT(MOD(M2291,4))=3,INT(MOD(M2291,4))=2),"A","C")</f>
        <v>A</v>
      </c>
      <c r="O2291" s="9" t="str">
        <f>IF(ISNA(VLOOKUP(MID(E2291,1,6)&amp;G2291,List!A:B,2,FALSE)),"",VLOOKUP(MID(E2291,1,6)&amp;G2291,List!A:B,2,FALSE))</f>
        <v>T06</v>
      </c>
      <c r="P2291" s="1"/>
      <c r="Q2291" s="8"/>
      <c r="R2291" s="8"/>
      <c r="S2291" s="1"/>
      <c r="U2291" s="3"/>
      <c r="V2291" s="2"/>
      <c r="W2291" s="1"/>
      <c r="X2291" s="6"/>
      <c r="Z2291" s="1"/>
    </row>
    <row r="2292" spans="1:26">
      <c r="A2292" s="16" t="s">
        <v>12961</v>
      </c>
      <c r="B2292" s="10">
        <v>44303.391238425924</v>
      </c>
      <c r="C2292" s="16" t="s">
        <v>11332</v>
      </c>
      <c r="D2292" s="16" t="s">
        <v>12960</v>
      </c>
      <c r="E2292" s="16" t="s">
        <v>10187</v>
      </c>
      <c r="F2292" s="16">
        <v>25</v>
      </c>
      <c r="G2292" s="16" t="s">
        <v>11228</v>
      </c>
      <c r="H2292" s="16" t="s">
        <v>5966</v>
      </c>
      <c r="I2292" s="9" t="str">
        <f>IF(N2292="A",IF(AND(HOUR(B2292)&gt;=7,HOUR(B2292)&lt;=18),"A","B"),IF(AND(HOUR(B2292)&gt;=7,HOUR(B2292)&lt;=18),"C","D"))</f>
        <v>A</v>
      </c>
      <c r="J2292" s="9" t="str">
        <f>IF(MONTH(B2292)&lt;10,CONCATENATE("0",MONTH(B2292)),MONTH(B2292))&amp;"/"&amp;  IF(DAY(B2292)&lt;10,CONCATENATE("0",DAY(B2292)),DAY(B2292))</f>
        <v>04/17</v>
      </c>
      <c r="K2292" s="9" t="str">
        <f>IF(C2292&lt;&gt;C2291,1,IF(L2292&lt;&gt;L2291,1,IF(B2292-B2291&gt;$Y$1,1,"")))</f>
        <v/>
      </c>
      <c r="L2292" s="9" t="str">
        <f>YEAR(B2292)&amp;"/"&amp; IF(MONTH(B2292)&lt;10,CONCATENATE("0",MONTH(B2292)),MONTH(B2292))</f>
        <v>2021/04</v>
      </c>
      <c r="M2292" s="11" t="str">
        <f>YEAR(B2292)&amp;"/"&amp; IF(MONTH(B2292)&lt;10,CONCATENATE("0",MONTH(B2292)),MONTH(B2292))&amp;"/"&amp;  IF(DAY(B2292)&lt;10,CONCATENATE("0",DAY(B2292)),DAY(B2292))</f>
        <v>2021/04/17</v>
      </c>
      <c r="N2292" s="9" t="str">
        <f>IF(OR(INT(MOD(M2292,4))=3,INT(MOD(M2292,4))=2),"A","C")</f>
        <v>A</v>
      </c>
      <c r="O2292" s="9" t="str">
        <f>IF(ISNA(VLOOKUP(MID(E2292,1,6)&amp;G2292,List!A:B,2,FALSE)),"",VLOOKUP(MID(E2292,1,6)&amp;G2292,List!A:B,2,FALSE))</f>
        <v>T06</v>
      </c>
      <c r="P2292" s="1"/>
      <c r="Q2292" s="8"/>
      <c r="R2292" s="8"/>
      <c r="S2292" s="1"/>
      <c r="U2292" s="3"/>
      <c r="V2292" s="2"/>
      <c r="W2292" s="1"/>
      <c r="X2292" s="6"/>
      <c r="Z2292" s="1"/>
    </row>
    <row r="2293" spans="1:26">
      <c r="A2293" s="16" t="s">
        <v>12962</v>
      </c>
      <c r="B2293" s="10">
        <v>44303.391238425924</v>
      </c>
      <c r="C2293" s="16" t="s">
        <v>11332</v>
      </c>
      <c r="D2293" s="16" t="s">
        <v>12904</v>
      </c>
      <c r="E2293" s="16" t="s">
        <v>10187</v>
      </c>
      <c r="F2293" s="16">
        <v>25</v>
      </c>
      <c r="G2293" s="16" t="s">
        <v>11228</v>
      </c>
      <c r="H2293" s="16" t="s">
        <v>5966</v>
      </c>
      <c r="I2293" s="9" t="str">
        <f>IF(N2293="A",IF(AND(HOUR(B2293)&gt;=7,HOUR(B2293)&lt;=18),"A","B"),IF(AND(HOUR(B2293)&gt;=7,HOUR(B2293)&lt;=18),"C","D"))</f>
        <v>A</v>
      </c>
      <c r="J2293" s="9" t="str">
        <f>IF(MONTH(B2293)&lt;10,CONCATENATE("0",MONTH(B2293)),MONTH(B2293))&amp;"/"&amp;  IF(DAY(B2293)&lt;10,CONCATENATE("0",DAY(B2293)),DAY(B2293))</f>
        <v>04/17</v>
      </c>
      <c r="K2293" s="9" t="str">
        <f>IF(C2293&lt;&gt;C2292,1,IF(L2293&lt;&gt;L2292,1,IF(B2293-B2292&gt;$Y$1,1,"")))</f>
        <v/>
      </c>
      <c r="L2293" s="9" t="str">
        <f>YEAR(B2293)&amp;"/"&amp; IF(MONTH(B2293)&lt;10,CONCATENATE("0",MONTH(B2293)),MONTH(B2293))</f>
        <v>2021/04</v>
      </c>
      <c r="M2293" s="11" t="str">
        <f>YEAR(B2293)&amp;"/"&amp; IF(MONTH(B2293)&lt;10,CONCATENATE("0",MONTH(B2293)),MONTH(B2293))&amp;"/"&amp;  IF(DAY(B2293)&lt;10,CONCATENATE("0",DAY(B2293)),DAY(B2293))</f>
        <v>2021/04/17</v>
      </c>
      <c r="N2293" s="9" t="str">
        <f>IF(OR(INT(MOD(M2293,4))=3,INT(MOD(M2293,4))=2),"A","C")</f>
        <v>A</v>
      </c>
      <c r="O2293" s="9" t="str">
        <f>IF(ISNA(VLOOKUP(MID(E2293,1,6)&amp;G2293,List!A:B,2,FALSE)),"",VLOOKUP(MID(E2293,1,6)&amp;G2293,List!A:B,2,FALSE))</f>
        <v>T06</v>
      </c>
      <c r="P2293" s="1"/>
      <c r="Q2293" s="8"/>
      <c r="R2293" s="8"/>
      <c r="S2293" s="1"/>
      <c r="U2293" s="3"/>
      <c r="V2293" s="2"/>
      <c r="W2293" s="1"/>
      <c r="X2293" s="6"/>
      <c r="Z2293" s="1"/>
    </row>
    <row r="2294" spans="1:26">
      <c r="A2294" s="16" t="s">
        <v>12963</v>
      </c>
      <c r="B2294" s="10">
        <v>44303.391238425924</v>
      </c>
      <c r="C2294" s="16" t="s">
        <v>11332</v>
      </c>
      <c r="D2294" s="16" t="s">
        <v>12964</v>
      </c>
      <c r="E2294" s="16" t="s">
        <v>11095</v>
      </c>
      <c r="F2294" s="16">
        <v>25</v>
      </c>
      <c r="G2294" s="16" t="s">
        <v>11400</v>
      </c>
      <c r="H2294" s="16" t="s">
        <v>5966</v>
      </c>
      <c r="I2294" s="9" t="str">
        <f>IF(N2294="A",IF(AND(HOUR(B2294)&gt;=7,HOUR(B2294)&lt;=18),"A","B"),IF(AND(HOUR(B2294)&gt;=7,HOUR(B2294)&lt;=18),"C","D"))</f>
        <v>A</v>
      </c>
      <c r="J2294" s="9" t="str">
        <f>IF(MONTH(B2294)&lt;10,CONCATENATE("0",MONTH(B2294)),MONTH(B2294))&amp;"/"&amp;  IF(DAY(B2294)&lt;10,CONCATENATE("0",DAY(B2294)),DAY(B2294))</f>
        <v>04/17</v>
      </c>
      <c r="K2294" s="9" t="str">
        <f>IF(C2294&lt;&gt;C2293,1,IF(L2294&lt;&gt;L2293,1,IF(B2294-B2293&gt;$Y$1,1,"")))</f>
        <v/>
      </c>
      <c r="L2294" s="9" t="str">
        <f>YEAR(B2294)&amp;"/"&amp; IF(MONTH(B2294)&lt;10,CONCATENATE("0",MONTH(B2294)),MONTH(B2294))</f>
        <v>2021/04</v>
      </c>
      <c r="M2294" s="11" t="str">
        <f>YEAR(B2294)&amp;"/"&amp; IF(MONTH(B2294)&lt;10,CONCATENATE("0",MONTH(B2294)),MONTH(B2294))&amp;"/"&amp;  IF(DAY(B2294)&lt;10,CONCATENATE("0",DAY(B2294)),DAY(B2294))</f>
        <v>2021/04/17</v>
      </c>
      <c r="N2294" s="9" t="str">
        <f>IF(OR(INT(MOD(M2294,4))=3,INT(MOD(M2294,4))=2),"A","C")</f>
        <v>A</v>
      </c>
      <c r="O2294" s="9" t="str">
        <f>IF(ISNA(VLOOKUP(MID(E2294,1,6)&amp;G2294,List!A:B,2,FALSE)),"",VLOOKUP(MID(E2294,1,6)&amp;G2294,List!A:B,2,FALSE))</f>
        <v>T06</v>
      </c>
      <c r="P2294" s="1"/>
      <c r="Q2294" s="8"/>
      <c r="R2294" s="8"/>
      <c r="S2294" s="1"/>
      <c r="U2294" s="3"/>
      <c r="V2294" s="2"/>
      <c r="W2294" s="1"/>
      <c r="X2294" s="6"/>
      <c r="Z2294" s="1"/>
    </row>
    <row r="2295" spans="1:26">
      <c r="A2295" s="16" t="s">
        <v>12965</v>
      </c>
      <c r="B2295" s="10">
        <v>44303.391238425924</v>
      </c>
      <c r="C2295" s="16" t="s">
        <v>11332</v>
      </c>
      <c r="D2295" s="16" t="s">
        <v>12964</v>
      </c>
      <c r="E2295" s="16" t="s">
        <v>11095</v>
      </c>
      <c r="F2295" s="16">
        <v>25</v>
      </c>
      <c r="G2295" s="16" t="s">
        <v>11400</v>
      </c>
      <c r="H2295" s="16" t="s">
        <v>5966</v>
      </c>
      <c r="I2295" s="9" t="str">
        <f>IF(N2295="A",IF(AND(HOUR(B2295)&gt;=7,HOUR(B2295)&lt;=18),"A","B"),IF(AND(HOUR(B2295)&gt;=7,HOUR(B2295)&lt;=18),"C","D"))</f>
        <v>A</v>
      </c>
      <c r="J2295" s="9" t="str">
        <f>IF(MONTH(B2295)&lt;10,CONCATENATE("0",MONTH(B2295)),MONTH(B2295))&amp;"/"&amp;  IF(DAY(B2295)&lt;10,CONCATENATE("0",DAY(B2295)),DAY(B2295))</f>
        <v>04/17</v>
      </c>
      <c r="K2295" s="9" t="str">
        <f>IF(C2295&lt;&gt;C2294,1,IF(L2295&lt;&gt;L2294,1,IF(B2295-B2294&gt;$Y$1,1,"")))</f>
        <v/>
      </c>
      <c r="L2295" s="9" t="str">
        <f>YEAR(B2295)&amp;"/"&amp; IF(MONTH(B2295)&lt;10,CONCATENATE("0",MONTH(B2295)),MONTH(B2295))</f>
        <v>2021/04</v>
      </c>
      <c r="M2295" s="11" t="str">
        <f>YEAR(B2295)&amp;"/"&amp; IF(MONTH(B2295)&lt;10,CONCATENATE("0",MONTH(B2295)),MONTH(B2295))&amp;"/"&amp;  IF(DAY(B2295)&lt;10,CONCATENATE("0",DAY(B2295)),DAY(B2295))</f>
        <v>2021/04/17</v>
      </c>
      <c r="N2295" s="9" t="str">
        <f>IF(OR(INT(MOD(M2295,4))=3,INT(MOD(M2295,4))=2),"A","C")</f>
        <v>A</v>
      </c>
      <c r="O2295" s="9" t="str">
        <f>IF(ISNA(VLOOKUP(MID(E2295,1,6)&amp;G2295,List!A:B,2,FALSE)),"",VLOOKUP(MID(E2295,1,6)&amp;G2295,List!A:B,2,FALSE))</f>
        <v>T06</v>
      </c>
      <c r="P2295" s="1"/>
      <c r="Q2295" s="8"/>
      <c r="R2295" s="8"/>
      <c r="S2295" s="1"/>
      <c r="U2295" s="3"/>
      <c r="V2295" s="2"/>
      <c r="W2295" s="1"/>
      <c r="X2295" s="6"/>
      <c r="Z2295" s="1"/>
    </row>
    <row r="2296" spans="1:26">
      <c r="A2296" s="16" t="s">
        <v>12966</v>
      </c>
      <c r="B2296" s="10">
        <v>44303.391238425924</v>
      </c>
      <c r="C2296" s="16" t="s">
        <v>11332</v>
      </c>
      <c r="D2296" s="16" t="s">
        <v>12967</v>
      </c>
      <c r="E2296" s="16" t="s">
        <v>11363</v>
      </c>
      <c r="F2296" s="16">
        <v>24</v>
      </c>
      <c r="G2296" s="16" t="s">
        <v>11228</v>
      </c>
      <c r="H2296" s="16" t="s">
        <v>5966</v>
      </c>
      <c r="I2296" s="9" t="str">
        <f>IF(N2296="A",IF(AND(HOUR(B2296)&gt;=7,HOUR(B2296)&lt;=18),"A","B"),IF(AND(HOUR(B2296)&gt;=7,HOUR(B2296)&lt;=18),"C","D"))</f>
        <v>A</v>
      </c>
      <c r="J2296" s="9" t="str">
        <f>IF(MONTH(B2296)&lt;10,CONCATENATE("0",MONTH(B2296)),MONTH(B2296))&amp;"/"&amp;  IF(DAY(B2296)&lt;10,CONCATENATE("0",DAY(B2296)),DAY(B2296))</f>
        <v>04/17</v>
      </c>
      <c r="K2296" s="9" t="str">
        <f>IF(C2296&lt;&gt;C2295,1,IF(L2296&lt;&gt;L2295,1,IF(B2296-B2295&gt;$Y$1,1,"")))</f>
        <v/>
      </c>
      <c r="L2296" s="9" t="str">
        <f>YEAR(B2296)&amp;"/"&amp; IF(MONTH(B2296)&lt;10,CONCATENATE("0",MONTH(B2296)),MONTH(B2296))</f>
        <v>2021/04</v>
      </c>
      <c r="M2296" s="11" t="str">
        <f>YEAR(B2296)&amp;"/"&amp; IF(MONTH(B2296)&lt;10,CONCATENATE("0",MONTH(B2296)),MONTH(B2296))&amp;"/"&amp;  IF(DAY(B2296)&lt;10,CONCATENATE("0",DAY(B2296)),DAY(B2296))</f>
        <v>2021/04/17</v>
      </c>
      <c r="N2296" s="9" t="str">
        <f>IF(OR(INT(MOD(M2296,4))=3,INT(MOD(M2296,4))=2),"A","C")</f>
        <v>A</v>
      </c>
      <c r="O2296" s="9" t="str">
        <f>IF(ISNA(VLOOKUP(MID(E2296,1,6)&amp;G2296,List!A:B,2,FALSE)),"",VLOOKUP(MID(E2296,1,6)&amp;G2296,List!A:B,2,FALSE))</f>
        <v>T06</v>
      </c>
      <c r="P2296" s="1"/>
      <c r="Q2296" s="8"/>
      <c r="R2296" s="8"/>
      <c r="S2296" s="1"/>
      <c r="U2296" s="3"/>
      <c r="V2296" s="2"/>
      <c r="W2296" s="1"/>
      <c r="X2296" s="6"/>
      <c r="Z2296" s="1"/>
    </row>
    <row r="2297" spans="1:26">
      <c r="A2297" s="16" t="s">
        <v>12968</v>
      </c>
      <c r="B2297" s="10">
        <v>44303.391238425924</v>
      </c>
      <c r="C2297" s="16" t="s">
        <v>11332</v>
      </c>
      <c r="D2297" s="16" t="s">
        <v>12969</v>
      </c>
      <c r="E2297" s="16" t="s">
        <v>10187</v>
      </c>
      <c r="F2297" s="16">
        <v>2</v>
      </c>
      <c r="G2297" s="16" t="s">
        <v>11228</v>
      </c>
      <c r="H2297" s="16" t="s">
        <v>5966</v>
      </c>
      <c r="I2297" s="9" t="str">
        <f>IF(N2297="A",IF(AND(HOUR(B2297)&gt;=7,HOUR(B2297)&lt;=18),"A","B"),IF(AND(HOUR(B2297)&gt;=7,HOUR(B2297)&lt;=18),"C","D"))</f>
        <v>A</v>
      </c>
      <c r="J2297" s="9" t="str">
        <f>IF(MONTH(B2297)&lt;10,CONCATENATE("0",MONTH(B2297)),MONTH(B2297))&amp;"/"&amp;  IF(DAY(B2297)&lt;10,CONCATENATE("0",DAY(B2297)),DAY(B2297))</f>
        <v>04/17</v>
      </c>
      <c r="K2297" s="9" t="str">
        <f>IF(C2297&lt;&gt;C2296,1,IF(L2297&lt;&gt;L2296,1,IF(B2297-B2296&gt;$Y$1,1,"")))</f>
        <v/>
      </c>
      <c r="L2297" s="9" t="str">
        <f>YEAR(B2297)&amp;"/"&amp; IF(MONTH(B2297)&lt;10,CONCATENATE("0",MONTH(B2297)),MONTH(B2297))</f>
        <v>2021/04</v>
      </c>
      <c r="M2297" s="11" t="str">
        <f>YEAR(B2297)&amp;"/"&amp; IF(MONTH(B2297)&lt;10,CONCATENATE("0",MONTH(B2297)),MONTH(B2297))&amp;"/"&amp;  IF(DAY(B2297)&lt;10,CONCATENATE("0",DAY(B2297)),DAY(B2297))</f>
        <v>2021/04/17</v>
      </c>
      <c r="N2297" s="9" t="str">
        <f>IF(OR(INT(MOD(M2297,4))=3,INT(MOD(M2297,4))=2),"A","C")</f>
        <v>A</v>
      </c>
      <c r="O2297" s="9" t="str">
        <f>IF(ISNA(VLOOKUP(MID(E2297,1,6)&amp;G2297,List!A:B,2,FALSE)),"",VLOOKUP(MID(E2297,1,6)&amp;G2297,List!A:B,2,FALSE))</f>
        <v>T06</v>
      </c>
      <c r="P2297" s="1"/>
      <c r="Q2297" s="8"/>
      <c r="R2297" s="8"/>
      <c r="S2297" s="1"/>
      <c r="U2297" s="3"/>
      <c r="V2297" s="2"/>
      <c r="W2297" s="1"/>
      <c r="X2297" s="6"/>
      <c r="Z2297" s="1"/>
    </row>
    <row r="2298" spans="1:26">
      <c r="A2298" s="16" t="s">
        <v>12970</v>
      </c>
      <c r="B2298" s="10">
        <v>44303.391238425924</v>
      </c>
      <c r="C2298" s="16" t="s">
        <v>11332</v>
      </c>
      <c r="D2298" s="16" t="s">
        <v>12971</v>
      </c>
      <c r="E2298" s="16" t="s">
        <v>11363</v>
      </c>
      <c r="F2298" s="16">
        <v>3</v>
      </c>
      <c r="G2298" s="16" t="s">
        <v>11228</v>
      </c>
      <c r="H2298" s="16" t="s">
        <v>5966</v>
      </c>
      <c r="I2298" s="9" t="str">
        <f>IF(N2298="A",IF(AND(HOUR(B2298)&gt;=7,HOUR(B2298)&lt;=18),"A","B"),IF(AND(HOUR(B2298)&gt;=7,HOUR(B2298)&lt;=18),"C","D"))</f>
        <v>A</v>
      </c>
      <c r="J2298" s="9" t="str">
        <f>IF(MONTH(B2298)&lt;10,CONCATENATE("0",MONTH(B2298)),MONTH(B2298))&amp;"/"&amp;  IF(DAY(B2298)&lt;10,CONCATENATE("0",DAY(B2298)),DAY(B2298))</f>
        <v>04/17</v>
      </c>
      <c r="K2298" s="9" t="str">
        <f>IF(C2298&lt;&gt;C2297,1,IF(L2298&lt;&gt;L2297,1,IF(B2298-B2297&gt;$Y$1,1,"")))</f>
        <v/>
      </c>
      <c r="L2298" s="9" t="str">
        <f>YEAR(B2298)&amp;"/"&amp; IF(MONTH(B2298)&lt;10,CONCATENATE("0",MONTH(B2298)),MONTH(B2298))</f>
        <v>2021/04</v>
      </c>
      <c r="M2298" s="11" t="str">
        <f>YEAR(B2298)&amp;"/"&amp; IF(MONTH(B2298)&lt;10,CONCATENATE("0",MONTH(B2298)),MONTH(B2298))&amp;"/"&amp;  IF(DAY(B2298)&lt;10,CONCATENATE("0",DAY(B2298)),DAY(B2298))</f>
        <v>2021/04/17</v>
      </c>
      <c r="N2298" s="9" t="str">
        <f>IF(OR(INT(MOD(M2298,4))=3,INT(MOD(M2298,4))=2),"A","C")</f>
        <v>A</v>
      </c>
      <c r="O2298" s="9" t="str">
        <f>IF(ISNA(VLOOKUP(MID(E2298,1,6)&amp;G2298,List!A:B,2,FALSE)),"",VLOOKUP(MID(E2298,1,6)&amp;G2298,List!A:B,2,FALSE))</f>
        <v>T06</v>
      </c>
      <c r="P2298" s="1"/>
      <c r="Q2298" s="8"/>
      <c r="R2298" s="8"/>
      <c r="S2298" s="1"/>
      <c r="U2298" s="3"/>
      <c r="V2298" s="2"/>
      <c r="W2298" s="1"/>
      <c r="X2298" s="6"/>
      <c r="Z2298" s="1"/>
    </row>
    <row r="2299" spans="1:26">
      <c r="A2299" s="16" t="s">
        <v>12972</v>
      </c>
      <c r="B2299" s="10">
        <v>44303.391238425924</v>
      </c>
      <c r="C2299" s="16" t="s">
        <v>11332</v>
      </c>
      <c r="D2299" s="16" t="s">
        <v>12971</v>
      </c>
      <c r="E2299" s="16" t="s">
        <v>11363</v>
      </c>
      <c r="F2299" s="16">
        <v>14</v>
      </c>
      <c r="G2299" s="16" t="s">
        <v>11228</v>
      </c>
      <c r="H2299" s="16" t="s">
        <v>5966</v>
      </c>
      <c r="I2299" s="9" t="str">
        <f>IF(N2299="A",IF(AND(HOUR(B2299)&gt;=7,HOUR(B2299)&lt;=18),"A","B"),IF(AND(HOUR(B2299)&gt;=7,HOUR(B2299)&lt;=18),"C","D"))</f>
        <v>A</v>
      </c>
      <c r="J2299" s="9" t="str">
        <f>IF(MONTH(B2299)&lt;10,CONCATENATE("0",MONTH(B2299)),MONTH(B2299))&amp;"/"&amp;  IF(DAY(B2299)&lt;10,CONCATENATE("0",DAY(B2299)),DAY(B2299))</f>
        <v>04/17</v>
      </c>
      <c r="K2299" s="9" t="str">
        <f>IF(C2299&lt;&gt;C2298,1,IF(L2299&lt;&gt;L2298,1,IF(B2299-B2298&gt;$Y$1,1,"")))</f>
        <v/>
      </c>
      <c r="L2299" s="9" t="str">
        <f>YEAR(B2299)&amp;"/"&amp; IF(MONTH(B2299)&lt;10,CONCATENATE("0",MONTH(B2299)),MONTH(B2299))</f>
        <v>2021/04</v>
      </c>
      <c r="M2299" s="11" t="str">
        <f>YEAR(B2299)&amp;"/"&amp; IF(MONTH(B2299)&lt;10,CONCATENATE("0",MONTH(B2299)),MONTH(B2299))&amp;"/"&amp;  IF(DAY(B2299)&lt;10,CONCATENATE("0",DAY(B2299)),DAY(B2299))</f>
        <v>2021/04/17</v>
      </c>
      <c r="N2299" s="9" t="str">
        <f>IF(OR(INT(MOD(M2299,4))=3,INT(MOD(M2299,4))=2),"A","C")</f>
        <v>A</v>
      </c>
      <c r="O2299" s="9" t="str">
        <f>IF(ISNA(VLOOKUP(MID(E2299,1,6)&amp;G2299,List!A:B,2,FALSE)),"",VLOOKUP(MID(E2299,1,6)&amp;G2299,List!A:B,2,FALSE))</f>
        <v>T06</v>
      </c>
      <c r="P2299" s="1"/>
      <c r="Q2299" s="8"/>
      <c r="R2299" s="8"/>
      <c r="S2299" s="1"/>
      <c r="U2299" s="3"/>
      <c r="V2299" s="2"/>
      <c r="W2299" s="1"/>
      <c r="X2299" s="6"/>
      <c r="Z2299" s="1"/>
    </row>
    <row r="2300" spans="1:26">
      <c r="A2300" s="16" t="s">
        <v>11371</v>
      </c>
      <c r="B2300" s="10">
        <v>44303.542581018519</v>
      </c>
      <c r="C2300" s="16" t="s">
        <v>11332</v>
      </c>
      <c r="D2300" s="16" t="s">
        <v>10167</v>
      </c>
      <c r="E2300" s="16" t="s">
        <v>10168</v>
      </c>
      <c r="F2300" s="16">
        <v>25</v>
      </c>
      <c r="G2300" s="16" t="s">
        <v>11228</v>
      </c>
      <c r="H2300" s="16" t="s">
        <v>5966</v>
      </c>
      <c r="I2300" s="9" t="str">
        <f>IF(N2300="A",IF(AND(HOUR(B2300)&gt;=7,HOUR(B2300)&lt;=18),"A","B"),IF(AND(HOUR(B2300)&gt;=7,HOUR(B2300)&lt;=18),"C","D"))</f>
        <v>A</v>
      </c>
      <c r="J2300" s="9" t="str">
        <f>IF(MONTH(B2300)&lt;10,CONCATENATE("0",MONTH(B2300)),MONTH(B2300))&amp;"/"&amp;  IF(DAY(B2300)&lt;10,CONCATENATE("0",DAY(B2300)),DAY(B2300))</f>
        <v>04/17</v>
      </c>
      <c r="K2300" s="9">
        <f>IF(C2300&lt;&gt;C2299,1,IF(L2300&lt;&gt;L2299,1,IF(B2300-B2299&gt;$Y$1,1,"")))</f>
        <v>1</v>
      </c>
      <c r="L2300" s="9" t="str">
        <f>YEAR(B2300)&amp;"/"&amp; IF(MONTH(B2300)&lt;10,CONCATENATE("0",MONTH(B2300)),MONTH(B2300))</f>
        <v>2021/04</v>
      </c>
      <c r="M2300" s="11" t="str">
        <f>YEAR(B2300)&amp;"/"&amp; IF(MONTH(B2300)&lt;10,CONCATENATE("0",MONTH(B2300)),MONTH(B2300))&amp;"/"&amp;  IF(DAY(B2300)&lt;10,CONCATENATE("0",DAY(B2300)),DAY(B2300))</f>
        <v>2021/04/17</v>
      </c>
      <c r="N2300" s="9" t="str">
        <f>IF(OR(INT(MOD(M2300,4))=3,INT(MOD(M2300,4))=2),"A","C")</f>
        <v>A</v>
      </c>
      <c r="O2300" s="9" t="str">
        <f>IF(ISNA(VLOOKUP(MID(E2300,1,6)&amp;G2300,List!A:B,2,FALSE)),"",VLOOKUP(MID(E2300,1,6)&amp;G2300,List!A:B,2,FALSE))</f>
        <v>T06</v>
      </c>
      <c r="P2300" s="1"/>
      <c r="Q2300" s="8"/>
      <c r="R2300" s="8"/>
      <c r="S2300" s="1"/>
      <c r="U2300" s="3"/>
      <c r="V2300" s="2"/>
      <c r="W2300" s="1"/>
      <c r="X2300" s="6"/>
      <c r="Z2300" s="1"/>
    </row>
    <row r="2301" spans="1:26">
      <c r="A2301" s="16" t="s">
        <v>11372</v>
      </c>
      <c r="B2301" s="10">
        <v>44303.542581018519</v>
      </c>
      <c r="C2301" s="16" t="s">
        <v>11332</v>
      </c>
      <c r="D2301" s="16" t="s">
        <v>10167</v>
      </c>
      <c r="E2301" s="16" t="s">
        <v>10168</v>
      </c>
      <c r="F2301" s="16">
        <v>25</v>
      </c>
      <c r="G2301" s="16" t="s">
        <v>11228</v>
      </c>
      <c r="H2301" s="16" t="s">
        <v>5966</v>
      </c>
      <c r="I2301" s="9" t="str">
        <f>IF(N2301="A",IF(AND(HOUR(B2301)&gt;=7,HOUR(B2301)&lt;=18),"A","B"),IF(AND(HOUR(B2301)&gt;=7,HOUR(B2301)&lt;=18),"C","D"))</f>
        <v>A</v>
      </c>
      <c r="J2301" s="9" t="str">
        <f>IF(MONTH(B2301)&lt;10,CONCATENATE("0",MONTH(B2301)),MONTH(B2301))&amp;"/"&amp;  IF(DAY(B2301)&lt;10,CONCATENATE("0",DAY(B2301)),DAY(B2301))</f>
        <v>04/17</v>
      </c>
      <c r="K2301" s="9" t="str">
        <f>IF(C2301&lt;&gt;C2300,1,IF(L2301&lt;&gt;L2300,1,IF(B2301-B2300&gt;$Y$1,1,"")))</f>
        <v/>
      </c>
      <c r="L2301" s="9" t="str">
        <f>YEAR(B2301)&amp;"/"&amp; IF(MONTH(B2301)&lt;10,CONCATENATE("0",MONTH(B2301)),MONTH(B2301))</f>
        <v>2021/04</v>
      </c>
      <c r="M2301" s="11" t="str">
        <f>YEAR(B2301)&amp;"/"&amp; IF(MONTH(B2301)&lt;10,CONCATENATE("0",MONTH(B2301)),MONTH(B2301))&amp;"/"&amp;  IF(DAY(B2301)&lt;10,CONCATENATE("0",DAY(B2301)),DAY(B2301))</f>
        <v>2021/04/17</v>
      </c>
      <c r="N2301" s="9" t="str">
        <f>IF(OR(INT(MOD(M2301,4))=3,INT(MOD(M2301,4))=2),"A","C")</f>
        <v>A</v>
      </c>
      <c r="O2301" s="9" t="str">
        <f>IF(ISNA(VLOOKUP(MID(E2301,1,6)&amp;G2301,List!A:B,2,FALSE)),"",VLOOKUP(MID(E2301,1,6)&amp;G2301,List!A:B,2,FALSE))</f>
        <v>T06</v>
      </c>
      <c r="P2301" s="1"/>
      <c r="Q2301" s="8"/>
      <c r="R2301" s="8"/>
      <c r="S2301" s="1"/>
      <c r="U2301" s="3"/>
      <c r="V2301" s="2"/>
      <c r="W2301" s="1"/>
      <c r="X2301" s="6"/>
      <c r="Z2301" s="1"/>
    </row>
    <row r="2302" spans="1:26">
      <c r="A2302" s="16" t="s">
        <v>11373</v>
      </c>
      <c r="B2302" s="10">
        <v>44303.542581018519</v>
      </c>
      <c r="C2302" s="16" t="s">
        <v>11332</v>
      </c>
      <c r="D2302" s="16" t="s">
        <v>10167</v>
      </c>
      <c r="E2302" s="16" t="s">
        <v>10168</v>
      </c>
      <c r="F2302" s="16">
        <v>25</v>
      </c>
      <c r="G2302" s="16" t="s">
        <v>11228</v>
      </c>
      <c r="H2302" s="16" t="s">
        <v>5966</v>
      </c>
      <c r="I2302" s="9" t="str">
        <f>IF(N2302="A",IF(AND(HOUR(B2302)&gt;=7,HOUR(B2302)&lt;=18),"A","B"),IF(AND(HOUR(B2302)&gt;=7,HOUR(B2302)&lt;=18),"C","D"))</f>
        <v>A</v>
      </c>
      <c r="J2302" s="9" t="str">
        <f>IF(MONTH(B2302)&lt;10,CONCATENATE("0",MONTH(B2302)),MONTH(B2302))&amp;"/"&amp;  IF(DAY(B2302)&lt;10,CONCATENATE("0",DAY(B2302)),DAY(B2302))</f>
        <v>04/17</v>
      </c>
      <c r="K2302" s="9" t="str">
        <f>IF(C2302&lt;&gt;C2301,1,IF(L2302&lt;&gt;L2301,1,IF(B2302-B2301&gt;$Y$1,1,"")))</f>
        <v/>
      </c>
      <c r="L2302" s="9" t="str">
        <f>YEAR(B2302)&amp;"/"&amp; IF(MONTH(B2302)&lt;10,CONCATENATE("0",MONTH(B2302)),MONTH(B2302))</f>
        <v>2021/04</v>
      </c>
      <c r="M2302" s="11" t="str">
        <f>YEAR(B2302)&amp;"/"&amp; IF(MONTH(B2302)&lt;10,CONCATENATE("0",MONTH(B2302)),MONTH(B2302))&amp;"/"&amp;  IF(DAY(B2302)&lt;10,CONCATENATE("0",DAY(B2302)),DAY(B2302))</f>
        <v>2021/04/17</v>
      </c>
      <c r="N2302" s="9" t="str">
        <f>IF(OR(INT(MOD(M2302,4))=3,INT(MOD(M2302,4))=2),"A","C")</f>
        <v>A</v>
      </c>
      <c r="O2302" s="9" t="str">
        <f>IF(ISNA(VLOOKUP(MID(E2302,1,6)&amp;G2302,List!A:B,2,FALSE)),"",VLOOKUP(MID(E2302,1,6)&amp;G2302,List!A:B,2,FALSE))</f>
        <v>T06</v>
      </c>
      <c r="P2302" s="1"/>
      <c r="Q2302" s="8"/>
      <c r="R2302" s="8"/>
      <c r="S2302" s="1"/>
      <c r="U2302" s="3"/>
      <c r="V2302" s="2"/>
      <c r="W2302" s="1"/>
      <c r="X2302" s="6"/>
      <c r="Z2302" s="1"/>
    </row>
    <row r="2303" spans="1:26">
      <c r="A2303" s="16" t="s">
        <v>11374</v>
      </c>
      <c r="B2303" s="10">
        <v>44303.542581018519</v>
      </c>
      <c r="C2303" s="16" t="s">
        <v>11332</v>
      </c>
      <c r="D2303" s="16" t="s">
        <v>10167</v>
      </c>
      <c r="E2303" s="16" t="s">
        <v>10168</v>
      </c>
      <c r="F2303" s="16">
        <v>25</v>
      </c>
      <c r="G2303" s="16" t="s">
        <v>11228</v>
      </c>
      <c r="H2303" s="16" t="s">
        <v>5966</v>
      </c>
      <c r="I2303" s="9" t="str">
        <f>IF(N2303="A",IF(AND(HOUR(B2303)&gt;=7,HOUR(B2303)&lt;=18),"A","B"),IF(AND(HOUR(B2303)&gt;=7,HOUR(B2303)&lt;=18),"C","D"))</f>
        <v>A</v>
      </c>
      <c r="J2303" s="9" t="str">
        <f>IF(MONTH(B2303)&lt;10,CONCATENATE("0",MONTH(B2303)),MONTH(B2303))&amp;"/"&amp;  IF(DAY(B2303)&lt;10,CONCATENATE("0",DAY(B2303)),DAY(B2303))</f>
        <v>04/17</v>
      </c>
      <c r="K2303" s="9" t="str">
        <f>IF(C2303&lt;&gt;C2302,1,IF(L2303&lt;&gt;L2302,1,IF(B2303-B2302&gt;$Y$1,1,"")))</f>
        <v/>
      </c>
      <c r="L2303" s="9" t="str">
        <f>YEAR(B2303)&amp;"/"&amp; IF(MONTH(B2303)&lt;10,CONCATENATE("0",MONTH(B2303)),MONTH(B2303))</f>
        <v>2021/04</v>
      </c>
      <c r="M2303" s="11" t="str">
        <f>YEAR(B2303)&amp;"/"&amp; IF(MONTH(B2303)&lt;10,CONCATENATE("0",MONTH(B2303)),MONTH(B2303))&amp;"/"&amp;  IF(DAY(B2303)&lt;10,CONCATENATE("0",DAY(B2303)),DAY(B2303))</f>
        <v>2021/04/17</v>
      </c>
      <c r="N2303" s="9" t="str">
        <f>IF(OR(INT(MOD(M2303,4))=3,INT(MOD(M2303,4))=2),"A","C")</f>
        <v>A</v>
      </c>
      <c r="O2303" s="9" t="str">
        <f>IF(ISNA(VLOOKUP(MID(E2303,1,6)&amp;G2303,List!A:B,2,FALSE)),"",VLOOKUP(MID(E2303,1,6)&amp;G2303,List!A:B,2,FALSE))</f>
        <v>T06</v>
      </c>
      <c r="P2303" s="1"/>
      <c r="Q2303" s="8"/>
      <c r="R2303" s="8"/>
      <c r="S2303" s="1"/>
      <c r="U2303" s="3"/>
      <c r="V2303" s="2"/>
      <c r="W2303" s="1"/>
      <c r="X2303" s="6"/>
      <c r="Z2303" s="1"/>
    </row>
    <row r="2304" spans="1:26">
      <c r="A2304" s="16" t="s">
        <v>11375</v>
      </c>
      <c r="B2304" s="10">
        <v>44303.542581018519</v>
      </c>
      <c r="C2304" s="16" t="s">
        <v>11332</v>
      </c>
      <c r="D2304" s="16" t="s">
        <v>10167</v>
      </c>
      <c r="E2304" s="16" t="s">
        <v>10168</v>
      </c>
      <c r="F2304" s="16">
        <v>25</v>
      </c>
      <c r="G2304" s="16" t="s">
        <v>11228</v>
      </c>
      <c r="H2304" s="16" t="s">
        <v>5966</v>
      </c>
      <c r="I2304" s="9" t="str">
        <f>IF(N2304="A",IF(AND(HOUR(B2304)&gt;=7,HOUR(B2304)&lt;=18),"A","B"),IF(AND(HOUR(B2304)&gt;=7,HOUR(B2304)&lt;=18),"C","D"))</f>
        <v>A</v>
      </c>
      <c r="J2304" s="9" t="str">
        <f>IF(MONTH(B2304)&lt;10,CONCATENATE("0",MONTH(B2304)),MONTH(B2304))&amp;"/"&amp;  IF(DAY(B2304)&lt;10,CONCATENATE("0",DAY(B2304)),DAY(B2304))</f>
        <v>04/17</v>
      </c>
      <c r="K2304" s="9" t="str">
        <f>IF(C2304&lt;&gt;C2303,1,IF(L2304&lt;&gt;L2303,1,IF(B2304-B2303&gt;$Y$1,1,"")))</f>
        <v/>
      </c>
      <c r="L2304" s="9" t="str">
        <f>YEAR(B2304)&amp;"/"&amp; IF(MONTH(B2304)&lt;10,CONCATENATE("0",MONTH(B2304)),MONTH(B2304))</f>
        <v>2021/04</v>
      </c>
      <c r="M2304" s="11" t="str">
        <f>YEAR(B2304)&amp;"/"&amp; IF(MONTH(B2304)&lt;10,CONCATENATE("0",MONTH(B2304)),MONTH(B2304))&amp;"/"&amp;  IF(DAY(B2304)&lt;10,CONCATENATE("0",DAY(B2304)),DAY(B2304))</f>
        <v>2021/04/17</v>
      </c>
      <c r="N2304" s="9" t="str">
        <f>IF(OR(INT(MOD(M2304,4))=3,INT(MOD(M2304,4))=2),"A","C")</f>
        <v>A</v>
      </c>
      <c r="O2304" s="9" t="str">
        <f>IF(ISNA(VLOOKUP(MID(E2304,1,6)&amp;G2304,List!A:B,2,FALSE)),"",VLOOKUP(MID(E2304,1,6)&amp;G2304,List!A:B,2,FALSE))</f>
        <v>T06</v>
      </c>
      <c r="P2304" s="1"/>
      <c r="Q2304" s="8"/>
      <c r="R2304" s="8"/>
      <c r="S2304" s="1"/>
      <c r="U2304" s="3"/>
      <c r="V2304" s="2"/>
      <c r="W2304" s="1"/>
      <c r="X2304" s="6"/>
      <c r="Z2304" s="1"/>
    </row>
    <row r="2305" spans="1:26">
      <c r="A2305" s="16" t="s">
        <v>11376</v>
      </c>
      <c r="B2305" s="10">
        <v>44303.542581018519</v>
      </c>
      <c r="C2305" s="16" t="s">
        <v>11332</v>
      </c>
      <c r="D2305" s="16" t="s">
        <v>10167</v>
      </c>
      <c r="E2305" s="16" t="s">
        <v>10168</v>
      </c>
      <c r="F2305" s="16">
        <v>25</v>
      </c>
      <c r="G2305" s="16" t="s">
        <v>11228</v>
      </c>
      <c r="H2305" s="16" t="s">
        <v>5966</v>
      </c>
      <c r="I2305" s="9" t="str">
        <f>IF(N2305="A",IF(AND(HOUR(B2305)&gt;=7,HOUR(B2305)&lt;=18),"A","B"),IF(AND(HOUR(B2305)&gt;=7,HOUR(B2305)&lt;=18),"C","D"))</f>
        <v>A</v>
      </c>
      <c r="J2305" s="9" t="str">
        <f>IF(MONTH(B2305)&lt;10,CONCATENATE("0",MONTH(B2305)),MONTH(B2305))&amp;"/"&amp;  IF(DAY(B2305)&lt;10,CONCATENATE("0",DAY(B2305)),DAY(B2305))</f>
        <v>04/17</v>
      </c>
      <c r="K2305" s="9" t="str">
        <f>IF(C2305&lt;&gt;C2304,1,IF(L2305&lt;&gt;L2304,1,IF(B2305-B2304&gt;$Y$1,1,"")))</f>
        <v/>
      </c>
      <c r="L2305" s="9" t="str">
        <f>YEAR(B2305)&amp;"/"&amp; IF(MONTH(B2305)&lt;10,CONCATENATE("0",MONTH(B2305)),MONTH(B2305))</f>
        <v>2021/04</v>
      </c>
      <c r="M2305" s="11" t="str">
        <f>YEAR(B2305)&amp;"/"&amp; IF(MONTH(B2305)&lt;10,CONCATENATE("0",MONTH(B2305)),MONTH(B2305))&amp;"/"&amp;  IF(DAY(B2305)&lt;10,CONCATENATE("0",DAY(B2305)),DAY(B2305))</f>
        <v>2021/04/17</v>
      </c>
      <c r="N2305" s="9" t="str">
        <f>IF(OR(INT(MOD(M2305,4))=3,INT(MOD(M2305,4))=2),"A","C")</f>
        <v>A</v>
      </c>
      <c r="O2305" s="9" t="str">
        <f>IF(ISNA(VLOOKUP(MID(E2305,1,6)&amp;G2305,List!A:B,2,FALSE)),"",VLOOKUP(MID(E2305,1,6)&amp;G2305,List!A:B,2,FALSE))</f>
        <v>T06</v>
      </c>
      <c r="P2305" s="1"/>
      <c r="Q2305" s="8"/>
      <c r="R2305" s="8"/>
      <c r="S2305" s="1"/>
      <c r="U2305" s="3"/>
      <c r="V2305" s="2"/>
      <c r="W2305" s="1"/>
      <c r="X2305" s="6"/>
      <c r="Z2305" s="1"/>
    </row>
    <row r="2306" spans="1:26">
      <c r="A2306" s="16" t="s">
        <v>13682</v>
      </c>
      <c r="B2306" s="10">
        <v>44303.696712962963</v>
      </c>
      <c r="C2306" s="16" t="s">
        <v>11332</v>
      </c>
      <c r="D2306" s="16" t="s">
        <v>10757</v>
      </c>
      <c r="E2306" s="16" t="s">
        <v>10758</v>
      </c>
      <c r="F2306" s="16">
        <v>25</v>
      </c>
      <c r="G2306" s="16" t="s">
        <v>11164</v>
      </c>
      <c r="H2306" s="16" t="s">
        <v>5966</v>
      </c>
      <c r="I2306" s="9" t="str">
        <f>IF(N2306="A",IF(AND(HOUR(B2306)&gt;=7,HOUR(B2306)&lt;=18),"A","B"),IF(AND(HOUR(B2306)&gt;=7,HOUR(B2306)&lt;=18),"C","D"))</f>
        <v>A</v>
      </c>
      <c r="J2306" s="9" t="str">
        <f>IF(MONTH(B2306)&lt;10,CONCATENATE("0",MONTH(B2306)),MONTH(B2306))&amp;"/"&amp;  IF(DAY(B2306)&lt;10,CONCATENATE("0",DAY(B2306)),DAY(B2306))</f>
        <v>04/17</v>
      </c>
      <c r="K2306" s="9">
        <f>IF(C2306&lt;&gt;C2305,1,IF(L2306&lt;&gt;L2305,1,IF(B2306-B2305&gt;$Y$1,1,"")))</f>
        <v>1</v>
      </c>
      <c r="L2306" s="9" t="str">
        <f>YEAR(B2306)&amp;"/"&amp; IF(MONTH(B2306)&lt;10,CONCATENATE("0",MONTH(B2306)),MONTH(B2306))</f>
        <v>2021/04</v>
      </c>
      <c r="M2306" s="11" t="str">
        <f>YEAR(B2306)&amp;"/"&amp; IF(MONTH(B2306)&lt;10,CONCATENATE("0",MONTH(B2306)),MONTH(B2306))&amp;"/"&amp;  IF(DAY(B2306)&lt;10,CONCATENATE("0",DAY(B2306)),DAY(B2306))</f>
        <v>2021/04/17</v>
      </c>
      <c r="N2306" s="9" t="str">
        <f>IF(OR(INT(MOD(M2306,4))=3,INT(MOD(M2306,4))=2),"A","C")</f>
        <v>A</v>
      </c>
      <c r="O2306" s="9" t="str">
        <f>IF(ISNA(VLOOKUP(MID(E2306,1,6)&amp;G2306,List!A:B,2,FALSE)),"",VLOOKUP(MID(E2306,1,6)&amp;G2306,List!A:B,2,FALSE))</f>
        <v>T08</v>
      </c>
      <c r="P2306" s="1"/>
      <c r="Q2306" s="8"/>
      <c r="R2306" s="8"/>
      <c r="S2306" s="1"/>
      <c r="U2306" s="3"/>
      <c r="V2306" s="2"/>
      <c r="W2306" s="1"/>
      <c r="X2306" s="6"/>
      <c r="Z2306" s="1"/>
    </row>
    <row r="2307" spans="1:26">
      <c r="A2307" s="16" t="s">
        <v>10897</v>
      </c>
      <c r="B2307" s="10">
        <v>44303.696712962963</v>
      </c>
      <c r="C2307" s="16" t="s">
        <v>11332</v>
      </c>
      <c r="D2307" s="16" t="s">
        <v>10226</v>
      </c>
      <c r="E2307" s="16" t="s">
        <v>10227</v>
      </c>
      <c r="F2307" s="16">
        <v>25</v>
      </c>
      <c r="G2307" s="16" t="s">
        <v>11164</v>
      </c>
      <c r="H2307" s="16" t="s">
        <v>5966</v>
      </c>
      <c r="I2307" s="9" t="str">
        <f>IF(N2307="A",IF(AND(HOUR(B2307)&gt;=7,HOUR(B2307)&lt;=18),"A","B"),IF(AND(HOUR(B2307)&gt;=7,HOUR(B2307)&lt;=18),"C","D"))</f>
        <v>A</v>
      </c>
      <c r="J2307" s="9" t="str">
        <f>IF(MONTH(B2307)&lt;10,CONCATENATE("0",MONTH(B2307)),MONTH(B2307))&amp;"/"&amp;  IF(DAY(B2307)&lt;10,CONCATENATE("0",DAY(B2307)),DAY(B2307))</f>
        <v>04/17</v>
      </c>
      <c r="K2307" s="9" t="str">
        <f>IF(C2307&lt;&gt;C2306,1,IF(L2307&lt;&gt;L2306,1,IF(B2307-B2306&gt;$Y$1,1,"")))</f>
        <v/>
      </c>
      <c r="L2307" s="9" t="str">
        <f>YEAR(B2307)&amp;"/"&amp; IF(MONTH(B2307)&lt;10,CONCATENATE("0",MONTH(B2307)),MONTH(B2307))</f>
        <v>2021/04</v>
      </c>
      <c r="M2307" s="11" t="str">
        <f>YEAR(B2307)&amp;"/"&amp; IF(MONTH(B2307)&lt;10,CONCATENATE("0",MONTH(B2307)),MONTH(B2307))&amp;"/"&amp;  IF(DAY(B2307)&lt;10,CONCATENATE("0",DAY(B2307)),DAY(B2307))</f>
        <v>2021/04/17</v>
      </c>
      <c r="N2307" s="9" t="str">
        <f>IF(OR(INT(MOD(M2307,4))=3,INT(MOD(M2307,4))=2),"A","C")</f>
        <v>A</v>
      </c>
      <c r="O2307" s="9" t="str">
        <f>IF(ISNA(VLOOKUP(MID(E2307,1,6)&amp;G2307,List!A:B,2,FALSE)),"",VLOOKUP(MID(E2307,1,6)&amp;G2307,List!A:B,2,FALSE))</f>
        <v>T08</v>
      </c>
      <c r="P2307" s="1"/>
      <c r="Q2307" s="8"/>
      <c r="R2307" s="8"/>
      <c r="S2307" s="1"/>
      <c r="U2307" s="3"/>
      <c r="V2307" s="2"/>
      <c r="W2307" s="1"/>
      <c r="X2307" s="6"/>
      <c r="Z2307" s="1"/>
    </row>
    <row r="2308" spans="1:26">
      <c r="A2308" s="16" t="s">
        <v>13683</v>
      </c>
      <c r="B2308" s="10">
        <v>44303.696712962963</v>
      </c>
      <c r="C2308" s="16" t="s">
        <v>11332</v>
      </c>
      <c r="D2308" s="16" t="s">
        <v>11440</v>
      </c>
      <c r="E2308" s="16" t="s">
        <v>11141</v>
      </c>
      <c r="F2308" s="16">
        <v>25</v>
      </c>
      <c r="G2308" s="16" t="s">
        <v>11164</v>
      </c>
      <c r="H2308" s="16" t="s">
        <v>5966</v>
      </c>
      <c r="I2308" s="9" t="str">
        <f>IF(N2308="A",IF(AND(HOUR(B2308)&gt;=7,HOUR(B2308)&lt;=18),"A","B"),IF(AND(HOUR(B2308)&gt;=7,HOUR(B2308)&lt;=18),"C","D"))</f>
        <v>A</v>
      </c>
      <c r="J2308" s="9" t="str">
        <f>IF(MONTH(B2308)&lt;10,CONCATENATE("0",MONTH(B2308)),MONTH(B2308))&amp;"/"&amp;  IF(DAY(B2308)&lt;10,CONCATENATE("0",DAY(B2308)),DAY(B2308))</f>
        <v>04/17</v>
      </c>
      <c r="K2308" s="9" t="str">
        <f>IF(C2308&lt;&gt;C2307,1,IF(L2308&lt;&gt;L2307,1,IF(B2308-B2307&gt;$Y$1,1,"")))</f>
        <v/>
      </c>
      <c r="L2308" s="9" t="str">
        <f>YEAR(B2308)&amp;"/"&amp; IF(MONTH(B2308)&lt;10,CONCATENATE("0",MONTH(B2308)),MONTH(B2308))</f>
        <v>2021/04</v>
      </c>
      <c r="M2308" s="11" t="str">
        <f>YEAR(B2308)&amp;"/"&amp; IF(MONTH(B2308)&lt;10,CONCATENATE("0",MONTH(B2308)),MONTH(B2308))&amp;"/"&amp;  IF(DAY(B2308)&lt;10,CONCATENATE("0",DAY(B2308)),DAY(B2308))</f>
        <v>2021/04/17</v>
      </c>
      <c r="N2308" s="9" t="str">
        <f>IF(OR(INT(MOD(M2308,4))=3,INT(MOD(M2308,4))=2),"A","C")</f>
        <v>A</v>
      </c>
      <c r="O2308" s="9" t="str">
        <f>IF(ISNA(VLOOKUP(MID(E2308,1,6)&amp;G2308,List!A:B,2,FALSE)),"",VLOOKUP(MID(E2308,1,6)&amp;G2308,List!A:B,2,FALSE))</f>
        <v>T08</v>
      </c>
      <c r="P2308" s="1"/>
      <c r="Q2308" s="8"/>
      <c r="R2308" s="8"/>
      <c r="S2308" s="1"/>
      <c r="U2308" s="3"/>
      <c r="V2308" s="2"/>
      <c r="W2308" s="1"/>
      <c r="X2308" s="6"/>
      <c r="Z2308" s="1"/>
    </row>
    <row r="2309" spans="1:26">
      <c r="A2309" s="16" t="s">
        <v>10739</v>
      </c>
      <c r="B2309" s="10">
        <v>44303.696712962963</v>
      </c>
      <c r="C2309" s="16" t="s">
        <v>11332</v>
      </c>
      <c r="D2309" s="16" t="s">
        <v>8135</v>
      </c>
      <c r="E2309" s="16" t="s">
        <v>8129</v>
      </c>
      <c r="F2309" s="16">
        <v>25</v>
      </c>
      <c r="G2309" s="16" t="s">
        <v>11164</v>
      </c>
      <c r="H2309" s="16" t="s">
        <v>5966</v>
      </c>
      <c r="I2309" s="9" t="str">
        <f>IF(N2309="A",IF(AND(HOUR(B2309)&gt;=7,HOUR(B2309)&lt;=18),"A","B"),IF(AND(HOUR(B2309)&gt;=7,HOUR(B2309)&lt;=18),"C","D"))</f>
        <v>A</v>
      </c>
      <c r="J2309" s="9" t="str">
        <f>IF(MONTH(B2309)&lt;10,CONCATENATE("0",MONTH(B2309)),MONTH(B2309))&amp;"/"&amp;  IF(DAY(B2309)&lt;10,CONCATENATE("0",DAY(B2309)),DAY(B2309))</f>
        <v>04/17</v>
      </c>
      <c r="K2309" s="9" t="str">
        <f>IF(C2309&lt;&gt;C2308,1,IF(L2309&lt;&gt;L2308,1,IF(B2309-B2308&gt;$Y$1,1,"")))</f>
        <v/>
      </c>
      <c r="L2309" s="9" t="str">
        <f>YEAR(B2309)&amp;"/"&amp; IF(MONTH(B2309)&lt;10,CONCATENATE("0",MONTH(B2309)),MONTH(B2309))</f>
        <v>2021/04</v>
      </c>
      <c r="M2309" s="11" t="str">
        <f>YEAR(B2309)&amp;"/"&amp; IF(MONTH(B2309)&lt;10,CONCATENATE("0",MONTH(B2309)),MONTH(B2309))&amp;"/"&amp;  IF(DAY(B2309)&lt;10,CONCATENATE("0",DAY(B2309)),DAY(B2309))</f>
        <v>2021/04/17</v>
      </c>
      <c r="N2309" s="9" t="str">
        <f>IF(OR(INT(MOD(M2309,4))=3,INT(MOD(M2309,4))=2),"A","C")</f>
        <v>A</v>
      </c>
      <c r="O2309" s="9" t="str">
        <f>IF(ISNA(VLOOKUP(MID(E2309,1,6)&amp;G2309,List!A:B,2,FALSE)),"",VLOOKUP(MID(E2309,1,6)&amp;G2309,List!A:B,2,FALSE))</f>
        <v>T08</v>
      </c>
      <c r="P2309" s="1"/>
      <c r="Q2309" s="8"/>
      <c r="R2309" s="8"/>
      <c r="S2309" s="1"/>
      <c r="U2309" s="3"/>
      <c r="V2309" s="2"/>
      <c r="W2309" s="1"/>
      <c r="X2309" s="6"/>
      <c r="Z2309" s="1"/>
    </row>
    <row r="2310" spans="1:26">
      <c r="A2310" s="16" t="s">
        <v>10892</v>
      </c>
      <c r="B2310" s="10">
        <v>44303.696712962963</v>
      </c>
      <c r="C2310" s="16" t="s">
        <v>11332</v>
      </c>
      <c r="D2310" s="16" t="s">
        <v>10893</v>
      </c>
      <c r="E2310" s="16" t="s">
        <v>8129</v>
      </c>
      <c r="F2310" s="16">
        <v>25</v>
      </c>
      <c r="G2310" s="16" t="s">
        <v>11164</v>
      </c>
      <c r="H2310" s="16" t="s">
        <v>5966</v>
      </c>
      <c r="I2310" s="9" t="str">
        <f>IF(N2310="A",IF(AND(HOUR(B2310)&gt;=7,HOUR(B2310)&lt;=18),"A","B"),IF(AND(HOUR(B2310)&gt;=7,HOUR(B2310)&lt;=18),"C","D"))</f>
        <v>A</v>
      </c>
      <c r="J2310" s="9" t="str">
        <f>IF(MONTH(B2310)&lt;10,CONCATENATE("0",MONTH(B2310)),MONTH(B2310))&amp;"/"&amp;  IF(DAY(B2310)&lt;10,CONCATENATE("0",DAY(B2310)),DAY(B2310))</f>
        <v>04/17</v>
      </c>
      <c r="K2310" s="9" t="str">
        <f>IF(C2310&lt;&gt;C2309,1,IF(L2310&lt;&gt;L2309,1,IF(B2310-B2309&gt;$Y$1,1,"")))</f>
        <v/>
      </c>
      <c r="L2310" s="9" t="str">
        <f>YEAR(B2310)&amp;"/"&amp; IF(MONTH(B2310)&lt;10,CONCATENATE("0",MONTH(B2310)),MONTH(B2310))</f>
        <v>2021/04</v>
      </c>
      <c r="M2310" s="11" t="str">
        <f>YEAR(B2310)&amp;"/"&amp; IF(MONTH(B2310)&lt;10,CONCATENATE("0",MONTH(B2310)),MONTH(B2310))&amp;"/"&amp;  IF(DAY(B2310)&lt;10,CONCATENATE("0",DAY(B2310)),DAY(B2310))</f>
        <v>2021/04/17</v>
      </c>
      <c r="N2310" s="9" t="str">
        <f>IF(OR(INT(MOD(M2310,4))=3,INT(MOD(M2310,4))=2),"A","C")</f>
        <v>A</v>
      </c>
      <c r="O2310" s="9" t="str">
        <f>IF(ISNA(VLOOKUP(MID(E2310,1,6)&amp;G2310,List!A:B,2,FALSE)),"",VLOOKUP(MID(E2310,1,6)&amp;G2310,List!A:B,2,FALSE))</f>
        <v>T08</v>
      </c>
      <c r="P2310" s="1"/>
      <c r="Q2310" s="8"/>
      <c r="R2310" s="8"/>
      <c r="S2310" s="1"/>
      <c r="U2310" s="3"/>
      <c r="V2310" s="2"/>
      <c r="W2310" s="1"/>
      <c r="X2310" s="6"/>
      <c r="Z2310" s="1"/>
    </row>
    <row r="2311" spans="1:26">
      <c r="A2311" s="16" t="s">
        <v>14024</v>
      </c>
      <c r="B2311" s="10">
        <v>44303.883773148147</v>
      </c>
      <c r="C2311" s="16" t="s">
        <v>11332</v>
      </c>
      <c r="D2311" s="16" t="s">
        <v>12594</v>
      </c>
      <c r="E2311" s="16" t="s">
        <v>10187</v>
      </c>
      <c r="F2311" s="16">
        <v>25</v>
      </c>
      <c r="G2311" s="16" t="s">
        <v>11228</v>
      </c>
      <c r="H2311" s="16" t="s">
        <v>5966</v>
      </c>
      <c r="I2311" s="9" t="str">
        <f>IF(N2311="A",IF(AND(HOUR(B2311)&gt;=7,HOUR(B2311)&lt;=18),"A","B"),IF(AND(HOUR(B2311)&gt;=7,HOUR(B2311)&lt;=18),"C","D"))</f>
        <v>B</v>
      </c>
      <c r="J2311" s="9" t="str">
        <f>IF(MONTH(B2311)&lt;10,CONCATENATE("0",MONTH(B2311)),MONTH(B2311))&amp;"/"&amp;  IF(DAY(B2311)&lt;10,CONCATENATE("0",DAY(B2311)),DAY(B2311))</f>
        <v>04/17</v>
      </c>
      <c r="K2311" s="9">
        <f>IF(C2311&lt;&gt;C2310,1,IF(L2311&lt;&gt;L2310,1,IF(B2311-B2310&gt;$Y$1,1,"")))</f>
        <v>1</v>
      </c>
      <c r="L2311" s="9" t="str">
        <f>YEAR(B2311)&amp;"/"&amp; IF(MONTH(B2311)&lt;10,CONCATENATE("0",MONTH(B2311)),MONTH(B2311))</f>
        <v>2021/04</v>
      </c>
      <c r="M2311" s="11" t="str">
        <f>YEAR(B2311)&amp;"/"&amp; IF(MONTH(B2311)&lt;10,CONCATENATE("0",MONTH(B2311)),MONTH(B2311))&amp;"/"&amp;  IF(DAY(B2311)&lt;10,CONCATENATE("0",DAY(B2311)),DAY(B2311))</f>
        <v>2021/04/17</v>
      </c>
      <c r="N2311" s="9" t="str">
        <f>IF(OR(INT(MOD(M2311,4))=3,INT(MOD(M2311,4))=2),"A","C")</f>
        <v>A</v>
      </c>
      <c r="O2311" s="9" t="str">
        <f>IF(ISNA(VLOOKUP(MID(E2311,1,6)&amp;G2311,List!A:B,2,FALSE)),"",VLOOKUP(MID(E2311,1,6)&amp;G2311,List!A:B,2,FALSE))</f>
        <v>T06</v>
      </c>
      <c r="P2311" s="1"/>
      <c r="Q2311" s="8"/>
      <c r="R2311" s="8"/>
      <c r="S2311" s="1"/>
      <c r="U2311" s="3"/>
      <c r="V2311" s="2"/>
      <c r="W2311" s="1"/>
      <c r="X2311" s="6"/>
      <c r="Z2311" s="1"/>
    </row>
    <row r="2312" spans="1:26">
      <c r="A2312" s="16" t="s">
        <v>13882</v>
      </c>
      <c r="B2312" s="10">
        <v>44303.883773148147</v>
      </c>
      <c r="C2312" s="16" t="s">
        <v>11332</v>
      </c>
      <c r="D2312" s="16" t="s">
        <v>12222</v>
      </c>
      <c r="E2312" s="16" t="s">
        <v>11967</v>
      </c>
      <c r="F2312" s="16">
        <v>25</v>
      </c>
      <c r="G2312" s="16" t="s">
        <v>11228</v>
      </c>
      <c r="H2312" s="16" t="s">
        <v>5966</v>
      </c>
      <c r="I2312" s="9" t="str">
        <f>IF(N2312="A",IF(AND(HOUR(B2312)&gt;=7,HOUR(B2312)&lt;=18),"A","B"),IF(AND(HOUR(B2312)&gt;=7,HOUR(B2312)&lt;=18),"C","D"))</f>
        <v>B</v>
      </c>
      <c r="J2312" s="9" t="str">
        <f>IF(MONTH(B2312)&lt;10,CONCATENATE("0",MONTH(B2312)),MONTH(B2312))&amp;"/"&amp;  IF(DAY(B2312)&lt;10,CONCATENATE("0",DAY(B2312)),DAY(B2312))</f>
        <v>04/17</v>
      </c>
      <c r="K2312" s="9" t="str">
        <f>IF(C2312&lt;&gt;C2311,1,IF(L2312&lt;&gt;L2311,1,IF(B2312-B2311&gt;$Y$1,1,"")))</f>
        <v/>
      </c>
      <c r="L2312" s="9" t="str">
        <f>YEAR(B2312)&amp;"/"&amp; IF(MONTH(B2312)&lt;10,CONCATENATE("0",MONTH(B2312)),MONTH(B2312))</f>
        <v>2021/04</v>
      </c>
      <c r="M2312" s="11" t="str">
        <f>YEAR(B2312)&amp;"/"&amp; IF(MONTH(B2312)&lt;10,CONCATENATE("0",MONTH(B2312)),MONTH(B2312))&amp;"/"&amp;  IF(DAY(B2312)&lt;10,CONCATENATE("0",DAY(B2312)),DAY(B2312))</f>
        <v>2021/04/17</v>
      </c>
      <c r="N2312" s="9" t="str">
        <f>IF(OR(INT(MOD(M2312,4))=3,INT(MOD(M2312,4))=2),"A","C")</f>
        <v>A</v>
      </c>
      <c r="O2312" s="9" t="str">
        <f>IF(ISNA(VLOOKUP(MID(E2312,1,6)&amp;G2312,List!A:B,2,FALSE)),"",VLOOKUP(MID(E2312,1,6)&amp;G2312,List!A:B,2,FALSE))</f>
        <v>T06</v>
      </c>
      <c r="P2312" s="1"/>
      <c r="Q2312" s="8"/>
      <c r="R2312" s="8"/>
      <c r="S2312" s="1"/>
      <c r="U2312" s="3"/>
      <c r="V2312" s="2"/>
      <c r="W2312" s="1"/>
      <c r="X2312" s="6"/>
      <c r="Z2312" s="1"/>
    </row>
    <row r="2313" spans="1:26">
      <c r="A2313" s="16" t="s">
        <v>14025</v>
      </c>
      <c r="B2313" s="10">
        <v>44303.883773148147</v>
      </c>
      <c r="C2313" s="16" t="s">
        <v>11332</v>
      </c>
      <c r="D2313" s="16" t="s">
        <v>11903</v>
      </c>
      <c r="E2313" s="16" t="s">
        <v>10398</v>
      </c>
      <c r="F2313" s="16">
        <v>25</v>
      </c>
      <c r="G2313" s="16" t="s">
        <v>11228</v>
      </c>
      <c r="H2313" s="16" t="s">
        <v>5966</v>
      </c>
      <c r="I2313" s="9" t="str">
        <f>IF(N2313="A",IF(AND(HOUR(B2313)&gt;=7,HOUR(B2313)&lt;=18),"A","B"),IF(AND(HOUR(B2313)&gt;=7,HOUR(B2313)&lt;=18),"C","D"))</f>
        <v>B</v>
      </c>
      <c r="J2313" s="9" t="str">
        <f>IF(MONTH(B2313)&lt;10,CONCATENATE("0",MONTH(B2313)),MONTH(B2313))&amp;"/"&amp;  IF(DAY(B2313)&lt;10,CONCATENATE("0",DAY(B2313)),DAY(B2313))</f>
        <v>04/17</v>
      </c>
      <c r="K2313" s="9" t="str">
        <f>IF(C2313&lt;&gt;C2312,1,IF(L2313&lt;&gt;L2312,1,IF(B2313-B2312&gt;$Y$1,1,"")))</f>
        <v/>
      </c>
      <c r="L2313" s="9" t="str">
        <f>YEAR(B2313)&amp;"/"&amp; IF(MONTH(B2313)&lt;10,CONCATENATE("0",MONTH(B2313)),MONTH(B2313))</f>
        <v>2021/04</v>
      </c>
      <c r="M2313" s="11" t="str">
        <f>YEAR(B2313)&amp;"/"&amp; IF(MONTH(B2313)&lt;10,CONCATENATE("0",MONTH(B2313)),MONTH(B2313))&amp;"/"&amp;  IF(DAY(B2313)&lt;10,CONCATENATE("0",DAY(B2313)),DAY(B2313))</f>
        <v>2021/04/17</v>
      </c>
      <c r="N2313" s="9" t="str">
        <f>IF(OR(INT(MOD(M2313,4))=3,INT(MOD(M2313,4))=2),"A","C")</f>
        <v>A</v>
      </c>
      <c r="O2313" s="9" t="str">
        <f>IF(ISNA(VLOOKUP(MID(E2313,1,6)&amp;G2313,List!A:B,2,FALSE)),"",VLOOKUP(MID(E2313,1,6)&amp;G2313,List!A:B,2,FALSE))</f>
        <v>T06</v>
      </c>
      <c r="P2313" s="1"/>
      <c r="Q2313" s="8"/>
      <c r="R2313" s="8"/>
      <c r="S2313" s="1"/>
      <c r="U2313" s="3"/>
      <c r="V2313" s="2"/>
      <c r="W2313" s="1"/>
      <c r="X2313" s="6"/>
      <c r="Z2313" s="1"/>
    </row>
    <row r="2314" spans="1:26">
      <c r="A2314" s="16" t="s">
        <v>14026</v>
      </c>
      <c r="B2314" s="10">
        <v>44303.883773148147</v>
      </c>
      <c r="C2314" s="16" t="s">
        <v>11332</v>
      </c>
      <c r="D2314" s="16" t="s">
        <v>11903</v>
      </c>
      <c r="E2314" s="16" t="s">
        <v>10398</v>
      </c>
      <c r="F2314" s="16">
        <v>25</v>
      </c>
      <c r="G2314" s="16" t="s">
        <v>11228</v>
      </c>
      <c r="H2314" s="16" t="s">
        <v>5966</v>
      </c>
      <c r="I2314" s="9" t="str">
        <f>IF(N2314="A",IF(AND(HOUR(B2314)&gt;=7,HOUR(B2314)&lt;=18),"A","B"),IF(AND(HOUR(B2314)&gt;=7,HOUR(B2314)&lt;=18),"C","D"))</f>
        <v>B</v>
      </c>
      <c r="J2314" s="9" t="str">
        <f>IF(MONTH(B2314)&lt;10,CONCATENATE("0",MONTH(B2314)),MONTH(B2314))&amp;"/"&amp;  IF(DAY(B2314)&lt;10,CONCATENATE("0",DAY(B2314)),DAY(B2314))</f>
        <v>04/17</v>
      </c>
      <c r="K2314" s="9" t="str">
        <f>IF(C2314&lt;&gt;C2313,1,IF(L2314&lt;&gt;L2313,1,IF(B2314-B2313&gt;$Y$1,1,"")))</f>
        <v/>
      </c>
      <c r="L2314" s="9" t="str">
        <f>YEAR(B2314)&amp;"/"&amp; IF(MONTH(B2314)&lt;10,CONCATENATE("0",MONTH(B2314)),MONTH(B2314))</f>
        <v>2021/04</v>
      </c>
      <c r="M2314" s="11" t="str">
        <f>YEAR(B2314)&amp;"/"&amp; IF(MONTH(B2314)&lt;10,CONCATENATE("0",MONTH(B2314)),MONTH(B2314))&amp;"/"&amp;  IF(DAY(B2314)&lt;10,CONCATENATE("0",DAY(B2314)),DAY(B2314))</f>
        <v>2021/04/17</v>
      </c>
      <c r="N2314" s="9" t="str">
        <f>IF(OR(INT(MOD(M2314,4))=3,INT(MOD(M2314,4))=2),"A","C")</f>
        <v>A</v>
      </c>
      <c r="O2314" s="9" t="str">
        <f>IF(ISNA(VLOOKUP(MID(E2314,1,6)&amp;G2314,List!A:B,2,FALSE)),"",VLOOKUP(MID(E2314,1,6)&amp;G2314,List!A:B,2,FALSE))</f>
        <v>T06</v>
      </c>
      <c r="P2314" s="1"/>
      <c r="Q2314" s="8"/>
      <c r="R2314" s="8"/>
      <c r="S2314" s="1"/>
      <c r="U2314" s="3"/>
      <c r="V2314" s="2"/>
      <c r="W2314" s="1"/>
      <c r="X2314" s="6"/>
      <c r="Z2314" s="1"/>
    </row>
    <row r="2315" spans="1:26">
      <c r="A2315" s="16" t="s">
        <v>13575</v>
      </c>
      <c r="B2315" s="10">
        <v>44303.883773148147</v>
      </c>
      <c r="C2315" s="16" t="s">
        <v>11332</v>
      </c>
      <c r="D2315" s="16" t="s">
        <v>10852</v>
      </c>
      <c r="E2315" s="16" t="s">
        <v>10398</v>
      </c>
      <c r="F2315" s="16">
        <v>25</v>
      </c>
      <c r="G2315" s="16" t="s">
        <v>11228</v>
      </c>
      <c r="H2315" s="16" t="s">
        <v>5966</v>
      </c>
      <c r="I2315" s="9" t="str">
        <f>IF(N2315="A",IF(AND(HOUR(B2315)&gt;=7,HOUR(B2315)&lt;=18),"A","B"),IF(AND(HOUR(B2315)&gt;=7,HOUR(B2315)&lt;=18),"C","D"))</f>
        <v>B</v>
      </c>
      <c r="J2315" s="9" t="str">
        <f>IF(MONTH(B2315)&lt;10,CONCATENATE("0",MONTH(B2315)),MONTH(B2315))&amp;"/"&amp;  IF(DAY(B2315)&lt;10,CONCATENATE("0",DAY(B2315)),DAY(B2315))</f>
        <v>04/17</v>
      </c>
      <c r="K2315" s="9" t="str">
        <f>IF(C2315&lt;&gt;C2314,1,IF(L2315&lt;&gt;L2314,1,IF(B2315-B2314&gt;$Y$1,1,"")))</f>
        <v/>
      </c>
      <c r="L2315" s="9" t="str">
        <f>YEAR(B2315)&amp;"/"&amp; IF(MONTH(B2315)&lt;10,CONCATENATE("0",MONTH(B2315)),MONTH(B2315))</f>
        <v>2021/04</v>
      </c>
      <c r="M2315" s="11" t="str">
        <f>YEAR(B2315)&amp;"/"&amp; IF(MONTH(B2315)&lt;10,CONCATENATE("0",MONTH(B2315)),MONTH(B2315))&amp;"/"&amp;  IF(DAY(B2315)&lt;10,CONCATENATE("0",DAY(B2315)),DAY(B2315))</f>
        <v>2021/04/17</v>
      </c>
      <c r="N2315" s="9" t="str">
        <f>IF(OR(INT(MOD(M2315,4))=3,INT(MOD(M2315,4))=2),"A","C")</f>
        <v>A</v>
      </c>
      <c r="O2315" s="9" t="str">
        <f>IF(ISNA(VLOOKUP(MID(E2315,1,6)&amp;G2315,List!A:B,2,FALSE)),"",VLOOKUP(MID(E2315,1,6)&amp;G2315,List!A:B,2,FALSE))</f>
        <v>T06</v>
      </c>
      <c r="P2315" s="1"/>
      <c r="Q2315" s="8"/>
      <c r="R2315" s="8"/>
      <c r="S2315" s="1"/>
      <c r="U2315" s="3"/>
      <c r="V2315" s="2"/>
      <c r="W2315" s="1"/>
      <c r="X2315" s="6"/>
      <c r="Z2315" s="1"/>
    </row>
    <row r="2316" spans="1:26">
      <c r="A2316" s="16" t="s">
        <v>13062</v>
      </c>
      <c r="B2316" s="10">
        <v>44303.883773148147</v>
      </c>
      <c r="C2316" s="16" t="s">
        <v>11332</v>
      </c>
      <c r="D2316" s="16" t="s">
        <v>12909</v>
      </c>
      <c r="E2316" s="16" t="s">
        <v>10398</v>
      </c>
      <c r="F2316" s="16">
        <v>25</v>
      </c>
      <c r="G2316" s="16" t="s">
        <v>11228</v>
      </c>
      <c r="H2316" s="16" t="s">
        <v>5966</v>
      </c>
      <c r="I2316" s="9" t="str">
        <f>IF(N2316="A",IF(AND(HOUR(B2316)&gt;=7,HOUR(B2316)&lt;=18),"A","B"),IF(AND(HOUR(B2316)&gt;=7,HOUR(B2316)&lt;=18),"C","D"))</f>
        <v>B</v>
      </c>
      <c r="J2316" s="9" t="str">
        <f>IF(MONTH(B2316)&lt;10,CONCATENATE("0",MONTH(B2316)),MONTH(B2316))&amp;"/"&amp;  IF(DAY(B2316)&lt;10,CONCATENATE("0",DAY(B2316)),DAY(B2316))</f>
        <v>04/17</v>
      </c>
      <c r="K2316" s="9" t="str">
        <f>IF(C2316&lt;&gt;C2315,1,IF(L2316&lt;&gt;L2315,1,IF(B2316-B2315&gt;$Y$1,1,"")))</f>
        <v/>
      </c>
      <c r="L2316" s="9" t="str">
        <f>YEAR(B2316)&amp;"/"&amp; IF(MONTH(B2316)&lt;10,CONCATENATE("0",MONTH(B2316)),MONTH(B2316))</f>
        <v>2021/04</v>
      </c>
      <c r="M2316" s="11" t="str">
        <f>YEAR(B2316)&amp;"/"&amp; IF(MONTH(B2316)&lt;10,CONCATENATE("0",MONTH(B2316)),MONTH(B2316))&amp;"/"&amp;  IF(DAY(B2316)&lt;10,CONCATENATE("0",DAY(B2316)),DAY(B2316))</f>
        <v>2021/04/17</v>
      </c>
      <c r="N2316" s="9" t="str">
        <f>IF(OR(INT(MOD(M2316,4))=3,INT(MOD(M2316,4))=2),"A","C")</f>
        <v>A</v>
      </c>
      <c r="O2316" s="9" t="str">
        <f>IF(ISNA(VLOOKUP(MID(E2316,1,6)&amp;G2316,List!A:B,2,FALSE)),"",VLOOKUP(MID(E2316,1,6)&amp;G2316,List!A:B,2,FALSE))</f>
        <v>T06</v>
      </c>
      <c r="P2316" s="1"/>
      <c r="Q2316" s="8"/>
      <c r="R2316" s="8"/>
      <c r="S2316" s="1"/>
      <c r="U2316" s="3"/>
      <c r="V2316" s="2"/>
      <c r="W2316" s="1"/>
      <c r="X2316" s="6"/>
      <c r="Z2316" s="1"/>
    </row>
    <row r="2317" spans="1:26">
      <c r="A2317" s="16" t="s">
        <v>11170</v>
      </c>
      <c r="B2317" s="10">
        <v>44304.048900462964</v>
      </c>
      <c r="C2317" s="16" t="s">
        <v>11332</v>
      </c>
      <c r="D2317" s="16" t="s">
        <v>10760</v>
      </c>
      <c r="E2317" s="16" t="s">
        <v>25</v>
      </c>
      <c r="F2317" s="16">
        <v>25</v>
      </c>
      <c r="G2317" s="16" t="s">
        <v>11164</v>
      </c>
      <c r="H2317" s="16" t="s">
        <v>5966</v>
      </c>
      <c r="I2317" s="9" t="str">
        <f>IF(N2317="A",IF(AND(HOUR(B2317)&gt;=7,HOUR(B2317)&lt;=18),"A","B"),IF(AND(HOUR(B2317)&gt;=7,HOUR(B2317)&lt;=18),"C","D"))</f>
        <v>D</v>
      </c>
      <c r="J2317" s="9" t="str">
        <f>IF(MONTH(B2317)&lt;10,CONCATENATE("0",MONTH(B2317)),MONTH(B2317))&amp;"/"&amp;  IF(DAY(B2317)&lt;10,CONCATENATE("0",DAY(B2317)),DAY(B2317))</f>
        <v>04/18</v>
      </c>
      <c r="K2317" s="9">
        <f>IF(C2317&lt;&gt;C2316,1,IF(L2317&lt;&gt;L2316,1,IF(B2317-B2316&gt;$Y$1,1,"")))</f>
        <v>1</v>
      </c>
      <c r="L2317" s="9" t="str">
        <f>YEAR(B2317)&amp;"/"&amp; IF(MONTH(B2317)&lt;10,CONCATENATE("0",MONTH(B2317)),MONTH(B2317))</f>
        <v>2021/04</v>
      </c>
      <c r="M2317" s="11" t="str">
        <f>YEAR(B2317)&amp;"/"&amp; IF(MONTH(B2317)&lt;10,CONCATENATE("0",MONTH(B2317)),MONTH(B2317))&amp;"/"&amp;  IF(DAY(B2317)&lt;10,CONCATENATE("0",DAY(B2317)),DAY(B2317))</f>
        <v>2021/04/18</v>
      </c>
      <c r="N2317" s="9" t="str">
        <f>IF(OR(INT(MOD(M2317,4))=3,INT(MOD(M2317,4))=2),"A","C")</f>
        <v>C</v>
      </c>
      <c r="O2317" s="9" t="str">
        <f>IF(ISNA(VLOOKUP(MID(E2317,1,6)&amp;G2317,List!A:B,2,FALSE)),"",VLOOKUP(MID(E2317,1,6)&amp;G2317,List!A:B,2,FALSE))</f>
        <v>T08</v>
      </c>
      <c r="P2317" s="1"/>
      <c r="Q2317" s="8"/>
      <c r="R2317" s="8"/>
      <c r="S2317" s="1"/>
      <c r="U2317" s="3"/>
      <c r="V2317" s="2"/>
      <c r="W2317" s="1"/>
      <c r="X2317" s="6"/>
      <c r="Z2317" s="1"/>
    </row>
    <row r="2318" spans="1:26">
      <c r="A2318" s="16" t="s">
        <v>11321</v>
      </c>
      <c r="B2318" s="10">
        <v>44304.048900462964</v>
      </c>
      <c r="C2318" s="16" t="s">
        <v>11332</v>
      </c>
      <c r="D2318" s="16" t="s">
        <v>11322</v>
      </c>
      <c r="E2318" s="16" t="s">
        <v>10758</v>
      </c>
      <c r="F2318" s="16">
        <v>25</v>
      </c>
      <c r="G2318" s="16" t="s">
        <v>11164</v>
      </c>
      <c r="H2318" s="16" t="s">
        <v>5966</v>
      </c>
      <c r="I2318" s="9" t="str">
        <f>IF(N2318="A",IF(AND(HOUR(B2318)&gt;=7,HOUR(B2318)&lt;=18),"A","B"),IF(AND(HOUR(B2318)&gt;=7,HOUR(B2318)&lt;=18),"C","D"))</f>
        <v>D</v>
      </c>
      <c r="J2318" s="9" t="str">
        <f>IF(MONTH(B2318)&lt;10,CONCATENATE("0",MONTH(B2318)),MONTH(B2318))&amp;"/"&amp;  IF(DAY(B2318)&lt;10,CONCATENATE("0",DAY(B2318)),DAY(B2318))</f>
        <v>04/18</v>
      </c>
      <c r="K2318" s="9" t="str">
        <f>IF(C2318&lt;&gt;C2317,1,IF(L2318&lt;&gt;L2317,1,IF(B2318-B2317&gt;$Y$1,1,"")))</f>
        <v/>
      </c>
      <c r="L2318" s="9" t="str">
        <f>YEAR(B2318)&amp;"/"&amp; IF(MONTH(B2318)&lt;10,CONCATENATE("0",MONTH(B2318)),MONTH(B2318))</f>
        <v>2021/04</v>
      </c>
      <c r="M2318" s="11" t="str">
        <f>YEAR(B2318)&amp;"/"&amp; IF(MONTH(B2318)&lt;10,CONCATENATE("0",MONTH(B2318)),MONTH(B2318))&amp;"/"&amp;  IF(DAY(B2318)&lt;10,CONCATENATE("0",DAY(B2318)),DAY(B2318))</f>
        <v>2021/04/18</v>
      </c>
      <c r="N2318" s="9" t="str">
        <f>IF(OR(INT(MOD(M2318,4))=3,INT(MOD(M2318,4))=2),"A","C")</f>
        <v>C</v>
      </c>
      <c r="O2318" s="9" t="str">
        <f>IF(ISNA(VLOOKUP(MID(E2318,1,6)&amp;G2318,List!A:B,2,FALSE)),"",VLOOKUP(MID(E2318,1,6)&amp;G2318,List!A:B,2,FALSE))</f>
        <v>T08</v>
      </c>
      <c r="P2318" s="1"/>
      <c r="Q2318" s="8"/>
      <c r="R2318" s="8"/>
      <c r="S2318" s="1"/>
      <c r="U2318" s="3"/>
      <c r="V2318" s="2"/>
      <c r="W2318" s="1"/>
      <c r="X2318" s="6"/>
      <c r="Z2318" s="1"/>
    </row>
    <row r="2319" spans="1:26">
      <c r="A2319" s="16" t="s">
        <v>12983</v>
      </c>
      <c r="B2319" s="10">
        <v>44304.048900462964</v>
      </c>
      <c r="C2319" s="16" t="s">
        <v>11332</v>
      </c>
      <c r="D2319" s="16" t="s">
        <v>10719</v>
      </c>
      <c r="E2319" s="16" t="s">
        <v>25</v>
      </c>
      <c r="F2319" s="16">
        <v>25</v>
      </c>
      <c r="G2319" s="16" t="s">
        <v>11164</v>
      </c>
      <c r="H2319" s="16" t="s">
        <v>5966</v>
      </c>
      <c r="I2319" s="9" t="str">
        <f>IF(N2319="A",IF(AND(HOUR(B2319)&gt;=7,HOUR(B2319)&lt;=18),"A","B"),IF(AND(HOUR(B2319)&gt;=7,HOUR(B2319)&lt;=18),"C","D"))</f>
        <v>D</v>
      </c>
      <c r="J2319" s="9" t="str">
        <f>IF(MONTH(B2319)&lt;10,CONCATENATE("0",MONTH(B2319)),MONTH(B2319))&amp;"/"&amp;  IF(DAY(B2319)&lt;10,CONCATENATE("0",DAY(B2319)),DAY(B2319))</f>
        <v>04/18</v>
      </c>
      <c r="K2319" s="9" t="str">
        <f>IF(C2319&lt;&gt;C2318,1,IF(L2319&lt;&gt;L2318,1,IF(B2319-B2318&gt;$Y$1,1,"")))</f>
        <v/>
      </c>
      <c r="L2319" s="9" t="str">
        <f>YEAR(B2319)&amp;"/"&amp; IF(MONTH(B2319)&lt;10,CONCATENATE("0",MONTH(B2319)),MONTH(B2319))</f>
        <v>2021/04</v>
      </c>
      <c r="M2319" s="11" t="str">
        <f>YEAR(B2319)&amp;"/"&amp; IF(MONTH(B2319)&lt;10,CONCATENATE("0",MONTH(B2319)),MONTH(B2319))&amp;"/"&amp;  IF(DAY(B2319)&lt;10,CONCATENATE("0",DAY(B2319)),DAY(B2319))</f>
        <v>2021/04/18</v>
      </c>
      <c r="N2319" s="9" t="str">
        <f>IF(OR(INT(MOD(M2319,4))=3,INT(MOD(M2319,4))=2),"A","C")</f>
        <v>C</v>
      </c>
      <c r="O2319" s="9" t="str">
        <f>IF(ISNA(VLOOKUP(MID(E2319,1,6)&amp;G2319,List!A:B,2,FALSE)),"",VLOOKUP(MID(E2319,1,6)&amp;G2319,List!A:B,2,FALSE))</f>
        <v>T08</v>
      </c>
      <c r="P2319" s="1"/>
      <c r="Q2319" s="8"/>
      <c r="R2319" s="8"/>
      <c r="S2319" s="1"/>
      <c r="U2319" s="3"/>
      <c r="V2319" s="2"/>
      <c r="W2319" s="1"/>
      <c r="X2319" s="6"/>
      <c r="Z2319" s="1"/>
    </row>
    <row r="2320" spans="1:26">
      <c r="A2320" s="16" t="s">
        <v>11417</v>
      </c>
      <c r="B2320" s="10">
        <v>44304.048900462964</v>
      </c>
      <c r="C2320" s="16" t="s">
        <v>11332</v>
      </c>
      <c r="D2320" s="16" t="s">
        <v>10757</v>
      </c>
      <c r="E2320" s="16" t="s">
        <v>10758</v>
      </c>
      <c r="F2320" s="16">
        <v>25</v>
      </c>
      <c r="G2320" s="16" t="s">
        <v>11164</v>
      </c>
      <c r="H2320" s="16" t="s">
        <v>5966</v>
      </c>
      <c r="I2320" s="9" t="str">
        <f>IF(N2320="A",IF(AND(HOUR(B2320)&gt;=7,HOUR(B2320)&lt;=18),"A","B"),IF(AND(HOUR(B2320)&gt;=7,HOUR(B2320)&lt;=18),"C","D"))</f>
        <v>D</v>
      </c>
      <c r="J2320" s="9" t="str">
        <f>IF(MONTH(B2320)&lt;10,CONCATENATE("0",MONTH(B2320)),MONTH(B2320))&amp;"/"&amp;  IF(DAY(B2320)&lt;10,CONCATENATE("0",DAY(B2320)),DAY(B2320))</f>
        <v>04/18</v>
      </c>
      <c r="K2320" s="9" t="str">
        <f>IF(C2320&lt;&gt;C2319,1,IF(L2320&lt;&gt;L2319,1,IF(B2320-B2319&gt;$Y$1,1,"")))</f>
        <v/>
      </c>
      <c r="L2320" s="9" t="str">
        <f>YEAR(B2320)&amp;"/"&amp; IF(MONTH(B2320)&lt;10,CONCATENATE("0",MONTH(B2320)),MONTH(B2320))</f>
        <v>2021/04</v>
      </c>
      <c r="M2320" s="11" t="str">
        <f>YEAR(B2320)&amp;"/"&amp; IF(MONTH(B2320)&lt;10,CONCATENATE("0",MONTH(B2320)),MONTH(B2320))&amp;"/"&amp;  IF(DAY(B2320)&lt;10,CONCATENATE("0",DAY(B2320)),DAY(B2320))</f>
        <v>2021/04/18</v>
      </c>
      <c r="N2320" s="9" t="str">
        <f>IF(OR(INT(MOD(M2320,4))=3,INT(MOD(M2320,4))=2),"A","C")</f>
        <v>C</v>
      </c>
      <c r="O2320" s="9" t="str">
        <f>IF(ISNA(VLOOKUP(MID(E2320,1,6)&amp;G2320,List!A:B,2,FALSE)),"",VLOOKUP(MID(E2320,1,6)&amp;G2320,List!A:B,2,FALSE))</f>
        <v>T08</v>
      </c>
      <c r="P2320" s="1"/>
      <c r="Q2320" s="8"/>
      <c r="R2320" s="8"/>
      <c r="S2320" s="1"/>
      <c r="U2320" s="3"/>
      <c r="V2320" s="2"/>
      <c r="W2320" s="1"/>
      <c r="X2320" s="6"/>
      <c r="Z2320" s="1"/>
    </row>
    <row r="2321" spans="1:26">
      <c r="A2321" s="16" t="s">
        <v>12984</v>
      </c>
      <c r="B2321" s="10">
        <v>44304.048900462964</v>
      </c>
      <c r="C2321" s="16" t="s">
        <v>11332</v>
      </c>
      <c r="D2321" s="16" t="s">
        <v>10719</v>
      </c>
      <c r="E2321" s="16" t="s">
        <v>25</v>
      </c>
      <c r="F2321" s="16">
        <v>25</v>
      </c>
      <c r="G2321" s="16" t="s">
        <v>11164</v>
      </c>
      <c r="H2321" s="16" t="s">
        <v>5966</v>
      </c>
      <c r="I2321" s="9" t="str">
        <f>IF(N2321="A",IF(AND(HOUR(B2321)&gt;=7,HOUR(B2321)&lt;=18),"A","B"),IF(AND(HOUR(B2321)&gt;=7,HOUR(B2321)&lt;=18),"C","D"))</f>
        <v>D</v>
      </c>
      <c r="J2321" s="9" t="str">
        <f>IF(MONTH(B2321)&lt;10,CONCATENATE("0",MONTH(B2321)),MONTH(B2321))&amp;"/"&amp;  IF(DAY(B2321)&lt;10,CONCATENATE("0",DAY(B2321)),DAY(B2321))</f>
        <v>04/18</v>
      </c>
      <c r="K2321" s="9" t="str">
        <f>IF(C2321&lt;&gt;C2320,1,IF(L2321&lt;&gt;L2320,1,IF(B2321-B2320&gt;$Y$1,1,"")))</f>
        <v/>
      </c>
      <c r="L2321" s="9" t="str">
        <f>YEAR(B2321)&amp;"/"&amp; IF(MONTH(B2321)&lt;10,CONCATENATE("0",MONTH(B2321)),MONTH(B2321))</f>
        <v>2021/04</v>
      </c>
      <c r="M2321" s="11" t="str">
        <f>YEAR(B2321)&amp;"/"&amp; IF(MONTH(B2321)&lt;10,CONCATENATE("0",MONTH(B2321)),MONTH(B2321))&amp;"/"&amp;  IF(DAY(B2321)&lt;10,CONCATENATE("0",DAY(B2321)),DAY(B2321))</f>
        <v>2021/04/18</v>
      </c>
      <c r="N2321" s="9" t="str">
        <f>IF(OR(INT(MOD(M2321,4))=3,INT(MOD(M2321,4))=2),"A","C")</f>
        <v>C</v>
      </c>
      <c r="O2321" s="9" t="str">
        <f>IF(ISNA(VLOOKUP(MID(E2321,1,6)&amp;G2321,List!A:B,2,FALSE)),"",VLOOKUP(MID(E2321,1,6)&amp;G2321,List!A:B,2,FALSE))</f>
        <v>T08</v>
      </c>
      <c r="P2321" s="1"/>
      <c r="Q2321" s="8"/>
      <c r="R2321" s="8"/>
      <c r="S2321" s="1"/>
      <c r="U2321" s="3"/>
      <c r="V2321" s="2"/>
      <c r="W2321" s="1"/>
      <c r="X2321" s="6"/>
      <c r="Z2321" s="1"/>
    </row>
    <row r="2322" spans="1:26">
      <c r="A2322" s="16" t="s">
        <v>10351</v>
      </c>
      <c r="B2322" s="10">
        <v>44304.048900462964</v>
      </c>
      <c r="C2322" s="16" t="s">
        <v>11332</v>
      </c>
      <c r="D2322" s="16" t="s">
        <v>10352</v>
      </c>
      <c r="E2322" s="16" t="s">
        <v>10353</v>
      </c>
      <c r="F2322" s="16">
        <v>25</v>
      </c>
      <c r="G2322" s="16" t="s">
        <v>11164</v>
      </c>
      <c r="H2322" s="16" t="s">
        <v>5966</v>
      </c>
      <c r="I2322" s="9" t="str">
        <f>IF(N2322="A",IF(AND(HOUR(B2322)&gt;=7,HOUR(B2322)&lt;=18),"A","B"),IF(AND(HOUR(B2322)&gt;=7,HOUR(B2322)&lt;=18),"C","D"))</f>
        <v>D</v>
      </c>
      <c r="J2322" s="9" t="str">
        <f>IF(MONTH(B2322)&lt;10,CONCATENATE("0",MONTH(B2322)),MONTH(B2322))&amp;"/"&amp;  IF(DAY(B2322)&lt;10,CONCATENATE("0",DAY(B2322)),DAY(B2322))</f>
        <v>04/18</v>
      </c>
      <c r="K2322" s="9" t="str">
        <f>IF(C2322&lt;&gt;C2321,1,IF(L2322&lt;&gt;L2321,1,IF(B2322-B2321&gt;$Y$1,1,"")))</f>
        <v/>
      </c>
      <c r="L2322" s="9" t="str">
        <f>YEAR(B2322)&amp;"/"&amp; IF(MONTH(B2322)&lt;10,CONCATENATE("0",MONTH(B2322)),MONTH(B2322))</f>
        <v>2021/04</v>
      </c>
      <c r="M2322" s="11" t="str">
        <f>YEAR(B2322)&amp;"/"&amp; IF(MONTH(B2322)&lt;10,CONCATENATE("0",MONTH(B2322)),MONTH(B2322))&amp;"/"&amp;  IF(DAY(B2322)&lt;10,CONCATENATE("0",DAY(B2322)),DAY(B2322))</f>
        <v>2021/04/18</v>
      </c>
      <c r="N2322" s="9" t="str">
        <f>IF(OR(INT(MOD(M2322,4))=3,INT(MOD(M2322,4))=2),"A","C")</f>
        <v>C</v>
      </c>
      <c r="O2322" s="9" t="str">
        <f>IF(ISNA(VLOOKUP(MID(E2322,1,6)&amp;G2322,List!A:B,2,FALSE)),"",VLOOKUP(MID(E2322,1,6)&amp;G2322,List!A:B,2,FALSE))</f>
        <v>T08</v>
      </c>
      <c r="P2322" s="1"/>
      <c r="Q2322" s="8"/>
      <c r="R2322" s="8"/>
      <c r="S2322" s="1"/>
      <c r="U2322" s="3"/>
      <c r="V2322" s="2"/>
      <c r="W2322" s="1"/>
      <c r="X2322" s="6"/>
      <c r="Z2322" s="1"/>
    </row>
    <row r="2323" spans="1:26">
      <c r="A2323" s="16" t="s">
        <v>15192</v>
      </c>
      <c r="B2323" s="10">
        <v>44304.215752314813</v>
      </c>
      <c r="C2323" s="16" t="s">
        <v>11332</v>
      </c>
      <c r="D2323" s="16" t="s">
        <v>10385</v>
      </c>
      <c r="E2323" s="16" t="s">
        <v>23</v>
      </c>
      <c r="F2323" s="16">
        <v>25</v>
      </c>
      <c r="G2323" s="16" t="s">
        <v>11228</v>
      </c>
      <c r="H2323" s="16" t="s">
        <v>5966</v>
      </c>
      <c r="I2323" s="9" t="str">
        <f>IF(N2323="A",IF(AND(HOUR(B2323)&gt;=7,HOUR(B2323)&lt;=18),"A","B"),IF(AND(HOUR(B2323)&gt;=7,HOUR(B2323)&lt;=18),"C","D"))</f>
        <v>D</v>
      </c>
      <c r="J2323" s="9" t="str">
        <f>IF(MONTH(B2323)&lt;10,CONCATENATE("0",MONTH(B2323)),MONTH(B2323))&amp;"/"&amp;  IF(DAY(B2323)&lt;10,CONCATENATE("0",DAY(B2323)),DAY(B2323))</f>
        <v>04/18</v>
      </c>
      <c r="K2323" s="9">
        <f>IF(C2323&lt;&gt;C2322,1,IF(L2323&lt;&gt;L2322,1,IF(B2323-B2322&gt;$Y$1,1,"")))</f>
        <v>1</v>
      </c>
      <c r="L2323" s="9" t="str">
        <f>YEAR(B2323)&amp;"/"&amp; IF(MONTH(B2323)&lt;10,CONCATENATE("0",MONTH(B2323)),MONTH(B2323))</f>
        <v>2021/04</v>
      </c>
      <c r="M2323" s="11" t="str">
        <f>YEAR(B2323)&amp;"/"&amp; IF(MONTH(B2323)&lt;10,CONCATENATE("0",MONTH(B2323)),MONTH(B2323))&amp;"/"&amp;  IF(DAY(B2323)&lt;10,CONCATENATE("0",DAY(B2323)),DAY(B2323))</f>
        <v>2021/04/18</v>
      </c>
      <c r="N2323" s="9" t="str">
        <f>IF(OR(INT(MOD(M2323,4))=3,INT(MOD(M2323,4))=2),"A","C")</f>
        <v>C</v>
      </c>
      <c r="O2323" s="9" t="str">
        <f>IF(ISNA(VLOOKUP(MID(E2323,1,6)&amp;G2323,List!A:B,2,FALSE)),"",VLOOKUP(MID(E2323,1,6)&amp;G2323,List!A:B,2,FALSE))</f>
        <v>T05</v>
      </c>
      <c r="P2323" s="1"/>
      <c r="Q2323" s="8"/>
      <c r="R2323" s="8"/>
      <c r="S2323" s="1"/>
      <c r="U2323" s="3"/>
      <c r="V2323" s="2"/>
      <c r="W2323" s="1"/>
      <c r="X2323" s="6"/>
      <c r="Z2323" s="1"/>
    </row>
    <row r="2324" spans="1:26">
      <c r="A2324" s="16" t="s">
        <v>12730</v>
      </c>
      <c r="B2324" s="10">
        <v>44304.215752314813</v>
      </c>
      <c r="C2324" s="16" t="s">
        <v>11332</v>
      </c>
      <c r="D2324" s="16" t="s">
        <v>11144</v>
      </c>
      <c r="E2324" s="16" t="s">
        <v>11145</v>
      </c>
      <c r="F2324" s="16">
        <v>25</v>
      </c>
      <c r="G2324" s="16" t="s">
        <v>11228</v>
      </c>
      <c r="H2324" s="16" t="s">
        <v>5966</v>
      </c>
      <c r="I2324" s="9" t="str">
        <f>IF(N2324="A",IF(AND(HOUR(B2324)&gt;=7,HOUR(B2324)&lt;=18),"A","B"),IF(AND(HOUR(B2324)&gt;=7,HOUR(B2324)&lt;=18),"C","D"))</f>
        <v>D</v>
      </c>
      <c r="J2324" s="9" t="str">
        <f>IF(MONTH(B2324)&lt;10,CONCATENATE("0",MONTH(B2324)),MONTH(B2324))&amp;"/"&amp;  IF(DAY(B2324)&lt;10,CONCATENATE("0",DAY(B2324)),DAY(B2324))</f>
        <v>04/18</v>
      </c>
      <c r="K2324" s="9" t="str">
        <f>IF(C2324&lt;&gt;C2323,1,IF(L2324&lt;&gt;L2323,1,IF(B2324-B2323&gt;$Y$1,1,"")))</f>
        <v/>
      </c>
      <c r="L2324" s="9" t="str">
        <f>YEAR(B2324)&amp;"/"&amp; IF(MONTH(B2324)&lt;10,CONCATENATE("0",MONTH(B2324)),MONTH(B2324))</f>
        <v>2021/04</v>
      </c>
      <c r="M2324" s="11" t="str">
        <f>YEAR(B2324)&amp;"/"&amp; IF(MONTH(B2324)&lt;10,CONCATENATE("0",MONTH(B2324)),MONTH(B2324))&amp;"/"&amp;  IF(DAY(B2324)&lt;10,CONCATENATE("0",DAY(B2324)),DAY(B2324))</f>
        <v>2021/04/18</v>
      </c>
      <c r="N2324" s="9" t="str">
        <f>IF(OR(INT(MOD(M2324,4))=3,INT(MOD(M2324,4))=2),"A","C")</f>
        <v>C</v>
      </c>
      <c r="O2324" s="9" t="str">
        <f>IF(ISNA(VLOOKUP(MID(E2324,1,6)&amp;G2324,List!A:B,2,FALSE)),"",VLOOKUP(MID(E2324,1,6)&amp;G2324,List!A:B,2,FALSE))</f>
        <v>T05</v>
      </c>
      <c r="P2324" s="1"/>
      <c r="Q2324" s="8"/>
      <c r="R2324" s="8"/>
      <c r="S2324" s="1"/>
      <c r="U2324" s="3"/>
      <c r="V2324" s="2"/>
      <c r="W2324" s="1"/>
      <c r="X2324" s="6"/>
      <c r="Z2324" s="1"/>
    </row>
    <row r="2325" spans="1:26">
      <c r="A2325" s="16" t="s">
        <v>15193</v>
      </c>
      <c r="B2325" s="10">
        <v>44304.215752314813</v>
      </c>
      <c r="C2325" s="16" t="s">
        <v>11332</v>
      </c>
      <c r="D2325" s="16" t="s">
        <v>10388</v>
      </c>
      <c r="E2325" s="16" t="s">
        <v>23</v>
      </c>
      <c r="F2325" s="16">
        <v>25</v>
      </c>
      <c r="G2325" s="16" t="s">
        <v>11228</v>
      </c>
      <c r="H2325" s="16" t="s">
        <v>5966</v>
      </c>
      <c r="I2325" s="9" t="str">
        <f>IF(N2325="A",IF(AND(HOUR(B2325)&gt;=7,HOUR(B2325)&lt;=18),"A","B"),IF(AND(HOUR(B2325)&gt;=7,HOUR(B2325)&lt;=18),"C","D"))</f>
        <v>D</v>
      </c>
      <c r="J2325" s="9" t="str">
        <f>IF(MONTH(B2325)&lt;10,CONCATENATE("0",MONTH(B2325)),MONTH(B2325))&amp;"/"&amp;  IF(DAY(B2325)&lt;10,CONCATENATE("0",DAY(B2325)),DAY(B2325))</f>
        <v>04/18</v>
      </c>
      <c r="K2325" s="9" t="str">
        <f>IF(C2325&lt;&gt;C2324,1,IF(L2325&lt;&gt;L2324,1,IF(B2325-B2324&gt;$Y$1,1,"")))</f>
        <v/>
      </c>
      <c r="L2325" s="9" t="str">
        <f>YEAR(B2325)&amp;"/"&amp; IF(MONTH(B2325)&lt;10,CONCATENATE("0",MONTH(B2325)),MONTH(B2325))</f>
        <v>2021/04</v>
      </c>
      <c r="M2325" s="11" t="str">
        <f>YEAR(B2325)&amp;"/"&amp; IF(MONTH(B2325)&lt;10,CONCATENATE("0",MONTH(B2325)),MONTH(B2325))&amp;"/"&amp;  IF(DAY(B2325)&lt;10,CONCATENATE("0",DAY(B2325)),DAY(B2325))</f>
        <v>2021/04/18</v>
      </c>
      <c r="N2325" s="9" t="str">
        <f>IF(OR(INT(MOD(M2325,4))=3,INT(MOD(M2325,4))=2),"A","C")</f>
        <v>C</v>
      </c>
      <c r="O2325" s="9" t="str">
        <f>IF(ISNA(VLOOKUP(MID(E2325,1,6)&amp;G2325,List!A:B,2,FALSE)),"",VLOOKUP(MID(E2325,1,6)&amp;G2325,List!A:B,2,FALSE))</f>
        <v>T05</v>
      </c>
      <c r="P2325" s="1"/>
      <c r="Q2325" s="8"/>
      <c r="R2325" s="8"/>
      <c r="S2325" s="1"/>
      <c r="U2325" s="3"/>
      <c r="V2325" s="2"/>
      <c r="W2325" s="1"/>
      <c r="X2325" s="6"/>
      <c r="Z2325" s="1"/>
    </row>
    <row r="2326" spans="1:26">
      <c r="A2326" s="16" t="s">
        <v>14139</v>
      </c>
      <c r="B2326" s="10">
        <v>44304.215752314813</v>
      </c>
      <c r="C2326" s="16" t="s">
        <v>11332</v>
      </c>
      <c r="D2326" s="16" t="s">
        <v>14140</v>
      </c>
      <c r="E2326" s="16" t="s">
        <v>11967</v>
      </c>
      <c r="F2326" s="16">
        <v>25</v>
      </c>
      <c r="G2326" s="16" t="s">
        <v>11171</v>
      </c>
      <c r="H2326" s="16" t="s">
        <v>5966</v>
      </c>
      <c r="I2326" s="9" t="str">
        <f>IF(N2326="A",IF(AND(HOUR(B2326)&gt;=7,HOUR(B2326)&lt;=18),"A","B"),IF(AND(HOUR(B2326)&gt;=7,HOUR(B2326)&lt;=18),"C","D"))</f>
        <v>D</v>
      </c>
      <c r="J2326" s="9" t="str">
        <f>IF(MONTH(B2326)&lt;10,CONCATENATE("0",MONTH(B2326)),MONTH(B2326))&amp;"/"&amp;  IF(DAY(B2326)&lt;10,CONCATENATE("0",DAY(B2326)),DAY(B2326))</f>
        <v>04/18</v>
      </c>
      <c r="K2326" s="9" t="str">
        <f>IF(C2326&lt;&gt;C2325,1,IF(L2326&lt;&gt;L2325,1,IF(B2326-B2325&gt;$Y$1,1,"")))</f>
        <v/>
      </c>
      <c r="L2326" s="9" t="str">
        <f>YEAR(B2326)&amp;"/"&amp; IF(MONTH(B2326)&lt;10,CONCATENATE("0",MONTH(B2326)),MONTH(B2326))</f>
        <v>2021/04</v>
      </c>
      <c r="M2326" s="11" t="str">
        <f>YEAR(B2326)&amp;"/"&amp; IF(MONTH(B2326)&lt;10,CONCATENATE("0",MONTH(B2326)),MONTH(B2326))&amp;"/"&amp;  IF(DAY(B2326)&lt;10,CONCATENATE("0",DAY(B2326)),DAY(B2326))</f>
        <v>2021/04/18</v>
      </c>
      <c r="N2326" s="9" t="str">
        <f>IF(OR(INT(MOD(M2326,4))=3,INT(MOD(M2326,4))=2),"A","C")</f>
        <v>C</v>
      </c>
      <c r="O2326" s="9" t="str">
        <f>IF(ISNA(VLOOKUP(MID(E2326,1,6)&amp;G2326,List!A:B,2,FALSE)),"",VLOOKUP(MID(E2326,1,6)&amp;G2326,List!A:B,2,FALSE))</f>
        <v>T05</v>
      </c>
      <c r="P2326" s="1"/>
      <c r="Q2326" s="8"/>
      <c r="R2326" s="8"/>
      <c r="S2326" s="1"/>
      <c r="U2326" s="3"/>
      <c r="V2326" s="2"/>
      <c r="W2326" s="1"/>
      <c r="X2326" s="6"/>
      <c r="Z2326" s="1"/>
    </row>
    <row r="2327" spans="1:26">
      <c r="A2327" s="16" t="s">
        <v>10166</v>
      </c>
      <c r="B2327" s="10">
        <v>44304.215752314813</v>
      </c>
      <c r="C2327" s="16" t="s">
        <v>11332</v>
      </c>
      <c r="D2327" s="16" t="s">
        <v>10167</v>
      </c>
      <c r="E2327" s="16" t="s">
        <v>10168</v>
      </c>
      <c r="F2327" s="16">
        <v>25</v>
      </c>
      <c r="G2327" s="16" t="s">
        <v>11171</v>
      </c>
      <c r="H2327" s="16" t="s">
        <v>5966</v>
      </c>
      <c r="I2327" s="9" t="str">
        <f>IF(N2327="A",IF(AND(HOUR(B2327)&gt;=7,HOUR(B2327)&lt;=18),"A","B"),IF(AND(HOUR(B2327)&gt;=7,HOUR(B2327)&lt;=18),"C","D"))</f>
        <v>D</v>
      </c>
      <c r="J2327" s="9" t="str">
        <f>IF(MONTH(B2327)&lt;10,CONCATENATE("0",MONTH(B2327)),MONTH(B2327))&amp;"/"&amp;  IF(DAY(B2327)&lt;10,CONCATENATE("0",DAY(B2327)),DAY(B2327))</f>
        <v>04/18</v>
      </c>
      <c r="K2327" s="9" t="str">
        <f>IF(C2327&lt;&gt;C2326,1,IF(L2327&lt;&gt;L2326,1,IF(B2327-B2326&gt;$Y$1,1,"")))</f>
        <v/>
      </c>
      <c r="L2327" s="9" t="str">
        <f>YEAR(B2327)&amp;"/"&amp; IF(MONTH(B2327)&lt;10,CONCATENATE("0",MONTH(B2327)),MONTH(B2327))</f>
        <v>2021/04</v>
      </c>
      <c r="M2327" s="11" t="str">
        <f>YEAR(B2327)&amp;"/"&amp; IF(MONTH(B2327)&lt;10,CONCATENATE("0",MONTH(B2327)),MONTH(B2327))&amp;"/"&amp;  IF(DAY(B2327)&lt;10,CONCATENATE("0",DAY(B2327)),DAY(B2327))</f>
        <v>2021/04/18</v>
      </c>
      <c r="N2327" s="9" t="str">
        <f>IF(OR(INT(MOD(M2327,4))=3,INT(MOD(M2327,4))=2),"A","C")</f>
        <v>C</v>
      </c>
      <c r="O2327" s="9" t="str">
        <f>IF(ISNA(VLOOKUP(MID(E2327,1,6)&amp;G2327,List!A:B,2,FALSE)),"",VLOOKUP(MID(E2327,1,6)&amp;G2327,List!A:B,2,FALSE))</f>
        <v>T05</v>
      </c>
      <c r="P2327" s="1"/>
      <c r="Q2327" s="8"/>
      <c r="R2327" s="8"/>
      <c r="S2327" s="1"/>
      <c r="U2327" s="3"/>
      <c r="V2327" s="2"/>
      <c r="W2327" s="1"/>
      <c r="X2327" s="6"/>
      <c r="Z2327" s="1"/>
    </row>
    <row r="2328" spans="1:26">
      <c r="A2328" s="16" t="s">
        <v>11334</v>
      </c>
      <c r="B2328" s="10">
        <v>44304.215752314813</v>
      </c>
      <c r="C2328" s="16" t="s">
        <v>11332</v>
      </c>
      <c r="D2328" s="16" t="s">
        <v>10167</v>
      </c>
      <c r="E2328" s="16" t="s">
        <v>10168</v>
      </c>
      <c r="F2328" s="16">
        <v>25</v>
      </c>
      <c r="G2328" s="16" t="s">
        <v>11171</v>
      </c>
      <c r="H2328" s="16" t="s">
        <v>5966</v>
      </c>
      <c r="I2328" s="9" t="str">
        <f>IF(N2328="A",IF(AND(HOUR(B2328)&gt;=7,HOUR(B2328)&lt;=18),"A","B"),IF(AND(HOUR(B2328)&gt;=7,HOUR(B2328)&lt;=18),"C","D"))</f>
        <v>D</v>
      </c>
      <c r="J2328" s="9" t="str">
        <f>IF(MONTH(B2328)&lt;10,CONCATENATE("0",MONTH(B2328)),MONTH(B2328))&amp;"/"&amp;  IF(DAY(B2328)&lt;10,CONCATENATE("0",DAY(B2328)),DAY(B2328))</f>
        <v>04/18</v>
      </c>
      <c r="K2328" s="9" t="str">
        <f>IF(C2328&lt;&gt;C2327,1,IF(L2328&lt;&gt;L2327,1,IF(B2328-B2327&gt;$Y$1,1,"")))</f>
        <v/>
      </c>
      <c r="L2328" s="9" t="str">
        <f>YEAR(B2328)&amp;"/"&amp; IF(MONTH(B2328)&lt;10,CONCATENATE("0",MONTH(B2328)),MONTH(B2328))</f>
        <v>2021/04</v>
      </c>
      <c r="M2328" s="11" t="str">
        <f>YEAR(B2328)&amp;"/"&amp; IF(MONTH(B2328)&lt;10,CONCATENATE("0",MONTH(B2328)),MONTH(B2328))&amp;"/"&amp;  IF(DAY(B2328)&lt;10,CONCATENATE("0",DAY(B2328)),DAY(B2328))</f>
        <v>2021/04/18</v>
      </c>
      <c r="N2328" s="9" t="str">
        <f>IF(OR(INT(MOD(M2328,4))=3,INT(MOD(M2328,4))=2),"A","C")</f>
        <v>C</v>
      </c>
      <c r="O2328" s="9" t="str">
        <f>IF(ISNA(VLOOKUP(MID(E2328,1,6)&amp;G2328,List!A:B,2,FALSE)),"",VLOOKUP(MID(E2328,1,6)&amp;G2328,List!A:B,2,FALSE))</f>
        <v>T05</v>
      </c>
      <c r="P2328" s="1"/>
      <c r="Q2328" s="8"/>
      <c r="R2328" s="8"/>
      <c r="S2328" s="1"/>
      <c r="U2328" s="3"/>
      <c r="V2328" s="2"/>
      <c r="W2328" s="1"/>
      <c r="X2328" s="6"/>
      <c r="Z2328" s="1"/>
    </row>
    <row r="2329" spans="1:26">
      <c r="A2329" s="16" t="s">
        <v>14129</v>
      </c>
      <c r="B2329" s="10">
        <v>44304.401342592595</v>
      </c>
      <c r="C2329" s="16" t="s">
        <v>11332</v>
      </c>
      <c r="D2329" s="16" t="s">
        <v>10334</v>
      </c>
      <c r="E2329" s="16" t="s">
        <v>10335</v>
      </c>
      <c r="F2329" s="16">
        <v>25</v>
      </c>
      <c r="G2329" s="16" t="s">
        <v>11171</v>
      </c>
      <c r="H2329" s="16" t="s">
        <v>5966</v>
      </c>
      <c r="I2329" s="9" t="str">
        <f>IF(N2329="A",IF(AND(HOUR(B2329)&gt;=7,HOUR(B2329)&lt;=18),"A","B"),IF(AND(HOUR(B2329)&gt;=7,HOUR(B2329)&lt;=18),"C","D"))</f>
        <v>C</v>
      </c>
      <c r="J2329" s="9" t="str">
        <f>IF(MONTH(B2329)&lt;10,CONCATENATE("0",MONTH(B2329)),MONTH(B2329))&amp;"/"&amp;  IF(DAY(B2329)&lt;10,CONCATENATE("0",DAY(B2329)),DAY(B2329))</f>
        <v>04/18</v>
      </c>
      <c r="K2329" s="9">
        <f>IF(C2329&lt;&gt;C2328,1,IF(L2329&lt;&gt;L2328,1,IF(B2329-B2328&gt;$Y$1,1,"")))</f>
        <v>1</v>
      </c>
      <c r="L2329" s="9" t="str">
        <f>YEAR(B2329)&amp;"/"&amp; IF(MONTH(B2329)&lt;10,CONCATENATE("0",MONTH(B2329)),MONTH(B2329))</f>
        <v>2021/04</v>
      </c>
      <c r="M2329" s="11" t="str">
        <f>YEAR(B2329)&amp;"/"&amp; IF(MONTH(B2329)&lt;10,CONCATENATE("0",MONTH(B2329)),MONTH(B2329))&amp;"/"&amp;  IF(DAY(B2329)&lt;10,CONCATENATE("0",DAY(B2329)),DAY(B2329))</f>
        <v>2021/04/18</v>
      </c>
      <c r="N2329" s="9" t="str">
        <f>IF(OR(INT(MOD(M2329,4))=3,INT(MOD(M2329,4))=2),"A","C")</f>
        <v>C</v>
      </c>
      <c r="O2329" s="9" t="str">
        <f>IF(ISNA(VLOOKUP(MID(E2329,1,6)&amp;G2329,List!A:B,2,FALSE)),"",VLOOKUP(MID(E2329,1,6)&amp;G2329,List!A:B,2,FALSE))</f>
        <v>T05</v>
      </c>
      <c r="P2329" s="1"/>
      <c r="Q2329" s="8"/>
      <c r="R2329" s="8"/>
      <c r="S2329" s="1"/>
      <c r="U2329" s="3"/>
      <c r="V2329" s="2"/>
      <c r="W2329" s="1"/>
      <c r="X2329" s="6"/>
      <c r="Z2329" s="1"/>
    </row>
    <row r="2330" spans="1:26">
      <c r="A2330" s="16" t="s">
        <v>12973</v>
      </c>
      <c r="B2330" s="10">
        <v>44304.401342592595</v>
      </c>
      <c r="C2330" s="16" t="s">
        <v>11332</v>
      </c>
      <c r="D2330" s="16" t="s">
        <v>10334</v>
      </c>
      <c r="E2330" s="16" t="s">
        <v>10335</v>
      </c>
      <c r="F2330" s="16">
        <v>25</v>
      </c>
      <c r="G2330" s="16" t="s">
        <v>11171</v>
      </c>
      <c r="H2330" s="16" t="s">
        <v>5966</v>
      </c>
      <c r="I2330" s="9" t="str">
        <f>IF(N2330="A",IF(AND(HOUR(B2330)&gt;=7,HOUR(B2330)&lt;=18),"A","B"),IF(AND(HOUR(B2330)&gt;=7,HOUR(B2330)&lt;=18),"C","D"))</f>
        <v>C</v>
      </c>
      <c r="J2330" s="9" t="str">
        <f>IF(MONTH(B2330)&lt;10,CONCATENATE("0",MONTH(B2330)),MONTH(B2330))&amp;"/"&amp;  IF(DAY(B2330)&lt;10,CONCATENATE("0",DAY(B2330)),DAY(B2330))</f>
        <v>04/18</v>
      </c>
      <c r="K2330" s="9" t="str">
        <f>IF(C2330&lt;&gt;C2329,1,IF(L2330&lt;&gt;L2329,1,IF(B2330-B2329&gt;$Y$1,1,"")))</f>
        <v/>
      </c>
      <c r="L2330" s="9" t="str">
        <f>YEAR(B2330)&amp;"/"&amp; IF(MONTH(B2330)&lt;10,CONCATENATE("0",MONTH(B2330)),MONTH(B2330))</f>
        <v>2021/04</v>
      </c>
      <c r="M2330" s="11" t="str">
        <f>YEAR(B2330)&amp;"/"&amp; IF(MONTH(B2330)&lt;10,CONCATENATE("0",MONTH(B2330)),MONTH(B2330))&amp;"/"&amp;  IF(DAY(B2330)&lt;10,CONCATENATE("0",DAY(B2330)),DAY(B2330))</f>
        <v>2021/04/18</v>
      </c>
      <c r="N2330" s="9" t="str">
        <f>IF(OR(INT(MOD(M2330,4))=3,INT(MOD(M2330,4))=2),"A","C")</f>
        <v>C</v>
      </c>
      <c r="O2330" s="9" t="str">
        <f>IF(ISNA(VLOOKUP(MID(E2330,1,6)&amp;G2330,List!A:B,2,FALSE)),"",VLOOKUP(MID(E2330,1,6)&amp;G2330,List!A:B,2,FALSE))</f>
        <v>T05</v>
      </c>
      <c r="P2330" s="1"/>
      <c r="Q2330" s="8"/>
      <c r="R2330" s="8"/>
      <c r="S2330" s="1"/>
      <c r="U2330" s="3"/>
      <c r="V2330" s="2"/>
      <c r="W2330" s="1"/>
      <c r="X2330" s="6"/>
      <c r="Z2330" s="1"/>
    </row>
    <row r="2331" spans="1:26">
      <c r="A2331" s="16" t="s">
        <v>14177</v>
      </c>
      <c r="B2331" s="10">
        <v>44304.401342592595</v>
      </c>
      <c r="C2331" s="16" t="s">
        <v>11332</v>
      </c>
      <c r="D2331" s="16" t="s">
        <v>10334</v>
      </c>
      <c r="E2331" s="16" t="s">
        <v>10335</v>
      </c>
      <c r="F2331" s="16">
        <v>25</v>
      </c>
      <c r="G2331" s="16" t="s">
        <v>11171</v>
      </c>
      <c r="H2331" s="16" t="s">
        <v>5966</v>
      </c>
      <c r="I2331" s="9" t="str">
        <f>IF(N2331="A",IF(AND(HOUR(B2331)&gt;=7,HOUR(B2331)&lt;=18),"A","B"),IF(AND(HOUR(B2331)&gt;=7,HOUR(B2331)&lt;=18),"C","D"))</f>
        <v>C</v>
      </c>
      <c r="J2331" s="9" t="str">
        <f>IF(MONTH(B2331)&lt;10,CONCATENATE("0",MONTH(B2331)),MONTH(B2331))&amp;"/"&amp;  IF(DAY(B2331)&lt;10,CONCATENATE("0",DAY(B2331)),DAY(B2331))</f>
        <v>04/18</v>
      </c>
      <c r="K2331" s="9" t="str">
        <f>IF(C2331&lt;&gt;C2330,1,IF(L2331&lt;&gt;L2330,1,IF(B2331-B2330&gt;$Y$1,1,"")))</f>
        <v/>
      </c>
      <c r="L2331" s="9" t="str">
        <f>YEAR(B2331)&amp;"/"&amp; IF(MONTH(B2331)&lt;10,CONCATENATE("0",MONTH(B2331)),MONTH(B2331))</f>
        <v>2021/04</v>
      </c>
      <c r="M2331" s="11" t="str">
        <f>YEAR(B2331)&amp;"/"&amp; IF(MONTH(B2331)&lt;10,CONCATENATE("0",MONTH(B2331)),MONTH(B2331))&amp;"/"&amp;  IF(DAY(B2331)&lt;10,CONCATENATE("0",DAY(B2331)),DAY(B2331))</f>
        <v>2021/04/18</v>
      </c>
      <c r="N2331" s="9" t="str">
        <f>IF(OR(INT(MOD(M2331,4))=3,INT(MOD(M2331,4))=2),"A","C")</f>
        <v>C</v>
      </c>
      <c r="O2331" s="9" t="str">
        <f>IF(ISNA(VLOOKUP(MID(E2331,1,6)&amp;G2331,List!A:B,2,FALSE)),"",VLOOKUP(MID(E2331,1,6)&amp;G2331,List!A:B,2,FALSE))</f>
        <v>T05</v>
      </c>
      <c r="P2331" s="1"/>
      <c r="Q2331" s="8"/>
      <c r="R2331" s="8"/>
      <c r="S2331" s="1"/>
      <c r="U2331" s="3"/>
      <c r="V2331" s="2"/>
      <c r="W2331" s="1"/>
      <c r="X2331" s="6"/>
      <c r="Z2331" s="1"/>
    </row>
    <row r="2332" spans="1:26">
      <c r="A2332" s="16" t="s">
        <v>13791</v>
      </c>
      <c r="B2332" s="10">
        <v>44304.401342592595</v>
      </c>
      <c r="C2332" s="16" t="s">
        <v>11332</v>
      </c>
      <c r="D2332" s="16" t="s">
        <v>12222</v>
      </c>
      <c r="E2332" s="16" t="s">
        <v>11967</v>
      </c>
      <c r="F2332" s="16">
        <v>25</v>
      </c>
      <c r="G2332" s="16" t="s">
        <v>11171</v>
      </c>
      <c r="H2332" s="16" t="s">
        <v>5966</v>
      </c>
      <c r="I2332" s="9" t="str">
        <f>IF(N2332="A",IF(AND(HOUR(B2332)&gt;=7,HOUR(B2332)&lt;=18),"A","B"),IF(AND(HOUR(B2332)&gt;=7,HOUR(B2332)&lt;=18),"C","D"))</f>
        <v>C</v>
      </c>
      <c r="J2332" s="9" t="str">
        <f>IF(MONTH(B2332)&lt;10,CONCATENATE("0",MONTH(B2332)),MONTH(B2332))&amp;"/"&amp;  IF(DAY(B2332)&lt;10,CONCATENATE("0",DAY(B2332)),DAY(B2332))</f>
        <v>04/18</v>
      </c>
      <c r="K2332" s="9" t="str">
        <f>IF(C2332&lt;&gt;C2331,1,IF(L2332&lt;&gt;L2331,1,IF(B2332-B2331&gt;$Y$1,1,"")))</f>
        <v/>
      </c>
      <c r="L2332" s="9" t="str">
        <f>YEAR(B2332)&amp;"/"&amp; IF(MONTH(B2332)&lt;10,CONCATENATE("0",MONTH(B2332)),MONTH(B2332))</f>
        <v>2021/04</v>
      </c>
      <c r="M2332" s="11" t="str">
        <f>YEAR(B2332)&amp;"/"&amp; IF(MONTH(B2332)&lt;10,CONCATENATE("0",MONTH(B2332)),MONTH(B2332))&amp;"/"&amp;  IF(DAY(B2332)&lt;10,CONCATENATE("0",DAY(B2332)),DAY(B2332))</f>
        <v>2021/04/18</v>
      </c>
      <c r="N2332" s="9" t="str">
        <f>IF(OR(INT(MOD(M2332,4))=3,INT(MOD(M2332,4))=2),"A","C")</f>
        <v>C</v>
      </c>
      <c r="O2332" s="9" t="str">
        <f>IF(ISNA(VLOOKUP(MID(E2332,1,6)&amp;G2332,List!A:B,2,FALSE)),"",VLOOKUP(MID(E2332,1,6)&amp;G2332,List!A:B,2,FALSE))</f>
        <v>T05</v>
      </c>
      <c r="P2332" s="1"/>
      <c r="Q2332" s="8"/>
      <c r="R2332" s="8"/>
      <c r="S2332" s="1"/>
      <c r="U2332" s="3"/>
      <c r="V2332" s="2"/>
      <c r="W2332" s="1"/>
      <c r="X2332" s="6"/>
      <c r="Z2332" s="1"/>
    </row>
    <row r="2333" spans="1:26">
      <c r="A2333" s="16" t="s">
        <v>14138</v>
      </c>
      <c r="B2333" s="10">
        <v>44304.401342592595</v>
      </c>
      <c r="C2333" s="16" t="s">
        <v>11332</v>
      </c>
      <c r="D2333" s="16" t="s">
        <v>12222</v>
      </c>
      <c r="E2333" s="16" t="s">
        <v>11967</v>
      </c>
      <c r="F2333" s="16">
        <v>25</v>
      </c>
      <c r="G2333" s="16" t="s">
        <v>11171</v>
      </c>
      <c r="H2333" s="16" t="s">
        <v>5966</v>
      </c>
      <c r="I2333" s="9" t="str">
        <f>IF(N2333="A",IF(AND(HOUR(B2333)&gt;=7,HOUR(B2333)&lt;=18),"A","B"),IF(AND(HOUR(B2333)&gt;=7,HOUR(B2333)&lt;=18),"C","D"))</f>
        <v>C</v>
      </c>
      <c r="J2333" s="9" t="str">
        <f>IF(MONTH(B2333)&lt;10,CONCATENATE("0",MONTH(B2333)),MONTH(B2333))&amp;"/"&amp;  IF(DAY(B2333)&lt;10,CONCATENATE("0",DAY(B2333)),DAY(B2333))</f>
        <v>04/18</v>
      </c>
      <c r="K2333" s="9" t="str">
        <f>IF(C2333&lt;&gt;C2332,1,IF(L2333&lt;&gt;L2332,1,IF(B2333-B2332&gt;$Y$1,1,"")))</f>
        <v/>
      </c>
      <c r="L2333" s="9" t="str">
        <f>YEAR(B2333)&amp;"/"&amp; IF(MONTH(B2333)&lt;10,CONCATENATE("0",MONTH(B2333)),MONTH(B2333))</f>
        <v>2021/04</v>
      </c>
      <c r="M2333" s="11" t="str">
        <f>YEAR(B2333)&amp;"/"&amp; IF(MONTH(B2333)&lt;10,CONCATENATE("0",MONTH(B2333)),MONTH(B2333))&amp;"/"&amp;  IF(DAY(B2333)&lt;10,CONCATENATE("0",DAY(B2333)),DAY(B2333))</f>
        <v>2021/04/18</v>
      </c>
      <c r="N2333" s="9" t="str">
        <f>IF(OR(INT(MOD(M2333,4))=3,INT(MOD(M2333,4))=2),"A","C")</f>
        <v>C</v>
      </c>
      <c r="O2333" s="9" t="str">
        <f>IF(ISNA(VLOOKUP(MID(E2333,1,6)&amp;G2333,List!A:B,2,FALSE)),"",VLOOKUP(MID(E2333,1,6)&amp;G2333,List!A:B,2,FALSE))</f>
        <v>T05</v>
      </c>
      <c r="P2333" s="1"/>
      <c r="Q2333" s="8"/>
      <c r="R2333" s="8"/>
      <c r="S2333" s="1"/>
      <c r="U2333" s="3"/>
      <c r="V2333" s="2"/>
      <c r="W2333" s="1"/>
      <c r="X2333" s="6"/>
      <c r="Z2333" s="1"/>
    </row>
    <row r="2334" spans="1:26">
      <c r="A2334" s="16" t="s">
        <v>14178</v>
      </c>
      <c r="B2334" s="10">
        <v>44304.401342592595</v>
      </c>
      <c r="C2334" s="16" t="s">
        <v>11332</v>
      </c>
      <c r="D2334" s="16" t="s">
        <v>12222</v>
      </c>
      <c r="E2334" s="16" t="s">
        <v>11967</v>
      </c>
      <c r="F2334" s="16">
        <v>25</v>
      </c>
      <c r="G2334" s="16" t="s">
        <v>11171</v>
      </c>
      <c r="H2334" s="16" t="s">
        <v>5966</v>
      </c>
      <c r="I2334" s="9" t="str">
        <f>IF(N2334="A",IF(AND(HOUR(B2334)&gt;=7,HOUR(B2334)&lt;=18),"A","B"),IF(AND(HOUR(B2334)&gt;=7,HOUR(B2334)&lt;=18),"C","D"))</f>
        <v>C</v>
      </c>
      <c r="J2334" s="9" t="str">
        <f>IF(MONTH(B2334)&lt;10,CONCATENATE("0",MONTH(B2334)),MONTH(B2334))&amp;"/"&amp;  IF(DAY(B2334)&lt;10,CONCATENATE("0",DAY(B2334)),DAY(B2334))</f>
        <v>04/18</v>
      </c>
      <c r="K2334" s="9" t="str">
        <f>IF(C2334&lt;&gt;C2333,1,IF(L2334&lt;&gt;L2333,1,IF(B2334-B2333&gt;$Y$1,1,"")))</f>
        <v/>
      </c>
      <c r="L2334" s="9" t="str">
        <f>YEAR(B2334)&amp;"/"&amp; IF(MONTH(B2334)&lt;10,CONCATENATE("0",MONTH(B2334)),MONTH(B2334))</f>
        <v>2021/04</v>
      </c>
      <c r="M2334" s="11" t="str">
        <f>YEAR(B2334)&amp;"/"&amp; IF(MONTH(B2334)&lt;10,CONCATENATE("0",MONTH(B2334)),MONTH(B2334))&amp;"/"&amp;  IF(DAY(B2334)&lt;10,CONCATENATE("0",DAY(B2334)),DAY(B2334))</f>
        <v>2021/04/18</v>
      </c>
      <c r="N2334" s="9" t="str">
        <f>IF(OR(INT(MOD(M2334,4))=3,INT(MOD(M2334,4))=2),"A","C")</f>
        <v>C</v>
      </c>
      <c r="O2334" s="9" t="str">
        <f>IF(ISNA(VLOOKUP(MID(E2334,1,6)&amp;G2334,List!A:B,2,FALSE)),"",VLOOKUP(MID(E2334,1,6)&amp;G2334,List!A:B,2,FALSE))</f>
        <v>T05</v>
      </c>
      <c r="P2334" s="1"/>
      <c r="Q2334" s="8"/>
      <c r="R2334" s="8"/>
      <c r="S2334" s="1"/>
      <c r="U2334" s="3"/>
      <c r="V2334" s="2"/>
      <c r="W2334" s="1"/>
      <c r="X2334" s="6"/>
      <c r="Z2334" s="1"/>
    </row>
    <row r="2335" spans="1:26">
      <c r="A2335" s="16" t="s">
        <v>12065</v>
      </c>
      <c r="B2335" s="10">
        <v>44304.544756944444</v>
      </c>
      <c r="C2335" s="16" t="s">
        <v>11332</v>
      </c>
      <c r="D2335" s="16" t="s">
        <v>11322</v>
      </c>
      <c r="E2335" s="16" t="s">
        <v>10758</v>
      </c>
      <c r="F2335" s="16">
        <v>25</v>
      </c>
      <c r="G2335" s="16" t="s">
        <v>11164</v>
      </c>
      <c r="H2335" s="16" t="s">
        <v>5966</v>
      </c>
      <c r="I2335" s="9" t="str">
        <f>IF(N2335="A",IF(AND(HOUR(B2335)&gt;=7,HOUR(B2335)&lt;=18),"A","B"),IF(AND(HOUR(B2335)&gt;=7,HOUR(B2335)&lt;=18),"C","D"))</f>
        <v>C</v>
      </c>
      <c r="J2335" s="9" t="str">
        <f>IF(MONTH(B2335)&lt;10,CONCATENATE("0",MONTH(B2335)),MONTH(B2335))&amp;"/"&amp;  IF(DAY(B2335)&lt;10,CONCATENATE("0",DAY(B2335)),DAY(B2335))</f>
        <v>04/18</v>
      </c>
      <c r="K2335" s="9">
        <f>IF(C2335&lt;&gt;C2334,1,IF(L2335&lt;&gt;L2334,1,IF(B2335-B2334&gt;$Y$1,1,"")))</f>
        <v>1</v>
      </c>
      <c r="L2335" s="9" t="str">
        <f>YEAR(B2335)&amp;"/"&amp; IF(MONTH(B2335)&lt;10,CONCATENATE("0",MONTH(B2335)),MONTH(B2335))</f>
        <v>2021/04</v>
      </c>
      <c r="M2335" s="11" t="str">
        <f>YEAR(B2335)&amp;"/"&amp; IF(MONTH(B2335)&lt;10,CONCATENATE("0",MONTH(B2335)),MONTH(B2335))&amp;"/"&amp;  IF(DAY(B2335)&lt;10,CONCATENATE("0",DAY(B2335)),DAY(B2335))</f>
        <v>2021/04/18</v>
      </c>
      <c r="N2335" s="9" t="str">
        <f>IF(OR(INT(MOD(M2335,4))=3,INT(MOD(M2335,4))=2),"A","C")</f>
        <v>C</v>
      </c>
      <c r="O2335" s="9" t="str">
        <f>IF(ISNA(VLOOKUP(MID(E2335,1,6)&amp;G2335,List!A:B,2,FALSE)),"",VLOOKUP(MID(E2335,1,6)&amp;G2335,List!A:B,2,FALSE))</f>
        <v>T08</v>
      </c>
      <c r="P2335" s="1"/>
      <c r="Q2335" s="8"/>
      <c r="R2335" s="8"/>
      <c r="S2335" s="1"/>
      <c r="U2335" s="3"/>
      <c r="V2335" s="2"/>
      <c r="W2335" s="1"/>
      <c r="X2335" s="6"/>
      <c r="Z2335" s="1"/>
    </row>
    <row r="2336" spans="1:26">
      <c r="A2336" s="16" t="s">
        <v>14343</v>
      </c>
      <c r="B2336" s="10">
        <v>44304.544756944444</v>
      </c>
      <c r="C2336" s="16" t="s">
        <v>11332</v>
      </c>
      <c r="D2336" s="16" t="s">
        <v>11322</v>
      </c>
      <c r="E2336" s="16" t="s">
        <v>10758</v>
      </c>
      <c r="F2336" s="16">
        <v>25</v>
      </c>
      <c r="G2336" s="16" t="s">
        <v>11164</v>
      </c>
      <c r="H2336" s="16" t="s">
        <v>5966</v>
      </c>
      <c r="I2336" s="9" t="str">
        <f>IF(N2336="A",IF(AND(HOUR(B2336)&gt;=7,HOUR(B2336)&lt;=18),"A","B"),IF(AND(HOUR(B2336)&gt;=7,HOUR(B2336)&lt;=18),"C","D"))</f>
        <v>C</v>
      </c>
      <c r="J2336" s="9" t="str">
        <f>IF(MONTH(B2336)&lt;10,CONCATENATE("0",MONTH(B2336)),MONTH(B2336))&amp;"/"&amp;  IF(DAY(B2336)&lt;10,CONCATENATE("0",DAY(B2336)),DAY(B2336))</f>
        <v>04/18</v>
      </c>
      <c r="K2336" s="9" t="str">
        <f>IF(C2336&lt;&gt;C2335,1,IF(L2336&lt;&gt;L2335,1,IF(B2336-B2335&gt;$Y$1,1,"")))</f>
        <v/>
      </c>
      <c r="L2336" s="9" t="str">
        <f>YEAR(B2336)&amp;"/"&amp; IF(MONTH(B2336)&lt;10,CONCATENATE("0",MONTH(B2336)),MONTH(B2336))</f>
        <v>2021/04</v>
      </c>
      <c r="M2336" s="11" t="str">
        <f>YEAR(B2336)&amp;"/"&amp; IF(MONTH(B2336)&lt;10,CONCATENATE("0",MONTH(B2336)),MONTH(B2336))&amp;"/"&amp;  IF(DAY(B2336)&lt;10,CONCATENATE("0",DAY(B2336)),DAY(B2336))</f>
        <v>2021/04/18</v>
      </c>
      <c r="N2336" s="9" t="str">
        <f>IF(OR(INT(MOD(M2336,4))=3,INT(MOD(M2336,4))=2),"A","C")</f>
        <v>C</v>
      </c>
      <c r="O2336" s="9" t="str">
        <f>IF(ISNA(VLOOKUP(MID(E2336,1,6)&amp;G2336,List!A:B,2,FALSE)),"",VLOOKUP(MID(E2336,1,6)&amp;G2336,List!A:B,2,FALSE))</f>
        <v>T08</v>
      </c>
      <c r="P2336" s="1"/>
      <c r="Q2336" s="8"/>
      <c r="R2336" s="8"/>
      <c r="S2336" s="1"/>
      <c r="U2336" s="3"/>
      <c r="V2336" s="2"/>
      <c r="W2336" s="1"/>
      <c r="X2336" s="6"/>
      <c r="Z2336" s="1"/>
    </row>
    <row r="2337" spans="1:26">
      <c r="A2337" s="16" t="s">
        <v>14761</v>
      </c>
      <c r="B2337" s="10">
        <v>44304.544756944444</v>
      </c>
      <c r="C2337" s="16" t="s">
        <v>11332</v>
      </c>
      <c r="D2337" s="16" t="s">
        <v>11322</v>
      </c>
      <c r="E2337" s="16" t="s">
        <v>10758</v>
      </c>
      <c r="F2337" s="16">
        <v>25</v>
      </c>
      <c r="G2337" s="16" t="s">
        <v>11164</v>
      </c>
      <c r="H2337" s="16" t="s">
        <v>5966</v>
      </c>
      <c r="I2337" s="9" t="str">
        <f>IF(N2337="A",IF(AND(HOUR(B2337)&gt;=7,HOUR(B2337)&lt;=18),"A","B"),IF(AND(HOUR(B2337)&gt;=7,HOUR(B2337)&lt;=18),"C","D"))</f>
        <v>C</v>
      </c>
      <c r="J2337" s="9" t="str">
        <f>IF(MONTH(B2337)&lt;10,CONCATENATE("0",MONTH(B2337)),MONTH(B2337))&amp;"/"&amp;  IF(DAY(B2337)&lt;10,CONCATENATE("0",DAY(B2337)),DAY(B2337))</f>
        <v>04/18</v>
      </c>
      <c r="K2337" s="9" t="str">
        <f>IF(C2337&lt;&gt;C2336,1,IF(L2337&lt;&gt;L2336,1,IF(B2337-B2336&gt;$Y$1,1,"")))</f>
        <v/>
      </c>
      <c r="L2337" s="9" t="str">
        <f>YEAR(B2337)&amp;"/"&amp; IF(MONTH(B2337)&lt;10,CONCATENATE("0",MONTH(B2337)),MONTH(B2337))</f>
        <v>2021/04</v>
      </c>
      <c r="M2337" s="11" t="str">
        <f>YEAR(B2337)&amp;"/"&amp; IF(MONTH(B2337)&lt;10,CONCATENATE("0",MONTH(B2337)),MONTH(B2337))&amp;"/"&amp;  IF(DAY(B2337)&lt;10,CONCATENATE("0",DAY(B2337)),DAY(B2337))</f>
        <v>2021/04/18</v>
      </c>
      <c r="N2337" s="9" t="str">
        <f>IF(OR(INT(MOD(M2337,4))=3,INT(MOD(M2337,4))=2),"A","C")</f>
        <v>C</v>
      </c>
      <c r="O2337" s="9" t="str">
        <f>IF(ISNA(VLOOKUP(MID(E2337,1,6)&amp;G2337,List!A:B,2,FALSE)),"",VLOOKUP(MID(E2337,1,6)&amp;G2337,List!A:B,2,FALSE))</f>
        <v>T08</v>
      </c>
      <c r="P2337" s="1"/>
      <c r="Q2337" s="8"/>
      <c r="R2337" s="8"/>
      <c r="S2337" s="1"/>
      <c r="U2337" s="3"/>
      <c r="V2337" s="2"/>
      <c r="W2337" s="1"/>
      <c r="X2337" s="6"/>
      <c r="Z2337" s="1"/>
    </row>
    <row r="2338" spans="1:26">
      <c r="A2338" s="16" t="s">
        <v>13496</v>
      </c>
      <c r="B2338" s="10">
        <v>44304.544756944444</v>
      </c>
      <c r="C2338" s="16" t="s">
        <v>11332</v>
      </c>
      <c r="D2338" s="16" t="s">
        <v>10719</v>
      </c>
      <c r="E2338" s="16" t="s">
        <v>25</v>
      </c>
      <c r="F2338" s="16">
        <v>25</v>
      </c>
      <c r="G2338" s="16" t="s">
        <v>11164</v>
      </c>
      <c r="H2338" s="16" t="s">
        <v>5966</v>
      </c>
      <c r="I2338" s="9" t="str">
        <f>IF(N2338="A",IF(AND(HOUR(B2338)&gt;=7,HOUR(B2338)&lt;=18),"A","B"),IF(AND(HOUR(B2338)&gt;=7,HOUR(B2338)&lt;=18),"C","D"))</f>
        <v>C</v>
      </c>
      <c r="J2338" s="9" t="str">
        <f>IF(MONTH(B2338)&lt;10,CONCATENATE("0",MONTH(B2338)),MONTH(B2338))&amp;"/"&amp;  IF(DAY(B2338)&lt;10,CONCATENATE("0",DAY(B2338)),DAY(B2338))</f>
        <v>04/18</v>
      </c>
      <c r="K2338" s="9" t="str">
        <f>IF(C2338&lt;&gt;C2337,1,IF(L2338&lt;&gt;L2337,1,IF(B2338-B2337&gt;$Y$1,1,"")))</f>
        <v/>
      </c>
      <c r="L2338" s="9" t="str">
        <f>YEAR(B2338)&amp;"/"&amp; IF(MONTH(B2338)&lt;10,CONCATENATE("0",MONTH(B2338)),MONTH(B2338))</f>
        <v>2021/04</v>
      </c>
      <c r="M2338" s="11" t="str">
        <f>YEAR(B2338)&amp;"/"&amp; IF(MONTH(B2338)&lt;10,CONCATENATE("0",MONTH(B2338)),MONTH(B2338))&amp;"/"&amp;  IF(DAY(B2338)&lt;10,CONCATENATE("0",DAY(B2338)),DAY(B2338))</f>
        <v>2021/04/18</v>
      </c>
      <c r="N2338" s="9" t="str">
        <f>IF(OR(INT(MOD(M2338,4))=3,INT(MOD(M2338,4))=2),"A","C")</f>
        <v>C</v>
      </c>
      <c r="O2338" s="9" t="str">
        <f>IF(ISNA(VLOOKUP(MID(E2338,1,6)&amp;G2338,List!A:B,2,FALSE)),"",VLOOKUP(MID(E2338,1,6)&amp;G2338,List!A:B,2,FALSE))</f>
        <v>T08</v>
      </c>
      <c r="P2338" s="1"/>
      <c r="Q2338" s="8"/>
      <c r="R2338" s="8"/>
      <c r="S2338" s="1"/>
      <c r="U2338" s="3"/>
      <c r="V2338" s="2"/>
      <c r="W2338" s="1"/>
      <c r="X2338" s="6"/>
      <c r="Z2338" s="1"/>
    </row>
    <row r="2339" spans="1:26">
      <c r="A2339" s="16" t="s">
        <v>14344</v>
      </c>
      <c r="B2339" s="10">
        <v>44304.544756944444</v>
      </c>
      <c r="C2339" s="16" t="s">
        <v>11332</v>
      </c>
      <c r="D2339" s="16" t="s">
        <v>10760</v>
      </c>
      <c r="E2339" s="16" t="s">
        <v>25</v>
      </c>
      <c r="F2339" s="16">
        <v>25</v>
      </c>
      <c r="G2339" s="16" t="s">
        <v>11164</v>
      </c>
      <c r="H2339" s="16" t="s">
        <v>5966</v>
      </c>
      <c r="I2339" s="9" t="str">
        <f>IF(N2339="A",IF(AND(HOUR(B2339)&gt;=7,HOUR(B2339)&lt;=18),"A","B"),IF(AND(HOUR(B2339)&gt;=7,HOUR(B2339)&lt;=18),"C","D"))</f>
        <v>C</v>
      </c>
      <c r="J2339" s="9" t="str">
        <f>IF(MONTH(B2339)&lt;10,CONCATENATE("0",MONTH(B2339)),MONTH(B2339))&amp;"/"&amp;  IF(DAY(B2339)&lt;10,CONCATENATE("0",DAY(B2339)),DAY(B2339))</f>
        <v>04/18</v>
      </c>
      <c r="K2339" s="9" t="str">
        <f>IF(C2339&lt;&gt;C2338,1,IF(L2339&lt;&gt;L2338,1,IF(B2339-B2338&gt;$Y$1,1,"")))</f>
        <v/>
      </c>
      <c r="L2339" s="9" t="str">
        <f>YEAR(B2339)&amp;"/"&amp; IF(MONTH(B2339)&lt;10,CONCATENATE("0",MONTH(B2339)),MONTH(B2339))</f>
        <v>2021/04</v>
      </c>
      <c r="M2339" s="11" t="str">
        <f>YEAR(B2339)&amp;"/"&amp; IF(MONTH(B2339)&lt;10,CONCATENATE("0",MONTH(B2339)),MONTH(B2339))&amp;"/"&amp;  IF(DAY(B2339)&lt;10,CONCATENATE("0",DAY(B2339)),DAY(B2339))</f>
        <v>2021/04/18</v>
      </c>
      <c r="N2339" s="9" t="str">
        <f>IF(OR(INT(MOD(M2339,4))=3,INT(MOD(M2339,4))=2),"A","C")</f>
        <v>C</v>
      </c>
      <c r="O2339" s="9" t="str">
        <f>IF(ISNA(VLOOKUP(MID(E2339,1,6)&amp;G2339,List!A:B,2,FALSE)),"",VLOOKUP(MID(E2339,1,6)&amp;G2339,List!A:B,2,FALSE))</f>
        <v>T08</v>
      </c>
      <c r="P2339" s="1"/>
      <c r="Q2339" s="8"/>
      <c r="R2339" s="8"/>
      <c r="S2339" s="1"/>
      <c r="U2339" s="3"/>
      <c r="V2339" s="2"/>
      <c r="W2339" s="1"/>
      <c r="X2339" s="6"/>
      <c r="Z2339" s="1"/>
    </row>
    <row r="2340" spans="1:26">
      <c r="A2340" s="16" t="s">
        <v>11150</v>
      </c>
      <c r="B2340" s="10">
        <v>44304.544756944444</v>
      </c>
      <c r="C2340" s="16" t="s">
        <v>11332</v>
      </c>
      <c r="D2340" s="16" t="s">
        <v>10173</v>
      </c>
      <c r="E2340" s="16" t="s">
        <v>10174</v>
      </c>
      <c r="F2340" s="16">
        <v>25</v>
      </c>
      <c r="G2340" s="16" t="s">
        <v>11164</v>
      </c>
      <c r="H2340" s="16" t="s">
        <v>5966</v>
      </c>
      <c r="I2340" s="9" t="str">
        <f>IF(N2340="A",IF(AND(HOUR(B2340)&gt;=7,HOUR(B2340)&lt;=18),"A","B"),IF(AND(HOUR(B2340)&gt;=7,HOUR(B2340)&lt;=18),"C","D"))</f>
        <v>C</v>
      </c>
      <c r="J2340" s="9" t="str">
        <f>IF(MONTH(B2340)&lt;10,CONCATENATE("0",MONTH(B2340)),MONTH(B2340))&amp;"/"&amp;  IF(DAY(B2340)&lt;10,CONCATENATE("0",DAY(B2340)),DAY(B2340))</f>
        <v>04/18</v>
      </c>
      <c r="K2340" s="9" t="str">
        <f>IF(C2340&lt;&gt;C2339,1,IF(L2340&lt;&gt;L2339,1,IF(B2340-B2339&gt;$Y$1,1,"")))</f>
        <v/>
      </c>
      <c r="L2340" s="9" t="str">
        <f>YEAR(B2340)&amp;"/"&amp; IF(MONTH(B2340)&lt;10,CONCATENATE("0",MONTH(B2340)),MONTH(B2340))</f>
        <v>2021/04</v>
      </c>
      <c r="M2340" s="11" t="str">
        <f>YEAR(B2340)&amp;"/"&amp; IF(MONTH(B2340)&lt;10,CONCATENATE("0",MONTH(B2340)),MONTH(B2340))&amp;"/"&amp;  IF(DAY(B2340)&lt;10,CONCATENATE("0",DAY(B2340)),DAY(B2340))</f>
        <v>2021/04/18</v>
      </c>
      <c r="N2340" s="9" t="str">
        <f>IF(OR(INT(MOD(M2340,4))=3,INT(MOD(M2340,4))=2),"A","C")</f>
        <v>C</v>
      </c>
      <c r="O2340" s="9" t="str">
        <f>IF(ISNA(VLOOKUP(MID(E2340,1,6)&amp;G2340,List!A:B,2,FALSE)),"",VLOOKUP(MID(E2340,1,6)&amp;G2340,List!A:B,2,FALSE))</f>
        <v>T08</v>
      </c>
      <c r="P2340" s="1"/>
      <c r="Q2340" s="8"/>
      <c r="R2340" s="8"/>
      <c r="S2340" s="1"/>
      <c r="U2340" s="3"/>
      <c r="V2340" s="2"/>
      <c r="W2340" s="1"/>
      <c r="X2340" s="6"/>
      <c r="Z2340" s="1"/>
    </row>
    <row r="2341" spans="1:26">
      <c r="A2341" s="16" t="s">
        <v>11716</v>
      </c>
      <c r="B2341" s="10">
        <v>44304.705474537041</v>
      </c>
      <c r="C2341" s="16" t="s">
        <v>11332</v>
      </c>
      <c r="D2341" s="16" t="s">
        <v>10757</v>
      </c>
      <c r="E2341" s="16" t="s">
        <v>10758</v>
      </c>
      <c r="F2341" s="16">
        <v>25</v>
      </c>
      <c r="G2341" s="16" t="s">
        <v>11164</v>
      </c>
      <c r="H2341" s="16" t="s">
        <v>5966</v>
      </c>
      <c r="I2341" s="9" t="str">
        <f>IF(N2341="A",IF(AND(HOUR(B2341)&gt;=7,HOUR(B2341)&lt;=18),"A","B"),IF(AND(HOUR(B2341)&gt;=7,HOUR(B2341)&lt;=18),"C","D"))</f>
        <v>C</v>
      </c>
      <c r="J2341" s="9" t="str">
        <f>IF(MONTH(B2341)&lt;10,CONCATENATE("0",MONTH(B2341)),MONTH(B2341))&amp;"/"&amp;  IF(DAY(B2341)&lt;10,CONCATENATE("0",DAY(B2341)),DAY(B2341))</f>
        <v>04/18</v>
      </c>
      <c r="K2341" s="9">
        <f>IF(C2341&lt;&gt;C2340,1,IF(L2341&lt;&gt;L2340,1,IF(B2341-B2340&gt;$Y$1,1,"")))</f>
        <v>1</v>
      </c>
      <c r="L2341" s="9" t="str">
        <f>YEAR(B2341)&amp;"/"&amp; IF(MONTH(B2341)&lt;10,CONCATENATE("0",MONTH(B2341)),MONTH(B2341))</f>
        <v>2021/04</v>
      </c>
      <c r="M2341" s="11" t="str">
        <f>YEAR(B2341)&amp;"/"&amp; IF(MONTH(B2341)&lt;10,CONCATENATE("0",MONTH(B2341)),MONTH(B2341))&amp;"/"&amp;  IF(DAY(B2341)&lt;10,CONCATENATE("0",DAY(B2341)),DAY(B2341))</f>
        <v>2021/04/18</v>
      </c>
      <c r="N2341" s="9" t="str">
        <f>IF(OR(INT(MOD(M2341,4))=3,INT(MOD(M2341,4))=2),"A","C")</f>
        <v>C</v>
      </c>
      <c r="O2341" s="9" t="str">
        <f>IF(ISNA(VLOOKUP(MID(E2341,1,6)&amp;G2341,List!A:B,2,FALSE)),"",VLOOKUP(MID(E2341,1,6)&amp;G2341,List!A:B,2,FALSE))</f>
        <v>T08</v>
      </c>
      <c r="P2341" s="1"/>
      <c r="Q2341" s="8"/>
      <c r="R2341" s="8"/>
      <c r="S2341" s="1"/>
      <c r="U2341" s="3"/>
      <c r="V2341" s="2"/>
      <c r="W2341" s="1"/>
      <c r="X2341" s="6"/>
      <c r="Z2341" s="1"/>
    </row>
    <row r="2342" spans="1:26">
      <c r="A2342" s="16" t="s">
        <v>11717</v>
      </c>
      <c r="B2342" s="10">
        <v>44304.705474537041</v>
      </c>
      <c r="C2342" s="16" t="s">
        <v>11332</v>
      </c>
      <c r="D2342" s="16" t="s">
        <v>10757</v>
      </c>
      <c r="E2342" s="16" t="s">
        <v>10758</v>
      </c>
      <c r="F2342" s="16">
        <v>25</v>
      </c>
      <c r="G2342" s="16" t="s">
        <v>11164</v>
      </c>
      <c r="H2342" s="16" t="s">
        <v>5966</v>
      </c>
      <c r="I2342" s="9" t="str">
        <f>IF(N2342="A",IF(AND(HOUR(B2342)&gt;=7,HOUR(B2342)&lt;=18),"A","B"),IF(AND(HOUR(B2342)&gt;=7,HOUR(B2342)&lt;=18),"C","D"))</f>
        <v>C</v>
      </c>
      <c r="J2342" s="9" t="str">
        <f>IF(MONTH(B2342)&lt;10,CONCATENATE("0",MONTH(B2342)),MONTH(B2342))&amp;"/"&amp;  IF(DAY(B2342)&lt;10,CONCATENATE("0",DAY(B2342)),DAY(B2342))</f>
        <v>04/18</v>
      </c>
      <c r="K2342" s="9" t="str">
        <f>IF(C2342&lt;&gt;C2341,1,IF(L2342&lt;&gt;L2341,1,IF(B2342-B2341&gt;$Y$1,1,"")))</f>
        <v/>
      </c>
      <c r="L2342" s="9" t="str">
        <f>YEAR(B2342)&amp;"/"&amp; IF(MONTH(B2342)&lt;10,CONCATENATE("0",MONTH(B2342)),MONTH(B2342))</f>
        <v>2021/04</v>
      </c>
      <c r="M2342" s="11" t="str">
        <f>YEAR(B2342)&amp;"/"&amp; IF(MONTH(B2342)&lt;10,CONCATENATE("0",MONTH(B2342)),MONTH(B2342))&amp;"/"&amp;  IF(DAY(B2342)&lt;10,CONCATENATE("0",DAY(B2342)),DAY(B2342))</f>
        <v>2021/04/18</v>
      </c>
      <c r="N2342" s="9" t="str">
        <f>IF(OR(INT(MOD(M2342,4))=3,INT(MOD(M2342,4))=2),"A","C")</f>
        <v>C</v>
      </c>
      <c r="O2342" s="9" t="str">
        <f>IF(ISNA(VLOOKUP(MID(E2342,1,6)&amp;G2342,List!A:B,2,FALSE)),"",VLOOKUP(MID(E2342,1,6)&amp;G2342,List!A:B,2,FALSE))</f>
        <v>T08</v>
      </c>
      <c r="P2342" s="1"/>
      <c r="Q2342" s="8"/>
      <c r="R2342" s="8"/>
      <c r="S2342" s="1"/>
      <c r="U2342" s="3"/>
      <c r="V2342" s="2"/>
      <c r="W2342" s="1"/>
      <c r="X2342" s="6"/>
      <c r="Z2342" s="1"/>
    </row>
    <row r="2343" spans="1:26">
      <c r="A2343" s="16" t="s">
        <v>15189</v>
      </c>
      <c r="B2343" s="10">
        <v>44304.705474537041</v>
      </c>
      <c r="C2343" s="16" t="s">
        <v>11332</v>
      </c>
      <c r="D2343" s="16" t="s">
        <v>10460</v>
      </c>
      <c r="E2343" s="16" t="s">
        <v>10461</v>
      </c>
      <c r="F2343" s="16">
        <v>25</v>
      </c>
      <c r="G2343" s="16" t="s">
        <v>11164</v>
      </c>
      <c r="H2343" s="16" t="s">
        <v>5966</v>
      </c>
      <c r="I2343" s="9" t="str">
        <f>IF(N2343="A",IF(AND(HOUR(B2343)&gt;=7,HOUR(B2343)&lt;=18),"A","B"),IF(AND(HOUR(B2343)&gt;=7,HOUR(B2343)&lt;=18),"C","D"))</f>
        <v>C</v>
      </c>
      <c r="J2343" s="9" t="str">
        <f>IF(MONTH(B2343)&lt;10,CONCATENATE("0",MONTH(B2343)),MONTH(B2343))&amp;"/"&amp;  IF(DAY(B2343)&lt;10,CONCATENATE("0",DAY(B2343)),DAY(B2343))</f>
        <v>04/18</v>
      </c>
      <c r="K2343" s="9" t="str">
        <f>IF(C2343&lt;&gt;C2342,1,IF(L2343&lt;&gt;L2342,1,IF(B2343-B2342&gt;$Y$1,1,"")))</f>
        <v/>
      </c>
      <c r="L2343" s="9" t="str">
        <f>YEAR(B2343)&amp;"/"&amp; IF(MONTH(B2343)&lt;10,CONCATENATE("0",MONTH(B2343)),MONTH(B2343))</f>
        <v>2021/04</v>
      </c>
      <c r="M2343" s="11" t="str">
        <f>YEAR(B2343)&amp;"/"&amp; IF(MONTH(B2343)&lt;10,CONCATENATE("0",MONTH(B2343)),MONTH(B2343))&amp;"/"&amp;  IF(DAY(B2343)&lt;10,CONCATENATE("0",DAY(B2343)),DAY(B2343))</f>
        <v>2021/04/18</v>
      </c>
      <c r="N2343" s="9" t="str">
        <f>IF(OR(INT(MOD(M2343,4))=3,INT(MOD(M2343,4))=2),"A","C")</f>
        <v>C</v>
      </c>
      <c r="O2343" s="9" t="str">
        <f>IF(ISNA(VLOOKUP(MID(E2343,1,6)&amp;G2343,List!A:B,2,FALSE)),"",VLOOKUP(MID(E2343,1,6)&amp;G2343,List!A:B,2,FALSE))</f>
        <v>T08</v>
      </c>
      <c r="P2343" s="1"/>
      <c r="Q2343" s="8"/>
      <c r="R2343" s="8"/>
      <c r="S2343" s="1"/>
      <c r="U2343" s="3"/>
      <c r="V2343" s="2"/>
      <c r="W2343" s="1"/>
      <c r="X2343" s="6"/>
      <c r="Z2343" s="1"/>
    </row>
    <row r="2344" spans="1:26">
      <c r="A2344" s="16" t="s">
        <v>15190</v>
      </c>
      <c r="B2344" s="10">
        <v>44304.705474537041</v>
      </c>
      <c r="C2344" s="16" t="s">
        <v>11332</v>
      </c>
      <c r="D2344" s="16" t="s">
        <v>15191</v>
      </c>
      <c r="E2344" s="16" t="s">
        <v>10168</v>
      </c>
      <c r="F2344" s="16">
        <v>25</v>
      </c>
      <c r="G2344" s="16" t="s">
        <v>11164</v>
      </c>
      <c r="H2344" s="16" t="s">
        <v>5966</v>
      </c>
      <c r="I2344" s="9" t="str">
        <f>IF(N2344="A",IF(AND(HOUR(B2344)&gt;=7,HOUR(B2344)&lt;=18),"A","B"),IF(AND(HOUR(B2344)&gt;=7,HOUR(B2344)&lt;=18),"C","D"))</f>
        <v>C</v>
      </c>
      <c r="J2344" s="9" t="str">
        <f>IF(MONTH(B2344)&lt;10,CONCATENATE("0",MONTH(B2344)),MONTH(B2344))&amp;"/"&amp;  IF(DAY(B2344)&lt;10,CONCATENATE("0",DAY(B2344)),DAY(B2344))</f>
        <v>04/18</v>
      </c>
      <c r="K2344" s="9" t="str">
        <f>IF(C2344&lt;&gt;C2343,1,IF(L2344&lt;&gt;L2343,1,IF(B2344-B2343&gt;$Y$1,1,"")))</f>
        <v/>
      </c>
      <c r="L2344" s="9" t="str">
        <f>YEAR(B2344)&amp;"/"&amp; IF(MONTH(B2344)&lt;10,CONCATENATE("0",MONTH(B2344)),MONTH(B2344))</f>
        <v>2021/04</v>
      </c>
      <c r="M2344" s="11" t="str">
        <f>YEAR(B2344)&amp;"/"&amp; IF(MONTH(B2344)&lt;10,CONCATENATE("0",MONTH(B2344)),MONTH(B2344))&amp;"/"&amp;  IF(DAY(B2344)&lt;10,CONCATENATE("0",DAY(B2344)),DAY(B2344))</f>
        <v>2021/04/18</v>
      </c>
      <c r="N2344" s="9" t="str">
        <f>IF(OR(INT(MOD(M2344,4))=3,INT(MOD(M2344,4))=2),"A","C")</f>
        <v>C</v>
      </c>
      <c r="O2344" s="9" t="str">
        <f>IF(ISNA(VLOOKUP(MID(E2344,1,6)&amp;G2344,List!A:B,2,FALSE)),"",VLOOKUP(MID(E2344,1,6)&amp;G2344,List!A:B,2,FALSE))</f>
        <v>T09</v>
      </c>
      <c r="P2344" s="1"/>
      <c r="Q2344" s="8"/>
      <c r="R2344" s="8"/>
      <c r="S2344" s="1"/>
      <c r="U2344" s="3"/>
      <c r="V2344" s="2"/>
      <c r="W2344" s="1"/>
      <c r="X2344" s="6"/>
      <c r="Z2344" s="1"/>
    </row>
    <row r="2345" spans="1:26">
      <c r="A2345" s="16" t="s">
        <v>14993</v>
      </c>
      <c r="B2345" s="10">
        <v>44304.705474537041</v>
      </c>
      <c r="C2345" s="16" t="s">
        <v>11332</v>
      </c>
      <c r="D2345" s="16" t="s">
        <v>8135</v>
      </c>
      <c r="E2345" s="16" t="s">
        <v>8129</v>
      </c>
      <c r="F2345" s="16">
        <v>25</v>
      </c>
      <c r="G2345" s="16" t="s">
        <v>11164</v>
      </c>
      <c r="H2345" s="16" t="s">
        <v>5966</v>
      </c>
      <c r="I2345" s="9" t="str">
        <f>IF(N2345="A",IF(AND(HOUR(B2345)&gt;=7,HOUR(B2345)&lt;=18),"A","B"),IF(AND(HOUR(B2345)&gt;=7,HOUR(B2345)&lt;=18),"C","D"))</f>
        <v>C</v>
      </c>
      <c r="J2345" s="9" t="str">
        <f>IF(MONTH(B2345)&lt;10,CONCATENATE("0",MONTH(B2345)),MONTH(B2345))&amp;"/"&amp;  IF(DAY(B2345)&lt;10,CONCATENATE("0",DAY(B2345)),DAY(B2345))</f>
        <v>04/18</v>
      </c>
      <c r="K2345" s="9" t="str">
        <f>IF(C2345&lt;&gt;C2344,1,IF(L2345&lt;&gt;L2344,1,IF(B2345-B2344&gt;$Y$1,1,"")))</f>
        <v/>
      </c>
      <c r="L2345" s="9" t="str">
        <f>YEAR(B2345)&amp;"/"&amp; IF(MONTH(B2345)&lt;10,CONCATENATE("0",MONTH(B2345)),MONTH(B2345))</f>
        <v>2021/04</v>
      </c>
      <c r="M2345" s="11" t="str">
        <f>YEAR(B2345)&amp;"/"&amp; IF(MONTH(B2345)&lt;10,CONCATENATE("0",MONTH(B2345)),MONTH(B2345))&amp;"/"&amp;  IF(DAY(B2345)&lt;10,CONCATENATE("0",DAY(B2345)),DAY(B2345))</f>
        <v>2021/04/18</v>
      </c>
      <c r="N2345" s="9" t="str">
        <f>IF(OR(INT(MOD(M2345,4))=3,INT(MOD(M2345,4))=2),"A","C")</f>
        <v>C</v>
      </c>
      <c r="O2345" s="9" t="str">
        <f>IF(ISNA(VLOOKUP(MID(E2345,1,6)&amp;G2345,List!A:B,2,FALSE)),"",VLOOKUP(MID(E2345,1,6)&amp;G2345,List!A:B,2,FALSE))</f>
        <v>T08</v>
      </c>
      <c r="P2345" s="1"/>
      <c r="Q2345" s="8"/>
      <c r="R2345" s="8"/>
      <c r="S2345" s="1"/>
      <c r="U2345" s="3"/>
      <c r="V2345" s="2"/>
      <c r="W2345" s="1"/>
      <c r="X2345" s="6"/>
      <c r="Z2345" s="1"/>
    </row>
    <row r="2346" spans="1:26">
      <c r="A2346" s="16" t="s">
        <v>12072</v>
      </c>
      <c r="B2346" s="10">
        <v>44304.882719907408</v>
      </c>
      <c r="C2346" s="16" t="s">
        <v>11332</v>
      </c>
      <c r="D2346" s="16" t="s">
        <v>10145</v>
      </c>
      <c r="E2346" s="16" t="s">
        <v>10146</v>
      </c>
      <c r="F2346" s="16">
        <v>25</v>
      </c>
      <c r="G2346" s="16" t="s">
        <v>11228</v>
      </c>
      <c r="H2346" s="16" t="s">
        <v>5966</v>
      </c>
      <c r="I2346" s="9" t="str">
        <f>IF(N2346="A",IF(AND(HOUR(B2346)&gt;=7,HOUR(B2346)&lt;=18),"A","B"),IF(AND(HOUR(B2346)&gt;=7,HOUR(B2346)&lt;=18),"C","D"))</f>
        <v>D</v>
      </c>
      <c r="J2346" s="9" t="str">
        <f>IF(MONTH(B2346)&lt;10,CONCATENATE("0",MONTH(B2346)),MONTH(B2346))&amp;"/"&amp;  IF(DAY(B2346)&lt;10,CONCATENATE("0",DAY(B2346)),DAY(B2346))</f>
        <v>04/18</v>
      </c>
      <c r="K2346" s="9">
        <f>IF(C2346&lt;&gt;C2345,1,IF(L2346&lt;&gt;L2345,1,IF(B2346-B2345&gt;$Y$1,1,"")))</f>
        <v>1</v>
      </c>
      <c r="L2346" s="9" t="str">
        <f>YEAR(B2346)&amp;"/"&amp; IF(MONTH(B2346)&lt;10,CONCATENATE("0",MONTH(B2346)),MONTH(B2346))</f>
        <v>2021/04</v>
      </c>
      <c r="M2346" s="11" t="str">
        <f>YEAR(B2346)&amp;"/"&amp; IF(MONTH(B2346)&lt;10,CONCATENATE("0",MONTH(B2346)),MONTH(B2346))&amp;"/"&amp;  IF(DAY(B2346)&lt;10,CONCATENATE("0",DAY(B2346)),DAY(B2346))</f>
        <v>2021/04/18</v>
      </c>
      <c r="N2346" s="9" t="str">
        <f>IF(OR(INT(MOD(M2346,4))=3,INT(MOD(M2346,4))=2),"A","C")</f>
        <v>C</v>
      </c>
      <c r="O2346" s="9" t="str">
        <f>IF(ISNA(VLOOKUP(MID(E2346,1,6)&amp;G2346,List!A:B,2,FALSE)),"",VLOOKUP(MID(E2346,1,6)&amp;G2346,List!A:B,2,FALSE))</f>
        <v>T05</v>
      </c>
      <c r="P2346" s="1"/>
      <c r="Q2346" s="8"/>
      <c r="R2346" s="8"/>
      <c r="S2346" s="1"/>
      <c r="U2346" s="3"/>
      <c r="V2346" s="2"/>
      <c r="W2346" s="1"/>
      <c r="X2346" s="6"/>
      <c r="Z2346" s="1"/>
    </row>
    <row r="2347" spans="1:26">
      <c r="A2347" s="16" t="s">
        <v>13895</v>
      </c>
      <c r="B2347" s="10">
        <v>44304.882719907408</v>
      </c>
      <c r="C2347" s="16" t="s">
        <v>11332</v>
      </c>
      <c r="D2347" s="16" t="s">
        <v>10145</v>
      </c>
      <c r="E2347" s="16" t="s">
        <v>10146</v>
      </c>
      <c r="F2347" s="16">
        <v>25</v>
      </c>
      <c r="G2347" s="16" t="s">
        <v>11228</v>
      </c>
      <c r="H2347" s="16" t="s">
        <v>5966</v>
      </c>
      <c r="I2347" s="9" t="str">
        <f>IF(N2347="A",IF(AND(HOUR(B2347)&gt;=7,HOUR(B2347)&lt;=18),"A","B"),IF(AND(HOUR(B2347)&gt;=7,HOUR(B2347)&lt;=18),"C","D"))</f>
        <v>D</v>
      </c>
      <c r="J2347" s="9" t="str">
        <f>IF(MONTH(B2347)&lt;10,CONCATENATE("0",MONTH(B2347)),MONTH(B2347))&amp;"/"&amp;  IF(DAY(B2347)&lt;10,CONCATENATE("0",DAY(B2347)),DAY(B2347))</f>
        <v>04/18</v>
      </c>
      <c r="K2347" s="9" t="str">
        <f>IF(C2347&lt;&gt;C2346,1,IF(L2347&lt;&gt;L2346,1,IF(B2347-B2346&gt;$Y$1,1,"")))</f>
        <v/>
      </c>
      <c r="L2347" s="9" t="str">
        <f>YEAR(B2347)&amp;"/"&amp; IF(MONTH(B2347)&lt;10,CONCATENATE("0",MONTH(B2347)),MONTH(B2347))</f>
        <v>2021/04</v>
      </c>
      <c r="M2347" s="11" t="str">
        <f>YEAR(B2347)&amp;"/"&amp; IF(MONTH(B2347)&lt;10,CONCATENATE("0",MONTH(B2347)),MONTH(B2347))&amp;"/"&amp;  IF(DAY(B2347)&lt;10,CONCATENATE("0",DAY(B2347)),DAY(B2347))</f>
        <v>2021/04/18</v>
      </c>
      <c r="N2347" s="9" t="str">
        <f>IF(OR(INT(MOD(M2347,4))=3,INT(MOD(M2347,4))=2),"A","C")</f>
        <v>C</v>
      </c>
      <c r="O2347" s="9" t="str">
        <f>IF(ISNA(VLOOKUP(MID(E2347,1,6)&amp;G2347,List!A:B,2,FALSE)),"",VLOOKUP(MID(E2347,1,6)&amp;G2347,List!A:B,2,FALSE))</f>
        <v>T05</v>
      </c>
      <c r="P2347" s="1"/>
      <c r="Q2347" s="8"/>
      <c r="R2347" s="8"/>
      <c r="S2347" s="1"/>
      <c r="U2347" s="3"/>
      <c r="V2347" s="2"/>
      <c r="W2347" s="1"/>
      <c r="X2347" s="6"/>
      <c r="Z2347" s="1"/>
    </row>
    <row r="2348" spans="1:26">
      <c r="A2348" s="16" t="s">
        <v>11726</v>
      </c>
      <c r="B2348" s="10">
        <v>44304.882719907408</v>
      </c>
      <c r="C2348" s="16" t="s">
        <v>11332</v>
      </c>
      <c r="D2348" s="16" t="s">
        <v>10460</v>
      </c>
      <c r="E2348" s="16" t="s">
        <v>10461</v>
      </c>
      <c r="F2348" s="16">
        <v>25</v>
      </c>
      <c r="G2348" s="16" t="s">
        <v>11228</v>
      </c>
      <c r="H2348" s="16" t="s">
        <v>5966</v>
      </c>
      <c r="I2348" s="9" t="str">
        <f>IF(N2348="A",IF(AND(HOUR(B2348)&gt;=7,HOUR(B2348)&lt;=18),"A","B"),IF(AND(HOUR(B2348)&gt;=7,HOUR(B2348)&lt;=18),"C","D"))</f>
        <v>D</v>
      </c>
      <c r="J2348" s="9" t="str">
        <f>IF(MONTH(B2348)&lt;10,CONCATENATE("0",MONTH(B2348)),MONTH(B2348))&amp;"/"&amp;  IF(DAY(B2348)&lt;10,CONCATENATE("0",DAY(B2348)),DAY(B2348))</f>
        <v>04/18</v>
      </c>
      <c r="K2348" s="9" t="str">
        <f>IF(C2348&lt;&gt;C2347,1,IF(L2348&lt;&gt;L2347,1,IF(B2348-B2347&gt;$Y$1,1,"")))</f>
        <v/>
      </c>
      <c r="L2348" s="9" t="str">
        <f>YEAR(B2348)&amp;"/"&amp; IF(MONTH(B2348)&lt;10,CONCATENATE("0",MONTH(B2348)),MONTH(B2348))</f>
        <v>2021/04</v>
      </c>
      <c r="M2348" s="11" t="str">
        <f>YEAR(B2348)&amp;"/"&amp; IF(MONTH(B2348)&lt;10,CONCATENATE("0",MONTH(B2348)),MONTH(B2348))&amp;"/"&amp;  IF(DAY(B2348)&lt;10,CONCATENATE("0",DAY(B2348)),DAY(B2348))</f>
        <v>2021/04/18</v>
      </c>
      <c r="N2348" s="9" t="str">
        <f>IF(OR(INT(MOD(M2348,4))=3,INT(MOD(M2348,4))=2),"A","C")</f>
        <v>C</v>
      </c>
      <c r="O2348" s="9" t="str">
        <f>IF(ISNA(VLOOKUP(MID(E2348,1,6)&amp;G2348,List!A:B,2,FALSE)),"",VLOOKUP(MID(E2348,1,6)&amp;G2348,List!A:B,2,FALSE))</f>
        <v>T05</v>
      </c>
      <c r="P2348" s="1"/>
      <c r="Q2348" s="8"/>
      <c r="R2348" s="8"/>
      <c r="S2348" s="1"/>
      <c r="U2348" s="3"/>
      <c r="V2348" s="2"/>
      <c r="W2348" s="1"/>
      <c r="X2348" s="6"/>
      <c r="Z2348" s="1"/>
    </row>
    <row r="2349" spans="1:26">
      <c r="A2349" s="16" t="s">
        <v>12672</v>
      </c>
      <c r="B2349" s="10">
        <v>44304.882719907408</v>
      </c>
      <c r="C2349" s="16" t="s">
        <v>11332</v>
      </c>
      <c r="D2349" s="16" t="s">
        <v>10632</v>
      </c>
      <c r="E2349" s="16" t="s">
        <v>10168</v>
      </c>
      <c r="F2349" s="16">
        <v>25</v>
      </c>
      <c r="G2349" s="16" t="s">
        <v>11171</v>
      </c>
      <c r="H2349" s="16" t="s">
        <v>5966</v>
      </c>
      <c r="I2349" s="9" t="str">
        <f>IF(N2349="A",IF(AND(HOUR(B2349)&gt;=7,HOUR(B2349)&lt;=18),"A","B"),IF(AND(HOUR(B2349)&gt;=7,HOUR(B2349)&lt;=18),"C","D"))</f>
        <v>D</v>
      </c>
      <c r="J2349" s="9" t="str">
        <f>IF(MONTH(B2349)&lt;10,CONCATENATE("0",MONTH(B2349)),MONTH(B2349))&amp;"/"&amp;  IF(DAY(B2349)&lt;10,CONCATENATE("0",DAY(B2349)),DAY(B2349))</f>
        <v>04/18</v>
      </c>
      <c r="K2349" s="9" t="str">
        <f>IF(C2349&lt;&gt;C2348,1,IF(L2349&lt;&gt;L2348,1,IF(B2349-B2348&gt;$Y$1,1,"")))</f>
        <v/>
      </c>
      <c r="L2349" s="9" t="str">
        <f>YEAR(B2349)&amp;"/"&amp; IF(MONTH(B2349)&lt;10,CONCATENATE("0",MONTH(B2349)),MONTH(B2349))</f>
        <v>2021/04</v>
      </c>
      <c r="M2349" s="11" t="str">
        <f>YEAR(B2349)&amp;"/"&amp; IF(MONTH(B2349)&lt;10,CONCATENATE("0",MONTH(B2349)),MONTH(B2349))&amp;"/"&amp;  IF(DAY(B2349)&lt;10,CONCATENATE("0",DAY(B2349)),DAY(B2349))</f>
        <v>2021/04/18</v>
      </c>
      <c r="N2349" s="9" t="str">
        <f>IF(OR(INT(MOD(M2349,4))=3,INT(MOD(M2349,4))=2),"A","C")</f>
        <v>C</v>
      </c>
      <c r="O2349" s="9" t="str">
        <f>IF(ISNA(VLOOKUP(MID(E2349,1,6)&amp;G2349,List!A:B,2,FALSE)),"",VLOOKUP(MID(E2349,1,6)&amp;G2349,List!A:B,2,FALSE))</f>
        <v>T05</v>
      </c>
      <c r="P2349" s="1"/>
      <c r="Q2349" s="8"/>
      <c r="R2349" s="8"/>
      <c r="S2349" s="1"/>
      <c r="U2349" s="3"/>
      <c r="V2349" s="2"/>
      <c r="W2349" s="1"/>
      <c r="X2349" s="6"/>
      <c r="Z2349" s="1"/>
    </row>
    <row r="2350" spans="1:26">
      <c r="A2350" s="16" t="s">
        <v>11118</v>
      </c>
      <c r="B2350" s="10">
        <v>44304.882719907408</v>
      </c>
      <c r="C2350" s="16" t="s">
        <v>11332</v>
      </c>
      <c r="D2350" s="16" t="s">
        <v>10167</v>
      </c>
      <c r="E2350" s="16" t="s">
        <v>10168</v>
      </c>
      <c r="F2350" s="16">
        <v>25</v>
      </c>
      <c r="G2350" s="16" t="s">
        <v>11171</v>
      </c>
      <c r="H2350" s="16" t="s">
        <v>5966</v>
      </c>
      <c r="I2350" s="9" t="str">
        <f>IF(N2350="A",IF(AND(HOUR(B2350)&gt;=7,HOUR(B2350)&lt;=18),"A","B"),IF(AND(HOUR(B2350)&gt;=7,HOUR(B2350)&lt;=18),"C","D"))</f>
        <v>D</v>
      </c>
      <c r="J2350" s="9" t="str">
        <f>IF(MONTH(B2350)&lt;10,CONCATENATE("0",MONTH(B2350)),MONTH(B2350))&amp;"/"&amp;  IF(DAY(B2350)&lt;10,CONCATENATE("0",DAY(B2350)),DAY(B2350))</f>
        <v>04/18</v>
      </c>
      <c r="K2350" s="9" t="str">
        <f>IF(C2350&lt;&gt;C2349,1,IF(L2350&lt;&gt;L2349,1,IF(B2350-B2349&gt;$Y$1,1,"")))</f>
        <v/>
      </c>
      <c r="L2350" s="9" t="str">
        <f>YEAR(B2350)&amp;"/"&amp; IF(MONTH(B2350)&lt;10,CONCATENATE("0",MONTH(B2350)),MONTH(B2350))</f>
        <v>2021/04</v>
      </c>
      <c r="M2350" s="11" t="str">
        <f>YEAR(B2350)&amp;"/"&amp; IF(MONTH(B2350)&lt;10,CONCATENATE("0",MONTH(B2350)),MONTH(B2350))&amp;"/"&amp;  IF(DAY(B2350)&lt;10,CONCATENATE("0",DAY(B2350)),DAY(B2350))</f>
        <v>2021/04/18</v>
      </c>
      <c r="N2350" s="9" t="str">
        <f>IF(OR(INT(MOD(M2350,4))=3,INT(MOD(M2350,4))=2),"A","C")</f>
        <v>C</v>
      </c>
      <c r="O2350" s="9" t="str">
        <f>IF(ISNA(VLOOKUP(MID(E2350,1,6)&amp;G2350,List!A:B,2,FALSE)),"",VLOOKUP(MID(E2350,1,6)&amp;G2350,List!A:B,2,FALSE))</f>
        <v>T05</v>
      </c>
      <c r="P2350" s="1"/>
      <c r="Q2350" s="8"/>
      <c r="R2350" s="8"/>
      <c r="S2350" s="1"/>
      <c r="U2350" s="3"/>
      <c r="V2350" s="2"/>
      <c r="W2350" s="1"/>
      <c r="X2350" s="6"/>
      <c r="Z2350" s="1"/>
    </row>
    <row r="2351" spans="1:26">
      <c r="A2351" s="16" t="s">
        <v>12673</v>
      </c>
      <c r="B2351" s="10">
        <v>44304.882719907408</v>
      </c>
      <c r="C2351" s="16" t="s">
        <v>11332</v>
      </c>
      <c r="D2351" s="16" t="s">
        <v>10167</v>
      </c>
      <c r="E2351" s="16" t="s">
        <v>10168</v>
      </c>
      <c r="F2351" s="16">
        <v>25</v>
      </c>
      <c r="G2351" s="16" t="s">
        <v>11171</v>
      </c>
      <c r="H2351" s="16" t="s">
        <v>5966</v>
      </c>
      <c r="I2351" s="9" t="str">
        <f>IF(N2351="A",IF(AND(HOUR(B2351)&gt;=7,HOUR(B2351)&lt;=18),"A","B"),IF(AND(HOUR(B2351)&gt;=7,HOUR(B2351)&lt;=18),"C","D"))</f>
        <v>D</v>
      </c>
      <c r="J2351" s="9" t="str">
        <f>IF(MONTH(B2351)&lt;10,CONCATENATE("0",MONTH(B2351)),MONTH(B2351))&amp;"/"&amp;  IF(DAY(B2351)&lt;10,CONCATENATE("0",DAY(B2351)),DAY(B2351))</f>
        <v>04/18</v>
      </c>
      <c r="K2351" s="9" t="str">
        <f>IF(C2351&lt;&gt;C2350,1,IF(L2351&lt;&gt;L2350,1,IF(B2351-B2350&gt;$Y$1,1,"")))</f>
        <v/>
      </c>
      <c r="L2351" s="9" t="str">
        <f>YEAR(B2351)&amp;"/"&amp; IF(MONTH(B2351)&lt;10,CONCATENATE("0",MONTH(B2351)),MONTH(B2351))</f>
        <v>2021/04</v>
      </c>
      <c r="M2351" s="11" t="str">
        <f>YEAR(B2351)&amp;"/"&amp; IF(MONTH(B2351)&lt;10,CONCATENATE("0",MONTH(B2351)),MONTH(B2351))&amp;"/"&amp;  IF(DAY(B2351)&lt;10,CONCATENATE("0",DAY(B2351)),DAY(B2351))</f>
        <v>2021/04/18</v>
      </c>
      <c r="N2351" s="9" t="str">
        <f>IF(OR(INT(MOD(M2351,4))=3,INT(MOD(M2351,4))=2),"A","C")</f>
        <v>C</v>
      </c>
      <c r="O2351" s="9" t="str">
        <f>IF(ISNA(VLOOKUP(MID(E2351,1,6)&amp;G2351,List!A:B,2,FALSE)),"",VLOOKUP(MID(E2351,1,6)&amp;G2351,List!A:B,2,FALSE))</f>
        <v>T05</v>
      </c>
      <c r="P2351" s="1"/>
      <c r="Q2351" s="8"/>
      <c r="R2351" s="8"/>
      <c r="S2351" s="1"/>
      <c r="U2351" s="3"/>
      <c r="V2351" s="2"/>
      <c r="W2351" s="1"/>
      <c r="X2351" s="6"/>
      <c r="Z2351" s="1"/>
    </row>
    <row r="2352" spans="1:26">
      <c r="A2352" s="16" t="s">
        <v>15004</v>
      </c>
      <c r="B2352" s="10">
        <v>44305.040671296294</v>
      </c>
      <c r="C2352" s="16" t="s">
        <v>11332</v>
      </c>
      <c r="D2352" s="16" t="s">
        <v>10931</v>
      </c>
      <c r="E2352" s="16" t="s">
        <v>10932</v>
      </c>
      <c r="F2352" s="16">
        <v>25</v>
      </c>
      <c r="G2352" s="16" t="s">
        <v>11400</v>
      </c>
      <c r="H2352" s="16" t="s">
        <v>5966</v>
      </c>
      <c r="I2352" s="9" t="str">
        <f>IF(N2352="A",IF(AND(HOUR(B2352)&gt;=7,HOUR(B2352)&lt;=18),"A","B"),IF(AND(HOUR(B2352)&gt;=7,HOUR(B2352)&lt;=18),"C","D"))</f>
        <v>D</v>
      </c>
      <c r="J2352" s="9" t="str">
        <f>IF(MONTH(B2352)&lt;10,CONCATENATE("0",MONTH(B2352)),MONTH(B2352))&amp;"/"&amp;  IF(DAY(B2352)&lt;10,CONCATENATE("0",DAY(B2352)),DAY(B2352))</f>
        <v>04/19</v>
      </c>
      <c r="K2352" s="9">
        <f>IF(C2352&lt;&gt;C2351,1,IF(L2352&lt;&gt;L2351,1,IF(B2352-B2351&gt;$Y$1,1,"")))</f>
        <v>1</v>
      </c>
      <c r="L2352" s="9" t="str">
        <f>YEAR(B2352)&amp;"/"&amp; IF(MONTH(B2352)&lt;10,CONCATENATE("0",MONTH(B2352)),MONTH(B2352))</f>
        <v>2021/04</v>
      </c>
      <c r="M2352" s="11" t="str">
        <f>YEAR(B2352)&amp;"/"&amp; IF(MONTH(B2352)&lt;10,CONCATENATE("0",MONTH(B2352)),MONTH(B2352))&amp;"/"&amp;  IF(DAY(B2352)&lt;10,CONCATENATE("0",DAY(B2352)),DAY(B2352))</f>
        <v>2021/04/19</v>
      </c>
      <c r="N2352" s="9" t="str">
        <f>IF(OR(INT(MOD(M2352,4))=3,INT(MOD(M2352,4))=2),"A","C")</f>
        <v>C</v>
      </c>
      <c r="O2352" s="9" t="str">
        <f>IF(ISNA(VLOOKUP(MID(E2352,1,6)&amp;G2352,List!A:B,2,FALSE)),"",VLOOKUP(MID(E2352,1,6)&amp;G2352,List!A:B,2,FALSE))</f>
        <v>T06</v>
      </c>
      <c r="P2352" s="1"/>
      <c r="Q2352" s="8"/>
      <c r="R2352" s="8"/>
      <c r="S2352" s="1"/>
      <c r="U2352" s="3"/>
      <c r="V2352" s="2"/>
      <c r="W2352" s="1"/>
      <c r="X2352" s="6"/>
      <c r="Z2352" s="1"/>
    </row>
    <row r="2353" spans="1:26">
      <c r="A2353" s="16" t="s">
        <v>15005</v>
      </c>
      <c r="B2353" s="10">
        <v>44305.040671296294</v>
      </c>
      <c r="C2353" s="16" t="s">
        <v>11332</v>
      </c>
      <c r="D2353" s="16" t="s">
        <v>15006</v>
      </c>
      <c r="E2353" s="16" t="s">
        <v>10152</v>
      </c>
      <c r="F2353" s="16">
        <v>25</v>
      </c>
      <c r="G2353" s="16" t="s">
        <v>11228</v>
      </c>
      <c r="H2353" s="16" t="s">
        <v>5966</v>
      </c>
      <c r="I2353" s="9" t="str">
        <f>IF(N2353="A",IF(AND(HOUR(B2353)&gt;=7,HOUR(B2353)&lt;=18),"A","B"),IF(AND(HOUR(B2353)&gt;=7,HOUR(B2353)&lt;=18),"C","D"))</f>
        <v>D</v>
      </c>
      <c r="J2353" s="9" t="str">
        <f>IF(MONTH(B2353)&lt;10,CONCATENATE("0",MONTH(B2353)),MONTH(B2353))&amp;"/"&amp;  IF(DAY(B2353)&lt;10,CONCATENATE("0",DAY(B2353)),DAY(B2353))</f>
        <v>04/19</v>
      </c>
      <c r="K2353" s="9" t="str">
        <f>IF(C2353&lt;&gt;C2352,1,IF(L2353&lt;&gt;L2352,1,IF(B2353-B2352&gt;$Y$1,1,"")))</f>
        <v/>
      </c>
      <c r="L2353" s="9" t="str">
        <f>YEAR(B2353)&amp;"/"&amp; IF(MONTH(B2353)&lt;10,CONCATENATE("0",MONTH(B2353)),MONTH(B2353))</f>
        <v>2021/04</v>
      </c>
      <c r="M2353" s="11" t="str">
        <f>YEAR(B2353)&amp;"/"&amp; IF(MONTH(B2353)&lt;10,CONCATENATE("0",MONTH(B2353)),MONTH(B2353))&amp;"/"&amp;  IF(DAY(B2353)&lt;10,CONCATENATE("0",DAY(B2353)),DAY(B2353))</f>
        <v>2021/04/19</v>
      </c>
      <c r="N2353" s="9" t="str">
        <f>IF(OR(INT(MOD(M2353,4))=3,INT(MOD(M2353,4))=2),"A","C")</f>
        <v>C</v>
      </c>
      <c r="O2353" s="9" t="str">
        <f>IF(ISNA(VLOOKUP(MID(E2353,1,6)&amp;G2353,List!A:B,2,FALSE)),"",VLOOKUP(MID(E2353,1,6)&amp;G2353,List!A:B,2,FALSE))</f>
        <v>T06</v>
      </c>
      <c r="P2353" s="1"/>
      <c r="Q2353" s="8"/>
      <c r="R2353" s="8"/>
      <c r="S2353" s="1"/>
      <c r="U2353" s="3"/>
      <c r="V2353" s="2"/>
      <c r="W2353" s="1"/>
      <c r="X2353" s="6"/>
      <c r="Z2353" s="1"/>
    </row>
    <row r="2354" spans="1:26">
      <c r="A2354" s="16" t="s">
        <v>15007</v>
      </c>
      <c r="B2354" s="10">
        <v>44305.040671296294</v>
      </c>
      <c r="C2354" s="16" t="s">
        <v>11332</v>
      </c>
      <c r="D2354" s="16" t="s">
        <v>15008</v>
      </c>
      <c r="E2354" s="16" t="s">
        <v>10152</v>
      </c>
      <c r="F2354" s="16">
        <v>25</v>
      </c>
      <c r="G2354" s="16" t="s">
        <v>11171</v>
      </c>
      <c r="H2354" s="16" t="s">
        <v>5966</v>
      </c>
      <c r="I2354" s="9" t="str">
        <f>IF(N2354="A",IF(AND(HOUR(B2354)&gt;=7,HOUR(B2354)&lt;=18),"A","B"),IF(AND(HOUR(B2354)&gt;=7,HOUR(B2354)&lt;=18),"C","D"))</f>
        <v>D</v>
      </c>
      <c r="J2354" s="9" t="str">
        <f>IF(MONTH(B2354)&lt;10,CONCATENATE("0",MONTH(B2354)),MONTH(B2354))&amp;"/"&amp;  IF(DAY(B2354)&lt;10,CONCATENATE("0",DAY(B2354)),DAY(B2354))</f>
        <v>04/19</v>
      </c>
      <c r="K2354" s="9" t="str">
        <f>IF(C2354&lt;&gt;C2353,1,IF(L2354&lt;&gt;L2353,1,IF(B2354-B2353&gt;$Y$1,1,"")))</f>
        <v/>
      </c>
      <c r="L2354" s="9" t="str">
        <f>YEAR(B2354)&amp;"/"&amp; IF(MONTH(B2354)&lt;10,CONCATENATE("0",MONTH(B2354)),MONTH(B2354))</f>
        <v>2021/04</v>
      </c>
      <c r="M2354" s="11" t="str">
        <f>YEAR(B2354)&amp;"/"&amp; IF(MONTH(B2354)&lt;10,CONCATENATE("0",MONTH(B2354)),MONTH(B2354))&amp;"/"&amp;  IF(DAY(B2354)&lt;10,CONCATENATE("0",DAY(B2354)),DAY(B2354))</f>
        <v>2021/04/19</v>
      </c>
      <c r="N2354" s="9" t="str">
        <f>IF(OR(INT(MOD(M2354,4))=3,INT(MOD(M2354,4))=2),"A","C")</f>
        <v>C</v>
      </c>
      <c r="O2354" s="9" t="str">
        <f>IF(ISNA(VLOOKUP(MID(E2354,1,6)&amp;G2354,List!A:B,2,FALSE)),"",VLOOKUP(MID(E2354,1,6)&amp;G2354,List!A:B,2,FALSE))</f>
        <v>T06</v>
      </c>
      <c r="P2354" s="1"/>
      <c r="Q2354" s="8"/>
      <c r="R2354" s="8"/>
      <c r="S2354" s="1"/>
      <c r="U2354" s="3"/>
      <c r="V2354" s="2"/>
      <c r="W2354" s="1"/>
      <c r="X2354" s="6"/>
      <c r="Z2354" s="1"/>
    </row>
    <row r="2355" spans="1:26">
      <c r="A2355" s="16" t="s">
        <v>15009</v>
      </c>
      <c r="B2355" s="10">
        <v>44305.040671296294</v>
      </c>
      <c r="C2355" s="16" t="s">
        <v>11332</v>
      </c>
      <c r="D2355" s="16" t="s">
        <v>10416</v>
      </c>
      <c r="E2355" s="16" t="s">
        <v>10152</v>
      </c>
      <c r="F2355" s="16">
        <v>25</v>
      </c>
      <c r="G2355" s="16" t="s">
        <v>11228</v>
      </c>
      <c r="H2355" s="16" t="s">
        <v>5966</v>
      </c>
      <c r="I2355" s="9" t="str">
        <f>IF(N2355="A",IF(AND(HOUR(B2355)&gt;=7,HOUR(B2355)&lt;=18),"A","B"),IF(AND(HOUR(B2355)&gt;=7,HOUR(B2355)&lt;=18),"C","D"))</f>
        <v>D</v>
      </c>
      <c r="J2355" s="9" t="str">
        <f>IF(MONTH(B2355)&lt;10,CONCATENATE("0",MONTH(B2355)),MONTH(B2355))&amp;"/"&amp;  IF(DAY(B2355)&lt;10,CONCATENATE("0",DAY(B2355)),DAY(B2355))</f>
        <v>04/19</v>
      </c>
      <c r="K2355" s="9" t="str">
        <f>IF(C2355&lt;&gt;C2354,1,IF(L2355&lt;&gt;L2354,1,IF(B2355-B2354&gt;$Y$1,1,"")))</f>
        <v/>
      </c>
      <c r="L2355" s="9" t="str">
        <f>YEAR(B2355)&amp;"/"&amp; IF(MONTH(B2355)&lt;10,CONCATENATE("0",MONTH(B2355)),MONTH(B2355))</f>
        <v>2021/04</v>
      </c>
      <c r="M2355" s="11" t="str">
        <f>YEAR(B2355)&amp;"/"&amp; IF(MONTH(B2355)&lt;10,CONCATENATE("0",MONTH(B2355)),MONTH(B2355))&amp;"/"&amp;  IF(DAY(B2355)&lt;10,CONCATENATE("0",DAY(B2355)),DAY(B2355))</f>
        <v>2021/04/19</v>
      </c>
      <c r="N2355" s="9" t="str">
        <f>IF(OR(INT(MOD(M2355,4))=3,INT(MOD(M2355,4))=2),"A","C")</f>
        <v>C</v>
      </c>
      <c r="O2355" s="9" t="str">
        <f>IF(ISNA(VLOOKUP(MID(E2355,1,6)&amp;G2355,List!A:B,2,FALSE)),"",VLOOKUP(MID(E2355,1,6)&amp;G2355,List!A:B,2,FALSE))</f>
        <v>T06</v>
      </c>
      <c r="P2355" s="1"/>
      <c r="Q2355" s="8"/>
      <c r="R2355" s="8"/>
      <c r="S2355" s="1"/>
      <c r="U2355" s="3"/>
      <c r="V2355" s="2"/>
      <c r="W2355" s="1"/>
      <c r="X2355" s="6"/>
      <c r="Z2355" s="1"/>
    </row>
    <row r="2356" spans="1:26">
      <c r="A2356" s="16" t="s">
        <v>13144</v>
      </c>
      <c r="B2356" s="10">
        <v>44305.040671296294</v>
      </c>
      <c r="C2356" s="16" t="s">
        <v>11332</v>
      </c>
      <c r="D2356" s="16" t="s">
        <v>10677</v>
      </c>
      <c r="E2356" s="16" t="s">
        <v>10186</v>
      </c>
      <c r="F2356" s="16">
        <v>25</v>
      </c>
      <c r="G2356" s="16" t="s">
        <v>11228</v>
      </c>
      <c r="H2356" s="16" t="s">
        <v>5966</v>
      </c>
      <c r="I2356" s="9" t="str">
        <f>IF(N2356="A",IF(AND(HOUR(B2356)&gt;=7,HOUR(B2356)&lt;=18),"A","B"),IF(AND(HOUR(B2356)&gt;=7,HOUR(B2356)&lt;=18),"C","D"))</f>
        <v>D</v>
      </c>
      <c r="J2356" s="9" t="str">
        <f>IF(MONTH(B2356)&lt;10,CONCATENATE("0",MONTH(B2356)),MONTH(B2356))&amp;"/"&amp;  IF(DAY(B2356)&lt;10,CONCATENATE("0",DAY(B2356)),DAY(B2356))</f>
        <v>04/19</v>
      </c>
      <c r="K2356" s="9" t="str">
        <f>IF(C2356&lt;&gt;C2355,1,IF(L2356&lt;&gt;L2355,1,IF(B2356-B2355&gt;$Y$1,1,"")))</f>
        <v/>
      </c>
      <c r="L2356" s="9" t="str">
        <f>YEAR(B2356)&amp;"/"&amp; IF(MONTH(B2356)&lt;10,CONCATENATE("0",MONTH(B2356)),MONTH(B2356))</f>
        <v>2021/04</v>
      </c>
      <c r="M2356" s="11" t="str">
        <f>YEAR(B2356)&amp;"/"&amp; IF(MONTH(B2356)&lt;10,CONCATENATE("0",MONTH(B2356)),MONTH(B2356))&amp;"/"&amp;  IF(DAY(B2356)&lt;10,CONCATENATE("0",DAY(B2356)),DAY(B2356))</f>
        <v>2021/04/19</v>
      </c>
      <c r="N2356" s="9" t="str">
        <f>IF(OR(INT(MOD(M2356,4))=3,INT(MOD(M2356,4))=2),"A","C")</f>
        <v>C</v>
      </c>
      <c r="O2356" s="9" t="str">
        <f>IF(ISNA(VLOOKUP(MID(E2356,1,6)&amp;G2356,List!A:B,2,FALSE)),"",VLOOKUP(MID(E2356,1,6)&amp;G2356,List!A:B,2,FALSE))</f>
        <v>T06</v>
      </c>
      <c r="P2356" s="1"/>
      <c r="Q2356" s="8"/>
      <c r="R2356" s="8"/>
      <c r="S2356" s="1"/>
      <c r="U2356" s="3"/>
      <c r="V2356" s="2"/>
      <c r="W2356" s="1"/>
      <c r="X2356" s="6"/>
      <c r="Z2356" s="1"/>
    </row>
    <row r="2357" spans="1:26">
      <c r="A2357" s="16" t="s">
        <v>13180</v>
      </c>
      <c r="B2357" s="10">
        <v>44305.040671296294</v>
      </c>
      <c r="C2357" s="16" t="s">
        <v>11332</v>
      </c>
      <c r="D2357" s="16" t="s">
        <v>14467</v>
      </c>
      <c r="E2357" s="16" t="s">
        <v>11363</v>
      </c>
      <c r="F2357" s="16">
        <v>25</v>
      </c>
      <c r="G2357" s="16" t="s">
        <v>11228</v>
      </c>
      <c r="H2357" s="16" t="s">
        <v>5966</v>
      </c>
      <c r="I2357" s="9" t="str">
        <f>IF(N2357="A",IF(AND(HOUR(B2357)&gt;=7,HOUR(B2357)&lt;=18),"A","B"),IF(AND(HOUR(B2357)&gt;=7,HOUR(B2357)&lt;=18),"C","D"))</f>
        <v>D</v>
      </c>
      <c r="J2357" s="9" t="str">
        <f>IF(MONTH(B2357)&lt;10,CONCATENATE("0",MONTH(B2357)),MONTH(B2357))&amp;"/"&amp;  IF(DAY(B2357)&lt;10,CONCATENATE("0",DAY(B2357)),DAY(B2357))</f>
        <v>04/19</v>
      </c>
      <c r="K2357" s="9" t="str">
        <f>IF(C2357&lt;&gt;C2356,1,IF(L2357&lt;&gt;L2356,1,IF(B2357-B2356&gt;$Y$1,1,"")))</f>
        <v/>
      </c>
      <c r="L2357" s="9" t="str">
        <f>YEAR(B2357)&amp;"/"&amp; IF(MONTH(B2357)&lt;10,CONCATENATE("0",MONTH(B2357)),MONTH(B2357))</f>
        <v>2021/04</v>
      </c>
      <c r="M2357" s="11" t="str">
        <f>YEAR(B2357)&amp;"/"&amp; IF(MONTH(B2357)&lt;10,CONCATENATE("0",MONTH(B2357)),MONTH(B2357))&amp;"/"&amp;  IF(DAY(B2357)&lt;10,CONCATENATE("0",DAY(B2357)),DAY(B2357))</f>
        <v>2021/04/19</v>
      </c>
      <c r="N2357" s="9" t="str">
        <f>IF(OR(INT(MOD(M2357,4))=3,INT(MOD(M2357,4))=2),"A","C")</f>
        <v>C</v>
      </c>
      <c r="O2357" s="9" t="str">
        <f>IF(ISNA(VLOOKUP(MID(E2357,1,6)&amp;G2357,List!A:B,2,FALSE)),"",VLOOKUP(MID(E2357,1,6)&amp;G2357,List!A:B,2,FALSE))</f>
        <v>T06</v>
      </c>
      <c r="P2357" s="1"/>
      <c r="Q2357" s="8"/>
      <c r="R2357" s="8"/>
      <c r="S2357" s="1"/>
      <c r="U2357" s="3"/>
      <c r="V2357" s="2"/>
      <c r="W2357" s="1"/>
      <c r="X2357" s="6"/>
      <c r="Z2357" s="1"/>
    </row>
    <row r="2358" spans="1:26">
      <c r="A2358" s="16" t="s">
        <v>10644</v>
      </c>
      <c r="B2358" s="10">
        <v>44305.192210648151</v>
      </c>
      <c r="C2358" s="16" t="s">
        <v>11332</v>
      </c>
      <c r="D2358" s="16" t="s">
        <v>10191</v>
      </c>
      <c r="E2358" s="16" t="s">
        <v>8124</v>
      </c>
      <c r="F2358" s="16">
        <v>25</v>
      </c>
      <c r="G2358" s="16" t="s">
        <v>11164</v>
      </c>
      <c r="H2358" s="16" t="s">
        <v>5966</v>
      </c>
      <c r="I2358" s="9" t="str">
        <f>IF(N2358="A",IF(AND(HOUR(B2358)&gt;=7,HOUR(B2358)&lt;=18),"A","B"),IF(AND(HOUR(B2358)&gt;=7,HOUR(B2358)&lt;=18),"C","D"))</f>
        <v>D</v>
      </c>
      <c r="J2358" s="9" t="str">
        <f>IF(MONTH(B2358)&lt;10,CONCATENATE("0",MONTH(B2358)),MONTH(B2358))&amp;"/"&amp;  IF(DAY(B2358)&lt;10,CONCATENATE("0",DAY(B2358)),DAY(B2358))</f>
        <v>04/19</v>
      </c>
      <c r="K2358" s="9">
        <f>IF(C2358&lt;&gt;C2357,1,IF(L2358&lt;&gt;L2357,1,IF(B2358-B2357&gt;$Y$1,1,"")))</f>
        <v>1</v>
      </c>
      <c r="L2358" s="9" t="str">
        <f>YEAR(B2358)&amp;"/"&amp; IF(MONTH(B2358)&lt;10,CONCATENATE("0",MONTH(B2358)),MONTH(B2358))</f>
        <v>2021/04</v>
      </c>
      <c r="M2358" s="11" t="str">
        <f>YEAR(B2358)&amp;"/"&amp; IF(MONTH(B2358)&lt;10,CONCATENATE("0",MONTH(B2358)),MONTH(B2358))&amp;"/"&amp;  IF(DAY(B2358)&lt;10,CONCATENATE("0",DAY(B2358)),DAY(B2358))</f>
        <v>2021/04/19</v>
      </c>
      <c r="N2358" s="9" t="str">
        <f>IF(OR(INT(MOD(M2358,4))=3,INT(MOD(M2358,4))=2),"A","C")</f>
        <v>C</v>
      </c>
      <c r="O2358" s="9" t="str">
        <f>IF(ISNA(VLOOKUP(MID(E2358,1,6)&amp;G2358,List!A:B,2,FALSE)),"",VLOOKUP(MID(E2358,1,6)&amp;G2358,List!A:B,2,FALSE))</f>
        <v>T08</v>
      </c>
      <c r="P2358" s="1"/>
      <c r="Q2358" s="8"/>
      <c r="R2358" s="8"/>
      <c r="S2358" s="1"/>
      <c r="U2358" s="3"/>
      <c r="V2358" s="2"/>
      <c r="W2358" s="1"/>
      <c r="X2358" s="6"/>
      <c r="Z2358" s="1"/>
    </row>
    <row r="2359" spans="1:26">
      <c r="A2359" s="16" t="s">
        <v>11913</v>
      </c>
      <c r="B2359" s="10">
        <v>44305.192210648151</v>
      </c>
      <c r="C2359" s="16" t="s">
        <v>11332</v>
      </c>
      <c r="D2359" s="16" t="s">
        <v>11914</v>
      </c>
      <c r="E2359" s="16" t="s">
        <v>8124</v>
      </c>
      <c r="F2359" s="16">
        <v>25</v>
      </c>
      <c r="G2359" s="16" t="s">
        <v>11164</v>
      </c>
      <c r="H2359" s="16" t="s">
        <v>5966</v>
      </c>
      <c r="I2359" s="9" t="str">
        <f>IF(N2359="A",IF(AND(HOUR(B2359)&gt;=7,HOUR(B2359)&lt;=18),"A","B"),IF(AND(HOUR(B2359)&gt;=7,HOUR(B2359)&lt;=18),"C","D"))</f>
        <v>D</v>
      </c>
      <c r="J2359" s="9" t="str">
        <f>IF(MONTH(B2359)&lt;10,CONCATENATE("0",MONTH(B2359)),MONTH(B2359))&amp;"/"&amp;  IF(DAY(B2359)&lt;10,CONCATENATE("0",DAY(B2359)),DAY(B2359))</f>
        <v>04/19</v>
      </c>
      <c r="K2359" s="9" t="str">
        <f>IF(C2359&lt;&gt;C2358,1,IF(L2359&lt;&gt;L2358,1,IF(B2359-B2358&gt;$Y$1,1,"")))</f>
        <v/>
      </c>
      <c r="L2359" s="9" t="str">
        <f>YEAR(B2359)&amp;"/"&amp; IF(MONTH(B2359)&lt;10,CONCATENATE("0",MONTH(B2359)),MONTH(B2359))</f>
        <v>2021/04</v>
      </c>
      <c r="M2359" s="11" t="str">
        <f>YEAR(B2359)&amp;"/"&amp; IF(MONTH(B2359)&lt;10,CONCATENATE("0",MONTH(B2359)),MONTH(B2359))&amp;"/"&amp;  IF(DAY(B2359)&lt;10,CONCATENATE("0",DAY(B2359)),DAY(B2359))</f>
        <v>2021/04/19</v>
      </c>
      <c r="N2359" s="9" t="str">
        <f>IF(OR(INT(MOD(M2359,4))=3,INT(MOD(M2359,4))=2),"A","C")</f>
        <v>C</v>
      </c>
      <c r="O2359" s="9" t="str">
        <f>IF(ISNA(VLOOKUP(MID(E2359,1,6)&amp;G2359,List!A:B,2,FALSE)),"",VLOOKUP(MID(E2359,1,6)&amp;G2359,List!A:B,2,FALSE))</f>
        <v>T08</v>
      </c>
      <c r="P2359" s="1"/>
      <c r="Q2359" s="8"/>
      <c r="R2359" s="8"/>
      <c r="S2359" s="1"/>
      <c r="U2359" s="3"/>
      <c r="V2359" s="2"/>
      <c r="W2359" s="1"/>
      <c r="X2359" s="6"/>
      <c r="Z2359" s="1"/>
    </row>
    <row r="2360" spans="1:26">
      <c r="A2360" s="16" t="s">
        <v>13685</v>
      </c>
      <c r="B2360" s="10">
        <v>44305.192210648151</v>
      </c>
      <c r="C2360" s="16" t="s">
        <v>11332</v>
      </c>
      <c r="D2360" s="16" t="s">
        <v>10760</v>
      </c>
      <c r="E2360" s="16" t="s">
        <v>25</v>
      </c>
      <c r="F2360" s="16">
        <v>25</v>
      </c>
      <c r="G2360" s="16" t="s">
        <v>11164</v>
      </c>
      <c r="H2360" s="16" t="s">
        <v>5966</v>
      </c>
      <c r="I2360" s="9" t="str">
        <f>IF(N2360="A",IF(AND(HOUR(B2360)&gt;=7,HOUR(B2360)&lt;=18),"A","B"),IF(AND(HOUR(B2360)&gt;=7,HOUR(B2360)&lt;=18),"C","D"))</f>
        <v>D</v>
      </c>
      <c r="J2360" s="9" t="str">
        <f>IF(MONTH(B2360)&lt;10,CONCATENATE("0",MONTH(B2360)),MONTH(B2360))&amp;"/"&amp;  IF(DAY(B2360)&lt;10,CONCATENATE("0",DAY(B2360)),DAY(B2360))</f>
        <v>04/19</v>
      </c>
      <c r="K2360" s="9" t="str">
        <f>IF(C2360&lt;&gt;C2359,1,IF(L2360&lt;&gt;L2359,1,IF(B2360-B2359&gt;$Y$1,1,"")))</f>
        <v/>
      </c>
      <c r="L2360" s="9" t="str">
        <f>YEAR(B2360)&amp;"/"&amp; IF(MONTH(B2360)&lt;10,CONCATENATE("0",MONTH(B2360)),MONTH(B2360))</f>
        <v>2021/04</v>
      </c>
      <c r="M2360" s="11" t="str">
        <f>YEAR(B2360)&amp;"/"&amp; IF(MONTH(B2360)&lt;10,CONCATENATE("0",MONTH(B2360)),MONTH(B2360))&amp;"/"&amp;  IF(DAY(B2360)&lt;10,CONCATENATE("0",DAY(B2360)),DAY(B2360))</f>
        <v>2021/04/19</v>
      </c>
      <c r="N2360" s="9" t="str">
        <f>IF(OR(INT(MOD(M2360,4))=3,INT(MOD(M2360,4))=2),"A","C")</f>
        <v>C</v>
      </c>
      <c r="O2360" s="9" t="str">
        <f>IF(ISNA(VLOOKUP(MID(E2360,1,6)&amp;G2360,List!A:B,2,FALSE)),"",VLOOKUP(MID(E2360,1,6)&amp;G2360,List!A:B,2,FALSE))</f>
        <v>T08</v>
      </c>
      <c r="P2360" s="1"/>
      <c r="Q2360" s="8"/>
      <c r="R2360" s="8"/>
      <c r="S2360" s="1"/>
      <c r="U2360" s="3"/>
      <c r="V2360" s="2"/>
      <c r="W2360" s="1"/>
      <c r="X2360" s="6"/>
      <c r="Z2360" s="1"/>
    </row>
    <row r="2361" spans="1:26">
      <c r="A2361" s="16" t="s">
        <v>11180</v>
      </c>
      <c r="B2361" s="10">
        <v>44305.192210648151</v>
      </c>
      <c r="C2361" s="16" t="s">
        <v>11332</v>
      </c>
      <c r="D2361" s="16" t="s">
        <v>10760</v>
      </c>
      <c r="E2361" s="16" t="s">
        <v>25</v>
      </c>
      <c r="F2361" s="16">
        <v>25</v>
      </c>
      <c r="G2361" s="16" t="s">
        <v>11164</v>
      </c>
      <c r="H2361" s="16" t="s">
        <v>5966</v>
      </c>
      <c r="I2361" s="9" t="str">
        <f>IF(N2361="A",IF(AND(HOUR(B2361)&gt;=7,HOUR(B2361)&lt;=18),"A","B"),IF(AND(HOUR(B2361)&gt;=7,HOUR(B2361)&lt;=18),"C","D"))</f>
        <v>D</v>
      </c>
      <c r="J2361" s="9" t="str">
        <f>IF(MONTH(B2361)&lt;10,CONCATENATE("0",MONTH(B2361)),MONTH(B2361))&amp;"/"&amp;  IF(DAY(B2361)&lt;10,CONCATENATE("0",DAY(B2361)),DAY(B2361))</f>
        <v>04/19</v>
      </c>
      <c r="K2361" s="9" t="str">
        <f>IF(C2361&lt;&gt;C2360,1,IF(L2361&lt;&gt;L2360,1,IF(B2361-B2360&gt;$Y$1,1,"")))</f>
        <v/>
      </c>
      <c r="L2361" s="9" t="str">
        <f>YEAR(B2361)&amp;"/"&amp; IF(MONTH(B2361)&lt;10,CONCATENATE("0",MONTH(B2361)),MONTH(B2361))</f>
        <v>2021/04</v>
      </c>
      <c r="M2361" s="11" t="str">
        <f>YEAR(B2361)&amp;"/"&amp; IF(MONTH(B2361)&lt;10,CONCATENATE("0",MONTH(B2361)),MONTH(B2361))&amp;"/"&amp;  IF(DAY(B2361)&lt;10,CONCATENATE("0",DAY(B2361)),DAY(B2361))</f>
        <v>2021/04/19</v>
      </c>
      <c r="N2361" s="9" t="str">
        <f>IF(OR(INT(MOD(M2361,4))=3,INT(MOD(M2361,4))=2),"A","C")</f>
        <v>C</v>
      </c>
      <c r="O2361" s="9" t="str">
        <f>IF(ISNA(VLOOKUP(MID(E2361,1,6)&amp;G2361,List!A:B,2,FALSE)),"",VLOOKUP(MID(E2361,1,6)&amp;G2361,List!A:B,2,FALSE))</f>
        <v>T08</v>
      </c>
      <c r="P2361" s="1"/>
      <c r="Q2361" s="8"/>
      <c r="R2361" s="8"/>
      <c r="S2361" s="1"/>
      <c r="U2361" s="3"/>
      <c r="V2361" s="2"/>
      <c r="W2361" s="1"/>
      <c r="X2361" s="6"/>
      <c r="Z2361" s="1"/>
    </row>
    <row r="2362" spans="1:26">
      <c r="A2362" s="16" t="s">
        <v>11467</v>
      </c>
      <c r="B2362" s="10">
        <v>44305.192210648151</v>
      </c>
      <c r="C2362" s="16" t="s">
        <v>11332</v>
      </c>
      <c r="D2362" s="16" t="s">
        <v>10760</v>
      </c>
      <c r="E2362" s="16" t="s">
        <v>25</v>
      </c>
      <c r="F2362" s="16">
        <v>25</v>
      </c>
      <c r="G2362" s="16" t="s">
        <v>11164</v>
      </c>
      <c r="H2362" s="16" t="s">
        <v>5966</v>
      </c>
      <c r="I2362" s="9" t="str">
        <f>IF(N2362="A",IF(AND(HOUR(B2362)&gt;=7,HOUR(B2362)&lt;=18),"A","B"),IF(AND(HOUR(B2362)&gt;=7,HOUR(B2362)&lt;=18),"C","D"))</f>
        <v>D</v>
      </c>
      <c r="J2362" s="9" t="str">
        <f>IF(MONTH(B2362)&lt;10,CONCATENATE("0",MONTH(B2362)),MONTH(B2362))&amp;"/"&amp;  IF(DAY(B2362)&lt;10,CONCATENATE("0",DAY(B2362)),DAY(B2362))</f>
        <v>04/19</v>
      </c>
      <c r="K2362" s="9" t="str">
        <f>IF(C2362&lt;&gt;C2361,1,IF(L2362&lt;&gt;L2361,1,IF(B2362-B2361&gt;$Y$1,1,"")))</f>
        <v/>
      </c>
      <c r="L2362" s="9" t="str">
        <f>YEAR(B2362)&amp;"/"&amp; IF(MONTH(B2362)&lt;10,CONCATENATE("0",MONTH(B2362)),MONTH(B2362))</f>
        <v>2021/04</v>
      </c>
      <c r="M2362" s="11" t="str">
        <f>YEAR(B2362)&amp;"/"&amp; IF(MONTH(B2362)&lt;10,CONCATENATE("0",MONTH(B2362)),MONTH(B2362))&amp;"/"&amp;  IF(DAY(B2362)&lt;10,CONCATENATE("0",DAY(B2362)),DAY(B2362))</f>
        <v>2021/04/19</v>
      </c>
      <c r="N2362" s="9" t="str">
        <f>IF(OR(INT(MOD(M2362,4))=3,INT(MOD(M2362,4))=2),"A","C")</f>
        <v>C</v>
      </c>
      <c r="O2362" s="9" t="str">
        <f>IF(ISNA(VLOOKUP(MID(E2362,1,6)&amp;G2362,List!A:B,2,FALSE)),"",VLOOKUP(MID(E2362,1,6)&amp;G2362,List!A:B,2,FALSE))</f>
        <v>T08</v>
      </c>
      <c r="P2362" s="1"/>
      <c r="Q2362" s="8"/>
      <c r="R2362" s="8"/>
      <c r="S2362" s="1"/>
      <c r="U2362" s="3"/>
      <c r="V2362" s="2"/>
      <c r="W2362" s="1"/>
      <c r="X2362" s="6"/>
      <c r="Z2362" s="1"/>
    </row>
    <row r="2363" spans="1:26">
      <c r="A2363" s="16" t="s">
        <v>13686</v>
      </c>
      <c r="B2363" s="10">
        <v>44305.192210648151</v>
      </c>
      <c r="C2363" s="16" t="s">
        <v>11332</v>
      </c>
      <c r="D2363" s="16" t="s">
        <v>10167</v>
      </c>
      <c r="E2363" s="16" t="s">
        <v>10168</v>
      </c>
      <c r="F2363" s="16">
        <v>25</v>
      </c>
      <c r="G2363" s="16" t="s">
        <v>11164</v>
      </c>
      <c r="H2363" s="16" t="s">
        <v>5966</v>
      </c>
      <c r="I2363" s="9" t="str">
        <f>IF(N2363="A",IF(AND(HOUR(B2363)&gt;=7,HOUR(B2363)&lt;=18),"A","B"),IF(AND(HOUR(B2363)&gt;=7,HOUR(B2363)&lt;=18),"C","D"))</f>
        <v>D</v>
      </c>
      <c r="J2363" s="9" t="str">
        <f>IF(MONTH(B2363)&lt;10,CONCATENATE("0",MONTH(B2363)),MONTH(B2363))&amp;"/"&amp;  IF(DAY(B2363)&lt;10,CONCATENATE("0",DAY(B2363)),DAY(B2363))</f>
        <v>04/19</v>
      </c>
      <c r="K2363" s="9" t="str">
        <f>IF(C2363&lt;&gt;C2362,1,IF(L2363&lt;&gt;L2362,1,IF(B2363-B2362&gt;$Y$1,1,"")))</f>
        <v/>
      </c>
      <c r="L2363" s="9" t="str">
        <f>YEAR(B2363)&amp;"/"&amp; IF(MONTH(B2363)&lt;10,CONCATENATE("0",MONTH(B2363)),MONTH(B2363))</f>
        <v>2021/04</v>
      </c>
      <c r="M2363" s="11" t="str">
        <f>YEAR(B2363)&amp;"/"&amp; IF(MONTH(B2363)&lt;10,CONCATENATE("0",MONTH(B2363)),MONTH(B2363))&amp;"/"&amp;  IF(DAY(B2363)&lt;10,CONCATENATE("0",DAY(B2363)),DAY(B2363))</f>
        <v>2021/04/19</v>
      </c>
      <c r="N2363" s="9" t="str">
        <f>IF(OR(INT(MOD(M2363,4))=3,INT(MOD(M2363,4))=2),"A","C")</f>
        <v>C</v>
      </c>
      <c r="O2363" s="9" t="str">
        <f>IF(ISNA(VLOOKUP(MID(E2363,1,6)&amp;G2363,List!A:B,2,FALSE)),"",VLOOKUP(MID(E2363,1,6)&amp;G2363,List!A:B,2,FALSE))</f>
        <v>T09</v>
      </c>
      <c r="P2363" s="1"/>
      <c r="Q2363" s="8"/>
      <c r="R2363" s="8"/>
      <c r="S2363" s="1"/>
      <c r="U2363" s="3"/>
      <c r="V2363" s="2"/>
      <c r="W2363" s="1"/>
      <c r="X2363" s="6"/>
      <c r="Z2363" s="1"/>
    </row>
    <row r="2364" spans="1:26">
      <c r="A2364" s="16" t="s">
        <v>10269</v>
      </c>
      <c r="B2364" s="10">
        <v>44305.350543981483</v>
      </c>
      <c r="C2364" s="16" t="s">
        <v>11332</v>
      </c>
      <c r="D2364" s="16" t="s">
        <v>10191</v>
      </c>
      <c r="E2364" s="16" t="s">
        <v>8124</v>
      </c>
      <c r="F2364" s="16">
        <v>25</v>
      </c>
      <c r="G2364" s="16" t="s">
        <v>11164</v>
      </c>
      <c r="H2364" s="16" t="s">
        <v>5966</v>
      </c>
      <c r="I2364" s="9" t="str">
        <f>IF(N2364="A",IF(AND(HOUR(B2364)&gt;=7,HOUR(B2364)&lt;=18),"A","B"),IF(AND(HOUR(B2364)&gt;=7,HOUR(B2364)&lt;=18),"C","D"))</f>
        <v>C</v>
      </c>
      <c r="J2364" s="9" t="str">
        <f>IF(MONTH(B2364)&lt;10,CONCATENATE("0",MONTH(B2364)),MONTH(B2364))&amp;"/"&amp;  IF(DAY(B2364)&lt;10,CONCATENATE("0",DAY(B2364)),DAY(B2364))</f>
        <v>04/19</v>
      </c>
      <c r="K2364" s="9">
        <f>IF(C2364&lt;&gt;C2363,1,IF(L2364&lt;&gt;L2363,1,IF(B2364-B2363&gt;$Y$1,1,"")))</f>
        <v>1</v>
      </c>
      <c r="L2364" s="9" t="str">
        <f>YEAR(B2364)&amp;"/"&amp; IF(MONTH(B2364)&lt;10,CONCATENATE("0",MONTH(B2364)),MONTH(B2364))</f>
        <v>2021/04</v>
      </c>
      <c r="M2364" s="11" t="str">
        <f>YEAR(B2364)&amp;"/"&amp; IF(MONTH(B2364)&lt;10,CONCATENATE("0",MONTH(B2364)),MONTH(B2364))&amp;"/"&amp;  IF(DAY(B2364)&lt;10,CONCATENATE("0",DAY(B2364)),DAY(B2364))</f>
        <v>2021/04/19</v>
      </c>
      <c r="N2364" s="9" t="str">
        <f>IF(OR(INT(MOD(M2364,4))=3,INT(MOD(M2364,4))=2),"A","C")</f>
        <v>C</v>
      </c>
      <c r="O2364" s="9" t="str">
        <f>IF(ISNA(VLOOKUP(MID(E2364,1,6)&amp;G2364,List!A:B,2,FALSE)),"",VLOOKUP(MID(E2364,1,6)&amp;G2364,List!A:B,2,FALSE))</f>
        <v>T08</v>
      </c>
      <c r="P2364" s="1"/>
      <c r="Q2364" s="8"/>
      <c r="R2364" s="8"/>
      <c r="S2364" s="1"/>
      <c r="U2364" s="3"/>
      <c r="V2364" s="2"/>
      <c r="W2364" s="1"/>
      <c r="X2364" s="6"/>
      <c r="Z2364" s="1"/>
    </row>
    <row r="2365" spans="1:26">
      <c r="A2365" s="16" t="s">
        <v>10454</v>
      </c>
      <c r="B2365" s="10">
        <v>44305.350543981483</v>
      </c>
      <c r="C2365" s="16" t="s">
        <v>11332</v>
      </c>
      <c r="D2365" s="16" t="s">
        <v>10191</v>
      </c>
      <c r="E2365" s="16" t="s">
        <v>8124</v>
      </c>
      <c r="F2365" s="16">
        <v>25</v>
      </c>
      <c r="G2365" s="16" t="s">
        <v>11164</v>
      </c>
      <c r="H2365" s="16" t="s">
        <v>5966</v>
      </c>
      <c r="I2365" s="9" t="str">
        <f>IF(N2365="A",IF(AND(HOUR(B2365)&gt;=7,HOUR(B2365)&lt;=18),"A","B"),IF(AND(HOUR(B2365)&gt;=7,HOUR(B2365)&lt;=18),"C","D"))</f>
        <v>C</v>
      </c>
      <c r="J2365" s="9" t="str">
        <f>IF(MONTH(B2365)&lt;10,CONCATENATE("0",MONTH(B2365)),MONTH(B2365))&amp;"/"&amp;  IF(DAY(B2365)&lt;10,CONCATENATE("0",DAY(B2365)),DAY(B2365))</f>
        <v>04/19</v>
      </c>
      <c r="K2365" s="9" t="str">
        <f>IF(C2365&lt;&gt;C2364,1,IF(L2365&lt;&gt;L2364,1,IF(B2365-B2364&gt;$Y$1,1,"")))</f>
        <v/>
      </c>
      <c r="L2365" s="9" t="str">
        <f>YEAR(B2365)&amp;"/"&amp; IF(MONTH(B2365)&lt;10,CONCATENATE("0",MONTH(B2365)),MONTH(B2365))</f>
        <v>2021/04</v>
      </c>
      <c r="M2365" s="11" t="str">
        <f>YEAR(B2365)&amp;"/"&amp; IF(MONTH(B2365)&lt;10,CONCATENATE("0",MONTH(B2365)),MONTH(B2365))&amp;"/"&amp;  IF(DAY(B2365)&lt;10,CONCATENATE("0",DAY(B2365)),DAY(B2365))</f>
        <v>2021/04/19</v>
      </c>
      <c r="N2365" s="9" t="str">
        <f>IF(OR(INT(MOD(M2365,4))=3,INT(MOD(M2365,4))=2),"A","C")</f>
        <v>C</v>
      </c>
      <c r="O2365" s="9" t="str">
        <f>IF(ISNA(VLOOKUP(MID(E2365,1,6)&amp;G2365,List!A:B,2,FALSE)),"",VLOOKUP(MID(E2365,1,6)&amp;G2365,List!A:B,2,FALSE))</f>
        <v>T08</v>
      </c>
      <c r="P2365" s="1"/>
      <c r="Q2365" s="8"/>
      <c r="R2365" s="8"/>
      <c r="S2365" s="1"/>
      <c r="U2365" s="3"/>
      <c r="V2365" s="2"/>
      <c r="W2365" s="1"/>
      <c r="X2365" s="6"/>
      <c r="Z2365" s="1"/>
    </row>
    <row r="2366" spans="1:26">
      <c r="A2366" s="16" t="s">
        <v>13398</v>
      </c>
      <c r="B2366" s="10">
        <v>44305.350543981483</v>
      </c>
      <c r="C2366" s="16" t="s">
        <v>11332</v>
      </c>
      <c r="D2366" s="16" t="s">
        <v>13399</v>
      </c>
      <c r="E2366" s="16" t="s">
        <v>10261</v>
      </c>
      <c r="F2366" s="16">
        <v>25</v>
      </c>
      <c r="G2366" s="16" t="s">
        <v>11164</v>
      </c>
      <c r="H2366" s="16" t="s">
        <v>5966</v>
      </c>
      <c r="I2366" s="9" t="str">
        <f>IF(N2366="A",IF(AND(HOUR(B2366)&gt;=7,HOUR(B2366)&lt;=18),"A","B"),IF(AND(HOUR(B2366)&gt;=7,HOUR(B2366)&lt;=18),"C","D"))</f>
        <v>C</v>
      </c>
      <c r="J2366" s="9" t="str">
        <f>IF(MONTH(B2366)&lt;10,CONCATENATE("0",MONTH(B2366)),MONTH(B2366))&amp;"/"&amp;  IF(DAY(B2366)&lt;10,CONCATENATE("0",DAY(B2366)),DAY(B2366))</f>
        <v>04/19</v>
      </c>
      <c r="K2366" s="9" t="str">
        <f>IF(C2366&lt;&gt;C2365,1,IF(L2366&lt;&gt;L2365,1,IF(B2366-B2365&gt;$Y$1,1,"")))</f>
        <v/>
      </c>
      <c r="L2366" s="9" t="str">
        <f>YEAR(B2366)&amp;"/"&amp; IF(MONTH(B2366)&lt;10,CONCATENATE("0",MONTH(B2366)),MONTH(B2366))</f>
        <v>2021/04</v>
      </c>
      <c r="M2366" s="11" t="str">
        <f>YEAR(B2366)&amp;"/"&amp; IF(MONTH(B2366)&lt;10,CONCATENATE("0",MONTH(B2366)),MONTH(B2366))&amp;"/"&amp;  IF(DAY(B2366)&lt;10,CONCATENATE("0",DAY(B2366)),DAY(B2366))</f>
        <v>2021/04/19</v>
      </c>
      <c r="N2366" s="9" t="str">
        <f>IF(OR(INT(MOD(M2366,4))=3,INT(MOD(M2366,4))=2),"A","C")</f>
        <v>C</v>
      </c>
      <c r="O2366" s="9" t="str">
        <f>IF(ISNA(VLOOKUP(MID(E2366,1,6)&amp;G2366,List!A:B,2,FALSE)),"",VLOOKUP(MID(E2366,1,6)&amp;G2366,List!A:B,2,FALSE))</f>
        <v>T08</v>
      </c>
      <c r="P2366" s="1"/>
      <c r="Q2366" s="8"/>
      <c r="R2366" s="8"/>
      <c r="S2366" s="1"/>
      <c r="U2366" s="3"/>
      <c r="V2366" s="2"/>
      <c r="W2366" s="1"/>
      <c r="X2366" s="6"/>
      <c r="Z2366" s="1"/>
    </row>
    <row r="2367" spans="1:26">
      <c r="A2367" s="16" t="s">
        <v>13681</v>
      </c>
      <c r="B2367" s="10">
        <v>44305.350543981483</v>
      </c>
      <c r="C2367" s="16" t="s">
        <v>11332</v>
      </c>
      <c r="D2367" s="16" t="s">
        <v>10760</v>
      </c>
      <c r="E2367" s="16" t="s">
        <v>25</v>
      </c>
      <c r="F2367" s="16">
        <v>25</v>
      </c>
      <c r="G2367" s="16" t="s">
        <v>11164</v>
      </c>
      <c r="H2367" s="16" t="s">
        <v>5966</v>
      </c>
      <c r="I2367" s="9" t="str">
        <f>IF(N2367="A",IF(AND(HOUR(B2367)&gt;=7,HOUR(B2367)&lt;=18),"A","B"),IF(AND(HOUR(B2367)&gt;=7,HOUR(B2367)&lt;=18),"C","D"))</f>
        <v>C</v>
      </c>
      <c r="J2367" s="9" t="str">
        <f>IF(MONTH(B2367)&lt;10,CONCATENATE("0",MONTH(B2367)),MONTH(B2367))&amp;"/"&amp;  IF(DAY(B2367)&lt;10,CONCATENATE("0",DAY(B2367)),DAY(B2367))</f>
        <v>04/19</v>
      </c>
      <c r="K2367" s="9" t="str">
        <f>IF(C2367&lt;&gt;C2366,1,IF(L2367&lt;&gt;L2366,1,IF(B2367-B2366&gt;$Y$1,1,"")))</f>
        <v/>
      </c>
      <c r="L2367" s="9" t="str">
        <f>YEAR(B2367)&amp;"/"&amp; IF(MONTH(B2367)&lt;10,CONCATENATE("0",MONTH(B2367)),MONTH(B2367))</f>
        <v>2021/04</v>
      </c>
      <c r="M2367" s="11" t="str">
        <f>YEAR(B2367)&amp;"/"&amp; IF(MONTH(B2367)&lt;10,CONCATENATE("0",MONTH(B2367)),MONTH(B2367))&amp;"/"&amp;  IF(DAY(B2367)&lt;10,CONCATENATE("0",DAY(B2367)),DAY(B2367))</f>
        <v>2021/04/19</v>
      </c>
      <c r="N2367" s="9" t="str">
        <f>IF(OR(INT(MOD(M2367,4))=3,INT(MOD(M2367,4))=2),"A","C")</f>
        <v>C</v>
      </c>
      <c r="O2367" s="9" t="str">
        <f>IF(ISNA(VLOOKUP(MID(E2367,1,6)&amp;G2367,List!A:B,2,FALSE)),"",VLOOKUP(MID(E2367,1,6)&amp;G2367,List!A:B,2,FALSE))</f>
        <v>T08</v>
      </c>
      <c r="P2367" s="1"/>
      <c r="Q2367" s="8"/>
      <c r="R2367" s="8"/>
      <c r="S2367" s="1"/>
      <c r="U2367" s="3"/>
      <c r="V2367" s="2"/>
      <c r="W2367" s="1"/>
      <c r="X2367" s="6"/>
      <c r="Z2367" s="1"/>
    </row>
    <row r="2368" spans="1:26">
      <c r="A2368" s="16" t="s">
        <v>11466</v>
      </c>
      <c r="B2368" s="10">
        <v>44305.350543981483</v>
      </c>
      <c r="C2368" s="16" t="s">
        <v>11332</v>
      </c>
      <c r="D2368" s="16" t="s">
        <v>10760</v>
      </c>
      <c r="E2368" s="16" t="s">
        <v>25</v>
      </c>
      <c r="F2368" s="16">
        <v>25</v>
      </c>
      <c r="G2368" s="16" t="s">
        <v>11164</v>
      </c>
      <c r="H2368" s="16" t="s">
        <v>5966</v>
      </c>
      <c r="I2368" s="9" t="str">
        <f>IF(N2368="A",IF(AND(HOUR(B2368)&gt;=7,HOUR(B2368)&lt;=18),"A","B"),IF(AND(HOUR(B2368)&gt;=7,HOUR(B2368)&lt;=18),"C","D"))</f>
        <v>C</v>
      </c>
      <c r="J2368" s="9" t="str">
        <f>IF(MONTH(B2368)&lt;10,CONCATENATE("0",MONTH(B2368)),MONTH(B2368))&amp;"/"&amp;  IF(DAY(B2368)&lt;10,CONCATENATE("0",DAY(B2368)),DAY(B2368))</f>
        <v>04/19</v>
      </c>
      <c r="K2368" s="9" t="str">
        <f>IF(C2368&lt;&gt;C2367,1,IF(L2368&lt;&gt;L2367,1,IF(B2368-B2367&gt;$Y$1,1,"")))</f>
        <v/>
      </c>
      <c r="L2368" s="9" t="str">
        <f>YEAR(B2368)&amp;"/"&amp; IF(MONTH(B2368)&lt;10,CONCATENATE("0",MONTH(B2368)),MONTH(B2368))</f>
        <v>2021/04</v>
      </c>
      <c r="M2368" s="11" t="str">
        <f>YEAR(B2368)&amp;"/"&amp; IF(MONTH(B2368)&lt;10,CONCATENATE("0",MONTH(B2368)),MONTH(B2368))&amp;"/"&amp;  IF(DAY(B2368)&lt;10,CONCATENATE("0",DAY(B2368)),DAY(B2368))</f>
        <v>2021/04/19</v>
      </c>
      <c r="N2368" s="9" t="str">
        <f>IF(OR(INT(MOD(M2368,4))=3,INT(MOD(M2368,4))=2),"A","C")</f>
        <v>C</v>
      </c>
      <c r="O2368" s="9" t="str">
        <f>IF(ISNA(VLOOKUP(MID(E2368,1,6)&amp;G2368,List!A:B,2,FALSE)),"",VLOOKUP(MID(E2368,1,6)&amp;G2368,List!A:B,2,FALSE))</f>
        <v>T08</v>
      </c>
      <c r="P2368" s="1"/>
      <c r="Q2368" s="8"/>
      <c r="R2368" s="8"/>
      <c r="S2368" s="1"/>
      <c r="U2368" s="3"/>
      <c r="V2368" s="2"/>
      <c r="W2368" s="1"/>
      <c r="X2368" s="6"/>
      <c r="Z2368" s="1"/>
    </row>
    <row r="2369" spans="1:26">
      <c r="A2369" s="16" t="s">
        <v>10876</v>
      </c>
      <c r="B2369" s="10">
        <v>44305.350543981483</v>
      </c>
      <c r="C2369" s="16" t="s">
        <v>11332</v>
      </c>
      <c r="D2369" s="16" t="s">
        <v>8135</v>
      </c>
      <c r="E2369" s="16" t="s">
        <v>8129</v>
      </c>
      <c r="F2369" s="16">
        <v>25</v>
      </c>
      <c r="G2369" s="16" t="s">
        <v>11164</v>
      </c>
      <c r="H2369" s="16" t="s">
        <v>5966</v>
      </c>
      <c r="I2369" s="9" t="str">
        <f>IF(N2369="A",IF(AND(HOUR(B2369)&gt;=7,HOUR(B2369)&lt;=18),"A","B"),IF(AND(HOUR(B2369)&gt;=7,HOUR(B2369)&lt;=18),"C","D"))</f>
        <v>C</v>
      </c>
      <c r="J2369" s="9" t="str">
        <f>IF(MONTH(B2369)&lt;10,CONCATENATE("0",MONTH(B2369)),MONTH(B2369))&amp;"/"&amp;  IF(DAY(B2369)&lt;10,CONCATENATE("0",DAY(B2369)),DAY(B2369))</f>
        <v>04/19</v>
      </c>
      <c r="K2369" s="9" t="str">
        <f>IF(C2369&lt;&gt;C2368,1,IF(L2369&lt;&gt;L2368,1,IF(B2369-B2368&gt;$Y$1,1,"")))</f>
        <v/>
      </c>
      <c r="L2369" s="9" t="str">
        <f>YEAR(B2369)&amp;"/"&amp; IF(MONTH(B2369)&lt;10,CONCATENATE("0",MONTH(B2369)),MONTH(B2369))</f>
        <v>2021/04</v>
      </c>
      <c r="M2369" s="11" t="str">
        <f>YEAR(B2369)&amp;"/"&amp; IF(MONTH(B2369)&lt;10,CONCATENATE("0",MONTH(B2369)),MONTH(B2369))&amp;"/"&amp;  IF(DAY(B2369)&lt;10,CONCATENATE("0",DAY(B2369)),DAY(B2369))</f>
        <v>2021/04/19</v>
      </c>
      <c r="N2369" s="9" t="str">
        <f>IF(OR(INT(MOD(M2369,4))=3,INT(MOD(M2369,4))=2),"A","C")</f>
        <v>C</v>
      </c>
      <c r="O2369" s="9" t="str">
        <f>IF(ISNA(VLOOKUP(MID(E2369,1,6)&amp;G2369,List!A:B,2,FALSE)),"",VLOOKUP(MID(E2369,1,6)&amp;G2369,List!A:B,2,FALSE))</f>
        <v>T08</v>
      </c>
      <c r="P2369" s="1"/>
      <c r="Q2369" s="8"/>
      <c r="R2369" s="8"/>
      <c r="S2369" s="1"/>
      <c r="U2369" s="3"/>
      <c r="V2369" s="2"/>
      <c r="W2369" s="1"/>
      <c r="X2369" s="6"/>
      <c r="Z2369" s="1"/>
    </row>
    <row r="2370" spans="1:26">
      <c r="A2370" s="16" t="s">
        <v>10879</v>
      </c>
      <c r="B2370" s="10">
        <v>44305.495150462964</v>
      </c>
      <c r="C2370" s="16" t="s">
        <v>11332</v>
      </c>
      <c r="D2370" s="16" t="s">
        <v>10191</v>
      </c>
      <c r="E2370" s="16" t="s">
        <v>8124</v>
      </c>
      <c r="F2370" s="16">
        <v>25</v>
      </c>
      <c r="G2370" s="16" t="s">
        <v>11164</v>
      </c>
      <c r="H2370" s="16" t="s">
        <v>5966</v>
      </c>
      <c r="I2370" s="9" t="str">
        <f>IF(N2370="A",IF(AND(HOUR(B2370)&gt;=7,HOUR(B2370)&lt;=18),"A","B"),IF(AND(HOUR(B2370)&gt;=7,HOUR(B2370)&lt;=18),"C","D"))</f>
        <v>C</v>
      </c>
      <c r="J2370" s="9" t="str">
        <f>IF(MONTH(B2370)&lt;10,CONCATENATE("0",MONTH(B2370)),MONTH(B2370))&amp;"/"&amp;  IF(DAY(B2370)&lt;10,CONCATENATE("0",DAY(B2370)),DAY(B2370))</f>
        <v>04/19</v>
      </c>
      <c r="K2370" s="9">
        <f>IF(C2370&lt;&gt;C2369,1,IF(L2370&lt;&gt;L2369,1,IF(B2370-B2369&gt;$Y$1,1,"")))</f>
        <v>1</v>
      </c>
      <c r="L2370" s="9" t="str">
        <f>YEAR(B2370)&amp;"/"&amp; IF(MONTH(B2370)&lt;10,CONCATENATE("0",MONTH(B2370)),MONTH(B2370))</f>
        <v>2021/04</v>
      </c>
      <c r="M2370" s="11" t="str">
        <f>YEAR(B2370)&amp;"/"&amp; IF(MONTH(B2370)&lt;10,CONCATENATE("0",MONTH(B2370)),MONTH(B2370))&amp;"/"&amp;  IF(DAY(B2370)&lt;10,CONCATENATE("0",DAY(B2370)),DAY(B2370))</f>
        <v>2021/04/19</v>
      </c>
      <c r="N2370" s="9" t="str">
        <f>IF(OR(INT(MOD(M2370,4))=3,INT(MOD(M2370,4))=2),"A","C")</f>
        <v>C</v>
      </c>
      <c r="O2370" s="9" t="str">
        <f>IF(ISNA(VLOOKUP(MID(E2370,1,6)&amp;G2370,List!A:B,2,FALSE)),"",VLOOKUP(MID(E2370,1,6)&amp;G2370,List!A:B,2,FALSE))</f>
        <v>T08</v>
      </c>
      <c r="P2370" s="1"/>
      <c r="Q2370" s="8"/>
      <c r="R2370" s="8"/>
      <c r="S2370" s="1"/>
      <c r="U2370" s="3"/>
      <c r="V2370" s="2"/>
      <c r="W2370" s="1"/>
      <c r="X2370" s="6"/>
      <c r="Z2370" s="1"/>
    </row>
    <row r="2371" spans="1:26">
      <c r="A2371" s="16" t="s">
        <v>14707</v>
      </c>
      <c r="B2371" s="10">
        <v>44305.495150462964</v>
      </c>
      <c r="C2371" s="16" t="s">
        <v>11332</v>
      </c>
      <c r="D2371" s="16" t="s">
        <v>10860</v>
      </c>
      <c r="E2371" s="16" t="s">
        <v>8124</v>
      </c>
      <c r="F2371" s="16">
        <v>25</v>
      </c>
      <c r="G2371" s="16" t="s">
        <v>11164</v>
      </c>
      <c r="H2371" s="16" t="s">
        <v>5966</v>
      </c>
      <c r="I2371" s="9" t="str">
        <f>IF(N2371="A",IF(AND(HOUR(B2371)&gt;=7,HOUR(B2371)&lt;=18),"A","B"),IF(AND(HOUR(B2371)&gt;=7,HOUR(B2371)&lt;=18),"C","D"))</f>
        <v>C</v>
      </c>
      <c r="J2371" s="9" t="str">
        <f>IF(MONTH(B2371)&lt;10,CONCATENATE("0",MONTH(B2371)),MONTH(B2371))&amp;"/"&amp;  IF(DAY(B2371)&lt;10,CONCATENATE("0",DAY(B2371)),DAY(B2371))</f>
        <v>04/19</v>
      </c>
      <c r="K2371" s="9" t="str">
        <f>IF(C2371&lt;&gt;C2370,1,IF(L2371&lt;&gt;L2370,1,IF(B2371-B2370&gt;$Y$1,1,"")))</f>
        <v/>
      </c>
      <c r="L2371" s="9" t="str">
        <f>YEAR(B2371)&amp;"/"&amp; IF(MONTH(B2371)&lt;10,CONCATENATE("0",MONTH(B2371)),MONTH(B2371))</f>
        <v>2021/04</v>
      </c>
      <c r="M2371" s="11" t="str">
        <f>YEAR(B2371)&amp;"/"&amp; IF(MONTH(B2371)&lt;10,CONCATENATE("0",MONTH(B2371)),MONTH(B2371))&amp;"/"&amp;  IF(DAY(B2371)&lt;10,CONCATENATE("0",DAY(B2371)),DAY(B2371))</f>
        <v>2021/04/19</v>
      </c>
      <c r="N2371" s="9" t="str">
        <f>IF(OR(INT(MOD(M2371,4))=3,INT(MOD(M2371,4))=2),"A","C")</f>
        <v>C</v>
      </c>
      <c r="O2371" s="9" t="str">
        <f>IF(ISNA(VLOOKUP(MID(E2371,1,6)&amp;G2371,List!A:B,2,FALSE)),"",VLOOKUP(MID(E2371,1,6)&amp;G2371,List!A:B,2,FALSE))</f>
        <v>T08</v>
      </c>
      <c r="P2371" s="1"/>
      <c r="Q2371" s="8"/>
      <c r="R2371" s="8"/>
      <c r="S2371" s="1"/>
      <c r="U2371" s="3"/>
      <c r="V2371" s="2"/>
      <c r="W2371" s="1"/>
      <c r="X2371" s="6"/>
      <c r="Z2371" s="1"/>
    </row>
    <row r="2372" spans="1:26">
      <c r="A2372" s="16" t="s">
        <v>14341</v>
      </c>
      <c r="B2372" s="10">
        <v>44305.495150462964</v>
      </c>
      <c r="C2372" s="16" t="s">
        <v>11332</v>
      </c>
      <c r="D2372" s="16" t="s">
        <v>10860</v>
      </c>
      <c r="E2372" s="16" t="s">
        <v>8124</v>
      </c>
      <c r="F2372" s="16">
        <v>25</v>
      </c>
      <c r="G2372" s="16" t="s">
        <v>11164</v>
      </c>
      <c r="H2372" s="16" t="s">
        <v>5966</v>
      </c>
      <c r="I2372" s="9" t="str">
        <f>IF(N2372="A",IF(AND(HOUR(B2372)&gt;=7,HOUR(B2372)&lt;=18),"A","B"),IF(AND(HOUR(B2372)&gt;=7,HOUR(B2372)&lt;=18),"C","D"))</f>
        <v>C</v>
      </c>
      <c r="J2372" s="9" t="str">
        <f>IF(MONTH(B2372)&lt;10,CONCATENATE("0",MONTH(B2372)),MONTH(B2372))&amp;"/"&amp;  IF(DAY(B2372)&lt;10,CONCATENATE("0",DAY(B2372)),DAY(B2372))</f>
        <v>04/19</v>
      </c>
      <c r="K2372" s="9" t="str">
        <f>IF(C2372&lt;&gt;C2371,1,IF(L2372&lt;&gt;L2371,1,IF(B2372-B2371&gt;$Y$1,1,"")))</f>
        <v/>
      </c>
      <c r="L2372" s="9" t="str">
        <f>YEAR(B2372)&amp;"/"&amp; IF(MONTH(B2372)&lt;10,CONCATENATE("0",MONTH(B2372)),MONTH(B2372))</f>
        <v>2021/04</v>
      </c>
      <c r="M2372" s="11" t="str">
        <f>YEAR(B2372)&amp;"/"&amp; IF(MONTH(B2372)&lt;10,CONCATENATE("0",MONTH(B2372)),MONTH(B2372))&amp;"/"&amp;  IF(DAY(B2372)&lt;10,CONCATENATE("0",DAY(B2372)),DAY(B2372))</f>
        <v>2021/04/19</v>
      </c>
      <c r="N2372" s="9" t="str">
        <f>IF(OR(INT(MOD(M2372,4))=3,INT(MOD(M2372,4))=2),"A","C")</f>
        <v>C</v>
      </c>
      <c r="O2372" s="9" t="str">
        <f>IF(ISNA(VLOOKUP(MID(E2372,1,6)&amp;G2372,List!A:B,2,FALSE)),"",VLOOKUP(MID(E2372,1,6)&amp;G2372,List!A:B,2,FALSE))</f>
        <v>T08</v>
      </c>
      <c r="P2372" s="1"/>
      <c r="Q2372" s="8"/>
      <c r="R2372" s="8"/>
      <c r="S2372" s="1"/>
      <c r="U2372" s="3"/>
      <c r="V2372" s="2"/>
      <c r="W2372" s="1"/>
      <c r="X2372" s="6"/>
      <c r="Z2372" s="1"/>
    </row>
    <row r="2373" spans="1:26">
      <c r="A2373" s="16" t="s">
        <v>10870</v>
      </c>
      <c r="B2373" s="10">
        <v>44305.495150462964</v>
      </c>
      <c r="C2373" s="16" t="s">
        <v>11332</v>
      </c>
      <c r="D2373" s="16" t="s">
        <v>10226</v>
      </c>
      <c r="E2373" s="16" t="s">
        <v>10227</v>
      </c>
      <c r="F2373" s="16">
        <v>25</v>
      </c>
      <c r="G2373" s="16" t="s">
        <v>11164</v>
      </c>
      <c r="H2373" s="16" t="s">
        <v>5966</v>
      </c>
      <c r="I2373" s="9" t="str">
        <f>IF(N2373="A",IF(AND(HOUR(B2373)&gt;=7,HOUR(B2373)&lt;=18),"A","B"),IF(AND(HOUR(B2373)&gt;=7,HOUR(B2373)&lt;=18),"C","D"))</f>
        <v>C</v>
      </c>
      <c r="J2373" s="9" t="str">
        <f>IF(MONTH(B2373)&lt;10,CONCATENATE("0",MONTH(B2373)),MONTH(B2373))&amp;"/"&amp;  IF(DAY(B2373)&lt;10,CONCATENATE("0",DAY(B2373)),DAY(B2373))</f>
        <v>04/19</v>
      </c>
      <c r="K2373" s="9" t="str">
        <f>IF(C2373&lt;&gt;C2372,1,IF(L2373&lt;&gt;L2372,1,IF(B2373-B2372&gt;$Y$1,1,"")))</f>
        <v/>
      </c>
      <c r="L2373" s="9" t="str">
        <f>YEAR(B2373)&amp;"/"&amp; IF(MONTH(B2373)&lt;10,CONCATENATE("0",MONTH(B2373)),MONTH(B2373))</f>
        <v>2021/04</v>
      </c>
      <c r="M2373" s="11" t="str">
        <f>YEAR(B2373)&amp;"/"&amp; IF(MONTH(B2373)&lt;10,CONCATENATE("0",MONTH(B2373)),MONTH(B2373))&amp;"/"&amp;  IF(DAY(B2373)&lt;10,CONCATENATE("0",DAY(B2373)),DAY(B2373))</f>
        <v>2021/04/19</v>
      </c>
      <c r="N2373" s="9" t="str">
        <f>IF(OR(INT(MOD(M2373,4))=3,INT(MOD(M2373,4))=2),"A","C")</f>
        <v>C</v>
      </c>
      <c r="O2373" s="9" t="str">
        <f>IF(ISNA(VLOOKUP(MID(E2373,1,6)&amp;G2373,List!A:B,2,FALSE)),"",VLOOKUP(MID(E2373,1,6)&amp;G2373,List!A:B,2,FALSE))</f>
        <v>T08</v>
      </c>
      <c r="P2373" s="1"/>
      <c r="Q2373" s="8"/>
      <c r="R2373" s="8"/>
      <c r="S2373" s="1"/>
      <c r="U2373" s="3"/>
      <c r="V2373" s="2"/>
      <c r="W2373" s="1"/>
      <c r="X2373" s="6"/>
      <c r="Z2373" s="1"/>
    </row>
    <row r="2374" spans="1:26">
      <c r="A2374" s="16" t="s">
        <v>11739</v>
      </c>
      <c r="B2374" s="10">
        <v>44305.640983796293</v>
      </c>
      <c r="C2374" s="16" t="s">
        <v>11332</v>
      </c>
      <c r="D2374" s="16" t="s">
        <v>10191</v>
      </c>
      <c r="E2374" s="16" t="s">
        <v>8124</v>
      </c>
      <c r="F2374" s="16">
        <v>25</v>
      </c>
      <c r="G2374" s="16" t="s">
        <v>11164</v>
      </c>
      <c r="H2374" s="16" t="s">
        <v>5966</v>
      </c>
      <c r="I2374" s="9" t="str">
        <f>IF(N2374="A",IF(AND(HOUR(B2374)&gt;=7,HOUR(B2374)&lt;=18),"A","B"),IF(AND(HOUR(B2374)&gt;=7,HOUR(B2374)&lt;=18),"C","D"))</f>
        <v>C</v>
      </c>
      <c r="J2374" s="9" t="str">
        <f>IF(MONTH(B2374)&lt;10,CONCATENATE("0",MONTH(B2374)),MONTH(B2374))&amp;"/"&amp;  IF(DAY(B2374)&lt;10,CONCATENATE("0",DAY(B2374)),DAY(B2374))</f>
        <v>04/19</v>
      </c>
      <c r="K2374" s="9">
        <f>IF(C2374&lt;&gt;C2373,1,IF(L2374&lt;&gt;L2373,1,IF(B2374-B2373&gt;$Y$1,1,"")))</f>
        <v>1</v>
      </c>
      <c r="L2374" s="9" t="str">
        <f>YEAR(B2374)&amp;"/"&amp; IF(MONTH(B2374)&lt;10,CONCATENATE("0",MONTH(B2374)),MONTH(B2374))</f>
        <v>2021/04</v>
      </c>
      <c r="M2374" s="11" t="str">
        <f>YEAR(B2374)&amp;"/"&amp; IF(MONTH(B2374)&lt;10,CONCATENATE("0",MONTH(B2374)),MONTH(B2374))&amp;"/"&amp;  IF(DAY(B2374)&lt;10,CONCATENATE("0",DAY(B2374)),DAY(B2374))</f>
        <v>2021/04/19</v>
      </c>
      <c r="N2374" s="9" t="str">
        <f>IF(OR(INT(MOD(M2374,4))=3,INT(MOD(M2374,4))=2),"A","C")</f>
        <v>C</v>
      </c>
      <c r="O2374" s="9" t="str">
        <f>IF(ISNA(VLOOKUP(MID(E2374,1,6)&amp;G2374,List!A:B,2,FALSE)),"",VLOOKUP(MID(E2374,1,6)&amp;G2374,List!A:B,2,FALSE))</f>
        <v>T08</v>
      </c>
      <c r="P2374" s="1"/>
      <c r="Q2374" s="8"/>
      <c r="R2374" s="8"/>
      <c r="S2374" s="1"/>
      <c r="U2374" s="3"/>
      <c r="V2374" s="2"/>
      <c r="W2374" s="1"/>
      <c r="X2374" s="6"/>
      <c r="Z2374" s="1"/>
    </row>
    <row r="2375" spans="1:26">
      <c r="A2375" s="16" t="s">
        <v>10880</v>
      </c>
      <c r="B2375" s="10">
        <v>44305.640983796293</v>
      </c>
      <c r="C2375" s="16" t="s">
        <v>11332</v>
      </c>
      <c r="D2375" s="16" t="s">
        <v>10191</v>
      </c>
      <c r="E2375" s="16" t="s">
        <v>8124</v>
      </c>
      <c r="F2375" s="16">
        <v>25</v>
      </c>
      <c r="G2375" s="16" t="s">
        <v>11164</v>
      </c>
      <c r="H2375" s="16" t="s">
        <v>5966</v>
      </c>
      <c r="I2375" s="9" t="str">
        <f>IF(N2375="A",IF(AND(HOUR(B2375)&gt;=7,HOUR(B2375)&lt;=18),"A","B"),IF(AND(HOUR(B2375)&gt;=7,HOUR(B2375)&lt;=18),"C","D"))</f>
        <v>C</v>
      </c>
      <c r="J2375" s="9" t="str">
        <f>IF(MONTH(B2375)&lt;10,CONCATENATE("0",MONTH(B2375)),MONTH(B2375))&amp;"/"&amp;  IF(DAY(B2375)&lt;10,CONCATENATE("0",DAY(B2375)),DAY(B2375))</f>
        <v>04/19</v>
      </c>
      <c r="K2375" s="9" t="str">
        <f>IF(C2375&lt;&gt;C2374,1,IF(L2375&lt;&gt;L2374,1,IF(B2375-B2374&gt;$Y$1,1,"")))</f>
        <v/>
      </c>
      <c r="L2375" s="9" t="str">
        <f>YEAR(B2375)&amp;"/"&amp; IF(MONTH(B2375)&lt;10,CONCATENATE("0",MONTH(B2375)),MONTH(B2375))</f>
        <v>2021/04</v>
      </c>
      <c r="M2375" s="11" t="str">
        <f>YEAR(B2375)&amp;"/"&amp; IF(MONTH(B2375)&lt;10,CONCATENATE("0",MONTH(B2375)),MONTH(B2375))&amp;"/"&amp;  IF(DAY(B2375)&lt;10,CONCATENATE("0",DAY(B2375)),DAY(B2375))</f>
        <v>2021/04/19</v>
      </c>
      <c r="N2375" s="9" t="str">
        <f>IF(OR(INT(MOD(M2375,4))=3,INT(MOD(M2375,4))=2),"A","C")</f>
        <v>C</v>
      </c>
      <c r="O2375" s="9" t="str">
        <f>IF(ISNA(VLOOKUP(MID(E2375,1,6)&amp;G2375,List!A:B,2,FALSE)),"",VLOOKUP(MID(E2375,1,6)&amp;G2375,List!A:B,2,FALSE))</f>
        <v>T08</v>
      </c>
      <c r="P2375" s="1"/>
      <c r="Q2375" s="8"/>
      <c r="R2375" s="8"/>
      <c r="S2375" s="1"/>
      <c r="U2375" s="3"/>
      <c r="V2375" s="2"/>
      <c r="W2375" s="1"/>
      <c r="X2375" s="6"/>
      <c r="Z2375" s="1"/>
    </row>
    <row r="2376" spans="1:26">
      <c r="A2376" s="16" t="s">
        <v>13209</v>
      </c>
      <c r="B2376" s="10">
        <v>44305.640983796293</v>
      </c>
      <c r="C2376" s="16" t="s">
        <v>11332</v>
      </c>
      <c r="D2376" s="16" t="s">
        <v>10167</v>
      </c>
      <c r="E2376" s="16" t="s">
        <v>10168</v>
      </c>
      <c r="F2376" s="16">
        <v>25</v>
      </c>
      <c r="G2376" s="16" t="s">
        <v>11164</v>
      </c>
      <c r="H2376" s="16" t="s">
        <v>5966</v>
      </c>
      <c r="I2376" s="9" t="str">
        <f>IF(N2376="A",IF(AND(HOUR(B2376)&gt;=7,HOUR(B2376)&lt;=18),"A","B"),IF(AND(HOUR(B2376)&gt;=7,HOUR(B2376)&lt;=18),"C","D"))</f>
        <v>C</v>
      </c>
      <c r="J2376" s="9" t="str">
        <f>IF(MONTH(B2376)&lt;10,CONCATENATE("0",MONTH(B2376)),MONTH(B2376))&amp;"/"&amp;  IF(DAY(B2376)&lt;10,CONCATENATE("0",DAY(B2376)),DAY(B2376))</f>
        <v>04/19</v>
      </c>
      <c r="K2376" s="9" t="str">
        <f>IF(C2376&lt;&gt;C2375,1,IF(L2376&lt;&gt;L2375,1,IF(B2376-B2375&gt;$Y$1,1,"")))</f>
        <v/>
      </c>
      <c r="L2376" s="9" t="str">
        <f>YEAR(B2376)&amp;"/"&amp; IF(MONTH(B2376)&lt;10,CONCATENATE("0",MONTH(B2376)),MONTH(B2376))</f>
        <v>2021/04</v>
      </c>
      <c r="M2376" s="11" t="str">
        <f>YEAR(B2376)&amp;"/"&amp; IF(MONTH(B2376)&lt;10,CONCATENATE("0",MONTH(B2376)),MONTH(B2376))&amp;"/"&amp;  IF(DAY(B2376)&lt;10,CONCATENATE("0",DAY(B2376)),DAY(B2376))</f>
        <v>2021/04/19</v>
      </c>
      <c r="N2376" s="9" t="str">
        <f>IF(OR(INT(MOD(M2376,4))=3,INT(MOD(M2376,4))=2),"A","C")</f>
        <v>C</v>
      </c>
      <c r="O2376" s="9" t="str">
        <f>IF(ISNA(VLOOKUP(MID(E2376,1,6)&amp;G2376,List!A:B,2,FALSE)),"",VLOOKUP(MID(E2376,1,6)&amp;G2376,List!A:B,2,FALSE))</f>
        <v>T09</v>
      </c>
      <c r="P2376" s="1"/>
      <c r="Q2376" s="8"/>
      <c r="R2376" s="8"/>
      <c r="S2376" s="1"/>
      <c r="U2376" s="3"/>
      <c r="V2376" s="2"/>
      <c r="W2376" s="1"/>
      <c r="X2376" s="6"/>
      <c r="Z2376" s="1"/>
    </row>
    <row r="2377" spans="1:26">
      <c r="A2377" s="16" t="s">
        <v>11251</v>
      </c>
      <c r="B2377" s="10">
        <v>44305.844340277778</v>
      </c>
      <c r="C2377" s="16" t="s">
        <v>11332</v>
      </c>
      <c r="D2377" s="16" t="s">
        <v>10145</v>
      </c>
      <c r="E2377" s="16" t="s">
        <v>10146</v>
      </c>
      <c r="F2377" s="16">
        <v>25</v>
      </c>
      <c r="G2377" s="16" t="s">
        <v>11228</v>
      </c>
      <c r="H2377" s="16" t="s">
        <v>5966</v>
      </c>
      <c r="I2377" s="9" t="str">
        <f>IF(N2377="A",IF(AND(HOUR(B2377)&gt;=7,HOUR(B2377)&lt;=18),"A","B"),IF(AND(HOUR(B2377)&gt;=7,HOUR(B2377)&lt;=18),"C","D"))</f>
        <v>D</v>
      </c>
      <c r="J2377" s="9" t="str">
        <f>IF(MONTH(B2377)&lt;10,CONCATENATE("0",MONTH(B2377)),MONTH(B2377))&amp;"/"&amp;  IF(DAY(B2377)&lt;10,CONCATENATE("0",DAY(B2377)),DAY(B2377))</f>
        <v>04/19</v>
      </c>
      <c r="K2377" s="9">
        <f>IF(C2377&lt;&gt;C2376,1,IF(L2377&lt;&gt;L2376,1,IF(B2377-B2376&gt;$Y$1,1,"")))</f>
        <v>1</v>
      </c>
      <c r="L2377" s="9" t="str">
        <f>YEAR(B2377)&amp;"/"&amp; IF(MONTH(B2377)&lt;10,CONCATENATE("0",MONTH(B2377)),MONTH(B2377))</f>
        <v>2021/04</v>
      </c>
      <c r="M2377" s="11" t="str">
        <f>YEAR(B2377)&amp;"/"&amp; IF(MONTH(B2377)&lt;10,CONCATENATE("0",MONTH(B2377)),MONTH(B2377))&amp;"/"&amp;  IF(DAY(B2377)&lt;10,CONCATENATE("0",DAY(B2377)),DAY(B2377))</f>
        <v>2021/04/19</v>
      </c>
      <c r="N2377" s="9" t="str">
        <f>IF(OR(INT(MOD(M2377,4))=3,INT(MOD(M2377,4))=2),"A","C")</f>
        <v>C</v>
      </c>
      <c r="O2377" s="9" t="str">
        <f>IF(ISNA(VLOOKUP(MID(E2377,1,6)&amp;G2377,List!A:B,2,FALSE)),"",VLOOKUP(MID(E2377,1,6)&amp;G2377,List!A:B,2,FALSE))</f>
        <v>T05</v>
      </c>
      <c r="P2377" s="1"/>
      <c r="Q2377" s="8"/>
      <c r="R2377" s="8"/>
      <c r="S2377" s="1"/>
      <c r="U2377" s="3"/>
      <c r="V2377" s="2"/>
      <c r="W2377" s="1"/>
      <c r="X2377" s="6"/>
      <c r="Z2377" s="1"/>
    </row>
    <row r="2378" spans="1:26">
      <c r="A2378" s="16" t="s">
        <v>11252</v>
      </c>
      <c r="B2378" s="10">
        <v>44305.844340277778</v>
      </c>
      <c r="C2378" s="16" t="s">
        <v>11332</v>
      </c>
      <c r="D2378" s="16" t="s">
        <v>10145</v>
      </c>
      <c r="E2378" s="16" t="s">
        <v>10146</v>
      </c>
      <c r="F2378" s="16">
        <v>25</v>
      </c>
      <c r="G2378" s="16" t="s">
        <v>11228</v>
      </c>
      <c r="H2378" s="16" t="s">
        <v>5966</v>
      </c>
      <c r="I2378" s="9" t="str">
        <f>IF(N2378="A",IF(AND(HOUR(B2378)&gt;=7,HOUR(B2378)&lt;=18),"A","B"),IF(AND(HOUR(B2378)&gt;=7,HOUR(B2378)&lt;=18),"C","D"))</f>
        <v>D</v>
      </c>
      <c r="J2378" s="9" t="str">
        <f>IF(MONTH(B2378)&lt;10,CONCATENATE("0",MONTH(B2378)),MONTH(B2378))&amp;"/"&amp;  IF(DAY(B2378)&lt;10,CONCATENATE("0",DAY(B2378)),DAY(B2378))</f>
        <v>04/19</v>
      </c>
      <c r="K2378" s="9" t="str">
        <f>IF(C2378&lt;&gt;C2377,1,IF(L2378&lt;&gt;L2377,1,IF(B2378-B2377&gt;$Y$1,1,"")))</f>
        <v/>
      </c>
      <c r="L2378" s="9" t="str">
        <f>YEAR(B2378)&amp;"/"&amp; IF(MONTH(B2378)&lt;10,CONCATENATE("0",MONTH(B2378)),MONTH(B2378))</f>
        <v>2021/04</v>
      </c>
      <c r="M2378" s="11" t="str">
        <f>YEAR(B2378)&amp;"/"&amp; IF(MONTH(B2378)&lt;10,CONCATENATE("0",MONTH(B2378)),MONTH(B2378))&amp;"/"&amp;  IF(DAY(B2378)&lt;10,CONCATENATE("0",DAY(B2378)),DAY(B2378))</f>
        <v>2021/04/19</v>
      </c>
      <c r="N2378" s="9" t="str">
        <f>IF(OR(INT(MOD(M2378,4))=3,INT(MOD(M2378,4))=2),"A","C")</f>
        <v>C</v>
      </c>
      <c r="O2378" s="9" t="str">
        <f>IF(ISNA(VLOOKUP(MID(E2378,1,6)&amp;G2378,List!A:B,2,FALSE)),"",VLOOKUP(MID(E2378,1,6)&amp;G2378,List!A:B,2,FALSE))</f>
        <v>T05</v>
      </c>
      <c r="P2378" s="1"/>
      <c r="Q2378" s="8"/>
      <c r="R2378" s="8"/>
      <c r="S2378" s="1"/>
      <c r="U2378" s="3"/>
      <c r="V2378" s="2"/>
      <c r="W2378" s="1"/>
      <c r="X2378" s="6"/>
      <c r="Z2378" s="1"/>
    </row>
    <row r="2379" spans="1:26">
      <c r="A2379" s="16" t="s">
        <v>11887</v>
      </c>
      <c r="B2379" s="10">
        <v>44305.844340277778</v>
      </c>
      <c r="C2379" s="16" t="s">
        <v>11332</v>
      </c>
      <c r="D2379" s="16" t="s">
        <v>10145</v>
      </c>
      <c r="E2379" s="16" t="s">
        <v>10146</v>
      </c>
      <c r="F2379" s="16">
        <v>25</v>
      </c>
      <c r="G2379" s="16" t="s">
        <v>11228</v>
      </c>
      <c r="H2379" s="16" t="s">
        <v>5966</v>
      </c>
      <c r="I2379" s="9" t="str">
        <f>IF(N2379="A",IF(AND(HOUR(B2379)&gt;=7,HOUR(B2379)&lt;=18),"A","B"),IF(AND(HOUR(B2379)&gt;=7,HOUR(B2379)&lt;=18),"C","D"))</f>
        <v>D</v>
      </c>
      <c r="J2379" s="9" t="str">
        <f>IF(MONTH(B2379)&lt;10,CONCATENATE("0",MONTH(B2379)),MONTH(B2379))&amp;"/"&amp;  IF(DAY(B2379)&lt;10,CONCATENATE("0",DAY(B2379)),DAY(B2379))</f>
        <v>04/19</v>
      </c>
      <c r="K2379" s="9" t="str">
        <f>IF(C2379&lt;&gt;C2378,1,IF(L2379&lt;&gt;L2378,1,IF(B2379-B2378&gt;$Y$1,1,"")))</f>
        <v/>
      </c>
      <c r="L2379" s="9" t="str">
        <f>YEAR(B2379)&amp;"/"&amp; IF(MONTH(B2379)&lt;10,CONCATENATE("0",MONTH(B2379)),MONTH(B2379))</f>
        <v>2021/04</v>
      </c>
      <c r="M2379" s="11" t="str">
        <f>YEAR(B2379)&amp;"/"&amp; IF(MONTH(B2379)&lt;10,CONCATENATE("0",MONTH(B2379)),MONTH(B2379))&amp;"/"&amp;  IF(DAY(B2379)&lt;10,CONCATENATE("0",DAY(B2379)),DAY(B2379))</f>
        <v>2021/04/19</v>
      </c>
      <c r="N2379" s="9" t="str">
        <f>IF(OR(INT(MOD(M2379,4))=3,INT(MOD(M2379,4))=2),"A","C")</f>
        <v>C</v>
      </c>
      <c r="O2379" s="9" t="str">
        <f>IF(ISNA(VLOOKUP(MID(E2379,1,6)&amp;G2379,List!A:B,2,FALSE)),"",VLOOKUP(MID(E2379,1,6)&amp;G2379,List!A:B,2,FALSE))</f>
        <v>T05</v>
      </c>
      <c r="P2379" s="1"/>
      <c r="Q2379" s="8"/>
      <c r="R2379" s="8"/>
      <c r="S2379" s="1"/>
      <c r="U2379" s="3"/>
      <c r="V2379" s="2"/>
      <c r="W2379" s="1"/>
      <c r="X2379" s="6"/>
      <c r="Z2379" s="1"/>
    </row>
    <row r="2380" spans="1:26">
      <c r="A2380" s="16" t="s">
        <v>11255</v>
      </c>
      <c r="B2380" s="10">
        <v>44305.844340277778</v>
      </c>
      <c r="C2380" s="16" t="s">
        <v>11332</v>
      </c>
      <c r="D2380" s="16" t="s">
        <v>10145</v>
      </c>
      <c r="E2380" s="16" t="s">
        <v>10146</v>
      </c>
      <c r="F2380" s="16">
        <v>25</v>
      </c>
      <c r="G2380" s="16" t="s">
        <v>11228</v>
      </c>
      <c r="H2380" s="16" t="s">
        <v>5966</v>
      </c>
      <c r="I2380" s="9" t="str">
        <f>IF(N2380="A",IF(AND(HOUR(B2380)&gt;=7,HOUR(B2380)&lt;=18),"A","B"),IF(AND(HOUR(B2380)&gt;=7,HOUR(B2380)&lt;=18),"C","D"))</f>
        <v>D</v>
      </c>
      <c r="J2380" s="9" t="str">
        <f>IF(MONTH(B2380)&lt;10,CONCATENATE("0",MONTH(B2380)),MONTH(B2380))&amp;"/"&amp;  IF(DAY(B2380)&lt;10,CONCATENATE("0",DAY(B2380)),DAY(B2380))</f>
        <v>04/19</v>
      </c>
      <c r="K2380" s="9" t="str">
        <f>IF(C2380&lt;&gt;C2379,1,IF(L2380&lt;&gt;L2379,1,IF(B2380-B2379&gt;$Y$1,1,"")))</f>
        <v/>
      </c>
      <c r="L2380" s="9" t="str">
        <f>YEAR(B2380)&amp;"/"&amp; IF(MONTH(B2380)&lt;10,CONCATENATE("0",MONTH(B2380)),MONTH(B2380))</f>
        <v>2021/04</v>
      </c>
      <c r="M2380" s="11" t="str">
        <f>YEAR(B2380)&amp;"/"&amp; IF(MONTH(B2380)&lt;10,CONCATENATE("0",MONTH(B2380)),MONTH(B2380))&amp;"/"&amp;  IF(DAY(B2380)&lt;10,CONCATENATE("0",DAY(B2380)),DAY(B2380))</f>
        <v>2021/04/19</v>
      </c>
      <c r="N2380" s="9" t="str">
        <f>IF(OR(INT(MOD(M2380,4))=3,INT(MOD(M2380,4))=2),"A","C")</f>
        <v>C</v>
      </c>
      <c r="O2380" s="9" t="str">
        <f>IF(ISNA(VLOOKUP(MID(E2380,1,6)&amp;G2380,List!A:B,2,FALSE)),"",VLOOKUP(MID(E2380,1,6)&amp;G2380,List!A:B,2,FALSE))</f>
        <v>T05</v>
      </c>
      <c r="P2380" s="1"/>
      <c r="Q2380" s="8"/>
      <c r="R2380" s="8"/>
      <c r="S2380" s="1"/>
      <c r="U2380" s="3"/>
      <c r="V2380" s="2"/>
      <c r="W2380" s="1"/>
      <c r="X2380" s="6"/>
      <c r="Z2380" s="1"/>
    </row>
    <row r="2381" spans="1:26">
      <c r="A2381" s="16" t="s">
        <v>11888</v>
      </c>
      <c r="B2381" s="10">
        <v>44305.844340277778</v>
      </c>
      <c r="C2381" s="16" t="s">
        <v>11332</v>
      </c>
      <c r="D2381" s="16" t="s">
        <v>11889</v>
      </c>
      <c r="E2381" s="16" t="s">
        <v>11890</v>
      </c>
      <c r="F2381" s="16">
        <v>4</v>
      </c>
      <c r="G2381" s="16" t="s">
        <v>11228</v>
      </c>
      <c r="H2381" s="16" t="s">
        <v>5966</v>
      </c>
      <c r="I2381" s="9" t="str">
        <f>IF(N2381="A",IF(AND(HOUR(B2381)&gt;=7,HOUR(B2381)&lt;=18),"A","B"),IF(AND(HOUR(B2381)&gt;=7,HOUR(B2381)&lt;=18),"C","D"))</f>
        <v>D</v>
      </c>
      <c r="J2381" s="9" t="str">
        <f>IF(MONTH(B2381)&lt;10,CONCATENATE("0",MONTH(B2381)),MONTH(B2381))&amp;"/"&amp;  IF(DAY(B2381)&lt;10,CONCATENATE("0",DAY(B2381)),DAY(B2381))</f>
        <v>04/19</v>
      </c>
      <c r="K2381" s="9" t="str">
        <f>IF(C2381&lt;&gt;C2380,1,IF(L2381&lt;&gt;L2380,1,IF(B2381-B2380&gt;$Y$1,1,"")))</f>
        <v/>
      </c>
      <c r="L2381" s="9" t="str">
        <f>YEAR(B2381)&amp;"/"&amp; IF(MONTH(B2381)&lt;10,CONCATENATE("0",MONTH(B2381)),MONTH(B2381))</f>
        <v>2021/04</v>
      </c>
      <c r="M2381" s="11" t="str">
        <f>YEAR(B2381)&amp;"/"&amp; IF(MONTH(B2381)&lt;10,CONCATENATE("0",MONTH(B2381)),MONTH(B2381))&amp;"/"&amp;  IF(DAY(B2381)&lt;10,CONCATENATE("0",DAY(B2381)),DAY(B2381))</f>
        <v>2021/04/19</v>
      </c>
      <c r="N2381" s="9" t="str">
        <f>IF(OR(INT(MOD(M2381,4))=3,INT(MOD(M2381,4))=2),"A","C")</f>
        <v>C</v>
      </c>
      <c r="O2381" s="9" t="str">
        <f>IF(ISNA(VLOOKUP(MID(E2381,1,6)&amp;G2381,List!A:B,2,FALSE)),"",VLOOKUP(MID(E2381,1,6)&amp;G2381,List!A:B,2,FALSE))</f>
        <v>T05</v>
      </c>
      <c r="P2381" s="1"/>
      <c r="Q2381" s="8"/>
      <c r="R2381" s="8"/>
      <c r="S2381" s="1"/>
      <c r="U2381" s="3"/>
      <c r="V2381" s="2"/>
      <c r="W2381" s="1"/>
      <c r="X2381" s="6"/>
      <c r="Z2381" s="1"/>
    </row>
    <row r="2382" spans="1:26">
      <c r="A2382" s="16" t="s">
        <v>10812</v>
      </c>
      <c r="B2382" s="10">
        <v>44305.844340277778</v>
      </c>
      <c r="C2382" s="16" t="s">
        <v>11332</v>
      </c>
      <c r="D2382" s="16" t="s">
        <v>10813</v>
      </c>
      <c r="E2382" s="16" t="s">
        <v>10371</v>
      </c>
      <c r="F2382" s="16">
        <v>25</v>
      </c>
      <c r="G2382" s="16" t="s">
        <v>11171</v>
      </c>
      <c r="H2382" s="16" t="s">
        <v>5966</v>
      </c>
      <c r="I2382" s="9" t="str">
        <f>IF(N2382="A",IF(AND(HOUR(B2382)&gt;=7,HOUR(B2382)&lt;=18),"A","B"),IF(AND(HOUR(B2382)&gt;=7,HOUR(B2382)&lt;=18),"C","D"))</f>
        <v>D</v>
      </c>
      <c r="J2382" s="9" t="str">
        <f>IF(MONTH(B2382)&lt;10,CONCATENATE("0",MONTH(B2382)),MONTH(B2382))&amp;"/"&amp;  IF(DAY(B2382)&lt;10,CONCATENATE("0",DAY(B2382)),DAY(B2382))</f>
        <v>04/19</v>
      </c>
      <c r="K2382" s="9" t="str">
        <f>IF(C2382&lt;&gt;C2381,1,IF(L2382&lt;&gt;L2381,1,IF(B2382-B2381&gt;$Y$1,1,"")))</f>
        <v/>
      </c>
      <c r="L2382" s="9" t="str">
        <f>YEAR(B2382)&amp;"/"&amp; IF(MONTH(B2382)&lt;10,CONCATENATE("0",MONTH(B2382)),MONTH(B2382))</f>
        <v>2021/04</v>
      </c>
      <c r="M2382" s="11" t="str">
        <f>YEAR(B2382)&amp;"/"&amp; IF(MONTH(B2382)&lt;10,CONCATENATE("0",MONTH(B2382)),MONTH(B2382))&amp;"/"&amp;  IF(DAY(B2382)&lt;10,CONCATENATE("0",DAY(B2382)),DAY(B2382))</f>
        <v>2021/04/19</v>
      </c>
      <c r="N2382" s="9" t="str">
        <f>IF(OR(INT(MOD(M2382,4))=3,INT(MOD(M2382,4))=2),"A","C")</f>
        <v>C</v>
      </c>
      <c r="O2382" s="9" t="str">
        <f>IF(ISNA(VLOOKUP(MID(E2382,1,6)&amp;G2382,List!A:B,2,FALSE)),"",VLOOKUP(MID(E2382,1,6)&amp;G2382,List!A:B,2,FALSE))</f>
        <v>T05</v>
      </c>
      <c r="P2382" s="1"/>
      <c r="Q2382" s="8"/>
      <c r="R2382" s="8"/>
      <c r="S2382" s="1"/>
      <c r="U2382" s="3"/>
      <c r="V2382" s="2"/>
      <c r="W2382" s="1"/>
      <c r="X2382" s="6"/>
      <c r="Z2382" s="1"/>
    </row>
    <row r="2383" spans="1:26">
      <c r="A2383" s="16" t="s">
        <v>10974</v>
      </c>
      <c r="B2383" s="10">
        <v>44305.997303240743</v>
      </c>
      <c r="C2383" s="16" t="s">
        <v>11332</v>
      </c>
      <c r="D2383" s="16" t="s">
        <v>10191</v>
      </c>
      <c r="E2383" s="16" t="s">
        <v>8124</v>
      </c>
      <c r="F2383" s="16">
        <v>25</v>
      </c>
      <c r="G2383" s="16" t="s">
        <v>11164</v>
      </c>
      <c r="H2383" s="16" t="s">
        <v>5966</v>
      </c>
      <c r="I2383" s="9" t="str">
        <f>IF(N2383="A",IF(AND(HOUR(B2383)&gt;=7,HOUR(B2383)&lt;=18),"A","B"),IF(AND(HOUR(B2383)&gt;=7,HOUR(B2383)&lt;=18),"C","D"))</f>
        <v>D</v>
      </c>
      <c r="J2383" s="9" t="str">
        <f>IF(MONTH(B2383)&lt;10,CONCATENATE("0",MONTH(B2383)),MONTH(B2383))&amp;"/"&amp;  IF(DAY(B2383)&lt;10,CONCATENATE("0",DAY(B2383)),DAY(B2383))</f>
        <v>04/19</v>
      </c>
      <c r="K2383" s="9">
        <f>IF(C2383&lt;&gt;C2382,1,IF(L2383&lt;&gt;L2382,1,IF(B2383-B2382&gt;$Y$1,1,"")))</f>
        <v>1</v>
      </c>
      <c r="L2383" s="9" t="str">
        <f>YEAR(B2383)&amp;"/"&amp; IF(MONTH(B2383)&lt;10,CONCATENATE("0",MONTH(B2383)),MONTH(B2383))</f>
        <v>2021/04</v>
      </c>
      <c r="M2383" s="11" t="str">
        <f>YEAR(B2383)&amp;"/"&amp; IF(MONTH(B2383)&lt;10,CONCATENATE("0",MONTH(B2383)),MONTH(B2383))&amp;"/"&amp;  IF(DAY(B2383)&lt;10,CONCATENATE("0",DAY(B2383)),DAY(B2383))</f>
        <v>2021/04/19</v>
      </c>
      <c r="N2383" s="9" t="str">
        <f>IF(OR(INT(MOD(M2383,4))=3,INT(MOD(M2383,4))=2),"A","C")</f>
        <v>C</v>
      </c>
      <c r="O2383" s="9" t="str">
        <f>IF(ISNA(VLOOKUP(MID(E2383,1,6)&amp;G2383,List!A:B,2,FALSE)),"",VLOOKUP(MID(E2383,1,6)&amp;G2383,List!A:B,2,FALSE))</f>
        <v>T08</v>
      </c>
      <c r="P2383" s="1"/>
      <c r="Q2383" s="8"/>
      <c r="R2383" s="8"/>
      <c r="S2383" s="1"/>
      <c r="U2383" s="3"/>
      <c r="V2383" s="2"/>
      <c r="W2383" s="1"/>
      <c r="X2383" s="6"/>
      <c r="Z2383" s="1"/>
    </row>
    <row r="2384" spans="1:26">
      <c r="A2384" s="16" t="s">
        <v>10881</v>
      </c>
      <c r="B2384" s="10">
        <v>44305.997303240743</v>
      </c>
      <c r="C2384" s="16" t="s">
        <v>11332</v>
      </c>
      <c r="D2384" s="16" t="s">
        <v>10191</v>
      </c>
      <c r="E2384" s="16" t="s">
        <v>8124</v>
      </c>
      <c r="F2384" s="16">
        <v>25</v>
      </c>
      <c r="G2384" s="16" t="s">
        <v>11164</v>
      </c>
      <c r="H2384" s="16" t="s">
        <v>5966</v>
      </c>
      <c r="I2384" s="9" t="str">
        <f>IF(N2384="A",IF(AND(HOUR(B2384)&gt;=7,HOUR(B2384)&lt;=18),"A","B"),IF(AND(HOUR(B2384)&gt;=7,HOUR(B2384)&lt;=18),"C","D"))</f>
        <v>D</v>
      </c>
      <c r="J2384" s="9" t="str">
        <f>IF(MONTH(B2384)&lt;10,CONCATENATE("0",MONTH(B2384)),MONTH(B2384))&amp;"/"&amp;  IF(DAY(B2384)&lt;10,CONCATENATE("0",DAY(B2384)),DAY(B2384))</f>
        <v>04/19</v>
      </c>
      <c r="K2384" s="9" t="str">
        <f>IF(C2384&lt;&gt;C2383,1,IF(L2384&lt;&gt;L2383,1,IF(B2384-B2383&gt;$Y$1,1,"")))</f>
        <v/>
      </c>
      <c r="L2384" s="9" t="str">
        <f>YEAR(B2384)&amp;"/"&amp; IF(MONTH(B2384)&lt;10,CONCATENATE("0",MONTH(B2384)),MONTH(B2384))</f>
        <v>2021/04</v>
      </c>
      <c r="M2384" s="11" t="str">
        <f>YEAR(B2384)&amp;"/"&amp; IF(MONTH(B2384)&lt;10,CONCATENATE("0",MONTH(B2384)),MONTH(B2384))&amp;"/"&amp;  IF(DAY(B2384)&lt;10,CONCATENATE("0",DAY(B2384)),DAY(B2384))</f>
        <v>2021/04/19</v>
      </c>
      <c r="N2384" s="9" t="str">
        <f>IF(OR(INT(MOD(M2384,4))=3,INT(MOD(M2384,4))=2),"A","C")</f>
        <v>C</v>
      </c>
      <c r="O2384" s="9" t="str">
        <f>IF(ISNA(VLOOKUP(MID(E2384,1,6)&amp;G2384,List!A:B,2,FALSE)),"",VLOOKUP(MID(E2384,1,6)&amp;G2384,List!A:B,2,FALSE))</f>
        <v>T08</v>
      </c>
      <c r="P2384" s="1"/>
      <c r="Q2384" s="8"/>
      <c r="R2384" s="8"/>
      <c r="S2384" s="1"/>
      <c r="U2384" s="3"/>
      <c r="V2384" s="2"/>
      <c r="W2384" s="1"/>
      <c r="X2384" s="6"/>
      <c r="Z2384" s="1"/>
    </row>
    <row r="2385" spans="1:26">
      <c r="A2385" s="16" t="s">
        <v>15143</v>
      </c>
      <c r="B2385" s="10">
        <v>44305.997303240743</v>
      </c>
      <c r="C2385" s="16" t="s">
        <v>11332</v>
      </c>
      <c r="D2385" s="16" t="s">
        <v>11914</v>
      </c>
      <c r="E2385" s="16" t="s">
        <v>8124</v>
      </c>
      <c r="F2385" s="16">
        <v>25</v>
      </c>
      <c r="G2385" s="16" t="s">
        <v>11164</v>
      </c>
      <c r="H2385" s="16" t="s">
        <v>5966</v>
      </c>
      <c r="I2385" s="9" t="str">
        <f>IF(N2385="A",IF(AND(HOUR(B2385)&gt;=7,HOUR(B2385)&lt;=18),"A","B"),IF(AND(HOUR(B2385)&gt;=7,HOUR(B2385)&lt;=18),"C","D"))</f>
        <v>D</v>
      </c>
      <c r="J2385" s="9" t="str">
        <f>IF(MONTH(B2385)&lt;10,CONCATENATE("0",MONTH(B2385)),MONTH(B2385))&amp;"/"&amp;  IF(DAY(B2385)&lt;10,CONCATENATE("0",DAY(B2385)),DAY(B2385))</f>
        <v>04/19</v>
      </c>
      <c r="K2385" s="9" t="str">
        <f>IF(C2385&lt;&gt;C2384,1,IF(L2385&lt;&gt;L2384,1,IF(B2385-B2384&gt;$Y$1,1,"")))</f>
        <v/>
      </c>
      <c r="L2385" s="9" t="str">
        <f>YEAR(B2385)&amp;"/"&amp; IF(MONTH(B2385)&lt;10,CONCATENATE("0",MONTH(B2385)),MONTH(B2385))</f>
        <v>2021/04</v>
      </c>
      <c r="M2385" s="11" t="str">
        <f>YEAR(B2385)&amp;"/"&amp; IF(MONTH(B2385)&lt;10,CONCATENATE("0",MONTH(B2385)),MONTH(B2385))&amp;"/"&amp;  IF(DAY(B2385)&lt;10,CONCATENATE("0",DAY(B2385)),DAY(B2385))</f>
        <v>2021/04/19</v>
      </c>
      <c r="N2385" s="9" t="str">
        <f>IF(OR(INT(MOD(M2385,4))=3,INT(MOD(M2385,4))=2),"A","C")</f>
        <v>C</v>
      </c>
      <c r="O2385" s="9" t="str">
        <f>IF(ISNA(VLOOKUP(MID(E2385,1,6)&amp;G2385,List!A:B,2,FALSE)),"",VLOOKUP(MID(E2385,1,6)&amp;G2385,List!A:B,2,FALSE))</f>
        <v>T08</v>
      </c>
      <c r="P2385" s="1"/>
      <c r="Q2385" s="8"/>
      <c r="R2385" s="8"/>
      <c r="S2385" s="1"/>
      <c r="U2385" s="3"/>
      <c r="V2385" s="2"/>
      <c r="W2385" s="1"/>
      <c r="X2385" s="6"/>
      <c r="Z2385" s="1"/>
    </row>
    <row r="2386" spans="1:26">
      <c r="A2386" s="16" t="s">
        <v>13923</v>
      </c>
      <c r="B2386" s="10">
        <v>44305.997303240743</v>
      </c>
      <c r="C2386" s="16" t="s">
        <v>11332</v>
      </c>
      <c r="D2386" s="16" t="s">
        <v>11633</v>
      </c>
      <c r="E2386" s="16" t="s">
        <v>10168</v>
      </c>
      <c r="F2386" s="16">
        <v>25</v>
      </c>
      <c r="G2386" s="16" t="s">
        <v>11164</v>
      </c>
      <c r="H2386" s="16" t="s">
        <v>5966</v>
      </c>
      <c r="I2386" s="9" t="str">
        <f>IF(N2386="A",IF(AND(HOUR(B2386)&gt;=7,HOUR(B2386)&lt;=18),"A","B"),IF(AND(HOUR(B2386)&gt;=7,HOUR(B2386)&lt;=18),"C","D"))</f>
        <v>D</v>
      </c>
      <c r="J2386" s="9" t="str">
        <f>IF(MONTH(B2386)&lt;10,CONCATENATE("0",MONTH(B2386)),MONTH(B2386))&amp;"/"&amp;  IF(DAY(B2386)&lt;10,CONCATENATE("0",DAY(B2386)),DAY(B2386))</f>
        <v>04/19</v>
      </c>
      <c r="K2386" s="9" t="str">
        <f>IF(C2386&lt;&gt;C2385,1,IF(L2386&lt;&gt;L2385,1,IF(B2386-B2385&gt;$Y$1,1,"")))</f>
        <v/>
      </c>
      <c r="L2386" s="9" t="str">
        <f>YEAR(B2386)&amp;"/"&amp; IF(MONTH(B2386)&lt;10,CONCATENATE("0",MONTH(B2386)),MONTH(B2386))</f>
        <v>2021/04</v>
      </c>
      <c r="M2386" s="11" t="str">
        <f>YEAR(B2386)&amp;"/"&amp; IF(MONTH(B2386)&lt;10,CONCATENATE("0",MONTH(B2386)),MONTH(B2386))&amp;"/"&amp;  IF(DAY(B2386)&lt;10,CONCATENATE("0",DAY(B2386)),DAY(B2386))</f>
        <v>2021/04/19</v>
      </c>
      <c r="N2386" s="9" t="str">
        <f>IF(OR(INT(MOD(M2386,4))=3,INT(MOD(M2386,4))=2),"A","C")</f>
        <v>C</v>
      </c>
      <c r="O2386" s="9" t="str">
        <f>IF(ISNA(VLOOKUP(MID(E2386,1,6)&amp;G2386,List!A:B,2,FALSE)),"",VLOOKUP(MID(E2386,1,6)&amp;G2386,List!A:B,2,FALSE))</f>
        <v>T09</v>
      </c>
      <c r="P2386" s="1"/>
      <c r="Q2386" s="8"/>
      <c r="R2386" s="8"/>
      <c r="S2386" s="1"/>
      <c r="U2386" s="3"/>
      <c r="V2386" s="2"/>
      <c r="W2386" s="1"/>
      <c r="X2386" s="6"/>
      <c r="Z2386" s="1"/>
    </row>
    <row r="2387" spans="1:26">
      <c r="A2387" s="16" t="s">
        <v>13924</v>
      </c>
      <c r="B2387" s="10">
        <v>44305.997303240743</v>
      </c>
      <c r="C2387" s="16" t="s">
        <v>11332</v>
      </c>
      <c r="D2387" s="16" t="s">
        <v>10632</v>
      </c>
      <c r="E2387" s="16" t="s">
        <v>10168</v>
      </c>
      <c r="F2387" s="16">
        <v>25</v>
      </c>
      <c r="G2387" s="16" t="s">
        <v>11164</v>
      </c>
      <c r="H2387" s="16" t="s">
        <v>5966</v>
      </c>
      <c r="I2387" s="9" t="str">
        <f>IF(N2387="A",IF(AND(HOUR(B2387)&gt;=7,HOUR(B2387)&lt;=18),"A","B"),IF(AND(HOUR(B2387)&gt;=7,HOUR(B2387)&lt;=18),"C","D"))</f>
        <v>D</v>
      </c>
      <c r="J2387" s="9" t="str">
        <f>IF(MONTH(B2387)&lt;10,CONCATENATE("0",MONTH(B2387)),MONTH(B2387))&amp;"/"&amp;  IF(DAY(B2387)&lt;10,CONCATENATE("0",DAY(B2387)),DAY(B2387))</f>
        <v>04/19</v>
      </c>
      <c r="K2387" s="9" t="str">
        <f>IF(C2387&lt;&gt;C2386,1,IF(L2387&lt;&gt;L2386,1,IF(B2387-B2386&gt;$Y$1,1,"")))</f>
        <v/>
      </c>
      <c r="L2387" s="9" t="str">
        <f>YEAR(B2387)&amp;"/"&amp; IF(MONTH(B2387)&lt;10,CONCATENATE("0",MONTH(B2387)),MONTH(B2387))</f>
        <v>2021/04</v>
      </c>
      <c r="M2387" s="11" t="str">
        <f>YEAR(B2387)&amp;"/"&amp; IF(MONTH(B2387)&lt;10,CONCATENATE("0",MONTH(B2387)),MONTH(B2387))&amp;"/"&amp;  IF(DAY(B2387)&lt;10,CONCATENATE("0",DAY(B2387)),DAY(B2387))</f>
        <v>2021/04/19</v>
      </c>
      <c r="N2387" s="9" t="str">
        <f>IF(OR(INT(MOD(M2387,4))=3,INT(MOD(M2387,4))=2),"A","C")</f>
        <v>C</v>
      </c>
      <c r="O2387" s="9" t="str">
        <f>IF(ISNA(VLOOKUP(MID(E2387,1,6)&amp;G2387,List!A:B,2,FALSE)),"",VLOOKUP(MID(E2387,1,6)&amp;G2387,List!A:B,2,FALSE))</f>
        <v>T09</v>
      </c>
      <c r="P2387" s="1"/>
      <c r="Q2387" s="8"/>
      <c r="R2387" s="8"/>
      <c r="S2387" s="1"/>
      <c r="U2387" s="3"/>
      <c r="V2387" s="2"/>
      <c r="W2387" s="1"/>
      <c r="X2387" s="6"/>
      <c r="Z2387" s="1"/>
    </row>
    <row r="2388" spans="1:26">
      <c r="A2388" s="16" t="s">
        <v>12163</v>
      </c>
      <c r="B2388" s="10">
        <v>44305.997303240743</v>
      </c>
      <c r="C2388" s="16" t="s">
        <v>11332</v>
      </c>
      <c r="D2388" s="16" t="s">
        <v>10632</v>
      </c>
      <c r="E2388" s="16" t="s">
        <v>10168</v>
      </c>
      <c r="F2388" s="16">
        <v>25</v>
      </c>
      <c r="G2388" s="16" t="s">
        <v>11164</v>
      </c>
      <c r="H2388" s="16" t="s">
        <v>5966</v>
      </c>
      <c r="I2388" s="9" t="str">
        <f>IF(N2388="A",IF(AND(HOUR(B2388)&gt;=7,HOUR(B2388)&lt;=18),"A","B"),IF(AND(HOUR(B2388)&gt;=7,HOUR(B2388)&lt;=18),"C","D"))</f>
        <v>D</v>
      </c>
      <c r="J2388" s="9" t="str">
        <f>IF(MONTH(B2388)&lt;10,CONCATENATE("0",MONTH(B2388)),MONTH(B2388))&amp;"/"&amp;  IF(DAY(B2388)&lt;10,CONCATENATE("0",DAY(B2388)),DAY(B2388))</f>
        <v>04/19</v>
      </c>
      <c r="K2388" s="9" t="str">
        <f>IF(C2388&lt;&gt;C2387,1,IF(L2388&lt;&gt;L2387,1,IF(B2388-B2387&gt;$Y$1,1,"")))</f>
        <v/>
      </c>
      <c r="L2388" s="9" t="str">
        <f>YEAR(B2388)&amp;"/"&amp; IF(MONTH(B2388)&lt;10,CONCATENATE("0",MONTH(B2388)),MONTH(B2388))</f>
        <v>2021/04</v>
      </c>
      <c r="M2388" s="11" t="str">
        <f>YEAR(B2388)&amp;"/"&amp; IF(MONTH(B2388)&lt;10,CONCATENATE("0",MONTH(B2388)),MONTH(B2388))&amp;"/"&amp;  IF(DAY(B2388)&lt;10,CONCATENATE("0",DAY(B2388)),DAY(B2388))</f>
        <v>2021/04/19</v>
      </c>
      <c r="N2388" s="9" t="str">
        <f>IF(OR(INT(MOD(M2388,4))=3,INT(MOD(M2388,4))=2),"A","C")</f>
        <v>C</v>
      </c>
      <c r="O2388" s="9" t="str">
        <f>IF(ISNA(VLOOKUP(MID(E2388,1,6)&amp;G2388,List!A:B,2,FALSE)),"",VLOOKUP(MID(E2388,1,6)&amp;G2388,List!A:B,2,FALSE))</f>
        <v>T09</v>
      </c>
      <c r="P2388" s="1"/>
      <c r="Q2388" s="8"/>
      <c r="R2388" s="8"/>
      <c r="S2388" s="1"/>
      <c r="U2388" s="3"/>
      <c r="V2388" s="2"/>
      <c r="W2388" s="1"/>
      <c r="X2388" s="6"/>
      <c r="Z2388" s="1"/>
    </row>
    <row r="2389" spans="1:26">
      <c r="A2389" s="16" t="s">
        <v>11397</v>
      </c>
      <c r="B2389" s="10">
        <v>44306.185266203705</v>
      </c>
      <c r="C2389" s="16" t="s">
        <v>11332</v>
      </c>
      <c r="D2389" s="16" t="s">
        <v>11398</v>
      </c>
      <c r="E2389" s="16" t="s">
        <v>10152</v>
      </c>
      <c r="F2389" s="16">
        <v>25</v>
      </c>
      <c r="G2389" s="16" t="s">
        <v>11171</v>
      </c>
      <c r="H2389" s="16" t="s">
        <v>5966</v>
      </c>
      <c r="I2389" s="9" t="str">
        <f>IF(N2389="A",IF(AND(HOUR(B2389)&gt;=7,HOUR(B2389)&lt;=18),"A","B"),IF(AND(HOUR(B2389)&gt;=7,HOUR(B2389)&lt;=18),"C","D"))</f>
        <v>B</v>
      </c>
      <c r="J2389" s="9" t="str">
        <f>IF(MONTH(B2389)&lt;10,CONCATENATE("0",MONTH(B2389)),MONTH(B2389))&amp;"/"&amp;  IF(DAY(B2389)&lt;10,CONCATENATE("0",DAY(B2389)),DAY(B2389))</f>
        <v>04/20</v>
      </c>
      <c r="K2389" s="9">
        <f>IF(C2389&lt;&gt;C2388,1,IF(L2389&lt;&gt;L2388,1,IF(B2389-B2388&gt;$Y$1,1,"")))</f>
        <v>1</v>
      </c>
      <c r="L2389" s="9" t="str">
        <f>YEAR(B2389)&amp;"/"&amp; IF(MONTH(B2389)&lt;10,CONCATENATE("0",MONTH(B2389)),MONTH(B2389))</f>
        <v>2021/04</v>
      </c>
      <c r="M2389" s="11" t="str">
        <f>YEAR(B2389)&amp;"/"&amp; IF(MONTH(B2389)&lt;10,CONCATENATE("0",MONTH(B2389)),MONTH(B2389))&amp;"/"&amp;  IF(DAY(B2389)&lt;10,CONCATENATE("0",DAY(B2389)),DAY(B2389))</f>
        <v>2021/04/20</v>
      </c>
      <c r="N2389" s="9" t="str">
        <f>IF(OR(INT(MOD(M2389,4))=3,INT(MOD(M2389,4))=2),"A","C")</f>
        <v>A</v>
      </c>
      <c r="O2389" s="9" t="str">
        <f>IF(ISNA(VLOOKUP(MID(E2389,1,6)&amp;G2389,List!A:B,2,FALSE)),"",VLOOKUP(MID(E2389,1,6)&amp;G2389,List!A:B,2,FALSE))</f>
        <v>T06</v>
      </c>
      <c r="P2389" s="1"/>
      <c r="Q2389" s="8"/>
      <c r="R2389" s="8"/>
      <c r="S2389" s="1"/>
      <c r="U2389" s="3"/>
      <c r="V2389" s="2"/>
      <c r="W2389" s="1"/>
      <c r="X2389" s="6"/>
      <c r="Z2389" s="1"/>
    </row>
    <row r="2390" spans="1:26">
      <c r="A2390" s="16" t="s">
        <v>11399</v>
      </c>
      <c r="B2390" s="10">
        <v>44306.185266203705</v>
      </c>
      <c r="C2390" s="16" t="s">
        <v>11332</v>
      </c>
      <c r="D2390" s="16" t="s">
        <v>10310</v>
      </c>
      <c r="E2390" s="16" t="s">
        <v>10180</v>
      </c>
      <c r="F2390" s="16">
        <v>25</v>
      </c>
      <c r="G2390" s="16" t="s">
        <v>11400</v>
      </c>
      <c r="H2390" s="16" t="s">
        <v>5966</v>
      </c>
      <c r="I2390" s="9" t="str">
        <f>IF(N2390="A",IF(AND(HOUR(B2390)&gt;=7,HOUR(B2390)&lt;=18),"A","B"),IF(AND(HOUR(B2390)&gt;=7,HOUR(B2390)&lt;=18),"C","D"))</f>
        <v>B</v>
      </c>
      <c r="J2390" s="9" t="str">
        <f>IF(MONTH(B2390)&lt;10,CONCATENATE("0",MONTH(B2390)),MONTH(B2390))&amp;"/"&amp;  IF(DAY(B2390)&lt;10,CONCATENATE("0",DAY(B2390)),DAY(B2390))</f>
        <v>04/20</v>
      </c>
      <c r="K2390" s="9" t="str">
        <f>IF(C2390&lt;&gt;C2389,1,IF(L2390&lt;&gt;L2389,1,IF(B2390-B2389&gt;$Y$1,1,"")))</f>
        <v/>
      </c>
      <c r="L2390" s="9" t="str">
        <f>YEAR(B2390)&amp;"/"&amp; IF(MONTH(B2390)&lt;10,CONCATENATE("0",MONTH(B2390)),MONTH(B2390))</f>
        <v>2021/04</v>
      </c>
      <c r="M2390" s="11" t="str">
        <f>YEAR(B2390)&amp;"/"&amp; IF(MONTH(B2390)&lt;10,CONCATENATE("0",MONTH(B2390)),MONTH(B2390))&amp;"/"&amp;  IF(DAY(B2390)&lt;10,CONCATENATE("0",DAY(B2390)),DAY(B2390))</f>
        <v>2021/04/20</v>
      </c>
      <c r="N2390" s="9" t="str">
        <f>IF(OR(INT(MOD(M2390,4))=3,INT(MOD(M2390,4))=2),"A","C")</f>
        <v>A</v>
      </c>
      <c r="O2390" s="9" t="str">
        <f>IF(ISNA(VLOOKUP(MID(E2390,1,6)&amp;G2390,List!A:B,2,FALSE)),"",VLOOKUP(MID(E2390,1,6)&amp;G2390,List!A:B,2,FALSE))</f>
        <v>T06</v>
      </c>
      <c r="P2390" s="1"/>
      <c r="Q2390" s="8"/>
      <c r="R2390" s="8"/>
      <c r="S2390" s="1"/>
      <c r="U2390" s="3"/>
      <c r="V2390" s="2"/>
      <c r="W2390" s="1"/>
      <c r="X2390" s="6"/>
      <c r="Z2390" s="1"/>
    </row>
    <row r="2391" spans="1:26">
      <c r="A2391" s="16" t="s">
        <v>11351</v>
      </c>
      <c r="B2391" s="10">
        <v>44306.185266203705</v>
      </c>
      <c r="C2391" s="16" t="s">
        <v>11332</v>
      </c>
      <c r="D2391" s="16" t="s">
        <v>10310</v>
      </c>
      <c r="E2391" s="16" t="s">
        <v>10180</v>
      </c>
      <c r="F2391" s="16">
        <v>25</v>
      </c>
      <c r="G2391" s="16" t="s">
        <v>11400</v>
      </c>
      <c r="H2391" s="16" t="s">
        <v>5966</v>
      </c>
      <c r="I2391" s="9" t="str">
        <f>IF(N2391="A",IF(AND(HOUR(B2391)&gt;=7,HOUR(B2391)&lt;=18),"A","B"),IF(AND(HOUR(B2391)&gt;=7,HOUR(B2391)&lt;=18),"C","D"))</f>
        <v>B</v>
      </c>
      <c r="J2391" s="9" t="str">
        <f>IF(MONTH(B2391)&lt;10,CONCATENATE("0",MONTH(B2391)),MONTH(B2391))&amp;"/"&amp;  IF(DAY(B2391)&lt;10,CONCATENATE("0",DAY(B2391)),DAY(B2391))</f>
        <v>04/20</v>
      </c>
      <c r="K2391" s="9" t="str">
        <f>IF(C2391&lt;&gt;C2390,1,IF(L2391&lt;&gt;L2390,1,IF(B2391-B2390&gt;$Y$1,1,"")))</f>
        <v/>
      </c>
      <c r="L2391" s="9" t="str">
        <f>YEAR(B2391)&amp;"/"&amp; IF(MONTH(B2391)&lt;10,CONCATENATE("0",MONTH(B2391)),MONTH(B2391))</f>
        <v>2021/04</v>
      </c>
      <c r="M2391" s="11" t="str">
        <f>YEAR(B2391)&amp;"/"&amp; IF(MONTH(B2391)&lt;10,CONCATENATE("0",MONTH(B2391)),MONTH(B2391))&amp;"/"&amp;  IF(DAY(B2391)&lt;10,CONCATENATE("0",DAY(B2391)),DAY(B2391))</f>
        <v>2021/04/20</v>
      </c>
      <c r="N2391" s="9" t="str">
        <f>IF(OR(INT(MOD(M2391,4))=3,INT(MOD(M2391,4))=2),"A","C")</f>
        <v>A</v>
      </c>
      <c r="O2391" s="9" t="str">
        <f>IF(ISNA(VLOOKUP(MID(E2391,1,6)&amp;G2391,List!A:B,2,FALSE)),"",VLOOKUP(MID(E2391,1,6)&amp;G2391,List!A:B,2,FALSE))</f>
        <v>T06</v>
      </c>
      <c r="P2391" s="1"/>
      <c r="Q2391" s="8"/>
      <c r="R2391" s="8"/>
      <c r="S2391" s="1"/>
      <c r="U2391" s="3"/>
      <c r="V2391" s="2"/>
      <c r="W2391" s="1"/>
      <c r="X2391" s="6"/>
      <c r="Z2391" s="1"/>
    </row>
    <row r="2392" spans="1:26">
      <c r="A2392" s="16" t="s">
        <v>11401</v>
      </c>
      <c r="B2392" s="10">
        <v>44306.185266203705</v>
      </c>
      <c r="C2392" s="16" t="s">
        <v>11332</v>
      </c>
      <c r="D2392" s="16" t="s">
        <v>11087</v>
      </c>
      <c r="E2392" s="16" t="s">
        <v>10186</v>
      </c>
      <c r="F2392" s="16">
        <v>25</v>
      </c>
      <c r="G2392" s="16" t="s">
        <v>11171</v>
      </c>
      <c r="H2392" s="16" t="s">
        <v>5966</v>
      </c>
      <c r="I2392" s="9" t="str">
        <f>IF(N2392="A",IF(AND(HOUR(B2392)&gt;=7,HOUR(B2392)&lt;=18),"A","B"),IF(AND(HOUR(B2392)&gt;=7,HOUR(B2392)&lt;=18),"C","D"))</f>
        <v>B</v>
      </c>
      <c r="J2392" s="9" t="str">
        <f>IF(MONTH(B2392)&lt;10,CONCATENATE("0",MONTH(B2392)),MONTH(B2392))&amp;"/"&amp;  IF(DAY(B2392)&lt;10,CONCATENATE("0",DAY(B2392)),DAY(B2392))</f>
        <v>04/20</v>
      </c>
      <c r="K2392" s="9" t="str">
        <f>IF(C2392&lt;&gt;C2391,1,IF(L2392&lt;&gt;L2391,1,IF(B2392-B2391&gt;$Y$1,1,"")))</f>
        <v/>
      </c>
      <c r="L2392" s="9" t="str">
        <f>YEAR(B2392)&amp;"/"&amp; IF(MONTH(B2392)&lt;10,CONCATENATE("0",MONTH(B2392)),MONTH(B2392))</f>
        <v>2021/04</v>
      </c>
      <c r="M2392" s="11" t="str">
        <f>YEAR(B2392)&amp;"/"&amp; IF(MONTH(B2392)&lt;10,CONCATENATE("0",MONTH(B2392)),MONTH(B2392))&amp;"/"&amp;  IF(DAY(B2392)&lt;10,CONCATENATE("0",DAY(B2392)),DAY(B2392))</f>
        <v>2021/04/20</v>
      </c>
      <c r="N2392" s="9" t="str">
        <f>IF(OR(INT(MOD(M2392,4))=3,INT(MOD(M2392,4))=2),"A","C")</f>
        <v>A</v>
      </c>
      <c r="O2392" s="9" t="str">
        <f>IF(ISNA(VLOOKUP(MID(E2392,1,6)&amp;G2392,List!A:B,2,FALSE)),"",VLOOKUP(MID(E2392,1,6)&amp;G2392,List!A:B,2,FALSE))</f>
        <v>T06</v>
      </c>
      <c r="P2392" s="1"/>
      <c r="Q2392" s="8"/>
      <c r="R2392" s="8"/>
      <c r="S2392" s="1"/>
      <c r="U2392" s="3"/>
      <c r="V2392" s="2"/>
      <c r="W2392" s="1"/>
      <c r="X2392" s="6"/>
      <c r="Z2392" s="1"/>
    </row>
    <row r="2393" spans="1:26">
      <c r="A2393" s="16" t="s">
        <v>11402</v>
      </c>
      <c r="B2393" s="10">
        <v>44306.185266203705</v>
      </c>
      <c r="C2393" s="16" t="s">
        <v>11332</v>
      </c>
      <c r="D2393" s="16" t="s">
        <v>11087</v>
      </c>
      <c r="E2393" s="16" t="s">
        <v>10186</v>
      </c>
      <c r="F2393" s="16">
        <v>24</v>
      </c>
      <c r="G2393" s="16" t="s">
        <v>11171</v>
      </c>
      <c r="H2393" s="16" t="s">
        <v>5966</v>
      </c>
      <c r="I2393" s="9" t="str">
        <f>IF(N2393="A",IF(AND(HOUR(B2393)&gt;=7,HOUR(B2393)&lt;=18),"A","B"),IF(AND(HOUR(B2393)&gt;=7,HOUR(B2393)&lt;=18),"C","D"))</f>
        <v>B</v>
      </c>
      <c r="J2393" s="9" t="str">
        <f>IF(MONTH(B2393)&lt;10,CONCATENATE("0",MONTH(B2393)),MONTH(B2393))&amp;"/"&amp;  IF(DAY(B2393)&lt;10,CONCATENATE("0",DAY(B2393)),DAY(B2393))</f>
        <v>04/20</v>
      </c>
      <c r="K2393" s="9" t="str">
        <f>IF(C2393&lt;&gt;C2392,1,IF(L2393&lt;&gt;L2392,1,IF(B2393-B2392&gt;$Y$1,1,"")))</f>
        <v/>
      </c>
      <c r="L2393" s="9" t="str">
        <f>YEAR(B2393)&amp;"/"&amp; IF(MONTH(B2393)&lt;10,CONCATENATE("0",MONTH(B2393)),MONTH(B2393))</f>
        <v>2021/04</v>
      </c>
      <c r="M2393" s="11" t="str">
        <f>YEAR(B2393)&amp;"/"&amp; IF(MONTH(B2393)&lt;10,CONCATENATE("0",MONTH(B2393)),MONTH(B2393))&amp;"/"&amp;  IF(DAY(B2393)&lt;10,CONCATENATE("0",DAY(B2393)),DAY(B2393))</f>
        <v>2021/04/20</v>
      </c>
      <c r="N2393" s="9" t="str">
        <f>IF(OR(INT(MOD(M2393,4))=3,INT(MOD(M2393,4))=2),"A","C")</f>
        <v>A</v>
      </c>
      <c r="O2393" s="9" t="str">
        <f>IF(ISNA(VLOOKUP(MID(E2393,1,6)&amp;G2393,List!A:B,2,FALSE)),"",VLOOKUP(MID(E2393,1,6)&amp;G2393,List!A:B,2,FALSE))</f>
        <v>T06</v>
      </c>
      <c r="P2393" s="1"/>
      <c r="Q2393" s="8"/>
      <c r="R2393" s="8"/>
      <c r="S2393" s="1"/>
      <c r="U2393" s="3"/>
      <c r="V2393" s="2"/>
      <c r="W2393" s="1"/>
      <c r="X2393" s="6"/>
      <c r="Z2393" s="1"/>
    </row>
    <row r="2394" spans="1:26">
      <c r="A2394" s="16" t="s">
        <v>11154</v>
      </c>
      <c r="B2394" s="10">
        <v>44306.185266203705</v>
      </c>
      <c r="C2394" s="16" t="s">
        <v>11332</v>
      </c>
      <c r="D2394" s="16" t="s">
        <v>11403</v>
      </c>
      <c r="E2394" s="16" t="s">
        <v>10187</v>
      </c>
      <c r="F2394" s="16">
        <v>25</v>
      </c>
      <c r="G2394" s="16" t="s">
        <v>11171</v>
      </c>
      <c r="H2394" s="16" t="s">
        <v>5966</v>
      </c>
      <c r="I2394" s="9" t="str">
        <f>IF(N2394="A",IF(AND(HOUR(B2394)&gt;=7,HOUR(B2394)&lt;=18),"A","B"),IF(AND(HOUR(B2394)&gt;=7,HOUR(B2394)&lt;=18),"C","D"))</f>
        <v>B</v>
      </c>
      <c r="J2394" s="9" t="str">
        <f>IF(MONTH(B2394)&lt;10,CONCATENATE("0",MONTH(B2394)),MONTH(B2394))&amp;"/"&amp;  IF(DAY(B2394)&lt;10,CONCATENATE("0",DAY(B2394)),DAY(B2394))</f>
        <v>04/20</v>
      </c>
      <c r="K2394" s="9" t="str">
        <f>IF(C2394&lt;&gt;C2393,1,IF(L2394&lt;&gt;L2393,1,IF(B2394-B2393&gt;$Y$1,1,"")))</f>
        <v/>
      </c>
      <c r="L2394" s="9" t="str">
        <f>YEAR(B2394)&amp;"/"&amp; IF(MONTH(B2394)&lt;10,CONCATENATE("0",MONTH(B2394)),MONTH(B2394))</f>
        <v>2021/04</v>
      </c>
      <c r="M2394" s="11" t="str">
        <f>YEAR(B2394)&amp;"/"&amp; IF(MONTH(B2394)&lt;10,CONCATENATE("0",MONTH(B2394)),MONTH(B2394))&amp;"/"&amp;  IF(DAY(B2394)&lt;10,CONCATENATE("0",DAY(B2394)),DAY(B2394))</f>
        <v>2021/04/20</v>
      </c>
      <c r="N2394" s="9" t="str">
        <f>IF(OR(INT(MOD(M2394,4))=3,INT(MOD(M2394,4))=2),"A","C")</f>
        <v>A</v>
      </c>
      <c r="O2394" s="9" t="str">
        <f>IF(ISNA(VLOOKUP(MID(E2394,1,6)&amp;G2394,List!A:B,2,FALSE)),"",VLOOKUP(MID(E2394,1,6)&amp;G2394,List!A:B,2,FALSE))</f>
        <v>T06</v>
      </c>
      <c r="P2394" s="1"/>
      <c r="Q2394" s="8"/>
      <c r="R2394" s="8"/>
      <c r="S2394" s="1"/>
      <c r="U2394" s="3"/>
      <c r="V2394" s="2"/>
      <c r="W2394" s="1"/>
      <c r="X2394" s="6"/>
      <c r="Z2394" s="1"/>
    </row>
    <row r="2395" spans="1:26">
      <c r="A2395" s="16" t="s">
        <v>11629</v>
      </c>
      <c r="B2395" s="10">
        <v>44306.578865740739</v>
      </c>
      <c r="C2395" s="16" t="s">
        <v>11332</v>
      </c>
      <c r="D2395" s="16" t="s">
        <v>11630</v>
      </c>
      <c r="E2395" s="16" t="s">
        <v>10261</v>
      </c>
      <c r="F2395" s="16">
        <v>25</v>
      </c>
      <c r="G2395" s="16" t="s">
        <v>11164</v>
      </c>
      <c r="H2395" s="16" t="s">
        <v>5966</v>
      </c>
      <c r="I2395" s="9" t="str">
        <f>IF(N2395="A",IF(AND(HOUR(B2395)&gt;=7,HOUR(B2395)&lt;=18),"A","B"),IF(AND(HOUR(B2395)&gt;=7,HOUR(B2395)&lt;=18),"C","D"))</f>
        <v>A</v>
      </c>
      <c r="J2395" s="9" t="str">
        <f>IF(MONTH(B2395)&lt;10,CONCATENATE("0",MONTH(B2395)),MONTH(B2395))&amp;"/"&amp;  IF(DAY(B2395)&lt;10,CONCATENATE("0",DAY(B2395)),DAY(B2395))</f>
        <v>04/20</v>
      </c>
      <c r="K2395" s="9">
        <f>IF(C2395&lt;&gt;C2394,1,IF(L2395&lt;&gt;L2394,1,IF(B2395-B2394&gt;$Y$1,1,"")))</f>
        <v>1</v>
      </c>
      <c r="L2395" s="9" t="str">
        <f>YEAR(B2395)&amp;"/"&amp; IF(MONTH(B2395)&lt;10,CONCATENATE("0",MONTH(B2395)),MONTH(B2395))</f>
        <v>2021/04</v>
      </c>
      <c r="M2395" s="11" t="str">
        <f>YEAR(B2395)&amp;"/"&amp; IF(MONTH(B2395)&lt;10,CONCATENATE("0",MONTH(B2395)),MONTH(B2395))&amp;"/"&amp;  IF(DAY(B2395)&lt;10,CONCATENATE("0",DAY(B2395)),DAY(B2395))</f>
        <v>2021/04/20</v>
      </c>
      <c r="N2395" s="9" t="str">
        <f>IF(OR(INT(MOD(M2395,4))=3,INT(MOD(M2395,4))=2),"A","C")</f>
        <v>A</v>
      </c>
      <c r="O2395" s="9" t="str">
        <f>IF(ISNA(VLOOKUP(MID(E2395,1,6)&amp;G2395,List!A:B,2,FALSE)),"",VLOOKUP(MID(E2395,1,6)&amp;G2395,List!A:B,2,FALSE))</f>
        <v>T08</v>
      </c>
      <c r="P2395" s="1"/>
      <c r="Q2395" s="8"/>
      <c r="R2395" s="8"/>
      <c r="S2395" s="1"/>
      <c r="U2395" s="3"/>
      <c r="V2395" s="2"/>
      <c r="W2395" s="1"/>
      <c r="X2395" s="6"/>
      <c r="Z2395" s="1"/>
    </row>
    <row r="2396" spans="1:26">
      <c r="A2396" s="16" t="s">
        <v>11631</v>
      </c>
      <c r="B2396" s="10">
        <v>44306.578865740739</v>
      </c>
      <c r="C2396" s="16" t="s">
        <v>11332</v>
      </c>
      <c r="D2396" s="16" t="s">
        <v>10191</v>
      </c>
      <c r="E2396" s="16" t="s">
        <v>8124</v>
      </c>
      <c r="F2396" s="16">
        <v>25</v>
      </c>
      <c r="G2396" s="16" t="s">
        <v>11164</v>
      </c>
      <c r="H2396" s="16" t="s">
        <v>5966</v>
      </c>
      <c r="I2396" s="9" t="str">
        <f>IF(N2396="A",IF(AND(HOUR(B2396)&gt;=7,HOUR(B2396)&lt;=18),"A","B"),IF(AND(HOUR(B2396)&gt;=7,HOUR(B2396)&lt;=18),"C","D"))</f>
        <v>A</v>
      </c>
      <c r="J2396" s="9" t="str">
        <f>IF(MONTH(B2396)&lt;10,CONCATENATE("0",MONTH(B2396)),MONTH(B2396))&amp;"/"&amp;  IF(DAY(B2396)&lt;10,CONCATENATE("0",DAY(B2396)),DAY(B2396))</f>
        <v>04/20</v>
      </c>
      <c r="K2396" s="9" t="str">
        <f>IF(C2396&lt;&gt;C2395,1,IF(L2396&lt;&gt;L2395,1,IF(B2396-B2395&gt;$Y$1,1,"")))</f>
        <v/>
      </c>
      <c r="L2396" s="9" t="str">
        <f>YEAR(B2396)&amp;"/"&amp; IF(MONTH(B2396)&lt;10,CONCATENATE("0",MONTH(B2396)),MONTH(B2396))</f>
        <v>2021/04</v>
      </c>
      <c r="M2396" s="11" t="str">
        <f>YEAR(B2396)&amp;"/"&amp; IF(MONTH(B2396)&lt;10,CONCATENATE("0",MONTH(B2396)),MONTH(B2396))&amp;"/"&amp;  IF(DAY(B2396)&lt;10,CONCATENATE("0",DAY(B2396)),DAY(B2396))</f>
        <v>2021/04/20</v>
      </c>
      <c r="N2396" s="9" t="str">
        <f>IF(OR(INT(MOD(M2396,4))=3,INT(MOD(M2396,4))=2),"A","C")</f>
        <v>A</v>
      </c>
      <c r="O2396" s="9" t="str">
        <f>IF(ISNA(VLOOKUP(MID(E2396,1,6)&amp;G2396,List!A:B,2,FALSE)),"",VLOOKUP(MID(E2396,1,6)&amp;G2396,List!A:B,2,FALSE))</f>
        <v>T08</v>
      </c>
      <c r="P2396" s="1"/>
      <c r="Q2396" s="8"/>
      <c r="R2396" s="8"/>
      <c r="S2396" s="1"/>
      <c r="U2396" s="3"/>
      <c r="V2396" s="2"/>
      <c r="W2396" s="1"/>
      <c r="X2396" s="6"/>
      <c r="Z2396" s="1"/>
    </row>
    <row r="2397" spans="1:26">
      <c r="A2397" s="16" t="s">
        <v>10620</v>
      </c>
      <c r="B2397" s="10">
        <v>44306.578865740739</v>
      </c>
      <c r="C2397" s="16" t="s">
        <v>11332</v>
      </c>
      <c r="D2397" s="16" t="s">
        <v>10191</v>
      </c>
      <c r="E2397" s="16" t="s">
        <v>8124</v>
      </c>
      <c r="F2397" s="16">
        <v>25</v>
      </c>
      <c r="G2397" s="16" t="s">
        <v>11164</v>
      </c>
      <c r="H2397" s="16" t="s">
        <v>5966</v>
      </c>
      <c r="I2397" s="9" t="str">
        <f>IF(N2397="A",IF(AND(HOUR(B2397)&gt;=7,HOUR(B2397)&lt;=18),"A","B"),IF(AND(HOUR(B2397)&gt;=7,HOUR(B2397)&lt;=18),"C","D"))</f>
        <v>A</v>
      </c>
      <c r="J2397" s="9" t="str">
        <f>IF(MONTH(B2397)&lt;10,CONCATENATE("0",MONTH(B2397)),MONTH(B2397))&amp;"/"&amp;  IF(DAY(B2397)&lt;10,CONCATENATE("0",DAY(B2397)),DAY(B2397))</f>
        <v>04/20</v>
      </c>
      <c r="K2397" s="9" t="str">
        <f>IF(C2397&lt;&gt;C2396,1,IF(L2397&lt;&gt;L2396,1,IF(B2397-B2396&gt;$Y$1,1,"")))</f>
        <v/>
      </c>
      <c r="L2397" s="9" t="str">
        <f>YEAR(B2397)&amp;"/"&amp; IF(MONTH(B2397)&lt;10,CONCATENATE("0",MONTH(B2397)),MONTH(B2397))</f>
        <v>2021/04</v>
      </c>
      <c r="M2397" s="11" t="str">
        <f>YEAR(B2397)&amp;"/"&amp; IF(MONTH(B2397)&lt;10,CONCATENATE("0",MONTH(B2397)),MONTH(B2397))&amp;"/"&amp;  IF(DAY(B2397)&lt;10,CONCATENATE("0",DAY(B2397)),DAY(B2397))</f>
        <v>2021/04/20</v>
      </c>
      <c r="N2397" s="9" t="str">
        <f>IF(OR(INT(MOD(M2397,4))=3,INT(MOD(M2397,4))=2),"A","C")</f>
        <v>A</v>
      </c>
      <c r="O2397" s="9" t="str">
        <f>IF(ISNA(VLOOKUP(MID(E2397,1,6)&amp;G2397,List!A:B,2,FALSE)),"",VLOOKUP(MID(E2397,1,6)&amp;G2397,List!A:B,2,FALSE))</f>
        <v>T08</v>
      </c>
      <c r="P2397" s="1"/>
      <c r="Q2397" s="8"/>
      <c r="R2397" s="8"/>
      <c r="S2397" s="1"/>
      <c r="U2397" s="3"/>
      <c r="V2397" s="2"/>
      <c r="W2397" s="1"/>
      <c r="X2397" s="6"/>
      <c r="Z2397" s="1"/>
    </row>
    <row r="2398" spans="1:26">
      <c r="A2398" s="16" t="s">
        <v>11632</v>
      </c>
      <c r="B2398" s="10">
        <v>44306.578865740739</v>
      </c>
      <c r="C2398" s="16" t="s">
        <v>11332</v>
      </c>
      <c r="D2398" s="16" t="s">
        <v>11633</v>
      </c>
      <c r="E2398" s="16" t="s">
        <v>10168</v>
      </c>
      <c r="F2398" s="16">
        <v>25</v>
      </c>
      <c r="G2398" s="16" t="s">
        <v>11164</v>
      </c>
      <c r="H2398" s="16" t="s">
        <v>5966</v>
      </c>
      <c r="I2398" s="9" t="str">
        <f>IF(N2398="A",IF(AND(HOUR(B2398)&gt;=7,HOUR(B2398)&lt;=18),"A","B"),IF(AND(HOUR(B2398)&gt;=7,HOUR(B2398)&lt;=18),"C","D"))</f>
        <v>A</v>
      </c>
      <c r="J2398" s="9" t="str">
        <f>IF(MONTH(B2398)&lt;10,CONCATENATE("0",MONTH(B2398)),MONTH(B2398))&amp;"/"&amp;  IF(DAY(B2398)&lt;10,CONCATENATE("0",DAY(B2398)),DAY(B2398))</f>
        <v>04/20</v>
      </c>
      <c r="K2398" s="9" t="str">
        <f>IF(C2398&lt;&gt;C2397,1,IF(L2398&lt;&gt;L2397,1,IF(B2398-B2397&gt;$Y$1,1,"")))</f>
        <v/>
      </c>
      <c r="L2398" s="9" t="str">
        <f>YEAR(B2398)&amp;"/"&amp; IF(MONTH(B2398)&lt;10,CONCATENATE("0",MONTH(B2398)),MONTH(B2398))</f>
        <v>2021/04</v>
      </c>
      <c r="M2398" s="11" t="str">
        <f>YEAR(B2398)&amp;"/"&amp; IF(MONTH(B2398)&lt;10,CONCATENATE("0",MONTH(B2398)),MONTH(B2398))&amp;"/"&amp;  IF(DAY(B2398)&lt;10,CONCATENATE("0",DAY(B2398)),DAY(B2398))</f>
        <v>2021/04/20</v>
      </c>
      <c r="N2398" s="9" t="str">
        <f>IF(OR(INT(MOD(M2398,4))=3,INT(MOD(M2398,4))=2),"A","C")</f>
        <v>A</v>
      </c>
      <c r="O2398" s="9" t="str">
        <f>IF(ISNA(VLOOKUP(MID(E2398,1,6)&amp;G2398,List!A:B,2,FALSE)),"",VLOOKUP(MID(E2398,1,6)&amp;G2398,List!A:B,2,FALSE))</f>
        <v>T09</v>
      </c>
      <c r="P2398" s="1"/>
      <c r="Q2398" s="8"/>
      <c r="R2398" s="8"/>
      <c r="S2398" s="1"/>
      <c r="U2398" s="3"/>
      <c r="V2398" s="2"/>
      <c r="W2398" s="1"/>
      <c r="X2398" s="6"/>
      <c r="Z2398" s="1"/>
    </row>
    <row r="2399" spans="1:26">
      <c r="A2399" s="16" t="s">
        <v>10797</v>
      </c>
      <c r="B2399" s="10">
        <v>44306.774039351854</v>
      </c>
      <c r="C2399" s="16" t="s">
        <v>11332</v>
      </c>
      <c r="D2399" s="16" t="s">
        <v>12657</v>
      </c>
      <c r="E2399" s="16" t="s">
        <v>10152</v>
      </c>
      <c r="F2399" s="16">
        <v>25</v>
      </c>
      <c r="G2399" s="16" t="s">
        <v>11171</v>
      </c>
      <c r="H2399" s="16" t="s">
        <v>5966</v>
      </c>
      <c r="I2399" s="9" t="str">
        <f>IF(N2399="A",IF(AND(HOUR(B2399)&gt;=7,HOUR(B2399)&lt;=18),"A","B"),IF(AND(HOUR(B2399)&gt;=7,HOUR(B2399)&lt;=18),"C","D"))</f>
        <v>A</v>
      </c>
      <c r="J2399" s="9" t="str">
        <f>IF(MONTH(B2399)&lt;10,CONCATENATE("0",MONTH(B2399)),MONTH(B2399))&amp;"/"&amp;  IF(DAY(B2399)&lt;10,CONCATENATE("0",DAY(B2399)),DAY(B2399))</f>
        <v>04/20</v>
      </c>
      <c r="K2399" s="9">
        <f>IF(C2399&lt;&gt;C2398,1,IF(L2399&lt;&gt;L2398,1,IF(B2399-B2398&gt;$Y$1,1,"")))</f>
        <v>1</v>
      </c>
      <c r="L2399" s="9" t="str">
        <f>YEAR(B2399)&amp;"/"&amp; IF(MONTH(B2399)&lt;10,CONCATENATE("0",MONTH(B2399)),MONTH(B2399))</f>
        <v>2021/04</v>
      </c>
      <c r="M2399" s="11" t="str">
        <f>YEAR(B2399)&amp;"/"&amp; IF(MONTH(B2399)&lt;10,CONCATENATE("0",MONTH(B2399)),MONTH(B2399))&amp;"/"&amp;  IF(DAY(B2399)&lt;10,CONCATENATE("0",DAY(B2399)),DAY(B2399))</f>
        <v>2021/04/20</v>
      </c>
      <c r="N2399" s="9" t="str">
        <f>IF(OR(INT(MOD(M2399,4))=3,INT(MOD(M2399,4))=2),"A","C")</f>
        <v>A</v>
      </c>
      <c r="O2399" s="9" t="str">
        <f>IF(ISNA(VLOOKUP(MID(E2399,1,6)&amp;G2399,List!A:B,2,FALSE)),"",VLOOKUP(MID(E2399,1,6)&amp;G2399,List!A:B,2,FALSE))</f>
        <v>T06</v>
      </c>
      <c r="P2399" s="1"/>
      <c r="Q2399" s="8"/>
      <c r="R2399" s="8"/>
      <c r="S2399" s="1"/>
      <c r="U2399" s="3"/>
      <c r="V2399" s="2"/>
      <c r="W2399" s="1"/>
      <c r="X2399" s="6"/>
      <c r="Z2399" s="1"/>
    </row>
    <row r="2400" spans="1:26">
      <c r="A2400" s="16" t="s">
        <v>12947</v>
      </c>
      <c r="B2400" s="10">
        <v>44306.774039351854</v>
      </c>
      <c r="C2400" s="16" t="s">
        <v>11332</v>
      </c>
      <c r="D2400" s="16" t="s">
        <v>10576</v>
      </c>
      <c r="E2400" s="16" t="s">
        <v>10152</v>
      </c>
      <c r="F2400" s="16">
        <v>25</v>
      </c>
      <c r="G2400" s="16" t="s">
        <v>11171</v>
      </c>
      <c r="H2400" s="16" t="s">
        <v>5966</v>
      </c>
      <c r="I2400" s="9" t="str">
        <f>IF(N2400="A",IF(AND(HOUR(B2400)&gt;=7,HOUR(B2400)&lt;=18),"A","B"),IF(AND(HOUR(B2400)&gt;=7,HOUR(B2400)&lt;=18),"C","D"))</f>
        <v>A</v>
      </c>
      <c r="J2400" s="9" t="str">
        <f>IF(MONTH(B2400)&lt;10,CONCATENATE("0",MONTH(B2400)),MONTH(B2400))&amp;"/"&amp;  IF(DAY(B2400)&lt;10,CONCATENATE("0",DAY(B2400)),DAY(B2400))</f>
        <v>04/20</v>
      </c>
      <c r="K2400" s="9" t="str">
        <f>IF(C2400&lt;&gt;C2399,1,IF(L2400&lt;&gt;L2399,1,IF(B2400-B2399&gt;$Y$1,1,"")))</f>
        <v/>
      </c>
      <c r="L2400" s="9" t="str">
        <f>YEAR(B2400)&amp;"/"&amp; IF(MONTH(B2400)&lt;10,CONCATENATE("0",MONTH(B2400)),MONTH(B2400))</f>
        <v>2021/04</v>
      </c>
      <c r="M2400" s="11" t="str">
        <f>YEAR(B2400)&amp;"/"&amp; IF(MONTH(B2400)&lt;10,CONCATENATE("0",MONTH(B2400)),MONTH(B2400))&amp;"/"&amp;  IF(DAY(B2400)&lt;10,CONCATENATE("0",DAY(B2400)),DAY(B2400))</f>
        <v>2021/04/20</v>
      </c>
      <c r="N2400" s="9" t="str">
        <f>IF(OR(INT(MOD(M2400,4))=3,INT(MOD(M2400,4))=2),"A","C")</f>
        <v>A</v>
      </c>
      <c r="O2400" s="9" t="str">
        <f>IF(ISNA(VLOOKUP(MID(E2400,1,6)&amp;G2400,List!A:B,2,FALSE)),"",VLOOKUP(MID(E2400,1,6)&amp;G2400,List!A:B,2,FALSE))</f>
        <v>T06</v>
      </c>
      <c r="P2400" s="1"/>
      <c r="Q2400" s="8"/>
      <c r="R2400" s="8"/>
      <c r="S2400" s="1"/>
      <c r="U2400" s="3"/>
      <c r="V2400" s="2"/>
      <c r="W2400" s="1"/>
      <c r="X2400" s="6"/>
      <c r="Z2400" s="1"/>
    </row>
    <row r="2401" spans="1:26">
      <c r="A2401" s="16" t="s">
        <v>12948</v>
      </c>
      <c r="B2401" s="10">
        <v>44306.774039351854</v>
      </c>
      <c r="C2401" s="16" t="s">
        <v>11332</v>
      </c>
      <c r="D2401" s="16" t="s">
        <v>10286</v>
      </c>
      <c r="E2401" s="16" t="s">
        <v>10287</v>
      </c>
      <c r="F2401" s="16">
        <v>25</v>
      </c>
      <c r="G2401" s="16" t="s">
        <v>11400</v>
      </c>
      <c r="H2401" s="16" t="s">
        <v>5966</v>
      </c>
      <c r="I2401" s="9" t="str">
        <f>IF(N2401="A",IF(AND(HOUR(B2401)&gt;=7,HOUR(B2401)&lt;=18),"A","B"),IF(AND(HOUR(B2401)&gt;=7,HOUR(B2401)&lt;=18),"C","D"))</f>
        <v>A</v>
      </c>
      <c r="J2401" s="9" t="str">
        <f>IF(MONTH(B2401)&lt;10,CONCATENATE("0",MONTH(B2401)),MONTH(B2401))&amp;"/"&amp;  IF(DAY(B2401)&lt;10,CONCATENATE("0",DAY(B2401)),DAY(B2401))</f>
        <v>04/20</v>
      </c>
      <c r="K2401" s="9" t="str">
        <f>IF(C2401&lt;&gt;C2400,1,IF(L2401&lt;&gt;L2400,1,IF(B2401-B2400&gt;$Y$1,1,"")))</f>
        <v/>
      </c>
      <c r="L2401" s="9" t="str">
        <f>YEAR(B2401)&amp;"/"&amp; IF(MONTH(B2401)&lt;10,CONCATENATE("0",MONTH(B2401)),MONTH(B2401))</f>
        <v>2021/04</v>
      </c>
      <c r="M2401" s="11" t="str">
        <f>YEAR(B2401)&amp;"/"&amp; IF(MONTH(B2401)&lt;10,CONCATENATE("0",MONTH(B2401)),MONTH(B2401))&amp;"/"&amp;  IF(DAY(B2401)&lt;10,CONCATENATE("0",DAY(B2401)),DAY(B2401))</f>
        <v>2021/04/20</v>
      </c>
      <c r="N2401" s="9" t="str">
        <f>IF(OR(INT(MOD(M2401,4))=3,INT(MOD(M2401,4))=2),"A","C")</f>
        <v>A</v>
      </c>
      <c r="O2401" s="9" t="str">
        <f>IF(ISNA(VLOOKUP(MID(E2401,1,6)&amp;G2401,List!A:B,2,FALSE)),"",VLOOKUP(MID(E2401,1,6)&amp;G2401,List!A:B,2,FALSE))</f>
        <v>T06</v>
      </c>
      <c r="P2401" s="1"/>
      <c r="Q2401" s="8"/>
      <c r="R2401" s="8"/>
      <c r="S2401" s="1"/>
      <c r="U2401" s="3"/>
      <c r="V2401" s="2"/>
      <c r="W2401" s="1"/>
      <c r="X2401" s="6"/>
      <c r="Z2401" s="1"/>
    </row>
    <row r="2402" spans="1:26">
      <c r="A2402" s="16" t="s">
        <v>12949</v>
      </c>
      <c r="B2402" s="10">
        <v>44306.774039351854</v>
      </c>
      <c r="C2402" s="16" t="s">
        <v>11332</v>
      </c>
      <c r="D2402" s="16" t="s">
        <v>10286</v>
      </c>
      <c r="E2402" s="16" t="s">
        <v>10287</v>
      </c>
      <c r="F2402" s="16">
        <v>25</v>
      </c>
      <c r="G2402" s="16" t="s">
        <v>11400</v>
      </c>
      <c r="H2402" s="16" t="s">
        <v>5966</v>
      </c>
      <c r="I2402" s="9" t="str">
        <f>IF(N2402="A",IF(AND(HOUR(B2402)&gt;=7,HOUR(B2402)&lt;=18),"A","B"),IF(AND(HOUR(B2402)&gt;=7,HOUR(B2402)&lt;=18),"C","D"))</f>
        <v>A</v>
      </c>
      <c r="J2402" s="9" t="str">
        <f>IF(MONTH(B2402)&lt;10,CONCATENATE("0",MONTH(B2402)),MONTH(B2402))&amp;"/"&amp;  IF(DAY(B2402)&lt;10,CONCATENATE("0",DAY(B2402)),DAY(B2402))</f>
        <v>04/20</v>
      </c>
      <c r="K2402" s="9" t="str">
        <f>IF(C2402&lt;&gt;C2401,1,IF(L2402&lt;&gt;L2401,1,IF(B2402-B2401&gt;$Y$1,1,"")))</f>
        <v/>
      </c>
      <c r="L2402" s="9" t="str">
        <f>YEAR(B2402)&amp;"/"&amp; IF(MONTH(B2402)&lt;10,CONCATENATE("0",MONTH(B2402)),MONTH(B2402))</f>
        <v>2021/04</v>
      </c>
      <c r="M2402" s="11" t="str">
        <f>YEAR(B2402)&amp;"/"&amp; IF(MONTH(B2402)&lt;10,CONCATENATE("0",MONTH(B2402)),MONTH(B2402))&amp;"/"&amp;  IF(DAY(B2402)&lt;10,CONCATENATE("0",DAY(B2402)),DAY(B2402))</f>
        <v>2021/04/20</v>
      </c>
      <c r="N2402" s="9" t="str">
        <f>IF(OR(INT(MOD(M2402,4))=3,INT(MOD(M2402,4))=2),"A","C")</f>
        <v>A</v>
      </c>
      <c r="O2402" s="9" t="str">
        <f>IF(ISNA(VLOOKUP(MID(E2402,1,6)&amp;G2402,List!A:B,2,FALSE)),"",VLOOKUP(MID(E2402,1,6)&amp;G2402,List!A:B,2,FALSE))</f>
        <v>T06</v>
      </c>
      <c r="P2402" s="1"/>
      <c r="Q2402" s="8"/>
      <c r="R2402" s="8"/>
      <c r="S2402" s="1"/>
      <c r="U2402" s="3"/>
      <c r="V2402" s="2"/>
      <c r="W2402" s="1"/>
      <c r="X2402" s="6"/>
      <c r="Z2402" s="1"/>
    </row>
    <row r="2403" spans="1:26">
      <c r="A2403" s="16" t="s">
        <v>12743</v>
      </c>
      <c r="B2403" s="10">
        <v>44306.774039351854</v>
      </c>
      <c r="C2403" s="16" t="s">
        <v>11332</v>
      </c>
      <c r="D2403" s="16" t="s">
        <v>10339</v>
      </c>
      <c r="E2403" s="16" t="s">
        <v>10340</v>
      </c>
      <c r="F2403" s="16">
        <v>25</v>
      </c>
      <c r="G2403" s="16" t="s">
        <v>11400</v>
      </c>
      <c r="H2403" s="16" t="s">
        <v>5966</v>
      </c>
      <c r="I2403" s="9" t="str">
        <f>IF(N2403="A",IF(AND(HOUR(B2403)&gt;=7,HOUR(B2403)&lt;=18),"A","B"),IF(AND(HOUR(B2403)&gt;=7,HOUR(B2403)&lt;=18),"C","D"))</f>
        <v>A</v>
      </c>
      <c r="J2403" s="9" t="str">
        <f>IF(MONTH(B2403)&lt;10,CONCATENATE("0",MONTH(B2403)),MONTH(B2403))&amp;"/"&amp;  IF(DAY(B2403)&lt;10,CONCATENATE("0",DAY(B2403)),DAY(B2403))</f>
        <v>04/20</v>
      </c>
      <c r="K2403" s="9" t="str">
        <f>IF(C2403&lt;&gt;C2402,1,IF(L2403&lt;&gt;L2402,1,IF(B2403-B2402&gt;$Y$1,1,"")))</f>
        <v/>
      </c>
      <c r="L2403" s="9" t="str">
        <f>YEAR(B2403)&amp;"/"&amp; IF(MONTH(B2403)&lt;10,CONCATENATE("0",MONTH(B2403)),MONTH(B2403))</f>
        <v>2021/04</v>
      </c>
      <c r="M2403" s="11" t="str">
        <f>YEAR(B2403)&amp;"/"&amp; IF(MONTH(B2403)&lt;10,CONCATENATE("0",MONTH(B2403)),MONTH(B2403))&amp;"/"&amp;  IF(DAY(B2403)&lt;10,CONCATENATE("0",DAY(B2403)),DAY(B2403))</f>
        <v>2021/04/20</v>
      </c>
      <c r="N2403" s="9" t="str">
        <f>IF(OR(INT(MOD(M2403,4))=3,INT(MOD(M2403,4))=2),"A","C")</f>
        <v>A</v>
      </c>
      <c r="O2403" s="9" t="str">
        <f>IF(ISNA(VLOOKUP(MID(E2403,1,6)&amp;G2403,List!A:B,2,FALSE)),"",VLOOKUP(MID(E2403,1,6)&amp;G2403,List!A:B,2,FALSE))</f>
        <v>T06</v>
      </c>
      <c r="P2403" s="1"/>
      <c r="Q2403" s="8"/>
      <c r="R2403" s="8"/>
      <c r="S2403" s="1"/>
      <c r="U2403" s="3"/>
      <c r="V2403" s="2"/>
      <c r="W2403" s="1"/>
      <c r="X2403" s="6"/>
      <c r="Z2403" s="1"/>
    </row>
    <row r="2404" spans="1:26">
      <c r="A2404" s="16" t="s">
        <v>12950</v>
      </c>
      <c r="B2404" s="10">
        <v>44306.774039351854</v>
      </c>
      <c r="C2404" s="16" t="s">
        <v>11332</v>
      </c>
      <c r="D2404" s="16" t="s">
        <v>10339</v>
      </c>
      <c r="E2404" s="16" t="s">
        <v>10340</v>
      </c>
      <c r="F2404" s="16">
        <v>25</v>
      </c>
      <c r="G2404" s="16" t="s">
        <v>11400</v>
      </c>
      <c r="H2404" s="16" t="s">
        <v>5966</v>
      </c>
      <c r="I2404" s="9" t="str">
        <f>IF(N2404="A",IF(AND(HOUR(B2404)&gt;=7,HOUR(B2404)&lt;=18),"A","B"),IF(AND(HOUR(B2404)&gt;=7,HOUR(B2404)&lt;=18),"C","D"))</f>
        <v>A</v>
      </c>
      <c r="J2404" s="9" t="str">
        <f>IF(MONTH(B2404)&lt;10,CONCATENATE("0",MONTH(B2404)),MONTH(B2404))&amp;"/"&amp;  IF(DAY(B2404)&lt;10,CONCATENATE("0",DAY(B2404)),DAY(B2404))</f>
        <v>04/20</v>
      </c>
      <c r="K2404" s="9" t="str">
        <f>IF(C2404&lt;&gt;C2403,1,IF(L2404&lt;&gt;L2403,1,IF(B2404-B2403&gt;$Y$1,1,"")))</f>
        <v/>
      </c>
      <c r="L2404" s="9" t="str">
        <f>YEAR(B2404)&amp;"/"&amp; IF(MONTH(B2404)&lt;10,CONCATENATE("0",MONTH(B2404)),MONTH(B2404))</f>
        <v>2021/04</v>
      </c>
      <c r="M2404" s="11" t="str">
        <f>YEAR(B2404)&amp;"/"&amp; IF(MONTH(B2404)&lt;10,CONCATENATE("0",MONTH(B2404)),MONTH(B2404))&amp;"/"&amp;  IF(DAY(B2404)&lt;10,CONCATENATE("0",DAY(B2404)),DAY(B2404))</f>
        <v>2021/04/20</v>
      </c>
      <c r="N2404" s="9" t="str">
        <f>IF(OR(INT(MOD(M2404,4))=3,INT(MOD(M2404,4))=2),"A","C")</f>
        <v>A</v>
      </c>
      <c r="O2404" s="9" t="str">
        <f>IF(ISNA(VLOOKUP(MID(E2404,1,6)&amp;G2404,List!A:B,2,FALSE)),"",VLOOKUP(MID(E2404,1,6)&amp;G2404,List!A:B,2,FALSE))</f>
        <v>T06</v>
      </c>
      <c r="P2404" s="1"/>
      <c r="Q2404" s="8"/>
      <c r="R2404" s="8"/>
      <c r="S2404" s="1"/>
      <c r="U2404" s="3"/>
      <c r="V2404" s="2"/>
      <c r="W2404" s="1"/>
      <c r="X2404" s="6"/>
      <c r="Z2404" s="1"/>
    </row>
    <row r="2405" spans="1:26">
      <c r="A2405" s="16" t="s">
        <v>10633</v>
      </c>
      <c r="B2405" s="10">
        <v>44306.927870370368</v>
      </c>
      <c r="C2405" s="16" t="s">
        <v>11332</v>
      </c>
      <c r="D2405" s="16" t="s">
        <v>10634</v>
      </c>
      <c r="E2405" s="16" t="s">
        <v>10152</v>
      </c>
      <c r="F2405" s="16">
        <v>25</v>
      </c>
      <c r="G2405" s="16" t="s">
        <v>11171</v>
      </c>
      <c r="H2405" s="16" t="s">
        <v>5966</v>
      </c>
      <c r="I2405" s="9" t="str">
        <f>IF(N2405="A",IF(AND(HOUR(B2405)&gt;=7,HOUR(B2405)&lt;=18),"A","B"),IF(AND(HOUR(B2405)&gt;=7,HOUR(B2405)&lt;=18),"C","D"))</f>
        <v>B</v>
      </c>
      <c r="J2405" s="9" t="str">
        <f>IF(MONTH(B2405)&lt;10,CONCATENATE("0",MONTH(B2405)),MONTH(B2405))&amp;"/"&amp;  IF(DAY(B2405)&lt;10,CONCATENATE("0",DAY(B2405)),DAY(B2405))</f>
        <v>04/20</v>
      </c>
      <c r="K2405" s="9">
        <f>IF(C2405&lt;&gt;C2404,1,IF(L2405&lt;&gt;L2404,1,IF(B2405-B2404&gt;$Y$1,1,"")))</f>
        <v>1</v>
      </c>
      <c r="L2405" s="9" t="str">
        <f>YEAR(B2405)&amp;"/"&amp; IF(MONTH(B2405)&lt;10,CONCATENATE("0",MONTH(B2405)),MONTH(B2405))</f>
        <v>2021/04</v>
      </c>
      <c r="M2405" s="11" t="str">
        <f>YEAR(B2405)&amp;"/"&amp; IF(MONTH(B2405)&lt;10,CONCATENATE("0",MONTH(B2405)),MONTH(B2405))&amp;"/"&amp;  IF(DAY(B2405)&lt;10,CONCATENATE("0",DAY(B2405)),DAY(B2405))</f>
        <v>2021/04/20</v>
      </c>
      <c r="N2405" s="9" t="str">
        <f>IF(OR(INT(MOD(M2405,4))=3,INT(MOD(M2405,4))=2),"A","C")</f>
        <v>A</v>
      </c>
      <c r="O2405" s="9" t="str">
        <f>IF(ISNA(VLOOKUP(MID(E2405,1,6)&amp;G2405,List!A:B,2,FALSE)),"",VLOOKUP(MID(E2405,1,6)&amp;G2405,List!A:B,2,FALSE))</f>
        <v>T06</v>
      </c>
      <c r="P2405" s="1"/>
      <c r="Q2405" s="8"/>
      <c r="R2405" s="8"/>
      <c r="S2405" s="1"/>
      <c r="U2405" s="3"/>
      <c r="V2405" s="2"/>
      <c r="W2405" s="1"/>
      <c r="X2405" s="6"/>
      <c r="Z2405" s="1"/>
    </row>
    <row r="2406" spans="1:26">
      <c r="A2406" s="16" t="s">
        <v>14478</v>
      </c>
      <c r="B2406" s="10">
        <v>44306.927870370368</v>
      </c>
      <c r="C2406" s="16" t="s">
        <v>11332</v>
      </c>
      <c r="D2406" s="16" t="s">
        <v>10339</v>
      </c>
      <c r="E2406" s="16" t="s">
        <v>10340</v>
      </c>
      <c r="F2406" s="16">
        <v>25</v>
      </c>
      <c r="G2406" s="16" t="s">
        <v>11400</v>
      </c>
      <c r="H2406" s="16" t="s">
        <v>5966</v>
      </c>
      <c r="I2406" s="9" t="str">
        <f>IF(N2406="A",IF(AND(HOUR(B2406)&gt;=7,HOUR(B2406)&lt;=18),"A","B"),IF(AND(HOUR(B2406)&gt;=7,HOUR(B2406)&lt;=18),"C","D"))</f>
        <v>B</v>
      </c>
      <c r="J2406" s="9" t="str">
        <f>IF(MONTH(B2406)&lt;10,CONCATENATE("0",MONTH(B2406)),MONTH(B2406))&amp;"/"&amp;  IF(DAY(B2406)&lt;10,CONCATENATE("0",DAY(B2406)),DAY(B2406))</f>
        <v>04/20</v>
      </c>
      <c r="K2406" s="9" t="str">
        <f>IF(C2406&lt;&gt;C2405,1,IF(L2406&lt;&gt;L2405,1,IF(B2406-B2405&gt;$Y$1,1,"")))</f>
        <v/>
      </c>
      <c r="L2406" s="9" t="str">
        <f>YEAR(B2406)&amp;"/"&amp; IF(MONTH(B2406)&lt;10,CONCATENATE("0",MONTH(B2406)),MONTH(B2406))</f>
        <v>2021/04</v>
      </c>
      <c r="M2406" s="11" t="str">
        <f>YEAR(B2406)&amp;"/"&amp; IF(MONTH(B2406)&lt;10,CONCATENATE("0",MONTH(B2406)),MONTH(B2406))&amp;"/"&amp;  IF(DAY(B2406)&lt;10,CONCATENATE("0",DAY(B2406)),DAY(B2406))</f>
        <v>2021/04/20</v>
      </c>
      <c r="N2406" s="9" t="str">
        <f>IF(OR(INT(MOD(M2406,4))=3,INT(MOD(M2406,4))=2),"A","C")</f>
        <v>A</v>
      </c>
      <c r="O2406" s="9" t="str">
        <f>IF(ISNA(VLOOKUP(MID(E2406,1,6)&amp;G2406,List!A:B,2,FALSE)),"",VLOOKUP(MID(E2406,1,6)&amp;G2406,List!A:B,2,FALSE))</f>
        <v>T06</v>
      </c>
      <c r="P2406" s="1"/>
      <c r="Q2406" s="8"/>
      <c r="R2406" s="8"/>
      <c r="S2406" s="1"/>
      <c r="U2406" s="3"/>
      <c r="V2406" s="2"/>
      <c r="W2406" s="1"/>
      <c r="X2406" s="6"/>
      <c r="Z2406" s="1"/>
    </row>
    <row r="2407" spans="1:26">
      <c r="A2407" s="16" t="s">
        <v>10597</v>
      </c>
      <c r="B2407" s="10">
        <v>44306.927870370368</v>
      </c>
      <c r="C2407" s="16" t="s">
        <v>11332</v>
      </c>
      <c r="D2407" s="16" t="s">
        <v>10598</v>
      </c>
      <c r="E2407" s="16" t="s">
        <v>10599</v>
      </c>
      <c r="F2407" s="16">
        <v>6</v>
      </c>
      <c r="G2407" s="16" t="s">
        <v>11400</v>
      </c>
      <c r="H2407" s="16" t="s">
        <v>5966</v>
      </c>
      <c r="I2407" s="9" t="str">
        <f>IF(N2407="A",IF(AND(HOUR(B2407)&gt;=7,HOUR(B2407)&lt;=18),"A","B"),IF(AND(HOUR(B2407)&gt;=7,HOUR(B2407)&lt;=18),"C","D"))</f>
        <v>B</v>
      </c>
      <c r="J2407" s="9" t="str">
        <f>IF(MONTH(B2407)&lt;10,CONCATENATE("0",MONTH(B2407)),MONTH(B2407))&amp;"/"&amp;  IF(DAY(B2407)&lt;10,CONCATENATE("0",DAY(B2407)),DAY(B2407))</f>
        <v>04/20</v>
      </c>
      <c r="K2407" s="9" t="str">
        <f>IF(C2407&lt;&gt;C2406,1,IF(L2407&lt;&gt;L2406,1,IF(B2407-B2406&gt;$Y$1,1,"")))</f>
        <v/>
      </c>
      <c r="L2407" s="9" t="str">
        <f>YEAR(B2407)&amp;"/"&amp; IF(MONTH(B2407)&lt;10,CONCATENATE("0",MONTH(B2407)),MONTH(B2407))</f>
        <v>2021/04</v>
      </c>
      <c r="M2407" s="11" t="str">
        <f>YEAR(B2407)&amp;"/"&amp; IF(MONTH(B2407)&lt;10,CONCATENATE("0",MONTH(B2407)),MONTH(B2407))&amp;"/"&amp;  IF(DAY(B2407)&lt;10,CONCATENATE("0",DAY(B2407)),DAY(B2407))</f>
        <v>2021/04/20</v>
      </c>
      <c r="N2407" s="9" t="str">
        <f>IF(OR(INT(MOD(M2407,4))=3,INT(MOD(M2407,4))=2),"A","C")</f>
        <v>A</v>
      </c>
      <c r="O2407" s="9" t="str">
        <f>IF(ISNA(VLOOKUP(MID(E2407,1,6)&amp;G2407,List!A:B,2,FALSE)),"",VLOOKUP(MID(E2407,1,6)&amp;G2407,List!A:B,2,FALSE))</f>
        <v>T06</v>
      </c>
      <c r="P2407" s="1"/>
      <c r="Q2407" s="8"/>
      <c r="R2407" s="8"/>
      <c r="S2407" s="1"/>
      <c r="U2407" s="3"/>
      <c r="V2407" s="2"/>
      <c r="W2407" s="1"/>
      <c r="X2407" s="6"/>
      <c r="Z2407" s="1"/>
    </row>
    <row r="2408" spans="1:26">
      <c r="A2408" s="16" t="s">
        <v>10756</v>
      </c>
      <c r="B2408" s="10">
        <v>44307.062349537038</v>
      </c>
      <c r="C2408" s="16" t="s">
        <v>11332</v>
      </c>
      <c r="D2408" s="16" t="s">
        <v>10191</v>
      </c>
      <c r="E2408" s="16" t="s">
        <v>8124</v>
      </c>
      <c r="F2408" s="16">
        <v>25</v>
      </c>
      <c r="G2408" s="16" t="s">
        <v>11164</v>
      </c>
      <c r="H2408" s="16" t="s">
        <v>5966</v>
      </c>
      <c r="I2408" s="9" t="str">
        <f>IF(N2408="A",IF(AND(HOUR(B2408)&gt;=7,HOUR(B2408)&lt;=18),"A","B"),IF(AND(HOUR(B2408)&gt;=7,HOUR(B2408)&lt;=18),"C","D"))</f>
        <v>B</v>
      </c>
      <c r="J2408" s="9" t="str">
        <f>IF(MONTH(B2408)&lt;10,CONCATENATE("0",MONTH(B2408)),MONTH(B2408))&amp;"/"&amp;  IF(DAY(B2408)&lt;10,CONCATENATE("0",DAY(B2408)),DAY(B2408))</f>
        <v>04/21</v>
      </c>
      <c r="K2408" s="9">
        <f>IF(C2408&lt;&gt;C2407,1,IF(L2408&lt;&gt;L2407,1,IF(B2408-B2407&gt;$Y$1,1,"")))</f>
        <v>1</v>
      </c>
      <c r="L2408" s="9" t="str">
        <f>YEAR(B2408)&amp;"/"&amp; IF(MONTH(B2408)&lt;10,CONCATENATE("0",MONTH(B2408)),MONTH(B2408))</f>
        <v>2021/04</v>
      </c>
      <c r="M2408" s="11" t="str">
        <f>YEAR(B2408)&amp;"/"&amp; IF(MONTH(B2408)&lt;10,CONCATENATE("0",MONTH(B2408)),MONTH(B2408))&amp;"/"&amp;  IF(DAY(B2408)&lt;10,CONCATENATE("0",DAY(B2408)),DAY(B2408))</f>
        <v>2021/04/21</v>
      </c>
      <c r="N2408" s="9" t="str">
        <f>IF(OR(INT(MOD(M2408,4))=3,INT(MOD(M2408,4))=2),"A","C")</f>
        <v>A</v>
      </c>
      <c r="O2408" s="9" t="str">
        <f>IF(ISNA(VLOOKUP(MID(E2408,1,6)&amp;G2408,List!A:B,2,FALSE)),"",VLOOKUP(MID(E2408,1,6)&amp;G2408,List!A:B,2,FALSE))</f>
        <v>T08</v>
      </c>
      <c r="P2408" s="1"/>
      <c r="Q2408" s="8"/>
      <c r="R2408" s="8"/>
      <c r="S2408" s="1"/>
      <c r="U2408" s="3"/>
      <c r="V2408" s="2"/>
      <c r="W2408" s="1"/>
      <c r="X2408" s="6"/>
      <c r="Z2408" s="1"/>
    </row>
    <row r="2409" spans="1:26">
      <c r="A2409" s="16" t="s">
        <v>14342</v>
      </c>
      <c r="B2409" s="10">
        <v>44307.062349537038</v>
      </c>
      <c r="C2409" s="16" t="s">
        <v>11332</v>
      </c>
      <c r="D2409" s="16" t="s">
        <v>10191</v>
      </c>
      <c r="E2409" s="16" t="s">
        <v>8124</v>
      </c>
      <c r="F2409" s="16">
        <v>25</v>
      </c>
      <c r="G2409" s="16" t="s">
        <v>11164</v>
      </c>
      <c r="H2409" s="16" t="s">
        <v>5966</v>
      </c>
      <c r="I2409" s="9" t="str">
        <f>IF(N2409="A",IF(AND(HOUR(B2409)&gt;=7,HOUR(B2409)&lt;=18),"A","B"),IF(AND(HOUR(B2409)&gt;=7,HOUR(B2409)&lt;=18),"C","D"))</f>
        <v>B</v>
      </c>
      <c r="J2409" s="9" t="str">
        <f>IF(MONTH(B2409)&lt;10,CONCATENATE("0",MONTH(B2409)),MONTH(B2409))&amp;"/"&amp;  IF(DAY(B2409)&lt;10,CONCATENATE("0",DAY(B2409)),DAY(B2409))</f>
        <v>04/21</v>
      </c>
      <c r="K2409" s="9" t="str">
        <f>IF(C2409&lt;&gt;C2408,1,IF(L2409&lt;&gt;L2408,1,IF(B2409-B2408&gt;$Y$1,1,"")))</f>
        <v/>
      </c>
      <c r="L2409" s="9" t="str">
        <f>YEAR(B2409)&amp;"/"&amp; IF(MONTH(B2409)&lt;10,CONCATENATE("0",MONTH(B2409)),MONTH(B2409))</f>
        <v>2021/04</v>
      </c>
      <c r="M2409" s="11" t="str">
        <f>YEAR(B2409)&amp;"/"&amp; IF(MONTH(B2409)&lt;10,CONCATENATE("0",MONTH(B2409)),MONTH(B2409))&amp;"/"&amp;  IF(DAY(B2409)&lt;10,CONCATENATE("0",DAY(B2409)),DAY(B2409))</f>
        <v>2021/04/21</v>
      </c>
      <c r="N2409" s="9" t="str">
        <f>IF(OR(INT(MOD(M2409,4))=3,INT(MOD(M2409,4))=2),"A","C")</f>
        <v>A</v>
      </c>
      <c r="O2409" s="9" t="str">
        <f>IF(ISNA(VLOOKUP(MID(E2409,1,6)&amp;G2409,List!A:B,2,FALSE)),"",VLOOKUP(MID(E2409,1,6)&amp;G2409,List!A:B,2,FALSE))</f>
        <v>T08</v>
      </c>
      <c r="P2409" s="1"/>
      <c r="Q2409" s="8"/>
      <c r="R2409" s="8"/>
      <c r="S2409" s="1"/>
      <c r="U2409" s="3"/>
      <c r="V2409" s="2"/>
      <c r="W2409" s="1"/>
      <c r="X2409" s="6"/>
      <c r="Z2409" s="1"/>
    </row>
    <row r="2410" spans="1:26">
      <c r="A2410" s="16" t="s">
        <v>13922</v>
      </c>
      <c r="B2410" s="10">
        <v>44307.062349537038</v>
      </c>
      <c r="C2410" s="16" t="s">
        <v>11332</v>
      </c>
      <c r="D2410" s="16" t="s">
        <v>10437</v>
      </c>
      <c r="E2410" s="16" t="s">
        <v>10438</v>
      </c>
      <c r="F2410" s="16">
        <v>25</v>
      </c>
      <c r="G2410" s="16" t="s">
        <v>11164</v>
      </c>
      <c r="H2410" s="16" t="s">
        <v>5966</v>
      </c>
      <c r="I2410" s="9" t="str">
        <f>IF(N2410="A",IF(AND(HOUR(B2410)&gt;=7,HOUR(B2410)&lt;=18),"A","B"),IF(AND(HOUR(B2410)&gt;=7,HOUR(B2410)&lt;=18),"C","D"))</f>
        <v>B</v>
      </c>
      <c r="J2410" s="9" t="str">
        <f>IF(MONTH(B2410)&lt;10,CONCATENATE("0",MONTH(B2410)),MONTH(B2410))&amp;"/"&amp;  IF(DAY(B2410)&lt;10,CONCATENATE("0",DAY(B2410)),DAY(B2410))</f>
        <v>04/21</v>
      </c>
      <c r="K2410" s="9" t="str">
        <f>IF(C2410&lt;&gt;C2409,1,IF(L2410&lt;&gt;L2409,1,IF(B2410-B2409&gt;$Y$1,1,"")))</f>
        <v/>
      </c>
      <c r="L2410" s="9" t="str">
        <f>YEAR(B2410)&amp;"/"&amp; IF(MONTH(B2410)&lt;10,CONCATENATE("0",MONTH(B2410)),MONTH(B2410))</f>
        <v>2021/04</v>
      </c>
      <c r="M2410" s="11" t="str">
        <f>YEAR(B2410)&amp;"/"&amp; IF(MONTH(B2410)&lt;10,CONCATENATE("0",MONTH(B2410)),MONTH(B2410))&amp;"/"&amp;  IF(DAY(B2410)&lt;10,CONCATENATE("0",DAY(B2410)),DAY(B2410))</f>
        <v>2021/04/21</v>
      </c>
      <c r="N2410" s="9" t="str">
        <f>IF(OR(INT(MOD(M2410,4))=3,INT(MOD(M2410,4))=2),"A","C")</f>
        <v>A</v>
      </c>
      <c r="O2410" s="9" t="str">
        <f>IF(ISNA(VLOOKUP(MID(E2410,1,6)&amp;G2410,List!A:B,2,FALSE)),"",VLOOKUP(MID(E2410,1,6)&amp;G2410,List!A:B,2,FALSE))</f>
        <v>T08</v>
      </c>
      <c r="P2410" s="1"/>
      <c r="Q2410" s="8"/>
      <c r="R2410" s="8"/>
      <c r="S2410" s="1"/>
      <c r="U2410" s="3"/>
      <c r="V2410" s="2"/>
      <c r="W2410" s="1"/>
      <c r="X2410" s="6"/>
      <c r="Z2410" s="1"/>
    </row>
    <row r="2411" spans="1:26">
      <c r="A2411" s="16" t="s">
        <v>15194</v>
      </c>
      <c r="B2411" s="10">
        <v>44307.062349537038</v>
      </c>
      <c r="C2411" s="16" t="s">
        <v>11332</v>
      </c>
      <c r="D2411" s="16" t="s">
        <v>10829</v>
      </c>
      <c r="E2411" s="16" t="s">
        <v>7603</v>
      </c>
      <c r="F2411" s="16">
        <v>25</v>
      </c>
      <c r="G2411" s="16" t="s">
        <v>11164</v>
      </c>
      <c r="H2411" s="16" t="s">
        <v>5966</v>
      </c>
      <c r="I2411" s="9" t="str">
        <f>IF(N2411="A",IF(AND(HOUR(B2411)&gt;=7,HOUR(B2411)&lt;=18),"A","B"),IF(AND(HOUR(B2411)&gt;=7,HOUR(B2411)&lt;=18),"C","D"))</f>
        <v>B</v>
      </c>
      <c r="J2411" s="9" t="str">
        <f>IF(MONTH(B2411)&lt;10,CONCATENATE("0",MONTH(B2411)),MONTH(B2411))&amp;"/"&amp;  IF(DAY(B2411)&lt;10,CONCATENATE("0",DAY(B2411)),DAY(B2411))</f>
        <v>04/21</v>
      </c>
      <c r="K2411" s="9" t="str">
        <f>IF(C2411&lt;&gt;C2410,1,IF(L2411&lt;&gt;L2410,1,IF(B2411-B2410&gt;$Y$1,1,"")))</f>
        <v/>
      </c>
      <c r="L2411" s="9" t="str">
        <f>YEAR(B2411)&amp;"/"&amp; IF(MONTH(B2411)&lt;10,CONCATENATE("0",MONTH(B2411)),MONTH(B2411))</f>
        <v>2021/04</v>
      </c>
      <c r="M2411" s="11" t="str">
        <f>YEAR(B2411)&amp;"/"&amp; IF(MONTH(B2411)&lt;10,CONCATENATE("0",MONTH(B2411)),MONTH(B2411))&amp;"/"&amp;  IF(DAY(B2411)&lt;10,CONCATENATE("0",DAY(B2411)),DAY(B2411))</f>
        <v>2021/04/21</v>
      </c>
      <c r="N2411" s="9" t="str">
        <f>IF(OR(INT(MOD(M2411,4))=3,INT(MOD(M2411,4))=2),"A","C")</f>
        <v>A</v>
      </c>
      <c r="O2411" s="9" t="str">
        <f>IF(ISNA(VLOOKUP(MID(E2411,1,6)&amp;G2411,List!A:B,2,FALSE)),"",VLOOKUP(MID(E2411,1,6)&amp;G2411,List!A:B,2,FALSE))</f>
        <v>T08</v>
      </c>
      <c r="P2411" s="1"/>
      <c r="Q2411" s="8"/>
      <c r="R2411" s="8"/>
      <c r="S2411" s="1"/>
      <c r="U2411" s="3"/>
      <c r="V2411" s="2"/>
      <c r="W2411" s="1"/>
      <c r="X2411" s="6"/>
      <c r="Z2411" s="1"/>
    </row>
    <row r="2412" spans="1:26">
      <c r="A2412" s="16" t="s">
        <v>15195</v>
      </c>
      <c r="B2412" s="10">
        <v>44307.062349537038</v>
      </c>
      <c r="C2412" s="16" t="s">
        <v>11332</v>
      </c>
      <c r="D2412" s="16" t="s">
        <v>15196</v>
      </c>
      <c r="E2412" s="16" t="s">
        <v>10146</v>
      </c>
      <c r="F2412" s="16">
        <v>25</v>
      </c>
      <c r="G2412" s="16" t="s">
        <v>11164</v>
      </c>
      <c r="H2412" s="16" t="s">
        <v>5966</v>
      </c>
      <c r="I2412" s="9" t="str">
        <f>IF(N2412="A",IF(AND(HOUR(B2412)&gt;=7,HOUR(B2412)&lt;=18),"A","B"),IF(AND(HOUR(B2412)&gt;=7,HOUR(B2412)&lt;=18),"C","D"))</f>
        <v>B</v>
      </c>
      <c r="J2412" s="9" t="str">
        <f>IF(MONTH(B2412)&lt;10,CONCATENATE("0",MONTH(B2412)),MONTH(B2412))&amp;"/"&amp;  IF(DAY(B2412)&lt;10,CONCATENATE("0",DAY(B2412)),DAY(B2412))</f>
        <v>04/21</v>
      </c>
      <c r="K2412" s="9" t="str">
        <f>IF(C2412&lt;&gt;C2411,1,IF(L2412&lt;&gt;L2411,1,IF(B2412-B2411&gt;$Y$1,1,"")))</f>
        <v/>
      </c>
      <c r="L2412" s="9" t="str">
        <f>YEAR(B2412)&amp;"/"&amp; IF(MONTH(B2412)&lt;10,CONCATENATE("0",MONTH(B2412)),MONTH(B2412))</f>
        <v>2021/04</v>
      </c>
      <c r="M2412" s="11" t="str">
        <f>YEAR(B2412)&amp;"/"&amp; IF(MONTH(B2412)&lt;10,CONCATENATE("0",MONTH(B2412)),MONTH(B2412))&amp;"/"&amp;  IF(DAY(B2412)&lt;10,CONCATENATE("0",DAY(B2412)),DAY(B2412))</f>
        <v>2021/04/21</v>
      </c>
      <c r="N2412" s="9" t="str">
        <f>IF(OR(INT(MOD(M2412,4))=3,INT(MOD(M2412,4))=2),"A","C")</f>
        <v>A</v>
      </c>
      <c r="O2412" s="9" t="str">
        <f>IF(ISNA(VLOOKUP(MID(E2412,1,6)&amp;G2412,List!A:B,2,FALSE)),"",VLOOKUP(MID(E2412,1,6)&amp;G2412,List!A:B,2,FALSE))</f>
        <v>T08</v>
      </c>
      <c r="P2412" s="1"/>
      <c r="Q2412" s="8"/>
      <c r="R2412" s="8"/>
      <c r="S2412" s="1"/>
      <c r="U2412" s="3"/>
      <c r="V2412" s="2"/>
      <c r="W2412" s="1"/>
      <c r="X2412" s="6"/>
      <c r="Z2412" s="1"/>
    </row>
    <row r="2413" spans="1:26">
      <c r="A2413" s="16" t="s">
        <v>12973</v>
      </c>
      <c r="B2413" s="10">
        <v>44307.251018518517</v>
      </c>
      <c r="C2413" s="16" t="s">
        <v>11332</v>
      </c>
      <c r="D2413" s="16" t="s">
        <v>10334</v>
      </c>
      <c r="E2413" s="16" t="s">
        <v>10335</v>
      </c>
      <c r="F2413" s="16">
        <v>25</v>
      </c>
      <c r="G2413" s="16" t="s">
        <v>11228</v>
      </c>
      <c r="H2413" s="16" t="s">
        <v>5966</v>
      </c>
      <c r="I2413" s="9" t="str">
        <f>IF(N2413="A",IF(AND(HOUR(B2413)&gt;=7,HOUR(B2413)&lt;=18),"A","B"),IF(AND(HOUR(B2413)&gt;=7,HOUR(B2413)&lt;=18),"C","D"))</f>
        <v>B</v>
      </c>
      <c r="J2413" s="9" t="str">
        <f>IF(MONTH(B2413)&lt;10,CONCATENATE("0",MONTH(B2413)),MONTH(B2413))&amp;"/"&amp;  IF(DAY(B2413)&lt;10,CONCATENATE("0",DAY(B2413)),DAY(B2413))</f>
        <v>04/21</v>
      </c>
      <c r="K2413" s="9">
        <f>IF(C2413&lt;&gt;C2412,1,IF(L2413&lt;&gt;L2412,1,IF(B2413-B2412&gt;$Y$1,1,"")))</f>
        <v>1</v>
      </c>
      <c r="L2413" s="9" t="str">
        <f>YEAR(B2413)&amp;"/"&amp; IF(MONTH(B2413)&lt;10,CONCATENATE("0",MONTH(B2413)),MONTH(B2413))</f>
        <v>2021/04</v>
      </c>
      <c r="M2413" s="11" t="str">
        <f>YEAR(B2413)&amp;"/"&amp; IF(MONTH(B2413)&lt;10,CONCATENATE("0",MONTH(B2413)),MONTH(B2413))&amp;"/"&amp;  IF(DAY(B2413)&lt;10,CONCATENATE("0",DAY(B2413)),DAY(B2413))</f>
        <v>2021/04/21</v>
      </c>
      <c r="N2413" s="9" t="str">
        <f>IF(OR(INT(MOD(M2413,4))=3,INT(MOD(M2413,4))=2),"A","C")</f>
        <v>A</v>
      </c>
      <c r="O2413" s="9" t="str">
        <f>IF(ISNA(VLOOKUP(MID(E2413,1,6)&amp;G2413,List!A:B,2,FALSE)),"",VLOOKUP(MID(E2413,1,6)&amp;G2413,List!A:B,2,FALSE))</f>
        <v>T06</v>
      </c>
      <c r="P2413" s="1"/>
      <c r="Q2413" s="8"/>
      <c r="R2413" s="8"/>
      <c r="S2413" s="1"/>
      <c r="U2413" s="3"/>
      <c r="V2413" s="2"/>
      <c r="W2413" s="1"/>
      <c r="X2413" s="6"/>
      <c r="Z2413" s="1"/>
    </row>
    <row r="2414" spans="1:26">
      <c r="A2414" s="16" t="s">
        <v>12974</v>
      </c>
      <c r="B2414" s="10">
        <v>44307.251018518517</v>
      </c>
      <c r="C2414" s="16" t="s">
        <v>11332</v>
      </c>
      <c r="D2414" s="16" t="s">
        <v>10866</v>
      </c>
      <c r="E2414" s="16" t="s">
        <v>10241</v>
      </c>
      <c r="F2414" s="16">
        <v>25</v>
      </c>
      <c r="G2414" s="16" t="s">
        <v>11228</v>
      </c>
      <c r="H2414" s="16" t="s">
        <v>5966</v>
      </c>
      <c r="I2414" s="9" t="str">
        <f>IF(N2414="A",IF(AND(HOUR(B2414)&gt;=7,HOUR(B2414)&lt;=18),"A","B"),IF(AND(HOUR(B2414)&gt;=7,HOUR(B2414)&lt;=18),"C","D"))</f>
        <v>B</v>
      </c>
      <c r="J2414" s="9" t="str">
        <f>IF(MONTH(B2414)&lt;10,CONCATENATE("0",MONTH(B2414)),MONTH(B2414))&amp;"/"&amp;  IF(DAY(B2414)&lt;10,CONCATENATE("0",DAY(B2414)),DAY(B2414))</f>
        <v>04/21</v>
      </c>
      <c r="K2414" s="9" t="str">
        <f>IF(C2414&lt;&gt;C2413,1,IF(L2414&lt;&gt;L2413,1,IF(B2414-B2413&gt;$Y$1,1,"")))</f>
        <v/>
      </c>
      <c r="L2414" s="9" t="str">
        <f>YEAR(B2414)&amp;"/"&amp; IF(MONTH(B2414)&lt;10,CONCATENATE("0",MONTH(B2414)),MONTH(B2414))</f>
        <v>2021/04</v>
      </c>
      <c r="M2414" s="11" t="str">
        <f>YEAR(B2414)&amp;"/"&amp; IF(MONTH(B2414)&lt;10,CONCATENATE("0",MONTH(B2414)),MONTH(B2414))&amp;"/"&amp;  IF(DAY(B2414)&lt;10,CONCATENATE("0",DAY(B2414)),DAY(B2414))</f>
        <v>2021/04/21</v>
      </c>
      <c r="N2414" s="9" t="str">
        <f>IF(OR(INT(MOD(M2414,4))=3,INT(MOD(M2414,4))=2),"A","C")</f>
        <v>A</v>
      </c>
      <c r="O2414" s="9" t="str">
        <f>IF(ISNA(VLOOKUP(MID(E2414,1,6)&amp;G2414,List!A:B,2,FALSE)),"",VLOOKUP(MID(E2414,1,6)&amp;G2414,List!A:B,2,FALSE))</f>
        <v>T06</v>
      </c>
      <c r="P2414" s="1"/>
      <c r="Q2414" s="8"/>
      <c r="R2414" s="8"/>
      <c r="S2414" s="1"/>
      <c r="U2414" s="3"/>
      <c r="V2414" s="2"/>
      <c r="W2414" s="1"/>
      <c r="X2414" s="6"/>
      <c r="Z2414" s="1"/>
    </row>
    <row r="2415" spans="1:26">
      <c r="A2415" s="16" t="s">
        <v>12975</v>
      </c>
      <c r="B2415" s="10">
        <v>44307.251018518517</v>
      </c>
      <c r="C2415" s="16" t="s">
        <v>11332</v>
      </c>
      <c r="D2415" s="16" t="s">
        <v>12172</v>
      </c>
      <c r="E2415" s="16" t="s">
        <v>10732</v>
      </c>
      <c r="F2415" s="16">
        <v>25</v>
      </c>
      <c r="G2415" s="16" t="s">
        <v>11228</v>
      </c>
      <c r="H2415" s="16" t="s">
        <v>5966</v>
      </c>
      <c r="I2415" s="9" t="str">
        <f>IF(N2415="A",IF(AND(HOUR(B2415)&gt;=7,HOUR(B2415)&lt;=18),"A","B"),IF(AND(HOUR(B2415)&gt;=7,HOUR(B2415)&lt;=18),"C","D"))</f>
        <v>B</v>
      </c>
      <c r="J2415" s="9" t="str">
        <f>IF(MONTH(B2415)&lt;10,CONCATENATE("0",MONTH(B2415)),MONTH(B2415))&amp;"/"&amp;  IF(DAY(B2415)&lt;10,CONCATENATE("0",DAY(B2415)),DAY(B2415))</f>
        <v>04/21</v>
      </c>
      <c r="K2415" s="9" t="str">
        <f>IF(C2415&lt;&gt;C2414,1,IF(L2415&lt;&gt;L2414,1,IF(B2415-B2414&gt;$Y$1,1,"")))</f>
        <v/>
      </c>
      <c r="L2415" s="9" t="str">
        <f>YEAR(B2415)&amp;"/"&amp; IF(MONTH(B2415)&lt;10,CONCATENATE("0",MONTH(B2415)),MONTH(B2415))</f>
        <v>2021/04</v>
      </c>
      <c r="M2415" s="11" t="str">
        <f>YEAR(B2415)&amp;"/"&amp; IF(MONTH(B2415)&lt;10,CONCATENATE("0",MONTH(B2415)),MONTH(B2415))&amp;"/"&amp;  IF(DAY(B2415)&lt;10,CONCATENATE("0",DAY(B2415)),DAY(B2415))</f>
        <v>2021/04/21</v>
      </c>
      <c r="N2415" s="9" t="str">
        <f>IF(OR(INT(MOD(M2415,4))=3,INT(MOD(M2415,4))=2),"A","C")</f>
        <v>A</v>
      </c>
      <c r="O2415" s="9" t="str">
        <f>IF(ISNA(VLOOKUP(MID(E2415,1,6)&amp;G2415,List!A:B,2,FALSE)),"",VLOOKUP(MID(E2415,1,6)&amp;G2415,List!A:B,2,FALSE))</f>
        <v>T06</v>
      </c>
      <c r="P2415" s="1"/>
      <c r="Q2415" s="8"/>
      <c r="R2415" s="8"/>
      <c r="S2415" s="1"/>
      <c r="U2415" s="3"/>
      <c r="V2415" s="2"/>
      <c r="W2415" s="1"/>
      <c r="X2415" s="6"/>
      <c r="Z2415" s="1"/>
    </row>
    <row r="2416" spans="1:26">
      <c r="A2416" s="16" t="s">
        <v>12976</v>
      </c>
      <c r="B2416" s="10">
        <v>44307.251018518517</v>
      </c>
      <c r="C2416" s="16" t="s">
        <v>11332</v>
      </c>
      <c r="D2416" s="16" t="s">
        <v>10790</v>
      </c>
      <c r="E2416" s="16" t="s">
        <v>10486</v>
      </c>
      <c r="F2416" s="16">
        <v>25</v>
      </c>
      <c r="G2416" s="16" t="s">
        <v>11228</v>
      </c>
      <c r="H2416" s="16" t="s">
        <v>5966</v>
      </c>
      <c r="I2416" s="9" t="str">
        <f>IF(N2416="A",IF(AND(HOUR(B2416)&gt;=7,HOUR(B2416)&lt;=18),"A","B"),IF(AND(HOUR(B2416)&gt;=7,HOUR(B2416)&lt;=18),"C","D"))</f>
        <v>B</v>
      </c>
      <c r="J2416" s="9" t="str">
        <f>IF(MONTH(B2416)&lt;10,CONCATENATE("0",MONTH(B2416)),MONTH(B2416))&amp;"/"&amp;  IF(DAY(B2416)&lt;10,CONCATENATE("0",DAY(B2416)),DAY(B2416))</f>
        <v>04/21</v>
      </c>
      <c r="K2416" s="9" t="str">
        <f>IF(C2416&lt;&gt;C2415,1,IF(L2416&lt;&gt;L2415,1,IF(B2416-B2415&gt;$Y$1,1,"")))</f>
        <v/>
      </c>
      <c r="L2416" s="9" t="str">
        <f>YEAR(B2416)&amp;"/"&amp; IF(MONTH(B2416)&lt;10,CONCATENATE("0",MONTH(B2416)),MONTH(B2416))</f>
        <v>2021/04</v>
      </c>
      <c r="M2416" s="11" t="str">
        <f>YEAR(B2416)&amp;"/"&amp; IF(MONTH(B2416)&lt;10,CONCATENATE("0",MONTH(B2416)),MONTH(B2416))&amp;"/"&amp;  IF(DAY(B2416)&lt;10,CONCATENATE("0",DAY(B2416)),DAY(B2416))</f>
        <v>2021/04/21</v>
      </c>
      <c r="N2416" s="9" t="str">
        <f>IF(OR(INT(MOD(M2416,4))=3,INT(MOD(M2416,4))=2),"A","C")</f>
        <v>A</v>
      </c>
      <c r="O2416" s="9" t="str">
        <f>IF(ISNA(VLOOKUP(MID(E2416,1,6)&amp;G2416,List!A:B,2,FALSE)),"",VLOOKUP(MID(E2416,1,6)&amp;G2416,List!A:B,2,FALSE))</f>
        <v>T06</v>
      </c>
      <c r="P2416" s="1"/>
      <c r="Q2416" s="8"/>
      <c r="R2416" s="8"/>
      <c r="S2416" s="1"/>
      <c r="U2416" s="3"/>
      <c r="V2416" s="2"/>
      <c r="W2416" s="1"/>
      <c r="X2416" s="6"/>
      <c r="Z2416" s="1"/>
    </row>
    <row r="2417" spans="1:26">
      <c r="A2417" s="16" t="s">
        <v>12084</v>
      </c>
      <c r="B2417" s="10">
        <v>44307.251018518517</v>
      </c>
      <c r="C2417" s="16" t="s">
        <v>11332</v>
      </c>
      <c r="D2417" s="16" t="s">
        <v>10389</v>
      </c>
      <c r="E2417" s="16" t="s">
        <v>10168</v>
      </c>
      <c r="F2417" s="16">
        <v>25</v>
      </c>
      <c r="G2417" s="16" t="s">
        <v>11228</v>
      </c>
      <c r="H2417" s="16" t="s">
        <v>5966</v>
      </c>
      <c r="I2417" s="9" t="str">
        <f>IF(N2417="A",IF(AND(HOUR(B2417)&gt;=7,HOUR(B2417)&lt;=18),"A","B"),IF(AND(HOUR(B2417)&gt;=7,HOUR(B2417)&lt;=18),"C","D"))</f>
        <v>B</v>
      </c>
      <c r="J2417" s="9" t="str">
        <f>IF(MONTH(B2417)&lt;10,CONCATENATE("0",MONTH(B2417)),MONTH(B2417))&amp;"/"&amp;  IF(DAY(B2417)&lt;10,CONCATENATE("0",DAY(B2417)),DAY(B2417))</f>
        <v>04/21</v>
      </c>
      <c r="K2417" s="9" t="str">
        <f>IF(C2417&lt;&gt;C2416,1,IF(L2417&lt;&gt;L2416,1,IF(B2417-B2416&gt;$Y$1,1,"")))</f>
        <v/>
      </c>
      <c r="L2417" s="9" t="str">
        <f>YEAR(B2417)&amp;"/"&amp; IF(MONTH(B2417)&lt;10,CONCATENATE("0",MONTH(B2417)),MONTH(B2417))</f>
        <v>2021/04</v>
      </c>
      <c r="M2417" s="11" t="str">
        <f>YEAR(B2417)&amp;"/"&amp; IF(MONTH(B2417)&lt;10,CONCATENATE("0",MONTH(B2417)),MONTH(B2417))&amp;"/"&amp;  IF(DAY(B2417)&lt;10,CONCATENATE("0",DAY(B2417)),DAY(B2417))</f>
        <v>2021/04/21</v>
      </c>
      <c r="N2417" s="9" t="str">
        <f>IF(OR(INT(MOD(M2417,4))=3,INT(MOD(M2417,4))=2),"A","C")</f>
        <v>A</v>
      </c>
      <c r="O2417" s="9" t="str">
        <f>IF(ISNA(VLOOKUP(MID(E2417,1,6)&amp;G2417,List!A:B,2,FALSE)),"",VLOOKUP(MID(E2417,1,6)&amp;G2417,List!A:B,2,FALSE))</f>
        <v>T06</v>
      </c>
      <c r="P2417" s="1"/>
      <c r="Q2417" s="8"/>
      <c r="R2417" s="8"/>
      <c r="S2417" s="1"/>
      <c r="U2417" s="3"/>
      <c r="V2417" s="2"/>
      <c r="W2417" s="1"/>
      <c r="X2417" s="6"/>
      <c r="Z2417" s="1"/>
    </row>
    <row r="2418" spans="1:26">
      <c r="A2418" s="16" t="s">
        <v>12737</v>
      </c>
      <c r="B2418" s="10">
        <v>44307.251018518517</v>
      </c>
      <c r="C2418" s="16" t="s">
        <v>11332</v>
      </c>
      <c r="D2418" s="16" t="s">
        <v>10632</v>
      </c>
      <c r="E2418" s="16" t="s">
        <v>10168</v>
      </c>
      <c r="F2418" s="16">
        <v>25</v>
      </c>
      <c r="G2418" s="16" t="s">
        <v>11228</v>
      </c>
      <c r="H2418" s="16" t="s">
        <v>5966</v>
      </c>
      <c r="I2418" s="9" t="str">
        <f>IF(N2418="A",IF(AND(HOUR(B2418)&gt;=7,HOUR(B2418)&lt;=18),"A","B"),IF(AND(HOUR(B2418)&gt;=7,HOUR(B2418)&lt;=18),"C","D"))</f>
        <v>B</v>
      </c>
      <c r="J2418" s="9" t="str">
        <f>IF(MONTH(B2418)&lt;10,CONCATENATE("0",MONTH(B2418)),MONTH(B2418))&amp;"/"&amp;  IF(DAY(B2418)&lt;10,CONCATENATE("0",DAY(B2418)),DAY(B2418))</f>
        <v>04/21</v>
      </c>
      <c r="K2418" s="9" t="str">
        <f>IF(C2418&lt;&gt;C2417,1,IF(L2418&lt;&gt;L2417,1,IF(B2418-B2417&gt;$Y$1,1,"")))</f>
        <v/>
      </c>
      <c r="L2418" s="9" t="str">
        <f>YEAR(B2418)&amp;"/"&amp; IF(MONTH(B2418)&lt;10,CONCATENATE("0",MONTH(B2418)),MONTH(B2418))</f>
        <v>2021/04</v>
      </c>
      <c r="M2418" s="11" t="str">
        <f>YEAR(B2418)&amp;"/"&amp; IF(MONTH(B2418)&lt;10,CONCATENATE("0",MONTH(B2418)),MONTH(B2418))&amp;"/"&amp;  IF(DAY(B2418)&lt;10,CONCATENATE("0",DAY(B2418)),DAY(B2418))</f>
        <v>2021/04/21</v>
      </c>
      <c r="N2418" s="9" t="str">
        <f>IF(OR(INT(MOD(M2418,4))=3,INT(MOD(M2418,4))=2),"A","C")</f>
        <v>A</v>
      </c>
      <c r="O2418" s="9" t="str">
        <f>IF(ISNA(VLOOKUP(MID(E2418,1,6)&amp;G2418,List!A:B,2,FALSE)),"",VLOOKUP(MID(E2418,1,6)&amp;G2418,List!A:B,2,FALSE))</f>
        <v>T06</v>
      </c>
      <c r="P2418" s="1"/>
      <c r="Q2418" s="8"/>
      <c r="R2418" s="8"/>
      <c r="S2418" s="1"/>
      <c r="U2418" s="3"/>
      <c r="V2418" s="2"/>
      <c r="W2418" s="1"/>
      <c r="X2418" s="6"/>
      <c r="Z2418" s="1"/>
    </row>
    <row r="2419" spans="1:26">
      <c r="A2419" s="16" t="s">
        <v>11025</v>
      </c>
      <c r="B2419" s="10">
        <v>44307.406643518516</v>
      </c>
      <c r="C2419" s="16" t="s">
        <v>11332</v>
      </c>
      <c r="D2419" s="16" t="s">
        <v>14704</v>
      </c>
      <c r="E2419" s="16" t="s">
        <v>10152</v>
      </c>
      <c r="F2419" s="16">
        <v>25</v>
      </c>
      <c r="G2419" s="16" t="s">
        <v>11171</v>
      </c>
      <c r="H2419" s="16" t="s">
        <v>5966</v>
      </c>
      <c r="I2419" s="9" t="str">
        <f>IF(N2419="A",IF(AND(HOUR(B2419)&gt;=7,HOUR(B2419)&lt;=18),"A","B"),IF(AND(HOUR(B2419)&gt;=7,HOUR(B2419)&lt;=18),"C","D"))</f>
        <v>A</v>
      </c>
      <c r="J2419" s="9" t="str">
        <f>IF(MONTH(B2419)&lt;10,CONCATENATE("0",MONTH(B2419)),MONTH(B2419))&amp;"/"&amp;  IF(DAY(B2419)&lt;10,CONCATENATE("0",DAY(B2419)),DAY(B2419))</f>
        <v>04/21</v>
      </c>
      <c r="K2419" s="9">
        <f>IF(C2419&lt;&gt;C2418,1,IF(L2419&lt;&gt;L2418,1,IF(B2419-B2418&gt;$Y$1,1,"")))</f>
        <v>1</v>
      </c>
      <c r="L2419" s="9" t="str">
        <f>YEAR(B2419)&amp;"/"&amp; IF(MONTH(B2419)&lt;10,CONCATENATE("0",MONTH(B2419)),MONTH(B2419))</f>
        <v>2021/04</v>
      </c>
      <c r="M2419" s="11" t="str">
        <f>YEAR(B2419)&amp;"/"&amp; IF(MONTH(B2419)&lt;10,CONCATENATE("0",MONTH(B2419)),MONTH(B2419))&amp;"/"&amp;  IF(DAY(B2419)&lt;10,CONCATENATE("0",DAY(B2419)),DAY(B2419))</f>
        <v>2021/04/21</v>
      </c>
      <c r="N2419" s="9" t="str">
        <f>IF(OR(INT(MOD(M2419,4))=3,INT(MOD(M2419,4))=2),"A","C")</f>
        <v>A</v>
      </c>
      <c r="O2419" s="9" t="str">
        <f>IF(ISNA(VLOOKUP(MID(E2419,1,6)&amp;G2419,List!A:B,2,FALSE)),"",VLOOKUP(MID(E2419,1,6)&amp;G2419,List!A:B,2,FALSE))</f>
        <v>T06</v>
      </c>
      <c r="P2419" s="1"/>
      <c r="Q2419" s="8"/>
      <c r="R2419" s="8"/>
      <c r="S2419" s="1"/>
      <c r="U2419" s="3"/>
      <c r="V2419" s="2"/>
      <c r="W2419" s="1"/>
      <c r="X2419" s="6"/>
      <c r="Z2419" s="1"/>
    </row>
    <row r="2420" spans="1:26">
      <c r="A2420" s="16" t="s">
        <v>11128</v>
      </c>
      <c r="B2420" s="10">
        <v>44307.406643518516</v>
      </c>
      <c r="C2420" s="16" t="s">
        <v>11332</v>
      </c>
      <c r="D2420" s="16" t="s">
        <v>12397</v>
      </c>
      <c r="E2420" s="16" t="s">
        <v>12398</v>
      </c>
      <c r="F2420" s="16">
        <v>25</v>
      </c>
      <c r="G2420" s="16" t="s">
        <v>11400</v>
      </c>
      <c r="H2420" s="16" t="s">
        <v>5966</v>
      </c>
      <c r="I2420" s="9" t="str">
        <f>IF(N2420="A",IF(AND(HOUR(B2420)&gt;=7,HOUR(B2420)&lt;=18),"A","B"),IF(AND(HOUR(B2420)&gt;=7,HOUR(B2420)&lt;=18),"C","D"))</f>
        <v>A</v>
      </c>
      <c r="J2420" s="9" t="str">
        <f>IF(MONTH(B2420)&lt;10,CONCATENATE("0",MONTH(B2420)),MONTH(B2420))&amp;"/"&amp;  IF(DAY(B2420)&lt;10,CONCATENATE("0",DAY(B2420)),DAY(B2420))</f>
        <v>04/21</v>
      </c>
      <c r="K2420" s="9" t="str">
        <f>IF(C2420&lt;&gt;C2419,1,IF(L2420&lt;&gt;L2419,1,IF(B2420-B2419&gt;$Y$1,1,"")))</f>
        <v/>
      </c>
      <c r="L2420" s="9" t="str">
        <f>YEAR(B2420)&amp;"/"&amp; IF(MONTH(B2420)&lt;10,CONCATENATE("0",MONTH(B2420)),MONTH(B2420))</f>
        <v>2021/04</v>
      </c>
      <c r="M2420" s="11" t="str">
        <f>YEAR(B2420)&amp;"/"&amp; IF(MONTH(B2420)&lt;10,CONCATENATE("0",MONTH(B2420)),MONTH(B2420))&amp;"/"&amp;  IF(DAY(B2420)&lt;10,CONCATENATE("0",DAY(B2420)),DAY(B2420))</f>
        <v>2021/04/21</v>
      </c>
      <c r="N2420" s="9" t="str">
        <f>IF(OR(INT(MOD(M2420,4))=3,INT(MOD(M2420,4))=2),"A","C")</f>
        <v>A</v>
      </c>
      <c r="O2420" s="9" t="str">
        <f>IF(ISNA(VLOOKUP(MID(E2420,1,6)&amp;G2420,List!A:B,2,FALSE)),"",VLOOKUP(MID(E2420,1,6)&amp;G2420,List!A:B,2,FALSE))</f>
        <v>T06</v>
      </c>
      <c r="P2420" s="1"/>
      <c r="Q2420" s="8"/>
      <c r="R2420" s="8"/>
      <c r="S2420" s="1"/>
      <c r="U2420" s="3"/>
      <c r="V2420" s="2"/>
      <c r="W2420" s="1"/>
      <c r="X2420" s="6"/>
      <c r="Z2420" s="1"/>
    </row>
    <row r="2421" spans="1:26">
      <c r="A2421" s="16" t="s">
        <v>11848</v>
      </c>
      <c r="B2421" s="10">
        <v>44307.406643518516</v>
      </c>
      <c r="C2421" s="16" t="s">
        <v>11332</v>
      </c>
      <c r="D2421" s="16" t="s">
        <v>11797</v>
      </c>
      <c r="E2421" s="16" t="s">
        <v>11798</v>
      </c>
      <c r="F2421" s="16">
        <v>25</v>
      </c>
      <c r="G2421" s="16" t="s">
        <v>11400</v>
      </c>
      <c r="H2421" s="16" t="s">
        <v>5966</v>
      </c>
      <c r="I2421" s="9" t="str">
        <f>IF(N2421="A",IF(AND(HOUR(B2421)&gt;=7,HOUR(B2421)&lt;=18),"A","B"),IF(AND(HOUR(B2421)&gt;=7,HOUR(B2421)&lt;=18),"C","D"))</f>
        <v>A</v>
      </c>
      <c r="J2421" s="9" t="str">
        <f>IF(MONTH(B2421)&lt;10,CONCATENATE("0",MONTH(B2421)),MONTH(B2421))&amp;"/"&amp;  IF(DAY(B2421)&lt;10,CONCATENATE("0",DAY(B2421)),DAY(B2421))</f>
        <v>04/21</v>
      </c>
      <c r="K2421" s="9" t="str">
        <f>IF(C2421&lt;&gt;C2420,1,IF(L2421&lt;&gt;L2420,1,IF(B2421-B2420&gt;$Y$1,1,"")))</f>
        <v/>
      </c>
      <c r="L2421" s="9" t="str">
        <f>YEAR(B2421)&amp;"/"&amp; IF(MONTH(B2421)&lt;10,CONCATENATE("0",MONTH(B2421)),MONTH(B2421))</f>
        <v>2021/04</v>
      </c>
      <c r="M2421" s="11" t="str">
        <f>YEAR(B2421)&amp;"/"&amp; IF(MONTH(B2421)&lt;10,CONCATENATE("0",MONTH(B2421)),MONTH(B2421))&amp;"/"&amp;  IF(DAY(B2421)&lt;10,CONCATENATE("0",DAY(B2421)),DAY(B2421))</f>
        <v>2021/04/21</v>
      </c>
      <c r="N2421" s="9" t="str">
        <f>IF(OR(INT(MOD(M2421,4))=3,INT(MOD(M2421,4))=2),"A","C")</f>
        <v>A</v>
      </c>
      <c r="O2421" s="9" t="str">
        <f>IF(ISNA(VLOOKUP(MID(E2421,1,6)&amp;G2421,List!A:B,2,FALSE)),"",VLOOKUP(MID(E2421,1,6)&amp;G2421,List!A:B,2,FALSE))</f>
        <v>T06</v>
      </c>
      <c r="P2421" s="1"/>
      <c r="Q2421" s="8"/>
      <c r="R2421" s="8"/>
      <c r="S2421" s="1"/>
      <c r="U2421" s="3"/>
      <c r="V2421" s="2"/>
      <c r="W2421" s="1"/>
      <c r="X2421" s="6"/>
      <c r="Z2421" s="1"/>
    </row>
    <row r="2422" spans="1:26">
      <c r="A2422" s="16" t="s">
        <v>13677</v>
      </c>
      <c r="B2422" s="10">
        <v>44307.406643518516</v>
      </c>
      <c r="C2422" s="16" t="s">
        <v>11332</v>
      </c>
      <c r="D2422" s="16" t="s">
        <v>10178</v>
      </c>
      <c r="E2422" s="16" t="s">
        <v>10179</v>
      </c>
      <c r="F2422" s="16">
        <v>25</v>
      </c>
      <c r="G2422" s="16" t="s">
        <v>11400</v>
      </c>
      <c r="H2422" s="16" t="s">
        <v>5966</v>
      </c>
      <c r="I2422" s="9" t="str">
        <f>IF(N2422="A",IF(AND(HOUR(B2422)&gt;=7,HOUR(B2422)&lt;=18),"A","B"),IF(AND(HOUR(B2422)&gt;=7,HOUR(B2422)&lt;=18),"C","D"))</f>
        <v>A</v>
      </c>
      <c r="J2422" s="9" t="str">
        <f>IF(MONTH(B2422)&lt;10,CONCATENATE("0",MONTH(B2422)),MONTH(B2422))&amp;"/"&amp;  IF(DAY(B2422)&lt;10,CONCATENATE("0",DAY(B2422)),DAY(B2422))</f>
        <v>04/21</v>
      </c>
      <c r="K2422" s="9" t="str">
        <f>IF(C2422&lt;&gt;C2421,1,IF(L2422&lt;&gt;L2421,1,IF(B2422-B2421&gt;$Y$1,1,"")))</f>
        <v/>
      </c>
      <c r="L2422" s="9" t="str">
        <f>YEAR(B2422)&amp;"/"&amp; IF(MONTH(B2422)&lt;10,CONCATENATE("0",MONTH(B2422)),MONTH(B2422))</f>
        <v>2021/04</v>
      </c>
      <c r="M2422" s="11" t="str">
        <f>YEAR(B2422)&amp;"/"&amp; IF(MONTH(B2422)&lt;10,CONCATENATE("0",MONTH(B2422)),MONTH(B2422))&amp;"/"&amp;  IF(DAY(B2422)&lt;10,CONCATENATE("0",DAY(B2422)),DAY(B2422))</f>
        <v>2021/04/21</v>
      </c>
      <c r="N2422" s="9" t="str">
        <f>IF(OR(INT(MOD(M2422,4))=3,INT(MOD(M2422,4))=2),"A","C")</f>
        <v>A</v>
      </c>
      <c r="O2422" s="9" t="str">
        <f>IF(ISNA(VLOOKUP(MID(E2422,1,6)&amp;G2422,List!A:B,2,FALSE)),"",VLOOKUP(MID(E2422,1,6)&amp;G2422,List!A:B,2,FALSE))</f>
        <v>T06</v>
      </c>
      <c r="P2422" s="1"/>
      <c r="Q2422" s="8"/>
      <c r="R2422" s="8"/>
      <c r="S2422" s="1"/>
      <c r="U2422" s="3"/>
      <c r="V2422" s="2"/>
      <c r="W2422" s="1"/>
      <c r="X2422" s="6"/>
      <c r="Z2422" s="1"/>
    </row>
    <row r="2423" spans="1:26">
      <c r="A2423" s="16" t="s">
        <v>14705</v>
      </c>
      <c r="B2423" s="10">
        <v>44307.406643518516</v>
      </c>
      <c r="C2423" s="16" t="s">
        <v>11332</v>
      </c>
      <c r="D2423" s="16" t="s">
        <v>10242</v>
      </c>
      <c r="E2423" s="16" t="s">
        <v>10243</v>
      </c>
      <c r="F2423" s="16">
        <v>25</v>
      </c>
      <c r="G2423" s="16" t="s">
        <v>11400</v>
      </c>
      <c r="H2423" s="16" t="s">
        <v>5966</v>
      </c>
      <c r="I2423" s="9" t="str">
        <f>IF(N2423="A",IF(AND(HOUR(B2423)&gt;=7,HOUR(B2423)&lt;=18),"A","B"),IF(AND(HOUR(B2423)&gt;=7,HOUR(B2423)&lt;=18),"C","D"))</f>
        <v>A</v>
      </c>
      <c r="J2423" s="9" t="str">
        <f>IF(MONTH(B2423)&lt;10,CONCATENATE("0",MONTH(B2423)),MONTH(B2423))&amp;"/"&amp;  IF(DAY(B2423)&lt;10,CONCATENATE("0",DAY(B2423)),DAY(B2423))</f>
        <v>04/21</v>
      </c>
      <c r="K2423" s="9" t="str">
        <f>IF(C2423&lt;&gt;C2422,1,IF(L2423&lt;&gt;L2422,1,IF(B2423-B2422&gt;$Y$1,1,"")))</f>
        <v/>
      </c>
      <c r="L2423" s="9" t="str">
        <f>YEAR(B2423)&amp;"/"&amp; IF(MONTH(B2423)&lt;10,CONCATENATE("0",MONTH(B2423)),MONTH(B2423))</f>
        <v>2021/04</v>
      </c>
      <c r="M2423" s="11" t="str">
        <f>YEAR(B2423)&amp;"/"&amp; IF(MONTH(B2423)&lt;10,CONCATENATE("0",MONTH(B2423)),MONTH(B2423))&amp;"/"&amp;  IF(DAY(B2423)&lt;10,CONCATENATE("0",DAY(B2423)),DAY(B2423))</f>
        <v>2021/04/21</v>
      </c>
      <c r="N2423" s="9" t="str">
        <f>IF(OR(INT(MOD(M2423,4))=3,INT(MOD(M2423,4))=2),"A","C")</f>
        <v>A</v>
      </c>
      <c r="O2423" s="9" t="str">
        <f>IF(ISNA(VLOOKUP(MID(E2423,1,6)&amp;G2423,List!A:B,2,FALSE)),"",VLOOKUP(MID(E2423,1,6)&amp;G2423,List!A:B,2,FALSE))</f>
        <v>T06</v>
      </c>
      <c r="P2423" s="1"/>
      <c r="Q2423" s="8"/>
      <c r="R2423" s="8"/>
      <c r="S2423" s="1"/>
      <c r="U2423" s="3"/>
      <c r="V2423" s="2"/>
      <c r="W2423" s="1"/>
      <c r="X2423" s="6"/>
      <c r="Z2423" s="1"/>
    </row>
    <row r="2424" spans="1:26">
      <c r="A2424" s="16" t="s">
        <v>13026</v>
      </c>
      <c r="B2424" s="10">
        <v>44307.406643518516</v>
      </c>
      <c r="C2424" s="16" t="s">
        <v>11332</v>
      </c>
      <c r="D2424" s="16" t="s">
        <v>10286</v>
      </c>
      <c r="E2424" s="16" t="s">
        <v>10287</v>
      </c>
      <c r="F2424" s="16">
        <v>25</v>
      </c>
      <c r="G2424" s="16" t="s">
        <v>11400</v>
      </c>
      <c r="H2424" s="16" t="s">
        <v>5966</v>
      </c>
      <c r="I2424" s="9" t="str">
        <f>IF(N2424="A",IF(AND(HOUR(B2424)&gt;=7,HOUR(B2424)&lt;=18),"A","B"),IF(AND(HOUR(B2424)&gt;=7,HOUR(B2424)&lt;=18),"C","D"))</f>
        <v>A</v>
      </c>
      <c r="J2424" s="9" t="str">
        <f>IF(MONTH(B2424)&lt;10,CONCATENATE("0",MONTH(B2424)),MONTH(B2424))&amp;"/"&amp;  IF(DAY(B2424)&lt;10,CONCATENATE("0",DAY(B2424)),DAY(B2424))</f>
        <v>04/21</v>
      </c>
      <c r="K2424" s="9" t="str">
        <f>IF(C2424&lt;&gt;C2423,1,IF(L2424&lt;&gt;L2423,1,IF(B2424-B2423&gt;$Y$1,1,"")))</f>
        <v/>
      </c>
      <c r="L2424" s="9" t="str">
        <f>YEAR(B2424)&amp;"/"&amp; IF(MONTH(B2424)&lt;10,CONCATENATE("0",MONTH(B2424)),MONTH(B2424))</f>
        <v>2021/04</v>
      </c>
      <c r="M2424" s="11" t="str">
        <f>YEAR(B2424)&amp;"/"&amp; IF(MONTH(B2424)&lt;10,CONCATENATE("0",MONTH(B2424)),MONTH(B2424))&amp;"/"&amp;  IF(DAY(B2424)&lt;10,CONCATENATE("0",DAY(B2424)),DAY(B2424))</f>
        <v>2021/04/21</v>
      </c>
      <c r="N2424" s="9" t="str">
        <f>IF(OR(INT(MOD(M2424,4))=3,INT(MOD(M2424,4))=2),"A","C")</f>
        <v>A</v>
      </c>
      <c r="O2424" s="9" t="str">
        <f>IF(ISNA(VLOOKUP(MID(E2424,1,6)&amp;G2424,List!A:B,2,FALSE)),"",VLOOKUP(MID(E2424,1,6)&amp;G2424,List!A:B,2,FALSE))</f>
        <v>T06</v>
      </c>
      <c r="P2424" s="1"/>
      <c r="Q2424" s="8"/>
      <c r="R2424" s="8"/>
      <c r="S2424" s="1"/>
      <c r="U2424" s="3"/>
      <c r="V2424" s="2"/>
      <c r="W2424" s="1"/>
      <c r="X2424" s="6"/>
      <c r="Z2424" s="1"/>
    </row>
    <row r="2425" spans="1:26">
      <c r="A2425" s="16" t="s">
        <v>13365</v>
      </c>
      <c r="B2425" s="10">
        <v>44307.562997685185</v>
      </c>
      <c r="C2425" s="16" t="s">
        <v>11332</v>
      </c>
      <c r="D2425" s="16" t="s">
        <v>13366</v>
      </c>
      <c r="E2425" s="16" t="s">
        <v>10152</v>
      </c>
      <c r="F2425" s="16">
        <v>25</v>
      </c>
      <c r="G2425" s="16" t="s">
        <v>11171</v>
      </c>
      <c r="H2425" s="16" t="s">
        <v>5966</v>
      </c>
      <c r="I2425" s="9" t="str">
        <f>IF(N2425="A",IF(AND(HOUR(B2425)&gt;=7,HOUR(B2425)&lt;=18),"A","B"),IF(AND(HOUR(B2425)&gt;=7,HOUR(B2425)&lt;=18),"C","D"))</f>
        <v>A</v>
      </c>
      <c r="J2425" s="9" t="str">
        <f>IF(MONTH(B2425)&lt;10,CONCATENATE("0",MONTH(B2425)),MONTH(B2425))&amp;"/"&amp;  IF(DAY(B2425)&lt;10,CONCATENATE("0",DAY(B2425)),DAY(B2425))</f>
        <v>04/21</v>
      </c>
      <c r="K2425" s="9">
        <f>IF(C2425&lt;&gt;C2424,1,IF(L2425&lt;&gt;L2424,1,IF(B2425-B2424&gt;$Y$1,1,"")))</f>
        <v>1</v>
      </c>
      <c r="L2425" s="9" t="str">
        <f>YEAR(B2425)&amp;"/"&amp; IF(MONTH(B2425)&lt;10,CONCATENATE("0",MONTH(B2425)),MONTH(B2425))</f>
        <v>2021/04</v>
      </c>
      <c r="M2425" s="11" t="str">
        <f>YEAR(B2425)&amp;"/"&amp; IF(MONTH(B2425)&lt;10,CONCATENATE("0",MONTH(B2425)),MONTH(B2425))&amp;"/"&amp;  IF(DAY(B2425)&lt;10,CONCATENATE("0",DAY(B2425)),DAY(B2425))</f>
        <v>2021/04/21</v>
      </c>
      <c r="N2425" s="9" t="str">
        <f>IF(OR(INT(MOD(M2425,4))=3,INT(MOD(M2425,4))=2),"A","C")</f>
        <v>A</v>
      </c>
      <c r="O2425" s="9" t="str">
        <f>IF(ISNA(VLOOKUP(MID(E2425,1,6)&amp;G2425,List!A:B,2,FALSE)),"",VLOOKUP(MID(E2425,1,6)&amp;G2425,List!A:B,2,FALSE))</f>
        <v>T06</v>
      </c>
      <c r="P2425" s="1"/>
      <c r="Q2425" s="8"/>
      <c r="R2425" s="8"/>
      <c r="S2425" s="1"/>
      <c r="U2425" s="3"/>
      <c r="V2425" s="2"/>
      <c r="W2425" s="1"/>
      <c r="X2425" s="6"/>
      <c r="Z2425" s="1"/>
    </row>
    <row r="2426" spans="1:26">
      <c r="A2426" s="16" t="s">
        <v>14304</v>
      </c>
      <c r="B2426" s="10">
        <v>44307.562997685185</v>
      </c>
      <c r="C2426" s="16" t="s">
        <v>11332</v>
      </c>
      <c r="D2426" s="16" t="s">
        <v>14305</v>
      </c>
      <c r="E2426" s="16" t="s">
        <v>10152</v>
      </c>
      <c r="F2426" s="16">
        <v>25</v>
      </c>
      <c r="G2426" s="16" t="s">
        <v>11228</v>
      </c>
      <c r="H2426" s="16" t="s">
        <v>5966</v>
      </c>
      <c r="I2426" s="9" t="str">
        <f>IF(N2426="A",IF(AND(HOUR(B2426)&gt;=7,HOUR(B2426)&lt;=18),"A","B"),IF(AND(HOUR(B2426)&gt;=7,HOUR(B2426)&lt;=18),"C","D"))</f>
        <v>A</v>
      </c>
      <c r="J2426" s="9" t="str">
        <f>IF(MONTH(B2426)&lt;10,CONCATENATE("0",MONTH(B2426)),MONTH(B2426))&amp;"/"&amp;  IF(DAY(B2426)&lt;10,CONCATENATE("0",DAY(B2426)),DAY(B2426))</f>
        <v>04/21</v>
      </c>
      <c r="K2426" s="9" t="str">
        <f>IF(C2426&lt;&gt;C2425,1,IF(L2426&lt;&gt;L2425,1,IF(B2426-B2425&gt;$Y$1,1,"")))</f>
        <v/>
      </c>
      <c r="L2426" s="9" t="str">
        <f>YEAR(B2426)&amp;"/"&amp; IF(MONTH(B2426)&lt;10,CONCATENATE("0",MONTH(B2426)),MONTH(B2426))</f>
        <v>2021/04</v>
      </c>
      <c r="M2426" s="11" t="str">
        <f>YEAR(B2426)&amp;"/"&amp; IF(MONTH(B2426)&lt;10,CONCATENATE("0",MONTH(B2426)),MONTH(B2426))&amp;"/"&amp;  IF(DAY(B2426)&lt;10,CONCATENATE("0",DAY(B2426)),DAY(B2426))</f>
        <v>2021/04/21</v>
      </c>
      <c r="N2426" s="9" t="str">
        <f>IF(OR(INT(MOD(M2426,4))=3,INT(MOD(M2426,4))=2),"A","C")</f>
        <v>A</v>
      </c>
      <c r="O2426" s="9" t="str">
        <f>IF(ISNA(VLOOKUP(MID(E2426,1,6)&amp;G2426,List!A:B,2,FALSE)),"",VLOOKUP(MID(E2426,1,6)&amp;G2426,List!A:B,2,FALSE))</f>
        <v>T06</v>
      </c>
      <c r="P2426" s="1"/>
      <c r="Q2426" s="8"/>
      <c r="R2426" s="8"/>
      <c r="S2426" s="1"/>
      <c r="U2426" s="3"/>
      <c r="V2426" s="2"/>
      <c r="W2426" s="1"/>
      <c r="X2426" s="6"/>
      <c r="Z2426" s="1"/>
    </row>
    <row r="2427" spans="1:26">
      <c r="A2427" s="16" t="s">
        <v>15133</v>
      </c>
      <c r="B2427" s="10">
        <v>44307.562997685185</v>
      </c>
      <c r="C2427" s="16" t="s">
        <v>11332</v>
      </c>
      <c r="D2427" s="16" t="s">
        <v>15134</v>
      </c>
      <c r="E2427" s="16" t="s">
        <v>10152</v>
      </c>
      <c r="F2427" s="16">
        <v>25</v>
      </c>
      <c r="G2427" s="16" t="s">
        <v>11171</v>
      </c>
      <c r="H2427" s="16" t="s">
        <v>5966</v>
      </c>
      <c r="I2427" s="9" t="str">
        <f>IF(N2427="A",IF(AND(HOUR(B2427)&gt;=7,HOUR(B2427)&lt;=18),"A","B"),IF(AND(HOUR(B2427)&gt;=7,HOUR(B2427)&lt;=18),"C","D"))</f>
        <v>A</v>
      </c>
      <c r="J2427" s="9" t="str">
        <f>IF(MONTH(B2427)&lt;10,CONCATENATE("0",MONTH(B2427)),MONTH(B2427))&amp;"/"&amp;  IF(DAY(B2427)&lt;10,CONCATENATE("0",DAY(B2427)),DAY(B2427))</f>
        <v>04/21</v>
      </c>
      <c r="K2427" s="9" t="str">
        <f>IF(C2427&lt;&gt;C2426,1,IF(L2427&lt;&gt;L2426,1,IF(B2427-B2426&gt;$Y$1,1,"")))</f>
        <v/>
      </c>
      <c r="L2427" s="9" t="str">
        <f>YEAR(B2427)&amp;"/"&amp; IF(MONTH(B2427)&lt;10,CONCATENATE("0",MONTH(B2427)),MONTH(B2427))</f>
        <v>2021/04</v>
      </c>
      <c r="M2427" s="11" t="str">
        <f>YEAR(B2427)&amp;"/"&amp; IF(MONTH(B2427)&lt;10,CONCATENATE("0",MONTH(B2427)),MONTH(B2427))&amp;"/"&amp;  IF(DAY(B2427)&lt;10,CONCATENATE("0",DAY(B2427)),DAY(B2427))</f>
        <v>2021/04/21</v>
      </c>
      <c r="N2427" s="9" t="str">
        <f>IF(OR(INT(MOD(M2427,4))=3,INT(MOD(M2427,4))=2),"A","C")</f>
        <v>A</v>
      </c>
      <c r="O2427" s="9" t="str">
        <f>IF(ISNA(VLOOKUP(MID(E2427,1,6)&amp;G2427,List!A:B,2,FALSE)),"",VLOOKUP(MID(E2427,1,6)&amp;G2427,List!A:B,2,FALSE))</f>
        <v>T06</v>
      </c>
      <c r="P2427" s="1"/>
      <c r="Q2427" s="8"/>
      <c r="R2427" s="8"/>
      <c r="S2427" s="1"/>
      <c r="U2427" s="3"/>
      <c r="V2427" s="2"/>
      <c r="W2427" s="1"/>
      <c r="X2427" s="6"/>
      <c r="Z2427" s="1"/>
    </row>
    <row r="2428" spans="1:26">
      <c r="A2428" s="16" t="s">
        <v>11142</v>
      </c>
      <c r="B2428" s="10">
        <v>44307.562997685185</v>
      </c>
      <c r="C2428" s="16" t="s">
        <v>11332</v>
      </c>
      <c r="D2428" s="16" t="s">
        <v>15135</v>
      </c>
      <c r="E2428" s="16" t="s">
        <v>10152</v>
      </c>
      <c r="F2428" s="16">
        <v>25</v>
      </c>
      <c r="G2428" s="16" t="s">
        <v>11171</v>
      </c>
      <c r="H2428" s="16" t="s">
        <v>5966</v>
      </c>
      <c r="I2428" s="9" t="str">
        <f>IF(N2428="A",IF(AND(HOUR(B2428)&gt;=7,HOUR(B2428)&lt;=18),"A","B"),IF(AND(HOUR(B2428)&gt;=7,HOUR(B2428)&lt;=18),"C","D"))</f>
        <v>A</v>
      </c>
      <c r="J2428" s="9" t="str">
        <f>IF(MONTH(B2428)&lt;10,CONCATENATE("0",MONTH(B2428)),MONTH(B2428))&amp;"/"&amp;  IF(DAY(B2428)&lt;10,CONCATENATE("0",DAY(B2428)),DAY(B2428))</f>
        <v>04/21</v>
      </c>
      <c r="K2428" s="9" t="str">
        <f>IF(C2428&lt;&gt;C2427,1,IF(L2428&lt;&gt;L2427,1,IF(B2428-B2427&gt;$Y$1,1,"")))</f>
        <v/>
      </c>
      <c r="L2428" s="9" t="str">
        <f>YEAR(B2428)&amp;"/"&amp; IF(MONTH(B2428)&lt;10,CONCATENATE("0",MONTH(B2428)),MONTH(B2428))</f>
        <v>2021/04</v>
      </c>
      <c r="M2428" s="11" t="str">
        <f>YEAR(B2428)&amp;"/"&amp; IF(MONTH(B2428)&lt;10,CONCATENATE("0",MONTH(B2428)),MONTH(B2428))&amp;"/"&amp;  IF(DAY(B2428)&lt;10,CONCATENATE("0",DAY(B2428)),DAY(B2428))</f>
        <v>2021/04/21</v>
      </c>
      <c r="N2428" s="9" t="str">
        <f>IF(OR(INT(MOD(M2428,4))=3,INT(MOD(M2428,4))=2),"A","C")</f>
        <v>A</v>
      </c>
      <c r="O2428" s="9" t="str">
        <f>IF(ISNA(VLOOKUP(MID(E2428,1,6)&amp;G2428,List!A:B,2,FALSE)),"",VLOOKUP(MID(E2428,1,6)&amp;G2428,List!A:B,2,FALSE))</f>
        <v>T06</v>
      </c>
      <c r="P2428" s="1"/>
      <c r="Q2428" s="8"/>
      <c r="R2428" s="8"/>
      <c r="S2428" s="1"/>
      <c r="U2428" s="3"/>
      <c r="V2428" s="2"/>
      <c r="W2428" s="1"/>
      <c r="X2428" s="6"/>
      <c r="Z2428" s="1"/>
    </row>
    <row r="2429" spans="1:26">
      <c r="A2429" s="16" t="s">
        <v>14363</v>
      </c>
      <c r="B2429" s="10">
        <v>44307.562997685185</v>
      </c>
      <c r="C2429" s="16" t="s">
        <v>11332</v>
      </c>
      <c r="D2429" s="16" t="s">
        <v>13112</v>
      </c>
      <c r="E2429" s="16" t="s">
        <v>10152</v>
      </c>
      <c r="F2429" s="16">
        <v>25</v>
      </c>
      <c r="G2429" s="16" t="s">
        <v>11228</v>
      </c>
      <c r="H2429" s="16" t="s">
        <v>5966</v>
      </c>
      <c r="I2429" s="9" t="str">
        <f>IF(N2429="A",IF(AND(HOUR(B2429)&gt;=7,HOUR(B2429)&lt;=18),"A","B"),IF(AND(HOUR(B2429)&gt;=7,HOUR(B2429)&lt;=18),"C","D"))</f>
        <v>A</v>
      </c>
      <c r="J2429" s="9" t="str">
        <f>IF(MONTH(B2429)&lt;10,CONCATENATE("0",MONTH(B2429)),MONTH(B2429))&amp;"/"&amp;  IF(DAY(B2429)&lt;10,CONCATENATE("0",DAY(B2429)),DAY(B2429))</f>
        <v>04/21</v>
      </c>
      <c r="K2429" s="9" t="str">
        <f>IF(C2429&lt;&gt;C2428,1,IF(L2429&lt;&gt;L2428,1,IF(B2429-B2428&gt;$Y$1,1,"")))</f>
        <v/>
      </c>
      <c r="L2429" s="9" t="str">
        <f>YEAR(B2429)&amp;"/"&amp; IF(MONTH(B2429)&lt;10,CONCATENATE("0",MONTH(B2429)),MONTH(B2429))</f>
        <v>2021/04</v>
      </c>
      <c r="M2429" s="11" t="str">
        <f>YEAR(B2429)&amp;"/"&amp; IF(MONTH(B2429)&lt;10,CONCATENATE("0",MONTH(B2429)),MONTH(B2429))&amp;"/"&amp;  IF(DAY(B2429)&lt;10,CONCATENATE("0",DAY(B2429)),DAY(B2429))</f>
        <v>2021/04/21</v>
      </c>
      <c r="N2429" s="9" t="str">
        <f>IF(OR(INT(MOD(M2429,4))=3,INT(MOD(M2429,4))=2),"A","C")</f>
        <v>A</v>
      </c>
      <c r="O2429" s="9" t="str">
        <f>IF(ISNA(VLOOKUP(MID(E2429,1,6)&amp;G2429,List!A:B,2,FALSE)),"",VLOOKUP(MID(E2429,1,6)&amp;G2429,List!A:B,2,FALSE))</f>
        <v>T06</v>
      </c>
      <c r="P2429" s="1"/>
      <c r="Q2429" s="8"/>
      <c r="R2429" s="8"/>
      <c r="S2429" s="1"/>
      <c r="U2429" s="3"/>
      <c r="V2429" s="2"/>
      <c r="W2429" s="1"/>
      <c r="X2429" s="6"/>
      <c r="Z2429" s="1"/>
    </row>
    <row r="2430" spans="1:26">
      <c r="A2430" s="16" t="s">
        <v>10458</v>
      </c>
      <c r="B2430" s="10">
        <v>44307.562997685185</v>
      </c>
      <c r="C2430" s="16" t="s">
        <v>11332</v>
      </c>
      <c r="D2430" s="16" t="s">
        <v>11831</v>
      </c>
      <c r="E2430" s="16" t="s">
        <v>10187</v>
      </c>
      <c r="F2430" s="16">
        <v>25</v>
      </c>
      <c r="G2430" s="16" t="s">
        <v>11171</v>
      </c>
      <c r="H2430" s="16" t="s">
        <v>5966</v>
      </c>
      <c r="I2430" s="9" t="str">
        <f>IF(N2430="A",IF(AND(HOUR(B2430)&gt;=7,HOUR(B2430)&lt;=18),"A","B"),IF(AND(HOUR(B2430)&gt;=7,HOUR(B2430)&lt;=18),"C","D"))</f>
        <v>A</v>
      </c>
      <c r="J2430" s="9" t="str">
        <f>IF(MONTH(B2430)&lt;10,CONCATENATE("0",MONTH(B2430)),MONTH(B2430))&amp;"/"&amp;  IF(DAY(B2430)&lt;10,CONCATENATE("0",DAY(B2430)),DAY(B2430))</f>
        <v>04/21</v>
      </c>
      <c r="K2430" s="9" t="str">
        <f>IF(C2430&lt;&gt;C2429,1,IF(L2430&lt;&gt;L2429,1,IF(B2430-B2429&gt;$Y$1,1,"")))</f>
        <v/>
      </c>
      <c r="L2430" s="9" t="str">
        <f>YEAR(B2430)&amp;"/"&amp; IF(MONTH(B2430)&lt;10,CONCATENATE("0",MONTH(B2430)),MONTH(B2430))</f>
        <v>2021/04</v>
      </c>
      <c r="M2430" s="11" t="str">
        <f>YEAR(B2430)&amp;"/"&amp; IF(MONTH(B2430)&lt;10,CONCATENATE("0",MONTH(B2430)),MONTH(B2430))&amp;"/"&amp;  IF(DAY(B2430)&lt;10,CONCATENATE("0",DAY(B2430)),DAY(B2430))</f>
        <v>2021/04/21</v>
      </c>
      <c r="N2430" s="9" t="str">
        <f>IF(OR(INT(MOD(M2430,4))=3,INT(MOD(M2430,4))=2),"A","C")</f>
        <v>A</v>
      </c>
      <c r="O2430" s="9" t="str">
        <f>IF(ISNA(VLOOKUP(MID(E2430,1,6)&amp;G2430,List!A:B,2,FALSE)),"",VLOOKUP(MID(E2430,1,6)&amp;G2430,List!A:B,2,FALSE))</f>
        <v>T06</v>
      </c>
      <c r="P2430" s="1"/>
      <c r="Q2430" s="8"/>
      <c r="R2430" s="8"/>
      <c r="S2430" s="1"/>
      <c r="U2430" s="3"/>
      <c r="V2430" s="2"/>
      <c r="W2430" s="1"/>
      <c r="X2430" s="6"/>
      <c r="Z2430" s="1"/>
    </row>
    <row r="2431" spans="1:26">
      <c r="A2431" s="16" t="s">
        <v>14280</v>
      </c>
      <c r="B2431" s="10">
        <v>44307.79283564815</v>
      </c>
      <c r="C2431" s="16" t="s">
        <v>11332</v>
      </c>
      <c r="D2431" s="16" t="s">
        <v>10720</v>
      </c>
      <c r="E2431" s="16" t="s">
        <v>10163</v>
      </c>
      <c r="F2431" s="16">
        <v>25</v>
      </c>
      <c r="G2431" s="16" t="s">
        <v>11171</v>
      </c>
      <c r="H2431" s="16" t="s">
        <v>5966</v>
      </c>
      <c r="I2431" s="9" t="str">
        <f>IF(N2431="A",IF(AND(HOUR(B2431)&gt;=7,HOUR(B2431)&lt;=18),"A","B"),IF(AND(HOUR(B2431)&gt;=7,HOUR(B2431)&lt;=18),"C","D"))</f>
        <v>B</v>
      </c>
      <c r="J2431" s="9" t="str">
        <f>IF(MONTH(B2431)&lt;10,CONCATENATE("0",MONTH(B2431)),MONTH(B2431))&amp;"/"&amp;  IF(DAY(B2431)&lt;10,CONCATENATE("0",DAY(B2431)),DAY(B2431))</f>
        <v>04/21</v>
      </c>
      <c r="K2431" s="9">
        <f>IF(C2431&lt;&gt;C2430,1,IF(L2431&lt;&gt;L2430,1,IF(B2431-B2430&gt;$Y$1,1,"")))</f>
        <v>1</v>
      </c>
      <c r="L2431" s="9" t="str">
        <f>YEAR(B2431)&amp;"/"&amp; IF(MONTH(B2431)&lt;10,CONCATENATE("0",MONTH(B2431)),MONTH(B2431))</f>
        <v>2021/04</v>
      </c>
      <c r="M2431" s="11" t="str">
        <f>YEAR(B2431)&amp;"/"&amp; IF(MONTH(B2431)&lt;10,CONCATENATE("0",MONTH(B2431)),MONTH(B2431))&amp;"/"&amp;  IF(DAY(B2431)&lt;10,CONCATENATE("0",DAY(B2431)),DAY(B2431))</f>
        <v>2021/04/21</v>
      </c>
      <c r="N2431" s="9" t="str">
        <f>IF(OR(INT(MOD(M2431,4))=3,INT(MOD(M2431,4))=2),"A","C")</f>
        <v>A</v>
      </c>
      <c r="O2431" s="9" t="str">
        <f>IF(ISNA(VLOOKUP(MID(E2431,1,6)&amp;G2431,List!A:B,2,FALSE)),"",VLOOKUP(MID(E2431,1,6)&amp;G2431,List!A:B,2,FALSE))</f>
        <v>T05</v>
      </c>
      <c r="P2431" s="1"/>
      <c r="Q2431" s="8"/>
      <c r="R2431" s="8"/>
      <c r="S2431" s="1"/>
      <c r="U2431" s="3"/>
      <c r="V2431" s="2"/>
      <c r="W2431" s="1"/>
      <c r="X2431" s="6"/>
      <c r="Z2431" s="1"/>
    </row>
    <row r="2432" spans="1:26">
      <c r="A2432" s="16" t="s">
        <v>13484</v>
      </c>
      <c r="B2432" s="10">
        <v>44307.79283564815</v>
      </c>
      <c r="C2432" s="16" t="s">
        <v>11332</v>
      </c>
      <c r="D2432" s="16" t="s">
        <v>10317</v>
      </c>
      <c r="E2432" s="16" t="s">
        <v>10163</v>
      </c>
      <c r="F2432" s="16">
        <v>25</v>
      </c>
      <c r="G2432" s="16" t="s">
        <v>11171</v>
      </c>
      <c r="H2432" s="16" t="s">
        <v>5966</v>
      </c>
      <c r="I2432" s="9" t="str">
        <f>IF(N2432="A",IF(AND(HOUR(B2432)&gt;=7,HOUR(B2432)&lt;=18),"A","B"),IF(AND(HOUR(B2432)&gt;=7,HOUR(B2432)&lt;=18),"C","D"))</f>
        <v>B</v>
      </c>
      <c r="J2432" s="9" t="str">
        <f>IF(MONTH(B2432)&lt;10,CONCATENATE("0",MONTH(B2432)),MONTH(B2432))&amp;"/"&amp;  IF(DAY(B2432)&lt;10,CONCATENATE("0",DAY(B2432)),DAY(B2432))</f>
        <v>04/21</v>
      </c>
      <c r="K2432" s="9" t="str">
        <f>IF(C2432&lt;&gt;C2431,1,IF(L2432&lt;&gt;L2431,1,IF(B2432-B2431&gt;$Y$1,1,"")))</f>
        <v/>
      </c>
      <c r="L2432" s="9" t="str">
        <f>YEAR(B2432)&amp;"/"&amp; IF(MONTH(B2432)&lt;10,CONCATENATE("0",MONTH(B2432)),MONTH(B2432))</f>
        <v>2021/04</v>
      </c>
      <c r="M2432" s="11" t="str">
        <f>YEAR(B2432)&amp;"/"&amp; IF(MONTH(B2432)&lt;10,CONCATENATE("0",MONTH(B2432)),MONTH(B2432))&amp;"/"&amp;  IF(DAY(B2432)&lt;10,CONCATENATE("0",DAY(B2432)),DAY(B2432))</f>
        <v>2021/04/21</v>
      </c>
      <c r="N2432" s="9" t="str">
        <f>IF(OR(INT(MOD(M2432,4))=3,INT(MOD(M2432,4))=2),"A","C")</f>
        <v>A</v>
      </c>
      <c r="O2432" s="9" t="str">
        <f>IF(ISNA(VLOOKUP(MID(E2432,1,6)&amp;G2432,List!A:B,2,FALSE)),"",VLOOKUP(MID(E2432,1,6)&amp;G2432,List!A:B,2,FALSE))</f>
        <v>T05</v>
      </c>
      <c r="P2432" s="1"/>
      <c r="Q2432" s="8"/>
      <c r="R2432" s="8"/>
      <c r="S2432" s="1"/>
      <c r="U2432" s="3"/>
      <c r="V2432" s="2"/>
      <c r="W2432" s="1"/>
      <c r="X2432" s="6"/>
      <c r="Z2432" s="1"/>
    </row>
    <row r="2433" spans="1:26">
      <c r="A2433" s="16" t="s">
        <v>14081</v>
      </c>
      <c r="B2433" s="10">
        <v>44307.79283564815</v>
      </c>
      <c r="C2433" s="16" t="s">
        <v>11332</v>
      </c>
      <c r="D2433" s="16" t="s">
        <v>10317</v>
      </c>
      <c r="E2433" s="16" t="s">
        <v>10163</v>
      </c>
      <c r="F2433" s="16">
        <v>25</v>
      </c>
      <c r="G2433" s="16" t="s">
        <v>11171</v>
      </c>
      <c r="H2433" s="16" t="s">
        <v>5966</v>
      </c>
      <c r="I2433" s="9" t="str">
        <f>IF(N2433="A",IF(AND(HOUR(B2433)&gt;=7,HOUR(B2433)&lt;=18),"A","B"),IF(AND(HOUR(B2433)&gt;=7,HOUR(B2433)&lt;=18),"C","D"))</f>
        <v>B</v>
      </c>
      <c r="J2433" s="9" t="str">
        <f>IF(MONTH(B2433)&lt;10,CONCATENATE("0",MONTH(B2433)),MONTH(B2433))&amp;"/"&amp;  IF(DAY(B2433)&lt;10,CONCATENATE("0",DAY(B2433)),DAY(B2433))</f>
        <v>04/21</v>
      </c>
      <c r="K2433" s="9" t="str">
        <f>IF(C2433&lt;&gt;C2432,1,IF(L2433&lt;&gt;L2432,1,IF(B2433-B2432&gt;$Y$1,1,"")))</f>
        <v/>
      </c>
      <c r="L2433" s="9" t="str">
        <f>YEAR(B2433)&amp;"/"&amp; IF(MONTH(B2433)&lt;10,CONCATENATE("0",MONTH(B2433)),MONTH(B2433))</f>
        <v>2021/04</v>
      </c>
      <c r="M2433" s="11" t="str">
        <f>YEAR(B2433)&amp;"/"&amp; IF(MONTH(B2433)&lt;10,CONCATENATE("0",MONTH(B2433)),MONTH(B2433))&amp;"/"&amp;  IF(DAY(B2433)&lt;10,CONCATENATE("0",DAY(B2433)),DAY(B2433))</f>
        <v>2021/04/21</v>
      </c>
      <c r="N2433" s="9" t="str">
        <f>IF(OR(INT(MOD(M2433,4))=3,INT(MOD(M2433,4))=2),"A","C")</f>
        <v>A</v>
      </c>
      <c r="O2433" s="9" t="str">
        <f>IF(ISNA(VLOOKUP(MID(E2433,1,6)&amp;G2433,List!A:B,2,FALSE)),"",VLOOKUP(MID(E2433,1,6)&amp;G2433,List!A:B,2,FALSE))</f>
        <v>T05</v>
      </c>
      <c r="P2433" s="1"/>
      <c r="Q2433" s="8"/>
      <c r="R2433" s="8"/>
      <c r="S2433" s="1"/>
      <c r="U2433" s="3"/>
      <c r="V2433" s="2"/>
      <c r="W2433" s="1"/>
      <c r="X2433" s="6"/>
      <c r="Z2433" s="1"/>
    </row>
    <row r="2434" spans="1:26">
      <c r="A2434" s="16" t="s">
        <v>13280</v>
      </c>
      <c r="B2434" s="10">
        <v>44307.79283564815</v>
      </c>
      <c r="C2434" s="16" t="s">
        <v>11332</v>
      </c>
      <c r="D2434" s="16" t="s">
        <v>10361</v>
      </c>
      <c r="E2434" s="16" t="s">
        <v>10362</v>
      </c>
      <c r="F2434" s="16">
        <v>25</v>
      </c>
      <c r="G2434" s="16" t="s">
        <v>11171</v>
      </c>
      <c r="H2434" s="16" t="s">
        <v>5966</v>
      </c>
      <c r="I2434" s="9" t="str">
        <f>IF(N2434="A",IF(AND(HOUR(B2434)&gt;=7,HOUR(B2434)&lt;=18),"A","B"),IF(AND(HOUR(B2434)&gt;=7,HOUR(B2434)&lt;=18),"C","D"))</f>
        <v>B</v>
      </c>
      <c r="J2434" s="9" t="str">
        <f>IF(MONTH(B2434)&lt;10,CONCATENATE("0",MONTH(B2434)),MONTH(B2434))&amp;"/"&amp;  IF(DAY(B2434)&lt;10,CONCATENATE("0",DAY(B2434)),DAY(B2434))</f>
        <v>04/21</v>
      </c>
      <c r="K2434" s="9" t="str">
        <f>IF(C2434&lt;&gt;C2433,1,IF(L2434&lt;&gt;L2433,1,IF(B2434-B2433&gt;$Y$1,1,"")))</f>
        <v/>
      </c>
      <c r="L2434" s="9" t="str">
        <f>YEAR(B2434)&amp;"/"&amp; IF(MONTH(B2434)&lt;10,CONCATENATE("0",MONTH(B2434)),MONTH(B2434))</f>
        <v>2021/04</v>
      </c>
      <c r="M2434" s="11" t="str">
        <f>YEAR(B2434)&amp;"/"&amp; IF(MONTH(B2434)&lt;10,CONCATENATE("0",MONTH(B2434)),MONTH(B2434))&amp;"/"&amp;  IF(DAY(B2434)&lt;10,CONCATENATE("0",DAY(B2434)),DAY(B2434))</f>
        <v>2021/04/21</v>
      </c>
      <c r="N2434" s="9" t="str">
        <f>IF(OR(INT(MOD(M2434,4))=3,INT(MOD(M2434,4))=2),"A","C")</f>
        <v>A</v>
      </c>
      <c r="O2434" s="9" t="str">
        <f>IF(ISNA(VLOOKUP(MID(E2434,1,6)&amp;G2434,List!A:B,2,FALSE)),"",VLOOKUP(MID(E2434,1,6)&amp;G2434,List!A:B,2,FALSE))</f>
        <v>T05</v>
      </c>
      <c r="P2434" s="1"/>
      <c r="Q2434" s="8"/>
      <c r="R2434" s="8"/>
      <c r="S2434" s="1"/>
      <c r="U2434" s="3"/>
      <c r="V2434" s="2"/>
      <c r="W2434" s="1"/>
      <c r="X2434" s="6"/>
      <c r="Z2434" s="1"/>
    </row>
    <row r="2435" spans="1:26">
      <c r="A2435" s="16" t="s">
        <v>14395</v>
      </c>
      <c r="B2435" s="10">
        <v>44307.79283564815</v>
      </c>
      <c r="C2435" s="16" t="s">
        <v>11332</v>
      </c>
      <c r="D2435" s="16" t="s">
        <v>10250</v>
      </c>
      <c r="E2435" s="16" t="s">
        <v>5968</v>
      </c>
      <c r="F2435" s="16">
        <v>25</v>
      </c>
      <c r="G2435" s="16" t="s">
        <v>11171</v>
      </c>
      <c r="H2435" s="16" t="s">
        <v>5966</v>
      </c>
      <c r="I2435" s="9" t="str">
        <f>IF(N2435="A",IF(AND(HOUR(B2435)&gt;=7,HOUR(B2435)&lt;=18),"A","B"),IF(AND(HOUR(B2435)&gt;=7,HOUR(B2435)&lt;=18),"C","D"))</f>
        <v>B</v>
      </c>
      <c r="J2435" s="9" t="str">
        <f>IF(MONTH(B2435)&lt;10,CONCATENATE("0",MONTH(B2435)),MONTH(B2435))&amp;"/"&amp;  IF(DAY(B2435)&lt;10,CONCATENATE("0",DAY(B2435)),DAY(B2435))</f>
        <v>04/21</v>
      </c>
      <c r="K2435" s="9" t="str">
        <f>IF(C2435&lt;&gt;C2434,1,IF(L2435&lt;&gt;L2434,1,IF(B2435-B2434&gt;$Y$1,1,"")))</f>
        <v/>
      </c>
      <c r="L2435" s="9" t="str">
        <f>YEAR(B2435)&amp;"/"&amp; IF(MONTH(B2435)&lt;10,CONCATENATE("0",MONTH(B2435)),MONTH(B2435))</f>
        <v>2021/04</v>
      </c>
      <c r="M2435" s="11" t="str">
        <f>YEAR(B2435)&amp;"/"&amp; IF(MONTH(B2435)&lt;10,CONCATENATE("0",MONTH(B2435)),MONTH(B2435))&amp;"/"&amp;  IF(DAY(B2435)&lt;10,CONCATENATE("0",DAY(B2435)),DAY(B2435))</f>
        <v>2021/04/21</v>
      </c>
      <c r="N2435" s="9" t="str">
        <f>IF(OR(INT(MOD(M2435,4))=3,INT(MOD(M2435,4))=2),"A","C")</f>
        <v>A</v>
      </c>
      <c r="O2435" s="9" t="str">
        <f>IF(ISNA(VLOOKUP(MID(E2435,1,6)&amp;G2435,List!A:B,2,FALSE)),"",VLOOKUP(MID(E2435,1,6)&amp;G2435,List!A:B,2,FALSE))</f>
        <v>T05</v>
      </c>
      <c r="P2435" s="1"/>
      <c r="Q2435" s="8"/>
      <c r="R2435" s="8"/>
      <c r="S2435" s="1"/>
      <c r="U2435" s="3"/>
      <c r="V2435" s="2"/>
      <c r="W2435" s="1"/>
      <c r="X2435" s="6"/>
      <c r="Z2435" s="1"/>
    </row>
    <row r="2436" spans="1:26">
      <c r="A2436" s="16" t="s">
        <v>12453</v>
      </c>
      <c r="B2436" s="10">
        <v>44307.79283564815</v>
      </c>
      <c r="C2436" s="16" t="s">
        <v>11332</v>
      </c>
      <c r="D2436" s="16" t="s">
        <v>10386</v>
      </c>
      <c r="E2436" s="16" t="s">
        <v>10387</v>
      </c>
      <c r="F2436" s="16">
        <v>25</v>
      </c>
      <c r="G2436" s="16" t="s">
        <v>11228</v>
      </c>
      <c r="H2436" s="16" t="s">
        <v>5966</v>
      </c>
      <c r="I2436" s="9" t="str">
        <f>IF(N2436="A",IF(AND(HOUR(B2436)&gt;=7,HOUR(B2436)&lt;=18),"A","B"),IF(AND(HOUR(B2436)&gt;=7,HOUR(B2436)&lt;=18),"C","D"))</f>
        <v>B</v>
      </c>
      <c r="J2436" s="9" t="str">
        <f>IF(MONTH(B2436)&lt;10,CONCATENATE("0",MONTH(B2436)),MONTH(B2436))&amp;"/"&amp;  IF(DAY(B2436)&lt;10,CONCATENATE("0",DAY(B2436)),DAY(B2436))</f>
        <v>04/21</v>
      </c>
      <c r="K2436" s="9" t="str">
        <f>IF(C2436&lt;&gt;C2435,1,IF(L2436&lt;&gt;L2435,1,IF(B2436-B2435&gt;$Y$1,1,"")))</f>
        <v/>
      </c>
      <c r="L2436" s="9" t="str">
        <f>YEAR(B2436)&amp;"/"&amp; IF(MONTH(B2436)&lt;10,CONCATENATE("0",MONTH(B2436)),MONTH(B2436))</f>
        <v>2021/04</v>
      </c>
      <c r="M2436" s="11" t="str">
        <f>YEAR(B2436)&amp;"/"&amp; IF(MONTH(B2436)&lt;10,CONCATENATE("0",MONTH(B2436)),MONTH(B2436))&amp;"/"&amp;  IF(DAY(B2436)&lt;10,CONCATENATE("0",DAY(B2436)),DAY(B2436))</f>
        <v>2021/04/21</v>
      </c>
      <c r="N2436" s="9" t="str">
        <f>IF(OR(INT(MOD(M2436,4))=3,INT(MOD(M2436,4))=2),"A","C")</f>
        <v>A</v>
      </c>
      <c r="O2436" s="9" t="str">
        <f>IF(ISNA(VLOOKUP(MID(E2436,1,6)&amp;G2436,List!A:B,2,FALSE)),"",VLOOKUP(MID(E2436,1,6)&amp;G2436,List!A:B,2,FALSE))</f>
        <v>T05</v>
      </c>
      <c r="P2436" s="1"/>
      <c r="Q2436" s="8"/>
      <c r="R2436" s="8"/>
      <c r="S2436" s="1"/>
      <c r="U2436" s="3"/>
      <c r="V2436" s="2"/>
      <c r="W2436" s="1"/>
      <c r="X2436" s="6"/>
      <c r="Z2436" s="1"/>
    </row>
    <row r="2437" spans="1:26">
      <c r="A2437" s="16" t="s">
        <v>10859</v>
      </c>
      <c r="B2437" s="10">
        <v>44307.913368055553</v>
      </c>
      <c r="C2437" s="16" t="s">
        <v>11332</v>
      </c>
      <c r="D2437" s="16" t="s">
        <v>10191</v>
      </c>
      <c r="E2437" s="16" t="s">
        <v>8124</v>
      </c>
      <c r="F2437" s="16">
        <v>25</v>
      </c>
      <c r="G2437" s="16" t="s">
        <v>11164</v>
      </c>
      <c r="H2437" s="16" t="s">
        <v>5966</v>
      </c>
      <c r="I2437" s="9" t="str">
        <f>IF(N2437="A",IF(AND(HOUR(B2437)&gt;=7,HOUR(B2437)&lt;=18),"A","B"),IF(AND(HOUR(B2437)&gt;=7,HOUR(B2437)&lt;=18),"C","D"))</f>
        <v>B</v>
      </c>
      <c r="J2437" s="9" t="str">
        <f>IF(MONTH(B2437)&lt;10,CONCATENATE("0",MONTH(B2437)),MONTH(B2437))&amp;"/"&amp;  IF(DAY(B2437)&lt;10,CONCATENATE("0",DAY(B2437)),DAY(B2437))</f>
        <v>04/21</v>
      </c>
      <c r="K2437" s="9">
        <f>IF(C2437&lt;&gt;C2436,1,IF(L2437&lt;&gt;L2436,1,IF(B2437-B2436&gt;$Y$1,1,"")))</f>
        <v>1</v>
      </c>
      <c r="L2437" s="9" t="str">
        <f>YEAR(B2437)&amp;"/"&amp; IF(MONTH(B2437)&lt;10,CONCATENATE("0",MONTH(B2437)),MONTH(B2437))</f>
        <v>2021/04</v>
      </c>
      <c r="M2437" s="11" t="str">
        <f>YEAR(B2437)&amp;"/"&amp; IF(MONTH(B2437)&lt;10,CONCATENATE("0",MONTH(B2437)),MONTH(B2437))&amp;"/"&amp;  IF(DAY(B2437)&lt;10,CONCATENATE("0",DAY(B2437)),DAY(B2437))</f>
        <v>2021/04/21</v>
      </c>
      <c r="N2437" s="9" t="str">
        <f>IF(OR(INT(MOD(M2437,4))=3,INT(MOD(M2437,4))=2),"A","C")</f>
        <v>A</v>
      </c>
      <c r="O2437" s="9" t="str">
        <f>IF(ISNA(VLOOKUP(MID(E2437,1,6)&amp;G2437,List!A:B,2,FALSE)),"",VLOOKUP(MID(E2437,1,6)&amp;G2437,List!A:B,2,FALSE))</f>
        <v>T08</v>
      </c>
      <c r="P2437" s="1"/>
      <c r="Q2437" s="8"/>
      <c r="R2437" s="8"/>
      <c r="S2437" s="1"/>
      <c r="U2437" s="3"/>
      <c r="V2437" s="2"/>
      <c r="W2437" s="1"/>
      <c r="X2437" s="6"/>
      <c r="Z2437" s="1"/>
    </row>
    <row r="2438" spans="1:26">
      <c r="A2438" s="16" t="s">
        <v>12781</v>
      </c>
      <c r="B2438" s="10">
        <v>44307.913368055553</v>
      </c>
      <c r="C2438" s="16" t="s">
        <v>11332</v>
      </c>
      <c r="D2438" s="16" t="s">
        <v>10829</v>
      </c>
      <c r="E2438" s="16" t="s">
        <v>7603</v>
      </c>
      <c r="F2438" s="16">
        <v>25</v>
      </c>
      <c r="G2438" s="16" t="s">
        <v>11164</v>
      </c>
      <c r="H2438" s="16" t="s">
        <v>5966</v>
      </c>
      <c r="I2438" s="9" t="str">
        <f>IF(N2438="A",IF(AND(HOUR(B2438)&gt;=7,HOUR(B2438)&lt;=18),"A","B"),IF(AND(HOUR(B2438)&gt;=7,HOUR(B2438)&lt;=18),"C","D"))</f>
        <v>B</v>
      </c>
      <c r="J2438" s="9" t="str">
        <f>IF(MONTH(B2438)&lt;10,CONCATENATE("0",MONTH(B2438)),MONTH(B2438))&amp;"/"&amp;  IF(DAY(B2438)&lt;10,CONCATENATE("0",DAY(B2438)),DAY(B2438))</f>
        <v>04/21</v>
      </c>
      <c r="K2438" s="9" t="str">
        <f>IF(C2438&lt;&gt;C2437,1,IF(L2438&lt;&gt;L2437,1,IF(B2438-B2437&gt;$Y$1,1,"")))</f>
        <v/>
      </c>
      <c r="L2438" s="9" t="str">
        <f>YEAR(B2438)&amp;"/"&amp; IF(MONTH(B2438)&lt;10,CONCATENATE("0",MONTH(B2438)),MONTH(B2438))</f>
        <v>2021/04</v>
      </c>
      <c r="M2438" s="11" t="str">
        <f>YEAR(B2438)&amp;"/"&amp; IF(MONTH(B2438)&lt;10,CONCATENATE("0",MONTH(B2438)),MONTH(B2438))&amp;"/"&amp;  IF(DAY(B2438)&lt;10,CONCATENATE("0",DAY(B2438)),DAY(B2438))</f>
        <v>2021/04/21</v>
      </c>
      <c r="N2438" s="9" t="str">
        <f>IF(OR(INT(MOD(M2438,4))=3,INT(MOD(M2438,4))=2),"A","C")</f>
        <v>A</v>
      </c>
      <c r="O2438" s="9" t="str">
        <f>IF(ISNA(VLOOKUP(MID(E2438,1,6)&amp;G2438,List!A:B,2,FALSE)),"",VLOOKUP(MID(E2438,1,6)&amp;G2438,List!A:B,2,FALSE))</f>
        <v>T08</v>
      </c>
      <c r="P2438" s="1"/>
      <c r="Q2438" s="8"/>
      <c r="R2438" s="8"/>
      <c r="S2438" s="1"/>
      <c r="U2438" s="3"/>
      <c r="V2438" s="2"/>
      <c r="W2438" s="1"/>
      <c r="X2438" s="6"/>
      <c r="Z2438" s="1"/>
    </row>
    <row r="2439" spans="1:26">
      <c r="A2439" s="16" t="s">
        <v>11915</v>
      </c>
      <c r="B2439" s="10">
        <v>44307.913368055553</v>
      </c>
      <c r="C2439" s="16" t="s">
        <v>11332</v>
      </c>
      <c r="D2439" s="16" t="s">
        <v>11916</v>
      </c>
      <c r="E2439" s="16" t="s">
        <v>11917</v>
      </c>
      <c r="F2439" s="16">
        <v>3</v>
      </c>
      <c r="G2439" s="16" t="s">
        <v>11164</v>
      </c>
      <c r="H2439" s="16" t="s">
        <v>5966</v>
      </c>
      <c r="I2439" s="9" t="str">
        <f>IF(N2439="A",IF(AND(HOUR(B2439)&gt;=7,HOUR(B2439)&lt;=18),"A","B"),IF(AND(HOUR(B2439)&gt;=7,HOUR(B2439)&lt;=18),"C","D"))</f>
        <v>B</v>
      </c>
      <c r="J2439" s="9" t="str">
        <f>IF(MONTH(B2439)&lt;10,CONCATENATE("0",MONTH(B2439)),MONTH(B2439))&amp;"/"&amp;  IF(DAY(B2439)&lt;10,CONCATENATE("0",DAY(B2439)),DAY(B2439))</f>
        <v>04/21</v>
      </c>
      <c r="K2439" s="9" t="str">
        <f>IF(C2439&lt;&gt;C2438,1,IF(L2439&lt;&gt;L2438,1,IF(B2439-B2438&gt;$Y$1,1,"")))</f>
        <v/>
      </c>
      <c r="L2439" s="9" t="str">
        <f>YEAR(B2439)&amp;"/"&amp; IF(MONTH(B2439)&lt;10,CONCATENATE("0",MONTH(B2439)),MONTH(B2439))</f>
        <v>2021/04</v>
      </c>
      <c r="M2439" s="11" t="str">
        <f>YEAR(B2439)&amp;"/"&amp; IF(MONTH(B2439)&lt;10,CONCATENATE("0",MONTH(B2439)),MONTH(B2439))&amp;"/"&amp;  IF(DAY(B2439)&lt;10,CONCATENATE("0",DAY(B2439)),DAY(B2439))</f>
        <v>2021/04/21</v>
      </c>
      <c r="N2439" s="9" t="str">
        <f>IF(OR(INT(MOD(M2439,4))=3,INT(MOD(M2439,4))=2),"A","C")</f>
        <v>A</v>
      </c>
      <c r="O2439" s="9" t="str">
        <f>IF(ISNA(VLOOKUP(MID(E2439,1,6)&amp;G2439,List!A:B,2,FALSE)),"",VLOOKUP(MID(E2439,1,6)&amp;G2439,List!A:B,2,FALSE))</f>
        <v>T08</v>
      </c>
      <c r="P2439" s="1"/>
      <c r="Q2439" s="8"/>
      <c r="R2439" s="8"/>
      <c r="S2439" s="1"/>
      <c r="U2439" s="3"/>
      <c r="V2439" s="2"/>
      <c r="W2439" s="1"/>
      <c r="X2439" s="6"/>
      <c r="Z2439" s="1"/>
    </row>
    <row r="2440" spans="1:26">
      <c r="A2440" s="16" t="s">
        <v>13925</v>
      </c>
      <c r="B2440" s="10">
        <v>44307.913368055553</v>
      </c>
      <c r="C2440" s="16" t="s">
        <v>11332</v>
      </c>
      <c r="D2440" s="16" t="s">
        <v>11440</v>
      </c>
      <c r="E2440" s="16" t="s">
        <v>11141</v>
      </c>
      <c r="F2440" s="16">
        <v>24</v>
      </c>
      <c r="G2440" s="16" t="s">
        <v>11164</v>
      </c>
      <c r="H2440" s="16" t="s">
        <v>5966</v>
      </c>
      <c r="I2440" s="9" t="str">
        <f>IF(N2440="A",IF(AND(HOUR(B2440)&gt;=7,HOUR(B2440)&lt;=18),"A","B"),IF(AND(HOUR(B2440)&gt;=7,HOUR(B2440)&lt;=18),"C","D"))</f>
        <v>B</v>
      </c>
      <c r="J2440" s="9" t="str">
        <f>IF(MONTH(B2440)&lt;10,CONCATENATE("0",MONTH(B2440)),MONTH(B2440))&amp;"/"&amp;  IF(DAY(B2440)&lt;10,CONCATENATE("0",DAY(B2440)),DAY(B2440))</f>
        <v>04/21</v>
      </c>
      <c r="K2440" s="9" t="str">
        <f>IF(C2440&lt;&gt;C2439,1,IF(L2440&lt;&gt;L2439,1,IF(B2440-B2439&gt;$Y$1,1,"")))</f>
        <v/>
      </c>
      <c r="L2440" s="9" t="str">
        <f>YEAR(B2440)&amp;"/"&amp; IF(MONTH(B2440)&lt;10,CONCATENATE("0",MONTH(B2440)),MONTH(B2440))</f>
        <v>2021/04</v>
      </c>
      <c r="M2440" s="11" t="str">
        <f>YEAR(B2440)&amp;"/"&amp; IF(MONTH(B2440)&lt;10,CONCATENATE("0",MONTH(B2440)),MONTH(B2440))&amp;"/"&amp;  IF(DAY(B2440)&lt;10,CONCATENATE("0",DAY(B2440)),DAY(B2440))</f>
        <v>2021/04/21</v>
      </c>
      <c r="N2440" s="9" t="str">
        <f>IF(OR(INT(MOD(M2440,4))=3,INT(MOD(M2440,4))=2),"A","C")</f>
        <v>A</v>
      </c>
      <c r="O2440" s="9" t="str">
        <f>IF(ISNA(VLOOKUP(MID(E2440,1,6)&amp;G2440,List!A:B,2,FALSE)),"",VLOOKUP(MID(E2440,1,6)&amp;G2440,List!A:B,2,FALSE))</f>
        <v>T08</v>
      </c>
      <c r="P2440" s="1"/>
      <c r="Q2440" s="8"/>
      <c r="R2440" s="8"/>
      <c r="S2440" s="1"/>
      <c r="U2440" s="3"/>
      <c r="V2440" s="2"/>
      <c r="W2440" s="1"/>
      <c r="X2440" s="6"/>
      <c r="Z2440" s="1"/>
    </row>
    <row r="2441" spans="1:26">
      <c r="A2441" s="16" t="s">
        <v>11612</v>
      </c>
      <c r="B2441" s="10">
        <v>44308.094131944446</v>
      </c>
      <c r="C2441" s="16" t="s">
        <v>11332</v>
      </c>
      <c r="D2441" s="16" t="s">
        <v>10466</v>
      </c>
      <c r="E2441" s="16" t="s">
        <v>10467</v>
      </c>
      <c r="F2441" s="16">
        <v>25</v>
      </c>
      <c r="G2441" s="16" t="s">
        <v>11228</v>
      </c>
      <c r="H2441" s="16" t="s">
        <v>5966</v>
      </c>
      <c r="I2441" s="9" t="str">
        <f>IF(N2441="A",IF(AND(HOUR(B2441)&gt;=7,HOUR(B2441)&lt;=18),"A","B"),IF(AND(HOUR(B2441)&gt;=7,HOUR(B2441)&lt;=18),"C","D"))</f>
        <v>D</v>
      </c>
      <c r="J2441" s="9" t="str">
        <f>IF(MONTH(B2441)&lt;10,CONCATENATE("0",MONTH(B2441)),MONTH(B2441))&amp;"/"&amp;  IF(DAY(B2441)&lt;10,CONCATENATE("0",DAY(B2441)),DAY(B2441))</f>
        <v>04/22</v>
      </c>
      <c r="K2441" s="9">
        <f>IF(C2441&lt;&gt;C2440,1,IF(L2441&lt;&gt;L2440,1,IF(B2441-B2440&gt;$Y$1,1,"")))</f>
        <v>1</v>
      </c>
      <c r="L2441" s="9" t="str">
        <f>YEAR(B2441)&amp;"/"&amp; IF(MONTH(B2441)&lt;10,CONCATENATE("0",MONTH(B2441)),MONTH(B2441))</f>
        <v>2021/04</v>
      </c>
      <c r="M2441" s="11" t="str">
        <f>YEAR(B2441)&amp;"/"&amp; IF(MONTH(B2441)&lt;10,CONCATENATE("0",MONTH(B2441)),MONTH(B2441))&amp;"/"&amp;  IF(DAY(B2441)&lt;10,CONCATENATE("0",DAY(B2441)),DAY(B2441))</f>
        <v>2021/04/22</v>
      </c>
      <c r="N2441" s="9" t="str">
        <f>IF(OR(INT(MOD(M2441,4))=3,INT(MOD(M2441,4))=2),"A","C")</f>
        <v>C</v>
      </c>
      <c r="O2441" s="9" t="str">
        <f>IF(ISNA(VLOOKUP(MID(E2441,1,6)&amp;G2441,List!A:B,2,FALSE)),"",VLOOKUP(MID(E2441,1,6)&amp;G2441,List!A:B,2,FALSE))</f>
        <v>T05</v>
      </c>
      <c r="P2441" s="1"/>
      <c r="Q2441" s="8"/>
      <c r="R2441" s="8"/>
      <c r="S2441" s="1"/>
      <c r="U2441" s="3"/>
      <c r="V2441" s="2"/>
      <c r="W2441" s="1"/>
      <c r="X2441" s="6"/>
      <c r="Z2441" s="1"/>
    </row>
    <row r="2442" spans="1:26">
      <c r="A2442" s="16" t="s">
        <v>10579</v>
      </c>
      <c r="B2442" s="10">
        <v>44308.094131944446</v>
      </c>
      <c r="C2442" s="16" t="s">
        <v>11332</v>
      </c>
      <c r="D2442" s="16" t="s">
        <v>10188</v>
      </c>
      <c r="E2442" s="16" t="s">
        <v>10189</v>
      </c>
      <c r="F2442" s="16">
        <v>25</v>
      </c>
      <c r="G2442" s="16" t="s">
        <v>11171</v>
      </c>
      <c r="H2442" s="16" t="s">
        <v>5966</v>
      </c>
      <c r="I2442" s="9" t="str">
        <f>IF(N2442="A",IF(AND(HOUR(B2442)&gt;=7,HOUR(B2442)&lt;=18),"A","B"),IF(AND(HOUR(B2442)&gt;=7,HOUR(B2442)&lt;=18),"C","D"))</f>
        <v>D</v>
      </c>
      <c r="J2442" s="9" t="str">
        <f>IF(MONTH(B2442)&lt;10,CONCATENATE("0",MONTH(B2442)),MONTH(B2442))&amp;"/"&amp;  IF(DAY(B2442)&lt;10,CONCATENATE("0",DAY(B2442)),DAY(B2442))</f>
        <v>04/22</v>
      </c>
      <c r="K2442" s="9" t="str">
        <f>IF(C2442&lt;&gt;C2441,1,IF(L2442&lt;&gt;L2441,1,IF(B2442-B2441&gt;$Y$1,1,"")))</f>
        <v/>
      </c>
      <c r="L2442" s="9" t="str">
        <f>YEAR(B2442)&amp;"/"&amp; IF(MONTH(B2442)&lt;10,CONCATENATE("0",MONTH(B2442)),MONTH(B2442))</f>
        <v>2021/04</v>
      </c>
      <c r="M2442" s="11" t="str">
        <f>YEAR(B2442)&amp;"/"&amp; IF(MONTH(B2442)&lt;10,CONCATENATE("0",MONTH(B2442)),MONTH(B2442))&amp;"/"&amp;  IF(DAY(B2442)&lt;10,CONCATENATE("0",DAY(B2442)),DAY(B2442))</f>
        <v>2021/04/22</v>
      </c>
      <c r="N2442" s="9" t="str">
        <f>IF(OR(INT(MOD(M2442,4))=3,INT(MOD(M2442,4))=2),"A","C")</f>
        <v>C</v>
      </c>
      <c r="O2442" s="9" t="str">
        <f>IF(ISNA(VLOOKUP(MID(E2442,1,6)&amp;G2442,List!A:B,2,FALSE)),"",VLOOKUP(MID(E2442,1,6)&amp;G2442,List!A:B,2,FALSE))</f>
        <v>T05</v>
      </c>
      <c r="P2442" s="1"/>
      <c r="Q2442" s="8"/>
      <c r="R2442" s="8"/>
      <c r="S2442" s="1"/>
      <c r="U2442" s="3"/>
      <c r="V2442" s="2"/>
      <c r="W2442" s="1"/>
      <c r="X2442" s="6"/>
      <c r="Z2442" s="1"/>
    </row>
    <row r="2443" spans="1:26">
      <c r="A2443" s="16" t="s">
        <v>11613</v>
      </c>
      <c r="B2443" s="10">
        <v>44308.094131944446</v>
      </c>
      <c r="C2443" s="16" t="s">
        <v>11332</v>
      </c>
      <c r="D2443" s="16" t="s">
        <v>10361</v>
      </c>
      <c r="E2443" s="16" t="s">
        <v>10362</v>
      </c>
      <c r="F2443" s="16">
        <v>25</v>
      </c>
      <c r="G2443" s="16" t="s">
        <v>11171</v>
      </c>
      <c r="H2443" s="16" t="s">
        <v>5966</v>
      </c>
      <c r="I2443" s="9" t="str">
        <f>IF(N2443="A",IF(AND(HOUR(B2443)&gt;=7,HOUR(B2443)&lt;=18),"A","B"),IF(AND(HOUR(B2443)&gt;=7,HOUR(B2443)&lt;=18),"C","D"))</f>
        <v>D</v>
      </c>
      <c r="J2443" s="9" t="str">
        <f>IF(MONTH(B2443)&lt;10,CONCATENATE("0",MONTH(B2443)),MONTH(B2443))&amp;"/"&amp;  IF(DAY(B2443)&lt;10,CONCATENATE("0",DAY(B2443)),DAY(B2443))</f>
        <v>04/22</v>
      </c>
      <c r="K2443" s="9" t="str">
        <f>IF(C2443&lt;&gt;C2442,1,IF(L2443&lt;&gt;L2442,1,IF(B2443-B2442&gt;$Y$1,1,"")))</f>
        <v/>
      </c>
      <c r="L2443" s="9" t="str">
        <f>YEAR(B2443)&amp;"/"&amp; IF(MONTH(B2443)&lt;10,CONCATENATE("0",MONTH(B2443)),MONTH(B2443))</f>
        <v>2021/04</v>
      </c>
      <c r="M2443" s="11" t="str">
        <f>YEAR(B2443)&amp;"/"&amp; IF(MONTH(B2443)&lt;10,CONCATENATE("0",MONTH(B2443)),MONTH(B2443))&amp;"/"&amp;  IF(DAY(B2443)&lt;10,CONCATENATE("0",DAY(B2443)),DAY(B2443))</f>
        <v>2021/04/22</v>
      </c>
      <c r="N2443" s="9" t="str">
        <f>IF(OR(INT(MOD(M2443,4))=3,INT(MOD(M2443,4))=2),"A","C")</f>
        <v>C</v>
      </c>
      <c r="O2443" s="9" t="str">
        <f>IF(ISNA(VLOOKUP(MID(E2443,1,6)&amp;G2443,List!A:B,2,FALSE)),"",VLOOKUP(MID(E2443,1,6)&amp;G2443,List!A:B,2,FALSE))</f>
        <v>T05</v>
      </c>
      <c r="P2443" s="1"/>
      <c r="Q2443" s="8"/>
      <c r="R2443" s="8"/>
      <c r="S2443" s="1"/>
      <c r="U2443" s="3"/>
      <c r="V2443" s="2"/>
      <c r="W2443" s="1"/>
      <c r="X2443" s="6"/>
      <c r="Z2443" s="1"/>
    </row>
    <row r="2444" spans="1:26">
      <c r="A2444" s="16" t="s">
        <v>11614</v>
      </c>
      <c r="B2444" s="10">
        <v>44308.094131944446</v>
      </c>
      <c r="C2444" s="16" t="s">
        <v>11332</v>
      </c>
      <c r="D2444" s="16" t="s">
        <v>10837</v>
      </c>
      <c r="E2444" s="16" t="s">
        <v>10346</v>
      </c>
      <c r="F2444" s="16">
        <v>25</v>
      </c>
      <c r="G2444" s="16" t="s">
        <v>11171</v>
      </c>
      <c r="H2444" s="16" t="s">
        <v>5966</v>
      </c>
      <c r="I2444" s="9" t="str">
        <f>IF(N2444="A",IF(AND(HOUR(B2444)&gt;=7,HOUR(B2444)&lt;=18),"A","B"),IF(AND(HOUR(B2444)&gt;=7,HOUR(B2444)&lt;=18),"C","D"))</f>
        <v>D</v>
      </c>
      <c r="J2444" s="9" t="str">
        <f>IF(MONTH(B2444)&lt;10,CONCATENATE("0",MONTH(B2444)),MONTH(B2444))&amp;"/"&amp;  IF(DAY(B2444)&lt;10,CONCATENATE("0",DAY(B2444)),DAY(B2444))</f>
        <v>04/22</v>
      </c>
      <c r="K2444" s="9" t="str">
        <f>IF(C2444&lt;&gt;C2443,1,IF(L2444&lt;&gt;L2443,1,IF(B2444-B2443&gt;$Y$1,1,"")))</f>
        <v/>
      </c>
      <c r="L2444" s="9" t="str">
        <f>YEAR(B2444)&amp;"/"&amp; IF(MONTH(B2444)&lt;10,CONCATENATE("0",MONTH(B2444)),MONTH(B2444))</f>
        <v>2021/04</v>
      </c>
      <c r="M2444" s="11" t="str">
        <f>YEAR(B2444)&amp;"/"&amp; IF(MONTH(B2444)&lt;10,CONCATENATE("0",MONTH(B2444)),MONTH(B2444))&amp;"/"&amp;  IF(DAY(B2444)&lt;10,CONCATENATE("0",DAY(B2444)),DAY(B2444))</f>
        <v>2021/04/22</v>
      </c>
      <c r="N2444" s="9" t="str">
        <f>IF(OR(INT(MOD(M2444,4))=3,INT(MOD(M2444,4))=2),"A","C")</f>
        <v>C</v>
      </c>
      <c r="O2444" s="9" t="str">
        <f>IF(ISNA(VLOOKUP(MID(E2444,1,6)&amp;G2444,List!A:B,2,FALSE)),"",VLOOKUP(MID(E2444,1,6)&amp;G2444,List!A:B,2,FALSE))</f>
        <v>T05</v>
      </c>
      <c r="P2444" s="1"/>
      <c r="Q2444" s="8"/>
      <c r="R2444" s="8"/>
      <c r="S2444" s="1"/>
      <c r="U2444" s="3"/>
      <c r="V2444" s="2"/>
      <c r="W2444" s="1"/>
      <c r="X2444" s="6"/>
      <c r="Z2444" s="1"/>
    </row>
    <row r="2445" spans="1:26">
      <c r="A2445" s="16" t="s">
        <v>11615</v>
      </c>
      <c r="B2445" s="10">
        <v>44308.094131944446</v>
      </c>
      <c r="C2445" s="16" t="s">
        <v>11332</v>
      </c>
      <c r="D2445" s="16" t="s">
        <v>10469</v>
      </c>
      <c r="E2445" s="16" t="s">
        <v>10387</v>
      </c>
      <c r="F2445" s="16">
        <v>25</v>
      </c>
      <c r="G2445" s="16" t="s">
        <v>11228</v>
      </c>
      <c r="H2445" s="16" t="s">
        <v>5966</v>
      </c>
      <c r="I2445" s="9" t="str">
        <f>IF(N2445="A",IF(AND(HOUR(B2445)&gt;=7,HOUR(B2445)&lt;=18),"A","B"),IF(AND(HOUR(B2445)&gt;=7,HOUR(B2445)&lt;=18),"C","D"))</f>
        <v>D</v>
      </c>
      <c r="J2445" s="9" t="str">
        <f>IF(MONTH(B2445)&lt;10,CONCATENATE("0",MONTH(B2445)),MONTH(B2445))&amp;"/"&amp;  IF(DAY(B2445)&lt;10,CONCATENATE("0",DAY(B2445)),DAY(B2445))</f>
        <v>04/22</v>
      </c>
      <c r="K2445" s="9" t="str">
        <f>IF(C2445&lt;&gt;C2444,1,IF(L2445&lt;&gt;L2444,1,IF(B2445-B2444&gt;$Y$1,1,"")))</f>
        <v/>
      </c>
      <c r="L2445" s="9" t="str">
        <f>YEAR(B2445)&amp;"/"&amp; IF(MONTH(B2445)&lt;10,CONCATENATE("0",MONTH(B2445)),MONTH(B2445))</f>
        <v>2021/04</v>
      </c>
      <c r="M2445" s="11" t="str">
        <f>YEAR(B2445)&amp;"/"&amp; IF(MONTH(B2445)&lt;10,CONCATENATE("0",MONTH(B2445)),MONTH(B2445))&amp;"/"&amp;  IF(DAY(B2445)&lt;10,CONCATENATE("0",DAY(B2445)),DAY(B2445))</f>
        <v>2021/04/22</v>
      </c>
      <c r="N2445" s="9" t="str">
        <f>IF(OR(INT(MOD(M2445,4))=3,INT(MOD(M2445,4))=2),"A","C")</f>
        <v>C</v>
      </c>
      <c r="O2445" s="9" t="str">
        <f>IF(ISNA(VLOOKUP(MID(E2445,1,6)&amp;G2445,List!A:B,2,FALSE)),"",VLOOKUP(MID(E2445,1,6)&amp;G2445,List!A:B,2,FALSE))</f>
        <v>T05</v>
      </c>
      <c r="P2445" s="1"/>
      <c r="Q2445" s="8"/>
      <c r="R2445" s="8"/>
      <c r="S2445" s="1"/>
      <c r="U2445" s="3"/>
      <c r="V2445" s="2"/>
      <c r="W2445" s="1"/>
      <c r="X2445" s="6"/>
      <c r="Z2445" s="1"/>
    </row>
    <row r="2446" spans="1:26">
      <c r="A2446" s="16" t="s">
        <v>11616</v>
      </c>
      <c r="B2446" s="10">
        <v>44308.094131944446</v>
      </c>
      <c r="C2446" s="16" t="s">
        <v>11332</v>
      </c>
      <c r="D2446" s="16" t="s">
        <v>10160</v>
      </c>
      <c r="E2446" s="16" t="s">
        <v>10161</v>
      </c>
      <c r="F2446" s="16">
        <v>25</v>
      </c>
      <c r="G2446" s="16" t="s">
        <v>11171</v>
      </c>
      <c r="H2446" s="16" t="s">
        <v>5966</v>
      </c>
      <c r="I2446" s="9" t="str">
        <f>IF(N2446="A",IF(AND(HOUR(B2446)&gt;=7,HOUR(B2446)&lt;=18),"A","B"),IF(AND(HOUR(B2446)&gt;=7,HOUR(B2446)&lt;=18),"C","D"))</f>
        <v>D</v>
      </c>
      <c r="J2446" s="9" t="str">
        <f>IF(MONTH(B2446)&lt;10,CONCATENATE("0",MONTH(B2446)),MONTH(B2446))&amp;"/"&amp;  IF(DAY(B2446)&lt;10,CONCATENATE("0",DAY(B2446)),DAY(B2446))</f>
        <v>04/22</v>
      </c>
      <c r="K2446" s="9" t="str">
        <f>IF(C2446&lt;&gt;C2445,1,IF(L2446&lt;&gt;L2445,1,IF(B2446-B2445&gt;$Y$1,1,"")))</f>
        <v/>
      </c>
      <c r="L2446" s="9" t="str">
        <f>YEAR(B2446)&amp;"/"&amp; IF(MONTH(B2446)&lt;10,CONCATENATE("0",MONTH(B2446)),MONTH(B2446))</f>
        <v>2021/04</v>
      </c>
      <c r="M2446" s="11" t="str">
        <f>YEAR(B2446)&amp;"/"&amp; IF(MONTH(B2446)&lt;10,CONCATENATE("0",MONTH(B2446)),MONTH(B2446))&amp;"/"&amp;  IF(DAY(B2446)&lt;10,CONCATENATE("0",DAY(B2446)),DAY(B2446))</f>
        <v>2021/04/22</v>
      </c>
      <c r="N2446" s="9" t="str">
        <f>IF(OR(INT(MOD(M2446,4))=3,INT(MOD(M2446,4))=2),"A","C")</f>
        <v>C</v>
      </c>
      <c r="O2446" s="9" t="str">
        <f>IF(ISNA(VLOOKUP(MID(E2446,1,6)&amp;G2446,List!A:B,2,FALSE)),"",VLOOKUP(MID(E2446,1,6)&amp;G2446,List!A:B,2,FALSE))</f>
        <v>T05</v>
      </c>
      <c r="P2446" s="1"/>
      <c r="Q2446" s="8"/>
      <c r="R2446" s="8"/>
      <c r="S2446" s="1"/>
      <c r="U2446" s="3"/>
      <c r="V2446" s="2"/>
      <c r="W2446" s="1"/>
      <c r="X2446" s="6"/>
      <c r="Z2446" s="1"/>
    </row>
    <row r="2447" spans="1:26">
      <c r="A2447" s="16" t="s">
        <v>11404</v>
      </c>
      <c r="B2447" s="10">
        <v>44308.230937499997</v>
      </c>
      <c r="C2447" s="16" t="s">
        <v>11332</v>
      </c>
      <c r="D2447" s="16" t="s">
        <v>11405</v>
      </c>
      <c r="E2447" s="16" t="s">
        <v>10486</v>
      </c>
      <c r="F2447" s="16">
        <v>25</v>
      </c>
      <c r="G2447" s="16" t="s">
        <v>11228</v>
      </c>
      <c r="H2447" s="16" t="s">
        <v>5966</v>
      </c>
      <c r="I2447" s="9" t="str">
        <f>IF(N2447="A",IF(AND(HOUR(B2447)&gt;=7,HOUR(B2447)&lt;=18),"A","B"),IF(AND(HOUR(B2447)&gt;=7,HOUR(B2447)&lt;=18),"C","D"))</f>
        <v>D</v>
      </c>
      <c r="J2447" s="9" t="str">
        <f>IF(MONTH(B2447)&lt;10,CONCATENATE("0",MONTH(B2447)),MONTH(B2447))&amp;"/"&amp;  IF(DAY(B2447)&lt;10,CONCATENATE("0",DAY(B2447)),DAY(B2447))</f>
        <v>04/22</v>
      </c>
      <c r="K2447" s="9">
        <f>IF(C2447&lt;&gt;C2446,1,IF(L2447&lt;&gt;L2446,1,IF(B2447-B2446&gt;$Y$1,1,"")))</f>
        <v>1</v>
      </c>
      <c r="L2447" s="9" t="str">
        <f>YEAR(B2447)&amp;"/"&amp; IF(MONTH(B2447)&lt;10,CONCATENATE("0",MONTH(B2447)),MONTH(B2447))</f>
        <v>2021/04</v>
      </c>
      <c r="M2447" s="11" t="str">
        <f>YEAR(B2447)&amp;"/"&amp; IF(MONTH(B2447)&lt;10,CONCATENATE("0",MONTH(B2447)),MONTH(B2447))&amp;"/"&amp;  IF(DAY(B2447)&lt;10,CONCATENATE("0",DAY(B2447)),DAY(B2447))</f>
        <v>2021/04/22</v>
      </c>
      <c r="N2447" s="9" t="str">
        <f>IF(OR(INT(MOD(M2447,4))=3,INT(MOD(M2447,4))=2),"A","C")</f>
        <v>C</v>
      </c>
      <c r="O2447" s="9" t="str">
        <f>IF(ISNA(VLOOKUP(MID(E2447,1,6)&amp;G2447,List!A:B,2,FALSE)),"",VLOOKUP(MID(E2447,1,6)&amp;G2447,List!A:B,2,FALSE))</f>
        <v>T06</v>
      </c>
      <c r="P2447" s="1"/>
      <c r="Q2447" s="8"/>
      <c r="R2447" s="8"/>
      <c r="S2447" s="1"/>
      <c r="U2447" s="3"/>
      <c r="V2447" s="2"/>
      <c r="W2447" s="1"/>
      <c r="X2447" s="6"/>
      <c r="Z2447" s="1"/>
    </row>
    <row r="2448" spans="1:26">
      <c r="A2448" s="16" t="s">
        <v>11406</v>
      </c>
      <c r="B2448" s="10">
        <v>44308.230937499997</v>
      </c>
      <c r="C2448" s="16" t="s">
        <v>11332</v>
      </c>
      <c r="D2448" s="16" t="s">
        <v>10310</v>
      </c>
      <c r="E2448" s="16" t="s">
        <v>10180</v>
      </c>
      <c r="F2448" s="16">
        <v>25</v>
      </c>
      <c r="G2448" s="16" t="s">
        <v>11400</v>
      </c>
      <c r="H2448" s="16" t="s">
        <v>5966</v>
      </c>
      <c r="I2448" s="9" t="str">
        <f>IF(N2448="A",IF(AND(HOUR(B2448)&gt;=7,HOUR(B2448)&lt;=18),"A","B"),IF(AND(HOUR(B2448)&gt;=7,HOUR(B2448)&lt;=18),"C","D"))</f>
        <v>D</v>
      </c>
      <c r="J2448" s="9" t="str">
        <f>IF(MONTH(B2448)&lt;10,CONCATENATE("0",MONTH(B2448)),MONTH(B2448))&amp;"/"&amp;  IF(DAY(B2448)&lt;10,CONCATENATE("0",DAY(B2448)),DAY(B2448))</f>
        <v>04/22</v>
      </c>
      <c r="K2448" s="9" t="str">
        <f>IF(C2448&lt;&gt;C2447,1,IF(L2448&lt;&gt;L2447,1,IF(B2448-B2447&gt;$Y$1,1,"")))</f>
        <v/>
      </c>
      <c r="L2448" s="9" t="str">
        <f>YEAR(B2448)&amp;"/"&amp; IF(MONTH(B2448)&lt;10,CONCATENATE("0",MONTH(B2448)),MONTH(B2448))</f>
        <v>2021/04</v>
      </c>
      <c r="M2448" s="11" t="str">
        <f>YEAR(B2448)&amp;"/"&amp; IF(MONTH(B2448)&lt;10,CONCATENATE("0",MONTH(B2448)),MONTH(B2448))&amp;"/"&amp;  IF(DAY(B2448)&lt;10,CONCATENATE("0",DAY(B2448)),DAY(B2448))</f>
        <v>2021/04/22</v>
      </c>
      <c r="N2448" s="9" t="str">
        <f>IF(OR(INT(MOD(M2448,4))=3,INT(MOD(M2448,4))=2),"A","C")</f>
        <v>C</v>
      </c>
      <c r="O2448" s="9" t="str">
        <f>IF(ISNA(VLOOKUP(MID(E2448,1,6)&amp;G2448,List!A:B,2,FALSE)),"",VLOOKUP(MID(E2448,1,6)&amp;G2448,List!A:B,2,FALSE))</f>
        <v>T06</v>
      </c>
      <c r="P2448" s="1"/>
      <c r="Q2448" s="8"/>
      <c r="R2448" s="8"/>
      <c r="S2448" s="1"/>
      <c r="U2448" s="3"/>
      <c r="V2448" s="2"/>
      <c r="W2448" s="1"/>
      <c r="X2448" s="6"/>
      <c r="Z2448" s="1"/>
    </row>
    <row r="2449" spans="1:26">
      <c r="A2449" s="16" t="s">
        <v>11407</v>
      </c>
      <c r="B2449" s="10">
        <v>44308.230937499997</v>
      </c>
      <c r="C2449" s="16" t="s">
        <v>11332</v>
      </c>
      <c r="D2449" s="16" t="s">
        <v>10790</v>
      </c>
      <c r="E2449" s="16" t="s">
        <v>10486</v>
      </c>
      <c r="F2449" s="16">
        <v>25</v>
      </c>
      <c r="G2449" s="16" t="s">
        <v>11228</v>
      </c>
      <c r="H2449" s="16" t="s">
        <v>5966</v>
      </c>
      <c r="I2449" s="9" t="str">
        <f>IF(N2449="A",IF(AND(HOUR(B2449)&gt;=7,HOUR(B2449)&lt;=18),"A","B"),IF(AND(HOUR(B2449)&gt;=7,HOUR(B2449)&lt;=18),"C","D"))</f>
        <v>D</v>
      </c>
      <c r="J2449" s="9" t="str">
        <f>IF(MONTH(B2449)&lt;10,CONCATENATE("0",MONTH(B2449)),MONTH(B2449))&amp;"/"&amp;  IF(DAY(B2449)&lt;10,CONCATENATE("0",DAY(B2449)),DAY(B2449))</f>
        <v>04/22</v>
      </c>
      <c r="K2449" s="9" t="str">
        <f>IF(C2449&lt;&gt;C2448,1,IF(L2449&lt;&gt;L2448,1,IF(B2449-B2448&gt;$Y$1,1,"")))</f>
        <v/>
      </c>
      <c r="L2449" s="9" t="str">
        <f>YEAR(B2449)&amp;"/"&amp; IF(MONTH(B2449)&lt;10,CONCATENATE("0",MONTH(B2449)),MONTH(B2449))</f>
        <v>2021/04</v>
      </c>
      <c r="M2449" s="11" t="str">
        <f>YEAR(B2449)&amp;"/"&amp; IF(MONTH(B2449)&lt;10,CONCATENATE("0",MONTH(B2449)),MONTH(B2449))&amp;"/"&amp;  IF(DAY(B2449)&lt;10,CONCATENATE("0",DAY(B2449)),DAY(B2449))</f>
        <v>2021/04/22</v>
      </c>
      <c r="N2449" s="9" t="str">
        <f>IF(OR(INT(MOD(M2449,4))=3,INT(MOD(M2449,4))=2),"A","C")</f>
        <v>C</v>
      </c>
      <c r="O2449" s="9" t="str">
        <f>IF(ISNA(VLOOKUP(MID(E2449,1,6)&amp;G2449,List!A:B,2,FALSE)),"",VLOOKUP(MID(E2449,1,6)&amp;G2449,List!A:B,2,FALSE))</f>
        <v>T06</v>
      </c>
      <c r="P2449" s="1"/>
      <c r="Q2449" s="8"/>
      <c r="R2449" s="8"/>
      <c r="S2449" s="1"/>
      <c r="U2449" s="3"/>
      <c r="V2449" s="2"/>
      <c r="W2449" s="1"/>
      <c r="X2449" s="6"/>
      <c r="Z2449" s="1"/>
    </row>
    <row r="2450" spans="1:26">
      <c r="A2450" s="16" t="s">
        <v>11408</v>
      </c>
      <c r="B2450" s="10">
        <v>44308.230937499997</v>
      </c>
      <c r="C2450" s="16" t="s">
        <v>11332</v>
      </c>
      <c r="D2450" s="16" t="s">
        <v>10485</v>
      </c>
      <c r="E2450" s="16" t="s">
        <v>10486</v>
      </c>
      <c r="F2450" s="16">
        <v>25</v>
      </c>
      <c r="G2450" s="16" t="s">
        <v>11228</v>
      </c>
      <c r="H2450" s="16" t="s">
        <v>5966</v>
      </c>
      <c r="I2450" s="9" t="str">
        <f>IF(N2450="A",IF(AND(HOUR(B2450)&gt;=7,HOUR(B2450)&lt;=18),"A","B"),IF(AND(HOUR(B2450)&gt;=7,HOUR(B2450)&lt;=18),"C","D"))</f>
        <v>D</v>
      </c>
      <c r="J2450" s="9" t="str">
        <f>IF(MONTH(B2450)&lt;10,CONCATENATE("0",MONTH(B2450)),MONTH(B2450))&amp;"/"&amp;  IF(DAY(B2450)&lt;10,CONCATENATE("0",DAY(B2450)),DAY(B2450))</f>
        <v>04/22</v>
      </c>
      <c r="K2450" s="9" t="str">
        <f>IF(C2450&lt;&gt;C2449,1,IF(L2450&lt;&gt;L2449,1,IF(B2450-B2449&gt;$Y$1,1,"")))</f>
        <v/>
      </c>
      <c r="L2450" s="9" t="str">
        <f>YEAR(B2450)&amp;"/"&amp; IF(MONTH(B2450)&lt;10,CONCATENATE("0",MONTH(B2450)),MONTH(B2450))</f>
        <v>2021/04</v>
      </c>
      <c r="M2450" s="11" t="str">
        <f>YEAR(B2450)&amp;"/"&amp; IF(MONTH(B2450)&lt;10,CONCATENATE("0",MONTH(B2450)),MONTH(B2450))&amp;"/"&amp;  IF(DAY(B2450)&lt;10,CONCATENATE("0",DAY(B2450)),DAY(B2450))</f>
        <v>2021/04/22</v>
      </c>
      <c r="N2450" s="9" t="str">
        <f>IF(OR(INT(MOD(M2450,4))=3,INT(MOD(M2450,4))=2),"A","C")</f>
        <v>C</v>
      </c>
      <c r="O2450" s="9" t="str">
        <f>IF(ISNA(VLOOKUP(MID(E2450,1,6)&amp;G2450,List!A:B,2,FALSE)),"",VLOOKUP(MID(E2450,1,6)&amp;G2450,List!A:B,2,FALSE))</f>
        <v>T06</v>
      </c>
      <c r="P2450" s="1"/>
      <c r="Q2450" s="8"/>
      <c r="R2450" s="8"/>
      <c r="S2450" s="1"/>
      <c r="U2450" s="3"/>
      <c r="V2450" s="2"/>
      <c r="W2450" s="1"/>
      <c r="X2450" s="6"/>
      <c r="Z2450" s="1"/>
    </row>
    <row r="2451" spans="1:26">
      <c r="A2451" s="16" t="s">
        <v>11409</v>
      </c>
      <c r="B2451" s="10">
        <v>44308.230937499997</v>
      </c>
      <c r="C2451" s="16" t="s">
        <v>11332</v>
      </c>
      <c r="D2451" s="16" t="s">
        <v>10286</v>
      </c>
      <c r="E2451" s="16" t="s">
        <v>10287</v>
      </c>
      <c r="F2451" s="16">
        <v>25</v>
      </c>
      <c r="G2451" s="16" t="s">
        <v>11400</v>
      </c>
      <c r="H2451" s="16" t="s">
        <v>5966</v>
      </c>
      <c r="I2451" s="9" t="str">
        <f>IF(N2451="A",IF(AND(HOUR(B2451)&gt;=7,HOUR(B2451)&lt;=18),"A","B"),IF(AND(HOUR(B2451)&gt;=7,HOUR(B2451)&lt;=18),"C","D"))</f>
        <v>D</v>
      </c>
      <c r="J2451" s="9" t="str">
        <f>IF(MONTH(B2451)&lt;10,CONCATENATE("0",MONTH(B2451)),MONTH(B2451))&amp;"/"&amp;  IF(DAY(B2451)&lt;10,CONCATENATE("0",DAY(B2451)),DAY(B2451))</f>
        <v>04/22</v>
      </c>
      <c r="K2451" s="9" t="str">
        <f>IF(C2451&lt;&gt;C2450,1,IF(L2451&lt;&gt;L2450,1,IF(B2451-B2450&gt;$Y$1,1,"")))</f>
        <v/>
      </c>
      <c r="L2451" s="9" t="str">
        <f>YEAR(B2451)&amp;"/"&amp; IF(MONTH(B2451)&lt;10,CONCATENATE("0",MONTH(B2451)),MONTH(B2451))</f>
        <v>2021/04</v>
      </c>
      <c r="M2451" s="11" t="str">
        <f>YEAR(B2451)&amp;"/"&amp; IF(MONTH(B2451)&lt;10,CONCATENATE("0",MONTH(B2451)),MONTH(B2451))&amp;"/"&amp;  IF(DAY(B2451)&lt;10,CONCATENATE("0",DAY(B2451)),DAY(B2451))</f>
        <v>2021/04/22</v>
      </c>
      <c r="N2451" s="9" t="str">
        <f>IF(OR(INT(MOD(M2451,4))=3,INT(MOD(M2451,4))=2),"A","C")</f>
        <v>C</v>
      </c>
      <c r="O2451" s="9" t="str">
        <f>IF(ISNA(VLOOKUP(MID(E2451,1,6)&amp;G2451,List!A:B,2,FALSE)),"",VLOOKUP(MID(E2451,1,6)&amp;G2451,List!A:B,2,FALSE))</f>
        <v>T06</v>
      </c>
      <c r="P2451" s="1"/>
      <c r="Q2451" s="8"/>
      <c r="R2451" s="8"/>
      <c r="S2451" s="1"/>
      <c r="U2451" s="3"/>
      <c r="V2451" s="2"/>
      <c r="W2451" s="1"/>
      <c r="X2451" s="6"/>
      <c r="Z2451" s="1"/>
    </row>
    <row r="2452" spans="1:26">
      <c r="A2452" s="16" t="s">
        <v>10727</v>
      </c>
      <c r="B2452" s="10">
        <v>44308.230937499997</v>
      </c>
      <c r="C2452" s="16" t="s">
        <v>11332</v>
      </c>
      <c r="D2452" s="16" t="s">
        <v>10286</v>
      </c>
      <c r="E2452" s="16" t="s">
        <v>10287</v>
      </c>
      <c r="F2452" s="16">
        <v>25</v>
      </c>
      <c r="G2452" s="16" t="s">
        <v>11400</v>
      </c>
      <c r="H2452" s="16" t="s">
        <v>5966</v>
      </c>
      <c r="I2452" s="9" t="str">
        <f>IF(N2452="A",IF(AND(HOUR(B2452)&gt;=7,HOUR(B2452)&lt;=18),"A","B"),IF(AND(HOUR(B2452)&gt;=7,HOUR(B2452)&lt;=18),"C","D"))</f>
        <v>D</v>
      </c>
      <c r="J2452" s="9" t="str">
        <f>IF(MONTH(B2452)&lt;10,CONCATENATE("0",MONTH(B2452)),MONTH(B2452))&amp;"/"&amp;  IF(DAY(B2452)&lt;10,CONCATENATE("0",DAY(B2452)),DAY(B2452))</f>
        <v>04/22</v>
      </c>
      <c r="K2452" s="9" t="str">
        <f>IF(C2452&lt;&gt;C2451,1,IF(L2452&lt;&gt;L2451,1,IF(B2452-B2451&gt;$Y$1,1,"")))</f>
        <v/>
      </c>
      <c r="L2452" s="9" t="str">
        <f>YEAR(B2452)&amp;"/"&amp; IF(MONTH(B2452)&lt;10,CONCATENATE("0",MONTH(B2452)),MONTH(B2452))</f>
        <v>2021/04</v>
      </c>
      <c r="M2452" s="11" t="str">
        <f>YEAR(B2452)&amp;"/"&amp; IF(MONTH(B2452)&lt;10,CONCATENATE("0",MONTH(B2452)),MONTH(B2452))&amp;"/"&amp;  IF(DAY(B2452)&lt;10,CONCATENATE("0",DAY(B2452)),DAY(B2452))</f>
        <v>2021/04/22</v>
      </c>
      <c r="N2452" s="9" t="str">
        <f>IF(OR(INT(MOD(M2452,4))=3,INT(MOD(M2452,4))=2),"A","C")</f>
        <v>C</v>
      </c>
      <c r="O2452" s="9" t="str">
        <f>IF(ISNA(VLOOKUP(MID(E2452,1,6)&amp;G2452,List!A:B,2,FALSE)),"",VLOOKUP(MID(E2452,1,6)&amp;G2452,List!A:B,2,FALSE))</f>
        <v>T06</v>
      </c>
      <c r="P2452" s="1"/>
      <c r="Q2452" s="8"/>
      <c r="R2452" s="8"/>
      <c r="S2452" s="1"/>
      <c r="U2452" s="3"/>
      <c r="V2452" s="2"/>
      <c r="W2452" s="1"/>
      <c r="X2452" s="6"/>
      <c r="Z2452" s="1"/>
    </row>
    <row r="2453" spans="1:26">
      <c r="A2453" s="16" t="s">
        <v>13803</v>
      </c>
      <c r="B2453" s="10">
        <v>44308.411030092589</v>
      </c>
      <c r="C2453" s="16" t="s">
        <v>11332</v>
      </c>
      <c r="D2453" s="16" t="s">
        <v>11715</v>
      </c>
      <c r="E2453" s="16" t="s">
        <v>10631</v>
      </c>
      <c r="F2453" s="16">
        <v>25</v>
      </c>
      <c r="G2453" s="16" t="s">
        <v>11171</v>
      </c>
      <c r="H2453" s="16" t="s">
        <v>5966</v>
      </c>
      <c r="I2453" s="9" t="str">
        <f>IF(N2453="A",IF(AND(HOUR(B2453)&gt;=7,HOUR(B2453)&lt;=18),"A","B"),IF(AND(HOUR(B2453)&gt;=7,HOUR(B2453)&lt;=18),"C","D"))</f>
        <v>C</v>
      </c>
      <c r="J2453" s="9" t="str">
        <f>IF(MONTH(B2453)&lt;10,CONCATENATE("0",MONTH(B2453)),MONTH(B2453))&amp;"/"&amp;  IF(DAY(B2453)&lt;10,CONCATENATE("0",DAY(B2453)),DAY(B2453))</f>
        <v>04/22</v>
      </c>
      <c r="K2453" s="9">
        <f>IF(C2453&lt;&gt;C2452,1,IF(L2453&lt;&gt;L2452,1,IF(B2453-B2452&gt;$Y$1,1,"")))</f>
        <v>1</v>
      </c>
      <c r="L2453" s="9" t="str">
        <f>YEAR(B2453)&amp;"/"&amp; IF(MONTH(B2453)&lt;10,CONCATENATE("0",MONTH(B2453)),MONTH(B2453))</f>
        <v>2021/04</v>
      </c>
      <c r="M2453" s="11" t="str">
        <f>YEAR(B2453)&amp;"/"&amp; IF(MONTH(B2453)&lt;10,CONCATENATE("0",MONTH(B2453)),MONTH(B2453))&amp;"/"&amp;  IF(DAY(B2453)&lt;10,CONCATENATE("0",DAY(B2453)),DAY(B2453))</f>
        <v>2021/04/22</v>
      </c>
      <c r="N2453" s="9" t="str">
        <f>IF(OR(INT(MOD(M2453,4))=3,INT(MOD(M2453,4))=2),"A","C")</f>
        <v>C</v>
      </c>
      <c r="O2453" s="9" t="str">
        <f>IF(ISNA(VLOOKUP(MID(E2453,1,6)&amp;G2453,List!A:B,2,FALSE)),"",VLOOKUP(MID(E2453,1,6)&amp;G2453,List!A:B,2,FALSE))</f>
        <v>T05</v>
      </c>
      <c r="P2453" s="1"/>
      <c r="Q2453" s="8"/>
      <c r="R2453" s="8"/>
      <c r="S2453" s="1"/>
      <c r="U2453" s="3"/>
      <c r="V2453" s="2"/>
      <c r="W2453" s="1"/>
      <c r="X2453" s="6"/>
      <c r="Z2453" s="1"/>
    </row>
    <row r="2454" spans="1:26">
      <c r="A2454" s="16" t="s">
        <v>11721</v>
      </c>
      <c r="B2454" s="10">
        <v>44308.411030092589</v>
      </c>
      <c r="C2454" s="16" t="s">
        <v>11332</v>
      </c>
      <c r="D2454" s="16" t="s">
        <v>11722</v>
      </c>
      <c r="E2454" s="16" t="s">
        <v>11723</v>
      </c>
      <c r="F2454" s="16">
        <v>25</v>
      </c>
      <c r="G2454" s="16" t="s">
        <v>11171</v>
      </c>
      <c r="H2454" s="16" t="s">
        <v>5966</v>
      </c>
      <c r="I2454" s="9" t="str">
        <f>IF(N2454="A",IF(AND(HOUR(B2454)&gt;=7,HOUR(B2454)&lt;=18),"A","B"),IF(AND(HOUR(B2454)&gt;=7,HOUR(B2454)&lt;=18),"C","D"))</f>
        <v>C</v>
      </c>
      <c r="J2454" s="9" t="str">
        <f>IF(MONTH(B2454)&lt;10,CONCATENATE("0",MONTH(B2454)),MONTH(B2454))&amp;"/"&amp;  IF(DAY(B2454)&lt;10,CONCATENATE("0",DAY(B2454)),DAY(B2454))</f>
        <v>04/22</v>
      </c>
      <c r="K2454" s="9" t="str">
        <f>IF(C2454&lt;&gt;C2453,1,IF(L2454&lt;&gt;L2453,1,IF(B2454-B2453&gt;$Y$1,1,"")))</f>
        <v/>
      </c>
      <c r="L2454" s="9" t="str">
        <f>YEAR(B2454)&amp;"/"&amp; IF(MONTH(B2454)&lt;10,CONCATENATE("0",MONTH(B2454)),MONTH(B2454))</f>
        <v>2021/04</v>
      </c>
      <c r="M2454" s="11" t="str">
        <f>YEAR(B2454)&amp;"/"&amp; IF(MONTH(B2454)&lt;10,CONCATENATE("0",MONTH(B2454)),MONTH(B2454))&amp;"/"&amp;  IF(DAY(B2454)&lt;10,CONCATENATE("0",DAY(B2454)),DAY(B2454))</f>
        <v>2021/04/22</v>
      </c>
      <c r="N2454" s="9" t="str">
        <f>IF(OR(INT(MOD(M2454,4))=3,INT(MOD(M2454,4))=2),"A","C")</f>
        <v>C</v>
      </c>
      <c r="O2454" s="9" t="str">
        <f>IF(ISNA(VLOOKUP(MID(E2454,1,6)&amp;G2454,List!A:B,2,FALSE)),"",VLOOKUP(MID(E2454,1,6)&amp;G2454,List!A:B,2,FALSE))</f>
        <v>T05</v>
      </c>
      <c r="P2454" s="1"/>
      <c r="Q2454" s="8"/>
      <c r="R2454" s="8"/>
      <c r="S2454" s="1"/>
      <c r="U2454" s="3"/>
      <c r="V2454" s="2"/>
      <c r="W2454" s="1"/>
      <c r="X2454" s="6"/>
      <c r="Z2454" s="1"/>
    </row>
    <row r="2455" spans="1:26">
      <c r="A2455" s="16" t="s">
        <v>13945</v>
      </c>
      <c r="B2455" s="10">
        <v>44308.411030092589</v>
      </c>
      <c r="C2455" s="16" t="s">
        <v>11332</v>
      </c>
      <c r="D2455" s="16" t="s">
        <v>11722</v>
      </c>
      <c r="E2455" s="16" t="s">
        <v>11723</v>
      </c>
      <c r="F2455" s="16">
        <v>25</v>
      </c>
      <c r="G2455" s="16" t="s">
        <v>11171</v>
      </c>
      <c r="H2455" s="16" t="s">
        <v>5966</v>
      </c>
      <c r="I2455" s="9" t="str">
        <f>IF(N2455="A",IF(AND(HOUR(B2455)&gt;=7,HOUR(B2455)&lt;=18),"A","B"),IF(AND(HOUR(B2455)&gt;=7,HOUR(B2455)&lt;=18),"C","D"))</f>
        <v>C</v>
      </c>
      <c r="J2455" s="9" t="str">
        <f>IF(MONTH(B2455)&lt;10,CONCATENATE("0",MONTH(B2455)),MONTH(B2455))&amp;"/"&amp;  IF(DAY(B2455)&lt;10,CONCATENATE("0",DAY(B2455)),DAY(B2455))</f>
        <v>04/22</v>
      </c>
      <c r="K2455" s="9" t="str">
        <f>IF(C2455&lt;&gt;C2454,1,IF(L2455&lt;&gt;L2454,1,IF(B2455-B2454&gt;$Y$1,1,"")))</f>
        <v/>
      </c>
      <c r="L2455" s="9" t="str">
        <f>YEAR(B2455)&amp;"/"&amp; IF(MONTH(B2455)&lt;10,CONCATENATE("0",MONTH(B2455)),MONTH(B2455))</f>
        <v>2021/04</v>
      </c>
      <c r="M2455" s="11" t="str">
        <f>YEAR(B2455)&amp;"/"&amp; IF(MONTH(B2455)&lt;10,CONCATENATE("0",MONTH(B2455)),MONTH(B2455))&amp;"/"&amp;  IF(DAY(B2455)&lt;10,CONCATENATE("0",DAY(B2455)),DAY(B2455))</f>
        <v>2021/04/22</v>
      </c>
      <c r="N2455" s="9" t="str">
        <f>IF(OR(INT(MOD(M2455,4))=3,INT(MOD(M2455,4))=2),"A","C")</f>
        <v>C</v>
      </c>
      <c r="O2455" s="9" t="str">
        <f>IF(ISNA(VLOOKUP(MID(E2455,1,6)&amp;G2455,List!A:B,2,FALSE)),"",VLOOKUP(MID(E2455,1,6)&amp;G2455,List!A:B,2,FALSE))</f>
        <v>T05</v>
      </c>
      <c r="P2455" s="1"/>
      <c r="Q2455" s="8"/>
      <c r="R2455" s="8"/>
      <c r="S2455" s="1"/>
      <c r="U2455" s="3"/>
      <c r="V2455" s="2"/>
      <c r="W2455" s="1"/>
      <c r="X2455" s="6"/>
      <c r="Z2455" s="1"/>
    </row>
    <row r="2456" spans="1:26">
      <c r="A2456" s="16" t="s">
        <v>14211</v>
      </c>
      <c r="B2456" s="10">
        <v>44308.411030092589</v>
      </c>
      <c r="C2456" s="16" t="s">
        <v>11332</v>
      </c>
      <c r="D2456" s="16" t="s">
        <v>10250</v>
      </c>
      <c r="E2456" s="16" t="s">
        <v>5968</v>
      </c>
      <c r="F2456" s="16">
        <v>25</v>
      </c>
      <c r="G2456" s="16" t="s">
        <v>11171</v>
      </c>
      <c r="H2456" s="16" t="s">
        <v>5966</v>
      </c>
      <c r="I2456" s="9" t="str">
        <f>IF(N2456="A",IF(AND(HOUR(B2456)&gt;=7,HOUR(B2456)&lt;=18),"A","B"),IF(AND(HOUR(B2456)&gt;=7,HOUR(B2456)&lt;=18),"C","D"))</f>
        <v>C</v>
      </c>
      <c r="J2456" s="9" t="str">
        <f>IF(MONTH(B2456)&lt;10,CONCATENATE("0",MONTH(B2456)),MONTH(B2456))&amp;"/"&amp;  IF(DAY(B2456)&lt;10,CONCATENATE("0",DAY(B2456)),DAY(B2456))</f>
        <v>04/22</v>
      </c>
      <c r="K2456" s="9" t="str">
        <f>IF(C2456&lt;&gt;C2455,1,IF(L2456&lt;&gt;L2455,1,IF(B2456-B2455&gt;$Y$1,1,"")))</f>
        <v/>
      </c>
      <c r="L2456" s="9" t="str">
        <f>YEAR(B2456)&amp;"/"&amp; IF(MONTH(B2456)&lt;10,CONCATENATE("0",MONTH(B2456)),MONTH(B2456))</f>
        <v>2021/04</v>
      </c>
      <c r="M2456" s="11" t="str">
        <f>YEAR(B2456)&amp;"/"&amp; IF(MONTH(B2456)&lt;10,CONCATENATE("0",MONTH(B2456)),MONTH(B2456))&amp;"/"&amp;  IF(DAY(B2456)&lt;10,CONCATENATE("0",DAY(B2456)),DAY(B2456))</f>
        <v>2021/04/22</v>
      </c>
      <c r="N2456" s="9" t="str">
        <f>IF(OR(INT(MOD(M2456,4))=3,INT(MOD(M2456,4))=2),"A","C")</f>
        <v>C</v>
      </c>
      <c r="O2456" s="9" t="str">
        <f>IF(ISNA(VLOOKUP(MID(E2456,1,6)&amp;G2456,List!A:B,2,FALSE)),"",VLOOKUP(MID(E2456,1,6)&amp;G2456,List!A:B,2,FALSE))</f>
        <v>T05</v>
      </c>
      <c r="P2456" s="1"/>
      <c r="Q2456" s="8"/>
      <c r="R2456" s="8"/>
      <c r="S2456" s="1"/>
      <c r="U2456" s="3"/>
      <c r="V2456" s="2"/>
      <c r="W2456" s="1"/>
      <c r="X2456" s="6"/>
      <c r="Z2456" s="1"/>
    </row>
    <row r="2457" spans="1:26">
      <c r="A2457" s="16" t="s">
        <v>13166</v>
      </c>
      <c r="B2457" s="10">
        <v>44308.411030092589</v>
      </c>
      <c r="C2457" s="16" t="s">
        <v>11332</v>
      </c>
      <c r="D2457" s="16" t="s">
        <v>12614</v>
      </c>
      <c r="E2457" s="16" t="s">
        <v>10655</v>
      </c>
      <c r="F2457" s="16">
        <v>25</v>
      </c>
      <c r="G2457" s="16" t="s">
        <v>11171</v>
      </c>
      <c r="H2457" s="16" t="s">
        <v>5966</v>
      </c>
      <c r="I2457" s="9" t="str">
        <f>IF(N2457="A",IF(AND(HOUR(B2457)&gt;=7,HOUR(B2457)&lt;=18),"A","B"),IF(AND(HOUR(B2457)&gt;=7,HOUR(B2457)&lt;=18),"C","D"))</f>
        <v>C</v>
      </c>
      <c r="J2457" s="9" t="str">
        <f>IF(MONTH(B2457)&lt;10,CONCATENATE("0",MONTH(B2457)),MONTH(B2457))&amp;"/"&amp;  IF(DAY(B2457)&lt;10,CONCATENATE("0",DAY(B2457)),DAY(B2457))</f>
        <v>04/22</v>
      </c>
      <c r="K2457" s="9" t="str">
        <f>IF(C2457&lt;&gt;C2456,1,IF(L2457&lt;&gt;L2456,1,IF(B2457-B2456&gt;$Y$1,1,"")))</f>
        <v/>
      </c>
      <c r="L2457" s="9" t="str">
        <f>YEAR(B2457)&amp;"/"&amp; IF(MONTH(B2457)&lt;10,CONCATENATE("0",MONTH(B2457)),MONTH(B2457))</f>
        <v>2021/04</v>
      </c>
      <c r="M2457" s="11" t="str">
        <f>YEAR(B2457)&amp;"/"&amp; IF(MONTH(B2457)&lt;10,CONCATENATE("0",MONTH(B2457)),MONTH(B2457))&amp;"/"&amp;  IF(DAY(B2457)&lt;10,CONCATENATE("0",DAY(B2457)),DAY(B2457))</f>
        <v>2021/04/22</v>
      </c>
      <c r="N2457" s="9" t="str">
        <f>IF(OR(INT(MOD(M2457,4))=3,INT(MOD(M2457,4))=2),"A","C")</f>
        <v>C</v>
      </c>
      <c r="O2457" s="9" t="str">
        <f>IF(ISNA(VLOOKUP(MID(E2457,1,6)&amp;G2457,List!A:B,2,FALSE)),"",VLOOKUP(MID(E2457,1,6)&amp;G2457,List!A:B,2,FALSE))</f>
        <v>T05</v>
      </c>
      <c r="P2457" s="1"/>
      <c r="Q2457" s="8"/>
      <c r="R2457" s="8"/>
      <c r="S2457" s="1"/>
      <c r="U2457" s="3"/>
      <c r="V2457" s="2"/>
      <c r="W2457" s="1"/>
      <c r="X2457" s="6"/>
      <c r="Z2457" s="1"/>
    </row>
    <row r="2458" spans="1:26">
      <c r="A2458" s="16" t="s">
        <v>13841</v>
      </c>
      <c r="B2458" s="10">
        <v>44308.411030092589</v>
      </c>
      <c r="C2458" s="16" t="s">
        <v>11332</v>
      </c>
      <c r="D2458" s="16" t="s">
        <v>13155</v>
      </c>
      <c r="E2458" s="16" t="s">
        <v>13156</v>
      </c>
      <c r="F2458" s="16">
        <v>25</v>
      </c>
      <c r="G2458" s="16" t="s">
        <v>11171</v>
      </c>
      <c r="H2458" s="16" t="s">
        <v>5966</v>
      </c>
      <c r="I2458" s="9" t="str">
        <f>IF(N2458="A",IF(AND(HOUR(B2458)&gt;=7,HOUR(B2458)&lt;=18),"A","B"),IF(AND(HOUR(B2458)&gt;=7,HOUR(B2458)&lt;=18),"C","D"))</f>
        <v>C</v>
      </c>
      <c r="J2458" s="9" t="str">
        <f>IF(MONTH(B2458)&lt;10,CONCATENATE("0",MONTH(B2458)),MONTH(B2458))&amp;"/"&amp;  IF(DAY(B2458)&lt;10,CONCATENATE("0",DAY(B2458)),DAY(B2458))</f>
        <v>04/22</v>
      </c>
      <c r="K2458" s="9" t="str">
        <f>IF(C2458&lt;&gt;C2457,1,IF(L2458&lt;&gt;L2457,1,IF(B2458-B2457&gt;$Y$1,1,"")))</f>
        <v/>
      </c>
      <c r="L2458" s="9" t="str">
        <f>YEAR(B2458)&amp;"/"&amp; IF(MONTH(B2458)&lt;10,CONCATENATE("0",MONTH(B2458)),MONTH(B2458))</f>
        <v>2021/04</v>
      </c>
      <c r="M2458" s="11" t="str">
        <f>YEAR(B2458)&amp;"/"&amp; IF(MONTH(B2458)&lt;10,CONCATENATE("0",MONTH(B2458)),MONTH(B2458))&amp;"/"&amp;  IF(DAY(B2458)&lt;10,CONCATENATE("0",DAY(B2458)),DAY(B2458))</f>
        <v>2021/04/22</v>
      </c>
      <c r="N2458" s="9" t="str">
        <f>IF(OR(INT(MOD(M2458,4))=3,INT(MOD(M2458,4))=2),"A","C")</f>
        <v>C</v>
      </c>
      <c r="O2458" s="9" t="str">
        <f>IF(ISNA(VLOOKUP(MID(E2458,1,6)&amp;G2458,List!A:B,2,FALSE)),"",VLOOKUP(MID(E2458,1,6)&amp;G2458,List!A:B,2,FALSE))</f>
        <v>T05</v>
      </c>
      <c r="P2458" s="1"/>
      <c r="Q2458" s="8"/>
      <c r="R2458" s="8"/>
      <c r="S2458" s="1"/>
      <c r="U2458" s="3"/>
      <c r="V2458" s="2"/>
      <c r="W2458" s="1"/>
      <c r="X2458" s="6"/>
      <c r="Z2458" s="1"/>
    </row>
    <row r="2459" spans="1:26">
      <c r="A2459" s="16" t="s">
        <v>13790</v>
      </c>
      <c r="B2459" s="10">
        <v>44308.547777777778</v>
      </c>
      <c r="C2459" s="16" t="s">
        <v>11332</v>
      </c>
      <c r="D2459" s="16" t="s">
        <v>10682</v>
      </c>
      <c r="E2459" s="16" t="s">
        <v>10683</v>
      </c>
      <c r="F2459" s="16">
        <v>25</v>
      </c>
      <c r="G2459" s="16" t="s">
        <v>11400</v>
      </c>
      <c r="H2459" s="16" t="s">
        <v>5966</v>
      </c>
      <c r="I2459" s="9" t="str">
        <f>IF(N2459="A",IF(AND(HOUR(B2459)&gt;=7,HOUR(B2459)&lt;=18),"A","B"),IF(AND(HOUR(B2459)&gt;=7,HOUR(B2459)&lt;=18),"C","D"))</f>
        <v>C</v>
      </c>
      <c r="J2459" s="9" t="str">
        <f>IF(MONTH(B2459)&lt;10,CONCATENATE("0",MONTH(B2459)),MONTH(B2459))&amp;"/"&amp;  IF(DAY(B2459)&lt;10,CONCATENATE("0",DAY(B2459)),DAY(B2459))</f>
        <v>04/22</v>
      </c>
      <c r="K2459" s="9">
        <f>IF(C2459&lt;&gt;C2458,1,IF(L2459&lt;&gt;L2458,1,IF(B2459-B2458&gt;$Y$1,1,"")))</f>
        <v>1</v>
      </c>
      <c r="L2459" s="9" t="str">
        <f>YEAR(B2459)&amp;"/"&amp; IF(MONTH(B2459)&lt;10,CONCATENATE("0",MONTH(B2459)),MONTH(B2459))</f>
        <v>2021/04</v>
      </c>
      <c r="M2459" s="11" t="str">
        <f>YEAR(B2459)&amp;"/"&amp; IF(MONTH(B2459)&lt;10,CONCATENATE("0",MONTH(B2459)),MONTH(B2459))&amp;"/"&amp;  IF(DAY(B2459)&lt;10,CONCATENATE("0",DAY(B2459)),DAY(B2459))</f>
        <v>2021/04/22</v>
      </c>
      <c r="N2459" s="9" t="str">
        <f>IF(OR(INT(MOD(M2459,4))=3,INT(MOD(M2459,4))=2),"A","C")</f>
        <v>C</v>
      </c>
      <c r="O2459" s="9" t="str">
        <f>IF(ISNA(VLOOKUP(MID(E2459,1,6)&amp;G2459,List!A:B,2,FALSE)),"",VLOOKUP(MID(E2459,1,6)&amp;G2459,List!A:B,2,FALSE))</f>
        <v>T06</v>
      </c>
      <c r="P2459" s="1"/>
      <c r="Q2459" s="8"/>
      <c r="R2459" s="8"/>
      <c r="S2459" s="1"/>
      <c r="U2459" s="3"/>
      <c r="V2459" s="2"/>
      <c r="W2459" s="1"/>
      <c r="X2459" s="6"/>
      <c r="Z2459" s="1"/>
    </row>
    <row r="2460" spans="1:26">
      <c r="A2460" s="16" t="s">
        <v>13791</v>
      </c>
      <c r="B2460" s="10">
        <v>44308.547777777778</v>
      </c>
      <c r="C2460" s="16" t="s">
        <v>11332</v>
      </c>
      <c r="D2460" s="16" t="s">
        <v>12222</v>
      </c>
      <c r="E2460" s="16" t="s">
        <v>11967</v>
      </c>
      <c r="F2460" s="16">
        <v>25</v>
      </c>
      <c r="G2460" s="16" t="s">
        <v>11228</v>
      </c>
      <c r="H2460" s="16" t="s">
        <v>5966</v>
      </c>
      <c r="I2460" s="9" t="str">
        <f>IF(N2460="A",IF(AND(HOUR(B2460)&gt;=7,HOUR(B2460)&lt;=18),"A","B"),IF(AND(HOUR(B2460)&gt;=7,HOUR(B2460)&lt;=18),"C","D"))</f>
        <v>C</v>
      </c>
      <c r="J2460" s="9" t="str">
        <f>IF(MONTH(B2460)&lt;10,CONCATENATE("0",MONTH(B2460)),MONTH(B2460))&amp;"/"&amp;  IF(DAY(B2460)&lt;10,CONCATENATE("0",DAY(B2460)),DAY(B2460))</f>
        <v>04/22</v>
      </c>
      <c r="K2460" s="9" t="str">
        <f>IF(C2460&lt;&gt;C2459,1,IF(L2460&lt;&gt;L2459,1,IF(B2460-B2459&gt;$Y$1,1,"")))</f>
        <v/>
      </c>
      <c r="L2460" s="9" t="str">
        <f>YEAR(B2460)&amp;"/"&amp; IF(MONTH(B2460)&lt;10,CONCATENATE("0",MONTH(B2460)),MONTH(B2460))</f>
        <v>2021/04</v>
      </c>
      <c r="M2460" s="11" t="str">
        <f>YEAR(B2460)&amp;"/"&amp; IF(MONTH(B2460)&lt;10,CONCATENATE("0",MONTH(B2460)),MONTH(B2460))&amp;"/"&amp;  IF(DAY(B2460)&lt;10,CONCATENATE("0",DAY(B2460)),DAY(B2460))</f>
        <v>2021/04/22</v>
      </c>
      <c r="N2460" s="9" t="str">
        <f>IF(OR(INT(MOD(M2460,4))=3,INT(MOD(M2460,4))=2),"A","C")</f>
        <v>C</v>
      </c>
      <c r="O2460" s="9" t="str">
        <f>IF(ISNA(VLOOKUP(MID(E2460,1,6)&amp;G2460,List!A:B,2,FALSE)),"",VLOOKUP(MID(E2460,1,6)&amp;G2460,List!A:B,2,FALSE))</f>
        <v>T06</v>
      </c>
      <c r="P2460" s="1"/>
      <c r="Q2460" s="8"/>
      <c r="R2460" s="8"/>
      <c r="S2460" s="1"/>
      <c r="U2460" s="3"/>
      <c r="V2460" s="2"/>
      <c r="W2460" s="1"/>
      <c r="X2460" s="6"/>
      <c r="Z2460" s="1"/>
    </row>
    <row r="2461" spans="1:26">
      <c r="A2461" s="16" t="s">
        <v>13792</v>
      </c>
      <c r="B2461" s="10">
        <v>44308.547777777778</v>
      </c>
      <c r="C2461" s="16" t="s">
        <v>11332</v>
      </c>
      <c r="D2461" s="16" t="s">
        <v>10339</v>
      </c>
      <c r="E2461" s="16" t="s">
        <v>10340</v>
      </c>
      <c r="F2461" s="16">
        <v>25</v>
      </c>
      <c r="G2461" s="16" t="s">
        <v>11400</v>
      </c>
      <c r="H2461" s="16" t="s">
        <v>5966</v>
      </c>
      <c r="I2461" s="9" t="str">
        <f>IF(N2461="A",IF(AND(HOUR(B2461)&gt;=7,HOUR(B2461)&lt;=18),"A","B"),IF(AND(HOUR(B2461)&gt;=7,HOUR(B2461)&lt;=18),"C","D"))</f>
        <v>C</v>
      </c>
      <c r="J2461" s="9" t="str">
        <f>IF(MONTH(B2461)&lt;10,CONCATENATE("0",MONTH(B2461)),MONTH(B2461))&amp;"/"&amp;  IF(DAY(B2461)&lt;10,CONCATENATE("0",DAY(B2461)),DAY(B2461))</f>
        <v>04/22</v>
      </c>
      <c r="K2461" s="9" t="str">
        <f>IF(C2461&lt;&gt;C2460,1,IF(L2461&lt;&gt;L2460,1,IF(B2461-B2460&gt;$Y$1,1,"")))</f>
        <v/>
      </c>
      <c r="L2461" s="9" t="str">
        <f>YEAR(B2461)&amp;"/"&amp; IF(MONTH(B2461)&lt;10,CONCATENATE("0",MONTH(B2461)),MONTH(B2461))</f>
        <v>2021/04</v>
      </c>
      <c r="M2461" s="11" t="str">
        <f>YEAR(B2461)&amp;"/"&amp; IF(MONTH(B2461)&lt;10,CONCATENATE("0",MONTH(B2461)),MONTH(B2461))&amp;"/"&amp;  IF(DAY(B2461)&lt;10,CONCATENATE("0",DAY(B2461)),DAY(B2461))</f>
        <v>2021/04/22</v>
      </c>
      <c r="N2461" s="9" t="str">
        <f>IF(OR(INT(MOD(M2461,4))=3,INT(MOD(M2461,4))=2),"A","C")</f>
        <v>C</v>
      </c>
      <c r="O2461" s="9" t="str">
        <f>IF(ISNA(VLOOKUP(MID(E2461,1,6)&amp;G2461,List!A:B,2,FALSE)),"",VLOOKUP(MID(E2461,1,6)&amp;G2461,List!A:B,2,FALSE))</f>
        <v>T06</v>
      </c>
      <c r="P2461" s="1"/>
      <c r="Q2461" s="8"/>
      <c r="R2461" s="8"/>
      <c r="S2461" s="1"/>
      <c r="U2461" s="3"/>
      <c r="V2461" s="2"/>
      <c r="W2461" s="1"/>
      <c r="X2461" s="6"/>
      <c r="Z2461" s="1"/>
    </row>
    <row r="2462" spans="1:26">
      <c r="A2462" s="16" t="s">
        <v>13678</v>
      </c>
      <c r="B2462" s="10">
        <v>44308.547777777778</v>
      </c>
      <c r="C2462" s="16" t="s">
        <v>11332</v>
      </c>
      <c r="D2462" s="16" t="s">
        <v>10339</v>
      </c>
      <c r="E2462" s="16" t="s">
        <v>10340</v>
      </c>
      <c r="F2462" s="16">
        <v>25</v>
      </c>
      <c r="G2462" s="16" t="s">
        <v>11400</v>
      </c>
      <c r="H2462" s="16" t="s">
        <v>5966</v>
      </c>
      <c r="I2462" s="9" t="str">
        <f>IF(N2462="A",IF(AND(HOUR(B2462)&gt;=7,HOUR(B2462)&lt;=18),"A","B"),IF(AND(HOUR(B2462)&gt;=7,HOUR(B2462)&lt;=18),"C","D"))</f>
        <v>C</v>
      </c>
      <c r="J2462" s="9" t="str">
        <f>IF(MONTH(B2462)&lt;10,CONCATENATE("0",MONTH(B2462)),MONTH(B2462))&amp;"/"&amp;  IF(DAY(B2462)&lt;10,CONCATENATE("0",DAY(B2462)),DAY(B2462))</f>
        <v>04/22</v>
      </c>
      <c r="K2462" s="9" t="str">
        <f>IF(C2462&lt;&gt;C2461,1,IF(L2462&lt;&gt;L2461,1,IF(B2462-B2461&gt;$Y$1,1,"")))</f>
        <v/>
      </c>
      <c r="L2462" s="9" t="str">
        <f>YEAR(B2462)&amp;"/"&amp; IF(MONTH(B2462)&lt;10,CONCATENATE("0",MONTH(B2462)),MONTH(B2462))</f>
        <v>2021/04</v>
      </c>
      <c r="M2462" s="11" t="str">
        <f>YEAR(B2462)&amp;"/"&amp; IF(MONTH(B2462)&lt;10,CONCATENATE("0",MONTH(B2462)),MONTH(B2462))&amp;"/"&amp;  IF(DAY(B2462)&lt;10,CONCATENATE("0",DAY(B2462)),DAY(B2462))</f>
        <v>2021/04/22</v>
      </c>
      <c r="N2462" s="9" t="str">
        <f>IF(OR(INT(MOD(M2462,4))=3,INT(MOD(M2462,4))=2),"A","C")</f>
        <v>C</v>
      </c>
      <c r="O2462" s="9" t="str">
        <f>IF(ISNA(VLOOKUP(MID(E2462,1,6)&amp;G2462,List!A:B,2,FALSE)),"",VLOOKUP(MID(E2462,1,6)&amp;G2462,List!A:B,2,FALSE))</f>
        <v>T06</v>
      </c>
      <c r="P2462" s="1"/>
      <c r="Q2462" s="8"/>
      <c r="R2462" s="8"/>
      <c r="S2462" s="1"/>
      <c r="U2462" s="3"/>
      <c r="V2462" s="2"/>
      <c r="W2462" s="1"/>
      <c r="X2462" s="6"/>
      <c r="Z2462" s="1"/>
    </row>
    <row r="2463" spans="1:26">
      <c r="A2463" s="16" t="s">
        <v>11036</v>
      </c>
      <c r="B2463" s="10">
        <v>44308.547777777778</v>
      </c>
      <c r="C2463" s="16" t="s">
        <v>11332</v>
      </c>
      <c r="D2463" s="16" t="s">
        <v>10226</v>
      </c>
      <c r="E2463" s="16" t="s">
        <v>10227</v>
      </c>
      <c r="F2463" s="16">
        <v>25</v>
      </c>
      <c r="G2463" s="16" t="s">
        <v>11400</v>
      </c>
      <c r="H2463" s="16" t="s">
        <v>5966</v>
      </c>
      <c r="I2463" s="9" t="str">
        <f>IF(N2463="A",IF(AND(HOUR(B2463)&gt;=7,HOUR(B2463)&lt;=18),"A","B"),IF(AND(HOUR(B2463)&gt;=7,HOUR(B2463)&lt;=18),"C","D"))</f>
        <v>C</v>
      </c>
      <c r="J2463" s="9" t="str">
        <f>IF(MONTH(B2463)&lt;10,CONCATENATE("0",MONTH(B2463)),MONTH(B2463))&amp;"/"&amp;  IF(DAY(B2463)&lt;10,CONCATENATE("0",DAY(B2463)),DAY(B2463))</f>
        <v>04/22</v>
      </c>
      <c r="K2463" s="9" t="str">
        <f>IF(C2463&lt;&gt;C2462,1,IF(L2463&lt;&gt;L2462,1,IF(B2463-B2462&gt;$Y$1,1,"")))</f>
        <v/>
      </c>
      <c r="L2463" s="9" t="str">
        <f>YEAR(B2463)&amp;"/"&amp; IF(MONTH(B2463)&lt;10,CONCATENATE("0",MONTH(B2463)),MONTH(B2463))</f>
        <v>2021/04</v>
      </c>
      <c r="M2463" s="11" t="str">
        <f>YEAR(B2463)&amp;"/"&amp; IF(MONTH(B2463)&lt;10,CONCATENATE("0",MONTH(B2463)),MONTH(B2463))&amp;"/"&amp;  IF(DAY(B2463)&lt;10,CONCATENATE("0",DAY(B2463)),DAY(B2463))</f>
        <v>2021/04/22</v>
      </c>
      <c r="N2463" s="9" t="str">
        <f>IF(OR(INT(MOD(M2463,4))=3,INT(MOD(M2463,4))=2),"A","C")</f>
        <v>C</v>
      </c>
      <c r="O2463" s="9" t="str">
        <f>IF(ISNA(VLOOKUP(MID(E2463,1,6)&amp;G2463,List!A:B,2,FALSE)),"",VLOOKUP(MID(E2463,1,6)&amp;G2463,List!A:B,2,FALSE))</f>
        <v>T06</v>
      </c>
      <c r="P2463" s="1"/>
      <c r="Q2463" s="8"/>
      <c r="R2463" s="8"/>
      <c r="S2463" s="1"/>
      <c r="U2463" s="3"/>
      <c r="V2463" s="2"/>
      <c r="W2463" s="1"/>
      <c r="X2463" s="6"/>
      <c r="Z2463" s="1"/>
    </row>
    <row r="2464" spans="1:26">
      <c r="A2464" s="16" t="s">
        <v>13241</v>
      </c>
      <c r="B2464" s="10">
        <v>44308.547777777778</v>
      </c>
      <c r="C2464" s="16" t="s">
        <v>11332</v>
      </c>
      <c r="D2464" s="16" t="s">
        <v>10339</v>
      </c>
      <c r="E2464" s="16" t="s">
        <v>10340</v>
      </c>
      <c r="F2464" s="16">
        <v>25</v>
      </c>
      <c r="G2464" s="16" t="s">
        <v>11400</v>
      </c>
      <c r="H2464" s="16" t="s">
        <v>5966</v>
      </c>
      <c r="I2464" s="9" t="str">
        <f>IF(N2464="A",IF(AND(HOUR(B2464)&gt;=7,HOUR(B2464)&lt;=18),"A","B"),IF(AND(HOUR(B2464)&gt;=7,HOUR(B2464)&lt;=18),"C","D"))</f>
        <v>C</v>
      </c>
      <c r="J2464" s="9" t="str">
        <f>IF(MONTH(B2464)&lt;10,CONCATENATE("0",MONTH(B2464)),MONTH(B2464))&amp;"/"&amp;  IF(DAY(B2464)&lt;10,CONCATENATE("0",DAY(B2464)),DAY(B2464))</f>
        <v>04/22</v>
      </c>
      <c r="K2464" s="9" t="str">
        <f>IF(C2464&lt;&gt;C2463,1,IF(L2464&lt;&gt;L2463,1,IF(B2464-B2463&gt;$Y$1,1,"")))</f>
        <v/>
      </c>
      <c r="L2464" s="9" t="str">
        <f>YEAR(B2464)&amp;"/"&amp; IF(MONTH(B2464)&lt;10,CONCATENATE("0",MONTH(B2464)),MONTH(B2464))</f>
        <v>2021/04</v>
      </c>
      <c r="M2464" s="11" t="str">
        <f>YEAR(B2464)&amp;"/"&amp; IF(MONTH(B2464)&lt;10,CONCATENATE("0",MONTH(B2464)),MONTH(B2464))&amp;"/"&amp;  IF(DAY(B2464)&lt;10,CONCATENATE("0",DAY(B2464)),DAY(B2464))</f>
        <v>2021/04/22</v>
      </c>
      <c r="N2464" s="9" t="str">
        <f>IF(OR(INT(MOD(M2464,4))=3,INT(MOD(M2464,4))=2),"A","C")</f>
        <v>C</v>
      </c>
      <c r="O2464" s="9" t="str">
        <f>IF(ISNA(VLOOKUP(MID(E2464,1,6)&amp;G2464,List!A:B,2,FALSE)),"",VLOOKUP(MID(E2464,1,6)&amp;G2464,List!A:B,2,FALSE))</f>
        <v>T06</v>
      </c>
      <c r="P2464" s="1"/>
      <c r="Q2464" s="8"/>
      <c r="R2464" s="8"/>
      <c r="S2464" s="1"/>
      <c r="U2464" s="3"/>
      <c r="V2464" s="2"/>
      <c r="W2464" s="1"/>
      <c r="X2464" s="6"/>
      <c r="Z2464" s="1"/>
    </row>
    <row r="2465" spans="1:26">
      <c r="A2465" s="16" t="s">
        <v>11911</v>
      </c>
      <c r="B2465" s="10">
        <v>44308.688796296294</v>
      </c>
      <c r="C2465" s="16" t="s">
        <v>11332</v>
      </c>
      <c r="D2465" s="16" t="s">
        <v>10341</v>
      </c>
      <c r="E2465" s="16" t="s">
        <v>10146</v>
      </c>
      <c r="F2465" s="16">
        <v>25</v>
      </c>
      <c r="G2465" s="16" t="s">
        <v>11164</v>
      </c>
      <c r="H2465" s="16" t="s">
        <v>5966</v>
      </c>
      <c r="I2465" s="9" t="str">
        <f>IF(N2465="A",IF(AND(HOUR(B2465)&gt;=7,HOUR(B2465)&lt;=18),"A","B"),IF(AND(HOUR(B2465)&gt;=7,HOUR(B2465)&lt;=18),"C","D"))</f>
        <v>C</v>
      </c>
      <c r="J2465" s="9" t="str">
        <f>IF(MONTH(B2465)&lt;10,CONCATENATE("0",MONTH(B2465)),MONTH(B2465))&amp;"/"&amp;  IF(DAY(B2465)&lt;10,CONCATENATE("0",DAY(B2465)),DAY(B2465))</f>
        <v>04/22</v>
      </c>
      <c r="K2465" s="9">
        <f>IF(C2465&lt;&gt;C2464,1,IF(L2465&lt;&gt;L2464,1,IF(B2465-B2464&gt;$Y$1,1,"")))</f>
        <v>1</v>
      </c>
      <c r="L2465" s="9" t="str">
        <f>YEAR(B2465)&amp;"/"&amp; IF(MONTH(B2465)&lt;10,CONCATENATE("0",MONTH(B2465)),MONTH(B2465))</f>
        <v>2021/04</v>
      </c>
      <c r="M2465" s="11" t="str">
        <f>YEAR(B2465)&amp;"/"&amp; IF(MONTH(B2465)&lt;10,CONCATENATE("0",MONTH(B2465)),MONTH(B2465))&amp;"/"&amp;  IF(DAY(B2465)&lt;10,CONCATENATE("0",DAY(B2465)),DAY(B2465))</f>
        <v>2021/04/22</v>
      </c>
      <c r="N2465" s="9" t="str">
        <f>IF(OR(INT(MOD(M2465,4))=3,INT(MOD(M2465,4))=2),"A","C")</f>
        <v>C</v>
      </c>
      <c r="O2465" s="9" t="str">
        <f>IF(ISNA(VLOOKUP(MID(E2465,1,6)&amp;G2465,List!A:B,2,FALSE)),"",VLOOKUP(MID(E2465,1,6)&amp;G2465,List!A:B,2,FALSE))</f>
        <v>T08</v>
      </c>
      <c r="P2465" s="1"/>
      <c r="Q2465" s="8"/>
      <c r="R2465" s="8"/>
      <c r="S2465" s="1"/>
      <c r="U2465" s="3"/>
      <c r="V2465" s="2"/>
      <c r="W2465" s="1"/>
      <c r="X2465" s="6"/>
      <c r="Z2465" s="1"/>
    </row>
    <row r="2466" spans="1:26">
      <c r="A2466" s="16" t="s">
        <v>10811</v>
      </c>
      <c r="B2466" s="10">
        <v>44308.688796296294</v>
      </c>
      <c r="C2466" s="16" t="s">
        <v>11332</v>
      </c>
      <c r="D2466" s="16" t="s">
        <v>10341</v>
      </c>
      <c r="E2466" s="16" t="s">
        <v>10146</v>
      </c>
      <c r="F2466" s="16">
        <v>25</v>
      </c>
      <c r="G2466" s="16" t="s">
        <v>11164</v>
      </c>
      <c r="H2466" s="16" t="s">
        <v>5966</v>
      </c>
      <c r="I2466" s="9" t="str">
        <f>IF(N2466="A",IF(AND(HOUR(B2466)&gt;=7,HOUR(B2466)&lt;=18),"A","B"),IF(AND(HOUR(B2466)&gt;=7,HOUR(B2466)&lt;=18),"C","D"))</f>
        <v>C</v>
      </c>
      <c r="J2466" s="9" t="str">
        <f>IF(MONTH(B2466)&lt;10,CONCATENATE("0",MONTH(B2466)),MONTH(B2466))&amp;"/"&amp;  IF(DAY(B2466)&lt;10,CONCATENATE("0",DAY(B2466)),DAY(B2466))</f>
        <v>04/22</v>
      </c>
      <c r="K2466" s="9" t="str">
        <f>IF(C2466&lt;&gt;C2465,1,IF(L2466&lt;&gt;L2465,1,IF(B2466-B2465&gt;$Y$1,1,"")))</f>
        <v/>
      </c>
      <c r="L2466" s="9" t="str">
        <f>YEAR(B2466)&amp;"/"&amp; IF(MONTH(B2466)&lt;10,CONCATENATE("0",MONTH(B2466)),MONTH(B2466))</f>
        <v>2021/04</v>
      </c>
      <c r="M2466" s="11" t="str">
        <f>YEAR(B2466)&amp;"/"&amp; IF(MONTH(B2466)&lt;10,CONCATENATE("0",MONTH(B2466)),MONTH(B2466))&amp;"/"&amp;  IF(DAY(B2466)&lt;10,CONCATENATE("0",DAY(B2466)),DAY(B2466))</f>
        <v>2021/04/22</v>
      </c>
      <c r="N2466" s="9" t="str">
        <f>IF(OR(INT(MOD(M2466,4))=3,INT(MOD(M2466,4))=2),"A","C")</f>
        <v>C</v>
      </c>
      <c r="O2466" s="9" t="str">
        <f>IF(ISNA(VLOOKUP(MID(E2466,1,6)&amp;G2466,List!A:B,2,FALSE)),"",VLOOKUP(MID(E2466,1,6)&amp;G2466,List!A:B,2,FALSE))</f>
        <v>T08</v>
      </c>
      <c r="P2466" s="1"/>
      <c r="Q2466" s="8"/>
      <c r="R2466" s="8"/>
      <c r="S2466" s="1"/>
      <c r="U2466" s="3"/>
      <c r="V2466" s="2"/>
      <c r="W2466" s="1"/>
      <c r="X2466" s="6"/>
      <c r="Z2466" s="1"/>
    </row>
    <row r="2467" spans="1:26">
      <c r="A2467" s="16" t="s">
        <v>12032</v>
      </c>
      <c r="B2467" s="10">
        <v>44308.688796296294</v>
      </c>
      <c r="C2467" s="16" t="s">
        <v>11332</v>
      </c>
      <c r="D2467" s="16" t="s">
        <v>10654</v>
      </c>
      <c r="E2467" s="16" t="s">
        <v>10655</v>
      </c>
      <c r="F2467" s="16">
        <v>25</v>
      </c>
      <c r="G2467" s="16" t="s">
        <v>11164</v>
      </c>
      <c r="H2467" s="16" t="s">
        <v>5966</v>
      </c>
      <c r="I2467" s="9" t="str">
        <f>IF(N2467="A",IF(AND(HOUR(B2467)&gt;=7,HOUR(B2467)&lt;=18),"A","B"),IF(AND(HOUR(B2467)&gt;=7,HOUR(B2467)&lt;=18),"C","D"))</f>
        <v>C</v>
      </c>
      <c r="J2467" s="9" t="str">
        <f>IF(MONTH(B2467)&lt;10,CONCATENATE("0",MONTH(B2467)),MONTH(B2467))&amp;"/"&amp;  IF(DAY(B2467)&lt;10,CONCATENATE("0",DAY(B2467)),DAY(B2467))</f>
        <v>04/22</v>
      </c>
      <c r="K2467" s="9" t="str">
        <f>IF(C2467&lt;&gt;C2466,1,IF(L2467&lt;&gt;L2466,1,IF(B2467-B2466&gt;$Y$1,1,"")))</f>
        <v/>
      </c>
      <c r="L2467" s="9" t="str">
        <f>YEAR(B2467)&amp;"/"&amp; IF(MONTH(B2467)&lt;10,CONCATENATE("0",MONTH(B2467)),MONTH(B2467))</f>
        <v>2021/04</v>
      </c>
      <c r="M2467" s="11" t="str">
        <f>YEAR(B2467)&amp;"/"&amp; IF(MONTH(B2467)&lt;10,CONCATENATE("0",MONTH(B2467)),MONTH(B2467))&amp;"/"&amp;  IF(DAY(B2467)&lt;10,CONCATENATE("0",DAY(B2467)),DAY(B2467))</f>
        <v>2021/04/22</v>
      </c>
      <c r="N2467" s="9" t="str">
        <f>IF(OR(INT(MOD(M2467,4))=3,INT(MOD(M2467,4))=2),"A","C")</f>
        <v>C</v>
      </c>
      <c r="O2467" s="9" t="str">
        <f>IF(ISNA(VLOOKUP(MID(E2467,1,6)&amp;G2467,List!A:B,2,FALSE)),"",VLOOKUP(MID(E2467,1,6)&amp;G2467,List!A:B,2,FALSE))</f>
        <v>T08</v>
      </c>
      <c r="P2467" s="1"/>
      <c r="Q2467" s="8"/>
      <c r="R2467" s="8"/>
      <c r="S2467" s="1"/>
      <c r="U2467" s="3"/>
      <c r="V2467" s="2"/>
      <c r="W2467" s="1"/>
      <c r="X2467" s="6"/>
      <c r="Z2467" s="1"/>
    </row>
    <row r="2468" spans="1:26">
      <c r="A2468" s="16" t="s">
        <v>12161</v>
      </c>
      <c r="B2468" s="10">
        <v>44308.688796296294</v>
      </c>
      <c r="C2468" s="16" t="s">
        <v>11332</v>
      </c>
      <c r="D2468" s="16" t="s">
        <v>12162</v>
      </c>
      <c r="E2468" s="16" t="s">
        <v>10168</v>
      </c>
      <c r="F2468" s="16">
        <v>25</v>
      </c>
      <c r="G2468" s="16" t="s">
        <v>11164</v>
      </c>
      <c r="H2468" s="16" t="s">
        <v>5966</v>
      </c>
      <c r="I2468" s="9" t="str">
        <f>IF(N2468="A",IF(AND(HOUR(B2468)&gt;=7,HOUR(B2468)&lt;=18),"A","B"),IF(AND(HOUR(B2468)&gt;=7,HOUR(B2468)&lt;=18),"C","D"))</f>
        <v>C</v>
      </c>
      <c r="J2468" s="9" t="str">
        <f>IF(MONTH(B2468)&lt;10,CONCATENATE("0",MONTH(B2468)),MONTH(B2468))&amp;"/"&amp;  IF(DAY(B2468)&lt;10,CONCATENATE("0",DAY(B2468)),DAY(B2468))</f>
        <v>04/22</v>
      </c>
      <c r="K2468" s="9" t="str">
        <f>IF(C2468&lt;&gt;C2467,1,IF(L2468&lt;&gt;L2467,1,IF(B2468-B2467&gt;$Y$1,1,"")))</f>
        <v/>
      </c>
      <c r="L2468" s="9" t="str">
        <f>YEAR(B2468)&amp;"/"&amp; IF(MONTH(B2468)&lt;10,CONCATENATE("0",MONTH(B2468)),MONTH(B2468))</f>
        <v>2021/04</v>
      </c>
      <c r="M2468" s="11" t="str">
        <f>YEAR(B2468)&amp;"/"&amp; IF(MONTH(B2468)&lt;10,CONCATENATE("0",MONTH(B2468)),MONTH(B2468))&amp;"/"&amp;  IF(DAY(B2468)&lt;10,CONCATENATE("0",DAY(B2468)),DAY(B2468))</f>
        <v>2021/04/22</v>
      </c>
      <c r="N2468" s="9" t="str">
        <f>IF(OR(INT(MOD(M2468,4))=3,INT(MOD(M2468,4))=2),"A","C")</f>
        <v>C</v>
      </c>
      <c r="O2468" s="9" t="str">
        <f>IF(ISNA(VLOOKUP(MID(E2468,1,6)&amp;G2468,List!A:B,2,FALSE)),"",VLOOKUP(MID(E2468,1,6)&amp;G2468,List!A:B,2,FALSE))</f>
        <v>T09</v>
      </c>
      <c r="P2468" s="1"/>
      <c r="Q2468" s="8"/>
      <c r="R2468" s="8"/>
      <c r="S2468" s="1"/>
      <c r="U2468" s="3"/>
      <c r="V2468" s="2"/>
      <c r="W2468" s="1"/>
      <c r="X2468" s="6"/>
      <c r="Z2468" s="1"/>
    </row>
    <row r="2469" spans="1:26">
      <c r="A2469" s="16" t="s">
        <v>12164</v>
      </c>
      <c r="B2469" s="10">
        <v>44308.688796296294</v>
      </c>
      <c r="C2469" s="16" t="s">
        <v>11332</v>
      </c>
      <c r="D2469" s="16" t="s">
        <v>10632</v>
      </c>
      <c r="E2469" s="16" t="s">
        <v>10168</v>
      </c>
      <c r="F2469" s="16">
        <v>25</v>
      </c>
      <c r="G2469" s="16" t="s">
        <v>11164</v>
      </c>
      <c r="H2469" s="16" t="s">
        <v>5966</v>
      </c>
      <c r="I2469" s="9" t="str">
        <f>IF(N2469="A",IF(AND(HOUR(B2469)&gt;=7,HOUR(B2469)&lt;=18),"A","B"),IF(AND(HOUR(B2469)&gt;=7,HOUR(B2469)&lt;=18),"C","D"))</f>
        <v>C</v>
      </c>
      <c r="J2469" s="9" t="str">
        <f>IF(MONTH(B2469)&lt;10,CONCATENATE("0",MONTH(B2469)),MONTH(B2469))&amp;"/"&amp;  IF(DAY(B2469)&lt;10,CONCATENATE("0",DAY(B2469)),DAY(B2469))</f>
        <v>04/22</v>
      </c>
      <c r="K2469" s="9" t="str">
        <f>IF(C2469&lt;&gt;C2468,1,IF(L2469&lt;&gt;L2468,1,IF(B2469-B2468&gt;$Y$1,1,"")))</f>
        <v/>
      </c>
      <c r="L2469" s="9" t="str">
        <f>YEAR(B2469)&amp;"/"&amp; IF(MONTH(B2469)&lt;10,CONCATENATE("0",MONTH(B2469)),MONTH(B2469))</f>
        <v>2021/04</v>
      </c>
      <c r="M2469" s="11" t="str">
        <f>YEAR(B2469)&amp;"/"&amp; IF(MONTH(B2469)&lt;10,CONCATENATE("0",MONTH(B2469)),MONTH(B2469))&amp;"/"&amp;  IF(DAY(B2469)&lt;10,CONCATENATE("0",DAY(B2469)),DAY(B2469))</f>
        <v>2021/04/22</v>
      </c>
      <c r="N2469" s="9" t="str">
        <f>IF(OR(INT(MOD(M2469,4))=3,INT(MOD(M2469,4))=2),"A","C")</f>
        <v>C</v>
      </c>
      <c r="O2469" s="9" t="str">
        <f>IF(ISNA(VLOOKUP(MID(E2469,1,6)&amp;G2469,List!A:B,2,FALSE)),"",VLOOKUP(MID(E2469,1,6)&amp;G2469,List!A:B,2,FALSE))</f>
        <v>T09</v>
      </c>
      <c r="P2469" s="1"/>
      <c r="Q2469" s="8"/>
      <c r="R2469" s="8"/>
      <c r="S2469" s="1"/>
      <c r="U2469" s="3"/>
      <c r="V2469" s="2"/>
      <c r="W2469" s="1"/>
      <c r="X2469" s="6"/>
      <c r="Z2469" s="1"/>
    </row>
    <row r="2470" spans="1:26">
      <c r="A2470" s="16" t="s">
        <v>13214</v>
      </c>
      <c r="B2470" s="10">
        <v>44308.854421296295</v>
      </c>
      <c r="C2470" s="16" t="s">
        <v>11332</v>
      </c>
      <c r="D2470" s="16" t="s">
        <v>13215</v>
      </c>
      <c r="E2470" s="16" t="s">
        <v>10187</v>
      </c>
      <c r="F2470" s="16">
        <v>11</v>
      </c>
      <c r="G2470" s="16" t="s">
        <v>11228</v>
      </c>
      <c r="H2470" s="16" t="s">
        <v>5966</v>
      </c>
      <c r="I2470" s="9" t="str">
        <f>IF(N2470="A",IF(AND(HOUR(B2470)&gt;=7,HOUR(B2470)&lt;=18),"A","B"),IF(AND(HOUR(B2470)&gt;=7,HOUR(B2470)&lt;=18),"C","D"))</f>
        <v>D</v>
      </c>
      <c r="J2470" s="9" t="str">
        <f>IF(MONTH(B2470)&lt;10,CONCATENATE("0",MONTH(B2470)),MONTH(B2470))&amp;"/"&amp;  IF(DAY(B2470)&lt;10,CONCATENATE("0",DAY(B2470)),DAY(B2470))</f>
        <v>04/22</v>
      </c>
      <c r="K2470" s="9">
        <f>IF(C2470&lt;&gt;C2469,1,IF(L2470&lt;&gt;L2469,1,IF(B2470-B2469&gt;$Y$1,1,"")))</f>
        <v>1</v>
      </c>
      <c r="L2470" s="9" t="str">
        <f>YEAR(B2470)&amp;"/"&amp; IF(MONTH(B2470)&lt;10,CONCATENATE("0",MONTH(B2470)),MONTH(B2470))</f>
        <v>2021/04</v>
      </c>
      <c r="M2470" s="11" t="str">
        <f>YEAR(B2470)&amp;"/"&amp; IF(MONTH(B2470)&lt;10,CONCATENATE("0",MONTH(B2470)),MONTH(B2470))&amp;"/"&amp;  IF(DAY(B2470)&lt;10,CONCATENATE("0",DAY(B2470)),DAY(B2470))</f>
        <v>2021/04/22</v>
      </c>
      <c r="N2470" s="9" t="str">
        <f>IF(OR(INT(MOD(M2470,4))=3,INT(MOD(M2470,4))=2),"A","C")</f>
        <v>C</v>
      </c>
      <c r="O2470" s="9" t="str">
        <f>IF(ISNA(VLOOKUP(MID(E2470,1,6)&amp;G2470,List!A:B,2,FALSE)),"",VLOOKUP(MID(E2470,1,6)&amp;G2470,List!A:B,2,FALSE))</f>
        <v>T06</v>
      </c>
      <c r="P2470" s="1"/>
      <c r="Q2470" s="8"/>
      <c r="R2470" s="8"/>
      <c r="S2470" s="1"/>
      <c r="U2470" s="3"/>
      <c r="V2470" s="2"/>
      <c r="W2470" s="1"/>
      <c r="X2470" s="6"/>
      <c r="Z2470" s="1"/>
    </row>
    <row r="2471" spans="1:26">
      <c r="A2471" s="16" t="s">
        <v>13216</v>
      </c>
      <c r="B2471" s="10">
        <v>44308.854421296295</v>
      </c>
      <c r="C2471" s="16" t="s">
        <v>11332</v>
      </c>
      <c r="D2471" s="16" t="s">
        <v>13217</v>
      </c>
      <c r="E2471" s="16" t="s">
        <v>10187</v>
      </c>
      <c r="F2471" s="16">
        <v>6</v>
      </c>
      <c r="G2471" s="16" t="s">
        <v>11228</v>
      </c>
      <c r="H2471" s="16" t="s">
        <v>5966</v>
      </c>
      <c r="I2471" s="9" t="str">
        <f>IF(N2471="A",IF(AND(HOUR(B2471)&gt;=7,HOUR(B2471)&lt;=18),"A","B"),IF(AND(HOUR(B2471)&gt;=7,HOUR(B2471)&lt;=18),"C","D"))</f>
        <v>D</v>
      </c>
      <c r="J2471" s="9" t="str">
        <f>IF(MONTH(B2471)&lt;10,CONCATENATE("0",MONTH(B2471)),MONTH(B2471))&amp;"/"&amp;  IF(DAY(B2471)&lt;10,CONCATENATE("0",DAY(B2471)),DAY(B2471))</f>
        <v>04/22</v>
      </c>
      <c r="K2471" s="9" t="str">
        <f>IF(C2471&lt;&gt;C2470,1,IF(L2471&lt;&gt;L2470,1,IF(B2471-B2470&gt;$Y$1,1,"")))</f>
        <v/>
      </c>
      <c r="L2471" s="9" t="str">
        <f>YEAR(B2471)&amp;"/"&amp; IF(MONTH(B2471)&lt;10,CONCATENATE("0",MONTH(B2471)),MONTH(B2471))</f>
        <v>2021/04</v>
      </c>
      <c r="M2471" s="11" t="str">
        <f>YEAR(B2471)&amp;"/"&amp; IF(MONTH(B2471)&lt;10,CONCATENATE("0",MONTH(B2471)),MONTH(B2471))&amp;"/"&amp;  IF(DAY(B2471)&lt;10,CONCATENATE("0",DAY(B2471)),DAY(B2471))</f>
        <v>2021/04/22</v>
      </c>
      <c r="N2471" s="9" t="str">
        <f>IF(OR(INT(MOD(M2471,4))=3,INT(MOD(M2471,4))=2),"A","C")</f>
        <v>C</v>
      </c>
      <c r="O2471" s="9" t="str">
        <f>IF(ISNA(VLOOKUP(MID(E2471,1,6)&amp;G2471,List!A:B,2,FALSE)),"",VLOOKUP(MID(E2471,1,6)&amp;G2471,List!A:B,2,FALSE))</f>
        <v>T06</v>
      </c>
      <c r="P2471" s="1"/>
      <c r="Q2471" s="8"/>
      <c r="R2471" s="8"/>
      <c r="S2471" s="1"/>
      <c r="U2471" s="3"/>
      <c r="V2471" s="2"/>
      <c r="W2471" s="1"/>
      <c r="X2471" s="6"/>
      <c r="Z2471" s="1"/>
    </row>
    <row r="2472" spans="1:26">
      <c r="A2472" s="16" t="s">
        <v>13218</v>
      </c>
      <c r="B2472" s="10">
        <v>44308.854421296295</v>
      </c>
      <c r="C2472" s="16" t="s">
        <v>11332</v>
      </c>
      <c r="D2472" s="16" t="s">
        <v>13219</v>
      </c>
      <c r="E2472" s="16" t="s">
        <v>10187</v>
      </c>
      <c r="F2472" s="16">
        <v>9</v>
      </c>
      <c r="G2472" s="16" t="s">
        <v>11228</v>
      </c>
      <c r="H2472" s="16" t="s">
        <v>5966</v>
      </c>
      <c r="I2472" s="9" t="str">
        <f>IF(N2472="A",IF(AND(HOUR(B2472)&gt;=7,HOUR(B2472)&lt;=18),"A","B"),IF(AND(HOUR(B2472)&gt;=7,HOUR(B2472)&lt;=18),"C","D"))</f>
        <v>D</v>
      </c>
      <c r="J2472" s="9" t="str">
        <f>IF(MONTH(B2472)&lt;10,CONCATENATE("0",MONTH(B2472)),MONTH(B2472))&amp;"/"&amp;  IF(DAY(B2472)&lt;10,CONCATENATE("0",DAY(B2472)),DAY(B2472))</f>
        <v>04/22</v>
      </c>
      <c r="K2472" s="9" t="str">
        <f>IF(C2472&lt;&gt;C2471,1,IF(L2472&lt;&gt;L2471,1,IF(B2472-B2471&gt;$Y$1,1,"")))</f>
        <v/>
      </c>
      <c r="L2472" s="9" t="str">
        <f>YEAR(B2472)&amp;"/"&amp; IF(MONTH(B2472)&lt;10,CONCATENATE("0",MONTH(B2472)),MONTH(B2472))</f>
        <v>2021/04</v>
      </c>
      <c r="M2472" s="11" t="str">
        <f>YEAR(B2472)&amp;"/"&amp; IF(MONTH(B2472)&lt;10,CONCATENATE("0",MONTH(B2472)),MONTH(B2472))&amp;"/"&amp;  IF(DAY(B2472)&lt;10,CONCATENATE("0",DAY(B2472)),DAY(B2472))</f>
        <v>2021/04/22</v>
      </c>
      <c r="N2472" s="9" t="str">
        <f>IF(OR(INT(MOD(M2472,4))=3,INT(MOD(M2472,4))=2),"A","C")</f>
        <v>C</v>
      </c>
      <c r="O2472" s="9" t="str">
        <f>IF(ISNA(VLOOKUP(MID(E2472,1,6)&amp;G2472,List!A:B,2,FALSE)),"",VLOOKUP(MID(E2472,1,6)&amp;G2472,List!A:B,2,FALSE))</f>
        <v>T06</v>
      </c>
      <c r="P2472" s="1"/>
      <c r="Q2472" s="8"/>
      <c r="R2472" s="8"/>
      <c r="S2472" s="1"/>
      <c r="U2472" s="3"/>
      <c r="V2472" s="2"/>
      <c r="W2472" s="1"/>
      <c r="X2472" s="6"/>
      <c r="Z2472" s="1"/>
    </row>
    <row r="2473" spans="1:26">
      <c r="A2473" s="16" t="s">
        <v>13220</v>
      </c>
      <c r="B2473" s="10">
        <v>44308.854421296295</v>
      </c>
      <c r="C2473" s="16" t="s">
        <v>11332</v>
      </c>
      <c r="D2473" s="16" t="s">
        <v>12543</v>
      </c>
      <c r="E2473" s="16" t="s">
        <v>10763</v>
      </c>
      <c r="F2473" s="16">
        <v>1</v>
      </c>
      <c r="G2473" s="16" t="s">
        <v>11228</v>
      </c>
      <c r="H2473" s="16" t="s">
        <v>5966</v>
      </c>
      <c r="I2473" s="9" t="str">
        <f>IF(N2473="A",IF(AND(HOUR(B2473)&gt;=7,HOUR(B2473)&lt;=18),"A","B"),IF(AND(HOUR(B2473)&gt;=7,HOUR(B2473)&lt;=18),"C","D"))</f>
        <v>D</v>
      </c>
      <c r="J2473" s="9" t="str">
        <f>IF(MONTH(B2473)&lt;10,CONCATENATE("0",MONTH(B2473)),MONTH(B2473))&amp;"/"&amp;  IF(DAY(B2473)&lt;10,CONCATENATE("0",DAY(B2473)),DAY(B2473))</f>
        <v>04/22</v>
      </c>
      <c r="K2473" s="9" t="str">
        <f>IF(C2473&lt;&gt;C2472,1,IF(L2473&lt;&gt;L2472,1,IF(B2473-B2472&gt;$Y$1,1,"")))</f>
        <v/>
      </c>
      <c r="L2473" s="9" t="str">
        <f>YEAR(B2473)&amp;"/"&amp; IF(MONTH(B2473)&lt;10,CONCATENATE("0",MONTH(B2473)),MONTH(B2473))</f>
        <v>2021/04</v>
      </c>
      <c r="M2473" s="11" t="str">
        <f>YEAR(B2473)&amp;"/"&amp; IF(MONTH(B2473)&lt;10,CONCATENATE("0",MONTH(B2473)),MONTH(B2473))&amp;"/"&amp;  IF(DAY(B2473)&lt;10,CONCATENATE("0",DAY(B2473)),DAY(B2473))</f>
        <v>2021/04/22</v>
      </c>
      <c r="N2473" s="9" t="str">
        <f>IF(OR(INT(MOD(M2473,4))=3,INT(MOD(M2473,4))=2),"A","C")</f>
        <v>C</v>
      </c>
      <c r="O2473" s="9" t="str">
        <f>IF(ISNA(VLOOKUP(MID(E2473,1,6)&amp;G2473,List!A:B,2,FALSE)),"",VLOOKUP(MID(E2473,1,6)&amp;G2473,List!A:B,2,FALSE))</f>
        <v>T06</v>
      </c>
      <c r="P2473" s="1"/>
      <c r="Q2473" s="8"/>
      <c r="R2473" s="8"/>
      <c r="S2473" s="1"/>
      <c r="U2473" s="3"/>
      <c r="V2473" s="2"/>
      <c r="W2473" s="1"/>
      <c r="X2473" s="6"/>
      <c r="Z2473" s="1"/>
    </row>
    <row r="2474" spans="1:26">
      <c r="A2474" s="16" t="s">
        <v>13221</v>
      </c>
      <c r="B2474" s="10">
        <v>44308.854421296295</v>
      </c>
      <c r="C2474" s="16" t="s">
        <v>11332</v>
      </c>
      <c r="D2474" s="16" t="s">
        <v>11384</v>
      </c>
      <c r="E2474" s="16" t="s">
        <v>11385</v>
      </c>
      <c r="F2474" s="16">
        <v>3</v>
      </c>
      <c r="G2474" s="16" t="s">
        <v>11228</v>
      </c>
      <c r="H2474" s="16" t="s">
        <v>5966</v>
      </c>
      <c r="I2474" s="9" t="str">
        <f>IF(N2474="A",IF(AND(HOUR(B2474)&gt;=7,HOUR(B2474)&lt;=18),"A","B"),IF(AND(HOUR(B2474)&gt;=7,HOUR(B2474)&lt;=18),"C","D"))</f>
        <v>D</v>
      </c>
      <c r="J2474" s="9" t="str">
        <f>IF(MONTH(B2474)&lt;10,CONCATENATE("0",MONTH(B2474)),MONTH(B2474))&amp;"/"&amp;  IF(DAY(B2474)&lt;10,CONCATENATE("0",DAY(B2474)),DAY(B2474))</f>
        <v>04/22</v>
      </c>
      <c r="K2474" s="9" t="str">
        <f>IF(C2474&lt;&gt;C2473,1,IF(L2474&lt;&gt;L2473,1,IF(B2474-B2473&gt;$Y$1,1,"")))</f>
        <v/>
      </c>
      <c r="L2474" s="9" t="str">
        <f>YEAR(B2474)&amp;"/"&amp; IF(MONTH(B2474)&lt;10,CONCATENATE("0",MONTH(B2474)),MONTH(B2474))</f>
        <v>2021/04</v>
      </c>
      <c r="M2474" s="11" t="str">
        <f>YEAR(B2474)&amp;"/"&amp; IF(MONTH(B2474)&lt;10,CONCATENATE("0",MONTH(B2474)),MONTH(B2474))&amp;"/"&amp;  IF(DAY(B2474)&lt;10,CONCATENATE("0",DAY(B2474)),DAY(B2474))</f>
        <v>2021/04/22</v>
      </c>
      <c r="N2474" s="9" t="str">
        <f>IF(OR(INT(MOD(M2474,4))=3,INT(MOD(M2474,4))=2),"A","C")</f>
        <v>C</v>
      </c>
      <c r="O2474" s="9" t="str">
        <f>IF(ISNA(VLOOKUP(MID(E2474,1,6)&amp;G2474,List!A:B,2,FALSE)),"",VLOOKUP(MID(E2474,1,6)&amp;G2474,List!A:B,2,FALSE))</f>
        <v>T06</v>
      </c>
      <c r="P2474" s="1"/>
      <c r="Q2474" s="8"/>
      <c r="R2474" s="8"/>
      <c r="S2474" s="1"/>
      <c r="U2474" s="3"/>
      <c r="V2474" s="2"/>
      <c r="W2474" s="1"/>
      <c r="X2474" s="6"/>
      <c r="Z2474" s="1"/>
    </row>
    <row r="2475" spans="1:26">
      <c r="A2475" s="16" t="s">
        <v>13222</v>
      </c>
      <c r="B2475" s="10">
        <v>44308.854421296295</v>
      </c>
      <c r="C2475" s="16" t="s">
        <v>11332</v>
      </c>
      <c r="D2475" s="16" t="s">
        <v>13223</v>
      </c>
      <c r="E2475" s="16" t="s">
        <v>13224</v>
      </c>
      <c r="F2475" s="16">
        <v>3</v>
      </c>
      <c r="G2475" s="16" t="s">
        <v>11228</v>
      </c>
      <c r="H2475" s="16" t="s">
        <v>5966</v>
      </c>
      <c r="I2475" s="9" t="str">
        <f>IF(N2475="A",IF(AND(HOUR(B2475)&gt;=7,HOUR(B2475)&lt;=18),"A","B"),IF(AND(HOUR(B2475)&gt;=7,HOUR(B2475)&lt;=18),"C","D"))</f>
        <v>D</v>
      </c>
      <c r="J2475" s="9" t="str">
        <f>IF(MONTH(B2475)&lt;10,CONCATENATE("0",MONTH(B2475)),MONTH(B2475))&amp;"/"&amp;  IF(DAY(B2475)&lt;10,CONCATENATE("0",DAY(B2475)),DAY(B2475))</f>
        <v>04/22</v>
      </c>
      <c r="K2475" s="9" t="str">
        <f>IF(C2475&lt;&gt;C2474,1,IF(L2475&lt;&gt;L2474,1,IF(B2475-B2474&gt;$Y$1,1,"")))</f>
        <v/>
      </c>
      <c r="L2475" s="9" t="str">
        <f>YEAR(B2475)&amp;"/"&amp; IF(MONTH(B2475)&lt;10,CONCATENATE("0",MONTH(B2475)),MONTH(B2475))</f>
        <v>2021/04</v>
      </c>
      <c r="M2475" s="11" t="str">
        <f>YEAR(B2475)&amp;"/"&amp; IF(MONTH(B2475)&lt;10,CONCATENATE("0",MONTH(B2475)),MONTH(B2475))&amp;"/"&amp;  IF(DAY(B2475)&lt;10,CONCATENATE("0",DAY(B2475)),DAY(B2475))</f>
        <v>2021/04/22</v>
      </c>
      <c r="N2475" s="9" t="str">
        <f>IF(OR(INT(MOD(M2475,4))=3,INT(MOD(M2475,4))=2),"A","C")</f>
        <v>C</v>
      </c>
      <c r="O2475" s="9" t="str">
        <f>IF(ISNA(VLOOKUP(MID(E2475,1,6)&amp;G2475,List!A:B,2,FALSE)),"",VLOOKUP(MID(E2475,1,6)&amp;G2475,List!A:B,2,FALSE))</f>
        <v>T06</v>
      </c>
      <c r="P2475" s="1"/>
      <c r="Q2475" s="8"/>
      <c r="R2475" s="8"/>
      <c r="S2475" s="1"/>
      <c r="U2475" s="3"/>
      <c r="V2475" s="2"/>
      <c r="W2475" s="1"/>
      <c r="X2475" s="6"/>
      <c r="Z2475" s="1"/>
    </row>
    <row r="2476" spans="1:26">
      <c r="A2476" s="16" t="s">
        <v>13638</v>
      </c>
      <c r="B2476" s="10">
        <v>44308.854421296295</v>
      </c>
      <c r="C2476" s="16" t="s">
        <v>11332</v>
      </c>
      <c r="D2476" s="16" t="s">
        <v>11564</v>
      </c>
      <c r="E2476" s="16" t="s">
        <v>10187</v>
      </c>
      <c r="F2476" s="16">
        <v>22</v>
      </c>
      <c r="G2476" s="16" t="s">
        <v>11228</v>
      </c>
      <c r="H2476" s="16" t="s">
        <v>5966</v>
      </c>
      <c r="I2476" s="9" t="str">
        <f>IF(N2476="A",IF(AND(HOUR(B2476)&gt;=7,HOUR(B2476)&lt;=18),"A","B"),IF(AND(HOUR(B2476)&gt;=7,HOUR(B2476)&lt;=18),"C","D"))</f>
        <v>D</v>
      </c>
      <c r="J2476" s="9" t="str">
        <f>IF(MONTH(B2476)&lt;10,CONCATENATE("0",MONTH(B2476)),MONTH(B2476))&amp;"/"&amp;  IF(DAY(B2476)&lt;10,CONCATENATE("0",DAY(B2476)),DAY(B2476))</f>
        <v>04/22</v>
      </c>
      <c r="K2476" s="9" t="str">
        <f>IF(C2476&lt;&gt;C2475,1,IF(L2476&lt;&gt;L2475,1,IF(B2476-B2475&gt;$Y$1,1,"")))</f>
        <v/>
      </c>
      <c r="L2476" s="9" t="str">
        <f>YEAR(B2476)&amp;"/"&amp; IF(MONTH(B2476)&lt;10,CONCATENATE("0",MONTH(B2476)),MONTH(B2476))</f>
        <v>2021/04</v>
      </c>
      <c r="M2476" s="11" t="str">
        <f>YEAR(B2476)&amp;"/"&amp; IF(MONTH(B2476)&lt;10,CONCATENATE("0",MONTH(B2476)),MONTH(B2476))&amp;"/"&amp;  IF(DAY(B2476)&lt;10,CONCATENATE("0",DAY(B2476)),DAY(B2476))</f>
        <v>2021/04/22</v>
      </c>
      <c r="N2476" s="9" t="str">
        <f>IF(OR(INT(MOD(M2476,4))=3,INT(MOD(M2476,4))=2),"A","C")</f>
        <v>C</v>
      </c>
      <c r="O2476" s="9" t="str">
        <f>IF(ISNA(VLOOKUP(MID(E2476,1,6)&amp;G2476,List!A:B,2,FALSE)),"",VLOOKUP(MID(E2476,1,6)&amp;G2476,List!A:B,2,FALSE))</f>
        <v>T06</v>
      </c>
      <c r="P2476" s="1"/>
      <c r="Q2476" s="8"/>
      <c r="R2476" s="8"/>
      <c r="S2476" s="1"/>
      <c r="U2476" s="3"/>
      <c r="V2476" s="2"/>
      <c r="W2476" s="1"/>
      <c r="X2476" s="6"/>
      <c r="Z2476" s="1"/>
    </row>
    <row r="2477" spans="1:26">
      <c r="A2477" s="16" t="s">
        <v>13639</v>
      </c>
      <c r="B2477" s="10">
        <v>44308.854421296295</v>
      </c>
      <c r="C2477" s="16" t="s">
        <v>11332</v>
      </c>
      <c r="D2477" s="16" t="s">
        <v>13640</v>
      </c>
      <c r="E2477" s="16" t="s">
        <v>10187</v>
      </c>
      <c r="F2477" s="16">
        <v>2</v>
      </c>
      <c r="G2477" s="16" t="s">
        <v>11228</v>
      </c>
      <c r="H2477" s="16" t="s">
        <v>5966</v>
      </c>
      <c r="I2477" s="9" t="str">
        <f>IF(N2477="A",IF(AND(HOUR(B2477)&gt;=7,HOUR(B2477)&lt;=18),"A","B"),IF(AND(HOUR(B2477)&gt;=7,HOUR(B2477)&lt;=18),"C","D"))</f>
        <v>D</v>
      </c>
      <c r="J2477" s="9" t="str">
        <f>IF(MONTH(B2477)&lt;10,CONCATENATE("0",MONTH(B2477)),MONTH(B2477))&amp;"/"&amp;  IF(DAY(B2477)&lt;10,CONCATENATE("0",DAY(B2477)),DAY(B2477))</f>
        <v>04/22</v>
      </c>
      <c r="K2477" s="9" t="str">
        <f>IF(C2477&lt;&gt;C2476,1,IF(L2477&lt;&gt;L2476,1,IF(B2477-B2476&gt;$Y$1,1,"")))</f>
        <v/>
      </c>
      <c r="L2477" s="9" t="str">
        <f>YEAR(B2477)&amp;"/"&amp; IF(MONTH(B2477)&lt;10,CONCATENATE("0",MONTH(B2477)),MONTH(B2477))</f>
        <v>2021/04</v>
      </c>
      <c r="M2477" s="11" t="str">
        <f>YEAR(B2477)&amp;"/"&amp; IF(MONTH(B2477)&lt;10,CONCATENATE("0",MONTH(B2477)),MONTH(B2477))&amp;"/"&amp;  IF(DAY(B2477)&lt;10,CONCATENATE("0",DAY(B2477)),DAY(B2477))</f>
        <v>2021/04/22</v>
      </c>
      <c r="N2477" s="9" t="str">
        <f>IF(OR(INT(MOD(M2477,4))=3,INT(MOD(M2477,4))=2),"A","C")</f>
        <v>C</v>
      </c>
      <c r="O2477" s="9" t="str">
        <f>IF(ISNA(VLOOKUP(MID(E2477,1,6)&amp;G2477,List!A:B,2,FALSE)),"",VLOOKUP(MID(E2477,1,6)&amp;G2477,List!A:B,2,FALSE))</f>
        <v>T06</v>
      </c>
      <c r="P2477" s="1"/>
      <c r="Q2477" s="8"/>
      <c r="R2477" s="8"/>
      <c r="S2477" s="1"/>
      <c r="U2477" s="3"/>
      <c r="V2477" s="2"/>
      <c r="W2477" s="1"/>
      <c r="X2477" s="6"/>
      <c r="Z2477" s="1"/>
    </row>
    <row r="2478" spans="1:26">
      <c r="A2478" s="16" t="s">
        <v>13641</v>
      </c>
      <c r="B2478" s="10">
        <v>44308.854421296295</v>
      </c>
      <c r="C2478" s="16" t="s">
        <v>11332</v>
      </c>
      <c r="D2478" s="16" t="s">
        <v>13642</v>
      </c>
      <c r="E2478" s="16" t="s">
        <v>10187</v>
      </c>
      <c r="F2478" s="16">
        <v>15</v>
      </c>
      <c r="G2478" s="16" t="s">
        <v>11228</v>
      </c>
      <c r="H2478" s="16" t="s">
        <v>5966</v>
      </c>
      <c r="I2478" s="9" t="str">
        <f>IF(N2478="A",IF(AND(HOUR(B2478)&gt;=7,HOUR(B2478)&lt;=18),"A","B"),IF(AND(HOUR(B2478)&gt;=7,HOUR(B2478)&lt;=18),"C","D"))</f>
        <v>D</v>
      </c>
      <c r="J2478" s="9" t="str">
        <f>IF(MONTH(B2478)&lt;10,CONCATENATE("0",MONTH(B2478)),MONTH(B2478))&amp;"/"&amp;  IF(DAY(B2478)&lt;10,CONCATENATE("0",DAY(B2478)),DAY(B2478))</f>
        <v>04/22</v>
      </c>
      <c r="K2478" s="9" t="str">
        <f>IF(C2478&lt;&gt;C2477,1,IF(L2478&lt;&gt;L2477,1,IF(B2478-B2477&gt;$Y$1,1,"")))</f>
        <v/>
      </c>
      <c r="L2478" s="9" t="str">
        <f>YEAR(B2478)&amp;"/"&amp; IF(MONTH(B2478)&lt;10,CONCATENATE("0",MONTH(B2478)),MONTH(B2478))</f>
        <v>2021/04</v>
      </c>
      <c r="M2478" s="11" t="str">
        <f>YEAR(B2478)&amp;"/"&amp; IF(MONTH(B2478)&lt;10,CONCATENATE("0",MONTH(B2478)),MONTH(B2478))&amp;"/"&amp;  IF(DAY(B2478)&lt;10,CONCATENATE("0",DAY(B2478)),DAY(B2478))</f>
        <v>2021/04/22</v>
      </c>
      <c r="N2478" s="9" t="str">
        <f>IF(OR(INT(MOD(M2478,4))=3,INT(MOD(M2478,4))=2),"A","C")</f>
        <v>C</v>
      </c>
      <c r="O2478" s="9" t="str">
        <f>IF(ISNA(VLOOKUP(MID(E2478,1,6)&amp;G2478,List!A:B,2,FALSE)),"",VLOOKUP(MID(E2478,1,6)&amp;G2478,List!A:B,2,FALSE))</f>
        <v>T06</v>
      </c>
      <c r="P2478" s="1"/>
      <c r="Q2478" s="8"/>
      <c r="R2478" s="8"/>
      <c r="S2478" s="1"/>
      <c r="U2478" s="3"/>
      <c r="V2478" s="2"/>
      <c r="W2478" s="1"/>
      <c r="X2478" s="6"/>
      <c r="Z2478" s="1"/>
    </row>
    <row r="2479" spans="1:26">
      <c r="A2479" s="16" t="s">
        <v>13643</v>
      </c>
      <c r="B2479" s="10">
        <v>44308.854421296295</v>
      </c>
      <c r="C2479" s="16" t="s">
        <v>11332</v>
      </c>
      <c r="D2479" s="16" t="s">
        <v>12339</v>
      </c>
      <c r="E2479" s="16" t="s">
        <v>10187</v>
      </c>
      <c r="F2479" s="16">
        <v>6</v>
      </c>
      <c r="G2479" s="16" t="s">
        <v>11228</v>
      </c>
      <c r="H2479" s="16" t="s">
        <v>5966</v>
      </c>
      <c r="I2479" s="9" t="str">
        <f>IF(N2479="A",IF(AND(HOUR(B2479)&gt;=7,HOUR(B2479)&lt;=18),"A","B"),IF(AND(HOUR(B2479)&gt;=7,HOUR(B2479)&lt;=18),"C","D"))</f>
        <v>D</v>
      </c>
      <c r="J2479" s="9" t="str">
        <f>IF(MONTH(B2479)&lt;10,CONCATENATE("0",MONTH(B2479)),MONTH(B2479))&amp;"/"&amp;  IF(DAY(B2479)&lt;10,CONCATENATE("0",DAY(B2479)),DAY(B2479))</f>
        <v>04/22</v>
      </c>
      <c r="K2479" s="9" t="str">
        <f>IF(C2479&lt;&gt;C2478,1,IF(L2479&lt;&gt;L2478,1,IF(B2479-B2478&gt;$Y$1,1,"")))</f>
        <v/>
      </c>
      <c r="L2479" s="9" t="str">
        <f>YEAR(B2479)&amp;"/"&amp; IF(MONTH(B2479)&lt;10,CONCATENATE("0",MONTH(B2479)),MONTH(B2479))</f>
        <v>2021/04</v>
      </c>
      <c r="M2479" s="11" t="str">
        <f>YEAR(B2479)&amp;"/"&amp; IF(MONTH(B2479)&lt;10,CONCATENATE("0",MONTH(B2479)),MONTH(B2479))&amp;"/"&amp;  IF(DAY(B2479)&lt;10,CONCATENATE("0",DAY(B2479)),DAY(B2479))</f>
        <v>2021/04/22</v>
      </c>
      <c r="N2479" s="9" t="str">
        <f>IF(OR(INT(MOD(M2479,4))=3,INT(MOD(M2479,4))=2),"A","C")</f>
        <v>C</v>
      </c>
      <c r="O2479" s="9" t="str">
        <f>IF(ISNA(VLOOKUP(MID(E2479,1,6)&amp;G2479,List!A:B,2,FALSE)),"",VLOOKUP(MID(E2479,1,6)&amp;G2479,List!A:B,2,FALSE))</f>
        <v>T06</v>
      </c>
      <c r="P2479" s="1"/>
      <c r="Q2479" s="8"/>
      <c r="R2479" s="8"/>
      <c r="S2479" s="1"/>
      <c r="U2479" s="3"/>
      <c r="V2479" s="2"/>
      <c r="W2479" s="1"/>
      <c r="X2479" s="6"/>
      <c r="Z2479" s="1"/>
    </row>
    <row r="2480" spans="1:26">
      <c r="A2480" s="16" t="s">
        <v>13644</v>
      </c>
      <c r="B2480" s="10">
        <v>44308.854421296295</v>
      </c>
      <c r="C2480" s="16" t="s">
        <v>11332</v>
      </c>
      <c r="D2480" s="16" t="s">
        <v>13645</v>
      </c>
      <c r="E2480" s="16" t="s">
        <v>11363</v>
      </c>
      <c r="F2480" s="16">
        <v>3</v>
      </c>
      <c r="G2480" s="16" t="s">
        <v>11228</v>
      </c>
      <c r="H2480" s="16" t="s">
        <v>5966</v>
      </c>
      <c r="I2480" s="9" t="str">
        <f>IF(N2480="A",IF(AND(HOUR(B2480)&gt;=7,HOUR(B2480)&lt;=18),"A","B"),IF(AND(HOUR(B2480)&gt;=7,HOUR(B2480)&lt;=18),"C","D"))</f>
        <v>D</v>
      </c>
      <c r="J2480" s="9" t="str">
        <f>IF(MONTH(B2480)&lt;10,CONCATENATE("0",MONTH(B2480)),MONTH(B2480))&amp;"/"&amp;  IF(DAY(B2480)&lt;10,CONCATENATE("0",DAY(B2480)),DAY(B2480))</f>
        <v>04/22</v>
      </c>
      <c r="K2480" s="9" t="str">
        <f>IF(C2480&lt;&gt;C2479,1,IF(L2480&lt;&gt;L2479,1,IF(B2480-B2479&gt;$Y$1,1,"")))</f>
        <v/>
      </c>
      <c r="L2480" s="9" t="str">
        <f>YEAR(B2480)&amp;"/"&amp; IF(MONTH(B2480)&lt;10,CONCATENATE("0",MONTH(B2480)),MONTH(B2480))</f>
        <v>2021/04</v>
      </c>
      <c r="M2480" s="11" t="str">
        <f>YEAR(B2480)&amp;"/"&amp; IF(MONTH(B2480)&lt;10,CONCATENATE("0",MONTH(B2480)),MONTH(B2480))&amp;"/"&amp;  IF(DAY(B2480)&lt;10,CONCATENATE("0",DAY(B2480)),DAY(B2480))</f>
        <v>2021/04/22</v>
      </c>
      <c r="N2480" s="9" t="str">
        <f>IF(OR(INT(MOD(M2480,4))=3,INT(MOD(M2480,4))=2),"A","C")</f>
        <v>C</v>
      </c>
      <c r="O2480" s="9" t="str">
        <f>IF(ISNA(VLOOKUP(MID(E2480,1,6)&amp;G2480,List!A:B,2,FALSE)),"",VLOOKUP(MID(E2480,1,6)&amp;G2480,List!A:B,2,FALSE))</f>
        <v>T06</v>
      </c>
      <c r="P2480" s="1"/>
      <c r="Q2480" s="8"/>
      <c r="R2480" s="8"/>
      <c r="S2480" s="1"/>
      <c r="U2480" s="3"/>
      <c r="V2480" s="2"/>
      <c r="W2480" s="1"/>
      <c r="X2480" s="6"/>
      <c r="Z2480" s="1"/>
    </row>
    <row r="2481" spans="1:26">
      <c r="A2481" s="16" t="s">
        <v>13646</v>
      </c>
      <c r="B2481" s="10">
        <v>44308.854421296295</v>
      </c>
      <c r="C2481" s="16" t="s">
        <v>11332</v>
      </c>
      <c r="D2481" s="16" t="s">
        <v>13647</v>
      </c>
      <c r="E2481" s="16" t="s">
        <v>11363</v>
      </c>
      <c r="F2481" s="16">
        <v>9</v>
      </c>
      <c r="G2481" s="16" t="s">
        <v>11228</v>
      </c>
      <c r="H2481" s="16" t="s">
        <v>5966</v>
      </c>
      <c r="I2481" s="9" t="str">
        <f>IF(N2481="A",IF(AND(HOUR(B2481)&gt;=7,HOUR(B2481)&lt;=18),"A","B"),IF(AND(HOUR(B2481)&gt;=7,HOUR(B2481)&lt;=18),"C","D"))</f>
        <v>D</v>
      </c>
      <c r="J2481" s="9" t="str">
        <f>IF(MONTH(B2481)&lt;10,CONCATENATE("0",MONTH(B2481)),MONTH(B2481))&amp;"/"&amp;  IF(DAY(B2481)&lt;10,CONCATENATE("0",DAY(B2481)),DAY(B2481))</f>
        <v>04/22</v>
      </c>
      <c r="K2481" s="9" t="str">
        <f>IF(C2481&lt;&gt;C2480,1,IF(L2481&lt;&gt;L2480,1,IF(B2481-B2480&gt;$Y$1,1,"")))</f>
        <v/>
      </c>
      <c r="L2481" s="9" t="str">
        <f>YEAR(B2481)&amp;"/"&amp; IF(MONTH(B2481)&lt;10,CONCATENATE("0",MONTH(B2481)),MONTH(B2481))</f>
        <v>2021/04</v>
      </c>
      <c r="M2481" s="11" t="str">
        <f>YEAR(B2481)&amp;"/"&amp; IF(MONTH(B2481)&lt;10,CONCATENATE("0",MONTH(B2481)),MONTH(B2481))&amp;"/"&amp;  IF(DAY(B2481)&lt;10,CONCATENATE("0",DAY(B2481)),DAY(B2481))</f>
        <v>2021/04/22</v>
      </c>
      <c r="N2481" s="9" t="str">
        <f>IF(OR(INT(MOD(M2481,4))=3,INT(MOD(M2481,4))=2),"A","C")</f>
        <v>C</v>
      </c>
      <c r="O2481" s="9" t="str">
        <f>IF(ISNA(VLOOKUP(MID(E2481,1,6)&amp;G2481,List!A:B,2,FALSE)),"",VLOOKUP(MID(E2481,1,6)&amp;G2481,List!A:B,2,FALSE))</f>
        <v>T06</v>
      </c>
      <c r="P2481" s="1"/>
      <c r="Q2481" s="8"/>
      <c r="R2481" s="8"/>
      <c r="S2481" s="1"/>
      <c r="U2481" s="3"/>
      <c r="V2481" s="2"/>
      <c r="W2481" s="1"/>
      <c r="X2481" s="6"/>
      <c r="Z2481" s="1"/>
    </row>
    <row r="2482" spans="1:26">
      <c r="A2482" s="16" t="s">
        <v>13648</v>
      </c>
      <c r="B2482" s="10">
        <v>44308.854421296295</v>
      </c>
      <c r="C2482" s="16" t="s">
        <v>11332</v>
      </c>
      <c r="D2482" s="16" t="s">
        <v>12337</v>
      </c>
      <c r="E2482" s="16" t="s">
        <v>11363</v>
      </c>
      <c r="F2482" s="16">
        <v>5</v>
      </c>
      <c r="G2482" s="16" t="s">
        <v>11228</v>
      </c>
      <c r="H2482" s="16" t="s">
        <v>5966</v>
      </c>
      <c r="I2482" s="9" t="str">
        <f>IF(N2482="A",IF(AND(HOUR(B2482)&gt;=7,HOUR(B2482)&lt;=18),"A","B"),IF(AND(HOUR(B2482)&gt;=7,HOUR(B2482)&lt;=18),"C","D"))</f>
        <v>D</v>
      </c>
      <c r="J2482" s="9" t="str">
        <f>IF(MONTH(B2482)&lt;10,CONCATENATE("0",MONTH(B2482)),MONTH(B2482))&amp;"/"&amp;  IF(DAY(B2482)&lt;10,CONCATENATE("0",DAY(B2482)),DAY(B2482))</f>
        <v>04/22</v>
      </c>
      <c r="K2482" s="9" t="str">
        <f>IF(C2482&lt;&gt;C2481,1,IF(L2482&lt;&gt;L2481,1,IF(B2482-B2481&gt;$Y$1,1,"")))</f>
        <v/>
      </c>
      <c r="L2482" s="9" t="str">
        <f>YEAR(B2482)&amp;"/"&amp; IF(MONTH(B2482)&lt;10,CONCATENATE("0",MONTH(B2482)),MONTH(B2482))</f>
        <v>2021/04</v>
      </c>
      <c r="M2482" s="11" t="str">
        <f>YEAR(B2482)&amp;"/"&amp; IF(MONTH(B2482)&lt;10,CONCATENATE("0",MONTH(B2482)),MONTH(B2482))&amp;"/"&amp;  IF(DAY(B2482)&lt;10,CONCATENATE("0",DAY(B2482)),DAY(B2482))</f>
        <v>2021/04/22</v>
      </c>
      <c r="N2482" s="9" t="str">
        <f>IF(OR(INT(MOD(M2482,4))=3,INT(MOD(M2482,4))=2),"A","C")</f>
        <v>C</v>
      </c>
      <c r="O2482" s="9" t="str">
        <f>IF(ISNA(VLOOKUP(MID(E2482,1,6)&amp;G2482,List!A:B,2,FALSE)),"",VLOOKUP(MID(E2482,1,6)&amp;G2482,List!A:B,2,FALSE))</f>
        <v>T06</v>
      </c>
      <c r="P2482" s="1"/>
      <c r="Q2482" s="8"/>
      <c r="R2482" s="8"/>
      <c r="S2482" s="1"/>
      <c r="U2482" s="3"/>
      <c r="V2482" s="2"/>
      <c r="W2482" s="1"/>
      <c r="X2482" s="6"/>
      <c r="Z2482" s="1"/>
    </row>
    <row r="2483" spans="1:26">
      <c r="A2483" s="16" t="s">
        <v>12385</v>
      </c>
      <c r="B2483" s="10">
        <v>44308.854421296295</v>
      </c>
      <c r="C2483" s="16" t="s">
        <v>11332</v>
      </c>
      <c r="D2483" s="16" t="s">
        <v>13649</v>
      </c>
      <c r="E2483" s="16" t="s">
        <v>11363</v>
      </c>
      <c r="F2483" s="16">
        <v>5</v>
      </c>
      <c r="G2483" s="16" t="s">
        <v>11228</v>
      </c>
      <c r="H2483" s="16" t="s">
        <v>5966</v>
      </c>
      <c r="I2483" s="9" t="str">
        <f>IF(N2483="A",IF(AND(HOUR(B2483)&gt;=7,HOUR(B2483)&lt;=18),"A","B"),IF(AND(HOUR(B2483)&gt;=7,HOUR(B2483)&lt;=18),"C","D"))</f>
        <v>D</v>
      </c>
      <c r="J2483" s="9" t="str">
        <f>IF(MONTH(B2483)&lt;10,CONCATENATE("0",MONTH(B2483)),MONTH(B2483))&amp;"/"&amp;  IF(DAY(B2483)&lt;10,CONCATENATE("0",DAY(B2483)),DAY(B2483))</f>
        <v>04/22</v>
      </c>
      <c r="K2483" s="9" t="str">
        <f>IF(C2483&lt;&gt;C2482,1,IF(L2483&lt;&gt;L2482,1,IF(B2483-B2482&gt;$Y$1,1,"")))</f>
        <v/>
      </c>
      <c r="L2483" s="9" t="str">
        <f>YEAR(B2483)&amp;"/"&amp; IF(MONTH(B2483)&lt;10,CONCATENATE("0",MONTH(B2483)),MONTH(B2483))</f>
        <v>2021/04</v>
      </c>
      <c r="M2483" s="11" t="str">
        <f>YEAR(B2483)&amp;"/"&amp; IF(MONTH(B2483)&lt;10,CONCATENATE("0",MONTH(B2483)),MONTH(B2483))&amp;"/"&amp;  IF(DAY(B2483)&lt;10,CONCATENATE("0",DAY(B2483)),DAY(B2483))</f>
        <v>2021/04/22</v>
      </c>
      <c r="N2483" s="9" t="str">
        <f>IF(OR(INT(MOD(M2483,4))=3,INT(MOD(M2483,4))=2),"A","C")</f>
        <v>C</v>
      </c>
      <c r="O2483" s="9" t="str">
        <f>IF(ISNA(VLOOKUP(MID(E2483,1,6)&amp;G2483,List!A:B,2,FALSE)),"",VLOOKUP(MID(E2483,1,6)&amp;G2483,List!A:B,2,FALSE))</f>
        <v>T06</v>
      </c>
      <c r="P2483" s="1"/>
      <c r="Q2483" s="8"/>
      <c r="R2483" s="8"/>
      <c r="S2483" s="1"/>
      <c r="U2483" s="3"/>
      <c r="V2483" s="2"/>
      <c r="W2483" s="1"/>
      <c r="X2483" s="6"/>
      <c r="Z2483" s="1"/>
    </row>
    <row r="2484" spans="1:26">
      <c r="A2484" s="16" t="s">
        <v>13650</v>
      </c>
      <c r="B2484" s="10">
        <v>44308.854421296295</v>
      </c>
      <c r="C2484" s="16" t="s">
        <v>11332</v>
      </c>
      <c r="D2484" s="16" t="s">
        <v>12925</v>
      </c>
      <c r="E2484" s="16" t="s">
        <v>11363</v>
      </c>
      <c r="F2484" s="16">
        <v>10</v>
      </c>
      <c r="G2484" s="16" t="s">
        <v>11228</v>
      </c>
      <c r="H2484" s="16" t="s">
        <v>5966</v>
      </c>
      <c r="I2484" s="9" t="str">
        <f>IF(N2484="A",IF(AND(HOUR(B2484)&gt;=7,HOUR(B2484)&lt;=18),"A","B"),IF(AND(HOUR(B2484)&gt;=7,HOUR(B2484)&lt;=18),"C","D"))</f>
        <v>D</v>
      </c>
      <c r="J2484" s="9" t="str">
        <f>IF(MONTH(B2484)&lt;10,CONCATENATE("0",MONTH(B2484)),MONTH(B2484))&amp;"/"&amp;  IF(DAY(B2484)&lt;10,CONCATENATE("0",DAY(B2484)),DAY(B2484))</f>
        <v>04/22</v>
      </c>
      <c r="K2484" s="9" t="str">
        <f>IF(C2484&lt;&gt;C2483,1,IF(L2484&lt;&gt;L2483,1,IF(B2484-B2483&gt;$Y$1,1,"")))</f>
        <v/>
      </c>
      <c r="L2484" s="9" t="str">
        <f>YEAR(B2484)&amp;"/"&amp; IF(MONTH(B2484)&lt;10,CONCATENATE("0",MONTH(B2484)),MONTH(B2484))</f>
        <v>2021/04</v>
      </c>
      <c r="M2484" s="11" t="str">
        <f>YEAR(B2484)&amp;"/"&amp; IF(MONTH(B2484)&lt;10,CONCATENATE("0",MONTH(B2484)),MONTH(B2484))&amp;"/"&amp;  IF(DAY(B2484)&lt;10,CONCATENATE("0",DAY(B2484)),DAY(B2484))</f>
        <v>2021/04/22</v>
      </c>
      <c r="N2484" s="9" t="str">
        <f>IF(OR(INT(MOD(M2484,4))=3,INT(MOD(M2484,4))=2),"A","C")</f>
        <v>C</v>
      </c>
      <c r="O2484" s="9" t="str">
        <f>IF(ISNA(VLOOKUP(MID(E2484,1,6)&amp;G2484,List!A:B,2,FALSE)),"",VLOOKUP(MID(E2484,1,6)&amp;G2484,List!A:B,2,FALSE))</f>
        <v>T06</v>
      </c>
      <c r="P2484" s="1"/>
      <c r="Q2484" s="8"/>
      <c r="R2484" s="8"/>
      <c r="S2484" s="1"/>
      <c r="U2484" s="3"/>
      <c r="V2484" s="2"/>
      <c r="W2484" s="1"/>
      <c r="X2484" s="6"/>
      <c r="Z2484" s="1"/>
    </row>
    <row r="2485" spans="1:26">
      <c r="A2485" s="16" t="s">
        <v>13651</v>
      </c>
      <c r="B2485" s="10">
        <v>44308.854421296295</v>
      </c>
      <c r="C2485" s="16" t="s">
        <v>11332</v>
      </c>
      <c r="D2485" s="16" t="s">
        <v>13652</v>
      </c>
      <c r="E2485" s="16" t="s">
        <v>11363</v>
      </c>
      <c r="F2485" s="16">
        <v>6</v>
      </c>
      <c r="G2485" s="16" t="s">
        <v>11228</v>
      </c>
      <c r="H2485" s="16" t="s">
        <v>5966</v>
      </c>
      <c r="I2485" s="9" t="str">
        <f>IF(N2485="A",IF(AND(HOUR(B2485)&gt;=7,HOUR(B2485)&lt;=18),"A","B"),IF(AND(HOUR(B2485)&gt;=7,HOUR(B2485)&lt;=18),"C","D"))</f>
        <v>D</v>
      </c>
      <c r="J2485" s="9" t="str">
        <f>IF(MONTH(B2485)&lt;10,CONCATENATE("0",MONTH(B2485)),MONTH(B2485))&amp;"/"&amp;  IF(DAY(B2485)&lt;10,CONCATENATE("0",DAY(B2485)),DAY(B2485))</f>
        <v>04/22</v>
      </c>
      <c r="K2485" s="9" t="str">
        <f>IF(C2485&lt;&gt;C2484,1,IF(L2485&lt;&gt;L2484,1,IF(B2485-B2484&gt;$Y$1,1,"")))</f>
        <v/>
      </c>
      <c r="L2485" s="9" t="str">
        <f>YEAR(B2485)&amp;"/"&amp; IF(MONTH(B2485)&lt;10,CONCATENATE("0",MONTH(B2485)),MONTH(B2485))</f>
        <v>2021/04</v>
      </c>
      <c r="M2485" s="11" t="str">
        <f>YEAR(B2485)&amp;"/"&amp; IF(MONTH(B2485)&lt;10,CONCATENATE("0",MONTH(B2485)),MONTH(B2485))&amp;"/"&amp;  IF(DAY(B2485)&lt;10,CONCATENATE("0",DAY(B2485)),DAY(B2485))</f>
        <v>2021/04/22</v>
      </c>
      <c r="N2485" s="9" t="str">
        <f>IF(OR(INT(MOD(M2485,4))=3,INT(MOD(M2485,4))=2),"A","C")</f>
        <v>C</v>
      </c>
      <c r="O2485" s="9" t="str">
        <f>IF(ISNA(VLOOKUP(MID(E2485,1,6)&amp;G2485,List!A:B,2,FALSE)),"",VLOOKUP(MID(E2485,1,6)&amp;G2485,List!A:B,2,FALSE))</f>
        <v>T06</v>
      </c>
      <c r="P2485" s="1"/>
      <c r="Q2485" s="8"/>
      <c r="R2485" s="8"/>
      <c r="S2485" s="1"/>
      <c r="U2485" s="3"/>
      <c r="V2485" s="2"/>
      <c r="W2485" s="1"/>
      <c r="X2485" s="6"/>
      <c r="Z2485" s="1"/>
    </row>
    <row r="2486" spans="1:26">
      <c r="A2486" s="16" t="s">
        <v>13653</v>
      </c>
      <c r="B2486" s="10">
        <v>44308.854421296295</v>
      </c>
      <c r="C2486" s="16" t="s">
        <v>11332</v>
      </c>
      <c r="D2486" s="16" t="s">
        <v>13654</v>
      </c>
      <c r="E2486" s="16" t="s">
        <v>10187</v>
      </c>
      <c r="F2486" s="16">
        <v>4</v>
      </c>
      <c r="G2486" s="16" t="s">
        <v>11228</v>
      </c>
      <c r="H2486" s="16" t="s">
        <v>5966</v>
      </c>
      <c r="I2486" s="9" t="str">
        <f>IF(N2486="A",IF(AND(HOUR(B2486)&gt;=7,HOUR(B2486)&lt;=18),"A","B"),IF(AND(HOUR(B2486)&gt;=7,HOUR(B2486)&lt;=18),"C","D"))</f>
        <v>D</v>
      </c>
      <c r="J2486" s="9" t="str">
        <f>IF(MONTH(B2486)&lt;10,CONCATENATE("0",MONTH(B2486)),MONTH(B2486))&amp;"/"&amp;  IF(DAY(B2486)&lt;10,CONCATENATE("0",DAY(B2486)),DAY(B2486))</f>
        <v>04/22</v>
      </c>
      <c r="K2486" s="9" t="str">
        <f>IF(C2486&lt;&gt;C2485,1,IF(L2486&lt;&gt;L2485,1,IF(B2486-B2485&gt;$Y$1,1,"")))</f>
        <v/>
      </c>
      <c r="L2486" s="9" t="str">
        <f>YEAR(B2486)&amp;"/"&amp; IF(MONTH(B2486)&lt;10,CONCATENATE("0",MONTH(B2486)),MONTH(B2486))</f>
        <v>2021/04</v>
      </c>
      <c r="M2486" s="11" t="str">
        <f>YEAR(B2486)&amp;"/"&amp; IF(MONTH(B2486)&lt;10,CONCATENATE("0",MONTH(B2486)),MONTH(B2486))&amp;"/"&amp;  IF(DAY(B2486)&lt;10,CONCATENATE("0",DAY(B2486)),DAY(B2486))</f>
        <v>2021/04/22</v>
      </c>
      <c r="N2486" s="9" t="str">
        <f>IF(OR(INT(MOD(M2486,4))=3,INT(MOD(M2486,4))=2),"A","C")</f>
        <v>C</v>
      </c>
      <c r="O2486" s="9" t="str">
        <f>IF(ISNA(VLOOKUP(MID(E2486,1,6)&amp;G2486,List!A:B,2,FALSE)),"",VLOOKUP(MID(E2486,1,6)&amp;G2486,List!A:B,2,FALSE))</f>
        <v>T06</v>
      </c>
      <c r="P2486" s="1"/>
      <c r="Q2486" s="8"/>
      <c r="R2486" s="8"/>
      <c r="S2486" s="1"/>
      <c r="U2486" s="3"/>
      <c r="V2486" s="2"/>
      <c r="W2486" s="1"/>
      <c r="X2486" s="6"/>
      <c r="Z2486" s="1"/>
    </row>
    <row r="2487" spans="1:26">
      <c r="A2487" s="16" t="s">
        <v>13655</v>
      </c>
      <c r="B2487" s="10">
        <v>44308.854421296295</v>
      </c>
      <c r="C2487" s="16" t="s">
        <v>11332</v>
      </c>
      <c r="D2487" s="16" t="s">
        <v>13656</v>
      </c>
      <c r="E2487" s="16" t="s">
        <v>10291</v>
      </c>
      <c r="F2487" s="16">
        <v>6</v>
      </c>
      <c r="G2487" s="16" t="s">
        <v>11400</v>
      </c>
      <c r="H2487" s="16" t="s">
        <v>5966</v>
      </c>
      <c r="I2487" s="9" t="str">
        <f>IF(N2487="A",IF(AND(HOUR(B2487)&gt;=7,HOUR(B2487)&lt;=18),"A","B"),IF(AND(HOUR(B2487)&gt;=7,HOUR(B2487)&lt;=18),"C","D"))</f>
        <v>D</v>
      </c>
      <c r="J2487" s="9" t="str">
        <f>IF(MONTH(B2487)&lt;10,CONCATENATE("0",MONTH(B2487)),MONTH(B2487))&amp;"/"&amp;  IF(DAY(B2487)&lt;10,CONCATENATE("0",DAY(B2487)),DAY(B2487))</f>
        <v>04/22</v>
      </c>
      <c r="K2487" s="9" t="str">
        <f>IF(C2487&lt;&gt;C2486,1,IF(L2487&lt;&gt;L2486,1,IF(B2487-B2486&gt;$Y$1,1,"")))</f>
        <v/>
      </c>
      <c r="L2487" s="9" t="str">
        <f>YEAR(B2487)&amp;"/"&amp; IF(MONTH(B2487)&lt;10,CONCATENATE("0",MONTH(B2487)),MONTH(B2487))</f>
        <v>2021/04</v>
      </c>
      <c r="M2487" s="11" t="str">
        <f>YEAR(B2487)&amp;"/"&amp; IF(MONTH(B2487)&lt;10,CONCATENATE("0",MONTH(B2487)),MONTH(B2487))&amp;"/"&amp;  IF(DAY(B2487)&lt;10,CONCATENATE("0",DAY(B2487)),DAY(B2487))</f>
        <v>2021/04/22</v>
      </c>
      <c r="N2487" s="9" t="str">
        <f>IF(OR(INT(MOD(M2487,4))=3,INT(MOD(M2487,4))=2),"A","C")</f>
        <v>C</v>
      </c>
      <c r="O2487" s="9" t="str">
        <f>IF(ISNA(VLOOKUP(MID(E2487,1,6)&amp;G2487,List!A:B,2,FALSE)),"",VLOOKUP(MID(E2487,1,6)&amp;G2487,List!A:B,2,FALSE))</f>
        <v>T06</v>
      </c>
      <c r="P2487" s="1"/>
      <c r="Q2487" s="8"/>
      <c r="R2487" s="8"/>
      <c r="S2487" s="1"/>
      <c r="U2487" s="3"/>
      <c r="V2487" s="2"/>
      <c r="W2487" s="1"/>
      <c r="X2487" s="6"/>
      <c r="Z2487" s="1"/>
    </row>
    <row r="2488" spans="1:26">
      <c r="A2488" s="16" t="s">
        <v>13657</v>
      </c>
      <c r="B2488" s="10">
        <v>44308.854421296295</v>
      </c>
      <c r="C2488" s="16" t="s">
        <v>11332</v>
      </c>
      <c r="D2488" s="16" t="s">
        <v>13223</v>
      </c>
      <c r="E2488" s="16" t="s">
        <v>13224</v>
      </c>
      <c r="F2488" s="16">
        <v>6</v>
      </c>
      <c r="G2488" s="16" t="s">
        <v>11228</v>
      </c>
      <c r="H2488" s="16" t="s">
        <v>5966</v>
      </c>
      <c r="I2488" s="9" t="str">
        <f>IF(N2488="A",IF(AND(HOUR(B2488)&gt;=7,HOUR(B2488)&lt;=18),"A","B"),IF(AND(HOUR(B2488)&gt;=7,HOUR(B2488)&lt;=18),"C","D"))</f>
        <v>D</v>
      </c>
      <c r="J2488" s="9" t="str">
        <f>IF(MONTH(B2488)&lt;10,CONCATENATE("0",MONTH(B2488)),MONTH(B2488))&amp;"/"&amp;  IF(DAY(B2488)&lt;10,CONCATENATE("0",DAY(B2488)),DAY(B2488))</f>
        <v>04/22</v>
      </c>
      <c r="K2488" s="9" t="str">
        <f>IF(C2488&lt;&gt;C2487,1,IF(L2488&lt;&gt;L2487,1,IF(B2488-B2487&gt;$Y$1,1,"")))</f>
        <v/>
      </c>
      <c r="L2488" s="9" t="str">
        <f>YEAR(B2488)&amp;"/"&amp; IF(MONTH(B2488)&lt;10,CONCATENATE("0",MONTH(B2488)),MONTH(B2488))</f>
        <v>2021/04</v>
      </c>
      <c r="M2488" s="11" t="str">
        <f>YEAR(B2488)&amp;"/"&amp; IF(MONTH(B2488)&lt;10,CONCATENATE("0",MONTH(B2488)),MONTH(B2488))&amp;"/"&amp;  IF(DAY(B2488)&lt;10,CONCATENATE("0",DAY(B2488)),DAY(B2488))</f>
        <v>2021/04/22</v>
      </c>
      <c r="N2488" s="9" t="str">
        <f>IF(OR(INT(MOD(M2488,4))=3,INT(MOD(M2488,4))=2),"A","C")</f>
        <v>C</v>
      </c>
      <c r="O2488" s="9" t="str">
        <f>IF(ISNA(VLOOKUP(MID(E2488,1,6)&amp;G2488,List!A:B,2,FALSE)),"",VLOOKUP(MID(E2488,1,6)&amp;G2488,List!A:B,2,FALSE))</f>
        <v>T06</v>
      </c>
      <c r="P2488" s="1"/>
      <c r="Q2488" s="8"/>
      <c r="R2488" s="8"/>
      <c r="S2488" s="1"/>
      <c r="U2488" s="3"/>
      <c r="V2488" s="2"/>
      <c r="W2488" s="1"/>
      <c r="X2488" s="6"/>
      <c r="Z2488" s="1"/>
    </row>
    <row r="2489" spans="1:26">
      <c r="A2489" s="16" t="s">
        <v>13688</v>
      </c>
      <c r="B2489" s="10">
        <v>44308.995069444441</v>
      </c>
      <c r="C2489" s="16" t="s">
        <v>11332</v>
      </c>
      <c r="D2489" s="16" t="s">
        <v>10654</v>
      </c>
      <c r="E2489" s="16" t="s">
        <v>10655</v>
      </c>
      <c r="F2489" s="16">
        <v>25</v>
      </c>
      <c r="G2489" s="16" t="s">
        <v>11164</v>
      </c>
      <c r="H2489" s="16" t="s">
        <v>5966</v>
      </c>
      <c r="I2489" s="9" t="str">
        <f>IF(N2489="A",IF(AND(HOUR(B2489)&gt;=7,HOUR(B2489)&lt;=18),"A","B"),IF(AND(HOUR(B2489)&gt;=7,HOUR(B2489)&lt;=18),"C","D"))</f>
        <v>D</v>
      </c>
      <c r="J2489" s="9" t="str">
        <f>IF(MONTH(B2489)&lt;10,CONCATENATE("0",MONTH(B2489)),MONTH(B2489))&amp;"/"&amp;  IF(DAY(B2489)&lt;10,CONCATENATE("0",DAY(B2489)),DAY(B2489))</f>
        <v>04/22</v>
      </c>
      <c r="K2489" s="9">
        <f>IF(C2489&lt;&gt;C2488,1,IF(L2489&lt;&gt;L2488,1,IF(B2489-B2488&gt;$Y$1,1,"")))</f>
        <v>1</v>
      </c>
      <c r="L2489" s="9" t="str">
        <f>YEAR(B2489)&amp;"/"&amp; IF(MONTH(B2489)&lt;10,CONCATENATE("0",MONTH(B2489)),MONTH(B2489))</f>
        <v>2021/04</v>
      </c>
      <c r="M2489" s="11" t="str">
        <f>YEAR(B2489)&amp;"/"&amp; IF(MONTH(B2489)&lt;10,CONCATENATE("0",MONTH(B2489)),MONTH(B2489))&amp;"/"&amp;  IF(DAY(B2489)&lt;10,CONCATENATE("0",DAY(B2489)),DAY(B2489))</f>
        <v>2021/04/22</v>
      </c>
      <c r="N2489" s="9" t="str">
        <f>IF(OR(INT(MOD(M2489,4))=3,INT(MOD(M2489,4))=2),"A","C")</f>
        <v>C</v>
      </c>
      <c r="O2489" s="9" t="str">
        <f>IF(ISNA(VLOOKUP(MID(E2489,1,6)&amp;G2489,List!A:B,2,FALSE)),"",VLOOKUP(MID(E2489,1,6)&amp;G2489,List!A:B,2,FALSE))</f>
        <v>T08</v>
      </c>
      <c r="P2489" s="1"/>
      <c r="Q2489" s="8"/>
      <c r="R2489" s="8"/>
      <c r="S2489" s="1"/>
      <c r="U2489" s="3"/>
      <c r="V2489" s="2"/>
      <c r="W2489" s="1"/>
      <c r="X2489" s="6"/>
      <c r="Z2489" s="1"/>
    </row>
    <row r="2490" spans="1:26">
      <c r="A2490" s="16" t="s">
        <v>13689</v>
      </c>
      <c r="B2490" s="10">
        <v>44308.995069444441</v>
      </c>
      <c r="C2490" s="16" t="s">
        <v>11332</v>
      </c>
      <c r="D2490" s="16" t="s">
        <v>10937</v>
      </c>
      <c r="E2490" s="16" t="s">
        <v>10655</v>
      </c>
      <c r="F2490" s="16">
        <v>25</v>
      </c>
      <c r="G2490" s="16" t="s">
        <v>11164</v>
      </c>
      <c r="H2490" s="16" t="s">
        <v>5966</v>
      </c>
      <c r="I2490" s="9" t="str">
        <f>IF(N2490="A",IF(AND(HOUR(B2490)&gt;=7,HOUR(B2490)&lt;=18),"A","B"),IF(AND(HOUR(B2490)&gt;=7,HOUR(B2490)&lt;=18),"C","D"))</f>
        <v>D</v>
      </c>
      <c r="J2490" s="9" t="str">
        <f>IF(MONTH(B2490)&lt;10,CONCATENATE("0",MONTH(B2490)),MONTH(B2490))&amp;"/"&amp;  IF(DAY(B2490)&lt;10,CONCATENATE("0",DAY(B2490)),DAY(B2490))</f>
        <v>04/22</v>
      </c>
      <c r="K2490" s="9" t="str">
        <f>IF(C2490&lt;&gt;C2489,1,IF(L2490&lt;&gt;L2489,1,IF(B2490-B2489&gt;$Y$1,1,"")))</f>
        <v/>
      </c>
      <c r="L2490" s="9" t="str">
        <f>YEAR(B2490)&amp;"/"&amp; IF(MONTH(B2490)&lt;10,CONCATENATE("0",MONTH(B2490)),MONTH(B2490))</f>
        <v>2021/04</v>
      </c>
      <c r="M2490" s="11" t="str">
        <f>YEAR(B2490)&amp;"/"&amp; IF(MONTH(B2490)&lt;10,CONCATENATE("0",MONTH(B2490)),MONTH(B2490))&amp;"/"&amp;  IF(DAY(B2490)&lt;10,CONCATENATE("0",DAY(B2490)),DAY(B2490))</f>
        <v>2021/04/22</v>
      </c>
      <c r="N2490" s="9" t="str">
        <f>IF(OR(INT(MOD(M2490,4))=3,INT(MOD(M2490,4))=2),"A","C")</f>
        <v>C</v>
      </c>
      <c r="O2490" s="9" t="str">
        <f>IF(ISNA(VLOOKUP(MID(E2490,1,6)&amp;G2490,List!A:B,2,FALSE)),"",VLOOKUP(MID(E2490,1,6)&amp;G2490,List!A:B,2,FALSE))</f>
        <v>T08</v>
      </c>
      <c r="P2490" s="1"/>
      <c r="Q2490" s="8"/>
      <c r="R2490" s="8"/>
      <c r="S2490" s="1"/>
      <c r="U2490" s="3"/>
      <c r="V2490" s="2"/>
      <c r="W2490" s="1"/>
      <c r="X2490" s="6"/>
      <c r="Z2490" s="1"/>
    </row>
    <row r="2491" spans="1:26">
      <c r="A2491" s="16" t="s">
        <v>11955</v>
      </c>
      <c r="B2491" s="10">
        <v>44309.150011574071</v>
      </c>
      <c r="C2491" s="16" t="s">
        <v>11332</v>
      </c>
      <c r="D2491" s="16" t="s">
        <v>11956</v>
      </c>
      <c r="E2491" s="16" t="s">
        <v>11494</v>
      </c>
      <c r="F2491" s="16">
        <v>2</v>
      </c>
      <c r="G2491" s="16" t="s">
        <v>11228</v>
      </c>
      <c r="H2491" s="16" t="s">
        <v>5966</v>
      </c>
      <c r="I2491" s="9" t="str">
        <f>IF(N2491="A",IF(AND(HOUR(B2491)&gt;=7,HOUR(B2491)&lt;=18),"A","B"),IF(AND(HOUR(B2491)&gt;=7,HOUR(B2491)&lt;=18),"C","D"))</f>
        <v>D</v>
      </c>
      <c r="J2491" s="9" t="str">
        <f>IF(MONTH(B2491)&lt;10,CONCATENATE("0",MONTH(B2491)),MONTH(B2491))&amp;"/"&amp;  IF(DAY(B2491)&lt;10,CONCATENATE("0",DAY(B2491)),DAY(B2491))</f>
        <v>04/23</v>
      </c>
      <c r="K2491" s="9">
        <f>IF(C2491&lt;&gt;C2490,1,IF(L2491&lt;&gt;L2490,1,IF(B2491-B2490&gt;$Y$1,1,"")))</f>
        <v>1</v>
      </c>
      <c r="L2491" s="9" t="str">
        <f>YEAR(B2491)&amp;"/"&amp; IF(MONTH(B2491)&lt;10,CONCATENATE("0",MONTH(B2491)),MONTH(B2491))</f>
        <v>2021/04</v>
      </c>
      <c r="M2491" s="11" t="str">
        <f>YEAR(B2491)&amp;"/"&amp; IF(MONTH(B2491)&lt;10,CONCATENATE("0",MONTH(B2491)),MONTH(B2491))&amp;"/"&amp;  IF(DAY(B2491)&lt;10,CONCATENATE("0",DAY(B2491)),DAY(B2491))</f>
        <v>2021/04/23</v>
      </c>
      <c r="N2491" s="9" t="str">
        <f>IF(OR(INT(MOD(M2491,4))=3,INT(MOD(M2491,4))=2),"A","C")</f>
        <v>C</v>
      </c>
      <c r="O2491" s="9" t="str">
        <f>IF(ISNA(VLOOKUP(MID(E2491,1,6)&amp;G2491,List!A:B,2,FALSE)),"",VLOOKUP(MID(E2491,1,6)&amp;G2491,List!A:B,2,FALSE))</f>
        <v>T06</v>
      </c>
      <c r="P2491" s="1"/>
      <c r="Q2491" s="8"/>
      <c r="R2491" s="8"/>
      <c r="S2491" s="1"/>
      <c r="U2491" s="3"/>
      <c r="V2491" s="2"/>
      <c r="W2491" s="1"/>
      <c r="X2491" s="6"/>
      <c r="Z2491" s="1"/>
    </row>
    <row r="2492" spans="1:26">
      <c r="A2492" s="16" t="s">
        <v>11957</v>
      </c>
      <c r="B2492" s="10">
        <v>44309.150011574071</v>
      </c>
      <c r="C2492" s="16" t="s">
        <v>11332</v>
      </c>
      <c r="D2492" s="16" t="s">
        <v>10334</v>
      </c>
      <c r="E2492" s="16" t="s">
        <v>10335</v>
      </c>
      <c r="F2492" s="16">
        <v>25</v>
      </c>
      <c r="G2492" s="16" t="s">
        <v>11228</v>
      </c>
      <c r="H2492" s="16" t="s">
        <v>5966</v>
      </c>
      <c r="I2492" s="9" t="str">
        <f>IF(N2492="A",IF(AND(HOUR(B2492)&gt;=7,HOUR(B2492)&lt;=18),"A","B"),IF(AND(HOUR(B2492)&gt;=7,HOUR(B2492)&lt;=18),"C","D"))</f>
        <v>D</v>
      </c>
      <c r="J2492" s="9" t="str">
        <f>IF(MONTH(B2492)&lt;10,CONCATENATE("0",MONTH(B2492)),MONTH(B2492))&amp;"/"&amp;  IF(DAY(B2492)&lt;10,CONCATENATE("0",DAY(B2492)),DAY(B2492))</f>
        <v>04/23</v>
      </c>
      <c r="K2492" s="9" t="str">
        <f>IF(C2492&lt;&gt;C2491,1,IF(L2492&lt;&gt;L2491,1,IF(B2492-B2491&gt;$Y$1,1,"")))</f>
        <v/>
      </c>
      <c r="L2492" s="9" t="str">
        <f>YEAR(B2492)&amp;"/"&amp; IF(MONTH(B2492)&lt;10,CONCATENATE("0",MONTH(B2492)),MONTH(B2492))</f>
        <v>2021/04</v>
      </c>
      <c r="M2492" s="11" t="str">
        <f>YEAR(B2492)&amp;"/"&amp; IF(MONTH(B2492)&lt;10,CONCATENATE("0",MONTH(B2492)),MONTH(B2492))&amp;"/"&amp;  IF(DAY(B2492)&lt;10,CONCATENATE("0",DAY(B2492)),DAY(B2492))</f>
        <v>2021/04/23</v>
      </c>
      <c r="N2492" s="9" t="str">
        <f>IF(OR(INT(MOD(M2492,4))=3,INT(MOD(M2492,4))=2),"A","C")</f>
        <v>C</v>
      </c>
      <c r="O2492" s="9" t="str">
        <f>IF(ISNA(VLOOKUP(MID(E2492,1,6)&amp;G2492,List!A:B,2,FALSE)),"",VLOOKUP(MID(E2492,1,6)&amp;G2492,List!A:B,2,FALSE))</f>
        <v>T06</v>
      </c>
      <c r="P2492" s="1"/>
      <c r="Q2492" s="8"/>
      <c r="R2492" s="8"/>
      <c r="S2492" s="1"/>
      <c r="U2492" s="3"/>
      <c r="V2492" s="2"/>
      <c r="W2492" s="1"/>
      <c r="X2492" s="6"/>
      <c r="Z2492" s="1"/>
    </row>
    <row r="2493" spans="1:26">
      <c r="A2493" s="16" t="s">
        <v>11958</v>
      </c>
      <c r="B2493" s="10">
        <v>44309.150011574071</v>
      </c>
      <c r="C2493" s="16" t="s">
        <v>11332</v>
      </c>
      <c r="D2493" s="16" t="s">
        <v>11959</v>
      </c>
      <c r="E2493" s="16" t="s">
        <v>10400</v>
      </c>
      <c r="F2493" s="16">
        <v>2</v>
      </c>
      <c r="G2493" s="16" t="s">
        <v>11400</v>
      </c>
      <c r="H2493" s="16" t="s">
        <v>5966</v>
      </c>
      <c r="I2493" s="9" t="str">
        <f>IF(N2493="A",IF(AND(HOUR(B2493)&gt;=7,HOUR(B2493)&lt;=18),"A","B"),IF(AND(HOUR(B2493)&gt;=7,HOUR(B2493)&lt;=18),"C","D"))</f>
        <v>D</v>
      </c>
      <c r="J2493" s="9" t="str">
        <f>IF(MONTH(B2493)&lt;10,CONCATENATE("0",MONTH(B2493)),MONTH(B2493))&amp;"/"&amp;  IF(DAY(B2493)&lt;10,CONCATENATE("0",DAY(B2493)),DAY(B2493))</f>
        <v>04/23</v>
      </c>
      <c r="K2493" s="9" t="str">
        <f>IF(C2493&lt;&gt;C2492,1,IF(L2493&lt;&gt;L2492,1,IF(B2493-B2492&gt;$Y$1,1,"")))</f>
        <v/>
      </c>
      <c r="L2493" s="9" t="str">
        <f>YEAR(B2493)&amp;"/"&amp; IF(MONTH(B2493)&lt;10,CONCATENATE("0",MONTH(B2493)),MONTH(B2493))</f>
        <v>2021/04</v>
      </c>
      <c r="M2493" s="11" t="str">
        <f>YEAR(B2493)&amp;"/"&amp; IF(MONTH(B2493)&lt;10,CONCATENATE("0",MONTH(B2493)),MONTH(B2493))&amp;"/"&amp;  IF(DAY(B2493)&lt;10,CONCATENATE("0",DAY(B2493)),DAY(B2493))</f>
        <v>2021/04/23</v>
      </c>
      <c r="N2493" s="9" t="str">
        <f>IF(OR(INT(MOD(M2493,4))=3,INT(MOD(M2493,4))=2),"A","C")</f>
        <v>C</v>
      </c>
      <c r="O2493" s="9" t="str">
        <f>IF(ISNA(VLOOKUP(MID(E2493,1,6)&amp;G2493,List!A:B,2,FALSE)),"",VLOOKUP(MID(E2493,1,6)&amp;G2493,List!A:B,2,FALSE))</f>
        <v>T06</v>
      </c>
      <c r="P2493" s="1"/>
      <c r="Q2493" s="8"/>
      <c r="R2493" s="8"/>
      <c r="S2493" s="1"/>
      <c r="U2493" s="3"/>
      <c r="V2493" s="2"/>
      <c r="W2493" s="1"/>
      <c r="X2493" s="6"/>
      <c r="Z2493" s="1"/>
    </row>
    <row r="2494" spans="1:26">
      <c r="A2494" s="16" t="s">
        <v>11960</v>
      </c>
      <c r="B2494" s="10">
        <v>44309.150011574071</v>
      </c>
      <c r="C2494" s="16" t="s">
        <v>11332</v>
      </c>
      <c r="D2494" s="16" t="s">
        <v>11961</v>
      </c>
      <c r="E2494" s="16" t="s">
        <v>11494</v>
      </c>
      <c r="F2494" s="16">
        <v>5</v>
      </c>
      <c r="G2494" s="16" t="s">
        <v>11228</v>
      </c>
      <c r="H2494" s="16" t="s">
        <v>5966</v>
      </c>
      <c r="I2494" s="9" t="str">
        <f>IF(N2494="A",IF(AND(HOUR(B2494)&gt;=7,HOUR(B2494)&lt;=18),"A","B"),IF(AND(HOUR(B2494)&gt;=7,HOUR(B2494)&lt;=18),"C","D"))</f>
        <v>D</v>
      </c>
      <c r="J2494" s="9" t="str">
        <f>IF(MONTH(B2494)&lt;10,CONCATENATE("0",MONTH(B2494)),MONTH(B2494))&amp;"/"&amp;  IF(DAY(B2494)&lt;10,CONCATENATE("0",DAY(B2494)),DAY(B2494))</f>
        <v>04/23</v>
      </c>
      <c r="K2494" s="9" t="str">
        <f>IF(C2494&lt;&gt;C2493,1,IF(L2494&lt;&gt;L2493,1,IF(B2494-B2493&gt;$Y$1,1,"")))</f>
        <v/>
      </c>
      <c r="L2494" s="9" t="str">
        <f>YEAR(B2494)&amp;"/"&amp; IF(MONTH(B2494)&lt;10,CONCATENATE("0",MONTH(B2494)),MONTH(B2494))</f>
        <v>2021/04</v>
      </c>
      <c r="M2494" s="11" t="str">
        <f>YEAR(B2494)&amp;"/"&amp; IF(MONTH(B2494)&lt;10,CONCATENATE("0",MONTH(B2494)),MONTH(B2494))&amp;"/"&amp;  IF(DAY(B2494)&lt;10,CONCATENATE("0",DAY(B2494)),DAY(B2494))</f>
        <v>2021/04/23</v>
      </c>
      <c r="N2494" s="9" t="str">
        <f>IF(OR(INT(MOD(M2494,4))=3,INT(MOD(M2494,4))=2),"A","C")</f>
        <v>C</v>
      </c>
      <c r="O2494" s="9" t="str">
        <f>IF(ISNA(VLOOKUP(MID(E2494,1,6)&amp;G2494,List!A:B,2,FALSE)),"",VLOOKUP(MID(E2494,1,6)&amp;G2494,List!A:B,2,FALSE))</f>
        <v>T06</v>
      </c>
      <c r="P2494" s="1"/>
      <c r="Q2494" s="8"/>
      <c r="R2494" s="8"/>
      <c r="S2494" s="1"/>
      <c r="U2494" s="3"/>
      <c r="V2494" s="2"/>
      <c r="W2494" s="1"/>
      <c r="X2494" s="6"/>
      <c r="Z2494" s="1"/>
    </row>
    <row r="2495" spans="1:26">
      <c r="A2495" s="16" t="s">
        <v>11962</v>
      </c>
      <c r="B2495" s="10">
        <v>44309.150011574071</v>
      </c>
      <c r="C2495" s="16" t="s">
        <v>11332</v>
      </c>
      <c r="D2495" s="16" t="s">
        <v>11963</v>
      </c>
      <c r="E2495" s="16" t="s">
        <v>11964</v>
      </c>
      <c r="F2495" s="16">
        <v>25</v>
      </c>
      <c r="G2495" s="16" t="s">
        <v>11171</v>
      </c>
      <c r="H2495" s="16" t="s">
        <v>5966</v>
      </c>
      <c r="I2495" s="9" t="str">
        <f>IF(N2495="A",IF(AND(HOUR(B2495)&gt;=7,HOUR(B2495)&lt;=18),"A","B"),IF(AND(HOUR(B2495)&gt;=7,HOUR(B2495)&lt;=18),"C","D"))</f>
        <v>D</v>
      </c>
      <c r="J2495" s="9" t="str">
        <f>IF(MONTH(B2495)&lt;10,CONCATENATE("0",MONTH(B2495)),MONTH(B2495))&amp;"/"&amp;  IF(DAY(B2495)&lt;10,CONCATENATE("0",DAY(B2495)),DAY(B2495))</f>
        <v>04/23</v>
      </c>
      <c r="K2495" s="9" t="str">
        <f>IF(C2495&lt;&gt;C2494,1,IF(L2495&lt;&gt;L2494,1,IF(B2495-B2494&gt;$Y$1,1,"")))</f>
        <v/>
      </c>
      <c r="L2495" s="9" t="str">
        <f>YEAR(B2495)&amp;"/"&amp; IF(MONTH(B2495)&lt;10,CONCATENATE("0",MONTH(B2495)),MONTH(B2495))</f>
        <v>2021/04</v>
      </c>
      <c r="M2495" s="11" t="str">
        <f>YEAR(B2495)&amp;"/"&amp; IF(MONTH(B2495)&lt;10,CONCATENATE("0",MONTH(B2495)),MONTH(B2495))&amp;"/"&amp;  IF(DAY(B2495)&lt;10,CONCATENATE("0",DAY(B2495)),DAY(B2495))</f>
        <v>2021/04/23</v>
      </c>
      <c r="N2495" s="9" t="str">
        <f>IF(OR(INT(MOD(M2495,4))=3,INT(MOD(M2495,4))=2),"A","C")</f>
        <v>C</v>
      </c>
      <c r="O2495" s="9" t="str">
        <f>IF(ISNA(VLOOKUP(MID(E2495,1,6)&amp;G2495,List!A:B,2,FALSE)),"",VLOOKUP(MID(E2495,1,6)&amp;G2495,List!A:B,2,FALSE))</f>
        <v>T06</v>
      </c>
      <c r="P2495" s="1"/>
      <c r="Q2495" s="8"/>
      <c r="R2495" s="8"/>
      <c r="S2495" s="1"/>
      <c r="U2495" s="3"/>
      <c r="V2495" s="2"/>
      <c r="W2495" s="1"/>
      <c r="X2495" s="6"/>
      <c r="Z2495" s="1"/>
    </row>
    <row r="2496" spans="1:26">
      <c r="A2496" s="16" t="s">
        <v>11965</v>
      </c>
      <c r="B2496" s="10">
        <v>44309.150011574071</v>
      </c>
      <c r="C2496" s="16" t="s">
        <v>11332</v>
      </c>
      <c r="D2496" s="16" t="s">
        <v>11966</v>
      </c>
      <c r="E2496" s="16" t="s">
        <v>11967</v>
      </c>
      <c r="F2496" s="16">
        <v>11</v>
      </c>
      <c r="G2496" s="16" t="s">
        <v>11228</v>
      </c>
      <c r="H2496" s="16" t="s">
        <v>5966</v>
      </c>
      <c r="I2496" s="9" t="str">
        <f>IF(N2496="A",IF(AND(HOUR(B2496)&gt;=7,HOUR(B2496)&lt;=18),"A","B"),IF(AND(HOUR(B2496)&gt;=7,HOUR(B2496)&lt;=18),"C","D"))</f>
        <v>D</v>
      </c>
      <c r="J2496" s="9" t="str">
        <f>IF(MONTH(B2496)&lt;10,CONCATENATE("0",MONTH(B2496)),MONTH(B2496))&amp;"/"&amp;  IF(DAY(B2496)&lt;10,CONCATENATE("0",DAY(B2496)),DAY(B2496))</f>
        <v>04/23</v>
      </c>
      <c r="K2496" s="9" t="str">
        <f>IF(C2496&lt;&gt;C2495,1,IF(L2496&lt;&gt;L2495,1,IF(B2496-B2495&gt;$Y$1,1,"")))</f>
        <v/>
      </c>
      <c r="L2496" s="9" t="str">
        <f>YEAR(B2496)&amp;"/"&amp; IF(MONTH(B2496)&lt;10,CONCATENATE("0",MONTH(B2496)),MONTH(B2496))</f>
        <v>2021/04</v>
      </c>
      <c r="M2496" s="11" t="str">
        <f>YEAR(B2496)&amp;"/"&amp; IF(MONTH(B2496)&lt;10,CONCATENATE("0",MONTH(B2496)),MONTH(B2496))&amp;"/"&amp;  IF(DAY(B2496)&lt;10,CONCATENATE("0",DAY(B2496)),DAY(B2496))</f>
        <v>2021/04/23</v>
      </c>
      <c r="N2496" s="9" t="str">
        <f>IF(OR(INT(MOD(M2496,4))=3,INT(MOD(M2496,4))=2),"A","C")</f>
        <v>C</v>
      </c>
      <c r="O2496" s="9" t="str">
        <f>IF(ISNA(VLOOKUP(MID(E2496,1,6)&amp;G2496,List!A:B,2,FALSE)),"",VLOOKUP(MID(E2496,1,6)&amp;G2496,List!A:B,2,FALSE))</f>
        <v>T06</v>
      </c>
      <c r="P2496" s="1"/>
      <c r="Q2496" s="8"/>
      <c r="R2496" s="8"/>
      <c r="S2496" s="1"/>
      <c r="U2496" s="3"/>
      <c r="V2496" s="2"/>
      <c r="W2496" s="1"/>
      <c r="X2496" s="6"/>
      <c r="Z2496" s="1"/>
    </row>
    <row r="2497" spans="1:26">
      <c r="A2497" s="16" t="s">
        <v>10926</v>
      </c>
      <c r="B2497" s="10">
        <v>44309.150011574071</v>
      </c>
      <c r="C2497" s="16" t="s">
        <v>11332</v>
      </c>
      <c r="D2497" s="16" t="s">
        <v>11968</v>
      </c>
      <c r="E2497" s="16" t="s">
        <v>10186</v>
      </c>
      <c r="F2497" s="16">
        <v>25</v>
      </c>
      <c r="G2497" s="16" t="s">
        <v>11228</v>
      </c>
      <c r="H2497" s="16" t="s">
        <v>5966</v>
      </c>
      <c r="I2497" s="9" t="str">
        <f>IF(N2497="A",IF(AND(HOUR(B2497)&gt;=7,HOUR(B2497)&lt;=18),"A","B"),IF(AND(HOUR(B2497)&gt;=7,HOUR(B2497)&lt;=18),"C","D"))</f>
        <v>D</v>
      </c>
      <c r="J2497" s="9" t="str">
        <f>IF(MONTH(B2497)&lt;10,CONCATENATE("0",MONTH(B2497)),MONTH(B2497))&amp;"/"&amp;  IF(DAY(B2497)&lt;10,CONCATENATE("0",DAY(B2497)),DAY(B2497))</f>
        <v>04/23</v>
      </c>
      <c r="K2497" s="9" t="str">
        <f>IF(C2497&lt;&gt;C2496,1,IF(L2497&lt;&gt;L2496,1,IF(B2497-B2496&gt;$Y$1,1,"")))</f>
        <v/>
      </c>
      <c r="L2497" s="9" t="str">
        <f>YEAR(B2497)&amp;"/"&amp; IF(MONTH(B2497)&lt;10,CONCATENATE("0",MONTH(B2497)),MONTH(B2497))</f>
        <v>2021/04</v>
      </c>
      <c r="M2497" s="11" t="str">
        <f>YEAR(B2497)&amp;"/"&amp; IF(MONTH(B2497)&lt;10,CONCATENATE("0",MONTH(B2497)),MONTH(B2497))&amp;"/"&amp;  IF(DAY(B2497)&lt;10,CONCATENATE("0",DAY(B2497)),DAY(B2497))</f>
        <v>2021/04/23</v>
      </c>
      <c r="N2497" s="9" t="str">
        <f>IF(OR(INT(MOD(M2497,4))=3,INT(MOD(M2497,4))=2),"A","C")</f>
        <v>C</v>
      </c>
      <c r="O2497" s="9" t="str">
        <f>IF(ISNA(VLOOKUP(MID(E2497,1,6)&amp;G2497,List!A:B,2,FALSE)),"",VLOOKUP(MID(E2497,1,6)&amp;G2497,List!A:B,2,FALSE))</f>
        <v>T06</v>
      </c>
      <c r="P2497" s="1"/>
      <c r="Q2497" s="8"/>
      <c r="R2497" s="8"/>
      <c r="S2497" s="1"/>
      <c r="U2497" s="3"/>
      <c r="V2497" s="2"/>
      <c r="W2497" s="1"/>
      <c r="X2497" s="6"/>
      <c r="Z2497" s="1"/>
    </row>
    <row r="2498" spans="1:26">
      <c r="A2498" s="16" t="s">
        <v>11047</v>
      </c>
      <c r="B2498" s="10">
        <v>44309.150011574071</v>
      </c>
      <c r="C2498" s="16" t="s">
        <v>11332</v>
      </c>
      <c r="D2498" s="16" t="s">
        <v>11969</v>
      </c>
      <c r="E2498" s="16" t="s">
        <v>10186</v>
      </c>
      <c r="F2498" s="16">
        <v>25</v>
      </c>
      <c r="G2498" s="16" t="s">
        <v>11228</v>
      </c>
      <c r="H2498" s="16" t="s">
        <v>5966</v>
      </c>
      <c r="I2498" s="9" t="str">
        <f>IF(N2498="A",IF(AND(HOUR(B2498)&gt;=7,HOUR(B2498)&lt;=18),"A","B"),IF(AND(HOUR(B2498)&gt;=7,HOUR(B2498)&lt;=18),"C","D"))</f>
        <v>D</v>
      </c>
      <c r="J2498" s="9" t="str">
        <f>IF(MONTH(B2498)&lt;10,CONCATENATE("0",MONTH(B2498)),MONTH(B2498))&amp;"/"&amp;  IF(DAY(B2498)&lt;10,CONCATENATE("0",DAY(B2498)),DAY(B2498))</f>
        <v>04/23</v>
      </c>
      <c r="K2498" s="9" t="str">
        <f>IF(C2498&lt;&gt;C2497,1,IF(L2498&lt;&gt;L2497,1,IF(B2498-B2497&gt;$Y$1,1,"")))</f>
        <v/>
      </c>
      <c r="L2498" s="9" t="str">
        <f>YEAR(B2498)&amp;"/"&amp; IF(MONTH(B2498)&lt;10,CONCATENATE("0",MONTH(B2498)),MONTH(B2498))</f>
        <v>2021/04</v>
      </c>
      <c r="M2498" s="11" t="str">
        <f>YEAR(B2498)&amp;"/"&amp; IF(MONTH(B2498)&lt;10,CONCATENATE("0",MONTH(B2498)),MONTH(B2498))&amp;"/"&amp;  IF(DAY(B2498)&lt;10,CONCATENATE("0",DAY(B2498)),DAY(B2498))</f>
        <v>2021/04/23</v>
      </c>
      <c r="N2498" s="9" t="str">
        <f>IF(OR(INT(MOD(M2498,4))=3,INT(MOD(M2498,4))=2),"A","C")</f>
        <v>C</v>
      </c>
      <c r="O2498" s="9" t="str">
        <f>IF(ISNA(VLOOKUP(MID(E2498,1,6)&amp;G2498,List!A:B,2,FALSE)),"",VLOOKUP(MID(E2498,1,6)&amp;G2498,List!A:B,2,FALSE))</f>
        <v>T06</v>
      </c>
      <c r="P2498" s="1"/>
      <c r="Q2498" s="8"/>
      <c r="R2498" s="8"/>
      <c r="S2498" s="1"/>
      <c r="U2498" s="3"/>
      <c r="V2498" s="2"/>
      <c r="W2498" s="1"/>
      <c r="X2498" s="6"/>
      <c r="Z2498" s="1"/>
    </row>
    <row r="2499" spans="1:26">
      <c r="A2499" s="16" t="s">
        <v>11970</v>
      </c>
      <c r="B2499" s="10">
        <v>44309.150011574071</v>
      </c>
      <c r="C2499" s="16" t="s">
        <v>11332</v>
      </c>
      <c r="D2499" s="16" t="s">
        <v>11971</v>
      </c>
      <c r="E2499" s="16" t="s">
        <v>11363</v>
      </c>
      <c r="F2499" s="16">
        <v>3</v>
      </c>
      <c r="G2499" s="16" t="s">
        <v>11228</v>
      </c>
      <c r="H2499" s="16" t="s">
        <v>5966</v>
      </c>
      <c r="I2499" s="9" t="str">
        <f>IF(N2499="A",IF(AND(HOUR(B2499)&gt;=7,HOUR(B2499)&lt;=18),"A","B"),IF(AND(HOUR(B2499)&gt;=7,HOUR(B2499)&lt;=18),"C","D"))</f>
        <v>D</v>
      </c>
      <c r="J2499" s="9" t="str">
        <f>IF(MONTH(B2499)&lt;10,CONCATENATE("0",MONTH(B2499)),MONTH(B2499))&amp;"/"&amp;  IF(DAY(B2499)&lt;10,CONCATENATE("0",DAY(B2499)),DAY(B2499))</f>
        <v>04/23</v>
      </c>
      <c r="K2499" s="9" t="str">
        <f>IF(C2499&lt;&gt;C2498,1,IF(L2499&lt;&gt;L2498,1,IF(B2499-B2498&gt;$Y$1,1,"")))</f>
        <v/>
      </c>
      <c r="L2499" s="9" t="str">
        <f>YEAR(B2499)&amp;"/"&amp; IF(MONTH(B2499)&lt;10,CONCATENATE("0",MONTH(B2499)),MONTH(B2499))</f>
        <v>2021/04</v>
      </c>
      <c r="M2499" s="11" t="str">
        <f>YEAR(B2499)&amp;"/"&amp; IF(MONTH(B2499)&lt;10,CONCATENATE("0",MONTH(B2499)),MONTH(B2499))&amp;"/"&amp;  IF(DAY(B2499)&lt;10,CONCATENATE("0",DAY(B2499)),DAY(B2499))</f>
        <v>2021/04/23</v>
      </c>
      <c r="N2499" s="9" t="str">
        <f>IF(OR(INT(MOD(M2499,4))=3,INT(MOD(M2499,4))=2),"A","C")</f>
        <v>C</v>
      </c>
      <c r="O2499" s="9" t="str">
        <f>IF(ISNA(VLOOKUP(MID(E2499,1,6)&amp;G2499,List!A:B,2,FALSE)),"",VLOOKUP(MID(E2499,1,6)&amp;G2499,List!A:B,2,FALSE))</f>
        <v>T06</v>
      </c>
      <c r="P2499" s="1"/>
      <c r="Q2499" s="8"/>
      <c r="R2499" s="8"/>
      <c r="S2499" s="1"/>
      <c r="U2499" s="3"/>
      <c r="V2499" s="2"/>
      <c r="W2499" s="1"/>
      <c r="X2499" s="6"/>
      <c r="Z2499" s="1"/>
    </row>
    <row r="2500" spans="1:26">
      <c r="A2500" s="16" t="s">
        <v>11334</v>
      </c>
      <c r="B2500" s="10">
        <v>44309.150011574071</v>
      </c>
      <c r="C2500" s="16" t="s">
        <v>11332</v>
      </c>
      <c r="D2500" s="16" t="s">
        <v>10167</v>
      </c>
      <c r="E2500" s="16" t="s">
        <v>10168</v>
      </c>
      <c r="F2500" s="16">
        <v>25</v>
      </c>
      <c r="G2500" s="16" t="s">
        <v>11228</v>
      </c>
      <c r="H2500" s="16" t="s">
        <v>5966</v>
      </c>
      <c r="I2500" s="9" t="str">
        <f>IF(N2500="A",IF(AND(HOUR(B2500)&gt;=7,HOUR(B2500)&lt;=18),"A","B"),IF(AND(HOUR(B2500)&gt;=7,HOUR(B2500)&lt;=18),"C","D"))</f>
        <v>D</v>
      </c>
      <c r="J2500" s="9" t="str">
        <f>IF(MONTH(B2500)&lt;10,CONCATENATE("0",MONTH(B2500)),MONTH(B2500))&amp;"/"&amp;  IF(DAY(B2500)&lt;10,CONCATENATE("0",DAY(B2500)),DAY(B2500))</f>
        <v>04/23</v>
      </c>
      <c r="K2500" s="9" t="str">
        <f>IF(C2500&lt;&gt;C2499,1,IF(L2500&lt;&gt;L2499,1,IF(B2500-B2499&gt;$Y$1,1,"")))</f>
        <v/>
      </c>
      <c r="L2500" s="9" t="str">
        <f>YEAR(B2500)&amp;"/"&amp; IF(MONTH(B2500)&lt;10,CONCATENATE("0",MONTH(B2500)),MONTH(B2500))</f>
        <v>2021/04</v>
      </c>
      <c r="M2500" s="11" t="str">
        <f>YEAR(B2500)&amp;"/"&amp; IF(MONTH(B2500)&lt;10,CONCATENATE("0",MONTH(B2500)),MONTH(B2500))&amp;"/"&amp;  IF(DAY(B2500)&lt;10,CONCATENATE("0",DAY(B2500)),DAY(B2500))</f>
        <v>2021/04/23</v>
      </c>
      <c r="N2500" s="9" t="str">
        <f>IF(OR(INT(MOD(M2500,4))=3,INT(MOD(M2500,4))=2),"A","C")</f>
        <v>C</v>
      </c>
      <c r="O2500" s="9" t="str">
        <f>IF(ISNA(VLOOKUP(MID(E2500,1,6)&amp;G2500,List!A:B,2,FALSE)),"",VLOOKUP(MID(E2500,1,6)&amp;G2500,List!A:B,2,FALSE))</f>
        <v>T06</v>
      </c>
      <c r="P2500" s="1"/>
      <c r="Q2500" s="8"/>
      <c r="R2500" s="8"/>
      <c r="S2500" s="1"/>
      <c r="U2500" s="3"/>
      <c r="V2500" s="2"/>
      <c r="W2500" s="1"/>
      <c r="X2500" s="6"/>
      <c r="Z2500" s="1"/>
    </row>
    <row r="2501" spans="1:26">
      <c r="A2501" s="16" t="s">
        <v>11972</v>
      </c>
      <c r="B2501" s="10">
        <v>44309.150011574071</v>
      </c>
      <c r="C2501" s="16" t="s">
        <v>11332</v>
      </c>
      <c r="D2501" s="16" t="s">
        <v>11973</v>
      </c>
      <c r="E2501" s="16" t="s">
        <v>11974</v>
      </c>
      <c r="F2501" s="16">
        <v>2</v>
      </c>
      <c r="G2501" s="16" t="s">
        <v>11228</v>
      </c>
      <c r="H2501" s="16" t="s">
        <v>5966</v>
      </c>
      <c r="I2501" s="9" t="str">
        <f>IF(N2501="A",IF(AND(HOUR(B2501)&gt;=7,HOUR(B2501)&lt;=18),"A","B"),IF(AND(HOUR(B2501)&gt;=7,HOUR(B2501)&lt;=18),"C","D"))</f>
        <v>D</v>
      </c>
      <c r="J2501" s="9" t="str">
        <f>IF(MONTH(B2501)&lt;10,CONCATENATE("0",MONTH(B2501)),MONTH(B2501))&amp;"/"&amp;  IF(DAY(B2501)&lt;10,CONCATENATE("0",DAY(B2501)),DAY(B2501))</f>
        <v>04/23</v>
      </c>
      <c r="K2501" s="9" t="str">
        <f>IF(C2501&lt;&gt;C2500,1,IF(L2501&lt;&gt;L2500,1,IF(B2501-B2500&gt;$Y$1,1,"")))</f>
        <v/>
      </c>
      <c r="L2501" s="9" t="str">
        <f>YEAR(B2501)&amp;"/"&amp; IF(MONTH(B2501)&lt;10,CONCATENATE("0",MONTH(B2501)),MONTH(B2501))</f>
        <v>2021/04</v>
      </c>
      <c r="M2501" s="11" t="str">
        <f>YEAR(B2501)&amp;"/"&amp; IF(MONTH(B2501)&lt;10,CONCATENATE("0",MONTH(B2501)),MONTH(B2501))&amp;"/"&amp;  IF(DAY(B2501)&lt;10,CONCATENATE("0",DAY(B2501)),DAY(B2501))</f>
        <v>2021/04/23</v>
      </c>
      <c r="N2501" s="9" t="str">
        <f>IF(OR(INT(MOD(M2501,4))=3,INT(MOD(M2501,4))=2),"A","C")</f>
        <v>C</v>
      </c>
      <c r="O2501" s="9" t="str">
        <f>IF(ISNA(VLOOKUP(MID(E2501,1,6)&amp;G2501,List!A:B,2,FALSE)),"",VLOOKUP(MID(E2501,1,6)&amp;G2501,List!A:B,2,FALSE))</f>
        <v>T06</v>
      </c>
      <c r="P2501" s="1"/>
      <c r="Q2501" s="8"/>
      <c r="R2501" s="8"/>
      <c r="S2501" s="1"/>
      <c r="U2501" s="3"/>
      <c r="V2501" s="2"/>
      <c r="W2501" s="1"/>
      <c r="X2501" s="6"/>
      <c r="Z2501" s="1"/>
    </row>
    <row r="2502" spans="1:26">
      <c r="A2502" s="16" t="s">
        <v>13148</v>
      </c>
      <c r="B2502" s="10">
        <v>44310.379189814812</v>
      </c>
      <c r="C2502" s="16" t="s">
        <v>11332</v>
      </c>
      <c r="D2502" s="16" t="s">
        <v>13149</v>
      </c>
      <c r="E2502" s="16" t="s">
        <v>10414</v>
      </c>
      <c r="F2502" s="16">
        <v>25</v>
      </c>
      <c r="G2502" s="16" t="s">
        <v>11228</v>
      </c>
      <c r="H2502" s="16" t="s">
        <v>5966</v>
      </c>
      <c r="I2502" s="9" t="str">
        <f>IF(N2502="A",IF(AND(HOUR(B2502)&gt;=7,HOUR(B2502)&lt;=18),"A","B"),IF(AND(HOUR(B2502)&gt;=7,HOUR(B2502)&lt;=18),"C","D"))</f>
        <v>A</v>
      </c>
      <c r="J2502" s="9" t="str">
        <f>IF(MONTH(B2502)&lt;10,CONCATENATE("0",MONTH(B2502)),MONTH(B2502))&amp;"/"&amp;  IF(DAY(B2502)&lt;10,CONCATENATE("0",DAY(B2502)),DAY(B2502))</f>
        <v>04/24</v>
      </c>
      <c r="K2502" s="9">
        <f>IF(C2502&lt;&gt;C2501,1,IF(L2502&lt;&gt;L2501,1,IF(B2502-B2501&gt;$Y$1,1,"")))</f>
        <v>1</v>
      </c>
      <c r="L2502" s="9" t="str">
        <f>YEAR(B2502)&amp;"/"&amp; IF(MONTH(B2502)&lt;10,CONCATENATE("0",MONTH(B2502)),MONTH(B2502))</f>
        <v>2021/04</v>
      </c>
      <c r="M2502" s="11" t="str">
        <f>YEAR(B2502)&amp;"/"&amp; IF(MONTH(B2502)&lt;10,CONCATENATE("0",MONTH(B2502)),MONTH(B2502))&amp;"/"&amp;  IF(DAY(B2502)&lt;10,CONCATENATE("0",DAY(B2502)),DAY(B2502))</f>
        <v>2021/04/24</v>
      </c>
      <c r="N2502" s="9" t="str">
        <f>IF(OR(INT(MOD(M2502,4))=3,INT(MOD(M2502,4))=2),"A","C")</f>
        <v>A</v>
      </c>
      <c r="O2502" s="9" t="str">
        <f>IF(ISNA(VLOOKUP(MID(E2502,1,6)&amp;G2502,List!A:B,2,FALSE)),"",VLOOKUP(MID(E2502,1,6)&amp;G2502,List!A:B,2,FALSE))</f>
        <v>T05</v>
      </c>
      <c r="P2502" s="1"/>
      <c r="Q2502" s="8"/>
      <c r="R2502" s="8"/>
      <c r="S2502" s="1"/>
      <c r="U2502" s="3"/>
      <c r="V2502" s="2"/>
      <c r="W2502" s="1"/>
      <c r="X2502" s="6"/>
      <c r="Z2502" s="1"/>
    </row>
    <row r="2503" spans="1:26">
      <c r="A2503" s="16" t="s">
        <v>12884</v>
      </c>
      <c r="B2503" s="10">
        <v>44310.379189814812</v>
      </c>
      <c r="C2503" s="16" t="s">
        <v>11332</v>
      </c>
      <c r="D2503" s="16" t="s">
        <v>10188</v>
      </c>
      <c r="E2503" s="16" t="s">
        <v>10189</v>
      </c>
      <c r="F2503" s="16">
        <v>25</v>
      </c>
      <c r="G2503" s="16" t="s">
        <v>11171</v>
      </c>
      <c r="H2503" s="16" t="s">
        <v>5966</v>
      </c>
      <c r="I2503" s="9" t="str">
        <f>IF(N2503="A",IF(AND(HOUR(B2503)&gt;=7,HOUR(B2503)&lt;=18),"A","B"),IF(AND(HOUR(B2503)&gt;=7,HOUR(B2503)&lt;=18),"C","D"))</f>
        <v>A</v>
      </c>
      <c r="J2503" s="9" t="str">
        <f>IF(MONTH(B2503)&lt;10,CONCATENATE("0",MONTH(B2503)),MONTH(B2503))&amp;"/"&amp;  IF(DAY(B2503)&lt;10,CONCATENATE("0",DAY(B2503)),DAY(B2503))</f>
        <v>04/24</v>
      </c>
      <c r="K2503" s="9" t="str">
        <f>IF(C2503&lt;&gt;C2502,1,IF(L2503&lt;&gt;L2502,1,IF(B2503-B2502&gt;$Y$1,1,"")))</f>
        <v/>
      </c>
      <c r="L2503" s="9" t="str">
        <f>YEAR(B2503)&amp;"/"&amp; IF(MONTH(B2503)&lt;10,CONCATENATE("0",MONTH(B2503)),MONTH(B2503))</f>
        <v>2021/04</v>
      </c>
      <c r="M2503" s="11" t="str">
        <f>YEAR(B2503)&amp;"/"&amp; IF(MONTH(B2503)&lt;10,CONCATENATE("0",MONTH(B2503)),MONTH(B2503))&amp;"/"&amp;  IF(DAY(B2503)&lt;10,CONCATENATE("0",DAY(B2503)),DAY(B2503))</f>
        <v>2021/04/24</v>
      </c>
      <c r="N2503" s="9" t="str">
        <f>IF(OR(INT(MOD(M2503,4))=3,INT(MOD(M2503,4))=2),"A","C")</f>
        <v>A</v>
      </c>
      <c r="O2503" s="9" t="str">
        <f>IF(ISNA(VLOOKUP(MID(E2503,1,6)&amp;G2503,List!A:B,2,FALSE)),"",VLOOKUP(MID(E2503,1,6)&amp;G2503,List!A:B,2,FALSE))</f>
        <v>T05</v>
      </c>
      <c r="P2503" s="1"/>
      <c r="Q2503" s="8"/>
      <c r="R2503" s="8"/>
      <c r="S2503" s="1"/>
      <c r="U2503" s="3"/>
      <c r="V2503" s="2"/>
      <c r="W2503" s="1"/>
      <c r="X2503" s="6"/>
      <c r="Z2503" s="1"/>
    </row>
    <row r="2504" spans="1:26">
      <c r="A2504" s="16" t="s">
        <v>11952</v>
      </c>
      <c r="B2504" s="10">
        <v>44310.379189814812</v>
      </c>
      <c r="C2504" s="16" t="s">
        <v>11332</v>
      </c>
      <c r="D2504" s="16" t="s">
        <v>11319</v>
      </c>
      <c r="E2504" s="16" t="s">
        <v>11320</v>
      </c>
      <c r="F2504" s="16">
        <v>25</v>
      </c>
      <c r="G2504" s="16" t="s">
        <v>11171</v>
      </c>
      <c r="H2504" s="16" t="s">
        <v>5966</v>
      </c>
      <c r="I2504" s="9" t="str">
        <f>IF(N2504="A",IF(AND(HOUR(B2504)&gt;=7,HOUR(B2504)&lt;=18),"A","B"),IF(AND(HOUR(B2504)&gt;=7,HOUR(B2504)&lt;=18),"C","D"))</f>
        <v>A</v>
      </c>
      <c r="J2504" s="9" t="str">
        <f>IF(MONTH(B2504)&lt;10,CONCATENATE("0",MONTH(B2504)),MONTH(B2504))&amp;"/"&amp;  IF(DAY(B2504)&lt;10,CONCATENATE("0",DAY(B2504)),DAY(B2504))</f>
        <v>04/24</v>
      </c>
      <c r="K2504" s="9" t="str">
        <f>IF(C2504&lt;&gt;C2503,1,IF(L2504&lt;&gt;L2503,1,IF(B2504-B2503&gt;$Y$1,1,"")))</f>
        <v/>
      </c>
      <c r="L2504" s="9" t="str">
        <f>YEAR(B2504)&amp;"/"&amp; IF(MONTH(B2504)&lt;10,CONCATENATE("0",MONTH(B2504)),MONTH(B2504))</f>
        <v>2021/04</v>
      </c>
      <c r="M2504" s="11" t="str">
        <f>YEAR(B2504)&amp;"/"&amp; IF(MONTH(B2504)&lt;10,CONCATENATE("0",MONTH(B2504)),MONTH(B2504))&amp;"/"&amp;  IF(DAY(B2504)&lt;10,CONCATENATE("0",DAY(B2504)),DAY(B2504))</f>
        <v>2021/04/24</v>
      </c>
      <c r="N2504" s="9" t="str">
        <f>IF(OR(INT(MOD(M2504,4))=3,INT(MOD(M2504,4))=2),"A","C")</f>
        <v>A</v>
      </c>
      <c r="O2504" s="9" t="str">
        <f>IF(ISNA(VLOOKUP(MID(E2504,1,6)&amp;G2504,List!A:B,2,FALSE)),"",VLOOKUP(MID(E2504,1,6)&amp;G2504,List!A:B,2,FALSE))</f>
        <v>T05</v>
      </c>
      <c r="P2504" s="1"/>
      <c r="Q2504" s="8"/>
      <c r="R2504" s="8"/>
      <c r="S2504" s="1"/>
      <c r="U2504" s="3"/>
      <c r="V2504" s="2"/>
      <c r="W2504" s="1"/>
      <c r="X2504" s="6"/>
      <c r="Z2504" s="1"/>
    </row>
    <row r="2505" spans="1:26">
      <c r="A2505" s="16" t="s">
        <v>14762</v>
      </c>
      <c r="B2505" s="10">
        <v>44310.379189814812</v>
      </c>
      <c r="C2505" s="16" t="s">
        <v>11332</v>
      </c>
      <c r="D2505" s="16" t="s">
        <v>10757</v>
      </c>
      <c r="E2505" s="16" t="s">
        <v>10758</v>
      </c>
      <c r="F2505" s="16">
        <v>25</v>
      </c>
      <c r="G2505" s="16" t="s">
        <v>11228</v>
      </c>
      <c r="H2505" s="16" t="s">
        <v>5966</v>
      </c>
      <c r="I2505" s="9" t="str">
        <f>IF(N2505="A",IF(AND(HOUR(B2505)&gt;=7,HOUR(B2505)&lt;=18),"A","B"),IF(AND(HOUR(B2505)&gt;=7,HOUR(B2505)&lt;=18),"C","D"))</f>
        <v>A</v>
      </c>
      <c r="J2505" s="9" t="str">
        <f>IF(MONTH(B2505)&lt;10,CONCATENATE("0",MONTH(B2505)),MONTH(B2505))&amp;"/"&amp;  IF(DAY(B2505)&lt;10,CONCATENATE("0",DAY(B2505)),DAY(B2505))</f>
        <v>04/24</v>
      </c>
      <c r="K2505" s="9" t="str">
        <f>IF(C2505&lt;&gt;C2504,1,IF(L2505&lt;&gt;L2504,1,IF(B2505-B2504&gt;$Y$1,1,"")))</f>
        <v/>
      </c>
      <c r="L2505" s="9" t="str">
        <f>YEAR(B2505)&amp;"/"&amp; IF(MONTH(B2505)&lt;10,CONCATENATE("0",MONTH(B2505)),MONTH(B2505))</f>
        <v>2021/04</v>
      </c>
      <c r="M2505" s="11" t="str">
        <f>YEAR(B2505)&amp;"/"&amp; IF(MONTH(B2505)&lt;10,CONCATENATE("0",MONTH(B2505)),MONTH(B2505))&amp;"/"&amp;  IF(DAY(B2505)&lt;10,CONCATENATE("0",DAY(B2505)),DAY(B2505))</f>
        <v>2021/04/24</v>
      </c>
      <c r="N2505" s="9" t="str">
        <f>IF(OR(INT(MOD(M2505,4))=3,INT(MOD(M2505,4))=2),"A","C")</f>
        <v>A</v>
      </c>
      <c r="O2505" s="9" t="str">
        <f>IF(ISNA(VLOOKUP(MID(E2505,1,6)&amp;G2505,List!A:B,2,FALSE)),"",VLOOKUP(MID(E2505,1,6)&amp;G2505,List!A:B,2,FALSE))</f>
        <v>T05</v>
      </c>
      <c r="P2505" s="1"/>
      <c r="Q2505" s="8"/>
      <c r="R2505" s="8"/>
      <c r="S2505" s="1"/>
      <c r="U2505" s="3"/>
      <c r="V2505" s="2"/>
      <c r="W2505" s="1"/>
      <c r="X2505" s="6"/>
      <c r="Z2505" s="1"/>
    </row>
    <row r="2506" spans="1:26">
      <c r="A2506" s="16" t="s">
        <v>11922</v>
      </c>
      <c r="B2506" s="10">
        <v>44310.678252314814</v>
      </c>
      <c r="C2506" s="16" t="s">
        <v>11332</v>
      </c>
      <c r="D2506" s="16" t="s">
        <v>11923</v>
      </c>
      <c r="E2506" s="16" t="s">
        <v>11363</v>
      </c>
      <c r="F2506" s="16">
        <v>3</v>
      </c>
      <c r="G2506" s="16" t="s">
        <v>11228</v>
      </c>
      <c r="H2506" s="16" t="s">
        <v>5966</v>
      </c>
      <c r="I2506" s="9" t="str">
        <f>IF(N2506="A",IF(AND(HOUR(B2506)&gt;=7,HOUR(B2506)&lt;=18),"A","B"),IF(AND(HOUR(B2506)&gt;=7,HOUR(B2506)&lt;=18),"C","D"))</f>
        <v>A</v>
      </c>
      <c r="J2506" s="9" t="str">
        <f>IF(MONTH(B2506)&lt;10,CONCATENATE("0",MONTH(B2506)),MONTH(B2506))&amp;"/"&amp;  IF(DAY(B2506)&lt;10,CONCATENATE("0",DAY(B2506)),DAY(B2506))</f>
        <v>04/24</v>
      </c>
      <c r="K2506" s="9">
        <f>IF(C2506&lt;&gt;C2505,1,IF(L2506&lt;&gt;L2505,1,IF(B2506-B2505&gt;$Y$1,1,"")))</f>
        <v>1</v>
      </c>
      <c r="L2506" s="9" t="str">
        <f>YEAR(B2506)&amp;"/"&amp; IF(MONTH(B2506)&lt;10,CONCATENATE("0",MONTH(B2506)),MONTH(B2506))</f>
        <v>2021/04</v>
      </c>
      <c r="M2506" s="11" t="str">
        <f>YEAR(B2506)&amp;"/"&amp; IF(MONTH(B2506)&lt;10,CONCATENATE("0",MONTH(B2506)),MONTH(B2506))&amp;"/"&amp;  IF(DAY(B2506)&lt;10,CONCATENATE("0",DAY(B2506)),DAY(B2506))</f>
        <v>2021/04/24</v>
      </c>
      <c r="N2506" s="9" t="str">
        <f>IF(OR(INT(MOD(M2506,4))=3,INT(MOD(M2506,4))=2),"A","C")</f>
        <v>A</v>
      </c>
      <c r="O2506" s="9" t="str">
        <f>IF(ISNA(VLOOKUP(MID(E2506,1,6)&amp;G2506,List!A:B,2,FALSE)),"",VLOOKUP(MID(E2506,1,6)&amp;G2506,List!A:B,2,FALSE))</f>
        <v>T06</v>
      </c>
      <c r="P2506" s="1"/>
      <c r="Q2506" s="8"/>
      <c r="R2506" s="8"/>
      <c r="S2506" s="1"/>
      <c r="U2506" s="3"/>
      <c r="V2506" s="2"/>
      <c r="W2506" s="1"/>
      <c r="X2506" s="6"/>
      <c r="Z2506" s="1"/>
    </row>
    <row r="2507" spans="1:26">
      <c r="A2507" s="16" t="s">
        <v>11924</v>
      </c>
      <c r="B2507" s="10">
        <v>44310.678252314814</v>
      </c>
      <c r="C2507" s="16" t="s">
        <v>11332</v>
      </c>
      <c r="D2507" s="16" t="s">
        <v>11925</v>
      </c>
      <c r="E2507" s="16" t="s">
        <v>10944</v>
      </c>
      <c r="F2507" s="16">
        <v>4</v>
      </c>
      <c r="G2507" s="16" t="s">
        <v>11228</v>
      </c>
      <c r="H2507" s="16" t="s">
        <v>5966</v>
      </c>
      <c r="I2507" s="9" t="str">
        <f>IF(N2507="A",IF(AND(HOUR(B2507)&gt;=7,HOUR(B2507)&lt;=18),"A","B"),IF(AND(HOUR(B2507)&gt;=7,HOUR(B2507)&lt;=18),"C","D"))</f>
        <v>A</v>
      </c>
      <c r="J2507" s="9" t="str">
        <f>IF(MONTH(B2507)&lt;10,CONCATENATE("0",MONTH(B2507)),MONTH(B2507))&amp;"/"&amp;  IF(DAY(B2507)&lt;10,CONCATENATE("0",DAY(B2507)),DAY(B2507))</f>
        <v>04/24</v>
      </c>
      <c r="K2507" s="9" t="str">
        <f>IF(C2507&lt;&gt;C2506,1,IF(L2507&lt;&gt;L2506,1,IF(B2507-B2506&gt;$Y$1,1,"")))</f>
        <v/>
      </c>
      <c r="L2507" s="9" t="str">
        <f>YEAR(B2507)&amp;"/"&amp; IF(MONTH(B2507)&lt;10,CONCATENATE("0",MONTH(B2507)),MONTH(B2507))</f>
        <v>2021/04</v>
      </c>
      <c r="M2507" s="11" t="str">
        <f>YEAR(B2507)&amp;"/"&amp; IF(MONTH(B2507)&lt;10,CONCATENATE("0",MONTH(B2507)),MONTH(B2507))&amp;"/"&amp;  IF(DAY(B2507)&lt;10,CONCATENATE("0",DAY(B2507)),DAY(B2507))</f>
        <v>2021/04/24</v>
      </c>
      <c r="N2507" s="9" t="str">
        <f>IF(OR(INT(MOD(M2507,4))=3,INT(MOD(M2507,4))=2),"A","C")</f>
        <v>A</v>
      </c>
      <c r="O2507" s="9" t="str">
        <f>IF(ISNA(VLOOKUP(MID(E2507,1,6)&amp;G2507,List!A:B,2,FALSE)),"",VLOOKUP(MID(E2507,1,6)&amp;G2507,List!A:B,2,FALSE))</f>
        <v>T06</v>
      </c>
      <c r="P2507" s="1"/>
      <c r="Q2507" s="8"/>
      <c r="R2507" s="8"/>
      <c r="S2507" s="1"/>
      <c r="U2507" s="3"/>
      <c r="V2507" s="2"/>
      <c r="W2507" s="1"/>
      <c r="X2507" s="6"/>
      <c r="Z2507" s="1"/>
    </row>
    <row r="2508" spans="1:26">
      <c r="A2508" s="16" t="s">
        <v>11926</v>
      </c>
      <c r="B2508" s="10">
        <v>44310.678252314814</v>
      </c>
      <c r="C2508" s="16" t="s">
        <v>11332</v>
      </c>
      <c r="D2508" s="16" t="s">
        <v>11927</v>
      </c>
      <c r="E2508" s="16" t="s">
        <v>10187</v>
      </c>
      <c r="F2508" s="16">
        <v>25</v>
      </c>
      <c r="G2508" s="16" t="s">
        <v>11228</v>
      </c>
      <c r="H2508" s="16" t="s">
        <v>5966</v>
      </c>
      <c r="I2508" s="9" t="str">
        <f>IF(N2508="A",IF(AND(HOUR(B2508)&gt;=7,HOUR(B2508)&lt;=18),"A","B"),IF(AND(HOUR(B2508)&gt;=7,HOUR(B2508)&lt;=18),"C","D"))</f>
        <v>A</v>
      </c>
      <c r="J2508" s="9" t="str">
        <f>IF(MONTH(B2508)&lt;10,CONCATENATE("0",MONTH(B2508)),MONTH(B2508))&amp;"/"&amp;  IF(DAY(B2508)&lt;10,CONCATENATE("0",DAY(B2508)),DAY(B2508))</f>
        <v>04/24</v>
      </c>
      <c r="K2508" s="9" t="str">
        <f>IF(C2508&lt;&gt;C2507,1,IF(L2508&lt;&gt;L2507,1,IF(B2508-B2507&gt;$Y$1,1,"")))</f>
        <v/>
      </c>
      <c r="L2508" s="9" t="str">
        <f>YEAR(B2508)&amp;"/"&amp; IF(MONTH(B2508)&lt;10,CONCATENATE("0",MONTH(B2508)),MONTH(B2508))</f>
        <v>2021/04</v>
      </c>
      <c r="M2508" s="11" t="str">
        <f>YEAR(B2508)&amp;"/"&amp; IF(MONTH(B2508)&lt;10,CONCATENATE("0",MONTH(B2508)),MONTH(B2508))&amp;"/"&amp;  IF(DAY(B2508)&lt;10,CONCATENATE("0",DAY(B2508)),DAY(B2508))</f>
        <v>2021/04/24</v>
      </c>
      <c r="N2508" s="9" t="str">
        <f>IF(OR(INT(MOD(M2508,4))=3,INT(MOD(M2508,4))=2),"A","C")</f>
        <v>A</v>
      </c>
      <c r="O2508" s="9" t="str">
        <f>IF(ISNA(VLOOKUP(MID(E2508,1,6)&amp;G2508,List!A:B,2,FALSE)),"",VLOOKUP(MID(E2508,1,6)&amp;G2508,List!A:B,2,FALSE))</f>
        <v>T06</v>
      </c>
      <c r="P2508" s="1"/>
      <c r="Q2508" s="8"/>
      <c r="R2508" s="8"/>
      <c r="S2508" s="1"/>
      <c r="U2508" s="3"/>
      <c r="V2508" s="2"/>
      <c r="W2508" s="1"/>
      <c r="X2508" s="6"/>
      <c r="Z2508" s="1"/>
    </row>
    <row r="2509" spans="1:26">
      <c r="A2509" s="16" t="s">
        <v>11928</v>
      </c>
      <c r="B2509" s="10">
        <v>44310.678252314814</v>
      </c>
      <c r="C2509" s="16" t="s">
        <v>11332</v>
      </c>
      <c r="D2509" s="16" t="s">
        <v>11927</v>
      </c>
      <c r="E2509" s="16" t="s">
        <v>10187</v>
      </c>
      <c r="F2509" s="16">
        <v>25</v>
      </c>
      <c r="G2509" s="16" t="s">
        <v>11228</v>
      </c>
      <c r="H2509" s="16" t="s">
        <v>5966</v>
      </c>
      <c r="I2509" s="9" t="str">
        <f>IF(N2509="A",IF(AND(HOUR(B2509)&gt;=7,HOUR(B2509)&lt;=18),"A","B"),IF(AND(HOUR(B2509)&gt;=7,HOUR(B2509)&lt;=18),"C","D"))</f>
        <v>A</v>
      </c>
      <c r="J2509" s="9" t="str">
        <f>IF(MONTH(B2509)&lt;10,CONCATENATE("0",MONTH(B2509)),MONTH(B2509))&amp;"/"&amp;  IF(DAY(B2509)&lt;10,CONCATENATE("0",DAY(B2509)),DAY(B2509))</f>
        <v>04/24</v>
      </c>
      <c r="K2509" s="9" t="str">
        <f>IF(C2509&lt;&gt;C2508,1,IF(L2509&lt;&gt;L2508,1,IF(B2509-B2508&gt;$Y$1,1,"")))</f>
        <v/>
      </c>
      <c r="L2509" s="9" t="str">
        <f>YEAR(B2509)&amp;"/"&amp; IF(MONTH(B2509)&lt;10,CONCATENATE("0",MONTH(B2509)),MONTH(B2509))</f>
        <v>2021/04</v>
      </c>
      <c r="M2509" s="11" t="str">
        <f>YEAR(B2509)&amp;"/"&amp; IF(MONTH(B2509)&lt;10,CONCATENATE("0",MONTH(B2509)),MONTH(B2509))&amp;"/"&amp;  IF(DAY(B2509)&lt;10,CONCATENATE("0",DAY(B2509)),DAY(B2509))</f>
        <v>2021/04/24</v>
      </c>
      <c r="N2509" s="9" t="str">
        <f>IF(OR(INT(MOD(M2509,4))=3,INT(MOD(M2509,4))=2),"A","C")</f>
        <v>A</v>
      </c>
      <c r="O2509" s="9" t="str">
        <f>IF(ISNA(VLOOKUP(MID(E2509,1,6)&amp;G2509,List!A:B,2,FALSE)),"",VLOOKUP(MID(E2509,1,6)&amp;G2509,List!A:B,2,FALSE))</f>
        <v>T06</v>
      </c>
      <c r="P2509" s="1"/>
      <c r="Q2509" s="8"/>
      <c r="R2509" s="8"/>
      <c r="S2509" s="1"/>
      <c r="U2509" s="3"/>
      <c r="V2509" s="2"/>
      <c r="W2509" s="1"/>
      <c r="X2509" s="6"/>
      <c r="Z2509" s="1"/>
    </row>
    <row r="2510" spans="1:26">
      <c r="A2510" s="16" t="s">
        <v>11929</v>
      </c>
      <c r="B2510" s="10">
        <v>44310.678252314814</v>
      </c>
      <c r="C2510" s="16" t="s">
        <v>11332</v>
      </c>
      <c r="D2510" s="16" t="s">
        <v>11927</v>
      </c>
      <c r="E2510" s="16" t="s">
        <v>10187</v>
      </c>
      <c r="F2510" s="16">
        <v>18</v>
      </c>
      <c r="G2510" s="16" t="s">
        <v>11228</v>
      </c>
      <c r="H2510" s="16" t="s">
        <v>5966</v>
      </c>
      <c r="I2510" s="9" t="str">
        <f>IF(N2510="A",IF(AND(HOUR(B2510)&gt;=7,HOUR(B2510)&lt;=18),"A","B"),IF(AND(HOUR(B2510)&gt;=7,HOUR(B2510)&lt;=18),"C","D"))</f>
        <v>A</v>
      </c>
      <c r="J2510" s="9" t="str">
        <f>IF(MONTH(B2510)&lt;10,CONCATENATE("0",MONTH(B2510)),MONTH(B2510))&amp;"/"&amp;  IF(DAY(B2510)&lt;10,CONCATENATE("0",DAY(B2510)),DAY(B2510))</f>
        <v>04/24</v>
      </c>
      <c r="K2510" s="9" t="str">
        <f>IF(C2510&lt;&gt;C2509,1,IF(L2510&lt;&gt;L2509,1,IF(B2510-B2509&gt;$Y$1,1,"")))</f>
        <v/>
      </c>
      <c r="L2510" s="9" t="str">
        <f>YEAR(B2510)&amp;"/"&amp; IF(MONTH(B2510)&lt;10,CONCATENATE("0",MONTH(B2510)),MONTH(B2510))</f>
        <v>2021/04</v>
      </c>
      <c r="M2510" s="11" t="str">
        <f>YEAR(B2510)&amp;"/"&amp; IF(MONTH(B2510)&lt;10,CONCATENATE("0",MONTH(B2510)),MONTH(B2510))&amp;"/"&amp;  IF(DAY(B2510)&lt;10,CONCATENATE("0",DAY(B2510)),DAY(B2510))</f>
        <v>2021/04/24</v>
      </c>
      <c r="N2510" s="9" t="str">
        <f>IF(OR(INT(MOD(M2510,4))=3,INT(MOD(M2510,4))=2),"A","C")</f>
        <v>A</v>
      </c>
      <c r="O2510" s="9" t="str">
        <f>IF(ISNA(VLOOKUP(MID(E2510,1,6)&amp;G2510,List!A:B,2,FALSE)),"",VLOOKUP(MID(E2510,1,6)&amp;G2510,List!A:B,2,FALSE))</f>
        <v>T06</v>
      </c>
      <c r="P2510" s="1"/>
      <c r="Q2510" s="8"/>
      <c r="R2510" s="8"/>
      <c r="S2510" s="1"/>
      <c r="U2510" s="3"/>
      <c r="V2510" s="2"/>
      <c r="W2510" s="1"/>
      <c r="X2510" s="6"/>
      <c r="Z2510" s="1"/>
    </row>
    <row r="2511" spans="1:26">
      <c r="A2511" s="16" t="s">
        <v>11930</v>
      </c>
      <c r="B2511" s="10">
        <v>44310.678252314814</v>
      </c>
      <c r="C2511" s="16" t="s">
        <v>11332</v>
      </c>
      <c r="D2511" s="16" t="s">
        <v>11931</v>
      </c>
      <c r="E2511" s="16" t="s">
        <v>10187</v>
      </c>
      <c r="F2511" s="16">
        <v>6</v>
      </c>
      <c r="G2511" s="16" t="s">
        <v>11228</v>
      </c>
      <c r="H2511" s="16" t="s">
        <v>5966</v>
      </c>
      <c r="I2511" s="9" t="str">
        <f>IF(N2511="A",IF(AND(HOUR(B2511)&gt;=7,HOUR(B2511)&lt;=18),"A","B"),IF(AND(HOUR(B2511)&gt;=7,HOUR(B2511)&lt;=18),"C","D"))</f>
        <v>A</v>
      </c>
      <c r="J2511" s="9" t="str">
        <f>IF(MONTH(B2511)&lt;10,CONCATENATE("0",MONTH(B2511)),MONTH(B2511))&amp;"/"&amp;  IF(DAY(B2511)&lt;10,CONCATENATE("0",DAY(B2511)),DAY(B2511))</f>
        <v>04/24</v>
      </c>
      <c r="K2511" s="9" t="str">
        <f>IF(C2511&lt;&gt;C2510,1,IF(L2511&lt;&gt;L2510,1,IF(B2511-B2510&gt;$Y$1,1,"")))</f>
        <v/>
      </c>
      <c r="L2511" s="9" t="str">
        <f>YEAR(B2511)&amp;"/"&amp; IF(MONTH(B2511)&lt;10,CONCATENATE("0",MONTH(B2511)),MONTH(B2511))</f>
        <v>2021/04</v>
      </c>
      <c r="M2511" s="11" t="str">
        <f>YEAR(B2511)&amp;"/"&amp; IF(MONTH(B2511)&lt;10,CONCATENATE("0",MONTH(B2511)),MONTH(B2511))&amp;"/"&amp;  IF(DAY(B2511)&lt;10,CONCATENATE("0",DAY(B2511)),DAY(B2511))</f>
        <v>2021/04/24</v>
      </c>
      <c r="N2511" s="9" t="str">
        <f>IF(OR(INT(MOD(M2511,4))=3,INT(MOD(M2511,4))=2),"A","C")</f>
        <v>A</v>
      </c>
      <c r="O2511" s="9" t="str">
        <f>IF(ISNA(VLOOKUP(MID(E2511,1,6)&amp;G2511,List!A:B,2,FALSE)),"",VLOOKUP(MID(E2511,1,6)&amp;G2511,List!A:B,2,FALSE))</f>
        <v>T06</v>
      </c>
      <c r="P2511" s="1"/>
      <c r="Q2511" s="8"/>
      <c r="R2511" s="8"/>
      <c r="S2511" s="1"/>
      <c r="U2511" s="3"/>
      <c r="V2511" s="2"/>
      <c r="W2511" s="1"/>
      <c r="X2511" s="6"/>
      <c r="Z2511" s="1"/>
    </row>
    <row r="2512" spans="1:26">
      <c r="A2512" s="16" t="s">
        <v>11932</v>
      </c>
      <c r="B2512" s="10">
        <v>44310.678252314814</v>
      </c>
      <c r="C2512" s="16" t="s">
        <v>11332</v>
      </c>
      <c r="D2512" s="16" t="s">
        <v>11933</v>
      </c>
      <c r="E2512" s="16" t="s">
        <v>10187</v>
      </c>
      <c r="F2512" s="16">
        <v>7</v>
      </c>
      <c r="G2512" s="16" t="s">
        <v>11228</v>
      </c>
      <c r="H2512" s="16" t="s">
        <v>5966</v>
      </c>
      <c r="I2512" s="9" t="str">
        <f>IF(N2512="A",IF(AND(HOUR(B2512)&gt;=7,HOUR(B2512)&lt;=18),"A","B"),IF(AND(HOUR(B2512)&gt;=7,HOUR(B2512)&lt;=18),"C","D"))</f>
        <v>A</v>
      </c>
      <c r="J2512" s="9" t="str">
        <f>IF(MONTH(B2512)&lt;10,CONCATENATE("0",MONTH(B2512)),MONTH(B2512))&amp;"/"&amp;  IF(DAY(B2512)&lt;10,CONCATENATE("0",DAY(B2512)),DAY(B2512))</f>
        <v>04/24</v>
      </c>
      <c r="K2512" s="9" t="str">
        <f>IF(C2512&lt;&gt;C2511,1,IF(L2512&lt;&gt;L2511,1,IF(B2512-B2511&gt;$Y$1,1,"")))</f>
        <v/>
      </c>
      <c r="L2512" s="9" t="str">
        <f>YEAR(B2512)&amp;"/"&amp; IF(MONTH(B2512)&lt;10,CONCATENATE("0",MONTH(B2512)),MONTH(B2512))</f>
        <v>2021/04</v>
      </c>
      <c r="M2512" s="11" t="str">
        <f>YEAR(B2512)&amp;"/"&amp; IF(MONTH(B2512)&lt;10,CONCATENATE("0",MONTH(B2512)),MONTH(B2512))&amp;"/"&amp;  IF(DAY(B2512)&lt;10,CONCATENATE("0",DAY(B2512)),DAY(B2512))</f>
        <v>2021/04/24</v>
      </c>
      <c r="N2512" s="9" t="str">
        <f>IF(OR(INT(MOD(M2512,4))=3,INT(MOD(M2512,4))=2),"A","C")</f>
        <v>A</v>
      </c>
      <c r="O2512" s="9" t="str">
        <f>IF(ISNA(VLOOKUP(MID(E2512,1,6)&amp;G2512,List!A:B,2,FALSE)),"",VLOOKUP(MID(E2512,1,6)&amp;G2512,List!A:B,2,FALSE))</f>
        <v>T06</v>
      </c>
      <c r="P2512" s="1"/>
      <c r="Q2512" s="8"/>
      <c r="R2512" s="8"/>
      <c r="S2512" s="1"/>
      <c r="U2512" s="3"/>
      <c r="V2512" s="2"/>
      <c r="W2512" s="1"/>
      <c r="X2512" s="6"/>
      <c r="Z2512" s="1"/>
    </row>
    <row r="2513" spans="1:26">
      <c r="A2513" s="16" t="s">
        <v>11934</v>
      </c>
      <c r="B2513" s="10">
        <v>44310.678252314814</v>
      </c>
      <c r="C2513" s="16" t="s">
        <v>11332</v>
      </c>
      <c r="D2513" s="16" t="s">
        <v>11935</v>
      </c>
      <c r="E2513" s="16" t="s">
        <v>10187</v>
      </c>
      <c r="F2513" s="16">
        <v>3</v>
      </c>
      <c r="G2513" s="16" t="s">
        <v>11228</v>
      </c>
      <c r="H2513" s="16" t="s">
        <v>5966</v>
      </c>
      <c r="I2513" s="9" t="str">
        <f>IF(N2513="A",IF(AND(HOUR(B2513)&gt;=7,HOUR(B2513)&lt;=18),"A","B"),IF(AND(HOUR(B2513)&gt;=7,HOUR(B2513)&lt;=18),"C","D"))</f>
        <v>A</v>
      </c>
      <c r="J2513" s="9" t="str">
        <f>IF(MONTH(B2513)&lt;10,CONCATENATE("0",MONTH(B2513)),MONTH(B2513))&amp;"/"&amp;  IF(DAY(B2513)&lt;10,CONCATENATE("0",DAY(B2513)),DAY(B2513))</f>
        <v>04/24</v>
      </c>
      <c r="K2513" s="9" t="str">
        <f>IF(C2513&lt;&gt;C2512,1,IF(L2513&lt;&gt;L2512,1,IF(B2513-B2512&gt;$Y$1,1,"")))</f>
        <v/>
      </c>
      <c r="L2513" s="9" t="str">
        <f>YEAR(B2513)&amp;"/"&amp; IF(MONTH(B2513)&lt;10,CONCATENATE("0",MONTH(B2513)),MONTH(B2513))</f>
        <v>2021/04</v>
      </c>
      <c r="M2513" s="11" t="str">
        <f>YEAR(B2513)&amp;"/"&amp; IF(MONTH(B2513)&lt;10,CONCATENATE("0",MONTH(B2513)),MONTH(B2513))&amp;"/"&amp;  IF(DAY(B2513)&lt;10,CONCATENATE("0",DAY(B2513)),DAY(B2513))</f>
        <v>2021/04/24</v>
      </c>
      <c r="N2513" s="9" t="str">
        <f>IF(OR(INT(MOD(M2513,4))=3,INT(MOD(M2513,4))=2),"A","C")</f>
        <v>A</v>
      </c>
      <c r="O2513" s="9" t="str">
        <f>IF(ISNA(VLOOKUP(MID(E2513,1,6)&amp;G2513,List!A:B,2,FALSE)),"",VLOOKUP(MID(E2513,1,6)&amp;G2513,List!A:B,2,FALSE))</f>
        <v>T06</v>
      </c>
      <c r="P2513" s="1"/>
      <c r="Q2513" s="8"/>
      <c r="R2513" s="8"/>
      <c r="S2513" s="1"/>
      <c r="U2513" s="3"/>
      <c r="V2513" s="2"/>
      <c r="W2513" s="1"/>
      <c r="X2513" s="6"/>
      <c r="Z2513" s="1"/>
    </row>
    <row r="2514" spans="1:26">
      <c r="A2514" s="16" t="s">
        <v>11936</v>
      </c>
      <c r="B2514" s="10">
        <v>44310.678252314814</v>
      </c>
      <c r="C2514" s="16" t="s">
        <v>11332</v>
      </c>
      <c r="D2514" s="16" t="s">
        <v>11937</v>
      </c>
      <c r="E2514" s="16" t="s">
        <v>10152</v>
      </c>
      <c r="F2514" s="16">
        <v>25</v>
      </c>
      <c r="G2514" s="16" t="s">
        <v>11228</v>
      </c>
      <c r="H2514" s="16" t="s">
        <v>5966</v>
      </c>
      <c r="I2514" s="9" t="str">
        <f>IF(N2514="A",IF(AND(HOUR(B2514)&gt;=7,HOUR(B2514)&lt;=18),"A","B"),IF(AND(HOUR(B2514)&gt;=7,HOUR(B2514)&lt;=18),"C","D"))</f>
        <v>A</v>
      </c>
      <c r="J2514" s="9" t="str">
        <f>IF(MONTH(B2514)&lt;10,CONCATENATE("0",MONTH(B2514)),MONTH(B2514))&amp;"/"&amp;  IF(DAY(B2514)&lt;10,CONCATENATE("0",DAY(B2514)),DAY(B2514))</f>
        <v>04/24</v>
      </c>
      <c r="K2514" s="9" t="str">
        <f>IF(C2514&lt;&gt;C2513,1,IF(L2514&lt;&gt;L2513,1,IF(B2514-B2513&gt;$Y$1,1,"")))</f>
        <v/>
      </c>
      <c r="L2514" s="9" t="str">
        <f>YEAR(B2514)&amp;"/"&amp; IF(MONTH(B2514)&lt;10,CONCATENATE("0",MONTH(B2514)),MONTH(B2514))</f>
        <v>2021/04</v>
      </c>
      <c r="M2514" s="11" t="str">
        <f>YEAR(B2514)&amp;"/"&amp; IF(MONTH(B2514)&lt;10,CONCATENATE("0",MONTH(B2514)),MONTH(B2514))&amp;"/"&amp;  IF(DAY(B2514)&lt;10,CONCATENATE("0",DAY(B2514)),DAY(B2514))</f>
        <v>2021/04/24</v>
      </c>
      <c r="N2514" s="9" t="str">
        <f>IF(OR(INT(MOD(M2514,4))=3,INT(MOD(M2514,4))=2),"A","C")</f>
        <v>A</v>
      </c>
      <c r="O2514" s="9" t="str">
        <f>IF(ISNA(VLOOKUP(MID(E2514,1,6)&amp;G2514,List!A:B,2,FALSE)),"",VLOOKUP(MID(E2514,1,6)&amp;G2514,List!A:B,2,FALSE))</f>
        <v>T06</v>
      </c>
      <c r="P2514" s="1"/>
      <c r="Q2514" s="8"/>
      <c r="R2514" s="8"/>
      <c r="S2514" s="1"/>
      <c r="U2514" s="3"/>
      <c r="V2514" s="2"/>
      <c r="W2514" s="1"/>
      <c r="X2514" s="6"/>
      <c r="Z2514" s="1"/>
    </row>
    <row r="2515" spans="1:26">
      <c r="A2515" s="16" t="s">
        <v>11938</v>
      </c>
      <c r="B2515" s="10">
        <v>44310.678252314814</v>
      </c>
      <c r="C2515" s="16" t="s">
        <v>11332</v>
      </c>
      <c r="D2515" s="16" t="s">
        <v>11939</v>
      </c>
      <c r="E2515" s="16" t="s">
        <v>10187</v>
      </c>
      <c r="F2515" s="16">
        <v>6</v>
      </c>
      <c r="G2515" s="16" t="s">
        <v>11228</v>
      </c>
      <c r="H2515" s="16" t="s">
        <v>5966</v>
      </c>
      <c r="I2515" s="9" t="str">
        <f>IF(N2515="A",IF(AND(HOUR(B2515)&gt;=7,HOUR(B2515)&lt;=18),"A","B"),IF(AND(HOUR(B2515)&gt;=7,HOUR(B2515)&lt;=18),"C","D"))</f>
        <v>A</v>
      </c>
      <c r="J2515" s="9" t="str">
        <f>IF(MONTH(B2515)&lt;10,CONCATENATE("0",MONTH(B2515)),MONTH(B2515))&amp;"/"&amp;  IF(DAY(B2515)&lt;10,CONCATENATE("0",DAY(B2515)),DAY(B2515))</f>
        <v>04/24</v>
      </c>
      <c r="K2515" s="9" t="str">
        <f>IF(C2515&lt;&gt;C2514,1,IF(L2515&lt;&gt;L2514,1,IF(B2515-B2514&gt;$Y$1,1,"")))</f>
        <v/>
      </c>
      <c r="L2515" s="9" t="str">
        <f>YEAR(B2515)&amp;"/"&amp; IF(MONTH(B2515)&lt;10,CONCATENATE("0",MONTH(B2515)),MONTH(B2515))</f>
        <v>2021/04</v>
      </c>
      <c r="M2515" s="11" t="str">
        <f>YEAR(B2515)&amp;"/"&amp; IF(MONTH(B2515)&lt;10,CONCATENATE("0",MONTH(B2515)),MONTH(B2515))&amp;"/"&amp;  IF(DAY(B2515)&lt;10,CONCATENATE("0",DAY(B2515)),DAY(B2515))</f>
        <v>2021/04/24</v>
      </c>
      <c r="N2515" s="9" t="str">
        <f>IF(OR(INT(MOD(M2515,4))=3,INT(MOD(M2515,4))=2),"A","C")</f>
        <v>A</v>
      </c>
      <c r="O2515" s="9" t="str">
        <f>IF(ISNA(VLOOKUP(MID(E2515,1,6)&amp;G2515,List!A:B,2,FALSE)),"",VLOOKUP(MID(E2515,1,6)&amp;G2515,List!A:B,2,FALSE))</f>
        <v>T06</v>
      </c>
      <c r="P2515" s="1"/>
      <c r="Q2515" s="8"/>
      <c r="R2515" s="8"/>
      <c r="S2515" s="1"/>
      <c r="U2515" s="3"/>
      <c r="V2515" s="2"/>
      <c r="W2515" s="1"/>
      <c r="X2515" s="6"/>
      <c r="Z2515" s="1"/>
    </row>
    <row r="2516" spans="1:26">
      <c r="A2516" s="16" t="s">
        <v>11940</v>
      </c>
      <c r="B2516" s="10">
        <v>44310.678252314814</v>
      </c>
      <c r="C2516" s="16" t="s">
        <v>11332</v>
      </c>
      <c r="D2516" s="16" t="s">
        <v>11941</v>
      </c>
      <c r="E2516" s="16" t="s">
        <v>10187</v>
      </c>
      <c r="F2516" s="16">
        <v>9</v>
      </c>
      <c r="G2516" s="16" t="s">
        <v>11228</v>
      </c>
      <c r="H2516" s="16" t="s">
        <v>5966</v>
      </c>
      <c r="I2516" s="9" t="str">
        <f>IF(N2516="A",IF(AND(HOUR(B2516)&gt;=7,HOUR(B2516)&lt;=18),"A","B"),IF(AND(HOUR(B2516)&gt;=7,HOUR(B2516)&lt;=18),"C","D"))</f>
        <v>A</v>
      </c>
      <c r="J2516" s="9" t="str">
        <f>IF(MONTH(B2516)&lt;10,CONCATENATE("0",MONTH(B2516)),MONTH(B2516))&amp;"/"&amp;  IF(DAY(B2516)&lt;10,CONCATENATE("0",DAY(B2516)),DAY(B2516))</f>
        <v>04/24</v>
      </c>
      <c r="K2516" s="9" t="str">
        <f>IF(C2516&lt;&gt;C2515,1,IF(L2516&lt;&gt;L2515,1,IF(B2516-B2515&gt;$Y$1,1,"")))</f>
        <v/>
      </c>
      <c r="L2516" s="9" t="str">
        <f>YEAR(B2516)&amp;"/"&amp; IF(MONTH(B2516)&lt;10,CONCATENATE("0",MONTH(B2516)),MONTH(B2516))</f>
        <v>2021/04</v>
      </c>
      <c r="M2516" s="11" t="str">
        <f>YEAR(B2516)&amp;"/"&amp; IF(MONTH(B2516)&lt;10,CONCATENATE("0",MONTH(B2516)),MONTH(B2516))&amp;"/"&amp;  IF(DAY(B2516)&lt;10,CONCATENATE("0",DAY(B2516)),DAY(B2516))</f>
        <v>2021/04/24</v>
      </c>
      <c r="N2516" s="9" t="str">
        <f>IF(OR(INT(MOD(M2516,4))=3,INT(MOD(M2516,4))=2),"A","C")</f>
        <v>A</v>
      </c>
      <c r="O2516" s="9" t="str">
        <f>IF(ISNA(VLOOKUP(MID(E2516,1,6)&amp;G2516,List!A:B,2,FALSE)),"",VLOOKUP(MID(E2516,1,6)&amp;G2516,List!A:B,2,FALSE))</f>
        <v>T06</v>
      </c>
      <c r="P2516" s="1"/>
      <c r="Q2516" s="8"/>
      <c r="R2516" s="8"/>
      <c r="S2516" s="1"/>
      <c r="U2516" s="3"/>
      <c r="V2516" s="2"/>
      <c r="W2516" s="1"/>
      <c r="X2516" s="6"/>
      <c r="Z2516" s="1"/>
    </row>
    <row r="2517" spans="1:26">
      <c r="A2517" s="16" t="s">
        <v>11942</v>
      </c>
      <c r="B2517" s="10">
        <v>44310.678252314814</v>
      </c>
      <c r="C2517" s="16" t="s">
        <v>11332</v>
      </c>
      <c r="D2517" s="16" t="s">
        <v>11943</v>
      </c>
      <c r="E2517" s="16" t="s">
        <v>11363</v>
      </c>
      <c r="F2517" s="16">
        <v>9</v>
      </c>
      <c r="G2517" s="16" t="s">
        <v>11228</v>
      </c>
      <c r="H2517" s="16" t="s">
        <v>5966</v>
      </c>
      <c r="I2517" s="9" t="str">
        <f>IF(N2517="A",IF(AND(HOUR(B2517)&gt;=7,HOUR(B2517)&lt;=18),"A","B"),IF(AND(HOUR(B2517)&gt;=7,HOUR(B2517)&lt;=18),"C","D"))</f>
        <v>A</v>
      </c>
      <c r="J2517" s="9" t="str">
        <f>IF(MONTH(B2517)&lt;10,CONCATENATE("0",MONTH(B2517)),MONTH(B2517))&amp;"/"&amp;  IF(DAY(B2517)&lt;10,CONCATENATE("0",DAY(B2517)),DAY(B2517))</f>
        <v>04/24</v>
      </c>
      <c r="K2517" s="9" t="str">
        <f>IF(C2517&lt;&gt;C2516,1,IF(L2517&lt;&gt;L2516,1,IF(B2517-B2516&gt;$Y$1,1,"")))</f>
        <v/>
      </c>
      <c r="L2517" s="9" t="str">
        <f>YEAR(B2517)&amp;"/"&amp; IF(MONTH(B2517)&lt;10,CONCATENATE("0",MONTH(B2517)),MONTH(B2517))</f>
        <v>2021/04</v>
      </c>
      <c r="M2517" s="11" t="str">
        <f>YEAR(B2517)&amp;"/"&amp; IF(MONTH(B2517)&lt;10,CONCATENATE("0",MONTH(B2517)),MONTH(B2517))&amp;"/"&amp;  IF(DAY(B2517)&lt;10,CONCATENATE("0",DAY(B2517)),DAY(B2517))</f>
        <v>2021/04/24</v>
      </c>
      <c r="N2517" s="9" t="str">
        <f>IF(OR(INT(MOD(M2517,4))=3,INT(MOD(M2517,4))=2),"A","C")</f>
        <v>A</v>
      </c>
      <c r="O2517" s="9" t="str">
        <f>IF(ISNA(VLOOKUP(MID(E2517,1,6)&amp;G2517,List!A:B,2,FALSE)),"",VLOOKUP(MID(E2517,1,6)&amp;G2517,List!A:B,2,FALSE))</f>
        <v>T06</v>
      </c>
      <c r="P2517" s="1"/>
      <c r="Q2517" s="8"/>
      <c r="R2517" s="8"/>
      <c r="S2517" s="1"/>
      <c r="U2517" s="3"/>
      <c r="V2517" s="2"/>
      <c r="W2517" s="1"/>
      <c r="X2517" s="6"/>
      <c r="Z2517" s="1"/>
    </row>
    <row r="2518" spans="1:26">
      <c r="A2518" s="16" t="s">
        <v>11944</v>
      </c>
      <c r="B2518" s="10">
        <v>44310.678252314814</v>
      </c>
      <c r="C2518" s="16" t="s">
        <v>11332</v>
      </c>
      <c r="D2518" s="16" t="s">
        <v>11943</v>
      </c>
      <c r="E2518" s="16" t="s">
        <v>11363</v>
      </c>
      <c r="F2518" s="16">
        <v>1</v>
      </c>
      <c r="G2518" s="16" t="s">
        <v>11228</v>
      </c>
      <c r="H2518" s="16" t="s">
        <v>5966</v>
      </c>
      <c r="I2518" s="9" t="str">
        <f>IF(N2518="A",IF(AND(HOUR(B2518)&gt;=7,HOUR(B2518)&lt;=18),"A","B"),IF(AND(HOUR(B2518)&gt;=7,HOUR(B2518)&lt;=18),"C","D"))</f>
        <v>A</v>
      </c>
      <c r="J2518" s="9" t="str">
        <f>IF(MONTH(B2518)&lt;10,CONCATENATE("0",MONTH(B2518)),MONTH(B2518))&amp;"/"&amp;  IF(DAY(B2518)&lt;10,CONCATENATE("0",DAY(B2518)),DAY(B2518))</f>
        <v>04/24</v>
      </c>
      <c r="K2518" s="9" t="str">
        <f>IF(C2518&lt;&gt;C2517,1,IF(L2518&lt;&gt;L2517,1,IF(B2518-B2517&gt;$Y$1,1,"")))</f>
        <v/>
      </c>
      <c r="L2518" s="9" t="str">
        <f>YEAR(B2518)&amp;"/"&amp; IF(MONTH(B2518)&lt;10,CONCATENATE("0",MONTH(B2518)),MONTH(B2518))</f>
        <v>2021/04</v>
      </c>
      <c r="M2518" s="11" t="str">
        <f>YEAR(B2518)&amp;"/"&amp; IF(MONTH(B2518)&lt;10,CONCATENATE("0",MONTH(B2518)),MONTH(B2518))&amp;"/"&amp;  IF(DAY(B2518)&lt;10,CONCATENATE("0",DAY(B2518)),DAY(B2518))</f>
        <v>2021/04/24</v>
      </c>
      <c r="N2518" s="9" t="str">
        <f>IF(OR(INT(MOD(M2518,4))=3,INT(MOD(M2518,4))=2),"A","C")</f>
        <v>A</v>
      </c>
      <c r="O2518" s="9" t="str">
        <f>IF(ISNA(VLOOKUP(MID(E2518,1,6)&amp;G2518,List!A:B,2,FALSE)),"",VLOOKUP(MID(E2518,1,6)&amp;G2518,List!A:B,2,FALSE))</f>
        <v>T06</v>
      </c>
      <c r="P2518" s="1"/>
      <c r="Q2518" s="8"/>
      <c r="R2518" s="8"/>
      <c r="S2518" s="1"/>
      <c r="U2518" s="3"/>
      <c r="V2518" s="2"/>
      <c r="W2518" s="1"/>
      <c r="X2518" s="6"/>
      <c r="Z2518" s="1"/>
    </row>
    <row r="2519" spans="1:26">
      <c r="A2519" s="16" t="s">
        <v>11945</v>
      </c>
      <c r="B2519" s="10">
        <v>44310.678252314814</v>
      </c>
      <c r="C2519" s="16" t="s">
        <v>11332</v>
      </c>
      <c r="D2519" s="16" t="s">
        <v>11946</v>
      </c>
      <c r="E2519" s="16" t="s">
        <v>11363</v>
      </c>
      <c r="F2519" s="16">
        <v>5</v>
      </c>
      <c r="G2519" s="16" t="s">
        <v>11228</v>
      </c>
      <c r="H2519" s="16" t="s">
        <v>5966</v>
      </c>
      <c r="I2519" s="9" t="str">
        <f>IF(N2519="A",IF(AND(HOUR(B2519)&gt;=7,HOUR(B2519)&lt;=18),"A","B"),IF(AND(HOUR(B2519)&gt;=7,HOUR(B2519)&lt;=18),"C","D"))</f>
        <v>A</v>
      </c>
      <c r="J2519" s="9" t="str">
        <f>IF(MONTH(B2519)&lt;10,CONCATENATE("0",MONTH(B2519)),MONTH(B2519))&amp;"/"&amp;  IF(DAY(B2519)&lt;10,CONCATENATE("0",DAY(B2519)),DAY(B2519))</f>
        <v>04/24</v>
      </c>
      <c r="K2519" s="9" t="str">
        <f>IF(C2519&lt;&gt;C2518,1,IF(L2519&lt;&gt;L2518,1,IF(B2519-B2518&gt;$Y$1,1,"")))</f>
        <v/>
      </c>
      <c r="L2519" s="9" t="str">
        <f>YEAR(B2519)&amp;"/"&amp; IF(MONTH(B2519)&lt;10,CONCATENATE("0",MONTH(B2519)),MONTH(B2519))</f>
        <v>2021/04</v>
      </c>
      <c r="M2519" s="11" t="str">
        <f>YEAR(B2519)&amp;"/"&amp; IF(MONTH(B2519)&lt;10,CONCATENATE("0",MONTH(B2519)),MONTH(B2519))&amp;"/"&amp;  IF(DAY(B2519)&lt;10,CONCATENATE("0",DAY(B2519)),DAY(B2519))</f>
        <v>2021/04/24</v>
      </c>
      <c r="N2519" s="9" t="str">
        <f>IF(OR(INT(MOD(M2519,4))=3,INT(MOD(M2519,4))=2),"A","C")</f>
        <v>A</v>
      </c>
      <c r="O2519" s="9" t="str">
        <f>IF(ISNA(VLOOKUP(MID(E2519,1,6)&amp;G2519,List!A:B,2,FALSE)),"",VLOOKUP(MID(E2519,1,6)&amp;G2519,List!A:B,2,FALSE))</f>
        <v>T06</v>
      </c>
      <c r="P2519" s="1"/>
      <c r="Q2519" s="8"/>
      <c r="R2519" s="8"/>
      <c r="S2519" s="1"/>
      <c r="U2519" s="3"/>
      <c r="V2519" s="2"/>
      <c r="W2519" s="1"/>
      <c r="X2519" s="6"/>
      <c r="Z2519" s="1"/>
    </row>
    <row r="2520" spans="1:26">
      <c r="A2520" s="16" t="s">
        <v>11947</v>
      </c>
      <c r="B2520" s="10">
        <v>44310.678252314814</v>
      </c>
      <c r="C2520" s="16" t="s">
        <v>11332</v>
      </c>
      <c r="D2520" s="16" t="s">
        <v>11948</v>
      </c>
      <c r="E2520" s="16" t="s">
        <v>11363</v>
      </c>
      <c r="F2520" s="16">
        <v>4</v>
      </c>
      <c r="G2520" s="16" t="s">
        <v>11228</v>
      </c>
      <c r="H2520" s="16" t="s">
        <v>5966</v>
      </c>
      <c r="I2520" s="9" t="str">
        <f>IF(N2520="A",IF(AND(HOUR(B2520)&gt;=7,HOUR(B2520)&lt;=18),"A","B"),IF(AND(HOUR(B2520)&gt;=7,HOUR(B2520)&lt;=18),"C","D"))</f>
        <v>A</v>
      </c>
      <c r="J2520" s="9" t="str">
        <f>IF(MONTH(B2520)&lt;10,CONCATENATE("0",MONTH(B2520)),MONTH(B2520))&amp;"/"&amp;  IF(DAY(B2520)&lt;10,CONCATENATE("0",DAY(B2520)),DAY(B2520))</f>
        <v>04/24</v>
      </c>
      <c r="K2520" s="9" t="str">
        <f>IF(C2520&lt;&gt;C2519,1,IF(L2520&lt;&gt;L2519,1,IF(B2520-B2519&gt;$Y$1,1,"")))</f>
        <v/>
      </c>
      <c r="L2520" s="9" t="str">
        <f>YEAR(B2520)&amp;"/"&amp; IF(MONTH(B2520)&lt;10,CONCATENATE("0",MONTH(B2520)),MONTH(B2520))</f>
        <v>2021/04</v>
      </c>
      <c r="M2520" s="11" t="str">
        <f>YEAR(B2520)&amp;"/"&amp; IF(MONTH(B2520)&lt;10,CONCATENATE("0",MONTH(B2520)),MONTH(B2520))&amp;"/"&amp;  IF(DAY(B2520)&lt;10,CONCATENATE("0",DAY(B2520)),DAY(B2520))</f>
        <v>2021/04/24</v>
      </c>
      <c r="N2520" s="9" t="str">
        <f>IF(OR(INT(MOD(M2520,4))=3,INT(MOD(M2520,4))=2),"A","C")</f>
        <v>A</v>
      </c>
      <c r="O2520" s="9" t="str">
        <f>IF(ISNA(VLOOKUP(MID(E2520,1,6)&amp;G2520,List!A:B,2,FALSE)),"",VLOOKUP(MID(E2520,1,6)&amp;G2520,List!A:B,2,FALSE))</f>
        <v>T06</v>
      </c>
      <c r="P2520" s="1"/>
      <c r="Q2520" s="8"/>
      <c r="R2520" s="8"/>
      <c r="S2520" s="1"/>
      <c r="U2520" s="3"/>
      <c r="V2520" s="2"/>
      <c r="W2520" s="1"/>
      <c r="X2520" s="6"/>
      <c r="Z2520" s="1"/>
    </row>
    <row r="2521" spans="1:26">
      <c r="A2521" s="16" t="s">
        <v>14780</v>
      </c>
      <c r="B2521" s="10">
        <v>44310.865069444444</v>
      </c>
      <c r="C2521" s="16" t="s">
        <v>11332</v>
      </c>
      <c r="D2521" s="16" t="s">
        <v>10590</v>
      </c>
      <c r="E2521" s="16" t="s">
        <v>10591</v>
      </c>
      <c r="F2521" s="16">
        <v>25</v>
      </c>
      <c r="G2521" s="16" t="s">
        <v>11400</v>
      </c>
      <c r="H2521" s="16" t="s">
        <v>5966</v>
      </c>
      <c r="I2521" s="9" t="str">
        <f>IF(N2521="A",IF(AND(HOUR(B2521)&gt;=7,HOUR(B2521)&lt;=18),"A","B"),IF(AND(HOUR(B2521)&gt;=7,HOUR(B2521)&lt;=18),"C","D"))</f>
        <v>B</v>
      </c>
      <c r="J2521" s="9" t="str">
        <f>IF(MONTH(B2521)&lt;10,CONCATENATE("0",MONTH(B2521)),MONTH(B2521))&amp;"/"&amp;  IF(DAY(B2521)&lt;10,CONCATENATE("0",DAY(B2521)),DAY(B2521))</f>
        <v>04/24</v>
      </c>
      <c r="K2521" s="9">
        <f>IF(C2521&lt;&gt;C2520,1,IF(L2521&lt;&gt;L2520,1,IF(B2521-B2520&gt;$Y$1,1,"")))</f>
        <v>1</v>
      </c>
      <c r="L2521" s="9" t="str">
        <f>YEAR(B2521)&amp;"/"&amp; IF(MONTH(B2521)&lt;10,CONCATENATE("0",MONTH(B2521)),MONTH(B2521))</f>
        <v>2021/04</v>
      </c>
      <c r="M2521" s="11" t="str">
        <f>YEAR(B2521)&amp;"/"&amp; IF(MONTH(B2521)&lt;10,CONCATENATE("0",MONTH(B2521)),MONTH(B2521))&amp;"/"&amp;  IF(DAY(B2521)&lt;10,CONCATENATE("0",DAY(B2521)),DAY(B2521))</f>
        <v>2021/04/24</v>
      </c>
      <c r="N2521" s="9" t="str">
        <f>IF(OR(INT(MOD(M2521,4))=3,INT(MOD(M2521,4))=2),"A","C")</f>
        <v>A</v>
      </c>
      <c r="O2521" s="9" t="str">
        <f>IF(ISNA(VLOOKUP(MID(E2521,1,6)&amp;G2521,List!A:B,2,FALSE)),"",VLOOKUP(MID(E2521,1,6)&amp;G2521,List!A:B,2,FALSE))</f>
        <v>T06</v>
      </c>
      <c r="P2521" s="1"/>
      <c r="Q2521" s="8"/>
      <c r="R2521" s="8"/>
      <c r="S2521" s="1"/>
      <c r="U2521" s="3"/>
      <c r="V2521" s="2"/>
      <c r="W2521" s="1"/>
      <c r="X2521" s="6"/>
      <c r="Z2521" s="1"/>
    </row>
    <row r="2522" spans="1:26">
      <c r="A2522" s="16" t="s">
        <v>13306</v>
      </c>
      <c r="B2522" s="10">
        <v>44310.865069444444</v>
      </c>
      <c r="C2522" s="16" t="s">
        <v>11332</v>
      </c>
      <c r="D2522" s="16" t="s">
        <v>10327</v>
      </c>
      <c r="E2522" s="16" t="s">
        <v>10328</v>
      </c>
      <c r="F2522" s="16">
        <v>25</v>
      </c>
      <c r="G2522" s="16" t="s">
        <v>11400</v>
      </c>
      <c r="H2522" s="16" t="s">
        <v>5966</v>
      </c>
      <c r="I2522" s="9" t="str">
        <f>IF(N2522="A",IF(AND(HOUR(B2522)&gt;=7,HOUR(B2522)&lt;=18),"A","B"),IF(AND(HOUR(B2522)&gt;=7,HOUR(B2522)&lt;=18),"C","D"))</f>
        <v>B</v>
      </c>
      <c r="J2522" s="9" t="str">
        <f>IF(MONTH(B2522)&lt;10,CONCATENATE("0",MONTH(B2522)),MONTH(B2522))&amp;"/"&amp;  IF(DAY(B2522)&lt;10,CONCATENATE("0",DAY(B2522)),DAY(B2522))</f>
        <v>04/24</v>
      </c>
      <c r="K2522" s="9" t="str">
        <f>IF(C2522&lt;&gt;C2521,1,IF(L2522&lt;&gt;L2521,1,IF(B2522-B2521&gt;$Y$1,1,"")))</f>
        <v/>
      </c>
      <c r="L2522" s="9" t="str">
        <f>YEAR(B2522)&amp;"/"&amp; IF(MONTH(B2522)&lt;10,CONCATENATE("0",MONTH(B2522)),MONTH(B2522))</f>
        <v>2021/04</v>
      </c>
      <c r="M2522" s="11" t="str">
        <f>YEAR(B2522)&amp;"/"&amp; IF(MONTH(B2522)&lt;10,CONCATENATE("0",MONTH(B2522)),MONTH(B2522))&amp;"/"&amp;  IF(DAY(B2522)&lt;10,CONCATENATE("0",DAY(B2522)),DAY(B2522))</f>
        <v>2021/04/24</v>
      </c>
      <c r="N2522" s="9" t="str">
        <f>IF(OR(INT(MOD(M2522,4))=3,INT(MOD(M2522,4))=2),"A","C")</f>
        <v>A</v>
      </c>
      <c r="O2522" s="9" t="str">
        <f>IF(ISNA(VLOOKUP(MID(E2522,1,6)&amp;G2522,List!A:B,2,FALSE)),"",VLOOKUP(MID(E2522,1,6)&amp;G2522,List!A:B,2,FALSE))</f>
        <v>T06</v>
      </c>
      <c r="P2522" s="1"/>
      <c r="Q2522" s="8"/>
      <c r="R2522" s="8"/>
      <c r="S2522" s="1"/>
      <c r="U2522" s="3"/>
      <c r="V2522" s="2"/>
      <c r="W2522" s="1"/>
      <c r="X2522" s="6"/>
      <c r="Z2522" s="1"/>
    </row>
    <row r="2523" spans="1:26">
      <c r="A2523" s="16" t="s">
        <v>13014</v>
      </c>
      <c r="B2523" s="10">
        <v>44310.865069444444</v>
      </c>
      <c r="C2523" s="16" t="s">
        <v>11332</v>
      </c>
      <c r="D2523" s="16" t="s">
        <v>10364</v>
      </c>
      <c r="E2523" s="16" t="s">
        <v>10340</v>
      </c>
      <c r="F2523" s="16">
        <v>25</v>
      </c>
      <c r="G2523" s="16" t="s">
        <v>11400</v>
      </c>
      <c r="H2523" s="16" t="s">
        <v>5966</v>
      </c>
      <c r="I2523" s="9" t="str">
        <f>IF(N2523="A",IF(AND(HOUR(B2523)&gt;=7,HOUR(B2523)&lt;=18),"A","B"),IF(AND(HOUR(B2523)&gt;=7,HOUR(B2523)&lt;=18),"C","D"))</f>
        <v>B</v>
      </c>
      <c r="J2523" s="9" t="str">
        <f>IF(MONTH(B2523)&lt;10,CONCATENATE("0",MONTH(B2523)),MONTH(B2523))&amp;"/"&amp;  IF(DAY(B2523)&lt;10,CONCATENATE("0",DAY(B2523)),DAY(B2523))</f>
        <v>04/24</v>
      </c>
      <c r="K2523" s="9" t="str">
        <f>IF(C2523&lt;&gt;C2522,1,IF(L2523&lt;&gt;L2522,1,IF(B2523-B2522&gt;$Y$1,1,"")))</f>
        <v/>
      </c>
      <c r="L2523" s="9" t="str">
        <f>YEAR(B2523)&amp;"/"&amp; IF(MONTH(B2523)&lt;10,CONCATENATE("0",MONTH(B2523)),MONTH(B2523))</f>
        <v>2021/04</v>
      </c>
      <c r="M2523" s="11" t="str">
        <f>YEAR(B2523)&amp;"/"&amp; IF(MONTH(B2523)&lt;10,CONCATENATE("0",MONTH(B2523)),MONTH(B2523))&amp;"/"&amp;  IF(DAY(B2523)&lt;10,CONCATENATE("0",DAY(B2523)),DAY(B2523))</f>
        <v>2021/04/24</v>
      </c>
      <c r="N2523" s="9" t="str">
        <f>IF(OR(INT(MOD(M2523,4))=3,INT(MOD(M2523,4))=2),"A","C")</f>
        <v>A</v>
      </c>
      <c r="O2523" s="9" t="str">
        <f>IF(ISNA(VLOOKUP(MID(E2523,1,6)&amp;G2523,List!A:B,2,FALSE)),"",VLOOKUP(MID(E2523,1,6)&amp;G2523,List!A:B,2,FALSE))</f>
        <v>T06</v>
      </c>
      <c r="P2523" s="1"/>
      <c r="Q2523" s="8"/>
      <c r="R2523" s="8"/>
      <c r="S2523" s="1"/>
      <c r="U2523" s="3"/>
      <c r="V2523" s="2"/>
      <c r="W2523" s="1"/>
      <c r="X2523" s="6"/>
      <c r="Z2523" s="1"/>
    </row>
    <row r="2524" spans="1:26">
      <c r="A2524" s="16" t="s">
        <v>11225</v>
      </c>
      <c r="B2524" s="10">
        <v>44310.865069444444</v>
      </c>
      <c r="C2524" s="16" t="s">
        <v>11332</v>
      </c>
      <c r="D2524" s="16" t="s">
        <v>8119</v>
      </c>
      <c r="E2524" s="16" t="s">
        <v>8120</v>
      </c>
      <c r="F2524" s="16">
        <v>25</v>
      </c>
      <c r="G2524" s="16" t="s">
        <v>11400</v>
      </c>
      <c r="H2524" s="16" t="s">
        <v>5966</v>
      </c>
      <c r="I2524" s="9" t="str">
        <f>IF(N2524="A",IF(AND(HOUR(B2524)&gt;=7,HOUR(B2524)&lt;=18),"A","B"),IF(AND(HOUR(B2524)&gt;=7,HOUR(B2524)&lt;=18),"C","D"))</f>
        <v>B</v>
      </c>
      <c r="J2524" s="9" t="str">
        <f>IF(MONTH(B2524)&lt;10,CONCATENATE("0",MONTH(B2524)),MONTH(B2524))&amp;"/"&amp;  IF(DAY(B2524)&lt;10,CONCATENATE("0",DAY(B2524)),DAY(B2524))</f>
        <v>04/24</v>
      </c>
      <c r="K2524" s="9" t="str">
        <f>IF(C2524&lt;&gt;C2523,1,IF(L2524&lt;&gt;L2523,1,IF(B2524-B2523&gt;$Y$1,1,"")))</f>
        <v/>
      </c>
      <c r="L2524" s="9" t="str">
        <f>YEAR(B2524)&amp;"/"&amp; IF(MONTH(B2524)&lt;10,CONCATENATE("0",MONTH(B2524)),MONTH(B2524))</f>
        <v>2021/04</v>
      </c>
      <c r="M2524" s="11" t="str">
        <f>YEAR(B2524)&amp;"/"&amp; IF(MONTH(B2524)&lt;10,CONCATENATE("0",MONTH(B2524)),MONTH(B2524))&amp;"/"&amp;  IF(DAY(B2524)&lt;10,CONCATENATE("0",DAY(B2524)),DAY(B2524))</f>
        <v>2021/04/24</v>
      </c>
      <c r="N2524" s="9" t="str">
        <f>IF(OR(INT(MOD(M2524,4))=3,INT(MOD(M2524,4))=2),"A","C")</f>
        <v>A</v>
      </c>
      <c r="O2524" s="9" t="str">
        <f>IF(ISNA(VLOOKUP(MID(E2524,1,6)&amp;G2524,List!A:B,2,FALSE)),"",VLOOKUP(MID(E2524,1,6)&amp;G2524,List!A:B,2,FALSE))</f>
        <v>T06</v>
      </c>
      <c r="P2524" s="1"/>
      <c r="Q2524" s="8"/>
      <c r="R2524" s="8"/>
      <c r="S2524" s="1"/>
      <c r="U2524" s="3"/>
      <c r="V2524" s="2"/>
      <c r="W2524" s="1"/>
      <c r="X2524" s="6"/>
      <c r="Z2524" s="1"/>
    </row>
    <row r="2525" spans="1:26">
      <c r="A2525" s="16" t="s">
        <v>10728</v>
      </c>
      <c r="B2525" s="10">
        <v>44310.865069444444</v>
      </c>
      <c r="C2525" s="16" t="s">
        <v>11332</v>
      </c>
      <c r="D2525" s="16" t="s">
        <v>10226</v>
      </c>
      <c r="E2525" s="16" t="s">
        <v>10227</v>
      </c>
      <c r="F2525" s="16">
        <v>25</v>
      </c>
      <c r="G2525" s="16" t="s">
        <v>11400</v>
      </c>
      <c r="H2525" s="16" t="s">
        <v>5966</v>
      </c>
      <c r="I2525" s="9" t="str">
        <f>IF(N2525="A",IF(AND(HOUR(B2525)&gt;=7,HOUR(B2525)&lt;=18),"A","B"),IF(AND(HOUR(B2525)&gt;=7,HOUR(B2525)&lt;=18),"C","D"))</f>
        <v>B</v>
      </c>
      <c r="J2525" s="9" t="str">
        <f>IF(MONTH(B2525)&lt;10,CONCATENATE("0",MONTH(B2525)),MONTH(B2525))&amp;"/"&amp;  IF(DAY(B2525)&lt;10,CONCATENATE("0",DAY(B2525)),DAY(B2525))</f>
        <v>04/24</v>
      </c>
      <c r="K2525" s="9" t="str">
        <f>IF(C2525&lt;&gt;C2524,1,IF(L2525&lt;&gt;L2524,1,IF(B2525-B2524&gt;$Y$1,1,"")))</f>
        <v/>
      </c>
      <c r="L2525" s="9" t="str">
        <f>YEAR(B2525)&amp;"/"&amp; IF(MONTH(B2525)&lt;10,CONCATENATE("0",MONTH(B2525)),MONTH(B2525))</f>
        <v>2021/04</v>
      </c>
      <c r="M2525" s="11" t="str">
        <f>YEAR(B2525)&amp;"/"&amp; IF(MONTH(B2525)&lt;10,CONCATENATE("0",MONTH(B2525)),MONTH(B2525))&amp;"/"&amp;  IF(DAY(B2525)&lt;10,CONCATENATE("0",DAY(B2525)),DAY(B2525))</f>
        <v>2021/04/24</v>
      </c>
      <c r="N2525" s="9" t="str">
        <f>IF(OR(INT(MOD(M2525,4))=3,INT(MOD(M2525,4))=2),"A","C")</f>
        <v>A</v>
      </c>
      <c r="O2525" s="9" t="str">
        <f>IF(ISNA(VLOOKUP(MID(E2525,1,6)&amp;G2525,List!A:B,2,FALSE)),"",VLOOKUP(MID(E2525,1,6)&amp;G2525,List!A:B,2,FALSE))</f>
        <v>T06</v>
      </c>
      <c r="P2525" s="1"/>
      <c r="Q2525" s="8"/>
      <c r="R2525" s="8"/>
      <c r="S2525" s="1"/>
      <c r="U2525" s="3"/>
      <c r="V2525" s="2"/>
      <c r="W2525" s="1"/>
      <c r="X2525" s="6"/>
      <c r="Z2525" s="1"/>
    </row>
    <row r="2526" spans="1:26">
      <c r="A2526" s="16" t="s">
        <v>10307</v>
      </c>
      <c r="B2526" s="10">
        <v>44310.865069444444</v>
      </c>
      <c r="C2526" s="16" t="s">
        <v>11332</v>
      </c>
      <c r="D2526" s="16" t="s">
        <v>10173</v>
      </c>
      <c r="E2526" s="16" t="s">
        <v>10174</v>
      </c>
      <c r="F2526" s="16">
        <v>25</v>
      </c>
      <c r="G2526" s="16" t="s">
        <v>11400</v>
      </c>
      <c r="H2526" s="16" t="s">
        <v>5966</v>
      </c>
      <c r="I2526" s="9" t="str">
        <f>IF(N2526="A",IF(AND(HOUR(B2526)&gt;=7,HOUR(B2526)&lt;=18),"A","B"),IF(AND(HOUR(B2526)&gt;=7,HOUR(B2526)&lt;=18),"C","D"))</f>
        <v>B</v>
      </c>
      <c r="J2526" s="9" t="str">
        <f>IF(MONTH(B2526)&lt;10,CONCATENATE("0",MONTH(B2526)),MONTH(B2526))&amp;"/"&amp;  IF(DAY(B2526)&lt;10,CONCATENATE("0",DAY(B2526)),DAY(B2526))</f>
        <v>04/24</v>
      </c>
      <c r="K2526" s="9" t="str">
        <f>IF(C2526&lt;&gt;C2525,1,IF(L2526&lt;&gt;L2525,1,IF(B2526-B2525&gt;$Y$1,1,"")))</f>
        <v/>
      </c>
      <c r="L2526" s="9" t="str">
        <f>YEAR(B2526)&amp;"/"&amp; IF(MONTH(B2526)&lt;10,CONCATENATE("0",MONTH(B2526)),MONTH(B2526))</f>
        <v>2021/04</v>
      </c>
      <c r="M2526" s="11" t="str">
        <f>YEAR(B2526)&amp;"/"&amp; IF(MONTH(B2526)&lt;10,CONCATENATE("0",MONTH(B2526)),MONTH(B2526))&amp;"/"&amp;  IF(DAY(B2526)&lt;10,CONCATENATE("0",DAY(B2526)),DAY(B2526))</f>
        <v>2021/04/24</v>
      </c>
      <c r="N2526" s="9" t="str">
        <f>IF(OR(INT(MOD(M2526,4))=3,INT(MOD(M2526,4))=2),"A","C")</f>
        <v>A</v>
      </c>
      <c r="O2526" s="9" t="str">
        <f>IF(ISNA(VLOOKUP(MID(E2526,1,6)&amp;G2526,List!A:B,2,FALSE)),"",VLOOKUP(MID(E2526,1,6)&amp;G2526,List!A:B,2,FALSE))</f>
        <v>T06</v>
      </c>
      <c r="P2526" s="1"/>
      <c r="Q2526" s="8"/>
      <c r="R2526" s="8"/>
      <c r="S2526" s="1"/>
      <c r="U2526" s="3"/>
      <c r="V2526" s="2"/>
      <c r="W2526" s="1"/>
      <c r="X2526" s="6"/>
      <c r="Z2526" s="1"/>
    </row>
    <row r="2527" spans="1:26">
      <c r="A2527" s="16" t="s">
        <v>11608</v>
      </c>
      <c r="B2527" s="10">
        <v>44311.033587962964</v>
      </c>
      <c r="C2527" s="16" t="s">
        <v>11332</v>
      </c>
      <c r="D2527" s="16" t="s">
        <v>10151</v>
      </c>
      <c r="E2527" s="16" t="s">
        <v>10152</v>
      </c>
      <c r="F2527" s="16">
        <v>24</v>
      </c>
      <c r="G2527" s="16" t="s">
        <v>11171</v>
      </c>
      <c r="H2527" s="16" t="s">
        <v>5966</v>
      </c>
      <c r="I2527" s="9" t="str">
        <f>IF(N2527="A",IF(AND(HOUR(B2527)&gt;=7,HOUR(B2527)&lt;=18),"A","B"),IF(AND(HOUR(B2527)&gt;=7,HOUR(B2527)&lt;=18),"C","D"))</f>
        <v>B</v>
      </c>
      <c r="J2527" s="9" t="str">
        <f>IF(MONTH(B2527)&lt;10,CONCATENATE("0",MONTH(B2527)),MONTH(B2527))&amp;"/"&amp;  IF(DAY(B2527)&lt;10,CONCATENATE("0",DAY(B2527)),DAY(B2527))</f>
        <v>04/25</v>
      </c>
      <c r="K2527" s="9">
        <f>IF(C2527&lt;&gt;C2526,1,IF(L2527&lt;&gt;L2526,1,IF(B2527-B2526&gt;$Y$1,1,"")))</f>
        <v>1</v>
      </c>
      <c r="L2527" s="9" t="str">
        <f>YEAR(B2527)&amp;"/"&amp; IF(MONTH(B2527)&lt;10,CONCATENATE("0",MONTH(B2527)),MONTH(B2527))</f>
        <v>2021/04</v>
      </c>
      <c r="M2527" s="11" t="str">
        <f>YEAR(B2527)&amp;"/"&amp; IF(MONTH(B2527)&lt;10,CONCATENATE("0",MONTH(B2527)),MONTH(B2527))&amp;"/"&amp;  IF(DAY(B2527)&lt;10,CONCATENATE("0",DAY(B2527)),DAY(B2527))</f>
        <v>2021/04/25</v>
      </c>
      <c r="N2527" s="9" t="str">
        <f>IF(OR(INT(MOD(M2527,4))=3,INT(MOD(M2527,4))=2),"A","C")</f>
        <v>A</v>
      </c>
      <c r="O2527" s="9" t="str">
        <f>IF(ISNA(VLOOKUP(MID(E2527,1,6)&amp;G2527,List!A:B,2,FALSE)),"",VLOOKUP(MID(E2527,1,6)&amp;G2527,List!A:B,2,FALSE))</f>
        <v>T06</v>
      </c>
      <c r="P2527" s="1"/>
      <c r="Q2527" s="8"/>
      <c r="R2527" s="8"/>
      <c r="S2527" s="1"/>
      <c r="U2527" s="3"/>
      <c r="V2527" s="2"/>
      <c r="W2527" s="1"/>
      <c r="X2527" s="6"/>
      <c r="Z2527" s="1"/>
    </row>
    <row r="2528" spans="1:26">
      <c r="A2528" s="16" t="s">
        <v>11609</v>
      </c>
      <c r="B2528" s="10">
        <v>44311.033587962964</v>
      </c>
      <c r="C2528" s="16" t="s">
        <v>11332</v>
      </c>
      <c r="D2528" s="16" t="s">
        <v>10677</v>
      </c>
      <c r="E2528" s="16" t="s">
        <v>10186</v>
      </c>
      <c r="F2528" s="16">
        <v>25</v>
      </c>
      <c r="G2528" s="16" t="s">
        <v>11171</v>
      </c>
      <c r="H2528" s="16" t="s">
        <v>5966</v>
      </c>
      <c r="I2528" s="9" t="str">
        <f>IF(N2528="A",IF(AND(HOUR(B2528)&gt;=7,HOUR(B2528)&lt;=18),"A","B"),IF(AND(HOUR(B2528)&gt;=7,HOUR(B2528)&lt;=18),"C","D"))</f>
        <v>B</v>
      </c>
      <c r="J2528" s="9" t="str">
        <f>IF(MONTH(B2528)&lt;10,CONCATENATE("0",MONTH(B2528)),MONTH(B2528))&amp;"/"&amp;  IF(DAY(B2528)&lt;10,CONCATENATE("0",DAY(B2528)),DAY(B2528))</f>
        <v>04/25</v>
      </c>
      <c r="K2528" s="9" t="str">
        <f>IF(C2528&lt;&gt;C2527,1,IF(L2528&lt;&gt;L2527,1,IF(B2528-B2527&gt;$Y$1,1,"")))</f>
        <v/>
      </c>
      <c r="L2528" s="9" t="str">
        <f>YEAR(B2528)&amp;"/"&amp; IF(MONTH(B2528)&lt;10,CONCATENATE("0",MONTH(B2528)),MONTH(B2528))</f>
        <v>2021/04</v>
      </c>
      <c r="M2528" s="11" t="str">
        <f>YEAR(B2528)&amp;"/"&amp; IF(MONTH(B2528)&lt;10,CONCATENATE("0",MONTH(B2528)),MONTH(B2528))&amp;"/"&amp;  IF(DAY(B2528)&lt;10,CONCATENATE("0",DAY(B2528)),DAY(B2528))</f>
        <v>2021/04/25</v>
      </c>
      <c r="N2528" s="9" t="str">
        <f>IF(OR(INT(MOD(M2528,4))=3,INT(MOD(M2528,4))=2),"A","C")</f>
        <v>A</v>
      </c>
      <c r="O2528" s="9" t="str">
        <f>IF(ISNA(VLOOKUP(MID(E2528,1,6)&amp;G2528,List!A:B,2,FALSE)),"",VLOOKUP(MID(E2528,1,6)&amp;G2528,List!A:B,2,FALSE))</f>
        <v>T06</v>
      </c>
      <c r="P2528" s="1"/>
      <c r="Q2528" s="8"/>
      <c r="R2528" s="8"/>
      <c r="S2528" s="1"/>
      <c r="U2528" s="3"/>
      <c r="V2528" s="2"/>
      <c r="W2528" s="1"/>
      <c r="X2528" s="6"/>
      <c r="Z2528" s="1"/>
    </row>
    <row r="2529" spans="1:26">
      <c r="A2529" s="16" t="s">
        <v>10431</v>
      </c>
      <c r="B2529" s="10">
        <v>44311.033587962964</v>
      </c>
      <c r="C2529" s="16" t="s">
        <v>11332</v>
      </c>
      <c r="D2529" s="16" t="s">
        <v>10242</v>
      </c>
      <c r="E2529" s="16" t="s">
        <v>10243</v>
      </c>
      <c r="F2529" s="16">
        <v>25</v>
      </c>
      <c r="G2529" s="16" t="s">
        <v>11400</v>
      </c>
      <c r="H2529" s="16" t="s">
        <v>5966</v>
      </c>
      <c r="I2529" s="9" t="str">
        <f>IF(N2529="A",IF(AND(HOUR(B2529)&gt;=7,HOUR(B2529)&lt;=18),"A","B"),IF(AND(HOUR(B2529)&gt;=7,HOUR(B2529)&lt;=18),"C","D"))</f>
        <v>B</v>
      </c>
      <c r="J2529" s="9" t="str">
        <f>IF(MONTH(B2529)&lt;10,CONCATENATE("0",MONTH(B2529)),MONTH(B2529))&amp;"/"&amp;  IF(DAY(B2529)&lt;10,CONCATENATE("0",DAY(B2529)),DAY(B2529))</f>
        <v>04/25</v>
      </c>
      <c r="K2529" s="9" t="str">
        <f>IF(C2529&lt;&gt;C2528,1,IF(L2529&lt;&gt;L2528,1,IF(B2529-B2528&gt;$Y$1,1,"")))</f>
        <v/>
      </c>
      <c r="L2529" s="9" t="str">
        <f>YEAR(B2529)&amp;"/"&amp; IF(MONTH(B2529)&lt;10,CONCATENATE("0",MONTH(B2529)),MONTH(B2529))</f>
        <v>2021/04</v>
      </c>
      <c r="M2529" s="11" t="str">
        <f>YEAR(B2529)&amp;"/"&amp; IF(MONTH(B2529)&lt;10,CONCATENATE("0",MONTH(B2529)),MONTH(B2529))&amp;"/"&amp;  IF(DAY(B2529)&lt;10,CONCATENATE("0",DAY(B2529)),DAY(B2529))</f>
        <v>2021/04/25</v>
      </c>
      <c r="N2529" s="9" t="str">
        <f>IF(OR(INT(MOD(M2529,4))=3,INT(MOD(M2529,4))=2),"A","C")</f>
        <v>A</v>
      </c>
      <c r="O2529" s="9" t="str">
        <f>IF(ISNA(VLOOKUP(MID(E2529,1,6)&amp;G2529,List!A:B,2,FALSE)),"",VLOOKUP(MID(E2529,1,6)&amp;G2529,List!A:B,2,FALSE))</f>
        <v>T06</v>
      </c>
      <c r="P2529" s="1"/>
      <c r="Q2529" s="8"/>
      <c r="R2529" s="8"/>
      <c r="S2529" s="1"/>
      <c r="U2529" s="3"/>
      <c r="V2529" s="2"/>
      <c r="W2529" s="1"/>
      <c r="X2529" s="6"/>
      <c r="Z2529" s="1"/>
    </row>
    <row r="2530" spans="1:26">
      <c r="A2530" s="16" t="s">
        <v>10219</v>
      </c>
      <c r="B2530" s="10">
        <v>44311.033587962964</v>
      </c>
      <c r="C2530" s="16" t="s">
        <v>11332</v>
      </c>
      <c r="D2530" s="16" t="s">
        <v>10907</v>
      </c>
      <c r="E2530" s="16" t="s">
        <v>10187</v>
      </c>
      <c r="F2530" s="16">
        <v>25</v>
      </c>
      <c r="G2530" s="16" t="s">
        <v>11171</v>
      </c>
      <c r="H2530" s="16" t="s">
        <v>5966</v>
      </c>
      <c r="I2530" s="9" t="str">
        <f>IF(N2530="A",IF(AND(HOUR(B2530)&gt;=7,HOUR(B2530)&lt;=18),"A","B"),IF(AND(HOUR(B2530)&gt;=7,HOUR(B2530)&lt;=18),"C","D"))</f>
        <v>B</v>
      </c>
      <c r="J2530" s="9" t="str">
        <f>IF(MONTH(B2530)&lt;10,CONCATENATE("0",MONTH(B2530)),MONTH(B2530))&amp;"/"&amp;  IF(DAY(B2530)&lt;10,CONCATENATE("0",DAY(B2530)),DAY(B2530))</f>
        <v>04/25</v>
      </c>
      <c r="K2530" s="9" t="str">
        <f>IF(C2530&lt;&gt;C2529,1,IF(L2530&lt;&gt;L2529,1,IF(B2530-B2529&gt;$Y$1,1,"")))</f>
        <v/>
      </c>
      <c r="L2530" s="9" t="str">
        <f>YEAR(B2530)&amp;"/"&amp; IF(MONTH(B2530)&lt;10,CONCATENATE("0",MONTH(B2530)),MONTH(B2530))</f>
        <v>2021/04</v>
      </c>
      <c r="M2530" s="11" t="str">
        <f>YEAR(B2530)&amp;"/"&amp; IF(MONTH(B2530)&lt;10,CONCATENATE("0",MONTH(B2530)),MONTH(B2530))&amp;"/"&amp;  IF(DAY(B2530)&lt;10,CONCATENATE("0",DAY(B2530)),DAY(B2530))</f>
        <v>2021/04/25</v>
      </c>
      <c r="N2530" s="9" t="str">
        <f>IF(OR(INT(MOD(M2530,4))=3,INT(MOD(M2530,4))=2),"A","C")</f>
        <v>A</v>
      </c>
      <c r="O2530" s="9" t="str">
        <f>IF(ISNA(VLOOKUP(MID(E2530,1,6)&amp;G2530,List!A:B,2,FALSE)),"",VLOOKUP(MID(E2530,1,6)&amp;G2530,List!A:B,2,FALSE))</f>
        <v>T06</v>
      </c>
      <c r="P2530" s="1"/>
      <c r="Q2530" s="8"/>
      <c r="R2530" s="8"/>
      <c r="S2530" s="1"/>
      <c r="U2530" s="3"/>
      <c r="V2530" s="2"/>
      <c r="W2530" s="1"/>
      <c r="X2530" s="6"/>
      <c r="Z2530" s="1"/>
    </row>
    <row r="2531" spans="1:26">
      <c r="A2531" s="16" t="s">
        <v>11610</v>
      </c>
      <c r="B2531" s="10">
        <v>44311.033587962964</v>
      </c>
      <c r="C2531" s="16" t="s">
        <v>11332</v>
      </c>
      <c r="D2531" s="16" t="s">
        <v>11611</v>
      </c>
      <c r="E2531" s="16" t="s">
        <v>11363</v>
      </c>
      <c r="F2531" s="16">
        <v>25</v>
      </c>
      <c r="G2531" s="16" t="s">
        <v>11171</v>
      </c>
      <c r="H2531" s="16" t="s">
        <v>5966</v>
      </c>
      <c r="I2531" s="9" t="str">
        <f>IF(N2531="A",IF(AND(HOUR(B2531)&gt;=7,HOUR(B2531)&lt;=18),"A","B"),IF(AND(HOUR(B2531)&gt;=7,HOUR(B2531)&lt;=18),"C","D"))</f>
        <v>B</v>
      </c>
      <c r="J2531" s="9" t="str">
        <f>IF(MONTH(B2531)&lt;10,CONCATENATE("0",MONTH(B2531)),MONTH(B2531))&amp;"/"&amp;  IF(DAY(B2531)&lt;10,CONCATENATE("0",DAY(B2531)),DAY(B2531))</f>
        <v>04/25</v>
      </c>
      <c r="K2531" s="9" t="str">
        <f>IF(C2531&lt;&gt;C2530,1,IF(L2531&lt;&gt;L2530,1,IF(B2531-B2530&gt;$Y$1,1,"")))</f>
        <v/>
      </c>
      <c r="L2531" s="9" t="str">
        <f>YEAR(B2531)&amp;"/"&amp; IF(MONTH(B2531)&lt;10,CONCATENATE("0",MONTH(B2531)),MONTH(B2531))</f>
        <v>2021/04</v>
      </c>
      <c r="M2531" s="11" t="str">
        <f>YEAR(B2531)&amp;"/"&amp; IF(MONTH(B2531)&lt;10,CONCATENATE("0",MONTH(B2531)),MONTH(B2531))&amp;"/"&amp;  IF(DAY(B2531)&lt;10,CONCATENATE("0",DAY(B2531)),DAY(B2531))</f>
        <v>2021/04/25</v>
      </c>
      <c r="N2531" s="9" t="str">
        <f>IF(OR(INT(MOD(M2531,4))=3,INT(MOD(M2531,4))=2),"A","C")</f>
        <v>A</v>
      </c>
      <c r="O2531" s="9" t="str">
        <f>IF(ISNA(VLOOKUP(MID(E2531,1,6)&amp;G2531,List!A:B,2,FALSE)),"",VLOOKUP(MID(E2531,1,6)&amp;G2531,List!A:B,2,FALSE))</f>
        <v>T06</v>
      </c>
      <c r="P2531" s="1"/>
      <c r="Q2531" s="8"/>
      <c r="R2531" s="8"/>
      <c r="S2531" s="1"/>
      <c r="U2531" s="3"/>
      <c r="V2531" s="2"/>
      <c r="W2531" s="1"/>
      <c r="X2531" s="6"/>
      <c r="Z2531" s="1"/>
    </row>
    <row r="2532" spans="1:26">
      <c r="A2532" s="16" t="s">
        <v>11951</v>
      </c>
      <c r="B2532" s="10">
        <v>44311.227476851855</v>
      </c>
      <c r="C2532" s="16" t="s">
        <v>11332</v>
      </c>
      <c r="D2532" s="16" t="s">
        <v>11319</v>
      </c>
      <c r="E2532" s="16" t="s">
        <v>11320</v>
      </c>
      <c r="F2532" s="16">
        <v>25</v>
      </c>
      <c r="G2532" s="16" t="s">
        <v>11171</v>
      </c>
      <c r="H2532" s="16" t="s">
        <v>5966</v>
      </c>
      <c r="I2532" s="9" t="str">
        <f>IF(N2532="A",IF(AND(HOUR(B2532)&gt;=7,HOUR(B2532)&lt;=18),"A","B"),IF(AND(HOUR(B2532)&gt;=7,HOUR(B2532)&lt;=18),"C","D"))</f>
        <v>B</v>
      </c>
      <c r="J2532" s="9" t="str">
        <f>IF(MONTH(B2532)&lt;10,CONCATENATE("0",MONTH(B2532)),MONTH(B2532))&amp;"/"&amp;  IF(DAY(B2532)&lt;10,CONCATENATE("0",DAY(B2532)),DAY(B2532))</f>
        <v>04/25</v>
      </c>
      <c r="K2532" s="9">
        <f>IF(C2532&lt;&gt;C2531,1,IF(L2532&lt;&gt;L2531,1,IF(B2532-B2531&gt;$Y$1,1,"")))</f>
        <v>1</v>
      </c>
      <c r="L2532" s="9" t="str">
        <f>YEAR(B2532)&amp;"/"&amp; IF(MONTH(B2532)&lt;10,CONCATENATE("0",MONTH(B2532)),MONTH(B2532))</f>
        <v>2021/04</v>
      </c>
      <c r="M2532" s="11" t="str">
        <f>YEAR(B2532)&amp;"/"&amp; IF(MONTH(B2532)&lt;10,CONCATENATE("0",MONTH(B2532)),MONTH(B2532))&amp;"/"&amp;  IF(DAY(B2532)&lt;10,CONCATENATE("0",DAY(B2532)),DAY(B2532))</f>
        <v>2021/04/25</v>
      </c>
      <c r="N2532" s="9" t="str">
        <f>IF(OR(INT(MOD(M2532,4))=3,INT(MOD(M2532,4))=2),"A","C")</f>
        <v>A</v>
      </c>
      <c r="O2532" s="9" t="str">
        <f>IF(ISNA(VLOOKUP(MID(E2532,1,6)&amp;G2532,List!A:B,2,FALSE)),"",VLOOKUP(MID(E2532,1,6)&amp;G2532,List!A:B,2,FALSE))</f>
        <v>T05</v>
      </c>
      <c r="P2532" s="1"/>
      <c r="Q2532" s="8"/>
      <c r="R2532" s="8"/>
      <c r="S2532" s="1"/>
      <c r="U2532" s="3"/>
      <c r="V2532" s="2"/>
      <c r="W2532" s="1"/>
      <c r="X2532" s="6"/>
      <c r="Z2532" s="1"/>
    </row>
    <row r="2533" spans="1:26">
      <c r="A2533" s="16" t="s">
        <v>11953</v>
      </c>
      <c r="B2533" s="10">
        <v>44311.227476851855</v>
      </c>
      <c r="C2533" s="16" t="s">
        <v>11332</v>
      </c>
      <c r="D2533" s="16" t="s">
        <v>10329</v>
      </c>
      <c r="E2533" s="16" t="s">
        <v>10330</v>
      </c>
      <c r="F2533" s="16">
        <v>25</v>
      </c>
      <c r="G2533" s="16" t="s">
        <v>11171</v>
      </c>
      <c r="H2533" s="16" t="s">
        <v>5966</v>
      </c>
      <c r="I2533" s="9" t="str">
        <f>IF(N2533="A",IF(AND(HOUR(B2533)&gt;=7,HOUR(B2533)&lt;=18),"A","B"),IF(AND(HOUR(B2533)&gt;=7,HOUR(B2533)&lt;=18),"C","D"))</f>
        <v>B</v>
      </c>
      <c r="J2533" s="9" t="str">
        <f>IF(MONTH(B2533)&lt;10,CONCATENATE("0",MONTH(B2533)),MONTH(B2533))&amp;"/"&amp;  IF(DAY(B2533)&lt;10,CONCATENATE("0",DAY(B2533)),DAY(B2533))</f>
        <v>04/25</v>
      </c>
      <c r="K2533" s="9" t="str">
        <f>IF(C2533&lt;&gt;C2532,1,IF(L2533&lt;&gt;L2532,1,IF(B2533-B2532&gt;$Y$1,1,"")))</f>
        <v/>
      </c>
      <c r="L2533" s="9" t="str">
        <f>YEAR(B2533)&amp;"/"&amp; IF(MONTH(B2533)&lt;10,CONCATENATE("0",MONTH(B2533)),MONTH(B2533))</f>
        <v>2021/04</v>
      </c>
      <c r="M2533" s="11" t="str">
        <f>YEAR(B2533)&amp;"/"&amp; IF(MONTH(B2533)&lt;10,CONCATENATE("0",MONTH(B2533)),MONTH(B2533))&amp;"/"&amp;  IF(DAY(B2533)&lt;10,CONCATENATE("0",DAY(B2533)),DAY(B2533))</f>
        <v>2021/04/25</v>
      </c>
      <c r="N2533" s="9" t="str">
        <f>IF(OR(INT(MOD(M2533,4))=3,INT(MOD(M2533,4))=2),"A","C")</f>
        <v>A</v>
      </c>
      <c r="O2533" s="9" t="str">
        <f>IF(ISNA(VLOOKUP(MID(E2533,1,6)&amp;G2533,List!A:B,2,FALSE)),"",VLOOKUP(MID(E2533,1,6)&amp;G2533,List!A:B,2,FALSE))</f>
        <v>T05</v>
      </c>
      <c r="P2533" s="1"/>
      <c r="Q2533" s="8"/>
      <c r="R2533" s="8"/>
      <c r="S2533" s="1"/>
      <c r="U2533" s="3"/>
      <c r="V2533" s="2"/>
      <c r="W2533" s="1"/>
      <c r="X2533" s="6"/>
      <c r="Z2533" s="1"/>
    </row>
    <row r="2534" spans="1:26">
      <c r="A2534" s="16" t="s">
        <v>11954</v>
      </c>
      <c r="B2534" s="10">
        <v>44311.227476851855</v>
      </c>
      <c r="C2534" s="16" t="s">
        <v>11332</v>
      </c>
      <c r="D2534" s="16" t="s">
        <v>10329</v>
      </c>
      <c r="E2534" s="16" t="s">
        <v>10330</v>
      </c>
      <c r="F2534" s="16">
        <v>25</v>
      </c>
      <c r="G2534" s="16" t="s">
        <v>11171</v>
      </c>
      <c r="H2534" s="16" t="s">
        <v>5966</v>
      </c>
      <c r="I2534" s="9" t="str">
        <f>IF(N2534="A",IF(AND(HOUR(B2534)&gt;=7,HOUR(B2534)&lt;=18),"A","B"),IF(AND(HOUR(B2534)&gt;=7,HOUR(B2534)&lt;=18),"C","D"))</f>
        <v>B</v>
      </c>
      <c r="J2534" s="9" t="str">
        <f>IF(MONTH(B2534)&lt;10,CONCATENATE("0",MONTH(B2534)),MONTH(B2534))&amp;"/"&amp;  IF(DAY(B2534)&lt;10,CONCATENATE("0",DAY(B2534)),DAY(B2534))</f>
        <v>04/25</v>
      </c>
      <c r="K2534" s="9" t="str">
        <f>IF(C2534&lt;&gt;C2533,1,IF(L2534&lt;&gt;L2533,1,IF(B2534-B2533&gt;$Y$1,1,"")))</f>
        <v/>
      </c>
      <c r="L2534" s="9" t="str">
        <f>YEAR(B2534)&amp;"/"&amp; IF(MONTH(B2534)&lt;10,CONCATENATE("0",MONTH(B2534)),MONTH(B2534))</f>
        <v>2021/04</v>
      </c>
      <c r="M2534" s="11" t="str">
        <f>YEAR(B2534)&amp;"/"&amp; IF(MONTH(B2534)&lt;10,CONCATENATE("0",MONTH(B2534)),MONTH(B2534))&amp;"/"&amp;  IF(DAY(B2534)&lt;10,CONCATENATE("0",DAY(B2534)),DAY(B2534))</f>
        <v>2021/04/25</v>
      </c>
      <c r="N2534" s="9" t="str">
        <f>IF(OR(INT(MOD(M2534,4))=3,INT(MOD(M2534,4))=2),"A","C")</f>
        <v>A</v>
      </c>
      <c r="O2534" s="9" t="str">
        <f>IF(ISNA(VLOOKUP(MID(E2534,1,6)&amp;G2534,List!A:B,2,FALSE)),"",VLOOKUP(MID(E2534,1,6)&amp;G2534,List!A:B,2,FALSE))</f>
        <v>T05</v>
      </c>
      <c r="P2534" s="1"/>
      <c r="Q2534" s="8"/>
      <c r="R2534" s="8"/>
      <c r="S2534" s="1"/>
      <c r="U2534" s="3"/>
      <c r="V2534" s="2"/>
      <c r="W2534" s="1"/>
      <c r="X2534" s="6"/>
      <c r="Z2534" s="1"/>
    </row>
    <row r="2535" spans="1:26">
      <c r="A2535" s="16" t="s">
        <v>14706</v>
      </c>
      <c r="B2535" s="10">
        <v>44311.227476851855</v>
      </c>
      <c r="C2535" s="16" t="s">
        <v>11332</v>
      </c>
      <c r="D2535" s="16" t="s">
        <v>10947</v>
      </c>
      <c r="E2535" s="16" t="s">
        <v>10948</v>
      </c>
      <c r="F2535" s="16">
        <v>25</v>
      </c>
      <c r="G2535" s="16" t="s">
        <v>11171</v>
      </c>
      <c r="H2535" s="16" t="s">
        <v>5966</v>
      </c>
      <c r="I2535" s="9" t="str">
        <f>IF(N2535="A",IF(AND(HOUR(B2535)&gt;=7,HOUR(B2535)&lt;=18),"A","B"),IF(AND(HOUR(B2535)&gt;=7,HOUR(B2535)&lt;=18),"C","D"))</f>
        <v>B</v>
      </c>
      <c r="J2535" s="9" t="str">
        <f>IF(MONTH(B2535)&lt;10,CONCATENATE("0",MONTH(B2535)),MONTH(B2535))&amp;"/"&amp;  IF(DAY(B2535)&lt;10,CONCATENATE("0",DAY(B2535)),DAY(B2535))</f>
        <v>04/25</v>
      </c>
      <c r="K2535" s="9" t="str">
        <f>IF(C2535&lt;&gt;C2534,1,IF(L2535&lt;&gt;L2534,1,IF(B2535-B2534&gt;$Y$1,1,"")))</f>
        <v/>
      </c>
      <c r="L2535" s="9" t="str">
        <f>YEAR(B2535)&amp;"/"&amp; IF(MONTH(B2535)&lt;10,CONCATENATE("0",MONTH(B2535)),MONTH(B2535))</f>
        <v>2021/04</v>
      </c>
      <c r="M2535" s="11" t="str">
        <f>YEAR(B2535)&amp;"/"&amp; IF(MONTH(B2535)&lt;10,CONCATENATE("0",MONTH(B2535)),MONTH(B2535))&amp;"/"&amp;  IF(DAY(B2535)&lt;10,CONCATENATE("0",DAY(B2535)),DAY(B2535))</f>
        <v>2021/04/25</v>
      </c>
      <c r="N2535" s="9" t="str">
        <f>IF(OR(INT(MOD(M2535,4))=3,INT(MOD(M2535,4))=2),"A","C")</f>
        <v>A</v>
      </c>
      <c r="O2535" s="9" t="str">
        <f>IF(ISNA(VLOOKUP(MID(E2535,1,6)&amp;G2535,List!A:B,2,FALSE)),"",VLOOKUP(MID(E2535,1,6)&amp;G2535,List!A:B,2,FALSE))</f>
        <v>T05</v>
      </c>
      <c r="P2535" s="1"/>
      <c r="Q2535" s="8"/>
      <c r="R2535" s="8"/>
      <c r="S2535" s="1"/>
      <c r="U2535" s="3"/>
      <c r="V2535" s="2"/>
      <c r="W2535" s="1"/>
      <c r="X2535" s="6"/>
      <c r="Z2535" s="1"/>
    </row>
    <row r="2536" spans="1:26">
      <c r="A2536" s="16" t="s">
        <v>12626</v>
      </c>
      <c r="B2536" s="10">
        <v>44311.411828703705</v>
      </c>
      <c r="C2536" s="16" t="s">
        <v>11332</v>
      </c>
      <c r="D2536" s="16" t="s">
        <v>12627</v>
      </c>
      <c r="E2536" s="16" t="s">
        <v>10187</v>
      </c>
      <c r="F2536" s="16">
        <v>25</v>
      </c>
      <c r="G2536" s="16" t="s">
        <v>11228</v>
      </c>
      <c r="H2536" s="16" t="s">
        <v>5966</v>
      </c>
      <c r="I2536" s="9" t="str">
        <f>IF(N2536="A",IF(AND(HOUR(B2536)&gt;=7,HOUR(B2536)&lt;=18),"A","B"),IF(AND(HOUR(B2536)&gt;=7,HOUR(B2536)&lt;=18),"C","D"))</f>
        <v>A</v>
      </c>
      <c r="J2536" s="9" t="str">
        <f>IF(MONTH(B2536)&lt;10,CONCATENATE("0",MONTH(B2536)),MONTH(B2536))&amp;"/"&amp;  IF(DAY(B2536)&lt;10,CONCATENATE("0",DAY(B2536)),DAY(B2536))</f>
        <v>04/25</v>
      </c>
      <c r="K2536" s="9">
        <f>IF(C2536&lt;&gt;C2535,1,IF(L2536&lt;&gt;L2535,1,IF(B2536-B2535&gt;$Y$1,1,"")))</f>
        <v>1</v>
      </c>
      <c r="L2536" s="9" t="str">
        <f>YEAR(B2536)&amp;"/"&amp; IF(MONTH(B2536)&lt;10,CONCATENATE("0",MONTH(B2536)),MONTH(B2536))</f>
        <v>2021/04</v>
      </c>
      <c r="M2536" s="11" t="str">
        <f>YEAR(B2536)&amp;"/"&amp; IF(MONTH(B2536)&lt;10,CONCATENATE("0",MONTH(B2536)),MONTH(B2536))&amp;"/"&amp;  IF(DAY(B2536)&lt;10,CONCATENATE("0",DAY(B2536)),DAY(B2536))</f>
        <v>2021/04/25</v>
      </c>
      <c r="N2536" s="9" t="str">
        <f>IF(OR(INT(MOD(M2536,4))=3,INT(MOD(M2536,4))=2),"A","C")</f>
        <v>A</v>
      </c>
      <c r="O2536" s="9" t="str">
        <f>IF(ISNA(VLOOKUP(MID(E2536,1,6)&amp;G2536,List!A:B,2,FALSE)),"",VLOOKUP(MID(E2536,1,6)&amp;G2536,List!A:B,2,FALSE))</f>
        <v>T06</v>
      </c>
      <c r="P2536" s="1"/>
      <c r="Q2536" s="8"/>
      <c r="R2536" s="8"/>
      <c r="S2536" s="1"/>
      <c r="U2536" s="3"/>
      <c r="V2536" s="2"/>
      <c r="W2536" s="1"/>
      <c r="X2536" s="6"/>
      <c r="Z2536" s="1"/>
    </row>
    <row r="2537" spans="1:26">
      <c r="A2537" s="16" t="s">
        <v>12628</v>
      </c>
      <c r="B2537" s="10">
        <v>44311.411828703705</v>
      </c>
      <c r="C2537" s="16" t="s">
        <v>11332</v>
      </c>
      <c r="D2537" s="16" t="s">
        <v>12629</v>
      </c>
      <c r="E2537" s="16" t="s">
        <v>10187</v>
      </c>
      <c r="F2537" s="16">
        <v>6</v>
      </c>
      <c r="G2537" s="16" t="s">
        <v>11228</v>
      </c>
      <c r="H2537" s="16" t="s">
        <v>5966</v>
      </c>
      <c r="I2537" s="9" t="str">
        <f>IF(N2537="A",IF(AND(HOUR(B2537)&gt;=7,HOUR(B2537)&lt;=18),"A","B"),IF(AND(HOUR(B2537)&gt;=7,HOUR(B2537)&lt;=18),"C","D"))</f>
        <v>A</v>
      </c>
      <c r="J2537" s="9" t="str">
        <f>IF(MONTH(B2537)&lt;10,CONCATENATE("0",MONTH(B2537)),MONTH(B2537))&amp;"/"&amp;  IF(DAY(B2537)&lt;10,CONCATENATE("0",DAY(B2537)),DAY(B2537))</f>
        <v>04/25</v>
      </c>
      <c r="K2537" s="9" t="str">
        <f>IF(C2537&lt;&gt;C2536,1,IF(L2537&lt;&gt;L2536,1,IF(B2537-B2536&gt;$Y$1,1,"")))</f>
        <v/>
      </c>
      <c r="L2537" s="9" t="str">
        <f>YEAR(B2537)&amp;"/"&amp; IF(MONTH(B2537)&lt;10,CONCATENATE("0",MONTH(B2537)),MONTH(B2537))</f>
        <v>2021/04</v>
      </c>
      <c r="M2537" s="11" t="str">
        <f>YEAR(B2537)&amp;"/"&amp; IF(MONTH(B2537)&lt;10,CONCATENATE("0",MONTH(B2537)),MONTH(B2537))&amp;"/"&amp;  IF(DAY(B2537)&lt;10,CONCATENATE("0",DAY(B2537)),DAY(B2537))</f>
        <v>2021/04/25</v>
      </c>
      <c r="N2537" s="9" t="str">
        <f>IF(OR(INT(MOD(M2537,4))=3,INT(MOD(M2537,4))=2),"A","C")</f>
        <v>A</v>
      </c>
      <c r="O2537" s="9" t="str">
        <f>IF(ISNA(VLOOKUP(MID(E2537,1,6)&amp;G2537,List!A:B,2,FALSE)),"",VLOOKUP(MID(E2537,1,6)&amp;G2537,List!A:B,2,FALSE))</f>
        <v>T06</v>
      </c>
      <c r="P2537" s="1"/>
      <c r="Q2537" s="8"/>
      <c r="R2537" s="8"/>
      <c r="S2537" s="1"/>
      <c r="U2537" s="3"/>
      <c r="V2537" s="2"/>
      <c r="W2537" s="1"/>
      <c r="X2537" s="6"/>
      <c r="Z2537" s="1"/>
    </row>
    <row r="2538" spans="1:26">
      <c r="A2538" s="16" t="s">
        <v>12630</v>
      </c>
      <c r="B2538" s="10">
        <v>44311.411828703705</v>
      </c>
      <c r="C2538" s="16" t="s">
        <v>11332</v>
      </c>
      <c r="D2538" s="16" t="s">
        <v>12631</v>
      </c>
      <c r="E2538" s="16" t="s">
        <v>11363</v>
      </c>
      <c r="F2538" s="16">
        <v>3</v>
      </c>
      <c r="G2538" s="16" t="s">
        <v>11228</v>
      </c>
      <c r="H2538" s="16" t="s">
        <v>5966</v>
      </c>
      <c r="I2538" s="9" t="str">
        <f>IF(N2538="A",IF(AND(HOUR(B2538)&gt;=7,HOUR(B2538)&lt;=18),"A","B"),IF(AND(HOUR(B2538)&gt;=7,HOUR(B2538)&lt;=18),"C","D"))</f>
        <v>A</v>
      </c>
      <c r="J2538" s="9" t="str">
        <f>IF(MONTH(B2538)&lt;10,CONCATENATE("0",MONTH(B2538)),MONTH(B2538))&amp;"/"&amp;  IF(DAY(B2538)&lt;10,CONCATENATE("0",DAY(B2538)),DAY(B2538))</f>
        <v>04/25</v>
      </c>
      <c r="K2538" s="9" t="str">
        <f>IF(C2538&lt;&gt;C2537,1,IF(L2538&lt;&gt;L2537,1,IF(B2538-B2537&gt;$Y$1,1,"")))</f>
        <v/>
      </c>
      <c r="L2538" s="9" t="str">
        <f>YEAR(B2538)&amp;"/"&amp; IF(MONTH(B2538)&lt;10,CONCATENATE("0",MONTH(B2538)),MONTH(B2538))</f>
        <v>2021/04</v>
      </c>
      <c r="M2538" s="11" t="str">
        <f>YEAR(B2538)&amp;"/"&amp; IF(MONTH(B2538)&lt;10,CONCATENATE("0",MONTH(B2538)),MONTH(B2538))&amp;"/"&amp;  IF(DAY(B2538)&lt;10,CONCATENATE("0",DAY(B2538)),DAY(B2538))</f>
        <v>2021/04/25</v>
      </c>
      <c r="N2538" s="9" t="str">
        <f>IF(OR(INT(MOD(M2538,4))=3,INT(MOD(M2538,4))=2),"A","C")</f>
        <v>A</v>
      </c>
      <c r="O2538" s="9" t="str">
        <f>IF(ISNA(VLOOKUP(MID(E2538,1,6)&amp;G2538,List!A:B,2,FALSE)),"",VLOOKUP(MID(E2538,1,6)&amp;G2538,List!A:B,2,FALSE))</f>
        <v>T06</v>
      </c>
      <c r="P2538" s="1"/>
      <c r="Q2538" s="8"/>
      <c r="R2538" s="8"/>
      <c r="S2538" s="1"/>
      <c r="U2538" s="3"/>
      <c r="V2538" s="2"/>
      <c r="W2538" s="1"/>
      <c r="X2538" s="6"/>
      <c r="Z2538" s="1"/>
    </row>
    <row r="2539" spans="1:26">
      <c r="A2539" s="16" t="s">
        <v>12632</v>
      </c>
      <c r="B2539" s="10">
        <v>44311.411828703705</v>
      </c>
      <c r="C2539" s="16" t="s">
        <v>11332</v>
      </c>
      <c r="D2539" s="16" t="s">
        <v>10350</v>
      </c>
      <c r="E2539" s="16" t="s">
        <v>10340</v>
      </c>
      <c r="F2539" s="16">
        <v>25</v>
      </c>
      <c r="G2539" s="16" t="s">
        <v>11400</v>
      </c>
      <c r="H2539" s="16" t="s">
        <v>5966</v>
      </c>
      <c r="I2539" s="9" t="str">
        <f>IF(N2539="A",IF(AND(HOUR(B2539)&gt;=7,HOUR(B2539)&lt;=18),"A","B"),IF(AND(HOUR(B2539)&gt;=7,HOUR(B2539)&lt;=18),"C","D"))</f>
        <v>A</v>
      </c>
      <c r="J2539" s="9" t="str">
        <f>IF(MONTH(B2539)&lt;10,CONCATENATE("0",MONTH(B2539)),MONTH(B2539))&amp;"/"&amp;  IF(DAY(B2539)&lt;10,CONCATENATE("0",DAY(B2539)),DAY(B2539))</f>
        <v>04/25</v>
      </c>
      <c r="K2539" s="9" t="str">
        <f>IF(C2539&lt;&gt;C2538,1,IF(L2539&lt;&gt;L2538,1,IF(B2539-B2538&gt;$Y$1,1,"")))</f>
        <v/>
      </c>
      <c r="L2539" s="9" t="str">
        <f>YEAR(B2539)&amp;"/"&amp; IF(MONTH(B2539)&lt;10,CONCATENATE("0",MONTH(B2539)),MONTH(B2539))</f>
        <v>2021/04</v>
      </c>
      <c r="M2539" s="11" t="str">
        <f>YEAR(B2539)&amp;"/"&amp; IF(MONTH(B2539)&lt;10,CONCATENATE("0",MONTH(B2539)),MONTH(B2539))&amp;"/"&amp;  IF(DAY(B2539)&lt;10,CONCATENATE("0",DAY(B2539)),DAY(B2539))</f>
        <v>2021/04/25</v>
      </c>
      <c r="N2539" s="9" t="str">
        <f>IF(OR(INT(MOD(M2539,4))=3,INT(MOD(M2539,4))=2),"A","C")</f>
        <v>A</v>
      </c>
      <c r="O2539" s="9" t="str">
        <f>IF(ISNA(VLOOKUP(MID(E2539,1,6)&amp;G2539,List!A:B,2,FALSE)),"",VLOOKUP(MID(E2539,1,6)&amp;G2539,List!A:B,2,FALSE))</f>
        <v>T06</v>
      </c>
      <c r="P2539" s="1"/>
      <c r="Q2539" s="8"/>
      <c r="R2539" s="8"/>
      <c r="S2539" s="1"/>
      <c r="U2539" s="3"/>
      <c r="V2539" s="2"/>
      <c r="W2539" s="1"/>
      <c r="X2539" s="6"/>
      <c r="Z2539" s="1"/>
    </row>
    <row r="2540" spans="1:26">
      <c r="A2540" s="16" t="s">
        <v>12633</v>
      </c>
      <c r="B2540" s="10">
        <v>44311.411828703705</v>
      </c>
      <c r="C2540" s="16" t="s">
        <v>11332</v>
      </c>
      <c r="D2540" s="16" t="s">
        <v>12634</v>
      </c>
      <c r="E2540" s="16" t="s">
        <v>10187</v>
      </c>
      <c r="F2540" s="16">
        <v>3</v>
      </c>
      <c r="G2540" s="16" t="s">
        <v>11228</v>
      </c>
      <c r="H2540" s="16" t="s">
        <v>5966</v>
      </c>
      <c r="I2540" s="9" t="str">
        <f>IF(N2540="A",IF(AND(HOUR(B2540)&gt;=7,HOUR(B2540)&lt;=18),"A","B"),IF(AND(HOUR(B2540)&gt;=7,HOUR(B2540)&lt;=18),"C","D"))</f>
        <v>A</v>
      </c>
      <c r="J2540" s="9" t="str">
        <f>IF(MONTH(B2540)&lt;10,CONCATENATE("0",MONTH(B2540)),MONTH(B2540))&amp;"/"&amp;  IF(DAY(B2540)&lt;10,CONCATENATE("0",DAY(B2540)),DAY(B2540))</f>
        <v>04/25</v>
      </c>
      <c r="K2540" s="9" t="str">
        <f>IF(C2540&lt;&gt;C2539,1,IF(L2540&lt;&gt;L2539,1,IF(B2540-B2539&gt;$Y$1,1,"")))</f>
        <v/>
      </c>
      <c r="L2540" s="9" t="str">
        <f>YEAR(B2540)&amp;"/"&amp; IF(MONTH(B2540)&lt;10,CONCATENATE("0",MONTH(B2540)),MONTH(B2540))</f>
        <v>2021/04</v>
      </c>
      <c r="M2540" s="11" t="str">
        <f>YEAR(B2540)&amp;"/"&amp; IF(MONTH(B2540)&lt;10,CONCATENATE("0",MONTH(B2540)),MONTH(B2540))&amp;"/"&amp;  IF(DAY(B2540)&lt;10,CONCATENATE("0",DAY(B2540)),DAY(B2540))</f>
        <v>2021/04/25</v>
      </c>
      <c r="N2540" s="9" t="str">
        <f>IF(OR(INT(MOD(M2540,4))=3,INT(MOD(M2540,4))=2),"A","C")</f>
        <v>A</v>
      </c>
      <c r="O2540" s="9" t="str">
        <f>IF(ISNA(VLOOKUP(MID(E2540,1,6)&amp;G2540,List!A:B,2,FALSE)),"",VLOOKUP(MID(E2540,1,6)&amp;G2540,List!A:B,2,FALSE))</f>
        <v>T06</v>
      </c>
      <c r="P2540" s="1"/>
      <c r="Q2540" s="8"/>
      <c r="R2540" s="8"/>
      <c r="S2540" s="1"/>
      <c r="U2540" s="3"/>
      <c r="V2540" s="2"/>
      <c r="W2540" s="1"/>
      <c r="X2540" s="6"/>
      <c r="Z2540" s="1"/>
    </row>
    <row r="2541" spans="1:26">
      <c r="A2541" s="16" t="s">
        <v>12635</v>
      </c>
      <c r="B2541" s="10">
        <v>44311.411828703705</v>
      </c>
      <c r="C2541" s="16" t="s">
        <v>11332</v>
      </c>
      <c r="D2541" s="16" t="s">
        <v>12636</v>
      </c>
      <c r="E2541" s="16" t="s">
        <v>10187</v>
      </c>
      <c r="F2541" s="16">
        <v>6</v>
      </c>
      <c r="G2541" s="16" t="s">
        <v>11228</v>
      </c>
      <c r="H2541" s="16" t="s">
        <v>5966</v>
      </c>
      <c r="I2541" s="9" t="str">
        <f>IF(N2541="A",IF(AND(HOUR(B2541)&gt;=7,HOUR(B2541)&lt;=18),"A","B"),IF(AND(HOUR(B2541)&gt;=7,HOUR(B2541)&lt;=18),"C","D"))</f>
        <v>A</v>
      </c>
      <c r="J2541" s="9" t="str">
        <f>IF(MONTH(B2541)&lt;10,CONCATENATE("0",MONTH(B2541)),MONTH(B2541))&amp;"/"&amp;  IF(DAY(B2541)&lt;10,CONCATENATE("0",DAY(B2541)),DAY(B2541))</f>
        <v>04/25</v>
      </c>
      <c r="K2541" s="9" t="str">
        <f>IF(C2541&lt;&gt;C2540,1,IF(L2541&lt;&gt;L2540,1,IF(B2541-B2540&gt;$Y$1,1,"")))</f>
        <v/>
      </c>
      <c r="L2541" s="9" t="str">
        <f>YEAR(B2541)&amp;"/"&amp; IF(MONTH(B2541)&lt;10,CONCATENATE("0",MONTH(B2541)),MONTH(B2541))</f>
        <v>2021/04</v>
      </c>
      <c r="M2541" s="11" t="str">
        <f>YEAR(B2541)&amp;"/"&amp; IF(MONTH(B2541)&lt;10,CONCATENATE("0",MONTH(B2541)),MONTH(B2541))&amp;"/"&amp;  IF(DAY(B2541)&lt;10,CONCATENATE("0",DAY(B2541)),DAY(B2541))</f>
        <v>2021/04/25</v>
      </c>
      <c r="N2541" s="9" t="str">
        <f>IF(OR(INT(MOD(M2541,4))=3,INT(MOD(M2541,4))=2),"A","C")</f>
        <v>A</v>
      </c>
      <c r="O2541" s="9" t="str">
        <f>IF(ISNA(VLOOKUP(MID(E2541,1,6)&amp;G2541,List!A:B,2,FALSE)),"",VLOOKUP(MID(E2541,1,6)&amp;G2541,List!A:B,2,FALSE))</f>
        <v>T06</v>
      </c>
      <c r="P2541" s="1"/>
      <c r="Q2541" s="8"/>
      <c r="R2541" s="8"/>
      <c r="S2541" s="1"/>
      <c r="U2541" s="3"/>
      <c r="V2541" s="2"/>
      <c r="W2541" s="1"/>
      <c r="X2541" s="6"/>
      <c r="Z2541" s="1"/>
    </row>
    <row r="2542" spans="1:26">
      <c r="A2542" s="16" t="s">
        <v>12637</v>
      </c>
      <c r="B2542" s="10">
        <v>44311.411828703705</v>
      </c>
      <c r="C2542" s="16" t="s">
        <v>11332</v>
      </c>
      <c r="D2542" s="16" t="s">
        <v>12638</v>
      </c>
      <c r="E2542" s="16" t="s">
        <v>10187</v>
      </c>
      <c r="F2542" s="16">
        <v>10</v>
      </c>
      <c r="G2542" s="16" t="s">
        <v>11228</v>
      </c>
      <c r="H2542" s="16" t="s">
        <v>5966</v>
      </c>
      <c r="I2542" s="9" t="str">
        <f>IF(N2542="A",IF(AND(HOUR(B2542)&gt;=7,HOUR(B2542)&lt;=18),"A","B"),IF(AND(HOUR(B2542)&gt;=7,HOUR(B2542)&lt;=18),"C","D"))</f>
        <v>A</v>
      </c>
      <c r="J2542" s="9" t="str">
        <f>IF(MONTH(B2542)&lt;10,CONCATENATE("0",MONTH(B2542)),MONTH(B2542))&amp;"/"&amp;  IF(DAY(B2542)&lt;10,CONCATENATE("0",DAY(B2542)),DAY(B2542))</f>
        <v>04/25</v>
      </c>
      <c r="K2542" s="9" t="str">
        <f>IF(C2542&lt;&gt;C2541,1,IF(L2542&lt;&gt;L2541,1,IF(B2542-B2541&gt;$Y$1,1,"")))</f>
        <v/>
      </c>
      <c r="L2542" s="9" t="str">
        <f>YEAR(B2542)&amp;"/"&amp; IF(MONTH(B2542)&lt;10,CONCATENATE("0",MONTH(B2542)),MONTH(B2542))</f>
        <v>2021/04</v>
      </c>
      <c r="M2542" s="11" t="str">
        <f>YEAR(B2542)&amp;"/"&amp; IF(MONTH(B2542)&lt;10,CONCATENATE("0",MONTH(B2542)),MONTH(B2542))&amp;"/"&amp;  IF(DAY(B2542)&lt;10,CONCATENATE("0",DAY(B2542)),DAY(B2542))</f>
        <v>2021/04/25</v>
      </c>
      <c r="N2542" s="9" t="str">
        <f>IF(OR(INT(MOD(M2542,4))=3,INT(MOD(M2542,4))=2),"A","C")</f>
        <v>A</v>
      </c>
      <c r="O2542" s="9" t="str">
        <f>IF(ISNA(VLOOKUP(MID(E2542,1,6)&amp;G2542,List!A:B,2,FALSE)),"",VLOOKUP(MID(E2542,1,6)&amp;G2542,List!A:B,2,FALSE))</f>
        <v>T06</v>
      </c>
      <c r="P2542" s="1"/>
      <c r="Q2542" s="8"/>
      <c r="R2542" s="8"/>
      <c r="S2542" s="1"/>
      <c r="U2542" s="3"/>
      <c r="V2542" s="2"/>
      <c r="W2542" s="1"/>
      <c r="X2542" s="6"/>
      <c r="Z2542" s="1"/>
    </row>
    <row r="2543" spans="1:26">
      <c r="A2543" s="16" t="s">
        <v>10984</v>
      </c>
      <c r="B2543" s="10">
        <v>44311.411828703705</v>
      </c>
      <c r="C2543" s="16" t="s">
        <v>11332</v>
      </c>
      <c r="D2543" s="16" t="s">
        <v>10286</v>
      </c>
      <c r="E2543" s="16" t="s">
        <v>10287</v>
      </c>
      <c r="F2543" s="16">
        <v>25</v>
      </c>
      <c r="G2543" s="16" t="s">
        <v>11400</v>
      </c>
      <c r="H2543" s="16" t="s">
        <v>5966</v>
      </c>
      <c r="I2543" s="9" t="str">
        <f>IF(N2543="A",IF(AND(HOUR(B2543)&gt;=7,HOUR(B2543)&lt;=18),"A","B"),IF(AND(HOUR(B2543)&gt;=7,HOUR(B2543)&lt;=18),"C","D"))</f>
        <v>A</v>
      </c>
      <c r="J2543" s="9" t="str">
        <f>IF(MONTH(B2543)&lt;10,CONCATENATE("0",MONTH(B2543)),MONTH(B2543))&amp;"/"&amp;  IF(DAY(B2543)&lt;10,CONCATENATE("0",DAY(B2543)),DAY(B2543))</f>
        <v>04/25</v>
      </c>
      <c r="K2543" s="9" t="str">
        <f>IF(C2543&lt;&gt;C2542,1,IF(L2543&lt;&gt;L2542,1,IF(B2543-B2542&gt;$Y$1,1,"")))</f>
        <v/>
      </c>
      <c r="L2543" s="9" t="str">
        <f>YEAR(B2543)&amp;"/"&amp; IF(MONTH(B2543)&lt;10,CONCATENATE("0",MONTH(B2543)),MONTH(B2543))</f>
        <v>2021/04</v>
      </c>
      <c r="M2543" s="11" t="str">
        <f>YEAR(B2543)&amp;"/"&amp; IF(MONTH(B2543)&lt;10,CONCATENATE("0",MONTH(B2543)),MONTH(B2543))&amp;"/"&amp;  IF(DAY(B2543)&lt;10,CONCATENATE("0",DAY(B2543)),DAY(B2543))</f>
        <v>2021/04/25</v>
      </c>
      <c r="N2543" s="9" t="str">
        <f>IF(OR(INT(MOD(M2543,4))=3,INT(MOD(M2543,4))=2),"A","C")</f>
        <v>A</v>
      </c>
      <c r="O2543" s="9" t="str">
        <f>IF(ISNA(VLOOKUP(MID(E2543,1,6)&amp;G2543,List!A:B,2,FALSE)),"",VLOOKUP(MID(E2543,1,6)&amp;G2543,List!A:B,2,FALSE))</f>
        <v>T06</v>
      </c>
      <c r="P2543" s="1"/>
      <c r="Q2543" s="8"/>
      <c r="R2543" s="8"/>
      <c r="S2543" s="1"/>
      <c r="U2543" s="3"/>
      <c r="V2543" s="2"/>
      <c r="W2543" s="1"/>
      <c r="X2543" s="6"/>
      <c r="Z2543" s="1"/>
    </row>
    <row r="2544" spans="1:26">
      <c r="A2544" s="16" t="s">
        <v>12639</v>
      </c>
      <c r="B2544" s="10">
        <v>44311.411828703705</v>
      </c>
      <c r="C2544" s="16" t="s">
        <v>11332</v>
      </c>
      <c r="D2544" s="16" t="s">
        <v>10339</v>
      </c>
      <c r="E2544" s="16" t="s">
        <v>10340</v>
      </c>
      <c r="F2544" s="16">
        <v>25</v>
      </c>
      <c r="G2544" s="16" t="s">
        <v>11400</v>
      </c>
      <c r="H2544" s="16" t="s">
        <v>5966</v>
      </c>
      <c r="I2544" s="9" t="str">
        <f>IF(N2544="A",IF(AND(HOUR(B2544)&gt;=7,HOUR(B2544)&lt;=18),"A","B"),IF(AND(HOUR(B2544)&gt;=7,HOUR(B2544)&lt;=18),"C","D"))</f>
        <v>A</v>
      </c>
      <c r="J2544" s="9" t="str">
        <f>IF(MONTH(B2544)&lt;10,CONCATENATE("0",MONTH(B2544)),MONTH(B2544))&amp;"/"&amp;  IF(DAY(B2544)&lt;10,CONCATENATE("0",DAY(B2544)),DAY(B2544))</f>
        <v>04/25</v>
      </c>
      <c r="K2544" s="9" t="str">
        <f>IF(C2544&lt;&gt;C2543,1,IF(L2544&lt;&gt;L2543,1,IF(B2544-B2543&gt;$Y$1,1,"")))</f>
        <v/>
      </c>
      <c r="L2544" s="9" t="str">
        <f>YEAR(B2544)&amp;"/"&amp; IF(MONTH(B2544)&lt;10,CONCATENATE("0",MONTH(B2544)),MONTH(B2544))</f>
        <v>2021/04</v>
      </c>
      <c r="M2544" s="11" t="str">
        <f>YEAR(B2544)&amp;"/"&amp; IF(MONTH(B2544)&lt;10,CONCATENATE("0",MONTH(B2544)),MONTH(B2544))&amp;"/"&amp;  IF(DAY(B2544)&lt;10,CONCATENATE("0",DAY(B2544)),DAY(B2544))</f>
        <v>2021/04/25</v>
      </c>
      <c r="N2544" s="9" t="str">
        <f>IF(OR(INT(MOD(M2544,4))=3,INT(MOD(M2544,4))=2),"A","C")</f>
        <v>A</v>
      </c>
      <c r="O2544" s="9" t="str">
        <f>IF(ISNA(VLOOKUP(MID(E2544,1,6)&amp;G2544,List!A:B,2,FALSE)),"",VLOOKUP(MID(E2544,1,6)&amp;G2544,List!A:B,2,FALSE))</f>
        <v>T06</v>
      </c>
      <c r="P2544" s="1"/>
      <c r="Q2544" s="8"/>
      <c r="R2544" s="8"/>
      <c r="S2544" s="1"/>
      <c r="U2544" s="3"/>
      <c r="V2544" s="2"/>
      <c r="W2544" s="1"/>
      <c r="X2544" s="6"/>
      <c r="Z2544" s="1"/>
    </row>
    <row r="2545" spans="1:26">
      <c r="A2545" s="16" t="s">
        <v>12640</v>
      </c>
      <c r="B2545" s="10">
        <v>44311.411828703705</v>
      </c>
      <c r="C2545" s="16" t="s">
        <v>11332</v>
      </c>
      <c r="D2545" s="16" t="s">
        <v>12641</v>
      </c>
      <c r="E2545" s="16" t="s">
        <v>10187</v>
      </c>
      <c r="F2545" s="16">
        <v>15</v>
      </c>
      <c r="G2545" s="16" t="s">
        <v>11228</v>
      </c>
      <c r="H2545" s="16" t="s">
        <v>5966</v>
      </c>
      <c r="I2545" s="9" t="str">
        <f>IF(N2545="A",IF(AND(HOUR(B2545)&gt;=7,HOUR(B2545)&lt;=18),"A","B"),IF(AND(HOUR(B2545)&gt;=7,HOUR(B2545)&lt;=18),"C","D"))</f>
        <v>A</v>
      </c>
      <c r="J2545" s="9" t="str">
        <f>IF(MONTH(B2545)&lt;10,CONCATENATE("0",MONTH(B2545)),MONTH(B2545))&amp;"/"&amp;  IF(DAY(B2545)&lt;10,CONCATENATE("0",DAY(B2545)),DAY(B2545))</f>
        <v>04/25</v>
      </c>
      <c r="K2545" s="9" t="str">
        <f>IF(C2545&lt;&gt;C2544,1,IF(L2545&lt;&gt;L2544,1,IF(B2545-B2544&gt;$Y$1,1,"")))</f>
        <v/>
      </c>
      <c r="L2545" s="9" t="str">
        <f>YEAR(B2545)&amp;"/"&amp; IF(MONTH(B2545)&lt;10,CONCATENATE("0",MONTH(B2545)),MONTH(B2545))</f>
        <v>2021/04</v>
      </c>
      <c r="M2545" s="11" t="str">
        <f>YEAR(B2545)&amp;"/"&amp; IF(MONTH(B2545)&lt;10,CONCATENATE("0",MONTH(B2545)),MONTH(B2545))&amp;"/"&amp;  IF(DAY(B2545)&lt;10,CONCATENATE("0",DAY(B2545)),DAY(B2545))</f>
        <v>2021/04/25</v>
      </c>
      <c r="N2545" s="9" t="str">
        <f>IF(OR(INT(MOD(M2545,4))=3,INT(MOD(M2545,4))=2),"A","C")</f>
        <v>A</v>
      </c>
      <c r="O2545" s="9" t="str">
        <f>IF(ISNA(VLOOKUP(MID(E2545,1,6)&amp;G2545,List!A:B,2,FALSE)),"",VLOOKUP(MID(E2545,1,6)&amp;G2545,List!A:B,2,FALSE))</f>
        <v>T06</v>
      </c>
      <c r="P2545" s="1"/>
      <c r="Q2545" s="8"/>
      <c r="R2545" s="8"/>
      <c r="S2545" s="1"/>
      <c r="U2545" s="3"/>
      <c r="V2545" s="2"/>
      <c r="W2545" s="1"/>
      <c r="X2545" s="6"/>
      <c r="Z2545" s="1"/>
    </row>
    <row r="2546" spans="1:26">
      <c r="A2546" s="16" t="s">
        <v>12642</v>
      </c>
      <c r="B2546" s="10">
        <v>44311.411828703705</v>
      </c>
      <c r="C2546" s="16" t="s">
        <v>11332</v>
      </c>
      <c r="D2546" s="16" t="s">
        <v>12349</v>
      </c>
      <c r="E2546" s="16" t="s">
        <v>10187</v>
      </c>
      <c r="F2546" s="16">
        <v>6</v>
      </c>
      <c r="G2546" s="16" t="s">
        <v>11228</v>
      </c>
      <c r="H2546" s="16" t="s">
        <v>5966</v>
      </c>
      <c r="I2546" s="9" t="str">
        <f>IF(N2546="A",IF(AND(HOUR(B2546)&gt;=7,HOUR(B2546)&lt;=18),"A","B"),IF(AND(HOUR(B2546)&gt;=7,HOUR(B2546)&lt;=18),"C","D"))</f>
        <v>A</v>
      </c>
      <c r="J2546" s="9" t="str">
        <f>IF(MONTH(B2546)&lt;10,CONCATENATE("0",MONTH(B2546)),MONTH(B2546))&amp;"/"&amp;  IF(DAY(B2546)&lt;10,CONCATENATE("0",DAY(B2546)),DAY(B2546))</f>
        <v>04/25</v>
      </c>
      <c r="K2546" s="9" t="str">
        <f>IF(C2546&lt;&gt;C2545,1,IF(L2546&lt;&gt;L2545,1,IF(B2546-B2545&gt;$Y$1,1,"")))</f>
        <v/>
      </c>
      <c r="L2546" s="9" t="str">
        <f>YEAR(B2546)&amp;"/"&amp; IF(MONTH(B2546)&lt;10,CONCATENATE("0",MONTH(B2546)),MONTH(B2546))</f>
        <v>2021/04</v>
      </c>
      <c r="M2546" s="11" t="str">
        <f>YEAR(B2546)&amp;"/"&amp; IF(MONTH(B2546)&lt;10,CONCATENATE("0",MONTH(B2546)),MONTH(B2546))&amp;"/"&amp;  IF(DAY(B2546)&lt;10,CONCATENATE("0",DAY(B2546)),DAY(B2546))</f>
        <v>2021/04/25</v>
      </c>
      <c r="N2546" s="9" t="str">
        <f>IF(OR(INT(MOD(M2546,4))=3,INT(MOD(M2546,4))=2),"A","C")</f>
        <v>A</v>
      </c>
      <c r="O2546" s="9" t="str">
        <f>IF(ISNA(VLOOKUP(MID(E2546,1,6)&amp;G2546,List!A:B,2,FALSE)),"",VLOOKUP(MID(E2546,1,6)&amp;G2546,List!A:B,2,FALSE))</f>
        <v>T06</v>
      </c>
      <c r="P2546" s="1"/>
      <c r="Q2546" s="8"/>
      <c r="R2546" s="8"/>
      <c r="S2546" s="1"/>
      <c r="U2546" s="3"/>
      <c r="V2546" s="2"/>
      <c r="W2546" s="1"/>
      <c r="X2546" s="6"/>
      <c r="Z2546" s="1"/>
    </row>
    <row r="2547" spans="1:26">
      <c r="A2547" s="16" t="s">
        <v>12643</v>
      </c>
      <c r="B2547" s="10">
        <v>44311.411828703705</v>
      </c>
      <c r="C2547" s="16" t="s">
        <v>11332</v>
      </c>
      <c r="D2547" s="16" t="s">
        <v>12644</v>
      </c>
      <c r="E2547" s="16" t="s">
        <v>10187</v>
      </c>
      <c r="F2547" s="16">
        <v>1</v>
      </c>
      <c r="G2547" s="16" t="s">
        <v>11228</v>
      </c>
      <c r="H2547" s="16" t="s">
        <v>5966</v>
      </c>
      <c r="I2547" s="9" t="str">
        <f>IF(N2547="A",IF(AND(HOUR(B2547)&gt;=7,HOUR(B2547)&lt;=18),"A","B"),IF(AND(HOUR(B2547)&gt;=7,HOUR(B2547)&lt;=18),"C","D"))</f>
        <v>A</v>
      </c>
      <c r="J2547" s="9" t="str">
        <f>IF(MONTH(B2547)&lt;10,CONCATENATE("0",MONTH(B2547)),MONTH(B2547))&amp;"/"&amp;  IF(DAY(B2547)&lt;10,CONCATENATE("0",DAY(B2547)),DAY(B2547))</f>
        <v>04/25</v>
      </c>
      <c r="K2547" s="9" t="str">
        <f>IF(C2547&lt;&gt;C2546,1,IF(L2547&lt;&gt;L2546,1,IF(B2547-B2546&gt;$Y$1,1,"")))</f>
        <v/>
      </c>
      <c r="L2547" s="9" t="str">
        <f>YEAR(B2547)&amp;"/"&amp; IF(MONTH(B2547)&lt;10,CONCATENATE("0",MONTH(B2547)),MONTH(B2547))</f>
        <v>2021/04</v>
      </c>
      <c r="M2547" s="11" t="str">
        <f>YEAR(B2547)&amp;"/"&amp; IF(MONTH(B2547)&lt;10,CONCATENATE("0",MONTH(B2547)),MONTH(B2547))&amp;"/"&amp;  IF(DAY(B2547)&lt;10,CONCATENATE("0",DAY(B2547)),DAY(B2547))</f>
        <v>2021/04/25</v>
      </c>
      <c r="N2547" s="9" t="str">
        <f>IF(OR(INT(MOD(M2547,4))=3,INT(MOD(M2547,4))=2),"A","C")</f>
        <v>A</v>
      </c>
      <c r="O2547" s="9" t="str">
        <f>IF(ISNA(VLOOKUP(MID(E2547,1,6)&amp;G2547,List!A:B,2,FALSE)),"",VLOOKUP(MID(E2547,1,6)&amp;G2547,List!A:B,2,FALSE))</f>
        <v>T06</v>
      </c>
      <c r="P2547" s="1"/>
      <c r="Q2547" s="8"/>
      <c r="R2547" s="8"/>
      <c r="S2547" s="1"/>
      <c r="U2547" s="3"/>
      <c r="V2547" s="2"/>
      <c r="W2547" s="1"/>
      <c r="X2547" s="6"/>
      <c r="Z2547" s="1"/>
    </row>
    <row r="2548" spans="1:26">
      <c r="A2548" s="16" t="s">
        <v>10223</v>
      </c>
      <c r="B2548" s="10">
        <v>44311.666666666664</v>
      </c>
      <c r="C2548" s="16" t="s">
        <v>11332</v>
      </c>
      <c r="D2548" s="16" t="s">
        <v>10224</v>
      </c>
      <c r="E2548" s="16" t="s">
        <v>10152</v>
      </c>
      <c r="F2548" s="16">
        <v>25</v>
      </c>
      <c r="G2548" s="16" t="s">
        <v>11171</v>
      </c>
      <c r="H2548" s="16" t="s">
        <v>5966</v>
      </c>
      <c r="I2548" s="9" t="str">
        <f>IF(N2548="A",IF(AND(HOUR(B2548)&gt;=7,HOUR(B2548)&lt;=18),"A","B"),IF(AND(HOUR(B2548)&gt;=7,HOUR(B2548)&lt;=18),"C","D"))</f>
        <v>A</v>
      </c>
      <c r="J2548" s="9" t="str">
        <f>IF(MONTH(B2548)&lt;10,CONCATENATE("0",MONTH(B2548)),MONTH(B2548))&amp;"/"&amp;  IF(DAY(B2548)&lt;10,CONCATENATE("0",DAY(B2548)),DAY(B2548))</f>
        <v>04/25</v>
      </c>
      <c r="K2548" s="9">
        <f>IF(C2548&lt;&gt;C2547,1,IF(L2548&lt;&gt;L2547,1,IF(B2548-B2547&gt;$Y$1,1,"")))</f>
        <v>1</v>
      </c>
      <c r="L2548" s="9" t="str">
        <f>YEAR(B2548)&amp;"/"&amp; IF(MONTH(B2548)&lt;10,CONCATENATE("0",MONTH(B2548)),MONTH(B2548))</f>
        <v>2021/04</v>
      </c>
      <c r="M2548" s="11" t="str">
        <f>YEAR(B2548)&amp;"/"&amp; IF(MONTH(B2548)&lt;10,CONCATENATE("0",MONTH(B2548)),MONTH(B2548))&amp;"/"&amp;  IF(DAY(B2548)&lt;10,CONCATENATE("0",DAY(B2548)),DAY(B2548))</f>
        <v>2021/04/25</v>
      </c>
      <c r="N2548" s="9" t="str">
        <f>IF(OR(INT(MOD(M2548,4))=3,INT(MOD(M2548,4))=2),"A","C")</f>
        <v>A</v>
      </c>
      <c r="O2548" s="9" t="str">
        <f>IF(ISNA(VLOOKUP(MID(E2548,1,6)&amp;G2548,List!A:B,2,FALSE)),"",VLOOKUP(MID(E2548,1,6)&amp;G2548,List!A:B,2,FALSE))</f>
        <v>T06</v>
      </c>
      <c r="P2548" s="1"/>
      <c r="Q2548" s="8"/>
      <c r="R2548" s="8"/>
      <c r="S2548" s="1"/>
      <c r="U2548" s="3"/>
      <c r="V2548" s="2"/>
      <c r="W2548" s="1"/>
      <c r="X2548" s="6"/>
      <c r="Z2548" s="1"/>
    </row>
    <row r="2549" spans="1:26">
      <c r="A2549" s="16" t="s">
        <v>10210</v>
      </c>
      <c r="B2549" s="10">
        <v>44311.666666666664</v>
      </c>
      <c r="C2549" s="16" t="s">
        <v>11332</v>
      </c>
      <c r="D2549" s="16" t="s">
        <v>10211</v>
      </c>
      <c r="E2549" s="16" t="s">
        <v>10152</v>
      </c>
      <c r="F2549" s="16">
        <v>25</v>
      </c>
      <c r="G2549" s="16" t="s">
        <v>11171</v>
      </c>
      <c r="H2549" s="16" t="s">
        <v>5966</v>
      </c>
      <c r="I2549" s="9" t="str">
        <f>IF(N2549="A",IF(AND(HOUR(B2549)&gt;=7,HOUR(B2549)&lt;=18),"A","B"),IF(AND(HOUR(B2549)&gt;=7,HOUR(B2549)&lt;=18),"C","D"))</f>
        <v>A</v>
      </c>
      <c r="J2549" s="9" t="str">
        <f>IF(MONTH(B2549)&lt;10,CONCATENATE("0",MONTH(B2549)),MONTH(B2549))&amp;"/"&amp;  IF(DAY(B2549)&lt;10,CONCATENATE("0",DAY(B2549)),DAY(B2549))</f>
        <v>04/25</v>
      </c>
      <c r="K2549" s="9" t="str">
        <f>IF(C2549&lt;&gt;C2548,1,IF(L2549&lt;&gt;L2548,1,IF(B2549-B2548&gt;$Y$1,1,"")))</f>
        <v/>
      </c>
      <c r="L2549" s="9" t="str">
        <f>YEAR(B2549)&amp;"/"&amp; IF(MONTH(B2549)&lt;10,CONCATENATE("0",MONTH(B2549)),MONTH(B2549))</f>
        <v>2021/04</v>
      </c>
      <c r="M2549" s="11" t="str">
        <f>YEAR(B2549)&amp;"/"&amp; IF(MONTH(B2549)&lt;10,CONCATENATE("0",MONTH(B2549)),MONTH(B2549))&amp;"/"&amp;  IF(DAY(B2549)&lt;10,CONCATENATE("0",DAY(B2549)),DAY(B2549))</f>
        <v>2021/04/25</v>
      </c>
      <c r="N2549" s="9" t="str">
        <f>IF(OR(INT(MOD(M2549,4))=3,INT(MOD(M2549,4))=2),"A","C")</f>
        <v>A</v>
      </c>
      <c r="O2549" s="9" t="str">
        <f>IF(ISNA(VLOOKUP(MID(E2549,1,6)&amp;G2549,List!A:B,2,FALSE)),"",VLOOKUP(MID(E2549,1,6)&amp;G2549,List!A:B,2,FALSE))</f>
        <v>T06</v>
      </c>
      <c r="P2549" s="1"/>
      <c r="Q2549" s="8"/>
      <c r="R2549" s="8"/>
      <c r="S2549" s="1"/>
      <c r="U2549" s="3"/>
      <c r="V2549" s="2"/>
      <c r="W2549" s="1"/>
      <c r="X2549" s="6"/>
      <c r="Z2549" s="1"/>
    </row>
    <row r="2550" spans="1:26">
      <c r="A2550" s="16" t="s">
        <v>10624</v>
      </c>
      <c r="B2550" s="10">
        <v>44311.666666666664</v>
      </c>
      <c r="C2550" s="16" t="s">
        <v>11332</v>
      </c>
      <c r="D2550" s="16" t="s">
        <v>10625</v>
      </c>
      <c r="E2550" s="16" t="s">
        <v>10152</v>
      </c>
      <c r="F2550" s="16">
        <v>25</v>
      </c>
      <c r="G2550" s="16" t="s">
        <v>11171</v>
      </c>
      <c r="H2550" s="16" t="s">
        <v>5966</v>
      </c>
      <c r="I2550" s="9" t="str">
        <f>IF(N2550="A",IF(AND(HOUR(B2550)&gt;=7,HOUR(B2550)&lt;=18),"A","B"),IF(AND(HOUR(B2550)&gt;=7,HOUR(B2550)&lt;=18),"C","D"))</f>
        <v>A</v>
      </c>
      <c r="J2550" s="9" t="str">
        <f>IF(MONTH(B2550)&lt;10,CONCATENATE("0",MONTH(B2550)),MONTH(B2550))&amp;"/"&amp;  IF(DAY(B2550)&lt;10,CONCATENATE("0",DAY(B2550)),DAY(B2550))</f>
        <v>04/25</v>
      </c>
      <c r="K2550" s="9" t="str">
        <f>IF(C2550&lt;&gt;C2549,1,IF(L2550&lt;&gt;L2549,1,IF(B2550-B2549&gt;$Y$1,1,"")))</f>
        <v/>
      </c>
      <c r="L2550" s="9" t="str">
        <f>YEAR(B2550)&amp;"/"&amp; IF(MONTH(B2550)&lt;10,CONCATENATE("0",MONTH(B2550)),MONTH(B2550))</f>
        <v>2021/04</v>
      </c>
      <c r="M2550" s="11" t="str">
        <f>YEAR(B2550)&amp;"/"&amp; IF(MONTH(B2550)&lt;10,CONCATENATE("0",MONTH(B2550)),MONTH(B2550))&amp;"/"&amp;  IF(DAY(B2550)&lt;10,CONCATENATE("0",DAY(B2550)),DAY(B2550))</f>
        <v>2021/04/25</v>
      </c>
      <c r="N2550" s="9" t="str">
        <f>IF(OR(INT(MOD(M2550,4))=3,INT(MOD(M2550,4))=2),"A","C")</f>
        <v>A</v>
      </c>
      <c r="O2550" s="9" t="str">
        <f>IF(ISNA(VLOOKUP(MID(E2550,1,6)&amp;G2550,List!A:B,2,FALSE)),"",VLOOKUP(MID(E2550,1,6)&amp;G2550,List!A:B,2,FALSE))</f>
        <v>T06</v>
      </c>
      <c r="P2550" s="1"/>
      <c r="Q2550" s="8"/>
      <c r="R2550" s="8"/>
      <c r="S2550" s="1"/>
      <c r="U2550" s="3"/>
      <c r="V2550" s="2"/>
      <c r="W2550" s="1"/>
      <c r="X2550" s="6"/>
      <c r="Z2550" s="1"/>
    </row>
    <row r="2551" spans="1:26">
      <c r="A2551" s="16" t="s">
        <v>13841</v>
      </c>
      <c r="B2551" s="10">
        <v>44311.666666666664</v>
      </c>
      <c r="C2551" s="16" t="s">
        <v>11332</v>
      </c>
      <c r="D2551" s="16" t="s">
        <v>13155</v>
      </c>
      <c r="E2551" s="16" t="s">
        <v>13156</v>
      </c>
      <c r="F2551" s="16">
        <v>25</v>
      </c>
      <c r="G2551" s="16" t="s">
        <v>11228</v>
      </c>
      <c r="H2551" s="16" t="s">
        <v>5966</v>
      </c>
      <c r="I2551" s="9" t="str">
        <f>IF(N2551="A",IF(AND(HOUR(B2551)&gt;=7,HOUR(B2551)&lt;=18),"A","B"),IF(AND(HOUR(B2551)&gt;=7,HOUR(B2551)&lt;=18),"C","D"))</f>
        <v>A</v>
      </c>
      <c r="J2551" s="9" t="str">
        <f>IF(MONTH(B2551)&lt;10,CONCATENATE("0",MONTH(B2551)),MONTH(B2551))&amp;"/"&amp;  IF(DAY(B2551)&lt;10,CONCATENATE("0",DAY(B2551)),DAY(B2551))</f>
        <v>04/25</v>
      </c>
      <c r="K2551" s="9" t="str">
        <f>IF(C2551&lt;&gt;C2550,1,IF(L2551&lt;&gt;L2550,1,IF(B2551-B2550&gt;$Y$1,1,"")))</f>
        <v/>
      </c>
      <c r="L2551" s="9" t="str">
        <f>YEAR(B2551)&amp;"/"&amp; IF(MONTH(B2551)&lt;10,CONCATENATE("0",MONTH(B2551)),MONTH(B2551))</f>
        <v>2021/04</v>
      </c>
      <c r="M2551" s="11" t="str">
        <f>YEAR(B2551)&amp;"/"&amp; IF(MONTH(B2551)&lt;10,CONCATENATE("0",MONTH(B2551)),MONTH(B2551))&amp;"/"&amp;  IF(DAY(B2551)&lt;10,CONCATENATE("0",DAY(B2551)),DAY(B2551))</f>
        <v>2021/04/25</v>
      </c>
      <c r="N2551" s="9" t="str">
        <f>IF(OR(INT(MOD(M2551,4))=3,INT(MOD(M2551,4))=2),"A","C")</f>
        <v>A</v>
      </c>
      <c r="O2551" s="9" t="str">
        <f>IF(ISNA(VLOOKUP(MID(E2551,1,6)&amp;G2551,List!A:B,2,FALSE)),"",VLOOKUP(MID(E2551,1,6)&amp;G2551,List!A:B,2,FALSE))</f>
        <v>T06</v>
      </c>
      <c r="P2551" s="1"/>
      <c r="Q2551" s="8"/>
      <c r="R2551" s="8"/>
      <c r="S2551" s="1"/>
      <c r="U2551" s="3"/>
      <c r="V2551" s="2"/>
      <c r="W2551" s="1"/>
      <c r="X2551" s="6"/>
      <c r="Z2551" s="1"/>
    </row>
    <row r="2552" spans="1:26">
      <c r="A2552" s="16" t="s">
        <v>11900</v>
      </c>
      <c r="B2552" s="10">
        <v>44311.666666666664</v>
      </c>
      <c r="C2552" s="16" t="s">
        <v>11332</v>
      </c>
      <c r="D2552" s="16" t="s">
        <v>11901</v>
      </c>
      <c r="E2552" s="16" t="s">
        <v>11899</v>
      </c>
      <c r="F2552" s="16">
        <v>25</v>
      </c>
      <c r="G2552" s="16" t="s">
        <v>11228</v>
      </c>
      <c r="H2552" s="16" t="s">
        <v>5966</v>
      </c>
      <c r="I2552" s="9" t="str">
        <f>IF(N2552="A",IF(AND(HOUR(B2552)&gt;=7,HOUR(B2552)&lt;=18),"A","B"),IF(AND(HOUR(B2552)&gt;=7,HOUR(B2552)&lt;=18),"C","D"))</f>
        <v>A</v>
      </c>
      <c r="J2552" s="9" t="str">
        <f>IF(MONTH(B2552)&lt;10,CONCATENATE("0",MONTH(B2552)),MONTH(B2552))&amp;"/"&amp;  IF(DAY(B2552)&lt;10,CONCATENATE("0",DAY(B2552)),DAY(B2552))</f>
        <v>04/25</v>
      </c>
      <c r="K2552" s="9" t="str">
        <f>IF(C2552&lt;&gt;C2551,1,IF(L2552&lt;&gt;L2551,1,IF(B2552-B2551&gt;$Y$1,1,"")))</f>
        <v/>
      </c>
      <c r="L2552" s="9" t="str">
        <f>YEAR(B2552)&amp;"/"&amp; IF(MONTH(B2552)&lt;10,CONCATENATE("0",MONTH(B2552)),MONTH(B2552))</f>
        <v>2021/04</v>
      </c>
      <c r="M2552" s="11" t="str">
        <f>YEAR(B2552)&amp;"/"&amp; IF(MONTH(B2552)&lt;10,CONCATENATE("0",MONTH(B2552)),MONTH(B2552))&amp;"/"&amp;  IF(DAY(B2552)&lt;10,CONCATENATE("0",DAY(B2552)),DAY(B2552))</f>
        <v>2021/04/25</v>
      </c>
      <c r="N2552" s="9" t="str">
        <f>IF(OR(INT(MOD(M2552,4))=3,INT(MOD(M2552,4))=2),"A","C")</f>
        <v>A</v>
      </c>
      <c r="O2552" s="9" t="str">
        <f>IF(ISNA(VLOOKUP(MID(E2552,1,6)&amp;G2552,List!A:B,2,FALSE)),"",VLOOKUP(MID(E2552,1,6)&amp;G2552,List!A:B,2,FALSE))</f>
        <v>T06</v>
      </c>
      <c r="P2552" s="1"/>
      <c r="Q2552" s="8"/>
      <c r="R2552" s="8"/>
      <c r="S2552" s="1"/>
      <c r="U2552" s="3"/>
      <c r="V2552" s="2"/>
      <c r="W2552" s="1"/>
      <c r="X2552" s="6"/>
      <c r="Z2552" s="1"/>
    </row>
    <row r="2553" spans="1:26">
      <c r="A2553" s="16" t="s">
        <v>10610</v>
      </c>
      <c r="B2553" s="10">
        <v>44311.666666666664</v>
      </c>
      <c r="C2553" s="16" t="s">
        <v>11332</v>
      </c>
      <c r="D2553" s="16" t="s">
        <v>14179</v>
      </c>
      <c r="E2553" s="16" t="s">
        <v>10944</v>
      </c>
      <c r="F2553" s="16">
        <v>25</v>
      </c>
      <c r="G2553" s="16" t="s">
        <v>11171</v>
      </c>
      <c r="H2553" s="16" t="s">
        <v>5966</v>
      </c>
      <c r="I2553" s="9" t="str">
        <f>IF(N2553="A",IF(AND(HOUR(B2553)&gt;=7,HOUR(B2553)&lt;=18),"A","B"),IF(AND(HOUR(B2553)&gt;=7,HOUR(B2553)&lt;=18),"C","D"))</f>
        <v>A</v>
      </c>
      <c r="J2553" s="9" t="str">
        <f>IF(MONTH(B2553)&lt;10,CONCATENATE("0",MONTH(B2553)),MONTH(B2553))&amp;"/"&amp;  IF(DAY(B2553)&lt;10,CONCATENATE("0",DAY(B2553)),DAY(B2553))</f>
        <v>04/25</v>
      </c>
      <c r="K2553" s="9" t="str">
        <f>IF(C2553&lt;&gt;C2552,1,IF(L2553&lt;&gt;L2552,1,IF(B2553-B2552&gt;$Y$1,1,"")))</f>
        <v/>
      </c>
      <c r="L2553" s="9" t="str">
        <f>YEAR(B2553)&amp;"/"&amp; IF(MONTH(B2553)&lt;10,CONCATENATE("0",MONTH(B2553)),MONTH(B2553))</f>
        <v>2021/04</v>
      </c>
      <c r="M2553" s="11" t="str">
        <f>YEAR(B2553)&amp;"/"&amp; IF(MONTH(B2553)&lt;10,CONCATENATE("0",MONTH(B2553)),MONTH(B2553))&amp;"/"&amp;  IF(DAY(B2553)&lt;10,CONCATENATE("0",DAY(B2553)),DAY(B2553))</f>
        <v>2021/04/25</v>
      </c>
      <c r="N2553" s="9" t="str">
        <f>IF(OR(INT(MOD(M2553,4))=3,INT(MOD(M2553,4))=2),"A","C")</f>
        <v>A</v>
      </c>
      <c r="O2553" s="9" t="str">
        <f>IF(ISNA(VLOOKUP(MID(E2553,1,6)&amp;G2553,List!A:B,2,FALSE)),"",VLOOKUP(MID(E2553,1,6)&amp;G2553,List!A:B,2,FALSE))</f>
        <v>T06</v>
      </c>
      <c r="P2553" s="1"/>
      <c r="Q2553" s="8"/>
      <c r="R2553" s="8"/>
      <c r="S2553" s="1"/>
      <c r="U2553" s="3"/>
      <c r="V2553" s="2"/>
      <c r="W2553" s="1"/>
      <c r="X2553" s="6"/>
      <c r="Z2553" s="1"/>
    </row>
    <row r="2554" spans="1:26">
      <c r="A2554" s="16" t="s">
        <v>14926</v>
      </c>
      <c r="B2554" s="10">
        <v>44311.827650462961</v>
      </c>
      <c r="C2554" s="16" t="s">
        <v>11332</v>
      </c>
      <c r="D2554" s="16" t="s">
        <v>12627</v>
      </c>
      <c r="E2554" s="16" t="s">
        <v>10187</v>
      </c>
      <c r="F2554" s="16">
        <v>1</v>
      </c>
      <c r="G2554" s="16" t="s">
        <v>11228</v>
      </c>
      <c r="H2554" s="16" t="s">
        <v>5966</v>
      </c>
      <c r="I2554" s="9" t="str">
        <f>IF(N2554="A",IF(AND(HOUR(B2554)&gt;=7,HOUR(B2554)&lt;=18),"A","B"),IF(AND(HOUR(B2554)&gt;=7,HOUR(B2554)&lt;=18),"C","D"))</f>
        <v>B</v>
      </c>
      <c r="J2554" s="9" t="str">
        <f>IF(MONTH(B2554)&lt;10,CONCATENATE("0",MONTH(B2554)),MONTH(B2554))&amp;"/"&amp;  IF(DAY(B2554)&lt;10,CONCATENATE("0",DAY(B2554)),DAY(B2554))</f>
        <v>04/25</v>
      </c>
      <c r="K2554" s="9">
        <f>IF(C2554&lt;&gt;C2553,1,IF(L2554&lt;&gt;L2553,1,IF(B2554-B2553&gt;$Y$1,1,"")))</f>
        <v>1</v>
      </c>
      <c r="L2554" s="9" t="str">
        <f>YEAR(B2554)&amp;"/"&amp; IF(MONTH(B2554)&lt;10,CONCATENATE("0",MONTH(B2554)),MONTH(B2554))</f>
        <v>2021/04</v>
      </c>
      <c r="M2554" s="11" t="str">
        <f>YEAR(B2554)&amp;"/"&amp; IF(MONTH(B2554)&lt;10,CONCATENATE("0",MONTH(B2554)),MONTH(B2554))&amp;"/"&amp;  IF(DAY(B2554)&lt;10,CONCATENATE("0",DAY(B2554)),DAY(B2554))</f>
        <v>2021/04/25</v>
      </c>
      <c r="N2554" s="9" t="str">
        <f>IF(OR(INT(MOD(M2554,4))=3,INT(MOD(M2554,4))=2),"A","C")</f>
        <v>A</v>
      </c>
      <c r="O2554" s="9" t="str">
        <f>IF(ISNA(VLOOKUP(MID(E2554,1,6)&amp;G2554,List!A:B,2,FALSE)),"",VLOOKUP(MID(E2554,1,6)&amp;G2554,List!A:B,2,FALSE))</f>
        <v>T06</v>
      </c>
      <c r="P2554" s="1"/>
      <c r="Q2554" s="8"/>
      <c r="R2554" s="8"/>
      <c r="S2554" s="1"/>
      <c r="U2554" s="3"/>
      <c r="V2554" s="2"/>
      <c r="W2554" s="1"/>
      <c r="X2554" s="6"/>
      <c r="Z2554" s="1"/>
    </row>
    <row r="2555" spans="1:26">
      <c r="A2555" s="16" t="s">
        <v>14927</v>
      </c>
      <c r="B2555" s="10">
        <v>44311.827650462961</v>
      </c>
      <c r="C2555" s="16" t="s">
        <v>11332</v>
      </c>
      <c r="D2555" s="16" t="s">
        <v>11931</v>
      </c>
      <c r="E2555" s="16" t="s">
        <v>10187</v>
      </c>
      <c r="F2555" s="16">
        <v>3</v>
      </c>
      <c r="G2555" s="16" t="s">
        <v>11228</v>
      </c>
      <c r="H2555" s="16" t="s">
        <v>5966</v>
      </c>
      <c r="I2555" s="9" t="str">
        <f>IF(N2555="A",IF(AND(HOUR(B2555)&gt;=7,HOUR(B2555)&lt;=18),"A","B"),IF(AND(HOUR(B2555)&gt;=7,HOUR(B2555)&lt;=18),"C","D"))</f>
        <v>B</v>
      </c>
      <c r="J2555" s="9" t="str">
        <f>IF(MONTH(B2555)&lt;10,CONCATENATE("0",MONTH(B2555)),MONTH(B2555))&amp;"/"&amp;  IF(DAY(B2555)&lt;10,CONCATENATE("0",DAY(B2555)),DAY(B2555))</f>
        <v>04/25</v>
      </c>
      <c r="K2555" s="9" t="str">
        <f>IF(C2555&lt;&gt;C2554,1,IF(L2555&lt;&gt;L2554,1,IF(B2555-B2554&gt;$Y$1,1,"")))</f>
        <v/>
      </c>
      <c r="L2555" s="9" t="str">
        <f>YEAR(B2555)&amp;"/"&amp; IF(MONTH(B2555)&lt;10,CONCATENATE("0",MONTH(B2555)),MONTH(B2555))</f>
        <v>2021/04</v>
      </c>
      <c r="M2555" s="11" t="str">
        <f>YEAR(B2555)&amp;"/"&amp; IF(MONTH(B2555)&lt;10,CONCATENATE("0",MONTH(B2555)),MONTH(B2555))&amp;"/"&amp;  IF(DAY(B2555)&lt;10,CONCATENATE("0",DAY(B2555)),DAY(B2555))</f>
        <v>2021/04/25</v>
      </c>
      <c r="N2555" s="9" t="str">
        <f>IF(OR(INT(MOD(M2555,4))=3,INT(MOD(M2555,4))=2),"A","C")</f>
        <v>A</v>
      </c>
      <c r="O2555" s="9" t="str">
        <f>IF(ISNA(VLOOKUP(MID(E2555,1,6)&amp;G2555,List!A:B,2,FALSE)),"",VLOOKUP(MID(E2555,1,6)&amp;G2555,List!A:B,2,FALSE))</f>
        <v>T06</v>
      </c>
      <c r="P2555" s="1"/>
      <c r="Q2555" s="8"/>
      <c r="R2555" s="8"/>
      <c r="S2555" s="1"/>
      <c r="U2555" s="3"/>
      <c r="V2555" s="2"/>
      <c r="W2555" s="1"/>
      <c r="X2555" s="6"/>
      <c r="Z2555" s="1"/>
    </row>
    <row r="2556" spans="1:26">
      <c r="A2556" s="16" t="s">
        <v>14928</v>
      </c>
      <c r="B2556" s="10">
        <v>44311.827650462961</v>
      </c>
      <c r="C2556" s="16" t="s">
        <v>11332</v>
      </c>
      <c r="D2556" s="16" t="s">
        <v>12627</v>
      </c>
      <c r="E2556" s="16" t="s">
        <v>10187</v>
      </c>
      <c r="F2556" s="16">
        <v>22</v>
      </c>
      <c r="G2556" s="16" t="s">
        <v>11228</v>
      </c>
      <c r="H2556" s="16" t="s">
        <v>5966</v>
      </c>
      <c r="I2556" s="9" t="str">
        <f>IF(N2556="A",IF(AND(HOUR(B2556)&gt;=7,HOUR(B2556)&lt;=18),"A","B"),IF(AND(HOUR(B2556)&gt;=7,HOUR(B2556)&lt;=18),"C","D"))</f>
        <v>B</v>
      </c>
      <c r="J2556" s="9" t="str">
        <f>IF(MONTH(B2556)&lt;10,CONCATENATE("0",MONTH(B2556)),MONTH(B2556))&amp;"/"&amp;  IF(DAY(B2556)&lt;10,CONCATENATE("0",DAY(B2556)),DAY(B2556))</f>
        <v>04/25</v>
      </c>
      <c r="K2556" s="9" t="str">
        <f>IF(C2556&lt;&gt;C2555,1,IF(L2556&lt;&gt;L2555,1,IF(B2556-B2555&gt;$Y$1,1,"")))</f>
        <v/>
      </c>
      <c r="L2556" s="9" t="str">
        <f>YEAR(B2556)&amp;"/"&amp; IF(MONTH(B2556)&lt;10,CONCATENATE("0",MONTH(B2556)),MONTH(B2556))</f>
        <v>2021/04</v>
      </c>
      <c r="M2556" s="11" t="str">
        <f>YEAR(B2556)&amp;"/"&amp; IF(MONTH(B2556)&lt;10,CONCATENATE("0",MONTH(B2556)),MONTH(B2556))&amp;"/"&amp;  IF(DAY(B2556)&lt;10,CONCATENATE("0",DAY(B2556)),DAY(B2556))</f>
        <v>2021/04/25</v>
      </c>
      <c r="N2556" s="9" t="str">
        <f>IF(OR(INT(MOD(M2556,4))=3,INT(MOD(M2556,4))=2),"A","C")</f>
        <v>A</v>
      </c>
      <c r="O2556" s="9" t="str">
        <f>IF(ISNA(VLOOKUP(MID(E2556,1,6)&amp;G2556,List!A:B,2,FALSE)),"",VLOOKUP(MID(E2556,1,6)&amp;G2556,List!A:B,2,FALSE))</f>
        <v>T06</v>
      </c>
      <c r="P2556" s="1"/>
      <c r="Q2556" s="8"/>
      <c r="R2556" s="8"/>
      <c r="S2556" s="1"/>
      <c r="U2556" s="3"/>
      <c r="V2556" s="2"/>
      <c r="W2556" s="1"/>
      <c r="X2556" s="6"/>
      <c r="Z2556" s="1"/>
    </row>
    <row r="2557" spans="1:26">
      <c r="A2557" s="16" t="s">
        <v>14929</v>
      </c>
      <c r="B2557" s="10">
        <v>44311.827650462961</v>
      </c>
      <c r="C2557" s="16" t="s">
        <v>11332</v>
      </c>
      <c r="D2557" s="16" t="s">
        <v>14930</v>
      </c>
      <c r="E2557" s="16" t="s">
        <v>10944</v>
      </c>
      <c r="F2557" s="16">
        <v>5</v>
      </c>
      <c r="G2557" s="16" t="s">
        <v>11228</v>
      </c>
      <c r="H2557" s="16" t="s">
        <v>5966</v>
      </c>
      <c r="I2557" s="9" t="str">
        <f>IF(N2557="A",IF(AND(HOUR(B2557)&gt;=7,HOUR(B2557)&lt;=18),"A","B"),IF(AND(HOUR(B2557)&gt;=7,HOUR(B2557)&lt;=18),"C","D"))</f>
        <v>B</v>
      </c>
      <c r="J2557" s="9" t="str">
        <f>IF(MONTH(B2557)&lt;10,CONCATENATE("0",MONTH(B2557)),MONTH(B2557))&amp;"/"&amp;  IF(DAY(B2557)&lt;10,CONCATENATE("0",DAY(B2557)),DAY(B2557))</f>
        <v>04/25</v>
      </c>
      <c r="K2557" s="9" t="str">
        <f>IF(C2557&lt;&gt;C2556,1,IF(L2557&lt;&gt;L2556,1,IF(B2557-B2556&gt;$Y$1,1,"")))</f>
        <v/>
      </c>
      <c r="L2557" s="9" t="str">
        <f>YEAR(B2557)&amp;"/"&amp; IF(MONTH(B2557)&lt;10,CONCATENATE("0",MONTH(B2557)),MONTH(B2557))</f>
        <v>2021/04</v>
      </c>
      <c r="M2557" s="11" t="str">
        <f>YEAR(B2557)&amp;"/"&amp; IF(MONTH(B2557)&lt;10,CONCATENATE("0",MONTH(B2557)),MONTH(B2557))&amp;"/"&amp;  IF(DAY(B2557)&lt;10,CONCATENATE("0",DAY(B2557)),DAY(B2557))</f>
        <v>2021/04/25</v>
      </c>
      <c r="N2557" s="9" t="str">
        <f>IF(OR(INT(MOD(M2557,4))=3,INT(MOD(M2557,4))=2),"A","C")</f>
        <v>A</v>
      </c>
      <c r="O2557" s="9" t="str">
        <f>IF(ISNA(VLOOKUP(MID(E2557,1,6)&amp;G2557,List!A:B,2,FALSE)),"",VLOOKUP(MID(E2557,1,6)&amp;G2557,List!A:B,2,FALSE))</f>
        <v>T06</v>
      </c>
      <c r="P2557" s="1"/>
      <c r="Q2557" s="8"/>
      <c r="R2557" s="8"/>
      <c r="S2557" s="1"/>
      <c r="U2557" s="3"/>
      <c r="V2557" s="2"/>
      <c r="W2557" s="1"/>
      <c r="X2557" s="6"/>
      <c r="Z2557" s="1"/>
    </row>
    <row r="2558" spans="1:26">
      <c r="A2558" s="16" t="s">
        <v>14931</v>
      </c>
      <c r="B2558" s="10">
        <v>44311.827650462961</v>
      </c>
      <c r="C2558" s="16" t="s">
        <v>11332</v>
      </c>
      <c r="D2558" s="16" t="s">
        <v>14932</v>
      </c>
      <c r="E2558" s="16" t="s">
        <v>10187</v>
      </c>
      <c r="F2558" s="16">
        <v>3</v>
      </c>
      <c r="G2558" s="16" t="s">
        <v>11228</v>
      </c>
      <c r="H2558" s="16" t="s">
        <v>5966</v>
      </c>
      <c r="I2558" s="9" t="str">
        <f>IF(N2558="A",IF(AND(HOUR(B2558)&gt;=7,HOUR(B2558)&lt;=18),"A","B"),IF(AND(HOUR(B2558)&gt;=7,HOUR(B2558)&lt;=18),"C","D"))</f>
        <v>B</v>
      </c>
      <c r="J2558" s="9" t="str">
        <f>IF(MONTH(B2558)&lt;10,CONCATENATE("0",MONTH(B2558)),MONTH(B2558))&amp;"/"&amp;  IF(DAY(B2558)&lt;10,CONCATENATE("0",DAY(B2558)),DAY(B2558))</f>
        <v>04/25</v>
      </c>
      <c r="K2558" s="9" t="str">
        <f>IF(C2558&lt;&gt;C2557,1,IF(L2558&lt;&gt;L2557,1,IF(B2558-B2557&gt;$Y$1,1,"")))</f>
        <v/>
      </c>
      <c r="L2558" s="9" t="str">
        <f>YEAR(B2558)&amp;"/"&amp; IF(MONTH(B2558)&lt;10,CONCATENATE("0",MONTH(B2558)),MONTH(B2558))</f>
        <v>2021/04</v>
      </c>
      <c r="M2558" s="11" t="str">
        <f>YEAR(B2558)&amp;"/"&amp; IF(MONTH(B2558)&lt;10,CONCATENATE("0",MONTH(B2558)),MONTH(B2558))&amp;"/"&amp;  IF(DAY(B2558)&lt;10,CONCATENATE("0",DAY(B2558)),DAY(B2558))</f>
        <v>2021/04/25</v>
      </c>
      <c r="N2558" s="9" t="str">
        <f>IF(OR(INT(MOD(M2558,4))=3,INT(MOD(M2558,4))=2),"A","C")</f>
        <v>A</v>
      </c>
      <c r="O2558" s="9" t="str">
        <f>IF(ISNA(VLOOKUP(MID(E2558,1,6)&amp;G2558,List!A:B,2,FALSE)),"",VLOOKUP(MID(E2558,1,6)&amp;G2558,List!A:B,2,FALSE))</f>
        <v>T06</v>
      </c>
      <c r="P2558" s="1"/>
      <c r="Q2558" s="8"/>
      <c r="R2558" s="8"/>
      <c r="S2558" s="1"/>
      <c r="U2558" s="3"/>
      <c r="V2558" s="2"/>
      <c r="W2558" s="1"/>
      <c r="X2558" s="6"/>
      <c r="Z2558" s="1"/>
    </row>
    <row r="2559" spans="1:26">
      <c r="A2559" s="16" t="s">
        <v>14933</v>
      </c>
      <c r="B2559" s="10">
        <v>44311.827650462961</v>
      </c>
      <c r="C2559" s="16" t="s">
        <v>11332</v>
      </c>
      <c r="D2559" s="16" t="s">
        <v>14260</v>
      </c>
      <c r="E2559" s="16" t="s">
        <v>10187</v>
      </c>
      <c r="F2559" s="16">
        <v>5</v>
      </c>
      <c r="G2559" s="16" t="s">
        <v>11228</v>
      </c>
      <c r="H2559" s="16" t="s">
        <v>5966</v>
      </c>
      <c r="I2559" s="9" t="str">
        <f>IF(N2559="A",IF(AND(HOUR(B2559)&gt;=7,HOUR(B2559)&lt;=18),"A","B"),IF(AND(HOUR(B2559)&gt;=7,HOUR(B2559)&lt;=18),"C","D"))</f>
        <v>B</v>
      </c>
      <c r="J2559" s="9" t="str">
        <f>IF(MONTH(B2559)&lt;10,CONCATENATE("0",MONTH(B2559)),MONTH(B2559))&amp;"/"&amp;  IF(DAY(B2559)&lt;10,CONCATENATE("0",DAY(B2559)),DAY(B2559))</f>
        <v>04/25</v>
      </c>
      <c r="K2559" s="9" t="str">
        <f>IF(C2559&lt;&gt;C2558,1,IF(L2559&lt;&gt;L2558,1,IF(B2559-B2558&gt;$Y$1,1,"")))</f>
        <v/>
      </c>
      <c r="L2559" s="9" t="str">
        <f>YEAR(B2559)&amp;"/"&amp; IF(MONTH(B2559)&lt;10,CONCATENATE("0",MONTH(B2559)),MONTH(B2559))</f>
        <v>2021/04</v>
      </c>
      <c r="M2559" s="11" t="str">
        <f>YEAR(B2559)&amp;"/"&amp; IF(MONTH(B2559)&lt;10,CONCATENATE("0",MONTH(B2559)),MONTH(B2559))&amp;"/"&amp;  IF(DAY(B2559)&lt;10,CONCATENATE("0",DAY(B2559)),DAY(B2559))</f>
        <v>2021/04/25</v>
      </c>
      <c r="N2559" s="9" t="str">
        <f>IF(OR(INT(MOD(M2559,4))=3,INT(MOD(M2559,4))=2),"A","C")</f>
        <v>A</v>
      </c>
      <c r="O2559" s="9" t="str">
        <f>IF(ISNA(VLOOKUP(MID(E2559,1,6)&amp;G2559,List!A:B,2,FALSE)),"",VLOOKUP(MID(E2559,1,6)&amp;G2559,List!A:B,2,FALSE))</f>
        <v>T06</v>
      </c>
      <c r="P2559" s="1"/>
      <c r="Q2559" s="8"/>
      <c r="R2559" s="8"/>
      <c r="S2559" s="1"/>
      <c r="U2559" s="3"/>
      <c r="V2559" s="2"/>
      <c r="W2559" s="1"/>
      <c r="X2559" s="6"/>
      <c r="Z2559" s="1"/>
    </row>
    <row r="2560" spans="1:26">
      <c r="A2560" s="16" t="s">
        <v>14934</v>
      </c>
      <c r="B2560" s="10">
        <v>44311.827650462961</v>
      </c>
      <c r="C2560" s="16" t="s">
        <v>11332</v>
      </c>
      <c r="D2560" s="16" t="s">
        <v>11961</v>
      </c>
      <c r="E2560" s="16" t="s">
        <v>11494</v>
      </c>
      <c r="F2560" s="16">
        <v>1</v>
      </c>
      <c r="G2560" s="16" t="s">
        <v>11228</v>
      </c>
      <c r="H2560" s="16" t="s">
        <v>5966</v>
      </c>
      <c r="I2560" s="9" t="str">
        <f>IF(N2560="A",IF(AND(HOUR(B2560)&gt;=7,HOUR(B2560)&lt;=18),"A","B"),IF(AND(HOUR(B2560)&gt;=7,HOUR(B2560)&lt;=18),"C","D"))</f>
        <v>B</v>
      </c>
      <c r="J2560" s="9" t="str">
        <f>IF(MONTH(B2560)&lt;10,CONCATENATE("0",MONTH(B2560)),MONTH(B2560))&amp;"/"&amp;  IF(DAY(B2560)&lt;10,CONCATENATE("0",DAY(B2560)),DAY(B2560))</f>
        <v>04/25</v>
      </c>
      <c r="K2560" s="9" t="str">
        <f>IF(C2560&lt;&gt;C2559,1,IF(L2560&lt;&gt;L2559,1,IF(B2560-B2559&gt;$Y$1,1,"")))</f>
        <v/>
      </c>
      <c r="L2560" s="9" t="str">
        <f>YEAR(B2560)&amp;"/"&amp; IF(MONTH(B2560)&lt;10,CONCATENATE("0",MONTH(B2560)),MONTH(B2560))</f>
        <v>2021/04</v>
      </c>
      <c r="M2560" s="11" t="str">
        <f>YEAR(B2560)&amp;"/"&amp; IF(MONTH(B2560)&lt;10,CONCATENATE("0",MONTH(B2560)),MONTH(B2560))&amp;"/"&amp;  IF(DAY(B2560)&lt;10,CONCATENATE("0",DAY(B2560)),DAY(B2560))</f>
        <v>2021/04/25</v>
      </c>
      <c r="N2560" s="9" t="str">
        <f>IF(OR(INT(MOD(M2560,4))=3,INT(MOD(M2560,4))=2),"A","C")</f>
        <v>A</v>
      </c>
      <c r="O2560" s="9" t="str">
        <f>IF(ISNA(VLOOKUP(MID(E2560,1,6)&amp;G2560,List!A:B,2,FALSE)),"",VLOOKUP(MID(E2560,1,6)&amp;G2560,List!A:B,2,FALSE))</f>
        <v>T06</v>
      </c>
      <c r="P2560" s="1"/>
      <c r="Q2560" s="8"/>
      <c r="R2560" s="8"/>
      <c r="S2560" s="1"/>
      <c r="U2560" s="3"/>
      <c r="V2560" s="2"/>
      <c r="W2560" s="1"/>
      <c r="X2560" s="6"/>
      <c r="Z2560" s="1"/>
    </row>
    <row r="2561" spans="1:26">
      <c r="A2561" s="16" t="s">
        <v>10348</v>
      </c>
      <c r="B2561" s="10">
        <v>44311.827650462961</v>
      </c>
      <c r="C2561" s="16" t="s">
        <v>11332</v>
      </c>
      <c r="D2561" s="16" t="s">
        <v>12657</v>
      </c>
      <c r="E2561" s="16" t="s">
        <v>10152</v>
      </c>
      <c r="F2561" s="16">
        <v>25</v>
      </c>
      <c r="G2561" s="16" t="s">
        <v>11171</v>
      </c>
      <c r="H2561" s="16" t="s">
        <v>5966</v>
      </c>
      <c r="I2561" s="9" t="str">
        <f>IF(N2561="A",IF(AND(HOUR(B2561)&gt;=7,HOUR(B2561)&lt;=18),"A","B"),IF(AND(HOUR(B2561)&gt;=7,HOUR(B2561)&lt;=18),"C","D"))</f>
        <v>B</v>
      </c>
      <c r="J2561" s="9" t="str">
        <f>IF(MONTH(B2561)&lt;10,CONCATENATE("0",MONTH(B2561)),MONTH(B2561))&amp;"/"&amp;  IF(DAY(B2561)&lt;10,CONCATENATE("0",DAY(B2561)),DAY(B2561))</f>
        <v>04/25</v>
      </c>
      <c r="K2561" s="9" t="str">
        <f>IF(C2561&lt;&gt;C2560,1,IF(L2561&lt;&gt;L2560,1,IF(B2561-B2560&gt;$Y$1,1,"")))</f>
        <v/>
      </c>
      <c r="L2561" s="9" t="str">
        <f>YEAR(B2561)&amp;"/"&amp; IF(MONTH(B2561)&lt;10,CONCATENATE("0",MONTH(B2561)),MONTH(B2561))</f>
        <v>2021/04</v>
      </c>
      <c r="M2561" s="11" t="str">
        <f>YEAR(B2561)&amp;"/"&amp; IF(MONTH(B2561)&lt;10,CONCATENATE("0",MONTH(B2561)),MONTH(B2561))&amp;"/"&amp;  IF(DAY(B2561)&lt;10,CONCATENATE("0",DAY(B2561)),DAY(B2561))</f>
        <v>2021/04/25</v>
      </c>
      <c r="N2561" s="9" t="str">
        <f>IF(OR(INT(MOD(M2561,4))=3,INT(MOD(M2561,4))=2),"A","C")</f>
        <v>A</v>
      </c>
      <c r="O2561" s="9" t="str">
        <f>IF(ISNA(VLOOKUP(MID(E2561,1,6)&amp;G2561,List!A:B,2,FALSE)),"",VLOOKUP(MID(E2561,1,6)&amp;G2561,List!A:B,2,FALSE))</f>
        <v>T06</v>
      </c>
      <c r="P2561" s="1"/>
      <c r="Q2561" s="8"/>
      <c r="R2561" s="8"/>
      <c r="S2561" s="1"/>
      <c r="U2561" s="3"/>
      <c r="V2561" s="2"/>
      <c r="W2561" s="1"/>
      <c r="X2561" s="6"/>
      <c r="Z2561" s="1"/>
    </row>
    <row r="2562" spans="1:26">
      <c r="A2562" s="16" t="s">
        <v>14935</v>
      </c>
      <c r="B2562" s="10">
        <v>44311.827650462961</v>
      </c>
      <c r="C2562" s="16" t="s">
        <v>11332</v>
      </c>
      <c r="D2562" s="16" t="s">
        <v>11939</v>
      </c>
      <c r="E2562" s="16" t="s">
        <v>10187</v>
      </c>
      <c r="F2562" s="16">
        <v>5</v>
      </c>
      <c r="G2562" s="16" t="s">
        <v>11228</v>
      </c>
      <c r="H2562" s="16" t="s">
        <v>5966</v>
      </c>
      <c r="I2562" s="9" t="str">
        <f>IF(N2562="A",IF(AND(HOUR(B2562)&gt;=7,HOUR(B2562)&lt;=18),"A","B"),IF(AND(HOUR(B2562)&gt;=7,HOUR(B2562)&lt;=18),"C","D"))</f>
        <v>B</v>
      </c>
      <c r="J2562" s="9" t="str">
        <f>IF(MONTH(B2562)&lt;10,CONCATENATE("0",MONTH(B2562)),MONTH(B2562))&amp;"/"&amp;  IF(DAY(B2562)&lt;10,CONCATENATE("0",DAY(B2562)),DAY(B2562))</f>
        <v>04/25</v>
      </c>
      <c r="K2562" s="9" t="str">
        <f>IF(C2562&lt;&gt;C2561,1,IF(L2562&lt;&gt;L2561,1,IF(B2562-B2561&gt;$Y$1,1,"")))</f>
        <v/>
      </c>
      <c r="L2562" s="9" t="str">
        <f>YEAR(B2562)&amp;"/"&amp; IF(MONTH(B2562)&lt;10,CONCATENATE("0",MONTH(B2562)),MONTH(B2562))</f>
        <v>2021/04</v>
      </c>
      <c r="M2562" s="11" t="str">
        <f>YEAR(B2562)&amp;"/"&amp; IF(MONTH(B2562)&lt;10,CONCATENATE("0",MONTH(B2562)),MONTH(B2562))&amp;"/"&amp;  IF(DAY(B2562)&lt;10,CONCATENATE("0",DAY(B2562)),DAY(B2562))</f>
        <v>2021/04/25</v>
      </c>
      <c r="N2562" s="9" t="str">
        <f>IF(OR(INT(MOD(M2562,4))=3,INT(MOD(M2562,4))=2),"A","C")</f>
        <v>A</v>
      </c>
      <c r="O2562" s="9" t="str">
        <f>IF(ISNA(VLOOKUP(MID(E2562,1,6)&amp;G2562,List!A:B,2,FALSE)),"",VLOOKUP(MID(E2562,1,6)&amp;G2562,List!A:B,2,FALSE))</f>
        <v>T06</v>
      </c>
      <c r="P2562" s="1"/>
      <c r="Q2562" s="8"/>
      <c r="R2562" s="8"/>
      <c r="S2562" s="1"/>
      <c r="U2562" s="3"/>
      <c r="V2562" s="2"/>
      <c r="W2562" s="1"/>
      <c r="X2562" s="6"/>
      <c r="Z2562" s="1"/>
    </row>
    <row r="2563" spans="1:26">
      <c r="A2563" s="16" t="s">
        <v>14936</v>
      </c>
      <c r="B2563" s="10">
        <v>44311.827650462961</v>
      </c>
      <c r="C2563" s="16" t="s">
        <v>11332</v>
      </c>
      <c r="D2563" s="16" t="s">
        <v>12634</v>
      </c>
      <c r="E2563" s="16" t="s">
        <v>10187</v>
      </c>
      <c r="F2563" s="16">
        <v>3</v>
      </c>
      <c r="G2563" s="16" t="s">
        <v>11228</v>
      </c>
      <c r="H2563" s="16" t="s">
        <v>5966</v>
      </c>
      <c r="I2563" s="9" t="str">
        <f>IF(N2563="A",IF(AND(HOUR(B2563)&gt;=7,HOUR(B2563)&lt;=18),"A","B"),IF(AND(HOUR(B2563)&gt;=7,HOUR(B2563)&lt;=18),"C","D"))</f>
        <v>B</v>
      </c>
      <c r="J2563" s="9" t="str">
        <f>IF(MONTH(B2563)&lt;10,CONCATENATE("0",MONTH(B2563)),MONTH(B2563))&amp;"/"&amp;  IF(DAY(B2563)&lt;10,CONCATENATE("0",DAY(B2563)),DAY(B2563))</f>
        <v>04/25</v>
      </c>
      <c r="K2563" s="9" t="str">
        <f>IF(C2563&lt;&gt;C2562,1,IF(L2563&lt;&gt;L2562,1,IF(B2563-B2562&gt;$Y$1,1,"")))</f>
        <v/>
      </c>
      <c r="L2563" s="9" t="str">
        <f>YEAR(B2563)&amp;"/"&amp; IF(MONTH(B2563)&lt;10,CONCATENATE("0",MONTH(B2563)),MONTH(B2563))</f>
        <v>2021/04</v>
      </c>
      <c r="M2563" s="11" t="str">
        <f>YEAR(B2563)&amp;"/"&amp; IF(MONTH(B2563)&lt;10,CONCATENATE("0",MONTH(B2563)),MONTH(B2563))&amp;"/"&amp;  IF(DAY(B2563)&lt;10,CONCATENATE("0",DAY(B2563)),DAY(B2563))</f>
        <v>2021/04/25</v>
      </c>
      <c r="N2563" s="9" t="str">
        <f>IF(OR(INT(MOD(M2563,4))=3,INT(MOD(M2563,4))=2),"A","C")</f>
        <v>A</v>
      </c>
      <c r="O2563" s="9" t="str">
        <f>IF(ISNA(VLOOKUP(MID(E2563,1,6)&amp;G2563,List!A:B,2,FALSE)),"",VLOOKUP(MID(E2563,1,6)&amp;G2563,List!A:B,2,FALSE))</f>
        <v>T06</v>
      </c>
      <c r="P2563" s="1"/>
      <c r="Q2563" s="8"/>
      <c r="R2563" s="8"/>
      <c r="S2563" s="1"/>
      <c r="U2563" s="3"/>
      <c r="V2563" s="2"/>
      <c r="W2563" s="1"/>
      <c r="X2563" s="6"/>
      <c r="Z2563" s="1"/>
    </row>
    <row r="2564" spans="1:26">
      <c r="A2564" s="16" t="s">
        <v>10628</v>
      </c>
      <c r="B2564" s="10">
        <v>44311.827650462961</v>
      </c>
      <c r="C2564" s="16" t="s">
        <v>11332</v>
      </c>
      <c r="D2564" s="16" t="s">
        <v>10629</v>
      </c>
      <c r="E2564" s="16" t="s">
        <v>10152</v>
      </c>
      <c r="F2564" s="16">
        <v>25</v>
      </c>
      <c r="G2564" s="16" t="s">
        <v>11171</v>
      </c>
      <c r="H2564" s="16" t="s">
        <v>5966</v>
      </c>
      <c r="I2564" s="9" t="str">
        <f>IF(N2564="A",IF(AND(HOUR(B2564)&gt;=7,HOUR(B2564)&lt;=18),"A","B"),IF(AND(HOUR(B2564)&gt;=7,HOUR(B2564)&lt;=18),"C","D"))</f>
        <v>B</v>
      </c>
      <c r="J2564" s="9" t="str">
        <f>IF(MONTH(B2564)&lt;10,CONCATENATE("0",MONTH(B2564)),MONTH(B2564))&amp;"/"&amp;  IF(DAY(B2564)&lt;10,CONCATENATE("0",DAY(B2564)),DAY(B2564))</f>
        <v>04/25</v>
      </c>
      <c r="K2564" s="9" t="str">
        <f>IF(C2564&lt;&gt;C2563,1,IF(L2564&lt;&gt;L2563,1,IF(B2564-B2563&gt;$Y$1,1,"")))</f>
        <v/>
      </c>
      <c r="L2564" s="9" t="str">
        <f>YEAR(B2564)&amp;"/"&amp; IF(MONTH(B2564)&lt;10,CONCATENATE("0",MONTH(B2564)),MONTH(B2564))</f>
        <v>2021/04</v>
      </c>
      <c r="M2564" s="11" t="str">
        <f>YEAR(B2564)&amp;"/"&amp; IF(MONTH(B2564)&lt;10,CONCATENATE("0",MONTH(B2564)),MONTH(B2564))&amp;"/"&amp;  IF(DAY(B2564)&lt;10,CONCATENATE("0",DAY(B2564)),DAY(B2564))</f>
        <v>2021/04/25</v>
      </c>
      <c r="N2564" s="9" t="str">
        <f>IF(OR(INT(MOD(M2564,4))=3,INT(MOD(M2564,4))=2),"A","C")</f>
        <v>A</v>
      </c>
      <c r="O2564" s="9" t="str">
        <f>IF(ISNA(VLOOKUP(MID(E2564,1,6)&amp;G2564,List!A:B,2,FALSE)),"",VLOOKUP(MID(E2564,1,6)&amp;G2564,List!A:B,2,FALSE))</f>
        <v>T06</v>
      </c>
      <c r="P2564" s="1"/>
      <c r="Q2564" s="8"/>
      <c r="R2564" s="8"/>
      <c r="S2564" s="1"/>
      <c r="U2564" s="3"/>
      <c r="V2564" s="2"/>
      <c r="W2564" s="1"/>
      <c r="X2564" s="6"/>
      <c r="Z2564" s="1"/>
    </row>
    <row r="2565" spans="1:26">
      <c r="A2565" s="16" t="s">
        <v>14937</v>
      </c>
      <c r="B2565" s="10">
        <v>44311.827650462961</v>
      </c>
      <c r="C2565" s="16" t="s">
        <v>11332</v>
      </c>
      <c r="D2565" s="16" t="s">
        <v>10183</v>
      </c>
      <c r="E2565" s="16" t="s">
        <v>10152</v>
      </c>
      <c r="F2565" s="16">
        <v>25</v>
      </c>
      <c r="G2565" s="16" t="s">
        <v>11171</v>
      </c>
      <c r="H2565" s="16" t="s">
        <v>5966</v>
      </c>
      <c r="I2565" s="9" t="str">
        <f>IF(N2565="A",IF(AND(HOUR(B2565)&gt;=7,HOUR(B2565)&lt;=18),"A","B"),IF(AND(HOUR(B2565)&gt;=7,HOUR(B2565)&lt;=18),"C","D"))</f>
        <v>B</v>
      </c>
      <c r="J2565" s="9" t="str">
        <f>IF(MONTH(B2565)&lt;10,CONCATENATE("0",MONTH(B2565)),MONTH(B2565))&amp;"/"&amp;  IF(DAY(B2565)&lt;10,CONCATENATE("0",DAY(B2565)),DAY(B2565))</f>
        <v>04/25</v>
      </c>
      <c r="K2565" s="9" t="str">
        <f>IF(C2565&lt;&gt;C2564,1,IF(L2565&lt;&gt;L2564,1,IF(B2565-B2564&gt;$Y$1,1,"")))</f>
        <v/>
      </c>
      <c r="L2565" s="9" t="str">
        <f>YEAR(B2565)&amp;"/"&amp; IF(MONTH(B2565)&lt;10,CONCATENATE("0",MONTH(B2565)),MONTH(B2565))</f>
        <v>2021/04</v>
      </c>
      <c r="M2565" s="11" t="str">
        <f>YEAR(B2565)&amp;"/"&amp; IF(MONTH(B2565)&lt;10,CONCATENATE("0",MONTH(B2565)),MONTH(B2565))&amp;"/"&amp;  IF(DAY(B2565)&lt;10,CONCATENATE("0",DAY(B2565)),DAY(B2565))</f>
        <v>2021/04/25</v>
      </c>
      <c r="N2565" s="9" t="str">
        <f>IF(OR(INT(MOD(M2565,4))=3,INT(MOD(M2565,4))=2),"A","C")</f>
        <v>A</v>
      </c>
      <c r="O2565" s="9" t="str">
        <f>IF(ISNA(VLOOKUP(MID(E2565,1,6)&amp;G2565,List!A:B,2,FALSE)),"",VLOOKUP(MID(E2565,1,6)&amp;G2565,List!A:B,2,FALSE))</f>
        <v>T06</v>
      </c>
      <c r="P2565" s="1"/>
      <c r="Q2565" s="8"/>
      <c r="R2565" s="8"/>
      <c r="S2565" s="1"/>
      <c r="U2565" s="3"/>
      <c r="V2565" s="2"/>
      <c r="W2565" s="1"/>
      <c r="X2565" s="6"/>
      <c r="Z2565" s="1"/>
    </row>
    <row r="2566" spans="1:26">
      <c r="A2566" s="16" t="s">
        <v>14938</v>
      </c>
      <c r="B2566" s="10">
        <v>44311.827650462961</v>
      </c>
      <c r="C2566" s="16" t="s">
        <v>11332</v>
      </c>
      <c r="D2566" s="16" t="s">
        <v>13863</v>
      </c>
      <c r="E2566" s="16" t="s">
        <v>11363</v>
      </c>
      <c r="F2566" s="16">
        <v>3</v>
      </c>
      <c r="G2566" s="16" t="s">
        <v>11228</v>
      </c>
      <c r="H2566" s="16" t="s">
        <v>5966</v>
      </c>
      <c r="I2566" s="9" t="str">
        <f>IF(N2566="A",IF(AND(HOUR(B2566)&gt;=7,HOUR(B2566)&lt;=18),"A","B"),IF(AND(HOUR(B2566)&gt;=7,HOUR(B2566)&lt;=18),"C","D"))</f>
        <v>B</v>
      </c>
      <c r="J2566" s="9" t="str">
        <f>IF(MONTH(B2566)&lt;10,CONCATENATE("0",MONTH(B2566)),MONTH(B2566))&amp;"/"&amp;  IF(DAY(B2566)&lt;10,CONCATENATE("0",DAY(B2566)),DAY(B2566))</f>
        <v>04/25</v>
      </c>
      <c r="K2566" s="9" t="str">
        <f>IF(C2566&lt;&gt;C2565,1,IF(L2566&lt;&gt;L2565,1,IF(B2566-B2565&gt;$Y$1,1,"")))</f>
        <v/>
      </c>
      <c r="L2566" s="9" t="str">
        <f>YEAR(B2566)&amp;"/"&amp; IF(MONTH(B2566)&lt;10,CONCATENATE("0",MONTH(B2566)),MONTH(B2566))</f>
        <v>2021/04</v>
      </c>
      <c r="M2566" s="11" t="str">
        <f>YEAR(B2566)&amp;"/"&amp; IF(MONTH(B2566)&lt;10,CONCATENATE("0",MONTH(B2566)),MONTH(B2566))&amp;"/"&amp;  IF(DAY(B2566)&lt;10,CONCATENATE("0",DAY(B2566)),DAY(B2566))</f>
        <v>2021/04/25</v>
      </c>
      <c r="N2566" s="9" t="str">
        <f>IF(OR(INT(MOD(M2566,4))=3,INT(MOD(M2566,4))=2),"A","C")</f>
        <v>A</v>
      </c>
      <c r="O2566" s="9" t="str">
        <f>IF(ISNA(VLOOKUP(MID(E2566,1,6)&amp;G2566,List!A:B,2,FALSE)),"",VLOOKUP(MID(E2566,1,6)&amp;G2566,List!A:B,2,FALSE))</f>
        <v>T06</v>
      </c>
      <c r="P2566" s="1"/>
      <c r="Q2566" s="8"/>
      <c r="R2566" s="8"/>
      <c r="S2566" s="1"/>
      <c r="U2566" s="3"/>
      <c r="V2566" s="2"/>
      <c r="W2566" s="1"/>
      <c r="X2566" s="6"/>
      <c r="Z2566" s="1"/>
    </row>
    <row r="2567" spans="1:26">
      <c r="A2567" s="16" t="s">
        <v>14939</v>
      </c>
      <c r="B2567" s="10">
        <v>44311.827650462961</v>
      </c>
      <c r="C2567" s="16" t="s">
        <v>11332</v>
      </c>
      <c r="D2567" s="16" t="s">
        <v>14940</v>
      </c>
      <c r="E2567" s="16" t="s">
        <v>10187</v>
      </c>
      <c r="F2567" s="16">
        <v>18</v>
      </c>
      <c r="G2567" s="16" t="s">
        <v>11228</v>
      </c>
      <c r="H2567" s="16" t="s">
        <v>5966</v>
      </c>
      <c r="I2567" s="9" t="str">
        <f>IF(N2567="A",IF(AND(HOUR(B2567)&gt;=7,HOUR(B2567)&lt;=18),"A","B"),IF(AND(HOUR(B2567)&gt;=7,HOUR(B2567)&lt;=18),"C","D"))</f>
        <v>B</v>
      </c>
      <c r="J2567" s="9" t="str">
        <f>IF(MONTH(B2567)&lt;10,CONCATENATE("0",MONTH(B2567)),MONTH(B2567))&amp;"/"&amp;  IF(DAY(B2567)&lt;10,CONCATENATE("0",DAY(B2567)),DAY(B2567))</f>
        <v>04/25</v>
      </c>
      <c r="K2567" s="9" t="str">
        <f>IF(C2567&lt;&gt;C2566,1,IF(L2567&lt;&gt;L2566,1,IF(B2567-B2566&gt;$Y$1,1,"")))</f>
        <v/>
      </c>
      <c r="L2567" s="9" t="str">
        <f>YEAR(B2567)&amp;"/"&amp; IF(MONTH(B2567)&lt;10,CONCATENATE("0",MONTH(B2567)),MONTH(B2567))</f>
        <v>2021/04</v>
      </c>
      <c r="M2567" s="11" t="str">
        <f>YEAR(B2567)&amp;"/"&amp; IF(MONTH(B2567)&lt;10,CONCATENATE("0",MONTH(B2567)),MONTH(B2567))&amp;"/"&amp;  IF(DAY(B2567)&lt;10,CONCATENATE("0",DAY(B2567)),DAY(B2567))</f>
        <v>2021/04/25</v>
      </c>
      <c r="N2567" s="9" t="str">
        <f>IF(OR(INT(MOD(M2567,4))=3,INT(MOD(M2567,4))=2),"A","C")</f>
        <v>A</v>
      </c>
      <c r="O2567" s="9" t="str">
        <f>IF(ISNA(VLOOKUP(MID(E2567,1,6)&amp;G2567,List!A:B,2,FALSE)),"",VLOOKUP(MID(E2567,1,6)&amp;G2567,List!A:B,2,FALSE))</f>
        <v>T06</v>
      </c>
      <c r="P2567" s="1"/>
      <c r="Q2567" s="8"/>
      <c r="R2567" s="8"/>
      <c r="S2567" s="1"/>
      <c r="U2567" s="3"/>
      <c r="V2567" s="2"/>
      <c r="W2567" s="1"/>
      <c r="X2567" s="6"/>
      <c r="Z2567" s="1"/>
    </row>
    <row r="2568" spans="1:26">
      <c r="A2568" s="16" t="s">
        <v>11685</v>
      </c>
      <c r="B2568" s="10">
        <v>44311.827650462961</v>
      </c>
      <c r="C2568" s="16" t="s">
        <v>11332</v>
      </c>
      <c r="D2568" s="16" t="s">
        <v>14360</v>
      </c>
      <c r="E2568" s="16" t="s">
        <v>11363</v>
      </c>
      <c r="F2568" s="16">
        <v>4</v>
      </c>
      <c r="G2568" s="16" t="s">
        <v>11228</v>
      </c>
      <c r="H2568" s="16" t="s">
        <v>5966</v>
      </c>
      <c r="I2568" s="9" t="str">
        <f>IF(N2568="A",IF(AND(HOUR(B2568)&gt;=7,HOUR(B2568)&lt;=18),"A","B"),IF(AND(HOUR(B2568)&gt;=7,HOUR(B2568)&lt;=18),"C","D"))</f>
        <v>B</v>
      </c>
      <c r="J2568" s="9" t="str">
        <f>IF(MONTH(B2568)&lt;10,CONCATENATE("0",MONTH(B2568)),MONTH(B2568))&amp;"/"&amp;  IF(DAY(B2568)&lt;10,CONCATENATE("0",DAY(B2568)),DAY(B2568))</f>
        <v>04/25</v>
      </c>
      <c r="K2568" s="9" t="str">
        <f>IF(C2568&lt;&gt;C2567,1,IF(L2568&lt;&gt;L2567,1,IF(B2568-B2567&gt;$Y$1,1,"")))</f>
        <v/>
      </c>
      <c r="L2568" s="9" t="str">
        <f>YEAR(B2568)&amp;"/"&amp; IF(MONTH(B2568)&lt;10,CONCATENATE("0",MONTH(B2568)),MONTH(B2568))</f>
        <v>2021/04</v>
      </c>
      <c r="M2568" s="11" t="str">
        <f>YEAR(B2568)&amp;"/"&amp; IF(MONTH(B2568)&lt;10,CONCATENATE("0",MONTH(B2568)),MONTH(B2568))&amp;"/"&amp;  IF(DAY(B2568)&lt;10,CONCATENATE("0",DAY(B2568)),DAY(B2568))</f>
        <v>2021/04/25</v>
      </c>
      <c r="N2568" s="9" t="str">
        <f>IF(OR(INT(MOD(M2568,4))=3,INT(MOD(M2568,4))=2),"A","C")</f>
        <v>A</v>
      </c>
      <c r="O2568" s="9" t="str">
        <f>IF(ISNA(VLOOKUP(MID(E2568,1,6)&amp;G2568,List!A:B,2,FALSE)),"",VLOOKUP(MID(E2568,1,6)&amp;G2568,List!A:B,2,FALSE))</f>
        <v>T06</v>
      </c>
      <c r="P2568" s="1"/>
      <c r="Q2568" s="8"/>
      <c r="R2568" s="8"/>
      <c r="S2568" s="1"/>
      <c r="U2568" s="3"/>
      <c r="V2568" s="2"/>
      <c r="W2568" s="1"/>
      <c r="X2568" s="6"/>
      <c r="Z2568" s="1"/>
    </row>
    <row r="2569" spans="1:26">
      <c r="A2569" s="16" t="s">
        <v>14864</v>
      </c>
      <c r="B2569" s="10">
        <v>44311.974108796298</v>
      </c>
      <c r="C2569" s="16" t="s">
        <v>11332</v>
      </c>
      <c r="D2569" s="16" t="s">
        <v>10682</v>
      </c>
      <c r="E2569" s="16" t="s">
        <v>10683</v>
      </c>
      <c r="F2569" s="16">
        <v>25</v>
      </c>
      <c r="G2569" s="16" t="s">
        <v>11400</v>
      </c>
      <c r="H2569" s="16" t="s">
        <v>5966</v>
      </c>
      <c r="I2569" s="9" t="str">
        <f>IF(N2569="A",IF(AND(HOUR(B2569)&gt;=7,HOUR(B2569)&lt;=18),"A","B"),IF(AND(HOUR(B2569)&gt;=7,HOUR(B2569)&lt;=18),"C","D"))</f>
        <v>B</v>
      </c>
      <c r="J2569" s="9" t="str">
        <f>IF(MONTH(B2569)&lt;10,CONCATENATE("0",MONTH(B2569)),MONTH(B2569))&amp;"/"&amp;  IF(DAY(B2569)&lt;10,CONCATENATE("0",DAY(B2569)),DAY(B2569))</f>
        <v>04/25</v>
      </c>
      <c r="K2569" s="9">
        <f>IF(C2569&lt;&gt;C2568,1,IF(L2569&lt;&gt;L2568,1,IF(B2569-B2568&gt;$Y$1,1,"")))</f>
        <v>1</v>
      </c>
      <c r="L2569" s="9" t="str">
        <f>YEAR(B2569)&amp;"/"&amp; IF(MONTH(B2569)&lt;10,CONCATENATE("0",MONTH(B2569)),MONTH(B2569))</f>
        <v>2021/04</v>
      </c>
      <c r="M2569" s="11" t="str">
        <f>YEAR(B2569)&amp;"/"&amp; IF(MONTH(B2569)&lt;10,CONCATENATE("0",MONTH(B2569)),MONTH(B2569))&amp;"/"&amp;  IF(DAY(B2569)&lt;10,CONCATENATE("0",DAY(B2569)),DAY(B2569))</f>
        <v>2021/04/25</v>
      </c>
      <c r="N2569" s="9" t="str">
        <f>IF(OR(INT(MOD(M2569,4))=3,INT(MOD(M2569,4))=2),"A","C")</f>
        <v>A</v>
      </c>
      <c r="O2569" s="9" t="str">
        <f>IF(ISNA(VLOOKUP(MID(E2569,1,6)&amp;G2569,List!A:B,2,FALSE)),"",VLOOKUP(MID(E2569,1,6)&amp;G2569,List!A:B,2,FALSE))</f>
        <v>T06</v>
      </c>
      <c r="P2569" s="1"/>
      <c r="Q2569" s="8"/>
      <c r="R2569" s="8"/>
      <c r="S2569" s="1"/>
      <c r="U2569" s="3"/>
      <c r="V2569" s="2"/>
      <c r="W2569" s="1"/>
      <c r="X2569" s="6"/>
      <c r="Z2569" s="1"/>
    </row>
    <row r="2570" spans="1:26">
      <c r="A2570" s="16" t="s">
        <v>14827</v>
      </c>
      <c r="B2570" s="10">
        <v>44311.974108796298</v>
      </c>
      <c r="C2570" s="16" t="s">
        <v>11332</v>
      </c>
      <c r="D2570" s="16" t="s">
        <v>10682</v>
      </c>
      <c r="E2570" s="16" t="s">
        <v>10683</v>
      </c>
      <c r="F2570" s="16">
        <v>25</v>
      </c>
      <c r="G2570" s="16" t="s">
        <v>11400</v>
      </c>
      <c r="H2570" s="16" t="s">
        <v>5966</v>
      </c>
      <c r="I2570" s="9" t="str">
        <f>IF(N2570="A",IF(AND(HOUR(B2570)&gt;=7,HOUR(B2570)&lt;=18),"A","B"),IF(AND(HOUR(B2570)&gt;=7,HOUR(B2570)&lt;=18),"C","D"))</f>
        <v>B</v>
      </c>
      <c r="J2570" s="9" t="str">
        <f>IF(MONTH(B2570)&lt;10,CONCATENATE("0",MONTH(B2570)),MONTH(B2570))&amp;"/"&amp;  IF(DAY(B2570)&lt;10,CONCATENATE("0",DAY(B2570)),DAY(B2570))</f>
        <v>04/25</v>
      </c>
      <c r="K2570" s="9" t="str">
        <f>IF(C2570&lt;&gt;C2569,1,IF(L2570&lt;&gt;L2569,1,IF(B2570-B2569&gt;$Y$1,1,"")))</f>
        <v/>
      </c>
      <c r="L2570" s="9" t="str">
        <f>YEAR(B2570)&amp;"/"&amp; IF(MONTH(B2570)&lt;10,CONCATENATE("0",MONTH(B2570)),MONTH(B2570))</f>
        <v>2021/04</v>
      </c>
      <c r="M2570" s="11" t="str">
        <f>YEAR(B2570)&amp;"/"&amp; IF(MONTH(B2570)&lt;10,CONCATENATE("0",MONTH(B2570)),MONTH(B2570))&amp;"/"&amp;  IF(DAY(B2570)&lt;10,CONCATENATE("0",DAY(B2570)),DAY(B2570))</f>
        <v>2021/04/25</v>
      </c>
      <c r="N2570" s="9" t="str">
        <f>IF(OR(INT(MOD(M2570,4))=3,INT(MOD(M2570,4))=2),"A","C")</f>
        <v>A</v>
      </c>
      <c r="O2570" s="9" t="str">
        <f>IF(ISNA(VLOOKUP(MID(E2570,1,6)&amp;G2570,List!A:B,2,FALSE)),"",VLOOKUP(MID(E2570,1,6)&amp;G2570,List!A:B,2,FALSE))</f>
        <v>T06</v>
      </c>
      <c r="P2570" s="1"/>
      <c r="Q2570" s="8"/>
      <c r="R2570" s="8"/>
      <c r="S2570" s="1"/>
      <c r="U2570" s="3"/>
      <c r="V2570" s="2"/>
      <c r="W2570" s="1"/>
      <c r="X2570" s="6"/>
      <c r="Z2570" s="1"/>
    </row>
    <row r="2571" spans="1:26">
      <c r="A2571" s="16" t="s">
        <v>13238</v>
      </c>
      <c r="B2571" s="10">
        <v>44311.974108796298</v>
      </c>
      <c r="C2571" s="16" t="s">
        <v>11332</v>
      </c>
      <c r="D2571" s="16" t="s">
        <v>13239</v>
      </c>
      <c r="E2571" s="16" t="s">
        <v>10202</v>
      </c>
      <c r="F2571" s="16">
        <v>25</v>
      </c>
      <c r="G2571" s="16" t="s">
        <v>11400</v>
      </c>
      <c r="H2571" s="16" t="s">
        <v>5966</v>
      </c>
      <c r="I2571" s="9" t="str">
        <f>IF(N2571="A",IF(AND(HOUR(B2571)&gt;=7,HOUR(B2571)&lt;=18),"A","B"),IF(AND(HOUR(B2571)&gt;=7,HOUR(B2571)&lt;=18),"C","D"))</f>
        <v>B</v>
      </c>
      <c r="J2571" s="9" t="str">
        <f>IF(MONTH(B2571)&lt;10,CONCATENATE("0",MONTH(B2571)),MONTH(B2571))&amp;"/"&amp;  IF(DAY(B2571)&lt;10,CONCATENATE("0",DAY(B2571)),DAY(B2571))</f>
        <v>04/25</v>
      </c>
      <c r="K2571" s="9" t="str">
        <f>IF(C2571&lt;&gt;C2570,1,IF(L2571&lt;&gt;L2570,1,IF(B2571-B2570&gt;$Y$1,1,"")))</f>
        <v/>
      </c>
      <c r="L2571" s="9" t="str">
        <f>YEAR(B2571)&amp;"/"&amp; IF(MONTH(B2571)&lt;10,CONCATENATE("0",MONTH(B2571)),MONTH(B2571))</f>
        <v>2021/04</v>
      </c>
      <c r="M2571" s="11" t="str">
        <f>YEAR(B2571)&amp;"/"&amp; IF(MONTH(B2571)&lt;10,CONCATENATE("0",MONTH(B2571)),MONTH(B2571))&amp;"/"&amp;  IF(DAY(B2571)&lt;10,CONCATENATE("0",DAY(B2571)),DAY(B2571))</f>
        <v>2021/04/25</v>
      </c>
      <c r="N2571" s="9" t="str">
        <f>IF(OR(INT(MOD(M2571,4))=3,INT(MOD(M2571,4))=2),"A","C")</f>
        <v>A</v>
      </c>
      <c r="O2571" s="9" t="str">
        <f>IF(ISNA(VLOOKUP(MID(E2571,1,6)&amp;G2571,List!A:B,2,FALSE)),"",VLOOKUP(MID(E2571,1,6)&amp;G2571,List!A:B,2,FALSE))</f>
        <v>T06</v>
      </c>
      <c r="P2571" s="1"/>
      <c r="Q2571" s="8"/>
      <c r="R2571" s="8"/>
      <c r="S2571" s="1"/>
      <c r="U2571" s="3"/>
      <c r="V2571" s="2"/>
      <c r="W2571" s="1"/>
      <c r="X2571" s="6"/>
      <c r="Z2571" s="1"/>
    </row>
    <row r="2572" spans="1:26">
      <c r="A2572" s="16" t="s">
        <v>13765</v>
      </c>
      <c r="B2572" s="10">
        <v>44311.974108796298</v>
      </c>
      <c r="C2572" s="16" t="s">
        <v>11332</v>
      </c>
      <c r="D2572" s="16" t="s">
        <v>10258</v>
      </c>
      <c r="E2572" s="16" t="s">
        <v>10259</v>
      </c>
      <c r="F2572" s="16">
        <v>25</v>
      </c>
      <c r="G2572" s="16" t="s">
        <v>11400</v>
      </c>
      <c r="H2572" s="16" t="s">
        <v>5966</v>
      </c>
      <c r="I2572" s="9" t="str">
        <f>IF(N2572="A",IF(AND(HOUR(B2572)&gt;=7,HOUR(B2572)&lt;=18),"A","B"),IF(AND(HOUR(B2572)&gt;=7,HOUR(B2572)&lt;=18),"C","D"))</f>
        <v>B</v>
      </c>
      <c r="J2572" s="9" t="str">
        <f>IF(MONTH(B2572)&lt;10,CONCATENATE("0",MONTH(B2572)),MONTH(B2572))&amp;"/"&amp;  IF(DAY(B2572)&lt;10,CONCATENATE("0",DAY(B2572)),DAY(B2572))</f>
        <v>04/25</v>
      </c>
      <c r="K2572" s="9" t="str">
        <f>IF(C2572&lt;&gt;C2571,1,IF(L2572&lt;&gt;L2571,1,IF(B2572-B2571&gt;$Y$1,1,"")))</f>
        <v/>
      </c>
      <c r="L2572" s="9" t="str">
        <f>YEAR(B2572)&amp;"/"&amp; IF(MONTH(B2572)&lt;10,CONCATENATE("0",MONTH(B2572)),MONTH(B2572))</f>
        <v>2021/04</v>
      </c>
      <c r="M2572" s="11" t="str">
        <f>YEAR(B2572)&amp;"/"&amp; IF(MONTH(B2572)&lt;10,CONCATENATE("0",MONTH(B2572)),MONTH(B2572))&amp;"/"&amp;  IF(DAY(B2572)&lt;10,CONCATENATE("0",DAY(B2572)),DAY(B2572))</f>
        <v>2021/04/25</v>
      </c>
      <c r="N2572" s="9" t="str">
        <f>IF(OR(INT(MOD(M2572,4))=3,INT(MOD(M2572,4))=2),"A","C")</f>
        <v>A</v>
      </c>
      <c r="O2572" s="9" t="str">
        <f>IF(ISNA(VLOOKUP(MID(E2572,1,6)&amp;G2572,List!A:B,2,FALSE)),"",VLOOKUP(MID(E2572,1,6)&amp;G2572,List!A:B,2,FALSE))</f>
        <v>T06</v>
      </c>
      <c r="P2572" s="1"/>
      <c r="Q2572" s="8"/>
      <c r="R2572" s="8"/>
      <c r="S2572" s="1"/>
      <c r="U2572" s="3"/>
      <c r="V2572" s="2"/>
      <c r="W2572" s="1"/>
      <c r="X2572" s="6"/>
      <c r="Z2572" s="1"/>
    </row>
    <row r="2573" spans="1:26">
      <c r="A2573" s="16" t="s">
        <v>13766</v>
      </c>
      <c r="B2573" s="10">
        <v>44311.974108796298</v>
      </c>
      <c r="C2573" s="16" t="s">
        <v>11332</v>
      </c>
      <c r="D2573" s="16" t="s">
        <v>10596</v>
      </c>
      <c r="E2573" s="16" t="s">
        <v>10259</v>
      </c>
      <c r="F2573" s="16">
        <v>25</v>
      </c>
      <c r="G2573" s="16" t="s">
        <v>11400</v>
      </c>
      <c r="H2573" s="16" t="s">
        <v>5966</v>
      </c>
      <c r="I2573" s="9" t="str">
        <f>IF(N2573="A",IF(AND(HOUR(B2573)&gt;=7,HOUR(B2573)&lt;=18),"A","B"),IF(AND(HOUR(B2573)&gt;=7,HOUR(B2573)&lt;=18),"C","D"))</f>
        <v>B</v>
      </c>
      <c r="J2573" s="9" t="str">
        <f>IF(MONTH(B2573)&lt;10,CONCATENATE("0",MONTH(B2573)),MONTH(B2573))&amp;"/"&amp;  IF(DAY(B2573)&lt;10,CONCATENATE("0",DAY(B2573)),DAY(B2573))</f>
        <v>04/25</v>
      </c>
      <c r="K2573" s="9" t="str">
        <f>IF(C2573&lt;&gt;C2572,1,IF(L2573&lt;&gt;L2572,1,IF(B2573-B2572&gt;$Y$1,1,"")))</f>
        <v/>
      </c>
      <c r="L2573" s="9" t="str">
        <f>YEAR(B2573)&amp;"/"&amp; IF(MONTH(B2573)&lt;10,CONCATENATE("0",MONTH(B2573)),MONTH(B2573))</f>
        <v>2021/04</v>
      </c>
      <c r="M2573" s="11" t="str">
        <f>YEAR(B2573)&amp;"/"&amp; IF(MONTH(B2573)&lt;10,CONCATENATE("0",MONTH(B2573)),MONTH(B2573))&amp;"/"&amp;  IF(DAY(B2573)&lt;10,CONCATENATE("0",DAY(B2573)),DAY(B2573))</f>
        <v>2021/04/25</v>
      </c>
      <c r="N2573" s="9" t="str">
        <f>IF(OR(INT(MOD(M2573,4))=3,INT(MOD(M2573,4))=2),"A","C")</f>
        <v>A</v>
      </c>
      <c r="O2573" s="9" t="str">
        <f>IF(ISNA(VLOOKUP(MID(E2573,1,6)&amp;G2573,List!A:B,2,FALSE)),"",VLOOKUP(MID(E2573,1,6)&amp;G2573,List!A:B,2,FALSE))</f>
        <v>T06</v>
      </c>
      <c r="P2573" s="1"/>
      <c r="Q2573" s="8"/>
      <c r="R2573" s="8"/>
      <c r="S2573" s="1"/>
      <c r="U2573" s="3"/>
      <c r="V2573" s="2"/>
      <c r="W2573" s="1"/>
      <c r="X2573" s="6"/>
      <c r="Z2573" s="1"/>
    </row>
    <row r="2574" spans="1:26">
      <c r="A2574" s="16" t="s">
        <v>10532</v>
      </c>
      <c r="B2574" s="10">
        <v>44311.974108796298</v>
      </c>
      <c r="C2574" s="16" t="s">
        <v>11332</v>
      </c>
      <c r="D2574" s="16" t="s">
        <v>10359</v>
      </c>
      <c r="E2574" s="16" t="s">
        <v>10277</v>
      </c>
      <c r="F2574" s="16">
        <v>25</v>
      </c>
      <c r="G2574" s="16" t="s">
        <v>11400</v>
      </c>
      <c r="H2574" s="16" t="s">
        <v>5966</v>
      </c>
      <c r="I2574" s="9" t="str">
        <f>IF(N2574="A",IF(AND(HOUR(B2574)&gt;=7,HOUR(B2574)&lt;=18),"A","B"),IF(AND(HOUR(B2574)&gt;=7,HOUR(B2574)&lt;=18),"C","D"))</f>
        <v>B</v>
      </c>
      <c r="J2574" s="9" t="str">
        <f>IF(MONTH(B2574)&lt;10,CONCATENATE("0",MONTH(B2574)),MONTH(B2574))&amp;"/"&amp;  IF(DAY(B2574)&lt;10,CONCATENATE("0",DAY(B2574)),DAY(B2574))</f>
        <v>04/25</v>
      </c>
      <c r="K2574" s="9" t="str">
        <f>IF(C2574&lt;&gt;C2573,1,IF(L2574&lt;&gt;L2573,1,IF(B2574-B2573&gt;$Y$1,1,"")))</f>
        <v/>
      </c>
      <c r="L2574" s="9" t="str">
        <f>YEAR(B2574)&amp;"/"&amp; IF(MONTH(B2574)&lt;10,CONCATENATE("0",MONTH(B2574)),MONTH(B2574))</f>
        <v>2021/04</v>
      </c>
      <c r="M2574" s="11" t="str">
        <f>YEAR(B2574)&amp;"/"&amp; IF(MONTH(B2574)&lt;10,CONCATENATE("0",MONTH(B2574)),MONTH(B2574))&amp;"/"&amp;  IF(DAY(B2574)&lt;10,CONCATENATE("0",DAY(B2574)),DAY(B2574))</f>
        <v>2021/04/25</v>
      </c>
      <c r="N2574" s="9" t="str">
        <f>IF(OR(INT(MOD(M2574,4))=3,INT(MOD(M2574,4))=2),"A","C")</f>
        <v>A</v>
      </c>
      <c r="O2574" s="9" t="str">
        <f>IF(ISNA(VLOOKUP(MID(E2574,1,6)&amp;G2574,List!A:B,2,FALSE)),"",VLOOKUP(MID(E2574,1,6)&amp;G2574,List!A:B,2,FALSE))</f>
        <v>T06</v>
      </c>
      <c r="P2574" s="1"/>
      <c r="Q2574" s="8"/>
      <c r="R2574" s="8"/>
      <c r="S2574" s="1"/>
      <c r="U2574" s="3"/>
      <c r="V2574" s="2"/>
      <c r="W2574" s="1"/>
      <c r="X2574" s="6"/>
      <c r="Z2574" s="1"/>
    </row>
    <row r="2575" spans="1:26">
      <c r="A2575" s="16" t="s">
        <v>10685</v>
      </c>
      <c r="B2575" s="10">
        <v>44312.16505787037</v>
      </c>
      <c r="C2575" s="16" t="s">
        <v>11332</v>
      </c>
      <c r="D2575" s="16" t="s">
        <v>10686</v>
      </c>
      <c r="E2575" s="16" t="s">
        <v>10687</v>
      </c>
      <c r="F2575" s="16">
        <v>15</v>
      </c>
      <c r="G2575" s="16" t="s">
        <v>11228</v>
      </c>
      <c r="H2575" s="16" t="s">
        <v>5966</v>
      </c>
      <c r="I2575" s="9" t="str">
        <f>IF(N2575="A",IF(AND(HOUR(B2575)&gt;=7,HOUR(B2575)&lt;=18),"A","B"),IF(AND(HOUR(B2575)&gt;=7,HOUR(B2575)&lt;=18),"C","D"))</f>
        <v>D</v>
      </c>
      <c r="J2575" s="9" t="str">
        <f>IF(MONTH(B2575)&lt;10,CONCATENATE("0",MONTH(B2575)),MONTH(B2575))&amp;"/"&amp;  IF(DAY(B2575)&lt;10,CONCATENATE("0",DAY(B2575)),DAY(B2575))</f>
        <v>04/26</v>
      </c>
      <c r="K2575" s="9">
        <f>IF(C2575&lt;&gt;C2574,1,IF(L2575&lt;&gt;L2574,1,IF(B2575-B2574&gt;$Y$1,1,"")))</f>
        <v>1</v>
      </c>
      <c r="L2575" s="9" t="str">
        <f>YEAR(B2575)&amp;"/"&amp; IF(MONTH(B2575)&lt;10,CONCATENATE("0",MONTH(B2575)),MONTH(B2575))</f>
        <v>2021/04</v>
      </c>
      <c r="M2575" s="11" t="str">
        <f>YEAR(B2575)&amp;"/"&amp; IF(MONTH(B2575)&lt;10,CONCATENATE("0",MONTH(B2575)),MONTH(B2575))&amp;"/"&amp;  IF(DAY(B2575)&lt;10,CONCATENATE("0",DAY(B2575)),DAY(B2575))</f>
        <v>2021/04/26</v>
      </c>
      <c r="N2575" s="9" t="str">
        <f>IF(OR(INT(MOD(M2575,4))=3,INT(MOD(M2575,4))=2),"A","C")</f>
        <v>C</v>
      </c>
      <c r="O2575" s="9" t="str">
        <f>IF(ISNA(VLOOKUP(MID(E2575,1,6)&amp;G2575,List!A:B,2,FALSE)),"",VLOOKUP(MID(E2575,1,6)&amp;G2575,List!A:B,2,FALSE))</f>
        <v>T05</v>
      </c>
      <c r="P2575" s="1"/>
      <c r="Q2575" s="8"/>
      <c r="R2575" s="8"/>
      <c r="S2575" s="1"/>
      <c r="U2575" s="3"/>
      <c r="V2575" s="2"/>
      <c r="W2575" s="1"/>
      <c r="X2575" s="6"/>
      <c r="Z2575" s="1"/>
    </row>
    <row r="2576" spans="1:26">
      <c r="A2576" s="16" t="s">
        <v>10688</v>
      </c>
      <c r="B2576" s="10">
        <v>44312.16505787037</v>
      </c>
      <c r="C2576" s="16" t="s">
        <v>11332</v>
      </c>
      <c r="D2576" s="16" t="s">
        <v>10686</v>
      </c>
      <c r="E2576" s="16" t="s">
        <v>10687</v>
      </c>
      <c r="F2576" s="16">
        <v>15</v>
      </c>
      <c r="G2576" s="16" t="s">
        <v>11228</v>
      </c>
      <c r="H2576" s="16" t="s">
        <v>5966</v>
      </c>
      <c r="I2576" s="9" t="str">
        <f>IF(N2576="A",IF(AND(HOUR(B2576)&gt;=7,HOUR(B2576)&lt;=18),"A","B"),IF(AND(HOUR(B2576)&gt;=7,HOUR(B2576)&lt;=18),"C","D"))</f>
        <v>D</v>
      </c>
      <c r="J2576" s="9" t="str">
        <f>IF(MONTH(B2576)&lt;10,CONCATENATE("0",MONTH(B2576)),MONTH(B2576))&amp;"/"&amp;  IF(DAY(B2576)&lt;10,CONCATENATE("0",DAY(B2576)),DAY(B2576))</f>
        <v>04/26</v>
      </c>
      <c r="K2576" s="9" t="str">
        <f>IF(C2576&lt;&gt;C2575,1,IF(L2576&lt;&gt;L2575,1,IF(B2576-B2575&gt;$Y$1,1,"")))</f>
        <v/>
      </c>
      <c r="L2576" s="9" t="str">
        <f>YEAR(B2576)&amp;"/"&amp; IF(MONTH(B2576)&lt;10,CONCATENATE("0",MONTH(B2576)),MONTH(B2576))</f>
        <v>2021/04</v>
      </c>
      <c r="M2576" s="11" t="str">
        <f>YEAR(B2576)&amp;"/"&amp; IF(MONTH(B2576)&lt;10,CONCATENATE("0",MONTH(B2576)),MONTH(B2576))&amp;"/"&amp;  IF(DAY(B2576)&lt;10,CONCATENATE("0",DAY(B2576)),DAY(B2576))</f>
        <v>2021/04/26</v>
      </c>
      <c r="N2576" s="9" t="str">
        <f>IF(OR(INT(MOD(M2576,4))=3,INT(MOD(M2576,4))=2),"A","C")</f>
        <v>C</v>
      </c>
      <c r="O2576" s="9" t="str">
        <f>IF(ISNA(VLOOKUP(MID(E2576,1,6)&amp;G2576,List!A:B,2,FALSE)),"",VLOOKUP(MID(E2576,1,6)&amp;G2576,List!A:B,2,FALSE))</f>
        <v>T05</v>
      </c>
      <c r="P2576" s="1"/>
      <c r="Q2576" s="8"/>
      <c r="R2576" s="8"/>
      <c r="S2576" s="1"/>
      <c r="U2576" s="3"/>
      <c r="V2576" s="2"/>
      <c r="W2576" s="1"/>
      <c r="X2576" s="6"/>
      <c r="Z2576" s="1"/>
    </row>
    <row r="2577" spans="1:26">
      <c r="A2577" s="16" t="s">
        <v>14707</v>
      </c>
      <c r="B2577" s="10">
        <v>44312.16505787037</v>
      </c>
      <c r="C2577" s="16" t="s">
        <v>11332</v>
      </c>
      <c r="D2577" s="16" t="s">
        <v>10860</v>
      </c>
      <c r="E2577" s="16" t="s">
        <v>8124</v>
      </c>
      <c r="F2577" s="16">
        <v>25</v>
      </c>
      <c r="G2577" s="16" t="s">
        <v>11171</v>
      </c>
      <c r="H2577" s="16" t="s">
        <v>5966</v>
      </c>
      <c r="I2577" s="9" t="str">
        <f>IF(N2577="A",IF(AND(HOUR(B2577)&gt;=7,HOUR(B2577)&lt;=18),"A","B"),IF(AND(HOUR(B2577)&gt;=7,HOUR(B2577)&lt;=18),"C","D"))</f>
        <v>D</v>
      </c>
      <c r="J2577" s="9" t="str">
        <f>IF(MONTH(B2577)&lt;10,CONCATENATE("0",MONTH(B2577)),MONTH(B2577))&amp;"/"&amp;  IF(DAY(B2577)&lt;10,CONCATENATE("0",DAY(B2577)),DAY(B2577))</f>
        <v>04/26</v>
      </c>
      <c r="K2577" s="9" t="str">
        <f>IF(C2577&lt;&gt;C2576,1,IF(L2577&lt;&gt;L2576,1,IF(B2577-B2576&gt;$Y$1,1,"")))</f>
        <v/>
      </c>
      <c r="L2577" s="9" t="str">
        <f>YEAR(B2577)&amp;"/"&amp; IF(MONTH(B2577)&lt;10,CONCATENATE("0",MONTH(B2577)),MONTH(B2577))</f>
        <v>2021/04</v>
      </c>
      <c r="M2577" s="11" t="str">
        <f>YEAR(B2577)&amp;"/"&amp; IF(MONTH(B2577)&lt;10,CONCATENATE("0",MONTH(B2577)),MONTH(B2577))&amp;"/"&amp;  IF(DAY(B2577)&lt;10,CONCATENATE("0",DAY(B2577)),DAY(B2577))</f>
        <v>2021/04/26</v>
      </c>
      <c r="N2577" s="9" t="str">
        <f>IF(OR(INT(MOD(M2577,4))=3,INT(MOD(M2577,4))=2),"A","C")</f>
        <v>C</v>
      </c>
      <c r="O2577" s="9" t="str">
        <f>IF(ISNA(VLOOKUP(MID(E2577,1,6)&amp;G2577,List!A:B,2,FALSE)),"",VLOOKUP(MID(E2577,1,6)&amp;G2577,List!A:B,2,FALSE))</f>
        <v>T05</v>
      </c>
      <c r="P2577" s="1"/>
      <c r="Q2577" s="8"/>
      <c r="R2577" s="8"/>
      <c r="S2577" s="1"/>
      <c r="U2577" s="3"/>
      <c r="V2577" s="2"/>
      <c r="W2577" s="1"/>
      <c r="X2577" s="6"/>
      <c r="Z2577" s="1"/>
    </row>
    <row r="2578" spans="1:26">
      <c r="A2578" s="16" t="s">
        <v>13857</v>
      </c>
      <c r="B2578" s="10">
        <v>44312.16505787037</v>
      </c>
      <c r="C2578" s="16" t="s">
        <v>11332</v>
      </c>
      <c r="D2578" s="16" t="s">
        <v>10250</v>
      </c>
      <c r="E2578" s="16" t="s">
        <v>5968</v>
      </c>
      <c r="F2578" s="16">
        <v>25</v>
      </c>
      <c r="G2578" s="16" t="s">
        <v>11171</v>
      </c>
      <c r="H2578" s="16" t="s">
        <v>5966</v>
      </c>
      <c r="I2578" s="9" t="str">
        <f>IF(N2578="A",IF(AND(HOUR(B2578)&gt;=7,HOUR(B2578)&lt;=18),"A","B"),IF(AND(HOUR(B2578)&gt;=7,HOUR(B2578)&lt;=18),"C","D"))</f>
        <v>D</v>
      </c>
      <c r="J2578" s="9" t="str">
        <f>IF(MONTH(B2578)&lt;10,CONCATENATE("0",MONTH(B2578)),MONTH(B2578))&amp;"/"&amp;  IF(DAY(B2578)&lt;10,CONCATENATE("0",DAY(B2578)),DAY(B2578))</f>
        <v>04/26</v>
      </c>
      <c r="K2578" s="9" t="str">
        <f>IF(C2578&lt;&gt;C2577,1,IF(L2578&lt;&gt;L2577,1,IF(B2578-B2577&gt;$Y$1,1,"")))</f>
        <v/>
      </c>
      <c r="L2578" s="9" t="str">
        <f>YEAR(B2578)&amp;"/"&amp; IF(MONTH(B2578)&lt;10,CONCATENATE("0",MONTH(B2578)),MONTH(B2578))</f>
        <v>2021/04</v>
      </c>
      <c r="M2578" s="11" t="str">
        <f>YEAR(B2578)&amp;"/"&amp; IF(MONTH(B2578)&lt;10,CONCATENATE("0",MONTH(B2578)),MONTH(B2578))&amp;"/"&amp;  IF(DAY(B2578)&lt;10,CONCATENATE("0",DAY(B2578)),DAY(B2578))</f>
        <v>2021/04/26</v>
      </c>
      <c r="N2578" s="9" t="str">
        <f>IF(OR(INT(MOD(M2578,4))=3,INT(MOD(M2578,4))=2),"A","C")</f>
        <v>C</v>
      </c>
      <c r="O2578" s="9" t="str">
        <f>IF(ISNA(VLOOKUP(MID(E2578,1,6)&amp;G2578,List!A:B,2,FALSE)),"",VLOOKUP(MID(E2578,1,6)&amp;G2578,List!A:B,2,FALSE))</f>
        <v>T05</v>
      </c>
      <c r="P2578" s="1"/>
      <c r="Q2578" s="8"/>
      <c r="R2578" s="8"/>
      <c r="S2578" s="1"/>
      <c r="U2578" s="3"/>
      <c r="V2578" s="2"/>
      <c r="W2578" s="1"/>
      <c r="X2578" s="6"/>
      <c r="Z2578" s="1"/>
    </row>
    <row r="2579" spans="1:26">
      <c r="A2579" s="16" t="s">
        <v>12568</v>
      </c>
      <c r="B2579" s="10">
        <v>44312.16505787037</v>
      </c>
      <c r="C2579" s="16" t="s">
        <v>11332</v>
      </c>
      <c r="D2579" s="16" t="s">
        <v>10250</v>
      </c>
      <c r="E2579" s="16" t="s">
        <v>5968</v>
      </c>
      <c r="F2579" s="16">
        <v>25</v>
      </c>
      <c r="G2579" s="16" t="s">
        <v>11171</v>
      </c>
      <c r="H2579" s="16" t="s">
        <v>5966</v>
      </c>
      <c r="I2579" s="9" t="str">
        <f>IF(N2579="A",IF(AND(HOUR(B2579)&gt;=7,HOUR(B2579)&lt;=18),"A","B"),IF(AND(HOUR(B2579)&gt;=7,HOUR(B2579)&lt;=18),"C","D"))</f>
        <v>D</v>
      </c>
      <c r="J2579" s="9" t="str">
        <f>IF(MONTH(B2579)&lt;10,CONCATENATE("0",MONTH(B2579)),MONTH(B2579))&amp;"/"&amp;  IF(DAY(B2579)&lt;10,CONCATENATE("0",DAY(B2579)),DAY(B2579))</f>
        <v>04/26</v>
      </c>
      <c r="K2579" s="9" t="str">
        <f>IF(C2579&lt;&gt;C2578,1,IF(L2579&lt;&gt;L2578,1,IF(B2579-B2578&gt;$Y$1,1,"")))</f>
        <v/>
      </c>
      <c r="L2579" s="9" t="str">
        <f>YEAR(B2579)&amp;"/"&amp; IF(MONTH(B2579)&lt;10,CONCATENATE("0",MONTH(B2579)),MONTH(B2579))</f>
        <v>2021/04</v>
      </c>
      <c r="M2579" s="11" t="str">
        <f>YEAR(B2579)&amp;"/"&amp; IF(MONTH(B2579)&lt;10,CONCATENATE("0",MONTH(B2579)),MONTH(B2579))&amp;"/"&amp;  IF(DAY(B2579)&lt;10,CONCATENATE("0",DAY(B2579)),DAY(B2579))</f>
        <v>2021/04/26</v>
      </c>
      <c r="N2579" s="9" t="str">
        <f>IF(OR(INT(MOD(M2579,4))=3,INT(MOD(M2579,4))=2),"A","C")</f>
        <v>C</v>
      </c>
      <c r="O2579" s="9" t="str">
        <f>IF(ISNA(VLOOKUP(MID(E2579,1,6)&amp;G2579,List!A:B,2,FALSE)),"",VLOOKUP(MID(E2579,1,6)&amp;G2579,List!A:B,2,FALSE))</f>
        <v>T05</v>
      </c>
      <c r="P2579" s="1"/>
      <c r="Q2579" s="8"/>
      <c r="R2579" s="8"/>
      <c r="S2579" s="1"/>
      <c r="U2579" s="3"/>
      <c r="V2579" s="2"/>
      <c r="W2579" s="1"/>
      <c r="X2579" s="6"/>
      <c r="Z2579" s="1"/>
    </row>
    <row r="2580" spans="1:26">
      <c r="A2580" s="16" t="s">
        <v>10251</v>
      </c>
      <c r="B2580" s="10">
        <v>44312.16505787037</v>
      </c>
      <c r="C2580" s="16" t="s">
        <v>11332</v>
      </c>
      <c r="D2580" s="16" t="s">
        <v>10250</v>
      </c>
      <c r="E2580" s="16" t="s">
        <v>5968</v>
      </c>
      <c r="F2580" s="16">
        <v>25</v>
      </c>
      <c r="G2580" s="16" t="s">
        <v>11171</v>
      </c>
      <c r="H2580" s="16" t="s">
        <v>5966</v>
      </c>
      <c r="I2580" s="9" t="str">
        <f>IF(N2580="A",IF(AND(HOUR(B2580)&gt;=7,HOUR(B2580)&lt;=18),"A","B"),IF(AND(HOUR(B2580)&gt;=7,HOUR(B2580)&lt;=18),"C","D"))</f>
        <v>D</v>
      </c>
      <c r="J2580" s="9" t="str">
        <f>IF(MONTH(B2580)&lt;10,CONCATENATE("0",MONTH(B2580)),MONTH(B2580))&amp;"/"&amp;  IF(DAY(B2580)&lt;10,CONCATENATE("0",DAY(B2580)),DAY(B2580))</f>
        <v>04/26</v>
      </c>
      <c r="K2580" s="9" t="str">
        <f>IF(C2580&lt;&gt;C2579,1,IF(L2580&lt;&gt;L2579,1,IF(B2580-B2579&gt;$Y$1,1,"")))</f>
        <v/>
      </c>
      <c r="L2580" s="9" t="str">
        <f>YEAR(B2580)&amp;"/"&amp; IF(MONTH(B2580)&lt;10,CONCATENATE("0",MONTH(B2580)),MONTH(B2580))</f>
        <v>2021/04</v>
      </c>
      <c r="M2580" s="11" t="str">
        <f>YEAR(B2580)&amp;"/"&amp; IF(MONTH(B2580)&lt;10,CONCATENATE("0",MONTH(B2580)),MONTH(B2580))&amp;"/"&amp;  IF(DAY(B2580)&lt;10,CONCATENATE("0",DAY(B2580)),DAY(B2580))</f>
        <v>2021/04/26</v>
      </c>
      <c r="N2580" s="9" t="str">
        <f>IF(OR(INT(MOD(M2580,4))=3,INT(MOD(M2580,4))=2),"A","C")</f>
        <v>C</v>
      </c>
      <c r="O2580" s="9" t="str">
        <f>IF(ISNA(VLOOKUP(MID(E2580,1,6)&amp;G2580,List!A:B,2,FALSE)),"",VLOOKUP(MID(E2580,1,6)&amp;G2580,List!A:B,2,FALSE))</f>
        <v>T05</v>
      </c>
      <c r="P2580" s="1"/>
      <c r="Q2580" s="8"/>
      <c r="R2580" s="8"/>
      <c r="S2580" s="1"/>
      <c r="U2580" s="3"/>
      <c r="V2580" s="2"/>
      <c r="W2580" s="1"/>
      <c r="X2580" s="6"/>
      <c r="Z2580" s="1"/>
    </row>
    <row r="2581" spans="1:26">
      <c r="A2581" s="16" t="s">
        <v>13674</v>
      </c>
      <c r="B2581" s="10">
        <v>44312.330729166664</v>
      </c>
      <c r="C2581" s="16" t="s">
        <v>11332</v>
      </c>
      <c r="D2581" s="16" t="s">
        <v>10242</v>
      </c>
      <c r="E2581" s="16" t="s">
        <v>10243</v>
      </c>
      <c r="F2581" s="16">
        <v>25</v>
      </c>
      <c r="G2581" s="16" t="s">
        <v>11400</v>
      </c>
      <c r="H2581" s="16" t="s">
        <v>5966</v>
      </c>
      <c r="I2581" s="9" t="str">
        <f>IF(N2581="A",IF(AND(HOUR(B2581)&gt;=7,HOUR(B2581)&lt;=18),"A","B"),IF(AND(HOUR(B2581)&gt;=7,HOUR(B2581)&lt;=18),"C","D"))</f>
        <v>C</v>
      </c>
      <c r="J2581" s="9" t="str">
        <f>IF(MONTH(B2581)&lt;10,CONCATENATE("0",MONTH(B2581)),MONTH(B2581))&amp;"/"&amp;  IF(DAY(B2581)&lt;10,CONCATENATE("0",DAY(B2581)),DAY(B2581))</f>
        <v>04/26</v>
      </c>
      <c r="K2581" s="9">
        <f>IF(C2581&lt;&gt;C2580,1,IF(L2581&lt;&gt;L2580,1,IF(B2581-B2580&gt;$Y$1,1,"")))</f>
        <v>1</v>
      </c>
      <c r="L2581" s="9" t="str">
        <f>YEAR(B2581)&amp;"/"&amp; IF(MONTH(B2581)&lt;10,CONCATENATE("0",MONTH(B2581)),MONTH(B2581))</f>
        <v>2021/04</v>
      </c>
      <c r="M2581" s="11" t="str">
        <f>YEAR(B2581)&amp;"/"&amp; IF(MONTH(B2581)&lt;10,CONCATENATE("0",MONTH(B2581)),MONTH(B2581))&amp;"/"&amp;  IF(DAY(B2581)&lt;10,CONCATENATE("0",DAY(B2581)),DAY(B2581))</f>
        <v>2021/04/26</v>
      </c>
      <c r="N2581" s="9" t="str">
        <f>IF(OR(INT(MOD(M2581,4))=3,INT(MOD(M2581,4))=2),"A","C")</f>
        <v>C</v>
      </c>
      <c r="O2581" s="9" t="str">
        <f>IF(ISNA(VLOOKUP(MID(E2581,1,6)&amp;G2581,List!A:B,2,FALSE)),"",VLOOKUP(MID(E2581,1,6)&amp;G2581,List!A:B,2,FALSE))</f>
        <v>T06</v>
      </c>
      <c r="P2581" s="1"/>
      <c r="Q2581" s="8"/>
      <c r="R2581" s="8"/>
      <c r="S2581" s="1"/>
      <c r="U2581" s="3"/>
      <c r="V2581" s="2"/>
      <c r="W2581" s="1"/>
      <c r="X2581" s="6"/>
      <c r="Z2581" s="1"/>
    </row>
    <row r="2582" spans="1:26">
      <c r="A2582" s="16" t="s">
        <v>11897</v>
      </c>
      <c r="B2582" s="10">
        <v>44312.330729166664</v>
      </c>
      <c r="C2582" s="16" t="s">
        <v>11332</v>
      </c>
      <c r="D2582" s="16" t="s">
        <v>11898</v>
      </c>
      <c r="E2582" s="16" t="s">
        <v>11899</v>
      </c>
      <c r="F2582" s="16">
        <v>25</v>
      </c>
      <c r="G2582" s="16" t="s">
        <v>11228</v>
      </c>
      <c r="H2582" s="16" t="s">
        <v>5966</v>
      </c>
      <c r="I2582" s="9" t="str">
        <f>IF(N2582="A",IF(AND(HOUR(B2582)&gt;=7,HOUR(B2582)&lt;=18),"A","B"),IF(AND(HOUR(B2582)&gt;=7,HOUR(B2582)&lt;=18),"C","D"))</f>
        <v>C</v>
      </c>
      <c r="J2582" s="9" t="str">
        <f>IF(MONTH(B2582)&lt;10,CONCATENATE("0",MONTH(B2582)),MONTH(B2582))&amp;"/"&amp;  IF(DAY(B2582)&lt;10,CONCATENATE("0",DAY(B2582)),DAY(B2582))</f>
        <v>04/26</v>
      </c>
      <c r="K2582" s="9" t="str">
        <f>IF(C2582&lt;&gt;C2581,1,IF(L2582&lt;&gt;L2581,1,IF(B2582-B2581&gt;$Y$1,1,"")))</f>
        <v/>
      </c>
      <c r="L2582" s="9" t="str">
        <f>YEAR(B2582)&amp;"/"&amp; IF(MONTH(B2582)&lt;10,CONCATENATE("0",MONTH(B2582)),MONTH(B2582))</f>
        <v>2021/04</v>
      </c>
      <c r="M2582" s="11" t="str">
        <f>YEAR(B2582)&amp;"/"&amp; IF(MONTH(B2582)&lt;10,CONCATENATE("0",MONTH(B2582)),MONTH(B2582))&amp;"/"&amp;  IF(DAY(B2582)&lt;10,CONCATENATE("0",DAY(B2582)),DAY(B2582))</f>
        <v>2021/04/26</v>
      </c>
      <c r="N2582" s="9" t="str">
        <f>IF(OR(INT(MOD(M2582,4))=3,INT(MOD(M2582,4))=2),"A","C")</f>
        <v>C</v>
      </c>
      <c r="O2582" s="9" t="str">
        <f>IF(ISNA(VLOOKUP(MID(E2582,1,6)&amp;G2582,List!A:B,2,FALSE)),"",VLOOKUP(MID(E2582,1,6)&amp;G2582,List!A:B,2,FALSE))</f>
        <v>T06</v>
      </c>
      <c r="P2582" s="1"/>
      <c r="Q2582" s="8"/>
      <c r="R2582" s="8"/>
      <c r="S2582" s="1"/>
      <c r="U2582" s="3"/>
      <c r="V2582" s="2"/>
      <c r="W2582" s="1"/>
      <c r="X2582" s="6"/>
      <c r="Z2582" s="1"/>
    </row>
    <row r="2583" spans="1:26">
      <c r="A2583" s="16" t="s">
        <v>10875</v>
      </c>
      <c r="B2583" s="10">
        <v>44312.330729166664</v>
      </c>
      <c r="C2583" s="16" t="s">
        <v>11332</v>
      </c>
      <c r="D2583" s="16" t="s">
        <v>10488</v>
      </c>
      <c r="E2583" s="16" t="s">
        <v>10259</v>
      </c>
      <c r="F2583" s="16">
        <v>25</v>
      </c>
      <c r="G2583" s="16" t="s">
        <v>11400</v>
      </c>
      <c r="H2583" s="16" t="s">
        <v>5966</v>
      </c>
      <c r="I2583" s="9" t="str">
        <f>IF(N2583="A",IF(AND(HOUR(B2583)&gt;=7,HOUR(B2583)&lt;=18),"A","B"),IF(AND(HOUR(B2583)&gt;=7,HOUR(B2583)&lt;=18),"C","D"))</f>
        <v>C</v>
      </c>
      <c r="J2583" s="9" t="str">
        <f>IF(MONTH(B2583)&lt;10,CONCATENATE("0",MONTH(B2583)),MONTH(B2583))&amp;"/"&amp;  IF(DAY(B2583)&lt;10,CONCATENATE("0",DAY(B2583)),DAY(B2583))</f>
        <v>04/26</v>
      </c>
      <c r="K2583" s="9" t="str">
        <f>IF(C2583&lt;&gt;C2582,1,IF(L2583&lt;&gt;L2582,1,IF(B2583-B2582&gt;$Y$1,1,"")))</f>
        <v/>
      </c>
      <c r="L2583" s="9" t="str">
        <f>YEAR(B2583)&amp;"/"&amp; IF(MONTH(B2583)&lt;10,CONCATENATE("0",MONTH(B2583)),MONTH(B2583))</f>
        <v>2021/04</v>
      </c>
      <c r="M2583" s="11" t="str">
        <f>YEAR(B2583)&amp;"/"&amp; IF(MONTH(B2583)&lt;10,CONCATENATE("0",MONTH(B2583)),MONTH(B2583))&amp;"/"&amp;  IF(DAY(B2583)&lt;10,CONCATENATE("0",DAY(B2583)),DAY(B2583))</f>
        <v>2021/04/26</v>
      </c>
      <c r="N2583" s="9" t="str">
        <f>IF(OR(INT(MOD(M2583,4))=3,INT(MOD(M2583,4))=2),"A","C")</f>
        <v>C</v>
      </c>
      <c r="O2583" s="9" t="str">
        <f>IF(ISNA(VLOOKUP(MID(E2583,1,6)&amp;G2583,List!A:B,2,FALSE)),"",VLOOKUP(MID(E2583,1,6)&amp;G2583,List!A:B,2,FALSE))</f>
        <v>T06</v>
      </c>
      <c r="P2583" s="1"/>
      <c r="Q2583" s="8"/>
      <c r="R2583" s="8"/>
      <c r="S2583" s="1"/>
      <c r="U2583" s="3"/>
      <c r="V2583" s="2"/>
      <c r="W2583" s="1"/>
      <c r="X2583" s="6"/>
      <c r="Z2583" s="1"/>
    </row>
    <row r="2584" spans="1:26">
      <c r="A2584" s="16" t="s">
        <v>10764</v>
      </c>
      <c r="B2584" s="10">
        <v>44312.330729166664</v>
      </c>
      <c r="C2584" s="16" t="s">
        <v>11332</v>
      </c>
      <c r="D2584" s="16" t="s">
        <v>10907</v>
      </c>
      <c r="E2584" s="16" t="s">
        <v>10187</v>
      </c>
      <c r="F2584" s="16">
        <v>25</v>
      </c>
      <c r="G2584" s="16" t="s">
        <v>11171</v>
      </c>
      <c r="H2584" s="16" t="s">
        <v>5966</v>
      </c>
      <c r="I2584" s="9" t="str">
        <f>IF(N2584="A",IF(AND(HOUR(B2584)&gt;=7,HOUR(B2584)&lt;=18),"A","B"),IF(AND(HOUR(B2584)&gt;=7,HOUR(B2584)&lt;=18),"C","D"))</f>
        <v>C</v>
      </c>
      <c r="J2584" s="9" t="str">
        <f>IF(MONTH(B2584)&lt;10,CONCATENATE("0",MONTH(B2584)),MONTH(B2584))&amp;"/"&amp;  IF(DAY(B2584)&lt;10,CONCATENATE("0",DAY(B2584)),DAY(B2584))</f>
        <v>04/26</v>
      </c>
      <c r="K2584" s="9" t="str">
        <f>IF(C2584&lt;&gt;C2583,1,IF(L2584&lt;&gt;L2583,1,IF(B2584-B2583&gt;$Y$1,1,"")))</f>
        <v/>
      </c>
      <c r="L2584" s="9" t="str">
        <f>YEAR(B2584)&amp;"/"&amp; IF(MONTH(B2584)&lt;10,CONCATENATE("0",MONTH(B2584)),MONTH(B2584))</f>
        <v>2021/04</v>
      </c>
      <c r="M2584" s="11" t="str">
        <f>YEAR(B2584)&amp;"/"&amp; IF(MONTH(B2584)&lt;10,CONCATENATE("0",MONTH(B2584)),MONTH(B2584))&amp;"/"&amp;  IF(DAY(B2584)&lt;10,CONCATENATE("0",DAY(B2584)),DAY(B2584))</f>
        <v>2021/04/26</v>
      </c>
      <c r="N2584" s="9" t="str">
        <f>IF(OR(INT(MOD(M2584,4))=3,INT(MOD(M2584,4))=2),"A","C")</f>
        <v>C</v>
      </c>
      <c r="O2584" s="9" t="str">
        <f>IF(ISNA(VLOOKUP(MID(E2584,1,6)&amp;G2584,List!A:B,2,FALSE)),"",VLOOKUP(MID(E2584,1,6)&amp;G2584,List!A:B,2,FALSE))</f>
        <v>T06</v>
      </c>
      <c r="P2584" s="1"/>
      <c r="Q2584" s="8"/>
      <c r="R2584" s="8"/>
      <c r="S2584" s="1"/>
      <c r="U2584" s="3"/>
      <c r="V2584" s="2"/>
      <c r="W2584" s="1"/>
      <c r="X2584" s="6"/>
      <c r="Z2584" s="1"/>
    </row>
    <row r="2585" spans="1:26">
      <c r="A2585" s="16" t="s">
        <v>10942</v>
      </c>
      <c r="B2585" s="10">
        <v>44312.330729166664</v>
      </c>
      <c r="C2585" s="16" t="s">
        <v>11332</v>
      </c>
      <c r="D2585" s="16" t="s">
        <v>10943</v>
      </c>
      <c r="E2585" s="16" t="s">
        <v>10944</v>
      </c>
      <c r="F2585" s="16">
        <v>25</v>
      </c>
      <c r="G2585" s="16" t="s">
        <v>11171</v>
      </c>
      <c r="H2585" s="16" t="s">
        <v>5966</v>
      </c>
      <c r="I2585" s="9" t="str">
        <f>IF(N2585="A",IF(AND(HOUR(B2585)&gt;=7,HOUR(B2585)&lt;=18),"A","B"),IF(AND(HOUR(B2585)&gt;=7,HOUR(B2585)&lt;=18),"C","D"))</f>
        <v>C</v>
      </c>
      <c r="J2585" s="9" t="str">
        <f>IF(MONTH(B2585)&lt;10,CONCATENATE("0",MONTH(B2585)),MONTH(B2585))&amp;"/"&amp;  IF(DAY(B2585)&lt;10,CONCATENATE("0",DAY(B2585)),DAY(B2585))</f>
        <v>04/26</v>
      </c>
      <c r="K2585" s="9" t="str">
        <f>IF(C2585&lt;&gt;C2584,1,IF(L2585&lt;&gt;L2584,1,IF(B2585-B2584&gt;$Y$1,1,"")))</f>
        <v/>
      </c>
      <c r="L2585" s="9" t="str">
        <f>YEAR(B2585)&amp;"/"&amp; IF(MONTH(B2585)&lt;10,CONCATENATE("0",MONTH(B2585)),MONTH(B2585))</f>
        <v>2021/04</v>
      </c>
      <c r="M2585" s="11" t="str">
        <f>YEAR(B2585)&amp;"/"&amp; IF(MONTH(B2585)&lt;10,CONCATENATE("0",MONTH(B2585)),MONTH(B2585))&amp;"/"&amp;  IF(DAY(B2585)&lt;10,CONCATENATE("0",DAY(B2585)),DAY(B2585))</f>
        <v>2021/04/26</v>
      </c>
      <c r="N2585" s="9" t="str">
        <f>IF(OR(INT(MOD(M2585,4))=3,INT(MOD(M2585,4))=2),"A","C")</f>
        <v>C</v>
      </c>
      <c r="O2585" s="9" t="str">
        <f>IF(ISNA(VLOOKUP(MID(E2585,1,6)&amp;G2585,List!A:B,2,FALSE)),"",VLOOKUP(MID(E2585,1,6)&amp;G2585,List!A:B,2,FALSE))</f>
        <v>T06</v>
      </c>
      <c r="P2585" s="1"/>
      <c r="Q2585" s="8"/>
      <c r="R2585" s="8"/>
      <c r="S2585" s="1"/>
      <c r="U2585" s="3"/>
      <c r="V2585" s="2"/>
      <c r="W2585" s="1"/>
      <c r="X2585" s="6"/>
      <c r="Z2585" s="1"/>
    </row>
    <row r="2586" spans="1:26">
      <c r="A2586" s="16" t="s">
        <v>10721</v>
      </c>
      <c r="B2586" s="10">
        <v>44312.330729166664</v>
      </c>
      <c r="C2586" s="16" t="s">
        <v>11332</v>
      </c>
      <c r="D2586" s="16" t="s">
        <v>15148</v>
      </c>
      <c r="E2586" s="16" t="s">
        <v>10944</v>
      </c>
      <c r="F2586" s="16">
        <v>25</v>
      </c>
      <c r="G2586" s="16" t="s">
        <v>11171</v>
      </c>
      <c r="H2586" s="16" t="s">
        <v>5966</v>
      </c>
      <c r="I2586" s="9" t="str">
        <f>IF(N2586="A",IF(AND(HOUR(B2586)&gt;=7,HOUR(B2586)&lt;=18),"A","B"),IF(AND(HOUR(B2586)&gt;=7,HOUR(B2586)&lt;=18),"C","D"))</f>
        <v>C</v>
      </c>
      <c r="J2586" s="9" t="str">
        <f>IF(MONTH(B2586)&lt;10,CONCATENATE("0",MONTH(B2586)),MONTH(B2586))&amp;"/"&amp;  IF(DAY(B2586)&lt;10,CONCATENATE("0",DAY(B2586)),DAY(B2586))</f>
        <v>04/26</v>
      </c>
      <c r="K2586" s="9" t="str">
        <f>IF(C2586&lt;&gt;C2585,1,IF(L2586&lt;&gt;L2585,1,IF(B2586-B2585&gt;$Y$1,1,"")))</f>
        <v/>
      </c>
      <c r="L2586" s="9" t="str">
        <f>YEAR(B2586)&amp;"/"&amp; IF(MONTH(B2586)&lt;10,CONCATENATE("0",MONTH(B2586)),MONTH(B2586))</f>
        <v>2021/04</v>
      </c>
      <c r="M2586" s="11" t="str">
        <f>YEAR(B2586)&amp;"/"&amp; IF(MONTH(B2586)&lt;10,CONCATENATE("0",MONTH(B2586)),MONTH(B2586))&amp;"/"&amp;  IF(DAY(B2586)&lt;10,CONCATENATE("0",DAY(B2586)),DAY(B2586))</f>
        <v>2021/04/26</v>
      </c>
      <c r="N2586" s="9" t="str">
        <f>IF(OR(INT(MOD(M2586,4))=3,INT(MOD(M2586,4))=2),"A","C")</f>
        <v>C</v>
      </c>
      <c r="O2586" s="9" t="str">
        <f>IF(ISNA(VLOOKUP(MID(E2586,1,6)&amp;G2586,List!A:B,2,FALSE)),"",VLOOKUP(MID(E2586,1,6)&amp;G2586,List!A:B,2,FALSE))</f>
        <v>T06</v>
      </c>
      <c r="P2586" s="1"/>
      <c r="Q2586" s="8"/>
      <c r="R2586" s="8"/>
      <c r="S2586" s="1"/>
      <c r="U2586" s="3"/>
      <c r="V2586" s="2"/>
      <c r="W2586" s="1"/>
      <c r="X2586" s="6"/>
      <c r="Z2586" s="1"/>
    </row>
    <row r="2587" spans="1:26">
      <c r="A2587" s="16" t="s">
        <v>10882</v>
      </c>
      <c r="B2587" s="10">
        <v>44312.496712962966</v>
      </c>
      <c r="C2587" s="16" t="s">
        <v>11332</v>
      </c>
      <c r="D2587" s="16" t="s">
        <v>10883</v>
      </c>
      <c r="E2587" s="16" t="s">
        <v>10503</v>
      </c>
      <c r="F2587" s="16">
        <v>25</v>
      </c>
      <c r="G2587" s="16" t="s">
        <v>11171</v>
      </c>
      <c r="H2587" s="16" t="s">
        <v>5966</v>
      </c>
      <c r="I2587" s="9" t="str">
        <f>IF(N2587="A",IF(AND(HOUR(B2587)&gt;=7,HOUR(B2587)&lt;=18),"A","B"),IF(AND(HOUR(B2587)&gt;=7,HOUR(B2587)&lt;=18),"C","D"))</f>
        <v>C</v>
      </c>
      <c r="J2587" s="9" t="str">
        <f>IF(MONTH(B2587)&lt;10,CONCATENATE("0",MONTH(B2587)),MONTH(B2587))&amp;"/"&amp;  IF(DAY(B2587)&lt;10,CONCATENATE("0",DAY(B2587)),DAY(B2587))</f>
        <v>04/26</v>
      </c>
      <c r="K2587" s="9">
        <f>IF(C2587&lt;&gt;C2586,1,IF(L2587&lt;&gt;L2586,1,IF(B2587-B2586&gt;$Y$1,1,"")))</f>
        <v>1</v>
      </c>
      <c r="L2587" s="9" t="str">
        <f>YEAR(B2587)&amp;"/"&amp; IF(MONTH(B2587)&lt;10,CONCATENATE("0",MONTH(B2587)),MONTH(B2587))</f>
        <v>2021/04</v>
      </c>
      <c r="M2587" s="11" t="str">
        <f>YEAR(B2587)&amp;"/"&amp; IF(MONTH(B2587)&lt;10,CONCATENATE("0",MONTH(B2587)),MONTH(B2587))&amp;"/"&amp;  IF(DAY(B2587)&lt;10,CONCATENATE("0",DAY(B2587)),DAY(B2587))</f>
        <v>2021/04/26</v>
      </c>
      <c r="N2587" s="9" t="str">
        <f>IF(OR(INT(MOD(M2587,4))=3,INT(MOD(M2587,4))=2),"A","C")</f>
        <v>C</v>
      </c>
      <c r="O2587" s="9" t="str">
        <f>IF(ISNA(VLOOKUP(MID(E2587,1,6)&amp;G2587,List!A:B,2,FALSE)),"",VLOOKUP(MID(E2587,1,6)&amp;G2587,List!A:B,2,FALSE))</f>
        <v>T06</v>
      </c>
      <c r="P2587" s="1"/>
      <c r="Q2587" s="8"/>
      <c r="R2587" s="8"/>
      <c r="S2587" s="1"/>
      <c r="U2587" s="3"/>
      <c r="V2587" s="2"/>
      <c r="W2587" s="1"/>
      <c r="X2587" s="6"/>
      <c r="Z2587" s="1"/>
    </row>
    <row r="2588" spans="1:26">
      <c r="A2588" s="16" t="s">
        <v>12273</v>
      </c>
      <c r="B2588" s="10">
        <v>44312.496712962966</v>
      </c>
      <c r="C2588" s="16" t="s">
        <v>11332</v>
      </c>
      <c r="D2588" s="16" t="s">
        <v>11038</v>
      </c>
      <c r="E2588" s="16" t="s">
        <v>11039</v>
      </c>
      <c r="F2588" s="16">
        <v>25</v>
      </c>
      <c r="G2588" s="16" t="s">
        <v>11400</v>
      </c>
      <c r="H2588" s="16" t="s">
        <v>5966</v>
      </c>
      <c r="I2588" s="9" t="str">
        <f>IF(N2588="A",IF(AND(HOUR(B2588)&gt;=7,HOUR(B2588)&lt;=18),"A","B"),IF(AND(HOUR(B2588)&gt;=7,HOUR(B2588)&lt;=18),"C","D"))</f>
        <v>C</v>
      </c>
      <c r="J2588" s="9" t="str">
        <f>IF(MONTH(B2588)&lt;10,CONCATENATE("0",MONTH(B2588)),MONTH(B2588))&amp;"/"&amp;  IF(DAY(B2588)&lt;10,CONCATENATE("0",DAY(B2588)),DAY(B2588))</f>
        <v>04/26</v>
      </c>
      <c r="K2588" s="9" t="str">
        <f>IF(C2588&lt;&gt;C2587,1,IF(L2588&lt;&gt;L2587,1,IF(B2588-B2587&gt;$Y$1,1,"")))</f>
        <v/>
      </c>
      <c r="L2588" s="9" t="str">
        <f>YEAR(B2588)&amp;"/"&amp; IF(MONTH(B2588)&lt;10,CONCATENATE("0",MONTH(B2588)),MONTH(B2588))</f>
        <v>2021/04</v>
      </c>
      <c r="M2588" s="11" t="str">
        <f>YEAR(B2588)&amp;"/"&amp; IF(MONTH(B2588)&lt;10,CONCATENATE("0",MONTH(B2588)),MONTH(B2588))&amp;"/"&amp;  IF(DAY(B2588)&lt;10,CONCATENATE("0",DAY(B2588)),DAY(B2588))</f>
        <v>2021/04/26</v>
      </c>
      <c r="N2588" s="9" t="str">
        <f>IF(OR(INT(MOD(M2588,4))=3,INT(MOD(M2588,4))=2),"A","C")</f>
        <v>C</v>
      </c>
      <c r="O2588" s="9" t="str">
        <f>IF(ISNA(VLOOKUP(MID(E2588,1,6)&amp;G2588,List!A:B,2,FALSE)),"",VLOOKUP(MID(E2588,1,6)&amp;G2588,List!A:B,2,FALSE))</f>
        <v>T06</v>
      </c>
      <c r="P2588" s="1"/>
      <c r="Q2588" s="8"/>
      <c r="R2588" s="8"/>
      <c r="S2588" s="1"/>
      <c r="U2588" s="3"/>
      <c r="V2588" s="2"/>
      <c r="W2588" s="1"/>
      <c r="X2588" s="6"/>
      <c r="Z2588" s="1"/>
    </row>
    <row r="2589" spans="1:26">
      <c r="A2589" s="16" t="s">
        <v>10626</v>
      </c>
      <c r="B2589" s="10">
        <v>44312.496712962966</v>
      </c>
      <c r="C2589" s="16" t="s">
        <v>11332</v>
      </c>
      <c r="D2589" s="16" t="s">
        <v>10627</v>
      </c>
      <c r="E2589" s="16" t="s">
        <v>10152</v>
      </c>
      <c r="F2589" s="16">
        <v>25</v>
      </c>
      <c r="G2589" s="16" t="s">
        <v>11171</v>
      </c>
      <c r="H2589" s="16" t="s">
        <v>5966</v>
      </c>
      <c r="I2589" s="9" t="str">
        <f>IF(N2589="A",IF(AND(HOUR(B2589)&gt;=7,HOUR(B2589)&lt;=18),"A","B"),IF(AND(HOUR(B2589)&gt;=7,HOUR(B2589)&lt;=18),"C","D"))</f>
        <v>C</v>
      </c>
      <c r="J2589" s="9" t="str">
        <f>IF(MONTH(B2589)&lt;10,CONCATENATE("0",MONTH(B2589)),MONTH(B2589))&amp;"/"&amp;  IF(DAY(B2589)&lt;10,CONCATENATE("0",DAY(B2589)),DAY(B2589))</f>
        <v>04/26</v>
      </c>
      <c r="K2589" s="9" t="str">
        <f>IF(C2589&lt;&gt;C2588,1,IF(L2589&lt;&gt;L2588,1,IF(B2589-B2588&gt;$Y$1,1,"")))</f>
        <v/>
      </c>
      <c r="L2589" s="9" t="str">
        <f>YEAR(B2589)&amp;"/"&amp; IF(MONTH(B2589)&lt;10,CONCATENATE("0",MONTH(B2589)),MONTH(B2589))</f>
        <v>2021/04</v>
      </c>
      <c r="M2589" s="11" t="str">
        <f>YEAR(B2589)&amp;"/"&amp; IF(MONTH(B2589)&lt;10,CONCATENATE("0",MONTH(B2589)),MONTH(B2589))&amp;"/"&amp;  IF(DAY(B2589)&lt;10,CONCATENATE("0",DAY(B2589)),DAY(B2589))</f>
        <v>2021/04/26</v>
      </c>
      <c r="N2589" s="9" t="str">
        <f>IF(OR(INT(MOD(M2589,4))=3,INT(MOD(M2589,4))=2),"A","C")</f>
        <v>C</v>
      </c>
      <c r="O2589" s="9" t="str">
        <f>IF(ISNA(VLOOKUP(MID(E2589,1,6)&amp;G2589,List!A:B,2,FALSE)),"",VLOOKUP(MID(E2589,1,6)&amp;G2589,List!A:B,2,FALSE))</f>
        <v>T06</v>
      </c>
      <c r="P2589" s="1"/>
      <c r="Q2589" s="8"/>
      <c r="R2589" s="8"/>
      <c r="S2589" s="1"/>
      <c r="U2589" s="3"/>
      <c r="V2589" s="2"/>
      <c r="W2589" s="1"/>
      <c r="X2589" s="6"/>
      <c r="Z2589" s="1"/>
    </row>
    <row r="2590" spans="1:26">
      <c r="A2590" s="16" t="s">
        <v>11115</v>
      </c>
      <c r="B2590" s="10">
        <v>44312.496712962966</v>
      </c>
      <c r="C2590" s="16" t="s">
        <v>11332</v>
      </c>
      <c r="D2590" s="16" t="s">
        <v>12292</v>
      </c>
      <c r="E2590" s="16" t="s">
        <v>10186</v>
      </c>
      <c r="F2590" s="16">
        <v>25</v>
      </c>
      <c r="G2590" s="16" t="s">
        <v>11171</v>
      </c>
      <c r="H2590" s="16" t="s">
        <v>5966</v>
      </c>
      <c r="I2590" s="9" t="str">
        <f>IF(N2590="A",IF(AND(HOUR(B2590)&gt;=7,HOUR(B2590)&lt;=18),"A","B"),IF(AND(HOUR(B2590)&gt;=7,HOUR(B2590)&lt;=18),"C","D"))</f>
        <v>C</v>
      </c>
      <c r="J2590" s="9" t="str">
        <f>IF(MONTH(B2590)&lt;10,CONCATENATE("0",MONTH(B2590)),MONTH(B2590))&amp;"/"&amp;  IF(DAY(B2590)&lt;10,CONCATENATE("0",DAY(B2590)),DAY(B2590))</f>
        <v>04/26</v>
      </c>
      <c r="K2590" s="9" t="str">
        <f>IF(C2590&lt;&gt;C2589,1,IF(L2590&lt;&gt;L2589,1,IF(B2590-B2589&gt;$Y$1,1,"")))</f>
        <v/>
      </c>
      <c r="L2590" s="9" t="str">
        <f>YEAR(B2590)&amp;"/"&amp; IF(MONTH(B2590)&lt;10,CONCATENATE("0",MONTH(B2590)),MONTH(B2590))</f>
        <v>2021/04</v>
      </c>
      <c r="M2590" s="11" t="str">
        <f>YEAR(B2590)&amp;"/"&amp; IF(MONTH(B2590)&lt;10,CONCATENATE("0",MONTH(B2590)),MONTH(B2590))&amp;"/"&amp;  IF(DAY(B2590)&lt;10,CONCATENATE("0",DAY(B2590)),DAY(B2590))</f>
        <v>2021/04/26</v>
      </c>
      <c r="N2590" s="9" t="str">
        <f>IF(OR(INT(MOD(M2590,4))=3,INT(MOD(M2590,4))=2),"A","C")</f>
        <v>C</v>
      </c>
      <c r="O2590" s="9" t="str">
        <f>IF(ISNA(VLOOKUP(MID(E2590,1,6)&amp;G2590,List!A:B,2,FALSE)),"",VLOOKUP(MID(E2590,1,6)&amp;G2590,List!A:B,2,FALSE))</f>
        <v>T06</v>
      </c>
      <c r="P2590" s="1"/>
      <c r="Q2590" s="8"/>
      <c r="R2590" s="8"/>
      <c r="S2590" s="1"/>
      <c r="U2590" s="3"/>
      <c r="V2590" s="2"/>
      <c r="W2590" s="1"/>
      <c r="X2590" s="6"/>
      <c r="Z2590" s="1"/>
    </row>
    <row r="2591" spans="1:26">
      <c r="A2591" s="16" t="s">
        <v>12293</v>
      </c>
      <c r="B2591" s="10">
        <v>44312.496712962966</v>
      </c>
      <c r="C2591" s="16" t="s">
        <v>11332</v>
      </c>
      <c r="D2591" s="16" t="s">
        <v>10907</v>
      </c>
      <c r="E2591" s="16" t="s">
        <v>10187</v>
      </c>
      <c r="F2591" s="16">
        <v>25</v>
      </c>
      <c r="G2591" s="16" t="s">
        <v>11171</v>
      </c>
      <c r="H2591" s="16" t="s">
        <v>5966</v>
      </c>
      <c r="I2591" s="9" t="str">
        <f>IF(N2591="A",IF(AND(HOUR(B2591)&gt;=7,HOUR(B2591)&lt;=18),"A","B"),IF(AND(HOUR(B2591)&gt;=7,HOUR(B2591)&lt;=18),"C","D"))</f>
        <v>C</v>
      </c>
      <c r="J2591" s="9" t="str">
        <f>IF(MONTH(B2591)&lt;10,CONCATENATE("0",MONTH(B2591)),MONTH(B2591))&amp;"/"&amp;  IF(DAY(B2591)&lt;10,CONCATENATE("0",DAY(B2591)),DAY(B2591))</f>
        <v>04/26</v>
      </c>
      <c r="K2591" s="9" t="str">
        <f>IF(C2591&lt;&gt;C2590,1,IF(L2591&lt;&gt;L2590,1,IF(B2591-B2590&gt;$Y$1,1,"")))</f>
        <v/>
      </c>
      <c r="L2591" s="9" t="str">
        <f>YEAR(B2591)&amp;"/"&amp; IF(MONTH(B2591)&lt;10,CONCATENATE("0",MONTH(B2591)),MONTH(B2591))</f>
        <v>2021/04</v>
      </c>
      <c r="M2591" s="11" t="str">
        <f>YEAR(B2591)&amp;"/"&amp; IF(MONTH(B2591)&lt;10,CONCATENATE("0",MONTH(B2591)),MONTH(B2591))&amp;"/"&amp;  IF(DAY(B2591)&lt;10,CONCATENATE("0",DAY(B2591)),DAY(B2591))</f>
        <v>2021/04/26</v>
      </c>
      <c r="N2591" s="9" t="str">
        <f>IF(OR(INT(MOD(M2591,4))=3,INT(MOD(M2591,4))=2),"A","C")</f>
        <v>C</v>
      </c>
      <c r="O2591" s="9" t="str">
        <f>IF(ISNA(VLOOKUP(MID(E2591,1,6)&amp;G2591,List!A:B,2,FALSE)),"",VLOOKUP(MID(E2591,1,6)&amp;G2591,List!A:B,2,FALSE))</f>
        <v>T06</v>
      </c>
      <c r="P2591" s="1"/>
      <c r="Q2591" s="8"/>
      <c r="R2591" s="8"/>
      <c r="S2591" s="1"/>
      <c r="U2591" s="3"/>
      <c r="V2591" s="2"/>
      <c r="W2591" s="1"/>
      <c r="X2591" s="6"/>
      <c r="Z2591" s="1"/>
    </row>
    <row r="2592" spans="1:26">
      <c r="A2592" s="16" t="s">
        <v>10939</v>
      </c>
      <c r="B2592" s="10">
        <v>44312.496712962966</v>
      </c>
      <c r="C2592" s="16" t="s">
        <v>11332</v>
      </c>
      <c r="D2592" s="16" t="s">
        <v>12057</v>
      </c>
      <c r="E2592" s="16" t="s">
        <v>10187</v>
      </c>
      <c r="F2592" s="16">
        <v>25</v>
      </c>
      <c r="G2592" s="16" t="s">
        <v>11171</v>
      </c>
      <c r="H2592" s="16" t="s">
        <v>5966</v>
      </c>
      <c r="I2592" s="9" t="str">
        <f>IF(N2592="A",IF(AND(HOUR(B2592)&gt;=7,HOUR(B2592)&lt;=18),"A","B"),IF(AND(HOUR(B2592)&gt;=7,HOUR(B2592)&lt;=18),"C","D"))</f>
        <v>C</v>
      </c>
      <c r="J2592" s="9" t="str">
        <f>IF(MONTH(B2592)&lt;10,CONCATENATE("0",MONTH(B2592)),MONTH(B2592))&amp;"/"&amp;  IF(DAY(B2592)&lt;10,CONCATENATE("0",DAY(B2592)),DAY(B2592))</f>
        <v>04/26</v>
      </c>
      <c r="K2592" s="9" t="str">
        <f>IF(C2592&lt;&gt;C2591,1,IF(L2592&lt;&gt;L2591,1,IF(B2592-B2591&gt;$Y$1,1,"")))</f>
        <v/>
      </c>
      <c r="L2592" s="9" t="str">
        <f>YEAR(B2592)&amp;"/"&amp; IF(MONTH(B2592)&lt;10,CONCATENATE("0",MONTH(B2592)),MONTH(B2592))</f>
        <v>2021/04</v>
      </c>
      <c r="M2592" s="11" t="str">
        <f>YEAR(B2592)&amp;"/"&amp; IF(MONTH(B2592)&lt;10,CONCATENATE("0",MONTH(B2592)),MONTH(B2592))&amp;"/"&amp;  IF(DAY(B2592)&lt;10,CONCATENATE("0",DAY(B2592)),DAY(B2592))</f>
        <v>2021/04/26</v>
      </c>
      <c r="N2592" s="9" t="str">
        <f>IF(OR(INT(MOD(M2592,4))=3,INT(MOD(M2592,4))=2),"A","C")</f>
        <v>C</v>
      </c>
      <c r="O2592" s="9" t="str">
        <f>IF(ISNA(VLOOKUP(MID(E2592,1,6)&amp;G2592,List!A:B,2,FALSE)),"",VLOOKUP(MID(E2592,1,6)&amp;G2592,List!A:B,2,FALSE))</f>
        <v>T06</v>
      </c>
      <c r="P2592" s="1"/>
      <c r="Q2592" s="8"/>
      <c r="R2592" s="8"/>
      <c r="S2592" s="1"/>
      <c r="U2592" s="3"/>
      <c r="V2592" s="2"/>
      <c r="W2592" s="1"/>
      <c r="X2592" s="6"/>
      <c r="Z2592" s="1"/>
    </row>
    <row r="2593" spans="1:26">
      <c r="A2593" s="16" t="s">
        <v>13281</v>
      </c>
      <c r="B2593" s="10">
        <v>44312.783136574071</v>
      </c>
      <c r="C2593" s="16" t="s">
        <v>11332</v>
      </c>
      <c r="D2593" s="16" t="s">
        <v>10607</v>
      </c>
      <c r="E2593" s="16" t="s">
        <v>30</v>
      </c>
      <c r="F2593" s="16">
        <v>25</v>
      </c>
      <c r="G2593" s="16" t="s">
        <v>11164</v>
      </c>
      <c r="H2593" s="16" t="s">
        <v>5966</v>
      </c>
      <c r="I2593" s="9" t="str">
        <f>IF(N2593="A",IF(AND(HOUR(B2593)&gt;=7,HOUR(B2593)&lt;=18),"A","B"),IF(AND(HOUR(B2593)&gt;=7,HOUR(B2593)&lt;=18),"C","D"))</f>
        <v>C</v>
      </c>
      <c r="J2593" s="9" t="str">
        <f>IF(MONTH(B2593)&lt;10,CONCATENATE("0",MONTH(B2593)),MONTH(B2593))&amp;"/"&amp;  IF(DAY(B2593)&lt;10,CONCATENATE("0",DAY(B2593)),DAY(B2593))</f>
        <v>04/26</v>
      </c>
      <c r="K2593" s="9">
        <f>IF(C2593&lt;&gt;C2592,1,IF(L2593&lt;&gt;L2592,1,IF(B2593-B2592&gt;$Y$1,1,"")))</f>
        <v>1</v>
      </c>
      <c r="L2593" s="9" t="str">
        <f>YEAR(B2593)&amp;"/"&amp; IF(MONTH(B2593)&lt;10,CONCATENATE("0",MONTH(B2593)),MONTH(B2593))</f>
        <v>2021/04</v>
      </c>
      <c r="M2593" s="11" t="str">
        <f>YEAR(B2593)&amp;"/"&amp; IF(MONTH(B2593)&lt;10,CONCATENATE("0",MONTH(B2593)),MONTH(B2593))&amp;"/"&amp;  IF(DAY(B2593)&lt;10,CONCATENATE("0",DAY(B2593)),DAY(B2593))</f>
        <v>2021/04/26</v>
      </c>
      <c r="N2593" s="9" t="str">
        <f>IF(OR(INT(MOD(M2593,4))=3,INT(MOD(M2593,4))=2),"A","C")</f>
        <v>C</v>
      </c>
      <c r="O2593" s="9" t="str">
        <f>IF(ISNA(VLOOKUP(MID(E2593,1,6)&amp;G2593,List!A:B,2,FALSE)),"",VLOOKUP(MID(E2593,1,6)&amp;G2593,List!A:B,2,FALSE))</f>
        <v>T08</v>
      </c>
      <c r="P2593" s="1"/>
      <c r="Q2593" s="8"/>
      <c r="R2593" s="8"/>
      <c r="S2593" s="1"/>
      <c r="U2593" s="3"/>
      <c r="V2593" s="2"/>
      <c r="W2593" s="1"/>
      <c r="X2593" s="6"/>
      <c r="Z2593" s="1"/>
    </row>
    <row r="2594" spans="1:26">
      <c r="A2594" s="16" t="s">
        <v>13282</v>
      </c>
      <c r="B2594" s="10">
        <v>44312.783136574071</v>
      </c>
      <c r="C2594" s="16" t="s">
        <v>11332</v>
      </c>
      <c r="D2594" s="16" t="s">
        <v>10607</v>
      </c>
      <c r="E2594" s="16" t="s">
        <v>30</v>
      </c>
      <c r="F2594" s="16">
        <v>25</v>
      </c>
      <c r="G2594" s="16" t="s">
        <v>11164</v>
      </c>
      <c r="H2594" s="16" t="s">
        <v>5966</v>
      </c>
      <c r="I2594" s="9" t="str">
        <f>IF(N2594="A",IF(AND(HOUR(B2594)&gt;=7,HOUR(B2594)&lt;=18),"A","B"),IF(AND(HOUR(B2594)&gt;=7,HOUR(B2594)&lt;=18),"C","D"))</f>
        <v>C</v>
      </c>
      <c r="J2594" s="9" t="str">
        <f>IF(MONTH(B2594)&lt;10,CONCATENATE("0",MONTH(B2594)),MONTH(B2594))&amp;"/"&amp;  IF(DAY(B2594)&lt;10,CONCATENATE("0",DAY(B2594)),DAY(B2594))</f>
        <v>04/26</v>
      </c>
      <c r="K2594" s="9" t="str">
        <f>IF(C2594&lt;&gt;C2593,1,IF(L2594&lt;&gt;L2593,1,IF(B2594-B2593&gt;$Y$1,1,"")))</f>
        <v/>
      </c>
      <c r="L2594" s="9" t="str">
        <f>YEAR(B2594)&amp;"/"&amp; IF(MONTH(B2594)&lt;10,CONCATENATE("0",MONTH(B2594)),MONTH(B2594))</f>
        <v>2021/04</v>
      </c>
      <c r="M2594" s="11" t="str">
        <f>YEAR(B2594)&amp;"/"&amp; IF(MONTH(B2594)&lt;10,CONCATENATE("0",MONTH(B2594)),MONTH(B2594))&amp;"/"&amp;  IF(DAY(B2594)&lt;10,CONCATENATE("0",DAY(B2594)),DAY(B2594))</f>
        <v>2021/04/26</v>
      </c>
      <c r="N2594" s="9" t="str">
        <f>IF(OR(INT(MOD(M2594,4))=3,INT(MOD(M2594,4))=2),"A","C")</f>
        <v>C</v>
      </c>
      <c r="O2594" s="9" t="str">
        <f>IF(ISNA(VLOOKUP(MID(E2594,1,6)&amp;G2594,List!A:B,2,FALSE)),"",VLOOKUP(MID(E2594,1,6)&amp;G2594,List!A:B,2,FALSE))</f>
        <v>T08</v>
      </c>
      <c r="P2594" s="1"/>
      <c r="Q2594" s="8"/>
      <c r="R2594" s="8"/>
      <c r="S2594" s="1"/>
      <c r="U2594" s="3"/>
      <c r="V2594" s="2"/>
      <c r="W2594" s="1"/>
      <c r="X2594" s="6"/>
      <c r="Z2594" s="1"/>
    </row>
    <row r="2595" spans="1:26">
      <c r="A2595" s="16" t="s">
        <v>12569</v>
      </c>
      <c r="B2595" s="10">
        <v>44312.783136574071</v>
      </c>
      <c r="C2595" s="16" t="s">
        <v>11332</v>
      </c>
      <c r="D2595" s="16" t="s">
        <v>10697</v>
      </c>
      <c r="E2595" s="16" t="s">
        <v>10465</v>
      </c>
      <c r="F2595" s="16">
        <v>25</v>
      </c>
      <c r="G2595" s="16" t="s">
        <v>11164</v>
      </c>
      <c r="H2595" s="16" t="s">
        <v>5966</v>
      </c>
      <c r="I2595" s="9" t="str">
        <f>IF(N2595="A",IF(AND(HOUR(B2595)&gt;=7,HOUR(B2595)&lt;=18),"A","B"),IF(AND(HOUR(B2595)&gt;=7,HOUR(B2595)&lt;=18),"C","D"))</f>
        <v>C</v>
      </c>
      <c r="J2595" s="9" t="str">
        <f>IF(MONTH(B2595)&lt;10,CONCATENATE("0",MONTH(B2595)),MONTH(B2595))&amp;"/"&amp;  IF(DAY(B2595)&lt;10,CONCATENATE("0",DAY(B2595)),DAY(B2595))</f>
        <v>04/26</v>
      </c>
      <c r="K2595" s="9" t="str">
        <f>IF(C2595&lt;&gt;C2594,1,IF(L2595&lt;&gt;L2594,1,IF(B2595-B2594&gt;$Y$1,1,"")))</f>
        <v/>
      </c>
      <c r="L2595" s="9" t="str">
        <f>YEAR(B2595)&amp;"/"&amp; IF(MONTH(B2595)&lt;10,CONCATENATE("0",MONTH(B2595)),MONTH(B2595))</f>
        <v>2021/04</v>
      </c>
      <c r="M2595" s="11" t="str">
        <f>YEAR(B2595)&amp;"/"&amp; IF(MONTH(B2595)&lt;10,CONCATENATE("0",MONTH(B2595)),MONTH(B2595))&amp;"/"&amp;  IF(DAY(B2595)&lt;10,CONCATENATE("0",DAY(B2595)),DAY(B2595))</f>
        <v>2021/04/26</v>
      </c>
      <c r="N2595" s="9" t="str">
        <f>IF(OR(INT(MOD(M2595,4))=3,INT(MOD(M2595,4))=2),"A","C")</f>
        <v>C</v>
      </c>
      <c r="O2595" s="9" t="str">
        <f>IF(ISNA(VLOOKUP(MID(E2595,1,6)&amp;G2595,List!A:B,2,FALSE)),"",VLOOKUP(MID(E2595,1,6)&amp;G2595,List!A:B,2,FALSE))</f>
        <v>T08</v>
      </c>
      <c r="P2595" s="1"/>
      <c r="Q2595" s="8"/>
      <c r="R2595" s="8"/>
      <c r="S2595" s="1"/>
      <c r="U2595" s="3"/>
      <c r="V2595" s="2"/>
      <c r="W2595" s="1"/>
      <c r="X2595" s="6"/>
      <c r="Z2595" s="1"/>
    </row>
    <row r="2596" spans="1:26">
      <c r="A2596" s="16" t="s">
        <v>14232</v>
      </c>
      <c r="B2596" s="10">
        <v>44312.783136574071</v>
      </c>
      <c r="C2596" s="16" t="s">
        <v>11332</v>
      </c>
      <c r="D2596" s="16" t="s">
        <v>12614</v>
      </c>
      <c r="E2596" s="16" t="s">
        <v>10655</v>
      </c>
      <c r="F2596" s="16">
        <v>25</v>
      </c>
      <c r="G2596" s="16" t="s">
        <v>11164</v>
      </c>
      <c r="H2596" s="16" t="s">
        <v>5966</v>
      </c>
      <c r="I2596" s="9" t="str">
        <f>IF(N2596="A",IF(AND(HOUR(B2596)&gt;=7,HOUR(B2596)&lt;=18),"A","B"),IF(AND(HOUR(B2596)&gt;=7,HOUR(B2596)&lt;=18),"C","D"))</f>
        <v>C</v>
      </c>
      <c r="J2596" s="9" t="str">
        <f>IF(MONTH(B2596)&lt;10,CONCATENATE("0",MONTH(B2596)),MONTH(B2596))&amp;"/"&amp;  IF(DAY(B2596)&lt;10,CONCATENATE("0",DAY(B2596)),DAY(B2596))</f>
        <v>04/26</v>
      </c>
      <c r="K2596" s="9" t="str">
        <f>IF(C2596&lt;&gt;C2595,1,IF(L2596&lt;&gt;L2595,1,IF(B2596-B2595&gt;$Y$1,1,"")))</f>
        <v/>
      </c>
      <c r="L2596" s="9" t="str">
        <f>YEAR(B2596)&amp;"/"&amp; IF(MONTH(B2596)&lt;10,CONCATENATE("0",MONTH(B2596)),MONTH(B2596))</f>
        <v>2021/04</v>
      </c>
      <c r="M2596" s="11" t="str">
        <f>YEAR(B2596)&amp;"/"&amp; IF(MONTH(B2596)&lt;10,CONCATENATE("0",MONTH(B2596)),MONTH(B2596))&amp;"/"&amp;  IF(DAY(B2596)&lt;10,CONCATENATE("0",DAY(B2596)),DAY(B2596))</f>
        <v>2021/04/26</v>
      </c>
      <c r="N2596" s="9" t="str">
        <f>IF(OR(INT(MOD(M2596,4))=3,INT(MOD(M2596,4))=2),"A","C")</f>
        <v>C</v>
      </c>
      <c r="O2596" s="9" t="str">
        <f>IF(ISNA(VLOOKUP(MID(E2596,1,6)&amp;G2596,List!A:B,2,FALSE)),"",VLOOKUP(MID(E2596,1,6)&amp;G2596,List!A:B,2,FALSE))</f>
        <v>T08</v>
      </c>
      <c r="P2596" s="1"/>
      <c r="Q2596" s="8"/>
      <c r="R2596" s="8"/>
      <c r="S2596" s="1"/>
      <c r="U2596" s="3"/>
      <c r="V2596" s="2"/>
      <c r="W2596" s="1"/>
      <c r="X2596" s="6"/>
      <c r="Z2596" s="1"/>
    </row>
    <row r="2597" spans="1:26">
      <c r="A2597" s="16" t="s">
        <v>14542</v>
      </c>
      <c r="B2597" s="10">
        <v>44312.783136574071</v>
      </c>
      <c r="C2597" s="16" t="s">
        <v>11332</v>
      </c>
      <c r="D2597" s="16" t="s">
        <v>10452</v>
      </c>
      <c r="E2597" s="16" t="s">
        <v>10374</v>
      </c>
      <c r="F2597" s="16">
        <v>25</v>
      </c>
      <c r="G2597" s="16" t="s">
        <v>11164</v>
      </c>
      <c r="H2597" s="16" t="s">
        <v>5966</v>
      </c>
      <c r="I2597" s="9" t="str">
        <f>IF(N2597="A",IF(AND(HOUR(B2597)&gt;=7,HOUR(B2597)&lt;=18),"A","B"),IF(AND(HOUR(B2597)&gt;=7,HOUR(B2597)&lt;=18),"C","D"))</f>
        <v>C</v>
      </c>
      <c r="J2597" s="9" t="str">
        <f>IF(MONTH(B2597)&lt;10,CONCATENATE("0",MONTH(B2597)),MONTH(B2597))&amp;"/"&amp;  IF(DAY(B2597)&lt;10,CONCATENATE("0",DAY(B2597)),DAY(B2597))</f>
        <v>04/26</v>
      </c>
      <c r="K2597" s="9" t="str">
        <f>IF(C2597&lt;&gt;C2596,1,IF(L2597&lt;&gt;L2596,1,IF(B2597-B2596&gt;$Y$1,1,"")))</f>
        <v/>
      </c>
      <c r="L2597" s="9" t="str">
        <f>YEAR(B2597)&amp;"/"&amp; IF(MONTH(B2597)&lt;10,CONCATENATE("0",MONTH(B2597)),MONTH(B2597))</f>
        <v>2021/04</v>
      </c>
      <c r="M2597" s="11" t="str">
        <f>YEAR(B2597)&amp;"/"&amp; IF(MONTH(B2597)&lt;10,CONCATENATE("0",MONTH(B2597)),MONTH(B2597))&amp;"/"&amp;  IF(DAY(B2597)&lt;10,CONCATENATE("0",DAY(B2597)),DAY(B2597))</f>
        <v>2021/04/26</v>
      </c>
      <c r="N2597" s="9" t="str">
        <f>IF(OR(INT(MOD(M2597,4))=3,INT(MOD(M2597,4))=2),"A","C")</f>
        <v>C</v>
      </c>
      <c r="O2597" s="9" t="str">
        <f>IF(ISNA(VLOOKUP(MID(E2597,1,6)&amp;G2597,List!A:B,2,FALSE)),"",VLOOKUP(MID(E2597,1,6)&amp;G2597,List!A:B,2,FALSE))</f>
        <v>T08</v>
      </c>
      <c r="P2597" s="1"/>
      <c r="Q2597" s="8"/>
      <c r="R2597" s="8"/>
      <c r="S2597" s="1"/>
      <c r="U2597" s="3"/>
      <c r="V2597" s="2"/>
      <c r="W2597" s="1"/>
      <c r="X2597" s="6"/>
      <c r="Z2597" s="1"/>
    </row>
    <row r="2598" spans="1:26">
      <c r="A2598" s="16" t="s">
        <v>10278</v>
      </c>
      <c r="B2598" s="10">
        <v>44312.783136574071</v>
      </c>
      <c r="C2598" s="16" t="s">
        <v>11332</v>
      </c>
      <c r="D2598" s="16" t="s">
        <v>8135</v>
      </c>
      <c r="E2598" s="16" t="s">
        <v>8129</v>
      </c>
      <c r="F2598" s="16">
        <v>25</v>
      </c>
      <c r="G2598" s="16" t="s">
        <v>11164</v>
      </c>
      <c r="H2598" s="16" t="s">
        <v>5966</v>
      </c>
      <c r="I2598" s="9" t="str">
        <f>IF(N2598="A",IF(AND(HOUR(B2598)&gt;=7,HOUR(B2598)&lt;=18),"A","B"),IF(AND(HOUR(B2598)&gt;=7,HOUR(B2598)&lt;=18),"C","D"))</f>
        <v>C</v>
      </c>
      <c r="J2598" s="9" t="str">
        <f>IF(MONTH(B2598)&lt;10,CONCATENATE("0",MONTH(B2598)),MONTH(B2598))&amp;"/"&amp;  IF(DAY(B2598)&lt;10,CONCATENATE("0",DAY(B2598)),DAY(B2598))</f>
        <v>04/26</v>
      </c>
      <c r="K2598" s="9" t="str">
        <f>IF(C2598&lt;&gt;C2597,1,IF(L2598&lt;&gt;L2597,1,IF(B2598-B2597&gt;$Y$1,1,"")))</f>
        <v/>
      </c>
      <c r="L2598" s="9" t="str">
        <f>YEAR(B2598)&amp;"/"&amp; IF(MONTH(B2598)&lt;10,CONCATENATE("0",MONTH(B2598)),MONTH(B2598))</f>
        <v>2021/04</v>
      </c>
      <c r="M2598" s="11" t="str">
        <f>YEAR(B2598)&amp;"/"&amp; IF(MONTH(B2598)&lt;10,CONCATENATE("0",MONTH(B2598)),MONTH(B2598))&amp;"/"&amp;  IF(DAY(B2598)&lt;10,CONCATENATE("0",DAY(B2598)),DAY(B2598))</f>
        <v>2021/04/26</v>
      </c>
      <c r="N2598" s="9" t="str">
        <f>IF(OR(INT(MOD(M2598,4))=3,INT(MOD(M2598,4))=2),"A","C")</f>
        <v>C</v>
      </c>
      <c r="O2598" s="9" t="str">
        <f>IF(ISNA(VLOOKUP(MID(E2598,1,6)&amp;G2598,List!A:B,2,FALSE)),"",VLOOKUP(MID(E2598,1,6)&amp;G2598,List!A:B,2,FALSE))</f>
        <v>T08</v>
      </c>
      <c r="P2598" s="1"/>
      <c r="Q2598" s="8"/>
      <c r="R2598" s="8"/>
      <c r="S2598" s="1"/>
      <c r="U2598" s="3"/>
      <c r="V2598" s="2"/>
      <c r="W2598" s="1"/>
      <c r="X2598" s="6"/>
      <c r="Z2598" s="1"/>
    </row>
    <row r="2599" spans="1:26">
      <c r="A2599" s="16" t="s">
        <v>13397</v>
      </c>
      <c r="B2599" s="10">
        <v>44312.960335648146</v>
      </c>
      <c r="C2599" s="16" t="s">
        <v>11332</v>
      </c>
      <c r="D2599" s="16" t="s">
        <v>10868</v>
      </c>
      <c r="E2599" s="16" t="s">
        <v>10869</v>
      </c>
      <c r="F2599" s="16">
        <v>25</v>
      </c>
      <c r="G2599" s="16" t="s">
        <v>11164</v>
      </c>
      <c r="H2599" s="16" t="s">
        <v>5966</v>
      </c>
      <c r="I2599" s="9" t="str">
        <f>IF(N2599="A",IF(AND(HOUR(B2599)&gt;=7,HOUR(B2599)&lt;=18),"A","B"),IF(AND(HOUR(B2599)&gt;=7,HOUR(B2599)&lt;=18),"C","D"))</f>
        <v>D</v>
      </c>
      <c r="J2599" s="9" t="str">
        <f>IF(MONTH(B2599)&lt;10,CONCATENATE("0",MONTH(B2599)),MONTH(B2599))&amp;"/"&amp;  IF(DAY(B2599)&lt;10,CONCATENATE("0",DAY(B2599)),DAY(B2599))</f>
        <v>04/26</v>
      </c>
      <c r="K2599" s="9">
        <f>IF(C2599&lt;&gt;C2598,1,IF(L2599&lt;&gt;L2598,1,IF(B2599-B2598&gt;$Y$1,1,"")))</f>
        <v>1</v>
      </c>
      <c r="L2599" s="9" t="str">
        <f>YEAR(B2599)&amp;"/"&amp; IF(MONTH(B2599)&lt;10,CONCATENATE("0",MONTH(B2599)),MONTH(B2599))</f>
        <v>2021/04</v>
      </c>
      <c r="M2599" s="11" t="str">
        <f>YEAR(B2599)&amp;"/"&amp; IF(MONTH(B2599)&lt;10,CONCATENATE("0",MONTH(B2599)),MONTH(B2599))&amp;"/"&amp;  IF(DAY(B2599)&lt;10,CONCATENATE("0",DAY(B2599)),DAY(B2599))</f>
        <v>2021/04/26</v>
      </c>
      <c r="N2599" s="9" t="str">
        <f>IF(OR(INT(MOD(M2599,4))=3,INT(MOD(M2599,4))=2),"A","C")</f>
        <v>C</v>
      </c>
      <c r="O2599" s="9" t="str">
        <f>IF(ISNA(VLOOKUP(MID(E2599,1,6)&amp;G2599,List!A:B,2,FALSE)),"",VLOOKUP(MID(E2599,1,6)&amp;G2599,List!A:B,2,FALSE))</f>
        <v>T08</v>
      </c>
      <c r="P2599" s="1"/>
      <c r="Q2599" s="8"/>
      <c r="R2599" s="8"/>
      <c r="S2599" s="1"/>
      <c r="U2599" s="3"/>
      <c r="V2599" s="2"/>
      <c r="W2599" s="1"/>
      <c r="X2599" s="6"/>
      <c r="Z2599" s="1"/>
    </row>
    <row r="2600" spans="1:26">
      <c r="A2600" s="16" t="s">
        <v>15010</v>
      </c>
      <c r="B2600" s="10">
        <v>44312.960335648146</v>
      </c>
      <c r="C2600" s="16" t="s">
        <v>11332</v>
      </c>
      <c r="D2600" s="16" t="s">
        <v>10654</v>
      </c>
      <c r="E2600" s="16" t="s">
        <v>10655</v>
      </c>
      <c r="F2600" s="16">
        <v>25</v>
      </c>
      <c r="G2600" s="16" t="s">
        <v>11164</v>
      </c>
      <c r="H2600" s="16" t="s">
        <v>5966</v>
      </c>
      <c r="I2600" s="9" t="str">
        <f>IF(N2600="A",IF(AND(HOUR(B2600)&gt;=7,HOUR(B2600)&lt;=18),"A","B"),IF(AND(HOUR(B2600)&gt;=7,HOUR(B2600)&lt;=18),"C","D"))</f>
        <v>D</v>
      </c>
      <c r="J2600" s="9" t="str">
        <f>IF(MONTH(B2600)&lt;10,CONCATENATE("0",MONTH(B2600)),MONTH(B2600))&amp;"/"&amp;  IF(DAY(B2600)&lt;10,CONCATENATE("0",DAY(B2600)),DAY(B2600))</f>
        <v>04/26</v>
      </c>
      <c r="K2600" s="9" t="str">
        <f>IF(C2600&lt;&gt;C2599,1,IF(L2600&lt;&gt;L2599,1,IF(B2600-B2599&gt;$Y$1,1,"")))</f>
        <v/>
      </c>
      <c r="L2600" s="9" t="str">
        <f>YEAR(B2600)&amp;"/"&amp; IF(MONTH(B2600)&lt;10,CONCATENATE("0",MONTH(B2600)),MONTH(B2600))</f>
        <v>2021/04</v>
      </c>
      <c r="M2600" s="11" t="str">
        <f>YEAR(B2600)&amp;"/"&amp; IF(MONTH(B2600)&lt;10,CONCATENATE("0",MONTH(B2600)),MONTH(B2600))&amp;"/"&amp;  IF(DAY(B2600)&lt;10,CONCATENATE("0",DAY(B2600)),DAY(B2600))</f>
        <v>2021/04/26</v>
      </c>
      <c r="N2600" s="9" t="str">
        <f>IF(OR(INT(MOD(M2600,4))=3,INT(MOD(M2600,4))=2),"A","C")</f>
        <v>C</v>
      </c>
      <c r="O2600" s="9" t="str">
        <f>IF(ISNA(VLOOKUP(MID(E2600,1,6)&amp;G2600,List!A:B,2,FALSE)),"",VLOOKUP(MID(E2600,1,6)&amp;G2600,List!A:B,2,FALSE))</f>
        <v>T08</v>
      </c>
      <c r="P2600" s="1"/>
      <c r="Q2600" s="8"/>
      <c r="R2600" s="8"/>
      <c r="S2600" s="1"/>
      <c r="U2600" s="3"/>
      <c r="V2600" s="2"/>
      <c r="W2600" s="1"/>
      <c r="X2600" s="6"/>
      <c r="Z2600" s="1"/>
    </row>
    <row r="2601" spans="1:26">
      <c r="A2601" s="16" t="s">
        <v>15011</v>
      </c>
      <c r="B2601" s="10">
        <v>44312.960335648146</v>
      </c>
      <c r="C2601" s="16" t="s">
        <v>11332</v>
      </c>
      <c r="D2601" s="16" t="s">
        <v>10937</v>
      </c>
      <c r="E2601" s="16" t="s">
        <v>10655</v>
      </c>
      <c r="F2601" s="16">
        <v>25</v>
      </c>
      <c r="G2601" s="16" t="s">
        <v>11164</v>
      </c>
      <c r="H2601" s="16" t="s">
        <v>5966</v>
      </c>
      <c r="I2601" s="9" t="str">
        <f>IF(N2601="A",IF(AND(HOUR(B2601)&gt;=7,HOUR(B2601)&lt;=18),"A","B"),IF(AND(HOUR(B2601)&gt;=7,HOUR(B2601)&lt;=18),"C","D"))</f>
        <v>D</v>
      </c>
      <c r="J2601" s="9" t="str">
        <f>IF(MONTH(B2601)&lt;10,CONCATENATE("0",MONTH(B2601)),MONTH(B2601))&amp;"/"&amp;  IF(DAY(B2601)&lt;10,CONCATENATE("0",DAY(B2601)),DAY(B2601))</f>
        <v>04/26</v>
      </c>
      <c r="K2601" s="9" t="str">
        <f>IF(C2601&lt;&gt;C2600,1,IF(L2601&lt;&gt;L2600,1,IF(B2601-B2600&gt;$Y$1,1,"")))</f>
        <v/>
      </c>
      <c r="L2601" s="9" t="str">
        <f>YEAR(B2601)&amp;"/"&amp; IF(MONTH(B2601)&lt;10,CONCATENATE("0",MONTH(B2601)),MONTH(B2601))</f>
        <v>2021/04</v>
      </c>
      <c r="M2601" s="11" t="str">
        <f>YEAR(B2601)&amp;"/"&amp; IF(MONTH(B2601)&lt;10,CONCATENATE("0",MONTH(B2601)),MONTH(B2601))&amp;"/"&amp;  IF(DAY(B2601)&lt;10,CONCATENATE("0",DAY(B2601)),DAY(B2601))</f>
        <v>2021/04/26</v>
      </c>
      <c r="N2601" s="9" t="str">
        <f>IF(OR(INT(MOD(M2601,4))=3,INT(MOD(M2601,4))=2),"A","C")</f>
        <v>C</v>
      </c>
      <c r="O2601" s="9" t="str">
        <f>IF(ISNA(VLOOKUP(MID(E2601,1,6)&amp;G2601,List!A:B,2,FALSE)),"",VLOOKUP(MID(E2601,1,6)&amp;G2601,List!A:B,2,FALSE))</f>
        <v>T08</v>
      </c>
      <c r="P2601" s="1"/>
      <c r="Q2601" s="8"/>
      <c r="R2601" s="8"/>
      <c r="S2601" s="1"/>
      <c r="U2601" s="3"/>
      <c r="V2601" s="2"/>
      <c r="W2601" s="1"/>
      <c r="X2601" s="6"/>
      <c r="Z2601" s="1"/>
    </row>
    <row r="2602" spans="1:26">
      <c r="A2602" s="16" t="s">
        <v>10506</v>
      </c>
      <c r="B2602" s="10">
        <v>44312.960335648146</v>
      </c>
      <c r="C2602" s="16" t="s">
        <v>11332</v>
      </c>
      <c r="D2602" s="16" t="s">
        <v>8144</v>
      </c>
      <c r="E2602" s="16" t="s">
        <v>8129</v>
      </c>
      <c r="F2602" s="16">
        <v>25</v>
      </c>
      <c r="G2602" s="16" t="s">
        <v>11164</v>
      </c>
      <c r="H2602" s="16" t="s">
        <v>5966</v>
      </c>
      <c r="I2602" s="9" t="str">
        <f>IF(N2602="A",IF(AND(HOUR(B2602)&gt;=7,HOUR(B2602)&lt;=18),"A","B"),IF(AND(HOUR(B2602)&gt;=7,HOUR(B2602)&lt;=18),"C","D"))</f>
        <v>D</v>
      </c>
      <c r="J2602" s="9" t="str">
        <f>IF(MONTH(B2602)&lt;10,CONCATENATE("0",MONTH(B2602)),MONTH(B2602))&amp;"/"&amp;  IF(DAY(B2602)&lt;10,CONCATENATE("0",DAY(B2602)),DAY(B2602))</f>
        <v>04/26</v>
      </c>
      <c r="K2602" s="9" t="str">
        <f>IF(C2602&lt;&gt;C2601,1,IF(L2602&lt;&gt;L2601,1,IF(B2602-B2601&gt;$Y$1,1,"")))</f>
        <v/>
      </c>
      <c r="L2602" s="9" t="str">
        <f>YEAR(B2602)&amp;"/"&amp; IF(MONTH(B2602)&lt;10,CONCATENATE("0",MONTH(B2602)),MONTH(B2602))</f>
        <v>2021/04</v>
      </c>
      <c r="M2602" s="11" t="str">
        <f>YEAR(B2602)&amp;"/"&amp; IF(MONTH(B2602)&lt;10,CONCATENATE("0",MONTH(B2602)),MONTH(B2602))&amp;"/"&amp;  IF(DAY(B2602)&lt;10,CONCATENATE("0",DAY(B2602)),DAY(B2602))</f>
        <v>2021/04/26</v>
      </c>
      <c r="N2602" s="9" t="str">
        <f>IF(OR(INT(MOD(M2602,4))=3,INT(MOD(M2602,4))=2),"A","C")</f>
        <v>C</v>
      </c>
      <c r="O2602" s="9" t="str">
        <f>IF(ISNA(VLOOKUP(MID(E2602,1,6)&amp;G2602,List!A:B,2,FALSE)),"",VLOOKUP(MID(E2602,1,6)&amp;G2602,List!A:B,2,FALSE))</f>
        <v>T08</v>
      </c>
      <c r="P2602" s="1"/>
      <c r="Q2602" s="8"/>
      <c r="R2602" s="8"/>
      <c r="S2602" s="1"/>
      <c r="U2602" s="3"/>
      <c r="V2602" s="2"/>
      <c r="W2602" s="1"/>
      <c r="X2602" s="6"/>
      <c r="Z2602" s="1"/>
    </row>
    <row r="2603" spans="1:26">
      <c r="A2603" s="16" t="s">
        <v>15012</v>
      </c>
      <c r="B2603" s="10">
        <v>44312.960335648146</v>
      </c>
      <c r="C2603" s="16" t="s">
        <v>11332</v>
      </c>
      <c r="D2603" s="16" t="s">
        <v>10274</v>
      </c>
      <c r="E2603" s="16" t="s">
        <v>8129</v>
      </c>
      <c r="F2603" s="16">
        <v>25</v>
      </c>
      <c r="G2603" s="16" t="s">
        <v>11164</v>
      </c>
      <c r="H2603" s="16" t="s">
        <v>5966</v>
      </c>
      <c r="I2603" s="9" t="str">
        <f>IF(N2603="A",IF(AND(HOUR(B2603)&gt;=7,HOUR(B2603)&lt;=18),"A","B"),IF(AND(HOUR(B2603)&gt;=7,HOUR(B2603)&lt;=18),"C","D"))</f>
        <v>D</v>
      </c>
      <c r="J2603" s="9" t="str">
        <f>IF(MONTH(B2603)&lt;10,CONCATENATE("0",MONTH(B2603)),MONTH(B2603))&amp;"/"&amp;  IF(DAY(B2603)&lt;10,CONCATENATE("0",DAY(B2603)),DAY(B2603))</f>
        <v>04/26</v>
      </c>
      <c r="K2603" s="9" t="str">
        <f>IF(C2603&lt;&gt;C2602,1,IF(L2603&lt;&gt;L2602,1,IF(B2603-B2602&gt;$Y$1,1,"")))</f>
        <v/>
      </c>
      <c r="L2603" s="9" t="str">
        <f>YEAR(B2603)&amp;"/"&amp; IF(MONTH(B2603)&lt;10,CONCATENATE("0",MONTH(B2603)),MONTH(B2603))</f>
        <v>2021/04</v>
      </c>
      <c r="M2603" s="11" t="str">
        <f>YEAR(B2603)&amp;"/"&amp; IF(MONTH(B2603)&lt;10,CONCATENATE("0",MONTH(B2603)),MONTH(B2603))&amp;"/"&amp;  IF(DAY(B2603)&lt;10,CONCATENATE("0",DAY(B2603)),DAY(B2603))</f>
        <v>2021/04/26</v>
      </c>
      <c r="N2603" s="9" t="str">
        <f>IF(OR(INT(MOD(M2603,4))=3,INT(MOD(M2603,4))=2),"A","C")</f>
        <v>C</v>
      </c>
      <c r="O2603" s="9" t="str">
        <f>IF(ISNA(VLOOKUP(MID(E2603,1,6)&amp;G2603,List!A:B,2,FALSE)),"",VLOOKUP(MID(E2603,1,6)&amp;G2603,List!A:B,2,FALSE))</f>
        <v>T08</v>
      </c>
      <c r="P2603" s="1"/>
      <c r="Q2603" s="8"/>
      <c r="R2603" s="8"/>
      <c r="S2603" s="1"/>
      <c r="U2603" s="3"/>
      <c r="V2603" s="2"/>
      <c r="W2603" s="1"/>
      <c r="X2603" s="6"/>
      <c r="Z2603" s="1"/>
    </row>
    <row r="2604" spans="1:26">
      <c r="A2604" s="16" t="s">
        <v>15013</v>
      </c>
      <c r="B2604" s="10">
        <v>44312.960335648146</v>
      </c>
      <c r="C2604" s="16" t="s">
        <v>11332</v>
      </c>
      <c r="D2604" s="16" t="s">
        <v>13722</v>
      </c>
      <c r="E2604" s="16" t="s">
        <v>8129</v>
      </c>
      <c r="F2604" s="16">
        <v>25</v>
      </c>
      <c r="G2604" s="16" t="s">
        <v>11164</v>
      </c>
      <c r="H2604" s="16" t="s">
        <v>5966</v>
      </c>
      <c r="I2604" s="9" t="str">
        <f>IF(N2604="A",IF(AND(HOUR(B2604)&gt;=7,HOUR(B2604)&lt;=18),"A","B"),IF(AND(HOUR(B2604)&gt;=7,HOUR(B2604)&lt;=18),"C","D"))</f>
        <v>D</v>
      </c>
      <c r="J2604" s="9" t="str">
        <f>IF(MONTH(B2604)&lt;10,CONCATENATE("0",MONTH(B2604)),MONTH(B2604))&amp;"/"&amp;  IF(DAY(B2604)&lt;10,CONCATENATE("0",DAY(B2604)),DAY(B2604))</f>
        <v>04/26</v>
      </c>
      <c r="K2604" s="9" t="str">
        <f>IF(C2604&lt;&gt;C2603,1,IF(L2604&lt;&gt;L2603,1,IF(B2604-B2603&gt;$Y$1,1,"")))</f>
        <v/>
      </c>
      <c r="L2604" s="9" t="str">
        <f>YEAR(B2604)&amp;"/"&amp; IF(MONTH(B2604)&lt;10,CONCATENATE("0",MONTH(B2604)),MONTH(B2604))</f>
        <v>2021/04</v>
      </c>
      <c r="M2604" s="11" t="str">
        <f>YEAR(B2604)&amp;"/"&amp; IF(MONTH(B2604)&lt;10,CONCATENATE("0",MONTH(B2604)),MONTH(B2604))&amp;"/"&amp;  IF(DAY(B2604)&lt;10,CONCATENATE("0",DAY(B2604)),DAY(B2604))</f>
        <v>2021/04/26</v>
      </c>
      <c r="N2604" s="9" t="str">
        <f>IF(OR(INT(MOD(M2604,4))=3,INT(MOD(M2604,4))=2),"A","C")</f>
        <v>C</v>
      </c>
      <c r="O2604" s="9" t="str">
        <f>IF(ISNA(VLOOKUP(MID(E2604,1,6)&amp;G2604,List!A:B,2,FALSE)),"",VLOOKUP(MID(E2604,1,6)&amp;G2604,List!A:B,2,FALSE))</f>
        <v>T08</v>
      </c>
      <c r="P2604" s="1"/>
      <c r="Q2604" s="8"/>
      <c r="R2604" s="8"/>
      <c r="S2604" s="1"/>
      <c r="U2604" s="3"/>
      <c r="V2604" s="2"/>
      <c r="W2604" s="1"/>
      <c r="X2604" s="6"/>
      <c r="Z2604" s="1"/>
    </row>
    <row r="2605" spans="1:26">
      <c r="A2605" s="16" t="s">
        <v>13360</v>
      </c>
      <c r="B2605" s="10">
        <v>44313.122627314813</v>
      </c>
      <c r="C2605" s="16" t="s">
        <v>11332</v>
      </c>
      <c r="D2605" s="16" t="s">
        <v>11846</v>
      </c>
      <c r="E2605" s="16" t="s">
        <v>23</v>
      </c>
      <c r="F2605" s="16">
        <v>24</v>
      </c>
      <c r="G2605" s="16" t="s">
        <v>11171</v>
      </c>
      <c r="H2605" s="16" t="s">
        <v>5966</v>
      </c>
      <c r="I2605" s="9" t="str">
        <f>IF(N2605="A",IF(AND(HOUR(B2605)&gt;=7,HOUR(B2605)&lt;=18),"A","B"),IF(AND(HOUR(B2605)&gt;=7,HOUR(B2605)&lt;=18),"C","D"))</f>
        <v>D</v>
      </c>
      <c r="J2605" s="9" t="str">
        <f>IF(MONTH(B2605)&lt;10,CONCATENATE("0",MONTH(B2605)),MONTH(B2605))&amp;"/"&amp;  IF(DAY(B2605)&lt;10,CONCATENATE("0",DAY(B2605)),DAY(B2605))</f>
        <v>04/27</v>
      </c>
      <c r="K2605" s="9">
        <f>IF(C2605&lt;&gt;C2604,1,IF(L2605&lt;&gt;L2604,1,IF(B2605-B2604&gt;$Y$1,1,"")))</f>
        <v>1</v>
      </c>
      <c r="L2605" s="9" t="str">
        <f>YEAR(B2605)&amp;"/"&amp; IF(MONTH(B2605)&lt;10,CONCATENATE("0",MONTH(B2605)),MONTH(B2605))</f>
        <v>2021/04</v>
      </c>
      <c r="M2605" s="11" t="str">
        <f>YEAR(B2605)&amp;"/"&amp; IF(MONTH(B2605)&lt;10,CONCATENATE("0",MONTH(B2605)),MONTH(B2605))&amp;"/"&amp;  IF(DAY(B2605)&lt;10,CONCATENATE("0",DAY(B2605)),DAY(B2605))</f>
        <v>2021/04/27</v>
      </c>
      <c r="N2605" s="9" t="str">
        <f>IF(OR(INT(MOD(M2605,4))=3,INT(MOD(M2605,4))=2),"A","C")</f>
        <v>C</v>
      </c>
      <c r="O2605" s="9" t="str">
        <f>IF(ISNA(VLOOKUP(MID(E2605,1,6)&amp;G2605,List!A:B,2,FALSE)),"",VLOOKUP(MID(E2605,1,6)&amp;G2605,List!A:B,2,FALSE))</f>
        <v>T05</v>
      </c>
      <c r="P2605" s="1"/>
      <c r="Q2605" s="8"/>
      <c r="R2605" s="8"/>
      <c r="S2605" s="1"/>
      <c r="U2605" s="3"/>
      <c r="V2605" s="2"/>
      <c r="W2605" s="1"/>
      <c r="X2605" s="6"/>
      <c r="Z2605" s="1"/>
    </row>
    <row r="2606" spans="1:26">
      <c r="A2606" s="16" t="s">
        <v>13470</v>
      </c>
      <c r="B2606" s="10">
        <v>44313.122627314813</v>
      </c>
      <c r="C2606" s="16" t="s">
        <v>11332</v>
      </c>
      <c r="D2606" s="16" t="s">
        <v>10426</v>
      </c>
      <c r="E2606" s="16" t="s">
        <v>10427</v>
      </c>
      <c r="F2606" s="16">
        <v>24</v>
      </c>
      <c r="G2606" s="16" t="s">
        <v>11228</v>
      </c>
      <c r="H2606" s="16" t="s">
        <v>5966</v>
      </c>
      <c r="I2606" s="9" t="str">
        <f>IF(N2606="A",IF(AND(HOUR(B2606)&gt;=7,HOUR(B2606)&lt;=18),"A","B"),IF(AND(HOUR(B2606)&gt;=7,HOUR(B2606)&lt;=18),"C","D"))</f>
        <v>D</v>
      </c>
      <c r="J2606" s="9" t="str">
        <f>IF(MONTH(B2606)&lt;10,CONCATENATE("0",MONTH(B2606)),MONTH(B2606))&amp;"/"&amp;  IF(DAY(B2606)&lt;10,CONCATENATE("0",DAY(B2606)),DAY(B2606))</f>
        <v>04/27</v>
      </c>
      <c r="K2606" s="9" t="str">
        <f>IF(C2606&lt;&gt;C2605,1,IF(L2606&lt;&gt;L2605,1,IF(B2606-B2605&gt;$Y$1,1,"")))</f>
        <v/>
      </c>
      <c r="L2606" s="9" t="str">
        <f>YEAR(B2606)&amp;"/"&amp; IF(MONTH(B2606)&lt;10,CONCATENATE("0",MONTH(B2606)),MONTH(B2606))</f>
        <v>2021/04</v>
      </c>
      <c r="M2606" s="11" t="str">
        <f>YEAR(B2606)&amp;"/"&amp; IF(MONTH(B2606)&lt;10,CONCATENATE("0",MONTH(B2606)),MONTH(B2606))&amp;"/"&amp;  IF(DAY(B2606)&lt;10,CONCATENATE("0",DAY(B2606)),DAY(B2606))</f>
        <v>2021/04/27</v>
      </c>
      <c r="N2606" s="9" t="str">
        <f>IF(OR(INT(MOD(M2606,4))=3,INT(MOD(M2606,4))=2),"A","C")</f>
        <v>C</v>
      </c>
      <c r="O2606" s="9" t="str">
        <f>IF(ISNA(VLOOKUP(MID(E2606,1,6)&amp;G2606,List!A:B,2,FALSE)),"",VLOOKUP(MID(E2606,1,6)&amp;G2606,List!A:B,2,FALSE))</f>
        <v>T05</v>
      </c>
      <c r="P2606" s="1"/>
      <c r="Q2606" s="8"/>
      <c r="R2606" s="8"/>
      <c r="S2606" s="1"/>
      <c r="U2606" s="3"/>
      <c r="V2606" s="2"/>
      <c r="W2606" s="1"/>
      <c r="X2606" s="6"/>
      <c r="Z2606" s="1"/>
    </row>
    <row r="2607" spans="1:26">
      <c r="A2607" s="16" t="s">
        <v>15144</v>
      </c>
      <c r="B2607" s="10">
        <v>44313.122627314813</v>
      </c>
      <c r="C2607" s="16" t="s">
        <v>11332</v>
      </c>
      <c r="D2607" s="16" t="s">
        <v>10426</v>
      </c>
      <c r="E2607" s="16" t="s">
        <v>10427</v>
      </c>
      <c r="F2607" s="16">
        <v>25</v>
      </c>
      <c r="G2607" s="16" t="s">
        <v>11228</v>
      </c>
      <c r="H2607" s="16" t="s">
        <v>5966</v>
      </c>
      <c r="I2607" s="9" t="str">
        <f>IF(N2607="A",IF(AND(HOUR(B2607)&gt;=7,HOUR(B2607)&lt;=18),"A","B"),IF(AND(HOUR(B2607)&gt;=7,HOUR(B2607)&lt;=18),"C","D"))</f>
        <v>D</v>
      </c>
      <c r="J2607" s="9" t="str">
        <f>IF(MONTH(B2607)&lt;10,CONCATENATE("0",MONTH(B2607)),MONTH(B2607))&amp;"/"&amp;  IF(DAY(B2607)&lt;10,CONCATENATE("0",DAY(B2607)),DAY(B2607))</f>
        <v>04/27</v>
      </c>
      <c r="K2607" s="9" t="str">
        <f>IF(C2607&lt;&gt;C2606,1,IF(L2607&lt;&gt;L2606,1,IF(B2607-B2606&gt;$Y$1,1,"")))</f>
        <v/>
      </c>
      <c r="L2607" s="9" t="str">
        <f>YEAR(B2607)&amp;"/"&amp; IF(MONTH(B2607)&lt;10,CONCATENATE("0",MONTH(B2607)),MONTH(B2607))</f>
        <v>2021/04</v>
      </c>
      <c r="M2607" s="11" t="str">
        <f>YEAR(B2607)&amp;"/"&amp; IF(MONTH(B2607)&lt;10,CONCATENATE("0",MONTH(B2607)),MONTH(B2607))&amp;"/"&amp;  IF(DAY(B2607)&lt;10,CONCATENATE("0",DAY(B2607)),DAY(B2607))</f>
        <v>2021/04/27</v>
      </c>
      <c r="N2607" s="9" t="str">
        <f>IF(OR(INT(MOD(M2607,4))=3,INT(MOD(M2607,4))=2),"A","C")</f>
        <v>C</v>
      </c>
      <c r="O2607" s="9" t="str">
        <f>IF(ISNA(VLOOKUP(MID(E2607,1,6)&amp;G2607,List!A:B,2,FALSE)),"",VLOOKUP(MID(E2607,1,6)&amp;G2607,List!A:B,2,FALSE))</f>
        <v>T05</v>
      </c>
      <c r="P2607" s="1"/>
      <c r="Q2607" s="8"/>
      <c r="R2607" s="8"/>
      <c r="S2607" s="1"/>
      <c r="U2607" s="3"/>
      <c r="V2607" s="2"/>
      <c r="W2607" s="1"/>
      <c r="X2607" s="6"/>
      <c r="Z2607" s="1"/>
    </row>
    <row r="2608" spans="1:26">
      <c r="A2608" s="16" t="s">
        <v>12835</v>
      </c>
      <c r="B2608" s="10">
        <v>44313.122627314813</v>
      </c>
      <c r="C2608" s="16" t="s">
        <v>11332</v>
      </c>
      <c r="D2608" s="16" t="s">
        <v>10413</v>
      </c>
      <c r="E2608" s="16" t="s">
        <v>10414</v>
      </c>
      <c r="F2608" s="16">
        <v>25</v>
      </c>
      <c r="G2608" s="16" t="s">
        <v>11171</v>
      </c>
      <c r="H2608" s="16" t="s">
        <v>5966</v>
      </c>
      <c r="I2608" s="9" t="str">
        <f>IF(N2608="A",IF(AND(HOUR(B2608)&gt;=7,HOUR(B2608)&lt;=18),"A","B"),IF(AND(HOUR(B2608)&gt;=7,HOUR(B2608)&lt;=18),"C","D"))</f>
        <v>D</v>
      </c>
      <c r="J2608" s="9" t="str">
        <f>IF(MONTH(B2608)&lt;10,CONCATENATE("0",MONTH(B2608)),MONTH(B2608))&amp;"/"&amp;  IF(DAY(B2608)&lt;10,CONCATENATE("0",DAY(B2608)),DAY(B2608))</f>
        <v>04/27</v>
      </c>
      <c r="K2608" s="9" t="str">
        <f>IF(C2608&lt;&gt;C2607,1,IF(L2608&lt;&gt;L2607,1,IF(B2608-B2607&gt;$Y$1,1,"")))</f>
        <v/>
      </c>
      <c r="L2608" s="9" t="str">
        <f>YEAR(B2608)&amp;"/"&amp; IF(MONTH(B2608)&lt;10,CONCATENATE("0",MONTH(B2608)),MONTH(B2608))</f>
        <v>2021/04</v>
      </c>
      <c r="M2608" s="11" t="str">
        <f>YEAR(B2608)&amp;"/"&amp; IF(MONTH(B2608)&lt;10,CONCATENATE("0",MONTH(B2608)),MONTH(B2608))&amp;"/"&amp;  IF(DAY(B2608)&lt;10,CONCATENATE("0",DAY(B2608)),DAY(B2608))</f>
        <v>2021/04/27</v>
      </c>
      <c r="N2608" s="9" t="str">
        <f>IF(OR(INT(MOD(M2608,4))=3,INT(MOD(M2608,4))=2),"A","C")</f>
        <v>C</v>
      </c>
      <c r="O2608" s="9" t="str">
        <f>IF(ISNA(VLOOKUP(MID(E2608,1,6)&amp;G2608,List!A:B,2,FALSE)),"",VLOOKUP(MID(E2608,1,6)&amp;G2608,List!A:B,2,FALSE))</f>
        <v>T05</v>
      </c>
      <c r="P2608" s="1"/>
      <c r="Q2608" s="8"/>
      <c r="R2608" s="8"/>
      <c r="S2608" s="1"/>
      <c r="U2608" s="3"/>
      <c r="V2608" s="2"/>
      <c r="W2608" s="1"/>
      <c r="X2608" s="6"/>
      <c r="Z2608" s="1"/>
    </row>
    <row r="2609" spans="1:26">
      <c r="A2609" s="16" t="s">
        <v>13540</v>
      </c>
      <c r="B2609" s="10">
        <v>44313.122627314813</v>
      </c>
      <c r="C2609" s="16" t="s">
        <v>11332</v>
      </c>
      <c r="D2609" s="16" t="s">
        <v>10361</v>
      </c>
      <c r="E2609" s="16" t="s">
        <v>10362</v>
      </c>
      <c r="F2609" s="16">
        <v>25</v>
      </c>
      <c r="G2609" s="16" t="s">
        <v>11171</v>
      </c>
      <c r="H2609" s="16" t="s">
        <v>5966</v>
      </c>
      <c r="I2609" s="9" t="str">
        <f>IF(N2609="A",IF(AND(HOUR(B2609)&gt;=7,HOUR(B2609)&lt;=18),"A","B"),IF(AND(HOUR(B2609)&gt;=7,HOUR(B2609)&lt;=18),"C","D"))</f>
        <v>D</v>
      </c>
      <c r="J2609" s="9" t="str">
        <f>IF(MONTH(B2609)&lt;10,CONCATENATE("0",MONTH(B2609)),MONTH(B2609))&amp;"/"&amp;  IF(DAY(B2609)&lt;10,CONCATENATE("0",DAY(B2609)),DAY(B2609))</f>
        <v>04/27</v>
      </c>
      <c r="K2609" s="9" t="str">
        <f>IF(C2609&lt;&gt;C2608,1,IF(L2609&lt;&gt;L2608,1,IF(B2609-B2608&gt;$Y$1,1,"")))</f>
        <v/>
      </c>
      <c r="L2609" s="9" t="str">
        <f>YEAR(B2609)&amp;"/"&amp; IF(MONTH(B2609)&lt;10,CONCATENATE("0",MONTH(B2609)),MONTH(B2609))</f>
        <v>2021/04</v>
      </c>
      <c r="M2609" s="11" t="str">
        <f>YEAR(B2609)&amp;"/"&amp; IF(MONTH(B2609)&lt;10,CONCATENATE("0",MONTH(B2609)),MONTH(B2609))&amp;"/"&amp;  IF(DAY(B2609)&lt;10,CONCATENATE("0",DAY(B2609)),DAY(B2609))</f>
        <v>2021/04/27</v>
      </c>
      <c r="N2609" s="9" t="str">
        <f>IF(OR(INT(MOD(M2609,4))=3,INT(MOD(M2609,4))=2),"A","C")</f>
        <v>C</v>
      </c>
      <c r="O2609" s="9" t="str">
        <f>IF(ISNA(VLOOKUP(MID(E2609,1,6)&amp;G2609,List!A:B,2,FALSE)),"",VLOOKUP(MID(E2609,1,6)&amp;G2609,List!A:B,2,FALSE))</f>
        <v>T05</v>
      </c>
      <c r="P2609" s="1"/>
      <c r="Q2609" s="8"/>
      <c r="R2609" s="8"/>
      <c r="S2609" s="1"/>
      <c r="U2609" s="3"/>
      <c r="V2609" s="2"/>
      <c r="W2609" s="1"/>
      <c r="X2609" s="6"/>
      <c r="Z2609" s="1"/>
    </row>
    <row r="2610" spans="1:26">
      <c r="A2610" s="16" t="s">
        <v>12723</v>
      </c>
      <c r="B2610" s="10">
        <v>44313.122627314813</v>
      </c>
      <c r="C2610" s="16" t="s">
        <v>11332</v>
      </c>
      <c r="D2610" s="16" t="s">
        <v>11437</v>
      </c>
      <c r="E2610" s="16" t="s">
        <v>11438</v>
      </c>
      <c r="F2610" s="16">
        <v>25</v>
      </c>
      <c r="G2610" s="16" t="s">
        <v>11228</v>
      </c>
      <c r="H2610" s="16" t="s">
        <v>5966</v>
      </c>
      <c r="I2610" s="9" t="str">
        <f>IF(N2610="A",IF(AND(HOUR(B2610)&gt;=7,HOUR(B2610)&lt;=18),"A","B"),IF(AND(HOUR(B2610)&gt;=7,HOUR(B2610)&lt;=18),"C","D"))</f>
        <v>D</v>
      </c>
      <c r="J2610" s="9" t="str">
        <f>IF(MONTH(B2610)&lt;10,CONCATENATE("0",MONTH(B2610)),MONTH(B2610))&amp;"/"&amp;  IF(DAY(B2610)&lt;10,CONCATENATE("0",DAY(B2610)),DAY(B2610))</f>
        <v>04/27</v>
      </c>
      <c r="K2610" s="9" t="str">
        <f>IF(C2610&lt;&gt;C2609,1,IF(L2610&lt;&gt;L2609,1,IF(B2610-B2609&gt;$Y$1,1,"")))</f>
        <v/>
      </c>
      <c r="L2610" s="9" t="str">
        <f>YEAR(B2610)&amp;"/"&amp; IF(MONTH(B2610)&lt;10,CONCATENATE("0",MONTH(B2610)),MONTH(B2610))</f>
        <v>2021/04</v>
      </c>
      <c r="M2610" s="11" t="str">
        <f>YEAR(B2610)&amp;"/"&amp; IF(MONTH(B2610)&lt;10,CONCATENATE("0",MONTH(B2610)),MONTH(B2610))&amp;"/"&amp;  IF(DAY(B2610)&lt;10,CONCATENATE("0",DAY(B2610)),DAY(B2610))</f>
        <v>2021/04/27</v>
      </c>
      <c r="N2610" s="9" t="str">
        <f>IF(OR(INT(MOD(M2610,4))=3,INT(MOD(M2610,4))=2),"A","C")</f>
        <v>C</v>
      </c>
      <c r="O2610" s="9" t="str">
        <f>IF(ISNA(VLOOKUP(MID(E2610,1,6)&amp;G2610,List!A:B,2,FALSE)),"",VLOOKUP(MID(E2610,1,6)&amp;G2610,List!A:B,2,FALSE))</f>
        <v>T05</v>
      </c>
      <c r="P2610" s="1"/>
      <c r="Q2610" s="8"/>
      <c r="R2610" s="8"/>
      <c r="S2610" s="1"/>
      <c r="U2610" s="3"/>
      <c r="V2610" s="2"/>
      <c r="W2610" s="1"/>
      <c r="X2610" s="6"/>
      <c r="Z2610" s="1"/>
    </row>
    <row r="2611" spans="1:26">
      <c r="A2611" s="16" t="s">
        <v>13199</v>
      </c>
      <c r="B2611" s="10">
        <v>44313.269386574073</v>
      </c>
      <c r="C2611" s="16" t="s">
        <v>11332</v>
      </c>
      <c r="D2611" s="16" t="s">
        <v>10236</v>
      </c>
      <c r="E2611" s="16" t="s">
        <v>10237</v>
      </c>
      <c r="F2611" s="16">
        <v>25</v>
      </c>
      <c r="G2611" s="16" t="s">
        <v>11400</v>
      </c>
      <c r="H2611" s="16" t="s">
        <v>5966</v>
      </c>
      <c r="I2611" s="9" t="str">
        <f>IF(N2611="A",IF(AND(HOUR(B2611)&gt;=7,HOUR(B2611)&lt;=18),"A","B"),IF(AND(HOUR(B2611)&gt;=7,HOUR(B2611)&lt;=18),"C","D"))</f>
        <v>D</v>
      </c>
      <c r="J2611" s="9" t="str">
        <f>IF(MONTH(B2611)&lt;10,CONCATENATE("0",MONTH(B2611)),MONTH(B2611))&amp;"/"&amp;  IF(DAY(B2611)&lt;10,CONCATENATE("0",DAY(B2611)),DAY(B2611))</f>
        <v>04/27</v>
      </c>
      <c r="K2611" s="9">
        <f>IF(C2611&lt;&gt;C2610,1,IF(L2611&lt;&gt;L2610,1,IF(B2611-B2610&gt;$Y$1,1,"")))</f>
        <v>1</v>
      </c>
      <c r="L2611" s="9" t="str">
        <f>YEAR(B2611)&amp;"/"&amp; IF(MONTH(B2611)&lt;10,CONCATENATE("0",MONTH(B2611)),MONTH(B2611))</f>
        <v>2021/04</v>
      </c>
      <c r="M2611" s="11" t="str">
        <f>YEAR(B2611)&amp;"/"&amp; IF(MONTH(B2611)&lt;10,CONCATENATE("0",MONTH(B2611)),MONTH(B2611))&amp;"/"&amp;  IF(DAY(B2611)&lt;10,CONCATENATE("0",DAY(B2611)),DAY(B2611))</f>
        <v>2021/04/27</v>
      </c>
      <c r="N2611" s="9" t="str">
        <f>IF(OR(INT(MOD(M2611,4))=3,INT(MOD(M2611,4))=2),"A","C")</f>
        <v>C</v>
      </c>
      <c r="O2611" s="9" t="str">
        <f>IF(ISNA(VLOOKUP(MID(E2611,1,6)&amp;G2611,List!A:B,2,FALSE)),"",VLOOKUP(MID(E2611,1,6)&amp;G2611,List!A:B,2,FALSE))</f>
        <v>T06</v>
      </c>
      <c r="P2611" s="1"/>
      <c r="Q2611" s="8"/>
      <c r="R2611" s="8"/>
      <c r="S2611" s="1"/>
      <c r="U2611" s="3"/>
      <c r="V2611" s="2"/>
      <c r="W2611" s="1"/>
      <c r="X2611" s="6"/>
      <c r="Z2611" s="1"/>
    </row>
    <row r="2612" spans="1:26">
      <c r="A2612" s="16" t="s">
        <v>12440</v>
      </c>
      <c r="B2612" s="10">
        <v>44313.269386574073</v>
      </c>
      <c r="C2612" s="16" t="s">
        <v>11332</v>
      </c>
      <c r="D2612" s="16" t="s">
        <v>10256</v>
      </c>
      <c r="E2612" s="16" t="s">
        <v>10237</v>
      </c>
      <c r="F2612" s="16">
        <v>25</v>
      </c>
      <c r="G2612" s="16" t="s">
        <v>11400</v>
      </c>
      <c r="H2612" s="16" t="s">
        <v>5966</v>
      </c>
      <c r="I2612" s="9" t="str">
        <f>IF(N2612="A",IF(AND(HOUR(B2612)&gt;=7,HOUR(B2612)&lt;=18),"A","B"),IF(AND(HOUR(B2612)&gt;=7,HOUR(B2612)&lt;=18),"C","D"))</f>
        <v>D</v>
      </c>
      <c r="J2612" s="9" t="str">
        <f>IF(MONTH(B2612)&lt;10,CONCATENATE("0",MONTH(B2612)),MONTH(B2612))&amp;"/"&amp;  IF(DAY(B2612)&lt;10,CONCATENATE("0",DAY(B2612)),DAY(B2612))</f>
        <v>04/27</v>
      </c>
      <c r="K2612" s="9" t="str">
        <f>IF(C2612&lt;&gt;C2611,1,IF(L2612&lt;&gt;L2611,1,IF(B2612-B2611&gt;$Y$1,1,"")))</f>
        <v/>
      </c>
      <c r="L2612" s="9" t="str">
        <f>YEAR(B2612)&amp;"/"&amp; IF(MONTH(B2612)&lt;10,CONCATENATE("0",MONTH(B2612)),MONTH(B2612))</f>
        <v>2021/04</v>
      </c>
      <c r="M2612" s="11" t="str">
        <f>YEAR(B2612)&amp;"/"&amp; IF(MONTH(B2612)&lt;10,CONCATENATE("0",MONTH(B2612)),MONTH(B2612))&amp;"/"&amp;  IF(DAY(B2612)&lt;10,CONCATENATE("0",DAY(B2612)),DAY(B2612))</f>
        <v>2021/04/27</v>
      </c>
      <c r="N2612" s="9" t="str">
        <f>IF(OR(INT(MOD(M2612,4))=3,INT(MOD(M2612,4))=2),"A","C")</f>
        <v>C</v>
      </c>
      <c r="O2612" s="9" t="str">
        <f>IF(ISNA(VLOOKUP(MID(E2612,1,6)&amp;G2612,List!A:B,2,FALSE)),"",VLOOKUP(MID(E2612,1,6)&amp;G2612,List!A:B,2,FALSE))</f>
        <v>T06</v>
      </c>
      <c r="P2612" s="1"/>
      <c r="Q2612" s="8"/>
      <c r="R2612" s="8"/>
      <c r="S2612" s="1"/>
      <c r="U2612" s="3"/>
      <c r="V2612" s="2"/>
      <c r="W2612" s="1"/>
      <c r="X2612" s="6"/>
      <c r="Z2612" s="1"/>
    </row>
    <row r="2613" spans="1:26">
      <c r="A2613" s="16" t="s">
        <v>12422</v>
      </c>
      <c r="B2613" s="10">
        <v>44313.269386574073</v>
      </c>
      <c r="C2613" s="16" t="s">
        <v>11332</v>
      </c>
      <c r="D2613" s="16" t="s">
        <v>10256</v>
      </c>
      <c r="E2613" s="16" t="s">
        <v>10237</v>
      </c>
      <c r="F2613" s="16">
        <v>25</v>
      </c>
      <c r="G2613" s="16" t="s">
        <v>11400</v>
      </c>
      <c r="H2613" s="16" t="s">
        <v>5966</v>
      </c>
      <c r="I2613" s="9" t="str">
        <f>IF(N2613="A",IF(AND(HOUR(B2613)&gt;=7,HOUR(B2613)&lt;=18),"A","B"),IF(AND(HOUR(B2613)&gt;=7,HOUR(B2613)&lt;=18),"C","D"))</f>
        <v>D</v>
      </c>
      <c r="J2613" s="9" t="str">
        <f>IF(MONTH(B2613)&lt;10,CONCATENATE("0",MONTH(B2613)),MONTH(B2613))&amp;"/"&amp;  IF(DAY(B2613)&lt;10,CONCATENATE("0",DAY(B2613)),DAY(B2613))</f>
        <v>04/27</v>
      </c>
      <c r="K2613" s="9" t="str">
        <f>IF(C2613&lt;&gt;C2612,1,IF(L2613&lt;&gt;L2612,1,IF(B2613-B2612&gt;$Y$1,1,"")))</f>
        <v/>
      </c>
      <c r="L2613" s="9" t="str">
        <f>YEAR(B2613)&amp;"/"&amp; IF(MONTH(B2613)&lt;10,CONCATENATE("0",MONTH(B2613)),MONTH(B2613))</f>
        <v>2021/04</v>
      </c>
      <c r="M2613" s="11" t="str">
        <f>YEAR(B2613)&amp;"/"&amp; IF(MONTH(B2613)&lt;10,CONCATENATE("0",MONTH(B2613)),MONTH(B2613))&amp;"/"&amp;  IF(DAY(B2613)&lt;10,CONCATENATE("0",DAY(B2613)),DAY(B2613))</f>
        <v>2021/04/27</v>
      </c>
      <c r="N2613" s="9" t="str">
        <f>IF(OR(INT(MOD(M2613,4))=3,INT(MOD(M2613,4))=2),"A","C")</f>
        <v>C</v>
      </c>
      <c r="O2613" s="9" t="str">
        <f>IF(ISNA(VLOOKUP(MID(E2613,1,6)&amp;G2613,List!A:B,2,FALSE)),"",VLOOKUP(MID(E2613,1,6)&amp;G2613,List!A:B,2,FALSE))</f>
        <v>T06</v>
      </c>
      <c r="P2613" s="1"/>
      <c r="Q2613" s="8"/>
      <c r="R2613" s="8"/>
      <c r="S2613" s="1"/>
      <c r="U2613" s="3"/>
      <c r="V2613" s="2"/>
      <c r="W2613" s="1"/>
      <c r="X2613" s="6"/>
      <c r="Z2613" s="1"/>
    </row>
    <row r="2614" spans="1:26">
      <c r="A2614" s="16" t="s">
        <v>13200</v>
      </c>
      <c r="B2614" s="10">
        <v>44313.269386574073</v>
      </c>
      <c r="C2614" s="16" t="s">
        <v>11332</v>
      </c>
      <c r="D2614" s="16" t="s">
        <v>10256</v>
      </c>
      <c r="E2614" s="16" t="s">
        <v>10237</v>
      </c>
      <c r="F2614" s="16">
        <v>25</v>
      </c>
      <c r="G2614" s="16" t="s">
        <v>11400</v>
      </c>
      <c r="H2614" s="16" t="s">
        <v>5966</v>
      </c>
      <c r="I2614" s="9" t="str">
        <f>IF(N2614="A",IF(AND(HOUR(B2614)&gt;=7,HOUR(B2614)&lt;=18),"A","B"),IF(AND(HOUR(B2614)&gt;=7,HOUR(B2614)&lt;=18),"C","D"))</f>
        <v>D</v>
      </c>
      <c r="J2614" s="9" t="str">
        <f>IF(MONTH(B2614)&lt;10,CONCATENATE("0",MONTH(B2614)),MONTH(B2614))&amp;"/"&amp;  IF(DAY(B2614)&lt;10,CONCATENATE("0",DAY(B2614)),DAY(B2614))</f>
        <v>04/27</v>
      </c>
      <c r="K2614" s="9" t="str">
        <f>IF(C2614&lt;&gt;C2613,1,IF(L2614&lt;&gt;L2613,1,IF(B2614-B2613&gt;$Y$1,1,"")))</f>
        <v/>
      </c>
      <c r="L2614" s="9" t="str">
        <f>YEAR(B2614)&amp;"/"&amp; IF(MONTH(B2614)&lt;10,CONCATENATE("0",MONTH(B2614)),MONTH(B2614))</f>
        <v>2021/04</v>
      </c>
      <c r="M2614" s="11" t="str">
        <f>YEAR(B2614)&amp;"/"&amp; IF(MONTH(B2614)&lt;10,CONCATENATE("0",MONTH(B2614)),MONTH(B2614))&amp;"/"&amp;  IF(DAY(B2614)&lt;10,CONCATENATE("0",DAY(B2614)),DAY(B2614))</f>
        <v>2021/04/27</v>
      </c>
      <c r="N2614" s="9" t="str">
        <f>IF(OR(INT(MOD(M2614,4))=3,INT(MOD(M2614,4))=2),"A","C")</f>
        <v>C</v>
      </c>
      <c r="O2614" s="9" t="str">
        <f>IF(ISNA(VLOOKUP(MID(E2614,1,6)&amp;G2614,List!A:B,2,FALSE)),"",VLOOKUP(MID(E2614,1,6)&amp;G2614,List!A:B,2,FALSE))</f>
        <v>T06</v>
      </c>
      <c r="P2614" s="1"/>
      <c r="Q2614" s="8"/>
      <c r="R2614" s="8"/>
      <c r="S2614" s="1"/>
      <c r="U2614" s="3"/>
      <c r="V2614" s="2"/>
      <c r="W2614" s="1"/>
      <c r="X2614" s="6"/>
      <c r="Z2614" s="1"/>
    </row>
    <row r="2615" spans="1:26">
      <c r="A2615" s="16" t="s">
        <v>10714</v>
      </c>
      <c r="B2615" s="10">
        <v>44313.269386574073</v>
      </c>
      <c r="C2615" s="16" t="s">
        <v>11332</v>
      </c>
      <c r="D2615" s="16" t="s">
        <v>10715</v>
      </c>
      <c r="E2615" s="16" t="s">
        <v>10185</v>
      </c>
      <c r="F2615" s="16">
        <v>25</v>
      </c>
      <c r="G2615" s="16" t="s">
        <v>11171</v>
      </c>
      <c r="H2615" s="16" t="s">
        <v>5966</v>
      </c>
      <c r="I2615" s="9" t="str">
        <f>IF(N2615="A",IF(AND(HOUR(B2615)&gt;=7,HOUR(B2615)&lt;=18),"A","B"),IF(AND(HOUR(B2615)&gt;=7,HOUR(B2615)&lt;=18),"C","D"))</f>
        <v>D</v>
      </c>
      <c r="J2615" s="9" t="str">
        <f>IF(MONTH(B2615)&lt;10,CONCATENATE("0",MONTH(B2615)),MONTH(B2615))&amp;"/"&amp;  IF(DAY(B2615)&lt;10,CONCATENATE("0",DAY(B2615)),DAY(B2615))</f>
        <v>04/27</v>
      </c>
      <c r="K2615" s="9" t="str">
        <f>IF(C2615&lt;&gt;C2614,1,IF(L2615&lt;&gt;L2614,1,IF(B2615-B2614&gt;$Y$1,1,"")))</f>
        <v/>
      </c>
      <c r="L2615" s="9" t="str">
        <f>YEAR(B2615)&amp;"/"&amp; IF(MONTH(B2615)&lt;10,CONCATENATE("0",MONTH(B2615)),MONTH(B2615))</f>
        <v>2021/04</v>
      </c>
      <c r="M2615" s="11" t="str">
        <f>YEAR(B2615)&amp;"/"&amp; IF(MONTH(B2615)&lt;10,CONCATENATE("0",MONTH(B2615)),MONTH(B2615))&amp;"/"&amp;  IF(DAY(B2615)&lt;10,CONCATENATE("0",DAY(B2615)),DAY(B2615))</f>
        <v>2021/04/27</v>
      </c>
      <c r="N2615" s="9" t="str">
        <f>IF(OR(INT(MOD(M2615,4))=3,INT(MOD(M2615,4))=2),"A","C")</f>
        <v>C</v>
      </c>
      <c r="O2615" s="9" t="str">
        <f>IF(ISNA(VLOOKUP(MID(E2615,1,6)&amp;G2615,List!A:B,2,FALSE)),"",VLOOKUP(MID(E2615,1,6)&amp;G2615,List!A:B,2,FALSE))</f>
        <v>T06</v>
      </c>
      <c r="P2615" s="1"/>
      <c r="Q2615" s="8"/>
      <c r="R2615" s="8"/>
      <c r="S2615" s="1"/>
      <c r="U2615" s="3"/>
      <c r="V2615" s="2"/>
      <c r="W2615" s="1"/>
      <c r="X2615" s="6"/>
      <c r="Z2615" s="1"/>
    </row>
    <row r="2616" spans="1:26">
      <c r="A2616" s="16" t="s">
        <v>11073</v>
      </c>
      <c r="B2616" s="10">
        <v>44313.269386574073</v>
      </c>
      <c r="C2616" s="16" t="s">
        <v>11332</v>
      </c>
      <c r="D2616" s="16" t="s">
        <v>10938</v>
      </c>
      <c r="E2616" s="16" t="s">
        <v>10186</v>
      </c>
      <c r="F2616" s="16">
        <v>25</v>
      </c>
      <c r="G2616" s="16" t="s">
        <v>11171</v>
      </c>
      <c r="H2616" s="16" t="s">
        <v>5966</v>
      </c>
      <c r="I2616" s="9" t="str">
        <f>IF(N2616="A",IF(AND(HOUR(B2616)&gt;=7,HOUR(B2616)&lt;=18),"A","B"),IF(AND(HOUR(B2616)&gt;=7,HOUR(B2616)&lt;=18),"C","D"))</f>
        <v>D</v>
      </c>
      <c r="J2616" s="9" t="str">
        <f>IF(MONTH(B2616)&lt;10,CONCATENATE("0",MONTH(B2616)),MONTH(B2616))&amp;"/"&amp;  IF(DAY(B2616)&lt;10,CONCATENATE("0",DAY(B2616)),DAY(B2616))</f>
        <v>04/27</v>
      </c>
      <c r="K2616" s="9" t="str">
        <f>IF(C2616&lt;&gt;C2615,1,IF(L2616&lt;&gt;L2615,1,IF(B2616-B2615&gt;$Y$1,1,"")))</f>
        <v/>
      </c>
      <c r="L2616" s="9" t="str">
        <f>YEAR(B2616)&amp;"/"&amp; IF(MONTH(B2616)&lt;10,CONCATENATE("0",MONTH(B2616)),MONTH(B2616))</f>
        <v>2021/04</v>
      </c>
      <c r="M2616" s="11" t="str">
        <f>YEAR(B2616)&amp;"/"&amp; IF(MONTH(B2616)&lt;10,CONCATENATE("0",MONTH(B2616)),MONTH(B2616))&amp;"/"&amp;  IF(DAY(B2616)&lt;10,CONCATENATE("0",DAY(B2616)),DAY(B2616))</f>
        <v>2021/04/27</v>
      </c>
      <c r="N2616" s="9" t="str">
        <f>IF(OR(INT(MOD(M2616,4))=3,INT(MOD(M2616,4))=2),"A","C")</f>
        <v>C</v>
      </c>
      <c r="O2616" s="9" t="str">
        <f>IF(ISNA(VLOOKUP(MID(E2616,1,6)&amp;G2616,List!A:B,2,FALSE)),"",VLOOKUP(MID(E2616,1,6)&amp;G2616,List!A:B,2,FALSE))</f>
        <v>T06</v>
      </c>
      <c r="P2616" s="1"/>
      <c r="Q2616" s="8"/>
      <c r="R2616" s="8"/>
      <c r="S2616" s="1"/>
      <c r="U2616" s="3"/>
      <c r="V2616" s="2"/>
      <c r="W2616" s="1"/>
      <c r="X2616" s="6"/>
      <c r="Z2616" s="1"/>
    </row>
    <row r="2617" spans="1:26">
      <c r="A2617" s="16" t="s">
        <v>13922</v>
      </c>
      <c r="B2617" s="10">
        <v>44313.456747685188</v>
      </c>
      <c r="C2617" s="16" t="s">
        <v>11332</v>
      </c>
      <c r="D2617" s="16" t="s">
        <v>10437</v>
      </c>
      <c r="E2617" s="16" t="s">
        <v>10438</v>
      </c>
      <c r="F2617" s="16">
        <v>25</v>
      </c>
      <c r="G2617" s="16" t="s">
        <v>11171</v>
      </c>
      <c r="H2617" s="16" t="s">
        <v>5966</v>
      </c>
      <c r="I2617" s="9" t="str">
        <f>IF(N2617="A",IF(AND(HOUR(B2617)&gt;=7,HOUR(B2617)&lt;=18),"A","B"),IF(AND(HOUR(B2617)&gt;=7,HOUR(B2617)&lt;=18),"C","D"))</f>
        <v>C</v>
      </c>
      <c r="J2617" s="9" t="str">
        <f>IF(MONTH(B2617)&lt;10,CONCATENATE("0",MONTH(B2617)),MONTH(B2617))&amp;"/"&amp;  IF(DAY(B2617)&lt;10,CONCATENATE("0",DAY(B2617)),DAY(B2617))</f>
        <v>04/27</v>
      </c>
      <c r="K2617" s="9">
        <f>IF(C2617&lt;&gt;C2616,1,IF(L2617&lt;&gt;L2616,1,IF(B2617-B2616&gt;$Y$1,1,"")))</f>
        <v>1</v>
      </c>
      <c r="L2617" s="9" t="str">
        <f>YEAR(B2617)&amp;"/"&amp; IF(MONTH(B2617)&lt;10,CONCATENATE("0",MONTH(B2617)),MONTH(B2617))</f>
        <v>2021/04</v>
      </c>
      <c r="M2617" s="11" t="str">
        <f>YEAR(B2617)&amp;"/"&amp; IF(MONTH(B2617)&lt;10,CONCATENATE("0",MONTH(B2617)),MONTH(B2617))&amp;"/"&amp;  IF(DAY(B2617)&lt;10,CONCATENATE("0",DAY(B2617)),DAY(B2617))</f>
        <v>2021/04/27</v>
      </c>
      <c r="N2617" s="9" t="str">
        <f>IF(OR(INT(MOD(M2617,4))=3,INT(MOD(M2617,4))=2),"A","C")</f>
        <v>C</v>
      </c>
      <c r="O2617" s="9" t="str">
        <f>IF(ISNA(VLOOKUP(MID(E2617,1,6)&amp;G2617,List!A:B,2,FALSE)),"",VLOOKUP(MID(E2617,1,6)&amp;G2617,List!A:B,2,FALSE))</f>
        <v>T05</v>
      </c>
      <c r="P2617" s="1"/>
      <c r="Q2617" s="8"/>
      <c r="R2617" s="8"/>
      <c r="S2617" s="1"/>
      <c r="U2617" s="3"/>
      <c r="V2617" s="2"/>
      <c r="W2617" s="1"/>
      <c r="X2617" s="6"/>
      <c r="Z2617" s="1"/>
    </row>
    <row r="2618" spans="1:26">
      <c r="A2618" s="16" t="s">
        <v>13923</v>
      </c>
      <c r="B2618" s="10">
        <v>44313.456747685188</v>
      </c>
      <c r="C2618" s="16" t="s">
        <v>11332</v>
      </c>
      <c r="D2618" s="16" t="s">
        <v>11633</v>
      </c>
      <c r="E2618" s="16" t="s">
        <v>10168</v>
      </c>
      <c r="F2618" s="16">
        <v>25</v>
      </c>
      <c r="G2618" s="16" t="s">
        <v>11171</v>
      </c>
      <c r="H2618" s="16" t="s">
        <v>5966</v>
      </c>
      <c r="I2618" s="9" t="str">
        <f>IF(N2618="A",IF(AND(HOUR(B2618)&gt;=7,HOUR(B2618)&lt;=18),"A","B"),IF(AND(HOUR(B2618)&gt;=7,HOUR(B2618)&lt;=18),"C","D"))</f>
        <v>C</v>
      </c>
      <c r="J2618" s="9" t="str">
        <f>IF(MONTH(B2618)&lt;10,CONCATENATE("0",MONTH(B2618)),MONTH(B2618))&amp;"/"&amp;  IF(DAY(B2618)&lt;10,CONCATENATE("0",DAY(B2618)),DAY(B2618))</f>
        <v>04/27</v>
      </c>
      <c r="K2618" s="9" t="str">
        <f>IF(C2618&lt;&gt;C2617,1,IF(L2618&lt;&gt;L2617,1,IF(B2618-B2617&gt;$Y$1,1,"")))</f>
        <v/>
      </c>
      <c r="L2618" s="9" t="str">
        <f>YEAR(B2618)&amp;"/"&amp; IF(MONTH(B2618)&lt;10,CONCATENATE("0",MONTH(B2618)),MONTH(B2618))</f>
        <v>2021/04</v>
      </c>
      <c r="M2618" s="11" t="str">
        <f>YEAR(B2618)&amp;"/"&amp; IF(MONTH(B2618)&lt;10,CONCATENATE("0",MONTH(B2618)),MONTH(B2618))&amp;"/"&amp;  IF(DAY(B2618)&lt;10,CONCATENATE("0",DAY(B2618)),DAY(B2618))</f>
        <v>2021/04/27</v>
      </c>
      <c r="N2618" s="9" t="str">
        <f>IF(OR(INT(MOD(M2618,4))=3,INT(MOD(M2618,4))=2),"A","C")</f>
        <v>C</v>
      </c>
      <c r="O2618" s="9" t="str">
        <f>IF(ISNA(VLOOKUP(MID(E2618,1,6)&amp;G2618,List!A:B,2,FALSE)),"",VLOOKUP(MID(E2618,1,6)&amp;G2618,List!A:B,2,FALSE))</f>
        <v>T05</v>
      </c>
      <c r="P2618" s="1"/>
      <c r="Q2618" s="8"/>
      <c r="R2618" s="8"/>
      <c r="S2618" s="1"/>
      <c r="U2618" s="3"/>
      <c r="V2618" s="2"/>
      <c r="W2618" s="1"/>
      <c r="X2618" s="6"/>
      <c r="Z2618" s="1"/>
    </row>
    <row r="2619" spans="1:26">
      <c r="A2619" s="16" t="s">
        <v>11632</v>
      </c>
      <c r="B2619" s="10">
        <v>44313.456747685188</v>
      </c>
      <c r="C2619" s="16" t="s">
        <v>11332</v>
      </c>
      <c r="D2619" s="16" t="s">
        <v>11633</v>
      </c>
      <c r="E2619" s="16" t="s">
        <v>10168</v>
      </c>
      <c r="F2619" s="16">
        <v>25</v>
      </c>
      <c r="G2619" s="16" t="s">
        <v>11171</v>
      </c>
      <c r="H2619" s="16" t="s">
        <v>5966</v>
      </c>
      <c r="I2619" s="9" t="str">
        <f>IF(N2619="A",IF(AND(HOUR(B2619)&gt;=7,HOUR(B2619)&lt;=18),"A","B"),IF(AND(HOUR(B2619)&gt;=7,HOUR(B2619)&lt;=18),"C","D"))</f>
        <v>C</v>
      </c>
      <c r="J2619" s="9" t="str">
        <f>IF(MONTH(B2619)&lt;10,CONCATENATE("0",MONTH(B2619)),MONTH(B2619))&amp;"/"&amp;  IF(DAY(B2619)&lt;10,CONCATENATE("0",DAY(B2619)),DAY(B2619))</f>
        <v>04/27</v>
      </c>
      <c r="K2619" s="9" t="str">
        <f>IF(C2619&lt;&gt;C2618,1,IF(L2619&lt;&gt;L2618,1,IF(B2619-B2618&gt;$Y$1,1,"")))</f>
        <v/>
      </c>
      <c r="L2619" s="9" t="str">
        <f>YEAR(B2619)&amp;"/"&amp; IF(MONTH(B2619)&lt;10,CONCATENATE("0",MONTH(B2619)),MONTH(B2619))</f>
        <v>2021/04</v>
      </c>
      <c r="M2619" s="11" t="str">
        <f>YEAR(B2619)&amp;"/"&amp; IF(MONTH(B2619)&lt;10,CONCATENATE("0",MONTH(B2619)),MONTH(B2619))&amp;"/"&amp;  IF(DAY(B2619)&lt;10,CONCATENATE("0",DAY(B2619)),DAY(B2619))</f>
        <v>2021/04/27</v>
      </c>
      <c r="N2619" s="9" t="str">
        <f>IF(OR(INT(MOD(M2619,4))=3,INT(MOD(M2619,4))=2),"A","C")</f>
        <v>C</v>
      </c>
      <c r="O2619" s="9" t="str">
        <f>IF(ISNA(VLOOKUP(MID(E2619,1,6)&amp;G2619,List!A:B,2,FALSE)),"",VLOOKUP(MID(E2619,1,6)&amp;G2619,List!A:B,2,FALSE))</f>
        <v>T05</v>
      </c>
      <c r="P2619" s="1"/>
      <c r="Q2619" s="8"/>
      <c r="R2619" s="8"/>
      <c r="S2619" s="1"/>
      <c r="U2619" s="3"/>
      <c r="V2619" s="2"/>
      <c r="W2619" s="1"/>
      <c r="X2619" s="6"/>
      <c r="Z2619" s="1"/>
    </row>
    <row r="2620" spans="1:26">
      <c r="A2620" s="16" t="s">
        <v>13924</v>
      </c>
      <c r="B2620" s="10">
        <v>44313.456747685188</v>
      </c>
      <c r="C2620" s="16" t="s">
        <v>11332</v>
      </c>
      <c r="D2620" s="16" t="s">
        <v>10632</v>
      </c>
      <c r="E2620" s="16" t="s">
        <v>10168</v>
      </c>
      <c r="F2620" s="16">
        <v>25</v>
      </c>
      <c r="G2620" s="16" t="s">
        <v>11171</v>
      </c>
      <c r="H2620" s="16" t="s">
        <v>5966</v>
      </c>
      <c r="I2620" s="9" t="str">
        <f>IF(N2620="A",IF(AND(HOUR(B2620)&gt;=7,HOUR(B2620)&lt;=18),"A","B"),IF(AND(HOUR(B2620)&gt;=7,HOUR(B2620)&lt;=18),"C","D"))</f>
        <v>C</v>
      </c>
      <c r="J2620" s="9" t="str">
        <f>IF(MONTH(B2620)&lt;10,CONCATENATE("0",MONTH(B2620)),MONTH(B2620))&amp;"/"&amp;  IF(DAY(B2620)&lt;10,CONCATENATE("0",DAY(B2620)),DAY(B2620))</f>
        <v>04/27</v>
      </c>
      <c r="K2620" s="9" t="str">
        <f>IF(C2620&lt;&gt;C2619,1,IF(L2620&lt;&gt;L2619,1,IF(B2620-B2619&gt;$Y$1,1,"")))</f>
        <v/>
      </c>
      <c r="L2620" s="9" t="str">
        <f>YEAR(B2620)&amp;"/"&amp; IF(MONTH(B2620)&lt;10,CONCATENATE("0",MONTH(B2620)),MONTH(B2620))</f>
        <v>2021/04</v>
      </c>
      <c r="M2620" s="11" t="str">
        <f>YEAR(B2620)&amp;"/"&amp; IF(MONTH(B2620)&lt;10,CONCATENATE("0",MONTH(B2620)),MONTH(B2620))&amp;"/"&amp;  IF(DAY(B2620)&lt;10,CONCATENATE("0",DAY(B2620)),DAY(B2620))</f>
        <v>2021/04/27</v>
      </c>
      <c r="N2620" s="9" t="str">
        <f>IF(OR(INT(MOD(M2620,4))=3,INT(MOD(M2620,4))=2),"A","C")</f>
        <v>C</v>
      </c>
      <c r="O2620" s="9" t="str">
        <f>IF(ISNA(VLOOKUP(MID(E2620,1,6)&amp;G2620,List!A:B,2,FALSE)),"",VLOOKUP(MID(E2620,1,6)&amp;G2620,List!A:B,2,FALSE))</f>
        <v>T05</v>
      </c>
      <c r="P2620" s="1"/>
      <c r="Q2620" s="8"/>
      <c r="R2620" s="8"/>
      <c r="S2620" s="1"/>
      <c r="U2620" s="3"/>
      <c r="V2620" s="2"/>
      <c r="W2620" s="1"/>
      <c r="X2620" s="6"/>
      <c r="Z2620" s="1"/>
    </row>
    <row r="2621" spans="1:26">
      <c r="A2621" s="16" t="s">
        <v>12175</v>
      </c>
      <c r="B2621" s="10">
        <v>44313.456747685188</v>
      </c>
      <c r="C2621" s="16" t="s">
        <v>11332</v>
      </c>
      <c r="D2621" s="16" t="s">
        <v>10250</v>
      </c>
      <c r="E2621" s="16" t="s">
        <v>5968</v>
      </c>
      <c r="F2621" s="16">
        <v>25</v>
      </c>
      <c r="G2621" s="16" t="s">
        <v>11228</v>
      </c>
      <c r="H2621" s="16" t="s">
        <v>5966</v>
      </c>
      <c r="I2621" s="9" t="str">
        <f>IF(N2621="A",IF(AND(HOUR(B2621)&gt;=7,HOUR(B2621)&lt;=18),"A","B"),IF(AND(HOUR(B2621)&gt;=7,HOUR(B2621)&lt;=18),"C","D"))</f>
        <v>C</v>
      </c>
      <c r="J2621" s="9" t="str">
        <f>IF(MONTH(B2621)&lt;10,CONCATENATE("0",MONTH(B2621)),MONTH(B2621))&amp;"/"&amp;  IF(DAY(B2621)&lt;10,CONCATENATE("0",DAY(B2621)),DAY(B2621))</f>
        <v>04/27</v>
      </c>
      <c r="K2621" s="9" t="str">
        <f>IF(C2621&lt;&gt;C2620,1,IF(L2621&lt;&gt;L2620,1,IF(B2621-B2620&gt;$Y$1,1,"")))</f>
        <v/>
      </c>
      <c r="L2621" s="9" t="str">
        <f>YEAR(B2621)&amp;"/"&amp; IF(MONTH(B2621)&lt;10,CONCATENATE("0",MONTH(B2621)),MONTH(B2621))</f>
        <v>2021/04</v>
      </c>
      <c r="M2621" s="11" t="str">
        <f>YEAR(B2621)&amp;"/"&amp; IF(MONTH(B2621)&lt;10,CONCATENATE("0",MONTH(B2621)),MONTH(B2621))&amp;"/"&amp;  IF(DAY(B2621)&lt;10,CONCATENATE("0",DAY(B2621)),DAY(B2621))</f>
        <v>2021/04/27</v>
      </c>
      <c r="N2621" s="9" t="str">
        <f>IF(OR(INT(MOD(M2621,4))=3,INT(MOD(M2621,4))=2),"A","C")</f>
        <v>C</v>
      </c>
      <c r="O2621" s="9" t="str">
        <f>IF(ISNA(VLOOKUP(MID(E2621,1,6)&amp;G2621,List!A:B,2,FALSE)),"",VLOOKUP(MID(E2621,1,6)&amp;G2621,List!A:B,2,FALSE))</f>
        <v>T05</v>
      </c>
      <c r="P2621" s="1"/>
      <c r="Q2621" s="8"/>
      <c r="R2621" s="8"/>
      <c r="S2621" s="1"/>
      <c r="U2621" s="3"/>
      <c r="V2621" s="2"/>
      <c r="W2621" s="1"/>
      <c r="X2621" s="6"/>
      <c r="Z2621" s="1"/>
    </row>
    <row r="2622" spans="1:26">
      <c r="A2622" s="16" t="s">
        <v>13925</v>
      </c>
      <c r="B2622" s="10">
        <v>44313.456747685188</v>
      </c>
      <c r="C2622" s="16" t="s">
        <v>11332</v>
      </c>
      <c r="D2622" s="16" t="s">
        <v>11440</v>
      </c>
      <c r="E2622" s="16" t="s">
        <v>11141</v>
      </c>
      <c r="F2622" s="16">
        <v>24</v>
      </c>
      <c r="G2622" s="16" t="s">
        <v>11171</v>
      </c>
      <c r="H2622" s="16" t="s">
        <v>5966</v>
      </c>
      <c r="I2622" s="9" t="str">
        <f>IF(N2622="A",IF(AND(HOUR(B2622)&gt;=7,HOUR(B2622)&lt;=18),"A","B"),IF(AND(HOUR(B2622)&gt;=7,HOUR(B2622)&lt;=18),"C","D"))</f>
        <v>C</v>
      </c>
      <c r="J2622" s="9" t="str">
        <f>IF(MONTH(B2622)&lt;10,CONCATENATE("0",MONTH(B2622)),MONTH(B2622))&amp;"/"&amp;  IF(DAY(B2622)&lt;10,CONCATENATE("0",DAY(B2622)),DAY(B2622))</f>
        <v>04/27</v>
      </c>
      <c r="K2622" s="9" t="str">
        <f>IF(C2622&lt;&gt;C2621,1,IF(L2622&lt;&gt;L2621,1,IF(B2622-B2621&gt;$Y$1,1,"")))</f>
        <v/>
      </c>
      <c r="L2622" s="9" t="str">
        <f>YEAR(B2622)&amp;"/"&amp; IF(MONTH(B2622)&lt;10,CONCATENATE("0",MONTH(B2622)),MONTH(B2622))</f>
        <v>2021/04</v>
      </c>
      <c r="M2622" s="11" t="str">
        <f>YEAR(B2622)&amp;"/"&amp; IF(MONTH(B2622)&lt;10,CONCATENATE("0",MONTH(B2622)),MONTH(B2622))&amp;"/"&amp;  IF(DAY(B2622)&lt;10,CONCATENATE("0",DAY(B2622)),DAY(B2622))</f>
        <v>2021/04/27</v>
      </c>
      <c r="N2622" s="9" t="str">
        <f>IF(OR(INT(MOD(M2622,4))=3,INT(MOD(M2622,4))=2),"A","C")</f>
        <v>C</v>
      </c>
      <c r="O2622" s="9" t="str">
        <f>IF(ISNA(VLOOKUP(MID(E2622,1,6)&amp;G2622,List!A:B,2,FALSE)),"",VLOOKUP(MID(E2622,1,6)&amp;G2622,List!A:B,2,FALSE))</f>
        <v>T05</v>
      </c>
      <c r="P2622" s="1"/>
      <c r="Q2622" s="8"/>
      <c r="R2622" s="8"/>
      <c r="S2622" s="1"/>
      <c r="U2622" s="3"/>
      <c r="V2622" s="2"/>
      <c r="W2622" s="1"/>
      <c r="X2622" s="6"/>
      <c r="Z2622" s="1"/>
    </row>
    <row r="2623" spans="1:26">
      <c r="A2623" s="16" t="s">
        <v>10905</v>
      </c>
      <c r="B2623" s="10">
        <v>44313.62773148148</v>
      </c>
      <c r="C2623" s="16" t="s">
        <v>11332</v>
      </c>
      <c r="D2623" s="16" t="s">
        <v>10373</v>
      </c>
      <c r="E2623" s="16" t="s">
        <v>10374</v>
      </c>
      <c r="F2623" s="16">
        <v>25</v>
      </c>
      <c r="G2623" s="16" t="s">
        <v>11164</v>
      </c>
      <c r="H2623" s="16" t="s">
        <v>5966</v>
      </c>
      <c r="I2623" s="9" t="str">
        <f>IF(N2623="A",IF(AND(HOUR(B2623)&gt;=7,HOUR(B2623)&lt;=18),"A","B"),IF(AND(HOUR(B2623)&gt;=7,HOUR(B2623)&lt;=18),"C","D"))</f>
        <v>C</v>
      </c>
      <c r="J2623" s="9" t="str">
        <f>IF(MONTH(B2623)&lt;10,CONCATENATE("0",MONTH(B2623)),MONTH(B2623))&amp;"/"&amp;  IF(DAY(B2623)&lt;10,CONCATENATE("0",DAY(B2623)),DAY(B2623))</f>
        <v>04/27</v>
      </c>
      <c r="K2623" s="9">
        <f>IF(C2623&lt;&gt;C2622,1,IF(L2623&lt;&gt;L2622,1,IF(B2623-B2622&gt;$Y$1,1,"")))</f>
        <v>1</v>
      </c>
      <c r="L2623" s="9" t="str">
        <f>YEAR(B2623)&amp;"/"&amp; IF(MONTH(B2623)&lt;10,CONCATENATE("0",MONTH(B2623)),MONTH(B2623))</f>
        <v>2021/04</v>
      </c>
      <c r="M2623" s="11" t="str">
        <f>YEAR(B2623)&amp;"/"&amp; IF(MONTH(B2623)&lt;10,CONCATENATE("0",MONTH(B2623)),MONTH(B2623))&amp;"/"&amp;  IF(DAY(B2623)&lt;10,CONCATENATE("0",DAY(B2623)),DAY(B2623))</f>
        <v>2021/04/27</v>
      </c>
      <c r="N2623" s="9" t="str">
        <f>IF(OR(INT(MOD(M2623,4))=3,INT(MOD(M2623,4))=2),"A","C")</f>
        <v>C</v>
      </c>
      <c r="O2623" s="9" t="str">
        <f>IF(ISNA(VLOOKUP(MID(E2623,1,6)&amp;G2623,List!A:B,2,FALSE)),"",VLOOKUP(MID(E2623,1,6)&amp;G2623,List!A:B,2,FALSE))</f>
        <v>T08</v>
      </c>
      <c r="P2623" s="1"/>
      <c r="Q2623" s="8"/>
      <c r="R2623" s="8"/>
      <c r="S2623" s="1"/>
      <c r="U2623" s="3"/>
      <c r="V2623" s="2"/>
      <c r="W2623" s="1"/>
      <c r="X2623" s="6"/>
      <c r="Z2623" s="1"/>
    </row>
    <row r="2624" spans="1:26">
      <c r="A2624" s="16" t="s">
        <v>12985</v>
      </c>
      <c r="B2624" s="10">
        <v>44313.62773148148</v>
      </c>
      <c r="C2624" s="16" t="s">
        <v>11332</v>
      </c>
      <c r="D2624" s="16" t="s">
        <v>10452</v>
      </c>
      <c r="E2624" s="16" t="s">
        <v>10374</v>
      </c>
      <c r="F2624" s="16">
        <v>25</v>
      </c>
      <c r="G2624" s="16" t="s">
        <v>11164</v>
      </c>
      <c r="H2624" s="16" t="s">
        <v>5966</v>
      </c>
      <c r="I2624" s="9" t="str">
        <f>IF(N2624="A",IF(AND(HOUR(B2624)&gt;=7,HOUR(B2624)&lt;=18),"A","B"),IF(AND(HOUR(B2624)&gt;=7,HOUR(B2624)&lt;=18),"C","D"))</f>
        <v>C</v>
      </c>
      <c r="J2624" s="9" t="str">
        <f>IF(MONTH(B2624)&lt;10,CONCATENATE("0",MONTH(B2624)),MONTH(B2624))&amp;"/"&amp;  IF(DAY(B2624)&lt;10,CONCATENATE("0",DAY(B2624)),DAY(B2624))</f>
        <v>04/27</v>
      </c>
      <c r="K2624" s="9" t="str">
        <f>IF(C2624&lt;&gt;C2623,1,IF(L2624&lt;&gt;L2623,1,IF(B2624-B2623&gt;$Y$1,1,"")))</f>
        <v/>
      </c>
      <c r="L2624" s="9" t="str">
        <f>YEAR(B2624)&amp;"/"&amp; IF(MONTH(B2624)&lt;10,CONCATENATE("0",MONTH(B2624)),MONTH(B2624))</f>
        <v>2021/04</v>
      </c>
      <c r="M2624" s="11" t="str">
        <f>YEAR(B2624)&amp;"/"&amp; IF(MONTH(B2624)&lt;10,CONCATENATE("0",MONTH(B2624)),MONTH(B2624))&amp;"/"&amp;  IF(DAY(B2624)&lt;10,CONCATENATE("0",DAY(B2624)),DAY(B2624))</f>
        <v>2021/04/27</v>
      </c>
      <c r="N2624" s="9" t="str">
        <f>IF(OR(INT(MOD(M2624,4))=3,INT(MOD(M2624,4))=2),"A","C")</f>
        <v>C</v>
      </c>
      <c r="O2624" s="9" t="str">
        <f>IF(ISNA(VLOOKUP(MID(E2624,1,6)&amp;G2624,List!A:B,2,FALSE)),"",VLOOKUP(MID(E2624,1,6)&amp;G2624,List!A:B,2,FALSE))</f>
        <v>T08</v>
      </c>
      <c r="P2624" s="1"/>
      <c r="Q2624" s="8"/>
      <c r="R2624" s="8"/>
      <c r="S2624" s="1"/>
      <c r="U2624" s="3"/>
      <c r="V2624" s="2"/>
      <c r="W2624" s="1"/>
      <c r="X2624" s="6"/>
      <c r="Z2624" s="1"/>
    </row>
    <row r="2625" spans="1:26">
      <c r="A2625" s="16" t="s">
        <v>10451</v>
      </c>
      <c r="B2625" s="10">
        <v>44313.62773148148</v>
      </c>
      <c r="C2625" s="16" t="s">
        <v>11332</v>
      </c>
      <c r="D2625" s="16" t="s">
        <v>10452</v>
      </c>
      <c r="E2625" s="16" t="s">
        <v>10374</v>
      </c>
      <c r="F2625" s="16">
        <v>25</v>
      </c>
      <c r="G2625" s="16" t="s">
        <v>11164</v>
      </c>
      <c r="H2625" s="16" t="s">
        <v>5966</v>
      </c>
      <c r="I2625" s="9" t="str">
        <f>IF(N2625="A",IF(AND(HOUR(B2625)&gt;=7,HOUR(B2625)&lt;=18),"A","B"),IF(AND(HOUR(B2625)&gt;=7,HOUR(B2625)&lt;=18),"C","D"))</f>
        <v>C</v>
      </c>
      <c r="J2625" s="9" t="str">
        <f>IF(MONTH(B2625)&lt;10,CONCATENATE("0",MONTH(B2625)),MONTH(B2625))&amp;"/"&amp;  IF(DAY(B2625)&lt;10,CONCATENATE("0",DAY(B2625)),DAY(B2625))</f>
        <v>04/27</v>
      </c>
      <c r="K2625" s="9" t="str">
        <f>IF(C2625&lt;&gt;C2624,1,IF(L2625&lt;&gt;L2624,1,IF(B2625-B2624&gt;$Y$1,1,"")))</f>
        <v/>
      </c>
      <c r="L2625" s="9" t="str">
        <f>YEAR(B2625)&amp;"/"&amp; IF(MONTH(B2625)&lt;10,CONCATENATE("0",MONTH(B2625)),MONTH(B2625))</f>
        <v>2021/04</v>
      </c>
      <c r="M2625" s="11" t="str">
        <f>YEAR(B2625)&amp;"/"&amp; IF(MONTH(B2625)&lt;10,CONCATENATE("0",MONTH(B2625)),MONTH(B2625))&amp;"/"&amp;  IF(DAY(B2625)&lt;10,CONCATENATE("0",DAY(B2625)),DAY(B2625))</f>
        <v>2021/04/27</v>
      </c>
      <c r="N2625" s="9" t="str">
        <f>IF(OR(INT(MOD(M2625,4))=3,INT(MOD(M2625,4))=2),"A","C")</f>
        <v>C</v>
      </c>
      <c r="O2625" s="9" t="str">
        <f>IF(ISNA(VLOOKUP(MID(E2625,1,6)&amp;G2625,List!A:B,2,FALSE)),"",VLOOKUP(MID(E2625,1,6)&amp;G2625,List!A:B,2,FALSE))</f>
        <v>T08</v>
      </c>
      <c r="P2625" s="1"/>
      <c r="Q2625" s="8"/>
      <c r="R2625" s="8"/>
      <c r="S2625" s="1"/>
      <c r="U2625" s="3"/>
      <c r="V2625" s="2"/>
      <c r="W2625" s="1"/>
      <c r="X2625" s="6"/>
      <c r="Z2625" s="1"/>
    </row>
    <row r="2626" spans="1:26">
      <c r="A2626" s="16" t="s">
        <v>12986</v>
      </c>
      <c r="B2626" s="10">
        <v>44313.62773148148</v>
      </c>
      <c r="C2626" s="16" t="s">
        <v>11332</v>
      </c>
      <c r="D2626" s="16" t="s">
        <v>11607</v>
      </c>
      <c r="E2626" s="16" t="s">
        <v>10704</v>
      </c>
      <c r="F2626" s="16">
        <v>25</v>
      </c>
      <c r="G2626" s="16" t="s">
        <v>11164</v>
      </c>
      <c r="H2626" s="16" t="s">
        <v>5966</v>
      </c>
      <c r="I2626" s="9" t="str">
        <f>IF(N2626="A",IF(AND(HOUR(B2626)&gt;=7,HOUR(B2626)&lt;=18),"A","B"),IF(AND(HOUR(B2626)&gt;=7,HOUR(B2626)&lt;=18),"C","D"))</f>
        <v>C</v>
      </c>
      <c r="J2626" s="9" t="str">
        <f>IF(MONTH(B2626)&lt;10,CONCATENATE("0",MONTH(B2626)),MONTH(B2626))&amp;"/"&amp;  IF(DAY(B2626)&lt;10,CONCATENATE("0",DAY(B2626)),DAY(B2626))</f>
        <v>04/27</v>
      </c>
      <c r="K2626" s="9" t="str">
        <f>IF(C2626&lt;&gt;C2625,1,IF(L2626&lt;&gt;L2625,1,IF(B2626-B2625&gt;$Y$1,1,"")))</f>
        <v/>
      </c>
      <c r="L2626" s="9" t="str">
        <f>YEAR(B2626)&amp;"/"&amp; IF(MONTH(B2626)&lt;10,CONCATENATE("0",MONTH(B2626)),MONTH(B2626))</f>
        <v>2021/04</v>
      </c>
      <c r="M2626" s="11" t="str">
        <f>YEAR(B2626)&amp;"/"&amp; IF(MONTH(B2626)&lt;10,CONCATENATE("0",MONTH(B2626)),MONTH(B2626))&amp;"/"&amp;  IF(DAY(B2626)&lt;10,CONCATENATE("0",DAY(B2626)),DAY(B2626))</f>
        <v>2021/04/27</v>
      </c>
      <c r="N2626" s="9" t="str">
        <f>IF(OR(INT(MOD(M2626,4))=3,INT(MOD(M2626,4))=2),"A","C")</f>
        <v>C</v>
      </c>
      <c r="O2626" s="9" t="str">
        <f>IF(ISNA(VLOOKUP(MID(E2626,1,6)&amp;G2626,List!A:B,2,FALSE)),"",VLOOKUP(MID(E2626,1,6)&amp;G2626,List!A:B,2,FALSE))</f>
        <v>T08</v>
      </c>
      <c r="P2626" s="1"/>
      <c r="Q2626" s="8"/>
      <c r="R2626" s="8"/>
      <c r="S2626" s="1"/>
      <c r="U2626" s="3"/>
      <c r="V2626" s="2"/>
      <c r="W2626" s="1"/>
      <c r="X2626" s="6"/>
      <c r="Z2626" s="1"/>
    </row>
    <row r="2627" spans="1:26">
      <c r="A2627" s="16" t="s">
        <v>10702</v>
      </c>
      <c r="B2627" s="10">
        <v>44313.62773148148</v>
      </c>
      <c r="C2627" s="16" t="s">
        <v>11332</v>
      </c>
      <c r="D2627" s="16" t="s">
        <v>10703</v>
      </c>
      <c r="E2627" s="16" t="s">
        <v>10704</v>
      </c>
      <c r="F2627" s="16">
        <v>25</v>
      </c>
      <c r="G2627" s="16" t="s">
        <v>11164</v>
      </c>
      <c r="H2627" s="16" t="s">
        <v>5966</v>
      </c>
      <c r="I2627" s="9" t="str">
        <f>IF(N2627="A",IF(AND(HOUR(B2627)&gt;=7,HOUR(B2627)&lt;=18),"A","B"),IF(AND(HOUR(B2627)&gt;=7,HOUR(B2627)&lt;=18),"C","D"))</f>
        <v>C</v>
      </c>
      <c r="J2627" s="9" t="str">
        <f>IF(MONTH(B2627)&lt;10,CONCATENATE("0",MONTH(B2627)),MONTH(B2627))&amp;"/"&amp;  IF(DAY(B2627)&lt;10,CONCATENATE("0",DAY(B2627)),DAY(B2627))</f>
        <v>04/27</v>
      </c>
      <c r="K2627" s="9" t="str">
        <f>IF(C2627&lt;&gt;C2626,1,IF(L2627&lt;&gt;L2626,1,IF(B2627-B2626&gt;$Y$1,1,"")))</f>
        <v/>
      </c>
      <c r="L2627" s="9" t="str">
        <f>YEAR(B2627)&amp;"/"&amp; IF(MONTH(B2627)&lt;10,CONCATENATE("0",MONTH(B2627)),MONTH(B2627))</f>
        <v>2021/04</v>
      </c>
      <c r="M2627" s="11" t="str">
        <f>YEAR(B2627)&amp;"/"&amp; IF(MONTH(B2627)&lt;10,CONCATENATE("0",MONTH(B2627)),MONTH(B2627))&amp;"/"&amp;  IF(DAY(B2627)&lt;10,CONCATENATE("0",DAY(B2627)),DAY(B2627))</f>
        <v>2021/04/27</v>
      </c>
      <c r="N2627" s="9" t="str">
        <f>IF(OR(INT(MOD(M2627,4))=3,INT(MOD(M2627,4))=2),"A","C")</f>
        <v>C</v>
      </c>
      <c r="O2627" s="9" t="str">
        <f>IF(ISNA(VLOOKUP(MID(E2627,1,6)&amp;G2627,List!A:B,2,FALSE)),"",VLOOKUP(MID(E2627,1,6)&amp;G2627,List!A:B,2,FALSE))</f>
        <v>T08</v>
      </c>
      <c r="P2627" s="1"/>
      <c r="Q2627" s="8"/>
      <c r="R2627" s="8"/>
      <c r="S2627" s="1"/>
      <c r="U2627" s="3"/>
      <c r="V2627" s="2"/>
      <c r="W2627" s="1"/>
      <c r="X2627" s="6"/>
      <c r="Z2627" s="1"/>
    </row>
    <row r="2628" spans="1:26">
      <c r="A2628" s="16" t="s">
        <v>10273</v>
      </c>
      <c r="B2628" s="10">
        <v>44313.62773148148</v>
      </c>
      <c r="C2628" s="16" t="s">
        <v>11332</v>
      </c>
      <c r="D2628" s="16" t="s">
        <v>10274</v>
      </c>
      <c r="E2628" s="16" t="s">
        <v>8129</v>
      </c>
      <c r="F2628" s="16">
        <v>25</v>
      </c>
      <c r="G2628" s="16" t="s">
        <v>11164</v>
      </c>
      <c r="H2628" s="16" t="s">
        <v>5966</v>
      </c>
      <c r="I2628" s="9" t="str">
        <f>IF(N2628="A",IF(AND(HOUR(B2628)&gt;=7,HOUR(B2628)&lt;=18),"A","B"),IF(AND(HOUR(B2628)&gt;=7,HOUR(B2628)&lt;=18),"C","D"))</f>
        <v>C</v>
      </c>
      <c r="J2628" s="9" t="str">
        <f>IF(MONTH(B2628)&lt;10,CONCATENATE("0",MONTH(B2628)),MONTH(B2628))&amp;"/"&amp;  IF(DAY(B2628)&lt;10,CONCATENATE("0",DAY(B2628)),DAY(B2628))</f>
        <v>04/27</v>
      </c>
      <c r="K2628" s="9" t="str">
        <f>IF(C2628&lt;&gt;C2627,1,IF(L2628&lt;&gt;L2627,1,IF(B2628-B2627&gt;$Y$1,1,"")))</f>
        <v/>
      </c>
      <c r="L2628" s="9" t="str">
        <f>YEAR(B2628)&amp;"/"&amp; IF(MONTH(B2628)&lt;10,CONCATENATE("0",MONTH(B2628)),MONTH(B2628))</f>
        <v>2021/04</v>
      </c>
      <c r="M2628" s="11" t="str">
        <f>YEAR(B2628)&amp;"/"&amp; IF(MONTH(B2628)&lt;10,CONCATENATE("0",MONTH(B2628)),MONTH(B2628))&amp;"/"&amp;  IF(DAY(B2628)&lt;10,CONCATENATE("0",DAY(B2628)),DAY(B2628))</f>
        <v>2021/04/27</v>
      </c>
      <c r="N2628" s="9" t="str">
        <f>IF(OR(INT(MOD(M2628,4))=3,INT(MOD(M2628,4))=2),"A","C")</f>
        <v>C</v>
      </c>
      <c r="O2628" s="9" t="str">
        <f>IF(ISNA(VLOOKUP(MID(E2628,1,6)&amp;G2628,List!A:B,2,FALSE)),"",VLOOKUP(MID(E2628,1,6)&amp;G2628,List!A:B,2,FALSE))</f>
        <v>T08</v>
      </c>
      <c r="P2628" s="1"/>
      <c r="Q2628" s="8"/>
      <c r="R2628" s="8"/>
      <c r="S2628" s="1"/>
      <c r="U2628" s="3"/>
      <c r="V2628" s="2"/>
      <c r="W2628" s="1"/>
      <c r="X2628" s="6"/>
      <c r="Z2628" s="1"/>
    </row>
    <row r="2629" spans="1:26">
      <c r="A2629" s="16" t="s">
        <v>15181</v>
      </c>
      <c r="B2629" s="10">
        <v>44313.776342592595</v>
      </c>
      <c r="C2629" s="16" t="s">
        <v>11332</v>
      </c>
      <c r="D2629" s="16" t="s">
        <v>10868</v>
      </c>
      <c r="E2629" s="16" t="s">
        <v>10869</v>
      </c>
      <c r="F2629" s="16">
        <v>25</v>
      </c>
      <c r="G2629" s="16" t="s">
        <v>11164</v>
      </c>
      <c r="H2629" s="16" t="s">
        <v>5966</v>
      </c>
      <c r="I2629" s="9" t="str">
        <f>IF(N2629="A",IF(AND(HOUR(B2629)&gt;=7,HOUR(B2629)&lt;=18),"A","B"),IF(AND(HOUR(B2629)&gt;=7,HOUR(B2629)&lt;=18),"C","D"))</f>
        <v>C</v>
      </c>
      <c r="J2629" s="9" t="str">
        <f>IF(MONTH(B2629)&lt;10,CONCATENATE("0",MONTH(B2629)),MONTH(B2629))&amp;"/"&amp;  IF(DAY(B2629)&lt;10,CONCATENATE("0",DAY(B2629)),DAY(B2629))</f>
        <v>04/27</v>
      </c>
      <c r="K2629" s="9">
        <f>IF(C2629&lt;&gt;C2628,1,IF(L2629&lt;&gt;L2628,1,IF(B2629-B2628&gt;$Y$1,1,"")))</f>
        <v>1</v>
      </c>
      <c r="L2629" s="9" t="str">
        <f>YEAR(B2629)&amp;"/"&amp; IF(MONTH(B2629)&lt;10,CONCATENATE("0",MONTH(B2629)),MONTH(B2629))</f>
        <v>2021/04</v>
      </c>
      <c r="M2629" s="11" t="str">
        <f>YEAR(B2629)&amp;"/"&amp; IF(MONTH(B2629)&lt;10,CONCATENATE("0",MONTH(B2629)),MONTH(B2629))&amp;"/"&amp;  IF(DAY(B2629)&lt;10,CONCATENATE("0",DAY(B2629)),DAY(B2629))</f>
        <v>2021/04/27</v>
      </c>
      <c r="N2629" s="9" t="str">
        <f>IF(OR(INT(MOD(M2629,4))=3,INT(MOD(M2629,4))=2),"A","C")</f>
        <v>C</v>
      </c>
      <c r="O2629" s="9" t="str">
        <f>IF(ISNA(VLOOKUP(MID(E2629,1,6)&amp;G2629,List!A:B,2,FALSE)),"",VLOOKUP(MID(E2629,1,6)&amp;G2629,List!A:B,2,FALSE))</f>
        <v>T08</v>
      </c>
      <c r="P2629" s="1"/>
      <c r="Q2629" s="8"/>
      <c r="R2629" s="8"/>
      <c r="S2629" s="1"/>
      <c r="U2629" s="3"/>
      <c r="V2629" s="2"/>
      <c r="W2629" s="1"/>
      <c r="X2629" s="6"/>
      <c r="Z2629" s="1"/>
    </row>
    <row r="2630" spans="1:26">
      <c r="A2630" s="16" t="s">
        <v>15182</v>
      </c>
      <c r="B2630" s="10">
        <v>44313.776342592595</v>
      </c>
      <c r="C2630" s="16" t="s">
        <v>11332</v>
      </c>
      <c r="D2630" s="16" t="s">
        <v>15183</v>
      </c>
      <c r="E2630" s="16" t="s">
        <v>15184</v>
      </c>
      <c r="F2630" s="16">
        <v>25</v>
      </c>
      <c r="G2630" s="16" t="s">
        <v>11164</v>
      </c>
      <c r="H2630" s="16" t="s">
        <v>5966</v>
      </c>
      <c r="I2630" s="9" t="str">
        <f>IF(N2630="A",IF(AND(HOUR(B2630)&gt;=7,HOUR(B2630)&lt;=18),"A","B"),IF(AND(HOUR(B2630)&gt;=7,HOUR(B2630)&lt;=18),"C","D"))</f>
        <v>C</v>
      </c>
      <c r="J2630" s="9" t="str">
        <f>IF(MONTH(B2630)&lt;10,CONCATENATE("0",MONTH(B2630)),MONTH(B2630))&amp;"/"&amp;  IF(DAY(B2630)&lt;10,CONCATENATE("0",DAY(B2630)),DAY(B2630))</f>
        <v>04/27</v>
      </c>
      <c r="K2630" s="9" t="str">
        <f>IF(C2630&lt;&gt;C2629,1,IF(L2630&lt;&gt;L2629,1,IF(B2630-B2629&gt;$Y$1,1,"")))</f>
        <v/>
      </c>
      <c r="L2630" s="9" t="str">
        <f>YEAR(B2630)&amp;"/"&amp; IF(MONTH(B2630)&lt;10,CONCATENATE("0",MONTH(B2630)),MONTH(B2630))</f>
        <v>2021/04</v>
      </c>
      <c r="M2630" s="11" t="str">
        <f>YEAR(B2630)&amp;"/"&amp; IF(MONTH(B2630)&lt;10,CONCATENATE("0",MONTH(B2630)),MONTH(B2630))&amp;"/"&amp;  IF(DAY(B2630)&lt;10,CONCATENATE("0",DAY(B2630)),DAY(B2630))</f>
        <v>2021/04/27</v>
      </c>
      <c r="N2630" s="9" t="str">
        <f>IF(OR(INT(MOD(M2630,4))=3,INT(MOD(M2630,4))=2),"A","C")</f>
        <v>C</v>
      </c>
      <c r="O2630" s="9" t="str">
        <f>IF(ISNA(VLOOKUP(MID(E2630,1,6)&amp;G2630,List!A:B,2,FALSE)),"",VLOOKUP(MID(E2630,1,6)&amp;G2630,List!A:B,2,FALSE))</f>
        <v>T08</v>
      </c>
      <c r="P2630" s="1"/>
      <c r="Q2630" s="8"/>
      <c r="R2630" s="8"/>
      <c r="S2630" s="1"/>
      <c r="U2630" s="3"/>
      <c r="V2630" s="2"/>
      <c r="W2630" s="1"/>
      <c r="X2630" s="6"/>
      <c r="Z2630" s="1"/>
    </row>
    <row r="2631" spans="1:26">
      <c r="A2631" s="16" t="s">
        <v>11071</v>
      </c>
      <c r="B2631" s="10">
        <v>44313.776342592595</v>
      </c>
      <c r="C2631" s="16" t="s">
        <v>11332</v>
      </c>
      <c r="D2631" s="16" t="s">
        <v>10452</v>
      </c>
      <c r="E2631" s="16" t="s">
        <v>10374</v>
      </c>
      <c r="F2631" s="16">
        <v>25</v>
      </c>
      <c r="G2631" s="16" t="s">
        <v>11164</v>
      </c>
      <c r="H2631" s="16" t="s">
        <v>5966</v>
      </c>
      <c r="I2631" s="9" t="str">
        <f>IF(N2631="A",IF(AND(HOUR(B2631)&gt;=7,HOUR(B2631)&lt;=18),"A","B"),IF(AND(HOUR(B2631)&gt;=7,HOUR(B2631)&lt;=18),"C","D"))</f>
        <v>C</v>
      </c>
      <c r="J2631" s="9" t="str">
        <f>IF(MONTH(B2631)&lt;10,CONCATENATE("0",MONTH(B2631)),MONTH(B2631))&amp;"/"&amp;  IF(DAY(B2631)&lt;10,CONCATENATE("0",DAY(B2631)),DAY(B2631))</f>
        <v>04/27</v>
      </c>
      <c r="K2631" s="9" t="str">
        <f>IF(C2631&lt;&gt;C2630,1,IF(L2631&lt;&gt;L2630,1,IF(B2631-B2630&gt;$Y$1,1,"")))</f>
        <v/>
      </c>
      <c r="L2631" s="9" t="str">
        <f>YEAR(B2631)&amp;"/"&amp; IF(MONTH(B2631)&lt;10,CONCATENATE("0",MONTH(B2631)),MONTH(B2631))</f>
        <v>2021/04</v>
      </c>
      <c r="M2631" s="11" t="str">
        <f>YEAR(B2631)&amp;"/"&amp; IF(MONTH(B2631)&lt;10,CONCATENATE("0",MONTH(B2631)),MONTH(B2631))&amp;"/"&amp;  IF(DAY(B2631)&lt;10,CONCATENATE("0",DAY(B2631)),DAY(B2631))</f>
        <v>2021/04/27</v>
      </c>
      <c r="N2631" s="9" t="str">
        <f>IF(OR(INT(MOD(M2631,4))=3,INT(MOD(M2631,4))=2),"A","C")</f>
        <v>C</v>
      </c>
      <c r="O2631" s="9" t="str">
        <f>IF(ISNA(VLOOKUP(MID(E2631,1,6)&amp;G2631,List!A:B,2,FALSE)),"",VLOOKUP(MID(E2631,1,6)&amp;G2631,List!A:B,2,FALSE))</f>
        <v>T08</v>
      </c>
      <c r="P2631" s="1"/>
      <c r="Q2631" s="8"/>
      <c r="R2631" s="8"/>
      <c r="S2631" s="1"/>
      <c r="U2631" s="3"/>
      <c r="V2631" s="2"/>
      <c r="W2631" s="1"/>
      <c r="X2631" s="6"/>
      <c r="Z2631" s="1"/>
    </row>
    <row r="2632" spans="1:26">
      <c r="A2632" s="16" t="s">
        <v>10507</v>
      </c>
      <c r="B2632" s="10">
        <v>44313.776342592595</v>
      </c>
      <c r="C2632" s="16" t="s">
        <v>11332</v>
      </c>
      <c r="D2632" s="16" t="s">
        <v>10274</v>
      </c>
      <c r="E2632" s="16" t="s">
        <v>8129</v>
      </c>
      <c r="F2632" s="16">
        <v>25</v>
      </c>
      <c r="G2632" s="16" t="s">
        <v>11164</v>
      </c>
      <c r="H2632" s="16" t="s">
        <v>5966</v>
      </c>
      <c r="I2632" s="9" t="str">
        <f>IF(N2632="A",IF(AND(HOUR(B2632)&gt;=7,HOUR(B2632)&lt;=18),"A","B"),IF(AND(HOUR(B2632)&gt;=7,HOUR(B2632)&lt;=18),"C","D"))</f>
        <v>C</v>
      </c>
      <c r="J2632" s="9" t="str">
        <f>IF(MONTH(B2632)&lt;10,CONCATENATE("0",MONTH(B2632)),MONTH(B2632))&amp;"/"&amp;  IF(DAY(B2632)&lt;10,CONCATENATE("0",DAY(B2632)),DAY(B2632))</f>
        <v>04/27</v>
      </c>
      <c r="K2632" s="9" t="str">
        <f>IF(C2632&lt;&gt;C2631,1,IF(L2632&lt;&gt;L2631,1,IF(B2632-B2631&gt;$Y$1,1,"")))</f>
        <v/>
      </c>
      <c r="L2632" s="9" t="str">
        <f>YEAR(B2632)&amp;"/"&amp; IF(MONTH(B2632)&lt;10,CONCATENATE("0",MONTH(B2632)),MONTH(B2632))</f>
        <v>2021/04</v>
      </c>
      <c r="M2632" s="11" t="str">
        <f>YEAR(B2632)&amp;"/"&amp; IF(MONTH(B2632)&lt;10,CONCATENATE("0",MONTH(B2632)),MONTH(B2632))&amp;"/"&amp;  IF(DAY(B2632)&lt;10,CONCATENATE("0",DAY(B2632)),DAY(B2632))</f>
        <v>2021/04/27</v>
      </c>
      <c r="N2632" s="9" t="str">
        <f>IF(OR(INT(MOD(M2632,4))=3,INT(MOD(M2632,4))=2),"A","C")</f>
        <v>C</v>
      </c>
      <c r="O2632" s="9" t="str">
        <f>IF(ISNA(VLOOKUP(MID(E2632,1,6)&amp;G2632,List!A:B,2,FALSE)),"",VLOOKUP(MID(E2632,1,6)&amp;G2632,List!A:B,2,FALSE))</f>
        <v>T08</v>
      </c>
      <c r="P2632" s="1"/>
      <c r="Q2632" s="8"/>
      <c r="R2632" s="8"/>
      <c r="S2632" s="1"/>
      <c r="U2632" s="3"/>
      <c r="V2632" s="2"/>
      <c r="W2632" s="1"/>
      <c r="X2632" s="6"/>
      <c r="Z2632" s="1"/>
    </row>
    <row r="2633" spans="1:26">
      <c r="A2633" s="16" t="s">
        <v>10551</v>
      </c>
      <c r="B2633" s="10">
        <v>44313.776342592595</v>
      </c>
      <c r="C2633" s="16" t="s">
        <v>11332</v>
      </c>
      <c r="D2633" s="16" t="s">
        <v>10552</v>
      </c>
      <c r="E2633" s="16" t="s">
        <v>8129</v>
      </c>
      <c r="F2633" s="16">
        <v>25</v>
      </c>
      <c r="G2633" s="16" t="s">
        <v>11164</v>
      </c>
      <c r="H2633" s="16" t="s">
        <v>5966</v>
      </c>
      <c r="I2633" s="9" t="str">
        <f>IF(N2633="A",IF(AND(HOUR(B2633)&gt;=7,HOUR(B2633)&lt;=18),"A","B"),IF(AND(HOUR(B2633)&gt;=7,HOUR(B2633)&lt;=18),"C","D"))</f>
        <v>C</v>
      </c>
      <c r="J2633" s="9" t="str">
        <f>IF(MONTH(B2633)&lt;10,CONCATENATE("0",MONTH(B2633)),MONTH(B2633))&amp;"/"&amp;  IF(DAY(B2633)&lt;10,CONCATENATE("0",DAY(B2633)),DAY(B2633))</f>
        <v>04/27</v>
      </c>
      <c r="K2633" s="9" t="str">
        <f>IF(C2633&lt;&gt;C2632,1,IF(L2633&lt;&gt;L2632,1,IF(B2633-B2632&gt;$Y$1,1,"")))</f>
        <v/>
      </c>
      <c r="L2633" s="9" t="str">
        <f>YEAR(B2633)&amp;"/"&amp; IF(MONTH(B2633)&lt;10,CONCATENATE("0",MONTH(B2633)),MONTH(B2633))</f>
        <v>2021/04</v>
      </c>
      <c r="M2633" s="11" t="str">
        <f>YEAR(B2633)&amp;"/"&amp; IF(MONTH(B2633)&lt;10,CONCATENATE("0",MONTH(B2633)),MONTH(B2633))&amp;"/"&amp;  IF(DAY(B2633)&lt;10,CONCATENATE("0",DAY(B2633)),DAY(B2633))</f>
        <v>2021/04/27</v>
      </c>
      <c r="N2633" s="9" t="str">
        <f>IF(OR(INT(MOD(M2633,4))=3,INT(MOD(M2633,4))=2),"A","C")</f>
        <v>C</v>
      </c>
      <c r="O2633" s="9" t="str">
        <f>IF(ISNA(VLOOKUP(MID(E2633,1,6)&amp;G2633,List!A:B,2,FALSE)),"",VLOOKUP(MID(E2633,1,6)&amp;G2633,List!A:B,2,FALSE))</f>
        <v>T08</v>
      </c>
      <c r="P2633" s="1"/>
      <c r="Q2633" s="8"/>
      <c r="R2633" s="8"/>
      <c r="S2633" s="1"/>
      <c r="U2633" s="3"/>
      <c r="V2633" s="2"/>
      <c r="W2633" s="1"/>
      <c r="X2633" s="6"/>
      <c r="Z2633" s="1"/>
    </row>
    <row r="2634" spans="1:26">
      <c r="A2634" s="16" t="s">
        <v>10604</v>
      </c>
      <c r="B2634" s="10">
        <v>44313.776342592595</v>
      </c>
      <c r="C2634" s="16" t="s">
        <v>11332</v>
      </c>
      <c r="D2634" s="16" t="s">
        <v>10605</v>
      </c>
      <c r="E2634" s="16" t="s">
        <v>8129</v>
      </c>
      <c r="F2634" s="16">
        <v>25</v>
      </c>
      <c r="G2634" s="16" t="s">
        <v>11164</v>
      </c>
      <c r="H2634" s="16" t="s">
        <v>5966</v>
      </c>
      <c r="I2634" s="9" t="str">
        <f>IF(N2634="A",IF(AND(HOUR(B2634)&gt;=7,HOUR(B2634)&lt;=18),"A","B"),IF(AND(HOUR(B2634)&gt;=7,HOUR(B2634)&lt;=18),"C","D"))</f>
        <v>C</v>
      </c>
      <c r="J2634" s="9" t="str">
        <f>IF(MONTH(B2634)&lt;10,CONCATENATE("0",MONTH(B2634)),MONTH(B2634))&amp;"/"&amp;  IF(DAY(B2634)&lt;10,CONCATENATE("0",DAY(B2634)),DAY(B2634))</f>
        <v>04/27</v>
      </c>
      <c r="K2634" s="9" t="str">
        <f>IF(C2634&lt;&gt;C2633,1,IF(L2634&lt;&gt;L2633,1,IF(B2634-B2633&gt;$Y$1,1,"")))</f>
        <v/>
      </c>
      <c r="L2634" s="9" t="str">
        <f>YEAR(B2634)&amp;"/"&amp; IF(MONTH(B2634)&lt;10,CONCATENATE("0",MONTH(B2634)),MONTH(B2634))</f>
        <v>2021/04</v>
      </c>
      <c r="M2634" s="11" t="str">
        <f>YEAR(B2634)&amp;"/"&amp; IF(MONTH(B2634)&lt;10,CONCATENATE("0",MONTH(B2634)),MONTH(B2634))&amp;"/"&amp;  IF(DAY(B2634)&lt;10,CONCATENATE("0",DAY(B2634)),DAY(B2634))</f>
        <v>2021/04/27</v>
      </c>
      <c r="N2634" s="9" t="str">
        <f>IF(OR(INT(MOD(M2634,4))=3,INT(MOD(M2634,4))=2),"A","C")</f>
        <v>C</v>
      </c>
      <c r="O2634" s="9" t="str">
        <f>IF(ISNA(VLOOKUP(MID(E2634,1,6)&amp;G2634,List!A:B,2,FALSE)),"",VLOOKUP(MID(E2634,1,6)&amp;G2634,List!A:B,2,FALSE))</f>
        <v>T08</v>
      </c>
      <c r="P2634" s="1"/>
      <c r="Q2634" s="8"/>
      <c r="R2634" s="8"/>
      <c r="S2634" s="1"/>
      <c r="U2634" s="3"/>
      <c r="V2634" s="2"/>
      <c r="W2634" s="1"/>
      <c r="X2634" s="6"/>
      <c r="Z2634" s="1"/>
    </row>
    <row r="2635" spans="1:26">
      <c r="A2635" s="16" t="s">
        <v>14010</v>
      </c>
      <c r="B2635" s="10">
        <v>44313.965601851851</v>
      </c>
      <c r="C2635" s="16" t="s">
        <v>11332</v>
      </c>
      <c r="D2635" s="16" t="s">
        <v>10994</v>
      </c>
      <c r="E2635" s="16" t="s">
        <v>10196</v>
      </c>
      <c r="F2635" s="16">
        <v>25</v>
      </c>
      <c r="G2635" s="16" t="s">
        <v>11400</v>
      </c>
      <c r="H2635" s="16" t="s">
        <v>5966</v>
      </c>
      <c r="I2635" s="9" t="str">
        <f>IF(N2635="A",IF(AND(HOUR(B2635)&gt;=7,HOUR(B2635)&lt;=18),"A","B"),IF(AND(HOUR(B2635)&gt;=7,HOUR(B2635)&lt;=18),"C","D"))</f>
        <v>D</v>
      </c>
      <c r="J2635" s="9" t="str">
        <f>IF(MONTH(B2635)&lt;10,CONCATENATE("0",MONTH(B2635)),MONTH(B2635))&amp;"/"&amp;  IF(DAY(B2635)&lt;10,CONCATENATE("0",DAY(B2635)),DAY(B2635))</f>
        <v>04/27</v>
      </c>
      <c r="K2635" s="9">
        <f>IF(C2635&lt;&gt;C2634,1,IF(L2635&lt;&gt;L2634,1,IF(B2635-B2634&gt;$Y$1,1,"")))</f>
        <v>1</v>
      </c>
      <c r="L2635" s="9" t="str">
        <f>YEAR(B2635)&amp;"/"&amp; IF(MONTH(B2635)&lt;10,CONCATENATE("0",MONTH(B2635)),MONTH(B2635))</f>
        <v>2021/04</v>
      </c>
      <c r="M2635" s="11" t="str">
        <f>YEAR(B2635)&amp;"/"&amp; IF(MONTH(B2635)&lt;10,CONCATENATE("0",MONTH(B2635)),MONTH(B2635))&amp;"/"&amp;  IF(DAY(B2635)&lt;10,CONCATENATE("0",DAY(B2635)),DAY(B2635))</f>
        <v>2021/04/27</v>
      </c>
      <c r="N2635" s="9" t="str">
        <f>IF(OR(INT(MOD(M2635,4))=3,INT(MOD(M2635,4))=2),"A","C")</f>
        <v>C</v>
      </c>
      <c r="O2635" s="9" t="str">
        <f>IF(ISNA(VLOOKUP(MID(E2635,1,6)&amp;G2635,List!A:B,2,FALSE)),"",VLOOKUP(MID(E2635,1,6)&amp;G2635,List!A:B,2,FALSE))</f>
        <v>T06</v>
      </c>
      <c r="P2635" s="1"/>
      <c r="Q2635" s="8"/>
      <c r="R2635" s="8"/>
      <c r="S2635" s="1"/>
      <c r="U2635" s="3"/>
      <c r="V2635" s="2"/>
      <c r="W2635" s="1"/>
      <c r="X2635" s="6"/>
      <c r="Z2635" s="1"/>
    </row>
    <row r="2636" spans="1:26">
      <c r="A2636" s="16" t="s">
        <v>10225</v>
      </c>
      <c r="B2636" s="10">
        <v>44313.965601851851</v>
      </c>
      <c r="C2636" s="16" t="s">
        <v>11332</v>
      </c>
      <c r="D2636" s="16" t="s">
        <v>10994</v>
      </c>
      <c r="E2636" s="16" t="s">
        <v>10196</v>
      </c>
      <c r="F2636" s="16">
        <v>25</v>
      </c>
      <c r="G2636" s="16" t="s">
        <v>11400</v>
      </c>
      <c r="H2636" s="16" t="s">
        <v>5966</v>
      </c>
      <c r="I2636" s="9" t="str">
        <f>IF(N2636="A",IF(AND(HOUR(B2636)&gt;=7,HOUR(B2636)&lt;=18),"A","B"),IF(AND(HOUR(B2636)&gt;=7,HOUR(B2636)&lt;=18),"C","D"))</f>
        <v>D</v>
      </c>
      <c r="J2636" s="9" t="str">
        <f>IF(MONTH(B2636)&lt;10,CONCATENATE("0",MONTH(B2636)),MONTH(B2636))&amp;"/"&amp;  IF(DAY(B2636)&lt;10,CONCATENATE("0",DAY(B2636)),DAY(B2636))</f>
        <v>04/27</v>
      </c>
      <c r="K2636" s="9" t="str">
        <f>IF(C2636&lt;&gt;C2635,1,IF(L2636&lt;&gt;L2635,1,IF(B2636-B2635&gt;$Y$1,1,"")))</f>
        <v/>
      </c>
      <c r="L2636" s="9" t="str">
        <f>YEAR(B2636)&amp;"/"&amp; IF(MONTH(B2636)&lt;10,CONCATENATE("0",MONTH(B2636)),MONTH(B2636))</f>
        <v>2021/04</v>
      </c>
      <c r="M2636" s="11" t="str">
        <f>YEAR(B2636)&amp;"/"&amp; IF(MONTH(B2636)&lt;10,CONCATENATE("0",MONTH(B2636)),MONTH(B2636))&amp;"/"&amp;  IF(DAY(B2636)&lt;10,CONCATENATE("0",DAY(B2636)),DAY(B2636))</f>
        <v>2021/04/27</v>
      </c>
      <c r="N2636" s="9" t="str">
        <f>IF(OR(INT(MOD(M2636,4))=3,INT(MOD(M2636,4))=2),"A","C")</f>
        <v>C</v>
      </c>
      <c r="O2636" s="9" t="str">
        <f>IF(ISNA(VLOOKUP(MID(E2636,1,6)&amp;G2636,List!A:B,2,FALSE)),"",VLOOKUP(MID(E2636,1,6)&amp;G2636,List!A:B,2,FALSE))</f>
        <v>T06</v>
      </c>
      <c r="P2636" s="1"/>
      <c r="Q2636" s="8"/>
      <c r="R2636" s="8"/>
      <c r="S2636" s="1"/>
      <c r="U2636" s="3"/>
      <c r="V2636" s="2"/>
      <c r="W2636" s="1"/>
      <c r="X2636" s="6"/>
      <c r="Z2636" s="1"/>
    </row>
    <row r="2637" spans="1:26">
      <c r="A2637" s="16" t="s">
        <v>10326</v>
      </c>
      <c r="B2637" s="10">
        <v>44313.965601851851</v>
      </c>
      <c r="C2637" s="16" t="s">
        <v>11332</v>
      </c>
      <c r="D2637" s="16" t="s">
        <v>10994</v>
      </c>
      <c r="E2637" s="16" t="s">
        <v>10196</v>
      </c>
      <c r="F2637" s="16">
        <v>25</v>
      </c>
      <c r="G2637" s="16" t="s">
        <v>11400</v>
      </c>
      <c r="H2637" s="16" t="s">
        <v>5966</v>
      </c>
      <c r="I2637" s="9" t="str">
        <f>IF(N2637="A",IF(AND(HOUR(B2637)&gt;=7,HOUR(B2637)&lt;=18),"A","B"),IF(AND(HOUR(B2637)&gt;=7,HOUR(B2637)&lt;=18),"C","D"))</f>
        <v>D</v>
      </c>
      <c r="J2637" s="9" t="str">
        <f>IF(MONTH(B2637)&lt;10,CONCATENATE("0",MONTH(B2637)),MONTH(B2637))&amp;"/"&amp;  IF(DAY(B2637)&lt;10,CONCATENATE("0",DAY(B2637)),DAY(B2637))</f>
        <v>04/27</v>
      </c>
      <c r="K2637" s="9" t="str">
        <f>IF(C2637&lt;&gt;C2636,1,IF(L2637&lt;&gt;L2636,1,IF(B2637-B2636&gt;$Y$1,1,"")))</f>
        <v/>
      </c>
      <c r="L2637" s="9" t="str">
        <f>YEAR(B2637)&amp;"/"&amp; IF(MONTH(B2637)&lt;10,CONCATENATE("0",MONTH(B2637)),MONTH(B2637))</f>
        <v>2021/04</v>
      </c>
      <c r="M2637" s="11" t="str">
        <f>YEAR(B2637)&amp;"/"&amp; IF(MONTH(B2637)&lt;10,CONCATENATE("0",MONTH(B2637)),MONTH(B2637))&amp;"/"&amp;  IF(DAY(B2637)&lt;10,CONCATENATE("0",DAY(B2637)),DAY(B2637))</f>
        <v>2021/04/27</v>
      </c>
      <c r="N2637" s="9" t="str">
        <f>IF(OR(INT(MOD(M2637,4))=3,INT(MOD(M2637,4))=2),"A","C")</f>
        <v>C</v>
      </c>
      <c r="O2637" s="9" t="str">
        <f>IF(ISNA(VLOOKUP(MID(E2637,1,6)&amp;G2637,List!A:B,2,FALSE)),"",VLOOKUP(MID(E2637,1,6)&amp;G2637,List!A:B,2,FALSE))</f>
        <v>T06</v>
      </c>
      <c r="P2637" s="1"/>
      <c r="Q2637" s="8"/>
      <c r="R2637" s="8"/>
      <c r="S2637" s="1"/>
      <c r="U2637" s="3"/>
      <c r="V2637" s="2"/>
      <c r="W2637" s="1"/>
      <c r="X2637" s="6"/>
      <c r="Z2637" s="1"/>
    </row>
    <row r="2638" spans="1:26">
      <c r="A2638" s="16" t="s">
        <v>15141</v>
      </c>
      <c r="B2638" s="10">
        <v>44313.965601851851</v>
      </c>
      <c r="C2638" s="16" t="s">
        <v>11332</v>
      </c>
      <c r="D2638" s="16" t="s">
        <v>10339</v>
      </c>
      <c r="E2638" s="16" t="s">
        <v>10340</v>
      </c>
      <c r="F2638" s="16">
        <v>25</v>
      </c>
      <c r="G2638" s="16" t="s">
        <v>11400</v>
      </c>
      <c r="H2638" s="16" t="s">
        <v>5966</v>
      </c>
      <c r="I2638" s="9" t="str">
        <f>IF(N2638="A",IF(AND(HOUR(B2638)&gt;=7,HOUR(B2638)&lt;=18),"A","B"),IF(AND(HOUR(B2638)&gt;=7,HOUR(B2638)&lt;=18),"C","D"))</f>
        <v>D</v>
      </c>
      <c r="J2638" s="9" t="str">
        <f>IF(MONTH(B2638)&lt;10,CONCATENATE("0",MONTH(B2638)),MONTH(B2638))&amp;"/"&amp;  IF(DAY(B2638)&lt;10,CONCATENATE("0",DAY(B2638)),DAY(B2638))</f>
        <v>04/27</v>
      </c>
      <c r="K2638" s="9" t="str">
        <f>IF(C2638&lt;&gt;C2637,1,IF(L2638&lt;&gt;L2637,1,IF(B2638-B2637&gt;$Y$1,1,"")))</f>
        <v/>
      </c>
      <c r="L2638" s="9" t="str">
        <f>YEAR(B2638)&amp;"/"&amp; IF(MONTH(B2638)&lt;10,CONCATENATE("0",MONTH(B2638)),MONTH(B2638))</f>
        <v>2021/04</v>
      </c>
      <c r="M2638" s="11" t="str">
        <f>YEAR(B2638)&amp;"/"&amp; IF(MONTH(B2638)&lt;10,CONCATENATE("0",MONTH(B2638)),MONTH(B2638))&amp;"/"&amp;  IF(DAY(B2638)&lt;10,CONCATENATE("0",DAY(B2638)),DAY(B2638))</f>
        <v>2021/04/27</v>
      </c>
      <c r="N2638" s="9" t="str">
        <f>IF(OR(INT(MOD(M2638,4))=3,INT(MOD(M2638,4))=2),"A","C")</f>
        <v>C</v>
      </c>
      <c r="O2638" s="9" t="str">
        <f>IF(ISNA(VLOOKUP(MID(E2638,1,6)&amp;G2638,List!A:B,2,FALSE)),"",VLOOKUP(MID(E2638,1,6)&amp;G2638,List!A:B,2,FALSE))</f>
        <v>T06</v>
      </c>
      <c r="P2638" s="1"/>
      <c r="Q2638" s="8"/>
      <c r="R2638" s="8"/>
      <c r="S2638" s="1"/>
      <c r="U2638" s="3"/>
      <c r="V2638" s="2"/>
      <c r="W2638" s="1"/>
      <c r="X2638" s="6"/>
      <c r="Z2638" s="1"/>
    </row>
    <row r="2639" spans="1:26">
      <c r="A2639" s="16" t="s">
        <v>10638</v>
      </c>
      <c r="B2639" s="10">
        <v>44313.965601851851</v>
      </c>
      <c r="C2639" s="16" t="s">
        <v>11332</v>
      </c>
      <c r="D2639" s="16" t="s">
        <v>10339</v>
      </c>
      <c r="E2639" s="16" t="s">
        <v>10340</v>
      </c>
      <c r="F2639" s="16">
        <v>25</v>
      </c>
      <c r="G2639" s="16" t="s">
        <v>11400</v>
      </c>
      <c r="H2639" s="16" t="s">
        <v>5966</v>
      </c>
      <c r="I2639" s="9" t="str">
        <f>IF(N2639="A",IF(AND(HOUR(B2639)&gt;=7,HOUR(B2639)&lt;=18),"A","B"),IF(AND(HOUR(B2639)&gt;=7,HOUR(B2639)&lt;=18),"C","D"))</f>
        <v>D</v>
      </c>
      <c r="J2639" s="9" t="str">
        <f>IF(MONTH(B2639)&lt;10,CONCATENATE("0",MONTH(B2639)),MONTH(B2639))&amp;"/"&amp;  IF(DAY(B2639)&lt;10,CONCATENATE("0",DAY(B2639)),DAY(B2639))</f>
        <v>04/27</v>
      </c>
      <c r="K2639" s="9" t="str">
        <f>IF(C2639&lt;&gt;C2638,1,IF(L2639&lt;&gt;L2638,1,IF(B2639-B2638&gt;$Y$1,1,"")))</f>
        <v/>
      </c>
      <c r="L2639" s="9" t="str">
        <f>YEAR(B2639)&amp;"/"&amp; IF(MONTH(B2639)&lt;10,CONCATENATE("0",MONTH(B2639)),MONTH(B2639))</f>
        <v>2021/04</v>
      </c>
      <c r="M2639" s="11" t="str">
        <f>YEAR(B2639)&amp;"/"&amp; IF(MONTH(B2639)&lt;10,CONCATENATE("0",MONTH(B2639)),MONTH(B2639))&amp;"/"&amp;  IF(DAY(B2639)&lt;10,CONCATENATE("0",DAY(B2639)),DAY(B2639))</f>
        <v>2021/04/27</v>
      </c>
      <c r="N2639" s="9" t="str">
        <f>IF(OR(INT(MOD(M2639,4))=3,INT(MOD(M2639,4))=2),"A","C")</f>
        <v>C</v>
      </c>
      <c r="O2639" s="9" t="str">
        <f>IF(ISNA(VLOOKUP(MID(E2639,1,6)&amp;G2639,List!A:B,2,FALSE)),"",VLOOKUP(MID(E2639,1,6)&amp;G2639,List!A:B,2,FALSE))</f>
        <v>T06</v>
      </c>
      <c r="P2639" s="1"/>
      <c r="Q2639" s="8"/>
      <c r="R2639" s="8"/>
      <c r="S2639" s="1"/>
      <c r="U2639" s="3"/>
      <c r="V2639" s="2"/>
      <c r="W2639" s="1"/>
      <c r="X2639" s="6"/>
      <c r="Z2639" s="1"/>
    </row>
    <row r="2640" spans="1:26">
      <c r="A2640" s="16" t="s">
        <v>15142</v>
      </c>
      <c r="B2640" s="10">
        <v>44313.965601851851</v>
      </c>
      <c r="C2640" s="16" t="s">
        <v>11332</v>
      </c>
      <c r="D2640" s="16" t="s">
        <v>10339</v>
      </c>
      <c r="E2640" s="16" t="s">
        <v>10340</v>
      </c>
      <c r="F2640" s="16">
        <v>25</v>
      </c>
      <c r="G2640" s="16" t="s">
        <v>11400</v>
      </c>
      <c r="H2640" s="16" t="s">
        <v>5966</v>
      </c>
      <c r="I2640" s="9" t="str">
        <f>IF(N2640="A",IF(AND(HOUR(B2640)&gt;=7,HOUR(B2640)&lt;=18),"A","B"),IF(AND(HOUR(B2640)&gt;=7,HOUR(B2640)&lt;=18),"C","D"))</f>
        <v>D</v>
      </c>
      <c r="J2640" s="9" t="str">
        <f>IF(MONTH(B2640)&lt;10,CONCATENATE("0",MONTH(B2640)),MONTH(B2640))&amp;"/"&amp;  IF(DAY(B2640)&lt;10,CONCATENATE("0",DAY(B2640)),DAY(B2640))</f>
        <v>04/27</v>
      </c>
      <c r="K2640" s="9" t="str">
        <f>IF(C2640&lt;&gt;C2639,1,IF(L2640&lt;&gt;L2639,1,IF(B2640-B2639&gt;$Y$1,1,"")))</f>
        <v/>
      </c>
      <c r="L2640" s="9" t="str">
        <f>YEAR(B2640)&amp;"/"&amp; IF(MONTH(B2640)&lt;10,CONCATENATE("0",MONTH(B2640)),MONTH(B2640))</f>
        <v>2021/04</v>
      </c>
      <c r="M2640" s="11" t="str">
        <f>YEAR(B2640)&amp;"/"&amp; IF(MONTH(B2640)&lt;10,CONCATENATE("0",MONTH(B2640)),MONTH(B2640))&amp;"/"&amp;  IF(DAY(B2640)&lt;10,CONCATENATE("0",DAY(B2640)),DAY(B2640))</f>
        <v>2021/04/27</v>
      </c>
      <c r="N2640" s="9" t="str">
        <f>IF(OR(INT(MOD(M2640,4))=3,INT(MOD(M2640,4))=2),"A","C")</f>
        <v>C</v>
      </c>
      <c r="O2640" s="9" t="str">
        <f>IF(ISNA(VLOOKUP(MID(E2640,1,6)&amp;G2640,List!A:B,2,FALSE)),"",VLOOKUP(MID(E2640,1,6)&amp;G2640,List!A:B,2,FALSE))</f>
        <v>T06</v>
      </c>
      <c r="P2640" s="1"/>
      <c r="Q2640" s="8"/>
      <c r="R2640" s="8"/>
      <c r="S2640" s="1"/>
      <c r="U2640" s="3"/>
      <c r="V2640" s="2"/>
      <c r="W2640" s="1"/>
      <c r="X2640" s="6"/>
      <c r="Z2640" s="1"/>
    </row>
    <row r="2641" spans="1:26">
      <c r="A2641" s="16" t="s">
        <v>13768</v>
      </c>
      <c r="B2641" s="10">
        <v>44314.098287037035</v>
      </c>
      <c r="C2641" s="16" t="s">
        <v>11332</v>
      </c>
      <c r="D2641" s="16" t="s">
        <v>10697</v>
      </c>
      <c r="E2641" s="16" t="s">
        <v>10465</v>
      </c>
      <c r="F2641" s="16">
        <v>25</v>
      </c>
      <c r="G2641" s="16" t="s">
        <v>11164</v>
      </c>
      <c r="H2641" s="16" t="s">
        <v>5966</v>
      </c>
      <c r="I2641" s="9" t="str">
        <f>IF(N2641="A",IF(AND(HOUR(B2641)&gt;=7,HOUR(B2641)&lt;=18),"A","B"),IF(AND(HOUR(B2641)&gt;=7,HOUR(B2641)&lt;=18),"C","D"))</f>
        <v>B</v>
      </c>
      <c r="J2641" s="9" t="str">
        <f>IF(MONTH(B2641)&lt;10,CONCATENATE("0",MONTH(B2641)),MONTH(B2641))&amp;"/"&amp;  IF(DAY(B2641)&lt;10,CONCATENATE("0",DAY(B2641)),DAY(B2641))</f>
        <v>04/28</v>
      </c>
      <c r="K2641" s="9">
        <f>IF(C2641&lt;&gt;C2640,1,IF(L2641&lt;&gt;L2640,1,IF(B2641-B2640&gt;$Y$1,1,"")))</f>
        <v>1</v>
      </c>
      <c r="L2641" s="9" t="str">
        <f>YEAR(B2641)&amp;"/"&amp; IF(MONTH(B2641)&lt;10,CONCATENATE("0",MONTH(B2641)),MONTH(B2641))</f>
        <v>2021/04</v>
      </c>
      <c r="M2641" s="11" t="str">
        <f>YEAR(B2641)&amp;"/"&amp; IF(MONTH(B2641)&lt;10,CONCATENATE("0",MONTH(B2641)),MONTH(B2641))&amp;"/"&amp;  IF(DAY(B2641)&lt;10,CONCATENATE("0",DAY(B2641)),DAY(B2641))</f>
        <v>2021/04/28</v>
      </c>
      <c r="N2641" s="9" t="str">
        <f>IF(OR(INT(MOD(M2641,4))=3,INT(MOD(M2641,4))=2),"A","C")</f>
        <v>A</v>
      </c>
      <c r="O2641" s="9" t="str">
        <f>IF(ISNA(VLOOKUP(MID(E2641,1,6)&amp;G2641,List!A:B,2,FALSE)),"",VLOOKUP(MID(E2641,1,6)&amp;G2641,List!A:B,2,FALSE))</f>
        <v>T08</v>
      </c>
      <c r="P2641" s="1"/>
      <c r="Q2641" s="8"/>
      <c r="R2641" s="8"/>
      <c r="S2641" s="1"/>
      <c r="U2641" s="3"/>
      <c r="V2641" s="2"/>
      <c r="W2641" s="1"/>
      <c r="X2641" s="6"/>
      <c r="Z2641" s="1"/>
    </row>
    <row r="2642" spans="1:26">
      <c r="A2642" s="16" t="s">
        <v>10372</v>
      </c>
      <c r="B2642" s="10">
        <v>44314.098287037035</v>
      </c>
      <c r="C2642" s="16" t="s">
        <v>11332</v>
      </c>
      <c r="D2642" s="16" t="s">
        <v>10373</v>
      </c>
      <c r="E2642" s="16" t="s">
        <v>10374</v>
      </c>
      <c r="F2642" s="16">
        <v>25</v>
      </c>
      <c r="G2642" s="16" t="s">
        <v>11164</v>
      </c>
      <c r="H2642" s="16" t="s">
        <v>5966</v>
      </c>
      <c r="I2642" s="9" t="str">
        <f>IF(N2642="A",IF(AND(HOUR(B2642)&gt;=7,HOUR(B2642)&lt;=18),"A","B"),IF(AND(HOUR(B2642)&gt;=7,HOUR(B2642)&lt;=18),"C","D"))</f>
        <v>B</v>
      </c>
      <c r="J2642" s="9" t="str">
        <f>IF(MONTH(B2642)&lt;10,CONCATENATE("0",MONTH(B2642)),MONTH(B2642))&amp;"/"&amp;  IF(DAY(B2642)&lt;10,CONCATENATE("0",DAY(B2642)),DAY(B2642))</f>
        <v>04/28</v>
      </c>
      <c r="K2642" s="9" t="str">
        <f>IF(C2642&lt;&gt;C2641,1,IF(L2642&lt;&gt;L2641,1,IF(B2642-B2641&gt;$Y$1,1,"")))</f>
        <v/>
      </c>
      <c r="L2642" s="9" t="str">
        <f>YEAR(B2642)&amp;"/"&amp; IF(MONTH(B2642)&lt;10,CONCATENATE("0",MONTH(B2642)),MONTH(B2642))</f>
        <v>2021/04</v>
      </c>
      <c r="M2642" s="11" t="str">
        <f>YEAR(B2642)&amp;"/"&amp; IF(MONTH(B2642)&lt;10,CONCATENATE("0",MONTH(B2642)),MONTH(B2642))&amp;"/"&amp;  IF(DAY(B2642)&lt;10,CONCATENATE("0",DAY(B2642)),DAY(B2642))</f>
        <v>2021/04/28</v>
      </c>
      <c r="N2642" s="9" t="str">
        <f>IF(OR(INT(MOD(M2642,4))=3,INT(MOD(M2642,4))=2),"A","C")</f>
        <v>A</v>
      </c>
      <c r="O2642" s="9" t="str">
        <f>IF(ISNA(VLOOKUP(MID(E2642,1,6)&amp;G2642,List!A:B,2,FALSE)),"",VLOOKUP(MID(E2642,1,6)&amp;G2642,List!A:B,2,FALSE))</f>
        <v>T08</v>
      </c>
      <c r="P2642" s="1"/>
      <c r="Q2642" s="8"/>
      <c r="R2642" s="8"/>
      <c r="S2642" s="1"/>
      <c r="U2642" s="3"/>
      <c r="V2642" s="2"/>
      <c r="W2642" s="1"/>
      <c r="X2642" s="6"/>
      <c r="Z2642" s="1"/>
    </row>
    <row r="2643" spans="1:26">
      <c r="A2643" s="16" t="s">
        <v>11072</v>
      </c>
      <c r="B2643" s="10">
        <v>44314.098287037035</v>
      </c>
      <c r="C2643" s="16" t="s">
        <v>11332</v>
      </c>
      <c r="D2643" s="16" t="s">
        <v>10373</v>
      </c>
      <c r="E2643" s="16" t="s">
        <v>10374</v>
      </c>
      <c r="F2643" s="16">
        <v>25</v>
      </c>
      <c r="G2643" s="16" t="s">
        <v>11164</v>
      </c>
      <c r="H2643" s="16" t="s">
        <v>5966</v>
      </c>
      <c r="I2643" s="9" t="str">
        <f>IF(N2643="A",IF(AND(HOUR(B2643)&gt;=7,HOUR(B2643)&lt;=18),"A","B"),IF(AND(HOUR(B2643)&gt;=7,HOUR(B2643)&lt;=18),"C","D"))</f>
        <v>B</v>
      </c>
      <c r="J2643" s="9" t="str">
        <f>IF(MONTH(B2643)&lt;10,CONCATENATE("0",MONTH(B2643)),MONTH(B2643))&amp;"/"&amp;  IF(DAY(B2643)&lt;10,CONCATENATE("0",DAY(B2643)),DAY(B2643))</f>
        <v>04/28</v>
      </c>
      <c r="K2643" s="9" t="str">
        <f>IF(C2643&lt;&gt;C2642,1,IF(L2643&lt;&gt;L2642,1,IF(B2643-B2642&gt;$Y$1,1,"")))</f>
        <v/>
      </c>
      <c r="L2643" s="9" t="str">
        <f>YEAR(B2643)&amp;"/"&amp; IF(MONTH(B2643)&lt;10,CONCATENATE("0",MONTH(B2643)),MONTH(B2643))</f>
        <v>2021/04</v>
      </c>
      <c r="M2643" s="11" t="str">
        <f>YEAR(B2643)&amp;"/"&amp; IF(MONTH(B2643)&lt;10,CONCATENATE("0",MONTH(B2643)),MONTH(B2643))&amp;"/"&amp;  IF(DAY(B2643)&lt;10,CONCATENATE("0",DAY(B2643)),DAY(B2643))</f>
        <v>2021/04/28</v>
      </c>
      <c r="N2643" s="9" t="str">
        <f>IF(OR(INT(MOD(M2643,4))=3,INT(MOD(M2643,4))=2),"A","C")</f>
        <v>A</v>
      </c>
      <c r="O2643" s="9" t="str">
        <f>IF(ISNA(VLOOKUP(MID(E2643,1,6)&amp;G2643,List!A:B,2,FALSE)),"",VLOOKUP(MID(E2643,1,6)&amp;G2643,List!A:B,2,FALSE))</f>
        <v>T08</v>
      </c>
      <c r="P2643" s="1"/>
      <c r="Q2643" s="8"/>
      <c r="R2643" s="8"/>
      <c r="S2643" s="1"/>
      <c r="U2643" s="3"/>
      <c r="V2643" s="2"/>
      <c r="W2643" s="1"/>
      <c r="X2643" s="6"/>
      <c r="Z2643" s="1"/>
    </row>
    <row r="2644" spans="1:26">
      <c r="A2644" s="16" t="s">
        <v>13769</v>
      </c>
      <c r="B2644" s="10">
        <v>44314.098287037035</v>
      </c>
      <c r="C2644" s="16" t="s">
        <v>11332</v>
      </c>
      <c r="D2644" s="16" t="s">
        <v>13770</v>
      </c>
      <c r="E2644" s="16" t="s">
        <v>8129</v>
      </c>
      <c r="F2644" s="16">
        <v>25</v>
      </c>
      <c r="G2644" s="16" t="s">
        <v>11164</v>
      </c>
      <c r="H2644" s="16" t="s">
        <v>5966</v>
      </c>
      <c r="I2644" s="9" t="str">
        <f>IF(N2644="A",IF(AND(HOUR(B2644)&gt;=7,HOUR(B2644)&lt;=18),"A","B"),IF(AND(HOUR(B2644)&gt;=7,HOUR(B2644)&lt;=18),"C","D"))</f>
        <v>B</v>
      </c>
      <c r="J2644" s="9" t="str">
        <f>IF(MONTH(B2644)&lt;10,CONCATENATE("0",MONTH(B2644)),MONTH(B2644))&amp;"/"&amp;  IF(DAY(B2644)&lt;10,CONCATENATE("0",DAY(B2644)),DAY(B2644))</f>
        <v>04/28</v>
      </c>
      <c r="K2644" s="9" t="str">
        <f>IF(C2644&lt;&gt;C2643,1,IF(L2644&lt;&gt;L2643,1,IF(B2644-B2643&gt;$Y$1,1,"")))</f>
        <v/>
      </c>
      <c r="L2644" s="9" t="str">
        <f>YEAR(B2644)&amp;"/"&amp; IF(MONTH(B2644)&lt;10,CONCATENATE("0",MONTH(B2644)),MONTH(B2644))</f>
        <v>2021/04</v>
      </c>
      <c r="M2644" s="11" t="str">
        <f>YEAR(B2644)&amp;"/"&amp; IF(MONTH(B2644)&lt;10,CONCATENATE("0",MONTH(B2644)),MONTH(B2644))&amp;"/"&amp;  IF(DAY(B2644)&lt;10,CONCATENATE("0",DAY(B2644)),DAY(B2644))</f>
        <v>2021/04/28</v>
      </c>
      <c r="N2644" s="9" t="str">
        <f>IF(OR(INT(MOD(M2644,4))=3,INT(MOD(M2644,4))=2),"A","C")</f>
        <v>A</v>
      </c>
      <c r="O2644" s="9" t="str">
        <f>IF(ISNA(VLOOKUP(MID(E2644,1,6)&amp;G2644,List!A:B,2,FALSE)),"",VLOOKUP(MID(E2644,1,6)&amp;G2644,List!A:B,2,FALSE))</f>
        <v>T08</v>
      </c>
      <c r="P2644" s="1"/>
      <c r="Q2644" s="8"/>
      <c r="R2644" s="8"/>
      <c r="S2644" s="1"/>
      <c r="U2644" s="3"/>
      <c r="V2644" s="2"/>
      <c r="W2644" s="1"/>
      <c r="X2644" s="6"/>
      <c r="Z2644" s="1"/>
    </row>
    <row r="2645" spans="1:26">
      <c r="A2645" s="16" t="s">
        <v>11313</v>
      </c>
      <c r="B2645" s="10">
        <v>44314.254537037035</v>
      </c>
      <c r="C2645" s="16" t="s">
        <v>11332</v>
      </c>
      <c r="D2645" s="16" t="s">
        <v>10236</v>
      </c>
      <c r="E2645" s="16" t="s">
        <v>10237</v>
      </c>
      <c r="F2645" s="16">
        <v>25</v>
      </c>
      <c r="G2645" s="16" t="s">
        <v>11400</v>
      </c>
      <c r="H2645" s="16" t="s">
        <v>5966</v>
      </c>
      <c r="I2645" s="9" t="str">
        <f>IF(N2645="A",IF(AND(HOUR(B2645)&gt;=7,HOUR(B2645)&lt;=18),"A","B"),IF(AND(HOUR(B2645)&gt;=7,HOUR(B2645)&lt;=18),"C","D"))</f>
        <v>B</v>
      </c>
      <c r="J2645" s="9" t="str">
        <f>IF(MONTH(B2645)&lt;10,CONCATENATE("0",MONTH(B2645)),MONTH(B2645))&amp;"/"&amp;  IF(DAY(B2645)&lt;10,CONCATENATE("0",DAY(B2645)),DAY(B2645))</f>
        <v>04/28</v>
      </c>
      <c r="K2645" s="9">
        <f>IF(C2645&lt;&gt;C2644,1,IF(L2645&lt;&gt;L2644,1,IF(B2645-B2644&gt;$Y$1,1,"")))</f>
        <v>1</v>
      </c>
      <c r="L2645" s="9" t="str">
        <f>YEAR(B2645)&amp;"/"&amp; IF(MONTH(B2645)&lt;10,CONCATENATE("0",MONTH(B2645)),MONTH(B2645))</f>
        <v>2021/04</v>
      </c>
      <c r="M2645" s="11" t="str">
        <f>YEAR(B2645)&amp;"/"&amp; IF(MONTH(B2645)&lt;10,CONCATENATE("0",MONTH(B2645)),MONTH(B2645))&amp;"/"&amp;  IF(DAY(B2645)&lt;10,CONCATENATE("0",DAY(B2645)),DAY(B2645))</f>
        <v>2021/04/28</v>
      </c>
      <c r="N2645" s="9" t="str">
        <f>IF(OR(INT(MOD(M2645,4))=3,INT(MOD(M2645,4))=2),"A","C")</f>
        <v>A</v>
      </c>
      <c r="O2645" s="9" t="str">
        <f>IF(ISNA(VLOOKUP(MID(E2645,1,6)&amp;G2645,List!A:B,2,FALSE)),"",VLOOKUP(MID(E2645,1,6)&amp;G2645,List!A:B,2,FALSE))</f>
        <v>T06</v>
      </c>
      <c r="P2645" s="1"/>
      <c r="Q2645" s="8"/>
      <c r="R2645" s="8"/>
      <c r="S2645" s="1"/>
      <c r="U2645" s="3"/>
      <c r="V2645" s="2"/>
      <c r="W2645" s="1"/>
      <c r="X2645" s="6"/>
      <c r="Z2645" s="1"/>
    </row>
    <row r="2646" spans="1:26">
      <c r="A2646" s="16" t="s">
        <v>14547</v>
      </c>
      <c r="B2646" s="10">
        <v>44314.254537037035</v>
      </c>
      <c r="C2646" s="16" t="s">
        <v>11332</v>
      </c>
      <c r="D2646" s="16" t="s">
        <v>10256</v>
      </c>
      <c r="E2646" s="16" t="s">
        <v>10237</v>
      </c>
      <c r="F2646" s="16">
        <v>25</v>
      </c>
      <c r="G2646" s="16" t="s">
        <v>11400</v>
      </c>
      <c r="H2646" s="16" t="s">
        <v>5966</v>
      </c>
      <c r="I2646" s="9" t="str">
        <f>IF(N2646="A",IF(AND(HOUR(B2646)&gt;=7,HOUR(B2646)&lt;=18),"A","B"),IF(AND(HOUR(B2646)&gt;=7,HOUR(B2646)&lt;=18),"C","D"))</f>
        <v>B</v>
      </c>
      <c r="J2646" s="9" t="str">
        <f>IF(MONTH(B2646)&lt;10,CONCATENATE("0",MONTH(B2646)),MONTH(B2646))&amp;"/"&amp;  IF(DAY(B2646)&lt;10,CONCATENATE("0",DAY(B2646)),DAY(B2646))</f>
        <v>04/28</v>
      </c>
      <c r="K2646" s="9" t="str">
        <f>IF(C2646&lt;&gt;C2645,1,IF(L2646&lt;&gt;L2645,1,IF(B2646-B2645&gt;$Y$1,1,"")))</f>
        <v/>
      </c>
      <c r="L2646" s="9" t="str">
        <f>YEAR(B2646)&amp;"/"&amp; IF(MONTH(B2646)&lt;10,CONCATENATE("0",MONTH(B2646)),MONTH(B2646))</f>
        <v>2021/04</v>
      </c>
      <c r="M2646" s="11" t="str">
        <f>YEAR(B2646)&amp;"/"&amp; IF(MONTH(B2646)&lt;10,CONCATENATE("0",MONTH(B2646)),MONTH(B2646))&amp;"/"&amp;  IF(DAY(B2646)&lt;10,CONCATENATE("0",DAY(B2646)),DAY(B2646))</f>
        <v>2021/04/28</v>
      </c>
      <c r="N2646" s="9" t="str">
        <f>IF(OR(INT(MOD(M2646,4))=3,INT(MOD(M2646,4))=2),"A","C")</f>
        <v>A</v>
      </c>
      <c r="O2646" s="9" t="str">
        <f>IF(ISNA(VLOOKUP(MID(E2646,1,6)&amp;G2646,List!A:B,2,FALSE)),"",VLOOKUP(MID(E2646,1,6)&amp;G2646,List!A:B,2,FALSE))</f>
        <v>T06</v>
      </c>
      <c r="P2646" s="1"/>
      <c r="Q2646" s="8"/>
      <c r="R2646" s="8"/>
      <c r="S2646" s="1"/>
      <c r="U2646" s="3"/>
      <c r="V2646" s="2"/>
      <c r="W2646" s="1"/>
      <c r="X2646" s="6"/>
      <c r="Z2646" s="1"/>
    </row>
    <row r="2647" spans="1:26">
      <c r="A2647" s="16" t="s">
        <v>10915</v>
      </c>
      <c r="B2647" s="10">
        <v>44314.254537037035</v>
      </c>
      <c r="C2647" s="16" t="s">
        <v>11332</v>
      </c>
      <c r="D2647" s="16" t="s">
        <v>10785</v>
      </c>
      <c r="E2647" s="16" t="s">
        <v>10503</v>
      </c>
      <c r="F2647" s="16">
        <v>24</v>
      </c>
      <c r="G2647" s="16" t="s">
        <v>11171</v>
      </c>
      <c r="H2647" s="16" t="s">
        <v>5966</v>
      </c>
      <c r="I2647" s="9" t="str">
        <f>IF(N2647="A",IF(AND(HOUR(B2647)&gt;=7,HOUR(B2647)&lt;=18),"A","B"),IF(AND(HOUR(B2647)&gt;=7,HOUR(B2647)&lt;=18),"C","D"))</f>
        <v>B</v>
      </c>
      <c r="J2647" s="9" t="str">
        <f>IF(MONTH(B2647)&lt;10,CONCATENATE("0",MONTH(B2647)),MONTH(B2647))&amp;"/"&amp;  IF(DAY(B2647)&lt;10,CONCATENATE("0",DAY(B2647)),DAY(B2647))</f>
        <v>04/28</v>
      </c>
      <c r="K2647" s="9" t="str">
        <f>IF(C2647&lt;&gt;C2646,1,IF(L2647&lt;&gt;L2646,1,IF(B2647-B2646&gt;$Y$1,1,"")))</f>
        <v/>
      </c>
      <c r="L2647" s="9" t="str">
        <f>YEAR(B2647)&amp;"/"&amp; IF(MONTH(B2647)&lt;10,CONCATENATE("0",MONTH(B2647)),MONTH(B2647))</f>
        <v>2021/04</v>
      </c>
      <c r="M2647" s="11" t="str">
        <f>YEAR(B2647)&amp;"/"&amp; IF(MONTH(B2647)&lt;10,CONCATENATE("0",MONTH(B2647)),MONTH(B2647))&amp;"/"&amp;  IF(DAY(B2647)&lt;10,CONCATENATE("0",DAY(B2647)),DAY(B2647))</f>
        <v>2021/04/28</v>
      </c>
      <c r="N2647" s="9" t="str">
        <f>IF(OR(INT(MOD(M2647,4))=3,INT(MOD(M2647,4))=2),"A","C")</f>
        <v>A</v>
      </c>
      <c r="O2647" s="9" t="str">
        <f>IF(ISNA(VLOOKUP(MID(E2647,1,6)&amp;G2647,List!A:B,2,FALSE)),"",VLOOKUP(MID(E2647,1,6)&amp;G2647,List!A:B,2,FALSE))</f>
        <v>T06</v>
      </c>
      <c r="P2647" s="1"/>
      <c r="Q2647" s="8"/>
      <c r="R2647" s="8"/>
      <c r="S2647" s="1"/>
      <c r="U2647" s="3"/>
      <c r="V2647" s="2"/>
      <c r="W2647" s="1"/>
      <c r="X2647" s="6"/>
      <c r="Z2647" s="1"/>
    </row>
    <row r="2648" spans="1:26">
      <c r="A2648" s="16" t="s">
        <v>14838</v>
      </c>
      <c r="B2648" s="10">
        <v>44314.254537037035</v>
      </c>
      <c r="C2648" s="16" t="s">
        <v>11332</v>
      </c>
      <c r="D2648" s="16" t="s">
        <v>14839</v>
      </c>
      <c r="E2648" s="16" t="s">
        <v>14714</v>
      </c>
      <c r="F2648" s="16">
        <v>2</v>
      </c>
      <c r="G2648" s="16" t="s">
        <v>11400</v>
      </c>
      <c r="H2648" s="16" t="s">
        <v>5966</v>
      </c>
      <c r="I2648" s="9" t="str">
        <f>IF(N2648="A",IF(AND(HOUR(B2648)&gt;=7,HOUR(B2648)&lt;=18),"A","B"),IF(AND(HOUR(B2648)&gt;=7,HOUR(B2648)&lt;=18),"C","D"))</f>
        <v>B</v>
      </c>
      <c r="J2648" s="9" t="str">
        <f>IF(MONTH(B2648)&lt;10,CONCATENATE("0",MONTH(B2648)),MONTH(B2648))&amp;"/"&amp;  IF(DAY(B2648)&lt;10,CONCATENATE("0",DAY(B2648)),DAY(B2648))</f>
        <v>04/28</v>
      </c>
      <c r="K2648" s="9" t="str">
        <f>IF(C2648&lt;&gt;C2647,1,IF(L2648&lt;&gt;L2647,1,IF(B2648-B2647&gt;$Y$1,1,"")))</f>
        <v/>
      </c>
      <c r="L2648" s="9" t="str">
        <f>YEAR(B2648)&amp;"/"&amp; IF(MONTH(B2648)&lt;10,CONCATENATE("0",MONTH(B2648)),MONTH(B2648))</f>
        <v>2021/04</v>
      </c>
      <c r="M2648" s="11" t="str">
        <f>YEAR(B2648)&amp;"/"&amp; IF(MONTH(B2648)&lt;10,CONCATENATE("0",MONTH(B2648)),MONTH(B2648))&amp;"/"&amp;  IF(DAY(B2648)&lt;10,CONCATENATE("0",DAY(B2648)),DAY(B2648))</f>
        <v>2021/04/28</v>
      </c>
      <c r="N2648" s="9" t="str">
        <f>IF(OR(INT(MOD(M2648,4))=3,INT(MOD(M2648,4))=2),"A","C")</f>
        <v>A</v>
      </c>
      <c r="O2648" s="9" t="str">
        <f>IF(ISNA(VLOOKUP(MID(E2648,1,6)&amp;G2648,List!A:B,2,FALSE)),"",VLOOKUP(MID(E2648,1,6)&amp;G2648,List!A:B,2,FALSE))</f>
        <v>T06</v>
      </c>
      <c r="P2648" s="1"/>
      <c r="Q2648" s="8"/>
      <c r="R2648" s="8"/>
      <c r="S2648" s="1"/>
      <c r="U2648" s="3"/>
      <c r="V2648" s="2"/>
      <c r="W2648" s="1"/>
      <c r="X2648" s="6"/>
      <c r="Z2648" s="1"/>
    </row>
    <row r="2649" spans="1:26">
      <c r="A2649" s="16" t="s">
        <v>14840</v>
      </c>
      <c r="B2649" s="10">
        <v>44314.254537037035</v>
      </c>
      <c r="C2649" s="16" t="s">
        <v>11332</v>
      </c>
      <c r="D2649" s="16" t="s">
        <v>14841</v>
      </c>
      <c r="E2649" s="16" t="s">
        <v>11095</v>
      </c>
      <c r="F2649" s="16">
        <v>11</v>
      </c>
      <c r="G2649" s="16" t="s">
        <v>11400</v>
      </c>
      <c r="H2649" s="16" t="s">
        <v>5966</v>
      </c>
      <c r="I2649" s="9" t="str">
        <f>IF(N2649="A",IF(AND(HOUR(B2649)&gt;=7,HOUR(B2649)&lt;=18),"A","B"),IF(AND(HOUR(B2649)&gt;=7,HOUR(B2649)&lt;=18),"C","D"))</f>
        <v>B</v>
      </c>
      <c r="J2649" s="9" t="str">
        <f>IF(MONTH(B2649)&lt;10,CONCATENATE("0",MONTH(B2649)),MONTH(B2649))&amp;"/"&amp;  IF(DAY(B2649)&lt;10,CONCATENATE("0",DAY(B2649)),DAY(B2649))</f>
        <v>04/28</v>
      </c>
      <c r="K2649" s="9" t="str">
        <f>IF(C2649&lt;&gt;C2648,1,IF(L2649&lt;&gt;L2648,1,IF(B2649-B2648&gt;$Y$1,1,"")))</f>
        <v/>
      </c>
      <c r="L2649" s="9" t="str">
        <f>YEAR(B2649)&amp;"/"&amp; IF(MONTH(B2649)&lt;10,CONCATENATE("0",MONTH(B2649)),MONTH(B2649))</f>
        <v>2021/04</v>
      </c>
      <c r="M2649" s="11" t="str">
        <f>YEAR(B2649)&amp;"/"&amp; IF(MONTH(B2649)&lt;10,CONCATENATE("0",MONTH(B2649)),MONTH(B2649))&amp;"/"&amp;  IF(DAY(B2649)&lt;10,CONCATENATE("0",DAY(B2649)),DAY(B2649))</f>
        <v>2021/04/28</v>
      </c>
      <c r="N2649" s="9" t="str">
        <f>IF(OR(INT(MOD(M2649,4))=3,INT(MOD(M2649,4))=2),"A","C")</f>
        <v>A</v>
      </c>
      <c r="O2649" s="9" t="str">
        <f>IF(ISNA(VLOOKUP(MID(E2649,1,6)&amp;G2649,List!A:B,2,FALSE)),"",VLOOKUP(MID(E2649,1,6)&amp;G2649,List!A:B,2,FALSE))</f>
        <v>T06</v>
      </c>
      <c r="P2649" s="1"/>
      <c r="Q2649" s="8"/>
      <c r="R2649" s="8"/>
      <c r="S2649" s="1"/>
      <c r="U2649" s="3"/>
      <c r="V2649" s="2"/>
      <c r="W2649" s="1"/>
      <c r="X2649" s="6"/>
      <c r="Z2649" s="1"/>
    </row>
    <row r="2650" spans="1:26">
      <c r="A2650" s="16" t="s">
        <v>14842</v>
      </c>
      <c r="B2650" s="10">
        <v>44314.254537037035</v>
      </c>
      <c r="C2650" s="16" t="s">
        <v>11332</v>
      </c>
      <c r="D2650" s="16" t="s">
        <v>14167</v>
      </c>
      <c r="E2650" s="16" t="s">
        <v>11069</v>
      </c>
      <c r="F2650" s="16">
        <v>25</v>
      </c>
      <c r="G2650" s="16" t="s">
        <v>11400</v>
      </c>
      <c r="H2650" s="16" t="s">
        <v>5966</v>
      </c>
      <c r="I2650" s="9" t="str">
        <f>IF(N2650="A",IF(AND(HOUR(B2650)&gt;=7,HOUR(B2650)&lt;=18),"A","B"),IF(AND(HOUR(B2650)&gt;=7,HOUR(B2650)&lt;=18),"C","D"))</f>
        <v>B</v>
      </c>
      <c r="J2650" s="9" t="str">
        <f>IF(MONTH(B2650)&lt;10,CONCATENATE("0",MONTH(B2650)),MONTH(B2650))&amp;"/"&amp;  IF(DAY(B2650)&lt;10,CONCATENATE("0",DAY(B2650)),DAY(B2650))</f>
        <v>04/28</v>
      </c>
      <c r="K2650" s="9" t="str">
        <f>IF(C2650&lt;&gt;C2649,1,IF(L2650&lt;&gt;L2649,1,IF(B2650-B2649&gt;$Y$1,1,"")))</f>
        <v/>
      </c>
      <c r="L2650" s="9" t="str">
        <f>YEAR(B2650)&amp;"/"&amp; IF(MONTH(B2650)&lt;10,CONCATENATE("0",MONTH(B2650)),MONTH(B2650))</f>
        <v>2021/04</v>
      </c>
      <c r="M2650" s="11" t="str">
        <f>YEAR(B2650)&amp;"/"&amp; IF(MONTH(B2650)&lt;10,CONCATENATE("0",MONTH(B2650)),MONTH(B2650))&amp;"/"&amp;  IF(DAY(B2650)&lt;10,CONCATENATE("0",DAY(B2650)),DAY(B2650))</f>
        <v>2021/04/28</v>
      </c>
      <c r="N2650" s="9" t="str">
        <f>IF(OR(INT(MOD(M2650,4))=3,INT(MOD(M2650,4))=2),"A","C")</f>
        <v>A</v>
      </c>
      <c r="O2650" s="9" t="str">
        <f>IF(ISNA(VLOOKUP(MID(E2650,1,6)&amp;G2650,List!A:B,2,FALSE)),"",VLOOKUP(MID(E2650,1,6)&amp;G2650,List!A:B,2,FALSE))</f>
        <v>T06</v>
      </c>
      <c r="P2650" s="1"/>
      <c r="Q2650" s="8"/>
      <c r="R2650" s="8"/>
      <c r="S2650" s="1"/>
      <c r="U2650" s="3"/>
      <c r="V2650" s="2"/>
      <c r="W2650" s="1"/>
      <c r="X2650" s="6"/>
      <c r="Z2650" s="1"/>
    </row>
    <row r="2651" spans="1:26">
      <c r="A2651" s="16" t="s">
        <v>11067</v>
      </c>
      <c r="B2651" s="10">
        <v>44314.254537037035</v>
      </c>
      <c r="C2651" s="16" t="s">
        <v>11332</v>
      </c>
      <c r="D2651" s="16" t="s">
        <v>11068</v>
      </c>
      <c r="E2651" s="16" t="s">
        <v>11069</v>
      </c>
      <c r="F2651" s="16">
        <v>25</v>
      </c>
      <c r="G2651" s="16" t="s">
        <v>11400</v>
      </c>
      <c r="H2651" s="16" t="s">
        <v>5966</v>
      </c>
      <c r="I2651" s="9" t="str">
        <f>IF(N2651="A",IF(AND(HOUR(B2651)&gt;=7,HOUR(B2651)&lt;=18),"A","B"),IF(AND(HOUR(B2651)&gt;=7,HOUR(B2651)&lt;=18),"C","D"))</f>
        <v>B</v>
      </c>
      <c r="J2651" s="9" t="str">
        <f>IF(MONTH(B2651)&lt;10,CONCATENATE("0",MONTH(B2651)),MONTH(B2651))&amp;"/"&amp;  IF(DAY(B2651)&lt;10,CONCATENATE("0",DAY(B2651)),DAY(B2651))</f>
        <v>04/28</v>
      </c>
      <c r="K2651" s="9" t="str">
        <f>IF(C2651&lt;&gt;C2650,1,IF(L2651&lt;&gt;L2650,1,IF(B2651-B2650&gt;$Y$1,1,"")))</f>
        <v/>
      </c>
      <c r="L2651" s="9" t="str">
        <f>YEAR(B2651)&amp;"/"&amp; IF(MONTH(B2651)&lt;10,CONCATENATE("0",MONTH(B2651)),MONTH(B2651))</f>
        <v>2021/04</v>
      </c>
      <c r="M2651" s="11" t="str">
        <f>YEAR(B2651)&amp;"/"&amp; IF(MONTH(B2651)&lt;10,CONCATENATE("0",MONTH(B2651)),MONTH(B2651))&amp;"/"&amp;  IF(DAY(B2651)&lt;10,CONCATENATE("0",DAY(B2651)),DAY(B2651))</f>
        <v>2021/04/28</v>
      </c>
      <c r="N2651" s="9" t="str">
        <f>IF(OR(INT(MOD(M2651,4))=3,INT(MOD(M2651,4))=2),"A","C")</f>
        <v>A</v>
      </c>
      <c r="O2651" s="9" t="str">
        <f>IF(ISNA(VLOOKUP(MID(E2651,1,6)&amp;G2651,List!A:B,2,FALSE)),"",VLOOKUP(MID(E2651,1,6)&amp;G2651,List!A:B,2,FALSE))</f>
        <v>T06</v>
      </c>
      <c r="P2651" s="1"/>
      <c r="Q2651" s="8"/>
      <c r="R2651" s="8"/>
      <c r="S2651" s="1"/>
      <c r="U2651" s="3"/>
      <c r="V2651" s="2"/>
      <c r="W2651" s="1"/>
      <c r="X2651" s="6"/>
      <c r="Z2651" s="1"/>
    </row>
    <row r="2652" spans="1:26">
      <c r="A2652" s="16" t="s">
        <v>14843</v>
      </c>
      <c r="B2652" s="10">
        <v>44314.254537037035</v>
      </c>
      <c r="C2652" s="16" t="s">
        <v>11332</v>
      </c>
      <c r="D2652" s="16" t="s">
        <v>13832</v>
      </c>
      <c r="E2652" s="16" t="s">
        <v>13833</v>
      </c>
      <c r="F2652" s="16">
        <v>4</v>
      </c>
      <c r="G2652" s="16" t="s">
        <v>11400</v>
      </c>
      <c r="H2652" s="16" t="s">
        <v>5966</v>
      </c>
      <c r="I2652" s="9" t="str">
        <f>IF(N2652="A",IF(AND(HOUR(B2652)&gt;=7,HOUR(B2652)&lt;=18),"A","B"),IF(AND(HOUR(B2652)&gt;=7,HOUR(B2652)&lt;=18),"C","D"))</f>
        <v>B</v>
      </c>
      <c r="J2652" s="9" t="str">
        <f>IF(MONTH(B2652)&lt;10,CONCATENATE("0",MONTH(B2652)),MONTH(B2652))&amp;"/"&amp;  IF(DAY(B2652)&lt;10,CONCATENATE("0",DAY(B2652)),DAY(B2652))</f>
        <v>04/28</v>
      </c>
      <c r="K2652" s="9" t="str">
        <f>IF(C2652&lt;&gt;C2651,1,IF(L2652&lt;&gt;L2651,1,IF(B2652-B2651&gt;$Y$1,1,"")))</f>
        <v/>
      </c>
      <c r="L2652" s="9" t="str">
        <f>YEAR(B2652)&amp;"/"&amp; IF(MONTH(B2652)&lt;10,CONCATENATE("0",MONTH(B2652)),MONTH(B2652))</f>
        <v>2021/04</v>
      </c>
      <c r="M2652" s="11" t="str">
        <f>YEAR(B2652)&amp;"/"&amp; IF(MONTH(B2652)&lt;10,CONCATENATE("0",MONTH(B2652)),MONTH(B2652))&amp;"/"&amp;  IF(DAY(B2652)&lt;10,CONCATENATE("0",DAY(B2652)),DAY(B2652))</f>
        <v>2021/04/28</v>
      </c>
      <c r="N2652" s="9" t="str">
        <f>IF(OR(INT(MOD(M2652,4))=3,INT(MOD(M2652,4))=2),"A","C")</f>
        <v>A</v>
      </c>
      <c r="O2652" s="9" t="str">
        <f>IF(ISNA(VLOOKUP(MID(E2652,1,6)&amp;G2652,List!A:B,2,FALSE)),"",VLOOKUP(MID(E2652,1,6)&amp;G2652,List!A:B,2,FALSE))</f>
        <v>T06</v>
      </c>
      <c r="P2652" s="1"/>
      <c r="Q2652" s="8"/>
      <c r="R2652" s="8"/>
      <c r="S2652" s="1"/>
      <c r="U2652" s="3"/>
      <c r="V2652" s="2"/>
      <c r="W2652" s="1"/>
      <c r="X2652" s="6"/>
      <c r="Z2652" s="1"/>
    </row>
    <row r="2653" spans="1:26">
      <c r="A2653" s="16" t="s">
        <v>12882</v>
      </c>
      <c r="B2653" s="10">
        <v>44314.410763888889</v>
      </c>
      <c r="C2653" s="16" t="s">
        <v>11332</v>
      </c>
      <c r="D2653" s="16" t="s">
        <v>12883</v>
      </c>
      <c r="E2653" s="16" t="s">
        <v>10194</v>
      </c>
      <c r="F2653" s="16">
        <v>25</v>
      </c>
      <c r="G2653" s="16" t="s">
        <v>11400</v>
      </c>
      <c r="H2653" s="16" t="s">
        <v>5966</v>
      </c>
      <c r="I2653" s="9" t="str">
        <f>IF(N2653="A",IF(AND(HOUR(B2653)&gt;=7,HOUR(B2653)&lt;=18),"A","B"),IF(AND(HOUR(B2653)&gt;=7,HOUR(B2653)&lt;=18),"C","D"))</f>
        <v>A</v>
      </c>
      <c r="J2653" s="9" t="str">
        <f>IF(MONTH(B2653)&lt;10,CONCATENATE("0",MONTH(B2653)),MONTH(B2653))&amp;"/"&amp;  IF(DAY(B2653)&lt;10,CONCATENATE("0",DAY(B2653)),DAY(B2653))</f>
        <v>04/28</v>
      </c>
      <c r="K2653" s="9">
        <f>IF(C2653&lt;&gt;C2652,1,IF(L2653&lt;&gt;L2652,1,IF(B2653-B2652&gt;$Y$1,1,"")))</f>
        <v>1</v>
      </c>
      <c r="L2653" s="9" t="str">
        <f>YEAR(B2653)&amp;"/"&amp; IF(MONTH(B2653)&lt;10,CONCATENATE("0",MONTH(B2653)),MONTH(B2653))</f>
        <v>2021/04</v>
      </c>
      <c r="M2653" s="11" t="str">
        <f>YEAR(B2653)&amp;"/"&amp; IF(MONTH(B2653)&lt;10,CONCATENATE("0",MONTH(B2653)),MONTH(B2653))&amp;"/"&amp;  IF(DAY(B2653)&lt;10,CONCATENATE("0",DAY(B2653)),DAY(B2653))</f>
        <v>2021/04/28</v>
      </c>
      <c r="N2653" s="9" t="str">
        <f>IF(OR(INT(MOD(M2653,4))=3,INT(MOD(M2653,4))=2),"A","C")</f>
        <v>A</v>
      </c>
      <c r="O2653" s="9" t="str">
        <f>IF(ISNA(VLOOKUP(MID(E2653,1,6)&amp;G2653,List!A:B,2,FALSE)),"",VLOOKUP(MID(E2653,1,6)&amp;G2653,List!A:B,2,FALSE))</f>
        <v>T06</v>
      </c>
      <c r="P2653" s="1"/>
      <c r="Q2653" s="8"/>
      <c r="R2653" s="8"/>
      <c r="S2653" s="1"/>
      <c r="U2653" s="3"/>
      <c r="V2653" s="2"/>
      <c r="W2653" s="1"/>
      <c r="X2653" s="6"/>
      <c r="Z2653" s="1"/>
    </row>
    <row r="2654" spans="1:26">
      <c r="A2654" s="16" t="s">
        <v>10867</v>
      </c>
      <c r="B2654" s="10">
        <v>44314.410763888889</v>
      </c>
      <c r="C2654" s="16" t="s">
        <v>11332</v>
      </c>
      <c r="D2654" s="16" t="s">
        <v>10284</v>
      </c>
      <c r="E2654" s="16" t="s">
        <v>10237</v>
      </c>
      <c r="F2654" s="16">
        <v>25</v>
      </c>
      <c r="G2654" s="16" t="s">
        <v>11400</v>
      </c>
      <c r="H2654" s="16" t="s">
        <v>5966</v>
      </c>
      <c r="I2654" s="9" t="str">
        <f>IF(N2654="A",IF(AND(HOUR(B2654)&gt;=7,HOUR(B2654)&lt;=18),"A","B"),IF(AND(HOUR(B2654)&gt;=7,HOUR(B2654)&lt;=18),"C","D"))</f>
        <v>A</v>
      </c>
      <c r="J2654" s="9" t="str">
        <f>IF(MONTH(B2654)&lt;10,CONCATENATE("0",MONTH(B2654)),MONTH(B2654))&amp;"/"&amp;  IF(DAY(B2654)&lt;10,CONCATENATE("0",DAY(B2654)),DAY(B2654))</f>
        <v>04/28</v>
      </c>
      <c r="K2654" s="9" t="str">
        <f>IF(C2654&lt;&gt;C2653,1,IF(L2654&lt;&gt;L2653,1,IF(B2654-B2653&gt;$Y$1,1,"")))</f>
        <v/>
      </c>
      <c r="L2654" s="9" t="str">
        <f>YEAR(B2654)&amp;"/"&amp; IF(MONTH(B2654)&lt;10,CONCATENATE("0",MONTH(B2654)),MONTH(B2654))</f>
        <v>2021/04</v>
      </c>
      <c r="M2654" s="11" t="str">
        <f>YEAR(B2654)&amp;"/"&amp; IF(MONTH(B2654)&lt;10,CONCATENATE("0",MONTH(B2654)),MONTH(B2654))&amp;"/"&amp;  IF(DAY(B2654)&lt;10,CONCATENATE("0",DAY(B2654)),DAY(B2654))</f>
        <v>2021/04/28</v>
      </c>
      <c r="N2654" s="9" t="str">
        <f>IF(OR(INT(MOD(M2654,4))=3,INT(MOD(M2654,4))=2),"A","C")</f>
        <v>A</v>
      </c>
      <c r="O2654" s="9" t="str">
        <f>IF(ISNA(VLOOKUP(MID(E2654,1,6)&amp;G2654,List!A:B,2,FALSE)),"",VLOOKUP(MID(E2654,1,6)&amp;G2654,List!A:B,2,FALSE))</f>
        <v>T06</v>
      </c>
      <c r="P2654" s="1"/>
      <c r="Q2654" s="8"/>
      <c r="R2654" s="8"/>
      <c r="S2654" s="1"/>
      <c r="U2654" s="3"/>
      <c r="V2654" s="2"/>
      <c r="W2654" s="1"/>
      <c r="X2654" s="6"/>
      <c r="Z2654" s="1"/>
    </row>
    <row r="2655" spans="1:26">
      <c r="A2655" s="16" t="s">
        <v>14941</v>
      </c>
      <c r="B2655" s="10">
        <v>44314.410763888889</v>
      </c>
      <c r="C2655" s="16" t="s">
        <v>11332</v>
      </c>
      <c r="D2655" s="16" t="s">
        <v>10994</v>
      </c>
      <c r="E2655" s="16" t="s">
        <v>10196</v>
      </c>
      <c r="F2655" s="16">
        <v>25</v>
      </c>
      <c r="G2655" s="16" t="s">
        <v>11400</v>
      </c>
      <c r="H2655" s="16" t="s">
        <v>5966</v>
      </c>
      <c r="I2655" s="9" t="str">
        <f>IF(N2655="A",IF(AND(HOUR(B2655)&gt;=7,HOUR(B2655)&lt;=18),"A","B"),IF(AND(HOUR(B2655)&gt;=7,HOUR(B2655)&lt;=18),"C","D"))</f>
        <v>A</v>
      </c>
      <c r="J2655" s="9" t="str">
        <f>IF(MONTH(B2655)&lt;10,CONCATENATE("0",MONTH(B2655)),MONTH(B2655))&amp;"/"&amp;  IF(DAY(B2655)&lt;10,CONCATENATE("0",DAY(B2655)),DAY(B2655))</f>
        <v>04/28</v>
      </c>
      <c r="K2655" s="9" t="str">
        <f>IF(C2655&lt;&gt;C2654,1,IF(L2655&lt;&gt;L2654,1,IF(B2655-B2654&gt;$Y$1,1,"")))</f>
        <v/>
      </c>
      <c r="L2655" s="9" t="str">
        <f>YEAR(B2655)&amp;"/"&amp; IF(MONTH(B2655)&lt;10,CONCATENATE("0",MONTH(B2655)),MONTH(B2655))</f>
        <v>2021/04</v>
      </c>
      <c r="M2655" s="11" t="str">
        <f>YEAR(B2655)&amp;"/"&amp; IF(MONTH(B2655)&lt;10,CONCATENATE("0",MONTH(B2655)),MONTH(B2655))&amp;"/"&amp;  IF(DAY(B2655)&lt;10,CONCATENATE("0",DAY(B2655)),DAY(B2655))</f>
        <v>2021/04/28</v>
      </c>
      <c r="N2655" s="9" t="str">
        <f>IF(OR(INT(MOD(M2655,4))=3,INT(MOD(M2655,4))=2),"A","C")</f>
        <v>A</v>
      </c>
      <c r="O2655" s="9" t="str">
        <f>IF(ISNA(VLOOKUP(MID(E2655,1,6)&amp;G2655,List!A:B,2,FALSE)),"",VLOOKUP(MID(E2655,1,6)&amp;G2655,List!A:B,2,FALSE))</f>
        <v>T06</v>
      </c>
      <c r="P2655" s="1"/>
      <c r="Q2655" s="8"/>
      <c r="R2655" s="8"/>
      <c r="S2655" s="1"/>
      <c r="U2655" s="3"/>
      <c r="V2655" s="2"/>
      <c r="W2655" s="1"/>
      <c r="X2655" s="6"/>
      <c r="Z2655" s="1"/>
    </row>
    <row r="2656" spans="1:26">
      <c r="A2656" s="16" t="s">
        <v>10705</v>
      </c>
      <c r="B2656" s="10">
        <v>44314.410763888889</v>
      </c>
      <c r="C2656" s="16" t="s">
        <v>11332</v>
      </c>
      <c r="D2656" s="16" t="s">
        <v>10359</v>
      </c>
      <c r="E2656" s="16" t="s">
        <v>10277</v>
      </c>
      <c r="F2656" s="16">
        <v>23</v>
      </c>
      <c r="G2656" s="16" t="s">
        <v>11400</v>
      </c>
      <c r="H2656" s="16" t="s">
        <v>5966</v>
      </c>
      <c r="I2656" s="9" t="str">
        <f>IF(N2656="A",IF(AND(HOUR(B2656)&gt;=7,HOUR(B2656)&lt;=18),"A","B"),IF(AND(HOUR(B2656)&gt;=7,HOUR(B2656)&lt;=18),"C","D"))</f>
        <v>A</v>
      </c>
      <c r="J2656" s="9" t="str">
        <f>IF(MONTH(B2656)&lt;10,CONCATENATE("0",MONTH(B2656)),MONTH(B2656))&amp;"/"&amp;  IF(DAY(B2656)&lt;10,CONCATENATE("0",DAY(B2656)),DAY(B2656))</f>
        <v>04/28</v>
      </c>
      <c r="K2656" s="9" t="str">
        <f>IF(C2656&lt;&gt;C2655,1,IF(L2656&lt;&gt;L2655,1,IF(B2656-B2655&gt;$Y$1,1,"")))</f>
        <v/>
      </c>
      <c r="L2656" s="9" t="str">
        <f>YEAR(B2656)&amp;"/"&amp; IF(MONTH(B2656)&lt;10,CONCATENATE("0",MONTH(B2656)),MONTH(B2656))</f>
        <v>2021/04</v>
      </c>
      <c r="M2656" s="11" t="str">
        <f>YEAR(B2656)&amp;"/"&amp; IF(MONTH(B2656)&lt;10,CONCATENATE("0",MONTH(B2656)),MONTH(B2656))&amp;"/"&amp;  IF(DAY(B2656)&lt;10,CONCATENATE("0",DAY(B2656)),DAY(B2656))</f>
        <v>2021/04/28</v>
      </c>
      <c r="N2656" s="9" t="str">
        <f>IF(OR(INT(MOD(M2656,4))=3,INT(MOD(M2656,4))=2),"A","C")</f>
        <v>A</v>
      </c>
      <c r="O2656" s="9" t="str">
        <f>IF(ISNA(VLOOKUP(MID(E2656,1,6)&amp;G2656,List!A:B,2,FALSE)),"",VLOOKUP(MID(E2656,1,6)&amp;G2656,List!A:B,2,FALSE))</f>
        <v>T06</v>
      </c>
      <c r="P2656" s="1"/>
      <c r="Q2656" s="8"/>
      <c r="R2656" s="8"/>
      <c r="S2656" s="1"/>
      <c r="U2656" s="3"/>
      <c r="V2656" s="2"/>
      <c r="W2656" s="1"/>
      <c r="X2656" s="6"/>
      <c r="Z2656" s="1"/>
    </row>
    <row r="2657" spans="1:26">
      <c r="A2657" s="16" t="s">
        <v>10496</v>
      </c>
      <c r="B2657" s="10">
        <v>44314.410763888889</v>
      </c>
      <c r="C2657" s="16" t="s">
        <v>11332</v>
      </c>
      <c r="D2657" s="16" t="s">
        <v>11068</v>
      </c>
      <c r="E2657" s="16" t="s">
        <v>11069</v>
      </c>
      <c r="F2657" s="16">
        <v>25</v>
      </c>
      <c r="G2657" s="16" t="s">
        <v>11400</v>
      </c>
      <c r="H2657" s="16" t="s">
        <v>5966</v>
      </c>
      <c r="I2657" s="9" t="str">
        <f>IF(N2657="A",IF(AND(HOUR(B2657)&gt;=7,HOUR(B2657)&lt;=18),"A","B"),IF(AND(HOUR(B2657)&gt;=7,HOUR(B2657)&lt;=18),"C","D"))</f>
        <v>A</v>
      </c>
      <c r="J2657" s="9" t="str">
        <f>IF(MONTH(B2657)&lt;10,CONCATENATE("0",MONTH(B2657)),MONTH(B2657))&amp;"/"&amp;  IF(DAY(B2657)&lt;10,CONCATENATE("0",DAY(B2657)),DAY(B2657))</f>
        <v>04/28</v>
      </c>
      <c r="K2657" s="9" t="str">
        <f>IF(C2657&lt;&gt;C2656,1,IF(L2657&lt;&gt;L2656,1,IF(B2657-B2656&gt;$Y$1,1,"")))</f>
        <v/>
      </c>
      <c r="L2657" s="9" t="str">
        <f>YEAR(B2657)&amp;"/"&amp; IF(MONTH(B2657)&lt;10,CONCATENATE("0",MONTH(B2657)),MONTH(B2657))</f>
        <v>2021/04</v>
      </c>
      <c r="M2657" s="11" t="str">
        <f>YEAR(B2657)&amp;"/"&amp; IF(MONTH(B2657)&lt;10,CONCATENATE("0",MONTH(B2657)),MONTH(B2657))&amp;"/"&amp;  IF(DAY(B2657)&lt;10,CONCATENATE("0",DAY(B2657)),DAY(B2657))</f>
        <v>2021/04/28</v>
      </c>
      <c r="N2657" s="9" t="str">
        <f>IF(OR(INT(MOD(M2657,4))=3,INT(MOD(M2657,4))=2),"A","C")</f>
        <v>A</v>
      </c>
      <c r="O2657" s="9" t="str">
        <f>IF(ISNA(VLOOKUP(MID(E2657,1,6)&amp;G2657,List!A:B,2,FALSE)),"",VLOOKUP(MID(E2657,1,6)&amp;G2657,List!A:B,2,FALSE))</f>
        <v>T06</v>
      </c>
      <c r="P2657" s="1"/>
      <c r="Q2657" s="8"/>
      <c r="R2657" s="8"/>
      <c r="S2657" s="1"/>
      <c r="U2657" s="3"/>
      <c r="V2657" s="2"/>
      <c r="W2657" s="1"/>
      <c r="X2657" s="6"/>
      <c r="Z2657" s="1"/>
    </row>
    <row r="2658" spans="1:26">
      <c r="A2658" s="16" t="s">
        <v>13658</v>
      </c>
      <c r="B2658" s="10">
        <v>44314.651250000003</v>
      </c>
      <c r="C2658" s="16" t="s">
        <v>11332</v>
      </c>
      <c r="D2658" s="16" t="s">
        <v>13659</v>
      </c>
      <c r="E2658" s="16" t="s">
        <v>11385</v>
      </c>
      <c r="F2658" s="16">
        <v>4</v>
      </c>
      <c r="G2658" s="16" t="s">
        <v>11228</v>
      </c>
      <c r="H2658" s="16" t="s">
        <v>5966</v>
      </c>
      <c r="I2658" s="9" t="str">
        <f>IF(N2658="A",IF(AND(HOUR(B2658)&gt;=7,HOUR(B2658)&lt;=18),"A","B"),IF(AND(HOUR(B2658)&gt;=7,HOUR(B2658)&lt;=18),"C","D"))</f>
        <v>A</v>
      </c>
      <c r="J2658" s="9" t="str">
        <f>IF(MONTH(B2658)&lt;10,CONCATENATE("0",MONTH(B2658)),MONTH(B2658))&amp;"/"&amp;  IF(DAY(B2658)&lt;10,CONCATENATE("0",DAY(B2658)),DAY(B2658))</f>
        <v>04/28</v>
      </c>
      <c r="K2658" s="9">
        <f>IF(C2658&lt;&gt;C2657,1,IF(L2658&lt;&gt;L2657,1,IF(B2658-B2657&gt;$Y$1,1,"")))</f>
        <v>1</v>
      </c>
      <c r="L2658" s="9" t="str">
        <f>YEAR(B2658)&amp;"/"&amp; IF(MONTH(B2658)&lt;10,CONCATENATE("0",MONTH(B2658)),MONTH(B2658))</f>
        <v>2021/04</v>
      </c>
      <c r="M2658" s="11" t="str">
        <f>YEAR(B2658)&amp;"/"&amp; IF(MONTH(B2658)&lt;10,CONCATENATE("0",MONTH(B2658)),MONTH(B2658))&amp;"/"&amp;  IF(DAY(B2658)&lt;10,CONCATENATE("0",DAY(B2658)),DAY(B2658))</f>
        <v>2021/04/28</v>
      </c>
      <c r="N2658" s="9" t="str">
        <f>IF(OR(INT(MOD(M2658,4))=3,INT(MOD(M2658,4))=2),"A","C")</f>
        <v>A</v>
      </c>
      <c r="O2658" s="9" t="str">
        <f>IF(ISNA(VLOOKUP(MID(E2658,1,6)&amp;G2658,List!A:B,2,FALSE)),"",VLOOKUP(MID(E2658,1,6)&amp;G2658,List!A:B,2,FALSE))</f>
        <v>T06</v>
      </c>
      <c r="P2658" s="1"/>
      <c r="Q2658" s="8"/>
      <c r="R2658" s="8"/>
      <c r="S2658" s="1"/>
      <c r="U2658" s="3"/>
      <c r="V2658" s="2"/>
      <c r="W2658" s="1"/>
      <c r="X2658" s="6"/>
      <c r="Z2658" s="1"/>
    </row>
    <row r="2659" spans="1:26">
      <c r="A2659" s="16" t="s">
        <v>10797</v>
      </c>
      <c r="B2659" s="10">
        <v>44314.651250000003</v>
      </c>
      <c r="C2659" s="16" t="s">
        <v>11332</v>
      </c>
      <c r="D2659" s="16" t="s">
        <v>12657</v>
      </c>
      <c r="E2659" s="16" t="s">
        <v>10152</v>
      </c>
      <c r="F2659" s="16">
        <v>25</v>
      </c>
      <c r="G2659" s="16" t="s">
        <v>11228</v>
      </c>
      <c r="H2659" s="16" t="s">
        <v>5966</v>
      </c>
      <c r="I2659" s="9" t="str">
        <f>IF(N2659="A",IF(AND(HOUR(B2659)&gt;=7,HOUR(B2659)&lt;=18),"A","B"),IF(AND(HOUR(B2659)&gt;=7,HOUR(B2659)&lt;=18),"C","D"))</f>
        <v>A</v>
      </c>
      <c r="J2659" s="9" t="str">
        <f>IF(MONTH(B2659)&lt;10,CONCATENATE("0",MONTH(B2659)),MONTH(B2659))&amp;"/"&amp;  IF(DAY(B2659)&lt;10,CONCATENATE("0",DAY(B2659)),DAY(B2659))</f>
        <v>04/28</v>
      </c>
      <c r="K2659" s="9" t="str">
        <f>IF(C2659&lt;&gt;C2658,1,IF(L2659&lt;&gt;L2658,1,IF(B2659-B2658&gt;$Y$1,1,"")))</f>
        <v/>
      </c>
      <c r="L2659" s="9" t="str">
        <f>YEAR(B2659)&amp;"/"&amp; IF(MONTH(B2659)&lt;10,CONCATENATE("0",MONTH(B2659)),MONTH(B2659))</f>
        <v>2021/04</v>
      </c>
      <c r="M2659" s="11" t="str">
        <f>YEAR(B2659)&amp;"/"&amp; IF(MONTH(B2659)&lt;10,CONCATENATE("0",MONTH(B2659)),MONTH(B2659))&amp;"/"&amp;  IF(DAY(B2659)&lt;10,CONCATENATE("0",DAY(B2659)),DAY(B2659))</f>
        <v>2021/04/28</v>
      </c>
      <c r="N2659" s="9" t="str">
        <f>IF(OR(INT(MOD(M2659,4))=3,INT(MOD(M2659,4))=2),"A","C")</f>
        <v>A</v>
      </c>
      <c r="O2659" s="9" t="str">
        <f>IF(ISNA(VLOOKUP(MID(E2659,1,6)&amp;G2659,List!A:B,2,FALSE)),"",VLOOKUP(MID(E2659,1,6)&amp;G2659,List!A:B,2,FALSE))</f>
        <v>T06</v>
      </c>
      <c r="P2659" s="1"/>
      <c r="Q2659" s="8"/>
      <c r="R2659" s="8"/>
      <c r="S2659" s="1"/>
      <c r="U2659" s="3"/>
      <c r="V2659" s="2"/>
      <c r="W2659" s="1"/>
      <c r="X2659" s="6"/>
      <c r="Z2659" s="1"/>
    </row>
    <row r="2660" spans="1:26">
      <c r="A2660" s="16" t="s">
        <v>10725</v>
      </c>
      <c r="B2660" s="10">
        <v>44314.651250000003</v>
      </c>
      <c r="C2660" s="16" t="s">
        <v>11332</v>
      </c>
      <c r="D2660" s="16" t="s">
        <v>13535</v>
      </c>
      <c r="E2660" s="16" t="s">
        <v>10152</v>
      </c>
      <c r="F2660" s="16">
        <v>25</v>
      </c>
      <c r="G2660" s="16" t="s">
        <v>11228</v>
      </c>
      <c r="H2660" s="16" t="s">
        <v>5966</v>
      </c>
      <c r="I2660" s="9" t="str">
        <f>IF(N2660="A",IF(AND(HOUR(B2660)&gt;=7,HOUR(B2660)&lt;=18),"A","B"),IF(AND(HOUR(B2660)&gt;=7,HOUR(B2660)&lt;=18),"C","D"))</f>
        <v>A</v>
      </c>
      <c r="J2660" s="9" t="str">
        <f>IF(MONTH(B2660)&lt;10,CONCATENATE("0",MONTH(B2660)),MONTH(B2660))&amp;"/"&amp;  IF(DAY(B2660)&lt;10,CONCATENATE("0",DAY(B2660)),DAY(B2660))</f>
        <v>04/28</v>
      </c>
      <c r="K2660" s="9" t="str">
        <f>IF(C2660&lt;&gt;C2659,1,IF(L2660&lt;&gt;L2659,1,IF(B2660-B2659&gt;$Y$1,1,"")))</f>
        <v/>
      </c>
      <c r="L2660" s="9" t="str">
        <f>YEAR(B2660)&amp;"/"&amp; IF(MONTH(B2660)&lt;10,CONCATENATE("0",MONTH(B2660)),MONTH(B2660))</f>
        <v>2021/04</v>
      </c>
      <c r="M2660" s="11" t="str">
        <f>YEAR(B2660)&amp;"/"&amp; IF(MONTH(B2660)&lt;10,CONCATENATE("0",MONTH(B2660)),MONTH(B2660))&amp;"/"&amp;  IF(DAY(B2660)&lt;10,CONCATENATE("0",DAY(B2660)),DAY(B2660))</f>
        <v>2021/04/28</v>
      </c>
      <c r="N2660" s="9" t="str">
        <f>IF(OR(INT(MOD(M2660,4))=3,INT(MOD(M2660,4))=2),"A","C")</f>
        <v>A</v>
      </c>
      <c r="O2660" s="9" t="str">
        <f>IF(ISNA(VLOOKUP(MID(E2660,1,6)&amp;G2660,List!A:B,2,FALSE)),"",VLOOKUP(MID(E2660,1,6)&amp;G2660,List!A:B,2,FALSE))</f>
        <v>T06</v>
      </c>
      <c r="P2660" s="1"/>
      <c r="Q2660" s="8"/>
      <c r="R2660" s="8"/>
      <c r="S2660" s="1"/>
      <c r="U2660" s="3"/>
      <c r="V2660" s="2"/>
      <c r="W2660" s="1"/>
      <c r="X2660" s="6"/>
      <c r="Z2660" s="1"/>
    </row>
    <row r="2661" spans="1:26">
      <c r="A2661" s="16" t="s">
        <v>13660</v>
      </c>
      <c r="B2661" s="10">
        <v>44314.651250000003</v>
      </c>
      <c r="C2661" s="16" t="s">
        <v>11332</v>
      </c>
      <c r="D2661" s="16" t="s">
        <v>13661</v>
      </c>
      <c r="E2661" s="16" t="s">
        <v>11360</v>
      </c>
      <c r="F2661" s="16">
        <v>1</v>
      </c>
      <c r="G2661" s="16" t="s">
        <v>11228</v>
      </c>
      <c r="H2661" s="16" t="s">
        <v>5966</v>
      </c>
      <c r="I2661" s="9" t="str">
        <f>IF(N2661="A",IF(AND(HOUR(B2661)&gt;=7,HOUR(B2661)&lt;=18),"A","B"),IF(AND(HOUR(B2661)&gt;=7,HOUR(B2661)&lt;=18),"C","D"))</f>
        <v>A</v>
      </c>
      <c r="J2661" s="9" t="str">
        <f>IF(MONTH(B2661)&lt;10,CONCATENATE("0",MONTH(B2661)),MONTH(B2661))&amp;"/"&amp;  IF(DAY(B2661)&lt;10,CONCATENATE("0",DAY(B2661)),DAY(B2661))</f>
        <v>04/28</v>
      </c>
      <c r="K2661" s="9" t="str">
        <f>IF(C2661&lt;&gt;C2660,1,IF(L2661&lt;&gt;L2660,1,IF(B2661-B2660&gt;$Y$1,1,"")))</f>
        <v/>
      </c>
      <c r="L2661" s="9" t="str">
        <f>YEAR(B2661)&amp;"/"&amp; IF(MONTH(B2661)&lt;10,CONCATENATE("0",MONTH(B2661)),MONTH(B2661))</f>
        <v>2021/04</v>
      </c>
      <c r="M2661" s="11" t="str">
        <f>YEAR(B2661)&amp;"/"&amp; IF(MONTH(B2661)&lt;10,CONCATENATE("0",MONTH(B2661)),MONTH(B2661))&amp;"/"&amp;  IF(DAY(B2661)&lt;10,CONCATENATE("0",DAY(B2661)),DAY(B2661))</f>
        <v>2021/04/28</v>
      </c>
      <c r="N2661" s="9" t="str">
        <f>IF(OR(INT(MOD(M2661,4))=3,INT(MOD(M2661,4))=2),"A","C")</f>
        <v>A</v>
      </c>
      <c r="O2661" s="9" t="str">
        <f>IF(ISNA(VLOOKUP(MID(E2661,1,6)&amp;G2661,List!A:B,2,FALSE)),"",VLOOKUP(MID(E2661,1,6)&amp;G2661,List!A:B,2,FALSE))</f>
        <v>T06</v>
      </c>
      <c r="P2661" s="1"/>
      <c r="Q2661" s="8"/>
      <c r="R2661" s="8"/>
      <c r="S2661" s="1"/>
      <c r="U2661" s="3"/>
      <c r="V2661" s="2"/>
      <c r="W2661" s="1"/>
      <c r="X2661" s="6"/>
      <c r="Z2661" s="1"/>
    </row>
    <row r="2662" spans="1:26">
      <c r="A2662" s="16" t="s">
        <v>13662</v>
      </c>
      <c r="B2662" s="10">
        <v>44314.651250000003</v>
      </c>
      <c r="C2662" s="16" t="s">
        <v>11332</v>
      </c>
      <c r="D2662" s="16" t="s">
        <v>11823</v>
      </c>
      <c r="E2662" s="16" t="s">
        <v>10763</v>
      </c>
      <c r="F2662" s="16">
        <v>3</v>
      </c>
      <c r="G2662" s="16" t="s">
        <v>11228</v>
      </c>
      <c r="H2662" s="16" t="s">
        <v>5966</v>
      </c>
      <c r="I2662" s="9" t="str">
        <f>IF(N2662="A",IF(AND(HOUR(B2662)&gt;=7,HOUR(B2662)&lt;=18),"A","B"),IF(AND(HOUR(B2662)&gt;=7,HOUR(B2662)&lt;=18),"C","D"))</f>
        <v>A</v>
      </c>
      <c r="J2662" s="9" t="str">
        <f>IF(MONTH(B2662)&lt;10,CONCATENATE("0",MONTH(B2662)),MONTH(B2662))&amp;"/"&amp;  IF(DAY(B2662)&lt;10,CONCATENATE("0",DAY(B2662)),DAY(B2662))</f>
        <v>04/28</v>
      </c>
      <c r="K2662" s="9" t="str">
        <f>IF(C2662&lt;&gt;C2661,1,IF(L2662&lt;&gt;L2661,1,IF(B2662-B2661&gt;$Y$1,1,"")))</f>
        <v/>
      </c>
      <c r="L2662" s="9" t="str">
        <f>YEAR(B2662)&amp;"/"&amp; IF(MONTH(B2662)&lt;10,CONCATENATE("0",MONTH(B2662)),MONTH(B2662))</f>
        <v>2021/04</v>
      </c>
      <c r="M2662" s="11" t="str">
        <f>YEAR(B2662)&amp;"/"&amp; IF(MONTH(B2662)&lt;10,CONCATENATE("0",MONTH(B2662)),MONTH(B2662))&amp;"/"&amp;  IF(DAY(B2662)&lt;10,CONCATENATE("0",DAY(B2662)),DAY(B2662))</f>
        <v>2021/04/28</v>
      </c>
      <c r="N2662" s="9" t="str">
        <f>IF(OR(INT(MOD(M2662,4))=3,INT(MOD(M2662,4))=2),"A","C")</f>
        <v>A</v>
      </c>
      <c r="O2662" s="9" t="str">
        <f>IF(ISNA(VLOOKUP(MID(E2662,1,6)&amp;G2662,List!A:B,2,FALSE)),"",VLOOKUP(MID(E2662,1,6)&amp;G2662,List!A:B,2,FALSE))</f>
        <v>T06</v>
      </c>
      <c r="P2662" s="1"/>
      <c r="Q2662" s="8"/>
      <c r="R2662" s="8"/>
      <c r="S2662" s="1"/>
      <c r="U2662" s="3"/>
      <c r="V2662" s="2"/>
      <c r="W2662" s="1"/>
      <c r="X2662" s="6"/>
      <c r="Z2662" s="1"/>
    </row>
    <row r="2663" spans="1:26">
      <c r="A2663" s="16" t="s">
        <v>10484</v>
      </c>
      <c r="B2663" s="10">
        <v>44314.651250000003</v>
      </c>
      <c r="C2663" s="16" t="s">
        <v>11332</v>
      </c>
      <c r="D2663" s="16" t="s">
        <v>12657</v>
      </c>
      <c r="E2663" s="16" t="s">
        <v>10152</v>
      </c>
      <c r="F2663" s="16">
        <v>25</v>
      </c>
      <c r="G2663" s="16" t="s">
        <v>11228</v>
      </c>
      <c r="H2663" s="16" t="s">
        <v>5966</v>
      </c>
      <c r="I2663" s="9" t="str">
        <f>IF(N2663="A",IF(AND(HOUR(B2663)&gt;=7,HOUR(B2663)&lt;=18),"A","B"),IF(AND(HOUR(B2663)&gt;=7,HOUR(B2663)&lt;=18),"C","D"))</f>
        <v>A</v>
      </c>
      <c r="J2663" s="9" t="str">
        <f>IF(MONTH(B2663)&lt;10,CONCATENATE("0",MONTH(B2663)),MONTH(B2663))&amp;"/"&amp;  IF(DAY(B2663)&lt;10,CONCATENATE("0",DAY(B2663)),DAY(B2663))</f>
        <v>04/28</v>
      </c>
      <c r="K2663" s="9" t="str">
        <f>IF(C2663&lt;&gt;C2662,1,IF(L2663&lt;&gt;L2662,1,IF(B2663-B2662&gt;$Y$1,1,"")))</f>
        <v/>
      </c>
      <c r="L2663" s="9" t="str">
        <f>YEAR(B2663)&amp;"/"&amp; IF(MONTH(B2663)&lt;10,CONCATENATE("0",MONTH(B2663)),MONTH(B2663))</f>
        <v>2021/04</v>
      </c>
      <c r="M2663" s="11" t="str">
        <f>YEAR(B2663)&amp;"/"&amp; IF(MONTH(B2663)&lt;10,CONCATENATE("0",MONTH(B2663)),MONTH(B2663))&amp;"/"&amp;  IF(DAY(B2663)&lt;10,CONCATENATE("0",DAY(B2663)),DAY(B2663))</f>
        <v>2021/04/28</v>
      </c>
      <c r="N2663" s="9" t="str">
        <f>IF(OR(INT(MOD(M2663,4))=3,INT(MOD(M2663,4))=2),"A","C")</f>
        <v>A</v>
      </c>
      <c r="O2663" s="9" t="str">
        <f>IF(ISNA(VLOOKUP(MID(E2663,1,6)&amp;G2663,List!A:B,2,FALSE)),"",VLOOKUP(MID(E2663,1,6)&amp;G2663,List!A:B,2,FALSE))</f>
        <v>T06</v>
      </c>
      <c r="P2663" s="1"/>
      <c r="Q2663" s="8"/>
      <c r="R2663" s="8"/>
      <c r="S2663" s="1"/>
      <c r="U2663" s="3"/>
      <c r="V2663" s="2"/>
      <c r="W2663" s="1"/>
      <c r="X2663" s="6"/>
      <c r="Z2663" s="1"/>
    </row>
    <row r="2664" spans="1:26">
      <c r="A2664" s="16" t="s">
        <v>10575</v>
      </c>
      <c r="B2664" s="10">
        <v>44314.651250000003</v>
      </c>
      <c r="C2664" s="16" t="s">
        <v>11332</v>
      </c>
      <c r="D2664" s="16" t="s">
        <v>10576</v>
      </c>
      <c r="E2664" s="16" t="s">
        <v>10152</v>
      </c>
      <c r="F2664" s="16">
        <v>25</v>
      </c>
      <c r="G2664" s="16" t="s">
        <v>11228</v>
      </c>
      <c r="H2664" s="16" t="s">
        <v>5966</v>
      </c>
      <c r="I2664" s="9" t="str">
        <f>IF(N2664="A",IF(AND(HOUR(B2664)&gt;=7,HOUR(B2664)&lt;=18),"A","B"),IF(AND(HOUR(B2664)&gt;=7,HOUR(B2664)&lt;=18),"C","D"))</f>
        <v>A</v>
      </c>
      <c r="J2664" s="9" t="str">
        <f>IF(MONTH(B2664)&lt;10,CONCATENATE("0",MONTH(B2664)),MONTH(B2664))&amp;"/"&amp;  IF(DAY(B2664)&lt;10,CONCATENATE("0",DAY(B2664)),DAY(B2664))</f>
        <v>04/28</v>
      </c>
      <c r="K2664" s="9" t="str">
        <f>IF(C2664&lt;&gt;C2663,1,IF(L2664&lt;&gt;L2663,1,IF(B2664-B2663&gt;$Y$1,1,"")))</f>
        <v/>
      </c>
      <c r="L2664" s="9" t="str">
        <f>YEAR(B2664)&amp;"/"&amp; IF(MONTH(B2664)&lt;10,CONCATENATE("0",MONTH(B2664)),MONTH(B2664))</f>
        <v>2021/04</v>
      </c>
      <c r="M2664" s="11" t="str">
        <f>YEAR(B2664)&amp;"/"&amp; IF(MONTH(B2664)&lt;10,CONCATENATE("0",MONTH(B2664)),MONTH(B2664))&amp;"/"&amp;  IF(DAY(B2664)&lt;10,CONCATENATE("0",DAY(B2664)),DAY(B2664))</f>
        <v>2021/04/28</v>
      </c>
      <c r="N2664" s="9" t="str">
        <f>IF(OR(INT(MOD(M2664,4))=3,INT(MOD(M2664,4))=2),"A","C")</f>
        <v>A</v>
      </c>
      <c r="O2664" s="9" t="str">
        <f>IF(ISNA(VLOOKUP(MID(E2664,1,6)&amp;G2664,List!A:B,2,FALSE)),"",VLOOKUP(MID(E2664,1,6)&amp;G2664,List!A:B,2,FALSE))</f>
        <v>T06</v>
      </c>
      <c r="P2664" s="1"/>
      <c r="Q2664" s="8"/>
      <c r="R2664" s="8"/>
      <c r="S2664" s="1"/>
      <c r="U2664" s="3"/>
      <c r="V2664" s="2"/>
      <c r="W2664" s="1"/>
      <c r="X2664" s="6"/>
      <c r="Z2664" s="1"/>
    </row>
    <row r="2665" spans="1:26">
      <c r="A2665" s="16" t="s">
        <v>13663</v>
      </c>
      <c r="B2665" s="10">
        <v>44314.651250000003</v>
      </c>
      <c r="C2665" s="16" t="s">
        <v>11332</v>
      </c>
      <c r="D2665" s="16" t="s">
        <v>13664</v>
      </c>
      <c r="E2665" s="16" t="s">
        <v>10187</v>
      </c>
      <c r="F2665" s="16">
        <v>4</v>
      </c>
      <c r="G2665" s="16" t="s">
        <v>11228</v>
      </c>
      <c r="H2665" s="16" t="s">
        <v>5966</v>
      </c>
      <c r="I2665" s="9" t="str">
        <f>IF(N2665="A",IF(AND(HOUR(B2665)&gt;=7,HOUR(B2665)&lt;=18),"A","B"),IF(AND(HOUR(B2665)&gt;=7,HOUR(B2665)&lt;=18),"C","D"))</f>
        <v>A</v>
      </c>
      <c r="J2665" s="9" t="str">
        <f>IF(MONTH(B2665)&lt;10,CONCATENATE("0",MONTH(B2665)),MONTH(B2665))&amp;"/"&amp;  IF(DAY(B2665)&lt;10,CONCATENATE("0",DAY(B2665)),DAY(B2665))</f>
        <v>04/28</v>
      </c>
      <c r="K2665" s="9" t="str">
        <f>IF(C2665&lt;&gt;C2664,1,IF(L2665&lt;&gt;L2664,1,IF(B2665-B2664&gt;$Y$1,1,"")))</f>
        <v/>
      </c>
      <c r="L2665" s="9" t="str">
        <f>YEAR(B2665)&amp;"/"&amp; IF(MONTH(B2665)&lt;10,CONCATENATE("0",MONTH(B2665)),MONTH(B2665))</f>
        <v>2021/04</v>
      </c>
      <c r="M2665" s="11" t="str">
        <f>YEAR(B2665)&amp;"/"&amp; IF(MONTH(B2665)&lt;10,CONCATENATE("0",MONTH(B2665)),MONTH(B2665))&amp;"/"&amp;  IF(DAY(B2665)&lt;10,CONCATENATE("0",DAY(B2665)),DAY(B2665))</f>
        <v>2021/04/28</v>
      </c>
      <c r="N2665" s="9" t="str">
        <f>IF(OR(INT(MOD(M2665,4))=3,INT(MOD(M2665,4))=2),"A","C")</f>
        <v>A</v>
      </c>
      <c r="O2665" s="9" t="str">
        <f>IF(ISNA(VLOOKUP(MID(E2665,1,6)&amp;G2665,List!A:B,2,FALSE)),"",VLOOKUP(MID(E2665,1,6)&amp;G2665,List!A:B,2,FALSE))</f>
        <v>T06</v>
      </c>
      <c r="P2665" s="1"/>
      <c r="Q2665" s="8"/>
      <c r="R2665" s="8"/>
      <c r="S2665" s="1"/>
      <c r="U2665" s="3"/>
      <c r="V2665" s="2"/>
      <c r="W2665" s="1"/>
      <c r="X2665" s="6"/>
      <c r="Z2665" s="1"/>
    </row>
    <row r="2666" spans="1:26">
      <c r="A2666" s="16" t="s">
        <v>13665</v>
      </c>
      <c r="B2666" s="10">
        <v>44314.651250000003</v>
      </c>
      <c r="C2666" s="16" t="s">
        <v>11332</v>
      </c>
      <c r="D2666" s="16" t="s">
        <v>13666</v>
      </c>
      <c r="E2666" s="16" t="s">
        <v>11363</v>
      </c>
      <c r="F2666" s="16">
        <v>12</v>
      </c>
      <c r="G2666" s="16" t="s">
        <v>11228</v>
      </c>
      <c r="H2666" s="16" t="s">
        <v>5966</v>
      </c>
      <c r="I2666" s="9" t="str">
        <f>IF(N2666="A",IF(AND(HOUR(B2666)&gt;=7,HOUR(B2666)&lt;=18),"A","B"),IF(AND(HOUR(B2666)&gt;=7,HOUR(B2666)&lt;=18),"C","D"))</f>
        <v>A</v>
      </c>
      <c r="J2666" s="9" t="str">
        <f>IF(MONTH(B2666)&lt;10,CONCATENATE("0",MONTH(B2666)),MONTH(B2666))&amp;"/"&amp;  IF(DAY(B2666)&lt;10,CONCATENATE("0",DAY(B2666)),DAY(B2666))</f>
        <v>04/28</v>
      </c>
      <c r="K2666" s="9" t="str">
        <f>IF(C2666&lt;&gt;C2665,1,IF(L2666&lt;&gt;L2665,1,IF(B2666-B2665&gt;$Y$1,1,"")))</f>
        <v/>
      </c>
      <c r="L2666" s="9" t="str">
        <f>YEAR(B2666)&amp;"/"&amp; IF(MONTH(B2666)&lt;10,CONCATENATE("0",MONTH(B2666)),MONTH(B2666))</f>
        <v>2021/04</v>
      </c>
      <c r="M2666" s="11" t="str">
        <f>YEAR(B2666)&amp;"/"&amp; IF(MONTH(B2666)&lt;10,CONCATENATE("0",MONTH(B2666)),MONTH(B2666))&amp;"/"&amp;  IF(DAY(B2666)&lt;10,CONCATENATE("0",DAY(B2666)),DAY(B2666))</f>
        <v>2021/04/28</v>
      </c>
      <c r="N2666" s="9" t="str">
        <f>IF(OR(INT(MOD(M2666,4))=3,INT(MOD(M2666,4))=2),"A","C")</f>
        <v>A</v>
      </c>
      <c r="O2666" s="9" t="str">
        <f>IF(ISNA(VLOOKUP(MID(E2666,1,6)&amp;G2666,List!A:B,2,FALSE)),"",VLOOKUP(MID(E2666,1,6)&amp;G2666,List!A:B,2,FALSE))</f>
        <v>T06</v>
      </c>
      <c r="P2666" s="1"/>
      <c r="Q2666" s="8"/>
      <c r="R2666" s="8"/>
      <c r="S2666" s="1"/>
      <c r="U2666" s="3"/>
      <c r="V2666" s="2"/>
      <c r="W2666" s="1"/>
      <c r="X2666" s="6"/>
      <c r="Z2666" s="1"/>
    </row>
    <row r="2667" spans="1:26">
      <c r="A2667" s="16" t="s">
        <v>12287</v>
      </c>
      <c r="B2667" s="10">
        <v>44314.83797453704</v>
      </c>
      <c r="C2667" s="16" t="s">
        <v>11332</v>
      </c>
      <c r="D2667" s="16" t="s">
        <v>10667</v>
      </c>
      <c r="E2667" s="16" t="s">
        <v>10668</v>
      </c>
      <c r="F2667" s="16">
        <v>25</v>
      </c>
      <c r="G2667" s="16" t="s">
        <v>11164</v>
      </c>
      <c r="H2667" s="16" t="s">
        <v>5966</v>
      </c>
      <c r="I2667" s="9" t="str">
        <f>IF(N2667="A",IF(AND(HOUR(B2667)&gt;=7,HOUR(B2667)&lt;=18),"A","B"),IF(AND(HOUR(B2667)&gt;=7,HOUR(B2667)&lt;=18),"C","D"))</f>
        <v>B</v>
      </c>
      <c r="J2667" s="9" t="str">
        <f>IF(MONTH(B2667)&lt;10,CONCATENATE("0",MONTH(B2667)),MONTH(B2667))&amp;"/"&amp;  IF(DAY(B2667)&lt;10,CONCATENATE("0",DAY(B2667)),DAY(B2667))</f>
        <v>04/28</v>
      </c>
      <c r="K2667" s="9">
        <f>IF(C2667&lt;&gt;C2666,1,IF(L2667&lt;&gt;L2666,1,IF(B2667-B2666&gt;$Y$1,1,"")))</f>
        <v>1</v>
      </c>
      <c r="L2667" s="9" t="str">
        <f>YEAR(B2667)&amp;"/"&amp; IF(MONTH(B2667)&lt;10,CONCATENATE("0",MONTH(B2667)),MONTH(B2667))</f>
        <v>2021/04</v>
      </c>
      <c r="M2667" s="11" t="str">
        <f>YEAR(B2667)&amp;"/"&amp; IF(MONTH(B2667)&lt;10,CONCATENATE("0",MONTH(B2667)),MONTH(B2667))&amp;"/"&amp;  IF(DAY(B2667)&lt;10,CONCATENATE("0",DAY(B2667)),DAY(B2667))</f>
        <v>2021/04/28</v>
      </c>
      <c r="N2667" s="9" t="str">
        <f>IF(OR(INT(MOD(M2667,4))=3,INT(MOD(M2667,4))=2),"A","C")</f>
        <v>A</v>
      </c>
      <c r="O2667" s="9" t="str">
        <f>IF(ISNA(VLOOKUP(MID(E2667,1,6)&amp;G2667,List!A:B,2,FALSE)),"",VLOOKUP(MID(E2667,1,6)&amp;G2667,List!A:B,2,FALSE))</f>
        <v>T08</v>
      </c>
      <c r="P2667" s="1"/>
      <c r="Q2667" s="8"/>
      <c r="R2667" s="8"/>
      <c r="S2667" s="1"/>
      <c r="U2667" s="3"/>
      <c r="V2667" s="2"/>
      <c r="W2667" s="1"/>
      <c r="X2667" s="6"/>
      <c r="Z2667" s="1"/>
    </row>
    <row r="2668" spans="1:26">
      <c r="A2668" s="16" t="s">
        <v>12288</v>
      </c>
      <c r="B2668" s="10">
        <v>44314.83797453704</v>
      </c>
      <c r="C2668" s="16" t="s">
        <v>11332</v>
      </c>
      <c r="D2668" s="16" t="s">
        <v>10545</v>
      </c>
      <c r="E2668" s="16" t="s">
        <v>10546</v>
      </c>
      <c r="F2668" s="16">
        <v>25</v>
      </c>
      <c r="G2668" s="16" t="s">
        <v>11164</v>
      </c>
      <c r="H2668" s="16" t="s">
        <v>5966</v>
      </c>
      <c r="I2668" s="9" t="str">
        <f>IF(N2668="A",IF(AND(HOUR(B2668)&gt;=7,HOUR(B2668)&lt;=18),"A","B"),IF(AND(HOUR(B2668)&gt;=7,HOUR(B2668)&lt;=18),"C","D"))</f>
        <v>B</v>
      </c>
      <c r="J2668" s="9" t="str">
        <f>IF(MONTH(B2668)&lt;10,CONCATENATE("0",MONTH(B2668)),MONTH(B2668))&amp;"/"&amp;  IF(DAY(B2668)&lt;10,CONCATENATE("0",DAY(B2668)),DAY(B2668))</f>
        <v>04/28</v>
      </c>
      <c r="K2668" s="9" t="str">
        <f>IF(C2668&lt;&gt;C2667,1,IF(L2668&lt;&gt;L2667,1,IF(B2668-B2667&gt;$Y$1,1,"")))</f>
        <v/>
      </c>
      <c r="L2668" s="9" t="str">
        <f>YEAR(B2668)&amp;"/"&amp; IF(MONTH(B2668)&lt;10,CONCATENATE("0",MONTH(B2668)),MONTH(B2668))</f>
        <v>2021/04</v>
      </c>
      <c r="M2668" s="11" t="str">
        <f>YEAR(B2668)&amp;"/"&amp; IF(MONTH(B2668)&lt;10,CONCATENATE("0",MONTH(B2668)),MONTH(B2668))&amp;"/"&amp;  IF(DAY(B2668)&lt;10,CONCATENATE("0",DAY(B2668)),DAY(B2668))</f>
        <v>2021/04/28</v>
      </c>
      <c r="N2668" s="9" t="str">
        <f>IF(OR(INT(MOD(M2668,4))=3,INT(MOD(M2668,4))=2),"A","C")</f>
        <v>A</v>
      </c>
      <c r="O2668" s="9" t="str">
        <f>IF(ISNA(VLOOKUP(MID(E2668,1,6)&amp;G2668,List!A:B,2,FALSE)),"",VLOOKUP(MID(E2668,1,6)&amp;G2668,List!A:B,2,FALSE))</f>
        <v>T08</v>
      </c>
      <c r="P2668" s="1"/>
      <c r="Q2668" s="8"/>
      <c r="R2668" s="8"/>
      <c r="S2668" s="1"/>
      <c r="U2668" s="3"/>
      <c r="V2668" s="2"/>
      <c r="W2668" s="1"/>
      <c r="X2668" s="6"/>
      <c r="Z2668" s="1"/>
    </row>
    <row r="2669" spans="1:26">
      <c r="A2669" s="16" t="s">
        <v>11028</v>
      </c>
      <c r="B2669" s="10">
        <v>44314.83797453704</v>
      </c>
      <c r="C2669" s="16" t="s">
        <v>11332</v>
      </c>
      <c r="D2669" s="16" t="s">
        <v>10452</v>
      </c>
      <c r="E2669" s="16" t="s">
        <v>10374</v>
      </c>
      <c r="F2669" s="16">
        <v>25</v>
      </c>
      <c r="G2669" s="16" t="s">
        <v>11164</v>
      </c>
      <c r="H2669" s="16" t="s">
        <v>5966</v>
      </c>
      <c r="I2669" s="9" t="str">
        <f>IF(N2669="A",IF(AND(HOUR(B2669)&gt;=7,HOUR(B2669)&lt;=18),"A","B"),IF(AND(HOUR(B2669)&gt;=7,HOUR(B2669)&lt;=18),"C","D"))</f>
        <v>B</v>
      </c>
      <c r="J2669" s="9" t="str">
        <f>IF(MONTH(B2669)&lt;10,CONCATENATE("0",MONTH(B2669)),MONTH(B2669))&amp;"/"&amp;  IF(DAY(B2669)&lt;10,CONCATENATE("0",DAY(B2669)),DAY(B2669))</f>
        <v>04/28</v>
      </c>
      <c r="K2669" s="9" t="str">
        <f>IF(C2669&lt;&gt;C2668,1,IF(L2669&lt;&gt;L2668,1,IF(B2669-B2668&gt;$Y$1,1,"")))</f>
        <v/>
      </c>
      <c r="L2669" s="9" t="str">
        <f>YEAR(B2669)&amp;"/"&amp; IF(MONTH(B2669)&lt;10,CONCATENATE("0",MONTH(B2669)),MONTH(B2669))</f>
        <v>2021/04</v>
      </c>
      <c r="M2669" s="11" t="str">
        <f>YEAR(B2669)&amp;"/"&amp; IF(MONTH(B2669)&lt;10,CONCATENATE("0",MONTH(B2669)),MONTH(B2669))&amp;"/"&amp;  IF(DAY(B2669)&lt;10,CONCATENATE("0",DAY(B2669)),DAY(B2669))</f>
        <v>2021/04/28</v>
      </c>
      <c r="N2669" s="9" t="str">
        <f>IF(OR(INT(MOD(M2669,4))=3,INT(MOD(M2669,4))=2),"A","C")</f>
        <v>A</v>
      </c>
      <c r="O2669" s="9" t="str">
        <f>IF(ISNA(VLOOKUP(MID(E2669,1,6)&amp;G2669,List!A:B,2,FALSE)),"",VLOOKUP(MID(E2669,1,6)&amp;G2669,List!A:B,2,FALSE))</f>
        <v>T08</v>
      </c>
      <c r="P2669" s="1"/>
      <c r="Q2669" s="8"/>
      <c r="R2669" s="8"/>
      <c r="S2669" s="1"/>
      <c r="U2669" s="3"/>
      <c r="V2669" s="2"/>
      <c r="W2669" s="1"/>
      <c r="X2669" s="6"/>
      <c r="Z2669" s="1"/>
    </row>
    <row r="2670" spans="1:26">
      <c r="A2670" s="16" t="s">
        <v>10927</v>
      </c>
      <c r="B2670" s="10">
        <v>44314.83797453704</v>
      </c>
      <c r="C2670" s="16" t="s">
        <v>11332</v>
      </c>
      <c r="D2670" s="16" t="s">
        <v>10605</v>
      </c>
      <c r="E2670" s="16" t="s">
        <v>8129</v>
      </c>
      <c r="F2670" s="16">
        <v>25</v>
      </c>
      <c r="G2670" s="16" t="s">
        <v>11164</v>
      </c>
      <c r="H2670" s="16" t="s">
        <v>5966</v>
      </c>
      <c r="I2670" s="9" t="str">
        <f>IF(N2670="A",IF(AND(HOUR(B2670)&gt;=7,HOUR(B2670)&lt;=18),"A","B"),IF(AND(HOUR(B2670)&gt;=7,HOUR(B2670)&lt;=18),"C","D"))</f>
        <v>B</v>
      </c>
      <c r="J2670" s="9" t="str">
        <f>IF(MONTH(B2670)&lt;10,CONCATENATE("0",MONTH(B2670)),MONTH(B2670))&amp;"/"&amp;  IF(DAY(B2670)&lt;10,CONCATENATE("0",DAY(B2670)),DAY(B2670))</f>
        <v>04/28</v>
      </c>
      <c r="K2670" s="9" t="str">
        <f>IF(C2670&lt;&gt;C2669,1,IF(L2670&lt;&gt;L2669,1,IF(B2670-B2669&gt;$Y$1,1,"")))</f>
        <v/>
      </c>
      <c r="L2670" s="9" t="str">
        <f>YEAR(B2670)&amp;"/"&amp; IF(MONTH(B2670)&lt;10,CONCATENATE("0",MONTH(B2670)),MONTH(B2670))</f>
        <v>2021/04</v>
      </c>
      <c r="M2670" s="11" t="str">
        <f>YEAR(B2670)&amp;"/"&amp; IF(MONTH(B2670)&lt;10,CONCATENATE("0",MONTH(B2670)),MONTH(B2670))&amp;"/"&amp;  IF(DAY(B2670)&lt;10,CONCATENATE("0",DAY(B2670)),DAY(B2670))</f>
        <v>2021/04/28</v>
      </c>
      <c r="N2670" s="9" t="str">
        <f>IF(OR(INT(MOD(M2670,4))=3,INT(MOD(M2670,4))=2),"A","C")</f>
        <v>A</v>
      </c>
      <c r="O2670" s="9" t="str">
        <f>IF(ISNA(VLOOKUP(MID(E2670,1,6)&amp;G2670,List!A:B,2,FALSE)),"",VLOOKUP(MID(E2670,1,6)&amp;G2670,List!A:B,2,FALSE))</f>
        <v>T08</v>
      </c>
      <c r="P2670" s="1"/>
      <c r="Q2670" s="8"/>
      <c r="R2670" s="8"/>
      <c r="S2670" s="1"/>
      <c r="U2670" s="3"/>
      <c r="V2670" s="2"/>
      <c r="W2670" s="1"/>
      <c r="X2670" s="6"/>
      <c r="Z2670" s="1"/>
    </row>
    <row r="2671" spans="1:26">
      <c r="A2671" s="16" t="s">
        <v>12289</v>
      </c>
      <c r="B2671" s="10">
        <v>44314.83797453704</v>
      </c>
      <c r="C2671" s="16" t="s">
        <v>11332</v>
      </c>
      <c r="D2671" s="16" t="s">
        <v>10490</v>
      </c>
      <c r="E2671" s="16" t="s">
        <v>10168</v>
      </c>
      <c r="F2671" s="16">
        <v>25</v>
      </c>
      <c r="G2671" s="16" t="s">
        <v>11164</v>
      </c>
      <c r="H2671" s="16" t="s">
        <v>5966</v>
      </c>
      <c r="I2671" s="9" t="str">
        <f>IF(N2671="A",IF(AND(HOUR(B2671)&gt;=7,HOUR(B2671)&lt;=18),"A","B"),IF(AND(HOUR(B2671)&gt;=7,HOUR(B2671)&lt;=18),"C","D"))</f>
        <v>B</v>
      </c>
      <c r="J2671" s="9" t="str">
        <f>IF(MONTH(B2671)&lt;10,CONCATENATE("0",MONTH(B2671)),MONTH(B2671))&amp;"/"&amp;  IF(DAY(B2671)&lt;10,CONCATENATE("0",DAY(B2671)),DAY(B2671))</f>
        <v>04/28</v>
      </c>
      <c r="K2671" s="9" t="str">
        <f>IF(C2671&lt;&gt;C2670,1,IF(L2671&lt;&gt;L2670,1,IF(B2671-B2670&gt;$Y$1,1,"")))</f>
        <v/>
      </c>
      <c r="L2671" s="9" t="str">
        <f>YEAR(B2671)&amp;"/"&amp; IF(MONTH(B2671)&lt;10,CONCATENATE("0",MONTH(B2671)),MONTH(B2671))</f>
        <v>2021/04</v>
      </c>
      <c r="M2671" s="11" t="str">
        <f>YEAR(B2671)&amp;"/"&amp; IF(MONTH(B2671)&lt;10,CONCATENATE("0",MONTH(B2671)),MONTH(B2671))&amp;"/"&amp;  IF(DAY(B2671)&lt;10,CONCATENATE("0",DAY(B2671)),DAY(B2671))</f>
        <v>2021/04/28</v>
      </c>
      <c r="N2671" s="9" t="str">
        <f>IF(OR(INT(MOD(M2671,4))=3,INT(MOD(M2671,4))=2),"A","C")</f>
        <v>A</v>
      </c>
      <c r="O2671" s="9" t="str">
        <f>IF(ISNA(VLOOKUP(MID(E2671,1,6)&amp;G2671,List!A:B,2,FALSE)),"",VLOOKUP(MID(E2671,1,6)&amp;G2671,List!A:B,2,FALSE))</f>
        <v>T09</v>
      </c>
      <c r="P2671" s="1"/>
      <c r="Q2671" s="8"/>
      <c r="R2671" s="8"/>
      <c r="S2671" s="1"/>
      <c r="U2671" s="3"/>
      <c r="V2671" s="2"/>
      <c r="W2671" s="1"/>
      <c r="X2671" s="6"/>
      <c r="Z2671" s="1"/>
    </row>
    <row r="2672" spans="1:26">
      <c r="A2672" s="16" t="s">
        <v>10879</v>
      </c>
      <c r="B2672" s="10">
        <v>44315.05809027778</v>
      </c>
      <c r="C2672" s="16" t="s">
        <v>11332</v>
      </c>
      <c r="D2672" s="16" t="s">
        <v>10191</v>
      </c>
      <c r="E2672" s="16" t="s">
        <v>8124</v>
      </c>
      <c r="F2672" s="16">
        <v>25</v>
      </c>
      <c r="G2672" s="16" t="s">
        <v>11171</v>
      </c>
      <c r="H2672" s="16" t="s">
        <v>5966</v>
      </c>
      <c r="I2672" s="9" t="str">
        <f>IF(N2672="A",IF(AND(HOUR(B2672)&gt;=7,HOUR(B2672)&lt;=18),"A","B"),IF(AND(HOUR(B2672)&gt;=7,HOUR(B2672)&lt;=18),"C","D"))</f>
        <v>B</v>
      </c>
      <c r="J2672" s="9" t="str">
        <f>IF(MONTH(B2672)&lt;10,CONCATENATE("0",MONTH(B2672)),MONTH(B2672))&amp;"/"&amp;  IF(DAY(B2672)&lt;10,CONCATENATE("0",DAY(B2672)),DAY(B2672))</f>
        <v>04/29</v>
      </c>
      <c r="K2672" s="9">
        <f>IF(C2672&lt;&gt;C2671,1,IF(L2672&lt;&gt;L2671,1,IF(B2672-B2671&gt;$Y$1,1,"")))</f>
        <v>1</v>
      </c>
      <c r="L2672" s="9" t="str">
        <f>YEAR(B2672)&amp;"/"&amp; IF(MONTH(B2672)&lt;10,CONCATENATE("0",MONTH(B2672)),MONTH(B2672))</f>
        <v>2021/04</v>
      </c>
      <c r="M2672" s="11" t="str">
        <f>YEAR(B2672)&amp;"/"&amp; IF(MONTH(B2672)&lt;10,CONCATENATE("0",MONTH(B2672)),MONTH(B2672))&amp;"/"&amp;  IF(DAY(B2672)&lt;10,CONCATENATE("0",DAY(B2672)),DAY(B2672))</f>
        <v>2021/04/29</v>
      </c>
      <c r="N2672" s="9" t="str">
        <f>IF(OR(INT(MOD(M2672,4))=3,INT(MOD(M2672,4))=2),"A","C")</f>
        <v>A</v>
      </c>
      <c r="O2672" s="9" t="str">
        <f>IF(ISNA(VLOOKUP(MID(E2672,1,6)&amp;G2672,List!A:B,2,FALSE)),"",VLOOKUP(MID(E2672,1,6)&amp;G2672,List!A:B,2,FALSE))</f>
        <v>T05</v>
      </c>
      <c r="P2672" s="1"/>
      <c r="Q2672" s="8"/>
      <c r="R2672" s="8"/>
      <c r="S2672" s="1"/>
      <c r="U2672" s="3"/>
      <c r="V2672" s="2"/>
      <c r="W2672" s="1"/>
      <c r="X2672" s="6"/>
      <c r="Z2672" s="1"/>
    </row>
    <row r="2673" spans="1:26">
      <c r="A2673" s="16" t="s">
        <v>10269</v>
      </c>
      <c r="B2673" s="10">
        <v>44315.05809027778</v>
      </c>
      <c r="C2673" s="16" t="s">
        <v>11332</v>
      </c>
      <c r="D2673" s="16" t="s">
        <v>10191</v>
      </c>
      <c r="E2673" s="16" t="s">
        <v>8124</v>
      </c>
      <c r="F2673" s="16">
        <v>25</v>
      </c>
      <c r="G2673" s="16" t="s">
        <v>11171</v>
      </c>
      <c r="H2673" s="16" t="s">
        <v>5966</v>
      </c>
      <c r="I2673" s="9" t="str">
        <f>IF(N2673="A",IF(AND(HOUR(B2673)&gt;=7,HOUR(B2673)&lt;=18),"A","B"),IF(AND(HOUR(B2673)&gt;=7,HOUR(B2673)&lt;=18),"C","D"))</f>
        <v>B</v>
      </c>
      <c r="J2673" s="9" t="str">
        <f>IF(MONTH(B2673)&lt;10,CONCATENATE("0",MONTH(B2673)),MONTH(B2673))&amp;"/"&amp;  IF(DAY(B2673)&lt;10,CONCATENATE("0",DAY(B2673)),DAY(B2673))</f>
        <v>04/29</v>
      </c>
      <c r="K2673" s="9" t="str">
        <f>IF(C2673&lt;&gt;C2672,1,IF(L2673&lt;&gt;L2672,1,IF(B2673-B2672&gt;$Y$1,1,"")))</f>
        <v/>
      </c>
      <c r="L2673" s="9" t="str">
        <f>YEAR(B2673)&amp;"/"&amp; IF(MONTH(B2673)&lt;10,CONCATENATE("0",MONTH(B2673)),MONTH(B2673))</f>
        <v>2021/04</v>
      </c>
      <c r="M2673" s="11" t="str">
        <f>YEAR(B2673)&amp;"/"&amp; IF(MONTH(B2673)&lt;10,CONCATENATE("0",MONTH(B2673)),MONTH(B2673))&amp;"/"&amp;  IF(DAY(B2673)&lt;10,CONCATENATE("0",DAY(B2673)),DAY(B2673))</f>
        <v>2021/04/29</v>
      </c>
      <c r="N2673" s="9" t="str">
        <f>IF(OR(INT(MOD(M2673,4))=3,INT(MOD(M2673,4))=2),"A","C")</f>
        <v>A</v>
      </c>
      <c r="O2673" s="9" t="str">
        <f>IF(ISNA(VLOOKUP(MID(E2673,1,6)&amp;G2673,List!A:B,2,FALSE)),"",VLOOKUP(MID(E2673,1,6)&amp;G2673,List!A:B,2,FALSE))</f>
        <v>T05</v>
      </c>
      <c r="P2673" s="1"/>
      <c r="Q2673" s="8"/>
      <c r="R2673" s="8"/>
      <c r="S2673" s="1"/>
      <c r="U2673" s="3"/>
      <c r="V2673" s="2"/>
      <c r="W2673" s="1"/>
      <c r="X2673" s="6"/>
      <c r="Z2673" s="1"/>
    </row>
    <row r="2674" spans="1:26">
      <c r="A2674" s="16" t="s">
        <v>10880</v>
      </c>
      <c r="B2674" s="10">
        <v>44315.05809027778</v>
      </c>
      <c r="C2674" s="16" t="s">
        <v>11332</v>
      </c>
      <c r="D2674" s="16" t="s">
        <v>10191</v>
      </c>
      <c r="E2674" s="16" t="s">
        <v>8124</v>
      </c>
      <c r="F2674" s="16">
        <v>25</v>
      </c>
      <c r="G2674" s="16" t="s">
        <v>11171</v>
      </c>
      <c r="H2674" s="16" t="s">
        <v>5966</v>
      </c>
      <c r="I2674" s="9" t="str">
        <f>IF(N2674="A",IF(AND(HOUR(B2674)&gt;=7,HOUR(B2674)&lt;=18),"A","B"),IF(AND(HOUR(B2674)&gt;=7,HOUR(B2674)&lt;=18),"C","D"))</f>
        <v>B</v>
      </c>
      <c r="J2674" s="9" t="str">
        <f>IF(MONTH(B2674)&lt;10,CONCATENATE("0",MONTH(B2674)),MONTH(B2674))&amp;"/"&amp;  IF(DAY(B2674)&lt;10,CONCATENATE("0",DAY(B2674)),DAY(B2674))</f>
        <v>04/29</v>
      </c>
      <c r="K2674" s="9" t="str">
        <f>IF(C2674&lt;&gt;C2673,1,IF(L2674&lt;&gt;L2673,1,IF(B2674-B2673&gt;$Y$1,1,"")))</f>
        <v/>
      </c>
      <c r="L2674" s="9" t="str">
        <f>YEAR(B2674)&amp;"/"&amp; IF(MONTH(B2674)&lt;10,CONCATENATE("0",MONTH(B2674)),MONTH(B2674))</f>
        <v>2021/04</v>
      </c>
      <c r="M2674" s="11" t="str">
        <f>YEAR(B2674)&amp;"/"&amp; IF(MONTH(B2674)&lt;10,CONCATENATE("0",MONTH(B2674)),MONTH(B2674))&amp;"/"&amp;  IF(DAY(B2674)&lt;10,CONCATENATE("0",DAY(B2674)),DAY(B2674))</f>
        <v>2021/04/29</v>
      </c>
      <c r="N2674" s="9" t="str">
        <f>IF(OR(INT(MOD(M2674,4))=3,INT(MOD(M2674,4))=2),"A","C")</f>
        <v>A</v>
      </c>
      <c r="O2674" s="9" t="str">
        <f>IF(ISNA(VLOOKUP(MID(E2674,1,6)&amp;G2674,List!A:B,2,FALSE)),"",VLOOKUP(MID(E2674,1,6)&amp;G2674,List!A:B,2,FALSE))</f>
        <v>T05</v>
      </c>
      <c r="P2674" s="1"/>
      <c r="Q2674" s="8"/>
      <c r="R2674" s="8"/>
      <c r="S2674" s="1"/>
      <c r="U2674" s="3"/>
      <c r="V2674" s="2"/>
      <c r="W2674" s="1"/>
      <c r="X2674" s="6"/>
      <c r="Z2674" s="1"/>
    </row>
    <row r="2675" spans="1:26">
      <c r="A2675" s="16" t="s">
        <v>10620</v>
      </c>
      <c r="B2675" s="10">
        <v>44315.05809027778</v>
      </c>
      <c r="C2675" s="16" t="s">
        <v>11332</v>
      </c>
      <c r="D2675" s="16" t="s">
        <v>10191</v>
      </c>
      <c r="E2675" s="16" t="s">
        <v>8124</v>
      </c>
      <c r="F2675" s="16">
        <v>25</v>
      </c>
      <c r="G2675" s="16" t="s">
        <v>11171</v>
      </c>
      <c r="H2675" s="16" t="s">
        <v>5966</v>
      </c>
      <c r="I2675" s="9" t="str">
        <f>IF(N2675="A",IF(AND(HOUR(B2675)&gt;=7,HOUR(B2675)&lt;=18),"A","B"),IF(AND(HOUR(B2675)&gt;=7,HOUR(B2675)&lt;=18),"C","D"))</f>
        <v>B</v>
      </c>
      <c r="J2675" s="9" t="str">
        <f>IF(MONTH(B2675)&lt;10,CONCATENATE("0",MONTH(B2675)),MONTH(B2675))&amp;"/"&amp;  IF(DAY(B2675)&lt;10,CONCATENATE("0",DAY(B2675)),DAY(B2675))</f>
        <v>04/29</v>
      </c>
      <c r="K2675" s="9" t="str">
        <f>IF(C2675&lt;&gt;C2674,1,IF(L2675&lt;&gt;L2674,1,IF(B2675-B2674&gt;$Y$1,1,"")))</f>
        <v/>
      </c>
      <c r="L2675" s="9" t="str">
        <f>YEAR(B2675)&amp;"/"&amp; IF(MONTH(B2675)&lt;10,CONCATENATE("0",MONTH(B2675)),MONTH(B2675))</f>
        <v>2021/04</v>
      </c>
      <c r="M2675" s="11" t="str">
        <f>YEAR(B2675)&amp;"/"&amp; IF(MONTH(B2675)&lt;10,CONCATENATE("0",MONTH(B2675)),MONTH(B2675))&amp;"/"&amp;  IF(DAY(B2675)&lt;10,CONCATENATE("0",DAY(B2675)),DAY(B2675))</f>
        <v>2021/04/29</v>
      </c>
      <c r="N2675" s="9" t="str">
        <f>IF(OR(INT(MOD(M2675,4))=3,INT(MOD(M2675,4))=2),"A","C")</f>
        <v>A</v>
      </c>
      <c r="O2675" s="9" t="str">
        <f>IF(ISNA(VLOOKUP(MID(E2675,1,6)&amp;G2675,List!A:B,2,FALSE)),"",VLOOKUP(MID(E2675,1,6)&amp;G2675,List!A:B,2,FALSE))</f>
        <v>T05</v>
      </c>
      <c r="P2675" s="1"/>
      <c r="Q2675" s="8"/>
      <c r="R2675" s="8"/>
      <c r="S2675" s="1"/>
      <c r="U2675" s="3"/>
      <c r="V2675" s="2"/>
      <c r="W2675" s="1"/>
      <c r="X2675" s="6"/>
      <c r="Z2675" s="1"/>
    </row>
    <row r="2676" spans="1:26">
      <c r="A2676" s="16" t="s">
        <v>10644</v>
      </c>
      <c r="B2676" s="10">
        <v>44315.05809027778</v>
      </c>
      <c r="C2676" s="16" t="s">
        <v>11332</v>
      </c>
      <c r="D2676" s="16" t="s">
        <v>10191</v>
      </c>
      <c r="E2676" s="16" t="s">
        <v>8124</v>
      </c>
      <c r="F2676" s="16">
        <v>25</v>
      </c>
      <c r="G2676" s="16" t="s">
        <v>11171</v>
      </c>
      <c r="H2676" s="16" t="s">
        <v>5966</v>
      </c>
      <c r="I2676" s="9" t="str">
        <f>IF(N2676="A",IF(AND(HOUR(B2676)&gt;=7,HOUR(B2676)&lt;=18),"A","B"),IF(AND(HOUR(B2676)&gt;=7,HOUR(B2676)&lt;=18),"C","D"))</f>
        <v>B</v>
      </c>
      <c r="J2676" s="9" t="str">
        <f>IF(MONTH(B2676)&lt;10,CONCATENATE("0",MONTH(B2676)),MONTH(B2676))&amp;"/"&amp;  IF(DAY(B2676)&lt;10,CONCATENATE("0",DAY(B2676)),DAY(B2676))</f>
        <v>04/29</v>
      </c>
      <c r="K2676" s="9" t="str">
        <f>IF(C2676&lt;&gt;C2675,1,IF(L2676&lt;&gt;L2675,1,IF(B2676-B2675&gt;$Y$1,1,"")))</f>
        <v/>
      </c>
      <c r="L2676" s="9" t="str">
        <f>YEAR(B2676)&amp;"/"&amp; IF(MONTH(B2676)&lt;10,CONCATENATE("0",MONTH(B2676)),MONTH(B2676))</f>
        <v>2021/04</v>
      </c>
      <c r="M2676" s="11" t="str">
        <f>YEAR(B2676)&amp;"/"&amp; IF(MONTH(B2676)&lt;10,CONCATENATE("0",MONTH(B2676)),MONTH(B2676))&amp;"/"&amp;  IF(DAY(B2676)&lt;10,CONCATENATE("0",DAY(B2676)),DAY(B2676))</f>
        <v>2021/04/29</v>
      </c>
      <c r="N2676" s="9" t="str">
        <f>IF(OR(INT(MOD(M2676,4))=3,INT(MOD(M2676,4))=2),"A","C")</f>
        <v>A</v>
      </c>
      <c r="O2676" s="9" t="str">
        <f>IF(ISNA(VLOOKUP(MID(E2676,1,6)&amp;G2676,List!A:B,2,FALSE)),"",VLOOKUP(MID(E2676,1,6)&amp;G2676,List!A:B,2,FALSE))</f>
        <v>T05</v>
      </c>
      <c r="P2676" s="1"/>
      <c r="Q2676" s="8"/>
      <c r="R2676" s="8"/>
      <c r="S2676" s="1"/>
      <c r="U2676" s="3"/>
      <c r="V2676" s="2"/>
      <c r="W2676" s="1"/>
      <c r="X2676" s="6"/>
      <c r="Z2676" s="1"/>
    </row>
    <row r="2677" spans="1:26">
      <c r="A2677" s="16" t="s">
        <v>11143</v>
      </c>
      <c r="B2677" s="10">
        <v>44315.05809027778</v>
      </c>
      <c r="C2677" s="16" t="s">
        <v>11332</v>
      </c>
      <c r="D2677" s="16" t="s">
        <v>11144</v>
      </c>
      <c r="E2677" s="16" t="s">
        <v>11145</v>
      </c>
      <c r="F2677" s="16">
        <v>25</v>
      </c>
      <c r="G2677" s="16" t="s">
        <v>11171</v>
      </c>
      <c r="H2677" s="16" t="s">
        <v>5966</v>
      </c>
      <c r="I2677" s="9" t="str">
        <f>IF(N2677="A",IF(AND(HOUR(B2677)&gt;=7,HOUR(B2677)&lt;=18),"A","B"),IF(AND(HOUR(B2677)&gt;=7,HOUR(B2677)&lt;=18),"C","D"))</f>
        <v>B</v>
      </c>
      <c r="J2677" s="9" t="str">
        <f>IF(MONTH(B2677)&lt;10,CONCATENATE("0",MONTH(B2677)),MONTH(B2677))&amp;"/"&amp;  IF(DAY(B2677)&lt;10,CONCATENATE("0",DAY(B2677)),DAY(B2677))</f>
        <v>04/29</v>
      </c>
      <c r="K2677" s="9" t="str">
        <f>IF(C2677&lt;&gt;C2676,1,IF(L2677&lt;&gt;L2676,1,IF(B2677-B2676&gt;$Y$1,1,"")))</f>
        <v/>
      </c>
      <c r="L2677" s="9" t="str">
        <f>YEAR(B2677)&amp;"/"&amp; IF(MONTH(B2677)&lt;10,CONCATENATE("0",MONTH(B2677)),MONTH(B2677))</f>
        <v>2021/04</v>
      </c>
      <c r="M2677" s="11" t="str">
        <f>YEAR(B2677)&amp;"/"&amp; IF(MONTH(B2677)&lt;10,CONCATENATE("0",MONTH(B2677)),MONTH(B2677))&amp;"/"&amp;  IF(DAY(B2677)&lt;10,CONCATENATE("0",DAY(B2677)),DAY(B2677))</f>
        <v>2021/04/29</v>
      </c>
      <c r="N2677" s="9" t="str">
        <f>IF(OR(INT(MOD(M2677,4))=3,INT(MOD(M2677,4))=2),"A","C")</f>
        <v>A</v>
      </c>
      <c r="O2677" s="9" t="str">
        <f>IF(ISNA(VLOOKUP(MID(E2677,1,6)&amp;G2677,List!A:B,2,FALSE)),"",VLOOKUP(MID(E2677,1,6)&amp;G2677,List!A:B,2,FALSE))</f>
        <v>T05</v>
      </c>
      <c r="P2677" s="1"/>
      <c r="Q2677" s="8"/>
      <c r="R2677" s="8"/>
      <c r="S2677" s="1"/>
      <c r="U2677" s="3"/>
      <c r="V2677" s="2"/>
      <c r="W2677" s="1"/>
      <c r="X2677" s="6"/>
      <c r="Z2677" s="1"/>
    </row>
    <row r="2678" spans="1:26">
      <c r="A2678" s="16" t="s">
        <v>10544</v>
      </c>
      <c r="B2678" s="10">
        <v>44315.22556712963</v>
      </c>
      <c r="C2678" s="16" t="s">
        <v>11332</v>
      </c>
      <c r="D2678" s="16" t="s">
        <v>10545</v>
      </c>
      <c r="E2678" s="16" t="s">
        <v>10546</v>
      </c>
      <c r="F2678" s="16">
        <v>25</v>
      </c>
      <c r="G2678" s="16" t="s">
        <v>11164</v>
      </c>
      <c r="H2678" s="16" t="s">
        <v>5966</v>
      </c>
      <c r="I2678" s="9" t="str">
        <f>IF(N2678="A",IF(AND(HOUR(B2678)&gt;=7,HOUR(B2678)&lt;=18),"A","B"),IF(AND(HOUR(B2678)&gt;=7,HOUR(B2678)&lt;=18),"C","D"))</f>
        <v>B</v>
      </c>
      <c r="J2678" s="9" t="str">
        <f>IF(MONTH(B2678)&lt;10,CONCATENATE("0",MONTH(B2678)),MONTH(B2678))&amp;"/"&amp;  IF(DAY(B2678)&lt;10,CONCATENATE("0",DAY(B2678)),DAY(B2678))</f>
        <v>04/29</v>
      </c>
      <c r="K2678" s="9">
        <f>IF(C2678&lt;&gt;C2677,1,IF(L2678&lt;&gt;L2677,1,IF(B2678-B2677&gt;$Y$1,1,"")))</f>
        <v>1</v>
      </c>
      <c r="L2678" s="9" t="str">
        <f>YEAR(B2678)&amp;"/"&amp; IF(MONTH(B2678)&lt;10,CONCATENATE("0",MONTH(B2678)),MONTH(B2678))</f>
        <v>2021/04</v>
      </c>
      <c r="M2678" s="11" t="str">
        <f>YEAR(B2678)&amp;"/"&amp; IF(MONTH(B2678)&lt;10,CONCATENATE("0",MONTH(B2678)),MONTH(B2678))&amp;"/"&amp;  IF(DAY(B2678)&lt;10,CONCATENATE("0",DAY(B2678)),DAY(B2678))</f>
        <v>2021/04/29</v>
      </c>
      <c r="N2678" s="9" t="str">
        <f>IF(OR(INT(MOD(M2678,4))=3,INT(MOD(M2678,4))=2),"A","C")</f>
        <v>A</v>
      </c>
      <c r="O2678" s="9" t="str">
        <f>IF(ISNA(VLOOKUP(MID(E2678,1,6)&amp;G2678,List!A:B,2,FALSE)),"",VLOOKUP(MID(E2678,1,6)&amp;G2678,List!A:B,2,FALSE))</f>
        <v>T08</v>
      </c>
      <c r="P2678" s="1"/>
      <c r="Q2678" s="8"/>
      <c r="R2678" s="8"/>
      <c r="S2678" s="1"/>
      <c r="U2678" s="3"/>
      <c r="V2678" s="2"/>
      <c r="W2678" s="1"/>
      <c r="X2678" s="6"/>
      <c r="Z2678" s="1"/>
    </row>
    <row r="2679" spans="1:26">
      <c r="A2679" s="16" t="s">
        <v>10547</v>
      </c>
      <c r="B2679" s="10">
        <v>44315.22556712963</v>
      </c>
      <c r="C2679" s="16" t="s">
        <v>11332</v>
      </c>
      <c r="D2679" s="16" t="s">
        <v>10545</v>
      </c>
      <c r="E2679" s="16" t="s">
        <v>10546</v>
      </c>
      <c r="F2679" s="16">
        <v>25</v>
      </c>
      <c r="G2679" s="16" t="s">
        <v>11164</v>
      </c>
      <c r="H2679" s="16" t="s">
        <v>5966</v>
      </c>
      <c r="I2679" s="9" t="str">
        <f>IF(N2679="A",IF(AND(HOUR(B2679)&gt;=7,HOUR(B2679)&lt;=18),"A","B"),IF(AND(HOUR(B2679)&gt;=7,HOUR(B2679)&lt;=18),"C","D"))</f>
        <v>B</v>
      </c>
      <c r="J2679" s="9" t="str">
        <f>IF(MONTH(B2679)&lt;10,CONCATENATE("0",MONTH(B2679)),MONTH(B2679))&amp;"/"&amp;  IF(DAY(B2679)&lt;10,CONCATENATE("0",DAY(B2679)),DAY(B2679))</f>
        <v>04/29</v>
      </c>
      <c r="K2679" s="9" t="str">
        <f>IF(C2679&lt;&gt;C2678,1,IF(L2679&lt;&gt;L2678,1,IF(B2679-B2678&gt;$Y$1,1,"")))</f>
        <v/>
      </c>
      <c r="L2679" s="9" t="str">
        <f>YEAR(B2679)&amp;"/"&amp; IF(MONTH(B2679)&lt;10,CONCATENATE("0",MONTH(B2679)),MONTH(B2679))</f>
        <v>2021/04</v>
      </c>
      <c r="M2679" s="11" t="str">
        <f>YEAR(B2679)&amp;"/"&amp; IF(MONTH(B2679)&lt;10,CONCATENATE("0",MONTH(B2679)),MONTH(B2679))&amp;"/"&amp;  IF(DAY(B2679)&lt;10,CONCATENATE("0",DAY(B2679)),DAY(B2679))</f>
        <v>2021/04/29</v>
      </c>
      <c r="N2679" s="9" t="str">
        <f>IF(OR(INT(MOD(M2679,4))=3,INT(MOD(M2679,4))=2),"A","C")</f>
        <v>A</v>
      </c>
      <c r="O2679" s="9" t="str">
        <f>IF(ISNA(VLOOKUP(MID(E2679,1,6)&amp;G2679,List!A:B,2,FALSE)),"",VLOOKUP(MID(E2679,1,6)&amp;G2679,List!A:B,2,FALSE))</f>
        <v>T08</v>
      </c>
      <c r="P2679" s="1"/>
      <c r="Q2679" s="8"/>
      <c r="R2679" s="8"/>
      <c r="S2679" s="1"/>
      <c r="U2679" s="3"/>
      <c r="V2679" s="2"/>
      <c r="W2679" s="1"/>
      <c r="X2679" s="6"/>
      <c r="Z2679" s="1"/>
    </row>
    <row r="2680" spans="1:26">
      <c r="A2680" s="16" t="s">
        <v>10793</v>
      </c>
      <c r="B2680" s="10">
        <v>44315.22556712963</v>
      </c>
      <c r="C2680" s="16" t="s">
        <v>11332</v>
      </c>
      <c r="D2680" s="16" t="s">
        <v>10552</v>
      </c>
      <c r="E2680" s="16" t="s">
        <v>8129</v>
      </c>
      <c r="F2680" s="16">
        <v>25</v>
      </c>
      <c r="G2680" s="16" t="s">
        <v>11164</v>
      </c>
      <c r="H2680" s="16" t="s">
        <v>5966</v>
      </c>
      <c r="I2680" s="9" t="str">
        <f>IF(N2680="A",IF(AND(HOUR(B2680)&gt;=7,HOUR(B2680)&lt;=18),"A","B"),IF(AND(HOUR(B2680)&gt;=7,HOUR(B2680)&lt;=18),"C","D"))</f>
        <v>B</v>
      </c>
      <c r="J2680" s="9" t="str">
        <f>IF(MONTH(B2680)&lt;10,CONCATENATE("0",MONTH(B2680)),MONTH(B2680))&amp;"/"&amp;  IF(DAY(B2680)&lt;10,CONCATENATE("0",DAY(B2680)),DAY(B2680))</f>
        <v>04/29</v>
      </c>
      <c r="K2680" s="9" t="str">
        <f>IF(C2680&lt;&gt;C2679,1,IF(L2680&lt;&gt;L2679,1,IF(B2680-B2679&gt;$Y$1,1,"")))</f>
        <v/>
      </c>
      <c r="L2680" s="9" t="str">
        <f>YEAR(B2680)&amp;"/"&amp; IF(MONTH(B2680)&lt;10,CONCATENATE("0",MONTH(B2680)),MONTH(B2680))</f>
        <v>2021/04</v>
      </c>
      <c r="M2680" s="11" t="str">
        <f>YEAR(B2680)&amp;"/"&amp; IF(MONTH(B2680)&lt;10,CONCATENATE("0",MONTH(B2680)),MONTH(B2680))&amp;"/"&amp;  IF(DAY(B2680)&lt;10,CONCATENATE("0",DAY(B2680)),DAY(B2680))</f>
        <v>2021/04/29</v>
      </c>
      <c r="N2680" s="9" t="str">
        <f>IF(OR(INT(MOD(M2680,4))=3,INT(MOD(M2680,4))=2),"A","C")</f>
        <v>A</v>
      </c>
      <c r="O2680" s="9" t="str">
        <f>IF(ISNA(VLOOKUP(MID(E2680,1,6)&amp;G2680,List!A:B,2,FALSE)),"",VLOOKUP(MID(E2680,1,6)&amp;G2680,List!A:B,2,FALSE))</f>
        <v>T08</v>
      </c>
      <c r="P2680" s="1"/>
      <c r="Q2680" s="8"/>
      <c r="R2680" s="8"/>
      <c r="S2680" s="1"/>
      <c r="U2680" s="3"/>
      <c r="V2680" s="2"/>
      <c r="W2680" s="1"/>
      <c r="X2680" s="6"/>
      <c r="Z2680" s="1"/>
    </row>
    <row r="2681" spans="1:26">
      <c r="A2681" s="16" t="s">
        <v>10997</v>
      </c>
      <c r="B2681" s="10">
        <v>44315.416817129626</v>
      </c>
      <c r="C2681" s="16" t="s">
        <v>11332</v>
      </c>
      <c r="D2681" s="16" t="s">
        <v>10723</v>
      </c>
      <c r="E2681" s="16" t="s">
        <v>10241</v>
      </c>
      <c r="F2681" s="16">
        <v>25</v>
      </c>
      <c r="G2681" s="16" t="s">
        <v>11171</v>
      </c>
      <c r="H2681" s="16" t="s">
        <v>5966</v>
      </c>
      <c r="I2681" s="9" t="str">
        <f>IF(N2681="A",IF(AND(HOUR(B2681)&gt;=7,HOUR(B2681)&lt;=18),"A","B"),IF(AND(HOUR(B2681)&gt;=7,HOUR(B2681)&lt;=18),"C","D"))</f>
        <v>A</v>
      </c>
      <c r="J2681" s="9" t="str">
        <f>IF(MONTH(B2681)&lt;10,CONCATENATE("0",MONTH(B2681)),MONTH(B2681))&amp;"/"&amp;  IF(DAY(B2681)&lt;10,CONCATENATE("0",DAY(B2681)),DAY(B2681))</f>
        <v>04/29</v>
      </c>
      <c r="K2681" s="9">
        <f>IF(C2681&lt;&gt;C2680,1,IF(L2681&lt;&gt;L2680,1,IF(B2681-B2680&gt;$Y$1,1,"")))</f>
        <v>1</v>
      </c>
      <c r="L2681" s="9" t="str">
        <f>YEAR(B2681)&amp;"/"&amp; IF(MONTH(B2681)&lt;10,CONCATENATE("0",MONTH(B2681)),MONTH(B2681))</f>
        <v>2021/04</v>
      </c>
      <c r="M2681" s="11" t="str">
        <f>YEAR(B2681)&amp;"/"&amp; IF(MONTH(B2681)&lt;10,CONCATENATE("0",MONTH(B2681)),MONTH(B2681))&amp;"/"&amp;  IF(DAY(B2681)&lt;10,CONCATENATE("0",DAY(B2681)),DAY(B2681))</f>
        <v>2021/04/29</v>
      </c>
      <c r="N2681" s="9" t="str">
        <f>IF(OR(INT(MOD(M2681,4))=3,INT(MOD(M2681,4))=2),"A","C")</f>
        <v>A</v>
      </c>
      <c r="O2681" s="9" t="str">
        <f>IF(ISNA(VLOOKUP(MID(E2681,1,6)&amp;G2681,List!A:B,2,FALSE)),"",VLOOKUP(MID(E2681,1,6)&amp;G2681,List!A:B,2,FALSE))</f>
        <v>T06</v>
      </c>
      <c r="P2681" s="1"/>
      <c r="Q2681" s="8"/>
      <c r="R2681" s="8"/>
      <c r="S2681" s="1"/>
      <c r="U2681" s="3"/>
      <c r="V2681" s="2"/>
      <c r="W2681" s="1"/>
      <c r="X2681" s="6"/>
      <c r="Z2681" s="1"/>
    </row>
    <row r="2682" spans="1:26">
      <c r="A2682" s="16" t="s">
        <v>10780</v>
      </c>
      <c r="B2682" s="10">
        <v>44315.416817129626</v>
      </c>
      <c r="C2682" s="16" t="s">
        <v>11332</v>
      </c>
      <c r="D2682" s="16" t="s">
        <v>12290</v>
      </c>
      <c r="E2682" s="16" t="s">
        <v>10152</v>
      </c>
      <c r="F2682" s="16">
        <v>25</v>
      </c>
      <c r="G2682" s="16" t="s">
        <v>11171</v>
      </c>
      <c r="H2682" s="16" t="s">
        <v>5966</v>
      </c>
      <c r="I2682" s="9" t="str">
        <f>IF(N2682="A",IF(AND(HOUR(B2682)&gt;=7,HOUR(B2682)&lt;=18),"A","B"),IF(AND(HOUR(B2682)&gt;=7,HOUR(B2682)&lt;=18),"C","D"))</f>
        <v>A</v>
      </c>
      <c r="J2682" s="9" t="str">
        <f>IF(MONTH(B2682)&lt;10,CONCATENATE("0",MONTH(B2682)),MONTH(B2682))&amp;"/"&amp;  IF(DAY(B2682)&lt;10,CONCATENATE("0",DAY(B2682)),DAY(B2682))</f>
        <v>04/29</v>
      </c>
      <c r="K2682" s="9" t="str">
        <f>IF(C2682&lt;&gt;C2681,1,IF(L2682&lt;&gt;L2681,1,IF(B2682-B2681&gt;$Y$1,1,"")))</f>
        <v/>
      </c>
      <c r="L2682" s="9" t="str">
        <f>YEAR(B2682)&amp;"/"&amp; IF(MONTH(B2682)&lt;10,CONCATENATE("0",MONTH(B2682)),MONTH(B2682))</f>
        <v>2021/04</v>
      </c>
      <c r="M2682" s="11" t="str">
        <f>YEAR(B2682)&amp;"/"&amp; IF(MONTH(B2682)&lt;10,CONCATENATE("0",MONTH(B2682)),MONTH(B2682))&amp;"/"&amp;  IF(DAY(B2682)&lt;10,CONCATENATE("0",DAY(B2682)),DAY(B2682))</f>
        <v>2021/04/29</v>
      </c>
      <c r="N2682" s="9" t="str">
        <f>IF(OR(INT(MOD(M2682,4))=3,INT(MOD(M2682,4))=2),"A","C")</f>
        <v>A</v>
      </c>
      <c r="O2682" s="9" t="str">
        <f>IF(ISNA(VLOOKUP(MID(E2682,1,6)&amp;G2682,List!A:B,2,FALSE)),"",VLOOKUP(MID(E2682,1,6)&amp;G2682,List!A:B,2,FALSE))</f>
        <v>T06</v>
      </c>
      <c r="P2682" s="1"/>
      <c r="Q2682" s="8"/>
      <c r="R2682" s="8"/>
      <c r="S2682" s="1"/>
      <c r="U2682" s="3"/>
      <c r="V2682" s="2"/>
      <c r="W2682" s="1"/>
      <c r="X2682" s="6"/>
      <c r="Z2682" s="1"/>
    </row>
    <row r="2683" spans="1:26">
      <c r="A2683" s="16" t="s">
        <v>10363</v>
      </c>
      <c r="B2683" s="10">
        <v>44315.416817129626</v>
      </c>
      <c r="C2683" s="16" t="s">
        <v>11332</v>
      </c>
      <c r="D2683" s="16" t="s">
        <v>10286</v>
      </c>
      <c r="E2683" s="16" t="s">
        <v>10287</v>
      </c>
      <c r="F2683" s="16">
        <v>25</v>
      </c>
      <c r="G2683" s="16" t="s">
        <v>11400</v>
      </c>
      <c r="H2683" s="16" t="s">
        <v>5966</v>
      </c>
      <c r="I2683" s="9" t="str">
        <f>IF(N2683="A",IF(AND(HOUR(B2683)&gt;=7,HOUR(B2683)&lt;=18),"A","B"),IF(AND(HOUR(B2683)&gt;=7,HOUR(B2683)&lt;=18),"C","D"))</f>
        <v>A</v>
      </c>
      <c r="J2683" s="9" t="str">
        <f>IF(MONTH(B2683)&lt;10,CONCATENATE("0",MONTH(B2683)),MONTH(B2683))&amp;"/"&amp;  IF(DAY(B2683)&lt;10,CONCATENATE("0",DAY(B2683)),DAY(B2683))</f>
        <v>04/29</v>
      </c>
      <c r="K2683" s="9" t="str">
        <f>IF(C2683&lt;&gt;C2682,1,IF(L2683&lt;&gt;L2682,1,IF(B2683-B2682&gt;$Y$1,1,"")))</f>
        <v/>
      </c>
      <c r="L2683" s="9" t="str">
        <f>YEAR(B2683)&amp;"/"&amp; IF(MONTH(B2683)&lt;10,CONCATENATE("0",MONTH(B2683)),MONTH(B2683))</f>
        <v>2021/04</v>
      </c>
      <c r="M2683" s="11" t="str">
        <f>YEAR(B2683)&amp;"/"&amp; IF(MONTH(B2683)&lt;10,CONCATENATE("0",MONTH(B2683)),MONTH(B2683))&amp;"/"&amp;  IF(DAY(B2683)&lt;10,CONCATENATE("0",DAY(B2683)),DAY(B2683))</f>
        <v>2021/04/29</v>
      </c>
      <c r="N2683" s="9" t="str">
        <f>IF(OR(INT(MOD(M2683,4))=3,INT(MOD(M2683,4))=2),"A","C")</f>
        <v>A</v>
      </c>
      <c r="O2683" s="9" t="str">
        <f>IF(ISNA(VLOOKUP(MID(E2683,1,6)&amp;G2683,List!A:B,2,FALSE)),"",VLOOKUP(MID(E2683,1,6)&amp;G2683,List!A:B,2,FALSE))</f>
        <v>T06</v>
      </c>
      <c r="P2683" s="1"/>
      <c r="Q2683" s="8"/>
      <c r="R2683" s="8"/>
      <c r="S2683" s="1"/>
      <c r="U2683" s="3"/>
      <c r="V2683" s="2"/>
      <c r="W2683" s="1"/>
      <c r="X2683" s="6"/>
      <c r="Z2683" s="1"/>
    </row>
    <row r="2684" spans="1:26">
      <c r="A2684" s="16" t="s">
        <v>11902</v>
      </c>
      <c r="B2684" s="10">
        <v>44315.416817129626</v>
      </c>
      <c r="C2684" s="16" t="s">
        <v>11332</v>
      </c>
      <c r="D2684" s="16" t="s">
        <v>11903</v>
      </c>
      <c r="E2684" s="16" t="s">
        <v>10398</v>
      </c>
      <c r="F2684" s="16">
        <v>25</v>
      </c>
      <c r="G2684" s="16" t="s">
        <v>11228</v>
      </c>
      <c r="H2684" s="16" t="s">
        <v>5966</v>
      </c>
      <c r="I2684" s="9" t="str">
        <f>IF(N2684="A",IF(AND(HOUR(B2684)&gt;=7,HOUR(B2684)&lt;=18),"A","B"),IF(AND(HOUR(B2684)&gt;=7,HOUR(B2684)&lt;=18),"C","D"))</f>
        <v>A</v>
      </c>
      <c r="J2684" s="9" t="str">
        <f>IF(MONTH(B2684)&lt;10,CONCATENATE("0",MONTH(B2684)),MONTH(B2684))&amp;"/"&amp;  IF(DAY(B2684)&lt;10,CONCATENATE("0",DAY(B2684)),DAY(B2684))</f>
        <v>04/29</v>
      </c>
      <c r="K2684" s="9" t="str">
        <f>IF(C2684&lt;&gt;C2683,1,IF(L2684&lt;&gt;L2683,1,IF(B2684-B2683&gt;$Y$1,1,"")))</f>
        <v/>
      </c>
      <c r="L2684" s="9" t="str">
        <f>YEAR(B2684)&amp;"/"&amp; IF(MONTH(B2684)&lt;10,CONCATENATE("0",MONTH(B2684)),MONTH(B2684))</f>
        <v>2021/04</v>
      </c>
      <c r="M2684" s="11" t="str">
        <f>YEAR(B2684)&amp;"/"&amp; IF(MONTH(B2684)&lt;10,CONCATENATE("0",MONTH(B2684)),MONTH(B2684))&amp;"/"&amp;  IF(DAY(B2684)&lt;10,CONCATENATE("0",DAY(B2684)),DAY(B2684))</f>
        <v>2021/04/29</v>
      </c>
      <c r="N2684" s="9" t="str">
        <f>IF(OR(INT(MOD(M2684,4))=3,INT(MOD(M2684,4))=2),"A","C")</f>
        <v>A</v>
      </c>
      <c r="O2684" s="9" t="str">
        <f>IF(ISNA(VLOOKUP(MID(E2684,1,6)&amp;G2684,List!A:B,2,FALSE)),"",VLOOKUP(MID(E2684,1,6)&amp;G2684,List!A:B,2,FALSE))</f>
        <v>T06</v>
      </c>
      <c r="P2684" s="1"/>
      <c r="Q2684" s="8"/>
      <c r="R2684" s="8"/>
      <c r="S2684" s="1"/>
      <c r="U2684" s="3"/>
      <c r="V2684" s="2"/>
      <c r="W2684" s="1"/>
      <c r="X2684" s="6"/>
      <c r="Z2684" s="1"/>
    </row>
    <row r="2685" spans="1:26">
      <c r="A2685" s="16" t="s">
        <v>12291</v>
      </c>
      <c r="B2685" s="10">
        <v>44315.416817129626</v>
      </c>
      <c r="C2685" s="16" t="s">
        <v>11332</v>
      </c>
      <c r="D2685" s="16" t="s">
        <v>11167</v>
      </c>
      <c r="E2685" s="16" t="s">
        <v>11168</v>
      </c>
      <c r="F2685" s="16">
        <v>3</v>
      </c>
      <c r="G2685" s="16" t="s">
        <v>11400</v>
      </c>
      <c r="H2685" s="16" t="s">
        <v>5966</v>
      </c>
      <c r="I2685" s="9" t="str">
        <f>IF(N2685="A",IF(AND(HOUR(B2685)&gt;=7,HOUR(B2685)&lt;=18),"A","B"),IF(AND(HOUR(B2685)&gt;=7,HOUR(B2685)&lt;=18),"C","D"))</f>
        <v>A</v>
      </c>
      <c r="J2685" s="9" t="str">
        <f>IF(MONTH(B2685)&lt;10,CONCATENATE("0",MONTH(B2685)),MONTH(B2685))&amp;"/"&amp;  IF(DAY(B2685)&lt;10,CONCATENATE("0",DAY(B2685)),DAY(B2685))</f>
        <v>04/29</v>
      </c>
      <c r="K2685" s="9" t="str">
        <f>IF(C2685&lt;&gt;C2684,1,IF(L2685&lt;&gt;L2684,1,IF(B2685-B2684&gt;$Y$1,1,"")))</f>
        <v/>
      </c>
      <c r="L2685" s="9" t="str">
        <f>YEAR(B2685)&amp;"/"&amp; IF(MONTH(B2685)&lt;10,CONCATENATE("0",MONTH(B2685)),MONTH(B2685))</f>
        <v>2021/04</v>
      </c>
      <c r="M2685" s="11" t="str">
        <f>YEAR(B2685)&amp;"/"&amp; IF(MONTH(B2685)&lt;10,CONCATENATE("0",MONTH(B2685)),MONTH(B2685))&amp;"/"&amp;  IF(DAY(B2685)&lt;10,CONCATENATE("0",DAY(B2685)),DAY(B2685))</f>
        <v>2021/04/29</v>
      </c>
      <c r="N2685" s="9" t="str">
        <f>IF(OR(INT(MOD(M2685,4))=3,INT(MOD(M2685,4))=2),"A","C")</f>
        <v>A</v>
      </c>
      <c r="O2685" s="9" t="str">
        <f>IF(ISNA(VLOOKUP(MID(E2685,1,6)&amp;G2685,List!A:B,2,FALSE)),"",VLOOKUP(MID(E2685,1,6)&amp;G2685,List!A:B,2,FALSE))</f>
        <v>T06</v>
      </c>
      <c r="P2685" s="1"/>
      <c r="Q2685" s="8"/>
      <c r="R2685" s="8"/>
      <c r="S2685" s="1"/>
      <c r="U2685" s="3"/>
      <c r="V2685" s="2"/>
      <c r="W2685" s="1"/>
      <c r="X2685" s="6"/>
      <c r="Z2685" s="1"/>
    </row>
    <row r="2686" spans="1:26">
      <c r="A2686" s="16" t="s">
        <v>11592</v>
      </c>
      <c r="B2686" s="10">
        <v>44315.630185185182</v>
      </c>
      <c r="C2686" s="16" t="s">
        <v>11332</v>
      </c>
      <c r="D2686" s="16" t="s">
        <v>10426</v>
      </c>
      <c r="E2686" s="16" t="s">
        <v>10427</v>
      </c>
      <c r="F2686" s="16">
        <v>25</v>
      </c>
      <c r="G2686" s="16" t="s">
        <v>11228</v>
      </c>
      <c r="H2686" s="16" t="s">
        <v>5966</v>
      </c>
      <c r="I2686" s="9" t="str">
        <f>IF(N2686="A",IF(AND(HOUR(B2686)&gt;=7,HOUR(B2686)&lt;=18),"A","B"),IF(AND(HOUR(B2686)&gt;=7,HOUR(B2686)&lt;=18),"C","D"))</f>
        <v>A</v>
      </c>
      <c r="J2686" s="9" t="str">
        <f>IF(MONTH(B2686)&lt;10,CONCATENATE("0",MONTH(B2686)),MONTH(B2686))&amp;"/"&amp;  IF(DAY(B2686)&lt;10,CONCATENATE("0",DAY(B2686)),DAY(B2686))</f>
        <v>04/29</v>
      </c>
      <c r="K2686" s="9">
        <f>IF(C2686&lt;&gt;C2685,1,IF(L2686&lt;&gt;L2685,1,IF(B2686-B2685&gt;$Y$1,1,"")))</f>
        <v>1</v>
      </c>
      <c r="L2686" s="9" t="str">
        <f>YEAR(B2686)&amp;"/"&amp; IF(MONTH(B2686)&lt;10,CONCATENATE("0",MONTH(B2686)),MONTH(B2686))</f>
        <v>2021/04</v>
      </c>
      <c r="M2686" s="11" t="str">
        <f>YEAR(B2686)&amp;"/"&amp; IF(MONTH(B2686)&lt;10,CONCATENATE("0",MONTH(B2686)),MONTH(B2686))&amp;"/"&amp;  IF(DAY(B2686)&lt;10,CONCATENATE("0",DAY(B2686)),DAY(B2686))</f>
        <v>2021/04/29</v>
      </c>
      <c r="N2686" s="9" t="str">
        <f>IF(OR(INT(MOD(M2686,4))=3,INT(MOD(M2686,4))=2),"A","C")</f>
        <v>A</v>
      </c>
      <c r="O2686" s="9" t="str">
        <f>IF(ISNA(VLOOKUP(MID(E2686,1,6)&amp;G2686,List!A:B,2,FALSE)),"",VLOOKUP(MID(E2686,1,6)&amp;G2686,List!A:B,2,FALSE))</f>
        <v>T05</v>
      </c>
      <c r="P2686" s="1"/>
      <c r="Q2686" s="8"/>
      <c r="R2686" s="8"/>
      <c r="S2686" s="1"/>
      <c r="U2686" s="3"/>
      <c r="V2686" s="2"/>
      <c r="W2686" s="1"/>
      <c r="X2686" s="6"/>
      <c r="Z2686" s="1"/>
    </row>
    <row r="2687" spans="1:26">
      <c r="A2687" s="16" t="s">
        <v>11593</v>
      </c>
      <c r="B2687" s="10">
        <v>44315.630185185182</v>
      </c>
      <c r="C2687" s="16" t="s">
        <v>11332</v>
      </c>
      <c r="D2687" s="16" t="s">
        <v>11594</v>
      </c>
      <c r="E2687" s="16" t="s">
        <v>10214</v>
      </c>
      <c r="F2687" s="16">
        <v>25</v>
      </c>
      <c r="G2687" s="16" t="s">
        <v>11171</v>
      </c>
      <c r="H2687" s="16" t="s">
        <v>5966</v>
      </c>
      <c r="I2687" s="9" t="str">
        <f>IF(N2687="A",IF(AND(HOUR(B2687)&gt;=7,HOUR(B2687)&lt;=18),"A","B"),IF(AND(HOUR(B2687)&gt;=7,HOUR(B2687)&lt;=18),"C","D"))</f>
        <v>A</v>
      </c>
      <c r="J2687" s="9" t="str">
        <f>IF(MONTH(B2687)&lt;10,CONCATENATE("0",MONTH(B2687)),MONTH(B2687))&amp;"/"&amp;  IF(DAY(B2687)&lt;10,CONCATENATE("0",DAY(B2687)),DAY(B2687))</f>
        <v>04/29</v>
      </c>
      <c r="K2687" s="9" t="str">
        <f>IF(C2687&lt;&gt;C2686,1,IF(L2687&lt;&gt;L2686,1,IF(B2687-B2686&gt;$Y$1,1,"")))</f>
        <v/>
      </c>
      <c r="L2687" s="9" t="str">
        <f>YEAR(B2687)&amp;"/"&amp; IF(MONTH(B2687)&lt;10,CONCATENATE("0",MONTH(B2687)),MONTH(B2687))</f>
        <v>2021/04</v>
      </c>
      <c r="M2687" s="11" t="str">
        <f>YEAR(B2687)&amp;"/"&amp; IF(MONTH(B2687)&lt;10,CONCATENATE("0",MONTH(B2687)),MONTH(B2687))&amp;"/"&amp;  IF(DAY(B2687)&lt;10,CONCATENATE("0",DAY(B2687)),DAY(B2687))</f>
        <v>2021/04/29</v>
      </c>
      <c r="N2687" s="9" t="str">
        <f>IF(OR(INT(MOD(M2687,4))=3,INT(MOD(M2687,4))=2),"A","C")</f>
        <v>A</v>
      </c>
      <c r="O2687" s="9" t="str">
        <f>IF(ISNA(VLOOKUP(MID(E2687,1,6)&amp;G2687,List!A:B,2,FALSE)),"",VLOOKUP(MID(E2687,1,6)&amp;G2687,List!A:B,2,FALSE))</f>
        <v>T05</v>
      </c>
      <c r="P2687" s="1"/>
      <c r="Q2687" s="8"/>
      <c r="R2687" s="8"/>
      <c r="S2687" s="1"/>
      <c r="U2687" s="3"/>
      <c r="V2687" s="2"/>
      <c r="W2687" s="1"/>
      <c r="X2687" s="6"/>
      <c r="Z2687" s="1"/>
    </row>
    <row r="2688" spans="1:26">
      <c r="A2688" s="16" t="s">
        <v>10215</v>
      </c>
      <c r="B2688" s="10">
        <v>44315.630185185182</v>
      </c>
      <c r="C2688" s="16" t="s">
        <v>11332</v>
      </c>
      <c r="D2688" s="16" t="s">
        <v>10216</v>
      </c>
      <c r="E2688" s="16" t="s">
        <v>10214</v>
      </c>
      <c r="F2688" s="16">
        <v>25</v>
      </c>
      <c r="G2688" s="16" t="s">
        <v>11171</v>
      </c>
      <c r="H2688" s="16" t="s">
        <v>5966</v>
      </c>
      <c r="I2688" s="9" t="str">
        <f>IF(N2688="A",IF(AND(HOUR(B2688)&gt;=7,HOUR(B2688)&lt;=18),"A","B"),IF(AND(HOUR(B2688)&gt;=7,HOUR(B2688)&lt;=18),"C","D"))</f>
        <v>A</v>
      </c>
      <c r="J2688" s="9" t="str">
        <f>IF(MONTH(B2688)&lt;10,CONCATENATE("0",MONTH(B2688)),MONTH(B2688))&amp;"/"&amp;  IF(DAY(B2688)&lt;10,CONCATENATE("0",DAY(B2688)),DAY(B2688))</f>
        <v>04/29</v>
      </c>
      <c r="K2688" s="9" t="str">
        <f>IF(C2688&lt;&gt;C2687,1,IF(L2688&lt;&gt;L2687,1,IF(B2688-B2687&gt;$Y$1,1,"")))</f>
        <v/>
      </c>
      <c r="L2688" s="9" t="str">
        <f>YEAR(B2688)&amp;"/"&amp; IF(MONTH(B2688)&lt;10,CONCATENATE("0",MONTH(B2688)),MONTH(B2688))</f>
        <v>2021/04</v>
      </c>
      <c r="M2688" s="11" t="str">
        <f>YEAR(B2688)&amp;"/"&amp; IF(MONTH(B2688)&lt;10,CONCATENATE("0",MONTH(B2688)),MONTH(B2688))&amp;"/"&amp;  IF(DAY(B2688)&lt;10,CONCATENATE("0",DAY(B2688)),DAY(B2688))</f>
        <v>2021/04/29</v>
      </c>
      <c r="N2688" s="9" t="str">
        <f>IF(OR(INT(MOD(M2688,4))=3,INT(MOD(M2688,4))=2),"A","C")</f>
        <v>A</v>
      </c>
      <c r="O2688" s="9" t="str">
        <f>IF(ISNA(VLOOKUP(MID(E2688,1,6)&amp;G2688,List!A:B,2,FALSE)),"",VLOOKUP(MID(E2688,1,6)&amp;G2688,List!A:B,2,FALSE))</f>
        <v>T05</v>
      </c>
      <c r="P2688" s="1"/>
      <c r="Q2688" s="8"/>
      <c r="R2688" s="8"/>
      <c r="S2688" s="1"/>
      <c r="U2688" s="3"/>
      <c r="V2688" s="2"/>
      <c r="W2688" s="1"/>
      <c r="X2688" s="6"/>
      <c r="Z2688" s="1"/>
    </row>
    <row r="2689" spans="1:26">
      <c r="A2689" s="16" t="s">
        <v>10270</v>
      </c>
      <c r="B2689" s="10">
        <v>44315.630185185182</v>
      </c>
      <c r="C2689" s="16" t="s">
        <v>11332</v>
      </c>
      <c r="D2689" s="16" t="s">
        <v>10213</v>
      </c>
      <c r="E2689" s="16" t="s">
        <v>10214</v>
      </c>
      <c r="F2689" s="16">
        <v>25</v>
      </c>
      <c r="G2689" s="16" t="s">
        <v>11171</v>
      </c>
      <c r="H2689" s="16" t="s">
        <v>5966</v>
      </c>
      <c r="I2689" s="9" t="str">
        <f>IF(N2689="A",IF(AND(HOUR(B2689)&gt;=7,HOUR(B2689)&lt;=18),"A","B"),IF(AND(HOUR(B2689)&gt;=7,HOUR(B2689)&lt;=18),"C","D"))</f>
        <v>A</v>
      </c>
      <c r="J2689" s="9" t="str">
        <f>IF(MONTH(B2689)&lt;10,CONCATENATE("0",MONTH(B2689)),MONTH(B2689))&amp;"/"&amp;  IF(DAY(B2689)&lt;10,CONCATENATE("0",DAY(B2689)),DAY(B2689))</f>
        <v>04/29</v>
      </c>
      <c r="K2689" s="9" t="str">
        <f>IF(C2689&lt;&gt;C2688,1,IF(L2689&lt;&gt;L2688,1,IF(B2689-B2688&gt;$Y$1,1,"")))</f>
        <v/>
      </c>
      <c r="L2689" s="9" t="str">
        <f>YEAR(B2689)&amp;"/"&amp; IF(MONTH(B2689)&lt;10,CONCATENATE("0",MONTH(B2689)),MONTH(B2689))</f>
        <v>2021/04</v>
      </c>
      <c r="M2689" s="11" t="str">
        <f>YEAR(B2689)&amp;"/"&amp; IF(MONTH(B2689)&lt;10,CONCATENATE("0",MONTH(B2689)),MONTH(B2689))&amp;"/"&amp;  IF(DAY(B2689)&lt;10,CONCATENATE("0",DAY(B2689)),DAY(B2689))</f>
        <v>2021/04/29</v>
      </c>
      <c r="N2689" s="9" t="str">
        <f>IF(OR(INT(MOD(M2689,4))=3,INT(MOD(M2689,4))=2),"A","C")</f>
        <v>A</v>
      </c>
      <c r="O2689" s="9" t="str">
        <f>IF(ISNA(VLOOKUP(MID(E2689,1,6)&amp;G2689,List!A:B,2,FALSE)),"",VLOOKUP(MID(E2689,1,6)&amp;G2689,List!A:B,2,FALSE))</f>
        <v>T05</v>
      </c>
      <c r="P2689" s="1"/>
      <c r="Q2689" s="8"/>
      <c r="R2689" s="8"/>
      <c r="S2689" s="1"/>
      <c r="U2689" s="3"/>
      <c r="V2689" s="2"/>
      <c r="W2689" s="1"/>
      <c r="X2689" s="6"/>
      <c r="Z2689" s="1"/>
    </row>
    <row r="2690" spans="1:26">
      <c r="A2690" s="16" t="s">
        <v>10786</v>
      </c>
      <c r="B2690" s="10">
        <v>44315.630185185182</v>
      </c>
      <c r="C2690" s="16" t="s">
        <v>11332</v>
      </c>
      <c r="D2690" s="16" t="s">
        <v>11595</v>
      </c>
      <c r="E2690" s="16" t="s">
        <v>10214</v>
      </c>
      <c r="F2690" s="16">
        <v>25</v>
      </c>
      <c r="G2690" s="16" t="s">
        <v>11171</v>
      </c>
      <c r="H2690" s="16" t="s">
        <v>5966</v>
      </c>
      <c r="I2690" s="9" t="str">
        <f>IF(N2690="A",IF(AND(HOUR(B2690)&gt;=7,HOUR(B2690)&lt;=18),"A","B"),IF(AND(HOUR(B2690)&gt;=7,HOUR(B2690)&lt;=18),"C","D"))</f>
        <v>A</v>
      </c>
      <c r="J2690" s="9" t="str">
        <f>IF(MONTH(B2690)&lt;10,CONCATENATE("0",MONTH(B2690)),MONTH(B2690))&amp;"/"&amp;  IF(DAY(B2690)&lt;10,CONCATENATE("0",DAY(B2690)),DAY(B2690))</f>
        <v>04/29</v>
      </c>
      <c r="K2690" s="9" t="str">
        <f>IF(C2690&lt;&gt;C2689,1,IF(L2690&lt;&gt;L2689,1,IF(B2690-B2689&gt;$Y$1,1,"")))</f>
        <v/>
      </c>
      <c r="L2690" s="9" t="str">
        <f>YEAR(B2690)&amp;"/"&amp; IF(MONTH(B2690)&lt;10,CONCATENATE("0",MONTH(B2690)),MONTH(B2690))</f>
        <v>2021/04</v>
      </c>
      <c r="M2690" s="11" t="str">
        <f>YEAR(B2690)&amp;"/"&amp; IF(MONTH(B2690)&lt;10,CONCATENATE("0",MONTH(B2690)),MONTH(B2690))&amp;"/"&amp;  IF(DAY(B2690)&lt;10,CONCATENATE("0",DAY(B2690)),DAY(B2690))</f>
        <v>2021/04/29</v>
      </c>
      <c r="N2690" s="9" t="str">
        <f>IF(OR(INT(MOD(M2690,4))=3,INT(MOD(M2690,4))=2),"A","C")</f>
        <v>A</v>
      </c>
      <c r="O2690" s="9" t="str">
        <f>IF(ISNA(VLOOKUP(MID(E2690,1,6)&amp;G2690,List!A:B,2,FALSE)),"",VLOOKUP(MID(E2690,1,6)&amp;G2690,List!A:B,2,FALSE))</f>
        <v>T05</v>
      </c>
      <c r="P2690" s="1"/>
      <c r="Q2690" s="8"/>
      <c r="R2690" s="8"/>
      <c r="S2690" s="1"/>
      <c r="U2690" s="3"/>
      <c r="V2690" s="2"/>
      <c r="W2690" s="1"/>
      <c r="X2690" s="6"/>
      <c r="Z2690" s="1"/>
    </row>
    <row r="2691" spans="1:26">
      <c r="A2691" s="16" t="s">
        <v>11318</v>
      </c>
      <c r="B2691" s="10">
        <v>44315.780833333331</v>
      </c>
      <c r="C2691" s="16" t="s">
        <v>11332</v>
      </c>
      <c r="D2691" s="16" t="s">
        <v>11319</v>
      </c>
      <c r="E2691" s="16" t="s">
        <v>11320</v>
      </c>
      <c r="F2691" s="16">
        <v>25</v>
      </c>
      <c r="G2691" s="16" t="s">
        <v>11400</v>
      </c>
      <c r="H2691" s="16" t="s">
        <v>5966</v>
      </c>
      <c r="I2691" s="9" t="str">
        <f>IF(N2691="A",IF(AND(HOUR(B2691)&gt;=7,HOUR(B2691)&lt;=18),"A","B"),IF(AND(HOUR(B2691)&gt;=7,HOUR(B2691)&lt;=18),"C","D"))</f>
        <v>A</v>
      </c>
      <c r="J2691" s="9" t="str">
        <f>IF(MONTH(B2691)&lt;10,CONCATENATE("0",MONTH(B2691)),MONTH(B2691))&amp;"/"&amp;  IF(DAY(B2691)&lt;10,CONCATENATE("0",DAY(B2691)),DAY(B2691))</f>
        <v>04/29</v>
      </c>
      <c r="K2691" s="9">
        <f>IF(C2691&lt;&gt;C2690,1,IF(L2691&lt;&gt;L2690,1,IF(B2691-B2690&gt;$Y$1,1,"")))</f>
        <v>1</v>
      </c>
      <c r="L2691" s="9" t="str">
        <f>YEAR(B2691)&amp;"/"&amp; IF(MONTH(B2691)&lt;10,CONCATENATE("0",MONTH(B2691)),MONTH(B2691))</f>
        <v>2021/04</v>
      </c>
      <c r="M2691" s="11" t="str">
        <f>YEAR(B2691)&amp;"/"&amp; IF(MONTH(B2691)&lt;10,CONCATENATE("0",MONTH(B2691)),MONTH(B2691))&amp;"/"&amp;  IF(DAY(B2691)&lt;10,CONCATENATE("0",DAY(B2691)),DAY(B2691))</f>
        <v>2021/04/29</v>
      </c>
      <c r="N2691" s="9" t="str">
        <f>IF(OR(INT(MOD(M2691,4))=3,INT(MOD(M2691,4))=2),"A","C")</f>
        <v>A</v>
      </c>
      <c r="O2691" s="9" t="str">
        <f>IF(ISNA(VLOOKUP(MID(E2691,1,6)&amp;G2691,List!A:B,2,FALSE)),"",VLOOKUP(MID(E2691,1,6)&amp;G2691,List!A:B,2,FALSE))</f>
        <v>T06</v>
      </c>
      <c r="P2691" s="1"/>
      <c r="Q2691" s="8"/>
      <c r="R2691" s="8"/>
      <c r="S2691" s="1"/>
      <c r="U2691" s="3"/>
      <c r="V2691" s="2"/>
      <c r="W2691" s="1"/>
      <c r="X2691" s="6"/>
      <c r="Z2691" s="1"/>
    </row>
    <row r="2692" spans="1:26">
      <c r="A2692" s="16" t="s">
        <v>11949</v>
      </c>
      <c r="B2692" s="10">
        <v>44315.780833333331</v>
      </c>
      <c r="C2692" s="16" t="s">
        <v>11332</v>
      </c>
      <c r="D2692" s="16" t="s">
        <v>11950</v>
      </c>
      <c r="E2692" s="16" t="s">
        <v>11385</v>
      </c>
      <c r="F2692" s="16">
        <v>25</v>
      </c>
      <c r="G2692" s="16" t="s">
        <v>11228</v>
      </c>
      <c r="H2692" s="16" t="s">
        <v>5966</v>
      </c>
      <c r="I2692" s="9" t="str">
        <f>IF(N2692="A",IF(AND(HOUR(B2692)&gt;=7,HOUR(B2692)&lt;=18),"A","B"),IF(AND(HOUR(B2692)&gt;=7,HOUR(B2692)&lt;=18),"C","D"))</f>
        <v>A</v>
      </c>
      <c r="J2692" s="9" t="str">
        <f>IF(MONTH(B2692)&lt;10,CONCATENATE("0",MONTH(B2692)),MONTH(B2692))&amp;"/"&amp;  IF(DAY(B2692)&lt;10,CONCATENATE("0",DAY(B2692)),DAY(B2692))</f>
        <v>04/29</v>
      </c>
      <c r="K2692" s="9" t="str">
        <f>IF(C2692&lt;&gt;C2691,1,IF(L2692&lt;&gt;L2691,1,IF(B2692-B2691&gt;$Y$1,1,"")))</f>
        <v/>
      </c>
      <c r="L2692" s="9" t="str">
        <f>YEAR(B2692)&amp;"/"&amp; IF(MONTH(B2692)&lt;10,CONCATENATE("0",MONTH(B2692)),MONTH(B2692))</f>
        <v>2021/04</v>
      </c>
      <c r="M2692" s="11" t="str">
        <f>YEAR(B2692)&amp;"/"&amp; IF(MONTH(B2692)&lt;10,CONCATENATE("0",MONTH(B2692)),MONTH(B2692))&amp;"/"&amp;  IF(DAY(B2692)&lt;10,CONCATENATE("0",DAY(B2692)),DAY(B2692))</f>
        <v>2021/04/29</v>
      </c>
      <c r="N2692" s="9" t="str">
        <f>IF(OR(INT(MOD(M2692,4))=3,INT(MOD(M2692,4))=2),"A","C")</f>
        <v>A</v>
      </c>
      <c r="O2692" s="9" t="str">
        <f>IF(ISNA(VLOOKUP(MID(E2692,1,6)&amp;G2692,List!A:B,2,FALSE)),"",VLOOKUP(MID(E2692,1,6)&amp;G2692,List!A:B,2,FALSE))</f>
        <v>T06</v>
      </c>
      <c r="P2692" s="1"/>
      <c r="Q2692" s="8"/>
      <c r="R2692" s="8"/>
      <c r="S2692" s="1"/>
      <c r="U2692" s="3"/>
      <c r="V2692" s="2"/>
      <c r="W2692" s="1"/>
      <c r="X2692" s="6"/>
      <c r="Z2692" s="1"/>
    </row>
    <row r="2693" spans="1:26">
      <c r="A2693" s="16" t="s">
        <v>11951</v>
      </c>
      <c r="B2693" s="10">
        <v>44315.780833333331</v>
      </c>
      <c r="C2693" s="16" t="s">
        <v>11332</v>
      </c>
      <c r="D2693" s="16" t="s">
        <v>11319</v>
      </c>
      <c r="E2693" s="16" t="s">
        <v>11320</v>
      </c>
      <c r="F2693" s="16">
        <v>25</v>
      </c>
      <c r="G2693" s="16" t="s">
        <v>11400</v>
      </c>
      <c r="H2693" s="16" t="s">
        <v>5966</v>
      </c>
      <c r="I2693" s="9" t="str">
        <f>IF(N2693="A",IF(AND(HOUR(B2693)&gt;=7,HOUR(B2693)&lt;=18),"A","B"),IF(AND(HOUR(B2693)&gt;=7,HOUR(B2693)&lt;=18),"C","D"))</f>
        <v>A</v>
      </c>
      <c r="J2693" s="9" t="str">
        <f>IF(MONTH(B2693)&lt;10,CONCATENATE("0",MONTH(B2693)),MONTH(B2693))&amp;"/"&amp;  IF(DAY(B2693)&lt;10,CONCATENATE("0",DAY(B2693)),DAY(B2693))</f>
        <v>04/29</v>
      </c>
      <c r="K2693" s="9" t="str">
        <f>IF(C2693&lt;&gt;C2692,1,IF(L2693&lt;&gt;L2692,1,IF(B2693-B2692&gt;$Y$1,1,"")))</f>
        <v/>
      </c>
      <c r="L2693" s="9" t="str">
        <f>YEAR(B2693)&amp;"/"&amp; IF(MONTH(B2693)&lt;10,CONCATENATE("0",MONTH(B2693)),MONTH(B2693))</f>
        <v>2021/04</v>
      </c>
      <c r="M2693" s="11" t="str">
        <f>YEAR(B2693)&amp;"/"&amp; IF(MONTH(B2693)&lt;10,CONCATENATE("0",MONTH(B2693)),MONTH(B2693))&amp;"/"&amp;  IF(DAY(B2693)&lt;10,CONCATENATE("0",DAY(B2693)),DAY(B2693))</f>
        <v>2021/04/29</v>
      </c>
      <c r="N2693" s="9" t="str">
        <f>IF(OR(INT(MOD(M2693,4))=3,INT(MOD(M2693,4))=2),"A","C")</f>
        <v>A</v>
      </c>
      <c r="O2693" s="9" t="str">
        <f>IF(ISNA(VLOOKUP(MID(E2693,1,6)&amp;G2693,List!A:B,2,FALSE)),"",VLOOKUP(MID(E2693,1,6)&amp;G2693,List!A:B,2,FALSE))</f>
        <v>T06</v>
      </c>
      <c r="P2693" s="1"/>
      <c r="Q2693" s="8"/>
      <c r="R2693" s="8"/>
      <c r="S2693" s="1"/>
      <c r="U2693" s="3"/>
      <c r="V2693" s="2"/>
      <c r="W2693" s="1"/>
      <c r="X2693" s="6"/>
      <c r="Z2693" s="1"/>
    </row>
    <row r="2694" spans="1:26">
      <c r="A2694" s="16" t="s">
        <v>11952</v>
      </c>
      <c r="B2694" s="10">
        <v>44315.780833333331</v>
      </c>
      <c r="C2694" s="16" t="s">
        <v>11332</v>
      </c>
      <c r="D2694" s="16" t="s">
        <v>11319</v>
      </c>
      <c r="E2694" s="16" t="s">
        <v>11320</v>
      </c>
      <c r="F2694" s="16">
        <v>25</v>
      </c>
      <c r="G2694" s="16" t="s">
        <v>11400</v>
      </c>
      <c r="H2694" s="16" t="s">
        <v>5966</v>
      </c>
      <c r="I2694" s="9" t="str">
        <f>IF(N2694="A",IF(AND(HOUR(B2694)&gt;=7,HOUR(B2694)&lt;=18),"A","B"),IF(AND(HOUR(B2694)&gt;=7,HOUR(B2694)&lt;=18),"C","D"))</f>
        <v>A</v>
      </c>
      <c r="J2694" s="9" t="str">
        <f>IF(MONTH(B2694)&lt;10,CONCATENATE("0",MONTH(B2694)),MONTH(B2694))&amp;"/"&amp;  IF(DAY(B2694)&lt;10,CONCATENATE("0",DAY(B2694)),DAY(B2694))</f>
        <v>04/29</v>
      </c>
      <c r="K2694" s="9" t="str">
        <f>IF(C2694&lt;&gt;C2693,1,IF(L2694&lt;&gt;L2693,1,IF(B2694-B2693&gt;$Y$1,1,"")))</f>
        <v/>
      </c>
      <c r="L2694" s="9" t="str">
        <f>YEAR(B2694)&amp;"/"&amp; IF(MONTH(B2694)&lt;10,CONCATENATE("0",MONTH(B2694)),MONTH(B2694))</f>
        <v>2021/04</v>
      </c>
      <c r="M2694" s="11" t="str">
        <f>YEAR(B2694)&amp;"/"&amp; IF(MONTH(B2694)&lt;10,CONCATENATE("0",MONTH(B2694)),MONTH(B2694))&amp;"/"&amp;  IF(DAY(B2694)&lt;10,CONCATENATE("0",DAY(B2694)),DAY(B2694))</f>
        <v>2021/04/29</v>
      </c>
      <c r="N2694" s="9" t="str">
        <f>IF(OR(INT(MOD(M2694,4))=3,INT(MOD(M2694,4))=2),"A","C")</f>
        <v>A</v>
      </c>
      <c r="O2694" s="9" t="str">
        <f>IF(ISNA(VLOOKUP(MID(E2694,1,6)&amp;G2694,List!A:B,2,FALSE)),"",VLOOKUP(MID(E2694,1,6)&amp;G2694,List!A:B,2,FALSE))</f>
        <v>T06</v>
      </c>
      <c r="P2694" s="1"/>
      <c r="Q2694" s="8"/>
      <c r="R2694" s="8"/>
      <c r="S2694" s="1"/>
      <c r="U2694" s="3"/>
      <c r="V2694" s="2"/>
      <c r="W2694" s="1"/>
      <c r="X2694" s="6"/>
      <c r="Z2694" s="1"/>
    </row>
    <row r="2695" spans="1:26">
      <c r="A2695" s="16" t="s">
        <v>11953</v>
      </c>
      <c r="B2695" s="10">
        <v>44315.780833333331</v>
      </c>
      <c r="C2695" s="16" t="s">
        <v>11332</v>
      </c>
      <c r="D2695" s="16" t="s">
        <v>10329</v>
      </c>
      <c r="E2695" s="16" t="s">
        <v>10330</v>
      </c>
      <c r="F2695" s="16">
        <v>25</v>
      </c>
      <c r="G2695" s="16" t="s">
        <v>11400</v>
      </c>
      <c r="H2695" s="16" t="s">
        <v>5966</v>
      </c>
      <c r="I2695" s="9" t="str">
        <f>IF(N2695="A",IF(AND(HOUR(B2695)&gt;=7,HOUR(B2695)&lt;=18),"A","B"),IF(AND(HOUR(B2695)&gt;=7,HOUR(B2695)&lt;=18),"C","D"))</f>
        <v>A</v>
      </c>
      <c r="J2695" s="9" t="str">
        <f>IF(MONTH(B2695)&lt;10,CONCATENATE("0",MONTH(B2695)),MONTH(B2695))&amp;"/"&amp;  IF(DAY(B2695)&lt;10,CONCATENATE("0",DAY(B2695)),DAY(B2695))</f>
        <v>04/29</v>
      </c>
      <c r="K2695" s="9" t="str">
        <f>IF(C2695&lt;&gt;C2694,1,IF(L2695&lt;&gt;L2694,1,IF(B2695-B2694&gt;$Y$1,1,"")))</f>
        <v/>
      </c>
      <c r="L2695" s="9" t="str">
        <f>YEAR(B2695)&amp;"/"&amp; IF(MONTH(B2695)&lt;10,CONCATENATE("0",MONTH(B2695)),MONTH(B2695))</f>
        <v>2021/04</v>
      </c>
      <c r="M2695" s="11" t="str">
        <f>YEAR(B2695)&amp;"/"&amp; IF(MONTH(B2695)&lt;10,CONCATENATE("0",MONTH(B2695)),MONTH(B2695))&amp;"/"&amp;  IF(DAY(B2695)&lt;10,CONCATENATE("0",DAY(B2695)),DAY(B2695))</f>
        <v>2021/04/29</v>
      </c>
      <c r="N2695" s="9" t="str">
        <f>IF(OR(INT(MOD(M2695,4))=3,INT(MOD(M2695,4))=2),"A","C")</f>
        <v>A</v>
      </c>
      <c r="O2695" s="9" t="str">
        <f>IF(ISNA(VLOOKUP(MID(E2695,1,6)&amp;G2695,List!A:B,2,FALSE)),"",VLOOKUP(MID(E2695,1,6)&amp;G2695,List!A:B,2,FALSE))</f>
        <v>T06</v>
      </c>
      <c r="P2695" s="1"/>
      <c r="Q2695" s="8"/>
      <c r="R2695" s="8"/>
      <c r="S2695" s="1"/>
      <c r="U2695" s="3"/>
      <c r="V2695" s="2"/>
      <c r="W2695" s="1"/>
      <c r="X2695" s="6"/>
      <c r="Z2695" s="1"/>
    </row>
    <row r="2696" spans="1:26">
      <c r="A2696" s="16" t="s">
        <v>11954</v>
      </c>
      <c r="B2696" s="10">
        <v>44315.780833333331</v>
      </c>
      <c r="C2696" s="16" t="s">
        <v>11332</v>
      </c>
      <c r="D2696" s="16" t="s">
        <v>10329</v>
      </c>
      <c r="E2696" s="16" t="s">
        <v>10330</v>
      </c>
      <c r="F2696" s="16">
        <v>25</v>
      </c>
      <c r="G2696" s="16" t="s">
        <v>11400</v>
      </c>
      <c r="H2696" s="16" t="s">
        <v>5966</v>
      </c>
      <c r="I2696" s="9" t="str">
        <f>IF(N2696="A",IF(AND(HOUR(B2696)&gt;=7,HOUR(B2696)&lt;=18),"A","B"),IF(AND(HOUR(B2696)&gt;=7,HOUR(B2696)&lt;=18),"C","D"))</f>
        <v>A</v>
      </c>
      <c r="J2696" s="9" t="str">
        <f>IF(MONTH(B2696)&lt;10,CONCATENATE("0",MONTH(B2696)),MONTH(B2696))&amp;"/"&amp;  IF(DAY(B2696)&lt;10,CONCATENATE("0",DAY(B2696)),DAY(B2696))</f>
        <v>04/29</v>
      </c>
      <c r="K2696" s="9" t="str">
        <f>IF(C2696&lt;&gt;C2695,1,IF(L2696&lt;&gt;L2695,1,IF(B2696-B2695&gt;$Y$1,1,"")))</f>
        <v/>
      </c>
      <c r="L2696" s="9" t="str">
        <f>YEAR(B2696)&amp;"/"&amp; IF(MONTH(B2696)&lt;10,CONCATENATE("0",MONTH(B2696)),MONTH(B2696))</f>
        <v>2021/04</v>
      </c>
      <c r="M2696" s="11" t="str">
        <f>YEAR(B2696)&amp;"/"&amp; IF(MONTH(B2696)&lt;10,CONCATENATE("0",MONTH(B2696)),MONTH(B2696))&amp;"/"&amp;  IF(DAY(B2696)&lt;10,CONCATENATE("0",DAY(B2696)),DAY(B2696))</f>
        <v>2021/04/29</v>
      </c>
      <c r="N2696" s="9" t="str">
        <f>IF(OR(INT(MOD(M2696,4))=3,INT(MOD(M2696,4))=2),"A","C")</f>
        <v>A</v>
      </c>
      <c r="O2696" s="9" t="str">
        <f>IF(ISNA(VLOOKUP(MID(E2696,1,6)&amp;G2696,List!A:B,2,FALSE)),"",VLOOKUP(MID(E2696,1,6)&amp;G2696,List!A:B,2,FALSE))</f>
        <v>T06</v>
      </c>
      <c r="P2696" s="1"/>
      <c r="Q2696" s="8"/>
      <c r="R2696" s="8"/>
      <c r="S2696" s="1"/>
      <c r="U2696" s="3"/>
      <c r="V2696" s="2"/>
      <c r="W2696" s="1"/>
      <c r="X2696" s="6"/>
      <c r="Z2696" s="1"/>
    </row>
    <row r="2697" spans="1:26">
      <c r="A2697" s="16" t="s">
        <v>13181</v>
      </c>
      <c r="B2697" s="10">
        <v>44315.943124999998</v>
      </c>
      <c r="C2697" s="16" t="s">
        <v>11332</v>
      </c>
      <c r="D2697" s="16" t="s">
        <v>13182</v>
      </c>
      <c r="E2697" s="16" t="s">
        <v>10763</v>
      </c>
      <c r="F2697" s="16">
        <v>3</v>
      </c>
      <c r="G2697" s="16" t="s">
        <v>11228</v>
      </c>
      <c r="H2697" s="16" t="s">
        <v>5966</v>
      </c>
      <c r="I2697" s="9" t="str">
        <f>IF(N2697="A",IF(AND(HOUR(B2697)&gt;=7,HOUR(B2697)&lt;=18),"A","B"),IF(AND(HOUR(B2697)&gt;=7,HOUR(B2697)&lt;=18),"C","D"))</f>
        <v>B</v>
      </c>
      <c r="J2697" s="9" t="str">
        <f>IF(MONTH(B2697)&lt;10,CONCATENATE("0",MONTH(B2697)),MONTH(B2697))&amp;"/"&amp;  IF(DAY(B2697)&lt;10,CONCATENATE("0",DAY(B2697)),DAY(B2697))</f>
        <v>04/29</v>
      </c>
      <c r="K2697" s="9">
        <f>IF(C2697&lt;&gt;C2696,1,IF(L2697&lt;&gt;L2696,1,IF(B2697-B2696&gt;$Y$1,1,"")))</f>
        <v>1</v>
      </c>
      <c r="L2697" s="9" t="str">
        <f>YEAR(B2697)&amp;"/"&amp; IF(MONTH(B2697)&lt;10,CONCATENATE("0",MONTH(B2697)),MONTH(B2697))</f>
        <v>2021/04</v>
      </c>
      <c r="M2697" s="11" t="str">
        <f>YEAR(B2697)&amp;"/"&amp; IF(MONTH(B2697)&lt;10,CONCATENATE("0",MONTH(B2697)),MONTH(B2697))&amp;"/"&amp;  IF(DAY(B2697)&lt;10,CONCATENATE("0",DAY(B2697)),DAY(B2697))</f>
        <v>2021/04/29</v>
      </c>
      <c r="N2697" s="9" t="str">
        <f>IF(OR(INT(MOD(M2697,4))=3,INT(MOD(M2697,4))=2),"A","C")</f>
        <v>A</v>
      </c>
      <c r="O2697" s="9" t="str">
        <f>IF(ISNA(VLOOKUP(MID(E2697,1,6)&amp;G2697,List!A:B,2,FALSE)),"",VLOOKUP(MID(E2697,1,6)&amp;G2697,List!A:B,2,FALSE))</f>
        <v>T06</v>
      </c>
      <c r="P2697" s="1"/>
      <c r="Q2697" s="8"/>
      <c r="R2697" s="8"/>
      <c r="S2697" s="1"/>
      <c r="U2697" s="3"/>
      <c r="V2697" s="2"/>
      <c r="W2697" s="1"/>
      <c r="X2697" s="6"/>
      <c r="Z2697" s="1"/>
    </row>
    <row r="2698" spans="1:26">
      <c r="A2698" s="16" t="s">
        <v>13183</v>
      </c>
      <c r="B2698" s="10">
        <v>44315.943124999998</v>
      </c>
      <c r="C2698" s="16" t="s">
        <v>11332</v>
      </c>
      <c r="D2698" s="16" t="s">
        <v>11950</v>
      </c>
      <c r="E2698" s="16" t="s">
        <v>11385</v>
      </c>
      <c r="F2698" s="16">
        <v>21</v>
      </c>
      <c r="G2698" s="16" t="s">
        <v>11228</v>
      </c>
      <c r="H2698" s="16" t="s">
        <v>5966</v>
      </c>
      <c r="I2698" s="9" t="str">
        <f>IF(N2698="A",IF(AND(HOUR(B2698)&gt;=7,HOUR(B2698)&lt;=18),"A","B"),IF(AND(HOUR(B2698)&gt;=7,HOUR(B2698)&lt;=18),"C","D"))</f>
        <v>B</v>
      </c>
      <c r="J2698" s="9" t="str">
        <f>IF(MONTH(B2698)&lt;10,CONCATENATE("0",MONTH(B2698)),MONTH(B2698))&amp;"/"&amp;  IF(DAY(B2698)&lt;10,CONCATENATE("0",DAY(B2698)),DAY(B2698))</f>
        <v>04/29</v>
      </c>
      <c r="K2698" s="9" t="str">
        <f>IF(C2698&lt;&gt;C2697,1,IF(L2698&lt;&gt;L2697,1,IF(B2698-B2697&gt;$Y$1,1,"")))</f>
        <v/>
      </c>
      <c r="L2698" s="9" t="str">
        <f>YEAR(B2698)&amp;"/"&amp; IF(MONTH(B2698)&lt;10,CONCATENATE("0",MONTH(B2698)),MONTH(B2698))</f>
        <v>2021/04</v>
      </c>
      <c r="M2698" s="11" t="str">
        <f>YEAR(B2698)&amp;"/"&amp; IF(MONTH(B2698)&lt;10,CONCATENATE("0",MONTH(B2698)),MONTH(B2698))&amp;"/"&amp;  IF(DAY(B2698)&lt;10,CONCATENATE("0",DAY(B2698)),DAY(B2698))</f>
        <v>2021/04/29</v>
      </c>
      <c r="N2698" s="9" t="str">
        <f>IF(OR(INT(MOD(M2698,4))=3,INT(MOD(M2698,4))=2),"A","C")</f>
        <v>A</v>
      </c>
      <c r="O2698" s="9" t="str">
        <f>IF(ISNA(VLOOKUP(MID(E2698,1,6)&amp;G2698,List!A:B,2,FALSE)),"",VLOOKUP(MID(E2698,1,6)&amp;G2698,List!A:B,2,FALSE))</f>
        <v>T06</v>
      </c>
      <c r="P2698" s="1"/>
      <c r="Q2698" s="8"/>
      <c r="R2698" s="8"/>
      <c r="S2698" s="1"/>
      <c r="U2698" s="3"/>
      <c r="V2698" s="2"/>
      <c r="W2698" s="1"/>
      <c r="X2698" s="6"/>
      <c r="Z2698" s="1"/>
    </row>
    <row r="2699" spans="1:26">
      <c r="A2699" s="16" t="s">
        <v>10886</v>
      </c>
      <c r="B2699" s="10">
        <v>44315.943124999998</v>
      </c>
      <c r="C2699" s="16" t="s">
        <v>11332</v>
      </c>
      <c r="D2699" s="16" t="s">
        <v>10296</v>
      </c>
      <c r="E2699" s="16" t="s">
        <v>10152</v>
      </c>
      <c r="F2699" s="16">
        <v>25</v>
      </c>
      <c r="G2699" s="16" t="s">
        <v>11171</v>
      </c>
      <c r="H2699" s="16" t="s">
        <v>5966</v>
      </c>
      <c r="I2699" s="9" t="str">
        <f>IF(N2699="A",IF(AND(HOUR(B2699)&gt;=7,HOUR(B2699)&lt;=18),"A","B"),IF(AND(HOUR(B2699)&gt;=7,HOUR(B2699)&lt;=18),"C","D"))</f>
        <v>B</v>
      </c>
      <c r="J2699" s="9" t="str">
        <f>IF(MONTH(B2699)&lt;10,CONCATENATE("0",MONTH(B2699)),MONTH(B2699))&amp;"/"&amp;  IF(DAY(B2699)&lt;10,CONCATENATE("0",DAY(B2699)),DAY(B2699))</f>
        <v>04/29</v>
      </c>
      <c r="K2699" s="9" t="str">
        <f>IF(C2699&lt;&gt;C2698,1,IF(L2699&lt;&gt;L2698,1,IF(B2699-B2698&gt;$Y$1,1,"")))</f>
        <v/>
      </c>
      <c r="L2699" s="9" t="str">
        <f>YEAR(B2699)&amp;"/"&amp; IF(MONTH(B2699)&lt;10,CONCATENATE("0",MONTH(B2699)),MONTH(B2699))</f>
        <v>2021/04</v>
      </c>
      <c r="M2699" s="11" t="str">
        <f>YEAR(B2699)&amp;"/"&amp; IF(MONTH(B2699)&lt;10,CONCATENATE("0",MONTH(B2699)),MONTH(B2699))&amp;"/"&amp;  IF(DAY(B2699)&lt;10,CONCATENATE("0",DAY(B2699)),DAY(B2699))</f>
        <v>2021/04/29</v>
      </c>
      <c r="N2699" s="9" t="str">
        <f>IF(OR(INT(MOD(M2699,4))=3,INT(MOD(M2699,4))=2),"A","C")</f>
        <v>A</v>
      </c>
      <c r="O2699" s="9" t="str">
        <f>IF(ISNA(VLOOKUP(MID(E2699,1,6)&amp;G2699,List!A:B,2,FALSE)),"",VLOOKUP(MID(E2699,1,6)&amp;G2699,List!A:B,2,FALSE))</f>
        <v>T06</v>
      </c>
      <c r="P2699" s="1"/>
      <c r="Q2699" s="8"/>
      <c r="R2699" s="8"/>
      <c r="S2699" s="1"/>
      <c r="U2699" s="3"/>
      <c r="V2699" s="2"/>
      <c r="W2699" s="1"/>
      <c r="X2699" s="6"/>
      <c r="Z2699" s="1"/>
    </row>
    <row r="2700" spans="1:26">
      <c r="A2700" s="16" t="s">
        <v>10779</v>
      </c>
      <c r="B2700" s="10">
        <v>44315.943124999998</v>
      </c>
      <c r="C2700" s="16" t="s">
        <v>11332</v>
      </c>
      <c r="D2700" s="16" t="s">
        <v>12290</v>
      </c>
      <c r="E2700" s="16" t="s">
        <v>10152</v>
      </c>
      <c r="F2700" s="16">
        <v>25</v>
      </c>
      <c r="G2700" s="16" t="s">
        <v>11171</v>
      </c>
      <c r="H2700" s="16" t="s">
        <v>5966</v>
      </c>
      <c r="I2700" s="9" t="str">
        <f>IF(N2700="A",IF(AND(HOUR(B2700)&gt;=7,HOUR(B2700)&lt;=18),"A","B"),IF(AND(HOUR(B2700)&gt;=7,HOUR(B2700)&lt;=18),"C","D"))</f>
        <v>B</v>
      </c>
      <c r="J2700" s="9" t="str">
        <f>IF(MONTH(B2700)&lt;10,CONCATENATE("0",MONTH(B2700)),MONTH(B2700))&amp;"/"&amp;  IF(DAY(B2700)&lt;10,CONCATENATE("0",DAY(B2700)),DAY(B2700))</f>
        <v>04/29</v>
      </c>
      <c r="K2700" s="9" t="str">
        <f>IF(C2700&lt;&gt;C2699,1,IF(L2700&lt;&gt;L2699,1,IF(B2700-B2699&gt;$Y$1,1,"")))</f>
        <v/>
      </c>
      <c r="L2700" s="9" t="str">
        <f>YEAR(B2700)&amp;"/"&amp; IF(MONTH(B2700)&lt;10,CONCATENATE("0",MONTH(B2700)),MONTH(B2700))</f>
        <v>2021/04</v>
      </c>
      <c r="M2700" s="11" t="str">
        <f>YEAR(B2700)&amp;"/"&amp; IF(MONTH(B2700)&lt;10,CONCATENATE("0",MONTH(B2700)),MONTH(B2700))&amp;"/"&amp;  IF(DAY(B2700)&lt;10,CONCATENATE("0",DAY(B2700)),DAY(B2700))</f>
        <v>2021/04/29</v>
      </c>
      <c r="N2700" s="9" t="str">
        <f>IF(OR(INT(MOD(M2700,4))=3,INT(MOD(M2700,4))=2),"A","C")</f>
        <v>A</v>
      </c>
      <c r="O2700" s="9" t="str">
        <f>IF(ISNA(VLOOKUP(MID(E2700,1,6)&amp;G2700,List!A:B,2,FALSE)),"",VLOOKUP(MID(E2700,1,6)&amp;G2700,List!A:B,2,FALSE))</f>
        <v>T06</v>
      </c>
      <c r="P2700" s="1"/>
      <c r="Q2700" s="8"/>
      <c r="R2700" s="8"/>
      <c r="S2700" s="1"/>
      <c r="U2700" s="3"/>
      <c r="V2700" s="2"/>
      <c r="W2700" s="1"/>
      <c r="X2700" s="6"/>
      <c r="Z2700" s="1"/>
    </row>
    <row r="2701" spans="1:26">
      <c r="A2701" s="16" t="s">
        <v>10419</v>
      </c>
      <c r="B2701" s="10">
        <v>44315.943124999998</v>
      </c>
      <c r="C2701" s="16" t="s">
        <v>11332</v>
      </c>
      <c r="D2701" s="16" t="s">
        <v>10420</v>
      </c>
      <c r="E2701" s="16" t="s">
        <v>10186</v>
      </c>
      <c r="F2701" s="16">
        <v>25</v>
      </c>
      <c r="G2701" s="16" t="s">
        <v>11171</v>
      </c>
      <c r="H2701" s="16" t="s">
        <v>5966</v>
      </c>
      <c r="I2701" s="9" t="str">
        <f>IF(N2701="A",IF(AND(HOUR(B2701)&gt;=7,HOUR(B2701)&lt;=18),"A","B"),IF(AND(HOUR(B2701)&gt;=7,HOUR(B2701)&lt;=18),"C","D"))</f>
        <v>B</v>
      </c>
      <c r="J2701" s="9" t="str">
        <f>IF(MONTH(B2701)&lt;10,CONCATENATE("0",MONTH(B2701)),MONTH(B2701))&amp;"/"&amp;  IF(DAY(B2701)&lt;10,CONCATENATE("0",DAY(B2701)),DAY(B2701))</f>
        <v>04/29</v>
      </c>
      <c r="K2701" s="9" t="str">
        <f>IF(C2701&lt;&gt;C2700,1,IF(L2701&lt;&gt;L2700,1,IF(B2701-B2700&gt;$Y$1,1,"")))</f>
        <v/>
      </c>
      <c r="L2701" s="9" t="str">
        <f>YEAR(B2701)&amp;"/"&amp; IF(MONTH(B2701)&lt;10,CONCATENATE("0",MONTH(B2701)),MONTH(B2701))</f>
        <v>2021/04</v>
      </c>
      <c r="M2701" s="11" t="str">
        <f>YEAR(B2701)&amp;"/"&amp; IF(MONTH(B2701)&lt;10,CONCATENATE("0",MONTH(B2701)),MONTH(B2701))&amp;"/"&amp;  IF(DAY(B2701)&lt;10,CONCATENATE("0",DAY(B2701)),DAY(B2701))</f>
        <v>2021/04/29</v>
      </c>
      <c r="N2701" s="9" t="str">
        <f>IF(OR(INT(MOD(M2701,4))=3,INT(MOD(M2701,4))=2),"A","C")</f>
        <v>A</v>
      </c>
      <c r="O2701" s="9" t="str">
        <f>IF(ISNA(VLOOKUP(MID(E2701,1,6)&amp;G2701,List!A:B,2,FALSE)),"",VLOOKUP(MID(E2701,1,6)&amp;G2701,List!A:B,2,FALSE))</f>
        <v>T06</v>
      </c>
      <c r="P2701" s="1"/>
      <c r="Q2701" s="8"/>
      <c r="R2701" s="8"/>
      <c r="S2701" s="1"/>
      <c r="U2701" s="3"/>
      <c r="V2701" s="2"/>
      <c r="W2701" s="1"/>
      <c r="X2701" s="6"/>
      <c r="Z2701" s="1"/>
    </row>
    <row r="2702" spans="1:26">
      <c r="A2702" s="16" t="s">
        <v>10593</v>
      </c>
      <c r="B2702" s="10">
        <v>44315.943124999998</v>
      </c>
      <c r="C2702" s="16" t="s">
        <v>11332</v>
      </c>
      <c r="D2702" s="16" t="s">
        <v>13184</v>
      </c>
      <c r="E2702" s="16" t="s">
        <v>10944</v>
      </c>
      <c r="F2702" s="16">
        <v>25</v>
      </c>
      <c r="G2702" s="16" t="s">
        <v>11171</v>
      </c>
      <c r="H2702" s="16" t="s">
        <v>5966</v>
      </c>
      <c r="I2702" s="9" t="str">
        <f>IF(N2702="A",IF(AND(HOUR(B2702)&gt;=7,HOUR(B2702)&lt;=18),"A","B"),IF(AND(HOUR(B2702)&gt;=7,HOUR(B2702)&lt;=18),"C","D"))</f>
        <v>B</v>
      </c>
      <c r="J2702" s="9" t="str">
        <f>IF(MONTH(B2702)&lt;10,CONCATENATE("0",MONTH(B2702)),MONTH(B2702))&amp;"/"&amp;  IF(DAY(B2702)&lt;10,CONCATENATE("0",DAY(B2702)),DAY(B2702))</f>
        <v>04/29</v>
      </c>
      <c r="K2702" s="9" t="str">
        <f>IF(C2702&lt;&gt;C2701,1,IF(L2702&lt;&gt;L2701,1,IF(B2702-B2701&gt;$Y$1,1,"")))</f>
        <v/>
      </c>
      <c r="L2702" s="9" t="str">
        <f>YEAR(B2702)&amp;"/"&amp; IF(MONTH(B2702)&lt;10,CONCATENATE("0",MONTH(B2702)),MONTH(B2702))</f>
        <v>2021/04</v>
      </c>
      <c r="M2702" s="11" t="str">
        <f>YEAR(B2702)&amp;"/"&amp; IF(MONTH(B2702)&lt;10,CONCATENATE("0",MONTH(B2702)),MONTH(B2702))&amp;"/"&amp;  IF(DAY(B2702)&lt;10,CONCATENATE("0",DAY(B2702)),DAY(B2702))</f>
        <v>2021/04/29</v>
      </c>
      <c r="N2702" s="9" t="str">
        <f>IF(OR(INT(MOD(M2702,4))=3,INT(MOD(M2702,4))=2),"A","C")</f>
        <v>A</v>
      </c>
      <c r="O2702" s="9" t="str">
        <f>IF(ISNA(VLOOKUP(MID(E2702,1,6)&amp;G2702,List!A:B,2,FALSE)),"",VLOOKUP(MID(E2702,1,6)&amp;G2702,List!A:B,2,FALSE))</f>
        <v>T06</v>
      </c>
      <c r="P2702" s="1"/>
      <c r="Q2702" s="8"/>
      <c r="R2702" s="8"/>
      <c r="S2702" s="1"/>
      <c r="U2702" s="3"/>
      <c r="V2702" s="2"/>
      <c r="W2702" s="1"/>
      <c r="X2702" s="6"/>
      <c r="Z2702" s="1"/>
    </row>
    <row r="2703" spans="1:26">
      <c r="A2703" s="16" t="s">
        <v>13185</v>
      </c>
      <c r="B2703" s="10">
        <v>44315.943124999998</v>
      </c>
      <c r="C2703" s="16" t="s">
        <v>11332</v>
      </c>
      <c r="D2703" s="16" t="s">
        <v>10549</v>
      </c>
      <c r="E2703" s="16" t="s">
        <v>7606</v>
      </c>
      <c r="F2703" s="16">
        <v>25</v>
      </c>
      <c r="G2703" s="16" t="s">
        <v>11171</v>
      </c>
      <c r="H2703" s="16" t="s">
        <v>5966</v>
      </c>
      <c r="I2703" s="9" t="str">
        <f>IF(N2703="A",IF(AND(HOUR(B2703)&gt;=7,HOUR(B2703)&lt;=18),"A","B"),IF(AND(HOUR(B2703)&gt;=7,HOUR(B2703)&lt;=18),"C","D"))</f>
        <v>B</v>
      </c>
      <c r="J2703" s="9" t="str">
        <f>IF(MONTH(B2703)&lt;10,CONCATENATE("0",MONTH(B2703)),MONTH(B2703))&amp;"/"&amp;  IF(DAY(B2703)&lt;10,CONCATENATE("0",DAY(B2703)),DAY(B2703))</f>
        <v>04/29</v>
      </c>
      <c r="K2703" s="9" t="str">
        <f>IF(C2703&lt;&gt;C2702,1,IF(L2703&lt;&gt;L2702,1,IF(B2703-B2702&gt;$Y$1,1,"")))</f>
        <v/>
      </c>
      <c r="L2703" s="9" t="str">
        <f>YEAR(B2703)&amp;"/"&amp; IF(MONTH(B2703)&lt;10,CONCATENATE("0",MONTH(B2703)),MONTH(B2703))</f>
        <v>2021/04</v>
      </c>
      <c r="M2703" s="11" t="str">
        <f>YEAR(B2703)&amp;"/"&amp; IF(MONTH(B2703)&lt;10,CONCATENATE("0",MONTH(B2703)),MONTH(B2703))&amp;"/"&amp;  IF(DAY(B2703)&lt;10,CONCATENATE("0",DAY(B2703)),DAY(B2703))</f>
        <v>2021/04/29</v>
      </c>
      <c r="N2703" s="9" t="str">
        <f>IF(OR(INT(MOD(M2703,4))=3,INT(MOD(M2703,4))=2),"A","C")</f>
        <v>A</v>
      </c>
      <c r="O2703" s="9" t="str">
        <f>IF(ISNA(VLOOKUP(MID(E2703,1,6)&amp;G2703,List!A:B,2,FALSE)),"",VLOOKUP(MID(E2703,1,6)&amp;G2703,List!A:B,2,FALSE))</f>
        <v>T06</v>
      </c>
      <c r="P2703" s="1"/>
      <c r="Q2703" s="8"/>
      <c r="R2703" s="8"/>
      <c r="S2703" s="1"/>
      <c r="U2703" s="3"/>
      <c r="V2703" s="2"/>
      <c r="W2703" s="1"/>
      <c r="X2703" s="6"/>
      <c r="Z2703" s="1"/>
    </row>
    <row r="2704" spans="1:26">
      <c r="A2704" s="16" t="s">
        <v>12943</v>
      </c>
      <c r="B2704" s="10">
        <v>44316.072453703702</v>
      </c>
      <c r="C2704" s="16" t="s">
        <v>11332</v>
      </c>
      <c r="D2704" s="16" t="s">
        <v>10368</v>
      </c>
      <c r="E2704" s="16" t="s">
        <v>30</v>
      </c>
      <c r="F2704" s="16">
        <v>25</v>
      </c>
      <c r="G2704" s="16" t="s">
        <v>11164</v>
      </c>
      <c r="H2704" s="16" t="s">
        <v>5966</v>
      </c>
      <c r="I2704" s="9" t="str">
        <f>IF(N2704="A",IF(AND(HOUR(B2704)&gt;=7,HOUR(B2704)&lt;=18),"A","B"),IF(AND(HOUR(B2704)&gt;=7,HOUR(B2704)&lt;=18),"C","D"))</f>
        <v>D</v>
      </c>
      <c r="J2704" s="9" t="str">
        <f>IF(MONTH(B2704)&lt;10,CONCATENATE("0",MONTH(B2704)),MONTH(B2704))&amp;"/"&amp;  IF(DAY(B2704)&lt;10,CONCATENATE("0",DAY(B2704)),DAY(B2704))</f>
        <v>04/30</v>
      </c>
      <c r="K2704" s="9">
        <f>IF(C2704&lt;&gt;C2703,1,IF(L2704&lt;&gt;L2703,1,IF(B2704-B2703&gt;$Y$1,1,"")))</f>
        <v>1</v>
      </c>
      <c r="L2704" s="9" t="str">
        <f>YEAR(B2704)&amp;"/"&amp; IF(MONTH(B2704)&lt;10,CONCATENATE("0",MONTH(B2704)),MONTH(B2704))</f>
        <v>2021/04</v>
      </c>
      <c r="M2704" s="11" t="str">
        <f>YEAR(B2704)&amp;"/"&amp; IF(MONTH(B2704)&lt;10,CONCATENATE("0",MONTH(B2704)),MONTH(B2704))&amp;"/"&amp;  IF(DAY(B2704)&lt;10,CONCATENATE("0",DAY(B2704)),DAY(B2704))</f>
        <v>2021/04/30</v>
      </c>
      <c r="N2704" s="9" t="str">
        <f>IF(OR(INT(MOD(M2704,4))=3,INT(MOD(M2704,4))=2),"A","C")</f>
        <v>C</v>
      </c>
      <c r="O2704" s="9" t="str">
        <f>IF(ISNA(VLOOKUP(MID(E2704,1,6)&amp;G2704,List!A:B,2,FALSE)),"",VLOOKUP(MID(E2704,1,6)&amp;G2704,List!A:B,2,FALSE))</f>
        <v>T08</v>
      </c>
      <c r="P2704" s="1"/>
      <c r="Q2704" s="8"/>
      <c r="R2704" s="8"/>
      <c r="S2704" s="1"/>
      <c r="U2704" s="3"/>
      <c r="V2704" s="2"/>
      <c r="W2704" s="1"/>
      <c r="X2704" s="6"/>
      <c r="Z2704" s="1"/>
    </row>
    <row r="2705" spans="1:26">
      <c r="A2705" s="16" t="s">
        <v>10996</v>
      </c>
      <c r="B2705" s="10">
        <v>44316.072453703702</v>
      </c>
      <c r="C2705" s="16" t="s">
        <v>11332</v>
      </c>
      <c r="D2705" s="16" t="s">
        <v>10368</v>
      </c>
      <c r="E2705" s="16" t="s">
        <v>30</v>
      </c>
      <c r="F2705" s="16">
        <v>25</v>
      </c>
      <c r="G2705" s="16" t="s">
        <v>11164</v>
      </c>
      <c r="H2705" s="16" t="s">
        <v>5966</v>
      </c>
      <c r="I2705" s="9" t="str">
        <f>IF(N2705="A",IF(AND(HOUR(B2705)&gt;=7,HOUR(B2705)&lt;=18),"A","B"),IF(AND(HOUR(B2705)&gt;=7,HOUR(B2705)&lt;=18),"C","D"))</f>
        <v>D</v>
      </c>
      <c r="J2705" s="9" t="str">
        <f>IF(MONTH(B2705)&lt;10,CONCATENATE("0",MONTH(B2705)),MONTH(B2705))&amp;"/"&amp;  IF(DAY(B2705)&lt;10,CONCATENATE("0",DAY(B2705)),DAY(B2705))</f>
        <v>04/30</v>
      </c>
      <c r="K2705" s="9" t="str">
        <f>IF(C2705&lt;&gt;C2704,1,IF(L2705&lt;&gt;L2704,1,IF(B2705-B2704&gt;$Y$1,1,"")))</f>
        <v/>
      </c>
      <c r="L2705" s="9" t="str">
        <f>YEAR(B2705)&amp;"/"&amp; IF(MONTH(B2705)&lt;10,CONCATENATE("0",MONTH(B2705)),MONTH(B2705))</f>
        <v>2021/04</v>
      </c>
      <c r="M2705" s="11" t="str">
        <f>YEAR(B2705)&amp;"/"&amp; IF(MONTH(B2705)&lt;10,CONCATENATE("0",MONTH(B2705)),MONTH(B2705))&amp;"/"&amp;  IF(DAY(B2705)&lt;10,CONCATENATE("0",DAY(B2705)),DAY(B2705))</f>
        <v>2021/04/30</v>
      </c>
      <c r="N2705" s="9" t="str">
        <f>IF(OR(INT(MOD(M2705,4))=3,INT(MOD(M2705,4))=2),"A","C")</f>
        <v>C</v>
      </c>
      <c r="O2705" s="9" t="str">
        <f>IF(ISNA(VLOOKUP(MID(E2705,1,6)&amp;G2705,List!A:B,2,FALSE)),"",VLOOKUP(MID(E2705,1,6)&amp;G2705,List!A:B,2,FALSE))</f>
        <v>T08</v>
      </c>
      <c r="P2705" s="1"/>
      <c r="Q2705" s="8"/>
      <c r="R2705" s="8"/>
      <c r="S2705" s="1"/>
      <c r="U2705" s="3"/>
      <c r="V2705" s="2"/>
      <c r="W2705" s="1"/>
      <c r="X2705" s="6"/>
      <c r="Z2705" s="1"/>
    </row>
    <row r="2706" spans="1:26">
      <c r="A2706" s="16" t="s">
        <v>12944</v>
      </c>
      <c r="B2706" s="10">
        <v>44316.072453703702</v>
      </c>
      <c r="C2706" s="16" t="s">
        <v>11332</v>
      </c>
      <c r="D2706" s="16" t="s">
        <v>12945</v>
      </c>
      <c r="E2706" s="16" t="s">
        <v>12946</v>
      </c>
      <c r="F2706" s="16">
        <v>25</v>
      </c>
      <c r="G2706" s="16" t="s">
        <v>11164</v>
      </c>
      <c r="H2706" s="16" t="s">
        <v>5966</v>
      </c>
      <c r="I2706" s="9" t="str">
        <f>IF(N2706="A",IF(AND(HOUR(B2706)&gt;=7,HOUR(B2706)&lt;=18),"A","B"),IF(AND(HOUR(B2706)&gt;=7,HOUR(B2706)&lt;=18),"C","D"))</f>
        <v>D</v>
      </c>
      <c r="J2706" s="9" t="str">
        <f>IF(MONTH(B2706)&lt;10,CONCATENATE("0",MONTH(B2706)),MONTH(B2706))&amp;"/"&amp;  IF(DAY(B2706)&lt;10,CONCATENATE("0",DAY(B2706)),DAY(B2706))</f>
        <v>04/30</v>
      </c>
      <c r="K2706" s="9" t="str">
        <f>IF(C2706&lt;&gt;C2705,1,IF(L2706&lt;&gt;L2705,1,IF(B2706-B2705&gt;$Y$1,1,"")))</f>
        <v/>
      </c>
      <c r="L2706" s="9" t="str">
        <f>YEAR(B2706)&amp;"/"&amp; IF(MONTH(B2706)&lt;10,CONCATENATE("0",MONTH(B2706)),MONTH(B2706))</f>
        <v>2021/04</v>
      </c>
      <c r="M2706" s="11" t="str">
        <f>YEAR(B2706)&amp;"/"&amp; IF(MONTH(B2706)&lt;10,CONCATENATE("0",MONTH(B2706)),MONTH(B2706))&amp;"/"&amp;  IF(DAY(B2706)&lt;10,CONCATENATE("0",DAY(B2706)),DAY(B2706))</f>
        <v>2021/04/30</v>
      </c>
      <c r="N2706" s="9" t="str">
        <f>IF(OR(INT(MOD(M2706,4))=3,INT(MOD(M2706,4))=2),"A","C")</f>
        <v>C</v>
      </c>
      <c r="O2706" s="9" t="str">
        <f>IF(ISNA(VLOOKUP(MID(E2706,1,6)&amp;G2706,List!A:B,2,FALSE)),"",VLOOKUP(MID(E2706,1,6)&amp;G2706,List!A:B,2,FALSE))</f>
        <v>T08</v>
      </c>
      <c r="P2706" s="1"/>
      <c r="Q2706" s="8"/>
      <c r="R2706" s="8"/>
      <c r="S2706" s="1"/>
      <c r="U2706" s="3"/>
      <c r="V2706" s="2"/>
      <c r="W2706" s="1"/>
      <c r="X2706" s="6"/>
      <c r="Z2706" s="1"/>
    </row>
    <row r="2707" spans="1:26">
      <c r="A2707" s="16" t="s">
        <v>10489</v>
      </c>
      <c r="B2707" s="10">
        <v>44316.072453703702</v>
      </c>
      <c r="C2707" s="16" t="s">
        <v>11332</v>
      </c>
      <c r="D2707" s="16" t="s">
        <v>10490</v>
      </c>
      <c r="E2707" s="16" t="s">
        <v>10168</v>
      </c>
      <c r="F2707" s="16">
        <v>25</v>
      </c>
      <c r="G2707" s="16" t="s">
        <v>11164</v>
      </c>
      <c r="H2707" s="16" t="s">
        <v>5966</v>
      </c>
      <c r="I2707" s="9" t="str">
        <f>IF(N2707="A",IF(AND(HOUR(B2707)&gt;=7,HOUR(B2707)&lt;=18),"A","B"),IF(AND(HOUR(B2707)&gt;=7,HOUR(B2707)&lt;=18),"C","D"))</f>
        <v>D</v>
      </c>
      <c r="J2707" s="9" t="str">
        <f>IF(MONTH(B2707)&lt;10,CONCATENATE("0",MONTH(B2707)),MONTH(B2707))&amp;"/"&amp;  IF(DAY(B2707)&lt;10,CONCATENATE("0",DAY(B2707)),DAY(B2707))</f>
        <v>04/30</v>
      </c>
      <c r="K2707" s="9" t="str">
        <f>IF(C2707&lt;&gt;C2706,1,IF(L2707&lt;&gt;L2706,1,IF(B2707-B2706&gt;$Y$1,1,"")))</f>
        <v/>
      </c>
      <c r="L2707" s="9" t="str">
        <f>YEAR(B2707)&amp;"/"&amp; IF(MONTH(B2707)&lt;10,CONCATENATE("0",MONTH(B2707)),MONTH(B2707))</f>
        <v>2021/04</v>
      </c>
      <c r="M2707" s="11" t="str">
        <f>YEAR(B2707)&amp;"/"&amp; IF(MONTH(B2707)&lt;10,CONCATENATE("0",MONTH(B2707)),MONTH(B2707))&amp;"/"&amp;  IF(DAY(B2707)&lt;10,CONCATENATE("0",DAY(B2707)),DAY(B2707))</f>
        <v>2021/04/30</v>
      </c>
      <c r="N2707" s="9" t="str">
        <f>IF(OR(INT(MOD(M2707,4))=3,INT(MOD(M2707,4))=2),"A","C")</f>
        <v>C</v>
      </c>
      <c r="O2707" s="9" t="str">
        <f>IF(ISNA(VLOOKUP(MID(E2707,1,6)&amp;G2707,List!A:B,2,FALSE)),"",VLOOKUP(MID(E2707,1,6)&amp;G2707,List!A:B,2,FALSE))</f>
        <v>T09</v>
      </c>
      <c r="P2707" s="1"/>
      <c r="Q2707" s="8"/>
      <c r="R2707" s="8"/>
      <c r="S2707" s="1"/>
      <c r="U2707" s="3"/>
      <c r="V2707" s="2"/>
      <c r="W2707" s="1"/>
      <c r="X2707" s="6"/>
      <c r="Z2707" s="1"/>
    </row>
    <row r="2708" spans="1:26">
      <c r="A2708" s="16" t="s">
        <v>13533</v>
      </c>
      <c r="B2708" s="10">
        <v>44316.228483796294</v>
      </c>
      <c r="C2708" s="16" t="s">
        <v>11332</v>
      </c>
      <c r="D2708" s="16" t="s">
        <v>13534</v>
      </c>
      <c r="E2708" s="16" t="s">
        <v>10152</v>
      </c>
      <c r="F2708" s="16">
        <v>25</v>
      </c>
      <c r="G2708" s="16" t="s">
        <v>11228</v>
      </c>
      <c r="H2708" s="16" t="s">
        <v>5966</v>
      </c>
      <c r="I2708" s="9" t="str">
        <f>IF(N2708="A",IF(AND(HOUR(B2708)&gt;=7,HOUR(B2708)&lt;=18),"A","B"),IF(AND(HOUR(B2708)&gt;=7,HOUR(B2708)&lt;=18),"C","D"))</f>
        <v>D</v>
      </c>
      <c r="J2708" s="9" t="str">
        <f>IF(MONTH(B2708)&lt;10,CONCATENATE("0",MONTH(B2708)),MONTH(B2708))&amp;"/"&amp;  IF(DAY(B2708)&lt;10,CONCATENATE("0",DAY(B2708)),DAY(B2708))</f>
        <v>04/30</v>
      </c>
      <c r="K2708" s="9">
        <f>IF(C2708&lt;&gt;C2707,1,IF(L2708&lt;&gt;L2707,1,IF(B2708-B2707&gt;$Y$1,1,"")))</f>
        <v>1</v>
      </c>
      <c r="L2708" s="9" t="str">
        <f>YEAR(B2708)&amp;"/"&amp; IF(MONTH(B2708)&lt;10,CONCATENATE("0",MONTH(B2708)),MONTH(B2708))</f>
        <v>2021/04</v>
      </c>
      <c r="M2708" s="11" t="str">
        <f>YEAR(B2708)&amp;"/"&amp; IF(MONTH(B2708)&lt;10,CONCATENATE("0",MONTH(B2708)),MONTH(B2708))&amp;"/"&amp;  IF(DAY(B2708)&lt;10,CONCATENATE("0",DAY(B2708)),DAY(B2708))</f>
        <v>2021/04/30</v>
      </c>
      <c r="N2708" s="9" t="str">
        <f>IF(OR(INT(MOD(M2708,4))=3,INT(MOD(M2708,4))=2),"A","C")</f>
        <v>C</v>
      </c>
      <c r="O2708" s="9" t="str">
        <f>IF(ISNA(VLOOKUP(MID(E2708,1,6)&amp;G2708,List!A:B,2,FALSE)),"",VLOOKUP(MID(E2708,1,6)&amp;G2708,List!A:B,2,FALSE))</f>
        <v>T06</v>
      </c>
      <c r="P2708" s="1"/>
      <c r="Q2708" s="8"/>
      <c r="R2708" s="8"/>
      <c r="S2708" s="1"/>
      <c r="U2708" s="3"/>
      <c r="V2708" s="2"/>
      <c r="W2708" s="1"/>
      <c r="X2708" s="6"/>
      <c r="Z2708" s="1"/>
    </row>
    <row r="2709" spans="1:26">
      <c r="A2709" s="16" t="s">
        <v>12206</v>
      </c>
      <c r="B2709" s="10">
        <v>44316.228483796294</v>
      </c>
      <c r="C2709" s="16" t="s">
        <v>11332</v>
      </c>
      <c r="D2709" s="16" t="s">
        <v>12207</v>
      </c>
      <c r="E2709" s="16" t="s">
        <v>10642</v>
      </c>
      <c r="F2709" s="16">
        <v>25</v>
      </c>
      <c r="G2709" s="16" t="s">
        <v>11228</v>
      </c>
      <c r="H2709" s="16" t="s">
        <v>5966</v>
      </c>
      <c r="I2709" s="9" t="str">
        <f>IF(N2709="A",IF(AND(HOUR(B2709)&gt;=7,HOUR(B2709)&lt;=18),"A","B"),IF(AND(HOUR(B2709)&gt;=7,HOUR(B2709)&lt;=18),"C","D"))</f>
        <v>D</v>
      </c>
      <c r="J2709" s="9" t="str">
        <f>IF(MONTH(B2709)&lt;10,CONCATENATE("0",MONTH(B2709)),MONTH(B2709))&amp;"/"&amp;  IF(DAY(B2709)&lt;10,CONCATENATE("0",DAY(B2709)),DAY(B2709))</f>
        <v>04/30</v>
      </c>
      <c r="K2709" s="9" t="str">
        <f>IF(C2709&lt;&gt;C2708,1,IF(L2709&lt;&gt;L2708,1,IF(B2709-B2708&gt;$Y$1,1,"")))</f>
        <v/>
      </c>
      <c r="L2709" s="9" t="str">
        <f>YEAR(B2709)&amp;"/"&amp; IF(MONTH(B2709)&lt;10,CONCATENATE("0",MONTH(B2709)),MONTH(B2709))</f>
        <v>2021/04</v>
      </c>
      <c r="M2709" s="11" t="str">
        <f>YEAR(B2709)&amp;"/"&amp; IF(MONTH(B2709)&lt;10,CONCATENATE("0",MONTH(B2709)),MONTH(B2709))&amp;"/"&amp;  IF(DAY(B2709)&lt;10,CONCATENATE("0",DAY(B2709)),DAY(B2709))</f>
        <v>2021/04/30</v>
      </c>
      <c r="N2709" s="9" t="str">
        <f>IF(OR(INT(MOD(M2709,4))=3,INT(MOD(M2709,4))=2),"A","C")</f>
        <v>C</v>
      </c>
      <c r="O2709" s="9" t="str">
        <f>IF(ISNA(VLOOKUP(MID(E2709,1,6)&amp;G2709,List!A:B,2,FALSE)),"",VLOOKUP(MID(E2709,1,6)&amp;G2709,List!A:B,2,FALSE))</f>
        <v>T06</v>
      </c>
      <c r="P2709" s="1"/>
      <c r="Q2709" s="8"/>
      <c r="R2709" s="8"/>
      <c r="S2709" s="1"/>
      <c r="U2709" s="3"/>
      <c r="V2709" s="2"/>
      <c r="W2709" s="1"/>
      <c r="X2709" s="6"/>
      <c r="Z2709" s="1"/>
    </row>
    <row r="2710" spans="1:26">
      <c r="A2710" s="16" t="s">
        <v>10847</v>
      </c>
      <c r="B2710" s="10">
        <v>44316.228483796294</v>
      </c>
      <c r="C2710" s="16" t="s">
        <v>11332</v>
      </c>
      <c r="D2710" s="16" t="s">
        <v>11679</v>
      </c>
      <c r="E2710" s="16" t="s">
        <v>10152</v>
      </c>
      <c r="F2710" s="16">
        <v>25</v>
      </c>
      <c r="G2710" s="16" t="s">
        <v>11228</v>
      </c>
      <c r="H2710" s="16" t="s">
        <v>5966</v>
      </c>
      <c r="I2710" s="9" t="str">
        <f>IF(N2710="A",IF(AND(HOUR(B2710)&gt;=7,HOUR(B2710)&lt;=18),"A","B"),IF(AND(HOUR(B2710)&gt;=7,HOUR(B2710)&lt;=18),"C","D"))</f>
        <v>D</v>
      </c>
      <c r="J2710" s="9" t="str">
        <f>IF(MONTH(B2710)&lt;10,CONCATENATE("0",MONTH(B2710)),MONTH(B2710))&amp;"/"&amp;  IF(DAY(B2710)&lt;10,CONCATENATE("0",DAY(B2710)),DAY(B2710))</f>
        <v>04/30</v>
      </c>
      <c r="K2710" s="9" t="str">
        <f>IF(C2710&lt;&gt;C2709,1,IF(L2710&lt;&gt;L2709,1,IF(B2710-B2709&gt;$Y$1,1,"")))</f>
        <v/>
      </c>
      <c r="L2710" s="9" t="str">
        <f>YEAR(B2710)&amp;"/"&amp; IF(MONTH(B2710)&lt;10,CONCATENATE("0",MONTH(B2710)),MONTH(B2710))</f>
        <v>2021/04</v>
      </c>
      <c r="M2710" s="11" t="str">
        <f>YEAR(B2710)&amp;"/"&amp; IF(MONTH(B2710)&lt;10,CONCATENATE("0",MONTH(B2710)),MONTH(B2710))&amp;"/"&amp;  IF(DAY(B2710)&lt;10,CONCATENATE("0",DAY(B2710)),DAY(B2710))</f>
        <v>2021/04/30</v>
      </c>
      <c r="N2710" s="9" t="str">
        <f>IF(OR(INT(MOD(M2710,4))=3,INT(MOD(M2710,4))=2),"A","C")</f>
        <v>C</v>
      </c>
      <c r="O2710" s="9" t="str">
        <f>IF(ISNA(VLOOKUP(MID(E2710,1,6)&amp;G2710,List!A:B,2,FALSE)),"",VLOOKUP(MID(E2710,1,6)&amp;G2710,List!A:B,2,FALSE))</f>
        <v>T06</v>
      </c>
      <c r="P2710" s="1"/>
      <c r="Q2710" s="8"/>
      <c r="R2710" s="8"/>
      <c r="S2710" s="1"/>
      <c r="U2710" s="3"/>
      <c r="V2710" s="2"/>
      <c r="W2710" s="1"/>
      <c r="X2710" s="6"/>
      <c r="Z2710" s="1"/>
    </row>
    <row r="2711" spans="1:26">
      <c r="A2711" s="16" t="s">
        <v>10394</v>
      </c>
      <c r="B2711" s="10">
        <v>44316.228483796294</v>
      </c>
      <c r="C2711" s="16" t="s">
        <v>11332</v>
      </c>
      <c r="D2711" s="16" t="s">
        <v>12496</v>
      </c>
      <c r="E2711" s="16" t="s">
        <v>10152</v>
      </c>
      <c r="F2711" s="16">
        <v>25</v>
      </c>
      <c r="G2711" s="16" t="s">
        <v>11228</v>
      </c>
      <c r="H2711" s="16" t="s">
        <v>5966</v>
      </c>
      <c r="I2711" s="9" t="str">
        <f>IF(N2711="A",IF(AND(HOUR(B2711)&gt;=7,HOUR(B2711)&lt;=18),"A","B"),IF(AND(HOUR(B2711)&gt;=7,HOUR(B2711)&lt;=18),"C","D"))</f>
        <v>D</v>
      </c>
      <c r="J2711" s="9" t="str">
        <f>IF(MONTH(B2711)&lt;10,CONCATENATE("0",MONTH(B2711)),MONTH(B2711))&amp;"/"&amp;  IF(DAY(B2711)&lt;10,CONCATENATE("0",DAY(B2711)),DAY(B2711))</f>
        <v>04/30</v>
      </c>
      <c r="K2711" s="9" t="str">
        <f>IF(C2711&lt;&gt;C2710,1,IF(L2711&lt;&gt;L2710,1,IF(B2711-B2710&gt;$Y$1,1,"")))</f>
        <v/>
      </c>
      <c r="L2711" s="9" t="str">
        <f>YEAR(B2711)&amp;"/"&amp; IF(MONTH(B2711)&lt;10,CONCATENATE("0",MONTH(B2711)),MONTH(B2711))</f>
        <v>2021/04</v>
      </c>
      <c r="M2711" s="11" t="str">
        <f>YEAR(B2711)&amp;"/"&amp; IF(MONTH(B2711)&lt;10,CONCATENATE("0",MONTH(B2711)),MONTH(B2711))&amp;"/"&amp;  IF(DAY(B2711)&lt;10,CONCATENATE("0",DAY(B2711)),DAY(B2711))</f>
        <v>2021/04/30</v>
      </c>
      <c r="N2711" s="9" t="str">
        <f>IF(OR(INT(MOD(M2711,4))=3,INT(MOD(M2711,4))=2),"A","C")</f>
        <v>C</v>
      </c>
      <c r="O2711" s="9" t="str">
        <f>IF(ISNA(VLOOKUP(MID(E2711,1,6)&amp;G2711,List!A:B,2,FALSE)),"",VLOOKUP(MID(E2711,1,6)&amp;G2711,List!A:B,2,FALSE))</f>
        <v>T06</v>
      </c>
      <c r="P2711" s="1"/>
      <c r="Q2711" s="8"/>
      <c r="R2711" s="8"/>
      <c r="S2711" s="1"/>
      <c r="U2711" s="3"/>
      <c r="V2711" s="2"/>
      <c r="W2711" s="1"/>
      <c r="X2711" s="6"/>
      <c r="Z2711" s="1"/>
    </row>
    <row r="2712" spans="1:26">
      <c r="A2712" s="16" t="s">
        <v>10633</v>
      </c>
      <c r="B2712" s="10">
        <v>44316.228483796294</v>
      </c>
      <c r="C2712" s="16" t="s">
        <v>11332</v>
      </c>
      <c r="D2712" s="16" t="s">
        <v>10634</v>
      </c>
      <c r="E2712" s="16" t="s">
        <v>10152</v>
      </c>
      <c r="F2712" s="16">
        <v>25</v>
      </c>
      <c r="G2712" s="16" t="s">
        <v>11228</v>
      </c>
      <c r="H2712" s="16" t="s">
        <v>5966</v>
      </c>
      <c r="I2712" s="9" t="str">
        <f>IF(N2712="A",IF(AND(HOUR(B2712)&gt;=7,HOUR(B2712)&lt;=18),"A","B"),IF(AND(HOUR(B2712)&gt;=7,HOUR(B2712)&lt;=18),"C","D"))</f>
        <v>D</v>
      </c>
      <c r="J2712" s="9" t="str">
        <f>IF(MONTH(B2712)&lt;10,CONCATENATE("0",MONTH(B2712)),MONTH(B2712))&amp;"/"&amp;  IF(DAY(B2712)&lt;10,CONCATENATE("0",DAY(B2712)),DAY(B2712))</f>
        <v>04/30</v>
      </c>
      <c r="K2712" s="9" t="str">
        <f>IF(C2712&lt;&gt;C2711,1,IF(L2712&lt;&gt;L2711,1,IF(B2712-B2711&gt;$Y$1,1,"")))</f>
        <v/>
      </c>
      <c r="L2712" s="9" t="str">
        <f>YEAR(B2712)&amp;"/"&amp; IF(MONTH(B2712)&lt;10,CONCATENATE("0",MONTH(B2712)),MONTH(B2712))</f>
        <v>2021/04</v>
      </c>
      <c r="M2712" s="11" t="str">
        <f>YEAR(B2712)&amp;"/"&amp; IF(MONTH(B2712)&lt;10,CONCATENATE("0",MONTH(B2712)),MONTH(B2712))&amp;"/"&amp;  IF(DAY(B2712)&lt;10,CONCATENATE("0",DAY(B2712)),DAY(B2712))</f>
        <v>2021/04/30</v>
      </c>
      <c r="N2712" s="9" t="str">
        <f>IF(OR(INT(MOD(M2712,4))=3,INT(MOD(M2712,4))=2),"A","C")</f>
        <v>C</v>
      </c>
      <c r="O2712" s="9" t="str">
        <f>IF(ISNA(VLOOKUP(MID(E2712,1,6)&amp;G2712,List!A:B,2,FALSE)),"",VLOOKUP(MID(E2712,1,6)&amp;G2712,List!A:B,2,FALSE))</f>
        <v>T06</v>
      </c>
      <c r="P2712" s="1"/>
      <c r="Q2712" s="8"/>
      <c r="R2712" s="8"/>
      <c r="S2712" s="1"/>
      <c r="U2712" s="3"/>
      <c r="V2712" s="2"/>
      <c r="W2712" s="1"/>
      <c r="X2712" s="6"/>
      <c r="Z2712" s="1"/>
    </row>
    <row r="2713" spans="1:26">
      <c r="A2713" s="16" t="s">
        <v>15014</v>
      </c>
      <c r="B2713" s="10">
        <v>44316.228483796294</v>
      </c>
      <c r="C2713" s="16" t="s">
        <v>11332</v>
      </c>
      <c r="D2713" s="16" t="s">
        <v>12222</v>
      </c>
      <c r="E2713" s="16" t="s">
        <v>11967</v>
      </c>
      <c r="F2713" s="16">
        <v>7</v>
      </c>
      <c r="G2713" s="16" t="s">
        <v>11228</v>
      </c>
      <c r="H2713" s="16" t="s">
        <v>5966</v>
      </c>
      <c r="I2713" s="9" t="str">
        <f>IF(N2713="A",IF(AND(HOUR(B2713)&gt;=7,HOUR(B2713)&lt;=18),"A","B"),IF(AND(HOUR(B2713)&gt;=7,HOUR(B2713)&lt;=18),"C","D"))</f>
        <v>D</v>
      </c>
      <c r="J2713" s="9" t="str">
        <f>IF(MONTH(B2713)&lt;10,CONCATENATE("0",MONTH(B2713)),MONTH(B2713))&amp;"/"&amp;  IF(DAY(B2713)&lt;10,CONCATENATE("0",DAY(B2713)),DAY(B2713))</f>
        <v>04/30</v>
      </c>
      <c r="K2713" s="9" t="str">
        <f>IF(C2713&lt;&gt;C2712,1,IF(L2713&lt;&gt;L2712,1,IF(B2713-B2712&gt;$Y$1,1,"")))</f>
        <v/>
      </c>
      <c r="L2713" s="9" t="str">
        <f>YEAR(B2713)&amp;"/"&amp; IF(MONTH(B2713)&lt;10,CONCATENATE("0",MONTH(B2713)),MONTH(B2713))</f>
        <v>2021/04</v>
      </c>
      <c r="M2713" s="11" t="str">
        <f>YEAR(B2713)&amp;"/"&amp; IF(MONTH(B2713)&lt;10,CONCATENATE("0",MONTH(B2713)),MONTH(B2713))&amp;"/"&amp;  IF(DAY(B2713)&lt;10,CONCATENATE("0",DAY(B2713)),DAY(B2713))</f>
        <v>2021/04/30</v>
      </c>
      <c r="N2713" s="9" t="str">
        <f>IF(OR(INT(MOD(M2713,4))=3,INT(MOD(M2713,4))=2),"A","C")</f>
        <v>C</v>
      </c>
      <c r="O2713" s="9" t="str">
        <f>IF(ISNA(VLOOKUP(MID(E2713,1,6)&amp;G2713,List!A:B,2,FALSE)),"",VLOOKUP(MID(E2713,1,6)&amp;G2713,List!A:B,2,FALSE))</f>
        <v>T06</v>
      </c>
      <c r="P2713" s="1"/>
      <c r="Q2713" s="8"/>
      <c r="R2713" s="8"/>
      <c r="S2713" s="1"/>
      <c r="U2713" s="3"/>
      <c r="V2713" s="2"/>
      <c r="W2713" s="1"/>
      <c r="X2713" s="6"/>
      <c r="Z2713" s="1"/>
    </row>
    <row r="2714" spans="1:26">
      <c r="A2714" s="16" t="s">
        <v>10995</v>
      </c>
      <c r="B2714" s="10">
        <v>44316.380949074075</v>
      </c>
      <c r="C2714" s="16" t="s">
        <v>11332</v>
      </c>
      <c r="D2714" s="16" t="s">
        <v>10368</v>
      </c>
      <c r="E2714" s="16" t="s">
        <v>30</v>
      </c>
      <c r="F2714" s="16">
        <v>25</v>
      </c>
      <c r="G2714" s="16" t="s">
        <v>11164</v>
      </c>
      <c r="H2714" s="16" t="s">
        <v>5966</v>
      </c>
      <c r="I2714" s="9" t="str">
        <f>IF(N2714="A",IF(AND(HOUR(B2714)&gt;=7,HOUR(B2714)&lt;=18),"A","B"),IF(AND(HOUR(B2714)&gt;=7,HOUR(B2714)&lt;=18),"C","D"))</f>
        <v>C</v>
      </c>
      <c r="J2714" s="9" t="str">
        <f>IF(MONTH(B2714)&lt;10,CONCATENATE("0",MONTH(B2714)),MONTH(B2714))&amp;"/"&amp;  IF(DAY(B2714)&lt;10,CONCATENATE("0",DAY(B2714)),DAY(B2714))</f>
        <v>04/30</v>
      </c>
      <c r="K2714" s="9">
        <f>IF(C2714&lt;&gt;C2713,1,IF(L2714&lt;&gt;L2713,1,IF(B2714-B2713&gt;$Y$1,1,"")))</f>
        <v>1</v>
      </c>
      <c r="L2714" s="9" t="str">
        <f>YEAR(B2714)&amp;"/"&amp; IF(MONTH(B2714)&lt;10,CONCATENATE("0",MONTH(B2714)),MONTH(B2714))</f>
        <v>2021/04</v>
      </c>
      <c r="M2714" s="11" t="str">
        <f>YEAR(B2714)&amp;"/"&amp; IF(MONTH(B2714)&lt;10,CONCATENATE("0",MONTH(B2714)),MONTH(B2714))&amp;"/"&amp;  IF(DAY(B2714)&lt;10,CONCATENATE("0",DAY(B2714)),DAY(B2714))</f>
        <v>2021/04/30</v>
      </c>
      <c r="N2714" s="9" t="str">
        <f>IF(OR(INT(MOD(M2714,4))=3,INT(MOD(M2714,4))=2),"A","C")</f>
        <v>C</v>
      </c>
      <c r="O2714" s="9" t="str">
        <f>IF(ISNA(VLOOKUP(MID(E2714,1,6)&amp;G2714,List!A:B,2,FALSE)),"",VLOOKUP(MID(E2714,1,6)&amp;G2714,List!A:B,2,FALSE))</f>
        <v>T08</v>
      </c>
      <c r="P2714" s="1"/>
      <c r="Q2714" s="8"/>
      <c r="R2714" s="8"/>
      <c r="S2714" s="1"/>
      <c r="U2714" s="3"/>
      <c r="V2714" s="2"/>
      <c r="W2714" s="1"/>
      <c r="X2714" s="6"/>
      <c r="Z2714" s="1"/>
    </row>
    <row r="2715" spans="1:26">
      <c r="A2715" s="16" t="s">
        <v>12651</v>
      </c>
      <c r="B2715" s="10">
        <v>44316.380949074075</v>
      </c>
      <c r="C2715" s="16" t="s">
        <v>11332</v>
      </c>
      <c r="D2715" s="16" t="s">
        <v>10667</v>
      </c>
      <c r="E2715" s="16" t="s">
        <v>10668</v>
      </c>
      <c r="F2715" s="16">
        <v>25</v>
      </c>
      <c r="G2715" s="16" t="s">
        <v>11164</v>
      </c>
      <c r="H2715" s="16" t="s">
        <v>5966</v>
      </c>
      <c r="I2715" s="9" t="str">
        <f>IF(N2715="A",IF(AND(HOUR(B2715)&gt;=7,HOUR(B2715)&lt;=18),"A","B"),IF(AND(HOUR(B2715)&gt;=7,HOUR(B2715)&lt;=18),"C","D"))</f>
        <v>C</v>
      </c>
      <c r="J2715" s="9" t="str">
        <f>IF(MONTH(B2715)&lt;10,CONCATENATE("0",MONTH(B2715)),MONTH(B2715))&amp;"/"&amp;  IF(DAY(B2715)&lt;10,CONCATENATE("0",DAY(B2715)),DAY(B2715))</f>
        <v>04/30</v>
      </c>
      <c r="K2715" s="9" t="str">
        <f>IF(C2715&lt;&gt;C2714,1,IF(L2715&lt;&gt;L2714,1,IF(B2715-B2714&gt;$Y$1,1,"")))</f>
        <v/>
      </c>
      <c r="L2715" s="9" t="str">
        <f>YEAR(B2715)&amp;"/"&amp; IF(MONTH(B2715)&lt;10,CONCATENATE("0",MONTH(B2715)),MONTH(B2715))</f>
        <v>2021/04</v>
      </c>
      <c r="M2715" s="11" t="str">
        <f>YEAR(B2715)&amp;"/"&amp; IF(MONTH(B2715)&lt;10,CONCATENATE("0",MONTH(B2715)),MONTH(B2715))&amp;"/"&amp;  IF(DAY(B2715)&lt;10,CONCATENATE("0",DAY(B2715)),DAY(B2715))</f>
        <v>2021/04/30</v>
      </c>
      <c r="N2715" s="9" t="str">
        <f>IF(OR(INT(MOD(M2715,4))=3,INT(MOD(M2715,4))=2),"A","C")</f>
        <v>C</v>
      </c>
      <c r="O2715" s="9" t="str">
        <f>IF(ISNA(VLOOKUP(MID(E2715,1,6)&amp;G2715,List!A:B,2,FALSE)),"",VLOOKUP(MID(E2715,1,6)&amp;G2715,List!A:B,2,FALSE))</f>
        <v>T08</v>
      </c>
      <c r="P2715" s="1"/>
      <c r="Q2715" s="8"/>
      <c r="R2715" s="8"/>
      <c r="S2715" s="1"/>
      <c r="U2715" s="3"/>
      <c r="V2715" s="2"/>
      <c r="W2715" s="1"/>
      <c r="X2715" s="6"/>
      <c r="Z2715" s="1"/>
    </row>
    <row r="2716" spans="1:26">
      <c r="A2716" s="16" t="s">
        <v>11108</v>
      </c>
      <c r="B2716" s="10">
        <v>44316.380949074075</v>
      </c>
      <c r="C2716" s="16" t="s">
        <v>11332</v>
      </c>
      <c r="D2716" s="16" t="s">
        <v>10368</v>
      </c>
      <c r="E2716" s="16" t="s">
        <v>30</v>
      </c>
      <c r="F2716" s="16">
        <v>25</v>
      </c>
      <c r="G2716" s="16" t="s">
        <v>11164</v>
      </c>
      <c r="H2716" s="16" t="s">
        <v>5966</v>
      </c>
      <c r="I2716" s="9" t="str">
        <f>IF(N2716="A",IF(AND(HOUR(B2716)&gt;=7,HOUR(B2716)&lt;=18),"A","B"),IF(AND(HOUR(B2716)&gt;=7,HOUR(B2716)&lt;=18),"C","D"))</f>
        <v>C</v>
      </c>
      <c r="J2716" s="9" t="str">
        <f>IF(MONTH(B2716)&lt;10,CONCATENATE("0",MONTH(B2716)),MONTH(B2716))&amp;"/"&amp;  IF(DAY(B2716)&lt;10,CONCATENATE("0",DAY(B2716)),DAY(B2716))</f>
        <v>04/30</v>
      </c>
      <c r="K2716" s="9" t="str">
        <f>IF(C2716&lt;&gt;C2715,1,IF(L2716&lt;&gt;L2715,1,IF(B2716-B2715&gt;$Y$1,1,"")))</f>
        <v/>
      </c>
      <c r="L2716" s="9" t="str">
        <f>YEAR(B2716)&amp;"/"&amp; IF(MONTH(B2716)&lt;10,CONCATENATE("0",MONTH(B2716)),MONTH(B2716))</f>
        <v>2021/04</v>
      </c>
      <c r="M2716" s="11" t="str">
        <f>YEAR(B2716)&amp;"/"&amp; IF(MONTH(B2716)&lt;10,CONCATENATE("0",MONTH(B2716)),MONTH(B2716))&amp;"/"&amp;  IF(DAY(B2716)&lt;10,CONCATENATE("0",DAY(B2716)),DAY(B2716))</f>
        <v>2021/04/30</v>
      </c>
      <c r="N2716" s="9" t="str">
        <f>IF(OR(INT(MOD(M2716,4))=3,INT(MOD(M2716,4))=2),"A","C")</f>
        <v>C</v>
      </c>
      <c r="O2716" s="9" t="str">
        <f>IF(ISNA(VLOOKUP(MID(E2716,1,6)&amp;G2716,List!A:B,2,FALSE)),"",VLOOKUP(MID(E2716,1,6)&amp;G2716,List!A:B,2,FALSE))</f>
        <v>T08</v>
      </c>
      <c r="P2716" s="1"/>
      <c r="Q2716" s="8"/>
      <c r="R2716" s="8"/>
      <c r="S2716" s="1"/>
      <c r="U2716" s="3"/>
      <c r="V2716" s="2"/>
      <c r="W2716" s="1"/>
      <c r="X2716" s="6"/>
      <c r="Z2716" s="1"/>
    </row>
    <row r="2717" spans="1:26">
      <c r="A2717" s="16" t="s">
        <v>10912</v>
      </c>
      <c r="B2717" s="10">
        <v>44316.380949074075</v>
      </c>
      <c r="C2717" s="16" t="s">
        <v>11332</v>
      </c>
      <c r="D2717" s="16" t="s">
        <v>10913</v>
      </c>
      <c r="E2717" s="16" t="s">
        <v>10914</v>
      </c>
      <c r="F2717" s="16">
        <v>6</v>
      </c>
      <c r="G2717" s="16" t="s">
        <v>11164</v>
      </c>
      <c r="H2717" s="16" t="s">
        <v>5966</v>
      </c>
      <c r="I2717" s="9" t="str">
        <f>IF(N2717="A",IF(AND(HOUR(B2717)&gt;=7,HOUR(B2717)&lt;=18),"A","B"),IF(AND(HOUR(B2717)&gt;=7,HOUR(B2717)&lt;=18),"C","D"))</f>
        <v>C</v>
      </c>
      <c r="J2717" s="9" t="str">
        <f>IF(MONTH(B2717)&lt;10,CONCATENATE("0",MONTH(B2717)),MONTH(B2717))&amp;"/"&amp;  IF(DAY(B2717)&lt;10,CONCATENATE("0",DAY(B2717)),DAY(B2717))</f>
        <v>04/30</v>
      </c>
      <c r="K2717" s="9" t="str">
        <f>IF(C2717&lt;&gt;C2716,1,IF(L2717&lt;&gt;L2716,1,IF(B2717-B2716&gt;$Y$1,1,"")))</f>
        <v/>
      </c>
      <c r="L2717" s="9" t="str">
        <f>YEAR(B2717)&amp;"/"&amp; IF(MONTH(B2717)&lt;10,CONCATENATE("0",MONTH(B2717)),MONTH(B2717))</f>
        <v>2021/04</v>
      </c>
      <c r="M2717" s="11" t="str">
        <f>YEAR(B2717)&amp;"/"&amp; IF(MONTH(B2717)&lt;10,CONCATENATE("0",MONTH(B2717)),MONTH(B2717))&amp;"/"&amp;  IF(DAY(B2717)&lt;10,CONCATENATE("0",DAY(B2717)),DAY(B2717))</f>
        <v>2021/04/30</v>
      </c>
      <c r="N2717" s="9" t="str">
        <f>IF(OR(INT(MOD(M2717,4))=3,INT(MOD(M2717,4))=2),"A","C")</f>
        <v>C</v>
      </c>
      <c r="O2717" s="9" t="str">
        <f>IF(ISNA(VLOOKUP(MID(E2717,1,6)&amp;G2717,List!A:B,2,FALSE)),"",VLOOKUP(MID(E2717,1,6)&amp;G2717,List!A:B,2,FALSE))</f>
        <v>T08</v>
      </c>
      <c r="P2717" s="1"/>
      <c r="Q2717" s="8"/>
      <c r="R2717" s="8"/>
      <c r="S2717" s="1"/>
      <c r="U2717" s="3"/>
      <c r="V2717" s="2"/>
      <c r="W2717" s="1"/>
      <c r="X2717" s="6"/>
      <c r="Z2717" s="1"/>
    </row>
    <row r="2718" spans="1:26">
      <c r="A2718" s="16" t="s">
        <v>10228</v>
      </c>
      <c r="B2718" s="10">
        <v>44316.380949074075</v>
      </c>
      <c r="C2718" s="16" t="s">
        <v>11332</v>
      </c>
      <c r="D2718" s="16" t="s">
        <v>10226</v>
      </c>
      <c r="E2718" s="16" t="s">
        <v>10227</v>
      </c>
      <c r="F2718" s="16">
        <v>25</v>
      </c>
      <c r="G2718" s="16" t="s">
        <v>11164</v>
      </c>
      <c r="H2718" s="16" t="s">
        <v>5966</v>
      </c>
      <c r="I2718" s="9" t="str">
        <f>IF(N2718="A",IF(AND(HOUR(B2718)&gt;=7,HOUR(B2718)&lt;=18),"A","B"),IF(AND(HOUR(B2718)&gt;=7,HOUR(B2718)&lt;=18),"C","D"))</f>
        <v>C</v>
      </c>
      <c r="J2718" s="9" t="str">
        <f>IF(MONTH(B2718)&lt;10,CONCATENATE("0",MONTH(B2718)),MONTH(B2718))&amp;"/"&amp;  IF(DAY(B2718)&lt;10,CONCATENATE("0",DAY(B2718)),DAY(B2718))</f>
        <v>04/30</v>
      </c>
      <c r="K2718" s="9" t="str">
        <f>IF(C2718&lt;&gt;C2717,1,IF(L2718&lt;&gt;L2717,1,IF(B2718-B2717&gt;$Y$1,1,"")))</f>
        <v/>
      </c>
      <c r="L2718" s="9" t="str">
        <f>YEAR(B2718)&amp;"/"&amp; IF(MONTH(B2718)&lt;10,CONCATENATE("0",MONTH(B2718)),MONTH(B2718))</f>
        <v>2021/04</v>
      </c>
      <c r="M2718" s="11" t="str">
        <f>YEAR(B2718)&amp;"/"&amp; IF(MONTH(B2718)&lt;10,CONCATENATE("0",MONTH(B2718)),MONTH(B2718))&amp;"/"&amp;  IF(DAY(B2718)&lt;10,CONCATENATE("0",DAY(B2718)),DAY(B2718))</f>
        <v>2021/04/30</v>
      </c>
      <c r="N2718" s="9" t="str">
        <f>IF(OR(INT(MOD(M2718,4))=3,INT(MOD(M2718,4))=2),"A","C")</f>
        <v>C</v>
      </c>
      <c r="O2718" s="9" t="str">
        <f>IF(ISNA(VLOOKUP(MID(E2718,1,6)&amp;G2718,List!A:B,2,FALSE)),"",VLOOKUP(MID(E2718,1,6)&amp;G2718,List!A:B,2,FALSE))</f>
        <v>T08</v>
      </c>
      <c r="P2718" s="1"/>
      <c r="Q2718" s="8"/>
      <c r="R2718" s="8"/>
      <c r="S2718" s="1"/>
      <c r="U2718" s="3"/>
      <c r="V2718" s="2"/>
      <c r="W2718" s="1"/>
      <c r="X2718" s="6"/>
      <c r="Z2718" s="1"/>
    </row>
    <row r="2719" spans="1:26">
      <c r="A2719" s="16" t="s">
        <v>10831</v>
      </c>
      <c r="B2719" s="10">
        <v>44316.380949074075</v>
      </c>
      <c r="C2719" s="16" t="s">
        <v>11332</v>
      </c>
      <c r="D2719" s="16" t="s">
        <v>10173</v>
      </c>
      <c r="E2719" s="16" t="s">
        <v>10174</v>
      </c>
      <c r="F2719" s="16">
        <v>25</v>
      </c>
      <c r="G2719" s="16" t="s">
        <v>11164</v>
      </c>
      <c r="H2719" s="16" t="s">
        <v>5966</v>
      </c>
      <c r="I2719" s="9" t="str">
        <f>IF(N2719="A",IF(AND(HOUR(B2719)&gt;=7,HOUR(B2719)&lt;=18),"A","B"),IF(AND(HOUR(B2719)&gt;=7,HOUR(B2719)&lt;=18),"C","D"))</f>
        <v>C</v>
      </c>
      <c r="J2719" s="9" t="str">
        <f>IF(MONTH(B2719)&lt;10,CONCATENATE("0",MONTH(B2719)),MONTH(B2719))&amp;"/"&amp;  IF(DAY(B2719)&lt;10,CONCATENATE("0",DAY(B2719)),DAY(B2719))</f>
        <v>04/30</v>
      </c>
      <c r="K2719" s="9" t="str">
        <f>IF(C2719&lt;&gt;C2718,1,IF(L2719&lt;&gt;L2718,1,IF(B2719-B2718&gt;$Y$1,1,"")))</f>
        <v/>
      </c>
      <c r="L2719" s="9" t="str">
        <f>YEAR(B2719)&amp;"/"&amp; IF(MONTH(B2719)&lt;10,CONCATENATE("0",MONTH(B2719)),MONTH(B2719))</f>
        <v>2021/04</v>
      </c>
      <c r="M2719" s="11" t="str">
        <f>YEAR(B2719)&amp;"/"&amp; IF(MONTH(B2719)&lt;10,CONCATENATE("0",MONTH(B2719)),MONTH(B2719))&amp;"/"&amp;  IF(DAY(B2719)&lt;10,CONCATENATE("0",DAY(B2719)),DAY(B2719))</f>
        <v>2021/04/30</v>
      </c>
      <c r="N2719" s="9" t="str">
        <f>IF(OR(INT(MOD(M2719,4))=3,INT(MOD(M2719,4))=2),"A","C")</f>
        <v>C</v>
      </c>
      <c r="O2719" s="9" t="str">
        <f>IF(ISNA(VLOOKUP(MID(E2719,1,6)&amp;G2719,List!A:B,2,FALSE)),"",VLOOKUP(MID(E2719,1,6)&amp;G2719,List!A:B,2,FALSE))</f>
        <v>T08</v>
      </c>
      <c r="P2719" s="1"/>
      <c r="Q2719" s="8"/>
      <c r="R2719" s="8"/>
      <c r="S2719" s="1"/>
      <c r="U2719" s="3"/>
      <c r="V2719" s="2"/>
      <c r="W2719" s="1"/>
      <c r="X2719" s="6"/>
      <c r="Z2719" s="1"/>
    </row>
    <row r="2720" spans="1:26">
      <c r="A2720" s="16" t="s">
        <v>13905</v>
      </c>
      <c r="B2720" s="10">
        <v>44316.417638888888</v>
      </c>
      <c r="C2720" s="16" t="s">
        <v>11332</v>
      </c>
      <c r="D2720" s="16" t="s">
        <v>13906</v>
      </c>
      <c r="E2720" s="16" t="s">
        <v>13907</v>
      </c>
      <c r="F2720" s="16">
        <v>3</v>
      </c>
      <c r="G2720" s="16" t="s">
        <v>11164</v>
      </c>
      <c r="H2720" s="16" t="s">
        <v>5966</v>
      </c>
      <c r="I2720" s="9" t="str">
        <f>IF(N2720="A",IF(AND(HOUR(B2720)&gt;=7,HOUR(B2720)&lt;=18),"A","B"),IF(AND(HOUR(B2720)&gt;=7,HOUR(B2720)&lt;=18),"C","D"))</f>
        <v>C</v>
      </c>
      <c r="J2720" s="9" t="str">
        <f>IF(MONTH(B2720)&lt;10,CONCATENATE("0",MONTH(B2720)),MONTH(B2720))&amp;"/"&amp;  IF(DAY(B2720)&lt;10,CONCATENATE("0",DAY(B2720)),DAY(B2720))</f>
        <v>04/30</v>
      </c>
      <c r="K2720" s="9" t="str">
        <f>IF(C2720&lt;&gt;C2719,1,IF(L2720&lt;&gt;L2719,1,IF(B2720-B2719&gt;$Y$1,1,"")))</f>
        <v/>
      </c>
      <c r="L2720" s="9" t="str">
        <f>YEAR(B2720)&amp;"/"&amp; IF(MONTH(B2720)&lt;10,CONCATENATE("0",MONTH(B2720)),MONTH(B2720))</f>
        <v>2021/04</v>
      </c>
      <c r="M2720" s="11" t="str">
        <f>YEAR(B2720)&amp;"/"&amp; IF(MONTH(B2720)&lt;10,CONCATENATE("0",MONTH(B2720)),MONTH(B2720))&amp;"/"&amp;  IF(DAY(B2720)&lt;10,CONCATENATE("0",DAY(B2720)),DAY(B2720))</f>
        <v>2021/04/30</v>
      </c>
      <c r="N2720" s="9" t="str">
        <f>IF(OR(INT(MOD(M2720,4))=3,INT(MOD(M2720,4))=2),"A","C")</f>
        <v>C</v>
      </c>
      <c r="O2720" s="9" t="str">
        <f>IF(ISNA(VLOOKUP(MID(E2720,1,6)&amp;G2720,List!A:B,2,FALSE)),"",VLOOKUP(MID(E2720,1,6)&amp;G2720,List!A:B,2,FALSE))</f>
        <v>T08</v>
      </c>
      <c r="P2720" s="1"/>
      <c r="Q2720" s="8"/>
      <c r="R2720" s="8"/>
      <c r="S2720" s="1"/>
      <c r="U2720" s="3"/>
      <c r="V2720" s="2"/>
      <c r="W2720" s="1"/>
      <c r="X2720" s="6"/>
      <c r="Z2720" s="1"/>
    </row>
    <row r="2721" spans="1:26">
      <c r="A2721" s="16" t="s">
        <v>10367</v>
      </c>
      <c r="B2721" s="10">
        <v>44316.534131944441</v>
      </c>
      <c r="C2721" s="16" t="s">
        <v>11332</v>
      </c>
      <c r="D2721" s="16" t="s">
        <v>10368</v>
      </c>
      <c r="E2721" s="16" t="s">
        <v>30</v>
      </c>
      <c r="F2721" s="16">
        <v>25</v>
      </c>
      <c r="G2721" s="16" t="s">
        <v>11164</v>
      </c>
      <c r="H2721" s="16" t="s">
        <v>5966</v>
      </c>
      <c r="I2721" s="9" t="str">
        <f>IF(N2721="A",IF(AND(HOUR(B2721)&gt;=7,HOUR(B2721)&lt;=18),"A","B"),IF(AND(HOUR(B2721)&gt;=7,HOUR(B2721)&lt;=18),"C","D"))</f>
        <v>C</v>
      </c>
      <c r="J2721" s="9" t="str">
        <f>IF(MONTH(B2721)&lt;10,CONCATENATE("0",MONTH(B2721)),MONTH(B2721))&amp;"/"&amp;  IF(DAY(B2721)&lt;10,CONCATENATE("0",DAY(B2721)),DAY(B2721))</f>
        <v>04/30</v>
      </c>
      <c r="K2721" s="9">
        <f>IF(C2721&lt;&gt;C2720,1,IF(L2721&lt;&gt;L2720,1,IF(B2721-B2720&gt;$Y$1,1,"")))</f>
        <v>1</v>
      </c>
      <c r="L2721" s="9" t="str">
        <f>YEAR(B2721)&amp;"/"&amp; IF(MONTH(B2721)&lt;10,CONCATENATE("0",MONTH(B2721)),MONTH(B2721))</f>
        <v>2021/04</v>
      </c>
      <c r="M2721" s="11" t="str">
        <f>YEAR(B2721)&amp;"/"&amp; IF(MONTH(B2721)&lt;10,CONCATENATE("0",MONTH(B2721)),MONTH(B2721))&amp;"/"&amp;  IF(DAY(B2721)&lt;10,CONCATENATE("0",DAY(B2721)),DAY(B2721))</f>
        <v>2021/04/30</v>
      </c>
      <c r="N2721" s="9" t="str">
        <f>IF(OR(INT(MOD(M2721,4))=3,INT(MOD(M2721,4))=2),"A","C")</f>
        <v>C</v>
      </c>
      <c r="O2721" s="9" t="str">
        <f>IF(ISNA(VLOOKUP(MID(E2721,1,6)&amp;G2721,List!A:B,2,FALSE)),"",VLOOKUP(MID(E2721,1,6)&amp;G2721,List!A:B,2,FALSE))</f>
        <v>T08</v>
      </c>
      <c r="P2721" s="1"/>
      <c r="Q2721" s="8"/>
      <c r="R2721" s="8"/>
      <c r="S2721" s="1"/>
      <c r="U2721" s="3"/>
      <c r="V2721" s="2"/>
      <c r="W2721" s="1"/>
      <c r="X2721" s="6"/>
      <c r="Z2721" s="1"/>
    </row>
    <row r="2722" spans="1:26">
      <c r="A2722" s="16" t="s">
        <v>10833</v>
      </c>
      <c r="B2722" s="10">
        <v>44316.534131944441</v>
      </c>
      <c r="C2722" s="16" t="s">
        <v>11332</v>
      </c>
      <c r="D2722" s="16" t="s">
        <v>10368</v>
      </c>
      <c r="E2722" s="16" t="s">
        <v>30</v>
      </c>
      <c r="F2722" s="16">
        <v>25</v>
      </c>
      <c r="G2722" s="16" t="s">
        <v>11164</v>
      </c>
      <c r="H2722" s="16" t="s">
        <v>5966</v>
      </c>
      <c r="I2722" s="9" t="str">
        <f>IF(N2722="A",IF(AND(HOUR(B2722)&gt;=7,HOUR(B2722)&lt;=18),"A","B"),IF(AND(HOUR(B2722)&gt;=7,HOUR(B2722)&lt;=18),"C","D"))</f>
        <v>C</v>
      </c>
      <c r="J2722" s="9" t="str">
        <f>IF(MONTH(B2722)&lt;10,CONCATENATE("0",MONTH(B2722)),MONTH(B2722))&amp;"/"&amp;  IF(DAY(B2722)&lt;10,CONCATENATE("0",DAY(B2722)),DAY(B2722))</f>
        <v>04/30</v>
      </c>
      <c r="K2722" s="9" t="str">
        <f>IF(C2722&lt;&gt;C2721,1,IF(L2722&lt;&gt;L2721,1,IF(B2722-B2721&gt;$Y$1,1,"")))</f>
        <v/>
      </c>
      <c r="L2722" s="9" t="str">
        <f>YEAR(B2722)&amp;"/"&amp; IF(MONTH(B2722)&lt;10,CONCATENATE("0",MONTH(B2722)),MONTH(B2722))</f>
        <v>2021/04</v>
      </c>
      <c r="M2722" s="11" t="str">
        <f>YEAR(B2722)&amp;"/"&amp; IF(MONTH(B2722)&lt;10,CONCATENATE("0",MONTH(B2722)),MONTH(B2722))&amp;"/"&amp;  IF(DAY(B2722)&lt;10,CONCATENATE("0",DAY(B2722)),DAY(B2722))</f>
        <v>2021/04/30</v>
      </c>
      <c r="N2722" s="9" t="str">
        <f>IF(OR(INT(MOD(M2722,4))=3,INT(MOD(M2722,4))=2),"A","C")</f>
        <v>C</v>
      </c>
      <c r="O2722" s="9" t="str">
        <f>IF(ISNA(VLOOKUP(MID(E2722,1,6)&amp;G2722,List!A:B,2,FALSE)),"",VLOOKUP(MID(E2722,1,6)&amp;G2722,List!A:B,2,FALSE))</f>
        <v>T08</v>
      </c>
      <c r="P2722" s="1"/>
      <c r="Q2722" s="8"/>
      <c r="R2722" s="8"/>
      <c r="S2722" s="1"/>
      <c r="U2722" s="3"/>
      <c r="V2722" s="2"/>
      <c r="W2722" s="1"/>
      <c r="X2722" s="6"/>
      <c r="Z2722" s="1"/>
    </row>
    <row r="2723" spans="1:26">
      <c r="A2723" s="16" t="s">
        <v>14830</v>
      </c>
      <c r="B2723" s="10">
        <v>44316.534131944441</v>
      </c>
      <c r="C2723" s="16" t="s">
        <v>11332</v>
      </c>
      <c r="D2723" s="16" t="s">
        <v>10173</v>
      </c>
      <c r="E2723" s="16" t="s">
        <v>10174</v>
      </c>
      <c r="F2723" s="16">
        <v>25</v>
      </c>
      <c r="G2723" s="16" t="s">
        <v>11164</v>
      </c>
      <c r="H2723" s="16" t="s">
        <v>5966</v>
      </c>
      <c r="I2723" s="9" t="str">
        <f>IF(N2723="A",IF(AND(HOUR(B2723)&gt;=7,HOUR(B2723)&lt;=18),"A","B"),IF(AND(HOUR(B2723)&gt;=7,HOUR(B2723)&lt;=18),"C","D"))</f>
        <v>C</v>
      </c>
      <c r="J2723" s="9" t="str">
        <f>IF(MONTH(B2723)&lt;10,CONCATENATE("0",MONTH(B2723)),MONTH(B2723))&amp;"/"&amp;  IF(DAY(B2723)&lt;10,CONCATENATE("0",DAY(B2723)),DAY(B2723))</f>
        <v>04/30</v>
      </c>
      <c r="K2723" s="9" t="str">
        <f>IF(C2723&lt;&gt;C2722,1,IF(L2723&lt;&gt;L2722,1,IF(B2723-B2722&gt;$Y$1,1,"")))</f>
        <v/>
      </c>
      <c r="L2723" s="9" t="str">
        <f>YEAR(B2723)&amp;"/"&amp; IF(MONTH(B2723)&lt;10,CONCATENATE("0",MONTH(B2723)),MONTH(B2723))</f>
        <v>2021/04</v>
      </c>
      <c r="M2723" s="11" t="str">
        <f>YEAR(B2723)&amp;"/"&amp; IF(MONTH(B2723)&lt;10,CONCATENATE("0",MONTH(B2723)),MONTH(B2723))&amp;"/"&amp;  IF(DAY(B2723)&lt;10,CONCATENATE("0",DAY(B2723)),DAY(B2723))</f>
        <v>2021/04/30</v>
      </c>
      <c r="N2723" s="9" t="str">
        <f>IF(OR(INT(MOD(M2723,4))=3,INT(MOD(M2723,4))=2),"A","C")</f>
        <v>C</v>
      </c>
      <c r="O2723" s="9" t="str">
        <f>IF(ISNA(VLOOKUP(MID(E2723,1,6)&amp;G2723,List!A:B,2,FALSE)),"",VLOOKUP(MID(E2723,1,6)&amp;G2723,List!A:B,2,FALSE))</f>
        <v>T08</v>
      </c>
      <c r="P2723" s="1"/>
      <c r="Q2723" s="8"/>
      <c r="R2723" s="8"/>
      <c r="S2723" s="1"/>
      <c r="U2723" s="3"/>
      <c r="V2723" s="2"/>
      <c r="W2723" s="1"/>
      <c r="X2723" s="6"/>
      <c r="Z2723" s="1"/>
    </row>
    <row r="2724" spans="1:26">
      <c r="A2724" s="16" t="s">
        <v>10200</v>
      </c>
      <c r="B2724" s="10">
        <v>44316.534131944441</v>
      </c>
      <c r="C2724" s="16" t="s">
        <v>11332</v>
      </c>
      <c r="D2724" s="16" t="s">
        <v>10173</v>
      </c>
      <c r="E2724" s="16" t="s">
        <v>10174</v>
      </c>
      <c r="F2724" s="16">
        <v>25</v>
      </c>
      <c r="G2724" s="16" t="s">
        <v>11164</v>
      </c>
      <c r="H2724" s="16" t="s">
        <v>5966</v>
      </c>
      <c r="I2724" s="9" t="str">
        <f>IF(N2724="A",IF(AND(HOUR(B2724)&gt;=7,HOUR(B2724)&lt;=18),"A","B"),IF(AND(HOUR(B2724)&gt;=7,HOUR(B2724)&lt;=18),"C","D"))</f>
        <v>C</v>
      </c>
      <c r="J2724" s="9" t="str">
        <f>IF(MONTH(B2724)&lt;10,CONCATENATE("0",MONTH(B2724)),MONTH(B2724))&amp;"/"&amp;  IF(DAY(B2724)&lt;10,CONCATENATE("0",DAY(B2724)),DAY(B2724))</f>
        <v>04/30</v>
      </c>
      <c r="K2724" s="9" t="str">
        <f>IF(C2724&lt;&gt;C2723,1,IF(L2724&lt;&gt;L2723,1,IF(B2724-B2723&gt;$Y$1,1,"")))</f>
        <v/>
      </c>
      <c r="L2724" s="9" t="str">
        <f>YEAR(B2724)&amp;"/"&amp; IF(MONTH(B2724)&lt;10,CONCATENATE("0",MONTH(B2724)),MONTH(B2724))</f>
        <v>2021/04</v>
      </c>
      <c r="M2724" s="11" t="str">
        <f>YEAR(B2724)&amp;"/"&amp; IF(MONTH(B2724)&lt;10,CONCATENATE("0",MONTH(B2724)),MONTH(B2724))&amp;"/"&amp;  IF(DAY(B2724)&lt;10,CONCATENATE("0",DAY(B2724)),DAY(B2724))</f>
        <v>2021/04/30</v>
      </c>
      <c r="N2724" s="9" t="str">
        <f>IF(OR(INT(MOD(M2724,4))=3,INT(MOD(M2724,4))=2),"A","C")</f>
        <v>C</v>
      </c>
      <c r="O2724" s="9" t="str">
        <f>IF(ISNA(VLOOKUP(MID(E2724,1,6)&amp;G2724,List!A:B,2,FALSE)),"",VLOOKUP(MID(E2724,1,6)&amp;G2724,List!A:B,2,FALSE))</f>
        <v>T08</v>
      </c>
      <c r="P2724" s="1"/>
      <c r="Q2724" s="8"/>
      <c r="R2724" s="8"/>
      <c r="S2724" s="1"/>
      <c r="U2724" s="3"/>
      <c r="V2724" s="2"/>
      <c r="W2724" s="1"/>
      <c r="X2724" s="6"/>
      <c r="Z2724" s="1"/>
    </row>
    <row r="2725" spans="1:26">
      <c r="A2725" s="16" t="s">
        <v>10660</v>
      </c>
      <c r="B2725" s="10">
        <v>44316.534131944441</v>
      </c>
      <c r="C2725" s="16" t="s">
        <v>11332</v>
      </c>
      <c r="D2725" s="16" t="s">
        <v>10173</v>
      </c>
      <c r="E2725" s="16" t="s">
        <v>10174</v>
      </c>
      <c r="F2725" s="16">
        <v>25</v>
      </c>
      <c r="G2725" s="16" t="s">
        <v>11164</v>
      </c>
      <c r="H2725" s="16" t="s">
        <v>5966</v>
      </c>
      <c r="I2725" s="9" t="str">
        <f>IF(N2725="A",IF(AND(HOUR(B2725)&gt;=7,HOUR(B2725)&lt;=18),"A","B"),IF(AND(HOUR(B2725)&gt;=7,HOUR(B2725)&lt;=18),"C","D"))</f>
        <v>C</v>
      </c>
      <c r="J2725" s="9" t="str">
        <f>IF(MONTH(B2725)&lt;10,CONCATENATE("0",MONTH(B2725)),MONTH(B2725))&amp;"/"&amp;  IF(DAY(B2725)&lt;10,CONCATENATE("0",DAY(B2725)),DAY(B2725))</f>
        <v>04/30</v>
      </c>
      <c r="K2725" s="9" t="str">
        <f>IF(C2725&lt;&gt;C2724,1,IF(L2725&lt;&gt;L2724,1,IF(B2725-B2724&gt;$Y$1,1,"")))</f>
        <v/>
      </c>
      <c r="L2725" s="9" t="str">
        <f>YEAR(B2725)&amp;"/"&amp; IF(MONTH(B2725)&lt;10,CONCATENATE("0",MONTH(B2725)),MONTH(B2725))</f>
        <v>2021/04</v>
      </c>
      <c r="M2725" s="11" t="str">
        <f>YEAR(B2725)&amp;"/"&amp; IF(MONTH(B2725)&lt;10,CONCATENATE("0",MONTH(B2725)),MONTH(B2725))&amp;"/"&amp;  IF(DAY(B2725)&lt;10,CONCATENATE("0",DAY(B2725)),DAY(B2725))</f>
        <v>2021/04/30</v>
      </c>
      <c r="N2725" s="9" t="str">
        <f>IF(OR(INT(MOD(M2725,4))=3,INT(MOD(M2725,4))=2),"A","C")</f>
        <v>C</v>
      </c>
      <c r="O2725" s="9" t="str">
        <f>IF(ISNA(VLOOKUP(MID(E2725,1,6)&amp;G2725,List!A:B,2,FALSE)),"",VLOOKUP(MID(E2725,1,6)&amp;G2725,List!A:B,2,FALSE))</f>
        <v>T08</v>
      </c>
      <c r="P2725" s="1"/>
      <c r="Q2725" s="8"/>
      <c r="R2725" s="8"/>
      <c r="S2725" s="1"/>
      <c r="U2725" s="3"/>
      <c r="V2725" s="2"/>
      <c r="W2725" s="1"/>
      <c r="X2725" s="6"/>
      <c r="Z2725" s="1"/>
    </row>
    <row r="2726" spans="1:26">
      <c r="A2726" s="16" t="s">
        <v>10229</v>
      </c>
      <c r="B2726" s="10">
        <v>44316.534131944441</v>
      </c>
      <c r="C2726" s="16" t="s">
        <v>11332</v>
      </c>
      <c r="D2726" s="16" t="s">
        <v>10173</v>
      </c>
      <c r="E2726" s="16" t="s">
        <v>10174</v>
      </c>
      <c r="F2726" s="16">
        <v>25</v>
      </c>
      <c r="G2726" s="16" t="s">
        <v>11164</v>
      </c>
      <c r="H2726" s="16" t="s">
        <v>5966</v>
      </c>
      <c r="I2726" s="9" t="str">
        <f>IF(N2726="A",IF(AND(HOUR(B2726)&gt;=7,HOUR(B2726)&lt;=18),"A","B"),IF(AND(HOUR(B2726)&gt;=7,HOUR(B2726)&lt;=18),"C","D"))</f>
        <v>C</v>
      </c>
      <c r="J2726" s="9" t="str">
        <f>IF(MONTH(B2726)&lt;10,CONCATENATE("0",MONTH(B2726)),MONTH(B2726))&amp;"/"&amp;  IF(DAY(B2726)&lt;10,CONCATENATE("0",DAY(B2726)),DAY(B2726))</f>
        <v>04/30</v>
      </c>
      <c r="K2726" s="9" t="str">
        <f>IF(C2726&lt;&gt;C2725,1,IF(L2726&lt;&gt;L2725,1,IF(B2726-B2725&gt;$Y$1,1,"")))</f>
        <v/>
      </c>
      <c r="L2726" s="9" t="str">
        <f>YEAR(B2726)&amp;"/"&amp; IF(MONTH(B2726)&lt;10,CONCATENATE("0",MONTH(B2726)),MONTH(B2726))</f>
        <v>2021/04</v>
      </c>
      <c r="M2726" s="11" t="str">
        <f>YEAR(B2726)&amp;"/"&amp; IF(MONTH(B2726)&lt;10,CONCATENATE("0",MONTH(B2726)),MONTH(B2726))&amp;"/"&amp;  IF(DAY(B2726)&lt;10,CONCATENATE("0",DAY(B2726)),DAY(B2726))</f>
        <v>2021/04/30</v>
      </c>
      <c r="N2726" s="9" t="str">
        <f>IF(OR(INT(MOD(M2726,4))=3,INT(MOD(M2726,4))=2),"A","C")</f>
        <v>C</v>
      </c>
      <c r="O2726" s="9" t="str">
        <f>IF(ISNA(VLOOKUP(MID(E2726,1,6)&amp;G2726,List!A:B,2,FALSE)),"",VLOOKUP(MID(E2726,1,6)&amp;G2726,List!A:B,2,FALSE))</f>
        <v>T08</v>
      </c>
      <c r="P2726" s="1"/>
      <c r="Q2726" s="8"/>
      <c r="R2726" s="8"/>
      <c r="S2726" s="1"/>
      <c r="U2726" s="3"/>
      <c r="V2726" s="2"/>
      <c r="W2726" s="1"/>
      <c r="X2726" s="6"/>
      <c r="Z2726" s="1"/>
    </row>
    <row r="2727" spans="1:26">
      <c r="A2727" s="16" t="s">
        <v>13926</v>
      </c>
      <c r="B2727" s="10">
        <v>44316.685763888891</v>
      </c>
      <c r="C2727" s="16" t="s">
        <v>11332</v>
      </c>
      <c r="D2727" s="16" t="s">
        <v>10368</v>
      </c>
      <c r="E2727" s="16" t="s">
        <v>30</v>
      </c>
      <c r="F2727" s="16">
        <v>25</v>
      </c>
      <c r="G2727" s="16" t="s">
        <v>11164</v>
      </c>
      <c r="H2727" s="16" t="s">
        <v>5966</v>
      </c>
      <c r="I2727" s="9" t="str">
        <f>IF(N2727="A",IF(AND(HOUR(B2727)&gt;=7,HOUR(B2727)&lt;=18),"A","B"),IF(AND(HOUR(B2727)&gt;=7,HOUR(B2727)&lt;=18),"C","D"))</f>
        <v>C</v>
      </c>
      <c r="J2727" s="9" t="str">
        <f>IF(MONTH(B2727)&lt;10,CONCATENATE("0",MONTH(B2727)),MONTH(B2727))&amp;"/"&amp;  IF(DAY(B2727)&lt;10,CONCATENATE("0",DAY(B2727)),DAY(B2727))</f>
        <v>04/30</v>
      </c>
      <c r="K2727" s="9">
        <f>IF(C2727&lt;&gt;C2726,1,IF(L2727&lt;&gt;L2726,1,IF(B2727-B2726&gt;$Y$1,1,"")))</f>
        <v>1</v>
      </c>
      <c r="L2727" s="9" t="str">
        <f>YEAR(B2727)&amp;"/"&amp; IF(MONTH(B2727)&lt;10,CONCATENATE("0",MONTH(B2727)),MONTH(B2727))</f>
        <v>2021/04</v>
      </c>
      <c r="M2727" s="11" t="str">
        <f>YEAR(B2727)&amp;"/"&amp; IF(MONTH(B2727)&lt;10,CONCATENATE("0",MONTH(B2727)),MONTH(B2727))&amp;"/"&amp;  IF(DAY(B2727)&lt;10,CONCATENATE("0",DAY(B2727)),DAY(B2727))</f>
        <v>2021/04/30</v>
      </c>
      <c r="N2727" s="9" t="str">
        <f>IF(OR(INT(MOD(M2727,4))=3,INT(MOD(M2727,4))=2),"A","C")</f>
        <v>C</v>
      </c>
      <c r="O2727" s="9" t="str">
        <f>IF(ISNA(VLOOKUP(MID(E2727,1,6)&amp;G2727,List!A:B,2,FALSE)),"",VLOOKUP(MID(E2727,1,6)&amp;G2727,List!A:B,2,FALSE))</f>
        <v>T08</v>
      </c>
      <c r="P2727" s="1"/>
      <c r="Q2727" s="8"/>
      <c r="R2727" s="8"/>
      <c r="S2727" s="1"/>
      <c r="U2727" s="3"/>
      <c r="V2727" s="2"/>
      <c r="W2727" s="1"/>
      <c r="X2727" s="6"/>
      <c r="Z2727" s="1"/>
    </row>
    <row r="2728" spans="1:26">
      <c r="A2728" s="16" t="s">
        <v>10838</v>
      </c>
      <c r="B2728" s="10">
        <v>44316.685763888891</v>
      </c>
      <c r="C2728" s="16" t="s">
        <v>11332</v>
      </c>
      <c r="D2728" s="16" t="s">
        <v>10226</v>
      </c>
      <c r="E2728" s="16" t="s">
        <v>10227</v>
      </c>
      <c r="F2728" s="16">
        <v>25</v>
      </c>
      <c r="G2728" s="16" t="s">
        <v>11164</v>
      </c>
      <c r="H2728" s="16" t="s">
        <v>5966</v>
      </c>
      <c r="I2728" s="9" t="str">
        <f>IF(N2728="A",IF(AND(HOUR(B2728)&gt;=7,HOUR(B2728)&lt;=18),"A","B"),IF(AND(HOUR(B2728)&gt;=7,HOUR(B2728)&lt;=18),"C","D"))</f>
        <v>C</v>
      </c>
      <c r="J2728" s="9" t="str">
        <f>IF(MONTH(B2728)&lt;10,CONCATENATE("0",MONTH(B2728)),MONTH(B2728))&amp;"/"&amp;  IF(DAY(B2728)&lt;10,CONCATENATE("0",DAY(B2728)),DAY(B2728))</f>
        <v>04/30</v>
      </c>
      <c r="K2728" s="9" t="str">
        <f>IF(C2728&lt;&gt;C2727,1,IF(L2728&lt;&gt;L2727,1,IF(B2728-B2727&gt;$Y$1,1,"")))</f>
        <v/>
      </c>
      <c r="L2728" s="9" t="str">
        <f>YEAR(B2728)&amp;"/"&amp; IF(MONTH(B2728)&lt;10,CONCATENATE("0",MONTH(B2728)),MONTH(B2728))</f>
        <v>2021/04</v>
      </c>
      <c r="M2728" s="11" t="str">
        <f>YEAR(B2728)&amp;"/"&amp; IF(MONTH(B2728)&lt;10,CONCATENATE("0",MONTH(B2728)),MONTH(B2728))&amp;"/"&amp;  IF(DAY(B2728)&lt;10,CONCATENATE("0",DAY(B2728)),DAY(B2728))</f>
        <v>2021/04/30</v>
      </c>
      <c r="N2728" s="9" t="str">
        <f>IF(OR(INT(MOD(M2728,4))=3,INT(MOD(M2728,4))=2),"A","C")</f>
        <v>C</v>
      </c>
      <c r="O2728" s="9" t="str">
        <f>IF(ISNA(VLOOKUP(MID(E2728,1,6)&amp;G2728,List!A:B,2,FALSE)),"",VLOOKUP(MID(E2728,1,6)&amp;G2728,List!A:B,2,FALSE))</f>
        <v>T08</v>
      </c>
      <c r="P2728" s="1"/>
      <c r="Q2728" s="8"/>
      <c r="R2728" s="8"/>
      <c r="S2728" s="1"/>
      <c r="U2728" s="3"/>
      <c r="V2728" s="2"/>
      <c r="W2728" s="1"/>
      <c r="X2728" s="6"/>
      <c r="Z2728" s="1"/>
    </row>
    <row r="2729" spans="1:26">
      <c r="A2729" s="16" t="s">
        <v>10511</v>
      </c>
      <c r="B2729" s="10">
        <v>44316.685763888891</v>
      </c>
      <c r="C2729" s="16" t="s">
        <v>11332</v>
      </c>
      <c r="D2729" s="16" t="s">
        <v>10226</v>
      </c>
      <c r="E2729" s="16" t="s">
        <v>10227</v>
      </c>
      <c r="F2729" s="16">
        <v>25</v>
      </c>
      <c r="G2729" s="16" t="s">
        <v>11164</v>
      </c>
      <c r="H2729" s="16" t="s">
        <v>5966</v>
      </c>
      <c r="I2729" s="9" t="str">
        <f>IF(N2729="A",IF(AND(HOUR(B2729)&gt;=7,HOUR(B2729)&lt;=18),"A","B"),IF(AND(HOUR(B2729)&gt;=7,HOUR(B2729)&lt;=18),"C","D"))</f>
        <v>C</v>
      </c>
      <c r="J2729" s="9" t="str">
        <f>IF(MONTH(B2729)&lt;10,CONCATENATE("0",MONTH(B2729)),MONTH(B2729))&amp;"/"&amp;  IF(DAY(B2729)&lt;10,CONCATENATE("0",DAY(B2729)),DAY(B2729))</f>
        <v>04/30</v>
      </c>
      <c r="K2729" s="9" t="str">
        <f>IF(C2729&lt;&gt;C2728,1,IF(L2729&lt;&gt;L2728,1,IF(B2729-B2728&gt;$Y$1,1,"")))</f>
        <v/>
      </c>
      <c r="L2729" s="9" t="str">
        <f>YEAR(B2729)&amp;"/"&amp; IF(MONTH(B2729)&lt;10,CONCATENATE("0",MONTH(B2729)),MONTH(B2729))</f>
        <v>2021/04</v>
      </c>
      <c r="M2729" s="11" t="str">
        <f>YEAR(B2729)&amp;"/"&amp; IF(MONTH(B2729)&lt;10,CONCATENATE("0",MONTH(B2729)),MONTH(B2729))&amp;"/"&amp;  IF(DAY(B2729)&lt;10,CONCATENATE("0",DAY(B2729)),DAY(B2729))</f>
        <v>2021/04/30</v>
      </c>
      <c r="N2729" s="9" t="str">
        <f>IF(OR(INT(MOD(M2729,4))=3,INT(MOD(M2729,4))=2),"A","C")</f>
        <v>C</v>
      </c>
      <c r="O2729" s="9" t="str">
        <f>IF(ISNA(VLOOKUP(MID(E2729,1,6)&amp;G2729,List!A:B,2,FALSE)),"",VLOOKUP(MID(E2729,1,6)&amp;G2729,List!A:B,2,FALSE))</f>
        <v>T08</v>
      </c>
      <c r="P2729" s="1"/>
      <c r="Q2729" s="8"/>
      <c r="R2729" s="8"/>
      <c r="S2729" s="1"/>
      <c r="U2729" s="3"/>
      <c r="V2729" s="2"/>
      <c r="W2729" s="1"/>
      <c r="X2729" s="6"/>
      <c r="Z2729" s="1"/>
    </row>
    <row r="2730" spans="1:26">
      <c r="A2730" s="16" t="s">
        <v>10585</v>
      </c>
      <c r="B2730" s="10">
        <v>44316.685763888891</v>
      </c>
      <c r="C2730" s="16" t="s">
        <v>11332</v>
      </c>
      <c r="D2730" s="16" t="s">
        <v>10226</v>
      </c>
      <c r="E2730" s="16" t="s">
        <v>10227</v>
      </c>
      <c r="F2730" s="16">
        <v>25</v>
      </c>
      <c r="G2730" s="16" t="s">
        <v>11164</v>
      </c>
      <c r="H2730" s="16" t="s">
        <v>5966</v>
      </c>
      <c r="I2730" s="9" t="str">
        <f>IF(N2730="A",IF(AND(HOUR(B2730)&gt;=7,HOUR(B2730)&lt;=18),"A","B"),IF(AND(HOUR(B2730)&gt;=7,HOUR(B2730)&lt;=18),"C","D"))</f>
        <v>C</v>
      </c>
      <c r="J2730" s="9" t="str">
        <f>IF(MONTH(B2730)&lt;10,CONCATENATE("0",MONTH(B2730)),MONTH(B2730))&amp;"/"&amp;  IF(DAY(B2730)&lt;10,CONCATENATE("0",DAY(B2730)),DAY(B2730))</f>
        <v>04/30</v>
      </c>
      <c r="K2730" s="9" t="str">
        <f>IF(C2730&lt;&gt;C2729,1,IF(L2730&lt;&gt;L2729,1,IF(B2730-B2729&gt;$Y$1,1,"")))</f>
        <v/>
      </c>
      <c r="L2730" s="9" t="str">
        <f>YEAR(B2730)&amp;"/"&amp; IF(MONTH(B2730)&lt;10,CONCATENATE("0",MONTH(B2730)),MONTH(B2730))</f>
        <v>2021/04</v>
      </c>
      <c r="M2730" s="11" t="str">
        <f>YEAR(B2730)&amp;"/"&amp; IF(MONTH(B2730)&lt;10,CONCATENATE("0",MONTH(B2730)),MONTH(B2730))&amp;"/"&amp;  IF(DAY(B2730)&lt;10,CONCATENATE("0",DAY(B2730)),DAY(B2730))</f>
        <v>2021/04/30</v>
      </c>
      <c r="N2730" s="9" t="str">
        <f>IF(OR(INT(MOD(M2730,4))=3,INT(MOD(M2730,4))=2),"A","C")</f>
        <v>C</v>
      </c>
      <c r="O2730" s="9" t="str">
        <f>IF(ISNA(VLOOKUP(MID(E2730,1,6)&amp;G2730,List!A:B,2,FALSE)),"",VLOOKUP(MID(E2730,1,6)&amp;G2730,List!A:B,2,FALSE))</f>
        <v>T08</v>
      </c>
      <c r="P2730" s="1"/>
      <c r="Q2730" s="8"/>
      <c r="R2730" s="8"/>
      <c r="S2730" s="1"/>
      <c r="U2730" s="3"/>
      <c r="V2730" s="2"/>
      <c r="W2730" s="1"/>
      <c r="X2730" s="6"/>
      <c r="Z2730" s="1"/>
    </row>
    <row r="2731" spans="1:26">
      <c r="A2731" s="16" t="s">
        <v>10534</v>
      </c>
      <c r="B2731" s="10">
        <v>44316.685763888891</v>
      </c>
      <c r="C2731" s="16" t="s">
        <v>11332</v>
      </c>
      <c r="D2731" s="16" t="s">
        <v>10199</v>
      </c>
      <c r="E2731" s="16" t="s">
        <v>10174</v>
      </c>
      <c r="F2731" s="16">
        <v>25</v>
      </c>
      <c r="G2731" s="16" t="s">
        <v>11164</v>
      </c>
      <c r="H2731" s="16" t="s">
        <v>5966</v>
      </c>
      <c r="I2731" s="9" t="str">
        <f>IF(N2731="A",IF(AND(HOUR(B2731)&gt;=7,HOUR(B2731)&lt;=18),"A","B"),IF(AND(HOUR(B2731)&gt;=7,HOUR(B2731)&lt;=18),"C","D"))</f>
        <v>C</v>
      </c>
      <c r="J2731" s="9" t="str">
        <f>IF(MONTH(B2731)&lt;10,CONCATENATE("0",MONTH(B2731)),MONTH(B2731))&amp;"/"&amp;  IF(DAY(B2731)&lt;10,CONCATENATE("0",DAY(B2731)),DAY(B2731))</f>
        <v>04/30</v>
      </c>
      <c r="K2731" s="9" t="str">
        <f>IF(C2731&lt;&gt;C2730,1,IF(L2731&lt;&gt;L2730,1,IF(B2731-B2730&gt;$Y$1,1,"")))</f>
        <v/>
      </c>
      <c r="L2731" s="9" t="str">
        <f>YEAR(B2731)&amp;"/"&amp; IF(MONTH(B2731)&lt;10,CONCATENATE("0",MONTH(B2731)),MONTH(B2731))</f>
        <v>2021/04</v>
      </c>
      <c r="M2731" s="11" t="str">
        <f>YEAR(B2731)&amp;"/"&amp; IF(MONTH(B2731)&lt;10,CONCATENATE("0",MONTH(B2731)),MONTH(B2731))&amp;"/"&amp;  IF(DAY(B2731)&lt;10,CONCATENATE("0",DAY(B2731)),DAY(B2731))</f>
        <v>2021/04/30</v>
      </c>
      <c r="N2731" s="9" t="str">
        <f>IF(OR(INT(MOD(M2731,4))=3,INT(MOD(M2731,4))=2),"A","C")</f>
        <v>C</v>
      </c>
      <c r="O2731" s="9" t="str">
        <f>IF(ISNA(VLOOKUP(MID(E2731,1,6)&amp;G2731,List!A:B,2,FALSE)),"",VLOOKUP(MID(E2731,1,6)&amp;G2731,List!A:B,2,FALSE))</f>
        <v>T08</v>
      </c>
      <c r="P2731" s="1"/>
      <c r="Q2731" s="8"/>
      <c r="R2731" s="8"/>
      <c r="S2731" s="1"/>
      <c r="U2731" s="3"/>
      <c r="V2731" s="2"/>
      <c r="W2731" s="1"/>
      <c r="X2731" s="6"/>
      <c r="Z2731" s="1"/>
    </row>
    <row r="2732" spans="1:26">
      <c r="A2732" s="16" t="s">
        <v>10201</v>
      </c>
      <c r="B2732" s="10">
        <v>44316.685763888891</v>
      </c>
      <c r="C2732" s="16" t="s">
        <v>11332</v>
      </c>
      <c r="D2732" s="16" t="s">
        <v>10173</v>
      </c>
      <c r="E2732" s="16" t="s">
        <v>10174</v>
      </c>
      <c r="F2732" s="16">
        <v>25</v>
      </c>
      <c r="G2732" s="16" t="s">
        <v>11164</v>
      </c>
      <c r="H2732" s="16" t="s">
        <v>5966</v>
      </c>
      <c r="I2732" s="9" t="str">
        <f>IF(N2732="A",IF(AND(HOUR(B2732)&gt;=7,HOUR(B2732)&lt;=18),"A","B"),IF(AND(HOUR(B2732)&gt;=7,HOUR(B2732)&lt;=18),"C","D"))</f>
        <v>C</v>
      </c>
      <c r="J2732" s="9" t="str">
        <f>IF(MONTH(B2732)&lt;10,CONCATENATE("0",MONTH(B2732)),MONTH(B2732))&amp;"/"&amp;  IF(DAY(B2732)&lt;10,CONCATENATE("0",DAY(B2732)),DAY(B2732))</f>
        <v>04/30</v>
      </c>
      <c r="K2732" s="9" t="str">
        <f>IF(C2732&lt;&gt;C2731,1,IF(L2732&lt;&gt;L2731,1,IF(B2732-B2731&gt;$Y$1,1,"")))</f>
        <v/>
      </c>
      <c r="L2732" s="9" t="str">
        <f>YEAR(B2732)&amp;"/"&amp; IF(MONTH(B2732)&lt;10,CONCATENATE("0",MONTH(B2732)),MONTH(B2732))</f>
        <v>2021/04</v>
      </c>
      <c r="M2732" s="11" t="str">
        <f>YEAR(B2732)&amp;"/"&amp; IF(MONTH(B2732)&lt;10,CONCATENATE("0",MONTH(B2732)),MONTH(B2732))&amp;"/"&amp;  IF(DAY(B2732)&lt;10,CONCATENATE("0",DAY(B2732)),DAY(B2732))</f>
        <v>2021/04/30</v>
      </c>
      <c r="N2732" s="9" t="str">
        <f>IF(OR(INT(MOD(M2732,4))=3,INT(MOD(M2732,4))=2),"A","C")</f>
        <v>C</v>
      </c>
      <c r="O2732" s="9" t="str">
        <f>IF(ISNA(VLOOKUP(MID(E2732,1,6)&amp;G2732,List!A:B,2,FALSE)),"",VLOOKUP(MID(E2732,1,6)&amp;G2732,List!A:B,2,FALSE))</f>
        <v>T08</v>
      </c>
      <c r="P2732" s="1"/>
      <c r="Q2732" s="8"/>
      <c r="R2732" s="8"/>
      <c r="S2732" s="1"/>
      <c r="U2732" s="3"/>
      <c r="V2732" s="2"/>
      <c r="W2732" s="1"/>
      <c r="X2732" s="6"/>
      <c r="Z2732" s="1"/>
    </row>
    <row r="2733" spans="1:26">
      <c r="A2733" s="16" t="s">
        <v>11455</v>
      </c>
      <c r="B2733" s="10">
        <v>44287.59516203704</v>
      </c>
      <c r="C2733" s="16" t="s">
        <v>11163</v>
      </c>
      <c r="D2733" s="16" t="s">
        <v>10236</v>
      </c>
      <c r="E2733" s="16" t="s">
        <v>10237</v>
      </c>
      <c r="F2733" s="16">
        <v>25</v>
      </c>
      <c r="G2733" s="16" t="s">
        <v>11164</v>
      </c>
      <c r="H2733" s="16" t="s">
        <v>5966</v>
      </c>
      <c r="I2733" s="9" t="str">
        <f>IF(N2733="A",IF(AND(HOUR(B2733)&gt;=7,HOUR(B2733)&lt;=18),"A","B"),IF(AND(HOUR(B2733)&gt;=7,HOUR(B2733)&lt;=18),"C","D"))</f>
        <v>A</v>
      </c>
      <c r="J2733" s="9" t="str">
        <f>IF(MONTH(B2733)&lt;10,CONCATENATE("0",MONTH(B2733)),MONTH(B2733))&amp;"/"&amp;  IF(DAY(B2733)&lt;10,CONCATENATE("0",DAY(B2733)),DAY(B2733))</f>
        <v>04/01</v>
      </c>
      <c r="K2733" s="9">
        <f>IF(C2733&lt;&gt;C2732,1,IF(L2733&lt;&gt;L2732,1,IF(B2733-B2732&gt;$Y$1,1,"")))</f>
        <v>1</v>
      </c>
      <c r="L2733" s="9" t="str">
        <f>YEAR(B2733)&amp;"/"&amp; IF(MONTH(B2733)&lt;10,CONCATENATE("0",MONTH(B2733)),MONTH(B2733))</f>
        <v>2021/04</v>
      </c>
      <c r="M2733" s="11" t="str">
        <f>YEAR(B2733)&amp;"/"&amp; IF(MONTH(B2733)&lt;10,CONCATENATE("0",MONTH(B2733)),MONTH(B2733))&amp;"/"&amp;  IF(DAY(B2733)&lt;10,CONCATENATE("0",DAY(B2733)),DAY(B2733))</f>
        <v>2021/04/01</v>
      </c>
      <c r="N2733" s="9" t="str">
        <f>IF(OR(INT(MOD(M2733,4))=3,INT(MOD(M2733,4))=2),"A","C")</f>
        <v>A</v>
      </c>
      <c r="O2733" s="9" t="str">
        <f>IF(ISNA(VLOOKUP(MID(E2733,1,6)&amp;G2733,List!A:B,2,FALSE)),"",VLOOKUP(MID(E2733,1,6)&amp;G2733,List!A:B,2,FALSE))</f>
        <v>T28</v>
      </c>
      <c r="P2733" s="1"/>
      <c r="Q2733" s="8"/>
      <c r="R2733" s="8"/>
      <c r="S2733" s="1"/>
      <c r="U2733" s="3"/>
      <c r="V2733" s="2"/>
      <c r="W2733" s="1"/>
      <c r="X2733" s="6"/>
      <c r="Z2733" s="1"/>
    </row>
    <row r="2734" spans="1:26">
      <c r="A2734" s="16" t="s">
        <v>11456</v>
      </c>
      <c r="B2734" s="10">
        <v>44287.59516203704</v>
      </c>
      <c r="C2734" s="16" t="s">
        <v>11163</v>
      </c>
      <c r="D2734" s="16" t="s">
        <v>10236</v>
      </c>
      <c r="E2734" s="16" t="s">
        <v>10237</v>
      </c>
      <c r="F2734" s="16">
        <v>25</v>
      </c>
      <c r="G2734" s="16" t="s">
        <v>11164</v>
      </c>
      <c r="H2734" s="16" t="s">
        <v>5966</v>
      </c>
      <c r="I2734" s="9" t="str">
        <f>IF(N2734="A",IF(AND(HOUR(B2734)&gt;=7,HOUR(B2734)&lt;=18),"A","B"),IF(AND(HOUR(B2734)&gt;=7,HOUR(B2734)&lt;=18),"C","D"))</f>
        <v>A</v>
      </c>
      <c r="J2734" s="9" t="str">
        <f>IF(MONTH(B2734)&lt;10,CONCATENATE("0",MONTH(B2734)),MONTH(B2734))&amp;"/"&amp;  IF(DAY(B2734)&lt;10,CONCATENATE("0",DAY(B2734)),DAY(B2734))</f>
        <v>04/01</v>
      </c>
      <c r="K2734" s="9" t="str">
        <f>IF(C2734&lt;&gt;C2733,1,IF(L2734&lt;&gt;L2733,1,IF(B2734-B2733&gt;$Y$1,1,"")))</f>
        <v/>
      </c>
      <c r="L2734" s="9" t="str">
        <f>YEAR(B2734)&amp;"/"&amp; IF(MONTH(B2734)&lt;10,CONCATENATE("0",MONTH(B2734)),MONTH(B2734))</f>
        <v>2021/04</v>
      </c>
      <c r="M2734" s="11" t="str">
        <f>YEAR(B2734)&amp;"/"&amp; IF(MONTH(B2734)&lt;10,CONCATENATE("0",MONTH(B2734)),MONTH(B2734))&amp;"/"&amp;  IF(DAY(B2734)&lt;10,CONCATENATE("0",DAY(B2734)),DAY(B2734))</f>
        <v>2021/04/01</v>
      </c>
      <c r="N2734" s="9" t="str">
        <f>IF(OR(INT(MOD(M2734,4))=3,INT(MOD(M2734,4))=2),"A","C")</f>
        <v>A</v>
      </c>
      <c r="O2734" s="9" t="str">
        <f>IF(ISNA(VLOOKUP(MID(E2734,1,6)&amp;G2734,List!A:B,2,FALSE)),"",VLOOKUP(MID(E2734,1,6)&amp;G2734,List!A:B,2,FALSE))</f>
        <v>T28</v>
      </c>
      <c r="P2734" s="1"/>
      <c r="Q2734" s="8"/>
      <c r="R2734" s="8"/>
      <c r="S2734" s="1"/>
      <c r="U2734" s="3"/>
      <c r="V2734" s="2"/>
      <c r="W2734" s="1"/>
      <c r="X2734" s="6"/>
      <c r="Z2734" s="1"/>
    </row>
    <row r="2735" spans="1:26">
      <c r="A2735" s="16" t="s">
        <v>11457</v>
      </c>
      <c r="B2735" s="10">
        <v>44287.59516203704</v>
      </c>
      <c r="C2735" s="16" t="s">
        <v>11163</v>
      </c>
      <c r="D2735" s="16" t="s">
        <v>10236</v>
      </c>
      <c r="E2735" s="16" t="s">
        <v>10237</v>
      </c>
      <c r="F2735" s="16">
        <v>25</v>
      </c>
      <c r="G2735" s="16" t="s">
        <v>11164</v>
      </c>
      <c r="H2735" s="16" t="s">
        <v>5966</v>
      </c>
      <c r="I2735" s="9" t="str">
        <f>IF(N2735="A",IF(AND(HOUR(B2735)&gt;=7,HOUR(B2735)&lt;=18),"A","B"),IF(AND(HOUR(B2735)&gt;=7,HOUR(B2735)&lt;=18),"C","D"))</f>
        <v>A</v>
      </c>
      <c r="J2735" s="9" t="str">
        <f>IF(MONTH(B2735)&lt;10,CONCATENATE("0",MONTH(B2735)),MONTH(B2735))&amp;"/"&amp;  IF(DAY(B2735)&lt;10,CONCATENATE("0",DAY(B2735)),DAY(B2735))</f>
        <v>04/01</v>
      </c>
      <c r="K2735" s="9" t="str">
        <f>IF(C2735&lt;&gt;C2734,1,IF(L2735&lt;&gt;L2734,1,IF(B2735-B2734&gt;$Y$1,1,"")))</f>
        <v/>
      </c>
      <c r="L2735" s="9" t="str">
        <f>YEAR(B2735)&amp;"/"&amp; IF(MONTH(B2735)&lt;10,CONCATENATE("0",MONTH(B2735)),MONTH(B2735))</f>
        <v>2021/04</v>
      </c>
      <c r="M2735" s="11" t="str">
        <f>YEAR(B2735)&amp;"/"&amp; IF(MONTH(B2735)&lt;10,CONCATENATE("0",MONTH(B2735)),MONTH(B2735))&amp;"/"&amp;  IF(DAY(B2735)&lt;10,CONCATENATE("0",DAY(B2735)),DAY(B2735))</f>
        <v>2021/04/01</v>
      </c>
      <c r="N2735" s="9" t="str">
        <f>IF(OR(INT(MOD(M2735,4))=3,INT(MOD(M2735,4))=2),"A","C")</f>
        <v>A</v>
      </c>
      <c r="O2735" s="9" t="str">
        <f>IF(ISNA(VLOOKUP(MID(E2735,1,6)&amp;G2735,List!A:B,2,FALSE)),"",VLOOKUP(MID(E2735,1,6)&amp;G2735,List!A:B,2,FALSE))</f>
        <v>T28</v>
      </c>
      <c r="P2735" s="1"/>
      <c r="Q2735" s="8"/>
      <c r="R2735" s="8"/>
      <c r="S2735" s="1"/>
      <c r="U2735" s="3"/>
      <c r="V2735" s="2"/>
      <c r="W2735" s="1"/>
      <c r="X2735" s="6"/>
      <c r="Z2735" s="1"/>
    </row>
    <row r="2736" spans="1:26">
      <c r="A2736" s="16" t="s">
        <v>11314</v>
      </c>
      <c r="B2736" s="10">
        <v>44287.59516203704</v>
      </c>
      <c r="C2736" s="16" t="s">
        <v>11163</v>
      </c>
      <c r="D2736" s="16" t="s">
        <v>10236</v>
      </c>
      <c r="E2736" s="16" t="s">
        <v>10237</v>
      </c>
      <c r="F2736" s="16">
        <v>25</v>
      </c>
      <c r="G2736" s="16" t="s">
        <v>11164</v>
      </c>
      <c r="H2736" s="16" t="s">
        <v>5966</v>
      </c>
      <c r="I2736" s="9" t="str">
        <f>IF(N2736="A",IF(AND(HOUR(B2736)&gt;=7,HOUR(B2736)&lt;=18),"A","B"),IF(AND(HOUR(B2736)&gt;=7,HOUR(B2736)&lt;=18),"C","D"))</f>
        <v>A</v>
      </c>
      <c r="J2736" s="9" t="str">
        <f>IF(MONTH(B2736)&lt;10,CONCATENATE("0",MONTH(B2736)),MONTH(B2736))&amp;"/"&amp;  IF(DAY(B2736)&lt;10,CONCATENATE("0",DAY(B2736)),DAY(B2736))</f>
        <v>04/01</v>
      </c>
      <c r="K2736" s="9" t="str">
        <f>IF(C2736&lt;&gt;C2735,1,IF(L2736&lt;&gt;L2735,1,IF(B2736-B2735&gt;$Y$1,1,"")))</f>
        <v/>
      </c>
      <c r="L2736" s="9" t="str">
        <f>YEAR(B2736)&amp;"/"&amp; IF(MONTH(B2736)&lt;10,CONCATENATE("0",MONTH(B2736)),MONTH(B2736))</f>
        <v>2021/04</v>
      </c>
      <c r="M2736" s="11" t="str">
        <f>YEAR(B2736)&amp;"/"&amp; IF(MONTH(B2736)&lt;10,CONCATENATE("0",MONTH(B2736)),MONTH(B2736))&amp;"/"&amp;  IF(DAY(B2736)&lt;10,CONCATENATE("0",DAY(B2736)),DAY(B2736))</f>
        <v>2021/04/01</v>
      </c>
      <c r="N2736" s="9" t="str">
        <f>IF(OR(INT(MOD(M2736,4))=3,INT(MOD(M2736,4))=2),"A","C")</f>
        <v>A</v>
      </c>
      <c r="O2736" s="9" t="str">
        <f>IF(ISNA(VLOOKUP(MID(E2736,1,6)&amp;G2736,List!A:B,2,FALSE)),"",VLOOKUP(MID(E2736,1,6)&amp;G2736,List!A:B,2,FALSE))</f>
        <v>T28</v>
      </c>
      <c r="P2736" s="1"/>
      <c r="Q2736" s="8"/>
      <c r="R2736" s="8"/>
      <c r="S2736" s="1"/>
      <c r="U2736" s="3"/>
      <c r="V2736" s="2"/>
      <c r="W2736" s="1"/>
      <c r="X2736" s="6"/>
      <c r="Z2736" s="1"/>
    </row>
    <row r="2737" spans="1:26">
      <c r="A2737" s="16" t="s">
        <v>11458</v>
      </c>
      <c r="B2737" s="10">
        <v>44287.59516203704</v>
      </c>
      <c r="C2737" s="16" t="s">
        <v>11163</v>
      </c>
      <c r="D2737" s="16" t="s">
        <v>10236</v>
      </c>
      <c r="E2737" s="16" t="s">
        <v>10237</v>
      </c>
      <c r="F2737" s="16">
        <v>25</v>
      </c>
      <c r="G2737" s="16" t="s">
        <v>11164</v>
      </c>
      <c r="H2737" s="16" t="s">
        <v>5966</v>
      </c>
      <c r="I2737" s="9" t="str">
        <f>IF(N2737="A",IF(AND(HOUR(B2737)&gt;=7,HOUR(B2737)&lt;=18),"A","B"),IF(AND(HOUR(B2737)&gt;=7,HOUR(B2737)&lt;=18),"C","D"))</f>
        <v>A</v>
      </c>
      <c r="J2737" s="9" t="str">
        <f>IF(MONTH(B2737)&lt;10,CONCATENATE("0",MONTH(B2737)),MONTH(B2737))&amp;"/"&amp;  IF(DAY(B2737)&lt;10,CONCATENATE("0",DAY(B2737)),DAY(B2737))</f>
        <v>04/01</v>
      </c>
      <c r="K2737" s="9" t="str">
        <f>IF(C2737&lt;&gt;C2736,1,IF(L2737&lt;&gt;L2736,1,IF(B2737-B2736&gt;$Y$1,1,"")))</f>
        <v/>
      </c>
      <c r="L2737" s="9" t="str">
        <f>YEAR(B2737)&amp;"/"&amp; IF(MONTH(B2737)&lt;10,CONCATENATE("0",MONTH(B2737)),MONTH(B2737))</f>
        <v>2021/04</v>
      </c>
      <c r="M2737" s="11" t="str">
        <f>YEAR(B2737)&amp;"/"&amp; IF(MONTH(B2737)&lt;10,CONCATENATE("0",MONTH(B2737)),MONTH(B2737))&amp;"/"&amp;  IF(DAY(B2737)&lt;10,CONCATENATE("0",DAY(B2737)),DAY(B2737))</f>
        <v>2021/04/01</v>
      </c>
      <c r="N2737" s="9" t="str">
        <f>IF(OR(INT(MOD(M2737,4))=3,INT(MOD(M2737,4))=2),"A","C")</f>
        <v>A</v>
      </c>
      <c r="O2737" s="9" t="str">
        <f>IF(ISNA(VLOOKUP(MID(E2737,1,6)&amp;G2737,List!A:B,2,FALSE)),"",VLOOKUP(MID(E2737,1,6)&amp;G2737,List!A:B,2,FALSE))</f>
        <v>T28</v>
      </c>
      <c r="P2737" s="1"/>
      <c r="Q2737" s="8"/>
      <c r="R2737" s="8"/>
      <c r="S2737" s="1"/>
      <c r="U2737" s="3"/>
      <c r="V2737" s="2"/>
      <c r="W2737" s="1"/>
      <c r="X2737" s="6"/>
      <c r="Z2737" s="1"/>
    </row>
    <row r="2738" spans="1:26">
      <c r="A2738" s="16" t="s">
        <v>11459</v>
      </c>
      <c r="B2738" s="10">
        <v>44287.59516203704</v>
      </c>
      <c r="C2738" s="16" t="s">
        <v>11163</v>
      </c>
      <c r="D2738" s="16" t="s">
        <v>10236</v>
      </c>
      <c r="E2738" s="16" t="s">
        <v>10237</v>
      </c>
      <c r="F2738" s="16">
        <v>25</v>
      </c>
      <c r="G2738" s="16" t="s">
        <v>11164</v>
      </c>
      <c r="H2738" s="16" t="s">
        <v>5966</v>
      </c>
      <c r="I2738" s="9" t="str">
        <f>IF(N2738="A",IF(AND(HOUR(B2738)&gt;=7,HOUR(B2738)&lt;=18),"A","B"),IF(AND(HOUR(B2738)&gt;=7,HOUR(B2738)&lt;=18),"C","D"))</f>
        <v>A</v>
      </c>
      <c r="J2738" s="9" t="str">
        <f>IF(MONTH(B2738)&lt;10,CONCATENATE("0",MONTH(B2738)),MONTH(B2738))&amp;"/"&amp;  IF(DAY(B2738)&lt;10,CONCATENATE("0",DAY(B2738)),DAY(B2738))</f>
        <v>04/01</v>
      </c>
      <c r="K2738" s="9" t="str">
        <f>IF(C2738&lt;&gt;C2737,1,IF(L2738&lt;&gt;L2737,1,IF(B2738-B2737&gt;$Y$1,1,"")))</f>
        <v/>
      </c>
      <c r="L2738" s="9" t="str">
        <f>YEAR(B2738)&amp;"/"&amp; IF(MONTH(B2738)&lt;10,CONCATENATE("0",MONTH(B2738)),MONTH(B2738))</f>
        <v>2021/04</v>
      </c>
      <c r="M2738" s="11" t="str">
        <f>YEAR(B2738)&amp;"/"&amp; IF(MONTH(B2738)&lt;10,CONCATENATE("0",MONTH(B2738)),MONTH(B2738))&amp;"/"&amp;  IF(DAY(B2738)&lt;10,CONCATENATE("0",DAY(B2738)),DAY(B2738))</f>
        <v>2021/04/01</v>
      </c>
      <c r="N2738" s="9" t="str">
        <f>IF(OR(INT(MOD(M2738,4))=3,INT(MOD(M2738,4))=2),"A","C")</f>
        <v>A</v>
      </c>
      <c r="O2738" s="9" t="str">
        <f>IF(ISNA(VLOOKUP(MID(E2738,1,6)&amp;G2738,List!A:B,2,FALSE)),"",VLOOKUP(MID(E2738,1,6)&amp;G2738,List!A:B,2,FALSE))</f>
        <v>T28</v>
      </c>
      <c r="P2738" s="1"/>
      <c r="Q2738" s="8"/>
      <c r="R2738" s="8"/>
      <c r="S2738" s="1"/>
      <c r="U2738" s="3"/>
      <c r="V2738" s="2"/>
      <c r="W2738" s="1"/>
      <c r="X2738" s="6"/>
      <c r="Z2738" s="1"/>
    </row>
    <row r="2739" spans="1:26">
      <c r="A2739" s="16" t="s">
        <v>11215</v>
      </c>
      <c r="B2739" s="10">
        <v>44287.741631944446</v>
      </c>
      <c r="C2739" s="16" t="s">
        <v>11163</v>
      </c>
      <c r="D2739" s="16" t="s">
        <v>10236</v>
      </c>
      <c r="E2739" s="16" t="s">
        <v>10237</v>
      </c>
      <c r="F2739" s="16">
        <v>25</v>
      </c>
      <c r="G2739" s="16" t="s">
        <v>11164</v>
      </c>
      <c r="H2739" s="16" t="s">
        <v>5966</v>
      </c>
      <c r="I2739" s="9" t="str">
        <f>IF(N2739="A",IF(AND(HOUR(B2739)&gt;=7,HOUR(B2739)&lt;=18),"A","B"),IF(AND(HOUR(B2739)&gt;=7,HOUR(B2739)&lt;=18),"C","D"))</f>
        <v>A</v>
      </c>
      <c r="J2739" s="9" t="str">
        <f>IF(MONTH(B2739)&lt;10,CONCATENATE("0",MONTH(B2739)),MONTH(B2739))&amp;"/"&amp;  IF(DAY(B2739)&lt;10,CONCATENATE("0",DAY(B2739)),DAY(B2739))</f>
        <v>04/01</v>
      </c>
      <c r="K2739" s="9">
        <f>IF(C2739&lt;&gt;C2738,1,IF(L2739&lt;&gt;L2738,1,IF(B2739-B2738&gt;$Y$1,1,"")))</f>
        <v>1</v>
      </c>
      <c r="L2739" s="9" t="str">
        <f>YEAR(B2739)&amp;"/"&amp; IF(MONTH(B2739)&lt;10,CONCATENATE("0",MONTH(B2739)),MONTH(B2739))</f>
        <v>2021/04</v>
      </c>
      <c r="M2739" s="11" t="str">
        <f>YEAR(B2739)&amp;"/"&amp; IF(MONTH(B2739)&lt;10,CONCATENATE("0",MONTH(B2739)),MONTH(B2739))&amp;"/"&amp;  IF(DAY(B2739)&lt;10,CONCATENATE("0",DAY(B2739)),DAY(B2739))</f>
        <v>2021/04/01</v>
      </c>
      <c r="N2739" s="9" t="str">
        <f>IF(OR(INT(MOD(M2739,4))=3,INT(MOD(M2739,4))=2),"A","C")</f>
        <v>A</v>
      </c>
      <c r="O2739" s="9" t="str">
        <f>IF(ISNA(VLOOKUP(MID(E2739,1,6)&amp;G2739,List!A:B,2,FALSE)),"",VLOOKUP(MID(E2739,1,6)&amp;G2739,List!A:B,2,FALSE))</f>
        <v>T28</v>
      </c>
      <c r="P2739" s="1"/>
      <c r="Q2739" s="8"/>
      <c r="R2739" s="8"/>
      <c r="S2739" s="1"/>
      <c r="U2739" s="3"/>
      <c r="V2739" s="2"/>
      <c r="W2739" s="1"/>
      <c r="X2739" s="6"/>
      <c r="Z2739" s="1"/>
    </row>
    <row r="2740" spans="1:26">
      <c r="A2740" s="16" t="s">
        <v>11216</v>
      </c>
      <c r="B2740" s="10">
        <v>44287.741631944446</v>
      </c>
      <c r="C2740" s="16" t="s">
        <v>11163</v>
      </c>
      <c r="D2740" s="16" t="s">
        <v>10236</v>
      </c>
      <c r="E2740" s="16" t="s">
        <v>10237</v>
      </c>
      <c r="F2740" s="16">
        <v>25</v>
      </c>
      <c r="G2740" s="16" t="s">
        <v>11164</v>
      </c>
      <c r="H2740" s="16" t="s">
        <v>5966</v>
      </c>
      <c r="I2740" s="9" t="str">
        <f>IF(N2740="A",IF(AND(HOUR(B2740)&gt;=7,HOUR(B2740)&lt;=18),"A","B"),IF(AND(HOUR(B2740)&gt;=7,HOUR(B2740)&lt;=18),"C","D"))</f>
        <v>A</v>
      </c>
      <c r="J2740" s="9" t="str">
        <f>IF(MONTH(B2740)&lt;10,CONCATENATE("0",MONTH(B2740)),MONTH(B2740))&amp;"/"&amp;  IF(DAY(B2740)&lt;10,CONCATENATE("0",DAY(B2740)),DAY(B2740))</f>
        <v>04/01</v>
      </c>
      <c r="K2740" s="9" t="str">
        <f>IF(C2740&lt;&gt;C2739,1,IF(L2740&lt;&gt;L2739,1,IF(B2740-B2739&gt;$Y$1,1,"")))</f>
        <v/>
      </c>
      <c r="L2740" s="9" t="str">
        <f>YEAR(B2740)&amp;"/"&amp; IF(MONTH(B2740)&lt;10,CONCATENATE("0",MONTH(B2740)),MONTH(B2740))</f>
        <v>2021/04</v>
      </c>
      <c r="M2740" s="11" t="str">
        <f>YEAR(B2740)&amp;"/"&amp; IF(MONTH(B2740)&lt;10,CONCATENATE("0",MONTH(B2740)),MONTH(B2740))&amp;"/"&amp;  IF(DAY(B2740)&lt;10,CONCATENATE("0",DAY(B2740)),DAY(B2740))</f>
        <v>2021/04/01</v>
      </c>
      <c r="N2740" s="9" t="str">
        <f>IF(OR(INT(MOD(M2740,4))=3,INT(MOD(M2740,4))=2),"A","C")</f>
        <v>A</v>
      </c>
      <c r="O2740" s="9" t="str">
        <f>IF(ISNA(VLOOKUP(MID(E2740,1,6)&amp;G2740,List!A:B,2,FALSE)),"",VLOOKUP(MID(E2740,1,6)&amp;G2740,List!A:B,2,FALSE))</f>
        <v>T28</v>
      </c>
      <c r="P2740" s="1"/>
      <c r="Q2740" s="8"/>
      <c r="R2740" s="8"/>
      <c r="S2740" s="1"/>
      <c r="U2740" s="3"/>
      <c r="V2740" s="2"/>
      <c r="W2740" s="1"/>
      <c r="X2740" s="6"/>
      <c r="Z2740" s="1"/>
    </row>
    <row r="2741" spans="1:26">
      <c r="A2741" s="16" t="s">
        <v>11217</v>
      </c>
      <c r="B2741" s="10">
        <v>44287.741631944446</v>
      </c>
      <c r="C2741" s="16" t="s">
        <v>11163</v>
      </c>
      <c r="D2741" s="16" t="s">
        <v>10236</v>
      </c>
      <c r="E2741" s="16" t="s">
        <v>10237</v>
      </c>
      <c r="F2741" s="16">
        <v>25</v>
      </c>
      <c r="G2741" s="16" t="s">
        <v>11164</v>
      </c>
      <c r="H2741" s="16" t="s">
        <v>5966</v>
      </c>
      <c r="I2741" s="9" t="str">
        <f>IF(N2741="A",IF(AND(HOUR(B2741)&gt;=7,HOUR(B2741)&lt;=18),"A","B"),IF(AND(HOUR(B2741)&gt;=7,HOUR(B2741)&lt;=18),"C","D"))</f>
        <v>A</v>
      </c>
      <c r="J2741" s="9" t="str">
        <f>IF(MONTH(B2741)&lt;10,CONCATENATE("0",MONTH(B2741)),MONTH(B2741))&amp;"/"&amp;  IF(DAY(B2741)&lt;10,CONCATENATE("0",DAY(B2741)),DAY(B2741))</f>
        <v>04/01</v>
      </c>
      <c r="K2741" s="9" t="str">
        <f>IF(C2741&lt;&gt;C2740,1,IF(L2741&lt;&gt;L2740,1,IF(B2741-B2740&gt;$Y$1,1,"")))</f>
        <v/>
      </c>
      <c r="L2741" s="9" t="str">
        <f>YEAR(B2741)&amp;"/"&amp; IF(MONTH(B2741)&lt;10,CONCATENATE("0",MONTH(B2741)),MONTH(B2741))</f>
        <v>2021/04</v>
      </c>
      <c r="M2741" s="11" t="str">
        <f>YEAR(B2741)&amp;"/"&amp; IF(MONTH(B2741)&lt;10,CONCATENATE("0",MONTH(B2741)),MONTH(B2741))&amp;"/"&amp;  IF(DAY(B2741)&lt;10,CONCATENATE("0",DAY(B2741)),DAY(B2741))</f>
        <v>2021/04/01</v>
      </c>
      <c r="N2741" s="9" t="str">
        <f>IF(OR(INT(MOD(M2741,4))=3,INT(MOD(M2741,4))=2),"A","C")</f>
        <v>A</v>
      </c>
      <c r="O2741" s="9" t="str">
        <f>IF(ISNA(VLOOKUP(MID(E2741,1,6)&amp;G2741,List!A:B,2,FALSE)),"",VLOOKUP(MID(E2741,1,6)&amp;G2741,List!A:B,2,FALSE))</f>
        <v>T28</v>
      </c>
      <c r="P2741" s="1"/>
      <c r="Q2741" s="8"/>
      <c r="R2741" s="8"/>
      <c r="S2741" s="1"/>
      <c r="U2741" s="3"/>
      <c r="V2741" s="2"/>
      <c r="W2741" s="1"/>
      <c r="X2741" s="6"/>
      <c r="Z2741" s="1"/>
    </row>
    <row r="2742" spans="1:26">
      <c r="A2742" s="16" t="s">
        <v>11218</v>
      </c>
      <c r="B2742" s="10">
        <v>44287.741631944446</v>
      </c>
      <c r="C2742" s="16" t="s">
        <v>11163</v>
      </c>
      <c r="D2742" s="16" t="s">
        <v>10256</v>
      </c>
      <c r="E2742" s="16" t="s">
        <v>10237</v>
      </c>
      <c r="F2742" s="16">
        <v>25</v>
      </c>
      <c r="G2742" s="16" t="s">
        <v>11164</v>
      </c>
      <c r="H2742" s="16" t="s">
        <v>5966</v>
      </c>
      <c r="I2742" s="9" t="str">
        <f>IF(N2742="A",IF(AND(HOUR(B2742)&gt;=7,HOUR(B2742)&lt;=18),"A","B"),IF(AND(HOUR(B2742)&gt;=7,HOUR(B2742)&lt;=18),"C","D"))</f>
        <v>A</v>
      </c>
      <c r="J2742" s="9" t="str">
        <f>IF(MONTH(B2742)&lt;10,CONCATENATE("0",MONTH(B2742)),MONTH(B2742))&amp;"/"&amp;  IF(DAY(B2742)&lt;10,CONCATENATE("0",DAY(B2742)),DAY(B2742))</f>
        <v>04/01</v>
      </c>
      <c r="K2742" s="9" t="str">
        <f>IF(C2742&lt;&gt;C2741,1,IF(L2742&lt;&gt;L2741,1,IF(B2742-B2741&gt;$Y$1,1,"")))</f>
        <v/>
      </c>
      <c r="L2742" s="9" t="str">
        <f>YEAR(B2742)&amp;"/"&amp; IF(MONTH(B2742)&lt;10,CONCATENATE("0",MONTH(B2742)),MONTH(B2742))</f>
        <v>2021/04</v>
      </c>
      <c r="M2742" s="11" t="str">
        <f>YEAR(B2742)&amp;"/"&amp; IF(MONTH(B2742)&lt;10,CONCATENATE("0",MONTH(B2742)),MONTH(B2742))&amp;"/"&amp;  IF(DAY(B2742)&lt;10,CONCATENATE("0",DAY(B2742)),DAY(B2742))</f>
        <v>2021/04/01</v>
      </c>
      <c r="N2742" s="9" t="str">
        <f>IF(OR(INT(MOD(M2742,4))=3,INT(MOD(M2742,4))=2),"A","C")</f>
        <v>A</v>
      </c>
      <c r="O2742" s="9" t="str">
        <f>IF(ISNA(VLOOKUP(MID(E2742,1,6)&amp;G2742,List!A:B,2,FALSE)),"",VLOOKUP(MID(E2742,1,6)&amp;G2742,List!A:B,2,FALSE))</f>
        <v>T28</v>
      </c>
      <c r="P2742" s="1"/>
      <c r="Q2742" s="8"/>
      <c r="R2742" s="8"/>
      <c r="S2742" s="1"/>
      <c r="U2742" s="3"/>
      <c r="V2742" s="2"/>
      <c r="W2742" s="1"/>
      <c r="X2742" s="6"/>
      <c r="Z2742" s="1"/>
    </row>
    <row r="2743" spans="1:26">
      <c r="A2743" s="16" t="s">
        <v>11219</v>
      </c>
      <c r="B2743" s="10">
        <v>44287.741631944446</v>
      </c>
      <c r="C2743" s="16" t="s">
        <v>11163</v>
      </c>
      <c r="D2743" s="16" t="s">
        <v>10239</v>
      </c>
      <c r="E2743" s="16" t="s">
        <v>10240</v>
      </c>
      <c r="F2743" s="16">
        <v>25</v>
      </c>
      <c r="G2743" s="16" t="s">
        <v>11164</v>
      </c>
      <c r="H2743" s="16" t="s">
        <v>5966</v>
      </c>
      <c r="I2743" s="9" t="str">
        <f>IF(N2743="A",IF(AND(HOUR(B2743)&gt;=7,HOUR(B2743)&lt;=18),"A","B"),IF(AND(HOUR(B2743)&gt;=7,HOUR(B2743)&lt;=18),"C","D"))</f>
        <v>A</v>
      </c>
      <c r="J2743" s="9" t="str">
        <f>IF(MONTH(B2743)&lt;10,CONCATENATE("0",MONTH(B2743)),MONTH(B2743))&amp;"/"&amp;  IF(DAY(B2743)&lt;10,CONCATENATE("0",DAY(B2743)),DAY(B2743))</f>
        <v>04/01</v>
      </c>
      <c r="K2743" s="9" t="str">
        <f>IF(C2743&lt;&gt;C2742,1,IF(L2743&lt;&gt;L2742,1,IF(B2743-B2742&gt;$Y$1,1,"")))</f>
        <v/>
      </c>
      <c r="L2743" s="9" t="str">
        <f>YEAR(B2743)&amp;"/"&amp; IF(MONTH(B2743)&lt;10,CONCATENATE("0",MONTH(B2743)),MONTH(B2743))</f>
        <v>2021/04</v>
      </c>
      <c r="M2743" s="11" t="str">
        <f>YEAR(B2743)&amp;"/"&amp; IF(MONTH(B2743)&lt;10,CONCATENATE("0",MONTH(B2743)),MONTH(B2743))&amp;"/"&amp;  IF(DAY(B2743)&lt;10,CONCATENATE("0",DAY(B2743)),DAY(B2743))</f>
        <v>2021/04/01</v>
      </c>
      <c r="N2743" s="9" t="str">
        <f>IF(OR(INT(MOD(M2743,4))=3,INT(MOD(M2743,4))=2),"A","C")</f>
        <v>A</v>
      </c>
      <c r="O2743" s="9" t="str">
        <f>IF(ISNA(VLOOKUP(MID(E2743,1,6)&amp;G2743,List!A:B,2,FALSE)),"",VLOOKUP(MID(E2743,1,6)&amp;G2743,List!A:B,2,FALSE))</f>
        <v>T28</v>
      </c>
      <c r="P2743" s="1"/>
      <c r="Q2743" s="8"/>
      <c r="R2743" s="8"/>
      <c r="S2743" s="1"/>
      <c r="U2743" s="3"/>
      <c r="V2743" s="2"/>
      <c r="W2743" s="1"/>
      <c r="X2743" s="6"/>
      <c r="Z2743" s="1"/>
    </row>
    <row r="2744" spans="1:26">
      <c r="A2744" s="16" t="s">
        <v>11220</v>
      </c>
      <c r="B2744" s="10">
        <v>44287.741631944446</v>
      </c>
      <c r="C2744" s="16" t="s">
        <v>11163</v>
      </c>
      <c r="D2744" s="16" t="s">
        <v>10239</v>
      </c>
      <c r="E2744" s="16" t="s">
        <v>10240</v>
      </c>
      <c r="F2744" s="16">
        <v>25</v>
      </c>
      <c r="G2744" s="16" t="s">
        <v>11164</v>
      </c>
      <c r="H2744" s="16" t="s">
        <v>5966</v>
      </c>
      <c r="I2744" s="9" t="str">
        <f>IF(N2744="A",IF(AND(HOUR(B2744)&gt;=7,HOUR(B2744)&lt;=18),"A","B"),IF(AND(HOUR(B2744)&gt;=7,HOUR(B2744)&lt;=18),"C","D"))</f>
        <v>A</v>
      </c>
      <c r="J2744" s="9" t="str">
        <f>IF(MONTH(B2744)&lt;10,CONCATENATE("0",MONTH(B2744)),MONTH(B2744))&amp;"/"&amp;  IF(DAY(B2744)&lt;10,CONCATENATE("0",DAY(B2744)),DAY(B2744))</f>
        <v>04/01</v>
      </c>
      <c r="K2744" s="9" t="str">
        <f>IF(C2744&lt;&gt;C2743,1,IF(L2744&lt;&gt;L2743,1,IF(B2744-B2743&gt;$Y$1,1,"")))</f>
        <v/>
      </c>
      <c r="L2744" s="9" t="str">
        <f>YEAR(B2744)&amp;"/"&amp; IF(MONTH(B2744)&lt;10,CONCATENATE("0",MONTH(B2744)),MONTH(B2744))</f>
        <v>2021/04</v>
      </c>
      <c r="M2744" s="11" t="str">
        <f>YEAR(B2744)&amp;"/"&amp; IF(MONTH(B2744)&lt;10,CONCATENATE("0",MONTH(B2744)),MONTH(B2744))&amp;"/"&amp;  IF(DAY(B2744)&lt;10,CONCATENATE("0",DAY(B2744)),DAY(B2744))</f>
        <v>2021/04/01</v>
      </c>
      <c r="N2744" s="9" t="str">
        <f>IF(OR(INT(MOD(M2744,4))=3,INT(MOD(M2744,4))=2),"A","C")</f>
        <v>A</v>
      </c>
      <c r="O2744" s="9" t="str">
        <f>IF(ISNA(VLOOKUP(MID(E2744,1,6)&amp;G2744,List!A:B,2,FALSE)),"",VLOOKUP(MID(E2744,1,6)&amp;G2744,List!A:B,2,FALSE))</f>
        <v>T28</v>
      </c>
      <c r="P2744" s="1"/>
      <c r="Q2744" s="8"/>
      <c r="R2744" s="8"/>
      <c r="S2744" s="1"/>
      <c r="U2744" s="3"/>
      <c r="V2744" s="2"/>
      <c r="W2744" s="1"/>
      <c r="X2744" s="6"/>
      <c r="Z2744" s="1"/>
    </row>
    <row r="2745" spans="1:26">
      <c r="A2745" s="16" t="s">
        <v>12706</v>
      </c>
      <c r="B2745" s="10">
        <v>44287.909849537034</v>
      </c>
      <c r="C2745" s="16" t="s">
        <v>11163</v>
      </c>
      <c r="D2745" s="16" t="s">
        <v>12707</v>
      </c>
      <c r="E2745" s="16" t="s">
        <v>12708</v>
      </c>
      <c r="F2745" s="16">
        <v>25</v>
      </c>
      <c r="G2745" s="16" t="s">
        <v>12317</v>
      </c>
      <c r="H2745" s="16" t="s">
        <v>5966</v>
      </c>
      <c r="I2745" s="9" t="str">
        <f>IF(N2745="A",IF(AND(HOUR(B2745)&gt;=7,HOUR(B2745)&lt;=18),"A","B"),IF(AND(HOUR(B2745)&gt;=7,HOUR(B2745)&lt;=18),"C","D"))</f>
        <v>B</v>
      </c>
      <c r="J2745" s="9" t="str">
        <f>IF(MONTH(B2745)&lt;10,CONCATENATE("0",MONTH(B2745)),MONTH(B2745))&amp;"/"&amp;  IF(DAY(B2745)&lt;10,CONCATENATE("0",DAY(B2745)),DAY(B2745))</f>
        <v>04/01</v>
      </c>
      <c r="K2745" s="9">
        <f>IF(C2745&lt;&gt;C2744,1,IF(L2745&lt;&gt;L2744,1,IF(B2745-B2744&gt;$Y$1,1,"")))</f>
        <v>1</v>
      </c>
      <c r="L2745" s="9" t="str">
        <f>YEAR(B2745)&amp;"/"&amp; IF(MONTH(B2745)&lt;10,CONCATENATE("0",MONTH(B2745)),MONTH(B2745))</f>
        <v>2021/04</v>
      </c>
      <c r="M2745" s="11" t="str">
        <f>YEAR(B2745)&amp;"/"&amp; IF(MONTH(B2745)&lt;10,CONCATENATE("0",MONTH(B2745)),MONTH(B2745))&amp;"/"&amp;  IF(DAY(B2745)&lt;10,CONCATENATE("0",DAY(B2745)),DAY(B2745))</f>
        <v>2021/04/01</v>
      </c>
      <c r="N2745" s="9" t="str">
        <f>IF(OR(INT(MOD(M2745,4))=3,INT(MOD(M2745,4))=2),"A","C")</f>
        <v>A</v>
      </c>
      <c r="O2745" s="9" t="str">
        <f>IF(ISNA(VLOOKUP(MID(E2745,1,6)&amp;G2745,List!A:B,2,FALSE)),"",VLOOKUP(MID(E2745,1,6)&amp;G2745,List!A:B,2,FALSE))</f>
        <v>T05</v>
      </c>
      <c r="P2745" s="1"/>
      <c r="Q2745" s="8"/>
      <c r="R2745" s="8"/>
      <c r="S2745" s="1"/>
      <c r="U2745" s="3"/>
      <c r="V2745" s="2"/>
      <c r="W2745" s="1"/>
      <c r="X2745" s="6"/>
      <c r="Z2745" s="1"/>
    </row>
    <row r="2746" spans="1:26">
      <c r="A2746" s="16" t="s">
        <v>12709</v>
      </c>
      <c r="B2746" s="10">
        <v>44287.909849537034</v>
      </c>
      <c r="C2746" s="16" t="s">
        <v>11163</v>
      </c>
      <c r="D2746" s="16" t="s">
        <v>12710</v>
      </c>
      <c r="E2746" s="16" t="s">
        <v>12708</v>
      </c>
      <c r="F2746" s="16">
        <v>25</v>
      </c>
      <c r="G2746" s="16" t="s">
        <v>12317</v>
      </c>
      <c r="H2746" s="16" t="s">
        <v>5966</v>
      </c>
      <c r="I2746" s="9" t="str">
        <f>IF(N2746="A",IF(AND(HOUR(B2746)&gt;=7,HOUR(B2746)&lt;=18),"A","B"),IF(AND(HOUR(B2746)&gt;=7,HOUR(B2746)&lt;=18),"C","D"))</f>
        <v>B</v>
      </c>
      <c r="J2746" s="9" t="str">
        <f>IF(MONTH(B2746)&lt;10,CONCATENATE("0",MONTH(B2746)),MONTH(B2746))&amp;"/"&amp;  IF(DAY(B2746)&lt;10,CONCATENATE("0",DAY(B2746)),DAY(B2746))</f>
        <v>04/01</v>
      </c>
      <c r="K2746" s="9" t="str">
        <f>IF(C2746&lt;&gt;C2745,1,IF(L2746&lt;&gt;L2745,1,IF(B2746-B2745&gt;$Y$1,1,"")))</f>
        <v/>
      </c>
      <c r="L2746" s="9" t="str">
        <f>YEAR(B2746)&amp;"/"&amp; IF(MONTH(B2746)&lt;10,CONCATENATE("0",MONTH(B2746)),MONTH(B2746))</f>
        <v>2021/04</v>
      </c>
      <c r="M2746" s="11" t="str">
        <f>YEAR(B2746)&amp;"/"&amp; IF(MONTH(B2746)&lt;10,CONCATENATE("0",MONTH(B2746)),MONTH(B2746))&amp;"/"&amp;  IF(DAY(B2746)&lt;10,CONCATENATE("0",DAY(B2746)),DAY(B2746))</f>
        <v>2021/04/01</v>
      </c>
      <c r="N2746" s="9" t="str">
        <f>IF(OR(INT(MOD(M2746,4))=3,INT(MOD(M2746,4))=2),"A","C")</f>
        <v>A</v>
      </c>
      <c r="O2746" s="9" t="str">
        <f>IF(ISNA(VLOOKUP(MID(E2746,1,6)&amp;G2746,List!A:B,2,FALSE)),"",VLOOKUP(MID(E2746,1,6)&amp;G2746,List!A:B,2,FALSE))</f>
        <v>T05</v>
      </c>
      <c r="P2746" s="1"/>
      <c r="Q2746" s="8"/>
      <c r="R2746" s="8"/>
      <c r="S2746" s="1"/>
      <c r="U2746" s="3"/>
      <c r="V2746" s="2"/>
      <c r="W2746" s="1"/>
      <c r="X2746" s="6"/>
      <c r="Z2746" s="1"/>
    </row>
    <row r="2747" spans="1:26">
      <c r="A2747" s="16" t="s">
        <v>12711</v>
      </c>
      <c r="B2747" s="10">
        <v>44287.909849537034</v>
      </c>
      <c r="C2747" s="16" t="s">
        <v>11163</v>
      </c>
      <c r="D2747" s="16" t="s">
        <v>12712</v>
      </c>
      <c r="E2747" s="16" t="s">
        <v>12708</v>
      </c>
      <c r="F2747" s="16">
        <v>25</v>
      </c>
      <c r="G2747" s="16" t="s">
        <v>12317</v>
      </c>
      <c r="H2747" s="16" t="s">
        <v>5966</v>
      </c>
      <c r="I2747" s="9" t="str">
        <f>IF(N2747="A",IF(AND(HOUR(B2747)&gt;=7,HOUR(B2747)&lt;=18),"A","B"),IF(AND(HOUR(B2747)&gt;=7,HOUR(B2747)&lt;=18),"C","D"))</f>
        <v>B</v>
      </c>
      <c r="J2747" s="9" t="str">
        <f>IF(MONTH(B2747)&lt;10,CONCATENATE("0",MONTH(B2747)),MONTH(B2747))&amp;"/"&amp;  IF(DAY(B2747)&lt;10,CONCATENATE("0",DAY(B2747)),DAY(B2747))</f>
        <v>04/01</v>
      </c>
      <c r="K2747" s="9" t="str">
        <f>IF(C2747&lt;&gt;C2746,1,IF(L2747&lt;&gt;L2746,1,IF(B2747-B2746&gt;$Y$1,1,"")))</f>
        <v/>
      </c>
      <c r="L2747" s="9" t="str">
        <f>YEAR(B2747)&amp;"/"&amp; IF(MONTH(B2747)&lt;10,CONCATENATE("0",MONTH(B2747)),MONTH(B2747))</f>
        <v>2021/04</v>
      </c>
      <c r="M2747" s="11" t="str">
        <f>YEAR(B2747)&amp;"/"&amp; IF(MONTH(B2747)&lt;10,CONCATENATE("0",MONTH(B2747)),MONTH(B2747))&amp;"/"&amp;  IF(DAY(B2747)&lt;10,CONCATENATE("0",DAY(B2747)),DAY(B2747))</f>
        <v>2021/04/01</v>
      </c>
      <c r="N2747" s="9" t="str">
        <f>IF(OR(INT(MOD(M2747,4))=3,INT(MOD(M2747,4))=2),"A","C")</f>
        <v>A</v>
      </c>
      <c r="O2747" s="9" t="str">
        <f>IF(ISNA(VLOOKUP(MID(E2747,1,6)&amp;G2747,List!A:B,2,FALSE)),"",VLOOKUP(MID(E2747,1,6)&amp;G2747,List!A:B,2,FALSE))</f>
        <v>T05</v>
      </c>
      <c r="P2747" s="1"/>
      <c r="Q2747" s="8"/>
      <c r="R2747" s="8"/>
      <c r="S2747" s="1"/>
      <c r="U2747" s="3"/>
      <c r="V2747" s="2"/>
      <c r="W2747" s="1"/>
      <c r="X2747" s="6"/>
      <c r="Z2747" s="1"/>
    </row>
    <row r="2748" spans="1:26">
      <c r="A2748" s="16" t="s">
        <v>13283</v>
      </c>
      <c r="B2748" s="10">
        <v>44288.118900462963</v>
      </c>
      <c r="C2748" s="16" t="s">
        <v>11163</v>
      </c>
      <c r="D2748" s="16" t="s">
        <v>10665</v>
      </c>
      <c r="E2748" s="16" t="s">
        <v>10666</v>
      </c>
      <c r="F2748" s="16">
        <v>25</v>
      </c>
      <c r="G2748" s="16" t="s">
        <v>11228</v>
      </c>
      <c r="H2748" s="16" t="s">
        <v>5966</v>
      </c>
      <c r="I2748" s="9" t="str">
        <f>IF(N2748="A",IF(AND(HOUR(B2748)&gt;=7,HOUR(B2748)&lt;=18),"A","B"),IF(AND(HOUR(B2748)&gt;=7,HOUR(B2748)&lt;=18),"C","D"))</f>
        <v>D</v>
      </c>
      <c r="J2748" s="9" t="str">
        <f>IF(MONTH(B2748)&lt;10,CONCATENATE("0",MONTH(B2748)),MONTH(B2748))&amp;"/"&amp;  IF(DAY(B2748)&lt;10,CONCATENATE("0",DAY(B2748)),DAY(B2748))</f>
        <v>04/02</v>
      </c>
      <c r="K2748" s="9">
        <f>IF(C2748&lt;&gt;C2747,1,IF(L2748&lt;&gt;L2747,1,IF(B2748-B2747&gt;$Y$1,1,"")))</f>
        <v>1</v>
      </c>
      <c r="L2748" s="9" t="str">
        <f>YEAR(B2748)&amp;"/"&amp; IF(MONTH(B2748)&lt;10,CONCATENATE("0",MONTH(B2748)),MONTH(B2748))</f>
        <v>2021/04</v>
      </c>
      <c r="M2748" s="11" t="str">
        <f>YEAR(B2748)&amp;"/"&amp; IF(MONTH(B2748)&lt;10,CONCATENATE("0",MONTH(B2748)),MONTH(B2748))&amp;"/"&amp;  IF(DAY(B2748)&lt;10,CONCATENATE("0",DAY(B2748)),DAY(B2748))</f>
        <v>2021/04/02</v>
      </c>
      <c r="N2748" s="9" t="str">
        <f>IF(OR(INT(MOD(M2748,4))=3,INT(MOD(M2748,4))=2),"A","C")</f>
        <v>C</v>
      </c>
      <c r="O2748" s="9" t="str">
        <f>IF(ISNA(VLOOKUP(MID(E2748,1,6)&amp;G2748,List!A:B,2,FALSE)),"",VLOOKUP(MID(E2748,1,6)&amp;G2748,List!A:B,2,FALSE))</f>
        <v>T05</v>
      </c>
      <c r="P2748" s="1"/>
      <c r="Q2748" s="8"/>
      <c r="R2748" s="8"/>
      <c r="S2748" s="1"/>
      <c r="U2748" s="3"/>
      <c r="V2748" s="2"/>
      <c r="W2748" s="1"/>
      <c r="X2748" s="6"/>
      <c r="Z2748" s="1"/>
    </row>
    <row r="2749" spans="1:26">
      <c r="A2749" s="16" t="s">
        <v>13284</v>
      </c>
      <c r="B2749" s="10">
        <v>44288.118900462963</v>
      </c>
      <c r="C2749" s="16" t="s">
        <v>11163</v>
      </c>
      <c r="D2749" s="16" t="s">
        <v>10176</v>
      </c>
      <c r="E2749" s="16" t="s">
        <v>10177</v>
      </c>
      <c r="F2749" s="16">
        <v>25</v>
      </c>
      <c r="G2749" s="16" t="s">
        <v>11228</v>
      </c>
      <c r="H2749" s="16" t="s">
        <v>5966</v>
      </c>
      <c r="I2749" s="9" t="str">
        <f>IF(N2749="A",IF(AND(HOUR(B2749)&gt;=7,HOUR(B2749)&lt;=18),"A","B"),IF(AND(HOUR(B2749)&gt;=7,HOUR(B2749)&lt;=18),"C","D"))</f>
        <v>D</v>
      </c>
      <c r="J2749" s="9" t="str">
        <f>IF(MONTH(B2749)&lt;10,CONCATENATE("0",MONTH(B2749)),MONTH(B2749))&amp;"/"&amp;  IF(DAY(B2749)&lt;10,CONCATENATE("0",DAY(B2749)),DAY(B2749))</f>
        <v>04/02</v>
      </c>
      <c r="K2749" s="9" t="str">
        <f>IF(C2749&lt;&gt;C2748,1,IF(L2749&lt;&gt;L2748,1,IF(B2749-B2748&gt;$Y$1,1,"")))</f>
        <v/>
      </c>
      <c r="L2749" s="9" t="str">
        <f>YEAR(B2749)&amp;"/"&amp; IF(MONTH(B2749)&lt;10,CONCATENATE("0",MONTH(B2749)),MONTH(B2749))</f>
        <v>2021/04</v>
      </c>
      <c r="M2749" s="11" t="str">
        <f>YEAR(B2749)&amp;"/"&amp; IF(MONTH(B2749)&lt;10,CONCATENATE("0",MONTH(B2749)),MONTH(B2749))&amp;"/"&amp;  IF(DAY(B2749)&lt;10,CONCATENATE("0",DAY(B2749)),DAY(B2749))</f>
        <v>2021/04/02</v>
      </c>
      <c r="N2749" s="9" t="str">
        <f>IF(OR(INT(MOD(M2749,4))=3,INT(MOD(M2749,4))=2),"A","C")</f>
        <v>C</v>
      </c>
      <c r="O2749" s="9" t="str">
        <f>IF(ISNA(VLOOKUP(MID(E2749,1,6)&amp;G2749,List!A:B,2,FALSE)),"",VLOOKUP(MID(E2749,1,6)&amp;G2749,List!A:B,2,FALSE))</f>
        <v>T05</v>
      </c>
      <c r="P2749" s="1"/>
      <c r="Q2749" s="8"/>
      <c r="R2749" s="8"/>
      <c r="S2749" s="1"/>
      <c r="U2749" s="3"/>
      <c r="V2749" s="2"/>
      <c r="W2749" s="1"/>
      <c r="X2749" s="6"/>
      <c r="Z2749" s="1"/>
    </row>
    <row r="2750" spans="1:26">
      <c r="A2750" s="16" t="s">
        <v>13285</v>
      </c>
      <c r="B2750" s="10">
        <v>44288.118900462963</v>
      </c>
      <c r="C2750" s="16" t="s">
        <v>11163</v>
      </c>
      <c r="D2750" s="16" t="s">
        <v>10176</v>
      </c>
      <c r="E2750" s="16" t="s">
        <v>10177</v>
      </c>
      <c r="F2750" s="16">
        <v>25</v>
      </c>
      <c r="G2750" s="16" t="s">
        <v>11228</v>
      </c>
      <c r="H2750" s="16" t="s">
        <v>5966</v>
      </c>
      <c r="I2750" s="9" t="str">
        <f>IF(N2750="A",IF(AND(HOUR(B2750)&gt;=7,HOUR(B2750)&lt;=18),"A","B"),IF(AND(HOUR(B2750)&gt;=7,HOUR(B2750)&lt;=18),"C","D"))</f>
        <v>D</v>
      </c>
      <c r="J2750" s="9" t="str">
        <f>IF(MONTH(B2750)&lt;10,CONCATENATE("0",MONTH(B2750)),MONTH(B2750))&amp;"/"&amp;  IF(DAY(B2750)&lt;10,CONCATENATE("0",DAY(B2750)),DAY(B2750))</f>
        <v>04/02</v>
      </c>
      <c r="K2750" s="9" t="str">
        <f>IF(C2750&lt;&gt;C2749,1,IF(L2750&lt;&gt;L2749,1,IF(B2750-B2749&gt;$Y$1,1,"")))</f>
        <v/>
      </c>
      <c r="L2750" s="9" t="str">
        <f>YEAR(B2750)&amp;"/"&amp; IF(MONTH(B2750)&lt;10,CONCATENATE("0",MONTH(B2750)),MONTH(B2750))</f>
        <v>2021/04</v>
      </c>
      <c r="M2750" s="11" t="str">
        <f>YEAR(B2750)&amp;"/"&amp; IF(MONTH(B2750)&lt;10,CONCATENATE("0",MONTH(B2750)),MONTH(B2750))&amp;"/"&amp;  IF(DAY(B2750)&lt;10,CONCATENATE("0",DAY(B2750)),DAY(B2750))</f>
        <v>2021/04/02</v>
      </c>
      <c r="N2750" s="9" t="str">
        <f>IF(OR(INT(MOD(M2750,4))=3,INT(MOD(M2750,4))=2),"A","C")</f>
        <v>C</v>
      </c>
      <c r="O2750" s="9" t="str">
        <f>IF(ISNA(VLOOKUP(MID(E2750,1,6)&amp;G2750,List!A:B,2,FALSE)),"",VLOOKUP(MID(E2750,1,6)&amp;G2750,List!A:B,2,FALSE))</f>
        <v>T05</v>
      </c>
      <c r="P2750" s="1"/>
      <c r="Q2750" s="8"/>
      <c r="R2750" s="8"/>
      <c r="S2750" s="1"/>
      <c r="U2750" s="3"/>
      <c r="V2750" s="2"/>
      <c r="W2750" s="1"/>
      <c r="X2750" s="6"/>
      <c r="Z2750" s="1"/>
    </row>
    <row r="2751" spans="1:26">
      <c r="A2751" s="16" t="s">
        <v>13286</v>
      </c>
      <c r="B2751" s="10">
        <v>44288.118900462963</v>
      </c>
      <c r="C2751" s="16" t="s">
        <v>11163</v>
      </c>
      <c r="D2751" s="16" t="s">
        <v>10665</v>
      </c>
      <c r="E2751" s="16" t="s">
        <v>10666</v>
      </c>
      <c r="F2751" s="16">
        <v>25</v>
      </c>
      <c r="G2751" s="16" t="s">
        <v>11228</v>
      </c>
      <c r="H2751" s="16" t="s">
        <v>5966</v>
      </c>
      <c r="I2751" s="9" t="str">
        <f>IF(N2751="A",IF(AND(HOUR(B2751)&gt;=7,HOUR(B2751)&lt;=18),"A","B"),IF(AND(HOUR(B2751)&gt;=7,HOUR(B2751)&lt;=18),"C","D"))</f>
        <v>D</v>
      </c>
      <c r="J2751" s="9" t="str">
        <f>IF(MONTH(B2751)&lt;10,CONCATENATE("0",MONTH(B2751)),MONTH(B2751))&amp;"/"&amp;  IF(DAY(B2751)&lt;10,CONCATENATE("0",DAY(B2751)),DAY(B2751))</f>
        <v>04/02</v>
      </c>
      <c r="K2751" s="9" t="str">
        <f>IF(C2751&lt;&gt;C2750,1,IF(L2751&lt;&gt;L2750,1,IF(B2751-B2750&gt;$Y$1,1,"")))</f>
        <v/>
      </c>
      <c r="L2751" s="9" t="str">
        <f>YEAR(B2751)&amp;"/"&amp; IF(MONTH(B2751)&lt;10,CONCATENATE("0",MONTH(B2751)),MONTH(B2751))</f>
        <v>2021/04</v>
      </c>
      <c r="M2751" s="11" t="str">
        <f>YEAR(B2751)&amp;"/"&amp; IF(MONTH(B2751)&lt;10,CONCATENATE("0",MONTH(B2751)),MONTH(B2751))&amp;"/"&amp;  IF(DAY(B2751)&lt;10,CONCATENATE("0",DAY(B2751)),DAY(B2751))</f>
        <v>2021/04/02</v>
      </c>
      <c r="N2751" s="9" t="str">
        <f>IF(OR(INT(MOD(M2751,4))=3,INT(MOD(M2751,4))=2),"A","C")</f>
        <v>C</v>
      </c>
      <c r="O2751" s="9" t="str">
        <f>IF(ISNA(VLOOKUP(MID(E2751,1,6)&amp;G2751,List!A:B,2,FALSE)),"",VLOOKUP(MID(E2751,1,6)&amp;G2751,List!A:B,2,FALSE))</f>
        <v>T05</v>
      </c>
      <c r="P2751" s="1"/>
      <c r="Q2751" s="8"/>
      <c r="R2751" s="8"/>
      <c r="S2751" s="1"/>
      <c r="U2751" s="3"/>
      <c r="V2751" s="2"/>
      <c r="W2751" s="1"/>
      <c r="X2751" s="6"/>
      <c r="Z2751" s="1"/>
    </row>
    <row r="2752" spans="1:26">
      <c r="A2752" s="16" t="s">
        <v>13287</v>
      </c>
      <c r="B2752" s="10">
        <v>44288.118900462963</v>
      </c>
      <c r="C2752" s="16" t="s">
        <v>11163</v>
      </c>
      <c r="D2752" s="16" t="s">
        <v>10469</v>
      </c>
      <c r="E2752" s="16" t="s">
        <v>10387</v>
      </c>
      <c r="F2752" s="16">
        <v>25</v>
      </c>
      <c r="G2752" s="16" t="s">
        <v>11228</v>
      </c>
      <c r="H2752" s="16" t="s">
        <v>5966</v>
      </c>
      <c r="I2752" s="9" t="str">
        <f>IF(N2752="A",IF(AND(HOUR(B2752)&gt;=7,HOUR(B2752)&lt;=18),"A","B"),IF(AND(HOUR(B2752)&gt;=7,HOUR(B2752)&lt;=18),"C","D"))</f>
        <v>D</v>
      </c>
      <c r="J2752" s="9" t="str">
        <f>IF(MONTH(B2752)&lt;10,CONCATENATE("0",MONTH(B2752)),MONTH(B2752))&amp;"/"&amp;  IF(DAY(B2752)&lt;10,CONCATENATE("0",DAY(B2752)),DAY(B2752))</f>
        <v>04/02</v>
      </c>
      <c r="K2752" s="9" t="str">
        <f>IF(C2752&lt;&gt;C2751,1,IF(L2752&lt;&gt;L2751,1,IF(B2752-B2751&gt;$Y$1,1,"")))</f>
        <v/>
      </c>
      <c r="L2752" s="9" t="str">
        <f>YEAR(B2752)&amp;"/"&amp; IF(MONTH(B2752)&lt;10,CONCATENATE("0",MONTH(B2752)),MONTH(B2752))</f>
        <v>2021/04</v>
      </c>
      <c r="M2752" s="11" t="str">
        <f>YEAR(B2752)&amp;"/"&amp; IF(MONTH(B2752)&lt;10,CONCATENATE("0",MONTH(B2752)),MONTH(B2752))&amp;"/"&amp;  IF(DAY(B2752)&lt;10,CONCATENATE("0",DAY(B2752)),DAY(B2752))</f>
        <v>2021/04/02</v>
      </c>
      <c r="N2752" s="9" t="str">
        <f>IF(OR(INT(MOD(M2752,4))=3,INT(MOD(M2752,4))=2),"A","C")</f>
        <v>C</v>
      </c>
      <c r="O2752" s="9" t="str">
        <f>IF(ISNA(VLOOKUP(MID(E2752,1,6)&amp;G2752,List!A:B,2,FALSE)),"",VLOOKUP(MID(E2752,1,6)&amp;G2752,List!A:B,2,FALSE))</f>
        <v>T05</v>
      </c>
      <c r="P2752" s="1"/>
      <c r="Q2752" s="8"/>
      <c r="R2752" s="8"/>
      <c r="S2752" s="1"/>
      <c r="U2752" s="3"/>
      <c r="V2752" s="2"/>
      <c r="W2752" s="1"/>
      <c r="X2752" s="6"/>
      <c r="Z2752" s="1"/>
    </row>
    <row r="2753" spans="1:26">
      <c r="A2753" s="16" t="s">
        <v>13288</v>
      </c>
      <c r="B2753" s="10">
        <v>44288.118900462963</v>
      </c>
      <c r="C2753" s="16" t="s">
        <v>11163</v>
      </c>
      <c r="D2753" s="16" t="s">
        <v>10469</v>
      </c>
      <c r="E2753" s="16" t="s">
        <v>10387</v>
      </c>
      <c r="F2753" s="16">
        <v>25</v>
      </c>
      <c r="G2753" s="16" t="s">
        <v>11228</v>
      </c>
      <c r="H2753" s="16" t="s">
        <v>5966</v>
      </c>
      <c r="I2753" s="9" t="str">
        <f>IF(N2753="A",IF(AND(HOUR(B2753)&gt;=7,HOUR(B2753)&lt;=18),"A","B"),IF(AND(HOUR(B2753)&gt;=7,HOUR(B2753)&lt;=18),"C","D"))</f>
        <v>D</v>
      </c>
      <c r="J2753" s="9" t="str">
        <f>IF(MONTH(B2753)&lt;10,CONCATENATE("0",MONTH(B2753)),MONTH(B2753))&amp;"/"&amp;  IF(DAY(B2753)&lt;10,CONCATENATE("0",DAY(B2753)),DAY(B2753))</f>
        <v>04/02</v>
      </c>
      <c r="K2753" s="9" t="str">
        <f>IF(C2753&lt;&gt;C2752,1,IF(L2753&lt;&gt;L2752,1,IF(B2753-B2752&gt;$Y$1,1,"")))</f>
        <v/>
      </c>
      <c r="L2753" s="9" t="str">
        <f>YEAR(B2753)&amp;"/"&amp; IF(MONTH(B2753)&lt;10,CONCATENATE("0",MONTH(B2753)),MONTH(B2753))</f>
        <v>2021/04</v>
      </c>
      <c r="M2753" s="11" t="str">
        <f>YEAR(B2753)&amp;"/"&amp; IF(MONTH(B2753)&lt;10,CONCATENATE("0",MONTH(B2753)),MONTH(B2753))&amp;"/"&amp;  IF(DAY(B2753)&lt;10,CONCATENATE("0",DAY(B2753)),DAY(B2753))</f>
        <v>2021/04/02</v>
      </c>
      <c r="N2753" s="9" t="str">
        <f>IF(OR(INT(MOD(M2753,4))=3,INT(MOD(M2753,4))=2),"A","C")</f>
        <v>C</v>
      </c>
      <c r="O2753" s="9" t="str">
        <f>IF(ISNA(VLOOKUP(MID(E2753,1,6)&amp;G2753,List!A:B,2,FALSE)),"",VLOOKUP(MID(E2753,1,6)&amp;G2753,List!A:B,2,FALSE))</f>
        <v>T05</v>
      </c>
      <c r="P2753" s="1"/>
      <c r="Q2753" s="8"/>
      <c r="R2753" s="8"/>
      <c r="S2753" s="1"/>
      <c r="U2753" s="3"/>
      <c r="V2753" s="2"/>
      <c r="W2753" s="1"/>
      <c r="X2753" s="6"/>
      <c r="Z2753" s="1"/>
    </row>
    <row r="2754" spans="1:26">
      <c r="A2754" s="16" t="s">
        <v>12420</v>
      </c>
      <c r="B2754" s="10">
        <v>44288.256678240738</v>
      </c>
      <c r="C2754" s="16" t="s">
        <v>11163</v>
      </c>
      <c r="D2754" s="16" t="s">
        <v>10236</v>
      </c>
      <c r="E2754" s="16" t="s">
        <v>10237</v>
      </c>
      <c r="F2754" s="16">
        <v>25</v>
      </c>
      <c r="G2754" s="16" t="s">
        <v>11164</v>
      </c>
      <c r="H2754" s="16" t="s">
        <v>5966</v>
      </c>
      <c r="I2754" s="9" t="str">
        <f>IF(N2754="A",IF(AND(HOUR(B2754)&gt;=7,HOUR(B2754)&lt;=18),"A","B"),IF(AND(HOUR(B2754)&gt;=7,HOUR(B2754)&lt;=18),"C","D"))</f>
        <v>D</v>
      </c>
      <c r="J2754" s="9" t="str">
        <f>IF(MONTH(B2754)&lt;10,CONCATENATE("0",MONTH(B2754)),MONTH(B2754))&amp;"/"&amp;  IF(DAY(B2754)&lt;10,CONCATENATE("0",DAY(B2754)),DAY(B2754))</f>
        <v>04/02</v>
      </c>
      <c r="K2754" s="9">
        <f>IF(C2754&lt;&gt;C2753,1,IF(L2754&lt;&gt;L2753,1,IF(B2754-B2753&gt;$Y$1,1,"")))</f>
        <v>1</v>
      </c>
      <c r="L2754" s="9" t="str">
        <f>YEAR(B2754)&amp;"/"&amp; IF(MONTH(B2754)&lt;10,CONCATENATE("0",MONTH(B2754)),MONTH(B2754))</f>
        <v>2021/04</v>
      </c>
      <c r="M2754" s="11" t="str">
        <f>YEAR(B2754)&amp;"/"&amp; IF(MONTH(B2754)&lt;10,CONCATENATE("0",MONTH(B2754)),MONTH(B2754))&amp;"/"&amp;  IF(DAY(B2754)&lt;10,CONCATENATE("0",DAY(B2754)),DAY(B2754))</f>
        <v>2021/04/02</v>
      </c>
      <c r="N2754" s="9" t="str">
        <f>IF(OR(INT(MOD(M2754,4))=3,INT(MOD(M2754,4))=2),"A","C")</f>
        <v>C</v>
      </c>
      <c r="O2754" s="9" t="str">
        <f>IF(ISNA(VLOOKUP(MID(E2754,1,6)&amp;G2754,List!A:B,2,FALSE)),"",VLOOKUP(MID(E2754,1,6)&amp;G2754,List!A:B,2,FALSE))</f>
        <v>T28</v>
      </c>
      <c r="P2754" s="1"/>
      <c r="Q2754" s="8"/>
      <c r="R2754" s="8"/>
      <c r="S2754" s="1"/>
      <c r="U2754" s="3"/>
      <c r="V2754" s="2"/>
      <c r="W2754" s="1"/>
      <c r="X2754" s="6"/>
      <c r="Z2754" s="1"/>
    </row>
    <row r="2755" spans="1:26">
      <c r="A2755" s="16" t="s">
        <v>12421</v>
      </c>
      <c r="B2755" s="10">
        <v>44288.256678240738</v>
      </c>
      <c r="C2755" s="16" t="s">
        <v>11163</v>
      </c>
      <c r="D2755" s="16" t="s">
        <v>10236</v>
      </c>
      <c r="E2755" s="16" t="s">
        <v>10237</v>
      </c>
      <c r="F2755" s="16">
        <v>25</v>
      </c>
      <c r="G2755" s="16" t="s">
        <v>11164</v>
      </c>
      <c r="H2755" s="16" t="s">
        <v>5966</v>
      </c>
      <c r="I2755" s="9" t="str">
        <f>IF(N2755="A",IF(AND(HOUR(B2755)&gt;=7,HOUR(B2755)&lt;=18),"A","B"),IF(AND(HOUR(B2755)&gt;=7,HOUR(B2755)&lt;=18),"C","D"))</f>
        <v>D</v>
      </c>
      <c r="J2755" s="9" t="str">
        <f>IF(MONTH(B2755)&lt;10,CONCATENATE("0",MONTH(B2755)),MONTH(B2755))&amp;"/"&amp;  IF(DAY(B2755)&lt;10,CONCATENATE("0",DAY(B2755)),DAY(B2755))</f>
        <v>04/02</v>
      </c>
      <c r="K2755" s="9" t="str">
        <f>IF(C2755&lt;&gt;C2754,1,IF(L2755&lt;&gt;L2754,1,IF(B2755-B2754&gt;$Y$1,1,"")))</f>
        <v/>
      </c>
      <c r="L2755" s="9" t="str">
        <f>YEAR(B2755)&amp;"/"&amp; IF(MONTH(B2755)&lt;10,CONCATENATE("0",MONTH(B2755)),MONTH(B2755))</f>
        <v>2021/04</v>
      </c>
      <c r="M2755" s="11" t="str">
        <f>YEAR(B2755)&amp;"/"&amp; IF(MONTH(B2755)&lt;10,CONCATENATE("0",MONTH(B2755)),MONTH(B2755))&amp;"/"&amp;  IF(DAY(B2755)&lt;10,CONCATENATE("0",DAY(B2755)),DAY(B2755))</f>
        <v>2021/04/02</v>
      </c>
      <c r="N2755" s="9" t="str">
        <f>IF(OR(INT(MOD(M2755,4))=3,INT(MOD(M2755,4))=2),"A","C")</f>
        <v>C</v>
      </c>
      <c r="O2755" s="9" t="str">
        <f>IF(ISNA(VLOOKUP(MID(E2755,1,6)&amp;G2755,List!A:B,2,FALSE)),"",VLOOKUP(MID(E2755,1,6)&amp;G2755,List!A:B,2,FALSE))</f>
        <v>T28</v>
      </c>
      <c r="P2755" s="1"/>
      <c r="Q2755" s="8"/>
      <c r="R2755" s="8"/>
      <c r="S2755" s="1"/>
      <c r="U2755" s="3"/>
      <c r="V2755" s="2"/>
      <c r="W2755" s="1"/>
      <c r="X2755" s="6"/>
      <c r="Z2755" s="1"/>
    </row>
    <row r="2756" spans="1:26">
      <c r="A2756" s="16" t="s">
        <v>12422</v>
      </c>
      <c r="B2756" s="10">
        <v>44288.256678240738</v>
      </c>
      <c r="C2756" s="16" t="s">
        <v>11163</v>
      </c>
      <c r="D2756" s="16" t="s">
        <v>10256</v>
      </c>
      <c r="E2756" s="16" t="s">
        <v>10237</v>
      </c>
      <c r="F2756" s="16">
        <v>25</v>
      </c>
      <c r="G2756" s="16" t="s">
        <v>11164</v>
      </c>
      <c r="H2756" s="16" t="s">
        <v>5966</v>
      </c>
      <c r="I2756" s="9" t="str">
        <f>IF(N2756="A",IF(AND(HOUR(B2756)&gt;=7,HOUR(B2756)&lt;=18),"A","B"),IF(AND(HOUR(B2756)&gt;=7,HOUR(B2756)&lt;=18),"C","D"))</f>
        <v>D</v>
      </c>
      <c r="J2756" s="9" t="str">
        <f>IF(MONTH(B2756)&lt;10,CONCATENATE("0",MONTH(B2756)),MONTH(B2756))&amp;"/"&amp;  IF(DAY(B2756)&lt;10,CONCATENATE("0",DAY(B2756)),DAY(B2756))</f>
        <v>04/02</v>
      </c>
      <c r="K2756" s="9" t="str">
        <f>IF(C2756&lt;&gt;C2755,1,IF(L2756&lt;&gt;L2755,1,IF(B2756-B2755&gt;$Y$1,1,"")))</f>
        <v/>
      </c>
      <c r="L2756" s="9" t="str">
        <f>YEAR(B2756)&amp;"/"&amp; IF(MONTH(B2756)&lt;10,CONCATENATE("0",MONTH(B2756)),MONTH(B2756))</f>
        <v>2021/04</v>
      </c>
      <c r="M2756" s="11" t="str">
        <f>YEAR(B2756)&amp;"/"&amp; IF(MONTH(B2756)&lt;10,CONCATENATE("0",MONTH(B2756)),MONTH(B2756))&amp;"/"&amp;  IF(DAY(B2756)&lt;10,CONCATENATE("0",DAY(B2756)),DAY(B2756))</f>
        <v>2021/04/02</v>
      </c>
      <c r="N2756" s="9" t="str">
        <f>IF(OR(INT(MOD(M2756,4))=3,INT(MOD(M2756,4))=2),"A","C")</f>
        <v>C</v>
      </c>
      <c r="O2756" s="9" t="str">
        <f>IF(ISNA(VLOOKUP(MID(E2756,1,6)&amp;G2756,List!A:B,2,FALSE)),"",VLOOKUP(MID(E2756,1,6)&amp;G2756,List!A:B,2,FALSE))</f>
        <v>T28</v>
      </c>
      <c r="P2756" s="1"/>
      <c r="Q2756" s="8"/>
      <c r="R2756" s="8"/>
      <c r="S2756" s="1"/>
      <c r="U2756" s="3"/>
      <c r="V2756" s="2"/>
      <c r="W2756" s="1"/>
      <c r="X2756" s="6"/>
      <c r="Z2756" s="1"/>
    </row>
    <row r="2757" spans="1:26">
      <c r="A2757" s="16" t="s">
        <v>12423</v>
      </c>
      <c r="B2757" s="10">
        <v>44288.256678240738</v>
      </c>
      <c r="C2757" s="16" t="s">
        <v>11163</v>
      </c>
      <c r="D2757" s="16" t="s">
        <v>10256</v>
      </c>
      <c r="E2757" s="16" t="s">
        <v>10237</v>
      </c>
      <c r="F2757" s="16">
        <v>25</v>
      </c>
      <c r="G2757" s="16" t="s">
        <v>11164</v>
      </c>
      <c r="H2757" s="16" t="s">
        <v>5966</v>
      </c>
      <c r="I2757" s="9" t="str">
        <f>IF(N2757="A",IF(AND(HOUR(B2757)&gt;=7,HOUR(B2757)&lt;=18),"A","B"),IF(AND(HOUR(B2757)&gt;=7,HOUR(B2757)&lt;=18),"C","D"))</f>
        <v>D</v>
      </c>
      <c r="J2757" s="9" t="str">
        <f>IF(MONTH(B2757)&lt;10,CONCATENATE("0",MONTH(B2757)),MONTH(B2757))&amp;"/"&amp;  IF(DAY(B2757)&lt;10,CONCATENATE("0",DAY(B2757)),DAY(B2757))</f>
        <v>04/02</v>
      </c>
      <c r="K2757" s="9" t="str">
        <f>IF(C2757&lt;&gt;C2756,1,IF(L2757&lt;&gt;L2756,1,IF(B2757-B2756&gt;$Y$1,1,"")))</f>
        <v/>
      </c>
      <c r="L2757" s="9" t="str">
        <f>YEAR(B2757)&amp;"/"&amp; IF(MONTH(B2757)&lt;10,CONCATENATE("0",MONTH(B2757)),MONTH(B2757))</f>
        <v>2021/04</v>
      </c>
      <c r="M2757" s="11" t="str">
        <f>YEAR(B2757)&amp;"/"&amp; IF(MONTH(B2757)&lt;10,CONCATENATE("0",MONTH(B2757)),MONTH(B2757))&amp;"/"&amp;  IF(DAY(B2757)&lt;10,CONCATENATE("0",DAY(B2757)),DAY(B2757))</f>
        <v>2021/04/02</v>
      </c>
      <c r="N2757" s="9" t="str">
        <f>IF(OR(INT(MOD(M2757,4))=3,INT(MOD(M2757,4))=2),"A","C")</f>
        <v>C</v>
      </c>
      <c r="O2757" s="9" t="str">
        <f>IF(ISNA(VLOOKUP(MID(E2757,1,6)&amp;G2757,List!A:B,2,FALSE)),"",VLOOKUP(MID(E2757,1,6)&amp;G2757,List!A:B,2,FALSE))</f>
        <v>T28</v>
      </c>
      <c r="P2757" s="1"/>
      <c r="Q2757" s="8"/>
      <c r="R2757" s="8"/>
      <c r="S2757" s="1"/>
      <c r="U2757" s="3"/>
      <c r="V2757" s="2"/>
      <c r="W2757" s="1"/>
      <c r="X2757" s="6"/>
      <c r="Z2757" s="1"/>
    </row>
    <row r="2758" spans="1:26">
      <c r="A2758" s="16" t="s">
        <v>12424</v>
      </c>
      <c r="B2758" s="10">
        <v>44288.256678240738</v>
      </c>
      <c r="C2758" s="16" t="s">
        <v>11163</v>
      </c>
      <c r="D2758" s="16" t="s">
        <v>10586</v>
      </c>
      <c r="E2758" s="16" t="s">
        <v>10587</v>
      </c>
      <c r="F2758" s="16">
        <v>25</v>
      </c>
      <c r="G2758" s="16" t="s">
        <v>11164</v>
      </c>
      <c r="H2758" s="16" t="s">
        <v>5966</v>
      </c>
      <c r="I2758" s="9" t="str">
        <f>IF(N2758="A",IF(AND(HOUR(B2758)&gt;=7,HOUR(B2758)&lt;=18),"A","B"),IF(AND(HOUR(B2758)&gt;=7,HOUR(B2758)&lt;=18),"C","D"))</f>
        <v>D</v>
      </c>
      <c r="J2758" s="9" t="str">
        <f>IF(MONTH(B2758)&lt;10,CONCATENATE("0",MONTH(B2758)),MONTH(B2758))&amp;"/"&amp;  IF(DAY(B2758)&lt;10,CONCATENATE("0",DAY(B2758)),DAY(B2758))</f>
        <v>04/02</v>
      </c>
      <c r="K2758" s="9" t="str">
        <f>IF(C2758&lt;&gt;C2757,1,IF(L2758&lt;&gt;L2757,1,IF(B2758-B2757&gt;$Y$1,1,"")))</f>
        <v/>
      </c>
      <c r="L2758" s="9" t="str">
        <f>YEAR(B2758)&amp;"/"&amp; IF(MONTH(B2758)&lt;10,CONCATENATE("0",MONTH(B2758)),MONTH(B2758))</f>
        <v>2021/04</v>
      </c>
      <c r="M2758" s="11" t="str">
        <f>YEAR(B2758)&amp;"/"&amp; IF(MONTH(B2758)&lt;10,CONCATENATE("0",MONTH(B2758)),MONTH(B2758))&amp;"/"&amp;  IF(DAY(B2758)&lt;10,CONCATENATE("0",DAY(B2758)),DAY(B2758))</f>
        <v>2021/04/02</v>
      </c>
      <c r="N2758" s="9" t="str">
        <f>IF(OR(INT(MOD(M2758,4))=3,INT(MOD(M2758,4))=2),"A","C")</f>
        <v>C</v>
      </c>
      <c r="O2758" s="9" t="str">
        <f>IF(ISNA(VLOOKUP(MID(E2758,1,6)&amp;G2758,List!A:B,2,FALSE)),"",VLOOKUP(MID(E2758,1,6)&amp;G2758,List!A:B,2,FALSE))</f>
        <v>T28</v>
      </c>
      <c r="P2758" s="1"/>
      <c r="Q2758" s="8"/>
      <c r="R2758" s="8"/>
      <c r="S2758" s="1"/>
      <c r="U2758" s="3"/>
      <c r="V2758" s="2"/>
      <c r="W2758" s="1"/>
      <c r="X2758" s="6"/>
      <c r="Z2758" s="1"/>
    </row>
    <row r="2759" spans="1:26">
      <c r="A2759" s="16" t="s">
        <v>13749</v>
      </c>
      <c r="B2759" s="10">
        <v>44288.479594907411</v>
      </c>
      <c r="C2759" s="16" t="s">
        <v>11163</v>
      </c>
      <c r="D2759" s="16" t="s">
        <v>13750</v>
      </c>
      <c r="E2759" s="16" t="s">
        <v>13563</v>
      </c>
      <c r="F2759" s="16">
        <v>2</v>
      </c>
      <c r="G2759" s="16" t="s">
        <v>11228</v>
      </c>
      <c r="H2759" s="16" t="s">
        <v>5966</v>
      </c>
      <c r="I2759" s="9" t="str">
        <f>IF(N2759="A",IF(AND(HOUR(B2759)&gt;=7,HOUR(B2759)&lt;=18),"A","B"),IF(AND(HOUR(B2759)&gt;=7,HOUR(B2759)&lt;=18),"C","D"))</f>
        <v>C</v>
      </c>
      <c r="J2759" s="9" t="str">
        <f>IF(MONTH(B2759)&lt;10,CONCATENATE("0",MONTH(B2759)),MONTH(B2759))&amp;"/"&amp;  IF(DAY(B2759)&lt;10,CONCATENATE("0",DAY(B2759)),DAY(B2759))</f>
        <v>04/02</v>
      </c>
      <c r="K2759" s="9">
        <f>IF(C2759&lt;&gt;C2758,1,IF(L2759&lt;&gt;L2758,1,IF(B2759-B2758&gt;$Y$1,1,"")))</f>
        <v>1</v>
      </c>
      <c r="L2759" s="9" t="str">
        <f>YEAR(B2759)&amp;"/"&amp; IF(MONTH(B2759)&lt;10,CONCATENATE("0",MONTH(B2759)),MONTH(B2759))</f>
        <v>2021/04</v>
      </c>
      <c r="M2759" s="11" t="str">
        <f>YEAR(B2759)&amp;"/"&amp; IF(MONTH(B2759)&lt;10,CONCATENATE("0",MONTH(B2759)),MONTH(B2759))&amp;"/"&amp;  IF(DAY(B2759)&lt;10,CONCATENATE("0",DAY(B2759)),DAY(B2759))</f>
        <v>2021/04/02</v>
      </c>
      <c r="N2759" s="9" t="str">
        <f>IF(OR(INT(MOD(M2759,4))=3,INT(MOD(M2759,4))=2),"A","C")</f>
        <v>C</v>
      </c>
      <c r="O2759" s="9" t="str">
        <f>IF(ISNA(VLOOKUP(MID(E2759,1,6)&amp;G2759,List!A:B,2,FALSE)),"",VLOOKUP(MID(E2759,1,6)&amp;G2759,List!A:B,2,FALSE))</f>
        <v>T05</v>
      </c>
      <c r="P2759" s="1"/>
      <c r="Q2759" s="8"/>
      <c r="R2759" s="8"/>
      <c r="S2759" s="1"/>
      <c r="U2759" s="3"/>
      <c r="V2759" s="2"/>
      <c r="W2759" s="1"/>
      <c r="X2759" s="6"/>
      <c r="Z2759" s="1"/>
    </row>
    <row r="2760" spans="1:26">
      <c r="A2760" s="16" t="s">
        <v>13751</v>
      </c>
      <c r="B2760" s="10">
        <v>44288.479594907411</v>
      </c>
      <c r="C2760" s="16" t="s">
        <v>11163</v>
      </c>
      <c r="D2760" s="16" t="s">
        <v>13750</v>
      </c>
      <c r="E2760" s="16" t="s">
        <v>13563</v>
      </c>
      <c r="F2760" s="16">
        <v>6</v>
      </c>
      <c r="G2760" s="16" t="s">
        <v>11228</v>
      </c>
      <c r="H2760" s="16" t="s">
        <v>5966</v>
      </c>
      <c r="I2760" s="9" t="str">
        <f>IF(N2760="A",IF(AND(HOUR(B2760)&gt;=7,HOUR(B2760)&lt;=18),"A","B"),IF(AND(HOUR(B2760)&gt;=7,HOUR(B2760)&lt;=18),"C","D"))</f>
        <v>C</v>
      </c>
      <c r="J2760" s="9" t="str">
        <f>IF(MONTH(B2760)&lt;10,CONCATENATE("0",MONTH(B2760)),MONTH(B2760))&amp;"/"&amp;  IF(DAY(B2760)&lt;10,CONCATENATE("0",DAY(B2760)),DAY(B2760))</f>
        <v>04/02</v>
      </c>
      <c r="K2760" s="9" t="str">
        <f>IF(C2760&lt;&gt;C2759,1,IF(L2760&lt;&gt;L2759,1,IF(B2760-B2759&gt;$Y$1,1,"")))</f>
        <v/>
      </c>
      <c r="L2760" s="9" t="str">
        <f>YEAR(B2760)&amp;"/"&amp; IF(MONTH(B2760)&lt;10,CONCATENATE("0",MONTH(B2760)),MONTH(B2760))</f>
        <v>2021/04</v>
      </c>
      <c r="M2760" s="11" t="str">
        <f>YEAR(B2760)&amp;"/"&amp; IF(MONTH(B2760)&lt;10,CONCATENATE("0",MONTH(B2760)),MONTH(B2760))&amp;"/"&amp;  IF(DAY(B2760)&lt;10,CONCATENATE("0",DAY(B2760)),DAY(B2760))</f>
        <v>2021/04/02</v>
      </c>
      <c r="N2760" s="9" t="str">
        <f>IF(OR(INT(MOD(M2760,4))=3,INT(MOD(M2760,4))=2),"A","C")</f>
        <v>C</v>
      </c>
      <c r="O2760" s="9" t="str">
        <f>IF(ISNA(VLOOKUP(MID(E2760,1,6)&amp;G2760,List!A:B,2,FALSE)),"",VLOOKUP(MID(E2760,1,6)&amp;G2760,List!A:B,2,FALSE))</f>
        <v>T05</v>
      </c>
      <c r="P2760" s="1"/>
      <c r="Q2760" s="8"/>
      <c r="R2760" s="8"/>
      <c r="S2760" s="1"/>
      <c r="U2760" s="3"/>
      <c r="V2760" s="2"/>
      <c r="W2760" s="1"/>
      <c r="X2760" s="6"/>
      <c r="Z2760" s="1"/>
    </row>
    <row r="2761" spans="1:26">
      <c r="A2761" s="16" t="s">
        <v>13752</v>
      </c>
      <c r="B2761" s="10">
        <v>44288.479594907411</v>
      </c>
      <c r="C2761" s="16" t="s">
        <v>11163</v>
      </c>
      <c r="D2761" s="16" t="s">
        <v>10334</v>
      </c>
      <c r="E2761" s="16" t="s">
        <v>10335</v>
      </c>
      <c r="F2761" s="16">
        <v>25</v>
      </c>
      <c r="G2761" s="16" t="s">
        <v>11171</v>
      </c>
      <c r="H2761" s="16" t="s">
        <v>5966</v>
      </c>
      <c r="I2761" s="9" t="str">
        <f>IF(N2761="A",IF(AND(HOUR(B2761)&gt;=7,HOUR(B2761)&lt;=18),"A","B"),IF(AND(HOUR(B2761)&gt;=7,HOUR(B2761)&lt;=18),"C","D"))</f>
        <v>C</v>
      </c>
      <c r="J2761" s="9" t="str">
        <f>IF(MONTH(B2761)&lt;10,CONCATENATE("0",MONTH(B2761)),MONTH(B2761))&amp;"/"&amp;  IF(DAY(B2761)&lt;10,CONCATENATE("0",DAY(B2761)),DAY(B2761))</f>
        <v>04/02</v>
      </c>
      <c r="K2761" s="9" t="str">
        <f>IF(C2761&lt;&gt;C2760,1,IF(L2761&lt;&gt;L2760,1,IF(B2761-B2760&gt;$Y$1,1,"")))</f>
        <v/>
      </c>
      <c r="L2761" s="9" t="str">
        <f>YEAR(B2761)&amp;"/"&amp; IF(MONTH(B2761)&lt;10,CONCATENATE("0",MONTH(B2761)),MONTH(B2761))</f>
        <v>2021/04</v>
      </c>
      <c r="M2761" s="11" t="str">
        <f>YEAR(B2761)&amp;"/"&amp; IF(MONTH(B2761)&lt;10,CONCATENATE("0",MONTH(B2761)),MONTH(B2761))&amp;"/"&amp;  IF(DAY(B2761)&lt;10,CONCATENATE("0",DAY(B2761)),DAY(B2761))</f>
        <v>2021/04/02</v>
      </c>
      <c r="N2761" s="9" t="str">
        <f>IF(OR(INT(MOD(M2761,4))=3,INT(MOD(M2761,4))=2),"A","C")</f>
        <v>C</v>
      </c>
      <c r="O2761" s="9" t="str">
        <f>IF(ISNA(VLOOKUP(MID(E2761,1,6)&amp;G2761,List!A:B,2,FALSE)),"",VLOOKUP(MID(E2761,1,6)&amp;G2761,List!A:B,2,FALSE))</f>
        <v>T05</v>
      </c>
      <c r="P2761" s="1"/>
      <c r="Q2761" s="8"/>
      <c r="R2761" s="8"/>
      <c r="S2761" s="1"/>
      <c r="U2761" s="3"/>
      <c r="V2761" s="2"/>
      <c r="W2761" s="1"/>
      <c r="X2761" s="6"/>
      <c r="Z2761" s="1"/>
    </row>
    <row r="2762" spans="1:26">
      <c r="A2762" s="16" t="s">
        <v>13753</v>
      </c>
      <c r="B2762" s="10">
        <v>44288.479594907411</v>
      </c>
      <c r="C2762" s="16" t="s">
        <v>11163</v>
      </c>
      <c r="D2762" s="16" t="s">
        <v>10334</v>
      </c>
      <c r="E2762" s="16" t="s">
        <v>10335</v>
      </c>
      <c r="F2762" s="16">
        <v>25</v>
      </c>
      <c r="G2762" s="16" t="s">
        <v>11171</v>
      </c>
      <c r="H2762" s="16" t="s">
        <v>5966</v>
      </c>
      <c r="I2762" s="9" t="str">
        <f>IF(N2762="A",IF(AND(HOUR(B2762)&gt;=7,HOUR(B2762)&lt;=18),"A","B"),IF(AND(HOUR(B2762)&gt;=7,HOUR(B2762)&lt;=18),"C","D"))</f>
        <v>C</v>
      </c>
      <c r="J2762" s="9" t="str">
        <f>IF(MONTH(B2762)&lt;10,CONCATENATE("0",MONTH(B2762)),MONTH(B2762))&amp;"/"&amp;  IF(DAY(B2762)&lt;10,CONCATENATE("0",DAY(B2762)),DAY(B2762))</f>
        <v>04/02</v>
      </c>
      <c r="K2762" s="9" t="str">
        <f>IF(C2762&lt;&gt;C2761,1,IF(L2762&lt;&gt;L2761,1,IF(B2762-B2761&gt;$Y$1,1,"")))</f>
        <v/>
      </c>
      <c r="L2762" s="9" t="str">
        <f>YEAR(B2762)&amp;"/"&amp; IF(MONTH(B2762)&lt;10,CONCATENATE("0",MONTH(B2762)),MONTH(B2762))</f>
        <v>2021/04</v>
      </c>
      <c r="M2762" s="11" t="str">
        <f>YEAR(B2762)&amp;"/"&amp; IF(MONTH(B2762)&lt;10,CONCATENATE("0",MONTH(B2762)),MONTH(B2762))&amp;"/"&amp;  IF(DAY(B2762)&lt;10,CONCATENATE("0",DAY(B2762)),DAY(B2762))</f>
        <v>2021/04/02</v>
      </c>
      <c r="N2762" s="9" t="str">
        <f>IF(OR(INT(MOD(M2762,4))=3,INT(MOD(M2762,4))=2),"A","C")</f>
        <v>C</v>
      </c>
      <c r="O2762" s="9" t="str">
        <f>IF(ISNA(VLOOKUP(MID(E2762,1,6)&amp;G2762,List!A:B,2,FALSE)),"",VLOOKUP(MID(E2762,1,6)&amp;G2762,List!A:B,2,FALSE))</f>
        <v>T05</v>
      </c>
      <c r="P2762" s="1"/>
      <c r="Q2762" s="8"/>
      <c r="R2762" s="8"/>
      <c r="S2762" s="1"/>
      <c r="U2762" s="3"/>
      <c r="V2762" s="2"/>
      <c r="W2762" s="1"/>
      <c r="X2762" s="6"/>
      <c r="Z2762" s="1"/>
    </row>
    <row r="2763" spans="1:26">
      <c r="A2763" s="16" t="s">
        <v>13754</v>
      </c>
      <c r="B2763" s="10">
        <v>44288.479594907411</v>
      </c>
      <c r="C2763" s="16" t="s">
        <v>11163</v>
      </c>
      <c r="D2763" s="16" t="s">
        <v>10334</v>
      </c>
      <c r="E2763" s="16" t="s">
        <v>10335</v>
      </c>
      <c r="F2763" s="16">
        <v>25</v>
      </c>
      <c r="G2763" s="16" t="s">
        <v>11171</v>
      </c>
      <c r="H2763" s="16" t="s">
        <v>5966</v>
      </c>
      <c r="I2763" s="9" t="str">
        <f>IF(N2763="A",IF(AND(HOUR(B2763)&gt;=7,HOUR(B2763)&lt;=18),"A","B"),IF(AND(HOUR(B2763)&gt;=7,HOUR(B2763)&lt;=18),"C","D"))</f>
        <v>C</v>
      </c>
      <c r="J2763" s="9" t="str">
        <f>IF(MONTH(B2763)&lt;10,CONCATENATE("0",MONTH(B2763)),MONTH(B2763))&amp;"/"&amp;  IF(DAY(B2763)&lt;10,CONCATENATE("0",DAY(B2763)),DAY(B2763))</f>
        <v>04/02</v>
      </c>
      <c r="K2763" s="9" t="str">
        <f>IF(C2763&lt;&gt;C2762,1,IF(L2763&lt;&gt;L2762,1,IF(B2763-B2762&gt;$Y$1,1,"")))</f>
        <v/>
      </c>
      <c r="L2763" s="9" t="str">
        <f>YEAR(B2763)&amp;"/"&amp; IF(MONTH(B2763)&lt;10,CONCATENATE("0",MONTH(B2763)),MONTH(B2763))</f>
        <v>2021/04</v>
      </c>
      <c r="M2763" s="11" t="str">
        <f>YEAR(B2763)&amp;"/"&amp; IF(MONTH(B2763)&lt;10,CONCATENATE("0",MONTH(B2763)),MONTH(B2763))&amp;"/"&amp;  IF(DAY(B2763)&lt;10,CONCATENATE("0",DAY(B2763)),DAY(B2763))</f>
        <v>2021/04/02</v>
      </c>
      <c r="N2763" s="9" t="str">
        <f>IF(OR(INT(MOD(M2763,4))=3,INT(MOD(M2763,4))=2),"A","C")</f>
        <v>C</v>
      </c>
      <c r="O2763" s="9" t="str">
        <f>IF(ISNA(VLOOKUP(MID(E2763,1,6)&amp;G2763,List!A:B,2,FALSE)),"",VLOOKUP(MID(E2763,1,6)&amp;G2763,List!A:B,2,FALSE))</f>
        <v>T05</v>
      </c>
      <c r="P2763" s="1"/>
      <c r="Q2763" s="8"/>
      <c r="R2763" s="8"/>
      <c r="S2763" s="1"/>
      <c r="U2763" s="3"/>
      <c r="V2763" s="2"/>
      <c r="W2763" s="1"/>
      <c r="X2763" s="6"/>
      <c r="Z2763" s="1"/>
    </row>
    <row r="2764" spans="1:26">
      <c r="A2764" s="16" t="s">
        <v>13755</v>
      </c>
      <c r="B2764" s="10">
        <v>44288.479594907411</v>
      </c>
      <c r="C2764" s="16" t="s">
        <v>11163</v>
      </c>
      <c r="D2764" s="16" t="s">
        <v>12428</v>
      </c>
      <c r="E2764" s="16" t="s">
        <v>10393</v>
      </c>
      <c r="F2764" s="16">
        <v>25</v>
      </c>
      <c r="G2764" s="16" t="s">
        <v>11171</v>
      </c>
      <c r="H2764" s="16" t="s">
        <v>5966</v>
      </c>
      <c r="I2764" s="9" t="str">
        <f>IF(N2764="A",IF(AND(HOUR(B2764)&gt;=7,HOUR(B2764)&lt;=18),"A","B"),IF(AND(HOUR(B2764)&gt;=7,HOUR(B2764)&lt;=18),"C","D"))</f>
        <v>C</v>
      </c>
      <c r="J2764" s="9" t="str">
        <f>IF(MONTH(B2764)&lt;10,CONCATENATE("0",MONTH(B2764)),MONTH(B2764))&amp;"/"&amp;  IF(DAY(B2764)&lt;10,CONCATENATE("0",DAY(B2764)),DAY(B2764))</f>
        <v>04/02</v>
      </c>
      <c r="K2764" s="9" t="str">
        <f>IF(C2764&lt;&gt;C2763,1,IF(L2764&lt;&gt;L2763,1,IF(B2764-B2763&gt;$Y$1,1,"")))</f>
        <v/>
      </c>
      <c r="L2764" s="9" t="str">
        <f>YEAR(B2764)&amp;"/"&amp; IF(MONTH(B2764)&lt;10,CONCATENATE("0",MONTH(B2764)),MONTH(B2764))</f>
        <v>2021/04</v>
      </c>
      <c r="M2764" s="11" t="str">
        <f>YEAR(B2764)&amp;"/"&amp; IF(MONTH(B2764)&lt;10,CONCATENATE("0",MONTH(B2764)),MONTH(B2764))&amp;"/"&amp;  IF(DAY(B2764)&lt;10,CONCATENATE("0",DAY(B2764)),DAY(B2764))</f>
        <v>2021/04/02</v>
      </c>
      <c r="N2764" s="9" t="str">
        <f>IF(OR(INT(MOD(M2764,4))=3,INT(MOD(M2764,4))=2),"A","C")</f>
        <v>C</v>
      </c>
      <c r="O2764" s="9" t="str">
        <f>IF(ISNA(VLOOKUP(MID(E2764,1,6)&amp;G2764,List!A:B,2,FALSE)),"",VLOOKUP(MID(E2764,1,6)&amp;G2764,List!A:B,2,FALSE))</f>
        <v>T05</v>
      </c>
      <c r="P2764" s="1"/>
      <c r="Q2764" s="8"/>
      <c r="R2764" s="8"/>
      <c r="S2764" s="1"/>
      <c r="U2764" s="3"/>
      <c r="V2764" s="2"/>
      <c r="W2764" s="1"/>
      <c r="X2764" s="6"/>
      <c r="Z2764" s="1"/>
    </row>
    <row r="2765" spans="1:26">
      <c r="A2765" s="16" t="s">
        <v>13670</v>
      </c>
      <c r="B2765" s="10">
        <v>44288.479594907411</v>
      </c>
      <c r="C2765" s="16" t="s">
        <v>11163</v>
      </c>
      <c r="D2765" s="16" t="s">
        <v>13671</v>
      </c>
      <c r="E2765" s="16" t="s">
        <v>13672</v>
      </c>
      <c r="F2765" s="16">
        <v>3</v>
      </c>
      <c r="G2765" s="16" t="s">
        <v>11171</v>
      </c>
      <c r="H2765" s="16" t="s">
        <v>5966</v>
      </c>
      <c r="I2765" s="9" t="str">
        <f>IF(N2765="A",IF(AND(HOUR(B2765)&gt;=7,HOUR(B2765)&lt;=18),"A","B"),IF(AND(HOUR(B2765)&gt;=7,HOUR(B2765)&lt;=18),"C","D"))</f>
        <v>C</v>
      </c>
      <c r="J2765" s="9" t="str">
        <f>IF(MONTH(B2765)&lt;10,CONCATENATE("0",MONTH(B2765)),MONTH(B2765))&amp;"/"&amp;  IF(DAY(B2765)&lt;10,CONCATENATE("0",DAY(B2765)),DAY(B2765))</f>
        <v>04/02</v>
      </c>
      <c r="K2765" s="9" t="str">
        <f>IF(C2765&lt;&gt;C2764,1,IF(L2765&lt;&gt;L2764,1,IF(B2765-B2764&gt;$Y$1,1,"")))</f>
        <v/>
      </c>
      <c r="L2765" s="9" t="str">
        <f>YEAR(B2765)&amp;"/"&amp; IF(MONTH(B2765)&lt;10,CONCATENATE("0",MONTH(B2765)),MONTH(B2765))</f>
        <v>2021/04</v>
      </c>
      <c r="M2765" s="11" t="str">
        <f>YEAR(B2765)&amp;"/"&amp; IF(MONTH(B2765)&lt;10,CONCATENATE("0",MONTH(B2765)),MONTH(B2765))&amp;"/"&amp;  IF(DAY(B2765)&lt;10,CONCATENATE("0",DAY(B2765)),DAY(B2765))</f>
        <v>2021/04/02</v>
      </c>
      <c r="N2765" s="9" t="str">
        <f>IF(OR(INT(MOD(M2765,4))=3,INT(MOD(M2765,4))=2),"A","C")</f>
        <v>C</v>
      </c>
      <c r="O2765" s="9" t="str">
        <f>IF(ISNA(VLOOKUP(MID(E2765,1,6)&amp;G2765,List!A:B,2,FALSE)),"",VLOOKUP(MID(E2765,1,6)&amp;G2765,List!A:B,2,FALSE))</f>
        <v>T05</v>
      </c>
      <c r="P2765" s="1"/>
      <c r="Q2765" s="8"/>
      <c r="R2765" s="8"/>
      <c r="S2765" s="1"/>
      <c r="U2765" s="3"/>
      <c r="V2765" s="2"/>
      <c r="W2765" s="1"/>
      <c r="X2765" s="6"/>
      <c r="Z2765" s="1"/>
    </row>
    <row r="2766" spans="1:26">
      <c r="A2766" s="16" t="s">
        <v>13756</v>
      </c>
      <c r="B2766" s="10">
        <v>44288.479594907411</v>
      </c>
      <c r="C2766" s="16" t="s">
        <v>11163</v>
      </c>
      <c r="D2766" s="16" t="s">
        <v>10452</v>
      </c>
      <c r="E2766" s="16" t="s">
        <v>10374</v>
      </c>
      <c r="F2766" s="16">
        <v>25</v>
      </c>
      <c r="G2766" s="16" t="s">
        <v>11171</v>
      </c>
      <c r="H2766" s="16" t="s">
        <v>5966</v>
      </c>
      <c r="I2766" s="9" t="str">
        <f>IF(N2766="A",IF(AND(HOUR(B2766)&gt;=7,HOUR(B2766)&lt;=18),"A","B"),IF(AND(HOUR(B2766)&gt;=7,HOUR(B2766)&lt;=18),"C","D"))</f>
        <v>C</v>
      </c>
      <c r="J2766" s="9" t="str">
        <f>IF(MONTH(B2766)&lt;10,CONCATENATE("0",MONTH(B2766)),MONTH(B2766))&amp;"/"&amp;  IF(DAY(B2766)&lt;10,CONCATENATE("0",DAY(B2766)),DAY(B2766))</f>
        <v>04/02</v>
      </c>
      <c r="K2766" s="9" t="str">
        <f>IF(C2766&lt;&gt;C2765,1,IF(L2766&lt;&gt;L2765,1,IF(B2766-B2765&gt;$Y$1,1,"")))</f>
        <v/>
      </c>
      <c r="L2766" s="9" t="str">
        <f>YEAR(B2766)&amp;"/"&amp; IF(MONTH(B2766)&lt;10,CONCATENATE("0",MONTH(B2766)),MONTH(B2766))</f>
        <v>2021/04</v>
      </c>
      <c r="M2766" s="11" t="str">
        <f>YEAR(B2766)&amp;"/"&amp; IF(MONTH(B2766)&lt;10,CONCATENATE("0",MONTH(B2766)),MONTH(B2766))&amp;"/"&amp;  IF(DAY(B2766)&lt;10,CONCATENATE("0",DAY(B2766)),DAY(B2766))</f>
        <v>2021/04/02</v>
      </c>
      <c r="N2766" s="9" t="str">
        <f>IF(OR(INT(MOD(M2766,4))=3,INT(MOD(M2766,4))=2),"A","C")</f>
        <v>C</v>
      </c>
      <c r="O2766" s="9" t="str">
        <f>IF(ISNA(VLOOKUP(MID(E2766,1,6)&amp;G2766,List!A:B,2,FALSE)),"",VLOOKUP(MID(E2766,1,6)&amp;G2766,List!A:B,2,FALSE))</f>
        <v>T05</v>
      </c>
      <c r="P2766" s="1"/>
      <c r="Q2766" s="8"/>
      <c r="R2766" s="8"/>
      <c r="S2766" s="1"/>
      <c r="U2766" s="3"/>
      <c r="V2766" s="2"/>
      <c r="W2766" s="1"/>
      <c r="X2766" s="6"/>
      <c r="Z2766" s="1"/>
    </row>
    <row r="2767" spans="1:26">
      <c r="A2767" s="16" t="s">
        <v>12179</v>
      </c>
      <c r="B2767" s="10">
        <v>44288.598622685182</v>
      </c>
      <c r="C2767" s="16" t="s">
        <v>11163</v>
      </c>
      <c r="D2767" s="16" t="s">
        <v>11737</v>
      </c>
      <c r="E2767" s="16" t="s">
        <v>5968</v>
      </c>
      <c r="F2767" s="16">
        <v>25</v>
      </c>
      <c r="G2767" s="16" t="s">
        <v>11228</v>
      </c>
      <c r="H2767" s="16" t="s">
        <v>5966</v>
      </c>
      <c r="I2767" s="9" t="str">
        <f>IF(N2767="A",IF(AND(HOUR(B2767)&gt;=7,HOUR(B2767)&lt;=18),"A","B"),IF(AND(HOUR(B2767)&gt;=7,HOUR(B2767)&lt;=18),"C","D"))</f>
        <v>C</v>
      </c>
      <c r="J2767" s="9" t="str">
        <f>IF(MONTH(B2767)&lt;10,CONCATENATE("0",MONTH(B2767)),MONTH(B2767))&amp;"/"&amp;  IF(DAY(B2767)&lt;10,CONCATENATE("0",DAY(B2767)),DAY(B2767))</f>
        <v>04/02</v>
      </c>
      <c r="K2767" s="9">
        <f>IF(C2767&lt;&gt;C2766,1,IF(L2767&lt;&gt;L2766,1,IF(B2767-B2766&gt;$Y$1,1,"")))</f>
        <v>1</v>
      </c>
      <c r="L2767" s="9" t="str">
        <f>YEAR(B2767)&amp;"/"&amp; IF(MONTH(B2767)&lt;10,CONCATENATE("0",MONTH(B2767)),MONTH(B2767))</f>
        <v>2021/04</v>
      </c>
      <c r="M2767" s="11" t="str">
        <f>YEAR(B2767)&amp;"/"&amp; IF(MONTH(B2767)&lt;10,CONCATENATE("0",MONTH(B2767)),MONTH(B2767))&amp;"/"&amp;  IF(DAY(B2767)&lt;10,CONCATENATE("0",DAY(B2767)),DAY(B2767))</f>
        <v>2021/04/02</v>
      </c>
      <c r="N2767" s="9" t="str">
        <f>IF(OR(INT(MOD(M2767,4))=3,INT(MOD(M2767,4))=2),"A","C")</f>
        <v>C</v>
      </c>
      <c r="O2767" s="9" t="str">
        <f>IF(ISNA(VLOOKUP(MID(E2767,1,6)&amp;G2767,List!A:B,2,FALSE)),"",VLOOKUP(MID(E2767,1,6)&amp;G2767,List!A:B,2,FALSE))</f>
        <v>T05</v>
      </c>
      <c r="P2767" s="1"/>
      <c r="Q2767" s="8"/>
      <c r="R2767" s="8"/>
      <c r="S2767" s="1"/>
      <c r="U2767" s="3"/>
      <c r="V2767" s="2"/>
      <c r="W2767" s="1"/>
      <c r="X2767" s="6"/>
      <c r="Z2767" s="1"/>
    </row>
    <row r="2768" spans="1:26">
      <c r="A2768" s="16" t="s">
        <v>12180</v>
      </c>
      <c r="B2768" s="10">
        <v>44288.598622685182</v>
      </c>
      <c r="C2768" s="16" t="s">
        <v>11163</v>
      </c>
      <c r="D2768" s="16" t="s">
        <v>10437</v>
      </c>
      <c r="E2768" s="16" t="s">
        <v>10438</v>
      </c>
      <c r="F2768" s="16">
        <v>25</v>
      </c>
      <c r="G2768" s="16" t="s">
        <v>11171</v>
      </c>
      <c r="H2768" s="16" t="s">
        <v>5966</v>
      </c>
      <c r="I2768" s="9" t="str">
        <f>IF(N2768="A",IF(AND(HOUR(B2768)&gt;=7,HOUR(B2768)&lt;=18),"A","B"),IF(AND(HOUR(B2768)&gt;=7,HOUR(B2768)&lt;=18),"C","D"))</f>
        <v>C</v>
      </c>
      <c r="J2768" s="9" t="str">
        <f>IF(MONTH(B2768)&lt;10,CONCATENATE("0",MONTH(B2768)),MONTH(B2768))&amp;"/"&amp;  IF(DAY(B2768)&lt;10,CONCATENATE("0",DAY(B2768)),DAY(B2768))</f>
        <v>04/02</v>
      </c>
      <c r="K2768" s="9" t="str">
        <f>IF(C2768&lt;&gt;C2767,1,IF(L2768&lt;&gt;L2767,1,IF(B2768-B2767&gt;$Y$1,1,"")))</f>
        <v/>
      </c>
      <c r="L2768" s="9" t="str">
        <f>YEAR(B2768)&amp;"/"&amp; IF(MONTH(B2768)&lt;10,CONCATENATE("0",MONTH(B2768)),MONTH(B2768))</f>
        <v>2021/04</v>
      </c>
      <c r="M2768" s="11" t="str">
        <f>YEAR(B2768)&amp;"/"&amp; IF(MONTH(B2768)&lt;10,CONCATENATE("0",MONTH(B2768)),MONTH(B2768))&amp;"/"&amp;  IF(DAY(B2768)&lt;10,CONCATENATE("0",DAY(B2768)),DAY(B2768))</f>
        <v>2021/04/02</v>
      </c>
      <c r="N2768" s="9" t="str">
        <f>IF(OR(INT(MOD(M2768,4))=3,INT(MOD(M2768,4))=2),"A","C")</f>
        <v>C</v>
      </c>
      <c r="O2768" s="9" t="str">
        <f>IF(ISNA(VLOOKUP(MID(E2768,1,6)&amp;G2768,List!A:B,2,FALSE)),"",VLOOKUP(MID(E2768,1,6)&amp;G2768,List!A:B,2,FALSE))</f>
        <v>T05</v>
      </c>
      <c r="P2768" s="1"/>
      <c r="Q2768" s="8"/>
      <c r="R2768" s="8"/>
      <c r="S2768" s="1"/>
      <c r="U2768" s="3"/>
      <c r="V2768" s="2"/>
      <c r="W2768" s="1"/>
      <c r="X2768" s="6"/>
      <c r="Z2768" s="1"/>
    </row>
    <row r="2769" spans="1:26">
      <c r="A2769" s="16" t="s">
        <v>12181</v>
      </c>
      <c r="B2769" s="10">
        <v>44288.598622685182</v>
      </c>
      <c r="C2769" s="16" t="s">
        <v>11163</v>
      </c>
      <c r="D2769" s="16" t="s">
        <v>12182</v>
      </c>
      <c r="E2769" s="16" t="s">
        <v>12183</v>
      </c>
      <c r="F2769" s="16">
        <v>25</v>
      </c>
      <c r="G2769" s="16" t="s">
        <v>11228</v>
      </c>
      <c r="H2769" s="16" t="s">
        <v>5966</v>
      </c>
      <c r="I2769" s="9" t="str">
        <f>IF(N2769="A",IF(AND(HOUR(B2769)&gt;=7,HOUR(B2769)&lt;=18),"A","B"),IF(AND(HOUR(B2769)&gt;=7,HOUR(B2769)&lt;=18),"C","D"))</f>
        <v>C</v>
      </c>
      <c r="J2769" s="9" t="str">
        <f>IF(MONTH(B2769)&lt;10,CONCATENATE("0",MONTH(B2769)),MONTH(B2769))&amp;"/"&amp;  IF(DAY(B2769)&lt;10,CONCATENATE("0",DAY(B2769)),DAY(B2769))</f>
        <v>04/02</v>
      </c>
      <c r="K2769" s="9" t="str">
        <f>IF(C2769&lt;&gt;C2768,1,IF(L2769&lt;&gt;L2768,1,IF(B2769-B2768&gt;$Y$1,1,"")))</f>
        <v/>
      </c>
      <c r="L2769" s="9" t="str">
        <f>YEAR(B2769)&amp;"/"&amp; IF(MONTH(B2769)&lt;10,CONCATENATE("0",MONTH(B2769)),MONTH(B2769))</f>
        <v>2021/04</v>
      </c>
      <c r="M2769" s="11" t="str">
        <f>YEAR(B2769)&amp;"/"&amp; IF(MONTH(B2769)&lt;10,CONCATENATE("0",MONTH(B2769)),MONTH(B2769))&amp;"/"&amp;  IF(DAY(B2769)&lt;10,CONCATENATE("0",DAY(B2769)),DAY(B2769))</f>
        <v>2021/04/02</v>
      </c>
      <c r="N2769" s="9" t="str">
        <f>IF(OR(INT(MOD(M2769,4))=3,INT(MOD(M2769,4))=2),"A","C")</f>
        <v>C</v>
      </c>
      <c r="O2769" s="9" t="str">
        <f>IF(ISNA(VLOOKUP(MID(E2769,1,6)&amp;G2769,List!A:B,2,FALSE)),"",VLOOKUP(MID(E2769,1,6)&amp;G2769,List!A:B,2,FALSE))</f>
        <v>T05</v>
      </c>
      <c r="P2769" s="1"/>
      <c r="Q2769" s="8"/>
      <c r="R2769" s="8"/>
      <c r="S2769" s="1"/>
      <c r="U2769" s="3"/>
      <c r="V2769" s="2"/>
      <c r="W2769" s="1"/>
      <c r="X2769" s="6"/>
      <c r="Z2769" s="1"/>
    </row>
    <row r="2770" spans="1:26">
      <c r="A2770" s="16" t="s">
        <v>12184</v>
      </c>
      <c r="B2770" s="10">
        <v>44288.598622685182</v>
      </c>
      <c r="C2770" s="16" t="s">
        <v>11163</v>
      </c>
      <c r="D2770" s="16" t="s">
        <v>11319</v>
      </c>
      <c r="E2770" s="16" t="s">
        <v>11320</v>
      </c>
      <c r="F2770" s="16">
        <v>25</v>
      </c>
      <c r="G2770" s="16" t="s">
        <v>11171</v>
      </c>
      <c r="H2770" s="16" t="s">
        <v>5966</v>
      </c>
      <c r="I2770" s="9" t="str">
        <f>IF(N2770="A",IF(AND(HOUR(B2770)&gt;=7,HOUR(B2770)&lt;=18),"A","B"),IF(AND(HOUR(B2770)&gt;=7,HOUR(B2770)&lt;=18),"C","D"))</f>
        <v>C</v>
      </c>
      <c r="J2770" s="9" t="str">
        <f>IF(MONTH(B2770)&lt;10,CONCATENATE("0",MONTH(B2770)),MONTH(B2770))&amp;"/"&amp;  IF(DAY(B2770)&lt;10,CONCATENATE("0",DAY(B2770)),DAY(B2770))</f>
        <v>04/02</v>
      </c>
      <c r="K2770" s="9" t="str">
        <f>IF(C2770&lt;&gt;C2769,1,IF(L2770&lt;&gt;L2769,1,IF(B2770-B2769&gt;$Y$1,1,"")))</f>
        <v/>
      </c>
      <c r="L2770" s="9" t="str">
        <f>YEAR(B2770)&amp;"/"&amp; IF(MONTH(B2770)&lt;10,CONCATENATE("0",MONTH(B2770)),MONTH(B2770))</f>
        <v>2021/04</v>
      </c>
      <c r="M2770" s="11" t="str">
        <f>YEAR(B2770)&amp;"/"&amp; IF(MONTH(B2770)&lt;10,CONCATENATE("0",MONTH(B2770)),MONTH(B2770))&amp;"/"&amp;  IF(DAY(B2770)&lt;10,CONCATENATE("0",DAY(B2770)),DAY(B2770))</f>
        <v>2021/04/02</v>
      </c>
      <c r="N2770" s="9" t="str">
        <f>IF(OR(INT(MOD(M2770,4))=3,INT(MOD(M2770,4))=2),"A","C")</f>
        <v>C</v>
      </c>
      <c r="O2770" s="9" t="str">
        <f>IF(ISNA(VLOOKUP(MID(E2770,1,6)&amp;G2770,List!A:B,2,FALSE)),"",VLOOKUP(MID(E2770,1,6)&amp;G2770,List!A:B,2,FALSE))</f>
        <v>T05</v>
      </c>
      <c r="P2770" s="1"/>
      <c r="Q2770" s="8"/>
      <c r="R2770" s="8"/>
      <c r="S2770" s="1"/>
      <c r="U2770" s="3"/>
      <c r="V2770" s="2"/>
      <c r="W2770" s="1"/>
      <c r="X2770" s="6"/>
      <c r="Z2770" s="1"/>
    </row>
    <row r="2771" spans="1:26">
      <c r="A2771" s="16" t="s">
        <v>12185</v>
      </c>
      <c r="B2771" s="10">
        <v>44288.598622685182</v>
      </c>
      <c r="C2771" s="16" t="s">
        <v>11163</v>
      </c>
      <c r="D2771" s="16" t="s">
        <v>10665</v>
      </c>
      <c r="E2771" s="16" t="s">
        <v>10666</v>
      </c>
      <c r="F2771" s="16">
        <v>25</v>
      </c>
      <c r="G2771" s="16" t="s">
        <v>11171</v>
      </c>
      <c r="H2771" s="16" t="s">
        <v>5966</v>
      </c>
      <c r="I2771" s="9" t="str">
        <f>IF(N2771="A",IF(AND(HOUR(B2771)&gt;=7,HOUR(B2771)&lt;=18),"A","B"),IF(AND(HOUR(B2771)&gt;=7,HOUR(B2771)&lt;=18),"C","D"))</f>
        <v>C</v>
      </c>
      <c r="J2771" s="9" t="str">
        <f>IF(MONTH(B2771)&lt;10,CONCATENATE("0",MONTH(B2771)),MONTH(B2771))&amp;"/"&amp;  IF(DAY(B2771)&lt;10,CONCATENATE("0",DAY(B2771)),DAY(B2771))</f>
        <v>04/02</v>
      </c>
      <c r="K2771" s="9" t="str">
        <f>IF(C2771&lt;&gt;C2770,1,IF(L2771&lt;&gt;L2770,1,IF(B2771-B2770&gt;$Y$1,1,"")))</f>
        <v/>
      </c>
      <c r="L2771" s="9" t="str">
        <f>YEAR(B2771)&amp;"/"&amp; IF(MONTH(B2771)&lt;10,CONCATENATE("0",MONTH(B2771)),MONTH(B2771))</f>
        <v>2021/04</v>
      </c>
      <c r="M2771" s="11" t="str">
        <f>YEAR(B2771)&amp;"/"&amp; IF(MONTH(B2771)&lt;10,CONCATENATE("0",MONTH(B2771)),MONTH(B2771))&amp;"/"&amp;  IF(DAY(B2771)&lt;10,CONCATENATE("0",DAY(B2771)),DAY(B2771))</f>
        <v>2021/04/02</v>
      </c>
      <c r="N2771" s="9" t="str">
        <f>IF(OR(INT(MOD(M2771,4))=3,INT(MOD(M2771,4))=2),"A","C")</f>
        <v>C</v>
      </c>
      <c r="O2771" s="9" t="str">
        <f>IF(ISNA(VLOOKUP(MID(E2771,1,6)&amp;G2771,List!A:B,2,FALSE)),"",VLOOKUP(MID(E2771,1,6)&amp;G2771,List!A:B,2,FALSE))</f>
        <v>T05</v>
      </c>
      <c r="P2771" s="1"/>
      <c r="Q2771" s="8"/>
      <c r="R2771" s="8"/>
      <c r="S2771" s="1"/>
      <c r="U2771" s="3"/>
      <c r="V2771" s="2"/>
      <c r="W2771" s="1"/>
      <c r="X2771" s="6"/>
      <c r="Z2771" s="1"/>
    </row>
    <row r="2772" spans="1:26">
      <c r="A2772" s="16" t="s">
        <v>12186</v>
      </c>
      <c r="B2772" s="10">
        <v>44288.598622685182</v>
      </c>
      <c r="C2772" s="16" t="s">
        <v>11163</v>
      </c>
      <c r="D2772" s="16" t="s">
        <v>11174</v>
      </c>
      <c r="E2772" s="16" t="s">
        <v>11175</v>
      </c>
      <c r="F2772" s="16">
        <v>25</v>
      </c>
      <c r="G2772" s="16" t="s">
        <v>11228</v>
      </c>
      <c r="H2772" s="16" t="s">
        <v>5966</v>
      </c>
      <c r="I2772" s="9" t="str">
        <f>IF(N2772="A",IF(AND(HOUR(B2772)&gt;=7,HOUR(B2772)&lt;=18),"A","B"),IF(AND(HOUR(B2772)&gt;=7,HOUR(B2772)&lt;=18),"C","D"))</f>
        <v>C</v>
      </c>
      <c r="J2772" s="9" t="str">
        <f>IF(MONTH(B2772)&lt;10,CONCATENATE("0",MONTH(B2772)),MONTH(B2772))&amp;"/"&amp;  IF(DAY(B2772)&lt;10,CONCATENATE("0",DAY(B2772)),DAY(B2772))</f>
        <v>04/02</v>
      </c>
      <c r="K2772" s="9" t="str">
        <f>IF(C2772&lt;&gt;C2771,1,IF(L2772&lt;&gt;L2771,1,IF(B2772-B2771&gt;$Y$1,1,"")))</f>
        <v/>
      </c>
      <c r="L2772" s="9" t="str">
        <f>YEAR(B2772)&amp;"/"&amp; IF(MONTH(B2772)&lt;10,CONCATENATE("0",MONTH(B2772)),MONTH(B2772))</f>
        <v>2021/04</v>
      </c>
      <c r="M2772" s="11" t="str">
        <f>YEAR(B2772)&amp;"/"&amp; IF(MONTH(B2772)&lt;10,CONCATENATE("0",MONTH(B2772)),MONTH(B2772))&amp;"/"&amp;  IF(DAY(B2772)&lt;10,CONCATENATE("0",DAY(B2772)),DAY(B2772))</f>
        <v>2021/04/02</v>
      </c>
      <c r="N2772" s="9" t="str">
        <f>IF(OR(INT(MOD(M2772,4))=3,INT(MOD(M2772,4))=2),"A","C")</f>
        <v>C</v>
      </c>
      <c r="O2772" s="9" t="str">
        <f>IF(ISNA(VLOOKUP(MID(E2772,1,6)&amp;G2772,List!A:B,2,FALSE)),"",VLOOKUP(MID(E2772,1,6)&amp;G2772,List!A:B,2,FALSE))</f>
        <v>T05</v>
      </c>
      <c r="P2772" s="1"/>
      <c r="Q2772" s="8"/>
      <c r="R2772" s="8"/>
      <c r="S2772" s="1"/>
      <c r="U2772" s="3"/>
      <c r="V2772" s="2"/>
      <c r="W2772" s="1"/>
      <c r="X2772" s="6"/>
      <c r="Z2772" s="1"/>
    </row>
    <row r="2773" spans="1:26">
      <c r="A2773" s="16" t="s">
        <v>11705</v>
      </c>
      <c r="B2773" s="10">
        <v>44288.823750000003</v>
      </c>
      <c r="C2773" s="16" t="s">
        <v>11163</v>
      </c>
      <c r="D2773" s="16" t="s">
        <v>10437</v>
      </c>
      <c r="E2773" s="16" t="s">
        <v>10438</v>
      </c>
      <c r="F2773" s="16">
        <v>25</v>
      </c>
      <c r="G2773" s="16" t="s">
        <v>11171</v>
      </c>
      <c r="H2773" s="16" t="s">
        <v>5966</v>
      </c>
      <c r="I2773" s="9" t="str">
        <f>IF(N2773="A",IF(AND(HOUR(B2773)&gt;=7,HOUR(B2773)&lt;=18),"A","B"),IF(AND(HOUR(B2773)&gt;=7,HOUR(B2773)&lt;=18),"C","D"))</f>
        <v>D</v>
      </c>
      <c r="J2773" s="9" t="str">
        <f>IF(MONTH(B2773)&lt;10,CONCATENATE("0",MONTH(B2773)),MONTH(B2773))&amp;"/"&amp;  IF(DAY(B2773)&lt;10,CONCATENATE("0",DAY(B2773)),DAY(B2773))</f>
        <v>04/02</v>
      </c>
      <c r="K2773" s="9">
        <f>IF(C2773&lt;&gt;C2772,1,IF(L2773&lt;&gt;L2772,1,IF(B2773-B2772&gt;$Y$1,1,"")))</f>
        <v>1</v>
      </c>
      <c r="L2773" s="9" t="str">
        <f>YEAR(B2773)&amp;"/"&amp; IF(MONTH(B2773)&lt;10,CONCATENATE("0",MONTH(B2773)),MONTH(B2773))</f>
        <v>2021/04</v>
      </c>
      <c r="M2773" s="11" t="str">
        <f>YEAR(B2773)&amp;"/"&amp; IF(MONTH(B2773)&lt;10,CONCATENATE("0",MONTH(B2773)),MONTH(B2773))&amp;"/"&amp;  IF(DAY(B2773)&lt;10,CONCATENATE("0",DAY(B2773)),DAY(B2773))</f>
        <v>2021/04/02</v>
      </c>
      <c r="N2773" s="9" t="str">
        <f>IF(OR(INT(MOD(M2773,4))=3,INT(MOD(M2773,4))=2),"A","C")</f>
        <v>C</v>
      </c>
      <c r="O2773" s="9" t="str">
        <f>IF(ISNA(VLOOKUP(MID(E2773,1,6)&amp;G2773,List!A:B,2,FALSE)),"",VLOOKUP(MID(E2773,1,6)&amp;G2773,List!A:B,2,FALSE))</f>
        <v>T05</v>
      </c>
      <c r="P2773" s="1"/>
      <c r="Q2773" s="8"/>
      <c r="R2773" s="8"/>
      <c r="S2773" s="1"/>
      <c r="U2773" s="3"/>
      <c r="V2773" s="2"/>
      <c r="W2773" s="1"/>
      <c r="X2773" s="6"/>
      <c r="Z2773" s="1"/>
    </row>
    <row r="2774" spans="1:26">
      <c r="A2774" s="16" t="s">
        <v>12725</v>
      </c>
      <c r="B2774" s="10">
        <v>44288.823750000003</v>
      </c>
      <c r="C2774" s="16" t="s">
        <v>11163</v>
      </c>
      <c r="D2774" s="16" t="s">
        <v>10566</v>
      </c>
      <c r="E2774" s="16" t="s">
        <v>10398</v>
      </c>
      <c r="F2774" s="16">
        <v>25</v>
      </c>
      <c r="G2774" s="16" t="s">
        <v>11171</v>
      </c>
      <c r="H2774" s="16" t="s">
        <v>5966</v>
      </c>
      <c r="I2774" s="9" t="str">
        <f>IF(N2774="A",IF(AND(HOUR(B2774)&gt;=7,HOUR(B2774)&lt;=18),"A","B"),IF(AND(HOUR(B2774)&gt;=7,HOUR(B2774)&lt;=18),"C","D"))</f>
        <v>D</v>
      </c>
      <c r="J2774" s="9" t="str">
        <f>IF(MONTH(B2774)&lt;10,CONCATENATE("0",MONTH(B2774)),MONTH(B2774))&amp;"/"&amp;  IF(DAY(B2774)&lt;10,CONCATENATE("0",DAY(B2774)),DAY(B2774))</f>
        <v>04/02</v>
      </c>
      <c r="K2774" s="9" t="str">
        <f>IF(C2774&lt;&gt;C2773,1,IF(L2774&lt;&gt;L2773,1,IF(B2774-B2773&gt;$Y$1,1,"")))</f>
        <v/>
      </c>
      <c r="L2774" s="9" t="str">
        <f>YEAR(B2774)&amp;"/"&amp; IF(MONTH(B2774)&lt;10,CONCATENATE("0",MONTH(B2774)),MONTH(B2774))</f>
        <v>2021/04</v>
      </c>
      <c r="M2774" s="11" t="str">
        <f>YEAR(B2774)&amp;"/"&amp; IF(MONTH(B2774)&lt;10,CONCATENATE("0",MONTH(B2774)),MONTH(B2774))&amp;"/"&amp;  IF(DAY(B2774)&lt;10,CONCATENATE("0",DAY(B2774)),DAY(B2774))</f>
        <v>2021/04/02</v>
      </c>
      <c r="N2774" s="9" t="str">
        <f>IF(OR(INT(MOD(M2774,4))=3,INT(MOD(M2774,4))=2),"A","C")</f>
        <v>C</v>
      </c>
      <c r="O2774" s="9" t="str">
        <f>IF(ISNA(VLOOKUP(MID(E2774,1,6)&amp;G2774,List!A:B,2,FALSE)),"",VLOOKUP(MID(E2774,1,6)&amp;G2774,List!A:B,2,FALSE))</f>
        <v>T05</v>
      </c>
      <c r="P2774" s="1"/>
      <c r="Q2774" s="8"/>
      <c r="R2774" s="8"/>
      <c r="S2774" s="1"/>
      <c r="U2774" s="3"/>
      <c r="V2774" s="2"/>
      <c r="W2774" s="1"/>
      <c r="X2774" s="6"/>
      <c r="Z2774" s="1"/>
    </row>
    <row r="2775" spans="1:26">
      <c r="A2775" s="16" t="s">
        <v>12726</v>
      </c>
      <c r="B2775" s="10">
        <v>44288.823750000003</v>
      </c>
      <c r="C2775" s="16" t="s">
        <v>11163</v>
      </c>
      <c r="D2775" s="16" t="s">
        <v>10333</v>
      </c>
      <c r="E2775" s="16" t="s">
        <v>10168</v>
      </c>
      <c r="F2775" s="16">
        <v>25</v>
      </c>
      <c r="G2775" s="16" t="s">
        <v>11171</v>
      </c>
      <c r="H2775" s="16" t="s">
        <v>5966</v>
      </c>
      <c r="I2775" s="9" t="str">
        <f>IF(N2775="A",IF(AND(HOUR(B2775)&gt;=7,HOUR(B2775)&lt;=18),"A","B"),IF(AND(HOUR(B2775)&gt;=7,HOUR(B2775)&lt;=18),"C","D"))</f>
        <v>D</v>
      </c>
      <c r="J2775" s="9" t="str">
        <f>IF(MONTH(B2775)&lt;10,CONCATENATE("0",MONTH(B2775)),MONTH(B2775))&amp;"/"&amp;  IF(DAY(B2775)&lt;10,CONCATENATE("0",DAY(B2775)),DAY(B2775))</f>
        <v>04/02</v>
      </c>
      <c r="K2775" s="9" t="str">
        <f>IF(C2775&lt;&gt;C2774,1,IF(L2775&lt;&gt;L2774,1,IF(B2775-B2774&gt;$Y$1,1,"")))</f>
        <v/>
      </c>
      <c r="L2775" s="9" t="str">
        <f>YEAR(B2775)&amp;"/"&amp; IF(MONTH(B2775)&lt;10,CONCATENATE("0",MONTH(B2775)),MONTH(B2775))</f>
        <v>2021/04</v>
      </c>
      <c r="M2775" s="11" t="str">
        <f>YEAR(B2775)&amp;"/"&amp; IF(MONTH(B2775)&lt;10,CONCATENATE("0",MONTH(B2775)),MONTH(B2775))&amp;"/"&amp;  IF(DAY(B2775)&lt;10,CONCATENATE("0",DAY(B2775)),DAY(B2775))</f>
        <v>2021/04/02</v>
      </c>
      <c r="N2775" s="9" t="str">
        <f>IF(OR(INT(MOD(M2775,4))=3,INT(MOD(M2775,4))=2),"A","C")</f>
        <v>C</v>
      </c>
      <c r="O2775" s="9" t="str">
        <f>IF(ISNA(VLOOKUP(MID(E2775,1,6)&amp;G2775,List!A:B,2,FALSE)),"",VLOOKUP(MID(E2775,1,6)&amp;G2775,List!A:B,2,FALSE))</f>
        <v>T05</v>
      </c>
      <c r="P2775" s="1"/>
      <c r="Q2775" s="8"/>
      <c r="R2775" s="8"/>
      <c r="S2775" s="1"/>
      <c r="U2775" s="3"/>
      <c r="V2775" s="2"/>
      <c r="W2775" s="1"/>
      <c r="X2775" s="6"/>
      <c r="Z2775" s="1"/>
    </row>
    <row r="2776" spans="1:26">
      <c r="A2776" s="16" t="s">
        <v>12727</v>
      </c>
      <c r="B2776" s="10">
        <v>44288.823750000003</v>
      </c>
      <c r="C2776" s="16" t="s">
        <v>11163</v>
      </c>
      <c r="D2776" s="16" t="s">
        <v>11903</v>
      </c>
      <c r="E2776" s="16" t="s">
        <v>10398</v>
      </c>
      <c r="F2776" s="16">
        <v>25</v>
      </c>
      <c r="G2776" s="16" t="s">
        <v>11171</v>
      </c>
      <c r="H2776" s="16" t="s">
        <v>5966</v>
      </c>
      <c r="I2776" s="9" t="str">
        <f>IF(N2776="A",IF(AND(HOUR(B2776)&gt;=7,HOUR(B2776)&lt;=18),"A","B"),IF(AND(HOUR(B2776)&gt;=7,HOUR(B2776)&lt;=18),"C","D"))</f>
        <v>D</v>
      </c>
      <c r="J2776" s="9" t="str">
        <f>IF(MONTH(B2776)&lt;10,CONCATENATE("0",MONTH(B2776)),MONTH(B2776))&amp;"/"&amp;  IF(DAY(B2776)&lt;10,CONCATENATE("0",DAY(B2776)),DAY(B2776))</f>
        <v>04/02</v>
      </c>
      <c r="K2776" s="9" t="str">
        <f>IF(C2776&lt;&gt;C2775,1,IF(L2776&lt;&gt;L2775,1,IF(B2776-B2775&gt;$Y$1,1,"")))</f>
        <v/>
      </c>
      <c r="L2776" s="9" t="str">
        <f>YEAR(B2776)&amp;"/"&amp; IF(MONTH(B2776)&lt;10,CONCATENATE("0",MONTH(B2776)),MONTH(B2776))</f>
        <v>2021/04</v>
      </c>
      <c r="M2776" s="11" t="str">
        <f>YEAR(B2776)&amp;"/"&amp; IF(MONTH(B2776)&lt;10,CONCATENATE("0",MONTH(B2776)),MONTH(B2776))&amp;"/"&amp;  IF(DAY(B2776)&lt;10,CONCATENATE("0",DAY(B2776)),DAY(B2776))</f>
        <v>2021/04/02</v>
      </c>
      <c r="N2776" s="9" t="str">
        <f>IF(OR(INT(MOD(M2776,4))=3,INT(MOD(M2776,4))=2),"A","C")</f>
        <v>C</v>
      </c>
      <c r="O2776" s="9" t="str">
        <f>IF(ISNA(VLOOKUP(MID(E2776,1,6)&amp;G2776,List!A:B,2,FALSE)),"",VLOOKUP(MID(E2776,1,6)&amp;G2776,List!A:B,2,FALSE))</f>
        <v>T05</v>
      </c>
      <c r="P2776" s="1"/>
      <c r="Q2776" s="8"/>
      <c r="R2776" s="8"/>
      <c r="S2776" s="1"/>
      <c r="U2776" s="3"/>
      <c r="V2776" s="2"/>
      <c r="W2776" s="1"/>
      <c r="X2776" s="6"/>
      <c r="Z2776" s="1"/>
    </row>
    <row r="2777" spans="1:26">
      <c r="A2777" s="16" t="s">
        <v>11592</v>
      </c>
      <c r="B2777" s="10">
        <v>44288.997870370367</v>
      </c>
      <c r="C2777" s="16" t="s">
        <v>11163</v>
      </c>
      <c r="D2777" s="16" t="s">
        <v>10426</v>
      </c>
      <c r="E2777" s="16" t="s">
        <v>10427</v>
      </c>
      <c r="F2777" s="16">
        <v>25</v>
      </c>
      <c r="G2777" s="16" t="s">
        <v>11171</v>
      </c>
      <c r="H2777" s="16" t="s">
        <v>5966</v>
      </c>
      <c r="I2777" s="9" t="str">
        <f>IF(N2777="A",IF(AND(HOUR(B2777)&gt;=7,HOUR(B2777)&lt;=18),"A","B"),IF(AND(HOUR(B2777)&gt;=7,HOUR(B2777)&lt;=18),"C","D"))</f>
        <v>D</v>
      </c>
      <c r="J2777" s="9" t="str">
        <f>IF(MONTH(B2777)&lt;10,CONCATENATE("0",MONTH(B2777)),MONTH(B2777))&amp;"/"&amp;  IF(DAY(B2777)&lt;10,CONCATENATE("0",DAY(B2777)),DAY(B2777))</f>
        <v>04/02</v>
      </c>
      <c r="K2777" s="9">
        <f>IF(C2777&lt;&gt;C2776,1,IF(L2777&lt;&gt;L2776,1,IF(B2777-B2776&gt;$Y$1,1,"")))</f>
        <v>1</v>
      </c>
      <c r="L2777" s="9" t="str">
        <f>YEAR(B2777)&amp;"/"&amp; IF(MONTH(B2777)&lt;10,CONCATENATE("0",MONTH(B2777)),MONTH(B2777))</f>
        <v>2021/04</v>
      </c>
      <c r="M2777" s="11" t="str">
        <f>YEAR(B2777)&amp;"/"&amp; IF(MONTH(B2777)&lt;10,CONCATENATE("0",MONTH(B2777)),MONTH(B2777))&amp;"/"&amp;  IF(DAY(B2777)&lt;10,CONCATENATE("0",DAY(B2777)),DAY(B2777))</f>
        <v>2021/04/02</v>
      </c>
      <c r="N2777" s="9" t="str">
        <f>IF(OR(INT(MOD(M2777,4))=3,INT(MOD(M2777,4))=2),"A","C")</f>
        <v>C</v>
      </c>
      <c r="O2777" s="9" t="str">
        <f>IF(ISNA(VLOOKUP(MID(E2777,1,6)&amp;G2777,List!A:B,2,FALSE)),"",VLOOKUP(MID(E2777,1,6)&amp;G2777,List!A:B,2,FALSE))</f>
        <v>T05</v>
      </c>
      <c r="P2777" s="1"/>
      <c r="Q2777" s="8"/>
      <c r="R2777" s="8"/>
      <c r="S2777" s="1"/>
      <c r="U2777" s="3"/>
      <c r="V2777" s="2"/>
      <c r="W2777" s="1"/>
      <c r="X2777" s="6"/>
      <c r="Z2777" s="1"/>
    </row>
    <row r="2778" spans="1:26">
      <c r="A2778" s="16" t="s">
        <v>12464</v>
      </c>
      <c r="B2778" s="10">
        <v>44288.997870370367</v>
      </c>
      <c r="C2778" s="16" t="s">
        <v>11163</v>
      </c>
      <c r="D2778" s="16" t="s">
        <v>11231</v>
      </c>
      <c r="E2778" s="16" t="s">
        <v>11232</v>
      </c>
      <c r="F2778" s="16">
        <v>25</v>
      </c>
      <c r="G2778" s="16" t="s">
        <v>11228</v>
      </c>
      <c r="H2778" s="16" t="s">
        <v>5966</v>
      </c>
      <c r="I2778" s="9" t="str">
        <f>IF(N2778="A",IF(AND(HOUR(B2778)&gt;=7,HOUR(B2778)&lt;=18),"A","B"),IF(AND(HOUR(B2778)&gt;=7,HOUR(B2778)&lt;=18),"C","D"))</f>
        <v>D</v>
      </c>
      <c r="J2778" s="9" t="str">
        <f>IF(MONTH(B2778)&lt;10,CONCATENATE("0",MONTH(B2778)),MONTH(B2778))&amp;"/"&amp;  IF(DAY(B2778)&lt;10,CONCATENATE("0",DAY(B2778)),DAY(B2778))</f>
        <v>04/02</v>
      </c>
      <c r="K2778" s="9" t="str">
        <f>IF(C2778&lt;&gt;C2777,1,IF(L2778&lt;&gt;L2777,1,IF(B2778-B2777&gt;$Y$1,1,"")))</f>
        <v/>
      </c>
      <c r="L2778" s="9" t="str">
        <f>YEAR(B2778)&amp;"/"&amp; IF(MONTH(B2778)&lt;10,CONCATENATE("0",MONTH(B2778)),MONTH(B2778))</f>
        <v>2021/04</v>
      </c>
      <c r="M2778" s="11" t="str">
        <f>YEAR(B2778)&amp;"/"&amp; IF(MONTH(B2778)&lt;10,CONCATENATE("0",MONTH(B2778)),MONTH(B2778))&amp;"/"&amp;  IF(DAY(B2778)&lt;10,CONCATENATE("0",DAY(B2778)),DAY(B2778))</f>
        <v>2021/04/02</v>
      </c>
      <c r="N2778" s="9" t="str">
        <f>IF(OR(INT(MOD(M2778,4))=3,INT(MOD(M2778,4))=2),"A","C")</f>
        <v>C</v>
      </c>
      <c r="O2778" s="9" t="str">
        <f>IF(ISNA(VLOOKUP(MID(E2778,1,6)&amp;G2778,List!A:B,2,FALSE)),"",VLOOKUP(MID(E2778,1,6)&amp;G2778,List!A:B,2,FALSE))</f>
        <v>T05</v>
      </c>
      <c r="P2778" s="1"/>
      <c r="Q2778" s="8"/>
      <c r="R2778" s="8"/>
      <c r="S2778" s="1"/>
      <c r="U2778" s="3"/>
      <c r="V2778" s="2"/>
      <c r="W2778" s="1"/>
      <c r="X2778" s="6"/>
      <c r="Z2778" s="1"/>
    </row>
    <row r="2779" spans="1:26">
      <c r="A2779" s="16" t="s">
        <v>12465</v>
      </c>
      <c r="B2779" s="10">
        <v>44288.997870370367</v>
      </c>
      <c r="C2779" s="16" t="s">
        <v>11163</v>
      </c>
      <c r="D2779" s="16" t="s">
        <v>11231</v>
      </c>
      <c r="E2779" s="16" t="s">
        <v>11232</v>
      </c>
      <c r="F2779" s="16">
        <v>25</v>
      </c>
      <c r="G2779" s="16" t="s">
        <v>11228</v>
      </c>
      <c r="H2779" s="16" t="s">
        <v>5966</v>
      </c>
      <c r="I2779" s="9" t="str">
        <f>IF(N2779="A",IF(AND(HOUR(B2779)&gt;=7,HOUR(B2779)&lt;=18),"A","B"),IF(AND(HOUR(B2779)&gt;=7,HOUR(B2779)&lt;=18),"C","D"))</f>
        <v>D</v>
      </c>
      <c r="J2779" s="9" t="str">
        <f>IF(MONTH(B2779)&lt;10,CONCATENATE("0",MONTH(B2779)),MONTH(B2779))&amp;"/"&amp;  IF(DAY(B2779)&lt;10,CONCATENATE("0",DAY(B2779)),DAY(B2779))</f>
        <v>04/02</v>
      </c>
      <c r="K2779" s="9" t="str">
        <f>IF(C2779&lt;&gt;C2778,1,IF(L2779&lt;&gt;L2778,1,IF(B2779-B2778&gt;$Y$1,1,"")))</f>
        <v/>
      </c>
      <c r="L2779" s="9" t="str">
        <f>YEAR(B2779)&amp;"/"&amp; IF(MONTH(B2779)&lt;10,CONCATENATE("0",MONTH(B2779)),MONTH(B2779))</f>
        <v>2021/04</v>
      </c>
      <c r="M2779" s="11" t="str">
        <f>YEAR(B2779)&amp;"/"&amp; IF(MONTH(B2779)&lt;10,CONCATENATE("0",MONTH(B2779)),MONTH(B2779))&amp;"/"&amp;  IF(DAY(B2779)&lt;10,CONCATENATE("0",DAY(B2779)),DAY(B2779))</f>
        <v>2021/04/02</v>
      </c>
      <c r="N2779" s="9" t="str">
        <f>IF(OR(INT(MOD(M2779,4))=3,INT(MOD(M2779,4))=2),"A","C")</f>
        <v>C</v>
      </c>
      <c r="O2779" s="9" t="str">
        <f>IF(ISNA(VLOOKUP(MID(E2779,1,6)&amp;G2779,List!A:B,2,FALSE)),"",VLOOKUP(MID(E2779,1,6)&amp;G2779,List!A:B,2,FALSE))</f>
        <v>T05</v>
      </c>
      <c r="P2779" s="1"/>
      <c r="Q2779" s="8"/>
      <c r="R2779" s="8"/>
      <c r="S2779" s="1"/>
      <c r="U2779" s="3"/>
      <c r="V2779" s="2"/>
      <c r="W2779" s="1"/>
      <c r="X2779" s="6"/>
      <c r="Z2779" s="1"/>
    </row>
    <row r="2780" spans="1:26">
      <c r="A2780" s="16" t="s">
        <v>12685</v>
      </c>
      <c r="B2780" s="10">
        <v>44288.997870370367</v>
      </c>
      <c r="C2780" s="16" t="s">
        <v>11163</v>
      </c>
      <c r="D2780" s="16" t="s">
        <v>10413</v>
      </c>
      <c r="E2780" s="16" t="s">
        <v>10414</v>
      </c>
      <c r="F2780" s="16">
        <v>25</v>
      </c>
      <c r="G2780" s="16" t="s">
        <v>11228</v>
      </c>
      <c r="H2780" s="16" t="s">
        <v>5966</v>
      </c>
      <c r="I2780" s="9" t="str">
        <f>IF(N2780="A",IF(AND(HOUR(B2780)&gt;=7,HOUR(B2780)&lt;=18),"A","B"),IF(AND(HOUR(B2780)&gt;=7,HOUR(B2780)&lt;=18),"C","D"))</f>
        <v>D</v>
      </c>
      <c r="J2780" s="9" t="str">
        <f>IF(MONTH(B2780)&lt;10,CONCATENATE("0",MONTH(B2780)),MONTH(B2780))&amp;"/"&amp;  IF(DAY(B2780)&lt;10,CONCATENATE("0",DAY(B2780)),DAY(B2780))</f>
        <v>04/02</v>
      </c>
      <c r="K2780" s="9" t="str">
        <f>IF(C2780&lt;&gt;C2779,1,IF(L2780&lt;&gt;L2779,1,IF(B2780-B2779&gt;$Y$1,1,"")))</f>
        <v/>
      </c>
      <c r="L2780" s="9" t="str">
        <f>YEAR(B2780)&amp;"/"&amp; IF(MONTH(B2780)&lt;10,CONCATENATE("0",MONTH(B2780)),MONTH(B2780))</f>
        <v>2021/04</v>
      </c>
      <c r="M2780" s="11" t="str">
        <f>YEAR(B2780)&amp;"/"&amp; IF(MONTH(B2780)&lt;10,CONCATENATE("0",MONTH(B2780)),MONTH(B2780))&amp;"/"&amp;  IF(DAY(B2780)&lt;10,CONCATENATE("0",DAY(B2780)),DAY(B2780))</f>
        <v>2021/04/02</v>
      </c>
      <c r="N2780" s="9" t="str">
        <f>IF(OR(INT(MOD(M2780,4))=3,INT(MOD(M2780,4))=2),"A","C")</f>
        <v>C</v>
      </c>
      <c r="O2780" s="9" t="str">
        <f>IF(ISNA(VLOOKUP(MID(E2780,1,6)&amp;G2780,List!A:B,2,FALSE)),"",VLOOKUP(MID(E2780,1,6)&amp;G2780,List!A:B,2,FALSE))</f>
        <v>T05</v>
      </c>
      <c r="P2780" s="1"/>
      <c r="Q2780" s="8"/>
      <c r="R2780" s="8"/>
      <c r="S2780" s="1"/>
      <c r="U2780" s="3"/>
      <c r="V2780" s="2"/>
      <c r="W2780" s="1"/>
      <c r="X2780" s="6"/>
      <c r="Z2780" s="1"/>
    </row>
    <row r="2781" spans="1:26">
      <c r="A2781" s="16" t="s">
        <v>12686</v>
      </c>
      <c r="B2781" s="10">
        <v>44288.997870370367</v>
      </c>
      <c r="C2781" s="16" t="s">
        <v>11163</v>
      </c>
      <c r="D2781" s="16" t="s">
        <v>10413</v>
      </c>
      <c r="E2781" s="16" t="s">
        <v>10414</v>
      </c>
      <c r="F2781" s="16">
        <v>25</v>
      </c>
      <c r="G2781" s="16" t="s">
        <v>11228</v>
      </c>
      <c r="H2781" s="16" t="s">
        <v>5966</v>
      </c>
      <c r="I2781" s="9" t="str">
        <f>IF(N2781="A",IF(AND(HOUR(B2781)&gt;=7,HOUR(B2781)&lt;=18),"A","B"),IF(AND(HOUR(B2781)&gt;=7,HOUR(B2781)&lt;=18),"C","D"))</f>
        <v>D</v>
      </c>
      <c r="J2781" s="9" t="str">
        <f>IF(MONTH(B2781)&lt;10,CONCATENATE("0",MONTH(B2781)),MONTH(B2781))&amp;"/"&amp;  IF(DAY(B2781)&lt;10,CONCATENATE("0",DAY(B2781)),DAY(B2781))</f>
        <v>04/02</v>
      </c>
      <c r="K2781" s="9" t="str">
        <f>IF(C2781&lt;&gt;C2780,1,IF(L2781&lt;&gt;L2780,1,IF(B2781-B2780&gt;$Y$1,1,"")))</f>
        <v/>
      </c>
      <c r="L2781" s="9" t="str">
        <f>YEAR(B2781)&amp;"/"&amp; IF(MONTH(B2781)&lt;10,CONCATENATE("0",MONTH(B2781)),MONTH(B2781))</f>
        <v>2021/04</v>
      </c>
      <c r="M2781" s="11" t="str">
        <f>YEAR(B2781)&amp;"/"&amp; IF(MONTH(B2781)&lt;10,CONCATENATE("0",MONTH(B2781)),MONTH(B2781))&amp;"/"&amp;  IF(DAY(B2781)&lt;10,CONCATENATE("0",DAY(B2781)),DAY(B2781))</f>
        <v>2021/04/02</v>
      </c>
      <c r="N2781" s="9" t="str">
        <f>IF(OR(INT(MOD(M2781,4))=3,INT(MOD(M2781,4))=2),"A","C")</f>
        <v>C</v>
      </c>
      <c r="O2781" s="9" t="str">
        <f>IF(ISNA(VLOOKUP(MID(E2781,1,6)&amp;G2781,List!A:B,2,FALSE)),"",VLOOKUP(MID(E2781,1,6)&amp;G2781,List!A:B,2,FALSE))</f>
        <v>T05</v>
      </c>
      <c r="P2781" s="1"/>
      <c r="Q2781" s="8"/>
      <c r="R2781" s="8"/>
      <c r="S2781" s="1"/>
      <c r="U2781" s="3"/>
      <c r="V2781" s="2"/>
      <c r="W2781" s="1"/>
      <c r="X2781" s="6"/>
      <c r="Z2781" s="1"/>
    </row>
    <row r="2782" spans="1:26">
      <c r="A2782" s="16" t="s">
        <v>12687</v>
      </c>
      <c r="B2782" s="10">
        <v>44288.997870370367</v>
      </c>
      <c r="C2782" s="16" t="s">
        <v>11163</v>
      </c>
      <c r="D2782" s="16" t="s">
        <v>10665</v>
      </c>
      <c r="E2782" s="16" t="s">
        <v>10666</v>
      </c>
      <c r="F2782" s="16">
        <v>25</v>
      </c>
      <c r="G2782" s="16" t="s">
        <v>11171</v>
      </c>
      <c r="H2782" s="16" t="s">
        <v>5966</v>
      </c>
      <c r="I2782" s="9" t="str">
        <f>IF(N2782="A",IF(AND(HOUR(B2782)&gt;=7,HOUR(B2782)&lt;=18),"A","B"),IF(AND(HOUR(B2782)&gt;=7,HOUR(B2782)&lt;=18),"C","D"))</f>
        <v>D</v>
      </c>
      <c r="J2782" s="9" t="str">
        <f>IF(MONTH(B2782)&lt;10,CONCATENATE("0",MONTH(B2782)),MONTH(B2782))&amp;"/"&amp;  IF(DAY(B2782)&lt;10,CONCATENATE("0",DAY(B2782)),DAY(B2782))</f>
        <v>04/02</v>
      </c>
      <c r="K2782" s="9" t="str">
        <f>IF(C2782&lt;&gt;C2781,1,IF(L2782&lt;&gt;L2781,1,IF(B2782-B2781&gt;$Y$1,1,"")))</f>
        <v/>
      </c>
      <c r="L2782" s="9" t="str">
        <f>YEAR(B2782)&amp;"/"&amp; IF(MONTH(B2782)&lt;10,CONCATENATE("0",MONTH(B2782)),MONTH(B2782))</f>
        <v>2021/04</v>
      </c>
      <c r="M2782" s="11" t="str">
        <f>YEAR(B2782)&amp;"/"&amp; IF(MONTH(B2782)&lt;10,CONCATENATE("0",MONTH(B2782)),MONTH(B2782))&amp;"/"&amp;  IF(DAY(B2782)&lt;10,CONCATENATE("0",DAY(B2782)),DAY(B2782))</f>
        <v>2021/04/02</v>
      </c>
      <c r="N2782" s="9" t="str">
        <f>IF(OR(INT(MOD(M2782,4))=3,INT(MOD(M2782,4))=2),"A","C")</f>
        <v>C</v>
      </c>
      <c r="O2782" s="9" t="str">
        <f>IF(ISNA(VLOOKUP(MID(E2782,1,6)&amp;G2782,List!A:B,2,FALSE)),"",VLOOKUP(MID(E2782,1,6)&amp;G2782,List!A:B,2,FALSE))</f>
        <v>T05</v>
      </c>
      <c r="P2782" s="1"/>
      <c r="Q2782" s="8"/>
      <c r="R2782" s="8"/>
      <c r="S2782" s="1"/>
      <c r="U2782" s="3"/>
      <c r="V2782" s="2"/>
      <c r="W2782" s="1"/>
      <c r="X2782" s="6"/>
      <c r="Z2782" s="1"/>
    </row>
    <row r="2783" spans="1:26">
      <c r="A2783" s="16" t="s">
        <v>11773</v>
      </c>
      <c r="B2783" s="10">
        <v>44289.169340277775</v>
      </c>
      <c r="C2783" s="16" t="s">
        <v>11163</v>
      </c>
      <c r="D2783" s="16" t="s">
        <v>11774</v>
      </c>
      <c r="E2783" s="16" t="s">
        <v>11775</v>
      </c>
      <c r="F2783" s="16">
        <v>25</v>
      </c>
      <c r="G2783" s="16" t="s">
        <v>11171</v>
      </c>
      <c r="H2783" s="16" t="s">
        <v>5966</v>
      </c>
      <c r="I2783" s="9" t="str">
        <f>IF(N2783="A",IF(AND(HOUR(B2783)&gt;=7,HOUR(B2783)&lt;=18),"A","B"),IF(AND(HOUR(B2783)&gt;=7,HOUR(B2783)&lt;=18),"C","D"))</f>
        <v>D</v>
      </c>
      <c r="J2783" s="9" t="str">
        <f>IF(MONTH(B2783)&lt;10,CONCATENATE("0",MONTH(B2783)),MONTH(B2783))&amp;"/"&amp;  IF(DAY(B2783)&lt;10,CONCATENATE("0",DAY(B2783)),DAY(B2783))</f>
        <v>04/03</v>
      </c>
      <c r="K2783" s="9">
        <f>IF(C2783&lt;&gt;C2782,1,IF(L2783&lt;&gt;L2782,1,IF(B2783-B2782&gt;$Y$1,1,"")))</f>
        <v>1</v>
      </c>
      <c r="L2783" s="9" t="str">
        <f>YEAR(B2783)&amp;"/"&amp; IF(MONTH(B2783)&lt;10,CONCATENATE("0",MONTH(B2783)),MONTH(B2783))</f>
        <v>2021/04</v>
      </c>
      <c r="M2783" s="11" t="str">
        <f>YEAR(B2783)&amp;"/"&amp; IF(MONTH(B2783)&lt;10,CONCATENATE("0",MONTH(B2783)),MONTH(B2783))&amp;"/"&amp;  IF(DAY(B2783)&lt;10,CONCATENATE("0",DAY(B2783)),DAY(B2783))</f>
        <v>2021/04/03</v>
      </c>
      <c r="N2783" s="9" t="str">
        <f>IF(OR(INT(MOD(M2783,4))=3,INT(MOD(M2783,4))=2),"A","C")</f>
        <v>C</v>
      </c>
      <c r="O2783" s="9" t="str">
        <f>IF(ISNA(VLOOKUP(MID(E2783,1,6)&amp;G2783,List!A:B,2,FALSE)),"",VLOOKUP(MID(E2783,1,6)&amp;G2783,List!A:B,2,FALSE))</f>
        <v>T05</v>
      </c>
      <c r="P2783" s="1"/>
      <c r="Q2783" s="8"/>
      <c r="R2783" s="8"/>
      <c r="S2783" s="1"/>
      <c r="U2783" s="3"/>
      <c r="V2783" s="2"/>
      <c r="W2783" s="1"/>
      <c r="X2783" s="6"/>
      <c r="Z2783" s="1"/>
    </row>
    <row r="2784" spans="1:26">
      <c r="A2784" s="16" t="s">
        <v>11776</v>
      </c>
      <c r="B2784" s="10">
        <v>44289.169340277775</v>
      </c>
      <c r="C2784" s="16" t="s">
        <v>11163</v>
      </c>
      <c r="D2784" s="16" t="s">
        <v>10415</v>
      </c>
      <c r="E2784" s="16" t="s">
        <v>10163</v>
      </c>
      <c r="F2784" s="16">
        <v>25</v>
      </c>
      <c r="G2784" s="16" t="s">
        <v>11171</v>
      </c>
      <c r="H2784" s="16" t="s">
        <v>5966</v>
      </c>
      <c r="I2784" s="9" t="str">
        <f>IF(N2784="A",IF(AND(HOUR(B2784)&gt;=7,HOUR(B2784)&lt;=18),"A","B"),IF(AND(HOUR(B2784)&gt;=7,HOUR(B2784)&lt;=18),"C","D"))</f>
        <v>D</v>
      </c>
      <c r="J2784" s="9" t="str">
        <f>IF(MONTH(B2784)&lt;10,CONCATENATE("0",MONTH(B2784)),MONTH(B2784))&amp;"/"&amp;  IF(DAY(B2784)&lt;10,CONCATENATE("0",DAY(B2784)),DAY(B2784))</f>
        <v>04/03</v>
      </c>
      <c r="K2784" s="9" t="str">
        <f>IF(C2784&lt;&gt;C2783,1,IF(L2784&lt;&gt;L2783,1,IF(B2784-B2783&gt;$Y$1,1,"")))</f>
        <v/>
      </c>
      <c r="L2784" s="9" t="str">
        <f>YEAR(B2784)&amp;"/"&amp; IF(MONTH(B2784)&lt;10,CONCATENATE("0",MONTH(B2784)),MONTH(B2784))</f>
        <v>2021/04</v>
      </c>
      <c r="M2784" s="11" t="str">
        <f>YEAR(B2784)&amp;"/"&amp; IF(MONTH(B2784)&lt;10,CONCATENATE("0",MONTH(B2784)),MONTH(B2784))&amp;"/"&amp;  IF(DAY(B2784)&lt;10,CONCATENATE("0",DAY(B2784)),DAY(B2784))</f>
        <v>2021/04/03</v>
      </c>
      <c r="N2784" s="9" t="str">
        <f>IF(OR(INT(MOD(M2784,4))=3,INT(MOD(M2784,4))=2),"A","C")</f>
        <v>C</v>
      </c>
      <c r="O2784" s="9" t="str">
        <f>IF(ISNA(VLOOKUP(MID(E2784,1,6)&amp;G2784,List!A:B,2,FALSE)),"",VLOOKUP(MID(E2784,1,6)&amp;G2784,List!A:B,2,FALSE))</f>
        <v>T05</v>
      </c>
      <c r="P2784" s="1"/>
      <c r="Q2784" s="8"/>
      <c r="R2784" s="8"/>
      <c r="S2784" s="1"/>
      <c r="U2784" s="3"/>
      <c r="V2784" s="2"/>
      <c r="W2784" s="1"/>
      <c r="X2784" s="6"/>
      <c r="Z2784" s="1"/>
    </row>
    <row r="2785" spans="1:26">
      <c r="A2785" s="16" t="s">
        <v>11777</v>
      </c>
      <c r="B2785" s="10">
        <v>44289.169340277775</v>
      </c>
      <c r="C2785" s="16" t="s">
        <v>11163</v>
      </c>
      <c r="D2785" s="16" t="s">
        <v>11231</v>
      </c>
      <c r="E2785" s="16" t="s">
        <v>11232</v>
      </c>
      <c r="F2785" s="16">
        <v>25</v>
      </c>
      <c r="G2785" s="16" t="s">
        <v>11171</v>
      </c>
      <c r="H2785" s="16" t="s">
        <v>5966</v>
      </c>
      <c r="I2785" s="9" t="str">
        <f>IF(N2785="A",IF(AND(HOUR(B2785)&gt;=7,HOUR(B2785)&lt;=18),"A","B"),IF(AND(HOUR(B2785)&gt;=7,HOUR(B2785)&lt;=18),"C","D"))</f>
        <v>D</v>
      </c>
      <c r="J2785" s="9" t="str">
        <f>IF(MONTH(B2785)&lt;10,CONCATENATE("0",MONTH(B2785)),MONTH(B2785))&amp;"/"&amp;  IF(DAY(B2785)&lt;10,CONCATENATE("0",DAY(B2785)),DAY(B2785))</f>
        <v>04/03</v>
      </c>
      <c r="K2785" s="9" t="str">
        <f>IF(C2785&lt;&gt;C2784,1,IF(L2785&lt;&gt;L2784,1,IF(B2785-B2784&gt;$Y$1,1,"")))</f>
        <v/>
      </c>
      <c r="L2785" s="9" t="str">
        <f>YEAR(B2785)&amp;"/"&amp; IF(MONTH(B2785)&lt;10,CONCATENATE("0",MONTH(B2785)),MONTH(B2785))</f>
        <v>2021/04</v>
      </c>
      <c r="M2785" s="11" t="str">
        <f>YEAR(B2785)&amp;"/"&amp; IF(MONTH(B2785)&lt;10,CONCATENATE("0",MONTH(B2785)),MONTH(B2785))&amp;"/"&amp;  IF(DAY(B2785)&lt;10,CONCATENATE("0",DAY(B2785)),DAY(B2785))</f>
        <v>2021/04/03</v>
      </c>
      <c r="N2785" s="9" t="str">
        <f>IF(OR(INT(MOD(M2785,4))=3,INT(MOD(M2785,4))=2),"A","C")</f>
        <v>C</v>
      </c>
      <c r="O2785" s="9" t="str">
        <f>IF(ISNA(VLOOKUP(MID(E2785,1,6)&amp;G2785,List!A:B,2,FALSE)),"",VLOOKUP(MID(E2785,1,6)&amp;G2785,List!A:B,2,FALSE))</f>
        <v>T05</v>
      </c>
      <c r="P2785" s="1"/>
      <c r="Q2785" s="8"/>
      <c r="R2785" s="8"/>
      <c r="S2785" s="1"/>
      <c r="U2785" s="3"/>
      <c r="V2785" s="2"/>
      <c r="W2785" s="1"/>
      <c r="X2785" s="6"/>
      <c r="Z2785" s="1"/>
    </row>
    <row r="2786" spans="1:26">
      <c r="A2786" s="16" t="s">
        <v>11292</v>
      </c>
      <c r="B2786" s="10">
        <v>44289.169340277775</v>
      </c>
      <c r="C2786" s="16" t="s">
        <v>11163</v>
      </c>
      <c r="D2786" s="16" t="s">
        <v>10188</v>
      </c>
      <c r="E2786" s="16" t="s">
        <v>10189</v>
      </c>
      <c r="F2786" s="16">
        <v>25</v>
      </c>
      <c r="G2786" s="16" t="s">
        <v>11171</v>
      </c>
      <c r="H2786" s="16" t="s">
        <v>5966</v>
      </c>
      <c r="I2786" s="9" t="str">
        <f>IF(N2786="A",IF(AND(HOUR(B2786)&gt;=7,HOUR(B2786)&lt;=18),"A","B"),IF(AND(HOUR(B2786)&gt;=7,HOUR(B2786)&lt;=18),"C","D"))</f>
        <v>D</v>
      </c>
      <c r="J2786" s="9" t="str">
        <f>IF(MONTH(B2786)&lt;10,CONCATENATE("0",MONTH(B2786)),MONTH(B2786))&amp;"/"&amp;  IF(DAY(B2786)&lt;10,CONCATENATE("0",DAY(B2786)),DAY(B2786))</f>
        <v>04/03</v>
      </c>
      <c r="K2786" s="9" t="str">
        <f>IF(C2786&lt;&gt;C2785,1,IF(L2786&lt;&gt;L2785,1,IF(B2786-B2785&gt;$Y$1,1,"")))</f>
        <v/>
      </c>
      <c r="L2786" s="9" t="str">
        <f>YEAR(B2786)&amp;"/"&amp; IF(MONTH(B2786)&lt;10,CONCATENATE("0",MONTH(B2786)),MONTH(B2786))</f>
        <v>2021/04</v>
      </c>
      <c r="M2786" s="11" t="str">
        <f>YEAR(B2786)&amp;"/"&amp; IF(MONTH(B2786)&lt;10,CONCATENATE("0",MONTH(B2786)),MONTH(B2786))&amp;"/"&amp;  IF(DAY(B2786)&lt;10,CONCATENATE("0",DAY(B2786)),DAY(B2786))</f>
        <v>2021/04/03</v>
      </c>
      <c r="N2786" s="9" t="str">
        <f>IF(OR(INT(MOD(M2786,4))=3,INT(MOD(M2786,4))=2),"A","C")</f>
        <v>C</v>
      </c>
      <c r="O2786" s="9" t="str">
        <f>IF(ISNA(VLOOKUP(MID(E2786,1,6)&amp;G2786,List!A:B,2,FALSE)),"",VLOOKUP(MID(E2786,1,6)&amp;G2786,List!A:B,2,FALSE))</f>
        <v>T05</v>
      </c>
      <c r="P2786" s="1"/>
      <c r="Q2786" s="8"/>
      <c r="R2786" s="8"/>
      <c r="S2786" s="1"/>
      <c r="U2786" s="3"/>
      <c r="V2786" s="2"/>
      <c r="W2786" s="1"/>
      <c r="X2786" s="6"/>
      <c r="Z2786" s="1"/>
    </row>
    <row r="2787" spans="1:26">
      <c r="A2787" s="16" t="s">
        <v>11778</v>
      </c>
      <c r="B2787" s="10">
        <v>44289.169340277775</v>
      </c>
      <c r="C2787" s="16" t="s">
        <v>11163</v>
      </c>
      <c r="D2787" s="16" t="s">
        <v>11779</v>
      </c>
      <c r="E2787" s="16" t="s">
        <v>11775</v>
      </c>
      <c r="F2787" s="16">
        <v>25</v>
      </c>
      <c r="G2787" s="16" t="s">
        <v>11171</v>
      </c>
      <c r="H2787" s="16" t="s">
        <v>5966</v>
      </c>
      <c r="I2787" s="9" t="str">
        <f>IF(N2787="A",IF(AND(HOUR(B2787)&gt;=7,HOUR(B2787)&lt;=18),"A","B"),IF(AND(HOUR(B2787)&gt;=7,HOUR(B2787)&lt;=18),"C","D"))</f>
        <v>D</v>
      </c>
      <c r="J2787" s="9" t="str">
        <f>IF(MONTH(B2787)&lt;10,CONCATENATE("0",MONTH(B2787)),MONTH(B2787))&amp;"/"&amp;  IF(DAY(B2787)&lt;10,CONCATENATE("0",DAY(B2787)),DAY(B2787))</f>
        <v>04/03</v>
      </c>
      <c r="K2787" s="9" t="str">
        <f>IF(C2787&lt;&gt;C2786,1,IF(L2787&lt;&gt;L2786,1,IF(B2787-B2786&gt;$Y$1,1,"")))</f>
        <v/>
      </c>
      <c r="L2787" s="9" t="str">
        <f>YEAR(B2787)&amp;"/"&amp; IF(MONTH(B2787)&lt;10,CONCATENATE("0",MONTH(B2787)),MONTH(B2787))</f>
        <v>2021/04</v>
      </c>
      <c r="M2787" s="11" t="str">
        <f>YEAR(B2787)&amp;"/"&amp; IF(MONTH(B2787)&lt;10,CONCATENATE("0",MONTH(B2787)),MONTH(B2787))&amp;"/"&amp;  IF(DAY(B2787)&lt;10,CONCATENATE("0",DAY(B2787)),DAY(B2787))</f>
        <v>2021/04/03</v>
      </c>
      <c r="N2787" s="9" t="str">
        <f>IF(OR(INT(MOD(M2787,4))=3,INT(MOD(M2787,4))=2),"A","C")</f>
        <v>C</v>
      </c>
      <c r="O2787" s="9" t="str">
        <f>IF(ISNA(VLOOKUP(MID(E2787,1,6)&amp;G2787,List!A:B,2,FALSE)),"",VLOOKUP(MID(E2787,1,6)&amp;G2787,List!A:B,2,FALSE))</f>
        <v>T05</v>
      </c>
      <c r="P2787" s="1"/>
      <c r="Q2787" s="8"/>
      <c r="R2787" s="8"/>
      <c r="S2787" s="1"/>
      <c r="U2787" s="3"/>
      <c r="V2787" s="2"/>
      <c r="W2787" s="1"/>
      <c r="X2787" s="6"/>
      <c r="Z2787" s="1"/>
    </row>
    <row r="2788" spans="1:26">
      <c r="A2788" s="16" t="s">
        <v>11780</v>
      </c>
      <c r="B2788" s="10">
        <v>44289.169340277775</v>
      </c>
      <c r="C2788" s="16" t="s">
        <v>11163</v>
      </c>
      <c r="D2788" s="16" t="s">
        <v>10250</v>
      </c>
      <c r="E2788" s="16" t="s">
        <v>5968</v>
      </c>
      <c r="F2788" s="16">
        <v>25</v>
      </c>
      <c r="G2788" s="16" t="s">
        <v>11171</v>
      </c>
      <c r="H2788" s="16" t="s">
        <v>5966</v>
      </c>
      <c r="I2788" s="9" t="str">
        <f>IF(N2788="A",IF(AND(HOUR(B2788)&gt;=7,HOUR(B2788)&lt;=18),"A","B"),IF(AND(HOUR(B2788)&gt;=7,HOUR(B2788)&lt;=18),"C","D"))</f>
        <v>D</v>
      </c>
      <c r="J2788" s="9" t="str">
        <f>IF(MONTH(B2788)&lt;10,CONCATENATE("0",MONTH(B2788)),MONTH(B2788))&amp;"/"&amp;  IF(DAY(B2788)&lt;10,CONCATENATE("0",DAY(B2788)),DAY(B2788))</f>
        <v>04/03</v>
      </c>
      <c r="K2788" s="9" t="str">
        <f>IF(C2788&lt;&gt;C2787,1,IF(L2788&lt;&gt;L2787,1,IF(B2788-B2787&gt;$Y$1,1,"")))</f>
        <v/>
      </c>
      <c r="L2788" s="9" t="str">
        <f>YEAR(B2788)&amp;"/"&amp; IF(MONTH(B2788)&lt;10,CONCATENATE("0",MONTH(B2788)),MONTH(B2788))</f>
        <v>2021/04</v>
      </c>
      <c r="M2788" s="11" t="str">
        <f>YEAR(B2788)&amp;"/"&amp; IF(MONTH(B2788)&lt;10,CONCATENATE("0",MONTH(B2788)),MONTH(B2788))&amp;"/"&amp;  IF(DAY(B2788)&lt;10,CONCATENATE("0",DAY(B2788)),DAY(B2788))</f>
        <v>2021/04/03</v>
      </c>
      <c r="N2788" s="9" t="str">
        <f>IF(OR(INT(MOD(M2788,4))=3,INT(MOD(M2788,4))=2),"A","C")</f>
        <v>C</v>
      </c>
      <c r="O2788" s="9" t="str">
        <f>IF(ISNA(VLOOKUP(MID(E2788,1,6)&amp;G2788,List!A:B,2,FALSE)),"",VLOOKUP(MID(E2788,1,6)&amp;G2788,List!A:B,2,FALSE))</f>
        <v>T05</v>
      </c>
      <c r="P2788" s="1"/>
      <c r="Q2788" s="8"/>
      <c r="R2788" s="8"/>
      <c r="S2788" s="1"/>
      <c r="U2788" s="3"/>
      <c r="V2788" s="2"/>
      <c r="W2788" s="1"/>
      <c r="X2788" s="6"/>
      <c r="Z2788" s="1"/>
    </row>
    <row r="2789" spans="1:26">
      <c r="A2789" s="16" t="s">
        <v>11991</v>
      </c>
      <c r="B2789" s="10">
        <v>44289.362754629627</v>
      </c>
      <c r="C2789" s="16" t="s">
        <v>11163</v>
      </c>
      <c r="D2789" s="16" t="s">
        <v>10334</v>
      </c>
      <c r="E2789" s="16" t="s">
        <v>10335</v>
      </c>
      <c r="F2789" s="16">
        <v>25</v>
      </c>
      <c r="G2789" s="16" t="s">
        <v>11171</v>
      </c>
      <c r="H2789" s="16" t="s">
        <v>5966</v>
      </c>
      <c r="I2789" s="9" t="str">
        <f>IF(N2789="A",IF(AND(HOUR(B2789)&gt;=7,HOUR(B2789)&lt;=18),"A","B"),IF(AND(HOUR(B2789)&gt;=7,HOUR(B2789)&lt;=18),"C","D"))</f>
        <v>C</v>
      </c>
      <c r="J2789" s="9" t="str">
        <f>IF(MONTH(B2789)&lt;10,CONCATENATE("0",MONTH(B2789)),MONTH(B2789))&amp;"/"&amp;  IF(DAY(B2789)&lt;10,CONCATENATE("0",DAY(B2789)),DAY(B2789))</f>
        <v>04/03</v>
      </c>
      <c r="K2789" s="9">
        <f>IF(C2789&lt;&gt;C2788,1,IF(L2789&lt;&gt;L2788,1,IF(B2789-B2788&gt;$Y$1,1,"")))</f>
        <v>1</v>
      </c>
      <c r="L2789" s="9" t="str">
        <f>YEAR(B2789)&amp;"/"&amp; IF(MONTH(B2789)&lt;10,CONCATENATE("0",MONTH(B2789)),MONTH(B2789))</f>
        <v>2021/04</v>
      </c>
      <c r="M2789" s="11" t="str">
        <f>YEAR(B2789)&amp;"/"&amp; IF(MONTH(B2789)&lt;10,CONCATENATE("0",MONTH(B2789)),MONTH(B2789))&amp;"/"&amp;  IF(DAY(B2789)&lt;10,CONCATENATE("0",DAY(B2789)),DAY(B2789))</f>
        <v>2021/04/03</v>
      </c>
      <c r="N2789" s="9" t="str">
        <f>IF(OR(INT(MOD(M2789,4))=3,INT(MOD(M2789,4))=2),"A","C")</f>
        <v>C</v>
      </c>
      <c r="O2789" s="9" t="str">
        <f>IF(ISNA(VLOOKUP(MID(E2789,1,6)&amp;G2789,List!A:B,2,FALSE)),"",VLOOKUP(MID(E2789,1,6)&amp;G2789,List!A:B,2,FALSE))</f>
        <v>T05</v>
      </c>
      <c r="P2789" s="1"/>
      <c r="Q2789" s="8"/>
      <c r="R2789" s="8"/>
      <c r="S2789" s="1"/>
      <c r="U2789" s="3"/>
      <c r="V2789" s="2"/>
      <c r="W2789" s="1"/>
      <c r="X2789" s="6"/>
      <c r="Z2789" s="1"/>
    </row>
    <row r="2790" spans="1:26">
      <c r="A2790" s="16" t="s">
        <v>12143</v>
      </c>
      <c r="B2790" s="10">
        <v>44289.362754629627</v>
      </c>
      <c r="C2790" s="16" t="s">
        <v>11163</v>
      </c>
      <c r="D2790" s="16" t="s">
        <v>11231</v>
      </c>
      <c r="E2790" s="16" t="s">
        <v>11232</v>
      </c>
      <c r="F2790" s="16">
        <v>25</v>
      </c>
      <c r="G2790" s="16" t="s">
        <v>11171</v>
      </c>
      <c r="H2790" s="16" t="s">
        <v>5966</v>
      </c>
      <c r="I2790" s="9" t="str">
        <f>IF(N2790="A",IF(AND(HOUR(B2790)&gt;=7,HOUR(B2790)&lt;=18),"A","B"),IF(AND(HOUR(B2790)&gt;=7,HOUR(B2790)&lt;=18),"C","D"))</f>
        <v>C</v>
      </c>
      <c r="J2790" s="9" t="str">
        <f>IF(MONTH(B2790)&lt;10,CONCATENATE("0",MONTH(B2790)),MONTH(B2790))&amp;"/"&amp;  IF(DAY(B2790)&lt;10,CONCATENATE("0",DAY(B2790)),DAY(B2790))</f>
        <v>04/03</v>
      </c>
      <c r="K2790" s="9" t="str">
        <f>IF(C2790&lt;&gt;C2789,1,IF(L2790&lt;&gt;L2789,1,IF(B2790-B2789&gt;$Y$1,1,"")))</f>
        <v/>
      </c>
      <c r="L2790" s="9" t="str">
        <f>YEAR(B2790)&amp;"/"&amp; IF(MONTH(B2790)&lt;10,CONCATENATE("0",MONTH(B2790)),MONTH(B2790))</f>
        <v>2021/04</v>
      </c>
      <c r="M2790" s="11" t="str">
        <f>YEAR(B2790)&amp;"/"&amp; IF(MONTH(B2790)&lt;10,CONCATENATE("0",MONTH(B2790)),MONTH(B2790))&amp;"/"&amp;  IF(DAY(B2790)&lt;10,CONCATENATE("0",DAY(B2790)),DAY(B2790))</f>
        <v>2021/04/03</v>
      </c>
      <c r="N2790" s="9" t="str">
        <f>IF(OR(INT(MOD(M2790,4))=3,INT(MOD(M2790,4))=2),"A","C")</f>
        <v>C</v>
      </c>
      <c r="O2790" s="9" t="str">
        <f>IF(ISNA(VLOOKUP(MID(E2790,1,6)&amp;G2790,List!A:B,2,FALSE)),"",VLOOKUP(MID(E2790,1,6)&amp;G2790,List!A:B,2,FALSE))</f>
        <v>T05</v>
      </c>
      <c r="P2790" s="1"/>
      <c r="Q2790" s="8"/>
      <c r="R2790" s="8"/>
      <c r="S2790" s="1"/>
      <c r="U2790" s="3"/>
      <c r="V2790" s="2"/>
      <c r="W2790" s="1"/>
      <c r="X2790" s="6"/>
      <c r="Z2790" s="1"/>
    </row>
    <row r="2791" spans="1:26">
      <c r="A2791" s="16" t="s">
        <v>12144</v>
      </c>
      <c r="B2791" s="10">
        <v>44289.362754629627</v>
      </c>
      <c r="C2791" s="16" t="s">
        <v>11163</v>
      </c>
      <c r="D2791" s="16" t="s">
        <v>10386</v>
      </c>
      <c r="E2791" s="16" t="s">
        <v>10387</v>
      </c>
      <c r="F2791" s="16">
        <v>25</v>
      </c>
      <c r="G2791" s="16" t="s">
        <v>11171</v>
      </c>
      <c r="H2791" s="16" t="s">
        <v>5966</v>
      </c>
      <c r="I2791" s="9" t="str">
        <f>IF(N2791="A",IF(AND(HOUR(B2791)&gt;=7,HOUR(B2791)&lt;=18),"A","B"),IF(AND(HOUR(B2791)&gt;=7,HOUR(B2791)&lt;=18),"C","D"))</f>
        <v>C</v>
      </c>
      <c r="J2791" s="9" t="str">
        <f>IF(MONTH(B2791)&lt;10,CONCATENATE("0",MONTH(B2791)),MONTH(B2791))&amp;"/"&amp;  IF(DAY(B2791)&lt;10,CONCATENATE("0",DAY(B2791)),DAY(B2791))</f>
        <v>04/03</v>
      </c>
      <c r="K2791" s="9" t="str">
        <f>IF(C2791&lt;&gt;C2790,1,IF(L2791&lt;&gt;L2790,1,IF(B2791-B2790&gt;$Y$1,1,"")))</f>
        <v/>
      </c>
      <c r="L2791" s="9" t="str">
        <f>YEAR(B2791)&amp;"/"&amp; IF(MONTH(B2791)&lt;10,CONCATENATE("0",MONTH(B2791)),MONTH(B2791))</f>
        <v>2021/04</v>
      </c>
      <c r="M2791" s="11" t="str">
        <f>YEAR(B2791)&amp;"/"&amp; IF(MONTH(B2791)&lt;10,CONCATENATE("0",MONTH(B2791)),MONTH(B2791))&amp;"/"&amp;  IF(DAY(B2791)&lt;10,CONCATENATE("0",DAY(B2791)),DAY(B2791))</f>
        <v>2021/04/03</v>
      </c>
      <c r="N2791" s="9" t="str">
        <f>IF(OR(INT(MOD(M2791,4))=3,INT(MOD(M2791,4))=2),"A","C")</f>
        <v>C</v>
      </c>
      <c r="O2791" s="9" t="str">
        <f>IF(ISNA(VLOOKUP(MID(E2791,1,6)&amp;G2791,List!A:B,2,FALSE)),"",VLOOKUP(MID(E2791,1,6)&amp;G2791,List!A:B,2,FALSE))</f>
        <v>T05</v>
      </c>
      <c r="P2791" s="1"/>
      <c r="Q2791" s="8"/>
      <c r="R2791" s="8"/>
      <c r="S2791" s="1"/>
      <c r="U2791" s="3"/>
      <c r="V2791" s="2"/>
      <c r="W2791" s="1"/>
      <c r="X2791" s="6"/>
      <c r="Z2791" s="1"/>
    </row>
    <row r="2792" spans="1:26">
      <c r="A2792" s="16" t="s">
        <v>12145</v>
      </c>
      <c r="B2792" s="10">
        <v>44289.362754629627</v>
      </c>
      <c r="C2792" s="16" t="s">
        <v>11163</v>
      </c>
      <c r="D2792" s="16" t="s">
        <v>12146</v>
      </c>
      <c r="E2792" s="16" t="s">
        <v>10159</v>
      </c>
      <c r="F2792" s="16">
        <v>25</v>
      </c>
      <c r="G2792" s="16" t="s">
        <v>11171</v>
      </c>
      <c r="H2792" s="16" t="s">
        <v>5966</v>
      </c>
      <c r="I2792" s="9" t="str">
        <f>IF(N2792="A",IF(AND(HOUR(B2792)&gt;=7,HOUR(B2792)&lt;=18),"A","B"),IF(AND(HOUR(B2792)&gt;=7,HOUR(B2792)&lt;=18),"C","D"))</f>
        <v>C</v>
      </c>
      <c r="J2792" s="9" t="str">
        <f>IF(MONTH(B2792)&lt;10,CONCATENATE("0",MONTH(B2792)),MONTH(B2792))&amp;"/"&amp;  IF(DAY(B2792)&lt;10,CONCATENATE("0",DAY(B2792)),DAY(B2792))</f>
        <v>04/03</v>
      </c>
      <c r="K2792" s="9" t="str">
        <f>IF(C2792&lt;&gt;C2791,1,IF(L2792&lt;&gt;L2791,1,IF(B2792-B2791&gt;$Y$1,1,"")))</f>
        <v/>
      </c>
      <c r="L2792" s="9" t="str">
        <f>YEAR(B2792)&amp;"/"&amp; IF(MONTH(B2792)&lt;10,CONCATENATE("0",MONTH(B2792)),MONTH(B2792))</f>
        <v>2021/04</v>
      </c>
      <c r="M2792" s="11" t="str">
        <f>YEAR(B2792)&amp;"/"&amp; IF(MONTH(B2792)&lt;10,CONCATENATE("0",MONTH(B2792)),MONTH(B2792))&amp;"/"&amp;  IF(DAY(B2792)&lt;10,CONCATENATE("0",DAY(B2792)),DAY(B2792))</f>
        <v>2021/04/03</v>
      </c>
      <c r="N2792" s="9" t="str">
        <f>IF(OR(INT(MOD(M2792,4))=3,INT(MOD(M2792,4))=2),"A","C")</f>
        <v>C</v>
      </c>
      <c r="O2792" s="9" t="str">
        <f>IF(ISNA(VLOOKUP(MID(E2792,1,6)&amp;G2792,List!A:B,2,FALSE)),"",VLOOKUP(MID(E2792,1,6)&amp;G2792,List!A:B,2,FALSE))</f>
        <v>T05</v>
      </c>
      <c r="P2792" s="1"/>
      <c r="Q2792" s="8"/>
      <c r="R2792" s="8"/>
      <c r="S2792" s="1"/>
      <c r="U2792" s="3"/>
      <c r="V2792" s="2"/>
      <c r="W2792" s="1"/>
      <c r="X2792" s="6"/>
      <c r="Z2792" s="1"/>
    </row>
    <row r="2793" spans="1:26">
      <c r="A2793" s="16" t="s">
        <v>12147</v>
      </c>
      <c r="B2793" s="10">
        <v>44289.362754629627</v>
      </c>
      <c r="C2793" s="16" t="s">
        <v>11163</v>
      </c>
      <c r="D2793" s="16" t="s">
        <v>12148</v>
      </c>
      <c r="E2793" s="16" t="s">
        <v>10159</v>
      </c>
      <c r="F2793" s="16">
        <v>25</v>
      </c>
      <c r="G2793" s="16" t="s">
        <v>11171</v>
      </c>
      <c r="H2793" s="16" t="s">
        <v>5966</v>
      </c>
      <c r="I2793" s="9" t="str">
        <f>IF(N2793="A",IF(AND(HOUR(B2793)&gt;=7,HOUR(B2793)&lt;=18),"A","B"),IF(AND(HOUR(B2793)&gt;=7,HOUR(B2793)&lt;=18),"C","D"))</f>
        <v>C</v>
      </c>
      <c r="J2793" s="9" t="str">
        <f>IF(MONTH(B2793)&lt;10,CONCATENATE("0",MONTH(B2793)),MONTH(B2793))&amp;"/"&amp;  IF(DAY(B2793)&lt;10,CONCATENATE("0",DAY(B2793)),DAY(B2793))</f>
        <v>04/03</v>
      </c>
      <c r="K2793" s="9" t="str">
        <f>IF(C2793&lt;&gt;C2792,1,IF(L2793&lt;&gt;L2792,1,IF(B2793-B2792&gt;$Y$1,1,"")))</f>
        <v/>
      </c>
      <c r="L2793" s="9" t="str">
        <f>YEAR(B2793)&amp;"/"&amp; IF(MONTH(B2793)&lt;10,CONCATENATE("0",MONTH(B2793)),MONTH(B2793))</f>
        <v>2021/04</v>
      </c>
      <c r="M2793" s="11" t="str">
        <f>YEAR(B2793)&amp;"/"&amp; IF(MONTH(B2793)&lt;10,CONCATENATE("0",MONTH(B2793)),MONTH(B2793))&amp;"/"&amp;  IF(DAY(B2793)&lt;10,CONCATENATE("0",DAY(B2793)),DAY(B2793))</f>
        <v>2021/04/03</v>
      </c>
      <c r="N2793" s="9" t="str">
        <f>IF(OR(INT(MOD(M2793,4))=3,INT(MOD(M2793,4))=2),"A","C")</f>
        <v>C</v>
      </c>
      <c r="O2793" s="9" t="str">
        <f>IF(ISNA(VLOOKUP(MID(E2793,1,6)&amp;G2793,List!A:B,2,FALSE)),"",VLOOKUP(MID(E2793,1,6)&amp;G2793,List!A:B,2,FALSE))</f>
        <v>T05</v>
      </c>
      <c r="P2793" s="1"/>
      <c r="Q2793" s="8"/>
      <c r="R2793" s="8"/>
      <c r="S2793" s="1"/>
      <c r="U2793" s="3"/>
      <c r="V2793" s="2"/>
      <c r="W2793" s="1"/>
      <c r="X2793" s="6"/>
      <c r="Z2793" s="1"/>
    </row>
    <row r="2794" spans="1:26">
      <c r="A2794" s="16" t="s">
        <v>12149</v>
      </c>
      <c r="B2794" s="10">
        <v>44289.362754629627</v>
      </c>
      <c r="C2794" s="16" t="s">
        <v>11163</v>
      </c>
      <c r="D2794" s="16" t="s">
        <v>10583</v>
      </c>
      <c r="E2794" s="16" t="s">
        <v>10159</v>
      </c>
      <c r="F2794" s="16">
        <v>25</v>
      </c>
      <c r="G2794" s="16" t="s">
        <v>11171</v>
      </c>
      <c r="H2794" s="16" t="s">
        <v>5966</v>
      </c>
      <c r="I2794" s="9" t="str">
        <f>IF(N2794="A",IF(AND(HOUR(B2794)&gt;=7,HOUR(B2794)&lt;=18),"A","B"),IF(AND(HOUR(B2794)&gt;=7,HOUR(B2794)&lt;=18),"C","D"))</f>
        <v>C</v>
      </c>
      <c r="J2794" s="9" t="str">
        <f>IF(MONTH(B2794)&lt;10,CONCATENATE("0",MONTH(B2794)),MONTH(B2794))&amp;"/"&amp;  IF(DAY(B2794)&lt;10,CONCATENATE("0",DAY(B2794)),DAY(B2794))</f>
        <v>04/03</v>
      </c>
      <c r="K2794" s="9" t="str">
        <f>IF(C2794&lt;&gt;C2793,1,IF(L2794&lt;&gt;L2793,1,IF(B2794-B2793&gt;$Y$1,1,"")))</f>
        <v/>
      </c>
      <c r="L2794" s="9" t="str">
        <f>YEAR(B2794)&amp;"/"&amp; IF(MONTH(B2794)&lt;10,CONCATENATE("0",MONTH(B2794)),MONTH(B2794))</f>
        <v>2021/04</v>
      </c>
      <c r="M2794" s="11" t="str">
        <f>YEAR(B2794)&amp;"/"&amp; IF(MONTH(B2794)&lt;10,CONCATENATE("0",MONTH(B2794)),MONTH(B2794))&amp;"/"&amp;  IF(DAY(B2794)&lt;10,CONCATENATE("0",DAY(B2794)),DAY(B2794))</f>
        <v>2021/04/03</v>
      </c>
      <c r="N2794" s="9" t="str">
        <f>IF(OR(INT(MOD(M2794,4))=3,INT(MOD(M2794,4))=2),"A","C")</f>
        <v>C</v>
      </c>
      <c r="O2794" s="9" t="str">
        <f>IF(ISNA(VLOOKUP(MID(E2794,1,6)&amp;G2794,List!A:B,2,FALSE)),"",VLOOKUP(MID(E2794,1,6)&amp;G2794,List!A:B,2,FALSE))</f>
        <v>T05</v>
      </c>
      <c r="P2794" s="1"/>
      <c r="Q2794" s="8"/>
      <c r="R2794" s="8"/>
      <c r="S2794" s="1"/>
      <c r="U2794" s="3"/>
      <c r="V2794" s="2"/>
      <c r="W2794" s="1"/>
      <c r="X2794" s="6"/>
      <c r="Z2794" s="1"/>
    </row>
    <row r="2795" spans="1:26">
      <c r="A2795" s="16" t="s">
        <v>12717</v>
      </c>
      <c r="B2795" s="10">
        <v>44289.566458333335</v>
      </c>
      <c r="C2795" s="16" t="s">
        <v>11163</v>
      </c>
      <c r="D2795" s="16" t="s">
        <v>10236</v>
      </c>
      <c r="E2795" s="16" t="s">
        <v>10237</v>
      </c>
      <c r="F2795" s="16">
        <v>25</v>
      </c>
      <c r="G2795" s="16" t="s">
        <v>11164</v>
      </c>
      <c r="H2795" s="16" t="s">
        <v>5966</v>
      </c>
      <c r="I2795" s="9" t="str">
        <f>IF(N2795="A",IF(AND(HOUR(B2795)&gt;=7,HOUR(B2795)&lt;=18),"A","B"),IF(AND(HOUR(B2795)&gt;=7,HOUR(B2795)&lt;=18),"C","D"))</f>
        <v>C</v>
      </c>
      <c r="J2795" s="9" t="str">
        <f>IF(MONTH(B2795)&lt;10,CONCATENATE("0",MONTH(B2795)),MONTH(B2795))&amp;"/"&amp;  IF(DAY(B2795)&lt;10,CONCATENATE("0",DAY(B2795)),DAY(B2795))</f>
        <v>04/03</v>
      </c>
      <c r="K2795" s="9">
        <f>IF(C2795&lt;&gt;C2794,1,IF(L2795&lt;&gt;L2794,1,IF(B2795-B2794&gt;$Y$1,1,"")))</f>
        <v>1</v>
      </c>
      <c r="L2795" s="9" t="str">
        <f>YEAR(B2795)&amp;"/"&amp; IF(MONTH(B2795)&lt;10,CONCATENATE("0",MONTH(B2795)),MONTH(B2795))</f>
        <v>2021/04</v>
      </c>
      <c r="M2795" s="11" t="str">
        <f>YEAR(B2795)&amp;"/"&amp; IF(MONTH(B2795)&lt;10,CONCATENATE("0",MONTH(B2795)),MONTH(B2795))&amp;"/"&amp;  IF(DAY(B2795)&lt;10,CONCATENATE("0",DAY(B2795)),DAY(B2795))</f>
        <v>2021/04/03</v>
      </c>
      <c r="N2795" s="9" t="str">
        <f>IF(OR(INT(MOD(M2795,4))=3,INT(MOD(M2795,4))=2),"A","C")</f>
        <v>C</v>
      </c>
      <c r="O2795" s="9" t="str">
        <f>IF(ISNA(VLOOKUP(MID(E2795,1,6)&amp;G2795,List!A:B,2,FALSE)),"",VLOOKUP(MID(E2795,1,6)&amp;G2795,List!A:B,2,FALSE))</f>
        <v>T28</v>
      </c>
      <c r="P2795" s="1"/>
      <c r="Q2795" s="8"/>
      <c r="R2795" s="8"/>
      <c r="S2795" s="1"/>
      <c r="U2795" s="3"/>
      <c r="V2795" s="2"/>
      <c r="W2795" s="1"/>
      <c r="X2795" s="6"/>
      <c r="Z2795" s="1"/>
    </row>
    <row r="2796" spans="1:26">
      <c r="A2796" s="16" t="s">
        <v>12718</v>
      </c>
      <c r="B2796" s="10">
        <v>44289.566458333335</v>
      </c>
      <c r="C2796" s="16" t="s">
        <v>11163</v>
      </c>
      <c r="D2796" s="16" t="s">
        <v>10236</v>
      </c>
      <c r="E2796" s="16" t="s">
        <v>10237</v>
      </c>
      <c r="F2796" s="16">
        <v>25</v>
      </c>
      <c r="G2796" s="16" t="s">
        <v>11164</v>
      </c>
      <c r="H2796" s="16" t="s">
        <v>5966</v>
      </c>
      <c r="I2796" s="9" t="str">
        <f>IF(N2796="A",IF(AND(HOUR(B2796)&gt;=7,HOUR(B2796)&lt;=18),"A","B"),IF(AND(HOUR(B2796)&gt;=7,HOUR(B2796)&lt;=18),"C","D"))</f>
        <v>C</v>
      </c>
      <c r="J2796" s="9" t="str">
        <f>IF(MONTH(B2796)&lt;10,CONCATENATE("0",MONTH(B2796)),MONTH(B2796))&amp;"/"&amp;  IF(DAY(B2796)&lt;10,CONCATENATE("0",DAY(B2796)),DAY(B2796))</f>
        <v>04/03</v>
      </c>
      <c r="K2796" s="9" t="str">
        <f>IF(C2796&lt;&gt;C2795,1,IF(L2796&lt;&gt;L2795,1,IF(B2796-B2795&gt;$Y$1,1,"")))</f>
        <v/>
      </c>
      <c r="L2796" s="9" t="str">
        <f>YEAR(B2796)&amp;"/"&amp; IF(MONTH(B2796)&lt;10,CONCATENATE("0",MONTH(B2796)),MONTH(B2796))</f>
        <v>2021/04</v>
      </c>
      <c r="M2796" s="11" t="str">
        <f>YEAR(B2796)&amp;"/"&amp; IF(MONTH(B2796)&lt;10,CONCATENATE("0",MONTH(B2796)),MONTH(B2796))&amp;"/"&amp;  IF(DAY(B2796)&lt;10,CONCATENATE("0",DAY(B2796)),DAY(B2796))</f>
        <v>2021/04/03</v>
      </c>
      <c r="N2796" s="9" t="str">
        <f>IF(OR(INT(MOD(M2796,4))=3,INT(MOD(M2796,4))=2),"A","C")</f>
        <v>C</v>
      </c>
      <c r="O2796" s="9" t="str">
        <f>IF(ISNA(VLOOKUP(MID(E2796,1,6)&amp;G2796,List!A:B,2,FALSE)),"",VLOOKUP(MID(E2796,1,6)&amp;G2796,List!A:B,2,FALSE))</f>
        <v>T28</v>
      </c>
      <c r="P2796" s="1"/>
      <c r="Q2796" s="8"/>
      <c r="R2796" s="8"/>
      <c r="S2796" s="1"/>
      <c r="U2796" s="3"/>
      <c r="V2796" s="2"/>
      <c r="W2796" s="1"/>
      <c r="X2796" s="6"/>
      <c r="Z2796" s="1"/>
    </row>
    <row r="2797" spans="1:26">
      <c r="A2797" s="16" t="s">
        <v>12719</v>
      </c>
      <c r="B2797" s="10">
        <v>44289.566458333335</v>
      </c>
      <c r="C2797" s="16" t="s">
        <v>11163</v>
      </c>
      <c r="D2797" s="16" t="s">
        <v>10236</v>
      </c>
      <c r="E2797" s="16" t="s">
        <v>10237</v>
      </c>
      <c r="F2797" s="16">
        <v>25</v>
      </c>
      <c r="G2797" s="16" t="s">
        <v>11164</v>
      </c>
      <c r="H2797" s="16" t="s">
        <v>5966</v>
      </c>
      <c r="I2797" s="9" t="str">
        <f>IF(N2797="A",IF(AND(HOUR(B2797)&gt;=7,HOUR(B2797)&lt;=18),"A","B"),IF(AND(HOUR(B2797)&gt;=7,HOUR(B2797)&lt;=18),"C","D"))</f>
        <v>C</v>
      </c>
      <c r="J2797" s="9" t="str">
        <f>IF(MONTH(B2797)&lt;10,CONCATENATE("0",MONTH(B2797)),MONTH(B2797))&amp;"/"&amp;  IF(DAY(B2797)&lt;10,CONCATENATE("0",DAY(B2797)),DAY(B2797))</f>
        <v>04/03</v>
      </c>
      <c r="K2797" s="9" t="str">
        <f>IF(C2797&lt;&gt;C2796,1,IF(L2797&lt;&gt;L2796,1,IF(B2797-B2796&gt;$Y$1,1,"")))</f>
        <v/>
      </c>
      <c r="L2797" s="9" t="str">
        <f>YEAR(B2797)&amp;"/"&amp; IF(MONTH(B2797)&lt;10,CONCATENATE("0",MONTH(B2797)),MONTH(B2797))</f>
        <v>2021/04</v>
      </c>
      <c r="M2797" s="11" t="str">
        <f>YEAR(B2797)&amp;"/"&amp; IF(MONTH(B2797)&lt;10,CONCATENATE("0",MONTH(B2797)),MONTH(B2797))&amp;"/"&amp;  IF(DAY(B2797)&lt;10,CONCATENATE("0",DAY(B2797)),DAY(B2797))</f>
        <v>2021/04/03</v>
      </c>
      <c r="N2797" s="9" t="str">
        <f>IF(OR(INT(MOD(M2797,4))=3,INT(MOD(M2797,4))=2),"A","C")</f>
        <v>C</v>
      </c>
      <c r="O2797" s="9" t="str">
        <f>IF(ISNA(VLOOKUP(MID(E2797,1,6)&amp;G2797,List!A:B,2,FALSE)),"",VLOOKUP(MID(E2797,1,6)&amp;G2797,List!A:B,2,FALSE))</f>
        <v>T28</v>
      </c>
      <c r="P2797" s="1"/>
      <c r="Q2797" s="8"/>
      <c r="R2797" s="8"/>
      <c r="S2797" s="1"/>
      <c r="U2797" s="3"/>
      <c r="V2797" s="2"/>
      <c r="W2797" s="1"/>
      <c r="X2797" s="6"/>
      <c r="Z2797" s="1"/>
    </row>
    <row r="2798" spans="1:26">
      <c r="A2798" s="16" t="s">
        <v>12720</v>
      </c>
      <c r="B2798" s="10">
        <v>44289.566458333335</v>
      </c>
      <c r="C2798" s="16" t="s">
        <v>11163</v>
      </c>
      <c r="D2798" s="16" t="s">
        <v>10256</v>
      </c>
      <c r="E2798" s="16" t="s">
        <v>10237</v>
      </c>
      <c r="F2798" s="16">
        <v>25</v>
      </c>
      <c r="G2798" s="16" t="s">
        <v>11164</v>
      </c>
      <c r="H2798" s="16" t="s">
        <v>5966</v>
      </c>
      <c r="I2798" s="9" t="str">
        <f>IF(N2798="A",IF(AND(HOUR(B2798)&gt;=7,HOUR(B2798)&lt;=18),"A","B"),IF(AND(HOUR(B2798)&gt;=7,HOUR(B2798)&lt;=18),"C","D"))</f>
        <v>C</v>
      </c>
      <c r="J2798" s="9" t="str">
        <f>IF(MONTH(B2798)&lt;10,CONCATENATE("0",MONTH(B2798)),MONTH(B2798))&amp;"/"&amp;  IF(DAY(B2798)&lt;10,CONCATENATE("0",DAY(B2798)),DAY(B2798))</f>
        <v>04/03</v>
      </c>
      <c r="K2798" s="9" t="str">
        <f>IF(C2798&lt;&gt;C2797,1,IF(L2798&lt;&gt;L2797,1,IF(B2798-B2797&gt;$Y$1,1,"")))</f>
        <v/>
      </c>
      <c r="L2798" s="9" t="str">
        <f>YEAR(B2798)&amp;"/"&amp; IF(MONTH(B2798)&lt;10,CONCATENATE("0",MONTH(B2798)),MONTH(B2798))</f>
        <v>2021/04</v>
      </c>
      <c r="M2798" s="11" t="str">
        <f>YEAR(B2798)&amp;"/"&amp; IF(MONTH(B2798)&lt;10,CONCATENATE("0",MONTH(B2798)),MONTH(B2798))&amp;"/"&amp;  IF(DAY(B2798)&lt;10,CONCATENATE("0",DAY(B2798)),DAY(B2798))</f>
        <v>2021/04/03</v>
      </c>
      <c r="N2798" s="9" t="str">
        <f>IF(OR(INT(MOD(M2798,4))=3,INT(MOD(M2798,4))=2),"A","C")</f>
        <v>C</v>
      </c>
      <c r="O2798" s="9" t="str">
        <f>IF(ISNA(VLOOKUP(MID(E2798,1,6)&amp;G2798,List!A:B,2,FALSE)),"",VLOOKUP(MID(E2798,1,6)&amp;G2798,List!A:B,2,FALSE))</f>
        <v>T28</v>
      </c>
      <c r="P2798" s="1"/>
      <c r="Q2798" s="8"/>
      <c r="R2798" s="8"/>
      <c r="S2798" s="1"/>
      <c r="U2798" s="3"/>
      <c r="V2798" s="2"/>
      <c r="W2798" s="1"/>
      <c r="X2798" s="6"/>
      <c r="Z2798" s="1"/>
    </row>
    <row r="2799" spans="1:26">
      <c r="A2799" s="16" t="s">
        <v>12721</v>
      </c>
      <c r="B2799" s="10">
        <v>44289.566458333335</v>
      </c>
      <c r="C2799" s="16" t="s">
        <v>11163</v>
      </c>
      <c r="D2799" s="16" t="s">
        <v>10239</v>
      </c>
      <c r="E2799" s="16" t="s">
        <v>10240</v>
      </c>
      <c r="F2799" s="16">
        <v>25</v>
      </c>
      <c r="G2799" s="16" t="s">
        <v>11164</v>
      </c>
      <c r="H2799" s="16" t="s">
        <v>5966</v>
      </c>
      <c r="I2799" s="9" t="str">
        <f>IF(N2799="A",IF(AND(HOUR(B2799)&gt;=7,HOUR(B2799)&lt;=18),"A","B"),IF(AND(HOUR(B2799)&gt;=7,HOUR(B2799)&lt;=18),"C","D"))</f>
        <v>C</v>
      </c>
      <c r="J2799" s="9" t="str">
        <f>IF(MONTH(B2799)&lt;10,CONCATENATE("0",MONTH(B2799)),MONTH(B2799))&amp;"/"&amp;  IF(DAY(B2799)&lt;10,CONCATENATE("0",DAY(B2799)),DAY(B2799))</f>
        <v>04/03</v>
      </c>
      <c r="K2799" s="9" t="str">
        <f>IF(C2799&lt;&gt;C2798,1,IF(L2799&lt;&gt;L2798,1,IF(B2799-B2798&gt;$Y$1,1,"")))</f>
        <v/>
      </c>
      <c r="L2799" s="9" t="str">
        <f>YEAR(B2799)&amp;"/"&amp; IF(MONTH(B2799)&lt;10,CONCATENATE("0",MONTH(B2799)),MONTH(B2799))</f>
        <v>2021/04</v>
      </c>
      <c r="M2799" s="11" t="str">
        <f>YEAR(B2799)&amp;"/"&amp; IF(MONTH(B2799)&lt;10,CONCATENATE("0",MONTH(B2799)),MONTH(B2799))&amp;"/"&amp;  IF(DAY(B2799)&lt;10,CONCATENATE("0",DAY(B2799)),DAY(B2799))</f>
        <v>2021/04/03</v>
      </c>
      <c r="N2799" s="9" t="str">
        <f>IF(OR(INT(MOD(M2799,4))=3,INT(MOD(M2799,4))=2),"A","C")</f>
        <v>C</v>
      </c>
      <c r="O2799" s="9" t="str">
        <f>IF(ISNA(VLOOKUP(MID(E2799,1,6)&amp;G2799,List!A:B,2,FALSE)),"",VLOOKUP(MID(E2799,1,6)&amp;G2799,List!A:B,2,FALSE))</f>
        <v>T28</v>
      </c>
      <c r="P2799" s="1"/>
      <c r="Q2799" s="8"/>
      <c r="R2799" s="8"/>
      <c r="S2799" s="1"/>
      <c r="U2799" s="3"/>
      <c r="V2799" s="2"/>
      <c r="W2799" s="1"/>
      <c r="X2799" s="6"/>
      <c r="Z2799" s="1"/>
    </row>
    <row r="2800" spans="1:26">
      <c r="A2800" s="16" t="s">
        <v>11229</v>
      </c>
      <c r="B2800" s="10">
        <v>44289.727893518517</v>
      </c>
      <c r="C2800" s="16" t="s">
        <v>11163</v>
      </c>
      <c r="D2800" s="16" t="s">
        <v>10145</v>
      </c>
      <c r="E2800" s="16" t="s">
        <v>10146</v>
      </c>
      <c r="F2800" s="16">
        <v>25</v>
      </c>
      <c r="G2800" s="16" t="s">
        <v>11171</v>
      </c>
      <c r="H2800" s="16" t="s">
        <v>5966</v>
      </c>
      <c r="I2800" s="9" t="str">
        <f>IF(N2800="A",IF(AND(HOUR(B2800)&gt;=7,HOUR(B2800)&lt;=18),"A","B"),IF(AND(HOUR(B2800)&gt;=7,HOUR(B2800)&lt;=18),"C","D"))</f>
        <v>C</v>
      </c>
      <c r="J2800" s="9" t="str">
        <f>IF(MONTH(B2800)&lt;10,CONCATENATE("0",MONTH(B2800)),MONTH(B2800))&amp;"/"&amp;  IF(DAY(B2800)&lt;10,CONCATENATE("0",DAY(B2800)),DAY(B2800))</f>
        <v>04/03</v>
      </c>
      <c r="K2800" s="9">
        <f>IF(C2800&lt;&gt;C2799,1,IF(L2800&lt;&gt;L2799,1,IF(B2800-B2799&gt;$Y$1,1,"")))</f>
        <v>1</v>
      </c>
      <c r="L2800" s="9" t="str">
        <f>YEAR(B2800)&amp;"/"&amp; IF(MONTH(B2800)&lt;10,CONCATENATE("0",MONTH(B2800)),MONTH(B2800))</f>
        <v>2021/04</v>
      </c>
      <c r="M2800" s="11" t="str">
        <f>YEAR(B2800)&amp;"/"&amp; IF(MONTH(B2800)&lt;10,CONCATENATE("0",MONTH(B2800)),MONTH(B2800))&amp;"/"&amp;  IF(DAY(B2800)&lt;10,CONCATENATE("0",DAY(B2800)),DAY(B2800))</f>
        <v>2021/04/03</v>
      </c>
      <c r="N2800" s="9" t="str">
        <f>IF(OR(INT(MOD(M2800,4))=3,INT(MOD(M2800,4))=2),"A","C")</f>
        <v>C</v>
      </c>
      <c r="O2800" s="9" t="str">
        <f>IF(ISNA(VLOOKUP(MID(E2800,1,6)&amp;G2800,List!A:B,2,FALSE)),"",VLOOKUP(MID(E2800,1,6)&amp;G2800,List!A:B,2,FALSE))</f>
        <v>T05</v>
      </c>
      <c r="P2800" s="1"/>
      <c r="Q2800" s="8"/>
      <c r="R2800" s="8"/>
      <c r="S2800" s="1"/>
      <c r="U2800" s="3"/>
      <c r="V2800" s="2"/>
      <c r="W2800" s="1"/>
      <c r="X2800" s="6"/>
      <c r="Z2800" s="1"/>
    </row>
    <row r="2801" spans="1:26">
      <c r="A2801" s="16" t="s">
        <v>11234</v>
      </c>
      <c r="B2801" s="10">
        <v>44289.727893518517</v>
      </c>
      <c r="C2801" s="16" t="s">
        <v>11163</v>
      </c>
      <c r="D2801" s="16" t="s">
        <v>10145</v>
      </c>
      <c r="E2801" s="16" t="s">
        <v>10146</v>
      </c>
      <c r="F2801" s="16">
        <v>25</v>
      </c>
      <c r="G2801" s="16" t="s">
        <v>11171</v>
      </c>
      <c r="H2801" s="16" t="s">
        <v>5966</v>
      </c>
      <c r="I2801" s="9" t="str">
        <f>IF(N2801="A",IF(AND(HOUR(B2801)&gt;=7,HOUR(B2801)&lt;=18),"A","B"),IF(AND(HOUR(B2801)&gt;=7,HOUR(B2801)&lt;=18),"C","D"))</f>
        <v>C</v>
      </c>
      <c r="J2801" s="9" t="str">
        <f>IF(MONTH(B2801)&lt;10,CONCATENATE("0",MONTH(B2801)),MONTH(B2801))&amp;"/"&amp;  IF(DAY(B2801)&lt;10,CONCATENATE("0",DAY(B2801)),DAY(B2801))</f>
        <v>04/03</v>
      </c>
      <c r="K2801" s="9" t="str">
        <f>IF(C2801&lt;&gt;C2800,1,IF(L2801&lt;&gt;L2800,1,IF(B2801-B2800&gt;$Y$1,1,"")))</f>
        <v/>
      </c>
      <c r="L2801" s="9" t="str">
        <f>YEAR(B2801)&amp;"/"&amp; IF(MONTH(B2801)&lt;10,CONCATENATE("0",MONTH(B2801)),MONTH(B2801))</f>
        <v>2021/04</v>
      </c>
      <c r="M2801" s="11" t="str">
        <f>YEAR(B2801)&amp;"/"&amp; IF(MONTH(B2801)&lt;10,CONCATENATE("0",MONTH(B2801)),MONTH(B2801))&amp;"/"&amp;  IF(DAY(B2801)&lt;10,CONCATENATE("0",DAY(B2801)),DAY(B2801))</f>
        <v>2021/04/03</v>
      </c>
      <c r="N2801" s="9" t="str">
        <f>IF(OR(INT(MOD(M2801,4))=3,INT(MOD(M2801,4))=2),"A","C")</f>
        <v>C</v>
      </c>
      <c r="O2801" s="9" t="str">
        <f>IF(ISNA(VLOOKUP(MID(E2801,1,6)&amp;G2801,List!A:B,2,FALSE)),"",VLOOKUP(MID(E2801,1,6)&amp;G2801,List!A:B,2,FALSE))</f>
        <v>T05</v>
      </c>
      <c r="P2801" s="1"/>
      <c r="Q2801" s="8"/>
      <c r="R2801" s="8"/>
      <c r="S2801" s="1"/>
      <c r="U2801" s="3"/>
      <c r="V2801" s="2"/>
      <c r="W2801" s="1"/>
      <c r="X2801" s="6"/>
      <c r="Z2801" s="1"/>
    </row>
    <row r="2802" spans="1:26">
      <c r="A2802" s="16" t="s">
        <v>12187</v>
      </c>
      <c r="B2802" s="10">
        <v>44289.727893518517</v>
      </c>
      <c r="C2802" s="16" t="s">
        <v>11163</v>
      </c>
      <c r="D2802" s="16" t="s">
        <v>10145</v>
      </c>
      <c r="E2802" s="16" t="s">
        <v>10146</v>
      </c>
      <c r="F2802" s="16">
        <v>25</v>
      </c>
      <c r="G2802" s="16" t="s">
        <v>11171</v>
      </c>
      <c r="H2802" s="16" t="s">
        <v>5966</v>
      </c>
      <c r="I2802" s="9" t="str">
        <f>IF(N2802="A",IF(AND(HOUR(B2802)&gt;=7,HOUR(B2802)&lt;=18),"A","B"),IF(AND(HOUR(B2802)&gt;=7,HOUR(B2802)&lt;=18),"C","D"))</f>
        <v>C</v>
      </c>
      <c r="J2802" s="9" t="str">
        <f>IF(MONTH(B2802)&lt;10,CONCATENATE("0",MONTH(B2802)),MONTH(B2802))&amp;"/"&amp;  IF(DAY(B2802)&lt;10,CONCATENATE("0",DAY(B2802)),DAY(B2802))</f>
        <v>04/03</v>
      </c>
      <c r="K2802" s="9" t="str">
        <f>IF(C2802&lt;&gt;C2801,1,IF(L2802&lt;&gt;L2801,1,IF(B2802-B2801&gt;$Y$1,1,"")))</f>
        <v/>
      </c>
      <c r="L2802" s="9" t="str">
        <f>YEAR(B2802)&amp;"/"&amp; IF(MONTH(B2802)&lt;10,CONCATENATE("0",MONTH(B2802)),MONTH(B2802))</f>
        <v>2021/04</v>
      </c>
      <c r="M2802" s="11" t="str">
        <f>YEAR(B2802)&amp;"/"&amp; IF(MONTH(B2802)&lt;10,CONCATENATE("0",MONTH(B2802)),MONTH(B2802))&amp;"/"&amp;  IF(DAY(B2802)&lt;10,CONCATENATE("0",DAY(B2802)),DAY(B2802))</f>
        <v>2021/04/03</v>
      </c>
      <c r="N2802" s="9" t="str">
        <f>IF(OR(INT(MOD(M2802,4))=3,INT(MOD(M2802,4))=2),"A","C")</f>
        <v>C</v>
      </c>
      <c r="O2802" s="9" t="str">
        <f>IF(ISNA(VLOOKUP(MID(E2802,1,6)&amp;G2802,List!A:B,2,FALSE)),"",VLOOKUP(MID(E2802,1,6)&amp;G2802,List!A:B,2,FALSE))</f>
        <v>T05</v>
      </c>
      <c r="P2802" s="1"/>
      <c r="Q2802" s="8"/>
      <c r="R2802" s="8"/>
      <c r="S2802" s="1"/>
      <c r="U2802" s="3"/>
      <c r="V2802" s="2"/>
      <c r="W2802" s="1"/>
      <c r="X2802" s="6"/>
      <c r="Z2802" s="1"/>
    </row>
    <row r="2803" spans="1:26">
      <c r="A2803" s="16" t="s">
        <v>11729</v>
      </c>
      <c r="B2803" s="10">
        <v>44289.727893518517</v>
      </c>
      <c r="C2803" s="16" t="s">
        <v>11163</v>
      </c>
      <c r="D2803" s="16" t="s">
        <v>11728</v>
      </c>
      <c r="E2803" s="16" t="s">
        <v>31</v>
      </c>
      <c r="F2803" s="16">
        <v>25</v>
      </c>
      <c r="G2803" s="16" t="s">
        <v>11171</v>
      </c>
      <c r="H2803" s="16" t="s">
        <v>5966</v>
      </c>
      <c r="I2803" s="9" t="str">
        <f>IF(N2803="A",IF(AND(HOUR(B2803)&gt;=7,HOUR(B2803)&lt;=18),"A","B"),IF(AND(HOUR(B2803)&gt;=7,HOUR(B2803)&lt;=18),"C","D"))</f>
        <v>C</v>
      </c>
      <c r="J2803" s="9" t="str">
        <f>IF(MONTH(B2803)&lt;10,CONCATENATE("0",MONTH(B2803)),MONTH(B2803))&amp;"/"&amp;  IF(DAY(B2803)&lt;10,CONCATENATE("0",DAY(B2803)),DAY(B2803))</f>
        <v>04/03</v>
      </c>
      <c r="K2803" s="9" t="str">
        <f>IF(C2803&lt;&gt;C2802,1,IF(L2803&lt;&gt;L2802,1,IF(B2803-B2802&gt;$Y$1,1,"")))</f>
        <v/>
      </c>
      <c r="L2803" s="9" t="str">
        <f>YEAR(B2803)&amp;"/"&amp; IF(MONTH(B2803)&lt;10,CONCATENATE("0",MONTH(B2803)),MONTH(B2803))</f>
        <v>2021/04</v>
      </c>
      <c r="M2803" s="11" t="str">
        <f>YEAR(B2803)&amp;"/"&amp; IF(MONTH(B2803)&lt;10,CONCATENATE("0",MONTH(B2803)),MONTH(B2803))&amp;"/"&amp;  IF(DAY(B2803)&lt;10,CONCATENATE("0",DAY(B2803)),DAY(B2803))</f>
        <v>2021/04/03</v>
      </c>
      <c r="N2803" s="9" t="str">
        <f>IF(OR(INT(MOD(M2803,4))=3,INT(MOD(M2803,4))=2),"A","C")</f>
        <v>C</v>
      </c>
      <c r="O2803" s="9" t="str">
        <f>IF(ISNA(VLOOKUP(MID(E2803,1,6)&amp;G2803,List!A:B,2,FALSE)),"",VLOOKUP(MID(E2803,1,6)&amp;G2803,List!A:B,2,FALSE))</f>
        <v>T05</v>
      </c>
      <c r="P2803" s="1"/>
      <c r="Q2803" s="8"/>
      <c r="R2803" s="8"/>
      <c r="S2803" s="1"/>
      <c r="U2803" s="3"/>
      <c r="V2803" s="2"/>
      <c r="W2803" s="1"/>
      <c r="X2803" s="6"/>
      <c r="Z2803" s="1"/>
    </row>
    <row r="2804" spans="1:26">
      <c r="A2804" s="16" t="s">
        <v>12188</v>
      </c>
      <c r="B2804" s="10">
        <v>44289.727893518517</v>
      </c>
      <c r="C2804" s="16" t="s">
        <v>11163</v>
      </c>
      <c r="D2804" s="16" t="s">
        <v>10250</v>
      </c>
      <c r="E2804" s="16" t="s">
        <v>5968</v>
      </c>
      <c r="F2804" s="16">
        <v>25</v>
      </c>
      <c r="G2804" s="16" t="s">
        <v>11171</v>
      </c>
      <c r="H2804" s="16" t="s">
        <v>5966</v>
      </c>
      <c r="I2804" s="9" t="str">
        <f>IF(N2804="A",IF(AND(HOUR(B2804)&gt;=7,HOUR(B2804)&lt;=18),"A","B"),IF(AND(HOUR(B2804)&gt;=7,HOUR(B2804)&lt;=18),"C","D"))</f>
        <v>C</v>
      </c>
      <c r="J2804" s="9" t="str">
        <f>IF(MONTH(B2804)&lt;10,CONCATENATE("0",MONTH(B2804)),MONTH(B2804))&amp;"/"&amp;  IF(DAY(B2804)&lt;10,CONCATENATE("0",DAY(B2804)),DAY(B2804))</f>
        <v>04/03</v>
      </c>
      <c r="K2804" s="9" t="str">
        <f>IF(C2804&lt;&gt;C2803,1,IF(L2804&lt;&gt;L2803,1,IF(B2804-B2803&gt;$Y$1,1,"")))</f>
        <v/>
      </c>
      <c r="L2804" s="9" t="str">
        <f>YEAR(B2804)&amp;"/"&amp; IF(MONTH(B2804)&lt;10,CONCATENATE("0",MONTH(B2804)),MONTH(B2804))</f>
        <v>2021/04</v>
      </c>
      <c r="M2804" s="11" t="str">
        <f>YEAR(B2804)&amp;"/"&amp; IF(MONTH(B2804)&lt;10,CONCATENATE("0",MONTH(B2804)),MONTH(B2804))&amp;"/"&amp;  IF(DAY(B2804)&lt;10,CONCATENATE("0",DAY(B2804)),DAY(B2804))</f>
        <v>2021/04/03</v>
      </c>
      <c r="N2804" s="9" t="str">
        <f>IF(OR(INT(MOD(M2804,4))=3,INT(MOD(M2804,4))=2),"A","C")</f>
        <v>C</v>
      </c>
      <c r="O2804" s="9" t="str">
        <f>IF(ISNA(VLOOKUP(MID(E2804,1,6)&amp;G2804,List!A:B,2,FALSE)),"",VLOOKUP(MID(E2804,1,6)&amp;G2804,List!A:B,2,FALSE))</f>
        <v>T05</v>
      </c>
      <c r="P2804" s="1"/>
      <c r="Q2804" s="8"/>
      <c r="R2804" s="8"/>
      <c r="S2804" s="1"/>
      <c r="U2804" s="3"/>
      <c r="V2804" s="2"/>
      <c r="W2804" s="1"/>
      <c r="X2804" s="6"/>
      <c r="Z2804" s="1"/>
    </row>
    <row r="2805" spans="1:26">
      <c r="A2805" s="16" t="s">
        <v>12189</v>
      </c>
      <c r="B2805" s="10">
        <v>44289.727893518517</v>
      </c>
      <c r="C2805" s="16" t="s">
        <v>11163</v>
      </c>
      <c r="D2805" s="16" t="s">
        <v>12190</v>
      </c>
      <c r="E2805" s="16" t="s">
        <v>12191</v>
      </c>
      <c r="F2805" s="16">
        <v>25</v>
      </c>
      <c r="G2805" s="16" t="s">
        <v>11171</v>
      </c>
      <c r="H2805" s="16" t="s">
        <v>5966</v>
      </c>
      <c r="I2805" s="9" t="str">
        <f>IF(N2805="A",IF(AND(HOUR(B2805)&gt;=7,HOUR(B2805)&lt;=18),"A","B"),IF(AND(HOUR(B2805)&gt;=7,HOUR(B2805)&lt;=18),"C","D"))</f>
        <v>C</v>
      </c>
      <c r="J2805" s="9" t="str">
        <f>IF(MONTH(B2805)&lt;10,CONCATENATE("0",MONTH(B2805)),MONTH(B2805))&amp;"/"&amp;  IF(DAY(B2805)&lt;10,CONCATENATE("0",DAY(B2805)),DAY(B2805))</f>
        <v>04/03</v>
      </c>
      <c r="K2805" s="9" t="str">
        <f>IF(C2805&lt;&gt;C2804,1,IF(L2805&lt;&gt;L2804,1,IF(B2805-B2804&gt;$Y$1,1,"")))</f>
        <v/>
      </c>
      <c r="L2805" s="9" t="str">
        <f>YEAR(B2805)&amp;"/"&amp; IF(MONTH(B2805)&lt;10,CONCATENATE("0",MONTH(B2805)),MONTH(B2805))</f>
        <v>2021/04</v>
      </c>
      <c r="M2805" s="11" t="str">
        <f>YEAR(B2805)&amp;"/"&amp; IF(MONTH(B2805)&lt;10,CONCATENATE("0",MONTH(B2805)),MONTH(B2805))&amp;"/"&amp;  IF(DAY(B2805)&lt;10,CONCATENATE("0",DAY(B2805)),DAY(B2805))</f>
        <v>2021/04/03</v>
      </c>
      <c r="N2805" s="9" t="str">
        <f>IF(OR(INT(MOD(M2805,4))=3,INT(MOD(M2805,4))=2),"A","C")</f>
        <v>C</v>
      </c>
      <c r="O2805" s="9" t="str">
        <f>IF(ISNA(VLOOKUP(MID(E2805,1,6)&amp;G2805,List!A:B,2,FALSE)),"",VLOOKUP(MID(E2805,1,6)&amp;G2805,List!A:B,2,FALSE))</f>
        <v>T05</v>
      </c>
      <c r="P2805" s="1"/>
      <c r="Q2805" s="8"/>
      <c r="R2805" s="8"/>
      <c r="S2805" s="1"/>
      <c r="U2805" s="3"/>
      <c r="V2805" s="2"/>
      <c r="W2805" s="1"/>
      <c r="X2805" s="6"/>
      <c r="Z2805" s="1"/>
    </row>
    <row r="2806" spans="1:26">
      <c r="A2806" s="16" t="s">
        <v>11262</v>
      </c>
      <c r="B2806" s="10">
        <v>44289.883356481485</v>
      </c>
      <c r="C2806" s="16" t="s">
        <v>11163</v>
      </c>
      <c r="D2806" s="16" t="s">
        <v>10236</v>
      </c>
      <c r="E2806" s="16" t="s">
        <v>10237</v>
      </c>
      <c r="F2806" s="16">
        <v>25</v>
      </c>
      <c r="G2806" s="16" t="s">
        <v>11164</v>
      </c>
      <c r="H2806" s="16" t="s">
        <v>5966</v>
      </c>
      <c r="I2806" s="9" t="str">
        <f>IF(N2806="A",IF(AND(HOUR(B2806)&gt;=7,HOUR(B2806)&lt;=18),"A","B"),IF(AND(HOUR(B2806)&gt;=7,HOUR(B2806)&lt;=18),"C","D"))</f>
        <v>D</v>
      </c>
      <c r="J2806" s="9" t="str">
        <f>IF(MONTH(B2806)&lt;10,CONCATENATE("0",MONTH(B2806)),MONTH(B2806))&amp;"/"&amp;  IF(DAY(B2806)&lt;10,CONCATENATE("0",DAY(B2806)),DAY(B2806))</f>
        <v>04/03</v>
      </c>
      <c r="K2806" s="9">
        <f>IF(C2806&lt;&gt;C2805,1,IF(L2806&lt;&gt;L2805,1,IF(B2806-B2805&gt;$Y$1,1,"")))</f>
        <v>1</v>
      </c>
      <c r="L2806" s="9" t="str">
        <f>YEAR(B2806)&amp;"/"&amp; IF(MONTH(B2806)&lt;10,CONCATENATE("0",MONTH(B2806)),MONTH(B2806))</f>
        <v>2021/04</v>
      </c>
      <c r="M2806" s="11" t="str">
        <f>YEAR(B2806)&amp;"/"&amp; IF(MONTH(B2806)&lt;10,CONCATENATE("0",MONTH(B2806)),MONTH(B2806))&amp;"/"&amp;  IF(DAY(B2806)&lt;10,CONCATENATE("0",DAY(B2806)),DAY(B2806))</f>
        <v>2021/04/03</v>
      </c>
      <c r="N2806" s="9" t="str">
        <f>IF(OR(INT(MOD(M2806,4))=3,INT(MOD(M2806,4))=2),"A","C")</f>
        <v>C</v>
      </c>
      <c r="O2806" s="9" t="str">
        <f>IF(ISNA(VLOOKUP(MID(E2806,1,6)&amp;G2806,List!A:B,2,FALSE)),"",VLOOKUP(MID(E2806,1,6)&amp;G2806,List!A:B,2,FALSE))</f>
        <v>T28</v>
      </c>
      <c r="P2806" s="1"/>
      <c r="Q2806" s="8"/>
      <c r="R2806" s="8"/>
      <c r="S2806" s="1"/>
      <c r="U2806" s="3"/>
      <c r="V2806" s="2"/>
      <c r="W2806" s="1"/>
      <c r="X2806" s="6"/>
      <c r="Z2806" s="1"/>
    </row>
    <row r="2807" spans="1:26">
      <c r="A2807" s="16" t="s">
        <v>11263</v>
      </c>
      <c r="B2807" s="10">
        <v>44289.883356481485</v>
      </c>
      <c r="C2807" s="16" t="s">
        <v>11163</v>
      </c>
      <c r="D2807" s="16" t="s">
        <v>10256</v>
      </c>
      <c r="E2807" s="16" t="s">
        <v>10237</v>
      </c>
      <c r="F2807" s="16">
        <v>25</v>
      </c>
      <c r="G2807" s="16" t="s">
        <v>11164</v>
      </c>
      <c r="H2807" s="16" t="s">
        <v>5966</v>
      </c>
      <c r="I2807" s="9" t="str">
        <f>IF(N2807="A",IF(AND(HOUR(B2807)&gt;=7,HOUR(B2807)&lt;=18),"A","B"),IF(AND(HOUR(B2807)&gt;=7,HOUR(B2807)&lt;=18),"C","D"))</f>
        <v>D</v>
      </c>
      <c r="J2807" s="9" t="str">
        <f>IF(MONTH(B2807)&lt;10,CONCATENATE("0",MONTH(B2807)),MONTH(B2807))&amp;"/"&amp;  IF(DAY(B2807)&lt;10,CONCATENATE("0",DAY(B2807)),DAY(B2807))</f>
        <v>04/03</v>
      </c>
      <c r="K2807" s="9" t="str">
        <f>IF(C2807&lt;&gt;C2806,1,IF(L2807&lt;&gt;L2806,1,IF(B2807-B2806&gt;$Y$1,1,"")))</f>
        <v/>
      </c>
      <c r="L2807" s="9" t="str">
        <f>YEAR(B2807)&amp;"/"&amp; IF(MONTH(B2807)&lt;10,CONCATENATE("0",MONTH(B2807)),MONTH(B2807))</f>
        <v>2021/04</v>
      </c>
      <c r="M2807" s="11" t="str">
        <f>YEAR(B2807)&amp;"/"&amp; IF(MONTH(B2807)&lt;10,CONCATENATE("0",MONTH(B2807)),MONTH(B2807))&amp;"/"&amp;  IF(DAY(B2807)&lt;10,CONCATENATE("0",DAY(B2807)),DAY(B2807))</f>
        <v>2021/04/03</v>
      </c>
      <c r="N2807" s="9" t="str">
        <f>IF(OR(INT(MOD(M2807,4))=3,INT(MOD(M2807,4))=2),"A","C")</f>
        <v>C</v>
      </c>
      <c r="O2807" s="9" t="str">
        <f>IF(ISNA(VLOOKUP(MID(E2807,1,6)&amp;G2807,List!A:B,2,FALSE)),"",VLOOKUP(MID(E2807,1,6)&amp;G2807,List!A:B,2,FALSE))</f>
        <v>T28</v>
      </c>
      <c r="P2807" s="1"/>
      <c r="Q2807" s="8"/>
      <c r="R2807" s="8"/>
      <c r="S2807" s="1"/>
      <c r="U2807" s="3"/>
      <c r="V2807" s="2"/>
      <c r="W2807" s="1"/>
      <c r="X2807" s="6"/>
      <c r="Z2807" s="1"/>
    </row>
    <row r="2808" spans="1:26">
      <c r="A2808" s="16" t="s">
        <v>11264</v>
      </c>
      <c r="B2808" s="10">
        <v>44289.883356481485</v>
      </c>
      <c r="C2808" s="16" t="s">
        <v>11163</v>
      </c>
      <c r="D2808" s="16" t="s">
        <v>10238</v>
      </c>
      <c r="E2808" s="16" t="s">
        <v>10237</v>
      </c>
      <c r="F2808" s="16">
        <v>25</v>
      </c>
      <c r="G2808" s="16" t="s">
        <v>11164</v>
      </c>
      <c r="H2808" s="16" t="s">
        <v>5966</v>
      </c>
      <c r="I2808" s="9" t="str">
        <f>IF(N2808="A",IF(AND(HOUR(B2808)&gt;=7,HOUR(B2808)&lt;=18),"A","B"),IF(AND(HOUR(B2808)&gt;=7,HOUR(B2808)&lt;=18),"C","D"))</f>
        <v>D</v>
      </c>
      <c r="J2808" s="9" t="str">
        <f>IF(MONTH(B2808)&lt;10,CONCATENATE("0",MONTH(B2808)),MONTH(B2808))&amp;"/"&amp;  IF(DAY(B2808)&lt;10,CONCATENATE("0",DAY(B2808)),DAY(B2808))</f>
        <v>04/03</v>
      </c>
      <c r="K2808" s="9" t="str">
        <f>IF(C2808&lt;&gt;C2807,1,IF(L2808&lt;&gt;L2807,1,IF(B2808-B2807&gt;$Y$1,1,"")))</f>
        <v/>
      </c>
      <c r="L2808" s="9" t="str">
        <f>YEAR(B2808)&amp;"/"&amp; IF(MONTH(B2808)&lt;10,CONCATENATE("0",MONTH(B2808)),MONTH(B2808))</f>
        <v>2021/04</v>
      </c>
      <c r="M2808" s="11" t="str">
        <f>YEAR(B2808)&amp;"/"&amp; IF(MONTH(B2808)&lt;10,CONCATENATE("0",MONTH(B2808)),MONTH(B2808))&amp;"/"&amp;  IF(DAY(B2808)&lt;10,CONCATENATE("0",DAY(B2808)),DAY(B2808))</f>
        <v>2021/04/03</v>
      </c>
      <c r="N2808" s="9" t="str">
        <f>IF(OR(INT(MOD(M2808,4))=3,INT(MOD(M2808,4))=2),"A","C")</f>
        <v>C</v>
      </c>
      <c r="O2808" s="9" t="str">
        <f>IF(ISNA(VLOOKUP(MID(E2808,1,6)&amp;G2808,List!A:B,2,FALSE)),"",VLOOKUP(MID(E2808,1,6)&amp;G2808,List!A:B,2,FALSE))</f>
        <v>T28</v>
      </c>
      <c r="P2808" s="1"/>
      <c r="Q2808" s="8"/>
      <c r="R2808" s="8"/>
      <c r="S2808" s="1"/>
      <c r="U2808" s="3"/>
      <c r="V2808" s="2"/>
      <c r="W2808" s="1"/>
      <c r="X2808" s="6"/>
      <c r="Z2808" s="1"/>
    </row>
    <row r="2809" spans="1:26">
      <c r="A2809" s="16" t="s">
        <v>11265</v>
      </c>
      <c r="B2809" s="10">
        <v>44289.883356481485</v>
      </c>
      <c r="C2809" s="16" t="s">
        <v>11163</v>
      </c>
      <c r="D2809" s="16" t="s">
        <v>8141</v>
      </c>
      <c r="E2809" s="16" t="s">
        <v>8142</v>
      </c>
      <c r="F2809" s="16">
        <v>25</v>
      </c>
      <c r="G2809" s="16" t="s">
        <v>11164</v>
      </c>
      <c r="H2809" s="16" t="s">
        <v>5966</v>
      </c>
      <c r="I2809" s="9" t="str">
        <f>IF(N2809="A",IF(AND(HOUR(B2809)&gt;=7,HOUR(B2809)&lt;=18),"A","B"),IF(AND(HOUR(B2809)&gt;=7,HOUR(B2809)&lt;=18),"C","D"))</f>
        <v>D</v>
      </c>
      <c r="J2809" s="9" t="str">
        <f>IF(MONTH(B2809)&lt;10,CONCATENATE("0",MONTH(B2809)),MONTH(B2809))&amp;"/"&amp;  IF(DAY(B2809)&lt;10,CONCATENATE("0",DAY(B2809)),DAY(B2809))</f>
        <v>04/03</v>
      </c>
      <c r="K2809" s="9" t="str">
        <f>IF(C2809&lt;&gt;C2808,1,IF(L2809&lt;&gt;L2808,1,IF(B2809-B2808&gt;$Y$1,1,"")))</f>
        <v/>
      </c>
      <c r="L2809" s="9" t="str">
        <f>YEAR(B2809)&amp;"/"&amp; IF(MONTH(B2809)&lt;10,CONCATENATE("0",MONTH(B2809)),MONTH(B2809))</f>
        <v>2021/04</v>
      </c>
      <c r="M2809" s="11" t="str">
        <f>YEAR(B2809)&amp;"/"&amp; IF(MONTH(B2809)&lt;10,CONCATENATE("0",MONTH(B2809)),MONTH(B2809))&amp;"/"&amp;  IF(DAY(B2809)&lt;10,CONCATENATE("0",DAY(B2809)),DAY(B2809))</f>
        <v>2021/04/03</v>
      </c>
      <c r="N2809" s="9" t="str">
        <f>IF(OR(INT(MOD(M2809,4))=3,INT(MOD(M2809,4))=2),"A","C")</f>
        <v>C</v>
      </c>
      <c r="O2809" s="9" t="str">
        <f>IF(ISNA(VLOOKUP(MID(E2809,1,6)&amp;G2809,List!A:B,2,FALSE)),"",VLOOKUP(MID(E2809,1,6)&amp;G2809,List!A:B,2,FALSE))</f>
        <v>T28</v>
      </c>
      <c r="P2809" s="1"/>
      <c r="Q2809" s="8"/>
      <c r="R2809" s="8"/>
      <c r="S2809" s="1"/>
      <c r="U2809" s="3"/>
      <c r="V2809" s="2"/>
      <c r="W2809" s="1"/>
      <c r="X2809" s="6"/>
      <c r="Z2809" s="1"/>
    </row>
    <row r="2810" spans="1:26">
      <c r="A2810" s="16" t="s">
        <v>11266</v>
      </c>
      <c r="B2810" s="10">
        <v>44289.883356481485</v>
      </c>
      <c r="C2810" s="16" t="s">
        <v>11163</v>
      </c>
      <c r="D2810" s="16" t="s">
        <v>10602</v>
      </c>
      <c r="E2810" s="16" t="s">
        <v>10603</v>
      </c>
      <c r="F2810" s="16">
        <v>25</v>
      </c>
      <c r="G2810" s="16" t="s">
        <v>11164</v>
      </c>
      <c r="H2810" s="16" t="s">
        <v>5966</v>
      </c>
      <c r="I2810" s="9" t="str">
        <f>IF(N2810="A",IF(AND(HOUR(B2810)&gt;=7,HOUR(B2810)&lt;=18),"A","B"),IF(AND(HOUR(B2810)&gt;=7,HOUR(B2810)&lt;=18),"C","D"))</f>
        <v>D</v>
      </c>
      <c r="J2810" s="9" t="str">
        <f>IF(MONTH(B2810)&lt;10,CONCATENATE("0",MONTH(B2810)),MONTH(B2810))&amp;"/"&amp;  IF(DAY(B2810)&lt;10,CONCATENATE("0",DAY(B2810)),DAY(B2810))</f>
        <v>04/03</v>
      </c>
      <c r="K2810" s="9" t="str">
        <f>IF(C2810&lt;&gt;C2809,1,IF(L2810&lt;&gt;L2809,1,IF(B2810-B2809&gt;$Y$1,1,"")))</f>
        <v/>
      </c>
      <c r="L2810" s="9" t="str">
        <f>YEAR(B2810)&amp;"/"&amp; IF(MONTH(B2810)&lt;10,CONCATENATE("0",MONTH(B2810)),MONTH(B2810))</f>
        <v>2021/04</v>
      </c>
      <c r="M2810" s="11" t="str">
        <f>YEAR(B2810)&amp;"/"&amp; IF(MONTH(B2810)&lt;10,CONCATENATE("0",MONTH(B2810)),MONTH(B2810))&amp;"/"&amp;  IF(DAY(B2810)&lt;10,CONCATENATE("0",DAY(B2810)),DAY(B2810))</f>
        <v>2021/04/03</v>
      </c>
      <c r="N2810" s="9" t="str">
        <f>IF(OR(INT(MOD(M2810,4))=3,INT(MOD(M2810,4))=2),"A","C")</f>
        <v>C</v>
      </c>
      <c r="O2810" s="9" t="str">
        <f>IF(ISNA(VLOOKUP(MID(E2810,1,6)&amp;G2810,List!A:B,2,FALSE)),"",VLOOKUP(MID(E2810,1,6)&amp;G2810,List!A:B,2,FALSE))</f>
        <v>T28</v>
      </c>
      <c r="P2810" s="1"/>
      <c r="Q2810" s="8"/>
      <c r="R2810" s="8"/>
      <c r="S2810" s="1"/>
      <c r="U2810" s="3"/>
      <c r="V2810" s="2"/>
      <c r="W2810" s="1"/>
      <c r="X2810" s="6"/>
      <c r="Z2810" s="1"/>
    </row>
    <row r="2811" spans="1:26">
      <c r="A2811" s="16" t="s">
        <v>11267</v>
      </c>
      <c r="B2811" s="10">
        <v>44289.883356481485</v>
      </c>
      <c r="C2811" s="16" t="s">
        <v>11163</v>
      </c>
      <c r="D2811" s="16" t="s">
        <v>10586</v>
      </c>
      <c r="E2811" s="16" t="s">
        <v>10587</v>
      </c>
      <c r="F2811" s="16">
        <v>25</v>
      </c>
      <c r="G2811" s="16" t="s">
        <v>11164</v>
      </c>
      <c r="H2811" s="16" t="s">
        <v>5966</v>
      </c>
      <c r="I2811" s="9" t="str">
        <f>IF(N2811="A",IF(AND(HOUR(B2811)&gt;=7,HOUR(B2811)&lt;=18),"A","B"),IF(AND(HOUR(B2811)&gt;=7,HOUR(B2811)&lt;=18),"C","D"))</f>
        <v>D</v>
      </c>
      <c r="J2811" s="9" t="str">
        <f>IF(MONTH(B2811)&lt;10,CONCATENATE("0",MONTH(B2811)),MONTH(B2811))&amp;"/"&amp;  IF(DAY(B2811)&lt;10,CONCATENATE("0",DAY(B2811)),DAY(B2811))</f>
        <v>04/03</v>
      </c>
      <c r="K2811" s="9" t="str">
        <f>IF(C2811&lt;&gt;C2810,1,IF(L2811&lt;&gt;L2810,1,IF(B2811-B2810&gt;$Y$1,1,"")))</f>
        <v/>
      </c>
      <c r="L2811" s="9" t="str">
        <f>YEAR(B2811)&amp;"/"&amp; IF(MONTH(B2811)&lt;10,CONCATENATE("0",MONTH(B2811)),MONTH(B2811))</f>
        <v>2021/04</v>
      </c>
      <c r="M2811" s="11" t="str">
        <f>YEAR(B2811)&amp;"/"&amp; IF(MONTH(B2811)&lt;10,CONCATENATE("0",MONTH(B2811)),MONTH(B2811))&amp;"/"&amp;  IF(DAY(B2811)&lt;10,CONCATENATE("0",DAY(B2811)),DAY(B2811))</f>
        <v>2021/04/03</v>
      </c>
      <c r="N2811" s="9" t="str">
        <f>IF(OR(INT(MOD(M2811,4))=3,INT(MOD(M2811,4))=2),"A","C")</f>
        <v>C</v>
      </c>
      <c r="O2811" s="9" t="str">
        <f>IF(ISNA(VLOOKUP(MID(E2811,1,6)&amp;G2811,List!A:B,2,FALSE)),"",VLOOKUP(MID(E2811,1,6)&amp;G2811,List!A:B,2,FALSE))</f>
        <v>T28</v>
      </c>
      <c r="P2811" s="1"/>
      <c r="Q2811" s="8"/>
      <c r="R2811" s="8"/>
      <c r="S2811" s="1"/>
      <c r="U2811" s="3"/>
      <c r="V2811" s="2"/>
      <c r="W2811" s="1"/>
      <c r="X2811" s="6"/>
      <c r="Z2811" s="1"/>
    </row>
    <row r="2812" spans="1:26">
      <c r="A2812" s="16" t="s">
        <v>13050</v>
      </c>
      <c r="B2812" s="10">
        <v>44290.045011574075</v>
      </c>
      <c r="C2812" s="16" t="s">
        <v>11163</v>
      </c>
      <c r="D2812" s="16" t="s">
        <v>12604</v>
      </c>
      <c r="E2812" s="16" t="s">
        <v>23</v>
      </c>
      <c r="F2812" s="16">
        <v>25</v>
      </c>
      <c r="G2812" s="16" t="s">
        <v>11228</v>
      </c>
      <c r="H2812" s="16" t="s">
        <v>5966</v>
      </c>
      <c r="I2812" s="9" t="str">
        <f>IF(N2812="A",IF(AND(HOUR(B2812)&gt;=7,HOUR(B2812)&lt;=18),"A","B"),IF(AND(HOUR(B2812)&gt;=7,HOUR(B2812)&lt;=18),"C","D"))</f>
        <v>B</v>
      </c>
      <c r="J2812" s="9" t="str">
        <f>IF(MONTH(B2812)&lt;10,CONCATENATE("0",MONTH(B2812)),MONTH(B2812))&amp;"/"&amp;  IF(DAY(B2812)&lt;10,CONCATENATE("0",DAY(B2812)),DAY(B2812))</f>
        <v>04/04</v>
      </c>
      <c r="K2812" s="9">
        <f>IF(C2812&lt;&gt;C2811,1,IF(L2812&lt;&gt;L2811,1,IF(B2812-B2811&gt;$Y$1,1,"")))</f>
        <v>1</v>
      </c>
      <c r="L2812" s="9" t="str">
        <f>YEAR(B2812)&amp;"/"&amp; IF(MONTH(B2812)&lt;10,CONCATENATE("0",MONTH(B2812)),MONTH(B2812))</f>
        <v>2021/04</v>
      </c>
      <c r="M2812" s="11" t="str">
        <f>YEAR(B2812)&amp;"/"&amp; IF(MONTH(B2812)&lt;10,CONCATENATE("0",MONTH(B2812)),MONTH(B2812))&amp;"/"&amp;  IF(DAY(B2812)&lt;10,CONCATENATE("0",DAY(B2812)),DAY(B2812))</f>
        <v>2021/04/04</v>
      </c>
      <c r="N2812" s="9" t="str">
        <f>IF(OR(INT(MOD(M2812,4))=3,INT(MOD(M2812,4))=2),"A","C")</f>
        <v>A</v>
      </c>
      <c r="O2812" s="9" t="str">
        <f>IF(ISNA(VLOOKUP(MID(E2812,1,6)&amp;G2812,List!A:B,2,FALSE)),"",VLOOKUP(MID(E2812,1,6)&amp;G2812,List!A:B,2,FALSE))</f>
        <v>T05</v>
      </c>
      <c r="P2812" s="1"/>
      <c r="Q2812" s="8"/>
      <c r="R2812" s="8"/>
      <c r="S2812" s="1"/>
      <c r="U2812" s="3"/>
      <c r="V2812" s="2"/>
      <c r="W2812" s="1"/>
      <c r="X2812" s="6"/>
      <c r="Z2812" s="1"/>
    </row>
    <row r="2813" spans="1:26">
      <c r="A2813" s="16" t="s">
        <v>13051</v>
      </c>
      <c r="B2813" s="10">
        <v>44290.045011574075</v>
      </c>
      <c r="C2813" s="16" t="s">
        <v>11163</v>
      </c>
      <c r="D2813" s="16" t="s">
        <v>12604</v>
      </c>
      <c r="E2813" s="16" t="s">
        <v>23</v>
      </c>
      <c r="F2813" s="16">
        <v>25</v>
      </c>
      <c r="G2813" s="16" t="s">
        <v>11228</v>
      </c>
      <c r="H2813" s="16" t="s">
        <v>5966</v>
      </c>
      <c r="I2813" s="9" t="str">
        <f>IF(N2813="A",IF(AND(HOUR(B2813)&gt;=7,HOUR(B2813)&lt;=18),"A","B"),IF(AND(HOUR(B2813)&gt;=7,HOUR(B2813)&lt;=18),"C","D"))</f>
        <v>B</v>
      </c>
      <c r="J2813" s="9" t="str">
        <f>IF(MONTH(B2813)&lt;10,CONCATENATE("0",MONTH(B2813)),MONTH(B2813))&amp;"/"&amp;  IF(DAY(B2813)&lt;10,CONCATENATE("0",DAY(B2813)),DAY(B2813))</f>
        <v>04/04</v>
      </c>
      <c r="K2813" s="9" t="str">
        <f>IF(C2813&lt;&gt;C2812,1,IF(L2813&lt;&gt;L2812,1,IF(B2813-B2812&gt;$Y$1,1,"")))</f>
        <v/>
      </c>
      <c r="L2813" s="9" t="str">
        <f>YEAR(B2813)&amp;"/"&amp; IF(MONTH(B2813)&lt;10,CONCATENATE("0",MONTH(B2813)),MONTH(B2813))</f>
        <v>2021/04</v>
      </c>
      <c r="M2813" s="11" t="str">
        <f>YEAR(B2813)&amp;"/"&amp; IF(MONTH(B2813)&lt;10,CONCATENATE("0",MONTH(B2813)),MONTH(B2813))&amp;"/"&amp;  IF(DAY(B2813)&lt;10,CONCATENATE("0",DAY(B2813)),DAY(B2813))</f>
        <v>2021/04/04</v>
      </c>
      <c r="N2813" s="9" t="str">
        <f>IF(OR(INT(MOD(M2813,4))=3,INT(MOD(M2813,4))=2),"A","C")</f>
        <v>A</v>
      </c>
      <c r="O2813" s="9" t="str">
        <f>IF(ISNA(VLOOKUP(MID(E2813,1,6)&amp;G2813,List!A:B,2,FALSE)),"",VLOOKUP(MID(E2813,1,6)&amp;G2813,List!A:B,2,FALSE))</f>
        <v>T05</v>
      </c>
      <c r="P2813" s="1"/>
      <c r="Q2813" s="8"/>
      <c r="R2813" s="8"/>
      <c r="S2813" s="1"/>
      <c r="U2813" s="3"/>
      <c r="V2813" s="2"/>
      <c r="W2813" s="1"/>
      <c r="X2813" s="6"/>
      <c r="Z2813" s="1"/>
    </row>
    <row r="2814" spans="1:26">
      <c r="A2814" s="16" t="s">
        <v>13052</v>
      </c>
      <c r="B2814" s="10">
        <v>44290.045011574075</v>
      </c>
      <c r="C2814" s="16" t="s">
        <v>11163</v>
      </c>
      <c r="D2814" s="16" t="s">
        <v>10188</v>
      </c>
      <c r="E2814" s="16" t="s">
        <v>10189</v>
      </c>
      <c r="F2814" s="16">
        <v>25</v>
      </c>
      <c r="G2814" s="16" t="s">
        <v>11228</v>
      </c>
      <c r="H2814" s="16" t="s">
        <v>5966</v>
      </c>
      <c r="I2814" s="9" t="str">
        <f>IF(N2814="A",IF(AND(HOUR(B2814)&gt;=7,HOUR(B2814)&lt;=18),"A","B"),IF(AND(HOUR(B2814)&gt;=7,HOUR(B2814)&lt;=18),"C","D"))</f>
        <v>B</v>
      </c>
      <c r="J2814" s="9" t="str">
        <f>IF(MONTH(B2814)&lt;10,CONCATENATE("0",MONTH(B2814)),MONTH(B2814))&amp;"/"&amp;  IF(DAY(B2814)&lt;10,CONCATENATE("0",DAY(B2814)),DAY(B2814))</f>
        <v>04/04</v>
      </c>
      <c r="K2814" s="9" t="str">
        <f>IF(C2814&lt;&gt;C2813,1,IF(L2814&lt;&gt;L2813,1,IF(B2814-B2813&gt;$Y$1,1,"")))</f>
        <v/>
      </c>
      <c r="L2814" s="9" t="str">
        <f>YEAR(B2814)&amp;"/"&amp; IF(MONTH(B2814)&lt;10,CONCATENATE("0",MONTH(B2814)),MONTH(B2814))</f>
        <v>2021/04</v>
      </c>
      <c r="M2814" s="11" t="str">
        <f>YEAR(B2814)&amp;"/"&amp; IF(MONTH(B2814)&lt;10,CONCATENATE("0",MONTH(B2814)),MONTH(B2814))&amp;"/"&amp;  IF(DAY(B2814)&lt;10,CONCATENATE("0",DAY(B2814)),DAY(B2814))</f>
        <v>2021/04/04</v>
      </c>
      <c r="N2814" s="9" t="str">
        <f>IF(OR(INT(MOD(M2814,4))=3,INT(MOD(M2814,4))=2),"A","C")</f>
        <v>A</v>
      </c>
      <c r="O2814" s="9" t="str">
        <f>IF(ISNA(VLOOKUP(MID(E2814,1,6)&amp;G2814,List!A:B,2,FALSE)),"",VLOOKUP(MID(E2814,1,6)&amp;G2814,List!A:B,2,FALSE))</f>
        <v>T05</v>
      </c>
      <c r="P2814" s="1"/>
      <c r="Q2814" s="8"/>
      <c r="R2814" s="8"/>
      <c r="S2814" s="1"/>
      <c r="U2814" s="3"/>
      <c r="V2814" s="2"/>
      <c r="W2814" s="1"/>
      <c r="X2814" s="6"/>
      <c r="Z2814" s="1"/>
    </row>
    <row r="2815" spans="1:26">
      <c r="A2815" s="16" t="s">
        <v>11851</v>
      </c>
      <c r="B2815" s="10">
        <v>44290.045011574075</v>
      </c>
      <c r="C2815" s="16" t="s">
        <v>11163</v>
      </c>
      <c r="D2815" s="16" t="s">
        <v>10188</v>
      </c>
      <c r="E2815" s="16" t="s">
        <v>10189</v>
      </c>
      <c r="F2815" s="16">
        <v>25</v>
      </c>
      <c r="G2815" s="16" t="s">
        <v>11228</v>
      </c>
      <c r="H2815" s="16" t="s">
        <v>5966</v>
      </c>
      <c r="I2815" s="9" t="str">
        <f>IF(N2815="A",IF(AND(HOUR(B2815)&gt;=7,HOUR(B2815)&lt;=18),"A","B"),IF(AND(HOUR(B2815)&gt;=7,HOUR(B2815)&lt;=18),"C","D"))</f>
        <v>B</v>
      </c>
      <c r="J2815" s="9" t="str">
        <f>IF(MONTH(B2815)&lt;10,CONCATENATE("0",MONTH(B2815)),MONTH(B2815))&amp;"/"&amp;  IF(DAY(B2815)&lt;10,CONCATENATE("0",DAY(B2815)),DAY(B2815))</f>
        <v>04/04</v>
      </c>
      <c r="K2815" s="9" t="str">
        <f>IF(C2815&lt;&gt;C2814,1,IF(L2815&lt;&gt;L2814,1,IF(B2815-B2814&gt;$Y$1,1,"")))</f>
        <v/>
      </c>
      <c r="L2815" s="9" t="str">
        <f>YEAR(B2815)&amp;"/"&amp; IF(MONTH(B2815)&lt;10,CONCATENATE("0",MONTH(B2815)),MONTH(B2815))</f>
        <v>2021/04</v>
      </c>
      <c r="M2815" s="11" t="str">
        <f>YEAR(B2815)&amp;"/"&amp; IF(MONTH(B2815)&lt;10,CONCATENATE("0",MONTH(B2815)),MONTH(B2815))&amp;"/"&amp;  IF(DAY(B2815)&lt;10,CONCATENATE("0",DAY(B2815)),DAY(B2815))</f>
        <v>2021/04/04</v>
      </c>
      <c r="N2815" s="9" t="str">
        <f>IF(OR(INT(MOD(M2815,4))=3,INT(MOD(M2815,4))=2),"A","C")</f>
        <v>A</v>
      </c>
      <c r="O2815" s="9" t="str">
        <f>IF(ISNA(VLOOKUP(MID(E2815,1,6)&amp;G2815,List!A:B,2,FALSE)),"",VLOOKUP(MID(E2815,1,6)&amp;G2815,List!A:B,2,FALSE))</f>
        <v>T05</v>
      </c>
      <c r="P2815" s="1"/>
      <c r="Q2815" s="8"/>
      <c r="R2815" s="8"/>
      <c r="S2815" s="1"/>
      <c r="U2815" s="3"/>
      <c r="V2815" s="2"/>
      <c r="W2815" s="1"/>
      <c r="X2815" s="6"/>
      <c r="Z2815" s="1"/>
    </row>
    <row r="2816" spans="1:26">
      <c r="A2816" s="16" t="s">
        <v>13053</v>
      </c>
      <c r="B2816" s="10">
        <v>44290.045011574075</v>
      </c>
      <c r="C2816" s="16" t="s">
        <v>11163</v>
      </c>
      <c r="D2816" s="16" t="s">
        <v>11779</v>
      </c>
      <c r="E2816" s="16" t="s">
        <v>11775</v>
      </c>
      <c r="F2816" s="16">
        <v>25</v>
      </c>
      <c r="G2816" s="16" t="s">
        <v>11228</v>
      </c>
      <c r="H2816" s="16" t="s">
        <v>5966</v>
      </c>
      <c r="I2816" s="9" t="str">
        <f>IF(N2816="A",IF(AND(HOUR(B2816)&gt;=7,HOUR(B2816)&lt;=18),"A","B"),IF(AND(HOUR(B2816)&gt;=7,HOUR(B2816)&lt;=18),"C","D"))</f>
        <v>B</v>
      </c>
      <c r="J2816" s="9" t="str">
        <f>IF(MONTH(B2816)&lt;10,CONCATENATE("0",MONTH(B2816)),MONTH(B2816))&amp;"/"&amp;  IF(DAY(B2816)&lt;10,CONCATENATE("0",DAY(B2816)),DAY(B2816))</f>
        <v>04/04</v>
      </c>
      <c r="K2816" s="9" t="str">
        <f>IF(C2816&lt;&gt;C2815,1,IF(L2816&lt;&gt;L2815,1,IF(B2816-B2815&gt;$Y$1,1,"")))</f>
        <v/>
      </c>
      <c r="L2816" s="9" t="str">
        <f>YEAR(B2816)&amp;"/"&amp; IF(MONTH(B2816)&lt;10,CONCATENATE("0",MONTH(B2816)),MONTH(B2816))</f>
        <v>2021/04</v>
      </c>
      <c r="M2816" s="11" t="str">
        <f>YEAR(B2816)&amp;"/"&amp; IF(MONTH(B2816)&lt;10,CONCATENATE("0",MONTH(B2816)),MONTH(B2816))&amp;"/"&amp;  IF(DAY(B2816)&lt;10,CONCATENATE("0",DAY(B2816)),DAY(B2816))</f>
        <v>2021/04/04</v>
      </c>
      <c r="N2816" s="9" t="str">
        <f>IF(OR(INT(MOD(M2816,4))=3,INT(MOD(M2816,4))=2),"A","C")</f>
        <v>A</v>
      </c>
      <c r="O2816" s="9" t="str">
        <f>IF(ISNA(VLOOKUP(MID(E2816,1,6)&amp;G2816,List!A:B,2,FALSE)),"",VLOOKUP(MID(E2816,1,6)&amp;G2816,List!A:B,2,FALSE))</f>
        <v>T05</v>
      </c>
      <c r="P2816" s="1"/>
      <c r="Q2816" s="8"/>
      <c r="R2816" s="8"/>
      <c r="S2816" s="1"/>
      <c r="U2816" s="3"/>
      <c r="V2816" s="2"/>
      <c r="W2816" s="1"/>
      <c r="X2816" s="6"/>
      <c r="Z2816" s="1"/>
    </row>
    <row r="2817" spans="1:26">
      <c r="A2817" s="16" t="s">
        <v>12789</v>
      </c>
      <c r="B2817" s="10">
        <v>44290.045011574075</v>
      </c>
      <c r="C2817" s="16" t="s">
        <v>11163</v>
      </c>
      <c r="D2817" s="16" t="s">
        <v>12790</v>
      </c>
      <c r="E2817" s="16" t="s">
        <v>10214</v>
      </c>
      <c r="F2817" s="16">
        <v>25</v>
      </c>
      <c r="G2817" s="16" t="s">
        <v>11171</v>
      </c>
      <c r="H2817" s="16" t="s">
        <v>5966</v>
      </c>
      <c r="I2817" s="9" t="str">
        <f>IF(N2817="A",IF(AND(HOUR(B2817)&gt;=7,HOUR(B2817)&lt;=18),"A","B"),IF(AND(HOUR(B2817)&gt;=7,HOUR(B2817)&lt;=18),"C","D"))</f>
        <v>B</v>
      </c>
      <c r="J2817" s="9" t="str">
        <f>IF(MONTH(B2817)&lt;10,CONCATENATE("0",MONTH(B2817)),MONTH(B2817))&amp;"/"&amp;  IF(DAY(B2817)&lt;10,CONCATENATE("0",DAY(B2817)),DAY(B2817))</f>
        <v>04/04</v>
      </c>
      <c r="K2817" s="9" t="str">
        <f>IF(C2817&lt;&gt;C2816,1,IF(L2817&lt;&gt;L2816,1,IF(B2817-B2816&gt;$Y$1,1,"")))</f>
        <v/>
      </c>
      <c r="L2817" s="9" t="str">
        <f>YEAR(B2817)&amp;"/"&amp; IF(MONTH(B2817)&lt;10,CONCATENATE("0",MONTH(B2817)),MONTH(B2817))</f>
        <v>2021/04</v>
      </c>
      <c r="M2817" s="11" t="str">
        <f>YEAR(B2817)&amp;"/"&amp; IF(MONTH(B2817)&lt;10,CONCATENATE("0",MONTH(B2817)),MONTH(B2817))&amp;"/"&amp;  IF(DAY(B2817)&lt;10,CONCATENATE("0",DAY(B2817)),DAY(B2817))</f>
        <v>2021/04/04</v>
      </c>
      <c r="N2817" s="9" t="str">
        <f>IF(OR(INT(MOD(M2817,4))=3,INT(MOD(M2817,4))=2),"A","C")</f>
        <v>A</v>
      </c>
      <c r="O2817" s="9" t="str">
        <f>IF(ISNA(VLOOKUP(MID(E2817,1,6)&amp;G2817,List!A:B,2,FALSE)),"",VLOOKUP(MID(E2817,1,6)&amp;G2817,List!A:B,2,FALSE))</f>
        <v>T05</v>
      </c>
      <c r="P2817" s="1"/>
      <c r="Q2817" s="8"/>
      <c r="R2817" s="8"/>
      <c r="S2817" s="1"/>
      <c r="U2817" s="3"/>
      <c r="V2817" s="2"/>
      <c r="W2817" s="1"/>
      <c r="X2817" s="6"/>
      <c r="Z2817" s="1"/>
    </row>
    <row r="2818" spans="1:26">
      <c r="A2818" s="16" t="s">
        <v>12433</v>
      </c>
      <c r="B2818" s="10">
        <v>44290.1871875</v>
      </c>
      <c r="C2818" s="16" t="s">
        <v>11163</v>
      </c>
      <c r="D2818" s="16" t="s">
        <v>10239</v>
      </c>
      <c r="E2818" s="16" t="s">
        <v>10240</v>
      </c>
      <c r="F2818" s="16">
        <v>25</v>
      </c>
      <c r="G2818" s="16" t="s">
        <v>11164</v>
      </c>
      <c r="H2818" s="16" t="s">
        <v>5966</v>
      </c>
      <c r="I2818" s="9" t="str">
        <f>IF(N2818="A",IF(AND(HOUR(B2818)&gt;=7,HOUR(B2818)&lt;=18),"A","B"),IF(AND(HOUR(B2818)&gt;=7,HOUR(B2818)&lt;=18),"C","D"))</f>
        <v>B</v>
      </c>
      <c r="J2818" s="9" t="str">
        <f>IF(MONTH(B2818)&lt;10,CONCATENATE("0",MONTH(B2818)),MONTH(B2818))&amp;"/"&amp;  IF(DAY(B2818)&lt;10,CONCATENATE("0",DAY(B2818)),DAY(B2818))</f>
        <v>04/04</v>
      </c>
      <c r="K2818" s="9">
        <f>IF(C2818&lt;&gt;C2817,1,IF(L2818&lt;&gt;L2817,1,IF(B2818-B2817&gt;$Y$1,1,"")))</f>
        <v>1</v>
      </c>
      <c r="L2818" s="9" t="str">
        <f>YEAR(B2818)&amp;"/"&amp; IF(MONTH(B2818)&lt;10,CONCATENATE("0",MONTH(B2818)),MONTH(B2818))</f>
        <v>2021/04</v>
      </c>
      <c r="M2818" s="11" t="str">
        <f>YEAR(B2818)&amp;"/"&amp; IF(MONTH(B2818)&lt;10,CONCATENATE("0",MONTH(B2818)),MONTH(B2818))&amp;"/"&amp;  IF(DAY(B2818)&lt;10,CONCATENATE("0",DAY(B2818)),DAY(B2818))</f>
        <v>2021/04/04</v>
      </c>
      <c r="N2818" s="9" t="str">
        <f>IF(OR(INT(MOD(M2818,4))=3,INT(MOD(M2818,4))=2),"A","C")</f>
        <v>A</v>
      </c>
      <c r="O2818" s="9" t="str">
        <f>IF(ISNA(VLOOKUP(MID(E2818,1,6)&amp;G2818,List!A:B,2,FALSE)),"",VLOOKUP(MID(E2818,1,6)&amp;G2818,List!A:B,2,FALSE))</f>
        <v>T28</v>
      </c>
      <c r="P2818" s="1"/>
      <c r="Q2818" s="8"/>
      <c r="R2818" s="8"/>
      <c r="S2818" s="1"/>
      <c r="U2818" s="3"/>
      <c r="V2818" s="2"/>
      <c r="W2818" s="1"/>
      <c r="X2818" s="6"/>
      <c r="Z2818" s="1"/>
    </row>
    <row r="2819" spans="1:26">
      <c r="A2819" s="16" t="s">
        <v>12434</v>
      </c>
      <c r="B2819" s="10">
        <v>44290.1871875</v>
      </c>
      <c r="C2819" s="16" t="s">
        <v>11163</v>
      </c>
      <c r="D2819" s="16" t="s">
        <v>10239</v>
      </c>
      <c r="E2819" s="16" t="s">
        <v>10240</v>
      </c>
      <c r="F2819" s="16">
        <v>25</v>
      </c>
      <c r="G2819" s="16" t="s">
        <v>11164</v>
      </c>
      <c r="H2819" s="16" t="s">
        <v>5966</v>
      </c>
      <c r="I2819" s="9" t="str">
        <f>IF(N2819="A",IF(AND(HOUR(B2819)&gt;=7,HOUR(B2819)&lt;=18),"A","B"),IF(AND(HOUR(B2819)&gt;=7,HOUR(B2819)&lt;=18),"C","D"))</f>
        <v>B</v>
      </c>
      <c r="J2819" s="9" t="str">
        <f>IF(MONTH(B2819)&lt;10,CONCATENATE("0",MONTH(B2819)),MONTH(B2819))&amp;"/"&amp;  IF(DAY(B2819)&lt;10,CONCATENATE("0",DAY(B2819)),DAY(B2819))</f>
        <v>04/04</v>
      </c>
      <c r="K2819" s="9" t="str">
        <f>IF(C2819&lt;&gt;C2818,1,IF(L2819&lt;&gt;L2818,1,IF(B2819-B2818&gt;$Y$1,1,"")))</f>
        <v/>
      </c>
      <c r="L2819" s="9" t="str">
        <f>YEAR(B2819)&amp;"/"&amp; IF(MONTH(B2819)&lt;10,CONCATENATE("0",MONTH(B2819)),MONTH(B2819))</f>
        <v>2021/04</v>
      </c>
      <c r="M2819" s="11" t="str">
        <f>YEAR(B2819)&amp;"/"&amp; IF(MONTH(B2819)&lt;10,CONCATENATE("0",MONTH(B2819)),MONTH(B2819))&amp;"/"&amp;  IF(DAY(B2819)&lt;10,CONCATENATE("0",DAY(B2819)),DAY(B2819))</f>
        <v>2021/04/04</v>
      </c>
      <c r="N2819" s="9" t="str">
        <f>IF(OR(INT(MOD(M2819,4))=3,INT(MOD(M2819,4))=2),"A","C")</f>
        <v>A</v>
      </c>
      <c r="O2819" s="9" t="str">
        <f>IF(ISNA(VLOOKUP(MID(E2819,1,6)&amp;G2819,List!A:B,2,FALSE)),"",VLOOKUP(MID(E2819,1,6)&amp;G2819,List!A:B,2,FALSE))</f>
        <v>T28</v>
      </c>
      <c r="P2819" s="1"/>
      <c r="Q2819" s="8"/>
      <c r="R2819" s="8"/>
      <c r="S2819" s="1"/>
      <c r="U2819" s="3"/>
      <c r="V2819" s="2"/>
      <c r="W2819" s="1"/>
      <c r="X2819" s="6"/>
      <c r="Z2819" s="1"/>
    </row>
    <row r="2820" spans="1:26">
      <c r="A2820" s="16" t="s">
        <v>11699</v>
      </c>
      <c r="B2820" s="10">
        <v>44290.1871875</v>
      </c>
      <c r="C2820" s="16" t="s">
        <v>11163</v>
      </c>
      <c r="D2820" s="16" t="s">
        <v>8119</v>
      </c>
      <c r="E2820" s="16" t="s">
        <v>8120</v>
      </c>
      <c r="F2820" s="16">
        <v>25</v>
      </c>
      <c r="G2820" s="16" t="s">
        <v>11164</v>
      </c>
      <c r="H2820" s="16" t="s">
        <v>5966</v>
      </c>
      <c r="I2820" s="9" t="str">
        <f>IF(N2820="A",IF(AND(HOUR(B2820)&gt;=7,HOUR(B2820)&lt;=18),"A","B"),IF(AND(HOUR(B2820)&gt;=7,HOUR(B2820)&lt;=18),"C","D"))</f>
        <v>B</v>
      </c>
      <c r="J2820" s="9" t="str">
        <f>IF(MONTH(B2820)&lt;10,CONCATENATE("0",MONTH(B2820)),MONTH(B2820))&amp;"/"&amp;  IF(DAY(B2820)&lt;10,CONCATENATE("0",DAY(B2820)),DAY(B2820))</f>
        <v>04/04</v>
      </c>
      <c r="K2820" s="9" t="str">
        <f>IF(C2820&lt;&gt;C2819,1,IF(L2820&lt;&gt;L2819,1,IF(B2820-B2819&gt;$Y$1,1,"")))</f>
        <v/>
      </c>
      <c r="L2820" s="9" t="str">
        <f>YEAR(B2820)&amp;"/"&amp; IF(MONTH(B2820)&lt;10,CONCATENATE("0",MONTH(B2820)),MONTH(B2820))</f>
        <v>2021/04</v>
      </c>
      <c r="M2820" s="11" t="str">
        <f>YEAR(B2820)&amp;"/"&amp; IF(MONTH(B2820)&lt;10,CONCATENATE("0",MONTH(B2820)),MONTH(B2820))&amp;"/"&amp;  IF(DAY(B2820)&lt;10,CONCATENATE("0",DAY(B2820)),DAY(B2820))</f>
        <v>2021/04/04</v>
      </c>
      <c r="N2820" s="9" t="str">
        <f>IF(OR(INT(MOD(M2820,4))=3,INT(MOD(M2820,4))=2),"A","C")</f>
        <v>A</v>
      </c>
      <c r="O2820" s="9" t="str">
        <f>IF(ISNA(VLOOKUP(MID(E2820,1,6)&amp;G2820,List!A:B,2,FALSE)),"",VLOOKUP(MID(E2820,1,6)&amp;G2820,List!A:B,2,FALSE))</f>
        <v>T28</v>
      </c>
      <c r="P2820" s="1"/>
      <c r="Q2820" s="8"/>
      <c r="R2820" s="8"/>
      <c r="S2820" s="1"/>
      <c r="U2820" s="3"/>
      <c r="V2820" s="2"/>
      <c r="W2820" s="1"/>
      <c r="X2820" s="6"/>
      <c r="Z2820" s="1"/>
    </row>
    <row r="2821" spans="1:26">
      <c r="A2821" s="16" t="s">
        <v>12435</v>
      </c>
      <c r="B2821" s="10">
        <v>44290.1871875</v>
      </c>
      <c r="C2821" s="16" t="s">
        <v>11163</v>
      </c>
      <c r="D2821" s="16" t="s">
        <v>8119</v>
      </c>
      <c r="E2821" s="16" t="s">
        <v>8120</v>
      </c>
      <c r="F2821" s="16">
        <v>25</v>
      </c>
      <c r="G2821" s="16" t="s">
        <v>11164</v>
      </c>
      <c r="H2821" s="16" t="s">
        <v>5966</v>
      </c>
      <c r="I2821" s="9" t="str">
        <f>IF(N2821="A",IF(AND(HOUR(B2821)&gt;=7,HOUR(B2821)&lt;=18),"A","B"),IF(AND(HOUR(B2821)&gt;=7,HOUR(B2821)&lt;=18),"C","D"))</f>
        <v>B</v>
      </c>
      <c r="J2821" s="9" t="str">
        <f>IF(MONTH(B2821)&lt;10,CONCATENATE("0",MONTH(B2821)),MONTH(B2821))&amp;"/"&amp;  IF(DAY(B2821)&lt;10,CONCATENATE("0",DAY(B2821)),DAY(B2821))</f>
        <v>04/04</v>
      </c>
      <c r="K2821" s="9" t="str">
        <f>IF(C2821&lt;&gt;C2820,1,IF(L2821&lt;&gt;L2820,1,IF(B2821-B2820&gt;$Y$1,1,"")))</f>
        <v/>
      </c>
      <c r="L2821" s="9" t="str">
        <f>YEAR(B2821)&amp;"/"&amp; IF(MONTH(B2821)&lt;10,CONCATENATE("0",MONTH(B2821)),MONTH(B2821))</f>
        <v>2021/04</v>
      </c>
      <c r="M2821" s="11" t="str">
        <f>YEAR(B2821)&amp;"/"&amp; IF(MONTH(B2821)&lt;10,CONCATENATE("0",MONTH(B2821)),MONTH(B2821))&amp;"/"&amp;  IF(DAY(B2821)&lt;10,CONCATENATE("0",DAY(B2821)),DAY(B2821))</f>
        <v>2021/04/04</v>
      </c>
      <c r="N2821" s="9" t="str">
        <f>IF(OR(INT(MOD(M2821,4))=3,INT(MOD(M2821,4))=2),"A","C")</f>
        <v>A</v>
      </c>
      <c r="O2821" s="9" t="str">
        <f>IF(ISNA(VLOOKUP(MID(E2821,1,6)&amp;G2821,List!A:B,2,FALSE)),"",VLOOKUP(MID(E2821,1,6)&amp;G2821,List!A:B,2,FALSE))</f>
        <v>T28</v>
      </c>
      <c r="P2821" s="1"/>
      <c r="Q2821" s="8"/>
      <c r="R2821" s="8"/>
      <c r="S2821" s="1"/>
      <c r="U2821" s="3"/>
      <c r="V2821" s="2"/>
      <c r="W2821" s="1"/>
      <c r="X2821" s="6"/>
      <c r="Z2821" s="1"/>
    </row>
    <row r="2822" spans="1:26">
      <c r="A2822" s="16" t="s">
        <v>12436</v>
      </c>
      <c r="B2822" s="10">
        <v>44290.1871875</v>
      </c>
      <c r="C2822" s="16" t="s">
        <v>11163</v>
      </c>
      <c r="D2822" s="16" t="s">
        <v>8119</v>
      </c>
      <c r="E2822" s="16" t="s">
        <v>8120</v>
      </c>
      <c r="F2822" s="16">
        <v>25</v>
      </c>
      <c r="G2822" s="16" t="s">
        <v>11164</v>
      </c>
      <c r="H2822" s="16" t="s">
        <v>5966</v>
      </c>
      <c r="I2822" s="9" t="str">
        <f>IF(N2822="A",IF(AND(HOUR(B2822)&gt;=7,HOUR(B2822)&lt;=18),"A","B"),IF(AND(HOUR(B2822)&gt;=7,HOUR(B2822)&lt;=18),"C","D"))</f>
        <v>B</v>
      </c>
      <c r="J2822" s="9" t="str">
        <f>IF(MONTH(B2822)&lt;10,CONCATENATE("0",MONTH(B2822)),MONTH(B2822))&amp;"/"&amp;  IF(DAY(B2822)&lt;10,CONCATENATE("0",DAY(B2822)),DAY(B2822))</f>
        <v>04/04</v>
      </c>
      <c r="K2822" s="9" t="str">
        <f>IF(C2822&lt;&gt;C2821,1,IF(L2822&lt;&gt;L2821,1,IF(B2822-B2821&gt;$Y$1,1,"")))</f>
        <v/>
      </c>
      <c r="L2822" s="9" t="str">
        <f>YEAR(B2822)&amp;"/"&amp; IF(MONTH(B2822)&lt;10,CONCATENATE("0",MONTH(B2822)),MONTH(B2822))</f>
        <v>2021/04</v>
      </c>
      <c r="M2822" s="11" t="str">
        <f>YEAR(B2822)&amp;"/"&amp; IF(MONTH(B2822)&lt;10,CONCATENATE("0",MONTH(B2822)),MONTH(B2822))&amp;"/"&amp;  IF(DAY(B2822)&lt;10,CONCATENATE("0",DAY(B2822)),DAY(B2822))</f>
        <v>2021/04/04</v>
      </c>
      <c r="N2822" s="9" t="str">
        <f>IF(OR(INT(MOD(M2822,4))=3,INT(MOD(M2822,4))=2),"A","C")</f>
        <v>A</v>
      </c>
      <c r="O2822" s="9" t="str">
        <f>IF(ISNA(VLOOKUP(MID(E2822,1,6)&amp;G2822,List!A:B,2,FALSE)),"",VLOOKUP(MID(E2822,1,6)&amp;G2822,List!A:B,2,FALSE))</f>
        <v>T28</v>
      </c>
      <c r="P2822" s="1"/>
      <c r="Q2822" s="8"/>
      <c r="R2822" s="8"/>
      <c r="S2822" s="1"/>
      <c r="U2822" s="3"/>
      <c r="V2822" s="2"/>
      <c r="W2822" s="1"/>
      <c r="X2822" s="6"/>
      <c r="Z2822" s="1"/>
    </row>
    <row r="2823" spans="1:26">
      <c r="A2823" s="16" t="s">
        <v>12437</v>
      </c>
      <c r="B2823" s="10">
        <v>44290.1871875</v>
      </c>
      <c r="C2823" s="16" t="s">
        <v>11163</v>
      </c>
      <c r="D2823" s="16" t="s">
        <v>8119</v>
      </c>
      <c r="E2823" s="16" t="s">
        <v>8120</v>
      </c>
      <c r="F2823" s="16">
        <v>25</v>
      </c>
      <c r="G2823" s="16" t="s">
        <v>11164</v>
      </c>
      <c r="H2823" s="16" t="s">
        <v>5966</v>
      </c>
      <c r="I2823" s="9" t="str">
        <f>IF(N2823="A",IF(AND(HOUR(B2823)&gt;=7,HOUR(B2823)&lt;=18),"A","B"),IF(AND(HOUR(B2823)&gt;=7,HOUR(B2823)&lt;=18),"C","D"))</f>
        <v>B</v>
      </c>
      <c r="J2823" s="9" t="str">
        <f>IF(MONTH(B2823)&lt;10,CONCATENATE("0",MONTH(B2823)),MONTH(B2823))&amp;"/"&amp;  IF(DAY(B2823)&lt;10,CONCATENATE("0",DAY(B2823)),DAY(B2823))</f>
        <v>04/04</v>
      </c>
      <c r="K2823" s="9" t="str">
        <f>IF(C2823&lt;&gt;C2822,1,IF(L2823&lt;&gt;L2822,1,IF(B2823-B2822&gt;$Y$1,1,"")))</f>
        <v/>
      </c>
      <c r="L2823" s="9" t="str">
        <f>YEAR(B2823)&amp;"/"&amp; IF(MONTH(B2823)&lt;10,CONCATENATE("0",MONTH(B2823)),MONTH(B2823))</f>
        <v>2021/04</v>
      </c>
      <c r="M2823" s="11" t="str">
        <f>YEAR(B2823)&amp;"/"&amp; IF(MONTH(B2823)&lt;10,CONCATENATE("0",MONTH(B2823)),MONTH(B2823))&amp;"/"&amp;  IF(DAY(B2823)&lt;10,CONCATENATE("0",DAY(B2823)),DAY(B2823))</f>
        <v>2021/04/04</v>
      </c>
      <c r="N2823" s="9" t="str">
        <f>IF(OR(INT(MOD(M2823,4))=3,INT(MOD(M2823,4))=2),"A","C")</f>
        <v>A</v>
      </c>
      <c r="O2823" s="9" t="str">
        <f>IF(ISNA(VLOOKUP(MID(E2823,1,6)&amp;G2823,List!A:B,2,FALSE)),"",VLOOKUP(MID(E2823,1,6)&amp;G2823,List!A:B,2,FALSE))</f>
        <v>T28</v>
      </c>
      <c r="P2823" s="1"/>
      <c r="Q2823" s="8"/>
      <c r="R2823" s="8"/>
      <c r="S2823" s="1"/>
      <c r="U2823" s="3"/>
      <c r="V2823" s="2"/>
      <c r="W2823" s="1"/>
      <c r="X2823" s="6"/>
      <c r="Z2823" s="1"/>
    </row>
    <row r="2824" spans="1:26">
      <c r="A2824" s="16" t="s">
        <v>13551</v>
      </c>
      <c r="B2824" s="10">
        <v>44290.356620370374</v>
      </c>
      <c r="C2824" s="16" t="s">
        <v>11163</v>
      </c>
      <c r="D2824" s="16" t="s">
        <v>10176</v>
      </c>
      <c r="E2824" s="16" t="s">
        <v>10177</v>
      </c>
      <c r="F2824" s="16">
        <v>25</v>
      </c>
      <c r="G2824" s="16" t="s">
        <v>11228</v>
      </c>
      <c r="H2824" s="16" t="s">
        <v>5966</v>
      </c>
      <c r="I2824" s="9" t="str">
        <f>IF(N2824="A",IF(AND(HOUR(B2824)&gt;=7,HOUR(B2824)&lt;=18),"A","B"),IF(AND(HOUR(B2824)&gt;=7,HOUR(B2824)&lt;=18),"C","D"))</f>
        <v>A</v>
      </c>
      <c r="J2824" s="9" t="str">
        <f>IF(MONTH(B2824)&lt;10,CONCATENATE("0",MONTH(B2824)),MONTH(B2824))&amp;"/"&amp;  IF(DAY(B2824)&lt;10,CONCATENATE("0",DAY(B2824)),DAY(B2824))</f>
        <v>04/04</v>
      </c>
      <c r="K2824" s="9">
        <f>IF(C2824&lt;&gt;C2823,1,IF(L2824&lt;&gt;L2823,1,IF(B2824-B2823&gt;$Y$1,1,"")))</f>
        <v>1</v>
      </c>
      <c r="L2824" s="9" t="str">
        <f>YEAR(B2824)&amp;"/"&amp; IF(MONTH(B2824)&lt;10,CONCATENATE("0",MONTH(B2824)),MONTH(B2824))</f>
        <v>2021/04</v>
      </c>
      <c r="M2824" s="11" t="str">
        <f>YEAR(B2824)&amp;"/"&amp; IF(MONTH(B2824)&lt;10,CONCATENATE("0",MONTH(B2824)),MONTH(B2824))&amp;"/"&amp;  IF(DAY(B2824)&lt;10,CONCATENATE("0",DAY(B2824)),DAY(B2824))</f>
        <v>2021/04/04</v>
      </c>
      <c r="N2824" s="9" t="str">
        <f>IF(OR(INT(MOD(M2824,4))=3,INT(MOD(M2824,4))=2),"A","C")</f>
        <v>A</v>
      </c>
      <c r="O2824" s="9" t="str">
        <f>IF(ISNA(VLOOKUP(MID(E2824,1,6)&amp;G2824,List!A:B,2,FALSE)),"",VLOOKUP(MID(E2824,1,6)&amp;G2824,List!A:B,2,FALSE))</f>
        <v>T05</v>
      </c>
      <c r="P2824" s="1"/>
      <c r="Q2824" s="8"/>
      <c r="R2824" s="8"/>
      <c r="S2824" s="1"/>
      <c r="U2824" s="3"/>
      <c r="V2824" s="2"/>
      <c r="W2824" s="1"/>
      <c r="X2824" s="6"/>
      <c r="Z2824" s="1"/>
    </row>
    <row r="2825" spans="1:26">
      <c r="A2825" s="16" t="s">
        <v>11850</v>
      </c>
      <c r="B2825" s="10">
        <v>44290.356620370374</v>
      </c>
      <c r="C2825" s="16" t="s">
        <v>11163</v>
      </c>
      <c r="D2825" s="16" t="s">
        <v>10188</v>
      </c>
      <c r="E2825" s="16" t="s">
        <v>10189</v>
      </c>
      <c r="F2825" s="16">
        <v>25</v>
      </c>
      <c r="G2825" s="16" t="s">
        <v>11228</v>
      </c>
      <c r="H2825" s="16" t="s">
        <v>5966</v>
      </c>
      <c r="I2825" s="9" t="str">
        <f>IF(N2825="A",IF(AND(HOUR(B2825)&gt;=7,HOUR(B2825)&lt;=18),"A","B"),IF(AND(HOUR(B2825)&gt;=7,HOUR(B2825)&lt;=18),"C","D"))</f>
        <v>A</v>
      </c>
      <c r="J2825" s="9" t="str">
        <f>IF(MONTH(B2825)&lt;10,CONCATENATE("0",MONTH(B2825)),MONTH(B2825))&amp;"/"&amp;  IF(DAY(B2825)&lt;10,CONCATENATE("0",DAY(B2825)),DAY(B2825))</f>
        <v>04/04</v>
      </c>
      <c r="K2825" s="9" t="str">
        <f>IF(C2825&lt;&gt;C2824,1,IF(L2825&lt;&gt;L2824,1,IF(B2825-B2824&gt;$Y$1,1,"")))</f>
        <v/>
      </c>
      <c r="L2825" s="9" t="str">
        <f>YEAR(B2825)&amp;"/"&amp; IF(MONTH(B2825)&lt;10,CONCATENATE("0",MONTH(B2825)),MONTH(B2825))</f>
        <v>2021/04</v>
      </c>
      <c r="M2825" s="11" t="str">
        <f>YEAR(B2825)&amp;"/"&amp; IF(MONTH(B2825)&lt;10,CONCATENATE("0",MONTH(B2825)),MONTH(B2825))&amp;"/"&amp;  IF(DAY(B2825)&lt;10,CONCATENATE("0",DAY(B2825)),DAY(B2825))</f>
        <v>2021/04/04</v>
      </c>
      <c r="N2825" s="9" t="str">
        <f>IF(OR(INT(MOD(M2825,4))=3,INT(MOD(M2825,4))=2),"A","C")</f>
        <v>A</v>
      </c>
      <c r="O2825" s="9" t="str">
        <f>IF(ISNA(VLOOKUP(MID(E2825,1,6)&amp;G2825,List!A:B,2,FALSE)),"",VLOOKUP(MID(E2825,1,6)&amp;G2825,List!A:B,2,FALSE))</f>
        <v>T05</v>
      </c>
      <c r="P2825" s="1"/>
      <c r="Q2825" s="8"/>
      <c r="R2825" s="8"/>
      <c r="S2825" s="1"/>
      <c r="U2825" s="3"/>
      <c r="V2825" s="2"/>
      <c r="W2825" s="1"/>
      <c r="X2825" s="6"/>
      <c r="Z2825" s="1"/>
    </row>
    <row r="2826" spans="1:26">
      <c r="A2826" s="16" t="s">
        <v>13552</v>
      </c>
      <c r="B2826" s="10">
        <v>44290.356620370374</v>
      </c>
      <c r="C2826" s="16" t="s">
        <v>11163</v>
      </c>
      <c r="D2826" s="16" t="s">
        <v>10460</v>
      </c>
      <c r="E2826" s="16" t="s">
        <v>10461</v>
      </c>
      <c r="F2826" s="16">
        <v>25</v>
      </c>
      <c r="G2826" s="16" t="s">
        <v>11228</v>
      </c>
      <c r="H2826" s="16" t="s">
        <v>5966</v>
      </c>
      <c r="I2826" s="9" t="str">
        <f>IF(N2826="A",IF(AND(HOUR(B2826)&gt;=7,HOUR(B2826)&lt;=18),"A","B"),IF(AND(HOUR(B2826)&gt;=7,HOUR(B2826)&lt;=18),"C","D"))</f>
        <v>A</v>
      </c>
      <c r="J2826" s="9" t="str">
        <f>IF(MONTH(B2826)&lt;10,CONCATENATE("0",MONTH(B2826)),MONTH(B2826))&amp;"/"&amp;  IF(DAY(B2826)&lt;10,CONCATENATE("0",DAY(B2826)),DAY(B2826))</f>
        <v>04/04</v>
      </c>
      <c r="K2826" s="9" t="str">
        <f>IF(C2826&lt;&gt;C2825,1,IF(L2826&lt;&gt;L2825,1,IF(B2826-B2825&gt;$Y$1,1,"")))</f>
        <v/>
      </c>
      <c r="L2826" s="9" t="str">
        <f>YEAR(B2826)&amp;"/"&amp; IF(MONTH(B2826)&lt;10,CONCATENATE("0",MONTH(B2826)),MONTH(B2826))</f>
        <v>2021/04</v>
      </c>
      <c r="M2826" s="11" t="str">
        <f>YEAR(B2826)&amp;"/"&amp; IF(MONTH(B2826)&lt;10,CONCATENATE("0",MONTH(B2826)),MONTH(B2826))&amp;"/"&amp;  IF(DAY(B2826)&lt;10,CONCATENATE("0",DAY(B2826)),DAY(B2826))</f>
        <v>2021/04/04</v>
      </c>
      <c r="N2826" s="9" t="str">
        <f>IF(OR(INT(MOD(M2826,4))=3,INT(MOD(M2826,4))=2),"A","C")</f>
        <v>A</v>
      </c>
      <c r="O2826" s="9" t="str">
        <f>IF(ISNA(VLOOKUP(MID(E2826,1,6)&amp;G2826,List!A:B,2,FALSE)),"",VLOOKUP(MID(E2826,1,6)&amp;G2826,List!A:B,2,FALSE))</f>
        <v>T05</v>
      </c>
      <c r="P2826" s="1"/>
      <c r="Q2826" s="8"/>
      <c r="R2826" s="8"/>
      <c r="S2826" s="1"/>
      <c r="U2826" s="3"/>
      <c r="V2826" s="2"/>
      <c r="W2826" s="1"/>
      <c r="X2826" s="6"/>
      <c r="Z2826" s="1"/>
    </row>
    <row r="2827" spans="1:26">
      <c r="A2827" s="16" t="s">
        <v>12679</v>
      </c>
      <c r="B2827" s="10">
        <v>44290.356620370374</v>
      </c>
      <c r="C2827" s="16" t="s">
        <v>11163</v>
      </c>
      <c r="D2827" s="16" t="s">
        <v>12222</v>
      </c>
      <c r="E2827" s="16" t="s">
        <v>11967</v>
      </c>
      <c r="F2827" s="16">
        <v>25</v>
      </c>
      <c r="G2827" s="16" t="s">
        <v>11171</v>
      </c>
      <c r="H2827" s="16" t="s">
        <v>5966</v>
      </c>
      <c r="I2827" s="9" t="str">
        <f>IF(N2827="A",IF(AND(HOUR(B2827)&gt;=7,HOUR(B2827)&lt;=18),"A","B"),IF(AND(HOUR(B2827)&gt;=7,HOUR(B2827)&lt;=18),"C","D"))</f>
        <v>A</v>
      </c>
      <c r="J2827" s="9" t="str">
        <f>IF(MONTH(B2827)&lt;10,CONCATENATE("0",MONTH(B2827)),MONTH(B2827))&amp;"/"&amp;  IF(DAY(B2827)&lt;10,CONCATENATE("0",DAY(B2827)),DAY(B2827))</f>
        <v>04/04</v>
      </c>
      <c r="K2827" s="9" t="str">
        <f>IF(C2827&lt;&gt;C2826,1,IF(L2827&lt;&gt;L2826,1,IF(B2827-B2826&gt;$Y$1,1,"")))</f>
        <v/>
      </c>
      <c r="L2827" s="9" t="str">
        <f>YEAR(B2827)&amp;"/"&amp; IF(MONTH(B2827)&lt;10,CONCATENATE("0",MONTH(B2827)),MONTH(B2827))</f>
        <v>2021/04</v>
      </c>
      <c r="M2827" s="11" t="str">
        <f>YEAR(B2827)&amp;"/"&amp; IF(MONTH(B2827)&lt;10,CONCATENATE("0",MONTH(B2827)),MONTH(B2827))&amp;"/"&amp;  IF(DAY(B2827)&lt;10,CONCATENATE("0",DAY(B2827)),DAY(B2827))</f>
        <v>2021/04/04</v>
      </c>
      <c r="N2827" s="9" t="str">
        <f>IF(OR(INT(MOD(M2827,4))=3,INT(MOD(M2827,4))=2),"A","C")</f>
        <v>A</v>
      </c>
      <c r="O2827" s="9" t="str">
        <f>IF(ISNA(VLOOKUP(MID(E2827,1,6)&amp;G2827,List!A:B,2,FALSE)),"",VLOOKUP(MID(E2827,1,6)&amp;G2827,List!A:B,2,FALSE))</f>
        <v>T05</v>
      </c>
      <c r="P2827" s="1"/>
      <c r="Q2827" s="8"/>
      <c r="R2827" s="8"/>
      <c r="S2827" s="1"/>
      <c r="U2827" s="3"/>
      <c r="V2827" s="2"/>
      <c r="W2827" s="1"/>
      <c r="X2827" s="6"/>
      <c r="Z2827" s="1"/>
    </row>
    <row r="2828" spans="1:26">
      <c r="A2828" s="16" t="s">
        <v>11989</v>
      </c>
      <c r="B2828" s="10">
        <v>44290.356620370374</v>
      </c>
      <c r="C2828" s="16" t="s">
        <v>11163</v>
      </c>
      <c r="D2828" s="16" t="s">
        <v>13553</v>
      </c>
      <c r="E2828" s="16" t="s">
        <v>10244</v>
      </c>
      <c r="F2828" s="16">
        <v>25</v>
      </c>
      <c r="G2828" s="16" t="s">
        <v>11171</v>
      </c>
      <c r="H2828" s="16" t="s">
        <v>5966</v>
      </c>
      <c r="I2828" s="9" t="str">
        <f>IF(N2828="A",IF(AND(HOUR(B2828)&gt;=7,HOUR(B2828)&lt;=18),"A","B"),IF(AND(HOUR(B2828)&gt;=7,HOUR(B2828)&lt;=18),"C","D"))</f>
        <v>A</v>
      </c>
      <c r="J2828" s="9" t="str">
        <f>IF(MONTH(B2828)&lt;10,CONCATENATE("0",MONTH(B2828)),MONTH(B2828))&amp;"/"&amp;  IF(DAY(B2828)&lt;10,CONCATENATE("0",DAY(B2828)),DAY(B2828))</f>
        <v>04/04</v>
      </c>
      <c r="K2828" s="9" t="str">
        <f>IF(C2828&lt;&gt;C2827,1,IF(L2828&lt;&gt;L2827,1,IF(B2828-B2827&gt;$Y$1,1,"")))</f>
        <v/>
      </c>
      <c r="L2828" s="9" t="str">
        <f>YEAR(B2828)&amp;"/"&amp; IF(MONTH(B2828)&lt;10,CONCATENATE("0",MONTH(B2828)),MONTH(B2828))</f>
        <v>2021/04</v>
      </c>
      <c r="M2828" s="11" t="str">
        <f>YEAR(B2828)&amp;"/"&amp; IF(MONTH(B2828)&lt;10,CONCATENATE("0",MONTH(B2828)),MONTH(B2828))&amp;"/"&amp;  IF(DAY(B2828)&lt;10,CONCATENATE("0",DAY(B2828)),DAY(B2828))</f>
        <v>2021/04/04</v>
      </c>
      <c r="N2828" s="9" t="str">
        <f>IF(OR(INT(MOD(M2828,4))=3,INT(MOD(M2828,4))=2),"A","C")</f>
        <v>A</v>
      </c>
      <c r="O2828" s="9" t="str">
        <f>IF(ISNA(VLOOKUP(MID(E2828,1,6)&amp;G2828,List!A:B,2,FALSE)),"",VLOOKUP(MID(E2828,1,6)&amp;G2828,List!A:B,2,FALSE))</f>
        <v>T05</v>
      </c>
      <c r="P2828" s="1"/>
      <c r="Q2828" s="8"/>
      <c r="R2828" s="8"/>
      <c r="S2828" s="1"/>
      <c r="U2828" s="3"/>
      <c r="V2828" s="2"/>
      <c r="W2828" s="1"/>
      <c r="X2828" s="6"/>
      <c r="Z2828" s="1"/>
    </row>
    <row r="2829" spans="1:26">
      <c r="A2829" s="16" t="s">
        <v>13554</v>
      </c>
      <c r="B2829" s="10">
        <v>44290.356620370374</v>
      </c>
      <c r="C2829" s="16" t="s">
        <v>11163</v>
      </c>
      <c r="D2829" s="16" t="s">
        <v>12148</v>
      </c>
      <c r="E2829" s="16" t="s">
        <v>10159</v>
      </c>
      <c r="F2829" s="16">
        <v>25</v>
      </c>
      <c r="G2829" s="16" t="s">
        <v>11171</v>
      </c>
      <c r="H2829" s="16" t="s">
        <v>5966</v>
      </c>
      <c r="I2829" s="9" t="str">
        <f>IF(N2829="A",IF(AND(HOUR(B2829)&gt;=7,HOUR(B2829)&lt;=18),"A","B"),IF(AND(HOUR(B2829)&gt;=7,HOUR(B2829)&lt;=18),"C","D"))</f>
        <v>A</v>
      </c>
      <c r="J2829" s="9" t="str">
        <f>IF(MONTH(B2829)&lt;10,CONCATENATE("0",MONTH(B2829)),MONTH(B2829))&amp;"/"&amp;  IF(DAY(B2829)&lt;10,CONCATENATE("0",DAY(B2829)),DAY(B2829))</f>
        <v>04/04</v>
      </c>
      <c r="K2829" s="9" t="str">
        <f>IF(C2829&lt;&gt;C2828,1,IF(L2829&lt;&gt;L2828,1,IF(B2829-B2828&gt;$Y$1,1,"")))</f>
        <v/>
      </c>
      <c r="L2829" s="9" t="str">
        <f>YEAR(B2829)&amp;"/"&amp; IF(MONTH(B2829)&lt;10,CONCATENATE("0",MONTH(B2829)),MONTH(B2829))</f>
        <v>2021/04</v>
      </c>
      <c r="M2829" s="11" t="str">
        <f>YEAR(B2829)&amp;"/"&amp; IF(MONTH(B2829)&lt;10,CONCATENATE("0",MONTH(B2829)),MONTH(B2829))&amp;"/"&amp;  IF(DAY(B2829)&lt;10,CONCATENATE("0",DAY(B2829)),DAY(B2829))</f>
        <v>2021/04/04</v>
      </c>
      <c r="N2829" s="9" t="str">
        <f>IF(OR(INT(MOD(M2829,4))=3,INT(MOD(M2829,4))=2),"A","C")</f>
        <v>A</v>
      </c>
      <c r="O2829" s="9" t="str">
        <f>IF(ISNA(VLOOKUP(MID(E2829,1,6)&amp;G2829,List!A:B,2,FALSE)),"",VLOOKUP(MID(E2829,1,6)&amp;G2829,List!A:B,2,FALSE))</f>
        <v>T05</v>
      </c>
      <c r="P2829" s="1"/>
      <c r="Q2829" s="8"/>
      <c r="R2829" s="8"/>
      <c r="S2829" s="1"/>
      <c r="U2829" s="3"/>
      <c r="V2829" s="2"/>
      <c r="W2829" s="1"/>
      <c r="X2829" s="6"/>
      <c r="Z2829" s="1"/>
    </row>
    <row r="2830" spans="1:26">
      <c r="A2830" s="16" t="s">
        <v>11203</v>
      </c>
      <c r="B2830" s="10">
        <v>44290.501145833332</v>
      </c>
      <c r="C2830" s="16" t="s">
        <v>11163</v>
      </c>
      <c r="D2830" s="16" t="s">
        <v>11204</v>
      </c>
      <c r="E2830" s="16" t="s">
        <v>11205</v>
      </c>
      <c r="F2830" s="16">
        <v>25</v>
      </c>
      <c r="G2830" s="16" t="s">
        <v>11164</v>
      </c>
      <c r="H2830" s="16" t="s">
        <v>5966</v>
      </c>
      <c r="I2830" s="9" t="str">
        <f>IF(N2830="A",IF(AND(HOUR(B2830)&gt;=7,HOUR(B2830)&lt;=18),"A","B"),IF(AND(HOUR(B2830)&gt;=7,HOUR(B2830)&lt;=18),"C","D"))</f>
        <v>A</v>
      </c>
      <c r="J2830" s="9" t="str">
        <f>IF(MONTH(B2830)&lt;10,CONCATENATE("0",MONTH(B2830)),MONTH(B2830))&amp;"/"&amp;  IF(DAY(B2830)&lt;10,CONCATENATE("0",DAY(B2830)),DAY(B2830))</f>
        <v>04/04</v>
      </c>
      <c r="K2830" s="9">
        <f>IF(C2830&lt;&gt;C2829,1,IF(L2830&lt;&gt;L2829,1,IF(B2830-B2829&gt;$Y$1,1,"")))</f>
        <v>1</v>
      </c>
      <c r="L2830" s="9" t="str">
        <f>YEAR(B2830)&amp;"/"&amp; IF(MONTH(B2830)&lt;10,CONCATENATE("0",MONTH(B2830)),MONTH(B2830))</f>
        <v>2021/04</v>
      </c>
      <c r="M2830" s="11" t="str">
        <f>YEAR(B2830)&amp;"/"&amp; IF(MONTH(B2830)&lt;10,CONCATENATE("0",MONTH(B2830)),MONTH(B2830))&amp;"/"&amp;  IF(DAY(B2830)&lt;10,CONCATENATE("0",DAY(B2830)),DAY(B2830))</f>
        <v>2021/04/04</v>
      </c>
      <c r="N2830" s="9" t="str">
        <f>IF(OR(INT(MOD(M2830,4))=3,INT(MOD(M2830,4))=2),"A","C")</f>
        <v>A</v>
      </c>
      <c r="O2830" s="9" t="str">
        <f>IF(ISNA(VLOOKUP(MID(E2830,1,6)&amp;G2830,List!A:B,2,FALSE)),"",VLOOKUP(MID(E2830,1,6)&amp;G2830,List!A:B,2,FALSE))</f>
        <v>T28</v>
      </c>
      <c r="P2830" s="1"/>
      <c r="Q2830" s="8"/>
      <c r="R2830" s="8"/>
      <c r="S2830" s="1"/>
      <c r="U2830" s="3"/>
      <c r="V2830" s="2"/>
      <c r="W2830" s="1"/>
      <c r="X2830" s="6"/>
      <c r="Z2830" s="1"/>
    </row>
    <row r="2831" spans="1:26">
      <c r="A2831" s="16" t="s">
        <v>11206</v>
      </c>
      <c r="B2831" s="10">
        <v>44290.501145833332</v>
      </c>
      <c r="C2831" s="16" t="s">
        <v>11163</v>
      </c>
      <c r="D2831" s="16" t="s">
        <v>10239</v>
      </c>
      <c r="E2831" s="16" t="s">
        <v>10240</v>
      </c>
      <c r="F2831" s="16">
        <v>25</v>
      </c>
      <c r="G2831" s="16" t="s">
        <v>11164</v>
      </c>
      <c r="H2831" s="16" t="s">
        <v>5966</v>
      </c>
      <c r="I2831" s="9" t="str">
        <f>IF(N2831="A",IF(AND(HOUR(B2831)&gt;=7,HOUR(B2831)&lt;=18),"A","B"),IF(AND(HOUR(B2831)&gt;=7,HOUR(B2831)&lt;=18),"C","D"))</f>
        <v>A</v>
      </c>
      <c r="J2831" s="9" t="str">
        <f>IF(MONTH(B2831)&lt;10,CONCATENATE("0",MONTH(B2831)),MONTH(B2831))&amp;"/"&amp;  IF(DAY(B2831)&lt;10,CONCATENATE("0",DAY(B2831)),DAY(B2831))</f>
        <v>04/04</v>
      </c>
      <c r="K2831" s="9" t="str">
        <f>IF(C2831&lt;&gt;C2830,1,IF(L2831&lt;&gt;L2830,1,IF(B2831-B2830&gt;$Y$1,1,"")))</f>
        <v/>
      </c>
      <c r="L2831" s="9" t="str">
        <f>YEAR(B2831)&amp;"/"&amp; IF(MONTH(B2831)&lt;10,CONCATENATE("0",MONTH(B2831)),MONTH(B2831))</f>
        <v>2021/04</v>
      </c>
      <c r="M2831" s="11" t="str">
        <f>YEAR(B2831)&amp;"/"&amp; IF(MONTH(B2831)&lt;10,CONCATENATE("0",MONTH(B2831)),MONTH(B2831))&amp;"/"&amp;  IF(DAY(B2831)&lt;10,CONCATENATE("0",DAY(B2831)),DAY(B2831))</f>
        <v>2021/04/04</v>
      </c>
      <c r="N2831" s="9" t="str">
        <f>IF(OR(INT(MOD(M2831,4))=3,INT(MOD(M2831,4))=2),"A","C")</f>
        <v>A</v>
      </c>
      <c r="O2831" s="9" t="str">
        <f>IF(ISNA(VLOOKUP(MID(E2831,1,6)&amp;G2831,List!A:B,2,FALSE)),"",VLOOKUP(MID(E2831,1,6)&amp;G2831,List!A:B,2,FALSE))</f>
        <v>T28</v>
      </c>
      <c r="P2831" s="1"/>
      <c r="Q2831" s="8"/>
      <c r="R2831" s="8"/>
      <c r="S2831" s="1"/>
      <c r="U2831" s="3"/>
      <c r="V2831" s="2"/>
      <c r="W2831" s="1"/>
      <c r="X2831" s="6"/>
      <c r="Z2831" s="1"/>
    </row>
    <row r="2832" spans="1:26">
      <c r="A2832" s="16" t="s">
        <v>11207</v>
      </c>
      <c r="B2832" s="10">
        <v>44290.501145833332</v>
      </c>
      <c r="C2832" s="16" t="s">
        <v>11163</v>
      </c>
      <c r="D2832" s="16" t="s">
        <v>8119</v>
      </c>
      <c r="E2832" s="16" t="s">
        <v>8120</v>
      </c>
      <c r="F2832" s="16">
        <v>25</v>
      </c>
      <c r="G2832" s="16" t="s">
        <v>11164</v>
      </c>
      <c r="H2832" s="16" t="s">
        <v>5966</v>
      </c>
      <c r="I2832" s="9" t="str">
        <f>IF(N2832="A",IF(AND(HOUR(B2832)&gt;=7,HOUR(B2832)&lt;=18),"A","B"),IF(AND(HOUR(B2832)&gt;=7,HOUR(B2832)&lt;=18),"C","D"))</f>
        <v>A</v>
      </c>
      <c r="J2832" s="9" t="str">
        <f>IF(MONTH(B2832)&lt;10,CONCATENATE("0",MONTH(B2832)),MONTH(B2832))&amp;"/"&amp;  IF(DAY(B2832)&lt;10,CONCATENATE("0",DAY(B2832)),DAY(B2832))</f>
        <v>04/04</v>
      </c>
      <c r="K2832" s="9" t="str">
        <f>IF(C2832&lt;&gt;C2831,1,IF(L2832&lt;&gt;L2831,1,IF(B2832-B2831&gt;$Y$1,1,"")))</f>
        <v/>
      </c>
      <c r="L2832" s="9" t="str">
        <f>YEAR(B2832)&amp;"/"&amp; IF(MONTH(B2832)&lt;10,CONCATENATE("0",MONTH(B2832)),MONTH(B2832))</f>
        <v>2021/04</v>
      </c>
      <c r="M2832" s="11" t="str">
        <f>YEAR(B2832)&amp;"/"&amp; IF(MONTH(B2832)&lt;10,CONCATENATE("0",MONTH(B2832)),MONTH(B2832))&amp;"/"&amp;  IF(DAY(B2832)&lt;10,CONCATENATE("0",DAY(B2832)),DAY(B2832))</f>
        <v>2021/04/04</v>
      </c>
      <c r="N2832" s="9" t="str">
        <f>IF(OR(INT(MOD(M2832,4))=3,INT(MOD(M2832,4))=2),"A","C")</f>
        <v>A</v>
      </c>
      <c r="O2832" s="9" t="str">
        <f>IF(ISNA(VLOOKUP(MID(E2832,1,6)&amp;G2832,List!A:B,2,FALSE)),"",VLOOKUP(MID(E2832,1,6)&amp;G2832,List!A:B,2,FALSE))</f>
        <v>T28</v>
      </c>
      <c r="P2832" s="1"/>
      <c r="Q2832" s="8"/>
      <c r="R2832" s="8"/>
      <c r="S2832" s="1"/>
      <c r="U2832" s="3"/>
      <c r="V2832" s="2"/>
      <c r="W2832" s="1"/>
      <c r="X2832" s="6"/>
      <c r="Z2832" s="1"/>
    </row>
    <row r="2833" spans="1:26">
      <c r="A2833" s="16" t="s">
        <v>11208</v>
      </c>
      <c r="B2833" s="10">
        <v>44290.501145833332</v>
      </c>
      <c r="C2833" s="16" t="s">
        <v>11163</v>
      </c>
      <c r="D2833" s="16" t="s">
        <v>8119</v>
      </c>
      <c r="E2833" s="16" t="s">
        <v>8120</v>
      </c>
      <c r="F2833" s="16">
        <v>25</v>
      </c>
      <c r="G2833" s="16" t="s">
        <v>11164</v>
      </c>
      <c r="H2833" s="16" t="s">
        <v>5966</v>
      </c>
      <c r="I2833" s="9" t="str">
        <f>IF(N2833="A",IF(AND(HOUR(B2833)&gt;=7,HOUR(B2833)&lt;=18),"A","B"),IF(AND(HOUR(B2833)&gt;=7,HOUR(B2833)&lt;=18),"C","D"))</f>
        <v>A</v>
      </c>
      <c r="J2833" s="9" t="str">
        <f>IF(MONTH(B2833)&lt;10,CONCATENATE("0",MONTH(B2833)),MONTH(B2833))&amp;"/"&amp;  IF(DAY(B2833)&lt;10,CONCATENATE("0",DAY(B2833)),DAY(B2833))</f>
        <v>04/04</v>
      </c>
      <c r="K2833" s="9" t="str">
        <f>IF(C2833&lt;&gt;C2832,1,IF(L2833&lt;&gt;L2832,1,IF(B2833-B2832&gt;$Y$1,1,"")))</f>
        <v/>
      </c>
      <c r="L2833" s="9" t="str">
        <f>YEAR(B2833)&amp;"/"&amp; IF(MONTH(B2833)&lt;10,CONCATENATE("0",MONTH(B2833)),MONTH(B2833))</f>
        <v>2021/04</v>
      </c>
      <c r="M2833" s="11" t="str">
        <f>YEAR(B2833)&amp;"/"&amp; IF(MONTH(B2833)&lt;10,CONCATENATE("0",MONTH(B2833)),MONTH(B2833))&amp;"/"&amp;  IF(DAY(B2833)&lt;10,CONCATENATE("0",DAY(B2833)),DAY(B2833))</f>
        <v>2021/04/04</v>
      </c>
      <c r="N2833" s="9" t="str">
        <f>IF(OR(INT(MOD(M2833,4))=3,INT(MOD(M2833,4))=2),"A","C")</f>
        <v>A</v>
      </c>
      <c r="O2833" s="9" t="str">
        <f>IF(ISNA(VLOOKUP(MID(E2833,1,6)&amp;G2833,List!A:B,2,FALSE)),"",VLOOKUP(MID(E2833,1,6)&amp;G2833,List!A:B,2,FALSE))</f>
        <v>T28</v>
      </c>
      <c r="P2833" s="1"/>
      <c r="Q2833" s="8"/>
      <c r="R2833" s="8"/>
      <c r="S2833" s="1"/>
      <c r="U2833" s="3"/>
      <c r="V2833" s="2"/>
      <c r="W2833" s="1"/>
      <c r="X2833" s="6"/>
      <c r="Z2833" s="1"/>
    </row>
    <row r="2834" spans="1:26">
      <c r="A2834" s="16" t="s">
        <v>11209</v>
      </c>
      <c r="B2834" s="10">
        <v>44290.501145833332</v>
      </c>
      <c r="C2834" s="16" t="s">
        <v>11163</v>
      </c>
      <c r="D2834" s="16" t="s">
        <v>8119</v>
      </c>
      <c r="E2834" s="16" t="s">
        <v>8120</v>
      </c>
      <c r="F2834" s="16">
        <v>25</v>
      </c>
      <c r="G2834" s="16" t="s">
        <v>11164</v>
      </c>
      <c r="H2834" s="16" t="s">
        <v>5966</v>
      </c>
      <c r="I2834" s="9" t="str">
        <f>IF(N2834="A",IF(AND(HOUR(B2834)&gt;=7,HOUR(B2834)&lt;=18),"A","B"),IF(AND(HOUR(B2834)&gt;=7,HOUR(B2834)&lt;=18),"C","D"))</f>
        <v>A</v>
      </c>
      <c r="J2834" s="9" t="str">
        <f>IF(MONTH(B2834)&lt;10,CONCATENATE("0",MONTH(B2834)),MONTH(B2834))&amp;"/"&amp;  IF(DAY(B2834)&lt;10,CONCATENATE("0",DAY(B2834)),DAY(B2834))</f>
        <v>04/04</v>
      </c>
      <c r="K2834" s="9" t="str">
        <f>IF(C2834&lt;&gt;C2833,1,IF(L2834&lt;&gt;L2833,1,IF(B2834-B2833&gt;$Y$1,1,"")))</f>
        <v/>
      </c>
      <c r="L2834" s="9" t="str">
        <f>YEAR(B2834)&amp;"/"&amp; IF(MONTH(B2834)&lt;10,CONCATENATE("0",MONTH(B2834)),MONTH(B2834))</f>
        <v>2021/04</v>
      </c>
      <c r="M2834" s="11" t="str">
        <f>YEAR(B2834)&amp;"/"&amp; IF(MONTH(B2834)&lt;10,CONCATENATE("0",MONTH(B2834)),MONTH(B2834))&amp;"/"&amp;  IF(DAY(B2834)&lt;10,CONCATENATE("0",DAY(B2834)),DAY(B2834))</f>
        <v>2021/04/04</v>
      </c>
      <c r="N2834" s="9" t="str">
        <f>IF(OR(INT(MOD(M2834,4))=3,INT(MOD(M2834,4))=2),"A","C")</f>
        <v>A</v>
      </c>
      <c r="O2834" s="9" t="str">
        <f>IF(ISNA(VLOOKUP(MID(E2834,1,6)&amp;G2834,List!A:B,2,FALSE)),"",VLOOKUP(MID(E2834,1,6)&amp;G2834,List!A:B,2,FALSE))</f>
        <v>T28</v>
      </c>
      <c r="P2834" s="1"/>
      <c r="Q2834" s="8"/>
      <c r="R2834" s="8"/>
      <c r="S2834" s="1"/>
      <c r="U2834" s="3"/>
      <c r="V2834" s="2"/>
      <c r="W2834" s="1"/>
      <c r="X2834" s="6"/>
      <c r="Z2834" s="1"/>
    </row>
    <row r="2835" spans="1:26">
      <c r="A2835" s="16" t="s">
        <v>11210</v>
      </c>
      <c r="B2835" s="10">
        <v>44290.501145833332</v>
      </c>
      <c r="C2835" s="16" t="s">
        <v>11163</v>
      </c>
      <c r="D2835" s="16" t="s">
        <v>8119</v>
      </c>
      <c r="E2835" s="16" t="s">
        <v>8120</v>
      </c>
      <c r="F2835" s="16">
        <v>25</v>
      </c>
      <c r="G2835" s="16" t="s">
        <v>11164</v>
      </c>
      <c r="H2835" s="16" t="s">
        <v>5966</v>
      </c>
      <c r="I2835" s="9" t="str">
        <f>IF(N2835="A",IF(AND(HOUR(B2835)&gt;=7,HOUR(B2835)&lt;=18),"A","B"),IF(AND(HOUR(B2835)&gt;=7,HOUR(B2835)&lt;=18),"C","D"))</f>
        <v>A</v>
      </c>
      <c r="J2835" s="9" t="str">
        <f>IF(MONTH(B2835)&lt;10,CONCATENATE("0",MONTH(B2835)),MONTH(B2835))&amp;"/"&amp;  IF(DAY(B2835)&lt;10,CONCATENATE("0",DAY(B2835)),DAY(B2835))</f>
        <v>04/04</v>
      </c>
      <c r="K2835" s="9" t="str">
        <f>IF(C2835&lt;&gt;C2834,1,IF(L2835&lt;&gt;L2834,1,IF(B2835-B2834&gt;$Y$1,1,"")))</f>
        <v/>
      </c>
      <c r="L2835" s="9" t="str">
        <f>YEAR(B2835)&amp;"/"&amp; IF(MONTH(B2835)&lt;10,CONCATENATE("0",MONTH(B2835)),MONTH(B2835))</f>
        <v>2021/04</v>
      </c>
      <c r="M2835" s="11" t="str">
        <f>YEAR(B2835)&amp;"/"&amp; IF(MONTH(B2835)&lt;10,CONCATENATE("0",MONTH(B2835)),MONTH(B2835))&amp;"/"&amp;  IF(DAY(B2835)&lt;10,CONCATENATE("0",DAY(B2835)),DAY(B2835))</f>
        <v>2021/04/04</v>
      </c>
      <c r="N2835" s="9" t="str">
        <f>IF(OR(INT(MOD(M2835,4))=3,INT(MOD(M2835,4))=2),"A","C")</f>
        <v>A</v>
      </c>
      <c r="O2835" s="9" t="str">
        <f>IF(ISNA(VLOOKUP(MID(E2835,1,6)&amp;G2835,List!A:B,2,FALSE)),"",VLOOKUP(MID(E2835,1,6)&amp;G2835,List!A:B,2,FALSE))</f>
        <v>T28</v>
      </c>
      <c r="P2835" s="1"/>
      <c r="Q2835" s="8"/>
      <c r="R2835" s="8"/>
      <c r="S2835" s="1"/>
      <c r="U2835" s="3"/>
      <c r="V2835" s="2"/>
      <c r="W2835" s="1"/>
      <c r="X2835" s="6"/>
      <c r="Z2835" s="1"/>
    </row>
    <row r="2836" spans="1:26">
      <c r="A2836" s="16" t="s">
        <v>12425</v>
      </c>
      <c r="B2836" s="10">
        <v>44290.668275462966</v>
      </c>
      <c r="C2836" s="16" t="s">
        <v>11163</v>
      </c>
      <c r="D2836" s="16" t="s">
        <v>10314</v>
      </c>
      <c r="E2836" s="16" t="s">
        <v>10315</v>
      </c>
      <c r="F2836" s="16">
        <v>25</v>
      </c>
      <c r="G2836" s="16" t="s">
        <v>11171</v>
      </c>
      <c r="H2836" s="16" t="s">
        <v>5966</v>
      </c>
      <c r="I2836" s="9" t="str">
        <f>IF(N2836="A",IF(AND(HOUR(B2836)&gt;=7,HOUR(B2836)&lt;=18),"A","B"),IF(AND(HOUR(B2836)&gt;=7,HOUR(B2836)&lt;=18),"C","D"))</f>
        <v>A</v>
      </c>
      <c r="J2836" s="9" t="str">
        <f>IF(MONTH(B2836)&lt;10,CONCATENATE("0",MONTH(B2836)),MONTH(B2836))&amp;"/"&amp;  IF(DAY(B2836)&lt;10,CONCATENATE("0",DAY(B2836)),DAY(B2836))</f>
        <v>04/04</v>
      </c>
      <c r="K2836" s="9">
        <f>IF(C2836&lt;&gt;C2835,1,IF(L2836&lt;&gt;L2835,1,IF(B2836-B2835&gt;$Y$1,1,"")))</f>
        <v>1</v>
      </c>
      <c r="L2836" s="9" t="str">
        <f>YEAR(B2836)&amp;"/"&amp; IF(MONTH(B2836)&lt;10,CONCATENATE("0",MONTH(B2836)),MONTH(B2836))</f>
        <v>2021/04</v>
      </c>
      <c r="M2836" s="11" t="str">
        <f>YEAR(B2836)&amp;"/"&amp; IF(MONTH(B2836)&lt;10,CONCATENATE("0",MONTH(B2836)),MONTH(B2836))&amp;"/"&amp;  IF(DAY(B2836)&lt;10,CONCATENATE("0",DAY(B2836)),DAY(B2836))</f>
        <v>2021/04/04</v>
      </c>
      <c r="N2836" s="9" t="str">
        <f>IF(OR(INT(MOD(M2836,4))=3,INT(MOD(M2836,4))=2),"A","C")</f>
        <v>A</v>
      </c>
      <c r="O2836" s="9" t="str">
        <f>IF(ISNA(VLOOKUP(MID(E2836,1,6)&amp;G2836,List!A:B,2,FALSE)),"",VLOOKUP(MID(E2836,1,6)&amp;G2836,List!A:B,2,FALSE))</f>
        <v>T05</v>
      </c>
      <c r="P2836" s="1"/>
      <c r="Q2836" s="8"/>
      <c r="R2836" s="8"/>
      <c r="S2836" s="1"/>
      <c r="U2836" s="3"/>
      <c r="V2836" s="2"/>
      <c r="W2836" s="1"/>
      <c r="X2836" s="6"/>
      <c r="Z2836" s="1"/>
    </row>
    <row r="2837" spans="1:26">
      <c r="A2837" s="16" t="s">
        <v>12426</v>
      </c>
      <c r="B2837" s="10">
        <v>44290.668275462966</v>
      </c>
      <c r="C2837" s="16" t="s">
        <v>11163</v>
      </c>
      <c r="D2837" s="16" t="s">
        <v>10413</v>
      </c>
      <c r="E2837" s="16" t="s">
        <v>10414</v>
      </c>
      <c r="F2837" s="16">
        <v>25</v>
      </c>
      <c r="G2837" s="16" t="s">
        <v>11228</v>
      </c>
      <c r="H2837" s="16" t="s">
        <v>5966</v>
      </c>
      <c r="I2837" s="9" t="str">
        <f>IF(N2837="A",IF(AND(HOUR(B2837)&gt;=7,HOUR(B2837)&lt;=18),"A","B"),IF(AND(HOUR(B2837)&gt;=7,HOUR(B2837)&lt;=18),"C","D"))</f>
        <v>A</v>
      </c>
      <c r="J2837" s="9" t="str">
        <f>IF(MONTH(B2837)&lt;10,CONCATENATE("0",MONTH(B2837)),MONTH(B2837))&amp;"/"&amp;  IF(DAY(B2837)&lt;10,CONCATENATE("0",DAY(B2837)),DAY(B2837))</f>
        <v>04/04</v>
      </c>
      <c r="K2837" s="9" t="str">
        <f>IF(C2837&lt;&gt;C2836,1,IF(L2837&lt;&gt;L2836,1,IF(B2837-B2836&gt;$Y$1,1,"")))</f>
        <v/>
      </c>
      <c r="L2837" s="9" t="str">
        <f>YEAR(B2837)&amp;"/"&amp; IF(MONTH(B2837)&lt;10,CONCATENATE("0",MONTH(B2837)),MONTH(B2837))</f>
        <v>2021/04</v>
      </c>
      <c r="M2837" s="11" t="str">
        <f>YEAR(B2837)&amp;"/"&amp; IF(MONTH(B2837)&lt;10,CONCATENATE("0",MONTH(B2837)),MONTH(B2837))&amp;"/"&amp;  IF(DAY(B2837)&lt;10,CONCATENATE("0",DAY(B2837)),DAY(B2837))</f>
        <v>2021/04/04</v>
      </c>
      <c r="N2837" s="9" t="str">
        <f>IF(OR(INT(MOD(M2837,4))=3,INT(MOD(M2837,4))=2),"A","C")</f>
        <v>A</v>
      </c>
      <c r="O2837" s="9" t="str">
        <f>IF(ISNA(VLOOKUP(MID(E2837,1,6)&amp;G2837,List!A:B,2,FALSE)),"",VLOOKUP(MID(E2837,1,6)&amp;G2837,List!A:B,2,FALSE))</f>
        <v>T05</v>
      </c>
      <c r="P2837" s="1"/>
      <c r="Q2837" s="8"/>
      <c r="R2837" s="8"/>
      <c r="S2837" s="1"/>
      <c r="U2837" s="3"/>
      <c r="V2837" s="2"/>
      <c r="W2837" s="1"/>
      <c r="X2837" s="6"/>
      <c r="Z2837" s="1"/>
    </row>
    <row r="2838" spans="1:26">
      <c r="A2838" s="16" t="s">
        <v>12427</v>
      </c>
      <c r="B2838" s="10">
        <v>44290.668275462966</v>
      </c>
      <c r="C2838" s="16" t="s">
        <v>11163</v>
      </c>
      <c r="D2838" s="16" t="s">
        <v>12428</v>
      </c>
      <c r="E2838" s="16" t="s">
        <v>10393</v>
      </c>
      <c r="F2838" s="16">
        <v>25</v>
      </c>
      <c r="G2838" s="16" t="s">
        <v>11228</v>
      </c>
      <c r="H2838" s="16" t="s">
        <v>5966</v>
      </c>
      <c r="I2838" s="9" t="str">
        <f>IF(N2838="A",IF(AND(HOUR(B2838)&gt;=7,HOUR(B2838)&lt;=18),"A","B"),IF(AND(HOUR(B2838)&gt;=7,HOUR(B2838)&lt;=18),"C","D"))</f>
        <v>A</v>
      </c>
      <c r="J2838" s="9" t="str">
        <f>IF(MONTH(B2838)&lt;10,CONCATENATE("0",MONTH(B2838)),MONTH(B2838))&amp;"/"&amp;  IF(DAY(B2838)&lt;10,CONCATENATE("0",DAY(B2838)),DAY(B2838))</f>
        <v>04/04</v>
      </c>
      <c r="K2838" s="9" t="str">
        <f>IF(C2838&lt;&gt;C2837,1,IF(L2838&lt;&gt;L2837,1,IF(B2838-B2837&gt;$Y$1,1,"")))</f>
        <v/>
      </c>
      <c r="L2838" s="9" t="str">
        <f>YEAR(B2838)&amp;"/"&amp; IF(MONTH(B2838)&lt;10,CONCATENATE("0",MONTH(B2838)),MONTH(B2838))</f>
        <v>2021/04</v>
      </c>
      <c r="M2838" s="11" t="str">
        <f>YEAR(B2838)&amp;"/"&amp; IF(MONTH(B2838)&lt;10,CONCATENATE("0",MONTH(B2838)),MONTH(B2838))&amp;"/"&amp;  IF(DAY(B2838)&lt;10,CONCATENATE("0",DAY(B2838)),DAY(B2838))</f>
        <v>2021/04/04</v>
      </c>
      <c r="N2838" s="9" t="str">
        <f>IF(OR(INT(MOD(M2838,4))=3,INT(MOD(M2838,4))=2),"A","C")</f>
        <v>A</v>
      </c>
      <c r="O2838" s="9" t="str">
        <f>IF(ISNA(VLOOKUP(MID(E2838,1,6)&amp;G2838,List!A:B,2,FALSE)),"",VLOOKUP(MID(E2838,1,6)&amp;G2838,List!A:B,2,FALSE))</f>
        <v>T05</v>
      </c>
      <c r="P2838" s="1"/>
      <c r="Q2838" s="8"/>
      <c r="R2838" s="8"/>
      <c r="S2838" s="1"/>
      <c r="U2838" s="3"/>
      <c r="V2838" s="2"/>
      <c r="W2838" s="1"/>
      <c r="X2838" s="6"/>
      <c r="Z2838" s="1"/>
    </row>
    <row r="2839" spans="1:26">
      <c r="A2839" s="16" t="s">
        <v>12429</v>
      </c>
      <c r="B2839" s="10">
        <v>44290.668275462966</v>
      </c>
      <c r="C2839" s="16" t="s">
        <v>11163</v>
      </c>
      <c r="D2839" s="16" t="s">
        <v>12430</v>
      </c>
      <c r="E2839" s="16" t="s">
        <v>12431</v>
      </c>
      <c r="F2839" s="16">
        <v>3</v>
      </c>
      <c r="G2839" s="16" t="s">
        <v>11171</v>
      </c>
      <c r="H2839" s="16" t="s">
        <v>5966</v>
      </c>
      <c r="I2839" s="9" t="str">
        <f>IF(N2839="A",IF(AND(HOUR(B2839)&gt;=7,HOUR(B2839)&lt;=18),"A","B"),IF(AND(HOUR(B2839)&gt;=7,HOUR(B2839)&lt;=18),"C","D"))</f>
        <v>A</v>
      </c>
      <c r="J2839" s="9" t="str">
        <f>IF(MONTH(B2839)&lt;10,CONCATENATE("0",MONTH(B2839)),MONTH(B2839))&amp;"/"&amp;  IF(DAY(B2839)&lt;10,CONCATENATE("0",DAY(B2839)),DAY(B2839))</f>
        <v>04/04</v>
      </c>
      <c r="K2839" s="9" t="str">
        <f>IF(C2839&lt;&gt;C2838,1,IF(L2839&lt;&gt;L2838,1,IF(B2839-B2838&gt;$Y$1,1,"")))</f>
        <v/>
      </c>
      <c r="L2839" s="9" t="str">
        <f>YEAR(B2839)&amp;"/"&amp; IF(MONTH(B2839)&lt;10,CONCATENATE("0",MONTH(B2839)),MONTH(B2839))</f>
        <v>2021/04</v>
      </c>
      <c r="M2839" s="11" t="str">
        <f>YEAR(B2839)&amp;"/"&amp; IF(MONTH(B2839)&lt;10,CONCATENATE("0",MONTH(B2839)),MONTH(B2839))&amp;"/"&amp;  IF(DAY(B2839)&lt;10,CONCATENATE("0",DAY(B2839)),DAY(B2839))</f>
        <v>2021/04/04</v>
      </c>
      <c r="N2839" s="9" t="str">
        <f>IF(OR(INT(MOD(M2839,4))=3,INT(MOD(M2839,4))=2),"A","C")</f>
        <v>A</v>
      </c>
      <c r="O2839" s="9" t="str">
        <f>IF(ISNA(VLOOKUP(MID(E2839,1,6)&amp;G2839,List!A:B,2,FALSE)),"",VLOOKUP(MID(E2839,1,6)&amp;G2839,List!A:B,2,FALSE))</f>
        <v>T05</v>
      </c>
      <c r="P2839" s="1"/>
      <c r="Q2839" s="8"/>
      <c r="R2839" s="8"/>
      <c r="S2839" s="1"/>
      <c r="U2839" s="3"/>
      <c r="V2839" s="2"/>
      <c r="W2839" s="1"/>
      <c r="X2839" s="6"/>
      <c r="Z2839" s="1"/>
    </row>
    <row r="2840" spans="1:26">
      <c r="A2840" s="16" t="s">
        <v>11738</v>
      </c>
      <c r="B2840" s="10">
        <v>44290.668275462966</v>
      </c>
      <c r="C2840" s="16" t="s">
        <v>11163</v>
      </c>
      <c r="D2840" s="16" t="s">
        <v>10250</v>
      </c>
      <c r="E2840" s="16" t="s">
        <v>5968</v>
      </c>
      <c r="F2840" s="16">
        <v>25</v>
      </c>
      <c r="G2840" s="16" t="s">
        <v>11171</v>
      </c>
      <c r="H2840" s="16" t="s">
        <v>5966</v>
      </c>
      <c r="I2840" s="9" t="str">
        <f>IF(N2840="A",IF(AND(HOUR(B2840)&gt;=7,HOUR(B2840)&lt;=18),"A","B"),IF(AND(HOUR(B2840)&gt;=7,HOUR(B2840)&lt;=18),"C","D"))</f>
        <v>A</v>
      </c>
      <c r="J2840" s="9" t="str">
        <f>IF(MONTH(B2840)&lt;10,CONCATENATE("0",MONTH(B2840)),MONTH(B2840))&amp;"/"&amp;  IF(DAY(B2840)&lt;10,CONCATENATE("0",DAY(B2840)),DAY(B2840))</f>
        <v>04/04</v>
      </c>
      <c r="K2840" s="9" t="str">
        <f>IF(C2840&lt;&gt;C2839,1,IF(L2840&lt;&gt;L2839,1,IF(B2840-B2839&gt;$Y$1,1,"")))</f>
        <v/>
      </c>
      <c r="L2840" s="9" t="str">
        <f>YEAR(B2840)&amp;"/"&amp; IF(MONTH(B2840)&lt;10,CONCATENATE("0",MONTH(B2840)),MONTH(B2840))</f>
        <v>2021/04</v>
      </c>
      <c r="M2840" s="11" t="str">
        <f>YEAR(B2840)&amp;"/"&amp; IF(MONTH(B2840)&lt;10,CONCATENATE("0",MONTH(B2840)),MONTH(B2840))&amp;"/"&amp;  IF(DAY(B2840)&lt;10,CONCATENATE("0",DAY(B2840)),DAY(B2840))</f>
        <v>2021/04/04</v>
      </c>
      <c r="N2840" s="9" t="str">
        <f>IF(OR(INT(MOD(M2840,4))=3,INT(MOD(M2840,4))=2),"A","C")</f>
        <v>A</v>
      </c>
      <c r="O2840" s="9" t="str">
        <f>IF(ISNA(VLOOKUP(MID(E2840,1,6)&amp;G2840,List!A:B,2,FALSE)),"",VLOOKUP(MID(E2840,1,6)&amp;G2840,List!A:B,2,FALSE))</f>
        <v>T05</v>
      </c>
      <c r="P2840" s="1"/>
      <c r="Q2840" s="8"/>
      <c r="R2840" s="8"/>
      <c r="S2840" s="1"/>
      <c r="U2840" s="3"/>
      <c r="V2840" s="2"/>
      <c r="W2840" s="1"/>
      <c r="X2840" s="6"/>
      <c r="Z2840" s="1"/>
    </row>
    <row r="2841" spans="1:26">
      <c r="A2841" s="16" t="s">
        <v>12432</v>
      </c>
      <c r="B2841" s="10">
        <v>44290.668275462966</v>
      </c>
      <c r="C2841" s="16" t="s">
        <v>11163</v>
      </c>
      <c r="D2841" s="16" t="s">
        <v>10167</v>
      </c>
      <c r="E2841" s="16" t="s">
        <v>10168</v>
      </c>
      <c r="F2841" s="16">
        <v>25</v>
      </c>
      <c r="G2841" s="16" t="s">
        <v>11171</v>
      </c>
      <c r="H2841" s="16" t="s">
        <v>5966</v>
      </c>
      <c r="I2841" s="9" t="str">
        <f>IF(N2841="A",IF(AND(HOUR(B2841)&gt;=7,HOUR(B2841)&lt;=18),"A","B"),IF(AND(HOUR(B2841)&gt;=7,HOUR(B2841)&lt;=18),"C","D"))</f>
        <v>A</v>
      </c>
      <c r="J2841" s="9" t="str">
        <f>IF(MONTH(B2841)&lt;10,CONCATENATE("0",MONTH(B2841)),MONTH(B2841))&amp;"/"&amp;  IF(DAY(B2841)&lt;10,CONCATENATE("0",DAY(B2841)),DAY(B2841))</f>
        <v>04/04</v>
      </c>
      <c r="K2841" s="9" t="str">
        <f>IF(C2841&lt;&gt;C2840,1,IF(L2841&lt;&gt;L2840,1,IF(B2841-B2840&gt;$Y$1,1,"")))</f>
        <v/>
      </c>
      <c r="L2841" s="9" t="str">
        <f>YEAR(B2841)&amp;"/"&amp; IF(MONTH(B2841)&lt;10,CONCATENATE("0",MONTH(B2841)),MONTH(B2841))</f>
        <v>2021/04</v>
      </c>
      <c r="M2841" s="11" t="str">
        <f>YEAR(B2841)&amp;"/"&amp; IF(MONTH(B2841)&lt;10,CONCATENATE("0",MONTH(B2841)),MONTH(B2841))&amp;"/"&amp;  IF(DAY(B2841)&lt;10,CONCATENATE("0",DAY(B2841)),DAY(B2841))</f>
        <v>2021/04/04</v>
      </c>
      <c r="N2841" s="9" t="str">
        <f>IF(OR(INT(MOD(M2841,4))=3,INT(MOD(M2841,4))=2),"A","C")</f>
        <v>A</v>
      </c>
      <c r="O2841" s="9" t="str">
        <f>IF(ISNA(VLOOKUP(MID(E2841,1,6)&amp;G2841,List!A:B,2,FALSE)),"",VLOOKUP(MID(E2841,1,6)&amp;G2841,List!A:B,2,FALSE))</f>
        <v>T05</v>
      </c>
      <c r="P2841" s="1"/>
      <c r="Q2841" s="8"/>
      <c r="R2841" s="8"/>
      <c r="S2841" s="1"/>
      <c r="U2841" s="3"/>
      <c r="V2841" s="2"/>
      <c r="W2841" s="1"/>
      <c r="X2841" s="6"/>
      <c r="Z2841" s="1"/>
    </row>
    <row r="2842" spans="1:26">
      <c r="A2842" s="16" t="s">
        <v>11841</v>
      </c>
      <c r="B2842" s="10">
        <v>44290.668275462966</v>
      </c>
      <c r="C2842" s="16" t="s">
        <v>11163</v>
      </c>
      <c r="D2842" s="16" t="s">
        <v>10167</v>
      </c>
      <c r="E2842" s="16" t="s">
        <v>10168</v>
      </c>
      <c r="F2842" s="16">
        <v>25</v>
      </c>
      <c r="G2842" s="16" t="s">
        <v>11171</v>
      </c>
      <c r="H2842" s="16" t="s">
        <v>5966</v>
      </c>
      <c r="I2842" s="9" t="str">
        <f>IF(N2842="A",IF(AND(HOUR(B2842)&gt;=7,HOUR(B2842)&lt;=18),"A","B"),IF(AND(HOUR(B2842)&gt;=7,HOUR(B2842)&lt;=18),"C","D"))</f>
        <v>A</v>
      </c>
      <c r="J2842" s="9" t="str">
        <f>IF(MONTH(B2842)&lt;10,CONCATENATE("0",MONTH(B2842)),MONTH(B2842))&amp;"/"&amp;  IF(DAY(B2842)&lt;10,CONCATENATE("0",DAY(B2842)),DAY(B2842))</f>
        <v>04/04</v>
      </c>
      <c r="K2842" s="9" t="str">
        <f>IF(C2842&lt;&gt;C2841,1,IF(L2842&lt;&gt;L2841,1,IF(B2842-B2841&gt;$Y$1,1,"")))</f>
        <v/>
      </c>
      <c r="L2842" s="9" t="str">
        <f>YEAR(B2842)&amp;"/"&amp; IF(MONTH(B2842)&lt;10,CONCATENATE("0",MONTH(B2842)),MONTH(B2842))</f>
        <v>2021/04</v>
      </c>
      <c r="M2842" s="11" t="str">
        <f>YEAR(B2842)&amp;"/"&amp; IF(MONTH(B2842)&lt;10,CONCATENATE("0",MONTH(B2842)),MONTH(B2842))&amp;"/"&amp;  IF(DAY(B2842)&lt;10,CONCATENATE("0",DAY(B2842)),DAY(B2842))</f>
        <v>2021/04/04</v>
      </c>
      <c r="N2842" s="9" t="str">
        <f>IF(OR(INT(MOD(M2842,4))=3,INT(MOD(M2842,4))=2),"A","C")</f>
        <v>A</v>
      </c>
      <c r="O2842" s="9" t="str">
        <f>IF(ISNA(VLOOKUP(MID(E2842,1,6)&amp;G2842,List!A:B,2,FALSE)),"",VLOOKUP(MID(E2842,1,6)&amp;G2842,List!A:B,2,FALSE))</f>
        <v>T05</v>
      </c>
      <c r="P2842" s="1"/>
      <c r="Q2842" s="8"/>
      <c r="R2842" s="8"/>
      <c r="S2842" s="1"/>
      <c r="U2842" s="3"/>
      <c r="V2842" s="2"/>
      <c r="W2842" s="1"/>
      <c r="X2842" s="6"/>
      <c r="Z2842" s="1"/>
    </row>
    <row r="2843" spans="1:26">
      <c r="A2843" s="16" t="s">
        <v>11221</v>
      </c>
      <c r="B2843" s="10">
        <v>44290.825821759259</v>
      </c>
      <c r="C2843" s="16" t="s">
        <v>11163</v>
      </c>
      <c r="D2843" s="16" t="s">
        <v>11038</v>
      </c>
      <c r="E2843" s="16" t="s">
        <v>11039</v>
      </c>
      <c r="F2843" s="16">
        <v>25</v>
      </c>
      <c r="G2843" s="16" t="s">
        <v>11164</v>
      </c>
      <c r="H2843" s="16" t="s">
        <v>5966</v>
      </c>
      <c r="I2843" s="9" t="str">
        <f>IF(N2843="A",IF(AND(HOUR(B2843)&gt;=7,HOUR(B2843)&lt;=18),"A","B"),IF(AND(HOUR(B2843)&gt;=7,HOUR(B2843)&lt;=18),"C","D"))</f>
        <v>B</v>
      </c>
      <c r="J2843" s="9" t="str">
        <f>IF(MONTH(B2843)&lt;10,CONCATENATE("0",MONTH(B2843)),MONTH(B2843))&amp;"/"&amp;  IF(DAY(B2843)&lt;10,CONCATENATE("0",DAY(B2843)),DAY(B2843))</f>
        <v>04/04</v>
      </c>
      <c r="K2843" s="9">
        <f>IF(C2843&lt;&gt;C2842,1,IF(L2843&lt;&gt;L2842,1,IF(B2843-B2842&gt;$Y$1,1,"")))</f>
        <v>1</v>
      </c>
      <c r="L2843" s="9" t="str">
        <f>YEAR(B2843)&amp;"/"&amp; IF(MONTH(B2843)&lt;10,CONCATENATE("0",MONTH(B2843)),MONTH(B2843))</f>
        <v>2021/04</v>
      </c>
      <c r="M2843" s="11" t="str">
        <f>YEAR(B2843)&amp;"/"&amp; IF(MONTH(B2843)&lt;10,CONCATENATE("0",MONTH(B2843)),MONTH(B2843))&amp;"/"&amp;  IF(DAY(B2843)&lt;10,CONCATENATE("0",DAY(B2843)),DAY(B2843))</f>
        <v>2021/04/04</v>
      </c>
      <c r="N2843" s="9" t="str">
        <f>IF(OR(INT(MOD(M2843,4))=3,INT(MOD(M2843,4))=2),"A","C")</f>
        <v>A</v>
      </c>
      <c r="O2843" s="9" t="str">
        <f>IF(ISNA(VLOOKUP(MID(E2843,1,6)&amp;G2843,List!A:B,2,FALSE)),"",VLOOKUP(MID(E2843,1,6)&amp;G2843,List!A:B,2,FALSE))</f>
        <v>T28</v>
      </c>
      <c r="P2843" s="1"/>
      <c r="Q2843" s="8"/>
      <c r="R2843" s="8"/>
      <c r="S2843" s="1"/>
      <c r="U2843" s="3"/>
      <c r="V2843" s="2"/>
      <c r="W2843" s="1"/>
      <c r="X2843" s="6"/>
      <c r="Z2843" s="1"/>
    </row>
    <row r="2844" spans="1:26">
      <c r="A2844" s="16" t="s">
        <v>11222</v>
      </c>
      <c r="B2844" s="10">
        <v>44290.825821759259</v>
      </c>
      <c r="C2844" s="16" t="s">
        <v>11163</v>
      </c>
      <c r="D2844" s="16" t="s">
        <v>8119</v>
      </c>
      <c r="E2844" s="16" t="s">
        <v>8120</v>
      </c>
      <c r="F2844" s="16">
        <v>25</v>
      </c>
      <c r="G2844" s="16" t="s">
        <v>11164</v>
      </c>
      <c r="H2844" s="16" t="s">
        <v>5966</v>
      </c>
      <c r="I2844" s="9" t="str">
        <f>IF(N2844="A",IF(AND(HOUR(B2844)&gt;=7,HOUR(B2844)&lt;=18),"A","B"),IF(AND(HOUR(B2844)&gt;=7,HOUR(B2844)&lt;=18),"C","D"))</f>
        <v>B</v>
      </c>
      <c r="J2844" s="9" t="str">
        <f>IF(MONTH(B2844)&lt;10,CONCATENATE("0",MONTH(B2844)),MONTH(B2844))&amp;"/"&amp;  IF(DAY(B2844)&lt;10,CONCATENATE("0",DAY(B2844)),DAY(B2844))</f>
        <v>04/04</v>
      </c>
      <c r="K2844" s="9" t="str">
        <f>IF(C2844&lt;&gt;C2843,1,IF(L2844&lt;&gt;L2843,1,IF(B2844-B2843&gt;$Y$1,1,"")))</f>
        <v/>
      </c>
      <c r="L2844" s="9" t="str">
        <f>YEAR(B2844)&amp;"/"&amp; IF(MONTH(B2844)&lt;10,CONCATENATE("0",MONTH(B2844)),MONTH(B2844))</f>
        <v>2021/04</v>
      </c>
      <c r="M2844" s="11" t="str">
        <f>YEAR(B2844)&amp;"/"&amp; IF(MONTH(B2844)&lt;10,CONCATENATE("0",MONTH(B2844)),MONTH(B2844))&amp;"/"&amp;  IF(DAY(B2844)&lt;10,CONCATENATE("0",DAY(B2844)),DAY(B2844))</f>
        <v>2021/04/04</v>
      </c>
      <c r="N2844" s="9" t="str">
        <f>IF(OR(INT(MOD(M2844,4))=3,INT(MOD(M2844,4))=2),"A","C")</f>
        <v>A</v>
      </c>
      <c r="O2844" s="9" t="str">
        <f>IF(ISNA(VLOOKUP(MID(E2844,1,6)&amp;G2844,List!A:B,2,FALSE)),"",VLOOKUP(MID(E2844,1,6)&amp;G2844,List!A:B,2,FALSE))</f>
        <v>T28</v>
      </c>
      <c r="P2844" s="1"/>
      <c r="Q2844" s="8"/>
      <c r="R2844" s="8"/>
      <c r="S2844" s="1"/>
      <c r="U2844" s="3"/>
      <c r="V2844" s="2"/>
      <c r="W2844" s="1"/>
      <c r="X2844" s="6"/>
      <c r="Z2844" s="1"/>
    </row>
    <row r="2845" spans="1:26">
      <c r="A2845" s="16" t="s">
        <v>11223</v>
      </c>
      <c r="B2845" s="10">
        <v>44290.825821759259</v>
      </c>
      <c r="C2845" s="16" t="s">
        <v>11163</v>
      </c>
      <c r="D2845" s="16" t="s">
        <v>10586</v>
      </c>
      <c r="E2845" s="16" t="s">
        <v>10587</v>
      </c>
      <c r="F2845" s="16">
        <v>25</v>
      </c>
      <c r="G2845" s="16" t="s">
        <v>11164</v>
      </c>
      <c r="H2845" s="16" t="s">
        <v>5966</v>
      </c>
      <c r="I2845" s="9" t="str">
        <f>IF(N2845="A",IF(AND(HOUR(B2845)&gt;=7,HOUR(B2845)&lt;=18),"A","B"),IF(AND(HOUR(B2845)&gt;=7,HOUR(B2845)&lt;=18),"C","D"))</f>
        <v>B</v>
      </c>
      <c r="J2845" s="9" t="str">
        <f>IF(MONTH(B2845)&lt;10,CONCATENATE("0",MONTH(B2845)),MONTH(B2845))&amp;"/"&amp;  IF(DAY(B2845)&lt;10,CONCATENATE("0",DAY(B2845)),DAY(B2845))</f>
        <v>04/04</v>
      </c>
      <c r="K2845" s="9" t="str">
        <f>IF(C2845&lt;&gt;C2844,1,IF(L2845&lt;&gt;L2844,1,IF(B2845-B2844&gt;$Y$1,1,"")))</f>
        <v/>
      </c>
      <c r="L2845" s="9" t="str">
        <f>YEAR(B2845)&amp;"/"&amp; IF(MONTH(B2845)&lt;10,CONCATENATE("0",MONTH(B2845)),MONTH(B2845))</f>
        <v>2021/04</v>
      </c>
      <c r="M2845" s="11" t="str">
        <f>YEAR(B2845)&amp;"/"&amp; IF(MONTH(B2845)&lt;10,CONCATENATE("0",MONTH(B2845)),MONTH(B2845))&amp;"/"&amp;  IF(DAY(B2845)&lt;10,CONCATENATE("0",DAY(B2845)),DAY(B2845))</f>
        <v>2021/04/04</v>
      </c>
      <c r="N2845" s="9" t="str">
        <f>IF(OR(INT(MOD(M2845,4))=3,INT(MOD(M2845,4))=2),"A","C")</f>
        <v>A</v>
      </c>
      <c r="O2845" s="9" t="str">
        <f>IF(ISNA(VLOOKUP(MID(E2845,1,6)&amp;G2845,List!A:B,2,FALSE)),"",VLOOKUP(MID(E2845,1,6)&amp;G2845,List!A:B,2,FALSE))</f>
        <v>T28</v>
      </c>
      <c r="P2845" s="1"/>
      <c r="Q2845" s="8"/>
      <c r="R2845" s="8"/>
      <c r="S2845" s="1"/>
      <c r="U2845" s="3"/>
      <c r="V2845" s="2"/>
      <c r="W2845" s="1"/>
      <c r="X2845" s="6"/>
      <c r="Z2845" s="1"/>
    </row>
    <row r="2846" spans="1:26">
      <c r="A2846" s="16" t="s">
        <v>11224</v>
      </c>
      <c r="B2846" s="10">
        <v>44290.825821759259</v>
      </c>
      <c r="C2846" s="16" t="s">
        <v>11163</v>
      </c>
      <c r="D2846" s="16" t="s">
        <v>8119</v>
      </c>
      <c r="E2846" s="16" t="s">
        <v>8120</v>
      </c>
      <c r="F2846" s="16">
        <v>25</v>
      </c>
      <c r="G2846" s="16" t="s">
        <v>11164</v>
      </c>
      <c r="H2846" s="16" t="s">
        <v>5966</v>
      </c>
      <c r="I2846" s="9" t="str">
        <f>IF(N2846="A",IF(AND(HOUR(B2846)&gt;=7,HOUR(B2846)&lt;=18),"A","B"),IF(AND(HOUR(B2846)&gt;=7,HOUR(B2846)&lt;=18),"C","D"))</f>
        <v>B</v>
      </c>
      <c r="J2846" s="9" t="str">
        <f>IF(MONTH(B2846)&lt;10,CONCATENATE("0",MONTH(B2846)),MONTH(B2846))&amp;"/"&amp;  IF(DAY(B2846)&lt;10,CONCATENATE("0",DAY(B2846)),DAY(B2846))</f>
        <v>04/04</v>
      </c>
      <c r="K2846" s="9" t="str">
        <f>IF(C2846&lt;&gt;C2845,1,IF(L2846&lt;&gt;L2845,1,IF(B2846-B2845&gt;$Y$1,1,"")))</f>
        <v/>
      </c>
      <c r="L2846" s="9" t="str">
        <f>YEAR(B2846)&amp;"/"&amp; IF(MONTH(B2846)&lt;10,CONCATENATE("0",MONTH(B2846)),MONTH(B2846))</f>
        <v>2021/04</v>
      </c>
      <c r="M2846" s="11" t="str">
        <f>YEAR(B2846)&amp;"/"&amp; IF(MONTH(B2846)&lt;10,CONCATENATE("0",MONTH(B2846)),MONTH(B2846))&amp;"/"&amp;  IF(DAY(B2846)&lt;10,CONCATENATE("0",DAY(B2846)),DAY(B2846))</f>
        <v>2021/04/04</v>
      </c>
      <c r="N2846" s="9" t="str">
        <f>IF(OR(INT(MOD(M2846,4))=3,INT(MOD(M2846,4))=2),"A","C")</f>
        <v>A</v>
      </c>
      <c r="O2846" s="9" t="str">
        <f>IF(ISNA(VLOOKUP(MID(E2846,1,6)&amp;G2846,List!A:B,2,FALSE)),"",VLOOKUP(MID(E2846,1,6)&amp;G2846,List!A:B,2,FALSE))</f>
        <v>T28</v>
      </c>
      <c r="P2846" s="1"/>
      <c r="Q2846" s="8"/>
      <c r="R2846" s="8"/>
      <c r="S2846" s="1"/>
      <c r="U2846" s="3"/>
      <c r="V2846" s="2"/>
      <c r="W2846" s="1"/>
      <c r="X2846" s="6"/>
      <c r="Z2846" s="1"/>
    </row>
    <row r="2847" spans="1:26">
      <c r="A2847" s="16" t="s">
        <v>11225</v>
      </c>
      <c r="B2847" s="10">
        <v>44290.825821759259</v>
      </c>
      <c r="C2847" s="16" t="s">
        <v>11163</v>
      </c>
      <c r="D2847" s="16" t="s">
        <v>8119</v>
      </c>
      <c r="E2847" s="16" t="s">
        <v>8120</v>
      </c>
      <c r="F2847" s="16">
        <v>25</v>
      </c>
      <c r="G2847" s="16" t="s">
        <v>11164</v>
      </c>
      <c r="H2847" s="16" t="s">
        <v>5966</v>
      </c>
      <c r="I2847" s="9" t="str">
        <f>IF(N2847="A",IF(AND(HOUR(B2847)&gt;=7,HOUR(B2847)&lt;=18),"A","B"),IF(AND(HOUR(B2847)&gt;=7,HOUR(B2847)&lt;=18),"C","D"))</f>
        <v>B</v>
      </c>
      <c r="J2847" s="9" t="str">
        <f>IF(MONTH(B2847)&lt;10,CONCATENATE("0",MONTH(B2847)),MONTH(B2847))&amp;"/"&amp;  IF(DAY(B2847)&lt;10,CONCATENATE("0",DAY(B2847)),DAY(B2847))</f>
        <v>04/04</v>
      </c>
      <c r="K2847" s="9" t="str">
        <f>IF(C2847&lt;&gt;C2846,1,IF(L2847&lt;&gt;L2846,1,IF(B2847-B2846&gt;$Y$1,1,"")))</f>
        <v/>
      </c>
      <c r="L2847" s="9" t="str">
        <f>YEAR(B2847)&amp;"/"&amp; IF(MONTH(B2847)&lt;10,CONCATENATE("0",MONTH(B2847)),MONTH(B2847))</f>
        <v>2021/04</v>
      </c>
      <c r="M2847" s="11" t="str">
        <f>YEAR(B2847)&amp;"/"&amp; IF(MONTH(B2847)&lt;10,CONCATENATE("0",MONTH(B2847)),MONTH(B2847))&amp;"/"&amp;  IF(DAY(B2847)&lt;10,CONCATENATE("0",DAY(B2847)),DAY(B2847))</f>
        <v>2021/04/04</v>
      </c>
      <c r="N2847" s="9" t="str">
        <f>IF(OR(INT(MOD(M2847,4))=3,INT(MOD(M2847,4))=2),"A","C")</f>
        <v>A</v>
      </c>
      <c r="O2847" s="9" t="str">
        <f>IF(ISNA(VLOOKUP(MID(E2847,1,6)&amp;G2847,List!A:B,2,FALSE)),"",VLOOKUP(MID(E2847,1,6)&amp;G2847,List!A:B,2,FALSE))</f>
        <v>T28</v>
      </c>
      <c r="P2847" s="1"/>
      <c r="Q2847" s="8"/>
      <c r="R2847" s="8"/>
      <c r="S2847" s="1"/>
      <c r="U2847" s="3"/>
      <c r="V2847" s="2"/>
      <c r="W2847" s="1"/>
      <c r="X2847" s="6"/>
      <c r="Z2847" s="1"/>
    </row>
    <row r="2848" spans="1:26">
      <c r="A2848" s="16" t="s">
        <v>11226</v>
      </c>
      <c r="B2848" s="10">
        <v>44290.825821759259</v>
      </c>
      <c r="C2848" s="16" t="s">
        <v>11163</v>
      </c>
      <c r="D2848" s="16" t="s">
        <v>8119</v>
      </c>
      <c r="E2848" s="16" t="s">
        <v>8120</v>
      </c>
      <c r="F2848" s="16">
        <v>25</v>
      </c>
      <c r="G2848" s="16" t="s">
        <v>11164</v>
      </c>
      <c r="H2848" s="16" t="s">
        <v>5966</v>
      </c>
      <c r="I2848" s="9" t="str">
        <f>IF(N2848="A",IF(AND(HOUR(B2848)&gt;=7,HOUR(B2848)&lt;=18),"A","B"),IF(AND(HOUR(B2848)&gt;=7,HOUR(B2848)&lt;=18),"C","D"))</f>
        <v>B</v>
      </c>
      <c r="J2848" s="9" t="str">
        <f>IF(MONTH(B2848)&lt;10,CONCATENATE("0",MONTH(B2848)),MONTH(B2848))&amp;"/"&amp;  IF(DAY(B2848)&lt;10,CONCATENATE("0",DAY(B2848)),DAY(B2848))</f>
        <v>04/04</v>
      </c>
      <c r="K2848" s="9" t="str">
        <f>IF(C2848&lt;&gt;C2847,1,IF(L2848&lt;&gt;L2847,1,IF(B2848-B2847&gt;$Y$1,1,"")))</f>
        <v/>
      </c>
      <c r="L2848" s="9" t="str">
        <f>YEAR(B2848)&amp;"/"&amp; IF(MONTH(B2848)&lt;10,CONCATENATE("0",MONTH(B2848)),MONTH(B2848))</f>
        <v>2021/04</v>
      </c>
      <c r="M2848" s="11" t="str">
        <f>YEAR(B2848)&amp;"/"&amp; IF(MONTH(B2848)&lt;10,CONCATENATE("0",MONTH(B2848)),MONTH(B2848))&amp;"/"&amp;  IF(DAY(B2848)&lt;10,CONCATENATE("0",DAY(B2848)),DAY(B2848))</f>
        <v>2021/04/04</v>
      </c>
      <c r="N2848" s="9" t="str">
        <f>IF(OR(INT(MOD(M2848,4))=3,INT(MOD(M2848,4))=2),"A","C")</f>
        <v>A</v>
      </c>
      <c r="O2848" s="9" t="str">
        <f>IF(ISNA(VLOOKUP(MID(E2848,1,6)&amp;G2848,List!A:B,2,FALSE)),"",VLOOKUP(MID(E2848,1,6)&amp;G2848,List!A:B,2,FALSE))</f>
        <v>T28</v>
      </c>
      <c r="P2848" s="1"/>
      <c r="Q2848" s="8"/>
      <c r="R2848" s="8"/>
      <c r="S2848" s="1"/>
      <c r="U2848" s="3"/>
      <c r="V2848" s="2"/>
      <c r="W2848" s="1"/>
      <c r="X2848" s="6"/>
      <c r="Z2848" s="1"/>
    </row>
    <row r="2849" spans="1:26">
      <c r="A2849" s="16" t="s">
        <v>13082</v>
      </c>
      <c r="B2849" s="10">
        <v>44291.010277777779</v>
      </c>
      <c r="C2849" s="16" t="s">
        <v>11163</v>
      </c>
      <c r="D2849" s="16" t="s">
        <v>10317</v>
      </c>
      <c r="E2849" s="16" t="s">
        <v>10163</v>
      </c>
      <c r="F2849" s="16">
        <v>25</v>
      </c>
      <c r="G2849" s="16" t="s">
        <v>11228</v>
      </c>
      <c r="H2849" s="16" t="s">
        <v>5966</v>
      </c>
      <c r="I2849" s="9" t="str">
        <f>IF(N2849="A",IF(AND(HOUR(B2849)&gt;=7,HOUR(B2849)&lt;=18),"A","B"),IF(AND(HOUR(B2849)&gt;=7,HOUR(B2849)&lt;=18),"C","D"))</f>
        <v>B</v>
      </c>
      <c r="J2849" s="9" t="str">
        <f>IF(MONTH(B2849)&lt;10,CONCATENATE("0",MONTH(B2849)),MONTH(B2849))&amp;"/"&amp;  IF(DAY(B2849)&lt;10,CONCATENATE("0",DAY(B2849)),DAY(B2849))</f>
        <v>04/05</v>
      </c>
      <c r="K2849" s="9">
        <f>IF(C2849&lt;&gt;C2848,1,IF(L2849&lt;&gt;L2848,1,IF(B2849-B2848&gt;$Y$1,1,"")))</f>
        <v>1</v>
      </c>
      <c r="L2849" s="9" t="str">
        <f>YEAR(B2849)&amp;"/"&amp; IF(MONTH(B2849)&lt;10,CONCATENATE("0",MONTH(B2849)),MONTH(B2849))</f>
        <v>2021/04</v>
      </c>
      <c r="M2849" s="11" t="str">
        <f>YEAR(B2849)&amp;"/"&amp; IF(MONTH(B2849)&lt;10,CONCATENATE("0",MONTH(B2849)),MONTH(B2849))&amp;"/"&amp;  IF(DAY(B2849)&lt;10,CONCATENATE("0",DAY(B2849)),DAY(B2849))</f>
        <v>2021/04/05</v>
      </c>
      <c r="N2849" s="9" t="str">
        <f>IF(OR(INT(MOD(M2849,4))=3,INT(MOD(M2849,4))=2),"A","C")</f>
        <v>A</v>
      </c>
      <c r="O2849" s="9" t="str">
        <f>IF(ISNA(VLOOKUP(MID(E2849,1,6)&amp;G2849,List!A:B,2,FALSE)),"",VLOOKUP(MID(E2849,1,6)&amp;G2849,List!A:B,2,FALSE))</f>
        <v>T05</v>
      </c>
      <c r="P2849" s="1"/>
      <c r="Q2849" s="8"/>
      <c r="R2849" s="8"/>
      <c r="S2849" s="1"/>
      <c r="U2849" s="3"/>
      <c r="V2849" s="2"/>
      <c r="W2849" s="1"/>
      <c r="X2849" s="6"/>
      <c r="Z2849" s="1"/>
    </row>
    <row r="2850" spans="1:26">
      <c r="A2850" s="16" t="s">
        <v>13083</v>
      </c>
      <c r="B2850" s="10">
        <v>44291.010277777779</v>
      </c>
      <c r="C2850" s="16" t="s">
        <v>11163</v>
      </c>
      <c r="D2850" s="16" t="s">
        <v>10317</v>
      </c>
      <c r="E2850" s="16" t="s">
        <v>10163</v>
      </c>
      <c r="F2850" s="16">
        <v>25</v>
      </c>
      <c r="G2850" s="16" t="s">
        <v>11228</v>
      </c>
      <c r="H2850" s="16" t="s">
        <v>5966</v>
      </c>
      <c r="I2850" s="9" t="str">
        <f>IF(N2850="A",IF(AND(HOUR(B2850)&gt;=7,HOUR(B2850)&lt;=18),"A","B"),IF(AND(HOUR(B2850)&gt;=7,HOUR(B2850)&lt;=18),"C","D"))</f>
        <v>B</v>
      </c>
      <c r="J2850" s="9" t="str">
        <f>IF(MONTH(B2850)&lt;10,CONCATENATE("0",MONTH(B2850)),MONTH(B2850))&amp;"/"&amp;  IF(DAY(B2850)&lt;10,CONCATENATE("0",DAY(B2850)),DAY(B2850))</f>
        <v>04/05</v>
      </c>
      <c r="K2850" s="9" t="str">
        <f>IF(C2850&lt;&gt;C2849,1,IF(L2850&lt;&gt;L2849,1,IF(B2850-B2849&gt;$Y$1,1,"")))</f>
        <v/>
      </c>
      <c r="L2850" s="9" t="str">
        <f>YEAR(B2850)&amp;"/"&amp; IF(MONTH(B2850)&lt;10,CONCATENATE("0",MONTH(B2850)),MONTH(B2850))</f>
        <v>2021/04</v>
      </c>
      <c r="M2850" s="11" t="str">
        <f>YEAR(B2850)&amp;"/"&amp; IF(MONTH(B2850)&lt;10,CONCATENATE("0",MONTH(B2850)),MONTH(B2850))&amp;"/"&amp;  IF(DAY(B2850)&lt;10,CONCATENATE("0",DAY(B2850)),DAY(B2850))</f>
        <v>2021/04/05</v>
      </c>
      <c r="N2850" s="9" t="str">
        <f>IF(OR(INT(MOD(M2850,4))=3,INT(MOD(M2850,4))=2),"A","C")</f>
        <v>A</v>
      </c>
      <c r="O2850" s="9" t="str">
        <f>IF(ISNA(VLOOKUP(MID(E2850,1,6)&amp;G2850,List!A:B,2,FALSE)),"",VLOOKUP(MID(E2850,1,6)&amp;G2850,List!A:B,2,FALSE))</f>
        <v>T05</v>
      </c>
      <c r="P2850" s="1"/>
      <c r="Q2850" s="8"/>
      <c r="R2850" s="8"/>
      <c r="S2850" s="1"/>
      <c r="U2850" s="3"/>
      <c r="V2850" s="2"/>
      <c r="W2850" s="1"/>
      <c r="X2850" s="6"/>
      <c r="Z2850" s="1"/>
    </row>
    <row r="2851" spans="1:26">
      <c r="A2851" s="16" t="s">
        <v>13084</v>
      </c>
      <c r="B2851" s="10">
        <v>44291.010277777779</v>
      </c>
      <c r="C2851" s="16" t="s">
        <v>11163</v>
      </c>
      <c r="D2851" s="16" t="s">
        <v>10316</v>
      </c>
      <c r="E2851" s="16" t="s">
        <v>10163</v>
      </c>
      <c r="F2851" s="16">
        <v>25</v>
      </c>
      <c r="G2851" s="16" t="s">
        <v>11228</v>
      </c>
      <c r="H2851" s="16" t="s">
        <v>5966</v>
      </c>
      <c r="I2851" s="9" t="str">
        <f>IF(N2851="A",IF(AND(HOUR(B2851)&gt;=7,HOUR(B2851)&lt;=18),"A","B"),IF(AND(HOUR(B2851)&gt;=7,HOUR(B2851)&lt;=18),"C","D"))</f>
        <v>B</v>
      </c>
      <c r="J2851" s="9" t="str">
        <f>IF(MONTH(B2851)&lt;10,CONCATENATE("0",MONTH(B2851)),MONTH(B2851))&amp;"/"&amp;  IF(DAY(B2851)&lt;10,CONCATENATE("0",DAY(B2851)),DAY(B2851))</f>
        <v>04/05</v>
      </c>
      <c r="K2851" s="9" t="str">
        <f>IF(C2851&lt;&gt;C2850,1,IF(L2851&lt;&gt;L2850,1,IF(B2851-B2850&gt;$Y$1,1,"")))</f>
        <v/>
      </c>
      <c r="L2851" s="9" t="str">
        <f>YEAR(B2851)&amp;"/"&amp; IF(MONTH(B2851)&lt;10,CONCATENATE("0",MONTH(B2851)),MONTH(B2851))</f>
        <v>2021/04</v>
      </c>
      <c r="M2851" s="11" t="str">
        <f>YEAR(B2851)&amp;"/"&amp; IF(MONTH(B2851)&lt;10,CONCATENATE("0",MONTH(B2851)),MONTH(B2851))&amp;"/"&amp;  IF(DAY(B2851)&lt;10,CONCATENATE("0",DAY(B2851)),DAY(B2851))</f>
        <v>2021/04/05</v>
      </c>
      <c r="N2851" s="9" t="str">
        <f>IF(OR(INT(MOD(M2851,4))=3,INT(MOD(M2851,4))=2),"A","C")</f>
        <v>A</v>
      </c>
      <c r="O2851" s="9" t="str">
        <f>IF(ISNA(VLOOKUP(MID(E2851,1,6)&amp;G2851,List!A:B,2,FALSE)),"",VLOOKUP(MID(E2851,1,6)&amp;G2851,List!A:B,2,FALSE))</f>
        <v>T05</v>
      </c>
      <c r="P2851" s="1"/>
      <c r="Q2851" s="8"/>
      <c r="R2851" s="8"/>
      <c r="S2851" s="1"/>
      <c r="U2851" s="3"/>
      <c r="V2851" s="2"/>
      <c r="W2851" s="1"/>
      <c r="X2851" s="6"/>
      <c r="Z2851" s="1"/>
    </row>
    <row r="2852" spans="1:26">
      <c r="A2852" s="16" t="s">
        <v>13085</v>
      </c>
      <c r="B2852" s="10">
        <v>44291.010277777779</v>
      </c>
      <c r="C2852" s="16" t="s">
        <v>11163</v>
      </c>
      <c r="D2852" s="16" t="s">
        <v>11741</v>
      </c>
      <c r="E2852" s="16" t="s">
        <v>8121</v>
      </c>
      <c r="F2852" s="16">
        <v>25</v>
      </c>
      <c r="G2852" s="16" t="s">
        <v>11228</v>
      </c>
      <c r="H2852" s="16" t="s">
        <v>5966</v>
      </c>
      <c r="I2852" s="9" t="str">
        <f>IF(N2852="A",IF(AND(HOUR(B2852)&gt;=7,HOUR(B2852)&lt;=18),"A","B"),IF(AND(HOUR(B2852)&gt;=7,HOUR(B2852)&lt;=18),"C","D"))</f>
        <v>B</v>
      </c>
      <c r="J2852" s="9" t="str">
        <f>IF(MONTH(B2852)&lt;10,CONCATENATE("0",MONTH(B2852)),MONTH(B2852))&amp;"/"&amp;  IF(DAY(B2852)&lt;10,CONCATENATE("0",DAY(B2852)),DAY(B2852))</f>
        <v>04/05</v>
      </c>
      <c r="K2852" s="9" t="str">
        <f>IF(C2852&lt;&gt;C2851,1,IF(L2852&lt;&gt;L2851,1,IF(B2852-B2851&gt;$Y$1,1,"")))</f>
        <v/>
      </c>
      <c r="L2852" s="9" t="str">
        <f>YEAR(B2852)&amp;"/"&amp; IF(MONTH(B2852)&lt;10,CONCATENATE("0",MONTH(B2852)),MONTH(B2852))</f>
        <v>2021/04</v>
      </c>
      <c r="M2852" s="11" t="str">
        <f>YEAR(B2852)&amp;"/"&amp; IF(MONTH(B2852)&lt;10,CONCATENATE("0",MONTH(B2852)),MONTH(B2852))&amp;"/"&amp;  IF(DAY(B2852)&lt;10,CONCATENATE("0",DAY(B2852)),DAY(B2852))</f>
        <v>2021/04/05</v>
      </c>
      <c r="N2852" s="9" t="str">
        <f>IF(OR(INT(MOD(M2852,4))=3,INT(MOD(M2852,4))=2),"A","C")</f>
        <v>A</v>
      </c>
      <c r="O2852" s="9" t="str">
        <f>IF(ISNA(VLOOKUP(MID(E2852,1,6)&amp;G2852,List!A:B,2,FALSE)),"",VLOOKUP(MID(E2852,1,6)&amp;G2852,List!A:B,2,FALSE))</f>
        <v>T05</v>
      </c>
      <c r="P2852" s="1"/>
      <c r="Q2852" s="8"/>
      <c r="R2852" s="8"/>
      <c r="S2852" s="1"/>
      <c r="U2852" s="3"/>
      <c r="V2852" s="2"/>
      <c r="W2852" s="1"/>
      <c r="X2852" s="6"/>
      <c r="Z2852" s="1"/>
    </row>
    <row r="2853" spans="1:26">
      <c r="A2853" s="16" t="s">
        <v>13086</v>
      </c>
      <c r="B2853" s="10">
        <v>44291.010277777779</v>
      </c>
      <c r="C2853" s="16" t="s">
        <v>11163</v>
      </c>
      <c r="D2853" s="16" t="s">
        <v>11794</v>
      </c>
      <c r="E2853" s="16" t="s">
        <v>10414</v>
      </c>
      <c r="F2853" s="16">
        <v>25</v>
      </c>
      <c r="G2853" s="16" t="s">
        <v>11228</v>
      </c>
      <c r="H2853" s="16" t="s">
        <v>5966</v>
      </c>
      <c r="I2853" s="9" t="str">
        <f>IF(N2853="A",IF(AND(HOUR(B2853)&gt;=7,HOUR(B2853)&lt;=18),"A","B"),IF(AND(HOUR(B2853)&gt;=7,HOUR(B2853)&lt;=18),"C","D"))</f>
        <v>B</v>
      </c>
      <c r="J2853" s="9" t="str">
        <f>IF(MONTH(B2853)&lt;10,CONCATENATE("0",MONTH(B2853)),MONTH(B2853))&amp;"/"&amp;  IF(DAY(B2853)&lt;10,CONCATENATE("0",DAY(B2853)),DAY(B2853))</f>
        <v>04/05</v>
      </c>
      <c r="K2853" s="9" t="str">
        <f>IF(C2853&lt;&gt;C2852,1,IF(L2853&lt;&gt;L2852,1,IF(B2853-B2852&gt;$Y$1,1,"")))</f>
        <v/>
      </c>
      <c r="L2853" s="9" t="str">
        <f>YEAR(B2853)&amp;"/"&amp; IF(MONTH(B2853)&lt;10,CONCATENATE("0",MONTH(B2853)),MONTH(B2853))</f>
        <v>2021/04</v>
      </c>
      <c r="M2853" s="11" t="str">
        <f>YEAR(B2853)&amp;"/"&amp; IF(MONTH(B2853)&lt;10,CONCATENATE("0",MONTH(B2853)),MONTH(B2853))&amp;"/"&amp;  IF(DAY(B2853)&lt;10,CONCATENATE("0",DAY(B2853)),DAY(B2853))</f>
        <v>2021/04/05</v>
      </c>
      <c r="N2853" s="9" t="str">
        <f>IF(OR(INT(MOD(M2853,4))=3,INT(MOD(M2853,4))=2),"A","C")</f>
        <v>A</v>
      </c>
      <c r="O2853" s="9" t="str">
        <f>IF(ISNA(VLOOKUP(MID(E2853,1,6)&amp;G2853,List!A:B,2,FALSE)),"",VLOOKUP(MID(E2853,1,6)&amp;G2853,List!A:B,2,FALSE))</f>
        <v>T05</v>
      </c>
      <c r="P2853" s="1"/>
      <c r="Q2853" s="8"/>
      <c r="R2853" s="8"/>
      <c r="S2853" s="1"/>
      <c r="U2853" s="3"/>
      <c r="V2853" s="2"/>
      <c r="W2853" s="1"/>
      <c r="X2853" s="6"/>
      <c r="Z2853" s="1"/>
    </row>
    <row r="2854" spans="1:26">
      <c r="A2854" s="16" t="s">
        <v>13087</v>
      </c>
      <c r="B2854" s="10">
        <v>44291.010277777779</v>
      </c>
      <c r="C2854" s="16" t="s">
        <v>11163</v>
      </c>
      <c r="D2854" s="16" t="s">
        <v>10415</v>
      </c>
      <c r="E2854" s="16" t="s">
        <v>10163</v>
      </c>
      <c r="F2854" s="16">
        <v>25</v>
      </c>
      <c r="G2854" s="16" t="s">
        <v>11228</v>
      </c>
      <c r="H2854" s="16" t="s">
        <v>5966</v>
      </c>
      <c r="I2854" s="9" t="str">
        <f>IF(N2854="A",IF(AND(HOUR(B2854)&gt;=7,HOUR(B2854)&lt;=18),"A","B"),IF(AND(HOUR(B2854)&gt;=7,HOUR(B2854)&lt;=18),"C","D"))</f>
        <v>B</v>
      </c>
      <c r="J2854" s="9" t="str">
        <f>IF(MONTH(B2854)&lt;10,CONCATENATE("0",MONTH(B2854)),MONTH(B2854))&amp;"/"&amp;  IF(DAY(B2854)&lt;10,CONCATENATE("0",DAY(B2854)),DAY(B2854))</f>
        <v>04/05</v>
      </c>
      <c r="K2854" s="9" t="str">
        <f>IF(C2854&lt;&gt;C2853,1,IF(L2854&lt;&gt;L2853,1,IF(B2854-B2853&gt;$Y$1,1,"")))</f>
        <v/>
      </c>
      <c r="L2854" s="9" t="str">
        <f>YEAR(B2854)&amp;"/"&amp; IF(MONTH(B2854)&lt;10,CONCATENATE("0",MONTH(B2854)),MONTH(B2854))</f>
        <v>2021/04</v>
      </c>
      <c r="M2854" s="11" t="str">
        <f>YEAR(B2854)&amp;"/"&amp; IF(MONTH(B2854)&lt;10,CONCATENATE("0",MONTH(B2854)),MONTH(B2854))&amp;"/"&amp;  IF(DAY(B2854)&lt;10,CONCATENATE("0",DAY(B2854)),DAY(B2854))</f>
        <v>2021/04/05</v>
      </c>
      <c r="N2854" s="9" t="str">
        <f>IF(OR(INT(MOD(M2854,4))=3,INT(MOD(M2854,4))=2),"A","C")</f>
        <v>A</v>
      </c>
      <c r="O2854" s="9" t="str">
        <f>IF(ISNA(VLOOKUP(MID(E2854,1,6)&amp;G2854,List!A:B,2,FALSE)),"",VLOOKUP(MID(E2854,1,6)&amp;G2854,List!A:B,2,FALSE))</f>
        <v>T05</v>
      </c>
      <c r="P2854" s="1"/>
      <c r="Q2854" s="8"/>
      <c r="R2854" s="8"/>
      <c r="S2854" s="1"/>
      <c r="U2854" s="3"/>
      <c r="V2854" s="2"/>
      <c r="W2854" s="1"/>
      <c r="X2854" s="6"/>
      <c r="Z2854" s="1"/>
    </row>
    <row r="2855" spans="1:26">
      <c r="A2855" s="16" t="s">
        <v>11425</v>
      </c>
      <c r="B2855" s="10">
        <v>44291.15116898148</v>
      </c>
      <c r="C2855" s="16" t="s">
        <v>11163</v>
      </c>
      <c r="D2855" s="16" t="s">
        <v>8119</v>
      </c>
      <c r="E2855" s="16" t="s">
        <v>8120</v>
      </c>
      <c r="F2855" s="16">
        <v>25</v>
      </c>
      <c r="G2855" s="16" t="s">
        <v>11164</v>
      </c>
      <c r="H2855" s="16" t="s">
        <v>5966</v>
      </c>
      <c r="I2855" s="9" t="str">
        <f>IF(N2855="A",IF(AND(HOUR(B2855)&gt;=7,HOUR(B2855)&lt;=18),"A","B"),IF(AND(HOUR(B2855)&gt;=7,HOUR(B2855)&lt;=18),"C","D"))</f>
        <v>B</v>
      </c>
      <c r="J2855" s="9" t="str">
        <f>IF(MONTH(B2855)&lt;10,CONCATENATE("0",MONTH(B2855)),MONTH(B2855))&amp;"/"&amp;  IF(DAY(B2855)&lt;10,CONCATENATE("0",DAY(B2855)),DAY(B2855))</f>
        <v>04/05</v>
      </c>
      <c r="K2855" s="9">
        <f>IF(C2855&lt;&gt;C2854,1,IF(L2855&lt;&gt;L2854,1,IF(B2855-B2854&gt;$Y$1,1,"")))</f>
        <v>1</v>
      </c>
      <c r="L2855" s="9" t="str">
        <f>YEAR(B2855)&amp;"/"&amp; IF(MONTH(B2855)&lt;10,CONCATENATE("0",MONTH(B2855)),MONTH(B2855))</f>
        <v>2021/04</v>
      </c>
      <c r="M2855" s="11" t="str">
        <f>YEAR(B2855)&amp;"/"&amp; IF(MONTH(B2855)&lt;10,CONCATENATE("0",MONTH(B2855)),MONTH(B2855))&amp;"/"&amp;  IF(DAY(B2855)&lt;10,CONCATENATE("0",DAY(B2855)),DAY(B2855))</f>
        <v>2021/04/05</v>
      </c>
      <c r="N2855" s="9" t="str">
        <f>IF(OR(INT(MOD(M2855,4))=3,INT(MOD(M2855,4))=2),"A","C")</f>
        <v>A</v>
      </c>
      <c r="O2855" s="9" t="str">
        <f>IF(ISNA(VLOOKUP(MID(E2855,1,6)&amp;G2855,List!A:B,2,FALSE)),"",VLOOKUP(MID(E2855,1,6)&amp;G2855,List!A:B,2,FALSE))</f>
        <v>T28</v>
      </c>
      <c r="P2855" s="1"/>
      <c r="Q2855" s="8"/>
      <c r="R2855" s="8"/>
      <c r="S2855" s="1"/>
      <c r="U2855" s="3"/>
      <c r="V2855" s="2"/>
      <c r="W2855" s="1"/>
      <c r="X2855" s="6"/>
      <c r="Z2855" s="1"/>
    </row>
    <row r="2856" spans="1:26">
      <c r="A2856" s="16" t="s">
        <v>11426</v>
      </c>
      <c r="B2856" s="10">
        <v>44291.15116898148</v>
      </c>
      <c r="C2856" s="16" t="s">
        <v>11163</v>
      </c>
      <c r="D2856" s="16" t="s">
        <v>8119</v>
      </c>
      <c r="E2856" s="16" t="s">
        <v>8120</v>
      </c>
      <c r="F2856" s="16">
        <v>25</v>
      </c>
      <c r="G2856" s="16" t="s">
        <v>11164</v>
      </c>
      <c r="H2856" s="16" t="s">
        <v>5966</v>
      </c>
      <c r="I2856" s="9" t="str">
        <f>IF(N2856="A",IF(AND(HOUR(B2856)&gt;=7,HOUR(B2856)&lt;=18),"A","B"),IF(AND(HOUR(B2856)&gt;=7,HOUR(B2856)&lt;=18),"C","D"))</f>
        <v>B</v>
      </c>
      <c r="J2856" s="9" t="str">
        <f>IF(MONTH(B2856)&lt;10,CONCATENATE("0",MONTH(B2856)),MONTH(B2856))&amp;"/"&amp;  IF(DAY(B2856)&lt;10,CONCATENATE("0",DAY(B2856)),DAY(B2856))</f>
        <v>04/05</v>
      </c>
      <c r="K2856" s="9" t="str">
        <f>IF(C2856&lt;&gt;C2855,1,IF(L2856&lt;&gt;L2855,1,IF(B2856-B2855&gt;$Y$1,1,"")))</f>
        <v/>
      </c>
      <c r="L2856" s="9" t="str">
        <f>YEAR(B2856)&amp;"/"&amp; IF(MONTH(B2856)&lt;10,CONCATENATE("0",MONTH(B2856)),MONTH(B2856))</f>
        <v>2021/04</v>
      </c>
      <c r="M2856" s="11" t="str">
        <f>YEAR(B2856)&amp;"/"&amp; IF(MONTH(B2856)&lt;10,CONCATENATE("0",MONTH(B2856)),MONTH(B2856))&amp;"/"&amp;  IF(DAY(B2856)&lt;10,CONCATENATE("0",DAY(B2856)),DAY(B2856))</f>
        <v>2021/04/05</v>
      </c>
      <c r="N2856" s="9" t="str">
        <f>IF(OR(INT(MOD(M2856,4))=3,INT(MOD(M2856,4))=2),"A","C")</f>
        <v>A</v>
      </c>
      <c r="O2856" s="9" t="str">
        <f>IF(ISNA(VLOOKUP(MID(E2856,1,6)&amp;G2856,List!A:B,2,FALSE)),"",VLOOKUP(MID(E2856,1,6)&amp;G2856,List!A:B,2,FALSE))</f>
        <v>T28</v>
      </c>
      <c r="P2856" s="1"/>
      <c r="Q2856" s="8"/>
      <c r="R2856" s="8"/>
      <c r="S2856" s="1"/>
      <c r="U2856" s="3"/>
      <c r="V2856" s="2"/>
      <c r="W2856" s="1"/>
      <c r="X2856" s="6"/>
      <c r="Z2856" s="1"/>
    </row>
    <row r="2857" spans="1:26">
      <c r="A2857" s="16" t="s">
        <v>11427</v>
      </c>
      <c r="B2857" s="10">
        <v>44291.15116898148</v>
      </c>
      <c r="C2857" s="16" t="s">
        <v>11163</v>
      </c>
      <c r="D2857" s="16" t="s">
        <v>10586</v>
      </c>
      <c r="E2857" s="16" t="s">
        <v>10587</v>
      </c>
      <c r="F2857" s="16">
        <v>25</v>
      </c>
      <c r="G2857" s="16" t="s">
        <v>11164</v>
      </c>
      <c r="H2857" s="16" t="s">
        <v>5966</v>
      </c>
      <c r="I2857" s="9" t="str">
        <f>IF(N2857="A",IF(AND(HOUR(B2857)&gt;=7,HOUR(B2857)&lt;=18),"A","B"),IF(AND(HOUR(B2857)&gt;=7,HOUR(B2857)&lt;=18),"C","D"))</f>
        <v>B</v>
      </c>
      <c r="J2857" s="9" t="str">
        <f>IF(MONTH(B2857)&lt;10,CONCATENATE("0",MONTH(B2857)),MONTH(B2857))&amp;"/"&amp;  IF(DAY(B2857)&lt;10,CONCATENATE("0",DAY(B2857)),DAY(B2857))</f>
        <v>04/05</v>
      </c>
      <c r="K2857" s="9" t="str">
        <f>IF(C2857&lt;&gt;C2856,1,IF(L2857&lt;&gt;L2856,1,IF(B2857-B2856&gt;$Y$1,1,"")))</f>
        <v/>
      </c>
      <c r="L2857" s="9" t="str">
        <f>YEAR(B2857)&amp;"/"&amp; IF(MONTH(B2857)&lt;10,CONCATENATE("0",MONTH(B2857)),MONTH(B2857))</f>
        <v>2021/04</v>
      </c>
      <c r="M2857" s="11" t="str">
        <f>YEAR(B2857)&amp;"/"&amp; IF(MONTH(B2857)&lt;10,CONCATENATE("0",MONTH(B2857)),MONTH(B2857))&amp;"/"&amp;  IF(DAY(B2857)&lt;10,CONCATENATE("0",DAY(B2857)),DAY(B2857))</f>
        <v>2021/04/05</v>
      </c>
      <c r="N2857" s="9" t="str">
        <f>IF(OR(INT(MOD(M2857,4))=3,INT(MOD(M2857,4))=2),"A","C")</f>
        <v>A</v>
      </c>
      <c r="O2857" s="9" t="str">
        <f>IF(ISNA(VLOOKUP(MID(E2857,1,6)&amp;G2857,List!A:B,2,FALSE)),"",VLOOKUP(MID(E2857,1,6)&amp;G2857,List!A:B,2,FALSE))</f>
        <v>T28</v>
      </c>
      <c r="P2857" s="1"/>
      <c r="Q2857" s="8"/>
      <c r="R2857" s="8"/>
      <c r="S2857" s="1"/>
      <c r="U2857" s="3"/>
      <c r="V2857" s="2"/>
      <c r="W2857" s="1"/>
      <c r="X2857" s="6"/>
      <c r="Z2857" s="1"/>
    </row>
    <row r="2858" spans="1:26">
      <c r="A2858" s="16" t="s">
        <v>11428</v>
      </c>
      <c r="B2858" s="10">
        <v>44291.15116898148</v>
      </c>
      <c r="C2858" s="16" t="s">
        <v>11163</v>
      </c>
      <c r="D2858" s="16" t="s">
        <v>10586</v>
      </c>
      <c r="E2858" s="16" t="s">
        <v>10587</v>
      </c>
      <c r="F2858" s="16">
        <v>25</v>
      </c>
      <c r="G2858" s="16" t="s">
        <v>11164</v>
      </c>
      <c r="H2858" s="16" t="s">
        <v>5966</v>
      </c>
      <c r="I2858" s="9" t="str">
        <f>IF(N2858="A",IF(AND(HOUR(B2858)&gt;=7,HOUR(B2858)&lt;=18),"A","B"),IF(AND(HOUR(B2858)&gt;=7,HOUR(B2858)&lt;=18),"C","D"))</f>
        <v>B</v>
      </c>
      <c r="J2858" s="9" t="str">
        <f>IF(MONTH(B2858)&lt;10,CONCATENATE("0",MONTH(B2858)),MONTH(B2858))&amp;"/"&amp;  IF(DAY(B2858)&lt;10,CONCATENATE("0",DAY(B2858)),DAY(B2858))</f>
        <v>04/05</v>
      </c>
      <c r="K2858" s="9" t="str">
        <f>IF(C2858&lt;&gt;C2857,1,IF(L2858&lt;&gt;L2857,1,IF(B2858-B2857&gt;$Y$1,1,"")))</f>
        <v/>
      </c>
      <c r="L2858" s="9" t="str">
        <f>YEAR(B2858)&amp;"/"&amp; IF(MONTH(B2858)&lt;10,CONCATENATE("0",MONTH(B2858)),MONTH(B2858))</f>
        <v>2021/04</v>
      </c>
      <c r="M2858" s="11" t="str">
        <f>YEAR(B2858)&amp;"/"&amp; IF(MONTH(B2858)&lt;10,CONCATENATE("0",MONTH(B2858)),MONTH(B2858))&amp;"/"&amp;  IF(DAY(B2858)&lt;10,CONCATENATE("0",DAY(B2858)),DAY(B2858))</f>
        <v>2021/04/05</v>
      </c>
      <c r="N2858" s="9" t="str">
        <f>IF(OR(INT(MOD(M2858,4))=3,INT(MOD(M2858,4))=2),"A","C")</f>
        <v>A</v>
      </c>
      <c r="O2858" s="9" t="str">
        <f>IF(ISNA(VLOOKUP(MID(E2858,1,6)&amp;G2858,List!A:B,2,FALSE)),"",VLOOKUP(MID(E2858,1,6)&amp;G2858,List!A:B,2,FALSE))</f>
        <v>T28</v>
      </c>
      <c r="P2858" s="1"/>
      <c r="Q2858" s="8"/>
      <c r="R2858" s="8"/>
      <c r="S2858" s="1"/>
      <c r="U2858" s="3"/>
      <c r="V2858" s="2"/>
      <c r="W2858" s="1"/>
      <c r="X2858" s="6"/>
      <c r="Z2858" s="1"/>
    </row>
    <row r="2859" spans="1:26">
      <c r="A2859" s="16" t="s">
        <v>11429</v>
      </c>
      <c r="B2859" s="10">
        <v>44291.15116898148</v>
      </c>
      <c r="C2859" s="16" t="s">
        <v>11163</v>
      </c>
      <c r="D2859" s="16" t="s">
        <v>10586</v>
      </c>
      <c r="E2859" s="16" t="s">
        <v>10587</v>
      </c>
      <c r="F2859" s="16">
        <v>25</v>
      </c>
      <c r="G2859" s="16" t="s">
        <v>11164</v>
      </c>
      <c r="H2859" s="16" t="s">
        <v>5966</v>
      </c>
      <c r="I2859" s="9" t="str">
        <f>IF(N2859="A",IF(AND(HOUR(B2859)&gt;=7,HOUR(B2859)&lt;=18),"A","B"),IF(AND(HOUR(B2859)&gt;=7,HOUR(B2859)&lt;=18),"C","D"))</f>
        <v>B</v>
      </c>
      <c r="J2859" s="9" t="str">
        <f>IF(MONTH(B2859)&lt;10,CONCATENATE("0",MONTH(B2859)),MONTH(B2859))&amp;"/"&amp;  IF(DAY(B2859)&lt;10,CONCATENATE("0",DAY(B2859)),DAY(B2859))</f>
        <v>04/05</v>
      </c>
      <c r="K2859" s="9" t="str">
        <f>IF(C2859&lt;&gt;C2858,1,IF(L2859&lt;&gt;L2858,1,IF(B2859-B2858&gt;$Y$1,1,"")))</f>
        <v/>
      </c>
      <c r="L2859" s="9" t="str">
        <f>YEAR(B2859)&amp;"/"&amp; IF(MONTH(B2859)&lt;10,CONCATENATE("0",MONTH(B2859)),MONTH(B2859))</f>
        <v>2021/04</v>
      </c>
      <c r="M2859" s="11" t="str">
        <f>YEAR(B2859)&amp;"/"&amp; IF(MONTH(B2859)&lt;10,CONCATENATE("0",MONTH(B2859)),MONTH(B2859))&amp;"/"&amp;  IF(DAY(B2859)&lt;10,CONCATENATE("0",DAY(B2859)),DAY(B2859))</f>
        <v>2021/04/05</v>
      </c>
      <c r="N2859" s="9" t="str">
        <f>IF(OR(INT(MOD(M2859,4))=3,INT(MOD(M2859,4))=2),"A","C")</f>
        <v>A</v>
      </c>
      <c r="O2859" s="9" t="str">
        <f>IF(ISNA(VLOOKUP(MID(E2859,1,6)&amp;G2859,List!A:B,2,FALSE)),"",VLOOKUP(MID(E2859,1,6)&amp;G2859,List!A:B,2,FALSE))</f>
        <v>T28</v>
      </c>
      <c r="P2859" s="1"/>
      <c r="Q2859" s="8"/>
      <c r="R2859" s="8"/>
      <c r="S2859" s="1"/>
      <c r="U2859" s="3"/>
      <c r="V2859" s="2"/>
      <c r="W2859" s="1"/>
      <c r="X2859" s="6"/>
      <c r="Z2859" s="1"/>
    </row>
    <row r="2860" spans="1:26">
      <c r="A2860" s="16" t="s">
        <v>13744</v>
      </c>
      <c r="B2860" s="10">
        <v>44291.538935185185</v>
      </c>
      <c r="C2860" s="16" t="s">
        <v>11163</v>
      </c>
      <c r="D2860" s="16" t="s">
        <v>10239</v>
      </c>
      <c r="E2860" s="16" t="s">
        <v>10240</v>
      </c>
      <c r="F2860" s="16">
        <v>25</v>
      </c>
      <c r="G2860" s="16" t="s">
        <v>11164</v>
      </c>
      <c r="H2860" s="16" t="s">
        <v>5966</v>
      </c>
      <c r="I2860" s="9" t="str">
        <f>IF(N2860="A",IF(AND(HOUR(B2860)&gt;=7,HOUR(B2860)&lt;=18),"A","B"),IF(AND(HOUR(B2860)&gt;=7,HOUR(B2860)&lt;=18),"C","D"))</f>
        <v>A</v>
      </c>
      <c r="J2860" s="9" t="str">
        <f>IF(MONTH(B2860)&lt;10,CONCATENATE("0",MONTH(B2860)),MONTH(B2860))&amp;"/"&amp;  IF(DAY(B2860)&lt;10,CONCATENATE("0",DAY(B2860)),DAY(B2860))</f>
        <v>04/05</v>
      </c>
      <c r="K2860" s="9">
        <f>IF(C2860&lt;&gt;C2859,1,IF(L2860&lt;&gt;L2859,1,IF(B2860-B2859&gt;$Y$1,1,"")))</f>
        <v>1</v>
      </c>
      <c r="L2860" s="9" t="str">
        <f>YEAR(B2860)&amp;"/"&amp; IF(MONTH(B2860)&lt;10,CONCATENATE("0",MONTH(B2860)),MONTH(B2860))</f>
        <v>2021/04</v>
      </c>
      <c r="M2860" s="11" t="str">
        <f>YEAR(B2860)&amp;"/"&amp; IF(MONTH(B2860)&lt;10,CONCATENATE("0",MONTH(B2860)),MONTH(B2860))&amp;"/"&amp;  IF(DAY(B2860)&lt;10,CONCATENATE("0",DAY(B2860)),DAY(B2860))</f>
        <v>2021/04/05</v>
      </c>
      <c r="N2860" s="9" t="str">
        <f>IF(OR(INT(MOD(M2860,4))=3,INT(MOD(M2860,4))=2),"A","C")</f>
        <v>A</v>
      </c>
      <c r="O2860" s="9" t="str">
        <f>IF(ISNA(VLOOKUP(MID(E2860,1,6)&amp;G2860,List!A:B,2,FALSE)),"",VLOOKUP(MID(E2860,1,6)&amp;G2860,List!A:B,2,FALSE))</f>
        <v>T28</v>
      </c>
      <c r="P2860" s="1"/>
      <c r="Q2860" s="8"/>
      <c r="R2860" s="8"/>
      <c r="S2860" s="1"/>
      <c r="U2860" s="3"/>
      <c r="V2860" s="2"/>
      <c r="W2860" s="1"/>
      <c r="X2860" s="6"/>
      <c r="Z2860" s="1"/>
    </row>
    <row r="2861" spans="1:26">
      <c r="A2861" s="16" t="s">
        <v>13745</v>
      </c>
      <c r="B2861" s="10">
        <v>44291.538935185185</v>
      </c>
      <c r="C2861" s="16" t="s">
        <v>11163</v>
      </c>
      <c r="D2861" s="16" t="s">
        <v>8119</v>
      </c>
      <c r="E2861" s="16" t="s">
        <v>8120</v>
      </c>
      <c r="F2861" s="16">
        <v>25</v>
      </c>
      <c r="G2861" s="16" t="s">
        <v>11164</v>
      </c>
      <c r="H2861" s="16" t="s">
        <v>5966</v>
      </c>
      <c r="I2861" s="9" t="str">
        <f>IF(N2861="A",IF(AND(HOUR(B2861)&gt;=7,HOUR(B2861)&lt;=18),"A","B"),IF(AND(HOUR(B2861)&gt;=7,HOUR(B2861)&lt;=18),"C","D"))</f>
        <v>A</v>
      </c>
      <c r="J2861" s="9" t="str">
        <f>IF(MONTH(B2861)&lt;10,CONCATENATE("0",MONTH(B2861)),MONTH(B2861))&amp;"/"&amp;  IF(DAY(B2861)&lt;10,CONCATENATE("0",DAY(B2861)),DAY(B2861))</f>
        <v>04/05</v>
      </c>
      <c r="K2861" s="9" t="str">
        <f>IF(C2861&lt;&gt;C2860,1,IF(L2861&lt;&gt;L2860,1,IF(B2861-B2860&gt;$Y$1,1,"")))</f>
        <v/>
      </c>
      <c r="L2861" s="9" t="str">
        <f>YEAR(B2861)&amp;"/"&amp; IF(MONTH(B2861)&lt;10,CONCATENATE("0",MONTH(B2861)),MONTH(B2861))</f>
        <v>2021/04</v>
      </c>
      <c r="M2861" s="11" t="str">
        <f>YEAR(B2861)&amp;"/"&amp; IF(MONTH(B2861)&lt;10,CONCATENATE("0",MONTH(B2861)),MONTH(B2861))&amp;"/"&amp;  IF(DAY(B2861)&lt;10,CONCATENATE("0",DAY(B2861)),DAY(B2861))</f>
        <v>2021/04/05</v>
      </c>
      <c r="N2861" s="9" t="str">
        <f>IF(OR(INT(MOD(M2861,4))=3,INT(MOD(M2861,4))=2),"A","C")</f>
        <v>A</v>
      </c>
      <c r="O2861" s="9" t="str">
        <f>IF(ISNA(VLOOKUP(MID(E2861,1,6)&amp;G2861,List!A:B,2,FALSE)),"",VLOOKUP(MID(E2861,1,6)&amp;G2861,List!A:B,2,FALSE))</f>
        <v>T28</v>
      </c>
      <c r="P2861" s="1"/>
      <c r="Q2861" s="8"/>
      <c r="R2861" s="8"/>
      <c r="S2861" s="1"/>
      <c r="U2861" s="3"/>
      <c r="V2861" s="2"/>
      <c r="W2861" s="1"/>
      <c r="X2861" s="6"/>
      <c r="Z2861" s="1"/>
    </row>
    <row r="2862" spans="1:26">
      <c r="A2862" s="16" t="s">
        <v>11198</v>
      </c>
      <c r="B2862" s="10">
        <v>44291.538935185185</v>
      </c>
      <c r="C2862" s="16" t="s">
        <v>11163</v>
      </c>
      <c r="D2862" s="16" t="s">
        <v>8119</v>
      </c>
      <c r="E2862" s="16" t="s">
        <v>8120</v>
      </c>
      <c r="F2862" s="16">
        <v>24</v>
      </c>
      <c r="G2862" s="16" t="s">
        <v>11164</v>
      </c>
      <c r="H2862" s="16" t="s">
        <v>5966</v>
      </c>
      <c r="I2862" s="9" t="str">
        <f>IF(N2862="A",IF(AND(HOUR(B2862)&gt;=7,HOUR(B2862)&lt;=18),"A","B"),IF(AND(HOUR(B2862)&gt;=7,HOUR(B2862)&lt;=18),"C","D"))</f>
        <v>A</v>
      </c>
      <c r="J2862" s="9" t="str">
        <f>IF(MONTH(B2862)&lt;10,CONCATENATE("0",MONTH(B2862)),MONTH(B2862))&amp;"/"&amp;  IF(DAY(B2862)&lt;10,CONCATENATE("0",DAY(B2862)),DAY(B2862))</f>
        <v>04/05</v>
      </c>
      <c r="K2862" s="9" t="str">
        <f>IF(C2862&lt;&gt;C2861,1,IF(L2862&lt;&gt;L2861,1,IF(B2862-B2861&gt;$Y$1,1,"")))</f>
        <v/>
      </c>
      <c r="L2862" s="9" t="str">
        <f>YEAR(B2862)&amp;"/"&amp; IF(MONTH(B2862)&lt;10,CONCATENATE("0",MONTH(B2862)),MONTH(B2862))</f>
        <v>2021/04</v>
      </c>
      <c r="M2862" s="11" t="str">
        <f>YEAR(B2862)&amp;"/"&amp; IF(MONTH(B2862)&lt;10,CONCATENATE("0",MONTH(B2862)),MONTH(B2862))&amp;"/"&amp;  IF(DAY(B2862)&lt;10,CONCATENATE("0",DAY(B2862)),DAY(B2862))</f>
        <v>2021/04/05</v>
      </c>
      <c r="N2862" s="9" t="str">
        <f>IF(OR(INT(MOD(M2862,4))=3,INT(MOD(M2862,4))=2),"A","C")</f>
        <v>A</v>
      </c>
      <c r="O2862" s="9" t="str">
        <f>IF(ISNA(VLOOKUP(MID(E2862,1,6)&amp;G2862,List!A:B,2,FALSE)),"",VLOOKUP(MID(E2862,1,6)&amp;G2862,List!A:B,2,FALSE))</f>
        <v>T28</v>
      </c>
      <c r="P2862" s="1"/>
      <c r="Q2862" s="8"/>
      <c r="R2862" s="8"/>
      <c r="S2862" s="1"/>
      <c r="U2862" s="3"/>
      <c r="V2862" s="2"/>
      <c r="W2862" s="1"/>
      <c r="X2862" s="6"/>
      <c r="Z2862" s="1"/>
    </row>
    <row r="2863" spans="1:26">
      <c r="A2863" s="16" t="s">
        <v>13746</v>
      </c>
      <c r="B2863" s="10">
        <v>44291.538935185185</v>
      </c>
      <c r="C2863" s="16" t="s">
        <v>11163</v>
      </c>
      <c r="D2863" s="16" t="s">
        <v>8119</v>
      </c>
      <c r="E2863" s="16" t="s">
        <v>8120</v>
      </c>
      <c r="F2863" s="16">
        <v>25</v>
      </c>
      <c r="G2863" s="16" t="s">
        <v>11164</v>
      </c>
      <c r="H2863" s="16" t="s">
        <v>5966</v>
      </c>
      <c r="I2863" s="9" t="str">
        <f>IF(N2863="A",IF(AND(HOUR(B2863)&gt;=7,HOUR(B2863)&lt;=18),"A","B"),IF(AND(HOUR(B2863)&gt;=7,HOUR(B2863)&lt;=18),"C","D"))</f>
        <v>A</v>
      </c>
      <c r="J2863" s="9" t="str">
        <f>IF(MONTH(B2863)&lt;10,CONCATENATE("0",MONTH(B2863)),MONTH(B2863))&amp;"/"&amp;  IF(DAY(B2863)&lt;10,CONCATENATE("0",DAY(B2863)),DAY(B2863))</f>
        <v>04/05</v>
      </c>
      <c r="K2863" s="9" t="str">
        <f>IF(C2863&lt;&gt;C2862,1,IF(L2863&lt;&gt;L2862,1,IF(B2863-B2862&gt;$Y$1,1,"")))</f>
        <v/>
      </c>
      <c r="L2863" s="9" t="str">
        <f>YEAR(B2863)&amp;"/"&amp; IF(MONTH(B2863)&lt;10,CONCATENATE("0",MONTH(B2863)),MONTH(B2863))</f>
        <v>2021/04</v>
      </c>
      <c r="M2863" s="11" t="str">
        <f>YEAR(B2863)&amp;"/"&amp; IF(MONTH(B2863)&lt;10,CONCATENATE("0",MONTH(B2863)),MONTH(B2863))&amp;"/"&amp;  IF(DAY(B2863)&lt;10,CONCATENATE("0",DAY(B2863)),DAY(B2863))</f>
        <v>2021/04/05</v>
      </c>
      <c r="N2863" s="9" t="str">
        <f>IF(OR(INT(MOD(M2863,4))=3,INT(MOD(M2863,4))=2),"A","C")</f>
        <v>A</v>
      </c>
      <c r="O2863" s="9" t="str">
        <f>IF(ISNA(VLOOKUP(MID(E2863,1,6)&amp;G2863,List!A:B,2,FALSE)),"",VLOOKUP(MID(E2863,1,6)&amp;G2863,List!A:B,2,FALSE))</f>
        <v>T28</v>
      </c>
      <c r="P2863" s="1"/>
      <c r="Q2863" s="8"/>
      <c r="R2863" s="8"/>
      <c r="S2863" s="1"/>
      <c r="U2863" s="3"/>
      <c r="V2863" s="2"/>
      <c r="W2863" s="1"/>
      <c r="X2863" s="6"/>
      <c r="Z2863" s="1"/>
    </row>
    <row r="2864" spans="1:26">
      <c r="A2864" s="16" t="s">
        <v>13747</v>
      </c>
      <c r="B2864" s="10">
        <v>44291.538935185185</v>
      </c>
      <c r="C2864" s="16" t="s">
        <v>11163</v>
      </c>
      <c r="D2864" s="16" t="s">
        <v>8119</v>
      </c>
      <c r="E2864" s="16" t="s">
        <v>8120</v>
      </c>
      <c r="F2864" s="16">
        <v>25</v>
      </c>
      <c r="G2864" s="16" t="s">
        <v>11164</v>
      </c>
      <c r="H2864" s="16" t="s">
        <v>5966</v>
      </c>
      <c r="I2864" s="9" t="str">
        <f>IF(N2864="A",IF(AND(HOUR(B2864)&gt;=7,HOUR(B2864)&lt;=18),"A","B"),IF(AND(HOUR(B2864)&gt;=7,HOUR(B2864)&lt;=18),"C","D"))</f>
        <v>A</v>
      </c>
      <c r="J2864" s="9" t="str">
        <f>IF(MONTH(B2864)&lt;10,CONCATENATE("0",MONTH(B2864)),MONTH(B2864))&amp;"/"&amp;  IF(DAY(B2864)&lt;10,CONCATENATE("0",DAY(B2864)),DAY(B2864))</f>
        <v>04/05</v>
      </c>
      <c r="K2864" s="9" t="str">
        <f>IF(C2864&lt;&gt;C2863,1,IF(L2864&lt;&gt;L2863,1,IF(B2864-B2863&gt;$Y$1,1,"")))</f>
        <v/>
      </c>
      <c r="L2864" s="9" t="str">
        <f>YEAR(B2864)&amp;"/"&amp; IF(MONTH(B2864)&lt;10,CONCATENATE("0",MONTH(B2864)),MONTH(B2864))</f>
        <v>2021/04</v>
      </c>
      <c r="M2864" s="11" t="str">
        <f>YEAR(B2864)&amp;"/"&amp; IF(MONTH(B2864)&lt;10,CONCATENATE("0",MONTH(B2864)),MONTH(B2864))&amp;"/"&amp;  IF(DAY(B2864)&lt;10,CONCATENATE("0",DAY(B2864)),DAY(B2864))</f>
        <v>2021/04/05</v>
      </c>
      <c r="N2864" s="9" t="str">
        <f>IF(OR(INT(MOD(M2864,4))=3,INT(MOD(M2864,4))=2),"A","C")</f>
        <v>A</v>
      </c>
      <c r="O2864" s="9" t="str">
        <f>IF(ISNA(VLOOKUP(MID(E2864,1,6)&amp;G2864,List!A:B,2,FALSE)),"",VLOOKUP(MID(E2864,1,6)&amp;G2864,List!A:B,2,FALSE))</f>
        <v>T28</v>
      </c>
      <c r="P2864" s="1"/>
      <c r="Q2864" s="8"/>
      <c r="R2864" s="8"/>
      <c r="S2864" s="1"/>
      <c r="U2864" s="3"/>
      <c r="V2864" s="2"/>
      <c r="W2864" s="1"/>
      <c r="X2864" s="6"/>
      <c r="Z2864" s="1"/>
    </row>
    <row r="2865" spans="1:26">
      <c r="A2865" s="16" t="s">
        <v>13748</v>
      </c>
      <c r="B2865" s="10">
        <v>44291.538935185185</v>
      </c>
      <c r="C2865" s="16" t="s">
        <v>11163</v>
      </c>
      <c r="D2865" s="16" t="s">
        <v>8119</v>
      </c>
      <c r="E2865" s="16" t="s">
        <v>8120</v>
      </c>
      <c r="F2865" s="16">
        <v>25</v>
      </c>
      <c r="G2865" s="16" t="s">
        <v>11164</v>
      </c>
      <c r="H2865" s="16" t="s">
        <v>5966</v>
      </c>
      <c r="I2865" s="9" t="str">
        <f>IF(N2865="A",IF(AND(HOUR(B2865)&gt;=7,HOUR(B2865)&lt;=18),"A","B"),IF(AND(HOUR(B2865)&gt;=7,HOUR(B2865)&lt;=18),"C","D"))</f>
        <v>A</v>
      </c>
      <c r="J2865" s="9" t="str">
        <f>IF(MONTH(B2865)&lt;10,CONCATENATE("0",MONTH(B2865)),MONTH(B2865))&amp;"/"&amp;  IF(DAY(B2865)&lt;10,CONCATENATE("0",DAY(B2865)),DAY(B2865))</f>
        <v>04/05</v>
      </c>
      <c r="K2865" s="9" t="str">
        <f>IF(C2865&lt;&gt;C2864,1,IF(L2865&lt;&gt;L2864,1,IF(B2865-B2864&gt;$Y$1,1,"")))</f>
        <v/>
      </c>
      <c r="L2865" s="9" t="str">
        <f>YEAR(B2865)&amp;"/"&amp; IF(MONTH(B2865)&lt;10,CONCATENATE("0",MONTH(B2865)),MONTH(B2865))</f>
        <v>2021/04</v>
      </c>
      <c r="M2865" s="11" t="str">
        <f>YEAR(B2865)&amp;"/"&amp; IF(MONTH(B2865)&lt;10,CONCATENATE("0",MONTH(B2865)),MONTH(B2865))&amp;"/"&amp;  IF(DAY(B2865)&lt;10,CONCATENATE("0",DAY(B2865)),DAY(B2865))</f>
        <v>2021/04/05</v>
      </c>
      <c r="N2865" s="9" t="str">
        <f>IF(OR(INT(MOD(M2865,4))=3,INT(MOD(M2865,4))=2),"A","C")</f>
        <v>A</v>
      </c>
      <c r="O2865" s="9" t="str">
        <f>IF(ISNA(VLOOKUP(MID(E2865,1,6)&amp;G2865,List!A:B,2,FALSE)),"",VLOOKUP(MID(E2865,1,6)&amp;G2865,List!A:B,2,FALSE))</f>
        <v>T28</v>
      </c>
      <c r="P2865" s="1"/>
      <c r="Q2865" s="8"/>
      <c r="R2865" s="8"/>
      <c r="S2865" s="1"/>
      <c r="U2865" s="3"/>
      <c r="V2865" s="2"/>
      <c r="W2865" s="1"/>
      <c r="X2865" s="6"/>
      <c r="Z2865" s="1"/>
    </row>
    <row r="2866" spans="1:26">
      <c r="A2866" s="16" t="s">
        <v>11181</v>
      </c>
      <c r="B2866" s="10">
        <v>44291.685277777775</v>
      </c>
      <c r="C2866" s="16" t="s">
        <v>11163</v>
      </c>
      <c r="D2866" s="16" t="s">
        <v>10188</v>
      </c>
      <c r="E2866" s="16" t="s">
        <v>10189</v>
      </c>
      <c r="F2866" s="16">
        <v>25</v>
      </c>
      <c r="G2866" s="16" t="s">
        <v>11164</v>
      </c>
      <c r="H2866" s="16" t="s">
        <v>5966</v>
      </c>
      <c r="I2866" s="9" t="str">
        <f>IF(N2866="A",IF(AND(HOUR(B2866)&gt;=7,HOUR(B2866)&lt;=18),"A","B"),IF(AND(HOUR(B2866)&gt;=7,HOUR(B2866)&lt;=18),"C","D"))</f>
        <v>A</v>
      </c>
      <c r="J2866" s="9" t="str">
        <f>IF(MONTH(B2866)&lt;10,CONCATENATE("0",MONTH(B2866)),MONTH(B2866))&amp;"/"&amp;  IF(DAY(B2866)&lt;10,CONCATENATE("0",DAY(B2866)),DAY(B2866))</f>
        <v>04/05</v>
      </c>
      <c r="K2866" s="9">
        <f>IF(C2866&lt;&gt;C2865,1,IF(L2866&lt;&gt;L2865,1,IF(B2866-B2865&gt;$Y$1,1,"")))</f>
        <v>1</v>
      </c>
      <c r="L2866" s="9" t="str">
        <f>YEAR(B2866)&amp;"/"&amp; IF(MONTH(B2866)&lt;10,CONCATENATE("0",MONTH(B2866)),MONTH(B2866))</f>
        <v>2021/04</v>
      </c>
      <c r="M2866" s="11" t="str">
        <f>YEAR(B2866)&amp;"/"&amp; IF(MONTH(B2866)&lt;10,CONCATENATE("0",MONTH(B2866)),MONTH(B2866))&amp;"/"&amp;  IF(DAY(B2866)&lt;10,CONCATENATE("0",DAY(B2866)),DAY(B2866))</f>
        <v>2021/04/05</v>
      </c>
      <c r="N2866" s="9" t="str">
        <f>IF(OR(INT(MOD(M2866,4))=3,INT(MOD(M2866,4))=2),"A","C")</f>
        <v>A</v>
      </c>
      <c r="O2866" s="9" t="str">
        <f>IF(ISNA(VLOOKUP(MID(E2866,1,6)&amp;G2866,List!A:B,2,FALSE)),"",VLOOKUP(MID(E2866,1,6)&amp;G2866,List!A:B,2,FALSE))</f>
        <v>T18</v>
      </c>
      <c r="P2866" s="1"/>
      <c r="Q2866" s="8"/>
      <c r="R2866" s="8"/>
      <c r="S2866" s="1"/>
      <c r="U2866" s="3"/>
      <c r="V2866" s="2"/>
      <c r="W2866" s="1"/>
      <c r="X2866" s="6"/>
      <c r="Z2866" s="1"/>
    </row>
    <row r="2867" spans="1:26">
      <c r="A2867" s="16" t="s">
        <v>11182</v>
      </c>
      <c r="B2867" s="10">
        <v>44291.685277777775</v>
      </c>
      <c r="C2867" s="16" t="s">
        <v>11163</v>
      </c>
      <c r="D2867" s="16" t="s">
        <v>10188</v>
      </c>
      <c r="E2867" s="16" t="s">
        <v>10189</v>
      </c>
      <c r="F2867" s="16">
        <v>25</v>
      </c>
      <c r="G2867" s="16" t="s">
        <v>11164</v>
      </c>
      <c r="H2867" s="16" t="s">
        <v>5966</v>
      </c>
      <c r="I2867" s="9" t="str">
        <f>IF(N2867="A",IF(AND(HOUR(B2867)&gt;=7,HOUR(B2867)&lt;=18),"A","B"),IF(AND(HOUR(B2867)&gt;=7,HOUR(B2867)&lt;=18),"C","D"))</f>
        <v>A</v>
      </c>
      <c r="J2867" s="9" t="str">
        <f>IF(MONTH(B2867)&lt;10,CONCATENATE("0",MONTH(B2867)),MONTH(B2867))&amp;"/"&amp;  IF(DAY(B2867)&lt;10,CONCATENATE("0",DAY(B2867)),DAY(B2867))</f>
        <v>04/05</v>
      </c>
      <c r="K2867" s="9" t="str">
        <f>IF(C2867&lt;&gt;C2866,1,IF(L2867&lt;&gt;L2866,1,IF(B2867-B2866&gt;$Y$1,1,"")))</f>
        <v/>
      </c>
      <c r="L2867" s="9" t="str">
        <f>YEAR(B2867)&amp;"/"&amp; IF(MONTH(B2867)&lt;10,CONCATENATE("0",MONTH(B2867)),MONTH(B2867))</f>
        <v>2021/04</v>
      </c>
      <c r="M2867" s="11" t="str">
        <f>YEAR(B2867)&amp;"/"&amp; IF(MONTH(B2867)&lt;10,CONCATENATE("0",MONTH(B2867)),MONTH(B2867))&amp;"/"&amp;  IF(DAY(B2867)&lt;10,CONCATENATE("0",DAY(B2867)),DAY(B2867))</f>
        <v>2021/04/05</v>
      </c>
      <c r="N2867" s="9" t="str">
        <f>IF(OR(INT(MOD(M2867,4))=3,INT(MOD(M2867,4))=2),"A","C")</f>
        <v>A</v>
      </c>
      <c r="O2867" s="9" t="str">
        <f>IF(ISNA(VLOOKUP(MID(E2867,1,6)&amp;G2867,List!A:B,2,FALSE)),"",VLOOKUP(MID(E2867,1,6)&amp;G2867,List!A:B,2,FALSE))</f>
        <v>T18</v>
      </c>
      <c r="P2867" s="1"/>
      <c r="Q2867" s="8"/>
      <c r="R2867" s="8"/>
      <c r="S2867" s="1"/>
      <c r="U2867" s="3"/>
      <c r="V2867" s="2"/>
      <c r="W2867" s="1"/>
      <c r="X2867" s="6"/>
      <c r="Z2867" s="1"/>
    </row>
    <row r="2868" spans="1:26">
      <c r="A2868" s="16" t="s">
        <v>11183</v>
      </c>
      <c r="B2868" s="10">
        <v>44291.685277777775</v>
      </c>
      <c r="C2868" s="16" t="s">
        <v>11163</v>
      </c>
      <c r="D2868" s="16" t="s">
        <v>11184</v>
      </c>
      <c r="E2868" s="16" t="s">
        <v>11185</v>
      </c>
      <c r="F2868" s="16">
        <v>6</v>
      </c>
      <c r="G2868" s="16" t="s">
        <v>11164</v>
      </c>
      <c r="H2868" s="16" t="s">
        <v>5966</v>
      </c>
      <c r="I2868" s="9" t="str">
        <f>IF(N2868="A",IF(AND(HOUR(B2868)&gt;=7,HOUR(B2868)&lt;=18),"A","B"),IF(AND(HOUR(B2868)&gt;=7,HOUR(B2868)&lt;=18),"C","D"))</f>
        <v>A</v>
      </c>
      <c r="J2868" s="9" t="str">
        <f>IF(MONTH(B2868)&lt;10,CONCATENATE("0",MONTH(B2868)),MONTH(B2868))&amp;"/"&amp;  IF(DAY(B2868)&lt;10,CONCATENATE("0",DAY(B2868)),DAY(B2868))</f>
        <v>04/05</v>
      </c>
      <c r="K2868" s="9" t="str">
        <f>IF(C2868&lt;&gt;C2867,1,IF(L2868&lt;&gt;L2867,1,IF(B2868-B2867&gt;$Y$1,1,"")))</f>
        <v/>
      </c>
      <c r="L2868" s="9" t="str">
        <f>YEAR(B2868)&amp;"/"&amp; IF(MONTH(B2868)&lt;10,CONCATENATE("0",MONTH(B2868)),MONTH(B2868))</f>
        <v>2021/04</v>
      </c>
      <c r="M2868" s="11" t="str">
        <f>YEAR(B2868)&amp;"/"&amp; IF(MONTH(B2868)&lt;10,CONCATENATE("0",MONTH(B2868)),MONTH(B2868))&amp;"/"&amp;  IF(DAY(B2868)&lt;10,CONCATENATE("0",DAY(B2868)),DAY(B2868))</f>
        <v>2021/04/05</v>
      </c>
      <c r="N2868" s="9" t="str">
        <f>IF(OR(INT(MOD(M2868,4))=3,INT(MOD(M2868,4))=2),"A","C")</f>
        <v>A</v>
      </c>
      <c r="O2868" s="9" t="str">
        <f>IF(ISNA(VLOOKUP(MID(E2868,1,6)&amp;G2868,List!A:B,2,FALSE)),"",VLOOKUP(MID(E2868,1,6)&amp;G2868,List!A:B,2,FALSE))</f>
        <v>T18</v>
      </c>
      <c r="P2868" s="1"/>
      <c r="Q2868" s="8"/>
      <c r="R2868" s="8"/>
      <c r="S2868" s="1"/>
      <c r="U2868" s="3"/>
      <c r="V2868" s="2"/>
      <c r="W2868" s="1"/>
      <c r="X2868" s="6"/>
      <c r="Z2868" s="1"/>
    </row>
    <row r="2869" spans="1:26">
      <c r="A2869" s="16" t="s">
        <v>11186</v>
      </c>
      <c r="B2869" s="10">
        <v>44291.685277777775</v>
      </c>
      <c r="C2869" s="16" t="s">
        <v>11163</v>
      </c>
      <c r="D2869" s="16" t="s">
        <v>10250</v>
      </c>
      <c r="E2869" s="16" t="s">
        <v>5968</v>
      </c>
      <c r="F2869" s="16">
        <v>25</v>
      </c>
      <c r="G2869" s="16" t="s">
        <v>11164</v>
      </c>
      <c r="H2869" s="16" t="s">
        <v>5966</v>
      </c>
      <c r="I2869" s="9" t="str">
        <f>IF(N2869="A",IF(AND(HOUR(B2869)&gt;=7,HOUR(B2869)&lt;=18),"A","B"),IF(AND(HOUR(B2869)&gt;=7,HOUR(B2869)&lt;=18),"C","D"))</f>
        <v>A</v>
      </c>
      <c r="J2869" s="9" t="str">
        <f>IF(MONTH(B2869)&lt;10,CONCATENATE("0",MONTH(B2869)),MONTH(B2869))&amp;"/"&amp;  IF(DAY(B2869)&lt;10,CONCATENATE("0",DAY(B2869)),DAY(B2869))</f>
        <v>04/05</v>
      </c>
      <c r="K2869" s="9" t="str">
        <f>IF(C2869&lt;&gt;C2868,1,IF(L2869&lt;&gt;L2868,1,IF(B2869-B2868&gt;$Y$1,1,"")))</f>
        <v/>
      </c>
      <c r="L2869" s="9" t="str">
        <f>YEAR(B2869)&amp;"/"&amp; IF(MONTH(B2869)&lt;10,CONCATENATE("0",MONTH(B2869)),MONTH(B2869))</f>
        <v>2021/04</v>
      </c>
      <c r="M2869" s="11" t="str">
        <f>YEAR(B2869)&amp;"/"&amp; IF(MONTH(B2869)&lt;10,CONCATENATE("0",MONTH(B2869)),MONTH(B2869))&amp;"/"&amp;  IF(DAY(B2869)&lt;10,CONCATENATE("0",DAY(B2869)),DAY(B2869))</f>
        <v>2021/04/05</v>
      </c>
      <c r="N2869" s="9" t="str">
        <f>IF(OR(INT(MOD(M2869,4))=3,INT(MOD(M2869,4))=2),"A","C")</f>
        <v>A</v>
      </c>
      <c r="O2869" s="9" t="str">
        <f>IF(ISNA(VLOOKUP(MID(E2869,1,6)&amp;G2869,List!A:B,2,FALSE)),"",VLOOKUP(MID(E2869,1,6)&amp;G2869,List!A:B,2,FALSE))</f>
        <v>T18</v>
      </c>
      <c r="P2869" s="1"/>
      <c r="Q2869" s="8"/>
      <c r="R2869" s="8"/>
      <c r="S2869" s="1"/>
      <c r="U2869" s="3"/>
      <c r="V2869" s="2"/>
      <c r="W2869" s="1"/>
      <c r="X2869" s="6"/>
      <c r="Z2869" s="1"/>
    </row>
    <row r="2870" spans="1:26">
      <c r="A2870" s="16" t="s">
        <v>12150</v>
      </c>
      <c r="B2870" s="10">
        <v>44291.785173611112</v>
      </c>
      <c r="C2870" s="16" t="s">
        <v>11163</v>
      </c>
      <c r="D2870" s="16" t="s">
        <v>12151</v>
      </c>
      <c r="E2870" s="16" t="s">
        <v>12152</v>
      </c>
      <c r="F2870" s="16">
        <v>6</v>
      </c>
      <c r="G2870" s="16" t="s">
        <v>11164</v>
      </c>
      <c r="H2870" s="16" t="s">
        <v>5966</v>
      </c>
      <c r="I2870" s="9" t="str">
        <f>IF(N2870="A",IF(AND(HOUR(B2870)&gt;=7,HOUR(B2870)&lt;=18),"A","B"),IF(AND(HOUR(B2870)&gt;=7,HOUR(B2870)&lt;=18),"C","D"))</f>
        <v>A</v>
      </c>
      <c r="J2870" s="9" t="str">
        <f>IF(MONTH(B2870)&lt;10,CONCATENATE("0",MONTH(B2870)),MONTH(B2870))&amp;"/"&amp;  IF(DAY(B2870)&lt;10,CONCATENATE("0",DAY(B2870)),DAY(B2870))</f>
        <v>04/05</v>
      </c>
      <c r="K2870" s="9">
        <f>IF(C2870&lt;&gt;C2869,1,IF(L2870&lt;&gt;L2869,1,IF(B2870-B2869&gt;$Y$1,1,"")))</f>
        <v>1</v>
      </c>
      <c r="L2870" s="9" t="str">
        <f>YEAR(B2870)&amp;"/"&amp; IF(MONTH(B2870)&lt;10,CONCATENATE("0",MONTH(B2870)),MONTH(B2870))</f>
        <v>2021/04</v>
      </c>
      <c r="M2870" s="11" t="str">
        <f>YEAR(B2870)&amp;"/"&amp; IF(MONTH(B2870)&lt;10,CONCATENATE("0",MONTH(B2870)),MONTH(B2870))&amp;"/"&amp;  IF(DAY(B2870)&lt;10,CONCATENATE("0",DAY(B2870)),DAY(B2870))</f>
        <v>2021/04/05</v>
      </c>
      <c r="N2870" s="9" t="str">
        <f>IF(OR(INT(MOD(M2870,4))=3,INT(MOD(M2870,4))=2),"A","C")</f>
        <v>A</v>
      </c>
      <c r="O2870" s="9" t="str">
        <f>IF(ISNA(VLOOKUP(MID(E2870,1,6)&amp;G2870,List!A:B,2,FALSE)),"",VLOOKUP(MID(E2870,1,6)&amp;G2870,List!A:B,2,FALSE))</f>
        <v>T18</v>
      </c>
      <c r="P2870" s="1"/>
      <c r="Q2870" s="8"/>
      <c r="R2870" s="8"/>
      <c r="S2870" s="1"/>
      <c r="U2870" s="3"/>
      <c r="V2870" s="2"/>
      <c r="W2870" s="1"/>
      <c r="X2870" s="6"/>
      <c r="Z2870" s="1"/>
    </row>
    <row r="2871" spans="1:26">
      <c r="A2871" s="16" t="s">
        <v>12233</v>
      </c>
      <c r="B2871" s="10">
        <v>44291.868333333332</v>
      </c>
      <c r="C2871" s="16" t="s">
        <v>11163</v>
      </c>
      <c r="D2871" s="16" t="s">
        <v>10341</v>
      </c>
      <c r="E2871" s="16" t="s">
        <v>10146</v>
      </c>
      <c r="F2871" s="16">
        <v>25</v>
      </c>
      <c r="G2871" s="16" t="s">
        <v>11171</v>
      </c>
      <c r="H2871" s="16" t="s">
        <v>5966</v>
      </c>
      <c r="I2871" s="9" t="str">
        <f>IF(N2871="A",IF(AND(HOUR(B2871)&gt;=7,HOUR(B2871)&lt;=18),"A","B"),IF(AND(HOUR(B2871)&gt;=7,HOUR(B2871)&lt;=18),"C","D"))</f>
        <v>B</v>
      </c>
      <c r="J2871" s="9" t="str">
        <f>IF(MONTH(B2871)&lt;10,CONCATENATE("0",MONTH(B2871)),MONTH(B2871))&amp;"/"&amp;  IF(DAY(B2871)&lt;10,CONCATENATE("0",DAY(B2871)),DAY(B2871))</f>
        <v>04/05</v>
      </c>
      <c r="K2871" s="9" t="str">
        <f>IF(C2871&lt;&gt;C2870,1,IF(L2871&lt;&gt;L2870,1,IF(B2871-B2870&gt;$Y$1,1,"")))</f>
        <v/>
      </c>
      <c r="L2871" s="9" t="str">
        <f>YEAR(B2871)&amp;"/"&amp; IF(MONTH(B2871)&lt;10,CONCATENATE("0",MONTH(B2871)),MONTH(B2871))</f>
        <v>2021/04</v>
      </c>
      <c r="M2871" s="11" t="str">
        <f>YEAR(B2871)&amp;"/"&amp; IF(MONTH(B2871)&lt;10,CONCATENATE("0",MONTH(B2871)),MONTH(B2871))&amp;"/"&amp;  IF(DAY(B2871)&lt;10,CONCATENATE("0",DAY(B2871)),DAY(B2871))</f>
        <v>2021/04/05</v>
      </c>
      <c r="N2871" s="9" t="str">
        <f>IF(OR(INT(MOD(M2871,4))=3,INT(MOD(M2871,4))=2),"A","C")</f>
        <v>A</v>
      </c>
      <c r="O2871" s="9" t="str">
        <f>IF(ISNA(VLOOKUP(MID(E2871,1,6)&amp;G2871,List!A:B,2,FALSE)),"",VLOOKUP(MID(E2871,1,6)&amp;G2871,List!A:B,2,FALSE))</f>
        <v>T05</v>
      </c>
      <c r="P2871" s="1"/>
      <c r="Q2871" s="8"/>
      <c r="R2871" s="8"/>
      <c r="S2871" s="1"/>
      <c r="U2871" s="3"/>
      <c r="V2871" s="2"/>
      <c r="W2871" s="1"/>
      <c r="X2871" s="6"/>
      <c r="Z2871" s="1"/>
    </row>
    <row r="2872" spans="1:26">
      <c r="A2872" s="16" t="s">
        <v>13049</v>
      </c>
      <c r="B2872" s="10">
        <v>44291.868333333332</v>
      </c>
      <c r="C2872" s="16" t="s">
        <v>11163</v>
      </c>
      <c r="D2872" s="16" t="s">
        <v>10341</v>
      </c>
      <c r="E2872" s="16" t="s">
        <v>10146</v>
      </c>
      <c r="F2872" s="16">
        <v>25</v>
      </c>
      <c r="G2872" s="16" t="s">
        <v>11171</v>
      </c>
      <c r="H2872" s="16" t="s">
        <v>5966</v>
      </c>
      <c r="I2872" s="9" t="str">
        <f>IF(N2872="A",IF(AND(HOUR(B2872)&gt;=7,HOUR(B2872)&lt;=18),"A","B"),IF(AND(HOUR(B2872)&gt;=7,HOUR(B2872)&lt;=18),"C","D"))</f>
        <v>B</v>
      </c>
      <c r="J2872" s="9" t="str">
        <f>IF(MONTH(B2872)&lt;10,CONCATENATE("0",MONTH(B2872)),MONTH(B2872))&amp;"/"&amp;  IF(DAY(B2872)&lt;10,CONCATENATE("0",DAY(B2872)),DAY(B2872))</f>
        <v>04/05</v>
      </c>
      <c r="K2872" s="9" t="str">
        <f>IF(C2872&lt;&gt;C2871,1,IF(L2872&lt;&gt;L2871,1,IF(B2872-B2871&gt;$Y$1,1,"")))</f>
        <v/>
      </c>
      <c r="L2872" s="9" t="str">
        <f>YEAR(B2872)&amp;"/"&amp; IF(MONTH(B2872)&lt;10,CONCATENATE("0",MONTH(B2872)),MONTH(B2872))</f>
        <v>2021/04</v>
      </c>
      <c r="M2872" s="11" t="str">
        <f>YEAR(B2872)&amp;"/"&amp; IF(MONTH(B2872)&lt;10,CONCATENATE("0",MONTH(B2872)),MONTH(B2872))&amp;"/"&amp;  IF(DAY(B2872)&lt;10,CONCATENATE("0",DAY(B2872)),DAY(B2872))</f>
        <v>2021/04/05</v>
      </c>
      <c r="N2872" s="9" t="str">
        <f>IF(OR(INT(MOD(M2872,4))=3,INT(MOD(M2872,4))=2),"A","C")</f>
        <v>A</v>
      </c>
      <c r="O2872" s="9" t="str">
        <f>IF(ISNA(VLOOKUP(MID(E2872,1,6)&amp;G2872,List!A:B,2,FALSE)),"",VLOOKUP(MID(E2872,1,6)&amp;G2872,List!A:B,2,FALSE))</f>
        <v>T05</v>
      </c>
      <c r="P2872" s="1"/>
      <c r="Q2872" s="8"/>
      <c r="R2872" s="8"/>
      <c r="S2872" s="1"/>
      <c r="U2872" s="3"/>
      <c r="V2872" s="2"/>
      <c r="W2872" s="1"/>
      <c r="X2872" s="6"/>
      <c r="Z2872" s="1"/>
    </row>
    <row r="2873" spans="1:26">
      <c r="A2873" s="16" t="s">
        <v>11238</v>
      </c>
      <c r="B2873" s="10">
        <v>44291.868333333332</v>
      </c>
      <c r="C2873" s="16" t="s">
        <v>11163</v>
      </c>
      <c r="D2873" s="16" t="s">
        <v>10145</v>
      </c>
      <c r="E2873" s="16" t="s">
        <v>10146</v>
      </c>
      <c r="F2873" s="16">
        <v>25</v>
      </c>
      <c r="G2873" s="16" t="s">
        <v>11171</v>
      </c>
      <c r="H2873" s="16" t="s">
        <v>5966</v>
      </c>
      <c r="I2873" s="9" t="str">
        <f>IF(N2873="A",IF(AND(HOUR(B2873)&gt;=7,HOUR(B2873)&lt;=18),"A","B"),IF(AND(HOUR(B2873)&gt;=7,HOUR(B2873)&lt;=18),"C","D"))</f>
        <v>B</v>
      </c>
      <c r="J2873" s="9" t="str">
        <f>IF(MONTH(B2873)&lt;10,CONCATENATE("0",MONTH(B2873)),MONTH(B2873))&amp;"/"&amp;  IF(DAY(B2873)&lt;10,CONCATENATE("0",DAY(B2873)),DAY(B2873))</f>
        <v>04/05</v>
      </c>
      <c r="K2873" s="9" t="str">
        <f>IF(C2873&lt;&gt;C2872,1,IF(L2873&lt;&gt;L2872,1,IF(B2873-B2872&gt;$Y$1,1,"")))</f>
        <v/>
      </c>
      <c r="L2873" s="9" t="str">
        <f>YEAR(B2873)&amp;"/"&amp; IF(MONTH(B2873)&lt;10,CONCATENATE("0",MONTH(B2873)),MONTH(B2873))</f>
        <v>2021/04</v>
      </c>
      <c r="M2873" s="11" t="str">
        <f>YEAR(B2873)&amp;"/"&amp; IF(MONTH(B2873)&lt;10,CONCATENATE("0",MONTH(B2873)),MONTH(B2873))&amp;"/"&amp;  IF(DAY(B2873)&lt;10,CONCATENATE("0",DAY(B2873)),DAY(B2873))</f>
        <v>2021/04/05</v>
      </c>
      <c r="N2873" s="9" t="str">
        <f>IF(OR(INT(MOD(M2873,4))=3,INT(MOD(M2873,4))=2),"A","C")</f>
        <v>A</v>
      </c>
      <c r="O2873" s="9" t="str">
        <f>IF(ISNA(VLOOKUP(MID(E2873,1,6)&amp;G2873,List!A:B,2,FALSE)),"",VLOOKUP(MID(E2873,1,6)&amp;G2873,List!A:B,2,FALSE))</f>
        <v>T05</v>
      </c>
      <c r="P2873" s="1"/>
      <c r="Q2873" s="8"/>
      <c r="R2873" s="8"/>
      <c r="S2873" s="1"/>
      <c r="U2873" s="3"/>
      <c r="V2873" s="2"/>
      <c r="W2873" s="1"/>
      <c r="X2873" s="6"/>
      <c r="Z2873" s="1"/>
    </row>
    <row r="2874" spans="1:26">
      <c r="A2874" s="16" t="s">
        <v>13034</v>
      </c>
      <c r="B2874" s="10">
        <v>44291.868333333332</v>
      </c>
      <c r="C2874" s="16" t="s">
        <v>11163</v>
      </c>
      <c r="D2874" s="16" t="s">
        <v>10665</v>
      </c>
      <c r="E2874" s="16" t="s">
        <v>10666</v>
      </c>
      <c r="F2874" s="16">
        <v>25</v>
      </c>
      <c r="G2874" s="16" t="s">
        <v>11171</v>
      </c>
      <c r="H2874" s="16" t="s">
        <v>5966</v>
      </c>
      <c r="I2874" s="9" t="str">
        <f>IF(N2874="A",IF(AND(HOUR(B2874)&gt;=7,HOUR(B2874)&lt;=18),"A","B"),IF(AND(HOUR(B2874)&gt;=7,HOUR(B2874)&lt;=18),"C","D"))</f>
        <v>B</v>
      </c>
      <c r="J2874" s="9" t="str">
        <f>IF(MONTH(B2874)&lt;10,CONCATENATE("0",MONTH(B2874)),MONTH(B2874))&amp;"/"&amp;  IF(DAY(B2874)&lt;10,CONCATENATE("0",DAY(B2874)),DAY(B2874))</f>
        <v>04/05</v>
      </c>
      <c r="K2874" s="9" t="str">
        <f>IF(C2874&lt;&gt;C2873,1,IF(L2874&lt;&gt;L2873,1,IF(B2874-B2873&gt;$Y$1,1,"")))</f>
        <v/>
      </c>
      <c r="L2874" s="9" t="str">
        <f>YEAR(B2874)&amp;"/"&amp; IF(MONTH(B2874)&lt;10,CONCATENATE("0",MONTH(B2874)),MONTH(B2874))</f>
        <v>2021/04</v>
      </c>
      <c r="M2874" s="11" t="str">
        <f>YEAR(B2874)&amp;"/"&amp; IF(MONTH(B2874)&lt;10,CONCATENATE("0",MONTH(B2874)),MONTH(B2874))&amp;"/"&amp;  IF(DAY(B2874)&lt;10,CONCATENATE("0",DAY(B2874)),DAY(B2874))</f>
        <v>2021/04/05</v>
      </c>
      <c r="N2874" s="9" t="str">
        <f>IF(OR(INT(MOD(M2874,4))=3,INT(MOD(M2874,4))=2),"A","C")</f>
        <v>A</v>
      </c>
      <c r="O2874" s="9" t="str">
        <f>IF(ISNA(VLOOKUP(MID(E2874,1,6)&amp;G2874,List!A:B,2,FALSE)),"",VLOOKUP(MID(E2874,1,6)&amp;G2874,List!A:B,2,FALSE))</f>
        <v>T05</v>
      </c>
      <c r="P2874" s="1"/>
      <c r="Q2874" s="8"/>
      <c r="R2874" s="8"/>
      <c r="S2874" s="1"/>
      <c r="U2874" s="3"/>
      <c r="V2874" s="2"/>
      <c r="W2874" s="1"/>
      <c r="X2874" s="6"/>
      <c r="Z2874" s="1"/>
    </row>
    <row r="2875" spans="1:26">
      <c r="A2875" s="16" t="s">
        <v>12447</v>
      </c>
      <c r="B2875" s="10">
        <v>44291.868333333332</v>
      </c>
      <c r="C2875" s="16" t="s">
        <v>11163</v>
      </c>
      <c r="D2875" s="16" t="s">
        <v>10250</v>
      </c>
      <c r="E2875" s="16" t="s">
        <v>5968</v>
      </c>
      <c r="F2875" s="16">
        <v>25</v>
      </c>
      <c r="G2875" s="16" t="s">
        <v>11171</v>
      </c>
      <c r="H2875" s="16" t="s">
        <v>5966</v>
      </c>
      <c r="I2875" s="9" t="str">
        <f>IF(N2875="A",IF(AND(HOUR(B2875)&gt;=7,HOUR(B2875)&lt;=18),"A","B"),IF(AND(HOUR(B2875)&gt;=7,HOUR(B2875)&lt;=18),"C","D"))</f>
        <v>B</v>
      </c>
      <c r="J2875" s="9" t="str">
        <f>IF(MONTH(B2875)&lt;10,CONCATENATE("0",MONTH(B2875)),MONTH(B2875))&amp;"/"&amp;  IF(DAY(B2875)&lt;10,CONCATENATE("0",DAY(B2875)),DAY(B2875))</f>
        <v>04/05</v>
      </c>
      <c r="K2875" s="9" t="str">
        <f>IF(C2875&lt;&gt;C2874,1,IF(L2875&lt;&gt;L2874,1,IF(B2875-B2874&gt;$Y$1,1,"")))</f>
        <v/>
      </c>
      <c r="L2875" s="9" t="str">
        <f>YEAR(B2875)&amp;"/"&amp; IF(MONTH(B2875)&lt;10,CONCATENATE("0",MONTH(B2875)),MONTH(B2875))</f>
        <v>2021/04</v>
      </c>
      <c r="M2875" s="11" t="str">
        <f>YEAR(B2875)&amp;"/"&amp; IF(MONTH(B2875)&lt;10,CONCATENATE("0",MONTH(B2875)),MONTH(B2875))&amp;"/"&amp;  IF(DAY(B2875)&lt;10,CONCATENATE("0",DAY(B2875)),DAY(B2875))</f>
        <v>2021/04/05</v>
      </c>
      <c r="N2875" s="9" t="str">
        <f>IF(OR(INT(MOD(M2875,4))=3,INT(MOD(M2875,4))=2),"A","C")</f>
        <v>A</v>
      </c>
      <c r="O2875" s="9" t="str">
        <f>IF(ISNA(VLOOKUP(MID(E2875,1,6)&amp;G2875,List!A:B,2,FALSE)),"",VLOOKUP(MID(E2875,1,6)&amp;G2875,List!A:B,2,FALSE))</f>
        <v>T05</v>
      </c>
      <c r="P2875" s="1"/>
      <c r="Q2875" s="8"/>
      <c r="R2875" s="8"/>
      <c r="S2875" s="1"/>
      <c r="U2875" s="3"/>
      <c r="V2875" s="2"/>
      <c r="W2875" s="1"/>
      <c r="X2875" s="6"/>
      <c r="Z2875" s="1"/>
    </row>
    <row r="2876" spans="1:26">
      <c r="A2876" s="16" t="s">
        <v>11476</v>
      </c>
      <c r="B2876" s="10">
        <v>44291.868333333332</v>
      </c>
      <c r="C2876" s="16" t="s">
        <v>11163</v>
      </c>
      <c r="D2876" s="16" t="s">
        <v>13054</v>
      </c>
      <c r="E2876" s="16" t="s">
        <v>11478</v>
      </c>
      <c r="F2876" s="16">
        <v>25</v>
      </c>
      <c r="G2876" s="16" t="s">
        <v>11171</v>
      </c>
      <c r="H2876" s="16" t="s">
        <v>5966</v>
      </c>
      <c r="I2876" s="9" t="str">
        <f>IF(N2876="A",IF(AND(HOUR(B2876)&gt;=7,HOUR(B2876)&lt;=18),"A","B"),IF(AND(HOUR(B2876)&gt;=7,HOUR(B2876)&lt;=18),"C","D"))</f>
        <v>B</v>
      </c>
      <c r="J2876" s="9" t="str">
        <f>IF(MONTH(B2876)&lt;10,CONCATENATE("0",MONTH(B2876)),MONTH(B2876))&amp;"/"&amp;  IF(DAY(B2876)&lt;10,CONCATENATE("0",DAY(B2876)),DAY(B2876))</f>
        <v>04/05</v>
      </c>
      <c r="K2876" s="9" t="str">
        <f>IF(C2876&lt;&gt;C2875,1,IF(L2876&lt;&gt;L2875,1,IF(B2876-B2875&gt;$Y$1,1,"")))</f>
        <v/>
      </c>
      <c r="L2876" s="9" t="str">
        <f>YEAR(B2876)&amp;"/"&amp; IF(MONTH(B2876)&lt;10,CONCATENATE("0",MONTH(B2876)),MONTH(B2876))</f>
        <v>2021/04</v>
      </c>
      <c r="M2876" s="11" t="str">
        <f>YEAR(B2876)&amp;"/"&amp; IF(MONTH(B2876)&lt;10,CONCATENATE("0",MONTH(B2876)),MONTH(B2876))&amp;"/"&amp;  IF(DAY(B2876)&lt;10,CONCATENATE("0",DAY(B2876)),DAY(B2876))</f>
        <v>2021/04/05</v>
      </c>
      <c r="N2876" s="9" t="str">
        <f>IF(OR(INT(MOD(M2876,4))=3,INT(MOD(M2876,4))=2),"A","C")</f>
        <v>A</v>
      </c>
      <c r="O2876" s="9" t="str">
        <f>IF(ISNA(VLOOKUP(MID(E2876,1,6)&amp;G2876,List!A:B,2,FALSE)),"",VLOOKUP(MID(E2876,1,6)&amp;G2876,List!A:B,2,FALSE))</f>
        <v>T05</v>
      </c>
      <c r="P2876" s="1"/>
      <c r="Q2876" s="8"/>
      <c r="R2876" s="8"/>
      <c r="S2876" s="1"/>
      <c r="U2876" s="3"/>
      <c r="V2876" s="2"/>
      <c r="W2876" s="1"/>
      <c r="X2876" s="6"/>
      <c r="Z2876" s="1"/>
    </row>
    <row r="2877" spans="1:26">
      <c r="A2877" s="16" t="s">
        <v>11615</v>
      </c>
      <c r="B2877" s="10">
        <v>44291.992696759262</v>
      </c>
      <c r="C2877" s="16" t="s">
        <v>11163</v>
      </c>
      <c r="D2877" s="16" t="s">
        <v>10469</v>
      </c>
      <c r="E2877" s="16" t="s">
        <v>10387</v>
      </c>
      <c r="F2877" s="16">
        <v>25</v>
      </c>
      <c r="G2877" s="16" t="s">
        <v>11164</v>
      </c>
      <c r="H2877" s="16" t="s">
        <v>5966</v>
      </c>
      <c r="I2877" s="9" t="str">
        <f>IF(N2877="A",IF(AND(HOUR(B2877)&gt;=7,HOUR(B2877)&lt;=18),"A","B"),IF(AND(HOUR(B2877)&gt;=7,HOUR(B2877)&lt;=18),"C","D"))</f>
        <v>B</v>
      </c>
      <c r="J2877" s="9" t="str">
        <f>IF(MONTH(B2877)&lt;10,CONCATENATE("0",MONTH(B2877)),MONTH(B2877))&amp;"/"&amp;  IF(DAY(B2877)&lt;10,CONCATENATE("0",DAY(B2877)),DAY(B2877))</f>
        <v>04/05</v>
      </c>
      <c r="K2877" s="9">
        <f>IF(C2877&lt;&gt;C2876,1,IF(L2877&lt;&gt;L2876,1,IF(B2877-B2876&gt;$Y$1,1,"")))</f>
        <v>1</v>
      </c>
      <c r="L2877" s="9" t="str">
        <f>YEAR(B2877)&amp;"/"&amp; IF(MONTH(B2877)&lt;10,CONCATENATE("0",MONTH(B2877)),MONTH(B2877))</f>
        <v>2021/04</v>
      </c>
      <c r="M2877" s="11" t="str">
        <f>YEAR(B2877)&amp;"/"&amp; IF(MONTH(B2877)&lt;10,CONCATENATE("0",MONTH(B2877)),MONTH(B2877))&amp;"/"&amp;  IF(DAY(B2877)&lt;10,CONCATENATE("0",DAY(B2877)),DAY(B2877))</f>
        <v>2021/04/05</v>
      </c>
      <c r="N2877" s="9" t="str">
        <f>IF(OR(INT(MOD(M2877,4))=3,INT(MOD(M2877,4))=2),"A","C")</f>
        <v>A</v>
      </c>
      <c r="O2877" s="9" t="str">
        <f>IF(ISNA(VLOOKUP(MID(E2877,1,6)&amp;G2877,List!A:B,2,FALSE)),"",VLOOKUP(MID(E2877,1,6)&amp;G2877,List!A:B,2,FALSE))</f>
        <v>T18</v>
      </c>
      <c r="P2877" s="1"/>
      <c r="Q2877" s="8"/>
      <c r="R2877" s="8"/>
      <c r="S2877" s="1"/>
      <c r="U2877" s="3"/>
      <c r="V2877" s="2"/>
      <c r="W2877" s="1"/>
      <c r="X2877" s="6"/>
      <c r="Z2877" s="1"/>
    </row>
    <row r="2878" spans="1:26">
      <c r="A2878" s="16" t="s">
        <v>12736</v>
      </c>
      <c r="B2878" s="10">
        <v>44291.992696759262</v>
      </c>
      <c r="C2878" s="16" t="s">
        <v>11163</v>
      </c>
      <c r="D2878" s="16" t="s">
        <v>10961</v>
      </c>
      <c r="E2878" s="16" t="s">
        <v>10962</v>
      </c>
      <c r="F2878" s="16">
        <v>24</v>
      </c>
      <c r="G2878" s="16" t="s">
        <v>11164</v>
      </c>
      <c r="H2878" s="16" t="s">
        <v>5966</v>
      </c>
      <c r="I2878" s="9" t="str">
        <f>IF(N2878="A",IF(AND(HOUR(B2878)&gt;=7,HOUR(B2878)&lt;=18),"A","B"),IF(AND(HOUR(B2878)&gt;=7,HOUR(B2878)&lt;=18),"C","D"))</f>
        <v>B</v>
      </c>
      <c r="J2878" s="9" t="str">
        <f>IF(MONTH(B2878)&lt;10,CONCATENATE("0",MONTH(B2878)),MONTH(B2878))&amp;"/"&amp;  IF(DAY(B2878)&lt;10,CONCATENATE("0",DAY(B2878)),DAY(B2878))</f>
        <v>04/05</v>
      </c>
      <c r="K2878" s="9" t="str">
        <f>IF(C2878&lt;&gt;C2877,1,IF(L2878&lt;&gt;L2877,1,IF(B2878-B2877&gt;$Y$1,1,"")))</f>
        <v/>
      </c>
      <c r="L2878" s="9" t="str">
        <f>YEAR(B2878)&amp;"/"&amp; IF(MONTH(B2878)&lt;10,CONCATENATE("0",MONTH(B2878)),MONTH(B2878))</f>
        <v>2021/04</v>
      </c>
      <c r="M2878" s="11" t="str">
        <f>YEAR(B2878)&amp;"/"&amp; IF(MONTH(B2878)&lt;10,CONCATENATE("0",MONTH(B2878)),MONTH(B2878))&amp;"/"&amp;  IF(DAY(B2878)&lt;10,CONCATENATE("0",DAY(B2878)),DAY(B2878))</f>
        <v>2021/04/05</v>
      </c>
      <c r="N2878" s="9" t="str">
        <f>IF(OR(INT(MOD(M2878,4))=3,INT(MOD(M2878,4))=2),"A","C")</f>
        <v>A</v>
      </c>
      <c r="O2878" s="9" t="str">
        <f>IF(ISNA(VLOOKUP(MID(E2878,1,6)&amp;G2878,List!A:B,2,FALSE)),"",VLOOKUP(MID(E2878,1,6)&amp;G2878,List!A:B,2,FALSE))</f>
        <v>T18</v>
      </c>
      <c r="P2878" s="1"/>
      <c r="Q2878" s="8"/>
      <c r="R2878" s="8"/>
      <c r="S2878" s="1"/>
      <c r="U2878" s="3"/>
      <c r="V2878" s="2"/>
      <c r="W2878" s="1"/>
      <c r="X2878" s="6"/>
      <c r="Z2878" s="1"/>
    </row>
    <row r="2879" spans="1:26">
      <c r="A2879" s="16" t="s">
        <v>12697</v>
      </c>
      <c r="B2879" s="10">
        <v>44291.992696759262</v>
      </c>
      <c r="C2879" s="16" t="s">
        <v>11163</v>
      </c>
      <c r="D2879" s="16" t="s">
        <v>10250</v>
      </c>
      <c r="E2879" s="16" t="s">
        <v>5968</v>
      </c>
      <c r="F2879" s="16">
        <v>25</v>
      </c>
      <c r="G2879" s="16" t="s">
        <v>11164</v>
      </c>
      <c r="H2879" s="16" t="s">
        <v>5966</v>
      </c>
      <c r="I2879" s="9" t="str">
        <f>IF(N2879="A",IF(AND(HOUR(B2879)&gt;=7,HOUR(B2879)&lt;=18),"A","B"),IF(AND(HOUR(B2879)&gt;=7,HOUR(B2879)&lt;=18),"C","D"))</f>
        <v>B</v>
      </c>
      <c r="J2879" s="9" t="str">
        <f>IF(MONTH(B2879)&lt;10,CONCATENATE("0",MONTH(B2879)),MONTH(B2879))&amp;"/"&amp;  IF(DAY(B2879)&lt;10,CONCATENATE("0",DAY(B2879)),DAY(B2879))</f>
        <v>04/05</v>
      </c>
      <c r="K2879" s="9" t="str">
        <f>IF(C2879&lt;&gt;C2878,1,IF(L2879&lt;&gt;L2878,1,IF(B2879-B2878&gt;$Y$1,1,"")))</f>
        <v/>
      </c>
      <c r="L2879" s="9" t="str">
        <f>YEAR(B2879)&amp;"/"&amp; IF(MONTH(B2879)&lt;10,CONCATENATE("0",MONTH(B2879)),MONTH(B2879))</f>
        <v>2021/04</v>
      </c>
      <c r="M2879" s="11" t="str">
        <f>YEAR(B2879)&amp;"/"&amp; IF(MONTH(B2879)&lt;10,CONCATENATE("0",MONTH(B2879)),MONTH(B2879))&amp;"/"&amp;  IF(DAY(B2879)&lt;10,CONCATENATE("0",DAY(B2879)),DAY(B2879))</f>
        <v>2021/04/05</v>
      </c>
      <c r="N2879" s="9" t="str">
        <f>IF(OR(INT(MOD(M2879,4))=3,INT(MOD(M2879,4))=2),"A","C")</f>
        <v>A</v>
      </c>
      <c r="O2879" s="9" t="str">
        <f>IF(ISNA(VLOOKUP(MID(E2879,1,6)&amp;G2879,List!A:B,2,FALSE)),"",VLOOKUP(MID(E2879,1,6)&amp;G2879,List!A:B,2,FALSE))</f>
        <v>T18</v>
      </c>
      <c r="P2879" s="1"/>
      <c r="Q2879" s="8"/>
      <c r="R2879" s="8"/>
      <c r="S2879" s="1"/>
      <c r="U2879" s="3"/>
      <c r="V2879" s="2"/>
      <c r="W2879" s="1"/>
      <c r="X2879" s="6"/>
      <c r="Z2879" s="1"/>
    </row>
    <row r="2880" spans="1:26">
      <c r="A2880" s="16" t="s">
        <v>11920</v>
      </c>
      <c r="B2880" s="10">
        <v>44291.992696759262</v>
      </c>
      <c r="C2880" s="16" t="s">
        <v>11163</v>
      </c>
      <c r="D2880" s="16" t="s">
        <v>11921</v>
      </c>
      <c r="E2880" s="16" t="s">
        <v>10710</v>
      </c>
      <c r="F2880" s="16">
        <v>3</v>
      </c>
      <c r="G2880" s="16" t="s">
        <v>11164</v>
      </c>
      <c r="H2880" s="16" t="s">
        <v>5966</v>
      </c>
      <c r="I2880" s="9" t="str">
        <f>IF(N2880="A",IF(AND(HOUR(B2880)&gt;=7,HOUR(B2880)&lt;=18),"A","B"),IF(AND(HOUR(B2880)&gt;=7,HOUR(B2880)&lt;=18),"C","D"))</f>
        <v>B</v>
      </c>
      <c r="J2880" s="9" t="str">
        <f>IF(MONTH(B2880)&lt;10,CONCATENATE("0",MONTH(B2880)),MONTH(B2880))&amp;"/"&amp;  IF(DAY(B2880)&lt;10,CONCATENATE("0",DAY(B2880)),DAY(B2880))</f>
        <v>04/05</v>
      </c>
      <c r="K2880" s="9" t="str">
        <f>IF(C2880&lt;&gt;C2879,1,IF(L2880&lt;&gt;L2879,1,IF(B2880-B2879&gt;$Y$1,1,"")))</f>
        <v/>
      </c>
      <c r="L2880" s="9" t="str">
        <f>YEAR(B2880)&amp;"/"&amp; IF(MONTH(B2880)&lt;10,CONCATENATE("0",MONTH(B2880)),MONTH(B2880))</f>
        <v>2021/04</v>
      </c>
      <c r="M2880" s="11" t="str">
        <f>YEAR(B2880)&amp;"/"&amp; IF(MONTH(B2880)&lt;10,CONCATENATE("0",MONTH(B2880)),MONTH(B2880))&amp;"/"&amp;  IF(DAY(B2880)&lt;10,CONCATENATE("0",DAY(B2880)),DAY(B2880))</f>
        <v>2021/04/05</v>
      </c>
      <c r="N2880" s="9" t="str">
        <f>IF(OR(INT(MOD(M2880,4))=3,INT(MOD(M2880,4))=2),"A","C")</f>
        <v>A</v>
      </c>
      <c r="O2880" s="9" t="str">
        <f>IF(ISNA(VLOOKUP(MID(E2880,1,6)&amp;G2880,List!A:B,2,FALSE)),"",VLOOKUP(MID(E2880,1,6)&amp;G2880,List!A:B,2,FALSE))</f>
        <v>T18</v>
      </c>
      <c r="P2880" s="1"/>
      <c r="Q2880" s="8"/>
      <c r="R2880" s="8"/>
      <c r="S2880" s="1"/>
      <c r="U2880" s="3"/>
      <c r="V2880" s="2"/>
      <c r="W2880" s="1"/>
      <c r="X2880" s="6"/>
      <c r="Z2880" s="1"/>
    </row>
    <row r="2881" spans="1:26">
      <c r="A2881" s="16" t="s">
        <v>12859</v>
      </c>
      <c r="B2881" s="10">
        <v>44291.992696759262</v>
      </c>
      <c r="C2881" s="16" t="s">
        <v>11163</v>
      </c>
      <c r="D2881" s="16" t="s">
        <v>12860</v>
      </c>
      <c r="E2881" s="16" t="s">
        <v>12861</v>
      </c>
      <c r="F2881" s="16">
        <v>5</v>
      </c>
      <c r="G2881" s="16" t="s">
        <v>11164</v>
      </c>
      <c r="H2881" s="16" t="s">
        <v>5966</v>
      </c>
      <c r="I2881" s="9" t="str">
        <f>IF(N2881="A",IF(AND(HOUR(B2881)&gt;=7,HOUR(B2881)&lt;=18),"A","B"),IF(AND(HOUR(B2881)&gt;=7,HOUR(B2881)&lt;=18),"C","D"))</f>
        <v>B</v>
      </c>
      <c r="J2881" s="9" t="str">
        <f>IF(MONTH(B2881)&lt;10,CONCATENATE("0",MONTH(B2881)),MONTH(B2881))&amp;"/"&amp;  IF(DAY(B2881)&lt;10,CONCATENATE("0",DAY(B2881)),DAY(B2881))</f>
        <v>04/05</v>
      </c>
      <c r="K2881" s="9" t="str">
        <f>IF(C2881&lt;&gt;C2880,1,IF(L2881&lt;&gt;L2880,1,IF(B2881-B2880&gt;$Y$1,1,"")))</f>
        <v/>
      </c>
      <c r="L2881" s="9" t="str">
        <f>YEAR(B2881)&amp;"/"&amp; IF(MONTH(B2881)&lt;10,CONCATENATE("0",MONTH(B2881)),MONTH(B2881))</f>
        <v>2021/04</v>
      </c>
      <c r="M2881" s="11" t="str">
        <f>YEAR(B2881)&amp;"/"&amp; IF(MONTH(B2881)&lt;10,CONCATENATE("0",MONTH(B2881)),MONTH(B2881))&amp;"/"&amp;  IF(DAY(B2881)&lt;10,CONCATENATE("0",DAY(B2881)),DAY(B2881))</f>
        <v>2021/04/05</v>
      </c>
      <c r="N2881" s="9" t="str">
        <f>IF(OR(INT(MOD(M2881,4))=3,INT(MOD(M2881,4))=2),"A","C")</f>
        <v>A</v>
      </c>
      <c r="O2881" s="9" t="str">
        <f>IF(ISNA(VLOOKUP(MID(E2881,1,6)&amp;G2881,List!A:B,2,FALSE)),"",VLOOKUP(MID(E2881,1,6)&amp;G2881,List!A:B,2,FALSE))</f>
        <v>T18</v>
      </c>
      <c r="P2881" s="1"/>
      <c r="Q2881" s="8"/>
      <c r="R2881" s="8"/>
      <c r="S2881" s="1"/>
      <c r="U2881" s="3"/>
      <c r="V2881" s="2"/>
      <c r="W2881" s="1"/>
      <c r="X2881" s="6"/>
      <c r="Z2881" s="1"/>
    </row>
    <row r="2882" spans="1:26">
      <c r="A2882" s="16" t="s">
        <v>12451</v>
      </c>
      <c r="B2882" s="10">
        <v>44292.150208333333</v>
      </c>
      <c r="C2882" s="16" t="s">
        <v>11163</v>
      </c>
      <c r="D2882" s="16" t="s">
        <v>10147</v>
      </c>
      <c r="E2882" s="16" t="s">
        <v>10148</v>
      </c>
      <c r="F2882" s="16">
        <v>25</v>
      </c>
      <c r="G2882" s="16" t="s">
        <v>11164</v>
      </c>
      <c r="H2882" s="16" t="s">
        <v>5966</v>
      </c>
      <c r="I2882" s="9" t="str">
        <f>IF(N2882="A",IF(AND(HOUR(B2882)&gt;=7,HOUR(B2882)&lt;=18),"A","B"),IF(AND(HOUR(B2882)&gt;=7,HOUR(B2882)&lt;=18),"C","D"))</f>
        <v>D</v>
      </c>
      <c r="J2882" s="9" t="str">
        <f>IF(MONTH(B2882)&lt;10,CONCATENATE("0",MONTH(B2882)),MONTH(B2882))&amp;"/"&amp;  IF(DAY(B2882)&lt;10,CONCATENATE("0",DAY(B2882)),DAY(B2882))</f>
        <v>04/06</v>
      </c>
      <c r="K2882" s="9">
        <f>IF(C2882&lt;&gt;C2881,1,IF(L2882&lt;&gt;L2881,1,IF(B2882-B2881&gt;$Y$1,1,"")))</f>
        <v>1</v>
      </c>
      <c r="L2882" s="9" t="str">
        <f>YEAR(B2882)&amp;"/"&amp; IF(MONTH(B2882)&lt;10,CONCATENATE("0",MONTH(B2882)),MONTH(B2882))</f>
        <v>2021/04</v>
      </c>
      <c r="M2882" s="11" t="str">
        <f>YEAR(B2882)&amp;"/"&amp; IF(MONTH(B2882)&lt;10,CONCATENATE("0",MONTH(B2882)),MONTH(B2882))&amp;"/"&amp;  IF(DAY(B2882)&lt;10,CONCATENATE("0",DAY(B2882)),DAY(B2882))</f>
        <v>2021/04/06</v>
      </c>
      <c r="N2882" s="9" t="str">
        <f>IF(OR(INT(MOD(M2882,4))=3,INT(MOD(M2882,4))=2),"A","C")</f>
        <v>C</v>
      </c>
      <c r="O2882" s="9" t="str">
        <f>IF(ISNA(VLOOKUP(MID(E2882,1,6)&amp;G2882,List!A:B,2,FALSE)),"",VLOOKUP(MID(E2882,1,6)&amp;G2882,List!A:B,2,FALSE))</f>
        <v>T18</v>
      </c>
      <c r="P2882" s="1"/>
      <c r="Q2882" s="8"/>
      <c r="R2882" s="8"/>
      <c r="S2882" s="1"/>
      <c r="U2882" s="3"/>
      <c r="V2882" s="2"/>
      <c r="W2882" s="1"/>
      <c r="X2882" s="6"/>
      <c r="Z2882" s="1"/>
    </row>
    <row r="2883" spans="1:26">
      <c r="A2883" s="16" t="s">
        <v>12024</v>
      </c>
      <c r="B2883" s="10">
        <v>44292.150208333333</v>
      </c>
      <c r="C2883" s="16" t="s">
        <v>11163</v>
      </c>
      <c r="D2883" s="16" t="s">
        <v>12025</v>
      </c>
      <c r="E2883" s="16" t="s">
        <v>12026</v>
      </c>
      <c r="F2883" s="16">
        <v>25</v>
      </c>
      <c r="G2883" s="16" t="s">
        <v>11164</v>
      </c>
      <c r="H2883" s="16" t="s">
        <v>5966</v>
      </c>
      <c r="I2883" s="9" t="str">
        <f>IF(N2883="A",IF(AND(HOUR(B2883)&gt;=7,HOUR(B2883)&lt;=18),"A","B"),IF(AND(HOUR(B2883)&gt;=7,HOUR(B2883)&lt;=18),"C","D"))</f>
        <v>D</v>
      </c>
      <c r="J2883" s="9" t="str">
        <f>IF(MONTH(B2883)&lt;10,CONCATENATE("0",MONTH(B2883)),MONTH(B2883))&amp;"/"&amp;  IF(DAY(B2883)&lt;10,CONCATENATE("0",DAY(B2883)),DAY(B2883))</f>
        <v>04/06</v>
      </c>
      <c r="K2883" s="9" t="str">
        <f>IF(C2883&lt;&gt;C2882,1,IF(L2883&lt;&gt;L2882,1,IF(B2883-B2882&gt;$Y$1,1,"")))</f>
        <v/>
      </c>
      <c r="L2883" s="9" t="str">
        <f>YEAR(B2883)&amp;"/"&amp; IF(MONTH(B2883)&lt;10,CONCATENATE("0",MONTH(B2883)),MONTH(B2883))</f>
        <v>2021/04</v>
      </c>
      <c r="M2883" s="11" t="str">
        <f>YEAR(B2883)&amp;"/"&amp; IF(MONTH(B2883)&lt;10,CONCATENATE("0",MONTH(B2883)),MONTH(B2883))&amp;"/"&amp;  IF(DAY(B2883)&lt;10,CONCATENATE("0",DAY(B2883)),DAY(B2883))</f>
        <v>2021/04/06</v>
      </c>
      <c r="N2883" s="9" t="str">
        <f>IF(OR(INT(MOD(M2883,4))=3,INT(MOD(M2883,4))=2),"A","C")</f>
        <v>C</v>
      </c>
      <c r="O2883" s="9" t="str">
        <f>IF(ISNA(VLOOKUP(MID(E2883,1,6)&amp;G2883,List!A:B,2,FALSE)),"",VLOOKUP(MID(E2883,1,6)&amp;G2883,List!A:B,2,FALSE))</f>
        <v>T18</v>
      </c>
      <c r="P2883" s="1"/>
      <c r="Q2883" s="8"/>
      <c r="R2883" s="8"/>
      <c r="S2883" s="1"/>
      <c r="U2883" s="3"/>
      <c r="V2883" s="2"/>
      <c r="W2883" s="1"/>
      <c r="X2883" s="6"/>
      <c r="Z2883" s="1"/>
    </row>
    <row r="2884" spans="1:26">
      <c r="A2884" s="16" t="s">
        <v>12452</v>
      </c>
      <c r="B2884" s="10">
        <v>44292.150208333333</v>
      </c>
      <c r="C2884" s="16" t="s">
        <v>11163</v>
      </c>
      <c r="D2884" s="16" t="s">
        <v>10272</v>
      </c>
      <c r="E2884" s="16" t="s">
        <v>8125</v>
      </c>
      <c r="F2884" s="16">
        <v>25</v>
      </c>
      <c r="G2884" s="16" t="s">
        <v>11164</v>
      </c>
      <c r="H2884" s="16" t="s">
        <v>5966</v>
      </c>
      <c r="I2884" s="9" t="str">
        <f>IF(N2884="A",IF(AND(HOUR(B2884)&gt;=7,HOUR(B2884)&lt;=18),"A","B"),IF(AND(HOUR(B2884)&gt;=7,HOUR(B2884)&lt;=18),"C","D"))</f>
        <v>D</v>
      </c>
      <c r="J2884" s="9" t="str">
        <f>IF(MONTH(B2884)&lt;10,CONCATENATE("0",MONTH(B2884)),MONTH(B2884))&amp;"/"&amp;  IF(DAY(B2884)&lt;10,CONCATENATE("0",DAY(B2884)),DAY(B2884))</f>
        <v>04/06</v>
      </c>
      <c r="K2884" s="9" t="str">
        <f>IF(C2884&lt;&gt;C2883,1,IF(L2884&lt;&gt;L2883,1,IF(B2884-B2883&gt;$Y$1,1,"")))</f>
        <v/>
      </c>
      <c r="L2884" s="9" t="str">
        <f>YEAR(B2884)&amp;"/"&amp; IF(MONTH(B2884)&lt;10,CONCATENATE("0",MONTH(B2884)),MONTH(B2884))</f>
        <v>2021/04</v>
      </c>
      <c r="M2884" s="11" t="str">
        <f>YEAR(B2884)&amp;"/"&amp; IF(MONTH(B2884)&lt;10,CONCATENATE("0",MONTH(B2884)),MONTH(B2884))&amp;"/"&amp;  IF(DAY(B2884)&lt;10,CONCATENATE("0",DAY(B2884)),DAY(B2884))</f>
        <v>2021/04/06</v>
      </c>
      <c r="N2884" s="9" t="str">
        <f>IF(OR(INT(MOD(M2884,4))=3,INT(MOD(M2884,4))=2),"A","C")</f>
        <v>C</v>
      </c>
      <c r="O2884" s="9" t="str">
        <f>IF(ISNA(VLOOKUP(MID(E2884,1,6)&amp;G2884,List!A:B,2,FALSE)),"",VLOOKUP(MID(E2884,1,6)&amp;G2884,List!A:B,2,FALSE))</f>
        <v>T18</v>
      </c>
      <c r="P2884" s="1"/>
      <c r="Q2884" s="8"/>
      <c r="R2884" s="8"/>
      <c r="S2884" s="1"/>
      <c r="U2884" s="3"/>
      <c r="V2884" s="2"/>
      <c r="W2884" s="1"/>
      <c r="X2884" s="6"/>
      <c r="Z2884" s="1"/>
    </row>
    <row r="2885" spans="1:26">
      <c r="A2885" s="16" t="s">
        <v>12453</v>
      </c>
      <c r="B2885" s="10">
        <v>44292.150208333333</v>
      </c>
      <c r="C2885" s="16" t="s">
        <v>11163</v>
      </c>
      <c r="D2885" s="16" t="s">
        <v>10386</v>
      </c>
      <c r="E2885" s="16" t="s">
        <v>10387</v>
      </c>
      <c r="F2885" s="16">
        <v>25</v>
      </c>
      <c r="G2885" s="16" t="s">
        <v>11164</v>
      </c>
      <c r="H2885" s="16" t="s">
        <v>5966</v>
      </c>
      <c r="I2885" s="9" t="str">
        <f>IF(N2885="A",IF(AND(HOUR(B2885)&gt;=7,HOUR(B2885)&lt;=18),"A","B"),IF(AND(HOUR(B2885)&gt;=7,HOUR(B2885)&lt;=18),"C","D"))</f>
        <v>D</v>
      </c>
      <c r="J2885" s="9" t="str">
        <f>IF(MONTH(B2885)&lt;10,CONCATENATE("0",MONTH(B2885)),MONTH(B2885))&amp;"/"&amp;  IF(DAY(B2885)&lt;10,CONCATENATE("0",DAY(B2885)),DAY(B2885))</f>
        <v>04/06</v>
      </c>
      <c r="K2885" s="9" t="str">
        <f>IF(C2885&lt;&gt;C2884,1,IF(L2885&lt;&gt;L2884,1,IF(B2885-B2884&gt;$Y$1,1,"")))</f>
        <v/>
      </c>
      <c r="L2885" s="9" t="str">
        <f>YEAR(B2885)&amp;"/"&amp; IF(MONTH(B2885)&lt;10,CONCATENATE("0",MONTH(B2885)),MONTH(B2885))</f>
        <v>2021/04</v>
      </c>
      <c r="M2885" s="11" t="str">
        <f>YEAR(B2885)&amp;"/"&amp; IF(MONTH(B2885)&lt;10,CONCATENATE("0",MONTH(B2885)),MONTH(B2885))&amp;"/"&amp;  IF(DAY(B2885)&lt;10,CONCATENATE("0",DAY(B2885)),DAY(B2885))</f>
        <v>2021/04/06</v>
      </c>
      <c r="N2885" s="9" t="str">
        <f>IF(OR(INT(MOD(M2885,4))=3,INT(MOD(M2885,4))=2),"A","C")</f>
        <v>C</v>
      </c>
      <c r="O2885" s="9" t="str">
        <f>IF(ISNA(VLOOKUP(MID(E2885,1,6)&amp;G2885,List!A:B,2,FALSE)),"",VLOOKUP(MID(E2885,1,6)&amp;G2885,List!A:B,2,FALSE))</f>
        <v>T18</v>
      </c>
      <c r="P2885" s="1"/>
      <c r="Q2885" s="8"/>
      <c r="R2885" s="8"/>
      <c r="S2885" s="1"/>
      <c r="U2885" s="3"/>
      <c r="V2885" s="2"/>
      <c r="W2885" s="1"/>
      <c r="X2885" s="6"/>
      <c r="Z2885" s="1"/>
    </row>
    <row r="2886" spans="1:26">
      <c r="A2886" s="16" t="s">
        <v>11443</v>
      </c>
      <c r="B2886" s="10">
        <v>44292.283206018517</v>
      </c>
      <c r="C2886" s="16" t="s">
        <v>11163</v>
      </c>
      <c r="D2886" s="16" t="s">
        <v>10282</v>
      </c>
      <c r="E2886" s="16" t="s">
        <v>10237</v>
      </c>
      <c r="F2886" s="16">
        <v>25</v>
      </c>
      <c r="G2886" s="16" t="s">
        <v>11164</v>
      </c>
      <c r="H2886" s="16" t="s">
        <v>5966</v>
      </c>
      <c r="I2886" s="9" t="str">
        <f>IF(N2886="A",IF(AND(HOUR(B2886)&gt;=7,HOUR(B2886)&lt;=18),"A","B"),IF(AND(HOUR(B2886)&gt;=7,HOUR(B2886)&lt;=18),"C","D"))</f>
        <v>D</v>
      </c>
      <c r="J2886" s="9" t="str">
        <f>IF(MONTH(B2886)&lt;10,CONCATENATE("0",MONTH(B2886)),MONTH(B2886))&amp;"/"&amp;  IF(DAY(B2886)&lt;10,CONCATENATE("0",DAY(B2886)),DAY(B2886))</f>
        <v>04/06</v>
      </c>
      <c r="K2886" s="9">
        <f>IF(C2886&lt;&gt;C2885,1,IF(L2886&lt;&gt;L2885,1,IF(B2886-B2885&gt;$Y$1,1,"")))</f>
        <v>1</v>
      </c>
      <c r="L2886" s="9" t="str">
        <f>YEAR(B2886)&amp;"/"&amp; IF(MONTH(B2886)&lt;10,CONCATENATE("0",MONTH(B2886)),MONTH(B2886))</f>
        <v>2021/04</v>
      </c>
      <c r="M2886" s="11" t="str">
        <f>YEAR(B2886)&amp;"/"&amp; IF(MONTH(B2886)&lt;10,CONCATENATE("0",MONTH(B2886)),MONTH(B2886))&amp;"/"&amp;  IF(DAY(B2886)&lt;10,CONCATENATE("0",DAY(B2886)),DAY(B2886))</f>
        <v>2021/04/06</v>
      </c>
      <c r="N2886" s="9" t="str">
        <f>IF(OR(INT(MOD(M2886,4))=3,INT(MOD(M2886,4))=2),"A","C")</f>
        <v>C</v>
      </c>
      <c r="O2886" s="9" t="str">
        <f>IF(ISNA(VLOOKUP(MID(E2886,1,6)&amp;G2886,List!A:B,2,FALSE)),"",VLOOKUP(MID(E2886,1,6)&amp;G2886,List!A:B,2,FALSE))</f>
        <v>T28</v>
      </c>
      <c r="P2886" s="1"/>
      <c r="Q2886" s="8"/>
      <c r="R2886" s="8"/>
      <c r="S2886" s="1"/>
      <c r="U2886" s="3"/>
      <c r="V2886" s="2"/>
      <c r="W2886" s="1"/>
      <c r="X2886" s="6"/>
      <c r="Z2886" s="1"/>
    </row>
    <row r="2887" spans="1:26">
      <c r="A2887" s="16" t="s">
        <v>11444</v>
      </c>
      <c r="B2887" s="10">
        <v>44292.283206018517</v>
      </c>
      <c r="C2887" s="16" t="s">
        <v>11163</v>
      </c>
      <c r="D2887" s="16" t="s">
        <v>10238</v>
      </c>
      <c r="E2887" s="16" t="s">
        <v>10237</v>
      </c>
      <c r="F2887" s="16">
        <v>25</v>
      </c>
      <c r="G2887" s="16" t="s">
        <v>11164</v>
      </c>
      <c r="H2887" s="16" t="s">
        <v>5966</v>
      </c>
      <c r="I2887" s="9" t="str">
        <f>IF(N2887="A",IF(AND(HOUR(B2887)&gt;=7,HOUR(B2887)&lt;=18),"A","B"),IF(AND(HOUR(B2887)&gt;=7,HOUR(B2887)&lt;=18),"C","D"))</f>
        <v>D</v>
      </c>
      <c r="J2887" s="9" t="str">
        <f>IF(MONTH(B2887)&lt;10,CONCATENATE("0",MONTH(B2887)),MONTH(B2887))&amp;"/"&amp;  IF(DAY(B2887)&lt;10,CONCATENATE("0",DAY(B2887)),DAY(B2887))</f>
        <v>04/06</v>
      </c>
      <c r="K2887" s="9" t="str">
        <f>IF(C2887&lt;&gt;C2886,1,IF(L2887&lt;&gt;L2886,1,IF(B2887-B2886&gt;$Y$1,1,"")))</f>
        <v/>
      </c>
      <c r="L2887" s="9" t="str">
        <f>YEAR(B2887)&amp;"/"&amp; IF(MONTH(B2887)&lt;10,CONCATENATE("0",MONTH(B2887)),MONTH(B2887))</f>
        <v>2021/04</v>
      </c>
      <c r="M2887" s="11" t="str">
        <f>YEAR(B2887)&amp;"/"&amp; IF(MONTH(B2887)&lt;10,CONCATENATE("0",MONTH(B2887)),MONTH(B2887))&amp;"/"&amp;  IF(DAY(B2887)&lt;10,CONCATENATE("0",DAY(B2887)),DAY(B2887))</f>
        <v>2021/04/06</v>
      </c>
      <c r="N2887" s="9" t="str">
        <f>IF(OR(INT(MOD(M2887,4))=3,INT(MOD(M2887,4))=2),"A","C")</f>
        <v>C</v>
      </c>
      <c r="O2887" s="9" t="str">
        <f>IF(ISNA(VLOOKUP(MID(E2887,1,6)&amp;G2887,List!A:B,2,FALSE)),"",VLOOKUP(MID(E2887,1,6)&amp;G2887,List!A:B,2,FALSE))</f>
        <v>T28</v>
      </c>
      <c r="P2887" s="1"/>
      <c r="Q2887" s="8"/>
      <c r="R2887" s="8"/>
      <c r="S2887" s="1"/>
      <c r="U2887" s="3"/>
      <c r="V2887" s="2"/>
      <c r="W2887" s="1"/>
      <c r="X2887" s="6"/>
      <c r="Z2887" s="1"/>
    </row>
    <row r="2888" spans="1:26">
      <c r="A2888" s="16" t="s">
        <v>11445</v>
      </c>
      <c r="B2888" s="10">
        <v>44292.283206018517</v>
      </c>
      <c r="C2888" s="16" t="s">
        <v>11163</v>
      </c>
      <c r="D2888" s="16" t="s">
        <v>10238</v>
      </c>
      <c r="E2888" s="16" t="s">
        <v>10237</v>
      </c>
      <c r="F2888" s="16">
        <v>25</v>
      </c>
      <c r="G2888" s="16" t="s">
        <v>11164</v>
      </c>
      <c r="H2888" s="16" t="s">
        <v>5966</v>
      </c>
      <c r="I2888" s="9" t="str">
        <f>IF(N2888="A",IF(AND(HOUR(B2888)&gt;=7,HOUR(B2888)&lt;=18),"A","B"),IF(AND(HOUR(B2888)&gt;=7,HOUR(B2888)&lt;=18),"C","D"))</f>
        <v>D</v>
      </c>
      <c r="J2888" s="9" t="str">
        <f>IF(MONTH(B2888)&lt;10,CONCATENATE("0",MONTH(B2888)),MONTH(B2888))&amp;"/"&amp;  IF(DAY(B2888)&lt;10,CONCATENATE("0",DAY(B2888)),DAY(B2888))</f>
        <v>04/06</v>
      </c>
      <c r="K2888" s="9" t="str">
        <f>IF(C2888&lt;&gt;C2887,1,IF(L2888&lt;&gt;L2887,1,IF(B2888-B2887&gt;$Y$1,1,"")))</f>
        <v/>
      </c>
      <c r="L2888" s="9" t="str">
        <f>YEAR(B2888)&amp;"/"&amp; IF(MONTH(B2888)&lt;10,CONCATENATE("0",MONTH(B2888)),MONTH(B2888))</f>
        <v>2021/04</v>
      </c>
      <c r="M2888" s="11" t="str">
        <f>YEAR(B2888)&amp;"/"&amp; IF(MONTH(B2888)&lt;10,CONCATENATE("0",MONTH(B2888)),MONTH(B2888))&amp;"/"&amp;  IF(DAY(B2888)&lt;10,CONCATENATE("0",DAY(B2888)),DAY(B2888))</f>
        <v>2021/04/06</v>
      </c>
      <c r="N2888" s="9" t="str">
        <f>IF(OR(INT(MOD(M2888,4))=3,INT(MOD(M2888,4))=2),"A","C")</f>
        <v>C</v>
      </c>
      <c r="O2888" s="9" t="str">
        <f>IF(ISNA(VLOOKUP(MID(E2888,1,6)&amp;G2888,List!A:B,2,FALSE)),"",VLOOKUP(MID(E2888,1,6)&amp;G2888,List!A:B,2,FALSE))</f>
        <v>T28</v>
      </c>
      <c r="P2888" s="1"/>
      <c r="Q2888" s="8"/>
      <c r="R2888" s="8"/>
      <c r="S2888" s="1"/>
      <c r="U2888" s="3"/>
      <c r="V2888" s="2"/>
      <c r="W2888" s="1"/>
      <c r="X2888" s="6"/>
      <c r="Z2888" s="1"/>
    </row>
    <row r="2889" spans="1:26">
      <c r="A2889" s="16" t="s">
        <v>11446</v>
      </c>
      <c r="B2889" s="10">
        <v>44292.283206018517</v>
      </c>
      <c r="C2889" s="16" t="s">
        <v>11163</v>
      </c>
      <c r="D2889" s="16" t="s">
        <v>10586</v>
      </c>
      <c r="E2889" s="16" t="s">
        <v>10587</v>
      </c>
      <c r="F2889" s="16">
        <v>25</v>
      </c>
      <c r="G2889" s="16" t="s">
        <v>11164</v>
      </c>
      <c r="H2889" s="16" t="s">
        <v>5966</v>
      </c>
      <c r="I2889" s="9" t="str">
        <f>IF(N2889="A",IF(AND(HOUR(B2889)&gt;=7,HOUR(B2889)&lt;=18),"A","B"),IF(AND(HOUR(B2889)&gt;=7,HOUR(B2889)&lt;=18),"C","D"))</f>
        <v>D</v>
      </c>
      <c r="J2889" s="9" t="str">
        <f>IF(MONTH(B2889)&lt;10,CONCATENATE("0",MONTH(B2889)),MONTH(B2889))&amp;"/"&amp;  IF(DAY(B2889)&lt;10,CONCATENATE("0",DAY(B2889)),DAY(B2889))</f>
        <v>04/06</v>
      </c>
      <c r="K2889" s="9" t="str">
        <f>IF(C2889&lt;&gt;C2888,1,IF(L2889&lt;&gt;L2888,1,IF(B2889-B2888&gt;$Y$1,1,"")))</f>
        <v/>
      </c>
      <c r="L2889" s="9" t="str">
        <f>YEAR(B2889)&amp;"/"&amp; IF(MONTH(B2889)&lt;10,CONCATENATE("0",MONTH(B2889)),MONTH(B2889))</f>
        <v>2021/04</v>
      </c>
      <c r="M2889" s="11" t="str">
        <f>YEAR(B2889)&amp;"/"&amp; IF(MONTH(B2889)&lt;10,CONCATENATE("0",MONTH(B2889)),MONTH(B2889))&amp;"/"&amp;  IF(DAY(B2889)&lt;10,CONCATENATE("0",DAY(B2889)),DAY(B2889))</f>
        <v>2021/04/06</v>
      </c>
      <c r="N2889" s="9" t="str">
        <f>IF(OR(INT(MOD(M2889,4))=3,INT(MOD(M2889,4))=2),"A","C")</f>
        <v>C</v>
      </c>
      <c r="O2889" s="9" t="str">
        <f>IF(ISNA(VLOOKUP(MID(E2889,1,6)&amp;G2889,List!A:B,2,FALSE)),"",VLOOKUP(MID(E2889,1,6)&amp;G2889,List!A:B,2,FALSE))</f>
        <v>T28</v>
      </c>
      <c r="P2889" s="1"/>
      <c r="Q2889" s="8"/>
      <c r="R2889" s="8"/>
      <c r="S2889" s="1"/>
      <c r="U2889" s="3"/>
      <c r="V2889" s="2"/>
      <c r="W2889" s="1"/>
      <c r="X2889" s="6"/>
      <c r="Z2889" s="1"/>
    </row>
    <row r="2890" spans="1:26">
      <c r="A2890" s="16" t="s">
        <v>11447</v>
      </c>
      <c r="B2890" s="10">
        <v>44292.283206018517</v>
      </c>
      <c r="C2890" s="16" t="s">
        <v>11163</v>
      </c>
      <c r="D2890" s="16" t="s">
        <v>8119</v>
      </c>
      <c r="E2890" s="16" t="s">
        <v>8120</v>
      </c>
      <c r="F2890" s="16">
        <v>25</v>
      </c>
      <c r="G2890" s="16" t="s">
        <v>11164</v>
      </c>
      <c r="H2890" s="16" t="s">
        <v>5966</v>
      </c>
      <c r="I2890" s="9" t="str">
        <f>IF(N2890="A",IF(AND(HOUR(B2890)&gt;=7,HOUR(B2890)&lt;=18),"A","B"),IF(AND(HOUR(B2890)&gt;=7,HOUR(B2890)&lt;=18),"C","D"))</f>
        <v>D</v>
      </c>
      <c r="J2890" s="9" t="str">
        <f>IF(MONTH(B2890)&lt;10,CONCATENATE("0",MONTH(B2890)),MONTH(B2890))&amp;"/"&amp;  IF(DAY(B2890)&lt;10,CONCATENATE("0",DAY(B2890)),DAY(B2890))</f>
        <v>04/06</v>
      </c>
      <c r="K2890" s="9" t="str">
        <f>IF(C2890&lt;&gt;C2889,1,IF(L2890&lt;&gt;L2889,1,IF(B2890-B2889&gt;$Y$1,1,"")))</f>
        <v/>
      </c>
      <c r="L2890" s="9" t="str">
        <f>YEAR(B2890)&amp;"/"&amp; IF(MONTH(B2890)&lt;10,CONCATENATE("0",MONTH(B2890)),MONTH(B2890))</f>
        <v>2021/04</v>
      </c>
      <c r="M2890" s="11" t="str">
        <f>YEAR(B2890)&amp;"/"&amp; IF(MONTH(B2890)&lt;10,CONCATENATE("0",MONTH(B2890)),MONTH(B2890))&amp;"/"&amp;  IF(DAY(B2890)&lt;10,CONCATENATE("0",DAY(B2890)),DAY(B2890))</f>
        <v>2021/04/06</v>
      </c>
      <c r="N2890" s="9" t="str">
        <f>IF(OR(INT(MOD(M2890,4))=3,INT(MOD(M2890,4))=2),"A","C")</f>
        <v>C</v>
      </c>
      <c r="O2890" s="9" t="str">
        <f>IF(ISNA(VLOOKUP(MID(E2890,1,6)&amp;G2890,List!A:B,2,FALSE)),"",VLOOKUP(MID(E2890,1,6)&amp;G2890,List!A:B,2,FALSE))</f>
        <v>T28</v>
      </c>
      <c r="P2890" s="1"/>
      <c r="Q2890" s="8"/>
      <c r="R2890" s="8"/>
      <c r="S2890" s="1"/>
      <c r="U2890" s="3"/>
      <c r="V2890" s="2"/>
      <c r="W2890" s="1"/>
      <c r="X2890" s="6"/>
      <c r="Z2890" s="1"/>
    </row>
    <row r="2891" spans="1:26">
      <c r="A2891" s="16" t="s">
        <v>11448</v>
      </c>
      <c r="B2891" s="10">
        <v>44292.283206018517</v>
      </c>
      <c r="C2891" s="16" t="s">
        <v>11163</v>
      </c>
      <c r="D2891" s="16" t="s">
        <v>8119</v>
      </c>
      <c r="E2891" s="16" t="s">
        <v>8120</v>
      </c>
      <c r="F2891" s="16">
        <v>25</v>
      </c>
      <c r="G2891" s="16" t="s">
        <v>11164</v>
      </c>
      <c r="H2891" s="16" t="s">
        <v>5966</v>
      </c>
      <c r="I2891" s="9" t="str">
        <f>IF(N2891="A",IF(AND(HOUR(B2891)&gt;=7,HOUR(B2891)&lt;=18),"A","B"),IF(AND(HOUR(B2891)&gt;=7,HOUR(B2891)&lt;=18),"C","D"))</f>
        <v>D</v>
      </c>
      <c r="J2891" s="9" t="str">
        <f>IF(MONTH(B2891)&lt;10,CONCATENATE("0",MONTH(B2891)),MONTH(B2891))&amp;"/"&amp;  IF(DAY(B2891)&lt;10,CONCATENATE("0",DAY(B2891)),DAY(B2891))</f>
        <v>04/06</v>
      </c>
      <c r="K2891" s="9" t="str">
        <f>IF(C2891&lt;&gt;C2890,1,IF(L2891&lt;&gt;L2890,1,IF(B2891-B2890&gt;$Y$1,1,"")))</f>
        <v/>
      </c>
      <c r="L2891" s="9" t="str">
        <f>YEAR(B2891)&amp;"/"&amp; IF(MONTH(B2891)&lt;10,CONCATENATE("0",MONTH(B2891)),MONTH(B2891))</f>
        <v>2021/04</v>
      </c>
      <c r="M2891" s="11" t="str">
        <f>YEAR(B2891)&amp;"/"&amp; IF(MONTH(B2891)&lt;10,CONCATENATE("0",MONTH(B2891)),MONTH(B2891))&amp;"/"&amp;  IF(DAY(B2891)&lt;10,CONCATENATE("0",DAY(B2891)),DAY(B2891))</f>
        <v>2021/04/06</v>
      </c>
      <c r="N2891" s="9" t="str">
        <f>IF(OR(INT(MOD(M2891,4))=3,INT(MOD(M2891,4))=2),"A","C")</f>
        <v>C</v>
      </c>
      <c r="O2891" s="9" t="str">
        <f>IF(ISNA(VLOOKUP(MID(E2891,1,6)&amp;G2891,List!A:B,2,FALSE)),"",VLOOKUP(MID(E2891,1,6)&amp;G2891,List!A:B,2,FALSE))</f>
        <v>T28</v>
      </c>
      <c r="P2891" s="1"/>
      <c r="Q2891" s="8"/>
      <c r="R2891" s="8"/>
      <c r="S2891" s="1"/>
      <c r="U2891" s="3"/>
      <c r="V2891" s="2"/>
      <c r="W2891" s="1"/>
      <c r="X2891" s="6"/>
      <c r="Z2891" s="1"/>
    </row>
    <row r="2892" spans="1:26">
      <c r="A2892" s="16" t="s">
        <v>12722</v>
      </c>
      <c r="B2892" s="10">
        <v>44292.43273148148</v>
      </c>
      <c r="C2892" s="16" t="s">
        <v>11163</v>
      </c>
      <c r="D2892" s="16" t="s">
        <v>10147</v>
      </c>
      <c r="E2892" s="16" t="s">
        <v>10148</v>
      </c>
      <c r="F2892" s="16">
        <v>25</v>
      </c>
      <c r="G2892" s="16" t="s">
        <v>11164</v>
      </c>
      <c r="H2892" s="16" t="s">
        <v>5966</v>
      </c>
      <c r="I2892" s="9" t="str">
        <f>IF(N2892="A",IF(AND(HOUR(B2892)&gt;=7,HOUR(B2892)&lt;=18),"A","B"),IF(AND(HOUR(B2892)&gt;=7,HOUR(B2892)&lt;=18),"C","D"))</f>
        <v>C</v>
      </c>
      <c r="J2892" s="9" t="str">
        <f>IF(MONTH(B2892)&lt;10,CONCATENATE("0",MONTH(B2892)),MONTH(B2892))&amp;"/"&amp;  IF(DAY(B2892)&lt;10,CONCATENATE("0",DAY(B2892)),DAY(B2892))</f>
        <v>04/06</v>
      </c>
      <c r="K2892" s="9">
        <f>IF(C2892&lt;&gt;C2891,1,IF(L2892&lt;&gt;L2891,1,IF(B2892-B2891&gt;$Y$1,1,"")))</f>
        <v>1</v>
      </c>
      <c r="L2892" s="9" t="str">
        <f>YEAR(B2892)&amp;"/"&amp; IF(MONTH(B2892)&lt;10,CONCATENATE("0",MONTH(B2892)),MONTH(B2892))</f>
        <v>2021/04</v>
      </c>
      <c r="M2892" s="11" t="str">
        <f>YEAR(B2892)&amp;"/"&amp; IF(MONTH(B2892)&lt;10,CONCATENATE("0",MONTH(B2892)),MONTH(B2892))&amp;"/"&amp;  IF(DAY(B2892)&lt;10,CONCATENATE("0",DAY(B2892)),DAY(B2892))</f>
        <v>2021/04/06</v>
      </c>
      <c r="N2892" s="9" t="str">
        <f>IF(OR(INT(MOD(M2892,4))=3,INT(MOD(M2892,4))=2),"A","C")</f>
        <v>C</v>
      </c>
      <c r="O2892" s="9" t="str">
        <f>IF(ISNA(VLOOKUP(MID(E2892,1,6)&amp;G2892,List!A:B,2,FALSE)),"",VLOOKUP(MID(E2892,1,6)&amp;G2892,List!A:B,2,FALSE))</f>
        <v>T18</v>
      </c>
      <c r="P2892" s="1"/>
      <c r="Q2892" s="8"/>
      <c r="R2892" s="8"/>
      <c r="S2892" s="1"/>
      <c r="U2892" s="3"/>
      <c r="V2892" s="2"/>
      <c r="W2892" s="1"/>
      <c r="X2892" s="6"/>
      <c r="Z2892" s="1"/>
    </row>
    <row r="2893" spans="1:26">
      <c r="A2893" s="16" t="s">
        <v>12296</v>
      </c>
      <c r="B2893" s="10">
        <v>44292.43273148148</v>
      </c>
      <c r="C2893" s="16" t="s">
        <v>11163</v>
      </c>
      <c r="D2893" s="16" t="s">
        <v>10147</v>
      </c>
      <c r="E2893" s="16" t="s">
        <v>10148</v>
      </c>
      <c r="F2893" s="16">
        <v>25</v>
      </c>
      <c r="G2893" s="16" t="s">
        <v>11164</v>
      </c>
      <c r="H2893" s="16" t="s">
        <v>5966</v>
      </c>
      <c r="I2893" s="9" t="str">
        <f>IF(N2893="A",IF(AND(HOUR(B2893)&gt;=7,HOUR(B2893)&lt;=18),"A","B"),IF(AND(HOUR(B2893)&gt;=7,HOUR(B2893)&lt;=18),"C","D"))</f>
        <v>C</v>
      </c>
      <c r="J2893" s="9" t="str">
        <f>IF(MONTH(B2893)&lt;10,CONCATENATE("0",MONTH(B2893)),MONTH(B2893))&amp;"/"&amp;  IF(DAY(B2893)&lt;10,CONCATENATE("0",DAY(B2893)),DAY(B2893))</f>
        <v>04/06</v>
      </c>
      <c r="K2893" s="9" t="str">
        <f>IF(C2893&lt;&gt;C2892,1,IF(L2893&lt;&gt;L2892,1,IF(B2893-B2892&gt;$Y$1,1,"")))</f>
        <v/>
      </c>
      <c r="L2893" s="9" t="str">
        <f>YEAR(B2893)&amp;"/"&amp; IF(MONTH(B2893)&lt;10,CONCATENATE("0",MONTH(B2893)),MONTH(B2893))</f>
        <v>2021/04</v>
      </c>
      <c r="M2893" s="11" t="str">
        <f>YEAR(B2893)&amp;"/"&amp; IF(MONTH(B2893)&lt;10,CONCATENATE("0",MONTH(B2893)),MONTH(B2893))&amp;"/"&amp;  IF(DAY(B2893)&lt;10,CONCATENATE("0",DAY(B2893)),DAY(B2893))</f>
        <v>2021/04/06</v>
      </c>
      <c r="N2893" s="9" t="str">
        <f>IF(OR(INT(MOD(M2893,4))=3,INT(MOD(M2893,4))=2),"A","C")</f>
        <v>C</v>
      </c>
      <c r="O2893" s="9" t="str">
        <f>IF(ISNA(VLOOKUP(MID(E2893,1,6)&amp;G2893,List!A:B,2,FALSE)),"",VLOOKUP(MID(E2893,1,6)&amp;G2893,List!A:B,2,FALSE))</f>
        <v>T18</v>
      </c>
      <c r="P2893" s="1"/>
      <c r="Q2893" s="8"/>
      <c r="R2893" s="8"/>
      <c r="S2893" s="1"/>
      <c r="U2893" s="3"/>
      <c r="V2893" s="2"/>
      <c r="W2893" s="1"/>
      <c r="X2893" s="6"/>
      <c r="Z2893" s="1"/>
    </row>
    <row r="2894" spans="1:26">
      <c r="A2894" s="16" t="s">
        <v>12723</v>
      </c>
      <c r="B2894" s="10">
        <v>44292.43273148148</v>
      </c>
      <c r="C2894" s="16" t="s">
        <v>11163</v>
      </c>
      <c r="D2894" s="16" t="s">
        <v>11437</v>
      </c>
      <c r="E2894" s="16" t="s">
        <v>11438</v>
      </c>
      <c r="F2894" s="16">
        <v>25</v>
      </c>
      <c r="G2894" s="16" t="s">
        <v>11164</v>
      </c>
      <c r="H2894" s="16" t="s">
        <v>5966</v>
      </c>
      <c r="I2894" s="9" t="str">
        <f>IF(N2894="A",IF(AND(HOUR(B2894)&gt;=7,HOUR(B2894)&lt;=18),"A","B"),IF(AND(HOUR(B2894)&gt;=7,HOUR(B2894)&lt;=18),"C","D"))</f>
        <v>C</v>
      </c>
      <c r="J2894" s="9" t="str">
        <f>IF(MONTH(B2894)&lt;10,CONCATENATE("0",MONTH(B2894)),MONTH(B2894))&amp;"/"&amp;  IF(DAY(B2894)&lt;10,CONCATENATE("0",DAY(B2894)),DAY(B2894))</f>
        <v>04/06</v>
      </c>
      <c r="K2894" s="9" t="str">
        <f>IF(C2894&lt;&gt;C2893,1,IF(L2894&lt;&gt;L2893,1,IF(B2894-B2893&gt;$Y$1,1,"")))</f>
        <v/>
      </c>
      <c r="L2894" s="9" t="str">
        <f>YEAR(B2894)&amp;"/"&amp; IF(MONTH(B2894)&lt;10,CONCATENATE("0",MONTH(B2894)),MONTH(B2894))</f>
        <v>2021/04</v>
      </c>
      <c r="M2894" s="11" t="str">
        <f>YEAR(B2894)&amp;"/"&amp; IF(MONTH(B2894)&lt;10,CONCATENATE("0",MONTH(B2894)),MONTH(B2894))&amp;"/"&amp;  IF(DAY(B2894)&lt;10,CONCATENATE("0",DAY(B2894)),DAY(B2894))</f>
        <v>2021/04/06</v>
      </c>
      <c r="N2894" s="9" t="str">
        <f>IF(OR(INT(MOD(M2894,4))=3,INT(MOD(M2894,4))=2),"A","C")</f>
        <v>C</v>
      </c>
      <c r="O2894" s="9" t="str">
        <f>IF(ISNA(VLOOKUP(MID(E2894,1,6)&amp;G2894,List!A:B,2,FALSE)),"",VLOOKUP(MID(E2894,1,6)&amp;G2894,List!A:B,2,FALSE))</f>
        <v>T18</v>
      </c>
      <c r="P2894" s="1"/>
      <c r="Q2894" s="8"/>
      <c r="R2894" s="8"/>
      <c r="S2894" s="1"/>
      <c r="U2894" s="3"/>
      <c r="V2894" s="2"/>
      <c r="W2894" s="1"/>
      <c r="X2894" s="6"/>
      <c r="Z2894" s="1"/>
    </row>
    <row r="2895" spans="1:26">
      <c r="A2895" s="16" t="s">
        <v>12724</v>
      </c>
      <c r="B2895" s="10">
        <v>44292.43273148148</v>
      </c>
      <c r="C2895" s="16" t="s">
        <v>11163</v>
      </c>
      <c r="D2895" s="16" t="s">
        <v>10469</v>
      </c>
      <c r="E2895" s="16" t="s">
        <v>10387</v>
      </c>
      <c r="F2895" s="16">
        <v>24</v>
      </c>
      <c r="G2895" s="16" t="s">
        <v>11164</v>
      </c>
      <c r="H2895" s="16" t="s">
        <v>5966</v>
      </c>
      <c r="I2895" s="9" t="str">
        <f>IF(N2895="A",IF(AND(HOUR(B2895)&gt;=7,HOUR(B2895)&lt;=18),"A","B"),IF(AND(HOUR(B2895)&gt;=7,HOUR(B2895)&lt;=18),"C","D"))</f>
        <v>C</v>
      </c>
      <c r="J2895" s="9" t="str">
        <f>IF(MONTH(B2895)&lt;10,CONCATENATE("0",MONTH(B2895)),MONTH(B2895))&amp;"/"&amp;  IF(DAY(B2895)&lt;10,CONCATENATE("0",DAY(B2895)),DAY(B2895))</f>
        <v>04/06</v>
      </c>
      <c r="K2895" s="9" t="str">
        <f>IF(C2895&lt;&gt;C2894,1,IF(L2895&lt;&gt;L2894,1,IF(B2895-B2894&gt;$Y$1,1,"")))</f>
        <v/>
      </c>
      <c r="L2895" s="9" t="str">
        <f>YEAR(B2895)&amp;"/"&amp; IF(MONTH(B2895)&lt;10,CONCATENATE("0",MONTH(B2895)),MONTH(B2895))</f>
        <v>2021/04</v>
      </c>
      <c r="M2895" s="11" t="str">
        <f>YEAR(B2895)&amp;"/"&amp; IF(MONTH(B2895)&lt;10,CONCATENATE("0",MONTH(B2895)),MONTH(B2895))&amp;"/"&amp;  IF(DAY(B2895)&lt;10,CONCATENATE("0",DAY(B2895)),DAY(B2895))</f>
        <v>2021/04/06</v>
      </c>
      <c r="N2895" s="9" t="str">
        <f>IF(OR(INT(MOD(M2895,4))=3,INT(MOD(M2895,4))=2),"A","C")</f>
        <v>C</v>
      </c>
      <c r="O2895" s="9" t="str">
        <f>IF(ISNA(VLOOKUP(MID(E2895,1,6)&amp;G2895,List!A:B,2,FALSE)),"",VLOOKUP(MID(E2895,1,6)&amp;G2895,List!A:B,2,FALSE))</f>
        <v>T18</v>
      </c>
      <c r="P2895" s="1"/>
      <c r="Q2895" s="8"/>
      <c r="R2895" s="8"/>
      <c r="S2895" s="1"/>
      <c r="U2895" s="3"/>
      <c r="V2895" s="2"/>
      <c r="W2895" s="1"/>
      <c r="X2895" s="6"/>
      <c r="Z2895" s="1"/>
    </row>
    <row r="2896" spans="1:26">
      <c r="A2896" s="16" t="s">
        <v>11273</v>
      </c>
      <c r="B2896" s="10">
        <v>44292.577152777776</v>
      </c>
      <c r="C2896" s="16" t="s">
        <v>11163</v>
      </c>
      <c r="D2896" s="16" t="s">
        <v>10236</v>
      </c>
      <c r="E2896" s="16" t="s">
        <v>10237</v>
      </c>
      <c r="F2896" s="16">
        <v>23</v>
      </c>
      <c r="G2896" s="16" t="s">
        <v>11164</v>
      </c>
      <c r="H2896" s="16" t="s">
        <v>5966</v>
      </c>
      <c r="I2896" s="9" t="str">
        <f>IF(N2896="A",IF(AND(HOUR(B2896)&gt;=7,HOUR(B2896)&lt;=18),"A","B"),IF(AND(HOUR(B2896)&gt;=7,HOUR(B2896)&lt;=18),"C","D"))</f>
        <v>C</v>
      </c>
      <c r="J2896" s="9" t="str">
        <f>IF(MONTH(B2896)&lt;10,CONCATENATE("0",MONTH(B2896)),MONTH(B2896))&amp;"/"&amp;  IF(DAY(B2896)&lt;10,CONCATENATE("0",DAY(B2896)),DAY(B2896))</f>
        <v>04/06</v>
      </c>
      <c r="K2896" s="9">
        <f>IF(C2896&lt;&gt;C2895,1,IF(L2896&lt;&gt;L2895,1,IF(B2896-B2895&gt;$Y$1,1,"")))</f>
        <v>1</v>
      </c>
      <c r="L2896" s="9" t="str">
        <f>YEAR(B2896)&amp;"/"&amp; IF(MONTH(B2896)&lt;10,CONCATENATE("0",MONTH(B2896)),MONTH(B2896))</f>
        <v>2021/04</v>
      </c>
      <c r="M2896" s="11" t="str">
        <f>YEAR(B2896)&amp;"/"&amp; IF(MONTH(B2896)&lt;10,CONCATENATE("0",MONTH(B2896)),MONTH(B2896))&amp;"/"&amp;  IF(DAY(B2896)&lt;10,CONCATENATE("0",DAY(B2896)),DAY(B2896))</f>
        <v>2021/04/06</v>
      </c>
      <c r="N2896" s="9" t="str">
        <f>IF(OR(INT(MOD(M2896,4))=3,INT(MOD(M2896,4))=2),"A","C")</f>
        <v>C</v>
      </c>
      <c r="O2896" s="9" t="str">
        <f>IF(ISNA(VLOOKUP(MID(E2896,1,6)&amp;G2896,List!A:B,2,FALSE)),"",VLOOKUP(MID(E2896,1,6)&amp;G2896,List!A:B,2,FALSE))</f>
        <v>T28</v>
      </c>
      <c r="P2896" s="1"/>
      <c r="Q2896" s="8"/>
      <c r="R2896" s="8"/>
      <c r="S2896" s="1"/>
      <c r="U2896" s="3"/>
      <c r="V2896" s="2"/>
      <c r="W2896" s="1"/>
      <c r="X2896" s="6"/>
      <c r="Z2896" s="1"/>
    </row>
    <row r="2897" spans="1:26">
      <c r="A2897" s="16" t="s">
        <v>11274</v>
      </c>
      <c r="B2897" s="10">
        <v>44292.577152777776</v>
      </c>
      <c r="C2897" s="16" t="s">
        <v>11163</v>
      </c>
      <c r="D2897" s="16" t="s">
        <v>10256</v>
      </c>
      <c r="E2897" s="16" t="s">
        <v>10237</v>
      </c>
      <c r="F2897" s="16">
        <v>25</v>
      </c>
      <c r="G2897" s="16" t="s">
        <v>11164</v>
      </c>
      <c r="H2897" s="16" t="s">
        <v>5966</v>
      </c>
      <c r="I2897" s="9" t="str">
        <f>IF(N2897="A",IF(AND(HOUR(B2897)&gt;=7,HOUR(B2897)&lt;=18),"A","B"),IF(AND(HOUR(B2897)&gt;=7,HOUR(B2897)&lt;=18),"C","D"))</f>
        <v>C</v>
      </c>
      <c r="J2897" s="9" t="str">
        <f>IF(MONTH(B2897)&lt;10,CONCATENATE("0",MONTH(B2897)),MONTH(B2897))&amp;"/"&amp;  IF(DAY(B2897)&lt;10,CONCATENATE("0",DAY(B2897)),DAY(B2897))</f>
        <v>04/06</v>
      </c>
      <c r="K2897" s="9" t="str">
        <f>IF(C2897&lt;&gt;C2896,1,IF(L2897&lt;&gt;L2896,1,IF(B2897-B2896&gt;$Y$1,1,"")))</f>
        <v/>
      </c>
      <c r="L2897" s="9" t="str">
        <f>YEAR(B2897)&amp;"/"&amp; IF(MONTH(B2897)&lt;10,CONCATENATE("0",MONTH(B2897)),MONTH(B2897))</f>
        <v>2021/04</v>
      </c>
      <c r="M2897" s="11" t="str">
        <f>YEAR(B2897)&amp;"/"&amp; IF(MONTH(B2897)&lt;10,CONCATENATE("0",MONTH(B2897)),MONTH(B2897))&amp;"/"&amp;  IF(DAY(B2897)&lt;10,CONCATENATE("0",DAY(B2897)),DAY(B2897))</f>
        <v>2021/04/06</v>
      </c>
      <c r="N2897" s="9" t="str">
        <f>IF(OR(INT(MOD(M2897,4))=3,INT(MOD(M2897,4))=2),"A","C")</f>
        <v>C</v>
      </c>
      <c r="O2897" s="9" t="str">
        <f>IF(ISNA(VLOOKUP(MID(E2897,1,6)&amp;G2897,List!A:B,2,FALSE)),"",VLOOKUP(MID(E2897,1,6)&amp;G2897,List!A:B,2,FALSE))</f>
        <v>T28</v>
      </c>
      <c r="P2897" s="1"/>
      <c r="Q2897" s="8"/>
      <c r="R2897" s="8"/>
      <c r="S2897" s="1"/>
      <c r="U2897" s="3"/>
      <c r="V2897" s="2"/>
      <c r="W2897" s="1"/>
      <c r="X2897" s="6"/>
      <c r="Z2897" s="1"/>
    </row>
    <row r="2898" spans="1:26">
      <c r="A2898" s="16" t="s">
        <v>11275</v>
      </c>
      <c r="B2898" s="10">
        <v>44292.577152777776</v>
      </c>
      <c r="C2898" s="16" t="s">
        <v>11163</v>
      </c>
      <c r="D2898" s="16" t="s">
        <v>10256</v>
      </c>
      <c r="E2898" s="16" t="s">
        <v>10237</v>
      </c>
      <c r="F2898" s="16">
        <v>25</v>
      </c>
      <c r="G2898" s="16" t="s">
        <v>11164</v>
      </c>
      <c r="H2898" s="16" t="s">
        <v>5966</v>
      </c>
      <c r="I2898" s="9" t="str">
        <f>IF(N2898="A",IF(AND(HOUR(B2898)&gt;=7,HOUR(B2898)&lt;=18),"A","B"),IF(AND(HOUR(B2898)&gt;=7,HOUR(B2898)&lt;=18),"C","D"))</f>
        <v>C</v>
      </c>
      <c r="J2898" s="9" t="str">
        <f>IF(MONTH(B2898)&lt;10,CONCATENATE("0",MONTH(B2898)),MONTH(B2898))&amp;"/"&amp;  IF(DAY(B2898)&lt;10,CONCATENATE("0",DAY(B2898)),DAY(B2898))</f>
        <v>04/06</v>
      </c>
      <c r="K2898" s="9" t="str">
        <f>IF(C2898&lt;&gt;C2897,1,IF(L2898&lt;&gt;L2897,1,IF(B2898-B2897&gt;$Y$1,1,"")))</f>
        <v/>
      </c>
      <c r="L2898" s="9" t="str">
        <f>YEAR(B2898)&amp;"/"&amp; IF(MONTH(B2898)&lt;10,CONCATENATE("0",MONTH(B2898)),MONTH(B2898))</f>
        <v>2021/04</v>
      </c>
      <c r="M2898" s="11" t="str">
        <f>YEAR(B2898)&amp;"/"&amp; IF(MONTH(B2898)&lt;10,CONCATENATE("0",MONTH(B2898)),MONTH(B2898))&amp;"/"&amp;  IF(DAY(B2898)&lt;10,CONCATENATE("0",DAY(B2898)),DAY(B2898))</f>
        <v>2021/04/06</v>
      </c>
      <c r="N2898" s="9" t="str">
        <f>IF(OR(INT(MOD(M2898,4))=3,INT(MOD(M2898,4))=2),"A","C")</f>
        <v>C</v>
      </c>
      <c r="O2898" s="9" t="str">
        <f>IF(ISNA(VLOOKUP(MID(E2898,1,6)&amp;G2898,List!A:B,2,FALSE)),"",VLOOKUP(MID(E2898,1,6)&amp;G2898,List!A:B,2,FALSE))</f>
        <v>T28</v>
      </c>
      <c r="P2898" s="1"/>
      <c r="Q2898" s="8"/>
      <c r="R2898" s="8"/>
      <c r="S2898" s="1"/>
      <c r="U2898" s="3"/>
      <c r="V2898" s="2"/>
      <c r="W2898" s="1"/>
      <c r="X2898" s="6"/>
      <c r="Z2898" s="1"/>
    </row>
    <row r="2899" spans="1:26">
      <c r="A2899" s="16" t="s">
        <v>11276</v>
      </c>
      <c r="B2899" s="10">
        <v>44292.577152777776</v>
      </c>
      <c r="C2899" s="16" t="s">
        <v>11163</v>
      </c>
      <c r="D2899" s="16" t="s">
        <v>10282</v>
      </c>
      <c r="E2899" s="16" t="s">
        <v>10237</v>
      </c>
      <c r="F2899" s="16">
        <v>25</v>
      </c>
      <c r="G2899" s="16" t="s">
        <v>11164</v>
      </c>
      <c r="H2899" s="16" t="s">
        <v>5966</v>
      </c>
      <c r="I2899" s="9" t="str">
        <f>IF(N2899="A",IF(AND(HOUR(B2899)&gt;=7,HOUR(B2899)&lt;=18),"A","B"),IF(AND(HOUR(B2899)&gt;=7,HOUR(B2899)&lt;=18),"C","D"))</f>
        <v>C</v>
      </c>
      <c r="J2899" s="9" t="str">
        <f>IF(MONTH(B2899)&lt;10,CONCATENATE("0",MONTH(B2899)),MONTH(B2899))&amp;"/"&amp;  IF(DAY(B2899)&lt;10,CONCATENATE("0",DAY(B2899)),DAY(B2899))</f>
        <v>04/06</v>
      </c>
      <c r="K2899" s="9" t="str">
        <f>IF(C2899&lt;&gt;C2898,1,IF(L2899&lt;&gt;L2898,1,IF(B2899-B2898&gt;$Y$1,1,"")))</f>
        <v/>
      </c>
      <c r="L2899" s="9" t="str">
        <f>YEAR(B2899)&amp;"/"&amp; IF(MONTH(B2899)&lt;10,CONCATENATE("0",MONTH(B2899)),MONTH(B2899))</f>
        <v>2021/04</v>
      </c>
      <c r="M2899" s="11" t="str">
        <f>YEAR(B2899)&amp;"/"&amp; IF(MONTH(B2899)&lt;10,CONCATENATE("0",MONTH(B2899)),MONTH(B2899))&amp;"/"&amp;  IF(DAY(B2899)&lt;10,CONCATENATE("0",DAY(B2899)),DAY(B2899))</f>
        <v>2021/04/06</v>
      </c>
      <c r="N2899" s="9" t="str">
        <f>IF(OR(INT(MOD(M2899,4))=3,INT(MOD(M2899,4))=2),"A","C")</f>
        <v>C</v>
      </c>
      <c r="O2899" s="9" t="str">
        <f>IF(ISNA(VLOOKUP(MID(E2899,1,6)&amp;G2899,List!A:B,2,FALSE)),"",VLOOKUP(MID(E2899,1,6)&amp;G2899,List!A:B,2,FALSE))</f>
        <v>T28</v>
      </c>
      <c r="P2899" s="1"/>
      <c r="Q2899" s="8"/>
      <c r="R2899" s="8"/>
      <c r="S2899" s="1"/>
      <c r="U2899" s="3"/>
      <c r="V2899" s="2"/>
      <c r="W2899" s="1"/>
      <c r="X2899" s="6"/>
      <c r="Z2899" s="1"/>
    </row>
    <row r="2900" spans="1:26">
      <c r="A2900" s="16" t="s">
        <v>11193</v>
      </c>
      <c r="B2900" s="10">
        <v>44292.577152777776</v>
      </c>
      <c r="C2900" s="16" t="s">
        <v>11163</v>
      </c>
      <c r="D2900" s="16" t="s">
        <v>8119</v>
      </c>
      <c r="E2900" s="16" t="s">
        <v>8120</v>
      </c>
      <c r="F2900" s="16">
        <v>25</v>
      </c>
      <c r="G2900" s="16" t="s">
        <v>11164</v>
      </c>
      <c r="H2900" s="16" t="s">
        <v>5966</v>
      </c>
      <c r="I2900" s="9" t="str">
        <f>IF(N2900="A",IF(AND(HOUR(B2900)&gt;=7,HOUR(B2900)&lt;=18),"A","B"),IF(AND(HOUR(B2900)&gt;=7,HOUR(B2900)&lt;=18),"C","D"))</f>
        <v>C</v>
      </c>
      <c r="J2900" s="9" t="str">
        <f>IF(MONTH(B2900)&lt;10,CONCATENATE("0",MONTH(B2900)),MONTH(B2900))&amp;"/"&amp;  IF(DAY(B2900)&lt;10,CONCATENATE("0",DAY(B2900)),DAY(B2900))</f>
        <v>04/06</v>
      </c>
      <c r="K2900" s="9" t="str">
        <f>IF(C2900&lt;&gt;C2899,1,IF(L2900&lt;&gt;L2899,1,IF(B2900-B2899&gt;$Y$1,1,"")))</f>
        <v/>
      </c>
      <c r="L2900" s="9" t="str">
        <f>YEAR(B2900)&amp;"/"&amp; IF(MONTH(B2900)&lt;10,CONCATENATE("0",MONTH(B2900)),MONTH(B2900))</f>
        <v>2021/04</v>
      </c>
      <c r="M2900" s="11" t="str">
        <f>YEAR(B2900)&amp;"/"&amp; IF(MONTH(B2900)&lt;10,CONCATENATE("0",MONTH(B2900)),MONTH(B2900))&amp;"/"&amp;  IF(DAY(B2900)&lt;10,CONCATENATE("0",DAY(B2900)),DAY(B2900))</f>
        <v>2021/04/06</v>
      </c>
      <c r="N2900" s="9" t="str">
        <f>IF(OR(INT(MOD(M2900,4))=3,INT(MOD(M2900,4))=2),"A","C")</f>
        <v>C</v>
      </c>
      <c r="O2900" s="9" t="str">
        <f>IF(ISNA(VLOOKUP(MID(E2900,1,6)&amp;G2900,List!A:B,2,FALSE)),"",VLOOKUP(MID(E2900,1,6)&amp;G2900,List!A:B,2,FALSE))</f>
        <v>T28</v>
      </c>
      <c r="P2900" s="1"/>
      <c r="Q2900" s="8"/>
      <c r="R2900" s="8"/>
      <c r="S2900" s="1"/>
      <c r="U2900" s="3"/>
      <c r="V2900" s="2"/>
      <c r="W2900" s="1"/>
      <c r="X2900" s="6"/>
      <c r="Z2900" s="1"/>
    </row>
    <row r="2901" spans="1:26">
      <c r="A2901" s="16" t="s">
        <v>11277</v>
      </c>
      <c r="B2901" s="10">
        <v>44292.577152777776</v>
      </c>
      <c r="C2901" s="16" t="s">
        <v>11163</v>
      </c>
      <c r="D2901" s="16" t="s">
        <v>10586</v>
      </c>
      <c r="E2901" s="16" t="s">
        <v>10587</v>
      </c>
      <c r="F2901" s="16">
        <v>25</v>
      </c>
      <c r="G2901" s="16" t="s">
        <v>11164</v>
      </c>
      <c r="H2901" s="16" t="s">
        <v>5966</v>
      </c>
      <c r="I2901" s="9" t="str">
        <f>IF(N2901="A",IF(AND(HOUR(B2901)&gt;=7,HOUR(B2901)&lt;=18),"A","B"),IF(AND(HOUR(B2901)&gt;=7,HOUR(B2901)&lt;=18),"C","D"))</f>
        <v>C</v>
      </c>
      <c r="J2901" s="9" t="str">
        <f>IF(MONTH(B2901)&lt;10,CONCATENATE("0",MONTH(B2901)),MONTH(B2901))&amp;"/"&amp;  IF(DAY(B2901)&lt;10,CONCATENATE("0",DAY(B2901)),DAY(B2901))</f>
        <v>04/06</v>
      </c>
      <c r="K2901" s="9" t="str">
        <f>IF(C2901&lt;&gt;C2900,1,IF(L2901&lt;&gt;L2900,1,IF(B2901-B2900&gt;$Y$1,1,"")))</f>
        <v/>
      </c>
      <c r="L2901" s="9" t="str">
        <f>YEAR(B2901)&amp;"/"&amp; IF(MONTH(B2901)&lt;10,CONCATENATE("0",MONTH(B2901)),MONTH(B2901))</f>
        <v>2021/04</v>
      </c>
      <c r="M2901" s="11" t="str">
        <f>YEAR(B2901)&amp;"/"&amp; IF(MONTH(B2901)&lt;10,CONCATENATE("0",MONTH(B2901)),MONTH(B2901))&amp;"/"&amp;  IF(DAY(B2901)&lt;10,CONCATENATE("0",DAY(B2901)),DAY(B2901))</f>
        <v>2021/04/06</v>
      </c>
      <c r="N2901" s="9" t="str">
        <f>IF(OR(INT(MOD(M2901,4))=3,INT(MOD(M2901,4))=2),"A","C")</f>
        <v>C</v>
      </c>
      <c r="O2901" s="9" t="str">
        <f>IF(ISNA(VLOOKUP(MID(E2901,1,6)&amp;G2901,List!A:B,2,FALSE)),"",VLOOKUP(MID(E2901,1,6)&amp;G2901,List!A:B,2,FALSE))</f>
        <v>T28</v>
      </c>
      <c r="P2901" s="1"/>
      <c r="Q2901" s="8"/>
      <c r="R2901" s="8"/>
      <c r="S2901" s="1"/>
      <c r="U2901" s="3"/>
      <c r="V2901" s="2"/>
      <c r="W2901" s="1"/>
      <c r="X2901" s="6"/>
      <c r="Z2901" s="1"/>
    </row>
    <row r="2902" spans="1:26">
      <c r="A2902" s="16" t="s">
        <v>11284</v>
      </c>
      <c r="B2902" s="10">
        <v>44292.726875</v>
      </c>
      <c r="C2902" s="16" t="s">
        <v>11163</v>
      </c>
      <c r="D2902" s="16" t="s">
        <v>10317</v>
      </c>
      <c r="E2902" s="16" t="s">
        <v>10163</v>
      </c>
      <c r="F2902" s="16">
        <v>25</v>
      </c>
      <c r="G2902" s="16" t="s">
        <v>11164</v>
      </c>
      <c r="H2902" s="16" t="s">
        <v>5966</v>
      </c>
      <c r="I2902" s="9" t="str">
        <f>IF(N2902="A",IF(AND(HOUR(B2902)&gt;=7,HOUR(B2902)&lt;=18),"A","B"),IF(AND(HOUR(B2902)&gt;=7,HOUR(B2902)&lt;=18),"C","D"))</f>
        <v>C</v>
      </c>
      <c r="J2902" s="9" t="str">
        <f>IF(MONTH(B2902)&lt;10,CONCATENATE("0",MONTH(B2902)),MONTH(B2902))&amp;"/"&amp;  IF(DAY(B2902)&lt;10,CONCATENATE("0",DAY(B2902)),DAY(B2902))</f>
        <v>04/06</v>
      </c>
      <c r="K2902" s="9">
        <f>IF(C2902&lt;&gt;C2901,1,IF(L2902&lt;&gt;L2901,1,IF(B2902-B2901&gt;$Y$1,1,"")))</f>
        <v>1</v>
      </c>
      <c r="L2902" s="9" t="str">
        <f>YEAR(B2902)&amp;"/"&amp; IF(MONTH(B2902)&lt;10,CONCATENATE("0",MONTH(B2902)),MONTH(B2902))</f>
        <v>2021/04</v>
      </c>
      <c r="M2902" s="11" t="str">
        <f>YEAR(B2902)&amp;"/"&amp; IF(MONTH(B2902)&lt;10,CONCATENATE("0",MONTH(B2902)),MONTH(B2902))&amp;"/"&amp;  IF(DAY(B2902)&lt;10,CONCATENATE("0",DAY(B2902)),DAY(B2902))</f>
        <v>2021/04/06</v>
      </c>
      <c r="N2902" s="9" t="str">
        <f>IF(OR(INT(MOD(M2902,4))=3,INT(MOD(M2902,4))=2),"A","C")</f>
        <v>C</v>
      </c>
      <c r="O2902" s="9" t="str">
        <f>IF(ISNA(VLOOKUP(MID(E2902,1,6)&amp;G2902,List!A:B,2,FALSE)),"",VLOOKUP(MID(E2902,1,6)&amp;G2902,List!A:B,2,FALSE))</f>
        <v>T18</v>
      </c>
      <c r="P2902" s="1"/>
      <c r="Q2902" s="8"/>
      <c r="R2902" s="8"/>
      <c r="S2902" s="1"/>
      <c r="U2902" s="3"/>
      <c r="V2902" s="2"/>
      <c r="W2902" s="1"/>
      <c r="X2902" s="6"/>
      <c r="Z2902" s="1"/>
    </row>
    <row r="2903" spans="1:26">
      <c r="A2903" s="16" t="s">
        <v>11285</v>
      </c>
      <c r="B2903" s="10">
        <v>44292.726875</v>
      </c>
      <c r="C2903" s="16" t="s">
        <v>11163</v>
      </c>
      <c r="D2903" s="16" t="s">
        <v>10147</v>
      </c>
      <c r="E2903" s="16" t="s">
        <v>10148</v>
      </c>
      <c r="F2903" s="16">
        <v>25</v>
      </c>
      <c r="G2903" s="16" t="s">
        <v>11164</v>
      </c>
      <c r="H2903" s="16" t="s">
        <v>5966</v>
      </c>
      <c r="I2903" s="9" t="str">
        <f>IF(N2903="A",IF(AND(HOUR(B2903)&gt;=7,HOUR(B2903)&lt;=18),"A","B"),IF(AND(HOUR(B2903)&gt;=7,HOUR(B2903)&lt;=18),"C","D"))</f>
        <v>C</v>
      </c>
      <c r="J2903" s="9" t="str">
        <f>IF(MONTH(B2903)&lt;10,CONCATENATE("0",MONTH(B2903)),MONTH(B2903))&amp;"/"&amp;  IF(DAY(B2903)&lt;10,CONCATENATE("0",DAY(B2903)),DAY(B2903))</f>
        <v>04/06</v>
      </c>
      <c r="K2903" s="9" t="str">
        <f>IF(C2903&lt;&gt;C2902,1,IF(L2903&lt;&gt;L2902,1,IF(B2903-B2902&gt;$Y$1,1,"")))</f>
        <v/>
      </c>
      <c r="L2903" s="9" t="str">
        <f>YEAR(B2903)&amp;"/"&amp; IF(MONTH(B2903)&lt;10,CONCATENATE("0",MONTH(B2903)),MONTH(B2903))</f>
        <v>2021/04</v>
      </c>
      <c r="M2903" s="11" t="str">
        <f>YEAR(B2903)&amp;"/"&amp; IF(MONTH(B2903)&lt;10,CONCATENATE("0",MONTH(B2903)),MONTH(B2903))&amp;"/"&amp;  IF(DAY(B2903)&lt;10,CONCATENATE("0",DAY(B2903)),DAY(B2903))</f>
        <v>2021/04/06</v>
      </c>
      <c r="N2903" s="9" t="str">
        <f>IF(OR(INT(MOD(M2903,4))=3,INT(MOD(M2903,4))=2),"A","C")</f>
        <v>C</v>
      </c>
      <c r="O2903" s="9" t="str">
        <f>IF(ISNA(VLOOKUP(MID(E2903,1,6)&amp;G2903,List!A:B,2,FALSE)),"",VLOOKUP(MID(E2903,1,6)&amp;G2903,List!A:B,2,FALSE))</f>
        <v>T18</v>
      </c>
      <c r="P2903" s="1"/>
      <c r="Q2903" s="8"/>
      <c r="R2903" s="8"/>
      <c r="S2903" s="1"/>
      <c r="U2903" s="3"/>
      <c r="V2903" s="2"/>
      <c r="W2903" s="1"/>
      <c r="X2903" s="6"/>
      <c r="Z2903" s="1"/>
    </row>
    <row r="2904" spans="1:26">
      <c r="A2904" s="16" t="s">
        <v>11286</v>
      </c>
      <c r="B2904" s="10">
        <v>44292.726875</v>
      </c>
      <c r="C2904" s="16" t="s">
        <v>11163</v>
      </c>
      <c r="D2904" s="16" t="s">
        <v>10147</v>
      </c>
      <c r="E2904" s="16" t="s">
        <v>10148</v>
      </c>
      <c r="F2904" s="16">
        <v>25</v>
      </c>
      <c r="G2904" s="16" t="s">
        <v>11164</v>
      </c>
      <c r="H2904" s="16" t="s">
        <v>5966</v>
      </c>
      <c r="I2904" s="9" t="str">
        <f>IF(N2904="A",IF(AND(HOUR(B2904)&gt;=7,HOUR(B2904)&lt;=18),"A","B"),IF(AND(HOUR(B2904)&gt;=7,HOUR(B2904)&lt;=18),"C","D"))</f>
        <v>C</v>
      </c>
      <c r="J2904" s="9" t="str">
        <f>IF(MONTH(B2904)&lt;10,CONCATENATE("0",MONTH(B2904)),MONTH(B2904))&amp;"/"&amp;  IF(DAY(B2904)&lt;10,CONCATENATE("0",DAY(B2904)),DAY(B2904))</f>
        <v>04/06</v>
      </c>
      <c r="K2904" s="9" t="str">
        <f>IF(C2904&lt;&gt;C2903,1,IF(L2904&lt;&gt;L2903,1,IF(B2904-B2903&gt;$Y$1,1,"")))</f>
        <v/>
      </c>
      <c r="L2904" s="9" t="str">
        <f>YEAR(B2904)&amp;"/"&amp; IF(MONTH(B2904)&lt;10,CONCATENATE("0",MONTH(B2904)),MONTH(B2904))</f>
        <v>2021/04</v>
      </c>
      <c r="M2904" s="11" t="str">
        <f>YEAR(B2904)&amp;"/"&amp; IF(MONTH(B2904)&lt;10,CONCATENATE("0",MONTH(B2904)),MONTH(B2904))&amp;"/"&amp;  IF(DAY(B2904)&lt;10,CONCATENATE("0",DAY(B2904)),DAY(B2904))</f>
        <v>2021/04/06</v>
      </c>
      <c r="N2904" s="9" t="str">
        <f>IF(OR(INT(MOD(M2904,4))=3,INT(MOD(M2904,4))=2),"A","C")</f>
        <v>C</v>
      </c>
      <c r="O2904" s="9" t="str">
        <f>IF(ISNA(VLOOKUP(MID(E2904,1,6)&amp;G2904,List!A:B,2,FALSE)),"",VLOOKUP(MID(E2904,1,6)&amp;G2904,List!A:B,2,FALSE))</f>
        <v>T18</v>
      </c>
      <c r="P2904" s="1"/>
      <c r="Q2904" s="8"/>
      <c r="R2904" s="8"/>
      <c r="S2904" s="1"/>
      <c r="U2904" s="3"/>
      <c r="V2904" s="2"/>
      <c r="W2904" s="1"/>
      <c r="X2904" s="6"/>
      <c r="Z2904" s="1"/>
    </row>
    <row r="2905" spans="1:26">
      <c r="A2905" s="16" t="s">
        <v>11287</v>
      </c>
      <c r="B2905" s="10">
        <v>44292.726875</v>
      </c>
      <c r="C2905" s="16" t="s">
        <v>11163</v>
      </c>
      <c r="D2905" s="16" t="s">
        <v>10160</v>
      </c>
      <c r="E2905" s="16" t="s">
        <v>10161</v>
      </c>
      <c r="F2905" s="16">
        <v>25</v>
      </c>
      <c r="G2905" s="16" t="s">
        <v>11164</v>
      </c>
      <c r="H2905" s="16" t="s">
        <v>5966</v>
      </c>
      <c r="I2905" s="9" t="str">
        <f>IF(N2905="A",IF(AND(HOUR(B2905)&gt;=7,HOUR(B2905)&lt;=18),"A","B"),IF(AND(HOUR(B2905)&gt;=7,HOUR(B2905)&lt;=18),"C","D"))</f>
        <v>C</v>
      </c>
      <c r="J2905" s="9" t="str">
        <f>IF(MONTH(B2905)&lt;10,CONCATENATE("0",MONTH(B2905)),MONTH(B2905))&amp;"/"&amp;  IF(DAY(B2905)&lt;10,CONCATENATE("0",DAY(B2905)),DAY(B2905))</f>
        <v>04/06</v>
      </c>
      <c r="K2905" s="9" t="str">
        <f>IF(C2905&lt;&gt;C2904,1,IF(L2905&lt;&gt;L2904,1,IF(B2905-B2904&gt;$Y$1,1,"")))</f>
        <v/>
      </c>
      <c r="L2905" s="9" t="str">
        <f>YEAR(B2905)&amp;"/"&amp; IF(MONTH(B2905)&lt;10,CONCATENATE("0",MONTH(B2905)),MONTH(B2905))</f>
        <v>2021/04</v>
      </c>
      <c r="M2905" s="11" t="str">
        <f>YEAR(B2905)&amp;"/"&amp; IF(MONTH(B2905)&lt;10,CONCATENATE("0",MONTH(B2905)),MONTH(B2905))&amp;"/"&amp;  IF(DAY(B2905)&lt;10,CONCATENATE("0",DAY(B2905)),DAY(B2905))</f>
        <v>2021/04/06</v>
      </c>
      <c r="N2905" s="9" t="str">
        <f>IF(OR(INT(MOD(M2905,4))=3,INT(MOD(M2905,4))=2),"A","C")</f>
        <v>C</v>
      </c>
      <c r="O2905" s="9" t="str">
        <f>IF(ISNA(VLOOKUP(MID(E2905,1,6)&amp;G2905,List!A:B,2,FALSE)),"",VLOOKUP(MID(E2905,1,6)&amp;G2905,List!A:B,2,FALSE))</f>
        <v>T18</v>
      </c>
      <c r="P2905" s="1"/>
      <c r="Q2905" s="8"/>
      <c r="R2905" s="8"/>
      <c r="S2905" s="1"/>
      <c r="U2905" s="3"/>
      <c r="V2905" s="2"/>
      <c r="W2905" s="1"/>
      <c r="X2905" s="6"/>
      <c r="Z2905" s="1"/>
    </row>
    <row r="2906" spans="1:26">
      <c r="A2906" s="16" t="s">
        <v>12441</v>
      </c>
      <c r="B2906" s="10">
        <v>44292.887442129628</v>
      </c>
      <c r="C2906" s="16" t="s">
        <v>11163</v>
      </c>
      <c r="D2906" s="16" t="s">
        <v>10959</v>
      </c>
      <c r="E2906" s="16" t="s">
        <v>10960</v>
      </c>
      <c r="F2906" s="16">
        <v>25</v>
      </c>
      <c r="G2906" s="16" t="s">
        <v>11164</v>
      </c>
      <c r="H2906" s="16" t="s">
        <v>5966</v>
      </c>
      <c r="I2906" s="9" t="str">
        <f>IF(N2906="A",IF(AND(HOUR(B2906)&gt;=7,HOUR(B2906)&lt;=18),"A","B"),IF(AND(HOUR(B2906)&gt;=7,HOUR(B2906)&lt;=18),"C","D"))</f>
        <v>D</v>
      </c>
      <c r="J2906" s="9" t="str">
        <f>IF(MONTH(B2906)&lt;10,CONCATENATE("0",MONTH(B2906)),MONTH(B2906))&amp;"/"&amp;  IF(DAY(B2906)&lt;10,CONCATENATE("0",DAY(B2906)),DAY(B2906))</f>
        <v>04/06</v>
      </c>
      <c r="K2906" s="9">
        <f>IF(C2906&lt;&gt;C2905,1,IF(L2906&lt;&gt;L2905,1,IF(B2906-B2905&gt;$Y$1,1,"")))</f>
        <v>1</v>
      </c>
      <c r="L2906" s="9" t="str">
        <f>YEAR(B2906)&amp;"/"&amp; IF(MONTH(B2906)&lt;10,CONCATENATE("0",MONTH(B2906)),MONTH(B2906))</f>
        <v>2021/04</v>
      </c>
      <c r="M2906" s="11" t="str">
        <f>YEAR(B2906)&amp;"/"&amp; IF(MONTH(B2906)&lt;10,CONCATENATE("0",MONTH(B2906)),MONTH(B2906))&amp;"/"&amp;  IF(DAY(B2906)&lt;10,CONCATENATE("0",DAY(B2906)),DAY(B2906))</f>
        <v>2021/04/06</v>
      </c>
      <c r="N2906" s="9" t="str">
        <f>IF(OR(INT(MOD(M2906,4))=3,INT(MOD(M2906,4))=2),"A","C")</f>
        <v>C</v>
      </c>
      <c r="O2906" s="9" t="str">
        <f>IF(ISNA(VLOOKUP(MID(E2906,1,6)&amp;G2906,List!A:B,2,FALSE)),"",VLOOKUP(MID(E2906,1,6)&amp;G2906,List!A:B,2,FALSE))</f>
        <v>T18</v>
      </c>
      <c r="P2906" s="1"/>
      <c r="Q2906" s="8"/>
      <c r="R2906" s="8"/>
      <c r="S2906" s="1"/>
      <c r="U2906" s="3"/>
      <c r="V2906" s="2"/>
      <c r="W2906" s="1"/>
      <c r="X2906" s="6"/>
      <c r="Z2906" s="1"/>
    </row>
    <row r="2907" spans="1:26">
      <c r="A2907" s="16" t="s">
        <v>12140</v>
      </c>
      <c r="B2907" s="10">
        <v>44292.887442129628</v>
      </c>
      <c r="C2907" s="16" t="s">
        <v>11163</v>
      </c>
      <c r="D2907" s="16" t="s">
        <v>10665</v>
      </c>
      <c r="E2907" s="16" t="s">
        <v>10666</v>
      </c>
      <c r="F2907" s="16">
        <v>25</v>
      </c>
      <c r="G2907" s="16" t="s">
        <v>11164</v>
      </c>
      <c r="H2907" s="16" t="s">
        <v>5966</v>
      </c>
      <c r="I2907" s="9" t="str">
        <f>IF(N2907="A",IF(AND(HOUR(B2907)&gt;=7,HOUR(B2907)&lt;=18),"A","B"),IF(AND(HOUR(B2907)&gt;=7,HOUR(B2907)&lt;=18),"C","D"))</f>
        <v>D</v>
      </c>
      <c r="J2907" s="9" t="str">
        <f>IF(MONTH(B2907)&lt;10,CONCATENATE("0",MONTH(B2907)),MONTH(B2907))&amp;"/"&amp;  IF(DAY(B2907)&lt;10,CONCATENATE("0",DAY(B2907)),DAY(B2907))</f>
        <v>04/06</v>
      </c>
      <c r="K2907" s="9" t="str">
        <f>IF(C2907&lt;&gt;C2906,1,IF(L2907&lt;&gt;L2906,1,IF(B2907-B2906&gt;$Y$1,1,"")))</f>
        <v/>
      </c>
      <c r="L2907" s="9" t="str">
        <f>YEAR(B2907)&amp;"/"&amp; IF(MONTH(B2907)&lt;10,CONCATENATE("0",MONTH(B2907)),MONTH(B2907))</f>
        <v>2021/04</v>
      </c>
      <c r="M2907" s="11" t="str">
        <f>YEAR(B2907)&amp;"/"&amp; IF(MONTH(B2907)&lt;10,CONCATENATE("0",MONTH(B2907)),MONTH(B2907))&amp;"/"&amp;  IF(DAY(B2907)&lt;10,CONCATENATE("0",DAY(B2907)),DAY(B2907))</f>
        <v>2021/04/06</v>
      </c>
      <c r="N2907" s="9" t="str">
        <f>IF(OR(INT(MOD(M2907,4))=3,INT(MOD(M2907,4))=2),"A","C")</f>
        <v>C</v>
      </c>
      <c r="O2907" s="9" t="str">
        <f>IF(ISNA(VLOOKUP(MID(E2907,1,6)&amp;G2907,List!A:B,2,FALSE)),"",VLOOKUP(MID(E2907,1,6)&amp;G2907,List!A:B,2,FALSE))</f>
        <v>T18</v>
      </c>
      <c r="P2907" s="1"/>
      <c r="Q2907" s="8"/>
      <c r="R2907" s="8"/>
      <c r="S2907" s="1"/>
      <c r="U2907" s="3"/>
      <c r="V2907" s="2"/>
      <c r="W2907" s="1"/>
      <c r="X2907" s="6"/>
      <c r="Z2907" s="1"/>
    </row>
    <row r="2908" spans="1:26">
      <c r="A2908" s="16" t="s">
        <v>12442</v>
      </c>
      <c r="B2908" s="10">
        <v>44292.887442129628</v>
      </c>
      <c r="C2908" s="16" t="s">
        <v>11163</v>
      </c>
      <c r="D2908" s="16" t="s">
        <v>10272</v>
      </c>
      <c r="E2908" s="16" t="s">
        <v>8125</v>
      </c>
      <c r="F2908" s="16">
        <v>25</v>
      </c>
      <c r="G2908" s="16" t="s">
        <v>11164</v>
      </c>
      <c r="H2908" s="16" t="s">
        <v>5966</v>
      </c>
      <c r="I2908" s="9" t="str">
        <f>IF(N2908="A",IF(AND(HOUR(B2908)&gt;=7,HOUR(B2908)&lt;=18),"A","B"),IF(AND(HOUR(B2908)&gt;=7,HOUR(B2908)&lt;=18),"C","D"))</f>
        <v>D</v>
      </c>
      <c r="J2908" s="9" t="str">
        <f>IF(MONTH(B2908)&lt;10,CONCATENATE("0",MONTH(B2908)),MONTH(B2908))&amp;"/"&amp;  IF(DAY(B2908)&lt;10,CONCATENATE("0",DAY(B2908)),DAY(B2908))</f>
        <v>04/06</v>
      </c>
      <c r="K2908" s="9" t="str">
        <f>IF(C2908&lt;&gt;C2907,1,IF(L2908&lt;&gt;L2907,1,IF(B2908-B2907&gt;$Y$1,1,"")))</f>
        <v/>
      </c>
      <c r="L2908" s="9" t="str">
        <f>YEAR(B2908)&amp;"/"&amp; IF(MONTH(B2908)&lt;10,CONCATENATE("0",MONTH(B2908)),MONTH(B2908))</f>
        <v>2021/04</v>
      </c>
      <c r="M2908" s="11" t="str">
        <f>YEAR(B2908)&amp;"/"&amp; IF(MONTH(B2908)&lt;10,CONCATENATE("0",MONTH(B2908)),MONTH(B2908))&amp;"/"&amp;  IF(DAY(B2908)&lt;10,CONCATENATE("0",DAY(B2908)),DAY(B2908))</f>
        <v>2021/04/06</v>
      </c>
      <c r="N2908" s="9" t="str">
        <f>IF(OR(INT(MOD(M2908,4))=3,INT(MOD(M2908,4))=2),"A","C")</f>
        <v>C</v>
      </c>
      <c r="O2908" s="9" t="str">
        <f>IF(ISNA(VLOOKUP(MID(E2908,1,6)&amp;G2908,List!A:B,2,FALSE)),"",VLOOKUP(MID(E2908,1,6)&amp;G2908,List!A:B,2,FALSE))</f>
        <v>T18</v>
      </c>
      <c r="P2908" s="1"/>
      <c r="Q2908" s="8"/>
      <c r="R2908" s="8"/>
      <c r="S2908" s="1"/>
      <c r="U2908" s="3"/>
      <c r="V2908" s="2"/>
      <c r="W2908" s="1"/>
      <c r="X2908" s="6"/>
      <c r="Z2908" s="1"/>
    </row>
    <row r="2909" spans="1:26">
      <c r="A2909" s="16" t="s">
        <v>12443</v>
      </c>
      <c r="B2909" s="10">
        <v>44292.887442129628</v>
      </c>
      <c r="C2909" s="16" t="s">
        <v>11163</v>
      </c>
      <c r="D2909" s="16" t="s">
        <v>10469</v>
      </c>
      <c r="E2909" s="16" t="s">
        <v>10387</v>
      </c>
      <c r="F2909" s="16">
        <v>25</v>
      </c>
      <c r="G2909" s="16" t="s">
        <v>11164</v>
      </c>
      <c r="H2909" s="16" t="s">
        <v>5966</v>
      </c>
      <c r="I2909" s="9" t="str">
        <f>IF(N2909="A",IF(AND(HOUR(B2909)&gt;=7,HOUR(B2909)&lt;=18),"A","B"),IF(AND(HOUR(B2909)&gt;=7,HOUR(B2909)&lt;=18),"C","D"))</f>
        <v>D</v>
      </c>
      <c r="J2909" s="9" t="str">
        <f>IF(MONTH(B2909)&lt;10,CONCATENATE("0",MONTH(B2909)),MONTH(B2909))&amp;"/"&amp;  IF(DAY(B2909)&lt;10,CONCATENATE("0",DAY(B2909)),DAY(B2909))</f>
        <v>04/06</v>
      </c>
      <c r="K2909" s="9" t="str">
        <f>IF(C2909&lt;&gt;C2908,1,IF(L2909&lt;&gt;L2908,1,IF(B2909-B2908&gt;$Y$1,1,"")))</f>
        <v/>
      </c>
      <c r="L2909" s="9" t="str">
        <f>YEAR(B2909)&amp;"/"&amp; IF(MONTH(B2909)&lt;10,CONCATENATE("0",MONTH(B2909)),MONTH(B2909))</f>
        <v>2021/04</v>
      </c>
      <c r="M2909" s="11" t="str">
        <f>YEAR(B2909)&amp;"/"&amp; IF(MONTH(B2909)&lt;10,CONCATENATE("0",MONTH(B2909)),MONTH(B2909))&amp;"/"&amp;  IF(DAY(B2909)&lt;10,CONCATENATE("0",DAY(B2909)),DAY(B2909))</f>
        <v>2021/04/06</v>
      </c>
      <c r="N2909" s="9" t="str">
        <f>IF(OR(INT(MOD(M2909,4))=3,INT(MOD(M2909,4))=2),"A","C")</f>
        <v>C</v>
      </c>
      <c r="O2909" s="9" t="str">
        <f>IF(ISNA(VLOOKUP(MID(E2909,1,6)&amp;G2909,List!A:B,2,FALSE)),"",VLOOKUP(MID(E2909,1,6)&amp;G2909,List!A:B,2,FALSE))</f>
        <v>T18</v>
      </c>
      <c r="P2909" s="1"/>
      <c r="Q2909" s="8"/>
      <c r="R2909" s="8"/>
      <c r="S2909" s="1"/>
      <c r="U2909" s="3"/>
      <c r="V2909" s="2"/>
      <c r="W2909" s="1"/>
      <c r="X2909" s="6"/>
      <c r="Z2909" s="1"/>
    </row>
    <row r="2910" spans="1:26">
      <c r="A2910" s="16" t="s">
        <v>11227</v>
      </c>
      <c r="B2910" s="10">
        <v>44293.043356481481</v>
      </c>
      <c r="C2910" s="16" t="s">
        <v>11163</v>
      </c>
      <c r="D2910" s="16" t="s">
        <v>10145</v>
      </c>
      <c r="E2910" s="16" t="s">
        <v>10146</v>
      </c>
      <c r="F2910" s="16">
        <v>25</v>
      </c>
      <c r="G2910" s="16" t="s">
        <v>11228</v>
      </c>
      <c r="H2910" s="16" t="s">
        <v>5966</v>
      </c>
      <c r="I2910" s="9" t="str">
        <f>IF(N2910="A",IF(AND(HOUR(B2910)&gt;=7,HOUR(B2910)&lt;=18),"A","B"),IF(AND(HOUR(B2910)&gt;=7,HOUR(B2910)&lt;=18),"C","D"))</f>
        <v>D</v>
      </c>
      <c r="J2910" s="9" t="str">
        <f>IF(MONTH(B2910)&lt;10,CONCATENATE("0",MONTH(B2910)),MONTH(B2910))&amp;"/"&amp;  IF(DAY(B2910)&lt;10,CONCATENATE("0",DAY(B2910)),DAY(B2910))</f>
        <v>04/07</v>
      </c>
      <c r="K2910" s="9">
        <f>IF(C2910&lt;&gt;C2909,1,IF(L2910&lt;&gt;L2909,1,IF(B2910-B2909&gt;$Y$1,1,"")))</f>
        <v>1</v>
      </c>
      <c r="L2910" s="9" t="str">
        <f>YEAR(B2910)&amp;"/"&amp; IF(MONTH(B2910)&lt;10,CONCATENATE("0",MONTH(B2910)),MONTH(B2910))</f>
        <v>2021/04</v>
      </c>
      <c r="M2910" s="11" t="str">
        <f>YEAR(B2910)&amp;"/"&amp; IF(MONTH(B2910)&lt;10,CONCATENATE("0",MONTH(B2910)),MONTH(B2910))&amp;"/"&amp;  IF(DAY(B2910)&lt;10,CONCATENATE("0",DAY(B2910)),DAY(B2910))</f>
        <v>2021/04/07</v>
      </c>
      <c r="N2910" s="9" t="str">
        <f>IF(OR(INT(MOD(M2910,4))=3,INT(MOD(M2910,4))=2),"A","C")</f>
        <v>C</v>
      </c>
      <c r="O2910" s="9" t="str">
        <f>IF(ISNA(VLOOKUP(MID(E2910,1,6)&amp;G2910,List!A:B,2,FALSE)),"",VLOOKUP(MID(E2910,1,6)&amp;G2910,List!A:B,2,FALSE))</f>
        <v>T05</v>
      </c>
      <c r="P2910" s="1"/>
      <c r="Q2910" s="8"/>
      <c r="R2910" s="8"/>
      <c r="S2910" s="1"/>
      <c r="U2910" s="3"/>
      <c r="V2910" s="2"/>
      <c r="W2910" s="1"/>
      <c r="X2910" s="6"/>
      <c r="Z2910" s="1"/>
    </row>
    <row r="2911" spans="1:26">
      <c r="A2911" s="16" t="s">
        <v>11229</v>
      </c>
      <c r="B2911" s="10">
        <v>44293.043356481481</v>
      </c>
      <c r="C2911" s="16" t="s">
        <v>11163</v>
      </c>
      <c r="D2911" s="16" t="s">
        <v>10145</v>
      </c>
      <c r="E2911" s="16" t="s">
        <v>10146</v>
      </c>
      <c r="F2911" s="16">
        <v>25</v>
      </c>
      <c r="G2911" s="16" t="s">
        <v>11228</v>
      </c>
      <c r="H2911" s="16" t="s">
        <v>5966</v>
      </c>
      <c r="I2911" s="9" t="str">
        <f>IF(N2911="A",IF(AND(HOUR(B2911)&gt;=7,HOUR(B2911)&lt;=18),"A","B"),IF(AND(HOUR(B2911)&gt;=7,HOUR(B2911)&lt;=18),"C","D"))</f>
        <v>D</v>
      </c>
      <c r="J2911" s="9" t="str">
        <f>IF(MONTH(B2911)&lt;10,CONCATENATE("0",MONTH(B2911)),MONTH(B2911))&amp;"/"&amp;  IF(DAY(B2911)&lt;10,CONCATENATE("0",DAY(B2911)),DAY(B2911))</f>
        <v>04/07</v>
      </c>
      <c r="K2911" s="9" t="str">
        <f>IF(C2911&lt;&gt;C2910,1,IF(L2911&lt;&gt;L2910,1,IF(B2911-B2910&gt;$Y$1,1,"")))</f>
        <v/>
      </c>
      <c r="L2911" s="9" t="str">
        <f>YEAR(B2911)&amp;"/"&amp; IF(MONTH(B2911)&lt;10,CONCATENATE("0",MONTH(B2911)),MONTH(B2911))</f>
        <v>2021/04</v>
      </c>
      <c r="M2911" s="11" t="str">
        <f>YEAR(B2911)&amp;"/"&amp; IF(MONTH(B2911)&lt;10,CONCATENATE("0",MONTH(B2911)),MONTH(B2911))&amp;"/"&amp;  IF(DAY(B2911)&lt;10,CONCATENATE("0",DAY(B2911)),DAY(B2911))</f>
        <v>2021/04/07</v>
      </c>
      <c r="N2911" s="9" t="str">
        <f>IF(OR(INT(MOD(M2911,4))=3,INT(MOD(M2911,4))=2),"A","C")</f>
        <v>C</v>
      </c>
      <c r="O2911" s="9" t="str">
        <f>IF(ISNA(VLOOKUP(MID(E2911,1,6)&amp;G2911,List!A:B,2,FALSE)),"",VLOOKUP(MID(E2911,1,6)&amp;G2911,List!A:B,2,FALSE))</f>
        <v>T05</v>
      </c>
      <c r="P2911" s="1"/>
      <c r="Q2911" s="8"/>
      <c r="R2911" s="8"/>
      <c r="S2911" s="1"/>
      <c r="U2911" s="3"/>
      <c r="V2911" s="2"/>
      <c r="W2911" s="1"/>
      <c r="X2911" s="6"/>
      <c r="Z2911" s="1"/>
    </row>
    <row r="2912" spans="1:26">
      <c r="A2912" s="16" t="s">
        <v>11230</v>
      </c>
      <c r="B2912" s="10">
        <v>44293.043356481481</v>
      </c>
      <c r="C2912" s="16" t="s">
        <v>11163</v>
      </c>
      <c r="D2912" s="16" t="s">
        <v>11231</v>
      </c>
      <c r="E2912" s="16" t="s">
        <v>11232</v>
      </c>
      <c r="F2912" s="16">
        <v>25</v>
      </c>
      <c r="G2912" s="16" t="s">
        <v>11228</v>
      </c>
      <c r="H2912" s="16" t="s">
        <v>5966</v>
      </c>
      <c r="I2912" s="9" t="str">
        <f>IF(N2912="A",IF(AND(HOUR(B2912)&gt;=7,HOUR(B2912)&lt;=18),"A","B"),IF(AND(HOUR(B2912)&gt;=7,HOUR(B2912)&lt;=18),"C","D"))</f>
        <v>D</v>
      </c>
      <c r="J2912" s="9" t="str">
        <f>IF(MONTH(B2912)&lt;10,CONCATENATE("0",MONTH(B2912)),MONTH(B2912))&amp;"/"&amp;  IF(DAY(B2912)&lt;10,CONCATENATE("0",DAY(B2912)),DAY(B2912))</f>
        <v>04/07</v>
      </c>
      <c r="K2912" s="9" t="str">
        <f>IF(C2912&lt;&gt;C2911,1,IF(L2912&lt;&gt;L2911,1,IF(B2912-B2911&gt;$Y$1,1,"")))</f>
        <v/>
      </c>
      <c r="L2912" s="9" t="str">
        <f>YEAR(B2912)&amp;"/"&amp; IF(MONTH(B2912)&lt;10,CONCATENATE("0",MONTH(B2912)),MONTH(B2912))</f>
        <v>2021/04</v>
      </c>
      <c r="M2912" s="11" t="str">
        <f>YEAR(B2912)&amp;"/"&amp; IF(MONTH(B2912)&lt;10,CONCATENATE("0",MONTH(B2912)),MONTH(B2912))&amp;"/"&amp;  IF(DAY(B2912)&lt;10,CONCATENATE("0",DAY(B2912)),DAY(B2912))</f>
        <v>2021/04/07</v>
      </c>
      <c r="N2912" s="9" t="str">
        <f>IF(OR(INT(MOD(M2912,4))=3,INT(MOD(M2912,4))=2),"A","C")</f>
        <v>C</v>
      </c>
      <c r="O2912" s="9" t="str">
        <f>IF(ISNA(VLOOKUP(MID(E2912,1,6)&amp;G2912,List!A:B,2,FALSE)),"",VLOOKUP(MID(E2912,1,6)&amp;G2912,List!A:B,2,FALSE))</f>
        <v>T05</v>
      </c>
      <c r="P2912" s="1"/>
      <c r="Q2912" s="8"/>
      <c r="R2912" s="8"/>
      <c r="S2912" s="1"/>
      <c r="U2912" s="3"/>
      <c r="V2912" s="2"/>
      <c r="W2912" s="1"/>
      <c r="X2912" s="6"/>
      <c r="Z2912" s="1"/>
    </row>
    <row r="2913" spans="1:26">
      <c r="A2913" s="16" t="s">
        <v>11233</v>
      </c>
      <c r="B2913" s="10">
        <v>44293.043356481481</v>
      </c>
      <c r="C2913" s="16" t="s">
        <v>11163</v>
      </c>
      <c r="D2913" s="16" t="s">
        <v>10145</v>
      </c>
      <c r="E2913" s="16" t="s">
        <v>10146</v>
      </c>
      <c r="F2913" s="16">
        <v>25</v>
      </c>
      <c r="G2913" s="16" t="s">
        <v>11228</v>
      </c>
      <c r="H2913" s="16" t="s">
        <v>5966</v>
      </c>
      <c r="I2913" s="9" t="str">
        <f>IF(N2913="A",IF(AND(HOUR(B2913)&gt;=7,HOUR(B2913)&lt;=18),"A","B"),IF(AND(HOUR(B2913)&gt;=7,HOUR(B2913)&lt;=18),"C","D"))</f>
        <v>D</v>
      </c>
      <c r="J2913" s="9" t="str">
        <f>IF(MONTH(B2913)&lt;10,CONCATENATE("0",MONTH(B2913)),MONTH(B2913))&amp;"/"&amp;  IF(DAY(B2913)&lt;10,CONCATENATE("0",DAY(B2913)),DAY(B2913))</f>
        <v>04/07</v>
      </c>
      <c r="K2913" s="9" t="str">
        <f>IF(C2913&lt;&gt;C2912,1,IF(L2913&lt;&gt;L2912,1,IF(B2913-B2912&gt;$Y$1,1,"")))</f>
        <v/>
      </c>
      <c r="L2913" s="9" t="str">
        <f>YEAR(B2913)&amp;"/"&amp; IF(MONTH(B2913)&lt;10,CONCATENATE("0",MONTH(B2913)),MONTH(B2913))</f>
        <v>2021/04</v>
      </c>
      <c r="M2913" s="11" t="str">
        <f>YEAR(B2913)&amp;"/"&amp; IF(MONTH(B2913)&lt;10,CONCATENATE("0",MONTH(B2913)),MONTH(B2913))&amp;"/"&amp;  IF(DAY(B2913)&lt;10,CONCATENATE("0",DAY(B2913)),DAY(B2913))</f>
        <v>2021/04/07</v>
      </c>
      <c r="N2913" s="9" t="str">
        <f>IF(OR(INT(MOD(M2913,4))=3,INT(MOD(M2913,4))=2),"A","C")</f>
        <v>C</v>
      </c>
      <c r="O2913" s="9" t="str">
        <f>IF(ISNA(VLOOKUP(MID(E2913,1,6)&amp;G2913,List!A:B,2,FALSE)),"",VLOOKUP(MID(E2913,1,6)&amp;G2913,List!A:B,2,FALSE))</f>
        <v>T05</v>
      </c>
      <c r="P2913" s="1"/>
      <c r="Q2913" s="8"/>
      <c r="R2913" s="8"/>
      <c r="S2913" s="1"/>
      <c r="U2913" s="3"/>
      <c r="V2913" s="2"/>
      <c r="W2913" s="1"/>
      <c r="X2913" s="6"/>
      <c r="Z2913" s="1"/>
    </row>
    <row r="2914" spans="1:26">
      <c r="A2914" s="16" t="s">
        <v>11234</v>
      </c>
      <c r="B2914" s="10">
        <v>44293.043356481481</v>
      </c>
      <c r="C2914" s="16" t="s">
        <v>11163</v>
      </c>
      <c r="D2914" s="16" t="s">
        <v>10145</v>
      </c>
      <c r="E2914" s="16" t="s">
        <v>10146</v>
      </c>
      <c r="F2914" s="16">
        <v>25</v>
      </c>
      <c r="G2914" s="16" t="s">
        <v>11228</v>
      </c>
      <c r="H2914" s="16" t="s">
        <v>5966</v>
      </c>
      <c r="I2914" s="9" t="str">
        <f>IF(N2914="A",IF(AND(HOUR(B2914)&gt;=7,HOUR(B2914)&lt;=18),"A","B"),IF(AND(HOUR(B2914)&gt;=7,HOUR(B2914)&lt;=18),"C","D"))</f>
        <v>D</v>
      </c>
      <c r="J2914" s="9" t="str">
        <f>IF(MONTH(B2914)&lt;10,CONCATENATE("0",MONTH(B2914)),MONTH(B2914))&amp;"/"&amp;  IF(DAY(B2914)&lt;10,CONCATENATE("0",DAY(B2914)),DAY(B2914))</f>
        <v>04/07</v>
      </c>
      <c r="K2914" s="9" t="str">
        <f>IF(C2914&lt;&gt;C2913,1,IF(L2914&lt;&gt;L2913,1,IF(B2914-B2913&gt;$Y$1,1,"")))</f>
        <v/>
      </c>
      <c r="L2914" s="9" t="str">
        <f>YEAR(B2914)&amp;"/"&amp; IF(MONTH(B2914)&lt;10,CONCATENATE("0",MONTH(B2914)),MONTH(B2914))</f>
        <v>2021/04</v>
      </c>
      <c r="M2914" s="11" t="str">
        <f>YEAR(B2914)&amp;"/"&amp; IF(MONTH(B2914)&lt;10,CONCATENATE("0",MONTH(B2914)),MONTH(B2914))&amp;"/"&amp;  IF(DAY(B2914)&lt;10,CONCATENATE("0",DAY(B2914)),DAY(B2914))</f>
        <v>2021/04/07</v>
      </c>
      <c r="N2914" s="9" t="str">
        <f>IF(OR(INT(MOD(M2914,4))=3,INT(MOD(M2914,4))=2),"A","C")</f>
        <v>C</v>
      </c>
      <c r="O2914" s="9" t="str">
        <f>IF(ISNA(VLOOKUP(MID(E2914,1,6)&amp;G2914,List!A:B,2,FALSE)),"",VLOOKUP(MID(E2914,1,6)&amp;G2914,List!A:B,2,FALSE))</f>
        <v>T05</v>
      </c>
      <c r="P2914" s="1"/>
      <c r="Q2914" s="8"/>
      <c r="R2914" s="8"/>
      <c r="S2914" s="1"/>
      <c r="U2914" s="3"/>
      <c r="V2914" s="2"/>
      <c r="W2914" s="1"/>
      <c r="X2914" s="6"/>
      <c r="Z2914" s="1"/>
    </row>
    <row r="2915" spans="1:26">
      <c r="A2915" s="16" t="s">
        <v>11235</v>
      </c>
      <c r="B2915" s="10">
        <v>44293.043356481481</v>
      </c>
      <c r="C2915" s="16" t="s">
        <v>11163</v>
      </c>
      <c r="D2915" s="16" t="s">
        <v>10145</v>
      </c>
      <c r="E2915" s="16" t="s">
        <v>10146</v>
      </c>
      <c r="F2915" s="16">
        <v>25</v>
      </c>
      <c r="G2915" s="16" t="s">
        <v>11228</v>
      </c>
      <c r="H2915" s="16" t="s">
        <v>5966</v>
      </c>
      <c r="I2915" s="9" t="str">
        <f>IF(N2915="A",IF(AND(HOUR(B2915)&gt;=7,HOUR(B2915)&lt;=18),"A","B"),IF(AND(HOUR(B2915)&gt;=7,HOUR(B2915)&lt;=18),"C","D"))</f>
        <v>D</v>
      </c>
      <c r="J2915" s="9" t="str">
        <f>IF(MONTH(B2915)&lt;10,CONCATENATE("0",MONTH(B2915)),MONTH(B2915))&amp;"/"&amp;  IF(DAY(B2915)&lt;10,CONCATENATE("0",DAY(B2915)),DAY(B2915))</f>
        <v>04/07</v>
      </c>
      <c r="K2915" s="9" t="str">
        <f>IF(C2915&lt;&gt;C2914,1,IF(L2915&lt;&gt;L2914,1,IF(B2915-B2914&gt;$Y$1,1,"")))</f>
        <v/>
      </c>
      <c r="L2915" s="9" t="str">
        <f>YEAR(B2915)&amp;"/"&amp; IF(MONTH(B2915)&lt;10,CONCATENATE("0",MONTH(B2915)),MONTH(B2915))</f>
        <v>2021/04</v>
      </c>
      <c r="M2915" s="11" t="str">
        <f>YEAR(B2915)&amp;"/"&amp; IF(MONTH(B2915)&lt;10,CONCATENATE("0",MONTH(B2915)),MONTH(B2915))&amp;"/"&amp;  IF(DAY(B2915)&lt;10,CONCATENATE("0",DAY(B2915)),DAY(B2915))</f>
        <v>2021/04/07</v>
      </c>
      <c r="N2915" s="9" t="str">
        <f>IF(OR(INT(MOD(M2915,4))=3,INT(MOD(M2915,4))=2),"A","C")</f>
        <v>C</v>
      </c>
      <c r="O2915" s="9" t="str">
        <f>IF(ISNA(VLOOKUP(MID(E2915,1,6)&amp;G2915,List!A:B,2,FALSE)),"",VLOOKUP(MID(E2915,1,6)&amp;G2915,List!A:B,2,FALSE))</f>
        <v>T05</v>
      </c>
      <c r="P2915" s="1"/>
      <c r="Q2915" s="8"/>
      <c r="R2915" s="8"/>
      <c r="S2915" s="1"/>
      <c r="U2915" s="3"/>
      <c r="V2915" s="2"/>
      <c r="W2915" s="1"/>
      <c r="X2915" s="6"/>
      <c r="Z2915" s="1"/>
    </row>
    <row r="2916" spans="1:26">
      <c r="A2916" s="16" t="s">
        <v>11760</v>
      </c>
      <c r="B2916" s="10">
        <v>44293.192800925928</v>
      </c>
      <c r="C2916" s="16" t="s">
        <v>11163</v>
      </c>
      <c r="D2916" s="16" t="s">
        <v>8119</v>
      </c>
      <c r="E2916" s="16" t="s">
        <v>8120</v>
      </c>
      <c r="F2916" s="16">
        <v>25</v>
      </c>
      <c r="G2916" s="16" t="s">
        <v>11164</v>
      </c>
      <c r="H2916" s="16" t="s">
        <v>5966</v>
      </c>
      <c r="I2916" s="9" t="str">
        <f>IF(N2916="A",IF(AND(HOUR(B2916)&gt;=7,HOUR(B2916)&lt;=18),"A","B"),IF(AND(HOUR(B2916)&gt;=7,HOUR(B2916)&lt;=18),"C","D"))</f>
        <v>D</v>
      </c>
      <c r="J2916" s="9" t="str">
        <f>IF(MONTH(B2916)&lt;10,CONCATENATE("0",MONTH(B2916)),MONTH(B2916))&amp;"/"&amp;  IF(DAY(B2916)&lt;10,CONCATENATE("0",DAY(B2916)),DAY(B2916))</f>
        <v>04/07</v>
      </c>
      <c r="K2916" s="9">
        <f>IF(C2916&lt;&gt;C2915,1,IF(L2916&lt;&gt;L2915,1,IF(B2916-B2915&gt;$Y$1,1,"")))</f>
        <v>1</v>
      </c>
      <c r="L2916" s="9" t="str">
        <f>YEAR(B2916)&amp;"/"&amp; IF(MONTH(B2916)&lt;10,CONCATENATE("0",MONTH(B2916)),MONTH(B2916))</f>
        <v>2021/04</v>
      </c>
      <c r="M2916" s="11" t="str">
        <f>YEAR(B2916)&amp;"/"&amp; IF(MONTH(B2916)&lt;10,CONCATENATE("0",MONTH(B2916)),MONTH(B2916))&amp;"/"&amp;  IF(DAY(B2916)&lt;10,CONCATENATE("0",DAY(B2916)),DAY(B2916))</f>
        <v>2021/04/07</v>
      </c>
      <c r="N2916" s="9" t="str">
        <f>IF(OR(INT(MOD(M2916,4))=3,INT(MOD(M2916,4))=2),"A","C")</f>
        <v>C</v>
      </c>
      <c r="O2916" s="9" t="str">
        <f>IF(ISNA(VLOOKUP(MID(E2916,1,6)&amp;G2916,List!A:B,2,FALSE)),"",VLOOKUP(MID(E2916,1,6)&amp;G2916,List!A:B,2,FALSE))</f>
        <v>T28</v>
      </c>
      <c r="P2916" s="1"/>
      <c r="Q2916" s="8"/>
      <c r="R2916" s="8"/>
      <c r="S2916" s="1"/>
      <c r="U2916" s="3"/>
      <c r="V2916" s="2"/>
      <c r="W2916" s="1"/>
      <c r="X2916" s="6"/>
      <c r="Z2916" s="1"/>
    </row>
    <row r="2917" spans="1:26">
      <c r="A2917" s="16" t="s">
        <v>11761</v>
      </c>
      <c r="B2917" s="10">
        <v>44293.192800925928</v>
      </c>
      <c r="C2917" s="16" t="s">
        <v>11163</v>
      </c>
      <c r="D2917" s="16" t="s">
        <v>8119</v>
      </c>
      <c r="E2917" s="16" t="s">
        <v>8120</v>
      </c>
      <c r="F2917" s="16">
        <v>25</v>
      </c>
      <c r="G2917" s="16" t="s">
        <v>11164</v>
      </c>
      <c r="H2917" s="16" t="s">
        <v>5966</v>
      </c>
      <c r="I2917" s="9" t="str">
        <f>IF(N2917="A",IF(AND(HOUR(B2917)&gt;=7,HOUR(B2917)&lt;=18),"A","B"),IF(AND(HOUR(B2917)&gt;=7,HOUR(B2917)&lt;=18),"C","D"))</f>
        <v>D</v>
      </c>
      <c r="J2917" s="9" t="str">
        <f>IF(MONTH(B2917)&lt;10,CONCATENATE("0",MONTH(B2917)),MONTH(B2917))&amp;"/"&amp;  IF(DAY(B2917)&lt;10,CONCATENATE("0",DAY(B2917)),DAY(B2917))</f>
        <v>04/07</v>
      </c>
      <c r="K2917" s="9" t="str">
        <f>IF(C2917&lt;&gt;C2916,1,IF(L2917&lt;&gt;L2916,1,IF(B2917-B2916&gt;$Y$1,1,"")))</f>
        <v/>
      </c>
      <c r="L2917" s="9" t="str">
        <f>YEAR(B2917)&amp;"/"&amp; IF(MONTH(B2917)&lt;10,CONCATENATE("0",MONTH(B2917)),MONTH(B2917))</f>
        <v>2021/04</v>
      </c>
      <c r="M2917" s="11" t="str">
        <f>YEAR(B2917)&amp;"/"&amp; IF(MONTH(B2917)&lt;10,CONCATENATE("0",MONTH(B2917)),MONTH(B2917))&amp;"/"&amp;  IF(DAY(B2917)&lt;10,CONCATENATE("0",DAY(B2917)),DAY(B2917))</f>
        <v>2021/04/07</v>
      </c>
      <c r="N2917" s="9" t="str">
        <f>IF(OR(INT(MOD(M2917,4))=3,INT(MOD(M2917,4))=2),"A","C")</f>
        <v>C</v>
      </c>
      <c r="O2917" s="9" t="str">
        <f>IF(ISNA(VLOOKUP(MID(E2917,1,6)&amp;G2917,List!A:B,2,FALSE)),"",VLOOKUP(MID(E2917,1,6)&amp;G2917,List!A:B,2,FALSE))</f>
        <v>T28</v>
      </c>
      <c r="P2917" s="1"/>
      <c r="Q2917" s="8"/>
      <c r="R2917" s="8"/>
      <c r="S2917" s="1"/>
      <c r="U2917" s="3"/>
      <c r="V2917" s="2"/>
      <c r="W2917" s="1"/>
      <c r="X2917" s="6"/>
      <c r="Z2917" s="1"/>
    </row>
    <row r="2918" spans="1:26">
      <c r="A2918" s="16" t="s">
        <v>11762</v>
      </c>
      <c r="B2918" s="10">
        <v>44293.192800925928</v>
      </c>
      <c r="C2918" s="16" t="s">
        <v>11163</v>
      </c>
      <c r="D2918" s="16" t="s">
        <v>10586</v>
      </c>
      <c r="E2918" s="16" t="s">
        <v>10587</v>
      </c>
      <c r="F2918" s="16">
        <v>25</v>
      </c>
      <c r="G2918" s="16" t="s">
        <v>11164</v>
      </c>
      <c r="H2918" s="16" t="s">
        <v>5966</v>
      </c>
      <c r="I2918" s="9" t="str">
        <f>IF(N2918="A",IF(AND(HOUR(B2918)&gt;=7,HOUR(B2918)&lt;=18),"A","B"),IF(AND(HOUR(B2918)&gt;=7,HOUR(B2918)&lt;=18),"C","D"))</f>
        <v>D</v>
      </c>
      <c r="J2918" s="9" t="str">
        <f>IF(MONTH(B2918)&lt;10,CONCATENATE("0",MONTH(B2918)),MONTH(B2918))&amp;"/"&amp;  IF(DAY(B2918)&lt;10,CONCATENATE("0",DAY(B2918)),DAY(B2918))</f>
        <v>04/07</v>
      </c>
      <c r="K2918" s="9" t="str">
        <f>IF(C2918&lt;&gt;C2917,1,IF(L2918&lt;&gt;L2917,1,IF(B2918-B2917&gt;$Y$1,1,"")))</f>
        <v/>
      </c>
      <c r="L2918" s="9" t="str">
        <f>YEAR(B2918)&amp;"/"&amp; IF(MONTH(B2918)&lt;10,CONCATENATE("0",MONTH(B2918)),MONTH(B2918))</f>
        <v>2021/04</v>
      </c>
      <c r="M2918" s="11" t="str">
        <f>YEAR(B2918)&amp;"/"&amp; IF(MONTH(B2918)&lt;10,CONCATENATE("0",MONTH(B2918)),MONTH(B2918))&amp;"/"&amp;  IF(DAY(B2918)&lt;10,CONCATENATE("0",DAY(B2918)),DAY(B2918))</f>
        <v>2021/04/07</v>
      </c>
      <c r="N2918" s="9" t="str">
        <f>IF(OR(INT(MOD(M2918,4))=3,INT(MOD(M2918,4))=2),"A","C")</f>
        <v>C</v>
      </c>
      <c r="O2918" s="9" t="str">
        <f>IF(ISNA(VLOOKUP(MID(E2918,1,6)&amp;G2918,List!A:B,2,FALSE)),"",VLOOKUP(MID(E2918,1,6)&amp;G2918,List!A:B,2,FALSE))</f>
        <v>T28</v>
      </c>
      <c r="P2918" s="1"/>
      <c r="Q2918" s="8"/>
      <c r="R2918" s="8"/>
      <c r="S2918" s="1"/>
      <c r="U2918" s="3"/>
      <c r="V2918" s="2"/>
      <c r="W2918" s="1"/>
      <c r="X2918" s="6"/>
      <c r="Z2918" s="1"/>
    </row>
    <row r="2919" spans="1:26">
      <c r="A2919" s="16" t="s">
        <v>11763</v>
      </c>
      <c r="B2919" s="10">
        <v>44293.192800925928</v>
      </c>
      <c r="C2919" s="16" t="s">
        <v>11163</v>
      </c>
      <c r="D2919" s="16" t="s">
        <v>8119</v>
      </c>
      <c r="E2919" s="16" t="s">
        <v>8120</v>
      </c>
      <c r="F2919" s="16">
        <v>25</v>
      </c>
      <c r="G2919" s="16" t="s">
        <v>11164</v>
      </c>
      <c r="H2919" s="16" t="s">
        <v>5966</v>
      </c>
      <c r="I2919" s="9" t="str">
        <f>IF(N2919="A",IF(AND(HOUR(B2919)&gt;=7,HOUR(B2919)&lt;=18),"A","B"),IF(AND(HOUR(B2919)&gt;=7,HOUR(B2919)&lt;=18),"C","D"))</f>
        <v>D</v>
      </c>
      <c r="J2919" s="9" t="str">
        <f>IF(MONTH(B2919)&lt;10,CONCATENATE("0",MONTH(B2919)),MONTH(B2919))&amp;"/"&amp;  IF(DAY(B2919)&lt;10,CONCATENATE("0",DAY(B2919)),DAY(B2919))</f>
        <v>04/07</v>
      </c>
      <c r="K2919" s="9" t="str">
        <f>IF(C2919&lt;&gt;C2918,1,IF(L2919&lt;&gt;L2918,1,IF(B2919-B2918&gt;$Y$1,1,"")))</f>
        <v/>
      </c>
      <c r="L2919" s="9" t="str">
        <f>YEAR(B2919)&amp;"/"&amp; IF(MONTH(B2919)&lt;10,CONCATENATE("0",MONTH(B2919)),MONTH(B2919))</f>
        <v>2021/04</v>
      </c>
      <c r="M2919" s="11" t="str">
        <f>YEAR(B2919)&amp;"/"&amp; IF(MONTH(B2919)&lt;10,CONCATENATE("0",MONTH(B2919)),MONTH(B2919))&amp;"/"&amp;  IF(DAY(B2919)&lt;10,CONCATENATE("0",DAY(B2919)),DAY(B2919))</f>
        <v>2021/04/07</v>
      </c>
      <c r="N2919" s="9" t="str">
        <f>IF(OR(INT(MOD(M2919,4))=3,INT(MOD(M2919,4))=2),"A","C")</f>
        <v>C</v>
      </c>
      <c r="O2919" s="9" t="str">
        <f>IF(ISNA(VLOOKUP(MID(E2919,1,6)&amp;G2919,List!A:B,2,FALSE)),"",VLOOKUP(MID(E2919,1,6)&amp;G2919,List!A:B,2,FALSE))</f>
        <v>T28</v>
      </c>
      <c r="P2919" s="1"/>
      <c r="Q2919" s="8"/>
      <c r="R2919" s="8"/>
      <c r="S2919" s="1"/>
      <c r="U2919" s="3"/>
      <c r="V2919" s="2"/>
      <c r="W2919" s="1"/>
      <c r="X2919" s="6"/>
      <c r="Z2919" s="1"/>
    </row>
    <row r="2920" spans="1:26">
      <c r="A2920" s="16" t="s">
        <v>11764</v>
      </c>
      <c r="B2920" s="10">
        <v>44293.192800925928</v>
      </c>
      <c r="C2920" s="16" t="s">
        <v>11163</v>
      </c>
      <c r="D2920" s="16" t="s">
        <v>8119</v>
      </c>
      <c r="E2920" s="16" t="s">
        <v>8120</v>
      </c>
      <c r="F2920" s="16">
        <v>25</v>
      </c>
      <c r="G2920" s="16" t="s">
        <v>11164</v>
      </c>
      <c r="H2920" s="16" t="s">
        <v>5966</v>
      </c>
      <c r="I2920" s="9" t="str">
        <f>IF(N2920="A",IF(AND(HOUR(B2920)&gt;=7,HOUR(B2920)&lt;=18),"A","B"),IF(AND(HOUR(B2920)&gt;=7,HOUR(B2920)&lt;=18),"C","D"))</f>
        <v>D</v>
      </c>
      <c r="J2920" s="9" t="str">
        <f>IF(MONTH(B2920)&lt;10,CONCATENATE("0",MONTH(B2920)),MONTH(B2920))&amp;"/"&amp;  IF(DAY(B2920)&lt;10,CONCATENATE("0",DAY(B2920)),DAY(B2920))</f>
        <v>04/07</v>
      </c>
      <c r="K2920" s="9" t="str">
        <f>IF(C2920&lt;&gt;C2919,1,IF(L2920&lt;&gt;L2919,1,IF(B2920-B2919&gt;$Y$1,1,"")))</f>
        <v/>
      </c>
      <c r="L2920" s="9" t="str">
        <f>YEAR(B2920)&amp;"/"&amp; IF(MONTH(B2920)&lt;10,CONCATENATE("0",MONTH(B2920)),MONTH(B2920))</f>
        <v>2021/04</v>
      </c>
      <c r="M2920" s="11" t="str">
        <f>YEAR(B2920)&amp;"/"&amp; IF(MONTH(B2920)&lt;10,CONCATENATE("0",MONTH(B2920)),MONTH(B2920))&amp;"/"&amp;  IF(DAY(B2920)&lt;10,CONCATENATE("0",DAY(B2920)),DAY(B2920))</f>
        <v>2021/04/07</v>
      </c>
      <c r="N2920" s="9" t="str">
        <f>IF(OR(INT(MOD(M2920,4))=3,INT(MOD(M2920,4))=2),"A","C")</f>
        <v>C</v>
      </c>
      <c r="O2920" s="9" t="str">
        <f>IF(ISNA(VLOOKUP(MID(E2920,1,6)&amp;G2920,List!A:B,2,FALSE)),"",VLOOKUP(MID(E2920,1,6)&amp;G2920,List!A:B,2,FALSE))</f>
        <v>T28</v>
      </c>
      <c r="P2920" s="1"/>
      <c r="Q2920" s="8"/>
      <c r="R2920" s="8"/>
      <c r="S2920" s="1"/>
      <c r="U2920" s="3"/>
      <c r="V2920" s="2"/>
      <c r="W2920" s="1"/>
      <c r="X2920" s="6"/>
      <c r="Z2920" s="1"/>
    </row>
    <row r="2921" spans="1:26">
      <c r="A2921" s="16" t="s">
        <v>11765</v>
      </c>
      <c r="B2921" s="10">
        <v>44293.192800925928</v>
      </c>
      <c r="C2921" s="16" t="s">
        <v>11163</v>
      </c>
      <c r="D2921" s="16" t="s">
        <v>8119</v>
      </c>
      <c r="E2921" s="16" t="s">
        <v>8120</v>
      </c>
      <c r="F2921" s="16">
        <v>25</v>
      </c>
      <c r="G2921" s="16" t="s">
        <v>11164</v>
      </c>
      <c r="H2921" s="16" t="s">
        <v>5966</v>
      </c>
      <c r="I2921" s="9" t="str">
        <f>IF(N2921="A",IF(AND(HOUR(B2921)&gt;=7,HOUR(B2921)&lt;=18),"A","B"),IF(AND(HOUR(B2921)&gt;=7,HOUR(B2921)&lt;=18),"C","D"))</f>
        <v>D</v>
      </c>
      <c r="J2921" s="9" t="str">
        <f>IF(MONTH(B2921)&lt;10,CONCATENATE("0",MONTH(B2921)),MONTH(B2921))&amp;"/"&amp;  IF(DAY(B2921)&lt;10,CONCATENATE("0",DAY(B2921)),DAY(B2921))</f>
        <v>04/07</v>
      </c>
      <c r="K2921" s="9" t="str">
        <f>IF(C2921&lt;&gt;C2920,1,IF(L2921&lt;&gt;L2920,1,IF(B2921-B2920&gt;$Y$1,1,"")))</f>
        <v/>
      </c>
      <c r="L2921" s="9" t="str">
        <f>YEAR(B2921)&amp;"/"&amp; IF(MONTH(B2921)&lt;10,CONCATENATE("0",MONTH(B2921)),MONTH(B2921))</f>
        <v>2021/04</v>
      </c>
      <c r="M2921" s="11" t="str">
        <f>YEAR(B2921)&amp;"/"&amp; IF(MONTH(B2921)&lt;10,CONCATENATE("0",MONTH(B2921)),MONTH(B2921))&amp;"/"&amp;  IF(DAY(B2921)&lt;10,CONCATENATE("0",DAY(B2921)),DAY(B2921))</f>
        <v>2021/04/07</v>
      </c>
      <c r="N2921" s="9" t="str">
        <f>IF(OR(INT(MOD(M2921,4))=3,INT(MOD(M2921,4))=2),"A","C")</f>
        <v>C</v>
      </c>
      <c r="O2921" s="9" t="str">
        <f>IF(ISNA(VLOOKUP(MID(E2921,1,6)&amp;G2921,List!A:B,2,FALSE)),"",VLOOKUP(MID(E2921,1,6)&amp;G2921,List!A:B,2,FALSE))</f>
        <v>T28</v>
      </c>
      <c r="P2921" s="1"/>
      <c r="Q2921" s="8"/>
      <c r="R2921" s="8"/>
      <c r="S2921" s="1"/>
      <c r="U2921" s="3"/>
      <c r="V2921" s="2"/>
      <c r="W2921" s="1"/>
      <c r="X2921" s="6"/>
      <c r="Z2921" s="1"/>
    </row>
    <row r="2922" spans="1:26">
      <c r="A2922" s="16" t="s">
        <v>11246</v>
      </c>
      <c r="B2922" s="10">
        <v>44293.354351851849</v>
      </c>
      <c r="C2922" s="16" t="s">
        <v>11163</v>
      </c>
      <c r="D2922" s="16" t="s">
        <v>10297</v>
      </c>
      <c r="E2922" s="16" t="s">
        <v>10257</v>
      </c>
      <c r="F2922" s="16">
        <v>25</v>
      </c>
      <c r="G2922" s="16" t="s">
        <v>11164</v>
      </c>
      <c r="H2922" s="16" t="s">
        <v>5966</v>
      </c>
      <c r="I2922" s="9" t="str">
        <f>IF(N2922="A",IF(AND(HOUR(B2922)&gt;=7,HOUR(B2922)&lt;=18),"A","B"),IF(AND(HOUR(B2922)&gt;=7,HOUR(B2922)&lt;=18),"C","D"))</f>
        <v>C</v>
      </c>
      <c r="J2922" s="9" t="str">
        <f>IF(MONTH(B2922)&lt;10,CONCATENATE("0",MONTH(B2922)),MONTH(B2922))&amp;"/"&amp;  IF(DAY(B2922)&lt;10,CONCATENATE("0",DAY(B2922)),DAY(B2922))</f>
        <v>04/07</v>
      </c>
      <c r="K2922" s="9">
        <f>IF(C2922&lt;&gt;C2921,1,IF(L2922&lt;&gt;L2921,1,IF(B2922-B2921&gt;$Y$1,1,"")))</f>
        <v>1</v>
      </c>
      <c r="L2922" s="9" t="str">
        <f>YEAR(B2922)&amp;"/"&amp; IF(MONTH(B2922)&lt;10,CONCATENATE("0",MONTH(B2922)),MONTH(B2922))</f>
        <v>2021/04</v>
      </c>
      <c r="M2922" s="11" t="str">
        <f>YEAR(B2922)&amp;"/"&amp; IF(MONTH(B2922)&lt;10,CONCATENATE("0",MONTH(B2922)),MONTH(B2922))&amp;"/"&amp;  IF(DAY(B2922)&lt;10,CONCATENATE("0",DAY(B2922)),DAY(B2922))</f>
        <v>2021/04/07</v>
      </c>
      <c r="N2922" s="9" t="str">
        <f>IF(OR(INT(MOD(M2922,4))=3,INT(MOD(M2922,4))=2),"A","C")</f>
        <v>C</v>
      </c>
      <c r="O2922" s="9" t="str">
        <f>IF(ISNA(VLOOKUP(MID(E2922,1,6)&amp;G2922,List!A:B,2,FALSE)),"",VLOOKUP(MID(E2922,1,6)&amp;G2922,List!A:B,2,FALSE))</f>
        <v>T18</v>
      </c>
      <c r="P2922" s="1"/>
      <c r="Q2922" s="8"/>
      <c r="R2922" s="8"/>
      <c r="S2922" s="1"/>
      <c r="U2922" s="3"/>
      <c r="V2922" s="2"/>
      <c r="W2922" s="1"/>
      <c r="X2922" s="6"/>
      <c r="Z2922" s="1"/>
    </row>
    <row r="2923" spans="1:26">
      <c r="A2923" s="16" t="s">
        <v>11247</v>
      </c>
      <c r="B2923" s="10">
        <v>44293.354351851849</v>
      </c>
      <c r="C2923" s="16" t="s">
        <v>11163</v>
      </c>
      <c r="D2923" s="16" t="s">
        <v>10147</v>
      </c>
      <c r="E2923" s="16" t="s">
        <v>10148</v>
      </c>
      <c r="F2923" s="16">
        <v>23</v>
      </c>
      <c r="G2923" s="16" t="s">
        <v>11164</v>
      </c>
      <c r="H2923" s="16" t="s">
        <v>5966</v>
      </c>
      <c r="I2923" s="9" t="str">
        <f>IF(N2923="A",IF(AND(HOUR(B2923)&gt;=7,HOUR(B2923)&lt;=18),"A","B"),IF(AND(HOUR(B2923)&gt;=7,HOUR(B2923)&lt;=18),"C","D"))</f>
        <v>C</v>
      </c>
      <c r="J2923" s="9" t="str">
        <f>IF(MONTH(B2923)&lt;10,CONCATENATE("0",MONTH(B2923)),MONTH(B2923))&amp;"/"&amp;  IF(DAY(B2923)&lt;10,CONCATENATE("0",DAY(B2923)),DAY(B2923))</f>
        <v>04/07</v>
      </c>
      <c r="K2923" s="9" t="str">
        <f>IF(C2923&lt;&gt;C2922,1,IF(L2923&lt;&gt;L2922,1,IF(B2923-B2922&gt;$Y$1,1,"")))</f>
        <v/>
      </c>
      <c r="L2923" s="9" t="str">
        <f>YEAR(B2923)&amp;"/"&amp; IF(MONTH(B2923)&lt;10,CONCATENATE("0",MONTH(B2923)),MONTH(B2923))</f>
        <v>2021/04</v>
      </c>
      <c r="M2923" s="11" t="str">
        <f>YEAR(B2923)&amp;"/"&amp; IF(MONTH(B2923)&lt;10,CONCATENATE("0",MONTH(B2923)),MONTH(B2923))&amp;"/"&amp;  IF(DAY(B2923)&lt;10,CONCATENATE("0",DAY(B2923)),DAY(B2923))</f>
        <v>2021/04/07</v>
      </c>
      <c r="N2923" s="9" t="str">
        <f>IF(OR(INT(MOD(M2923,4))=3,INT(MOD(M2923,4))=2),"A","C")</f>
        <v>C</v>
      </c>
      <c r="O2923" s="9" t="str">
        <f>IF(ISNA(VLOOKUP(MID(E2923,1,6)&amp;G2923,List!A:B,2,FALSE)),"",VLOOKUP(MID(E2923,1,6)&amp;G2923,List!A:B,2,FALSE))</f>
        <v>T18</v>
      </c>
      <c r="P2923" s="1"/>
      <c r="Q2923" s="8"/>
      <c r="R2923" s="8"/>
      <c r="S2923" s="1"/>
      <c r="U2923" s="3"/>
      <c r="V2923" s="2"/>
      <c r="W2923" s="1"/>
      <c r="X2923" s="6"/>
      <c r="Z2923" s="1"/>
    </row>
    <row r="2924" spans="1:26">
      <c r="A2924" s="16" t="s">
        <v>11248</v>
      </c>
      <c r="B2924" s="10">
        <v>44293.354351851849</v>
      </c>
      <c r="C2924" s="16" t="s">
        <v>11163</v>
      </c>
      <c r="D2924" s="16" t="s">
        <v>10839</v>
      </c>
      <c r="E2924" s="16" t="s">
        <v>10840</v>
      </c>
      <c r="F2924" s="16">
        <v>25</v>
      </c>
      <c r="G2924" s="16" t="s">
        <v>11164</v>
      </c>
      <c r="H2924" s="16" t="s">
        <v>5966</v>
      </c>
      <c r="I2924" s="9" t="str">
        <f>IF(N2924="A",IF(AND(HOUR(B2924)&gt;=7,HOUR(B2924)&lt;=18),"A","B"),IF(AND(HOUR(B2924)&gt;=7,HOUR(B2924)&lt;=18),"C","D"))</f>
        <v>C</v>
      </c>
      <c r="J2924" s="9" t="str">
        <f>IF(MONTH(B2924)&lt;10,CONCATENATE("0",MONTH(B2924)),MONTH(B2924))&amp;"/"&amp;  IF(DAY(B2924)&lt;10,CONCATENATE("0",DAY(B2924)),DAY(B2924))</f>
        <v>04/07</v>
      </c>
      <c r="K2924" s="9" t="str">
        <f>IF(C2924&lt;&gt;C2923,1,IF(L2924&lt;&gt;L2923,1,IF(B2924-B2923&gt;$Y$1,1,"")))</f>
        <v/>
      </c>
      <c r="L2924" s="9" t="str">
        <f>YEAR(B2924)&amp;"/"&amp; IF(MONTH(B2924)&lt;10,CONCATENATE("0",MONTH(B2924)),MONTH(B2924))</f>
        <v>2021/04</v>
      </c>
      <c r="M2924" s="11" t="str">
        <f>YEAR(B2924)&amp;"/"&amp; IF(MONTH(B2924)&lt;10,CONCATENATE("0",MONTH(B2924)),MONTH(B2924))&amp;"/"&amp;  IF(DAY(B2924)&lt;10,CONCATENATE("0",DAY(B2924)),DAY(B2924))</f>
        <v>2021/04/07</v>
      </c>
      <c r="N2924" s="9" t="str">
        <f>IF(OR(INT(MOD(M2924,4))=3,INT(MOD(M2924,4))=2),"A","C")</f>
        <v>C</v>
      </c>
      <c r="O2924" s="9" t="str">
        <f>IF(ISNA(VLOOKUP(MID(E2924,1,6)&amp;G2924,List!A:B,2,FALSE)),"",VLOOKUP(MID(E2924,1,6)&amp;G2924,List!A:B,2,FALSE))</f>
        <v>T18</v>
      </c>
      <c r="P2924" s="1"/>
      <c r="Q2924" s="8"/>
      <c r="R2924" s="8"/>
      <c r="S2924" s="1"/>
      <c r="U2924" s="3"/>
      <c r="V2924" s="2"/>
      <c r="W2924" s="1"/>
      <c r="X2924" s="6"/>
      <c r="Z2924" s="1"/>
    </row>
    <row r="2925" spans="1:26">
      <c r="A2925" s="16" t="s">
        <v>11249</v>
      </c>
      <c r="B2925" s="10">
        <v>44293.354351851849</v>
      </c>
      <c r="C2925" s="16" t="s">
        <v>11163</v>
      </c>
      <c r="D2925" s="16" t="s">
        <v>10839</v>
      </c>
      <c r="E2925" s="16" t="s">
        <v>10840</v>
      </c>
      <c r="F2925" s="16">
        <v>25</v>
      </c>
      <c r="G2925" s="16" t="s">
        <v>11164</v>
      </c>
      <c r="H2925" s="16" t="s">
        <v>5966</v>
      </c>
      <c r="I2925" s="9" t="str">
        <f>IF(N2925="A",IF(AND(HOUR(B2925)&gt;=7,HOUR(B2925)&lt;=18),"A","B"),IF(AND(HOUR(B2925)&gt;=7,HOUR(B2925)&lt;=18),"C","D"))</f>
        <v>C</v>
      </c>
      <c r="J2925" s="9" t="str">
        <f>IF(MONTH(B2925)&lt;10,CONCATENATE("0",MONTH(B2925)),MONTH(B2925))&amp;"/"&amp;  IF(DAY(B2925)&lt;10,CONCATENATE("0",DAY(B2925)),DAY(B2925))</f>
        <v>04/07</v>
      </c>
      <c r="K2925" s="9" t="str">
        <f>IF(C2925&lt;&gt;C2924,1,IF(L2925&lt;&gt;L2924,1,IF(B2925-B2924&gt;$Y$1,1,"")))</f>
        <v/>
      </c>
      <c r="L2925" s="9" t="str">
        <f>YEAR(B2925)&amp;"/"&amp; IF(MONTH(B2925)&lt;10,CONCATENATE("0",MONTH(B2925)),MONTH(B2925))</f>
        <v>2021/04</v>
      </c>
      <c r="M2925" s="11" t="str">
        <f>YEAR(B2925)&amp;"/"&amp; IF(MONTH(B2925)&lt;10,CONCATENATE("0",MONTH(B2925)),MONTH(B2925))&amp;"/"&amp;  IF(DAY(B2925)&lt;10,CONCATENATE("0",DAY(B2925)),DAY(B2925))</f>
        <v>2021/04/07</v>
      </c>
      <c r="N2925" s="9" t="str">
        <f>IF(OR(INT(MOD(M2925,4))=3,INT(MOD(M2925,4))=2),"A","C")</f>
        <v>C</v>
      </c>
      <c r="O2925" s="9" t="str">
        <f>IF(ISNA(VLOOKUP(MID(E2925,1,6)&amp;G2925,List!A:B,2,FALSE)),"",VLOOKUP(MID(E2925,1,6)&amp;G2925,List!A:B,2,FALSE))</f>
        <v>T18</v>
      </c>
      <c r="P2925" s="1"/>
      <c r="Q2925" s="8"/>
      <c r="R2925" s="8"/>
      <c r="S2925" s="1"/>
      <c r="U2925" s="3"/>
      <c r="V2925" s="2"/>
      <c r="W2925" s="1"/>
      <c r="X2925" s="6"/>
      <c r="Z2925" s="1"/>
    </row>
    <row r="2926" spans="1:26">
      <c r="A2926" s="16" t="s">
        <v>11727</v>
      </c>
      <c r="B2926" s="10">
        <v>44293.546898148146</v>
      </c>
      <c r="C2926" s="16" t="s">
        <v>11163</v>
      </c>
      <c r="D2926" s="16" t="s">
        <v>11728</v>
      </c>
      <c r="E2926" s="16" t="s">
        <v>31</v>
      </c>
      <c r="F2926" s="16">
        <v>25</v>
      </c>
      <c r="G2926" s="16" t="s">
        <v>11228</v>
      </c>
      <c r="H2926" s="16" t="s">
        <v>5966</v>
      </c>
      <c r="I2926" s="9" t="str">
        <f>IF(N2926="A",IF(AND(HOUR(B2926)&gt;=7,HOUR(B2926)&lt;=18),"A","B"),IF(AND(HOUR(B2926)&gt;=7,HOUR(B2926)&lt;=18),"C","D"))</f>
        <v>C</v>
      </c>
      <c r="J2926" s="9" t="str">
        <f>IF(MONTH(B2926)&lt;10,CONCATENATE("0",MONTH(B2926)),MONTH(B2926))&amp;"/"&amp;  IF(DAY(B2926)&lt;10,CONCATENATE("0",DAY(B2926)),DAY(B2926))</f>
        <v>04/07</v>
      </c>
      <c r="K2926" s="9">
        <f>IF(C2926&lt;&gt;C2925,1,IF(L2926&lt;&gt;L2925,1,IF(B2926-B2925&gt;$Y$1,1,"")))</f>
        <v>1</v>
      </c>
      <c r="L2926" s="9" t="str">
        <f>YEAR(B2926)&amp;"/"&amp; IF(MONTH(B2926)&lt;10,CONCATENATE("0",MONTH(B2926)),MONTH(B2926))</f>
        <v>2021/04</v>
      </c>
      <c r="M2926" s="11" t="str">
        <f>YEAR(B2926)&amp;"/"&amp; IF(MONTH(B2926)&lt;10,CONCATENATE("0",MONTH(B2926)),MONTH(B2926))&amp;"/"&amp;  IF(DAY(B2926)&lt;10,CONCATENATE("0",DAY(B2926)),DAY(B2926))</f>
        <v>2021/04/07</v>
      </c>
      <c r="N2926" s="9" t="str">
        <f>IF(OR(INT(MOD(M2926,4))=3,INT(MOD(M2926,4))=2),"A","C")</f>
        <v>C</v>
      </c>
      <c r="O2926" s="9" t="str">
        <f>IF(ISNA(VLOOKUP(MID(E2926,1,6)&amp;G2926,List!A:B,2,FALSE)),"",VLOOKUP(MID(E2926,1,6)&amp;G2926,List!A:B,2,FALSE))</f>
        <v>T05</v>
      </c>
      <c r="P2926" s="1"/>
      <c r="Q2926" s="8"/>
      <c r="R2926" s="8"/>
      <c r="S2926" s="1"/>
      <c r="U2926" s="3"/>
      <c r="V2926" s="2"/>
      <c r="W2926" s="1"/>
      <c r="X2926" s="6"/>
      <c r="Z2926" s="1"/>
    </row>
    <row r="2927" spans="1:26">
      <c r="A2927" s="16" t="s">
        <v>11729</v>
      </c>
      <c r="B2927" s="10">
        <v>44293.546898148146</v>
      </c>
      <c r="C2927" s="16" t="s">
        <v>11163</v>
      </c>
      <c r="D2927" s="16" t="s">
        <v>11728</v>
      </c>
      <c r="E2927" s="16" t="s">
        <v>31</v>
      </c>
      <c r="F2927" s="16">
        <v>25</v>
      </c>
      <c r="G2927" s="16" t="s">
        <v>11228</v>
      </c>
      <c r="H2927" s="16" t="s">
        <v>5966</v>
      </c>
      <c r="I2927" s="9" t="str">
        <f>IF(N2927="A",IF(AND(HOUR(B2927)&gt;=7,HOUR(B2927)&lt;=18),"A","B"),IF(AND(HOUR(B2927)&gt;=7,HOUR(B2927)&lt;=18),"C","D"))</f>
        <v>C</v>
      </c>
      <c r="J2927" s="9" t="str">
        <f>IF(MONTH(B2927)&lt;10,CONCATENATE("0",MONTH(B2927)),MONTH(B2927))&amp;"/"&amp;  IF(DAY(B2927)&lt;10,CONCATENATE("0",DAY(B2927)),DAY(B2927))</f>
        <v>04/07</v>
      </c>
      <c r="K2927" s="9" t="str">
        <f>IF(C2927&lt;&gt;C2926,1,IF(L2927&lt;&gt;L2926,1,IF(B2927-B2926&gt;$Y$1,1,"")))</f>
        <v/>
      </c>
      <c r="L2927" s="9" t="str">
        <f>YEAR(B2927)&amp;"/"&amp; IF(MONTH(B2927)&lt;10,CONCATENATE("0",MONTH(B2927)),MONTH(B2927))</f>
        <v>2021/04</v>
      </c>
      <c r="M2927" s="11" t="str">
        <f>YEAR(B2927)&amp;"/"&amp; IF(MONTH(B2927)&lt;10,CONCATENATE("0",MONTH(B2927)),MONTH(B2927))&amp;"/"&amp;  IF(DAY(B2927)&lt;10,CONCATENATE("0",DAY(B2927)),DAY(B2927))</f>
        <v>2021/04/07</v>
      </c>
      <c r="N2927" s="9" t="str">
        <f>IF(OR(INT(MOD(M2927,4))=3,INT(MOD(M2927,4))=2),"A","C")</f>
        <v>C</v>
      </c>
      <c r="O2927" s="9" t="str">
        <f>IF(ISNA(VLOOKUP(MID(E2927,1,6)&amp;G2927,List!A:B,2,FALSE)),"",VLOOKUP(MID(E2927,1,6)&amp;G2927,List!A:B,2,FALSE))</f>
        <v>T05</v>
      </c>
      <c r="P2927" s="1"/>
      <c r="Q2927" s="8"/>
      <c r="R2927" s="8"/>
      <c r="S2927" s="1"/>
      <c r="U2927" s="3"/>
      <c r="V2927" s="2"/>
      <c r="W2927" s="1"/>
      <c r="X2927" s="6"/>
      <c r="Z2927" s="1"/>
    </row>
    <row r="2928" spans="1:26">
      <c r="A2928" s="16" t="s">
        <v>11730</v>
      </c>
      <c r="B2928" s="10">
        <v>44293.546898148146</v>
      </c>
      <c r="C2928" s="16" t="s">
        <v>11163</v>
      </c>
      <c r="D2928" s="16" t="s">
        <v>10611</v>
      </c>
      <c r="E2928" s="16" t="s">
        <v>10612</v>
      </c>
      <c r="F2928" s="16">
        <v>25</v>
      </c>
      <c r="G2928" s="16" t="s">
        <v>11228</v>
      </c>
      <c r="H2928" s="16" t="s">
        <v>5966</v>
      </c>
      <c r="I2928" s="9" t="str">
        <f>IF(N2928="A",IF(AND(HOUR(B2928)&gt;=7,HOUR(B2928)&lt;=18),"A","B"),IF(AND(HOUR(B2928)&gt;=7,HOUR(B2928)&lt;=18),"C","D"))</f>
        <v>C</v>
      </c>
      <c r="J2928" s="9" t="str">
        <f>IF(MONTH(B2928)&lt;10,CONCATENATE("0",MONTH(B2928)),MONTH(B2928))&amp;"/"&amp;  IF(DAY(B2928)&lt;10,CONCATENATE("0",DAY(B2928)),DAY(B2928))</f>
        <v>04/07</v>
      </c>
      <c r="K2928" s="9" t="str">
        <f>IF(C2928&lt;&gt;C2927,1,IF(L2928&lt;&gt;L2927,1,IF(B2928-B2927&gt;$Y$1,1,"")))</f>
        <v/>
      </c>
      <c r="L2928" s="9" t="str">
        <f>YEAR(B2928)&amp;"/"&amp; IF(MONTH(B2928)&lt;10,CONCATENATE("0",MONTH(B2928)),MONTH(B2928))</f>
        <v>2021/04</v>
      </c>
      <c r="M2928" s="11" t="str">
        <f>YEAR(B2928)&amp;"/"&amp; IF(MONTH(B2928)&lt;10,CONCATENATE("0",MONTH(B2928)),MONTH(B2928))&amp;"/"&amp;  IF(DAY(B2928)&lt;10,CONCATENATE("0",DAY(B2928)),DAY(B2928))</f>
        <v>2021/04/07</v>
      </c>
      <c r="N2928" s="9" t="str">
        <f>IF(OR(INT(MOD(M2928,4))=3,INT(MOD(M2928,4))=2),"A","C")</f>
        <v>C</v>
      </c>
      <c r="O2928" s="9" t="str">
        <f>IF(ISNA(VLOOKUP(MID(E2928,1,6)&amp;G2928,List!A:B,2,FALSE)),"",VLOOKUP(MID(E2928,1,6)&amp;G2928,List!A:B,2,FALSE))</f>
        <v>T05</v>
      </c>
      <c r="P2928" s="1"/>
      <c r="Q2928" s="8"/>
      <c r="R2928" s="8"/>
      <c r="S2928" s="1"/>
      <c r="U2928" s="3"/>
      <c r="V2928" s="2"/>
      <c r="W2928" s="1"/>
      <c r="X2928" s="6"/>
      <c r="Z2928" s="1"/>
    </row>
    <row r="2929" spans="1:26">
      <c r="A2929" s="16" t="s">
        <v>11731</v>
      </c>
      <c r="B2929" s="10">
        <v>44293.546898148146</v>
      </c>
      <c r="C2929" s="16" t="s">
        <v>11163</v>
      </c>
      <c r="D2929" s="16" t="s">
        <v>10250</v>
      </c>
      <c r="E2929" s="16" t="s">
        <v>5968</v>
      </c>
      <c r="F2929" s="16">
        <v>25</v>
      </c>
      <c r="G2929" s="16" t="s">
        <v>11228</v>
      </c>
      <c r="H2929" s="16" t="s">
        <v>5966</v>
      </c>
      <c r="I2929" s="9" t="str">
        <f>IF(N2929="A",IF(AND(HOUR(B2929)&gt;=7,HOUR(B2929)&lt;=18),"A","B"),IF(AND(HOUR(B2929)&gt;=7,HOUR(B2929)&lt;=18),"C","D"))</f>
        <v>C</v>
      </c>
      <c r="J2929" s="9" t="str">
        <f>IF(MONTH(B2929)&lt;10,CONCATENATE("0",MONTH(B2929)),MONTH(B2929))&amp;"/"&amp;  IF(DAY(B2929)&lt;10,CONCATENATE("0",DAY(B2929)),DAY(B2929))</f>
        <v>04/07</v>
      </c>
      <c r="K2929" s="9" t="str">
        <f>IF(C2929&lt;&gt;C2928,1,IF(L2929&lt;&gt;L2928,1,IF(B2929-B2928&gt;$Y$1,1,"")))</f>
        <v/>
      </c>
      <c r="L2929" s="9" t="str">
        <f>YEAR(B2929)&amp;"/"&amp; IF(MONTH(B2929)&lt;10,CONCATENATE("0",MONTH(B2929)),MONTH(B2929))</f>
        <v>2021/04</v>
      </c>
      <c r="M2929" s="11" t="str">
        <f>YEAR(B2929)&amp;"/"&amp; IF(MONTH(B2929)&lt;10,CONCATENATE("0",MONTH(B2929)),MONTH(B2929))&amp;"/"&amp;  IF(DAY(B2929)&lt;10,CONCATENATE("0",DAY(B2929)),DAY(B2929))</f>
        <v>2021/04/07</v>
      </c>
      <c r="N2929" s="9" t="str">
        <f>IF(OR(INT(MOD(M2929,4))=3,INT(MOD(M2929,4))=2),"A","C")</f>
        <v>C</v>
      </c>
      <c r="O2929" s="9" t="str">
        <f>IF(ISNA(VLOOKUP(MID(E2929,1,6)&amp;G2929,List!A:B,2,FALSE)),"",VLOOKUP(MID(E2929,1,6)&amp;G2929,List!A:B,2,FALSE))</f>
        <v>T05</v>
      </c>
      <c r="P2929" s="1"/>
      <c r="Q2929" s="8"/>
      <c r="R2929" s="8"/>
      <c r="S2929" s="1"/>
      <c r="U2929" s="3"/>
      <c r="V2929" s="2"/>
      <c r="W2929" s="1"/>
      <c r="X2929" s="6"/>
      <c r="Z2929" s="1"/>
    </row>
    <row r="2930" spans="1:26">
      <c r="A2930" s="16" t="s">
        <v>11732</v>
      </c>
      <c r="B2930" s="10">
        <v>44293.546898148146</v>
      </c>
      <c r="C2930" s="16" t="s">
        <v>11163</v>
      </c>
      <c r="D2930" s="16" t="s">
        <v>10250</v>
      </c>
      <c r="E2930" s="16" t="s">
        <v>5968</v>
      </c>
      <c r="F2930" s="16">
        <v>25</v>
      </c>
      <c r="G2930" s="16" t="s">
        <v>11228</v>
      </c>
      <c r="H2930" s="16" t="s">
        <v>5966</v>
      </c>
      <c r="I2930" s="9" t="str">
        <f>IF(N2930="A",IF(AND(HOUR(B2930)&gt;=7,HOUR(B2930)&lt;=18),"A","B"),IF(AND(HOUR(B2930)&gt;=7,HOUR(B2930)&lt;=18),"C","D"))</f>
        <v>C</v>
      </c>
      <c r="J2930" s="9" t="str">
        <f>IF(MONTH(B2930)&lt;10,CONCATENATE("0",MONTH(B2930)),MONTH(B2930))&amp;"/"&amp;  IF(DAY(B2930)&lt;10,CONCATENATE("0",DAY(B2930)),DAY(B2930))</f>
        <v>04/07</v>
      </c>
      <c r="K2930" s="9" t="str">
        <f>IF(C2930&lt;&gt;C2929,1,IF(L2930&lt;&gt;L2929,1,IF(B2930-B2929&gt;$Y$1,1,"")))</f>
        <v/>
      </c>
      <c r="L2930" s="9" t="str">
        <f>YEAR(B2930)&amp;"/"&amp; IF(MONTH(B2930)&lt;10,CONCATENATE("0",MONTH(B2930)),MONTH(B2930))</f>
        <v>2021/04</v>
      </c>
      <c r="M2930" s="11" t="str">
        <f>YEAR(B2930)&amp;"/"&amp; IF(MONTH(B2930)&lt;10,CONCATENATE("0",MONTH(B2930)),MONTH(B2930))&amp;"/"&amp;  IF(DAY(B2930)&lt;10,CONCATENATE("0",DAY(B2930)),DAY(B2930))</f>
        <v>2021/04/07</v>
      </c>
      <c r="N2930" s="9" t="str">
        <f>IF(OR(INT(MOD(M2930,4))=3,INT(MOD(M2930,4))=2),"A","C")</f>
        <v>C</v>
      </c>
      <c r="O2930" s="9" t="str">
        <f>IF(ISNA(VLOOKUP(MID(E2930,1,6)&amp;G2930,List!A:B,2,FALSE)),"",VLOOKUP(MID(E2930,1,6)&amp;G2930,List!A:B,2,FALSE))</f>
        <v>T05</v>
      </c>
      <c r="P2930" s="1"/>
      <c r="Q2930" s="8"/>
      <c r="R2930" s="8"/>
      <c r="S2930" s="1"/>
      <c r="U2930" s="3"/>
      <c r="V2930" s="2"/>
      <c r="W2930" s="1"/>
      <c r="X2930" s="6"/>
      <c r="Z2930" s="1"/>
    </row>
    <row r="2931" spans="1:26">
      <c r="A2931" s="16" t="s">
        <v>11733</v>
      </c>
      <c r="B2931" s="10">
        <v>44293.546898148146</v>
      </c>
      <c r="C2931" s="16" t="s">
        <v>11163</v>
      </c>
      <c r="D2931" s="16" t="s">
        <v>10250</v>
      </c>
      <c r="E2931" s="16" t="s">
        <v>5968</v>
      </c>
      <c r="F2931" s="16">
        <v>25</v>
      </c>
      <c r="G2931" s="16" t="s">
        <v>11228</v>
      </c>
      <c r="H2931" s="16" t="s">
        <v>5966</v>
      </c>
      <c r="I2931" s="9" t="str">
        <f>IF(N2931="A",IF(AND(HOUR(B2931)&gt;=7,HOUR(B2931)&lt;=18),"A","B"),IF(AND(HOUR(B2931)&gt;=7,HOUR(B2931)&lt;=18),"C","D"))</f>
        <v>C</v>
      </c>
      <c r="J2931" s="9" t="str">
        <f>IF(MONTH(B2931)&lt;10,CONCATENATE("0",MONTH(B2931)),MONTH(B2931))&amp;"/"&amp;  IF(DAY(B2931)&lt;10,CONCATENATE("0",DAY(B2931)),DAY(B2931))</f>
        <v>04/07</v>
      </c>
      <c r="K2931" s="9" t="str">
        <f>IF(C2931&lt;&gt;C2930,1,IF(L2931&lt;&gt;L2930,1,IF(B2931-B2930&gt;$Y$1,1,"")))</f>
        <v/>
      </c>
      <c r="L2931" s="9" t="str">
        <f>YEAR(B2931)&amp;"/"&amp; IF(MONTH(B2931)&lt;10,CONCATENATE("0",MONTH(B2931)),MONTH(B2931))</f>
        <v>2021/04</v>
      </c>
      <c r="M2931" s="11" t="str">
        <f>YEAR(B2931)&amp;"/"&amp; IF(MONTH(B2931)&lt;10,CONCATENATE("0",MONTH(B2931)),MONTH(B2931))&amp;"/"&amp;  IF(DAY(B2931)&lt;10,CONCATENATE("0",DAY(B2931)),DAY(B2931))</f>
        <v>2021/04/07</v>
      </c>
      <c r="N2931" s="9" t="str">
        <f>IF(OR(INT(MOD(M2931,4))=3,INT(MOD(M2931,4))=2),"A","C")</f>
        <v>C</v>
      </c>
      <c r="O2931" s="9" t="str">
        <f>IF(ISNA(VLOOKUP(MID(E2931,1,6)&amp;G2931,List!A:B,2,FALSE)),"",VLOOKUP(MID(E2931,1,6)&amp;G2931,List!A:B,2,FALSE))</f>
        <v>T05</v>
      </c>
      <c r="P2931" s="1"/>
      <c r="Q2931" s="8"/>
      <c r="R2931" s="8"/>
      <c r="S2931" s="1"/>
      <c r="U2931" s="3"/>
      <c r="V2931" s="2"/>
      <c r="W2931" s="1"/>
      <c r="X2931" s="6"/>
      <c r="Z2931" s="1"/>
    </row>
    <row r="2932" spans="1:26">
      <c r="A2932" s="16" t="s">
        <v>11288</v>
      </c>
      <c r="B2932" s="10">
        <v>44293.754270833335</v>
      </c>
      <c r="C2932" s="16" t="s">
        <v>11163</v>
      </c>
      <c r="D2932" s="16" t="s">
        <v>11029</v>
      </c>
      <c r="E2932" s="16" t="s">
        <v>7603</v>
      </c>
      <c r="F2932" s="16">
        <v>25</v>
      </c>
      <c r="G2932" s="16" t="s">
        <v>11171</v>
      </c>
      <c r="H2932" s="16" t="s">
        <v>5966</v>
      </c>
      <c r="I2932" s="9" t="str">
        <f>IF(N2932="A",IF(AND(HOUR(B2932)&gt;=7,HOUR(B2932)&lt;=18),"A","B"),IF(AND(HOUR(B2932)&gt;=7,HOUR(B2932)&lt;=18),"C","D"))</f>
        <v>C</v>
      </c>
      <c r="J2932" s="9" t="str">
        <f>IF(MONTH(B2932)&lt;10,CONCATENATE("0",MONTH(B2932)),MONTH(B2932))&amp;"/"&amp;  IF(DAY(B2932)&lt;10,CONCATENATE("0",DAY(B2932)),DAY(B2932))</f>
        <v>04/07</v>
      </c>
      <c r="K2932" s="9">
        <f>IF(C2932&lt;&gt;C2931,1,IF(L2932&lt;&gt;L2931,1,IF(B2932-B2931&gt;$Y$1,1,"")))</f>
        <v>1</v>
      </c>
      <c r="L2932" s="9" t="str">
        <f>YEAR(B2932)&amp;"/"&amp; IF(MONTH(B2932)&lt;10,CONCATENATE("0",MONTH(B2932)),MONTH(B2932))</f>
        <v>2021/04</v>
      </c>
      <c r="M2932" s="11" t="str">
        <f>YEAR(B2932)&amp;"/"&amp; IF(MONTH(B2932)&lt;10,CONCATENATE("0",MONTH(B2932)),MONTH(B2932))&amp;"/"&amp;  IF(DAY(B2932)&lt;10,CONCATENATE("0",DAY(B2932)),DAY(B2932))</f>
        <v>2021/04/07</v>
      </c>
      <c r="N2932" s="9" t="str">
        <f>IF(OR(INT(MOD(M2932,4))=3,INT(MOD(M2932,4))=2),"A","C")</f>
        <v>C</v>
      </c>
      <c r="O2932" s="9" t="str">
        <f>IF(ISNA(VLOOKUP(MID(E2932,1,6)&amp;G2932,List!A:B,2,FALSE)),"",VLOOKUP(MID(E2932,1,6)&amp;G2932,List!A:B,2,FALSE))</f>
        <v>T05</v>
      </c>
      <c r="P2932" s="1"/>
      <c r="Q2932" s="8"/>
      <c r="R2932" s="8"/>
      <c r="S2932" s="1"/>
      <c r="U2932" s="3"/>
      <c r="V2932" s="2"/>
      <c r="W2932" s="1"/>
      <c r="X2932" s="6"/>
      <c r="Z2932" s="1"/>
    </row>
    <row r="2933" spans="1:26">
      <c r="A2933" s="16" t="s">
        <v>11289</v>
      </c>
      <c r="B2933" s="10">
        <v>44293.754270833335</v>
      </c>
      <c r="C2933" s="16" t="s">
        <v>11163</v>
      </c>
      <c r="D2933" s="16" t="s">
        <v>10757</v>
      </c>
      <c r="E2933" s="16" t="s">
        <v>10758</v>
      </c>
      <c r="F2933" s="16">
        <v>25</v>
      </c>
      <c r="G2933" s="16" t="s">
        <v>11171</v>
      </c>
      <c r="H2933" s="16" t="s">
        <v>5966</v>
      </c>
      <c r="I2933" s="9" t="str">
        <f>IF(N2933="A",IF(AND(HOUR(B2933)&gt;=7,HOUR(B2933)&lt;=18),"A","B"),IF(AND(HOUR(B2933)&gt;=7,HOUR(B2933)&lt;=18),"C","D"))</f>
        <v>C</v>
      </c>
      <c r="J2933" s="9" t="str">
        <f>IF(MONTH(B2933)&lt;10,CONCATENATE("0",MONTH(B2933)),MONTH(B2933))&amp;"/"&amp;  IF(DAY(B2933)&lt;10,CONCATENATE("0",DAY(B2933)),DAY(B2933))</f>
        <v>04/07</v>
      </c>
      <c r="K2933" s="9" t="str">
        <f>IF(C2933&lt;&gt;C2932,1,IF(L2933&lt;&gt;L2932,1,IF(B2933-B2932&gt;$Y$1,1,"")))</f>
        <v/>
      </c>
      <c r="L2933" s="9" t="str">
        <f>YEAR(B2933)&amp;"/"&amp; IF(MONTH(B2933)&lt;10,CONCATENATE("0",MONTH(B2933)),MONTH(B2933))</f>
        <v>2021/04</v>
      </c>
      <c r="M2933" s="11" t="str">
        <f>YEAR(B2933)&amp;"/"&amp; IF(MONTH(B2933)&lt;10,CONCATENATE("0",MONTH(B2933)),MONTH(B2933))&amp;"/"&amp;  IF(DAY(B2933)&lt;10,CONCATENATE("0",DAY(B2933)),DAY(B2933))</f>
        <v>2021/04/07</v>
      </c>
      <c r="N2933" s="9" t="str">
        <f>IF(OR(INT(MOD(M2933,4))=3,INT(MOD(M2933,4))=2),"A","C")</f>
        <v>C</v>
      </c>
      <c r="O2933" s="9" t="str">
        <f>IF(ISNA(VLOOKUP(MID(E2933,1,6)&amp;G2933,List!A:B,2,FALSE)),"",VLOOKUP(MID(E2933,1,6)&amp;G2933,List!A:B,2,FALSE))</f>
        <v>T05</v>
      </c>
      <c r="P2933" s="1"/>
      <c r="Q2933" s="8"/>
      <c r="R2933" s="8"/>
      <c r="S2933" s="1"/>
      <c r="U2933" s="3"/>
      <c r="V2933" s="2"/>
      <c r="W2933" s="1"/>
      <c r="X2933" s="6"/>
      <c r="Z2933" s="1"/>
    </row>
    <row r="2934" spans="1:26">
      <c r="A2934" s="16" t="s">
        <v>11290</v>
      </c>
      <c r="B2934" s="10">
        <v>44293.754270833335</v>
      </c>
      <c r="C2934" s="16" t="s">
        <v>11163</v>
      </c>
      <c r="D2934" s="16" t="s">
        <v>10757</v>
      </c>
      <c r="E2934" s="16" t="s">
        <v>10758</v>
      </c>
      <c r="F2934" s="16">
        <v>25</v>
      </c>
      <c r="G2934" s="16" t="s">
        <v>11171</v>
      </c>
      <c r="H2934" s="16" t="s">
        <v>5966</v>
      </c>
      <c r="I2934" s="9" t="str">
        <f>IF(N2934="A",IF(AND(HOUR(B2934)&gt;=7,HOUR(B2934)&lt;=18),"A","B"),IF(AND(HOUR(B2934)&gt;=7,HOUR(B2934)&lt;=18),"C","D"))</f>
        <v>C</v>
      </c>
      <c r="J2934" s="9" t="str">
        <f>IF(MONTH(B2934)&lt;10,CONCATENATE("0",MONTH(B2934)),MONTH(B2934))&amp;"/"&amp;  IF(DAY(B2934)&lt;10,CONCATENATE("0",DAY(B2934)),DAY(B2934))</f>
        <v>04/07</v>
      </c>
      <c r="K2934" s="9" t="str">
        <f>IF(C2934&lt;&gt;C2933,1,IF(L2934&lt;&gt;L2933,1,IF(B2934-B2933&gt;$Y$1,1,"")))</f>
        <v/>
      </c>
      <c r="L2934" s="9" t="str">
        <f>YEAR(B2934)&amp;"/"&amp; IF(MONTH(B2934)&lt;10,CONCATENATE("0",MONTH(B2934)),MONTH(B2934))</f>
        <v>2021/04</v>
      </c>
      <c r="M2934" s="11" t="str">
        <f>YEAR(B2934)&amp;"/"&amp; IF(MONTH(B2934)&lt;10,CONCATENATE("0",MONTH(B2934)),MONTH(B2934))&amp;"/"&amp;  IF(DAY(B2934)&lt;10,CONCATENATE("0",DAY(B2934)),DAY(B2934))</f>
        <v>2021/04/07</v>
      </c>
      <c r="N2934" s="9" t="str">
        <f>IF(OR(INT(MOD(M2934,4))=3,INT(MOD(M2934,4))=2),"A","C")</f>
        <v>C</v>
      </c>
      <c r="O2934" s="9" t="str">
        <f>IF(ISNA(VLOOKUP(MID(E2934,1,6)&amp;G2934,List!A:B,2,FALSE)),"",VLOOKUP(MID(E2934,1,6)&amp;G2934,List!A:B,2,FALSE))</f>
        <v>T05</v>
      </c>
      <c r="P2934" s="1"/>
      <c r="Q2934" s="8"/>
      <c r="R2934" s="8"/>
      <c r="S2934" s="1"/>
      <c r="U2934" s="3"/>
      <c r="V2934" s="2"/>
      <c r="W2934" s="1"/>
      <c r="X2934" s="6"/>
      <c r="Z2934" s="1"/>
    </row>
    <row r="2935" spans="1:26">
      <c r="A2935" s="16" t="s">
        <v>11291</v>
      </c>
      <c r="B2935" s="10">
        <v>44293.754270833335</v>
      </c>
      <c r="C2935" s="16" t="s">
        <v>11163</v>
      </c>
      <c r="D2935" s="16" t="s">
        <v>10719</v>
      </c>
      <c r="E2935" s="16" t="s">
        <v>25</v>
      </c>
      <c r="F2935" s="16">
        <v>25</v>
      </c>
      <c r="G2935" s="16" t="s">
        <v>11171</v>
      </c>
      <c r="H2935" s="16" t="s">
        <v>5966</v>
      </c>
      <c r="I2935" s="9" t="str">
        <f>IF(N2935="A",IF(AND(HOUR(B2935)&gt;=7,HOUR(B2935)&lt;=18),"A","B"),IF(AND(HOUR(B2935)&gt;=7,HOUR(B2935)&lt;=18),"C","D"))</f>
        <v>C</v>
      </c>
      <c r="J2935" s="9" t="str">
        <f>IF(MONTH(B2935)&lt;10,CONCATENATE("0",MONTH(B2935)),MONTH(B2935))&amp;"/"&amp;  IF(DAY(B2935)&lt;10,CONCATENATE("0",DAY(B2935)),DAY(B2935))</f>
        <v>04/07</v>
      </c>
      <c r="K2935" s="9" t="str">
        <f>IF(C2935&lt;&gt;C2934,1,IF(L2935&lt;&gt;L2934,1,IF(B2935-B2934&gt;$Y$1,1,"")))</f>
        <v/>
      </c>
      <c r="L2935" s="9" t="str">
        <f>YEAR(B2935)&amp;"/"&amp; IF(MONTH(B2935)&lt;10,CONCATENATE("0",MONTH(B2935)),MONTH(B2935))</f>
        <v>2021/04</v>
      </c>
      <c r="M2935" s="11" t="str">
        <f>YEAR(B2935)&amp;"/"&amp; IF(MONTH(B2935)&lt;10,CONCATENATE("0",MONTH(B2935)),MONTH(B2935))&amp;"/"&amp;  IF(DAY(B2935)&lt;10,CONCATENATE("0",DAY(B2935)),DAY(B2935))</f>
        <v>2021/04/07</v>
      </c>
      <c r="N2935" s="9" t="str">
        <f>IF(OR(INT(MOD(M2935,4))=3,INT(MOD(M2935,4))=2),"A","C")</f>
        <v>C</v>
      </c>
      <c r="O2935" s="9" t="str">
        <f>IF(ISNA(VLOOKUP(MID(E2935,1,6)&amp;G2935,List!A:B,2,FALSE)),"",VLOOKUP(MID(E2935,1,6)&amp;G2935,List!A:B,2,FALSE))</f>
        <v>T05</v>
      </c>
      <c r="P2935" s="1"/>
      <c r="Q2935" s="8"/>
      <c r="R2935" s="8"/>
      <c r="S2935" s="1"/>
      <c r="U2935" s="3"/>
      <c r="V2935" s="2"/>
      <c r="W2935" s="1"/>
      <c r="X2935" s="6"/>
      <c r="Z2935" s="1"/>
    </row>
    <row r="2936" spans="1:26">
      <c r="A2936" s="16" t="s">
        <v>11292</v>
      </c>
      <c r="B2936" s="10">
        <v>44293.754270833335</v>
      </c>
      <c r="C2936" s="16" t="s">
        <v>11163</v>
      </c>
      <c r="D2936" s="16" t="s">
        <v>10188</v>
      </c>
      <c r="E2936" s="16" t="s">
        <v>10189</v>
      </c>
      <c r="F2936" s="16">
        <v>25</v>
      </c>
      <c r="G2936" s="16" t="s">
        <v>11228</v>
      </c>
      <c r="H2936" s="16" t="s">
        <v>5966</v>
      </c>
      <c r="I2936" s="9" t="str">
        <f>IF(N2936="A",IF(AND(HOUR(B2936)&gt;=7,HOUR(B2936)&lt;=18),"A","B"),IF(AND(HOUR(B2936)&gt;=7,HOUR(B2936)&lt;=18),"C","D"))</f>
        <v>C</v>
      </c>
      <c r="J2936" s="9" t="str">
        <f>IF(MONTH(B2936)&lt;10,CONCATENATE("0",MONTH(B2936)),MONTH(B2936))&amp;"/"&amp;  IF(DAY(B2936)&lt;10,CONCATENATE("0",DAY(B2936)),DAY(B2936))</f>
        <v>04/07</v>
      </c>
      <c r="K2936" s="9" t="str">
        <f>IF(C2936&lt;&gt;C2935,1,IF(L2936&lt;&gt;L2935,1,IF(B2936-B2935&gt;$Y$1,1,"")))</f>
        <v/>
      </c>
      <c r="L2936" s="9" t="str">
        <f>YEAR(B2936)&amp;"/"&amp; IF(MONTH(B2936)&lt;10,CONCATENATE("0",MONTH(B2936)),MONTH(B2936))</f>
        <v>2021/04</v>
      </c>
      <c r="M2936" s="11" t="str">
        <f>YEAR(B2936)&amp;"/"&amp; IF(MONTH(B2936)&lt;10,CONCATENATE("0",MONTH(B2936)),MONTH(B2936))&amp;"/"&amp;  IF(DAY(B2936)&lt;10,CONCATENATE("0",DAY(B2936)),DAY(B2936))</f>
        <v>2021/04/07</v>
      </c>
      <c r="N2936" s="9" t="str">
        <f>IF(OR(INT(MOD(M2936,4))=3,INT(MOD(M2936,4))=2),"A","C")</f>
        <v>C</v>
      </c>
      <c r="O2936" s="9" t="str">
        <f>IF(ISNA(VLOOKUP(MID(E2936,1,6)&amp;G2936,List!A:B,2,FALSE)),"",VLOOKUP(MID(E2936,1,6)&amp;G2936,List!A:B,2,FALSE))</f>
        <v>T05</v>
      </c>
      <c r="P2936" s="1"/>
      <c r="Q2936" s="8"/>
      <c r="R2936" s="8"/>
      <c r="S2936" s="1"/>
      <c r="U2936" s="3"/>
      <c r="V2936" s="2"/>
      <c r="W2936" s="1"/>
      <c r="X2936" s="6"/>
      <c r="Z2936" s="1"/>
    </row>
    <row r="2937" spans="1:26">
      <c r="A2937" s="16" t="s">
        <v>11293</v>
      </c>
      <c r="B2937" s="10">
        <v>44293.754270833335</v>
      </c>
      <c r="C2937" s="16" t="s">
        <v>11163</v>
      </c>
      <c r="D2937" s="16" t="s">
        <v>10425</v>
      </c>
      <c r="E2937" s="16" t="s">
        <v>8116</v>
      </c>
      <c r="F2937" s="16">
        <v>25</v>
      </c>
      <c r="G2937" s="16" t="s">
        <v>11171</v>
      </c>
      <c r="H2937" s="16" t="s">
        <v>5966</v>
      </c>
      <c r="I2937" s="9" t="str">
        <f>IF(N2937="A",IF(AND(HOUR(B2937)&gt;=7,HOUR(B2937)&lt;=18),"A","B"),IF(AND(HOUR(B2937)&gt;=7,HOUR(B2937)&lt;=18),"C","D"))</f>
        <v>C</v>
      </c>
      <c r="J2937" s="9" t="str">
        <f>IF(MONTH(B2937)&lt;10,CONCATENATE("0",MONTH(B2937)),MONTH(B2937))&amp;"/"&amp;  IF(DAY(B2937)&lt;10,CONCATENATE("0",DAY(B2937)),DAY(B2937))</f>
        <v>04/07</v>
      </c>
      <c r="K2937" s="9" t="str">
        <f>IF(C2937&lt;&gt;C2936,1,IF(L2937&lt;&gt;L2936,1,IF(B2937-B2936&gt;$Y$1,1,"")))</f>
        <v/>
      </c>
      <c r="L2937" s="9" t="str">
        <f>YEAR(B2937)&amp;"/"&amp; IF(MONTH(B2937)&lt;10,CONCATENATE("0",MONTH(B2937)),MONTH(B2937))</f>
        <v>2021/04</v>
      </c>
      <c r="M2937" s="11" t="str">
        <f>YEAR(B2937)&amp;"/"&amp; IF(MONTH(B2937)&lt;10,CONCATENATE("0",MONTH(B2937)),MONTH(B2937))&amp;"/"&amp;  IF(DAY(B2937)&lt;10,CONCATENATE("0",DAY(B2937)),DAY(B2937))</f>
        <v>2021/04/07</v>
      </c>
      <c r="N2937" s="9" t="str">
        <f>IF(OR(INT(MOD(M2937,4))=3,INT(MOD(M2937,4))=2),"A","C")</f>
        <v>C</v>
      </c>
      <c r="O2937" s="9" t="str">
        <f>IF(ISNA(VLOOKUP(MID(E2937,1,6)&amp;G2937,List!A:B,2,FALSE)),"",VLOOKUP(MID(E2937,1,6)&amp;G2937,List!A:B,2,FALSE))</f>
        <v>T05</v>
      </c>
      <c r="P2937" s="1"/>
      <c r="Q2937" s="8"/>
      <c r="R2937" s="8"/>
      <c r="S2937" s="1"/>
      <c r="U2937" s="3"/>
      <c r="V2937" s="2"/>
      <c r="W2937" s="1"/>
      <c r="X2937" s="6"/>
      <c r="Z2937" s="1"/>
    </row>
    <row r="2938" spans="1:26">
      <c r="A2938" s="16" t="s">
        <v>11449</v>
      </c>
      <c r="B2938" s="10">
        <v>44293.895462962966</v>
      </c>
      <c r="C2938" s="16" t="s">
        <v>11163</v>
      </c>
      <c r="D2938" s="16" t="s">
        <v>10466</v>
      </c>
      <c r="E2938" s="16" t="s">
        <v>10467</v>
      </c>
      <c r="F2938" s="16">
        <v>25</v>
      </c>
      <c r="G2938" s="16" t="s">
        <v>11171</v>
      </c>
      <c r="H2938" s="16" t="s">
        <v>5966</v>
      </c>
      <c r="I2938" s="9" t="str">
        <f>IF(N2938="A",IF(AND(HOUR(B2938)&gt;=7,HOUR(B2938)&lt;=18),"A","B"),IF(AND(HOUR(B2938)&gt;=7,HOUR(B2938)&lt;=18),"C","D"))</f>
        <v>D</v>
      </c>
      <c r="J2938" s="9" t="str">
        <f>IF(MONTH(B2938)&lt;10,CONCATENATE("0",MONTH(B2938)),MONTH(B2938))&amp;"/"&amp;  IF(DAY(B2938)&lt;10,CONCATENATE("0",DAY(B2938)),DAY(B2938))</f>
        <v>04/07</v>
      </c>
      <c r="K2938" s="9">
        <f>IF(C2938&lt;&gt;C2937,1,IF(L2938&lt;&gt;L2937,1,IF(B2938-B2937&gt;$Y$1,1,"")))</f>
        <v>1</v>
      </c>
      <c r="L2938" s="9" t="str">
        <f>YEAR(B2938)&amp;"/"&amp; IF(MONTH(B2938)&lt;10,CONCATENATE("0",MONTH(B2938)),MONTH(B2938))</f>
        <v>2021/04</v>
      </c>
      <c r="M2938" s="11" t="str">
        <f>YEAR(B2938)&amp;"/"&amp; IF(MONTH(B2938)&lt;10,CONCATENATE("0",MONTH(B2938)),MONTH(B2938))&amp;"/"&amp;  IF(DAY(B2938)&lt;10,CONCATENATE("0",DAY(B2938)),DAY(B2938))</f>
        <v>2021/04/07</v>
      </c>
      <c r="N2938" s="9" t="str">
        <f>IF(OR(INT(MOD(M2938,4))=3,INT(MOD(M2938,4))=2),"A","C")</f>
        <v>C</v>
      </c>
      <c r="O2938" s="9" t="str">
        <f>IF(ISNA(VLOOKUP(MID(E2938,1,6)&amp;G2938,List!A:B,2,FALSE)),"",VLOOKUP(MID(E2938,1,6)&amp;G2938,List!A:B,2,FALSE))</f>
        <v>T05</v>
      </c>
      <c r="P2938" s="1"/>
      <c r="Q2938" s="8"/>
      <c r="R2938" s="8"/>
      <c r="S2938" s="1"/>
      <c r="U2938" s="3"/>
      <c r="V2938" s="2"/>
      <c r="W2938" s="1"/>
      <c r="X2938" s="6"/>
      <c r="Z2938" s="1"/>
    </row>
    <row r="2939" spans="1:26">
      <c r="A2939" s="16" t="s">
        <v>11450</v>
      </c>
      <c r="B2939" s="10">
        <v>44293.895462962966</v>
      </c>
      <c r="C2939" s="16" t="s">
        <v>11163</v>
      </c>
      <c r="D2939" s="16" t="s">
        <v>10392</v>
      </c>
      <c r="E2939" s="16" t="s">
        <v>10393</v>
      </c>
      <c r="F2939" s="16">
        <v>25</v>
      </c>
      <c r="G2939" s="16" t="s">
        <v>11171</v>
      </c>
      <c r="H2939" s="16" t="s">
        <v>5966</v>
      </c>
      <c r="I2939" s="9" t="str">
        <f>IF(N2939="A",IF(AND(HOUR(B2939)&gt;=7,HOUR(B2939)&lt;=18),"A","B"),IF(AND(HOUR(B2939)&gt;=7,HOUR(B2939)&lt;=18),"C","D"))</f>
        <v>D</v>
      </c>
      <c r="J2939" s="9" t="str">
        <f>IF(MONTH(B2939)&lt;10,CONCATENATE("0",MONTH(B2939)),MONTH(B2939))&amp;"/"&amp;  IF(DAY(B2939)&lt;10,CONCATENATE("0",DAY(B2939)),DAY(B2939))</f>
        <v>04/07</v>
      </c>
      <c r="K2939" s="9" t="str">
        <f>IF(C2939&lt;&gt;C2938,1,IF(L2939&lt;&gt;L2938,1,IF(B2939-B2938&gt;$Y$1,1,"")))</f>
        <v/>
      </c>
      <c r="L2939" s="9" t="str">
        <f>YEAR(B2939)&amp;"/"&amp; IF(MONTH(B2939)&lt;10,CONCATENATE("0",MONTH(B2939)),MONTH(B2939))</f>
        <v>2021/04</v>
      </c>
      <c r="M2939" s="11" t="str">
        <f>YEAR(B2939)&amp;"/"&amp; IF(MONTH(B2939)&lt;10,CONCATENATE("0",MONTH(B2939)),MONTH(B2939))&amp;"/"&amp;  IF(DAY(B2939)&lt;10,CONCATENATE("0",DAY(B2939)),DAY(B2939))</f>
        <v>2021/04/07</v>
      </c>
      <c r="N2939" s="9" t="str">
        <f>IF(OR(INT(MOD(M2939,4))=3,INT(MOD(M2939,4))=2),"A","C")</f>
        <v>C</v>
      </c>
      <c r="O2939" s="9" t="str">
        <f>IF(ISNA(VLOOKUP(MID(E2939,1,6)&amp;G2939,List!A:B,2,FALSE)),"",VLOOKUP(MID(E2939,1,6)&amp;G2939,List!A:B,2,FALSE))</f>
        <v>T05</v>
      </c>
      <c r="P2939" s="1"/>
      <c r="Q2939" s="8"/>
      <c r="R2939" s="8"/>
      <c r="S2939" s="1"/>
      <c r="U2939" s="3"/>
      <c r="V2939" s="2"/>
      <c r="W2939" s="1"/>
      <c r="X2939" s="6"/>
      <c r="Z2939" s="1"/>
    </row>
    <row r="2940" spans="1:26">
      <c r="A2940" s="16" t="s">
        <v>11451</v>
      </c>
      <c r="B2940" s="10">
        <v>44293.895462962966</v>
      </c>
      <c r="C2940" s="16" t="s">
        <v>11163</v>
      </c>
      <c r="D2940" s="16" t="s">
        <v>10837</v>
      </c>
      <c r="E2940" s="16" t="s">
        <v>10346</v>
      </c>
      <c r="F2940" s="16">
        <v>25</v>
      </c>
      <c r="G2940" s="16" t="s">
        <v>11171</v>
      </c>
      <c r="H2940" s="16" t="s">
        <v>5966</v>
      </c>
      <c r="I2940" s="9" t="str">
        <f>IF(N2940="A",IF(AND(HOUR(B2940)&gt;=7,HOUR(B2940)&lt;=18),"A","B"),IF(AND(HOUR(B2940)&gt;=7,HOUR(B2940)&lt;=18),"C","D"))</f>
        <v>D</v>
      </c>
      <c r="J2940" s="9" t="str">
        <f>IF(MONTH(B2940)&lt;10,CONCATENATE("0",MONTH(B2940)),MONTH(B2940))&amp;"/"&amp;  IF(DAY(B2940)&lt;10,CONCATENATE("0",DAY(B2940)),DAY(B2940))</f>
        <v>04/07</v>
      </c>
      <c r="K2940" s="9" t="str">
        <f>IF(C2940&lt;&gt;C2939,1,IF(L2940&lt;&gt;L2939,1,IF(B2940-B2939&gt;$Y$1,1,"")))</f>
        <v/>
      </c>
      <c r="L2940" s="9" t="str">
        <f>YEAR(B2940)&amp;"/"&amp; IF(MONTH(B2940)&lt;10,CONCATENATE("0",MONTH(B2940)),MONTH(B2940))</f>
        <v>2021/04</v>
      </c>
      <c r="M2940" s="11" t="str">
        <f>YEAR(B2940)&amp;"/"&amp; IF(MONTH(B2940)&lt;10,CONCATENATE("0",MONTH(B2940)),MONTH(B2940))&amp;"/"&amp;  IF(DAY(B2940)&lt;10,CONCATENATE("0",DAY(B2940)),DAY(B2940))</f>
        <v>2021/04/07</v>
      </c>
      <c r="N2940" s="9" t="str">
        <f>IF(OR(INT(MOD(M2940,4))=3,INT(MOD(M2940,4))=2),"A","C")</f>
        <v>C</v>
      </c>
      <c r="O2940" s="9" t="str">
        <f>IF(ISNA(VLOOKUP(MID(E2940,1,6)&amp;G2940,List!A:B,2,FALSE)),"",VLOOKUP(MID(E2940,1,6)&amp;G2940,List!A:B,2,FALSE))</f>
        <v>T05</v>
      </c>
      <c r="P2940" s="1"/>
      <c r="Q2940" s="8"/>
      <c r="R2940" s="8"/>
      <c r="S2940" s="1"/>
      <c r="U2940" s="3"/>
      <c r="V2940" s="2"/>
      <c r="W2940" s="1"/>
      <c r="X2940" s="6"/>
      <c r="Z2940" s="1"/>
    </row>
    <row r="2941" spans="1:26">
      <c r="A2941" s="16" t="s">
        <v>11452</v>
      </c>
      <c r="B2941" s="10">
        <v>44293.895462962966</v>
      </c>
      <c r="C2941" s="16" t="s">
        <v>11163</v>
      </c>
      <c r="D2941" s="16" t="s">
        <v>10639</v>
      </c>
      <c r="E2941" s="16" t="s">
        <v>10640</v>
      </c>
      <c r="F2941" s="16">
        <v>25</v>
      </c>
      <c r="G2941" s="16" t="s">
        <v>11228</v>
      </c>
      <c r="H2941" s="16" t="s">
        <v>5966</v>
      </c>
      <c r="I2941" s="9" t="str">
        <f>IF(N2941="A",IF(AND(HOUR(B2941)&gt;=7,HOUR(B2941)&lt;=18),"A","B"),IF(AND(HOUR(B2941)&gt;=7,HOUR(B2941)&lt;=18),"C","D"))</f>
        <v>D</v>
      </c>
      <c r="J2941" s="9" t="str">
        <f>IF(MONTH(B2941)&lt;10,CONCATENATE("0",MONTH(B2941)),MONTH(B2941))&amp;"/"&amp;  IF(DAY(B2941)&lt;10,CONCATENATE("0",DAY(B2941)),DAY(B2941))</f>
        <v>04/07</v>
      </c>
      <c r="K2941" s="9" t="str">
        <f>IF(C2941&lt;&gt;C2940,1,IF(L2941&lt;&gt;L2940,1,IF(B2941-B2940&gt;$Y$1,1,"")))</f>
        <v/>
      </c>
      <c r="L2941" s="9" t="str">
        <f>YEAR(B2941)&amp;"/"&amp; IF(MONTH(B2941)&lt;10,CONCATENATE("0",MONTH(B2941)),MONTH(B2941))</f>
        <v>2021/04</v>
      </c>
      <c r="M2941" s="11" t="str">
        <f>YEAR(B2941)&amp;"/"&amp; IF(MONTH(B2941)&lt;10,CONCATENATE("0",MONTH(B2941)),MONTH(B2941))&amp;"/"&amp;  IF(DAY(B2941)&lt;10,CONCATENATE("0",DAY(B2941)),DAY(B2941))</f>
        <v>2021/04/07</v>
      </c>
      <c r="N2941" s="9" t="str">
        <f>IF(OR(INT(MOD(M2941,4))=3,INT(MOD(M2941,4))=2),"A","C")</f>
        <v>C</v>
      </c>
      <c r="O2941" s="9" t="str">
        <f>IF(ISNA(VLOOKUP(MID(E2941,1,6)&amp;G2941,List!A:B,2,FALSE)),"",VLOOKUP(MID(E2941,1,6)&amp;G2941,List!A:B,2,FALSE))</f>
        <v>T05</v>
      </c>
      <c r="P2941" s="1"/>
      <c r="Q2941" s="8"/>
      <c r="R2941" s="8"/>
      <c r="S2941" s="1"/>
      <c r="U2941" s="3"/>
      <c r="V2941" s="2"/>
      <c r="W2941" s="1"/>
      <c r="X2941" s="6"/>
      <c r="Z2941" s="1"/>
    </row>
    <row r="2942" spans="1:26">
      <c r="A2942" s="16" t="s">
        <v>11453</v>
      </c>
      <c r="B2942" s="10">
        <v>44293.895462962966</v>
      </c>
      <c r="C2942" s="16" t="s">
        <v>11163</v>
      </c>
      <c r="D2942" s="16" t="s">
        <v>10639</v>
      </c>
      <c r="E2942" s="16" t="s">
        <v>10640</v>
      </c>
      <c r="F2942" s="16">
        <v>25</v>
      </c>
      <c r="G2942" s="16" t="s">
        <v>11171</v>
      </c>
      <c r="H2942" s="16" t="s">
        <v>5966</v>
      </c>
      <c r="I2942" s="9" t="str">
        <f>IF(N2942="A",IF(AND(HOUR(B2942)&gt;=7,HOUR(B2942)&lt;=18),"A","B"),IF(AND(HOUR(B2942)&gt;=7,HOUR(B2942)&lt;=18),"C","D"))</f>
        <v>D</v>
      </c>
      <c r="J2942" s="9" t="str">
        <f>IF(MONTH(B2942)&lt;10,CONCATENATE("0",MONTH(B2942)),MONTH(B2942))&amp;"/"&amp;  IF(DAY(B2942)&lt;10,CONCATENATE("0",DAY(B2942)),DAY(B2942))</f>
        <v>04/07</v>
      </c>
      <c r="K2942" s="9" t="str">
        <f>IF(C2942&lt;&gt;C2941,1,IF(L2942&lt;&gt;L2941,1,IF(B2942-B2941&gt;$Y$1,1,"")))</f>
        <v/>
      </c>
      <c r="L2942" s="9" t="str">
        <f>YEAR(B2942)&amp;"/"&amp; IF(MONTH(B2942)&lt;10,CONCATENATE("0",MONTH(B2942)),MONTH(B2942))</f>
        <v>2021/04</v>
      </c>
      <c r="M2942" s="11" t="str">
        <f>YEAR(B2942)&amp;"/"&amp; IF(MONTH(B2942)&lt;10,CONCATENATE("0",MONTH(B2942)),MONTH(B2942))&amp;"/"&amp;  IF(DAY(B2942)&lt;10,CONCATENATE("0",DAY(B2942)),DAY(B2942))</f>
        <v>2021/04/07</v>
      </c>
      <c r="N2942" s="9" t="str">
        <f>IF(OR(INT(MOD(M2942,4))=3,INT(MOD(M2942,4))=2),"A","C")</f>
        <v>C</v>
      </c>
      <c r="O2942" s="9" t="str">
        <f>IF(ISNA(VLOOKUP(MID(E2942,1,6)&amp;G2942,List!A:B,2,FALSE)),"",VLOOKUP(MID(E2942,1,6)&amp;G2942,List!A:B,2,FALSE))</f>
        <v>T05</v>
      </c>
      <c r="P2942" s="1"/>
      <c r="Q2942" s="8"/>
      <c r="R2942" s="8"/>
      <c r="S2942" s="1"/>
      <c r="U2942" s="3"/>
      <c r="V2942" s="2"/>
      <c r="W2942" s="1"/>
      <c r="X2942" s="6"/>
      <c r="Z2942" s="1"/>
    </row>
    <row r="2943" spans="1:26">
      <c r="A2943" s="16" t="s">
        <v>11454</v>
      </c>
      <c r="B2943" s="10">
        <v>44293.895462962966</v>
      </c>
      <c r="C2943" s="16" t="s">
        <v>11163</v>
      </c>
      <c r="D2943" s="16" t="s">
        <v>7605</v>
      </c>
      <c r="E2943" s="16" t="s">
        <v>26</v>
      </c>
      <c r="F2943" s="16">
        <v>25</v>
      </c>
      <c r="G2943" s="16" t="s">
        <v>11171</v>
      </c>
      <c r="H2943" s="16" t="s">
        <v>5966</v>
      </c>
      <c r="I2943" s="9" t="str">
        <f>IF(N2943="A",IF(AND(HOUR(B2943)&gt;=7,HOUR(B2943)&lt;=18),"A","B"),IF(AND(HOUR(B2943)&gt;=7,HOUR(B2943)&lt;=18),"C","D"))</f>
        <v>D</v>
      </c>
      <c r="J2943" s="9" t="str">
        <f>IF(MONTH(B2943)&lt;10,CONCATENATE("0",MONTH(B2943)),MONTH(B2943))&amp;"/"&amp;  IF(DAY(B2943)&lt;10,CONCATENATE("0",DAY(B2943)),DAY(B2943))</f>
        <v>04/07</v>
      </c>
      <c r="K2943" s="9" t="str">
        <f>IF(C2943&lt;&gt;C2942,1,IF(L2943&lt;&gt;L2942,1,IF(B2943-B2942&gt;$Y$1,1,"")))</f>
        <v/>
      </c>
      <c r="L2943" s="9" t="str">
        <f>YEAR(B2943)&amp;"/"&amp; IF(MONTH(B2943)&lt;10,CONCATENATE("0",MONTH(B2943)),MONTH(B2943))</f>
        <v>2021/04</v>
      </c>
      <c r="M2943" s="11" t="str">
        <f>YEAR(B2943)&amp;"/"&amp; IF(MONTH(B2943)&lt;10,CONCATENATE("0",MONTH(B2943)),MONTH(B2943))&amp;"/"&amp;  IF(DAY(B2943)&lt;10,CONCATENATE("0",DAY(B2943)),DAY(B2943))</f>
        <v>2021/04/07</v>
      </c>
      <c r="N2943" s="9" t="str">
        <f>IF(OR(INT(MOD(M2943,4))=3,INT(MOD(M2943,4))=2),"A","C")</f>
        <v>C</v>
      </c>
      <c r="O2943" s="9" t="str">
        <f>IF(ISNA(VLOOKUP(MID(E2943,1,6)&amp;G2943,List!A:B,2,FALSE)),"",VLOOKUP(MID(E2943,1,6)&amp;G2943,List!A:B,2,FALSE))</f>
        <v>T05</v>
      </c>
      <c r="P2943" s="1"/>
      <c r="Q2943" s="8"/>
      <c r="R2943" s="8"/>
      <c r="S2943" s="1"/>
      <c r="U2943" s="3"/>
      <c r="V2943" s="2"/>
      <c r="W2943" s="1"/>
      <c r="X2943" s="6"/>
      <c r="Z2943" s="1"/>
    </row>
    <row r="2944" spans="1:26">
      <c r="A2944" s="16" t="s">
        <v>11996</v>
      </c>
      <c r="B2944" s="10">
        <v>44294.08834490741</v>
      </c>
      <c r="C2944" s="16" t="s">
        <v>11163</v>
      </c>
      <c r="D2944" s="16" t="s">
        <v>11437</v>
      </c>
      <c r="E2944" s="16" t="s">
        <v>11438</v>
      </c>
      <c r="F2944" s="16">
        <v>25</v>
      </c>
      <c r="G2944" s="16" t="s">
        <v>11171</v>
      </c>
      <c r="H2944" s="16" t="s">
        <v>5966</v>
      </c>
      <c r="I2944" s="9" t="str">
        <f>IF(N2944="A",IF(AND(HOUR(B2944)&gt;=7,HOUR(B2944)&lt;=18),"A","B"),IF(AND(HOUR(B2944)&gt;=7,HOUR(B2944)&lt;=18),"C","D"))</f>
        <v>B</v>
      </c>
      <c r="J2944" s="9" t="str">
        <f>IF(MONTH(B2944)&lt;10,CONCATENATE("0",MONTH(B2944)),MONTH(B2944))&amp;"/"&amp;  IF(DAY(B2944)&lt;10,CONCATENATE("0",DAY(B2944)),DAY(B2944))</f>
        <v>04/08</v>
      </c>
      <c r="K2944" s="9">
        <f>IF(C2944&lt;&gt;C2943,1,IF(L2944&lt;&gt;L2943,1,IF(B2944-B2943&gt;$Y$1,1,"")))</f>
        <v>1</v>
      </c>
      <c r="L2944" s="9" t="str">
        <f>YEAR(B2944)&amp;"/"&amp; IF(MONTH(B2944)&lt;10,CONCATENATE("0",MONTH(B2944)),MONTH(B2944))</f>
        <v>2021/04</v>
      </c>
      <c r="M2944" s="11" t="str">
        <f>YEAR(B2944)&amp;"/"&amp; IF(MONTH(B2944)&lt;10,CONCATENATE("0",MONTH(B2944)),MONTH(B2944))&amp;"/"&amp;  IF(DAY(B2944)&lt;10,CONCATENATE("0",DAY(B2944)),DAY(B2944))</f>
        <v>2021/04/08</v>
      </c>
      <c r="N2944" s="9" t="str">
        <f>IF(OR(INT(MOD(M2944,4))=3,INT(MOD(M2944,4))=2),"A","C")</f>
        <v>A</v>
      </c>
      <c r="O2944" s="9" t="str">
        <f>IF(ISNA(VLOOKUP(MID(E2944,1,6)&amp;G2944,List!A:B,2,FALSE)),"",VLOOKUP(MID(E2944,1,6)&amp;G2944,List!A:B,2,FALSE))</f>
        <v>T05</v>
      </c>
      <c r="P2944" s="1"/>
      <c r="Q2944" s="8"/>
      <c r="R2944" s="8"/>
      <c r="S2944" s="1"/>
      <c r="U2944" s="3"/>
      <c r="V2944" s="2"/>
      <c r="W2944" s="1"/>
      <c r="X2944" s="6"/>
      <c r="Z2944" s="1"/>
    </row>
    <row r="2945" spans="1:26">
      <c r="A2945" s="16" t="s">
        <v>13559</v>
      </c>
      <c r="B2945" s="10">
        <v>44294.08834490741</v>
      </c>
      <c r="C2945" s="16" t="s">
        <v>11163</v>
      </c>
      <c r="D2945" s="16" t="s">
        <v>10860</v>
      </c>
      <c r="E2945" s="16" t="s">
        <v>8124</v>
      </c>
      <c r="F2945" s="16">
        <v>25</v>
      </c>
      <c r="G2945" s="16" t="s">
        <v>11171</v>
      </c>
      <c r="H2945" s="16" t="s">
        <v>5966</v>
      </c>
      <c r="I2945" s="9" t="str">
        <f>IF(N2945="A",IF(AND(HOUR(B2945)&gt;=7,HOUR(B2945)&lt;=18),"A","B"),IF(AND(HOUR(B2945)&gt;=7,HOUR(B2945)&lt;=18),"C","D"))</f>
        <v>B</v>
      </c>
      <c r="J2945" s="9" t="str">
        <f>IF(MONTH(B2945)&lt;10,CONCATENATE("0",MONTH(B2945)),MONTH(B2945))&amp;"/"&amp;  IF(DAY(B2945)&lt;10,CONCATENATE("0",DAY(B2945)),DAY(B2945))</f>
        <v>04/08</v>
      </c>
      <c r="K2945" s="9" t="str">
        <f>IF(C2945&lt;&gt;C2944,1,IF(L2945&lt;&gt;L2944,1,IF(B2945-B2944&gt;$Y$1,1,"")))</f>
        <v/>
      </c>
      <c r="L2945" s="9" t="str">
        <f>YEAR(B2945)&amp;"/"&amp; IF(MONTH(B2945)&lt;10,CONCATENATE("0",MONTH(B2945)),MONTH(B2945))</f>
        <v>2021/04</v>
      </c>
      <c r="M2945" s="11" t="str">
        <f>YEAR(B2945)&amp;"/"&amp; IF(MONTH(B2945)&lt;10,CONCATENATE("0",MONTH(B2945)),MONTH(B2945))&amp;"/"&amp;  IF(DAY(B2945)&lt;10,CONCATENATE("0",DAY(B2945)),DAY(B2945))</f>
        <v>2021/04/08</v>
      </c>
      <c r="N2945" s="9" t="str">
        <f>IF(OR(INT(MOD(M2945,4))=3,INT(MOD(M2945,4))=2),"A","C")</f>
        <v>A</v>
      </c>
      <c r="O2945" s="9" t="str">
        <f>IF(ISNA(VLOOKUP(MID(E2945,1,6)&amp;G2945,List!A:B,2,FALSE)),"",VLOOKUP(MID(E2945,1,6)&amp;G2945,List!A:B,2,FALSE))</f>
        <v>T05</v>
      </c>
      <c r="P2945" s="1"/>
      <c r="Q2945" s="8"/>
      <c r="R2945" s="8"/>
      <c r="S2945" s="1"/>
      <c r="U2945" s="3"/>
      <c r="V2945" s="2"/>
      <c r="W2945" s="1"/>
      <c r="X2945" s="6"/>
      <c r="Z2945" s="1"/>
    </row>
    <row r="2946" spans="1:26">
      <c r="A2946" s="16" t="s">
        <v>12598</v>
      </c>
      <c r="B2946" s="10">
        <v>44294.08834490741</v>
      </c>
      <c r="C2946" s="16" t="s">
        <v>11163</v>
      </c>
      <c r="D2946" s="16" t="s">
        <v>12599</v>
      </c>
      <c r="E2946" s="16" t="s">
        <v>12600</v>
      </c>
      <c r="F2946" s="16">
        <v>25</v>
      </c>
      <c r="G2946" s="16" t="s">
        <v>11171</v>
      </c>
      <c r="H2946" s="16" t="s">
        <v>5966</v>
      </c>
      <c r="I2946" s="9" t="str">
        <f>IF(N2946="A",IF(AND(HOUR(B2946)&gt;=7,HOUR(B2946)&lt;=18),"A","B"),IF(AND(HOUR(B2946)&gt;=7,HOUR(B2946)&lt;=18),"C","D"))</f>
        <v>B</v>
      </c>
      <c r="J2946" s="9" t="str">
        <f>IF(MONTH(B2946)&lt;10,CONCATENATE("0",MONTH(B2946)),MONTH(B2946))&amp;"/"&amp;  IF(DAY(B2946)&lt;10,CONCATENATE("0",DAY(B2946)),DAY(B2946))</f>
        <v>04/08</v>
      </c>
      <c r="K2946" s="9" t="str">
        <f>IF(C2946&lt;&gt;C2945,1,IF(L2946&lt;&gt;L2945,1,IF(B2946-B2945&gt;$Y$1,1,"")))</f>
        <v/>
      </c>
      <c r="L2946" s="9" t="str">
        <f>YEAR(B2946)&amp;"/"&amp; IF(MONTH(B2946)&lt;10,CONCATENATE("0",MONTH(B2946)),MONTH(B2946))</f>
        <v>2021/04</v>
      </c>
      <c r="M2946" s="11" t="str">
        <f>YEAR(B2946)&amp;"/"&amp; IF(MONTH(B2946)&lt;10,CONCATENATE("0",MONTH(B2946)),MONTH(B2946))&amp;"/"&amp;  IF(DAY(B2946)&lt;10,CONCATENATE("0",DAY(B2946)),DAY(B2946))</f>
        <v>2021/04/08</v>
      </c>
      <c r="N2946" s="9" t="str">
        <f>IF(OR(INT(MOD(M2946,4))=3,INT(MOD(M2946,4))=2),"A","C")</f>
        <v>A</v>
      </c>
      <c r="O2946" s="9" t="str">
        <f>IF(ISNA(VLOOKUP(MID(E2946,1,6)&amp;G2946,List!A:B,2,FALSE)),"",VLOOKUP(MID(E2946,1,6)&amp;G2946,List!A:B,2,FALSE))</f>
        <v>T05</v>
      </c>
      <c r="P2946" s="1"/>
      <c r="Q2946" s="8"/>
      <c r="R2946" s="8"/>
      <c r="S2946" s="1"/>
      <c r="U2946" s="3"/>
      <c r="V2946" s="2"/>
      <c r="W2946" s="1"/>
      <c r="X2946" s="6"/>
      <c r="Z2946" s="1"/>
    </row>
    <row r="2947" spans="1:26">
      <c r="A2947" s="16" t="s">
        <v>12601</v>
      </c>
      <c r="B2947" s="10">
        <v>44294.08834490741</v>
      </c>
      <c r="C2947" s="16" t="s">
        <v>11163</v>
      </c>
      <c r="D2947" s="16" t="s">
        <v>12602</v>
      </c>
      <c r="E2947" s="16" t="s">
        <v>23</v>
      </c>
      <c r="F2947" s="16">
        <v>25</v>
      </c>
      <c r="G2947" s="16" t="s">
        <v>11171</v>
      </c>
      <c r="H2947" s="16" t="s">
        <v>5966</v>
      </c>
      <c r="I2947" s="9" t="str">
        <f>IF(N2947="A",IF(AND(HOUR(B2947)&gt;=7,HOUR(B2947)&lt;=18),"A","B"),IF(AND(HOUR(B2947)&gt;=7,HOUR(B2947)&lt;=18),"C","D"))</f>
        <v>B</v>
      </c>
      <c r="J2947" s="9" t="str">
        <f>IF(MONTH(B2947)&lt;10,CONCATENATE("0",MONTH(B2947)),MONTH(B2947))&amp;"/"&amp;  IF(DAY(B2947)&lt;10,CONCATENATE("0",DAY(B2947)),DAY(B2947))</f>
        <v>04/08</v>
      </c>
      <c r="K2947" s="9" t="str">
        <f>IF(C2947&lt;&gt;C2946,1,IF(L2947&lt;&gt;L2946,1,IF(B2947-B2946&gt;$Y$1,1,"")))</f>
        <v/>
      </c>
      <c r="L2947" s="9" t="str">
        <f>YEAR(B2947)&amp;"/"&amp; IF(MONTH(B2947)&lt;10,CONCATENATE("0",MONTH(B2947)),MONTH(B2947))</f>
        <v>2021/04</v>
      </c>
      <c r="M2947" s="11" t="str">
        <f>YEAR(B2947)&amp;"/"&amp; IF(MONTH(B2947)&lt;10,CONCATENATE("0",MONTH(B2947)),MONTH(B2947))&amp;"/"&amp;  IF(DAY(B2947)&lt;10,CONCATENATE("0",DAY(B2947)),DAY(B2947))</f>
        <v>2021/04/08</v>
      </c>
      <c r="N2947" s="9" t="str">
        <f>IF(OR(INT(MOD(M2947,4))=3,INT(MOD(M2947,4))=2),"A","C")</f>
        <v>A</v>
      </c>
      <c r="O2947" s="9" t="str">
        <f>IF(ISNA(VLOOKUP(MID(E2947,1,6)&amp;G2947,List!A:B,2,FALSE)),"",VLOOKUP(MID(E2947,1,6)&amp;G2947,List!A:B,2,FALSE))</f>
        <v>T05</v>
      </c>
      <c r="P2947" s="1"/>
      <c r="Q2947" s="8"/>
      <c r="R2947" s="8"/>
      <c r="S2947" s="1"/>
      <c r="U2947" s="3"/>
      <c r="V2947" s="2"/>
      <c r="W2947" s="1"/>
      <c r="X2947" s="6"/>
      <c r="Z2947" s="1"/>
    </row>
    <row r="2948" spans="1:26">
      <c r="A2948" s="16" t="s">
        <v>11859</v>
      </c>
      <c r="B2948" s="10">
        <v>44294.08834490741</v>
      </c>
      <c r="C2948" s="16" t="s">
        <v>11163</v>
      </c>
      <c r="D2948" s="16" t="s">
        <v>10717</v>
      </c>
      <c r="E2948" s="16" t="s">
        <v>10718</v>
      </c>
      <c r="F2948" s="16">
        <v>25</v>
      </c>
      <c r="G2948" s="16" t="s">
        <v>11171</v>
      </c>
      <c r="H2948" s="16" t="s">
        <v>5966</v>
      </c>
      <c r="I2948" s="9" t="str">
        <f>IF(N2948="A",IF(AND(HOUR(B2948)&gt;=7,HOUR(B2948)&lt;=18),"A","B"),IF(AND(HOUR(B2948)&gt;=7,HOUR(B2948)&lt;=18),"C","D"))</f>
        <v>B</v>
      </c>
      <c r="J2948" s="9" t="str">
        <f>IF(MONTH(B2948)&lt;10,CONCATENATE("0",MONTH(B2948)),MONTH(B2948))&amp;"/"&amp;  IF(DAY(B2948)&lt;10,CONCATENATE("0",DAY(B2948)),DAY(B2948))</f>
        <v>04/08</v>
      </c>
      <c r="K2948" s="9" t="str">
        <f>IF(C2948&lt;&gt;C2947,1,IF(L2948&lt;&gt;L2947,1,IF(B2948-B2947&gt;$Y$1,1,"")))</f>
        <v/>
      </c>
      <c r="L2948" s="9" t="str">
        <f>YEAR(B2948)&amp;"/"&amp; IF(MONTH(B2948)&lt;10,CONCATENATE("0",MONTH(B2948)),MONTH(B2948))</f>
        <v>2021/04</v>
      </c>
      <c r="M2948" s="11" t="str">
        <f>YEAR(B2948)&amp;"/"&amp; IF(MONTH(B2948)&lt;10,CONCATENATE("0",MONTH(B2948)),MONTH(B2948))&amp;"/"&amp;  IF(DAY(B2948)&lt;10,CONCATENATE("0",DAY(B2948)),DAY(B2948))</f>
        <v>2021/04/08</v>
      </c>
      <c r="N2948" s="9" t="str">
        <f>IF(OR(INT(MOD(M2948,4))=3,INT(MOD(M2948,4))=2),"A","C")</f>
        <v>A</v>
      </c>
      <c r="O2948" s="9" t="str">
        <f>IF(ISNA(VLOOKUP(MID(E2948,1,6)&amp;G2948,List!A:B,2,FALSE)),"",VLOOKUP(MID(E2948,1,6)&amp;G2948,List!A:B,2,FALSE))</f>
        <v>T05</v>
      </c>
      <c r="P2948" s="1"/>
      <c r="Q2948" s="8"/>
      <c r="R2948" s="8"/>
      <c r="S2948" s="1"/>
      <c r="U2948" s="3"/>
      <c r="V2948" s="2"/>
      <c r="W2948" s="1"/>
      <c r="X2948" s="6"/>
      <c r="Z2948" s="1"/>
    </row>
    <row r="2949" spans="1:26">
      <c r="A2949" s="16" t="s">
        <v>13560</v>
      </c>
      <c r="B2949" s="10">
        <v>44294.08834490741</v>
      </c>
      <c r="C2949" s="16" t="s">
        <v>11163</v>
      </c>
      <c r="D2949" s="16" t="s">
        <v>10167</v>
      </c>
      <c r="E2949" s="16" t="s">
        <v>10168</v>
      </c>
      <c r="F2949" s="16">
        <v>25</v>
      </c>
      <c r="G2949" s="16" t="s">
        <v>11171</v>
      </c>
      <c r="H2949" s="16" t="s">
        <v>5966</v>
      </c>
      <c r="I2949" s="9" t="str">
        <f>IF(N2949="A",IF(AND(HOUR(B2949)&gt;=7,HOUR(B2949)&lt;=18),"A","B"),IF(AND(HOUR(B2949)&gt;=7,HOUR(B2949)&lt;=18),"C","D"))</f>
        <v>B</v>
      </c>
      <c r="J2949" s="9" t="str">
        <f>IF(MONTH(B2949)&lt;10,CONCATENATE("0",MONTH(B2949)),MONTH(B2949))&amp;"/"&amp;  IF(DAY(B2949)&lt;10,CONCATENATE("0",DAY(B2949)),DAY(B2949))</f>
        <v>04/08</v>
      </c>
      <c r="K2949" s="9" t="str">
        <f>IF(C2949&lt;&gt;C2948,1,IF(L2949&lt;&gt;L2948,1,IF(B2949-B2948&gt;$Y$1,1,"")))</f>
        <v/>
      </c>
      <c r="L2949" s="9" t="str">
        <f>YEAR(B2949)&amp;"/"&amp; IF(MONTH(B2949)&lt;10,CONCATENATE("0",MONTH(B2949)),MONTH(B2949))</f>
        <v>2021/04</v>
      </c>
      <c r="M2949" s="11" t="str">
        <f>YEAR(B2949)&amp;"/"&amp; IF(MONTH(B2949)&lt;10,CONCATENATE("0",MONTH(B2949)),MONTH(B2949))&amp;"/"&amp;  IF(DAY(B2949)&lt;10,CONCATENATE("0",DAY(B2949)),DAY(B2949))</f>
        <v>2021/04/08</v>
      </c>
      <c r="N2949" s="9" t="str">
        <f>IF(OR(INT(MOD(M2949,4))=3,INT(MOD(M2949,4))=2),"A","C")</f>
        <v>A</v>
      </c>
      <c r="O2949" s="9" t="str">
        <f>IF(ISNA(VLOOKUP(MID(E2949,1,6)&amp;G2949,List!A:B,2,FALSE)),"",VLOOKUP(MID(E2949,1,6)&amp;G2949,List!A:B,2,FALSE))</f>
        <v>T05</v>
      </c>
      <c r="P2949" s="1"/>
      <c r="Q2949" s="8"/>
      <c r="R2949" s="8"/>
      <c r="S2949" s="1"/>
      <c r="U2949" s="3"/>
      <c r="V2949" s="2"/>
      <c r="W2949" s="1"/>
      <c r="X2949" s="6"/>
      <c r="Z2949" s="1"/>
    </row>
    <row r="2950" spans="1:26">
      <c r="A2950" s="16" t="s">
        <v>13289</v>
      </c>
      <c r="B2950" s="10">
        <v>44294.260405092595</v>
      </c>
      <c r="C2950" s="16" t="s">
        <v>11163</v>
      </c>
      <c r="D2950" s="16" t="s">
        <v>10314</v>
      </c>
      <c r="E2950" s="16" t="s">
        <v>10315</v>
      </c>
      <c r="F2950" s="16">
        <v>25</v>
      </c>
      <c r="G2950" s="16" t="s">
        <v>11171</v>
      </c>
      <c r="H2950" s="16" t="s">
        <v>5966</v>
      </c>
      <c r="I2950" s="9" t="str">
        <f>IF(N2950="A",IF(AND(HOUR(B2950)&gt;=7,HOUR(B2950)&lt;=18),"A","B"),IF(AND(HOUR(B2950)&gt;=7,HOUR(B2950)&lt;=18),"C","D"))</f>
        <v>B</v>
      </c>
      <c r="J2950" s="9" t="str">
        <f>IF(MONTH(B2950)&lt;10,CONCATENATE("0",MONTH(B2950)),MONTH(B2950))&amp;"/"&amp;  IF(DAY(B2950)&lt;10,CONCATENATE("0",DAY(B2950)),DAY(B2950))</f>
        <v>04/08</v>
      </c>
      <c r="K2950" s="9">
        <f>IF(C2950&lt;&gt;C2949,1,IF(L2950&lt;&gt;L2949,1,IF(B2950-B2949&gt;$Y$1,1,"")))</f>
        <v>1</v>
      </c>
      <c r="L2950" s="9" t="str">
        <f>YEAR(B2950)&amp;"/"&amp; IF(MONTH(B2950)&lt;10,CONCATENATE("0",MONTH(B2950)),MONTH(B2950))</f>
        <v>2021/04</v>
      </c>
      <c r="M2950" s="11" t="str">
        <f>YEAR(B2950)&amp;"/"&amp; IF(MONTH(B2950)&lt;10,CONCATENATE("0",MONTH(B2950)),MONTH(B2950))&amp;"/"&amp;  IF(DAY(B2950)&lt;10,CONCATENATE("0",DAY(B2950)),DAY(B2950))</f>
        <v>2021/04/08</v>
      </c>
      <c r="N2950" s="9" t="str">
        <f>IF(OR(INT(MOD(M2950,4))=3,INT(MOD(M2950,4))=2),"A","C")</f>
        <v>A</v>
      </c>
      <c r="O2950" s="9" t="str">
        <f>IF(ISNA(VLOOKUP(MID(E2950,1,6)&amp;G2950,List!A:B,2,FALSE)),"",VLOOKUP(MID(E2950,1,6)&amp;G2950,List!A:B,2,FALSE))</f>
        <v>T05</v>
      </c>
      <c r="P2950" s="1"/>
      <c r="Q2950" s="8"/>
      <c r="R2950" s="8"/>
      <c r="S2950" s="1"/>
      <c r="U2950" s="3"/>
      <c r="V2950" s="2"/>
      <c r="W2950" s="1"/>
      <c r="X2950" s="6"/>
      <c r="Z2950" s="1"/>
    </row>
    <row r="2951" spans="1:26">
      <c r="A2951" s="16" t="s">
        <v>13290</v>
      </c>
      <c r="B2951" s="10">
        <v>44294.260405092595</v>
      </c>
      <c r="C2951" s="16" t="s">
        <v>11163</v>
      </c>
      <c r="D2951" s="16" t="s">
        <v>10314</v>
      </c>
      <c r="E2951" s="16" t="s">
        <v>10315</v>
      </c>
      <c r="F2951" s="16">
        <v>25</v>
      </c>
      <c r="G2951" s="16" t="s">
        <v>11171</v>
      </c>
      <c r="H2951" s="16" t="s">
        <v>5966</v>
      </c>
      <c r="I2951" s="9" t="str">
        <f>IF(N2951="A",IF(AND(HOUR(B2951)&gt;=7,HOUR(B2951)&lt;=18),"A","B"),IF(AND(HOUR(B2951)&gt;=7,HOUR(B2951)&lt;=18),"C","D"))</f>
        <v>B</v>
      </c>
      <c r="J2951" s="9" t="str">
        <f>IF(MONTH(B2951)&lt;10,CONCATENATE("0",MONTH(B2951)),MONTH(B2951))&amp;"/"&amp;  IF(DAY(B2951)&lt;10,CONCATENATE("0",DAY(B2951)),DAY(B2951))</f>
        <v>04/08</v>
      </c>
      <c r="K2951" s="9" t="str">
        <f>IF(C2951&lt;&gt;C2950,1,IF(L2951&lt;&gt;L2950,1,IF(B2951-B2950&gt;$Y$1,1,"")))</f>
        <v/>
      </c>
      <c r="L2951" s="9" t="str">
        <f>YEAR(B2951)&amp;"/"&amp; IF(MONTH(B2951)&lt;10,CONCATENATE("0",MONTH(B2951)),MONTH(B2951))</f>
        <v>2021/04</v>
      </c>
      <c r="M2951" s="11" t="str">
        <f>YEAR(B2951)&amp;"/"&amp; IF(MONTH(B2951)&lt;10,CONCATENATE("0",MONTH(B2951)),MONTH(B2951))&amp;"/"&amp;  IF(DAY(B2951)&lt;10,CONCATENATE("0",DAY(B2951)),DAY(B2951))</f>
        <v>2021/04/08</v>
      </c>
      <c r="N2951" s="9" t="str">
        <f>IF(OR(INT(MOD(M2951,4))=3,INT(MOD(M2951,4))=2),"A","C")</f>
        <v>A</v>
      </c>
      <c r="O2951" s="9" t="str">
        <f>IF(ISNA(VLOOKUP(MID(E2951,1,6)&amp;G2951,List!A:B,2,FALSE)),"",VLOOKUP(MID(E2951,1,6)&amp;G2951,List!A:B,2,FALSE))</f>
        <v>T05</v>
      </c>
      <c r="P2951" s="1"/>
      <c r="Q2951" s="8"/>
      <c r="R2951" s="8"/>
      <c r="S2951" s="1"/>
      <c r="U2951" s="3"/>
      <c r="V2951" s="2"/>
      <c r="W2951" s="1"/>
      <c r="X2951" s="6"/>
      <c r="Z2951" s="1"/>
    </row>
    <row r="2952" spans="1:26">
      <c r="A2952" s="16" t="s">
        <v>13291</v>
      </c>
      <c r="B2952" s="10">
        <v>44294.260405092595</v>
      </c>
      <c r="C2952" s="16" t="s">
        <v>11163</v>
      </c>
      <c r="D2952" s="16" t="s">
        <v>11741</v>
      </c>
      <c r="E2952" s="16" t="s">
        <v>8121</v>
      </c>
      <c r="F2952" s="16">
        <v>25</v>
      </c>
      <c r="G2952" s="16" t="s">
        <v>11228</v>
      </c>
      <c r="H2952" s="16" t="s">
        <v>5966</v>
      </c>
      <c r="I2952" s="9" t="str">
        <f>IF(N2952="A",IF(AND(HOUR(B2952)&gt;=7,HOUR(B2952)&lt;=18),"A","B"),IF(AND(HOUR(B2952)&gt;=7,HOUR(B2952)&lt;=18),"C","D"))</f>
        <v>B</v>
      </c>
      <c r="J2952" s="9" t="str">
        <f>IF(MONTH(B2952)&lt;10,CONCATENATE("0",MONTH(B2952)),MONTH(B2952))&amp;"/"&amp;  IF(DAY(B2952)&lt;10,CONCATENATE("0",DAY(B2952)),DAY(B2952))</f>
        <v>04/08</v>
      </c>
      <c r="K2952" s="9" t="str">
        <f>IF(C2952&lt;&gt;C2951,1,IF(L2952&lt;&gt;L2951,1,IF(B2952-B2951&gt;$Y$1,1,"")))</f>
        <v/>
      </c>
      <c r="L2952" s="9" t="str">
        <f>YEAR(B2952)&amp;"/"&amp; IF(MONTH(B2952)&lt;10,CONCATENATE("0",MONTH(B2952)),MONTH(B2952))</f>
        <v>2021/04</v>
      </c>
      <c r="M2952" s="11" t="str">
        <f>YEAR(B2952)&amp;"/"&amp; IF(MONTH(B2952)&lt;10,CONCATENATE("0",MONTH(B2952)),MONTH(B2952))&amp;"/"&amp;  IF(DAY(B2952)&lt;10,CONCATENATE("0",DAY(B2952)),DAY(B2952))</f>
        <v>2021/04/08</v>
      </c>
      <c r="N2952" s="9" t="str">
        <f>IF(OR(INT(MOD(M2952,4))=3,INT(MOD(M2952,4))=2),"A","C")</f>
        <v>A</v>
      </c>
      <c r="O2952" s="9" t="str">
        <f>IF(ISNA(VLOOKUP(MID(E2952,1,6)&amp;G2952,List!A:B,2,FALSE)),"",VLOOKUP(MID(E2952,1,6)&amp;G2952,List!A:B,2,FALSE))</f>
        <v>T05</v>
      </c>
      <c r="P2952" s="1"/>
      <c r="Q2952" s="8"/>
      <c r="R2952" s="8"/>
      <c r="S2952" s="1"/>
      <c r="U2952" s="3"/>
      <c r="V2952" s="2"/>
      <c r="W2952" s="1"/>
      <c r="X2952" s="6"/>
      <c r="Z2952" s="1"/>
    </row>
    <row r="2953" spans="1:26">
      <c r="A2953" s="16" t="s">
        <v>13292</v>
      </c>
      <c r="B2953" s="10">
        <v>44294.260405092595</v>
      </c>
      <c r="C2953" s="16" t="s">
        <v>11163</v>
      </c>
      <c r="D2953" s="16" t="s">
        <v>13293</v>
      </c>
      <c r="E2953" s="16" t="s">
        <v>13294</v>
      </c>
      <c r="F2953" s="16">
        <v>25</v>
      </c>
      <c r="G2953" s="16" t="s">
        <v>11228</v>
      </c>
      <c r="H2953" s="16" t="s">
        <v>5966</v>
      </c>
      <c r="I2953" s="9" t="str">
        <f>IF(N2953="A",IF(AND(HOUR(B2953)&gt;=7,HOUR(B2953)&lt;=18),"A","B"),IF(AND(HOUR(B2953)&gt;=7,HOUR(B2953)&lt;=18),"C","D"))</f>
        <v>B</v>
      </c>
      <c r="J2953" s="9" t="str">
        <f>IF(MONTH(B2953)&lt;10,CONCATENATE("0",MONTH(B2953)),MONTH(B2953))&amp;"/"&amp;  IF(DAY(B2953)&lt;10,CONCATENATE("0",DAY(B2953)),DAY(B2953))</f>
        <v>04/08</v>
      </c>
      <c r="K2953" s="9" t="str">
        <f>IF(C2953&lt;&gt;C2952,1,IF(L2953&lt;&gt;L2952,1,IF(B2953-B2952&gt;$Y$1,1,"")))</f>
        <v/>
      </c>
      <c r="L2953" s="9" t="str">
        <f>YEAR(B2953)&amp;"/"&amp; IF(MONTH(B2953)&lt;10,CONCATENATE("0",MONTH(B2953)),MONTH(B2953))</f>
        <v>2021/04</v>
      </c>
      <c r="M2953" s="11" t="str">
        <f>YEAR(B2953)&amp;"/"&amp; IF(MONTH(B2953)&lt;10,CONCATENATE("0",MONTH(B2953)),MONTH(B2953))&amp;"/"&amp;  IF(DAY(B2953)&lt;10,CONCATENATE("0",DAY(B2953)),DAY(B2953))</f>
        <v>2021/04/08</v>
      </c>
      <c r="N2953" s="9" t="str">
        <f>IF(OR(INT(MOD(M2953,4))=3,INT(MOD(M2953,4))=2),"A","C")</f>
        <v>A</v>
      </c>
      <c r="O2953" s="9" t="str">
        <f>IF(ISNA(VLOOKUP(MID(E2953,1,6)&amp;G2953,List!A:B,2,FALSE)),"",VLOOKUP(MID(E2953,1,6)&amp;G2953,List!A:B,2,FALSE))</f>
        <v>T05</v>
      </c>
      <c r="P2953" s="1"/>
      <c r="Q2953" s="8"/>
      <c r="R2953" s="8"/>
      <c r="S2953" s="1"/>
      <c r="U2953" s="3"/>
      <c r="V2953" s="2"/>
      <c r="W2953" s="1"/>
      <c r="X2953" s="6"/>
      <c r="Z2953" s="1"/>
    </row>
    <row r="2954" spans="1:26">
      <c r="A2954" s="16" t="s">
        <v>12429</v>
      </c>
      <c r="B2954" s="10">
        <v>44294.260405092595</v>
      </c>
      <c r="C2954" s="16" t="s">
        <v>11163</v>
      </c>
      <c r="D2954" s="16" t="s">
        <v>12430</v>
      </c>
      <c r="E2954" s="16" t="s">
        <v>12431</v>
      </c>
      <c r="F2954" s="16">
        <v>3</v>
      </c>
      <c r="G2954" s="16" t="s">
        <v>11228</v>
      </c>
      <c r="H2954" s="16" t="s">
        <v>5966</v>
      </c>
      <c r="I2954" s="9" t="str">
        <f>IF(N2954="A",IF(AND(HOUR(B2954)&gt;=7,HOUR(B2954)&lt;=18),"A","B"),IF(AND(HOUR(B2954)&gt;=7,HOUR(B2954)&lt;=18),"C","D"))</f>
        <v>B</v>
      </c>
      <c r="J2954" s="9" t="str">
        <f>IF(MONTH(B2954)&lt;10,CONCATENATE("0",MONTH(B2954)),MONTH(B2954))&amp;"/"&amp;  IF(DAY(B2954)&lt;10,CONCATENATE("0",DAY(B2954)),DAY(B2954))</f>
        <v>04/08</v>
      </c>
      <c r="K2954" s="9" t="str">
        <f>IF(C2954&lt;&gt;C2953,1,IF(L2954&lt;&gt;L2953,1,IF(B2954-B2953&gt;$Y$1,1,"")))</f>
        <v/>
      </c>
      <c r="L2954" s="9" t="str">
        <f>YEAR(B2954)&amp;"/"&amp; IF(MONTH(B2954)&lt;10,CONCATENATE("0",MONTH(B2954)),MONTH(B2954))</f>
        <v>2021/04</v>
      </c>
      <c r="M2954" s="11" t="str">
        <f>YEAR(B2954)&amp;"/"&amp; IF(MONTH(B2954)&lt;10,CONCATENATE("0",MONTH(B2954)),MONTH(B2954))&amp;"/"&amp;  IF(DAY(B2954)&lt;10,CONCATENATE("0",DAY(B2954)),DAY(B2954))</f>
        <v>2021/04/08</v>
      </c>
      <c r="N2954" s="9" t="str">
        <f>IF(OR(INT(MOD(M2954,4))=3,INT(MOD(M2954,4))=2),"A","C")</f>
        <v>A</v>
      </c>
      <c r="O2954" s="9" t="str">
        <f>IF(ISNA(VLOOKUP(MID(E2954,1,6)&amp;G2954,List!A:B,2,FALSE)),"",VLOOKUP(MID(E2954,1,6)&amp;G2954,List!A:B,2,FALSE))</f>
        <v>T05</v>
      </c>
      <c r="P2954" s="1"/>
      <c r="Q2954" s="8"/>
      <c r="R2954" s="8"/>
      <c r="S2954" s="1"/>
      <c r="U2954" s="3"/>
      <c r="V2954" s="2"/>
      <c r="W2954" s="1"/>
      <c r="X2954" s="6"/>
      <c r="Z2954" s="1"/>
    </row>
    <row r="2955" spans="1:26">
      <c r="A2955" s="16" t="s">
        <v>13295</v>
      </c>
      <c r="B2955" s="10">
        <v>44294.260405092595</v>
      </c>
      <c r="C2955" s="16" t="s">
        <v>11163</v>
      </c>
      <c r="D2955" s="16" t="s">
        <v>11908</v>
      </c>
      <c r="E2955" s="16" t="s">
        <v>11360</v>
      </c>
      <c r="F2955" s="16">
        <v>5</v>
      </c>
      <c r="G2955" s="16" t="s">
        <v>11171</v>
      </c>
      <c r="H2955" s="16" t="s">
        <v>5966</v>
      </c>
      <c r="I2955" s="9" t="str">
        <f>IF(N2955="A",IF(AND(HOUR(B2955)&gt;=7,HOUR(B2955)&lt;=18),"A","B"),IF(AND(HOUR(B2955)&gt;=7,HOUR(B2955)&lt;=18),"C","D"))</f>
        <v>B</v>
      </c>
      <c r="J2955" s="9" t="str">
        <f>IF(MONTH(B2955)&lt;10,CONCATENATE("0",MONTH(B2955)),MONTH(B2955))&amp;"/"&amp;  IF(DAY(B2955)&lt;10,CONCATENATE("0",DAY(B2955)),DAY(B2955))</f>
        <v>04/08</v>
      </c>
      <c r="K2955" s="9" t="str">
        <f>IF(C2955&lt;&gt;C2954,1,IF(L2955&lt;&gt;L2954,1,IF(B2955-B2954&gt;$Y$1,1,"")))</f>
        <v/>
      </c>
      <c r="L2955" s="9" t="str">
        <f>YEAR(B2955)&amp;"/"&amp; IF(MONTH(B2955)&lt;10,CONCATENATE("0",MONTH(B2955)),MONTH(B2955))</f>
        <v>2021/04</v>
      </c>
      <c r="M2955" s="11" t="str">
        <f>YEAR(B2955)&amp;"/"&amp; IF(MONTH(B2955)&lt;10,CONCATENATE("0",MONTH(B2955)),MONTH(B2955))&amp;"/"&amp;  IF(DAY(B2955)&lt;10,CONCATENATE("0",DAY(B2955)),DAY(B2955))</f>
        <v>2021/04/08</v>
      </c>
      <c r="N2955" s="9" t="str">
        <f>IF(OR(INT(MOD(M2955,4))=3,INT(MOD(M2955,4))=2),"A","C")</f>
        <v>A</v>
      </c>
      <c r="O2955" s="9" t="str">
        <f>IF(ISNA(VLOOKUP(MID(E2955,1,6)&amp;G2955,List!A:B,2,FALSE)),"",VLOOKUP(MID(E2955,1,6)&amp;G2955,List!A:B,2,FALSE))</f>
        <v>T05</v>
      </c>
      <c r="P2955" s="1"/>
      <c r="Q2955" s="8"/>
      <c r="R2955" s="8"/>
      <c r="S2955" s="1"/>
      <c r="U2955" s="3"/>
      <c r="V2955" s="2"/>
      <c r="W2955" s="1"/>
      <c r="X2955" s="6"/>
      <c r="Z2955" s="1"/>
    </row>
    <row r="2956" spans="1:26">
      <c r="A2956" s="16" t="s">
        <v>11768</v>
      </c>
      <c r="B2956" s="10">
        <v>44294.392905092594</v>
      </c>
      <c r="C2956" s="16" t="s">
        <v>11163</v>
      </c>
      <c r="D2956" s="16" t="s">
        <v>10408</v>
      </c>
      <c r="E2956" s="16" t="s">
        <v>10409</v>
      </c>
      <c r="F2956" s="16">
        <v>25</v>
      </c>
      <c r="G2956" s="16" t="s">
        <v>11164</v>
      </c>
      <c r="H2956" s="16" t="s">
        <v>5966</v>
      </c>
      <c r="I2956" s="9" t="str">
        <f>IF(N2956="A",IF(AND(HOUR(B2956)&gt;=7,HOUR(B2956)&lt;=18),"A","B"),IF(AND(HOUR(B2956)&gt;=7,HOUR(B2956)&lt;=18),"C","D"))</f>
        <v>A</v>
      </c>
      <c r="J2956" s="9" t="str">
        <f>IF(MONTH(B2956)&lt;10,CONCATENATE("0",MONTH(B2956)),MONTH(B2956))&amp;"/"&amp;  IF(DAY(B2956)&lt;10,CONCATENATE("0",DAY(B2956)),DAY(B2956))</f>
        <v>04/08</v>
      </c>
      <c r="K2956" s="9">
        <f>IF(C2956&lt;&gt;C2955,1,IF(L2956&lt;&gt;L2955,1,IF(B2956-B2955&gt;$Y$1,1,"")))</f>
        <v>1</v>
      </c>
      <c r="L2956" s="9" t="str">
        <f>YEAR(B2956)&amp;"/"&amp; IF(MONTH(B2956)&lt;10,CONCATENATE("0",MONTH(B2956)),MONTH(B2956))</f>
        <v>2021/04</v>
      </c>
      <c r="M2956" s="11" t="str">
        <f>YEAR(B2956)&amp;"/"&amp; IF(MONTH(B2956)&lt;10,CONCATENATE("0",MONTH(B2956)),MONTH(B2956))&amp;"/"&amp;  IF(DAY(B2956)&lt;10,CONCATENATE("0",DAY(B2956)),DAY(B2956))</f>
        <v>2021/04/08</v>
      </c>
      <c r="N2956" s="9" t="str">
        <f>IF(OR(INT(MOD(M2956,4))=3,INT(MOD(M2956,4))=2),"A","C")</f>
        <v>A</v>
      </c>
      <c r="O2956" s="9" t="str">
        <f>IF(ISNA(VLOOKUP(MID(E2956,1,6)&amp;G2956,List!A:B,2,FALSE)),"",VLOOKUP(MID(E2956,1,6)&amp;G2956,List!A:B,2,FALSE))</f>
        <v>T18</v>
      </c>
      <c r="P2956" s="1"/>
      <c r="Q2956" s="8"/>
      <c r="R2956" s="8"/>
      <c r="S2956" s="1"/>
      <c r="U2956" s="3"/>
      <c r="V2956" s="2"/>
      <c r="W2956" s="1"/>
      <c r="X2956" s="6"/>
      <c r="Z2956" s="1"/>
    </row>
    <row r="2957" spans="1:26">
      <c r="A2957" s="16" t="s">
        <v>11769</v>
      </c>
      <c r="B2957" s="10">
        <v>44294.392905092594</v>
      </c>
      <c r="C2957" s="16" t="s">
        <v>11163</v>
      </c>
      <c r="D2957" s="16" t="s">
        <v>11188</v>
      </c>
      <c r="E2957" s="16" t="s">
        <v>11189</v>
      </c>
      <c r="F2957" s="16">
        <v>25</v>
      </c>
      <c r="G2957" s="16" t="s">
        <v>11164</v>
      </c>
      <c r="H2957" s="16" t="s">
        <v>5966</v>
      </c>
      <c r="I2957" s="9" t="str">
        <f>IF(N2957="A",IF(AND(HOUR(B2957)&gt;=7,HOUR(B2957)&lt;=18),"A","B"),IF(AND(HOUR(B2957)&gt;=7,HOUR(B2957)&lt;=18),"C","D"))</f>
        <v>A</v>
      </c>
      <c r="J2957" s="9" t="str">
        <f>IF(MONTH(B2957)&lt;10,CONCATENATE("0",MONTH(B2957)),MONTH(B2957))&amp;"/"&amp;  IF(DAY(B2957)&lt;10,CONCATENATE("0",DAY(B2957)),DAY(B2957))</f>
        <v>04/08</v>
      </c>
      <c r="K2957" s="9" t="str">
        <f>IF(C2957&lt;&gt;C2956,1,IF(L2957&lt;&gt;L2956,1,IF(B2957-B2956&gt;$Y$1,1,"")))</f>
        <v/>
      </c>
      <c r="L2957" s="9" t="str">
        <f>YEAR(B2957)&amp;"/"&amp; IF(MONTH(B2957)&lt;10,CONCATENATE("0",MONTH(B2957)),MONTH(B2957))</f>
        <v>2021/04</v>
      </c>
      <c r="M2957" s="11" t="str">
        <f>YEAR(B2957)&amp;"/"&amp; IF(MONTH(B2957)&lt;10,CONCATENATE("0",MONTH(B2957)),MONTH(B2957))&amp;"/"&amp;  IF(DAY(B2957)&lt;10,CONCATENATE("0",DAY(B2957)),DAY(B2957))</f>
        <v>2021/04/08</v>
      </c>
      <c r="N2957" s="9" t="str">
        <f>IF(OR(INT(MOD(M2957,4))=3,INT(MOD(M2957,4))=2),"A","C")</f>
        <v>A</v>
      </c>
      <c r="O2957" s="9" t="str">
        <f>IF(ISNA(VLOOKUP(MID(E2957,1,6)&amp;G2957,List!A:B,2,FALSE)),"",VLOOKUP(MID(E2957,1,6)&amp;G2957,List!A:B,2,FALSE))</f>
        <v>T18</v>
      </c>
      <c r="P2957" s="1"/>
      <c r="Q2957" s="8"/>
      <c r="R2957" s="8"/>
      <c r="S2957" s="1"/>
      <c r="U2957" s="3"/>
      <c r="V2957" s="2"/>
      <c r="W2957" s="1"/>
      <c r="X2957" s="6"/>
      <c r="Z2957" s="1"/>
    </row>
    <row r="2958" spans="1:26">
      <c r="A2958" s="16" t="s">
        <v>11770</v>
      </c>
      <c r="B2958" s="10">
        <v>44294.392905092594</v>
      </c>
      <c r="C2958" s="16" t="s">
        <v>11163</v>
      </c>
      <c r="D2958" s="16" t="s">
        <v>11188</v>
      </c>
      <c r="E2958" s="16" t="s">
        <v>11189</v>
      </c>
      <c r="F2958" s="16">
        <v>25</v>
      </c>
      <c r="G2958" s="16" t="s">
        <v>11164</v>
      </c>
      <c r="H2958" s="16" t="s">
        <v>5966</v>
      </c>
      <c r="I2958" s="9" t="str">
        <f>IF(N2958="A",IF(AND(HOUR(B2958)&gt;=7,HOUR(B2958)&lt;=18),"A","B"),IF(AND(HOUR(B2958)&gt;=7,HOUR(B2958)&lt;=18),"C","D"))</f>
        <v>A</v>
      </c>
      <c r="J2958" s="9" t="str">
        <f>IF(MONTH(B2958)&lt;10,CONCATENATE("0",MONTH(B2958)),MONTH(B2958))&amp;"/"&amp;  IF(DAY(B2958)&lt;10,CONCATENATE("0",DAY(B2958)),DAY(B2958))</f>
        <v>04/08</v>
      </c>
      <c r="K2958" s="9" t="str">
        <f>IF(C2958&lt;&gt;C2957,1,IF(L2958&lt;&gt;L2957,1,IF(B2958-B2957&gt;$Y$1,1,"")))</f>
        <v/>
      </c>
      <c r="L2958" s="9" t="str">
        <f>YEAR(B2958)&amp;"/"&amp; IF(MONTH(B2958)&lt;10,CONCATENATE("0",MONTH(B2958)),MONTH(B2958))</f>
        <v>2021/04</v>
      </c>
      <c r="M2958" s="11" t="str">
        <f>YEAR(B2958)&amp;"/"&amp; IF(MONTH(B2958)&lt;10,CONCATENATE("0",MONTH(B2958)),MONTH(B2958))&amp;"/"&amp;  IF(DAY(B2958)&lt;10,CONCATENATE("0",DAY(B2958)),DAY(B2958))</f>
        <v>2021/04/08</v>
      </c>
      <c r="N2958" s="9" t="str">
        <f>IF(OR(INT(MOD(M2958,4))=3,INT(MOD(M2958,4))=2),"A","C")</f>
        <v>A</v>
      </c>
      <c r="O2958" s="9" t="str">
        <f>IF(ISNA(VLOOKUP(MID(E2958,1,6)&amp;G2958,List!A:B,2,FALSE)),"",VLOOKUP(MID(E2958,1,6)&amp;G2958,List!A:B,2,FALSE))</f>
        <v>T18</v>
      </c>
      <c r="P2958" s="1"/>
      <c r="Q2958" s="8"/>
      <c r="R2958" s="8"/>
      <c r="S2958" s="1"/>
      <c r="U2958" s="3"/>
      <c r="V2958" s="2"/>
      <c r="W2958" s="1"/>
      <c r="X2958" s="6"/>
      <c r="Z2958" s="1"/>
    </row>
    <row r="2959" spans="1:26">
      <c r="A2959" s="16" t="s">
        <v>11771</v>
      </c>
      <c r="B2959" s="10">
        <v>44294.392905092594</v>
      </c>
      <c r="C2959" s="16" t="s">
        <v>11163</v>
      </c>
      <c r="D2959" s="16" t="s">
        <v>11772</v>
      </c>
      <c r="E2959" s="16" t="s">
        <v>10246</v>
      </c>
      <c r="F2959" s="16">
        <v>2</v>
      </c>
      <c r="G2959" s="16" t="s">
        <v>11164</v>
      </c>
      <c r="H2959" s="16" t="s">
        <v>5966</v>
      </c>
      <c r="I2959" s="9" t="str">
        <f>IF(N2959="A",IF(AND(HOUR(B2959)&gt;=7,HOUR(B2959)&lt;=18),"A","B"),IF(AND(HOUR(B2959)&gt;=7,HOUR(B2959)&lt;=18),"C","D"))</f>
        <v>A</v>
      </c>
      <c r="J2959" s="9" t="str">
        <f>IF(MONTH(B2959)&lt;10,CONCATENATE("0",MONTH(B2959)),MONTH(B2959))&amp;"/"&amp;  IF(DAY(B2959)&lt;10,CONCATENATE("0",DAY(B2959)),DAY(B2959))</f>
        <v>04/08</v>
      </c>
      <c r="K2959" s="9" t="str">
        <f>IF(C2959&lt;&gt;C2958,1,IF(L2959&lt;&gt;L2958,1,IF(B2959-B2958&gt;$Y$1,1,"")))</f>
        <v/>
      </c>
      <c r="L2959" s="9" t="str">
        <f>YEAR(B2959)&amp;"/"&amp; IF(MONTH(B2959)&lt;10,CONCATENATE("0",MONTH(B2959)),MONTH(B2959))</f>
        <v>2021/04</v>
      </c>
      <c r="M2959" s="11" t="str">
        <f>YEAR(B2959)&amp;"/"&amp; IF(MONTH(B2959)&lt;10,CONCATENATE("0",MONTH(B2959)),MONTH(B2959))&amp;"/"&amp;  IF(DAY(B2959)&lt;10,CONCATENATE("0",DAY(B2959)),DAY(B2959))</f>
        <v>2021/04/08</v>
      </c>
      <c r="N2959" s="9" t="str">
        <f>IF(OR(INT(MOD(M2959,4))=3,INT(MOD(M2959,4))=2),"A","C")</f>
        <v>A</v>
      </c>
      <c r="O2959" s="9" t="str">
        <f>IF(ISNA(VLOOKUP(MID(E2959,1,6)&amp;G2959,List!A:B,2,FALSE)),"",VLOOKUP(MID(E2959,1,6)&amp;G2959,List!A:B,2,FALSE))</f>
        <v>T18</v>
      </c>
      <c r="P2959" s="1"/>
      <c r="Q2959" s="8"/>
      <c r="R2959" s="8"/>
      <c r="S2959" s="1"/>
      <c r="U2959" s="3"/>
      <c r="V2959" s="2"/>
      <c r="W2959" s="1"/>
      <c r="X2959" s="6"/>
      <c r="Z2959" s="1"/>
    </row>
    <row r="2960" spans="1:26">
      <c r="A2960" s="16" t="s">
        <v>11781</v>
      </c>
      <c r="B2960" s="10">
        <v>44294.666631944441</v>
      </c>
      <c r="C2960" s="16" t="s">
        <v>11163</v>
      </c>
      <c r="D2960" s="16" t="s">
        <v>11782</v>
      </c>
      <c r="E2960" s="16" t="s">
        <v>11783</v>
      </c>
      <c r="F2960" s="16">
        <v>25</v>
      </c>
      <c r="G2960" s="16" t="s">
        <v>11171</v>
      </c>
      <c r="H2960" s="16" t="s">
        <v>5966</v>
      </c>
      <c r="I2960" s="9" t="str">
        <f>IF(N2960="A",IF(AND(HOUR(B2960)&gt;=7,HOUR(B2960)&lt;=18),"A","B"),IF(AND(HOUR(B2960)&gt;=7,HOUR(B2960)&lt;=18),"C","D"))</f>
        <v>A</v>
      </c>
      <c r="J2960" s="9" t="str">
        <f>IF(MONTH(B2960)&lt;10,CONCATENATE("0",MONTH(B2960)),MONTH(B2960))&amp;"/"&amp;  IF(DAY(B2960)&lt;10,CONCATENATE("0",DAY(B2960)),DAY(B2960))</f>
        <v>04/08</v>
      </c>
      <c r="K2960" s="9">
        <f>IF(C2960&lt;&gt;C2959,1,IF(L2960&lt;&gt;L2959,1,IF(B2960-B2959&gt;$Y$1,1,"")))</f>
        <v>1</v>
      </c>
      <c r="L2960" s="9" t="str">
        <f>YEAR(B2960)&amp;"/"&amp; IF(MONTH(B2960)&lt;10,CONCATENATE("0",MONTH(B2960)),MONTH(B2960))</f>
        <v>2021/04</v>
      </c>
      <c r="M2960" s="11" t="str">
        <f>YEAR(B2960)&amp;"/"&amp; IF(MONTH(B2960)&lt;10,CONCATENATE("0",MONTH(B2960)),MONTH(B2960))&amp;"/"&amp;  IF(DAY(B2960)&lt;10,CONCATENATE("0",DAY(B2960)),DAY(B2960))</f>
        <v>2021/04/08</v>
      </c>
      <c r="N2960" s="9" t="str">
        <f>IF(OR(INT(MOD(M2960,4))=3,INT(MOD(M2960,4))=2),"A","C")</f>
        <v>A</v>
      </c>
      <c r="O2960" s="9" t="str">
        <f>IF(ISNA(VLOOKUP(MID(E2960,1,6)&amp;G2960,List!A:B,2,FALSE)),"",VLOOKUP(MID(E2960,1,6)&amp;G2960,List!A:B,2,FALSE))</f>
        <v>T05</v>
      </c>
      <c r="P2960" s="1"/>
      <c r="Q2960" s="8"/>
      <c r="R2960" s="8"/>
      <c r="S2960" s="1"/>
      <c r="U2960" s="3"/>
      <c r="V2960" s="2"/>
      <c r="W2960" s="1"/>
      <c r="X2960" s="6"/>
      <c r="Z2960" s="1"/>
    </row>
    <row r="2961" spans="1:26">
      <c r="A2961" s="16" t="s">
        <v>11784</v>
      </c>
      <c r="B2961" s="10">
        <v>44294.666631944441</v>
      </c>
      <c r="C2961" s="16" t="s">
        <v>11163</v>
      </c>
      <c r="D2961" s="16" t="s">
        <v>10361</v>
      </c>
      <c r="E2961" s="16" t="s">
        <v>10362</v>
      </c>
      <c r="F2961" s="16">
        <v>25</v>
      </c>
      <c r="G2961" s="16" t="s">
        <v>11171</v>
      </c>
      <c r="H2961" s="16" t="s">
        <v>5966</v>
      </c>
      <c r="I2961" s="9" t="str">
        <f>IF(N2961="A",IF(AND(HOUR(B2961)&gt;=7,HOUR(B2961)&lt;=18),"A","B"),IF(AND(HOUR(B2961)&gt;=7,HOUR(B2961)&lt;=18),"C","D"))</f>
        <v>A</v>
      </c>
      <c r="J2961" s="9" t="str">
        <f>IF(MONTH(B2961)&lt;10,CONCATENATE("0",MONTH(B2961)),MONTH(B2961))&amp;"/"&amp;  IF(DAY(B2961)&lt;10,CONCATENATE("0",DAY(B2961)),DAY(B2961))</f>
        <v>04/08</v>
      </c>
      <c r="K2961" s="9" t="str">
        <f>IF(C2961&lt;&gt;C2960,1,IF(L2961&lt;&gt;L2960,1,IF(B2961-B2960&gt;$Y$1,1,"")))</f>
        <v/>
      </c>
      <c r="L2961" s="9" t="str">
        <f>YEAR(B2961)&amp;"/"&amp; IF(MONTH(B2961)&lt;10,CONCATENATE("0",MONTH(B2961)),MONTH(B2961))</f>
        <v>2021/04</v>
      </c>
      <c r="M2961" s="11" t="str">
        <f>YEAR(B2961)&amp;"/"&amp; IF(MONTH(B2961)&lt;10,CONCATENATE("0",MONTH(B2961)),MONTH(B2961))&amp;"/"&amp;  IF(DAY(B2961)&lt;10,CONCATENATE("0",DAY(B2961)),DAY(B2961))</f>
        <v>2021/04/08</v>
      </c>
      <c r="N2961" s="9" t="str">
        <f>IF(OR(INT(MOD(M2961,4))=3,INT(MOD(M2961,4))=2),"A","C")</f>
        <v>A</v>
      </c>
      <c r="O2961" s="9" t="str">
        <f>IF(ISNA(VLOOKUP(MID(E2961,1,6)&amp;G2961,List!A:B,2,FALSE)),"",VLOOKUP(MID(E2961,1,6)&amp;G2961,List!A:B,2,FALSE))</f>
        <v>T05</v>
      </c>
      <c r="P2961" s="1"/>
      <c r="Q2961" s="8"/>
      <c r="R2961" s="8"/>
      <c r="S2961" s="1"/>
      <c r="U2961" s="3"/>
      <c r="V2961" s="2"/>
      <c r="W2961" s="1"/>
      <c r="X2961" s="6"/>
      <c r="Z2961" s="1"/>
    </row>
    <row r="2962" spans="1:26">
      <c r="A2962" s="16" t="s">
        <v>11785</v>
      </c>
      <c r="B2962" s="10">
        <v>44294.666631944441</v>
      </c>
      <c r="C2962" s="16" t="s">
        <v>11163</v>
      </c>
      <c r="D2962" s="16" t="s">
        <v>10829</v>
      </c>
      <c r="E2962" s="16" t="s">
        <v>7603</v>
      </c>
      <c r="F2962" s="16">
        <v>25</v>
      </c>
      <c r="G2962" s="16" t="s">
        <v>11228</v>
      </c>
      <c r="H2962" s="16" t="s">
        <v>5966</v>
      </c>
      <c r="I2962" s="9" t="str">
        <f>IF(N2962="A",IF(AND(HOUR(B2962)&gt;=7,HOUR(B2962)&lt;=18),"A","B"),IF(AND(HOUR(B2962)&gt;=7,HOUR(B2962)&lt;=18),"C","D"))</f>
        <v>A</v>
      </c>
      <c r="J2962" s="9" t="str">
        <f>IF(MONTH(B2962)&lt;10,CONCATENATE("0",MONTH(B2962)),MONTH(B2962))&amp;"/"&amp;  IF(DAY(B2962)&lt;10,CONCATENATE("0",DAY(B2962)),DAY(B2962))</f>
        <v>04/08</v>
      </c>
      <c r="K2962" s="9" t="str">
        <f>IF(C2962&lt;&gt;C2961,1,IF(L2962&lt;&gt;L2961,1,IF(B2962-B2961&gt;$Y$1,1,"")))</f>
        <v/>
      </c>
      <c r="L2962" s="9" t="str">
        <f>YEAR(B2962)&amp;"/"&amp; IF(MONTH(B2962)&lt;10,CONCATENATE("0",MONTH(B2962)),MONTH(B2962))</f>
        <v>2021/04</v>
      </c>
      <c r="M2962" s="11" t="str">
        <f>YEAR(B2962)&amp;"/"&amp; IF(MONTH(B2962)&lt;10,CONCATENATE("0",MONTH(B2962)),MONTH(B2962))&amp;"/"&amp;  IF(DAY(B2962)&lt;10,CONCATENATE("0",DAY(B2962)),DAY(B2962))</f>
        <v>2021/04/08</v>
      </c>
      <c r="N2962" s="9" t="str">
        <f>IF(OR(INT(MOD(M2962,4))=3,INT(MOD(M2962,4))=2),"A","C")</f>
        <v>A</v>
      </c>
      <c r="O2962" s="9" t="str">
        <f>IF(ISNA(VLOOKUP(MID(E2962,1,6)&amp;G2962,List!A:B,2,FALSE)),"",VLOOKUP(MID(E2962,1,6)&amp;G2962,List!A:B,2,FALSE))</f>
        <v>T05</v>
      </c>
      <c r="P2962" s="1"/>
      <c r="Q2962" s="8"/>
      <c r="R2962" s="8"/>
      <c r="S2962" s="1"/>
      <c r="U2962" s="3"/>
      <c r="V2962" s="2"/>
      <c r="W2962" s="1"/>
      <c r="X2962" s="6"/>
      <c r="Z2962" s="1"/>
    </row>
    <row r="2963" spans="1:26">
      <c r="A2963" s="16" t="s">
        <v>11786</v>
      </c>
      <c r="B2963" s="10">
        <v>44294.666631944441</v>
      </c>
      <c r="C2963" s="16" t="s">
        <v>11163</v>
      </c>
      <c r="D2963" s="16" t="s">
        <v>11787</v>
      </c>
      <c r="E2963" s="16" t="s">
        <v>10324</v>
      </c>
      <c r="F2963" s="16">
        <v>25</v>
      </c>
      <c r="G2963" s="16" t="s">
        <v>11171</v>
      </c>
      <c r="H2963" s="16" t="s">
        <v>5966</v>
      </c>
      <c r="I2963" s="9" t="str">
        <f>IF(N2963="A",IF(AND(HOUR(B2963)&gt;=7,HOUR(B2963)&lt;=18),"A","B"),IF(AND(HOUR(B2963)&gt;=7,HOUR(B2963)&lt;=18),"C","D"))</f>
        <v>A</v>
      </c>
      <c r="J2963" s="9" t="str">
        <f>IF(MONTH(B2963)&lt;10,CONCATENATE("0",MONTH(B2963)),MONTH(B2963))&amp;"/"&amp;  IF(DAY(B2963)&lt;10,CONCATENATE("0",DAY(B2963)),DAY(B2963))</f>
        <v>04/08</v>
      </c>
      <c r="K2963" s="9" t="str">
        <f>IF(C2963&lt;&gt;C2962,1,IF(L2963&lt;&gt;L2962,1,IF(B2963-B2962&gt;$Y$1,1,"")))</f>
        <v/>
      </c>
      <c r="L2963" s="9" t="str">
        <f>YEAR(B2963)&amp;"/"&amp; IF(MONTH(B2963)&lt;10,CONCATENATE("0",MONTH(B2963)),MONTH(B2963))</f>
        <v>2021/04</v>
      </c>
      <c r="M2963" s="11" t="str">
        <f>YEAR(B2963)&amp;"/"&amp; IF(MONTH(B2963)&lt;10,CONCATENATE("0",MONTH(B2963)),MONTH(B2963))&amp;"/"&amp;  IF(DAY(B2963)&lt;10,CONCATENATE("0",DAY(B2963)),DAY(B2963))</f>
        <v>2021/04/08</v>
      </c>
      <c r="N2963" s="9" t="str">
        <f>IF(OR(INT(MOD(M2963,4))=3,INT(MOD(M2963,4))=2),"A","C")</f>
        <v>A</v>
      </c>
      <c r="O2963" s="9" t="str">
        <f>IF(ISNA(VLOOKUP(MID(E2963,1,6)&amp;G2963,List!A:B,2,FALSE)),"",VLOOKUP(MID(E2963,1,6)&amp;G2963,List!A:B,2,FALSE))</f>
        <v>T05</v>
      </c>
      <c r="P2963" s="1"/>
      <c r="Q2963" s="8"/>
      <c r="R2963" s="8"/>
      <c r="S2963" s="1"/>
      <c r="U2963" s="3"/>
      <c r="V2963" s="2"/>
      <c r="W2963" s="1"/>
      <c r="X2963" s="6"/>
      <c r="Z2963" s="1"/>
    </row>
    <row r="2964" spans="1:26">
      <c r="A2964" s="16" t="s">
        <v>11788</v>
      </c>
      <c r="B2964" s="10">
        <v>44294.666631944441</v>
      </c>
      <c r="C2964" s="16" t="s">
        <v>11163</v>
      </c>
      <c r="D2964" s="16" t="s">
        <v>11789</v>
      </c>
      <c r="E2964" s="16" t="s">
        <v>10159</v>
      </c>
      <c r="F2964" s="16">
        <v>25</v>
      </c>
      <c r="G2964" s="16" t="s">
        <v>11171</v>
      </c>
      <c r="H2964" s="16" t="s">
        <v>5966</v>
      </c>
      <c r="I2964" s="9" t="str">
        <f>IF(N2964="A",IF(AND(HOUR(B2964)&gt;=7,HOUR(B2964)&lt;=18),"A","B"),IF(AND(HOUR(B2964)&gt;=7,HOUR(B2964)&lt;=18),"C","D"))</f>
        <v>A</v>
      </c>
      <c r="J2964" s="9" t="str">
        <f>IF(MONTH(B2964)&lt;10,CONCATENATE("0",MONTH(B2964)),MONTH(B2964))&amp;"/"&amp;  IF(DAY(B2964)&lt;10,CONCATENATE("0",DAY(B2964)),DAY(B2964))</f>
        <v>04/08</v>
      </c>
      <c r="K2964" s="9" t="str">
        <f>IF(C2964&lt;&gt;C2963,1,IF(L2964&lt;&gt;L2963,1,IF(B2964-B2963&gt;$Y$1,1,"")))</f>
        <v/>
      </c>
      <c r="L2964" s="9" t="str">
        <f>YEAR(B2964)&amp;"/"&amp; IF(MONTH(B2964)&lt;10,CONCATENATE("0",MONTH(B2964)),MONTH(B2964))</f>
        <v>2021/04</v>
      </c>
      <c r="M2964" s="11" t="str">
        <f>YEAR(B2964)&amp;"/"&amp; IF(MONTH(B2964)&lt;10,CONCATENATE("0",MONTH(B2964)),MONTH(B2964))&amp;"/"&amp;  IF(DAY(B2964)&lt;10,CONCATENATE("0",DAY(B2964)),DAY(B2964))</f>
        <v>2021/04/08</v>
      </c>
      <c r="N2964" s="9" t="str">
        <f>IF(OR(INT(MOD(M2964,4))=3,INT(MOD(M2964,4))=2),"A","C")</f>
        <v>A</v>
      </c>
      <c r="O2964" s="9" t="str">
        <f>IF(ISNA(VLOOKUP(MID(E2964,1,6)&amp;G2964,List!A:B,2,FALSE)),"",VLOOKUP(MID(E2964,1,6)&amp;G2964,List!A:B,2,FALSE))</f>
        <v>T05</v>
      </c>
      <c r="P2964" s="1"/>
      <c r="Q2964" s="8"/>
      <c r="R2964" s="8"/>
      <c r="S2964" s="1"/>
      <c r="U2964" s="3"/>
      <c r="V2964" s="2"/>
      <c r="W2964" s="1"/>
      <c r="X2964" s="6"/>
      <c r="Z2964" s="1"/>
    </row>
    <row r="2965" spans="1:26">
      <c r="A2965" s="16" t="s">
        <v>11790</v>
      </c>
      <c r="B2965" s="10">
        <v>44294.666631944441</v>
      </c>
      <c r="C2965" s="16" t="s">
        <v>11163</v>
      </c>
      <c r="D2965" s="16" t="s">
        <v>11791</v>
      </c>
      <c r="E2965" s="16" t="s">
        <v>10324</v>
      </c>
      <c r="F2965" s="16">
        <v>25</v>
      </c>
      <c r="G2965" s="16" t="s">
        <v>11171</v>
      </c>
      <c r="H2965" s="16" t="s">
        <v>5966</v>
      </c>
      <c r="I2965" s="9" t="str">
        <f>IF(N2965="A",IF(AND(HOUR(B2965)&gt;=7,HOUR(B2965)&lt;=18),"A","B"),IF(AND(HOUR(B2965)&gt;=7,HOUR(B2965)&lt;=18),"C","D"))</f>
        <v>A</v>
      </c>
      <c r="J2965" s="9" t="str">
        <f>IF(MONTH(B2965)&lt;10,CONCATENATE("0",MONTH(B2965)),MONTH(B2965))&amp;"/"&amp;  IF(DAY(B2965)&lt;10,CONCATENATE("0",DAY(B2965)),DAY(B2965))</f>
        <v>04/08</v>
      </c>
      <c r="K2965" s="9" t="str">
        <f>IF(C2965&lt;&gt;C2964,1,IF(L2965&lt;&gt;L2964,1,IF(B2965-B2964&gt;$Y$1,1,"")))</f>
        <v/>
      </c>
      <c r="L2965" s="9" t="str">
        <f>YEAR(B2965)&amp;"/"&amp; IF(MONTH(B2965)&lt;10,CONCATENATE("0",MONTH(B2965)),MONTH(B2965))</f>
        <v>2021/04</v>
      </c>
      <c r="M2965" s="11" t="str">
        <f>YEAR(B2965)&amp;"/"&amp; IF(MONTH(B2965)&lt;10,CONCATENATE("0",MONTH(B2965)),MONTH(B2965))&amp;"/"&amp;  IF(DAY(B2965)&lt;10,CONCATENATE("0",DAY(B2965)),DAY(B2965))</f>
        <v>2021/04/08</v>
      </c>
      <c r="N2965" s="9" t="str">
        <f>IF(OR(INT(MOD(M2965,4))=3,INT(MOD(M2965,4))=2),"A","C")</f>
        <v>A</v>
      </c>
      <c r="O2965" s="9" t="str">
        <f>IF(ISNA(VLOOKUP(MID(E2965,1,6)&amp;G2965,List!A:B,2,FALSE)),"",VLOOKUP(MID(E2965,1,6)&amp;G2965,List!A:B,2,FALSE))</f>
        <v>T05</v>
      </c>
      <c r="P2965" s="1"/>
      <c r="Q2965" s="8"/>
      <c r="R2965" s="8"/>
      <c r="S2965" s="1"/>
      <c r="U2965" s="3"/>
      <c r="V2965" s="2"/>
      <c r="W2965" s="1"/>
      <c r="X2965" s="6"/>
      <c r="Z2965" s="1"/>
    </row>
    <row r="2966" spans="1:26">
      <c r="A2966" s="16" t="s">
        <v>11294</v>
      </c>
      <c r="B2966" s="10">
        <v>44294.862962962965</v>
      </c>
      <c r="C2966" s="16" t="s">
        <v>11163</v>
      </c>
      <c r="D2966" s="16" t="s">
        <v>11295</v>
      </c>
      <c r="E2966" s="16" t="s">
        <v>11296</v>
      </c>
      <c r="F2966" s="16">
        <v>25</v>
      </c>
      <c r="G2966" s="16" t="s">
        <v>11171</v>
      </c>
      <c r="H2966" s="16" t="s">
        <v>5966</v>
      </c>
      <c r="I2966" s="9" t="str">
        <f>IF(N2966="A",IF(AND(HOUR(B2966)&gt;=7,HOUR(B2966)&lt;=18),"A","B"),IF(AND(HOUR(B2966)&gt;=7,HOUR(B2966)&lt;=18),"C","D"))</f>
        <v>B</v>
      </c>
      <c r="J2966" s="9" t="str">
        <f>IF(MONTH(B2966)&lt;10,CONCATENATE("0",MONTH(B2966)),MONTH(B2966))&amp;"/"&amp;  IF(DAY(B2966)&lt;10,CONCATENATE("0",DAY(B2966)),DAY(B2966))</f>
        <v>04/08</v>
      </c>
      <c r="K2966" s="9">
        <f>IF(C2966&lt;&gt;C2965,1,IF(L2966&lt;&gt;L2965,1,IF(B2966-B2965&gt;$Y$1,1,"")))</f>
        <v>1</v>
      </c>
      <c r="L2966" s="9" t="str">
        <f>YEAR(B2966)&amp;"/"&amp; IF(MONTH(B2966)&lt;10,CONCATENATE("0",MONTH(B2966)),MONTH(B2966))</f>
        <v>2021/04</v>
      </c>
      <c r="M2966" s="11" t="str">
        <f>YEAR(B2966)&amp;"/"&amp; IF(MONTH(B2966)&lt;10,CONCATENATE("0",MONTH(B2966)),MONTH(B2966))&amp;"/"&amp;  IF(DAY(B2966)&lt;10,CONCATENATE("0",DAY(B2966)),DAY(B2966))</f>
        <v>2021/04/08</v>
      </c>
      <c r="N2966" s="9" t="str">
        <f>IF(OR(INT(MOD(M2966,4))=3,INT(MOD(M2966,4))=2),"A","C")</f>
        <v>A</v>
      </c>
      <c r="O2966" s="9" t="str">
        <f>IF(ISNA(VLOOKUP(MID(E2966,1,6)&amp;G2966,List!A:B,2,FALSE)),"",VLOOKUP(MID(E2966,1,6)&amp;G2966,List!A:B,2,FALSE))</f>
        <v>T05</v>
      </c>
      <c r="P2966" s="1"/>
      <c r="Q2966" s="8"/>
      <c r="R2966" s="8"/>
      <c r="S2966" s="1"/>
      <c r="U2966" s="3"/>
      <c r="V2966" s="2"/>
      <c r="W2966" s="1"/>
      <c r="X2966" s="6"/>
      <c r="Z2966" s="1"/>
    </row>
    <row r="2967" spans="1:26">
      <c r="A2967" s="16" t="s">
        <v>11297</v>
      </c>
      <c r="B2967" s="10">
        <v>44294.862962962965</v>
      </c>
      <c r="C2967" s="16" t="s">
        <v>11163</v>
      </c>
      <c r="D2967" s="16" t="s">
        <v>10922</v>
      </c>
      <c r="E2967" s="16" t="s">
        <v>8121</v>
      </c>
      <c r="F2967" s="16">
        <v>25</v>
      </c>
      <c r="G2967" s="16" t="s">
        <v>11171</v>
      </c>
      <c r="H2967" s="16" t="s">
        <v>5966</v>
      </c>
      <c r="I2967" s="9" t="str">
        <f>IF(N2967="A",IF(AND(HOUR(B2967)&gt;=7,HOUR(B2967)&lt;=18),"A","B"),IF(AND(HOUR(B2967)&gt;=7,HOUR(B2967)&lt;=18),"C","D"))</f>
        <v>B</v>
      </c>
      <c r="J2967" s="9" t="str">
        <f>IF(MONTH(B2967)&lt;10,CONCATENATE("0",MONTH(B2967)),MONTH(B2967))&amp;"/"&amp;  IF(DAY(B2967)&lt;10,CONCATENATE("0",DAY(B2967)),DAY(B2967))</f>
        <v>04/08</v>
      </c>
      <c r="K2967" s="9" t="str">
        <f>IF(C2967&lt;&gt;C2966,1,IF(L2967&lt;&gt;L2966,1,IF(B2967-B2966&gt;$Y$1,1,"")))</f>
        <v/>
      </c>
      <c r="L2967" s="9" t="str">
        <f>YEAR(B2967)&amp;"/"&amp; IF(MONTH(B2967)&lt;10,CONCATENATE("0",MONTH(B2967)),MONTH(B2967))</f>
        <v>2021/04</v>
      </c>
      <c r="M2967" s="11" t="str">
        <f>YEAR(B2967)&amp;"/"&amp; IF(MONTH(B2967)&lt;10,CONCATENATE("0",MONTH(B2967)),MONTH(B2967))&amp;"/"&amp;  IF(DAY(B2967)&lt;10,CONCATENATE("0",DAY(B2967)),DAY(B2967))</f>
        <v>2021/04/08</v>
      </c>
      <c r="N2967" s="9" t="str">
        <f>IF(OR(INT(MOD(M2967,4))=3,INT(MOD(M2967,4))=2),"A","C")</f>
        <v>A</v>
      </c>
      <c r="O2967" s="9" t="str">
        <f>IF(ISNA(VLOOKUP(MID(E2967,1,6)&amp;G2967,List!A:B,2,FALSE)),"",VLOOKUP(MID(E2967,1,6)&amp;G2967,List!A:B,2,FALSE))</f>
        <v>T05</v>
      </c>
      <c r="P2967" s="1"/>
      <c r="Q2967" s="8"/>
      <c r="R2967" s="8"/>
      <c r="S2967" s="1"/>
      <c r="U2967" s="3"/>
      <c r="V2967" s="2"/>
      <c r="W2967" s="1"/>
      <c r="X2967" s="6"/>
      <c r="Z2967" s="1"/>
    </row>
    <row r="2968" spans="1:26">
      <c r="A2968" s="16" t="s">
        <v>11298</v>
      </c>
      <c r="B2968" s="10">
        <v>44294.862962962965</v>
      </c>
      <c r="C2968" s="16" t="s">
        <v>11163</v>
      </c>
      <c r="D2968" s="16" t="s">
        <v>11299</v>
      </c>
      <c r="E2968" s="16" t="s">
        <v>11300</v>
      </c>
      <c r="F2968" s="16">
        <v>25</v>
      </c>
      <c r="G2968" s="16" t="s">
        <v>11171</v>
      </c>
      <c r="H2968" s="16" t="s">
        <v>5966</v>
      </c>
      <c r="I2968" s="9" t="str">
        <f>IF(N2968="A",IF(AND(HOUR(B2968)&gt;=7,HOUR(B2968)&lt;=18),"A","B"),IF(AND(HOUR(B2968)&gt;=7,HOUR(B2968)&lt;=18),"C","D"))</f>
        <v>B</v>
      </c>
      <c r="J2968" s="9" t="str">
        <f>IF(MONTH(B2968)&lt;10,CONCATENATE("0",MONTH(B2968)),MONTH(B2968))&amp;"/"&amp;  IF(DAY(B2968)&lt;10,CONCATENATE("0",DAY(B2968)),DAY(B2968))</f>
        <v>04/08</v>
      </c>
      <c r="K2968" s="9" t="str">
        <f>IF(C2968&lt;&gt;C2967,1,IF(L2968&lt;&gt;L2967,1,IF(B2968-B2967&gt;$Y$1,1,"")))</f>
        <v/>
      </c>
      <c r="L2968" s="9" t="str">
        <f>YEAR(B2968)&amp;"/"&amp; IF(MONTH(B2968)&lt;10,CONCATENATE("0",MONTH(B2968)),MONTH(B2968))</f>
        <v>2021/04</v>
      </c>
      <c r="M2968" s="11" t="str">
        <f>YEAR(B2968)&amp;"/"&amp; IF(MONTH(B2968)&lt;10,CONCATENATE("0",MONTH(B2968)),MONTH(B2968))&amp;"/"&amp;  IF(DAY(B2968)&lt;10,CONCATENATE("0",DAY(B2968)),DAY(B2968))</f>
        <v>2021/04/08</v>
      </c>
      <c r="N2968" s="9" t="str">
        <f>IF(OR(INT(MOD(M2968,4))=3,INT(MOD(M2968,4))=2),"A","C")</f>
        <v>A</v>
      </c>
      <c r="O2968" s="9" t="str">
        <f>IF(ISNA(VLOOKUP(MID(E2968,1,6)&amp;G2968,List!A:B,2,FALSE)),"",VLOOKUP(MID(E2968,1,6)&amp;G2968,List!A:B,2,FALSE))</f>
        <v>T05</v>
      </c>
      <c r="P2968" s="1"/>
      <c r="Q2968" s="8"/>
      <c r="R2968" s="8"/>
      <c r="S2968" s="1"/>
      <c r="U2968" s="3"/>
      <c r="V2968" s="2"/>
      <c r="W2968" s="1"/>
      <c r="X2968" s="6"/>
      <c r="Z2968" s="1"/>
    </row>
    <row r="2969" spans="1:26">
      <c r="A2969" s="16" t="s">
        <v>11301</v>
      </c>
      <c r="B2969" s="10">
        <v>44294.862962962965</v>
      </c>
      <c r="C2969" s="16" t="s">
        <v>11163</v>
      </c>
      <c r="D2969" s="16" t="s">
        <v>11302</v>
      </c>
      <c r="E2969" s="16" t="s">
        <v>11303</v>
      </c>
      <c r="F2969" s="16">
        <v>25</v>
      </c>
      <c r="G2969" s="16" t="s">
        <v>11171</v>
      </c>
      <c r="H2969" s="16" t="s">
        <v>5966</v>
      </c>
      <c r="I2969" s="9" t="str">
        <f>IF(N2969="A",IF(AND(HOUR(B2969)&gt;=7,HOUR(B2969)&lt;=18),"A","B"),IF(AND(HOUR(B2969)&gt;=7,HOUR(B2969)&lt;=18),"C","D"))</f>
        <v>B</v>
      </c>
      <c r="J2969" s="9" t="str">
        <f>IF(MONTH(B2969)&lt;10,CONCATENATE("0",MONTH(B2969)),MONTH(B2969))&amp;"/"&amp;  IF(DAY(B2969)&lt;10,CONCATENATE("0",DAY(B2969)),DAY(B2969))</f>
        <v>04/08</v>
      </c>
      <c r="K2969" s="9" t="str">
        <f>IF(C2969&lt;&gt;C2968,1,IF(L2969&lt;&gt;L2968,1,IF(B2969-B2968&gt;$Y$1,1,"")))</f>
        <v/>
      </c>
      <c r="L2969" s="9" t="str">
        <f>YEAR(B2969)&amp;"/"&amp; IF(MONTH(B2969)&lt;10,CONCATENATE("0",MONTH(B2969)),MONTH(B2969))</f>
        <v>2021/04</v>
      </c>
      <c r="M2969" s="11" t="str">
        <f>YEAR(B2969)&amp;"/"&amp; IF(MONTH(B2969)&lt;10,CONCATENATE("0",MONTH(B2969)),MONTH(B2969))&amp;"/"&amp;  IF(DAY(B2969)&lt;10,CONCATENATE("0",DAY(B2969)),DAY(B2969))</f>
        <v>2021/04/08</v>
      </c>
      <c r="N2969" s="9" t="str">
        <f>IF(OR(INT(MOD(M2969,4))=3,INT(MOD(M2969,4))=2),"A","C")</f>
        <v>A</v>
      </c>
      <c r="O2969" s="9" t="str">
        <f>IF(ISNA(VLOOKUP(MID(E2969,1,6)&amp;G2969,List!A:B,2,FALSE)),"",VLOOKUP(MID(E2969,1,6)&amp;G2969,List!A:B,2,FALSE))</f>
        <v>T05</v>
      </c>
      <c r="P2969" s="1"/>
      <c r="Q2969" s="8"/>
      <c r="R2969" s="8"/>
      <c r="S2969" s="1"/>
      <c r="U2969" s="3"/>
      <c r="V2969" s="2"/>
      <c r="W2969" s="1"/>
      <c r="X2969" s="6"/>
      <c r="Z2969" s="1"/>
    </row>
    <row r="2970" spans="1:26">
      <c r="A2970" s="16" t="s">
        <v>11304</v>
      </c>
      <c r="B2970" s="10">
        <v>44294.862962962965</v>
      </c>
      <c r="C2970" s="16" t="s">
        <v>11163</v>
      </c>
      <c r="D2970" s="16" t="s">
        <v>11305</v>
      </c>
      <c r="E2970" s="16" t="s">
        <v>10159</v>
      </c>
      <c r="F2970" s="16">
        <v>25</v>
      </c>
      <c r="G2970" s="16" t="s">
        <v>11171</v>
      </c>
      <c r="H2970" s="16" t="s">
        <v>5966</v>
      </c>
      <c r="I2970" s="9" t="str">
        <f>IF(N2970="A",IF(AND(HOUR(B2970)&gt;=7,HOUR(B2970)&lt;=18),"A","B"),IF(AND(HOUR(B2970)&gt;=7,HOUR(B2970)&lt;=18),"C","D"))</f>
        <v>B</v>
      </c>
      <c r="J2970" s="9" t="str">
        <f>IF(MONTH(B2970)&lt;10,CONCATENATE("0",MONTH(B2970)),MONTH(B2970))&amp;"/"&amp;  IF(DAY(B2970)&lt;10,CONCATENATE("0",DAY(B2970)),DAY(B2970))</f>
        <v>04/08</v>
      </c>
      <c r="K2970" s="9" t="str">
        <f>IF(C2970&lt;&gt;C2969,1,IF(L2970&lt;&gt;L2969,1,IF(B2970-B2969&gt;$Y$1,1,"")))</f>
        <v/>
      </c>
      <c r="L2970" s="9" t="str">
        <f>YEAR(B2970)&amp;"/"&amp; IF(MONTH(B2970)&lt;10,CONCATENATE("0",MONTH(B2970)),MONTH(B2970))</f>
        <v>2021/04</v>
      </c>
      <c r="M2970" s="11" t="str">
        <f>YEAR(B2970)&amp;"/"&amp; IF(MONTH(B2970)&lt;10,CONCATENATE("0",MONTH(B2970)),MONTH(B2970))&amp;"/"&amp;  IF(DAY(B2970)&lt;10,CONCATENATE("0",DAY(B2970)),DAY(B2970))</f>
        <v>2021/04/08</v>
      </c>
      <c r="N2970" s="9" t="str">
        <f>IF(OR(INT(MOD(M2970,4))=3,INT(MOD(M2970,4))=2),"A","C")</f>
        <v>A</v>
      </c>
      <c r="O2970" s="9" t="str">
        <f>IF(ISNA(VLOOKUP(MID(E2970,1,6)&amp;G2970,List!A:B,2,FALSE)),"",VLOOKUP(MID(E2970,1,6)&amp;G2970,List!A:B,2,FALSE))</f>
        <v>T05</v>
      </c>
      <c r="P2970" s="1"/>
      <c r="Q2970" s="8"/>
      <c r="R2970" s="8"/>
      <c r="S2970" s="1"/>
      <c r="U2970" s="3"/>
      <c r="V2970" s="2"/>
      <c r="W2970" s="1"/>
      <c r="X2970" s="6"/>
      <c r="Z2970" s="1"/>
    </row>
    <row r="2971" spans="1:26">
      <c r="A2971" s="16" t="s">
        <v>11306</v>
      </c>
      <c r="B2971" s="10">
        <v>44294.862962962965</v>
      </c>
      <c r="C2971" s="16" t="s">
        <v>11163</v>
      </c>
      <c r="D2971" s="16" t="s">
        <v>11307</v>
      </c>
      <c r="E2971" s="16" t="s">
        <v>10244</v>
      </c>
      <c r="F2971" s="16">
        <v>25</v>
      </c>
      <c r="G2971" s="16" t="s">
        <v>11171</v>
      </c>
      <c r="H2971" s="16" t="s">
        <v>5966</v>
      </c>
      <c r="I2971" s="9" t="str">
        <f>IF(N2971="A",IF(AND(HOUR(B2971)&gt;=7,HOUR(B2971)&lt;=18),"A","B"),IF(AND(HOUR(B2971)&gt;=7,HOUR(B2971)&lt;=18),"C","D"))</f>
        <v>B</v>
      </c>
      <c r="J2971" s="9" t="str">
        <f>IF(MONTH(B2971)&lt;10,CONCATENATE("0",MONTH(B2971)),MONTH(B2971))&amp;"/"&amp;  IF(DAY(B2971)&lt;10,CONCATENATE("0",DAY(B2971)),DAY(B2971))</f>
        <v>04/08</v>
      </c>
      <c r="K2971" s="9" t="str">
        <f>IF(C2971&lt;&gt;C2970,1,IF(L2971&lt;&gt;L2970,1,IF(B2971-B2970&gt;$Y$1,1,"")))</f>
        <v/>
      </c>
      <c r="L2971" s="9" t="str">
        <f>YEAR(B2971)&amp;"/"&amp; IF(MONTH(B2971)&lt;10,CONCATENATE("0",MONTH(B2971)),MONTH(B2971))</f>
        <v>2021/04</v>
      </c>
      <c r="M2971" s="11" t="str">
        <f>YEAR(B2971)&amp;"/"&amp; IF(MONTH(B2971)&lt;10,CONCATENATE("0",MONTH(B2971)),MONTH(B2971))&amp;"/"&amp;  IF(DAY(B2971)&lt;10,CONCATENATE("0",DAY(B2971)),DAY(B2971))</f>
        <v>2021/04/08</v>
      </c>
      <c r="N2971" s="9" t="str">
        <f>IF(OR(INT(MOD(M2971,4))=3,INT(MOD(M2971,4))=2),"A","C")</f>
        <v>A</v>
      </c>
      <c r="O2971" s="9" t="str">
        <f>IF(ISNA(VLOOKUP(MID(E2971,1,6)&amp;G2971,List!A:B,2,FALSE)),"",VLOOKUP(MID(E2971,1,6)&amp;G2971,List!A:B,2,FALSE))</f>
        <v>T05</v>
      </c>
      <c r="P2971" s="1"/>
      <c r="Q2971" s="8"/>
      <c r="R2971" s="8"/>
      <c r="S2971" s="1"/>
      <c r="U2971" s="3"/>
      <c r="V2971" s="2"/>
      <c r="W2971" s="1"/>
      <c r="X2971" s="6"/>
      <c r="Z2971" s="1"/>
    </row>
    <row r="2972" spans="1:26">
      <c r="A2972" s="16" t="s">
        <v>11470</v>
      </c>
      <c r="B2972" s="10">
        <v>44295.029351851852</v>
      </c>
      <c r="C2972" s="16" t="s">
        <v>11163</v>
      </c>
      <c r="D2972" s="16" t="s">
        <v>10145</v>
      </c>
      <c r="E2972" s="16" t="s">
        <v>10146</v>
      </c>
      <c r="F2972" s="16">
        <v>25</v>
      </c>
      <c r="G2972" s="16" t="s">
        <v>11228</v>
      </c>
      <c r="H2972" s="16" t="s">
        <v>5966</v>
      </c>
      <c r="I2972" s="9" t="str">
        <f>IF(N2972="A",IF(AND(HOUR(B2972)&gt;=7,HOUR(B2972)&lt;=18),"A","B"),IF(AND(HOUR(B2972)&gt;=7,HOUR(B2972)&lt;=18),"C","D"))</f>
        <v>B</v>
      </c>
      <c r="J2972" s="9" t="str">
        <f>IF(MONTH(B2972)&lt;10,CONCATENATE("0",MONTH(B2972)),MONTH(B2972))&amp;"/"&amp;  IF(DAY(B2972)&lt;10,CONCATENATE("0",DAY(B2972)),DAY(B2972))</f>
        <v>04/09</v>
      </c>
      <c r="K2972" s="9">
        <f>IF(C2972&lt;&gt;C2971,1,IF(L2972&lt;&gt;L2971,1,IF(B2972-B2971&gt;$Y$1,1,"")))</f>
        <v>1</v>
      </c>
      <c r="L2972" s="9" t="str">
        <f>YEAR(B2972)&amp;"/"&amp; IF(MONTH(B2972)&lt;10,CONCATENATE("0",MONTH(B2972)),MONTH(B2972))</f>
        <v>2021/04</v>
      </c>
      <c r="M2972" s="11" t="str">
        <f>YEAR(B2972)&amp;"/"&amp; IF(MONTH(B2972)&lt;10,CONCATENATE("0",MONTH(B2972)),MONTH(B2972))&amp;"/"&amp;  IF(DAY(B2972)&lt;10,CONCATENATE("0",DAY(B2972)),DAY(B2972))</f>
        <v>2021/04/09</v>
      </c>
      <c r="N2972" s="9" t="str">
        <f>IF(OR(INT(MOD(M2972,4))=3,INT(MOD(M2972,4))=2),"A","C")</f>
        <v>A</v>
      </c>
      <c r="O2972" s="9" t="str">
        <f>IF(ISNA(VLOOKUP(MID(E2972,1,6)&amp;G2972,List!A:B,2,FALSE)),"",VLOOKUP(MID(E2972,1,6)&amp;G2972,List!A:B,2,FALSE))</f>
        <v>T05</v>
      </c>
      <c r="P2972" s="1"/>
      <c r="Q2972" s="8"/>
      <c r="R2972" s="8"/>
      <c r="S2972" s="1"/>
      <c r="U2972" s="3"/>
      <c r="V2972" s="2"/>
      <c r="W2972" s="1"/>
      <c r="X2972" s="6"/>
      <c r="Z2972" s="1"/>
    </row>
    <row r="2973" spans="1:26">
      <c r="A2973" s="16" t="s">
        <v>11471</v>
      </c>
      <c r="B2973" s="10">
        <v>44295.029351851852</v>
      </c>
      <c r="C2973" s="16" t="s">
        <v>11163</v>
      </c>
      <c r="D2973" s="16" t="s">
        <v>10719</v>
      </c>
      <c r="E2973" s="16" t="s">
        <v>25</v>
      </c>
      <c r="F2973" s="16">
        <v>25</v>
      </c>
      <c r="G2973" s="16" t="s">
        <v>11228</v>
      </c>
      <c r="H2973" s="16" t="s">
        <v>5966</v>
      </c>
      <c r="I2973" s="9" t="str">
        <f>IF(N2973="A",IF(AND(HOUR(B2973)&gt;=7,HOUR(B2973)&lt;=18),"A","B"),IF(AND(HOUR(B2973)&gt;=7,HOUR(B2973)&lt;=18),"C","D"))</f>
        <v>B</v>
      </c>
      <c r="J2973" s="9" t="str">
        <f>IF(MONTH(B2973)&lt;10,CONCATENATE("0",MONTH(B2973)),MONTH(B2973))&amp;"/"&amp;  IF(DAY(B2973)&lt;10,CONCATENATE("0",DAY(B2973)),DAY(B2973))</f>
        <v>04/09</v>
      </c>
      <c r="K2973" s="9" t="str">
        <f>IF(C2973&lt;&gt;C2972,1,IF(L2973&lt;&gt;L2972,1,IF(B2973-B2972&gt;$Y$1,1,"")))</f>
        <v/>
      </c>
      <c r="L2973" s="9" t="str">
        <f>YEAR(B2973)&amp;"/"&amp; IF(MONTH(B2973)&lt;10,CONCATENATE("0",MONTH(B2973)),MONTH(B2973))</f>
        <v>2021/04</v>
      </c>
      <c r="M2973" s="11" t="str">
        <f>YEAR(B2973)&amp;"/"&amp; IF(MONTH(B2973)&lt;10,CONCATENATE("0",MONTH(B2973)),MONTH(B2973))&amp;"/"&amp;  IF(DAY(B2973)&lt;10,CONCATENATE("0",DAY(B2973)),DAY(B2973))</f>
        <v>2021/04/09</v>
      </c>
      <c r="N2973" s="9" t="str">
        <f>IF(OR(INT(MOD(M2973,4))=3,INT(MOD(M2973,4))=2),"A","C")</f>
        <v>A</v>
      </c>
      <c r="O2973" s="9" t="str">
        <f>IF(ISNA(VLOOKUP(MID(E2973,1,6)&amp;G2973,List!A:B,2,FALSE)),"",VLOOKUP(MID(E2973,1,6)&amp;G2973,List!A:B,2,FALSE))</f>
        <v>T05</v>
      </c>
      <c r="P2973" s="1"/>
      <c r="Q2973" s="8"/>
      <c r="R2973" s="8"/>
      <c r="S2973" s="1"/>
      <c r="U2973" s="3"/>
      <c r="V2973" s="2"/>
      <c r="W2973" s="1"/>
      <c r="X2973" s="6"/>
      <c r="Z2973" s="1"/>
    </row>
    <row r="2974" spans="1:26">
      <c r="A2974" s="16" t="s">
        <v>11472</v>
      </c>
      <c r="B2974" s="10">
        <v>44295.029351851852</v>
      </c>
      <c r="C2974" s="16" t="s">
        <v>11163</v>
      </c>
      <c r="D2974" s="16" t="s">
        <v>10145</v>
      </c>
      <c r="E2974" s="16" t="s">
        <v>10146</v>
      </c>
      <c r="F2974" s="16">
        <v>25</v>
      </c>
      <c r="G2974" s="16" t="s">
        <v>11228</v>
      </c>
      <c r="H2974" s="16" t="s">
        <v>5966</v>
      </c>
      <c r="I2974" s="9" t="str">
        <f>IF(N2974="A",IF(AND(HOUR(B2974)&gt;=7,HOUR(B2974)&lt;=18),"A","B"),IF(AND(HOUR(B2974)&gt;=7,HOUR(B2974)&lt;=18),"C","D"))</f>
        <v>B</v>
      </c>
      <c r="J2974" s="9" t="str">
        <f>IF(MONTH(B2974)&lt;10,CONCATENATE("0",MONTH(B2974)),MONTH(B2974))&amp;"/"&amp;  IF(DAY(B2974)&lt;10,CONCATENATE("0",DAY(B2974)),DAY(B2974))</f>
        <v>04/09</v>
      </c>
      <c r="K2974" s="9" t="str">
        <f>IF(C2974&lt;&gt;C2973,1,IF(L2974&lt;&gt;L2973,1,IF(B2974-B2973&gt;$Y$1,1,"")))</f>
        <v/>
      </c>
      <c r="L2974" s="9" t="str">
        <f>YEAR(B2974)&amp;"/"&amp; IF(MONTH(B2974)&lt;10,CONCATENATE("0",MONTH(B2974)),MONTH(B2974))</f>
        <v>2021/04</v>
      </c>
      <c r="M2974" s="11" t="str">
        <f>YEAR(B2974)&amp;"/"&amp; IF(MONTH(B2974)&lt;10,CONCATENATE("0",MONTH(B2974)),MONTH(B2974))&amp;"/"&amp;  IF(DAY(B2974)&lt;10,CONCATENATE("0",DAY(B2974)),DAY(B2974))</f>
        <v>2021/04/09</v>
      </c>
      <c r="N2974" s="9" t="str">
        <f>IF(OR(INT(MOD(M2974,4))=3,INT(MOD(M2974,4))=2),"A","C")</f>
        <v>A</v>
      </c>
      <c r="O2974" s="9" t="str">
        <f>IF(ISNA(VLOOKUP(MID(E2974,1,6)&amp;G2974,List!A:B,2,FALSE)),"",VLOOKUP(MID(E2974,1,6)&amp;G2974,List!A:B,2,FALSE))</f>
        <v>T05</v>
      </c>
      <c r="P2974" s="1"/>
      <c r="Q2974" s="8"/>
      <c r="R2974" s="8"/>
      <c r="S2974" s="1"/>
      <c r="U2974" s="3"/>
      <c r="V2974" s="2"/>
      <c r="W2974" s="1"/>
      <c r="X2974" s="6"/>
      <c r="Z2974" s="1"/>
    </row>
    <row r="2975" spans="1:26">
      <c r="A2975" s="16" t="s">
        <v>11473</v>
      </c>
      <c r="B2975" s="10">
        <v>44295.029351851852</v>
      </c>
      <c r="C2975" s="16" t="s">
        <v>11163</v>
      </c>
      <c r="D2975" s="16" t="s">
        <v>10191</v>
      </c>
      <c r="E2975" s="16" t="s">
        <v>8124</v>
      </c>
      <c r="F2975" s="16">
        <v>25</v>
      </c>
      <c r="G2975" s="16" t="s">
        <v>11228</v>
      </c>
      <c r="H2975" s="16" t="s">
        <v>5966</v>
      </c>
      <c r="I2975" s="9" t="str">
        <f>IF(N2975="A",IF(AND(HOUR(B2975)&gt;=7,HOUR(B2975)&lt;=18),"A","B"),IF(AND(HOUR(B2975)&gt;=7,HOUR(B2975)&lt;=18),"C","D"))</f>
        <v>B</v>
      </c>
      <c r="J2975" s="9" t="str">
        <f>IF(MONTH(B2975)&lt;10,CONCATENATE("0",MONTH(B2975)),MONTH(B2975))&amp;"/"&amp;  IF(DAY(B2975)&lt;10,CONCATENATE("0",DAY(B2975)),DAY(B2975))</f>
        <v>04/09</v>
      </c>
      <c r="K2975" s="9" t="str">
        <f>IF(C2975&lt;&gt;C2974,1,IF(L2975&lt;&gt;L2974,1,IF(B2975-B2974&gt;$Y$1,1,"")))</f>
        <v/>
      </c>
      <c r="L2975" s="9" t="str">
        <f>YEAR(B2975)&amp;"/"&amp; IF(MONTH(B2975)&lt;10,CONCATENATE("0",MONTH(B2975)),MONTH(B2975))</f>
        <v>2021/04</v>
      </c>
      <c r="M2975" s="11" t="str">
        <f>YEAR(B2975)&amp;"/"&amp; IF(MONTH(B2975)&lt;10,CONCATENATE("0",MONTH(B2975)),MONTH(B2975))&amp;"/"&amp;  IF(DAY(B2975)&lt;10,CONCATENATE("0",DAY(B2975)),DAY(B2975))</f>
        <v>2021/04/09</v>
      </c>
      <c r="N2975" s="9" t="str">
        <f>IF(OR(INT(MOD(M2975,4))=3,INT(MOD(M2975,4))=2),"A","C")</f>
        <v>A</v>
      </c>
      <c r="O2975" s="9" t="str">
        <f>IF(ISNA(VLOOKUP(MID(E2975,1,6)&amp;G2975,List!A:B,2,FALSE)),"",VLOOKUP(MID(E2975,1,6)&amp;G2975,List!A:B,2,FALSE))</f>
        <v>T05</v>
      </c>
      <c r="P2975" s="1"/>
      <c r="Q2975" s="8"/>
      <c r="R2975" s="8"/>
      <c r="S2975" s="1"/>
      <c r="U2975" s="3"/>
      <c r="V2975" s="2"/>
      <c r="W2975" s="1"/>
      <c r="X2975" s="6"/>
      <c r="Z2975" s="1"/>
    </row>
    <row r="2976" spans="1:26">
      <c r="A2976" s="16" t="s">
        <v>11474</v>
      </c>
      <c r="B2976" s="10">
        <v>44295.029351851852</v>
      </c>
      <c r="C2976" s="16" t="s">
        <v>11163</v>
      </c>
      <c r="D2976" s="16" t="s">
        <v>11475</v>
      </c>
      <c r="E2976" s="16" t="s">
        <v>10414</v>
      </c>
      <c r="F2976" s="16">
        <v>25</v>
      </c>
      <c r="G2976" s="16" t="s">
        <v>11228</v>
      </c>
      <c r="H2976" s="16" t="s">
        <v>5966</v>
      </c>
      <c r="I2976" s="9" t="str">
        <f>IF(N2976="A",IF(AND(HOUR(B2976)&gt;=7,HOUR(B2976)&lt;=18),"A","B"),IF(AND(HOUR(B2976)&gt;=7,HOUR(B2976)&lt;=18),"C","D"))</f>
        <v>B</v>
      </c>
      <c r="J2976" s="9" t="str">
        <f>IF(MONTH(B2976)&lt;10,CONCATENATE("0",MONTH(B2976)),MONTH(B2976))&amp;"/"&amp;  IF(DAY(B2976)&lt;10,CONCATENATE("0",DAY(B2976)),DAY(B2976))</f>
        <v>04/09</v>
      </c>
      <c r="K2976" s="9" t="str">
        <f>IF(C2976&lt;&gt;C2975,1,IF(L2976&lt;&gt;L2975,1,IF(B2976-B2975&gt;$Y$1,1,"")))</f>
        <v/>
      </c>
      <c r="L2976" s="9" t="str">
        <f>YEAR(B2976)&amp;"/"&amp; IF(MONTH(B2976)&lt;10,CONCATENATE("0",MONTH(B2976)),MONTH(B2976))</f>
        <v>2021/04</v>
      </c>
      <c r="M2976" s="11" t="str">
        <f>YEAR(B2976)&amp;"/"&amp; IF(MONTH(B2976)&lt;10,CONCATENATE("0",MONTH(B2976)),MONTH(B2976))&amp;"/"&amp;  IF(DAY(B2976)&lt;10,CONCATENATE("0",DAY(B2976)),DAY(B2976))</f>
        <v>2021/04/09</v>
      </c>
      <c r="N2976" s="9" t="str">
        <f>IF(OR(INT(MOD(M2976,4))=3,INT(MOD(M2976,4))=2),"A","C")</f>
        <v>A</v>
      </c>
      <c r="O2976" s="9" t="str">
        <f>IF(ISNA(VLOOKUP(MID(E2976,1,6)&amp;G2976,List!A:B,2,FALSE)),"",VLOOKUP(MID(E2976,1,6)&amp;G2976,List!A:B,2,FALSE))</f>
        <v>T05</v>
      </c>
      <c r="P2976" s="1"/>
      <c r="Q2976" s="8"/>
      <c r="R2976" s="8"/>
      <c r="S2976" s="1"/>
      <c r="U2976" s="3"/>
      <c r="V2976" s="2"/>
      <c r="W2976" s="1"/>
      <c r="X2976" s="6"/>
      <c r="Z2976" s="1"/>
    </row>
    <row r="2977" spans="1:26">
      <c r="A2977" s="16" t="s">
        <v>11476</v>
      </c>
      <c r="B2977" s="10">
        <v>44295.029351851852</v>
      </c>
      <c r="C2977" s="16" t="s">
        <v>11163</v>
      </c>
      <c r="D2977" s="16" t="s">
        <v>11477</v>
      </c>
      <c r="E2977" s="16" t="s">
        <v>11478</v>
      </c>
      <c r="F2977" s="16">
        <v>25</v>
      </c>
      <c r="G2977" s="16" t="s">
        <v>11228</v>
      </c>
      <c r="H2977" s="16" t="s">
        <v>5966</v>
      </c>
      <c r="I2977" s="9" t="str">
        <f>IF(N2977="A",IF(AND(HOUR(B2977)&gt;=7,HOUR(B2977)&lt;=18),"A","B"),IF(AND(HOUR(B2977)&gt;=7,HOUR(B2977)&lt;=18),"C","D"))</f>
        <v>B</v>
      </c>
      <c r="J2977" s="9" t="str">
        <f>IF(MONTH(B2977)&lt;10,CONCATENATE("0",MONTH(B2977)),MONTH(B2977))&amp;"/"&amp;  IF(DAY(B2977)&lt;10,CONCATENATE("0",DAY(B2977)),DAY(B2977))</f>
        <v>04/09</v>
      </c>
      <c r="K2977" s="9" t="str">
        <f>IF(C2977&lt;&gt;C2976,1,IF(L2977&lt;&gt;L2976,1,IF(B2977-B2976&gt;$Y$1,1,"")))</f>
        <v/>
      </c>
      <c r="L2977" s="9" t="str">
        <f>YEAR(B2977)&amp;"/"&amp; IF(MONTH(B2977)&lt;10,CONCATENATE("0",MONTH(B2977)),MONTH(B2977))</f>
        <v>2021/04</v>
      </c>
      <c r="M2977" s="11" t="str">
        <f>YEAR(B2977)&amp;"/"&amp; IF(MONTH(B2977)&lt;10,CONCATENATE("0",MONTH(B2977)),MONTH(B2977))&amp;"/"&amp;  IF(DAY(B2977)&lt;10,CONCATENATE("0",DAY(B2977)),DAY(B2977))</f>
        <v>2021/04/09</v>
      </c>
      <c r="N2977" s="9" t="str">
        <f>IF(OR(INT(MOD(M2977,4))=3,INT(MOD(M2977,4))=2),"A","C")</f>
        <v>A</v>
      </c>
      <c r="O2977" s="9" t="str">
        <f>IF(ISNA(VLOOKUP(MID(E2977,1,6)&amp;G2977,List!A:B,2,FALSE)),"",VLOOKUP(MID(E2977,1,6)&amp;G2977,List!A:B,2,FALSE))</f>
        <v>T05</v>
      </c>
      <c r="P2977" s="1"/>
      <c r="Q2977" s="8"/>
      <c r="R2977" s="8"/>
      <c r="S2977" s="1"/>
      <c r="U2977" s="3"/>
      <c r="V2977" s="2"/>
      <c r="W2977" s="1"/>
      <c r="X2977" s="6"/>
      <c r="Z2977" s="1"/>
    </row>
    <row r="2978" spans="1:26">
      <c r="A2978" s="16" t="s">
        <v>12445</v>
      </c>
      <c r="B2978" s="10">
        <v>44295.206793981481</v>
      </c>
      <c r="C2978" s="16" t="s">
        <v>11163</v>
      </c>
      <c r="D2978" s="16" t="s">
        <v>10188</v>
      </c>
      <c r="E2978" s="16" t="s">
        <v>10189</v>
      </c>
      <c r="F2978" s="16">
        <v>25</v>
      </c>
      <c r="G2978" s="16" t="s">
        <v>11228</v>
      </c>
      <c r="H2978" s="16" t="s">
        <v>5966</v>
      </c>
      <c r="I2978" s="9" t="str">
        <f>IF(N2978="A",IF(AND(HOUR(B2978)&gt;=7,HOUR(B2978)&lt;=18),"A","B"),IF(AND(HOUR(B2978)&gt;=7,HOUR(B2978)&lt;=18),"C","D"))</f>
        <v>B</v>
      </c>
      <c r="J2978" s="9" t="str">
        <f>IF(MONTH(B2978)&lt;10,CONCATENATE("0",MONTH(B2978)),MONTH(B2978))&amp;"/"&amp;  IF(DAY(B2978)&lt;10,CONCATENATE("0",DAY(B2978)),DAY(B2978))</f>
        <v>04/09</v>
      </c>
      <c r="K2978" s="9">
        <f>IF(C2978&lt;&gt;C2977,1,IF(L2978&lt;&gt;L2977,1,IF(B2978-B2977&gt;$Y$1,1,"")))</f>
        <v>1</v>
      </c>
      <c r="L2978" s="9" t="str">
        <f>YEAR(B2978)&amp;"/"&amp; IF(MONTH(B2978)&lt;10,CONCATENATE("0",MONTH(B2978)),MONTH(B2978))</f>
        <v>2021/04</v>
      </c>
      <c r="M2978" s="11" t="str">
        <f>YEAR(B2978)&amp;"/"&amp; IF(MONTH(B2978)&lt;10,CONCATENATE("0",MONTH(B2978)),MONTH(B2978))&amp;"/"&amp;  IF(DAY(B2978)&lt;10,CONCATENATE("0",DAY(B2978)),DAY(B2978))</f>
        <v>2021/04/09</v>
      </c>
      <c r="N2978" s="9" t="str">
        <f>IF(OR(INT(MOD(M2978,4))=3,INT(MOD(M2978,4))=2),"A","C")</f>
        <v>A</v>
      </c>
      <c r="O2978" s="9" t="str">
        <f>IF(ISNA(VLOOKUP(MID(E2978,1,6)&amp;G2978,List!A:B,2,FALSE)),"",VLOOKUP(MID(E2978,1,6)&amp;G2978,List!A:B,2,FALSE))</f>
        <v>T05</v>
      </c>
      <c r="P2978" s="1"/>
      <c r="Q2978" s="8"/>
      <c r="R2978" s="8"/>
      <c r="S2978" s="1"/>
      <c r="U2978" s="3"/>
      <c r="V2978" s="2"/>
      <c r="W2978" s="1"/>
      <c r="X2978" s="6"/>
      <c r="Z2978" s="1"/>
    </row>
    <row r="2979" spans="1:26">
      <c r="A2979" s="16" t="s">
        <v>12446</v>
      </c>
      <c r="B2979" s="10">
        <v>44295.206793981481</v>
      </c>
      <c r="C2979" s="16" t="s">
        <v>11163</v>
      </c>
      <c r="D2979" s="16" t="s">
        <v>10188</v>
      </c>
      <c r="E2979" s="16" t="s">
        <v>10189</v>
      </c>
      <c r="F2979" s="16">
        <v>25</v>
      </c>
      <c r="G2979" s="16" t="s">
        <v>11228</v>
      </c>
      <c r="H2979" s="16" t="s">
        <v>5966</v>
      </c>
      <c r="I2979" s="9" t="str">
        <f>IF(N2979="A",IF(AND(HOUR(B2979)&gt;=7,HOUR(B2979)&lt;=18),"A","B"),IF(AND(HOUR(B2979)&gt;=7,HOUR(B2979)&lt;=18),"C","D"))</f>
        <v>B</v>
      </c>
      <c r="J2979" s="9" t="str">
        <f>IF(MONTH(B2979)&lt;10,CONCATENATE("0",MONTH(B2979)),MONTH(B2979))&amp;"/"&amp;  IF(DAY(B2979)&lt;10,CONCATENATE("0",DAY(B2979)),DAY(B2979))</f>
        <v>04/09</v>
      </c>
      <c r="K2979" s="9" t="str">
        <f>IF(C2979&lt;&gt;C2978,1,IF(L2979&lt;&gt;L2978,1,IF(B2979-B2978&gt;$Y$1,1,"")))</f>
        <v/>
      </c>
      <c r="L2979" s="9" t="str">
        <f>YEAR(B2979)&amp;"/"&amp; IF(MONTH(B2979)&lt;10,CONCATENATE("0",MONTH(B2979)),MONTH(B2979))</f>
        <v>2021/04</v>
      </c>
      <c r="M2979" s="11" t="str">
        <f>YEAR(B2979)&amp;"/"&amp; IF(MONTH(B2979)&lt;10,CONCATENATE("0",MONTH(B2979)),MONTH(B2979))&amp;"/"&amp;  IF(DAY(B2979)&lt;10,CONCATENATE("0",DAY(B2979)),DAY(B2979))</f>
        <v>2021/04/09</v>
      </c>
      <c r="N2979" s="9" t="str">
        <f>IF(OR(INT(MOD(M2979,4))=3,INT(MOD(M2979,4))=2),"A","C")</f>
        <v>A</v>
      </c>
      <c r="O2979" s="9" t="str">
        <f>IF(ISNA(VLOOKUP(MID(E2979,1,6)&amp;G2979,List!A:B,2,FALSE)),"",VLOOKUP(MID(E2979,1,6)&amp;G2979,List!A:B,2,FALSE))</f>
        <v>T05</v>
      </c>
      <c r="P2979" s="1"/>
      <c r="Q2979" s="8"/>
      <c r="R2979" s="8"/>
      <c r="S2979" s="1"/>
      <c r="U2979" s="3"/>
      <c r="V2979" s="2"/>
      <c r="W2979" s="1"/>
      <c r="X2979" s="6"/>
      <c r="Z2979" s="1"/>
    </row>
    <row r="2980" spans="1:26">
      <c r="A2980" s="16" t="s">
        <v>12447</v>
      </c>
      <c r="B2980" s="10">
        <v>44295.206793981481</v>
      </c>
      <c r="C2980" s="16" t="s">
        <v>11163</v>
      </c>
      <c r="D2980" s="16" t="s">
        <v>10250</v>
      </c>
      <c r="E2980" s="16" t="s">
        <v>5968</v>
      </c>
      <c r="F2980" s="16">
        <v>25</v>
      </c>
      <c r="G2980" s="16" t="s">
        <v>11228</v>
      </c>
      <c r="H2980" s="16" t="s">
        <v>5966</v>
      </c>
      <c r="I2980" s="9" t="str">
        <f>IF(N2980="A",IF(AND(HOUR(B2980)&gt;=7,HOUR(B2980)&lt;=18),"A","B"),IF(AND(HOUR(B2980)&gt;=7,HOUR(B2980)&lt;=18),"C","D"))</f>
        <v>B</v>
      </c>
      <c r="J2980" s="9" t="str">
        <f>IF(MONTH(B2980)&lt;10,CONCATENATE("0",MONTH(B2980)),MONTH(B2980))&amp;"/"&amp;  IF(DAY(B2980)&lt;10,CONCATENATE("0",DAY(B2980)),DAY(B2980))</f>
        <v>04/09</v>
      </c>
      <c r="K2980" s="9" t="str">
        <f>IF(C2980&lt;&gt;C2979,1,IF(L2980&lt;&gt;L2979,1,IF(B2980-B2979&gt;$Y$1,1,"")))</f>
        <v/>
      </c>
      <c r="L2980" s="9" t="str">
        <f>YEAR(B2980)&amp;"/"&amp; IF(MONTH(B2980)&lt;10,CONCATENATE("0",MONTH(B2980)),MONTH(B2980))</f>
        <v>2021/04</v>
      </c>
      <c r="M2980" s="11" t="str">
        <f>YEAR(B2980)&amp;"/"&amp; IF(MONTH(B2980)&lt;10,CONCATENATE("0",MONTH(B2980)),MONTH(B2980))&amp;"/"&amp;  IF(DAY(B2980)&lt;10,CONCATENATE("0",DAY(B2980)),DAY(B2980))</f>
        <v>2021/04/09</v>
      </c>
      <c r="N2980" s="9" t="str">
        <f>IF(OR(INT(MOD(M2980,4))=3,INT(MOD(M2980,4))=2),"A","C")</f>
        <v>A</v>
      </c>
      <c r="O2980" s="9" t="str">
        <f>IF(ISNA(VLOOKUP(MID(E2980,1,6)&amp;G2980,List!A:B,2,FALSE)),"",VLOOKUP(MID(E2980,1,6)&amp;G2980,List!A:B,2,FALSE))</f>
        <v>T05</v>
      </c>
      <c r="P2980" s="1"/>
      <c r="Q2980" s="8"/>
      <c r="R2980" s="8"/>
      <c r="S2980" s="1"/>
      <c r="U2980" s="3"/>
      <c r="V2980" s="2"/>
      <c r="W2980" s="1"/>
      <c r="X2980" s="6"/>
      <c r="Z2980" s="1"/>
    </row>
    <row r="2981" spans="1:26">
      <c r="A2981" s="16" t="s">
        <v>12116</v>
      </c>
      <c r="B2981" s="10">
        <v>44295.206793981481</v>
      </c>
      <c r="C2981" s="16" t="s">
        <v>11163</v>
      </c>
      <c r="D2981" s="16" t="s">
        <v>12117</v>
      </c>
      <c r="E2981" s="16" t="s">
        <v>10159</v>
      </c>
      <c r="F2981" s="16">
        <v>25</v>
      </c>
      <c r="G2981" s="16" t="s">
        <v>11171</v>
      </c>
      <c r="H2981" s="16" t="s">
        <v>5966</v>
      </c>
      <c r="I2981" s="9" t="str">
        <f>IF(N2981="A",IF(AND(HOUR(B2981)&gt;=7,HOUR(B2981)&lt;=18),"A","B"),IF(AND(HOUR(B2981)&gt;=7,HOUR(B2981)&lt;=18),"C","D"))</f>
        <v>B</v>
      </c>
      <c r="J2981" s="9" t="str">
        <f>IF(MONTH(B2981)&lt;10,CONCATENATE("0",MONTH(B2981)),MONTH(B2981))&amp;"/"&amp;  IF(DAY(B2981)&lt;10,CONCATENATE("0",DAY(B2981)),DAY(B2981))</f>
        <v>04/09</v>
      </c>
      <c r="K2981" s="9" t="str">
        <f>IF(C2981&lt;&gt;C2980,1,IF(L2981&lt;&gt;L2980,1,IF(B2981-B2980&gt;$Y$1,1,"")))</f>
        <v/>
      </c>
      <c r="L2981" s="9" t="str">
        <f>YEAR(B2981)&amp;"/"&amp; IF(MONTH(B2981)&lt;10,CONCATENATE("0",MONTH(B2981)),MONTH(B2981))</f>
        <v>2021/04</v>
      </c>
      <c r="M2981" s="11" t="str">
        <f>YEAR(B2981)&amp;"/"&amp; IF(MONTH(B2981)&lt;10,CONCATENATE("0",MONTH(B2981)),MONTH(B2981))&amp;"/"&amp;  IF(DAY(B2981)&lt;10,CONCATENATE("0",DAY(B2981)),DAY(B2981))</f>
        <v>2021/04/09</v>
      </c>
      <c r="N2981" s="9" t="str">
        <f>IF(OR(INT(MOD(M2981,4))=3,INT(MOD(M2981,4))=2),"A","C")</f>
        <v>A</v>
      </c>
      <c r="O2981" s="9" t="str">
        <f>IF(ISNA(VLOOKUP(MID(E2981,1,6)&amp;G2981,List!A:B,2,FALSE)),"",VLOOKUP(MID(E2981,1,6)&amp;G2981,List!A:B,2,FALSE))</f>
        <v>T05</v>
      </c>
      <c r="P2981" s="1"/>
      <c r="Q2981" s="8"/>
      <c r="R2981" s="8"/>
      <c r="S2981" s="1"/>
      <c r="U2981" s="3"/>
      <c r="V2981" s="2"/>
      <c r="W2981" s="1"/>
      <c r="X2981" s="6"/>
      <c r="Z2981" s="1"/>
    </row>
    <row r="2982" spans="1:26">
      <c r="A2982" s="16" t="s">
        <v>12448</v>
      </c>
      <c r="B2982" s="10">
        <v>44295.206793981481</v>
      </c>
      <c r="C2982" s="16" t="s">
        <v>11163</v>
      </c>
      <c r="D2982" s="16" t="s">
        <v>12117</v>
      </c>
      <c r="E2982" s="16" t="s">
        <v>10159</v>
      </c>
      <c r="F2982" s="16">
        <v>25</v>
      </c>
      <c r="G2982" s="16" t="s">
        <v>11171</v>
      </c>
      <c r="H2982" s="16" t="s">
        <v>5966</v>
      </c>
      <c r="I2982" s="9" t="str">
        <f>IF(N2982="A",IF(AND(HOUR(B2982)&gt;=7,HOUR(B2982)&lt;=18),"A","B"),IF(AND(HOUR(B2982)&gt;=7,HOUR(B2982)&lt;=18),"C","D"))</f>
        <v>B</v>
      </c>
      <c r="J2982" s="9" t="str">
        <f>IF(MONTH(B2982)&lt;10,CONCATENATE("0",MONTH(B2982)),MONTH(B2982))&amp;"/"&amp;  IF(DAY(B2982)&lt;10,CONCATENATE("0",DAY(B2982)),DAY(B2982))</f>
        <v>04/09</v>
      </c>
      <c r="K2982" s="9" t="str">
        <f>IF(C2982&lt;&gt;C2981,1,IF(L2982&lt;&gt;L2981,1,IF(B2982-B2981&gt;$Y$1,1,"")))</f>
        <v/>
      </c>
      <c r="L2982" s="9" t="str">
        <f>YEAR(B2982)&amp;"/"&amp; IF(MONTH(B2982)&lt;10,CONCATENATE("0",MONTH(B2982)),MONTH(B2982))</f>
        <v>2021/04</v>
      </c>
      <c r="M2982" s="11" t="str">
        <f>YEAR(B2982)&amp;"/"&amp; IF(MONTH(B2982)&lt;10,CONCATENATE("0",MONTH(B2982)),MONTH(B2982))&amp;"/"&amp;  IF(DAY(B2982)&lt;10,CONCATENATE("0",DAY(B2982)),DAY(B2982))</f>
        <v>2021/04/09</v>
      </c>
      <c r="N2982" s="9" t="str">
        <f>IF(OR(INT(MOD(M2982,4))=3,INT(MOD(M2982,4))=2),"A","C")</f>
        <v>A</v>
      </c>
      <c r="O2982" s="9" t="str">
        <f>IF(ISNA(VLOOKUP(MID(E2982,1,6)&amp;G2982,List!A:B,2,FALSE)),"",VLOOKUP(MID(E2982,1,6)&amp;G2982,List!A:B,2,FALSE))</f>
        <v>T05</v>
      </c>
      <c r="P2982" s="1"/>
      <c r="Q2982" s="8"/>
      <c r="R2982" s="8"/>
      <c r="S2982" s="1"/>
      <c r="U2982" s="3"/>
      <c r="V2982" s="2"/>
      <c r="W2982" s="1"/>
      <c r="X2982" s="6"/>
      <c r="Z2982" s="1"/>
    </row>
    <row r="2983" spans="1:26">
      <c r="A2983" s="16" t="s">
        <v>12449</v>
      </c>
      <c r="B2983" s="10">
        <v>44295.206793981481</v>
      </c>
      <c r="C2983" s="16" t="s">
        <v>11163</v>
      </c>
      <c r="D2983" s="16" t="s">
        <v>10485</v>
      </c>
      <c r="E2983" s="16" t="s">
        <v>10486</v>
      </c>
      <c r="F2983" s="16">
        <v>25</v>
      </c>
      <c r="G2983" s="16" t="s">
        <v>11171</v>
      </c>
      <c r="H2983" s="16" t="s">
        <v>5966</v>
      </c>
      <c r="I2983" s="9" t="str">
        <f>IF(N2983="A",IF(AND(HOUR(B2983)&gt;=7,HOUR(B2983)&lt;=18),"A","B"),IF(AND(HOUR(B2983)&gt;=7,HOUR(B2983)&lt;=18),"C","D"))</f>
        <v>B</v>
      </c>
      <c r="J2983" s="9" t="str">
        <f>IF(MONTH(B2983)&lt;10,CONCATENATE("0",MONTH(B2983)),MONTH(B2983))&amp;"/"&amp;  IF(DAY(B2983)&lt;10,CONCATENATE("0",DAY(B2983)),DAY(B2983))</f>
        <v>04/09</v>
      </c>
      <c r="K2983" s="9" t="str">
        <f>IF(C2983&lt;&gt;C2982,1,IF(L2983&lt;&gt;L2982,1,IF(B2983-B2982&gt;$Y$1,1,"")))</f>
        <v/>
      </c>
      <c r="L2983" s="9" t="str">
        <f>YEAR(B2983)&amp;"/"&amp; IF(MONTH(B2983)&lt;10,CONCATENATE("0",MONTH(B2983)),MONTH(B2983))</f>
        <v>2021/04</v>
      </c>
      <c r="M2983" s="11" t="str">
        <f>YEAR(B2983)&amp;"/"&amp; IF(MONTH(B2983)&lt;10,CONCATENATE("0",MONTH(B2983)),MONTH(B2983))&amp;"/"&amp;  IF(DAY(B2983)&lt;10,CONCATENATE("0",DAY(B2983)),DAY(B2983))</f>
        <v>2021/04/09</v>
      </c>
      <c r="N2983" s="9" t="str">
        <f>IF(OR(INT(MOD(M2983,4))=3,INT(MOD(M2983,4))=2),"A","C")</f>
        <v>A</v>
      </c>
      <c r="O2983" s="9" t="str">
        <f>IF(ISNA(VLOOKUP(MID(E2983,1,6)&amp;G2983,List!A:B,2,FALSE)),"",VLOOKUP(MID(E2983,1,6)&amp;G2983,List!A:B,2,FALSE))</f>
        <v>T05</v>
      </c>
      <c r="P2983" s="1"/>
      <c r="Q2983" s="8"/>
      <c r="R2983" s="8"/>
      <c r="S2983" s="1"/>
      <c r="U2983" s="3"/>
      <c r="V2983" s="2"/>
      <c r="W2983" s="1"/>
      <c r="X2983" s="6"/>
      <c r="Z2983" s="1"/>
    </row>
    <row r="2984" spans="1:26">
      <c r="A2984" s="16" t="s">
        <v>11194</v>
      </c>
      <c r="B2984" s="10">
        <v>44295.376909722225</v>
      </c>
      <c r="C2984" s="16" t="s">
        <v>11163</v>
      </c>
      <c r="D2984" s="16" t="s">
        <v>8119</v>
      </c>
      <c r="E2984" s="16" t="s">
        <v>8120</v>
      </c>
      <c r="F2984" s="16">
        <v>25</v>
      </c>
      <c r="G2984" s="16" t="s">
        <v>11164</v>
      </c>
      <c r="H2984" s="16" t="s">
        <v>5966</v>
      </c>
      <c r="I2984" s="9" t="str">
        <f>IF(N2984="A",IF(AND(HOUR(B2984)&gt;=7,HOUR(B2984)&lt;=18),"A","B"),IF(AND(HOUR(B2984)&gt;=7,HOUR(B2984)&lt;=18),"C","D"))</f>
        <v>A</v>
      </c>
      <c r="J2984" s="9" t="str">
        <f>IF(MONTH(B2984)&lt;10,CONCATENATE("0",MONTH(B2984)),MONTH(B2984))&amp;"/"&amp;  IF(DAY(B2984)&lt;10,CONCATENATE("0",DAY(B2984)),DAY(B2984))</f>
        <v>04/09</v>
      </c>
      <c r="K2984" s="9">
        <f>IF(C2984&lt;&gt;C2983,1,IF(L2984&lt;&gt;L2983,1,IF(B2984-B2983&gt;$Y$1,1,"")))</f>
        <v>1</v>
      </c>
      <c r="L2984" s="9" t="str">
        <f>YEAR(B2984)&amp;"/"&amp; IF(MONTH(B2984)&lt;10,CONCATENATE("0",MONTH(B2984)),MONTH(B2984))</f>
        <v>2021/04</v>
      </c>
      <c r="M2984" s="11" t="str">
        <f>YEAR(B2984)&amp;"/"&amp; IF(MONTH(B2984)&lt;10,CONCATENATE("0",MONTH(B2984)),MONTH(B2984))&amp;"/"&amp;  IF(DAY(B2984)&lt;10,CONCATENATE("0",DAY(B2984)),DAY(B2984))</f>
        <v>2021/04/09</v>
      </c>
      <c r="N2984" s="9" t="str">
        <f>IF(OR(INT(MOD(M2984,4))=3,INT(MOD(M2984,4))=2),"A","C")</f>
        <v>A</v>
      </c>
      <c r="O2984" s="9" t="str">
        <f>IF(ISNA(VLOOKUP(MID(E2984,1,6)&amp;G2984,List!A:B,2,FALSE)),"",VLOOKUP(MID(E2984,1,6)&amp;G2984,List!A:B,2,FALSE))</f>
        <v>T28</v>
      </c>
      <c r="P2984" s="1"/>
      <c r="Q2984" s="8"/>
      <c r="R2984" s="8"/>
      <c r="S2984" s="1"/>
      <c r="U2984" s="3"/>
      <c r="V2984" s="2"/>
      <c r="W2984" s="1"/>
      <c r="X2984" s="6"/>
      <c r="Z2984" s="1"/>
    </row>
    <row r="2985" spans="1:26">
      <c r="A2985" s="16" t="s">
        <v>13548</v>
      </c>
      <c r="B2985" s="10">
        <v>44295.376909722225</v>
      </c>
      <c r="C2985" s="16" t="s">
        <v>11163</v>
      </c>
      <c r="D2985" s="16" t="s">
        <v>8119</v>
      </c>
      <c r="E2985" s="16" t="s">
        <v>8120</v>
      </c>
      <c r="F2985" s="16">
        <v>24</v>
      </c>
      <c r="G2985" s="16" t="s">
        <v>11164</v>
      </c>
      <c r="H2985" s="16" t="s">
        <v>5966</v>
      </c>
      <c r="I2985" s="9" t="str">
        <f>IF(N2985="A",IF(AND(HOUR(B2985)&gt;=7,HOUR(B2985)&lt;=18),"A","B"),IF(AND(HOUR(B2985)&gt;=7,HOUR(B2985)&lt;=18),"C","D"))</f>
        <v>A</v>
      </c>
      <c r="J2985" s="9" t="str">
        <f>IF(MONTH(B2985)&lt;10,CONCATENATE("0",MONTH(B2985)),MONTH(B2985))&amp;"/"&amp;  IF(DAY(B2985)&lt;10,CONCATENATE("0",DAY(B2985)),DAY(B2985))</f>
        <v>04/09</v>
      </c>
      <c r="K2985" s="9" t="str">
        <f>IF(C2985&lt;&gt;C2984,1,IF(L2985&lt;&gt;L2984,1,IF(B2985-B2984&gt;$Y$1,1,"")))</f>
        <v/>
      </c>
      <c r="L2985" s="9" t="str">
        <f>YEAR(B2985)&amp;"/"&amp; IF(MONTH(B2985)&lt;10,CONCATENATE("0",MONTH(B2985)),MONTH(B2985))</f>
        <v>2021/04</v>
      </c>
      <c r="M2985" s="11" t="str">
        <f>YEAR(B2985)&amp;"/"&amp; IF(MONTH(B2985)&lt;10,CONCATENATE("0",MONTH(B2985)),MONTH(B2985))&amp;"/"&amp;  IF(DAY(B2985)&lt;10,CONCATENATE("0",DAY(B2985)),DAY(B2985))</f>
        <v>2021/04/09</v>
      </c>
      <c r="N2985" s="9" t="str">
        <f>IF(OR(INT(MOD(M2985,4))=3,INT(MOD(M2985,4))=2),"A","C")</f>
        <v>A</v>
      </c>
      <c r="O2985" s="9" t="str">
        <f>IF(ISNA(VLOOKUP(MID(E2985,1,6)&amp;G2985,List!A:B,2,FALSE)),"",VLOOKUP(MID(E2985,1,6)&amp;G2985,List!A:B,2,FALSE))</f>
        <v>T28</v>
      </c>
      <c r="P2985" s="1"/>
      <c r="Q2985" s="8"/>
      <c r="R2985" s="8"/>
      <c r="S2985" s="1"/>
      <c r="U2985" s="3"/>
      <c r="V2985" s="2"/>
      <c r="W2985" s="1"/>
      <c r="X2985" s="6"/>
      <c r="Z2985" s="1"/>
    </row>
    <row r="2986" spans="1:26">
      <c r="A2986" s="16" t="s">
        <v>13549</v>
      </c>
      <c r="B2986" s="10">
        <v>44295.376909722225</v>
      </c>
      <c r="C2986" s="16" t="s">
        <v>11163</v>
      </c>
      <c r="D2986" s="16" t="s">
        <v>8119</v>
      </c>
      <c r="E2986" s="16" t="s">
        <v>8120</v>
      </c>
      <c r="F2986" s="16">
        <v>25</v>
      </c>
      <c r="G2986" s="16" t="s">
        <v>11164</v>
      </c>
      <c r="H2986" s="16" t="s">
        <v>5966</v>
      </c>
      <c r="I2986" s="9" t="str">
        <f>IF(N2986="A",IF(AND(HOUR(B2986)&gt;=7,HOUR(B2986)&lt;=18),"A","B"),IF(AND(HOUR(B2986)&gt;=7,HOUR(B2986)&lt;=18),"C","D"))</f>
        <v>A</v>
      </c>
      <c r="J2986" s="9" t="str">
        <f>IF(MONTH(B2986)&lt;10,CONCATENATE("0",MONTH(B2986)),MONTH(B2986))&amp;"/"&amp;  IF(DAY(B2986)&lt;10,CONCATENATE("0",DAY(B2986)),DAY(B2986))</f>
        <v>04/09</v>
      </c>
      <c r="K2986" s="9" t="str">
        <f>IF(C2986&lt;&gt;C2985,1,IF(L2986&lt;&gt;L2985,1,IF(B2986-B2985&gt;$Y$1,1,"")))</f>
        <v/>
      </c>
      <c r="L2986" s="9" t="str">
        <f>YEAR(B2986)&amp;"/"&amp; IF(MONTH(B2986)&lt;10,CONCATENATE("0",MONTH(B2986)),MONTH(B2986))</f>
        <v>2021/04</v>
      </c>
      <c r="M2986" s="11" t="str">
        <f>YEAR(B2986)&amp;"/"&amp; IF(MONTH(B2986)&lt;10,CONCATENATE("0",MONTH(B2986)),MONTH(B2986))&amp;"/"&amp;  IF(DAY(B2986)&lt;10,CONCATENATE("0",DAY(B2986)),DAY(B2986))</f>
        <v>2021/04/09</v>
      </c>
      <c r="N2986" s="9" t="str">
        <f>IF(OR(INT(MOD(M2986,4))=3,INT(MOD(M2986,4))=2),"A","C")</f>
        <v>A</v>
      </c>
      <c r="O2986" s="9" t="str">
        <f>IF(ISNA(VLOOKUP(MID(E2986,1,6)&amp;G2986,List!A:B,2,FALSE)),"",VLOOKUP(MID(E2986,1,6)&amp;G2986,List!A:B,2,FALSE))</f>
        <v>T28</v>
      </c>
      <c r="P2986" s="1"/>
      <c r="Q2986" s="8"/>
      <c r="R2986" s="8"/>
      <c r="S2986" s="1"/>
      <c r="U2986" s="3"/>
      <c r="V2986" s="2"/>
      <c r="W2986" s="1"/>
      <c r="X2986" s="6"/>
      <c r="Z2986" s="1"/>
    </row>
    <row r="2987" spans="1:26">
      <c r="A2987" s="16" t="s">
        <v>13550</v>
      </c>
      <c r="B2987" s="10">
        <v>44295.376909722225</v>
      </c>
      <c r="C2987" s="16" t="s">
        <v>11163</v>
      </c>
      <c r="D2987" s="16" t="s">
        <v>8119</v>
      </c>
      <c r="E2987" s="16" t="s">
        <v>8120</v>
      </c>
      <c r="F2987" s="16">
        <v>25</v>
      </c>
      <c r="G2987" s="16" t="s">
        <v>11164</v>
      </c>
      <c r="H2987" s="16" t="s">
        <v>5966</v>
      </c>
      <c r="I2987" s="9" t="str">
        <f>IF(N2987="A",IF(AND(HOUR(B2987)&gt;=7,HOUR(B2987)&lt;=18),"A","B"),IF(AND(HOUR(B2987)&gt;=7,HOUR(B2987)&lt;=18),"C","D"))</f>
        <v>A</v>
      </c>
      <c r="J2987" s="9" t="str">
        <f>IF(MONTH(B2987)&lt;10,CONCATENATE("0",MONTH(B2987)),MONTH(B2987))&amp;"/"&amp;  IF(DAY(B2987)&lt;10,CONCATENATE("0",DAY(B2987)),DAY(B2987))</f>
        <v>04/09</v>
      </c>
      <c r="K2987" s="9" t="str">
        <f>IF(C2987&lt;&gt;C2986,1,IF(L2987&lt;&gt;L2986,1,IF(B2987-B2986&gt;$Y$1,1,"")))</f>
        <v/>
      </c>
      <c r="L2987" s="9" t="str">
        <f>YEAR(B2987)&amp;"/"&amp; IF(MONTH(B2987)&lt;10,CONCATENATE("0",MONTH(B2987)),MONTH(B2987))</f>
        <v>2021/04</v>
      </c>
      <c r="M2987" s="11" t="str">
        <f>YEAR(B2987)&amp;"/"&amp; IF(MONTH(B2987)&lt;10,CONCATENATE("0",MONTH(B2987)),MONTH(B2987))&amp;"/"&amp;  IF(DAY(B2987)&lt;10,CONCATENATE("0",DAY(B2987)),DAY(B2987))</f>
        <v>2021/04/09</v>
      </c>
      <c r="N2987" s="9" t="str">
        <f>IF(OR(INT(MOD(M2987,4))=3,INT(MOD(M2987,4))=2),"A","C")</f>
        <v>A</v>
      </c>
      <c r="O2987" s="9" t="str">
        <f>IF(ISNA(VLOOKUP(MID(E2987,1,6)&amp;G2987,List!A:B,2,FALSE)),"",VLOOKUP(MID(E2987,1,6)&amp;G2987,List!A:B,2,FALSE))</f>
        <v>T28</v>
      </c>
      <c r="P2987" s="1"/>
      <c r="Q2987" s="8"/>
      <c r="R2987" s="8"/>
      <c r="S2987" s="1"/>
      <c r="U2987" s="3"/>
      <c r="V2987" s="2"/>
      <c r="W2987" s="1"/>
      <c r="X2987" s="6"/>
      <c r="Z2987" s="1"/>
    </row>
    <row r="2988" spans="1:26">
      <c r="A2988" s="16" t="s">
        <v>11834</v>
      </c>
      <c r="B2988" s="10">
        <v>44295.376909722225</v>
      </c>
      <c r="C2988" s="16" t="s">
        <v>11163</v>
      </c>
      <c r="D2988" s="16" t="s">
        <v>10586</v>
      </c>
      <c r="E2988" s="16" t="s">
        <v>10587</v>
      </c>
      <c r="F2988" s="16">
        <v>25</v>
      </c>
      <c r="G2988" s="16" t="s">
        <v>11164</v>
      </c>
      <c r="H2988" s="16" t="s">
        <v>5966</v>
      </c>
      <c r="I2988" s="9" t="str">
        <f>IF(N2988="A",IF(AND(HOUR(B2988)&gt;=7,HOUR(B2988)&lt;=18),"A","B"),IF(AND(HOUR(B2988)&gt;=7,HOUR(B2988)&lt;=18),"C","D"))</f>
        <v>A</v>
      </c>
      <c r="J2988" s="9" t="str">
        <f>IF(MONTH(B2988)&lt;10,CONCATENATE("0",MONTH(B2988)),MONTH(B2988))&amp;"/"&amp;  IF(DAY(B2988)&lt;10,CONCATENATE("0",DAY(B2988)),DAY(B2988))</f>
        <v>04/09</v>
      </c>
      <c r="K2988" s="9" t="str">
        <f>IF(C2988&lt;&gt;C2987,1,IF(L2988&lt;&gt;L2987,1,IF(B2988-B2987&gt;$Y$1,1,"")))</f>
        <v/>
      </c>
      <c r="L2988" s="9" t="str">
        <f>YEAR(B2988)&amp;"/"&amp; IF(MONTH(B2988)&lt;10,CONCATENATE("0",MONTH(B2988)),MONTH(B2988))</f>
        <v>2021/04</v>
      </c>
      <c r="M2988" s="11" t="str">
        <f>YEAR(B2988)&amp;"/"&amp; IF(MONTH(B2988)&lt;10,CONCATENATE("0",MONTH(B2988)),MONTH(B2988))&amp;"/"&amp;  IF(DAY(B2988)&lt;10,CONCATENATE("0",DAY(B2988)),DAY(B2988))</f>
        <v>2021/04/09</v>
      </c>
      <c r="N2988" s="9" t="str">
        <f>IF(OR(INT(MOD(M2988,4))=3,INT(MOD(M2988,4))=2),"A","C")</f>
        <v>A</v>
      </c>
      <c r="O2988" s="9" t="str">
        <f>IF(ISNA(VLOOKUP(MID(E2988,1,6)&amp;G2988,List!A:B,2,FALSE)),"",VLOOKUP(MID(E2988,1,6)&amp;G2988,List!A:B,2,FALSE))</f>
        <v>T28</v>
      </c>
      <c r="P2988" s="1"/>
      <c r="Q2988" s="8"/>
      <c r="R2988" s="8"/>
      <c r="S2988" s="1"/>
      <c r="U2988" s="3"/>
      <c r="V2988" s="2"/>
      <c r="W2988" s="1"/>
      <c r="X2988" s="6"/>
      <c r="Z2988" s="1"/>
    </row>
    <row r="2989" spans="1:26">
      <c r="A2989" s="16" t="s">
        <v>11720</v>
      </c>
      <c r="B2989" s="10">
        <v>44295.564756944441</v>
      </c>
      <c r="C2989" s="16" t="s">
        <v>11163</v>
      </c>
      <c r="D2989" s="16" t="s">
        <v>10341</v>
      </c>
      <c r="E2989" s="16" t="s">
        <v>10146</v>
      </c>
      <c r="F2989" s="16">
        <v>25</v>
      </c>
      <c r="G2989" s="16" t="s">
        <v>11171</v>
      </c>
      <c r="H2989" s="16" t="s">
        <v>5966</v>
      </c>
      <c r="I2989" s="9" t="str">
        <f>IF(N2989="A",IF(AND(HOUR(B2989)&gt;=7,HOUR(B2989)&lt;=18),"A","B"),IF(AND(HOUR(B2989)&gt;=7,HOUR(B2989)&lt;=18),"C","D"))</f>
        <v>A</v>
      </c>
      <c r="J2989" s="9" t="str">
        <f>IF(MONTH(B2989)&lt;10,CONCATENATE("0",MONTH(B2989)),MONTH(B2989))&amp;"/"&amp;  IF(DAY(B2989)&lt;10,CONCATENATE("0",DAY(B2989)),DAY(B2989))</f>
        <v>04/09</v>
      </c>
      <c r="K2989" s="9">
        <f>IF(C2989&lt;&gt;C2988,1,IF(L2989&lt;&gt;L2988,1,IF(B2989-B2988&gt;$Y$1,1,"")))</f>
        <v>1</v>
      </c>
      <c r="L2989" s="9" t="str">
        <f>YEAR(B2989)&amp;"/"&amp; IF(MONTH(B2989)&lt;10,CONCATENATE("0",MONTH(B2989)),MONTH(B2989))</f>
        <v>2021/04</v>
      </c>
      <c r="M2989" s="11" t="str">
        <f>YEAR(B2989)&amp;"/"&amp; IF(MONTH(B2989)&lt;10,CONCATENATE("0",MONTH(B2989)),MONTH(B2989))&amp;"/"&amp;  IF(DAY(B2989)&lt;10,CONCATENATE("0",DAY(B2989)),DAY(B2989))</f>
        <v>2021/04/09</v>
      </c>
      <c r="N2989" s="9" t="str">
        <f>IF(OR(INT(MOD(M2989,4))=3,INT(MOD(M2989,4))=2),"A","C")</f>
        <v>A</v>
      </c>
      <c r="O2989" s="9" t="str">
        <f>IF(ISNA(VLOOKUP(MID(E2989,1,6)&amp;G2989,List!A:B,2,FALSE)),"",VLOOKUP(MID(E2989,1,6)&amp;G2989,List!A:B,2,FALSE))</f>
        <v>T05</v>
      </c>
      <c r="P2989" s="1"/>
      <c r="Q2989" s="8"/>
      <c r="R2989" s="8"/>
      <c r="S2989" s="1"/>
      <c r="U2989" s="3"/>
      <c r="V2989" s="2"/>
      <c r="W2989" s="1"/>
      <c r="X2989" s="6"/>
      <c r="Z2989" s="1"/>
    </row>
    <row r="2990" spans="1:26">
      <c r="A2990" s="16" t="s">
        <v>12728</v>
      </c>
      <c r="B2990" s="10">
        <v>44295.564756944441</v>
      </c>
      <c r="C2990" s="16" t="s">
        <v>11163</v>
      </c>
      <c r="D2990" s="16" t="s">
        <v>10341</v>
      </c>
      <c r="E2990" s="16" t="s">
        <v>10146</v>
      </c>
      <c r="F2990" s="16">
        <v>25</v>
      </c>
      <c r="G2990" s="16" t="s">
        <v>11228</v>
      </c>
      <c r="H2990" s="16" t="s">
        <v>5966</v>
      </c>
      <c r="I2990" s="9" t="str">
        <f>IF(N2990="A",IF(AND(HOUR(B2990)&gt;=7,HOUR(B2990)&lt;=18),"A","B"),IF(AND(HOUR(B2990)&gt;=7,HOUR(B2990)&lt;=18),"C","D"))</f>
        <v>A</v>
      </c>
      <c r="J2990" s="9" t="str">
        <f>IF(MONTH(B2990)&lt;10,CONCATENATE("0",MONTH(B2990)),MONTH(B2990))&amp;"/"&amp;  IF(DAY(B2990)&lt;10,CONCATENATE("0",DAY(B2990)),DAY(B2990))</f>
        <v>04/09</v>
      </c>
      <c r="K2990" s="9" t="str">
        <f>IF(C2990&lt;&gt;C2989,1,IF(L2990&lt;&gt;L2989,1,IF(B2990-B2989&gt;$Y$1,1,"")))</f>
        <v/>
      </c>
      <c r="L2990" s="9" t="str">
        <f>YEAR(B2990)&amp;"/"&amp; IF(MONTH(B2990)&lt;10,CONCATENATE("0",MONTH(B2990)),MONTH(B2990))</f>
        <v>2021/04</v>
      </c>
      <c r="M2990" s="11" t="str">
        <f>YEAR(B2990)&amp;"/"&amp; IF(MONTH(B2990)&lt;10,CONCATENATE("0",MONTH(B2990)),MONTH(B2990))&amp;"/"&amp;  IF(DAY(B2990)&lt;10,CONCATENATE("0",DAY(B2990)),DAY(B2990))</f>
        <v>2021/04/09</v>
      </c>
      <c r="N2990" s="9" t="str">
        <f>IF(OR(INT(MOD(M2990,4))=3,INT(MOD(M2990,4))=2),"A","C")</f>
        <v>A</v>
      </c>
      <c r="O2990" s="9" t="str">
        <f>IF(ISNA(VLOOKUP(MID(E2990,1,6)&amp;G2990,List!A:B,2,FALSE)),"",VLOOKUP(MID(E2990,1,6)&amp;G2990,List!A:B,2,FALSE))</f>
        <v>T05</v>
      </c>
      <c r="P2990" s="1"/>
      <c r="Q2990" s="8"/>
      <c r="R2990" s="8"/>
      <c r="S2990" s="1"/>
      <c r="U2990" s="3"/>
      <c r="V2990" s="2"/>
      <c r="W2990" s="1"/>
      <c r="X2990" s="6"/>
      <c r="Z2990" s="1"/>
    </row>
    <row r="2991" spans="1:26">
      <c r="A2991" s="16" t="s">
        <v>12729</v>
      </c>
      <c r="B2991" s="10">
        <v>44295.564756944441</v>
      </c>
      <c r="C2991" s="16" t="s">
        <v>11163</v>
      </c>
      <c r="D2991" s="16" t="s">
        <v>10911</v>
      </c>
      <c r="E2991" s="16" t="s">
        <v>10214</v>
      </c>
      <c r="F2991" s="16">
        <v>25</v>
      </c>
      <c r="G2991" s="16" t="s">
        <v>11171</v>
      </c>
      <c r="H2991" s="16" t="s">
        <v>5966</v>
      </c>
      <c r="I2991" s="9" t="str">
        <f>IF(N2991="A",IF(AND(HOUR(B2991)&gt;=7,HOUR(B2991)&lt;=18),"A","B"),IF(AND(HOUR(B2991)&gt;=7,HOUR(B2991)&lt;=18),"C","D"))</f>
        <v>A</v>
      </c>
      <c r="J2991" s="9" t="str">
        <f>IF(MONTH(B2991)&lt;10,CONCATENATE("0",MONTH(B2991)),MONTH(B2991))&amp;"/"&amp;  IF(DAY(B2991)&lt;10,CONCATENATE("0",DAY(B2991)),DAY(B2991))</f>
        <v>04/09</v>
      </c>
      <c r="K2991" s="9" t="str">
        <f>IF(C2991&lt;&gt;C2990,1,IF(L2991&lt;&gt;L2990,1,IF(B2991-B2990&gt;$Y$1,1,"")))</f>
        <v/>
      </c>
      <c r="L2991" s="9" t="str">
        <f>YEAR(B2991)&amp;"/"&amp; IF(MONTH(B2991)&lt;10,CONCATENATE("0",MONTH(B2991)),MONTH(B2991))</f>
        <v>2021/04</v>
      </c>
      <c r="M2991" s="11" t="str">
        <f>YEAR(B2991)&amp;"/"&amp; IF(MONTH(B2991)&lt;10,CONCATENATE("0",MONTH(B2991)),MONTH(B2991))&amp;"/"&amp;  IF(DAY(B2991)&lt;10,CONCATENATE("0",DAY(B2991)),DAY(B2991))</f>
        <v>2021/04/09</v>
      </c>
      <c r="N2991" s="9" t="str">
        <f>IF(OR(INT(MOD(M2991,4))=3,INT(MOD(M2991,4))=2),"A","C")</f>
        <v>A</v>
      </c>
      <c r="O2991" s="9" t="str">
        <f>IF(ISNA(VLOOKUP(MID(E2991,1,6)&amp;G2991,List!A:B,2,FALSE)),"",VLOOKUP(MID(E2991,1,6)&amp;G2991,List!A:B,2,FALSE))</f>
        <v>T05</v>
      </c>
      <c r="P2991" s="1"/>
      <c r="Q2991" s="8"/>
      <c r="R2991" s="8"/>
      <c r="S2991" s="1"/>
      <c r="U2991" s="3"/>
      <c r="V2991" s="2"/>
      <c r="W2991" s="1"/>
      <c r="X2991" s="6"/>
      <c r="Z2991" s="1"/>
    </row>
    <row r="2992" spans="1:26">
      <c r="A2992" s="16" t="s">
        <v>12730</v>
      </c>
      <c r="B2992" s="10">
        <v>44295.564756944441</v>
      </c>
      <c r="C2992" s="16" t="s">
        <v>11163</v>
      </c>
      <c r="D2992" s="16" t="s">
        <v>11144</v>
      </c>
      <c r="E2992" s="16" t="s">
        <v>11145</v>
      </c>
      <c r="F2992" s="16">
        <v>25</v>
      </c>
      <c r="G2992" s="16" t="s">
        <v>11171</v>
      </c>
      <c r="H2992" s="16" t="s">
        <v>5966</v>
      </c>
      <c r="I2992" s="9" t="str">
        <f>IF(N2992="A",IF(AND(HOUR(B2992)&gt;=7,HOUR(B2992)&lt;=18),"A","B"),IF(AND(HOUR(B2992)&gt;=7,HOUR(B2992)&lt;=18),"C","D"))</f>
        <v>A</v>
      </c>
      <c r="J2992" s="9" t="str">
        <f>IF(MONTH(B2992)&lt;10,CONCATENATE("0",MONTH(B2992)),MONTH(B2992))&amp;"/"&amp;  IF(DAY(B2992)&lt;10,CONCATENATE("0",DAY(B2992)),DAY(B2992))</f>
        <v>04/09</v>
      </c>
      <c r="K2992" s="9" t="str">
        <f>IF(C2992&lt;&gt;C2991,1,IF(L2992&lt;&gt;L2991,1,IF(B2992-B2991&gt;$Y$1,1,"")))</f>
        <v/>
      </c>
      <c r="L2992" s="9" t="str">
        <f>YEAR(B2992)&amp;"/"&amp; IF(MONTH(B2992)&lt;10,CONCATENATE("0",MONTH(B2992)),MONTH(B2992))</f>
        <v>2021/04</v>
      </c>
      <c r="M2992" s="11" t="str">
        <f>YEAR(B2992)&amp;"/"&amp; IF(MONTH(B2992)&lt;10,CONCATENATE("0",MONTH(B2992)),MONTH(B2992))&amp;"/"&amp;  IF(DAY(B2992)&lt;10,CONCATENATE("0",DAY(B2992)),DAY(B2992))</f>
        <v>2021/04/09</v>
      </c>
      <c r="N2992" s="9" t="str">
        <f>IF(OR(INT(MOD(M2992,4))=3,INT(MOD(M2992,4))=2),"A","C")</f>
        <v>A</v>
      </c>
      <c r="O2992" s="9" t="str">
        <f>IF(ISNA(VLOOKUP(MID(E2992,1,6)&amp;G2992,List!A:B,2,FALSE)),"",VLOOKUP(MID(E2992,1,6)&amp;G2992,List!A:B,2,FALSE))</f>
        <v>T05</v>
      </c>
      <c r="P2992" s="1"/>
      <c r="Q2992" s="8"/>
      <c r="R2992" s="8"/>
      <c r="S2992" s="1"/>
      <c r="U2992" s="3"/>
      <c r="V2992" s="2"/>
      <c r="W2992" s="1"/>
      <c r="X2992" s="6"/>
      <c r="Z2992" s="1"/>
    </row>
    <row r="2993" spans="1:26">
      <c r="A2993" s="16" t="s">
        <v>12731</v>
      </c>
      <c r="B2993" s="10">
        <v>44295.564756944441</v>
      </c>
      <c r="C2993" s="16" t="s">
        <v>11163</v>
      </c>
      <c r="D2993" s="16" t="s">
        <v>10250</v>
      </c>
      <c r="E2993" s="16" t="s">
        <v>5968</v>
      </c>
      <c r="F2993" s="16">
        <v>25</v>
      </c>
      <c r="G2993" s="16" t="s">
        <v>11228</v>
      </c>
      <c r="H2993" s="16" t="s">
        <v>5966</v>
      </c>
      <c r="I2993" s="9" t="str">
        <f>IF(N2993="A",IF(AND(HOUR(B2993)&gt;=7,HOUR(B2993)&lt;=18),"A","B"),IF(AND(HOUR(B2993)&gt;=7,HOUR(B2993)&lt;=18),"C","D"))</f>
        <v>A</v>
      </c>
      <c r="J2993" s="9" t="str">
        <f>IF(MONTH(B2993)&lt;10,CONCATENATE("0",MONTH(B2993)),MONTH(B2993))&amp;"/"&amp;  IF(DAY(B2993)&lt;10,CONCATENATE("0",DAY(B2993)),DAY(B2993))</f>
        <v>04/09</v>
      </c>
      <c r="K2993" s="9" t="str">
        <f>IF(C2993&lt;&gt;C2992,1,IF(L2993&lt;&gt;L2992,1,IF(B2993-B2992&gt;$Y$1,1,"")))</f>
        <v/>
      </c>
      <c r="L2993" s="9" t="str">
        <f>YEAR(B2993)&amp;"/"&amp; IF(MONTH(B2993)&lt;10,CONCATENATE("0",MONTH(B2993)),MONTH(B2993))</f>
        <v>2021/04</v>
      </c>
      <c r="M2993" s="11" t="str">
        <f>YEAR(B2993)&amp;"/"&amp; IF(MONTH(B2993)&lt;10,CONCATENATE("0",MONTH(B2993)),MONTH(B2993))&amp;"/"&amp;  IF(DAY(B2993)&lt;10,CONCATENATE("0",DAY(B2993)),DAY(B2993))</f>
        <v>2021/04/09</v>
      </c>
      <c r="N2993" s="9" t="str">
        <f>IF(OR(INT(MOD(M2993,4))=3,INT(MOD(M2993,4))=2),"A","C")</f>
        <v>A</v>
      </c>
      <c r="O2993" s="9" t="str">
        <f>IF(ISNA(VLOOKUP(MID(E2993,1,6)&amp;G2993,List!A:B,2,FALSE)),"",VLOOKUP(MID(E2993,1,6)&amp;G2993,List!A:B,2,FALSE))</f>
        <v>T05</v>
      </c>
      <c r="P2993" s="1"/>
      <c r="Q2993" s="8"/>
      <c r="R2993" s="8"/>
      <c r="S2993" s="1"/>
      <c r="U2993" s="3"/>
      <c r="V2993" s="2"/>
      <c r="W2993" s="1"/>
      <c r="X2993" s="6"/>
      <c r="Z2993" s="1"/>
    </row>
    <row r="2994" spans="1:26">
      <c r="A2994" s="16" t="s">
        <v>12732</v>
      </c>
      <c r="B2994" s="10">
        <v>44295.564756944441</v>
      </c>
      <c r="C2994" s="16" t="s">
        <v>11163</v>
      </c>
      <c r="D2994" s="16" t="s">
        <v>12733</v>
      </c>
      <c r="E2994" s="16" t="s">
        <v>10214</v>
      </c>
      <c r="F2994" s="16">
        <v>25</v>
      </c>
      <c r="G2994" s="16" t="s">
        <v>11171</v>
      </c>
      <c r="H2994" s="16" t="s">
        <v>5966</v>
      </c>
      <c r="I2994" s="9" t="str">
        <f>IF(N2994="A",IF(AND(HOUR(B2994)&gt;=7,HOUR(B2994)&lt;=18),"A","B"),IF(AND(HOUR(B2994)&gt;=7,HOUR(B2994)&lt;=18),"C","D"))</f>
        <v>A</v>
      </c>
      <c r="J2994" s="9" t="str">
        <f>IF(MONTH(B2994)&lt;10,CONCATENATE("0",MONTH(B2994)),MONTH(B2994))&amp;"/"&amp;  IF(DAY(B2994)&lt;10,CONCATENATE("0",DAY(B2994)),DAY(B2994))</f>
        <v>04/09</v>
      </c>
      <c r="K2994" s="9" t="str">
        <f>IF(C2994&lt;&gt;C2993,1,IF(L2994&lt;&gt;L2993,1,IF(B2994-B2993&gt;$Y$1,1,"")))</f>
        <v/>
      </c>
      <c r="L2994" s="9" t="str">
        <f>YEAR(B2994)&amp;"/"&amp; IF(MONTH(B2994)&lt;10,CONCATENATE("0",MONTH(B2994)),MONTH(B2994))</f>
        <v>2021/04</v>
      </c>
      <c r="M2994" s="11" t="str">
        <f>YEAR(B2994)&amp;"/"&amp; IF(MONTH(B2994)&lt;10,CONCATENATE("0",MONTH(B2994)),MONTH(B2994))&amp;"/"&amp;  IF(DAY(B2994)&lt;10,CONCATENATE("0",DAY(B2994)),DAY(B2994))</f>
        <v>2021/04/09</v>
      </c>
      <c r="N2994" s="9" t="str">
        <f>IF(OR(INT(MOD(M2994,4))=3,INT(MOD(M2994,4))=2),"A","C")</f>
        <v>A</v>
      </c>
      <c r="O2994" s="9" t="str">
        <f>IF(ISNA(VLOOKUP(MID(E2994,1,6)&amp;G2994,List!A:B,2,FALSE)),"",VLOOKUP(MID(E2994,1,6)&amp;G2994,List!A:B,2,FALSE))</f>
        <v>T05</v>
      </c>
      <c r="P2994" s="1"/>
      <c r="Q2994" s="8"/>
      <c r="R2994" s="8"/>
      <c r="S2994" s="1"/>
      <c r="U2994" s="3"/>
      <c r="V2994" s="2"/>
      <c r="W2994" s="1"/>
      <c r="X2994" s="6"/>
      <c r="Z2994" s="1"/>
    </row>
    <row r="2995" spans="1:26">
      <c r="A2995" s="16" t="s">
        <v>11187</v>
      </c>
      <c r="B2995" s="10">
        <v>44295.693287037036</v>
      </c>
      <c r="C2995" s="16" t="s">
        <v>11163</v>
      </c>
      <c r="D2995" s="16" t="s">
        <v>11188</v>
      </c>
      <c r="E2995" s="16" t="s">
        <v>11189</v>
      </c>
      <c r="F2995" s="16">
        <v>25</v>
      </c>
      <c r="G2995" s="16" t="s">
        <v>11164</v>
      </c>
      <c r="H2995" s="16" t="s">
        <v>5966</v>
      </c>
      <c r="I2995" s="9" t="str">
        <f>IF(N2995="A",IF(AND(HOUR(B2995)&gt;=7,HOUR(B2995)&lt;=18),"A","B"),IF(AND(HOUR(B2995)&gt;=7,HOUR(B2995)&lt;=18),"C","D"))</f>
        <v>A</v>
      </c>
      <c r="J2995" s="9" t="str">
        <f>IF(MONTH(B2995)&lt;10,CONCATENATE("0",MONTH(B2995)),MONTH(B2995))&amp;"/"&amp;  IF(DAY(B2995)&lt;10,CONCATENATE("0",DAY(B2995)),DAY(B2995))</f>
        <v>04/09</v>
      </c>
      <c r="K2995" s="9">
        <f>IF(C2995&lt;&gt;C2994,1,IF(L2995&lt;&gt;L2994,1,IF(B2995-B2994&gt;$Y$1,1,"")))</f>
        <v>1</v>
      </c>
      <c r="L2995" s="9" t="str">
        <f>YEAR(B2995)&amp;"/"&amp; IF(MONTH(B2995)&lt;10,CONCATENATE("0",MONTH(B2995)),MONTH(B2995))</f>
        <v>2021/04</v>
      </c>
      <c r="M2995" s="11" t="str">
        <f>YEAR(B2995)&amp;"/"&amp; IF(MONTH(B2995)&lt;10,CONCATENATE("0",MONTH(B2995)),MONTH(B2995))&amp;"/"&amp;  IF(DAY(B2995)&lt;10,CONCATENATE("0",DAY(B2995)),DAY(B2995))</f>
        <v>2021/04/09</v>
      </c>
      <c r="N2995" s="9" t="str">
        <f>IF(OR(INT(MOD(M2995,4))=3,INT(MOD(M2995,4))=2),"A","C")</f>
        <v>A</v>
      </c>
      <c r="O2995" s="9" t="str">
        <f>IF(ISNA(VLOOKUP(MID(E2995,1,6)&amp;G2995,List!A:B,2,FALSE)),"",VLOOKUP(MID(E2995,1,6)&amp;G2995,List!A:B,2,FALSE))</f>
        <v>T18</v>
      </c>
      <c r="P2995" s="1"/>
      <c r="Q2995" s="8"/>
      <c r="R2995" s="8"/>
      <c r="S2995" s="1"/>
      <c r="U2995" s="3"/>
      <c r="V2995" s="2"/>
      <c r="W2995" s="1"/>
      <c r="X2995" s="6"/>
      <c r="Z2995" s="1"/>
    </row>
    <row r="2996" spans="1:26">
      <c r="A2996" s="16" t="s">
        <v>11190</v>
      </c>
      <c r="B2996" s="10">
        <v>44295.693287037036</v>
      </c>
      <c r="C2996" s="16" t="s">
        <v>11163</v>
      </c>
      <c r="D2996" s="16" t="s">
        <v>11188</v>
      </c>
      <c r="E2996" s="16" t="s">
        <v>11189</v>
      </c>
      <c r="F2996" s="16">
        <v>25</v>
      </c>
      <c r="G2996" s="16" t="s">
        <v>11164</v>
      </c>
      <c r="H2996" s="16" t="s">
        <v>5966</v>
      </c>
      <c r="I2996" s="9" t="str">
        <f>IF(N2996="A",IF(AND(HOUR(B2996)&gt;=7,HOUR(B2996)&lt;=18),"A","B"),IF(AND(HOUR(B2996)&gt;=7,HOUR(B2996)&lt;=18),"C","D"))</f>
        <v>A</v>
      </c>
      <c r="J2996" s="9" t="str">
        <f>IF(MONTH(B2996)&lt;10,CONCATENATE("0",MONTH(B2996)),MONTH(B2996))&amp;"/"&amp;  IF(DAY(B2996)&lt;10,CONCATENATE("0",DAY(B2996)),DAY(B2996))</f>
        <v>04/09</v>
      </c>
      <c r="K2996" s="9" t="str">
        <f>IF(C2996&lt;&gt;C2995,1,IF(L2996&lt;&gt;L2995,1,IF(B2996-B2995&gt;$Y$1,1,"")))</f>
        <v/>
      </c>
      <c r="L2996" s="9" t="str">
        <f>YEAR(B2996)&amp;"/"&amp; IF(MONTH(B2996)&lt;10,CONCATENATE("0",MONTH(B2996)),MONTH(B2996))</f>
        <v>2021/04</v>
      </c>
      <c r="M2996" s="11" t="str">
        <f>YEAR(B2996)&amp;"/"&amp; IF(MONTH(B2996)&lt;10,CONCATENATE("0",MONTH(B2996)),MONTH(B2996))&amp;"/"&amp;  IF(DAY(B2996)&lt;10,CONCATENATE("0",DAY(B2996)),DAY(B2996))</f>
        <v>2021/04/09</v>
      </c>
      <c r="N2996" s="9" t="str">
        <f>IF(OR(INT(MOD(M2996,4))=3,INT(MOD(M2996,4))=2),"A","C")</f>
        <v>A</v>
      </c>
      <c r="O2996" s="9" t="str">
        <f>IF(ISNA(VLOOKUP(MID(E2996,1,6)&amp;G2996,List!A:B,2,FALSE)),"",VLOOKUP(MID(E2996,1,6)&amp;G2996,List!A:B,2,FALSE))</f>
        <v>T18</v>
      </c>
      <c r="P2996" s="1"/>
      <c r="Q2996" s="8"/>
      <c r="R2996" s="8"/>
      <c r="S2996" s="1"/>
      <c r="U2996" s="3"/>
      <c r="V2996" s="2"/>
      <c r="W2996" s="1"/>
      <c r="X2996" s="6"/>
      <c r="Z2996" s="1"/>
    </row>
    <row r="2997" spans="1:26">
      <c r="A2997" s="16" t="s">
        <v>11191</v>
      </c>
      <c r="B2997" s="10">
        <v>44295.693287037036</v>
      </c>
      <c r="C2997" s="16" t="s">
        <v>11163</v>
      </c>
      <c r="D2997" s="16" t="s">
        <v>11192</v>
      </c>
      <c r="E2997" s="16" t="s">
        <v>10444</v>
      </c>
      <c r="F2997" s="16">
        <v>25</v>
      </c>
      <c r="G2997" s="16" t="s">
        <v>11164</v>
      </c>
      <c r="H2997" s="16" t="s">
        <v>5966</v>
      </c>
      <c r="I2997" s="9" t="str">
        <f>IF(N2997="A",IF(AND(HOUR(B2997)&gt;=7,HOUR(B2997)&lt;=18),"A","B"),IF(AND(HOUR(B2997)&gt;=7,HOUR(B2997)&lt;=18),"C","D"))</f>
        <v>A</v>
      </c>
      <c r="J2997" s="9" t="str">
        <f>IF(MONTH(B2997)&lt;10,CONCATENATE("0",MONTH(B2997)),MONTH(B2997))&amp;"/"&amp;  IF(DAY(B2997)&lt;10,CONCATENATE("0",DAY(B2997)),DAY(B2997))</f>
        <v>04/09</v>
      </c>
      <c r="K2997" s="9" t="str">
        <f>IF(C2997&lt;&gt;C2996,1,IF(L2997&lt;&gt;L2996,1,IF(B2997-B2996&gt;$Y$1,1,"")))</f>
        <v/>
      </c>
      <c r="L2997" s="9" t="str">
        <f>YEAR(B2997)&amp;"/"&amp; IF(MONTH(B2997)&lt;10,CONCATENATE("0",MONTH(B2997)),MONTH(B2997))</f>
        <v>2021/04</v>
      </c>
      <c r="M2997" s="11" t="str">
        <f>YEAR(B2997)&amp;"/"&amp; IF(MONTH(B2997)&lt;10,CONCATENATE("0",MONTH(B2997)),MONTH(B2997))&amp;"/"&amp;  IF(DAY(B2997)&lt;10,CONCATENATE("0",DAY(B2997)),DAY(B2997))</f>
        <v>2021/04/09</v>
      </c>
      <c r="N2997" s="9" t="str">
        <f>IF(OR(INT(MOD(M2997,4))=3,INT(MOD(M2997,4))=2),"A","C")</f>
        <v>A</v>
      </c>
      <c r="O2997" s="9" t="str">
        <f>IF(ISNA(VLOOKUP(MID(E2997,1,6)&amp;G2997,List!A:B,2,FALSE)),"",VLOOKUP(MID(E2997,1,6)&amp;G2997,List!A:B,2,FALSE))</f>
        <v>T18</v>
      </c>
      <c r="P2997" s="1"/>
      <c r="Q2997" s="8"/>
      <c r="R2997" s="8"/>
      <c r="S2997" s="1"/>
      <c r="U2997" s="3"/>
      <c r="V2997" s="2"/>
      <c r="W2997" s="1"/>
      <c r="X2997" s="6"/>
      <c r="Z2997" s="1"/>
    </row>
    <row r="2998" spans="1:26">
      <c r="A2998" s="16" t="s">
        <v>12192</v>
      </c>
      <c r="B2998" s="10">
        <v>44295.892083333332</v>
      </c>
      <c r="C2998" s="16" t="s">
        <v>11163</v>
      </c>
      <c r="D2998" s="16" t="s">
        <v>12193</v>
      </c>
      <c r="E2998" s="16" t="s">
        <v>10427</v>
      </c>
      <c r="F2998" s="16">
        <v>25</v>
      </c>
      <c r="G2998" s="16" t="s">
        <v>11171</v>
      </c>
      <c r="H2998" s="16" t="s">
        <v>5966</v>
      </c>
      <c r="I2998" s="9" t="str">
        <f>IF(N2998="A",IF(AND(HOUR(B2998)&gt;=7,HOUR(B2998)&lt;=18),"A","B"),IF(AND(HOUR(B2998)&gt;=7,HOUR(B2998)&lt;=18),"C","D"))</f>
        <v>B</v>
      </c>
      <c r="J2998" s="9" t="str">
        <f>IF(MONTH(B2998)&lt;10,CONCATENATE("0",MONTH(B2998)),MONTH(B2998))&amp;"/"&amp;  IF(DAY(B2998)&lt;10,CONCATENATE("0",DAY(B2998)),DAY(B2998))</f>
        <v>04/09</v>
      </c>
      <c r="K2998" s="9">
        <f>IF(C2998&lt;&gt;C2997,1,IF(L2998&lt;&gt;L2997,1,IF(B2998-B2997&gt;$Y$1,1,"")))</f>
        <v>1</v>
      </c>
      <c r="L2998" s="9" t="str">
        <f>YEAR(B2998)&amp;"/"&amp; IF(MONTH(B2998)&lt;10,CONCATENATE("0",MONTH(B2998)),MONTH(B2998))</f>
        <v>2021/04</v>
      </c>
      <c r="M2998" s="11" t="str">
        <f>YEAR(B2998)&amp;"/"&amp; IF(MONTH(B2998)&lt;10,CONCATENATE("0",MONTH(B2998)),MONTH(B2998))&amp;"/"&amp;  IF(DAY(B2998)&lt;10,CONCATENATE("0",DAY(B2998)),DAY(B2998))</f>
        <v>2021/04/09</v>
      </c>
      <c r="N2998" s="9" t="str">
        <f>IF(OR(INT(MOD(M2998,4))=3,INT(MOD(M2998,4))=2),"A","C")</f>
        <v>A</v>
      </c>
      <c r="O2998" s="9" t="str">
        <f>IF(ISNA(VLOOKUP(MID(E2998,1,6)&amp;G2998,List!A:B,2,FALSE)),"",VLOOKUP(MID(E2998,1,6)&amp;G2998,List!A:B,2,FALSE))</f>
        <v>T05</v>
      </c>
      <c r="P2998" s="1"/>
      <c r="Q2998" s="8"/>
      <c r="R2998" s="8"/>
      <c r="S2998" s="1"/>
      <c r="U2998" s="3"/>
      <c r="V2998" s="2"/>
      <c r="W2998" s="1"/>
      <c r="X2998" s="6"/>
      <c r="Z2998" s="1"/>
    </row>
    <row r="2999" spans="1:26">
      <c r="A2999" s="16" t="s">
        <v>11726</v>
      </c>
      <c r="B2999" s="10">
        <v>44295.892083333332</v>
      </c>
      <c r="C2999" s="16" t="s">
        <v>11163</v>
      </c>
      <c r="D2999" s="16" t="s">
        <v>10460</v>
      </c>
      <c r="E2999" s="16" t="s">
        <v>10461</v>
      </c>
      <c r="F2999" s="16">
        <v>25</v>
      </c>
      <c r="G2999" s="16" t="s">
        <v>11171</v>
      </c>
      <c r="H2999" s="16" t="s">
        <v>5966</v>
      </c>
      <c r="I2999" s="9" t="str">
        <f>IF(N2999="A",IF(AND(HOUR(B2999)&gt;=7,HOUR(B2999)&lt;=18),"A","B"),IF(AND(HOUR(B2999)&gt;=7,HOUR(B2999)&lt;=18),"C","D"))</f>
        <v>B</v>
      </c>
      <c r="J2999" s="9" t="str">
        <f>IF(MONTH(B2999)&lt;10,CONCATENATE("0",MONTH(B2999)),MONTH(B2999))&amp;"/"&amp;  IF(DAY(B2999)&lt;10,CONCATENATE("0",DAY(B2999)),DAY(B2999))</f>
        <v>04/09</v>
      </c>
      <c r="K2999" s="9" t="str">
        <f>IF(C2999&lt;&gt;C2998,1,IF(L2999&lt;&gt;L2998,1,IF(B2999-B2998&gt;$Y$1,1,"")))</f>
        <v/>
      </c>
      <c r="L2999" s="9" t="str">
        <f>YEAR(B2999)&amp;"/"&amp; IF(MONTH(B2999)&lt;10,CONCATENATE("0",MONTH(B2999)),MONTH(B2999))</f>
        <v>2021/04</v>
      </c>
      <c r="M2999" s="11" t="str">
        <f>YEAR(B2999)&amp;"/"&amp; IF(MONTH(B2999)&lt;10,CONCATENATE("0",MONTH(B2999)),MONTH(B2999))&amp;"/"&amp;  IF(DAY(B2999)&lt;10,CONCATENATE("0",DAY(B2999)),DAY(B2999))</f>
        <v>2021/04/09</v>
      </c>
      <c r="N2999" s="9" t="str">
        <f>IF(OR(INT(MOD(M2999,4))=3,INT(MOD(M2999,4))=2),"A","C")</f>
        <v>A</v>
      </c>
      <c r="O2999" s="9" t="str">
        <f>IF(ISNA(VLOOKUP(MID(E2999,1,6)&amp;G2999,List!A:B,2,FALSE)),"",VLOOKUP(MID(E2999,1,6)&amp;G2999,List!A:B,2,FALSE))</f>
        <v>T05</v>
      </c>
      <c r="P2999" s="1"/>
      <c r="Q2999" s="8"/>
      <c r="R2999" s="8"/>
      <c r="S2999" s="1"/>
      <c r="U2999" s="3"/>
      <c r="V2999" s="2"/>
      <c r="W2999" s="1"/>
      <c r="X2999" s="6"/>
      <c r="Z2999" s="1"/>
    </row>
    <row r="3000" spans="1:26">
      <c r="A3000" s="16" t="s">
        <v>12194</v>
      </c>
      <c r="B3000" s="10">
        <v>44295.892083333332</v>
      </c>
      <c r="C3000" s="16" t="s">
        <v>11163</v>
      </c>
      <c r="D3000" s="16" t="s">
        <v>12195</v>
      </c>
      <c r="E3000" s="16" t="s">
        <v>11258</v>
      </c>
      <c r="F3000" s="16">
        <v>6</v>
      </c>
      <c r="G3000" s="16" t="s">
        <v>11171</v>
      </c>
      <c r="H3000" s="16" t="s">
        <v>5966</v>
      </c>
      <c r="I3000" s="9" t="str">
        <f>IF(N3000="A",IF(AND(HOUR(B3000)&gt;=7,HOUR(B3000)&lt;=18),"A","B"),IF(AND(HOUR(B3000)&gt;=7,HOUR(B3000)&lt;=18),"C","D"))</f>
        <v>B</v>
      </c>
      <c r="J3000" s="9" t="str">
        <f>IF(MONTH(B3000)&lt;10,CONCATENATE("0",MONTH(B3000)),MONTH(B3000))&amp;"/"&amp;  IF(DAY(B3000)&lt;10,CONCATENATE("0",DAY(B3000)),DAY(B3000))</f>
        <v>04/09</v>
      </c>
      <c r="K3000" s="9" t="str">
        <f>IF(C3000&lt;&gt;C2999,1,IF(L3000&lt;&gt;L2999,1,IF(B3000-B2999&gt;$Y$1,1,"")))</f>
        <v/>
      </c>
      <c r="L3000" s="9" t="str">
        <f>YEAR(B3000)&amp;"/"&amp; IF(MONTH(B3000)&lt;10,CONCATENATE("0",MONTH(B3000)),MONTH(B3000))</f>
        <v>2021/04</v>
      </c>
      <c r="M3000" s="11" t="str">
        <f>YEAR(B3000)&amp;"/"&amp; IF(MONTH(B3000)&lt;10,CONCATENATE("0",MONTH(B3000)),MONTH(B3000))&amp;"/"&amp;  IF(DAY(B3000)&lt;10,CONCATENATE("0",DAY(B3000)),DAY(B3000))</f>
        <v>2021/04/09</v>
      </c>
      <c r="N3000" s="9" t="str">
        <f>IF(OR(INT(MOD(M3000,4))=3,INT(MOD(M3000,4))=2),"A","C")</f>
        <v>A</v>
      </c>
      <c r="O3000" s="9" t="str">
        <f>IF(ISNA(VLOOKUP(MID(E3000,1,6)&amp;G3000,List!A:B,2,FALSE)),"",VLOOKUP(MID(E3000,1,6)&amp;G3000,List!A:B,2,FALSE))</f>
        <v>T05</v>
      </c>
      <c r="P3000" s="1"/>
      <c r="Q3000" s="8"/>
      <c r="R3000" s="8"/>
      <c r="S3000" s="1"/>
      <c r="U3000" s="3"/>
      <c r="V3000" s="2"/>
      <c r="W3000" s="1"/>
      <c r="X3000" s="6"/>
      <c r="Z3000" s="1"/>
    </row>
    <row r="3001" spans="1:26">
      <c r="A3001" s="16" t="s">
        <v>12196</v>
      </c>
      <c r="B3001" s="10">
        <v>44295.892083333332</v>
      </c>
      <c r="C3001" s="16" t="s">
        <v>11163</v>
      </c>
      <c r="D3001" s="16" t="s">
        <v>10250</v>
      </c>
      <c r="E3001" s="16" t="s">
        <v>5968</v>
      </c>
      <c r="F3001" s="16">
        <v>25</v>
      </c>
      <c r="G3001" s="16" t="s">
        <v>11228</v>
      </c>
      <c r="H3001" s="16" t="s">
        <v>5966</v>
      </c>
      <c r="I3001" s="9" t="str">
        <f>IF(N3001="A",IF(AND(HOUR(B3001)&gt;=7,HOUR(B3001)&lt;=18),"A","B"),IF(AND(HOUR(B3001)&gt;=7,HOUR(B3001)&lt;=18),"C","D"))</f>
        <v>B</v>
      </c>
      <c r="J3001" s="9" t="str">
        <f>IF(MONTH(B3001)&lt;10,CONCATENATE("0",MONTH(B3001)),MONTH(B3001))&amp;"/"&amp;  IF(DAY(B3001)&lt;10,CONCATENATE("0",DAY(B3001)),DAY(B3001))</f>
        <v>04/09</v>
      </c>
      <c r="K3001" s="9" t="str">
        <f>IF(C3001&lt;&gt;C3000,1,IF(L3001&lt;&gt;L3000,1,IF(B3001-B3000&gt;$Y$1,1,"")))</f>
        <v/>
      </c>
      <c r="L3001" s="9" t="str">
        <f>YEAR(B3001)&amp;"/"&amp; IF(MONTH(B3001)&lt;10,CONCATENATE("0",MONTH(B3001)),MONTH(B3001))</f>
        <v>2021/04</v>
      </c>
      <c r="M3001" s="11" t="str">
        <f>YEAR(B3001)&amp;"/"&amp; IF(MONTH(B3001)&lt;10,CONCATENATE("0",MONTH(B3001)),MONTH(B3001))&amp;"/"&amp;  IF(DAY(B3001)&lt;10,CONCATENATE("0",DAY(B3001)),DAY(B3001))</f>
        <v>2021/04/09</v>
      </c>
      <c r="N3001" s="9" t="str">
        <f>IF(OR(INT(MOD(M3001,4))=3,INT(MOD(M3001,4))=2),"A","C")</f>
        <v>A</v>
      </c>
      <c r="O3001" s="9" t="str">
        <f>IF(ISNA(VLOOKUP(MID(E3001,1,6)&amp;G3001,List!A:B,2,FALSE)),"",VLOOKUP(MID(E3001,1,6)&amp;G3001,List!A:B,2,FALSE))</f>
        <v>T05</v>
      </c>
      <c r="P3001" s="1"/>
      <c r="Q3001" s="8"/>
      <c r="R3001" s="8"/>
      <c r="S3001" s="1"/>
      <c r="U3001" s="3"/>
      <c r="V3001" s="2"/>
      <c r="W3001" s="1"/>
      <c r="X3001" s="6"/>
      <c r="Z3001" s="1"/>
    </row>
    <row r="3002" spans="1:26">
      <c r="A3002" s="16" t="s">
        <v>12197</v>
      </c>
      <c r="B3002" s="10">
        <v>44295.892083333332</v>
      </c>
      <c r="C3002" s="16" t="s">
        <v>11163</v>
      </c>
      <c r="D3002" s="16" t="s">
        <v>12198</v>
      </c>
      <c r="E3002" s="16" t="s">
        <v>12199</v>
      </c>
      <c r="F3002" s="16">
        <v>25</v>
      </c>
      <c r="G3002" s="16" t="s">
        <v>11171</v>
      </c>
      <c r="H3002" s="16" t="s">
        <v>5966</v>
      </c>
      <c r="I3002" s="9" t="str">
        <f>IF(N3002="A",IF(AND(HOUR(B3002)&gt;=7,HOUR(B3002)&lt;=18),"A","B"),IF(AND(HOUR(B3002)&gt;=7,HOUR(B3002)&lt;=18),"C","D"))</f>
        <v>B</v>
      </c>
      <c r="J3002" s="9" t="str">
        <f>IF(MONTH(B3002)&lt;10,CONCATENATE("0",MONTH(B3002)),MONTH(B3002))&amp;"/"&amp;  IF(DAY(B3002)&lt;10,CONCATENATE("0",DAY(B3002)),DAY(B3002))</f>
        <v>04/09</v>
      </c>
      <c r="K3002" s="9" t="str">
        <f>IF(C3002&lt;&gt;C3001,1,IF(L3002&lt;&gt;L3001,1,IF(B3002-B3001&gt;$Y$1,1,"")))</f>
        <v/>
      </c>
      <c r="L3002" s="9" t="str">
        <f>YEAR(B3002)&amp;"/"&amp; IF(MONTH(B3002)&lt;10,CONCATENATE("0",MONTH(B3002)),MONTH(B3002))</f>
        <v>2021/04</v>
      </c>
      <c r="M3002" s="11" t="str">
        <f>YEAR(B3002)&amp;"/"&amp; IF(MONTH(B3002)&lt;10,CONCATENATE("0",MONTH(B3002)),MONTH(B3002))&amp;"/"&amp;  IF(DAY(B3002)&lt;10,CONCATENATE("0",DAY(B3002)),DAY(B3002))</f>
        <v>2021/04/09</v>
      </c>
      <c r="N3002" s="9" t="str">
        <f>IF(OR(INT(MOD(M3002,4))=3,INT(MOD(M3002,4))=2),"A","C")</f>
        <v>A</v>
      </c>
      <c r="O3002" s="9" t="str">
        <f>IF(ISNA(VLOOKUP(MID(E3002,1,6)&amp;G3002,List!A:B,2,FALSE)),"",VLOOKUP(MID(E3002,1,6)&amp;G3002,List!A:B,2,FALSE))</f>
        <v>T05</v>
      </c>
      <c r="P3002" s="1"/>
      <c r="Q3002" s="8"/>
      <c r="R3002" s="8"/>
      <c r="S3002" s="1"/>
      <c r="U3002" s="3"/>
      <c r="V3002" s="2"/>
      <c r="W3002" s="1"/>
      <c r="X3002" s="6"/>
      <c r="Z3002" s="1"/>
    </row>
    <row r="3003" spans="1:26">
      <c r="A3003" s="16" t="s">
        <v>12200</v>
      </c>
      <c r="B3003" s="10">
        <v>44295.892083333332</v>
      </c>
      <c r="C3003" s="16" t="s">
        <v>11163</v>
      </c>
      <c r="D3003" s="16" t="s">
        <v>10697</v>
      </c>
      <c r="E3003" s="16" t="s">
        <v>10465</v>
      </c>
      <c r="F3003" s="16">
        <v>25</v>
      </c>
      <c r="G3003" s="16" t="s">
        <v>11171</v>
      </c>
      <c r="H3003" s="16" t="s">
        <v>5966</v>
      </c>
      <c r="I3003" s="9" t="str">
        <f>IF(N3003="A",IF(AND(HOUR(B3003)&gt;=7,HOUR(B3003)&lt;=18),"A","B"),IF(AND(HOUR(B3003)&gt;=7,HOUR(B3003)&lt;=18),"C","D"))</f>
        <v>B</v>
      </c>
      <c r="J3003" s="9" t="str">
        <f>IF(MONTH(B3003)&lt;10,CONCATENATE("0",MONTH(B3003)),MONTH(B3003))&amp;"/"&amp;  IF(DAY(B3003)&lt;10,CONCATENATE("0",DAY(B3003)),DAY(B3003))</f>
        <v>04/09</v>
      </c>
      <c r="K3003" s="9" t="str">
        <f>IF(C3003&lt;&gt;C3002,1,IF(L3003&lt;&gt;L3002,1,IF(B3003-B3002&gt;$Y$1,1,"")))</f>
        <v/>
      </c>
      <c r="L3003" s="9" t="str">
        <f>YEAR(B3003)&amp;"/"&amp; IF(MONTH(B3003)&lt;10,CONCATENATE("0",MONTH(B3003)),MONTH(B3003))</f>
        <v>2021/04</v>
      </c>
      <c r="M3003" s="11" t="str">
        <f>YEAR(B3003)&amp;"/"&amp; IF(MONTH(B3003)&lt;10,CONCATENATE("0",MONTH(B3003)),MONTH(B3003))&amp;"/"&amp;  IF(DAY(B3003)&lt;10,CONCATENATE("0",DAY(B3003)),DAY(B3003))</f>
        <v>2021/04/09</v>
      </c>
      <c r="N3003" s="9" t="str">
        <f>IF(OR(INT(MOD(M3003,4))=3,INT(MOD(M3003,4))=2),"A","C")</f>
        <v>A</v>
      </c>
      <c r="O3003" s="9" t="str">
        <f>IF(ISNA(VLOOKUP(MID(E3003,1,6)&amp;G3003,List!A:B,2,FALSE)),"",VLOOKUP(MID(E3003,1,6)&amp;G3003,List!A:B,2,FALSE))</f>
        <v>T05</v>
      </c>
      <c r="P3003" s="1"/>
      <c r="Q3003" s="8"/>
      <c r="R3003" s="8"/>
      <c r="S3003" s="1"/>
      <c r="U3003" s="3"/>
      <c r="V3003" s="2"/>
      <c r="W3003" s="1"/>
      <c r="X3003" s="6"/>
      <c r="Z3003" s="1"/>
    </row>
    <row r="3004" spans="1:26">
      <c r="A3004" s="16" t="s">
        <v>12150</v>
      </c>
      <c r="B3004" s="10">
        <v>44295.892083333332</v>
      </c>
      <c r="C3004" s="16" t="s">
        <v>11163</v>
      </c>
      <c r="D3004" s="16" t="s">
        <v>12151</v>
      </c>
      <c r="E3004" s="16" t="s">
        <v>12152</v>
      </c>
      <c r="F3004" s="16">
        <v>6</v>
      </c>
      <c r="G3004" s="16" t="s">
        <v>11171</v>
      </c>
      <c r="H3004" s="16" t="s">
        <v>5966</v>
      </c>
      <c r="I3004" s="9" t="str">
        <f>IF(N3004="A",IF(AND(HOUR(B3004)&gt;=7,HOUR(B3004)&lt;=18),"A","B"),IF(AND(HOUR(B3004)&gt;=7,HOUR(B3004)&lt;=18),"C","D"))</f>
        <v>B</v>
      </c>
      <c r="J3004" s="9" t="str">
        <f>IF(MONTH(B3004)&lt;10,CONCATENATE("0",MONTH(B3004)),MONTH(B3004))&amp;"/"&amp;  IF(DAY(B3004)&lt;10,CONCATENATE("0",DAY(B3004)),DAY(B3004))</f>
        <v>04/09</v>
      </c>
      <c r="K3004" s="9" t="str">
        <f>IF(C3004&lt;&gt;C3003,1,IF(L3004&lt;&gt;L3003,1,IF(B3004-B3003&gt;$Y$1,1,"")))</f>
        <v/>
      </c>
      <c r="L3004" s="9" t="str">
        <f>YEAR(B3004)&amp;"/"&amp; IF(MONTH(B3004)&lt;10,CONCATENATE("0",MONTH(B3004)),MONTH(B3004))</f>
        <v>2021/04</v>
      </c>
      <c r="M3004" s="11" t="str">
        <f>YEAR(B3004)&amp;"/"&amp; IF(MONTH(B3004)&lt;10,CONCATENATE("0",MONTH(B3004)),MONTH(B3004))&amp;"/"&amp;  IF(DAY(B3004)&lt;10,CONCATENATE("0",DAY(B3004)),DAY(B3004))</f>
        <v>2021/04/09</v>
      </c>
      <c r="N3004" s="9" t="str">
        <f>IF(OR(INT(MOD(M3004,4))=3,INT(MOD(M3004,4))=2),"A","C")</f>
        <v>A</v>
      </c>
      <c r="O3004" s="9" t="str">
        <f>IF(ISNA(VLOOKUP(MID(E3004,1,6)&amp;G3004,List!A:B,2,FALSE)),"",VLOOKUP(MID(E3004,1,6)&amp;G3004,List!A:B,2,FALSE))</f>
        <v>T05</v>
      </c>
      <c r="P3004" s="1"/>
      <c r="Q3004" s="8"/>
      <c r="R3004" s="8"/>
      <c r="S3004" s="1"/>
      <c r="U3004" s="3"/>
      <c r="V3004" s="2"/>
      <c r="W3004" s="1"/>
      <c r="X3004" s="6"/>
      <c r="Z3004" s="1"/>
    </row>
    <row r="3005" spans="1:26">
      <c r="A3005" s="16" t="s">
        <v>11236</v>
      </c>
      <c r="B3005" s="10">
        <v>44296.09134259259</v>
      </c>
      <c r="C3005" s="16" t="s">
        <v>11163</v>
      </c>
      <c r="D3005" s="16" t="s">
        <v>10188</v>
      </c>
      <c r="E3005" s="16" t="s">
        <v>10189</v>
      </c>
      <c r="F3005" s="16">
        <v>25</v>
      </c>
      <c r="G3005" s="16" t="s">
        <v>11228</v>
      </c>
      <c r="H3005" s="16" t="s">
        <v>5966</v>
      </c>
      <c r="I3005" s="9" t="str">
        <f>IF(N3005="A",IF(AND(HOUR(B3005)&gt;=7,HOUR(B3005)&lt;=18),"A","B"),IF(AND(HOUR(B3005)&gt;=7,HOUR(B3005)&lt;=18),"C","D"))</f>
        <v>D</v>
      </c>
      <c r="J3005" s="9" t="str">
        <f>IF(MONTH(B3005)&lt;10,CONCATENATE("0",MONTH(B3005)),MONTH(B3005))&amp;"/"&amp;  IF(DAY(B3005)&lt;10,CONCATENATE("0",DAY(B3005)),DAY(B3005))</f>
        <v>04/10</v>
      </c>
      <c r="K3005" s="9">
        <f>IF(C3005&lt;&gt;C3004,1,IF(L3005&lt;&gt;L3004,1,IF(B3005-B3004&gt;$Y$1,1,"")))</f>
        <v>1</v>
      </c>
      <c r="L3005" s="9" t="str">
        <f>YEAR(B3005)&amp;"/"&amp; IF(MONTH(B3005)&lt;10,CONCATENATE("0",MONTH(B3005)),MONTH(B3005))</f>
        <v>2021/04</v>
      </c>
      <c r="M3005" s="11" t="str">
        <f>YEAR(B3005)&amp;"/"&amp; IF(MONTH(B3005)&lt;10,CONCATENATE("0",MONTH(B3005)),MONTH(B3005))&amp;"/"&amp;  IF(DAY(B3005)&lt;10,CONCATENATE("0",DAY(B3005)),DAY(B3005))</f>
        <v>2021/04/10</v>
      </c>
      <c r="N3005" s="9" t="str">
        <f>IF(OR(INT(MOD(M3005,4))=3,INT(MOD(M3005,4))=2),"A","C")</f>
        <v>C</v>
      </c>
      <c r="O3005" s="9" t="str">
        <f>IF(ISNA(VLOOKUP(MID(E3005,1,6)&amp;G3005,List!A:B,2,FALSE)),"",VLOOKUP(MID(E3005,1,6)&amp;G3005,List!A:B,2,FALSE))</f>
        <v>T05</v>
      </c>
      <c r="P3005" s="1"/>
      <c r="Q3005" s="8"/>
      <c r="R3005" s="8"/>
      <c r="S3005" s="1"/>
      <c r="U3005" s="3"/>
      <c r="V3005" s="2"/>
      <c r="W3005" s="1"/>
      <c r="X3005" s="6"/>
      <c r="Z3005" s="1"/>
    </row>
    <row r="3006" spans="1:26">
      <c r="A3006" s="16" t="s">
        <v>11237</v>
      </c>
      <c r="B3006" s="10">
        <v>44296.09134259259</v>
      </c>
      <c r="C3006" s="16" t="s">
        <v>11163</v>
      </c>
      <c r="D3006" s="16" t="s">
        <v>10145</v>
      </c>
      <c r="E3006" s="16" t="s">
        <v>10146</v>
      </c>
      <c r="F3006" s="16">
        <v>25</v>
      </c>
      <c r="G3006" s="16" t="s">
        <v>11228</v>
      </c>
      <c r="H3006" s="16" t="s">
        <v>5966</v>
      </c>
      <c r="I3006" s="9" t="str">
        <f>IF(N3006="A",IF(AND(HOUR(B3006)&gt;=7,HOUR(B3006)&lt;=18),"A","B"),IF(AND(HOUR(B3006)&gt;=7,HOUR(B3006)&lt;=18),"C","D"))</f>
        <v>D</v>
      </c>
      <c r="J3006" s="9" t="str">
        <f>IF(MONTH(B3006)&lt;10,CONCATENATE("0",MONTH(B3006)),MONTH(B3006))&amp;"/"&amp;  IF(DAY(B3006)&lt;10,CONCATENATE("0",DAY(B3006)),DAY(B3006))</f>
        <v>04/10</v>
      </c>
      <c r="K3006" s="9" t="str">
        <f>IF(C3006&lt;&gt;C3005,1,IF(L3006&lt;&gt;L3005,1,IF(B3006-B3005&gt;$Y$1,1,"")))</f>
        <v/>
      </c>
      <c r="L3006" s="9" t="str">
        <f>YEAR(B3006)&amp;"/"&amp; IF(MONTH(B3006)&lt;10,CONCATENATE("0",MONTH(B3006)),MONTH(B3006))</f>
        <v>2021/04</v>
      </c>
      <c r="M3006" s="11" t="str">
        <f>YEAR(B3006)&amp;"/"&amp; IF(MONTH(B3006)&lt;10,CONCATENATE("0",MONTH(B3006)),MONTH(B3006))&amp;"/"&amp;  IF(DAY(B3006)&lt;10,CONCATENATE("0",DAY(B3006)),DAY(B3006))</f>
        <v>2021/04/10</v>
      </c>
      <c r="N3006" s="9" t="str">
        <f>IF(OR(INT(MOD(M3006,4))=3,INT(MOD(M3006,4))=2),"A","C")</f>
        <v>C</v>
      </c>
      <c r="O3006" s="9" t="str">
        <f>IF(ISNA(VLOOKUP(MID(E3006,1,6)&amp;G3006,List!A:B,2,FALSE)),"",VLOOKUP(MID(E3006,1,6)&amp;G3006,List!A:B,2,FALSE))</f>
        <v>T05</v>
      </c>
      <c r="P3006" s="1"/>
      <c r="Q3006" s="8"/>
      <c r="R3006" s="8"/>
      <c r="S3006" s="1"/>
      <c r="U3006" s="3"/>
      <c r="V3006" s="2"/>
      <c r="W3006" s="1"/>
      <c r="X3006" s="6"/>
      <c r="Z3006" s="1"/>
    </row>
    <row r="3007" spans="1:26">
      <c r="A3007" s="16" t="s">
        <v>11238</v>
      </c>
      <c r="B3007" s="10">
        <v>44296.09134259259</v>
      </c>
      <c r="C3007" s="16" t="s">
        <v>11163</v>
      </c>
      <c r="D3007" s="16" t="s">
        <v>10145</v>
      </c>
      <c r="E3007" s="16" t="s">
        <v>10146</v>
      </c>
      <c r="F3007" s="16">
        <v>25</v>
      </c>
      <c r="G3007" s="16" t="s">
        <v>11228</v>
      </c>
      <c r="H3007" s="16" t="s">
        <v>5966</v>
      </c>
      <c r="I3007" s="9" t="str">
        <f>IF(N3007="A",IF(AND(HOUR(B3007)&gt;=7,HOUR(B3007)&lt;=18),"A","B"),IF(AND(HOUR(B3007)&gt;=7,HOUR(B3007)&lt;=18),"C","D"))</f>
        <v>D</v>
      </c>
      <c r="J3007" s="9" t="str">
        <f>IF(MONTH(B3007)&lt;10,CONCATENATE("0",MONTH(B3007)),MONTH(B3007))&amp;"/"&amp;  IF(DAY(B3007)&lt;10,CONCATENATE("0",DAY(B3007)),DAY(B3007))</f>
        <v>04/10</v>
      </c>
      <c r="K3007" s="9" t="str">
        <f>IF(C3007&lt;&gt;C3006,1,IF(L3007&lt;&gt;L3006,1,IF(B3007-B3006&gt;$Y$1,1,"")))</f>
        <v/>
      </c>
      <c r="L3007" s="9" t="str">
        <f>YEAR(B3007)&amp;"/"&amp; IF(MONTH(B3007)&lt;10,CONCATENATE("0",MONTH(B3007)),MONTH(B3007))</f>
        <v>2021/04</v>
      </c>
      <c r="M3007" s="11" t="str">
        <f>YEAR(B3007)&amp;"/"&amp; IF(MONTH(B3007)&lt;10,CONCATENATE("0",MONTH(B3007)),MONTH(B3007))&amp;"/"&amp;  IF(DAY(B3007)&lt;10,CONCATENATE("0",DAY(B3007)),DAY(B3007))</f>
        <v>2021/04/10</v>
      </c>
      <c r="N3007" s="9" t="str">
        <f>IF(OR(INT(MOD(M3007,4))=3,INT(MOD(M3007,4))=2),"A","C")</f>
        <v>C</v>
      </c>
      <c r="O3007" s="9" t="str">
        <f>IF(ISNA(VLOOKUP(MID(E3007,1,6)&amp;G3007,List!A:B,2,FALSE)),"",VLOOKUP(MID(E3007,1,6)&amp;G3007,List!A:B,2,FALSE))</f>
        <v>T05</v>
      </c>
      <c r="P3007" s="1"/>
      <c r="Q3007" s="8"/>
      <c r="R3007" s="8"/>
      <c r="S3007" s="1"/>
      <c r="U3007" s="3"/>
      <c r="V3007" s="2"/>
      <c r="W3007" s="1"/>
      <c r="X3007" s="6"/>
      <c r="Z3007" s="1"/>
    </row>
    <row r="3008" spans="1:26">
      <c r="A3008" s="16" t="s">
        <v>11239</v>
      </c>
      <c r="B3008" s="10">
        <v>44296.09134259259</v>
      </c>
      <c r="C3008" s="16" t="s">
        <v>11163</v>
      </c>
      <c r="D3008" s="16" t="s">
        <v>10191</v>
      </c>
      <c r="E3008" s="16" t="s">
        <v>8124</v>
      </c>
      <c r="F3008" s="16">
        <v>25</v>
      </c>
      <c r="G3008" s="16" t="s">
        <v>11171</v>
      </c>
      <c r="H3008" s="16" t="s">
        <v>5966</v>
      </c>
      <c r="I3008" s="9" t="str">
        <f>IF(N3008="A",IF(AND(HOUR(B3008)&gt;=7,HOUR(B3008)&lt;=18),"A","B"),IF(AND(HOUR(B3008)&gt;=7,HOUR(B3008)&lt;=18),"C","D"))</f>
        <v>D</v>
      </c>
      <c r="J3008" s="9" t="str">
        <f>IF(MONTH(B3008)&lt;10,CONCATENATE("0",MONTH(B3008)),MONTH(B3008))&amp;"/"&amp;  IF(DAY(B3008)&lt;10,CONCATENATE("0",DAY(B3008)),DAY(B3008))</f>
        <v>04/10</v>
      </c>
      <c r="K3008" s="9" t="str">
        <f>IF(C3008&lt;&gt;C3007,1,IF(L3008&lt;&gt;L3007,1,IF(B3008-B3007&gt;$Y$1,1,"")))</f>
        <v/>
      </c>
      <c r="L3008" s="9" t="str">
        <f>YEAR(B3008)&amp;"/"&amp; IF(MONTH(B3008)&lt;10,CONCATENATE("0",MONTH(B3008)),MONTH(B3008))</f>
        <v>2021/04</v>
      </c>
      <c r="M3008" s="11" t="str">
        <f>YEAR(B3008)&amp;"/"&amp; IF(MONTH(B3008)&lt;10,CONCATENATE("0",MONTH(B3008)),MONTH(B3008))&amp;"/"&amp;  IF(DAY(B3008)&lt;10,CONCATENATE("0",DAY(B3008)),DAY(B3008))</f>
        <v>2021/04/10</v>
      </c>
      <c r="N3008" s="9" t="str">
        <f>IF(OR(INT(MOD(M3008,4))=3,INT(MOD(M3008,4))=2),"A","C")</f>
        <v>C</v>
      </c>
      <c r="O3008" s="9" t="str">
        <f>IF(ISNA(VLOOKUP(MID(E3008,1,6)&amp;G3008,List!A:B,2,FALSE)),"",VLOOKUP(MID(E3008,1,6)&amp;G3008,List!A:B,2,FALSE))</f>
        <v>T05</v>
      </c>
      <c r="P3008" s="1"/>
      <c r="Q3008" s="8"/>
      <c r="R3008" s="8"/>
      <c r="S3008" s="1"/>
      <c r="U3008" s="3"/>
      <c r="V3008" s="2"/>
      <c r="W3008" s="1"/>
      <c r="X3008" s="6"/>
      <c r="Z3008" s="1"/>
    </row>
    <row r="3009" spans="1:26">
      <c r="A3009" s="16" t="s">
        <v>11240</v>
      </c>
      <c r="B3009" s="10">
        <v>44296.09134259259</v>
      </c>
      <c r="C3009" s="16" t="s">
        <v>11163</v>
      </c>
      <c r="D3009" s="16" t="s">
        <v>11110</v>
      </c>
      <c r="E3009" s="16" t="s">
        <v>10710</v>
      </c>
      <c r="F3009" s="16">
        <v>25</v>
      </c>
      <c r="G3009" s="16" t="s">
        <v>11228</v>
      </c>
      <c r="H3009" s="16" t="s">
        <v>5966</v>
      </c>
      <c r="I3009" s="9" t="str">
        <f>IF(N3009="A",IF(AND(HOUR(B3009)&gt;=7,HOUR(B3009)&lt;=18),"A","B"),IF(AND(HOUR(B3009)&gt;=7,HOUR(B3009)&lt;=18),"C","D"))</f>
        <v>D</v>
      </c>
      <c r="J3009" s="9" t="str">
        <f>IF(MONTH(B3009)&lt;10,CONCATENATE("0",MONTH(B3009)),MONTH(B3009))&amp;"/"&amp;  IF(DAY(B3009)&lt;10,CONCATENATE("0",DAY(B3009)),DAY(B3009))</f>
        <v>04/10</v>
      </c>
      <c r="K3009" s="9" t="str">
        <f>IF(C3009&lt;&gt;C3008,1,IF(L3009&lt;&gt;L3008,1,IF(B3009-B3008&gt;$Y$1,1,"")))</f>
        <v/>
      </c>
      <c r="L3009" s="9" t="str">
        <f>YEAR(B3009)&amp;"/"&amp; IF(MONTH(B3009)&lt;10,CONCATENATE("0",MONTH(B3009)),MONTH(B3009))</f>
        <v>2021/04</v>
      </c>
      <c r="M3009" s="11" t="str">
        <f>YEAR(B3009)&amp;"/"&amp; IF(MONTH(B3009)&lt;10,CONCATENATE("0",MONTH(B3009)),MONTH(B3009))&amp;"/"&amp;  IF(DAY(B3009)&lt;10,CONCATENATE("0",DAY(B3009)),DAY(B3009))</f>
        <v>2021/04/10</v>
      </c>
      <c r="N3009" s="9" t="str">
        <f>IF(OR(INT(MOD(M3009,4))=3,INT(MOD(M3009,4))=2),"A","C")</f>
        <v>C</v>
      </c>
      <c r="O3009" s="9" t="str">
        <f>IF(ISNA(VLOOKUP(MID(E3009,1,6)&amp;G3009,List!A:B,2,FALSE)),"",VLOOKUP(MID(E3009,1,6)&amp;G3009,List!A:B,2,FALSE))</f>
        <v>T05</v>
      </c>
      <c r="P3009" s="1"/>
      <c r="Q3009" s="8"/>
      <c r="R3009" s="8"/>
      <c r="S3009" s="1"/>
      <c r="U3009" s="3"/>
      <c r="V3009" s="2"/>
      <c r="W3009" s="1"/>
      <c r="X3009" s="6"/>
      <c r="Z3009" s="1"/>
    </row>
    <row r="3010" spans="1:26">
      <c r="A3010" s="16" t="s">
        <v>11268</v>
      </c>
      <c r="B3010" s="10">
        <v>44296.241215277776</v>
      </c>
      <c r="C3010" s="16" t="s">
        <v>11163</v>
      </c>
      <c r="D3010" s="16" t="s">
        <v>8119</v>
      </c>
      <c r="E3010" s="16" t="s">
        <v>8120</v>
      </c>
      <c r="F3010" s="16">
        <v>25</v>
      </c>
      <c r="G3010" s="16" t="s">
        <v>11164</v>
      </c>
      <c r="H3010" s="16" t="s">
        <v>5966</v>
      </c>
      <c r="I3010" s="9" t="str">
        <f>IF(N3010="A",IF(AND(HOUR(B3010)&gt;=7,HOUR(B3010)&lt;=18),"A","B"),IF(AND(HOUR(B3010)&gt;=7,HOUR(B3010)&lt;=18),"C","D"))</f>
        <v>D</v>
      </c>
      <c r="J3010" s="9" t="str">
        <f>IF(MONTH(B3010)&lt;10,CONCATENATE("0",MONTH(B3010)),MONTH(B3010))&amp;"/"&amp;  IF(DAY(B3010)&lt;10,CONCATENATE("0",DAY(B3010)),DAY(B3010))</f>
        <v>04/10</v>
      </c>
      <c r="K3010" s="9">
        <f>IF(C3010&lt;&gt;C3009,1,IF(L3010&lt;&gt;L3009,1,IF(B3010-B3009&gt;$Y$1,1,"")))</f>
        <v>1</v>
      </c>
      <c r="L3010" s="9" t="str">
        <f>YEAR(B3010)&amp;"/"&amp; IF(MONTH(B3010)&lt;10,CONCATENATE("0",MONTH(B3010)),MONTH(B3010))</f>
        <v>2021/04</v>
      </c>
      <c r="M3010" s="11" t="str">
        <f>YEAR(B3010)&amp;"/"&amp; IF(MONTH(B3010)&lt;10,CONCATENATE("0",MONTH(B3010)),MONTH(B3010))&amp;"/"&amp;  IF(DAY(B3010)&lt;10,CONCATENATE("0",DAY(B3010)),DAY(B3010))</f>
        <v>2021/04/10</v>
      </c>
      <c r="N3010" s="9" t="str">
        <f>IF(OR(INT(MOD(M3010,4))=3,INT(MOD(M3010,4))=2),"A","C")</f>
        <v>C</v>
      </c>
      <c r="O3010" s="9" t="str">
        <f>IF(ISNA(VLOOKUP(MID(E3010,1,6)&amp;G3010,List!A:B,2,FALSE)),"",VLOOKUP(MID(E3010,1,6)&amp;G3010,List!A:B,2,FALSE))</f>
        <v>T28</v>
      </c>
      <c r="P3010" s="1"/>
      <c r="Q3010" s="8"/>
      <c r="R3010" s="8"/>
      <c r="S3010" s="1"/>
      <c r="U3010" s="3"/>
      <c r="V3010" s="2"/>
      <c r="W3010" s="1"/>
      <c r="X3010" s="6"/>
      <c r="Z3010" s="1"/>
    </row>
    <row r="3011" spans="1:26">
      <c r="A3011" s="16" t="s">
        <v>11269</v>
      </c>
      <c r="B3011" s="10">
        <v>44296.241215277776</v>
      </c>
      <c r="C3011" s="16" t="s">
        <v>11163</v>
      </c>
      <c r="D3011" s="16" t="s">
        <v>8119</v>
      </c>
      <c r="E3011" s="16" t="s">
        <v>8120</v>
      </c>
      <c r="F3011" s="16">
        <v>25</v>
      </c>
      <c r="G3011" s="16" t="s">
        <v>11164</v>
      </c>
      <c r="H3011" s="16" t="s">
        <v>5966</v>
      </c>
      <c r="I3011" s="9" t="str">
        <f>IF(N3011="A",IF(AND(HOUR(B3011)&gt;=7,HOUR(B3011)&lt;=18),"A","B"),IF(AND(HOUR(B3011)&gt;=7,HOUR(B3011)&lt;=18),"C","D"))</f>
        <v>D</v>
      </c>
      <c r="J3011" s="9" t="str">
        <f>IF(MONTH(B3011)&lt;10,CONCATENATE("0",MONTH(B3011)),MONTH(B3011))&amp;"/"&amp;  IF(DAY(B3011)&lt;10,CONCATENATE("0",DAY(B3011)),DAY(B3011))</f>
        <v>04/10</v>
      </c>
      <c r="K3011" s="9" t="str">
        <f>IF(C3011&lt;&gt;C3010,1,IF(L3011&lt;&gt;L3010,1,IF(B3011-B3010&gt;$Y$1,1,"")))</f>
        <v/>
      </c>
      <c r="L3011" s="9" t="str">
        <f>YEAR(B3011)&amp;"/"&amp; IF(MONTH(B3011)&lt;10,CONCATENATE("0",MONTH(B3011)),MONTH(B3011))</f>
        <v>2021/04</v>
      </c>
      <c r="M3011" s="11" t="str">
        <f>YEAR(B3011)&amp;"/"&amp; IF(MONTH(B3011)&lt;10,CONCATENATE("0",MONTH(B3011)),MONTH(B3011))&amp;"/"&amp;  IF(DAY(B3011)&lt;10,CONCATENATE("0",DAY(B3011)),DAY(B3011))</f>
        <v>2021/04/10</v>
      </c>
      <c r="N3011" s="9" t="str">
        <f>IF(OR(INT(MOD(M3011,4))=3,INT(MOD(M3011,4))=2),"A","C")</f>
        <v>C</v>
      </c>
      <c r="O3011" s="9" t="str">
        <f>IF(ISNA(VLOOKUP(MID(E3011,1,6)&amp;G3011,List!A:B,2,FALSE)),"",VLOOKUP(MID(E3011,1,6)&amp;G3011,List!A:B,2,FALSE))</f>
        <v>T28</v>
      </c>
      <c r="P3011" s="1"/>
      <c r="Q3011" s="8"/>
      <c r="R3011" s="8"/>
      <c r="S3011" s="1"/>
      <c r="U3011" s="3"/>
      <c r="V3011" s="2"/>
      <c r="W3011" s="1"/>
      <c r="X3011" s="6"/>
      <c r="Z3011" s="1"/>
    </row>
    <row r="3012" spans="1:26">
      <c r="A3012" s="16" t="s">
        <v>11270</v>
      </c>
      <c r="B3012" s="10">
        <v>44296.241215277776</v>
      </c>
      <c r="C3012" s="16" t="s">
        <v>11163</v>
      </c>
      <c r="D3012" s="16" t="s">
        <v>8119</v>
      </c>
      <c r="E3012" s="16" t="s">
        <v>8120</v>
      </c>
      <c r="F3012" s="16">
        <v>25</v>
      </c>
      <c r="G3012" s="16" t="s">
        <v>11164</v>
      </c>
      <c r="H3012" s="16" t="s">
        <v>5966</v>
      </c>
      <c r="I3012" s="9" t="str">
        <f>IF(N3012="A",IF(AND(HOUR(B3012)&gt;=7,HOUR(B3012)&lt;=18),"A","B"),IF(AND(HOUR(B3012)&gt;=7,HOUR(B3012)&lt;=18),"C","D"))</f>
        <v>D</v>
      </c>
      <c r="J3012" s="9" t="str">
        <f>IF(MONTH(B3012)&lt;10,CONCATENATE("0",MONTH(B3012)),MONTH(B3012))&amp;"/"&amp;  IF(DAY(B3012)&lt;10,CONCATENATE("0",DAY(B3012)),DAY(B3012))</f>
        <v>04/10</v>
      </c>
      <c r="K3012" s="9" t="str">
        <f>IF(C3012&lt;&gt;C3011,1,IF(L3012&lt;&gt;L3011,1,IF(B3012-B3011&gt;$Y$1,1,"")))</f>
        <v/>
      </c>
      <c r="L3012" s="9" t="str">
        <f>YEAR(B3012)&amp;"/"&amp; IF(MONTH(B3012)&lt;10,CONCATENATE("0",MONTH(B3012)),MONTH(B3012))</f>
        <v>2021/04</v>
      </c>
      <c r="M3012" s="11" t="str">
        <f>YEAR(B3012)&amp;"/"&amp; IF(MONTH(B3012)&lt;10,CONCATENATE("0",MONTH(B3012)),MONTH(B3012))&amp;"/"&amp;  IF(DAY(B3012)&lt;10,CONCATENATE("0",DAY(B3012)),DAY(B3012))</f>
        <v>2021/04/10</v>
      </c>
      <c r="N3012" s="9" t="str">
        <f>IF(OR(INT(MOD(M3012,4))=3,INT(MOD(M3012,4))=2),"A","C")</f>
        <v>C</v>
      </c>
      <c r="O3012" s="9" t="str">
        <f>IF(ISNA(VLOOKUP(MID(E3012,1,6)&amp;G3012,List!A:B,2,FALSE)),"",VLOOKUP(MID(E3012,1,6)&amp;G3012,List!A:B,2,FALSE))</f>
        <v>T28</v>
      </c>
      <c r="P3012" s="1"/>
      <c r="Q3012" s="8"/>
      <c r="R3012" s="8"/>
      <c r="S3012" s="1"/>
      <c r="U3012" s="3"/>
      <c r="V3012" s="2"/>
      <c r="W3012" s="1"/>
      <c r="X3012" s="6"/>
      <c r="Z3012" s="1"/>
    </row>
    <row r="3013" spans="1:26">
      <c r="A3013" s="16" t="s">
        <v>11271</v>
      </c>
      <c r="B3013" s="10">
        <v>44296.241215277776</v>
      </c>
      <c r="C3013" s="16" t="s">
        <v>11163</v>
      </c>
      <c r="D3013" s="16" t="s">
        <v>8119</v>
      </c>
      <c r="E3013" s="16" t="s">
        <v>8120</v>
      </c>
      <c r="F3013" s="16">
        <v>25</v>
      </c>
      <c r="G3013" s="16" t="s">
        <v>11164</v>
      </c>
      <c r="H3013" s="16" t="s">
        <v>5966</v>
      </c>
      <c r="I3013" s="9" t="str">
        <f>IF(N3013="A",IF(AND(HOUR(B3013)&gt;=7,HOUR(B3013)&lt;=18),"A","B"),IF(AND(HOUR(B3013)&gt;=7,HOUR(B3013)&lt;=18),"C","D"))</f>
        <v>D</v>
      </c>
      <c r="J3013" s="9" t="str">
        <f>IF(MONTH(B3013)&lt;10,CONCATENATE("0",MONTH(B3013)),MONTH(B3013))&amp;"/"&amp;  IF(DAY(B3013)&lt;10,CONCATENATE("0",DAY(B3013)),DAY(B3013))</f>
        <v>04/10</v>
      </c>
      <c r="K3013" s="9" t="str">
        <f>IF(C3013&lt;&gt;C3012,1,IF(L3013&lt;&gt;L3012,1,IF(B3013-B3012&gt;$Y$1,1,"")))</f>
        <v/>
      </c>
      <c r="L3013" s="9" t="str">
        <f>YEAR(B3013)&amp;"/"&amp; IF(MONTH(B3013)&lt;10,CONCATENATE("0",MONTH(B3013)),MONTH(B3013))</f>
        <v>2021/04</v>
      </c>
      <c r="M3013" s="11" t="str">
        <f>YEAR(B3013)&amp;"/"&amp; IF(MONTH(B3013)&lt;10,CONCATENATE("0",MONTH(B3013)),MONTH(B3013))&amp;"/"&amp;  IF(DAY(B3013)&lt;10,CONCATENATE("0",DAY(B3013)),DAY(B3013))</f>
        <v>2021/04/10</v>
      </c>
      <c r="N3013" s="9" t="str">
        <f>IF(OR(INT(MOD(M3013,4))=3,INT(MOD(M3013,4))=2),"A","C")</f>
        <v>C</v>
      </c>
      <c r="O3013" s="9" t="str">
        <f>IF(ISNA(VLOOKUP(MID(E3013,1,6)&amp;G3013,List!A:B,2,FALSE)),"",VLOOKUP(MID(E3013,1,6)&amp;G3013,List!A:B,2,FALSE))</f>
        <v>T28</v>
      </c>
      <c r="P3013" s="1"/>
      <c r="Q3013" s="8"/>
      <c r="R3013" s="8"/>
      <c r="S3013" s="1"/>
      <c r="U3013" s="3"/>
      <c r="V3013" s="2"/>
      <c r="W3013" s="1"/>
      <c r="X3013" s="6"/>
      <c r="Z3013" s="1"/>
    </row>
    <row r="3014" spans="1:26">
      <c r="A3014" s="16" t="s">
        <v>11272</v>
      </c>
      <c r="B3014" s="10">
        <v>44296.241215277776</v>
      </c>
      <c r="C3014" s="16" t="s">
        <v>11163</v>
      </c>
      <c r="D3014" s="16" t="s">
        <v>8119</v>
      </c>
      <c r="E3014" s="16" t="s">
        <v>8120</v>
      </c>
      <c r="F3014" s="16">
        <v>25</v>
      </c>
      <c r="G3014" s="16" t="s">
        <v>11164</v>
      </c>
      <c r="H3014" s="16" t="s">
        <v>5966</v>
      </c>
      <c r="I3014" s="9" t="str">
        <f>IF(N3014="A",IF(AND(HOUR(B3014)&gt;=7,HOUR(B3014)&lt;=18),"A","B"),IF(AND(HOUR(B3014)&gt;=7,HOUR(B3014)&lt;=18),"C","D"))</f>
        <v>D</v>
      </c>
      <c r="J3014" s="9" t="str">
        <f>IF(MONTH(B3014)&lt;10,CONCATENATE("0",MONTH(B3014)),MONTH(B3014))&amp;"/"&amp;  IF(DAY(B3014)&lt;10,CONCATENATE("0",DAY(B3014)),DAY(B3014))</f>
        <v>04/10</v>
      </c>
      <c r="K3014" s="9" t="str">
        <f>IF(C3014&lt;&gt;C3013,1,IF(L3014&lt;&gt;L3013,1,IF(B3014-B3013&gt;$Y$1,1,"")))</f>
        <v/>
      </c>
      <c r="L3014" s="9" t="str">
        <f>YEAR(B3014)&amp;"/"&amp; IF(MONTH(B3014)&lt;10,CONCATENATE("0",MONTH(B3014)),MONTH(B3014))</f>
        <v>2021/04</v>
      </c>
      <c r="M3014" s="11" t="str">
        <f>YEAR(B3014)&amp;"/"&amp; IF(MONTH(B3014)&lt;10,CONCATENATE("0",MONTH(B3014)),MONTH(B3014))&amp;"/"&amp;  IF(DAY(B3014)&lt;10,CONCATENATE("0",DAY(B3014)),DAY(B3014))</f>
        <v>2021/04/10</v>
      </c>
      <c r="N3014" s="9" t="str">
        <f>IF(OR(INT(MOD(M3014,4))=3,INT(MOD(M3014,4))=2),"A","C")</f>
        <v>C</v>
      </c>
      <c r="O3014" s="9" t="str">
        <f>IF(ISNA(VLOOKUP(MID(E3014,1,6)&amp;G3014,List!A:B,2,FALSE)),"",VLOOKUP(MID(E3014,1,6)&amp;G3014,List!A:B,2,FALSE))</f>
        <v>T28</v>
      </c>
      <c r="P3014" s="1"/>
      <c r="Q3014" s="8"/>
      <c r="R3014" s="8"/>
      <c r="S3014" s="1"/>
      <c r="U3014" s="3"/>
      <c r="V3014" s="2"/>
      <c r="W3014" s="1"/>
      <c r="X3014" s="6"/>
      <c r="Z3014" s="1"/>
    </row>
    <row r="3015" spans="1:26">
      <c r="A3015" s="16" t="s">
        <v>13761</v>
      </c>
      <c r="B3015" s="10">
        <v>44296.440775462965</v>
      </c>
      <c r="C3015" s="16" t="s">
        <v>11163</v>
      </c>
      <c r="D3015" s="16" t="s">
        <v>13762</v>
      </c>
      <c r="E3015" s="16" t="s">
        <v>10439</v>
      </c>
      <c r="F3015" s="16">
        <v>25</v>
      </c>
      <c r="G3015" s="16" t="s">
        <v>11228</v>
      </c>
      <c r="H3015" s="16" t="s">
        <v>5966</v>
      </c>
      <c r="I3015" s="9" t="str">
        <f>IF(N3015="A",IF(AND(HOUR(B3015)&gt;=7,HOUR(B3015)&lt;=18),"A","B"),IF(AND(HOUR(B3015)&gt;=7,HOUR(B3015)&lt;=18),"C","D"))</f>
        <v>C</v>
      </c>
      <c r="J3015" s="9" t="str">
        <f>IF(MONTH(B3015)&lt;10,CONCATENATE("0",MONTH(B3015)),MONTH(B3015))&amp;"/"&amp;  IF(DAY(B3015)&lt;10,CONCATENATE("0",DAY(B3015)),DAY(B3015))</f>
        <v>04/10</v>
      </c>
      <c r="K3015" s="9">
        <f>IF(C3015&lt;&gt;C3014,1,IF(L3015&lt;&gt;L3014,1,IF(B3015-B3014&gt;$Y$1,1,"")))</f>
        <v>1</v>
      </c>
      <c r="L3015" s="9" t="str">
        <f>YEAR(B3015)&amp;"/"&amp; IF(MONTH(B3015)&lt;10,CONCATENATE("0",MONTH(B3015)),MONTH(B3015))</f>
        <v>2021/04</v>
      </c>
      <c r="M3015" s="11" t="str">
        <f>YEAR(B3015)&amp;"/"&amp; IF(MONTH(B3015)&lt;10,CONCATENATE("0",MONTH(B3015)),MONTH(B3015))&amp;"/"&amp;  IF(DAY(B3015)&lt;10,CONCATENATE("0",DAY(B3015)),DAY(B3015))</f>
        <v>2021/04/10</v>
      </c>
      <c r="N3015" s="9" t="str">
        <f>IF(OR(INT(MOD(M3015,4))=3,INT(MOD(M3015,4))=2),"A","C")</f>
        <v>C</v>
      </c>
      <c r="O3015" s="9" t="str">
        <f>IF(ISNA(VLOOKUP(MID(E3015,1,6)&amp;G3015,List!A:B,2,FALSE)),"",VLOOKUP(MID(E3015,1,6)&amp;G3015,List!A:B,2,FALSE))</f>
        <v>T05</v>
      </c>
      <c r="P3015" s="1"/>
      <c r="Q3015" s="8"/>
      <c r="R3015" s="8"/>
      <c r="S3015" s="1"/>
      <c r="U3015" s="3"/>
      <c r="V3015" s="2"/>
      <c r="W3015" s="1"/>
      <c r="X3015" s="6"/>
      <c r="Z3015" s="1"/>
    </row>
    <row r="3016" spans="1:26">
      <c r="A3016" s="16" t="s">
        <v>12231</v>
      </c>
      <c r="B3016" s="10">
        <v>44296.440775462965</v>
      </c>
      <c r="C3016" s="16" t="s">
        <v>11163</v>
      </c>
      <c r="D3016" s="16" t="s">
        <v>12232</v>
      </c>
      <c r="E3016" s="16" t="s">
        <v>8121</v>
      </c>
      <c r="F3016" s="16">
        <v>25</v>
      </c>
      <c r="G3016" s="16" t="s">
        <v>11171</v>
      </c>
      <c r="H3016" s="16" t="s">
        <v>5966</v>
      </c>
      <c r="I3016" s="9" t="str">
        <f>IF(N3016="A",IF(AND(HOUR(B3016)&gt;=7,HOUR(B3016)&lt;=18),"A","B"),IF(AND(HOUR(B3016)&gt;=7,HOUR(B3016)&lt;=18),"C","D"))</f>
        <v>C</v>
      </c>
      <c r="J3016" s="9" t="str">
        <f>IF(MONTH(B3016)&lt;10,CONCATENATE("0",MONTH(B3016)),MONTH(B3016))&amp;"/"&amp;  IF(DAY(B3016)&lt;10,CONCATENATE("0",DAY(B3016)),DAY(B3016))</f>
        <v>04/10</v>
      </c>
      <c r="K3016" s="9" t="str">
        <f>IF(C3016&lt;&gt;C3015,1,IF(L3016&lt;&gt;L3015,1,IF(B3016-B3015&gt;$Y$1,1,"")))</f>
        <v/>
      </c>
      <c r="L3016" s="9" t="str">
        <f>YEAR(B3016)&amp;"/"&amp; IF(MONTH(B3016)&lt;10,CONCATENATE("0",MONTH(B3016)),MONTH(B3016))</f>
        <v>2021/04</v>
      </c>
      <c r="M3016" s="11" t="str">
        <f>YEAR(B3016)&amp;"/"&amp; IF(MONTH(B3016)&lt;10,CONCATENATE("0",MONTH(B3016)),MONTH(B3016))&amp;"/"&amp;  IF(DAY(B3016)&lt;10,CONCATENATE("0",DAY(B3016)),DAY(B3016))</f>
        <v>2021/04/10</v>
      </c>
      <c r="N3016" s="9" t="str">
        <f>IF(OR(INT(MOD(M3016,4))=3,INT(MOD(M3016,4))=2),"A","C")</f>
        <v>C</v>
      </c>
      <c r="O3016" s="9" t="str">
        <f>IF(ISNA(VLOOKUP(MID(E3016,1,6)&amp;G3016,List!A:B,2,FALSE)),"",VLOOKUP(MID(E3016,1,6)&amp;G3016,List!A:B,2,FALSE))</f>
        <v>T05</v>
      </c>
      <c r="P3016" s="1"/>
      <c r="Q3016" s="8"/>
      <c r="R3016" s="8"/>
      <c r="S3016" s="1"/>
      <c r="U3016" s="3"/>
      <c r="V3016" s="2"/>
      <c r="W3016" s="1"/>
      <c r="X3016" s="6"/>
      <c r="Z3016" s="1"/>
    </row>
    <row r="3017" spans="1:26">
      <c r="A3017" s="16" t="s">
        <v>13763</v>
      </c>
      <c r="B3017" s="10">
        <v>44296.440775462965</v>
      </c>
      <c r="C3017" s="16" t="s">
        <v>11163</v>
      </c>
      <c r="D3017" s="16" t="s">
        <v>11295</v>
      </c>
      <c r="E3017" s="16" t="s">
        <v>11296</v>
      </c>
      <c r="F3017" s="16">
        <v>25</v>
      </c>
      <c r="G3017" s="16" t="s">
        <v>11228</v>
      </c>
      <c r="H3017" s="16" t="s">
        <v>5966</v>
      </c>
      <c r="I3017" s="9" t="str">
        <f>IF(N3017="A",IF(AND(HOUR(B3017)&gt;=7,HOUR(B3017)&lt;=18),"A","B"),IF(AND(HOUR(B3017)&gt;=7,HOUR(B3017)&lt;=18),"C","D"))</f>
        <v>C</v>
      </c>
      <c r="J3017" s="9" t="str">
        <f>IF(MONTH(B3017)&lt;10,CONCATENATE("0",MONTH(B3017)),MONTH(B3017))&amp;"/"&amp;  IF(DAY(B3017)&lt;10,CONCATENATE("0",DAY(B3017)),DAY(B3017))</f>
        <v>04/10</v>
      </c>
      <c r="K3017" s="9" t="str">
        <f>IF(C3017&lt;&gt;C3016,1,IF(L3017&lt;&gt;L3016,1,IF(B3017-B3016&gt;$Y$1,1,"")))</f>
        <v/>
      </c>
      <c r="L3017" s="9" t="str">
        <f>YEAR(B3017)&amp;"/"&amp; IF(MONTH(B3017)&lt;10,CONCATENATE("0",MONTH(B3017)),MONTH(B3017))</f>
        <v>2021/04</v>
      </c>
      <c r="M3017" s="11" t="str">
        <f>YEAR(B3017)&amp;"/"&amp; IF(MONTH(B3017)&lt;10,CONCATENATE("0",MONTH(B3017)),MONTH(B3017))&amp;"/"&amp;  IF(DAY(B3017)&lt;10,CONCATENATE("0",DAY(B3017)),DAY(B3017))</f>
        <v>2021/04/10</v>
      </c>
      <c r="N3017" s="9" t="str">
        <f>IF(OR(INT(MOD(M3017,4))=3,INT(MOD(M3017,4))=2),"A","C")</f>
        <v>C</v>
      </c>
      <c r="O3017" s="9" t="str">
        <f>IF(ISNA(VLOOKUP(MID(E3017,1,6)&amp;G3017,List!A:B,2,FALSE)),"",VLOOKUP(MID(E3017,1,6)&amp;G3017,List!A:B,2,FALSE))</f>
        <v>T05</v>
      </c>
      <c r="P3017" s="1"/>
      <c r="Q3017" s="8"/>
      <c r="R3017" s="8"/>
      <c r="S3017" s="1"/>
      <c r="U3017" s="3"/>
      <c r="V3017" s="2"/>
      <c r="W3017" s="1"/>
      <c r="X3017" s="6"/>
      <c r="Z3017" s="1"/>
    </row>
    <row r="3018" spans="1:26">
      <c r="A3018" s="16" t="s">
        <v>11997</v>
      </c>
      <c r="B3018" s="10">
        <v>44296.440775462965</v>
      </c>
      <c r="C3018" s="16" t="s">
        <v>11163</v>
      </c>
      <c r="D3018" s="16" t="s">
        <v>11998</v>
      </c>
      <c r="E3018" s="16" t="s">
        <v>11999</v>
      </c>
      <c r="F3018" s="16">
        <v>3</v>
      </c>
      <c r="G3018" s="16" t="s">
        <v>11228</v>
      </c>
      <c r="H3018" s="16" t="s">
        <v>5966</v>
      </c>
      <c r="I3018" s="9" t="str">
        <f>IF(N3018="A",IF(AND(HOUR(B3018)&gt;=7,HOUR(B3018)&lt;=18),"A","B"),IF(AND(HOUR(B3018)&gt;=7,HOUR(B3018)&lt;=18),"C","D"))</f>
        <v>C</v>
      </c>
      <c r="J3018" s="9" t="str">
        <f>IF(MONTH(B3018)&lt;10,CONCATENATE("0",MONTH(B3018)),MONTH(B3018))&amp;"/"&amp;  IF(DAY(B3018)&lt;10,CONCATENATE("0",DAY(B3018)),DAY(B3018))</f>
        <v>04/10</v>
      </c>
      <c r="K3018" s="9" t="str">
        <f>IF(C3018&lt;&gt;C3017,1,IF(L3018&lt;&gt;L3017,1,IF(B3018-B3017&gt;$Y$1,1,"")))</f>
        <v/>
      </c>
      <c r="L3018" s="9" t="str">
        <f>YEAR(B3018)&amp;"/"&amp; IF(MONTH(B3018)&lt;10,CONCATENATE("0",MONTH(B3018)),MONTH(B3018))</f>
        <v>2021/04</v>
      </c>
      <c r="M3018" s="11" t="str">
        <f>YEAR(B3018)&amp;"/"&amp; IF(MONTH(B3018)&lt;10,CONCATENATE("0",MONTH(B3018)),MONTH(B3018))&amp;"/"&amp;  IF(DAY(B3018)&lt;10,CONCATENATE("0",DAY(B3018)),DAY(B3018))</f>
        <v>2021/04/10</v>
      </c>
      <c r="N3018" s="9" t="str">
        <f>IF(OR(INT(MOD(M3018,4))=3,INT(MOD(M3018,4))=2),"A","C")</f>
        <v>C</v>
      </c>
      <c r="O3018" s="9" t="str">
        <f>IF(ISNA(VLOOKUP(MID(E3018,1,6)&amp;G3018,List!A:B,2,FALSE)),"",VLOOKUP(MID(E3018,1,6)&amp;G3018,List!A:B,2,FALSE))</f>
        <v>T05</v>
      </c>
      <c r="P3018" s="1"/>
      <c r="Q3018" s="8"/>
      <c r="R3018" s="8"/>
      <c r="S3018" s="1"/>
      <c r="U3018" s="3"/>
      <c r="V3018" s="2"/>
      <c r="W3018" s="1"/>
      <c r="X3018" s="6"/>
      <c r="Z3018" s="1"/>
    </row>
    <row r="3019" spans="1:26">
      <c r="A3019" s="16" t="s">
        <v>11186</v>
      </c>
      <c r="B3019" s="10">
        <v>44296.440775462965</v>
      </c>
      <c r="C3019" s="16" t="s">
        <v>11163</v>
      </c>
      <c r="D3019" s="16" t="s">
        <v>10250</v>
      </c>
      <c r="E3019" s="16" t="s">
        <v>5968</v>
      </c>
      <c r="F3019" s="16">
        <v>25</v>
      </c>
      <c r="G3019" s="16" t="s">
        <v>11171</v>
      </c>
      <c r="H3019" s="16" t="s">
        <v>5966</v>
      </c>
      <c r="I3019" s="9" t="str">
        <f>IF(N3019="A",IF(AND(HOUR(B3019)&gt;=7,HOUR(B3019)&lt;=18),"A","B"),IF(AND(HOUR(B3019)&gt;=7,HOUR(B3019)&lt;=18),"C","D"))</f>
        <v>C</v>
      </c>
      <c r="J3019" s="9" t="str">
        <f>IF(MONTH(B3019)&lt;10,CONCATENATE("0",MONTH(B3019)),MONTH(B3019))&amp;"/"&amp;  IF(DAY(B3019)&lt;10,CONCATENATE("0",DAY(B3019)),DAY(B3019))</f>
        <v>04/10</v>
      </c>
      <c r="K3019" s="9" t="str">
        <f>IF(C3019&lt;&gt;C3018,1,IF(L3019&lt;&gt;L3018,1,IF(B3019-B3018&gt;$Y$1,1,"")))</f>
        <v/>
      </c>
      <c r="L3019" s="9" t="str">
        <f>YEAR(B3019)&amp;"/"&amp; IF(MONTH(B3019)&lt;10,CONCATENATE("0",MONTH(B3019)),MONTH(B3019))</f>
        <v>2021/04</v>
      </c>
      <c r="M3019" s="11" t="str">
        <f>YEAR(B3019)&amp;"/"&amp; IF(MONTH(B3019)&lt;10,CONCATENATE("0",MONTH(B3019)),MONTH(B3019))&amp;"/"&amp;  IF(DAY(B3019)&lt;10,CONCATENATE("0",DAY(B3019)),DAY(B3019))</f>
        <v>2021/04/10</v>
      </c>
      <c r="N3019" s="9" t="str">
        <f>IF(OR(INT(MOD(M3019,4))=3,INT(MOD(M3019,4))=2),"A","C")</f>
        <v>C</v>
      </c>
      <c r="O3019" s="9" t="str">
        <f>IF(ISNA(VLOOKUP(MID(E3019,1,6)&amp;G3019,List!A:B,2,FALSE)),"",VLOOKUP(MID(E3019,1,6)&amp;G3019,List!A:B,2,FALSE))</f>
        <v>T05</v>
      </c>
      <c r="P3019" s="1"/>
      <c r="Q3019" s="8"/>
      <c r="R3019" s="8"/>
      <c r="S3019" s="1"/>
      <c r="U3019" s="3"/>
      <c r="V3019" s="2"/>
      <c r="W3019" s="1"/>
      <c r="X3019" s="6"/>
      <c r="Z3019" s="1"/>
    </row>
    <row r="3020" spans="1:26">
      <c r="A3020" s="16" t="s">
        <v>12697</v>
      </c>
      <c r="B3020" s="10">
        <v>44296.440775462965</v>
      </c>
      <c r="C3020" s="16" t="s">
        <v>11163</v>
      </c>
      <c r="D3020" s="16" t="s">
        <v>10250</v>
      </c>
      <c r="E3020" s="16" t="s">
        <v>5968</v>
      </c>
      <c r="F3020" s="16">
        <v>25</v>
      </c>
      <c r="G3020" s="16" t="s">
        <v>11171</v>
      </c>
      <c r="H3020" s="16" t="s">
        <v>5966</v>
      </c>
      <c r="I3020" s="9" t="str">
        <f>IF(N3020="A",IF(AND(HOUR(B3020)&gt;=7,HOUR(B3020)&lt;=18),"A","B"),IF(AND(HOUR(B3020)&gt;=7,HOUR(B3020)&lt;=18),"C","D"))</f>
        <v>C</v>
      </c>
      <c r="J3020" s="9" t="str">
        <f>IF(MONTH(B3020)&lt;10,CONCATENATE("0",MONTH(B3020)),MONTH(B3020))&amp;"/"&amp;  IF(DAY(B3020)&lt;10,CONCATENATE("0",DAY(B3020)),DAY(B3020))</f>
        <v>04/10</v>
      </c>
      <c r="K3020" s="9" t="str">
        <f>IF(C3020&lt;&gt;C3019,1,IF(L3020&lt;&gt;L3019,1,IF(B3020-B3019&gt;$Y$1,1,"")))</f>
        <v/>
      </c>
      <c r="L3020" s="9" t="str">
        <f>YEAR(B3020)&amp;"/"&amp; IF(MONTH(B3020)&lt;10,CONCATENATE("0",MONTH(B3020)),MONTH(B3020))</f>
        <v>2021/04</v>
      </c>
      <c r="M3020" s="11" t="str">
        <f>YEAR(B3020)&amp;"/"&amp; IF(MONTH(B3020)&lt;10,CONCATENATE("0",MONTH(B3020)),MONTH(B3020))&amp;"/"&amp;  IF(DAY(B3020)&lt;10,CONCATENATE("0",DAY(B3020)),DAY(B3020))</f>
        <v>2021/04/10</v>
      </c>
      <c r="N3020" s="9" t="str">
        <f>IF(OR(INT(MOD(M3020,4))=3,INT(MOD(M3020,4))=2),"A","C")</f>
        <v>C</v>
      </c>
      <c r="O3020" s="9" t="str">
        <f>IF(ISNA(VLOOKUP(MID(E3020,1,6)&amp;G3020,List!A:B,2,FALSE)),"",VLOOKUP(MID(E3020,1,6)&amp;G3020,List!A:B,2,FALSE))</f>
        <v>T05</v>
      </c>
      <c r="P3020" s="1"/>
      <c r="Q3020" s="8"/>
      <c r="R3020" s="8"/>
      <c r="S3020" s="1"/>
      <c r="U3020" s="3"/>
      <c r="V3020" s="2"/>
      <c r="W3020" s="1"/>
      <c r="X3020" s="6"/>
      <c r="Z3020" s="1"/>
    </row>
    <row r="3021" spans="1:26">
      <c r="A3021" s="16" t="s">
        <v>11516</v>
      </c>
      <c r="B3021" s="10">
        <v>44296.57439814815</v>
      </c>
      <c r="C3021" s="16" t="s">
        <v>11163</v>
      </c>
      <c r="D3021" s="16" t="s">
        <v>10250</v>
      </c>
      <c r="E3021" s="16" t="s">
        <v>5968</v>
      </c>
      <c r="F3021" s="16">
        <v>25</v>
      </c>
      <c r="G3021" s="16" t="s">
        <v>11164</v>
      </c>
      <c r="H3021" s="16" t="s">
        <v>5966</v>
      </c>
      <c r="I3021" s="9" t="str">
        <f>IF(N3021="A",IF(AND(HOUR(B3021)&gt;=7,HOUR(B3021)&lt;=18),"A","B"),IF(AND(HOUR(B3021)&gt;=7,HOUR(B3021)&lt;=18),"C","D"))</f>
        <v>C</v>
      </c>
      <c r="J3021" s="9" t="str">
        <f>IF(MONTH(B3021)&lt;10,CONCATENATE("0",MONTH(B3021)),MONTH(B3021))&amp;"/"&amp;  IF(DAY(B3021)&lt;10,CONCATENATE("0",DAY(B3021)),DAY(B3021))</f>
        <v>04/10</v>
      </c>
      <c r="K3021" s="9">
        <f>IF(C3021&lt;&gt;C3020,1,IF(L3021&lt;&gt;L3020,1,IF(B3021-B3020&gt;$Y$1,1,"")))</f>
        <v>1</v>
      </c>
      <c r="L3021" s="9" t="str">
        <f>YEAR(B3021)&amp;"/"&amp; IF(MONTH(B3021)&lt;10,CONCATENATE("0",MONTH(B3021)),MONTH(B3021))</f>
        <v>2021/04</v>
      </c>
      <c r="M3021" s="11" t="str">
        <f>YEAR(B3021)&amp;"/"&amp; IF(MONTH(B3021)&lt;10,CONCATENATE("0",MONTH(B3021)),MONTH(B3021))&amp;"/"&amp;  IF(DAY(B3021)&lt;10,CONCATENATE("0",DAY(B3021)),DAY(B3021))</f>
        <v>2021/04/10</v>
      </c>
      <c r="N3021" s="9" t="str">
        <f>IF(OR(INT(MOD(M3021,4))=3,INT(MOD(M3021,4))=2),"A","C")</f>
        <v>C</v>
      </c>
      <c r="O3021" s="9" t="str">
        <f>IF(ISNA(VLOOKUP(MID(E3021,1,6)&amp;G3021,List!A:B,2,FALSE)),"",VLOOKUP(MID(E3021,1,6)&amp;G3021,List!A:B,2,FALSE))</f>
        <v>T18</v>
      </c>
      <c r="P3021" s="1"/>
      <c r="Q3021" s="8"/>
      <c r="R3021" s="8"/>
      <c r="S3021" s="1"/>
      <c r="U3021" s="3"/>
      <c r="V3021" s="2"/>
      <c r="W3021" s="1"/>
      <c r="X3021" s="6"/>
      <c r="Z3021" s="1"/>
    </row>
    <row r="3022" spans="1:26">
      <c r="A3022" s="16" t="s">
        <v>11260</v>
      </c>
      <c r="B3022" s="10">
        <v>44296.57439814815</v>
      </c>
      <c r="C3022" s="16" t="s">
        <v>11163</v>
      </c>
      <c r="D3022" s="16" t="s">
        <v>10250</v>
      </c>
      <c r="E3022" s="16" t="s">
        <v>5968</v>
      </c>
      <c r="F3022" s="16">
        <v>25</v>
      </c>
      <c r="G3022" s="16" t="s">
        <v>11164</v>
      </c>
      <c r="H3022" s="16" t="s">
        <v>5966</v>
      </c>
      <c r="I3022" s="9" t="str">
        <f>IF(N3022="A",IF(AND(HOUR(B3022)&gt;=7,HOUR(B3022)&lt;=18),"A","B"),IF(AND(HOUR(B3022)&gt;=7,HOUR(B3022)&lt;=18),"C","D"))</f>
        <v>C</v>
      </c>
      <c r="J3022" s="9" t="str">
        <f>IF(MONTH(B3022)&lt;10,CONCATENATE("0",MONTH(B3022)),MONTH(B3022))&amp;"/"&amp;  IF(DAY(B3022)&lt;10,CONCATENATE("0",DAY(B3022)),DAY(B3022))</f>
        <v>04/10</v>
      </c>
      <c r="K3022" s="9" t="str">
        <f>IF(C3022&lt;&gt;C3021,1,IF(L3022&lt;&gt;L3021,1,IF(B3022-B3021&gt;$Y$1,1,"")))</f>
        <v/>
      </c>
      <c r="L3022" s="9" t="str">
        <f>YEAR(B3022)&amp;"/"&amp; IF(MONTH(B3022)&lt;10,CONCATENATE("0",MONTH(B3022)),MONTH(B3022))</f>
        <v>2021/04</v>
      </c>
      <c r="M3022" s="11" t="str">
        <f>YEAR(B3022)&amp;"/"&amp; IF(MONTH(B3022)&lt;10,CONCATENATE("0",MONTH(B3022)),MONTH(B3022))&amp;"/"&amp;  IF(DAY(B3022)&lt;10,CONCATENATE("0",DAY(B3022)),DAY(B3022))</f>
        <v>2021/04/10</v>
      </c>
      <c r="N3022" s="9" t="str">
        <f>IF(OR(INT(MOD(M3022,4))=3,INT(MOD(M3022,4))=2),"A","C")</f>
        <v>C</v>
      </c>
      <c r="O3022" s="9" t="str">
        <f>IF(ISNA(VLOOKUP(MID(E3022,1,6)&amp;G3022,List!A:B,2,FALSE)),"",VLOOKUP(MID(E3022,1,6)&amp;G3022,List!A:B,2,FALSE))</f>
        <v>T18</v>
      </c>
      <c r="P3022" s="1"/>
      <c r="Q3022" s="8"/>
      <c r="R3022" s="8"/>
      <c r="S3022" s="1"/>
      <c r="U3022" s="3"/>
      <c r="V3022" s="2"/>
      <c r="W3022" s="1"/>
      <c r="X3022" s="6"/>
      <c r="Z3022" s="1"/>
    </row>
    <row r="3023" spans="1:26">
      <c r="A3023" s="16" t="s">
        <v>11462</v>
      </c>
      <c r="B3023" s="10">
        <v>44296.57439814815</v>
      </c>
      <c r="C3023" s="16" t="s">
        <v>11163</v>
      </c>
      <c r="D3023" s="16" t="s">
        <v>10250</v>
      </c>
      <c r="E3023" s="16" t="s">
        <v>5968</v>
      </c>
      <c r="F3023" s="16">
        <v>25</v>
      </c>
      <c r="G3023" s="16" t="s">
        <v>11164</v>
      </c>
      <c r="H3023" s="16" t="s">
        <v>5966</v>
      </c>
      <c r="I3023" s="9" t="str">
        <f>IF(N3023="A",IF(AND(HOUR(B3023)&gt;=7,HOUR(B3023)&lt;=18),"A","B"),IF(AND(HOUR(B3023)&gt;=7,HOUR(B3023)&lt;=18),"C","D"))</f>
        <v>C</v>
      </c>
      <c r="J3023" s="9" t="str">
        <f>IF(MONTH(B3023)&lt;10,CONCATENATE("0",MONTH(B3023)),MONTH(B3023))&amp;"/"&amp;  IF(DAY(B3023)&lt;10,CONCATENATE("0",DAY(B3023)),DAY(B3023))</f>
        <v>04/10</v>
      </c>
      <c r="K3023" s="9" t="str">
        <f>IF(C3023&lt;&gt;C3022,1,IF(L3023&lt;&gt;L3022,1,IF(B3023-B3022&gt;$Y$1,1,"")))</f>
        <v/>
      </c>
      <c r="L3023" s="9" t="str">
        <f>YEAR(B3023)&amp;"/"&amp; IF(MONTH(B3023)&lt;10,CONCATENATE("0",MONTH(B3023)),MONTH(B3023))</f>
        <v>2021/04</v>
      </c>
      <c r="M3023" s="11" t="str">
        <f>YEAR(B3023)&amp;"/"&amp; IF(MONTH(B3023)&lt;10,CONCATENATE("0",MONTH(B3023)),MONTH(B3023))&amp;"/"&amp;  IF(DAY(B3023)&lt;10,CONCATENATE("0",DAY(B3023)),DAY(B3023))</f>
        <v>2021/04/10</v>
      </c>
      <c r="N3023" s="9" t="str">
        <f>IF(OR(INT(MOD(M3023,4))=3,INT(MOD(M3023,4))=2),"A","C")</f>
        <v>C</v>
      </c>
      <c r="O3023" s="9" t="str">
        <f>IF(ISNA(VLOOKUP(MID(E3023,1,6)&amp;G3023,List!A:B,2,FALSE)),"",VLOOKUP(MID(E3023,1,6)&amp;G3023,List!A:B,2,FALSE))</f>
        <v>T18</v>
      </c>
      <c r="P3023" s="1"/>
      <c r="Q3023" s="8"/>
      <c r="R3023" s="8"/>
      <c r="S3023" s="1"/>
      <c r="U3023" s="3"/>
      <c r="V3023" s="2"/>
      <c r="W3023" s="1"/>
      <c r="X3023" s="6"/>
      <c r="Z3023" s="1"/>
    </row>
    <row r="3024" spans="1:26">
      <c r="A3024" s="16" t="s">
        <v>12450</v>
      </c>
      <c r="B3024" s="10">
        <v>44296.57439814815</v>
      </c>
      <c r="C3024" s="16" t="s">
        <v>11163</v>
      </c>
      <c r="D3024" s="16" t="s">
        <v>12172</v>
      </c>
      <c r="E3024" s="16" t="s">
        <v>10732</v>
      </c>
      <c r="F3024" s="16">
        <v>25</v>
      </c>
      <c r="G3024" s="16" t="s">
        <v>11164</v>
      </c>
      <c r="H3024" s="16" t="s">
        <v>5966</v>
      </c>
      <c r="I3024" s="9" t="str">
        <f>IF(N3024="A",IF(AND(HOUR(B3024)&gt;=7,HOUR(B3024)&lt;=18),"A","B"),IF(AND(HOUR(B3024)&gt;=7,HOUR(B3024)&lt;=18),"C","D"))</f>
        <v>C</v>
      </c>
      <c r="J3024" s="9" t="str">
        <f>IF(MONTH(B3024)&lt;10,CONCATENATE("0",MONTH(B3024)),MONTH(B3024))&amp;"/"&amp;  IF(DAY(B3024)&lt;10,CONCATENATE("0",DAY(B3024)),DAY(B3024))</f>
        <v>04/10</v>
      </c>
      <c r="K3024" s="9" t="str">
        <f>IF(C3024&lt;&gt;C3023,1,IF(L3024&lt;&gt;L3023,1,IF(B3024-B3023&gt;$Y$1,1,"")))</f>
        <v/>
      </c>
      <c r="L3024" s="9" t="str">
        <f>YEAR(B3024)&amp;"/"&amp; IF(MONTH(B3024)&lt;10,CONCATENATE("0",MONTH(B3024)),MONTH(B3024))</f>
        <v>2021/04</v>
      </c>
      <c r="M3024" s="11" t="str">
        <f>YEAR(B3024)&amp;"/"&amp; IF(MONTH(B3024)&lt;10,CONCATENATE("0",MONTH(B3024)),MONTH(B3024))&amp;"/"&amp;  IF(DAY(B3024)&lt;10,CONCATENATE("0",DAY(B3024)),DAY(B3024))</f>
        <v>2021/04/10</v>
      </c>
      <c r="N3024" s="9" t="str">
        <f>IF(OR(INT(MOD(M3024,4))=3,INT(MOD(M3024,4))=2),"A","C")</f>
        <v>C</v>
      </c>
      <c r="O3024" s="9" t="str">
        <f>IF(ISNA(VLOOKUP(MID(E3024,1,6)&amp;G3024,List!A:B,2,FALSE)),"",VLOOKUP(MID(E3024,1,6)&amp;G3024,List!A:B,2,FALSE))</f>
        <v>T18</v>
      </c>
      <c r="P3024" s="1"/>
      <c r="Q3024" s="8"/>
      <c r="R3024" s="8"/>
      <c r="S3024" s="1"/>
      <c r="U3024" s="3"/>
      <c r="V3024" s="2"/>
      <c r="W3024" s="1"/>
      <c r="X3024" s="6"/>
      <c r="Z3024" s="1"/>
    </row>
    <row r="3025" spans="1:26">
      <c r="A3025" s="16" t="s">
        <v>13492</v>
      </c>
      <c r="B3025" s="10">
        <v>44296.710312499999</v>
      </c>
      <c r="C3025" s="16" t="s">
        <v>11163</v>
      </c>
      <c r="D3025" s="16" t="s">
        <v>13493</v>
      </c>
      <c r="E3025" s="16" t="s">
        <v>13494</v>
      </c>
      <c r="F3025" s="16">
        <v>25</v>
      </c>
      <c r="G3025" s="16" t="s">
        <v>11164</v>
      </c>
      <c r="H3025" s="16" t="s">
        <v>5966</v>
      </c>
      <c r="I3025" s="9" t="str">
        <f>IF(N3025="A",IF(AND(HOUR(B3025)&gt;=7,HOUR(B3025)&lt;=18),"A","B"),IF(AND(HOUR(B3025)&gt;=7,HOUR(B3025)&lt;=18),"C","D"))</f>
        <v>C</v>
      </c>
      <c r="J3025" s="9" t="str">
        <f>IF(MONTH(B3025)&lt;10,CONCATENATE("0",MONTH(B3025)),MONTH(B3025))&amp;"/"&amp;  IF(DAY(B3025)&lt;10,CONCATENATE("0",DAY(B3025)),DAY(B3025))</f>
        <v>04/10</v>
      </c>
      <c r="K3025" s="9">
        <f>IF(C3025&lt;&gt;C3024,1,IF(L3025&lt;&gt;L3024,1,IF(B3025-B3024&gt;$Y$1,1,"")))</f>
        <v>1</v>
      </c>
      <c r="L3025" s="9" t="str">
        <f>YEAR(B3025)&amp;"/"&amp; IF(MONTH(B3025)&lt;10,CONCATENATE("0",MONTH(B3025)),MONTH(B3025))</f>
        <v>2021/04</v>
      </c>
      <c r="M3025" s="11" t="str">
        <f>YEAR(B3025)&amp;"/"&amp; IF(MONTH(B3025)&lt;10,CONCATENATE("0",MONTH(B3025)),MONTH(B3025))&amp;"/"&amp;  IF(DAY(B3025)&lt;10,CONCATENATE("0",DAY(B3025)),DAY(B3025))</f>
        <v>2021/04/10</v>
      </c>
      <c r="N3025" s="9" t="str">
        <f>IF(OR(INT(MOD(M3025,4))=3,INT(MOD(M3025,4))=2),"A","C")</f>
        <v>C</v>
      </c>
      <c r="O3025" s="9" t="str">
        <f>IF(ISNA(VLOOKUP(MID(E3025,1,6)&amp;G3025,List!A:B,2,FALSE)),"",VLOOKUP(MID(E3025,1,6)&amp;G3025,List!A:B,2,FALSE))</f>
        <v>T28</v>
      </c>
      <c r="P3025" s="1"/>
      <c r="Q3025" s="8"/>
      <c r="R3025" s="8"/>
      <c r="S3025" s="1"/>
      <c r="U3025" s="3"/>
      <c r="V3025" s="2"/>
      <c r="W3025" s="1"/>
      <c r="X3025" s="6"/>
      <c r="Z3025" s="1"/>
    </row>
    <row r="3026" spans="1:26">
      <c r="A3026" s="16" t="s">
        <v>11888</v>
      </c>
      <c r="B3026" s="10">
        <v>44296.854016203702</v>
      </c>
      <c r="C3026" s="16" t="s">
        <v>11163</v>
      </c>
      <c r="D3026" s="16" t="s">
        <v>11889</v>
      </c>
      <c r="E3026" s="16" t="s">
        <v>11890</v>
      </c>
      <c r="F3026" s="16">
        <v>4</v>
      </c>
      <c r="G3026" s="16" t="s">
        <v>11164</v>
      </c>
      <c r="H3026" s="16" t="s">
        <v>5966</v>
      </c>
      <c r="I3026" s="9" t="str">
        <f>IF(N3026="A",IF(AND(HOUR(B3026)&gt;=7,HOUR(B3026)&lt;=18),"A","B"),IF(AND(HOUR(B3026)&gt;=7,HOUR(B3026)&lt;=18),"C","D"))</f>
        <v>D</v>
      </c>
      <c r="J3026" s="9" t="str">
        <f>IF(MONTH(B3026)&lt;10,CONCATENATE("0",MONTH(B3026)),MONTH(B3026))&amp;"/"&amp;  IF(DAY(B3026)&lt;10,CONCATENATE("0",DAY(B3026)),DAY(B3026))</f>
        <v>04/10</v>
      </c>
      <c r="K3026" s="9">
        <f>IF(C3026&lt;&gt;C3025,1,IF(L3026&lt;&gt;L3025,1,IF(B3026-B3025&gt;$Y$1,1,"")))</f>
        <v>1</v>
      </c>
      <c r="L3026" s="9" t="str">
        <f>YEAR(B3026)&amp;"/"&amp; IF(MONTH(B3026)&lt;10,CONCATENATE("0",MONTH(B3026)),MONTH(B3026))</f>
        <v>2021/04</v>
      </c>
      <c r="M3026" s="11" t="str">
        <f>YEAR(B3026)&amp;"/"&amp; IF(MONTH(B3026)&lt;10,CONCATENATE("0",MONTH(B3026)),MONTH(B3026))&amp;"/"&amp;  IF(DAY(B3026)&lt;10,CONCATENATE("0",DAY(B3026)),DAY(B3026))</f>
        <v>2021/04/10</v>
      </c>
      <c r="N3026" s="9" t="str">
        <f>IF(OR(INT(MOD(M3026,4))=3,INT(MOD(M3026,4))=2),"A","C")</f>
        <v>C</v>
      </c>
      <c r="O3026" s="9" t="str">
        <f>IF(ISNA(VLOOKUP(MID(E3026,1,6)&amp;G3026,List!A:B,2,FALSE)),"",VLOOKUP(MID(E3026,1,6)&amp;G3026,List!A:B,2,FALSE))</f>
        <v>T18</v>
      </c>
      <c r="P3026" s="1"/>
      <c r="Q3026" s="8"/>
      <c r="R3026" s="8"/>
      <c r="S3026" s="1"/>
      <c r="U3026" s="3"/>
      <c r="V3026" s="2"/>
      <c r="W3026" s="1"/>
      <c r="X3026" s="6"/>
      <c r="Z3026" s="1"/>
    </row>
    <row r="3027" spans="1:26">
      <c r="A3027" s="16" t="s">
        <v>12319</v>
      </c>
      <c r="B3027" s="10">
        <v>44296.854016203702</v>
      </c>
      <c r="C3027" s="16" t="s">
        <v>11163</v>
      </c>
      <c r="D3027" s="16" t="s">
        <v>11424</v>
      </c>
      <c r="E3027" s="16" t="s">
        <v>10962</v>
      </c>
      <c r="F3027" s="16">
        <v>25</v>
      </c>
      <c r="G3027" s="16" t="s">
        <v>11164</v>
      </c>
      <c r="H3027" s="16" t="s">
        <v>5966</v>
      </c>
      <c r="I3027" s="9" t="str">
        <f>IF(N3027="A",IF(AND(HOUR(B3027)&gt;=7,HOUR(B3027)&lt;=18),"A","B"),IF(AND(HOUR(B3027)&gt;=7,HOUR(B3027)&lt;=18),"C","D"))</f>
        <v>D</v>
      </c>
      <c r="J3027" s="9" t="str">
        <f>IF(MONTH(B3027)&lt;10,CONCATENATE("0",MONTH(B3027)),MONTH(B3027))&amp;"/"&amp;  IF(DAY(B3027)&lt;10,CONCATENATE("0",DAY(B3027)),DAY(B3027))</f>
        <v>04/10</v>
      </c>
      <c r="K3027" s="9" t="str">
        <f>IF(C3027&lt;&gt;C3026,1,IF(L3027&lt;&gt;L3026,1,IF(B3027-B3026&gt;$Y$1,1,"")))</f>
        <v/>
      </c>
      <c r="L3027" s="9" t="str">
        <f>YEAR(B3027)&amp;"/"&amp; IF(MONTH(B3027)&lt;10,CONCATENATE("0",MONTH(B3027)),MONTH(B3027))</f>
        <v>2021/04</v>
      </c>
      <c r="M3027" s="11" t="str">
        <f>YEAR(B3027)&amp;"/"&amp; IF(MONTH(B3027)&lt;10,CONCATENATE("0",MONTH(B3027)),MONTH(B3027))&amp;"/"&amp;  IF(DAY(B3027)&lt;10,CONCATENATE("0",DAY(B3027)),DAY(B3027))</f>
        <v>2021/04/10</v>
      </c>
      <c r="N3027" s="9" t="str">
        <f>IF(OR(INT(MOD(M3027,4))=3,INT(MOD(M3027,4))=2),"A","C")</f>
        <v>C</v>
      </c>
      <c r="O3027" s="9" t="str">
        <f>IF(ISNA(VLOOKUP(MID(E3027,1,6)&amp;G3027,List!A:B,2,FALSE)),"",VLOOKUP(MID(E3027,1,6)&amp;G3027,List!A:B,2,FALSE))</f>
        <v>T18</v>
      </c>
      <c r="P3027" s="1"/>
      <c r="Q3027" s="8"/>
      <c r="R3027" s="8"/>
      <c r="S3027" s="1"/>
      <c r="U3027" s="3"/>
      <c r="V3027" s="2"/>
      <c r="W3027" s="1"/>
      <c r="X3027" s="6"/>
      <c r="Z3027" s="1"/>
    </row>
    <row r="3028" spans="1:26">
      <c r="A3028" s="16" t="s">
        <v>12457</v>
      </c>
      <c r="B3028" s="10">
        <v>44296.854016203702</v>
      </c>
      <c r="C3028" s="16" t="s">
        <v>11163</v>
      </c>
      <c r="D3028" s="16" t="s">
        <v>11424</v>
      </c>
      <c r="E3028" s="16" t="s">
        <v>10962</v>
      </c>
      <c r="F3028" s="16">
        <v>25</v>
      </c>
      <c r="G3028" s="16" t="s">
        <v>11164</v>
      </c>
      <c r="H3028" s="16" t="s">
        <v>5966</v>
      </c>
      <c r="I3028" s="9" t="str">
        <f>IF(N3028="A",IF(AND(HOUR(B3028)&gt;=7,HOUR(B3028)&lt;=18),"A","B"),IF(AND(HOUR(B3028)&gt;=7,HOUR(B3028)&lt;=18),"C","D"))</f>
        <v>D</v>
      </c>
      <c r="J3028" s="9" t="str">
        <f>IF(MONTH(B3028)&lt;10,CONCATENATE("0",MONTH(B3028)),MONTH(B3028))&amp;"/"&amp;  IF(DAY(B3028)&lt;10,CONCATENATE("0",DAY(B3028)),DAY(B3028))</f>
        <v>04/10</v>
      </c>
      <c r="K3028" s="9" t="str">
        <f>IF(C3028&lt;&gt;C3027,1,IF(L3028&lt;&gt;L3027,1,IF(B3028-B3027&gt;$Y$1,1,"")))</f>
        <v/>
      </c>
      <c r="L3028" s="9" t="str">
        <f>YEAR(B3028)&amp;"/"&amp; IF(MONTH(B3028)&lt;10,CONCATENATE("0",MONTH(B3028)),MONTH(B3028))</f>
        <v>2021/04</v>
      </c>
      <c r="M3028" s="11" t="str">
        <f>YEAR(B3028)&amp;"/"&amp; IF(MONTH(B3028)&lt;10,CONCATENATE("0",MONTH(B3028)),MONTH(B3028))&amp;"/"&amp;  IF(DAY(B3028)&lt;10,CONCATENATE("0",DAY(B3028)),DAY(B3028))</f>
        <v>2021/04/10</v>
      </c>
      <c r="N3028" s="9" t="str">
        <f>IF(OR(INT(MOD(M3028,4))=3,INT(MOD(M3028,4))=2),"A","C")</f>
        <v>C</v>
      </c>
      <c r="O3028" s="9" t="str">
        <f>IF(ISNA(VLOOKUP(MID(E3028,1,6)&amp;G3028,List!A:B,2,FALSE)),"",VLOOKUP(MID(E3028,1,6)&amp;G3028,List!A:B,2,FALSE))</f>
        <v>T18</v>
      </c>
      <c r="P3028" s="1"/>
      <c r="Q3028" s="8"/>
      <c r="R3028" s="8"/>
      <c r="S3028" s="1"/>
      <c r="U3028" s="3"/>
      <c r="V3028" s="2"/>
      <c r="W3028" s="1"/>
      <c r="X3028" s="6"/>
      <c r="Z3028" s="1"/>
    </row>
    <row r="3029" spans="1:26">
      <c r="A3029" s="16" t="s">
        <v>13310</v>
      </c>
      <c r="B3029" s="10">
        <v>44297.041076388887</v>
      </c>
      <c r="C3029" s="16" t="s">
        <v>11163</v>
      </c>
      <c r="D3029" s="16" t="s">
        <v>10145</v>
      </c>
      <c r="E3029" s="16" t="s">
        <v>10146</v>
      </c>
      <c r="F3029" s="16">
        <v>25</v>
      </c>
      <c r="G3029" s="16" t="s">
        <v>11171</v>
      </c>
      <c r="H3029" s="16" t="s">
        <v>5966</v>
      </c>
      <c r="I3029" s="9" t="str">
        <f>IF(N3029="A",IF(AND(HOUR(B3029)&gt;=7,HOUR(B3029)&lt;=18),"A","B"),IF(AND(HOUR(B3029)&gt;=7,HOUR(B3029)&lt;=18),"C","D"))</f>
        <v>D</v>
      </c>
      <c r="J3029" s="9" t="str">
        <f>IF(MONTH(B3029)&lt;10,CONCATENATE("0",MONTH(B3029)),MONTH(B3029))&amp;"/"&amp;  IF(DAY(B3029)&lt;10,CONCATENATE("0",DAY(B3029)),DAY(B3029))</f>
        <v>04/11</v>
      </c>
      <c r="K3029" s="9">
        <f>IF(C3029&lt;&gt;C3028,1,IF(L3029&lt;&gt;L3028,1,IF(B3029-B3028&gt;$Y$1,1,"")))</f>
        <v>1</v>
      </c>
      <c r="L3029" s="9" t="str">
        <f>YEAR(B3029)&amp;"/"&amp; IF(MONTH(B3029)&lt;10,CONCATENATE("0",MONTH(B3029)),MONTH(B3029))</f>
        <v>2021/04</v>
      </c>
      <c r="M3029" s="11" t="str">
        <f>YEAR(B3029)&amp;"/"&amp; IF(MONTH(B3029)&lt;10,CONCATENATE("0",MONTH(B3029)),MONTH(B3029))&amp;"/"&amp;  IF(DAY(B3029)&lt;10,CONCATENATE("0",DAY(B3029)),DAY(B3029))</f>
        <v>2021/04/11</v>
      </c>
      <c r="N3029" s="9" t="str">
        <f>IF(OR(INT(MOD(M3029,4))=3,INT(MOD(M3029,4))=2),"A","C")</f>
        <v>C</v>
      </c>
      <c r="O3029" s="9" t="str">
        <f>IF(ISNA(VLOOKUP(MID(E3029,1,6)&amp;G3029,List!A:B,2,FALSE)),"",VLOOKUP(MID(E3029,1,6)&amp;G3029,List!A:B,2,FALSE))</f>
        <v>T05</v>
      </c>
      <c r="P3029" s="1"/>
      <c r="Q3029" s="8"/>
      <c r="R3029" s="8"/>
      <c r="S3029" s="1"/>
      <c r="U3029" s="3"/>
      <c r="V3029" s="2"/>
      <c r="W3029" s="1"/>
      <c r="X3029" s="6"/>
      <c r="Z3029" s="1"/>
    </row>
    <row r="3030" spans="1:26">
      <c r="A3030" s="16" t="s">
        <v>13198</v>
      </c>
      <c r="B3030" s="10">
        <v>44297.041076388887</v>
      </c>
      <c r="C3030" s="16" t="s">
        <v>11163</v>
      </c>
      <c r="D3030" s="16" t="s">
        <v>10250</v>
      </c>
      <c r="E3030" s="16" t="s">
        <v>5968</v>
      </c>
      <c r="F3030" s="16">
        <v>25</v>
      </c>
      <c r="G3030" s="16" t="s">
        <v>11228</v>
      </c>
      <c r="H3030" s="16" t="s">
        <v>5966</v>
      </c>
      <c r="I3030" s="9" t="str">
        <f>IF(N3030="A",IF(AND(HOUR(B3030)&gt;=7,HOUR(B3030)&lt;=18),"A","B"),IF(AND(HOUR(B3030)&gt;=7,HOUR(B3030)&lt;=18),"C","D"))</f>
        <v>D</v>
      </c>
      <c r="J3030" s="9" t="str">
        <f>IF(MONTH(B3030)&lt;10,CONCATENATE("0",MONTH(B3030)),MONTH(B3030))&amp;"/"&amp;  IF(DAY(B3030)&lt;10,CONCATENATE("0",DAY(B3030)),DAY(B3030))</f>
        <v>04/11</v>
      </c>
      <c r="K3030" s="9" t="str">
        <f>IF(C3030&lt;&gt;C3029,1,IF(L3030&lt;&gt;L3029,1,IF(B3030-B3029&gt;$Y$1,1,"")))</f>
        <v/>
      </c>
      <c r="L3030" s="9" t="str">
        <f>YEAR(B3030)&amp;"/"&amp; IF(MONTH(B3030)&lt;10,CONCATENATE("0",MONTH(B3030)),MONTH(B3030))</f>
        <v>2021/04</v>
      </c>
      <c r="M3030" s="11" t="str">
        <f>YEAR(B3030)&amp;"/"&amp; IF(MONTH(B3030)&lt;10,CONCATENATE("0",MONTH(B3030)),MONTH(B3030))&amp;"/"&amp;  IF(DAY(B3030)&lt;10,CONCATENATE("0",DAY(B3030)),DAY(B3030))</f>
        <v>2021/04/11</v>
      </c>
      <c r="N3030" s="9" t="str">
        <f>IF(OR(INT(MOD(M3030,4))=3,INT(MOD(M3030,4))=2),"A","C")</f>
        <v>C</v>
      </c>
      <c r="O3030" s="9" t="str">
        <f>IF(ISNA(VLOOKUP(MID(E3030,1,6)&amp;G3030,List!A:B,2,FALSE)),"",VLOOKUP(MID(E3030,1,6)&amp;G3030,List!A:B,2,FALSE))</f>
        <v>T05</v>
      </c>
      <c r="P3030" s="1"/>
      <c r="Q3030" s="8"/>
      <c r="R3030" s="8"/>
      <c r="S3030" s="1"/>
      <c r="U3030" s="3"/>
      <c r="V3030" s="2"/>
      <c r="W3030" s="1"/>
      <c r="X3030" s="6"/>
      <c r="Z3030" s="1"/>
    </row>
    <row r="3031" spans="1:26">
      <c r="A3031" s="16" t="s">
        <v>13311</v>
      </c>
      <c r="B3031" s="10">
        <v>44297.041076388887</v>
      </c>
      <c r="C3031" s="16" t="s">
        <v>11163</v>
      </c>
      <c r="D3031" s="16" t="s">
        <v>10190</v>
      </c>
      <c r="E3031" s="16" t="s">
        <v>10168</v>
      </c>
      <c r="F3031" s="16">
        <v>25</v>
      </c>
      <c r="G3031" s="16" t="s">
        <v>11171</v>
      </c>
      <c r="H3031" s="16" t="s">
        <v>5966</v>
      </c>
      <c r="I3031" s="9" t="str">
        <f>IF(N3031="A",IF(AND(HOUR(B3031)&gt;=7,HOUR(B3031)&lt;=18),"A","B"),IF(AND(HOUR(B3031)&gt;=7,HOUR(B3031)&lt;=18),"C","D"))</f>
        <v>D</v>
      </c>
      <c r="J3031" s="9" t="str">
        <f>IF(MONTH(B3031)&lt;10,CONCATENATE("0",MONTH(B3031)),MONTH(B3031))&amp;"/"&amp;  IF(DAY(B3031)&lt;10,CONCATENATE("0",DAY(B3031)),DAY(B3031))</f>
        <v>04/11</v>
      </c>
      <c r="K3031" s="9" t="str">
        <f>IF(C3031&lt;&gt;C3030,1,IF(L3031&lt;&gt;L3030,1,IF(B3031-B3030&gt;$Y$1,1,"")))</f>
        <v/>
      </c>
      <c r="L3031" s="9" t="str">
        <f>YEAR(B3031)&amp;"/"&amp; IF(MONTH(B3031)&lt;10,CONCATENATE("0",MONTH(B3031)),MONTH(B3031))</f>
        <v>2021/04</v>
      </c>
      <c r="M3031" s="11" t="str">
        <f>YEAR(B3031)&amp;"/"&amp; IF(MONTH(B3031)&lt;10,CONCATENATE("0",MONTH(B3031)),MONTH(B3031))&amp;"/"&amp;  IF(DAY(B3031)&lt;10,CONCATENATE("0",DAY(B3031)),DAY(B3031))</f>
        <v>2021/04/11</v>
      </c>
      <c r="N3031" s="9" t="str">
        <f>IF(OR(INT(MOD(M3031,4))=3,INT(MOD(M3031,4))=2),"A","C")</f>
        <v>C</v>
      </c>
      <c r="O3031" s="9" t="str">
        <f>IF(ISNA(VLOOKUP(MID(E3031,1,6)&amp;G3031,List!A:B,2,FALSE)),"",VLOOKUP(MID(E3031,1,6)&amp;G3031,List!A:B,2,FALSE))</f>
        <v>T05</v>
      </c>
      <c r="P3031" s="1"/>
      <c r="Q3031" s="8"/>
      <c r="R3031" s="8"/>
      <c r="S3031" s="1"/>
      <c r="U3031" s="3"/>
      <c r="V3031" s="2"/>
      <c r="W3031" s="1"/>
      <c r="X3031" s="6"/>
      <c r="Z3031" s="1"/>
    </row>
    <row r="3032" spans="1:26">
      <c r="A3032" s="16" t="s">
        <v>13272</v>
      </c>
      <c r="B3032" s="10">
        <v>44297.041076388887</v>
      </c>
      <c r="C3032" s="16" t="s">
        <v>11163</v>
      </c>
      <c r="D3032" s="16" t="s">
        <v>11135</v>
      </c>
      <c r="E3032" s="16" t="s">
        <v>11136</v>
      </c>
      <c r="F3032" s="16">
        <v>25</v>
      </c>
      <c r="G3032" s="16" t="s">
        <v>11171</v>
      </c>
      <c r="H3032" s="16" t="s">
        <v>5966</v>
      </c>
      <c r="I3032" s="9" t="str">
        <f>IF(N3032="A",IF(AND(HOUR(B3032)&gt;=7,HOUR(B3032)&lt;=18),"A","B"),IF(AND(HOUR(B3032)&gt;=7,HOUR(B3032)&lt;=18),"C","D"))</f>
        <v>D</v>
      </c>
      <c r="J3032" s="9" t="str">
        <f>IF(MONTH(B3032)&lt;10,CONCATENATE("0",MONTH(B3032)),MONTH(B3032))&amp;"/"&amp;  IF(DAY(B3032)&lt;10,CONCATENATE("0",DAY(B3032)),DAY(B3032))</f>
        <v>04/11</v>
      </c>
      <c r="K3032" s="9" t="str">
        <f>IF(C3032&lt;&gt;C3031,1,IF(L3032&lt;&gt;L3031,1,IF(B3032-B3031&gt;$Y$1,1,"")))</f>
        <v/>
      </c>
      <c r="L3032" s="9" t="str">
        <f>YEAR(B3032)&amp;"/"&amp; IF(MONTH(B3032)&lt;10,CONCATENATE("0",MONTH(B3032)),MONTH(B3032))</f>
        <v>2021/04</v>
      </c>
      <c r="M3032" s="11" t="str">
        <f>YEAR(B3032)&amp;"/"&amp; IF(MONTH(B3032)&lt;10,CONCATENATE("0",MONTH(B3032)),MONTH(B3032))&amp;"/"&amp;  IF(DAY(B3032)&lt;10,CONCATENATE("0",DAY(B3032)),DAY(B3032))</f>
        <v>2021/04/11</v>
      </c>
      <c r="N3032" s="9" t="str">
        <f>IF(OR(INT(MOD(M3032,4))=3,INT(MOD(M3032,4))=2),"A","C")</f>
        <v>C</v>
      </c>
      <c r="O3032" s="9" t="str">
        <f>IF(ISNA(VLOOKUP(MID(E3032,1,6)&amp;G3032,List!A:B,2,FALSE)),"",VLOOKUP(MID(E3032,1,6)&amp;G3032,List!A:B,2,FALSE))</f>
        <v>T05</v>
      </c>
      <c r="P3032" s="1"/>
      <c r="Q3032" s="8"/>
      <c r="R3032" s="8"/>
      <c r="S3032" s="1"/>
      <c r="U3032" s="3"/>
      <c r="V3032" s="2"/>
      <c r="W3032" s="1"/>
      <c r="X3032" s="6"/>
      <c r="Z3032" s="1"/>
    </row>
    <row r="3033" spans="1:26">
      <c r="A3033" s="16" t="s">
        <v>12128</v>
      </c>
      <c r="B3033" s="10">
        <v>44297.041076388887</v>
      </c>
      <c r="C3033" s="16" t="s">
        <v>11163</v>
      </c>
      <c r="D3033" s="16" t="s">
        <v>10167</v>
      </c>
      <c r="E3033" s="16" t="s">
        <v>10168</v>
      </c>
      <c r="F3033" s="16">
        <v>25</v>
      </c>
      <c r="G3033" s="16" t="s">
        <v>11171</v>
      </c>
      <c r="H3033" s="16" t="s">
        <v>5966</v>
      </c>
      <c r="I3033" s="9" t="str">
        <f>IF(N3033="A",IF(AND(HOUR(B3033)&gt;=7,HOUR(B3033)&lt;=18),"A","B"),IF(AND(HOUR(B3033)&gt;=7,HOUR(B3033)&lt;=18),"C","D"))</f>
        <v>D</v>
      </c>
      <c r="J3033" s="9" t="str">
        <f>IF(MONTH(B3033)&lt;10,CONCATENATE("0",MONTH(B3033)),MONTH(B3033))&amp;"/"&amp;  IF(DAY(B3033)&lt;10,CONCATENATE("0",DAY(B3033)),DAY(B3033))</f>
        <v>04/11</v>
      </c>
      <c r="K3033" s="9" t="str">
        <f>IF(C3033&lt;&gt;C3032,1,IF(L3033&lt;&gt;L3032,1,IF(B3033-B3032&gt;$Y$1,1,"")))</f>
        <v/>
      </c>
      <c r="L3033" s="9" t="str">
        <f>YEAR(B3033)&amp;"/"&amp; IF(MONTH(B3033)&lt;10,CONCATENATE("0",MONTH(B3033)),MONTH(B3033))</f>
        <v>2021/04</v>
      </c>
      <c r="M3033" s="11" t="str">
        <f>YEAR(B3033)&amp;"/"&amp; IF(MONTH(B3033)&lt;10,CONCATENATE("0",MONTH(B3033)),MONTH(B3033))&amp;"/"&amp;  IF(DAY(B3033)&lt;10,CONCATENATE("0",DAY(B3033)),DAY(B3033))</f>
        <v>2021/04/11</v>
      </c>
      <c r="N3033" s="9" t="str">
        <f>IF(OR(INT(MOD(M3033,4))=3,INT(MOD(M3033,4))=2),"A","C")</f>
        <v>C</v>
      </c>
      <c r="O3033" s="9" t="str">
        <f>IF(ISNA(VLOOKUP(MID(E3033,1,6)&amp;G3033,List!A:B,2,FALSE)),"",VLOOKUP(MID(E3033,1,6)&amp;G3033,List!A:B,2,FALSE))</f>
        <v>T05</v>
      </c>
      <c r="P3033" s="1"/>
      <c r="Q3033" s="8"/>
      <c r="R3033" s="8"/>
      <c r="S3033" s="1"/>
      <c r="U3033" s="3"/>
      <c r="V3033" s="2"/>
      <c r="W3033" s="1"/>
      <c r="X3033" s="6"/>
      <c r="Z3033" s="1"/>
    </row>
    <row r="3034" spans="1:26">
      <c r="A3034" s="16" t="s">
        <v>13253</v>
      </c>
      <c r="B3034" s="10">
        <v>44297.041076388887</v>
      </c>
      <c r="C3034" s="16" t="s">
        <v>11163</v>
      </c>
      <c r="D3034" s="16" t="s">
        <v>10167</v>
      </c>
      <c r="E3034" s="16" t="s">
        <v>10168</v>
      </c>
      <c r="F3034" s="16">
        <v>25</v>
      </c>
      <c r="G3034" s="16" t="s">
        <v>11171</v>
      </c>
      <c r="H3034" s="16" t="s">
        <v>5966</v>
      </c>
      <c r="I3034" s="9" t="str">
        <f>IF(N3034="A",IF(AND(HOUR(B3034)&gt;=7,HOUR(B3034)&lt;=18),"A","B"),IF(AND(HOUR(B3034)&gt;=7,HOUR(B3034)&lt;=18),"C","D"))</f>
        <v>D</v>
      </c>
      <c r="J3034" s="9" t="str">
        <f>IF(MONTH(B3034)&lt;10,CONCATENATE("0",MONTH(B3034)),MONTH(B3034))&amp;"/"&amp;  IF(DAY(B3034)&lt;10,CONCATENATE("0",DAY(B3034)),DAY(B3034))</f>
        <v>04/11</v>
      </c>
      <c r="K3034" s="9" t="str">
        <f>IF(C3034&lt;&gt;C3033,1,IF(L3034&lt;&gt;L3033,1,IF(B3034-B3033&gt;$Y$1,1,"")))</f>
        <v/>
      </c>
      <c r="L3034" s="9" t="str">
        <f>YEAR(B3034)&amp;"/"&amp; IF(MONTH(B3034)&lt;10,CONCATENATE("0",MONTH(B3034)),MONTH(B3034))</f>
        <v>2021/04</v>
      </c>
      <c r="M3034" s="11" t="str">
        <f>YEAR(B3034)&amp;"/"&amp; IF(MONTH(B3034)&lt;10,CONCATENATE("0",MONTH(B3034)),MONTH(B3034))&amp;"/"&amp;  IF(DAY(B3034)&lt;10,CONCATENATE("0",DAY(B3034)),DAY(B3034))</f>
        <v>2021/04/11</v>
      </c>
      <c r="N3034" s="9" t="str">
        <f>IF(OR(INT(MOD(M3034,4))=3,INT(MOD(M3034,4))=2),"A","C")</f>
        <v>C</v>
      </c>
      <c r="O3034" s="9" t="str">
        <f>IF(ISNA(VLOOKUP(MID(E3034,1,6)&amp;G3034,List!A:B,2,FALSE)),"",VLOOKUP(MID(E3034,1,6)&amp;G3034,List!A:B,2,FALSE))</f>
        <v>T05</v>
      </c>
      <c r="P3034" s="1"/>
      <c r="Q3034" s="8"/>
      <c r="R3034" s="8"/>
      <c r="S3034" s="1"/>
      <c r="U3034" s="3"/>
      <c r="V3034" s="2"/>
      <c r="W3034" s="1"/>
      <c r="X3034" s="6"/>
      <c r="Z3034" s="1"/>
    </row>
    <row r="3035" spans="1:26">
      <c r="A3035" s="16" t="s">
        <v>12734</v>
      </c>
      <c r="B3035" s="10">
        <v>44297.219074074077</v>
      </c>
      <c r="C3035" s="16" t="s">
        <v>11163</v>
      </c>
      <c r="D3035" s="16" t="s">
        <v>10466</v>
      </c>
      <c r="E3035" s="16" t="s">
        <v>10467</v>
      </c>
      <c r="F3035" s="16">
        <v>25</v>
      </c>
      <c r="G3035" s="16" t="s">
        <v>11171</v>
      </c>
      <c r="H3035" s="16" t="s">
        <v>5966</v>
      </c>
      <c r="I3035" s="9" t="str">
        <f>IF(N3035="A",IF(AND(HOUR(B3035)&gt;=7,HOUR(B3035)&lt;=18),"A","B"),IF(AND(HOUR(B3035)&gt;=7,HOUR(B3035)&lt;=18),"C","D"))</f>
        <v>D</v>
      </c>
      <c r="J3035" s="9" t="str">
        <f>IF(MONTH(B3035)&lt;10,CONCATENATE("0",MONTH(B3035)),MONTH(B3035))&amp;"/"&amp;  IF(DAY(B3035)&lt;10,CONCATENATE("0",DAY(B3035)),DAY(B3035))</f>
        <v>04/11</v>
      </c>
      <c r="K3035" s="9">
        <f>IF(C3035&lt;&gt;C3034,1,IF(L3035&lt;&gt;L3034,1,IF(B3035-B3034&gt;$Y$1,1,"")))</f>
        <v>1</v>
      </c>
      <c r="L3035" s="9" t="str">
        <f>YEAR(B3035)&amp;"/"&amp; IF(MONTH(B3035)&lt;10,CONCATENATE("0",MONTH(B3035)),MONTH(B3035))</f>
        <v>2021/04</v>
      </c>
      <c r="M3035" s="11" t="str">
        <f>YEAR(B3035)&amp;"/"&amp; IF(MONTH(B3035)&lt;10,CONCATENATE("0",MONTH(B3035)),MONTH(B3035))&amp;"/"&amp;  IF(DAY(B3035)&lt;10,CONCATENATE("0",DAY(B3035)),DAY(B3035))</f>
        <v>2021/04/11</v>
      </c>
      <c r="N3035" s="9" t="str">
        <f>IF(OR(INT(MOD(M3035,4))=3,INT(MOD(M3035,4))=2),"A","C")</f>
        <v>C</v>
      </c>
      <c r="O3035" s="9" t="str">
        <f>IF(ISNA(VLOOKUP(MID(E3035,1,6)&amp;G3035,List!A:B,2,FALSE)),"",VLOOKUP(MID(E3035,1,6)&amp;G3035,List!A:B,2,FALSE))</f>
        <v>T05</v>
      </c>
      <c r="P3035" s="1"/>
      <c r="Q3035" s="8"/>
      <c r="R3035" s="8"/>
      <c r="S3035" s="1"/>
      <c r="U3035" s="3"/>
      <c r="V3035" s="2"/>
      <c r="W3035" s="1"/>
      <c r="X3035" s="6"/>
      <c r="Z3035" s="1"/>
    </row>
    <row r="3036" spans="1:26">
      <c r="A3036" s="16" t="s">
        <v>11449</v>
      </c>
      <c r="B3036" s="10">
        <v>44297.219074074077</v>
      </c>
      <c r="C3036" s="16" t="s">
        <v>11163</v>
      </c>
      <c r="D3036" s="16" t="s">
        <v>10466</v>
      </c>
      <c r="E3036" s="16" t="s">
        <v>10467</v>
      </c>
      <c r="F3036" s="16">
        <v>25</v>
      </c>
      <c r="G3036" s="16" t="s">
        <v>11228</v>
      </c>
      <c r="H3036" s="16" t="s">
        <v>5966</v>
      </c>
      <c r="I3036" s="9" t="str">
        <f>IF(N3036="A",IF(AND(HOUR(B3036)&gt;=7,HOUR(B3036)&lt;=18),"A","B"),IF(AND(HOUR(B3036)&gt;=7,HOUR(B3036)&lt;=18),"C","D"))</f>
        <v>D</v>
      </c>
      <c r="J3036" s="9" t="str">
        <f>IF(MONTH(B3036)&lt;10,CONCATENATE("0",MONTH(B3036)),MONTH(B3036))&amp;"/"&amp;  IF(DAY(B3036)&lt;10,CONCATENATE("0",DAY(B3036)),DAY(B3036))</f>
        <v>04/11</v>
      </c>
      <c r="K3036" s="9" t="str">
        <f>IF(C3036&lt;&gt;C3035,1,IF(L3036&lt;&gt;L3035,1,IF(B3036-B3035&gt;$Y$1,1,"")))</f>
        <v/>
      </c>
      <c r="L3036" s="9" t="str">
        <f>YEAR(B3036)&amp;"/"&amp; IF(MONTH(B3036)&lt;10,CONCATENATE("0",MONTH(B3036)),MONTH(B3036))</f>
        <v>2021/04</v>
      </c>
      <c r="M3036" s="11" t="str">
        <f>YEAR(B3036)&amp;"/"&amp; IF(MONTH(B3036)&lt;10,CONCATENATE("0",MONTH(B3036)),MONTH(B3036))&amp;"/"&amp;  IF(DAY(B3036)&lt;10,CONCATENATE("0",DAY(B3036)),DAY(B3036))</f>
        <v>2021/04/11</v>
      </c>
      <c r="N3036" s="9" t="str">
        <f>IF(OR(INT(MOD(M3036,4))=3,INT(MOD(M3036,4))=2),"A","C")</f>
        <v>C</v>
      </c>
      <c r="O3036" s="9" t="str">
        <f>IF(ISNA(VLOOKUP(MID(E3036,1,6)&amp;G3036,List!A:B,2,FALSE)),"",VLOOKUP(MID(E3036,1,6)&amp;G3036,List!A:B,2,FALSE))</f>
        <v>T05</v>
      </c>
      <c r="P3036" s="1"/>
      <c r="Q3036" s="8"/>
      <c r="R3036" s="8"/>
      <c r="S3036" s="1"/>
      <c r="U3036" s="3"/>
      <c r="V3036" s="2"/>
      <c r="W3036" s="1"/>
      <c r="X3036" s="6"/>
      <c r="Z3036" s="1"/>
    </row>
    <row r="3037" spans="1:26">
      <c r="A3037" s="16" t="s">
        <v>12735</v>
      </c>
      <c r="B3037" s="10">
        <v>44297.219074074077</v>
      </c>
      <c r="C3037" s="16" t="s">
        <v>11163</v>
      </c>
      <c r="D3037" s="16" t="s">
        <v>10665</v>
      </c>
      <c r="E3037" s="16" t="s">
        <v>10666</v>
      </c>
      <c r="F3037" s="16">
        <v>25</v>
      </c>
      <c r="G3037" s="16" t="s">
        <v>11171</v>
      </c>
      <c r="H3037" s="16" t="s">
        <v>5966</v>
      </c>
      <c r="I3037" s="9" t="str">
        <f>IF(N3037="A",IF(AND(HOUR(B3037)&gt;=7,HOUR(B3037)&lt;=18),"A","B"),IF(AND(HOUR(B3037)&gt;=7,HOUR(B3037)&lt;=18),"C","D"))</f>
        <v>D</v>
      </c>
      <c r="J3037" s="9" t="str">
        <f>IF(MONTH(B3037)&lt;10,CONCATENATE("0",MONTH(B3037)),MONTH(B3037))&amp;"/"&amp;  IF(DAY(B3037)&lt;10,CONCATENATE("0",DAY(B3037)),DAY(B3037))</f>
        <v>04/11</v>
      </c>
      <c r="K3037" s="9" t="str">
        <f>IF(C3037&lt;&gt;C3036,1,IF(L3037&lt;&gt;L3036,1,IF(B3037-B3036&gt;$Y$1,1,"")))</f>
        <v/>
      </c>
      <c r="L3037" s="9" t="str">
        <f>YEAR(B3037)&amp;"/"&amp; IF(MONTH(B3037)&lt;10,CONCATENATE("0",MONTH(B3037)),MONTH(B3037))</f>
        <v>2021/04</v>
      </c>
      <c r="M3037" s="11" t="str">
        <f>YEAR(B3037)&amp;"/"&amp; IF(MONTH(B3037)&lt;10,CONCATENATE("0",MONTH(B3037)),MONTH(B3037))&amp;"/"&amp;  IF(DAY(B3037)&lt;10,CONCATENATE("0",DAY(B3037)),DAY(B3037))</f>
        <v>2021/04/11</v>
      </c>
      <c r="N3037" s="9" t="str">
        <f>IF(OR(INT(MOD(M3037,4))=3,INT(MOD(M3037,4))=2),"A","C")</f>
        <v>C</v>
      </c>
      <c r="O3037" s="9" t="str">
        <f>IF(ISNA(VLOOKUP(MID(E3037,1,6)&amp;G3037,List!A:B,2,FALSE)),"",VLOOKUP(MID(E3037,1,6)&amp;G3037,List!A:B,2,FALSE))</f>
        <v>T05</v>
      </c>
      <c r="P3037" s="1"/>
      <c r="Q3037" s="8"/>
      <c r="R3037" s="8"/>
      <c r="S3037" s="1"/>
      <c r="U3037" s="3"/>
      <c r="V3037" s="2"/>
      <c r="W3037" s="1"/>
      <c r="X3037" s="6"/>
      <c r="Z3037" s="1"/>
    </row>
    <row r="3038" spans="1:26">
      <c r="A3038" s="16" t="s">
        <v>12736</v>
      </c>
      <c r="B3038" s="10">
        <v>44297.219074074077</v>
      </c>
      <c r="C3038" s="16" t="s">
        <v>11163</v>
      </c>
      <c r="D3038" s="16" t="s">
        <v>10961</v>
      </c>
      <c r="E3038" s="16" t="s">
        <v>10962</v>
      </c>
      <c r="F3038" s="16">
        <v>24</v>
      </c>
      <c r="G3038" s="16" t="s">
        <v>11171</v>
      </c>
      <c r="H3038" s="16" t="s">
        <v>5966</v>
      </c>
      <c r="I3038" s="9" t="str">
        <f>IF(N3038="A",IF(AND(HOUR(B3038)&gt;=7,HOUR(B3038)&lt;=18),"A","B"),IF(AND(HOUR(B3038)&gt;=7,HOUR(B3038)&lt;=18),"C","D"))</f>
        <v>D</v>
      </c>
      <c r="J3038" s="9" t="str">
        <f>IF(MONTH(B3038)&lt;10,CONCATENATE("0",MONTH(B3038)),MONTH(B3038))&amp;"/"&amp;  IF(DAY(B3038)&lt;10,CONCATENATE("0",DAY(B3038)),DAY(B3038))</f>
        <v>04/11</v>
      </c>
      <c r="K3038" s="9" t="str">
        <f>IF(C3038&lt;&gt;C3037,1,IF(L3038&lt;&gt;L3037,1,IF(B3038-B3037&gt;$Y$1,1,"")))</f>
        <v/>
      </c>
      <c r="L3038" s="9" t="str">
        <f>YEAR(B3038)&amp;"/"&amp; IF(MONTH(B3038)&lt;10,CONCATENATE("0",MONTH(B3038)),MONTH(B3038))</f>
        <v>2021/04</v>
      </c>
      <c r="M3038" s="11" t="str">
        <f>YEAR(B3038)&amp;"/"&amp; IF(MONTH(B3038)&lt;10,CONCATENATE("0",MONTH(B3038)),MONTH(B3038))&amp;"/"&amp;  IF(DAY(B3038)&lt;10,CONCATENATE("0",DAY(B3038)),DAY(B3038))</f>
        <v>2021/04/11</v>
      </c>
      <c r="N3038" s="9" t="str">
        <f>IF(OR(INT(MOD(M3038,4))=3,INT(MOD(M3038,4))=2),"A","C")</f>
        <v>C</v>
      </c>
      <c r="O3038" s="9" t="str">
        <f>IF(ISNA(VLOOKUP(MID(E3038,1,6)&amp;G3038,List!A:B,2,FALSE)),"",VLOOKUP(MID(E3038,1,6)&amp;G3038,List!A:B,2,FALSE))</f>
        <v>T05</v>
      </c>
      <c r="P3038" s="1"/>
      <c r="Q3038" s="8"/>
      <c r="R3038" s="8"/>
      <c r="S3038" s="1"/>
      <c r="U3038" s="3"/>
      <c r="V3038" s="2"/>
      <c r="W3038" s="1"/>
      <c r="X3038" s="6"/>
      <c r="Z3038" s="1"/>
    </row>
    <row r="3039" spans="1:26">
      <c r="A3039" s="16" t="s">
        <v>12126</v>
      </c>
      <c r="B3039" s="10">
        <v>44297.219074074077</v>
      </c>
      <c r="C3039" s="16" t="s">
        <v>11163</v>
      </c>
      <c r="D3039" s="16" t="s">
        <v>10564</v>
      </c>
      <c r="E3039" s="16" t="s">
        <v>10486</v>
      </c>
      <c r="F3039" s="16">
        <v>25</v>
      </c>
      <c r="G3039" s="16" t="s">
        <v>11171</v>
      </c>
      <c r="H3039" s="16" t="s">
        <v>5966</v>
      </c>
      <c r="I3039" s="9" t="str">
        <f>IF(N3039="A",IF(AND(HOUR(B3039)&gt;=7,HOUR(B3039)&lt;=18),"A","B"),IF(AND(HOUR(B3039)&gt;=7,HOUR(B3039)&lt;=18),"C","D"))</f>
        <v>D</v>
      </c>
      <c r="J3039" s="9" t="str">
        <f>IF(MONTH(B3039)&lt;10,CONCATENATE("0",MONTH(B3039)),MONTH(B3039))&amp;"/"&amp;  IF(DAY(B3039)&lt;10,CONCATENATE("0",DAY(B3039)),DAY(B3039))</f>
        <v>04/11</v>
      </c>
      <c r="K3039" s="9" t="str">
        <f>IF(C3039&lt;&gt;C3038,1,IF(L3039&lt;&gt;L3038,1,IF(B3039-B3038&gt;$Y$1,1,"")))</f>
        <v/>
      </c>
      <c r="L3039" s="9" t="str">
        <f>YEAR(B3039)&amp;"/"&amp; IF(MONTH(B3039)&lt;10,CONCATENATE("0",MONTH(B3039)),MONTH(B3039))</f>
        <v>2021/04</v>
      </c>
      <c r="M3039" s="11" t="str">
        <f>YEAR(B3039)&amp;"/"&amp; IF(MONTH(B3039)&lt;10,CONCATENATE("0",MONTH(B3039)),MONTH(B3039))&amp;"/"&amp;  IF(DAY(B3039)&lt;10,CONCATENATE("0",DAY(B3039)),DAY(B3039))</f>
        <v>2021/04/11</v>
      </c>
      <c r="N3039" s="9" t="str">
        <f>IF(OR(INT(MOD(M3039,4))=3,INT(MOD(M3039,4))=2),"A","C")</f>
        <v>C</v>
      </c>
      <c r="O3039" s="9" t="str">
        <f>IF(ISNA(VLOOKUP(MID(E3039,1,6)&amp;G3039,List!A:B,2,FALSE)),"",VLOOKUP(MID(E3039,1,6)&amp;G3039,List!A:B,2,FALSE))</f>
        <v>T05</v>
      </c>
      <c r="P3039" s="1"/>
      <c r="Q3039" s="8"/>
      <c r="R3039" s="8"/>
      <c r="S3039" s="1"/>
      <c r="U3039" s="3"/>
      <c r="V3039" s="2"/>
      <c r="W3039" s="1"/>
      <c r="X3039" s="6"/>
      <c r="Z3039" s="1"/>
    </row>
    <row r="3040" spans="1:26">
      <c r="A3040" s="16" t="s">
        <v>12127</v>
      </c>
      <c r="B3040" s="10">
        <v>44297.219074074077</v>
      </c>
      <c r="C3040" s="16" t="s">
        <v>11163</v>
      </c>
      <c r="D3040" s="16" t="s">
        <v>10167</v>
      </c>
      <c r="E3040" s="16" t="s">
        <v>10168</v>
      </c>
      <c r="F3040" s="16">
        <v>25</v>
      </c>
      <c r="G3040" s="16" t="s">
        <v>11171</v>
      </c>
      <c r="H3040" s="16" t="s">
        <v>5966</v>
      </c>
      <c r="I3040" s="9" t="str">
        <f>IF(N3040="A",IF(AND(HOUR(B3040)&gt;=7,HOUR(B3040)&lt;=18),"A","B"),IF(AND(HOUR(B3040)&gt;=7,HOUR(B3040)&lt;=18),"C","D"))</f>
        <v>D</v>
      </c>
      <c r="J3040" s="9" t="str">
        <f>IF(MONTH(B3040)&lt;10,CONCATENATE("0",MONTH(B3040)),MONTH(B3040))&amp;"/"&amp;  IF(DAY(B3040)&lt;10,CONCATENATE("0",DAY(B3040)),DAY(B3040))</f>
        <v>04/11</v>
      </c>
      <c r="K3040" s="9" t="str">
        <f>IF(C3040&lt;&gt;C3039,1,IF(L3040&lt;&gt;L3039,1,IF(B3040-B3039&gt;$Y$1,1,"")))</f>
        <v/>
      </c>
      <c r="L3040" s="9" t="str">
        <f>YEAR(B3040)&amp;"/"&amp; IF(MONTH(B3040)&lt;10,CONCATENATE("0",MONTH(B3040)),MONTH(B3040))</f>
        <v>2021/04</v>
      </c>
      <c r="M3040" s="11" t="str">
        <f>YEAR(B3040)&amp;"/"&amp; IF(MONTH(B3040)&lt;10,CONCATENATE("0",MONTH(B3040)),MONTH(B3040))&amp;"/"&amp;  IF(DAY(B3040)&lt;10,CONCATENATE("0",DAY(B3040)),DAY(B3040))</f>
        <v>2021/04/11</v>
      </c>
      <c r="N3040" s="9" t="str">
        <f>IF(OR(INT(MOD(M3040,4))=3,INT(MOD(M3040,4))=2),"A","C")</f>
        <v>C</v>
      </c>
      <c r="O3040" s="9" t="str">
        <f>IF(ISNA(VLOOKUP(MID(E3040,1,6)&amp;G3040,List!A:B,2,FALSE)),"",VLOOKUP(MID(E3040,1,6)&amp;G3040,List!A:B,2,FALSE))</f>
        <v>T05</v>
      </c>
      <c r="P3040" s="1"/>
      <c r="Q3040" s="8"/>
      <c r="R3040" s="8"/>
      <c r="S3040" s="1"/>
      <c r="U3040" s="3"/>
      <c r="V3040" s="2"/>
      <c r="W3040" s="1"/>
      <c r="X3040" s="6"/>
      <c r="Z3040" s="1"/>
    </row>
    <row r="3041" spans="1:26">
      <c r="A3041" s="16" t="s">
        <v>11612</v>
      </c>
      <c r="B3041" s="10">
        <v>44297.361145833333</v>
      </c>
      <c r="C3041" s="16" t="s">
        <v>11163</v>
      </c>
      <c r="D3041" s="16" t="s">
        <v>10466</v>
      </c>
      <c r="E3041" s="16" t="s">
        <v>10467</v>
      </c>
      <c r="F3041" s="16">
        <v>25</v>
      </c>
      <c r="G3041" s="16" t="s">
        <v>11164</v>
      </c>
      <c r="H3041" s="16" t="s">
        <v>5966</v>
      </c>
      <c r="I3041" s="9" t="str">
        <f>IF(N3041="A",IF(AND(HOUR(B3041)&gt;=7,HOUR(B3041)&lt;=18),"A","B"),IF(AND(HOUR(B3041)&gt;=7,HOUR(B3041)&lt;=18),"C","D"))</f>
        <v>C</v>
      </c>
      <c r="J3041" s="9" t="str">
        <f>IF(MONTH(B3041)&lt;10,CONCATENATE("0",MONTH(B3041)),MONTH(B3041))&amp;"/"&amp;  IF(DAY(B3041)&lt;10,CONCATENATE("0",DAY(B3041)),DAY(B3041))</f>
        <v>04/11</v>
      </c>
      <c r="K3041" s="9">
        <f>IF(C3041&lt;&gt;C3040,1,IF(L3041&lt;&gt;L3040,1,IF(B3041-B3040&gt;$Y$1,1,"")))</f>
        <v>1</v>
      </c>
      <c r="L3041" s="9" t="str">
        <f>YEAR(B3041)&amp;"/"&amp; IF(MONTH(B3041)&lt;10,CONCATENATE("0",MONTH(B3041)),MONTH(B3041))</f>
        <v>2021/04</v>
      </c>
      <c r="M3041" s="11" t="str">
        <f>YEAR(B3041)&amp;"/"&amp; IF(MONTH(B3041)&lt;10,CONCATENATE("0",MONTH(B3041)),MONTH(B3041))&amp;"/"&amp;  IF(DAY(B3041)&lt;10,CONCATENATE("0",DAY(B3041)),DAY(B3041))</f>
        <v>2021/04/11</v>
      </c>
      <c r="N3041" s="9" t="str">
        <f>IF(OR(INT(MOD(M3041,4))=3,INT(MOD(M3041,4))=2),"A","C")</f>
        <v>C</v>
      </c>
      <c r="O3041" s="9" t="str">
        <f>IF(ISNA(VLOOKUP(MID(E3041,1,6)&amp;G3041,List!A:B,2,FALSE)),"",VLOOKUP(MID(E3041,1,6)&amp;G3041,List!A:B,2,FALSE))</f>
        <v>T18</v>
      </c>
      <c r="P3041" s="1"/>
      <c r="Q3041" s="8"/>
      <c r="R3041" s="8"/>
      <c r="S3041" s="1"/>
      <c r="U3041" s="3"/>
      <c r="V3041" s="2"/>
      <c r="W3041" s="1"/>
      <c r="X3041" s="6"/>
      <c r="Z3041" s="1"/>
    </row>
    <row r="3042" spans="1:26">
      <c r="A3042" s="16" t="s">
        <v>12318</v>
      </c>
      <c r="B3042" s="10">
        <v>44297.361145833333</v>
      </c>
      <c r="C3042" s="16" t="s">
        <v>11163</v>
      </c>
      <c r="D3042" s="16" t="s">
        <v>10709</v>
      </c>
      <c r="E3042" s="16" t="s">
        <v>10612</v>
      </c>
      <c r="F3042" s="16">
        <v>25</v>
      </c>
      <c r="G3042" s="16" t="s">
        <v>11164</v>
      </c>
      <c r="H3042" s="16" t="s">
        <v>5966</v>
      </c>
      <c r="I3042" s="9" t="str">
        <f>IF(N3042="A",IF(AND(HOUR(B3042)&gt;=7,HOUR(B3042)&lt;=18),"A","B"),IF(AND(HOUR(B3042)&gt;=7,HOUR(B3042)&lt;=18),"C","D"))</f>
        <v>C</v>
      </c>
      <c r="J3042" s="9" t="str">
        <f>IF(MONTH(B3042)&lt;10,CONCATENATE("0",MONTH(B3042)),MONTH(B3042))&amp;"/"&amp;  IF(DAY(B3042)&lt;10,CONCATENATE("0",DAY(B3042)),DAY(B3042))</f>
        <v>04/11</v>
      </c>
      <c r="K3042" s="9" t="str">
        <f>IF(C3042&lt;&gt;C3041,1,IF(L3042&lt;&gt;L3041,1,IF(B3042-B3041&gt;$Y$1,1,"")))</f>
        <v/>
      </c>
      <c r="L3042" s="9" t="str">
        <f>YEAR(B3042)&amp;"/"&amp; IF(MONTH(B3042)&lt;10,CONCATENATE("0",MONTH(B3042)),MONTH(B3042))</f>
        <v>2021/04</v>
      </c>
      <c r="M3042" s="11" t="str">
        <f>YEAR(B3042)&amp;"/"&amp; IF(MONTH(B3042)&lt;10,CONCATENATE("0",MONTH(B3042)),MONTH(B3042))&amp;"/"&amp;  IF(DAY(B3042)&lt;10,CONCATENATE("0",DAY(B3042)),DAY(B3042))</f>
        <v>2021/04/11</v>
      </c>
      <c r="N3042" s="9" t="str">
        <f>IF(OR(INT(MOD(M3042,4))=3,INT(MOD(M3042,4))=2),"A","C")</f>
        <v>C</v>
      </c>
      <c r="O3042" s="9" t="str">
        <f>IF(ISNA(VLOOKUP(MID(E3042,1,6)&amp;G3042,List!A:B,2,FALSE)),"",VLOOKUP(MID(E3042,1,6)&amp;G3042,List!A:B,2,FALSE))</f>
        <v>T18</v>
      </c>
      <c r="P3042" s="1"/>
      <c r="Q3042" s="8"/>
      <c r="R3042" s="8"/>
      <c r="S3042" s="1"/>
      <c r="U3042" s="3"/>
      <c r="V3042" s="2"/>
      <c r="W3042" s="1"/>
      <c r="X3042" s="6"/>
      <c r="Z3042" s="1"/>
    </row>
    <row r="3043" spans="1:26">
      <c r="A3043" s="16" t="s">
        <v>12975</v>
      </c>
      <c r="B3043" s="10">
        <v>44297.361145833333</v>
      </c>
      <c r="C3043" s="16" t="s">
        <v>11163</v>
      </c>
      <c r="D3043" s="16" t="s">
        <v>10731</v>
      </c>
      <c r="E3043" s="16" t="s">
        <v>10732</v>
      </c>
      <c r="F3043" s="16">
        <v>25</v>
      </c>
      <c r="G3043" s="16" t="s">
        <v>11164</v>
      </c>
      <c r="H3043" s="16" t="s">
        <v>5966</v>
      </c>
      <c r="I3043" s="9" t="str">
        <f>IF(N3043="A",IF(AND(HOUR(B3043)&gt;=7,HOUR(B3043)&lt;=18),"A","B"),IF(AND(HOUR(B3043)&gt;=7,HOUR(B3043)&lt;=18),"C","D"))</f>
        <v>C</v>
      </c>
      <c r="J3043" s="9" t="str">
        <f>IF(MONTH(B3043)&lt;10,CONCATENATE("0",MONTH(B3043)),MONTH(B3043))&amp;"/"&amp;  IF(DAY(B3043)&lt;10,CONCATENATE("0",DAY(B3043)),DAY(B3043))</f>
        <v>04/11</v>
      </c>
      <c r="K3043" s="9" t="str">
        <f>IF(C3043&lt;&gt;C3042,1,IF(L3043&lt;&gt;L3042,1,IF(B3043-B3042&gt;$Y$1,1,"")))</f>
        <v/>
      </c>
      <c r="L3043" s="9" t="str">
        <f>YEAR(B3043)&amp;"/"&amp; IF(MONTH(B3043)&lt;10,CONCATENATE("0",MONTH(B3043)),MONTH(B3043))</f>
        <v>2021/04</v>
      </c>
      <c r="M3043" s="11" t="str">
        <f>YEAR(B3043)&amp;"/"&amp; IF(MONTH(B3043)&lt;10,CONCATENATE("0",MONTH(B3043)),MONTH(B3043))&amp;"/"&amp;  IF(DAY(B3043)&lt;10,CONCATENATE("0",DAY(B3043)),DAY(B3043))</f>
        <v>2021/04/11</v>
      </c>
      <c r="N3043" s="9" t="str">
        <f>IF(OR(INT(MOD(M3043,4))=3,INT(MOD(M3043,4))=2),"A","C")</f>
        <v>C</v>
      </c>
      <c r="O3043" s="9" t="str">
        <f>IF(ISNA(VLOOKUP(MID(E3043,1,6)&amp;G3043,List!A:B,2,FALSE)),"",VLOOKUP(MID(E3043,1,6)&amp;G3043,List!A:B,2,FALSE))</f>
        <v>T18</v>
      </c>
      <c r="P3043" s="1"/>
      <c r="Q3043" s="8"/>
      <c r="R3043" s="8"/>
      <c r="S3043" s="1"/>
      <c r="U3043" s="3"/>
      <c r="V3043" s="2"/>
      <c r="W3043" s="1"/>
      <c r="X3043" s="6"/>
      <c r="Z3043" s="1"/>
    </row>
    <row r="3044" spans="1:26">
      <c r="A3044" s="16" t="s">
        <v>13572</v>
      </c>
      <c r="B3044" s="10">
        <v>44297.540891203702</v>
      </c>
      <c r="C3044" s="16" t="s">
        <v>11163</v>
      </c>
      <c r="D3044" s="16" t="s">
        <v>10757</v>
      </c>
      <c r="E3044" s="16" t="s">
        <v>10758</v>
      </c>
      <c r="F3044" s="16">
        <v>25</v>
      </c>
      <c r="G3044" s="16" t="s">
        <v>11228</v>
      </c>
      <c r="H3044" s="16" t="s">
        <v>5966</v>
      </c>
      <c r="I3044" s="9" t="str">
        <f>IF(N3044="A",IF(AND(HOUR(B3044)&gt;=7,HOUR(B3044)&lt;=18),"A","B"),IF(AND(HOUR(B3044)&gt;=7,HOUR(B3044)&lt;=18),"C","D"))</f>
        <v>C</v>
      </c>
      <c r="J3044" s="9" t="str">
        <f>IF(MONTH(B3044)&lt;10,CONCATENATE("0",MONTH(B3044)),MONTH(B3044))&amp;"/"&amp;  IF(DAY(B3044)&lt;10,CONCATENATE("0",DAY(B3044)),DAY(B3044))</f>
        <v>04/11</v>
      </c>
      <c r="K3044" s="9">
        <f>IF(C3044&lt;&gt;C3043,1,IF(L3044&lt;&gt;L3043,1,IF(B3044-B3043&gt;$Y$1,1,"")))</f>
        <v>1</v>
      </c>
      <c r="L3044" s="9" t="str">
        <f>YEAR(B3044)&amp;"/"&amp; IF(MONTH(B3044)&lt;10,CONCATENATE("0",MONTH(B3044)),MONTH(B3044))</f>
        <v>2021/04</v>
      </c>
      <c r="M3044" s="11" t="str">
        <f>YEAR(B3044)&amp;"/"&amp; IF(MONTH(B3044)&lt;10,CONCATENATE("0",MONTH(B3044)),MONTH(B3044))&amp;"/"&amp;  IF(DAY(B3044)&lt;10,CONCATENATE("0",DAY(B3044)),DAY(B3044))</f>
        <v>2021/04/11</v>
      </c>
      <c r="N3044" s="9" t="str">
        <f>IF(OR(INT(MOD(M3044,4))=3,INT(MOD(M3044,4))=2),"A","C")</f>
        <v>C</v>
      </c>
      <c r="O3044" s="9" t="str">
        <f>IF(ISNA(VLOOKUP(MID(E3044,1,6)&amp;G3044,List!A:B,2,FALSE)),"",VLOOKUP(MID(E3044,1,6)&amp;G3044,List!A:B,2,FALSE))</f>
        <v>T05</v>
      </c>
      <c r="P3044" s="1"/>
      <c r="Q3044" s="8"/>
      <c r="R3044" s="8"/>
      <c r="S3044" s="1"/>
      <c r="U3044" s="3"/>
      <c r="V3044" s="2"/>
      <c r="W3044" s="1"/>
      <c r="X3044" s="6"/>
      <c r="Z3044" s="1"/>
    </row>
    <row r="3045" spans="1:26">
      <c r="A3045" s="16" t="s">
        <v>12370</v>
      </c>
      <c r="B3045" s="10">
        <v>44297.540891203702</v>
      </c>
      <c r="C3045" s="16" t="s">
        <v>11163</v>
      </c>
      <c r="D3045" s="16" t="s">
        <v>10757</v>
      </c>
      <c r="E3045" s="16" t="s">
        <v>10758</v>
      </c>
      <c r="F3045" s="16">
        <v>25</v>
      </c>
      <c r="G3045" s="16" t="s">
        <v>11228</v>
      </c>
      <c r="H3045" s="16" t="s">
        <v>5966</v>
      </c>
      <c r="I3045" s="9" t="str">
        <f>IF(N3045="A",IF(AND(HOUR(B3045)&gt;=7,HOUR(B3045)&lt;=18),"A","B"),IF(AND(HOUR(B3045)&gt;=7,HOUR(B3045)&lt;=18),"C","D"))</f>
        <v>C</v>
      </c>
      <c r="J3045" s="9" t="str">
        <f>IF(MONTH(B3045)&lt;10,CONCATENATE("0",MONTH(B3045)),MONTH(B3045))&amp;"/"&amp;  IF(DAY(B3045)&lt;10,CONCATENATE("0",DAY(B3045)),DAY(B3045))</f>
        <v>04/11</v>
      </c>
      <c r="K3045" s="9" t="str">
        <f>IF(C3045&lt;&gt;C3044,1,IF(L3045&lt;&gt;L3044,1,IF(B3045-B3044&gt;$Y$1,1,"")))</f>
        <v/>
      </c>
      <c r="L3045" s="9" t="str">
        <f>YEAR(B3045)&amp;"/"&amp; IF(MONTH(B3045)&lt;10,CONCATENATE("0",MONTH(B3045)),MONTH(B3045))</f>
        <v>2021/04</v>
      </c>
      <c r="M3045" s="11" t="str">
        <f>YEAR(B3045)&amp;"/"&amp; IF(MONTH(B3045)&lt;10,CONCATENATE("0",MONTH(B3045)),MONTH(B3045))&amp;"/"&amp;  IF(DAY(B3045)&lt;10,CONCATENATE("0",DAY(B3045)),DAY(B3045))</f>
        <v>2021/04/11</v>
      </c>
      <c r="N3045" s="9" t="str">
        <f>IF(OR(INT(MOD(M3045,4))=3,INT(MOD(M3045,4))=2),"A","C")</f>
        <v>C</v>
      </c>
      <c r="O3045" s="9" t="str">
        <f>IF(ISNA(VLOOKUP(MID(E3045,1,6)&amp;G3045,List!A:B,2,FALSE)),"",VLOOKUP(MID(E3045,1,6)&amp;G3045,List!A:B,2,FALSE))</f>
        <v>T05</v>
      </c>
      <c r="P3045" s="1"/>
      <c r="Q3045" s="8"/>
      <c r="R3045" s="8"/>
      <c r="S3045" s="1"/>
      <c r="U3045" s="3"/>
      <c r="V3045" s="2"/>
      <c r="W3045" s="1"/>
      <c r="X3045" s="6"/>
      <c r="Z3045" s="1"/>
    </row>
    <row r="3046" spans="1:26">
      <c r="A3046" s="16" t="s">
        <v>13573</v>
      </c>
      <c r="B3046" s="10">
        <v>44297.540891203702</v>
      </c>
      <c r="C3046" s="16" t="s">
        <v>11163</v>
      </c>
      <c r="D3046" s="16" t="s">
        <v>10386</v>
      </c>
      <c r="E3046" s="16" t="s">
        <v>10387</v>
      </c>
      <c r="F3046" s="16">
        <v>25</v>
      </c>
      <c r="G3046" s="16" t="s">
        <v>11228</v>
      </c>
      <c r="H3046" s="16" t="s">
        <v>5966</v>
      </c>
      <c r="I3046" s="9" t="str">
        <f>IF(N3046="A",IF(AND(HOUR(B3046)&gt;=7,HOUR(B3046)&lt;=18),"A","B"),IF(AND(HOUR(B3046)&gt;=7,HOUR(B3046)&lt;=18),"C","D"))</f>
        <v>C</v>
      </c>
      <c r="J3046" s="9" t="str">
        <f>IF(MONTH(B3046)&lt;10,CONCATENATE("0",MONTH(B3046)),MONTH(B3046))&amp;"/"&amp;  IF(DAY(B3046)&lt;10,CONCATENATE("0",DAY(B3046)),DAY(B3046))</f>
        <v>04/11</v>
      </c>
      <c r="K3046" s="9" t="str">
        <f>IF(C3046&lt;&gt;C3045,1,IF(L3046&lt;&gt;L3045,1,IF(B3046-B3045&gt;$Y$1,1,"")))</f>
        <v/>
      </c>
      <c r="L3046" s="9" t="str">
        <f>YEAR(B3046)&amp;"/"&amp; IF(MONTH(B3046)&lt;10,CONCATENATE("0",MONTH(B3046)),MONTH(B3046))</f>
        <v>2021/04</v>
      </c>
      <c r="M3046" s="11" t="str">
        <f>YEAR(B3046)&amp;"/"&amp; IF(MONTH(B3046)&lt;10,CONCATENATE("0",MONTH(B3046)),MONTH(B3046))&amp;"/"&amp;  IF(DAY(B3046)&lt;10,CONCATENATE("0",DAY(B3046)),DAY(B3046))</f>
        <v>2021/04/11</v>
      </c>
      <c r="N3046" s="9" t="str">
        <f>IF(OR(INT(MOD(M3046,4))=3,INT(MOD(M3046,4))=2),"A","C")</f>
        <v>C</v>
      </c>
      <c r="O3046" s="9" t="str">
        <f>IF(ISNA(VLOOKUP(MID(E3046,1,6)&amp;G3046,List!A:B,2,FALSE)),"",VLOOKUP(MID(E3046,1,6)&amp;G3046,List!A:B,2,FALSE))</f>
        <v>T05</v>
      </c>
      <c r="P3046" s="1"/>
      <c r="Q3046" s="8"/>
      <c r="R3046" s="8"/>
      <c r="S3046" s="1"/>
      <c r="U3046" s="3"/>
      <c r="V3046" s="2"/>
      <c r="W3046" s="1"/>
      <c r="X3046" s="6"/>
      <c r="Z3046" s="1"/>
    </row>
    <row r="3047" spans="1:26">
      <c r="A3047" s="16" t="s">
        <v>13574</v>
      </c>
      <c r="B3047" s="10">
        <v>44297.540891203702</v>
      </c>
      <c r="C3047" s="16" t="s">
        <v>11163</v>
      </c>
      <c r="D3047" s="16" t="s">
        <v>10345</v>
      </c>
      <c r="E3047" s="16" t="s">
        <v>10346</v>
      </c>
      <c r="F3047" s="16">
        <v>25</v>
      </c>
      <c r="G3047" s="16" t="s">
        <v>11228</v>
      </c>
      <c r="H3047" s="16" t="s">
        <v>5966</v>
      </c>
      <c r="I3047" s="9" t="str">
        <f>IF(N3047="A",IF(AND(HOUR(B3047)&gt;=7,HOUR(B3047)&lt;=18),"A","B"),IF(AND(HOUR(B3047)&gt;=7,HOUR(B3047)&lt;=18),"C","D"))</f>
        <v>C</v>
      </c>
      <c r="J3047" s="9" t="str">
        <f>IF(MONTH(B3047)&lt;10,CONCATENATE("0",MONTH(B3047)),MONTH(B3047))&amp;"/"&amp;  IF(DAY(B3047)&lt;10,CONCATENATE("0",DAY(B3047)),DAY(B3047))</f>
        <v>04/11</v>
      </c>
      <c r="K3047" s="9" t="str">
        <f>IF(C3047&lt;&gt;C3046,1,IF(L3047&lt;&gt;L3046,1,IF(B3047-B3046&gt;$Y$1,1,"")))</f>
        <v/>
      </c>
      <c r="L3047" s="9" t="str">
        <f>YEAR(B3047)&amp;"/"&amp; IF(MONTH(B3047)&lt;10,CONCATENATE("0",MONTH(B3047)),MONTH(B3047))</f>
        <v>2021/04</v>
      </c>
      <c r="M3047" s="11" t="str">
        <f>YEAR(B3047)&amp;"/"&amp; IF(MONTH(B3047)&lt;10,CONCATENATE("0",MONTH(B3047)),MONTH(B3047))&amp;"/"&amp;  IF(DAY(B3047)&lt;10,CONCATENATE("0",DAY(B3047)),DAY(B3047))</f>
        <v>2021/04/11</v>
      </c>
      <c r="N3047" s="9" t="str">
        <f>IF(OR(INT(MOD(M3047,4))=3,INT(MOD(M3047,4))=2),"A","C")</f>
        <v>C</v>
      </c>
      <c r="O3047" s="9" t="str">
        <f>IF(ISNA(VLOOKUP(MID(E3047,1,6)&amp;G3047,List!A:B,2,FALSE)),"",VLOOKUP(MID(E3047,1,6)&amp;G3047,List!A:B,2,FALSE))</f>
        <v>T05</v>
      </c>
      <c r="P3047" s="1"/>
      <c r="Q3047" s="8"/>
      <c r="R3047" s="8"/>
      <c r="S3047" s="1"/>
      <c r="U3047" s="3"/>
      <c r="V3047" s="2"/>
      <c r="W3047" s="1"/>
      <c r="X3047" s="6"/>
      <c r="Z3047" s="1"/>
    </row>
    <row r="3048" spans="1:26">
      <c r="A3048" s="16" t="s">
        <v>13278</v>
      </c>
      <c r="B3048" s="10">
        <v>44297.540891203702</v>
      </c>
      <c r="C3048" s="16" t="s">
        <v>11163</v>
      </c>
      <c r="D3048" s="16" t="s">
        <v>10167</v>
      </c>
      <c r="E3048" s="16" t="s">
        <v>10168</v>
      </c>
      <c r="F3048" s="16">
        <v>25</v>
      </c>
      <c r="G3048" s="16" t="s">
        <v>11171</v>
      </c>
      <c r="H3048" s="16" t="s">
        <v>5966</v>
      </c>
      <c r="I3048" s="9" t="str">
        <f>IF(N3048="A",IF(AND(HOUR(B3048)&gt;=7,HOUR(B3048)&lt;=18),"A","B"),IF(AND(HOUR(B3048)&gt;=7,HOUR(B3048)&lt;=18),"C","D"))</f>
        <v>C</v>
      </c>
      <c r="J3048" s="9" t="str">
        <f>IF(MONTH(B3048)&lt;10,CONCATENATE("0",MONTH(B3048)),MONTH(B3048))&amp;"/"&amp;  IF(DAY(B3048)&lt;10,CONCATENATE("0",DAY(B3048)),DAY(B3048))</f>
        <v>04/11</v>
      </c>
      <c r="K3048" s="9" t="str">
        <f>IF(C3048&lt;&gt;C3047,1,IF(L3048&lt;&gt;L3047,1,IF(B3048-B3047&gt;$Y$1,1,"")))</f>
        <v/>
      </c>
      <c r="L3048" s="9" t="str">
        <f>YEAR(B3048)&amp;"/"&amp; IF(MONTH(B3048)&lt;10,CONCATENATE("0",MONTH(B3048)),MONTH(B3048))</f>
        <v>2021/04</v>
      </c>
      <c r="M3048" s="11" t="str">
        <f>YEAR(B3048)&amp;"/"&amp; IF(MONTH(B3048)&lt;10,CONCATENATE("0",MONTH(B3048)),MONTH(B3048))&amp;"/"&amp;  IF(DAY(B3048)&lt;10,CONCATENATE("0",DAY(B3048)),DAY(B3048))</f>
        <v>2021/04/11</v>
      </c>
      <c r="N3048" s="9" t="str">
        <f>IF(OR(INT(MOD(M3048,4))=3,INT(MOD(M3048,4))=2),"A","C")</f>
        <v>C</v>
      </c>
      <c r="O3048" s="9" t="str">
        <f>IF(ISNA(VLOOKUP(MID(E3048,1,6)&amp;G3048,List!A:B,2,FALSE)),"",VLOOKUP(MID(E3048,1,6)&amp;G3048,List!A:B,2,FALSE))</f>
        <v>T05</v>
      </c>
      <c r="P3048" s="1"/>
      <c r="Q3048" s="8"/>
      <c r="R3048" s="8"/>
      <c r="S3048" s="1"/>
      <c r="U3048" s="3"/>
      <c r="V3048" s="2"/>
      <c r="W3048" s="1"/>
      <c r="X3048" s="6"/>
      <c r="Z3048" s="1"/>
    </row>
    <row r="3049" spans="1:26">
      <c r="A3049" s="16" t="s">
        <v>13575</v>
      </c>
      <c r="B3049" s="10">
        <v>44297.540891203702</v>
      </c>
      <c r="C3049" s="16" t="s">
        <v>11163</v>
      </c>
      <c r="D3049" s="16" t="s">
        <v>10852</v>
      </c>
      <c r="E3049" s="16" t="s">
        <v>10398</v>
      </c>
      <c r="F3049" s="16">
        <v>25</v>
      </c>
      <c r="G3049" s="16" t="s">
        <v>11171</v>
      </c>
      <c r="H3049" s="16" t="s">
        <v>5966</v>
      </c>
      <c r="I3049" s="9" t="str">
        <f>IF(N3049="A",IF(AND(HOUR(B3049)&gt;=7,HOUR(B3049)&lt;=18),"A","B"),IF(AND(HOUR(B3049)&gt;=7,HOUR(B3049)&lt;=18),"C","D"))</f>
        <v>C</v>
      </c>
      <c r="J3049" s="9" t="str">
        <f>IF(MONTH(B3049)&lt;10,CONCATENATE("0",MONTH(B3049)),MONTH(B3049))&amp;"/"&amp;  IF(DAY(B3049)&lt;10,CONCATENATE("0",DAY(B3049)),DAY(B3049))</f>
        <v>04/11</v>
      </c>
      <c r="K3049" s="9" t="str">
        <f>IF(C3049&lt;&gt;C3048,1,IF(L3049&lt;&gt;L3048,1,IF(B3049-B3048&gt;$Y$1,1,"")))</f>
        <v/>
      </c>
      <c r="L3049" s="9" t="str">
        <f>YEAR(B3049)&amp;"/"&amp; IF(MONTH(B3049)&lt;10,CONCATENATE("0",MONTH(B3049)),MONTH(B3049))</f>
        <v>2021/04</v>
      </c>
      <c r="M3049" s="11" t="str">
        <f>YEAR(B3049)&amp;"/"&amp; IF(MONTH(B3049)&lt;10,CONCATENATE("0",MONTH(B3049)),MONTH(B3049))&amp;"/"&amp;  IF(DAY(B3049)&lt;10,CONCATENATE("0",DAY(B3049)),DAY(B3049))</f>
        <v>2021/04/11</v>
      </c>
      <c r="N3049" s="9" t="str">
        <f>IF(OR(INT(MOD(M3049,4))=3,INT(MOD(M3049,4))=2),"A","C")</f>
        <v>C</v>
      </c>
      <c r="O3049" s="9" t="str">
        <f>IF(ISNA(VLOOKUP(MID(E3049,1,6)&amp;G3049,List!A:B,2,FALSE)),"",VLOOKUP(MID(E3049,1,6)&amp;G3049,List!A:B,2,FALSE))</f>
        <v>T05</v>
      </c>
      <c r="P3049" s="1"/>
      <c r="Q3049" s="8"/>
      <c r="R3049" s="8"/>
      <c r="S3049" s="1"/>
      <c r="U3049" s="3"/>
      <c r="V3049" s="2"/>
      <c r="W3049" s="1"/>
      <c r="X3049" s="6"/>
      <c r="Z3049" s="1"/>
    </row>
    <row r="3050" spans="1:26">
      <c r="A3050" s="16" t="s">
        <v>11279</v>
      </c>
      <c r="B3050" s="10">
        <v>44297.674930555557</v>
      </c>
      <c r="C3050" s="16" t="s">
        <v>11163</v>
      </c>
      <c r="D3050" s="16" t="s">
        <v>8119</v>
      </c>
      <c r="E3050" s="16" t="s">
        <v>8120</v>
      </c>
      <c r="F3050" s="16">
        <v>25</v>
      </c>
      <c r="G3050" s="16" t="s">
        <v>11164</v>
      </c>
      <c r="H3050" s="16" t="s">
        <v>5966</v>
      </c>
      <c r="I3050" s="9" t="str">
        <f>IF(N3050="A",IF(AND(HOUR(B3050)&gt;=7,HOUR(B3050)&lt;=18),"A","B"),IF(AND(HOUR(B3050)&gt;=7,HOUR(B3050)&lt;=18),"C","D"))</f>
        <v>C</v>
      </c>
      <c r="J3050" s="9" t="str">
        <f>IF(MONTH(B3050)&lt;10,CONCATENATE("0",MONTH(B3050)),MONTH(B3050))&amp;"/"&amp;  IF(DAY(B3050)&lt;10,CONCATENATE("0",DAY(B3050)),DAY(B3050))</f>
        <v>04/11</v>
      </c>
      <c r="K3050" s="9">
        <f>IF(C3050&lt;&gt;C3049,1,IF(L3050&lt;&gt;L3049,1,IF(B3050-B3049&gt;$Y$1,1,"")))</f>
        <v>1</v>
      </c>
      <c r="L3050" s="9" t="str">
        <f>YEAR(B3050)&amp;"/"&amp; IF(MONTH(B3050)&lt;10,CONCATENATE("0",MONTH(B3050)),MONTH(B3050))</f>
        <v>2021/04</v>
      </c>
      <c r="M3050" s="11" t="str">
        <f>YEAR(B3050)&amp;"/"&amp; IF(MONTH(B3050)&lt;10,CONCATENATE("0",MONTH(B3050)),MONTH(B3050))&amp;"/"&amp;  IF(DAY(B3050)&lt;10,CONCATENATE("0",DAY(B3050)),DAY(B3050))</f>
        <v>2021/04/11</v>
      </c>
      <c r="N3050" s="9" t="str">
        <f>IF(OR(INT(MOD(M3050,4))=3,INT(MOD(M3050,4))=2),"A","C")</f>
        <v>C</v>
      </c>
      <c r="O3050" s="9" t="str">
        <f>IF(ISNA(VLOOKUP(MID(E3050,1,6)&amp;G3050,List!A:B,2,FALSE)),"",VLOOKUP(MID(E3050,1,6)&amp;G3050,List!A:B,2,FALSE))</f>
        <v>T28</v>
      </c>
      <c r="P3050" s="1"/>
      <c r="Q3050" s="8"/>
      <c r="R3050" s="8"/>
      <c r="S3050" s="1"/>
      <c r="U3050" s="3"/>
      <c r="V3050" s="2"/>
      <c r="W3050" s="1"/>
      <c r="X3050" s="6"/>
      <c r="Z3050" s="1"/>
    </row>
    <row r="3051" spans="1:26">
      <c r="A3051" s="16" t="s">
        <v>11693</v>
      </c>
      <c r="B3051" s="10">
        <v>44297.674930555557</v>
      </c>
      <c r="C3051" s="16" t="s">
        <v>11163</v>
      </c>
      <c r="D3051" s="16" t="s">
        <v>8119</v>
      </c>
      <c r="E3051" s="16" t="s">
        <v>8120</v>
      </c>
      <c r="F3051" s="16">
        <v>25</v>
      </c>
      <c r="G3051" s="16" t="s">
        <v>11164</v>
      </c>
      <c r="H3051" s="16" t="s">
        <v>5966</v>
      </c>
      <c r="I3051" s="9" t="str">
        <f>IF(N3051="A",IF(AND(HOUR(B3051)&gt;=7,HOUR(B3051)&lt;=18),"A","B"),IF(AND(HOUR(B3051)&gt;=7,HOUR(B3051)&lt;=18),"C","D"))</f>
        <v>C</v>
      </c>
      <c r="J3051" s="9" t="str">
        <f>IF(MONTH(B3051)&lt;10,CONCATENATE("0",MONTH(B3051)),MONTH(B3051))&amp;"/"&amp;  IF(DAY(B3051)&lt;10,CONCATENATE("0",DAY(B3051)),DAY(B3051))</f>
        <v>04/11</v>
      </c>
      <c r="K3051" s="9" t="str">
        <f>IF(C3051&lt;&gt;C3050,1,IF(L3051&lt;&gt;L3050,1,IF(B3051-B3050&gt;$Y$1,1,"")))</f>
        <v/>
      </c>
      <c r="L3051" s="9" t="str">
        <f>YEAR(B3051)&amp;"/"&amp; IF(MONTH(B3051)&lt;10,CONCATENATE("0",MONTH(B3051)),MONTH(B3051))</f>
        <v>2021/04</v>
      </c>
      <c r="M3051" s="11" t="str">
        <f>YEAR(B3051)&amp;"/"&amp; IF(MONTH(B3051)&lt;10,CONCATENATE("0",MONTH(B3051)),MONTH(B3051))&amp;"/"&amp;  IF(DAY(B3051)&lt;10,CONCATENATE("0",DAY(B3051)),DAY(B3051))</f>
        <v>2021/04/11</v>
      </c>
      <c r="N3051" s="9" t="str">
        <f>IF(OR(INT(MOD(M3051,4))=3,INT(MOD(M3051,4))=2),"A","C")</f>
        <v>C</v>
      </c>
      <c r="O3051" s="9" t="str">
        <f>IF(ISNA(VLOOKUP(MID(E3051,1,6)&amp;G3051,List!A:B,2,FALSE)),"",VLOOKUP(MID(E3051,1,6)&amp;G3051,List!A:B,2,FALSE))</f>
        <v>T28</v>
      </c>
      <c r="P3051" s="1"/>
      <c r="Q3051" s="8"/>
      <c r="R3051" s="8"/>
      <c r="S3051" s="1"/>
      <c r="U3051" s="3"/>
      <c r="V3051" s="2"/>
      <c r="W3051" s="1"/>
      <c r="X3051" s="6"/>
      <c r="Z3051" s="1"/>
    </row>
    <row r="3052" spans="1:26">
      <c r="A3052" s="16" t="s">
        <v>11700</v>
      </c>
      <c r="B3052" s="10">
        <v>44297.674930555557</v>
      </c>
      <c r="C3052" s="16" t="s">
        <v>11163</v>
      </c>
      <c r="D3052" s="16" t="s">
        <v>8119</v>
      </c>
      <c r="E3052" s="16" t="s">
        <v>8120</v>
      </c>
      <c r="F3052" s="16">
        <v>25</v>
      </c>
      <c r="G3052" s="16" t="s">
        <v>11164</v>
      </c>
      <c r="H3052" s="16" t="s">
        <v>5966</v>
      </c>
      <c r="I3052" s="9" t="str">
        <f>IF(N3052="A",IF(AND(HOUR(B3052)&gt;=7,HOUR(B3052)&lt;=18),"A","B"),IF(AND(HOUR(B3052)&gt;=7,HOUR(B3052)&lt;=18),"C","D"))</f>
        <v>C</v>
      </c>
      <c r="J3052" s="9" t="str">
        <f>IF(MONTH(B3052)&lt;10,CONCATENATE("0",MONTH(B3052)),MONTH(B3052))&amp;"/"&amp;  IF(DAY(B3052)&lt;10,CONCATENATE("0",DAY(B3052)),DAY(B3052))</f>
        <v>04/11</v>
      </c>
      <c r="K3052" s="9" t="str">
        <f>IF(C3052&lt;&gt;C3051,1,IF(L3052&lt;&gt;L3051,1,IF(B3052-B3051&gt;$Y$1,1,"")))</f>
        <v/>
      </c>
      <c r="L3052" s="9" t="str">
        <f>YEAR(B3052)&amp;"/"&amp; IF(MONTH(B3052)&lt;10,CONCATENATE("0",MONTH(B3052)),MONTH(B3052))</f>
        <v>2021/04</v>
      </c>
      <c r="M3052" s="11" t="str">
        <f>YEAR(B3052)&amp;"/"&amp; IF(MONTH(B3052)&lt;10,CONCATENATE("0",MONTH(B3052)),MONTH(B3052))&amp;"/"&amp;  IF(DAY(B3052)&lt;10,CONCATENATE("0",DAY(B3052)),DAY(B3052))</f>
        <v>2021/04/11</v>
      </c>
      <c r="N3052" s="9" t="str">
        <f>IF(OR(INT(MOD(M3052,4))=3,INT(MOD(M3052,4))=2),"A","C")</f>
        <v>C</v>
      </c>
      <c r="O3052" s="9" t="str">
        <f>IF(ISNA(VLOOKUP(MID(E3052,1,6)&amp;G3052,List!A:B,2,FALSE)),"",VLOOKUP(MID(E3052,1,6)&amp;G3052,List!A:B,2,FALSE))</f>
        <v>T28</v>
      </c>
      <c r="P3052" s="1"/>
      <c r="Q3052" s="8"/>
      <c r="R3052" s="8"/>
      <c r="S3052" s="1"/>
      <c r="U3052" s="3"/>
      <c r="V3052" s="2"/>
      <c r="W3052" s="1"/>
      <c r="X3052" s="6"/>
      <c r="Z3052" s="1"/>
    </row>
    <row r="3053" spans="1:26">
      <c r="A3053" s="16" t="s">
        <v>11284</v>
      </c>
      <c r="B3053" s="10">
        <v>44297.864722222221</v>
      </c>
      <c r="C3053" s="16" t="s">
        <v>11163</v>
      </c>
      <c r="D3053" s="16" t="s">
        <v>10317</v>
      </c>
      <c r="E3053" s="16" t="s">
        <v>10163</v>
      </c>
      <c r="F3053" s="16">
        <v>25</v>
      </c>
      <c r="G3053" s="16" t="s">
        <v>11171</v>
      </c>
      <c r="H3053" s="16" t="s">
        <v>5966</v>
      </c>
      <c r="I3053" s="9" t="str">
        <f>IF(N3053="A",IF(AND(HOUR(B3053)&gt;=7,HOUR(B3053)&lt;=18),"A","B"),IF(AND(HOUR(B3053)&gt;=7,HOUR(B3053)&lt;=18),"C","D"))</f>
        <v>D</v>
      </c>
      <c r="J3053" s="9" t="str">
        <f>IF(MONTH(B3053)&lt;10,CONCATENATE("0",MONTH(B3053)),MONTH(B3053))&amp;"/"&amp;  IF(DAY(B3053)&lt;10,CONCATENATE("0",DAY(B3053)),DAY(B3053))</f>
        <v>04/11</v>
      </c>
      <c r="K3053" s="9">
        <f>IF(C3053&lt;&gt;C3052,1,IF(L3053&lt;&gt;L3052,1,IF(B3053-B3052&gt;$Y$1,1,"")))</f>
        <v>1</v>
      </c>
      <c r="L3053" s="9" t="str">
        <f>YEAR(B3053)&amp;"/"&amp; IF(MONTH(B3053)&lt;10,CONCATENATE("0",MONTH(B3053)),MONTH(B3053))</f>
        <v>2021/04</v>
      </c>
      <c r="M3053" s="11" t="str">
        <f>YEAR(B3053)&amp;"/"&amp; IF(MONTH(B3053)&lt;10,CONCATENATE("0",MONTH(B3053)),MONTH(B3053))&amp;"/"&amp;  IF(DAY(B3053)&lt;10,CONCATENATE("0",DAY(B3053)),DAY(B3053))</f>
        <v>2021/04/11</v>
      </c>
      <c r="N3053" s="9" t="str">
        <f>IF(OR(INT(MOD(M3053,4))=3,INT(MOD(M3053,4))=2),"A","C")</f>
        <v>C</v>
      </c>
      <c r="O3053" s="9" t="str">
        <f>IF(ISNA(VLOOKUP(MID(E3053,1,6)&amp;G3053,List!A:B,2,FALSE)),"",VLOOKUP(MID(E3053,1,6)&amp;G3053,List!A:B,2,FALSE))</f>
        <v>T05</v>
      </c>
      <c r="P3053" s="1"/>
      <c r="Q3053" s="8"/>
      <c r="R3053" s="8"/>
      <c r="S3053" s="1"/>
      <c r="U3053" s="3"/>
      <c r="V3053" s="2"/>
      <c r="W3053" s="1"/>
      <c r="X3053" s="6"/>
      <c r="Z3053" s="1"/>
    </row>
    <row r="3054" spans="1:26">
      <c r="A3054" s="16" t="s">
        <v>13058</v>
      </c>
      <c r="B3054" s="10">
        <v>44297.864722222221</v>
      </c>
      <c r="C3054" s="16" t="s">
        <v>11163</v>
      </c>
      <c r="D3054" s="16" t="s">
        <v>11903</v>
      </c>
      <c r="E3054" s="16" t="s">
        <v>10398</v>
      </c>
      <c r="F3054" s="16">
        <v>25</v>
      </c>
      <c r="G3054" s="16" t="s">
        <v>11171</v>
      </c>
      <c r="H3054" s="16" t="s">
        <v>5966</v>
      </c>
      <c r="I3054" s="9" t="str">
        <f>IF(N3054="A",IF(AND(HOUR(B3054)&gt;=7,HOUR(B3054)&lt;=18),"A","B"),IF(AND(HOUR(B3054)&gt;=7,HOUR(B3054)&lt;=18),"C","D"))</f>
        <v>D</v>
      </c>
      <c r="J3054" s="9" t="str">
        <f>IF(MONTH(B3054)&lt;10,CONCATENATE("0",MONTH(B3054)),MONTH(B3054))&amp;"/"&amp;  IF(DAY(B3054)&lt;10,CONCATENATE("0",DAY(B3054)),DAY(B3054))</f>
        <v>04/11</v>
      </c>
      <c r="K3054" s="9" t="str">
        <f>IF(C3054&lt;&gt;C3053,1,IF(L3054&lt;&gt;L3053,1,IF(B3054-B3053&gt;$Y$1,1,"")))</f>
        <v/>
      </c>
      <c r="L3054" s="9" t="str">
        <f>YEAR(B3054)&amp;"/"&amp; IF(MONTH(B3054)&lt;10,CONCATENATE("0",MONTH(B3054)),MONTH(B3054))</f>
        <v>2021/04</v>
      </c>
      <c r="M3054" s="11" t="str">
        <f>YEAR(B3054)&amp;"/"&amp; IF(MONTH(B3054)&lt;10,CONCATENATE("0",MONTH(B3054)),MONTH(B3054))&amp;"/"&amp;  IF(DAY(B3054)&lt;10,CONCATENATE("0",DAY(B3054)),DAY(B3054))</f>
        <v>2021/04/11</v>
      </c>
      <c r="N3054" s="9" t="str">
        <f>IF(OR(INT(MOD(M3054,4))=3,INT(MOD(M3054,4))=2),"A","C")</f>
        <v>C</v>
      </c>
      <c r="O3054" s="9" t="str">
        <f>IF(ISNA(VLOOKUP(MID(E3054,1,6)&amp;G3054,List!A:B,2,FALSE)),"",VLOOKUP(MID(E3054,1,6)&amp;G3054,List!A:B,2,FALSE))</f>
        <v>T05</v>
      </c>
      <c r="P3054" s="1"/>
      <c r="Q3054" s="8"/>
      <c r="R3054" s="8"/>
      <c r="S3054" s="1"/>
      <c r="U3054" s="3"/>
      <c r="V3054" s="2"/>
      <c r="W3054" s="1"/>
      <c r="X3054" s="6"/>
      <c r="Z3054" s="1"/>
    </row>
    <row r="3055" spans="1:26">
      <c r="A3055" s="16" t="s">
        <v>13059</v>
      </c>
      <c r="B3055" s="10">
        <v>44297.864722222221</v>
      </c>
      <c r="C3055" s="16" t="s">
        <v>11163</v>
      </c>
      <c r="D3055" s="16" t="s">
        <v>13060</v>
      </c>
      <c r="E3055" s="16" t="s">
        <v>11899</v>
      </c>
      <c r="F3055" s="16">
        <v>25</v>
      </c>
      <c r="G3055" s="16" t="s">
        <v>11171</v>
      </c>
      <c r="H3055" s="16" t="s">
        <v>5966</v>
      </c>
      <c r="I3055" s="9" t="str">
        <f>IF(N3055="A",IF(AND(HOUR(B3055)&gt;=7,HOUR(B3055)&lt;=18),"A","B"),IF(AND(HOUR(B3055)&gt;=7,HOUR(B3055)&lt;=18),"C","D"))</f>
        <v>D</v>
      </c>
      <c r="J3055" s="9" t="str">
        <f>IF(MONTH(B3055)&lt;10,CONCATENATE("0",MONTH(B3055)),MONTH(B3055))&amp;"/"&amp;  IF(DAY(B3055)&lt;10,CONCATENATE("0",DAY(B3055)),DAY(B3055))</f>
        <v>04/11</v>
      </c>
      <c r="K3055" s="9" t="str">
        <f>IF(C3055&lt;&gt;C3054,1,IF(L3055&lt;&gt;L3054,1,IF(B3055-B3054&gt;$Y$1,1,"")))</f>
        <v/>
      </c>
      <c r="L3055" s="9" t="str">
        <f>YEAR(B3055)&amp;"/"&amp; IF(MONTH(B3055)&lt;10,CONCATENATE("0",MONTH(B3055)),MONTH(B3055))</f>
        <v>2021/04</v>
      </c>
      <c r="M3055" s="11" t="str">
        <f>YEAR(B3055)&amp;"/"&amp; IF(MONTH(B3055)&lt;10,CONCATENATE("0",MONTH(B3055)),MONTH(B3055))&amp;"/"&amp;  IF(DAY(B3055)&lt;10,CONCATENATE("0",DAY(B3055)),DAY(B3055))</f>
        <v>2021/04/11</v>
      </c>
      <c r="N3055" s="9" t="str">
        <f>IF(OR(INT(MOD(M3055,4))=3,INT(MOD(M3055,4))=2),"A","C")</f>
        <v>C</v>
      </c>
      <c r="O3055" s="9" t="str">
        <f>IF(ISNA(VLOOKUP(MID(E3055,1,6)&amp;G3055,List!A:B,2,FALSE)),"",VLOOKUP(MID(E3055,1,6)&amp;G3055,List!A:B,2,FALSE))</f>
        <v>T05</v>
      </c>
      <c r="P3055" s="1"/>
      <c r="Q3055" s="8"/>
      <c r="R3055" s="8"/>
      <c r="S3055" s="1"/>
      <c r="U3055" s="3"/>
      <c r="V3055" s="2"/>
      <c r="W3055" s="1"/>
      <c r="X3055" s="6"/>
      <c r="Z3055" s="1"/>
    </row>
    <row r="3056" spans="1:26">
      <c r="A3056" s="16" t="s">
        <v>13061</v>
      </c>
      <c r="B3056" s="10">
        <v>44297.864722222221</v>
      </c>
      <c r="C3056" s="16" t="s">
        <v>11163</v>
      </c>
      <c r="D3056" s="16" t="s">
        <v>10167</v>
      </c>
      <c r="E3056" s="16" t="s">
        <v>10168</v>
      </c>
      <c r="F3056" s="16">
        <v>25</v>
      </c>
      <c r="G3056" s="16" t="s">
        <v>11171</v>
      </c>
      <c r="H3056" s="16" t="s">
        <v>5966</v>
      </c>
      <c r="I3056" s="9" t="str">
        <f>IF(N3056="A",IF(AND(HOUR(B3056)&gt;=7,HOUR(B3056)&lt;=18),"A","B"),IF(AND(HOUR(B3056)&gt;=7,HOUR(B3056)&lt;=18),"C","D"))</f>
        <v>D</v>
      </c>
      <c r="J3056" s="9" t="str">
        <f>IF(MONTH(B3056)&lt;10,CONCATENATE("0",MONTH(B3056)),MONTH(B3056))&amp;"/"&amp;  IF(DAY(B3056)&lt;10,CONCATENATE("0",DAY(B3056)),DAY(B3056))</f>
        <v>04/11</v>
      </c>
      <c r="K3056" s="9" t="str">
        <f>IF(C3056&lt;&gt;C3055,1,IF(L3056&lt;&gt;L3055,1,IF(B3056-B3055&gt;$Y$1,1,"")))</f>
        <v/>
      </c>
      <c r="L3056" s="9" t="str">
        <f>YEAR(B3056)&amp;"/"&amp; IF(MONTH(B3056)&lt;10,CONCATENATE("0",MONTH(B3056)),MONTH(B3056))</f>
        <v>2021/04</v>
      </c>
      <c r="M3056" s="11" t="str">
        <f>YEAR(B3056)&amp;"/"&amp; IF(MONTH(B3056)&lt;10,CONCATENATE("0",MONTH(B3056)),MONTH(B3056))&amp;"/"&amp;  IF(DAY(B3056)&lt;10,CONCATENATE("0",DAY(B3056)),DAY(B3056))</f>
        <v>2021/04/11</v>
      </c>
      <c r="N3056" s="9" t="str">
        <f>IF(OR(INT(MOD(M3056,4))=3,INT(MOD(M3056,4))=2),"A","C")</f>
        <v>C</v>
      </c>
      <c r="O3056" s="9" t="str">
        <f>IF(ISNA(VLOOKUP(MID(E3056,1,6)&amp;G3056,List!A:B,2,FALSE)),"",VLOOKUP(MID(E3056,1,6)&amp;G3056,List!A:B,2,FALSE))</f>
        <v>T05</v>
      </c>
      <c r="P3056" s="1"/>
      <c r="Q3056" s="8"/>
      <c r="R3056" s="8"/>
      <c r="S3056" s="1"/>
      <c r="U3056" s="3"/>
      <c r="V3056" s="2"/>
      <c r="W3056" s="1"/>
      <c r="X3056" s="6"/>
      <c r="Z3056" s="1"/>
    </row>
    <row r="3057" spans="1:26">
      <c r="A3057" s="16" t="s">
        <v>13062</v>
      </c>
      <c r="B3057" s="10">
        <v>44297.864722222221</v>
      </c>
      <c r="C3057" s="16" t="s">
        <v>11163</v>
      </c>
      <c r="D3057" s="16" t="s">
        <v>12909</v>
      </c>
      <c r="E3057" s="16" t="s">
        <v>10398</v>
      </c>
      <c r="F3057" s="16">
        <v>25</v>
      </c>
      <c r="G3057" s="16" t="s">
        <v>11171</v>
      </c>
      <c r="H3057" s="16" t="s">
        <v>5966</v>
      </c>
      <c r="I3057" s="9" t="str">
        <f>IF(N3057="A",IF(AND(HOUR(B3057)&gt;=7,HOUR(B3057)&lt;=18),"A","B"),IF(AND(HOUR(B3057)&gt;=7,HOUR(B3057)&lt;=18),"C","D"))</f>
        <v>D</v>
      </c>
      <c r="J3057" s="9" t="str">
        <f>IF(MONTH(B3057)&lt;10,CONCATENATE("0",MONTH(B3057)),MONTH(B3057))&amp;"/"&amp;  IF(DAY(B3057)&lt;10,CONCATENATE("0",DAY(B3057)),DAY(B3057))</f>
        <v>04/11</v>
      </c>
      <c r="K3057" s="9" t="str">
        <f>IF(C3057&lt;&gt;C3056,1,IF(L3057&lt;&gt;L3056,1,IF(B3057-B3056&gt;$Y$1,1,"")))</f>
        <v/>
      </c>
      <c r="L3057" s="9" t="str">
        <f>YEAR(B3057)&amp;"/"&amp; IF(MONTH(B3057)&lt;10,CONCATENATE("0",MONTH(B3057)),MONTH(B3057))</f>
        <v>2021/04</v>
      </c>
      <c r="M3057" s="11" t="str">
        <f>YEAR(B3057)&amp;"/"&amp; IF(MONTH(B3057)&lt;10,CONCATENATE("0",MONTH(B3057)),MONTH(B3057))&amp;"/"&amp;  IF(DAY(B3057)&lt;10,CONCATENATE("0",DAY(B3057)),DAY(B3057))</f>
        <v>2021/04/11</v>
      </c>
      <c r="N3057" s="9" t="str">
        <f>IF(OR(INT(MOD(M3057,4))=3,INT(MOD(M3057,4))=2),"A","C")</f>
        <v>C</v>
      </c>
      <c r="O3057" s="9" t="str">
        <f>IF(ISNA(VLOOKUP(MID(E3057,1,6)&amp;G3057,List!A:B,2,FALSE)),"",VLOOKUP(MID(E3057,1,6)&amp;G3057,List!A:B,2,FALSE))</f>
        <v>T05</v>
      </c>
      <c r="P3057" s="1"/>
      <c r="Q3057" s="8"/>
      <c r="R3057" s="8"/>
      <c r="S3057" s="1"/>
      <c r="U3057" s="3"/>
      <c r="V3057" s="2"/>
      <c r="W3057" s="1"/>
      <c r="X3057" s="6"/>
      <c r="Z3057" s="1"/>
    </row>
    <row r="3058" spans="1:26">
      <c r="A3058" s="16" t="s">
        <v>13577</v>
      </c>
      <c r="B3058" s="10">
        <v>44298.004479166666</v>
      </c>
      <c r="C3058" s="16" t="s">
        <v>11163</v>
      </c>
      <c r="D3058" s="16" t="s">
        <v>8119</v>
      </c>
      <c r="E3058" s="16" t="s">
        <v>8120</v>
      </c>
      <c r="F3058" s="16">
        <v>25</v>
      </c>
      <c r="G3058" s="16" t="s">
        <v>11164</v>
      </c>
      <c r="H3058" s="16" t="s">
        <v>5966</v>
      </c>
      <c r="I3058" s="9" t="str">
        <f>IF(N3058="A",IF(AND(HOUR(B3058)&gt;=7,HOUR(B3058)&lt;=18),"A","B"),IF(AND(HOUR(B3058)&gt;=7,HOUR(B3058)&lt;=18),"C","D"))</f>
        <v>B</v>
      </c>
      <c r="J3058" s="9" t="str">
        <f>IF(MONTH(B3058)&lt;10,CONCATENATE("0",MONTH(B3058)),MONTH(B3058))&amp;"/"&amp;  IF(DAY(B3058)&lt;10,CONCATENATE("0",DAY(B3058)),DAY(B3058))</f>
        <v>04/12</v>
      </c>
      <c r="K3058" s="9">
        <f>IF(C3058&lt;&gt;C3057,1,IF(L3058&lt;&gt;L3057,1,IF(B3058-B3057&gt;$Y$1,1,"")))</f>
        <v>1</v>
      </c>
      <c r="L3058" s="9" t="str">
        <f>YEAR(B3058)&amp;"/"&amp; IF(MONTH(B3058)&lt;10,CONCATENATE("0",MONTH(B3058)),MONTH(B3058))</f>
        <v>2021/04</v>
      </c>
      <c r="M3058" s="11" t="str">
        <f>YEAR(B3058)&amp;"/"&amp; IF(MONTH(B3058)&lt;10,CONCATENATE("0",MONTH(B3058)),MONTH(B3058))&amp;"/"&amp;  IF(DAY(B3058)&lt;10,CONCATENATE("0",DAY(B3058)),DAY(B3058))</f>
        <v>2021/04/12</v>
      </c>
      <c r="N3058" s="9" t="str">
        <f>IF(OR(INT(MOD(M3058,4))=3,INT(MOD(M3058,4))=2),"A","C")</f>
        <v>A</v>
      </c>
      <c r="O3058" s="9" t="str">
        <f>IF(ISNA(VLOOKUP(MID(E3058,1,6)&amp;G3058,List!A:B,2,FALSE)),"",VLOOKUP(MID(E3058,1,6)&amp;G3058,List!A:B,2,FALSE))</f>
        <v>T28</v>
      </c>
      <c r="P3058" s="1"/>
      <c r="Q3058" s="8"/>
      <c r="R3058" s="8"/>
      <c r="S3058" s="1"/>
      <c r="U3058" s="3"/>
      <c r="V3058" s="2"/>
      <c r="W3058" s="1"/>
      <c r="X3058" s="6"/>
      <c r="Z3058" s="1"/>
    </row>
    <row r="3059" spans="1:26">
      <c r="A3059" s="16" t="s">
        <v>12689</v>
      </c>
      <c r="B3059" s="10">
        <v>44298.004479166666</v>
      </c>
      <c r="C3059" s="16" t="s">
        <v>11163</v>
      </c>
      <c r="D3059" s="16" t="s">
        <v>8119</v>
      </c>
      <c r="E3059" s="16" t="s">
        <v>8120</v>
      </c>
      <c r="F3059" s="16">
        <v>25</v>
      </c>
      <c r="G3059" s="16" t="s">
        <v>11164</v>
      </c>
      <c r="H3059" s="16" t="s">
        <v>5966</v>
      </c>
      <c r="I3059" s="9" t="str">
        <f>IF(N3059="A",IF(AND(HOUR(B3059)&gt;=7,HOUR(B3059)&lt;=18),"A","B"),IF(AND(HOUR(B3059)&gt;=7,HOUR(B3059)&lt;=18),"C","D"))</f>
        <v>B</v>
      </c>
      <c r="J3059" s="9" t="str">
        <f>IF(MONTH(B3059)&lt;10,CONCATENATE("0",MONTH(B3059)),MONTH(B3059))&amp;"/"&amp;  IF(DAY(B3059)&lt;10,CONCATENATE("0",DAY(B3059)),DAY(B3059))</f>
        <v>04/12</v>
      </c>
      <c r="K3059" s="9" t="str">
        <f>IF(C3059&lt;&gt;C3058,1,IF(L3059&lt;&gt;L3058,1,IF(B3059-B3058&gt;$Y$1,1,"")))</f>
        <v/>
      </c>
      <c r="L3059" s="9" t="str">
        <f>YEAR(B3059)&amp;"/"&amp; IF(MONTH(B3059)&lt;10,CONCATENATE("0",MONTH(B3059)),MONTH(B3059))</f>
        <v>2021/04</v>
      </c>
      <c r="M3059" s="11" t="str">
        <f>YEAR(B3059)&amp;"/"&amp; IF(MONTH(B3059)&lt;10,CONCATENATE("0",MONTH(B3059)),MONTH(B3059))&amp;"/"&amp;  IF(DAY(B3059)&lt;10,CONCATENATE("0",DAY(B3059)),DAY(B3059))</f>
        <v>2021/04/12</v>
      </c>
      <c r="N3059" s="9" t="str">
        <f>IF(OR(INT(MOD(M3059,4))=3,INT(MOD(M3059,4))=2),"A","C")</f>
        <v>A</v>
      </c>
      <c r="O3059" s="9" t="str">
        <f>IF(ISNA(VLOOKUP(MID(E3059,1,6)&amp;G3059,List!A:B,2,FALSE)),"",VLOOKUP(MID(E3059,1,6)&amp;G3059,List!A:B,2,FALSE))</f>
        <v>T28</v>
      </c>
      <c r="P3059" s="1"/>
      <c r="Q3059" s="8"/>
      <c r="R3059" s="8"/>
      <c r="S3059" s="1"/>
      <c r="U3059" s="3"/>
      <c r="V3059" s="2"/>
      <c r="W3059" s="1"/>
      <c r="X3059" s="6"/>
      <c r="Z3059" s="1"/>
    </row>
    <row r="3060" spans="1:26">
      <c r="A3060" s="16" t="s">
        <v>13080</v>
      </c>
      <c r="B3060" s="10">
        <v>44298.004479166666</v>
      </c>
      <c r="C3060" s="16" t="s">
        <v>11163</v>
      </c>
      <c r="D3060" s="16" t="s">
        <v>8119</v>
      </c>
      <c r="E3060" s="16" t="s">
        <v>8120</v>
      </c>
      <c r="F3060" s="16">
        <v>24</v>
      </c>
      <c r="G3060" s="16" t="s">
        <v>11164</v>
      </c>
      <c r="H3060" s="16" t="s">
        <v>5966</v>
      </c>
      <c r="I3060" s="9" t="str">
        <f>IF(N3060="A",IF(AND(HOUR(B3060)&gt;=7,HOUR(B3060)&lt;=18),"A","B"),IF(AND(HOUR(B3060)&gt;=7,HOUR(B3060)&lt;=18),"C","D"))</f>
        <v>B</v>
      </c>
      <c r="J3060" s="9" t="str">
        <f>IF(MONTH(B3060)&lt;10,CONCATENATE("0",MONTH(B3060)),MONTH(B3060))&amp;"/"&amp;  IF(DAY(B3060)&lt;10,CONCATENATE("0",DAY(B3060)),DAY(B3060))</f>
        <v>04/12</v>
      </c>
      <c r="K3060" s="9" t="str">
        <f>IF(C3060&lt;&gt;C3059,1,IF(L3060&lt;&gt;L3059,1,IF(B3060-B3059&gt;$Y$1,1,"")))</f>
        <v/>
      </c>
      <c r="L3060" s="9" t="str">
        <f>YEAR(B3060)&amp;"/"&amp; IF(MONTH(B3060)&lt;10,CONCATENATE("0",MONTH(B3060)),MONTH(B3060))</f>
        <v>2021/04</v>
      </c>
      <c r="M3060" s="11" t="str">
        <f>YEAR(B3060)&amp;"/"&amp; IF(MONTH(B3060)&lt;10,CONCATENATE("0",MONTH(B3060)),MONTH(B3060))&amp;"/"&amp;  IF(DAY(B3060)&lt;10,CONCATENATE("0",DAY(B3060)),DAY(B3060))</f>
        <v>2021/04/12</v>
      </c>
      <c r="N3060" s="9" t="str">
        <f>IF(OR(INT(MOD(M3060,4))=3,INT(MOD(M3060,4))=2),"A","C")</f>
        <v>A</v>
      </c>
      <c r="O3060" s="9" t="str">
        <f>IF(ISNA(VLOOKUP(MID(E3060,1,6)&amp;G3060,List!A:B,2,FALSE)),"",VLOOKUP(MID(E3060,1,6)&amp;G3060,List!A:B,2,FALSE))</f>
        <v>T28</v>
      </c>
      <c r="P3060" s="1"/>
      <c r="Q3060" s="8"/>
      <c r="R3060" s="8"/>
      <c r="S3060" s="1"/>
      <c r="U3060" s="3"/>
      <c r="V3060" s="2"/>
      <c r="W3060" s="1"/>
      <c r="X3060" s="6"/>
      <c r="Z3060" s="1"/>
    </row>
    <row r="3061" spans="1:26">
      <c r="A3061" s="16" t="s">
        <v>12276</v>
      </c>
      <c r="B3061" s="10">
        <v>44298.004479166666</v>
      </c>
      <c r="C3061" s="16" t="s">
        <v>11163</v>
      </c>
      <c r="D3061" s="16" t="s">
        <v>10586</v>
      </c>
      <c r="E3061" s="16" t="s">
        <v>10587</v>
      </c>
      <c r="F3061" s="16">
        <v>25</v>
      </c>
      <c r="G3061" s="16" t="s">
        <v>11164</v>
      </c>
      <c r="H3061" s="16" t="s">
        <v>5966</v>
      </c>
      <c r="I3061" s="9" t="str">
        <f>IF(N3061="A",IF(AND(HOUR(B3061)&gt;=7,HOUR(B3061)&lt;=18),"A","B"),IF(AND(HOUR(B3061)&gt;=7,HOUR(B3061)&lt;=18),"C","D"))</f>
        <v>B</v>
      </c>
      <c r="J3061" s="9" t="str">
        <f>IF(MONTH(B3061)&lt;10,CONCATENATE("0",MONTH(B3061)),MONTH(B3061))&amp;"/"&amp;  IF(DAY(B3061)&lt;10,CONCATENATE("0",DAY(B3061)),DAY(B3061))</f>
        <v>04/12</v>
      </c>
      <c r="K3061" s="9" t="str">
        <f>IF(C3061&lt;&gt;C3060,1,IF(L3061&lt;&gt;L3060,1,IF(B3061-B3060&gt;$Y$1,1,"")))</f>
        <v/>
      </c>
      <c r="L3061" s="9" t="str">
        <f>YEAR(B3061)&amp;"/"&amp; IF(MONTH(B3061)&lt;10,CONCATENATE("0",MONTH(B3061)),MONTH(B3061))</f>
        <v>2021/04</v>
      </c>
      <c r="M3061" s="11" t="str">
        <f>YEAR(B3061)&amp;"/"&amp; IF(MONTH(B3061)&lt;10,CONCATENATE("0",MONTH(B3061)),MONTH(B3061))&amp;"/"&amp;  IF(DAY(B3061)&lt;10,CONCATENATE("0",DAY(B3061)),DAY(B3061))</f>
        <v>2021/04/12</v>
      </c>
      <c r="N3061" s="9" t="str">
        <f>IF(OR(INT(MOD(M3061,4))=3,INT(MOD(M3061,4))=2),"A","C")</f>
        <v>A</v>
      </c>
      <c r="O3061" s="9" t="str">
        <f>IF(ISNA(VLOOKUP(MID(E3061,1,6)&amp;G3061,List!A:B,2,FALSE)),"",VLOOKUP(MID(E3061,1,6)&amp;G3061,List!A:B,2,FALSE))</f>
        <v>T28</v>
      </c>
      <c r="P3061" s="1"/>
      <c r="Q3061" s="8"/>
      <c r="R3061" s="8"/>
      <c r="S3061" s="1"/>
      <c r="U3061" s="3"/>
      <c r="V3061" s="2"/>
      <c r="W3061" s="1"/>
      <c r="X3061" s="6"/>
      <c r="Z3061" s="1"/>
    </row>
    <row r="3062" spans="1:26">
      <c r="A3062" s="16" t="s">
        <v>11282</v>
      </c>
      <c r="B3062" s="10">
        <v>44298.004479166666</v>
      </c>
      <c r="C3062" s="16" t="s">
        <v>11163</v>
      </c>
      <c r="D3062" s="16" t="s">
        <v>8119</v>
      </c>
      <c r="E3062" s="16" t="s">
        <v>8120</v>
      </c>
      <c r="F3062" s="16">
        <v>25</v>
      </c>
      <c r="G3062" s="16" t="s">
        <v>11164</v>
      </c>
      <c r="H3062" s="16" t="s">
        <v>5966</v>
      </c>
      <c r="I3062" s="9" t="str">
        <f>IF(N3062="A",IF(AND(HOUR(B3062)&gt;=7,HOUR(B3062)&lt;=18),"A","B"),IF(AND(HOUR(B3062)&gt;=7,HOUR(B3062)&lt;=18),"C","D"))</f>
        <v>B</v>
      </c>
      <c r="J3062" s="9" t="str">
        <f>IF(MONTH(B3062)&lt;10,CONCATENATE("0",MONTH(B3062)),MONTH(B3062))&amp;"/"&amp;  IF(DAY(B3062)&lt;10,CONCATENATE("0",DAY(B3062)),DAY(B3062))</f>
        <v>04/12</v>
      </c>
      <c r="K3062" s="9" t="str">
        <f>IF(C3062&lt;&gt;C3061,1,IF(L3062&lt;&gt;L3061,1,IF(B3062-B3061&gt;$Y$1,1,"")))</f>
        <v/>
      </c>
      <c r="L3062" s="9" t="str">
        <f>YEAR(B3062)&amp;"/"&amp; IF(MONTH(B3062)&lt;10,CONCATENATE("0",MONTH(B3062)),MONTH(B3062))</f>
        <v>2021/04</v>
      </c>
      <c r="M3062" s="11" t="str">
        <f>YEAR(B3062)&amp;"/"&amp; IF(MONTH(B3062)&lt;10,CONCATENATE("0",MONTH(B3062)),MONTH(B3062))&amp;"/"&amp;  IF(DAY(B3062)&lt;10,CONCATENATE("0",DAY(B3062)),DAY(B3062))</f>
        <v>2021/04/12</v>
      </c>
      <c r="N3062" s="9" t="str">
        <f>IF(OR(INT(MOD(M3062,4))=3,INT(MOD(M3062,4))=2),"A","C")</f>
        <v>A</v>
      </c>
      <c r="O3062" s="9" t="str">
        <f>IF(ISNA(VLOOKUP(MID(E3062,1,6)&amp;G3062,List!A:B,2,FALSE)),"",VLOOKUP(MID(E3062,1,6)&amp;G3062,List!A:B,2,FALSE))</f>
        <v>T28</v>
      </c>
      <c r="P3062" s="1"/>
      <c r="Q3062" s="8"/>
      <c r="R3062" s="8"/>
      <c r="S3062" s="1"/>
      <c r="U3062" s="3"/>
      <c r="V3062" s="2"/>
      <c r="W3062" s="1"/>
      <c r="X3062" s="6"/>
      <c r="Z3062" s="1"/>
    </row>
    <row r="3063" spans="1:26">
      <c r="A3063" s="16" t="s">
        <v>13317</v>
      </c>
      <c r="B3063" s="10">
        <v>44298.004479166666</v>
      </c>
      <c r="C3063" s="16" t="s">
        <v>11163</v>
      </c>
      <c r="D3063" s="16" t="s">
        <v>8119</v>
      </c>
      <c r="E3063" s="16" t="s">
        <v>8120</v>
      </c>
      <c r="F3063" s="16">
        <v>25</v>
      </c>
      <c r="G3063" s="16" t="s">
        <v>11164</v>
      </c>
      <c r="H3063" s="16" t="s">
        <v>5966</v>
      </c>
      <c r="I3063" s="9" t="str">
        <f>IF(N3063="A",IF(AND(HOUR(B3063)&gt;=7,HOUR(B3063)&lt;=18),"A","B"),IF(AND(HOUR(B3063)&gt;=7,HOUR(B3063)&lt;=18),"C","D"))</f>
        <v>B</v>
      </c>
      <c r="J3063" s="9" t="str">
        <f>IF(MONTH(B3063)&lt;10,CONCATENATE("0",MONTH(B3063)),MONTH(B3063))&amp;"/"&amp;  IF(DAY(B3063)&lt;10,CONCATENATE("0",DAY(B3063)),DAY(B3063))</f>
        <v>04/12</v>
      </c>
      <c r="K3063" s="9" t="str">
        <f>IF(C3063&lt;&gt;C3062,1,IF(L3063&lt;&gt;L3062,1,IF(B3063-B3062&gt;$Y$1,1,"")))</f>
        <v/>
      </c>
      <c r="L3063" s="9" t="str">
        <f>YEAR(B3063)&amp;"/"&amp; IF(MONTH(B3063)&lt;10,CONCATENATE("0",MONTH(B3063)),MONTH(B3063))</f>
        <v>2021/04</v>
      </c>
      <c r="M3063" s="11" t="str">
        <f>YEAR(B3063)&amp;"/"&amp; IF(MONTH(B3063)&lt;10,CONCATENATE("0",MONTH(B3063)),MONTH(B3063))&amp;"/"&amp;  IF(DAY(B3063)&lt;10,CONCATENATE("0",DAY(B3063)),DAY(B3063))</f>
        <v>2021/04/12</v>
      </c>
      <c r="N3063" s="9" t="str">
        <f>IF(OR(INT(MOD(M3063,4))=3,INT(MOD(M3063,4))=2),"A","C")</f>
        <v>A</v>
      </c>
      <c r="O3063" s="9" t="str">
        <f>IF(ISNA(VLOOKUP(MID(E3063,1,6)&amp;G3063,List!A:B,2,FALSE)),"",VLOOKUP(MID(E3063,1,6)&amp;G3063,List!A:B,2,FALSE))</f>
        <v>T28</v>
      </c>
      <c r="P3063" s="1"/>
      <c r="Q3063" s="8"/>
      <c r="R3063" s="8"/>
      <c r="S3063" s="1"/>
      <c r="U3063" s="3"/>
      <c r="V3063" s="2"/>
      <c r="W3063" s="1"/>
      <c r="X3063" s="6"/>
      <c r="Z3063" s="1"/>
    </row>
    <row r="3064" spans="1:26">
      <c r="A3064" s="16" t="s">
        <v>11420</v>
      </c>
      <c r="B3064" s="10">
        <v>44298.155231481483</v>
      </c>
      <c r="C3064" s="16" t="s">
        <v>11163</v>
      </c>
      <c r="D3064" s="16" t="s">
        <v>11421</v>
      </c>
      <c r="E3064" s="16" t="s">
        <v>8118</v>
      </c>
      <c r="F3064" s="16">
        <v>4</v>
      </c>
      <c r="G3064" s="16" t="s">
        <v>11164</v>
      </c>
      <c r="H3064" s="16" t="s">
        <v>5966</v>
      </c>
      <c r="I3064" s="9" t="str">
        <f>IF(N3064="A",IF(AND(HOUR(B3064)&gt;=7,HOUR(B3064)&lt;=18),"A","B"),IF(AND(HOUR(B3064)&gt;=7,HOUR(B3064)&lt;=18),"C","D"))</f>
        <v>B</v>
      </c>
      <c r="J3064" s="9" t="str">
        <f>IF(MONTH(B3064)&lt;10,CONCATENATE("0",MONTH(B3064)),MONTH(B3064))&amp;"/"&amp;  IF(DAY(B3064)&lt;10,CONCATENATE("0",DAY(B3064)),DAY(B3064))</f>
        <v>04/12</v>
      </c>
      <c r="K3064" s="9">
        <f>IF(C3064&lt;&gt;C3063,1,IF(L3064&lt;&gt;L3063,1,IF(B3064-B3063&gt;$Y$1,1,"")))</f>
        <v>1</v>
      </c>
      <c r="L3064" s="9" t="str">
        <f>YEAR(B3064)&amp;"/"&amp; IF(MONTH(B3064)&lt;10,CONCATENATE("0",MONTH(B3064)),MONTH(B3064))</f>
        <v>2021/04</v>
      </c>
      <c r="M3064" s="11" t="str">
        <f>YEAR(B3064)&amp;"/"&amp; IF(MONTH(B3064)&lt;10,CONCATENATE("0",MONTH(B3064)),MONTH(B3064))&amp;"/"&amp;  IF(DAY(B3064)&lt;10,CONCATENATE("0",DAY(B3064)),DAY(B3064))</f>
        <v>2021/04/12</v>
      </c>
      <c r="N3064" s="9" t="str">
        <f>IF(OR(INT(MOD(M3064,4))=3,INT(MOD(M3064,4))=2),"A","C")</f>
        <v>A</v>
      </c>
      <c r="O3064" s="9" t="str">
        <f>IF(ISNA(VLOOKUP(MID(E3064,1,6)&amp;G3064,List!A:B,2,FALSE)),"",VLOOKUP(MID(E3064,1,6)&amp;G3064,List!A:B,2,FALSE))</f>
        <v>T18</v>
      </c>
      <c r="P3064" s="1"/>
      <c r="Q3064" s="8"/>
      <c r="R3064" s="8"/>
      <c r="S3064" s="1"/>
      <c r="U3064" s="3"/>
      <c r="V3064" s="2"/>
      <c r="W3064" s="1"/>
      <c r="X3064" s="6"/>
      <c r="Z3064" s="1"/>
    </row>
    <row r="3065" spans="1:26">
      <c r="A3065" s="16" t="s">
        <v>11422</v>
      </c>
      <c r="B3065" s="10">
        <v>44298.155231481483</v>
      </c>
      <c r="C3065" s="16" t="s">
        <v>11163</v>
      </c>
      <c r="D3065" s="16" t="s">
        <v>10466</v>
      </c>
      <c r="E3065" s="16" t="s">
        <v>10467</v>
      </c>
      <c r="F3065" s="16">
        <v>25</v>
      </c>
      <c r="G3065" s="16" t="s">
        <v>11164</v>
      </c>
      <c r="H3065" s="16" t="s">
        <v>5966</v>
      </c>
      <c r="I3065" s="9" t="str">
        <f>IF(N3065="A",IF(AND(HOUR(B3065)&gt;=7,HOUR(B3065)&lt;=18),"A","B"),IF(AND(HOUR(B3065)&gt;=7,HOUR(B3065)&lt;=18),"C","D"))</f>
        <v>B</v>
      </c>
      <c r="J3065" s="9" t="str">
        <f>IF(MONTH(B3065)&lt;10,CONCATENATE("0",MONTH(B3065)),MONTH(B3065))&amp;"/"&amp;  IF(DAY(B3065)&lt;10,CONCATENATE("0",DAY(B3065)),DAY(B3065))</f>
        <v>04/12</v>
      </c>
      <c r="K3065" s="9" t="str">
        <f>IF(C3065&lt;&gt;C3064,1,IF(L3065&lt;&gt;L3064,1,IF(B3065-B3064&gt;$Y$1,1,"")))</f>
        <v/>
      </c>
      <c r="L3065" s="9" t="str">
        <f>YEAR(B3065)&amp;"/"&amp; IF(MONTH(B3065)&lt;10,CONCATENATE("0",MONTH(B3065)),MONTH(B3065))</f>
        <v>2021/04</v>
      </c>
      <c r="M3065" s="11" t="str">
        <f>YEAR(B3065)&amp;"/"&amp; IF(MONTH(B3065)&lt;10,CONCATENATE("0",MONTH(B3065)),MONTH(B3065))&amp;"/"&amp;  IF(DAY(B3065)&lt;10,CONCATENATE("0",DAY(B3065)),DAY(B3065))</f>
        <v>2021/04/12</v>
      </c>
      <c r="N3065" s="9" t="str">
        <f>IF(OR(INT(MOD(M3065,4))=3,INT(MOD(M3065,4))=2),"A","C")</f>
        <v>A</v>
      </c>
      <c r="O3065" s="9" t="str">
        <f>IF(ISNA(VLOOKUP(MID(E3065,1,6)&amp;G3065,List!A:B,2,FALSE)),"",VLOOKUP(MID(E3065,1,6)&amp;G3065,List!A:B,2,FALSE))</f>
        <v>T18</v>
      </c>
      <c r="P3065" s="1"/>
      <c r="Q3065" s="8"/>
      <c r="R3065" s="8"/>
      <c r="S3065" s="1"/>
      <c r="U3065" s="3"/>
      <c r="V3065" s="2"/>
      <c r="W3065" s="1"/>
      <c r="X3065" s="6"/>
      <c r="Z3065" s="1"/>
    </row>
    <row r="3066" spans="1:26">
      <c r="A3066" s="16" t="s">
        <v>10325</v>
      </c>
      <c r="B3066" s="10">
        <v>44298.155231481483</v>
      </c>
      <c r="C3066" s="16" t="s">
        <v>11163</v>
      </c>
      <c r="D3066" s="16" t="s">
        <v>10272</v>
      </c>
      <c r="E3066" s="16" t="s">
        <v>8125</v>
      </c>
      <c r="F3066" s="16">
        <v>25</v>
      </c>
      <c r="G3066" s="16" t="s">
        <v>11164</v>
      </c>
      <c r="H3066" s="16" t="s">
        <v>5966</v>
      </c>
      <c r="I3066" s="9" t="str">
        <f>IF(N3066="A",IF(AND(HOUR(B3066)&gt;=7,HOUR(B3066)&lt;=18),"A","B"),IF(AND(HOUR(B3066)&gt;=7,HOUR(B3066)&lt;=18),"C","D"))</f>
        <v>B</v>
      </c>
      <c r="J3066" s="9" t="str">
        <f>IF(MONTH(B3066)&lt;10,CONCATENATE("0",MONTH(B3066)),MONTH(B3066))&amp;"/"&amp;  IF(DAY(B3066)&lt;10,CONCATENATE("0",DAY(B3066)),DAY(B3066))</f>
        <v>04/12</v>
      </c>
      <c r="K3066" s="9" t="str">
        <f>IF(C3066&lt;&gt;C3065,1,IF(L3066&lt;&gt;L3065,1,IF(B3066-B3065&gt;$Y$1,1,"")))</f>
        <v/>
      </c>
      <c r="L3066" s="9" t="str">
        <f>YEAR(B3066)&amp;"/"&amp; IF(MONTH(B3066)&lt;10,CONCATENATE("0",MONTH(B3066)),MONTH(B3066))</f>
        <v>2021/04</v>
      </c>
      <c r="M3066" s="11" t="str">
        <f>YEAR(B3066)&amp;"/"&amp; IF(MONTH(B3066)&lt;10,CONCATENATE("0",MONTH(B3066)),MONTH(B3066))&amp;"/"&amp;  IF(DAY(B3066)&lt;10,CONCATENATE("0",DAY(B3066)),DAY(B3066))</f>
        <v>2021/04/12</v>
      </c>
      <c r="N3066" s="9" t="str">
        <f>IF(OR(INT(MOD(M3066,4))=3,INT(MOD(M3066,4))=2),"A","C")</f>
        <v>A</v>
      </c>
      <c r="O3066" s="9" t="str">
        <f>IF(ISNA(VLOOKUP(MID(E3066,1,6)&amp;G3066,List!A:B,2,FALSE)),"",VLOOKUP(MID(E3066,1,6)&amp;G3066,List!A:B,2,FALSE))</f>
        <v>T18</v>
      </c>
      <c r="P3066" s="1"/>
      <c r="Q3066" s="8"/>
      <c r="R3066" s="8"/>
      <c r="S3066" s="1"/>
      <c r="U3066" s="3"/>
      <c r="V3066" s="2"/>
      <c r="W3066" s="1"/>
      <c r="X3066" s="6"/>
      <c r="Z3066" s="1"/>
    </row>
    <row r="3067" spans="1:26">
      <c r="A3067" s="16" t="s">
        <v>11423</v>
      </c>
      <c r="B3067" s="10">
        <v>44298.155231481483</v>
      </c>
      <c r="C3067" s="16" t="s">
        <v>11163</v>
      </c>
      <c r="D3067" s="16" t="s">
        <v>11424</v>
      </c>
      <c r="E3067" s="16" t="s">
        <v>10962</v>
      </c>
      <c r="F3067" s="16">
        <v>25</v>
      </c>
      <c r="G3067" s="16" t="s">
        <v>11164</v>
      </c>
      <c r="H3067" s="16" t="s">
        <v>5966</v>
      </c>
      <c r="I3067" s="9" t="str">
        <f>IF(N3067="A",IF(AND(HOUR(B3067)&gt;=7,HOUR(B3067)&lt;=18),"A","B"),IF(AND(HOUR(B3067)&gt;=7,HOUR(B3067)&lt;=18),"C","D"))</f>
        <v>B</v>
      </c>
      <c r="J3067" s="9" t="str">
        <f>IF(MONTH(B3067)&lt;10,CONCATENATE("0",MONTH(B3067)),MONTH(B3067))&amp;"/"&amp;  IF(DAY(B3067)&lt;10,CONCATENATE("0",DAY(B3067)),DAY(B3067))</f>
        <v>04/12</v>
      </c>
      <c r="K3067" s="9" t="str">
        <f>IF(C3067&lt;&gt;C3066,1,IF(L3067&lt;&gt;L3066,1,IF(B3067-B3066&gt;$Y$1,1,"")))</f>
        <v/>
      </c>
      <c r="L3067" s="9" t="str">
        <f>YEAR(B3067)&amp;"/"&amp; IF(MONTH(B3067)&lt;10,CONCATENATE("0",MONTH(B3067)),MONTH(B3067))</f>
        <v>2021/04</v>
      </c>
      <c r="M3067" s="11" t="str">
        <f>YEAR(B3067)&amp;"/"&amp; IF(MONTH(B3067)&lt;10,CONCATENATE("0",MONTH(B3067)),MONTH(B3067))&amp;"/"&amp;  IF(DAY(B3067)&lt;10,CONCATENATE("0",DAY(B3067)),DAY(B3067))</f>
        <v>2021/04/12</v>
      </c>
      <c r="N3067" s="9" t="str">
        <f>IF(OR(INT(MOD(M3067,4))=3,INT(MOD(M3067,4))=2),"A","C")</f>
        <v>A</v>
      </c>
      <c r="O3067" s="9" t="str">
        <f>IF(ISNA(VLOOKUP(MID(E3067,1,6)&amp;G3067,List!A:B,2,FALSE)),"",VLOOKUP(MID(E3067,1,6)&amp;G3067,List!A:B,2,FALSE))</f>
        <v>T18</v>
      </c>
      <c r="P3067" s="1"/>
      <c r="Q3067" s="8"/>
      <c r="R3067" s="8"/>
      <c r="S3067" s="1"/>
      <c r="U3067" s="3"/>
      <c r="V3067" s="2"/>
      <c r="W3067" s="1"/>
      <c r="X3067" s="6"/>
      <c r="Z3067" s="1"/>
    </row>
    <row r="3068" spans="1:26">
      <c r="A3068" s="16" t="s">
        <v>12246</v>
      </c>
      <c r="B3068" s="10">
        <v>44298.318182870367</v>
      </c>
      <c r="C3068" s="16" t="s">
        <v>11163</v>
      </c>
      <c r="D3068" s="16" t="s">
        <v>8119</v>
      </c>
      <c r="E3068" s="16" t="s">
        <v>8120</v>
      </c>
      <c r="F3068" s="16">
        <v>25</v>
      </c>
      <c r="G3068" s="16" t="s">
        <v>11164</v>
      </c>
      <c r="H3068" s="16" t="s">
        <v>5966</v>
      </c>
      <c r="I3068" s="9" t="str">
        <f>IF(N3068="A",IF(AND(HOUR(B3068)&gt;=7,HOUR(B3068)&lt;=18),"A","B"),IF(AND(HOUR(B3068)&gt;=7,HOUR(B3068)&lt;=18),"C","D"))</f>
        <v>A</v>
      </c>
      <c r="J3068" s="9" t="str">
        <f>IF(MONTH(B3068)&lt;10,CONCATENATE("0",MONTH(B3068)),MONTH(B3068))&amp;"/"&amp;  IF(DAY(B3068)&lt;10,CONCATENATE("0",DAY(B3068)),DAY(B3068))</f>
        <v>04/12</v>
      </c>
      <c r="K3068" s="9">
        <f>IF(C3068&lt;&gt;C3067,1,IF(L3068&lt;&gt;L3067,1,IF(B3068-B3067&gt;$Y$1,1,"")))</f>
        <v>1</v>
      </c>
      <c r="L3068" s="9" t="str">
        <f>YEAR(B3068)&amp;"/"&amp; IF(MONTH(B3068)&lt;10,CONCATENATE("0",MONTH(B3068)),MONTH(B3068))</f>
        <v>2021/04</v>
      </c>
      <c r="M3068" s="11" t="str">
        <f>YEAR(B3068)&amp;"/"&amp; IF(MONTH(B3068)&lt;10,CONCATENATE("0",MONTH(B3068)),MONTH(B3068))&amp;"/"&amp;  IF(DAY(B3068)&lt;10,CONCATENATE("0",DAY(B3068)),DAY(B3068))</f>
        <v>2021/04/12</v>
      </c>
      <c r="N3068" s="9" t="str">
        <f>IF(OR(INT(MOD(M3068,4))=3,INT(MOD(M3068,4))=2),"A","C")</f>
        <v>A</v>
      </c>
      <c r="O3068" s="9" t="str">
        <f>IF(ISNA(VLOOKUP(MID(E3068,1,6)&amp;G3068,List!A:B,2,FALSE)),"",VLOOKUP(MID(E3068,1,6)&amp;G3068,List!A:B,2,FALSE))</f>
        <v>T28</v>
      </c>
      <c r="P3068" s="1"/>
      <c r="Q3068" s="8"/>
      <c r="R3068" s="8"/>
      <c r="S3068" s="1"/>
      <c r="U3068" s="3"/>
      <c r="V3068" s="2"/>
      <c r="W3068" s="1"/>
      <c r="X3068" s="6"/>
      <c r="Z3068" s="1"/>
    </row>
    <row r="3069" spans="1:26">
      <c r="A3069" s="16" t="s">
        <v>11280</v>
      </c>
      <c r="B3069" s="10">
        <v>44298.318182870367</v>
      </c>
      <c r="C3069" s="16" t="s">
        <v>11163</v>
      </c>
      <c r="D3069" s="16" t="s">
        <v>8119</v>
      </c>
      <c r="E3069" s="16" t="s">
        <v>8120</v>
      </c>
      <c r="F3069" s="16">
        <v>25</v>
      </c>
      <c r="G3069" s="16" t="s">
        <v>11164</v>
      </c>
      <c r="H3069" s="16" t="s">
        <v>5966</v>
      </c>
      <c r="I3069" s="9" t="str">
        <f>IF(N3069="A",IF(AND(HOUR(B3069)&gt;=7,HOUR(B3069)&lt;=18),"A","B"),IF(AND(HOUR(B3069)&gt;=7,HOUR(B3069)&lt;=18),"C","D"))</f>
        <v>A</v>
      </c>
      <c r="J3069" s="9" t="str">
        <f>IF(MONTH(B3069)&lt;10,CONCATENATE("0",MONTH(B3069)),MONTH(B3069))&amp;"/"&amp;  IF(DAY(B3069)&lt;10,CONCATENATE("0",DAY(B3069)),DAY(B3069))</f>
        <v>04/12</v>
      </c>
      <c r="K3069" s="9" t="str">
        <f>IF(C3069&lt;&gt;C3068,1,IF(L3069&lt;&gt;L3068,1,IF(B3069-B3068&gt;$Y$1,1,"")))</f>
        <v/>
      </c>
      <c r="L3069" s="9" t="str">
        <f>YEAR(B3069)&amp;"/"&amp; IF(MONTH(B3069)&lt;10,CONCATENATE("0",MONTH(B3069)),MONTH(B3069))</f>
        <v>2021/04</v>
      </c>
      <c r="M3069" s="11" t="str">
        <f>YEAR(B3069)&amp;"/"&amp; IF(MONTH(B3069)&lt;10,CONCATENATE("0",MONTH(B3069)),MONTH(B3069))&amp;"/"&amp;  IF(DAY(B3069)&lt;10,CONCATENATE("0",DAY(B3069)),DAY(B3069))</f>
        <v>2021/04/12</v>
      </c>
      <c r="N3069" s="9" t="str">
        <f>IF(OR(INT(MOD(M3069,4))=3,INT(MOD(M3069,4))=2),"A","C")</f>
        <v>A</v>
      </c>
      <c r="O3069" s="9" t="str">
        <f>IF(ISNA(VLOOKUP(MID(E3069,1,6)&amp;G3069,List!A:B,2,FALSE)),"",VLOOKUP(MID(E3069,1,6)&amp;G3069,List!A:B,2,FALSE))</f>
        <v>T28</v>
      </c>
      <c r="P3069" s="1"/>
      <c r="Q3069" s="8"/>
      <c r="R3069" s="8"/>
      <c r="S3069" s="1"/>
      <c r="U3069" s="3"/>
      <c r="V3069" s="2"/>
      <c r="W3069" s="1"/>
      <c r="X3069" s="6"/>
      <c r="Z3069" s="1"/>
    </row>
    <row r="3070" spans="1:26">
      <c r="A3070" s="16" t="s">
        <v>12247</v>
      </c>
      <c r="B3070" s="10">
        <v>44298.318182870367</v>
      </c>
      <c r="C3070" s="16" t="s">
        <v>11163</v>
      </c>
      <c r="D3070" s="16" t="s">
        <v>8119</v>
      </c>
      <c r="E3070" s="16" t="s">
        <v>8120</v>
      </c>
      <c r="F3070" s="16">
        <v>25</v>
      </c>
      <c r="G3070" s="16" t="s">
        <v>11164</v>
      </c>
      <c r="H3070" s="16" t="s">
        <v>5966</v>
      </c>
      <c r="I3070" s="9" t="str">
        <f>IF(N3070="A",IF(AND(HOUR(B3070)&gt;=7,HOUR(B3070)&lt;=18),"A","B"),IF(AND(HOUR(B3070)&gt;=7,HOUR(B3070)&lt;=18),"C","D"))</f>
        <v>A</v>
      </c>
      <c r="J3070" s="9" t="str">
        <f>IF(MONTH(B3070)&lt;10,CONCATENATE("0",MONTH(B3070)),MONTH(B3070))&amp;"/"&amp;  IF(DAY(B3070)&lt;10,CONCATENATE("0",DAY(B3070)),DAY(B3070))</f>
        <v>04/12</v>
      </c>
      <c r="K3070" s="9" t="str">
        <f>IF(C3070&lt;&gt;C3069,1,IF(L3070&lt;&gt;L3069,1,IF(B3070-B3069&gt;$Y$1,1,"")))</f>
        <v/>
      </c>
      <c r="L3070" s="9" t="str">
        <f>YEAR(B3070)&amp;"/"&amp; IF(MONTH(B3070)&lt;10,CONCATENATE("0",MONTH(B3070)),MONTH(B3070))</f>
        <v>2021/04</v>
      </c>
      <c r="M3070" s="11" t="str">
        <f>YEAR(B3070)&amp;"/"&amp; IF(MONTH(B3070)&lt;10,CONCATENATE("0",MONTH(B3070)),MONTH(B3070))&amp;"/"&amp;  IF(DAY(B3070)&lt;10,CONCATENATE("0",DAY(B3070)),DAY(B3070))</f>
        <v>2021/04/12</v>
      </c>
      <c r="N3070" s="9" t="str">
        <f>IF(OR(INT(MOD(M3070,4))=3,INT(MOD(M3070,4))=2),"A","C")</f>
        <v>A</v>
      </c>
      <c r="O3070" s="9" t="str">
        <f>IF(ISNA(VLOOKUP(MID(E3070,1,6)&amp;G3070,List!A:B,2,FALSE)),"",VLOOKUP(MID(E3070,1,6)&amp;G3070,List!A:B,2,FALSE))</f>
        <v>T28</v>
      </c>
      <c r="P3070" s="1"/>
      <c r="Q3070" s="8"/>
      <c r="R3070" s="8"/>
      <c r="S3070" s="1"/>
      <c r="U3070" s="3"/>
      <c r="V3070" s="2"/>
      <c r="W3070" s="1"/>
      <c r="X3070" s="6"/>
      <c r="Z3070" s="1"/>
    </row>
    <row r="3071" spans="1:26">
      <c r="A3071" s="16" t="s">
        <v>13567</v>
      </c>
      <c r="B3071" s="10">
        <v>44298.318182870367</v>
      </c>
      <c r="C3071" s="16" t="s">
        <v>11163</v>
      </c>
      <c r="D3071" s="16" t="s">
        <v>10239</v>
      </c>
      <c r="E3071" s="16" t="s">
        <v>10240</v>
      </c>
      <c r="F3071" s="16">
        <v>25</v>
      </c>
      <c r="G3071" s="16" t="s">
        <v>11164</v>
      </c>
      <c r="H3071" s="16" t="s">
        <v>5966</v>
      </c>
      <c r="I3071" s="9" t="str">
        <f>IF(N3071="A",IF(AND(HOUR(B3071)&gt;=7,HOUR(B3071)&lt;=18),"A","B"),IF(AND(HOUR(B3071)&gt;=7,HOUR(B3071)&lt;=18),"C","D"))</f>
        <v>A</v>
      </c>
      <c r="J3071" s="9" t="str">
        <f>IF(MONTH(B3071)&lt;10,CONCATENATE("0",MONTH(B3071)),MONTH(B3071))&amp;"/"&amp;  IF(DAY(B3071)&lt;10,CONCATENATE("0",DAY(B3071)),DAY(B3071))</f>
        <v>04/12</v>
      </c>
      <c r="K3071" s="9" t="str">
        <f>IF(C3071&lt;&gt;C3070,1,IF(L3071&lt;&gt;L3070,1,IF(B3071-B3070&gt;$Y$1,1,"")))</f>
        <v/>
      </c>
      <c r="L3071" s="9" t="str">
        <f>YEAR(B3071)&amp;"/"&amp; IF(MONTH(B3071)&lt;10,CONCATENATE("0",MONTH(B3071)),MONTH(B3071))</f>
        <v>2021/04</v>
      </c>
      <c r="M3071" s="11" t="str">
        <f>YEAR(B3071)&amp;"/"&amp; IF(MONTH(B3071)&lt;10,CONCATENATE("0",MONTH(B3071)),MONTH(B3071))&amp;"/"&amp;  IF(DAY(B3071)&lt;10,CONCATENATE("0",DAY(B3071)),DAY(B3071))</f>
        <v>2021/04/12</v>
      </c>
      <c r="N3071" s="9" t="str">
        <f>IF(OR(INT(MOD(M3071,4))=3,INT(MOD(M3071,4))=2),"A","C")</f>
        <v>A</v>
      </c>
      <c r="O3071" s="9" t="str">
        <f>IF(ISNA(VLOOKUP(MID(E3071,1,6)&amp;G3071,List!A:B,2,FALSE)),"",VLOOKUP(MID(E3071,1,6)&amp;G3071,List!A:B,2,FALSE))</f>
        <v>T28</v>
      </c>
      <c r="P3071" s="1"/>
      <c r="Q3071" s="8"/>
      <c r="R3071" s="8"/>
      <c r="S3071" s="1"/>
      <c r="U3071" s="3"/>
      <c r="V3071" s="2"/>
      <c r="W3071" s="1"/>
      <c r="X3071" s="6"/>
      <c r="Z3071" s="1"/>
    </row>
    <row r="3072" spans="1:26">
      <c r="A3072" s="16" t="s">
        <v>12275</v>
      </c>
      <c r="B3072" s="10">
        <v>44298.318182870367</v>
      </c>
      <c r="C3072" s="16" t="s">
        <v>11163</v>
      </c>
      <c r="D3072" s="16" t="s">
        <v>10586</v>
      </c>
      <c r="E3072" s="16" t="s">
        <v>10587</v>
      </c>
      <c r="F3072" s="16">
        <v>25</v>
      </c>
      <c r="G3072" s="16" t="s">
        <v>11164</v>
      </c>
      <c r="H3072" s="16" t="s">
        <v>5966</v>
      </c>
      <c r="I3072" s="9" t="str">
        <f>IF(N3072="A",IF(AND(HOUR(B3072)&gt;=7,HOUR(B3072)&lt;=18),"A","B"),IF(AND(HOUR(B3072)&gt;=7,HOUR(B3072)&lt;=18),"C","D"))</f>
        <v>A</v>
      </c>
      <c r="J3072" s="9" t="str">
        <f>IF(MONTH(B3072)&lt;10,CONCATENATE("0",MONTH(B3072)),MONTH(B3072))&amp;"/"&amp;  IF(DAY(B3072)&lt;10,CONCATENATE("0",DAY(B3072)),DAY(B3072))</f>
        <v>04/12</v>
      </c>
      <c r="K3072" s="9" t="str">
        <f>IF(C3072&lt;&gt;C3071,1,IF(L3072&lt;&gt;L3071,1,IF(B3072-B3071&gt;$Y$1,1,"")))</f>
        <v/>
      </c>
      <c r="L3072" s="9" t="str">
        <f>YEAR(B3072)&amp;"/"&amp; IF(MONTH(B3072)&lt;10,CONCATENATE("0",MONTH(B3072)),MONTH(B3072))</f>
        <v>2021/04</v>
      </c>
      <c r="M3072" s="11" t="str">
        <f>YEAR(B3072)&amp;"/"&amp; IF(MONTH(B3072)&lt;10,CONCATENATE("0",MONTH(B3072)),MONTH(B3072))&amp;"/"&amp;  IF(DAY(B3072)&lt;10,CONCATENATE("0",DAY(B3072)),DAY(B3072))</f>
        <v>2021/04/12</v>
      </c>
      <c r="N3072" s="9" t="str">
        <f>IF(OR(INT(MOD(M3072,4))=3,INT(MOD(M3072,4))=2),"A","C")</f>
        <v>A</v>
      </c>
      <c r="O3072" s="9" t="str">
        <f>IF(ISNA(VLOOKUP(MID(E3072,1,6)&amp;G3072,List!A:B,2,FALSE)),"",VLOOKUP(MID(E3072,1,6)&amp;G3072,List!A:B,2,FALSE))</f>
        <v>T28</v>
      </c>
      <c r="P3072" s="1"/>
      <c r="Q3072" s="8"/>
      <c r="R3072" s="8"/>
      <c r="S3072" s="1"/>
      <c r="U3072" s="3"/>
      <c r="V3072" s="2"/>
      <c r="W3072" s="1"/>
      <c r="X3072" s="6"/>
      <c r="Z3072" s="1"/>
    </row>
    <row r="3073" spans="1:26">
      <c r="A3073" s="16" t="s">
        <v>11835</v>
      </c>
      <c r="B3073" s="10">
        <v>44298.318182870367</v>
      </c>
      <c r="C3073" s="16" t="s">
        <v>11163</v>
      </c>
      <c r="D3073" s="16" t="s">
        <v>10586</v>
      </c>
      <c r="E3073" s="16" t="s">
        <v>10587</v>
      </c>
      <c r="F3073" s="16">
        <v>25</v>
      </c>
      <c r="G3073" s="16" t="s">
        <v>11164</v>
      </c>
      <c r="H3073" s="16" t="s">
        <v>5966</v>
      </c>
      <c r="I3073" s="9" t="str">
        <f>IF(N3073="A",IF(AND(HOUR(B3073)&gt;=7,HOUR(B3073)&lt;=18),"A","B"),IF(AND(HOUR(B3073)&gt;=7,HOUR(B3073)&lt;=18),"C","D"))</f>
        <v>A</v>
      </c>
      <c r="J3073" s="9" t="str">
        <f>IF(MONTH(B3073)&lt;10,CONCATENATE("0",MONTH(B3073)),MONTH(B3073))&amp;"/"&amp;  IF(DAY(B3073)&lt;10,CONCATENATE("0",DAY(B3073)),DAY(B3073))</f>
        <v>04/12</v>
      </c>
      <c r="K3073" s="9" t="str">
        <f>IF(C3073&lt;&gt;C3072,1,IF(L3073&lt;&gt;L3072,1,IF(B3073-B3072&gt;$Y$1,1,"")))</f>
        <v/>
      </c>
      <c r="L3073" s="9" t="str">
        <f>YEAR(B3073)&amp;"/"&amp; IF(MONTH(B3073)&lt;10,CONCATENATE("0",MONTH(B3073)),MONTH(B3073))</f>
        <v>2021/04</v>
      </c>
      <c r="M3073" s="11" t="str">
        <f>YEAR(B3073)&amp;"/"&amp; IF(MONTH(B3073)&lt;10,CONCATENATE("0",MONTH(B3073)),MONTH(B3073))&amp;"/"&amp;  IF(DAY(B3073)&lt;10,CONCATENATE("0",DAY(B3073)),DAY(B3073))</f>
        <v>2021/04/12</v>
      </c>
      <c r="N3073" s="9" t="str">
        <f>IF(OR(INT(MOD(M3073,4))=3,INT(MOD(M3073,4))=2),"A","C")</f>
        <v>A</v>
      </c>
      <c r="O3073" s="9" t="str">
        <f>IF(ISNA(VLOOKUP(MID(E3073,1,6)&amp;G3073,List!A:B,2,FALSE)),"",VLOOKUP(MID(E3073,1,6)&amp;G3073,List!A:B,2,FALSE))</f>
        <v>T28</v>
      </c>
      <c r="P3073" s="1"/>
      <c r="Q3073" s="8"/>
      <c r="R3073" s="8"/>
      <c r="S3073" s="1"/>
      <c r="U3073" s="3"/>
      <c r="V3073" s="2"/>
      <c r="W3073" s="1"/>
      <c r="X3073" s="6"/>
      <c r="Z3073" s="1"/>
    </row>
    <row r="3074" spans="1:26">
      <c r="A3074" s="16" t="s">
        <v>12688</v>
      </c>
      <c r="B3074" s="10">
        <v>44298.494976851849</v>
      </c>
      <c r="C3074" s="16" t="s">
        <v>11163</v>
      </c>
      <c r="D3074" s="16" t="s">
        <v>8119</v>
      </c>
      <c r="E3074" s="16" t="s">
        <v>8120</v>
      </c>
      <c r="F3074" s="16">
        <v>25</v>
      </c>
      <c r="G3074" s="16" t="s">
        <v>11164</v>
      </c>
      <c r="H3074" s="16" t="s">
        <v>5966</v>
      </c>
      <c r="I3074" s="9" t="str">
        <f>IF(N3074="A",IF(AND(HOUR(B3074)&gt;=7,HOUR(B3074)&lt;=18),"A","B"),IF(AND(HOUR(B3074)&gt;=7,HOUR(B3074)&lt;=18),"C","D"))</f>
        <v>A</v>
      </c>
      <c r="J3074" s="9" t="str">
        <f>IF(MONTH(B3074)&lt;10,CONCATENATE("0",MONTH(B3074)),MONTH(B3074))&amp;"/"&amp;  IF(DAY(B3074)&lt;10,CONCATENATE("0",DAY(B3074)),DAY(B3074))</f>
        <v>04/12</v>
      </c>
      <c r="K3074" s="9">
        <f>IF(C3074&lt;&gt;C3073,1,IF(L3074&lt;&gt;L3073,1,IF(B3074-B3073&gt;$Y$1,1,"")))</f>
        <v>1</v>
      </c>
      <c r="L3074" s="9" t="str">
        <f>YEAR(B3074)&amp;"/"&amp; IF(MONTH(B3074)&lt;10,CONCATENATE("0",MONTH(B3074)),MONTH(B3074))</f>
        <v>2021/04</v>
      </c>
      <c r="M3074" s="11" t="str">
        <f>YEAR(B3074)&amp;"/"&amp; IF(MONTH(B3074)&lt;10,CONCATENATE("0",MONTH(B3074)),MONTH(B3074))&amp;"/"&amp;  IF(DAY(B3074)&lt;10,CONCATENATE("0",DAY(B3074)),DAY(B3074))</f>
        <v>2021/04/12</v>
      </c>
      <c r="N3074" s="9" t="str">
        <f>IF(OR(INT(MOD(M3074,4))=3,INT(MOD(M3074,4))=2),"A","C")</f>
        <v>A</v>
      </c>
      <c r="O3074" s="9" t="str">
        <f>IF(ISNA(VLOOKUP(MID(E3074,1,6)&amp;G3074,List!A:B,2,FALSE)),"",VLOOKUP(MID(E3074,1,6)&amp;G3074,List!A:B,2,FALSE))</f>
        <v>T28</v>
      </c>
      <c r="P3074" s="1"/>
      <c r="Q3074" s="8"/>
      <c r="R3074" s="8"/>
      <c r="S3074" s="1"/>
      <c r="U3074" s="3"/>
      <c r="V3074" s="2"/>
      <c r="W3074" s="1"/>
      <c r="X3074" s="6"/>
      <c r="Z3074" s="1"/>
    </row>
    <row r="3075" spans="1:26">
      <c r="A3075" s="16" t="s">
        <v>13077</v>
      </c>
      <c r="B3075" s="10">
        <v>44298.494976851849</v>
      </c>
      <c r="C3075" s="16" t="s">
        <v>11163</v>
      </c>
      <c r="D3075" s="16" t="s">
        <v>8119</v>
      </c>
      <c r="E3075" s="16" t="s">
        <v>8120</v>
      </c>
      <c r="F3075" s="16">
        <v>25</v>
      </c>
      <c r="G3075" s="16" t="s">
        <v>11164</v>
      </c>
      <c r="H3075" s="16" t="s">
        <v>5966</v>
      </c>
      <c r="I3075" s="9" t="str">
        <f>IF(N3075="A",IF(AND(HOUR(B3075)&gt;=7,HOUR(B3075)&lt;=18),"A","B"),IF(AND(HOUR(B3075)&gt;=7,HOUR(B3075)&lt;=18),"C","D"))</f>
        <v>A</v>
      </c>
      <c r="J3075" s="9" t="str">
        <f>IF(MONTH(B3075)&lt;10,CONCATENATE("0",MONTH(B3075)),MONTH(B3075))&amp;"/"&amp;  IF(DAY(B3075)&lt;10,CONCATENATE("0",DAY(B3075)),DAY(B3075))</f>
        <v>04/12</v>
      </c>
      <c r="K3075" s="9" t="str">
        <f>IF(C3075&lt;&gt;C3074,1,IF(L3075&lt;&gt;L3074,1,IF(B3075-B3074&gt;$Y$1,1,"")))</f>
        <v/>
      </c>
      <c r="L3075" s="9" t="str">
        <f>YEAR(B3075)&amp;"/"&amp; IF(MONTH(B3075)&lt;10,CONCATENATE("0",MONTH(B3075)),MONTH(B3075))</f>
        <v>2021/04</v>
      </c>
      <c r="M3075" s="11" t="str">
        <f>YEAR(B3075)&amp;"/"&amp; IF(MONTH(B3075)&lt;10,CONCATENATE("0",MONTH(B3075)),MONTH(B3075))&amp;"/"&amp;  IF(DAY(B3075)&lt;10,CONCATENATE("0",DAY(B3075)),DAY(B3075))</f>
        <v>2021/04/12</v>
      </c>
      <c r="N3075" s="9" t="str">
        <f>IF(OR(INT(MOD(M3075,4))=3,INT(MOD(M3075,4))=2),"A","C")</f>
        <v>A</v>
      </c>
      <c r="O3075" s="9" t="str">
        <f>IF(ISNA(VLOOKUP(MID(E3075,1,6)&amp;G3075,List!A:B,2,FALSE)),"",VLOOKUP(MID(E3075,1,6)&amp;G3075,List!A:B,2,FALSE))</f>
        <v>T28</v>
      </c>
      <c r="P3075" s="1"/>
      <c r="Q3075" s="8"/>
      <c r="R3075" s="8"/>
      <c r="S3075" s="1"/>
      <c r="U3075" s="3"/>
      <c r="V3075" s="2"/>
      <c r="W3075" s="1"/>
      <c r="X3075" s="6"/>
      <c r="Z3075" s="1"/>
    </row>
    <row r="3076" spans="1:26">
      <c r="A3076" s="16" t="s">
        <v>11281</v>
      </c>
      <c r="B3076" s="10">
        <v>44298.494976851849</v>
      </c>
      <c r="C3076" s="16" t="s">
        <v>11163</v>
      </c>
      <c r="D3076" s="16" t="s">
        <v>8119</v>
      </c>
      <c r="E3076" s="16" t="s">
        <v>8120</v>
      </c>
      <c r="F3076" s="16">
        <v>25</v>
      </c>
      <c r="G3076" s="16" t="s">
        <v>11164</v>
      </c>
      <c r="H3076" s="16" t="s">
        <v>5966</v>
      </c>
      <c r="I3076" s="9" t="str">
        <f>IF(N3076="A",IF(AND(HOUR(B3076)&gt;=7,HOUR(B3076)&lt;=18),"A","B"),IF(AND(HOUR(B3076)&gt;=7,HOUR(B3076)&lt;=18),"C","D"))</f>
        <v>A</v>
      </c>
      <c r="J3076" s="9" t="str">
        <f>IF(MONTH(B3076)&lt;10,CONCATENATE("0",MONTH(B3076)),MONTH(B3076))&amp;"/"&amp;  IF(DAY(B3076)&lt;10,CONCATENATE("0",DAY(B3076)),DAY(B3076))</f>
        <v>04/12</v>
      </c>
      <c r="K3076" s="9" t="str">
        <f>IF(C3076&lt;&gt;C3075,1,IF(L3076&lt;&gt;L3075,1,IF(B3076-B3075&gt;$Y$1,1,"")))</f>
        <v/>
      </c>
      <c r="L3076" s="9" t="str">
        <f>YEAR(B3076)&amp;"/"&amp; IF(MONTH(B3076)&lt;10,CONCATENATE("0",MONTH(B3076)),MONTH(B3076))</f>
        <v>2021/04</v>
      </c>
      <c r="M3076" s="11" t="str">
        <f>YEAR(B3076)&amp;"/"&amp; IF(MONTH(B3076)&lt;10,CONCATENATE("0",MONTH(B3076)),MONTH(B3076))&amp;"/"&amp;  IF(DAY(B3076)&lt;10,CONCATENATE("0",DAY(B3076)),DAY(B3076))</f>
        <v>2021/04/12</v>
      </c>
      <c r="N3076" s="9" t="str">
        <f>IF(OR(INT(MOD(M3076,4))=3,INT(MOD(M3076,4))=2),"A","C")</f>
        <v>A</v>
      </c>
      <c r="O3076" s="9" t="str">
        <f>IF(ISNA(VLOOKUP(MID(E3076,1,6)&amp;G3076,List!A:B,2,FALSE)),"",VLOOKUP(MID(E3076,1,6)&amp;G3076,List!A:B,2,FALSE))</f>
        <v>T28</v>
      </c>
      <c r="P3076" s="1"/>
      <c r="Q3076" s="8"/>
      <c r="R3076" s="8"/>
      <c r="S3076" s="1"/>
      <c r="U3076" s="3"/>
      <c r="V3076" s="2"/>
      <c r="W3076" s="1"/>
      <c r="X3076" s="6"/>
      <c r="Z3076" s="1"/>
    </row>
    <row r="3077" spans="1:26">
      <c r="A3077" s="16" t="s">
        <v>13078</v>
      </c>
      <c r="B3077" s="10">
        <v>44298.494976851849</v>
      </c>
      <c r="C3077" s="16" t="s">
        <v>11163</v>
      </c>
      <c r="D3077" s="16" t="s">
        <v>10239</v>
      </c>
      <c r="E3077" s="16" t="s">
        <v>10240</v>
      </c>
      <c r="F3077" s="16">
        <v>25</v>
      </c>
      <c r="G3077" s="16" t="s">
        <v>11164</v>
      </c>
      <c r="H3077" s="16" t="s">
        <v>5966</v>
      </c>
      <c r="I3077" s="9" t="str">
        <f>IF(N3077="A",IF(AND(HOUR(B3077)&gt;=7,HOUR(B3077)&lt;=18),"A","B"),IF(AND(HOUR(B3077)&gt;=7,HOUR(B3077)&lt;=18),"C","D"))</f>
        <v>A</v>
      </c>
      <c r="J3077" s="9" t="str">
        <f>IF(MONTH(B3077)&lt;10,CONCATENATE("0",MONTH(B3077)),MONTH(B3077))&amp;"/"&amp;  IF(DAY(B3077)&lt;10,CONCATENATE("0",DAY(B3077)),DAY(B3077))</f>
        <v>04/12</v>
      </c>
      <c r="K3077" s="9" t="str">
        <f>IF(C3077&lt;&gt;C3076,1,IF(L3077&lt;&gt;L3076,1,IF(B3077-B3076&gt;$Y$1,1,"")))</f>
        <v/>
      </c>
      <c r="L3077" s="9" t="str">
        <f>YEAR(B3077)&amp;"/"&amp; IF(MONTH(B3077)&lt;10,CONCATENATE("0",MONTH(B3077)),MONTH(B3077))</f>
        <v>2021/04</v>
      </c>
      <c r="M3077" s="11" t="str">
        <f>YEAR(B3077)&amp;"/"&amp; IF(MONTH(B3077)&lt;10,CONCATENATE("0",MONTH(B3077)),MONTH(B3077))&amp;"/"&amp;  IF(DAY(B3077)&lt;10,CONCATENATE("0",DAY(B3077)),DAY(B3077))</f>
        <v>2021/04/12</v>
      </c>
      <c r="N3077" s="9" t="str">
        <f>IF(OR(INT(MOD(M3077,4))=3,INT(MOD(M3077,4))=2),"A","C")</f>
        <v>A</v>
      </c>
      <c r="O3077" s="9" t="str">
        <f>IF(ISNA(VLOOKUP(MID(E3077,1,6)&amp;G3077,List!A:B,2,FALSE)),"",VLOOKUP(MID(E3077,1,6)&amp;G3077,List!A:B,2,FALSE))</f>
        <v>T28</v>
      </c>
      <c r="P3077" s="1"/>
      <c r="Q3077" s="8"/>
      <c r="R3077" s="8"/>
      <c r="S3077" s="1"/>
      <c r="U3077" s="3"/>
      <c r="V3077" s="2"/>
      <c r="W3077" s="1"/>
      <c r="X3077" s="6"/>
      <c r="Z3077" s="1"/>
    </row>
    <row r="3078" spans="1:26">
      <c r="A3078" s="16" t="s">
        <v>12170</v>
      </c>
      <c r="B3078" s="10">
        <v>44298.635914351849</v>
      </c>
      <c r="C3078" s="16" t="s">
        <v>11163</v>
      </c>
      <c r="D3078" s="16" t="s">
        <v>10361</v>
      </c>
      <c r="E3078" s="16" t="s">
        <v>10362</v>
      </c>
      <c r="F3078" s="16">
        <v>25</v>
      </c>
      <c r="G3078" s="16" t="s">
        <v>11164</v>
      </c>
      <c r="H3078" s="16" t="s">
        <v>5966</v>
      </c>
      <c r="I3078" s="9" t="str">
        <f>IF(N3078="A",IF(AND(HOUR(B3078)&gt;=7,HOUR(B3078)&lt;=18),"A","B"),IF(AND(HOUR(B3078)&gt;=7,HOUR(B3078)&lt;=18),"C","D"))</f>
        <v>A</v>
      </c>
      <c r="J3078" s="9" t="str">
        <f>IF(MONTH(B3078)&lt;10,CONCATENATE("0",MONTH(B3078)),MONTH(B3078))&amp;"/"&amp;  IF(DAY(B3078)&lt;10,CONCATENATE("0",DAY(B3078)),DAY(B3078))</f>
        <v>04/12</v>
      </c>
      <c r="K3078" s="9">
        <f>IF(C3078&lt;&gt;C3077,1,IF(L3078&lt;&gt;L3077,1,IF(B3078-B3077&gt;$Y$1,1,"")))</f>
        <v>1</v>
      </c>
      <c r="L3078" s="9" t="str">
        <f>YEAR(B3078)&amp;"/"&amp; IF(MONTH(B3078)&lt;10,CONCATENATE("0",MONTH(B3078)),MONTH(B3078))</f>
        <v>2021/04</v>
      </c>
      <c r="M3078" s="11" t="str">
        <f>YEAR(B3078)&amp;"/"&amp; IF(MONTH(B3078)&lt;10,CONCATENATE("0",MONTH(B3078)),MONTH(B3078))&amp;"/"&amp;  IF(DAY(B3078)&lt;10,CONCATENATE("0",DAY(B3078)),DAY(B3078))</f>
        <v>2021/04/12</v>
      </c>
      <c r="N3078" s="9" t="str">
        <f>IF(OR(INT(MOD(M3078,4))=3,INT(MOD(M3078,4))=2),"A","C")</f>
        <v>A</v>
      </c>
      <c r="O3078" s="9" t="str">
        <f>IF(ISNA(VLOOKUP(MID(E3078,1,6)&amp;G3078,List!A:B,2,FALSE)),"",VLOOKUP(MID(E3078,1,6)&amp;G3078,List!A:B,2,FALSE))</f>
        <v>T18</v>
      </c>
      <c r="P3078" s="1"/>
      <c r="Q3078" s="8"/>
      <c r="R3078" s="8"/>
      <c r="S3078" s="1"/>
      <c r="U3078" s="3"/>
      <c r="V3078" s="2"/>
      <c r="W3078" s="1"/>
      <c r="X3078" s="6"/>
      <c r="Z3078" s="1"/>
    </row>
    <row r="3079" spans="1:26">
      <c r="A3079" s="16" t="s">
        <v>11259</v>
      </c>
      <c r="B3079" s="10">
        <v>44298.635914351849</v>
      </c>
      <c r="C3079" s="16" t="s">
        <v>11163</v>
      </c>
      <c r="D3079" s="16" t="s">
        <v>10709</v>
      </c>
      <c r="E3079" s="16" t="s">
        <v>10612</v>
      </c>
      <c r="F3079" s="16">
        <v>25</v>
      </c>
      <c r="G3079" s="16" t="s">
        <v>11164</v>
      </c>
      <c r="H3079" s="16" t="s">
        <v>5966</v>
      </c>
      <c r="I3079" s="9" t="str">
        <f>IF(N3079="A",IF(AND(HOUR(B3079)&gt;=7,HOUR(B3079)&lt;=18),"A","B"),IF(AND(HOUR(B3079)&gt;=7,HOUR(B3079)&lt;=18),"C","D"))</f>
        <v>A</v>
      </c>
      <c r="J3079" s="9" t="str">
        <f>IF(MONTH(B3079)&lt;10,CONCATENATE("0",MONTH(B3079)),MONTH(B3079))&amp;"/"&amp;  IF(DAY(B3079)&lt;10,CONCATENATE("0",DAY(B3079)),DAY(B3079))</f>
        <v>04/12</v>
      </c>
      <c r="K3079" s="9" t="str">
        <f>IF(C3079&lt;&gt;C3078,1,IF(L3079&lt;&gt;L3078,1,IF(B3079-B3078&gt;$Y$1,1,"")))</f>
        <v/>
      </c>
      <c r="L3079" s="9" t="str">
        <f>YEAR(B3079)&amp;"/"&amp; IF(MONTH(B3079)&lt;10,CONCATENATE("0",MONTH(B3079)),MONTH(B3079))</f>
        <v>2021/04</v>
      </c>
      <c r="M3079" s="11" t="str">
        <f>YEAR(B3079)&amp;"/"&amp; IF(MONTH(B3079)&lt;10,CONCATENATE("0",MONTH(B3079)),MONTH(B3079))&amp;"/"&amp;  IF(DAY(B3079)&lt;10,CONCATENATE("0",DAY(B3079)),DAY(B3079))</f>
        <v>2021/04/12</v>
      </c>
      <c r="N3079" s="9" t="str">
        <f>IF(OR(INT(MOD(M3079,4))=3,INT(MOD(M3079,4))=2),"A","C")</f>
        <v>A</v>
      </c>
      <c r="O3079" s="9" t="str">
        <f>IF(ISNA(VLOOKUP(MID(E3079,1,6)&amp;G3079,List!A:B,2,FALSE)),"",VLOOKUP(MID(E3079,1,6)&amp;G3079,List!A:B,2,FALSE))</f>
        <v>T18</v>
      </c>
      <c r="P3079" s="1"/>
      <c r="Q3079" s="8"/>
      <c r="R3079" s="8"/>
      <c r="S3079" s="1"/>
      <c r="U3079" s="3"/>
      <c r="V3079" s="2"/>
      <c r="W3079" s="1"/>
      <c r="X3079" s="6"/>
      <c r="Z3079" s="1"/>
    </row>
    <row r="3080" spans="1:26">
      <c r="A3080" s="16" t="s">
        <v>12171</v>
      </c>
      <c r="B3080" s="10">
        <v>44298.635914351849</v>
      </c>
      <c r="C3080" s="16" t="s">
        <v>11163</v>
      </c>
      <c r="D3080" s="16" t="s">
        <v>12172</v>
      </c>
      <c r="E3080" s="16" t="s">
        <v>10732</v>
      </c>
      <c r="F3080" s="16">
        <v>25</v>
      </c>
      <c r="G3080" s="16" t="s">
        <v>11164</v>
      </c>
      <c r="H3080" s="16" t="s">
        <v>5966</v>
      </c>
      <c r="I3080" s="9" t="str">
        <f>IF(N3080="A",IF(AND(HOUR(B3080)&gt;=7,HOUR(B3080)&lt;=18),"A","B"),IF(AND(HOUR(B3080)&gt;=7,HOUR(B3080)&lt;=18),"C","D"))</f>
        <v>A</v>
      </c>
      <c r="J3080" s="9" t="str">
        <f>IF(MONTH(B3080)&lt;10,CONCATENATE("0",MONTH(B3080)),MONTH(B3080))&amp;"/"&amp;  IF(DAY(B3080)&lt;10,CONCATENATE("0",DAY(B3080)),DAY(B3080))</f>
        <v>04/12</v>
      </c>
      <c r="K3080" s="9" t="str">
        <f>IF(C3080&lt;&gt;C3079,1,IF(L3080&lt;&gt;L3079,1,IF(B3080-B3079&gt;$Y$1,1,"")))</f>
        <v/>
      </c>
      <c r="L3080" s="9" t="str">
        <f>YEAR(B3080)&amp;"/"&amp; IF(MONTH(B3080)&lt;10,CONCATENATE("0",MONTH(B3080)),MONTH(B3080))</f>
        <v>2021/04</v>
      </c>
      <c r="M3080" s="11" t="str">
        <f>YEAR(B3080)&amp;"/"&amp; IF(MONTH(B3080)&lt;10,CONCATENATE("0",MONTH(B3080)),MONTH(B3080))&amp;"/"&amp;  IF(DAY(B3080)&lt;10,CONCATENATE("0",DAY(B3080)),DAY(B3080))</f>
        <v>2021/04/12</v>
      </c>
      <c r="N3080" s="9" t="str">
        <f>IF(OR(INT(MOD(M3080,4))=3,INT(MOD(M3080,4))=2),"A","C")</f>
        <v>A</v>
      </c>
      <c r="O3080" s="9" t="str">
        <f>IF(ISNA(VLOOKUP(MID(E3080,1,6)&amp;G3080,List!A:B,2,FALSE)),"",VLOOKUP(MID(E3080,1,6)&amp;G3080,List!A:B,2,FALSE))</f>
        <v>T18</v>
      </c>
      <c r="P3080" s="1"/>
      <c r="Q3080" s="8"/>
      <c r="R3080" s="8"/>
      <c r="S3080" s="1"/>
      <c r="U3080" s="3"/>
      <c r="V3080" s="2"/>
      <c r="W3080" s="1"/>
      <c r="X3080" s="6"/>
      <c r="Z3080" s="1"/>
    </row>
    <row r="3081" spans="1:26">
      <c r="A3081" s="16" t="s">
        <v>13075</v>
      </c>
      <c r="B3081" s="10">
        <v>44298.848564814813</v>
      </c>
      <c r="C3081" s="16" t="s">
        <v>11163</v>
      </c>
      <c r="D3081" s="16" t="s">
        <v>10860</v>
      </c>
      <c r="E3081" s="16" t="s">
        <v>8124</v>
      </c>
      <c r="F3081" s="16">
        <v>25</v>
      </c>
      <c r="G3081" s="16" t="s">
        <v>11171</v>
      </c>
      <c r="H3081" s="16" t="s">
        <v>5966</v>
      </c>
      <c r="I3081" s="9" t="str">
        <f>IF(N3081="A",IF(AND(HOUR(B3081)&gt;=7,HOUR(B3081)&lt;=18),"A","B"),IF(AND(HOUR(B3081)&gt;=7,HOUR(B3081)&lt;=18),"C","D"))</f>
        <v>B</v>
      </c>
      <c r="J3081" s="9" t="str">
        <f>IF(MONTH(B3081)&lt;10,CONCATENATE("0",MONTH(B3081)),MONTH(B3081))&amp;"/"&amp;  IF(DAY(B3081)&lt;10,CONCATENATE("0",DAY(B3081)),DAY(B3081))</f>
        <v>04/12</v>
      </c>
      <c r="K3081" s="9">
        <f>IF(C3081&lt;&gt;C3080,1,IF(L3081&lt;&gt;L3080,1,IF(B3081-B3080&gt;$Y$1,1,"")))</f>
        <v>1</v>
      </c>
      <c r="L3081" s="9" t="str">
        <f>YEAR(B3081)&amp;"/"&amp; IF(MONTH(B3081)&lt;10,CONCATENATE("0",MONTH(B3081)),MONTH(B3081))</f>
        <v>2021/04</v>
      </c>
      <c r="M3081" s="11" t="str">
        <f>YEAR(B3081)&amp;"/"&amp; IF(MONTH(B3081)&lt;10,CONCATENATE("0",MONTH(B3081)),MONTH(B3081))&amp;"/"&amp;  IF(DAY(B3081)&lt;10,CONCATENATE("0",DAY(B3081)),DAY(B3081))</f>
        <v>2021/04/12</v>
      </c>
      <c r="N3081" s="9" t="str">
        <f>IF(OR(INT(MOD(M3081,4))=3,INT(MOD(M3081,4))=2),"A","C")</f>
        <v>A</v>
      </c>
      <c r="O3081" s="9" t="str">
        <f>IF(ISNA(VLOOKUP(MID(E3081,1,6)&amp;G3081,List!A:B,2,FALSE)),"",VLOOKUP(MID(E3081,1,6)&amp;G3081,List!A:B,2,FALSE))</f>
        <v>T05</v>
      </c>
      <c r="P3081" s="1"/>
      <c r="Q3081" s="8"/>
      <c r="R3081" s="8"/>
      <c r="S3081" s="1"/>
      <c r="U3081" s="3"/>
      <c r="V3081" s="2"/>
      <c r="W3081" s="1"/>
      <c r="X3081" s="6"/>
      <c r="Z3081" s="1"/>
    </row>
    <row r="3082" spans="1:26">
      <c r="A3082" s="16" t="s">
        <v>13038</v>
      </c>
      <c r="B3082" s="10">
        <v>44298.848564814813</v>
      </c>
      <c r="C3082" s="16" t="s">
        <v>11163</v>
      </c>
      <c r="D3082" s="16" t="s">
        <v>10757</v>
      </c>
      <c r="E3082" s="16" t="s">
        <v>10758</v>
      </c>
      <c r="F3082" s="16">
        <v>25</v>
      </c>
      <c r="G3082" s="16" t="s">
        <v>11171</v>
      </c>
      <c r="H3082" s="16" t="s">
        <v>5966</v>
      </c>
      <c r="I3082" s="9" t="str">
        <f>IF(N3082="A",IF(AND(HOUR(B3082)&gt;=7,HOUR(B3082)&lt;=18),"A","B"),IF(AND(HOUR(B3082)&gt;=7,HOUR(B3082)&lt;=18),"C","D"))</f>
        <v>B</v>
      </c>
      <c r="J3082" s="9" t="str">
        <f>IF(MONTH(B3082)&lt;10,CONCATENATE("0",MONTH(B3082)),MONTH(B3082))&amp;"/"&amp;  IF(DAY(B3082)&lt;10,CONCATENATE("0",DAY(B3082)),DAY(B3082))</f>
        <v>04/12</v>
      </c>
      <c r="K3082" s="9" t="str">
        <f>IF(C3082&lt;&gt;C3081,1,IF(L3082&lt;&gt;L3081,1,IF(B3082-B3081&gt;$Y$1,1,"")))</f>
        <v/>
      </c>
      <c r="L3082" s="9" t="str">
        <f>YEAR(B3082)&amp;"/"&amp; IF(MONTH(B3082)&lt;10,CONCATENATE("0",MONTH(B3082)),MONTH(B3082))</f>
        <v>2021/04</v>
      </c>
      <c r="M3082" s="11" t="str">
        <f>YEAR(B3082)&amp;"/"&amp; IF(MONTH(B3082)&lt;10,CONCATENATE("0",MONTH(B3082)),MONTH(B3082))&amp;"/"&amp;  IF(DAY(B3082)&lt;10,CONCATENATE("0",DAY(B3082)),DAY(B3082))</f>
        <v>2021/04/12</v>
      </c>
      <c r="N3082" s="9" t="str">
        <f>IF(OR(INT(MOD(M3082,4))=3,INT(MOD(M3082,4))=2),"A","C")</f>
        <v>A</v>
      </c>
      <c r="O3082" s="9" t="str">
        <f>IF(ISNA(VLOOKUP(MID(E3082,1,6)&amp;G3082,List!A:B,2,FALSE)),"",VLOOKUP(MID(E3082,1,6)&amp;G3082,List!A:B,2,FALSE))</f>
        <v>T05</v>
      </c>
      <c r="P3082" s="1"/>
      <c r="Q3082" s="8"/>
      <c r="R3082" s="8"/>
      <c r="S3082" s="1"/>
      <c r="U3082" s="3"/>
      <c r="V3082" s="2"/>
      <c r="W3082" s="1"/>
      <c r="X3082" s="6"/>
      <c r="Z3082" s="1"/>
    </row>
    <row r="3083" spans="1:26">
      <c r="A3083" s="16" t="s">
        <v>11291</v>
      </c>
      <c r="B3083" s="10">
        <v>44298.848564814813</v>
      </c>
      <c r="C3083" s="16" t="s">
        <v>11163</v>
      </c>
      <c r="D3083" s="16" t="s">
        <v>10719</v>
      </c>
      <c r="E3083" s="16" t="s">
        <v>25</v>
      </c>
      <c r="F3083" s="16">
        <v>25</v>
      </c>
      <c r="G3083" s="16" t="s">
        <v>11228</v>
      </c>
      <c r="H3083" s="16" t="s">
        <v>5966</v>
      </c>
      <c r="I3083" s="9" t="str">
        <f>IF(N3083="A",IF(AND(HOUR(B3083)&gt;=7,HOUR(B3083)&lt;=18),"A","B"),IF(AND(HOUR(B3083)&gt;=7,HOUR(B3083)&lt;=18),"C","D"))</f>
        <v>B</v>
      </c>
      <c r="J3083" s="9" t="str">
        <f>IF(MONTH(B3083)&lt;10,CONCATENATE("0",MONTH(B3083)),MONTH(B3083))&amp;"/"&amp;  IF(DAY(B3083)&lt;10,CONCATENATE("0",DAY(B3083)),DAY(B3083))</f>
        <v>04/12</v>
      </c>
      <c r="K3083" s="9" t="str">
        <f>IF(C3083&lt;&gt;C3082,1,IF(L3083&lt;&gt;L3082,1,IF(B3083-B3082&gt;$Y$1,1,"")))</f>
        <v/>
      </c>
      <c r="L3083" s="9" t="str">
        <f>YEAR(B3083)&amp;"/"&amp; IF(MONTH(B3083)&lt;10,CONCATENATE("0",MONTH(B3083)),MONTH(B3083))</f>
        <v>2021/04</v>
      </c>
      <c r="M3083" s="11" t="str">
        <f>YEAR(B3083)&amp;"/"&amp; IF(MONTH(B3083)&lt;10,CONCATENATE("0",MONTH(B3083)),MONTH(B3083))&amp;"/"&amp;  IF(DAY(B3083)&lt;10,CONCATENATE("0",DAY(B3083)),DAY(B3083))</f>
        <v>2021/04/12</v>
      </c>
      <c r="N3083" s="9" t="str">
        <f>IF(OR(INT(MOD(M3083,4))=3,INT(MOD(M3083,4))=2),"A","C")</f>
        <v>A</v>
      </c>
      <c r="O3083" s="9" t="str">
        <f>IF(ISNA(VLOOKUP(MID(E3083,1,6)&amp;G3083,List!A:B,2,FALSE)),"",VLOOKUP(MID(E3083,1,6)&amp;G3083,List!A:B,2,FALSE))</f>
        <v>T05</v>
      </c>
      <c r="P3083" s="1"/>
      <c r="Q3083" s="8"/>
      <c r="R3083" s="8"/>
      <c r="S3083" s="1"/>
      <c r="U3083" s="3"/>
      <c r="V3083" s="2"/>
      <c r="W3083" s="1"/>
      <c r="X3083" s="6"/>
      <c r="Z3083" s="1"/>
    </row>
    <row r="3084" spans="1:26">
      <c r="A3084" s="16" t="s">
        <v>13076</v>
      </c>
      <c r="B3084" s="10">
        <v>44298.848564814813</v>
      </c>
      <c r="C3084" s="16" t="s">
        <v>11163</v>
      </c>
      <c r="D3084" s="16" t="s">
        <v>10469</v>
      </c>
      <c r="E3084" s="16" t="s">
        <v>10387</v>
      </c>
      <c r="F3084" s="16">
        <v>25</v>
      </c>
      <c r="G3084" s="16" t="s">
        <v>11171</v>
      </c>
      <c r="H3084" s="16" t="s">
        <v>5966</v>
      </c>
      <c r="I3084" s="9" t="str">
        <f>IF(N3084="A",IF(AND(HOUR(B3084)&gt;=7,HOUR(B3084)&lt;=18),"A","B"),IF(AND(HOUR(B3084)&gt;=7,HOUR(B3084)&lt;=18),"C","D"))</f>
        <v>B</v>
      </c>
      <c r="J3084" s="9" t="str">
        <f>IF(MONTH(B3084)&lt;10,CONCATENATE("0",MONTH(B3084)),MONTH(B3084))&amp;"/"&amp;  IF(DAY(B3084)&lt;10,CONCATENATE("0",DAY(B3084)),DAY(B3084))</f>
        <v>04/12</v>
      </c>
      <c r="K3084" s="9" t="str">
        <f>IF(C3084&lt;&gt;C3083,1,IF(L3084&lt;&gt;L3083,1,IF(B3084-B3083&gt;$Y$1,1,"")))</f>
        <v/>
      </c>
      <c r="L3084" s="9" t="str">
        <f>YEAR(B3084)&amp;"/"&amp; IF(MONTH(B3084)&lt;10,CONCATENATE("0",MONTH(B3084)),MONTH(B3084))</f>
        <v>2021/04</v>
      </c>
      <c r="M3084" s="11" t="str">
        <f>YEAR(B3084)&amp;"/"&amp; IF(MONTH(B3084)&lt;10,CONCATENATE("0",MONTH(B3084)),MONTH(B3084))&amp;"/"&amp;  IF(DAY(B3084)&lt;10,CONCATENATE("0",DAY(B3084)),DAY(B3084))</f>
        <v>2021/04/12</v>
      </c>
      <c r="N3084" s="9" t="str">
        <f>IF(OR(INT(MOD(M3084,4))=3,INT(MOD(M3084,4))=2),"A","C")</f>
        <v>A</v>
      </c>
      <c r="O3084" s="9" t="str">
        <f>IF(ISNA(VLOOKUP(MID(E3084,1,6)&amp;G3084,List!A:B,2,FALSE)),"",VLOOKUP(MID(E3084,1,6)&amp;G3084,List!A:B,2,FALSE))</f>
        <v>T05</v>
      </c>
      <c r="P3084" s="1"/>
      <c r="Q3084" s="8"/>
      <c r="R3084" s="8"/>
      <c r="S3084" s="1"/>
      <c r="U3084" s="3"/>
      <c r="V3084" s="2"/>
      <c r="W3084" s="1"/>
      <c r="X3084" s="6"/>
      <c r="Z3084" s="1"/>
    </row>
    <row r="3085" spans="1:26">
      <c r="A3085" s="16" t="s">
        <v>12443</v>
      </c>
      <c r="B3085" s="10">
        <v>44298.848564814813</v>
      </c>
      <c r="C3085" s="16" t="s">
        <v>11163</v>
      </c>
      <c r="D3085" s="16" t="s">
        <v>10469</v>
      </c>
      <c r="E3085" s="16" t="s">
        <v>10387</v>
      </c>
      <c r="F3085" s="16">
        <v>25</v>
      </c>
      <c r="G3085" s="16" t="s">
        <v>11171</v>
      </c>
      <c r="H3085" s="16" t="s">
        <v>5966</v>
      </c>
      <c r="I3085" s="9" t="str">
        <f>IF(N3085="A",IF(AND(HOUR(B3085)&gt;=7,HOUR(B3085)&lt;=18),"A","B"),IF(AND(HOUR(B3085)&gt;=7,HOUR(B3085)&lt;=18),"C","D"))</f>
        <v>B</v>
      </c>
      <c r="J3085" s="9" t="str">
        <f>IF(MONTH(B3085)&lt;10,CONCATENATE("0",MONTH(B3085)),MONTH(B3085))&amp;"/"&amp;  IF(DAY(B3085)&lt;10,CONCATENATE("0",DAY(B3085)),DAY(B3085))</f>
        <v>04/12</v>
      </c>
      <c r="K3085" s="9" t="str">
        <f>IF(C3085&lt;&gt;C3084,1,IF(L3085&lt;&gt;L3084,1,IF(B3085-B3084&gt;$Y$1,1,"")))</f>
        <v/>
      </c>
      <c r="L3085" s="9" t="str">
        <f>YEAR(B3085)&amp;"/"&amp; IF(MONTH(B3085)&lt;10,CONCATENATE("0",MONTH(B3085)),MONTH(B3085))</f>
        <v>2021/04</v>
      </c>
      <c r="M3085" s="11" t="str">
        <f>YEAR(B3085)&amp;"/"&amp; IF(MONTH(B3085)&lt;10,CONCATENATE("0",MONTH(B3085)),MONTH(B3085))&amp;"/"&amp;  IF(DAY(B3085)&lt;10,CONCATENATE("0",DAY(B3085)),DAY(B3085))</f>
        <v>2021/04/12</v>
      </c>
      <c r="N3085" s="9" t="str">
        <f>IF(OR(INT(MOD(M3085,4))=3,INT(MOD(M3085,4))=2),"A","C")</f>
        <v>A</v>
      </c>
      <c r="O3085" s="9" t="str">
        <f>IF(ISNA(VLOOKUP(MID(E3085,1,6)&amp;G3085,List!A:B,2,FALSE)),"",VLOOKUP(MID(E3085,1,6)&amp;G3085,List!A:B,2,FALSE))</f>
        <v>T05</v>
      </c>
      <c r="P3085" s="1"/>
      <c r="Q3085" s="8"/>
      <c r="R3085" s="8"/>
      <c r="S3085" s="1"/>
      <c r="U3085" s="3"/>
      <c r="V3085" s="2"/>
      <c r="W3085" s="1"/>
      <c r="X3085" s="6"/>
      <c r="Z3085" s="1"/>
    </row>
    <row r="3086" spans="1:26">
      <c r="A3086" s="16" t="s">
        <v>11253</v>
      </c>
      <c r="B3086" s="10">
        <v>44299.014270833337</v>
      </c>
      <c r="C3086" s="16" t="s">
        <v>11163</v>
      </c>
      <c r="D3086" s="16" t="s">
        <v>10145</v>
      </c>
      <c r="E3086" s="16" t="s">
        <v>10146</v>
      </c>
      <c r="F3086" s="16">
        <v>25</v>
      </c>
      <c r="G3086" s="16" t="s">
        <v>11171</v>
      </c>
      <c r="H3086" s="16" t="s">
        <v>5966</v>
      </c>
      <c r="I3086" s="9" t="str">
        <f>IF(N3086="A",IF(AND(HOUR(B3086)&gt;=7,HOUR(B3086)&lt;=18),"A","B"),IF(AND(HOUR(B3086)&gt;=7,HOUR(B3086)&lt;=18),"C","D"))</f>
        <v>B</v>
      </c>
      <c r="J3086" s="9" t="str">
        <f>IF(MONTH(B3086)&lt;10,CONCATENATE("0",MONTH(B3086)),MONTH(B3086))&amp;"/"&amp;  IF(DAY(B3086)&lt;10,CONCATENATE("0",DAY(B3086)),DAY(B3086))</f>
        <v>04/13</v>
      </c>
      <c r="K3086" s="9">
        <f>IF(C3086&lt;&gt;C3085,1,IF(L3086&lt;&gt;L3085,1,IF(B3086-B3085&gt;$Y$1,1,"")))</f>
        <v>1</v>
      </c>
      <c r="L3086" s="9" t="str">
        <f>YEAR(B3086)&amp;"/"&amp; IF(MONTH(B3086)&lt;10,CONCATENATE("0",MONTH(B3086)),MONTH(B3086))</f>
        <v>2021/04</v>
      </c>
      <c r="M3086" s="11" t="str">
        <f>YEAR(B3086)&amp;"/"&amp; IF(MONTH(B3086)&lt;10,CONCATENATE("0",MONTH(B3086)),MONTH(B3086))&amp;"/"&amp;  IF(DAY(B3086)&lt;10,CONCATENATE("0",DAY(B3086)),DAY(B3086))</f>
        <v>2021/04/13</v>
      </c>
      <c r="N3086" s="9" t="str">
        <f>IF(OR(INT(MOD(M3086,4))=3,INT(MOD(M3086,4))=2),"A","C")</f>
        <v>A</v>
      </c>
      <c r="O3086" s="9" t="str">
        <f>IF(ISNA(VLOOKUP(MID(E3086,1,6)&amp;G3086,List!A:B,2,FALSE)),"",VLOOKUP(MID(E3086,1,6)&amp;G3086,List!A:B,2,FALSE))</f>
        <v>T05</v>
      </c>
      <c r="P3086" s="1"/>
      <c r="Q3086" s="8"/>
      <c r="R3086" s="8"/>
      <c r="S3086" s="1"/>
      <c r="U3086" s="3"/>
      <c r="V3086" s="2"/>
      <c r="W3086" s="1"/>
      <c r="X3086" s="6"/>
      <c r="Z3086" s="1"/>
    </row>
    <row r="3087" spans="1:26">
      <c r="A3087" s="16" t="s">
        <v>10248</v>
      </c>
      <c r="B3087" s="10">
        <v>44299.014270833337</v>
      </c>
      <c r="C3087" s="16" t="s">
        <v>11163</v>
      </c>
      <c r="D3087" s="16" t="s">
        <v>10145</v>
      </c>
      <c r="E3087" s="16" t="s">
        <v>10146</v>
      </c>
      <c r="F3087" s="16">
        <v>25</v>
      </c>
      <c r="G3087" s="16" t="s">
        <v>11171</v>
      </c>
      <c r="H3087" s="16" t="s">
        <v>5966</v>
      </c>
      <c r="I3087" s="9" t="str">
        <f>IF(N3087="A",IF(AND(HOUR(B3087)&gt;=7,HOUR(B3087)&lt;=18),"A","B"),IF(AND(HOUR(B3087)&gt;=7,HOUR(B3087)&lt;=18),"C","D"))</f>
        <v>B</v>
      </c>
      <c r="J3087" s="9" t="str">
        <f>IF(MONTH(B3087)&lt;10,CONCATENATE("0",MONTH(B3087)),MONTH(B3087))&amp;"/"&amp;  IF(DAY(B3087)&lt;10,CONCATENATE("0",DAY(B3087)),DAY(B3087))</f>
        <v>04/13</v>
      </c>
      <c r="K3087" s="9" t="str">
        <f>IF(C3087&lt;&gt;C3086,1,IF(L3087&lt;&gt;L3086,1,IF(B3087-B3086&gt;$Y$1,1,"")))</f>
        <v/>
      </c>
      <c r="L3087" s="9" t="str">
        <f>YEAR(B3087)&amp;"/"&amp; IF(MONTH(B3087)&lt;10,CONCATENATE("0",MONTH(B3087)),MONTH(B3087))</f>
        <v>2021/04</v>
      </c>
      <c r="M3087" s="11" t="str">
        <f>YEAR(B3087)&amp;"/"&amp; IF(MONTH(B3087)&lt;10,CONCATENATE("0",MONTH(B3087)),MONTH(B3087))&amp;"/"&amp;  IF(DAY(B3087)&lt;10,CONCATENATE("0",DAY(B3087)),DAY(B3087))</f>
        <v>2021/04/13</v>
      </c>
      <c r="N3087" s="9" t="str">
        <f>IF(OR(INT(MOD(M3087,4))=3,INT(MOD(M3087,4))=2),"A","C")</f>
        <v>A</v>
      </c>
      <c r="O3087" s="9" t="str">
        <f>IF(ISNA(VLOOKUP(MID(E3087,1,6)&amp;G3087,List!A:B,2,FALSE)),"",VLOOKUP(MID(E3087,1,6)&amp;G3087,List!A:B,2,FALSE))</f>
        <v>T05</v>
      </c>
      <c r="P3087" s="1"/>
      <c r="Q3087" s="8"/>
      <c r="R3087" s="8"/>
      <c r="S3087" s="1"/>
      <c r="U3087" s="3"/>
      <c r="V3087" s="2"/>
      <c r="W3087" s="1"/>
      <c r="X3087" s="6"/>
      <c r="Z3087" s="1"/>
    </row>
    <row r="3088" spans="1:26">
      <c r="A3088" s="16" t="s">
        <v>11308</v>
      </c>
      <c r="B3088" s="10">
        <v>44299.014270833337</v>
      </c>
      <c r="C3088" s="16" t="s">
        <v>11163</v>
      </c>
      <c r="D3088" s="16" t="s">
        <v>11309</v>
      </c>
      <c r="E3088" s="16" t="s">
        <v>10584</v>
      </c>
      <c r="F3088" s="16">
        <v>25</v>
      </c>
      <c r="G3088" s="16" t="s">
        <v>11171</v>
      </c>
      <c r="H3088" s="16" t="s">
        <v>5966</v>
      </c>
      <c r="I3088" s="9" t="str">
        <f>IF(N3088="A",IF(AND(HOUR(B3088)&gt;=7,HOUR(B3088)&lt;=18),"A","B"),IF(AND(HOUR(B3088)&gt;=7,HOUR(B3088)&lt;=18),"C","D"))</f>
        <v>B</v>
      </c>
      <c r="J3088" s="9" t="str">
        <f>IF(MONTH(B3088)&lt;10,CONCATENATE("0",MONTH(B3088)),MONTH(B3088))&amp;"/"&amp;  IF(DAY(B3088)&lt;10,CONCATENATE("0",DAY(B3088)),DAY(B3088))</f>
        <v>04/13</v>
      </c>
      <c r="K3088" s="9" t="str">
        <f>IF(C3088&lt;&gt;C3087,1,IF(L3088&lt;&gt;L3087,1,IF(B3088-B3087&gt;$Y$1,1,"")))</f>
        <v/>
      </c>
      <c r="L3088" s="9" t="str">
        <f>YEAR(B3088)&amp;"/"&amp; IF(MONTH(B3088)&lt;10,CONCATENATE("0",MONTH(B3088)),MONTH(B3088))</f>
        <v>2021/04</v>
      </c>
      <c r="M3088" s="11" t="str">
        <f>YEAR(B3088)&amp;"/"&amp; IF(MONTH(B3088)&lt;10,CONCATENATE("0",MONTH(B3088)),MONTH(B3088))&amp;"/"&amp;  IF(DAY(B3088)&lt;10,CONCATENATE("0",DAY(B3088)),DAY(B3088))</f>
        <v>2021/04/13</v>
      </c>
      <c r="N3088" s="9" t="str">
        <f>IF(OR(INT(MOD(M3088,4))=3,INT(MOD(M3088,4))=2),"A","C")</f>
        <v>A</v>
      </c>
      <c r="O3088" s="9" t="str">
        <f>IF(ISNA(VLOOKUP(MID(E3088,1,6)&amp;G3088,List!A:B,2,FALSE)),"",VLOOKUP(MID(E3088,1,6)&amp;G3088,List!A:B,2,FALSE))</f>
        <v>T05</v>
      </c>
      <c r="P3088" s="1"/>
      <c r="Q3088" s="8"/>
      <c r="R3088" s="8"/>
      <c r="S3088" s="1"/>
      <c r="U3088" s="3"/>
      <c r="V3088" s="2"/>
      <c r="W3088" s="1"/>
      <c r="X3088" s="6"/>
      <c r="Z3088" s="1"/>
    </row>
    <row r="3089" spans="1:26">
      <c r="A3089" s="16" t="s">
        <v>11310</v>
      </c>
      <c r="B3089" s="10">
        <v>44299.014270833337</v>
      </c>
      <c r="C3089" s="16" t="s">
        <v>11163</v>
      </c>
      <c r="D3089" s="16" t="s">
        <v>10790</v>
      </c>
      <c r="E3089" s="16" t="s">
        <v>10486</v>
      </c>
      <c r="F3089" s="16">
        <v>25</v>
      </c>
      <c r="G3089" s="16" t="s">
        <v>11171</v>
      </c>
      <c r="H3089" s="16" t="s">
        <v>5966</v>
      </c>
      <c r="I3089" s="9" t="str">
        <f>IF(N3089="A",IF(AND(HOUR(B3089)&gt;=7,HOUR(B3089)&lt;=18),"A","B"),IF(AND(HOUR(B3089)&gt;=7,HOUR(B3089)&lt;=18),"C","D"))</f>
        <v>B</v>
      </c>
      <c r="J3089" s="9" t="str">
        <f>IF(MONTH(B3089)&lt;10,CONCATENATE("0",MONTH(B3089)),MONTH(B3089))&amp;"/"&amp;  IF(DAY(B3089)&lt;10,CONCATENATE("0",DAY(B3089)),DAY(B3089))</f>
        <v>04/13</v>
      </c>
      <c r="K3089" s="9" t="str">
        <f>IF(C3089&lt;&gt;C3088,1,IF(L3089&lt;&gt;L3088,1,IF(B3089-B3088&gt;$Y$1,1,"")))</f>
        <v/>
      </c>
      <c r="L3089" s="9" t="str">
        <f>YEAR(B3089)&amp;"/"&amp; IF(MONTH(B3089)&lt;10,CONCATENATE("0",MONTH(B3089)),MONTH(B3089))</f>
        <v>2021/04</v>
      </c>
      <c r="M3089" s="11" t="str">
        <f>YEAR(B3089)&amp;"/"&amp; IF(MONTH(B3089)&lt;10,CONCATENATE("0",MONTH(B3089)),MONTH(B3089))&amp;"/"&amp;  IF(DAY(B3089)&lt;10,CONCATENATE("0",DAY(B3089)),DAY(B3089))</f>
        <v>2021/04/13</v>
      </c>
      <c r="N3089" s="9" t="str">
        <f>IF(OR(INT(MOD(M3089,4))=3,INT(MOD(M3089,4))=2),"A","C")</f>
        <v>A</v>
      </c>
      <c r="O3089" s="9" t="str">
        <f>IF(ISNA(VLOOKUP(MID(E3089,1,6)&amp;G3089,List!A:B,2,FALSE)),"",VLOOKUP(MID(E3089,1,6)&amp;G3089,List!A:B,2,FALSE))</f>
        <v>T05</v>
      </c>
      <c r="P3089" s="1"/>
      <c r="Q3089" s="8"/>
      <c r="R3089" s="8"/>
      <c r="S3089" s="1"/>
      <c r="U3089" s="3"/>
      <c r="V3089" s="2"/>
      <c r="W3089" s="1"/>
      <c r="X3089" s="6"/>
      <c r="Z3089" s="1"/>
    </row>
    <row r="3090" spans="1:26">
      <c r="A3090" s="16" t="s">
        <v>11311</v>
      </c>
      <c r="B3090" s="10">
        <v>44299.014270833337</v>
      </c>
      <c r="C3090" s="16" t="s">
        <v>11163</v>
      </c>
      <c r="D3090" s="16" t="s">
        <v>10386</v>
      </c>
      <c r="E3090" s="16" t="s">
        <v>10387</v>
      </c>
      <c r="F3090" s="16">
        <v>25</v>
      </c>
      <c r="G3090" s="16" t="s">
        <v>11171</v>
      </c>
      <c r="H3090" s="16" t="s">
        <v>5966</v>
      </c>
      <c r="I3090" s="9" t="str">
        <f>IF(N3090="A",IF(AND(HOUR(B3090)&gt;=7,HOUR(B3090)&lt;=18),"A","B"),IF(AND(HOUR(B3090)&gt;=7,HOUR(B3090)&lt;=18),"C","D"))</f>
        <v>B</v>
      </c>
      <c r="J3090" s="9" t="str">
        <f>IF(MONTH(B3090)&lt;10,CONCATENATE("0",MONTH(B3090)),MONTH(B3090))&amp;"/"&amp;  IF(DAY(B3090)&lt;10,CONCATENATE("0",DAY(B3090)),DAY(B3090))</f>
        <v>04/13</v>
      </c>
      <c r="K3090" s="9" t="str">
        <f>IF(C3090&lt;&gt;C3089,1,IF(L3090&lt;&gt;L3089,1,IF(B3090-B3089&gt;$Y$1,1,"")))</f>
        <v/>
      </c>
      <c r="L3090" s="9" t="str">
        <f>YEAR(B3090)&amp;"/"&amp; IF(MONTH(B3090)&lt;10,CONCATENATE("0",MONTH(B3090)),MONTH(B3090))</f>
        <v>2021/04</v>
      </c>
      <c r="M3090" s="11" t="str">
        <f>YEAR(B3090)&amp;"/"&amp; IF(MONTH(B3090)&lt;10,CONCATENATE("0",MONTH(B3090)),MONTH(B3090))&amp;"/"&amp;  IF(DAY(B3090)&lt;10,CONCATENATE("0",DAY(B3090)),DAY(B3090))</f>
        <v>2021/04/13</v>
      </c>
      <c r="N3090" s="9" t="str">
        <f>IF(OR(INT(MOD(M3090,4))=3,INT(MOD(M3090,4))=2),"A","C")</f>
        <v>A</v>
      </c>
      <c r="O3090" s="9" t="str">
        <f>IF(ISNA(VLOOKUP(MID(E3090,1,6)&amp;G3090,List!A:B,2,FALSE)),"",VLOOKUP(MID(E3090,1,6)&amp;G3090,List!A:B,2,FALSE))</f>
        <v>T05</v>
      </c>
      <c r="P3090" s="1"/>
      <c r="Q3090" s="8"/>
      <c r="R3090" s="8"/>
      <c r="S3090" s="1"/>
      <c r="U3090" s="3"/>
      <c r="V3090" s="2"/>
      <c r="W3090" s="1"/>
      <c r="X3090" s="6"/>
      <c r="Z3090" s="1"/>
    </row>
    <row r="3091" spans="1:26">
      <c r="A3091" s="16" t="s">
        <v>11312</v>
      </c>
      <c r="B3091" s="10">
        <v>44299.014270833337</v>
      </c>
      <c r="C3091" s="16" t="s">
        <v>11163</v>
      </c>
      <c r="D3091" s="16" t="s">
        <v>10790</v>
      </c>
      <c r="E3091" s="16" t="s">
        <v>10486</v>
      </c>
      <c r="F3091" s="16">
        <v>25</v>
      </c>
      <c r="G3091" s="16" t="s">
        <v>11171</v>
      </c>
      <c r="H3091" s="16" t="s">
        <v>5966</v>
      </c>
      <c r="I3091" s="9" t="str">
        <f>IF(N3091="A",IF(AND(HOUR(B3091)&gt;=7,HOUR(B3091)&lt;=18),"A","B"),IF(AND(HOUR(B3091)&gt;=7,HOUR(B3091)&lt;=18),"C","D"))</f>
        <v>B</v>
      </c>
      <c r="J3091" s="9" t="str">
        <f>IF(MONTH(B3091)&lt;10,CONCATENATE("0",MONTH(B3091)),MONTH(B3091))&amp;"/"&amp;  IF(DAY(B3091)&lt;10,CONCATENATE("0",DAY(B3091)),DAY(B3091))</f>
        <v>04/13</v>
      </c>
      <c r="K3091" s="9" t="str">
        <f>IF(C3091&lt;&gt;C3090,1,IF(L3091&lt;&gt;L3090,1,IF(B3091-B3090&gt;$Y$1,1,"")))</f>
        <v/>
      </c>
      <c r="L3091" s="9" t="str">
        <f>YEAR(B3091)&amp;"/"&amp; IF(MONTH(B3091)&lt;10,CONCATENATE("0",MONTH(B3091)),MONTH(B3091))</f>
        <v>2021/04</v>
      </c>
      <c r="M3091" s="11" t="str">
        <f>YEAR(B3091)&amp;"/"&amp; IF(MONTH(B3091)&lt;10,CONCATENATE("0",MONTH(B3091)),MONTH(B3091))&amp;"/"&amp;  IF(DAY(B3091)&lt;10,CONCATENATE("0",DAY(B3091)),DAY(B3091))</f>
        <v>2021/04/13</v>
      </c>
      <c r="N3091" s="9" t="str">
        <f>IF(OR(INT(MOD(M3091,4))=3,INT(MOD(M3091,4))=2),"A","C")</f>
        <v>A</v>
      </c>
      <c r="O3091" s="9" t="str">
        <f>IF(ISNA(VLOOKUP(MID(E3091,1,6)&amp;G3091,List!A:B,2,FALSE)),"",VLOOKUP(MID(E3091,1,6)&amp;G3091,List!A:B,2,FALSE))</f>
        <v>T05</v>
      </c>
      <c r="P3091" s="1"/>
      <c r="Q3091" s="8"/>
      <c r="R3091" s="8"/>
      <c r="S3091" s="1"/>
      <c r="U3091" s="3"/>
      <c r="V3091" s="2"/>
      <c r="W3091" s="1"/>
      <c r="X3091" s="6"/>
      <c r="Z3091" s="1"/>
    </row>
    <row r="3092" spans="1:26">
      <c r="A3092" s="16" t="s">
        <v>12701</v>
      </c>
      <c r="B3092" s="10">
        <v>44299.155821759261</v>
      </c>
      <c r="C3092" s="16" t="s">
        <v>11163</v>
      </c>
      <c r="D3092" s="16" t="s">
        <v>8119</v>
      </c>
      <c r="E3092" s="16" t="s">
        <v>8120</v>
      </c>
      <c r="F3092" s="16">
        <v>25</v>
      </c>
      <c r="G3092" s="16" t="s">
        <v>11164</v>
      </c>
      <c r="H3092" s="16" t="s">
        <v>5966</v>
      </c>
      <c r="I3092" s="9" t="str">
        <f>IF(N3092="A",IF(AND(HOUR(B3092)&gt;=7,HOUR(B3092)&lt;=18),"A","B"),IF(AND(HOUR(B3092)&gt;=7,HOUR(B3092)&lt;=18),"C","D"))</f>
        <v>B</v>
      </c>
      <c r="J3092" s="9" t="str">
        <f>IF(MONTH(B3092)&lt;10,CONCATENATE("0",MONTH(B3092)),MONTH(B3092))&amp;"/"&amp;  IF(DAY(B3092)&lt;10,CONCATENATE("0",DAY(B3092)),DAY(B3092))</f>
        <v>04/13</v>
      </c>
      <c r="K3092" s="9">
        <f>IF(C3092&lt;&gt;C3091,1,IF(L3092&lt;&gt;L3091,1,IF(B3092-B3091&gt;$Y$1,1,"")))</f>
        <v>1</v>
      </c>
      <c r="L3092" s="9" t="str">
        <f>YEAR(B3092)&amp;"/"&amp; IF(MONTH(B3092)&lt;10,CONCATENATE("0",MONTH(B3092)),MONTH(B3092))</f>
        <v>2021/04</v>
      </c>
      <c r="M3092" s="11" t="str">
        <f>YEAR(B3092)&amp;"/"&amp; IF(MONTH(B3092)&lt;10,CONCATENATE("0",MONTH(B3092)),MONTH(B3092))&amp;"/"&amp;  IF(DAY(B3092)&lt;10,CONCATENATE("0",DAY(B3092)),DAY(B3092))</f>
        <v>2021/04/13</v>
      </c>
      <c r="N3092" s="9" t="str">
        <f>IF(OR(INT(MOD(M3092,4))=3,INT(MOD(M3092,4))=2),"A","C")</f>
        <v>A</v>
      </c>
      <c r="O3092" s="9" t="str">
        <f>IF(ISNA(VLOOKUP(MID(E3092,1,6)&amp;G3092,List!A:B,2,FALSE)),"",VLOOKUP(MID(E3092,1,6)&amp;G3092,List!A:B,2,FALSE))</f>
        <v>T28</v>
      </c>
      <c r="P3092" s="1"/>
      <c r="Q3092" s="8"/>
      <c r="R3092" s="8"/>
      <c r="S3092" s="1"/>
      <c r="U3092" s="3"/>
      <c r="V3092" s="2"/>
      <c r="W3092" s="1"/>
      <c r="X3092" s="6"/>
      <c r="Z3092" s="1"/>
    </row>
    <row r="3093" spans="1:26">
      <c r="A3093" s="16" t="s">
        <v>12702</v>
      </c>
      <c r="B3093" s="10">
        <v>44299.155821759261</v>
      </c>
      <c r="C3093" s="16" t="s">
        <v>11163</v>
      </c>
      <c r="D3093" s="16" t="s">
        <v>8119</v>
      </c>
      <c r="E3093" s="16" t="s">
        <v>8120</v>
      </c>
      <c r="F3093" s="16">
        <v>25</v>
      </c>
      <c r="G3093" s="16" t="s">
        <v>11164</v>
      </c>
      <c r="H3093" s="16" t="s">
        <v>5966</v>
      </c>
      <c r="I3093" s="9" t="str">
        <f>IF(N3093="A",IF(AND(HOUR(B3093)&gt;=7,HOUR(B3093)&lt;=18),"A","B"),IF(AND(HOUR(B3093)&gt;=7,HOUR(B3093)&lt;=18),"C","D"))</f>
        <v>B</v>
      </c>
      <c r="J3093" s="9" t="str">
        <f>IF(MONTH(B3093)&lt;10,CONCATENATE("0",MONTH(B3093)),MONTH(B3093))&amp;"/"&amp;  IF(DAY(B3093)&lt;10,CONCATENATE("0",DAY(B3093)),DAY(B3093))</f>
        <v>04/13</v>
      </c>
      <c r="K3093" s="9" t="str">
        <f>IF(C3093&lt;&gt;C3092,1,IF(L3093&lt;&gt;L3092,1,IF(B3093-B3092&gt;$Y$1,1,"")))</f>
        <v/>
      </c>
      <c r="L3093" s="9" t="str">
        <f>YEAR(B3093)&amp;"/"&amp; IF(MONTH(B3093)&lt;10,CONCATENATE("0",MONTH(B3093)),MONTH(B3093))</f>
        <v>2021/04</v>
      </c>
      <c r="M3093" s="11" t="str">
        <f>YEAR(B3093)&amp;"/"&amp; IF(MONTH(B3093)&lt;10,CONCATENATE("0",MONTH(B3093)),MONTH(B3093))&amp;"/"&amp;  IF(DAY(B3093)&lt;10,CONCATENATE("0",DAY(B3093)),DAY(B3093))</f>
        <v>2021/04/13</v>
      </c>
      <c r="N3093" s="9" t="str">
        <f>IF(OR(INT(MOD(M3093,4))=3,INT(MOD(M3093,4))=2),"A","C")</f>
        <v>A</v>
      </c>
      <c r="O3093" s="9" t="str">
        <f>IF(ISNA(VLOOKUP(MID(E3093,1,6)&amp;G3093,List!A:B,2,FALSE)),"",VLOOKUP(MID(E3093,1,6)&amp;G3093,List!A:B,2,FALSE))</f>
        <v>T28</v>
      </c>
      <c r="P3093" s="1"/>
      <c r="Q3093" s="8"/>
      <c r="R3093" s="8"/>
      <c r="S3093" s="1"/>
      <c r="U3093" s="3"/>
      <c r="V3093" s="2"/>
      <c r="W3093" s="1"/>
      <c r="X3093" s="6"/>
      <c r="Z3093" s="1"/>
    </row>
    <row r="3094" spans="1:26">
      <c r="A3094" s="16" t="s">
        <v>12703</v>
      </c>
      <c r="B3094" s="10">
        <v>44299.155821759261</v>
      </c>
      <c r="C3094" s="16" t="s">
        <v>11163</v>
      </c>
      <c r="D3094" s="16" t="s">
        <v>10239</v>
      </c>
      <c r="E3094" s="16" t="s">
        <v>10240</v>
      </c>
      <c r="F3094" s="16">
        <v>25</v>
      </c>
      <c r="G3094" s="16" t="s">
        <v>11164</v>
      </c>
      <c r="H3094" s="16" t="s">
        <v>5966</v>
      </c>
      <c r="I3094" s="9" t="str">
        <f>IF(N3094="A",IF(AND(HOUR(B3094)&gt;=7,HOUR(B3094)&lt;=18),"A","B"),IF(AND(HOUR(B3094)&gt;=7,HOUR(B3094)&lt;=18),"C","D"))</f>
        <v>B</v>
      </c>
      <c r="J3094" s="9" t="str">
        <f>IF(MONTH(B3094)&lt;10,CONCATENATE("0",MONTH(B3094)),MONTH(B3094))&amp;"/"&amp;  IF(DAY(B3094)&lt;10,CONCATENATE("0",DAY(B3094)),DAY(B3094))</f>
        <v>04/13</v>
      </c>
      <c r="K3094" s="9" t="str">
        <f>IF(C3094&lt;&gt;C3093,1,IF(L3094&lt;&gt;L3093,1,IF(B3094-B3093&gt;$Y$1,1,"")))</f>
        <v/>
      </c>
      <c r="L3094" s="9" t="str">
        <f>YEAR(B3094)&amp;"/"&amp; IF(MONTH(B3094)&lt;10,CONCATENATE("0",MONTH(B3094)),MONTH(B3094))</f>
        <v>2021/04</v>
      </c>
      <c r="M3094" s="11" t="str">
        <f>YEAR(B3094)&amp;"/"&amp; IF(MONTH(B3094)&lt;10,CONCATENATE("0",MONTH(B3094)),MONTH(B3094))&amp;"/"&amp;  IF(DAY(B3094)&lt;10,CONCATENATE("0",DAY(B3094)),DAY(B3094))</f>
        <v>2021/04/13</v>
      </c>
      <c r="N3094" s="9" t="str">
        <f>IF(OR(INT(MOD(M3094,4))=3,INT(MOD(M3094,4))=2),"A","C")</f>
        <v>A</v>
      </c>
      <c r="O3094" s="9" t="str">
        <f>IF(ISNA(VLOOKUP(MID(E3094,1,6)&amp;G3094,List!A:B,2,FALSE)),"",VLOOKUP(MID(E3094,1,6)&amp;G3094,List!A:B,2,FALSE))</f>
        <v>T28</v>
      </c>
      <c r="P3094" s="1"/>
      <c r="Q3094" s="8"/>
      <c r="R3094" s="8"/>
      <c r="S3094" s="1"/>
      <c r="U3094" s="3"/>
      <c r="V3094" s="2"/>
      <c r="W3094" s="1"/>
      <c r="X3094" s="6"/>
      <c r="Z3094" s="1"/>
    </row>
    <row r="3095" spans="1:26">
      <c r="A3095" s="16" t="s">
        <v>12704</v>
      </c>
      <c r="B3095" s="10">
        <v>44299.155821759261</v>
      </c>
      <c r="C3095" s="16" t="s">
        <v>11163</v>
      </c>
      <c r="D3095" s="16" t="s">
        <v>10586</v>
      </c>
      <c r="E3095" s="16" t="s">
        <v>10587</v>
      </c>
      <c r="F3095" s="16">
        <v>25</v>
      </c>
      <c r="G3095" s="16" t="s">
        <v>11164</v>
      </c>
      <c r="H3095" s="16" t="s">
        <v>5966</v>
      </c>
      <c r="I3095" s="9" t="str">
        <f>IF(N3095="A",IF(AND(HOUR(B3095)&gt;=7,HOUR(B3095)&lt;=18),"A","B"),IF(AND(HOUR(B3095)&gt;=7,HOUR(B3095)&lt;=18),"C","D"))</f>
        <v>B</v>
      </c>
      <c r="J3095" s="9" t="str">
        <f>IF(MONTH(B3095)&lt;10,CONCATENATE("0",MONTH(B3095)),MONTH(B3095))&amp;"/"&amp;  IF(DAY(B3095)&lt;10,CONCATENATE("0",DAY(B3095)),DAY(B3095))</f>
        <v>04/13</v>
      </c>
      <c r="K3095" s="9" t="str">
        <f>IF(C3095&lt;&gt;C3094,1,IF(L3095&lt;&gt;L3094,1,IF(B3095-B3094&gt;$Y$1,1,"")))</f>
        <v/>
      </c>
      <c r="L3095" s="9" t="str">
        <f>YEAR(B3095)&amp;"/"&amp; IF(MONTH(B3095)&lt;10,CONCATENATE("0",MONTH(B3095)),MONTH(B3095))</f>
        <v>2021/04</v>
      </c>
      <c r="M3095" s="11" t="str">
        <f>YEAR(B3095)&amp;"/"&amp; IF(MONTH(B3095)&lt;10,CONCATENATE("0",MONTH(B3095)),MONTH(B3095))&amp;"/"&amp;  IF(DAY(B3095)&lt;10,CONCATENATE("0",DAY(B3095)),DAY(B3095))</f>
        <v>2021/04/13</v>
      </c>
      <c r="N3095" s="9" t="str">
        <f>IF(OR(INT(MOD(M3095,4))=3,INT(MOD(M3095,4))=2),"A","C")</f>
        <v>A</v>
      </c>
      <c r="O3095" s="9" t="str">
        <f>IF(ISNA(VLOOKUP(MID(E3095,1,6)&amp;G3095,List!A:B,2,FALSE)),"",VLOOKUP(MID(E3095,1,6)&amp;G3095,List!A:B,2,FALSE))</f>
        <v>T28</v>
      </c>
      <c r="P3095" s="1"/>
      <c r="Q3095" s="8"/>
      <c r="R3095" s="8"/>
      <c r="S3095" s="1"/>
      <c r="U3095" s="3"/>
      <c r="V3095" s="2"/>
      <c r="W3095" s="1"/>
      <c r="X3095" s="6"/>
      <c r="Z3095" s="1"/>
    </row>
    <row r="3096" spans="1:26">
      <c r="A3096" s="16" t="s">
        <v>12466</v>
      </c>
      <c r="B3096" s="10">
        <v>44299.155821759261</v>
      </c>
      <c r="C3096" s="16" t="s">
        <v>11163</v>
      </c>
      <c r="D3096" s="16" t="s">
        <v>10586</v>
      </c>
      <c r="E3096" s="16" t="s">
        <v>10587</v>
      </c>
      <c r="F3096" s="16">
        <v>25</v>
      </c>
      <c r="G3096" s="16" t="s">
        <v>11164</v>
      </c>
      <c r="H3096" s="16" t="s">
        <v>5966</v>
      </c>
      <c r="I3096" s="9" t="str">
        <f>IF(N3096="A",IF(AND(HOUR(B3096)&gt;=7,HOUR(B3096)&lt;=18),"A","B"),IF(AND(HOUR(B3096)&gt;=7,HOUR(B3096)&lt;=18),"C","D"))</f>
        <v>B</v>
      </c>
      <c r="J3096" s="9" t="str">
        <f>IF(MONTH(B3096)&lt;10,CONCATENATE("0",MONTH(B3096)),MONTH(B3096))&amp;"/"&amp;  IF(DAY(B3096)&lt;10,CONCATENATE("0",DAY(B3096)),DAY(B3096))</f>
        <v>04/13</v>
      </c>
      <c r="K3096" s="9" t="str">
        <f>IF(C3096&lt;&gt;C3095,1,IF(L3096&lt;&gt;L3095,1,IF(B3096-B3095&gt;$Y$1,1,"")))</f>
        <v/>
      </c>
      <c r="L3096" s="9" t="str">
        <f>YEAR(B3096)&amp;"/"&amp; IF(MONTH(B3096)&lt;10,CONCATENATE("0",MONTH(B3096)),MONTH(B3096))</f>
        <v>2021/04</v>
      </c>
      <c r="M3096" s="11" t="str">
        <f>YEAR(B3096)&amp;"/"&amp; IF(MONTH(B3096)&lt;10,CONCATENATE("0",MONTH(B3096)),MONTH(B3096))&amp;"/"&amp;  IF(DAY(B3096)&lt;10,CONCATENATE("0",DAY(B3096)),DAY(B3096))</f>
        <v>2021/04/13</v>
      </c>
      <c r="N3096" s="9" t="str">
        <f>IF(OR(INT(MOD(M3096,4))=3,INT(MOD(M3096,4))=2),"A","C")</f>
        <v>A</v>
      </c>
      <c r="O3096" s="9" t="str">
        <f>IF(ISNA(VLOOKUP(MID(E3096,1,6)&amp;G3096,List!A:B,2,FALSE)),"",VLOOKUP(MID(E3096,1,6)&amp;G3096,List!A:B,2,FALSE))</f>
        <v>T28</v>
      </c>
      <c r="P3096" s="1"/>
      <c r="Q3096" s="8"/>
      <c r="R3096" s="8"/>
      <c r="S3096" s="1"/>
      <c r="U3096" s="3"/>
      <c r="V3096" s="2"/>
      <c r="W3096" s="1"/>
      <c r="X3096" s="6"/>
      <c r="Z3096" s="1"/>
    </row>
    <row r="3097" spans="1:26">
      <c r="A3097" s="16" t="s">
        <v>12705</v>
      </c>
      <c r="B3097" s="10">
        <v>44299.155821759261</v>
      </c>
      <c r="C3097" s="16" t="s">
        <v>11163</v>
      </c>
      <c r="D3097" s="16" t="s">
        <v>8119</v>
      </c>
      <c r="E3097" s="16" t="s">
        <v>8120</v>
      </c>
      <c r="F3097" s="16">
        <v>25</v>
      </c>
      <c r="G3097" s="16" t="s">
        <v>11164</v>
      </c>
      <c r="H3097" s="16" t="s">
        <v>5966</v>
      </c>
      <c r="I3097" s="9" t="str">
        <f>IF(N3097="A",IF(AND(HOUR(B3097)&gt;=7,HOUR(B3097)&lt;=18),"A","B"),IF(AND(HOUR(B3097)&gt;=7,HOUR(B3097)&lt;=18),"C","D"))</f>
        <v>B</v>
      </c>
      <c r="J3097" s="9" t="str">
        <f>IF(MONTH(B3097)&lt;10,CONCATENATE("0",MONTH(B3097)),MONTH(B3097))&amp;"/"&amp;  IF(DAY(B3097)&lt;10,CONCATENATE("0",DAY(B3097)),DAY(B3097))</f>
        <v>04/13</v>
      </c>
      <c r="K3097" s="9" t="str">
        <f>IF(C3097&lt;&gt;C3096,1,IF(L3097&lt;&gt;L3096,1,IF(B3097-B3096&gt;$Y$1,1,"")))</f>
        <v/>
      </c>
      <c r="L3097" s="9" t="str">
        <f>YEAR(B3097)&amp;"/"&amp; IF(MONTH(B3097)&lt;10,CONCATENATE("0",MONTH(B3097)),MONTH(B3097))</f>
        <v>2021/04</v>
      </c>
      <c r="M3097" s="11" t="str">
        <f>YEAR(B3097)&amp;"/"&amp; IF(MONTH(B3097)&lt;10,CONCATENATE("0",MONTH(B3097)),MONTH(B3097))&amp;"/"&amp;  IF(DAY(B3097)&lt;10,CONCATENATE("0",DAY(B3097)),DAY(B3097))</f>
        <v>2021/04/13</v>
      </c>
      <c r="N3097" s="9" t="str">
        <f>IF(OR(INT(MOD(M3097,4))=3,INT(MOD(M3097,4))=2),"A","C")</f>
        <v>A</v>
      </c>
      <c r="O3097" s="9" t="str">
        <f>IF(ISNA(VLOOKUP(MID(E3097,1,6)&amp;G3097,List!A:B,2,FALSE)),"",VLOOKUP(MID(E3097,1,6)&amp;G3097,List!A:B,2,FALSE))</f>
        <v>T28</v>
      </c>
      <c r="P3097" s="1"/>
      <c r="Q3097" s="8"/>
      <c r="R3097" s="8"/>
      <c r="S3097" s="1"/>
      <c r="U3097" s="3"/>
      <c r="V3097" s="2"/>
      <c r="W3097" s="1"/>
      <c r="X3097" s="6"/>
      <c r="Z3097" s="1"/>
    </row>
    <row r="3098" spans="1:26">
      <c r="A3098" s="16" t="s">
        <v>11241</v>
      </c>
      <c r="B3098" s="10">
        <v>44299.32366898148</v>
      </c>
      <c r="C3098" s="16" t="s">
        <v>11163</v>
      </c>
      <c r="D3098" s="16" t="s">
        <v>10361</v>
      </c>
      <c r="E3098" s="16" t="s">
        <v>10362</v>
      </c>
      <c r="F3098" s="16">
        <v>25</v>
      </c>
      <c r="G3098" s="16" t="s">
        <v>11164</v>
      </c>
      <c r="H3098" s="16" t="s">
        <v>5966</v>
      </c>
      <c r="I3098" s="9" t="str">
        <f>IF(N3098="A",IF(AND(HOUR(B3098)&gt;=7,HOUR(B3098)&lt;=18),"A","B"),IF(AND(HOUR(B3098)&gt;=7,HOUR(B3098)&lt;=18),"C","D"))</f>
        <v>A</v>
      </c>
      <c r="J3098" s="9" t="str">
        <f>IF(MONTH(B3098)&lt;10,CONCATENATE("0",MONTH(B3098)),MONTH(B3098))&amp;"/"&amp;  IF(DAY(B3098)&lt;10,CONCATENATE("0",DAY(B3098)),DAY(B3098))</f>
        <v>04/13</v>
      </c>
      <c r="K3098" s="9">
        <f>IF(C3098&lt;&gt;C3097,1,IF(L3098&lt;&gt;L3097,1,IF(B3098-B3097&gt;$Y$1,1,"")))</f>
        <v>1</v>
      </c>
      <c r="L3098" s="9" t="str">
        <f>YEAR(B3098)&amp;"/"&amp; IF(MONTH(B3098)&lt;10,CONCATENATE("0",MONTH(B3098)),MONTH(B3098))</f>
        <v>2021/04</v>
      </c>
      <c r="M3098" s="11" t="str">
        <f>YEAR(B3098)&amp;"/"&amp; IF(MONTH(B3098)&lt;10,CONCATENATE("0",MONTH(B3098)),MONTH(B3098))&amp;"/"&amp;  IF(DAY(B3098)&lt;10,CONCATENATE("0",DAY(B3098)),DAY(B3098))</f>
        <v>2021/04/13</v>
      </c>
      <c r="N3098" s="9" t="str">
        <f>IF(OR(INT(MOD(M3098,4))=3,INT(MOD(M3098,4))=2),"A","C")</f>
        <v>A</v>
      </c>
      <c r="O3098" s="9" t="str">
        <f>IF(ISNA(VLOOKUP(MID(E3098,1,6)&amp;G3098,List!A:B,2,FALSE)),"",VLOOKUP(MID(E3098,1,6)&amp;G3098,List!A:B,2,FALSE))</f>
        <v>T18</v>
      </c>
      <c r="P3098" s="1"/>
      <c r="Q3098" s="8"/>
      <c r="R3098" s="8"/>
      <c r="S3098" s="1"/>
      <c r="U3098" s="3"/>
      <c r="V3098" s="2"/>
      <c r="W3098" s="1"/>
      <c r="X3098" s="6"/>
      <c r="Z3098" s="1"/>
    </row>
    <row r="3099" spans="1:26">
      <c r="A3099" s="16" t="s">
        <v>11196</v>
      </c>
      <c r="B3099" s="10">
        <v>44299.32366898148</v>
      </c>
      <c r="C3099" s="16" t="s">
        <v>11163</v>
      </c>
      <c r="D3099" s="16" t="s">
        <v>10408</v>
      </c>
      <c r="E3099" s="16" t="s">
        <v>10409</v>
      </c>
      <c r="F3099" s="16">
        <v>25</v>
      </c>
      <c r="G3099" s="16" t="s">
        <v>11164</v>
      </c>
      <c r="H3099" s="16" t="s">
        <v>5966</v>
      </c>
      <c r="I3099" s="9" t="str">
        <f>IF(N3099="A",IF(AND(HOUR(B3099)&gt;=7,HOUR(B3099)&lt;=18),"A","B"),IF(AND(HOUR(B3099)&gt;=7,HOUR(B3099)&lt;=18),"C","D"))</f>
        <v>A</v>
      </c>
      <c r="J3099" s="9" t="str">
        <f>IF(MONTH(B3099)&lt;10,CONCATENATE("0",MONTH(B3099)),MONTH(B3099))&amp;"/"&amp;  IF(DAY(B3099)&lt;10,CONCATENATE("0",DAY(B3099)),DAY(B3099))</f>
        <v>04/13</v>
      </c>
      <c r="K3099" s="9" t="str">
        <f>IF(C3099&lt;&gt;C3098,1,IF(L3099&lt;&gt;L3098,1,IF(B3099-B3098&gt;$Y$1,1,"")))</f>
        <v/>
      </c>
      <c r="L3099" s="9" t="str">
        <f>YEAR(B3099)&amp;"/"&amp; IF(MONTH(B3099)&lt;10,CONCATENATE("0",MONTH(B3099)),MONTH(B3099))</f>
        <v>2021/04</v>
      </c>
      <c r="M3099" s="11" t="str">
        <f>YEAR(B3099)&amp;"/"&amp; IF(MONTH(B3099)&lt;10,CONCATENATE("0",MONTH(B3099)),MONTH(B3099))&amp;"/"&amp;  IF(DAY(B3099)&lt;10,CONCATENATE("0",DAY(B3099)),DAY(B3099))</f>
        <v>2021/04/13</v>
      </c>
      <c r="N3099" s="9" t="str">
        <f>IF(OR(INT(MOD(M3099,4))=3,INT(MOD(M3099,4))=2),"A","C")</f>
        <v>A</v>
      </c>
      <c r="O3099" s="9" t="str">
        <f>IF(ISNA(VLOOKUP(MID(E3099,1,6)&amp;G3099,List!A:B,2,FALSE)),"",VLOOKUP(MID(E3099,1,6)&amp;G3099,List!A:B,2,FALSE))</f>
        <v>T18</v>
      </c>
      <c r="P3099" s="1"/>
      <c r="Q3099" s="8"/>
      <c r="R3099" s="8"/>
      <c r="S3099" s="1"/>
      <c r="U3099" s="3"/>
      <c r="V3099" s="2"/>
      <c r="W3099" s="1"/>
      <c r="X3099" s="6"/>
      <c r="Z3099" s="1"/>
    </row>
    <row r="3100" spans="1:26">
      <c r="A3100" s="16" t="s">
        <v>11242</v>
      </c>
      <c r="B3100" s="10">
        <v>44299.32366898148</v>
      </c>
      <c r="C3100" s="16" t="s">
        <v>11163</v>
      </c>
      <c r="D3100" s="16" t="s">
        <v>10408</v>
      </c>
      <c r="E3100" s="16" t="s">
        <v>10409</v>
      </c>
      <c r="F3100" s="16">
        <v>25</v>
      </c>
      <c r="G3100" s="16" t="s">
        <v>11164</v>
      </c>
      <c r="H3100" s="16" t="s">
        <v>5966</v>
      </c>
      <c r="I3100" s="9" t="str">
        <f>IF(N3100="A",IF(AND(HOUR(B3100)&gt;=7,HOUR(B3100)&lt;=18),"A","B"),IF(AND(HOUR(B3100)&gt;=7,HOUR(B3100)&lt;=18),"C","D"))</f>
        <v>A</v>
      </c>
      <c r="J3100" s="9" t="str">
        <f>IF(MONTH(B3100)&lt;10,CONCATENATE("0",MONTH(B3100)),MONTH(B3100))&amp;"/"&amp;  IF(DAY(B3100)&lt;10,CONCATENATE("0",DAY(B3100)),DAY(B3100))</f>
        <v>04/13</v>
      </c>
      <c r="K3100" s="9" t="str">
        <f>IF(C3100&lt;&gt;C3099,1,IF(L3100&lt;&gt;L3099,1,IF(B3100-B3099&gt;$Y$1,1,"")))</f>
        <v/>
      </c>
      <c r="L3100" s="9" t="str">
        <f>YEAR(B3100)&amp;"/"&amp; IF(MONTH(B3100)&lt;10,CONCATENATE("0",MONTH(B3100)),MONTH(B3100))</f>
        <v>2021/04</v>
      </c>
      <c r="M3100" s="11" t="str">
        <f>YEAR(B3100)&amp;"/"&amp; IF(MONTH(B3100)&lt;10,CONCATENATE("0",MONTH(B3100)),MONTH(B3100))&amp;"/"&amp;  IF(DAY(B3100)&lt;10,CONCATENATE("0",DAY(B3100)),DAY(B3100))</f>
        <v>2021/04/13</v>
      </c>
      <c r="N3100" s="9" t="str">
        <f>IF(OR(INT(MOD(M3100,4))=3,INT(MOD(M3100,4))=2),"A","C")</f>
        <v>A</v>
      </c>
      <c r="O3100" s="9" t="str">
        <f>IF(ISNA(VLOOKUP(MID(E3100,1,6)&amp;G3100,List!A:B,2,FALSE)),"",VLOOKUP(MID(E3100,1,6)&amp;G3100,List!A:B,2,FALSE))</f>
        <v>T18</v>
      </c>
      <c r="P3100" s="1"/>
      <c r="Q3100" s="8"/>
      <c r="R3100" s="8"/>
      <c r="S3100" s="1"/>
      <c r="U3100" s="3"/>
      <c r="V3100" s="2"/>
      <c r="W3100" s="1"/>
      <c r="X3100" s="6"/>
      <c r="Z3100" s="1"/>
    </row>
    <row r="3101" spans="1:26">
      <c r="A3101" s="16" t="s">
        <v>11243</v>
      </c>
      <c r="B3101" s="10">
        <v>44299.32366898148</v>
      </c>
      <c r="C3101" s="16" t="s">
        <v>11163</v>
      </c>
      <c r="D3101" s="16" t="s">
        <v>11244</v>
      </c>
      <c r="E3101" s="16" t="s">
        <v>11245</v>
      </c>
      <c r="F3101" s="16">
        <v>2</v>
      </c>
      <c r="G3101" s="16" t="s">
        <v>11164</v>
      </c>
      <c r="H3101" s="16" t="s">
        <v>5966</v>
      </c>
      <c r="I3101" s="9" t="str">
        <f>IF(N3101="A",IF(AND(HOUR(B3101)&gt;=7,HOUR(B3101)&lt;=18),"A","B"),IF(AND(HOUR(B3101)&gt;=7,HOUR(B3101)&lt;=18),"C","D"))</f>
        <v>A</v>
      </c>
      <c r="J3101" s="9" t="str">
        <f>IF(MONTH(B3101)&lt;10,CONCATENATE("0",MONTH(B3101)),MONTH(B3101))&amp;"/"&amp;  IF(DAY(B3101)&lt;10,CONCATENATE("0",DAY(B3101)),DAY(B3101))</f>
        <v>04/13</v>
      </c>
      <c r="K3101" s="9" t="str">
        <f>IF(C3101&lt;&gt;C3100,1,IF(L3101&lt;&gt;L3100,1,IF(B3101-B3100&gt;$Y$1,1,"")))</f>
        <v/>
      </c>
      <c r="L3101" s="9" t="str">
        <f>YEAR(B3101)&amp;"/"&amp; IF(MONTH(B3101)&lt;10,CONCATENATE("0",MONTH(B3101)),MONTH(B3101))</f>
        <v>2021/04</v>
      </c>
      <c r="M3101" s="11" t="str">
        <f>YEAR(B3101)&amp;"/"&amp; IF(MONTH(B3101)&lt;10,CONCATENATE("0",MONTH(B3101)),MONTH(B3101))&amp;"/"&amp;  IF(DAY(B3101)&lt;10,CONCATENATE("0",DAY(B3101)),DAY(B3101))</f>
        <v>2021/04/13</v>
      </c>
      <c r="N3101" s="9" t="str">
        <f>IF(OR(INT(MOD(M3101,4))=3,INT(MOD(M3101,4))=2),"A","C")</f>
        <v>A</v>
      </c>
      <c r="O3101" s="9" t="str">
        <f>IF(ISNA(VLOOKUP(MID(E3101,1,6)&amp;G3101,List!A:B,2,FALSE)),"",VLOOKUP(MID(E3101,1,6)&amp;G3101,List!A:B,2,FALSE))</f>
        <v>T18</v>
      </c>
      <c r="P3101" s="1"/>
      <c r="Q3101" s="8"/>
      <c r="R3101" s="8"/>
      <c r="S3101" s="1"/>
      <c r="U3101" s="3"/>
      <c r="V3101" s="2"/>
      <c r="W3101" s="1"/>
      <c r="X3101" s="6"/>
      <c r="Z3101" s="1"/>
    </row>
    <row r="3102" spans="1:26">
      <c r="A3102" s="16" t="s">
        <v>11289</v>
      </c>
      <c r="B3102" s="10">
        <v>44299.538784722223</v>
      </c>
      <c r="C3102" s="16" t="s">
        <v>11163</v>
      </c>
      <c r="D3102" s="16" t="s">
        <v>10757</v>
      </c>
      <c r="E3102" s="16" t="s">
        <v>10758</v>
      </c>
      <c r="F3102" s="16">
        <v>25</v>
      </c>
      <c r="G3102" s="16" t="s">
        <v>11228</v>
      </c>
      <c r="H3102" s="16" t="s">
        <v>5966</v>
      </c>
      <c r="I3102" s="9" t="str">
        <f>IF(N3102="A",IF(AND(HOUR(B3102)&gt;=7,HOUR(B3102)&lt;=18),"A","B"),IF(AND(HOUR(B3102)&gt;=7,HOUR(B3102)&lt;=18),"C","D"))</f>
        <v>A</v>
      </c>
      <c r="J3102" s="9" t="str">
        <f>IF(MONTH(B3102)&lt;10,CONCATENATE("0",MONTH(B3102)),MONTH(B3102))&amp;"/"&amp;  IF(DAY(B3102)&lt;10,CONCATENATE("0",DAY(B3102)),DAY(B3102))</f>
        <v>04/13</v>
      </c>
      <c r="K3102" s="9">
        <f>IF(C3102&lt;&gt;C3101,1,IF(L3102&lt;&gt;L3101,1,IF(B3102-B3101&gt;$Y$1,1,"")))</f>
        <v>1</v>
      </c>
      <c r="L3102" s="9" t="str">
        <f>YEAR(B3102)&amp;"/"&amp; IF(MONTH(B3102)&lt;10,CONCATENATE("0",MONTH(B3102)),MONTH(B3102))</f>
        <v>2021/04</v>
      </c>
      <c r="M3102" s="11" t="str">
        <f>YEAR(B3102)&amp;"/"&amp; IF(MONTH(B3102)&lt;10,CONCATENATE("0",MONTH(B3102)),MONTH(B3102))&amp;"/"&amp;  IF(DAY(B3102)&lt;10,CONCATENATE("0",DAY(B3102)),DAY(B3102))</f>
        <v>2021/04/13</v>
      </c>
      <c r="N3102" s="9" t="str">
        <f>IF(OR(INT(MOD(M3102,4))=3,INT(MOD(M3102,4))=2),"A","C")</f>
        <v>A</v>
      </c>
      <c r="O3102" s="9" t="str">
        <f>IF(ISNA(VLOOKUP(MID(E3102,1,6)&amp;G3102,List!A:B,2,FALSE)),"",VLOOKUP(MID(E3102,1,6)&amp;G3102,List!A:B,2,FALSE))</f>
        <v>T05</v>
      </c>
      <c r="P3102" s="1"/>
      <c r="Q3102" s="8"/>
      <c r="R3102" s="8"/>
      <c r="S3102" s="1"/>
      <c r="U3102" s="3"/>
      <c r="V3102" s="2"/>
      <c r="W3102" s="1"/>
      <c r="X3102" s="6"/>
      <c r="Z3102" s="1"/>
    </row>
    <row r="3103" spans="1:26">
      <c r="A3103" s="16" t="s">
        <v>11023</v>
      </c>
      <c r="B3103" s="10">
        <v>44299.538784722223</v>
      </c>
      <c r="C3103" s="16" t="s">
        <v>11163</v>
      </c>
      <c r="D3103" s="16" t="s">
        <v>11024</v>
      </c>
      <c r="E3103" s="16" t="s">
        <v>10371</v>
      </c>
      <c r="F3103" s="16">
        <v>25</v>
      </c>
      <c r="G3103" s="16" t="s">
        <v>11171</v>
      </c>
      <c r="H3103" s="16" t="s">
        <v>5966</v>
      </c>
      <c r="I3103" s="9" t="str">
        <f>IF(N3103="A",IF(AND(HOUR(B3103)&gt;=7,HOUR(B3103)&lt;=18),"A","B"),IF(AND(HOUR(B3103)&gt;=7,HOUR(B3103)&lt;=18),"C","D"))</f>
        <v>A</v>
      </c>
      <c r="J3103" s="9" t="str">
        <f>IF(MONTH(B3103)&lt;10,CONCATENATE("0",MONTH(B3103)),MONTH(B3103))&amp;"/"&amp;  IF(DAY(B3103)&lt;10,CONCATENATE("0",DAY(B3103)),DAY(B3103))</f>
        <v>04/13</v>
      </c>
      <c r="K3103" s="9" t="str">
        <f>IF(C3103&lt;&gt;C3102,1,IF(L3103&lt;&gt;L3102,1,IF(B3103-B3102&gt;$Y$1,1,"")))</f>
        <v/>
      </c>
      <c r="L3103" s="9" t="str">
        <f>YEAR(B3103)&amp;"/"&amp; IF(MONTH(B3103)&lt;10,CONCATENATE("0",MONTH(B3103)),MONTH(B3103))</f>
        <v>2021/04</v>
      </c>
      <c r="M3103" s="11" t="str">
        <f>YEAR(B3103)&amp;"/"&amp; IF(MONTH(B3103)&lt;10,CONCATENATE("0",MONTH(B3103)),MONTH(B3103))&amp;"/"&amp;  IF(DAY(B3103)&lt;10,CONCATENATE("0",DAY(B3103)),DAY(B3103))</f>
        <v>2021/04/13</v>
      </c>
      <c r="N3103" s="9" t="str">
        <f>IF(OR(INT(MOD(M3103,4))=3,INT(MOD(M3103,4))=2),"A","C")</f>
        <v>A</v>
      </c>
      <c r="O3103" s="9" t="str">
        <f>IF(ISNA(VLOOKUP(MID(E3103,1,6)&amp;G3103,List!A:B,2,FALSE)),"",VLOOKUP(MID(E3103,1,6)&amp;G3103,List!A:B,2,FALSE))</f>
        <v>T05</v>
      </c>
      <c r="P3103" s="1"/>
      <c r="Q3103" s="8"/>
      <c r="R3103" s="8"/>
      <c r="S3103" s="1"/>
      <c r="U3103" s="3"/>
      <c r="V3103" s="2"/>
      <c r="W3103" s="1"/>
      <c r="X3103" s="6"/>
      <c r="Z3103" s="1"/>
    </row>
    <row r="3104" spans="1:26">
      <c r="A3104" s="16" t="s">
        <v>11239</v>
      </c>
      <c r="B3104" s="10">
        <v>44299.538784722223</v>
      </c>
      <c r="C3104" s="16" t="s">
        <v>11163</v>
      </c>
      <c r="D3104" s="16" t="s">
        <v>10191</v>
      </c>
      <c r="E3104" s="16" t="s">
        <v>8124</v>
      </c>
      <c r="F3104" s="16">
        <v>25</v>
      </c>
      <c r="G3104" s="16" t="s">
        <v>11228</v>
      </c>
      <c r="H3104" s="16" t="s">
        <v>5966</v>
      </c>
      <c r="I3104" s="9" t="str">
        <f>IF(N3104="A",IF(AND(HOUR(B3104)&gt;=7,HOUR(B3104)&lt;=18),"A","B"),IF(AND(HOUR(B3104)&gt;=7,HOUR(B3104)&lt;=18),"C","D"))</f>
        <v>A</v>
      </c>
      <c r="J3104" s="9" t="str">
        <f>IF(MONTH(B3104)&lt;10,CONCATENATE("0",MONTH(B3104)),MONTH(B3104))&amp;"/"&amp;  IF(DAY(B3104)&lt;10,CONCATENATE("0",DAY(B3104)),DAY(B3104))</f>
        <v>04/13</v>
      </c>
      <c r="K3104" s="9" t="str">
        <f>IF(C3104&lt;&gt;C3103,1,IF(L3104&lt;&gt;L3103,1,IF(B3104-B3103&gt;$Y$1,1,"")))</f>
        <v/>
      </c>
      <c r="L3104" s="9" t="str">
        <f>YEAR(B3104)&amp;"/"&amp; IF(MONTH(B3104)&lt;10,CONCATENATE("0",MONTH(B3104)),MONTH(B3104))</f>
        <v>2021/04</v>
      </c>
      <c r="M3104" s="11" t="str">
        <f>YEAR(B3104)&amp;"/"&amp; IF(MONTH(B3104)&lt;10,CONCATENATE("0",MONTH(B3104)),MONTH(B3104))&amp;"/"&amp;  IF(DAY(B3104)&lt;10,CONCATENATE("0",DAY(B3104)),DAY(B3104))</f>
        <v>2021/04/13</v>
      </c>
      <c r="N3104" s="9" t="str">
        <f>IF(OR(INT(MOD(M3104,4))=3,INT(MOD(M3104,4))=2),"A","C")</f>
        <v>A</v>
      </c>
      <c r="O3104" s="9" t="str">
        <f>IF(ISNA(VLOOKUP(MID(E3104,1,6)&amp;G3104,List!A:B,2,FALSE)),"",VLOOKUP(MID(E3104,1,6)&amp;G3104,List!A:B,2,FALSE))</f>
        <v>T05</v>
      </c>
      <c r="P3104" s="1"/>
      <c r="Q3104" s="8"/>
      <c r="R3104" s="8"/>
      <c r="S3104" s="1"/>
      <c r="U3104" s="3"/>
      <c r="V3104" s="2"/>
      <c r="W3104" s="1"/>
      <c r="X3104" s="6"/>
      <c r="Z3104" s="1"/>
    </row>
    <row r="3105" spans="1:26">
      <c r="A3105" s="16" t="s">
        <v>13279</v>
      </c>
      <c r="B3105" s="10">
        <v>44299.538784722223</v>
      </c>
      <c r="C3105" s="16" t="s">
        <v>11163</v>
      </c>
      <c r="D3105" s="16" t="s">
        <v>10245</v>
      </c>
      <c r="E3105" s="16" t="s">
        <v>10246</v>
      </c>
      <c r="F3105" s="16">
        <v>25</v>
      </c>
      <c r="G3105" s="16" t="s">
        <v>11228</v>
      </c>
      <c r="H3105" s="16" t="s">
        <v>5966</v>
      </c>
      <c r="I3105" s="9" t="str">
        <f>IF(N3105="A",IF(AND(HOUR(B3105)&gt;=7,HOUR(B3105)&lt;=18),"A","B"),IF(AND(HOUR(B3105)&gt;=7,HOUR(B3105)&lt;=18),"C","D"))</f>
        <v>A</v>
      </c>
      <c r="J3105" s="9" t="str">
        <f>IF(MONTH(B3105)&lt;10,CONCATENATE("0",MONTH(B3105)),MONTH(B3105))&amp;"/"&amp;  IF(DAY(B3105)&lt;10,CONCATENATE("0",DAY(B3105)),DAY(B3105))</f>
        <v>04/13</v>
      </c>
      <c r="K3105" s="9" t="str">
        <f>IF(C3105&lt;&gt;C3104,1,IF(L3105&lt;&gt;L3104,1,IF(B3105-B3104&gt;$Y$1,1,"")))</f>
        <v/>
      </c>
      <c r="L3105" s="9" t="str">
        <f>YEAR(B3105)&amp;"/"&amp; IF(MONTH(B3105)&lt;10,CONCATENATE("0",MONTH(B3105)),MONTH(B3105))</f>
        <v>2021/04</v>
      </c>
      <c r="M3105" s="11" t="str">
        <f>YEAR(B3105)&amp;"/"&amp; IF(MONTH(B3105)&lt;10,CONCATENATE("0",MONTH(B3105)),MONTH(B3105))&amp;"/"&amp;  IF(DAY(B3105)&lt;10,CONCATENATE("0",DAY(B3105)),DAY(B3105))</f>
        <v>2021/04/13</v>
      </c>
      <c r="N3105" s="9" t="str">
        <f>IF(OR(INT(MOD(M3105,4))=3,INT(MOD(M3105,4))=2),"A","C")</f>
        <v>A</v>
      </c>
      <c r="O3105" s="9" t="str">
        <f>IF(ISNA(VLOOKUP(MID(E3105,1,6)&amp;G3105,List!A:B,2,FALSE)),"",VLOOKUP(MID(E3105,1,6)&amp;G3105,List!A:B,2,FALSE))</f>
        <v>T05</v>
      </c>
      <c r="P3105" s="1"/>
      <c r="Q3105" s="8"/>
      <c r="R3105" s="8"/>
      <c r="S3105" s="1"/>
      <c r="U3105" s="3"/>
      <c r="V3105" s="2"/>
      <c r="W3105" s="1"/>
      <c r="X3105" s="6"/>
      <c r="Z3105" s="1"/>
    </row>
    <row r="3106" spans="1:26">
      <c r="A3106" s="16" t="s">
        <v>11026</v>
      </c>
      <c r="B3106" s="10">
        <v>44299.538784722223</v>
      </c>
      <c r="C3106" s="16" t="s">
        <v>11163</v>
      </c>
      <c r="D3106" s="16" t="s">
        <v>10370</v>
      </c>
      <c r="E3106" s="16" t="s">
        <v>10371</v>
      </c>
      <c r="F3106" s="16">
        <v>25</v>
      </c>
      <c r="G3106" s="16" t="s">
        <v>11171</v>
      </c>
      <c r="H3106" s="16" t="s">
        <v>5966</v>
      </c>
      <c r="I3106" s="9" t="str">
        <f>IF(N3106="A",IF(AND(HOUR(B3106)&gt;=7,HOUR(B3106)&lt;=18),"A","B"),IF(AND(HOUR(B3106)&gt;=7,HOUR(B3106)&lt;=18),"C","D"))</f>
        <v>A</v>
      </c>
      <c r="J3106" s="9" t="str">
        <f>IF(MONTH(B3106)&lt;10,CONCATENATE("0",MONTH(B3106)),MONTH(B3106))&amp;"/"&amp;  IF(DAY(B3106)&lt;10,CONCATENATE("0",DAY(B3106)),DAY(B3106))</f>
        <v>04/13</v>
      </c>
      <c r="K3106" s="9" t="str">
        <f>IF(C3106&lt;&gt;C3105,1,IF(L3106&lt;&gt;L3105,1,IF(B3106-B3105&gt;$Y$1,1,"")))</f>
        <v/>
      </c>
      <c r="L3106" s="9" t="str">
        <f>YEAR(B3106)&amp;"/"&amp; IF(MONTH(B3106)&lt;10,CONCATENATE("0",MONTH(B3106)),MONTH(B3106))</f>
        <v>2021/04</v>
      </c>
      <c r="M3106" s="11" t="str">
        <f>YEAR(B3106)&amp;"/"&amp; IF(MONTH(B3106)&lt;10,CONCATENATE("0",MONTH(B3106)),MONTH(B3106))&amp;"/"&amp;  IF(DAY(B3106)&lt;10,CONCATENATE("0",DAY(B3106)),DAY(B3106))</f>
        <v>2021/04/13</v>
      </c>
      <c r="N3106" s="9" t="str">
        <f>IF(OR(INT(MOD(M3106,4))=3,INT(MOD(M3106,4))=2),"A","C")</f>
        <v>A</v>
      </c>
      <c r="O3106" s="9" t="str">
        <f>IF(ISNA(VLOOKUP(MID(E3106,1,6)&amp;G3106,List!A:B,2,FALSE)),"",VLOOKUP(MID(E3106,1,6)&amp;G3106,List!A:B,2,FALSE))</f>
        <v>T05</v>
      </c>
      <c r="P3106" s="1"/>
      <c r="Q3106" s="8"/>
      <c r="R3106" s="8"/>
      <c r="S3106" s="1"/>
      <c r="U3106" s="3"/>
      <c r="V3106" s="2"/>
      <c r="W3106" s="1"/>
      <c r="X3106" s="6"/>
      <c r="Z3106" s="1"/>
    </row>
    <row r="3107" spans="1:26">
      <c r="A3107" s="16" t="s">
        <v>12141</v>
      </c>
      <c r="B3107" s="10">
        <v>44299.809131944443</v>
      </c>
      <c r="C3107" s="16" t="s">
        <v>11163</v>
      </c>
      <c r="D3107" s="16" t="s">
        <v>8119</v>
      </c>
      <c r="E3107" s="16" t="s">
        <v>8120</v>
      </c>
      <c r="F3107" s="16">
        <v>25</v>
      </c>
      <c r="G3107" s="16" t="s">
        <v>11164</v>
      </c>
      <c r="H3107" s="16" t="s">
        <v>5966</v>
      </c>
      <c r="I3107" s="9" t="str">
        <f>IF(N3107="A",IF(AND(HOUR(B3107)&gt;=7,HOUR(B3107)&lt;=18),"A","B"),IF(AND(HOUR(B3107)&gt;=7,HOUR(B3107)&lt;=18),"C","D"))</f>
        <v>B</v>
      </c>
      <c r="J3107" s="9" t="str">
        <f>IF(MONTH(B3107)&lt;10,CONCATENATE("0",MONTH(B3107)),MONTH(B3107))&amp;"/"&amp;  IF(DAY(B3107)&lt;10,CONCATENATE("0",DAY(B3107)),DAY(B3107))</f>
        <v>04/13</v>
      </c>
      <c r="K3107" s="9">
        <f>IF(C3107&lt;&gt;C3106,1,IF(L3107&lt;&gt;L3106,1,IF(B3107-B3106&gt;$Y$1,1,"")))</f>
        <v>1</v>
      </c>
      <c r="L3107" s="9" t="str">
        <f>YEAR(B3107)&amp;"/"&amp; IF(MONTH(B3107)&lt;10,CONCATENATE("0",MONTH(B3107)),MONTH(B3107))</f>
        <v>2021/04</v>
      </c>
      <c r="M3107" s="11" t="str">
        <f>YEAR(B3107)&amp;"/"&amp; IF(MONTH(B3107)&lt;10,CONCATENATE("0",MONTH(B3107)),MONTH(B3107))&amp;"/"&amp;  IF(DAY(B3107)&lt;10,CONCATENATE("0",DAY(B3107)),DAY(B3107))</f>
        <v>2021/04/13</v>
      </c>
      <c r="N3107" s="9" t="str">
        <f>IF(OR(INT(MOD(M3107,4))=3,INT(MOD(M3107,4))=2),"A","C")</f>
        <v>A</v>
      </c>
      <c r="O3107" s="9" t="str">
        <f>IF(ISNA(VLOOKUP(MID(E3107,1,6)&amp;G3107,List!A:B,2,FALSE)),"",VLOOKUP(MID(E3107,1,6)&amp;G3107,List!A:B,2,FALSE))</f>
        <v>T28</v>
      </c>
      <c r="P3107" s="1"/>
      <c r="Q3107" s="8"/>
      <c r="R3107" s="8"/>
      <c r="S3107" s="1"/>
      <c r="U3107" s="3"/>
      <c r="V3107" s="2"/>
      <c r="W3107" s="1"/>
      <c r="X3107" s="6"/>
      <c r="Z3107" s="1"/>
    </row>
    <row r="3108" spans="1:26">
      <c r="A3108" s="16" t="s">
        <v>12142</v>
      </c>
      <c r="B3108" s="10">
        <v>44299.809131944443</v>
      </c>
      <c r="C3108" s="16" t="s">
        <v>11163</v>
      </c>
      <c r="D3108" s="16" t="s">
        <v>10239</v>
      </c>
      <c r="E3108" s="16" t="s">
        <v>10240</v>
      </c>
      <c r="F3108" s="16">
        <v>25</v>
      </c>
      <c r="G3108" s="16" t="s">
        <v>11164</v>
      </c>
      <c r="H3108" s="16" t="s">
        <v>5966</v>
      </c>
      <c r="I3108" s="9" t="str">
        <f>IF(N3108="A",IF(AND(HOUR(B3108)&gt;=7,HOUR(B3108)&lt;=18),"A","B"),IF(AND(HOUR(B3108)&gt;=7,HOUR(B3108)&lt;=18),"C","D"))</f>
        <v>B</v>
      </c>
      <c r="J3108" s="9" t="str">
        <f>IF(MONTH(B3108)&lt;10,CONCATENATE("0",MONTH(B3108)),MONTH(B3108))&amp;"/"&amp;  IF(DAY(B3108)&lt;10,CONCATENATE("0",DAY(B3108)),DAY(B3108))</f>
        <v>04/13</v>
      </c>
      <c r="K3108" s="9" t="str">
        <f>IF(C3108&lt;&gt;C3107,1,IF(L3108&lt;&gt;L3107,1,IF(B3108-B3107&gt;$Y$1,1,"")))</f>
        <v/>
      </c>
      <c r="L3108" s="9" t="str">
        <f>YEAR(B3108)&amp;"/"&amp; IF(MONTH(B3108)&lt;10,CONCATENATE("0",MONTH(B3108)),MONTH(B3108))</f>
        <v>2021/04</v>
      </c>
      <c r="M3108" s="11" t="str">
        <f>YEAR(B3108)&amp;"/"&amp; IF(MONTH(B3108)&lt;10,CONCATENATE("0",MONTH(B3108)),MONTH(B3108))&amp;"/"&amp;  IF(DAY(B3108)&lt;10,CONCATENATE("0",DAY(B3108)),DAY(B3108))</f>
        <v>2021/04/13</v>
      </c>
      <c r="N3108" s="9" t="str">
        <f>IF(OR(INT(MOD(M3108,4))=3,INT(MOD(M3108,4))=2),"A","C")</f>
        <v>A</v>
      </c>
      <c r="O3108" s="9" t="str">
        <f>IF(ISNA(VLOOKUP(MID(E3108,1,6)&amp;G3108,List!A:B,2,FALSE)),"",VLOOKUP(MID(E3108,1,6)&amp;G3108,List!A:B,2,FALSE))</f>
        <v>T28</v>
      </c>
      <c r="P3108" s="1"/>
      <c r="Q3108" s="8"/>
      <c r="R3108" s="8"/>
      <c r="S3108" s="1"/>
      <c r="U3108" s="3"/>
      <c r="V3108" s="2"/>
      <c r="W3108" s="1"/>
      <c r="X3108" s="6"/>
      <c r="Z3108" s="1"/>
    </row>
    <row r="3109" spans="1:26">
      <c r="A3109" s="16" t="s">
        <v>10369</v>
      </c>
      <c r="B3109" s="10">
        <v>44299.979270833333</v>
      </c>
      <c r="C3109" s="16" t="s">
        <v>11163</v>
      </c>
      <c r="D3109" s="16" t="s">
        <v>10370</v>
      </c>
      <c r="E3109" s="16" t="s">
        <v>10371</v>
      </c>
      <c r="F3109" s="16">
        <v>25</v>
      </c>
      <c r="G3109" s="16" t="s">
        <v>11171</v>
      </c>
      <c r="H3109" s="16" t="s">
        <v>5966</v>
      </c>
      <c r="I3109" s="9" t="str">
        <f>IF(N3109="A",IF(AND(HOUR(B3109)&gt;=7,HOUR(B3109)&lt;=18),"A","B"),IF(AND(HOUR(B3109)&gt;=7,HOUR(B3109)&lt;=18),"C","D"))</f>
        <v>B</v>
      </c>
      <c r="J3109" s="9" t="str">
        <f>IF(MONTH(B3109)&lt;10,CONCATENATE("0",MONTH(B3109)),MONTH(B3109))&amp;"/"&amp;  IF(DAY(B3109)&lt;10,CONCATENATE("0",DAY(B3109)),DAY(B3109))</f>
        <v>04/13</v>
      </c>
      <c r="K3109" s="9">
        <f>IF(C3109&lt;&gt;C3108,1,IF(L3109&lt;&gt;L3108,1,IF(B3109-B3108&gt;$Y$1,1,"")))</f>
        <v>1</v>
      </c>
      <c r="L3109" s="9" t="str">
        <f>YEAR(B3109)&amp;"/"&amp; IF(MONTH(B3109)&lt;10,CONCATENATE("0",MONTH(B3109)),MONTH(B3109))</f>
        <v>2021/04</v>
      </c>
      <c r="M3109" s="11" t="str">
        <f>YEAR(B3109)&amp;"/"&amp; IF(MONTH(B3109)&lt;10,CONCATENATE("0",MONTH(B3109)),MONTH(B3109))&amp;"/"&amp;  IF(DAY(B3109)&lt;10,CONCATENATE("0",DAY(B3109)),DAY(B3109))</f>
        <v>2021/04/13</v>
      </c>
      <c r="N3109" s="9" t="str">
        <f>IF(OR(INT(MOD(M3109,4))=3,INT(MOD(M3109,4))=2),"A","C")</f>
        <v>A</v>
      </c>
      <c r="O3109" s="9" t="str">
        <f>IF(ISNA(VLOOKUP(MID(E3109,1,6)&amp;G3109,List!A:B,2,FALSE)),"",VLOOKUP(MID(E3109,1,6)&amp;G3109,List!A:B,2,FALSE))</f>
        <v>T05</v>
      </c>
      <c r="P3109" s="1"/>
      <c r="Q3109" s="8"/>
      <c r="R3109" s="8"/>
      <c r="S3109" s="1"/>
      <c r="U3109" s="3"/>
      <c r="V3109" s="2"/>
      <c r="W3109" s="1"/>
      <c r="X3109" s="6"/>
      <c r="Z3109" s="1"/>
    </row>
    <row r="3110" spans="1:26">
      <c r="A3110" s="16" t="s">
        <v>11027</v>
      </c>
      <c r="B3110" s="10">
        <v>44299.979270833333</v>
      </c>
      <c r="C3110" s="16" t="s">
        <v>11163</v>
      </c>
      <c r="D3110" s="16" t="s">
        <v>10370</v>
      </c>
      <c r="E3110" s="16" t="s">
        <v>10371</v>
      </c>
      <c r="F3110" s="16">
        <v>25</v>
      </c>
      <c r="G3110" s="16" t="s">
        <v>11171</v>
      </c>
      <c r="H3110" s="16" t="s">
        <v>5966</v>
      </c>
      <c r="I3110" s="9" t="str">
        <f>IF(N3110="A",IF(AND(HOUR(B3110)&gt;=7,HOUR(B3110)&lt;=18),"A","B"),IF(AND(HOUR(B3110)&gt;=7,HOUR(B3110)&lt;=18),"C","D"))</f>
        <v>B</v>
      </c>
      <c r="J3110" s="9" t="str">
        <f>IF(MONTH(B3110)&lt;10,CONCATENATE("0",MONTH(B3110)),MONTH(B3110))&amp;"/"&amp;  IF(DAY(B3110)&lt;10,CONCATENATE("0",DAY(B3110)),DAY(B3110))</f>
        <v>04/13</v>
      </c>
      <c r="K3110" s="9" t="str">
        <f>IF(C3110&lt;&gt;C3109,1,IF(L3110&lt;&gt;L3109,1,IF(B3110-B3109&gt;$Y$1,1,"")))</f>
        <v/>
      </c>
      <c r="L3110" s="9" t="str">
        <f>YEAR(B3110)&amp;"/"&amp; IF(MONTH(B3110)&lt;10,CONCATENATE("0",MONTH(B3110)),MONTH(B3110))</f>
        <v>2021/04</v>
      </c>
      <c r="M3110" s="11" t="str">
        <f>YEAR(B3110)&amp;"/"&amp; IF(MONTH(B3110)&lt;10,CONCATENATE("0",MONTH(B3110)),MONTH(B3110))&amp;"/"&amp;  IF(DAY(B3110)&lt;10,CONCATENATE("0",DAY(B3110)),DAY(B3110))</f>
        <v>2021/04/13</v>
      </c>
      <c r="N3110" s="9" t="str">
        <f>IF(OR(INT(MOD(M3110,4))=3,INT(MOD(M3110,4))=2),"A","C")</f>
        <v>A</v>
      </c>
      <c r="O3110" s="9" t="str">
        <f>IF(ISNA(VLOOKUP(MID(E3110,1,6)&amp;G3110,List!A:B,2,FALSE)),"",VLOOKUP(MID(E3110,1,6)&amp;G3110,List!A:B,2,FALSE))</f>
        <v>T05</v>
      </c>
      <c r="P3110" s="1"/>
      <c r="Q3110" s="8"/>
      <c r="R3110" s="8"/>
      <c r="S3110" s="1"/>
      <c r="U3110" s="3"/>
      <c r="V3110" s="2"/>
      <c r="W3110" s="1"/>
      <c r="X3110" s="6"/>
      <c r="Z3110" s="1"/>
    </row>
    <row r="3111" spans="1:26">
      <c r="A3111" s="16" t="s">
        <v>13301</v>
      </c>
      <c r="B3111" s="10">
        <v>44299.979270833333</v>
      </c>
      <c r="C3111" s="16" t="s">
        <v>11163</v>
      </c>
      <c r="D3111" s="16" t="s">
        <v>10639</v>
      </c>
      <c r="E3111" s="16" t="s">
        <v>10640</v>
      </c>
      <c r="F3111" s="16">
        <v>25</v>
      </c>
      <c r="G3111" s="16" t="s">
        <v>11228</v>
      </c>
      <c r="H3111" s="16" t="s">
        <v>5966</v>
      </c>
      <c r="I3111" s="9" t="str">
        <f>IF(N3111="A",IF(AND(HOUR(B3111)&gt;=7,HOUR(B3111)&lt;=18),"A","B"),IF(AND(HOUR(B3111)&gt;=7,HOUR(B3111)&lt;=18),"C","D"))</f>
        <v>B</v>
      </c>
      <c r="J3111" s="9" t="str">
        <f>IF(MONTH(B3111)&lt;10,CONCATENATE("0",MONTH(B3111)),MONTH(B3111))&amp;"/"&amp;  IF(DAY(B3111)&lt;10,CONCATENATE("0",DAY(B3111)),DAY(B3111))</f>
        <v>04/13</v>
      </c>
      <c r="K3111" s="9" t="str">
        <f>IF(C3111&lt;&gt;C3110,1,IF(L3111&lt;&gt;L3110,1,IF(B3111-B3110&gt;$Y$1,1,"")))</f>
        <v/>
      </c>
      <c r="L3111" s="9" t="str">
        <f>YEAR(B3111)&amp;"/"&amp; IF(MONTH(B3111)&lt;10,CONCATENATE("0",MONTH(B3111)),MONTH(B3111))</f>
        <v>2021/04</v>
      </c>
      <c r="M3111" s="11" t="str">
        <f>YEAR(B3111)&amp;"/"&amp; IF(MONTH(B3111)&lt;10,CONCATENATE("0",MONTH(B3111)),MONTH(B3111))&amp;"/"&amp;  IF(DAY(B3111)&lt;10,CONCATENATE("0",DAY(B3111)),DAY(B3111))</f>
        <v>2021/04/13</v>
      </c>
      <c r="N3111" s="9" t="str">
        <f>IF(OR(INT(MOD(M3111,4))=3,INT(MOD(M3111,4))=2),"A","C")</f>
        <v>A</v>
      </c>
      <c r="O3111" s="9" t="str">
        <f>IF(ISNA(VLOOKUP(MID(E3111,1,6)&amp;G3111,List!A:B,2,FALSE)),"",VLOOKUP(MID(E3111,1,6)&amp;G3111,List!A:B,2,FALSE))</f>
        <v>T05</v>
      </c>
      <c r="P3111" s="1"/>
      <c r="Q3111" s="8"/>
      <c r="R3111" s="8"/>
      <c r="S3111" s="1"/>
      <c r="U3111" s="3"/>
      <c r="V3111" s="2"/>
      <c r="W3111" s="1"/>
      <c r="X3111" s="6"/>
      <c r="Z3111" s="1"/>
    </row>
    <row r="3112" spans="1:26">
      <c r="A3112" s="16" t="s">
        <v>12150</v>
      </c>
      <c r="B3112" s="10">
        <v>44299.979270833333</v>
      </c>
      <c r="C3112" s="16" t="s">
        <v>11163</v>
      </c>
      <c r="D3112" s="16" t="s">
        <v>12151</v>
      </c>
      <c r="E3112" s="16" t="s">
        <v>12152</v>
      </c>
      <c r="F3112" s="16">
        <v>6</v>
      </c>
      <c r="G3112" s="16" t="s">
        <v>11228</v>
      </c>
      <c r="H3112" s="16" t="s">
        <v>5966</v>
      </c>
      <c r="I3112" s="9" t="str">
        <f>IF(N3112="A",IF(AND(HOUR(B3112)&gt;=7,HOUR(B3112)&lt;=18),"A","B"),IF(AND(HOUR(B3112)&gt;=7,HOUR(B3112)&lt;=18),"C","D"))</f>
        <v>B</v>
      </c>
      <c r="J3112" s="9" t="str">
        <f>IF(MONTH(B3112)&lt;10,CONCATENATE("0",MONTH(B3112)),MONTH(B3112))&amp;"/"&amp;  IF(DAY(B3112)&lt;10,CONCATENATE("0",DAY(B3112)),DAY(B3112))</f>
        <v>04/13</v>
      </c>
      <c r="K3112" s="9" t="str">
        <f>IF(C3112&lt;&gt;C3111,1,IF(L3112&lt;&gt;L3111,1,IF(B3112-B3111&gt;$Y$1,1,"")))</f>
        <v/>
      </c>
      <c r="L3112" s="9" t="str">
        <f>YEAR(B3112)&amp;"/"&amp; IF(MONTH(B3112)&lt;10,CONCATENATE("0",MONTH(B3112)),MONTH(B3112))</f>
        <v>2021/04</v>
      </c>
      <c r="M3112" s="11" t="str">
        <f>YEAR(B3112)&amp;"/"&amp; IF(MONTH(B3112)&lt;10,CONCATENATE("0",MONTH(B3112)),MONTH(B3112))&amp;"/"&amp;  IF(DAY(B3112)&lt;10,CONCATENATE("0",DAY(B3112)),DAY(B3112))</f>
        <v>2021/04/13</v>
      </c>
      <c r="N3112" s="9" t="str">
        <f>IF(OR(INT(MOD(M3112,4))=3,INT(MOD(M3112,4))=2),"A","C")</f>
        <v>A</v>
      </c>
      <c r="O3112" s="9" t="str">
        <f>IF(ISNA(VLOOKUP(MID(E3112,1,6)&amp;G3112,List!A:B,2,FALSE)),"",VLOOKUP(MID(E3112,1,6)&amp;G3112,List!A:B,2,FALSE))</f>
        <v>T05</v>
      </c>
      <c r="P3112" s="1"/>
      <c r="Q3112" s="8"/>
      <c r="R3112" s="8"/>
      <c r="S3112" s="1"/>
      <c r="U3112" s="3"/>
      <c r="V3112" s="2"/>
      <c r="W3112" s="1"/>
      <c r="X3112" s="6"/>
      <c r="Z3112" s="1"/>
    </row>
    <row r="3113" spans="1:26">
      <c r="A3113" s="16" t="s">
        <v>13302</v>
      </c>
      <c r="B3113" s="10">
        <v>44299.979270833333</v>
      </c>
      <c r="C3113" s="16" t="s">
        <v>11163</v>
      </c>
      <c r="D3113" s="16" t="s">
        <v>10963</v>
      </c>
      <c r="E3113" s="16" t="s">
        <v>10159</v>
      </c>
      <c r="F3113" s="16">
        <v>25</v>
      </c>
      <c r="G3113" s="16" t="s">
        <v>11171</v>
      </c>
      <c r="H3113" s="16" t="s">
        <v>5966</v>
      </c>
      <c r="I3113" s="9" t="str">
        <f>IF(N3113="A",IF(AND(HOUR(B3113)&gt;=7,HOUR(B3113)&lt;=18),"A","B"),IF(AND(HOUR(B3113)&gt;=7,HOUR(B3113)&lt;=18),"C","D"))</f>
        <v>B</v>
      </c>
      <c r="J3113" s="9" t="str">
        <f>IF(MONTH(B3113)&lt;10,CONCATENATE("0",MONTH(B3113)),MONTH(B3113))&amp;"/"&amp;  IF(DAY(B3113)&lt;10,CONCATENATE("0",DAY(B3113)),DAY(B3113))</f>
        <v>04/13</v>
      </c>
      <c r="K3113" s="9" t="str">
        <f>IF(C3113&lt;&gt;C3112,1,IF(L3113&lt;&gt;L3112,1,IF(B3113-B3112&gt;$Y$1,1,"")))</f>
        <v/>
      </c>
      <c r="L3113" s="9" t="str">
        <f>YEAR(B3113)&amp;"/"&amp; IF(MONTH(B3113)&lt;10,CONCATENATE("0",MONTH(B3113)),MONTH(B3113))</f>
        <v>2021/04</v>
      </c>
      <c r="M3113" s="11" t="str">
        <f>YEAR(B3113)&amp;"/"&amp; IF(MONTH(B3113)&lt;10,CONCATENATE("0",MONTH(B3113)),MONTH(B3113))&amp;"/"&amp;  IF(DAY(B3113)&lt;10,CONCATENATE("0",DAY(B3113)),DAY(B3113))</f>
        <v>2021/04/13</v>
      </c>
      <c r="N3113" s="9" t="str">
        <f>IF(OR(INT(MOD(M3113,4))=3,INT(MOD(M3113,4))=2),"A","C")</f>
        <v>A</v>
      </c>
      <c r="O3113" s="9" t="str">
        <f>IF(ISNA(VLOOKUP(MID(E3113,1,6)&amp;G3113,List!A:B,2,FALSE)),"",VLOOKUP(MID(E3113,1,6)&amp;G3113,List!A:B,2,FALSE))</f>
        <v>T05</v>
      </c>
      <c r="P3113" s="1"/>
      <c r="Q3113" s="8"/>
      <c r="R3113" s="8"/>
      <c r="S3113" s="1"/>
      <c r="U3113" s="3"/>
      <c r="V3113" s="2"/>
      <c r="W3113" s="1"/>
      <c r="X3113" s="6"/>
      <c r="Z3113" s="1"/>
    </row>
    <row r="3114" spans="1:26">
      <c r="A3114" s="16" t="s">
        <v>13303</v>
      </c>
      <c r="B3114" s="10">
        <v>44299.979270833333</v>
      </c>
      <c r="C3114" s="16" t="s">
        <v>11163</v>
      </c>
      <c r="D3114" s="16" t="s">
        <v>13304</v>
      </c>
      <c r="E3114" s="16" t="s">
        <v>10159</v>
      </c>
      <c r="F3114" s="16">
        <v>25</v>
      </c>
      <c r="G3114" s="16" t="s">
        <v>11171</v>
      </c>
      <c r="H3114" s="16" t="s">
        <v>5966</v>
      </c>
      <c r="I3114" s="9" t="str">
        <f>IF(N3114="A",IF(AND(HOUR(B3114)&gt;=7,HOUR(B3114)&lt;=18),"A","B"),IF(AND(HOUR(B3114)&gt;=7,HOUR(B3114)&lt;=18),"C","D"))</f>
        <v>B</v>
      </c>
      <c r="J3114" s="9" t="str">
        <f>IF(MONTH(B3114)&lt;10,CONCATENATE("0",MONTH(B3114)),MONTH(B3114))&amp;"/"&amp;  IF(DAY(B3114)&lt;10,CONCATENATE("0",DAY(B3114)),DAY(B3114))</f>
        <v>04/13</v>
      </c>
      <c r="K3114" s="9" t="str">
        <f>IF(C3114&lt;&gt;C3113,1,IF(L3114&lt;&gt;L3113,1,IF(B3114-B3113&gt;$Y$1,1,"")))</f>
        <v/>
      </c>
      <c r="L3114" s="9" t="str">
        <f>YEAR(B3114)&amp;"/"&amp; IF(MONTH(B3114)&lt;10,CONCATENATE("0",MONTH(B3114)),MONTH(B3114))</f>
        <v>2021/04</v>
      </c>
      <c r="M3114" s="11" t="str">
        <f>YEAR(B3114)&amp;"/"&amp; IF(MONTH(B3114)&lt;10,CONCATENATE("0",MONTH(B3114)),MONTH(B3114))&amp;"/"&amp;  IF(DAY(B3114)&lt;10,CONCATENATE("0",DAY(B3114)),DAY(B3114))</f>
        <v>2021/04/13</v>
      </c>
      <c r="N3114" s="9" t="str">
        <f>IF(OR(INT(MOD(M3114,4))=3,INT(MOD(M3114,4))=2),"A","C")</f>
        <v>A</v>
      </c>
      <c r="O3114" s="9" t="str">
        <f>IF(ISNA(VLOOKUP(MID(E3114,1,6)&amp;G3114,List!A:B,2,FALSE)),"",VLOOKUP(MID(E3114,1,6)&amp;G3114,List!A:B,2,FALSE))</f>
        <v>T05</v>
      </c>
      <c r="P3114" s="1"/>
      <c r="Q3114" s="8"/>
      <c r="R3114" s="8"/>
      <c r="S3114" s="1"/>
      <c r="U3114" s="3"/>
      <c r="V3114" s="2"/>
      <c r="W3114" s="1"/>
      <c r="X3114" s="6"/>
      <c r="Z3114" s="1"/>
    </row>
    <row r="3115" spans="1:26">
      <c r="A3115" s="16" t="s">
        <v>11436</v>
      </c>
      <c r="B3115" s="10">
        <v>44300.151805555557</v>
      </c>
      <c r="C3115" s="16" t="s">
        <v>11163</v>
      </c>
      <c r="D3115" s="16" t="s">
        <v>11437</v>
      </c>
      <c r="E3115" s="16" t="s">
        <v>11438</v>
      </c>
      <c r="F3115" s="16">
        <v>25</v>
      </c>
      <c r="G3115" s="16" t="s">
        <v>11171</v>
      </c>
      <c r="H3115" s="16" t="s">
        <v>5966</v>
      </c>
      <c r="I3115" s="9" t="str">
        <f>IF(N3115="A",IF(AND(HOUR(B3115)&gt;=7,HOUR(B3115)&lt;=18),"A","B"),IF(AND(HOUR(B3115)&gt;=7,HOUR(B3115)&lt;=18),"C","D"))</f>
        <v>D</v>
      </c>
      <c r="J3115" s="9" t="str">
        <f>IF(MONTH(B3115)&lt;10,CONCATENATE("0",MONTH(B3115)),MONTH(B3115))&amp;"/"&amp;  IF(DAY(B3115)&lt;10,CONCATENATE("0",DAY(B3115)),DAY(B3115))</f>
        <v>04/14</v>
      </c>
      <c r="K3115" s="9">
        <f>IF(C3115&lt;&gt;C3114,1,IF(L3115&lt;&gt;L3114,1,IF(B3115-B3114&gt;$Y$1,1,"")))</f>
        <v>1</v>
      </c>
      <c r="L3115" s="9" t="str">
        <f>YEAR(B3115)&amp;"/"&amp; IF(MONTH(B3115)&lt;10,CONCATENATE("0",MONTH(B3115)),MONTH(B3115))</f>
        <v>2021/04</v>
      </c>
      <c r="M3115" s="11" t="str">
        <f>YEAR(B3115)&amp;"/"&amp; IF(MONTH(B3115)&lt;10,CONCATENATE("0",MONTH(B3115)),MONTH(B3115))&amp;"/"&amp;  IF(DAY(B3115)&lt;10,CONCATENATE("0",DAY(B3115)),DAY(B3115))</f>
        <v>2021/04/14</v>
      </c>
      <c r="N3115" s="9" t="str">
        <f>IF(OR(INT(MOD(M3115,4))=3,INT(MOD(M3115,4))=2),"A","C")</f>
        <v>C</v>
      </c>
      <c r="O3115" s="9" t="str">
        <f>IF(ISNA(VLOOKUP(MID(E3115,1,6)&amp;G3115,List!A:B,2,FALSE)),"",VLOOKUP(MID(E3115,1,6)&amp;G3115,List!A:B,2,FALSE))</f>
        <v>T05</v>
      </c>
      <c r="P3115" s="1"/>
      <c r="Q3115" s="8"/>
      <c r="R3115" s="8"/>
      <c r="S3115" s="1"/>
      <c r="U3115" s="3"/>
      <c r="V3115" s="2"/>
      <c r="W3115" s="1"/>
      <c r="X3115" s="6"/>
      <c r="Z3115" s="1"/>
    </row>
    <row r="3116" spans="1:26">
      <c r="A3116" s="16" t="s">
        <v>11439</v>
      </c>
      <c r="B3116" s="10">
        <v>44300.151805555557</v>
      </c>
      <c r="C3116" s="16" t="s">
        <v>11163</v>
      </c>
      <c r="D3116" s="16" t="s">
        <v>11440</v>
      </c>
      <c r="E3116" s="16" t="s">
        <v>11141</v>
      </c>
      <c r="F3116" s="16">
        <v>25</v>
      </c>
      <c r="G3116" s="16" t="s">
        <v>11171</v>
      </c>
      <c r="H3116" s="16" t="s">
        <v>5966</v>
      </c>
      <c r="I3116" s="9" t="str">
        <f>IF(N3116="A",IF(AND(HOUR(B3116)&gt;=7,HOUR(B3116)&lt;=18),"A","B"),IF(AND(HOUR(B3116)&gt;=7,HOUR(B3116)&lt;=18),"C","D"))</f>
        <v>D</v>
      </c>
      <c r="J3116" s="9" t="str">
        <f>IF(MONTH(B3116)&lt;10,CONCATENATE("0",MONTH(B3116)),MONTH(B3116))&amp;"/"&amp;  IF(DAY(B3116)&lt;10,CONCATENATE("0",DAY(B3116)),DAY(B3116))</f>
        <v>04/14</v>
      </c>
      <c r="K3116" s="9" t="str">
        <f>IF(C3116&lt;&gt;C3115,1,IF(L3116&lt;&gt;L3115,1,IF(B3116-B3115&gt;$Y$1,1,"")))</f>
        <v/>
      </c>
      <c r="L3116" s="9" t="str">
        <f>YEAR(B3116)&amp;"/"&amp; IF(MONTH(B3116)&lt;10,CONCATENATE("0",MONTH(B3116)),MONTH(B3116))</f>
        <v>2021/04</v>
      </c>
      <c r="M3116" s="11" t="str">
        <f>YEAR(B3116)&amp;"/"&amp; IF(MONTH(B3116)&lt;10,CONCATENATE("0",MONTH(B3116)),MONTH(B3116))&amp;"/"&amp;  IF(DAY(B3116)&lt;10,CONCATENATE("0",DAY(B3116)),DAY(B3116))</f>
        <v>2021/04/14</v>
      </c>
      <c r="N3116" s="9" t="str">
        <f>IF(OR(INT(MOD(M3116,4))=3,INT(MOD(M3116,4))=2),"A","C")</f>
        <v>C</v>
      </c>
      <c r="O3116" s="9" t="str">
        <f>IF(ISNA(VLOOKUP(MID(E3116,1,6)&amp;G3116,List!A:B,2,FALSE)),"",VLOOKUP(MID(E3116,1,6)&amp;G3116,List!A:B,2,FALSE))</f>
        <v>T05</v>
      </c>
      <c r="P3116" s="1"/>
      <c r="Q3116" s="8"/>
      <c r="R3116" s="8"/>
      <c r="S3116" s="1"/>
      <c r="U3116" s="3"/>
      <c r="V3116" s="2"/>
      <c r="W3116" s="1"/>
      <c r="X3116" s="6"/>
      <c r="Z3116" s="1"/>
    </row>
    <row r="3117" spans="1:26">
      <c r="A3117" s="16" t="s">
        <v>11441</v>
      </c>
      <c r="B3117" s="10">
        <v>44300.151805555557</v>
      </c>
      <c r="C3117" s="16" t="s">
        <v>11163</v>
      </c>
      <c r="D3117" s="16" t="s">
        <v>10469</v>
      </c>
      <c r="E3117" s="16" t="s">
        <v>10387</v>
      </c>
      <c r="F3117" s="16">
        <v>25</v>
      </c>
      <c r="G3117" s="16" t="s">
        <v>11171</v>
      </c>
      <c r="H3117" s="16" t="s">
        <v>5966</v>
      </c>
      <c r="I3117" s="9" t="str">
        <f>IF(N3117="A",IF(AND(HOUR(B3117)&gt;=7,HOUR(B3117)&lt;=18),"A","B"),IF(AND(HOUR(B3117)&gt;=7,HOUR(B3117)&lt;=18),"C","D"))</f>
        <v>D</v>
      </c>
      <c r="J3117" s="9" t="str">
        <f>IF(MONTH(B3117)&lt;10,CONCATENATE("0",MONTH(B3117)),MONTH(B3117))&amp;"/"&amp;  IF(DAY(B3117)&lt;10,CONCATENATE("0",DAY(B3117)),DAY(B3117))</f>
        <v>04/14</v>
      </c>
      <c r="K3117" s="9" t="str">
        <f>IF(C3117&lt;&gt;C3116,1,IF(L3117&lt;&gt;L3116,1,IF(B3117-B3116&gt;$Y$1,1,"")))</f>
        <v/>
      </c>
      <c r="L3117" s="9" t="str">
        <f>YEAR(B3117)&amp;"/"&amp; IF(MONTH(B3117)&lt;10,CONCATENATE("0",MONTH(B3117)),MONTH(B3117))</f>
        <v>2021/04</v>
      </c>
      <c r="M3117" s="11" t="str">
        <f>YEAR(B3117)&amp;"/"&amp; IF(MONTH(B3117)&lt;10,CONCATENATE("0",MONTH(B3117)),MONTH(B3117))&amp;"/"&amp;  IF(DAY(B3117)&lt;10,CONCATENATE("0",DAY(B3117)),DAY(B3117))</f>
        <v>2021/04/14</v>
      </c>
      <c r="N3117" s="9" t="str">
        <f>IF(OR(INT(MOD(M3117,4))=3,INT(MOD(M3117,4))=2),"A","C")</f>
        <v>C</v>
      </c>
      <c r="O3117" s="9" t="str">
        <f>IF(ISNA(VLOOKUP(MID(E3117,1,6)&amp;G3117,List!A:B,2,FALSE)),"",VLOOKUP(MID(E3117,1,6)&amp;G3117,List!A:B,2,FALSE))</f>
        <v>T05</v>
      </c>
      <c r="P3117" s="1"/>
      <c r="Q3117" s="8"/>
      <c r="R3117" s="8"/>
      <c r="S3117" s="1"/>
      <c r="U3117" s="3"/>
      <c r="V3117" s="2"/>
      <c r="W3117" s="1"/>
      <c r="X3117" s="6"/>
      <c r="Z3117" s="1"/>
    </row>
    <row r="3118" spans="1:26">
      <c r="A3118" s="16" t="s">
        <v>11371</v>
      </c>
      <c r="B3118" s="10">
        <v>44300.151805555557</v>
      </c>
      <c r="C3118" s="16" t="s">
        <v>11163</v>
      </c>
      <c r="D3118" s="16" t="s">
        <v>10167</v>
      </c>
      <c r="E3118" s="16" t="s">
        <v>10168</v>
      </c>
      <c r="F3118" s="16">
        <v>25</v>
      </c>
      <c r="G3118" s="16" t="s">
        <v>11171</v>
      </c>
      <c r="H3118" s="16" t="s">
        <v>5966</v>
      </c>
      <c r="I3118" s="9" t="str">
        <f>IF(N3118="A",IF(AND(HOUR(B3118)&gt;=7,HOUR(B3118)&lt;=18),"A","B"),IF(AND(HOUR(B3118)&gt;=7,HOUR(B3118)&lt;=18),"C","D"))</f>
        <v>D</v>
      </c>
      <c r="J3118" s="9" t="str">
        <f>IF(MONTH(B3118)&lt;10,CONCATENATE("0",MONTH(B3118)),MONTH(B3118))&amp;"/"&amp;  IF(DAY(B3118)&lt;10,CONCATENATE("0",DAY(B3118)),DAY(B3118))</f>
        <v>04/14</v>
      </c>
      <c r="K3118" s="9" t="str">
        <f>IF(C3118&lt;&gt;C3117,1,IF(L3118&lt;&gt;L3117,1,IF(B3118-B3117&gt;$Y$1,1,"")))</f>
        <v/>
      </c>
      <c r="L3118" s="9" t="str">
        <f>YEAR(B3118)&amp;"/"&amp; IF(MONTH(B3118)&lt;10,CONCATENATE("0",MONTH(B3118)),MONTH(B3118))</f>
        <v>2021/04</v>
      </c>
      <c r="M3118" s="11" t="str">
        <f>YEAR(B3118)&amp;"/"&amp; IF(MONTH(B3118)&lt;10,CONCATENATE("0",MONTH(B3118)),MONTH(B3118))&amp;"/"&amp;  IF(DAY(B3118)&lt;10,CONCATENATE("0",DAY(B3118)),DAY(B3118))</f>
        <v>2021/04/14</v>
      </c>
      <c r="N3118" s="9" t="str">
        <f>IF(OR(INT(MOD(M3118,4))=3,INT(MOD(M3118,4))=2),"A","C")</f>
        <v>C</v>
      </c>
      <c r="O3118" s="9" t="str">
        <f>IF(ISNA(VLOOKUP(MID(E3118,1,6)&amp;G3118,List!A:B,2,FALSE)),"",VLOOKUP(MID(E3118,1,6)&amp;G3118,List!A:B,2,FALSE))</f>
        <v>T05</v>
      </c>
      <c r="P3118" s="1"/>
      <c r="Q3118" s="8"/>
      <c r="R3118" s="8"/>
      <c r="S3118" s="1"/>
      <c r="U3118" s="3"/>
      <c r="V3118" s="2"/>
      <c r="W3118" s="1"/>
      <c r="X3118" s="6"/>
      <c r="Z3118" s="1"/>
    </row>
    <row r="3119" spans="1:26">
      <c r="A3119" s="16" t="s">
        <v>11376</v>
      </c>
      <c r="B3119" s="10">
        <v>44300.151805555557</v>
      </c>
      <c r="C3119" s="16" t="s">
        <v>11163</v>
      </c>
      <c r="D3119" s="16" t="s">
        <v>10167</v>
      </c>
      <c r="E3119" s="16" t="s">
        <v>10168</v>
      </c>
      <c r="F3119" s="16">
        <v>25</v>
      </c>
      <c r="G3119" s="16" t="s">
        <v>11171</v>
      </c>
      <c r="H3119" s="16" t="s">
        <v>5966</v>
      </c>
      <c r="I3119" s="9" t="str">
        <f>IF(N3119="A",IF(AND(HOUR(B3119)&gt;=7,HOUR(B3119)&lt;=18),"A","B"),IF(AND(HOUR(B3119)&gt;=7,HOUR(B3119)&lt;=18),"C","D"))</f>
        <v>D</v>
      </c>
      <c r="J3119" s="9" t="str">
        <f>IF(MONTH(B3119)&lt;10,CONCATENATE("0",MONTH(B3119)),MONTH(B3119))&amp;"/"&amp;  IF(DAY(B3119)&lt;10,CONCATENATE("0",DAY(B3119)),DAY(B3119))</f>
        <v>04/14</v>
      </c>
      <c r="K3119" s="9" t="str">
        <f>IF(C3119&lt;&gt;C3118,1,IF(L3119&lt;&gt;L3118,1,IF(B3119-B3118&gt;$Y$1,1,"")))</f>
        <v/>
      </c>
      <c r="L3119" s="9" t="str">
        <f>YEAR(B3119)&amp;"/"&amp; IF(MONTH(B3119)&lt;10,CONCATENATE("0",MONTH(B3119)),MONTH(B3119))</f>
        <v>2021/04</v>
      </c>
      <c r="M3119" s="11" t="str">
        <f>YEAR(B3119)&amp;"/"&amp; IF(MONTH(B3119)&lt;10,CONCATENATE("0",MONTH(B3119)),MONTH(B3119))&amp;"/"&amp;  IF(DAY(B3119)&lt;10,CONCATENATE("0",DAY(B3119)),DAY(B3119))</f>
        <v>2021/04/14</v>
      </c>
      <c r="N3119" s="9" t="str">
        <f>IF(OR(INT(MOD(M3119,4))=3,INT(MOD(M3119,4))=2),"A","C")</f>
        <v>C</v>
      </c>
      <c r="O3119" s="9" t="str">
        <f>IF(ISNA(VLOOKUP(MID(E3119,1,6)&amp;G3119,List!A:B,2,FALSE)),"",VLOOKUP(MID(E3119,1,6)&amp;G3119,List!A:B,2,FALSE))</f>
        <v>T05</v>
      </c>
      <c r="P3119" s="1"/>
      <c r="Q3119" s="8"/>
      <c r="R3119" s="8"/>
      <c r="S3119" s="1"/>
      <c r="U3119" s="3"/>
      <c r="V3119" s="2"/>
      <c r="W3119" s="1"/>
      <c r="X3119" s="6"/>
      <c r="Z3119" s="1"/>
    </row>
    <row r="3120" spans="1:26">
      <c r="A3120" s="16" t="s">
        <v>11442</v>
      </c>
      <c r="B3120" s="10">
        <v>44300.151805555557</v>
      </c>
      <c r="C3120" s="16" t="s">
        <v>11163</v>
      </c>
      <c r="D3120" s="16" t="s">
        <v>10167</v>
      </c>
      <c r="E3120" s="16" t="s">
        <v>10168</v>
      </c>
      <c r="F3120" s="16">
        <v>24</v>
      </c>
      <c r="G3120" s="16" t="s">
        <v>11171</v>
      </c>
      <c r="H3120" s="16" t="s">
        <v>5966</v>
      </c>
      <c r="I3120" s="9" t="str">
        <f>IF(N3120="A",IF(AND(HOUR(B3120)&gt;=7,HOUR(B3120)&lt;=18),"A","B"),IF(AND(HOUR(B3120)&gt;=7,HOUR(B3120)&lt;=18),"C","D"))</f>
        <v>D</v>
      </c>
      <c r="J3120" s="9" t="str">
        <f>IF(MONTH(B3120)&lt;10,CONCATENATE("0",MONTH(B3120)),MONTH(B3120))&amp;"/"&amp;  IF(DAY(B3120)&lt;10,CONCATENATE("0",DAY(B3120)),DAY(B3120))</f>
        <v>04/14</v>
      </c>
      <c r="K3120" s="9" t="str">
        <f>IF(C3120&lt;&gt;C3119,1,IF(L3120&lt;&gt;L3119,1,IF(B3120-B3119&gt;$Y$1,1,"")))</f>
        <v/>
      </c>
      <c r="L3120" s="9" t="str">
        <f>YEAR(B3120)&amp;"/"&amp; IF(MONTH(B3120)&lt;10,CONCATENATE("0",MONTH(B3120)),MONTH(B3120))</f>
        <v>2021/04</v>
      </c>
      <c r="M3120" s="11" t="str">
        <f>YEAR(B3120)&amp;"/"&amp; IF(MONTH(B3120)&lt;10,CONCATENATE("0",MONTH(B3120)),MONTH(B3120))&amp;"/"&amp;  IF(DAY(B3120)&lt;10,CONCATENATE("0",DAY(B3120)),DAY(B3120))</f>
        <v>2021/04/14</v>
      </c>
      <c r="N3120" s="9" t="str">
        <f>IF(OR(INT(MOD(M3120,4))=3,INT(MOD(M3120,4))=2),"A","C")</f>
        <v>C</v>
      </c>
      <c r="O3120" s="9" t="str">
        <f>IF(ISNA(VLOOKUP(MID(E3120,1,6)&amp;G3120,List!A:B,2,FALSE)),"",VLOOKUP(MID(E3120,1,6)&amp;G3120,List!A:B,2,FALSE))</f>
        <v>T05</v>
      </c>
      <c r="P3120" s="1"/>
      <c r="Q3120" s="8"/>
      <c r="R3120" s="8"/>
      <c r="S3120" s="1"/>
      <c r="U3120" s="3"/>
      <c r="V3120" s="2"/>
      <c r="W3120" s="1"/>
      <c r="X3120" s="6"/>
      <c r="Z3120" s="1"/>
    </row>
    <row r="3121" spans="1:26">
      <c r="A3121" s="16" t="s">
        <v>11747</v>
      </c>
      <c r="B3121" s="10">
        <v>44300.278067129628</v>
      </c>
      <c r="C3121" s="16" t="s">
        <v>11163</v>
      </c>
      <c r="D3121" s="16" t="s">
        <v>11748</v>
      </c>
      <c r="E3121" s="16" t="s">
        <v>8116</v>
      </c>
      <c r="F3121" s="16">
        <v>3</v>
      </c>
      <c r="G3121" s="16" t="s">
        <v>11164</v>
      </c>
      <c r="H3121" s="16" t="s">
        <v>5966</v>
      </c>
      <c r="I3121" s="9" t="str">
        <f>IF(N3121="A",IF(AND(HOUR(B3121)&gt;=7,HOUR(B3121)&lt;=18),"A","B"),IF(AND(HOUR(B3121)&gt;=7,HOUR(B3121)&lt;=18),"C","D"))</f>
        <v>D</v>
      </c>
      <c r="J3121" s="9" t="str">
        <f>IF(MONTH(B3121)&lt;10,CONCATENATE("0",MONTH(B3121)),MONTH(B3121))&amp;"/"&amp;  IF(DAY(B3121)&lt;10,CONCATENATE("0",DAY(B3121)),DAY(B3121))</f>
        <v>04/14</v>
      </c>
      <c r="K3121" s="9">
        <f>IF(C3121&lt;&gt;C3120,1,IF(L3121&lt;&gt;L3120,1,IF(B3121-B3120&gt;$Y$1,1,"")))</f>
        <v>1</v>
      </c>
      <c r="L3121" s="9" t="str">
        <f>YEAR(B3121)&amp;"/"&amp; IF(MONTH(B3121)&lt;10,CONCATENATE("0",MONTH(B3121)),MONTH(B3121))</f>
        <v>2021/04</v>
      </c>
      <c r="M3121" s="11" t="str">
        <f>YEAR(B3121)&amp;"/"&amp; IF(MONTH(B3121)&lt;10,CONCATENATE("0",MONTH(B3121)),MONTH(B3121))&amp;"/"&amp;  IF(DAY(B3121)&lt;10,CONCATENATE("0",DAY(B3121)),DAY(B3121))</f>
        <v>2021/04/14</v>
      </c>
      <c r="N3121" s="9" t="str">
        <f>IF(OR(INT(MOD(M3121,4))=3,INT(MOD(M3121,4))=2),"A","C")</f>
        <v>C</v>
      </c>
      <c r="O3121" s="9" t="str">
        <f>IF(ISNA(VLOOKUP(MID(E3121,1,6)&amp;G3121,List!A:B,2,FALSE)),"",VLOOKUP(MID(E3121,1,6)&amp;G3121,List!A:B,2,FALSE))</f>
        <v>T18</v>
      </c>
      <c r="P3121" s="1"/>
      <c r="Q3121" s="8"/>
      <c r="R3121" s="8"/>
      <c r="S3121" s="1"/>
      <c r="U3121" s="3"/>
      <c r="V3121" s="2"/>
      <c r="W3121" s="1"/>
      <c r="X3121" s="6"/>
      <c r="Z3121" s="1"/>
    </row>
    <row r="3122" spans="1:26">
      <c r="A3122" s="16" t="s">
        <v>11749</v>
      </c>
      <c r="B3122" s="10">
        <v>44300.278067129628</v>
      </c>
      <c r="C3122" s="16" t="s">
        <v>11163</v>
      </c>
      <c r="D3122" s="16" t="s">
        <v>10361</v>
      </c>
      <c r="E3122" s="16" t="s">
        <v>10362</v>
      </c>
      <c r="F3122" s="16">
        <v>25</v>
      </c>
      <c r="G3122" s="16" t="s">
        <v>11164</v>
      </c>
      <c r="H3122" s="16" t="s">
        <v>5966</v>
      </c>
      <c r="I3122" s="9" t="str">
        <f>IF(N3122="A",IF(AND(HOUR(B3122)&gt;=7,HOUR(B3122)&lt;=18),"A","B"),IF(AND(HOUR(B3122)&gt;=7,HOUR(B3122)&lt;=18),"C","D"))</f>
        <v>D</v>
      </c>
      <c r="J3122" s="9" t="str">
        <f>IF(MONTH(B3122)&lt;10,CONCATENATE("0",MONTH(B3122)),MONTH(B3122))&amp;"/"&amp;  IF(DAY(B3122)&lt;10,CONCATENATE("0",DAY(B3122)),DAY(B3122))</f>
        <v>04/14</v>
      </c>
      <c r="K3122" s="9" t="str">
        <f>IF(C3122&lt;&gt;C3121,1,IF(L3122&lt;&gt;L3121,1,IF(B3122-B3121&gt;$Y$1,1,"")))</f>
        <v/>
      </c>
      <c r="L3122" s="9" t="str">
        <f>YEAR(B3122)&amp;"/"&amp; IF(MONTH(B3122)&lt;10,CONCATENATE("0",MONTH(B3122)),MONTH(B3122))</f>
        <v>2021/04</v>
      </c>
      <c r="M3122" s="11" t="str">
        <f>YEAR(B3122)&amp;"/"&amp; IF(MONTH(B3122)&lt;10,CONCATENATE("0",MONTH(B3122)),MONTH(B3122))&amp;"/"&amp;  IF(DAY(B3122)&lt;10,CONCATENATE("0",DAY(B3122)),DAY(B3122))</f>
        <v>2021/04/14</v>
      </c>
      <c r="N3122" s="9" t="str">
        <f>IF(OR(INT(MOD(M3122,4))=3,INT(MOD(M3122,4))=2),"A","C")</f>
        <v>C</v>
      </c>
      <c r="O3122" s="9" t="str">
        <f>IF(ISNA(VLOOKUP(MID(E3122,1,6)&amp;G3122,List!A:B,2,FALSE)),"",VLOOKUP(MID(E3122,1,6)&amp;G3122,List!A:B,2,FALSE))</f>
        <v>T18</v>
      </c>
      <c r="P3122" s="1"/>
      <c r="Q3122" s="8"/>
      <c r="R3122" s="8"/>
      <c r="S3122" s="1"/>
      <c r="U3122" s="3"/>
      <c r="V3122" s="2"/>
      <c r="W3122" s="1"/>
      <c r="X3122" s="6"/>
      <c r="Z3122" s="1"/>
    </row>
    <row r="3123" spans="1:26">
      <c r="A3123" s="16" t="s">
        <v>11517</v>
      </c>
      <c r="B3123" s="10">
        <v>44300.278067129628</v>
      </c>
      <c r="C3123" s="16" t="s">
        <v>11163</v>
      </c>
      <c r="D3123" s="16" t="s">
        <v>11030</v>
      </c>
      <c r="E3123" s="16" t="s">
        <v>11031</v>
      </c>
      <c r="F3123" s="16">
        <v>25</v>
      </c>
      <c r="G3123" s="16" t="s">
        <v>11164</v>
      </c>
      <c r="H3123" s="16" t="s">
        <v>5966</v>
      </c>
      <c r="I3123" s="9" t="str">
        <f>IF(N3123="A",IF(AND(HOUR(B3123)&gt;=7,HOUR(B3123)&lt;=18),"A","B"),IF(AND(HOUR(B3123)&gt;=7,HOUR(B3123)&lt;=18),"C","D"))</f>
        <v>D</v>
      </c>
      <c r="J3123" s="9" t="str">
        <f>IF(MONTH(B3123)&lt;10,CONCATENATE("0",MONTH(B3123)),MONTH(B3123))&amp;"/"&amp;  IF(DAY(B3123)&lt;10,CONCATENATE("0",DAY(B3123)),DAY(B3123))</f>
        <v>04/14</v>
      </c>
      <c r="K3123" s="9" t="str">
        <f>IF(C3123&lt;&gt;C3122,1,IF(L3123&lt;&gt;L3122,1,IF(B3123-B3122&gt;$Y$1,1,"")))</f>
        <v/>
      </c>
      <c r="L3123" s="9" t="str">
        <f>YEAR(B3123)&amp;"/"&amp; IF(MONTH(B3123)&lt;10,CONCATENATE("0",MONTH(B3123)),MONTH(B3123))</f>
        <v>2021/04</v>
      </c>
      <c r="M3123" s="11" t="str">
        <f>YEAR(B3123)&amp;"/"&amp; IF(MONTH(B3123)&lt;10,CONCATENATE("0",MONTH(B3123)),MONTH(B3123))&amp;"/"&amp;  IF(DAY(B3123)&lt;10,CONCATENATE("0",DAY(B3123)),DAY(B3123))</f>
        <v>2021/04/14</v>
      </c>
      <c r="N3123" s="9" t="str">
        <f>IF(OR(INT(MOD(M3123,4))=3,INT(MOD(M3123,4))=2),"A","C")</f>
        <v>C</v>
      </c>
      <c r="O3123" s="9" t="str">
        <f>IF(ISNA(VLOOKUP(MID(E3123,1,6)&amp;G3123,List!A:B,2,FALSE)),"",VLOOKUP(MID(E3123,1,6)&amp;G3123,List!A:B,2,FALSE))</f>
        <v>T18</v>
      </c>
      <c r="P3123" s="1"/>
      <c r="Q3123" s="8"/>
      <c r="R3123" s="8"/>
      <c r="S3123" s="1"/>
      <c r="U3123" s="3"/>
      <c r="V3123" s="2"/>
      <c r="W3123" s="1"/>
      <c r="X3123" s="6"/>
      <c r="Z3123" s="1"/>
    </row>
    <row r="3124" spans="1:26">
      <c r="A3124" s="16" t="s">
        <v>11750</v>
      </c>
      <c r="B3124" s="10">
        <v>44300.278067129628</v>
      </c>
      <c r="C3124" s="16" t="s">
        <v>11163</v>
      </c>
      <c r="D3124" s="16" t="s">
        <v>10408</v>
      </c>
      <c r="E3124" s="16" t="s">
        <v>10409</v>
      </c>
      <c r="F3124" s="16">
        <v>25</v>
      </c>
      <c r="G3124" s="16" t="s">
        <v>11164</v>
      </c>
      <c r="H3124" s="16" t="s">
        <v>5966</v>
      </c>
      <c r="I3124" s="9" t="str">
        <f>IF(N3124="A",IF(AND(HOUR(B3124)&gt;=7,HOUR(B3124)&lt;=18),"A","B"),IF(AND(HOUR(B3124)&gt;=7,HOUR(B3124)&lt;=18),"C","D"))</f>
        <v>D</v>
      </c>
      <c r="J3124" s="9" t="str">
        <f>IF(MONTH(B3124)&lt;10,CONCATENATE("0",MONTH(B3124)),MONTH(B3124))&amp;"/"&amp;  IF(DAY(B3124)&lt;10,CONCATENATE("0",DAY(B3124)),DAY(B3124))</f>
        <v>04/14</v>
      </c>
      <c r="K3124" s="9" t="str">
        <f>IF(C3124&lt;&gt;C3123,1,IF(L3124&lt;&gt;L3123,1,IF(B3124-B3123&gt;$Y$1,1,"")))</f>
        <v/>
      </c>
      <c r="L3124" s="9" t="str">
        <f>YEAR(B3124)&amp;"/"&amp; IF(MONTH(B3124)&lt;10,CONCATENATE("0",MONTH(B3124)),MONTH(B3124))</f>
        <v>2021/04</v>
      </c>
      <c r="M3124" s="11" t="str">
        <f>YEAR(B3124)&amp;"/"&amp; IF(MONTH(B3124)&lt;10,CONCATENATE("0",MONTH(B3124)),MONTH(B3124))&amp;"/"&amp;  IF(DAY(B3124)&lt;10,CONCATENATE("0",DAY(B3124)),DAY(B3124))</f>
        <v>2021/04/14</v>
      </c>
      <c r="N3124" s="9" t="str">
        <f>IF(OR(INT(MOD(M3124,4))=3,INT(MOD(M3124,4))=2),"A","C")</f>
        <v>C</v>
      </c>
      <c r="O3124" s="9" t="str">
        <f>IF(ISNA(VLOOKUP(MID(E3124,1,6)&amp;G3124,List!A:B,2,FALSE)),"",VLOOKUP(MID(E3124,1,6)&amp;G3124,List!A:B,2,FALSE))</f>
        <v>T18</v>
      </c>
      <c r="P3124" s="1"/>
      <c r="Q3124" s="8"/>
      <c r="R3124" s="8"/>
      <c r="S3124" s="1"/>
      <c r="U3124" s="3"/>
      <c r="V3124" s="2"/>
      <c r="W3124" s="1"/>
      <c r="X3124" s="6"/>
      <c r="Z3124" s="1"/>
    </row>
    <row r="3125" spans="1:26">
      <c r="A3125" s="16" t="s">
        <v>11736</v>
      </c>
      <c r="B3125" s="10">
        <v>44300.452013888891</v>
      </c>
      <c r="C3125" s="16" t="s">
        <v>11163</v>
      </c>
      <c r="D3125" s="16" t="s">
        <v>11737</v>
      </c>
      <c r="E3125" s="16" t="s">
        <v>5968</v>
      </c>
      <c r="F3125" s="16">
        <v>25</v>
      </c>
      <c r="G3125" s="16" t="s">
        <v>11228</v>
      </c>
      <c r="H3125" s="16" t="s">
        <v>5966</v>
      </c>
      <c r="I3125" s="9" t="str">
        <f>IF(N3125="A",IF(AND(HOUR(B3125)&gt;=7,HOUR(B3125)&lt;=18),"A","B"),IF(AND(HOUR(B3125)&gt;=7,HOUR(B3125)&lt;=18),"C","D"))</f>
        <v>C</v>
      </c>
      <c r="J3125" s="9" t="str">
        <f>IF(MONTH(B3125)&lt;10,CONCATENATE("0",MONTH(B3125)),MONTH(B3125))&amp;"/"&amp;  IF(DAY(B3125)&lt;10,CONCATENATE("0",DAY(B3125)),DAY(B3125))</f>
        <v>04/14</v>
      </c>
      <c r="K3125" s="9">
        <f>IF(C3125&lt;&gt;C3124,1,IF(L3125&lt;&gt;L3124,1,IF(B3125-B3124&gt;$Y$1,1,"")))</f>
        <v>1</v>
      </c>
      <c r="L3125" s="9" t="str">
        <f>YEAR(B3125)&amp;"/"&amp; IF(MONTH(B3125)&lt;10,CONCATENATE("0",MONTH(B3125)),MONTH(B3125))</f>
        <v>2021/04</v>
      </c>
      <c r="M3125" s="11" t="str">
        <f>YEAR(B3125)&amp;"/"&amp; IF(MONTH(B3125)&lt;10,CONCATENATE("0",MONTH(B3125)),MONTH(B3125))&amp;"/"&amp;  IF(DAY(B3125)&lt;10,CONCATENATE("0",DAY(B3125)),DAY(B3125))</f>
        <v>2021/04/14</v>
      </c>
      <c r="N3125" s="9" t="str">
        <f>IF(OR(INT(MOD(M3125,4))=3,INT(MOD(M3125,4))=2),"A","C")</f>
        <v>C</v>
      </c>
      <c r="O3125" s="9" t="str">
        <f>IF(ISNA(VLOOKUP(MID(E3125,1,6)&amp;G3125,List!A:B,2,FALSE)),"",VLOOKUP(MID(E3125,1,6)&amp;G3125,List!A:B,2,FALSE))</f>
        <v>T05</v>
      </c>
      <c r="P3125" s="1"/>
      <c r="Q3125" s="8"/>
      <c r="R3125" s="8"/>
      <c r="S3125" s="1"/>
      <c r="U3125" s="3"/>
      <c r="V3125" s="2"/>
      <c r="W3125" s="1"/>
      <c r="X3125" s="6"/>
      <c r="Z3125" s="1"/>
    </row>
    <row r="3126" spans="1:26">
      <c r="A3126" s="16" t="s">
        <v>11738</v>
      </c>
      <c r="B3126" s="10">
        <v>44300.452013888891</v>
      </c>
      <c r="C3126" s="16" t="s">
        <v>11163</v>
      </c>
      <c r="D3126" s="16" t="s">
        <v>10250</v>
      </c>
      <c r="E3126" s="16" t="s">
        <v>5968</v>
      </c>
      <c r="F3126" s="16">
        <v>25</v>
      </c>
      <c r="G3126" s="16" t="s">
        <v>11228</v>
      </c>
      <c r="H3126" s="16" t="s">
        <v>5966</v>
      </c>
      <c r="I3126" s="9" t="str">
        <f>IF(N3126="A",IF(AND(HOUR(B3126)&gt;=7,HOUR(B3126)&lt;=18),"A","B"),IF(AND(HOUR(B3126)&gt;=7,HOUR(B3126)&lt;=18),"C","D"))</f>
        <v>C</v>
      </c>
      <c r="J3126" s="9" t="str">
        <f>IF(MONTH(B3126)&lt;10,CONCATENATE("0",MONTH(B3126)),MONTH(B3126))&amp;"/"&amp;  IF(DAY(B3126)&lt;10,CONCATENATE("0",DAY(B3126)),DAY(B3126))</f>
        <v>04/14</v>
      </c>
      <c r="K3126" s="9" t="str">
        <f>IF(C3126&lt;&gt;C3125,1,IF(L3126&lt;&gt;L3125,1,IF(B3126-B3125&gt;$Y$1,1,"")))</f>
        <v/>
      </c>
      <c r="L3126" s="9" t="str">
        <f>YEAR(B3126)&amp;"/"&amp; IF(MONTH(B3126)&lt;10,CONCATENATE("0",MONTH(B3126)),MONTH(B3126))</f>
        <v>2021/04</v>
      </c>
      <c r="M3126" s="11" t="str">
        <f>YEAR(B3126)&amp;"/"&amp; IF(MONTH(B3126)&lt;10,CONCATENATE("0",MONTH(B3126)),MONTH(B3126))&amp;"/"&amp;  IF(DAY(B3126)&lt;10,CONCATENATE("0",DAY(B3126)),DAY(B3126))</f>
        <v>2021/04/14</v>
      </c>
      <c r="N3126" s="9" t="str">
        <f>IF(OR(INT(MOD(M3126,4))=3,INT(MOD(M3126,4))=2),"A","C")</f>
        <v>C</v>
      </c>
      <c r="O3126" s="9" t="str">
        <f>IF(ISNA(VLOOKUP(MID(E3126,1,6)&amp;G3126,List!A:B,2,FALSE)),"",VLOOKUP(MID(E3126,1,6)&amp;G3126,List!A:B,2,FALSE))</f>
        <v>T05</v>
      </c>
      <c r="P3126" s="1"/>
      <c r="Q3126" s="8"/>
      <c r="R3126" s="8"/>
      <c r="S3126" s="1"/>
      <c r="U3126" s="3"/>
      <c r="V3126" s="2"/>
      <c r="W3126" s="1"/>
      <c r="X3126" s="6"/>
      <c r="Z3126" s="1"/>
    </row>
    <row r="3127" spans="1:26">
      <c r="A3127" s="16" t="s">
        <v>11186</v>
      </c>
      <c r="B3127" s="10">
        <v>44300.452013888891</v>
      </c>
      <c r="C3127" s="16" t="s">
        <v>11163</v>
      </c>
      <c r="D3127" s="16" t="s">
        <v>10250</v>
      </c>
      <c r="E3127" s="16" t="s">
        <v>5968</v>
      </c>
      <c r="F3127" s="16">
        <v>25</v>
      </c>
      <c r="G3127" s="16" t="s">
        <v>11228</v>
      </c>
      <c r="H3127" s="16" t="s">
        <v>5966</v>
      </c>
      <c r="I3127" s="9" t="str">
        <f>IF(N3127="A",IF(AND(HOUR(B3127)&gt;=7,HOUR(B3127)&lt;=18),"A","B"),IF(AND(HOUR(B3127)&gt;=7,HOUR(B3127)&lt;=18),"C","D"))</f>
        <v>C</v>
      </c>
      <c r="J3127" s="9" t="str">
        <f>IF(MONTH(B3127)&lt;10,CONCATENATE("0",MONTH(B3127)),MONTH(B3127))&amp;"/"&amp;  IF(DAY(B3127)&lt;10,CONCATENATE("0",DAY(B3127)),DAY(B3127))</f>
        <v>04/14</v>
      </c>
      <c r="K3127" s="9" t="str">
        <f>IF(C3127&lt;&gt;C3126,1,IF(L3127&lt;&gt;L3126,1,IF(B3127-B3126&gt;$Y$1,1,"")))</f>
        <v/>
      </c>
      <c r="L3127" s="9" t="str">
        <f>YEAR(B3127)&amp;"/"&amp; IF(MONTH(B3127)&lt;10,CONCATENATE("0",MONTH(B3127)),MONTH(B3127))</f>
        <v>2021/04</v>
      </c>
      <c r="M3127" s="11" t="str">
        <f>YEAR(B3127)&amp;"/"&amp; IF(MONTH(B3127)&lt;10,CONCATENATE("0",MONTH(B3127)),MONTH(B3127))&amp;"/"&amp;  IF(DAY(B3127)&lt;10,CONCATENATE("0",DAY(B3127)),DAY(B3127))</f>
        <v>2021/04/14</v>
      </c>
      <c r="N3127" s="9" t="str">
        <f>IF(OR(INT(MOD(M3127,4))=3,INT(MOD(M3127,4))=2),"A","C")</f>
        <v>C</v>
      </c>
      <c r="O3127" s="9" t="str">
        <f>IF(ISNA(VLOOKUP(MID(E3127,1,6)&amp;G3127,List!A:B,2,FALSE)),"",VLOOKUP(MID(E3127,1,6)&amp;G3127,List!A:B,2,FALSE))</f>
        <v>T05</v>
      </c>
      <c r="P3127" s="1"/>
      <c r="Q3127" s="8"/>
      <c r="R3127" s="8"/>
      <c r="S3127" s="1"/>
      <c r="U3127" s="3"/>
      <c r="V3127" s="2"/>
      <c r="W3127" s="1"/>
      <c r="X3127" s="6"/>
      <c r="Z3127" s="1"/>
    </row>
    <row r="3128" spans="1:26">
      <c r="A3128" s="16" t="s">
        <v>11372</v>
      </c>
      <c r="B3128" s="10">
        <v>44300.452013888891</v>
      </c>
      <c r="C3128" s="16" t="s">
        <v>11163</v>
      </c>
      <c r="D3128" s="16" t="s">
        <v>10167</v>
      </c>
      <c r="E3128" s="16" t="s">
        <v>10168</v>
      </c>
      <c r="F3128" s="16">
        <v>25</v>
      </c>
      <c r="G3128" s="16" t="s">
        <v>11171</v>
      </c>
      <c r="H3128" s="16" t="s">
        <v>5966</v>
      </c>
      <c r="I3128" s="9" t="str">
        <f>IF(N3128="A",IF(AND(HOUR(B3128)&gt;=7,HOUR(B3128)&lt;=18),"A","B"),IF(AND(HOUR(B3128)&gt;=7,HOUR(B3128)&lt;=18),"C","D"))</f>
        <v>C</v>
      </c>
      <c r="J3128" s="9" t="str">
        <f>IF(MONTH(B3128)&lt;10,CONCATENATE("0",MONTH(B3128)),MONTH(B3128))&amp;"/"&amp;  IF(DAY(B3128)&lt;10,CONCATENATE("0",DAY(B3128)),DAY(B3128))</f>
        <v>04/14</v>
      </c>
      <c r="K3128" s="9" t="str">
        <f>IF(C3128&lt;&gt;C3127,1,IF(L3128&lt;&gt;L3127,1,IF(B3128-B3127&gt;$Y$1,1,"")))</f>
        <v/>
      </c>
      <c r="L3128" s="9" t="str">
        <f>YEAR(B3128)&amp;"/"&amp; IF(MONTH(B3128)&lt;10,CONCATENATE("0",MONTH(B3128)),MONTH(B3128))</f>
        <v>2021/04</v>
      </c>
      <c r="M3128" s="11" t="str">
        <f>YEAR(B3128)&amp;"/"&amp; IF(MONTH(B3128)&lt;10,CONCATENATE("0",MONTH(B3128)),MONTH(B3128))&amp;"/"&amp;  IF(DAY(B3128)&lt;10,CONCATENATE("0",DAY(B3128)),DAY(B3128))</f>
        <v>2021/04/14</v>
      </c>
      <c r="N3128" s="9" t="str">
        <f>IF(OR(INT(MOD(M3128,4))=3,INT(MOD(M3128,4))=2),"A","C")</f>
        <v>C</v>
      </c>
      <c r="O3128" s="9" t="str">
        <f>IF(ISNA(VLOOKUP(MID(E3128,1,6)&amp;G3128,List!A:B,2,FALSE)),"",VLOOKUP(MID(E3128,1,6)&amp;G3128,List!A:B,2,FALSE))</f>
        <v>T05</v>
      </c>
      <c r="P3128" s="1"/>
      <c r="Q3128" s="8"/>
      <c r="R3128" s="8"/>
      <c r="S3128" s="1"/>
      <c r="U3128" s="3"/>
      <c r="V3128" s="2"/>
      <c r="W3128" s="1"/>
      <c r="X3128" s="6"/>
      <c r="Z3128" s="1"/>
    </row>
    <row r="3129" spans="1:26">
      <c r="A3129" s="16" t="s">
        <v>11373</v>
      </c>
      <c r="B3129" s="10">
        <v>44300.452013888891</v>
      </c>
      <c r="C3129" s="16" t="s">
        <v>11163</v>
      </c>
      <c r="D3129" s="16" t="s">
        <v>10167</v>
      </c>
      <c r="E3129" s="16" t="s">
        <v>10168</v>
      </c>
      <c r="F3129" s="16">
        <v>25</v>
      </c>
      <c r="G3129" s="16" t="s">
        <v>11171</v>
      </c>
      <c r="H3129" s="16" t="s">
        <v>5966</v>
      </c>
      <c r="I3129" s="9" t="str">
        <f>IF(N3129="A",IF(AND(HOUR(B3129)&gt;=7,HOUR(B3129)&lt;=18),"A","B"),IF(AND(HOUR(B3129)&gt;=7,HOUR(B3129)&lt;=18),"C","D"))</f>
        <v>C</v>
      </c>
      <c r="J3129" s="9" t="str">
        <f>IF(MONTH(B3129)&lt;10,CONCATENATE("0",MONTH(B3129)),MONTH(B3129))&amp;"/"&amp;  IF(DAY(B3129)&lt;10,CONCATENATE("0",DAY(B3129)),DAY(B3129))</f>
        <v>04/14</v>
      </c>
      <c r="K3129" s="9" t="str">
        <f>IF(C3129&lt;&gt;C3128,1,IF(L3129&lt;&gt;L3128,1,IF(B3129-B3128&gt;$Y$1,1,"")))</f>
        <v/>
      </c>
      <c r="L3129" s="9" t="str">
        <f>YEAR(B3129)&amp;"/"&amp; IF(MONTH(B3129)&lt;10,CONCATENATE("0",MONTH(B3129)),MONTH(B3129))</f>
        <v>2021/04</v>
      </c>
      <c r="M3129" s="11" t="str">
        <f>YEAR(B3129)&amp;"/"&amp; IF(MONTH(B3129)&lt;10,CONCATENATE("0",MONTH(B3129)),MONTH(B3129))&amp;"/"&amp;  IF(DAY(B3129)&lt;10,CONCATENATE("0",DAY(B3129)),DAY(B3129))</f>
        <v>2021/04/14</v>
      </c>
      <c r="N3129" s="9" t="str">
        <f>IF(OR(INT(MOD(M3129,4))=3,INT(MOD(M3129,4))=2),"A","C")</f>
        <v>C</v>
      </c>
      <c r="O3129" s="9" t="str">
        <f>IF(ISNA(VLOOKUP(MID(E3129,1,6)&amp;G3129,List!A:B,2,FALSE)),"",VLOOKUP(MID(E3129,1,6)&amp;G3129,List!A:B,2,FALSE))</f>
        <v>T05</v>
      </c>
      <c r="P3129" s="1"/>
      <c r="Q3129" s="8"/>
      <c r="R3129" s="8"/>
      <c r="S3129" s="1"/>
      <c r="U3129" s="3"/>
      <c r="V3129" s="2"/>
      <c r="W3129" s="1"/>
      <c r="X3129" s="6"/>
      <c r="Z3129" s="1"/>
    </row>
    <row r="3130" spans="1:26">
      <c r="A3130" s="16" t="s">
        <v>11375</v>
      </c>
      <c r="B3130" s="10">
        <v>44300.452013888891</v>
      </c>
      <c r="C3130" s="16" t="s">
        <v>11163</v>
      </c>
      <c r="D3130" s="16" t="s">
        <v>10167</v>
      </c>
      <c r="E3130" s="16" t="s">
        <v>10168</v>
      </c>
      <c r="F3130" s="16">
        <v>25</v>
      </c>
      <c r="G3130" s="16" t="s">
        <v>11171</v>
      </c>
      <c r="H3130" s="16" t="s">
        <v>5966</v>
      </c>
      <c r="I3130" s="9" t="str">
        <f>IF(N3130="A",IF(AND(HOUR(B3130)&gt;=7,HOUR(B3130)&lt;=18),"A","B"),IF(AND(HOUR(B3130)&gt;=7,HOUR(B3130)&lt;=18),"C","D"))</f>
        <v>C</v>
      </c>
      <c r="J3130" s="9" t="str">
        <f>IF(MONTH(B3130)&lt;10,CONCATENATE("0",MONTH(B3130)),MONTH(B3130))&amp;"/"&amp;  IF(DAY(B3130)&lt;10,CONCATENATE("0",DAY(B3130)),DAY(B3130))</f>
        <v>04/14</v>
      </c>
      <c r="K3130" s="9" t="str">
        <f>IF(C3130&lt;&gt;C3129,1,IF(L3130&lt;&gt;L3129,1,IF(B3130-B3129&gt;$Y$1,1,"")))</f>
        <v/>
      </c>
      <c r="L3130" s="9" t="str">
        <f>YEAR(B3130)&amp;"/"&amp; IF(MONTH(B3130)&lt;10,CONCATENATE("0",MONTH(B3130)),MONTH(B3130))</f>
        <v>2021/04</v>
      </c>
      <c r="M3130" s="11" t="str">
        <f>YEAR(B3130)&amp;"/"&amp; IF(MONTH(B3130)&lt;10,CONCATENATE("0",MONTH(B3130)),MONTH(B3130))&amp;"/"&amp;  IF(DAY(B3130)&lt;10,CONCATENATE("0",DAY(B3130)),DAY(B3130))</f>
        <v>2021/04/14</v>
      </c>
      <c r="N3130" s="9" t="str">
        <f>IF(OR(INT(MOD(M3130,4))=3,INT(MOD(M3130,4))=2),"A","C")</f>
        <v>C</v>
      </c>
      <c r="O3130" s="9" t="str">
        <f>IF(ISNA(VLOOKUP(MID(E3130,1,6)&amp;G3130,List!A:B,2,FALSE)),"",VLOOKUP(MID(E3130,1,6)&amp;G3130,List!A:B,2,FALSE))</f>
        <v>T05</v>
      </c>
      <c r="P3130" s="1"/>
      <c r="Q3130" s="8"/>
      <c r="R3130" s="8"/>
      <c r="S3130" s="1"/>
      <c r="U3130" s="3"/>
      <c r="V3130" s="2"/>
      <c r="W3130" s="1"/>
      <c r="X3130" s="6"/>
      <c r="Z3130" s="1"/>
    </row>
    <row r="3131" spans="1:26">
      <c r="A3131" s="16" t="s">
        <v>12695</v>
      </c>
      <c r="B3131" s="10">
        <v>44300.615752314814</v>
      </c>
      <c r="C3131" s="16" t="s">
        <v>11163</v>
      </c>
      <c r="D3131" s="16" t="s">
        <v>10972</v>
      </c>
      <c r="E3131" s="16" t="s">
        <v>10973</v>
      </c>
      <c r="F3131" s="16">
        <v>25</v>
      </c>
      <c r="G3131" s="16" t="s">
        <v>11228</v>
      </c>
      <c r="H3131" s="16" t="s">
        <v>5966</v>
      </c>
      <c r="I3131" s="9" t="str">
        <f>IF(N3131="A",IF(AND(HOUR(B3131)&gt;=7,HOUR(B3131)&lt;=18),"A","B"),IF(AND(HOUR(B3131)&gt;=7,HOUR(B3131)&lt;=18),"C","D"))</f>
        <v>C</v>
      </c>
      <c r="J3131" s="9" t="str">
        <f>IF(MONTH(B3131)&lt;10,CONCATENATE("0",MONTH(B3131)),MONTH(B3131))&amp;"/"&amp;  IF(DAY(B3131)&lt;10,CONCATENATE("0",DAY(B3131)),DAY(B3131))</f>
        <v>04/14</v>
      </c>
      <c r="K3131" s="9">
        <f>IF(C3131&lt;&gt;C3130,1,IF(L3131&lt;&gt;L3130,1,IF(B3131-B3130&gt;$Y$1,1,"")))</f>
        <v>1</v>
      </c>
      <c r="L3131" s="9" t="str">
        <f>YEAR(B3131)&amp;"/"&amp; IF(MONTH(B3131)&lt;10,CONCATENATE("0",MONTH(B3131)),MONTH(B3131))</f>
        <v>2021/04</v>
      </c>
      <c r="M3131" s="11" t="str">
        <f>YEAR(B3131)&amp;"/"&amp; IF(MONTH(B3131)&lt;10,CONCATENATE("0",MONTH(B3131)),MONTH(B3131))&amp;"/"&amp;  IF(DAY(B3131)&lt;10,CONCATENATE("0",DAY(B3131)),DAY(B3131))</f>
        <v>2021/04/14</v>
      </c>
      <c r="N3131" s="9" t="str">
        <f>IF(OR(INT(MOD(M3131,4))=3,INT(MOD(M3131,4))=2),"A","C")</f>
        <v>C</v>
      </c>
      <c r="O3131" s="9" t="str">
        <f>IF(ISNA(VLOOKUP(MID(E3131,1,6)&amp;G3131,List!A:B,2,FALSE)),"",VLOOKUP(MID(E3131,1,6)&amp;G3131,List!A:B,2,FALSE))</f>
        <v>T05</v>
      </c>
      <c r="P3131" s="1"/>
      <c r="Q3131" s="8"/>
      <c r="R3131" s="8"/>
      <c r="S3131" s="1"/>
      <c r="U3131" s="3"/>
      <c r="V3131" s="2"/>
      <c r="W3131" s="1"/>
      <c r="X3131" s="6"/>
      <c r="Z3131" s="1"/>
    </row>
    <row r="3132" spans="1:26">
      <c r="A3132" s="16" t="s">
        <v>11290</v>
      </c>
      <c r="B3132" s="10">
        <v>44300.615752314814</v>
      </c>
      <c r="C3132" s="16" t="s">
        <v>11163</v>
      </c>
      <c r="D3132" s="16" t="s">
        <v>10757</v>
      </c>
      <c r="E3132" s="16" t="s">
        <v>10758</v>
      </c>
      <c r="F3132" s="16">
        <v>25</v>
      </c>
      <c r="G3132" s="16" t="s">
        <v>11228</v>
      </c>
      <c r="H3132" s="16" t="s">
        <v>5966</v>
      </c>
      <c r="I3132" s="9" t="str">
        <f>IF(N3132="A",IF(AND(HOUR(B3132)&gt;=7,HOUR(B3132)&lt;=18),"A","B"),IF(AND(HOUR(B3132)&gt;=7,HOUR(B3132)&lt;=18),"C","D"))</f>
        <v>C</v>
      </c>
      <c r="J3132" s="9" t="str">
        <f>IF(MONTH(B3132)&lt;10,CONCATENATE("0",MONTH(B3132)),MONTH(B3132))&amp;"/"&amp;  IF(DAY(B3132)&lt;10,CONCATENATE("0",DAY(B3132)),DAY(B3132))</f>
        <v>04/14</v>
      </c>
      <c r="K3132" s="9" t="str">
        <f>IF(C3132&lt;&gt;C3131,1,IF(L3132&lt;&gt;L3131,1,IF(B3132-B3131&gt;$Y$1,1,"")))</f>
        <v/>
      </c>
      <c r="L3132" s="9" t="str">
        <f>YEAR(B3132)&amp;"/"&amp; IF(MONTH(B3132)&lt;10,CONCATENATE("0",MONTH(B3132)),MONTH(B3132))</f>
        <v>2021/04</v>
      </c>
      <c r="M3132" s="11" t="str">
        <f>YEAR(B3132)&amp;"/"&amp; IF(MONTH(B3132)&lt;10,CONCATENATE("0",MONTH(B3132)),MONTH(B3132))&amp;"/"&amp;  IF(DAY(B3132)&lt;10,CONCATENATE("0",DAY(B3132)),DAY(B3132))</f>
        <v>2021/04/14</v>
      </c>
      <c r="N3132" s="9" t="str">
        <f>IF(OR(INT(MOD(M3132,4))=3,INT(MOD(M3132,4))=2),"A","C")</f>
        <v>C</v>
      </c>
      <c r="O3132" s="9" t="str">
        <f>IF(ISNA(VLOOKUP(MID(E3132,1,6)&amp;G3132,List!A:B,2,FALSE)),"",VLOOKUP(MID(E3132,1,6)&amp;G3132,List!A:B,2,FALSE))</f>
        <v>T05</v>
      </c>
      <c r="P3132" s="1"/>
      <c r="Q3132" s="8"/>
      <c r="R3132" s="8"/>
      <c r="S3132" s="1"/>
      <c r="U3132" s="3"/>
      <c r="V3132" s="2"/>
      <c r="W3132" s="1"/>
      <c r="X3132" s="6"/>
      <c r="Z3132" s="1"/>
    </row>
    <row r="3133" spans="1:26">
      <c r="A3133" s="16" t="s">
        <v>12696</v>
      </c>
      <c r="B3133" s="10">
        <v>44300.615752314814</v>
      </c>
      <c r="C3133" s="16" t="s">
        <v>11163</v>
      </c>
      <c r="D3133" s="16" t="s">
        <v>10829</v>
      </c>
      <c r="E3133" s="16" t="s">
        <v>7603</v>
      </c>
      <c r="F3133" s="16">
        <v>25</v>
      </c>
      <c r="G3133" s="16" t="s">
        <v>11228</v>
      </c>
      <c r="H3133" s="16" t="s">
        <v>5966</v>
      </c>
      <c r="I3133" s="9" t="str">
        <f>IF(N3133="A",IF(AND(HOUR(B3133)&gt;=7,HOUR(B3133)&lt;=18),"A","B"),IF(AND(HOUR(B3133)&gt;=7,HOUR(B3133)&lt;=18),"C","D"))</f>
        <v>C</v>
      </c>
      <c r="J3133" s="9" t="str">
        <f>IF(MONTH(B3133)&lt;10,CONCATENATE("0",MONTH(B3133)),MONTH(B3133))&amp;"/"&amp;  IF(DAY(B3133)&lt;10,CONCATENATE("0",DAY(B3133)),DAY(B3133))</f>
        <v>04/14</v>
      </c>
      <c r="K3133" s="9" t="str">
        <f>IF(C3133&lt;&gt;C3132,1,IF(L3133&lt;&gt;L3132,1,IF(B3133-B3132&gt;$Y$1,1,"")))</f>
        <v/>
      </c>
      <c r="L3133" s="9" t="str">
        <f>YEAR(B3133)&amp;"/"&amp; IF(MONTH(B3133)&lt;10,CONCATENATE("0",MONTH(B3133)),MONTH(B3133))</f>
        <v>2021/04</v>
      </c>
      <c r="M3133" s="11" t="str">
        <f>YEAR(B3133)&amp;"/"&amp; IF(MONTH(B3133)&lt;10,CONCATENATE("0",MONTH(B3133)),MONTH(B3133))&amp;"/"&amp;  IF(DAY(B3133)&lt;10,CONCATENATE("0",DAY(B3133)),DAY(B3133))</f>
        <v>2021/04/14</v>
      </c>
      <c r="N3133" s="9" t="str">
        <f>IF(OR(INT(MOD(M3133,4))=3,INT(MOD(M3133,4))=2),"A","C")</f>
        <v>C</v>
      </c>
      <c r="O3133" s="9" t="str">
        <f>IF(ISNA(VLOOKUP(MID(E3133,1,6)&amp;G3133,List!A:B,2,FALSE)),"",VLOOKUP(MID(E3133,1,6)&amp;G3133,List!A:B,2,FALSE))</f>
        <v>T05</v>
      </c>
      <c r="P3133" s="1"/>
      <c r="Q3133" s="8"/>
      <c r="R3133" s="8"/>
      <c r="S3133" s="1"/>
      <c r="U3133" s="3"/>
      <c r="V3133" s="2"/>
      <c r="W3133" s="1"/>
      <c r="X3133" s="6"/>
      <c r="Z3133" s="1"/>
    </row>
    <row r="3134" spans="1:26">
      <c r="A3134" s="16" t="s">
        <v>11847</v>
      </c>
      <c r="B3134" s="10">
        <v>44300.615752314814</v>
      </c>
      <c r="C3134" s="16" t="s">
        <v>11163</v>
      </c>
      <c r="D3134" s="16" t="s">
        <v>10188</v>
      </c>
      <c r="E3134" s="16" t="s">
        <v>10189</v>
      </c>
      <c r="F3134" s="16">
        <v>25</v>
      </c>
      <c r="G3134" s="16" t="s">
        <v>11228</v>
      </c>
      <c r="H3134" s="16" t="s">
        <v>5966</v>
      </c>
      <c r="I3134" s="9" t="str">
        <f>IF(N3134="A",IF(AND(HOUR(B3134)&gt;=7,HOUR(B3134)&lt;=18),"A","B"),IF(AND(HOUR(B3134)&gt;=7,HOUR(B3134)&lt;=18),"C","D"))</f>
        <v>C</v>
      </c>
      <c r="J3134" s="9" t="str">
        <f>IF(MONTH(B3134)&lt;10,CONCATENATE("0",MONTH(B3134)),MONTH(B3134))&amp;"/"&amp;  IF(DAY(B3134)&lt;10,CONCATENATE("0",DAY(B3134)),DAY(B3134))</f>
        <v>04/14</v>
      </c>
      <c r="K3134" s="9" t="str">
        <f>IF(C3134&lt;&gt;C3133,1,IF(L3134&lt;&gt;L3133,1,IF(B3134-B3133&gt;$Y$1,1,"")))</f>
        <v/>
      </c>
      <c r="L3134" s="9" t="str">
        <f>YEAR(B3134)&amp;"/"&amp; IF(MONTH(B3134)&lt;10,CONCATENATE("0",MONTH(B3134)),MONTH(B3134))</f>
        <v>2021/04</v>
      </c>
      <c r="M3134" s="11" t="str">
        <f>YEAR(B3134)&amp;"/"&amp; IF(MONTH(B3134)&lt;10,CONCATENATE("0",MONTH(B3134)),MONTH(B3134))&amp;"/"&amp;  IF(DAY(B3134)&lt;10,CONCATENATE("0",DAY(B3134)),DAY(B3134))</f>
        <v>2021/04/14</v>
      </c>
      <c r="N3134" s="9" t="str">
        <f>IF(OR(INT(MOD(M3134,4))=3,INT(MOD(M3134,4))=2),"A","C")</f>
        <v>C</v>
      </c>
      <c r="O3134" s="9" t="str">
        <f>IF(ISNA(VLOOKUP(MID(E3134,1,6)&amp;G3134,List!A:B,2,FALSE)),"",VLOOKUP(MID(E3134,1,6)&amp;G3134,List!A:B,2,FALSE))</f>
        <v>T05</v>
      </c>
      <c r="P3134" s="1"/>
      <c r="Q3134" s="8"/>
      <c r="R3134" s="8"/>
      <c r="S3134" s="1"/>
      <c r="U3134" s="3"/>
      <c r="V3134" s="2"/>
      <c r="W3134" s="1"/>
      <c r="X3134" s="6"/>
      <c r="Z3134" s="1"/>
    </row>
    <row r="3135" spans="1:26">
      <c r="A3135" s="16" t="s">
        <v>12697</v>
      </c>
      <c r="B3135" s="10">
        <v>44300.615752314814</v>
      </c>
      <c r="C3135" s="16" t="s">
        <v>11163</v>
      </c>
      <c r="D3135" s="16" t="s">
        <v>10250</v>
      </c>
      <c r="E3135" s="16" t="s">
        <v>5968</v>
      </c>
      <c r="F3135" s="16">
        <v>25</v>
      </c>
      <c r="G3135" s="16" t="s">
        <v>11228</v>
      </c>
      <c r="H3135" s="16" t="s">
        <v>5966</v>
      </c>
      <c r="I3135" s="9" t="str">
        <f>IF(N3135="A",IF(AND(HOUR(B3135)&gt;=7,HOUR(B3135)&lt;=18),"A","B"),IF(AND(HOUR(B3135)&gt;=7,HOUR(B3135)&lt;=18),"C","D"))</f>
        <v>C</v>
      </c>
      <c r="J3135" s="9" t="str">
        <f>IF(MONTH(B3135)&lt;10,CONCATENATE("0",MONTH(B3135)),MONTH(B3135))&amp;"/"&amp;  IF(DAY(B3135)&lt;10,CONCATENATE("0",DAY(B3135)),DAY(B3135))</f>
        <v>04/14</v>
      </c>
      <c r="K3135" s="9" t="str">
        <f>IF(C3135&lt;&gt;C3134,1,IF(L3135&lt;&gt;L3134,1,IF(B3135-B3134&gt;$Y$1,1,"")))</f>
        <v/>
      </c>
      <c r="L3135" s="9" t="str">
        <f>YEAR(B3135)&amp;"/"&amp; IF(MONTH(B3135)&lt;10,CONCATENATE("0",MONTH(B3135)),MONTH(B3135))</f>
        <v>2021/04</v>
      </c>
      <c r="M3135" s="11" t="str">
        <f>YEAR(B3135)&amp;"/"&amp; IF(MONTH(B3135)&lt;10,CONCATENATE("0",MONTH(B3135)),MONTH(B3135))&amp;"/"&amp;  IF(DAY(B3135)&lt;10,CONCATENATE("0",DAY(B3135)),DAY(B3135))</f>
        <v>2021/04/14</v>
      </c>
      <c r="N3135" s="9" t="str">
        <f>IF(OR(INT(MOD(M3135,4))=3,INT(MOD(M3135,4))=2),"A","C")</f>
        <v>C</v>
      </c>
      <c r="O3135" s="9" t="str">
        <f>IF(ISNA(VLOOKUP(MID(E3135,1,6)&amp;G3135,List!A:B,2,FALSE)),"",VLOOKUP(MID(E3135,1,6)&amp;G3135,List!A:B,2,FALSE))</f>
        <v>T05</v>
      </c>
      <c r="P3135" s="1"/>
      <c r="Q3135" s="8"/>
      <c r="R3135" s="8"/>
      <c r="S3135" s="1"/>
      <c r="U3135" s="3"/>
      <c r="V3135" s="2"/>
      <c r="W3135" s="1"/>
      <c r="X3135" s="6"/>
      <c r="Z3135" s="1"/>
    </row>
    <row r="3136" spans="1:26">
      <c r="A3136" s="16" t="s">
        <v>12698</v>
      </c>
      <c r="B3136" s="10">
        <v>44300.615752314814</v>
      </c>
      <c r="C3136" s="16" t="s">
        <v>11163</v>
      </c>
      <c r="D3136" s="16" t="s">
        <v>12699</v>
      </c>
      <c r="E3136" s="16" t="s">
        <v>12700</v>
      </c>
      <c r="F3136" s="16">
        <v>25</v>
      </c>
      <c r="G3136" s="16" t="s">
        <v>11228</v>
      </c>
      <c r="H3136" s="16" t="s">
        <v>5966</v>
      </c>
      <c r="I3136" s="9" t="str">
        <f>IF(N3136="A",IF(AND(HOUR(B3136)&gt;=7,HOUR(B3136)&lt;=18),"A","B"),IF(AND(HOUR(B3136)&gt;=7,HOUR(B3136)&lt;=18),"C","D"))</f>
        <v>C</v>
      </c>
      <c r="J3136" s="9" t="str">
        <f>IF(MONTH(B3136)&lt;10,CONCATENATE("0",MONTH(B3136)),MONTH(B3136))&amp;"/"&amp;  IF(DAY(B3136)&lt;10,CONCATENATE("0",DAY(B3136)),DAY(B3136))</f>
        <v>04/14</v>
      </c>
      <c r="K3136" s="9" t="str">
        <f>IF(C3136&lt;&gt;C3135,1,IF(L3136&lt;&gt;L3135,1,IF(B3136-B3135&gt;$Y$1,1,"")))</f>
        <v/>
      </c>
      <c r="L3136" s="9" t="str">
        <f>YEAR(B3136)&amp;"/"&amp; IF(MONTH(B3136)&lt;10,CONCATENATE("0",MONTH(B3136)),MONTH(B3136))</f>
        <v>2021/04</v>
      </c>
      <c r="M3136" s="11" t="str">
        <f>YEAR(B3136)&amp;"/"&amp; IF(MONTH(B3136)&lt;10,CONCATENATE("0",MONTH(B3136)),MONTH(B3136))&amp;"/"&amp;  IF(DAY(B3136)&lt;10,CONCATENATE("0",DAY(B3136)),DAY(B3136))</f>
        <v>2021/04/14</v>
      </c>
      <c r="N3136" s="9" t="str">
        <f>IF(OR(INT(MOD(M3136,4))=3,INT(MOD(M3136,4))=2),"A","C")</f>
        <v>C</v>
      </c>
      <c r="O3136" s="9" t="str">
        <f>IF(ISNA(VLOOKUP(MID(E3136,1,6)&amp;G3136,List!A:B,2,FALSE)),"",VLOOKUP(MID(E3136,1,6)&amp;G3136,List!A:B,2,FALSE))</f>
        <v>T05</v>
      </c>
      <c r="P3136" s="1"/>
      <c r="Q3136" s="8"/>
      <c r="R3136" s="8"/>
      <c r="S3136" s="1"/>
      <c r="U3136" s="3"/>
      <c r="V3136" s="2"/>
      <c r="W3136" s="1"/>
      <c r="X3136" s="6"/>
      <c r="Z3136" s="1"/>
    </row>
    <row r="3137" spans="1:26">
      <c r="A3137" s="16" t="s">
        <v>12415</v>
      </c>
      <c r="B3137" s="10">
        <v>44300.756608796299</v>
      </c>
      <c r="C3137" s="16" t="s">
        <v>11163</v>
      </c>
      <c r="D3137" s="16" t="s">
        <v>11038</v>
      </c>
      <c r="E3137" s="16" t="s">
        <v>11039</v>
      </c>
      <c r="F3137" s="16">
        <v>25</v>
      </c>
      <c r="G3137" s="16" t="s">
        <v>11164</v>
      </c>
      <c r="H3137" s="16" t="s">
        <v>5966</v>
      </c>
      <c r="I3137" s="9" t="str">
        <f>IF(N3137="A",IF(AND(HOUR(B3137)&gt;=7,HOUR(B3137)&lt;=18),"A","B"),IF(AND(HOUR(B3137)&gt;=7,HOUR(B3137)&lt;=18),"C","D"))</f>
        <v>C</v>
      </c>
      <c r="J3137" s="9" t="str">
        <f>IF(MONTH(B3137)&lt;10,CONCATENATE("0",MONTH(B3137)),MONTH(B3137))&amp;"/"&amp;  IF(DAY(B3137)&lt;10,CONCATENATE("0",DAY(B3137)),DAY(B3137))</f>
        <v>04/14</v>
      </c>
      <c r="K3137" s="9">
        <f>IF(C3137&lt;&gt;C3136,1,IF(L3137&lt;&gt;L3136,1,IF(B3137-B3136&gt;$Y$1,1,"")))</f>
        <v>1</v>
      </c>
      <c r="L3137" s="9" t="str">
        <f>YEAR(B3137)&amp;"/"&amp; IF(MONTH(B3137)&lt;10,CONCATENATE("0",MONTH(B3137)),MONTH(B3137))</f>
        <v>2021/04</v>
      </c>
      <c r="M3137" s="11" t="str">
        <f>YEAR(B3137)&amp;"/"&amp; IF(MONTH(B3137)&lt;10,CONCATENATE("0",MONTH(B3137)),MONTH(B3137))&amp;"/"&amp;  IF(DAY(B3137)&lt;10,CONCATENATE("0",DAY(B3137)),DAY(B3137))</f>
        <v>2021/04/14</v>
      </c>
      <c r="N3137" s="9" t="str">
        <f>IF(OR(INT(MOD(M3137,4))=3,INT(MOD(M3137,4))=2),"A","C")</f>
        <v>C</v>
      </c>
      <c r="O3137" s="9" t="str">
        <f>IF(ISNA(VLOOKUP(MID(E3137,1,6)&amp;G3137,List!A:B,2,FALSE)),"",VLOOKUP(MID(E3137,1,6)&amp;G3137,List!A:B,2,FALSE))</f>
        <v>T28</v>
      </c>
      <c r="P3137" s="1"/>
      <c r="Q3137" s="8"/>
      <c r="R3137" s="8"/>
      <c r="S3137" s="1"/>
      <c r="U3137" s="3"/>
      <c r="V3137" s="2"/>
      <c r="W3137" s="1"/>
      <c r="X3137" s="6"/>
      <c r="Z3137" s="1"/>
    </row>
    <row r="3138" spans="1:26">
      <c r="A3138" s="16" t="s">
        <v>12416</v>
      </c>
      <c r="B3138" s="10">
        <v>44300.756608796299</v>
      </c>
      <c r="C3138" s="16" t="s">
        <v>11163</v>
      </c>
      <c r="D3138" s="16" t="s">
        <v>11038</v>
      </c>
      <c r="E3138" s="16" t="s">
        <v>11039</v>
      </c>
      <c r="F3138" s="16">
        <v>25</v>
      </c>
      <c r="G3138" s="16" t="s">
        <v>11164</v>
      </c>
      <c r="H3138" s="16" t="s">
        <v>5966</v>
      </c>
      <c r="I3138" s="9" t="str">
        <f>IF(N3138="A",IF(AND(HOUR(B3138)&gt;=7,HOUR(B3138)&lt;=18),"A","B"),IF(AND(HOUR(B3138)&gt;=7,HOUR(B3138)&lt;=18),"C","D"))</f>
        <v>C</v>
      </c>
      <c r="J3138" s="9" t="str">
        <f>IF(MONTH(B3138)&lt;10,CONCATENATE("0",MONTH(B3138)),MONTH(B3138))&amp;"/"&amp;  IF(DAY(B3138)&lt;10,CONCATENATE("0",DAY(B3138)),DAY(B3138))</f>
        <v>04/14</v>
      </c>
      <c r="K3138" s="9" t="str">
        <f>IF(C3138&lt;&gt;C3137,1,IF(L3138&lt;&gt;L3137,1,IF(B3138-B3137&gt;$Y$1,1,"")))</f>
        <v/>
      </c>
      <c r="L3138" s="9" t="str">
        <f>YEAR(B3138)&amp;"/"&amp; IF(MONTH(B3138)&lt;10,CONCATENATE("0",MONTH(B3138)),MONTH(B3138))</f>
        <v>2021/04</v>
      </c>
      <c r="M3138" s="11" t="str">
        <f>YEAR(B3138)&amp;"/"&amp; IF(MONTH(B3138)&lt;10,CONCATENATE("0",MONTH(B3138)),MONTH(B3138))&amp;"/"&amp;  IF(DAY(B3138)&lt;10,CONCATENATE("0",DAY(B3138)),DAY(B3138))</f>
        <v>2021/04/14</v>
      </c>
      <c r="N3138" s="9" t="str">
        <f>IF(OR(INT(MOD(M3138,4))=3,INT(MOD(M3138,4))=2),"A","C")</f>
        <v>C</v>
      </c>
      <c r="O3138" s="9" t="str">
        <f>IF(ISNA(VLOOKUP(MID(E3138,1,6)&amp;G3138,List!A:B,2,FALSE)),"",VLOOKUP(MID(E3138,1,6)&amp;G3138,List!A:B,2,FALSE))</f>
        <v>T28</v>
      </c>
      <c r="P3138" s="1"/>
      <c r="Q3138" s="8"/>
      <c r="R3138" s="8"/>
      <c r="S3138" s="1"/>
      <c r="U3138" s="3"/>
      <c r="V3138" s="2"/>
      <c r="W3138" s="1"/>
      <c r="X3138" s="6"/>
      <c r="Z3138" s="1"/>
    </row>
    <row r="3139" spans="1:26">
      <c r="A3139" s="16" t="s">
        <v>12417</v>
      </c>
      <c r="B3139" s="10">
        <v>44300.756608796299</v>
      </c>
      <c r="C3139" s="16" t="s">
        <v>11163</v>
      </c>
      <c r="D3139" s="16" t="s">
        <v>8119</v>
      </c>
      <c r="E3139" s="16" t="s">
        <v>8120</v>
      </c>
      <c r="F3139" s="16">
        <v>25</v>
      </c>
      <c r="G3139" s="16" t="s">
        <v>11164</v>
      </c>
      <c r="H3139" s="16" t="s">
        <v>5966</v>
      </c>
      <c r="I3139" s="9" t="str">
        <f>IF(N3139="A",IF(AND(HOUR(B3139)&gt;=7,HOUR(B3139)&lt;=18),"A","B"),IF(AND(HOUR(B3139)&gt;=7,HOUR(B3139)&lt;=18),"C","D"))</f>
        <v>C</v>
      </c>
      <c r="J3139" s="9" t="str">
        <f>IF(MONTH(B3139)&lt;10,CONCATENATE("0",MONTH(B3139)),MONTH(B3139))&amp;"/"&amp;  IF(DAY(B3139)&lt;10,CONCATENATE("0",DAY(B3139)),DAY(B3139))</f>
        <v>04/14</v>
      </c>
      <c r="K3139" s="9" t="str">
        <f>IF(C3139&lt;&gt;C3138,1,IF(L3139&lt;&gt;L3138,1,IF(B3139-B3138&gt;$Y$1,1,"")))</f>
        <v/>
      </c>
      <c r="L3139" s="9" t="str">
        <f>YEAR(B3139)&amp;"/"&amp; IF(MONTH(B3139)&lt;10,CONCATENATE("0",MONTH(B3139)),MONTH(B3139))</f>
        <v>2021/04</v>
      </c>
      <c r="M3139" s="11" t="str">
        <f>YEAR(B3139)&amp;"/"&amp; IF(MONTH(B3139)&lt;10,CONCATENATE("0",MONTH(B3139)),MONTH(B3139))&amp;"/"&amp;  IF(DAY(B3139)&lt;10,CONCATENATE("0",DAY(B3139)),DAY(B3139))</f>
        <v>2021/04/14</v>
      </c>
      <c r="N3139" s="9" t="str">
        <f>IF(OR(INT(MOD(M3139,4))=3,INT(MOD(M3139,4))=2),"A","C")</f>
        <v>C</v>
      </c>
      <c r="O3139" s="9" t="str">
        <f>IF(ISNA(VLOOKUP(MID(E3139,1,6)&amp;G3139,List!A:B,2,FALSE)),"",VLOOKUP(MID(E3139,1,6)&amp;G3139,List!A:B,2,FALSE))</f>
        <v>T28</v>
      </c>
      <c r="P3139" s="1"/>
      <c r="Q3139" s="8"/>
      <c r="R3139" s="8"/>
      <c r="S3139" s="1"/>
      <c r="U3139" s="3"/>
      <c r="V3139" s="2"/>
      <c r="W3139" s="1"/>
      <c r="X3139" s="6"/>
      <c r="Z3139" s="1"/>
    </row>
    <row r="3140" spans="1:26">
      <c r="A3140" s="16" t="s">
        <v>12418</v>
      </c>
      <c r="B3140" s="10">
        <v>44300.756608796299</v>
      </c>
      <c r="C3140" s="16" t="s">
        <v>11163</v>
      </c>
      <c r="D3140" s="16" t="s">
        <v>8119</v>
      </c>
      <c r="E3140" s="16" t="s">
        <v>8120</v>
      </c>
      <c r="F3140" s="16">
        <v>25</v>
      </c>
      <c r="G3140" s="16" t="s">
        <v>11164</v>
      </c>
      <c r="H3140" s="16" t="s">
        <v>5966</v>
      </c>
      <c r="I3140" s="9" t="str">
        <f>IF(N3140="A",IF(AND(HOUR(B3140)&gt;=7,HOUR(B3140)&lt;=18),"A","B"),IF(AND(HOUR(B3140)&gt;=7,HOUR(B3140)&lt;=18),"C","D"))</f>
        <v>C</v>
      </c>
      <c r="J3140" s="9" t="str">
        <f>IF(MONTH(B3140)&lt;10,CONCATENATE("0",MONTH(B3140)),MONTH(B3140))&amp;"/"&amp;  IF(DAY(B3140)&lt;10,CONCATENATE("0",DAY(B3140)),DAY(B3140))</f>
        <v>04/14</v>
      </c>
      <c r="K3140" s="9" t="str">
        <f>IF(C3140&lt;&gt;C3139,1,IF(L3140&lt;&gt;L3139,1,IF(B3140-B3139&gt;$Y$1,1,"")))</f>
        <v/>
      </c>
      <c r="L3140" s="9" t="str">
        <f>YEAR(B3140)&amp;"/"&amp; IF(MONTH(B3140)&lt;10,CONCATENATE("0",MONTH(B3140)),MONTH(B3140))</f>
        <v>2021/04</v>
      </c>
      <c r="M3140" s="11" t="str">
        <f>YEAR(B3140)&amp;"/"&amp; IF(MONTH(B3140)&lt;10,CONCATENATE("0",MONTH(B3140)),MONTH(B3140))&amp;"/"&amp;  IF(DAY(B3140)&lt;10,CONCATENATE("0",DAY(B3140)),DAY(B3140))</f>
        <v>2021/04/14</v>
      </c>
      <c r="N3140" s="9" t="str">
        <f>IF(OR(INT(MOD(M3140,4))=3,INT(MOD(M3140,4))=2),"A","C")</f>
        <v>C</v>
      </c>
      <c r="O3140" s="9" t="str">
        <f>IF(ISNA(VLOOKUP(MID(E3140,1,6)&amp;G3140,List!A:B,2,FALSE)),"",VLOOKUP(MID(E3140,1,6)&amp;G3140,List!A:B,2,FALSE))</f>
        <v>T28</v>
      </c>
      <c r="P3140" s="1"/>
      <c r="Q3140" s="8"/>
      <c r="R3140" s="8"/>
      <c r="S3140" s="1"/>
      <c r="U3140" s="3"/>
      <c r="V3140" s="2"/>
      <c r="W3140" s="1"/>
      <c r="X3140" s="6"/>
      <c r="Z3140" s="1"/>
    </row>
    <row r="3141" spans="1:26">
      <c r="A3141" s="16" t="s">
        <v>12419</v>
      </c>
      <c r="B3141" s="10">
        <v>44300.756608796299</v>
      </c>
      <c r="C3141" s="16" t="s">
        <v>11163</v>
      </c>
      <c r="D3141" s="16" t="s">
        <v>10586</v>
      </c>
      <c r="E3141" s="16" t="s">
        <v>10587</v>
      </c>
      <c r="F3141" s="16">
        <v>25</v>
      </c>
      <c r="G3141" s="16" t="s">
        <v>11164</v>
      </c>
      <c r="H3141" s="16" t="s">
        <v>5966</v>
      </c>
      <c r="I3141" s="9" t="str">
        <f>IF(N3141="A",IF(AND(HOUR(B3141)&gt;=7,HOUR(B3141)&lt;=18),"A","B"),IF(AND(HOUR(B3141)&gt;=7,HOUR(B3141)&lt;=18),"C","D"))</f>
        <v>C</v>
      </c>
      <c r="J3141" s="9" t="str">
        <f>IF(MONTH(B3141)&lt;10,CONCATENATE("0",MONTH(B3141)),MONTH(B3141))&amp;"/"&amp;  IF(DAY(B3141)&lt;10,CONCATENATE("0",DAY(B3141)),DAY(B3141))</f>
        <v>04/14</v>
      </c>
      <c r="K3141" s="9" t="str">
        <f>IF(C3141&lt;&gt;C3140,1,IF(L3141&lt;&gt;L3140,1,IF(B3141-B3140&gt;$Y$1,1,"")))</f>
        <v/>
      </c>
      <c r="L3141" s="9" t="str">
        <f>YEAR(B3141)&amp;"/"&amp; IF(MONTH(B3141)&lt;10,CONCATENATE("0",MONTH(B3141)),MONTH(B3141))</f>
        <v>2021/04</v>
      </c>
      <c r="M3141" s="11" t="str">
        <f>YEAR(B3141)&amp;"/"&amp; IF(MONTH(B3141)&lt;10,CONCATENATE("0",MONTH(B3141)),MONTH(B3141))&amp;"/"&amp;  IF(DAY(B3141)&lt;10,CONCATENATE("0",DAY(B3141)),DAY(B3141))</f>
        <v>2021/04/14</v>
      </c>
      <c r="N3141" s="9" t="str">
        <f>IF(OR(INT(MOD(M3141,4))=3,INT(MOD(M3141,4))=2),"A","C")</f>
        <v>C</v>
      </c>
      <c r="O3141" s="9" t="str">
        <f>IF(ISNA(VLOOKUP(MID(E3141,1,6)&amp;G3141,List!A:B,2,FALSE)),"",VLOOKUP(MID(E3141,1,6)&amp;G3141,List!A:B,2,FALSE))</f>
        <v>T28</v>
      </c>
      <c r="P3141" s="1"/>
      <c r="Q3141" s="8"/>
      <c r="R3141" s="8"/>
      <c r="S3141" s="1"/>
      <c r="U3141" s="3"/>
      <c r="V3141" s="2"/>
      <c r="W3141" s="1"/>
      <c r="X3141" s="6"/>
      <c r="Z3141" s="1"/>
    </row>
    <row r="3142" spans="1:26">
      <c r="A3142" s="16" t="s">
        <v>13055</v>
      </c>
      <c r="B3142" s="10">
        <v>44300.94703703704</v>
      </c>
      <c r="C3142" s="16" t="s">
        <v>11163</v>
      </c>
      <c r="D3142" s="16" t="s">
        <v>11038</v>
      </c>
      <c r="E3142" s="16" t="s">
        <v>11039</v>
      </c>
      <c r="F3142" s="16">
        <v>25</v>
      </c>
      <c r="G3142" s="16" t="s">
        <v>11164</v>
      </c>
      <c r="H3142" s="16" t="s">
        <v>5966</v>
      </c>
      <c r="I3142" s="9" t="str">
        <f>IF(N3142="A",IF(AND(HOUR(B3142)&gt;=7,HOUR(B3142)&lt;=18),"A","B"),IF(AND(HOUR(B3142)&gt;=7,HOUR(B3142)&lt;=18),"C","D"))</f>
        <v>D</v>
      </c>
      <c r="J3142" s="9" t="str">
        <f>IF(MONTH(B3142)&lt;10,CONCATENATE("0",MONTH(B3142)),MONTH(B3142))&amp;"/"&amp;  IF(DAY(B3142)&lt;10,CONCATENATE("0",DAY(B3142)),DAY(B3142))</f>
        <v>04/14</v>
      </c>
      <c r="K3142" s="9">
        <f>IF(C3142&lt;&gt;C3141,1,IF(L3142&lt;&gt;L3141,1,IF(B3142-B3141&gt;$Y$1,1,"")))</f>
        <v>1</v>
      </c>
      <c r="L3142" s="9" t="str">
        <f>YEAR(B3142)&amp;"/"&amp; IF(MONTH(B3142)&lt;10,CONCATENATE("0",MONTH(B3142)),MONTH(B3142))</f>
        <v>2021/04</v>
      </c>
      <c r="M3142" s="11" t="str">
        <f>YEAR(B3142)&amp;"/"&amp; IF(MONTH(B3142)&lt;10,CONCATENATE("0",MONTH(B3142)),MONTH(B3142))&amp;"/"&amp;  IF(DAY(B3142)&lt;10,CONCATENATE("0",DAY(B3142)),DAY(B3142))</f>
        <v>2021/04/14</v>
      </c>
      <c r="N3142" s="9" t="str">
        <f>IF(OR(INT(MOD(M3142,4))=3,INT(MOD(M3142,4))=2),"A","C")</f>
        <v>C</v>
      </c>
      <c r="O3142" s="9" t="str">
        <f>IF(ISNA(VLOOKUP(MID(E3142,1,6)&amp;G3142,List!A:B,2,FALSE)),"",VLOOKUP(MID(E3142,1,6)&amp;G3142,List!A:B,2,FALSE))</f>
        <v>T28</v>
      </c>
      <c r="P3142" s="1"/>
      <c r="Q3142" s="8"/>
      <c r="R3142" s="8"/>
      <c r="S3142" s="1"/>
      <c r="U3142" s="3"/>
      <c r="V3142" s="2"/>
      <c r="W3142" s="1"/>
      <c r="X3142" s="6"/>
      <c r="Z3142" s="1"/>
    </row>
    <row r="3143" spans="1:26">
      <c r="A3143" s="16" t="s">
        <v>13056</v>
      </c>
      <c r="B3143" s="10">
        <v>44300.94703703704</v>
      </c>
      <c r="C3143" s="16" t="s">
        <v>11163</v>
      </c>
      <c r="D3143" s="16" t="s">
        <v>11038</v>
      </c>
      <c r="E3143" s="16" t="s">
        <v>11039</v>
      </c>
      <c r="F3143" s="16">
        <v>25</v>
      </c>
      <c r="G3143" s="16" t="s">
        <v>11164</v>
      </c>
      <c r="H3143" s="16" t="s">
        <v>5966</v>
      </c>
      <c r="I3143" s="9" t="str">
        <f>IF(N3143="A",IF(AND(HOUR(B3143)&gt;=7,HOUR(B3143)&lt;=18),"A","B"),IF(AND(HOUR(B3143)&gt;=7,HOUR(B3143)&lt;=18),"C","D"))</f>
        <v>D</v>
      </c>
      <c r="J3143" s="9" t="str">
        <f>IF(MONTH(B3143)&lt;10,CONCATENATE("0",MONTH(B3143)),MONTH(B3143))&amp;"/"&amp;  IF(DAY(B3143)&lt;10,CONCATENATE("0",DAY(B3143)),DAY(B3143))</f>
        <v>04/14</v>
      </c>
      <c r="K3143" s="9" t="str">
        <f>IF(C3143&lt;&gt;C3142,1,IF(L3143&lt;&gt;L3142,1,IF(B3143-B3142&gt;$Y$1,1,"")))</f>
        <v/>
      </c>
      <c r="L3143" s="9" t="str">
        <f>YEAR(B3143)&amp;"/"&amp; IF(MONTH(B3143)&lt;10,CONCATENATE("0",MONTH(B3143)),MONTH(B3143))</f>
        <v>2021/04</v>
      </c>
      <c r="M3143" s="11" t="str">
        <f>YEAR(B3143)&amp;"/"&amp; IF(MONTH(B3143)&lt;10,CONCATENATE("0",MONTH(B3143)),MONTH(B3143))&amp;"/"&amp;  IF(DAY(B3143)&lt;10,CONCATENATE("0",DAY(B3143)),DAY(B3143))</f>
        <v>2021/04/14</v>
      </c>
      <c r="N3143" s="9" t="str">
        <f>IF(OR(INT(MOD(M3143,4))=3,INT(MOD(M3143,4))=2),"A","C")</f>
        <v>C</v>
      </c>
      <c r="O3143" s="9" t="str">
        <f>IF(ISNA(VLOOKUP(MID(E3143,1,6)&amp;G3143,List!A:B,2,FALSE)),"",VLOOKUP(MID(E3143,1,6)&amp;G3143,List!A:B,2,FALSE))</f>
        <v>T28</v>
      </c>
      <c r="P3143" s="1"/>
      <c r="Q3143" s="8"/>
      <c r="R3143" s="8"/>
      <c r="S3143" s="1"/>
      <c r="U3143" s="3"/>
      <c r="V3143" s="2"/>
      <c r="W3143" s="1"/>
      <c r="X3143" s="6"/>
      <c r="Z3143" s="1"/>
    </row>
    <row r="3144" spans="1:26">
      <c r="A3144" s="16" t="s">
        <v>11040</v>
      </c>
      <c r="B3144" s="10">
        <v>44300.94703703704</v>
      </c>
      <c r="C3144" s="16" t="s">
        <v>11163</v>
      </c>
      <c r="D3144" s="16" t="s">
        <v>11038</v>
      </c>
      <c r="E3144" s="16" t="s">
        <v>11039</v>
      </c>
      <c r="F3144" s="16">
        <v>25</v>
      </c>
      <c r="G3144" s="16" t="s">
        <v>11164</v>
      </c>
      <c r="H3144" s="16" t="s">
        <v>5966</v>
      </c>
      <c r="I3144" s="9" t="str">
        <f>IF(N3144="A",IF(AND(HOUR(B3144)&gt;=7,HOUR(B3144)&lt;=18),"A","B"),IF(AND(HOUR(B3144)&gt;=7,HOUR(B3144)&lt;=18),"C","D"))</f>
        <v>D</v>
      </c>
      <c r="J3144" s="9" t="str">
        <f>IF(MONTH(B3144)&lt;10,CONCATENATE("0",MONTH(B3144)),MONTH(B3144))&amp;"/"&amp;  IF(DAY(B3144)&lt;10,CONCATENATE("0",DAY(B3144)),DAY(B3144))</f>
        <v>04/14</v>
      </c>
      <c r="K3144" s="9" t="str">
        <f>IF(C3144&lt;&gt;C3143,1,IF(L3144&lt;&gt;L3143,1,IF(B3144-B3143&gt;$Y$1,1,"")))</f>
        <v/>
      </c>
      <c r="L3144" s="9" t="str">
        <f>YEAR(B3144)&amp;"/"&amp; IF(MONTH(B3144)&lt;10,CONCATENATE("0",MONTH(B3144)),MONTH(B3144))</f>
        <v>2021/04</v>
      </c>
      <c r="M3144" s="11" t="str">
        <f>YEAR(B3144)&amp;"/"&amp; IF(MONTH(B3144)&lt;10,CONCATENATE("0",MONTH(B3144)),MONTH(B3144))&amp;"/"&amp;  IF(DAY(B3144)&lt;10,CONCATENATE("0",DAY(B3144)),DAY(B3144))</f>
        <v>2021/04/14</v>
      </c>
      <c r="N3144" s="9" t="str">
        <f>IF(OR(INT(MOD(M3144,4))=3,INT(MOD(M3144,4))=2),"A","C")</f>
        <v>C</v>
      </c>
      <c r="O3144" s="9" t="str">
        <f>IF(ISNA(VLOOKUP(MID(E3144,1,6)&amp;G3144,List!A:B,2,FALSE)),"",VLOOKUP(MID(E3144,1,6)&amp;G3144,List!A:B,2,FALSE))</f>
        <v>T28</v>
      </c>
      <c r="P3144" s="1"/>
      <c r="Q3144" s="8"/>
      <c r="R3144" s="8"/>
      <c r="S3144" s="1"/>
      <c r="U3144" s="3"/>
      <c r="V3144" s="2"/>
      <c r="W3144" s="1"/>
      <c r="X3144" s="6"/>
      <c r="Z3144" s="1"/>
    </row>
    <row r="3145" spans="1:26">
      <c r="A3145" s="16" t="s">
        <v>11645</v>
      </c>
      <c r="B3145" s="10">
        <v>44300.94703703704</v>
      </c>
      <c r="C3145" s="16" t="s">
        <v>11163</v>
      </c>
      <c r="D3145" s="16" t="s">
        <v>8119</v>
      </c>
      <c r="E3145" s="16" t="s">
        <v>8120</v>
      </c>
      <c r="F3145" s="16">
        <v>25</v>
      </c>
      <c r="G3145" s="16" t="s">
        <v>11164</v>
      </c>
      <c r="H3145" s="16" t="s">
        <v>5966</v>
      </c>
      <c r="I3145" s="9" t="str">
        <f>IF(N3145="A",IF(AND(HOUR(B3145)&gt;=7,HOUR(B3145)&lt;=18),"A","B"),IF(AND(HOUR(B3145)&gt;=7,HOUR(B3145)&lt;=18),"C","D"))</f>
        <v>D</v>
      </c>
      <c r="J3145" s="9" t="str">
        <f>IF(MONTH(B3145)&lt;10,CONCATENATE("0",MONTH(B3145)),MONTH(B3145))&amp;"/"&amp;  IF(DAY(B3145)&lt;10,CONCATENATE("0",DAY(B3145)),DAY(B3145))</f>
        <v>04/14</v>
      </c>
      <c r="K3145" s="9" t="str">
        <f>IF(C3145&lt;&gt;C3144,1,IF(L3145&lt;&gt;L3144,1,IF(B3145-B3144&gt;$Y$1,1,"")))</f>
        <v/>
      </c>
      <c r="L3145" s="9" t="str">
        <f>YEAR(B3145)&amp;"/"&amp; IF(MONTH(B3145)&lt;10,CONCATENATE("0",MONTH(B3145)),MONTH(B3145))</f>
        <v>2021/04</v>
      </c>
      <c r="M3145" s="11" t="str">
        <f>YEAR(B3145)&amp;"/"&amp; IF(MONTH(B3145)&lt;10,CONCATENATE("0",MONTH(B3145)),MONTH(B3145))&amp;"/"&amp;  IF(DAY(B3145)&lt;10,CONCATENATE("0",DAY(B3145)),DAY(B3145))</f>
        <v>2021/04/14</v>
      </c>
      <c r="N3145" s="9" t="str">
        <f>IF(OR(INT(MOD(M3145,4))=3,INT(MOD(M3145,4))=2),"A","C")</f>
        <v>C</v>
      </c>
      <c r="O3145" s="9" t="str">
        <f>IF(ISNA(VLOOKUP(MID(E3145,1,6)&amp;G3145,List!A:B,2,FALSE)),"",VLOOKUP(MID(E3145,1,6)&amp;G3145,List!A:B,2,FALSE))</f>
        <v>T28</v>
      </c>
      <c r="P3145" s="1"/>
      <c r="Q3145" s="8"/>
      <c r="R3145" s="8"/>
      <c r="S3145" s="1"/>
      <c r="U3145" s="3"/>
      <c r="V3145" s="2"/>
      <c r="W3145" s="1"/>
      <c r="X3145" s="6"/>
      <c r="Z3145" s="1"/>
    </row>
    <row r="3146" spans="1:26">
      <c r="A3146" s="16" t="s">
        <v>13057</v>
      </c>
      <c r="B3146" s="10">
        <v>44300.94703703704</v>
      </c>
      <c r="C3146" s="16" t="s">
        <v>11163</v>
      </c>
      <c r="D3146" s="16" t="s">
        <v>8119</v>
      </c>
      <c r="E3146" s="16" t="s">
        <v>8120</v>
      </c>
      <c r="F3146" s="16">
        <v>25</v>
      </c>
      <c r="G3146" s="16" t="s">
        <v>11164</v>
      </c>
      <c r="H3146" s="16" t="s">
        <v>5966</v>
      </c>
      <c r="I3146" s="9" t="str">
        <f>IF(N3146="A",IF(AND(HOUR(B3146)&gt;=7,HOUR(B3146)&lt;=18),"A","B"),IF(AND(HOUR(B3146)&gt;=7,HOUR(B3146)&lt;=18),"C","D"))</f>
        <v>D</v>
      </c>
      <c r="J3146" s="9" t="str">
        <f>IF(MONTH(B3146)&lt;10,CONCATENATE("0",MONTH(B3146)),MONTH(B3146))&amp;"/"&amp;  IF(DAY(B3146)&lt;10,CONCATENATE("0",DAY(B3146)),DAY(B3146))</f>
        <v>04/14</v>
      </c>
      <c r="K3146" s="9" t="str">
        <f>IF(C3146&lt;&gt;C3145,1,IF(L3146&lt;&gt;L3145,1,IF(B3146-B3145&gt;$Y$1,1,"")))</f>
        <v/>
      </c>
      <c r="L3146" s="9" t="str">
        <f>YEAR(B3146)&amp;"/"&amp; IF(MONTH(B3146)&lt;10,CONCATENATE("0",MONTH(B3146)),MONTH(B3146))</f>
        <v>2021/04</v>
      </c>
      <c r="M3146" s="11" t="str">
        <f>YEAR(B3146)&amp;"/"&amp; IF(MONTH(B3146)&lt;10,CONCATENATE("0",MONTH(B3146)),MONTH(B3146))&amp;"/"&amp;  IF(DAY(B3146)&lt;10,CONCATENATE("0",DAY(B3146)),DAY(B3146))</f>
        <v>2021/04/14</v>
      </c>
      <c r="N3146" s="9" t="str">
        <f>IF(OR(INT(MOD(M3146,4))=3,INT(MOD(M3146,4))=2),"A","C")</f>
        <v>C</v>
      </c>
      <c r="O3146" s="9" t="str">
        <f>IF(ISNA(VLOOKUP(MID(E3146,1,6)&amp;G3146,List!A:B,2,FALSE)),"",VLOOKUP(MID(E3146,1,6)&amp;G3146,List!A:B,2,FALSE))</f>
        <v>T28</v>
      </c>
      <c r="P3146" s="1"/>
      <c r="Q3146" s="8"/>
      <c r="R3146" s="8"/>
      <c r="S3146" s="1"/>
      <c r="U3146" s="3"/>
      <c r="V3146" s="2"/>
      <c r="W3146" s="1"/>
      <c r="X3146" s="6"/>
      <c r="Z3146" s="1"/>
    </row>
    <row r="3147" spans="1:26">
      <c r="A3147" s="16" t="s">
        <v>12690</v>
      </c>
      <c r="B3147" s="10">
        <v>44300.94703703704</v>
      </c>
      <c r="C3147" s="16" t="s">
        <v>11163</v>
      </c>
      <c r="D3147" s="16" t="s">
        <v>8119</v>
      </c>
      <c r="E3147" s="16" t="s">
        <v>8120</v>
      </c>
      <c r="F3147" s="16">
        <v>25</v>
      </c>
      <c r="G3147" s="16" t="s">
        <v>11164</v>
      </c>
      <c r="H3147" s="16" t="s">
        <v>5966</v>
      </c>
      <c r="I3147" s="9" t="str">
        <f>IF(N3147="A",IF(AND(HOUR(B3147)&gt;=7,HOUR(B3147)&lt;=18),"A","B"),IF(AND(HOUR(B3147)&gt;=7,HOUR(B3147)&lt;=18),"C","D"))</f>
        <v>D</v>
      </c>
      <c r="J3147" s="9" t="str">
        <f>IF(MONTH(B3147)&lt;10,CONCATENATE("0",MONTH(B3147)),MONTH(B3147))&amp;"/"&amp;  IF(DAY(B3147)&lt;10,CONCATENATE("0",DAY(B3147)),DAY(B3147))</f>
        <v>04/14</v>
      </c>
      <c r="K3147" s="9" t="str">
        <f>IF(C3147&lt;&gt;C3146,1,IF(L3147&lt;&gt;L3146,1,IF(B3147-B3146&gt;$Y$1,1,"")))</f>
        <v/>
      </c>
      <c r="L3147" s="9" t="str">
        <f>YEAR(B3147)&amp;"/"&amp; IF(MONTH(B3147)&lt;10,CONCATENATE("0",MONTH(B3147)),MONTH(B3147))</f>
        <v>2021/04</v>
      </c>
      <c r="M3147" s="11" t="str">
        <f>YEAR(B3147)&amp;"/"&amp; IF(MONTH(B3147)&lt;10,CONCATENATE("0",MONTH(B3147)),MONTH(B3147))&amp;"/"&amp;  IF(DAY(B3147)&lt;10,CONCATENATE("0",DAY(B3147)),DAY(B3147))</f>
        <v>2021/04/14</v>
      </c>
      <c r="N3147" s="9" t="str">
        <f>IF(OR(INT(MOD(M3147,4))=3,INT(MOD(M3147,4))=2),"A","C")</f>
        <v>C</v>
      </c>
      <c r="O3147" s="9" t="str">
        <f>IF(ISNA(VLOOKUP(MID(E3147,1,6)&amp;G3147,List!A:B,2,FALSE)),"",VLOOKUP(MID(E3147,1,6)&amp;G3147,List!A:B,2,FALSE))</f>
        <v>T28</v>
      </c>
      <c r="P3147" s="1"/>
      <c r="Q3147" s="8"/>
      <c r="R3147" s="8"/>
      <c r="S3147" s="1"/>
      <c r="U3147" s="3"/>
      <c r="V3147" s="2"/>
      <c r="W3147" s="1"/>
      <c r="X3147" s="6"/>
      <c r="Z3147" s="1"/>
    </row>
    <row r="3148" spans="1:26">
      <c r="A3148" s="16" t="s">
        <v>12261</v>
      </c>
      <c r="B3148" s="10">
        <v>44302.191631944443</v>
      </c>
      <c r="C3148" s="16" t="s">
        <v>11163</v>
      </c>
      <c r="D3148" s="16" t="s">
        <v>10437</v>
      </c>
      <c r="E3148" s="16" t="s">
        <v>10438</v>
      </c>
      <c r="F3148" s="16">
        <v>25</v>
      </c>
      <c r="G3148" s="16" t="s">
        <v>11171</v>
      </c>
      <c r="H3148" s="16" t="s">
        <v>5966</v>
      </c>
      <c r="I3148" s="9" t="str">
        <f>IF(N3148="A",IF(AND(HOUR(B3148)&gt;=7,HOUR(B3148)&lt;=18),"A","B"),IF(AND(HOUR(B3148)&gt;=7,HOUR(B3148)&lt;=18),"C","D"))</f>
        <v>B</v>
      </c>
      <c r="J3148" s="9" t="str">
        <f>IF(MONTH(B3148)&lt;10,CONCATENATE("0",MONTH(B3148)),MONTH(B3148))&amp;"/"&amp;  IF(DAY(B3148)&lt;10,CONCATENATE("0",DAY(B3148)),DAY(B3148))</f>
        <v>04/16</v>
      </c>
      <c r="K3148" s="9">
        <f>IF(C3148&lt;&gt;C3147,1,IF(L3148&lt;&gt;L3147,1,IF(B3148-B3147&gt;$Y$1,1,"")))</f>
        <v>1</v>
      </c>
      <c r="L3148" s="9" t="str">
        <f>YEAR(B3148)&amp;"/"&amp; IF(MONTH(B3148)&lt;10,CONCATENATE("0",MONTH(B3148)),MONTH(B3148))</f>
        <v>2021/04</v>
      </c>
      <c r="M3148" s="11" t="str">
        <f>YEAR(B3148)&amp;"/"&amp; IF(MONTH(B3148)&lt;10,CONCATENATE("0",MONTH(B3148)),MONTH(B3148))&amp;"/"&amp;  IF(DAY(B3148)&lt;10,CONCATENATE("0",DAY(B3148)),DAY(B3148))</f>
        <v>2021/04/16</v>
      </c>
      <c r="N3148" s="9" t="str">
        <f>IF(OR(INT(MOD(M3148,4))=3,INT(MOD(M3148,4))=2),"A","C")</f>
        <v>A</v>
      </c>
      <c r="O3148" s="9" t="str">
        <f>IF(ISNA(VLOOKUP(MID(E3148,1,6)&amp;G3148,List!A:B,2,FALSE)),"",VLOOKUP(MID(E3148,1,6)&amp;G3148,List!A:B,2,FALSE))</f>
        <v>T05</v>
      </c>
      <c r="P3148" s="1"/>
      <c r="Q3148" s="8"/>
      <c r="R3148" s="8"/>
      <c r="S3148" s="1"/>
      <c r="U3148" s="3"/>
      <c r="V3148" s="2"/>
      <c r="W3148" s="1"/>
      <c r="X3148" s="6"/>
      <c r="Z3148" s="1"/>
    </row>
    <row r="3149" spans="1:26">
      <c r="A3149" s="16" t="s">
        <v>11720</v>
      </c>
      <c r="B3149" s="10">
        <v>44302.191631944443</v>
      </c>
      <c r="C3149" s="16" t="s">
        <v>11163</v>
      </c>
      <c r="D3149" s="16" t="s">
        <v>10341</v>
      </c>
      <c r="E3149" s="16" t="s">
        <v>10146</v>
      </c>
      <c r="F3149" s="16">
        <v>25</v>
      </c>
      <c r="G3149" s="16" t="s">
        <v>11228</v>
      </c>
      <c r="H3149" s="16" t="s">
        <v>5966</v>
      </c>
      <c r="I3149" s="9" t="str">
        <f>IF(N3149="A",IF(AND(HOUR(B3149)&gt;=7,HOUR(B3149)&lt;=18),"A","B"),IF(AND(HOUR(B3149)&gt;=7,HOUR(B3149)&lt;=18),"C","D"))</f>
        <v>B</v>
      </c>
      <c r="J3149" s="9" t="str">
        <f>IF(MONTH(B3149)&lt;10,CONCATENATE("0",MONTH(B3149)),MONTH(B3149))&amp;"/"&amp;  IF(DAY(B3149)&lt;10,CONCATENATE("0",DAY(B3149)),DAY(B3149))</f>
        <v>04/16</v>
      </c>
      <c r="K3149" s="9" t="str">
        <f>IF(C3149&lt;&gt;C3148,1,IF(L3149&lt;&gt;L3148,1,IF(B3149-B3148&gt;$Y$1,1,"")))</f>
        <v/>
      </c>
      <c r="L3149" s="9" t="str">
        <f>YEAR(B3149)&amp;"/"&amp; IF(MONTH(B3149)&lt;10,CONCATENATE("0",MONTH(B3149)),MONTH(B3149))</f>
        <v>2021/04</v>
      </c>
      <c r="M3149" s="11" t="str">
        <f>YEAR(B3149)&amp;"/"&amp; IF(MONTH(B3149)&lt;10,CONCATENATE("0",MONTH(B3149)),MONTH(B3149))&amp;"/"&amp;  IF(DAY(B3149)&lt;10,CONCATENATE("0",DAY(B3149)),DAY(B3149))</f>
        <v>2021/04/16</v>
      </c>
      <c r="N3149" s="9" t="str">
        <f>IF(OR(INT(MOD(M3149,4))=3,INT(MOD(M3149,4))=2),"A","C")</f>
        <v>A</v>
      </c>
      <c r="O3149" s="9" t="str">
        <f>IF(ISNA(VLOOKUP(MID(E3149,1,6)&amp;G3149,List!A:B,2,FALSE)),"",VLOOKUP(MID(E3149,1,6)&amp;G3149,List!A:B,2,FALSE))</f>
        <v>T05</v>
      </c>
      <c r="P3149" s="1"/>
      <c r="Q3149" s="8"/>
      <c r="R3149" s="8"/>
      <c r="S3149" s="1"/>
      <c r="U3149" s="3"/>
      <c r="V3149" s="2"/>
      <c r="W3149" s="1"/>
      <c r="X3149" s="6"/>
      <c r="Z3149" s="1"/>
    </row>
    <row r="3150" spans="1:26">
      <c r="A3150" s="16" t="s">
        <v>10904</v>
      </c>
      <c r="B3150" s="10">
        <v>44302.191631944443</v>
      </c>
      <c r="C3150" s="16" t="s">
        <v>11163</v>
      </c>
      <c r="D3150" s="16" t="s">
        <v>10670</v>
      </c>
      <c r="E3150" s="16" t="s">
        <v>10371</v>
      </c>
      <c r="F3150" s="16">
        <v>25</v>
      </c>
      <c r="G3150" s="16" t="s">
        <v>11171</v>
      </c>
      <c r="H3150" s="16" t="s">
        <v>5966</v>
      </c>
      <c r="I3150" s="9" t="str">
        <f>IF(N3150="A",IF(AND(HOUR(B3150)&gt;=7,HOUR(B3150)&lt;=18),"A","B"),IF(AND(HOUR(B3150)&gt;=7,HOUR(B3150)&lt;=18),"C","D"))</f>
        <v>B</v>
      </c>
      <c r="J3150" s="9" t="str">
        <f>IF(MONTH(B3150)&lt;10,CONCATENATE("0",MONTH(B3150)),MONTH(B3150))&amp;"/"&amp;  IF(DAY(B3150)&lt;10,CONCATENATE("0",DAY(B3150)),DAY(B3150))</f>
        <v>04/16</v>
      </c>
      <c r="K3150" s="9" t="str">
        <f>IF(C3150&lt;&gt;C3149,1,IF(L3150&lt;&gt;L3149,1,IF(B3150-B3149&gt;$Y$1,1,"")))</f>
        <v/>
      </c>
      <c r="L3150" s="9" t="str">
        <f>YEAR(B3150)&amp;"/"&amp; IF(MONTH(B3150)&lt;10,CONCATENATE("0",MONTH(B3150)),MONTH(B3150))</f>
        <v>2021/04</v>
      </c>
      <c r="M3150" s="11" t="str">
        <f>YEAR(B3150)&amp;"/"&amp; IF(MONTH(B3150)&lt;10,CONCATENATE("0",MONTH(B3150)),MONTH(B3150))&amp;"/"&amp;  IF(DAY(B3150)&lt;10,CONCATENATE("0",DAY(B3150)),DAY(B3150))</f>
        <v>2021/04/16</v>
      </c>
      <c r="N3150" s="9" t="str">
        <f>IF(OR(INT(MOD(M3150,4))=3,INT(MOD(M3150,4))=2),"A","C")</f>
        <v>A</v>
      </c>
      <c r="O3150" s="9" t="str">
        <f>IF(ISNA(VLOOKUP(MID(E3150,1,6)&amp;G3150,List!A:B,2,FALSE)),"",VLOOKUP(MID(E3150,1,6)&amp;G3150,List!A:B,2,FALSE))</f>
        <v>T05</v>
      </c>
      <c r="P3150" s="1"/>
      <c r="Q3150" s="8"/>
      <c r="R3150" s="8"/>
      <c r="S3150" s="1"/>
      <c r="U3150" s="3"/>
      <c r="V3150" s="2"/>
      <c r="W3150" s="1"/>
      <c r="X3150" s="6"/>
      <c r="Z3150" s="1"/>
    </row>
    <row r="3151" spans="1:26">
      <c r="A3151" s="16" t="s">
        <v>11187</v>
      </c>
      <c r="B3151" s="10">
        <v>44302.191631944443</v>
      </c>
      <c r="C3151" s="16" t="s">
        <v>11163</v>
      </c>
      <c r="D3151" s="16" t="s">
        <v>11188</v>
      </c>
      <c r="E3151" s="16" t="s">
        <v>11189</v>
      </c>
      <c r="F3151" s="16">
        <v>25</v>
      </c>
      <c r="G3151" s="16" t="s">
        <v>11171</v>
      </c>
      <c r="H3151" s="16" t="s">
        <v>5966</v>
      </c>
      <c r="I3151" s="9" t="str">
        <f>IF(N3151="A",IF(AND(HOUR(B3151)&gt;=7,HOUR(B3151)&lt;=18),"A","B"),IF(AND(HOUR(B3151)&gt;=7,HOUR(B3151)&lt;=18),"C","D"))</f>
        <v>B</v>
      </c>
      <c r="J3151" s="9" t="str">
        <f>IF(MONTH(B3151)&lt;10,CONCATENATE("0",MONTH(B3151)),MONTH(B3151))&amp;"/"&amp;  IF(DAY(B3151)&lt;10,CONCATENATE("0",DAY(B3151)),DAY(B3151))</f>
        <v>04/16</v>
      </c>
      <c r="K3151" s="9" t="str">
        <f>IF(C3151&lt;&gt;C3150,1,IF(L3151&lt;&gt;L3150,1,IF(B3151-B3150&gt;$Y$1,1,"")))</f>
        <v/>
      </c>
      <c r="L3151" s="9" t="str">
        <f>YEAR(B3151)&amp;"/"&amp; IF(MONTH(B3151)&lt;10,CONCATENATE("0",MONTH(B3151)),MONTH(B3151))</f>
        <v>2021/04</v>
      </c>
      <c r="M3151" s="11" t="str">
        <f>YEAR(B3151)&amp;"/"&amp; IF(MONTH(B3151)&lt;10,CONCATENATE("0",MONTH(B3151)),MONTH(B3151))&amp;"/"&amp;  IF(DAY(B3151)&lt;10,CONCATENATE("0",DAY(B3151)),DAY(B3151))</f>
        <v>2021/04/16</v>
      </c>
      <c r="N3151" s="9" t="str">
        <f>IF(OR(INT(MOD(M3151,4))=3,INT(MOD(M3151,4))=2),"A","C")</f>
        <v>A</v>
      </c>
      <c r="O3151" s="9" t="str">
        <f>IF(ISNA(VLOOKUP(MID(E3151,1,6)&amp;G3151,List!A:B,2,FALSE)),"",VLOOKUP(MID(E3151,1,6)&amp;G3151,List!A:B,2,FALSE))</f>
        <v>T05</v>
      </c>
      <c r="P3151" s="1"/>
      <c r="Q3151" s="8"/>
      <c r="R3151" s="8"/>
      <c r="S3151" s="1"/>
      <c r="U3151" s="3"/>
      <c r="V3151" s="2"/>
      <c r="W3151" s="1"/>
      <c r="X3151" s="6"/>
      <c r="Z3151" s="1"/>
    </row>
    <row r="3152" spans="1:26">
      <c r="A3152" s="16" t="s">
        <v>12737</v>
      </c>
      <c r="B3152" s="10">
        <v>44302.191631944443</v>
      </c>
      <c r="C3152" s="16" t="s">
        <v>11163</v>
      </c>
      <c r="D3152" s="16" t="s">
        <v>10632</v>
      </c>
      <c r="E3152" s="16" t="s">
        <v>10168</v>
      </c>
      <c r="F3152" s="16">
        <v>25</v>
      </c>
      <c r="G3152" s="16" t="s">
        <v>11171</v>
      </c>
      <c r="H3152" s="16" t="s">
        <v>5966</v>
      </c>
      <c r="I3152" s="9" t="str">
        <f>IF(N3152="A",IF(AND(HOUR(B3152)&gt;=7,HOUR(B3152)&lt;=18),"A","B"),IF(AND(HOUR(B3152)&gt;=7,HOUR(B3152)&lt;=18),"C","D"))</f>
        <v>B</v>
      </c>
      <c r="J3152" s="9" t="str">
        <f>IF(MONTH(B3152)&lt;10,CONCATENATE("0",MONTH(B3152)),MONTH(B3152))&amp;"/"&amp;  IF(DAY(B3152)&lt;10,CONCATENATE("0",DAY(B3152)),DAY(B3152))</f>
        <v>04/16</v>
      </c>
      <c r="K3152" s="9" t="str">
        <f>IF(C3152&lt;&gt;C3151,1,IF(L3152&lt;&gt;L3151,1,IF(B3152-B3151&gt;$Y$1,1,"")))</f>
        <v/>
      </c>
      <c r="L3152" s="9" t="str">
        <f>YEAR(B3152)&amp;"/"&amp; IF(MONTH(B3152)&lt;10,CONCATENATE("0",MONTH(B3152)),MONTH(B3152))</f>
        <v>2021/04</v>
      </c>
      <c r="M3152" s="11" t="str">
        <f>YEAR(B3152)&amp;"/"&amp; IF(MONTH(B3152)&lt;10,CONCATENATE("0",MONTH(B3152)),MONTH(B3152))&amp;"/"&amp;  IF(DAY(B3152)&lt;10,CONCATENATE("0",DAY(B3152)),DAY(B3152))</f>
        <v>2021/04/16</v>
      </c>
      <c r="N3152" s="9" t="str">
        <f>IF(OR(INT(MOD(M3152,4))=3,INT(MOD(M3152,4))=2),"A","C")</f>
        <v>A</v>
      </c>
      <c r="O3152" s="9" t="str">
        <f>IF(ISNA(VLOOKUP(MID(E3152,1,6)&amp;G3152,List!A:B,2,FALSE)),"",VLOOKUP(MID(E3152,1,6)&amp;G3152,List!A:B,2,FALSE))</f>
        <v>T05</v>
      </c>
      <c r="P3152" s="1"/>
      <c r="Q3152" s="8"/>
      <c r="R3152" s="8"/>
      <c r="S3152" s="1"/>
      <c r="U3152" s="3"/>
      <c r="V3152" s="2"/>
      <c r="W3152" s="1"/>
      <c r="X3152" s="6"/>
      <c r="Z3152" s="1"/>
    </row>
    <row r="3153" spans="1:26">
      <c r="A3153" s="16" t="s">
        <v>12738</v>
      </c>
      <c r="B3153" s="10">
        <v>44302.191631944443</v>
      </c>
      <c r="C3153" s="16" t="s">
        <v>11163</v>
      </c>
      <c r="D3153" s="16" t="s">
        <v>10167</v>
      </c>
      <c r="E3153" s="16" t="s">
        <v>10168</v>
      </c>
      <c r="F3153" s="16">
        <v>25</v>
      </c>
      <c r="G3153" s="16" t="s">
        <v>11171</v>
      </c>
      <c r="H3153" s="16" t="s">
        <v>5966</v>
      </c>
      <c r="I3153" s="9" t="str">
        <f>IF(N3153="A",IF(AND(HOUR(B3153)&gt;=7,HOUR(B3153)&lt;=18),"A","B"),IF(AND(HOUR(B3153)&gt;=7,HOUR(B3153)&lt;=18),"C","D"))</f>
        <v>B</v>
      </c>
      <c r="J3153" s="9" t="str">
        <f>IF(MONTH(B3153)&lt;10,CONCATENATE("0",MONTH(B3153)),MONTH(B3153))&amp;"/"&amp;  IF(DAY(B3153)&lt;10,CONCATENATE("0",DAY(B3153)),DAY(B3153))</f>
        <v>04/16</v>
      </c>
      <c r="K3153" s="9" t="str">
        <f>IF(C3153&lt;&gt;C3152,1,IF(L3153&lt;&gt;L3152,1,IF(B3153-B3152&gt;$Y$1,1,"")))</f>
        <v/>
      </c>
      <c r="L3153" s="9" t="str">
        <f>YEAR(B3153)&amp;"/"&amp; IF(MONTH(B3153)&lt;10,CONCATENATE("0",MONTH(B3153)),MONTH(B3153))</f>
        <v>2021/04</v>
      </c>
      <c r="M3153" s="11" t="str">
        <f>YEAR(B3153)&amp;"/"&amp; IF(MONTH(B3153)&lt;10,CONCATENATE("0",MONTH(B3153)),MONTH(B3153))&amp;"/"&amp;  IF(DAY(B3153)&lt;10,CONCATENATE("0",DAY(B3153)),DAY(B3153))</f>
        <v>2021/04/16</v>
      </c>
      <c r="N3153" s="9" t="str">
        <f>IF(OR(INT(MOD(M3153,4))=3,INT(MOD(M3153,4))=2),"A","C")</f>
        <v>A</v>
      </c>
      <c r="O3153" s="9" t="str">
        <f>IF(ISNA(VLOOKUP(MID(E3153,1,6)&amp;G3153,List!A:B,2,FALSE)),"",VLOOKUP(MID(E3153,1,6)&amp;G3153,List!A:B,2,FALSE))</f>
        <v>T05</v>
      </c>
      <c r="P3153" s="1"/>
      <c r="Q3153" s="8"/>
      <c r="R3153" s="8"/>
      <c r="S3153" s="1"/>
      <c r="U3153" s="3"/>
      <c r="V3153" s="2"/>
      <c r="W3153" s="1"/>
      <c r="X3153" s="6"/>
      <c r="Z3153" s="1"/>
    </row>
    <row r="3154" spans="1:26">
      <c r="A3154" s="16" t="s">
        <v>11250</v>
      </c>
      <c r="B3154" s="10">
        <v>44302.373472222222</v>
      </c>
      <c r="C3154" s="16" t="s">
        <v>11163</v>
      </c>
      <c r="D3154" s="16" t="s">
        <v>8136</v>
      </c>
      <c r="E3154" s="16" t="s">
        <v>8124</v>
      </c>
      <c r="F3154" s="16">
        <v>25</v>
      </c>
      <c r="G3154" s="16" t="s">
        <v>11228</v>
      </c>
      <c r="H3154" s="16" t="s">
        <v>5966</v>
      </c>
      <c r="I3154" s="9" t="str">
        <f>IF(N3154="A",IF(AND(HOUR(B3154)&gt;=7,HOUR(B3154)&lt;=18),"A","B"),IF(AND(HOUR(B3154)&gt;=7,HOUR(B3154)&lt;=18),"C","D"))</f>
        <v>A</v>
      </c>
      <c r="J3154" s="9" t="str">
        <f>IF(MONTH(B3154)&lt;10,CONCATENATE("0",MONTH(B3154)),MONTH(B3154))&amp;"/"&amp;  IF(DAY(B3154)&lt;10,CONCATENATE("0",DAY(B3154)),DAY(B3154))</f>
        <v>04/16</v>
      </c>
      <c r="K3154" s="9">
        <f>IF(C3154&lt;&gt;C3153,1,IF(L3154&lt;&gt;L3153,1,IF(B3154-B3153&gt;$Y$1,1,"")))</f>
        <v>1</v>
      </c>
      <c r="L3154" s="9" t="str">
        <f>YEAR(B3154)&amp;"/"&amp; IF(MONTH(B3154)&lt;10,CONCATENATE("0",MONTH(B3154)),MONTH(B3154))</f>
        <v>2021/04</v>
      </c>
      <c r="M3154" s="11" t="str">
        <f>YEAR(B3154)&amp;"/"&amp; IF(MONTH(B3154)&lt;10,CONCATENATE("0",MONTH(B3154)),MONTH(B3154))&amp;"/"&amp;  IF(DAY(B3154)&lt;10,CONCATENATE("0",DAY(B3154)),DAY(B3154))</f>
        <v>2021/04/16</v>
      </c>
      <c r="N3154" s="9" t="str">
        <f>IF(OR(INT(MOD(M3154,4))=3,INT(MOD(M3154,4))=2),"A","C")</f>
        <v>A</v>
      </c>
      <c r="O3154" s="9" t="str">
        <f>IF(ISNA(VLOOKUP(MID(E3154,1,6)&amp;G3154,List!A:B,2,FALSE)),"",VLOOKUP(MID(E3154,1,6)&amp;G3154,List!A:B,2,FALSE))</f>
        <v>T05</v>
      </c>
      <c r="P3154" s="1"/>
      <c r="Q3154" s="8"/>
      <c r="R3154" s="8"/>
      <c r="S3154" s="1"/>
      <c r="U3154" s="3"/>
      <c r="V3154" s="2"/>
      <c r="W3154" s="1"/>
      <c r="X3154" s="6"/>
      <c r="Z3154" s="1"/>
    </row>
    <row r="3155" spans="1:26">
      <c r="A3155" s="16" t="s">
        <v>11251</v>
      </c>
      <c r="B3155" s="10">
        <v>44302.373472222222</v>
      </c>
      <c r="C3155" s="16" t="s">
        <v>11163</v>
      </c>
      <c r="D3155" s="16" t="s">
        <v>10145</v>
      </c>
      <c r="E3155" s="16" t="s">
        <v>10146</v>
      </c>
      <c r="F3155" s="16">
        <v>25</v>
      </c>
      <c r="G3155" s="16" t="s">
        <v>11171</v>
      </c>
      <c r="H3155" s="16" t="s">
        <v>5966</v>
      </c>
      <c r="I3155" s="9" t="str">
        <f>IF(N3155="A",IF(AND(HOUR(B3155)&gt;=7,HOUR(B3155)&lt;=18),"A","B"),IF(AND(HOUR(B3155)&gt;=7,HOUR(B3155)&lt;=18),"C","D"))</f>
        <v>A</v>
      </c>
      <c r="J3155" s="9" t="str">
        <f>IF(MONTH(B3155)&lt;10,CONCATENATE("0",MONTH(B3155)),MONTH(B3155))&amp;"/"&amp;  IF(DAY(B3155)&lt;10,CONCATENATE("0",DAY(B3155)),DAY(B3155))</f>
        <v>04/16</v>
      </c>
      <c r="K3155" s="9" t="str">
        <f>IF(C3155&lt;&gt;C3154,1,IF(L3155&lt;&gt;L3154,1,IF(B3155-B3154&gt;$Y$1,1,"")))</f>
        <v/>
      </c>
      <c r="L3155" s="9" t="str">
        <f>YEAR(B3155)&amp;"/"&amp; IF(MONTH(B3155)&lt;10,CONCATENATE("0",MONTH(B3155)),MONTH(B3155))</f>
        <v>2021/04</v>
      </c>
      <c r="M3155" s="11" t="str">
        <f>YEAR(B3155)&amp;"/"&amp; IF(MONTH(B3155)&lt;10,CONCATENATE("0",MONTH(B3155)),MONTH(B3155))&amp;"/"&amp;  IF(DAY(B3155)&lt;10,CONCATENATE("0",DAY(B3155)),DAY(B3155))</f>
        <v>2021/04/16</v>
      </c>
      <c r="N3155" s="9" t="str">
        <f>IF(OR(INT(MOD(M3155,4))=3,INT(MOD(M3155,4))=2),"A","C")</f>
        <v>A</v>
      </c>
      <c r="O3155" s="9" t="str">
        <f>IF(ISNA(VLOOKUP(MID(E3155,1,6)&amp;G3155,List!A:B,2,FALSE)),"",VLOOKUP(MID(E3155,1,6)&amp;G3155,List!A:B,2,FALSE))</f>
        <v>T05</v>
      </c>
      <c r="P3155" s="1"/>
      <c r="Q3155" s="8"/>
      <c r="R3155" s="8"/>
      <c r="S3155" s="1"/>
      <c r="U3155" s="3"/>
      <c r="V3155" s="2"/>
      <c r="W3155" s="1"/>
      <c r="X3155" s="6"/>
      <c r="Z3155" s="1"/>
    </row>
    <row r="3156" spans="1:26">
      <c r="A3156" s="16" t="s">
        <v>11252</v>
      </c>
      <c r="B3156" s="10">
        <v>44302.373472222222</v>
      </c>
      <c r="C3156" s="16" t="s">
        <v>11163</v>
      </c>
      <c r="D3156" s="16" t="s">
        <v>10145</v>
      </c>
      <c r="E3156" s="16" t="s">
        <v>10146</v>
      </c>
      <c r="F3156" s="16">
        <v>25</v>
      </c>
      <c r="G3156" s="16" t="s">
        <v>11171</v>
      </c>
      <c r="H3156" s="16" t="s">
        <v>5966</v>
      </c>
      <c r="I3156" s="9" t="str">
        <f>IF(N3156="A",IF(AND(HOUR(B3156)&gt;=7,HOUR(B3156)&lt;=18),"A","B"),IF(AND(HOUR(B3156)&gt;=7,HOUR(B3156)&lt;=18),"C","D"))</f>
        <v>A</v>
      </c>
      <c r="J3156" s="9" t="str">
        <f>IF(MONTH(B3156)&lt;10,CONCATENATE("0",MONTH(B3156)),MONTH(B3156))&amp;"/"&amp;  IF(DAY(B3156)&lt;10,CONCATENATE("0",DAY(B3156)),DAY(B3156))</f>
        <v>04/16</v>
      </c>
      <c r="K3156" s="9" t="str">
        <f>IF(C3156&lt;&gt;C3155,1,IF(L3156&lt;&gt;L3155,1,IF(B3156-B3155&gt;$Y$1,1,"")))</f>
        <v/>
      </c>
      <c r="L3156" s="9" t="str">
        <f>YEAR(B3156)&amp;"/"&amp; IF(MONTH(B3156)&lt;10,CONCATENATE("0",MONTH(B3156)),MONTH(B3156))</f>
        <v>2021/04</v>
      </c>
      <c r="M3156" s="11" t="str">
        <f>YEAR(B3156)&amp;"/"&amp; IF(MONTH(B3156)&lt;10,CONCATENATE("0",MONTH(B3156)),MONTH(B3156))&amp;"/"&amp;  IF(DAY(B3156)&lt;10,CONCATENATE("0",DAY(B3156)),DAY(B3156))</f>
        <v>2021/04/16</v>
      </c>
      <c r="N3156" s="9" t="str">
        <f>IF(OR(INT(MOD(M3156,4))=3,INT(MOD(M3156,4))=2),"A","C")</f>
        <v>A</v>
      </c>
      <c r="O3156" s="9" t="str">
        <f>IF(ISNA(VLOOKUP(MID(E3156,1,6)&amp;G3156,List!A:B,2,FALSE)),"",VLOOKUP(MID(E3156,1,6)&amp;G3156,List!A:B,2,FALSE))</f>
        <v>T05</v>
      </c>
      <c r="P3156" s="1"/>
      <c r="Q3156" s="8"/>
      <c r="R3156" s="8"/>
      <c r="S3156" s="1"/>
      <c r="U3156" s="3"/>
      <c r="V3156" s="2"/>
      <c r="W3156" s="1"/>
      <c r="X3156" s="6"/>
      <c r="Z3156" s="1"/>
    </row>
    <row r="3157" spans="1:26">
      <c r="A3157" s="16" t="s">
        <v>11253</v>
      </c>
      <c r="B3157" s="10">
        <v>44302.373472222222</v>
      </c>
      <c r="C3157" s="16" t="s">
        <v>11163</v>
      </c>
      <c r="D3157" s="16" t="s">
        <v>10145</v>
      </c>
      <c r="E3157" s="16" t="s">
        <v>10146</v>
      </c>
      <c r="F3157" s="16">
        <v>25</v>
      </c>
      <c r="G3157" s="16" t="s">
        <v>11228</v>
      </c>
      <c r="H3157" s="16" t="s">
        <v>5966</v>
      </c>
      <c r="I3157" s="9" t="str">
        <f>IF(N3157="A",IF(AND(HOUR(B3157)&gt;=7,HOUR(B3157)&lt;=18),"A","B"),IF(AND(HOUR(B3157)&gt;=7,HOUR(B3157)&lt;=18),"C","D"))</f>
        <v>A</v>
      </c>
      <c r="J3157" s="9" t="str">
        <f>IF(MONTH(B3157)&lt;10,CONCATENATE("0",MONTH(B3157)),MONTH(B3157))&amp;"/"&amp;  IF(DAY(B3157)&lt;10,CONCATENATE("0",DAY(B3157)),DAY(B3157))</f>
        <v>04/16</v>
      </c>
      <c r="K3157" s="9" t="str">
        <f>IF(C3157&lt;&gt;C3156,1,IF(L3157&lt;&gt;L3156,1,IF(B3157-B3156&gt;$Y$1,1,"")))</f>
        <v/>
      </c>
      <c r="L3157" s="9" t="str">
        <f>YEAR(B3157)&amp;"/"&amp; IF(MONTH(B3157)&lt;10,CONCATENATE("0",MONTH(B3157)),MONTH(B3157))</f>
        <v>2021/04</v>
      </c>
      <c r="M3157" s="11" t="str">
        <f>YEAR(B3157)&amp;"/"&amp; IF(MONTH(B3157)&lt;10,CONCATENATE("0",MONTH(B3157)),MONTH(B3157))&amp;"/"&amp;  IF(DAY(B3157)&lt;10,CONCATENATE("0",DAY(B3157)),DAY(B3157))</f>
        <v>2021/04/16</v>
      </c>
      <c r="N3157" s="9" t="str">
        <f>IF(OR(INT(MOD(M3157,4))=3,INT(MOD(M3157,4))=2),"A","C")</f>
        <v>A</v>
      </c>
      <c r="O3157" s="9" t="str">
        <f>IF(ISNA(VLOOKUP(MID(E3157,1,6)&amp;G3157,List!A:B,2,FALSE)),"",VLOOKUP(MID(E3157,1,6)&amp;G3157,List!A:B,2,FALSE))</f>
        <v>T05</v>
      </c>
      <c r="P3157" s="1"/>
      <c r="Q3157" s="8"/>
      <c r="R3157" s="8"/>
      <c r="S3157" s="1"/>
      <c r="U3157" s="3"/>
      <c r="V3157" s="2"/>
      <c r="W3157" s="1"/>
      <c r="X3157" s="6"/>
      <c r="Z3157" s="1"/>
    </row>
    <row r="3158" spans="1:26">
      <c r="A3158" s="16" t="s">
        <v>11254</v>
      </c>
      <c r="B3158" s="10">
        <v>44302.373472222222</v>
      </c>
      <c r="C3158" s="16" t="s">
        <v>11163</v>
      </c>
      <c r="D3158" s="16" t="s">
        <v>10145</v>
      </c>
      <c r="E3158" s="16" t="s">
        <v>10146</v>
      </c>
      <c r="F3158" s="16">
        <v>25</v>
      </c>
      <c r="G3158" s="16" t="s">
        <v>11171</v>
      </c>
      <c r="H3158" s="16" t="s">
        <v>5966</v>
      </c>
      <c r="I3158" s="9" t="str">
        <f>IF(N3158="A",IF(AND(HOUR(B3158)&gt;=7,HOUR(B3158)&lt;=18),"A","B"),IF(AND(HOUR(B3158)&gt;=7,HOUR(B3158)&lt;=18),"C","D"))</f>
        <v>A</v>
      </c>
      <c r="J3158" s="9" t="str">
        <f>IF(MONTH(B3158)&lt;10,CONCATENATE("0",MONTH(B3158)),MONTH(B3158))&amp;"/"&amp;  IF(DAY(B3158)&lt;10,CONCATENATE("0",DAY(B3158)),DAY(B3158))</f>
        <v>04/16</v>
      </c>
      <c r="K3158" s="9" t="str">
        <f>IF(C3158&lt;&gt;C3157,1,IF(L3158&lt;&gt;L3157,1,IF(B3158-B3157&gt;$Y$1,1,"")))</f>
        <v/>
      </c>
      <c r="L3158" s="9" t="str">
        <f>YEAR(B3158)&amp;"/"&amp; IF(MONTH(B3158)&lt;10,CONCATENATE("0",MONTH(B3158)),MONTH(B3158))</f>
        <v>2021/04</v>
      </c>
      <c r="M3158" s="11" t="str">
        <f>YEAR(B3158)&amp;"/"&amp; IF(MONTH(B3158)&lt;10,CONCATENATE("0",MONTH(B3158)),MONTH(B3158))&amp;"/"&amp;  IF(DAY(B3158)&lt;10,CONCATENATE("0",DAY(B3158)),DAY(B3158))</f>
        <v>2021/04/16</v>
      </c>
      <c r="N3158" s="9" t="str">
        <f>IF(OR(INT(MOD(M3158,4))=3,INT(MOD(M3158,4))=2),"A","C")</f>
        <v>A</v>
      </c>
      <c r="O3158" s="9" t="str">
        <f>IF(ISNA(VLOOKUP(MID(E3158,1,6)&amp;G3158,List!A:B,2,FALSE)),"",VLOOKUP(MID(E3158,1,6)&amp;G3158,List!A:B,2,FALSE))</f>
        <v>T05</v>
      </c>
      <c r="P3158" s="1"/>
      <c r="Q3158" s="8"/>
      <c r="R3158" s="8"/>
      <c r="S3158" s="1"/>
      <c r="U3158" s="3"/>
      <c r="V3158" s="2"/>
      <c r="W3158" s="1"/>
      <c r="X3158" s="6"/>
      <c r="Z3158" s="1"/>
    </row>
    <row r="3159" spans="1:26">
      <c r="A3159" s="16" t="s">
        <v>11255</v>
      </c>
      <c r="B3159" s="10">
        <v>44302.373472222222</v>
      </c>
      <c r="C3159" s="16" t="s">
        <v>11163</v>
      </c>
      <c r="D3159" s="16" t="s">
        <v>10145</v>
      </c>
      <c r="E3159" s="16" t="s">
        <v>10146</v>
      </c>
      <c r="F3159" s="16">
        <v>25</v>
      </c>
      <c r="G3159" s="16" t="s">
        <v>11171</v>
      </c>
      <c r="H3159" s="16" t="s">
        <v>5966</v>
      </c>
      <c r="I3159" s="9" t="str">
        <f>IF(N3159="A",IF(AND(HOUR(B3159)&gt;=7,HOUR(B3159)&lt;=18),"A","B"),IF(AND(HOUR(B3159)&gt;=7,HOUR(B3159)&lt;=18),"C","D"))</f>
        <v>A</v>
      </c>
      <c r="J3159" s="9" t="str">
        <f>IF(MONTH(B3159)&lt;10,CONCATENATE("0",MONTH(B3159)),MONTH(B3159))&amp;"/"&amp;  IF(DAY(B3159)&lt;10,CONCATENATE("0",DAY(B3159)),DAY(B3159))</f>
        <v>04/16</v>
      </c>
      <c r="K3159" s="9" t="str">
        <f>IF(C3159&lt;&gt;C3158,1,IF(L3159&lt;&gt;L3158,1,IF(B3159-B3158&gt;$Y$1,1,"")))</f>
        <v/>
      </c>
      <c r="L3159" s="9" t="str">
        <f>YEAR(B3159)&amp;"/"&amp; IF(MONTH(B3159)&lt;10,CONCATENATE("0",MONTH(B3159)),MONTH(B3159))</f>
        <v>2021/04</v>
      </c>
      <c r="M3159" s="11" t="str">
        <f>YEAR(B3159)&amp;"/"&amp; IF(MONTH(B3159)&lt;10,CONCATENATE("0",MONTH(B3159)),MONTH(B3159))&amp;"/"&amp;  IF(DAY(B3159)&lt;10,CONCATENATE("0",DAY(B3159)),DAY(B3159))</f>
        <v>2021/04/16</v>
      </c>
      <c r="N3159" s="9" t="str">
        <f>IF(OR(INT(MOD(M3159,4))=3,INT(MOD(M3159,4))=2),"A","C")</f>
        <v>A</v>
      </c>
      <c r="O3159" s="9" t="str">
        <f>IF(ISNA(VLOOKUP(MID(E3159,1,6)&amp;G3159,List!A:B,2,FALSE)),"",VLOOKUP(MID(E3159,1,6)&amp;G3159,List!A:B,2,FALSE))</f>
        <v>T05</v>
      </c>
      <c r="P3159" s="1"/>
      <c r="Q3159" s="8"/>
      <c r="R3159" s="8"/>
      <c r="S3159" s="1"/>
      <c r="U3159" s="3"/>
      <c r="V3159" s="2"/>
      <c r="W3159" s="1"/>
      <c r="X3159" s="6"/>
      <c r="Z3159" s="1"/>
    </row>
    <row r="3160" spans="1:26">
      <c r="A3160" s="16" t="s">
        <v>11404</v>
      </c>
      <c r="B3160" s="10">
        <v>44302.569953703707</v>
      </c>
      <c r="C3160" s="16" t="s">
        <v>11163</v>
      </c>
      <c r="D3160" s="16" t="s">
        <v>11405</v>
      </c>
      <c r="E3160" s="16" t="s">
        <v>10486</v>
      </c>
      <c r="F3160" s="16">
        <v>25</v>
      </c>
      <c r="G3160" s="16" t="s">
        <v>11171</v>
      </c>
      <c r="H3160" s="16" t="s">
        <v>5966</v>
      </c>
      <c r="I3160" s="9" t="str">
        <f>IF(N3160="A",IF(AND(HOUR(B3160)&gt;=7,HOUR(B3160)&lt;=18),"A","B"),IF(AND(HOUR(B3160)&gt;=7,HOUR(B3160)&lt;=18),"C","D"))</f>
        <v>A</v>
      </c>
      <c r="J3160" s="9" t="str">
        <f>IF(MONTH(B3160)&lt;10,CONCATENATE("0",MONTH(B3160)),MONTH(B3160))&amp;"/"&amp;  IF(DAY(B3160)&lt;10,CONCATENATE("0",DAY(B3160)),DAY(B3160))</f>
        <v>04/16</v>
      </c>
      <c r="K3160" s="9">
        <f>IF(C3160&lt;&gt;C3159,1,IF(L3160&lt;&gt;L3159,1,IF(B3160-B3159&gt;$Y$1,1,"")))</f>
        <v>1</v>
      </c>
      <c r="L3160" s="9" t="str">
        <f>YEAR(B3160)&amp;"/"&amp; IF(MONTH(B3160)&lt;10,CONCATENATE("0",MONTH(B3160)),MONTH(B3160))</f>
        <v>2021/04</v>
      </c>
      <c r="M3160" s="11" t="str">
        <f>YEAR(B3160)&amp;"/"&amp; IF(MONTH(B3160)&lt;10,CONCATENATE("0",MONTH(B3160)),MONTH(B3160))&amp;"/"&amp;  IF(DAY(B3160)&lt;10,CONCATENATE("0",DAY(B3160)),DAY(B3160))</f>
        <v>2021/04/16</v>
      </c>
      <c r="N3160" s="9" t="str">
        <f>IF(OR(INT(MOD(M3160,4))=3,INT(MOD(M3160,4))=2),"A","C")</f>
        <v>A</v>
      </c>
      <c r="O3160" s="9" t="str">
        <f>IF(ISNA(VLOOKUP(MID(E3160,1,6)&amp;G3160,List!A:B,2,FALSE)),"",VLOOKUP(MID(E3160,1,6)&amp;G3160,List!A:B,2,FALSE))</f>
        <v>T05</v>
      </c>
      <c r="P3160" s="1"/>
      <c r="Q3160" s="8"/>
      <c r="R3160" s="8"/>
      <c r="S3160" s="1"/>
      <c r="U3160" s="3"/>
      <c r="V3160" s="2"/>
      <c r="W3160" s="1"/>
      <c r="X3160" s="6"/>
      <c r="Z3160" s="1"/>
    </row>
    <row r="3161" spans="1:26">
      <c r="A3161" s="16" t="s">
        <v>12450</v>
      </c>
      <c r="B3161" s="10">
        <v>44302.569953703707</v>
      </c>
      <c r="C3161" s="16" t="s">
        <v>11163</v>
      </c>
      <c r="D3161" s="16" t="s">
        <v>12172</v>
      </c>
      <c r="E3161" s="16" t="s">
        <v>10732</v>
      </c>
      <c r="F3161" s="16">
        <v>25</v>
      </c>
      <c r="G3161" s="16" t="s">
        <v>11171</v>
      </c>
      <c r="H3161" s="16" t="s">
        <v>5966</v>
      </c>
      <c r="I3161" s="9" t="str">
        <f>IF(N3161="A",IF(AND(HOUR(B3161)&gt;=7,HOUR(B3161)&lt;=18),"A","B"),IF(AND(HOUR(B3161)&gt;=7,HOUR(B3161)&lt;=18),"C","D"))</f>
        <v>A</v>
      </c>
      <c r="J3161" s="9" t="str">
        <f>IF(MONTH(B3161)&lt;10,CONCATENATE("0",MONTH(B3161)),MONTH(B3161))&amp;"/"&amp;  IF(DAY(B3161)&lt;10,CONCATENATE("0",DAY(B3161)),DAY(B3161))</f>
        <v>04/16</v>
      </c>
      <c r="K3161" s="9" t="str">
        <f>IF(C3161&lt;&gt;C3160,1,IF(L3161&lt;&gt;L3160,1,IF(B3161-B3160&gt;$Y$1,1,"")))</f>
        <v/>
      </c>
      <c r="L3161" s="9" t="str">
        <f>YEAR(B3161)&amp;"/"&amp; IF(MONTH(B3161)&lt;10,CONCATENATE("0",MONTH(B3161)),MONTH(B3161))</f>
        <v>2021/04</v>
      </c>
      <c r="M3161" s="11" t="str">
        <f>YEAR(B3161)&amp;"/"&amp; IF(MONTH(B3161)&lt;10,CONCATENATE("0",MONTH(B3161)),MONTH(B3161))&amp;"/"&amp;  IF(DAY(B3161)&lt;10,CONCATENATE("0",DAY(B3161)),DAY(B3161))</f>
        <v>2021/04/16</v>
      </c>
      <c r="N3161" s="9" t="str">
        <f>IF(OR(INT(MOD(M3161,4))=3,INT(MOD(M3161,4))=2),"A","C")</f>
        <v>A</v>
      </c>
      <c r="O3161" s="9" t="str">
        <f>IF(ISNA(VLOOKUP(MID(E3161,1,6)&amp;G3161,List!A:B,2,FALSE)),"",VLOOKUP(MID(E3161,1,6)&amp;G3161,List!A:B,2,FALSE))</f>
        <v>T05</v>
      </c>
      <c r="P3161" s="1"/>
      <c r="Q3161" s="8"/>
      <c r="R3161" s="8"/>
      <c r="S3161" s="1"/>
      <c r="U3161" s="3"/>
      <c r="V3161" s="2"/>
      <c r="W3161" s="1"/>
      <c r="X3161" s="6"/>
      <c r="Z3161" s="1"/>
    </row>
    <row r="3162" spans="1:26">
      <c r="A3162" s="16" t="s">
        <v>12975</v>
      </c>
      <c r="B3162" s="10">
        <v>44302.569953703707</v>
      </c>
      <c r="C3162" s="16" t="s">
        <v>11163</v>
      </c>
      <c r="D3162" s="16" t="s">
        <v>12172</v>
      </c>
      <c r="E3162" s="16" t="s">
        <v>10732</v>
      </c>
      <c r="F3162" s="16">
        <v>25</v>
      </c>
      <c r="G3162" s="16" t="s">
        <v>11171</v>
      </c>
      <c r="H3162" s="16" t="s">
        <v>5966</v>
      </c>
      <c r="I3162" s="9" t="str">
        <f>IF(N3162="A",IF(AND(HOUR(B3162)&gt;=7,HOUR(B3162)&lt;=18),"A","B"),IF(AND(HOUR(B3162)&gt;=7,HOUR(B3162)&lt;=18),"C","D"))</f>
        <v>A</v>
      </c>
      <c r="J3162" s="9" t="str">
        <f>IF(MONTH(B3162)&lt;10,CONCATENATE("0",MONTH(B3162)),MONTH(B3162))&amp;"/"&amp;  IF(DAY(B3162)&lt;10,CONCATENATE("0",DAY(B3162)),DAY(B3162))</f>
        <v>04/16</v>
      </c>
      <c r="K3162" s="9" t="str">
        <f>IF(C3162&lt;&gt;C3161,1,IF(L3162&lt;&gt;L3161,1,IF(B3162-B3161&gt;$Y$1,1,"")))</f>
        <v/>
      </c>
      <c r="L3162" s="9" t="str">
        <f>YEAR(B3162)&amp;"/"&amp; IF(MONTH(B3162)&lt;10,CONCATENATE("0",MONTH(B3162)),MONTH(B3162))</f>
        <v>2021/04</v>
      </c>
      <c r="M3162" s="11" t="str">
        <f>YEAR(B3162)&amp;"/"&amp; IF(MONTH(B3162)&lt;10,CONCATENATE("0",MONTH(B3162)),MONTH(B3162))&amp;"/"&amp;  IF(DAY(B3162)&lt;10,CONCATENATE("0",DAY(B3162)),DAY(B3162))</f>
        <v>2021/04/16</v>
      </c>
      <c r="N3162" s="9" t="str">
        <f>IF(OR(INT(MOD(M3162,4))=3,INT(MOD(M3162,4))=2),"A","C")</f>
        <v>A</v>
      </c>
      <c r="O3162" s="9" t="str">
        <f>IF(ISNA(VLOOKUP(MID(E3162,1,6)&amp;G3162,List!A:B,2,FALSE)),"",VLOOKUP(MID(E3162,1,6)&amp;G3162,List!A:B,2,FALSE))</f>
        <v>T05</v>
      </c>
      <c r="P3162" s="1"/>
      <c r="Q3162" s="8"/>
      <c r="R3162" s="8"/>
      <c r="S3162" s="1"/>
      <c r="U3162" s="3"/>
      <c r="V3162" s="2"/>
      <c r="W3162" s="1"/>
      <c r="X3162" s="6"/>
      <c r="Z3162" s="1"/>
    </row>
    <row r="3163" spans="1:26">
      <c r="A3163" s="16" t="s">
        <v>12976</v>
      </c>
      <c r="B3163" s="10">
        <v>44302.569953703707</v>
      </c>
      <c r="C3163" s="16" t="s">
        <v>11163</v>
      </c>
      <c r="D3163" s="16" t="s">
        <v>10790</v>
      </c>
      <c r="E3163" s="16" t="s">
        <v>10486</v>
      </c>
      <c r="F3163" s="16">
        <v>25</v>
      </c>
      <c r="G3163" s="16" t="s">
        <v>11171</v>
      </c>
      <c r="H3163" s="16" t="s">
        <v>5966</v>
      </c>
      <c r="I3163" s="9" t="str">
        <f>IF(N3163="A",IF(AND(HOUR(B3163)&gt;=7,HOUR(B3163)&lt;=18),"A","B"),IF(AND(HOUR(B3163)&gt;=7,HOUR(B3163)&lt;=18),"C","D"))</f>
        <v>A</v>
      </c>
      <c r="J3163" s="9" t="str">
        <f>IF(MONTH(B3163)&lt;10,CONCATENATE("0",MONTH(B3163)),MONTH(B3163))&amp;"/"&amp;  IF(DAY(B3163)&lt;10,CONCATENATE("0",DAY(B3163)),DAY(B3163))</f>
        <v>04/16</v>
      </c>
      <c r="K3163" s="9" t="str">
        <f>IF(C3163&lt;&gt;C3162,1,IF(L3163&lt;&gt;L3162,1,IF(B3163-B3162&gt;$Y$1,1,"")))</f>
        <v/>
      </c>
      <c r="L3163" s="9" t="str">
        <f>YEAR(B3163)&amp;"/"&amp; IF(MONTH(B3163)&lt;10,CONCATENATE("0",MONTH(B3163)),MONTH(B3163))</f>
        <v>2021/04</v>
      </c>
      <c r="M3163" s="11" t="str">
        <f>YEAR(B3163)&amp;"/"&amp; IF(MONTH(B3163)&lt;10,CONCATENATE("0",MONTH(B3163)),MONTH(B3163))&amp;"/"&amp;  IF(DAY(B3163)&lt;10,CONCATENATE("0",DAY(B3163)),DAY(B3163))</f>
        <v>2021/04/16</v>
      </c>
      <c r="N3163" s="9" t="str">
        <f>IF(OR(INT(MOD(M3163,4))=3,INT(MOD(M3163,4))=2),"A","C")</f>
        <v>A</v>
      </c>
      <c r="O3163" s="9" t="str">
        <f>IF(ISNA(VLOOKUP(MID(E3163,1,6)&amp;G3163,List!A:B,2,FALSE)),"",VLOOKUP(MID(E3163,1,6)&amp;G3163,List!A:B,2,FALSE))</f>
        <v>T05</v>
      </c>
      <c r="P3163" s="1"/>
      <c r="Q3163" s="8"/>
      <c r="R3163" s="8"/>
      <c r="S3163" s="1"/>
      <c r="U3163" s="3"/>
      <c r="V3163" s="2"/>
      <c r="W3163" s="1"/>
      <c r="X3163" s="6"/>
      <c r="Z3163" s="1"/>
    </row>
    <row r="3164" spans="1:26">
      <c r="A3164" s="16" t="s">
        <v>11408</v>
      </c>
      <c r="B3164" s="10">
        <v>44302.569953703707</v>
      </c>
      <c r="C3164" s="16" t="s">
        <v>11163</v>
      </c>
      <c r="D3164" s="16" t="s">
        <v>10485</v>
      </c>
      <c r="E3164" s="16" t="s">
        <v>10486</v>
      </c>
      <c r="F3164" s="16">
        <v>25</v>
      </c>
      <c r="G3164" s="16" t="s">
        <v>11171</v>
      </c>
      <c r="H3164" s="16" t="s">
        <v>5966</v>
      </c>
      <c r="I3164" s="9" t="str">
        <f>IF(N3164="A",IF(AND(HOUR(B3164)&gt;=7,HOUR(B3164)&lt;=18),"A","B"),IF(AND(HOUR(B3164)&gt;=7,HOUR(B3164)&lt;=18),"C","D"))</f>
        <v>A</v>
      </c>
      <c r="J3164" s="9" t="str">
        <f>IF(MONTH(B3164)&lt;10,CONCATENATE("0",MONTH(B3164)),MONTH(B3164))&amp;"/"&amp;  IF(DAY(B3164)&lt;10,CONCATENATE("0",DAY(B3164)),DAY(B3164))</f>
        <v>04/16</v>
      </c>
      <c r="K3164" s="9" t="str">
        <f>IF(C3164&lt;&gt;C3163,1,IF(L3164&lt;&gt;L3163,1,IF(B3164-B3163&gt;$Y$1,1,"")))</f>
        <v/>
      </c>
      <c r="L3164" s="9" t="str">
        <f>YEAR(B3164)&amp;"/"&amp; IF(MONTH(B3164)&lt;10,CONCATENATE("0",MONTH(B3164)),MONTH(B3164))</f>
        <v>2021/04</v>
      </c>
      <c r="M3164" s="11" t="str">
        <f>YEAR(B3164)&amp;"/"&amp; IF(MONTH(B3164)&lt;10,CONCATENATE("0",MONTH(B3164)),MONTH(B3164))&amp;"/"&amp;  IF(DAY(B3164)&lt;10,CONCATENATE("0",DAY(B3164)),DAY(B3164))</f>
        <v>2021/04/16</v>
      </c>
      <c r="N3164" s="9" t="str">
        <f>IF(OR(INT(MOD(M3164,4))=3,INT(MOD(M3164,4))=2),"A","C")</f>
        <v>A</v>
      </c>
      <c r="O3164" s="9" t="str">
        <f>IF(ISNA(VLOOKUP(MID(E3164,1,6)&amp;G3164,List!A:B,2,FALSE)),"",VLOOKUP(MID(E3164,1,6)&amp;G3164,List!A:B,2,FALSE))</f>
        <v>T05</v>
      </c>
      <c r="P3164" s="1"/>
      <c r="Q3164" s="8"/>
      <c r="R3164" s="8"/>
      <c r="S3164" s="1"/>
      <c r="U3164" s="3"/>
      <c r="V3164" s="2"/>
      <c r="W3164" s="1"/>
      <c r="X3164" s="6"/>
      <c r="Z3164" s="1"/>
    </row>
    <row r="3165" spans="1:26">
      <c r="A3165" s="16" t="s">
        <v>13309</v>
      </c>
      <c r="B3165" s="10">
        <v>44302.569953703707</v>
      </c>
      <c r="C3165" s="16" t="s">
        <v>11163</v>
      </c>
      <c r="D3165" s="16" t="s">
        <v>10485</v>
      </c>
      <c r="E3165" s="16" t="s">
        <v>10486</v>
      </c>
      <c r="F3165" s="16">
        <v>25</v>
      </c>
      <c r="G3165" s="16" t="s">
        <v>11171</v>
      </c>
      <c r="H3165" s="16" t="s">
        <v>5966</v>
      </c>
      <c r="I3165" s="9" t="str">
        <f>IF(N3165="A",IF(AND(HOUR(B3165)&gt;=7,HOUR(B3165)&lt;=18),"A","B"),IF(AND(HOUR(B3165)&gt;=7,HOUR(B3165)&lt;=18),"C","D"))</f>
        <v>A</v>
      </c>
      <c r="J3165" s="9" t="str">
        <f>IF(MONTH(B3165)&lt;10,CONCATENATE("0",MONTH(B3165)),MONTH(B3165))&amp;"/"&amp;  IF(DAY(B3165)&lt;10,CONCATENATE("0",DAY(B3165)),DAY(B3165))</f>
        <v>04/16</v>
      </c>
      <c r="K3165" s="9" t="str">
        <f>IF(C3165&lt;&gt;C3164,1,IF(L3165&lt;&gt;L3164,1,IF(B3165-B3164&gt;$Y$1,1,"")))</f>
        <v/>
      </c>
      <c r="L3165" s="9" t="str">
        <f>YEAR(B3165)&amp;"/"&amp; IF(MONTH(B3165)&lt;10,CONCATENATE("0",MONTH(B3165)),MONTH(B3165))</f>
        <v>2021/04</v>
      </c>
      <c r="M3165" s="11" t="str">
        <f>YEAR(B3165)&amp;"/"&amp; IF(MONTH(B3165)&lt;10,CONCATENATE("0",MONTH(B3165)),MONTH(B3165))&amp;"/"&amp;  IF(DAY(B3165)&lt;10,CONCATENATE("0",DAY(B3165)),DAY(B3165))</f>
        <v>2021/04/16</v>
      </c>
      <c r="N3165" s="9" t="str">
        <f>IF(OR(INT(MOD(M3165,4))=3,INT(MOD(M3165,4))=2),"A","C")</f>
        <v>A</v>
      </c>
      <c r="O3165" s="9" t="str">
        <f>IF(ISNA(VLOOKUP(MID(E3165,1,6)&amp;G3165,List!A:B,2,FALSE)),"",VLOOKUP(MID(E3165,1,6)&amp;G3165,List!A:B,2,FALSE))</f>
        <v>T05</v>
      </c>
      <c r="P3165" s="1"/>
      <c r="Q3165" s="8"/>
      <c r="R3165" s="8"/>
      <c r="S3165" s="1"/>
      <c r="U3165" s="3"/>
      <c r="V3165" s="2"/>
      <c r="W3165" s="1"/>
      <c r="X3165" s="6"/>
      <c r="Z3165" s="1"/>
    </row>
    <row r="3166" spans="1:26">
      <c r="A3166" s="16" t="s">
        <v>13561</v>
      </c>
      <c r="B3166" s="10">
        <v>44302.694189814814</v>
      </c>
      <c r="C3166" s="16" t="s">
        <v>11163</v>
      </c>
      <c r="D3166" s="16" t="s">
        <v>13562</v>
      </c>
      <c r="E3166" s="16" t="s">
        <v>13563</v>
      </c>
      <c r="F3166" s="16">
        <v>7</v>
      </c>
      <c r="G3166" s="16" t="s">
        <v>11228</v>
      </c>
      <c r="H3166" s="16" t="s">
        <v>5966</v>
      </c>
      <c r="I3166" s="9" t="str">
        <f>IF(N3166="A",IF(AND(HOUR(B3166)&gt;=7,HOUR(B3166)&lt;=18),"A","B"),IF(AND(HOUR(B3166)&gt;=7,HOUR(B3166)&lt;=18),"C","D"))</f>
        <v>A</v>
      </c>
      <c r="J3166" s="9" t="str">
        <f>IF(MONTH(B3166)&lt;10,CONCATENATE("0",MONTH(B3166)),MONTH(B3166))&amp;"/"&amp;  IF(DAY(B3166)&lt;10,CONCATENATE("0",DAY(B3166)),DAY(B3166))</f>
        <v>04/16</v>
      </c>
      <c r="K3166" s="9">
        <f>IF(C3166&lt;&gt;C3165,1,IF(L3166&lt;&gt;L3165,1,IF(B3166-B3165&gt;$Y$1,1,"")))</f>
        <v>1</v>
      </c>
      <c r="L3166" s="9" t="str">
        <f>YEAR(B3166)&amp;"/"&amp; IF(MONTH(B3166)&lt;10,CONCATENATE("0",MONTH(B3166)),MONTH(B3166))</f>
        <v>2021/04</v>
      </c>
      <c r="M3166" s="11" t="str">
        <f>YEAR(B3166)&amp;"/"&amp; IF(MONTH(B3166)&lt;10,CONCATENATE("0",MONTH(B3166)),MONTH(B3166))&amp;"/"&amp;  IF(DAY(B3166)&lt;10,CONCATENATE("0",DAY(B3166)),DAY(B3166))</f>
        <v>2021/04/16</v>
      </c>
      <c r="N3166" s="9" t="str">
        <f>IF(OR(INT(MOD(M3166,4))=3,INT(MOD(M3166,4))=2),"A","C")</f>
        <v>A</v>
      </c>
      <c r="O3166" s="9" t="str">
        <f>IF(ISNA(VLOOKUP(MID(E3166,1,6)&amp;G3166,List!A:B,2,FALSE)),"",VLOOKUP(MID(E3166,1,6)&amp;G3166,List!A:B,2,FALSE))</f>
        <v>T05</v>
      </c>
      <c r="P3166" s="1"/>
      <c r="Q3166" s="8"/>
      <c r="R3166" s="8"/>
      <c r="S3166" s="1"/>
      <c r="U3166" s="3"/>
      <c r="V3166" s="2"/>
      <c r="W3166" s="1"/>
      <c r="X3166" s="6"/>
      <c r="Z3166" s="1"/>
    </row>
    <row r="3167" spans="1:26">
      <c r="A3167" s="16" t="s">
        <v>13564</v>
      </c>
      <c r="B3167" s="10">
        <v>44302.694189814814</v>
      </c>
      <c r="C3167" s="16" t="s">
        <v>11163</v>
      </c>
      <c r="D3167" s="16" t="s">
        <v>13565</v>
      </c>
      <c r="E3167" s="16" t="s">
        <v>13563</v>
      </c>
      <c r="F3167" s="16">
        <v>8</v>
      </c>
      <c r="G3167" s="16" t="s">
        <v>11228</v>
      </c>
      <c r="H3167" s="16" t="s">
        <v>5966</v>
      </c>
      <c r="I3167" s="9" t="str">
        <f>IF(N3167="A",IF(AND(HOUR(B3167)&gt;=7,HOUR(B3167)&lt;=18),"A","B"),IF(AND(HOUR(B3167)&gt;=7,HOUR(B3167)&lt;=18),"C","D"))</f>
        <v>A</v>
      </c>
      <c r="J3167" s="9" t="str">
        <f>IF(MONTH(B3167)&lt;10,CONCATENATE("0",MONTH(B3167)),MONTH(B3167))&amp;"/"&amp;  IF(DAY(B3167)&lt;10,CONCATENATE("0",DAY(B3167)),DAY(B3167))</f>
        <v>04/16</v>
      </c>
      <c r="K3167" s="9" t="str">
        <f>IF(C3167&lt;&gt;C3166,1,IF(L3167&lt;&gt;L3166,1,IF(B3167-B3166&gt;$Y$1,1,"")))</f>
        <v/>
      </c>
      <c r="L3167" s="9" t="str">
        <f>YEAR(B3167)&amp;"/"&amp; IF(MONTH(B3167)&lt;10,CONCATENATE("0",MONTH(B3167)),MONTH(B3167))</f>
        <v>2021/04</v>
      </c>
      <c r="M3167" s="11" t="str">
        <f>YEAR(B3167)&amp;"/"&amp; IF(MONTH(B3167)&lt;10,CONCATENATE("0",MONTH(B3167)),MONTH(B3167))&amp;"/"&amp;  IF(DAY(B3167)&lt;10,CONCATENATE("0",DAY(B3167)),DAY(B3167))</f>
        <v>2021/04/16</v>
      </c>
      <c r="N3167" s="9" t="str">
        <f>IF(OR(INT(MOD(M3167,4))=3,INT(MOD(M3167,4))=2),"A","C")</f>
        <v>A</v>
      </c>
      <c r="O3167" s="9" t="str">
        <f>IF(ISNA(VLOOKUP(MID(E3167,1,6)&amp;G3167,List!A:B,2,FALSE)),"",VLOOKUP(MID(E3167,1,6)&amp;G3167,List!A:B,2,FALSE))</f>
        <v>T05</v>
      </c>
      <c r="P3167" s="1"/>
      <c r="Q3167" s="8"/>
      <c r="R3167" s="8"/>
      <c r="S3167" s="1"/>
      <c r="U3167" s="3"/>
      <c r="V3167" s="2"/>
      <c r="W3167" s="1"/>
      <c r="X3167" s="6"/>
      <c r="Z3167" s="1"/>
    </row>
    <row r="3168" spans="1:26">
      <c r="A3168" s="16" t="s">
        <v>11241</v>
      </c>
      <c r="B3168" s="10">
        <v>44302.694189814814</v>
      </c>
      <c r="C3168" s="16" t="s">
        <v>11163</v>
      </c>
      <c r="D3168" s="16" t="s">
        <v>10361</v>
      </c>
      <c r="E3168" s="16" t="s">
        <v>10362</v>
      </c>
      <c r="F3168" s="16">
        <v>25</v>
      </c>
      <c r="G3168" s="16" t="s">
        <v>11171</v>
      </c>
      <c r="H3168" s="16" t="s">
        <v>5966</v>
      </c>
      <c r="I3168" s="9" t="str">
        <f>IF(N3168="A",IF(AND(HOUR(B3168)&gt;=7,HOUR(B3168)&lt;=18),"A","B"),IF(AND(HOUR(B3168)&gt;=7,HOUR(B3168)&lt;=18),"C","D"))</f>
        <v>A</v>
      </c>
      <c r="J3168" s="9" t="str">
        <f>IF(MONTH(B3168)&lt;10,CONCATENATE("0",MONTH(B3168)),MONTH(B3168))&amp;"/"&amp;  IF(DAY(B3168)&lt;10,CONCATENATE("0",DAY(B3168)),DAY(B3168))</f>
        <v>04/16</v>
      </c>
      <c r="K3168" s="9" t="str">
        <f>IF(C3168&lt;&gt;C3167,1,IF(L3168&lt;&gt;L3167,1,IF(B3168-B3167&gt;$Y$1,1,"")))</f>
        <v/>
      </c>
      <c r="L3168" s="9" t="str">
        <f>YEAR(B3168)&amp;"/"&amp; IF(MONTH(B3168)&lt;10,CONCATENATE("0",MONTH(B3168)),MONTH(B3168))</f>
        <v>2021/04</v>
      </c>
      <c r="M3168" s="11" t="str">
        <f>YEAR(B3168)&amp;"/"&amp; IF(MONTH(B3168)&lt;10,CONCATENATE("0",MONTH(B3168)),MONTH(B3168))&amp;"/"&amp;  IF(DAY(B3168)&lt;10,CONCATENATE("0",DAY(B3168)),DAY(B3168))</f>
        <v>2021/04/16</v>
      </c>
      <c r="N3168" s="9" t="str">
        <f>IF(OR(INT(MOD(M3168,4))=3,INT(MOD(M3168,4))=2),"A","C")</f>
        <v>A</v>
      </c>
      <c r="O3168" s="9" t="str">
        <f>IF(ISNA(VLOOKUP(MID(E3168,1,6)&amp;G3168,List!A:B,2,FALSE)),"",VLOOKUP(MID(E3168,1,6)&amp;G3168,List!A:B,2,FALSE))</f>
        <v>T05</v>
      </c>
      <c r="P3168" s="1"/>
      <c r="Q3168" s="8"/>
      <c r="R3168" s="8"/>
      <c r="S3168" s="1"/>
      <c r="U3168" s="3"/>
      <c r="V3168" s="2"/>
      <c r="W3168" s="1"/>
      <c r="X3168" s="6"/>
      <c r="Z3168" s="1"/>
    </row>
    <row r="3169" spans="1:26">
      <c r="A3169" s="16" t="s">
        <v>11287</v>
      </c>
      <c r="B3169" s="10">
        <v>44302.694189814814</v>
      </c>
      <c r="C3169" s="16" t="s">
        <v>11163</v>
      </c>
      <c r="D3169" s="16" t="s">
        <v>10160</v>
      </c>
      <c r="E3169" s="16" t="s">
        <v>10161</v>
      </c>
      <c r="F3169" s="16">
        <v>25</v>
      </c>
      <c r="G3169" s="16" t="s">
        <v>11171</v>
      </c>
      <c r="H3169" s="16" t="s">
        <v>5966</v>
      </c>
      <c r="I3169" s="9" t="str">
        <f>IF(N3169="A",IF(AND(HOUR(B3169)&gt;=7,HOUR(B3169)&lt;=18),"A","B"),IF(AND(HOUR(B3169)&gt;=7,HOUR(B3169)&lt;=18),"C","D"))</f>
        <v>A</v>
      </c>
      <c r="J3169" s="9" t="str">
        <f>IF(MONTH(B3169)&lt;10,CONCATENATE("0",MONTH(B3169)),MONTH(B3169))&amp;"/"&amp;  IF(DAY(B3169)&lt;10,CONCATENATE("0",DAY(B3169)),DAY(B3169))</f>
        <v>04/16</v>
      </c>
      <c r="K3169" s="9" t="str">
        <f>IF(C3169&lt;&gt;C3168,1,IF(L3169&lt;&gt;L3168,1,IF(B3169-B3168&gt;$Y$1,1,"")))</f>
        <v/>
      </c>
      <c r="L3169" s="9" t="str">
        <f>YEAR(B3169)&amp;"/"&amp; IF(MONTH(B3169)&lt;10,CONCATENATE("0",MONTH(B3169)),MONTH(B3169))</f>
        <v>2021/04</v>
      </c>
      <c r="M3169" s="11" t="str">
        <f>YEAR(B3169)&amp;"/"&amp; IF(MONTH(B3169)&lt;10,CONCATENATE("0",MONTH(B3169)),MONTH(B3169))&amp;"/"&amp;  IF(DAY(B3169)&lt;10,CONCATENATE("0",DAY(B3169)),DAY(B3169))</f>
        <v>2021/04/16</v>
      </c>
      <c r="N3169" s="9" t="str">
        <f>IF(OR(INT(MOD(M3169,4))=3,INT(MOD(M3169,4))=2),"A","C")</f>
        <v>A</v>
      </c>
      <c r="O3169" s="9" t="str">
        <f>IF(ISNA(VLOOKUP(MID(E3169,1,6)&amp;G3169,List!A:B,2,FALSE)),"",VLOOKUP(MID(E3169,1,6)&amp;G3169,List!A:B,2,FALSE))</f>
        <v>T05</v>
      </c>
      <c r="P3169" s="1"/>
      <c r="Q3169" s="8"/>
      <c r="R3169" s="8"/>
      <c r="S3169" s="1"/>
      <c r="U3169" s="3"/>
      <c r="V3169" s="2"/>
      <c r="W3169" s="1"/>
      <c r="X3169" s="6"/>
      <c r="Z3169" s="1"/>
    </row>
    <row r="3170" spans="1:26">
      <c r="A3170" s="16" t="s">
        <v>13566</v>
      </c>
      <c r="B3170" s="10">
        <v>44302.694189814814</v>
      </c>
      <c r="C3170" s="16" t="s">
        <v>11163</v>
      </c>
      <c r="D3170" s="16" t="s">
        <v>10252</v>
      </c>
      <c r="E3170" s="16" t="s">
        <v>10253</v>
      </c>
      <c r="F3170" s="16">
        <v>3</v>
      </c>
      <c r="G3170" s="16" t="s">
        <v>11171</v>
      </c>
      <c r="H3170" s="16" t="s">
        <v>5966</v>
      </c>
      <c r="I3170" s="9" t="str">
        <f>IF(N3170="A",IF(AND(HOUR(B3170)&gt;=7,HOUR(B3170)&lt;=18),"A","B"),IF(AND(HOUR(B3170)&gt;=7,HOUR(B3170)&lt;=18),"C","D"))</f>
        <v>A</v>
      </c>
      <c r="J3170" s="9" t="str">
        <f>IF(MONTH(B3170)&lt;10,CONCATENATE("0",MONTH(B3170)),MONTH(B3170))&amp;"/"&amp;  IF(DAY(B3170)&lt;10,CONCATENATE("0",DAY(B3170)),DAY(B3170))</f>
        <v>04/16</v>
      </c>
      <c r="K3170" s="9" t="str">
        <f>IF(C3170&lt;&gt;C3169,1,IF(L3170&lt;&gt;L3169,1,IF(B3170-B3169&gt;$Y$1,1,"")))</f>
        <v/>
      </c>
      <c r="L3170" s="9" t="str">
        <f>YEAR(B3170)&amp;"/"&amp; IF(MONTH(B3170)&lt;10,CONCATENATE("0",MONTH(B3170)),MONTH(B3170))</f>
        <v>2021/04</v>
      </c>
      <c r="M3170" s="11" t="str">
        <f>YEAR(B3170)&amp;"/"&amp; IF(MONTH(B3170)&lt;10,CONCATENATE("0",MONTH(B3170)),MONTH(B3170))&amp;"/"&amp;  IF(DAY(B3170)&lt;10,CONCATENATE("0",DAY(B3170)),DAY(B3170))</f>
        <v>2021/04/16</v>
      </c>
      <c r="N3170" s="9" t="str">
        <f>IF(OR(INT(MOD(M3170,4))=3,INT(MOD(M3170,4))=2),"A","C")</f>
        <v>A</v>
      </c>
      <c r="O3170" s="9" t="str">
        <f>IF(ISNA(VLOOKUP(MID(E3170,1,6)&amp;G3170,List!A:B,2,FALSE)),"",VLOOKUP(MID(E3170,1,6)&amp;G3170,List!A:B,2,FALSE))</f>
        <v>T05</v>
      </c>
      <c r="P3170" s="1"/>
      <c r="Q3170" s="8"/>
      <c r="R3170" s="8"/>
      <c r="S3170" s="1"/>
      <c r="U3170" s="3"/>
      <c r="V3170" s="2"/>
      <c r="W3170" s="1"/>
      <c r="X3170" s="6"/>
      <c r="Z3170" s="1"/>
    </row>
    <row r="3171" spans="1:26">
      <c r="A3171" s="16" t="s">
        <v>12457</v>
      </c>
      <c r="B3171" s="10">
        <v>44302.694189814814</v>
      </c>
      <c r="C3171" s="16" t="s">
        <v>11163</v>
      </c>
      <c r="D3171" s="16" t="s">
        <v>11424</v>
      </c>
      <c r="E3171" s="16" t="s">
        <v>10962</v>
      </c>
      <c r="F3171" s="16">
        <v>25</v>
      </c>
      <c r="G3171" s="16" t="s">
        <v>11171</v>
      </c>
      <c r="H3171" s="16" t="s">
        <v>5966</v>
      </c>
      <c r="I3171" s="9" t="str">
        <f>IF(N3171="A",IF(AND(HOUR(B3171)&gt;=7,HOUR(B3171)&lt;=18),"A","B"),IF(AND(HOUR(B3171)&gt;=7,HOUR(B3171)&lt;=18),"C","D"))</f>
        <v>A</v>
      </c>
      <c r="J3171" s="9" t="str">
        <f>IF(MONTH(B3171)&lt;10,CONCATENATE("0",MONTH(B3171)),MONTH(B3171))&amp;"/"&amp;  IF(DAY(B3171)&lt;10,CONCATENATE("0",DAY(B3171)),DAY(B3171))</f>
        <v>04/16</v>
      </c>
      <c r="K3171" s="9" t="str">
        <f>IF(C3171&lt;&gt;C3170,1,IF(L3171&lt;&gt;L3170,1,IF(B3171-B3170&gt;$Y$1,1,"")))</f>
        <v/>
      </c>
      <c r="L3171" s="9" t="str">
        <f>YEAR(B3171)&amp;"/"&amp; IF(MONTH(B3171)&lt;10,CONCATENATE("0",MONTH(B3171)),MONTH(B3171))</f>
        <v>2021/04</v>
      </c>
      <c r="M3171" s="11" t="str">
        <f>YEAR(B3171)&amp;"/"&amp; IF(MONTH(B3171)&lt;10,CONCATENATE("0",MONTH(B3171)),MONTH(B3171))&amp;"/"&amp;  IF(DAY(B3171)&lt;10,CONCATENATE("0",DAY(B3171)),DAY(B3171))</f>
        <v>2021/04/16</v>
      </c>
      <c r="N3171" s="9" t="str">
        <f>IF(OR(INT(MOD(M3171,4))=3,INT(MOD(M3171,4))=2),"A","C")</f>
        <v>A</v>
      </c>
      <c r="O3171" s="9" t="str">
        <f>IF(ISNA(VLOOKUP(MID(E3171,1,6)&amp;G3171,List!A:B,2,FALSE)),"",VLOOKUP(MID(E3171,1,6)&amp;G3171,List!A:B,2,FALSE))</f>
        <v>T05</v>
      </c>
      <c r="P3171" s="1"/>
      <c r="Q3171" s="8"/>
      <c r="R3171" s="8"/>
      <c r="S3171" s="1"/>
      <c r="U3171" s="3"/>
      <c r="V3171" s="2"/>
      <c r="W3171" s="1"/>
      <c r="X3171" s="6"/>
      <c r="Z3171" s="1"/>
    </row>
    <row r="3172" spans="1:26">
      <c r="A3172" s="16" t="s">
        <v>11423</v>
      </c>
      <c r="B3172" s="10">
        <v>44302.694189814814</v>
      </c>
      <c r="C3172" s="16" t="s">
        <v>11163</v>
      </c>
      <c r="D3172" s="16" t="s">
        <v>11424</v>
      </c>
      <c r="E3172" s="16" t="s">
        <v>10962</v>
      </c>
      <c r="F3172" s="16">
        <v>25</v>
      </c>
      <c r="G3172" s="16" t="s">
        <v>11171</v>
      </c>
      <c r="H3172" s="16" t="s">
        <v>5966</v>
      </c>
      <c r="I3172" s="9" t="str">
        <f>IF(N3172="A",IF(AND(HOUR(B3172)&gt;=7,HOUR(B3172)&lt;=18),"A","B"),IF(AND(HOUR(B3172)&gt;=7,HOUR(B3172)&lt;=18),"C","D"))</f>
        <v>A</v>
      </c>
      <c r="J3172" s="9" t="str">
        <f>IF(MONTH(B3172)&lt;10,CONCATENATE("0",MONTH(B3172)),MONTH(B3172))&amp;"/"&amp;  IF(DAY(B3172)&lt;10,CONCATENATE("0",DAY(B3172)),DAY(B3172))</f>
        <v>04/16</v>
      </c>
      <c r="K3172" s="9" t="str">
        <f>IF(C3172&lt;&gt;C3171,1,IF(L3172&lt;&gt;L3171,1,IF(B3172-B3171&gt;$Y$1,1,"")))</f>
        <v/>
      </c>
      <c r="L3172" s="9" t="str">
        <f>YEAR(B3172)&amp;"/"&amp; IF(MONTH(B3172)&lt;10,CONCATENATE("0",MONTH(B3172)),MONTH(B3172))</f>
        <v>2021/04</v>
      </c>
      <c r="M3172" s="11" t="str">
        <f>YEAR(B3172)&amp;"/"&amp; IF(MONTH(B3172)&lt;10,CONCATENATE("0",MONTH(B3172)),MONTH(B3172))&amp;"/"&amp;  IF(DAY(B3172)&lt;10,CONCATENATE("0",DAY(B3172)),DAY(B3172))</f>
        <v>2021/04/16</v>
      </c>
      <c r="N3172" s="9" t="str">
        <f>IF(OR(INT(MOD(M3172,4))=3,INT(MOD(M3172,4))=2),"A","C")</f>
        <v>A</v>
      </c>
      <c r="O3172" s="9" t="str">
        <f>IF(ISNA(VLOOKUP(MID(E3172,1,6)&amp;G3172,List!A:B,2,FALSE)),"",VLOOKUP(MID(E3172,1,6)&amp;G3172,List!A:B,2,FALSE))</f>
        <v>T05</v>
      </c>
      <c r="P3172" s="1"/>
      <c r="Q3172" s="8"/>
      <c r="R3172" s="8"/>
      <c r="S3172" s="1"/>
      <c r="U3172" s="3"/>
      <c r="V3172" s="2"/>
      <c r="W3172" s="1"/>
      <c r="X3172" s="6"/>
      <c r="Z3172" s="1"/>
    </row>
    <row r="3173" spans="1:26">
      <c r="A3173" s="16" t="s">
        <v>10375</v>
      </c>
      <c r="B3173" s="10">
        <v>44302.694189814814</v>
      </c>
      <c r="C3173" s="16" t="s">
        <v>11163</v>
      </c>
      <c r="D3173" s="16" t="s">
        <v>10376</v>
      </c>
      <c r="E3173" s="16" t="s">
        <v>10244</v>
      </c>
      <c r="F3173" s="16">
        <v>25</v>
      </c>
      <c r="G3173" s="16" t="s">
        <v>11171</v>
      </c>
      <c r="H3173" s="16" t="s">
        <v>5966</v>
      </c>
      <c r="I3173" s="9" t="str">
        <f>IF(N3173="A",IF(AND(HOUR(B3173)&gt;=7,HOUR(B3173)&lt;=18),"A","B"),IF(AND(HOUR(B3173)&gt;=7,HOUR(B3173)&lt;=18),"C","D"))</f>
        <v>A</v>
      </c>
      <c r="J3173" s="9" t="str">
        <f>IF(MONTH(B3173)&lt;10,CONCATENATE("0",MONTH(B3173)),MONTH(B3173))&amp;"/"&amp;  IF(DAY(B3173)&lt;10,CONCATENATE("0",DAY(B3173)),DAY(B3173))</f>
        <v>04/16</v>
      </c>
      <c r="K3173" s="9" t="str">
        <f>IF(C3173&lt;&gt;C3172,1,IF(L3173&lt;&gt;L3172,1,IF(B3173-B3172&gt;$Y$1,1,"")))</f>
        <v/>
      </c>
      <c r="L3173" s="9" t="str">
        <f>YEAR(B3173)&amp;"/"&amp; IF(MONTH(B3173)&lt;10,CONCATENATE("0",MONTH(B3173)),MONTH(B3173))</f>
        <v>2021/04</v>
      </c>
      <c r="M3173" s="11" t="str">
        <f>YEAR(B3173)&amp;"/"&amp; IF(MONTH(B3173)&lt;10,CONCATENATE("0",MONTH(B3173)),MONTH(B3173))&amp;"/"&amp;  IF(DAY(B3173)&lt;10,CONCATENATE("0",DAY(B3173)),DAY(B3173))</f>
        <v>2021/04/16</v>
      </c>
      <c r="N3173" s="9" t="str">
        <f>IF(OR(INT(MOD(M3173,4))=3,INT(MOD(M3173,4))=2),"A","C")</f>
        <v>A</v>
      </c>
      <c r="O3173" s="9" t="str">
        <f>IF(ISNA(VLOOKUP(MID(E3173,1,6)&amp;G3173,List!A:B,2,FALSE)),"",VLOOKUP(MID(E3173,1,6)&amp;G3173,List!A:B,2,FALSE))</f>
        <v>T05</v>
      </c>
      <c r="P3173" s="1"/>
      <c r="Q3173" s="8"/>
      <c r="R3173" s="8"/>
      <c r="S3173" s="1"/>
      <c r="U3173" s="3"/>
      <c r="V3173" s="2"/>
      <c r="W3173" s="1"/>
      <c r="X3173" s="6"/>
      <c r="Z3173" s="1"/>
    </row>
    <row r="3174" spans="1:26">
      <c r="A3174" s="16" t="s">
        <v>13757</v>
      </c>
      <c r="B3174" s="10">
        <v>44303.000671296293</v>
      </c>
      <c r="C3174" s="16" t="s">
        <v>11163</v>
      </c>
      <c r="D3174" s="16" t="s">
        <v>10236</v>
      </c>
      <c r="E3174" s="16" t="s">
        <v>10237</v>
      </c>
      <c r="F3174" s="16">
        <v>25</v>
      </c>
      <c r="G3174" s="16" t="s">
        <v>11164</v>
      </c>
      <c r="H3174" s="16" t="s">
        <v>5966</v>
      </c>
      <c r="I3174" s="9" t="str">
        <f>IF(N3174="A",IF(AND(HOUR(B3174)&gt;=7,HOUR(B3174)&lt;=18),"A","B"),IF(AND(HOUR(B3174)&gt;=7,HOUR(B3174)&lt;=18),"C","D"))</f>
        <v>B</v>
      </c>
      <c r="J3174" s="9" t="str">
        <f>IF(MONTH(B3174)&lt;10,CONCATENATE("0",MONTH(B3174)),MONTH(B3174))&amp;"/"&amp;  IF(DAY(B3174)&lt;10,CONCATENATE("0",DAY(B3174)),DAY(B3174))</f>
        <v>04/17</v>
      </c>
      <c r="K3174" s="9">
        <f>IF(C3174&lt;&gt;C3173,1,IF(L3174&lt;&gt;L3173,1,IF(B3174-B3173&gt;$Y$1,1,"")))</f>
        <v>1</v>
      </c>
      <c r="L3174" s="9" t="str">
        <f>YEAR(B3174)&amp;"/"&amp; IF(MONTH(B3174)&lt;10,CONCATENATE("0",MONTH(B3174)),MONTH(B3174))</f>
        <v>2021/04</v>
      </c>
      <c r="M3174" s="11" t="str">
        <f>YEAR(B3174)&amp;"/"&amp; IF(MONTH(B3174)&lt;10,CONCATENATE("0",MONTH(B3174)),MONTH(B3174))&amp;"/"&amp;  IF(DAY(B3174)&lt;10,CONCATENATE("0",DAY(B3174)),DAY(B3174))</f>
        <v>2021/04/17</v>
      </c>
      <c r="N3174" s="9" t="str">
        <f>IF(OR(INT(MOD(M3174,4))=3,INT(MOD(M3174,4))=2),"A","C")</f>
        <v>A</v>
      </c>
      <c r="O3174" s="9" t="str">
        <f>IF(ISNA(VLOOKUP(MID(E3174,1,6)&amp;G3174,List!A:B,2,FALSE)),"",VLOOKUP(MID(E3174,1,6)&amp;G3174,List!A:B,2,FALSE))</f>
        <v>T28</v>
      </c>
      <c r="P3174" s="1"/>
      <c r="Q3174" s="8"/>
      <c r="R3174" s="8"/>
      <c r="S3174" s="1"/>
      <c r="U3174" s="3"/>
      <c r="V3174" s="2"/>
      <c r="W3174" s="1"/>
      <c r="X3174" s="6"/>
      <c r="Z3174" s="1"/>
    </row>
    <row r="3175" spans="1:26">
      <c r="A3175" s="16" t="s">
        <v>13758</v>
      </c>
      <c r="B3175" s="10">
        <v>44303.000671296293</v>
      </c>
      <c r="C3175" s="16" t="s">
        <v>11163</v>
      </c>
      <c r="D3175" s="16" t="s">
        <v>11038</v>
      </c>
      <c r="E3175" s="16" t="s">
        <v>11039</v>
      </c>
      <c r="F3175" s="16">
        <v>25</v>
      </c>
      <c r="G3175" s="16" t="s">
        <v>11164</v>
      </c>
      <c r="H3175" s="16" t="s">
        <v>5966</v>
      </c>
      <c r="I3175" s="9" t="str">
        <f>IF(N3175="A",IF(AND(HOUR(B3175)&gt;=7,HOUR(B3175)&lt;=18),"A","B"),IF(AND(HOUR(B3175)&gt;=7,HOUR(B3175)&lt;=18),"C","D"))</f>
        <v>B</v>
      </c>
      <c r="J3175" s="9" t="str">
        <f>IF(MONTH(B3175)&lt;10,CONCATENATE("0",MONTH(B3175)),MONTH(B3175))&amp;"/"&amp;  IF(DAY(B3175)&lt;10,CONCATENATE("0",DAY(B3175)),DAY(B3175))</f>
        <v>04/17</v>
      </c>
      <c r="K3175" s="9" t="str">
        <f>IF(C3175&lt;&gt;C3174,1,IF(L3175&lt;&gt;L3174,1,IF(B3175-B3174&gt;$Y$1,1,"")))</f>
        <v/>
      </c>
      <c r="L3175" s="9" t="str">
        <f>YEAR(B3175)&amp;"/"&amp; IF(MONTH(B3175)&lt;10,CONCATENATE("0",MONTH(B3175)),MONTH(B3175))</f>
        <v>2021/04</v>
      </c>
      <c r="M3175" s="11" t="str">
        <f>YEAR(B3175)&amp;"/"&amp; IF(MONTH(B3175)&lt;10,CONCATENATE("0",MONTH(B3175)),MONTH(B3175))&amp;"/"&amp;  IF(DAY(B3175)&lt;10,CONCATENATE("0",DAY(B3175)),DAY(B3175))</f>
        <v>2021/04/17</v>
      </c>
      <c r="N3175" s="9" t="str">
        <f>IF(OR(INT(MOD(M3175,4))=3,INT(MOD(M3175,4))=2),"A","C")</f>
        <v>A</v>
      </c>
      <c r="O3175" s="9" t="str">
        <f>IF(ISNA(VLOOKUP(MID(E3175,1,6)&amp;G3175,List!A:B,2,FALSE)),"",VLOOKUP(MID(E3175,1,6)&amp;G3175,List!A:B,2,FALSE))</f>
        <v>T28</v>
      </c>
      <c r="P3175" s="1"/>
      <c r="Q3175" s="8"/>
      <c r="R3175" s="8"/>
      <c r="S3175" s="1"/>
      <c r="U3175" s="3"/>
      <c r="V3175" s="2"/>
      <c r="W3175" s="1"/>
      <c r="X3175" s="6"/>
      <c r="Z3175" s="1"/>
    </row>
    <row r="3176" spans="1:26">
      <c r="A3176" s="16" t="s">
        <v>11037</v>
      </c>
      <c r="B3176" s="10">
        <v>44303.000671296293</v>
      </c>
      <c r="C3176" s="16" t="s">
        <v>11163</v>
      </c>
      <c r="D3176" s="16" t="s">
        <v>11038</v>
      </c>
      <c r="E3176" s="16" t="s">
        <v>11039</v>
      </c>
      <c r="F3176" s="16">
        <v>25</v>
      </c>
      <c r="G3176" s="16" t="s">
        <v>11164</v>
      </c>
      <c r="H3176" s="16" t="s">
        <v>5966</v>
      </c>
      <c r="I3176" s="9" t="str">
        <f>IF(N3176="A",IF(AND(HOUR(B3176)&gt;=7,HOUR(B3176)&lt;=18),"A","B"),IF(AND(HOUR(B3176)&gt;=7,HOUR(B3176)&lt;=18),"C","D"))</f>
        <v>B</v>
      </c>
      <c r="J3176" s="9" t="str">
        <f>IF(MONTH(B3176)&lt;10,CONCATENATE("0",MONTH(B3176)),MONTH(B3176))&amp;"/"&amp;  IF(DAY(B3176)&lt;10,CONCATENATE("0",DAY(B3176)),DAY(B3176))</f>
        <v>04/17</v>
      </c>
      <c r="K3176" s="9" t="str">
        <f>IF(C3176&lt;&gt;C3175,1,IF(L3176&lt;&gt;L3175,1,IF(B3176-B3175&gt;$Y$1,1,"")))</f>
        <v/>
      </c>
      <c r="L3176" s="9" t="str">
        <f>YEAR(B3176)&amp;"/"&amp; IF(MONTH(B3176)&lt;10,CONCATENATE("0",MONTH(B3176)),MONTH(B3176))</f>
        <v>2021/04</v>
      </c>
      <c r="M3176" s="11" t="str">
        <f>YEAR(B3176)&amp;"/"&amp; IF(MONTH(B3176)&lt;10,CONCATENATE("0",MONTH(B3176)),MONTH(B3176))&amp;"/"&amp;  IF(DAY(B3176)&lt;10,CONCATENATE("0",DAY(B3176)),DAY(B3176))</f>
        <v>2021/04/17</v>
      </c>
      <c r="N3176" s="9" t="str">
        <f>IF(OR(INT(MOD(M3176,4))=3,INT(MOD(M3176,4))=2),"A","C")</f>
        <v>A</v>
      </c>
      <c r="O3176" s="9" t="str">
        <f>IF(ISNA(VLOOKUP(MID(E3176,1,6)&amp;G3176,List!A:B,2,FALSE)),"",VLOOKUP(MID(E3176,1,6)&amp;G3176,List!A:B,2,FALSE))</f>
        <v>T28</v>
      </c>
      <c r="P3176" s="1"/>
      <c r="Q3176" s="8"/>
      <c r="R3176" s="8"/>
      <c r="S3176" s="1"/>
      <c r="U3176" s="3"/>
      <c r="V3176" s="2"/>
      <c r="W3176" s="1"/>
      <c r="X3176" s="6"/>
      <c r="Z3176" s="1"/>
    </row>
    <row r="3177" spans="1:26">
      <c r="A3177" s="16" t="s">
        <v>13759</v>
      </c>
      <c r="B3177" s="10">
        <v>44303.000671296293</v>
      </c>
      <c r="C3177" s="16" t="s">
        <v>11163</v>
      </c>
      <c r="D3177" s="16" t="s">
        <v>10600</v>
      </c>
      <c r="E3177" s="16" t="s">
        <v>10601</v>
      </c>
      <c r="F3177" s="16">
        <v>25</v>
      </c>
      <c r="G3177" s="16" t="s">
        <v>11164</v>
      </c>
      <c r="H3177" s="16" t="s">
        <v>5966</v>
      </c>
      <c r="I3177" s="9" t="str">
        <f>IF(N3177="A",IF(AND(HOUR(B3177)&gt;=7,HOUR(B3177)&lt;=18),"A","B"),IF(AND(HOUR(B3177)&gt;=7,HOUR(B3177)&lt;=18),"C","D"))</f>
        <v>B</v>
      </c>
      <c r="J3177" s="9" t="str">
        <f>IF(MONTH(B3177)&lt;10,CONCATENATE("0",MONTH(B3177)),MONTH(B3177))&amp;"/"&amp;  IF(DAY(B3177)&lt;10,CONCATENATE("0",DAY(B3177)),DAY(B3177))</f>
        <v>04/17</v>
      </c>
      <c r="K3177" s="9" t="str">
        <f>IF(C3177&lt;&gt;C3176,1,IF(L3177&lt;&gt;L3176,1,IF(B3177-B3176&gt;$Y$1,1,"")))</f>
        <v/>
      </c>
      <c r="L3177" s="9" t="str">
        <f>YEAR(B3177)&amp;"/"&amp; IF(MONTH(B3177)&lt;10,CONCATENATE("0",MONTH(B3177)),MONTH(B3177))</f>
        <v>2021/04</v>
      </c>
      <c r="M3177" s="11" t="str">
        <f>YEAR(B3177)&amp;"/"&amp; IF(MONTH(B3177)&lt;10,CONCATENATE("0",MONTH(B3177)),MONTH(B3177))&amp;"/"&amp;  IF(DAY(B3177)&lt;10,CONCATENATE("0",DAY(B3177)),DAY(B3177))</f>
        <v>2021/04/17</v>
      </c>
      <c r="N3177" s="9" t="str">
        <f>IF(OR(INT(MOD(M3177,4))=3,INT(MOD(M3177,4))=2),"A","C")</f>
        <v>A</v>
      </c>
      <c r="O3177" s="9" t="str">
        <f>IF(ISNA(VLOOKUP(MID(E3177,1,6)&amp;G3177,List!A:B,2,FALSE)),"",VLOOKUP(MID(E3177,1,6)&amp;G3177,List!A:B,2,FALSE))</f>
        <v>T28</v>
      </c>
      <c r="P3177" s="1"/>
      <c r="Q3177" s="8"/>
      <c r="R3177" s="8"/>
      <c r="S3177" s="1"/>
      <c r="U3177" s="3"/>
      <c r="V3177" s="2"/>
      <c r="W3177" s="1"/>
      <c r="X3177" s="6"/>
      <c r="Z3177" s="1"/>
    </row>
    <row r="3178" spans="1:26">
      <c r="A3178" s="16" t="s">
        <v>13760</v>
      </c>
      <c r="B3178" s="10">
        <v>44303.000671296293</v>
      </c>
      <c r="C3178" s="16" t="s">
        <v>11163</v>
      </c>
      <c r="D3178" s="16" t="s">
        <v>8119</v>
      </c>
      <c r="E3178" s="16" t="s">
        <v>8120</v>
      </c>
      <c r="F3178" s="16">
        <v>25</v>
      </c>
      <c r="G3178" s="16" t="s">
        <v>11164</v>
      </c>
      <c r="H3178" s="16" t="s">
        <v>5966</v>
      </c>
      <c r="I3178" s="9" t="str">
        <f>IF(N3178="A",IF(AND(HOUR(B3178)&gt;=7,HOUR(B3178)&lt;=18),"A","B"),IF(AND(HOUR(B3178)&gt;=7,HOUR(B3178)&lt;=18),"C","D"))</f>
        <v>B</v>
      </c>
      <c r="J3178" s="9" t="str">
        <f>IF(MONTH(B3178)&lt;10,CONCATENATE("0",MONTH(B3178)),MONTH(B3178))&amp;"/"&amp;  IF(DAY(B3178)&lt;10,CONCATENATE("0",DAY(B3178)),DAY(B3178))</f>
        <v>04/17</v>
      </c>
      <c r="K3178" s="9" t="str">
        <f>IF(C3178&lt;&gt;C3177,1,IF(L3178&lt;&gt;L3177,1,IF(B3178-B3177&gt;$Y$1,1,"")))</f>
        <v/>
      </c>
      <c r="L3178" s="9" t="str">
        <f>YEAR(B3178)&amp;"/"&amp; IF(MONTH(B3178)&lt;10,CONCATENATE("0",MONTH(B3178)),MONTH(B3178))</f>
        <v>2021/04</v>
      </c>
      <c r="M3178" s="11" t="str">
        <f>YEAR(B3178)&amp;"/"&amp; IF(MONTH(B3178)&lt;10,CONCATENATE("0",MONTH(B3178)),MONTH(B3178))&amp;"/"&amp;  IF(DAY(B3178)&lt;10,CONCATENATE("0",DAY(B3178)),DAY(B3178))</f>
        <v>2021/04/17</v>
      </c>
      <c r="N3178" s="9" t="str">
        <f>IF(OR(INT(MOD(M3178,4))=3,INT(MOD(M3178,4))=2),"A","C")</f>
        <v>A</v>
      </c>
      <c r="O3178" s="9" t="str">
        <f>IF(ISNA(VLOOKUP(MID(E3178,1,6)&amp;G3178,List!A:B,2,FALSE)),"",VLOOKUP(MID(E3178,1,6)&amp;G3178,List!A:B,2,FALSE))</f>
        <v>T28</v>
      </c>
      <c r="P3178" s="1"/>
      <c r="Q3178" s="8"/>
      <c r="R3178" s="8"/>
      <c r="S3178" s="1"/>
      <c r="U3178" s="3"/>
      <c r="V3178" s="2"/>
      <c r="W3178" s="1"/>
      <c r="X3178" s="6"/>
      <c r="Z3178" s="1"/>
    </row>
    <row r="3179" spans="1:26">
      <c r="A3179" s="16" t="s">
        <v>11751</v>
      </c>
      <c r="B3179" s="10">
        <v>44303.17355324074</v>
      </c>
      <c r="C3179" s="16" t="s">
        <v>11163</v>
      </c>
      <c r="D3179" s="16" t="s">
        <v>11405</v>
      </c>
      <c r="E3179" s="16" t="s">
        <v>10486</v>
      </c>
      <c r="F3179" s="16">
        <v>25</v>
      </c>
      <c r="G3179" s="16" t="s">
        <v>11171</v>
      </c>
      <c r="H3179" s="16" t="s">
        <v>5966</v>
      </c>
      <c r="I3179" s="9" t="str">
        <f>IF(N3179="A",IF(AND(HOUR(B3179)&gt;=7,HOUR(B3179)&lt;=18),"A","B"),IF(AND(HOUR(B3179)&gt;=7,HOUR(B3179)&lt;=18),"C","D"))</f>
        <v>B</v>
      </c>
      <c r="J3179" s="9" t="str">
        <f>IF(MONTH(B3179)&lt;10,CONCATENATE("0",MONTH(B3179)),MONTH(B3179))&amp;"/"&amp;  IF(DAY(B3179)&lt;10,CONCATENATE("0",DAY(B3179)),DAY(B3179))</f>
        <v>04/17</v>
      </c>
      <c r="K3179" s="9">
        <f>IF(C3179&lt;&gt;C3178,1,IF(L3179&lt;&gt;L3178,1,IF(B3179-B3178&gt;$Y$1,1,"")))</f>
        <v>1</v>
      </c>
      <c r="L3179" s="9" t="str">
        <f>YEAR(B3179)&amp;"/"&amp; IF(MONTH(B3179)&lt;10,CONCATENATE("0",MONTH(B3179)),MONTH(B3179))</f>
        <v>2021/04</v>
      </c>
      <c r="M3179" s="11" t="str">
        <f>YEAR(B3179)&amp;"/"&amp; IF(MONTH(B3179)&lt;10,CONCATENATE("0",MONTH(B3179)),MONTH(B3179))&amp;"/"&amp;  IF(DAY(B3179)&lt;10,CONCATENATE("0",DAY(B3179)),DAY(B3179))</f>
        <v>2021/04/17</v>
      </c>
      <c r="N3179" s="9" t="str">
        <f>IF(OR(INT(MOD(M3179,4))=3,INT(MOD(M3179,4))=2),"A","C")</f>
        <v>A</v>
      </c>
      <c r="O3179" s="9" t="str">
        <f>IF(ISNA(VLOOKUP(MID(E3179,1,6)&amp;G3179,List!A:B,2,FALSE)),"",VLOOKUP(MID(E3179,1,6)&amp;G3179,List!A:B,2,FALSE))</f>
        <v>T05</v>
      </c>
      <c r="P3179" s="1"/>
      <c r="Q3179" s="8"/>
      <c r="R3179" s="8"/>
      <c r="S3179" s="1"/>
      <c r="U3179" s="3"/>
      <c r="V3179" s="2"/>
      <c r="W3179" s="1"/>
      <c r="X3179" s="6"/>
      <c r="Z3179" s="1"/>
    </row>
    <row r="3180" spans="1:26">
      <c r="A3180" s="16" t="s">
        <v>11439</v>
      </c>
      <c r="B3180" s="10">
        <v>44303.17355324074</v>
      </c>
      <c r="C3180" s="16" t="s">
        <v>11163</v>
      </c>
      <c r="D3180" s="16" t="s">
        <v>11440</v>
      </c>
      <c r="E3180" s="16" t="s">
        <v>11141</v>
      </c>
      <c r="F3180" s="16">
        <v>25</v>
      </c>
      <c r="G3180" s="16" t="s">
        <v>11228</v>
      </c>
      <c r="H3180" s="16" t="s">
        <v>5966</v>
      </c>
      <c r="I3180" s="9" t="str">
        <f>IF(N3180="A",IF(AND(HOUR(B3180)&gt;=7,HOUR(B3180)&lt;=18),"A","B"),IF(AND(HOUR(B3180)&gt;=7,HOUR(B3180)&lt;=18),"C","D"))</f>
        <v>B</v>
      </c>
      <c r="J3180" s="9" t="str">
        <f>IF(MONTH(B3180)&lt;10,CONCATENATE("0",MONTH(B3180)),MONTH(B3180))&amp;"/"&amp;  IF(DAY(B3180)&lt;10,CONCATENATE("0",DAY(B3180)),DAY(B3180))</f>
        <v>04/17</v>
      </c>
      <c r="K3180" s="9" t="str">
        <f>IF(C3180&lt;&gt;C3179,1,IF(L3180&lt;&gt;L3179,1,IF(B3180-B3179&gt;$Y$1,1,"")))</f>
        <v/>
      </c>
      <c r="L3180" s="9" t="str">
        <f>YEAR(B3180)&amp;"/"&amp; IF(MONTH(B3180)&lt;10,CONCATENATE("0",MONTH(B3180)),MONTH(B3180))</f>
        <v>2021/04</v>
      </c>
      <c r="M3180" s="11" t="str">
        <f>YEAR(B3180)&amp;"/"&amp; IF(MONTH(B3180)&lt;10,CONCATENATE("0",MONTH(B3180)),MONTH(B3180))&amp;"/"&amp;  IF(DAY(B3180)&lt;10,CONCATENATE("0",DAY(B3180)),DAY(B3180))</f>
        <v>2021/04/17</v>
      </c>
      <c r="N3180" s="9" t="str">
        <f>IF(OR(INT(MOD(M3180,4))=3,INT(MOD(M3180,4))=2),"A","C")</f>
        <v>A</v>
      </c>
      <c r="O3180" s="9" t="str">
        <f>IF(ISNA(VLOOKUP(MID(E3180,1,6)&amp;G3180,List!A:B,2,FALSE)),"",VLOOKUP(MID(E3180,1,6)&amp;G3180,List!A:B,2,FALSE))</f>
        <v>T05</v>
      </c>
      <c r="P3180" s="1"/>
      <c r="Q3180" s="8"/>
      <c r="R3180" s="8"/>
      <c r="S3180" s="1"/>
      <c r="U3180" s="3"/>
      <c r="V3180" s="2"/>
      <c r="W3180" s="1"/>
      <c r="X3180" s="6"/>
      <c r="Z3180" s="1"/>
    </row>
    <row r="3181" spans="1:26">
      <c r="A3181" s="16" t="s">
        <v>11146</v>
      </c>
      <c r="B3181" s="10">
        <v>44303.17355324074</v>
      </c>
      <c r="C3181" s="16" t="s">
        <v>11163</v>
      </c>
      <c r="D3181" s="16" t="s">
        <v>10675</v>
      </c>
      <c r="E3181" s="16" t="s">
        <v>10371</v>
      </c>
      <c r="F3181" s="16">
        <v>25</v>
      </c>
      <c r="G3181" s="16" t="s">
        <v>11171</v>
      </c>
      <c r="H3181" s="16" t="s">
        <v>5966</v>
      </c>
      <c r="I3181" s="9" t="str">
        <f>IF(N3181="A",IF(AND(HOUR(B3181)&gt;=7,HOUR(B3181)&lt;=18),"A","B"),IF(AND(HOUR(B3181)&gt;=7,HOUR(B3181)&lt;=18),"C","D"))</f>
        <v>B</v>
      </c>
      <c r="J3181" s="9" t="str">
        <f>IF(MONTH(B3181)&lt;10,CONCATENATE("0",MONTH(B3181)),MONTH(B3181))&amp;"/"&amp;  IF(DAY(B3181)&lt;10,CONCATENATE("0",DAY(B3181)),DAY(B3181))</f>
        <v>04/17</v>
      </c>
      <c r="K3181" s="9" t="str">
        <f>IF(C3181&lt;&gt;C3180,1,IF(L3181&lt;&gt;L3180,1,IF(B3181-B3180&gt;$Y$1,1,"")))</f>
        <v/>
      </c>
      <c r="L3181" s="9" t="str">
        <f>YEAR(B3181)&amp;"/"&amp; IF(MONTH(B3181)&lt;10,CONCATENATE("0",MONTH(B3181)),MONTH(B3181))</f>
        <v>2021/04</v>
      </c>
      <c r="M3181" s="11" t="str">
        <f>YEAR(B3181)&amp;"/"&amp; IF(MONTH(B3181)&lt;10,CONCATENATE("0",MONTH(B3181)),MONTH(B3181))&amp;"/"&amp;  IF(DAY(B3181)&lt;10,CONCATENATE("0",DAY(B3181)),DAY(B3181))</f>
        <v>2021/04/17</v>
      </c>
      <c r="N3181" s="9" t="str">
        <f>IF(OR(INT(MOD(M3181,4))=3,INT(MOD(M3181,4))=2),"A","C")</f>
        <v>A</v>
      </c>
      <c r="O3181" s="9" t="str">
        <f>IF(ISNA(VLOOKUP(MID(E3181,1,6)&amp;G3181,List!A:B,2,FALSE)),"",VLOOKUP(MID(E3181,1,6)&amp;G3181,List!A:B,2,FALSE))</f>
        <v>T05</v>
      </c>
      <c r="P3181" s="1"/>
      <c r="Q3181" s="8"/>
      <c r="R3181" s="8"/>
      <c r="S3181" s="1"/>
      <c r="U3181" s="3"/>
      <c r="V3181" s="2"/>
      <c r="W3181" s="1"/>
      <c r="X3181" s="6"/>
      <c r="Z3181" s="1"/>
    </row>
    <row r="3182" spans="1:26">
      <c r="A3182" s="16" t="s">
        <v>10674</v>
      </c>
      <c r="B3182" s="10">
        <v>44303.17355324074</v>
      </c>
      <c r="C3182" s="16" t="s">
        <v>11163</v>
      </c>
      <c r="D3182" s="16" t="s">
        <v>10675</v>
      </c>
      <c r="E3182" s="16" t="s">
        <v>10371</v>
      </c>
      <c r="F3182" s="16">
        <v>23</v>
      </c>
      <c r="G3182" s="16" t="s">
        <v>11171</v>
      </c>
      <c r="H3182" s="16" t="s">
        <v>5966</v>
      </c>
      <c r="I3182" s="9" t="str">
        <f>IF(N3182="A",IF(AND(HOUR(B3182)&gt;=7,HOUR(B3182)&lt;=18),"A","B"),IF(AND(HOUR(B3182)&gt;=7,HOUR(B3182)&lt;=18),"C","D"))</f>
        <v>B</v>
      </c>
      <c r="J3182" s="9" t="str">
        <f>IF(MONTH(B3182)&lt;10,CONCATENATE("0",MONTH(B3182)),MONTH(B3182))&amp;"/"&amp;  IF(DAY(B3182)&lt;10,CONCATENATE("0",DAY(B3182)),DAY(B3182))</f>
        <v>04/17</v>
      </c>
      <c r="K3182" s="9" t="str">
        <f>IF(C3182&lt;&gt;C3181,1,IF(L3182&lt;&gt;L3181,1,IF(B3182-B3181&gt;$Y$1,1,"")))</f>
        <v/>
      </c>
      <c r="L3182" s="9" t="str">
        <f>YEAR(B3182)&amp;"/"&amp; IF(MONTH(B3182)&lt;10,CONCATENATE("0",MONTH(B3182)),MONTH(B3182))</f>
        <v>2021/04</v>
      </c>
      <c r="M3182" s="11" t="str">
        <f>YEAR(B3182)&amp;"/"&amp; IF(MONTH(B3182)&lt;10,CONCATENATE("0",MONTH(B3182)),MONTH(B3182))&amp;"/"&amp;  IF(DAY(B3182)&lt;10,CONCATENATE("0",DAY(B3182)),DAY(B3182))</f>
        <v>2021/04/17</v>
      </c>
      <c r="N3182" s="9" t="str">
        <f>IF(OR(INT(MOD(M3182,4))=3,INT(MOD(M3182,4))=2),"A","C")</f>
        <v>A</v>
      </c>
      <c r="O3182" s="9" t="str">
        <f>IF(ISNA(VLOOKUP(MID(E3182,1,6)&amp;G3182,List!A:B,2,FALSE)),"",VLOOKUP(MID(E3182,1,6)&amp;G3182,List!A:B,2,FALSE))</f>
        <v>T05</v>
      </c>
      <c r="P3182" s="1"/>
      <c r="Q3182" s="8"/>
      <c r="R3182" s="8"/>
      <c r="S3182" s="1"/>
      <c r="U3182" s="3"/>
      <c r="V3182" s="2"/>
      <c r="W3182" s="1"/>
      <c r="X3182" s="6"/>
      <c r="Z3182" s="1"/>
    </row>
    <row r="3183" spans="1:26">
      <c r="A3183" s="16" t="s">
        <v>11752</v>
      </c>
      <c r="B3183" s="10">
        <v>44303.17355324074</v>
      </c>
      <c r="C3183" s="16" t="s">
        <v>11163</v>
      </c>
      <c r="D3183" s="16" t="s">
        <v>10564</v>
      </c>
      <c r="E3183" s="16" t="s">
        <v>10486</v>
      </c>
      <c r="F3183" s="16">
        <v>25</v>
      </c>
      <c r="G3183" s="16" t="s">
        <v>11171</v>
      </c>
      <c r="H3183" s="16" t="s">
        <v>5966</v>
      </c>
      <c r="I3183" s="9" t="str">
        <f>IF(N3183="A",IF(AND(HOUR(B3183)&gt;=7,HOUR(B3183)&lt;=18),"A","B"),IF(AND(HOUR(B3183)&gt;=7,HOUR(B3183)&lt;=18),"C","D"))</f>
        <v>B</v>
      </c>
      <c r="J3183" s="9" t="str">
        <f>IF(MONTH(B3183)&lt;10,CONCATENATE("0",MONTH(B3183)),MONTH(B3183))&amp;"/"&amp;  IF(DAY(B3183)&lt;10,CONCATENATE("0",DAY(B3183)),DAY(B3183))</f>
        <v>04/17</v>
      </c>
      <c r="K3183" s="9" t="str">
        <f>IF(C3183&lt;&gt;C3182,1,IF(L3183&lt;&gt;L3182,1,IF(B3183-B3182&gt;$Y$1,1,"")))</f>
        <v/>
      </c>
      <c r="L3183" s="9" t="str">
        <f>YEAR(B3183)&amp;"/"&amp; IF(MONTH(B3183)&lt;10,CONCATENATE("0",MONTH(B3183)),MONTH(B3183))</f>
        <v>2021/04</v>
      </c>
      <c r="M3183" s="11" t="str">
        <f>YEAR(B3183)&amp;"/"&amp; IF(MONTH(B3183)&lt;10,CONCATENATE("0",MONTH(B3183)),MONTH(B3183))&amp;"/"&amp;  IF(DAY(B3183)&lt;10,CONCATENATE("0",DAY(B3183)),DAY(B3183))</f>
        <v>2021/04/17</v>
      </c>
      <c r="N3183" s="9" t="str">
        <f>IF(OR(INT(MOD(M3183,4))=3,INT(MOD(M3183,4))=2),"A","C")</f>
        <v>A</v>
      </c>
      <c r="O3183" s="9" t="str">
        <f>IF(ISNA(VLOOKUP(MID(E3183,1,6)&amp;G3183,List!A:B,2,FALSE)),"",VLOOKUP(MID(E3183,1,6)&amp;G3183,List!A:B,2,FALSE))</f>
        <v>T05</v>
      </c>
      <c r="P3183" s="1"/>
      <c r="Q3183" s="8"/>
      <c r="R3183" s="8"/>
      <c r="S3183" s="1"/>
      <c r="U3183" s="3"/>
      <c r="V3183" s="2"/>
      <c r="W3183" s="1"/>
      <c r="X3183" s="6"/>
      <c r="Z3183" s="1"/>
    </row>
    <row r="3184" spans="1:26">
      <c r="A3184" s="16" t="s">
        <v>12201</v>
      </c>
      <c r="B3184" s="10">
        <v>44303.34952546296</v>
      </c>
      <c r="C3184" s="16" t="s">
        <v>11163</v>
      </c>
      <c r="D3184" s="16" t="s">
        <v>12202</v>
      </c>
      <c r="E3184" s="16" t="s">
        <v>12203</v>
      </c>
      <c r="F3184" s="16">
        <v>19</v>
      </c>
      <c r="G3184" s="16" t="s">
        <v>11171</v>
      </c>
      <c r="H3184" s="16" t="s">
        <v>5966</v>
      </c>
      <c r="I3184" s="9" t="str">
        <f>IF(N3184="A",IF(AND(HOUR(B3184)&gt;=7,HOUR(B3184)&lt;=18),"A","B"),IF(AND(HOUR(B3184)&gt;=7,HOUR(B3184)&lt;=18),"C","D"))</f>
        <v>A</v>
      </c>
      <c r="J3184" s="9" t="str">
        <f>IF(MONTH(B3184)&lt;10,CONCATENATE("0",MONTH(B3184)),MONTH(B3184))&amp;"/"&amp;  IF(DAY(B3184)&lt;10,CONCATENATE("0",DAY(B3184)),DAY(B3184))</f>
        <v>04/17</v>
      </c>
      <c r="K3184" s="9">
        <f>IF(C3184&lt;&gt;C3183,1,IF(L3184&lt;&gt;L3183,1,IF(B3184-B3183&gt;$Y$1,1,"")))</f>
        <v>1</v>
      </c>
      <c r="L3184" s="9" t="str">
        <f>YEAR(B3184)&amp;"/"&amp; IF(MONTH(B3184)&lt;10,CONCATENATE("0",MONTH(B3184)),MONTH(B3184))</f>
        <v>2021/04</v>
      </c>
      <c r="M3184" s="11" t="str">
        <f>YEAR(B3184)&amp;"/"&amp; IF(MONTH(B3184)&lt;10,CONCATENATE("0",MONTH(B3184)),MONTH(B3184))&amp;"/"&amp;  IF(DAY(B3184)&lt;10,CONCATENATE("0",DAY(B3184)),DAY(B3184))</f>
        <v>2021/04/17</v>
      </c>
      <c r="N3184" s="9" t="str">
        <f>IF(OR(INT(MOD(M3184,4))=3,INT(MOD(M3184,4))=2),"A","C")</f>
        <v>A</v>
      </c>
      <c r="O3184" s="9" t="str">
        <f>IF(ISNA(VLOOKUP(MID(E3184,1,6)&amp;G3184,List!A:B,2,FALSE)),"",VLOOKUP(MID(E3184,1,6)&amp;G3184,List!A:B,2,FALSE))</f>
        <v>T05</v>
      </c>
      <c r="P3184" s="1"/>
      <c r="Q3184" s="8"/>
      <c r="R3184" s="8"/>
      <c r="S3184" s="1"/>
      <c r="U3184" s="3"/>
      <c r="V3184" s="2"/>
      <c r="W3184" s="1"/>
      <c r="X3184" s="6"/>
      <c r="Z3184" s="1"/>
    </row>
    <row r="3185" spans="1:26">
      <c r="A3185" s="16" t="s">
        <v>12204</v>
      </c>
      <c r="B3185" s="10">
        <v>44303.34952546296</v>
      </c>
      <c r="C3185" s="16" t="s">
        <v>11163</v>
      </c>
      <c r="D3185" s="16" t="s">
        <v>12205</v>
      </c>
      <c r="E3185" s="16" t="s">
        <v>10642</v>
      </c>
      <c r="F3185" s="16">
        <v>25</v>
      </c>
      <c r="G3185" s="16" t="s">
        <v>11171</v>
      </c>
      <c r="H3185" s="16" t="s">
        <v>5966</v>
      </c>
      <c r="I3185" s="9" t="str">
        <f>IF(N3185="A",IF(AND(HOUR(B3185)&gt;=7,HOUR(B3185)&lt;=18),"A","B"),IF(AND(HOUR(B3185)&gt;=7,HOUR(B3185)&lt;=18),"C","D"))</f>
        <v>A</v>
      </c>
      <c r="J3185" s="9" t="str">
        <f>IF(MONTH(B3185)&lt;10,CONCATENATE("0",MONTH(B3185)),MONTH(B3185))&amp;"/"&amp;  IF(DAY(B3185)&lt;10,CONCATENATE("0",DAY(B3185)),DAY(B3185))</f>
        <v>04/17</v>
      </c>
      <c r="K3185" s="9" t="str">
        <f>IF(C3185&lt;&gt;C3184,1,IF(L3185&lt;&gt;L3184,1,IF(B3185-B3184&gt;$Y$1,1,"")))</f>
        <v/>
      </c>
      <c r="L3185" s="9" t="str">
        <f>YEAR(B3185)&amp;"/"&amp; IF(MONTH(B3185)&lt;10,CONCATENATE("0",MONTH(B3185)),MONTH(B3185))</f>
        <v>2021/04</v>
      </c>
      <c r="M3185" s="11" t="str">
        <f>YEAR(B3185)&amp;"/"&amp; IF(MONTH(B3185)&lt;10,CONCATENATE("0",MONTH(B3185)),MONTH(B3185))&amp;"/"&amp;  IF(DAY(B3185)&lt;10,CONCATENATE("0",DAY(B3185)),DAY(B3185))</f>
        <v>2021/04/17</v>
      </c>
      <c r="N3185" s="9" t="str">
        <f>IF(OR(INT(MOD(M3185,4))=3,INT(MOD(M3185,4))=2),"A","C")</f>
        <v>A</v>
      </c>
      <c r="O3185" s="9" t="str">
        <f>IF(ISNA(VLOOKUP(MID(E3185,1,6)&amp;G3185,List!A:B,2,FALSE)),"",VLOOKUP(MID(E3185,1,6)&amp;G3185,List!A:B,2,FALSE))</f>
        <v>T05</v>
      </c>
      <c r="P3185" s="1"/>
      <c r="Q3185" s="8"/>
      <c r="R3185" s="8"/>
      <c r="S3185" s="1"/>
      <c r="U3185" s="3"/>
      <c r="V3185" s="2"/>
      <c r="W3185" s="1"/>
      <c r="X3185" s="6"/>
      <c r="Z3185" s="1"/>
    </row>
    <row r="3186" spans="1:26">
      <c r="A3186" s="16" t="s">
        <v>12206</v>
      </c>
      <c r="B3186" s="10">
        <v>44303.34952546296</v>
      </c>
      <c r="C3186" s="16" t="s">
        <v>11163</v>
      </c>
      <c r="D3186" s="16" t="s">
        <v>12207</v>
      </c>
      <c r="E3186" s="16" t="s">
        <v>10642</v>
      </c>
      <c r="F3186" s="16">
        <v>25</v>
      </c>
      <c r="G3186" s="16" t="s">
        <v>11171</v>
      </c>
      <c r="H3186" s="16" t="s">
        <v>5966</v>
      </c>
      <c r="I3186" s="9" t="str">
        <f>IF(N3186="A",IF(AND(HOUR(B3186)&gt;=7,HOUR(B3186)&lt;=18),"A","B"),IF(AND(HOUR(B3186)&gt;=7,HOUR(B3186)&lt;=18),"C","D"))</f>
        <v>A</v>
      </c>
      <c r="J3186" s="9" t="str">
        <f>IF(MONTH(B3186)&lt;10,CONCATENATE("0",MONTH(B3186)),MONTH(B3186))&amp;"/"&amp;  IF(DAY(B3186)&lt;10,CONCATENATE("0",DAY(B3186)),DAY(B3186))</f>
        <v>04/17</v>
      </c>
      <c r="K3186" s="9" t="str">
        <f>IF(C3186&lt;&gt;C3185,1,IF(L3186&lt;&gt;L3185,1,IF(B3186-B3185&gt;$Y$1,1,"")))</f>
        <v/>
      </c>
      <c r="L3186" s="9" t="str">
        <f>YEAR(B3186)&amp;"/"&amp; IF(MONTH(B3186)&lt;10,CONCATENATE("0",MONTH(B3186)),MONTH(B3186))</f>
        <v>2021/04</v>
      </c>
      <c r="M3186" s="11" t="str">
        <f>YEAR(B3186)&amp;"/"&amp; IF(MONTH(B3186)&lt;10,CONCATENATE("0",MONTH(B3186)),MONTH(B3186))&amp;"/"&amp;  IF(DAY(B3186)&lt;10,CONCATENATE("0",DAY(B3186)),DAY(B3186))</f>
        <v>2021/04/17</v>
      </c>
      <c r="N3186" s="9" t="str">
        <f>IF(OR(INT(MOD(M3186,4))=3,INT(MOD(M3186,4))=2),"A","C")</f>
        <v>A</v>
      </c>
      <c r="O3186" s="9" t="str">
        <f>IF(ISNA(VLOOKUP(MID(E3186,1,6)&amp;G3186,List!A:B,2,FALSE)),"",VLOOKUP(MID(E3186,1,6)&amp;G3186,List!A:B,2,FALSE))</f>
        <v>T05</v>
      </c>
      <c r="P3186" s="1"/>
      <c r="Q3186" s="8"/>
      <c r="R3186" s="8"/>
      <c r="S3186" s="1"/>
      <c r="U3186" s="3"/>
      <c r="V3186" s="2"/>
      <c r="W3186" s="1"/>
      <c r="X3186" s="6"/>
      <c r="Z3186" s="1"/>
    </row>
    <row r="3187" spans="1:26">
      <c r="A3187" s="16" t="s">
        <v>11243</v>
      </c>
      <c r="B3187" s="10">
        <v>44303.34952546296</v>
      </c>
      <c r="C3187" s="16" t="s">
        <v>11163</v>
      </c>
      <c r="D3187" s="16" t="s">
        <v>11244</v>
      </c>
      <c r="E3187" s="16" t="s">
        <v>11245</v>
      </c>
      <c r="F3187" s="16">
        <v>2</v>
      </c>
      <c r="G3187" s="16" t="s">
        <v>11171</v>
      </c>
      <c r="H3187" s="16" t="s">
        <v>5966</v>
      </c>
      <c r="I3187" s="9" t="str">
        <f>IF(N3187="A",IF(AND(HOUR(B3187)&gt;=7,HOUR(B3187)&lt;=18),"A","B"),IF(AND(HOUR(B3187)&gt;=7,HOUR(B3187)&lt;=18),"C","D"))</f>
        <v>A</v>
      </c>
      <c r="J3187" s="9" t="str">
        <f>IF(MONTH(B3187)&lt;10,CONCATENATE("0",MONTH(B3187)),MONTH(B3187))&amp;"/"&amp;  IF(DAY(B3187)&lt;10,CONCATENATE("0",DAY(B3187)),DAY(B3187))</f>
        <v>04/17</v>
      </c>
      <c r="K3187" s="9" t="str">
        <f>IF(C3187&lt;&gt;C3186,1,IF(L3187&lt;&gt;L3186,1,IF(B3187-B3186&gt;$Y$1,1,"")))</f>
        <v/>
      </c>
      <c r="L3187" s="9" t="str">
        <f>YEAR(B3187)&amp;"/"&amp; IF(MONTH(B3187)&lt;10,CONCATENATE("0",MONTH(B3187)),MONTH(B3187))</f>
        <v>2021/04</v>
      </c>
      <c r="M3187" s="11" t="str">
        <f>YEAR(B3187)&amp;"/"&amp; IF(MONTH(B3187)&lt;10,CONCATENATE("0",MONTH(B3187)),MONTH(B3187))&amp;"/"&amp;  IF(DAY(B3187)&lt;10,CONCATENATE("0",DAY(B3187)),DAY(B3187))</f>
        <v>2021/04/17</v>
      </c>
      <c r="N3187" s="9" t="str">
        <f>IF(OR(INT(MOD(M3187,4))=3,INT(MOD(M3187,4))=2),"A","C")</f>
        <v>A</v>
      </c>
      <c r="O3187" s="9" t="str">
        <f>IF(ISNA(VLOOKUP(MID(E3187,1,6)&amp;G3187,List!A:B,2,FALSE)),"",VLOOKUP(MID(E3187,1,6)&amp;G3187,List!A:B,2,FALSE))</f>
        <v>T05</v>
      </c>
      <c r="P3187" s="1"/>
      <c r="Q3187" s="8"/>
      <c r="R3187" s="8"/>
      <c r="S3187" s="1"/>
      <c r="U3187" s="3"/>
      <c r="V3187" s="2"/>
      <c r="W3187" s="1"/>
      <c r="X3187" s="6"/>
      <c r="Z3187" s="1"/>
    </row>
    <row r="3188" spans="1:26">
      <c r="A3188" s="16" t="s">
        <v>13069</v>
      </c>
      <c r="B3188" s="10">
        <v>44303.979421296295</v>
      </c>
      <c r="C3188" s="16" t="s">
        <v>11163</v>
      </c>
      <c r="D3188" s="16" t="s">
        <v>10236</v>
      </c>
      <c r="E3188" s="16" t="s">
        <v>10237</v>
      </c>
      <c r="F3188" s="16">
        <v>25</v>
      </c>
      <c r="G3188" s="16" t="s">
        <v>11164</v>
      </c>
      <c r="H3188" s="16" t="s">
        <v>5966</v>
      </c>
      <c r="I3188" s="9" t="str">
        <f>IF(N3188="A",IF(AND(HOUR(B3188)&gt;=7,HOUR(B3188)&lt;=18),"A","B"),IF(AND(HOUR(B3188)&gt;=7,HOUR(B3188)&lt;=18),"C","D"))</f>
        <v>B</v>
      </c>
      <c r="J3188" s="9" t="str">
        <f>IF(MONTH(B3188)&lt;10,CONCATENATE("0",MONTH(B3188)),MONTH(B3188))&amp;"/"&amp;  IF(DAY(B3188)&lt;10,CONCATENATE("0",DAY(B3188)),DAY(B3188))</f>
        <v>04/17</v>
      </c>
      <c r="K3188" s="9">
        <f>IF(C3188&lt;&gt;C3187,1,IF(L3188&lt;&gt;L3187,1,IF(B3188-B3187&gt;$Y$1,1,"")))</f>
        <v>1</v>
      </c>
      <c r="L3188" s="9" t="str">
        <f>YEAR(B3188)&amp;"/"&amp; IF(MONTH(B3188)&lt;10,CONCATENATE("0",MONTH(B3188)),MONTH(B3188))</f>
        <v>2021/04</v>
      </c>
      <c r="M3188" s="11" t="str">
        <f>YEAR(B3188)&amp;"/"&amp; IF(MONTH(B3188)&lt;10,CONCATENATE("0",MONTH(B3188)),MONTH(B3188))&amp;"/"&amp;  IF(DAY(B3188)&lt;10,CONCATENATE("0",DAY(B3188)),DAY(B3188))</f>
        <v>2021/04/17</v>
      </c>
      <c r="N3188" s="9" t="str">
        <f>IF(OR(INT(MOD(M3188,4))=3,INT(MOD(M3188,4))=2),"A","C")</f>
        <v>A</v>
      </c>
      <c r="O3188" s="9" t="str">
        <f>IF(ISNA(VLOOKUP(MID(E3188,1,6)&amp;G3188,List!A:B,2,FALSE)),"",VLOOKUP(MID(E3188,1,6)&amp;G3188,List!A:B,2,FALSE))</f>
        <v>T28</v>
      </c>
      <c r="P3188" s="1"/>
      <c r="Q3188" s="8"/>
      <c r="R3188" s="8"/>
      <c r="S3188" s="1"/>
      <c r="U3188" s="3"/>
      <c r="V3188" s="2"/>
      <c r="W3188" s="1"/>
      <c r="X3188" s="6"/>
      <c r="Z3188" s="1"/>
    </row>
    <row r="3189" spans="1:26">
      <c r="A3189" s="16" t="s">
        <v>13070</v>
      </c>
      <c r="B3189" s="10">
        <v>44303.979421296295</v>
      </c>
      <c r="C3189" s="16" t="s">
        <v>11163</v>
      </c>
      <c r="D3189" s="16" t="s">
        <v>10236</v>
      </c>
      <c r="E3189" s="16" t="s">
        <v>10237</v>
      </c>
      <c r="F3189" s="16">
        <v>25</v>
      </c>
      <c r="G3189" s="16" t="s">
        <v>11164</v>
      </c>
      <c r="H3189" s="16" t="s">
        <v>5966</v>
      </c>
      <c r="I3189" s="9" t="str">
        <f>IF(N3189="A",IF(AND(HOUR(B3189)&gt;=7,HOUR(B3189)&lt;=18),"A","B"),IF(AND(HOUR(B3189)&gt;=7,HOUR(B3189)&lt;=18),"C","D"))</f>
        <v>B</v>
      </c>
      <c r="J3189" s="9" t="str">
        <f>IF(MONTH(B3189)&lt;10,CONCATENATE("0",MONTH(B3189)),MONTH(B3189))&amp;"/"&amp;  IF(DAY(B3189)&lt;10,CONCATENATE("0",DAY(B3189)),DAY(B3189))</f>
        <v>04/17</v>
      </c>
      <c r="K3189" s="9" t="str">
        <f>IF(C3189&lt;&gt;C3188,1,IF(L3189&lt;&gt;L3188,1,IF(B3189-B3188&gt;$Y$1,1,"")))</f>
        <v/>
      </c>
      <c r="L3189" s="9" t="str">
        <f>YEAR(B3189)&amp;"/"&amp; IF(MONTH(B3189)&lt;10,CONCATENATE("0",MONTH(B3189)),MONTH(B3189))</f>
        <v>2021/04</v>
      </c>
      <c r="M3189" s="11" t="str">
        <f>YEAR(B3189)&amp;"/"&amp; IF(MONTH(B3189)&lt;10,CONCATENATE("0",MONTH(B3189)),MONTH(B3189))&amp;"/"&amp;  IF(DAY(B3189)&lt;10,CONCATENATE("0",DAY(B3189)),DAY(B3189))</f>
        <v>2021/04/17</v>
      </c>
      <c r="N3189" s="9" t="str">
        <f>IF(OR(INT(MOD(M3189,4))=3,INT(MOD(M3189,4))=2),"A","C")</f>
        <v>A</v>
      </c>
      <c r="O3189" s="9" t="str">
        <f>IF(ISNA(VLOOKUP(MID(E3189,1,6)&amp;G3189,List!A:B,2,FALSE)),"",VLOOKUP(MID(E3189,1,6)&amp;G3189,List!A:B,2,FALSE))</f>
        <v>T28</v>
      </c>
      <c r="P3189" s="1"/>
      <c r="Q3189" s="8"/>
      <c r="R3189" s="8"/>
      <c r="S3189" s="1"/>
      <c r="U3189" s="3"/>
      <c r="V3189" s="2"/>
      <c r="W3189" s="1"/>
      <c r="X3189" s="6"/>
      <c r="Z3189" s="1"/>
    </row>
    <row r="3190" spans="1:26">
      <c r="A3190" s="16" t="s">
        <v>10519</v>
      </c>
      <c r="B3190" s="10">
        <v>44303.979421296295</v>
      </c>
      <c r="C3190" s="16" t="s">
        <v>11163</v>
      </c>
      <c r="D3190" s="16" t="s">
        <v>10282</v>
      </c>
      <c r="E3190" s="16" t="s">
        <v>10237</v>
      </c>
      <c r="F3190" s="16">
        <v>25</v>
      </c>
      <c r="G3190" s="16" t="s">
        <v>11164</v>
      </c>
      <c r="H3190" s="16" t="s">
        <v>5966</v>
      </c>
      <c r="I3190" s="9" t="str">
        <f>IF(N3190="A",IF(AND(HOUR(B3190)&gt;=7,HOUR(B3190)&lt;=18),"A","B"),IF(AND(HOUR(B3190)&gt;=7,HOUR(B3190)&lt;=18),"C","D"))</f>
        <v>B</v>
      </c>
      <c r="J3190" s="9" t="str">
        <f>IF(MONTH(B3190)&lt;10,CONCATENATE("0",MONTH(B3190)),MONTH(B3190))&amp;"/"&amp;  IF(DAY(B3190)&lt;10,CONCATENATE("0",DAY(B3190)),DAY(B3190))</f>
        <v>04/17</v>
      </c>
      <c r="K3190" s="9" t="str">
        <f>IF(C3190&lt;&gt;C3189,1,IF(L3190&lt;&gt;L3189,1,IF(B3190-B3189&gt;$Y$1,1,"")))</f>
        <v/>
      </c>
      <c r="L3190" s="9" t="str">
        <f>YEAR(B3190)&amp;"/"&amp; IF(MONTH(B3190)&lt;10,CONCATENATE("0",MONTH(B3190)),MONTH(B3190))</f>
        <v>2021/04</v>
      </c>
      <c r="M3190" s="11" t="str">
        <f>YEAR(B3190)&amp;"/"&amp; IF(MONTH(B3190)&lt;10,CONCATENATE("0",MONTH(B3190)),MONTH(B3190))&amp;"/"&amp;  IF(DAY(B3190)&lt;10,CONCATENATE("0",DAY(B3190)),DAY(B3190))</f>
        <v>2021/04/17</v>
      </c>
      <c r="N3190" s="9" t="str">
        <f>IF(OR(INT(MOD(M3190,4))=3,INT(MOD(M3190,4))=2),"A","C")</f>
        <v>A</v>
      </c>
      <c r="O3190" s="9" t="str">
        <f>IF(ISNA(VLOOKUP(MID(E3190,1,6)&amp;G3190,List!A:B,2,FALSE)),"",VLOOKUP(MID(E3190,1,6)&amp;G3190,List!A:B,2,FALSE))</f>
        <v>T28</v>
      </c>
      <c r="P3190" s="1"/>
      <c r="Q3190" s="8"/>
      <c r="R3190" s="8"/>
      <c r="S3190" s="1"/>
      <c r="U3190" s="3"/>
      <c r="V3190" s="2"/>
      <c r="W3190" s="1"/>
      <c r="X3190" s="6"/>
      <c r="Z3190" s="1"/>
    </row>
    <row r="3191" spans="1:26">
      <c r="A3191" s="16" t="s">
        <v>13016</v>
      </c>
      <c r="B3191" s="10">
        <v>44303.979421296295</v>
      </c>
      <c r="C3191" s="16" t="s">
        <v>11163</v>
      </c>
      <c r="D3191" s="16" t="s">
        <v>10282</v>
      </c>
      <c r="E3191" s="16" t="s">
        <v>10237</v>
      </c>
      <c r="F3191" s="16">
        <v>25</v>
      </c>
      <c r="G3191" s="16" t="s">
        <v>11164</v>
      </c>
      <c r="H3191" s="16" t="s">
        <v>5966</v>
      </c>
      <c r="I3191" s="9" t="str">
        <f>IF(N3191="A",IF(AND(HOUR(B3191)&gt;=7,HOUR(B3191)&lt;=18),"A","B"),IF(AND(HOUR(B3191)&gt;=7,HOUR(B3191)&lt;=18),"C","D"))</f>
        <v>B</v>
      </c>
      <c r="J3191" s="9" t="str">
        <f>IF(MONTH(B3191)&lt;10,CONCATENATE("0",MONTH(B3191)),MONTH(B3191))&amp;"/"&amp;  IF(DAY(B3191)&lt;10,CONCATENATE("0",DAY(B3191)),DAY(B3191))</f>
        <v>04/17</v>
      </c>
      <c r="K3191" s="9" t="str">
        <f>IF(C3191&lt;&gt;C3190,1,IF(L3191&lt;&gt;L3190,1,IF(B3191-B3190&gt;$Y$1,1,"")))</f>
        <v/>
      </c>
      <c r="L3191" s="9" t="str">
        <f>YEAR(B3191)&amp;"/"&amp; IF(MONTH(B3191)&lt;10,CONCATENATE("0",MONTH(B3191)),MONTH(B3191))</f>
        <v>2021/04</v>
      </c>
      <c r="M3191" s="11" t="str">
        <f>YEAR(B3191)&amp;"/"&amp; IF(MONTH(B3191)&lt;10,CONCATENATE("0",MONTH(B3191)),MONTH(B3191))&amp;"/"&amp;  IF(DAY(B3191)&lt;10,CONCATENATE("0",DAY(B3191)),DAY(B3191))</f>
        <v>2021/04/17</v>
      </c>
      <c r="N3191" s="9" t="str">
        <f>IF(OR(INT(MOD(M3191,4))=3,INT(MOD(M3191,4))=2),"A","C")</f>
        <v>A</v>
      </c>
      <c r="O3191" s="9" t="str">
        <f>IF(ISNA(VLOOKUP(MID(E3191,1,6)&amp;G3191,List!A:B,2,FALSE)),"",VLOOKUP(MID(E3191,1,6)&amp;G3191,List!A:B,2,FALSE))</f>
        <v>T28</v>
      </c>
      <c r="P3191" s="1"/>
      <c r="Q3191" s="8"/>
      <c r="R3191" s="8"/>
      <c r="S3191" s="1"/>
      <c r="U3191" s="3"/>
      <c r="V3191" s="2"/>
      <c r="W3191" s="1"/>
      <c r="X3191" s="6"/>
      <c r="Z3191" s="1"/>
    </row>
    <row r="3192" spans="1:26">
      <c r="A3192" s="16" t="s">
        <v>10867</v>
      </c>
      <c r="B3192" s="10">
        <v>44303.979421296295</v>
      </c>
      <c r="C3192" s="16" t="s">
        <v>11163</v>
      </c>
      <c r="D3192" s="16" t="s">
        <v>10284</v>
      </c>
      <c r="E3192" s="16" t="s">
        <v>10237</v>
      </c>
      <c r="F3192" s="16">
        <v>25</v>
      </c>
      <c r="G3192" s="16" t="s">
        <v>11164</v>
      </c>
      <c r="H3192" s="16" t="s">
        <v>5966</v>
      </c>
      <c r="I3192" s="9" t="str">
        <f>IF(N3192="A",IF(AND(HOUR(B3192)&gt;=7,HOUR(B3192)&lt;=18),"A","B"),IF(AND(HOUR(B3192)&gt;=7,HOUR(B3192)&lt;=18),"C","D"))</f>
        <v>B</v>
      </c>
      <c r="J3192" s="9" t="str">
        <f>IF(MONTH(B3192)&lt;10,CONCATENATE("0",MONTH(B3192)),MONTH(B3192))&amp;"/"&amp;  IF(DAY(B3192)&lt;10,CONCATENATE("0",DAY(B3192)),DAY(B3192))</f>
        <v>04/17</v>
      </c>
      <c r="K3192" s="9" t="str">
        <f>IF(C3192&lt;&gt;C3191,1,IF(L3192&lt;&gt;L3191,1,IF(B3192-B3191&gt;$Y$1,1,"")))</f>
        <v/>
      </c>
      <c r="L3192" s="9" t="str">
        <f>YEAR(B3192)&amp;"/"&amp; IF(MONTH(B3192)&lt;10,CONCATENATE("0",MONTH(B3192)),MONTH(B3192))</f>
        <v>2021/04</v>
      </c>
      <c r="M3192" s="11" t="str">
        <f>YEAR(B3192)&amp;"/"&amp; IF(MONTH(B3192)&lt;10,CONCATENATE("0",MONTH(B3192)),MONTH(B3192))&amp;"/"&amp;  IF(DAY(B3192)&lt;10,CONCATENATE("0",DAY(B3192)),DAY(B3192))</f>
        <v>2021/04/17</v>
      </c>
      <c r="N3192" s="9" t="str">
        <f>IF(OR(INT(MOD(M3192,4))=3,INT(MOD(M3192,4))=2),"A","C")</f>
        <v>A</v>
      </c>
      <c r="O3192" s="9" t="str">
        <f>IF(ISNA(VLOOKUP(MID(E3192,1,6)&amp;G3192,List!A:B,2,FALSE)),"",VLOOKUP(MID(E3192,1,6)&amp;G3192,List!A:B,2,FALSE))</f>
        <v>T28</v>
      </c>
      <c r="P3192" s="1"/>
      <c r="Q3192" s="8"/>
      <c r="R3192" s="8"/>
      <c r="S3192" s="1"/>
      <c r="U3192" s="3"/>
      <c r="V3192" s="2"/>
      <c r="W3192" s="1"/>
      <c r="X3192" s="6"/>
      <c r="Z3192" s="1"/>
    </row>
    <row r="3193" spans="1:26">
      <c r="A3193" s="16" t="s">
        <v>13071</v>
      </c>
      <c r="B3193" s="10">
        <v>44303.979421296295</v>
      </c>
      <c r="C3193" s="16" t="s">
        <v>11163</v>
      </c>
      <c r="D3193" s="16" t="s">
        <v>10586</v>
      </c>
      <c r="E3193" s="16" t="s">
        <v>10587</v>
      </c>
      <c r="F3193" s="16">
        <v>25</v>
      </c>
      <c r="G3193" s="16" t="s">
        <v>11164</v>
      </c>
      <c r="H3193" s="16" t="s">
        <v>5966</v>
      </c>
      <c r="I3193" s="9" t="str">
        <f>IF(N3193="A",IF(AND(HOUR(B3193)&gt;=7,HOUR(B3193)&lt;=18),"A","B"),IF(AND(HOUR(B3193)&gt;=7,HOUR(B3193)&lt;=18),"C","D"))</f>
        <v>B</v>
      </c>
      <c r="J3193" s="9" t="str">
        <f>IF(MONTH(B3193)&lt;10,CONCATENATE("0",MONTH(B3193)),MONTH(B3193))&amp;"/"&amp;  IF(DAY(B3193)&lt;10,CONCATENATE("0",DAY(B3193)),DAY(B3193))</f>
        <v>04/17</v>
      </c>
      <c r="K3193" s="9" t="str">
        <f>IF(C3193&lt;&gt;C3192,1,IF(L3193&lt;&gt;L3192,1,IF(B3193-B3192&gt;$Y$1,1,"")))</f>
        <v/>
      </c>
      <c r="L3193" s="9" t="str">
        <f>YEAR(B3193)&amp;"/"&amp; IF(MONTH(B3193)&lt;10,CONCATENATE("0",MONTH(B3193)),MONTH(B3193))</f>
        <v>2021/04</v>
      </c>
      <c r="M3193" s="11" t="str">
        <f>YEAR(B3193)&amp;"/"&amp; IF(MONTH(B3193)&lt;10,CONCATENATE("0",MONTH(B3193)),MONTH(B3193))&amp;"/"&amp;  IF(DAY(B3193)&lt;10,CONCATENATE("0",DAY(B3193)),DAY(B3193))</f>
        <v>2021/04/17</v>
      </c>
      <c r="N3193" s="9" t="str">
        <f>IF(OR(INT(MOD(M3193,4))=3,INT(MOD(M3193,4))=2),"A","C")</f>
        <v>A</v>
      </c>
      <c r="O3193" s="9" t="str">
        <f>IF(ISNA(VLOOKUP(MID(E3193,1,6)&amp;G3193,List!A:B,2,FALSE)),"",VLOOKUP(MID(E3193,1,6)&amp;G3193,List!A:B,2,FALSE))</f>
        <v>T28</v>
      </c>
      <c r="P3193" s="1"/>
      <c r="Q3193" s="8"/>
      <c r="R3193" s="8"/>
      <c r="S3193" s="1"/>
      <c r="U3193" s="3"/>
      <c r="V3193" s="2"/>
      <c r="W3193" s="1"/>
      <c r="X3193" s="6"/>
      <c r="Z3193" s="1"/>
    </row>
    <row r="3194" spans="1:26">
      <c r="A3194" s="16" t="s">
        <v>11193</v>
      </c>
      <c r="B3194" s="10">
        <v>44304.180254629631</v>
      </c>
      <c r="C3194" s="16" t="s">
        <v>11163</v>
      </c>
      <c r="D3194" s="16" t="s">
        <v>8119</v>
      </c>
      <c r="E3194" s="16" t="s">
        <v>8120</v>
      </c>
      <c r="F3194" s="16">
        <v>25</v>
      </c>
      <c r="G3194" s="16" t="s">
        <v>11171</v>
      </c>
      <c r="H3194" s="16" t="s">
        <v>5966</v>
      </c>
      <c r="I3194" s="9" t="str">
        <f>IF(N3194="A",IF(AND(HOUR(B3194)&gt;=7,HOUR(B3194)&lt;=18),"A","B"),IF(AND(HOUR(B3194)&gt;=7,HOUR(B3194)&lt;=18),"C","D"))</f>
        <v>D</v>
      </c>
      <c r="J3194" s="9" t="str">
        <f>IF(MONTH(B3194)&lt;10,CONCATENATE("0",MONTH(B3194)),MONTH(B3194))&amp;"/"&amp;  IF(DAY(B3194)&lt;10,CONCATENATE("0",DAY(B3194)),DAY(B3194))</f>
        <v>04/18</v>
      </c>
      <c r="K3194" s="9">
        <f>IF(C3194&lt;&gt;C3193,1,IF(L3194&lt;&gt;L3193,1,IF(B3194-B3193&gt;$Y$1,1,"")))</f>
        <v>1</v>
      </c>
      <c r="L3194" s="9" t="str">
        <f>YEAR(B3194)&amp;"/"&amp; IF(MONTH(B3194)&lt;10,CONCATENATE("0",MONTH(B3194)),MONTH(B3194))</f>
        <v>2021/04</v>
      </c>
      <c r="M3194" s="11" t="str">
        <f>YEAR(B3194)&amp;"/"&amp; IF(MONTH(B3194)&lt;10,CONCATENATE("0",MONTH(B3194)),MONTH(B3194))&amp;"/"&amp;  IF(DAY(B3194)&lt;10,CONCATENATE("0",DAY(B3194)),DAY(B3194))</f>
        <v>2021/04/18</v>
      </c>
      <c r="N3194" s="9" t="str">
        <f>IF(OR(INT(MOD(M3194,4))=3,INT(MOD(M3194,4))=2),"A","C")</f>
        <v>C</v>
      </c>
      <c r="O3194" s="9" t="str">
        <f>IF(ISNA(VLOOKUP(MID(E3194,1,6)&amp;G3194,List!A:B,2,FALSE)),"",VLOOKUP(MID(E3194,1,6)&amp;G3194,List!A:B,2,FALSE))</f>
        <v>T04</v>
      </c>
      <c r="P3194" s="1"/>
      <c r="Q3194" s="8"/>
      <c r="R3194" s="8"/>
      <c r="S3194" s="1"/>
      <c r="U3194" s="3"/>
      <c r="V3194" s="2"/>
      <c r="W3194" s="1"/>
      <c r="X3194" s="6"/>
      <c r="Z3194" s="1"/>
    </row>
    <row r="3195" spans="1:26">
      <c r="A3195" s="16" t="s">
        <v>11194</v>
      </c>
      <c r="B3195" s="10">
        <v>44304.180254629631</v>
      </c>
      <c r="C3195" s="16" t="s">
        <v>11163</v>
      </c>
      <c r="D3195" s="16" t="s">
        <v>8119</v>
      </c>
      <c r="E3195" s="16" t="s">
        <v>8120</v>
      </c>
      <c r="F3195" s="16">
        <v>25</v>
      </c>
      <c r="G3195" s="16" t="s">
        <v>11171</v>
      </c>
      <c r="H3195" s="16" t="s">
        <v>5966</v>
      </c>
      <c r="I3195" s="9" t="str">
        <f>IF(N3195="A",IF(AND(HOUR(B3195)&gt;=7,HOUR(B3195)&lt;=18),"A","B"),IF(AND(HOUR(B3195)&gt;=7,HOUR(B3195)&lt;=18),"C","D"))</f>
        <v>D</v>
      </c>
      <c r="J3195" s="9" t="str">
        <f>IF(MONTH(B3195)&lt;10,CONCATENATE("0",MONTH(B3195)),MONTH(B3195))&amp;"/"&amp;  IF(DAY(B3195)&lt;10,CONCATENATE("0",DAY(B3195)),DAY(B3195))</f>
        <v>04/18</v>
      </c>
      <c r="K3195" s="9" t="str">
        <f>IF(C3195&lt;&gt;C3194,1,IF(L3195&lt;&gt;L3194,1,IF(B3195-B3194&gt;$Y$1,1,"")))</f>
        <v/>
      </c>
      <c r="L3195" s="9" t="str">
        <f>YEAR(B3195)&amp;"/"&amp; IF(MONTH(B3195)&lt;10,CONCATENATE("0",MONTH(B3195)),MONTH(B3195))</f>
        <v>2021/04</v>
      </c>
      <c r="M3195" s="11" t="str">
        <f>YEAR(B3195)&amp;"/"&amp; IF(MONTH(B3195)&lt;10,CONCATENATE("0",MONTH(B3195)),MONTH(B3195))&amp;"/"&amp;  IF(DAY(B3195)&lt;10,CONCATENATE("0",DAY(B3195)),DAY(B3195))</f>
        <v>2021/04/18</v>
      </c>
      <c r="N3195" s="9" t="str">
        <f>IF(OR(INT(MOD(M3195,4))=3,INT(MOD(M3195,4))=2),"A","C")</f>
        <v>C</v>
      </c>
      <c r="O3195" s="9" t="str">
        <f>IF(ISNA(VLOOKUP(MID(E3195,1,6)&amp;G3195,List!A:B,2,FALSE)),"",VLOOKUP(MID(E3195,1,6)&amp;G3195,List!A:B,2,FALSE))</f>
        <v>T04</v>
      </c>
      <c r="P3195" s="1"/>
      <c r="Q3195" s="8"/>
      <c r="R3195" s="8"/>
      <c r="S3195" s="1"/>
      <c r="U3195" s="3"/>
      <c r="V3195" s="2"/>
      <c r="W3195" s="1"/>
      <c r="X3195" s="6"/>
      <c r="Z3195" s="1"/>
    </row>
    <row r="3196" spans="1:26">
      <c r="A3196" s="16" t="s">
        <v>11195</v>
      </c>
      <c r="B3196" s="10">
        <v>44304.180254629631</v>
      </c>
      <c r="C3196" s="16" t="s">
        <v>11163</v>
      </c>
      <c r="D3196" s="16" t="s">
        <v>10408</v>
      </c>
      <c r="E3196" s="16" t="s">
        <v>10409</v>
      </c>
      <c r="F3196" s="16">
        <v>25</v>
      </c>
      <c r="G3196" s="16" t="s">
        <v>11171</v>
      </c>
      <c r="H3196" s="16" t="s">
        <v>5966</v>
      </c>
      <c r="I3196" s="9" t="str">
        <f>IF(N3196="A",IF(AND(HOUR(B3196)&gt;=7,HOUR(B3196)&lt;=18),"A","B"),IF(AND(HOUR(B3196)&gt;=7,HOUR(B3196)&lt;=18),"C","D"))</f>
        <v>D</v>
      </c>
      <c r="J3196" s="9" t="str">
        <f>IF(MONTH(B3196)&lt;10,CONCATENATE("0",MONTH(B3196)),MONTH(B3196))&amp;"/"&amp;  IF(DAY(B3196)&lt;10,CONCATENATE("0",DAY(B3196)),DAY(B3196))</f>
        <v>04/18</v>
      </c>
      <c r="K3196" s="9" t="str">
        <f>IF(C3196&lt;&gt;C3195,1,IF(L3196&lt;&gt;L3195,1,IF(B3196-B3195&gt;$Y$1,1,"")))</f>
        <v/>
      </c>
      <c r="L3196" s="9" t="str">
        <f>YEAR(B3196)&amp;"/"&amp; IF(MONTH(B3196)&lt;10,CONCATENATE("0",MONTH(B3196)),MONTH(B3196))</f>
        <v>2021/04</v>
      </c>
      <c r="M3196" s="11" t="str">
        <f>YEAR(B3196)&amp;"/"&amp; IF(MONTH(B3196)&lt;10,CONCATENATE("0",MONTH(B3196)),MONTH(B3196))&amp;"/"&amp;  IF(DAY(B3196)&lt;10,CONCATENATE("0",DAY(B3196)),DAY(B3196))</f>
        <v>2021/04/18</v>
      </c>
      <c r="N3196" s="9" t="str">
        <f>IF(OR(INT(MOD(M3196,4))=3,INT(MOD(M3196,4))=2),"A","C")</f>
        <v>C</v>
      </c>
      <c r="O3196" s="9" t="str">
        <f>IF(ISNA(VLOOKUP(MID(E3196,1,6)&amp;G3196,List!A:B,2,FALSE)),"",VLOOKUP(MID(E3196,1,6)&amp;G3196,List!A:B,2,FALSE))</f>
        <v>T04</v>
      </c>
      <c r="P3196" s="1"/>
      <c r="Q3196" s="8"/>
      <c r="R3196" s="8"/>
      <c r="S3196" s="1"/>
      <c r="U3196" s="3"/>
      <c r="V3196" s="2"/>
      <c r="W3196" s="1"/>
      <c r="X3196" s="6"/>
      <c r="Z3196" s="1"/>
    </row>
    <row r="3197" spans="1:26">
      <c r="A3197" s="16" t="s">
        <v>11196</v>
      </c>
      <c r="B3197" s="10">
        <v>44304.180254629631</v>
      </c>
      <c r="C3197" s="16" t="s">
        <v>11163</v>
      </c>
      <c r="D3197" s="16" t="s">
        <v>10408</v>
      </c>
      <c r="E3197" s="16" t="s">
        <v>10409</v>
      </c>
      <c r="F3197" s="16">
        <v>25</v>
      </c>
      <c r="G3197" s="16" t="s">
        <v>11171</v>
      </c>
      <c r="H3197" s="16" t="s">
        <v>5966</v>
      </c>
      <c r="I3197" s="9" t="str">
        <f>IF(N3197="A",IF(AND(HOUR(B3197)&gt;=7,HOUR(B3197)&lt;=18),"A","B"),IF(AND(HOUR(B3197)&gt;=7,HOUR(B3197)&lt;=18),"C","D"))</f>
        <v>D</v>
      </c>
      <c r="J3197" s="9" t="str">
        <f>IF(MONTH(B3197)&lt;10,CONCATENATE("0",MONTH(B3197)),MONTH(B3197))&amp;"/"&amp;  IF(DAY(B3197)&lt;10,CONCATENATE("0",DAY(B3197)),DAY(B3197))</f>
        <v>04/18</v>
      </c>
      <c r="K3197" s="9" t="str">
        <f>IF(C3197&lt;&gt;C3196,1,IF(L3197&lt;&gt;L3196,1,IF(B3197-B3196&gt;$Y$1,1,"")))</f>
        <v/>
      </c>
      <c r="L3197" s="9" t="str">
        <f>YEAR(B3197)&amp;"/"&amp; IF(MONTH(B3197)&lt;10,CONCATENATE("0",MONTH(B3197)),MONTH(B3197))</f>
        <v>2021/04</v>
      </c>
      <c r="M3197" s="11" t="str">
        <f>YEAR(B3197)&amp;"/"&amp; IF(MONTH(B3197)&lt;10,CONCATENATE("0",MONTH(B3197)),MONTH(B3197))&amp;"/"&amp;  IF(DAY(B3197)&lt;10,CONCATENATE("0",DAY(B3197)),DAY(B3197))</f>
        <v>2021/04/18</v>
      </c>
      <c r="N3197" s="9" t="str">
        <f>IF(OR(INT(MOD(M3197,4))=3,INT(MOD(M3197,4))=2),"A","C")</f>
        <v>C</v>
      </c>
      <c r="O3197" s="9" t="str">
        <f>IF(ISNA(VLOOKUP(MID(E3197,1,6)&amp;G3197,List!A:B,2,FALSE)),"",VLOOKUP(MID(E3197,1,6)&amp;G3197,List!A:B,2,FALSE))</f>
        <v>T04</v>
      </c>
      <c r="P3197" s="1"/>
      <c r="Q3197" s="8"/>
      <c r="R3197" s="8"/>
      <c r="S3197" s="1"/>
      <c r="U3197" s="3"/>
      <c r="V3197" s="2"/>
      <c r="W3197" s="1"/>
      <c r="X3197" s="6"/>
      <c r="Z3197" s="1"/>
    </row>
    <row r="3198" spans="1:26">
      <c r="A3198" s="16" t="s">
        <v>11197</v>
      </c>
      <c r="B3198" s="10">
        <v>44304.180254629631</v>
      </c>
      <c r="C3198" s="16" t="s">
        <v>11163</v>
      </c>
      <c r="D3198" s="16" t="s">
        <v>10408</v>
      </c>
      <c r="E3198" s="16" t="s">
        <v>10409</v>
      </c>
      <c r="F3198" s="16">
        <v>25</v>
      </c>
      <c r="G3198" s="16" t="s">
        <v>11171</v>
      </c>
      <c r="H3198" s="16" t="s">
        <v>5966</v>
      </c>
      <c r="I3198" s="9" t="str">
        <f>IF(N3198="A",IF(AND(HOUR(B3198)&gt;=7,HOUR(B3198)&lt;=18),"A","B"),IF(AND(HOUR(B3198)&gt;=7,HOUR(B3198)&lt;=18),"C","D"))</f>
        <v>D</v>
      </c>
      <c r="J3198" s="9" t="str">
        <f>IF(MONTH(B3198)&lt;10,CONCATENATE("0",MONTH(B3198)),MONTH(B3198))&amp;"/"&amp;  IF(DAY(B3198)&lt;10,CONCATENATE("0",DAY(B3198)),DAY(B3198))</f>
        <v>04/18</v>
      </c>
      <c r="K3198" s="9" t="str">
        <f>IF(C3198&lt;&gt;C3197,1,IF(L3198&lt;&gt;L3197,1,IF(B3198-B3197&gt;$Y$1,1,"")))</f>
        <v/>
      </c>
      <c r="L3198" s="9" t="str">
        <f>YEAR(B3198)&amp;"/"&amp; IF(MONTH(B3198)&lt;10,CONCATENATE("0",MONTH(B3198)),MONTH(B3198))</f>
        <v>2021/04</v>
      </c>
      <c r="M3198" s="11" t="str">
        <f>YEAR(B3198)&amp;"/"&amp; IF(MONTH(B3198)&lt;10,CONCATENATE("0",MONTH(B3198)),MONTH(B3198))&amp;"/"&amp;  IF(DAY(B3198)&lt;10,CONCATENATE("0",DAY(B3198)),DAY(B3198))</f>
        <v>2021/04/18</v>
      </c>
      <c r="N3198" s="9" t="str">
        <f>IF(OR(INT(MOD(M3198,4))=3,INT(MOD(M3198,4))=2),"A","C")</f>
        <v>C</v>
      </c>
      <c r="O3198" s="9" t="str">
        <f>IF(ISNA(VLOOKUP(MID(E3198,1,6)&amp;G3198,List!A:B,2,FALSE)),"",VLOOKUP(MID(E3198,1,6)&amp;G3198,List!A:B,2,FALSE))</f>
        <v>T04</v>
      </c>
      <c r="P3198" s="1"/>
      <c r="Q3198" s="8"/>
      <c r="R3198" s="8"/>
      <c r="S3198" s="1"/>
      <c r="U3198" s="3"/>
      <c r="V3198" s="2"/>
      <c r="W3198" s="1"/>
      <c r="X3198" s="6"/>
      <c r="Z3198" s="1"/>
    </row>
    <row r="3199" spans="1:26">
      <c r="A3199" s="16" t="s">
        <v>11198</v>
      </c>
      <c r="B3199" s="10">
        <v>44304.180254629631</v>
      </c>
      <c r="C3199" s="16" t="s">
        <v>11163</v>
      </c>
      <c r="D3199" s="16" t="s">
        <v>8119</v>
      </c>
      <c r="E3199" s="16" t="s">
        <v>8120</v>
      </c>
      <c r="F3199" s="16">
        <v>24</v>
      </c>
      <c r="G3199" s="16" t="s">
        <v>11171</v>
      </c>
      <c r="H3199" s="16" t="s">
        <v>5966</v>
      </c>
      <c r="I3199" s="9" t="str">
        <f>IF(N3199="A",IF(AND(HOUR(B3199)&gt;=7,HOUR(B3199)&lt;=18),"A","B"),IF(AND(HOUR(B3199)&gt;=7,HOUR(B3199)&lt;=18),"C","D"))</f>
        <v>D</v>
      </c>
      <c r="J3199" s="9" t="str">
        <f>IF(MONTH(B3199)&lt;10,CONCATENATE("0",MONTH(B3199)),MONTH(B3199))&amp;"/"&amp;  IF(DAY(B3199)&lt;10,CONCATENATE("0",DAY(B3199)),DAY(B3199))</f>
        <v>04/18</v>
      </c>
      <c r="K3199" s="9" t="str">
        <f>IF(C3199&lt;&gt;C3198,1,IF(L3199&lt;&gt;L3198,1,IF(B3199-B3198&gt;$Y$1,1,"")))</f>
        <v/>
      </c>
      <c r="L3199" s="9" t="str">
        <f>YEAR(B3199)&amp;"/"&amp; IF(MONTH(B3199)&lt;10,CONCATENATE("0",MONTH(B3199)),MONTH(B3199))</f>
        <v>2021/04</v>
      </c>
      <c r="M3199" s="11" t="str">
        <f>YEAR(B3199)&amp;"/"&amp; IF(MONTH(B3199)&lt;10,CONCATENATE("0",MONTH(B3199)),MONTH(B3199))&amp;"/"&amp;  IF(DAY(B3199)&lt;10,CONCATENATE("0",DAY(B3199)),DAY(B3199))</f>
        <v>2021/04/18</v>
      </c>
      <c r="N3199" s="9" t="str">
        <f>IF(OR(INT(MOD(M3199,4))=3,INT(MOD(M3199,4))=2),"A","C")</f>
        <v>C</v>
      </c>
      <c r="O3199" s="9" t="str">
        <f>IF(ISNA(VLOOKUP(MID(E3199,1,6)&amp;G3199,List!A:B,2,FALSE)),"",VLOOKUP(MID(E3199,1,6)&amp;G3199,List!A:B,2,FALSE))</f>
        <v>T04</v>
      </c>
      <c r="P3199" s="1"/>
      <c r="Q3199" s="8"/>
      <c r="R3199" s="8"/>
      <c r="S3199" s="1"/>
      <c r="U3199" s="3"/>
      <c r="V3199" s="2"/>
      <c r="W3199" s="1"/>
      <c r="X3199" s="6"/>
      <c r="Z3199" s="1"/>
    </row>
    <row r="3200" spans="1:26">
      <c r="A3200" s="16" t="s">
        <v>13764</v>
      </c>
      <c r="B3200" s="10">
        <v>44304.363645833335</v>
      </c>
      <c r="C3200" s="16" t="s">
        <v>11163</v>
      </c>
      <c r="D3200" s="16" t="s">
        <v>10290</v>
      </c>
      <c r="E3200" s="16" t="s">
        <v>10291</v>
      </c>
      <c r="F3200" s="16">
        <v>25</v>
      </c>
      <c r="G3200" s="16" t="s">
        <v>11171</v>
      </c>
      <c r="H3200" s="16" t="s">
        <v>5966</v>
      </c>
      <c r="I3200" s="9" t="str">
        <f>IF(N3200="A",IF(AND(HOUR(B3200)&gt;=7,HOUR(B3200)&lt;=18),"A","B"),IF(AND(HOUR(B3200)&gt;=7,HOUR(B3200)&lt;=18),"C","D"))</f>
        <v>C</v>
      </c>
      <c r="J3200" s="9" t="str">
        <f>IF(MONTH(B3200)&lt;10,CONCATENATE("0",MONTH(B3200)),MONTH(B3200))&amp;"/"&amp;  IF(DAY(B3200)&lt;10,CONCATENATE("0",DAY(B3200)),DAY(B3200))</f>
        <v>04/18</v>
      </c>
      <c r="K3200" s="9">
        <f>IF(C3200&lt;&gt;C3199,1,IF(L3200&lt;&gt;L3199,1,IF(B3200-B3199&gt;$Y$1,1,"")))</f>
        <v>1</v>
      </c>
      <c r="L3200" s="9" t="str">
        <f>YEAR(B3200)&amp;"/"&amp; IF(MONTH(B3200)&lt;10,CONCATENATE("0",MONTH(B3200)),MONTH(B3200))</f>
        <v>2021/04</v>
      </c>
      <c r="M3200" s="11" t="str">
        <f>YEAR(B3200)&amp;"/"&amp; IF(MONTH(B3200)&lt;10,CONCATENATE("0",MONTH(B3200)),MONTH(B3200))&amp;"/"&amp;  IF(DAY(B3200)&lt;10,CONCATENATE("0",DAY(B3200)),DAY(B3200))</f>
        <v>2021/04/18</v>
      </c>
      <c r="N3200" s="9" t="str">
        <f>IF(OR(INT(MOD(M3200,4))=3,INT(MOD(M3200,4))=2),"A","C")</f>
        <v>C</v>
      </c>
      <c r="O3200" s="9" t="str">
        <f>IF(ISNA(VLOOKUP(MID(E3200,1,6)&amp;G3200,List!A:B,2,FALSE)),"",VLOOKUP(MID(E3200,1,6)&amp;G3200,List!A:B,2,FALSE))</f>
        <v>T04</v>
      </c>
      <c r="P3200" s="1"/>
      <c r="Q3200" s="8"/>
      <c r="R3200" s="8"/>
      <c r="S3200" s="1"/>
      <c r="U3200" s="3"/>
      <c r="V3200" s="2"/>
      <c r="W3200" s="1"/>
      <c r="X3200" s="6"/>
      <c r="Z3200" s="1"/>
    </row>
    <row r="3201" spans="1:26">
      <c r="A3201" s="16" t="s">
        <v>11445</v>
      </c>
      <c r="B3201" s="10">
        <v>44304.363645833335</v>
      </c>
      <c r="C3201" s="16" t="s">
        <v>11163</v>
      </c>
      <c r="D3201" s="16" t="s">
        <v>10238</v>
      </c>
      <c r="E3201" s="16" t="s">
        <v>10237</v>
      </c>
      <c r="F3201" s="16">
        <v>25</v>
      </c>
      <c r="G3201" s="16" t="s">
        <v>11171</v>
      </c>
      <c r="H3201" s="16" t="s">
        <v>5966</v>
      </c>
      <c r="I3201" s="9" t="str">
        <f>IF(N3201="A",IF(AND(HOUR(B3201)&gt;=7,HOUR(B3201)&lt;=18),"A","B"),IF(AND(HOUR(B3201)&gt;=7,HOUR(B3201)&lt;=18),"C","D"))</f>
        <v>C</v>
      </c>
      <c r="J3201" s="9" t="str">
        <f>IF(MONTH(B3201)&lt;10,CONCATENATE("0",MONTH(B3201)),MONTH(B3201))&amp;"/"&amp;  IF(DAY(B3201)&lt;10,CONCATENATE("0",DAY(B3201)),DAY(B3201))</f>
        <v>04/18</v>
      </c>
      <c r="K3201" s="9" t="str">
        <f>IF(C3201&lt;&gt;C3200,1,IF(L3201&lt;&gt;L3200,1,IF(B3201-B3200&gt;$Y$1,1,"")))</f>
        <v/>
      </c>
      <c r="L3201" s="9" t="str">
        <f>YEAR(B3201)&amp;"/"&amp; IF(MONTH(B3201)&lt;10,CONCATENATE("0",MONTH(B3201)),MONTH(B3201))</f>
        <v>2021/04</v>
      </c>
      <c r="M3201" s="11" t="str">
        <f>YEAR(B3201)&amp;"/"&amp; IF(MONTH(B3201)&lt;10,CONCATENATE("0",MONTH(B3201)),MONTH(B3201))&amp;"/"&amp;  IF(DAY(B3201)&lt;10,CONCATENATE("0",DAY(B3201)),DAY(B3201))</f>
        <v>2021/04/18</v>
      </c>
      <c r="N3201" s="9" t="str">
        <f>IF(OR(INT(MOD(M3201,4))=3,INT(MOD(M3201,4))=2),"A","C")</f>
        <v>C</v>
      </c>
      <c r="O3201" s="9" t="str">
        <f>IF(ISNA(VLOOKUP(MID(E3201,1,6)&amp;G3201,List!A:B,2,FALSE)),"",VLOOKUP(MID(E3201,1,6)&amp;G3201,List!A:B,2,FALSE))</f>
        <v>T04</v>
      </c>
      <c r="P3201" s="1"/>
      <c r="Q3201" s="8"/>
      <c r="R3201" s="8"/>
      <c r="S3201" s="1"/>
      <c r="U3201" s="3"/>
      <c r="V3201" s="2"/>
      <c r="W3201" s="1"/>
      <c r="X3201" s="6"/>
      <c r="Z3201" s="1"/>
    </row>
    <row r="3202" spans="1:26">
      <c r="A3202" s="16" t="s">
        <v>12923</v>
      </c>
      <c r="B3202" s="10">
        <v>44304.363645833335</v>
      </c>
      <c r="C3202" s="16" t="s">
        <v>11163</v>
      </c>
      <c r="D3202" s="16" t="s">
        <v>10242</v>
      </c>
      <c r="E3202" s="16" t="s">
        <v>10243</v>
      </c>
      <c r="F3202" s="16">
        <v>24</v>
      </c>
      <c r="G3202" s="16" t="s">
        <v>11171</v>
      </c>
      <c r="H3202" s="16" t="s">
        <v>5966</v>
      </c>
      <c r="I3202" s="9" t="str">
        <f>IF(N3202="A",IF(AND(HOUR(B3202)&gt;=7,HOUR(B3202)&lt;=18),"A","B"),IF(AND(HOUR(B3202)&gt;=7,HOUR(B3202)&lt;=18),"C","D"))</f>
        <v>C</v>
      </c>
      <c r="J3202" s="9" t="str">
        <f>IF(MONTH(B3202)&lt;10,CONCATENATE("0",MONTH(B3202)),MONTH(B3202))&amp;"/"&amp;  IF(DAY(B3202)&lt;10,CONCATENATE("0",DAY(B3202)),DAY(B3202))</f>
        <v>04/18</v>
      </c>
      <c r="K3202" s="9" t="str">
        <f>IF(C3202&lt;&gt;C3201,1,IF(L3202&lt;&gt;L3201,1,IF(B3202-B3201&gt;$Y$1,1,"")))</f>
        <v/>
      </c>
      <c r="L3202" s="9" t="str">
        <f>YEAR(B3202)&amp;"/"&amp; IF(MONTH(B3202)&lt;10,CONCATENATE("0",MONTH(B3202)),MONTH(B3202))</f>
        <v>2021/04</v>
      </c>
      <c r="M3202" s="11" t="str">
        <f>YEAR(B3202)&amp;"/"&amp; IF(MONTH(B3202)&lt;10,CONCATENATE("0",MONTH(B3202)),MONTH(B3202))&amp;"/"&amp;  IF(DAY(B3202)&lt;10,CONCATENATE("0",DAY(B3202)),DAY(B3202))</f>
        <v>2021/04/18</v>
      </c>
      <c r="N3202" s="9" t="str">
        <f>IF(OR(INT(MOD(M3202,4))=3,INT(MOD(M3202,4))=2),"A","C")</f>
        <v>C</v>
      </c>
      <c r="O3202" s="9" t="str">
        <f>IF(ISNA(VLOOKUP(MID(E3202,1,6)&amp;G3202,List!A:B,2,FALSE)),"",VLOOKUP(MID(E3202,1,6)&amp;G3202,List!A:B,2,FALSE))</f>
        <v>T04</v>
      </c>
      <c r="P3202" s="1"/>
      <c r="Q3202" s="8"/>
      <c r="R3202" s="8"/>
      <c r="S3202" s="1"/>
      <c r="U3202" s="3"/>
      <c r="V3202" s="2"/>
      <c r="W3202" s="1"/>
      <c r="X3202" s="6"/>
      <c r="Z3202" s="1"/>
    </row>
    <row r="3203" spans="1:26">
      <c r="A3203" s="16" t="s">
        <v>10705</v>
      </c>
      <c r="B3203" s="10">
        <v>44304.363645833335</v>
      </c>
      <c r="C3203" s="16" t="s">
        <v>11163</v>
      </c>
      <c r="D3203" s="16" t="s">
        <v>10359</v>
      </c>
      <c r="E3203" s="16" t="s">
        <v>10277</v>
      </c>
      <c r="F3203" s="16">
        <v>23</v>
      </c>
      <c r="G3203" s="16" t="s">
        <v>11171</v>
      </c>
      <c r="H3203" s="16" t="s">
        <v>5966</v>
      </c>
      <c r="I3203" s="9" t="str">
        <f>IF(N3203="A",IF(AND(HOUR(B3203)&gt;=7,HOUR(B3203)&lt;=18),"A","B"),IF(AND(HOUR(B3203)&gt;=7,HOUR(B3203)&lt;=18),"C","D"))</f>
        <v>C</v>
      </c>
      <c r="J3203" s="9" t="str">
        <f>IF(MONTH(B3203)&lt;10,CONCATENATE("0",MONTH(B3203)),MONTH(B3203))&amp;"/"&amp;  IF(DAY(B3203)&lt;10,CONCATENATE("0",DAY(B3203)),DAY(B3203))</f>
        <v>04/18</v>
      </c>
      <c r="K3203" s="9" t="str">
        <f>IF(C3203&lt;&gt;C3202,1,IF(L3203&lt;&gt;L3202,1,IF(B3203-B3202&gt;$Y$1,1,"")))</f>
        <v/>
      </c>
      <c r="L3203" s="9" t="str">
        <f>YEAR(B3203)&amp;"/"&amp; IF(MONTH(B3203)&lt;10,CONCATENATE("0",MONTH(B3203)),MONTH(B3203))</f>
        <v>2021/04</v>
      </c>
      <c r="M3203" s="11" t="str">
        <f>YEAR(B3203)&amp;"/"&amp; IF(MONTH(B3203)&lt;10,CONCATENATE("0",MONTH(B3203)),MONTH(B3203))&amp;"/"&amp;  IF(DAY(B3203)&lt;10,CONCATENATE("0",DAY(B3203)),DAY(B3203))</f>
        <v>2021/04/18</v>
      </c>
      <c r="N3203" s="9" t="str">
        <f>IF(OR(INT(MOD(M3203,4))=3,INT(MOD(M3203,4))=2),"A","C")</f>
        <v>C</v>
      </c>
      <c r="O3203" s="9" t="str">
        <f>IF(ISNA(VLOOKUP(MID(E3203,1,6)&amp;G3203,List!A:B,2,FALSE)),"",VLOOKUP(MID(E3203,1,6)&amp;G3203,List!A:B,2,FALSE))</f>
        <v>T04</v>
      </c>
      <c r="P3203" s="1"/>
      <c r="Q3203" s="8"/>
      <c r="R3203" s="8"/>
      <c r="S3203" s="1"/>
      <c r="U3203" s="3"/>
      <c r="V3203" s="2"/>
      <c r="W3203" s="1"/>
      <c r="X3203" s="6"/>
      <c r="Z3203" s="1"/>
    </row>
    <row r="3204" spans="1:26">
      <c r="A3204" s="16" t="s">
        <v>10358</v>
      </c>
      <c r="B3204" s="10">
        <v>44304.363645833335</v>
      </c>
      <c r="C3204" s="16" t="s">
        <v>11163</v>
      </c>
      <c r="D3204" s="16" t="s">
        <v>10359</v>
      </c>
      <c r="E3204" s="16" t="s">
        <v>10277</v>
      </c>
      <c r="F3204" s="16">
        <v>25</v>
      </c>
      <c r="G3204" s="16" t="s">
        <v>11171</v>
      </c>
      <c r="H3204" s="16" t="s">
        <v>5966</v>
      </c>
      <c r="I3204" s="9" t="str">
        <f>IF(N3204="A",IF(AND(HOUR(B3204)&gt;=7,HOUR(B3204)&lt;=18),"A","B"),IF(AND(HOUR(B3204)&gt;=7,HOUR(B3204)&lt;=18),"C","D"))</f>
        <v>C</v>
      </c>
      <c r="J3204" s="9" t="str">
        <f>IF(MONTH(B3204)&lt;10,CONCATENATE("0",MONTH(B3204)),MONTH(B3204))&amp;"/"&amp;  IF(DAY(B3204)&lt;10,CONCATENATE("0",DAY(B3204)),DAY(B3204))</f>
        <v>04/18</v>
      </c>
      <c r="K3204" s="9" t="str">
        <f>IF(C3204&lt;&gt;C3203,1,IF(L3204&lt;&gt;L3203,1,IF(B3204-B3203&gt;$Y$1,1,"")))</f>
        <v/>
      </c>
      <c r="L3204" s="9" t="str">
        <f>YEAR(B3204)&amp;"/"&amp; IF(MONTH(B3204)&lt;10,CONCATENATE("0",MONTH(B3204)),MONTH(B3204))</f>
        <v>2021/04</v>
      </c>
      <c r="M3204" s="11" t="str">
        <f>YEAR(B3204)&amp;"/"&amp; IF(MONTH(B3204)&lt;10,CONCATENATE("0",MONTH(B3204)),MONTH(B3204))&amp;"/"&amp;  IF(DAY(B3204)&lt;10,CONCATENATE("0",DAY(B3204)),DAY(B3204))</f>
        <v>2021/04/18</v>
      </c>
      <c r="N3204" s="9" t="str">
        <f>IF(OR(INT(MOD(M3204,4))=3,INT(MOD(M3204,4))=2),"A","C")</f>
        <v>C</v>
      </c>
      <c r="O3204" s="9" t="str">
        <f>IF(ISNA(VLOOKUP(MID(E3204,1,6)&amp;G3204,List!A:B,2,FALSE)),"",VLOOKUP(MID(E3204,1,6)&amp;G3204,List!A:B,2,FALSE))</f>
        <v>T04</v>
      </c>
      <c r="P3204" s="1"/>
      <c r="Q3204" s="8"/>
      <c r="R3204" s="8"/>
      <c r="S3204" s="1"/>
      <c r="U3204" s="3"/>
      <c r="V3204" s="2"/>
      <c r="W3204" s="1"/>
      <c r="X3204" s="6"/>
      <c r="Z3204" s="1"/>
    </row>
    <row r="3205" spans="1:26">
      <c r="A3205" s="16" t="s">
        <v>10267</v>
      </c>
      <c r="B3205" s="10">
        <v>44304.363645833335</v>
      </c>
      <c r="C3205" s="16" t="s">
        <v>11163</v>
      </c>
      <c r="D3205" s="16" t="s">
        <v>10268</v>
      </c>
      <c r="E3205" s="16" t="s">
        <v>10171</v>
      </c>
      <c r="F3205" s="16">
        <v>25</v>
      </c>
      <c r="G3205" s="16" t="s">
        <v>11171</v>
      </c>
      <c r="H3205" s="16" t="s">
        <v>5966</v>
      </c>
      <c r="I3205" s="9" t="str">
        <f>IF(N3205="A",IF(AND(HOUR(B3205)&gt;=7,HOUR(B3205)&lt;=18),"A","B"),IF(AND(HOUR(B3205)&gt;=7,HOUR(B3205)&lt;=18),"C","D"))</f>
        <v>C</v>
      </c>
      <c r="J3205" s="9" t="str">
        <f>IF(MONTH(B3205)&lt;10,CONCATENATE("0",MONTH(B3205)),MONTH(B3205))&amp;"/"&amp;  IF(DAY(B3205)&lt;10,CONCATENATE("0",DAY(B3205)),DAY(B3205))</f>
        <v>04/18</v>
      </c>
      <c r="K3205" s="9" t="str">
        <f>IF(C3205&lt;&gt;C3204,1,IF(L3205&lt;&gt;L3204,1,IF(B3205-B3204&gt;$Y$1,1,"")))</f>
        <v/>
      </c>
      <c r="L3205" s="9" t="str">
        <f>YEAR(B3205)&amp;"/"&amp; IF(MONTH(B3205)&lt;10,CONCATENATE("0",MONTH(B3205)),MONTH(B3205))</f>
        <v>2021/04</v>
      </c>
      <c r="M3205" s="11" t="str">
        <f>YEAR(B3205)&amp;"/"&amp; IF(MONTH(B3205)&lt;10,CONCATENATE("0",MONTH(B3205)),MONTH(B3205))&amp;"/"&amp;  IF(DAY(B3205)&lt;10,CONCATENATE("0",DAY(B3205)),DAY(B3205))</f>
        <v>2021/04/18</v>
      </c>
      <c r="N3205" s="9" t="str">
        <f>IF(OR(INT(MOD(M3205,4))=3,INT(MOD(M3205,4))=2),"A","C")</f>
        <v>C</v>
      </c>
      <c r="O3205" s="9" t="str">
        <f>IF(ISNA(VLOOKUP(MID(E3205,1,6)&amp;G3205,List!A:B,2,FALSE)),"",VLOOKUP(MID(E3205,1,6)&amp;G3205,List!A:B,2,FALSE))</f>
        <v>T04</v>
      </c>
      <c r="P3205" s="1"/>
      <c r="Q3205" s="8"/>
      <c r="R3205" s="8"/>
      <c r="S3205" s="1"/>
      <c r="U3205" s="3"/>
      <c r="V3205" s="2"/>
      <c r="W3205" s="1"/>
      <c r="X3205" s="6"/>
      <c r="Z3205" s="1"/>
    </row>
    <row r="3206" spans="1:26">
      <c r="A3206" s="16" t="s">
        <v>11211</v>
      </c>
      <c r="B3206" s="10">
        <v>44304.496481481481</v>
      </c>
      <c r="C3206" s="16" t="s">
        <v>11163</v>
      </c>
      <c r="D3206" s="16" t="s">
        <v>10236</v>
      </c>
      <c r="E3206" s="16" t="s">
        <v>10237</v>
      </c>
      <c r="F3206" s="16">
        <v>25</v>
      </c>
      <c r="G3206" s="16" t="s">
        <v>11164</v>
      </c>
      <c r="H3206" s="16" t="s">
        <v>5966</v>
      </c>
      <c r="I3206" s="9" t="str">
        <f>IF(N3206="A",IF(AND(HOUR(B3206)&gt;=7,HOUR(B3206)&lt;=18),"A","B"),IF(AND(HOUR(B3206)&gt;=7,HOUR(B3206)&lt;=18),"C","D"))</f>
        <v>C</v>
      </c>
      <c r="J3206" s="9" t="str">
        <f>IF(MONTH(B3206)&lt;10,CONCATENATE("0",MONTH(B3206)),MONTH(B3206))&amp;"/"&amp;  IF(DAY(B3206)&lt;10,CONCATENATE("0",DAY(B3206)),DAY(B3206))</f>
        <v>04/18</v>
      </c>
      <c r="K3206" s="9">
        <f>IF(C3206&lt;&gt;C3205,1,IF(L3206&lt;&gt;L3205,1,IF(B3206-B3205&gt;$Y$1,1,"")))</f>
        <v>1</v>
      </c>
      <c r="L3206" s="9" t="str">
        <f>YEAR(B3206)&amp;"/"&amp; IF(MONTH(B3206)&lt;10,CONCATENATE("0",MONTH(B3206)),MONTH(B3206))</f>
        <v>2021/04</v>
      </c>
      <c r="M3206" s="11" t="str">
        <f>YEAR(B3206)&amp;"/"&amp; IF(MONTH(B3206)&lt;10,CONCATENATE("0",MONTH(B3206)),MONTH(B3206))&amp;"/"&amp;  IF(DAY(B3206)&lt;10,CONCATENATE("0",DAY(B3206)),DAY(B3206))</f>
        <v>2021/04/18</v>
      </c>
      <c r="N3206" s="9" t="str">
        <f>IF(OR(INT(MOD(M3206,4))=3,INT(MOD(M3206,4))=2),"A","C")</f>
        <v>C</v>
      </c>
      <c r="O3206" s="9" t="str">
        <f>IF(ISNA(VLOOKUP(MID(E3206,1,6)&amp;G3206,List!A:B,2,FALSE)),"",VLOOKUP(MID(E3206,1,6)&amp;G3206,List!A:B,2,FALSE))</f>
        <v>T28</v>
      </c>
      <c r="P3206" s="1"/>
      <c r="Q3206" s="8"/>
      <c r="R3206" s="8"/>
      <c r="S3206" s="1"/>
      <c r="U3206" s="3"/>
      <c r="V3206" s="2"/>
      <c r="W3206" s="1"/>
      <c r="X3206" s="6"/>
      <c r="Z3206" s="1"/>
    </row>
    <row r="3207" spans="1:26">
      <c r="A3207" s="16" t="s">
        <v>11212</v>
      </c>
      <c r="B3207" s="10">
        <v>44304.496481481481</v>
      </c>
      <c r="C3207" s="16" t="s">
        <v>11163</v>
      </c>
      <c r="D3207" s="16" t="s">
        <v>10236</v>
      </c>
      <c r="E3207" s="16" t="s">
        <v>10237</v>
      </c>
      <c r="F3207" s="16">
        <v>25</v>
      </c>
      <c r="G3207" s="16" t="s">
        <v>11164</v>
      </c>
      <c r="H3207" s="16" t="s">
        <v>5966</v>
      </c>
      <c r="I3207" s="9" t="str">
        <f>IF(N3207="A",IF(AND(HOUR(B3207)&gt;=7,HOUR(B3207)&lt;=18),"A","B"),IF(AND(HOUR(B3207)&gt;=7,HOUR(B3207)&lt;=18),"C","D"))</f>
        <v>C</v>
      </c>
      <c r="J3207" s="9" t="str">
        <f>IF(MONTH(B3207)&lt;10,CONCATENATE("0",MONTH(B3207)),MONTH(B3207))&amp;"/"&amp;  IF(DAY(B3207)&lt;10,CONCATENATE("0",DAY(B3207)),DAY(B3207))</f>
        <v>04/18</v>
      </c>
      <c r="K3207" s="9" t="str">
        <f>IF(C3207&lt;&gt;C3206,1,IF(L3207&lt;&gt;L3206,1,IF(B3207-B3206&gt;$Y$1,1,"")))</f>
        <v/>
      </c>
      <c r="L3207" s="9" t="str">
        <f>YEAR(B3207)&amp;"/"&amp; IF(MONTH(B3207)&lt;10,CONCATENATE("0",MONTH(B3207)),MONTH(B3207))</f>
        <v>2021/04</v>
      </c>
      <c r="M3207" s="11" t="str">
        <f>YEAR(B3207)&amp;"/"&amp; IF(MONTH(B3207)&lt;10,CONCATENATE("0",MONTH(B3207)),MONTH(B3207))&amp;"/"&amp;  IF(DAY(B3207)&lt;10,CONCATENATE("0",DAY(B3207)),DAY(B3207))</f>
        <v>2021/04/18</v>
      </c>
      <c r="N3207" s="9" t="str">
        <f>IF(OR(INT(MOD(M3207,4))=3,INT(MOD(M3207,4))=2),"A","C")</f>
        <v>C</v>
      </c>
      <c r="O3207" s="9" t="str">
        <f>IF(ISNA(VLOOKUP(MID(E3207,1,6)&amp;G3207,List!A:B,2,FALSE)),"",VLOOKUP(MID(E3207,1,6)&amp;G3207,List!A:B,2,FALSE))</f>
        <v>T28</v>
      </c>
      <c r="P3207" s="1"/>
      <c r="Q3207" s="8"/>
      <c r="R3207" s="8"/>
      <c r="S3207" s="1"/>
      <c r="U3207" s="3"/>
      <c r="V3207" s="2"/>
      <c r="W3207" s="1"/>
      <c r="X3207" s="6"/>
      <c r="Z3207" s="1"/>
    </row>
    <row r="3208" spans="1:26">
      <c r="A3208" s="16" t="s">
        <v>11213</v>
      </c>
      <c r="B3208" s="10">
        <v>44304.496481481481</v>
      </c>
      <c r="C3208" s="16" t="s">
        <v>11163</v>
      </c>
      <c r="D3208" s="16" t="s">
        <v>10236</v>
      </c>
      <c r="E3208" s="16" t="s">
        <v>10237</v>
      </c>
      <c r="F3208" s="16">
        <v>25</v>
      </c>
      <c r="G3208" s="16" t="s">
        <v>11164</v>
      </c>
      <c r="H3208" s="16" t="s">
        <v>5966</v>
      </c>
      <c r="I3208" s="9" t="str">
        <f>IF(N3208="A",IF(AND(HOUR(B3208)&gt;=7,HOUR(B3208)&lt;=18),"A","B"),IF(AND(HOUR(B3208)&gt;=7,HOUR(B3208)&lt;=18),"C","D"))</f>
        <v>C</v>
      </c>
      <c r="J3208" s="9" t="str">
        <f>IF(MONTH(B3208)&lt;10,CONCATENATE("0",MONTH(B3208)),MONTH(B3208))&amp;"/"&amp;  IF(DAY(B3208)&lt;10,CONCATENATE("0",DAY(B3208)),DAY(B3208))</f>
        <v>04/18</v>
      </c>
      <c r="K3208" s="9" t="str">
        <f>IF(C3208&lt;&gt;C3207,1,IF(L3208&lt;&gt;L3207,1,IF(B3208-B3207&gt;$Y$1,1,"")))</f>
        <v/>
      </c>
      <c r="L3208" s="9" t="str">
        <f>YEAR(B3208)&amp;"/"&amp; IF(MONTH(B3208)&lt;10,CONCATENATE("0",MONTH(B3208)),MONTH(B3208))</f>
        <v>2021/04</v>
      </c>
      <c r="M3208" s="11" t="str">
        <f>YEAR(B3208)&amp;"/"&amp; IF(MONTH(B3208)&lt;10,CONCATENATE("0",MONTH(B3208)),MONTH(B3208))&amp;"/"&amp;  IF(DAY(B3208)&lt;10,CONCATENATE("0",DAY(B3208)),DAY(B3208))</f>
        <v>2021/04/18</v>
      </c>
      <c r="N3208" s="9" t="str">
        <f>IF(OR(INT(MOD(M3208,4))=3,INT(MOD(M3208,4))=2),"A","C")</f>
        <v>C</v>
      </c>
      <c r="O3208" s="9" t="str">
        <f>IF(ISNA(VLOOKUP(MID(E3208,1,6)&amp;G3208,List!A:B,2,FALSE)),"",VLOOKUP(MID(E3208,1,6)&amp;G3208,List!A:B,2,FALSE))</f>
        <v>T28</v>
      </c>
      <c r="P3208" s="1"/>
      <c r="Q3208" s="8"/>
      <c r="R3208" s="8"/>
      <c r="S3208" s="1"/>
      <c r="U3208" s="3"/>
      <c r="V3208" s="2"/>
      <c r="W3208" s="1"/>
      <c r="X3208" s="6"/>
      <c r="Z3208" s="1"/>
    </row>
    <row r="3209" spans="1:26">
      <c r="A3209" s="16" t="s">
        <v>10477</v>
      </c>
      <c r="B3209" s="10">
        <v>44304.496481481481</v>
      </c>
      <c r="C3209" s="16" t="s">
        <v>11163</v>
      </c>
      <c r="D3209" s="16" t="s">
        <v>10236</v>
      </c>
      <c r="E3209" s="16" t="s">
        <v>10237</v>
      </c>
      <c r="F3209" s="16">
        <v>25</v>
      </c>
      <c r="G3209" s="16" t="s">
        <v>11164</v>
      </c>
      <c r="H3209" s="16" t="s">
        <v>5966</v>
      </c>
      <c r="I3209" s="9" t="str">
        <f>IF(N3209="A",IF(AND(HOUR(B3209)&gt;=7,HOUR(B3209)&lt;=18),"A","B"),IF(AND(HOUR(B3209)&gt;=7,HOUR(B3209)&lt;=18),"C","D"))</f>
        <v>C</v>
      </c>
      <c r="J3209" s="9" t="str">
        <f>IF(MONTH(B3209)&lt;10,CONCATENATE("0",MONTH(B3209)),MONTH(B3209))&amp;"/"&amp;  IF(DAY(B3209)&lt;10,CONCATENATE("0",DAY(B3209)),DAY(B3209))</f>
        <v>04/18</v>
      </c>
      <c r="K3209" s="9" t="str">
        <f>IF(C3209&lt;&gt;C3208,1,IF(L3209&lt;&gt;L3208,1,IF(B3209-B3208&gt;$Y$1,1,"")))</f>
        <v/>
      </c>
      <c r="L3209" s="9" t="str">
        <f>YEAR(B3209)&amp;"/"&amp; IF(MONTH(B3209)&lt;10,CONCATENATE("0",MONTH(B3209)),MONTH(B3209))</f>
        <v>2021/04</v>
      </c>
      <c r="M3209" s="11" t="str">
        <f>YEAR(B3209)&amp;"/"&amp; IF(MONTH(B3209)&lt;10,CONCATENATE("0",MONTH(B3209)),MONTH(B3209))&amp;"/"&amp;  IF(DAY(B3209)&lt;10,CONCATENATE("0",DAY(B3209)),DAY(B3209))</f>
        <v>2021/04/18</v>
      </c>
      <c r="N3209" s="9" t="str">
        <f>IF(OR(INT(MOD(M3209,4))=3,INT(MOD(M3209,4))=2),"A","C")</f>
        <v>C</v>
      </c>
      <c r="O3209" s="9" t="str">
        <f>IF(ISNA(VLOOKUP(MID(E3209,1,6)&amp;G3209,List!A:B,2,FALSE)),"",VLOOKUP(MID(E3209,1,6)&amp;G3209,List!A:B,2,FALSE))</f>
        <v>T28</v>
      </c>
      <c r="P3209" s="1"/>
      <c r="Q3209" s="8"/>
      <c r="R3209" s="8"/>
      <c r="S3209" s="1"/>
      <c r="U3209" s="3"/>
      <c r="V3209" s="2"/>
      <c r="W3209" s="1"/>
      <c r="X3209" s="6"/>
      <c r="Z3209" s="1"/>
    </row>
    <row r="3210" spans="1:26">
      <c r="A3210" s="16" t="s">
        <v>10283</v>
      </c>
      <c r="B3210" s="10">
        <v>44304.496481481481</v>
      </c>
      <c r="C3210" s="16" t="s">
        <v>11163</v>
      </c>
      <c r="D3210" s="16" t="s">
        <v>10284</v>
      </c>
      <c r="E3210" s="16" t="s">
        <v>10237</v>
      </c>
      <c r="F3210" s="16">
        <v>25</v>
      </c>
      <c r="G3210" s="16" t="s">
        <v>11164</v>
      </c>
      <c r="H3210" s="16" t="s">
        <v>5966</v>
      </c>
      <c r="I3210" s="9" t="str">
        <f>IF(N3210="A",IF(AND(HOUR(B3210)&gt;=7,HOUR(B3210)&lt;=18),"A","B"),IF(AND(HOUR(B3210)&gt;=7,HOUR(B3210)&lt;=18),"C","D"))</f>
        <v>C</v>
      </c>
      <c r="J3210" s="9" t="str">
        <f>IF(MONTH(B3210)&lt;10,CONCATENATE("0",MONTH(B3210)),MONTH(B3210))&amp;"/"&amp;  IF(DAY(B3210)&lt;10,CONCATENATE("0",DAY(B3210)),DAY(B3210))</f>
        <v>04/18</v>
      </c>
      <c r="K3210" s="9" t="str">
        <f>IF(C3210&lt;&gt;C3209,1,IF(L3210&lt;&gt;L3209,1,IF(B3210-B3209&gt;$Y$1,1,"")))</f>
        <v/>
      </c>
      <c r="L3210" s="9" t="str">
        <f>YEAR(B3210)&amp;"/"&amp; IF(MONTH(B3210)&lt;10,CONCATENATE("0",MONTH(B3210)),MONTH(B3210))</f>
        <v>2021/04</v>
      </c>
      <c r="M3210" s="11" t="str">
        <f>YEAR(B3210)&amp;"/"&amp; IF(MONTH(B3210)&lt;10,CONCATENATE("0",MONTH(B3210)),MONTH(B3210))&amp;"/"&amp;  IF(DAY(B3210)&lt;10,CONCATENATE("0",DAY(B3210)),DAY(B3210))</f>
        <v>2021/04/18</v>
      </c>
      <c r="N3210" s="9" t="str">
        <f>IF(OR(INT(MOD(M3210,4))=3,INT(MOD(M3210,4))=2),"A","C")</f>
        <v>C</v>
      </c>
      <c r="O3210" s="9" t="str">
        <f>IF(ISNA(VLOOKUP(MID(E3210,1,6)&amp;G3210,List!A:B,2,FALSE)),"",VLOOKUP(MID(E3210,1,6)&amp;G3210,List!A:B,2,FALSE))</f>
        <v>T28</v>
      </c>
      <c r="P3210" s="1"/>
      <c r="Q3210" s="8"/>
      <c r="R3210" s="8"/>
      <c r="S3210" s="1"/>
      <c r="U3210" s="3"/>
      <c r="V3210" s="2"/>
      <c r="W3210" s="1"/>
      <c r="X3210" s="6"/>
      <c r="Z3210" s="1"/>
    </row>
    <row r="3211" spans="1:26">
      <c r="A3211" s="16" t="s">
        <v>11214</v>
      </c>
      <c r="B3211" s="10">
        <v>44304.496481481481</v>
      </c>
      <c r="C3211" s="16" t="s">
        <v>11163</v>
      </c>
      <c r="D3211" s="16" t="s">
        <v>10256</v>
      </c>
      <c r="E3211" s="16" t="s">
        <v>10237</v>
      </c>
      <c r="F3211" s="16">
        <v>2</v>
      </c>
      <c r="G3211" s="16" t="s">
        <v>11164</v>
      </c>
      <c r="H3211" s="16" t="s">
        <v>5966</v>
      </c>
      <c r="I3211" s="9" t="str">
        <f>IF(N3211="A",IF(AND(HOUR(B3211)&gt;=7,HOUR(B3211)&lt;=18),"A","B"),IF(AND(HOUR(B3211)&gt;=7,HOUR(B3211)&lt;=18),"C","D"))</f>
        <v>C</v>
      </c>
      <c r="J3211" s="9" t="str">
        <f>IF(MONTH(B3211)&lt;10,CONCATENATE("0",MONTH(B3211)),MONTH(B3211))&amp;"/"&amp;  IF(DAY(B3211)&lt;10,CONCATENATE("0",DAY(B3211)),DAY(B3211))</f>
        <v>04/18</v>
      </c>
      <c r="K3211" s="9" t="str">
        <f>IF(C3211&lt;&gt;C3210,1,IF(L3211&lt;&gt;L3210,1,IF(B3211-B3210&gt;$Y$1,1,"")))</f>
        <v/>
      </c>
      <c r="L3211" s="9" t="str">
        <f>YEAR(B3211)&amp;"/"&amp; IF(MONTH(B3211)&lt;10,CONCATENATE("0",MONTH(B3211)),MONTH(B3211))</f>
        <v>2021/04</v>
      </c>
      <c r="M3211" s="11" t="str">
        <f>YEAR(B3211)&amp;"/"&amp; IF(MONTH(B3211)&lt;10,CONCATENATE("0",MONTH(B3211)),MONTH(B3211))&amp;"/"&amp;  IF(DAY(B3211)&lt;10,CONCATENATE("0",DAY(B3211)),DAY(B3211))</f>
        <v>2021/04/18</v>
      </c>
      <c r="N3211" s="9" t="str">
        <f>IF(OR(INT(MOD(M3211,4))=3,INT(MOD(M3211,4))=2),"A","C")</f>
        <v>C</v>
      </c>
      <c r="O3211" s="9" t="str">
        <f>IF(ISNA(VLOOKUP(MID(E3211,1,6)&amp;G3211,List!A:B,2,FALSE)),"",VLOOKUP(MID(E3211,1,6)&amp;G3211,List!A:B,2,FALSE))</f>
        <v>T28</v>
      </c>
      <c r="P3211" s="1"/>
      <c r="Q3211" s="8"/>
      <c r="R3211" s="8"/>
      <c r="S3211" s="1"/>
      <c r="U3211" s="3"/>
      <c r="V3211" s="2"/>
      <c r="W3211" s="1"/>
      <c r="X3211" s="6"/>
      <c r="Z3211" s="1"/>
    </row>
    <row r="3212" spans="1:26">
      <c r="A3212" s="16" t="s">
        <v>11313</v>
      </c>
      <c r="B3212" s="10">
        <v>44304.683275462965</v>
      </c>
      <c r="C3212" s="16" t="s">
        <v>11163</v>
      </c>
      <c r="D3212" s="16" t="s">
        <v>10236</v>
      </c>
      <c r="E3212" s="16" t="s">
        <v>10237</v>
      </c>
      <c r="F3212" s="16">
        <v>25</v>
      </c>
      <c r="G3212" s="16" t="s">
        <v>11171</v>
      </c>
      <c r="H3212" s="16" t="s">
        <v>5966</v>
      </c>
      <c r="I3212" s="9" t="str">
        <f>IF(N3212="A",IF(AND(HOUR(B3212)&gt;=7,HOUR(B3212)&lt;=18),"A","B"),IF(AND(HOUR(B3212)&gt;=7,HOUR(B3212)&lt;=18),"C","D"))</f>
        <v>C</v>
      </c>
      <c r="J3212" s="9" t="str">
        <f>IF(MONTH(B3212)&lt;10,CONCATENATE("0",MONTH(B3212)),MONTH(B3212))&amp;"/"&amp;  IF(DAY(B3212)&lt;10,CONCATENATE("0",DAY(B3212)),DAY(B3212))</f>
        <v>04/18</v>
      </c>
      <c r="K3212" s="9">
        <f>IF(C3212&lt;&gt;C3211,1,IF(L3212&lt;&gt;L3211,1,IF(B3212-B3211&gt;$Y$1,1,"")))</f>
        <v>1</v>
      </c>
      <c r="L3212" s="9" t="str">
        <f>YEAR(B3212)&amp;"/"&amp; IF(MONTH(B3212)&lt;10,CONCATENATE("0",MONTH(B3212)),MONTH(B3212))</f>
        <v>2021/04</v>
      </c>
      <c r="M3212" s="11" t="str">
        <f>YEAR(B3212)&amp;"/"&amp; IF(MONTH(B3212)&lt;10,CONCATENATE("0",MONTH(B3212)),MONTH(B3212))&amp;"/"&amp;  IF(DAY(B3212)&lt;10,CONCATENATE("0",DAY(B3212)),DAY(B3212))</f>
        <v>2021/04/18</v>
      </c>
      <c r="N3212" s="9" t="str">
        <f>IF(OR(INT(MOD(M3212,4))=3,INT(MOD(M3212,4))=2),"A","C")</f>
        <v>C</v>
      </c>
      <c r="O3212" s="9" t="str">
        <f>IF(ISNA(VLOOKUP(MID(E3212,1,6)&amp;G3212,List!A:B,2,FALSE)),"",VLOOKUP(MID(E3212,1,6)&amp;G3212,List!A:B,2,FALSE))</f>
        <v>T04</v>
      </c>
      <c r="P3212" s="1"/>
      <c r="Q3212" s="8"/>
      <c r="R3212" s="8"/>
      <c r="S3212" s="1"/>
      <c r="U3212" s="3"/>
      <c r="V3212" s="2"/>
      <c r="W3212" s="1"/>
      <c r="X3212" s="6"/>
      <c r="Z3212" s="1"/>
    </row>
    <row r="3213" spans="1:26">
      <c r="A3213" s="16" t="s">
        <v>11314</v>
      </c>
      <c r="B3213" s="10">
        <v>44304.683275462965</v>
      </c>
      <c r="C3213" s="16" t="s">
        <v>11163</v>
      </c>
      <c r="D3213" s="16" t="s">
        <v>10236</v>
      </c>
      <c r="E3213" s="16" t="s">
        <v>10237</v>
      </c>
      <c r="F3213" s="16">
        <v>25</v>
      </c>
      <c r="G3213" s="16" t="s">
        <v>11171</v>
      </c>
      <c r="H3213" s="16" t="s">
        <v>5966</v>
      </c>
      <c r="I3213" s="9" t="str">
        <f>IF(N3213="A",IF(AND(HOUR(B3213)&gt;=7,HOUR(B3213)&lt;=18),"A","B"),IF(AND(HOUR(B3213)&gt;=7,HOUR(B3213)&lt;=18),"C","D"))</f>
        <v>C</v>
      </c>
      <c r="J3213" s="9" t="str">
        <f>IF(MONTH(B3213)&lt;10,CONCATENATE("0",MONTH(B3213)),MONTH(B3213))&amp;"/"&amp;  IF(DAY(B3213)&lt;10,CONCATENATE("0",DAY(B3213)),DAY(B3213))</f>
        <v>04/18</v>
      </c>
      <c r="K3213" s="9" t="str">
        <f>IF(C3213&lt;&gt;C3212,1,IF(L3213&lt;&gt;L3212,1,IF(B3213-B3212&gt;$Y$1,1,"")))</f>
        <v/>
      </c>
      <c r="L3213" s="9" t="str">
        <f>YEAR(B3213)&amp;"/"&amp; IF(MONTH(B3213)&lt;10,CONCATENATE("0",MONTH(B3213)),MONTH(B3213))</f>
        <v>2021/04</v>
      </c>
      <c r="M3213" s="11" t="str">
        <f>YEAR(B3213)&amp;"/"&amp; IF(MONTH(B3213)&lt;10,CONCATENATE("0",MONTH(B3213)),MONTH(B3213))&amp;"/"&amp;  IF(DAY(B3213)&lt;10,CONCATENATE("0",DAY(B3213)),DAY(B3213))</f>
        <v>2021/04/18</v>
      </c>
      <c r="N3213" s="9" t="str">
        <f>IF(OR(INT(MOD(M3213,4))=3,INT(MOD(M3213,4))=2),"A","C")</f>
        <v>C</v>
      </c>
      <c r="O3213" s="9" t="str">
        <f>IF(ISNA(VLOOKUP(MID(E3213,1,6)&amp;G3213,List!A:B,2,FALSE)),"",VLOOKUP(MID(E3213,1,6)&amp;G3213,List!A:B,2,FALSE))</f>
        <v>T04</v>
      </c>
      <c r="P3213" s="1"/>
      <c r="Q3213" s="8"/>
      <c r="R3213" s="8"/>
      <c r="S3213" s="1"/>
      <c r="U3213" s="3"/>
      <c r="V3213" s="2"/>
      <c r="W3213" s="1"/>
      <c r="X3213" s="6"/>
      <c r="Z3213" s="1"/>
    </row>
    <row r="3214" spans="1:26">
      <c r="A3214" s="16" t="s">
        <v>11263</v>
      </c>
      <c r="B3214" s="10">
        <v>44304.683275462965</v>
      </c>
      <c r="C3214" s="16" t="s">
        <v>11163</v>
      </c>
      <c r="D3214" s="16" t="s">
        <v>10256</v>
      </c>
      <c r="E3214" s="16" t="s">
        <v>10237</v>
      </c>
      <c r="F3214" s="16">
        <v>25</v>
      </c>
      <c r="G3214" s="16" t="s">
        <v>11171</v>
      </c>
      <c r="H3214" s="16" t="s">
        <v>5966</v>
      </c>
      <c r="I3214" s="9" t="str">
        <f>IF(N3214="A",IF(AND(HOUR(B3214)&gt;=7,HOUR(B3214)&lt;=18),"A","B"),IF(AND(HOUR(B3214)&gt;=7,HOUR(B3214)&lt;=18),"C","D"))</f>
        <v>C</v>
      </c>
      <c r="J3214" s="9" t="str">
        <f>IF(MONTH(B3214)&lt;10,CONCATENATE("0",MONTH(B3214)),MONTH(B3214))&amp;"/"&amp;  IF(DAY(B3214)&lt;10,CONCATENATE("0",DAY(B3214)),DAY(B3214))</f>
        <v>04/18</v>
      </c>
      <c r="K3214" s="9" t="str">
        <f>IF(C3214&lt;&gt;C3213,1,IF(L3214&lt;&gt;L3213,1,IF(B3214-B3213&gt;$Y$1,1,"")))</f>
        <v/>
      </c>
      <c r="L3214" s="9" t="str">
        <f>YEAR(B3214)&amp;"/"&amp; IF(MONTH(B3214)&lt;10,CONCATENATE("0",MONTH(B3214)),MONTH(B3214))</f>
        <v>2021/04</v>
      </c>
      <c r="M3214" s="11" t="str">
        <f>YEAR(B3214)&amp;"/"&amp; IF(MONTH(B3214)&lt;10,CONCATENATE("0",MONTH(B3214)),MONTH(B3214))&amp;"/"&amp;  IF(DAY(B3214)&lt;10,CONCATENATE("0",DAY(B3214)),DAY(B3214))</f>
        <v>2021/04/18</v>
      </c>
      <c r="N3214" s="9" t="str">
        <f>IF(OR(INT(MOD(M3214,4))=3,INT(MOD(M3214,4))=2),"A","C")</f>
        <v>C</v>
      </c>
      <c r="O3214" s="9" t="str">
        <f>IF(ISNA(VLOOKUP(MID(E3214,1,6)&amp;G3214,List!A:B,2,FALSE)),"",VLOOKUP(MID(E3214,1,6)&amp;G3214,List!A:B,2,FALSE))</f>
        <v>T04</v>
      </c>
      <c r="P3214" s="1"/>
      <c r="Q3214" s="8"/>
      <c r="R3214" s="8"/>
      <c r="S3214" s="1"/>
      <c r="U3214" s="3"/>
      <c r="V3214" s="2"/>
      <c r="W3214" s="1"/>
      <c r="X3214" s="6"/>
      <c r="Z3214" s="1"/>
    </row>
    <row r="3215" spans="1:26">
      <c r="A3215" s="16" t="s">
        <v>11315</v>
      </c>
      <c r="B3215" s="10">
        <v>44304.683275462965</v>
      </c>
      <c r="C3215" s="16" t="s">
        <v>11163</v>
      </c>
      <c r="D3215" s="16" t="s">
        <v>10596</v>
      </c>
      <c r="E3215" s="16" t="s">
        <v>10259</v>
      </c>
      <c r="F3215" s="16">
        <v>25</v>
      </c>
      <c r="G3215" s="16" t="s">
        <v>11171</v>
      </c>
      <c r="H3215" s="16" t="s">
        <v>5966</v>
      </c>
      <c r="I3215" s="9" t="str">
        <f>IF(N3215="A",IF(AND(HOUR(B3215)&gt;=7,HOUR(B3215)&lt;=18),"A","B"),IF(AND(HOUR(B3215)&gt;=7,HOUR(B3215)&lt;=18),"C","D"))</f>
        <v>C</v>
      </c>
      <c r="J3215" s="9" t="str">
        <f>IF(MONTH(B3215)&lt;10,CONCATENATE("0",MONTH(B3215)),MONTH(B3215))&amp;"/"&amp;  IF(DAY(B3215)&lt;10,CONCATENATE("0",DAY(B3215)),DAY(B3215))</f>
        <v>04/18</v>
      </c>
      <c r="K3215" s="9" t="str">
        <f>IF(C3215&lt;&gt;C3214,1,IF(L3215&lt;&gt;L3214,1,IF(B3215-B3214&gt;$Y$1,1,"")))</f>
        <v/>
      </c>
      <c r="L3215" s="9" t="str">
        <f>YEAR(B3215)&amp;"/"&amp; IF(MONTH(B3215)&lt;10,CONCATENATE("0",MONTH(B3215)),MONTH(B3215))</f>
        <v>2021/04</v>
      </c>
      <c r="M3215" s="11" t="str">
        <f>YEAR(B3215)&amp;"/"&amp; IF(MONTH(B3215)&lt;10,CONCATENATE("0",MONTH(B3215)),MONTH(B3215))&amp;"/"&amp;  IF(DAY(B3215)&lt;10,CONCATENATE("0",DAY(B3215)),DAY(B3215))</f>
        <v>2021/04/18</v>
      </c>
      <c r="N3215" s="9" t="str">
        <f>IF(OR(INT(MOD(M3215,4))=3,INT(MOD(M3215,4))=2),"A","C")</f>
        <v>C</v>
      </c>
      <c r="O3215" s="9" t="str">
        <f>IF(ISNA(VLOOKUP(MID(E3215,1,6)&amp;G3215,List!A:B,2,FALSE)),"",VLOOKUP(MID(E3215,1,6)&amp;G3215,List!A:B,2,FALSE))</f>
        <v>T04</v>
      </c>
      <c r="P3215" s="1"/>
      <c r="Q3215" s="8"/>
      <c r="R3215" s="8"/>
      <c r="S3215" s="1"/>
      <c r="U3215" s="3"/>
      <c r="V3215" s="2"/>
      <c r="W3215" s="1"/>
      <c r="X3215" s="6"/>
      <c r="Z3215" s="1"/>
    </row>
    <row r="3216" spans="1:26">
      <c r="A3216" s="16" t="s">
        <v>10479</v>
      </c>
      <c r="B3216" s="10">
        <v>44304.683275462965</v>
      </c>
      <c r="C3216" s="16" t="s">
        <v>11163</v>
      </c>
      <c r="D3216" s="16" t="s">
        <v>10480</v>
      </c>
      <c r="E3216" s="16" t="s">
        <v>10171</v>
      </c>
      <c r="F3216" s="16">
        <v>25</v>
      </c>
      <c r="G3216" s="16" t="s">
        <v>11171</v>
      </c>
      <c r="H3216" s="16" t="s">
        <v>5966</v>
      </c>
      <c r="I3216" s="9" t="str">
        <f>IF(N3216="A",IF(AND(HOUR(B3216)&gt;=7,HOUR(B3216)&lt;=18),"A","B"),IF(AND(HOUR(B3216)&gt;=7,HOUR(B3216)&lt;=18),"C","D"))</f>
        <v>C</v>
      </c>
      <c r="J3216" s="9" t="str">
        <f>IF(MONTH(B3216)&lt;10,CONCATENATE("0",MONTH(B3216)),MONTH(B3216))&amp;"/"&amp;  IF(DAY(B3216)&lt;10,CONCATENATE("0",DAY(B3216)),DAY(B3216))</f>
        <v>04/18</v>
      </c>
      <c r="K3216" s="9" t="str">
        <f>IF(C3216&lt;&gt;C3215,1,IF(L3216&lt;&gt;L3215,1,IF(B3216-B3215&gt;$Y$1,1,"")))</f>
        <v/>
      </c>
      <c r="L3216" s="9" t="str">
        <f>YEAR(B3216)&amp;"/"&amp; IF(MONTH(B3216)&lt;10,CONCATENATE("0",MONTH(B3216)),MONTH(B3216))</f>
        <v>2021/04</v>
      </c>
      <c r="M3216" s="11" t="str">
        <f>YEAR(B3216)&amp;"/"&amp; IF(MONTH(B3216)&lt;10,CONCATENATE("0",MONTH(B3216)),MONTH(B3216))&amp;"/"&amp;  IF(DAY(B3216)&lt;10,CONCATENATE("0",DAY(B3216)),DAY(B3216))</f>
        <v>2021/04/18</v>
      </c>
      <c r="N3216" s="9" t="str">
        <f>IF(OR(INT(MOD(M3216,4))=3,INT(MOD(M3216,4))=2),"A","C")</f>
        <v>C</v>
      </c>
      <c r="O3216" s="9" t="str">
        <f>IF(ISNA(VLOOKUP(MID(E3216,1,6)&amp;G3216,List!A:B,2,FALSE)),"",VLOOKUP(MID(E3216,1,6)&amp;G3216,List!A:B,2,FALSE))</f>
        <v>T04</v>
      </c>
      <c r="P3216" s="1"/>
      <c r="Q3216" s="8"/>
      <c r="R3216" s="8"/>
      <c r="S3216" s="1"/>
      <c r="U3216" s="3"/>
      <c r="V3216" s="2"/>
      <c r="W3216" s="1"/>
      <c r="X3216" s="6"/>
      <c r="Z3216" s="1"/>
    </row>
    <row r="3217" spans="1:26">
      <c r="A3217" s="16" t="s">
        <v>10706</v>
      </c>
      <c r="B3217" s="10">
        <v>44304.683275462965</v>
      </c>
      <c r="C3217" s="16" t="s">
        <v>11163</v>
      </c>
      <c r="D3217" s="16" t="s">
        <v>10268</v>
      </c>
      <c r="E3217" s="16" t="s">
        <v>10171</v>
      </c>
      <c r="F3217" s="16">
        <v>25</v>
      </c>
      <c r="G3217" s="16" t="s">
        <v>11171</v>
      </c>
      <c r="H3217" s="16" t="s">
        <v>5966</v>
      </c>
      <c r="I3217" s="9" t="str">
        <f>IF(N3217="A",IF(AND(HOUR(B3217)&gt;=7,HOUR(B3217)&lt;=18),"A","B"),IF(AND(HOUR(B3217)&gt;=7,HOUR(B3217)&lt;=18),"C","D"))</f>
        <v>C</v>
      </c>
      <c r="J3217" s="9" t="str">
        <f>IF(MONTH(B3217)&lt;10,CONCATENATE("0",MONTH(B3217)),MONTH(B3217))&amp;"/"&amp;  IF(DAY(B3217)&lt;10,CONCATENATE("0",DAY(B3217)),DAY(B3217))</f>
        <v>04/18</v>
      </c>
      <c r="K3217" s="9" t="str">
        <f>IF(C3217&lt;&gt;C3216,1,IF(L3217&lt;&gt;L3216,1,IF(B3217-B3216&gt;$Y$1,1,"")))</f>
        <v/>
      </c>
      <c r="L3217" s="9" t="str">
        <f>YEAR(B3217)&amp;"/"&amp; IF(MONTH(B3217)&lt;10,CONCATENATE("0",MONTH(B3217)),MONTH(B3217))</f>
        <v>2021/04</v>
      </c>
      <c r="M3217" s="11" t="str">
        <f>YEAR(B3217)&amp;"/"&amp; IF(MONTH(B3217)&lt;10,CONCATENATE("0",MONTH(B3217)),MONTH(B3217))&amp;"/"&amp;  IF(DAY(B3217)&lt;10,CONCATENATE("0",DAY(B3217)),DAY(B3217))</f>
        <v>2021/04/18</v>
      </c>
      <c r="N3217" s="9" t="str">
        <f>IF(OR(INT(MOD(M3217,4))=3,INT(MOD(M3217,4))=2),"A","C")</f>
        <v>C</v>
      </c>
      <c r="O3217" s="9" t="str">
        <f>IF(ISNA(VLOOKUP(MID(E3217,1,6)&amp;G3217,List!A:B,2,FALSE)),"",VLOOKUP(MID(E3217,1,6)&amp;G3217,List!A:B,2,FALSE))</f>
        <v>T04</v>
      </c>
      <c r="P3217" s="1"/>
      <c r="Q3217" s="8"/>
      <c r="R3217" s="8"/>
      <c r="S3217" s="1"/>
      <c r="U3217" s="3"/>
      <c r="V3217" s="2"/>
      <c r="W3217" s="1"/>
      <c r="X3217" s="6"/>
      <c r="Z3217" s="1"/>
    </row>
    <row r="3218" spans="1:26">
      <c r="A3218" s="16" t="s">
        <v>13765</v>
      </c>
      <c r="B3218" s="10">
        <v>44304.870138888888</v>
      </c>
      <c r="C3218" s="16" t="s">
        <v>11163</v>
      </c>
      <c r="D3218" s="16" t="s">
        <v>10258</v>
      </c>
      <c r="E3218" s="16" t="s">
        <v>10259</v>
      </c>
      <c r="F3218" s="16">
        <v>25</v>
      </c>
      <c r="G3218" s="16" t="s">
        <v>11171</v>
      </c>
      <c r="H3218" s="16" t="s">
        <v>5966</v>
      </c>
      <c r="I3218" s="9" t="str">
        <f>IF(N3218="A",IF(AND(HOUR(B3218)&gt;=7,HOUR(B3218)&lt;=18),"A","B"),IF(AND(HOUR(B3218)&gt;=7,HOUR(B3218)&lt;=18),"C","D"))</f>
        <v>D</v>
      </c>
      <c r="J3218" s="9" t="str">
        <f>IF(MONTH(B3218)&lt;10,CONCATENATE("0",MONTH(B3218)),MONTH(B3218))&amp;"/"&amp;  IF(DAY(B3218)&lt;10,CONCATENATE("0",DAY(B3218)),DAY(B3218))</f>
        <v>04/18</v>
      </c>
      <c r="K3218" s="9">
        <f>IF(C3218&lt;&gt;C3217,1,IF(L3218&lt;&gt;L3217,1,IF(B3218-B3217&gt;$Y$1,1,"")))</f>
        <v>1</v>
      </c>
      <c r="L3218" s="9" t="str">
        <f>YEAR(B3218)&amp;"/"&amp; IF(MONTH(B3218)&lt;10,CONCATENATE("0",MONTH(B3218)),MONTH(B3218))</f>
        <v>2021/04</v>
      </c>
      <c r="M3218" s="11" t="str">
        <f>YEAR(B3218)&amp;"/"&amp; IF(MONTH(B3218)&lt;10,CONCATENATE("0",MONTH(B3218)),MONTH(B3218))&amp;"/"&amp;  IF(DAY(B3218)&lt;10,CONCATENATE("0",DAY(B3218)),DAY(B3218))</f>
        <v>2021/04/18</v>
      </c>
      <c r="N3218" s="9" t="str">
        <f>IF(OR(INT(MOD(M3218,4))=3,INT(MOD(M3218,4))=2),"A","C")</f>
        <v>C</v>
      </c>
      <c r="O3218" s="9" t="str">
        <f>IF(ISNA(VLOOKUP(MID(E3218,1,6)&amp;G3218,List!A:B,2,FALSE)),"",VLOOKUP(MID(E3218,1,6)&amp;G3218,List!A:B,2,FALSE))</f>
        <v>T04</v>
      </c>
      <c r="P3218" s="1"/>
      <c r="Q3218" s="8"/>
      <c r="R3218" s="8"/>
      <c r="S3218" s="1"/>
      <c r="U3218" s="3"/>
      <c r="V3218" s="2"/>
      <c r="W3218" s="1"/>
      <c r="X3218" s="6"/>
      <c r="Z3218" s="1"/>
    </row>
    <row r="3219" spans="1:26">
      <c r="A3219" s="16" t="s">
        <v>13766</v>
      </c>
      <c r="B3219" s="10">
        <v>44304.870138888888</v>
      </c>
      <c r="C3219" s="16" t="s">
        <v>11163</v>
      </c>
      <c r="D3219" s="16" t="s">
        <v>10596</v>
      </c>
      <c r="E3219" s="16" t="s">
        <v>10259</v>
      </c>
      <c r="F3219" s="16">
        <v>25</v>
      </c>
      <c r="G3219" s="16" t="s">
        <v>11171</v>
      </c>
      <c r="H3219" s="16" t="s">
        <v>5966</v>
      </c>
      <c r="I3219" s="9" t="str">
        <f>IF(N3219="A",IF(AND(HOUR(B3219)&gt;=7,HOUR(B3219)&lt;=18),"A","B"),IF(AND(HOUR(B3219)&gt;=7,HOUR(B3219)&lt;=18),"C","D"))</f>
        <v>D</v>
      </c>
      <c r="J3219" s="9" t="str">
        <f>IF(MONTH(B3219)&lt;10,CONCATENATE("0",MONTH(B3219)),MONTH(B3219))&amp;"/"&amp;  IF(DAY(B3219)&lt;10,CONCATENATE("0",DAY(B3219)),DAY(B3219))</f>
        <v>04/18</v>
      </c>
      <c r="K3219" s="9" t="str">
        <f>IF(C3219&lt;&gt;C3218,1,IF(L3219&lt;&gt;L3218,1,IF(B3219-B3218&gt;$Y$1,1,"")))</f>
        <v/>
      </c>
      <c r="L3219" s="9" t="str">
        <f>YEAR(B3219)&amp;"/"&amp; IF(MONTH(B3219)&lt;10,CONCATENATE("0",MONTH(B3219)),MONTH(B3219))</f>
        <v>2021/04</v>
      </c>
      <c r="M3219" s="11" t="str">
        <f>YEAR(B3219)&amp;"/"&amp; IF(MONTH(B3219)&lt;10,CONCATENATE("0",MONTH(B3219)),MONTH(B3219))&amp;"/"&amp;  IF(DAY(B3219)&lt;10,CONCATENATE("0",DAY(B3219)),DAY(B3219))</f>
        <v>2021/04/18</v>
      </c>
      <c r="N3219" s="9" t="str">
        <f>IF(OR(INT(MOD(M3219,4))=3,INT(MOD(M3219,4))=2),"A","C")</f>
        <v>C</v>
      </c>
      <c r="O3219" s="9" t="str">
        <f>IF(ISNA(VLOOKUP(MID(E3219,1,6)&amp;G3219,List!A:B,2,FALSE)),"",VLOOKUP(MID(E3219,1,6)&amp;G3219,List!A:B,2,FALSE))</f>
        <v>T04</v>
      </c>
      <c r="P3219" s="1"/>
      <c r="Q3219" s="8"/>
      <c r="R3219" s="8"/>
      <c r="S3219" s="1"/>
      <c r="U3219" s="3"/>
      <c r="V3219" s="2"/>
      <c r="W3219" s="1"/>
      <c r="X3219" s="6"/>
      <c r="Z3219" s="1"/>
    </row>
    <row r="3220" spans="1:26">
      <c r="A3220" s="16" t="s">
        <v>11763</v>
      </c>
      <c r="B3220" s="10">
        <v>44304.870138888888</v>
      </c>
      <c r="C3220" s="16" t="s">
        <v>11163</v>
      </c>
      <c r="D3220" s="16" t="s">
        <v>8119</v>
      </c>
      <c r="E3220" s="16" t="s">
        <v>8120</v>
      </c>
      <c r="F3220" s="16">
        <v>25</v>
      </c>
      <c r="G3220" s="16" t="s">
        <v>11171</v>
      </c>
      <c r="H3220" s="16" t="s">
        <v>5966</v>
      </c>
      <c r="I3220" s="9" t="str">
        <f>IF(N3220="A",IF(AND(HOUR(B3220)&gt;=7,HOUR(B3220)&lt;=18),"A","B"),IF(AND(HOUR(B3220)&gt;=7,HOUR(B3220)&lt;=18),"C","D"))</f>
        <v>D</v>
      </c>
      <c r="J3220" s="9" t="str">
        <f>IF(MONTH(B3220)&lt;10,CONCATENATE("0",MONTH(B3220)),MONTH(B3220))&amp;"/"&amp;  IF(DAY(B3220)&lt;10,CONCATENATE("0",DAY(B3220)),DAY(B3220))</f>
        <v>04/18</v>
      </c>
      <c r="K3220" s="9" t="str">
        <f>IF(C3220&lt;&gt;C3219,1,IF(L3220&lt;&gt;L3219,1,IF(B3220-B3219&gt;$Y$1,1,"")))</f>
        <v/>
      </c>
      <c r="L3220" s="9" t="str">
        <f>YEAR(B3220)&amp;"/"&amp; IF(MONTH(B3220)&lt;10,CONCATENATE("0",MONTH(B3220)),MONTH(B3220))</f>
        <v>2021/04</v>
      </c>
      <c r="M3220" s="11" t="str">
        <f>YEAR(B3220)&amp;"/"&amp; IF(MONTH(B3220)&lt;10,CONCATENATE("0",MONTH(B3220)),MONTH(B3220))&amp;"/"&amp;  IF(DAY(B3220)&lt;10,CONCATENATE("0",DAY(B3220)),DAY(B3220))</f>
        <v>2021/04/18</v>
      </c>
      <c r="N3220" s="9" t="str">
        <f>IF(OR(INT(MOD(M3220,4))=3,INT(MOD(M3220,4))=2),"A","C")</f>
        <v>C</v>
      </c>
      <c r="O3220" s="9" t="str">
        <f>IF(ISNA(VLOOKUP(MID(E3220,1,6)&amp;G3220,List!A:B,2,FALSE)),"",VLOOKUP(MID(E3220,1,6)&amp;G3220,List!A:B,2,FALSE))</f>
        <v>T04</v>
      </c>
      <c r="P3220" s="1"/>
      <c r="Q3220" s="8"/>
      <c r="R3220" s="8"/>
      <c r="S3220" s="1"/>
      <c r="U3220" s="3"/>
      <c r="V3220" s="2"/>
      <c r="W3220" s="1"/>
      <c r="X3220" s="6"/>
      <c r="Z3220" s="1"/>
    </row>
    <row r="3221" spans="1:26">
      <c r="A3221" s="16" t="s">
        <v>10531</v>
      </c>
      <c r="B3221" s="10">
        <v>44304.870138888888</v>
      </c>
      <c r="C3221" s="16" t="s">
        <v>11163</v>
      </c>
      <c r="D3221" s="16" t="s">
        <v>10359</v>
      </c>
      <c r="E3221" s="16" t="s">
        <v>10277</v>
      </c>
      <c r="F3221" s="16">
        <v>25</v>
      </c>
      <c r="G3221" s="16" t="s">
        <v>11171</v>
      </c>
      <c r="H3221" s="16" t="s">
        <v>5966</v>
      </c>
      <c r="I3221" s="9" t="str">
        <f>IF(N3221="A",IF(AND(HOUR(B3221)&gt;=7,HOUR(B3221)&lt;=18),"A","B"),IF(AND(HOUR(B3221)&gt;=7,HOUR(B3221)&lt;=18),"C","D"))</f>
        <v>D</v>
      </c>
      <c r="J3221" s="9" t="str">
        <f>IF(MONTH(B3221)&lt;10,CONCATENATE("0",MONTH(B3221)),MONTH(B3221))&amp;"/"&amp;  IF(DAY(B3221)&lt;10,CONCATENATE("0",DAY(B3221)),DAY(B3221))</f>
        <v>04/18</v>
      </c>
      <c r="K3221" s="9" t="str">
        <f>IF(C3221&lt;&gt;C3220,1,IF(L3221&lt;&gt;L3220,1,IF(B3221-B3220&gt;$Y$1,1,"")))</f>
        <v/>
      </c>
      <c r="L3221" s="9" t="str">
        <f>YEAR(B3221)&amp;"/"&amp; IF(MONTH(B3221)&lt;10,CONCATENATE("0",MONTH(B3221)),MONTH(B3221))</f>
        <v>2021/04</v>
      </c>
      <c r="M3221" s="11" t="str">
        <f>YEAR(B3221)&amp;"/"&amp; IF(MONTH(B3221)&lt;10,CONCATENATE("0",MONTH(B3221)),MONTH(B3221))&amp;"/"&amp;  IF(DAY(B3221)&lt;10,CONCATENATE("0",DAY(B3221)),DAY(B3221))</f>
        <v>2021/04/18</v>
      </c>
      <c r="N3221" s="9" t="str">
        <f>IF(OR(INT(MOD(M3221,4))=3,INT(MOD(M3221,4))=2),"A","C")</f>
        <v>C</v>
      </c>
      <c r="O3221" s="9" t="str">
        <f>IF(ISNA(VLOOKUP(MID(E3221,1,6)&amp;G3221,List!A:B,2,FALSE)),"",VLOOKUP(MID(E3221,1,6)&amp;G3221,List!A:B,2,FALSE))</f>
        <v>T04</v>
      </c>
      <c r="P3221" s="1"/>
      <c r="Q3221" s="8"/>
      <c r="R3221" s="8"/>
      <c r="S3221" s="1"/>
      <c r="U3221" s="3"/>
      <c r="V3221" s="2"/>
      <c r="W3221" s="1"/>
      <c r="X3221" s="6"/>
      <c r="Z3221" s="1"/>
    </row>
    <row r="3222" spans="1:26">
      <c r="A3222" s="16" t="s">
        <v>10434</v>
      </c>
      <c r="B3222" s="10">
        <v>44304.870138888888</v>
      </c>
      <c r="C3222" s="16" t="s">
        <v>11163</v>
      </c>
      <c r="D3222" s="16" t="s">
        <v>10170</v>
      </c>
      <c r="E3222" s="16" t="s">
        <v>10171</v>
      </c>
      <c r="F3222" s="16">
        <v>25</v>
      </c>
      <c r="G3222" s="16" t="s">
        <v>11171</v>
      </c>
      <c r="H3222" s="16" t="s">
        <v>5966</v>
      </c>
      <c r="I3222" s="9" t="str">
        <f>IF(N3222="A",IF(AND(HOUR(B3222)&gt;=7,HOUR(B3222)&lt;=18),"A","B"),IF(AND(HOUR(B3222)&gt;=7,HOUR(B3222)&lt;=18),"C","D"))</f>
        <v>D</v>
      </c>
      <c r="J3222" s="9" t="str">
        <f>IF(MONTH(B3222)&lt;10,CONCATENATE("0",MONTH(B3222)),MONTH(B3222))&amp;"/"&amp;  IF(DAY(B3222)&lt;10,CONCATENATE("0",DAY(B3222)),DAY(B3222))</f>
        <v>04/18</v>
      </c>
      <c r="K3222" s="9" t="str">
        <f>IF(C3222&lt;&gt;C3221,1,IF(L3222&lt;&gt;L3221,1,IF(B3222-B3221&gt;$Y$1,1,"")))</f>
        <v/>
      </c>
      <c r="L3222" s="9" t="str">
        <f>YEAR(B3222)&amp;"/"&amp; IF(MONTH(B3222)&lt;10,CONCATENATE("0",MONTH(B3222)),MONTH(B3222))</f>
        <v>2021/04</v>
      </c>
      <c r="M3222" s="11" t="str">
        <f>YEAR(B3222)&amp;"/"&amp; IF(MONTH(B3222)&lt;10,CONCATENATE("0",MONTH(B3222)),MONTH(B3222))&amp;"/"&amp;  IF(DAY(B3222)&lt;10,CONCATENATE("0",DAY(B3222)),DAY(B3222))</f>
        <v>2021/04/18</v>
      </c>
      <c r="N3222" s="9" t="str">
        <f>IF(OR(INT(MOD(M3222,4))=3,INT(MOD(M3222,4))=2),"A","C")</f>
        <v>C</v>
      </c>
      <c r="O3222" s="9" t="str">
        <f>IF(ISNA(VLOOKUP(MID(E3222,1,6)&amp;G3222,List!A:B,2,FALSE)),"",VLOOKUP(MID(E3222,1,6)&amp;G3222,List!A:B,2,FALSE))</f>
        <v>T04</v>
      </c>
      <c r="P3222" s="1"/>
      <c r="Q3222" s="8"/>
      <c r="R3222" s="8"/>
      <c r="S3222" s="1"/>
      <c r="U3222" s="3"/>
      <c r="V3222" s="2"/>
      <c r="W3222" s="1"/>
      <c r="X3222" s="6"/>
      <c r="Z3222" s="1"/>
    </row>
    <row r="3223" spans="1:26">
      <c r="A3223" s="16" t="s">
        <v>10898</v>
      </c>
      <c r="B3223" s="10">
        <v>44304.870138888888</v>
      </c>
      <c r="C3223" s="16" t="s">
        <v>11163</v>
      </c>
      <c r="D3223" s="16" t="s">
        <v>10226</v>
      </c>
      <c r="E3223" s="16" t="s">
        <v>10227</v>
      </c>
      <c r="F3223" s="16">
        <v>25</v>
      </c>
      <c r="G3223" s="16" t="s">
        <v>11171</v>
      </c>
      <c r="H3223" s="16" t="s">
        <v>5966</v>
      </c>
      <c r="I3223" s="9" t="str">
        <f>IF(N3223="A",IF(AND(HOUR(B3223)&gt;=7,HOUR(B3223)&lt;=18),"A","B"),IF(AND(HOUR(B3223)&gt;=7,HOUR(B3223)&lt;=18),"C","D"))</f>
        <v>D</v>
      </c>
      <c r="J3223" s="9" t="str">
        <f>IF(MONTH(B3223)&lt;10,CONCATENATE("0",MONTH(B3223)),MONTH(B3223))&amp;"/"&amp;  IF(DAY(B3223)&lt;10,CONCATENATE("0",DAY(B3223)),DAY(B3223))</f>
        <v>04/18</v>
      </c>
      <c r="K3223" s="9" t="str">
        <f>IF(C3223&lt;&gt;C3222,1,IF(L3223&lt;&gt;L3222,1,IF(B3223-B3222&gt;$Y$1,1,"")))</f>
        <v/>
      </c>
      <c r="L3223" s="9" t="str">
        <f>YEAR(B3223)&amp;"/"&amp; IF(MONTH(B3223)&lt;10,CONCATENATE("0",MONTH(B3223)),MONTH(B3223))</f>
        <v>2021/04</v>
      </c>
      <c r="M3223" s="11" t="str">
        <f>YEAR(B3223)&amp;"/"&amp; IF(MONTH(B3223)&lt;10,CONCATENATE("0",MONTH(B3223)),MONTH(B3223))&amp;"/"&amp;  IF(DAY(B3223)&lt;10,CONCATENATE("0",DAY(B3223)),DAY(B3223))</f>
        <v>2021/04/18</v>
      </c>
      <c r="N3223" s="9" t="str">
        <f>IF(OR(INT(MOD(M3223,4))=3,INT(MOD(M3223,4))=2),"A","C")</f>
        <v>C</v>
      </c>
      <c r="O3223" s="9" t="str">
        <f>IF(ISNA(VLOOKUP(MID(E3223,1,6)&amp;G3223,List!A:B,2,FALSE)),"",VLOOKUP(MID(E3223,1,6)&amp;G3223,List!A:B,2,FALSE))</f>
        <v>T04</v>
      </c>
      <c r="P3223" s="1"/>
      <c r="Q3223" s="8"/>
      <c r="R3223" s="8"/>
      <c r="S3223" s="1"/>
      <c r="U3223" s="3"/>
      <c r="V3223" s="2"/>
      <c r="W3223" s="1"/>
      <c r="X3223" s="6"/>
      <c r="Z3223" s="1"/>
    </row>
    <row r="3224" spans="1:26">
      <c r="A3224" s="16" t="s">
        <v>11643</v>
      </c>
      <c r="B3224" s="10">
        <v>44305.092083333337</v>
      </c>
      <c r="C3224" s="16" t="s">
        <v>11163</v>
      </c>
      <c r="D3224" s="16" t="s">
        <v>10236</v>
      </c>
      <c r="E3224" s="16" t="s">
        <v>10237</v>
      </c>
      <c r="F3224" s="16">
        <v>25</v>
      </c>
      <c r="G3224" s="16" t="s">
        <v>11171</v>
      </c>
      <c r="H3224" s="16" t="s">
        <v>5966</v>
      </c>
      <c r="I3224" s="9" t="str">
        <f>IF(N3224="A",IF(AND(HOUR(B3224)&gt;=7,HOUR(B3224)&lt;=18),"A","B"),IF(AND(HOUR(B3224)&gt;=7,HOUR(B3224)&lt;=18),"C","D"))</f>
        <v>D</v>
      </c>
      <c r="J3224" s="9" t="str">
        <f>IF(MONTH(B3224)&lt;10,CONCATENATE("0",MONTH(B3224)),MONTH(B3224))&amp;"/"&amp;  IF(DAY(B3224)&lt;10,CONCATENATE("0",DAY(B3224)),DAY(B3224))</f>
        <v>04/19</v>
      </c>
      <c r="K3224" s="9">
        <f>IF(C3224&lt;&gt;C3223,1,IF(L3224&lt;&gt;L3223,1,IF(B3224-B3223&gt;$Y$1,1,"")))</f>
        <v>1</v>
      </c>
      <c r="L3224" s="9" t="str">
        <f>YEAR(B3224)&amp;"/"&amp; IF(MONTH(B3224)&lt;10,CONCATENATE("0",MONTH(B3224)),MONTH(B3224))</f>
        <v>2021/04</v>
      </c>
      <c r="M3224" s="11" t="str">
        <f>YEAR(B3224)&amp;"/"&amp; IF(MONTH(B3224)&lt;10,CONCATENATE("0",MONTH(B3224)),MONTH(B3224))&amp;"/"&amp;  IF(DAY(B3224)&lt;10,CONCATENATE("0",DAY(B3224)),DAY(B3224))</f>
        <v>2021/04/19</v>
      </c>
      <c r="N3224" s="9" t="str">
        <f>IF(OR(INT(MOD(M3224,4))=3,INT(MOD(M3224,4))=2),"A","C")</f>
        <v>C</v>
      </c>
      <c r="O3224" s="9" t="str">
        <f>IF(ISNA(VLOOKUP(MID(E3224,1,6)&amp;G3224,List!A:B,2,FALSE)),"",VLOOKUP(MID(E3224,1,6)&amp;G3224,List!A:B,2,FALSE))</f>
        <v>T04</v>
      </c>
      <c r="P3224" s="1"/>
      <c r="Q3224" s="8"/>
      <c r="R3224" s="8"/>
      <c r="S3224" s="1"/>
      <c r="U3224" s="3"/>
      <c r="V3224" s="2"/>
      <c r="W3224" s="1"/>
      <c r="X3224" s="6"/>
      <c r="Z3224" s="1"/>
    </row>
    <row r="3225" spans="1:26">
      <c r="A3225" s="16" t="s">
        <v>12438</v>
      </c>
      <c r="B3225" s="10">
        <v>44305.092083333337</v>
      </c>
      <c r="C3225" s="16" t="s">
        <v>11163</v>
      </c>
      <c r="D3225" s="16" t="s">
        <v>10236</v>
      </c>
      <c r="E3225" s="16" t="s">
        <v>10237</v>
      </c>
      <c r="F3225" s="16">
        <v>25</v>
      </c>
      <c r="G3225" s="16" t="s">
        <v>11171</v>
      </c>
      <c r="H3225" s="16" t="s">
        <v>5966</v>
      </c>
      <c r="I3225" s="9" t="str">
        <f>IF(N3225="A",IF(AND(HOUR(B3225)&gt;=7,HOUR(B3225)&lt;=18),"A","B"),IF(AND(HOUR(B3225)&gt;=7,HOUR(B3225)&lt;=18),"C","D"))</f>
        <v>D</v>
      </c>
      <c r="J3225" s="9" t="str">
        <f>IF(MONTH(B3225)&lt;10,CONCATENATE("0",MONTH(B3225)),MONTH(B3225))&amp;"/"&amp;  IF(DAY(B3225)&lt;10,CONCATENATE("0",DAY(B3225)),DAY(B3225))</f>
        <v>04/19</v>
      </c>
      <c r="K3225" s="9" t="str">
        <f>IF(C3225&lt;&gt;C3224,1,IF(L3225&lt;&gt;L3224,1,IF(B3225-B3224&gt;$Y$1,1,"")))</f>
        <v/>
      </c>
      <c r="L3225" s="9" t="str">
        <f>YEAR(B3225)&amp;"/"&amp; IF(MONTH(B3225)&lt;10,CONCATENATE("0",MONTH(B3225)),MONTH(B3225))</f>
        <v>2021/04</v>
      </c>
      <c r="M3225" s="11" t="str">
        <f>YEAR(B3225)&amp;"/"&amp; IF(MONTH(B3225)&lt;10,CONCATENATE("0",MONTH(B3225)),MONTH(B3225))&amp;"/"&amp;  IF(DAY(B3225)&lt;10,CONCATENATE("0",DAY(B3225)),DAY(B3225))</f>
        <v>2021/04/19</v>
      </c>
      <c r="N3225" s="9" t="str">
        <f>IF(OR(INT(MOD(M3225,4))=3,INT(MOD(M3225,4))=2),"A","C")</f>
        <v>C</v>
      </c>
      <c r="O3225" s="9" t="str">
        <f>IF(ISNA(VLOOKUP(MID(E3225,1,6)&amp;G3225,List!A:B,2,FALSE)),"",VLOOKUP(MID(E3225,1,6)&amp;G3225,List!A:B,2,FALSE))</f>
        <v>T04</v>
      </c>
      <c r="P3225" s="1"/>
      <c r="Q3225" s="8"/>
      <c r="R3225" s="8"/>
      <c r="S3225" s="1"/>
      <c r="U3225" s="3"/>
      <c r="V3225" s="2"/>
      <c r="W3225" s="1"/>
      <c r="X3225" s="6"/>
      <c r="Z3225" s="1"/>
    </row>
    <row r="3226" spans="1:26">
      <c r="A3226" s="16" t="s">
        <v>12439</v>
      </c>
      <c r="B3226" s="10">
        <v>44305.092083333337</v>
      </c>
      <c r="C3226" s="16" t="s">
        <v>11163</v>
      </c>
      <c r="D3226" s="16" t="s">
        <v>10236</v>
      </c>
      <c r="E3226" s="16" t="s">
        <v>10237</v>
      </c>
      <c r="F3226" s="16">
        <v>25</v>
      </c>
      <c r="G3226" s="16" t="s">
        <v>11171</v>
      </c>
      <c r="H3226" s="16" t="s">
        <v>5966</v>
      </c>
      <c r="I3226" s="9" t="str">
        <f>IF(N3226="A",IF(AND(HOUR(B3226)&gt;=7,HOUR(B3226)&lt;=18),"A","B"),IF(AND(HOUR(B3226)&gt;=7,HOUR(B3226)&lt;=18),"C","D"))</f>
        <v>D</v>
      </c>
      <c r="J3226" s="9" t="str">
        <f>IF(MONTH(B3226)&lt;10,CONCATENATE("0",MONTH(B3226)),MONTH(B3226))&amp;"/"&amp;  IF(DAY(B3226)&lt;10,CONCATENATE("0",DAY(B3226)),DAY(B3226))</f>
        <v>04/19</v>
      </c>
      <c r="K3226" s="9" t="str">
        <f>IF(C3226&lt;&gt;C3225,1,IF(L3226&lt;&gt;L3225,1,IF(B3226-B3225&gt;$Y$1,1,"")))</f>
        <v/>
      </c>
      <c r="L3226" s="9" t="str">
        <f>YEAR(B3226)&amp;"/"&amp; IF(MONTH(B3226)&lt;10,CONCATENATE("0",MONTH(B3226)),MONTH(B3226))</f>
        <v>2021/04</v>
      </c>
      <c r="M3226" s="11" t="str">
        <f>YEAR(B3226)&amp;"/"&amp; IF(MONTH(B3226)&lt;10,CONCATENATE("0",MONTH(B3226)),MONTH(B3226))&amp;"/"&amp;  IF(DAY(B3226)&lt;10,CONCATENATE("0",DAY(B3226)),DAY(B3226))</f>
        <v>2021/04/19</v>
      </c>
      <c r="N3226" s="9" t="str">
        <f>IF(OR(INT(MOD(M3226,4))=3,INT(MOD(M3226,4))=2),"A","C")</f>
        <v>C</v>
      </c>
      <c r="O3226" s="9" t="str">
        <f>IF(ISNA(VLOOKUP(MID(E3226,1,6)&amp;G3226,List!A:B,2,FALSE)),"",VLOOKUP(MID(E3226,1,6)&amp;G3226,List!A:B,2,FALSE))</f>
        <v>T04</v>
      </c>
      <c r="P3226" s="1"/>
      <c r="Q3226" s="8"/>
      <c r="R3226" s="8"/>
      <c r="S3226" s="1"/>
      <c r="U3226" s="3"/>
      <c r="V3226" s="2"/>
      <c r="W3226" s="1"/>
      <c r="X3226" s="6"/>
      <c r="Z3226" s="1"/>
    </row>
    <row r="3227" spans="1:26">
      <c r="A3227" s="16" t="s">
        <v>11644</v>
      </c>
      <c r="B3227" s="10">
        <v>44305.092083333337</v>
      </c>
      <c r="C3227" s="16" t="s">
        <v>11163</v>
      </c>
      <c r="D3227" s="16" t="s">
        <v>10236</v>
      </c>
      <c r="E3227" s="16" t="s">
        <v>10237</v>
      </c>
      <c r="F3227" s="16">
        <v>25</v>
      </c>
      <c r="G3227" s="16" t="s">
        <v>11171</v>
      </c>
      <c r="H3227" s="16" t="s">
        <v>5966</v>
      </c>
      <c r="I3227" s="9" t="str">
        <f>IF(N3227="A",IF(AND(HOUR(B3227)&gt;=7,HOUR(B3227)&lt;=18),"A","B"),IF(AND(HOUR(B3227)&gt;=7,HOUR(B3227)&lt;=18),"C","D"))</f>
        <v>D</v>
      </c>
      <c r="J3227" s="9" t="str">
        <f>IF(MONTH(B3227)&lt;10,CONCATENATE("0",MONTH(B3227)),MONTH(B3227))&amp;"/"&amp;  IF(DAY(B3227)&lt;10,CONCATENATE("0",DAY(B3227)),DAY(B3227))</f>
        <v>04/19</v>
      </c>
      <c r="K3227" s="9" t="str">
        <f>IF(C3227&lt;&gt;C3226,1,IF(L3227&lt;&gt;L3226,1,IF(B3227-B3226&gt;$Y$1,1,"")))</f>
        <v/>
      </c>
      <c r="L3227" s="9" t="str">
        <f>YEAR(B3227)&amp;"/"&amp; IF(MONTH(B3227)&lt;10,CONCATENATE("0",MONTH(B3227)),MONTH(B3227))</f>
        <v>2021/04</v>
      </c>
      <c r="M3227" s="11" t="str">
        <f>YEAR(B3227)&amp;"/"&amp; IF(MONTH(B3227)&lt;10,CONCATENATE("0",MONTH(B3227)),MONTH(B3227))&amp;"/"&amp;  IF(DAY(B3227)&lt;10,CONCATENATE("0",DAY(B3227)),DAY(B3227))</f>
        <v>2021/04/19</v>
      </c>
      <c r="N3227" s="9" t="str">
        <f>IF(OR(INT(MOD(M3227,4))=3,INT(MOD(M3227,4))=2),"A","C")</f>
        <v>C</v>
      </c>
      <c r="O3227" s="9" t="str">
        <f>IF(ISNA(VLOOKUP(MID(E3227,1,6)&amp;G3227,List!A:B,2,FALSE)),"",VLOOKUP(MID(E3227,1,6)&amp;G3227,List!A:B,2,FALSE))</f>
        <v>T04</v>
      </c>
      <c r="P3227" s="1"/>
      <c r="Q3227" s="8"/>
      <c r="R3227" s="8"/>
      <c r="S3227" s="1"/>
      <c r="U3227" s="3"/>
      <c r="V3227" s="2"/>
      <c r="W3227" s="1"/>
      <c r="X3227" s="6"/>
      <c r="Z3227" s="1"/>
    </row>
    <row r="3228" spans="1:26">
      <c r="A3228" s="16" t="s">
        <v>12440</v>
      </c>
      <c r="B3228" s="10">
        <v>44305.092083333337</v>
      </c>
      <c r="C3228" s="16" t="s">
        <v>11163</v>
      </c>
      <c r="D3228" s="16" t="s">
        <v>10256</v>
      </c>
      <c r="E3228" s="16" t="s">
        <v>10237</v>
      </c>
      <c r="F3228" s="16">
        <v>25</v>
      </c>
      <c r="G3228" s="16" t="s">
        <v>11171</v>
      </c>
      <c r="H3228" s="16" t="s">
        <v>5966</v>
      </c>
      <c r="I3228" s="9" t="str">
        <f>IF(N3228="A",IF(AND(HOUR(B3228)&gt;=7,HOUR(B3228)&lt;=18),"A","B"),IF(AND(HOUR(B3228)&gt;=7,HOUR(B3228)&lt;=18),"C","D"))</f>
        <v>D</v>
      </c>
      <c r="J3228" s="9" t="str">
        <f>IF(MONTH(B3228)&lt;10,CONCATENATE("0",MONTH(B3228)),MONTH(B3228))&amp;"/"&amp;  IF(DAY(B3228)&lt;10,CONCATENATE("0",DAY(B3228)),DAY(B3228))</f>
        <v>04/19</v>
      </c>
      <c r="K3228" s="9" t="str">
        <f>IF(C3228&lt;&gt;C3227,1,IF(L3228&lt;&gt;L3227,1,IF(B3228-B3227&gt;$Y$1,1,"")))</f>
        <v/>
      </c>
      <c r="L3228" s="9" t="str">
        <f>YEAR(B3228)&amp;"/"&amp; IF(MONTH(B3228)&lt;10,CONCATENATE("0",MONTH(B3228)),MONTH(B3228))</f>
        <v>2021/04</v>
      </c>
      <c r="M3228" s="11" t="str">
        <f>YEAR(B3228)&amp;"/"&amp; IF(MONTH(B3228)&lt;10,CONCATENATE("0",MONTH(B3228)),MONTH(B3228))&amp;"/"&amp;  IF(DAY(B3228)&lt;10,CONCATENATE("0",DAY(B3228)),DAY(B3228))</f>
        <v>2021/04/19</v>
      </c>
      <c r="N3228" s="9" t="str">
        <f>IF(OR(INT(MOD(M3228,4))=3,INT(MOD(M3228,4))=2),"A","C")</f>
        <v>C</v>
      </c>
      <c r="O3228" s="9" t="str">
        <f>IF(ISNA(VLOOKUP(MID(E3228,1,6)&amp;G3228,List!A:B,2,FALSE)),"",VLOOKUP(MID(E3228,1,6)&amp;G3228,List!A:B,2,FALSE))</f>
        <v>T04</v>
      </c>
      <c r="P3228" s="1"/>
      <c r="Q3228" s="8"/>
      <c r="R3228" s="8"/>
      <c r="S3228" s="1"/>
      <c r="U3228" s="3"/>
      <c r="V3228" s="2"/>
      <c r="W3228" s="1"/>
      <c r="X3228" s="6"/>
      <c r="Z3228" s="1"/>
    </row>
    <row r="3229" spans="1:26">
      <c r="A3229" s="16" t="s">
        <v>12422</v>
      </c>
      <c r="B3229" s="10">
        <v>44305.092083333337</v>
      </c>
      <c r="C3229" s="16" t="s">
        <v>11163</v>
      </c>
      <c r="D3229" s="16" t="s">
        <v>10256</v>
      </c>
      <c r="E3229" s="16" t="s">
        <v>10237</v>
      </c>
      <c r="F3229" s="16">
        <v>25</v>
      </c>
      <c r="G3229" s="16" t="s">
        <v>11171</v>
      </c>
      <c r="H3229" s="16" t="s">
        <v>5966</v>
      </c>
      <c r="I3229" s="9" t="str">
        <f>IF(N3229="A",IF(AND(HOUR(B3229)&gt;=7,HOUR(B3229)&lt;=18),"A","B"),IF(AND(HOUR(B3229)&gt;=7,HOUR(B3229)&lt;=18),"C","D"))</f>
        <v>D</v>
      </c>
      <c r="J3229" s="9" t="str">
        <f>IF(MONTH(B3229)&lt;10,CONCATENATE("0",MONTH(B3229)),MONTH(B3229))&amp;"/"&amp;  IF(DAY(B3229)&lt;10,CONCATENATE("0",DAY(B3229)),DAY(B3229))</f>
        <v>04/19</v>
      </c>
      <c r="K3229" s="9" t="str">
        <f>IF(C3229&lt;&gt;C3228,1,IF(L3229&lt;&gt;L3228,1,IF(B3229-B3228&gt;$Y$1,1,"")))</f>
        <v/>
      </c>
      <c r="L3229" s="9" t="str">
        <f>YEAR(B3229)&amp;"/"&amp; IF(MONTH(B3229)&lt;10,CONCATENATE("0",MONTH(B3229)),MONTH(B3229))</f>
        <v>2021/04</v>
      </c>
      <c r="M3229" s="11" t="str">
        <f>YEAR(B3229)&amp;"/"&amp; IF(MONTH(B3229)&lt;10,CONCATENATE("0",MONTH(B3229)),MONTH(B3229))&amp;"/"&amp;  IF(DAY(B3229)&lt;10,CONCATENATE("0",DAY(B3229)),DAY(B3229))</f>
        <v>2021/04/19</v>
      </c>
      <c r="N3229" s="9" t="str">
        <f>IF(OR(INT(MOD(M3229,4))=3,INT(MOD(M3229,4))=2),"A","C")</f>
        <v>C</v>
      </c>
      <c r="O3229" s="9" t="str">
        <f>IF(ISNA(VLOOKUP(MID(E3229,1,6)&amp;G3229,List!A:B,2,FALSE)),"",VLOOKUP(MID(E3229,1,6)&amp;G3229,List!A:B,2,FALSE))</f>
        <v>T04</v>
      </c>
      <c r="P3229" s="1"/>
      <c r="Q3229" s="8"/>
      <c r="R3229" s="8"/>
      <c r="S3229" s="1"/>
      <c r="U3229" s="3"/>
      <c r="V3229" s="2"/>
      <c r="W3229" s="1"/>
      <c r="X3229" s="6"/>
      <c r="Z3229" s="1"/>
    </row>
    <row r="3230" spans="1:26">
      <c r="A3230" s="16" t="s">
        <v>13199</v>
      </c>
      <c r="B3230" s="10">
        <v>44305.247662037036</v>
      </c>
      <c r="C3230" s="16" t="s">
        <v>11163</v>
      </c>
      <c r="D3230" s="16" t="s">
        <v>10236</v>
      </c>
      <c r="E3230" s="16" t="s">
        <v>10237</v>
      </c>
      <c r="F3230" s="16">
        <v>25</v>
      </c>
      <c r="G3230" s="16" t="s">
        <v>11171</v>
      </c>
      <c r="H3230" s="16" t="s">
        <v>5966</v>
      </c>
      <c r="I3230" s="9" t="str">
        <f>IF(N3230="A",IF(AND(HOUR(B3230)&gt;=7,HOUR(B3230)&lt;=18),"A","B"),IF(AND(HOUR(B3230)&gt;=7,HOUR(B3230)&lt;=18),"C","D"))</f>
        <v>D</v>
      </c>
      <c r="J3230" s="9" t="str">
        <f>IF(MONTH(B3230)&lt;10,CONCATENATE("0",MONTH(B3230)),MONTH(B3230))&amp;"/"&amp;  IF(DAY(B3230)&lt;10,CONCATENATE("0",DAY(B3230)),DAY(B3230))</f>
        <v>04/19</v>
      </c>
      <c r="K3230" s="9">
        <f>IF(C3230&lt;&gt;C3229,1,IF(L3230&lt;&gt;L3229,1,IF(B3230-B3229&gt;$Y$1,1,"")))</f>
        <v>1</v>
      </c>
      <c r="L3230" s="9" t="str">
        <f>YEAR(B3230)&amp;"/"&amp; IF(MONTH(B3230)&lt;10,CONCATENATE("0",MONTH(B3230)),MONTH(B3230))</f>
        <v>2021/04</v>
      </c>
      <c r="M3230" s="11" t="str">
        <f>YEAR(B3230)&amp;"/"&amp; IF(MONTH(B3230)&lt;10,CONCATENATE("0",MONTH(B3230)),MONTH(B3230))&amp;"/"&amp;  IF(DAY(B3230)&lt;10,CONCATENATE("0",DAY(B3230)),DAY(B3230))</f>
        <v>2021/04/19</v>
      </c>
      <c r="N3230" s="9" t="str">
        <f>IF(OR(INT(MOD(M3230,4))=3,INT(MOD(M3230,4))=2),"A","C")</f>
        <v>C</v>
      </c>
      <c r="O3230" s="9" t="str">
        <f>IF(ISNA(VLOOKUP(MID(E3230,1,6)&amp;G3230,List!A:B,2,FALSE)),"",VLOOKUP(MID(E3230,1,6)&amp;G3230,List!A:B,2,FALSE))</f>
        <v>T04</v>
      </c>
      <c r="P3230" s="1"/>
      <c r="Q3230" s="8"/>
      <c r="R3230" s="8"/>
      <c r="S3230" s="1"/>
      <c r="U3230" s="3"/>
      <c r="V3230" s="2"/>
      <c r="W3230" s="1"/>
      <c r="X3230" s="6"/>
      <c r="Z3230" s="1"/>
    </row>
    <row r="3231" spans="1:26">
      <c r="A3231" s="16" t="s">
        <v>12595</v>
      </c>
      <c r="B3231" s="10">
        <v>44305.247662037036</v>
      </c>
      <c r="C3231" s="16" t="s">
        <v>11163</v>
      </c>
      <c r="D3231" s="16" t="s">
        <v>10256</v>
      </c>
      <c r="E3231" s="16" t="s">
        <v>10237</v>
      </c>
      <c r="F3231" s="16">
        <v>25</v>
      </c>
      <c r="G3231" s="16" t="s">
        <v>11171</v>
      </c>
      <c r="H3231" s="16" t="s">
        <v>5966</v>
      </c>
      <c r="I3231" s="9" t="str">
        <f>IF(N3231="A",IF(AND(HOUR(B3231)&gt;=7,HOUR(B3231)&lt;=18),"A","B"),IF(AND(HOUR(B3231)&gt;=7,HOUR(B3231)&lt;=18),"C","D"))</f>
        <v>D</v>
      </c>
      <c r="J3231" s="9" t="str">
        <f>IF(MONTH(B3231)&lt;10,CONCATENATE("0",MONTH(B3231)),MONTH(B3231))&amp;"/"&amp;  IF(DAY(B3231)&lt;10,CONCATENATE("0",DAY(B3231)),DAY(B3231))</f>
        <v>04/19</v>
      </c>
      <c r="K3231" s="9" t="str">
        <f>IF(C3231&lt;&gt;C3230,1,IF(L3231&lt;&gt;L3230,1,IF(B3231-B3230&gt;$Y$1,1,"")))</f>
        <v/>
      </c>
      <c r="L3231" s="9" t="str">
        <f>YEAR(B3231)&amp;"/"&amp; IF(MONTH(B3231)&lt;10,CONCATENATE("0",MONTH(B3231)),MONTH(B3231))</f>
        <v>2021/04</v>
      </c>
      <c r="M3231" s="11" t="str">
        <f>YEAR(B3231)&amp;"/"&amp; IF(MONTH(B3231)&lt;10,CONCATENATE("0",MONTH(B3231)),MONTH(B3231))&amp;"/"&amp;  IF(DAY(B3231)&lt;10,CONCATENATE("0",DAY(B3231)),DAY(B3231))</f>
        <v>2021/04/19</v>
      </c>
      <c r="N3231" s="9" t="str">
        <f>IF(OR(INT(MOD(M3231,4))=3,INT(MOD(M3231,4))=2),"A","C")</f>
        <v>C</v>
      </c>
      <c r="O3231" s="9" t="str">
        <f>IF(ISNA(VLOOKUP(MID(E3231,1,6)&amp;G3231,List!A:B,2,FALSE)),"",VLOOKUP(MID(E3231,1,6)&amp;G3231,List!A:B,2,FALSE))</f>
        <v>T04</v>
      </c>
      <c r="P3231" s="1"/>
      <c r="Q3231" s="8"/>
      <c r="R3231" s="8"/>
      <c r="S3231" s="1"/>
      <c r="U3231" s="3"/>
      <c r="V3231" s="2"/>
      <c r="W3231" s="1"/>
      <c r="X3231" s="6"/>
      <c r="Z3231" s="1"/>
    </row>
    <row r="3232" spans="1:26">
      <c r="A3232" s="16" t="s">
        <v>11262</v>
      </c>
      <c r="B3232" s="10">
        <v>44305.247662037036</v>
      </c>
      <c r="C3232" s="16" t="s">
        <v>11163</v>
      </c>
      <c r="D3232" s="16" t="s">
        <v>10236</v>
      </c>
      <c r="E3232" s="16" t="s">
        <v>10237</v>
      </c>
      <c r="F3232" s="16">
        <v>25</v>
      </c>
      <c r="G3232" s="16" t="s">
        <v>11171</v>
      </c>
      <c r="H3232" s="16" t="s">
        <v>5966</v>
      </c>
      <c r="I3232" s="9" t="str">
        <f>IF(N3232="A",IF(AND(HOUR(B3232)&gt;=7,HOUR(B3232)&lt;=18),"A","B"),IF(AND(HOUR(B3232)&gt;=7,HOUR(B3232)&lt;=18),"C","D"))</f>
        <v>D</v>
      </c>
      <c r="J3232" s="9" t="str">
        <f>IF(MONTH(B3232)&lt;10,CONCATENATE("0",MONTH(B3232)),MONTH(B3232))&amp;"/"&amp;  IF(DAY(B3232)&lt;10,CONCATENATE("0",DAY(B3232)),DAY(B3232))</f>
        <v>04/19</v>
      </c>
      <c r="K3232" s="9" t="str">
        <f>IF(C3232&lt;&gt;C3231,1,IF(L3232&lt;&gt;L3231,1,IF(B3232-B3231&gt;$Y$1,1,"")))</f>
        <v/>
      </c>
      <c r="L3232" s="9" t="str">
        <f>YEAR(B3232)&amp;"/"&amp; IF(MONTH(B3232)&lt;10,CONCATENATE("0",MONTH(B3232)),MONTH(B3232))</f>
        <v>2021/04</v>
      </c>
      <c r="M3232" s="11" t="str">
        <f>YEAR(B3232)&amp;"/"&amp; IF(MONTH(B3232)&lt;10,CONCATENATE("0",MONTH(B3232)),MONTH(B3232))&amp;"/"&amp;  IF(DAY(B3232)&lt;10,CONCATENATE("0",DAY(B3232)),DAY(B3232))</f>
        <v>2021/04/19</v>
      </c>
      <c r="N3232" s="9" t="str">
        <f>IF(OR(INT(MOD(M3232,4))=3,INT(MOD(M3232,4))=2),"A","C")</f>
        <v>C</v>
      </c>
      <c r="O3232" s="9" t="str">
        <f>IF(ISNA(VLOOKUP(MID(E3232,1,6)&amp;G3232,List!A:B,2,FALSE)),"",VLOOKUP(MID(E3232,1,6)&amp;G3232,List!A:B,2,FALSE))</f>
        <v>T04</v>
      </c>
      <c r="P3232" s="1"/>
      <c r="Q3232" s="8"/>
      <c r="R3232" s="8"/>
      <c r="S3232" s="1"/>
      <c r="U3232" s="3"/>
      <c r="V3232" s="2"/>
      <c r="W3232" s="1"/>
      <c r="X3232" s="6"/>
      <c r="Z3232" s="1"/>
    </row>
    <row r="3233" spans="1:26">
      <c r="A3233" s="16" t="s">
        <v>11129</v>
      </c>
      <c r="B3233" s="10">
        <v>44305.247662037036</v>
      </c>
      <c r="C3233" s="16" t="s">
        <v>11163</v>
      </c>
      <c r="D3233" s="16" t="s">
        <v>10619</v>
      </c>
      <c r="E3233" s="16" t="s">
        <v>10550</v>
      </c>
      <c r="F3233" s="16">
        <v>25</v>
      </c>
      <c r="G3233" s="16" t="s">
        <v>11171</v>
      </c>
      <c r="H3233" s="16" t="s">
        <v>5966</v>
      </c>
      <c r="I3233" s="9" t="str">
        <f>IF(N3233="A",IF(AND(HOUR(B3233)&gt;=7,HOUR(B3233)&lt;=18),"A","B"),IF(AND(HOUR(B3233)&gt;=7,HOUR(B3233)&lt;=18),"C","D"))</f>
        <v>D</v>
      </c>
      <c r="J3233" s="9" t="str">
        <f>IF(MONTH(B3233)&lt;10,CONCATENATE("0",MONTH(B3233)),MONTH(B3233))&amp;"/"&amp;  IF(DAY(B3233)&lt;10,CONCATENATE("0",DAY(B3233)),DAY(B3233))</f>
        <v>04/19</v>
      </c>
      <c r="K3233" s="9" t="str">
        <f>IF(C3233&lt;&gt;C3232,1,IF(L3233&lt;&gt;L3232,1,IF(B3233-B3232&gt;$Y$1,1,"")))</f>
        <v/>
      </c>
      <c r="L3233" s="9" t="str">
        <f>YEAR(B3233)&amp;"/"&amp; IF(MONTH(B3233)&lt;10,CONCATENATE("0",MONTH(B3233)),MONTH(B3233))</f>
        <v>2021/04</v>
      </c>
      <c r="M3233" s="11" t="str">
        <f>YEAR(B3233)&amp;"/"&amp; IF(MONTH(B3233)&lt;10,CONCATENATE("0",MONTH(B3233)),MONTH(B3233))&amp;"/"&amp;  IF(DAY(B3233)&lt;10,CONCATENATE("0",DAY(B3233)),DAY(B3233))</f>
        <v>2021/04/19</v>
      </c>
      <c r="N3233" s="9" t="str">
        <f>IF(OR(INT(MOD(M3233,4))=3,INT(MOD(M3233,4))=2),"A","C")</f>
        <v>C</v>
      </c>
      <c r="O3233" s="9" t="str">
        <f>IF(ISNA(VLOOKUP(MID(E3233,1,6)&amp;G3233,List!A:B,2,FALSE)),"",VLOOKUP(MID(E3233,1,6)&amp;G3233,List!A:B,2,FALSE))</f>
        <v>T04</v>
      </c>
      <c r="P3233" s="1"/>
      <c r="Q3233" s="8"/>
      <c r="R3233" s="8"/>
      <c r="S3233" s="1"/>
      <c r="U3233" s="3"/>
      <c r="V3233" s="2"/>
      <c r="W3233" s="1"/>
      <c r="X3233" s="6"/>
      <c r="Z3233" s="1"/>
    </row>
    <row r="3234" spans="1:26">
      <c r="A3234" s="16" t="s">
        <v>10701</v>
      </c>
      <c r="B3234" s="10">
        <v>44305.247662037036</v>
      </c>
      <c r="C3234" s="16" t="s">
        <v>11163</v>
      </c>
      <c r="D3234" s="16" t="s">
        <v>10619</v>
      </c>
      <c r="E3234" s="16" t="s">
        <v>10550</v>
      </c>
      <c r="F3234" s="16">
        <v>25</v>
      </c>
      <c r="G3234" s="16" t="s">
        <v>11171</v>
      </c>
      <c r="H3234" s="16" t="s">
        <v>5966</v>
      </c>
      <c r="I3234" s="9" t="str">
        <f>IF(N3234="A",IF(AND(HOUR(B3234)&gt;=7,HOUR(B3234)&lt;=18),"A","B"),IF(AND(HOUR(B3234)&gt;=7,HOUR(B3234)&lt;=18),"C","D"))</f>
        <v>D</v>
      </c>
      <c r="J3234" s="9" t="str">
        <f>IF(MONTH(B3234)&lt;10,CONCATENATE("0",MONTH(B3234)),MONTH(B3234))&amp;"/"&amp;  IF(DAY(B3234)&lt;10,CONCATENATE("0",DAY(B3234)),DAY(B3234))</f>
        <v>04/19</v>
      </c>
      <c r="K3234" s="9" t="str">
        <f>IF(C3234&lt;&gt;C3233,1,IF(L3234&lt;&gt;L3233,1,IF(B3234-B3233&gt;$Y$1,1,"")))</f>
        <v/>
      </c>
      <c r="L3234" s="9" t="str">
        <f>YEAR(B3234)&amp;"/"&amp; IF(MONTH(B3234)&lt;10,CONCATENATE("0",MONTH(B3234)),MONTH(B3234))</f>
        <v>2021/04</v>
      </c>
      <c r="M3234" s="11" t="str">
        <f>YEAR(B3234)&amp;"/"&amp; IF(MONTH(B3234)&lt;10,CONCATENATE("0",MONTH(B3234)),MONTH(B3234))&amp;"/"&amp;  IF(DAY(B3234)&lt;10,CONCATENATE("0",DAY(B3234)),DAY(B3234))</f>
        <v>2021/04/19</v>
      </c>
      <c r="N3234" s="9" t="str">
        <f>IF(OR(INT(MOD(M3234,4))=3,INT(MOD(M3234,4))=2),"A","C")</f>
        <v>C</v>
      </c>
      <c r="O3234" s="9" t="str">
        <f>IF(ISNA(VLOOKUP(MID(E3234,1,6)&amp;G3234,List!A:B,2,FALSE)),"",VLOOKUP(MID(E3234,1,6)&amp;G3234,List!A:B,2,FALSE))</f>
        <v>T04</v>
      </c>
      <c r="P3234" s="1"/>
      <c r="Q3234" s="8"/>
      <c r="R3234" s="8"/>
      <c r="S3234" s="1"/>
      <c r="U3234" s="3"/>
      <c r="V3234" s="2"/>
      <c r="W3234" s="1"/>
      <c r="X3234" s="6"/>
      <c r="Z3234" s="1"/>
    </row>
    <row r="3235" spans="1:26">
      <c r="A3235" s="16" t="s">
        <v>13300</v>
      </c>
      <c r="B3235" s="10">
        <v>44305.247662037036</v>
      </c>
      <c r="C3235" s="16" t="s">
        <v>11163</v>
      </c>
      <c r="D3235" s="16" t="s">
        <v>10256</v>
      </c>
      <c r="E3235" s="16" t="s">
        <v>10237</v>
      </c>
      <c r="F3235" s="16">
        <v>2</v>
      </c>
      <c r="G3235" s="16" t="s">
        <v>11171</v>
      </c>
      <c r="H3235" s="16" t="s">
        <v>5966</v>
      </c>
      <c r="I3235" s="9" t="str">
        <f>IF(N3235="A",IF(AND(HOUR(B3235)&gt;=7,HOUR(B3235)&lt;=18),"A","B"),IF(AND(HOUR(B3235)&gt;=7,HOUR(B3235)&lt;=18),"C","D"))</f>
        <v>D</v>
      </c>
      <c r="J3235" s="9" t="str">
        <f>IF(MONTH(B3235)&lt;10,CONCATENATE("0",MONTH(B3235)),MONTH(B3235))&amp;"/"&amp;  IF(DAY(B3235)&lt;10,CONCATENATE("0",DAY(B3235)),DAY(B3235))</f>
        <v>04/19</v>
      </c>
      <c r="K3235" s="9" t="str">
        <f>IF(C3235&lt;&gt;C3234,1,IF(L3235&lt;&gt;L3234,1,IF(B3235-B3234&gt;$Y$1,1,"")))</f>
        <v/>
      </c>
      <c r="L3235" s="9" t="str">
        <f>YEAR(B3235)&amp;"/"&amp; IF(MONTH(B3235)&lt;10,CONCATENATE("0",MONTH(B3235)),MONTH(B3235))</f>
        <v>2021/04</v>
      </c>
      <c r="M3235" s="11" t="str">
        <f>YEAR(B3235)&amp;"/"&amp; IF(MONTH(B3235)&lt;10,CONCATENATE("0",MONTH(B3235)),MONTH(B3235))&amp;"/"&amp;  IF(DAY(B3235)&lt;10,CONCATENATE("0",DAY(B3235)),DAY(B3235))</f>
        <v>2021/04/19</v>
      </c>
      <c r="N3235" s="9" t="str">
        <f>IF(OR(INT(MOD(M3235,4))=3,INT(MOD(M3235,4))=2),"A","C")</f>
        <v>C</v>
      </c>
      <c r="O3235" s="9" t="str">
        <f>IF(ISNA(VLOOKUP(MID(E3235,1,6)&amp;G3235,List!A:B,2,FALSE)),"",VLOOKUP(MID(E3235,1,6)&amp;G3235,List!A:B,2,FALSE))</f>
        <v>T04</v>
      </c>
      <c r="P3235" s="1"/>
      <c r="Q3235" s="8"/>
      <c r="R3235" s="8"/>
      <c r="S3235" s="1"/>
      <c r="U3235" s="3"/>
      <c r="V3235" s="2"/>
      <c r="W3235" s="1"/>
      <c r="X3235" s="6"/>
      <c r="Z3235" s="1"/>
    </row>
    <row r="3236" spans="1:26">
      <c r="A3236" s="16" t="s">
        <v>10517</v>
      </c>
      <c r="B3236" s="10">
        <v>44305.386666666665</v>
      </c>
      <c r="C3236" s="16" t="s">
        <v>11163</v>
      </c>
      <c r="D3236" s="16" t="s">
        <v>10236</v>
      </c>
      <c r="E3236" s="16" t="s">
        <v>10237</v>
      </c>
      <c r="F3236" s="16">
        <v>25</v>
      </c>
      <c r="G3236" s="16" t="s">
        <v>11164</v>
      </c>
      <c r="H3236" s="16" t="s">
        <v>5966</v>
      </c>
      <c r="I3236" s="9" t="str">
        <f>IF(N3236="A",IF(AND(HOUR(B3236)&gt;=7,HOUR(B3236)&lt;=18),"A","B"),IF(AND(HOUR(B3236)&gt;=7,HOUR(B3236)&lt;=18),"C","D"))</f>
        <v>C</v>
      </c>
      <c r="J3236" s="9" t="str">
        <f>IF(MONTH(B3236)&lt;10,CONCATENATE("0",MONTH(B3236)),MONTH(B3236))&amp;"/"&amp;  IF(DAY(B3236)&lt;10,CONCATENATE("0",DAY(B3236)),DAY(B3236))</f>
        <v>04/19</v>
      </c>
      <c r="K3236" s="9">
        <f>IF(C3236&lt;&gt;C3235,1,IF(L3236&lt;&gt;L3235,1,IF(B3236-B3235&gt;$Y$1,1,"")))</f>
        <v>1</v>
      </c>
      <c r="L3236" s="9" t="str">
        <f>YEAR(B3236)&amp;"/"&amp; IF(MONTH(B3236)&lt;10,CONCATENATE("0",MONTH(B3236)),MONTH(B3236))</f>
        <v>2021/04</v>
      </c>
      <c r="M3236" s="11" t="str">
        <f>YEAR(B3236)&amp;"/"&amp; IF(MONTH(B3236)&lt;10,CONCATENATE("0",MONTH(B3236)),MONTH(B3236))&amp;"/"&amp;  IF(DAY(B3236)&lt;10,CONCATENATE("0",DAY(B3236)),DAY(B3236))</f>
        <v>2021/04/19</v>
      </c>
      <c r="N3236" s="9" t="str">
        <f>IF(OR(INT(MOD(M3236,4))=3,INT(MOD(M3236,4))=2),"A","C")</f>
        <v>C</v>
      </c>
      <c r="O3236" s="9" t="str">
        <f>IF(ISNA(VLOOKUP(MID(E3236,1,6)&amp;G3236,List!A:B,2,FALSE)),"",VLOOKUP(MID(E3236,1,6)&amp;G3236,List!A:B,2,FALSE))</f>
        <v>T28</v>
      </c>
      <c r="P3236" s="1"/>
      <c r="Q3236" s="8"/>
      <c r="R3236" s="8"/>
      <c r="S3236" s="1"/>
      <c r="U3236" s="3"/>
      <c r="V3236" s="2"/>
      <c r="W3236" s="1"/>
      <c r="X3236" s="6"/>
      <c r="Z3236" s="1"/>
    </row>
    <row r="3237" spans="1:26">
      <c r="A3237" s="16" t="s">
        <v>11256</v>
      </c>
      <c r="B3237" s="10">
        <v>44305.582094907404</v>
      </c>
      <c r="C3237" s="16" t="s">
        <v>11163</v>
      </c>
      <c r="D3237" s="16" t="s">
        <v>11257</v>
      </c>
      <c r="E3237" s="16" t="s">
        <v>11258</v>
      </c>
      <c r="F3237" s="16">
        <v>25</v>
      </c>
      <c r="G3237" s="16" t="s">
        <v>11171</v>
      </c>
      <c r="H3237" s="16" t="s">
        <v>5966</v>
      </c>
      <c r="I3237" s="9" t="str">
        <f>IF(N3237="A",IF(AND(HOUR(B3237)&gt;=7,HOUR(B3237)&lt;=18),"A","B"),IF(AND(HOUR(B3237)&gt;=7,HOUR(B3237)&lt;=18),"C","D"))</f>
        <v>C</v>
      </c>
      <c r="J3237" s="9" t="str">
        <f>IF(MONTH(B3237)&lt;10,CONCATENATE("0",MONTH(B3237)),MONTH(B3237))&amp;"/"&amp;  IF(DAY(B3237)&lt;10,CONCATENATE("0",DAY(B3237)),DAY(B3237))</f>
        <v>04/19</v>
      </c>
      <c r="K3237" s="9">
        <f>IF(C3237&lt;&gt;C3236,1,IF(L3237&lt;&gt;L3236,1,IF(B3237-B3236&gt;$Y$1,1,"")))</f>
        <v>1</v>
      </c>
      <c r="L3237" s="9" t="str">
        <f>YEAR(B3237)&amp;"/"&amp; IF(MONTH(B3237)&lt;10,CONCATENATE("0",MONTH(B3237)),MONTH(B3237))</f>
        <v>2021/04</v>
      </c>
      <c r="M3237" s="11" t="str">
        <f>YEAR(B3237)&amp;"/"&amp; IF(MONTH(B3237)&lt;10,CONCATENATE("0",MONTH(B3237)),MONTH(B3237))&amp;"/"&amp;  IF(DAY(B3237)&lt;10,CONCATENATE("0",DAY(B3237)),DAY(B3237))</f>
        <v>2021/04/19</v>
      </c>
      <c r="N3237" s="9" t="str">
        <f>IF(OR(INT(MOD(M3237,4))=3,INT(MOD(M3237,4))=2),"A","C")</f>
        <v>C</v>
      </c>
      <c r="O3237" s="9" t="str">
        <f>IF(ISNA(VLOOKUP(MID(E3237,1,6)&amp;G3237,List!A:B,2,FALSE)),"",VLOOKUP(MID(E3237,1,6)&amp;G3237,List!A:B,2,FALSE))</f>
        <v>T05</v>
      </c>
      <c r="P3237" s="1"/>
      <c r="Q3237" s="8"/>
      <c r="R3237" s="8"/>
      <c r="S3237" s="1"/>
      <c r="U3237" s="3"/>
      <c r="V3237" s="2"/>
      <c r="W3237" s="1"/>
      <c r="X3237" s="6"/>
      <c r="Z3237" s="1"/>
    </row>
    <row r="3238" spans="1:26">
      <c r="A3238" s="16" t="s">
        <v>11259</v>
      </c>
      <c r="B3238" s="10">
        <v>44305.582094907404</v>
      </c>
      <c r="C3238" s="16" t="s">
        <v>11163</v>
      </c>
      <c r="D3238" s="16" t="s">
        <v>10709</v>
      </c>
      <c r="E3238" s="16" t="s">
        <v>10612</v>
      </c>
      <c r="F3238" s="16">
        <v>25</v>
      </c>
      <c r="G3238" s="16" t="s">
        <v>11171</v>
      </c>
      <c r="H3238" s="16" t="s">
        <v>5966</v>
      </c>
      <c r="I3238" s="9" t="str">
        <f>IF(N3238="A",IF(AND(HOUR(B3238)&gt;=7,HOUR(B3238)&lt;=18),"A","B"),IF(AND(HOUR(B3238)&gt;=7,HOUR(B3238)&lt;=18),"C","D"))</f>
        <v>C</v>
      </c>
      <c r="J3238" s="9" t="str">
        <f>IF(MONTH(B3238)&lt;10,CONCATENATE("0",MONTH(B3238)),MONTH(B3238))&amp;"/"&amp;  IF(DAY(B3238)&lt;10,CONCATENATE("0",DAY(B3238)),DAY(B3238))</f>
        <v>04/19</v>
      </c>
      <c r="K3238" s="9" t="str">
        <f>IF(C3238&lt;&gt;C3237,1,IF(L3238&lt;&gt;L3237,1,IF(B3238-B3237&gt;$Y$1,1,"")))</f>
        <v/>
      </c>
      <c r="L3238" s="9" t="str">
        <f>YEAR(B3238)&amp;"/"&amp; IF(MONTH(B3238)&lt;10,CONCATENATE("0",MONTH(B3238)),MONTH(B3238))</f>
        <v>2021/04</v>
      </c>
      <c r="M3238" s="11" t="str">
        <f>YEAR(B3238)&amp;"/"&amp; IF(MONTH(B3238)&lt;10,CONCATENATE("0",MONTH(B3238)),MONTH(B3238))&amp;"/"&amp;  IF(DAY(B3238)&lt;10,CONCATENATE("0",DAY(B3238)),DAY(B3238))</f>
        <v>2021/04/19</v>
      </c>
      <c r="N3238" s="9" t="str">
        <f>IF(OR(INT(MOD(M3238,4))=3,INT(MOD(M3238,4))=2),"A","C")</f>
        <v>C</v>
      </c>
      <c r="O3238" s="9" t="str">
        <f>IF(ISNA(VLOOKUP(MID(E3238,1,6)&amp;G3238,List!A:B,2,FALSE)),"",VLOOKUP(MID(E3238,1,6)&amp;G3238,List!A:B,2,FALSE))</f>
        <v>T05</v>
      </c>
      <c r="P3238" s="1"/>
      <c r="Q3238" s="8"/>
      <c r="R3238" s="8"/>
      <c r="S3238" s="1"/>
      <c r="U3238" s="3"/>
      <c r="V3238" s="2"/>
      <c r="W3238" s="1"/>
      <c r="X3238" s="6"/>
      <c r="Z3238" s="1"/>
    </row>
    <row r="3239" spans="1:26">
      <c r="A3239" s="16" t="s">
        <v>11260</v>
      </c>
      <c r="B3239" s="10">
        <v>44305.582094907404</v>
      </c>
      <c r="C3239" s="16" t="s">
        <v>11163</v>
      </c>
      <c r="D3239" s="16" t="s">
        <v>10250</v>
      </c>
      <c r="E3239" s="16" t="s">
        <v>5968</v>
      </c>
      <c r="F3239" s="16">
        <v>25</v>
      </c>
      <c r="G3239" s="16" t="s">
        <v>11228</v>
      </c>
      <c r="H3239" s="16" t="s">
        <v>5966</v>
      </c>
      <c r="I3239" s="9" t="str">
        <f>IF(N3239="A",IF(AND(HOUR(B3239)&gt;=7,HOUR(B3239)&lt;=18),"A","B"),IF(AND(HOUR(B3239)&gt;=7,HOUR(B3239)&lt;=18),"C","D"))</f>
        <v>C</v>
      </c>
      <c r="J3239" s="9" t="str">
        <f>IF(MONTH(B3239)&lt;10,CONCATENATE("0",MONTH(B3239)),MONTH(B3239))&amp;"/"&amp;  IF(DAY(B3239)&lt;10,CONCATENATE("0",DAY(B3239)),DAY(B3239))</f>
        <v>04/19</v>
      </c>
      <c r="K3239" s="9" t="str">
        <f>IF(C3239&lt;&gt;C3238,1,IF(L3239&lt;&gt;L3238,1,IF(B3239-B3238&gt;$Y$1,1,"")))</f>
        <v/>
      </c>
      <c r="L3239" s="9" t="str">
        <f>YEAR(B3239)&amp;"/"&amp; IF(MONTH(B3239)&lt;10,CONCATENATE("0",MONTH(B3239)),MONTH(B3239))</f>
        <v>2021/04</v>
      </c>
      <c r="M3239" s="11" t="str">
        <f>YEAR(B3239)&amp;"/"&amp; IF(MONTH(B3239)&lt;10,CONCATENATE("0",MONTH(B3239)),MONTH(B3239))&amp;"/"&amp;  IF(DAY(B3239)&lt;10,CONCATENATE("0",DAY(B3239)),DAY(B3239))</f>
        <v>2021/04/19</v>
      </c>
      <c r="N3239" s="9" t="str">
        <f>IF(OR(INT(MOD(M3239,4))=3,INT(MOD(M3239,4))=2),"A","C")</f>
        <v>C</v>
      </c>
      <c r="O3239" s="9" t="str">
        <f>IF(ISNA(VLOOKUP(MID(E3239,1,6)&amp;G3239,List!A:B,2,FALSE)),"",VLOOKUP(MID(E3239,1,6)&amp;G3239,List!A:B,2,FALSE))</f>
        <v>T05</v>
      </c>
      <c r="P3239" s="1"/>
      <c r="Q3239" s="8"/>
      <c r="R3239" s="8"/>
      <c r="S3239" s="1"/>
      <c r="U3239" s="3"/>
      <c r="V3239" s="2"/>
      <c r="W3239" s="1"/>
      <c r="X3239" s="6"/>
      <c r="Z3239" s="1"/>
    </row>
    <row r="3240" spans="1:26">
      <c r="A3240" s="16" t="s">
        <v>11261</v>
      </c>
      <c r="B3240" s="10">
        <v>44305.582094907404</v>
      </c>
      <c r="C3240" s="16" t="s">
        <v>11163</v>
      </c>
      <c r="D3240" s="16" t="s">
        <v>10757</v>
      </c>
      <c r="E3240" s="16" t="s">
        <v>10758</v>
      </c>
      <c r="F3240" s="16">
        <v>25</v>
      </c>
      <c r="G3240" s="16" t="s">
        <v>11228</v>
      </c>
      <c r="H3240" s="16" t="s">
        <v>5966</v>
      </c>
      <c r="I3240" s="9" t="str">
        <f>IF(N3240="A",IF(AND(HOUR(B3240)&gt;=7,HOUR(B3240)&lt;=18),"A","B"),IF(AND(HOUR(B3240)&gt;=7,HOUR(B3240)&lt;=18),"C","D"))</f>
        <v>C</v>
      </c>
      <c r="J3240" s="9" t="str">
        <f>IF(MONTH(B3240)&lt;10,CONCATENATE("0",MONTH(B3240)),MONTH(B3240))&amp;"/"&amp;  IF(DAY(B3240)&lt;10,CONCATENATE("0",DAY(B3240)),DAY(B3240))</f>
        <v>04/19</v>
      </c>
      <c r="K3240" s="9" t="str">
        <f>IF(C3240&lt;&gt;C3239,1,IF(L3240&lt;&gt;L3239,1,IF(B3240-B3239&gt;$Y$1,1,"")))</f>
        <v/>
      </c>
      <c r="L3240" s="9" t="str">
        <f>YEAR(B3240)&amp;"/"&amp; IF(MONTH(B3240)&lt;10,CONCATENATE("0",MONTH(B3240)),MONTH(B3240))</f>
        <v>2021/04</v>
      </c>
      <c r="M3240" s="11" t="str">
        <f>YEAR(B3240)&amp;"/"&amp; IF(MONTH(B3240)&lt;10,CONCATENATE("0",MONTH(B3240)),MONTH(B3240))&amp;"/"&amp;  IF(DAY(B3240)&lt;10,CONCATENATE("0",DAY(B3240)),DAY(B3240))</f>
        <v>2021/04/19</v>
      </c>
      <c r="N3240" s="9" t="str">
        <f>IF(OR(INT(MOD(M3240,4))=3,INT(MOD(M3240,4))=2),"A","C")</f>
        <v>C</v>
      </c>
      <c r="O3240" s="9" t="str">
        <f>IF(ISNA(VLOOKUP(MID(E3240,1,6)&amp;G3240,List!A:B,2,FALSE)),"",VLOOKUP(MID(E3240,1,6)&amp;G3240,List!A:B,2,FALSE))</f>
        <v>T05</v>
      </c>
      <c r="P3240" s="1"/>
      <c r="Q3240" s="8"/>
      <c r="R3240" s="8"/>
      <c r="S3240" s="1"/>
      <c r="U3240" s="3"/>
      <c r="V3240" s="2"/>
      <c r="W3240" s="1"/>
      <c r="X3240" s="6"/>
      <c r="Z3240" s="1"/>
    </row>
    <row r="3241" spans="1:26">
      <c r="A3241" s="16" t="s">
        <v>10377</v>
      </c>
      <c r="B3241" s="10">
        <v>44305.582094907404</v>
      </c>
      <c r="C3241" s="16" t="s">
        <v>11163</v>
      </c>
      <c r="D3241" s="16" t="s">
        <v>10376</v>
      </c>
      <c r="E3241" s="16" t="s">
        <v>10244</v>
      </c>
      <c r="F3241" s="16">
        <v>25</v>
      </c>
      <c r="G3241" s="16" t="s">
        <v>11171</v>
      </c>
      <c r="H3241" s="16" t="s">
        <v>5966</v>
      </c>
      <c r="I3241" s="9" t="str">
        <f>IF(N3241="A",IF(AND(HOUR(B3241)&gt;=7,HOUR(B3241)&lt;=18),"A","B"),IF(AND(HOUR(B3241)&gt;=7,HOUR(B3241)&lt;=18),"C","D"))</f>
        <v>C</v>
      </c>
      <c r="J3241" s="9" t="str">
        <f>IF(MONTH(B3241)&lt;10,CONCATENATE("0",MONTH(B3241)),MONTH(B3241))&amp;"/"&amp;  IF(DAY(B3241)&lt;10,CONCATENATE("0",DAY(B3241)),DAY(B3241))</f>
        <v>04/19</v>
      </c>
      <c r="K3241" s="9" t="str">
        <f>IF(C3241&lt;&gt;C3240,1,IF(L3241&lt;&gt;L3240,1,IF(B3241-B3240&gt;$Y$1,1,"")))</f>
        <v/>
      </c>
      <c r="L3241" s="9" t="str">
        <f>YEAR(B3241)&amp;"/"&amp; IF(MONTH(B3241)&lt;10,CONCATENATE("0",MONTH(B3241)),MONTH(B3241))</f>
        <v>2021/04</v>
      </c>
      <c r="M3241" s="11" t="str">
        <f>YEAR(B3241)&amp;"/"&amp; IF(MONTH(B3241)&lt;10,CONCATENATE("0",MONTH(B3241)),MONTH(B3241))&amp;"/"&amp;  IF(DAY(B3241)&lt;10,CONCATENATE("0",DAY(B3241)),DAY(B3241))</f>
        <v>2021/04/19</v>
      </c>
      <c r="N3241" s="9" t="str">
        <f>IF(OR(INT(MOD(M3241,4))=3,INT(MOD(M3241,4))=2),"A","C")</f>
        <v>C</v>
      </c>
      <c r="O3241" s="9" t="str">
        <f>IF(ISNA(VLOOKUP(MID(E3241,1,6)&amp;G3241,List!A:B,2,FALSE)),"",VLOOKUP(MID(E3241,1,6)&amp;G3241,List!A:B,2,FALSE))</f>
        <v>T05</v>
      </c>
      <c r="P3241" s="1"/>
      <c r="Q3241" s="8"/>
      <c r="R3241" s="8"/>
      <c r="S3241" s="1"/>
      <c r="U3241" s="3"/>
      <c r="V3241" s="2"/>
      <c r="W3241" s="1"/>
      <c r="X3241" s="6"/>
      <c r="Z3241" s="1"/>
    </row>
    <row r="3242" spans="1:26">
      <c r="A3242" s="16" t="s">
        <v>13305</v>
      </c>
      <c r="B3242" s="10">
        <v>44305.841979166667</v>
      </c>
      <c r="C3242" s="16" t="s">
        <v>11163</v>
      </c>
      <c r="D3242" s="16" t="s">
        <v>10260</v>
      </c>
      <c r="E3242" s="16" t="s">
        <v>10261</v>
      </c>
      <c r="F3242" s="16">
        <v>25</v>
      </c>
      <c r="G3242" s="16" t="s">
        <v>11171</v>
      </c>
      <c r="H3242" s="16" t="s">
        <v>5966</v>
      </c>
      <c r="I3242" s="9" t="str">
        <f>IF(N3242="A",IF(AND(HOUR(B3242)&gt;=7,HOUR(B3242)&lt;=18),"A","B"),IF(AND(HOUR(B3242)&gt;=7,HOUR(B3242)&lt;=18),"C","D"))</f>
        <v>D</v>
      </c>
      <c r="J3242" s="9" t="str">
        <f>IF(MONTH(B3242)&lt;10,CONCATENATE("0",MONTH(B3242)),MONTH(B3242))&amp;"/"&amp;  IF(DAY(B3242)&lt;10,CONCATENATE("0",DAY(B3242)),DAY(B3242))</f>
        <v>04/19</v>
      </c>
      <c r="K3242" s="9">
        <f>IF(C3242&lt;&gt;C3241,1,IF(L3242&lt;&gt;L3241,1,IF(B3242-B3241&gt;$Y$1,1,"")))</f>
        <v>1</v>
      </c>
      <c r="L3242" s="9" t="str">
        <f>YEAR(B3242)&amp;"/"&amp; IF(MONTH(B3242)&lt;10,CONCATENATE("0",MONTH(B3242)),MONTH(B3242))</f>
        <v>2021/04</v>
      </c>
      <c r="M3242" s="11" t="str">
        <f>YEAR(B3242)&amp;"/"&amp; IF(MONTH(B3242)&lt;10,CONCATENATE("0",MONTH(B3242)),MONTH(B3242))&amp;"/"&amp;  IF(DAY(B3242)&lt;10,CONCATENATE("0",DAY(B3242)),DAY(B3242))</f>
        <v>2021/04/19</v>
      </c>
      <c r="N3242" s="9" t="str">
        <f>IF(OR(INT(MOD(M3242,4))=3,INT(MOD(M3242,4))=2),"A","C")</f>
        <v>C</v>
      </c>
      <c r="O3242" s="9" t="str">
        <f>IF(ISNA(VLOOKUP(MID(E3242,1,6)&amp;G3242,List!A:B,2,FALSE)),"",VLOOKUP(MID(E3242,1,6)&amp;G3242,List!A:B,2,FALSE))</f>
        <v>T04</v>
      </c>
      <c r="P3242" s="1"/>
      <c r="Q3242" s="8"/>
      <c r="R3242" s="8"/>
      <c r="S3242" s="1"/>
      <c r="U3242" s="3"/>
      <c r="V3242" s="2"/>
      <c r="W3242" s="1"/>
      <c r="X3242" s="6"/>
      <c r="Z3242" s="1"/>
    </row>
    <row r="3243" spans="1:26">
      <c r="A3243" s="16" t="s">
        <v>13165</v>
      </c>
      <c r="B3243" s="10">
        <v>44305.841979166667</v>
      </c>
      <c r="C3243" s="16" t="s">
        <v>11163</v>
      </c>
      <c r="D3243" s="16" t="s">
        <v>8127</v>
      </c>
      <c r="E3243" s="16" t="s">
        <v>8128</v>
      </c>
      <c r="F3243" s="16">
        <v>25</v>
      </c>
      <c r="G3243" s="16" t="s">
        <v>11171</v>
      </c>
      <c r="H3243" s="16" t="s">
        <v>5966</v>
      </c>
      <c r="I3243" s="9" t="str">
        <f>IF(N3243="A",IF(AND(HOUR(B3243)&gt;=7,HOUR(B3243)&lt;=18),"A","B"),IF(AND(HOUR(B3243)&gt;=7,HOUR(B3243)&lt;=18),"C","D"))</f>
        <v>D</v>
      </c>
      <c r="J3243" s="9" t="str">
        <f>IF(MONTH(B3243)&lt;10,CONCATENATE("0",MONTH(B3243)),MONTH(B3243))&amp;"/"&amp;  IF(DAY(B3243)&lt;10,CONCATENATE("0",DAY(B3243)),DAY(B3243))</f>
        <v>04/19</v>
      </c>
      <c r="K3243" s="9" t="str">
        <f>IF(C3243&lt;&gt;C3242,1,IF(L3243&lt;&gt;L3242,1,IF(B3243-B3242&gt;$Y$1,1,"")))</f>
        <v/>
      </c>
      <c r="L3243" s="9" t="str">
        <f>YEAR(B3243)&amp;"/"&amp; IF(MONTH(B3243)&lt;10,CONCATENATE("0",MONTH(B3243)),MONTH(B3243))</f>
        <v>2021/04</v>
      </c>
      <c r="M3243" s="11" t="str">
        <f>YEAR(B3243)&amp;"/"&amp; IF(MONTH(B3243)&lt;10,CONCATENATE("0",MONTH(B3243)),MONTH(B3243))&amp;"/"&amp;  IF(DAY(B3243)&lt;10,CONCATENATE("0",DAY(B3243)),DAY(B3243))</f>
        <v>2021/04/19</v>
      </c>
      <c r="N3243" s="9" t="str">
        <f>IF(OR(INT(MOD(M3243,4))=3,INT(MOD(M3243,4))=2),"A","C")</f>
        <v>C</v>
      </c>
      <c r="O3243" s="9" t="str">
        <f>IF(ISNA(VLOOKUP(MID(E3243,1,6)&amp;G3243,List!A:B,2,FALSE)),"",VLOOKUP(MID(E3243,1,6)&amp;G3243,List!A:B,2,FALSE))</f>
        <v>T04</v>
      </c>
      <c r="P3243" s="1"/>
      <c r="Q3243" s="8"/>
      <c r="R3243" s="8"/>
      <c r="S3243" s="1"/>
      <c r="U3243" s="3"/>
      <c r="V3243" s="2"/>
      <c r="W3243" s="1"/>
      <c r="X3243" s="6"/>
      <c r="Z3243" s="1"/>
    </row>
    <row r="3244" spans="1:26">
      <c r="A3244" s="16" t="s">
        <v>13306</v>
      </c>
      <c r="B3244" s="10">
        <v>44305.841979166667</v>
      </c>
      <c r="C3244" s="16" t="s">
        <v>11163</v>
      </c>
      <c r="D3244" s="16" t="s">
        <v>10327</v>
      </c>
      <c r="E3244" s="16" t="s">
        <v>10328</v>
      </c>
      <c r="F3244" s="16">
        <v>25</v>
      </c>
      <c r="G3244" s="16" t="s">
        <v>11171</v>
      </c>
      <c r="H3244" s="16" t="s">
        <v>5966</v>
      </c>
      <c r="I3244" s="9" t="str">
        <f>IF(N3244="A",IF(AND(HOUR(B3244)&gt;=7,HOUR(B3244)&lt;=18),"A","B"),IF(AND(HOUR(B3244)&gt;=7,HOUR(B3244)&lt;=18),"C","D"))</f>
        <v>D</v>
      </c>
      <c r="J3244" s="9" t="str">
        <f>IF(MONTH(B3244)&lt;10,CONCATENATE("0",MONTH(B3244)),MONTH(B3244))&amp;"/"&amp;  IF(DAY(B3244)&lt;10,CONCATENATE("0",DAY(B3244)),DAY(B3244))</f>
        <v>04/19</v>
      </c>
      <c r="K3244" s="9" t="str">
        <f>IF(C3244&lt;&gt;C3243,1,IF(L3244&lt;&gt;L3243,1,IF(B3244-B3243&gt;$Y$1,1,"")))</f>
        <v/>
      </c>
      <c r="L3244" s="9" t="str">
        <f>YEAR(B3244)&amp;"/"&amp; IF(MONTH(B3244)&lt;10,CONCATENATE("0",MONTH(B3244)),MONTH(B3244))</f>
        <v>2021/04</v>
      </c>
      <c r="M3244" s="11" t="str">
        <f>YEAR(B3244)&amp;"/"&amp; IF(MONTH(B3244)&lt;10,CONCATENATE("0",MONTH(B3244)),MONTH(B3244))&amp;"/"&amp;  IF(DAY(B3244)&lt;10,CONCATENATE("0",DAY(B3244)),DAY(B3244))</f>
        <v>2021/04/19</v>
      </c>
      <c r="N3244" s="9" t="str">
        <f>IF(OR(INT(MOD(M3244,4))=3,INT(MOD(M3244,4))=2),"A","C")</f>
        <v>C</v>
      </c>
      <c r="O3244" s="9" t="str">
        <f>IF(ISNA(VLOOKUP(MID(E3244,1,6)&amp;G3244,List!A:B,2,FALSE)),"",VLOOKUP(MID(E3244,1,6)&amp;G3244,List!A:B,2,FALSE))</f>
        <v>T04</v>
      </c>
      <c r="P3244" s="1"/>
      <c r="Q3244" s="8"/>
      <c r="R3244" s="8"/>
      <c r="S3244" s="1"/>
      <c r="U3244" s="3"/>
      <c r="V3244" s="2"/>
      <c r="W3244" s="1"/>
      <c r="X3244" s="6"/>
      <c r="Z3244" s="1"/>
    </row>
    <row r="3245" spans="1:26">
      <c r="A3245" s="16" t="s">
        <v>10999</v>
      </c>
      <c r="B3245" s="10">
        <v>44305.841979166667</v>
      </c>
      <c r="C3245" s="16" t="s">
        <v>11163</v>
      </c>
      <c r="D3245" s="16" t="s">
        <v>10242</v>
      </c>
      <c r="E3245" s="16" t="s">
        <v>10243</v>
      </c>
      <c r="F3245" s="16">
        <v>25</v>
      </c>
      <c r="G3245" s="16" t="s">
        <v>11171</v>
      </c>
      <c r="H3245" s="16" t="s">
        <v>5966</v>
      </c>
      <c r="I3245" s="9" t="str">
        <f>IF(N3245="A",IF(AND(HOUR(B3245)&gt;=7,HOUR(B3245)&lt;=18),"A","B"),IF(AND(HOUR(B3245)&gt;=7,HOUR(B3245)&lt;=18),"C","D"))</f>
        <v>D</v>
      </c>
      <c r="J3245" s="9" t="str">
        <f>IF(MONTH(B3245)&lt;10,CONCATENATE("0",MONTH(B3245)),MONTH(B3245))&amp;"/"&amp;  IF(DAY(B3245)&lt;10,CONCATENATE("0",DAY(B3245)),DAY(B3245))</f>
        <v>04/19</v>
      </c>
      <c r="K3245" s="9" t="str">
        <f>IF(C3245&lt;&gt;C3244,1,IF(L3245&lt;&gt;L3244,1,IF(B3245-B3244&gt;$Y$1,1,"")))</f>
        <v/>
      </c>
      <c r="L3245" s="9" t="str">
        <f>YEAR(B3245)&amp;"/"&amp; IF(MONTH(B3245)&lt;10,CONCATENATE("0",MONTH(B3245)),MONTH(B3245))</f>
        <v>2021/04</v>
      </c>
      <c r="M3245" s="11" t="str">
        <f>YEAR(B3245)&amp;"/"&amp; IF(MONTH(B3245)&lt;10,CONCATENATE("0",MONTH(B3245)),MONTH(B3245))&amp;"/"&amp;  IF(DAY(B3245)&lt;10,CONCATENATE("0",DAY(B3245)),DAY(B3245))</f>
        <v>2021/04/19</v>
      </c>
      <c r="N3245" s="9" t="str">
        <f>IF(OR(INT(MOD(M3245,4))=3,INT(MOD(M3245,4))=2),"A","C")</f>
        <v>C</v>
      </c>
      <c r="O3245" s="9" t="str">
        <f>IF(ISNA(VLOOKUP(MID(E3245,1,6)&amp;G3245,List!A:B,2,FALSE)),"",VLOOKUP(MID(E3245,1,6)&amp;G3245,List!A:B,2,FALSE))</f>
        <v>T04</v>
      </c>
      <c r="P3245" s="1"/>
      <c r="Q3245" s="8"/>
      <c r="R3245" s="8"/>
      <c r="S3245" s="1"/>
      <c r="U3245" s="3"/>
      <c r="V3245" s="2"/>
      <c r="W3245" s="1"/>
      <c r="X3245" s="6"/>
      <c r="Z3245" s="1"/>
    </row>
    <row r="3246" spans="1:26">
      <c r="A3246" s="16" t="s">
        <v>10533</v>
      </c>
      <c r="B3246" s="10">
        <v>44305.841979166667</v>
      </c>
      <c r="C3246" s="16" t="s">
        <v>11163</v>
      </c>
      <c r="D3246" s="16" t="s">
        <v>10268</v>
      </c>
      <c r="E3246" s="16" t="s">
        <v>10171</v>
      </c>
      <c r="F3246" s="16">
        <v>25</v>
      </c>
      <c r="G3246" s="16" t="s">
        <v>11171</v>
      </c>
      <c r="H3246" s="16" t="s">
        <v>5966</v>
      </c>
      <c r="I3246" s="9" t="str">
        <f>IF(N3246="A",IF(AND(HOUR(B3246)&gt;=7,HOUR(B3246)&lt;=18),"A","B"),IF(AND(HOUR(B3246)&gt;=7,HOUR(B3246)&lt;=18),"C","D"))</f>
        <v>D</v>
      </c>
      <c r="J3246" s="9" t="str">
        <f>IF(MONTH(B3246)&lt;10,CONCATENATE("0",MONTH(B3246)),MONTH(B3246))&amp;"/"&amp;  IF(DAY(B3246)&lt;10,CONCATENATE("0",DAY(B3246)),DAY(B3246))</f>
        <v>04/19</v>
      </c>
      <c r="K3246" s="9" t="str">
        <f>IF(C3246&lt;&gt;C3245,1,IF(L3246&lt;&gt;L3245,1,IF(B3246-B3245&gt;$Y$1,1,"")))</f>
        <v/>
      </c>
      <c r="L3246" s="9" t="str">
        <f>YEAR(B3246)&amp;"/"&amp; IF(MONTH(B3246)&lt;10,CONCATENATE("0",MONTH(B3246)),MONTH(B3246))</f>
        <v>2021/04</v>
      </c>
      <c r="M3246" s="11" t="str">
        <f>YEAR(B3246)&amp;"/"&amp; IF(MONTH(B3246)&lt;10,CONCATENATE("0",MONTH(B3246)),MONTH(B3246))&amp;"/"&amp;  IF(DAY(B3246)&lt;10,CONCATENATE("0",DAY(B3246)),DAY(B3246))</f>
        <v>2021/04/19</v>
      </c>
      <c r="N3246" s="9" t="str">
        <f>IF(OR(INT(MOD(M3246,4))=3,INT(MOD(M3246,4))=2),"A","C")</f>
        <v>C</v>
      </c>
      <c r="O3246" s="9" t="str">
        <f>IF(ISNA(VLOOKUP(MID(E3246,1,6)&amp;G3246,List!A:B,2,FALSE)),"",VLOOKUP(MID(E3246,1,6)&amp;G3246,List!A:B,2,FALSE))</f>
        <v>T04</v>
      </c>
      <c r="P3246" s="1"/>
      <c r="Q3246" s="8"/>
      <c r="R3246" s="8"/>
      <c r="S3246" s="1"/>
      <c r="U3246" s="3"/>
      <c r="V3246" s="2"/>
      <c r="W3246" s="1"/>
      <c r="X3246" s="6"/>
      <c r="Z3246" s="1"/>
    </row>
    <row r="3247" spans="1:26">
      <c r="A3247" s="16" t="s">
        <v>12153</v>
      </c>
      <c r="B3247" s="10">
        <v>44306.083171296297</v>
      </c>
      <c r="C3247" s="16" t="s">
        <v>11163</v>
      </c>
      <c r="D3247" s="16" t="s">
        <v>10260</v>
      </c>
      <c r="E3247" s="16" t="s">
        <v>10261</v>
      </c>
      <c r="F3247" s="16">
        <v>25</v>
      </c>
      <c r="G3247" s="16" t="s">
        <v>11171</v>
      </c>
      <c r="H3247" s="16" t="s">
        <v>5966</v>
      </c>
      <c r="I3247" s="9" t="str">
        <f>IF(N3247="A",IF(AND(HOUR(B3247)&gt;=7,HOUR(B3247)&lt;=18),"A","B"),IF(AND(HOUR(B3247)&gt;=7,HOUR(B3247)&lt;=18),"C","D"))</f>
        <v>B</v>
      </c>
      <c r="J3247" s="9" t="str">
        <f>IF(MONTH(B3247)&lt;10,CONCATENATE("0",MONTH(B3247)),MONTH(B3247))&amp;"/"&amp;  IF(DAY(B3247)&lt;10,CONCATENATE("0",DAY(B3247)),DAY(B3247))</f>
        <v>04/20</v>
      </c>
      <c r="K3247" s="9">
        <f>IF(C3247&lt;&gt;C3246,1,IF(L3247&lt;&gt;L3246,1,IF(B3247-B3246&gt;$Y$1,1,"")))</f>
        <v>1</v>
      </c>
      <c r="L3247" s="9" t="str">
        <f>YEAR(B3247)&amp;"/"&amp; IF(MONTH(B3247)&lt;10,CONCATENATE("0",MONTH(B3247)),MONTH(B3247))</f>
        <v>2021/04</v>
      </c>
      <c r="M3247" s="11" t="str">
        <f>YEAR(B3247)&amp;"/"&amp; IF(MONTH(B3247)&lt;10,CONCATENATE("0",MONTH(B3247)),MONTH(B3247))&amp;"/"&amp;  IF(DAY(B3247)&lt;10,CONCATENATE("0",DAY(B3247)),DAY(B3247))</f>
        <v>2021/04/20</v>
      </c>
      <c r="N3247" s="9" t="str">
        <f>IF(OR(INT(MOD(M3247,4))=3,INT(MOD(M3247,4))=2),"A","C")</f>
        <v>A</v>
      </c>
      <c r="O3247" s="9" t="str">
        <f>IF(ISNA(VLOOKUP(MID(E3247,1,6)&amp;G3247,List!A:B,2,FALSE)),"",VLOOKUP(MID(E3247,1,6)&amp;G3247,List!A:B,2,FALSE))</f>
        <v>T04</v>
      </c>
      <c r="P3247" s="1"/>
      <c r="Q3247" s="8"/>
      <c r="R3247" s="8"/>
      <c r="S3247" s="1"/>
      <c r="U3247" s="3"/>
      <c r="V3247" s="2"/>
      <c r="W3247" s="1"/>
      <c r="X3247" s="6"/>
      <c r="Z3247" s="1"/>
    </row>
    <row r="3248" spans="1:26">
      <c r="A3248" s="16" t="s">
        <v>12154</v>
      </c>
      <c r="B3248" s="10">
        <v>44306.083171296297</v>
      </c>
      <c r="C3248" s="16" t="s">
        <v>11163</v>
      </c>
      <c r="D3248" s="16" t="s">
        <v>12155</v>
      </c>
      <c r="E3248" s="16" t="s">
        <v>12156</v>
      </c>
      <c r="F3248" s="16">
        <v>25</v>
      </c>
      <c r="G3248" s="16" t="s">
        <v>11171</v>
      </c>
      <c r="H3248" s="16" t="s">
        <v>5966</v>
      </c>
      <c r="I3248" s="9" t="str">
        <f>IF(N3248="A",IF(AND(HOUR(B3248)&gt;=7,HOUR(B3248)&lt;=18),"A","B"),IF(AND(HOUR(B3248)&gt;=7,HOUR(B3248)&lt;=18),"C","D"))</f>
        <v>B</v>
      </c>
      <c r="J3248" s="9" t="str">
        <f>IF(MONTH(B3248)&lt;10,CONCATENATE("0",MONTH(B3248)),MONTH(B3248))&amp;"/"&amp;  IF(DAY(B3248)&lt;10,CONCATENATE("0",DAY(B3248)),DAY(B3248))</f>
        <v>04/20</v>
      </c>
      <c r="K3248" s="9" t="str">
        <f>IF(C3248&lt;&gt;C3247,1,IF(L3248&lt;&gt;L3247,1,IF(B3248-B3247&gt;$Y$1,1,"")))</f>
        <v/>
      </c>
      <c r="L3248" s="9" t="str">
        <f>YEAR(B3248)&amp;"/"&amp; IF(MONTH(B3248)&lt;10,CONCATENATE("0",MONTH(B3248)),MONTH(B3248))</f>
        <v>2021/04</v>
      </c>
      <c r="M3248" s="11" t="str">
        <f>YEAR(B3248)&amp;"/"&amp; IF(MONTH(B3248)&lt;10,CONCATENATE("0",MONTH(B3248)),MONTH(B3248))&amp;"/"&amp;  IF(DAY(B3248)&lt;10,CONCATENATE("0",DAY(B3248)),DAY(B3248))</f>
        <v>2021/04/20</v>
      </c>
      <c r="N3248" s="9" t="str">
        <f>IF(OR(INT(MOD(M3248,4))=3,INT(MOD(M3248,4))=2),"A","C")</f>
        <v>A</v>
      </c>
      <c r="O3248" s="9" t="str">
        <f>IF(ISNA(VLOOKUP(MID(E3248,1,6)&amp;G3248,List!A:B,2,FALSE)),"",VLOOKUP(MID(E3248,1,6)&amp;G3248,List!A:B,2,FALSE))</f>
        <v>T04</v>
      </c>
      <c r="P3248" s="1"/>
      <c r="Q3248" s="8"/>
      <c r="R3248" s="8"/>
      <c r="S3248" s="1"/>
      <c r="U3248" s="3"/>
      <c r="V3248" s="2"/>
      <c r="W3248" s="1"/>
      <c r="X3248" s="6"/>
      <c r="Z3248" s="1"/>
    </row>
    <row r="3249" spans="1:26">
      <c r="A3249" s="16" t="s">
        <v>13742</v>
      </c>
      <c r="B3249" s="10">
        <v>44306.395775462966</v>
      </c>
      <c r="C3249" s="16" t="s">
        <v>11163</v>
      </c>
      <c r="D3249" s="16" t="s">
        <v>10236</v>
      </c>
      <c r="E3249" s="16" t="s">
        <v>10237</v>
      </c>
      <c r="F3249" s="16">
        <v>25</v>
      </c>
      <c r="G3249" s="16" t="s">
        <v>11164</v>
      </c>
      <c r="H3249" s="16" t="s">
        <v>5966</v>
      </c>
      <c r="I3249" s="9" t="str">
        <f>IF(N3249="A",IF(AND(HOUR(B3249)&gt;=7,HOUR(B3249)&lt;=18),"A","B"),IF(AND(HOUR(B3249)&gt;=7,HOUR(B3249)&lt;=18),"C","D"))</f>
        <v>A</v>
      </c>
      <c r="J3249" s="9" t="str">
        <f>IF(MONTH(B3249)&lt;10,CONCATENATE("0",MONTH(B3249)),MONTH(B3249))&amp;"/"&amp;  IF(DAY(B3249)&lt;10,CONCATENATE("0",DAY(B3249)),DAY(B3249))</f>
        <v>04/20</v>
      </c>
      <c r="K3249" s="9">
        <f>IF(C3249&lt;&gt;C3248,1,IF(L3249&lt;&gt;L3248,1,IF(B3249-B3248&gt;$Y$1,1,"")))</f>
        <v>1</v>
      </c>
      <c r="L3249" s="9" t="str">
        <f>YEAR(B3249)&amp;"/"&amp; IF(MONTH(B3249)&lt;10,CONCATENATE("0",MONTH(B3249)),MONTH(B3249))</f>
        <v>2021/04</v>
      </c>
      <c r="M3249" s="11" t="str">
        <f>YEAR(B3249)&amp;"/"&amp; IF(MONTH(B3249)&lt;10,CONCATENATE("0",MONTH(B3249)),MONTH(B3249))&amp;"/"&amp;  IF(DAY(B3249)&lt;10,CONCATENATE("0",DAY(B3249)),DAY(B3249))</f>
        <v>2021/04/20</v>
      </c>
      <c r="N3249" s="9" t="str">
        <f>IF(OR(INT(MOD(M3249,4))=3,INT(MOD(M3249,4))=2),"A","C")</f>
        <v>A</v>
      </c>
      <c r="O3249" s="9" t="str">
        <f>IF(ISNA(VLOOKUP(MID(E3249,1,6)&amp;G3249,List!A:B,2,FALSE)),"",VLOOKUP(MID(E3249,1,6)&amp;G3249,List!A:B,2,FALSE))</f>
        <v>T28</v>
      </c>
      <c r="P3249" s="1"/>
      <c r="Q3249" s="8"/>
      <c r="R3249" s="8"/>
      <c r="S3249" s="1"/>
      <c r="U3249" s="3"/>
      <c r="V3249" s="2"/>
      <c r="W3249" s="1"/>
      <c r="X3249" s="6"/>
      <c r="Z3249" s="1"/>
    </row>
    <row r="3250" spans="1:26">
      <c r="A3250" s="16" t="s">
        <v>13743</v>
      </c>
      <c r="B3250" s="10">
        <v>44306.395775462966</v>
      </c>
      <c r="C3250" s="16" t="s">
        <v>11163</v>
      </c>
      <c r="D3250" s="16" t="s">
        <v>10690</v>
      </c>
      <c r="E3250" s="16" t="s">
        <v>10691</v>
      </c>
      <c r="F3250" s="16">
        <v>25</v>
      </c>
      <c r="G3250" s="16" t="s">
        <v>11164</v>
      </c>
      <c r="H3250" s="16" t="s">
        <v>5966</v>
      </c>
      <c r="I3250" s="9" t="str">
        <f>IF(N3250="A",IF(AND(HOUR(B3250)&gt;=7,HOUR(B3250)&lt;=18),"A","B"),IF(AND(HOUR(B3250)&gt;=7,HOUR(B3250)&lt;=18),"C","D"))</f>
        <v>A</v>
      </c>
      <c r="J3250" s="9" t="str">
        <f>IF(MONTH(B3250)&lt;10,CONCATENATE("0",MONTH(B3250)),MONTH(B3250))&amp;"/"&amp;  IF(DAY(B3250)&lt;10,CONCATENATE("0",DAY(B3250)),DAY(B3250))</f>
        <v>04/20</v>
      </c>
      <c r="K3250" s="9" t="str">
        <f>IF(C3250&lt;&gt;C3249,1,IF(L3250&lt;&gt;L3249,1,IF(B3250-B3249&gt;$Y$1,1,"")))</f>
        <v/>
      </c>
      <c r="L3250" s="9" t="str">
        <f>YEAR(B3250)&amp;"/"&amp; IF(MONTH(B3250)&lt;10,CONCATENATE("0",MONTH(B3250)),MONTH(B3250))</f>
        <v>2021/04</v>
      </c>
      <c r="M3250" s="11" t="str">
        <f>YEAR(B3250)&amp;"/"&amp; IF(MONTH(B3250)&lt;10,CONCATENATE("0",MONTH(B3250)),MONTH(B3250))&amp;"/"&amp;  IF(DAY(B3250)&lt;10,CONCATENATE("0",DAY(B3250)),DAY(B3250))</f>
        <v>2021/04/20</v>
      </c>
      <c r="N3250" s="9" t="str">
        <f>IF(OR(INT(MOD(M3250,4))=3,INT(MOD(M3250,4))=2),"A","C")</f>
        <v>A</v>
      </c>
      <c r="O3250" s="9" t="str">
        <f>IF(ISNA(VLOOKUP(MID(E3250,1,6)&amp;G3250,List!A:B,2,FALSE)),"",VLOOKUP(MID(E3250,1,6)&amp;G3250,List!A:B,2,FALSE))</f>
        <v>T28</v>
      </c>
      <c r="P3250" s="1"/>
      <c r="Q3250" s="8"/>
      <c r="R3250" s="8"/>
      <c r="S3250" s="1"/>
      <c r="U3250" s="3"/>
      <c r="V3250" s="2"/>
      <c r="W3250" s="1"/>
      <c r="X3250" s="6"/>
      <c r="Z3250" s="1"/>
    </row>
    <row r="3251" spans="1:26">
      <c r="A3251" s="16" t="s">
        <v>13570</v>
      </c>
      <c r="B3251" s="10">
        <v>44306.919930555552</v>
      </c>
      <c r="C3251" s="16" t="s">
        <v>11163</v>
      </c>
      <c r="D3251" s="16" t="s">
        <v>10282</v>
      </c>
      <c r="E3251" s="16" t="s">
        <v>10237</v>
      </c>
      <c r="F3251" s="16">
        <v>25</v>
      </c>
      <c r="G3251" s="16" t="s">
        <v>11164</v>
      </c>
      <c r="H3251" s="16" t="s">
        <v>5966</v>
      </c>
      <c r="I3251" s="9" t="str">
        <f>IF(N3251="A",IF(AND(HOUR(B3251)&gt;=7,HOUR(B3251)&lt;=18),"A","B"),IF(AND(HOUR(B3251)&gt;=7,HOUR(B3251)&lt;=18),"C","D"))</f>
        <v>B</v>
      </c>
      <c r="J3251" s="9" t="str">
        <f>IF(MONTH(B3251)&lt;10,CONCATENATE("0",MONTH(B3251)),MONTH(B3251))&amp;"/"&amp;  IF(DAY(B3251)&lt;10,CONCATENATE("0",DAY(B3251)),DAY(B3251))</f>
        <v>04/20</v>
      </c>
      <c r="K3251" s="9">
        <f>IF(C3251&lt;&gt;C3250,1,IF(L3251&lt;&gt;L3250,1,IF(B3251-B3250&gt;$Y$1,1,"")))</f>
        <v>1</v>
      </c>
      <c r="L3251" s="9" t="str">
        <f>YEAR(B3251)&amp;"/"&amp; IF(MONTH(B3251)&lt;10,CONCATENATE("0",MONTH(B3251)),MONTH(B3251))</f>
        <v>2021/04</v>
      </c>
      <c r="M3251" s="11" t="str">
        <f>YEAR(B3251)&amp;"/"&amp; IF(MONTH(B3251)&lt;10,CONCATENATE("0",MONTH(B3251)),MONTH(B3251))&amp;"/"&amp;  IF(DAY(B3251)&lt;10,CONCATENATE("0",DAY(B3251)),DAY(B3251))</f>
        <v>2021/04/20</v>
      </c>
      <c r="N3251" s="9" t="str">
        <f>IF(OR(INT(MOD(M3251,4))=3,INT(MOD(M3251,4))=2),"A","C")</f>
        <v>A</v>
      </c>
      <c r="O3251" s="9" t="str">
        <f>IF(ISNA(VLOOKUP(MID(E3251,1,6)&amp;G3251,List!A:B,2,FALSE)),"",VLOOKUP(MID(E3251,1,6)&amp;G3251,List!A:B,2,FALSE))</f>
        <v>T28</v>
      </c>
      <c r="P3251" s="1"/>
      <c r="Q3251" s="8"/>
      <c r="R3251" s="8"/>
      <c r="S3251" s="1"/>
      <c r="U3251" s="3"/>
      <c r="V3251" s="2"/>
      <c r="W3251" s="1"/>
      <c r="X3251" s="6"/>
      <c r="Z3251" s="1"/>
    </row>
    <row r="3252" spans="1:26">
      <c r="A3252" s="16" t="s">
        <v>13571</v>
      </c>
      <c r="B3252" s="10">
        <v>44306.919930555552</v>
      </c>
      <c r="C3252" s="16" t="s">
        <v>11163</v>
      </c>
      <c r="D3252" s="16" t="s">
        <v>10282</v>
      </c>
      <c r="E3252" s="16" t="s">
        <v>10237</v>
      </c>
      <c r="F3252" s="16">
        <v>25</v>
      </c>
      <c r="G3252" s="16" t="s">
        <v>11164</v>
      </c>
      <c r="H3252" s="16" t="s">
        <v>5966</v>
      </c>
      <c r="I3252" s="9" t="str">
        <f>IF(N3252="A",IF(AND(HOUR(B3252)&gt;=7,HOUR(B3252)&lt;=18),"A","B"),IF(AND(HOUR(B3252)&gt;=7,HOUR(B3252)&lt;=18),"C","D"))</f>
        <v>B</v>
      </c>
      <c r="J3252" s="9" t="str">
        <f>IF(MONTH(B3252)&lt;10,CONCATENATE("0",MONTH(B3252)),MONTH(B3252))&amp;"/"&amp;  IF(DAY(B3252)&lt;10,CONCATENATE("0",DAY(B3252)),DAY(B3252))</f>
        <v>04/20</v>
      </c>
      <c r="K3252" s="9" t="str">
        <f>IF(C3252&lt;&gt;C3251,1,IF(L3252&lt;&gt;L3251,1,IF(B3252-B3251&gt;$Y$1,1,"")))</f>
        <v/>
      </c>
      <c r="L3252" s="9" t="str">
        <f>YEAR(B3252)&amp;"/"&amp; IF(MONTH(B3252)&lt;10,CONCATENATE("0",MONTH(B3252)),MONTH(B3252))</f>
        <v>2021/04</v>
      </c>
      <c r="M3252" s="11" t="str">
        <f>YEAR(B3252)&amp;"/"&amp; IF(MONTH(B3252)&lt;10,CONCATENATE("0",MONTH(B3252)),MONTH(B3252))&amp;"/"&amp;  IF(DAY(B3252)&lt;10,CONCATENATE("0",DAY(B3252)),DAY(B3252))</f>
        <v>2021/04/20</v>
      </c>
      <c r="N3252" s="9" t="str">
        <f>IF(OR(INT(MOD(M3252,4))=3,INT(MOD(M3252,4))=2),"A","C")</f>
        <v>A</v>
      </c>
      <c r="O3252" s="9" t="str">
        <f>IF(ISNA(VLOOKUP(MID(E3252,1,6)&amp;G3252,List!A:B,2,FALSE)),"",VLOOKUP(MID(E3252,1,6)&amp;G3252,List!A:B,2,FALSE))</f>
        <v>T28</v>
      </c>
      <c r="P3252" s="1"/>
      <c r="Q3252" s="8"/>
      <c r="R3252" s="8"/>
      <c r="S3252" s="1"/>
      <c r="U3252" s="3"/>
      <c r="V3252" s="2"/>
      <c r="W3252" s="1"/>
      <c r="X3252" s="6"/>
      <c r="Z3252" s="1"/>
    </row>
    <row r="3253" spans="1:26">
      <c r="A3253" s="16" t="s">
        <v>11008</v>
      </c>
      <c r="B3253" s="10">
        <v>44306.919930555552</v>
      </c>
      <c r="C3253" s="16" t="s">
        <v>11163</v>
      </c>
      <c r="D3253" s="16" t="s">
        <v>10282</v>
      </c>
      <c r="E3253" s="16" t="s">
        <v>10237</v>
      </c>
      <c r="F3253" s="16">
        <v>25</v>
      </c>
      <c r="G3253" s="16" t="s">
        <v>11164</v>
      </c>
      <c r="H3253" s="16" t="s">
        <v>5966</v>
      </c>
      <c r="I3253" s="9" t="str">
        <f>IF(N3253="A",IF(AND(HOUR(B3253)&gt;=7,HOUR(B3253)&lt;=18),"A","B"),IF(AND(HOUR(B3253)&gt;=7,HOUR(B3253)&lt;=18),"C","D"))</f>
        <v>B</v>
      </c>
      <c r="J3253" s="9" t="str">
        <f>IF(MONTH(B3253)&lt;10,CONCATENATE("0",MONTH(B3253)),MONTH(B3253))&amp;"/"&amp;  IF(DAY(B3253)&lt;10,CONCATENATE("0",DAY(B3253)),DAY(B3253))</f>
        <v>04/20</v>
      </c>
      <c r="K3253" s="9" t="str">
        <f>IF(C3253&lt;&gt;C3252,1,IF(L3253&lt;&gt;L3252,1,IF(B3253-B3252&gt;$Y$1,1,"")))</f>
        <v/>
      </c>
      <c r="L3253" s="9" t="str">
        <f>YEAR(B3253)&amp;"/"&amp; IF(MONTH(B3253)&lt;10,CONCATENATE("0",MONTH(B3253)),MONTH(B3253))</f>
        <v>2021/04</v>
      </c>
      <c r="M3253" s="11" t="str">
        <f>YEAR(B3253)&amp;"/"&amp; IF(MONTH(B3253)&lt;10,CONCATENATE("0",MONTH(B3253)),MONTH(B3253))&amp;"/"&amp;  IF(DAY(B3253)&lt;10,CONCATENATE("0",DAY(B3253)),DAY(B3253))</f>
        <v>2021/04/20</v>
      </c>
      <c r="N3253" s="9" t="str">
        <f>IF(OR(INT(MOD(M3253,4))=3,INT(MOD(M3253,4))=2),"A","C")</f>
        <v>A</v>
      </c>
      <c r="O3253" s="9" t="str">
        <f>IF(ISNA(VLOOKUP(MID(E3253,1,6)&amp;G3253,List!A:B,2,FALSE)),"",VLOOKUP(MID(E3253,1,6)&amp;G3253,List!A:B,2,FALSE))</f>
        <v>T28</v>
      </c>
      <c r="P3253" s="1"/>
      <c r="Q3253" s="8"/>
      <c r="R3253" s="8"/>
      <c r="S3253" s="1"/>
      <c r="U3253" s="3"/>
      <c r="V3253" s="2"/>
      <c r="W3253" s="1"/>
      <c r="X3253" s="6"/>
      <c r="Z3253" s="1"/>
    </row>
    <row r="3254" spans="1:26">
      <c r="A3254" s="16" t="s">
        <v>11254</v>
      </c>
      <c r="B3254" s="10">
        <v>44307.223946759259</v>
      </c>
      <c r="C3254" s="16" t="s">
        <v>11163</v>
      </c>
      <c r="D3254" s="16" t="s">
        <v>10145</v>
      </c>
      <c r="E3254" s="16" t="s">
        <v>10146</v>
      </c>
      <c r="F3254" s="16">
        <v>25</v>
      </c>
      <c r="G3254" s="16" t="s">
        <v>11228</v>
      </c>
      <c r="H3254" s="16" t="s">
        <v>5966</v>
      </c>
      <c r="I3254" s="9" t="str">
        <f>IF(N3254="A",IF(AND(HOUR(B3254)&gt;=7,HOUR(B3254)&lt;=18),"A","B"),IF(AND(HOUR(B3254)&gt;=7,HOUR(B3254)&lt;=18),"C","D"))</f>
        <v>B</v>
      </c>
      <c r="J3254" s="9" t="str">
        <f>IF(MONTH(B3254)&lt;10,CONCATENATE("0",MONTH(B3254)),MONTH(B3254))&amp;"/"&amp;  IF(DAY(B3254)&lt;10,CONCATENATE("0",DAY(B3254)),DAY(B3254))</f>
        <v>04/21</v>
      </c>
      <c r="K3254" s="9">
        <f>IF(C3254&lt;&gt;C3253,1,IF(L3254&lt;&gt;L3253,1,IF(B3254-B3253&gt;$Y$1,1,"")))</f>
        <v>1</v>
      </c>
      <c r="L3254" s="9" t="str">
        <f>YEAR(B3254)&amp;"/"&amp; IF(MONTH(B3254)&lt;10,CONCATENATE("0",MONTH(B3254)),MONTH(B3254))</f>
        <v>2021/04</v>
      </c>
      <c r="M3254" s="11" t="str">
        <f>YEAR(B3254)&amp;"/"&amp; IF(MONTH(B3254)&lt;10,CONCATENATE("0",MONTH(B3254)),MONTH(B3254))&amp;"/"&amp;  IF(DAY(B3254)&lt;10,CONCATENATE("0",DAY(B3254)),DAY(B3254))</f>
        <v>2021/04/21</v>
      </c>
      <c r="N3254" s="9" t="str">
        <f>IF(OR(INT(MOD(M3254,4))=3,INT(MOD(M3254,4))=2),"A","C")</f>
        <v>A</v>
      </c>
      <c r="O3254" s="9" t="str">
        <f>IF(ISNA(VLOOKUP(MID(E3254,1,6)&amp;G3254,List!A:B,2,FALSE)),"",VLOOKUP(MID(E3254,1,6)&amp;G3254,List!A:B,2,FALSE))</f>
        <v>T05</v>
      </c>
      <c r="P3254" s="1"/>
      <c r="Q3254" s="8"/>
      <c r="R3254" s="8"/>
      <c r="S3254" s="1"/>
      <c r="U3254" s="3"/>
      <c r="V3254" s="2"/>
      <c r="W3254" s="1"/>
      <c r="X3254" s="6"/>
      <c r="Z3254" s="1"/>
    </row>
    <row r="3255" spans="1:26">
      <c r="A3255" s="16" t="s">
        <v>12441</v>
      </c>
      <c r="B3255" s="10">
        <v>44307.223946759259</v>
      </c>
      <c r="C3255" s="16" t="s">
        <v>11163</v>
      </c>
      <c r="D3255" s="16" t="s">
        <v>10959</v>
      </c>
      <c r="E3255" s="16" t="s">
        <v>10960</v>
      </c>
      <c r="F3255" s="16">
        <v>25</v>
      </c>
      <c r="G3255" s="16" t="s">
        <v>11228</v>
      </c>
      <c r="H3255" s="16" t="s">
        <v>5966</v>
      </c>
      <c r="I3255" s="9" t="str">
        <f>IF(N3255="A",IF(AND(HOUR(B3255)&gt;=7,HOUR(B3255)&lt;=18),"A","B"),IF(AND(HOUR(B3255)&gt;=7,HOUR(B3255)&lt;=18),"C","D"))</f>
        <v>B</v>
      </c>
      <c r="J3255" s="9" t="str">
        <f>IF(MONTH(B3255)&lt;10,CONCATENATE("0",MONTH(B3255)),MONTH(B3255))&amp;"/"&amp;  IF(DAY(B3255)&lt;10,CONCATENATE("0",DAY(B3255)),DAY(B3255))</f>
        <v>04/21</v>
      </c>
      <c r="K3255" s="9" t="str">
        <f>IF(C3255&lt;&gt;C3254,1,IF(L3255&lt;&gt;L3254,1,IF(B3255-B3254&gt;$Y$1,1,"")))</f>
        <v/>
      </c>
      <c r="L3255" s="9" t="str">
        <f>YEAR(B3255)&amp;"/"&amp; IF(MONTH(B3255)&lt;10,CONCATENATE("0",MONTH(B3255)),MONTH(B3255))</f>
        <v>2021/04</v>
      </c>
      <c r="M3255" s="11" t="str">
        <f>YEAR(B3255)&amp;"/"&amp; IF(MONTH(B3255)&lt;10,CONCATENATE("0",MONTH(B3255)),MONTH(B3255))&amp;"/"&amp;  IF(DAY(B3255)&lt;10,CONCATENATE("0",DAY(B3255)),DAY(B3255))</f>
        <v>2021/04/21</v>
      </c>
      <c r="N3255" s="9" t="str">
        <f>IF(OR(INT(MOD(M3255,4))=3,INT(MOD(M3255,4))=2),"A","C")</f>
        <v>A</v>
      </c>
      <c r="O3255" s="9" t="str">
        <f>IF(ISNA(VLOOKUP(MID(E3255,1,6)&amp;G3255,List!A:B,2,FALSE)),"",VLOOKUP(MID(E3255,1,6)&amp;G3255,List!A:B,2,FALSE))</f>
        <v>T05</v>
      </c>
      <c r="P3255" s="1"/>
      <c r="Q3255" s="8"/>
      <c r="R3255" s="8"/>
      <c r="S3255" s="1"/>
      <c r="U3255" s="3"/>
      <c r="V3255" s="2"/>
      <c r="W3255" s="1"/>
      <c r="X3255" s="6"/>
      <c r="Z3255" s="1"/>
    </row>
    <row r="3256" spans="1:26">
      <c r="A3256" s="16" t="s">
        <v>12318</v>
      </c>
      <c r="B3256" s="10">
        <v>44307.223946759259</v>
      </c>
      <c r="C3256" s="16" t="s">
        <v>11163</v>
      </c>
      <c r="D3256" s="16" t="s">
        <v>10709</v>
      </c>
      <c r="E3256" s="16" t="s">
        <v>10612</v>
      </c>
      <c r="F3256" s="16">
        <v>25</v>
      </c>
      <c r="G3256" s="16" t="s">
        <v>11228</v>
      </c>
      <c r="H3256" s="16" t="s">
        <v>5966</v>
      </c>
      <c r="I3256" s="9" t="str">
        <f>IF(N3256="A",IF(AND(HOUR(B3256)&gt;=7,HOUR(B3256)&lt;=18),"A","B"),IF(AND(HOUR(B3256)&gt;=7,HOUR(B3256)&lt;=18),"C","D"))</f>
        <v>B</v>
      </c>
      <c r="J3256" s="9" t="str">
        <f>IF(MONTH(B3256)&lt;10,CONCATENATE("0",MONTH(B3256)),MONTH(B3256))&amp;"/"&amp;  IF(DAY(B3256)&lt;10,CONCATENATE("0",DAY(B3256)),DAY(B3256))</f>
        <v>04/21</v>
      </c>
      <c r="K3256" s="9" t="str">
        <f>IF(C3256&lt;&gt;C3255,1,IF(L3256&lt;&gt;L3255,1,IF(B3256-B3255&gt;$Y$1,1,"")))</f>
        <v/>
      </c>
      <c r="L3256" s="9" t="str">
        <f>YEAR(B3256)&amp;"/"&amp; IF(MONTH(B3256)&lt;10,CONCATENATE("0",MONTH(B3256)),MONTH(B3256))</f>
        <v>2021/04</v>
      </c>
      <c r="M3256" s="11" t="str">
        <f>YEAR(B3256)&amp;"/"&amp; IF(MONTH(B3256)&lt;10,CONCATENATE("0",MONTH(B3256)),MONTH(B3256))&amp;"/"&amp;  IF(DAY(B3256)&lt;10,CONCATENATE("0",DAY(B3256)),DAY(B3256))</f>
        <v>2021/04/21</v>
      </c>
      <c r="N3256" s="9" t="str">
        <f>IF(OR(INT(MOD(M3256,4))=3,INT(MOD(M3256,4))=2),"A","C")</f>
        <v>A</v>
      </c>
      <c r="O3256" s="9" t="str">
        <f>IF(ISNA(VLOOKUP(MID(E3256,1,6)&amp;G3256,List!A:B,2,FALSE)),"",VLOOKUP(MID(E3256,1,6)&amp;G3256,List!A:B,2,FALSE))</f>
        <v>T05</v>
      </c>
      <c r="P3256" s="1"/>
      <c r="Q3256" s="8"/>
      <c r="R3256" s="8"/>
      <c r="S3256" s="1"/>
      <c r="U3256" s="3"/>
      <c r="V3256" s="2"/>
      <c r="W3256" s="1"/>
      <c r="X3256" s="6"/>
      <c r="Z3256" s="1"/>
    </row>
    <row r="3257" spans="1:26">
      <c r="A3257" s="16" t="s">
        <v>12457</v>
      </c>
      <c r="B3257" s="10">
        <v>44307.223946759259</v>
      </c>
      <c r="C3257" s="16" t="s">
        <v>11163</v>
      </c>
      <c r="D3257" s="16" t="s">
        <v>11424</v>
      </c>
      <c r="E3257" s="16" t="s">
        <v>10962</v>
      </c>
      <c r="F3257" s="16">
        <v>25</v>
      </c>
      <c r="G3257" s="16" t="s">
        <v>11228</v>
      </c>
      <c r="H3257" s="16" t="s">
        <v>5966</v>
      </c>
      <c r="I3257" s="9" t="str">
        <f>IF(N3257="A",IF(AND(HOUR(B3257)&gt;=7,HOUR(B3257)&lt;=18),"A","B"),IF(AND(HOUR(B3257)&gt;=7,HOUR(B3257)&lt;=18),"C","D"))</f>
        <v>B</v>
      </c>
      <c r="J3257" s="9" t="str">
        <f>IF(MONTH(B3257)&lt;10,CONCATENATE("0",MONTH(B3257)),MONTH(B3257))&amp;"/"&amp;  IF(DAY(B3257)&lt;10,CONCATENATE("0",DAY(B3257)),DAY(B3257))</f>
        <v>04/21</v>
      </c>
      <c r="K3257" s="9" t="str">
        <f>IF(C3257&lt;&gt;C3256,1,IF(L3257&lt;&gt;L3256,1,IF(B3257-B3256&gt;$Y$1,1,"")))</f>
        <v/>
      </c>
      <c r="L3257" s="9" t="str">
        <f>YEAR(B3257)&amp;"/"&amp; IF(MONTH(B3257)&lt;10,CONCATENATE("0",MONTH(B3257)),MONTH(B3257))</f>
        <v>2021/04</v>
      </c>
      <c r="M3257" s="11" t="str">
        <f>YEAR(B3257)&amp;"/"&amp; IF(MONTH(B3257)&lt;10,CONCATENATE("0",MONTH(B3257)),MONTH(B3257))&amp;"/"&amp;  IF(DAY(B3257)&lt;10,CONCATENATE("0",DAY(B3257)),DAY(B3257))</f>
        <v>2021/04/21</v>
      </c>
      <c r="N3257" s="9" t="str">
        <f>IF(OR(INT(MOD(M3257,4))=3,INT(MOD(M3257,4))=2),"A","C")</f>
        <v>A</v>
      </c>
      <c r="O3257" s="9" t="str">
        <f>IF(ISNA(VLOOKUP(MID(E3257,1,6)&amp;G3257,List!A:B,2,FALSE)),"",VLOOKUP(MID(E3257,1,6)&amp;G3257,List!A:B,2,FALSE))</f>
        <v>T05</v>
      </c>
      <c r="P3257" s="1"/>
      <c r="Q3257" s="8"/>
      <c r="R3257" s="8"/>
      <c r="S3257" s="1"/>
      <c r="U3257" s="3"/>
      <c r="V3257" s="2"/>
      <c r="W3257" s="1"/>
      <c r="X3257" s="6"/>
      <c r="Z3257" s="1"/>
    </row>
    <row r="3258" spans="1:26">
      <c r="A3258" s="16" t="s">
        <v>10520</v>
      </c>
      <c r="B3258" s="10">
        <v>44307.375335648147</v>
      </c>
      <c r="C3258" s="16" t="s">
        <v>11163</v>
      </c>
      <c r="D3258" s="16" t="s">
        <v>10238</v>
      </c>
      <c r="E3258" s="16" t="s">
        <v>10237</v>
      </c>
      <c r="F3258" s="16">
        <v>25</v>
      </c>
      <c r="G3258" s="16" t="s">
        <v>11164</v>
      </c>
      <c r="H3258" s="16" t="s">
        <v>5966</v>
      </c>
      <c r="I3258" s="9" t="str">
        <f>IF(N3258="A",IF(AND(HOUR(B3258)&gt;=7,HOUR(B3258)&lt;=18),"A","B"),IF(AND(HOUR(B3258)&gt;=7,HOUR(B3258)&lt;=18),"C","D"))</f>
        <v>A</v>
      </c>
      <c r="J3258" s="9" t="str">
        <f>IF(MONTH(B3258)&lt;10,CONCATENATE("0",MONTH(B3258)),MONTH(B3258))&amp;"/"&amp;  IF(DAY(B3258)&lt;10,CONCATENATE("0",DAY(B3258)),DAY(B3258))</f>
        <v>04/21</v>
      </c>
      <c r="K3258" s="9">
        <f>IF(C3258&lt;&gt;C3257,1,IF(L3258&lt;&gt;L3257,1,IF(B3258-B3257&gt;$Y$1,1,"")))</f>
        <v>1</v>
      </c>
      <c r="L3258" s="9" t="str">
        <f>YEAR(B3258)&amp;"/"&amp; IF(MONTH(B3258)&lt;10,CONCATENATE("0",MONTH(B3258)),MONTH(B3258))</f>
        <v>2021/04</v>
      </c>
      <c r="M3258" s="11" t="str">
        <f>YEAR(B3258)&amp;"/"&amp; IF(MONTH(B3258)&lt;10,CONCATENATE("0",MONTH(B3258)),MONTH(B3258))&amp;"/"&amp;  IF(DAY(B3258)&lt;10,CONCATENATE("0",DAY(B3258)),DAY(B3258))</f>
        <v>2021/04/21</v>
      </c>
      <c r="N3258" s="9" t="str">
        <f>IF(OR(INT(MOD(M3258,4))=3,INT(MOD(M3258,4))=2),"A","C")</f>
        <v>A</v>
      </c>
      <c r="O3258" s="9" t="str">
        <f>IF(ISNA(VLOOKUP(MID(E3258,1,6)&amp;G3258,List!A:B,2,FALSE)),"",VLOOKUP(MID(E3258,1,6)&amp;G3258,List!A:B,2,FALSE))</f>
        <v>T28</v>
      </c>
      <c r="P3258" s="1"/>
      <c r="Q3258" s="8"/>
      <c r="R3258" s="8"/>
      <c r="S3258" s="1"/>
      <c r="U3258" s="3"/>
      <c r="V3258" s="2"/>
      <c r="W3258" s="1"/>
      <c r="X3258" s="6"/>
      <c r="Z3258" s="1"/>
    </row>
    <row r="3259" spans="1:26">
      <c r="A3259" s="16" t="s">
        <v>13576</v>
      </c>
      <c r="B3259" s="10">
        <v>44307.375335648147</v>
      </c>
      <c r="C3259" s="16" t="s">
        <v>11163</v>
      </c>
      <c r="D3259" s="16" t="s">
        <v>10238</v>
      </c>
      <c r="E3259" s="16" t="s">
        <v>10237</v>
      </c>
      <c r="F3259" s="16">
        <v>25</v>
      </c>
      <c r="G3259" s="16" t="s">
        <v>11164</v>
      </c>
      <c r="H3259" s="16" t="s">
        <v>5966</v>
      </c>
      <c r="I3259" s="9" t="str">
        <f>IF(N3259="A",IF(AND(HOUR(B3259)&gt;=7,HOUR(B3259)&lt;=18),"A","B"),IF(AND(HOUR(B3259)&gt;=7,HOUR(B3259)&lt;=18),"C","D"))</f>
        <v>A</v>
      </c>
      <c r="J3259" s="9" t="str">
        <f>IF(MONTH(B3259)&lt;10,CONCATENATE("0",MONTH(B3259)),MONTH(B3259))&amp;"/"&amp;  IF(DAY(B3259)&lt;10,CONCATENATE("0",DAY(B3259)),DAY(B3259))</f>
        <v>04/21</v>
      </c>
      <c r="K3259" s="9" t="str">
        <f>IF(C3259&lt;&gt;C3258,1,IF(L3259&lt;&gt;L3258,1,IF(B3259-B3258&gt;$Y$1,1,"")))</f>
        <v/>
      </c>
      <c r="L3259" s="9" t="str">
        <f>YEAR(B3259)&amp;"/"&amp; IF(MONTH(B3259)&lt;10,CONCATENATE("0",MONTH(B3259)),MONTH(B3259))</f>
        <v>2021/04</v>
      </c>
      <c r="M3259" s="11" t="str">
        <f>YEAR(B3259)&amp;"/"&amp; IF(MONTH(B3259)&lt;10,CONCATENATE("0",MONTH(B3259)),MONTH(B3259))&amp;"/"&amp;  IF(DAY(B3259)&lt;10,CONCATENATE("0",DAY(B3259)),DAY(B3259))</f>
        <v>2021/04/21</v>
      </c>
      <c r="N3259" s="9" t="str">
        <f>IF(OR(INT(MOD(M3259,4))=3,INT(MOD(M3259,4))=2),"A","C")</f>
        <v>A</v>
      </c>
      <c r="O3259" s="9" t="str">
        <f>IF(ISNA(VLOOKUP(MID(E3259,1,6)&amp;G3259,List!A:B,2,FALSE)),"",VLOOKUP(MID(E3259,1,6)&amp;G3259,List!A:B,2,FALSE))</f>
        <v>T28</v>
      </c>
      <c r="P3259" s="1"/>
      <c r="Q3259" s="8"/>
      <c r="R3259" s="8"/>
      <c r="S3259" s="1"/>
      <c r="U3259" s="3"/>
      <c r="V3259" s="2"/>
      <c r="W3259" s="1"/>
      <c r="X3259" s="6"/>
      <c r="Z3259" s="1"/>
    </row>
    <row r="3260" spans="1:26">
      <c r="A3260" s="16" t="s">
        <v>13015</v>
      </c>
      <c r="B3260" s="10">
        <v>44307.375335648147</v>
      </c>
      <c r="C3260" s="16" t="s">
        <v>11163</v>
      </c>
      <c r="D3260" s="16" t="s">
        <v>10282</v>
      </c>
      <c r="E3260" s="16" t="s">
        <v>10237</v>
      </c>
      <c r="F3260" s="16">
        <v>25</v>
      </c>
      <c r="G3260" s="16" t="s">
        <v>11164</v>
      </c>
      <c r="H3260" s="16" t="s">
        <v>5966</v>
      </c>
      <c r="I3260" s="9" t="str">
        <f>IF(N3260="A",IF(AND(HOUR(B3260)&gt;=7,HOUR(B3260)&lt;=18),"A","B"),IF(AND(HOUR(B3260)&gt;=7,HOUR(B3260)&lt;=18),"C","D"))</f>
        <v>A</v>
      </c>
      <c r="J3260" s="9" t="str">
        <f>IF(MONTH(B3260)&lt;10,CONCATENATE("0",MONTH(B3260)),MONTH(B3260))&amp;"/"&amp;  IF(DAY(B3260)&lt;10,CONCATENATE("0",DAY(B3260)),DAY(B3260))</f>
        <v>04/21</v>
      </c>
      <c r="K3260" s="9" t="str">
        <f>IF(C3260&lt;&gt;C3259,1,IF(L3260&lt;&gt;L3259,1,IF(B3260-B3259&gt;$Y$1,1,"")))</f>
        <v/>
      </c>
      <c r="L3260" s="9" t="str">
        <f>YEAR(B3260)&amp;"/"&amp; IF(MONTH(B3260)&lt;10,CONCATENATE("0",MONTH(B3260)),MONTH(B3260))</f>
        <v>2021/04</v>
      </c>
      <c r="M3260" s="11" t="str">
        <f>YEAR(B3260)&amp;"/"&amp; IF(MONTH(B3260)&lt;10,CONCATENATE("0",MONTH(B3260)),MONTH(B3260))&amp;"/"&amp;  IF(DAY(B3260)&lt;10,CONCATENATE("0",DAY(B3260)),DAY(B3260))</f>
        <v>2021/04/21</v>
      </c>
      <c r="N3260" s="9" t="str">
        <f>IF(OR(INT(MOD(M3260,4))=3,INT(MOD(M3260,4))=2),"A","C")</f>
        <v>A</v>
      </c>
      <c r="O3260" s="9" t="str">
        <f>IF(ISNA(VLOOKUP(MID(E3260,1,6)&amp;G3260,List!A:B,2,FALSE)),"",VLOOKUP(MID(E3260,1,6)&amp;G3260,List!A:B,2,FALSE))</f>
        <v>T28</v>
      </c>
      <c r="P3260" s="1"/>
      <c r="Q3260" s="8"/>
      <c r="R3260" s="8"/>
      <c r="S3260" s="1"/>
      <c r="U3260" s="3"/>
      <c r="V3260" s="2"/>
      <c r="W3260" s="1"/>
      <c r="X3260" s="6"/>
      <c r="Z3260" s="1"/>
    </row>
    <row r="3261" spans="1:26">
      <c r="A3261" s="16" t="s">
        <v>10614</v>
      </c>
      <c r="B3261" s="10">
        <v>44307.375335648147</v>
      </c>
      <c r="C3261" s="16" t="s">
        <v>11163</v>
      </c>
      <c r="D3261" s="16" t="s">
        <v>10282</v>
      </c>
      <c r="E3261" s="16" t="s">
        <v>10237</v>
      </c>
      <c r="F3261" s="16">
        <v>25</v>
      </c>
      <c r="G3261" s="16" t="s">
        <v>11164</v>
      </c>
      <c r="H3261" s="16" t="s">
        <v>5966</v>
      </c>
      <c r="I3261" s="9" t="str">
        <f>IF(N3261="A",IF(AND(HOUR(B3261)&gt;=7,HOUR(B3261)&lt;=18),"A","B"),IF(AND(HOUR(B3261)&gt;=7,HOUR(B3261)&lt;=18),"C","D"))</f>
        <v>A</v>
      </c>
      <c r="J3261" s="9" t="str">
        <f>IF(MONTH(B3261)&lt;10,CONCATENATE("0",MONTH(B3261)),MONTH(B3261))&amp;"/"&amp;  IF(DAY(B3261)&lt;10,CONCATENATE("0",DAY(B3261)),DAY(B3261))</f>
        <v>04/21</v>
      </c>
      <c r="K3261" s="9" t="str">
        <f>IF(C3261&lt;&gt;C3260,1,IF(L3261&lt;&gt;L3260,1,IF(B3261-B3260&gt;$Y$1,1,"")))</f>
        <v/>
      </c>
      <c r="L3261" s="9" t="str">
        <f>YEAR(B3261)&amp;"/"&amp; IF(MONTH(B3261)&lt;10,CONCATENATE("0",MONTH(B3261)),MONTH(B3261))</f>
        <v>2021/04</v>
      </c>
      <c r="M3261" s="11" t="str">
        <f>YEAR(B3261)&amp;"/"&amp; IF(MONTH(B3261)&lt;10,CONCATENATE("0",MONTH(B3261)),MONTH(B3261))&amp;"/"&amp;  IF(DAY(B3261)&lt;10,CONCATENATE("0",DAY(B3261)),DAY(B3261))</f>
        <v>2021/04/21</v>
      </c>
      <c r="N3261" s="9" t="str">
        <f>IF(OR(INT(MOD(M3261,4))=3,INT(MOD(M3261,4))=2),"A","C")</f>
        <v>A</v>
      </c>
      <c r="O3261" s="9" t="str">
        <f>IF(ISNA(VLOOKUP(MID(E3261,1,6)&amp;G3261,List!A:B,2,FALSE)),"",VLOOKUP(MID(E3261,1,6)&amp;G3261,List!A:B,2,FALSE))</f>
        <v>T28</v>
      </c>
      <c r="P3261" s="1"/>
      <c r="Q3261" s="8"/>
      <c r="R3261" s="8"/>
      <c r="S3261" s="1"/>
      <c r="U3261" s="3"/>
      <c r="V3261" s="2"/>
      <c r="W3261" s="1"/>
      <c r="X3261" s="6"/>
      <c r="Z3261" s="1"/>
    </row>
    <row r="3262" spans="1:26">
      <c r="A3262" s="16" t="s">
        <v>11065</v>
      </c>
      <c r="B3262" s="10">
        <v>44307.375335648147</v>
      </c>
      <c r="C3262" s="16" t="s">
        <v>11163</v>
      </c>
      <c r="D3262" s="16" t="s">
        <v>10282</v>
      </c>
      <c r="E3262" s="16" t="s">
        <v>10237</v>
      </c>
      <c r="F3262" s="16">
        <v>25</v>
      </c>
      <c r="G3262" s="16" t="s">
        <v>11164</v>
      </c>
      <c r="H3262" s="16" t="s">
        <v>5966</v>
      </c>
      <c r="I3262" s="9" t="str">
        <f>IF(N3262="A",IF(AND(HOUR(B3262)&gt;=7,HOUR(B3262)&lt;=18),"A","B"),IF(AND(HOUR(B3262)&gt;=7,HOUR(B3262)&lt;=18),"C","D"))</f>
        <v>A</v>
      </c>
      <c r="J3262" s="9" t="str">
        <f>IF(MONTH(B3262)&lt;10,CONCATENATE("0",MONTH(B3262)),MONTH(B3262))&amp;"/"&amp;  IF(DAY(B3262)&lt;10,CONCATENATE("0",DAY(B3262)),DAY(B3262))</f>
        <v>04/21</v>
      </c>
      <c r="K3262" s="9" t="str">
        <f>IF(C3262&lt;&gt;C3261,1,IF(L3262&lt;&gt;L3261,1,IF(B3262-B3261&gt;$Y$1,1,"")))</f>
        <v/>
      </c>
      <c r="L3262" s="9" t="str">
        <f>YEAR(B3262)&amp;"/"&amp; IF(MONTH(B3262)&lt;10,CONCATENATE("0",MONTH(B3262)),MONTH(B3262))</f>
        <v>2021/04</v>
      </c>
      <c r="M3262" s="11" t="str">
        <f>YEAR(B3262)&amp;"/"&amp; IF(MONTH(B3262)&lt;10,CONCATENATE("0",MONTH(B3262)),MONTH(B3262))&amp;"/"&amp;  IF(DAY(B3262)&lt;10,CONCATENATE("0",DAY(B3262)),DAY(B3262))</f>
        <v>2021/04/21</v>
      </c>
      <c r="N3262" s="9" t="str">
        <f>IF(OR(INT(MOD(M3262,4))=3,INT(MOD(M3262,4))=2),"A","C")</f>
        <v>A</v>
      </c>
      <c r="O3262" s="9" t="str">
        <f>IF(ISNA(VLOOKUP(MID(E3262,1,6)&amp;G3262,List!A:B,2,FALSE)),"",VLOOKUP(MID(E3262,1,6)&amp;G3262,List!A:B,2,FALSE))</f>
        <v>T28</v>
      </c>
      <c r="P3262" s="1"/>
      <c r="Q3262" s="8"/>
      <c r="R3262" s="8"/>
      <c r="S3262" s="1"/>
      <c r="U3262" s="3"/>
      <c r="V3262" s="2"/>
      <c r="W3262" s="1"/>
      <c r="X3262" s="6"/>
      <c r="Z3262" s="1"/>
    </row>
    <row r="3263" spans="1:26">
      <c r="A3263" s="16" t="s">
        <v>11883</v>
      </c>
      <c r="B3263" s="10">
        <v>44307.557743055557</v>
      </c>
      <c r="C3263" s="16" t="s">
        <v>11163</v>
      </c>
      <c r="D3263" s="16" t="s">
        <v>10317</v>
      </c>
      <c r="E3263" s="16" t="s">
        <v>10163</v>
      </c>
      <c r="F3263" s="16">
        <v>25</v>
      </c>
      <c r="G3263" s="16" t="s">
        <v>11171</v>
      </c>
      <c r="H3263" s="16" t="s">
        <v>5966</v>
      </c>
      <c r="I3263" s="9" t="str">
        <f>IF(N3263="A",IF(AND(HOUR(B3263)&gt;=7,HOUR(B3263)&lt;=18),"A","B"),IF(AND(HOUR(B3263)&gt;=7,HOUR(B3263)&lt;=18),"C","D"))</f>
        <v>A</v>
      </c>
      <c r="J3263" s="9" t="str">
        <f>IF(MONTH(B3263)&lt;10,CONCATENATE("0",MONTH(B3263)),MONTH(B3263))&amp;"/"&amp;  IF(DAY(B3263)&lt;10,CONCATENATE("0",DAY(B3263)),DAY(B3263))</f>
        <v>04/21</v>
      </c>
      <c r="K3263" s="9">
        <f>IF(C3263&lt;&gt;C3262,1,IF(L3263&lt;&gt;L3262,1,IF(B3263-B3262&gt;$Y$1,1,"")))</f>
        <v>1</v>
      </c>
      <c r="L3263" s="9" t="str">
        <f>YEAR(B3263)&amp;"/"&amp; IF(MONTH(B3263)&lt;10,CONCATENATE("0",MONTH(B3263)),MONTH(B3263))</f>
        <v>2021/04</v>
      </c>
      <c r="M3263" s="11" t="str">
        <f>YEAR(B3263)&amp;"/"&amp; IF(MONTH(B3263)&lt;10,CONCATENATE("0",MONTH(B3263)),MONTH(B3263))&amp;"/"&amp;  IF(DAY(B3263)&lt;10,CONCATENATE("0",DAY(B3263)),DAY(B3263))</f>
        <v>2021/04/21</v>
      </c>
      <c r="N3263" s="9" t="str">
        <f>IF(OR(INT(MOD(M3263,4))=3,INT(MOD(M3263,4))=2),"A","C")</f>
        <v>A</v>
      </c>
      <c r="O3263" s="9" t="str">
        <f>IF(ISNA(VLOOKUP(MID(E3263,1,6)&amp;G3263,List!A:B,2,FALSE)),"",VLOOKUP(MID(E3263,1,6)&amp;G3263,List!A:B,2,FALSE))</f>
        <v>T05</v>
      </c>
      <c r="P3263" s="1"/>
      <c r="Q3263" s="8"/>
      <c r="R3263" s="8"/>
      <c r="S3263" s="1"/>
      <c r="U3263" s="3"/>
      <c r="V3263" s="2"/>
      <c r="W3263" s="1"/>
      <c r="X3263" s="6"/>
      <c r="Z3263" s="1"/>
    </row>
    <row r="3264" spans="1:26">
      <c r="A3264" s="16" t="s">
        <v>13298</v>
      </c>
      <c r="B3264" s="10">
        <v>44307.557743055557</v>
      </c>
      <c r="C3264" s="16" t="s">
        <v>11163</v>
      </c>
      <c r="D3264" s="16" t="s">
        <v>13299</v>
      </c>
      <c r="E3264" s="16" t="s">
        <v>10421</v>
      </c>
      <c r="F3264" s="16">
        <v>25</v>
      </c>
      <c r="G3264" s="16" t="s">
        <v>11171</v>
      </c>
      <c r="H3264" s="16" t="s">
        <v>5966</v>
      </c>
      <c r="I3264" s="9" t="str">
        <f>IF(N3264="A",IF(AND(HOUR(B3264)&gt;=7,HOUR(B3264)&lt;=18),"A","B"),IF(AND(HOUR(B3264)&gt;=7,HOUR(B3264)&lt;=18),"C","D"))</f>
        <v>A</v>
      </c>
      <c r="J3264" s="9" t="str">
        <f>IF(MONTH(B3264)&lt;10,CONCATENATE("0",MONTH(B3264)),MONTH(B3264))&amp;"/"&amp;  IF(DAY(B3264)&lt;10,CONCATENATE("0",DAY(B3264)),DAY(B3264))</f>
        <v>04/21</v>
      </c>
      <c r="K3264" s="9" t="str">
        <f>IF(C3264&lt;&gt;C3263,1,IF(L3264&lt;&gt;L3263,1,IF(B3264-B3263&gt;$Y$1,1,"")))</f>
        <v/>
      </c>
      <c r="L3264" s="9" t="str">
        <f>YEAR(B3264)&amp;"/"&amp; IF(MONTH(B3264)&lt;10,CONCATENATE("0",MONTH(B3264)),MONTH(B3264))</f>
        <v>2021/04</v>
      </c>
      <c r="M3264" s="11" t="str">
        <f>YEAR(B3264)&amp;"/"&amp; IF(MONTH(B3264)&lt;10,CONCATENATE("0",MONTH(B3264)),MONTH(B3264))&amp;"/"&amp;  IF(DAY(B3264)&lt;10,CONCATENATE("0",DAY(B3264)),DAY(B3264))</f>
        <v>2021/04/21</v>
      </c>
      <c r="N3264" s="9" t="str">
        <f>IF(OR(INT(MOD(M3264,4))=3,INT(MOD(M3264,4))=2),"A","C")</f>
        <v>A</v>
      </c>
      <c r="O3264" s="9" t="str">
        <f>IF(ISNA(VLOOKUP(MID(E3264,1,6)&amp;G3264,List!A:B,2,FALSE)),"",VLOOKUP(MID(E3264,1,6)&amp;G3264,List!A:B,2,FALSE))</f>
        <v>T05</v>
      </c>
      <c r="P3264" s="1"/>
      <c r="Q3264" s="8"/>
      <c r="R3264" s="8"/>
      <c r="S3264" s="1"/>
      <c r="U3264" s="3"/>
      <c r="V3264" s="2"/>
      <c r="W3264" s="1"/>
      <c r="X3264" s="6"/>
      <c r="Z3264" s="1"/>
    </row>
    <row r="3265" spans="1:26">
      <c r="A3265" s="16" t="s">
        <v>12916</v>
      </c>
      <c r="B3265" s="10">
        <v>44307.557743055557</v>
      </c>
      <c r="C3265" s="16" t="s">
        <v>11163</v>
      </c>
      <c r="D3265" s="16" t="s">
        <v>10162</v>
      </c>
      <c r="E3265" s="16" t="s">
        <v>10163</v>
      </c>
      <c r="F3265" s="16">
        <v>24</v>
      </c>
      <c r="G3265" s="16" t="s">
        <v>11171</v>
      </c>
      <c r="H3265" s="16" t="s">
        <v>5966</v>
      </c>
      <c r="I3265" s="9" t="str">
        <f>IF(N3265="A",IF(AND(HOUR(B3265)&gt;=7,HOUR(B3265)&lt;=18),"A","B"),IF(AND(HOUR(B3265)&gt;=7,HOUR(B3265)&lt;=18),"C","D"))</f>
        <v>A</v>
      </c>
      <c r="J3265" s="9" t="str">
        <f>IF(MONTH(B3265)&lt;10,CONCATENATE("0",MONTH(B3265)),MONTH(B3265))&amp;"/"&amp;  IF(DAY(B3265)&lt;10,CONCATENATE("0",DAY(B3265)),DAY(B3265))</f>
        <v>04/21</v>
      </c>
      <c r="K3265" s="9" t="str">
        <f>IF(C3265&lt;&gt;C3264,1,IF(L3265&lt;&gt;L3264,1,IF(B3265-B3264&gt;$Y$1,1,"")))</f>
        <v/>
      </c>
      <c r="L3265" s="9" t="str">
        <f>YEAR(B3265)&amp;"/"&amp; IF(MONTH(B3265)&lt;10,CONCATENATE("0",MONTH(B3265)),MONTH(B3265))</f>
        <v>2021/04</v>
      </c>
      <c r="M3265" s="11" t="str">
        <f>YEAR(B3265)&amp;"/"&amp; IF(MONTH(B3265)&lt;10,CONCATENATE("0",MONTH(B3265)),MONTH(B3265))&amp;"/"&amp;  IF(DAY(B3265)&lt;10,CONCATENATE("0",DAY(B3265)),DAY(B3265))</f>
        <v>2021/04/21</v>
      </c>
      <c r="N3265" s="9" t="str">
        <f>IF(OR(INT(MOD(M3265,4))=3,INT(MOD(M3265,4))=2),"A","C")</f>
        <v>A</v>
      </c>
      <c r="O3265" s="9" t="str">
        <f>IF(ISNA(VLOOKUP(MID(E3265,1,6)&amp;G3265,List!A:B,2,FALSE)),"",VLOOKUP(MID(E3265,1,6)&amp;G3265,List!A:B,2,FALSE))</f>
        <v>T05</v>
      </c>
      <c r="P3265" s="1"/>
      <c r="Q3265" s="8"/>
      <c r="R3265" s="8"/>
      <c r="S3265" s="1"/>
      <c r="U3265" s="3"/>
      <c r="V3265" s="2"/>
      <c r="W3265" s="1"/>
      <c r="X3265" s="6"/>
      <c r="Z3265" s="1"/>
    </row>
    <row r="3266" spans="1:26">
      <c r="A3266" s="16" t="s">
        <v>11749</v>
      </c>
      <c r="B3266" s="10">
        <v>44307.557743055557</v>
      </c>
      <c r="C3266" s="16" t="s">
        <v>11163</v>
      </c>
      <c r="D3266" s="16" t="s">
        <v>10361</v>
      </c>
      <c r="E3266" s="16" t="s">
        <v>10362</v>
      </c>
      <c r="F3266" s="16">
        <v>25</v>
      </c>
      <c r="G3266" s="16" t="s">
        <v>11171</v>
      </c>
      <c r="H3266" s="16" t="s">
        <v>5966</v>
      </c>
      <c r="I3266" s="9" t="str">
        <f>IF(N3266="A",IF(AND(HOUR(B3266)&gt;=7,HOUR(B3266)&lt;=18),"A","B"),IF(AND(HOUR(B3266)&gt;=7,HOUR(B3266)&lt;=18),"C","D"))</f>
        <v>A</v>
      </c>
      <c r="J3266" s="9" t="str">
        <f>IF(MONTH(B3266)&lt;10,CONCATENATE("0",MONTH(B3266)),MONTH(B3266))&amp;"/"&amp;  IF(DAY(B3266)&lt;10,CONCATENATE("0",DAY(B3266)),DAY(B3266))</f>
        <v>04/21</v>
      </c>
      <c r="K3266" s="9" t="str">
        <f>IF(C3266&lt;&gt;C3265,1,IF(L3266&lt;&gt;L3265,1,IF(B3266-B3265&gt;$Y$1,1,"")))</f>
        <v/>
      </c>
      <c r="L3266" s="9" t="str">
        <f>YEAR(B3266)&amp;"/"&amp; IF(MONTH(B3266)&lt;10,CONCATENATE("0",MONTH(B3266)),MONTH(B3266))</f>
        <v>2021/04</v>
      </c>
      <c r="M3266" s="11" t="str">
        <f>YEAR(B3266)&amp;"/"&amp; IF(MONTH(B3266)&lt;10,CONCATENATE("0",MONTH(B3266)),MONTH(B3266))&amp;"/"&amp;  IF(DAY(B3266)&lt;10,CONCATENATE("0",DAY(B3266)),DAY(B3266))</f>
        <v>2021/04/21</v>
      </c>
      <c r="N3266" s="9" t="str">
        <f>IF(OR(INT(MOD(M3266,4))=3,INT(MOD(M3266,4))=2),"A","C")</f>
        <v>A</v>
      </c>
      <c r="O3266" s="9" t="str">
        <f>IF(ISNA(VLOOKUP(MID(E3266,1,6)&amp;G3266,List!A:B,2,FALSE)),"",VLOOKUP(MID(E3266,1,6)&amp;G3266,List!A:B,2,FALSE))</f>
        <v>T05</v>
      </c>
      <c r="P3266" s="1"/>
      <c r="Q3266" s="8"/>
      <c r="R3266" s="8"/>
      <c r="S3266" s="1"/>
      <c r="U3266" s="3"/>
      <c r="V3266" s="2"/>
      <c r="W3266" s="1"/>
      <c r="X3266" s="6"/>
      <c r="Z3266" s="1"/>
    </row>
    <row r="3267" spans="1:26">
      <c r="A3267" s="16" t="s">
        <v>11056</v>
      </c>
      <c r="B3267" s="10">
        <v>44307.557743055557</v>
      </c>
      <c r="C3267" s="16" t="s">
        <v>11163</v>
      </c>
      <c r="D3267" s="16" t="s">
        <v>10782</v>
      </c>
      <c r="E3267" s="16" t="s">
        <v>10612</v>
      </c>
      <c r="F3267" s="16">
        <v>25</v>
      </c>
      <c r="G3267" s="16" t="s">
        <v>11171</v>
      </c>
      <c r="H3267" s="16" t="s">
        <v>5966</v>
      </c>
      <c r="I3267" s="9" t="str">
        <f>IF(N3267="A",IF(AND(HOUR(B3267)&gt;=7,HOUR(B3267)&lt;=18),"A","B"),IF(AND(HOUR(B3267)&gt;=7,HOUR(B3267)&lt;=18),"C","D"))</f>
        <v>A</v>
      </c>
      <c r="J3267" s="9" t="str">
        <f>IF(MONTH(B3267)&lt;10,CONCATENATE("0",MONTH(B3267)),MONTH(B3267))&amp;"/"&amp;  IF(DAY(B3267)&lt;10,CONCATENATE("0",DAY(B3267)),DAY(B3267))</f>
        <v>04/21</v>
      </c>
      <c r="K3267" s="9" t="str">
        <f>IF(C3267&lt;&gt;C3266,1,IF(L3267&lt;&gt;L3266,1,IF(B3267-B3266&gt;$Y$1,1,"")))</f>
        <v/>
      </c>
      <c r="L3267" s="9" t="str">
        <f>YEAR(B3267)&amp;"/"&amp; IF(MONTH(B3267)&lt;10,CONCATENATE("0",MONTH(B3267)),MONTH(B3267))</f>
        <v>2021/04</v>
      </c>
      <c r="M3267" s="11" t="str">
        <f>YEAR(B3267)&amp;"/"&amp; IF(MONTH(B3267)&lt;10,CONCATENATE("0",MONTH(B3267)),MONTH(B3267))&amp;"/"&amp;  IF(DAY(B3267)&lt;10,CONCATENATE("0",DAY(B3267)),DAY(B3267))</f>
        <v>2021/04/21</v>
      </c>
      <c r="N3267" s="9" t="str">
        <f>IF(OR(INT(MOD(M3267,4))=3,INT(MOD(M3267,4))=2),"A","C")</f>
        <v>A</v>
      </c>
      <c r="O3267" s="9" t="str">
        <f>IF(ISNA(VLOOKUP(MID(E3267,1,6)&amp;G3267,List!A:B,2,FALSE)),"",VLOOKUP(MID(E3267,1,6)&amp;G3267,List!A:B,2,FALSE))</f>
        <v>T05</v>
      </c>
      <c r="P3267" s="1"/>
      <c r="Q3267" s="8"/>
      <c r="R3267" s="8"/>
      <c r="S3267" s="1"/>
      <c r="U3267" s="3"/>
      <c r="V3267" s="2"/>
      <c r="W3267" s="1"/>
      <c r="X3267" s="6"/>
      <c r="Z3267" s="1"/>
    </row>
    <row r="3268" spans="1:26">
      <c r="A3268" s="16" t="s">
        <v>11423</v>
      </c>
      <c r="B3268" s="10">
        <v>44307.557743055557</v>
      </c>
      <c r="C3268" s="16" t="s">
        <v>11163</v>
      </c>
      <c r="D3268" s="16" t="s">
        <v>11424</v>
      </c>
      <c r="E3268" s="16" t="s">
        <v>10962</v>
      </c>
      <c r="F3268" s="16">
        <v>25</v>
      </c>
      <c r="G3268" s="16" t="s">
        <v>11228</v>
      </c>
      <c r="H3268" s="16" t="s">
        <v>5966</v>
      </c>
      <c r="I3268" s="9" t="str">
        <f>IF(N3268="A",IF(AND(HOUR(B3268)&gt;=7,HOUR(B3268)&lt;=18),"A","B"),IF(AND(HOUR(B3268)&gt;=7,HOUR(B3268)&lt;=18),"C","D"))</f>
        <v>A</v>
      </c>
      <c r="J3268" s="9" t="str">
        <f>IF(MONTH(B3268)&lt;10,CONCATENATE("0",MONTH(B3268)),MONTH(B3268))&amp;"/"&amp;  IF(DAY(B3268)&lt;10,CONCATENATE("0",DAY(B3268)),DAY(B3268))</f>
        <v>04/21</v>
      </c>
      <c r="K3268" s="9" t="str">
        <f>IF(C3268&lt;&gt;C3267,1,IF(L3268&lt;&gt;L3267,1,IF(B3268-B3267&gt;$Y$1,1,"")))</f>
        <v/>
      </c>
      <c r="L3268" s="9" t="str">
        <f>YEAR(B3268)&amp;"/"&amp; IF(MONTH(B3268)&lt;10,CONCATENATE("0",MONTH(B3268)),MONTH(B3268))</f>
        <v>2021/04</v>
      </c>
      <c r="M3268" s="11" t="str">
        <f>YEAR(B3268)&amp;"/"&amp; IF(MONTH(B3268)&lt;10,CONCATENATE("0",MONTH(B3268)),MONTH(B3268))&amp;"/"&amp;  IF(DAY(B3268)&lt;10,CONCATENATE("0",DAY(B3268)),DAY(B3268))</f>
        <v>2021/04/21</v>
      </c>
      <c r="N3268" s="9" t="str">
        <f>IF(OR(INT(MOD(M3268,4))=3,INT(MOD(M3268,4))=2),"A","C")</f>
        <v>A</v>
      </c>
      <c r="O3268" s="9" t="str">
        <f>IF(ISNA(VLOOKUP(MID(E3268,1,6)&amp;G3268,List!A:B,2,FALSE)),"",VLOOKUP(MID(E3268,1,6)&amp;G3268,List!A:B,2,FALSE))</f>
        <v>T05</v>
      </c>
      <c r="P3268" s="1"/>
      <c r="Q3268" s="8"/>
      <c r="R3268" s="8"/>
      <c r="S3268" s="1"/>
      <c r="U3268" s="3"/>
      <c r="V3268" s="2"/>
      <c r="W3268" s="1"/>
      <c r="X3268" s="6"/>
      <c r="Z3268" s="1"/>
    </row>
    <row r="3269" spans="1:26">
      <c r="A3269" s="16" t="s">
        <v>11645</v>
      </c>
      <c r="B3269" s="10">
        <v>44307.753564814811</v>
      </c>
      <c r="C3269" s="16" t="s">
        <v>11163</v>
      </c>
      <c r="D3269" s="16" t="s">
        <v>8119</v>
      </c>
      <c r="E3269" s="16" t="s">
        <v>8120</v>
      </c>
      <c r="F3269" s="16">
        <v>25</v>
      </c>
      <c r="G3269" s="16" t="s">
        <v>11171</v>
      </c>
      <c r="H3269" s="16" t="s">
        <v>5966</v>
      </c>
      <c r="I3269" s="9" t="str">
        <f>IF(N3269="A",IF(AND(HOUR(B3269)&gt;=7,HOUR(B3269)&lt;=18),"A","B"),IF(AND(HOUR(B3269)&gt;=7,HOUR(B3269)&lt;=18),"C","D"))</f>
        <v>A</v>
      </c>
      <c r="J3269" s="9" t="str">
        <f>IF(MONTH(B3269)&lt;10,CONCATENATE("0",MONTH(B3269)),MONTH(B3269))&amp;"/"&amp;  IF(DAY(B3269)&lt;10,CONCATENATE("0",DAY(B3269)),DAY(B3269))</f>
        <v>04/21</v>
      </c>
      <c r="K3269" s="9">
        <f>IF(C3269&lt;&gt;C3268,1,IF(L3269&lt;&gt;L3268,1,IF(B3269-B3268&gt;$Y$1,1,"")))</f>
        <v>1</v>
      </c>
      <c r="L3269" s="9" t="str">
        <f>YEAR(B3269)&amp;"/"&amp; IF(MONTH(B3269)&lt;10,CONCATENATE("0",MONTH(B3269)),MONTH(B3269))</f>
        <v>2021/04</v>
      </c>
      <c r="M3269" s="11" t="str">
        <f>YEAR(B3269)&amp;"/"&amp; IF(MONTH(B3269)&lt;10,CONCATENATE("0",MONTH(B3269)),MONTH(B3269))&amp;"/"&amp;  IF(DAY(B3269)&lt;10,CONCATENATE("0",DAY(B3269)),DAY(B3269))</f>
        <v>2021/04/21</v>
      </c>
      <c r="N3269" s="9" t="str">
        <f>IF(OR(INT(MOD(M3269,4))=3,INT(MOD(M3269,4))=2),"A","C")</f>
        <v>A</v>
      </c>
      <c r="O3269" s="9" t="str">
        <f>IF(ISNA(VLOOKUP(MID(E3269,1,6)&amp;G3269,List!A:B,2,FALSE)),"",VLOOKUP(MID(E3269,1,6)&amp;G3269,List!A:B,2,FALSE))</f>
        <v>T04</v>
      </c>
      <c r="P3269" s="1"/>
      <c r="Q3269" s="8"/>
      <c r="R3269" s="8"/>
      <c r="S3269" s="1"/>
      <c r="U3269" s="3"/>
      <c r="V3269" s="2"/>
      <c r="W3269" s="1"/>
      <c r="X3269" s="6"/>
      <c r="Z3269" s="1"/>
    </row>
    <row r="3270" spans="1:26">
      <c r="A3270" s="16" t="s">
        <v>12688</v>
      </c>
      <c r="B3270" s="10">
        <v>44307.753564814811</v>
      </c>
      <c r="C3270" s="16" t="s">
        <v>11163</v>
      </c>
      <c r="D3270" s="16" t="s">
        <v>8119</v>
      </c>
      <c r="E3270" s="16" t="s">
        <v>8120</v>
      </c>
      <c r="F3270" s="16">
        <v>25</v>
      </c>
      <c r="G3270" s="16" t="s">
        <v>11171</v>
      </c>
      <c r="H3270" s="16" t="s">
        <v>5966</v>
      </c>
      <c r="I3270" s="9" t="str">
        <f>IF(N3270="A",IF(AND(HOUR(B3270)&gt;=7,HOUR(B3270)&lt;=18),"A","B"),IF(AND(HOUR(B3270)&gt;=7,HOUR(B3270)&lt;=18),"C","D"))</f>
        <v>A</v>
      </c>
      <c r="J3270" s="9" t="str">
        <f>IF(MONTH(B3270)&lt;10,CONCATENATE("0",MONTH(B3270)),MONTH(B3270))&amp;"/"&amp;  IF(DAY(B3270)&lt;10,CONCATENATE("0",DAY(B3270)),DAY(B3270))</f>
        <v>04/21</v>
      </c>
      <c r="K3270" s="9" t="str">
        <f>IF(C3270&lt;&gt;C3269,1,IF(L3270&lt;&gt;L3269,1,IF(B3270-B3269&gt;$Y$1,1,"")))</f>
        <v/>
      </c>
      <c r="L3270" s="9" t="str">
        <f>YEAR(B3270)&amp;"/"&amp; IF(MONTH(B3270)&lt;10,CONCATENATE("0",MONTH(B3270)),MONTH(B3270))</f>
        <v>2021/04</v>
      </c>
      <c r="M3270" s="11" t="str">
        <f>YEAR(B3270)&amp;"/"&amp; IF(MONTH(B3270)&lt;10,CONCATENATE("0",MONTH(B3270)),MONTH(B3270))&amp;"/"&amp;  IF(DAY(B3270)&lt;10,CONCATENATE("0",DAY(B3270)),DAY(B3270))</f>
        <v>2021/04/21</v>
      </c>
      <c r="N3270" s="9" t="str">
        <f>IF(OR(INT(MOD(M3270,4))=3,INT(MOD(M3270,4))=2),"A","C")</f>
        <v>A</v>
      </c>
      <c r="O3270" s="9" t="str">
        <f>IF(ISNA(VLOOKUP(MID(E3270,1,6)&amp;G3270,List!A:B,2,FALSE)),"",VLOOKUP(MID(E3270,1,6)&amp;G3270,List!A:B,2,FALSE))</f>
        <v>T04</v>
      </c>
      <c r="P3270" s="1"/>
      <c r="Q3270" s="8"/>
      <c r="R3270" s="8"/>
      <c r="S3270" s="1"/>
      <c r="U3270" s="3"/>
      <c r="V3270" s="2"/>
      <c r="W3270" s="1"/>
      <c r="X3270" s="6"/>
      <c r="Z3270" s="1"/>
    </row>
    <row r="3271" spans="1:26">
      <c r="A3271" s="16" t="s">
        <v>12689</v>
      </c>
      <c r="B3271" s="10">
        <v>44307.753564814811</v>
      </c>
      <c r="C3271" s="16" t="s">
        <v>11163</v>
      </c>
      <c r="D3271" s="16" t="s">
        <v>8119</v>
      </c>
      <c r="E3271" s="16" t="s">
        <v>8120</v>
      </c>
      <c r="F3271" s="16">
        <v>25</v>
      </c>
      <c r="G3271" s="16" t="s">
        <v>11171</v>
      </c>
      <c r="H3271" s="16" t="s">
        <v>5966</v>
      </c>
      <c r="I3271" s="9" t="str">
        <f>IF(N3271="A",IF(AND(HOUR(B3271)&gt;=7,HOUR(B3271)&lt;=18),"A","B"),IF(AND(HOUR(B3271)&gt;=7,HOUR(B3271)&lt;=18),"C","D"))</f>
        <v>A</v>
      </c>
      <c r="J3271" s="9" t="str">
        <f>IF(MONTH(B3271)&lt;10,CONCATENATE("0",MONTH(B3271)),MONTH(B3271))&amp;"/"&amp;  IF(DAY(B3271)&lt;10,CONCATENATE("0",DAY(B3271)),DAY(B3271))</f>
        <v>04/21</v>
      </c>
      <c r="K3271" s="9" t="str">
        <f>IF(C3271&lt;&gt;C3270,1,IF(L3271&lt;&gt;L3270,1,IF(B3271-B3270&gt;$Y$1,1,"")))</f>
        <v/>
      </c>
      <c r="L3271" s="9" t="str">
        <f>YEAR(B3271)&amp;"/"&amp; IF(MONTH(B3271)&lt;10,CONCATENATE("0",MONTH(B3271)),MONTH(B3271))</f>
        <v>2021/04</v>
      </c>
      <c r="M3271" s="11" t="str">
        <f>YEAR(B3271)&amp;"/"&amp; IF(MONTH(B3271)&lt;10,CONCATENATE("0",MONTH(B3271)),MONTH(B3271))&amp;"/"&amp;  IF(DAY(B3271)&lt;10,CONCATENATE("0",DAY(B3271)),DAY(B3271))</f>
        <v>2021/04/21</v>
      </c>
      <c r="N3271" s="9" t="str">
        <f>IF(OR(INT(MOD(M3271,4))=3,INT(MOD(M3271,4))=2),"A","C")</f>
        <v>A</v>
      </c>
      <c r="O3271" s="9" t="str">
        <f>IF(ISNA(VLOOKUP(MID(E3271,1,6)&amp;G3271,List!A:B,2,FALSE)),"",VLOOKUP(MID(E3271,1,6)&amp;G3271,List!A:B,2,FALSE))</f>
        <v>T04</v>
      </c>
      <c r="P3271" s="1"/>
      <c r="Q3271" s="8"/>
      <c r="R3271" s="8"/>
      <c r="S3271" s="1"/>
      <c r="U3271" s="3"/>
      <c r="V3271" s="2"/>
      <c r="W3271" s="1"/>
      <c r="X3271" s="6"/>
      <c r="Z3271" s="1"/>
    </row>
    <row r="3272" spans="1:26">
      <c r="A3272" s="16" t="s">
        <v>12418</v>
      </c>
      <c r="B3272" s="10">
        <v>44307.753564814811</v>
      </c>
      <c r="C3272" s="16" t="s">
        <v>11163</v>
      </c>
      <c r="D3272" s="16" t="s">
        <v>8119</v>
      </c>
      <c r="E3272" s="16" t="s">
        <v>8120</v>
      </c>
      <c r="F3272" s="16">
        <v>25</v>
      </c>
      <c r="G3272" s="16" t="s">
        <v>11171</v>
      </c>
      <c r="H3272" s="16" t="s">
        <v>5966</v>
      </c>
      <c r="I3272" s="9" t="str">
        <f>IF(N3272="A",IF(AND(HOUR(B3272)&gt;=7,HOUR(B3272)&lt;=18),"A","B"),IF(AND(HOUR(B3272)&gt;=7,HOUR(B3272)&lt;=18),"C","D"))</f>
        <v>A</v>
      </c>
      <c r="J3272" s="9" t="str">
        <f>IF(MONTH(B3272)&lt;10,CONCATENATE("0",MONTH(B3272)),MONTH(B3272))&amp;"/"&amp;  IF(DAY(B3272)&lt;10,CONCATENATE("0",DAY(B3272)),DAY(B3272))</f>
        <v>04/21</v>
      </c>
      <c r="K3272" s="9" t="str">
        <f>IF(C3272&lt;&gt;C3271,1,IF(L3272&lt;&gt;L3271,1,IF(B3272-B3271&gt;$Y$1,1,"")))</f>
        <v/>
      </c>
      <c r="L3272" s="9" t="str">
        <f>YEAR(B3272)&amp;"/"&amp; IF(MONTH(B3272)&lt;10,CONCATENATE("0",MONTH(B3272)),MONTH(B3272))</f>
        <v>2021/04</v>
      </c>
      <c r="M3272" s="11" t="str">
        <f>YEAR(B3272)&amp;"/"&amp; IF(MONTH(B3272)&lt;10,CONCATENATE("0",MONTH(B3272)),MONTH(B3272))&amp;"/"&amp;  IF(DAY(B3272)&lt;10,CONCATENATE("0",DAY(B3272)),DAY(B3272))</f>
        <v>2021/04/21</v>
      </c>
      <c r="N3272" s="9" t="str">
        <f>IF(OR(INT(MOD(M3272,4))=3,INT(MOD(M3272,4))=2),"A","C")</f>
        <v>A</v>
      </c>
      <c r="O3272" s="9" t="str">
        <f>IF(ISNA(VLOOKUP(MID(E3272,1,6)&amp;G3272,List!A:B,2,FALSE)),"",VLOOKUP(MID(E3272,1,6)&amp;G3272,List!A:B,2,FALSE))</f>
        <v>T04</v>
      </c>
      <c r="P3272" s="1"/>
      <c r="Q3272" s="8"/>
      <c r="R3272" s="8"/>
      <c r="S3272" s="1"/>
      <c r="U3272" s="3"/>
      <c r="V3272" s="2"/>
      <c r="W3272" s="1"/>
      <c r="X3272" s="6"/>
      <c r="Z3272" s="1"/>
    </row>
    <row r="3273" spans="1:26">
      <c r="A3273" s="16" t="s">
        <v>12690</v>
      </c>
      <c r="B3273" s="10">
        <v>44307.753564814811</v>
      </c>
      <c r="C3273" s="16" t="s">
        <v>11163</v>
      </c>
      <c r="D3273" s="16" t="s">
        <v>8119</v>
      </c>
      <c r="E3273" s="16" t="s">
        <v>8120</v>
      </c>
      <c r="F3273" s="16">
        <v>25</v>
      </c>
      <c r="G3273" s="16" t="s">
        <v>11171</v>
      </c>
      <c r="H3273" s="16" t="s">
        <v>5966</v>
      </c>
      <c r="I3273" s="9" t="str">
        <f>IF(N3273="A",IF(AND(HOUR(B3273)&gt;=7,HOUR(B3273)&lt;=18),"A","B"),IF(AND(HOUR(B3273)&gt;=7,HOUR(B3273)&lt;=18),"C","D"))</f>
        <v>A</v>
      </c>
      <c r="J3273" s="9" t="str">
        <f>IF(MONTH(B3273)&lt;10,CONCATENATE("0",MONTH(B3273)),MONTH(B3273))&amp;"/"&amp;  IF(DAY(B3273)&lt;10,CONCATENATE("0",DAY(B3273)),DAY(B3273))</f>
        <v>04/21</v>
      </c>
      <c r="K3273" s="9" t="str">
        <f>IF(C3273&lt;&gt;C3272,1,IF(L3273&lt;&gt;L3272,1,IF(B3273-B3272&gt;$Y$1,1,"")))</f>
        <v/>
      </c>
      <c r="L3273" s="9" t="str">
        <f>YEAR(B3273)&amp;"/"&amp; IF(MONTH(B3273)&lt;10,CONCATENATE("0",MONTH(B3273)),MONTH(B3273))</f>
        <v>2021/04</v>
      </c>
      <c r="M3273" s="11" t="str">
        <f>YEAR(B3273)&amp;"/"&amp; IF(MONTH(B3273)&lt;10,CONCATENATE("0",MONTH(B3273)),MONTH(B3273))&amp;"/"&amp;  IF(DAY(B3273)&lt;10,CONCATENATE("0",DAY(B3273)),DAY(B3273))</f>
        <v>2021/04/21</v>
      </c>
      <c r="N3273" s="9" t="str">
        <f>IF(OR(INT(MOD(M3273,4))=3,INT(MOD(M3273,4))=2),"A","C")</f>
        <v>A</v>
      </c>
      <c r="O3273" s="9" t="str">
        <f>IF(ISNA(VLOOKUP(MID(E3273,1,6)&amp;G3273,List!A:B,2,FALSE)),"",VLOOKUP(MID(E3273,1,6)&amp;G3273,List!A:B,2,FALSE))</f>
        <v>T04</v>
      </c>
      <c r="P3273" s="1"/>
      <c r="Q3273" s="8"/>
      <c r="R3273" s="8"/>
      <c r="S3273" s="1"/>
      <c r="U3273" s="3"/>
      <c r="V3273" s="2"/>
      <c r="W3273" s="1"/>
      <c r="X3273" s="6"/>
      <c r="Z3273" s="1"/>
    </row>
    <row r="3274" spans="1:26">
      <c r="A3274" s="16" t="s">
        <v>12262</v>
      </c>
      <c r="B3274" s="10">
        <v>44307.753564814811</v>
      </c>
      <c r="C3274" s="16" t="s">
        <v>11163</v>
      </c>
      <c r="D3274" s="16" t="s">
        <v>12263</v>
      </c>
      <c r="E3274" s="16" t="s">
        <v>12264</v>
      </c>
      <c r="F3274" s="16">
        <v>25</v>
      </c>
      <c r="G3274" s="16" t="s">
        <v>11171</v>
      </c>
      <c r="H3274" s="16" t="s">
        <v>5966</v>
      </c>
      <c r="I3274" s="9" t="str">
        <f>IF(N3274="A",IF(AND(HOUR(B3274)&gt;=7,HOUR(B3274)&lt;=18),"A","B"),IF(AND(HOUR(B3274)&gt;=7,HOUR(B3274)&lt;=18),"C","D"))</f>
        <v>A</v>
      </c>
      <c r="J3274" s="9" t="str">
        <f>IF(MONTH(B3274)&lt;10,CONCATENATE("0",MONTH(B3274)),MONTH(B3274))&amp;"/"&amp;  IF(DAY(B3274)&lt;10,CONCATENATE("0",DAY(B3274)),DAY(B3274))</f>
        <v>04/21</v>
      </c>
      <c r="K3274" s="9" t="str">
        <f>IF(C3274&lt;&gt;C3273,1,IF(L3274&lt;&gt;L3273,1,IF(B3274-B3273&gt;$Y$1,1,"")))</f>
        <v/>
      </c>
      <c r="L3274" s="9" t="str">
        <f>YEAR(B3274)&amp;"/"&amp; IF(MONTH(B3274)&lt;10,CONCATENATE("0",MONTH(B3274)),MONTH(B3274))</f>
        <v>2021/04</v>
      </c>
      <c r="M3274" s="11" t="str">
        <f>YEAR(B3274)&amp;"/"&amp; IF(MONTH(B3274)&lt;10,CONCATENATE("0",MONTH(B3274)),MONTH(B3274))&amp;"/"&amp;  IF(DAY(B3274)&lt;10,CONCATENATE("0",DAY(B3274)),DAY(B3274))</f>
        <v>2021/04/21</v>
      </c>
      <c r="N3274" s="9" t="str">
        <f>IF(OR(INT(MOD(M3274,4))=3,INT(MOD(M3274,4))=2),"A","C")</f>
        <v>A</v>
      </c>
      <c r="O3274" s="9" t="str">
        <f>IF(ISNA(VLOOKUP(MID(E3274,1,6)&amp;G3274,List!A:B,2,FALSE)),"",VLOOKUP(MID(E3274,1,6)&amp;G3274,List!A:B,2,FALSE))</f>
        <v>T04</v>
      </c>
      <c r="P3274" s="1"/>
      <c r="Q3274" s="8"/>
      <c r="R3274" s="8"/>
      <c r="S3274" s="1"/>
      <c r="U3274" s="3"/>
      <c r="V3274" s="2"/>
      <c r="W3274" s="1"/>
      <c r="X3274" s="6"/>
      <c r="Z3274" s="1"/>
    </row>
    <row r="3275" spans="1:26">
      <c r="A3275" s="16" t="s">
        <v>12042</v>
      </c>
      <c r="B3275" s="10">
        <v>44307.969606481478</v>
      </c>
      <c r="C3275" s="16" t="s">
        <v>11163</v>
      </c>
      <c r="D3275" s="16" t="s">
        <v>10415</v>
      </c>
      <c r="E3275" s="16" t="s">
        <v>10163</v>
      </c>
      <c r="F3275" s="16">
        <v>25</v>
      </c>
      <c r="G3275" s="16" t="s">
        <v>11171</v>
      </c>
      <c r="H3275" s="16" t="s">
        <v>5966</v>
      </c>
      <c r="I3275" s="9" t="str">
        <f>IF(N3275="A",IF(AND(HOUR(B3275)&gt;=7,HOUR(B3275)&lt;=18),"A","B"),IF(AND(HOUR(B3275)&gt;=7,HOUR(B3275)&lt;=18),"C","D"))</f>
        <v>B</v>
      </c>
      <c r="J3275" s="9" t="str">
        <f>IF(MONTH(B3275)&lt;10,CONCATENATE("0",MONTH(B3275)),MONTH(B3275))&amp;"/"&amp;  IF(DAY(B3275)&lt;10,CONCATENATE("0",DAY(B3275)),DAY(B3275))</f>
        <v>04/21</v>
      </c>
      <c r="K3275" s="9">
        <f>IF(C3275&lt;&gt;C3274,1,IF(L3275&lt;&gt;L3274,1,IF(B3275-B3274&gt;$Y$1,1,"")))</f>
        <v>1</v>
      </c>
      <c r="L3275" s="9" t="str">
        <f>YEAR(B3275)&amp;"/"&amp; IF(MONTH(B3275)&lt;10,CONCATENATE("0",MONTH(B3275)),MONTH(B3275))</f>
        <v>2021/04</v>
      </c>
      <c r="M3275" s="11" t="str">
        <f>YEAR(B3275)&amp;"/"&amp; IF(MONTH(B3275)&lt;10,CONCATENATE("0",MONTH(B3275)),MONTH(B3275))&amp;"/"&amp;  IF(DAY(B3275)&lt;10,CONCATENATE("0",DAY(B3275)),DAY(B3275))</f>
        <v>2021/04/21</v>
      </c>
      <c r="N3275" s="9" t="str">
        <f>IF(OR(INT(MOD(M3275,4))=3,INT(MOD(M3275,4))=2),"A","C")</f>
        <v>A</v>
      </c>
      <c r="O3275" s="9" t="str">
        <f>IF(ISNA(VLOOKUP(MID(E3275,1,6)&amp;G3275,List!A:B,2,FALSE)),"",VLOOKUP(MID(E3275,1,6)&amp;G3275,List!A:B,2,FALSE))</f>
        <v>T05</v>
      </c>
      <c r="P3275" s="1"/>
      <c r="Q3275" s="8"/>
      <c r="R3275" s="8"/>
      <c r="S3275" s="1"/>
      <c r="U3275" s="3"/>
      <c r="V3275" s="2"/>
      <c r="W3275" s="1"/>
      <c r="X3275" s="6"/>
      <c r="Z3275" s="1"/>
    </row>
    <row r="3276" spans="1:26">
      <c r="A3276" s="16" t="s">
        <v>12173</v>
      </c>
      <c r="B3276" s="10">
        <v>44307.969606481478</v>
      </c>
      <c r="C3276" s="16" t="s">
        <v>11163</v>
      </c>
      <c r="D3276" s="16" t="s">
        <v>10361</v>
      </c>
      <c r="E3276" s="16" t="s">
        <v>10362</v>
      </c>
      <c r="F3276" s="16">
        <v>25</v>
      </c>
      <c r="G3276" s="16" t="s">
        <v>11171</v>
      </c>
      <c r="H3276" s="16" t="s">
        <v>5966</v>
      </c>
      <c r="I3276" s="9" t="str">
        <f>IF(N3276="A",IF(AND(HOUR(B3276)&gt;=7,HOUR(B3276)&lt;=18),"A","B"),IF(AND(HOUR(B3276)&gt;=7,HOUR(B3276)&lt;=18),"C","D"))</f>
        <v>B</v>
      </c>
      <c r="J3276" s="9" t="str">
        <f>IF(MONTH(B3276)&lt;10,CONCATENATE("0",MONTH(B3276)),MONTH(B3276))&amp;"/"&amp;  IF(DAY(B3276)&lt;10,CONCATENATE("0",DAY(B3276)),DAY(B3276))</f>
        <v>04/21</v>
      </c>
      <c r="K3276" s="9" t="str">
        <f>IF(C3276&lt;&gt;C3275,1,IF(L3276&lt;&gt;L3275,1,IF(B3276-B3275&gt;$Y$1,1,"")))</f>
        <v/>
      </c>
      <c r="L3276" s="9" t="str">
        <f>YEAR(B3276)&amp;"/"&amp; IF(MONTH(B3276)&lt;10,CONCATENATE("0",MONTH(B3276)),MONTH(B3276))</f>
        <v>2021/04</v>
      </c>
      <c r="M3276" s="11" t="str">
        <f>YEAR(B3276)&amp;"/"&amp; IF(MONTH(B3276)&lt;10,CONCATENATE("0",MONTH(B3276)),MONTH(B3276))&amp;"/"&amp;  IF(DAY(B3276)&lt;10,CONCATENATE("0",DAY(B3276)),DAY(B3276))</f>
        <v>2021/04/21</v>
      </c>
      <c r="N3276" s="9" t="str">
        <f>IF(OR(INT(MOD(M3276,4))=3,INT(MOD(M3276,4))=2),"A","C")</f>
        <v>A</v>
      </c>
      <c r="O3276" s="9" t="str">
        <f>IF(ISNA(VLOOKUP(MID(E3276,1,6)&amp;G3276,List!A:B,2,FALSE)),"",VLOOKUP(MID(E3276,1,6)&amp;G3276,List!A:B,2,FALSE))</f>
        <v>T05</v>
      </c>
      <c r="P3276" s="1"/>
      <c r="Q3276" s="8"/>
      <c r="R3276" s="8"/>
      <c r="S3276" s="1"/>
      <c r="U3276" s="3"/>
      <c r="V3276" s="2"/>
      <c r="W3276" s="1"/>
      <c r="X3276" s="6"/>
      <c r="Z3276" s="1"/>
    </row>
    <row r="3277" spans="1:26">
      <c r="A3277" s="16" t="s">
        <v>11743</v>
      </c>
      <c r="B3277" s="10">
        <v>44307.969606481478</v>
      </c>
      <c r="C3277" s="16" t="s">
        <v>11163</v>
      </c>
      <c r="D3277" s="16" t="s">
        <v>10361</v>
      </c>
      <c r="E3277" s="16" t="s">
        <v>10362</v>
      </c>
      <c r="F3277" s="16">
        <v>25</v>
      </c>
      <c r="G3277" s="16" t="s">
        <v>11171</v>
      </c>
      <c r="H3277" s="16" t="s">
        <v>5966</v>
      </c>
      <c r="I3277" s="9" t="str">
        <f>IF(N3277="A",IF(AND(HOUR(B3277)&gt;=7,HOUR(B3277)&lt;=18),"A","B"),IF(AND(HOUR(B3277)&gt;=7,HOUR(B3277)&lt;=18),"C","D"))</f>
        <v>B</v>
      </c>
      <c r="J3277" s="9" t="str">
        <f>IF(MONTH(B3277)&lt;10,CONCATENATE("0",MONTH(B3277)),MONTH(B3277))&amp;"/"&amp;  IF(DAY(B3277)&lt;10,CONCATENATE("0",DAY(B3277)),DAY(B3277))</f>
        <v>04/21</v>
      </c>
      <c r="K3277" s="9" t="str">
        <f>IF(C3277&lt;&gt;C3276,1,IF(L3277&lt;&gt;L3276,1,IF(B3277-B3276&gt;$Y$1,1,"")))</f>
        <v/>
      </c>
      <c r="L3277" s="9" t="str">
        <f>YEAR(B3277)&amp;"/"&amp; IF(MONTH(B3277)&lt;10,CONCATENATE("0",MONTH(B3277)),MONTH(B3277))</f>
        <v>2021/04</v>
      </c>
      <c r="M3277" s="11" t="str">
        <f>YEAR(B3277)&amp;"/"&amp; IF(MONTH(B3277)&lt;10,CONCATENATE("0",MONTH(B3277)),MONTH(B3277))&amp;"/"&amp;  IF(DAY(B3277)&lt;10,CONCATENATE("0",DAY(B3277)),DAY(B3277))</f>
        <v>2021/04/21</v>
      </c>
      <c r="N3277" s="9" t="str">
        <f>IF(OR(INT(MOD(M3277,4))=3,INT(MOD(M3277,4))=2),"A","C")</f>
        <v>A</v>
      </c>
      <c r="O3277" s="9" t="str">
        <f>IF(ISNA(VLOOKUP(MID(E3277,1,6)&amp;G3277,List!A:B,2,FALSE)),"",VLOOKUP(MID(E3277,1,6)&amp;G3277,List!A:B,2,FALSE))</f>
        <v>T05</v>
      </c>
      <c r="P3277" s="1"/>
      <c r="Q3277" s="8"/>
      <c r="R3277" s="8"/>
      <c r="S3277" s="1"/>
      <c r="U3277" s="3"/>
      <c r="V3277" s="2"/>
      <c r="W3277" s="1"/>
      <c r="X3277" s="6"/>
      <c r="Z3277" s="1"/>
    </row>
    <row r="3278" spans="1:26">
      <c r="A3278" s="16" t="s">
        <v>12170</v>
      </c>
      <c r="B3278" s="10">
        <v>44307.969606481478</v>
      </c>
      <c r="C3278" s="16" t="s">
        <v>11163</v>
      </c>
      <c r="D3278" s="16" t="s">
        <v>10361</v>
      </c>
      <c r="E3278" s="16" t="s">
        <v>10362</v>
      </c>
      <c r="F3278" s="16">
        <v>25</v>
      </c>
      <c r="G3278" s="16" t="s">
        <v>11171</v>
      </c>
      <c r="H3278" s="16" t="s">
        <v>5966</v>
      </c>
      <c r="I3278" s="9" t="str">
        <f>IF(N3278="A",IF(AND(HOUR(B3278)&gt;=7,HOUR(B3278)&lt;=18),"A","B"),IF(AND(HOUR(B3278)&gt;=7,HOUR(B3278)&lt;=18),"C","D"))</f>
        <v>B</v>
      </c>
      <c r="J3278" s="9" t="str">
        <f>IF(MONTH(B3278)&lt;10,CONCATENATE("0",MONTH(B3278)),MONTH(B3278))&amp;"/"&amp;  IF(DAY(B3278)&lt;10,CONCATENATE("0",DAY(B3278)),DAY(B3278))</f>
        <v>04/21</v>
      </c>
      <c r="K3278" s="9" t="str">
        <f>IF(C3278&lt;&gt;C3277,1,IF(L3278&lt;&gt;L3277,1,IF(B3278-B3277&gt;$Y$1,1,"")))</f>
        <v/>
      </c>
      <c r="L3278" s="9" t="str">
        <f>YEAR(B3278)&amp;"/"&amp; IF(MONTH(B3278)&lt;10,CONCATENATE("0",MONTH(B3278)),MONTH(B3278))</f>
        <v>2021/04</v>
      </c>
      <c r="M3278" s="11" t="str">
        <f>YEAR(B3278)&amp;"/"&amp; IF(MONTH(B3278)&lt;10,CONCATENATE("0",MONTH(B3278)),MONTH(B3278))&amp;"/"&amp;  IF(DAY(B3278)&lt;10,CONCATENATE("0",DAY(B3278)),DAY(B3278))</f>
        <v>2021/04/21</v>
      </c>
      <c r="N3278" s="9" t="str">
        <f>IF(OR(INT(MOD(M3278,4))=3,INT(MOD(M3278,4))=2),"A","C")</f>
        <v>A</v>
      </c>
      <c r="O3278" s="9" t="str">
        <f>IF(ISNA(VLOOKUP(MID(E3278,1,6)&amp;G3278,List!A:B,2,FALSE)),"",VLOOKUP(MID(E3278,1,6)&amp;G3278,List!A:B,2,FALSE))</f>
        <v>T05</v>
      </c>
      <c r="P3278" s="1"/>
      <c r="Q3278" s="8"/>
      <c r="R3278" s="8"/>
      <c r="S3278" s="1"/>
      <c r="U3278" s="3"/>
      <c r="V3278" s="2"/>
      <c r="W3278" s="1"/>
      <c r="X3278" s="6"/>
      <c r="Z3278" s="1"/>
    </row>
    <row r="3279" spans="1:26">
      <c r="A3279" s="16" t="s">
        <v>12174</v>
      </c>
      <c r="B3279" s="10">
        <v>44307.969606481478</v>
      </c>
      <c r="C3279" s="16" t="s">
        <v>11163</v>
      </c>
      <c r="D3279" s="16" t="s">
        <v>11174</v>
      </c>
      <c r="E3279" s="16" t="s">
        <v>11175</v>
      </c>
      <c r="F3279" s="16">
        <v>25</v>
      </c>
      <c r="G3279" s="16" t="s">
        <v>11171</v>
      </c>
      <c r="H3279" s="16" t="s">
        <v>5966</v>
      </c>
      <c r="I3279" s="9" t="str">
        <f>IF(N3279="A",IF(AND(HOUR(B3279)&gt;=7,HOUR(B3279)&lt;=18),"A","B"),IF(AND(HOUR(B3279)&gt;=7,HOUR(B3279)&lt;=18),"C","D"))</f>
        <v>B</v>
      </c>
      <c r="J3279" s="9" t="str">
        <f>IF(MONTH(B3279)&lt;10,CONCATENATE("0",MONTH(B3279)),MONTH(B3279))&amp;"/"&amp;  IF(DAY(B3279)&lt;10,CONCATENATE("0",DAY(B3279)),DAY(B3279))</f>
        <v>04/21</v>
      </c>
      <c r="K3279" s="9" t="str">
        <f>IF(C3279&lt;&gt;C3278,1,IF(L3279&lt;&gt;L3278,1,IF(B3279-B3278&gt;$Y$1,1,"")))</f>
        <v/>
      </c>
      <c r="L3279" s="9" t="str">
        <f>YEAR(B3279)&amp;"/"&amp; IF(MONTH(B3279)&lt;10,CONCATENATE("0",MONTH(B3279)),MONTH(B3279))</f>
        <v>2021/04</v>
      </c>
      <c r="M3279" s="11" t="str">
        <f>YEAR(B3279)&amp;"/"&amp; IF(MONTH(B3279)&lt;10,CONCATENATE("0",MONTH(B3279)),MONTH(B3279))&amp;"/"&amp;  IF(DAY(B3279)&lt;10,CONCATENATE("0",DAY(B3279)),DAY(B3279))</f>
        <v>2021/04/21</v>
      </c>
      <c r="N3279" s="9" t="str">
        <f>IF(OR(INT(MOD(M3279,4))=3,INT(MOD(M3279,4))=2),"A","C")</f>
        <v>A</v>
      </c>
      <c r="O3279" s="9" t="str">
        <f>IF(ISNA(VLOOKUP(MID(E3279,1,6)&amp;G3279,List!A:B,2,FALSE)),"",VLOOKUP(MID(E3279,1,6)&amp;G3279,List!A:B,2,FALSE))</f>
        <v>T05</v>
      </c>
      <c r="P3279" s="1"/>
      <c r="Q3279" s="8"/>
      <c r="R3279" s="8"/>
      <c r="S3279" s="1"/>
      <c r="U3279" s="3"/>
      <c r="V3279" s="2"/>
      <c r="W3279" s="1"/>
      <c r="X3279" s="6"/>
      <c r="Z3279" s="1"/>
    </row>
    <row r="3280" spans="1:26">
      <c r="A3280" s="16" t="s">
        <v>12175</v>
      </c>
      <c r="B3280" s="10">
        <v>44307.969606481478</v>
      </c>
      <c r="C3280" s="16" t="s">
        <v>11163</v>
      </c>
      <c r="D3280" s="16" t="s">
        <v>10250</v>
      </c>
      <c r="E3280" s="16" t="s">
        <v>5968</v>
      </c>
      <c r="F3280" s="16">
        <v>25</v>
      </c>
      <c r="G3280" s="16" t="s">
        <v>11171</v>
      </c>
      <c r="H3280" s="16" t="s">
        <v>5966</v>
      </c>
      <c r="I3280" s="9" t="str">
        <f>IF(N3280="A",IF(AND(HOUR(B3280)&gt;=7,HOUR(B3280)&lt;=18),"A","B"),IF(AND(HOUR(B3280)&gt;=7,HOUR(B3280)&lt;=18),"C","D"))</f>
        <v>B</v>
      </c>
      <c r="J3280" s="9" t="str">
        <f>IF(MONTH(B3280)&lt;10,CONCATENATE("0",MONTH(B3280)),MONTH(B3280))&amp;"/"&amp;  IF(DAY(B3280)&lt;10,CONCATENATE("0",DAY(B3280)),DAY(B3280))</f>
        <v>04/21</v>
      </c>
      <c r="K3280" s="9" t="str">
        <f>IF(C3280&lt;&gt;C3279,1,IF(L3280&lt;&gt;L3279,1,IF(B3280-B3279&gt;$Y$1,1,"")))</f>
        <v/>
      </c>
      <c r="L3280" s="9" t="str">
        <f>YEAR(B3280)&amp;"/"&amp; IF(MONTH(B3280)&lt;10,CONCATENATE("0",MONTH(B3280)),MONTH(B3280))</f>
        <v>2021/04</v>
      </c>
      <c r="M3280" s="11" t="str">
        <f>YEAR(B3280)&amp;"/"&amp; IF(MONTH(B3280)&lt;10,CONCATENATE("0",MONTH(B3280)),MONTH(B3280))&amp;"/"&amp;  IF(DAY(B3280)&lt;10,CONCATENATE("0",DAY(B3280)),DAY(B3280))</f>
        <v>2021/04/21</v>
      </c>
      <c r="N3280" s="9" t="str">
        <f>IF(OR(INT(MOD(M3280,4))=3,INT(MOD(M3280,4))=2),"A","C")</f>
        <v>A</v>
      </c>
      <c r="O3280" s="9" t="str">
        <f>IF(ISNA(VLOOKUP(MID(E3280,1,6)&amp;G3280,List!A:B,2,FALSE)),"",VLOOKUP(MID(E3280,1,6)&amp;G3280,List!A:B,2,FALSE))</f>
        <v>T05</v>
      </c>
      <c r="P3280" s="1"/>
      <c r="Q3280" s="8"/>
      <c r="R3280" s="8"/>
      <c r="S3280" s="1"/>
      <c r="U3280" s="3"/>
      <c r="V3280" s="2"/>
      <c r="W3280" s="1"/>
      <c r="X3280" s="6"/>
      <c r="Z3280" s="1"/>
    </row>
    <row r="3281" spans="1:26">
      <c r="A3281" s="16" t="s">
        <v>11279</v>
      </c>
      <c r="B3281" s="10">
        <v>44308.116689814815</v>
      </c>
      <c r="C3281" s="16" t="s">
        <v>11163</v>
      </c>
      <c r="D3281" s="16" t="s">
        <v>8119</v>
      </c>
      <c r="E3281" s="16" t="s">
        <v>8120</v>
      </c>
      <c r="F3281" s="16">
        <v>25</v>
      </c>
      <c r="G3281" s="16" t="s">
        <v>11171</v>
      </c>
      <c r="H3281" s="16" t="s">
        <v>5966</v>
      </c>
      <c r="I3281" s="9" t="str">
        <f>IF(N3281="A",IF(AND(HOUR(B3281)&gt;=7,HOUR(B3281)&lt;=18),"A","B"),IF(AND(HOUR(B3281)&gt;=7,HOUR(B3281)&lt;=18),"C","D"))</f>
        <v>D</v>
      </c>
      <c r="J3281" s="9" t="str">
        <f>IF(MONTH(B3281)&lt;10,CONCATENATE("0",MONTH(B3281)),MONTH(B3281))&amp;"/"&amp;  IF(DAY(B3281)&lt;10,CONCATENATE("0",DAY(B3281)),DAY(B3281))</f>
        <v>04/22</v>
      </c>
      <c r="K3281" s="9">
        <f>IF(C3281&lt;&gt;C3280,1,IF(L3281&lt;&gt;L3280,1,IF(B3281-B3280&gt;$Y$1,1,"")))</f>
        <v>1</v>
      </c>
      <c r="L3281" s="9" t="str">
        <f>YEAR(B3281)&amp;"/"&amp; IF(MONTH(B3281)&lt;10,CONCATENATE("0",MONTH(B3281)),MONTH(B3281))</f>
        <v>2021/04</v>
      </c>
      <c r="M3281" s="11" t="str">
        <f>YEAR(B3281)&amp;"/"&amp; IF(MONTH(B3281)&lt;10,CONCATENATE("0",MONTH(B3281)),MONTH(B3281))&amp;"/"&amp;  IF(DAY(B3281)&lt;10,CONCATENATE("0",DAY(B3281)),DAY(B3281))</f>
        <v>2021/04/22</v>
      </c>
      <c r="N3281" s="9" t="str">
        <f>IF(OR(INT(MOD(M3281,4))=3,INT(MOD(M3281,4))=2),"A","C")</f>
        <v>C</v>
      </c>
      <c r="O3281" s="9" t="str">
        <f>IF(ISNA(VLOOKUP(MID(E3281,1,6)&amp;G3281,List!A:B,2,FALSE)),"",VLOOKUP(MID(E3281,1,6)&amp;G3281,List!A:B,2,FALSE))</f>
        <v>T04</v>
      </c>
      <c r="P3281" s="1"/>
      <c r="Q3281" s="8"/>
      <c r="R3281" s="8"/>
      <c r="S3281" s="1"/>
      <c r="U3281" s="3"/>
      <c r="V3281" s="2"/>
      <c r="W3281" s="1"/>
      <c r="X3281" s="6"/>
      <c r="Z3281" s="1"/>
    </row>
    <row r="3282" spans="1:26">
      <c r="A3282" s="16" t="s">
        <v>11280</v>
      </c>
      <c r="B3282" s="10">
        <v>44308.116689814815</v>
      </c>
      <c r="C3282" s="16" t="s">
        <v>11163</v>
      </c>
      <c r="D3282" s="16" t="s">
        <v>8119</v>
      </c>
      <c r="E3282" s="16" t="s">
        <v>8120</v>
      </c>
      <c r="F3282" s="16">
        <v>25</v>
      </c>
      <c r="G3282" s="16" t="s">
        <v>11171</v>
      </c>
      <c r="H3282" s="16" t="s">
        <v>5966</v>
      </c>
      <c r="I3282" s="9" t="str">
        <f>IF(N3282="A",IF(AND(HOUR(B3282)&gt;=7,HOUR(B3282)&lt;=18),"A","B"),IF(AND(HOUR(B3282)&gt;=7,HOUR(B3282)&lt;=18),"C","D"))</f>
        <v>D</v>
      </c>
      <c r="J3282" s="9" t="str">
        <f>IF(MONTH(B3282)&lt;10,CONCATENATE("0",MONTH(B3282)),MONTH(B3282))&amp;"/"&amp;  IF(DAY(B3282)&lt;10,CONCATENATE("0",DAY(B3282)),DAY(B3282))</f>
        <v>04/22</v>
      </c>
      <c r="K3282" s="9" t="str">
        <f>IF(C3282&lt;&gt;C3281,1,IF(L3282&lt;&gt;L3281,1,IF(B3282-B3281&gt;$Y$1,1,"")))</f>
        <v/>
      </c>
      <c r="L3282" s="9" t="str">
        <f>YEAR(B3282)&amp;"/"&amp; IF(MONTH(B3282)&lt;10,CONCATENATE("0",MONTH(B3282)),MONTH(B3282))</f>
        <v>2021/04</v>
      </c>
      <c r="M3282" s="11" t="str">
        <f>YEAR(B3282)&amp;"/"&amp; IF(MONTH(B3282)&lt;10,CONCATENATE("0",MONTH(B3282)),MONTH(B3282))&amp;"/"&amp;  IF(DAY(B3282)&lt;10,CONCATENATE("0",DAY(B3282)),DAY(B3282))</f>
        <v>2021/04/22</v>
      </c>
      <c r="N3282" s="9" t="str">
        <f>IF(OR(INT(MOD(M3282,4))=3,INT(MOD(M3282,4))=2),"A","C")</f>
        <v>C</v>
      </c>
      <c r="O3282" s="9" t="str">
        <f>IF(ISNA(VLOOKUP(MID(E3282,1,6)&amp;G3282,List!A:B,2,FALSE)),"",VLOOKUP(MID(E3282,1,6)&amp;G3282,List!A:B,2,FALSE))</f>
        <v>T04</v>
      </c>
      <c r="P3282" s="1"/>
      <c r="Q3282" s="8"/>
      <c r="R3282" s="8"/>
      <c r="S3282" s="1"/>
      <c r="U3282" s="3"/>
      <c r="V3282" s="2"/>
      <c r="W3282" s="1"/>
      <c r="X3282" s="6"/>
      <c r="Z3282" s="1"/>
    </row>
    <row r="3283" spans="1:26">
      <c r="A3283" s="16" t="s">
        <v>11281</v>
      </c>
      <c r="B3283" s="10">
        <v>44308.116689814815</v>
      </c>
      <c r="C3283" s="16" t="s">
        <v>11163</v>
      </c>
      <c r="D3283" s="16" t="s">
        <v>8119</v>
      </c>
      <c r="E3283" s="16" t="s">
        <v>8120</v>
      </c>
      <c r="F3283" s="16">
        <v>25</v>
      </c>
      <c r="G3283" s="16" t="s">
        <v>11171</v>
      </c>
      <c r="H3283" s="16" t="s">
        <v>5966</v>
      </c>
      <c r="I3283" s="9" t="str">
        <f>IF(N3283="A",IF(AND(HOUR(B3283)&gt;=7,HOUR(B3283)&lt;=18),"A","B"),IF(AND(HOUR(B3283)&gt;=7,HOUR(B3283)&lt;=18),"C","D"))</f>
        <v>D</v>
      </c>
      <c r="J3283" s="9" t="str">
        <f>IF(MONTH(B3283)&lt;10,CONCATENATE("0",MONTH(B3283)),MONTH(B3283))&amp;"/"&amp;  IF(DAY(B3283)&lt;10,CONCATENATE("0",DAY(B3283)),DAY(B3283))</f>
        <v>04/22</v>
      </c>
      <c r="K3283" s="9" t="str">
        <f>IF(C3283&lt;&gt;C3282,1,IF(L3283&lt;&gt;L3282,1,IF(B3283-B3282&gt;$Y$1,1,"")))</f>
        <v/>
      </c>
      <c r="L3283" s="9" t="str">
        <f>YEAR(B3283)&amp;"/"&amp; IF(MONTH(B3283)&lt;10,CONCATENATE("0",MONTH(B3283)),MONTH(B3283))</f>
        <v>2021/04</v>
      </c>
      <c r="M3283" s="11" t="str">
        <f>YEAR(B3283)&amp;"/"&amp; IF(MONTH(B3283)&lt;10,CONCATENATE("0",MONTH(B3283)),MONTH(B3283))&amp;"/"&amp;  IF(DAY(B3283)&lt;10,CONCATENATE("0",DAY(B3283)),DAY(B3283))</f>
        <v>2021/04/22</v>
      </c>
      <c r="N3283" s="9" t="str">
        <f>IF(OR(INT(MOD(M3283,4))=3,INT(MOD(M3283,4))=2),"A","C")</f>
        <v>C</v>
      </c>
      <c r="O3283" s="9" t="str">
        <f>IF(ISNA(VLOOKUP(MID(E3283,1,6)&amp;G3283,List!A:B,2,FALSE)),"",VLOOKUP(MID(E3283,1,6)&amp;G3283,List!A:B,2,FALSE))</f>
        <v>T04</v>
      </c>
      <c r="P3283" s="1"/>
      <c r="Q3283" s="8"/>
      <c r="R3283" s="8"/>
      <c r="S3283" s="1"/>
      <c r="U3283" s="3"/>
      <c r="V3283" s="2"/>
      <c r="W3283" s="1"/>
      <c r="X3283" s="6"/>
      <c r="Z3283" s="1"/>
    </row>
    <row r="3284" spans="1:26">
      <c r="A3284" s="16" t="s">
        <v>11282</v>
      </c>
      <c r="B3284" s="10">
        <v>44308.116689814815</v>
      </c>
      <c r="C3284" s="16" t="s">
        <v>11163</v>
      </c>
      <c r="D3284" s="16" t="s">
        <v>8119</v>
      </c>
      <c r="E3284" s="16" t="s">
        <v>8120</v>
      </c>
      <c r="F3284" s="16">
        <v>25</v>
      </c>
      <c r="G3284" s="16" t="s">
        <v>11171</v>
      </c>
      <c r="H3284" s="16" t="s">
        <v>5966</v>
      </c>
      <c r="I3284" s="9" t="str">
        <f>IF(N3284="A",IF(AND(HOUR(B3284)&gt;=7,HOUR(B3284)&lt;=18),"A","B"),IF(AND(HOUR(B3284)&gt;=7,HOUR(B3284)&lt;=18),"C","D"))</f>
        <v>D</v>
      </c>
      <c r="J3284" s="9" t="str">
        <f>IF(MONTH(B3284)&lt;10,CONCATENATE("0",MONTH(B3284)),MONTH(B3284))&amp;"/"&amp;  IF(DAY(B3284)&lt;10,CONCATENATE("0",DAY(B3284)),DAY(B3284))</f>
        <v>04/22</v>
      </c>
      <c r="K3284" s="9" t="str">
        <f>IF(C3284&lt;&gt;C3283,1,IF(L3284&lt;&gt;L3283,1,IF(B3284-B3283&gt;$Y$1,1,"")))</f>
        <v/>
      </c>
      <c r="L3284" s="9" t="str">
        <f>YEAR(B3284)&amp;"/"&amp; IF(MONTH(B3284)&lt;10,CONCATENATE("0",MONTH(B3284)),MONTH(B3284))</f>
        <v>2021/04</v>
      </c>
      <c r="M3284" s="11" t="str">
        <f>YEAR(B3284)&amp;"/"&amp; IF(MONTH(B3284)&lt;10,CONCATENATE("0",MONTH(B3284)),MONTH(B3284))&amp;"/"&amp;  IF(DAY(B3284)&lt;10,CONCATENATE("0",DAY(B3284)),DAY(B3284))</f>
        <v>2021/04/22</v>
      </c>
      <c r="N3284" s="9" t="str">
        <f>IF(OR(INT(MOD(M3284,4))=3,INT(MOD(M3284,4))=2),"A","C")</f>
        <v>C</v>
      </c>
      <c r="O3284" s="9" t="str">
        <f>IF(ISNA(VLOOKUP(MID(E3284,1,6)&amp;G3284,List!A:B,2,FALSE)),"",VLOOKUP(MID(E3284,1,6)&amp;G3284,List!A:B,2,FALSE))</f>
        <v>T04</v>
      </c>
      <c r="P3284" s="1"/>
      <c r="Q3284" s="8"/>
      <c r="R3284" s="8"/>
      <c r="S3284" s="1"/>
      <c r="U3284" s="3"/>
      <c r="V3284" s="2"/>
      <c r="W3284" s="1"/>
      <c r="X3284" s="6"/>
      <c r="Z3284" s="1"/>
    </row>
    <row r="3285" spans="1:26">
      <c r="A3285" s="16" t="s">
        <v>10487</v>
      </c>
      <c r="B3285" s="10">
        <v>44308.116689814815</v>
      </c>
      <c r="C3285" s="16" t="s">
        <v>11163</v>
      </c>
      <c r="D3285" s="16" t="s">
        <v>8135</v>
      </c>
      <c r="E3285" s="16" t="s">
        <v>8129</v>
      </c>
      <c r="F3285" s="16">
        <v>25</v>
      </c>
      <c r="G3285" s="16" t="s">
        <v>11171</v>
      </c>
      <c r="H3285" s="16" t="s">
        <v>5966</v>
      </c>
      <c r="I3285" s="9" t="str">
        <f>IF(N3285="A",IF(AND(HOUR(B3285)&gt;=7,HOUR(B3285)&lt;=18),"A","B"),IF(AND(HOUR(B3285)&gt;=7,HOUR(B3285)&lt;=18),"C","D"))</f>
        <v>D</v>
      </c>
      <c r="J3285" s="9" t="str">
        <f>IF(MONTH(B3285)&lt;10,CONCATENATE("0",MONTH(B3285)),MONTH(B3285))&amp;"/"&amp;  IF(DAY(B3285)&lt;10,CONCATENATE("0",DAY(B3285)),DAY(B3285))</f>
        <v>04/22</v>
      </c>
      <c r="K3285" s="9" t="str">
        <f>IF(C3285&lt;&gt;C3284,1,IF(L3285&lt;&gt;L3284,1,IF(B3285-B3284&gt;$Y$1,1,"")))</f>
        <v/>
      </c>
      <c r="L3285" s="9" t="str">
        <f>YEAR(B3285)&amp;"/"&amp; IF(MONTH(B3285)&lt;10,CONCATENATE("0",MONTH(B3285)),MONTH(B3285))</f>
        <v>2021/04</v>
      </c>
      <c r="M3285" s="11" t="str">
        <f>YEAR(B3285)&amp;"/"&amp; IF(MONTH(B3285)&lt;10,CONCATENATE("0",MONTH(B3285)),MONTH(B3285))&amp;"/"&amp;  IF(DAY(B3285)&lt;10,CONCATENATE("0",DAY(B3285)),DAY(B3285))</f>
        <v>2021/04/22</v>
      </c>
      <c r="N3285" s="9" t="str">
        <f>IF(OR(INT(MOD(M3285,4))=3,INT(MOD(M3285,4))=2),"A","C")</f>
        <v>C</v>
      </c>
      <c r="O3285" s="9" t="str">
        <f>IF(ISNA(VLOOKUP(MID(E3285,1,6)&amp;G3285,List!A:B,2,FALSE)),"",VLOOKUP(MID(E3285,1,6)&amp;G3285,List!A:B,2,FALSE))</f>
        <v>T04</v>
      </c>
      <c r="P3285" s="1"/>
      <c r="Q3285" s="8"/>
      <c r="R3285" s="8"/>
      <c r="S3285" s="1"/>
      <c r="U3285" s="3"/>
      <c r="V3285" s="2"/>
      <c r="W3285" s="1"/>
      <c r="X3285" s="6"/>
      <c r="Z3285" s="1"/>
    </row>
    <row r="3286" spans="1:26">
      <c r="A3286" s="16" t="s">
        <v>11283</v>
      </c>
      <c r="B3286" s="10">
        <v>44308.116689814815</v>
      </c>
      <c r="C3286" s="16" t="s">
        <v>11163</v>
      </c>
      <c r="D3286" s="16" t="s">
        <v>10274</v>
      </c>
      <c r="E3286" s="16" t="s">
        <v>8129</v>
      </c>
      <c r="F3286" s="16">
        <v>25</v>
      </c>
      <c r="G3286" s="16" t="s">
        <v>11171</v>
      </c>
      <c r="H3286" s="16" t="s">
        <v>5966</v>
      </c>
      <c r="I3286" s="9" t="str">
        <f>IF(N3286="A",IF(AND(HOUR(B3286)&gt;=7,HOUR(B3286)&lt;=18),"A","B"),IF(AND(HOUR(B3286)&gt;=7,HOUR(B3286)&lt;=18),"C","D"))</f>
        <v>D</v>
      </c>
      <c r="J3286" s="9" t="str">
        <f>IF(MONTH(B3286)&lt;10,CONCATENATE("0",MONTH(B3286)),MONTH(B3286))&amp;"/"&amp;  IF(DAY(B3286)&lt;10,CONCATENATE("0",DAY(B3286)),DAY(B3286))</f>
        <v>04/22</v>
      </c>
      <c r="K3286" s="9" t="str">
        <f>IF(C3286&lt;&gt;C3285,1,IF(L3286&lt;&gt;L3285,1,IF(B3286-B3285&gt;$Y$1,1,"")))</f>
        <v/>
      </c>
      <c r="L3286" s="9" t="str">
        <f>YEAR(B3286)&amp;"/"&amp; IF(MONTH(B3286)&lt;10,CONCATENATE("0",MONTH(B3286)),MONTH(B3286))</f>
        <v>2021/04</v>
      </c>
      <c r="M3286" s="11" t="str">
        <f>YEAR(B3286)&amp;"/"&amp; IF(MONTH(B3286)&lt;10,CONCATENATE("0",MONTH(B3286)),MONTH(B3286))&amp;"/"&amp;  IF(DAY(B3286)&lt;10,CONCATENATE("0",DAY(B3286)),DAY(B3286))</f>
        <v>2021/04/22</v>
      </c>
      <c r="N3286" s="9" t="str">
        <f>IF(OR(INT(MOD(M3286,4))=3,INT(MOD(M3286,4))=2),"A","C")</f>
        <v>C</v>
      </c>
      <c r="O3286" s="9" t="str">
        <f>IF(ISNA(VLOOKUP(MID(E3286,1,6)&amp;G3286,List!A:B,2,FALSE)),"",VLOOKUP(MID(E3286,1,6)&amp;G3286,List!A:B,2,FALSE))</f>
        <v>T04</v>
      </c>
      <c r="P3286" s="1"/>
      <c r="Q3286" s="8"/>
      <c r="R3286" s="8"/>
      <c r="S3286" s="1"/>
      <c r="U3286" s="3"/>
      <c r="V3286" s="2"/>
      <c r="W3286" s="1"/>
      <c r="X3286" s="6"/>
      <c r="Z3286" s="1"/>
    </row>
    <row r="3287" spans="1:26">
      <c r="A3287" s="16" t="s">
        <v>10537</v>
      </c>
      <c r="B3287" s="10">
        <v>44308.267928240741</v>
      </c>
      <c r="C3287" s="16" t="s">
        <v>11163</v>
      </c>
      <c r="D3287" s="16" t="s">
        <v>10188</v>
      </c>
      <c r="E3287" s="16" t="s">
        <v>10189</v>
      </c>
      <c r="F3287" s="16">
        <v>25</v>
      </c>
      <c r="G3287" s="16" t="s">
        <v>11171</v>
      </c>
      <c r="H3287" s="16" t="s">
        <v>5966</v>
      </c>
      <c r="I3287" s="9" t="str">
        <f>IF(N3287="A",IF(AND(HOUR(B3287)&gt;=7,HOUR(B3287)&lt;=18),"A","B"),IF(AND(HOUR(B3287)&gt;=7,HOUR(B3287)&lt;=18),"C","D"))</f>
        <v>D</v>
      </c>
      <c r="J3287" s="9" t="str">
        <f>IF(MONTH(B3287)&lt;10,CONCATENATE("0",MONTH(B3287)),MONTH(B3287))&amp;"/"&amp;  IF(DAY(B3287)&lt;10,CONCATENATE("0",DAY(B3287)),DAY(B3287))</f>
        <v>04/22</v>
      </c>
      <c r="K3287" s="9">
        <f>IF(C3287&lt;&gt;C3286,1,IF(L3287&lt;&gt;L3286,1,IF(B3287-B3286&gt;$Y$1,1,"")))</f>
        <v>1</v>
      </c>
      <c r="L3287" s="9" t="str">
        <f>YEAR(B3287)&amp;"/"&amp; IF(MONTH(B3287)&lt;10,CONCATENATE("0",MONTH(B3287)),MONTH(B3287))</f>
        <v>2021/04</v>
      </c>
      <c r="M3287" s="11" t="str">
        <f>YEAR(B3287)&amp;"/"&amp; IF(MONTH(B3287)&lt;10,CONCATENATE("0",MONTH(B3287)),MONTH(B3287))&amp;"/"&amp;  IF(DAY(B3287)&lt;10,CONCATENATE("0",DAY(B3287)),DAY(B3287))</f>
        <v>2021/04/22</v>
      </c>
      <c r="N3287" s="9" t="str">
        <f>IF(OR(INT(MOD(M3287,4))=3,INT(MOD(M3287,4))=2),"A","C")</f>
        <v>C</v>
      </c>
      <c r="O3287" s="9" t="str">
        <f>IF(ISNA(VLOOKUP(MID(E3287,1,6)&amp;G3287,List!A:B,2,FALSE)),"",VLOOKUP(MID(E3287,1,6)&amp;G3287,List!A:B,2,FALSE))</f>
        <v>T05</v>
      </c>
      <c r="P3287" s="1"/>
      <c r="Q3287" s="8"/>
      <c r="R3287" s="8"/>
      <c r="S3287" s="1"/>
      <c r="U3287" s="3"/>
      <c r="V3287" s="2"/>
      <c r="W3287" s="1"/>
      <c r="X3287" s="6"/>
      <c r="Z3287" s="1"/>
    </row>
    <row r="3288" spans="1:26">
      <c r="A3288" s="16" t="s">
        <v>11343</v>
      </c>
      <c r="B3288" s="10">
        <v>44308.267928240741</v>
      </c>
      <c r="C3288" s="16" t="s">
        <v>11163</v>
      </c>
      <c r="D3288" s="16" t="s">
        <v>10191</v>
      </c>
      <c r="E3288" s="16" t="s">
        <v>8124</v>
      </c>
      <c r="F3288" s="16">
        <v>25</v>
      </c>
      <c r="G3288" s="16" t="s">
        <v>11228</v>
      </c>
      <c r="H3288" s="16" t="s">
        <v>5966</v>
      </c>
      <c r="I3288" s="9" t="str">
        <f>IF(N3288="A",IF(AND(HOUR(B3288)&gt;=7,HOUR(B3288)&lt;=18),"A","B"),IF(AND(HOUR(B3288)&gt;=7,HOUR(B3288)&lt;=18),"C","D"))</f>
        <v>D</v>
      </c>
      <c r="J3288" s="9" t="str">
        <f>IF(MONTH(B3288)&lt;10,CONCATENATE("0",MONTH(B3288)),MONTH(B3288))&amp;"/"&amp;  IF(DAY(B3288)&lt;10,CONCATENATE("0",DAY(B3288)),DAY(B3288))</f>
        <v>04/22</v>
      </c>
      <c r="K3288" s="9" t="str">
        <f>IF(C3288&lt;&gt;C3287,1,IF(L3288&lt;&gt;L3287,1,IF(B3288-B3287&gt;$Y$1,1,"")))</f>
        <v/>
      </c>
      <c r="L3288" s="9" t="str">
        <f>YEAR(B3288)&amp;"/"&amp; IF(MONTH(B3288)&lt;10,CONCATENATE("0",MONTH(B3288)),MONTH(B3288))</f>
        <v>2021/04</v>
      </c>
      <c r="M3288" s="11" t="str">
        <f>YEAR(B3288)&amp;"/"&amp; IF(MONTH(B3288)&lt;10,CONCATENATE("0",MONTH(B3288)),MONTH(B3288))&amp;"/"&amp;  IF(DAY(B3288)&lt;10,CONCATENATE("0",DAY(B3288)),DAY(B3288))</f>
        <v>2021/04/22</v>
      </c>
      <c r="N3288" s="9" t="str">
        <f>IF(OR(INT(MOD(M3288,4))=3,INT(MOD(M3288,4))=2),"A","C")</f>
        <v>C</v>
      </c>
      <c r="O3288" s="9" t="str">
        <f>IF(ISNA(VLOOKUP(MID(E3288,1,6)&amp;G3288,List!A:B,2,FALSE)),"",VLOOKUP(MID(E3288,1,6)&amp;G3288,List!A:B,2,FALSE))</f>
        <v>T05</v>
      </c>
      <c r="P3288" s="1"/>
      <c r="Q3288" s="8"/>
      <c r="R3288" s="8"/>
      <c r="S3288" s="1"/>
      <c r="U3288" s="3"/>
      <c r="V3288" s="2"/>
      <c r="W3288" s="1"/>
      <c r="X3288" s="6"/>
      <c r="Z3288" s="1"/>
    </row>
    <row r="3289" spans="1:26">
      <c r="A3289" s="16" t="s">
        <v>13568</v>
      </c>
      <c r="B3289" s="10">
        <v>44308.267928240741</v>
      </c>
      <c r="C3289" s="16" t="s">
        <v>11163</v>
      </c>
      <c r="D3289" s="16" t="s">
        <v>10191</v>
      </c>
      <c r="E3289" s="16" t="s">
        <v>8124</v>
      </c>
      <c r="F3289" s="16">
        <v>25</v>
      </c>
      <c r="G3289" s="16" t="s">
        <v>11228</v>
      </c>
      <c r="H3289" s="16" t="s">
        <v>5966</v>
      </c>
      <c r="I3289" s="9" t="str">
        <f>IF(N3289="A",IF(AND(HOUR(B3289)&gt;=7,HOUR(B3289)&lt;=18),"A","B"),IF(AND(HOUR(B3289)&gt;=7,HOUR(B3289)&lt;=18),"C","D"))</f>
        <v>D</v>
      </c>
      <c r="J3289" s="9" t="str">
        <f>IF(MONTH(B3289)&lt;10,CONCATENATE("0",MONTH(B3289)),MONTH(B3289))&amp;"/"&amp;  IF(DAY(B3289)&lt;10,CONCATENATE("0",DAY(B3289)),DAY(B3289))</f>
        <v>04/22</v>
      </c>
      <c r="K3289" s="9" t="str">
        <f>IF(C3289&lt;&gt;C3288,1,IF(L3289&lt;&gt;L3288,1,IF(B3289-B3288&gt;$Y$1,1,"")))</f>
        <v/>
      </c>
      <c r="L3289" s="9" t="str">
        <f>YEAR(B3289)&amp;"/"&amp; IF(MONTH(B3289)&lt;10,CONCATENATE("0",MONTH(B3289)),MONTH(B3289))</f>
        <v>2021/04</v>
      </c>
      <c r="M3289" s="11" t="str">
        <f>YEAR(B3289)&amp;"/"&amp; IF(MONTH(B3289)&lt;10,CONCATENATE("0",MONTH(B3289)),MONTH(B3289))&amp;"/"&amp;  IF(DAY(B3289)&lt;10,CONCATENATE("0",DAY(B3289)),DAY(B3289))</f>
        <v>2021/04/22</v>
      </c>
      <c r="N3289" s="9" t="str">
        <f>IF(OR(INT(MOD(M3289,4))=3,INT(MOD(M3289,4))=2),"A","C")</f>
        <v>C</v>
      </c>
      <c r="O3289" s="9" t="str">
        <f>IF(ISNA(VLOOKUP(MID(E3289,1,6)&amp;G3289,List!A:B,2,FALSE)),"",VLOOKUP(MID(E3289,1,6)&amp;G3289,List!A:B,2,FALSE))</f>
        <v>T05</v>
      </c>
      <c r="P3289" s="1"/>
      <c r="Q3289" s="8"/>
      <c r="R3289" s="8"/>
      <c r="S3289" s="1"/>
      <c r="U3289" s="3"/>
      <c r="V3289" s="2"/>
      <c r="W3289" s="1"/>
      <c r="X3289" s="6"/>
      <c r="Z3289" s="1"/>
    </row>
    <row r="3290" spans="1:26">
      <c r="A3290" s="16" t="s">
        <v>13485</v>
      </c>
      <c r="B3290" s="10">
        <v>44308.267928240741</v>
      </c>
      <c r="C3290" s="16" t="s">
        <v>11163</v>
      </c>
      <c r="D3290" s="16" t="s">
        <v>10153</v>
      </c>
      <c r="E3290" s="16" t="s">
        <v>8116</v>
      </c>
      <c r="F3290" s="16">
        <v>25</v>
      </c>
      <c r="G3290" s="16" t="s">
        <v>11171</v>
      </c>
      <c r="H3290" s="16" t="s">
        <v>5966</v>
      </c>
      <c r="I3290" s="9" t="str">
        <f>IF(N3290="A",IF(AND(HOUR(B3290)&gt;=7,HOUR(B3290)&lt;=18),"A","B"),IF(AND(HOUR(B3290)&gt;=7,HOUR(B3290)&lt;=18),"C","D"))</f>
        <v>D</v>
      </c>
      <c r="J3290" s="9" t="str">
        <f>IF(MONTH(B3290)&lt;10,CONCATENATE("0",MONTH(B3290)),MONTH(B3290))&amp;"/"&amp;  IF(DAY(B3290)&lt;10,CONCATENATE("0",DAY(B3290)),DAY(B3290))</f>
        <v>04/22</v>
      </c>
      <c r="K3290" s="9" t="str">
        <f>IF(C3290&lt;&gt;C3289,1,IF(L3290&lt;&gt;L3289,1,IF(B3290-B3289&gt;$Y$1,1,"")))</f>
        <v/>
      </c>
      <c r="L3290" s="9" t="str">
        <f>YEAR(B3290)&amp;"/"&amp; IF(MONTH(B3290)&lt;10,CONCATENATE("0",MONTH(B3290)),MONTH(B3290))</f>
        <v>2021/04</v>
      </c>
      <c r="M3290" s="11" t="str">
        <f>YEAR(B3290)&amp;"/"&amp; IF(MONTH(B3290)&lt;10,CONCATENATE("0",MONTH(B3290)),MONTH(B3290))&amp;"/"&amp;  IF(DAY(B3290)&lt;10,CONCATENATE("0",DAY(B3290)),DAY(B3290))</f>
        <v>2021/04/22</v>
      </c>
      <c r="N3290" s="9" t="str">
        <f>IF(OR(INT(MOD(M3290,4))=3,INT(MOD(M3290,4))=2),"A","C")</f>
        <v>C</v>
      </c>
      <c r="O3290" s="9" t="str">
        <f>IF(ISNA(VLOOKUP(MID(E3290,1,6)&amp;G3290,List!A:B,2,FALSE)),"",VLOOKUP(MID(E3290,1,6)&amp;G3290,List!A:B,2,FALSE))</f>
        <v>T05</v>
      </c>
      <c r="P3290" s="1"/>
      <c r="Q3290" s="8"/>
      <c r="R3290" s="8"/>
      <c r="S3290" s="1"/>
      <c r="U3290" s="3"/>
      <c r="V3290" s="2"/>
      <c r="W3290" s="1"/>
      <c r="X3290" s="6"/>
      <c r="Z3290" s="1"/>
    </row>
    <row r="3291" spans="1:26">
      <c r="A3291" s="16" t="s">
        <v>11243</v>
      </c>
      <c r="B3291" s="10">
        <v>44308.267928240741</v>
      </c>
      <c r="C3291" s="16" t="s">
        <v>11163</v>
      </c>
      <c r="D3291" s="16" t="s">
        <v>11244</v>
      </c>
      <c r="E3291" s="16" t="s">
        <v>11245</v>
      </c>
      <c r="F3291" s="16">
        <v>2</v>
      </c>
      <c r="G3291" s="16" t="s">
        <v>11228</v>
      </c>
      <c r="H3291" s="16" t="s">
        <v>5966</v>
      </c>
      <c r="I3291" s="9" t="str">
        <f>IF(N3291="A",IF(AND(HOUR(B3291)&gt;=7,HOUR(B3291)&lt;=18),"A","B"),IF(AND(HOUR(B3291)&gt;=7,HOUR(B3291)&lt;=18),"C","D"))</f>
        <v>D</v>
      </c>
      <c r="J3291" s="9" t="str">
        <f>IF(MONTH(B3291)&lt;10,CONCATENATE("0",MONTH(B3291)),MONTH(B3291))&amp;"/"&amp;  IF(DAY(B3291)&lt;10,CONCATENATE("0",DAY(B3291)),DAY(B3291))</f>
        <v>04/22</v>
      </c>
      <c r="K3291" s="9" t="str">
        <f>IF(C3291&lt;&gt;C3290,1,IF(L3291&lt;&gt;L3290,1,IF(B3291-B3290&gt;$Y$1,1,"")))</f>
        <v/>
      </c>
      <c r="L3291" s="9" t="str">
        <f>YEAR(B3291)&amp;"/"&amp; IF(MONTH(B3291)&lt;10,CONCATENATE("0",MONTH(B3291)),MONTH(B3291))</f>
        <v>2021/04</v>
      </c>
      <c r="M3291" s="11" t="str">
        <f>YEAR(B3291)&amp;"/"&amp; IF(MONTH(B3291)&lt;10,CONCATENATE("0",MONTH(B3291)),MONTH(B3291))&amp;"/"&amp;  IF(DAY(B3291)&lt;10,CONCATENATE("0",DAY(B3291)),DAY(B3291))</f>
        <v>2021/04/22</v>
      </c>
      <c r="N3291" s="9" t="str">
        <f>IF(OR(INT(MOD(M3291,4))=3,INT(MOD(M3291,4))=2),"A","C")</f>
        <v>C</v>
      </c>
      <c r="O3291" s="9" t="str">
        <f>IF(ISNA(VLOOKUP(MID(E3291,1,6)&amp;G3291,List!A:B,2,FALSE)),"",VLOOKUP(MID(E3291,1,6)&amp;G3291,List!A:B,2,FALSE))</f>
        <v>T05</v>
      </c>
      <c r="P3291" s="1"/>
      <c r="Q3291" s="8"/>
      <c r="R3291" s="8"/>
      <c r="S3291" s="1"/>
      <c r="U3291" s="3"/>
      <c r="V3291" s="2"/>
      <c r="W3291" s="1"/>
      <c r="X3291" s="6"/>
      <c r="Z3291" s="1"/>
    </row>
    <row r="3292" spans="1:26">
      <c r="A3292" s="16" t="s">
        <v>13569</v>
      </c>
      <c r="B3292" s="10">
        <v>44308.267928240741</v>
      </c>
      <c r="C3292" s="16" t="s">
        <v>11163</v>
      </c>
      <c r="D3292" s="16" t="s">
        <v>10167</v>
      </c>
      <c r="E3292" s="16" t="s">
        <v>10168</v>
      </c>
      <c r="F3292" s="16">
        <v>25</v>
      </c>
      <c r="G3292" s="16" t="s">
        <v>11171</v>
      </c>
      <c r="H3292" s="16" t="s">
        <v>5966</v>
      </c>
      <c r="I3292" s="9" t="str">
        <f>IF(N3292="A",IF(AND(HOUR(B3292)&gt;=7,HOUR(B3292)&lt;=18),"A","B"),IF(AND(HOUR(B3292)&gt;=7,HOUR(B3292)&lt;=18),"C","D"))</f>
        <v>D</v>
      </c>
      <c r="J3292" s="9" t="str">
        <f>IF(MONTH(B3292)&lt;10,CONCATENATE("0",MONTH(B3292)),MONTH(B3292))&amp;"/"&amp;  IF(DAY(B3292)&lt;10,CONCATENATE("0",DAY(B3292)),DAY(B3292))</f>
        <v>04/22</v>
      </c>
      <c r="K3292" s="9" t="str">
        <f>IF(C3292&lt;&gt;C3291,1,IF(L3292&lt;&gt;L3291,1,IF(B3292-B3291&gt;$Y$1,1,"")))</f>
        <v/>
      </c>
      <c r="L3292" s="9" t="str">
        <f>YEAR(B3292)&amp;"/"&amp; IF(MONTH(B3292)&lt;10,CONCATENATE("0",MONTH(B3292)),MONTH(B3292))</f>
        <v>2021/04</v>
      </c>
      <c r="M3292" s="11" t="str">
        <f>YEAR(B3292)&amp;"/"&amp; IF(MONTH(B3292)&lt;10,CONCATENATE("0",MONTH(B3292)),MONTH(B3292))&amp;"/"&amp;  IF(DAY(B3292)&lt;10,CONCATENATE("0",DAY(B3292)),DAY(B3292))</f>
        <v>2021/04/22</v>
      </c>
      <c r="N3292" s="9" t="str">
        <f>IF(OR(INT(MOD(M3292,4))=3,INT(MOD(M3292,4))=2),"A","C")</f>
        <v>C</v>
      </c>
      <c r="O3292" s="9" t="str">
        <f>IF(ISNA(VLOOKUP(MID(E3292,1,6)&amp;G3292,List!A:B,2,FALSE)),"",VLOOKUP(MID(E3292,1,6)&amp;G3292,List!A:B,2,FALSE))</f>
        <v>T05</v>
      </c>
      <c r="P3292" s="1"/>
      <c r="Q3292" s="8"/>
      <c r="R3292" s="8"/>
      <c r="S3292" s="1"/>
      <c r="U3292" s="3"/>
      <c r="V3292" s="2"/>
      <c r="W3292" s="1"/>
      <c r="X3292" s="6"/>
      <c r="Z3292" s="1"/>
    </row>
    <row r="3293" spans="1:26">
      <c r="A3293" s="16" t="s">
        <v>11170</v>
      </c>
      <c r="B3293" s="10">
        <v>44308.442858796298</v>
      </c>
      <c r="C3293" s="16" t="s">
        <v>11163</v>
      </c>
      <c r="D3293" s="16" t="s">
        <v>10760</v>
      </c>
      <c r="E3293" s="16" t="s">
        <v>25</v>
      </c>
      <c r="F3293" s="16">
        <v>25</v>
      </c>
      <c r="G3293" s="16" t="s">
        <v>11171</v>
      </c>
      <c r="H3293" s="16" t="s">
        <v>5966</v>
      </c>
      <c r="I3293" s="9" t="str">
        <f>IF(N3293="A",IF(AND(HOUR(B3293)&gt;=7,HOUR(B3293)&lt;=18),"A","B"),IF(AND(HOUR(B3293)&gt;=7,HOUR(B3293)&lt;=18),"C","D"))</f>
        <v>C</v>
      </c>
      <c r="J3293" s="9" t="str">
        <f>IF(MONTH(B3293)&lt;10,CONCATENATE("0",MONTH(B3293)),MONTH(B3293))&amp;"/"&amp;  IF(DAY(B3293)&lt;10,CONCATENATE("0",DAY(B3293)),DAY(B3293))</f>
        <v>04/22</v>
      </c>
      <c r="K3293" s="9">
        <f>IF(C3293&lt;&gt;C3292,1,IF(L3293&lt;&gt;L3292,1,IF(B3293-B3292&gt;$Y$1,1,"")))</f>
        <v>1</v>
      </c>
      <c r="L3293" s="9" t="str">
        <f>YEAR(B3293)&amp;"/"&amp; IF(MONTH(B3293)&lt;10,CONCATENATE("0",MONTH(B3293)),MONTH(B3293))</f>
        <v>2021/04</v>
      </c>
      <c r="M3293" s="11" t="str">
        <f>YEAR(B3293)&amp;"/"&amp; IF(MONTH(B3293)&lt;10,CONCATENATE("0",MONTH(B3293)),MONTH(B3293))&amp;"/"&amp;  IF(DAY(B3293)&lt;10,CONCATENATE("0",DAY(B3293)),DAY(B3293))</f>
        <v>2021/04/22</v>
      </c>
      <c r="N3293" s="9" t="str">
        <f>IF(OR(INT(MOD(M3293,4))=3,INT(MOD(M3293,4))=2),"A","C")</f>
        <v>C</v>
      </c>
      <c r="O3293" s="9" t="str">
        <f>IF(ISNA(VLOOKUP(MID(E3293,1,6)&amp;G3293,List!A:B,2,FALSE)),"",VLOOKUP(MID(E3293,1,6)&amp;G3293,List!A:B,2,FALSE))</f>
        <v>T05</v>
      </c>
      <c r="P3293" s="1"/>
      <c r="Q3293" s="8"/>
      <c r="R3293" s="8"/>
      <c r="S3293" s="1"/>
      <c r="U3293" s="3"/>
      <c r="V3293" s="2"/>
      <c r="W3293" s="1"/>
      <c r="X3293" s="6"/>
      <c r="Z3293" s="1"/>
    </row>
    <row r="3294" spans="1:26">
      <c r="A3294" s="16" t="s">
        <v>11172</v>
      </c>
      <c r="B3294" s="10">
        <v>44308.442858796298</v>
      </c>
      <c r="C3294" s="16" t="s">
        <v>11163</v>
      </c>
      <c r="D3294" s="16" t="s">
        <v>10250</v>
      </c>
      <c r="E3294" s="16" t="s">
        <v>5968</v>
      </c>
      <c r="F3294" s="16">
        <v>25</v>
      </c>
      <c r="G3294" s="16" t="s">
        <v>11171</v>
      </c>
      <c r="H3294" s="16" t="s">
        <v>5966</v>
      </c>
      <c r="I3294" s="9" t="str">
        <f>IF(N3294="A",IF(AND(HOUR(B3294)&gt;=7,HOUR(B3294)&lt;=18),"A","B"),IF(AND(HOUR(B3294)&gt;=7,HOUR(B3294)&lt;=18),"C","D"))</f>
        <v>C</v>
      </c>
      <c r="J3294" s="9" t="str">
        <f>IF(MONTH(B3294)&lt;10,CONCATENATE("0",MONTH(B3294)),MONTH(B3294))&amp;"/"&amp;  IF(DAY(B3294)&lt;10,CONCATENATE("0",DAY(B3294)),DAY(B3294))</f>
        <v>04/22</v>
      </c>
      <c r="K3294" s="9" t="str">
        <f>IF(C3294&lt;&gt;C3293,1,IF(L3294&lt;&gt;L3293,1,IF(B3294-B3293&gt;$Y$1,1,"")))</f>
        <v/>
      </c>
      <c r="L3294" s="9" t="str">
        <f>YEAR(B3294)&amp;"/"&amp; IF(MONTH(B3294)&lt;10,CONCATENATE("0",MONTH(B3294)),MONTH(B3294))</f>
        <v>2021/04</v>
      </c>
      <c r="M3294" s="11" t="str">
        <f>YEAR(B3294)&amp;"/"&amp; IF(MONTH(B3294)&lt;10,CONCATENATE("0",MONTH(B3294)),MONTH(B3294))&amp;"/"&amp;  IF(DAY(B3294)&lt;10,CONCATENATE("0",DAY(B3294)),DAY(B3294))</f>
        <v>2021/04/22</v>
      </c>
      <c r="N3294" s="9" t="str">
        <f>IF(OR(INT(MOD(M3294,4))=3,INT(MOD(M3294,4))=2),"A","C")</f>
        <v>C</v>
      </c>
      <c r="O3294" s="9" t="str">
        <f>IF(ISNA(VLOOKUP(MID(E3294,1,6)&amp;G3294,List!A:B,2,FALSE)),"",VLOOKUP(MID(E3294,1,6)&amp;G3294,List!A:B,2,FALSE))</f>
        <v>T05</v>
      </c>
      <c r="P3294" s="1"/>
      <c r="Q3294" s="8"/>
      <c r="R3294" s="8"/>
      <c r="S3294" s="1"/>
      <c r="U3294" s="3"/>
      <c r="V3294" s="2"/>
      <c r="W3294" s="1"/>
      <c r="X3294" s="6"/>
      <c r="Z3294" s="1"/>
    </row>
    <row r="3295" spans="1:26">
      <c r="A3295" s="16" t="s">
        <v>11173</v>
      </c>
      <c r="B3295" s="10">
        <v>44308.442858796298</v>
      </c>
      <c r="C3295" s="16" t="s">
        <v>11163</v>
      </c>
      <c r="D3295" s="16" t="s">
        <v>11174</v>
      </c>
      <c r="E3295" s="16" t="s">
        <v>11175</v>
      </c>
      <c r="F3295" s="16">
        <v>25</v>
      </c>
      <c r="G3295" s="16" t="s">
        <v>11171</v>
      </c>
      <c r="H3295" s="16" t="s">
        <v>5966</v>
      </c>
      <c r="I3295" s="9" t="str">
        <f>IF(N3295="A",IF(AND(HOUR(B3295)&gt;=7,HOUR(B3295)&lt;=18),"A","B"),IF(AND(HOUR(B3295)&gt;=7,HOUR(B3295)&lt;=18),"C","D"))</f>
        <v>C</v>
      </c>
      <c r="J3295" s="9" t="str">
        <f>IF(MONTH(B3295)&lt;10,CONCATENATE("0",MONTH(B3295)),MONTH(B3295))&amp;"/"&amp;  IF(DAY(B3295)&lt;10,CONCATENATE("0",DAY(B3295)),DAY(B3295))</f>
        <v>04/22</v>
      </c>
      <c r="K3295" s="9" t="str">
        <f>IF(C3295&lt;&gt;C3294,1,IF(L3295&lt;&gt;L3294,1,IF(B3295-B3294&gt;$Y$1,1,"")))</f>
        <v/>
      </c>
      <c r="L3295" s="9" t="str">
        <f>YEAR(B3295)&amp;"/"&amp; IF(MONTH(B3295)&lt;10,CONCATENATE("0",MONTH(B3295)),MONTH(B3295))</f>
        <v>2021/04</v>
      </c>
      <c r="M3295" s="11" t="str">
        <f>YEAR(B3295)&amp;"/"&amp; IF(MONTH(B3295)&lt;10,CONCATENATE("0",MONTH(B3295)),MONTH(B3295))&amp;"/"&amp;  IF(DAY(B3295)&lt;10,CONCATENATE("0",DAY(B3295)),DAY(B3295))</f>
        <v>2021/04/22</v>
      </c>
      <c r="N3295" s="9" t="str">
        <f>IF(OR(INT(MOD(M3295,4))=3,INT(MOD(M3295,4))=2),"A","C")</f>
        <v>C</v>
      </c>
      <c r="O3295" s="9" t="str">
        <f>IF(ISNA(VLOOKUP(MID(E3295,1,6)&amp;G3295,List!A:B,2,FALSE)),"",VLOOKUP(MID(E3295,1,6)&amp;G3295,List!A:B,2,FALSE))</f>
        <v>T05</v>
      </c>
      <c r="P3295" s="1"/>
      <c r="Q3295" s="8"/>
      <c r="R3295" s="8"/>
      <c r="S3295" s="1"/>
      <c r="U3295" s="3"/>
      <c r="V3295" s="2"/>
      <c r="W3295" s="1"/>
      <c r="X3295" s="6"/>
      <c r="Z3295" s="1"/>
    </row>
    <row r="3296" spans="1:26">
      <c r="A3296" s="16" t="s">
        <v>11176</v>
      </c>
      <c r="B3296" s="10">
        <v>44308.442858796298</v>
      </c>
      <c r="C3296" s="16" t="s">
        <v>11163</v>
      </c>
      <c r="D3296" s="16" t="s">
        <v>10250</v>
      </c>
      <c r="E3296" s="16" t="s">
        <v>5968</v>
      </c>
      <c r="F3296" s="16">
        <v>25</v>
      </c>
      <c r="G3296" s="16" t="s">
        <v>11171</v>
      </c>
      <c r="H3296" s="16" t="s">
        <v>5966</v>
      </c>
      <c r="I3296" s="9" t="str">
        <f>IF(N3296="A",IF(AND(HOUR(B3296)&gt;=7,HOUR(B3296)&lt;=18),"A","B"),IF(AND(HOUR(B3296)&gt;=7,HOUR(B3296)&lt;=18),"C","D"))</f>
        <v>C</v>
      </c>
      <c r="J3296" s="9" t="str">
        <f>IF(MONTH(B3296)&lt;10,CONCATENATE("0",MONTH(B3296)),MONTH(B3296))&amp;"/"&amp;  IF(DAY(B3296)&lt;10,CONCATENATE("0",DAY(B3296)),DAY(B3296))</f>
        <v>04/22</v>
      </c>
      <c r="K3296" s="9" t="str">
        <f>IF(C3296&lt;&gt;C3295,1,IF(L3296&lt;&gt;L3295,1,IF(B3296-B3295&gt;$Y$1,1,"")))</f>
        <v/>
      </c>
      <c r="L3296" s="9" t="str">
        <f>YEAR(B3296)&amp;"/"&amp; IF(MONTH(B3296)&lt;10,CONCATENATE("0",MONTH(B3296)),MONTH(B3296))</f>
        <v>2021/04</v>
      </c>
      <c r="M3296" s="11" t="str">
        <f>YEAR(B3296)&amp;"/"&amp; IF(MONTH(B3296)&lt;10,CONCATENATE("0",MONTH(B3296)),MONTH(B3296))&amp;"/"&amp;  IF(DAY(B3296)&lt;10,CONCATENATE("0",DAY(B3296)),DAY(B3296))</f>
        <v>2021/04/22</v>
      </c>
      <c r="N3296" s="9" t="str">
        <f>IF(OR(INT(MOD(M3296,4))=3,INT(MOD(M3296,4))=2),"A","C")</f>
        <v>C</v>
      </c>
      <c r="O3296" s="9" t="str">
        <f>IF(ISNA(VLOOKUP(MID(E3296,1,6)&amp;G3296,List!A:B,2,FALSE)),"",VLOOKUP(MID(E3296,1,6)&amp;G3296,List!A:B,2,FALSE))</f>
        <v>T05</v>
      </c>
      <c r="P3296" s="1"/>
      <c r="Q3296" s="8"/>
      <c r="R3296" s="8"/>
      <c r="S3296" s="1"/>
      <c r="U3296" s="3"/>
      <c r="V3296" s="2"/>
      <c r="W3296" s="1"/>
      <c r="X3296" s="6"/>
      <c r="Z3296" s="1"/>
    </row>
    <row r="3297" spans="1:26">
      <c r="A3297" s="16" t="s">
        <v>11177</v>
      </c>
      <c r="B3297" s="10">
        <v>44308.442858796298</v>
      </c>
      <c r="C3297" s="16" t="s">
        <v>11163</v>
      </c>
      <c r="D3297" s="16" t="s">
        <v>11178</v>
      </c>
      <c r="E3297" s="16" t="s">
        <v>11179</v>
      </c>
      <c r="F3297" s="16">
        <v>25</v>
      </c>
      <c r="G3297" s="16" t="s">
        <v>11171</v>
      </c>
      <c r="H3297" s="16" t="s">
        <v>5966</v>
      </c>
      <c r="I3297" s="9" t="str">
        <f>IF(N3297="A",IF(AND(HOUR(B3297)&gt;=7,HOUR(B3297)&lt;=18),"A","B"),IF(AND(HOUR(B3297)&gt;=7,HOUR(B3297)&lt;=18),"C","D"))</f>
        <v>C</v>
      </c>
      <c r="J3297" s="9" t="str">
        <f>IF(MONTH(B3297)&lt;10,CONCATENATE("0",MONTH(B3297)),MONTH(B3297))&amp;"/"&amp;  IF(DAY(B3297)&lt;10,CONCATENATE("0",DAY(B3297)),DAY(B3297))</f>
        <v>04/22</v>
      </c>
      <c r="K3297" s="9" t="str">
        <f>IF(C3297&lt;&gt;C3296,1,IF(L3297&lt;&gt;L3296,1,IF(B3297-B3296&gt;$Y$1,1,"")))</f>
        <v/>
      </c>
      <c r="L3297" s="9" t="str">
        <f>YEAR(B3297)&amp;"/"&amp; IF(MONTH(B3297)&lt;10,CONCATENATE("0",MONTH(B3297)),MONTH(B3297))</f>
        <v>2021/04</v>
      </c>
      <c r="M3297" s="11" t="str">
        <f>YEAR(B3297)&amp;"/"&amp; IF(MONTH(B3297)&lt;10,CONCATENATE("0",MONTH(B3297)),MONTH(B3297))&amp;"/"&amp;  IF(DAY(B3297)&lt;10,CONCATENATE("0",DAY(B3297)),DAY(B3297))</f>
        <v>2021/04/22</v>
      </c>
      <c r="N3297" s="9" t="str">
        <f>IF(OR(INT(MOD(M3297,4))=3,INT(MOD(M3297,4))=2),"A","C")</f>
        <v>C</v>
      </c>
      <c r="O3297" s="9" t="str">
        <f>IF(ISNA(VLOOKUP(MID(E3297,1,6)&amp;G3297,List!A:B,2,FALSE)),"",VLOOKUP(MID(E3297,1,6)&amp;G3297,List!A:B,2,FALSE))</f>
        <v>T05</v>
      </c>
      <c r="P3297" s="1"/>
      <c r="Q3297" s="8"/>
      <c r="R3297" s="8"/>
      <c r="S3297" s="1"/>
      <c r="U3297" s="3"/>
      <c r="V3297" s="2"/>
      <c r="W3297" s="1"/>
      <c r="X3297" s="6"/>
      <c r="Z3297" s="1"/>
    </row>
    <row r="3298" spans="1:26">
      <c r="A3298" s="16" t="s">
        <v>11180</v>
      </c>
      <c r="B3298" s="10">
        <v>44308.442858796298</v>
      </c>
      <c r="C3298" s="16" t="s">
        <v>11163</v>
      </c>
      <c r="D3298" s="16" t="s">
        <v>10760</v>
      </c>
      <c r="E3298" s="16" t="s">
        <v>25</v>
      </c>
      <c r="F3298" s="16">
        <v>25</v>
      </c>
      <c r="G3298" s="16" t="s">
        <v>11171</v>
      </c>
      <c r="H3298" s="16" t="s">
        <v>5966</v>
      </c>
      <c r="I3298" s="9" t="str">
        <f>IF(N3298="A",IF(AND(HOUR(B3298)&gt;=7,HOUR(B3298)&lt;=18),"A","B"),IF(AND(HOUR(B3298)&gt;=7,HOUR(B3298)&lt;=18),"C","D"))</f>
        <v>C</v>
      </c>
      <c r="J3298" s="9" t="str">
        <f>IF(MONTH(B3298)&lt;10,CONCATENATE("0",MONTH(B3298)),MONTH(B3298))&amp;"/"&amp;  IF(DAY(B3298)&lt;10,CONCATENATE("0",DAY(B3298)),DAY(B3298))</f>
        <v>04/22</v>
      </c>
      <c r="K3298" s="9" t="str">
        <f>IF(C3298&lt;&gt;C3297,1,IF(L3298&lt;&gt;L3297,1,IF(B3298-B3297&gt;$Y$1,1,"")))</f>
        <v/>
      </c>
      <c r="L3298" s="9" t="str">
        <f>YEAR(B3298)&amp;"/"&amp; IF(MONTH(B3298)&lt;10,CONCATENATE("0",MONTH(B3298)),MONTH(B3298))</f>
        <v>2021/04</v>
      </c>
      <c r="M3298" s="11" t="str">
        <f>YEAR(B3298)&amp;"/"&amp; IF(MONTH(B3298)&lt;10,CONCATENATE("0",MONTH(B3298)),MONTH(B3298))&amp;"/"&amp;  IF(DAY(B3298)&lt;10,CONCATENATE("0",DAY(B3298)),DAY(B3298))</f>
        <v>2021/04/22</v>
      </c>
      <c r="N3298" s="9" t="str">
        <f>IF(OR(INT(MOD(M3298,4))=3,INT(MOD(M3298,4))=2),"A","C")</f>
        <v>C</v>
      </c>
      <c r="O3298" s="9" t="str">
        <f>IF(ISNA(VLOOKUP(MID(E3298,1,6)&amp;G3298,List!A:B,2,FALSE)),"",VLOOKUP(MID(E3298,1,6)&amp;G3298,List!A:B,2,FALSE))</f>
        <v>T05</v>
      </c>
      <c r="P3298" s="1"/>
      <c r="Q3298" s="8"/>
      <c r="R3298" s="8"/>
      <c r="S3298" s="1"/>
      <c r="U3298" s="3"/>
      <c r="V3298" s="2"/>
      <c r="W3298" s="1"/>
      <c r="X3298" s="6"/>
      <c r="Z3298" s="1"/>
    </row>
    <row r="3299" spans="1:26">
      <c r="A3299" s="16" t="s">
        <v>11316</v>
      </c>
      <c r="B3299" s="10">
        <v>44308.612939814811</v>
      </c>
      <c r="C3299" s="16" t="s">
        <v>11163</v>
      </c>
      <c r="D3299" s="16" t="s">
        <v>11317</v>
      </c>
      <c r="E3299" s="16" t="s">
        <v>23</v>
      </c>
      <c r="F3299" s="16">
        <v>25</v>
      </c>
      <c r="G3299" s="16" t="s">
        <v>11228</v>
      </c>
      <c r="H3299" s="16" t="s">
        <v>5966</v>
      </c>
      <c r="I3299" s="9" t="str">
        <f>IF(N3299="A",IF(AND(HOUR(B3299)&gt;=7,HOUR(B3299)&lt;=18),"A","B"),IF(AND(HOUR(B3299)&gt;=7,HOUR(B3299)&lt;=18),"C","D"))</f>
        <v>C</v>
      </c>
      <c r="J3299" s="9" t="str">
        <f>IF(MONTH(B3299)&lt;10,CONCATENATE("0",MONTH(B3299)),MONTH(B3299))&amp;"/"&amp;  IF(DAY(B3299)&lt;10,CONCATENATE("0",DAY(B3299)),DAY(B3299))</f>
        <v>04/22</v>
      </c>
      <c r="K3299" s="9">
        <f>IF(C3299&lt;&gt;C3298,1,IF(L3299&lt;&gt;L3298,1,IF(B3299-B3298&gt;$Y$1,1,"")))</f>
        <v>1</v>
      </c>
      <c r="L3299" s="9" t="str">
        <f>YEAR(B3299)&amp;"/"&amp; IF(MONTH(B3299)&lt;10,CONCATENATE("0",MONTH(B3299)),MONTH(B3299))</f>
        <v>2021/04</v>
      </c>
      <c r="M3299" s="11" t="str">
        <f>YEAR(B3299)&amp;"/"&amp; IF(MONTH(B3299)&lt;10,CONCATENATE("0",MONTH(B3299)),MONTH(B3299))&amp;"/"&amp;  IF(DAY(B3299)&lt;10,CONCATENATE("0",DAY(B3299)),DAY(B3299))</f>
        <v>2021/04/22</v>
      </c>
      <c r="N3299" s="9" t="str">
        <f>IF(OR(INT(MOD(M3299,4))=3,INT(MOD(M3299,4))=2),"A","C")</f>
        <v>C</v>
      </c>
      <c r="O3299" s="9" t="str">
        <f>IF(ISNA(VLOOKUP(MID(E3299,1,6)&amp;G3299,List!A:B,2,FALSE)),"",VLOOKUP(MID(E3299,1,6)&amp;G3299,List!A:B,2,FALSE))</f>
        <v>T05</v>
      </c>
      <c r="P3299" s="1"/>
      <c r="Q3299" s="8"/>
      <c r="R3299" s="8"/>
      <c r="S3299" s="1"/>
      <c r="U3299" s="3"/>
      <c r="V3299" s="2"/>
      <c r="W3299" s="1"/>
      <c r="X3299" s="6"/>
      <c r="Z3299" s="1"/>
    </row>
    <row r="3300" spans="1:26">
      <c r="A3300" s="16" t="s">
        <v>11318</v>
      </c>
      <c r="B3300" s="10">
        <v>44308.612939814811</v>
      </c>
      <c r="C3300" s="16" t="s">
        <v>11163</v>
      </c>
      <c r="D3300" s="16" t="s">
        <v>11319</v>
      </c>
      <c r="E3300" s="16" t="s">
        <v>11320</v>
      </c>
      <c r="F3300" s="16">
        <v>25</v>
      </c>
      <c r="G3300" s="16" t="s">
        <v>11171</v>
      </c>
      <c r="H3300" s="16" t="s">
        <v>5966</v>
      </c>
      <c r="I3300" s="9" t="str">
        <f>IF(N3300="A",IF(AND(HOUR(B3300)&gt;=7,HOUR(B3300)&lt;=18),"A","B"),IF(AND(HOUR(B3300)&gt;=7,HOUR(B3300)&lt;=18),"C","D"))</f>
        <v>C</v>
      </c>
      <c r="J3300" s="9" t="str">
        <f>IF(MONTH(B3300)&lt;10,CONCATENATE("0",MONTH(B3300)),MONTH(B3300))&amp;"/"&amp;  IF(DAY(B3300)&lt;10,CONCATENATE("0",DAY(B3300)),DAY(B3300))</f>
        <v>04/22</v>
      </c>
      <c r="K3300" s="9" t="str">
        <f>IF(C3300&lt;&gt;C3299,1,IF(L3300&lt;&gt;L3299,1,IF(B3300-B3299&gt;$Y$1,1,"")))</f>
        <v/>
      </c>
      <c r="L3300" s="9" t="str">
        <f>YEAR(B3300)&amp;"/"&amp; IF(MONTH(B3300)&lt;10,CONCATENATE("0",MONTH(B3300)),MONTH(B3300))</f>
        <v>2021/04</v>
      </c>
      <c r="M3300" s="11" t="str">
        <f>YEAR(B3300)&amp;"/"&amp; IF(MONTH(B3300)&lt;10,CONCATENATE("0",MONTH(B3300)),MONTH(B3300))&amp;"/"&amp;  IF(DAY(B3300)&lt;10,CONCATENATE("0",DAY(B3300)),DAY(B3300))</f>
        <v>2021/04/22</v>
      </c>
      <c r="N3300" s="9" t="str">
        <f>IF(OR(INT(MOD(M3300,4))=3,INT(MOD(M3300,4))=2),"A","C")</f>
        <v>C</v>
      </c>
      <c r="O3300" s="9" t="str">
        <f>IF(ISNA(VLOOKUP(MID(E3300,1,6)&amp;G3300,List!A:B,2,FALSE)),"",VLOOKUP(MID(E3300,1,6)&amp;G3300,List!A:B,2,FALSE))</f>
        <v>T05</v>
      </c>
      <c r="P3300" s="1"/>
      <c r="Q3300" s="8"/>
      <c r="R3300" s="8"/>
      <c r="S3300" s="1"/>
      <c r="U3300" s="3"/>
      <c r="V3300" s="2"/>
      <c r="W3300" s="1"/>
      <c r="X3300" s="6"/>
      <c r="Z3300" s="1"/>
    </row>
    <row r="3301" spans="1:26">
      <c r="A3301" s="16" t="s">
        <v>11321</v>
      </c>
      <c r="B3301" s="10">
        <v>44308.612939814811</v>
      </c>
      <c r="C3301" s="16" t="s">
        <v>11163</v>
      </c>
      <c r="D3301" s="16" t="s">
        <v>11322</v>
      </c>
      <c r="E3301" s="16" t="s">
        <v>10758</v>
      </c>
      <c r="F3301" s="16">
        <v>25</v>
      </c>
      <c r="G3301" s="16" t="s">
        <v>11171</v>
      </c>
      <c r="H3301" s="16" t="s">
        <v>5966</v>
      </c>
      <c r="I3301" s="9" t="str">
        <f>IF(N3301="A",IF(AND(HOUR(B3301)&gt;=7,HOUR(B3301)&lt;=18),"A","B"),IF(AND(HOUR(B3301)&gt;=7,HOUR(B3301)&lt;=18),"C","D"))</f>
        <v>C</v>
      </c>
      <c r="J3301" s="9" t="str">
        <f>IF(MONTH(B3301)&lt;10,CONCATENATE("0",MONTH(B3301)),MONTH(B3301))&amp;"/"&amp;  IF(DAY(B3301)&lt;10,CONCATENATE("0",DAY(B3301)),DAY(B3301))</f>
        <v>04/22</v>
      </c>
      <c r="K3301" s="9" t="str">
        <f>IF(C3301&lt;&gt;C3300,1,IF(L3301&lt;&gt;L3300,1,IF(B3301-B3300&gt;$Y$1,1,"")))</f>
        <v/>
      </c>
      <c r="L3301" s="9" t="str">
        <f>YEAR(B3301)&amp;"/"&amp; IF(MONTH(B3301)&lt;10,CONCATENATE("0",MONTH(B3301)),MONTH(B3301))</f>
        <v>2021/04</v>
      </c>
      <c r="M3301" s="11" t="str">
        <f>YEAR(B3301)&amp;"/"&amp; IF(MONTH(B3301)&lt;10,CONCATENATE("0",MONTH(B3301)),MONTH(B3301))&amp;"/"&amp;  IF(DAY(B3301)&lt;10,CONCATENATE("0",DAY(B3301)),DAY(B3301))</f>
        <v>2021/04/22</v>
      </c>
      <c r="N3301" s="9" t="str">
        <f>IF(OR(INT(MOD(M3301,4))=3,INT(MOD(M3301,4))=2),"A","C")</f>
        <v>C</v>
      </c>
      <c r="O3301" s="9" t="str">
        <f>IF(ISNA(VLOOKUP(MID(E3301,1,6)&amp;G3301,List!A:B,2,FALSE)),"",VLOOKUP(MID(E3301,1,6)&amp;G3301,List!A:B,2,FALSE))</f>
        <v>T05</v>
      </c>
      <c r="P3301" s="1"/>
      <c r="Q3301" s="8"/>
      <c r="R3301" s="8"/>
      <c r="S3301" s="1"/>
      <c r="U3301" s="3"/>
      <c r="V3301" s="2"/>
      <c r="W3301" s="1"/>
      <c r="X3301" s="6"/>
      <c r="Z3301" s="1"/>
    </row>
    <row r="3302" spans="1:26">
      <c r="A3302" s="16" t="s">
        <v>11417</v>
      </c>
      <c r="B3302" s="10">
        <v>44308.612939814811</v>
      </c>
      <c r="C3302" s="16" t="s">
        <v>11163</v>
      </c>
      <c r="D3302" s="16" t="s">
        <v>10757</v>
      </c>
      <c r="E3302" s="16" t="s">
        <v>10758</v>
      </c>
      <c r="F3302" s="16">
        <v>25</v>
      </c>
      <c r="G3302" s="16" t="s">
        <v>11171</v>
      </c>
      <c r="H3302" s="16" t="s">
        <v>5966</v>
      </c>
      <c r="I3302" s="9" t="str">
        <f>IF(N3302="A",IF(AND(HOUR(B3302)&gt;=7,HOUR(B3302)&lt;=18),"A","B"),IF(AND(HOUR(B3302)&gt;=7,HOUR(B3302)&lt;=18),"C","D"))</f>
        <v>C</v>
      </c>
      <c r="J3302" s="9" t="str">
        <f>IF(MONTH(B3302)&lt;10,CONCATENATE("0",MONTH(B3302)),MONTH(B3302))&amp;"/"&amp;  IF(DAY(B3302)&lt;10,CONCATENATE("0",DAY(B3302)),DAY(B3302))</f>
        <v>04/22</v>
      </c>
      <c r="K3302" s="9" t="str">
        <f>IF(C3302&lt;&gt;C3301,1,IF(L3302&lt;&gt;L3301,1,IF(B3302-B3301&gt;$Y$1,1,"")))</f>
        <v/>
      </c>
      <c r="L3302" s="9" t="str">
        <f>YEAR(B3302)&amp;"/"&amp; IF(MONTH(B3302)&lt;10,CONCATENATE("0",MONTH(B3302)),MONTH(B3302))</f>
        <v>2021/04</v>
      </c>
      <c r="M3302" s="11" t="str">
        <f>YEAR(B3302)&amp;"/"&amp; IF(MONTH(B3302)&lt;10,CONCATENATE("0",MONTH(B3302)),MONTH(B3302))&amp;"/"&amp;  IF(DAY(B3302)&lt;10,CONCATENATE("0",DAY(B3302)),DAY(B3302))</f>
        <v>2021/04/22</v>
      </c>
      <c r="N3302" s="9" t="str">
        <f>IF(OR(INT(MOD(M3302,4))=3,INT(MOD(M3302,4))=2),"A","C")</f>
        <v>C</v>
      </c>
      <c r="O3302" s="9" t="str">
        <f>IF(ISNA(VLOOKUP(MID(E3302,1,6)&amp;G3302,List!A:B,2,FALSE)),"",VLOOKUP(MID(E3302,1,6)&amp;G3302,List!A:B,2,FALSE))</f>
        <v>T05</v>
      </c>
      <c r="P3302" s="1"/>
      <c r="Q3302" s="8"/>
      <c r="R3302" s="8"/>
      <c r="S3302" s="1"/>
      <c r="U3302" s="3"/>
      <c r="V3302" s="2"/>
      <c r="W3302" s="1"/>
      <c r="X3302" s="6"/>
      <c r="Z3302" s="1"/>
    </row>
    <row r="3303" spans="1:26">
      <c r="A3303" s="16" t="s">
        <v>11418</v>
      </c>
      <c r="B3303" s="10">
        <v>44308.612939814811</v>
      </c>
      <c r="C3303" s="16" t="s">
        <v>11163</v>
      </c>
      <c r="D3303" s="16" t="s">
        <v>11419</v>
      </c>
      <c r="E3303" s="16" t="s">
        <v>10398</v>
      </c>
      <c r="F3303" s="16">
        <v>24</v>
      </c>
      <c r="G3303" s="16" t="s">
        <v>11171</v>
      </c>
      <c r="H3303" s="16" t="s">
        <v>5966</v>
      </c>
      <c r="I3303" s="9" t="str">
        <f>IF(N3303="A",IF(AND(HOUR(B3303)&gt;=7,HOUR(B3303)&lt;=18),"A","B"),IF(AND(HOUR(B3303)&gt;=7,HOUR(B3303)&lt;=18),"C","D"))</f>
        <v>C</v>
      </c>
      <c r="J3303" s="9" t="str">
        <f>IF(MONTH(B3303)&lt;10,CONCATENATE("0",MONTH(B3303)),MONTH(B3303))&amp;"/"&amp;  IF(DAY(B3303)&lt;10,CONCATENATE("0",DAY(B3303)),DAY(B3303))</f>
        <v>04/22</v>
      </c>
      <c r="K3303" s="9" t="str">
        <f>IF(C3303&lt;&gt;C3302,1,IF(L3303&lt;&gt;L3302,1,IF(B3303-B3302&gt;$Y$1,1,"")))</f>
        <v/>
      </c>
      <c r="L3303" s="9" t="str">
        <f>YEAR(B3303)&amp;"/"&amp; IF(MONTH(B3303)&lt;10,CONCATENATE("0",MONTH(B3303)),MONTH(B3303))</f>
        <v>2021/04</v>
      </c>
      <c r="M3303" s="11" t="str">
        <f>YEAR(B3303)&amp;"/"&amp; IF(MONTH(B3303)&lt;10,CONCATENATE("0",MONTH(B3303)),MONTH(B3303))&amp;"/"&amp;  IF(DAY(B3303)&lt;10,CONCATENATE("0",DAY(B3303)),DAY(B3303))</f>
        <v>2021/04/22</v>
      </c>
      <c r="N3303" s="9" t="str">
        <f>IF(OR(INT(MOD(M3303,4))=3,INT(MOD(M3303,4))=2),"A","C")</f>
        <v>C</v>
      </c>
      <c r="O3303" s="9" t="str">
        <f>IF(ISNA(VLOOKUP(MID(E3303,1,6)&amp;G3303,List!A:B,2,FALSE)),"",VLOOKUP(MID(E3303,1,6)&amp;G3303,List!A:B,2,FALSE))</f>
        <v>T05</v>
      </c>
      <c r="P3303" s="1"/>
      <c r="Q3303" s="8"/>
      <c r="R3303" s="8"/>
      <c r="S3303" s="1"/>
      <c r="U3303" s="3"/>
      <c r="V3303" s="2"/>
      <c r="W3303" s="1"/>
      <c r="X3303" s="6"/>
      <c r="Z3303" s="1"/>
    </row>
    <row r="3304" spans="1:26">
      <c r="A3304" s="16" t="s">
        <v>11134</v>
      </c>
      <c r="B3304" s="10">
        <v>44308.612939814811</v>
      </c>
      <c r="C3304" s="16" t="s">
        <v>11163</v>
      </c>
      <c r="D3304" s="16" t="s">
        <v>10972</v>
      </c>
      <c r="E3304" s="16" t="s">
        <v>10973</v>
      </c>
      <c r="F3304" s="16">
        <v>25</v>
      </c>
      <c r="G3304" s="16" t="s">
        <v>11171</v>
      </c>
      <c r="H3304" s="16" t="s">
        <v>5966</v>
      </c>
      <c r="I3304" s="9" t="str">
        <f>IF(N3304="A",IF(AND(HOUR(B3304)&gt;=7,HOUR(B3304)&lt;=18),"A","B"),IF(AND(HOUR(B3304)&gt;=7,HOUR(B3304)&lt;=18),"C","D"))</f>
        <v>C</v>
      </c>
      <c r="J3304" s="9" t="str">
        <f>IF(MONTH(B3304)&lt;10,CONCATENATE("0",MONTH(B3304)),MONTH(B3304))&amp;"/"&amp;  IF(DAY(B3304)&lt;10,CONCATENATE("0",DAY(B3304)),DAY(B3304))</f>
        <v>04/22</v>
      </c>
      <c r="K3304" s="9" t="str">
        <f>IF(C3304&lt;&gt;C3303,1,IF(L3304&lt;&gt;L3303,1,IF(B3304-B3303&gt;$Y$1,1,"")))</f>
        <v/>
      </c>
      <c r="L3304" s="9" t="str">
        <f>YEAR(B3304)&amp;"/"&amp; IF(MONTH(B3304)&lt;10,CONCATENATE("0",MONTH(B3304)),MONTH(B3304))</f>
        <v>2021/04</v>
      </c>
      <c r="M3304" s="11" t="str">
        <f>YEAR(B3304)&amp;"/"&amp; IF(MONTH(B3304)&lt;10,CONCATENATE("0",MONTH(B3304)),MONTH(B3304))&amp;"/"&amp;  IF(DAY(B3304)&lt;10,CONCATENATE("0",DAY(B3304)),DAY(B3304))</f>
        <v>2021/04/22</v>
      </c>
      <c r="N3304" s="9" t="str">
        <f>IF(OR(INT(MOD(M3304,4))=3,INT(MOD(M3304,4))=2),"A","C")</f>
        <v>C</v>
      </c>
      <c r="O3304" s="9" t="str">
        <f>IF(ISNA(VLOOKUP(MID(E3304,1,6)&amp;G3304,List!A:B,2,FALSE)),"",VLOOKUP(MID(E3304,1,6)&amp;G3304,List!A:B,2,FALSE))</f>
        <v>T05</v>
      </c>
      <c r="P3304" s="1"/>
      <c r="Q3304" s="8"/>
      <c r="R3304" s="8"/>
      <c r="S3304" s="1"/>
      <c r="U3304" s="3"/>
      <c r="V3304" s="2"/>
      <c r="W3304" s="1"/>
      <c r="X3304" s="6"/>
      <c r="Z3304" s="1"/>
    </row>
    <row r="3305" spans="1:26">
      <c r="A3305" s="16" t="s">
        <v>12157</v>
      </c>
      <c r="B3305" s="10">
        <v>44308.753136574072</v>
      </c>
      <c r="C3305" s="16" t="s">
        <v>11163</v>
      </c>
      <c r="D3305" s="16" t="s">
        <v>10282</v>
      </c>
      <c r="E3305" s="16" t="s">
        <v>10237</v>
      </c>
      <c r="F3305" s="16">
        <v>25</v>
      </c>
      <c r="G3305" s="16" t="s">
        <v>11164</v>
      </c>
      <c r="H3305" s="16" t="s">
        <v>5966</v>
      </c>
      <c r="I3305" s="9" t="str">
        <f>IF(N3305="A",IF(AND(HOUR(B3305)&gt;=7,HOUR(B3305)&lt;=18),"A","B"),IF(AND(HOUR(B3305)&gt;=7,HOUR(B3305)&lt;=18),"C","D"))</f>
        <v>C</v>
      </c>
      <c r="J3305" s="9" t="str">
        <f>IF(MONTH(B3305)&lt;10,CONCATENATE("0",MONTH(B3305)),MONTH(B3305))&amp;"/"&amp;  IF(DAY(B3305)&lt;10,CONCATENATE("0",DAY(B3305)),DAY(B3305))</f>
        <v>04/22</v>
      </c>
      <c r="K3305" s="9">
        <f>IF(C3305&lt;&gt;C3304,1,IF(L3305&lt;&gt;L3304,1,IF(B3305-B3304&gt;$Y$1,1,"")))</f>
        <v>1</v>
      </c>
      <c r="L3305" s="9" t="str">
        <f>YEAR(B3305)&amp;"/"&amp; IF(MONTH(B3305)&lt;10,CONCATENATE("0",MONTH(B3305)),MONTH(B3305))</f>
        <v>2021/04</v>
      </c>
      <c r="M3305" s="11" t="str">
        <f>YEAR(B3305)&amp;"/"&amp; IF(MONTH(B3305)&lt;10,CONCATENATE("0",MONTH(B3305)),MONTH(B3305))&amp;"/"&amp;  IF(DAY(B3305)&lt;10,CONCATENATE("0",DAY(B3305)),DAY(B3305))</f>
        <v>2021/04/22</v>
      </c>
      <c r="N3305" s="9" t="str">
        <f>IF(OR(INT(MOD(M3305,4))=3,INT(MOD(M3305,4))=2),"A","C")</f>
        <v>C</v>
      </c>
      <c r="O3305" s="9" t="str">
        <f>IF(ISNA(VLOOKUP(MID(E3305,1,6)&amp;G3305,List!A:B,2,FALSE)),"",VLOOKUP(MID(E3305,1,6)&amp;G3305,List!A:B,2,FALSE))</f>
        <v>T28</v>
      </c>
      <c r="P3305" s="1"/>
      <c r="Q3305" s="8"/>
      <c r="R3305" s="8"/>
      <c r="S3305" s="1"/>
      <c r="U3305" s="3"/>
      <c r="V3305" s="2"/>
      <c r="W3305" s="1"/>
      <c r="X3305" s="6"/>
      <c r="Z3305" s="1"/>
    </row>
    <row r="3306" spans="1:26">
      <c r="A3306" s="16" t="s">
        <v>12158</v>
      </c>
      <c r="B3306" s="10">
        <v>44308.753136574072</v>
      </c>
      <c r="C3306" s="16" t="s">
        <v>11163</v>
      </c>
      <c r="D3306" s="16" t="s">
        <v>10282</v>
      </c>
      <c r="E3306" s="16" t="s">
        <v>10237</v>
      </c>
      <c r="F3306" s="16">
        <v>25</v>
      </c>
      <c r="G3306" s="16" t="s">
        <v>11164</v>
      </c>
      <c r="H3306" s="16" t="s">
        <v>5966</v>
      </c>
      <c r="I3306" s="9" t="str">
        <f>IF(N3306="A",IF(AND(HOUR(B3306)&gt;=7,HOUR(B3306)&lt;=18),"A","B"),IF(AND(HOUR(B3306)&gt;=7,HOUR(B3306)&lt;=18),"C","D"))</f>
        <v>C</v>
      </c>
      <c r="J3306" s="9" t="str">
        <f>IF(MONTH(B3306)&lt;10,CONCATENATE("0",MONTH(B3306)),MONTH(B3306))&amp;"/"&amp;  IF(DAY(B3306)&lt;10,CONCATENATE("0",DAY(B3306)),DAY(B3306))</f>
        <v>04/22</v>
      </c>
      <c r="K3306" s="9" t="str">
        <f>IF(C3306&lt;&gt;C3305,1,IF(L3306&lt;&gt;L3305,1,IF(B3306-B3305&gt;$Y$1,1,"")))</f>
        <v/>
      </c>
      <c r="L3306" s="9" t="str">
        <f>YEAR(B3306)&amp;"/"&amp; IF(MONTH(B3306)&lt;10,CONCATENATE("0",MONTH(B3306)),MONTH(B3306))</f>
        <v>2021/04</v>
      </c>
      <c r="M3306" s="11" t="str">
        <f>YEAR(B3306)&amp;"/"&amp; IF(MONTH(B3306)&lt;10,CONCATENATE("0",MONTH(B3306)),MONTH(B3306))&amp;"/"&amp;  IF(DAY(B3306)&lt;10,CONCATENATE("0",DAY(B3306)),DAY(B3306))</f>
        <v>2021/04/22</v>
      </c>
      <c r="N3306" s="9" t="str">
        <f>IF(OR(INT(MOD(M3306,4))=3,INT(MOD(M3306,4))=2),"A","C")</f>
        <v>C</v>
      </c>
      <c r="O3306" s="9" t="str">
        <f>IF(ISNA(VLOOKUP(MID(E3306,1,6)&amp;G3306,List!A:B,2,FALSE)),"",VLOOKUP(MID(E3306,1,6)&amp;G3306,List!A:B,2,FALSE))</f>
        <v>T28</v>
      </c>
      <c r="P3306" s="1"/>
      <c r="Q3306" s="8"/>
      <c r="R3306" s="8"/>
      <c r="S3306" s="1"/>
      <c r="U3306" s="3"/>
      <c r="V3306" s="2"/>
      <c r="W3306" s="1"/>
      <c r="X3306" s="6"/>
      <c r="Z3306" s="1"/>
    </row>
    <row r="3307" spans="1:26">
      <c r="A3307" s="16" t="s">
        <v>10863</v>
      </c>
      <c r="B3307" s="10">
        <v>44308.753136574072</v>
      </c>
      <c r="C3307" s="16" t="s">
        <v>11163</v>
      </c>
      <c r="D3307" s="16" t="s">
        <v>10282</v>
      </c>
      <c r="E3307" s="16" t="s">
        <v>10237</v>
      </c>
      <c r="F3307" s="16">
        <v>25</v>
      </c>
      <c r="G3307" s="16" t="s">
        <v>11164</v>
      </c>
      <c r="H3307" s="16" t="s">
        <v>5966</v>
      </c>
      <c r="I3307" s="9" t="str">
        <f>IF(N3307="A",IF(AND(HOUR(B3307)&gt;=7,HOUR(B3307)&lt;=18),"A","B"),IF(AND(HOUR(B3307)&gt;=7,HOUR(B3307)&lt;=18),"C","D"))</f>
        <v>C</v>
      </c>
      <c r="J3307" s="9" t="str">
        <f>IF(MONTH(B3307)&lt;10,CONCATENATE("0",MONTH(B3307)),MONTH(B3307))&amp;"/"&amp;  IF(DAY(B3307)&lt;10,CONCATENATE("0",DAY(B3307)),DAY(B3307))</f>
        <v>04/22</v>
      </c>
      <c r="K3307" s="9" t="str">
        <f>IF(C3307&lt;&gt;C3306,1,IF(L3307&lt;&gt;L3306,1,IF(B3307-B3306&gt;$Y$1,1,"")))</f>
        <v/>
      </c>
      <c r="L3307" s="9" t="str">
        <f>YEAR(B3307)&amp;"/"&amp; IF(MONTH(B3307)&lt;10,CONCATENATE("0",MONTH(B3307)),MONTH(B3307))</f>
        <v>2021/04</v>
      </c>
      <c r="M3307" s="11" t="str">
        <f>YEAR(B3307)&amp;"/"&amp; IF(MONTH(B3307)&lt;10,CONCATENATE("0",MONTH(B3307)),MONTH(B3307))&amp;"/"&amp;  IF(DAY(B3307)&lt;10,CONCATENATE("0",DAY(B3307)),DAY(B3307))</f>
        <v>2021/04/22</v>
      </c>
      <c r="N3307" s="9" t="str">
        <f>IF(OR(INT(MOD(M3307,4))=3,INT(MOD(M3307,4))=2),"A","C")</f>
        <v>C</v>
      </c>
      <c r="O3307" s="9" t="str">
        <f>IF(ISNA(VLOOKUP(MID(E3307,1,6)&amp;G3307,List!A:B,2,FALSE)),"",VLOOKUP(MID(E3307,1,6)&amp;G3307,List!A:B,2,FALSE))</f>
        <v>T28</v>
      </c>
      <c r="P3307" s="1"/>
      <c r="Q3307" s="8"/>
      <c r="R3307" s="8"/>
      <c r="S3307" s="1"/>
      <c r="U3307" s="3"/>
      <c r="V3307" s="2"/>
      <c r="W3307" s="1"/>
      <c r="X3307" s="6"/>
      <c r="Z3307" s="1"/>
    </row>
    <row r="3308" spans="1:26">
      <c r="A3308" s="16" t="s">
        <v>12159</v>
      </c>
      <c r="B3308" s="10">
        <v>44308.753136574072</v>
      </c>
      <c r="C3308" s="16" t="s">
        <v>11163</v>
      </c>
      <c r="D3308" s="16" t="s">
        <v>10382</v>
      </c>
      <c r="E3308" s="16" t="s">
        <v>10383</v>
      </c>
      <c r="F3308" s="16">
        <v>25</v>
      </c>
      <c r="G3308" s="16" t="s">
        <v>11164</v>
      </c>
      <c r="H3308" s="16" t="s">
        <v>5966</v>
      </c>
      <c r="I3308" s="9" t="str">
        <f>IF(N3308="A",IF(AND(HOUR(B3308)&gt;=7,HOUR(B3308)&lt;=18),"A","B"),IF(AND(HOUR(B3308)&gt;=7,HOUR(B3308)&lt;=18),"C","D"))</f>
        <v>C</v>
      </c>
      <c r="J3308" s="9" t="str">
        <f>IF(MONTH(B3308)&lt;10,CONCATENATE("0",MONTH(B3308)),MONTH(B3308))&amp;"/"&amp;  IF(DAY(B3308)&lt;10,CONCATENATE("0",DAY(B3308)),DAY(B3308))</f>
        <v>04/22</v>
      </c>
      <c r="K3308" s="9" t="str">
        <f>IF(C3308&lt;&gt;C3307,1,IF(L3308&lt;&gt;L3307,1,IF(B3308-B3307&gt;$Y$1,1,"")))</f>
        <v/>
      </c>
      <c r="L3308" s="9" t="str">
        <f>YEAR(B3308)&amp;"/"&amp; IF(MONTH(B3308)&lt;10,CONCATENATE("0",MONTH(B3308)),MONTH(B3308))</f>
        <v>2021/04</v>
      </c>
      <c r="M3308" s="11" t="str">
        <f>YEAR(B3308)&amp;"/"&amp; IF(MONTH(B3308)&lt;10,CONCATENATE("0",MONTH(B3308)),MONTH(B3308))&amp;"/"&amp;  IF(DAY(B3308)&lt;10,CONCATENATE("0",DAY(B3308)),DAY(B3308))</f>
        <v>2021/04/22</v>
      </c>
      <c r="N3308" s="9" t="str">
        <f>IF(OR(INT(MOD(M3308,4))=3,INT(MOD(M3308,4))=2),"A","C")</f>
        <v>C</v>
      </c>
      <c r="O3308" s="9" t="str">
        <f>IF(ISNA(VLOOKUP(MID(E3308,1,6)&amp;G3308,List!A:B,2,FALSE)),"",VLOOKUP(MID(E3308,1,6)&amp;G3308,List!A:B,2,FALSE))</f>
        <v>T28</v>
      </c>
      <c r="P3308" s="1"/>
      <c r="Q3308" s="8"/>
      <c r="R3308" s="8"/>
      <c r="S3308" s="1"/>
      <c r="U3308" s="3"/>
      <c r="V3308" s="2"/>
      <c r="W3308" s="1"/>
      <c r="X3308" s="6"/>
      <c r="Z3308" s="1"/>
    </row>
    <row r="3309" spans="1:26">
      <c r="A3309" s="16" t="s">
        <v>13079</v>
      </c>
      <c r="B3309" s="10">
        <v>44308.9372337963</v>
      </c>
      <c r="C3309" s="16" t="s">
        <v>11163</v>
      </c>
      <c r="D3309" s="16" t="s">
        <v>10239</v>
      </c>
      <c r="E3309" s="16" t="s">
        <v>10240</v>
      </c>
      <c r="F3309" s="16">
        <v>25</v>
      </c>
      <c r="G3309" s="16" t="s">
        <v>11171</v>
      </c>
      <c r="H3309" s="16" t="s">
        <v>5966</v>
      </c>
      <c r="I3309" s="9" t="str">
        <f>IF(N3309="A",IF(AND(HOUR(B3309)&gt;=7,HOUR(B3309)&lt;=18),"A","B"),IF(AND(HOUR(B3309)&gt;=7,HOUR(B3309)&lt;=18),"C","D"))</f>
        <v>D</v>
      </c>
      <c r="J3309" s="9" t="str">
        <f>IF(MONTH(B3309)&lt;10,CONCATENATE("0",MONTH(B3309)),MONTH(B3309))&amp;"/"&amp;  IF(DAY(B3309)&lt;10,CONCATENATE("0",DAY(B3309)),DAY(B3309))</f>
        <v>04/22</v>
      </c>
      <c r="K3309" s="9">
        <f>IF(C3309&lt;&gt;C3308,1,IF(L3309&lt;&gt;L3308,1,IF(B3309-B3308&gt;$Y$1,1,"")))</f>
        <v>1</v>
      </c>
      <c r="L3309" s="9" t="str">
        <f>YEAR(B3309)&amp;"/"&amp; IF(MONTH(B3309)&lt;10,CONCATENATE("0",MONTH(B3309)),MONTH(B3309))</f>
        <v>2021/04</v>
      </c>
      <c r="M3309" s="11" t="str">
        <f>YEAR(B3309)&amp;"/"&amp; IF(MONTH(B3309)&lt;10,CONCATENATE("0",MONTH(B3309)),MONTH(B3309))&amp;"/"&amp;  IF(DAY(B3309)&lt;10,CONCATENATE("0",DAY(B3309)),DAY(B3309))</f>
        <v>2021/04/22</v>
      </c>
      <c r="N3309" s="9" t="str">
        <f>IF(OR(INT(MOD(M3309,4))=3,INT(MOD(M3309,4))=2),"A","C")</f>
        <v>C</v>
      </c>
      <c r="O3309" s="9" t="str">
        <f>IF(ISNA(VLOOKUP(MID(E3309,1,6)&amp;G3309,List!A:B,2,FALSE)),"",VLOOKUP(MID(E3309,1,6)&amp;G3309,List!A:B,2,FALSE))</f>
        <v>T04</v>
      </c>
      <c r="P3309" s="1"/>
      <c r="Q3309" s="8"/>
      <c r="R3309" s="8"/>
      <c r="S3309" s="1"/>
      <c r="U3309" s="3"/>
      <c r="V3309" s="2"/>
      <c r="W3309" s="1"/>
      <c r="X3309" s="6"/>
      <c r="Z3309" s="1"/>
    </row>
    <row r="3310" spans="1:26">
      <c r="A3310" s="16" t="s">
        <v>13080</v>
      </c>
      <c r="B3310" s="10">
        <v>44308.9372337963</v>
      </c>
      <c r="C3310" s="16" t="s">
        <v>11163</v>
      </c>
      <c r="D3310" s="16" t="s">
        <v>8119</v>
      </c>
      <c r="E3310" s="16" t="s">
        <v>8120</v>
      </c>
      <c r="F3310" s="16">
        <v>24</v>
      </c>
      <c r="G3310" s="16" t="s">
        <v>11171</v>
      </c>
      <c r="H3310" s="16" t="s">
        <v>5966</v>
      </c>
      <c r="I3310" s="9" t="str">
        <f>IF(N3310="A",IF(AND(HOUR(B3310)&gt;=7,HOUR(B3310)&lt;=18),"A","B"),IF(AND(HOUR(B3310)&gt;=7,HOUR(B3310)&lt;=18),"C","D"))</f>
        <v>D</v>
      </c>
      <c r="J3310" s="9" t="str">
        <f>IF(MONTH(B3310)&lt;10,CONCATENATE("0",MONTH(B3310)),MONTH(B3310))&amp;"/"&amp;  IF(DAY(B3310)&lt;10,CONCATENATE("0",DAY(B3310)),DAY(B3310))</f>
        <v>04/22</v>
      </c>
      <c r="K3310" s="9" t="str">
        <f>IF(C3310&lt;&gt;C3309,1,IF(L3310&lt;&gt;L3309,1,IF(B3310-B3309&gt;$Y$1,1,"")))</f>
        <v/>
      </c>
      <c r="L3310" s="9" t="str">
        <f>YEAR(B3310)&amp;"/"&amp; IF(MONTH(B3310)&lt;10,CONCATENATE("0",MONTH(B3310)),MONTH(B3310))</f>
        <v>2021/04</v>
      </c>
      <c r="M3310" s="11" t="str">
        <f>YEAR(B3310)&amp;"/"&amp; IF(MONTH(B3310)&lt;10,CONCATENATE("0",MONTH(B3310)),MONTH(B3310))&amp;"/"&amp;  IF(DAY(B3310)&lt;10,CONCATENATE("0",DAY(B3310)),DAY(B3310))</f>
        <v>2021/04/22</v>
      </c>
      <c r="N3310" s="9" t="str">
        <f>IF(OR(INT(MOD(M3310,4))=3,INT(MOD(M3310,4))=2),"A","C")</f>
        <v>C</v>
      </c>
      <c r="O3310" s="9" t="str">
        <f>IF(ISNA(VLOOKUP(MID(E3310,1,6)&amp;G3310,List!A:B,2,FALSE)),"",VLOOKUP(MID(E3310,1,6)&amp;G3310,List!A:B,2,FALSE))</f>
        <v>T04</v>
      </c>
      <c r="P3310" s="1"/>
      <c r="Q3310" s="8"/>
      <c r="R3310" s="8"/>
      <c r="S3310" s="1"/>
      <c r="U3310" s="3"/>
      <c r="V3310" s="2"/>
      <c r="W3310" s="1"/>
      <c r="X3310" s="6"/>
      <c r="Z3310" s="1"/>
    </row>
    <row r="3311" spans="1:26">
      <c r="A3311" s="16" t="s">
        <v>13081</v>
      </c>
      <c r="B3311" s="10">
        <v>44308.9372337963</v>
      </c>
      <c r="C3311" s="16" t="s">
        <v>11163</v>
      </c>
      <c r="D3311" s="16" t="s">
        <v>10239</v>
      </c>
      <c r="E3311" s="16" t="s">
        <v>10240</v>
      </c>
      <c r="F3311" s="16">
        <v>25</v>
      </c>
      <c r="G3311" s="16" t="s">
        <v>11171</v>
      </c>
      <c r="H3311" s="16" t="s">
        <v>5966</v>
      </c>
      <c r="I3311" s="9" t="str">
        <f>IF(N3311="A",IF(AND(HOUR(B3311)&gt;=7,HOUR(B3311)&lt;=18),"A","B"),IF(AND(HOUR(B3311)&gt;=7,HOUR(B3311)&lt;=18),"C","D"))</f>
        <v>D</v>
      </c>
      <c r="J3311" s="9" t="str">
        <f>IF(MONTH(B3311)&lt;10,CONCATENATE("0",MONTH(B3311)),MONTH(B3311))&amp;"/"&amp;  IF(DAY(B3311)&lt;10,CONCATENATE("0",DAY(B3311)),DAY(B3311))</f>
        <v>04/22</v>
      </c>
      <c r="K3311" s="9" t="str">
        <f>IF(C3311&lt;&gt;C3310,1,IF(L3311&lt;&gt;L3310,1,IF(B3311-B3310&gt;$Y$1,1,"")))</f>
        <v/>
      </c>
      <c r="L3311" s="9" t="str">
        <f>YEAR(B3311)&amp;"/"&amp; IF(MONTH(B3311)&lt;10,CONCATENATE("0",MONTH(B3311)),MONTH(B3311))</f>
        <v>2021/04</v>
      </c>
      <c r="M3311" s="11" t="str">
        <f>YEAR(B3311)&amp;"/"&amp; IF(MONTH(B3311)&lt;10,CONCATENATE("0",MONTH(B3311)),MONTH(B3311))&amp;"/"&amp;  IF(DAY(B3311)&lt;10,CONCATENATE("0",DAY(B3311)),DAY(B3311))</f>
        <v>2021/04/22</v>
      </c>
      <c r="N3311" s="9" t="str">
        <f>IF(OR(INT(MOD(M3311,4))=3,INT(MOD(M3311,4))=2),"A","C")</f>
        <v>C</v>
      </c>
      <c r="O3311" s="9" t="str">
        <f>IF(ISNA(VLOOKUP(MID(E3311,1,6)&amp;G3311,List!A:B,2,FALSE)),"",VLOOKUP(MID(E3311,1,6)&amp;G3311,List!A:B,2,FALSE))</f>
        <v>T04</v>
      </c>
      <c r="P3311" s="1"/>
      <c r="Q3311" s="8"/>
      <c r="R3311" s="8"/>
      <c r="S3311" s="1"/>
      <c r="U3311" s="3"/>
      <c r="V3311" s="2"/>
      <c r="W3311" s="1"/>
      <c r="X3311" s="6"/>
      <c r="Z3311" s="1"/>
    </row>
    <row r="3312" spans="1:26">
      <c r="A3312" s="16" t="s">
        <v>12434</v>
      </c>
      <c r="B3312" s="10">
        <v>44308.9372337963</v>
      </c>
      <c r="C3312" s="16" t="s">
        <v>11163</v>
      </c>
      <c r="D3312" s="16" t="s">
        <v>10239</v>
      </c>
      <c r="E3312" s="16" t="s">
        <v>10240</v>
      </c>
      <c r="F3312" s="16">
        <v>25</v>
      </c>
      <c r="G3312" s="16" t="s">
        <v>11171</v>
      </c>
      <c r="H3312" s="16" t="s">
        <v>5966</v>
      </c>
      <c r="I3312" s="9" t="str">
        <f>IF(N3312="A",IF(AND(HOUR(B3312)&gt;=7,HOUR(B3312)&lt;=18),"A","B"),IF(AND(HOUR(B3312)&gt;=7,HOUR(B3312)&lt;=18),"C","D"))</f>
        <v>D</v>
      </c>
      <c r="J3312" s="9" t="str">
        <f>IF(MONTH(B3312)&lt;10,CONCATENATE("0",MONTH(B3312)),MONTH(B3312))&amp;"/"&amp;  IF(DAY(B3312)&lt;10,CONCATENATE("0",DAY(B3312)),DAY(B3312))</f>
        <v>04/22</v>
      </c>
      <c r="K3312" s="9" t="str">
        <f>IF(C3312&lt;&gt;C3311,1,IF(L3312&lt;&gt;L3311,1,IF(B3312-B3311&gt;$Y$1,1,"")))</f>
        <v/>
      </c>
      <c r="L3312" s="9" t="str">
        <f>YEAR(B3312)&amp;"/"&amp; IF(MONTH(B3312)&lt;10,CONCATENATE("0",MONTH(B3312)),MONTH(B3312))</f>
        <v>2021/04</v>
      </c>
      <c r="M3312" s="11" t="str">
        <f>YEAR(B3312)&amp;"/"&amp; IF(MONTH(B3312)&lt;10,CONCATENATE("0",MONTH(B3312)),MONTH(B3312))&amp;"/"&amp;  IF(DAY(B3312)&lt;10,CONCATENATE("0",DAY(B3312)),DAY(B3312))</f>
        <v>2021/04/22</v>
      </c>
      <c r="N3312" s="9" t="str">
        <f>IF(OR(INT(MOD(M3312,4))=3,INT(MOD(M3312,4))=2),"A","C")</f>
        <v>C</v>
      </c>
      <c r="O3312" s="9" t="str">
        <f>IF(ISNA(VLOOKUP(MID(E3312,1,6)&amp;G3312,List!A:B,2,FALSE)),"",VLOOKUP(MID(E3312,1,6)&amp;G3312,List!A:B,2,FALSE))</f>
        <v>T04</v>
      </c>
      <c r="P3312" s="1"/>
      <c r="Q3312" s="8"/>
      <c r="R3312" s="8"/>
      <c r="S3312" s="1"/>
      <c r="U3312" s="3"/>
      <c r="V3312" s="2"/>
      <c r="W3312" s="1"/>
      <c r="X3312" s="6"/>
      <c r="Z3312" s="1"/>
    </row>
    <row r="3313" spans="1:26">
      <c r="A3313" s="16" t="s">
        <v>12596</v>
      </c>
      <c r="B3313" s="10">
        <v>44308.9372337963</v>
      </c>
      <c r="C3313" s="16" t="s">
        <v>11163</v>
      </c>
      <c r="D3313" s="16" t="s">
        <v>12597</v>
      </c>
      <c r="E3313" s="16" t="s">
        <v>10264</v>
      </c>
      <c r="F3313" s="16">
        <v>25</v>
      </c>
      <c r="G3313" s="16" t="s">
        <v>11171</v>
      </c>
      <c r="H3313" s="16" t="s">
        <v>5966</v>
      </c>
      <c r="I3313" s="9" t="str">
        <f>IF(N3313="A",IF(AND(HOUR(B3313)&gt;=7,HOUR(B3313)&lt;=18),"A","B"),IF(AND(HOUR(B3313)&gt;=7,HOUR(B3313)&lt;=18),"C","D"))</f>
        <v>D</v>
      </c>
      <c r="J3313" s="9" t="str">
        <f>IF(MONTH(B3313)&lt;10,CONCATENATE("0",MONTH(B3313)),MONTH(B3313))&amp;"/"&amp;  IF(DAY(B3313)&lt;10,CONCATENATE("0",DAY(B3313)),DAY(B3313))</f>
        <v>04/22</v>
      </c>
      <c r="K3313" s="9" t="str">
        <f>IF(C3313&lt;&gt;C3312,1,IF(L3313&lt;&gt;L3312,1,IF(B3313-B3312&gt;$Y$1,1,"")))</f>
        <v/>
      </c>
      <c r="L3313" s="9" t="str">
        <f>YEAR(B3313)&amp;"/"&amp; IF(MONTH(B3313)&lt;10,CONCATENATE("0",MONTH(B3313)),MONTH(B3313))</f>
        <v>2021/04</v>
      </c>
      <c r="M3313" s="11" t="str">
        <f>YEAR(B3313)&amp;"/"&amp; IF(MONTH(B3313)&lt;10,CONCATENATE("0",MONTH(B3313)),MONTH(B3313))&amp;"/"&amp;  IF(DAY(B3313)&lt;10,CONCATENATE("0",DAY(B3313)),DAY(B3313))</f>
        <v>2021/04/22</v>
      </c>
      <c r="N3313" s="9" t="str">
        <f>IF(OR(INT(MOD(M3313,4))=3,INT(MOD(M3313,4))=2),"A","C")</f>
        <v>C</v>
      </c>
      <c r="O3313" s="9" t="str">
        <f>IF(ISNA(VLOOKUP(MID(E3313,1,6)&amp;G3313,List!A:B,2,FALSE)),"",VLOOKUP(MID(E3313,1,6)&amp;G3313,List!A:B,2,FALSE))</f>
        <v>T04</v>
      </c>
      <c r="P3313" s="1"/>
      <c r="Q3313" s="8"/>
      <c r="R3313" s="8"/>
      <c r="S3313" s="1"/>
      <c r="U3313" s="3"/>
      <c r="V3313" s="2"/>
      <c r="W3313" s="1"/>
      <c r="X3313" s="6"/>
      <c r="Z3313" s="1"/>
    </row>
    <row r="3314" spans="1:26">
      <c r="A3314" s="16" t="s">
        <v>10889</v>
      </c>
      <c r="B3314" s="10">
        <v>44308.9372337963</v>
      </c>
      <c r="C3314" s="16" t="s">
        <v>11163</v>
      </c>
      <c r="D3314" s="16" t="s">
        <v>8135</v>
      </c>
      <c r="E3314" s="16" t="s">
        <v>8129</v>
      </c>
      <c r="F3314" s="16">
        <v>25</v>
      </c>
      <c r="G3314" s="16" t="s">
        <v>11171</v>
      </c>
      <c r="H3314" s="16" t="s">
        <v>5966</v>
      </c>
      <c r="I3314" s="9" t="str">
        <f>IF(N3314="A",IF(AND(HOUR(B3314)&gt;=7,HOUR(B3314)&lt;=18),"A","B"),IF(AND(HOUR(B3314)&gt;=7,HOUR(B3314)&lt;=18),"C","D"))</f>
        <v>D</v>
      </c>
      <c r="J3314" s="9" t="str">
        <f>IF(MONTH(B3314)&lt;10,CONCATENATE("0",MONTH(B3314)),MONTH(B3314))&amp;"/"&amp;  IF(DAY(B3314)&lt;10,CONCATENATE("0",DAY(B3314)),DAY(B3314))</f>
        <v>04/22</v>
      </c>
      <c r="K3314" s="9" t="str">
        <f>IF(C3314&lt;&gt;C3313,1,IF(L3314&lt;&gt;L3313,1,IF(B3314-B3313&gt;$Y$1,1,"")))</f>
        <v/>
      </c>
      <c r="L3314" s="9" t="str">
        <f>YEAR(B3314)&amp;"/"&amp; IF(MONTH(B3314)&lt;10,CONCATENATE("0",MONTH(B3314)),MONTH(B3314))</f>
        <v>2021/04</v>
      </c>
      <c r="M3314" s="11" t="str">
        <f>YEAR(B3314)&amp;"/"&amp; IF(MONTH(B3314)&lt;10,CONCATENATE("0",MONTH(B3314)),MONTH(B3314))&amp;"/"&amp;  IF(DAY(B3314)&lt;10,CONCATENATE("0",DAY(B3314)),DAY(B3314))</f>
        <v>2021/04/22</v>
      </c>
      <c r="N3314" s="9" t="str">
        <f>IF(OR(INT(MOD(M3314,4))=3,INT(MOD(M3314,4))=2),"A","C")</f>
        <v>C</v>
      </c>
      <c r="O3314" s="9" t="str">
        <f>IF(ISNA(VLOOKUP(MID(E3314,1,6)&amp;G3314,List!A:B,2,FALSE)),"",VLOOKUP(MID(E3314,1,6)&amp;G3314,List!A:B,2,FALSE))</f>
        <v>T04</v>
      </c>
      <c r="P3314" s="1"/>
      <c r="Q3314" s="8"/>
      <c r="R3314" s="8"/>
      <c r="S3314" s="1"/>
      <c r="U3314" s="3"/>
      <c r="V3314" s="2"/>
      <c r="W3314" s="1"/>
      <c r="X3314" s="6"/>
      <c r="Z3314" s="1"/>
    </row>
    <row r="3315" spans="1:26">
      <c r="A3315" s="16" t="s">
        <v>11009</v>
      </c>
      <c r="B3315" s="10">
        <v>44309.061111111114</v>
      </c>
      <c r="C3315" s="16" t="s">
        <v>11163</v>
      </c>
      <c r="D3315" s="16" t="s">
        <v>10238</v>
      </c>
      <c r="E3315" s="16" t="s">
        <v>10237</v>
      </c>
      <c r="F3315" s="16">
        <v>25</v>
      </c>
      <c r="G3315" s="16" t="s">
        <v>11164</v>
      </c>
      <c r="H3315" s="16" t="s">
        <v>5966</v>
      </c>
      <c r="I3315" s="9" t="str">
        <f>IF(N3315="A",IF(AND(HOUR(B3315)&gt;=7,HOUR(B3315)&lt;=18),"A","B"),IF(AND(HOUR(B3315)&gt;=7,HOUR(B3315)&lt;=18),"C","D"))</f>
        <v>D</v>
      </c>
      <c r="J3315" s="9" t="str">
        <f>IF(MONTH(B3315)&lt;10,CONCATENATE("0",MONTH(B3315)),MONTH(B3315))&amp;"/"&amp;  IF(DAY(B3315)&lt;10,CONCATENATE("0",DAY(B3315)),DAY(B3315))</f>
        <v>04/23</v>
      </c>
      <c r="K3315" s="9">
        <f>IF(C3315&lt;&gt;C3314,1,IF(L3315&lt;&gt;L3314,1,IF(B3315-B3314&gt;$Y$1,1,"")))</f>
        <v>1</v>
      </c>
      <c r="L3315" s="9" t="str">
        <f>YEAR(B3315)&amp;"/"&amp; IF(MONTH(B3315)&lt;10,CONCATENATE("0",MONTH(B3315)),MONTH(B3315))</f>
        <v>2021/04</v>
      </c>
      <c r="M3315" s="11" t="str">
        <f>YEAR(B3315)&amp;"/"&amp; IF(MONTH(B3315)&lt;10,CONCATENATE("0",MONTH(B3315)),MONTH(B3315))&amp;"/"&amp;  IF(DAY(B3315)&lt;10,CONCATENATE("0",DAY(B3315)),DAY(B3315))</f>
        <v>2021/04/23</v>
      </c>
      <c r="N3315" s="9" t="str">
        <f>IF(OR(INT(MOD(M3315,4))=3,INT(MOD(M3315,4))=2),"A","C")</f>
        <v>C</v>
      </c>
      <c r="O3315" s="9" t="str">
        <f>IF(ISNA(VLOOKUP(MID(E3315,1,6)&amp;G3315,List!A:B,2,FALSE)),"",VLOOKUP(MID(E3315,1,6)&amp;G3315,List!A:B,2,FALSE))</f>
        <v>T28</v>
      </c>
      <c r="P3315" s="1"/>
      <c r="Q3315" s="8"/>
      <c r="R3315" s="8"/>
      <c r="S3315" s="1"/>
      <c r="U3315" s="3"/>
      <c r="V3315" s="2"/>
      <c r="W3315" s="1"/>
      <c r="X3315" s="6"/>
      <c r="Z3315" s="1"/>
    </row>
    <row r="3316" spans="1:26">
      <c r="A3316" s="16" t="s">
        <v>12713</v>
      </c>
      <c r="B3316" s="10">
        <v>44309.061111111114</v>
      </c>
      <c r="C3316" s="16" t="s">
        <v>11163</v>
      </c>
      <c r="D3316" s="16" t="s">
        <v>10787</v>
      </c>
      <c r="E3316" s="16" t="s">
        <v>10788</v>
      </c>
      <c r="F3316" s="16">
        <v>25</v>
      </c>
      <c r="G3316" s="16" t="s">
        <v>11164</v>
      </c>
      <c r="H3316" s="16" t="s">
        <v>5966</v>
      </c>
      <c r="I3316" s="9" t="str">
        <f>IF(N3316="A",IF(AND(HOUR(B3316)&gt;=7,HOUR(B3316)&lt;=18),"A","B"),IF(AND(HOUR(B3316)&gt;=7,HOUR(B3316)&lt;=18),"C","D"))</f>
        <v>D</v>
      </c>
      <c r="J3316" s="9" t="str">
        <f>IF(MONTH(B3316)&lt;10,CONCATENATE("0",MONTH(B3316)),MONTH(B3316))&amp;"/"&amp;  IF(DAY(B3316)&lt;10,CONCATENATE("0",DAY(B3316)),DAY(B3316))</f>
        <v>04/23</v>
      </c>
      <c r="K3316" s="9" t="str">
        <f>IF(C3316&lt;&gt;C3315,1,IF(L3316&lt;&gt;L3315,1,IF(B3316-B3315&gt;$Y$1,1,"")))</f>
        <v/>
      </c>
      <c r="L3316" s="9" t="str">
        <f>YEAR(B3316)&amp;"/"&amp; IF(MONTH(B3316)&lt;10,CONCATENATE("0",MONTH(B3316)),MONTH(B3316))</f>
        <v>2021/04</v>
      </c>
      <c r="M3316" s="11" t="str">
        <f>YEAR(B3316)&amp;"/"&amp; IF(MONTH(B3316)&lt;10,CONCATENATE("0",MONTH(B3316)),MONTH(B3316))&amp;"/"&amp;  IF(DAY(B3316)&lt;10,CONCATENATE("0",DAY(B3316)),DAY(B3316))</f>
        <v>2021/04/23</v>
      </c>
      <c r="N3316" s="9" t="str">
        <f>IF(OR(INT(MOD(M3316,4))=3,INT(MOD(M3316,4))=2),"A","C")</f>
        <v>C</v>
      </c>
      <c r="O3316" s="9" t="str">
        <f>IF(ISNA(VLOOKUP(MID(E3316,1,6)&amp;G3316,List!A:B,2,FALSE)),"",VLOOKUP(MID(E3316,1,6)&amp;G3316,List!A:B,2,FALSE))</f>
        <v>T28</v>
      </c>
      <c r="P3316" s="1"/>
      <c r="Q3316" s="8"/>
      <c r="R3316" s="8"/>
      <c r="S3316" s="1"/>
      <c r="U3316" s="3"/>
      <c r="V3316" s="2"/>
      <c r="W3316" s="1"/>
      <c r="X3316" s="6"/>
      <c r="Z3316" s="1"/>
    </row>
    <row r="3317" spans="1:26">
      <c r="A3317" s="16" t="s">
        <v>12714</v>
      </c>
      <c r="B3317" s="10">
        <v>44309.061111111114</v>
      </c>
      <c r="C3317" s="16" t="s">
        <v>11163</v>
      </c>
      <c r="D3317" s="16" t="s">
        <v>10787</v>
      </c>
      <c r="E3317" s="16" t="s">
        <v>10788</v>
      </c>
      <c r="F3317" s="16">
        <v>25</v>
      </c>
      <c r="G3317" s="16" t="s">
        <v>11164</v>
      </c>
      <c r="H3317" s="16" t="s">
        <v>5966</v>
      </c>
      <c r="I3317" s="9" t="str">
        <f>IF(N3317="A",IF(AND(HOUR(B3317)&gt;=7,HOUR(B3317)&lt;=18),"A","B"),IF(AND(HOUR(B3317)&gt;=7,HOUR(B3317)&lt;=18),"C","D"))</f>
        <v>D</v>
      </c>
      <c r="J3317" s="9" t="str">
        <f>IF(MONTH(B3317)&lt;10,CONCATENATE("0",MONTH(B3317)),MONTH(B3317))&amp;"/"&amp;  IF(DAY(B3317)&lt;10,CONCATENATE("0",DAY(B3317)),DAY(B3317))</f>
        <v>04/23</v>
      </c>
      <c r="K3317" s="9" t="str">
        <f>IF(C3317&lt;&gt;C3316,1,IF(L3317&lt;&gt;L3316,1,IF(B3317-B3316&gt;$Y$1,1,"")))</f>
        <v/>
      </c>
      <c r="L3317" s="9" t="str">
        <f>YEAR(B3317)&amp;"/"&amp; IF(MONTH(B3317)&lt;10,CONCATENATE("0",MONTH(B3317)),MONTH(B3317))</f>
        <v>2021/04</v>
      </c>
      <c r="M3317" s="11" t="str">
        <f>YEAR(B3317)&amp;"/"&amp; IF(MONTH(B3317)&lt;10,CONCATENATE("0",MONTH(B3317)),MONTH(B3317))&amp;"/"&amp;  IF(DAY(B3317)&lt;10,CONCATENATE("0",DAY(B3317)),DAY(B3317))</f>
        <v>2021/04/23</v>
      </c>
      <c r="N3317" s="9" t="str">
        <f>IF(OR(INT(MOD(M3317,4))=3,INT(MOD(M3317,4))=2),"A","C")</f>
        <v>C</v>
      </c>
      <c r="O3317" s="9" t="str">
        <f>IF(ISNA(VLOOKUP(MID(E3317,1,6)&amp;G3317,List!A:B,2,FALSE)),"",VLOOKUP(MID(E3317,1,6)&amp;G3317,List!A:B,2,FALSE))</f>
        <v>T28</v>
      </c>
      <c r="P3317" s="1"/>
      <c r="Q3317" s="8"/>
      <c r="R3317" s="8"/>
      <c r="S3317" s="1"/>
      <c r="U3317" s="3"/>
      <c r="V3317" s="2"/>
      <c r="W3317" s="1"/>
      <c r="X3317" s="6"/>
      <c r="Z3317" s="1"/>
    </row>
    <row r="3318" spans="1:26">
      <c r="A3318" s="16" t="s">
        <v>11777</v>
      </c>
      <c r="B3318" s="10">
        <v>44309.251284722224</v>
      </c>
      <c r="C3318" s="16" t="s">
        <v>11163</v>
      </c>
      <c r="D3318" s="16" t="s">
        <v>11231</v>
      </c>
      <c r="E3318" s="16" t="s">
        <v>11232</v>
      </c>
      <c r="F3318" s="16">
        <v>25</v>
      </c>
      <c r="G3318" s="16" t="s">
        <v>11228</v>
      </c>
      <c r="H3318" s="16" t="s">
        <v>5966</v>
      </c>
      <c r="I3318" s="9" t="str">
        <f>IF(N3318="A",IF(AND(HOUR(B3318)&gt;=7,HOUR(B3318)&lt;=18),"A","B"),IF(AND(HOUR(B3318)&gt;=7,HOUR(B3318)&lt;=18),"C","D"))</f>
        <v>D</v>
      </c>
      <c r="J3318" s="9" t="str">
        <f>IF(MONTH(B3318)&lt;10,CONCATENATE("0",MONTH(B3318)),MONTH(B3318))&amp;"/"&amp;  IF(DAY(B3318)&lt;10,CONCATENATE("0",DAY(B3318)),DAY(B3318))</f>
        <v>04/23</v>
      </c>
      <c r="K3318" s="9">
        <f>IF(C3318&lt;&gt;C3317,1,IF(L3318&lt;&gt;L3317,1,IF(B3318-B3317&gt;$Y$1,1,"")))</f>
        <v>1</v>
      </c>
      <c r="L3318" s="9" t="str">
        <f>YEAR(B3318)&amp;"/"&amp; IF(MONTH(B3318)&lt;10,CONCATENATE("0",MONTH(B3318)),MONTH(B3318))</f>
        <v>2021/04</v>
      </c>
      <c r="M3318" s="11" t="str">
        <f>YEAR(B3318)&amp;"/"&amp; IF(MONTH(B3318)&lt;10,CONCATENATE("0",MONTH(B3318)),MONTH(B3318))&amp;"/"&amp;  IF(DAY(B3318)&lt;10,CONCATENATE("0",DAY(B3318)),DAY(B3318))</f>
        <v>2021/04/23</v>
      </c>
      <c r="N3318" s="9" t="str">
        <f>IF(OR(INT(MOD(M3318,4))=3,INT(MOD(M3318,4))=2),"A","C")</f>
        <v>C</v>
      </c>
      <c r="O3318" s="9" t="str">
        <f>IF(ISNA(VLOOKUP(MID(E3318,1,6)&amp;G3318,List!A:B,2,FALSE)),"",VLOOKUP(MID(E3318,1,6)&amp;G3318,List!A:B,2,FALSE))</f>
        <v>T05</v>
      </c>
      <c r="P3318" s="1"/>
      <c r="Q3318" s="8"/>
      <c r="R3318" s="8"/>
      <c r="S3318" s="1"/>
      <c r="U3318" s="3"/>
      <c r="V3318" s="2"/>
      <c r="W3318" s="1"/>
      <c r="X3318" s="6"/>
      <c r="Z3318" s="1"/>
    </row>
    <row r="3319" spans="1:26">
      <c r="A3319" s="16" t="s">
        <v>10795</v>
      </c>
      <c r="B3319" s="10">
        <v>44309.251284722224</v>
      </c>
      <c r="C3319" s="16" t="s">
        <v>11163</v>
      </c>
      <c r="D3319" s="16" t="s">
        <v>10188</v>
      </c>
      <c r="E3319" s="16" t="s">
        <v>10189</v>
      </c>
      <c r="F3319" s="16">
        <v>25</v>
      </c>
      <c r="G3319" s="16" t="s">
        <v>11171</v>
      </c>
      <c r="H3319" s="16" t="s">
        <v>5966</v>
      </c>
      <c r="I3319" s="9" t="str">
        <f>IF(N3319="A",IF(AND(HOUR(B3319)&gt;=7,HOUR(B3319)&lt;=18),"A","B"),IF(AND(HOUR(B3319)&gt;=7,HOUR(B3319)&lt;=18),"C","D"))</f>
        <v>D</v>
      </c>
      <c r="J3319" s="9" t="str">
        <f>IF(MONTH(B3319)&lt;10,CONCATENATE("0",MONTH(B3319)),MONTH(B3319))&amp;"/"&amp;  IF(DAY(B3319)&lt;10,CONCATENATE("0",DAY(B3319)),DAY(B3319))</f>
        <v>04/23</v>
      </c>
      <c r="K3319" s="9" t="str">
        <f>IF(C3319&lt;&gt;C3318,1,IF(L3319&lt;&gt;L3318,1,IF(B3319-B3318&gt;$Y$1,1,"")))</f>
        <v/>
      </c>
      <c r="L3319" s="9" t="str">
        <f>YEAR(B3319)&amp;"/"&amp; IF(MONTH(B3319)&lt;10,CONCATENATE("0",MONTH(B3319)),MONTH(B3319))</f>
        <v>2021/04</v>
      </c>
      <c r="M3319" s="11" t="str">
        <f>YEAR(B3319)&amp;"/"&amp; IF(MONTH(B3319)&lt;10,CONCATENATE("0",MONTH(B3319)),MONTH(B3319))&amp;"/"&amp;  IF(DAY(B3319)&lt;10,CONCATENATE("0",DAY(B3319)),DAY(B3319))</f>
        <v>2021/04/23</v>
      </c>
      <c r="N3319" s="9" t="str">
        <f>IF(OR(INT(MOD(M3319,4))=3,INT(MOD(M3319,4))=2),"A","C")</f>
        <v>C</v>
      </c>
      <c r="O3319" s="9" t="str">
        <f>IF(ISNA(VLOOKUP(MID(E3319,1,6)&amp;G3319,List!A:B,2,FALSE)),"",VLOOKUP(MID(E3319,1,6)&amp;G3319,List!A:B,2,FALSE))</f>
        <v>T05</v>
      </c>
      <c r="P3319" s="1"/>
      <c r="Q3319" s="8"/>
      <c r="R3319" s="8"/>
      <c r="S3319" s="1"/>
      <c r="U3319" s="3"/>
      <c r="V3319" s="2"/>
      <c r="W3319" s="1"/>
      <c r="X3319" s="6"/>
      <c r="Z3319" s="1"/>
    </row>
    <row r="3320" spans="1:26">
      <c r="A3320" s="16" t="s">
        <v>11461</v>
      </c>
      <c r="B3320" s="10">
        <v>44309.251284722224</v>
      </c>
      <c r="C3320" s="16" t="s">
        <v>11163</v>
      </c>
      <c r="D3320" s="16" t="s">
        <v>10188</v>
      </c>
      <c r="E3320" s="16" t="s">
        <v>10189</v>
      </c>
      <c r="F3320" s="16">
        <v>25</v>
      </c>
      <c r="G3320" s="16" t="s">
        <v>11171</v>
      </c>
      <c r="H3320" s="16" t="s">
        <v>5966</v>
      </c>
      <c r="I3320" s="9" t="str">
        <f>IF(N3320="A",IF(AND(HOUR(B3320)&gt;=7,HOUR(B3320)&lt;=18),"A","B"),IF(AND(HOUR(B3320)&gt;=7,HOUR(B3320)&lt;=18),"C","D"))</f>
        <v>D</v>
      </c>
      <c r="J3320" s="9" t="str">
        <f>IF(MONTH(B3320)&lt;10,CONCATENATE("0",MONTH(B3320)),MONTH(B3320))&amp;"/"&amp;  IF(DAY(B3320)&lt;10,CONCATENATE("0",DAY(B3320)),DAY(B3320))</f>
        <v>04/23</v>
      </c>
      <c r="K3320" s="9" t="str">
        <f>IF(C3320&lt;&gt;C3319,1,IF(L3320&lt;&gt;L3319,1,IF(B3320-B3319&gt;$Y$1,1,"")))</f>
        <v/>
      </c>
      <c r="L3320" s="9" t="str">
        <f>YEAR(B3320)&amp;"/"&amp; IF(MONTH(B3320)&lt;10,CONCATENATE("0",MONTH(B3320)),MONTH(B3320))</f>
        <v>2021/04</v>
      </c>
      <c r="M3320" s="11" t="str">
        <f>YEAR(B3320)&amp;"/"&amp; IF(MONTH(B3320)&lt;10,CONCATENATE("0",MONTH(B3320)),MONTH(B3320))&amp;"/"&amp;  IF(DAY(B3320)&lt;10,CONCATENATE("0",DAY(B3320)),DAY(B3320))</f>
        <v>2021/04/23</v>
      </c>
      <c r="N3320" s="9" t="str">
        <f>IF(OR(INT(MOD(M3320,4))=3,INT(MOD(M3320,4))=2),"A","C")</f>
        <v>C</v>
      </c>
      <c r="O3320" s="9" t="str">
        <f>IF(ISNA(VLOOKUP(MID(E3320,1,6)&amp;G3320,List!A:B,2,FALSE)),"",VLOOKUP(MID(E3320,1,6)&amp;G3320,List!A:B,2,FALSE))</f>
        <v>T05</v>
      </c>
      <c r="P3320" s="1"/>
      <c r="Q3320" s="8"/>
      <c r="R3320" s="8"/>
      <c r="S3320" s="1"/>
      <c r="U3320" s="3"/>
      <c r="V3320" s="2"/>
      <c r="W3320" s="1"/>
      <c r="X3320" s="6"/>
      <c r="Z3320" s="1"/>
    </row>
    <row r="3321" spans="1:26">
      <c r="A3321" s="16" t="s">
        <v>11042</v>
      </c>
      <c r="B3321" s="10">
        <v>44309.251284722224</v>
      </c>
      <c r="C3321" s="16" t="s">
        <v>11163</v>
      </c>
      <c r="D3321" s="16" t="s">
        <v>11043</v>
      </c>
      <c r="E3321" s="16" t="s">
        <v>10538</v>
      </c>
      <c r="F3321" s="16">
        <v>25</v>
      </c>
      <c r="G3321" s="16" t="s">
        <v>11171</v>
      </c>
      <c r="H3321" s="16" t="s">
        <v>5966</v>
      </c>
      <c r="I3321" s="9" t="str">
        <f>IF(N3321="A",IF(AND(HOUR(B3321)&gt;=7,HOUR(B3321)&lt;=18),"A","B"),IF(AND(HOUR(B3321)&gt;=7,HOUR(B3321)&lt;=18),"C","D"))</f>
        <v>D</v>
      </c>
      <c r="J3321" s="9" t="str">
        <f>IF(MONTH(B3321)&lt;10,CONCATENATE("0",MONTH(B3321)),MONTH(B3321))&amp;"/"&amp;  IF(DAY(B3321)&lt;10,CONCATENATE("0",DAY(B3321)),DAY(B3321))</f>
        <v>04/23</v>
      </c>
      <c r="K3321" s="9" t="str">
        <f>IF(C3321&lt;&gt;C3320,1,IF(L3321&lt;&gt;L3320,1,IF(B3321-B3320&gt;$Y$1,1,"")))</f>
        <v/>
      </c>
      <c r="L3321" s="9" t="str">
        <f>YEAR(B3321)&amp;"/"&amp; IF(MONTH(B3321)&lt;10,CONCATENATE("0",MONTH(B3321)),MONTH(B3321))</f>
        <v>2021/04</v>
      </c>
      <c r="M3321" s="11" t="str">
        <f>YEAR(B3321)&amp;"/"&amp; IF(MONTH(B3321)&lt;10,CONCATENATE("0",MONTH(B3321)),MONTH(B3321))&amp;"/"&amp;  IF(DAY(B3321)&lt;10,CONCATENATE("0",DAY(B3321)),DAY(B3321))</f>
        <v>2021/04/23</v>
      </c>
      <c r="N3321" s="9" t="str">
        <f>IF(OR(INT(MOD(M3321,4))=3,INT(MOD(M3321,4))=2),"A","C")</f>
        <v>C</v>
      </c>
      <c r="O3321" s="9" t="str">
        <f>IF(ISNA(VLOOKUP(MID(E3321,1,6)&amp;G3321,List!A:B,2,FALSE)),"",VLOOKUP(MID(E3321,1,6)&amp;G3321,List!A:B,2,FALSE))</f>
        <v>T05</v>
      </c>
      <c r="P3321" s="1"/>
      <c r="Q3321" s="8"/>
      <c r="R3321" s="8"/>
      <c r="S3321" s="1"/>
      <c r="U3321" s="3"/>
      <c r="V3321" s="2"/>
      <c r="W3321" s="1"/>
      <c r="X3321" s="6"/>
      <c r="Z3321" s="1"/>
    </row>
    <row r="3322" spans="1:26">
      <c r="A3322" s="16" t="s">
        <v>12444</v>
      </c>
      <c r="B3322" s="10">
        <v>44309.251284722224</v>
      </c>
      <c r="C3322" s="16" t="s">
        <v>11163</v>
      </c>
      <c r="D3322" s="16" t="s">
        <v>10807</v>
      </c>
      <c r="E3322" s="16" t="s">
        <v>10538</v>
      </c>
      <c r="F3322" s="16">
        <v>25</v>
      </c>
      <c r="G3322" s="16" t="s">
        <v>11171</v>
      </c>
      <c r="H3322" s="16" t="s">
        <v>5966</v>
      </c>
      <c r="I3322" s="9" t="str">
        <f>IF(N3322="A",IF(AND(HOUR(B3322)&gt;=7,HOUR(B3322)&lt;=18),"A","B"),IF(AND(HOUR(B3322)&gt;=7,HOUR(B3322)&lt;=18),"C","D"))</f>
        <v>D</v>
      </c>
      <c r="J3322" s="9" t="str">
        <f>IF(MONTH(B3322)&lt;10,CONCATENATE("0",MONTH(B3322)),MONTH(B3322))&amp;"/"&amp;  IF(DAY(B3322)&lt;10,CONCATENATE("0",DAY(B3322)),DAY(B3322))</f>
        <v>04/23</v>
      </c>
      <c r="K3322" s="9" t="str">
        <f>IF(C3322&lt;&gt;C3321,1,IF(L3322&lt;&gt;L3321,1,IF(B3322-B3321&gt;$Y$1,1,"")))</f>
        <v/>
      </c>
      <c r="L3322" s="9" t="str">
        <f>YEAR(B3322)&amp;"/"&amp; IF(MONTH(B3322)&lt;10,CONCATENATE("0",MONTH(B3322)),MONTH(B3322))</f>
        <v>2021/04</v>
      </c>
      <c r="M3322" s="11" t="str">
        <f>YEAR(B3322)&amp;"/"&amp; IF(MONTH(B3322)&lt;10,CONCATENATE("0",MONTH(B3322)),MONTH(B3322))&amp;"/"&amp;  IF(DAY(B3322)&lt;10,CONCATENATE("0",DAY(B3322)),DAY(B3322))</f>
        <v>2021/04/23</v>
      </c>
      <c r="N3322" s="9" t="str">
        <f>IF(OR(INT(MOD(M3322,4))=3,INT(MOD(M3322,4))=2),"A","C")</f>
        <v>C</v>
      </c>
      <c r="O3322" s="9" t="str">
        <f>IF(ISNA(VLOOKUP(MID(E3322,1,6)&amp;G3322,List!A:B,2,FALSE)),"",VLOOKUP(MID(E3322,1,6)&amp;G3322,List!A:B,2,FALSE))</f>
        <v>T05</v>
      </c>
      <c r="P3322" s="1"/>
      <c r="Q3322" s="8"/>
      <c r="R3322" s="8"/>
      <c r="S3322" s="1"/>
      <c r="U3322" s="3"/>
      <c r="V3322" s="2"/>
      <c r="W3322" s="1"/>
      <c r="X3322" s="6"/>
      <c r="Z3322" s="1"/>
    </row>
    <row r="3323" spans="1:26">
      <c r="A3323" s="16" t="s">
        <v>13063</v>
      </c>
      <c r="B3323" s="10">
        <v>44309.390277777777</v>
      </c>
      <c r="C3323" s="16" t="s">
        <v>11163</v>
      </c>
      <c r="D3323" s="16" t="s">
        <v>10733</v>
      </c>
      <c r="E3323" s="16" t="s">
        <v>10734</v>
      </c>
      <c r="F3323" s="16">
        <v>25</v>
      </c>
      <c r="G3323" s="16" t="s">
        <v>11164</v>
      </c>
      <c r="H3323" s="16" t="s">
        <v>5966</v>
      </c>
      <c r="I3323" s="9" t="str">
        <f>IF(N3323="A",IF(AND(HOUR(B3323)&gt;=7,HOUR(B3323)&lt;=18),"A","B"),IF(AND(HOUR(B3323)&gt;=7,HOUR(B3323)&lt;=18),"C","D"))</f>
        <v>C</v>
      </c>
      <c r="J3323" s="9" t="str">
        <f>IF(MONTH(B3323)&lt;10,CONCATENATE("0",MONTH(B3323)),MONTH(B3323))&amp;"/"&amp;  IF(DAY(B3323)&lt;10,CONCATENATE("0",DAY(B3323)),DAY(B3323))</f>
        <v>04/23</v>
      </c>
      <c r="K3323" s="9">
        <f>IF(C3323&lt;&gt;C3322,1,IF(L3323&lt;&gt;L3322,1,IF(B3323-B3322&gt;$Y$1,1,"")))</f>
        <v>1</v>
      </c>
      <c r="L3323" s="9" t="str">
        <f>YEAR(B3323)&amp;"/"&amp; IF(MONTH(B3323)&lt;10,CONCATENATE("0",MONTH(B3323)),MONTH(B3323))</f>
        <v>2021/04</v>
      </c>
      <c r="M3323" s="11" t="str">
        <f>YEAR(B3323)&amp;"/"&amp; IF(MONTH(B3323)&lt;10,CONCATENATE("0",MONTH(B3323)),MONTH(B3323))&amp;"/"&amp;  IF(DAY(B3323)&lt;10,CONCATENATE("0",DAY(B3323)),DAY(B3323))</f>
        <v>2021/04/23</v>
      </c>
      <c r="N3323" s="9" t="str">
        <f>IF(OR(INT(MOD(M3323,4))=3,INT(MOD(M3323,4))=2),"A","C")</f>
        <v>C</v>
      </c>
      <c r="O3323" s="9" t="str">
        <f>IF(ISNA(VLOOKUP(MID(E3323,1,6)&amp;G3323,List!A:B,2,FALSE)),"",VLOOKUP(MID(E3323,1,6)&amp;G3323,List!A:B,2,FALSE))</f>
        <v>T28</v>
      </c>
      <c r="P3323" s="1"/>
      <c r="Q3323" s="8"/>
      <c r="R3323" s="8"/>
      <c r="S3323" s="1"/>
      <c r="U3323" s="3"/>
      <c r="V3323" s="2"/>
      <c r="W3323" s="1"/>
      <c r="X3323" s="6"/>
      <c r="Z3323" s="1"/>
    </row>
    <row r="3324" spans="1:26">
      <c r="A3324" s="16" t="s">
        <v>13064</v>
      </c>
      <c r="B3324" s="10">
        <v>44309.390277777777</v>
      </c>
      <c r="C3324" s="16" t="s">
        <v>11163</v>
      </c>
      <c r="D3324" s="16" t="s">
        <v>10282</v>
      </c>
      <c r="E3324" s="16" t="s">
        <v>10237</v>
      </c>
      <c r="F3324" s="16">
        <v>25</v>
      </c>
      <c r="G3324" s="16" t="s">
        <v>11164</v>
      </c>
      <c r="H3324" s="16" t="s">
        <v>5966</v>
      </c>
      <c r="I3324" s="9" t="str">
        <f>IF(N3324="A",IF(AND(HOUR(B3324)&gt;=7,HOUR(B3324)&lt;=18),"A","B"),IF(AND(HOUR(B3324)&gt;=7,HOUR(B3324)&lt;=18),"C","D"))</f>
        <v>C</v>
      </c>
      <c r="J3324" s="9" t="str">
        <f>IF(MONTH(B3324)&lt;10,CONCATENATE("0",MONTH(B3324)),MONTH(B3324))&amp;"/"&amp;  IF(DAY(B3324)&lt;10,CONCATENATE("0",DAY(B3324)),DAY(B3324))</f>
        <v>04/23</v>
      </c>
      <c r="K3324" s="9" t="str">
        <f>IF(C3324&lt;&gt;C3323,1,IF(L3324&lt;&gt;L3323,1,IF(B3324-B3323&gt;$Y$1,1,"")))</f>
        <v/>
      </c>
      <c r="L3324" s="9" t="str">
        <f>YEAR(B3324)&amp;"/"&amp; IF(MONTH(B3324)&lt;10,CONCATENATE("0",MONTH(B3324)),MONTH(B3324))</f>
        <v>2021/04</v>
      </c>
      <c r="M3324" s="11" t="str">
        <f>YEAR(B3324)&amp;"/"&amp; IF(MONTH(B3324)&lt;10,CONCATENATE("0",MONTH(B3324)),MONTH(B3324))&amp;"/"&amp;  IF(DAY(B3324)&lt;10,CONCATENATE("0",DAY(B3324)),DAY(B3324))</f>
        <v>2021/04/23</v>
      </c>
      <c r="N3324" s="9" t="str">
        <f>IF(OR(INT(MOD(M3324,4))=3,INT(MOD(M3324,4))=2),"A","C")</f>
        <v>C</v>
      </c>
      <c r="O3324" s="9" t="str">
        <f>IF(ISNA(VLOOKUP(MID(E3324,1,6)&amp;G3324,List!A:B,2,FALSE)),"",VLOOKUP(MID(E3324,1,6)&amp;G3324,List!A:B,2,FALSE))</f>
        <v>T28</v>
      </c>
      <c r="P3324" s="1"/>
      <c r="Q3324" s="8"/>
      <c r="R3324" s="8"/>
      <c r="S3324" s="1"/>
      <c r="U3324" s="3"/>
      <c r="V3324" s="2"/>
      <c r="W3324" s="1"/>
      <c r="X3324" s="6"/>
      <c r="Z3324" s="1"/>
    </row>
    <row r="3325" spans="1:26">
      <c r="A3325" s="16" t="s">
        <v>13065</v>
      </c>
      <c r="B3325" s="10">
        <v>44309.390277777777</v>
      </c>
      <c r="C3325" s="16" t="s">
        <v>11163</v>
      </c>
      <c r="D3325" s="16" t="s">
        <v>11167</v>
      </c>
      <c r="E3325" s="16" t="s">
        <v>11168</v>
      </c>
      <c r="F3325" s="16">
        <v>25</v>
      </c>
      <c r="G3325" s="16" t="s">
        <v>11164</v>
      </c>
      <c r="H3325" s="16" t="s">
        <v>5966</v>
      </c>
      <c r="I3325" s="9" t="str">
        <f>IF(N3325="A",IF(AND(HOUR(B3325)&gt;=7,HOUR(B3325)&lt;=18),"A","B"),IF(AND(HOUR(B3325)&gt;=7,HOUR(B3325)&lt;=18),"C","D"))</f>
        <v>C</v>
      </c>
      <c r="J3325" s="9" t="str">
        <f>IF(MONTH(B3325)&lt;10,CONCATENATE("0",MONTH(B3325)),MONTH(B3325))&amp;"/"&amp;  IF(DAY(B3325)&lt;10,CONCATENATE("0",DAY(B3325)),DAY(B3325))</f>
        <v>04/23</v>
      </c>
      <c r="K3325" s="9" t="str">
        <f>IF(C3325&lt;&gt;C3324,1,IF(L3325&lt;&gt;L3324,1,IF(B3325-B3324&gt;$Y$1,1,"")))</f>
        <v/>
      </c>
      <c r="L3325" s="9" t="str">
        <f>YEAR(B3325)&amp;"/"&amp; IF(MONTH(B3325)&lt;10,CONCATENATE("0",MONTH(B3325)),MONTH(B3325))</f>
        <v>2021/04</v>
      </c>
      <c r="M3325" s="11" t="str">
        <f>YEAR(B3325)&amp;"/"&amp; IF(MONTH(B3325)&lt;10,CONCATENATE("0",MONTH(B3325)),MONTH(B3325))&amp;"/"&amp;  IF(DAY(B3325)&lt;10,CONCATENATE("0",DAY(B3325)),DAY(B3325))</f>
        <v>2021/04/23</v>
      </c>
      <c r="N3325" s="9" t="str">
        <f>IF(OR(INT(MOD(M3325,4))=3,INT(MOD(M3325,4))=2),"A","C")</f>
        <v>C</v>
      </c>
      <c r="O3325" s="9" t="str">
        <f>IF(ISNA(VLOOKUP(MID(E3325,1,6)&amp;G3325,List!A:B,2,FALSE)),"",VLOOKUP(MID(E3325,1,6)&amp;G3325,List!A:B,2,FALSE))</f>
        <v>T28</v>
      </c>
      <c r="P3325" s="1"/>
      <c r="Q3325" s="8"/>
      <c r="R3325" s="8"/>
      <c r="S3325" s="1"/>
      <c r="U3325" s="3"/>
      <c r="V3325" s="2"/>
      <c r="W3325" s="1"/>
      <c r="X3325" s="6"/>
      <c r="Z3325" s="1"/>
    </row>
    <row r="3326" spans="1:26">
      <c r="A3326" s="16" t="s">
        <v>10824</v>
      </c>
      <c r="B3326" s="10">
        <v>44309.390277777777</v>
      </c>
      <c r="C3326" s="16" t="s">
        <v>11163</v>
      </c>
      <c r="D3326" s="16" t="s">
        <v>10825</v>
      </c>
      <c r="E3326" s="16" t="s">
        <v>10800</v>
      </c>
      <c r="F3326" s="16">
        <v>25</v>
      </c>
      <c r="G3326" s="16" t="s">
        <v>11164</v>
      </c>
      <c r="H3326" s="16" t="s">
        <v>5966</v>
      </c>
      <c r="I3326" s="9" t="str">
        <f>IF(N3326="A",IF(AND(HOUR(B3326)&gt;=7,HOUR(B3326)&lt;=18),"A","B"),IF(AND(HOUR(B3326)&gt;=7,HOUR(B3326)&lt;=18),"C","D"))</f>
        <v>C</v>
      </c>
      <c r="J3326" s="9" t="str">
        <f>IF(MONTH(B3326)&lt;10,CONCATENATE("0",MONTH(B3326)),MONTH(B3326))&amp;"/"&amp;  IF(DAY(B3326)&lt;10,CONCATENATE("0",DAY(B3326)),DAY(B3326))</f>
        <v>04/23</v>
      </c>
      <c r="K3326" s="9" t="str">
        <f>IF(C3326&lt;&gt;C3325,1,IF(L3326&lt;&gt;L3325,1,IF(B3326-B3325&gt;$Y$1,1,"")))</f>
        <v/>
      </c>
      <c r="L3326" s="9" t="str">
        <f>YEAR(B3326)&amp;"/"&amp; IF(MONTH(B3326)&lt;10,CONCATENATE("0",MONTH(B3326)),MONTH(B3326))</f>
        <v>2021/04</v>
      </c>
      <c r="M3326" s="11" t="str">
        <f>YEAR(B3326)&amp;"/"&amp; IF(MONTH(B3326)&lt;10,CONCATENATE("0",MONTH(B3326)),MONTH(B3326))&amp;"/"&amp;  IF(DAY(B3326)&lt;10,CONCATENATE("0",DAY(B3326)),DAY(B3326))</f>
        <v>2021/04/23</v>
      </c>
      <c r="N3326" s="9" t="str">
        <f>IF(OR(INT(MOD(M3326,4))=3,INT(MOD(M3326,4))=2),"A","C")</f>
        <v>C</v>
      </c>
      <c r="O3326" s="9" t="str">
        <f>IF(ISNA(VLOOKUP(MID(E3326,1,6)&amp;G3326,List!A:B,2,FALSE)),"",VLOOKUP(MID(E3326,1,6)&amp;G3326,List!A:B,2,FALSE))</f>
        <v>T28</v>
      </c>
      <c r="P3326" s="1"/>
      <c r="Q3326" s="8"/>
      <c r="R3326" s="8"/>
      <c r="S3326" s="1"/>
      <c r="U3326" s="3"/>
      <c r="V3326" s="2"/>
      <c r="W3326" s="1"/>
      <c r="X3326" s="6"/>
      <c r="Z3326" s="1"/>
    </row>
    <row r="3327" spans="1:26">
      <c r="A3327" s="16" t="s">
        <v>13066</v>
      </c>
      <c r="B3327" s="10">
        <v>44309.390277777777</v>
      </c>
      <c r="C3327" s="16" t="s">
        <v>11163</v>
      </c>
      <c r="D3327" s="16" t="s">
        <v>11167</v>
      </c>
      <c r="E3327" s="16" t="s">
        <v>11168</v>
      </c>
      <c r="F3327" s="16">
        <v>25</v>
      </c>
      <c r="G3327" s="16" t="s">
        <v>11164</v>
      </c>
      <c r="H3327" s="16" t="s">
        <v>5966</v>
      </c>
      <c r="I3327" s="9" t="str">
        <f>IF(N3327="A",IF(AND(HOUR(B3327)&gt;=7,HOUR(B3327)&lt;=18),"A","B"),IF(AND(HOUR(B3327)&gt;=7,HOUR(B3327)&lt;=18),"C","D"))</f>
        <v>C</v>
      </c>
      <c r="J3327" s="9" t="str">
        <f>IF(MONTH(B3327)&lt;10,CONCATENATE("0",MONTH(B3327)),MONTH(B3327))&amp;"/"&amp;  IF(DAY(B3327)&lt;10,CONCATENATE("0",DAY(B3327)),DAY(B3327))</f>
        <v>04/23</v>
      </c>
      <c r="K3327" s="9" t="str">
        <f>IF(C3327&lt;&gt;C3326,1,IF(L3327&lt;&gt;L3326,1,IF(B3327-B3326&gt;$Y$1,1,"")))</f>
        <v/>
      </c>
      <c r="L3327" s="9" t="str">
        <f>YEAR(B3327)&amp;"/"&amp; IF(MONTH(B3327)&lt;10,CONCATENATE("0",MONTH(B3327)),MONTH(B3327))</f>
        <v>2021/04</v>
      </c>
      <c r="M3327" s="11" t="str">
        <f>YEAR(B3327)&amp;"/"&amp; IF(MONTH(B3327)&lt;10,CONCATENATE("0",MONTH(B3327)),MONTH(B3327))&amp;"/"&amp;  IF(DAY(B3327)&lt;10,CONCATENATE("0",DAY(B3327)),DAY(B3327))</f>
        <v>2021/04/23</v>
      </c>
      <c r="N3327" s="9" t="str">
        <f>IF(OR(INT(MOD(M3327,4))=3,INT(MOD(M3327,4))=2),"A","C")</f>
        <v>C</v>
      </c>
      <c r="O3327" s="9" t="str">
        <f>IF(ISNA(VLOOKUP(MID(E3327,1,6)&amp;G3327,List!A:B,2,FALSE)),"",VLOOKUP(MID(E3327,1,6)&amp;G3327,List!A:B,2,FALSE))</f>
        <v>T28</v>
      </c>
      <c r="P3327" s="1"/>
      <c r="Q3327" s="8"/>
      <c r="R3327" s="8"/>
      <c r="S3327" s="1"/>
      <c r="U3327" s="3"/>
      <c r="V3327" s="2"/>
      <c r="W3327" s="1"/>
      <c r="X3327" s="6"/>
      <c r="Z3327" s="1"/>
    </row>
    <row r="3328" spans="1:26">
      <c r="A3328" s="16" t="s">
        <v>13067</v>
      </c>
      <c r="B3328" s="10">
        <v>44309.390277777777</v>
      </c>
      <c r="C3328" s="16" t="s">
        <v>11163</v>
      </c>
      <c r="D3328" s="16" t="s">
        <v>13068</v>
      </c>
      <c r="E3328" s="16" t="s">
        <v>10574</v>
      </c>
      <c r="F3328" s="16">
        <v>25</v>
      </c>
      <c r="G3328" s="16" t="s">
        <v>11164</v>
      </c>
      <c r="H3328" s="16" t="s">
        <v>5966</v>
      </c>
      <c r="I3328" s="9" t="str">
        <f>IF(N3328="A",IF(AND(HOUR(B3328)&gt;=7,HOUR(B3328)&lt;=18),"A","B"),IF(AND(HOUR(B3328)&gt;=7,HOUR(B3328)&lt;=18),"C","D"))</f>
        <v>C</v>
      </c>
      <c r="J3328" s="9" t="str">
        <f>IF(MONTH(B3328)&lt;10,CONCATENATE("0",MONTH(B3328)),MONTH(B3328))&amp;"/"&amp;  IF(DAY(B3328)&lt;10,CONCATENATE("0",DAY(B3328)),DAY(B3328))</f>
        <v>04/23</v>
      </c>
      <c r="K3328" s="9" t="str">
        <f>IF(C3328&lt;&gt;C3327,1,IF(L3328&lt;&gt;L3327,1,IF(B3328-B3327&gt;$Y$1,1,"")))</f>
        <v/>
      </c>
      <c r="L3328" s="9" t="str">
        <f>YEAR(B3328)&amp;"/"&amp; IF(MONTH(B3328)&lt;10,CONCATENATE("0",MONTH(B3328)),MONTH(B3328))</f>
        <v>2021/04</v>
      </c>
      <c r="M3328" s="11" t="str">
        <f>YEAR(B3328)&amp;"/"&amp; IF(MONTH(B3328)&lt;10,CONCATENATE("0",MONTH(B3328)),MONTH(B3328))&amp;"/"&amp;  IF(DAY(B3328)&lt;10,CONCATENATE("0",DAY(B3328)),DAY(B3328))</f>
        <v>2021/04/23</v>
      </c>
      <c r="N3328" s="9" t="str">
        <f>IF(OR(INT(MOD(M3328,4))=3,INT(MOD(M3328,4))=2),"A","C")</f>
        <v>C</v>
      </c>
      <c r="O3328" s="9" t="str">
        <f>IF(ISNA(VLOOKUP(MID(E3328,1,6)&amp;G3328,List!A:B,2,FALSE)),"",VLOOKUP(MID(E3328,1,6)&amp;G3328,List!A:B,2,FALSE))</f>
        <v>T28</v>
      </c>
      <c r="P3328" s="1"/>
      <c r="Q3328" s="8"/>
      <c r="R3328" s="8"/>
      <c r="S3328" s="1"/>
      <c r="U3328" s="3"/>
      <c r="V3328" s="2"/>
      <c r="W3328" s="1"/>
      <c r="X3328" s="6"/>
      <c r="Z3328" s="1"/>
    </row>
    <row r="3329" spans="1:26">
      <c r="A3329" s="16" t="s">
        <v>12165</v>
      </c>
      <c r="B3329" s="10">
        <v>44309.58792824074</v>
      </c>
      <c r="C3329" s="16" t="s">
        <v>11163</v>
      </c>
      <c r="D3329" s="16" t="s">
        <v>10386</v>
      </c>
      <c r="E3329" s="16" t="s">
        <v>10387</v>
      </c>
      <c r="F3329" s="16">
        <v>25</v>
      </c>
      <c r="G3329" s="16" t="s">
        <v>11228</v>
      </c>
      <c r="H3329" s="16" t="s">
        <v>5966</v>
      </c>
      <c r="I3329" s="9" t="str">
        <f>IF(N3329="A",IF(AND(HOUR(B3329)&gt;=7,HOUR(B3329)&lt;=18),"A","B"),IF(AND(HOUR(B3329)&gt;=7,HOUR(B3329)&lt;=18),"C","D"))</f>
        <v>C</v>
      </c>
      <c r="J3329" s="9" t="str">
        <f>IF(MONTH(B3329)&lt;10,CONCATENATE("0",MONTH(B3329)),MONTH(B3329))&amp;"/"&amp;  IF(DAY(B3329)&lt;10,CONCATENATE("0",DAY(B3329)),DAY(B3329))</f>
        <v>04/23</v>
      </c>
      <c r="K3329" s="9">
        <f>IF(C3329&lt;&gt;C3328,1,IF(L3329&lt;&gt;L3328,1,IF(B3329-B3328&gt;$Y$1,1,"")))</f>
        <v>1</v>
      </c>
      <c r="L3329" s="9" t="str">
        <f>YEAR(B3329)&amp;"/"&amp; IF(MONTH(B3329)&lt;10,CONCATENATE("0",MONTH(B3329)),MONTH(B3329))</f>
        <v>2021/04</v>
      </c>
      <c r="M3329" s="11" t="str">
        <f>YEAR(B3329)&amp;"/"&amp; IF(MONTH(B3329)&lt;10,CONCATENATE("0",MONTH(B3329)),MONTH(B3329))&amp;"/"&amp;  IF(DAY(B3329)&lt;10,CONCATENATE("0",DAY(B3329)),DAY(B3329))</f>
        <v>2021/04/23</v>
      </c>
      <c r="N3329" s="9" t="str">
        <f>IF(OR(INT(MOD(M3329,4))=3,INT(MOD(M3329,4))=2),"A","C")</f>
        <v>C</v>
      </c>
      <c r="O3329" s="9" t="str">
        <f>IF(ISNA(VLOOKUP(MID(E3329,1,6)&amp;G3329,List!A:B,2,FALSE)),"",VLOOKUP(MID(E3329,1,6)&amp;G3329,List!A:B,2,FALSE))</f>
        <v>T05</v>
      </c>
      <c r="P3329" s="1"/>
      <c r="Q3329" s="8"/>
      <c r="R3329" s="8"/>
      <c r="S3329" s="1"/>
      <c r="U3329" s="3"/>
      <c r="V3329" s="2"/>
      <c r="W3329" s="1"/>
      <c r="X3329" s="6"/>
      <c r="Z3329" s="1"/>
    </row>
    <row r="3330" spans="1:26">
      <c r="A3330" s="16" t="s">
        <v>11311</v>
      </c>
      <c r="B3330" s="10">
        <v>44309.58792824074</v>
      </c>
      <c r="C3330" s="16" t="s">
        <v>11163</v>
      </c>
      <c r="D3330" s="16" t="s">
        <v>10386</v>
      </c>
      <c r="E3330" s="16" t="s">
        <v>10387</v>
      </c>
      <c r="F3330" s="16">
        <v>25</v>
      </c>
      <c r="G3330" s="16" t="s">
        <v>11228</v>
      </c>
      <c r="H3330" s="16" t="s">
        <v>5966</v>
      </c>
      <c r="I3330" s="9" t="str">
        <f>IF(N3330="A",IF(AND(HOUR(B3330)&gt;=7,HOUR(B3330)&lt;=18),"A","B"),IF(AND(HOUR(B3330)&gt;=7,HOUR(B3330)&lt;=18),"C","D"))</f>
        <v>C</v>
      </c>
      <c r="J3330" s="9" t="str">
        <f>IF(MONTH(B3330)&lt;10,CONCATENATE("0",MONTH(B3330)),MONTH(B3330))&amp;"/"&amp;  IF(DAY(B3330)&lt;10,CONCATENATE("0",DAY(B3330)),DAY(B3330))</f>
        <v>04/23</v>
      </c>
      <c r="K3330" s="9" t="str">
        <f>IF(C3330&lt;&gt;C3329,1,IF(L3330&lt;&gt;L3329,1,IF(B3330-B3329&gt;$Y$1,1,"")))</f>
        <v/>
      </c>
      <c r="L3330" s="9" t="str">
        <f>YEAR(B3330)&amp;"/"&amp; IF(MONTH(B3330)&lt;10,CONCATENATE("0",MONTH(B3330)),MONTH(B3330))</f>
        <v>2021/04</v>
      </c>
      <c r="M3330" s="11" t="str">
        <f>YEAR(B3330)&amp;"/"&amp; IF(MONTH(B3330)&lt;10,CONCATENATE("0",MONTH(B3330)),MONTH(B3330))&amp;"/"&amp;  IF(DAY(B3330)&lt;10,CONCATENATE("0",DAY(B3330)),DAY(B3330))</f>
        <v>2021/04/23</v>
      </c>
      <c r="N3330" s="9" t="str">
        <f>IF(OR(INT(MOD(M3330,4))=3,INT(MOD(M3330,4))=2),"A","C")</f>
        <v>C</v>
      </c>
      <c r="O3330" s="9" t="str">
        <f>IF(ISNA(VLOOKUP(MID(E3330,1,6)&amp;G3330,List!A:B,2,FALSE)),"",VLOOKUP(MID(E3330,1,6)&amp;G3330,List!A:B,2,FALSE))</f>
        <v>T05</v>
      </c>
      <c r="P3330" s="1"/>
      <c r="Q3330" s="8"/>
      <c r="R3330" s="8"/>
      <c r="S3330" s="1"/>
      <c r="U3330" s="3"/>
      <c r="V3330" s="2"/>
      <c r="W3330" s="1"/>
      <c r="X3330" s="6"/>
      <c r="Z3330" s="1"/>
    </row>
    <row r="3331" spans="1:26">
      <c r="A3331" s="16" t="s">
        <v>10645</v>
      </c>
      <c r="B3331" s="10">
        <v>44309.58792824074</v>
      </c>
      <c r="C3331" s="16" t="s">
        <v>11163</v>
      </c>
      <c r="D3331" s="16" t="s">
        <v>10646</v>
      </c>
      <c r="E3331" s="16" t="s">
        <v>10447</v>
      </c>
      <c r="F3331" s="16">
        <v>6</v>
      </c>
      <c r="G3331" s="16" t="s">
        <v>11171</v>
      </c>
      <c r="H3331" s="16" t="s">
        <v>5966</v>
      </c>
      <c r="I3331" s="9" t="str">
        <f>IF(N3331="A",IF(AND(HOUR(B3331)&gt;=7,HOUR(B3331)&lt;=18),"A","B"),IF(AND(HOUR(B3331)&gt;=7,HOUR(B3331)&lt;=18),"C","D"))</f>
        <v>C</v>
      </c>
      <c r="J3331" s="9" t="str">
        <f>IF(MONTH(B3331)&lt;10,CONCATENATE("0",MONTH(B3331)),MONTH(B3331))&amp;"/"&amp;  IF(DAY(B3331)&lt;10,CONCATENATE("0",DAY(B3331)),DAY(B3331))</f>
        <v>04/23</v>
      </c>
      <c r="K3331" s="9" t="str">
        <f>IF(C3331&lt;&gt;C3330,1,IF(L3331&lt;&gt;L3330,1,IF(B3331-B3330&gt;$Y$1,1,"")))</f>
        <v/>
      </c>
      <c r="L3331" s="9" t="str">
        <f>YEAR(B3331)&amp;"/"&amp; IF(MONTH(B3331)&lt;10,CONCATENATE("0",MONTH(B3331)),MONTH(B3331))</f>
        <v>2021/04</v>
      </c>
      <c r="M3331" s="11" t="str">
        <f>YEAR(B3331)&amp;"/"&amp; IF(MONTH(B3331)&lt;10,CONCATENATE("0",MONTH(B3331)),MONTH(B3331))&amp;"/"&amp;  IF(DAY(B3331)&lt;10,CONCATENATE("0",DAY(B3331)),DAY(B3331))</f>
        <v>2021/04/23</v>
      </c>
      <c r="N3331" s="9" t="str">
        <f>IF(OR(INT(MOD(M3331,4))=3,INT(MOD(M3331,4))=2),"A","C")</f>
        <v>C</v>
      </c>
      <c r="O3331" s="9" t="str">
        <f>IF(ISNA(VLOOKUP(MID(E3331,1,6)&amp;G3331,List!A:B,2,FALSE)),"",VLOOKUP(MID(E3331,1,6)&amp;G3331,List!A:B,2,FALSE))</f>
        <v>T05</v>
      </c>
      <c r="P3331" s="1"/>
      <c r="Q3331" s="8"/>
      <c r="R3331" s="8"/>
      <c r="S3331" s="1"/>
      <c r="U3331" s="3"/>
      <c r="V3331" s="2"/>
      <c r="W3331" s="1"/>
      <c r="X3331" s="6"/>
      <c r="Z3331" s="1"/>
    </row>
    <row r="3332" spans="1:26">
      <c r="A3332" s="16" t="s">
        <v>12166</v>
      </c>
      <c r="B3332" s="10">
        <v>44309.58792824074</v>
      </c>
      <c r="C3332" s="16" t="s">
        <v>11163</v>
      </c>
      <c r="D3332" s="16" t="s">
        <v>12167</v>
      </c>
      <c r="E3332" s="16" t="s">
        <v>24</v>
      </c>
      <c r="F3332" s="16">
        <v>25</v>
      </c>
      <c r="G3332" s="16" t="s">
        <v>11171</v>
      </c>
      <c r="H3332" s="16" t="s">
        <v>5966</v>
      </c>
      <c r="I3332" s="9" t="str">
        <f>IF(N3332="A",IF(AND(HOUR(B3332)&gt;=7,HOUR(B3332)&lt;=18),"A","B"),IF(AND(HOUR(B3332)&gt;=7,HOUR(B3332)&lt;=18),"C","D"))</f>
        <v>C</v>
      </c>
      <c r="J3332" s="9" t="str">
        <f>IF(MONTH(B3332)&lt;10,CONCATENATE("0",MONTH(B3332)),MONTH(B3332))&amp;"/"&amp;  IF(DAY(B3332)&lt;10,CONCATENATE("0",DAY(B3332)),DAY(B3332))</f>
        <v>04/23</v>
      </c>
      <c r="K3332" s="9" t="str">
        <f>IF(C3332&lt;&gt;C3331,1,IF(L3332&lt;&gt;L3331,1,IF(B3332-B3331&gt;$Y$1,1,"")))</f>
        <v/>
      </c>
      <c r="L3332" s="9" t="str">
        <f>YEAR(B3332)&amp;"/"&amp; IF(MONTH(B3332)&lt;10,CONCATENATE("0",MONTH(B3332)),MONTH(B3332))</f>
        <v>2021/04</v>
      </c>
      <c r="M3332" s="11" t="str">
        <f>YEAR(B3332)&amp;"/"&amp; IF(MONTH(B3332)&lt;10,CONCATENATE("0",MONTH(B3332)),MONTH(B3332))&amp;"/"&amp;  IF(DAY(B3332)&lt;10,CONCATENATE("0",DAY(B3332)),DAY(B3332))</f>
        <v>2021/04/23</v>
      </c>
      <c r="N3332" s="9" t="str">
        <f>IF(OR(INT(MOD(M3332,4))=3,INT(MOD(M3332,4))=2),"A","C")</f>
        <v>C</v>
      </c>
      <c r="O3332" s="9" t="str">
        <f>IF(ISNA(VLOOKUP(MID(E3332,1,6)&amp;G3332,List!A:B,2,FALSE)),"",VLOOKUP(MID(E3332,1,6)&amp;G3332,List!A:B,2,FALSE))</f>
        <v>T05</v>
      </c>
      <c r="P3332" s="1"/>
      <c r="Q3332" s="8"/>
      <c r="R3332" s="8"/>
      <c r="S3332" s="1"/>
      <c r="U3332" s="3"/>
      <c r="V3332" s="2"/>
      <c r="W3332" s="1"/>
      <c r="X3332" s="6"/>
      <c r="Z3332" s="1"/>
    </row>
    <row r="3333" spans="1:26">
      <c r="A3333" s="16" t="s">
        <v>10856</v>
      </c>
      <c r="B3333" s="10">
        <v>44309.58792824074</v>
      </c>
      <c r="C3333" s="16" t="s">
        <v>11163</v>
      </c>
      <c r="D3333" s="16" t="s">
        <v>12168</v>
      </c>
      <c r="E3333" s="16" t="s">
        <v>11097</v>
      </c>
      <c r="F3333" s="16">
        <v>25</v>
      </c>
      <c r="G3333" s="16" t="s">
        <v>11171</v>
      </c>
      <c r="H3333" s="16" t="s">
        <v>5966</v>
      </c>
      <c r="I3333" s="9" t="str">
        <f>IF(N3333="A",IF(AND(HOUR(B3333)&gt;=7,HOUR(B3333)&lt;=18),"A","B"),IF(AND(HOUR(B3333)&gt;=7,HOUR(B3333)&lt;=18),"C","D"))</f>
        <v>C</v>
      </c>
      <c r="J3333" s="9" t="str">
        <f>IF(MONTH(B3333)&lt;10,CONCATENATE("0",MONTH(B3333)),MONTH(B3333))&amp;"/"&amp;  IF(DAY(B3333)&lt;10,CONCATENATE("0",DAY(B3333)),DAY(B3333))</f>
        <v>04/23</v>
      </c>
      <c r="K3333" s="9" t="str">
        <f>IF(C3333&lt;&gt;C3332,1,IF(L3333&lt;&gt;L3332,1,IF(B3333-B3332&gt;$Y$1,1,"")))</f>
        <v/>
      </c>
      <c r="L3333" s="9" t="str">
        <f>YEAR(B3333)&amp;"/"&amp; IF(MONTH(B3333)&lt;10,CONCATENATE("0",MONTH(B3333)),MONTH(B3333))</f>
        <v>2021/04</v>
      </c>
      <c r="M3333" s="11" t="str">
        <f>YEAR(B3333)&amp;"/"&amp; IF(MONTH(B3333)&lt;10,CONCATENATE("0",MONTH(B3333)),MONTH(B3333))&amp;"/"&amp;  IF(DAY(B3333)&lt;10,CONCATENATE("0",DAY(B3333)),DAY(B3333))</f>
        <v>2021/04/23</v>
      </c>
      <c r="N3333" s="9" t="str">
        <f>IF(OR(INT(MOD(M3333,4))=3,INT(MOD(M3333,4))=2),"A","C")</f>
        <v>C</v>
      </c>
      <c r="O3333" s="9" t="str">
        <f>IF(ISNA(VLOOKUP(MID(E3333,1,6)&amp;G3333,List!A:B,2,FALSE)),"",VLOOKUP(MID(E3333,1,6)&amp;G3333,List!A:B,2,FALSE))</f>
        <v>T05</v>
      </c>
      <c r="P3333" s="1"/>
      <c r="Q3333" s="8"/>
      <c r="R3333" s="8"/>
      <c r="S3333" s="1"/>
      <c r="U3333" s="3"/>
      <c r="V3333" s="2"/>
      <c r="W3333" s="1"/>
      <c r="X3333" s="6"/>
      <c r="Z3333" s="1"/>
    </row>
    <row r="3334" spans="1:26">
      <c r="A3334" s="16" t="s">
        <v>12169</v>
      </c>
      <c r="B3334" s="10">
        <v>44309.58792824074</v>
      </c>
      <c r="C3334" s="16" t="s">
        <v>11163</v>
      </c>
      <c r="D3334" s="16" t="s">
        <v>12167</v>
      </c>
      <c r="E3334" s="16" t="s">
        <v>24</v>
      </c>
      <c r="F3334" s="16">
        <v>25</v>
      </c>
      <c r="G3334" s="16" t="s">
        <v>11171</v>
      </c>
      <c r="H3334" s="16" t="s">
        <v>5966</v>
      </c>
      <c r="I3334" s="9" t="str">
        <f>IF(N3334="A",IF(AND(HOUR(B3334)&gt;=7,HOUR(B3334)&lt;=18),"A","B"),IF(AND(HOUR(B3334)&gt;=7,HOUR(B3334)&lt;=18),"C","D"))</f>
        <v>C</v>
      </c>
      <c r="J3334" s="9" t="str">
        <f>IF(MONTH(B3334)&lt;10,CONCATENATE("0",MONTH(B3334)),MONTH(B3334))&amp;"/"&amp;  IF(DAY(B3334)&lt;10,CONCATENATE("0",DAY(B3334)),DAY(B3334))</f>
        <v>04/23</v>
      </c>
      <c r="K3334" s="9" t="str">
        <f>IF(C3334&lt;&gt;C3333,1,IF(L3334&lt;&gt;L3333,1,IF(B3334-B3333&gt;$Y$1,1,"")))</f>
        <v/>
      </c>
      <c r="L3334" s="9" t="str">
        <f>YEAR(B3334)&amp;"/"&amp; IF(MONTH(B3334)&lt;10,CONCATENATE("0",MONTH(B3334)),MONTH(B3334))</f>
        <v>2021/04</v>
      </c>
      <c r="M3334" s="11" t="str">
        <f>YEAR(B3334)&amp;"/"&amp; IF(MONTH(B3334)&lt;10,CONCATENATE("0",MONTH(B3334)),MONTH(B3334))&amp;"/"&amp;  IF(DAY(B3334)&lt;10,CONCATENATE("0",DAY(B3334)),DAY(B3334))</f>
        <v>2021/04/23</v>
      </c>
      <c r="N3334" s="9" t="str">
        <f>IF(OR(INT(MOD(M3334,4))=3,INT(MOD(M3334,4))=2),"A","C")</f>
        <v>C</v>
      </c>
      <c r="O3334" s="9" t="str">
        <f>IF(ISNA(VLOOKUP(MID(E3334,1,6)&amp;G3334,List!A:B,2,FALSE)),"",VLOOKUP(MID(E3334,1,6)&amp;G3334,List!A:B,2,FALSE))</f>
        <v>T05</v>
      </c>
      <c r="P3334" s="1"/>
      <c r="Q3334" s="8"/>
      <c r="R3334" s="8"/>
      <c r="S3334" s="1"/>
      <c r="U3334" s="3"/>
      <c r="V3334" s="2"/>
      <c r="W3334" s="1"/>
      <c r="X3334" s="6"/>
      <c r="Z3334" s="1"/>
    </row>
    <row r="3335" spans="1:26">
      <c r="A3335" s="16" t="s">
        <v>11162</v>
      </c>
      <c r="B3335" s="10">
        <v>44309.706666666665</v>
      </c>
      <c r="C3335" s="16" t="s">
        <v>11163</v>
      </c>
      <c r="D3335" s="16" t="s">
        <v>10733</v>
      </c>
      <c r="E3335" s="16" t="s">
        <v>10734</v>
      </c>
      <c r="F3335" s="16">
        <v>24</v>
      </c>
      <c r="G3335" s="16" t="s">
        <v>11164</v>
      </c>
      <c r="H3335" s="16" t="s">
        <v>5966</v>
      </c>
      <c r="I3335" s="9" t="str">
        <f>IF(N3335="A",IF(AND(HOUR(B3335)&gt;=7,HOUR(B3335)&lt;=18),"A","B"),IF(AND(HOUR(B3335)&gt;=7,HOUR(B3335)&lt;=18),"C","D"))</f>
        <v>C</v>
      </c>
      <c r="J3335" s="9" t="str">
        <f>IF(MONTH(B3335)&lt;10,CONCATENATE("0",MONTH(B3335)),MONTH(B3335))&amp;"/"&amp;  IF(DAY(B3335)&lt;10,CONCATENATE("0",DAY(B3335)),DAY(B3335))</f>
        <v>04/23</v>
      </c>
      <c r="K3335" s="9">
        <f>IF(C3335&lt;&gt;C3334,1,IF(L3335&lt;&gt;L3334,1,IF(B3335-B3334&gt;$Y$1,1,"")))</f>
        <v>1</v>
      </c>
      <c r="L3335" s="9" t="str">
        <f>YEAR(B3335)&amp;"/"&amp; IF(MONTH(B3335)&lt;10,CONCATENATE("0",MONTH(B3335)),MONTH(B3335))</f>
        <v>2021/04</v>
      </c>
      <c r="M3335" s="11" t="str">
        <f>YEAR(B3335)&amp;"/"&amp; IF(MONTH(B3335)&lt;10,CONCATENATE("0",MONTH(B3335)),MONTH(B3335))&amp;"/"&amp;  IF(DAY(B3335)&lt;10,CONCATENATE("0",DAY(B3335)),DAY(B3335))</f>
        <v>2021/04/23</v>
      </c>
      <c r="N3335" s="9" t="str">
        <f>IF(OR(INT(MOD(M3335,4))=3,INT(MOD(M3335,4))=2),"A","C")</f>
        <v>C</v>
      </c>
      <c r="O3335" s="9" t="str">
        <f>IF(ISNA(VLOOKUP(MID(E3335,1,6)&amp;G3335,List!A:B,2,FALSE)),"",VLOOKUP(MID(E3335,1,6)&amp;G3335,List!A:B,2,FALSE))</f>
        <v>T28</v>
      </c>
      <c r="P3335" s="1"/>
      <c r="Q3335" s="8"/>
      <c r="R3335" s="8"/>
      <c r="S3335" s="1"/>
      <c r="U3335" s="3"/>
      <c r="V3335" s="2"/>
      <c r="W3335" s="1"/>
      <c r="X3335" s="6"/>
      <c r="Z3335" s="1"/>
    </row>
    <row r="3336" spans="1:26">
      <c r="A3336" s="16" t="s">
        <v>11165</v>
      </c>
      <c r="B3336" s="10">
        <v>44309.706666666665</v>
      </c>
      <c r="C3336" s="16" t="s">
        <v>11163</v>
      </c>
      <c r="D3336" s="16" t="s">
        <v>10733</v>
      </c>
      <c r="E3336" s="16" t="s">
        <v>10734</v>
      </c>
      <c r="F3336" s="16">
        <v>25</v>
      </c>
      <c r="G3336" s="16" t="s">
        <v>11164</v>
      </c>
      <c r="H3336" s="16" t="s">
        <v>5966</v>
      </c>
      <c r="I3336" s="9" t="str">
        <f>IF(N3336="A",IF(AND(HOUR(B3336)&gt;=7,HOUR(B3336)&lt;=18),"A","B"),IF(AND(HOUR(B3336)&gt;=7,HOUR(B3336)&lt;=18),"C","D"))</f>
        <v>C</v>
      </c>
      <c r="J3336" s="9" t="str">
        <f>IF(MONTH(B3336)&lt;10,CONCATENATE("0",MONTH(B3336)),MONTH(B3336))&amp;"/"&amp;  IF(DAY(B3336)&lt;10,CONCATENATE("0",DAY(B3336)),DAY(B3336))</f>
        <v>04/23</v>
      </c>
      <c r="K3336" s="9" t="str">
        <f>IF(C3336&lt;&gt;C3335,1,IF(L3336&lt;&gt;L3335,1,IF(B3336-B3335&gt;$Y$1,1,"")))</f>
        <v/>
      </c>
      <c r="L3336" s="9" t="str">
        <f>YEAR(B3336)&amp;"/"&amp; IF(MONTH(B3336)&lt;10,CONCATENATE("0",MONTH(B3336)),MONTH(B3336))</f>
        <v>2021/04</v>
      </c>
      <c r="M3336" s="11" t="str">
        <f>YEAR(B3336)&amp;"/"&amp; IF(MONTH(B3336)&lt;10,CONCATENATE("0",MONTH(B3336)),MONTH(B3336))&amp;"/"&amp;  IF(DAY(B3336)&lt;10,CONCATENATE("0",DAY(B3336)),DAY(B3336))</f>
        <v>2021/04/23</v>
      </c>
      <c r="N3336" s="9" t="str">
        <f>IF(OR(INT(MOD(M3336,4))=3,INT(MOD(M3336,4))=2),"A","C")</f>
        <v>C</v>
      </c>
      <c r="O3336" s="9" t="str">
        <f>IF(ISNA(VLOOKUP(MID(E3336,1,6)&amp;G3336,List!A:B,2,FALSE)),"",VLOOKUP(MID(E3336,1,6)&amp;G3336,List!A:B,2,FALSE))</f>
        <v>T28</v>
      </c>
      <c r="P3336" s="1"/>
      <c r="Q3336" s="8"/>
      <c r="R3336" s="8"/>
      <c r="S3336" s="1"/>
      <c r="U3336" s="3"/>
      <c r="V3336" s="2"/>
      <c r="W3336" s="1"/>
      <c r="X3336" s="6"/>
      <c r="Z3336" s="1"/>
    </row>
    <row r="3337" spans="1:26">
      <c r="A3337" s="16" t="s">
        <v>10381</v>
      </c>
      <c r="B3337" s="10">
        <v>44309.706666666665</v>
      </c>
      <c r="C3337" s="16" t="s">
        <v>11163</v>
      </c>
      <c r="D3337" s="16" t="s">
        <v>10382</v>
      </c>
      <c r="E3337" s="16" t="s">
        <v>10383</v>
      </c>
      <c r="F3337" s="16">
        <v>25</v>
      </c>
      <c r="G3337" s="16" t="s">
        <v>11164</v>
      </c>
      <c r="H3337" s="16" t="s">
        <v>5966</v>
      </c>
      <c r="I3337" s="9" t="str">
        <f>IF(N3337="A",IF(AND(HOUR(B3337)&gt;=7,HOUR(B3337)&lt;=18),"A","B"),IF(AND(HOUR(B3337)&gt;=7,HOUR(B3337)&lt;=18),"C","D"))</f>
        <v>C</v>
      </c>
      <c r="J3337" s="9" t="str">
        <f>IF(MONTH(B3337)&lt;10,CONCATENATE("0",MONTH(B3337)),MONTH(B3337))&amp;"/"&amp;  IF(DAY(B3337)&lt;10,CONCATENATE("0",DAY(B3337)),DAY(B3337))</f>
        <v>04/23</v>
      </c>
      <c r="K3337" s="9" t="str">
        <f>IF(C3337&lt;&gt;C3336,1,IF(L3337&lt;&gt;L3336,1,IF(B3337-B3336&gt;$Y$1,1,"")))</f>
        <v/>
      </c>
      <c r="L3337" s="9" t="str">
        <f>YEAR(B3337)&amp;"/"&amp; IF(MONTH(B3337)&lt;10,CONCATENATE("0",MONTH(B3337)),MONTH(B3337))</f>
        <v>2021/04</v>
      </c>
      <c r="M3337" s="11" t="str">
        <f>YEAR(B3337)&amp;"/"&amp; IF(MONTH(B3337)&lt;10,CONCATENATE("0",MONTH(B3337)),MONTH(B3337))&amp;"/"&amp;  IF(DAY(B3337)&lt;10,CONCATENATE("0",DAY(B3337)),DAY(B3337))</f>
        <v>2021/04/23</v>
      </c>
      <c r="N3337" s="9" t="str">
        <f>IF(OR(INT(MOD(M3337,4))=3,INT(MOD(M3337,4))=2),"A","C")</f>
        <v>C</v>
      </c>
      <c r="O3337" s="9" t="str">
        <f>IF(ISNA(VLOOKUP(MID(E3337,1,6)&amp;G3337,List!A:B,2,FALSE)),"",VLOOKUP(MID(E3337,1,6)&amp;G3337,List!A:B,2,FALSE))</f>
        <v>T28</v>
      </c>
      <c r="P3337" s="1"/>
      <c r="Q3337" s="8"/>
      <c r="R3337" s="8"/>
      <c r="S3337" s="1"/>
      <c r="U3337" s="3"/>
      <c r="V3337" s="2"/>
      <c r="W3337" s="1"/>
      <c r="X3337" s="6"/>
      <c r="Z3337" s="1"/>
    </row>
    <row r="3338" spans="1:26">
      <c r="A3338" s="16" t="s">
        <v>11166</v>
      </c>
      <c r="B3338" s="10">
        <v>44309.706666666665</v>
      </c>
      <c r="C3338" s="16" t="s">
        <v>11163</v>
      </c>
      <c r="D3338" s="16" t="s">
        <v>11167</v>
      </c>
      <c r="E3338" s="16" t="s">
        <v>11168</v>
      </c>
      <c r="F3338" s="16">
        <v>25</v>
      </c>
      <c r="G3338" s="16" t="s">
        <v>11164</v>
      </c>
      <c r="H3338" s="16" t="s">
        <v>5966</v>
      </c>
      <c r="I3338" s="9" t="str">
        <f>IF(N3338="A",IF(AND(HOUR(B3338)&gt;=7,HOUR(B3338)&lt;=18),"A","B"),IF(AND(HOUR(B3338)&gt;=7,HOUR(B3338)&lt;=18),"C","D"))</f>
        <v>C</v>
      </c>
      <c r="J3338" s="9" t="str">
        <f>IF(MONTH(B3338)&lt;10,CONCATENATE("0",MONTH(B3338)),MONTH(B3338))&amp;"/"&amp;  IF(DAY(B3338)&lt;10,CONCATENATE("0",DAY(B3338)),DAY(B3338))</f>
        <v>04/23</v>
      </c>
      <c r="K3338" s="9" t="str">
        <f>IF(C3338&lt;&gt;C3337,1,IF(L3338&lt;&gt;L3337,1,IF(B3338-B3337&gt;$Y$1,1,"")))</f>
        <v/>
      </c>
      <c r="L3338" s="9" t="str">
        <f>YEAR(B3338)&amp;"/"&amp; IF(MONTH(B3338)&lt;10,CONCATENATE("0",MONTH(B3338)),MONTH(B3338))</f>
        <v>2021/04</v>
      </c>
      <c r="M3338" s="11" t="str">
        <f>YEAR(B3338)&amp;"/"&amp; IF(MONTH(B3338)&lt;10,CONCATENATE("0",MONTH(B3338)),MONTH(B3338))&amp;"/"&amp;  IF(DAY(B3338)&lt;10,CONCATENATE("0",DAY(B3338)),DAY(B3338))</f>
        <v>2021/04/23</v>
      </c>
      <c r="N3338" s="9" t="str">
        <f>IF(OR(INT(MOD(M3338,4))=3,INT(MOD(M3338,4))=2),"A","C")</f>
        <v>C</v>
      </c>
      <c r="O3338" s="9" t="str">
        <f>IF(ISNA(VLOOKUP(MID(E3338,1,6)&amp;G3338,List!A:B,2,FALSE)),"",VLOOKUP(MID(E3338,1,6)&amp;G3338,List!A:B,2,FALSE))</f>
        <v>T28</v>
      </c>
      <c r="P3338" s="1"/>
      <c r="Q3338" s="8"/>
      <c r="R3338" s="8"/>
      <c r="S3338" s="1"/>
      <c r="U3338" s="3"/>
      <c r="V3338" s="2"/>
      <c r="W3338" s="1"/>
      <c r="X3338" s="6"/>
      <c r="Z3338" s="1"/>
    </row>
    <row r="3339" spans="1:26">
      <c r="A3339" s="16" t="s">
        <v>10798</v>
      </c>
      <c r="B3339" s="10">
        <v>44309.706666666665</v>
      </c>
      <c r="C3339" s="16" t="s">
        <v>11163</v>
      </c>
      <c r="D3339" s="16" t="s">
        <v>10799</v>
      </c>
      <c r="E3339" s="16" t="s">
        <v>10800</v>
      </c>
      <c r="F3339" s="16">
        <v>25</v>
      </c>
      <c r="G3339" s="16" t="s">
        <v>11164</v>
      </c>
      <c r="H3339" s="16" t="s">
        <v>5966</v>
      </c>
      <c r="I3339" s="9" t="str">
        <f>IF(N3339="A",IF(AND(HOUR(B3339)&gt;=7,HOUR(B3339)&lt;=18),"A","B"),IF(AND(HOUR(B3339)&gt;=7,HOUR(B3339)&lt;=18),"C","D"))</f>
        <v>C</v>
      </c>
      <c r="J3339" s="9" t="str">
        <f>IF(MONTH(B3339)&lt;10,CONCATENATE("0",MONTH(B3339)),MONTH(B3339))&amp;"/"&amp;  IF(DAY(B3339)&lt;10,CONCATENATE("0",DAY(B3339)),DAY(B3339))</f>
        <v>04/23</v>
      </c>
      <c r="K3339" s="9" t="str">
        <f>IF(C3339&lt;&gt;C3338,1,IF(L3339&lt;&gt;L3338,1,IF(B3339-B3338&gt;$Y$1,1,"")))</f>
        <v/>
      </c>
      <c r="L3339" s="9" t="str">
        <f>YEAR(B3339)&amp;"/"&amp; IF(MONTH(B3339)&lt;10,CONCATENATE("0",MONTH(B3339)),MONTH(B3339))</f>
        <v>2021/04</v>
      </c>
      <c r="M3339" s="11" t="str">
        <f>YEAR(B3339)&amp;"/"&amp; IF(MONTH(B3339)&lt;10,CONCATENATE("0",MONTH(B3339)),MONTH(B3339))&amp;"/"&amp;  IF(DAY(B3339)&lt;10,CONCATENATE("0",DAY(B3339)),DAY(B3339))</f>
        <v>2021/04/23</v>
      </c>
      <c r="N3339" s="9" t="str">
        <f>IF(OR(INT(MOD(M3339,4))=3,INT(MOD(M3339,4))=2),"A","C")</f>
        <v>C</v>
      </c>
      <c r="O3339" s="9" t="str">
        <f>IF(ISNA(VLOOKUP(MID(E3339,1,6)&amp;G3339,List!A:B,2,FALSE)),"",VLOOKUP(MID(E3339,1,6)&amp;G3339,List!A:B,2,FALSE))</f>
        <v>T28</v>
      </c>
      <c r="P3339" s="1"/>
      <c r="Q3339" s="8"/>
      <c r="R3339" s="8"/>
      <c r="S3339" s="1"/>
      <c r="U3339" s="3"/>
      <c r="V3339" s="2"/>
      <c r="W3339" s="1"/>
      <c r="X3339" s="6"/>
      <c r="Z3339" s="1"/>
    </row>
    <row r="3340" spans="1:26">
      <c r="A3340" s="16" t="s">
        <v>11169</v>
      </c>
      <c r="B3340" s="10">
        <v>44309.706666666665</v>
      </c>
      <c r="C3340" s="16" t="s">
        <v>11163</v>
      </c>
      <c r="D3340" s="16" t="s">
        <v>10239</v>
      </c>
      <c r="E3340" s="16" t="s">
        <v>10240</v>
      </c>
      <c r="F3340" s="16">
        <v>25</v>
      </c>
      <c r="G3340" s="16" t="s">
        <v>11164</v>
      </c>
      <c r="H3340" s="16" t="s">
        <v>5966</v>
      </c>
      <c r="I3340" s="9" t="str">
        <f>IF(N3340="A",IF(AND(HOUR(B3340)&gt;=7,HOUR(B3340)&lt;=18),"A","B"),IF(AND(HOUR(B3340)&gt;=7,HOUR(B3340)&lt;=18),"C","D"))</f>
        <v>C</v>
      </c>
      <c r="J3340" s="9" t="str">
        <f>IF(MONTH(B3340)&lt;10,CONCATENATE("0",MONTH(B3340)),MONTH(B3340))&amp;"/"&amp;  IF(DAY(B3340)&lt;10,CONCATENATE("0",DAY(B3340)),DAY(B3340))</f>
        <v>04/23</v>
      </c>
      <c r="K3340" s="9" t="str">
        <f>IF(C3340&lt;&gt;C3339,1,IF(L3340&lt;&gt;L3339,1,IF(B3340-B3339&gt;$Y$1,1,"")))</f>
        <v/>
      </c>
      <c r="L3340" s="9" t="str">
        <f>YEAR(B3340)&amp;"/"&amp; IF(MONTH(B3340)&lt;10,CONCATENATE("0",MONTH(B3340)),MONTH(B3340))</f>
        <v>2021/04</v>
      </c>
      <c r="M3340" s="11" t="str">
        <f>YEAR(B3340)&amp;"/"&amp; IF(MONTH(B3340)&lt;10,CONCATENATE("0",MONTH(B3340)),MONTH(B3340))&amp;"/"&amp;  IF(DAY(B3340)&lt;10,CONCATENATE("0",DAY(B3340)),DAY(B3340))</f>
        <v>2021/04/23</v>
      </c>
      <c r="N3340" s="9" t="str">
        <f>IF(OR(INT(MOD(M3340,4))=3,INT(MOD(M3340,4))=2),"A","C")</f>
        <v>C</v>
      </c>
      <c r="O3340" s="9" t="str">
        <f>IF(ISNA(VLOOKUP(MID(E3340,1,6)&amp;G3340,List!A:B,2,FALSE)),"",VLOOKUP(MID(E3340,1,6)&amp;G3340,List!A:B,2,FALSE))</f>
        <v>T28</v>
      </c>
      <c r="P3340" s="1"/>
      <c r="Q3340" s="8"/>
      <c r="R3340" s="8"/>
      <c r="S3340" s="1"/>
      <c r="U3340" s="3"/>
      <c r="V3340" s="2"/>
      <c r="W3340" s="1"/>
      <c r="X3340" s="6"/>
      <c r="Z3340" s="1"/>
    </row>
    <row r="3341" spans="1:26">
      <c r="A3341" s="16" t="s">
        <v>12257</v>
      </c>
      <c r="B3341" s="10">
        <v>44309.902673611112</v>
      </c>
      <c r="C3341" s="16" t="s">
        <v>11163</v>
      </c>
      <c r="D3341" s="16" t="s">
        <v>12258</v>
      </c>
      <c r="E3341" s="16" t="s">
        <v>12259</v>
      </c>
      <c r="F3341" s="16">
        <v>6</v>
      </c>
      <c r="G3341" s="16" t="s">
        <v>11171</v>
      </c>
      <c r="H3341" s="16" t="s">
        <v>5966</v>
      </c>
      <c r="I3341" s="9" t="str">
        <f>IF(N3341="A",IF(AND(HOUR(B3341)&gt;=7,HOUR(B3341)&lt;=18),"A","B"),IF(AND(HOUR(B3341)&gt;=7,HOUR(B3341)&lt;=18),"C","D"))</f>
        <v>D</v>
      </c>
      <c r="J3341" s="9" t="str">
        <f>IF(MONTH(B3341)&lt;10,CONCATENATE("0",MONTH(B3341)),MONTH(B3341))&amp;"/"&amp;  IF(DAY(B3341)&lt;10,CONCATENATE("0",DAY(B3341)),DAY(B3341))</f>
        <v>04/23</v>
      </c>
      <c r="K3341" s="9">
        <f>IF(C3341&lt;&gt;C3340,1,IF(L3341&lt;&gt;L3340,1,IF(B3341-B3340&gt;$Y$1,1,"")))</f>
        <v>1</v>
      </c>
      <c r="L3341" s="9" t="str">
        <f>YEAR(B3341)&amp;"/"&amp; IF(MONTH(B3341)&lt;10,CONCATENATE("0",MONTH(B3341)),MONTH(B3341))</f>
        <v>2021/04</v>
      </c>
      <c r="M3341" s="11" t="str">
        <f>YEAR(B3341)&amp;"/"&amp; IF(MONTH(B3341)&lt;10,CONCATENATE("0",MONTH(B3341)),MONTH(B3341))&amp;"/"&amp;  IF(DAY(B3341)&lt;10,CONCATENATE("0",DAY(B3341)),DAY(B3341))</f>
        <v>2021/04/23</v>
      </c>
      <c r="N3341" s="9" t="str">
        <f>IF(OR(INT(MOD(M3341,4))=3,INT(MOD(M3341,4))=2),"A","C")</f>
        <v>C</v>
      </c>
      <c r="O3341" s="9" t="str">
        <f>IF(ISNA(VLOOKUP(MID(E3341,1,6)&amp;G3341,List!A:B,2,FALSE)),"",VLOOKUP(MID(E3341,1,6)&amp;G3341,List!A:B,2,FALSE))</f>
        <v>T05</v>
      </c>
      <c r="P3341" s="1"/>
      <c r="Q3341" s="8"/>
      <c r="R3341" s="8"/>
      <c r="S3341" s="1"/>
      <c r="U3341" s="3"/>
      <c r="V3341" s="2"/>
      <c r="W3341" s="1"/>
      <c r="X3341" s="6"/>
      <c r="Z3341" s="1"/>
    </row>
    <row r="3342" spans="1:26">
      <c r="A3342" s="16" t="s">
        <v>10647</v>
      </c>
      <c r="B3342" s="10">
        <v>44309.902673611112</v>
      </c>
      <c r="C3342" s="16" t="s">
        <v>11163</v>
      </c>
      <c r="D3342" s="16" t="s">
        <v>10648</v>
      </c>
      <c r="E3342" s="16" t="s">
        <v>10649</v>
      </c>
      <c r="F3342" s="16">
        <v>3</v>
      </c>
      <c r="G3342" s="16" t="s">
        <v>11171</v>
      </c>
      <c r="H3342" s="16" t="s">
        <v>5966</v>
      </c>
      <c r="I3342" s="9" t="str">
        <f>IF(N3342="A",IF(AND(HOUR(B3342)&gt;=7,HOUR(B3342)&lt;=18),"A","B"),IF(AND(HOUR(B3342)&gt;=7,HOUR(B3342)&lt;=18),"C","D"))</f>
        <v>D</v>
      </c>
      <c r="J3342" s="9" t="str">
        <f>IF(MONTH(B3342)&lt;10,CONCATENATE("0",MONTH(B3342)),MONTH(B3342))&amp;"/"&amp;  IF(DAY(B3342)&lt;10,CONCATENATE("0",DAY(B3342)),DAY(B3342))</f>
        <v>04/23</v>
      </c>
      <c r="K3342" s="9" t="str">
        <f>IF(C3342&lt;&gt;C3341,1,IF(L3342&lt;&gt;L3341,1,IF(B3342-B3341&gt;$Y$1,1,"")))</f>
        <v/>
      </c>
      <c r="L3342" s="9" t="str">
        <f>YEAR(B3342)&amp;"/"&amp; IF(MONTH(B3342)&lt;10,CONCATENATE("0",MONTH(B3342)),MONTH(B3342))</f>
        <v>2021/04</v>
      </c>
      <c r="M3342" s="11" t="str">
        <f>YEAR(B3342)&amp;"/"&amp; IF(MONTH(B3342)&lt;10,CONCATENATE("0",MONTH(B3342)),MONTH(B3342))&amp;"/"&amp;  IF(DAY(B3342)&lt;10,CONCATENATE("0",DAY(B3342)),DAY(B3342))</f>
        <v>2021/04/23</v>
      </c>
      <c r="N3342" s="9" t="str">
        <f>IF(OR(INT(MOD(M3342,4))=3,INT(MOD(M3342,4))=2),"A","C")</f>
        <v>C</v>
      </c>
      <c r="O3342" s="9" t="str">
        <f>IF(ISNA(VLOOKUP(MID(E3342,1,6)&amp;G3342,List!A:B,2,FALSE)),"",VLOOKUP(MID(E3342,1,6)&amp;G3342,List!A:B,2,FALSE))</f>
        <v>T05</v>
      </c>
      <c r="P3342" s="1"/>
      <c r="Q3342" s="8"/>
      <c r="R3342" s="8"/>
      <c r="S3342" s="1"/>
      <c r="U3342" s="3"/>
      <c r="V3342" s="2"/>
      <c r="W3342" s="1"/>
      <c r="X3342" s="6"/>
      <c r="Z3342" s="1"/>
    </row>
    <row r="3343" spans="1:26">
      <c r="A3343" s="16" t="s">
        <v>10662</v>
      </c>
      <c r="B3343" s="10">
        <v>44309.902673611112</v>
      </c>
      <c r="C3343" s="16" t="s">
        <v>11163</v>
      </c>
      <c r="D3343" s="16" t="s">
        <v>11068</v>
      </c>
      <c r="E3343" s="16" t="s">
        <v>11069</v>
      </c>
      <c r="F3343" s="16">
        <v>25</v>
      </c>
      <c r="G3343" s="16" t="s">
        <v>11171</v>
      </c>
      <c r="H3343" s="16" t="s">
        <v>5966</v>
      </c>
      <c r="I3343" s="9" t="str">
        <f>IF(N3343="A",IF(AND(HOUR(B3343)&gt;=7,HOUR(B3343)&lt;=18),"A","B"),IF(AND(HOUR(B3343)&gt;=7,HOUR(B3343)&lt;=18),"C","D"))</f>
        <v>D</v>
      </c>
      <c r="J3343" s="9" t="str">
        <f>IF(MONTH(B3343)&lt;10,CONCATENATE("0",MONTH(B3343)),MONTH(B3343))&amp;"/"&amp;  IF(DAY(B3343)&lt;10,CONCATENATE("0",DAY(B3343)),DAY(B3343))</f>
        <v>04/23</v>
      </c>
      <c r="K3343" s="9" t="str">
        <f>IF(C3343&lt;&gt;C3342,1,IF(L3343&lt;&gt;L3342,1,IF(B3343-B3342&gt;$Y$1,1,"")))</f>
        <v/>
      </c>
      <c r="L3343" s="9" t="str">
        <f>YEAR(B3343)&amp;"/"&amp; IF(MONTH(B3343)&lt;10,CONCATENATE("0",MONTH(B3343)),MONTH(B3343))</f>
        <v>2021/04</v>
      </c>
      <c r="M3343" s="11" t="str">
        <f>YEAR(B3343)&amp;"/"&amp; IF(MONTH(B3343)&lt;10,CONCATENATE("0",MONTH(B3343)),MONTH(B3343))&amp;"/"&amp;  IF(DAY(B3343)&lt;10,CONCATENATE("0",DAY(B3343)),DAY(B3343))</f>
        <v>2021/04/23</v>
      </c>
      <c r="N3343" s="9" t="str">
        <f>IF(OR(INT(MOD(M3343,4))=3,INT(MOD(M3343,4))=2),"A","C")</f>
        <v>C</v>
      </c>
      <c r="O3343" s="9" t="str">
        <f>IF(ISNA(VLOOKUP(MID(E3343,1,6)&amp;G3343,List!A:B,2,FALSE)),"",VLOOKUP(MID(E3343,1,6)&amp;G3343,List!A:B,2,FALSE))</f>
        <v>T05</v>
      </c>
      <c r="P3343" s="1"/>
      <c r="Q3343" s="8"/>
      <c r="R3343" s="8"/>
      <c r="S3343" s="1"/>
      <c r="U3343" s="3"/>
      <c r="V3343" s="2"/>
      <c r="W3343" s="1"/>
      <c r="X3343" s="6"/>
      <c r="Z3343" s="1"/>
    </row>
    <row r="3344" spans="1:26">
      <c r="A3344" s="16" t="s">
        <v>12257</v>
      </c>
      <c r="B3344" s="10">
        <v>44309.95517361111</v>
      </c>
      <c r="C3344" s="16" t="s">
        <v>11163</v>
      </c>
      <c r="D3344" s="16" t="s">
        <v>12258</v>
      </c>
      <c r="E3344" s="16" t="s">
        <v>12259</v>
      </c>
      <c r="F3344" s="16">
        <v>6</v>
      </c>
      <c r="G3344" s="16" t="s">
        <v>11171</v>
      </c>
      <c r="H3344" s="16" t="s">
        <v>5966</v>
      </c>
      <c r="I3344" s="9" t="str">
        <f>IF(N3344="A",IF(AND(HOUR(B3344)&gt;=7,HOUR(B3344)&lt;=18),"A","B"),IF(AND(HOUR(B3344)&gt;=7,HOUR(B3344)&lt;=18),"C","D"))</f>
        <v>D</v>
      </c>
      <c r="J3344" s="9" t="str">
        <f>IF(MONTH(B3344)&lt;10,CONCATENATE("0",MONTH(B3344)),MONTH(B3344))&amp;"/"&amp;  IF(DAY(B3344)&lt;10,CONCATENATE("0",DAY(B3344)),DAY(B3344))</f>
        <v>04/23</v>
      </c>
      <c r="K3344" s="9" t="str">
        <f>IF(C3344&lt;&gt;C3343,1,IF(L3344&lt;&gt;L3343,1,IF(B3344-B3343&gt;$Y$1,1,"")))</f>
        <v/>
      </c>
      <c r="L3344" s="9" t="str">
        <f>YEAR(B3344)&amp;"/"&amp; IF(MONTH(B3344)&lt;10,CONCATENATE("0",MONTH(B3344)),MONTH(B3344))</f>
        <v>2021/04</v>
      </c>
      <c r="M3344" s="11" t="str">
        <f>YEAR(B3344)&amp;"/"&amp; IF(MONTH(B3344)&lt;10,CONCATENATE("0",MONTH(B3344)),MONTH(B3344))&amp;"/"&amp;  IF(DAY(B3344)&lt;10,CONCATENATE("0",DAY(B3344)),DAY(B3344))</f>
        <v>2021/04/23</v>
      </c>
      <c r="N3344" s="9" t="str">
        <f>IF(OR(INT(MOD(M3344,4))=3,INT(MOD(M3344,4))=2),"A","C")</f>
        <v>C</v>
      </c>
      <c r="O3344" s="9" t="str">
        <f>IF(ISNA(VLOOKUP(MID(E3344,1,6)&amp;G3344,List!A:B,2,FALSE)),"",VLOOKUP(MID(E3344,1,6)&amp;G3344,List!A:B,2,FALSE))</f>
        <v>T05</v>
      </c>
      <c r="P3344" s="1"/>
      <c r="Q3344" s="8"/>
      <c r="R3344" s="8"/>
      <c r="S3344" s="1"/>
      <c r="U3344" s="3"/>
      <c r="V3344" s="2"/>
      <c r="W3344" s="1"/>
      <c r="X3344" s="6"/>
      <c r="Z3344" s="1"/>
    </row>
    <row r="3345" spans="1:26">
      <c r="A3345" s="16" t="s">
        <v>10647</v>
      </c>
      <c r="B3345" s="10">
        <v>44309.95517361111</v>
      </c>
      <c r="C3345" s="16" t="s">
        <v>11163</v>
      </c>
      <c r="D3345" s="16" t="s">
        <v>10648</v>
      </c>
      <c r="E3345" s="16" t="s">
        <v>10649</v>
      </c>
      <c r="F3345" s="16">
        <v>3</v>
      </c>
      <c r="G3345" s="16" t="s">
        <v>11171</v>
      </c>
      <c r="H3345" s="16" t="s">
        <v>5966</v>
      </c>
      <c r="I3345" s="9" t="str">
        <f>IF(N3345="A",IF(AND(HOUR(B3345)&gt;=7,HOUR(B3345)&lt;=18),"A","B"),IF(AND(HOUR(B3345)&gt;=7,HOUR(B3345)&lt;=18),"C","D"))</f>
        <v>D</v>
      </c>
      <c r="J3345" s="9" t="str">
        <f>IF(MONTH(B3345)&lt;10,CONCATENATE("0",MONTH(B3345)),MONTH(B3345))&amp;"/"&amp;  IF(DAY(B3345)&lt;10,CONCATENATE("0",DAY(B3345)),DAY(B3345))</f>
        <v>04/23</v>
      </c>
      <c r="K3345" s="9" t="str">
        <f>IF(C3345&lt;&gt;C3344,1,IF(L3345&lt;&gt;L3344,1,IF(B3345-B3344&gt;$Y$1,1,"")))</f>
        <v/>
      </c>
      <c r="L3345" s="9" t="str">
        <f>YEAR(B3345)&amp;"/"&amp; IF(MONTH(B3345)&lt;10,CONCATENATE("0",MONTH(B3345)),MONTH(B3345))</f>
        <v>2021/04</v>
      </c>
      <c r="M3345" s="11" t="str">
        <f>YEAR(B3345)&amp;"/"&amp; IF(MONTH(B3345)&lt;10,CONCATENATE("0",MONTH(B3345)),MONTH(B3345))&amp;"/"&amp;  IF(DAY(B3345)&lt;10,CONCATENATE("0",DAY(B3345)),DAY(B3345))</f>
        <v>2021/04/23</v>
      </c>
      <c r="N3345" s="9" t="str">
        <f>IF(OR(INT(MOD(M3345,4))=3,INT(MOD(M3345,4))=2),"A","C")</f>
        <v>C</v>
      </c>
      <c r="O3345" s="9" t="str">
        <f>IF(ISNA(VLOOKUP(MID(E3345,1,6)&amp;G3345,List!A:B,2,FALSE)),"",VLOOKUP(MID(E3345,1,6)&amp;G3345,List!A:B,2,FALSE))</f>
        <v>T05</v>
      </c>
      <c r="P3345" s="1"/>
      <c r="Q3345" s="8"/>
      <c r="R3345" s="8"/>
      <c r="S3345" s="1"/>
      <c r="U3345" s="3"/>
      <c r="V3345" s="2"/>
      <c r="W3345" s="1"/>
      <c r="X3345" s="6"/>
      <c r="Z3345" s="1"/>
    </row>
    <row r="3346" spans="1:26">
      <c r="A3346" s="16" t="s">
        <v>10662</v>
      </c>
      <c r="B3346" s="10">
        <v>44309.95517361111</v>
      </c>
      <c r="C3346" s="16" t="s">
        <v>11163</v>
      </c>
      <c r="D3346" s="16" t="s">
        <v>11068</v>
      </c>
      <c r="E3346" s="16" t="s">
        <v>11069</v>
      </c>
      <c r="F3346" s="16">
        <v>25</v>
      </c>
      <c r="G3346" s="16" t="s">
        <v>11171</v>
      </c>
      <c r="H3346" s="16" t="s">
        <v>5966</v>
      </c>
      <c r="I3346" s="9" t="str">
        <f>IF(N3346="A",IF(AND(HOUR(B3346)&gt;=7,HOUR(B3346)&lt;=18),"A","B"),IF(AND(HOUR(B3346)&gt;=7,HOUR(B3346)&lt;=18),"C","D"))</f>
        <v>D</v>
      </c>
      <c r="J3346" s="9" t="str">
        <f>IF(MONTH(B3346)&lt;10,CONCATENATE("0",MONTH(B3346)),MONTH(B3346))&amp;"/"&amp;  IF(DAY(B3346)&lt;10,CONCATENATE("0",DAY(B3346)),DAY(B3346))</f>
        <v>04/23</v>
      </c>
      <c r="K3346" s="9" t="str">
        <f>IF(C3346&lt;&gt;C3345,1,IF(L3346&lt;&gt;L3345,1,IF(B3346-B3345&gt;$Y$1,1,"")))</f>
        <v/>
      </c>
      <c r="L3346" s="9" t="str">
        <f>YEAR(B3346)&amp;"/"&amp; IF(MONTH(B3346)&lt;10,CONCATENATE("0",MONTH(B3346)),MONTH(B3346))</f>
        <v>2021/04</v>
      </c>
      <c r="M3346" s="11" t="str">
        <f>YEAR(B3346)&amp;"/"&amp; IF(MONTH(B3346)&lt;10,CONCATENATE("0",MONTH(B3346)),MONTH(B3346))&amp;"/"&amp;  IF(DAY(B3346)&lt;10,CONCATENATE("0",DAY(B3346)),DAY(B3346))</f>
        <v>2021/04/23</v>
      </c>
      <c r="N3346" s="9" t="str">
        <f>IF(OR(INT(MOD(M3346,4))=3,INT(MOD(M3346,4))=2),"A","C")</f>
        <v>C</v>
      </c>
      <c r="O3346" s="9" t="str">
        <f>IF(ISNA(VLOOKUP(MID(E3346,1,6)&amp;G3346,List!A:B,2,FALSE)),"",VLOOKUP(MID(E3346,1,6)&amp;G3346,List!A:B,2,FALSE))</f>
        <v>T05</v>
      </c>
      <c r="P3346" s="1"/>
      <c r="Q3346" s="8"/>
      <c r="R3346" s="8"/>
      <c r="S3346" s="1"/>
      <c r="U3346" s="3"/>
      <c r="V3346" s="2"/>
      <c r="W3346" s="1"/>
      <c r="X3346" s="6"/>
      <c r="Z3346" s="1"/>
    </row>
    <row r="3347" spans="1:26">
      <c r="A3347" s="16" t="s">
        <v>12178</v>
      </c>
      <c r="B3347" s="10">
        <v>44310.083969907406</v>
      </c>
      <c r="C3347" s="16" t="s">
        <v>11163</v>
      </c>
      <c r="D3347" s="16" t="s">
        <v>11728</v>
      </c>
      <c r="E3347" s="16" t="s">
        <v>31</v>
      </c>
      <c r="F3347" s="16">
        <v>25</v>
      </c>
      <c r="G3347" s="16" t="s">
        <v>11228</v>
      </c>
      <c r="H3347" s="16" t="s">
        <v>5966</v>
      </c>
      <c r="I3347" s="9" t="str">
        <f>IF(N3347="A",IF(AND(HOUR(B3347)&gt;=7,HOUR(B3347)&lt;=18),"A","B"),IF(AND(HOUR(B3347)&gt;=7,HOUR(B3347)&lt;=18),"C","D"))</f>
        <v>B</v>
      </c>
      <c r="J3347" s="9" t="str">
        <f>IF(MONTH(B3347)&lt;10,CONCATENATE("0",MONTH(B3347)),MONTH(B3347))&amp;"/"&amp;  IF(DAY(B3347)&lt;10,CONCATENATE("0",DAY(B3347)),DAY(B3347))</f>
        <v>04/24</v>
      </c>
      <c r="K3347" s="9">
        <f>IF(C3347&lt;&gt;C3346,1,IF(L3347&lt;&gt;L3346,1,IF(B3347-B3346&gt;$Y$1,1,"")))</f>
        <v>1</v>
      </c>
      <c r="L3347" s="9" t="str">
        <f>YEAR(B3347)&amp;"/"&amp; IF(MONTH(B3347)&lt;10,CONCATENATE("0",MONTH(B3347)),MONTH(B3347))</f>
        <v>2021/04</v>
      </c>
      <c r="M3347" s="11" t="str">
        <f>YEAR(B3347)&amp;"/"&amp; IF(MONTH(B3347)&lt;10,CONCATENATE("0",MONTH(B3347)),MONTH(B3347))&amp;"/"&amp;  IF(DAY(B3347)&lt;10,CONCATENATE("0",DAY(B3347)),DAY(B3347))</f>
        <v>2021/04/24</v>
      </c>
      <c r="N3347" s="9" t="str">
        <f>IF(OR(INT(MOD(M3347,4))=3,INT(MOD(M3347,4))=2),"A","C")</f>
        <v>A</v>
      </c>
      <c r="O3347" s="9" t="str">
        <f>IF(ISNA(VLOOKUP(MID(E3347,1,6)&amp;G3347,List!A:B,2,FALSE)),"",VLOOKUP(MID(E3347,1,6)&amp;G3347,List!A:B,2,FALSE))</f>
        <v>T05</v>
      </c>
      <c r="P3347" s="1"/>
      <c r="Q3347" s="8"/>
      <c r="R3347" s="8"/>
      <c r="S3347" s="1"/>
      <c r="U3347" s="3"/>
      <c r="V3347" s="2"/>
      <c r="W3347" s="1"/>
      <c r="X3347" s="6"/>
      <c r="Z3347" s="1"/>
    </row>
    <row r="3348" spans="1:26">
      <c r="A3348" s="16" t="s">
        <v>10192</v>
      </c>
      <c r="B3348" s="10">
        <v>44310.083969907406</v>
      </c>
      <c r="C3348" s="16" t="s">
        <v>11163</v>
      </c>
      <c r="D3348" s="16" t="s">
        <v>10188</v>
      </c>
      <c r="E3348" s="16" t="s">
        <v>10189</v>
      </c>
      <c r="F3348" s="16">
        <v>25</v>
      </c>
      <c r="G3348" s="16" t="s">
        <v>11171</v>
      </c>
      <c r="H3348" s="16" t="s">
        <v>5966</v>
      </c>
      <c r="I3348" s="9" t="str">
        <f>IF(N3348="A",IF(AND(HOUR(B3348)&gt;=7,HOUR(B3348)&lt;=18),"A","B"),IF(AND(HOUR(B3348)&gt;=7,HOUR(B3348)&lt;=18),"C","D"))</f>
        <v>B</v>
      </c>
      <c r="J3348" s="9" t="str">
        <f>IF(MONTH(B3348)&lt;10,CONCATENATE("0",MONTH(B3348)),MONTH(B3348))&amp;"/"&amp;  IF(DAY(B3348)&lt;10,CONCATENATE("0",DAY(B3348)),DAY(B3348))</f>
        <v>04/24</v>
      </c>
      <c r="K3348" s="9" t="str">
        <f>IF(C3348&lt;&gt;C3347,1,IF(L3348&lt;&gt;L3347,1,IF(B3348-B3347&gt;$Y$1,1,"")))</f>
        <v/>
      </c>
      <c r="L3348" s="9" t="str">
        <f>YEAR(B3348)&amp;"/"&amp; IF(MONTH(B3348)&lt;10,CONCATENATE("0",MONTH(B3348)),MONTH(B3348))</f>
        <v>2021/04</v>
      </c>
      <c r="M3348" s="11" t="str">
        <f>YEAR(B3348)&amp;"/"&amp; IF(MONTH(B3348)&lt;10,CONCATENATE("0",MONTH(B3348)),MONTH(B3348))&amp;"/"&amp;  IF(DAY(B3348)&lt;10,CONCATENATE("0",DAY(B3348)),DAY(B3348))</f>
        <v>2021/04/24</v>
      </c>
      <c r="N3348" s="9" t="str">
        <f>IF(OR(INT(MOD(M3348,4))=3,INT(MOD(M3348,4))=2),"A","C")</f>
        <v>A</v>
      </c>
      <c r="O3348" s="9" t="str">
        <f>IF(ISNA(VLOOKUP(MID(E3348,1,6)&amp;G3348,List!A:B,2,FALSE)),"",VLOOKUP(MID(E3348,1,6)&amp;G3348,List!A:B,2,FALSE))</f>
        <v>T05</v>
      </c>
      <c r="P3348" s="1"/>
      <c r="Q3348" s="8"/>
      <c r="R3348" s="8"/>
      <c r="S3348" s="1"/>
      <c r="U3348" s="3"/>
      <c r="V3348" s="2"/>
      <c r="W3348" s="1"/>
      <c r="X3348" s="6"/>
      <c r="Z3348" s="1"/>
    </row>
    <row r="3349" spans="1:26">
      <c r="A3349" s="16" t="s">
        <v>11083</v>
      </c>
      <c r="B3349" s="10">
        <v>44310.083969907406</v>
      </c>
      <c r="C3349" s="16" t="s">
        <v>11163</v>
      </c>
      <c r="D3349" s="16" t="s">
        <v>10188</v>
      </c>
      <c r="E3349" s="16" t="s">
        <v>10189</v>
      </c>
      <c r="F3349" s="16">
        <v>25</v>
      </c>
      <c r="G3349" s="16" t="s">
        <v>11171</v>
      </c>
      <c r="H3349" s="16" t="s">
        <v>5966</v>
      </c>
      <c r="I3349" s="9" t="str">
        <f>IF(N3349="A",IF(AND(HOUR(B3349)&gt;=7,HOUR(B3349)&lt;=18),"A","B"),IF(AND(HOUR(B3349)&gt;=7,HOUR(B3349)&lt;=18),"C","D"))</f>
        <v>B</v>
      </c>
      <c r="J3349" s="9" t="str">
        <f>IF(MONTH(B3349)&lt;10,CONCATENATE("0",MONTH(B3349)),MONTH(B3349))&amp;"/"&amp;  IF(DAY(B3349)&lt;10,CONCATENATE("0",DAY(B3349)),DAY(B3349))</f>
        <v>04/24</v>
      </c>
      <c r="K3349" s="9" t="str">
        <f>IF(C3349&lt;&gt;C3348,1,IF(L3349&lt;&gt;L3348,1,IF(B3349-B3348&gt;$Y$1,1,"")))</f>
        <v/>
      </c>
      <c r="L3349" s="9" t="str">
        <f>YEAR(B3349)&amp;"/"&amp; IF(MONTH(B3349)&lt;10,CONCATENATE("0",MONTH(B3349)),MONTH(B3349))</f>
        <v>2021/04</v>
      </c>
      <c r="M3349" s="11" t="str">
        <f>YEAR(B3349)&amp;"/"&amp; IF(MONTH(B3349)&lt;10,CONCATENATE("0",MONTH(B3349)),MONTH(B3349))&amp;"/"&amp;  IF(DAY(B3349)&lt;10,CONCATENATE("0",DAY(B3349)),DAY(B3349))</f>
        <v>2021/04/24</v>
      </c>
      <c r="N3349" s="9" t="str">
        <f>IF(OR(INT(MOD(M3349,4))=3,INT(MOD(M3349,4))=2),"A","C")</f>
        <v>A</v>
      </c>
      <c r="O3349" s="9" t="str">
        <f>IF(ISNA(VLOOKUP(MID(E3349,1,6)&amp;G3349,List!A:B,2,FALSE)),"",VLOOKUP(MID(E3349,1,6)&amp;G3349,List!A:B,2,FALSE))</f>
        <v>T05</v>
      </c>
      <c r="P3349" s="1"/>
      <c r="Q3349" s="8"/>
      <c r="R3349" s="8"/>
      <c r="S3349" s="1"/>
      <c r="U3349" s="3"/>
      <c r="V3349" s="2"/>
      <c r="W3349" s="1"/>
      <c r="X3349" s="6"/>
      <c r="Z3349" s="1"/>
    </row>
    <row r="3350" spans="1:26">
      <c r="A3350" s="16" t="s">
        <v>10853</v>
      </c>
      <c r="B3350" s="10">
        <v>44310.083969907406</v>
      </c>
      <c r="C3350" s="16" t="s">
        <v>11163</v>
      </c>
      <c r="D3350" s="16" t="s">
        <v>10188</v>
      </c>
      <c r="E3350" s="16" t="s">
        <v>10189</v>
      </c>
      <c r="F3350" s="16">
        <v>25</v>
      </c>
      <c r="G3350" s="16" t="s">
        <v>11171</v>
      </c>
      <c r="H3350" s="16" t="s">
        <v>5966</v>
      </c>
      <c r="I3350" s="9" t="str">
        <f>IF(N3350="A",IF(AND(HOUR(B3350)&gt;=7,HOUR(B3350)&lt;=18),"A","B"),IF(AND(HOUR(B3350)&gt;=7,HOUR(B3350)&lt;=18),"C","D"))</f>
        <v>B</v>
      </c>
      <c r="J3350" s="9" t="str">
        <f>IF(MONTH(B3350)&lt;10,CONCATENATE("0",MONTH(B3350)),MONTH(B3350))&amp;"/"&amp;  IF(DAY(B3350)&lt;10,CONCATENATE("0",DAY(B3350)),DAY(B3350))</f>
        <v>04/24</v>
      </c>
      <c r="K3350" s="9" t="str">
        <f>IF(C3350&lt;&gt;C3349,1,IF(L3350&lt;&gt;L3349,1,IF(B3350-B3349&gt;$Y$1,1,"")))</f>
        <v/>
      </c>
      <c r="L3350" s="9" t="str">
        <f>YEAR(B3350)&amp;"/"&amp; IF(MONTH(B3350)&lt;10,CONCATENATE("0",MONTH(B3350)),MONTH(B3350))</f>
        <v>2021/04</v>
      </c>
      <c r="M3350" s="11" t="str">
        <f>YEAR(B3350)&amp;"/"&amp; IF(MONTH(B3350)&lt;10,CONCATENATE("0",MONTH(B3350)),MONTH(B3350))&amp;"/"&amp;  IF(DAY(B3350)&lt;10,CONCATENATE("0",DAY(B3350)),DAY(B3350))</f>
        <v>2021/04/24</v>
      </c>
      <c r="N3350" s="9" t="str">
        <f>IF(OR(INT(MOD(M3350,4))=3,INT(MOD(M3350,4))=2),"A","C")</f>
        <v>A</v>
      </c>
      <c r="O3350" s="9" t="str">
        <f>IF(ISNA(VLOOKUP(MID(E3350,1,6)&amp;G3350,List!A:B,2,FALSE)),"",VLOOKUP(MID(E3350,1,6)&amp;G3350,List!A:B,2,FALSE))</f>
        <v>T05</v>
      </c>
      <c r="P3350" s="1"/>
      <c r="Q3350" s="8"/>
      <c r="R3350" s="8"/>
      <c r="S3350" s="1"/>
      <c r="U3350" s="3"/>
      <c r="V3350" s="2"/>
      <c r="W3350" s="1"/>
      <c r="X3350" s="6"/>
      <c r="Z3350" s="1"/>
    </row>
    <row r="3351" spans="1:26">
      <c r="A3351" s="16" t="s">
        <v>10796</v>
      </c>
      <c r="B3351" s="10">
        <v>44310.083969907406</v>
      </c>
      <c r="C3351" s="16" t="s">
        <v>11163</v>
      </c>
      <c r="D3351" s="16" t="s">
        <v>10188</v>
      </c>
      <c r="E3351" s="16" t="s">
        <v>10189</v>
      </c>
      <c r="F3351" s="16">
        <v>25</v>
      </c>
      <c r="G3351" s="16" t="s">
        <v>11171</v>
      </c>
      <c r="H3351" s="16" t="s">
        <v>5966</v>
      </c>
      <c r="I3351" s="9" t="str">
        <f>IF(N3351="A",IF(AND(HOUR(B3351)&gt;=7,HOUR(B3351)&lt;=18),"A","B"),IF(AND(HOUR(B3351)&gt;=7,HOUR(B3351)&lt;=18),"C","D"))</f>
        <v>B</v>
      </c>
      <c r="J3351" s="9" t="str">
        <f>IF(MONTH(B3351)&lt;10,CONCATENATE("0",MONTH(B3351)),MONTH(B3351))&amp;"/"&amp;  IF(DAY(B3351)&lt;10,CONCATENATE("0",DAY(B3351)),DAY(B3351))</f>
        <v>04/24</v>
      </c>
      <c r="K3351" s="9" t="str">
        <f>IF(C3351&lt;&gt;C3350,1,IF(L3351&lt;&gt;L3350,1,IF(B3351-B3350&gt;$Y$1,1,"")))</f>
        <v/>
      </c>
      <c r="L3351" s="9" t="str">
        <f>YEAR(B3351)&amp;"/"&amp; IF(MONTH(B3351)&lt;10,CONCATENATE("0",MONTH(B3351)),MONTH(B3351))</f>
        <v>2021/04</v>
      </c>
      <c r="M3351" s="11" t="str">
        <f>YEAR(B3351)&amp;"/"&amp; IF(MONTH(B3351)&lt;10,CONCATENATE("0",MONTH(B3351)),MONTH(B3351))&amp;"/"&amp;  IF(DAY(B3351)&lt;10,CONCATENATE("0",DAY(B3351)),DAY(B3351))</f>
        <v>2021/04/24</v>
      </c>
      <c r="N3351" s="9" t="str">
        <f>IF(OR(INT(MOD(M3351,4))=3,INT(MOD(M3351,4))=2),"A","C")</f>
        <v>A</v>
      </c>
      <c r="O3351" s="9" t="str">
        <f>IF(ISNA(VLOOKUP(MID(E3351,1,6)&amp;G3351,List!A:B,2,FALSE)),"",VLOOKUP(MID(E3351,1,6)&amp;G3351,List!A:B,2,FALSE))</f>
        <v>T05</v>
      </c>
      <c r="P3351" s="1"/>
      <c r="Q3351" s="8"/>
      <c r="R3351" s="8"/>
      <c r="S3351" s="1"/>
      <c r="U3351" s="3"/>
      <c r="V3351" s="2"/>
      <c r="W3351" s="1"/>
      <c r="X3351" s="6"/>
      <c r="Z3351" s="1"/>
    </row>
    <row r="3352" spans="1:26">
      <c r="A3352" s="16" t="s">
        <v>11056</v>
      </c>
      <c r="B3352" s="10">
        <v>44310.083969907406</v>
      </c>
      <c r="C3352" s="16" t="s">
        <v>11163</v>
      </c>
      <c r="D3352" s="16" t="s">
        <v>10782</v>
      </c>
      <c r="E3352" s="16" t="s">
        <v>10612</v>
      </c>
      <c r="F3352" s="16">
        <v>25</v>
      </c>
      <c r="G3352" s="16" t="s">
        <v>11228</v>
      </c>
      <c r="H3352" s="16" t="s">
        <v>5966</v>
      </c>
      <c r="I3352" s="9" t="str">
        <f>IF(N3352="A",IF(AND(HOUR(B3352)&gt;=7,HOUR(B3352)&lt;=18),"A","B"),IF(AND(HOUR(B3352)&gt;=7,HOUR(B3352)&lt;=18),"C","D"))</f>
        <v>B</v>
      </c>
      <c r="J3352" s="9" t="str">
        <f>IF(MONTH(B3352)&lt;10,CONCATENATE("0",MONTH(B3352)),MONTH(B3352))&amp;"/"&amp;  IF(DAY(B3352)&lt;10,CONCATENATE("0",DAY(B3352)),DAY(B3352))</f>
        <v>04/24</v>
      </c>
      <c r="K3352" s="9" t="str">
        <f>IF(C3352&lt;&gt;C3351,1,IF(L3352&lt;&gt;L3351,1,IF(B3352-B3351&gt;$Y$1,1,"")))</f>
        <v/>
      </c>
      <c r="L3352" s="9" t="str">
        <f>YEAR(B3352)&amp;"/"&amp; IF(MONTH(B3352)&lt;10,CONCATENATE("0",MONTH(B3352)),MONTH(B3352))</f>
        <v>2021/04</v>
      </c>
      <c r="M3352" s="11" t="str">
        <f>YEAR(B3352)&amp;"/"&amp; IF(MONTH(B3352)&lt;10,CONCATENATE("0",MONTH(B3352)),MONTH(B3352))&amp;"/"&amp;  IF(DAY(B3352)&lt;10,CONCATENATE("0",DAY(B3352)),DAY(B3352))</f>
        <v>2021/04/24</v>
      </c>
      <c r="N3352" s="9" t="str">
        <f>IF(OR(INT(MOD(M3352,4))=3,INT(MOD(M3352,4))=2),"A","C")</f>
        <v>A</v>
      </c>
      <c r="O3352" s="9" t="str">
        <f>IF(ISNA(VLOOKUP(MID(E3352,1,6)&amp;G3352,List!A:B,2,FALSE)),"",VLOOKUP(MID(E3352,1,6)&amp;G3352,List!A:B,2,FALSE))</f>
        <v>T05</v>
      </c>
      <c r="P3352" s="1"/>
      <c r="Q3352" s="8"/>
      <c r="R3352" s="8"/>
      <c r="S3352" s="1"/>
      <c r="U3352" s="3"/>
      <c r="V3352" s="2"/>
      <c r="W3352" s="1"/>
      <c r="X3352" s="6"/>
      <c r="Z3352" s="1"/>
    </row>
    <row r="3353" spans="1:26">
      <c r="A3353" s="16" t="s">
        <v>10900</v>
      </c>
      <c r="B3353" s="10">
        <v>44310.253009259257</v>
      </c>
      <c r="C3353" s="16" t="s">
        <v>11163</v>
      </c>
      <c r="D3353" s="16" t="s">
        <v>10238</v>
      </c>
      <c r="E3353" s="16" t="s">
        <v>10237</v>
      </c>
      <c r="F3353" s="16">
        <v>25</v>
      </c>
      <c r="G3353" s="16" t="s">
        <v>11164</v>
      </c>
      <c r="H3353" s="16" t="s">
        <v>5966</v>
      </c>
      <c r="I3353" s="9" t="str">
        <f>IF(N3353="A",IF(AND(HOUR(B3353)&gt;=7,HOUR(B3353)&lt;=18),"A","B"),IF(AND(HOUR(B3353)&gt;=7,HOUR(B3353)&lt;=18),"C","D"))</f>
        <v>B</v>
      </c>
      <c r="J3353" s="9" t="str">
        <f>IF(MONTH(B3353)&lt;10,CONCATENATE("0",MONTH(B3353)),MONTH(B3353))&amp;"/"&amp;  IF(DAY(B3353)&lt;10,CONCATENATE("0",DAY(B3353)),DAY(B3353))</f>
        <v>04/24</v>
      </c>
      <c r="K3353" s="9">
        <f>IF(C3353&lt;&gt;C3352,1,IF(L3353&lt;&gt;L3352,1,IF(B3353-B3352&gt;$Y$1,1,"")))</f>
        <v>1</v>
      </c>
      <c r="L3353" s="9" t="str">
        <f>YEAR(B3353)&amp;"/"&amp; IF(MONTH(B3353)&lt;10,CONCATENATE("0",MONTH(B3353)),MONTH(B3353))</f>
        <v>2021/04</v>
      </c>
      <c r="M3353" s="11" t="str">
        <f>YEAR(B3353)&amp;"/"&amp; IF(MONTH(B3353)&lt;10,CONCATENATE("0",MONTH(B3353)),MONTH(B3353))&amp;"/"&amp;  IF(DAY(B3353)&lt;10,CONCATENATE("0",DAY(B3353)),DAY(B3353))</f>
        <v>2021/04/24</v>
      </c>
      <c r="N3353" s="9" t="str">
        <f>IF(OR(INT(MOD(M3353,4))=3,INT(MOD(M3353,4))=2),"A","C")</f>
        <v>A</v>
      </c>
      <c r="O3353" s="9" t="str">
        <f>IF(ISNA(VLOOKUP(MID(E3353,1,6)&amp;G3353,List!A:B,2,FALSE)),"",VLOOKUP(MID(E3353,1,6)&amp;G3353,List!A:B,2,FALSE))</f>
        <v>T28</v>
      </c>
      <c r="P3353" s="1"/>
      <c r="Q3353" s="8"/>
      <c r="R3353" s="8"/>
      <c r="S3353" s="1"/>
      <c r="U3353" s="3"/>
      <c r="V3353" s="2"/>
      <c r="W3353" s="1"/>
      <c r="X3353" s="6"/>
      <c r="Z3353" s="1"/>
    </row>
    <row r="3354" spans="1:26">
      <c r="A3354" s="16" t="s">
        <v>10901</v>
      </c>
      <c r="B3354" s="10">
        <v>44310.253009259257</v>
      </c>
      <c r="C3354" s="16" t="s">
        <v>11163</v>
      </c>
      <c r="D3354" s="16" t="s">
        <v>10238</v>
      </c>
      <c r="E3354" s="16" t="s">
        <v>10237</v>
      </c>
      <c r="F3354" s="16">
        <v>25</v>
      </c>
      <c r="G3354" s="16" t="s">
        <v>11164</v>
      </c>
      <c r="H3354" s="16" t="s">
        <v>5966</v>
      </c>
      <c r="I3354" s="9" t="str">
        <f>IF(N3354="A",IF(AND(HOUR(B3354)&gt;=7,HOUR(B3354)&lt;=18),"A","B"),IF(AND(HOUR(B3354)&gt;=7,HOUR(B3354)&lt;=18),"C","D"))</f>
        <v>B</v>
      </c>
      <c r="J3354" s="9" t="str">
        <f>IF(MONTH(B3354)&lt;10,CONCATENATE("0",MONTH(B3354)),MONTH(B3354))&amp;"/"&amp;  IF(DAY(B3354)&lt;10,CONCATENATE("0",DAY(B3354)),DAY(B3354))</f>
        <v>04/24</v>
      </c>
      <c r="K3354" s="9" t="str">
        <f>IF(C3354&lt;&gt;C3353,1,IF(L3354&lt;&gt;L3353,1,IF(B3354-B3353&gt;$Y$1,1,"")))</f>
        <v/>
      </c>
      <c r="L3354" s="9" t="str">
        <f>YEAR(B3354)&amp;"/"&amp; IF(MONTH(B3354)&lt;10,CONCATENATE("0",MONTH(B3354)),MONTH(B3354))</f>
        <v>2021/04</v>
      </c>
      <c r="M3354" s="11" t="str">
        <f>YEAR(B3354)&amp;"/"&amp; IF(MONTH(B3354)&lt;10,CONCATENATE("0",MONTH(B3354)),MONTH(B3354))&amp;"/"&amp;  IF(DAY(B3354)&lt;10,CONCATENATE("0",DAY(B3354)),DAY(B3354))</f>
        <v>2021/04/24</v>
      </c>
      <c r="N3354" s="9" t="str">
        <f>IF(OR(INT(MOD(M3354,4))=3,INT(MOD(M3354,4))=2),"A","C")</f>
        <v>A</v>
      </c>
      <c r="O3354" s="9" t="str">
        <f>IF(ISNA(VLOOKUP(MID(E3354,1,6)&amp;G3354,List!A:B,2,FALSE)),"",VLOOKUP(MID(E3354,1,6)&amp;G3354,List!A:B,2,FALSE))</f>
        <v>T28</v>
      </c>
      <c r="P3354" s="1"/>
      <c r="Q3354" s="8"/>
      <c r="R3354" s="8"/>
      <c r="S3354" s="1"/>
      <c r="U3354" s="3"/>
      <c r="V3354" s="2"/>
      <c r="W3354" s="1"/>
      <c r="X3354" s="6"/>
      <c r="Z3354" s="1"/>
    </row>
    <row r="3355" spans="1:26">
      <c r="A3355" s="16" t="s">
        <v>11199</v>
      </c>
      <c r="B3355" s="10">
        <v>44310.253009259257</v>
      </c>
      <c r="C3355" s="16" t="s">
        <v>11163</v>
      </c>
      <c r="D3355" s="16" t="s">
        <v>10282</v>
      </c>
      <c r="E3355" s="16" t="s">
        <v>10237</v>
      </c>
      <c r="F3355" s="16">
        <v>25</v>
      </c>
      <c r="G3355" s="16" t="s">
        <v>11164</v>
      </c>
      <c r="H3355" s="16" t="s">
        <v>5966</v>
      </c>
      <c r="I3355" s="9" t="str">
        <f>IF(N3355="A",IF(AND(HOUR(B3355)&gt;=7,HOUR(B3355)&lt;=18),"A","B"),IF(AND(HOUR(B3355)&gt;=7,HOUR(B3355)&lt;=18),"C","D"))</f>
        <v>B</v>
      </c>
      <c r="J3355" s="9" t="str">
        <f>IF(MONTH(B3355)&lt;10,CONCATENATE("0",MONTH(B3355)),MONTH(B3355))&amp;"/"&amp;  IF(DAY(B3355)&lt;10,CONCATENATE("0",DAY(B3355)),DAY(B3355))</f>
        <v>04/24</v>
      </c>
      <c r="K3355" s="9" t="str">
        <f>IF(C3355&lt;&gt;C3354,1,IF(L3355&lt;&gt;L3354,1,IF(B3355-B3354&gt;$Y$1,1,"")))</f>
        <v/>
      </c>
      <c r="L3355" s="9" t="str">
        <f>YEAR(B3355)&amp;"/"&amp; IF(MONTH(B3355)&lt;10,CONCATENATE("0",MONTH(B3355)),MONTH(B3355))</f>
        <v>2021/04</v>
      </c>
      <c r="M3355" s="11" t="str">
        <f>YEAR(B3355)&amp;"/"&amp; IF(MONTH(B3355)&lt;10,CONCATENATE("0",MONTH(B3355)),MONTH(B3355))&amp;"/"&amp;  IF(DAY(B3355)&lt;10,CONCATENATE("0",DAY(B3355)),DAY(B3355))</f>
        <v>2021/04/24</v>
      </c>
      <c r="N3355" s="9" t="str">
        <f>IF(OR(INT(MOD(M3355,4))=3,INT(MOD(M3355,4))=2),"A","C")</f>
        <v>A</v>
      </c>
      <c r="O3355" s="9" t="str">
        <f>IF(ISNA(VLOOKUP(MID(E3355,1,6)&amp;G3355,List!A:B,2,FALSE)),"",VLOOKUP(MID(E3355,1,6)&amp;G3355,List!A:B,2,FALSE))</f>
        <v>T28</v>
      </c>
      <c r="P3355" s="1"/>
      <c r="Q3355" s="8"/>
      <c r="R3355" s="8"/>
      <c r="S3355" s="1"/>
      <c r="U3355" s="3"/>
      <c r="V3355" s="2"/>
      <c r="W3355" s="1"/>
      <c r="X3355" s="6"/>
      <c r="Z3355" s="1"/>
    </row>
    <row r="3356" spans="1:26">
      <c r="A3356" s="16" t="s">
        <v>11200</v>
      </c>
      <c r="B3356" s="10">
        <v>44310.253009259257</v>
      </c>
      <c r="C3356" s="16" t="s">
        <v>11163</v>
      </c>
      <c r="D3356" s="16" t="s">
        <v>10588</v>
      </c>
      <c r="E3356" s="16" t="s">
        <v>10383</v>
      </c>
      <c r="F3356" s="16">
        <v>25</v>
      </c>
      <c r="G3356" s="16" t="s">
        <v>11164</v>
      </c>
      <c r="H3356" s="16" t="s">
        <v>5966</v>
      </c>
      <c r="I3356" s="9" t="str">
        <f>IF(N3356="A",IF(AND(HOUR(B3356)&gt;=7,HOUR(B3356)&lt;=18),"A","B"),IF(AND(HOUR(B3356)&gt;=7,HOUR(B3356)&lt;=18),"C","D"))</f>
        <v>B</v>
      </c>
      <c r="J3356" s="9" t="str">
        <f>IF(MONTH(B3356)&lt;10,CONCATENATE("0",MONTH(B3356)),MONTH(B3356))&amp;"/"&amp;  IF(DAY(B3356)&lt;10,CONCATENATE("0",DAY(B3356)),DAY(B3356))</f>
        <v>04/24</v>
      </c>
      <c r="K3356" s="9" t="str">
        <f>IF(C3356&lt;&gt;C3355,1,IF(L3356&lt;&gt;L3355,1,IF(B3356-B3355&gt;$Y$1,1,"")))</f>
        <v/>
      </c>
      <c r="L3356" s="9" t="str">
        <f>YEAR(B3356)&amp;"/"&amp; IF(MONTH(B3356)&lt;10,CONCATENATE("0",MONTH(B3356)),MONTH(B3356))</f>
        <v>2021/04</v>
      </c>
      <c r="M3356" s="11" t="str">
        <f>YEAR(B3356)&amp;"/"&amp; IF(MONTH(B3356)&lt;10,CONCATENATE("0",MONTH(B3356)),MONTH(B3356))&amp;"/"&amp;  IF(DAY(B3356)&lt;10,CONCATENATE("0",DAY(B3356)),DAY(B3356))</f>
        <v>2021/04/24</v>
      </c>
      <c r="N3356" s="9" t="str">
        <f>IF(OR(INT(MOD(M3356,4))=3,INT(MOD(M3356,4))=2),"A","C")</f>
        <v>A</v>
      </c>
      <c r="O3356" s="9" t="str">
        <f>IF(ISNA(VLOOKUP(MID(E3356,1,6)&amp;G3356,List!A:B,2,FALSE)),"",VLOOKUP(MID(E3356,1,6)&amp;G3356,List!A:B,2,FALSE))</f>
        <v>T28</v>
      </c>
      <c r="P3356" s="1"/>
      <c r="Q3356" s="8"/>
      <c r="R3356" s="8"/>
      <c r="S3356" s="1"/>
      <c r="U3356" s="3"/>
      <c r="V3356" s="2"/>
      <c r="W3356" s="1"/>
      <c r="X3356" s="6"/>
      <c r="Z3356" s="1"/>
    </row>
    <row r="3357" spans="1:26">
      <c r="A3357" s="16" t="s">
        <v>11201</v>
      </c>
      <c r="B3357" s="10">
        <v>44310.253009259257</v>
      </c>
      <c r="C3357" s="16" t="s">
        <v>11163</v>
      </c>
      <c r="D3357" s="16" t="s">
        <v>10239</v>
      </c>
      <c r="E3357" s="16" t="s">
        <v>10240</v>
      </c>
      <c r="F3357" s="16">
        <v>24</v>
      </c>
      <c r="G3357" s="16" t="s">
        <v>11164</v>
      </c>
      <c r="H3357" s="16" t="s">
        <v>5966</v>
      </c>
      <c r="I3357" s="9" t="str">
        <f>IF(N3357="A",IF(AND(HOUR(B3357)&gt;=7,HOUR(B3357)&lt;=18),"A","B"),IF(AND(HOUR(B3357)&gt;=7,HOUR(B3357)&lt;=18),"C","D"))</f>
        <v>B</v>
      </c>
      <c r="J3357" s="9" t="str">
        <f>IF(MONTH(B3357)&lt;10,CONCATENATE("0",MONTH(B3357)),MONTH(B3357))&amp;"/"&amp;  IF(DAY(B3357)&lt;10,CONCATENATE("0",DAY(B3357)),DAY(B3357))</f>
        <v>04/24</v>
      </c>
      <c r="K3357" s="9" t="str">
        <f>IF(C3357&lt;&gt;C3356,1,IF(L3357&lt;&gt;L3356,1,IF(B3357-B3356&gt;$Y$1,1,"")))</f>
        <v/>
      </c>
      <c r="L3357" s="9" t="str">
        <f>YEAR(B3357)&amp;"/"&amp; IF(MONTH(B3357)&lt;10,CONCATENATE("0",MONTH(B3357)),MONTH(B3357))</f>
        <v>2021/04</v>
      </c>
      <c r="M3357" s="11" t="str">
        <f>YEAR(B3357)&amp;"/"&amp; IF(MONTH(B3357)&lt;10,CONCATENATE("0",MONTH(B3357)),MONTH(B3357))&amp;"/"&amp;  IF(DAY(B3357)&lt;10,CONCATENATE("0",DAY(B3357)),DAY(B3357))</f>
        <v>2021/04/24</v>
      </c>
      <c r="N3357" s="9" t="str">
        <f>IF(OR(INT(MOD(M3357,4))=3,INT(MOD(M3357,4))=2),"A","C")</f>
        <v>A</v>
      </c>
      <c r="O3357" s="9" t="str">
        <f>IF(ISNA(VLOOKUP(MID(E3357,1,6)&amp;G3357,List!A:B,2,FALSE)),"",VLOOKUP(MID(E3357,1,6)&amp;G3357,List!A:B,2,FALSE))</f>
        <v>T28</v>
      </c>
      <c r="P3357" s="1"/>
      <c r="Q3357" s="8"/>
      <c r="R3357" s="8"/>
      <c r="S3357" s="1"/>
      <c r="U3357" s="3"/>
      <c r="V3357" s="2"/>
      <c r="W3357" s="1"/>
      <c r="X3357" s="6"/>
      <c r="Z3357" s="1"/>
    </row>
    <row r="3358" spans="1:26">
      <c r="A3358" s="16" t="s">
        <v>11202</v>
      </c>
      <c r="B3358" s="10">
        <v>44310.253009259257</v>
      </c>
      <c r="C3358" s="16" t="s">
        <v>11163</v>
      </c>
      <c r="D3358" s="16" t="s">
        <v>10239</v>
      </c>
      <c r="E3358" s="16" t="s">
        <v>10240</v>
      </c>
      <c r="F3358" s="16">
        <v>25</v>
      </c>
      <c r="G3358" s="16" t="s">
        <v>11164</v>
      </c>
      <c r="H3358" s="16" t="s">
        <v>5966</v>
      </c>
      <c r="I3358" s="9" t="str">
        <f>IF(N3358="A",IF(AND(HOUR(B3358)&gt;=7,HOUR(B3358)&lt;=18),"A","B"),IF(AND(HOUR(B3358)&gt;=7,HOUR(B3358)&lt;=18),"C","D"))</f>
        <v>B</v>
      </c>
      <c r="J3358" s="9" t="str">
        <f>IF(MONTH(B3358)&lt;10,CONCATENATE("0",MONTH(B3358)),MONTH(B3358))&amp;"/"&amp;  IF(DAY(B3358)&lt;10,CONCATENATE("0",DAY(B3358)),DAY(B3358))</f>
        <v>04/24</v>
      </c>
      <c r="K3358" s="9" t="str">
        <f>IF(C3358&lt;&gt;C3357,1,IF(L3358&lt;&gt;L3357,1,IF(B3358-B3357&gt;$Y$1,1,"")))</f>
        <v/>
      </c>
      <c r="L3358" s="9" t="str">
        <f>YEAR(B3358)&amp;"/"&amp; IF(MONTH(B3358)&lt;10,CONCATENATE("0",MONTH(B3358)),MONTH(B3358))</f>
        <v>2021/04</v>
      </c>
      <c r="M3358" s="11" t="str">
        <f>YEAR(B3358)&amp;"/"&amp; IF(MONTH(B3358)&lt;10,CONCATENATE("0",MONTH(B3358)),MONTH(B3358))&amp;"/"&amp;  IF(DAY(B3358)&lt;10,CONCATENATE("0",DAY(B3358)),DAY(B3358))</f>
        <v>2021/04/24</v>
      </c>
      <c r="N3358" s="9" t="str">
        <f>IF(OR(INT(MOD(M3358,4))=3,INT(MOD(M3358,4))=2),"A","C")</f>
        <v>A</v>
      </c>
      <c r="O3358" s="9" t="str">
        <f>IF(ISNA(VLOOKUP(MID(E3358,1,6)&amp;G3358,List!A:B,2,FALSE)),"",VLOOKUP(MID(E3358,1,6)&amp;G3358,List!A:B,2,FALSE))</f>
        <v>T28</v>
      </c>
      <c r="P3358" s="1"/>
      <c r="Q3358" s="8"/>
      <c r="R3358" s="8"/>
      <c r="S3358" s="1"/>
      <c r="U3358" s="3"/>
      <c r="V3358" s="2"/>
      <c r="W3358" s="1"/>
      <c r="X3358" s="6"/>
      <c r="Z3358" s="1"/>
    </row>
    <row r="3359" spans="1:26">
      <c r="A3359" s="16" t="s">
        <v>11006</v>
      </c>
      <c r="B3359" s="10">
        <v>44310.389918981484</v>
      </c>
      <c r="C3359" s="16" t="s">
        <v>11163</v>
      </c>
      <c r="D3359" s="16" t="s">
        <v>10236</v>
      </c>
      <c r="E3359" s="16" t="s">
        <v>10237</v>
      </c>
      <c r="F3359" s="16">
        <v>25</v>
      </c>
      <c r="G3359" s="16" t="s">
        <v>11164</v>
      </c>
      <c r="H3359" s="16" t="s">
        <v>5966</v>
      </c>
      <c r="I3359" s="9" t="str">
        <f>IF(N3359="A",IF(AND(HOUR(B3359)&gt;=7,HOUR(B3359)&lt;=18),"A","B"),IF(AND(HOUR(B3359)&gt;=7,HOUR(B3359)&lt;=18),"C","D"))</f>
        <v>A</v>
      </c>
      <c r="J3359" s="9" t="str">
        <f>IF(MONTH(B3359)&lt;10,CONCATENATE("0",MONTH(B3359)),MONTH(B3359))&amp;"/"&amp;  IF(DAY(B3359)&lt;10,CONCATENATE("0",DAY(B3359)),DAY(B3359))</f>
        <v>04/24</v>
      </c>
      <c r="K3359" s="9">
        <f>IF(C3359&lt;&gt;C3358,1,IF(L3359&lt;&gt;L3358,1,IF(B3359-B3358&gt;$Y$1,1,"")))</f>
        <v>1</v>
      </c>
      <c r="L3359" s="9" t="str">
        <f>YEAR(B3359)&amp;"/"&amp; IF(MONTH(B3359)&lt;10,CONCATENATE("0",MONTH(B3359)),MONTH(B3359))</f>
        <v>2021/04</v>
      </c>
      <c r="M3359" s="11" t="str">
        <f>YEAR(B3359)&amp;"/"&amp; IF(MONTH(B3359)&lt;10,CONCATENATE("0",MONTH(B3359)),MONTH(B3359))&amp;"/"&amp;  IF(DAY(B3359)&lt;10,CONCATENATE("0",DAY(B3359)),DAY(B3359))</f>
        <v>2021/04/24</v>
      </c>
      <c r="N3359" s="9" t="str">
        <f>IF(OR(INT(MOD(M3359,4))=3,INT(MOD(M3359,4))=2),"A","C")</f>
        <v>A</v>
      </c>
      <c r="O3359" s="9" t="str">
        <f>IF(ISNA(VLOOKUP(MID(E3359,1,6)&amp;G3359,List!A:B,2,FALSE)),"",VLOOKUP(MID(E3359,1,6)&amp;G3359,List!A:B,2,FALSE))</f>
        <v>T28</v>
      </c>
      <c r="P3359" s="1"/>
      <c r="Q3359" s="8"/>
      <c r="R3359" s="8"/>
      <c r="S3359" s="1"/>
      <c r="U3359" s="3"/>
      <c r="V3359" s="2"/>
      <c r="W3359" s="1"/>
      <c r="X3359" s="6"/>
      <c r="Z3359" s="1"/>
    </row>
    <row r="3360" spans="1:26">
      <c r="A3360" s="16" t="s">
        <v>10966</v>
      </c>
      <c r="B3360" s="10">
        <v>44310.389918981484</v>
      </c>
      <c r="C3360" s="16" t="s">
        <v>11163</v>
      </c>
      <c r="D3360" s="16" t="s">
        <v>10282</v>
      </c>
      <c r="E3360" s="16" t="s">
        <v>10237</v>
      </c>
      <c r="F3360" s="16">
        <v>25</v>
      </c>
      <c r="G3360" s="16" t="s">
        <v>11164</v>
      </c>
      <c r="H3360" s="16" t="s">
        <v>5966</v>
      </c>
      <c r="I3360" s="9" t="str">
        <f>IF(N3360="A",IF(AND(HOUR(B3360)&gt;=7,HOUR(B3360)&lt;=18),"A","B"),IF(AND(HOUR(B3360)&gt;=7,HOUR(B3360)&lt;=18),"C","D"))</f>
        <v>A</v>
      </c>
      <c r="J3360" s="9" t="str">
        <f>IF(MONTH(B3360)&lt;10,CONCATENATE("0",MONTH(B3360)),MONTH(B3360))&amp;"/"&amp;  IF(DAY(B3360)&lt;10,CONCATENATE("0",DAY(B3360)),DAY(B3360))</f>
        <v>04/24</v>
      </c>
      <c r="K3360" s="9" t="str">
        <f>IF(C3360&lt;&gt;C3359,1,IF(L3360&lt;&gt;L3359,1,IF(B3360-B3359&gt;$Y$1,1,"")))</f>
        <v/>
      </c>
      <c r="L3360" s="9" t="str">
        <f>YEAR(B3360)&amp;"/"&amp; IF(MONTH(B3360)&lt;10,CONCATENATE("0",MONTH(B3360)),MONTH(B3360))</f>
        <v>2021/04</v>
      </c>
      <c r="M3360" s="11" t="str">
        <f>YEAR(B3360)&amp;"/"&amp; IF(MONTH(B3360)&lt;10,CONCATENATE("0",MONTH(B3360)),MONTH(B3360))&amp;"/"&amp;  IF(DAY(B3360)&lt;10,CONCATENATE("0",DAY(B3360)),DAY(B3360))</f>
        <v>2021/04/24</v>
      </c>
      <c r="N3360" s="9" t="str">
        <f>IF(OR(INT(MOD(M3360,4))=3,INT(MOD(M3360,4))=2),"A","C")</f>
        <v>A</v>
      </c>
      <c r="O3360" s="9" t="str">
        <f>IF(ISNA(VLOOKUP(MID(E3360,1,6)&amp;G3360,List!A:B,2,FALSE)),"",VLOOKUP(MID(E3360,1,6)&amp;G3360,List!A:B,2,FALSE))</f>
        <v>T28</v>
      </c>
      <c r="P3360" s="1"/>
      <c r="Q3360" s="8"/>
      <c r="R3360" s="8"/>
      <c r="S3360" s="1"/>
      <c r="U3360" s="3"/>
      <c r="V3360" s="2"/>
      <c r="W3360" s="1"/>
      <c r="X3360" s="6"/>
      <c r="Z3360" s="1"/>
    </row>
    <row r="3361" spans="1:26">
      <c r="A3361" s="16" t="s">
        <v>11435</v>
      </c>
      <c r="B3361" s="10">
        <v>44310.389918981484</v>
      </c>
      <c r="C3361" s="16" t="s">
        <v>11163</v>
      </c>
      <c r="D3361" s="16" t="s">
        <v>10238</v>
      </c>
      <c r="E3361" s="16" t="s">
        <v>10237</v>
      </c>
      <c r="F3361" s="16">
        <v>25</v>
      </c>
      <c r="G3361" s="16" t="s">
        <v>11164</v>
      </c>
      <c r="H3361" s="16" t="s">
        <v>5966</v>
      </c>
      <c r="I3361" s="9" t="str">
        <f>IF(N3361="A",IF(AND(HOUR(B3361)&gt;=7,HOUR(B3361)&lt;=18),"A","B"),IF(AND(HOUR(B3361)&gt;=7,HOUR(B3361)&lt;=18),"C","D"))</f>
        <v>A</v>
      </c>
      <c r="J3361" s="9" t="str">
        <f>IF(MONTH(B3361)&lt;10,CONCATENATE("0",MONTH(B3361)),MONTH(B3361))&amp;"/"&amp;  IF(DAY(B3361)&lt;10,CONCATENATE("0",DAY(B3361)),DAY(B3361))</f>
        <v>04/24</v>
      </c>
      <c r="K3361" s="9" t="str">
        <f>IF(C3361&lt;&gt;C3360,1,IF(L3361&lt;&gt;L3360,1,IF(B3361-B3360&gt;$Y$1,1,"")))</f>
        <v/>
      </c>
      <c r="L3361" s="9" t="str">
        <f>YEAR(B3361)&amp;"/"&amp; IF(MONTH(B3361)&lt;10,CONCATENATE("0",MONTH(B3361)),MONTH(B3361))</f>
        <v>2021/04</v>
      </c>
      <c r="M3361" s="11" t="str">
        <f>YEAR(B3361)&amp;"/"&amp; IF(MONTH(B3361)&lt;10,CONCATENATE("0",MONTH(B3361)),MONTH(B3361))&amp;"/"&amp;  IF(DAY(B3361)&lt;10,CONCATENATE("0",DAY(B3361)),DAY(B3361))</f>
        <v>2021/04/24</v>
      </c>
      <c r="N3361" s="9" t="str">
        <f>IF(OR(INT(MOD(M3361,4))=3,INT(MOD(M3361,4))=2),"A","C")</f>
        <v>A</v>
      </c>
      <c r="O3361" s="9" t="str">
        <f>IF(ISNA(VLOOKUP(MID(E3361,1,6)&amp;G3361,List!A:B,2,FALSE)),"",VLOOKUP(MID(E3361,1,6)&amp;G3361,List!A:B,2,FALSE))</f>
        <v>T28</v>
      </c>
      <c r="P3361" s="1"/>
      <c r="Q3361" s="8"/>
      <c r="R3361" s="8"/>
      <c r="S3361" s="1"/>
      <c r="U3361" s="3"/>
      <c r="V3361" s="2"/>
      <c r="W3361" s="1"/>
      <c r="X3361" s="6"/>
      <c r="Z3361" s="1"/>
    </row>
    <row r="3362" spans="1:26">
      <c r="A3362" s="16" t="s">
        <v>11034</v>
      </c>
      <c r="B3362" s="10">
        <v>44310.389918981484</v>
      </c>
      <c r="C3362" s="16" t="s">
        <v>11163</v>
      </c>
      <c r="D3362" s="16" t="s">
        <v>10239</v>
      </c>
      <c r="E3362" s="16" t="s">
        <v>10240</v>
      </c>
      <c r="F3362" s="16">
        <v>24</v>
      </c>
      <c r="G3362" s="16" t="s">
        <v>11164</v>
      </c>
      <c r="H3362" s="16" t="s">
        <v>5966</v>
      </c>
      <c r="I3362" s="9" t="str">
        <f>IF(N3362="A",IF(AND(HOUR(B3362)&gt;=7,HOUR(B3362)&lt;=18),"A","B"),IF(AND(HOUR(B3362)&gt;=7,HOUR(B3362)&lt;=18),"C","D"))</f>
        <v>A</v>
      </c>
      <c r="J3362" s="9" t="str">
        <f>IF(MONTH(B3362)&lt;10,CONCATENATE("0",MONTH(B3362)),MONTH(B3362))&amp;"/"&amp;  IF(DAY(B3362)&lt;10,CONCATENATE("0",DAY(B3362)),DAY(B3362))</f>
        <v>04/24</v>
      </c>
      <c r="K3362" s="9" t="str">
        <f>IF(C3362&lt;&gt;C3361,1,IF(L3362&lt;&gt;L3361,1,IF(B3362-B3361&gt;$Y$1,1,"")))</f>
        <v/>
      </c>
      <c r="L3362" s="9" t="str">
        <f>YEAR(B3362)&amp;"/"&amp; IF(MONTH(B3362)&lt;10,CONCATENATE("0",MONTH(B3362)),MONTH(B3362))</f>
        <v>2021/04</v>
      </c>
      <c r="M3362" s="11" t="str">
        <f>YEAR(B3362)&amp;"/"&amp; IF(MONTH(B3362)&lt;10,CONCATENATE("0",MONTH(B3362)),MONTH(B3362))&amp;"/"&amp;  IF(DAY(B3362)&lt;10,CONCATENATE("0",DAY(B3362)),DAY(B3362))</f>
        <v>2021/04/24</v>
      </c>
      <c r="N3362" s="9" t="str">
        <f>IF(OR(INT(MOD(M3362,4))=3,INT(MOD(M3362,4))=2),"A","C")</f>
        <v>A</v>
      </c>
      <c r="O3362" s="9" t="str">
        <f>IF(ISNA(VLOOKUP(MID(E3362,1,6)&amp;G3362,List!A:B,2,FALSE)),"",VLOOKUP(MID(E3362,1,6)&amp;G3362,List!A:B,2,FALSE))</f>
        <v>T28</v>
      </c>
      <c r="P3362" s="1"/>
      <c r="Q3362" s="8"/>
      <c r="R3362" s="8"/>
      <c r="S3362" s="1"/>
      <c r="U3362" s="3"/>
      <c r="V3362" s="2"/>
      <c r="W3362" s="1"/>
      <c r="X3362" s="6"/>
      <c r="Z3362" s="1"/>
    </row>
    <row r="3363" spans="1:26">
      <c r="A3363" s="16" t="s">
        <v>13307</v>
      </c>
      <c r="B3363" s="10">
        <v>44310.389918981484</v>
      </c>
      <c r="C3363" s="16" t="s">
        <v>11163</v>
      </c>
      <c r="D3363" s="16" t="s">
        <v>10239</v>
      </c>
      <c r="E3363" s="16" t="s">
        <v>10240</v>
      </c>
      <c r="F3363" s="16">
        <v>25</v>
      </c>
      <c r="G3363" s="16" t="s">
        <v>11164</v>
      </c>
      <c r="H3363" s="16" t="s">
        <v>5966</v>
      </c>
      <c r="I3363" s="9" t="str">
        <f>IF(N3363="A",IF(AND(HOUR(B3363)&gt;=7,HOUR(B3363)&lt;=18),"A","B"),IF(AND(HOUR(B3363)&gt;=7,HOUR(B3363)&lt;=18),"C","D"))</f>
        <v>A</v>
      </c>
      <c r="J3363" s="9" t="str">
        <f>IF(MONTH(B3363)&lt;10,CONCATENATE("0",MONTH(B3363)),MONTH(B3363))&amp;"/"&amp;  IF(DAY(B3363)&lt;10,CONCATENATE("0",DAY(B3363)),DAY(B3363))</f>
        <v>04/24</v>
      </c>
      <c r="K3363" s="9" t="str">
        <f>IF(C3363&lt;&gt;C3362,1,IF(L3363&lt;&gt;L3362,1,IF(B3363-B3362&gt;$Y$1,1,"")))</f>
        <v/>
      </c>
      <c r="L3363" s="9" t="str">
        <f>YEAR(B3363)&amp;"/"&amp; IF(MONTH(B3363)&lt;10,CONCATENATE("0",MONTH(B3363)),MONTH(B3363))</f>
        <v>2021/04</v>
      </c>
      <c r="M3363" s="11" t="str">
        <f>YEAR(B3363)&amp;"/"&amp; IF(MONTH(B3363)&lt;10,CONCATENATE("0",MONTH(B3363)),MONTH(B3363))&amp;"/"&amp;  IF(DAY(B3363)&lt;10,CONCATENATE("0",DAY(B3363)),DAY(B3363))</f>
        <v>2021/04/24</v>
      </c>
      <c r="N3363" s="9" t="str">
        <f>IF(OR(INT(MOD(M3363,4))=3,INT(MOD(M3363,4))=2),"A","C")</f>
        <v>A</v>
      </c>
      <c r="O3363" s="9" t="str">
        <f>IF(ISNA(VLOOKUP(MID(E3363,1,6)&amp;G3363,List!A:B,2,FALSE)),"",VLOOKUP(MID(E3363,1,6)&amp;G3363,List!A:B,2,FALSE))</f>
        <v>T28</v>
      </c>
      <c r="P3363" s="1"/>
      <c r="Q3363" s="8"/>
      <c r="R3363" s="8"/>
      <c r="S3363" s="1"/>
      <c r="U3363" s="3"/>
      <c r="V3363" s="2"/>
      <c r="W3363" s="1"/>
      <c r="X3363" s="6"/>
      <c r="Z3363" s="1"/>
    </row>
    <row r="3364" spans="1:26">
      <c r="A3364" s="16" t="s">
        <v>13308</v>
      </c>
      <c r="B3364" s="10">
        <v>44310.389918981484</v>
      </c>
      <c r="C3364" s="16" t="s">
        <v>11163</v>
      </c>
      <c r="D3364" s="16" t="s">
        <v>8119</v>
      </c>
      <c r="E3364" s="16" t="s">
        <v>8120</v>
      </c>
      <c r="F3364" s="16">
        <v>25</v>
      </c>
      <c r="G3364" s="16" t="s">
        <v>11164</v>
      </c>
      <c r="H3364" s="16" t="s">
        <v>5966</v>
      </c>
      <c r="I3364" s="9" t="str">
        <f>IF(N3364="A",IF(AND(HOUR(B3364)&gt;=7,HOUR(B3364)&lt;=18),"A","B"),IF(AND(HOUR(B3364)&gt;=7,HOUR(B3364)&lt;=18),"C","D"))</f>
        <v>A</v>
      </c>
      <c r="J3364" s="9" t="str">
        <f>IF(MONTH(B3364)&lt;10,CONCATENATE("0",MONTH(B3364)),MONTH(B3364))&amp;"/"&amp;  IF(DAY(B3364)&lt;10,CONCATENATE("0",DAY(B3364)),DAY(B3364))</f>
        <v>04/24</v>
      </c>
      <c r="K3364" s="9" t="str">
        <f>IF(C3364&lt;&gt;C3363,1,IF(L3364&lt;&gt;L3363,1,IF(B3364-B3363&gt;$Y$1,1,"")))</f>
        <v/>
      </c>
      <c r="L3364" s="9" t="str">
        <f>YEAR(B3364)&amp;"/"&amp; IF(MONTH(B3364)&lt;10,CONCATENATE("0",MONTH(B3364)),MONTH(B3364))</f>
        <v>2021/04</v>
      </c>
      <c r="M3364" s="11" t="str">
        <f>YEAR(B3364)&amp;"/"&amp; IF(MONTH(B3364)&lt;10,CONCATENATE("0",MONTH(B3364)),MONTH(B3364))&amp;"/"&amp;  IF(DAY(B3364)&lt;10,CONCATENATE("0",DAY(B3364)),DAY(B3364))</f>
        <v>2021/04/24</v>
      </c>
      <c r="N3364" s="9" t="str">
        <f>IF(OR(INT(MOD(M3364,4))=3,INT(MOD(M3364,4))=2),"A","C")</f>
        <v>A</v>
      </c>
      <c r="O3364" s="9" t="str">
        <f>IF(ISNA(VLOOKUP(MID(E3364,1,6)&amp;G3364,List!A:B,2,FALSE)),"",VLOOKUP(MID(E3364,1,6)&amp;G3364,List!A:B,2,FALSE))</f>
        <v>T28</v>
      </c>
      <c r="P3364" s="1"/>
      <c r="Q3364" s="8"/>
      <c r="R3364" s="8"/>
      <c r="S3364" s="1"/>
      <c r="U3364" s="3"/>
      <c r="V3364" s="2"/>
      <c r="W3364" s="1"/>
      <c r="X3364" s="6"/>
      <c r="Z3364" s="1"/>
    </row>
    <row r="3365" spans="1:26">
      <c r="A3365" s="16" t="s">
        <v>11430</v>
      </c>
      <c r="B3365" s="10">
        <v>44310.542615740742</v>
      </c>
      <c r="C3365" s="16" t="s">
        <v>11163</v>
      </c>
      <c r="D3365" s="16" t="s">
        <v>10236</v>
      </c>
      <c r="E3365" s="16" t="s">
        <v>10237</v>
      </c>
      <c r="F3365" s="16">
        <v>25</v>
      </c>
      <c r="G3365" s="16" t="s">
        <v>11164</v>
      </c>
      <c r="H3365" s="16" t="s">
        <v>5966</v>
      </c>
      <c r="I3365" s="9" t="str">
        <f>IF(N3365="A",IF(AND(HOUR(B3365)&gt;=7,HOUR(B3365)&lt;=18),"A","B"),IF(AND(HOUR(B3365)&gt;=7,HOUR(B3365)&lt;=18),"C","D"))</f>
        <v>A</v>
      </c>
      <c r="J3365" s="9" t="str">
        <f>IF(MONTH(B3365)&lt;10,CONCATENATE("0",MONTH(B3365)),MONTH(B3365))&amp;"/"&amp;  IF(DAY(B3365)&lt;10,CONCATENATE("0",DAY(B3365)),DAY(B3365))</f>
        <v>04/24</v>
      </c>
      <c r="K3365" s="9">
        <f>IF(C3365&lt;&gt;C3364,1,IF(L3365&lt;&gt;L3364,1,IF(B3365-B3364&gt;$Y$1,1,"")))</f>
        <v>1</v>
      </c>
      <c r="L3365" s="9" t="str">
        <f>YEAR(B3365)&amp;"/"&amp; IF(MONTH(B3365)&lt;10,CONCATENATE("0",MONTH(B3365)),MONTH(B3365))</f>
        <v>2021/04</v>
      </c>
      <c r="M3365" s="11" t="str">
        <f>YEAR(B3365)&amp;"/"&amp; IF(MONTH(B3365)&lt;10,CONCATENATE("0",MONTH(B3365)),MONTH(B3365))&amp;"/"&amp;  IF(DAY(B3365)&lt;10,CONCATENATE("0",DAY(B3365)),DAY(B3365))</f>
        <v>2021/04/24</v>
      </c>
      <c r="N3365" s="9" t="str">
        <f>IF(OR(INT(MOD(M3365,4))=3,INT(MOD(M3365,4))=2),"A","C")</f>
        <v>A</v>
      </c>
      <c r="O3365" s="9" t="str">
        <f>IF(ISNA(VLOOKUP(MID(E3365,1,6)&amp;G3365,List!A:B,2,FALSE)),"",VLOOKUP(MID(E3365,1,6)&amp;G3365,List!A:B,2,FALSE))</f>
        <v>T28</v>
      </c>
      <c r="P3365" s="1"/>
      <c r="Q3365" s="8"/>
      <c r="R3365" s="8"/>
      <c r="S3365" s="1"/>
      <c r="U3365" s="3"/>
      <c r="V3365" s="2"/>
      <c r="W3365" s="1"/>
      <c r="X3365" s="6"/>
      <c r="Z3365" s="1"/>
    </row>
    <row r="3366" spans="1:26">
      <c r="A3366" s="16" t="s">
        <v>11431</v>
      </c>
      <c r="B3366" s="10">
        <v>44310.542615740742</v>
      </c>
      <c r="C3366" s="16" t="s">
        <v>11163</v>
      </c>
      <c r="D3366" s="16" t="s">
        <v>10236</v>
      </c>
      <c r="E3366" s="16" t="s">
        <v>10237</v>
      </c>
      <c r="F3366" s="16">
        <v>25</v>
      </c>
      <c r="G3366" s="16" t="s">
        <v>11164</v>
      </c>
      <c r="H3366" s="16" t="s">
        <v>5966</v>
      </c>
      <c r="I3366" s="9" t="str">
        <f>IF(N3366="A",IF(AND(HOUR(B3366)&gt;=7,HOUR(B3366)&lt;=18),"A","B"),IF(AND(HOUR(B3366)&gt;=7,HOUR(B3366)&lt;=18),"C","D"))</f>
        <v>A</v>
      </c>
      <c r="J3366" s="9" t="str">
        <f>IF(MONTH(B3366)&lt;10,CONCATENATE("0",MONTH(B3366)),MONTH(B3366))&amp;"/"&amp;  IF(DAY(B3366)&lt;10,CONCATENATE("0",DAY(B3366)),DAY(B3366))</f>
        <v>04/24</v>
      </c>
      <c r="K3366" s="9" t="str">
        <f>IF(C3366&lt;&gt;C3365,1,IF(L3366&lt;&gt;L3365,1,IF(B3366-B3365&gt;$Y$1,1,"")))</f>
        <v/>
      </c>
      <c r="L3366" s="9" t="str">
        <f>YEAR(B3366)&amp;"/"&amp; IF(MONTH(B3366)&lt;10,CONCATENATE("0",MONTH(B3366)),MONTH(B3366))</f>
        <v>2021/04</v>
      </c>
      <c r="M3366" s="11" t="str">
        <f>YEAR(B3366)&amp;"/"&amp; IF(MONTH(B3366)&lt;10,CONCATENATE("0",MONTH(B3366)),MONTH(B3366))&amp;"/"&amp;  IF(DAY(B3366)&lt;10,CONCATENATE("0",DAY(B3366)),DAY(B3366))</f>
        <v>2021/04/24</v>
      </c>
      <c r="N3366" s="9" t="str">
        <f>IF(OR(INT(MOD(M3366,4))=3,INT(MOD(M3366,4))=2),"A","C")</f>
        <v>A</v>
      </c>
      <c r="O3366" s="9" t="str">
        <f>IF(ISNA(VLOOKUP(MID(E3366,1,6)&amp;G3366,List!A:B,2,FALSE)),"",VLOOKUP(MID(E3366,1,6)&amp;G3366,List!A:B,2,FALSE))</f>
        <v>T28</v>
      </c>
      <c r="P3366" s="1"/>
      <c r="Q3366" s="8"/>
      <c r="R3366" s="8"/>
      <c r="S3366" s="1"/>
      <c r="U3366" s="3"/>
      <c r="V3366" s="2"/>
      <c r="W3366" s="1"/>
      <c r="X3366" s="6"/>
      <c r="Z3366" s="1"/>
    </row>
    <row r="3367" spans="1:26">
      <c r="A3367" s="16" t="s">
        <v>11432</v>
      </c>
      <c r="B3367" s="10">
        <v>44310.542615740742</v>
      </c>
      <c r="C3367" s="16" t="s">
        <v>11163</v>
      </c>
      <c r="D3367" s="16" t="s">
        <v>10282</v>
      </c>
      <c r="E3367" s="16" t="s">
        <v>10237</v>
      </c>
      <c r="F3367" s="16">
        <v>25</v>
      </c>
      <c r="G3367" s="16" t="s">
        <v>11164</v>
      </c>
      <c r="H3367" s="16" t="s">
        <v>5966</v>
      </c>
      <c r="I3367" s="9" t="str">
        <f>IF(N3367="A",IF(AND(HOUR(B3367)&gt;=7,HOUR(B3367)&lt;=18),"A","B"),IF(AND(HOUR(B3367)&gt;=7,HOUR(B3367)&lt;=18),"C","D"))</f>
        <v>A</v>
      </c>
      <c r="J3367" s="9" t="str">
        <f>IF(MONTH(B3367)&lt;10,CONCATENATE("0",MONTH(B3367)),MONTH(B3367))&amp;"/"&amp;  IF(DAY(B3367)&lt;10,CONCATENATE("0",DAY(B3367)),DAY(B3367))</f>
        <v>04/24</v>
      </c>
      <c r="K3367" s="9" t="str">
        <f>IF(C3367&lt;&gt;C3366,1,IF(L3367&lt;&gt;L3366,1,IF(B3367-B3366&gt;$Y$1,1,"")))</f>
        <v/>
      </c>
      <c r="L3367" s="9" t="str">
        <f>YEAR(B3367)&amp;"/"&amp; IF(MONTH(B3367)&lt;10,CONCATENATE("0",MONTH(B3367)),MONTH(B3367))</f>
        <v>2021/04</v>
      </c>
      <c r="M3367" s="11" t="str">
        <f>YEAR(B3367)&amp;"/"&amp; IF(MONTH(B3367)&lt;10,CONCATENATE("0",MONTH(B3367)),MONTH(B3367))&amp;"/"&amp;  IF(DAY(B3367)&lt;10,CONCATENATE("0",DAY(B3367)),DAY(B3367))</f>
        <v>2021/04/24</v>
      </c>
      <c r="N3367" s="9" t="str">
        <f>IF(OR(INT(MOD(M3367,4))=3,INT(MOD(M3367,4))=2),"A","C")</f>
        <v>A</v>
      </c>
      <c r="O3367" s="9" t="str">
        <f>IF(ISNA(VLOOKUP(MID(E3367,1,6)&amp;G3367,List!A:B,2,FALSE)),"",VLOOKUP(MID(E3367,1,6)&amp;G3367,List!A:B,2,FALSE))</f>
        <v>T28</v>
      </c>
      <c r="P3367" s="1"/>
      <c r="Q3367" s="8"/>
      <c r="R3367" s="8"/>
      <c r="S3367" s="1"/>
      <c r="U3367" s="3"/>
      <c r="V3367" s="2"/>
      <c r="W3367" s="1"/>
      <c r="X3367" s="6"/>
      <c r="Z3367" s="1"/>
    </row>
    <row r="3368" spans="1:26">
      <c r="A3368" s="16" t="s">
        <v>11433</v>
      </c>
      <c r="B3368" s="10">
        <v>44310.542615740742</v>
      </c>
      <c r="C3368" s="16" t="s">
        <v>11163</v>
      </c>
      <c r="D3368" s="16" t="s">
        <v>10239</v>
      </c>
      <c r="E3368" s="16" t="s">
        <v>10240</v>
      </c>
      <c r="F3368" s="16">
        <v>25</v>
      </c>
      <c r="G3368" s="16" t="s">
        <v>11164</v>
      </c>
      <c r="H3368" s="16" t="s">
        <v>5966</v>
      </c>
      <c r="I3368" s="9" t="str">
        <f>IF(N3368="A",IF(AND(HOUR(B3368)&gt;=7,HOUR(B3368)&lt;=18),"A","B"),IF(AND(HOUR(B3368)&gt;=7,HOUR(B3368)&lt;=18),"C","D"))</f>
        <v>A</v>
      </c>
      <c r="J3368" s="9" t="str">
        <f>IF(MONTH(B3368)&lt;10,CONCATENATE("0",MONTH(B3368)),MONTH(B3368))&amp;"/"&amp;  IF(DAY(B3368)&lt;10,CONCATENATE("0",DAY(B3368)),DAY(B3368))</f>
        <v>04/24</v>
      </c>
      <c r="K3368" s="9" t="str">
        <f>IF(C3368&lt;&gt;C3367,1,IF(L3368&lt;&gt;L3367,1,IF(B3368-B3367&gt;$Y$1,1,"")))</f>
        <v/>
      </c>
      <c r="L3368" s="9" t="str">
        <f>YEAR(B3368)&amp;"/"&amp; IF(MONTH(B3368)&lt;10,CONCATENATE("0",MONTH(B3368)),MONTH(B3368))</f>
        <v>2021/04</v>
      </c>
      <c r="M3368" s="11" t="str">
        <f>YEAR(B3368)&amp;"/"&amp; IF(MONTH(B3368)&lt;10,CONCATENATE("0",MONTH(B3368)),MONTH(B3368))&amp;"/"&amp;  IF(DAY(B3368)&lt;10,CONCATENATE("0",DAY(B3368)),DAY(B3368))</f>
        <v>2021/04/24</v>
      </c>
      <c r="N3368" s="9" t="str">
        <f>IF(OR(INT(MOD(M3368,4))=3,INT(MOD(M3368,4))=2),"A","C")</f>
        <v>A</v>
      </c>
      <c r="O3368" s="9" t="str">
        <f>IF(ISNA(VLOOKUP(MID(E3368,1,6)&amp;G3368,List!A:B,2,FALSE)),"",VLOOKUP(MID(E3368,1,6)&amp;G3368,List!A:B,2,FALSE))</f>
        <v>T28</v>
      </c>
      <c r="P3368" s="1"/>
      <c r="Q3368" s="8"/>
      <c r="R3368" s="8"/>
      <c r="S3368" s="1"/>
      <c r="U3368" s="3"/>
      <c r="V3368" s="2"/>
      <c r="W3368" s="1"/>
      <c r="X3368" s="6"/>
      <c r="Z3368" s="1"/>
    </row>
    <row r="3369" spans="1:26">
      <c r="A3369" s="16" t="s">
        <v>10968</v>
      </c>
      <c r="B3369" s="10">
        <v>44310.542615740742</v>
      </c>
      <c r="C3369" s="16" t="s">
        <v>11163</v>
      </c>
      <c r="D3369" s="16" t="s">
        <v>10238</v>
      </c>
      <c r="E3369" s="16" t="s">
        <v>10237</v>
      </c>
      <c r="F3369" s="16">
        <v>25</v>
      </c>
      <c r="G3369" s="16" t="s">
        <v>11164</v>
      </c>
      <c r="H3369" s="16" t="s">
        <v>5966</v>
      </c>
      <c r="I3369" s="9" t="str">
        <f>IF(N3369="A",IF(AND(HOUR(B3369)&gt;=7,HOUR(B3369)&lt;=18),"A","B"),IF(AND(HOUR(B3369)&gt;=7,HOUR(B3369)&lt;=18),"C","D"))</f>
        <v>A</v>
      </c>
      <c r="J3369" s="9" t="str">
        <f>IF(MONTH(B3369)&lt;10,CONCATENATE("0",MONTH(B3369)),MONTH(B3369))&amp;"/"&amp;  IF(DAY(B3369)&lt;10,CONCATENATE("0",DAY(B3369)),DAY(B3369))</f>
        <v>04/24</v>
      </c>
      <c r="K3369" s="9" t="str">
        <f>IF(C3369&lt;&gt;C3368,1,IF(L3369&lt;&gt;L3368,1,IF(B3369-B3368&gt;$Y$1,1,"")))</f>
        <v/>
      </c>
      <c r="L3369" s="9" t="str">
        <f>YEAR(B3369)&amp;"/"&amp; IF(MONTH(B3369)&lt;10,CONCATENATE("0",MONTH(B3369)),MONTH(B3369))</f>
        <v>2021/04</v>
      </c>
      <c r="M3369" s="11" t="str">
        <f>YEAR(B3369)&amp;"/"&amp; IF(MONTH(B3369)&lt;10,CONCATENATE("0",MONTH(B3369)),MONTH(B3369))&amp;"/"&amp;  IF(DAY(B3369)&lt;10,CONCATENATE("0",DAY(B3369)),DAY(B3369))</f>
        <v>2021/04/24</v>
      </c>
      <c r="N3369" s="9" t="str">
        <f>IF(OR(INT(MOD(M3369,4))=3,INT(MOD(M3369,4))=2),"A","C")</f>
        <v>A</v>
      </c>
      <c r="O3369" s="9" t="str">
        <f>IF(ISNA(VLOOKUP(MID(E3369,1,6)&amp;G3369,List!A:B,2,FALSE)),"",VLOOKUP(MID(E3369,1,6)&amp;G3369,List!A:B,2,FALSE))</f>
        <v>T28</v>
      </c>
      <c r="P3369" s="1"/>
      <c r="Q3369" s="8"/>
      <c r="R3369" s="8"/>
      <c r="S3369" s="1"/>
      <c r="U3369" s="3"/>
      <c r="V3369" s="2"/>
      <c r="W3369" s="1"/>
      <c r="X3369" s="6"/>
      <c r="Z3369" s="1"/>
    </row>
    <row r="3370" spans="1:26">
      <c r="A3370" s="16" t="s">
        <v>11434</v>
      </c>
      <c r="B3370" s="10">
        <v>44310.542615740742</v>
      </c>
      <c r="C3370" s="16" t="s">
        <v>11163</v>
      </c>
      <c r="D3370" s="16" t="s">
        <v>10238</v>
      </c>
      <c r="E3370" s="16" t="s">
        <v>10237</v>
      </c>
      <c r="F3370" s="16">
        <v>25</v>
      </c>
      <c r="G3370" s="16" t="s">
        <v>11164</v>
      </c>
      <c r="H3370" s="16" t="s">
        <v>5966</v>
      </c>
      <c r="I3370" s="9" t="str">
        <f>IF(N3370="A",IF(AND(HOUR(B3370)&gt;=7,HOUR(B3370)&lt;=18),"A","B"),IF(AND(HOUR(B3370)&gt;=7,HOUR(B3370)&lt;=18),"C","D"))</f>
        <v>A</v>
      </c>
      <c r="J3370" s="9" t="str">
        <f>IF(MONTH(B3370)&lt;10,CONCATENATE("0",MONTH(B3370)),MONTH(B3370))&amp;"/"&amp;  IF(DAY(B3370)&lt;10,CONCATENATE("0",DAY(B3370)),DAY(B3370))</f>
        <v>04/24</v>
      </c>
      <c r="K3370" s="9" t="str">
        <f>IF(C3370&lt;&gt;C3369,1,IF(L3370&lt;&gt;L3369,1,IF(B3370-B3369&gt;$Y$1,1,"")))</f>
        <v/>
      </c>
      <c r="L3370" s="9" t="str">
        <f>YEAR(B3370)&amp;"/"&amp; IF(MONTH(B3370)&lt;10,CONCATENATE("0",MONTH(B3370)),MONTH(B3370))</f>
        <v>2021/04</v>
      </c>
      <c r="M3370" s="11" t="str">
        <f>YEAR(B3370)&amp;"/"&amp; IF(MONTH(B3370)&lt;10,CONCATENATE("0",MONTH(B3370)),MONTH(B3370))&amp;"/"&amp;  IF(DAY(B3370)&lt;10,CONCATENATE("0",DAY(B3370)),DAY(B3370))</f>
        <v>2021/04/24</v>
      </c>
      <c r="N3370" s="9" t="str">
        <f>IF(OR(INT(MOD(M3370,4))=3,INT(MOD(M3370,4))=2),"A","C")</f>
        <v>A</v>
      </c>
      <c r="O3370" s="9" t="str">
        <f>IF(ISNA(VLOOKUP(MID(E3370,1,6)&amp;G3370,List!A:B,2,FALSE)),"",VLOOKUP(MID(E3370,1,6)&amp;G3370,List!A:B,2,FALSE))</f>
        <v>T28</v>
      </c>
      <c r="P3370" s="1"/>
      <c r="Q3370" s="8"/>
      <c r="R3370" s="8"/>
      <c r="S3370" s="1"/>
      <c r="U3370" s="3"/>
      <c r="V3370" s="2"/>
      <c r="W3370" s="1"/>
      <c r="X3370" s="6"/>
      <c r="Z3370" s="1"/>
    </row>
    <row r="3371" spans="1:26">
      <c r="A3371" s="16" t="s">
        <v>11757</v>
      </c>
      <c r="B3371" s="10">
        <v>44310.844722222224</v>
      </c>
      <c r="C3371" s="16" t="s">
        <v>11163</v>
      </c>
      <c r="D3371" s="16" t="s">
        <v>10236</v>
      </c>
      <c r="E3371" s="16" t="s">
        <v>10237</v>
      </c>
      <c r="F3371" s="16">
        <v>25</v>
      </c>
      <c r="G3371" s="16" t="s">
        <v>11164</v>
      </c>
      <c r="H3371" s="16" t="s">
        <v>5966</v>
      </c>
      <c r="I3371" s="9" t="str">
        <f>IF(N3371="A",IF(AND(HOUR(B3371)&gt;=7,HOUR(B3371)&lt;=18),"A","B"),IF(AND(HOUR(B3371)&gt;=7,HOUR(B3371)&lt;=18),"C","D"))</f>
        <v>B</v>
      </c>
      <c r="J3371" s="9" t="str">
        <f>IF(MONTH(B3371)&lt;10,CONCATENATE("0",MONTH(B3371)),MONTH(B3371))&amp;"/"&amp;  IF(DAY(B3371)&lt;10,CONCATENATE("0",DAY(B3371)),DAY(B3371))</f>
        <v>04/24</v>
      </c>
      <c r="K3371" s="9">
        <f>IF(C3371&lt;&gt;C3370,1,IF(L3371&lt;&gt;L3370,1,IF(B3371-B3370&gt;$Y$1,1,"")))</f>
        <v>1</v>
      </c>
      <c r="L3371" s="9" t="str">
        <f>YEAR(B3371)&amp;"/"&amp; IF(MONTH(B3371)&lt;10,CONCATENATE("0",MONTH(B3371)),MONTH(B3371))</f>
        <v>2021/04</v>
      </c>
      <c r="M3371" s="11" t="str">
        <f>YEAR(B3371)&amp;"/"&amp; IF(MONTH(B3371)&lt;10,CONCATENATE("0",MONTH(B3371)),MONTH(B3371))&amp;"/"&amp;  IF(DAY(B3371)&lt;10,CONCATENATE("0",DAY(B3371)),DAY(B3371))</f>
        <v>2021/04/24</v>
      </c>
      <c r="N3371" s="9" t="str">
        <f>IF(OR(INT(MOD(M3371,4))=3,INT(MOD(M3371,4))=2),"A","C")</f>
        <v>A</v>
      </c>
      <c r="O3371" s="9" t="str">
        <f>IF(ISNA(VLOOKUP(MID(E3371,1,6)&amp;G3371,List!A:B,2,FALSE)),"",VLOOKUP(MID(E3371,1,6)&amp;G3371,List!A:B,2,FALSE))</f>
        <v>T28</v>
      </c>
      <c r="P3371" s="1"/>
      <c r="Q3371" s="8"/>
      <c r="R3371" s="8"/>
      <c r="S3371" s="1"/>
      <c r="U3371" s="3"/>
      <c r="V3371" s="2"/>
      <c r="W3371" s="1"/>
      <c r="X3371" s="6"/>
      <c r="Z3371" s="1"/>
    </row>
    <row r="3372" spans="1:26">
      <c r="A3372" s="16" t="s">
        <v>11758</v>
      </c>
      <c r="B3372" s="10">
        <v>44310.844722222224</v>
      </c>
      <c r="C3372" s="16" t="s">
        <v>11163</v>
      </c>
      <c r="D3372" s="16" t="s">
        <v>10236</v>
      </c>
      <c r="E3372" s="16" t="s">
        <v>10237</v>
      </c>
      <c r="F3372" s="16">
        <v>25</v>
      </c>
      <c r="G3372" s="16" t="s">
        <v>11164</v>
      </c>
      <c r="H3372" s="16" t="s">
        <v>5966</v>
      </c>
      <c r="I3372" s="9" t="str">
        <f>IF(N3372="A",IF(AND(HOUR(B3372)&gt;=7,HOUR(B3372)&lt;=18),"A","B"),IF(AND(HOUR(B3372)&gt;=7,HOUR(B3372)&lt;=18),"C","D"))</f>
        <v>B</v>
      </c>
      <c r="J3372" s="9" t="str">
        <f>IF(MONTH(B3372)&lt;10,CONCATENATE("0",MONTH(B3372)),MONTH(B3372))&amp;"/"&amp;  IF(DAY(B3372)&lt;10,CONCATENATE("0",DAY(B3372)),DAY(B3372))</f>
        <v>04/24</v>
      </c>
      <c r="K3372" s="9" t="str">
        <f>IF(C3372&lt;&gt;C3371,1,IF(L3372&lt;&gt;L3371,1,IF(B3372-B3371&gt;$Y$1,1,"")))</f>
        <v/>
      </c>
      <c r="L3372" s="9" t="str">
        <f>YEAR(B3372)&amp;"/"&amp; IF(MONTH(B3372)&lt;10,CONCATENATE("0",MONTH(B3372)),MONTH(B3372))</f>
        <v>2021/04</v>
      </c>
      <c r="M3372" s="11" t="str">
        <f>YEAR(B3372)&amp;"/"&amp; IF(MONTH(B3372)&lt;10,CONCATENATE("0",MONTH(B3372)),MONTH(B3372))&amp;"/"&amp;  IF(DAY(B3372)&lt;10,CONCATENATE("0",DAY(B3372)),DAY(B3372))</f>
        <v>2021/04/24</v>
      </c>
      <c r="N3372" s="9" t="str">
        <f>IF(OR(INT(MOD(M3372,4))=3,INT(MOD(M3372,4))=2),"A","C")</f>
        <v>A</v>
      </c>
      <c r="O3372" s="9" t="str">
        <f>IF(ISNA(VLOOKUP(MID(E3372,1,6)&amp;G3372,List!A:B,2,FALSE)),"",VLOOKUP(MID(E3372,1,6)&amp;G3372,List!A:B,2,FALSE))</f>
        <v>T28</v>
      </c>
      <c r="P3372" s="1"/>
      <c r="Q3372" s="8"/>
      <c r="R3372" s="8"/>
      <c r="S3372" s="1"/>
      <c r="U3372" s="3"/>
      <c r="V3372" s="2"/>
      <c r="W3372" s="1"/>
      <c r="X3372" s="6"/>
      <c r="Z3372" s="1"/>
    </row>
    <row r="3373" spans="1:26">
      <c r="A3373" s="16" t="s">
        <v>11759</v>
      </c>
      <c r="B3373" s="10">
        <v>44310.844722222224</v>
      </c>
      <c r="C3373" s="16" t="s">
        <v>11163</v>
      </c>
      <c r="D3373" s="16" t="s">
        <v>10588</v>
      </c>
      <c r="E3373" s="16" t="s">
        <v>10383</v>
      </c>
      <c r="F3373" s="16">
        <v>25</v>
      </c>
      <c r="G3373" s="16" t="s">
        <v>11164</v>
      </c>
      <c r="H3373" s="16" t="s">
        <v>5966</v>
      </c>
      <c r="I3373" s="9" t="str">
        <f>IF(N3373="A",IF(AND(HOUR(B3373)&gt;=7,HOUR(B3373)&lt;=18),"A","B"),IF(AND(HOUR(B3373)&gt;=7,HOUR(B3373)&lt;=18),"C","D"))</f>
        <v>B</v>
      </c>
      <c r="J3373" s="9" t="str">
        <f>IF(MONTH(B3373)&lt;10,CONCATENATE("0",MONTH(B3373)),MONTH(B3373))&amp;"/"&amp;  IF(DAY(B3373)&lt;10,CONCATENATE("0",DAY(B3373)),DAY(B3373))</f>
        <v>04/24</v>
      </c>
      <c r="K3373" s="9" t="str">
        <f>IF(C3373&lt;&gt;C3372,1,IF(L3373&lt;&gt;L3372,1,IF(B3373-B3372&gt;$Y$1,1,"")))</f>
        <v/>
      </c>
      <c r="L3373" s="9" t="str">
        <f>YEAR(B3373)&amp;"/"&amp; IF(MONTH(B3373)&lt;10,CONCATENATE("0",MONTH(B3373)),MONTH(B3373))</f>
        <v>2021/04</v>
      </c>
      <c r="M3373" s="11" t="str">
        <f>YEAR(B3373)&amp;"/"&amp; IF(MONTH(B3373)&lt;10,CONCATENATE("0",MONTH(B3373)),MONTH(B3373))&amp;"/"&amp;  IF(DAY(B3373)&lt;10,CONCATENATE("0",DAY(B3373)),DAY(B3373))</f>
        <v>2021/04/24</v>
      </c>
      <c r="N3373" s="9" t="str">
        <f>IF(OR(INT(MOD(M3373,4))=3,INT(MOD(M3373,4))=2),"A","C")</f>
        <v>A</v>
      </c>
      <c r="O3373" s="9" t="str">
        <f>IF(ISNA(VLOOKUP(MID(E3373,1,6)&amp;G3373,List!A:B,2,FALSE)),"",VLOOKUP(MID(E3373,1,6)&amp;G3373,List!A:B,2,FALSE))</f>
        <v>T28</v>
      </c>
      <c r="P3373" s="1"/>
      <c r="Q3373" s="8"/>
      <c r="R3373" s="8"/>
      <c r="S3373" s="1"/>
      <c r="U3373" s="3"/>
      <c r="V3373" s="2"/>
      <c r="W3373" s="1"/>
      <c r="X3373" s="6"/>
      <c r="Z3373" s="1"/>
    </row>
    <row r="3374" spans="1:26">
      <c r="A3374" s="16" t="s">
        <v>10615</v>
      </c>
      <c r="B3374" s="10">
        <v>44310.844722222224</v>
      </c>
      <c r="C3374" s="16" t="s">
        <v>11163</v>
      </c>
      <c r="D3374" s="16" t="s">
        <v>10238</v>
      </c>
      <c r="E3374" s="16" t="s">
        <v>10237</v>
      </c>
      <c r="F3374" s="16">
        <v>25</v>
      </c>
      <c r="G3374" s="16" t="s">
        <v>11164</v>
      </c>
      <c r="H3374" s="16" t="s">
        <v>5966</v>
      </c>
      <c r="I3374" s="9" t="str">
        <f>IF(N3374="A",IF(AND(HOUR(B3374)&gt;=7,HOUR(B3374)&lt;=18),"A","B"),IF(AND(HOUR(B3374)&gt;=7,HOUR(B3374)&lt;=18),"C","D"))</f>
        <v>B</v>
      </c>
      <c r="J3374" s="9" t="str">
        <f>IF(MONTH(B3374)&lt;10,CONCATENATE("0",MONTH(B3374)),MONTH(B3374))&amp;"/"&amp;  IF(DAY(B3374)&lt;10,CONCATENATE("0",DAY(B3374)),DAY(B3374))</f>
        <v>04/24</v>
      </c>
      <c r="K3374" s="9" t="str">
        <f>IF(C3374&lt;&gt;C3373,1,IF(L3374&lt;&gt;L3373,1,IF(B3374-B3373&gt;$Y$1,1,"")))</f>
        <v/>
      </c>
      <c r="L3374" s="9" t="str">
        <f>YEAR(B3374)&amp;"/"&amp; IF(MONTH(B3374)&lt;10,CONCATENATE("0",MONTH(B3374)),MONTH(B3374))</f>
        <v>2021/04</v>
      </c>
      <c r="M3374" s="11" t="str">
        <f>YEAR(B3374)&amp;"/"&amp; IF(MONTH(B3374)&lt;10,CONCATENATE("0",MONTH(B3374)),MONTH(B3374))&amp;"/"&amp;  IF(DAY(B3374)&lt;10,CONCATENATE("0",DAY(B3374)),DAY(B3374))</f>
        <v>2021/04/24</v>
      </c>
      <c r="N3374" s="9" t="str">
        <f>IF(OR(INT(MOD(M3374,4))=3,INT(MOD(M3374,4))=2),"A","C")</f>
        <v>A</v>
      </c>
      <c r="O3374" s="9" t="str">
        <f>IF(ISNA(VLOOKUP(MID(E3374,1,6)&amp;G3374,List!A:B,2,FALSE)),"",VLOOKUP(MID(E3374,1,6)&amp;G3374,List!A:B,2,FALSE))</f>
        <v>T28</v>
      </c>
      <c r="P3374" s="1"/>
      <c r="Q3374" s="8"/>
      <c r="R3374" s="8"/>
      <c r="S3374" s="1"/>
      <c r="U3374" s="3"/>
      <c r="V3374" s="2"/>
      <c r="W3374" s="1"/>
      <c r="X3374" s="6"/>
      <c r="Z3374" s="1"/>
    </row>
    <row r="3375" spans="1:26">
      <c r="A3375" s="16" t="s">
        <v>10515</v>
      </c>
      <c r="B3375" s="10">
        <v>44311.105104166665</v>
      </c>
      <c r="C3375" s="16" t="s">
        <v>11163</v>
      </c>
      <c r="D3375" s="16" t="s">
        <v>10236</v>
      </c>
      <c r="E3375" s="16" t="s">
        <v>10237</v>
      </c>
      <c r="F3375" s="16">
        <v>25</v>
      </c>
      <c r="G3375" s="16" t="s">
        <v>11164</v>
      </c>
      <c r="H3375" s="16" t="s">
        <v>5966</v>
      </c>
      <c r="I3375" s="9" t="str">
        <f>IF(N3375="A",IF(AND(HOUR(B3375)&gt;=7,HOUR(B3375)&lt;=18),"A","B"),IF(AND(HOUR(B3375)&gt;=7,HOUR(B3375)&lt;=18),"C","D"))</f>
        <v>B</v>
      </c>
      <c r="J3375" s="9" t="str">
        <f>IF(MONTH(B3375)&lt;10,CONCATENATE("0",MONTH(B3375)),MONTH(B3375))&amp;"/"&amp;  IF(DAY(B3375)&lt;10,CONCATENATE("0",DAY(B3375)),DAY(B3375))</f>
        <v>04/25</v>
      </c>
      <c r="K3375" s="9">
        <f>IF(C3375&lt;&gt;C3374,1,IF(L3375&lt;&gt;L3374,1,IF(B3375-B3374&gt;$Y$1,1,"")))</f>
        <v>1</v>
      </c>
      <c r="L3375" s="9" t="str">
        <f>YEAR(B3375)&amp;"/"&amp; IF(MONTH(B3375)&lt;10,CONCATENATE("0",MONTH(B3375)),MONTH(B3375))</f>
        <v>2021/04</v>
      </c>
      <c r="M3375" s="11" t="str">
        <f>YEAR(B3375)&amp;"/"&amp; IF(MONTH(B3375)&lt;10,CONCATENATE("0",MONTH(B3375)),MONTH(B3375))&amp;"/"&amp;  IF(DAY(B3375)&lt;10,CONCATENATE("0",DAY(B3375)),DAY(B3375))</f>
        <v>2021/04/25</v>
      </c>
      <c r="N3375" s="9" t="str">
        <f>IF(OR(INT(MOD(M3375,4))=3,INT(MOD(M3375,4))=2),"A","C")</f>
        <v>A</v>
      </c>
      <c r="O3375" s="9" t="str">
        <f>IF(ISNA(VLOOKUP(MID(E3375,1,6)&amp;G3375,List!A:B,2,FALSE)),"",VLOOKUP(MID(E3375,1,6)&amp;G3375,List!A:B,2,FALSE))</f>
        <v>T28</v>
      </c>
      <c r="P3375" s="1"/>
      <c r="Q3375" s="8"/>
      <c r="R3375" s="8"/>
      <c r="S3375" s="1"/>
      <c r="U3375" s="3"/>
      <c r="V3375" s="2"/>
      <c r="W3375" s="1"/>
      <c r="X3375" s="6"/>
      <c r="Z3375" s="1"/>
    </row>
    <row r="3376" spans="1:26">
      <c r="A3376" s="16" t="s">
        <v>10516</v>
      </c>
      <c r="B3376" s="10">
        <v>44311.105104166665</v>
      </c>
      <c r="C3376" s="16" t="s">
        <v>11163</v>
      </c>
      <c r="D3376" s="16" t="s">
        <v>10236</v>
      </c>
      <c r="E3376" s="16" t="s">
        <v>10237</v>
      </c>
      <c r="F3376" s="16">
        <v>25</v>
      </c>
      <c r="G3376" s="16" t="s">
        <v>11164</v>
      </c>
      <c r="H3376" s="16" t="s">
        <v>5966</v>
      </c>
      <c r="I3376" s="9" t="str">
        <f>IF(N3376="A",IF(AND(HOUR(B3376)&gt;=7,HOUR(B3376)&lt;=18),"A","B"),IF(AND(HOUR(B3376)&gt;=7,HOUR(B3376)&lt;=18),"C","D"))</f>
        <v>B</v>
      </c>
      <c r="J3376" s="9" t="str">
        <f>IF(MONTH(B3376)&lt;10,CONCATENATE("0",MONTH(B3376)),MONTH(B3376))&amp;"/"&amp;  IF(DAY(B3376)&lt;10,CONCATENATE("0",DAY(B3376)),DAY(B3376))</f>
        <v>04/25</v>
      </c>
      <c r="K3376" s="9" t="str">
        <f>IF(C3376&lt;&gt;C3375,1,IF(L3376&lt;&gt;L3375,1,IF(B3376-B3375&gt;$Y$1,1,"")))</f>
        <v/>
      </c>
      <c r="L3376" s="9" t="str">
        <f>YEAR(B3376)&amp;"/"&amp; IF(MONTH(B3376)&lt;10,CONCATENATE("0",MONTH(B3376)),MONTH(B3376))</f>
        <v>2021/04</v>
      </c>
      <c r="M3376" s="11" t="str">
        <f>YEAR(B3376)&amp;"/"&amp; IF(MONTH(B3376)&lt;10,CONCATENATE("0",MONTH(B3376)),MONTH(B3376))&amp;"/"&amp;  IF(DAY(B3376)&lt;10,CONCATENATE("0",DAY(B3376)),DAY(B3376))</f>
        <v>2021/04/25</v>
      </c>
      <c r="N3376" s="9" t="str">
        <f>IF(OR(INT(MOD(M3376,4))=3,INT(MOD(M3376,4))=2),"A","C")</f>
        <v>A</v>
      </c>
      <c r="O3376" s="9" t="str">
        <f>IF(ISNA(VLOOKUP(MID(E3376,1,6)&amp;G3376,List!A:B,2,FALSE)),"",VLOOKUP(MID(E3376,1,6)&amp;G3376,List!A:B,2,FALSE))</f>
        <v>T28</v>
      </c>
      <c r="P3376" s="1"/>
      <c r="Q3376" s="8"/>
      <c r="R3376" s="8"/>
      <c r="S3376" s="1"/>
      <c r="U3376" s="3"/>
      <c r="V3376" s="2"/>
      <c r="W3376" s="1"/>
      <c r="X3376" s="6"/>
      <c r="Z3376" s="1"/>
    </row>
    <row r="3377" spans="1:26">
      <c r="A3377" s="16" t="s">
        <v>10518</v>
      </c>
      <c r="B3377" s="10">
        <v>44311.105104166665</v>
      </c>
      <c r="C3377" s="16" t="s">
        <v>11163</v>
      </c>
      <c r="D3377" s="16" t="s">
        <v>10236</v>
      </c>
      <c r="E3377" s="16" t="s">
        <v>10237</v>
      </c>
      <c r="F3377" s="16">
        <v>25</v>
      </c>
      <c r="G3377" s="16" t="s">
        <v>11164</v>
      </c>
      <c r="H3377" s="16" t="s">
        <v>5966</v>
      </c>
      <c r="I3377" s="9" t="str">
        <f>IF(N3377="A",IF(AND(HOUR(B3377)&gt;=7,HOUR(B3377)&lt;=18),"A","B"),IF(AND(HOUR(B3377)&gt;=7,HOUR(B3377)&lt;=18),"C","D"))</f>
        <v>B</v>
      </c>
      <c r="J3377" s="9" t="str">
        <f>IF(MONTH(B3377)&lt;10,CONCATENATE("0",MONTH(B3377)),MONTH(B3377))&amp;"/"&amp;  IF(DAY(B3377)&lt;10,CONCATENATE("0",DAY(B3377)),DAY(B3377))</f>
        <v>04/25</v>
      </c>
      <c r="K3377" s="9" t="str">
        <f>IF(C3377&lt;&gt;C3376,1,IF(L3377&lt;&gt;L3376,1,IF(B3377-B3376&gt;$Y$1,1,"")))</f>
        <v/>
      </c>
      <c r="L3377" s="9" t="str">
        <f>YEAR(B3377)&amp;"/"&amp; IF(MONTH(B3377)&lt;10,CONCATENATE("0",MONTH(B3377)),MONTH(B3377))</f>
        <v>2021/04</v>
      </c>
      <c r="M3377" s="11" t="str">
        <f>YEAR(B3377)&amp;"/"&amp; IF(MONTH(B3377)&lt;10,CONCATENATE("0",MONTH(B3377)),MONTH(B3377))&amp;"/"&amp;  IF(DAY(B3377)&lt;10,CONCATENATE("0",DAY(B3377)),DAY(B3377))</f>
        <v>2021/04/25</v>
      </c>
      <c r="N3377" s="9" t="str">
        <f>IF(OR(INT(MOD(M3377,4))=3,INT(MOD(M3377,4))=2),"A","C")</f>
        <v>A</v>
      </c>
      <c r="O3377" s="9" t="str">
        <f>IF(ISNA(VLOOKUP(MID(E3377,1,6)&amp;G3377,List!A:B,2,FALSE)),"",VLOOKUP(MID(E3377,1,6)&amp;G3377,List!A:B,2,FALSE))</f>
        <v>T28</v>
      </c>
      <c r="P3377" s="1"/>
      <c r="Q3377" s="8"/>
      <c r="R3377" s="8"/>
      <c r="S3377" s="1"/>
      <c r="U3377" s="3"/>
      <c r="V3377" s="2"/>
      <c r="W3377" s="1"/>
      <c r="X3377" s="6"/>
      <c r="Z3377" s="1"/>
    </row>
    <row r="3378" spans="1:26">
      <c r="A3378" s="16" t="s">
        <v>13296</v>
      </c>
      <c r="B3378" s="10">
        <v>44311.105104166665</v>
      </c>
      <c r="C3378" s="16" t="s">
        <v>11163</v>
      </c>
      <c r="D3378" s="16" t="s">
        <v>10239</v>
      </c>
      <c r="E3378" s="16" t="s">
        <v>10240</v>
      </c>
      <c r="F3378" s="16">
        <v>25</v>
      </c>
      <c r="G3378" s="16" t="s">
        <v>11164</v>
      </c>
      <c r="H3378" s="16" t="s">
        <v>5966</v>
      </c>
      <c r="I3378" s="9" t="str">
        <f>IF(N3378="A",IF(AND(HOUR(B3378)&gt;=7,HOUR(B3378)&lt;=18),"A","B"),IF(AND(HOUR(B3378)&gt;=7,HOUR(B3378)&lt;=18),"C","D"))</f>
        <v>B</v>
      </c>
      <c r="J3378" s="9" t="str">
        <f>IF(MONTH(B3378)&lt;10,CONCATENATE("0",MONTH(B3378)),MONTH(B3378))&amp;"/"&amp;  IF(DAY(B3378)&lt;10,CONCATENATE("0",DAY(B3378)),DAY(B3378))</f>
        <v>04/25</v>
      </c>
      <c r="K3378" s="9" t="str">
        <f>IF(C3378&lt;&gt;C3377,1,IF(L3378&lt;&gt;L3377,1,IF(B3378-B3377&gt;$Y$1,1,"")))</f>
        <v/>
      </c>
      <c r="L3378" s="9" t="str">
        <f>YEAR(B3378)&amp;"/"&amp; IF(MONTH(B3378)&lt;10,CONCATENATE("0",MONTH(B3378)),MONTH(B3378))</f>
        <v>2021/04</v>
      </c>
      <c r="M3378" s="11" t="str">
        <f>YEAR(B3378)&amp;"/"&amp; IF(MONTH(B3378)&lt;10,CONCATENATE("0",MONTH(B3378)),MONTH(B3378))&amp;"/"&amp;  IF(DAY(B3378)&lt;10,CONCATENATE("0",DAY(B3378)),DAY(B3378))</f>
        <v>2021/04/25</v>
      </c>
      <c r="N3378" s="9" t="str">
        <f>IF(OR(INT(MOD(M3378,4))=3,INT(MOD(M3378,4))=2),"A","C")</f>
        <v>A</v>
      </c>
      <c r="O3378" s="9" t="str">
        <f>IF(ISNA(VLOOKUP(MID(E3378,1,6)&amp;G3378,List!A:B,2,FALSE)),"",VLOOKUP(MID(E3378,1,6)&amp;G3378,List!A:B,2,FALSE))</f>
        <v>T28</v>
      </c>
      <c r="P3378" s="1"/>
      <c r="Q3378" s="8"/>
      <c r="R3378" s="8"/>
      <c r="S3378" s="1"/>
      <c r="U3378" s="3"/>
      <c r="V3378" s="2"/>
      <c r="W3378" s="1"/>
      <c r="X3378" s="6"/>
      <c r="Z3378" s="1"/>
    </row>
    <row r="3379" spans="1:26">
      <c r="A3379" s="16" t="s">
        <v>13297</v>
      </c>
      <c r="B3379" s="10">
        <v>44311.105104166665</v>
      </c>
      <c r="C3379" s="16" t="s">
        <v>11163</v>
      </c>
      <c r="D3379" s="16" t="s">
        <v>10239</v>
      </c>
      <c r="E3379" s="16" t="s">
        <v>10240</v>
      </c>
      <c r="F3379" s="16">
        <v>25</v>
      </c>
      <c r="G3379" s="16" t="s">
        <v>11164</v>
      </c>
      <c r="H3379" s="16" t="s">
        <v>5966</v>
      </c>
      <c r="I3379" s="9" t="str">
        <f>IF(N3379="A",IF(AND(HOUR(B3379)&gt;=7,HOUR(B3379)&lt;=18),"A","B"),IF(AND(HOUR(B3379)&gt;=7,HOUR(B3379)&lt;=18),"C","D"))</f>
        <v>B</v>
      </c>
      <c r="J3379" s="9" t="str">
        <f>IF(MONTH(B3379)&lt;10,CONCATENATE("0",MONTH(B3379)),MONTH(B3379))&amp;"/"&amp;  IF(DAY(B3379)&lt;10,CONCATENATE("0",DAY(B3379)),DAY(B3379))</f>
        <v>04/25</v>
      </c>
      <c r="K3379" s="9" t="str">
        <f>IF(C3379&lt;&gt;C3378,1,IF(L3379&lt;&gt;L3378,1,IF(B3379-B3378&gt;$Y$1,1,"")))</f>
        <v/>
      </c>
      <c r="L3379" s="9" t="str">
        <f>YEAR(B3379)&amp;"/"&amp; IF(MONTH(B3379)&lt;10,CONCATENATE("0",MONTH(B3379)),MONTH(B3379))</f>
        <v>2021/04</v>
      </c>
      <c r="M3379" s="11" t="str">
        <f>YEAR(B3379)&amp;"/"&amp; IF(MONTH(B3379)&lt;10,CONCATENATE("0",MONTH(B3379)),MONTH(B3379))&amp;"/"&amp;  IF(DAY(B3379)&lt;10,CONCATENATE("0",DAY(B3379)),DAY(B3379))</f>
        <v>2021/04/25</v>
      </c>
      <c r="N3379" s="9" t="str">
        <f>IF(OR(INT(MOD(M3379,4))=3,INT(MOD(M3379,4))=2),"A","C")</f>
        <v>A</v>
      </c>
      <c r="O3379" s="9" t="str">
        <f>IF(ISNA(VLOOKUP(MID(E3379,1,6)&amp;G3379,List!A:B,2,FALSE)),"",VLOOKUP(MID(E3379,1,6)&amp;G3379,List!A:B,2,FALSE))</f>
        <v>T28</v>
      </c>
      <c r="P3379" s="1"/>
      <c r="Q3379" s="8"/>
      <c r="R3379" s="8"/>
      <c r="S3379" s="1"/>
      <c r="U3379" s="3"/>
      <c r="V3379" s="2"/>
      <c r="W3379" s="1"/>
      <c r="X3379" s="6"/>
      <c r="Z3379" s="1"/>
    </row>
    <row r="3380" spans="1:26">
      <c r="A3380" s="16" t="s">
        <v>10965</v>
      </c>
      <c r="B3380" s="10">
        <v>44311.270289351851</v>
      </c>
      <c r="C3380" s="16" t="s">
        <v>11163</v>
      </c>
      <c r="D3380" s="16" t="s">
        <v>10282</v>
      </c>
      <c r="E3380" s="16" t="s">
        <v>10237</v>
      </c>
      <c r="F3380" s="16">
        <v>25</v>
      </c>
      <c r="G3380" s="16" t="s">
        <v>11164</v>
      </c>
      <c r="H3380" s="16" t="s">
        <v>5966</v>
      </c>
      <c r="I3380" s="9" t="str">
        <f>IF(N3380="A",IF(AND(HOUR(B3380)&gt;=7,HOUR(B3380)&lt;=18),"A","B"),IF(AND(HOUR(B3380)&gt;=7,HOUR(B3380)&lt;=18),"C","D"))</f>
        <v>B</v>
      </c>
      <c r="J3380" s="9" t="str">
        <f>IF(MONTH(B3380)&lt;10,CONCATENATE("0",MONTH(B3380)),MONTH(B3380))&amp;"/"&amp;  IF(DAY(B3380)&lt;10,CONCATENATE("0",DAY(B3380)),DAY(B3380))</f>
        <v>04/25</v>
      </c>
      <c r="K3380" s="9">
        <f>IF(C3380&lt;&gt;C3379,1,IF(L3380&lt;&gt;L3379,1,IF(B3380-B3379&gt;$Y$1,1,"")))</f>
        <v>1</v>
      </c>
      <c r="L3380" s="9" t="str">
        <f>YEAR(B3380)&amp;"/"&amp; IF(MONTH(B3380)&lt;10,CONCATENATE("0",MONTH(B3380)),MONTH(B3380))</f>
        <v>2021/04</v>
      </c>
      <c r="M3380" s="11" t="str">
        <f>YEAR(B3380)&amp;"/"&amp; IF(MONTH(B3380)&lt;10,CONCATENATE("0",MONTH(B3380)),MONTH(B3380))&amp;"/"&amp;  IF(DAY(B3380)&lt;10,CONCATENATE("0",DAY(B3380)),DAY(B3380))</f>
        <v>2021/04/25</v>
      </c>
      <c r="N3380" s="9" t="str">
        <f>IF(OR(INT(MOD(M3380,4))=3,INT(MOD(M3380,4))=2),"A","C")</f>
        <v>A</v>
      </c>
      <c r="O3380" s="9" t="str">
        <f>IF(ISNA(VLOOKUP(MID(E3380,1,6)&amp;G3380,List!A:B,2,FALSE)),"",VLOOKUP(MID(E3380,1,6)&amp;G3380,List!A:B,2,FALSE))</f>
        <v>T28</v>
      </c>
      <c r="P3380" s="1"/>
      <c r="Q3380" s="8"/>
      <c r="R3380" s="8"/>
      <c r="S3380" s="1"/>
      <c r="U3380" s="3"/>
      <c r="V3380" s="2"/>
      <c r="W3380" s="1"/>
      <c r="X3380" s="6"/>
      <c r="Z3380" s="1"/>
    </row>
    <row r="3381" spans="1:26">
      <c r="A3381" s="16" t="s">
        <v>10380</v>
      </c>
      <c r="B3381" s="10">
        <v>44311.270289351851</v>
      </c>
      <c r="C3381" s="16" t="s">
        <v>11163</v>
      </c>
      <c r="D3381" s="16" t="s">
        <v>10282</v>
      </c>
      <c r="E3381" s="16" t="s">
        <v>10237</v>
      </c>
      <c r="F3381" s="16">
        <v>25</v>
      </c>
      <c r="G3381" s="16" t="s">
        <v>11164</v>
      </c>
      <c r="H3381" s="16" t="s">
        <v>5966</v>
      </c>
      <c r="I3381" s="9" t="str">
        <f>IF(N3381="A",IF(AND(HOUR(B3381)&gt;=7,HOUR(B3381)&lt;=18),"A","B"),IF(AND(HOUR(B3381)&gt;=7,HOUR(B3381)&lt;=18),"C","D"))</f>
        <v>B</v>
      </c>
      <c r="J3381" s="9" t="str">
        <f>IF(MONTH(B3381)&lt;10,CONCATENATE("0",MONTH(B3381)),MONTH(B3381))&amp;"/"&amp;  IF(DAY(B3381)&lt;10,CONCATENATE("0",DAY(B3381)),DAY(B3381))</f>
        <v>04/25</v>
      </c>
      <c r="K3381" s="9" t="str">
        <f>IF(C3381&lt;&gt;C3380,1,IF(L3381&lt;&gt;L3380,1,IF(B3381-B3380&gt;$Y$1,1,"")))</f>
        <v/>
      </c>
      <c r="L3381" s="9" t="str">
        <f>YEAR(B3381)&amp;"/"&amp; IF(MONTH(B3381)&lt;10,CONCATENATE("0",MONTH(B3381)),MONTH(B3381))</f>
        <v>2021/04</v>
      </c>
      <c r="M3381" s="11" t="str">
        <f>YEAR(B3381)&amp;"/"&amp; IF(MONTH(B3381)&lt;10,CONCATENATE("0",MONTH(B3381)),MONTH(B3381))&amp;"/"&amp;  IF(DAY(B3381)&lt;10,CONCATENATE("0",DAY(B3381)),DAY(B3381))</f>
        <v>2021/04/25</v>
      </c>
      <c r="N3381" s="9" t="str">
        <f>IF(OR(INT(MOD(M3381,4))=3,INT(MOD(M3381,4))=2),"A","C")</f>
        <v>A</v>
      </c>
      <c r="O3381" s="9" t="str">
        <f>IF(ISNA(VLOOKUP(MID(E3381,1,6)&amp;G3381,List!A:B,2,FALSE)),"",VLOOKUP(MID(E3381,1,6)&amp;G3381,List!A:B,2,FALSE))</f>
        <v>T28</v>
      </c>
      <c r="P3381" s="1"/>
      <c r="Q3381" s="8"/>
      <c r="R3381" s="8"/>
      <c r="S3381" s="1"/>
      <c r="U3381" s="3"/>
      <c r="V3381" s="2"/>
      <c r="W3381" s="1"/>
      <c r="X3381" s="6"/>
      <c r="Z3381" s="1"/>
    </row>
    <row r="3382" spans="1:26">
      <c r="A3382" s="16" t="s">
        <v>10967</v>
      </c>
      <c r="B3382" s="10">
        <v>44311.270289351851</v>
      </c>
      <c r="C3382" s="16" t="s">
        <v>11163</v>
      </c>
      <c r="D3382" s="16" t="s">
        <v>10238</v>
      </c>
      <c r="E3382" s="16" t="s">
        <v>10237</v>
      </c>
      <c r="F3382" s="16">
        <v>25</v>
      </c>
      <c r="G3382" s="16" t="s">
        <v>11164</v>
      </c>
      <c r="H3382" s="16" t="s">
        <v>5966</v>
      </c>
      <c r="I3382" s="9" t="str">
        <f>IF(N3382="A",IF(AND(HOUR(B3382)&gt;=7,HOUR(B3382)&lt;=18),"A","B"),IF(AND(HOUR(B3382)&gt;=7,HOUR(B3382)&lt;=18),"C","D"))</f>
        <v>B</v>
      </c>
      <c r="J3382" s="9" t="str">
        <f>IF(MONTH(B3382)&lt;10,CONCATENATE("0",MONTH(B3382)),MONTH(B3382))&amp;"/"&amp;  IF(DAY(B3382)&lt;10,CONCATENATE("0",DAY(B3382)),DAY(B3382))</f>
        <v>04/25</v>
      </c>
      <c r="K3382" s="9" t="str">
        <f>IF(C3382&lt;&gt;C3381,1,IF(L3382&lt;&gt;L3381,1,IF(B3382-B3381&gt;$Y$1,1,"")))</f>
        <v/>
      </c>
      <c r="L3382" s="9" t="str">
        <f>YEAR(B3382)&amp;"/"&amp; IF(MONTH(B3382)&lt;10,CONCATENATE("0",MONTH(B3382)),MONTH(B3382))</f>
        <v>2021/04</v>
      </c>
      <c r="M3382" s="11" t="str">
        <f>YEAR(B3382)&amp;"/"&amp; IF(MONTH(B3382)&lt;10,CONCATENATE("0",MONTH(B3382)),MONTH(B3382))&amp;"/"&amp;  IF(DAY(B3382)&lt;10,CONCATENATE("0",DAY(B3382)),DAY(B3382))</f>
        <v>2021/04/25</v>
      </c>
      <c r="N3382" s="9" t="str">
        <f>IF(OR(INT(MOD(M3382,4))=3,INT(MOD(M3382,4))=2),"A","C")</f>
        <v>A</v>
      </c>
      <c r="O3382" s="9" t="str">
        <f>IF(ISNA(VLOOKUP(MID(E3382,1,6)&amp;G3382,List!A:B,2,FALSE)),"",VLOOKUP(MID(E3382,1,6)&amp;G3382,List!A:B,2,FALSE))</f>
        <v>T28</v>
      </c>
      <c r="P3382" s="1"/>
      <c r="Q3382" s="8"/>
      <c r="R3382" s="8"/>
      <c r="S3382" s="1"/>
      <c r="U3382" s="3"/>
      <c r="V3382" s="2"/>
      <c r="W3382" s="1"/>
      <c r="X3382" s="6"/>
      <c r="Z3382" s="1"/>
    </row>
    <row r="3383" spans="1:26">
      <c r="A3383" s="16" t="s">
        <v>10283</v>
      </c>
      <c r="B3383" s="10">
        <v>44311.451145833336</v>
      </c>
      <c r="C3383" s="16" t="s">
        <v>11163</v>
      </c>
      <c r="D3383" s="16" t="s">
        <v>10284</v>
      </c>
      <c r="E3383" s="16" t="s">
        <v>10237</v>
      </c>
      <c r="F3383" s="16">
        <v>25</v>
      </c>
      <c r="G3383" s="16" t="s">
        <v>11171</v>
      </c>
      <c r="H3383" s="16" t="s">
        <v>5966</v>
      </c>
      <c r="I3383" s="9" t="str">
        <f>IF(N3383="A",IF(AND(HOUR(B3383)&gt;=7,HOUR(B3383)&lt;=18),"A","B"),IF(AND(HOUR(B3383)&gt;=7,HOUR(B3383)&lt;=18),"C","D"))</f>
        <v>A</v>
      </c>
      <c r="J3383" s="9" t="str">
        <f>IF(MONTH(B3383)&lt;10,CONCATENATE("0",MONTH(B3383)),MONTH(B3383))&amp;"/"&amp;  IF(DAY(B3383)&lt;10,CONCATENATE("0",DAY(B3383)),DAY(B3383))</f>
        <v>04/25</v>
      </c>
      <c r="K3383" s="9">
        <f>IF(C3383&lt;&gt;C3382,1,IF(L3383&lt;&gt;L3382,1,IF(B3383-B3382&gt;$Y$1,1,"")))</f>
        <v>1</v>
      </c>
      <c r="L3383" s="9" t="str">
        <f>YEAR(B3383)&amp;"/"&amp; IF(MONTH(B3383)&lt;10,CONCATENATE("0",MONTH(B3383)),MONTH(B3383))</f>
        <v>2021/04</v>
      </c>
      <c r="M3383" s="11" t="str">
        <f>YEAR(B3383)&amp;"/"&amp; IF(MONTH(B3383)&lt;10,CONCATENATE("0",MONTH(B3383)),MONTH(B3383))&amp;"/"&amp;  IF(DAY(B3383)&lt;10,CONCATENATE("0",DAY(B3383)),DAY(B3383))</f>
        <v>2021/04/25</v>
      </c>
      <c r="N3383" s="9" t="str">
        <f>IF(OR(INT(MOD(M3383,4))=3,INT(MOD(M3383,4))=2),"A","C")</f>
        <v>A</v>
      </c>
      <c r="O3383" s="9" t="str">
        <f>IF(ISNA(VLOOKUP(MID(E3383,1,6)&amp;G3383,List!A:B,2,FALSE)),"",VLOOKUP(MID(E3383,1,6)&amp;G3383,List!A:B,2,FALSE))</f>
        <v>T04</v>
      </c>
      <c r="P3383" s="1"/>
      <c r="Q3383" s="8"/>
      <c r="R3383" s="8"/>
      <c r="S3383" s="1"/>
      <c r="U3383" s="3"/>
      <c r="V3383" s="2"/>
      <c r="W3383" s="1"/>
      <c r="X3383" s="6"/>
      <c r="Z3383" s="1"/>
    </row>
    <row r="3384" spans="1:26">
      <c r="A3384" s="16" t="s">
        <v>10867</v>
      </c>
      <c r="B3384" s="10">
        <v>44311.451145833336</v>
      </c>
      <c r="C3384" s="16" t="s">
        <v>11163</v>
      </c>
      <c r="D3384" s="16" t="s">
        <v>10284</v>
      </c>
      <c r="E3384" s="16" t="s">
        <v>10237</v>
      </c>
      <c r="F3384" s="16">
        <v>25</v>
      </c>
      <c r="G3384" s="16" t="s">
        <v>11171</v>
      </c>
      <c r="H3384" s="16" t="s">
        <v>5966</v>
      </c>
      <c r="I3384" s="9" t="str">
        <f>IF(N3384="A",IF(AND(HOUR(B3384)&gt;=7,HOUR(B3384)&lt;=18),"A","B"),IF(AND(HOUR(B3384)&gt;=7,HOUR(B3384)&lt;=18),"C","D"))</f>
        <v>A</v>
      </c>
      <c r="J3384" s="9" t="str">
        <f>IF(MONTH(B3384)&lt;10,CONCATENATE("0",MONTH(B3384)),MONTH(B3384))&amp;"/"&amp;  IF(DAY(B3384)&lt;10,CONCATENATE("0",DAY(B3384)),DAY(B3384))</f>
        <v>04/25</v>
      </c>
      <c r="K3384" s="9" t="str">
        <f>IF(C3384&lt;&gt;C3383,1,IF(L3384&lt;&gt;L3383,1,IF(B3384-B3383&gt;$Y$1,1,"")))</f>
        <v/>
      </c>
      <c r="L3384" s="9" t="str">
        <f>YEAR(B3384)&amp;"/"&amp; IF(MONTH(B3384)&lt;10,CONCATENATE("0",MONTH(B3384)),MONTH(B3384))</f>
        <v>2021/04</v>
      </c>
      <c r="M3384" s="11" t="str">
        <f>YEAR(B3384)&amp;"/"&amp; IF(MONTH(B3384)&lt;10,CONCATENATE("0",MONTH(B3384)),MONTH(B3384))&amp;"/"&amp;  IF(DAY(B3384)&lt;10,CONCATENATE("0",DAY(B3384)),DAY(B3384))</f>
        <v>2021/04/25</v>
      </c>
      <c r="N3384" s="9" t="str">
        <f>IF(OR(INT(MOD(M3384,4))=3,INT(MOD(M3384,4))=2),"A","C")</f>
        <v>A</v>
      </c>
      <c r="O3384" s="9" t="str">
        <f>IF(ISNA(VLOOKUP(MID(E3384,1,6)&amp;G3384,List!A:B,2,FALSE)),"",VLOOKUP(MID(E3384,1,6)&amp;G3384,List!A:B,2,FALSE))</f>
        <v>T04</v>
      </c>
      <c r="P3384" s="1"/>
      <c r="Q3384" s="8"/>
      <c r="R3384" s="8"/>
      <c r="S3384" s="1"/>
      <c r="U3384" s="3"/>
      <c r="V3384" s="2"/>
      <c r="W3384" s="1"/>
      <c r="X3384" s="6"/>
      <c r="Z3384" s="1"/>
    </row>
    <row r="3385" spans="1:26">
      <c r="A3385" s="16" t="s">
        <v>11766</v>
      </c>
      <c r="B3385" s="10">
        <v>44311.722199074073</v>
      </c>
      <c r="C3385" s="16" t="s">
        <v>11163</v>
      </c>
      <c r="D3385" s="16" t="s">
        <v>10236</v>
      </c>
      <c r="E3385" s="16" t="s">
        <v>10237</v>
      </c>
      <c r="F3385" s="16">
        <v>25</v>
      </c>
      <c r="G3385" s="16" t="s">
        <v>11164</v>
      </c>
      <c r="H3385" s="16" t="s">
        <v>5966</v>
      </c>
      <c r="I3385" s="9" t="str">
        <f>IF(N3385="A",IF(AND(HOUR(B3385)&gt;=7,HOUR(B3385)&lt;=18),"A","B"),IF(AND(HOUR(B3385)&gt;=7,HOUR(B3385)&lt;=18),"C","D"))</f>
        <v>A</v>
      </c>
      <c r="J3385" s="9" t="str">
        <f>IF(MONTH(B3385)&lt;10,CONCATENATE("0",MONTH(B3385)),MONTH(B3385))&amp;"/"&amp;  IF(DAY(B3385)&lt;10,CONCATENATE("0",DAY(B3385)),DAY(B3385))</f>
        <v>04/25</v>
      </c>
      <c r="K3385" s="9">
        <f>IF(C3385&lt;&gt;C3384,1,IF(L3385&lt;&gt;L3384,1,IF(B3385-B3384&gt;$Y$1,1,"")))</f>
        <v>1</v>
      </c>
      <c r="L3385" s="9" t="str">
        <f>YEAR(B3385)&amp;"/"&amp; IF(MONTH(B3385)&lt;10,CONCATENATE("0",MONTH(B3385)),MONTH(B3385))</f>
        <v>2021/04</v>
      </c>
      <c r="M3385" s="11" t="str">
        <f>YEAR(B3385)&amp;"/"&amp; IF(MONTH(B3385)&lt;10,CONCATENATE("0",MONTH(B3385)),MONTH(B3385))&amp;"/"&amp;  IF(DAY(B3385)&lt;10,CONCATENATE("0",DAY(B3385)),DAY(B3385))</f>
        <v>2021/04/25</v>
      </c>
      <c r="N3385" s="9" t="str">
        <f>IF(OR(INT(MOD(M3385,4))=3,INT(MOD(M3385,4))=2),"A","C")</f>
        <v>A</v>
      </c>
      <c r="O3385" s="9" t="str">
        <f>IF(ISNA(VLOOKUP(MID(E3385,1,6)&amp;G3385,List!A:B,2,FALSE)),"",VLOOKUP(MID(E3385,1,6)&amp;G3385,List!A:B,2,FALSE))</f>
        <v>T28</v>
      </c>
      <c r="P3385" s="1"/>
      <c r="Q3385" s="8"/>
      <c r="R3385" s="8"/>
      <c r="S3385" s="1"/>
      <c r="U3385" s="3"/>
      <c r="V3385" s="2"/>
      <c r="W3385" s="1"/>
      <c r="X3385" s="6"/>
      <c r="Z3385" s="1"/>
    </row>
    <row r="3386" spans="1:26">
      <c r="A3386" s="16" t="s">
        <v>11767</v>
      </c>
      <c r="B3386" s="10">
        <v>44311.722199074073</v>
      </c>
      <c r="C3386" s="16" t="s">
        <v>11163</v>
      </c>
      <c r="D3386" s="16" t="s">
        <v>10236</v>
      </c>
      <c r="E3386" s="16" t="s">
        <v>10237</v>
      </c>
      <c r="F3386" s="16">
        <v>25</v>
      </c>
      <c r="G3386" s="16" t="s">
        <v>11164</v>
      </c>
      <c r="H3386" s="16" t="s">
        <v>5966</v>
      </c>
      <c r="I3386" s="9" t="str">
        <f>IF(N3386="A",IF(AND(HOUR(B3386)&gt;=7,HOUR(B3386)&lt;=18),"A","B"),IF(AND(HOUR(B3386)&gt;=7,HOUR(B3386)&lt;=18),"C","D"))</f>
        <v>A</v>
      </c>
      <c r="J3386" s="9" t="str">
        <f>IF(MONTH(B3386)&lt;10,CONCATENATE("0",MONTH(B3386)),MONTH(B3386))&amp;"/"&amp;  IF(DAY(B3386)&lt;10,CONCATENATE("0",DAY(B3386)),DAY(B3386))</f>
        <v>04/25</v>
      </c>
      <c r="K3386" s="9" t="str">
        <f>IF(C3386&lt;&gt;C3385,1,IF(L3386&lt;&gt;L3385,1,IF(B3386-B3385&gt;$Y$1,1,"")))</f>
        <v/>
      </c>
      <c r="L3386" s="9" t="str">
        <f>YEAR(B3386)&amp;"/"&amp; IF(MONTH(B3386)&lt;10,CONCATENATE("0",MONTH(B3386)),MONTH(B3386))</f>
        <v>2021/04</v>
      </c>
      <c r="M3386" s="11" t="str">
        <f>YEAR(B3386)&amp;"/"&amp; IF(MONTH(B3386)&lt;10,CONCATENATE("0",MONTH(B3386)),MONTH(B3386))&amp;"/"&amp;  IF(DAY(B3386)&lt;10,CONCATENATE("0",DAY(B3386)),DAY(B3386))</f>
        <v>2021/04/25</v>
      </c>
      <c r="N3386" s="9" t="str">
        <f>IF(OR(INT(MOD(M3386,4))=3,INT(MOD(M3386,4))=2),"A","C")</f>
        <v>A</v>
      </c>
      <c r="O3386" s="9" t="str">
        <f>IF(ISNA(VLOOKUP(MID(E3386,1,6)&amp;G3386,List!A:B,2,FALSE)),"",VLOOKUP(MID(E3386,1,6)&amp;G3386,List!A:B,2,FALSE))</f>
        <v>T28</v>
      </c>
      <c r="P3386" s="1"/>
      <c r="Q3386" s="8"/>
      <c r="R3386" s="8"/>
      <c r="S3386" s="1"/>
      <c r="U3386" s="3"/>
      <c r="V3386" s="2"/>
      <c r="W3386" s="1"/>
      <c r="X3386" s="6"/>
      <c r="Z3386" s="1"/>
    </row>
    <row r="3387" spans="1:26">
      <c r="A3387" s="16" t="s">
        <v>10783</v>
      </c>
      <c r="B3387" s="10">
        <v>44311.722199074073</v>
      </c>
      <c r="C3387" s="16" t="s">
        <v>11163</v>
      </c>
      <c r="D3387" s="16" t="s">
        <v>10282</v>
      </c>
      <c r="E3387" s="16" t="s">
        <v>10237</v>
      </c>
      <c r="F3387" s="16">
        <v>25</v>
      </c>
      <c r="G3387" s="16" t="s">
        <v>11164</v>
      </c>
      <c r="H3387" s="16" t="s">
        <v>5966</v>
      </c>
      <c r="I3387" s="9" t="str">
        <f>IF(N3387="A",IF(AND(HOUR(B3387)&gt;=7,HOUR(B3387)&lt;=18),"A","B"),IF(AND(HOUR(B3387)&gt;=7,HOUR(B3387)&lt;=18),"C","D"))</f>
        <v>A</v>
      </c>
      <c r="J3387" s="9" t="str">
        <f>IF(MONTH(B3387)&lt;10,CONCATENATE("0",MONTH(B3387)),MONTH(B3387))&amp;"/"&amp;  IF(DAY(B3387)&lt;10,CONCATENATE("0",DAY(B3387)),DAY(B3387))</f>
        <v>04/25</v>
      </c>
      <c r="K3387" s="9" t="str">
        <f>IF(C3387&lt;&gt;C3386,1,IF(L3387&lt;&gt;L3386,1,IF(B3387-B3386&gt;$Y$1,1,"")))</f>
        <v/>
      </c>
      <c r="L3387" s="9" t="str">
        <f>YEAR(B3387)&amp;"/"&amp; IF(MONTH(B3387)&lt;10,CONCATENATE("0",MONTH(B3387)),MONTH(B3387))</f>
        <v>2021/04</v>
      </c>
      <c r="M3387" s="11" t="str">
        <f>YEAR(B3387)&amp;"/"&amp; IF(MONTH(B3387)&lt;10,CONCATENATE("0",MONTH(B3387)),MONTH(B3387))&amp;"/"&amp;  IF(DAY(B3387)&lt;10,CONCATENATE("0",DAY(B3387)),DAY(B3387))</f>
        <v>2021/04/25</v>
      </c>
      <c r="N3387" s="9" t="str">
        <f>IF(OR(INT(MOD(M3387,4))=3,INT(MOD(M3387,4))=2),"A","C")</f>
        <v>A</v>
      </c>
      <c r="O3387" s="9" t="str">
        <f>IF(ISNA(VLOOKUP(MID(E3387,1,6)&amp;G3387,List!A:B,2,FALSE)),"",VLOOKUP(MID(E3387,1,6)&amp;G3387,List!A:B,2,FALSE))</f>
        <v>T28</v>
      </c>
      <c r="P3387" s="1"/>
      <c r="Q3387" s="8"/>
      <c r="R3387" s="8"/>
      <c r="S3387" s="1"/>
      <c r="U3387" s="3"/>
      <c r="V3387" s="2"/>
      <c r="W3387" s="1"/>
      <c r="X3387" s="6"/>
      <c r="Z3387" s="1"/>
    </row>
    <row r="3388" spans="1:26">
      <c r="A3388" s="16" t="s">
        <v>10478</v>
      </c>
      <c r="B3388" s="10">
        <v>44311.722199074073</v>
      </c>
      <c r="C3388" s="16" t="s">
        <v>11163</v>
      </c>
      <c r="D3388" s="16" t="s">
        <v>10239</v>
      </c>
      <c r="E3388" s="16" t="s">
        <v>10240</v>
      </c>
      <c r="F3388" s="16">
        <v>25</v>
      </c>
      <c r="G3388" s="16" t="s">
        <v>11164</v>
      </c>
      <c r="H3388" s="16" t="s">
        <v>5966</v>
      </c>
      <c r="I3388" s="9" t="str">
        <f>IF(N3388="A",IF(AND(HOUR(B3388)&gt;=7,HOUR(B3388)&lt;=18),"A","B"),IF(AND(HOUR(B3388)&gt;=7,HOUR(B3388)&lt;=18),"C","D"))</f>
        <v>A</v>
      </c>
      <c r="J3388" s="9" t="str">
        <f>IF(MONTH(B3388)&lt;10,CONCATENATE("0",MONTH(B3388)),MONTH(B3388))&amp;"/"&amp;  IF(DAY(B3388)&lt;10,CONCATENATE("0",DAY(B3388)),DAY(B3388))</f>
        <v>04/25</v>
      </c>
      <c r="K3388" s="9" t="str">
        <f>IF(C3388&lt;&gt;C3387,1,IF(L3388&lt;&gt;L3387,1,IF(B3388-B3387&gt;$Y$1,1,"")))</f>
        <v/>
      </c>
      <c r="L3388" s="9" t="str">
        <f>YEAR(B3388)&amp;"/"&amp; IF(MONTH(B3388)&lt;10,CONCATENATE("0",MONTH(B3388)),MONTH(B3388))</f>
        <v>2021/04</v>
      </c>
      <c r="M3388" s="11" t="str">
        <f>YEAR(B3388)&amp;"/"&amp; IF(MONTH(B3388)&lt;10,CONCATENATE("0",MONTH(B3388)),MONTH(B3388))&amp;"/"&amp;  IF(DAY(B3388)&lt;10,CONCATENATE("0",DAY(B3388)),DAY(B3388))</f>
        <v>2021/04/25</v>
      </c>
      <c r="N3388" s="9" t="str">
        <f>IF(OR(INT(MOD(M3388,4))=3,INT(MOD(M3388,4))=2),"A","C")</f>
        <v>A</v>
      </c>
      <c r="O3388" s="9" t="str">
        <f>IF(ISNA(VLOOKUP(MID(E3388,1,6)&amp;G3388,List!A:B,2,FALSE)),"",VLOOKUP(MID(E3388,1,6)&amp;G3388,List!A:B,2,FALSE))</f>
        <v>T28</v>
      </c>
      <c r="P3388" s="1"/>
      <c r="Q3388" s="8"/>
      <c r="R3388" s="8"/>
      <c r="S3388" s="1"/>
      <c r="U3388" s="3"/>
      <c r="V3388" s="2"/>
      <c r="W3388" s="1"/>
      <c r="X3388" s="6"/>
      <c r="Z3388" s="1"/>
    </row>
    <row r="3389" spans="1:26">
      <c r="A3389" s="16" t="s">
        <v>11455</v>
      </c>
      <c r="B3389" s="10">
        <v>44311.911932870367</v>
      </c>
      <c r="C3389" s="16" t="s">
        <v>11163</v>
      </c>
      <c r="D3389" s="16" t="s">
        <v>10236</v>
      </c>
      <c r="E3389" s="16" t="s">
        <v>10237</v>
      </c>
      <c r="F3389" s="16">
        <v>25</v>
      </c>
      <c r="G3389" s="16" t="s">
        <v>11171</v>
      </c>
      <c r="H3389" s="16" t="s">
        <v>5966</v>
      </c>
      <c r="I3389" s="9" t="str">
        <f>IF(N3389="A",IF(AND(HOUR(B3389)&gt;=7,HOUR(B3389)&lt;=18),"A","B"),IF(AND(HOUR(B3389)&gt;=7,HOUR(B3389)&lt;=18),"C","D"))</f>
        <v>B</v>
      </c>
      <c r="J3389" s="9" t="str">
        <f>IF(MONTH(B3389)&lt;10,CONCATENATE("0",MONTH(B3389)),MONTH(B3389))&amp;"/"&amp;  IF(DAY(B3389)&lt;10,CONCATENATE("0",DAY(B3389)),DAY(B3389))</f>
        <v>04/25</v>
      </c>
      <c r="K3389" s="9">
        <f>IF(C3389&lt;&gt;C3388,1,IF(L3389&lt;&gt;L3388,1,IF(B3389-B3388&gt;$Y$1,1,"")))</f>
        <v>1</v>
      </c>
      <c r="L3389" s="9" t="str">
        <f>YEAR(B3389)&amp;"/"&amp; IF(MONTH(B3389)&lt;10,CONCATENATE("0",MONTH(B3389)),MONTH(B3389))</f>
        <v>2021/04</v>
      </c>
      <c r="M3389" s="11" t="str">
        <f>YEAR(B3389)&amp;"/"&amp; IF(MONTH(B3389)&lt;10,CONCATENATE("0",MONTH(B3389)),MONTH(B3389))&amp;"/"&amp;  IF(DAY(B3389)&lt;10,CONCATENATE("0",DAY(B3389)),DAY(B3389))</f>
        <v>2021/04/25</v>
      </c>
      <c r="N3389" s="9" t="str">
        <f>IF(OR(INT(MOD(M3389,4))=3,INT(MOD(M3389,4))=2),"A","C")</f>
        <v>A</v>
      </c>
      <c r="O3389" s="9" t="str">
        <f>IF(ISNA(VLOOKUP(MID(E3389,1,6)&amp;G3389,List!A:B,2,FALSE)),"",VLOOKUP(MID(E3389,1,6)&amp;G3389,List!A:B,2,FALSE))</f>
        <v>T04</v>
      </c>
      <c r="P3389" s="1"/>
      <c r="Q3389" s="8"/>
      <c r="R3389" s="8"/>
      <c r="S3389" s="1"/>
      <c r="U3389" s="3"/>
      <c r="V3389" s="2"/>
      <c r="W3389" s="1"/>
      <c r="X3389" s="6"/>
      <c r="Z3389" s="1"/>
    </row>
    <row r="3390" spans="1:26">
      <c r="A3390" s="16" t="s">
        <v>12421</v>
      </c>
      <c r="B3390" s="10">
        <v>44311.911932870367</v>
      </c>
      <c r="C3390" s="16" t="s">
        <v>11163</v>
      </c>
      <c r="D3390" s="16" t="s">
        <v>10236</v>
      </c>
      <c r="E3390" s="16" t="s">
        <v>10237</v>
      </c>
      <c r="F3390" s="16">
        <v>25</v>
      </c>
      <c r="G3390" s="16" t="s">
        <v>11171</v>
      </c>
      <c r="H3390" s="16" t="s">
        <v>5966</v>
      </c>
      <c r="I3390" s="9" t="str">
        <f>IF(N3390="A",IF(AND(HOUR(B3390)&gt;=7,HOUR(B3390)&lt;=18),"A","B"),IF(AND(HOUR(B3390)&gt;=7,HOUR(B3390)&lt;=18),"C","D"))</f>
        <v>B</v>
      </c>
      <c r="J3390" s="9" t="str">
        <f>IF(MONTH(B3390)&lt;10,CONCATENATE("0",MONTH(B3390)),MONTH(B3390))&amp;"/"&amp;  IF(DAY(B3390)&lt;10,CONCATENATE("0",DAY(B3390)),DAY(B3390))</f>
        <v>04/25</v>
      </c>
      <c r="K3390" s="9" t="str">
        <f>IF(C3390&lt;&gt;C3389,1,IF(L3390&lt;&gt;L3389,1,IF(B3390-B3389&gt;$Y$1,1,"")))</f>
        <v/>
      </c>
      <c r="L3390" s="9" t="str">
        <f>YEAR(B3390)&amp;"/"&amp; IF(MONTH(B3390)&lt;10,CONCATENATE("0",MONTH(B3390)),MONTH(B3390))</f>
        <v>2021/04</v>
      </c>
      <c r="M3390" s="11" t="str">
        <f>YEAR(B3390)&amp;"/"&amp; IF(MONTH(B3390)&lt;10,CONCATENATE("0",MONTH(B3390)),MONTH(B3390))&amp;"/"&amp;  IF(DAY(B3390)&lt;10,CONCATENATE("0",DAY(B3390)),DAY(B3390))</f>
        <v>2021/04/25</v>
      </c>
      <c r="N3390" s="9" t="str">
        <f>IF(OR(INT(MOD(M3390,4))=3,INT(MOD(M3390,4))=2),"A","C")</f>
        <v>A</v>
      </c>
      <c r="O3390" s="9" t="str">
        <f>IF(ISNA(VLOOKUP(MID(E3390,1,6)&amp;G3390,List!A:B,2,FALSE)),"",VLOOKUP(MID(E3390,1,6)&amp;G3390,List!A:B,2,FALSE))</f>
        <v>T04</v>
      </c>
      <c r="P3390" s="1"/>
      <c r="Q3390" s="8"/>
      <c r="R3390" s="8"/>
      <c r="S3390" s="1"/>
      <c r="U3390" s="3"/>
      <c r="V3390" s="2"/>
      <c r="W3390" s="1"/>
      <c r="X3390" s="6"/>
      <c r="Z3390" s="1"/>
    </row>
    <row r="3391" spans="1:26">
      <c r="A3391" s="16" t="s">
        <v>12691</v>
      </c>
      <c r="B3391" s="10">
        <v>44311.911932870367</v>
      </c>
      <c r="C3391" s="16" t="s">
        <v>11163</v>
      </c>
      <c r="D3391" s="16" t="s">
        <v>10236</v>
      </c>
      <c r="E3391" s="16" t="s">
        <v>10237</v>
      </c>
      <c r="F3391" s="16">
        <v>25</v>
      </c>
      <c r="G3391" s="16" t="s">
        <v>11171</v>
      </c>
      <c r="H3391" s="16" t="s">
        <v>5966</v>
      </c>
      <c r="I3391" s="9" t="str">
        <f>IF(N3391="A",IF(AND(HOUR(B3391)&gt;=7,HOUR(B3391)&lt;=18),"A","B"),IF(AND(HOUR(B3391)&gt;=7,HOUR(B3391)&lt;=18),"C","D"))</f>
        <v>B</v>
      </c>
      <c r="J3391" s="9" t="str">
        <f>IF(MONTH(B3391)&lt;10,CONCATENATE("0",MONTH(B3391)),MONTH(B3391))&amp;"/"&amp;  IF(DAY(B3391)&lt;10,CONCATENATE("0",DAY(B3391)),DAY(B3391))</f>
        <v>04/25</v>
      </c>
      <c r="K3391" s="9" t="str">
        <f>IF(C3391&lt;&gt;C3390,1,IF(L3391&lt;&gt;L3390,1,IF(B3391-B3390&gt;$Y$1,1,"")))</f>
        <v/>
      </c>
      <c r="L3391" s="9" t="str">
        <f>YEAR(B3391)&amp;"/"&amp; IF(MONTH(B3391)&lt;10,CONCATENATE("0",MONTH(B3391)),MONTH(B3391))</f>
        <v>2021/04</v>
      </c>
      <c r="M3391" s="11" t="str">
        <f>YEAR(B3391)&amp;"/"&amp; IF(MONTH(B3391)&lt;10,CONCATENATE("0",MONTH(B3391)),MONTH(B3391))&amp;"/"&amp;  IF(DAY(B3391)&lt;10,CONCATENATE("0",DAY(B3391)),DAY(B3391))</f>
        <v>2021/04/25</v>
      </c>
      <c r="N3391" s="9" t="str">
        <f>IF(OR(INT(MOD(M3391,4))=3,INT(MOD(M3391,4))=2),"A","C")</f>
        <v>A</v>
      </c>
      <c r="O3391" s="9" t="str">
        <f>IF(ISNA(VLOOKUP(MID(E3391,1,6)&amp;G3391,List!A:B,2,FALSE)),"",VLOOKUP(MID(E3391,1,6)&amp;G3391,List!A:B,2,FALSE))</f>
        <v>T04</v>
      </c>
      <c r="P3391" s="1"/>
      <c r="Q3391" s="8"/>
      <c r="R3391" s="8"/>
      <c r="S3391" s="1"/>
      <c r="U3391" s="3"/>
      <c r="V3391" s="2"/>
      <c r="W3391" s="1"/>
      <c r="X3391" s="6"/>
      <c r="Z3391" s="1"/>
    </row>
    <row r="3392" spans="1:26">
      <c r="A3392" s="16" t="s">
        <v>12692</v>
      </c>
      <c r="B3392" s="10">
        <v>44311.911932870367</v>
      </c>
      <c r="C3392" s="16" t="s">
        <v>11163</v>
      </c>
      <c r="D3392" s="16" t="s">
        <v>10236</v>
      </c>
      <c r="E3392" s="16" t="s">
        <v>10237</v>
      </c>
      <c r="F3392" s="16">
        <v>25</v>
      </c>
      <c r="G3392" s="16" t="s">
        <v>11171</v>
      </c>
      <c r="H3392" s="16" t="s">
        <v>5966</v>
      </c>
      <c r="I3392" s="9" t="str">
        <f>IF(N3392="A",IF(AND(HOUR(B3392)&gt;=7,HOUR(B3392)&lt;=18),"A","B"),IF(AND(HOUR(B3392)&gt;=7,HOUR(B3392)&lt;=18),"C","D"))</f>
        <v>B</v>
      </c>
      <c r="J3392" s="9" t="str">
        <f>IF(MONTH(B3392)&lt;10,CONCATENATE("0",MONTH(B3392)),MONTH(B3392))&amp;"/"&amp;  IF(DAY(B3392)&lt;10,CONCATENATE("0",DAY(B3392)),DAY(B3392))</f>
        <v>04/25</v>
      </c>
      <c r="K3392" s="9" t="str">
        <f>IF(C3392&lt;&gt;C3391,1,IF(L3392&lt;&gt;L3391,1,IF(B3392-B3391&gt;$Y$1,1,"")))</f>
        <v/>
      </c>
      <c r="L3392" s="9" t="str">
        <f>YEAR(B3392)&amp;"/"&amp; IF(MONTH(B3392)&lt;10,CONCATENATE("0",MONTH(B3392)),MONTH(B3392))</f>
        <v>2021/04</v>
      </c>
      <c r="M3392" s="11" t="str">
        <f>YEAR(B3392)&amp;"/"&amp; IF(MONTH(B3392)&lt;10,CONCATENATE("0",MONTH(B3392)),MONTH(B3392))&amp;"/"&amp;  IF(DAY(B3392)&lt;10,CONCATENATE("0",DAY(B3392)),DAY(B3392))</f>
        <v>2021/04/25</v>
      </c>
      <c r="N3392" s="9" t="str">
        <f>IF(OR(INT(MOD(M3392,4))=3,INT(MOD(M3392,4))=2),"A","C")</f>
        <v>A</v>
      </c>
      <c r="O3392" s="9" t="str">
        <f>IF(ISNA(VLOOKUP(MID(E3392,1,6)&amp;G3392,List!A:B,2,FALSE)),"",VLOOKUP(MID(E3392,1,6)&amp;G3392,List!A:B,2,FALSE))</f>
        <v>T04</v>
      </c>
      <c r="P3392" s="1"/>
      <c r="Q3392" s="8"/>
      <c r="R3392" s="8"/>
      <c r="S3392" s="1"/>
      <c r="U3392" s="3"/>
      <c r="V3392" s="2"/>
      <c r="W3392" s="1"/>
      <c r="X3392" s="6"/>
      <c r="Z3392" s="1"/>
    </row>
    <row r="3393" spans="1:26">
      <c r="A3393" s="16" t="s">
        <v>12693</v>
      </c>
      <c r="B3393" s="10">
        <v>44311.911932870367</v>
      </c>
      <c r="C3393" s="16" t="s">
        <v>11163</v>
      </c>
      <c r="D3393" s="16" t="s">
        <v>10236</v>
      </c>
      <c r="E3393" s="16" t="s">
        <v>10237</v>
      </c>
      <c r="F3393" s="16">
        <v>25</v>
      </c>
      <c r="G3393" s="16" t="s">
        <v>11171</v>
      </c>
      <c r="H3393" s="16" t="s">
        <v>5966</v>
      </c>
      <c r="I3393" s="9" t="str">
        <f>IF(N3393="A",IF(AND(HOUR(B3393)&gt;=7,HOUR(B3393)&lt;=18),"A","B"),IF(AND(HOUR(B3393)&gt;=7,HOUR(B3393)&lt;=18),"C","D"))</f>
        <v>B</v>
      </c>
      <c r="J3393" s="9" t="str">
        <f>IF(MONTH(B3393)&lt;10,CONCATENATE("0",MONTH(B3393)),MONTH(B3393))&amp;"/"&amp;  IF(DAY(B3393)&lt;10,CONCATENATE("0",DAY(B3393)),DAY(B3393))</f>
        <v>04/25</v>
      </c>
      <c r="K3393" s="9" t="str">
        <f>IF(C3393&lt;&gt;C3392,1,IF(L3393&lt;&gt;L3392,1,IF(B3393-B3392&gt;$Y$1,1,"")))</f>
        <v/>
      </c>
      <c r="L3393" s="9" t="str">
        <f>YEAR(B3393)&amp;"/"&amp; IF(MONTH(B3393)&lt;10,CONCATENATE("0",MONTH(B3393)),MONTH(B3393))</f>
        <v>2021/04</v>
      </c>
      <c r="M3393" s="11" t="str">
        <f>YEAR(B3393)&amp;"/"&amp; IF(MONTH(B3393)&lt;10,CONCATENATE("0",MONTH(B3393)),MONTH(B3393))&amp;"/"&amp;  IF(DAY(B3393)&lt;10,CONCATENATE("0",DAY(B3393)),DAY(B3393))</f>
        <v>2021/04/25</v>
      </c>
      <c r="N3393" s="9" t="str">
        <f>IF(OR(INT(MOD(M3393,4))=3,INT(MOD(M3393,4))=2),"A","C")</f>
        <v>A</v>
      </c>
      <c r="O3393" s="9" t="str">
        <f>IF(ISNA(VLOOKUP(MID(E3393,1,6)&amp;G3393,List!A:B,2,FALSE)),"",VLOOKUP(MID(E3393,1,6)&amp;G3393,List!A:B,2,FALSE))</f>
        <v>T04</v>
      </c>
      <c r="P3393" s="1"/>
      <c r="Q3393" s="8"/>
      <c r="R3393" s="8"/>
      <c r="S3393" s="1"/>
      <c r="U3393" s="3"/>
      <c r="V3393" s="2"/>
      <c r="W3393" s="1"/>
      <c r="X3393" s="6"/>
      <c r="Z3393" s="1"/>
    </row>
    <row r="3394" spans="1:26">
      <c r="A3394" s="16" t="s">
        <v>12694</v>
      </c>
      <c r="B3394" s="10">
        <v>44311.911932870367</v>
      </c>
      <c r="C3394" s="16" t="s">
        <v>11163</v>
      </c>
      <c r="D3394" s="16" t="s">
        <v>10256</v>
      </c>
      <c r="E3394" s="16" t="s">
        <v>10237</v>
      </c>
      <c r="F3394" s="16">
        <v>25</v>
      </c>
      <c r="G3394" s="16" t="s">
        <v>11171</v>
      </c>
      <c r="H3394" s="16" t="s">
        <v>5966</v>
      </c>
      <c r="I3394" s="9" t="str">
        <f>IF(N3394="A",IF(AND(HOUR(B3394)&gt;=7,HOUR(B3394)&lt;=18),"A","B"),IF(AND(HOUR(B3394)&gt;=7,HOUR(B3394)&lt;=18),"C","D"))</f>
        <v>B</v>
      </c>
      <c r="J3394" s="9" t="str">
        <f>IF(MONTH(B3394)&lt;10,CONCATENATE("0",MONTH(B3394)),MONTH(B3394))&amp;"/"&amp;  IF(DAY(B3394)&lt;10,CONCATENATE("0",DAY(B3394)),DAY(B3394))</f>
        <v>04/25</v>
      </c>
      <c r="K3394" s="9" t="str">
        <f>IF(C3394&lt;&gt;C3393,1,IF(L3394&lt;&gt;L3393,1,IF(B3394-B3393&gt;$Y$1,1,"")))</f>
        <v/>
      </c>
      <c r="L3394" s="9" t="str">
        <f>YEAR(B3394)&amp;"/"&amp; IF(MONTH(B3394)&lt;10,CONCATENATE("0",MONTH(B3394)),MONTH(B3394))</f>
        <v>2021/04</v>
      </c>
      <c r="M3394" s="11" t="str">
        <f>YEAR(B3394)&amp;"/"&amp; IF(MONTH(B3394)&lt;10,CONCATENATE("0",MONTH(B3394)),MONTH(B3394))&amp;"/"&amp;  IF(DAY(B3394)&lt;10,CONCATENATE("0",DAY(B3394)),DAY(B3394))</f>
        <v>2021/04/25</v>
      </c>
      <c r="N3394" s="9" t="str">
        <f>IF(OR(INT(MOD(M3394,4))=3,INT(MOD(M3394,4))=2),"A","C")</f>
        <v>A</v>
      </c>
      <c r="O3394" s="9" t="str">
        <f>IF(ISNA(VLOOKUP(MID(E3394,1,6)&amp;G3394,List!A:B,2,FALSE)),"",VLOOKUP(MID(E3394,1,6)&amp;G3394,List!A:B,2,FALSE))</f>
        <v>T04</v>
      </c>
      <c r="P3394" s="1"/>
      <c r="Q3394" s="8"/>
      <c r="R3394" s="8"/>
      <c r="S3394" s="1"/>
      <c r="U3394" s="3"/>
      <c r="V3394" s="2"/>
      <c r="W3394" s="1"/>
      <c r="X3394" s="6"/>
      <c r="Z3394" s="1"/>
    </row>
    <row r="3395" spans="1:26">
      <c r="A3395" s="16" t="s">
        <v>10795</v>
      </c>
      <c r="B3395" s="10">
        <v>44312.076354166667</v>
      </c>
      <c r="C3395" s="16" t="s">
        <v>11163</v>
      </c>
      <c r="D3395" s="16" t="s">
        <v>10188</v>
      </c>
      <c r="E3395" s="16" t="s">
        <v>10189</v>
      </c>
      <c r="F3395" s="16">
        <v>25</v>
      </c>
      <c r="G3395" s="16" t="s">
        <v>11228</v>
      </c>
      <c r="H3395" s="16" t="s">
        <v>5966</v>
      </c>
      <c r="I3395" s="9" t="str">
        <f>IF(N3395="A",IF(AND(HOUR(B3395)&gt;=7,HOUR(B3395)&lt;=18),"A","B"),IF(AND(HOUR(B3395)&gt;=7,HOUR(B3395)&lt;=18),"C","D"))</f>
        <v>D</v>
      </c>
      <c r="J3395" s="9" t="str">
        <f>IF(MONTH(B3395)&lt;10,CONCATENATE("0",MONTH(B3395)),MONTH(B3395))&amp;"/"&amp;  IF(DAY(B3395)&lt;10,CONCATENATE("0",DAY(B3395)),DAY(B3395))</f>
        <v>04/26</v>
      </c>
      <c r="K3395" s="9">
        <f>IF(C3395&lt;&gt;C3394,1,IF(L3395&lt;&gt;L3394,1,IF(B3395-B3394&gt;$Y$1,1,"")))</f>
        <v>1</v>
      </c>
      <c r="L3395" s="9" t="str">
        <f>YEAR(B3395)&amp;"/"&amp; IF(MONTH(B3395)&lt;10,CONCATENATE("0",MONTH(B3395)),MONTH(B3395))</f>
        <v>2021/04</v>
      </c>
      <c r="M3395" s="11" t="str">
        <f>YEAR(B3395)&amp;"/"&amp; IF(MONTH(B3395)&lt;10,CONCATENATE("0",MONTH(B3395)),MONTH(B3395))&amp;"/"&amp;  IF(DAY(B3395)&lt;10,CONCATENATE("0",DAY(B3395)),DAY(B3395))</f>
        <v>2021/04/26</v>
      </c>
      <c r="N3395" s="9" t="str">
        <f>IF(OR(INT(MOD(M3395,4))=3,INT(MOD(M3395,4))=2),"A","C")</f>
        <v>C</v>
      </c>
      <c r="O3395" s="9" t="str">
        <f>IF(ISNA(VLOOKUP(MID(E3395,1,6)&amp;G3395,List!A:B,2,FALSE)),"",VLOOKUP(MID(E3395,1,6)&amp;G3395,List!A:B,2,FALSE))</f>
        <v>T05</v>
      </c>
      <c r="P3395" s="1"/>
      <c r="Q3395" s="8"/>
      <c r="R3395" s="8"/>
      <c r="S3395" s="1"/>
      <c r="U3395" s="3"/>
      <c r="V3395" s="2"/>
      <c r="W3395" s="1"/>
      <c r="X3395" s="6"/>
      <c r="Z3395" s="1"/>
    </row>
    <row r="3396" spans="1:26">
      <c r="A3396" s="16" t="s">
        <v>11461</v>
      </c>
      <c r="B3396" s="10">
        <v>44312.076354166667</v>
      </c>
      <c r="C3396" s="16" t="s">
        <v>11163</v>
      </c>
      <c r="D3396" s="16" t="s">
        <v>10188</v>
      </c>
      <c r="E3396" s="16" t="s">
        <v>10189</v>
      </c>
      <c r="F3396" s="16">
        <v>25</v>
      </c>
      <c r="G3396" s="16" t="s">
        <v>11228</v>
      </c>
      <c r="H3396" s="16" t="s">
        <v>5966</v>
      </c>
      <c r="I3396" s="9" t="str">
        <f>IF(N3396="A",IF(AND(HOUR(B3396)&gt;=7,HOUR(B3396)&lt;=18),"A","B"),IF(AND(HOUR(B3396)&gt;=7,HOUR(B3396)&lt;=18),"C","D"))</f>
        <v>D</v>
      </c>
      <c r="J3396" s="9" t="str">
        <f>IF(MONTH(B3396)&lt;10,CONCATENATE("0",MONTH(B3396)),MONTH(B3396))&amp;"/"&amp;  IF(DAY(B3396)&lt;10,CONCATENATE("0",DAY(B3396)),DAY(B3396))</f>
        <v>04/26</v>
      </c>
      <c r="K3396" s="9" t="str">
        <f>IF(C3396&lt;&gt;C3395,1,IF(L3396&lt;&gt;L3395,1,IF(B3396-B3395&gt;$Y$1,1,"")))</f>
        <v/>
      </c>
      <c r="L3396" s="9" t="str">
        <f>YEAR(B3396)&amp;"/"&amp; IF(MONTH(B3396)&lt;10,CONCATENATE("0",MONTH(B3396)),MONTH(B3396))</f>
        <v>2021/04</v>
      </c>
      <c r="M3396" s="11" t="str">
        <f>YEAR(B3396)&amp;"/"&amp; IF(MONTH(B3396)&lt;10,CONCATENATE("0",MONTH(B3396)),MONTH(B3396))&amp;"/"&amp;  IF(DAY(B3396)&lt;10,CONCATENATE("0",DAY(B3396)),DAY(B3396))</f>
        <v>2021/04/26</v>
      </c>
      <c r="N3396" s="9" t="str">
        <f>IF(OR(INT(MOD(M3396,4))=3,INT(MOD(M3396,4))=2),"A","C")</f>
        <v>C</v>
      </c>
      <c r="O3396" s="9" t="str">
        <f>IF(ISNA(VLOOKUP(MID(E3396,1,6)&amp;G3396,List!A:B,2,FALSE)),"",VLOOKUP(MID(E3396,1,6)&amp;G3396,List!A:B,2,FALSE))</f>
        <v>T05</v>
      </c>
      <c r="P3396" s="1"/>
      <c r="Q3396" s="8"/>
      <c r="R3396" s="8"/>
      <c r="S3396" s="1"/>
      <c r="U3396" s="3"/>
      <c r="V3396" s="2"/>
      <c r="W3396" s="1"/>
      <c r="X3396" s="6"/>
      <c r="Z3396" s="1"/>
    </row>
    <row r="3397" spans="1:26">
      <c r="A3397" s="16" t="s">
        <v>11173</v>
      </c>
      <c r="B3397" s="10">
        <v>44312.076354166667</v>
      </c>
      <c r="C3397" s="16" t="s">
        <v>11163</v>
      </c>
      <c r="D3397" s="16" t="s">
        <v>11174</v>
      </c>
      <c r="E3397" s="16" t="s">
        <v>11175</v>
      </c>
      <c r="F3397" s="16">
        <v>25</v>
      </c>
      <c r="G3397" s="16" t="s">
        <v>11228</v>
      </c>
      <c r="H3397" s="16" t="s">
        <v>5966</v>
      </c>
      <c r="I3397" s="9" t="str">
        <f>IF(N3397="A",IF(AND(HOUR(B3397)&gt;=7,HOUR(B3397)&lt;=18),"A","B"),IF(AND(HOUR(B3397)&gt;=7,HOUR(B3397)&lt;=18),"C","D"))</f>
        <v>D</v>
      </c>
      <c r="J3397" s="9" t="str">
        <f>IF(MONTH(B3397)&lt;10,CONCATENATE("0",MONTH(B3397)),MONTH(B3397))&amp;"/"&amp;  IF(DAY(B3397)&lt;10,CONCATENATE("0",DAY(B3397)),DAY(B3397))</f>
        <v>04/26</v>
      </c>
      <c r="K3397" s="9" t="str">
        <f>IF(C3397&lt;&gt;C3396,1,IF(L3397&lt;&gt;L3396,1,IF(B3397-B3396&gt;$Y$1,1,"")))</f>
        <v/>
      </c>
      <c r="L3397" s="9" t="str">
        <f>YEAR(B3397)&amp;"/"&amp; IF(MONTH(B3397)&lt;10,CONCATENATE("0",MONTH(B3397)),MONTH(B3397))</f>
        <v>2021/04</v>
      </c>
      <c r="M3397" s="11" t="str">
        <f>YEAR(B3397)&amp;"/"&amp; IF(MONTH(B3397)&lt;10,CONCATENATE("0",MONTH(B3397)),MONTH(B3397))&amp;"/"&amp;  IF(DAY(B3397)&lt;10,CONCATENATE("0",DAY(B3397)),DAY(B3397))</f>
        <v>2021/04/26</v>
      </c>
      <c r="N3397" s="9" t="str">
        <f>IF(OR(INT(MOD(M3397,4))=3,INT(MOD(M3397,4))=2),"A","C")</f>
        <v>C</v>
      </c>
      <c r="O3397" s="9" t="str">
        <f>IF(ISNA(VLOOKUP(MID(E3397,1,6)&amp;G3397,List!A:B,2,FALSE)),"",VLOOKUP(MID(E3397,1,6)&amp;G3397,List!A:B,2,FALSE))</f>
        <v>T05</v>
      </c>
      <c r="P3397" s="1"/>
      <c r="Q3397" s="8"/>
      <c r="R3397" s="8"/>
      <c r="S3397" s="1"/>
      <c r="U3397" s="3"/>
      <c r="V3397" s="2"/>
      <c r="W3397" s="1"/>
      <c r="X3397" s="6"/>
      <c r="Z3397" s="1"/>
    </row>
    <row r="3398" spans="1:26">
      <c r="A3398" s="16" t="s">
        <v>11462</v>
      </c>
      <c r="B3398" s="10">
        <v>44312.076354166667</v>
      </c>
      <c r="C3398" s="16" t="s">
        <v>11163</v>
      </c>
      <c r="D3398" s="16" t="s">
        <v>10250</v>
      </c>
      <c r="E3398" s="16" t="s">
        <v>5968</v>
      </c>
      <c r="F3398" s="16">
        <v>25</v>
      </c>
      <c r="G3398" s="16" t="s">
        <v>11228</v>
      </c>
      <c r="H3398" s="16" t="s">
        <v>5966</v>
      </c>
      <c r="I3398" s="9" t="str">
        <f>IF(N3398="A",IF(AND(HOUR(B3398)&gt;=7,HOUR(B3398)&lt;=18),"A","B"),IF(AND(HOUR(B3398)&gt;=7,HOUR(B3398)&lt;=18),"C","D"))</f>
        <v>D</v>
      </c>
      <c r="J3398" s="9" t="str">
        <f>IF(MONTH(B3398)&lt;10,CONCATENATE("0",MONTH(B3398)),MONTH(B3398))&amp;"/"&amp;  IF(DAY(B3398)&lt;10,CONCATENATE("0",DAY(B3398)),DAY(B3398))</f>
        <v>04/26</v>
      </c>
      <c r="K3398" s="9" t="str">
        <f>IF(C3398&lt;&gt;C3397,1,IF(L3398&lt;&gt;L3397,1,IF(B3398-B3397&gt;$Y$1,1,"")))</f>
        <v/>
      </c>
      <c r="L3398" s="9" t="str">
        <f>YEAR(B3398)&amp;"/"&amp; IF(MONTH(B3398)&lt;10,CONCATENATE("0",MONTH(B3398)),MONTH(B3398))</f>
        <v>2021/04</v>
      </c>
      <c r="M3398" s="11" t="str">
        <f>YEAR(B3398)&amp;"/"&amp; IF(MONTH(B3398)&lt;10,CONCATENATE("0",MONTH(B3398)),MONTH(B3398))&amp;"/"&amp;  IF(DAY(B3398)&lt;10,CONCATENATE("0",DAY(B3398)),DAY(B3398))</f>
        <v>2021/04/26</v>
      </c>
      <c r="N3398" s="9" t="str">
        <f>IF(OR(INT(MOD(M3398,4))=3,INT(MOD(M3398,4))=2),"A","C")</f>
        <v>C</v>
      </c>
      <c r="O3398" s="9" t="str">
        <f>IF(ISNA(VLOOKUP(MID(E3398,1,6)&amp;G3398,List!A:B,2,FALSE)),"",VLOOKUP(MID(E3398,1,6)&amp;G3398,List!A:B,2,FALSE))</f>
        <v>T05</v>
      </c>
      <c r="P3398" s="1"/>
      <c r="Q3398" s="8"/>
      <c r="R3398" s="8"/>
      <c r="S3398" s="1"/>
      <c r="U3398" s="3"/>
      <c r="V3398" s="2"/>
      <c r="W3398" s="1"/>
      <c r="X3398" s="6"/>
      <c r="Z3398" s="1"/>
    </row>
    <row r="3399" spans="1:26">
      <c r="A3399" s="16" t="s">
        <v>11463</v>
      </c>
      <c r="B3399" s="10">
        <v>44312.076354166667</v>
      </c>
      <c r="C3399" s="16" t="s">
        <v>11163</v>
      </c>
      <c r="D3399" s="16" t="s">
        <v>10250</v>
      </c>
      <c r="E3399" s="16" t="s">
        <v>5968</v>
      </c>
      <c r="F3399" s="16">
        <v>25</v>
      </c>
      <c r="G3399" s="16" t="s">
        <v>11171</v>
      </c>
      <c r="H3399" s="16" t="s">
        <v>5966</v>
      </c>
      <c r="I3399" s="9" t="str">
        <f>IF(N3399="A",IF(AND(HOUR(B3399)&gt;=7,HOUR(B3399)&lt;=18),"A","B"),IF(AND(HOUR(B3399)&gt;=7,HOUR(B3399)&lt;=18),"C","D"))</f>
        <v>D</v>
      </c>
      <c r="J3399" s="9" t="str">
        <f>IF(MONTH(B3399)&lt;10,CONCATENATE("0",MONTH(B3399)),MONTH(B3399))&amp;"/"&amp;  IF(DAY(B3399)&lt;10,CONCATENATE("0",DAY(B3399)),DAY(B3399))</f>
        <v>04/26</v>
      </c>
      <c r="K3399" s="9" t="str">
        <f>IF(C3399&lt;&gt;C3398,1,IF(L3399&lt;&gt;L3398,1,IF(B3399-B3398&gt;$Y$1,1,"")))</f>
        <v/>
      </c>
      <c r="L3399" s="9" t="str">
        <f>YEAR(B3399)&amp;"/"&amp; IF(MONTH(B3399)&lt;10,CONCATENATE("0",MONTH(B3399)),MONTH(B3399))</f>
        <v>2021/04</v>
      </c>
      <c r="M3399" s="11" t="str">
        <f>YEAR(B3399)&amp;"/"&amp; IF(MONTH(B3399)&lt;10,CONCATENATE("0",MONTH(B3399)),MONTH(B3399))&amp;"/"&amp;  IF(DAY(B3399)&lt;10,CONCATENATE("0",DAY(B3399)),DAY(B3399))</f>
        <v>2021/04/26</v>
      </c>
      <c r="N3399" s="9" t="str">
        <f>IF(OR(INT(MOD(M3399,4))=3,INT(MOD(M3399,4))=2),"A","C")</f>
        <v>C</v>
      </c>
      <c r="O3399" s="9" t="str">
        <f>IF(ISNA(VLOOKUP(MID(E3399,1,6)&amp;G3399,List!A:B,2,FALSE)),"",VLOOKUP(MID(E3399,1,6)&amp;G3399,List!A:B,2,FALSE))</f>
        <v>T05</v>
      </c>
      <c r="P3399" s="1"/>
      <c r="Q3399" s="8"/>
      <c r="R3399" s="8"/>
      <c r="S3399" s="1"/>
      <c r="U3399" s="3"/>
      <c r="V3399" s="2"/>
      <c r="W3399" s="1"/>
      <c r="X3399" s="6"/>
      <c r="Z3399" s="1"/>
    </row>
    <row r="3400" spans="1:26">
      <c r="A3400" s="16" t="s">
        <v>11119</v>
      </c>
      <c r="B3400" s="10">
        <v>44312.076354166667</v>
      </c>
      <c r="C3400" s="16" t="s">
        <v>11163</v>
      </c>
      <c r="D3400" s="16" t="s">
        <v>10250</v>
      </c>
      <c r="E3400" s="16" t="s">
        <v>5968</v>
      </c>
      <c r="F3400" s="16">
        <v>25</v>
      </c>
      <c r="G3400" s="16" t="s">
        <v>11171</v>
      </c>
      <c r="H3400" s="16" t="s">
        <v>5966</v>
      </c>
      <c r="I3400" s="9" t="str">
        <f>IF(N3400="A",IF(AND(HOUR(B3400)&gt;=7,HOUR(B3400)&lt;=18),"A","B"),IF(AND(HOUR(B3400)&gt;=7,HOUR(B3400)&lt;=18),"C","D"))</f>
        <v>D</v>
      </c>
      <c r="J3400" s="9" t="str">
        <f>IF(MONTH(B3400)&lt;10,CONCATENATE("0",MONTH(B3400)),MONTH(B3400))&amp;"/"&amp;  IF(DAY(B3400)&lt;10,CONCATENATE("0",DAY(B3400)),DAY(B3400))</f>
        <v>04/26</v>
      </c>
      <c r="K3400" s="9" t="str">
        <f>IF(C3400&lt;&gt;C3399,1,IF(L3400&lt;&gt;L3399,1,IF(B3400-B3399&gt;$Y$1,1,"")))</f>
        <v/>
      </c>
      <c r="L3400" s="9" t="str">
        <f>YEAR(B3400)&amp;"/"&amp; IF(MONTH(B3400)&lt;10,CONCATENATE("0",MONTH(B3400)),MONTH(B3400))</f>
        <v>2021/04</v>
      </c>
      <c r="M3400" s="11" t="str">
        <f>YEAR(B3400)&amp;"/"&amp; IF(MONTH(B3400)&lt;10,CONCATENATE("0",MONTH(B3400)),MONTH(B3400))&amp;"/"&amp;  IF(DAY(B3400)&lt;10,CONCATENATE("0",DAY(B3400)),DAY(B3400))</f>
        <v>2021/04/26</v>
      </c>
      <c r="N3400" s="9" t="str">
        <f>IF(OR(INT(MOD(M3400,4))=3,INT(MOD(M3400,4))=2),"A","C")</f>
        <v>C</v>
      </c>
      <c r="O3400" s="9" t="str">
        <f>IF(ISNA(VLOOKUP(MID(E3400,1,6)&amp;G3400,List!A:B,2,FALSE)),"",VLOOKUP(MID(E3400,1,6)&amp;G3400,List!A:B,2,FALSE))</f>
        <v>T05</v>
      </c>
      <c r="P3400" s="1"/>
      <c r="Q3400" s="8"/>
      <c r="R3400" s="8"/>
      <c r="S3400" s="1"/>
      <c r="U3400" s="3"/>
      <c r="V3400" s="2"/>
      <c r="W3400" s="1"/>
      <c r="X3400" s="6"/>
      <c r="Z3400" s="1"/>
    </row>
    <row r="3401" spans="1:26">
      <c r="A3401" s="16" t="s">
        <v>11007</v>
      </c>
      <c r="B3401" s="10">
        <v>44312.218113425923</v>
      </c>
      <c r="C3401" s="16" t="s">
        <v>11163</v>
      </c>
      <c r="D3401" s="16" t="s">
        <v>10282</v>
      </c>
      <c r="E3401" s="16" t="s">
        <v>10237</v>
      </c>
      <c r="F3401" s="16">
        <v>25</v>
      </c>
      <c r="G3401" s="16" t="s">
        <v>11164</v>
      </c>
      <c r="H3401" s="16" t="s">
        <v>5966</v>
      </c>
      <c r="I3401" s="9" t="str">
        <f>IF(N3401="A",IF(AND(HOUR(B3401)&gt;=7,HOUR(B3401)&lt;=18),"A","B"),IF(AND(HOUR(B3401)&gt;=7,HOUR(B3401)&lt;=18),"C","D"))</f>
        <v>D</v>
      </c>
      <c r="J3401" s="9" t="str">
        <f>IF(MONTH(B3401)&lt;10,CONCATENATE("0",MONTH(B3401)),MONTH(B3401))&amp;"/"&amp;  IF(DAY(B3401)&lt;10,CONCATENATE("0",DAY(B3401)),DAY(B3401))</f>
        <v>04/26</v>
      </c>
      <c r="K3401" s="9">
        <f>IF(C3401&lt;&gt;C3400,1,IF(L3401&lt;&gt;L3400,1,IF(B3401-B3400&gt;$Y$1,1,"")))</f>
        <v>1</v>
      </c>
      <c r="L3401" s="9" t="str">
        <f>YEAR(B3401)&amp;"/"&amp; IF(MONTH(B3401)&lt;10,CONCATENATE("0",MONTH(B3401)),MONTH(B3401))</f>
        <v>2021/04</v>
      </c>
      <c r="M3401" s="11" t="str">
        <f>YEAR(B3401)&amp;"/"&amp; IF(MONTH(B3401)&lt;10,CONCATENATE("0",MONTH(B3401)),MONTH(B3401))&amp;"/"&amp;  IF(DAY(B3401)&lt;10,CONCATENATE("0",DAY(B3401)),DAY(B3401))</f>
        <v>2021/04/26</v>
      </c>
      <c r="N3401" s="9" t="str">
        <f>IF(OR(INT(MOD(M3401,4))=3,INT(MOD(M3401,4))=2),"A","C")</f>
        <v>C</v>
      </c>
      <c r="O3401" s="9" t="str">
        <f>IF(ISNA(VLOOKUP(MID(E3401,1,6)&amp;G3401,List!A:B,2,FALSE)),"",VLOOKUP(MID(E3401,1,6)&amp;G3401,List!A:B,2,FALSE))</f>
        <v>T28</v>
      </c>
      <c r="P3401" s="1"/>
      <c r="Q3401" s="8"/>
      <c r="R3401" s="8"/>
      <c r="S3401" s="1"/>
      <c r="U3401" s="3"/>
      <c r="V3401" s="2"/>
      <c r="W3401" s="1"/>
      <c r="X3401" s="6"/>
      <c r="Z3401" s="1"/>
    </row>
    <row r="3402" spans="1:26">
      <c r="A3402" s="16" t="s">
        <v>12458</v>
      </c>
      <c r="B3402" s="10">
        <v>44312.218113425923</v>
      </c>
      <c r="C3402" s="16" t="s">
        <v>11163</v>
      </c>
      <c r="D3402" s="16" t="s">
        <v>10282</v>
      </c>
      <c r="E3402" s="16" t="s">
        <v>10237</v>
      </c>
      <c r="F3402" s="16">
        <v>25</v>
      </c>
      <c r="G3402" s="16" t="s">
        <v>11164</v>
      </c>
      <c r="H3402" s="16" t="s">
        <v>5966</v>
      </c>
      <c r="I3402" s="9" t="str">
        <f>IF(N3402="A",IF(AND(HOUR(B3402)&gt;=7,HOUR(B3402)&lt;=18),"A","B"),IF(AND(HOUR(B3402)&gt;=7,HOUR(B3402)&lt;=18),"C","D"))</f>
        <v>D</v>
      </c>
      <c r="J3402" s="9" t="str">
        <f>IF(MONTH(B3402)&lt;10,CONCATENATE("0",MONTH(B3402)),MONTH(B3402))&amp;"/"&amp;  IF(DAY(B3402)&lt;10,CONCATENATE("0",DAY(B3402)),DAY(B3402))</f>
        <v>04/26</v>
      </c>
      <c r="K3402" s="9" t="str">
        <f>IF(C3402&lt;&gt;C3401,1,IF(L3402&lt;&gt;L3401,1,IF(B3402-B3401&gt;$Y$1,1,"")))</f>
        <v/>
      </c>
      <c r="L3402" s="9" t="str">
        <f>YEAR(B3402)&amp;"/"&amp; IF(MONTH(B3402)&lt;10,CONCATENATE("0",MONTH(B3402)),MONTH(B3402))</f>
        <v>2021/04</v>
      </c>
      <c r="M3402" s="11" t="str">
        <f>YEAR(B3402)&amp;"/"&amp; IF(MONTH(B3402)&lt;10,CONCATENATE("0",MONTH(B3402)),MONTH(B3402))&amp;"/"&amp;  IF(DAY(B3402)&lt;10,CONCATENATE("0",DAY(B3402)),DAY(B3402))</f>
        <v>2021/04/26</v>
      </c>
      <c r="N3402" s="9" t="str">
        <f>IF(OR(INT(MOD(M3402,4))=3,INT(MOD(M3402,4))=2),"A","C")</f>
        <v>C</v>
      </c>
      <c r="O3402" s="9" t="str">
        <f>IF(ISNA(VLOOKUP(MID(E3402,1,6)&amp;G3402,List!A:B,2,FALSE)),"",VLOOKUP(MID(E3402,1,6)&amp;G3402,List!A:B,2,FALSE))</f>
        <v>T28</v>
      </c>
      <c r="P3402" s="1"/>
      <c r="Q3402" s="8"/>
      <c r="R3402" s="8"/>
      <c r="S3402" s="1"/>
      <c r="U3402" s="3"/>
      <c r="V3402" s="2"/>
      <c r="W3402" s="1"/>
      <c r="X3402" s="6"/>
      <c r="Z3402" s="1"/>
    </row>
    <row r="3403" spans="1:26">
      <c r="A3403" s="16" t="s">
        <v>10281</v>
      </c>
      <c r="B3403" s="10">
        <v>44312.218113425923</v>
      </c>
      <c r="C3403" s="16" t="s">
        <v>11163</v>
      </c>
      <c r="D3403" s="16" t="s">
        <v>10282</v>
      </c>
      <c r="E3403" s="16" t="s">
        <v>10237</v>
      </c>
      <c r="F3403" s="16">
        <v>25</v>
      </c>
      <c r="G3403" s="16" t="s">
        <v>11164</v>
      </c>
      <c r="H3403" s="16" t="s">
        <v>5966</v>
      </c>
      <c r="I3403" s="9" t="str">
        <f>IF(N3403="A",IF(AND(HOUR(B3403)&gt;=7,HOUR(B3403)&lt;=18),"A","B"),IF(AND(HOUR(B3403)&gt;=7,HOUR(B3403)&lt;=18),"C","D"))</f>
        <v>D</v>
      </c>
      <c r="J3403" s="9" t="str">
        <f>IF(MONTH(B3403)&lt;10,CONCATENATE("0",MONTH(B3403)),MONTH(B3403))&amp;"/"&amp;  IF(DAY(B3403)&lt;10,CONCATENATE("0",DAY(B3403)),DAY(B3403))</f>
        <v>04/26</v>
      </c>
      <c r="K3403" s="9" t="str">
        <f>IF(C3403&lt;&gt;C3402,1,IF(L3403&lt;&gt;L3402,1,IF(B3403-B3402&gt;$Y$1,1,"")))</f>
        <v/>
      </c>
      <c r="L3403" s="9" t="str">
        <f>YEAR(B3403)&amp;"/"&amp; IF(MONTH(B3403)&lt;10,CONCATENATE("0",MONTH(B3403)),MONTH(B3403))</f>
        <v>2021/04</v>
      </c>
      <c r="M3403" s="11" t="str">
        <f>YEAR(B3403)&amp;"/"&amp; IF(MONTH(B3403)&lt;10,CONCATENATE("0",MONTH(B3403)),MONTH(B3403))&amp;"/"&amp;  IF(DAY(B3403)&lt;10,CONCATENATE("0",DAY(B3403)),DAY(B3403))</f>
        <v>2021/04/26</v>
      </c>
      <c r="N3403" s="9" t="str">
        <f>IF(OR(INT(MOD(M3403,4))=3,INT(MOD(M3403,4))=2),"A","C")</f>
        <v>C</v>
      </c>
      <c r="O3403" s="9" t="str">
        <f>IF(ISNA(VLOOKUP(MID(E3403,1,6)&amp;G3403,List!A:B,2,FALSE)),"",VLOOKUP(MID(E3403,1,6)&amp;G3403,List!A:B,2,FALSE))</f>
        <v>T28</v>
      </c>
      <c r="P3403" s="1"/>
      <c r="Q3403" s="8"/>
      <c r="R3403" s="8"/>
      <c r="S3403" s="1"/>
      <c r="U3403" s="3"/>
      <c r="V3403" s="2"/>
      <c r="W3403" s="1"/>
      <c r="X3403" s="6"/>
      <c r="Z3403" s="1"/>
    </row>
    <row r="3404" spans="1:26">
      <c r="A3404" s="16" t="s">
        <v>12459</v>
      </c>
      <c r="B3404" s="10">
        <v>44312.218113425923</v>
      </c>
      <c r="C3404" s="16" t="s">
        <v>11163</v>
      </c>
      <c r="D3404" s="16" t="s">
        <v>8119</v>
      </c>
      <c r="E3404" s="16" t="s">
        <v>8120</v>
      </c>
      <c r="F3404" s="16">
        <v>25</v>
      </c>
      <c r="G3404" s="16" t="s">
        <v>11164</v>
      </c>
      <c r="H3404" s="16" t="s">
        <v>5966</v>
      </c>
      <c r="I3404" s="9" t="str">
        <f>IF(N3404="A",IF(AND(HOUR(B3404)&gt;=7,HOUR(B3404)&lt;=18),"A","B"),IF(AND(HOUR(B3404)&gt;=7,HOUR(B3404)&lt;=18),"C","D"))</f>
        <v>D</v>
      </c>
      <c r="J3404" s="9" t="str">
        <f>IF(MONTH(B3404)&lt;10,CONCATENATE("0",MONTH(B3404)),MONTH(B3404))&amp;"/"&amp;  IF(DAY(B3404)&lt;10,CONCATENATE("0",DAY(B3404)),DAY(B3404))</f>
        <v>04/26</v>
      </c>
      <c r="K3404" s="9" t="str">
        <f>IF(C3404&lt;&gt;C3403,1,IF(L3404&lt;&gt;L3403,1,IF(B3404-B3403&gt;$Y$1,1,"")))</f>
        <v/>
      </c>
      <c r="L3404" s="9" t="str">
        <f>YEAR(B3404)&amp;"/"&amp; IF(MONTH(B3404)&lt;10,CONCATENATE("0",MONTH(B3404)),MONTH(B3404))</f>
        <v>2021/04</v>
      </c>
      <c r="M3404" s="11" t="str">
        <f>YEAR(B3404)&amp;"/"&amp; IF(MONTH(B3404)&lt;10,CONCATENATE("0",MONTH(B3404)),MONTH(B3404))&amp;"/"&amp;  IF(DAY(B3404)&lt;10,CONCATENATE("0",DAY(B3404)),DAY(B3404))</f>
        <v>2021/04/26</v>
      </c>
      <c r="N3404" s="9" t="str">
        <f>IF(OR(INT(MOD(M3404,4))=3,INT(MOD(M3404,4))=2),"A","C")</f>
        <v>C</v>
      </c>
      <c r="O3404" s="9" t="str">
        <f>IF(ISNA(VLOOKUP(MID(E3404,1,6)&amp;G3404,List!A:B,2,FALSE)),"",VLOOKUP(MID(E3404,1,6)&amp;G3404,List!A:B,2,FALSE))</f>
        <v>T28</v>
      </c>
      <c r="P3404" s="1"/>
      <c r="Q3404" s="8"/>
      <c r="R3404" s="8"/>
      <c r="S3404" s="1"/>
      <c r="U3404" s="3"/>
      <c r="V3404" s="2"/>
      <c r="W3404" s="1"/>
      <c r="X3404" s="6"/>
      <c r="Z3404" s="1"/>
    </row>
    <row r="3405" spans="1:26">
      <c r="A3405" s="16" t="s">
        <v>12460</v>
      </c>
      <c r="B3405" s="10">
        <v>44312.218113425923</v>
      </c>
      <c r="C3405" s="16" t="s">
        <v>11163</v>
      </c>
      <c r="D3405" s="16" t="s">
        <v>10239</v>
      </c>
      <c r="E3405" s="16" t="s">
        <v>10240</v>
      </c>
      <c r="F3405" s="16">
        <v>25</v>
      </c>
      <c r="G3405" s="16" t="s">
        <v>11164</v>
      </c>
      <c r="H3405" s="16" t="s">
        <v>5966</v>
      </c>
      <c r="I3405" s="9" t="str">
        <f>IF(N3405="A",IF(AND(HOUR(B3405)&gt;=7,HOUR(B3405)&lt;=18),"A","B"),IF(AND(HOUR(B3405)&gt;=7,HOUR(B3405)&lt;=18),"C","D"))</f>
        <v>D</v>
      </c>
      <c r="J3405" s="9" t="str">
        <f>IF(MONTH(B3405)&lt;10,CONCATENATE("0",MONTH(B3405)),MONTH(B3405))&amp;"/"&amp;  IF(DAY(B3405)&lt;10,CONCATENATE("0",DAY(B3405)),DAY(B3405))</f>
        <v>04/26</v>
      </c>
      <c r="K3405" s="9" t="str">
        <f>IF(C3405&lt;&gt;C3404,1,IF(L3405&lt;&gt;L3404,1,IF(B3405-B3404&gt;$Y$1,1,"")))</f>
        <v/>
      </c>
      <c r="L3405" s="9" t="str">
        <f>YEAR(B3405)&amp;"/"&amp; IF(MONTH(B3405)&lt;10,CONCATENATE("0",MONTH(B3405)),MONTH(B3405))</f>
        <v>2021/04</v>
      </c>
      <c r="M3405" s="11" t="str">
        <f>YEAR(B3405)&amp;"/"&amp; IF(MONTH(B3405)&lt;10,CONCATENATE("0",MONTH(B3405)),MONTH(B3405))&amp;"/"&amp;  IF(DAY(B3405)&lt;10,CONCATENATE("0",DAY(B3405)),DAY(B3405))</f>
        <v>2021/04/26</v>
      </c>
      <c r="N3405" s="9" t="str">
        <f>IF(OR(INT(MOD(M3405,4))=3,INT(MOD(M3405,4))=2),"A","C")</f>
        <v>C</v>
      </c>
      <c r="O3405" s="9" t="str">
        <f>IF(ISNA(VLOOKUP(MID(E3405,1,6)&amp;G3405,List!A:B,2,FALSE)),"",VLOOKUP(MID(E3405,1,6)&amp;G3405,List!A:B,2,FALSE))</f>
        <v>T28</v>
      </c>
      <c r="P3405" s="1"/>
      <c r="Q3405" s="8"/>
      <c r="R3405" s="8"/>
      <c r="S3405" s="1"/>
      <c r="U3405" s="3"/>
      <c r="V3405" s="2"/>
      <c r="W3405" s="1"/>
      <c r="X3405" s="6"/>
      <c r="Z3405" s="1"/>
    </row>
    <row r="3406" spans="1:26">
      <c r="A3406" s="16" t="s">
        <v>12461</v>
      </c>
      <c r="B3406" s="10">
        <v>44312.218113425923</v>
      </c>
      <c r="C3406" s="16" t="s">
        <v>11163</v>
      </c>
      <c r="D3406" s="16" t="s">
        <v>12462</v>
      </c>
      <c r="E3406" s="16" t="s">
        <v>12463</v>
      </c>
      <c r="F3406" s="16">
        <v>25</v>
      </c>
      <c r="G3406" s="16" t="s">
        <v>11164</v>
      </c>
      <c r="H3406" s="16" t="s">
        <v>5966</v>
      </c>
      <c r="I3406" s="9" t="str">
        <f>IF(N3406="A",IF(AND(HOUR(B3406)&gt;=7,HOUR(B3406)&lt;=18),"A","B"),IF(AND(HOUR(B3406)&gt;=7,HOUR(B3406)&lt;=18),"C","D"))</f>
        <v>D</v>
      </c>
      <c r="J3406" s="9" t="str">
        <f>IF(MONTH(B3406)&lt;10,CONCATENATE("0",MONTH(B3406)),MONTH(B3406))&amp;"/"&amp;  IF(DAY(B3406)&lt;10,CONCATENATE("0",DAY(B3406)),DAY(B3406))</f>
        <v>04/26</v>
      </c>
      <c r="K3406" s="9" t="str">
        <f>IF(C3406&lt;&gt;C3405,1,IF(L3406&lt;&gt;L3405,1,IF(B3406-B3405&gt;$Y$1,1,"")))</f>
        <v/>
      </c>
      <c r="L3406" s="9" t="str">
        <f>YEAR(B3406)&amp;"/"&amp; IF(MONTH(B3406)&lt;10,CONCATENATE("0",MONTH(B3406)),MONTH(B3406))</f>
        <v>2021/04</v>
      </c>
      <c r="M3406" s="11" t="str">
        <f>YEAR(B3406)&amp;"/"&amp; IF(MONTH(B3406)&lt;10,CONCATENATE("0",MONTH(B3406)),MONTH(B3406))&amp;"/"&amp;  IF(DAY(B3406)&lt;10,CONCATENATE("0",DAY(B3406)),DAY(B3406))</f>
        <v>2021/04/26</v>
      </c>
      <c r="N3406" s="9" t="str">
        <f>IF(OR(INT(MOD(M3406,4))=3,INT(MOD(M3406,4))=2),"A","C")</f>
        <v>C</v>
      </c>
      <c r="O3406" s="9" t="str">
        <f>IF(ISNA(VLOOKUP(MID(E3406,1,6)&amp;G3406,List!A:B,2,FALSE)),"",VLOOKUP(MID(E3406,1,6)&amp;G3406,List!A:B,2,FALSE))</f>
        <v>T28</v>
      </c>
      <c r="P3406" s="1"/>
      <c r="Q3406" s="8"/>
      <c r="R3406" s="8"/>
      <c r="S3406" s="1"/>
      <c r="U3406" s="3"/>
      <c r="V3406" s="2"/>
      <c r="W3406" s="1"/>
      <c r="X3406" s="6"/>
      <c r="Z3406" s="1"/>
    </row>
    <row r="3407" spans="1:26">
      <c r="A3407" s="16" t="s">
        <v>13072</v>
      </c>
      <c r="B3407" s="10">
        <v>44312.384340277778</v>
      </c>
      <c r="C3407" s="16" t="s">
        <v>11163</v>
      </c>
      <c r="D3407" s="16" t="s">
        <v>10162</v>
      </c>
      <c r="E3407" s="16" t="s">
        <v>10163</v>
      </c>
      <c r="F3407" s="16">
        <v>25</v>
      </c>
      <c r="G3407" s="16" t="s">
        <v>11228</v>
      </c>
      <c r="H3407" s="16" t="s">
        <v>5966</v>
      </c>
      <c r="I3407" s="9" t="str">
        <f>IF(N3407="A",IF(AND(HOUR(B3407)&gt;=7,HOUR(B3407)&lt;=18),"A","B"),IF(AND(HOUR(B3407)&gt;=7,HOUR(B3407)&lt;=18),"C","D"))</f>
        <v>C</v>
      </c>
      <c r="J3407" s="9" t="str">
        <f>IF(MONTH(B3407)&lt;10,CONCATENATE("0",MONTH(B3407)),MONTH(B3407))&amp;"/"&amp;  IF(DAY(B3407)&lt;10,CONCATENATE("0",DAY(B3407)),DAY(B3407))</f>
        <v>04/26</v>
      </c>
      <c r="K3407" s="9">
        <f>IF(C3407&lt;&gt;C3406,1,IF(L3407&lt;&gt;L3406,1,IF(B3407-B3406&gt;$Y$1,1,"")))</f>
        <v>1</v>
      </c>
      <c r="L3407" s="9" t="str">
        <f>YEAR(B3407)&amp;"/"&amp; IF(MONTH(B3407)&lt;10,CONCATENATE("0",MONTH(B3407)),MONTH(B3407))</f>
        <v>2021/04</v>
      </c>
      <c r="M3407" s="11" t="str">
        <f>YEAR(B3407)&amp;"/"&amp; IF(MONTH(B3407)&lt;10,CONCATENATE("0",MONTH(B3407)),MONTH(B3407))&amp;"/"&amp;  IF(DAY(B3407)&lt;10,CONCATENATE("0",DAY(B3407)),DAY(B3407))</f>
        <v>2021/04/26</v>
      </c>
      <c r="N3407" s="9" t="str">
        <f>IF(OR(INT(MOD(M3407,4))=3,INT(MOD(M3407,4))=2),"A","C")</f>
        <v>C</v>
      </c>
      <c r="O3407" s="9" t="str">
        <f>IF(ISNA(VLOOKUP(MID(E3407,1,6)&amp;G3407,List!A:B,2,FALSE)),"",VLOOKUP(MID(E3407,1,6)&amp;G3407,List!A:B,2,FALSE))</f>
        <v>T05</v>
      </c>
      <c r="P3407" s="1"/>
      <c r="Q3407" s="8"/>
      <c r="R3407" s="8"/>
      <c r="S3407" s="1"/>
      <c r="U3407" s="3"/>
      <c r="V3407" s="2"/>
      <c r="W3407" s="1"/>
      <c r="X3407" s="6"/>
      <c r="Z3407" s="1"/>
    </row>
    <row r="3408" spans="1:26">
      <c r="A3408" s="16" t="s">
        <v>13073</v>
      </c>
      <c r="B3408" s="10">
        <v>44312.384340277778</v>
      </c>
      <c r="C3408" s="16" t="s">
        <v>11163</v>
      </c>
      <c r="D3408" s="16" t="s">
        <v>10415</v>
      </c>
      <c r="E3408" s="16" t="s">
        <v>10163</v>
      </c>
      <c r="F3408" s="16">
        <v>25</v>
      </c>
      <c r="G3408" s="16" t="s">
        <v>11228</v>
      </c>
      <c r="H3408" s="16" t="s">
        <v>5966</v>
      </c>
      <c r="I3408" s="9" t="str">
        <f>IF(N3408="A",IF(AND(HOUR(B3408)&gt;=7,HOUR(B3408)&lt;=18),"A","B"),IF(AND(HOUR(B3408)&gt;=7,HOUR(B3408)&lt;=18),"C","D"))</f>
        <v>C</v>
      </c>
      <c r="J3408" s="9" t="str">
        <f>IF(MONTH(B3408)&lt;10,CONCATENATE("0",MONTH(B3408)),MONTH(B3408))&amp;"/"&amp;  IF(DAY(B3408)&lt;10,CONCATENATE("0",DAY(B3408)),DAY(B3408))</f>
        <v>04/26</v>
      </c>
      <c r="K3408" s="9" t="str">
        <f>IF(C3408&lt;&gt;C3407,1,IF(L3408&lt;&gt;L3407,1,IF(B3408-B3407&gt;$Y$1,1,"")))</f>
        <v/>
      </c>
      <c r="L3408" s="9" t="str">
        <f>YEAR(B3408)&amp;"/"&amp; IF(MONTH(B3408)&lt;10,CONCATENATE("0",MONTH(B3408)),MONTH(B3408))</f>
        <v>2021/04</v>
      </c>
      <c r="M3408" s="11" t="str">
        <f>YEAR(B3408)&amp;"/"&amp; IF(MONTH(B3408)&lt;10,CONCATENATE("0",MONTH(B3408)),MONTH(B3408))&amp;"/"&amp;  IF(DAY(B3408)&lt;10,CONCATENATE("0",DAY(B3408)),DAY(B3408))</f>
        <v>2021/04/26</v>
      </c>
      <c r="N3408" s="9" t="str">
        <f>IF(OR(INT(MOD(M3408,4))=3,INT(MOD(M3408,4))=2),"A","C")</f>
        <v>C</v>
      </c>
      <c r="O3408" s="9" t="str">
        <f>IF(ISNA(VLOOKUP(MID(E3408,1,6)&amp;G3408,List!A:B,2,FALSE)),"",VLOOKUP(MID(E3408,1,6)&amp;G3408,List!A:B,2,FALSE))</f>
        <v>T05</v>
      </c>
      <c r="P3408" s="1"/>
      <c r="Q3408" s="8"/>
      <c r="R3408" s="8"/>
      <c r="S3408" s="1"/>
      <c r="U3408" s="3"/>
      <c r="V3408" s="2"/>
      <c r="W3408" s="1"/>
      <c r="X3408" s="6"/>
      <c r="Z3408" s="1"/>
    </row>
    <row r="3409" spans="1:26">
      <c r="A3409" s="16" t="s">
        <v>12373</v>
      </c>
      <c r="B3409" s="10">
        <v>44312.384340277778</v>
      </c>
      <c r="C3409" s="16" t="s">
        <v>11163</v>
      </c>
      <c r="D3409" s="16" t="s">
        <v>10415</v>
      </c>
      <c r="E3409" s="16" t="s">
        <v>10163</v>
      </c>
      <c r="F3409" s="16">
        <v>25</v>
      </c>
      <c r="G3409" s="16" t="s">
        <v>11228</v>
      </c>
      <c r="H3409" s="16" t="s">
        <v>5966</v>
      </c>
      <c r="I3409" s="9" t="str">
        <f>IF(N3409="A",IF(AND(HOUR(B3409)&gt;=7,HOUR(B3409)&lt;=18),"A","B"),IF(AND(HOUR(B3409)&gt;=7,HOUR(B3409)&lt;=18),"C","D"))</f>
        <v>C</v>
      </c>
      <c r="J3409" s="9" t="str">
        <f>IF(MONTH(B3409)&lt;10,CONCATENATE("0",MONTH(B3409)),MONTH(B3409))&amp;"/"&amp;  IF(DAY(B3409)&lt;10,CONCATENATE("0",DAY(B3409)),DAY(B3409))</f>
        <v>04/26</v>
      </c>
      <c r="K3409" s="9" t="str">
        <f>IF(C3409&lt;&gt;C3408,1,IF(L3409&lt;&gt;L3408,1,IF(B3409-B3408&gt;$Y$1,1,"")))</f>
        <v/>
      </c>
      <c r="L3409" s="9" t="str">
        <f>YEAR(B3409)&amp;"/"&amp; IF(MONTH(B3409)&lt;10,CONCATENATE("0",MONTH(B3409)),MONTH(B3409))</f>
        <v>2021/04</v>
      </c>
      <c r="M3409" s="11" t="str">
        <f>YEAR(B3409)&amp;"/"&amp; IF(MONTH(B3409)&lt;10,CONCATENATE("0",MONTH(B3409)),MONTH(B3409))&amp;"/"&amp;  IF(DAY(B3409)&lt;10,CONCATENATE("0",DAY(B3409)),DAY(B3409))</f>
        <v>2021/04/26</v>
      </c>
      <c r="N3409" s="9" t="str">
        <f>IF(OR(INT(MOD(M3409,4))=3,INT(MOD(M3409,4))=2),"A","C")</f>
        <v>C</v>
      </c>
      <c r="O3409" s="9" t="str">
        <f>IF(ISNA(VLOOKUP(MID(E3409,1,6)&amp;G3409,List!A:B,2,FALSE)),"",VLOOKUP(MID(E3409,1,6)&amp;G3409,List!A:B,2,FALSE))</f>
        <v>T05</v>
      </c>
      <c r="P3409" s="1"/>
      <c r="Q3409" s="8"/>
      <c r="R3409" s="8"/>
      <c r="S3409" s="1"/>
      <c r="U3409" s="3"/>
      <c r="V3409" s="2"/>
      <c r="W3409" s="1"/>
      <c r="X3409" s="6"/>
      <c r="Z3409" s="1"/>
    </row>
    <row r="3410" spans="1:26">
      <c r="A3410" s="16" t="s">
        <v>11776</v>
      </c>
      <c r="B3410" s="10">
        <v>44312.384340277778</v>
      </c>
      <c r="C3410" s="16" t="s">
        <v>11163</v>
      </c>
      <c r="D3410" s="16" t="s">
        <v>10415</v>
      </c>
      <c r="E3410" s="16" t="s">
        <v>10163</v>
      </c>
      <c r="F3410" s="16">
        <v>25</v>
      </c>
      <c r="G3410" s="16" t="s">
        <v>11228</v>
      </c>
      <c r="H3410" s="16" t="s">
        <v>5966</v>
      </c>
      <c r="I3410" s="9" t="str">
        <f>IF(N3410="A",IF(AND(HOUR(B3410)&gt;=7,HOUR(B3410)&lt;=18),"A","B"),IF(AND(HOUR(B3410)&gt;=7,HOUR(B3410)&lt;=18),"C","D"))</f>
        <v>C</v>
      </c>
      <c r="J3410" s="9" t="str">
        <f>IF(MONTH(B3410)&lt;10,CONCATENATE("0",MONTH(B3410)),MONTH(B3410))&amp;"/"&amp;  IF(DAY(B3410)&lt;10,CONCATENATE("0",DAY(B3410)),DAY(B3410))</f>
        <v>04/26</v>
      </c>
      <c r="K3410" s="9" t="str">
        <f>IF(C3410&lt;&gt;C3409,1,IF(L3410&lt;&gt;L3409,1,IF(B3410-B3409&gt;$Y$1,1,"")))</f>
        <v/>
      </c>
      <c r="L3410" s="9" t="str">
        <f>YEAR(B3410)&amp;"/"&amp; IF(MONTH(B3410)&lt;10,CONCATENATE("0",MONTH(B3410)),MONTH(B3410))</f>
        <v>2021/04</v>
      </c>
      <c r="M3410" s="11" t="str">
        <f>YEAR(B3410)&amp;"/"&amp; IF(MONTH(B3410)&lt;10,CONCATENATE("0",MONTH(B3410)),MONTH(B3410))&amp;"/"&amp;  IF(DAY(B3410)&lt;10,CONCATENATE("0",DAY(B3410)),DAY(B3410))</f>
        <v>2021/04/26</v>
      </c>
      <c r="N3410" s="9" t="str">
        <f>IF(OR(INT(MOD(M3410,4))=3,INT(MOD(M3410,4))=2),"A","C")</f>
        <v>C</v>
      </c>
      <c r="O3410" s="9" t="str">
        <f>IF(ISNA(VLOOKUP(MID(E3410,1,6)&amp;G3410,List!A:B,2,FALSE)),"",VLOOKUP(MID(E3410,1,6)&amp;G3410,List!A:B,2,FALSE))</f>
        <v>T05</v>
      </c>
      <c r="P3410" s="1"/>
      <c r="Q3410" s="8"/>
      <c r="R3410" s="8"/>
      <c r="S3410" s="1"/>
      <c r="U3410" s="3"/>
      <c r="V3410" s="2"/>
      <c r="W3410" s="1"/>
      <c r="X3410" s="6"/>
      <c r="Z3410" s="1"/>
    </row>
    <row r="3411" spans="1:26">
      <c r="A3411" s="16" t="s">
        <v>13074</v>
      </c>
      <c r="B3411" s="10">
        <v>44312.384340277778</v>
      </c>
      <c r="C3411" s="16" t="s">
        <v>11163</v>
      </c>
      <c r="D3411" s="16" t="s">
        <v>10235</v>
      </c>
      <c r="E3411" s="16" t="s">
        <v>10159</v>
      </c>
      <c r="F3411" s="16">
        <v>25</v>
      </c>
      <c r="G3411" s="16" t="s">
        <v>11171</v>
      </c>
      <c r="H3411" s="16" t="s">
        <v>5966</v>
      </c>
      <c r="I3411" s="9" t="str">
        <f>IF(N3411="A",IF(AND(HOUR(B3411)&gt;=7,HOUR(B3411)&lt;=18),"A","B"),IF(AND(HOUR(B3411)&gt;=7,HOUR(B3411)&lt;=18),"C","D"))</f>
        <v>C</v>
      </c>
      <c r="J3411" s="9" t="str">
        <f>IF(MONTH(B3411)&lt;10,CONCATENATE("0",MONTH(B3411)),MONTH(B3411))&amp;"/"&amp;  IF(DAY(B3411)&lt;10,CONCATENATE("0",DAY(B3411)),DAY(B3411))</f>
        <v>04/26</v>
      </c>
      <c r="K3411" s="9" t="str">
        <f>IF(C3411&lt;&gt;C3410,1,IF(L3411&lt;&gt;L3410,1,IF(B3411-B3410&gt;$Y$1,1,"")))</f>
        <v/>
      </c>
      <c r="L3411" s="9" t="str">
        <f>YEAR(B3411)&amp;"/"&amp; IF(MONTH(B3411)&lt;10,CONCATENATE("0",MONTH(B3411)),MONTH(B3411))</f>
        <v>2021/04</v>
      </c>
      <c r="M3411" s="11" t="str">
        <f>YEAR(B3411)&amp;"/"&amp; IF(MONTH(B3411)&lt;10,CONCATENATE("0",MONTH(B3411)),MONTH(B3411))&amp;"/"&amp;  IF(DAY(B3411)&lt;10,CONCATENATE("0",DAY(B3411)),DAY(B3411))</f>
        <v>2021/04/26</v>
      </c>
      <c r="N3411" s="9" t="str">
        <f>IF(OR(INT(MOD(M3411,4))=3,INT(MOD(M3411,4))=2),"A","C")</f>
        <v>C</v>
      </c>
      <c r="O3411" s="9" t="str">
        <f>IF(ISNA(VLOOKUP(MID(E3411,1,6)&amp;G3411,List!A:B,2,FALSE)),"",VLOOKUP(MID(E3411,1,6)&amp;G3411,List!A:B,2,FALSE))</f>
        <v>T05</v>
      </c>
      <c r="P3411" s="1"/>
      <c r="Q3411" s="8"/>
      <c r="R3411" s="8"/>
      <c r="S3411" s="1"/>
      <c r="U3411" s="3"/>
      <c r="V3411" s="2"/>
      <c r="W3411" s="1"/>
      <c r="X3411" s="6"/>
      <c r="Z3411" s="1"/>
    </row>
    <row r="3412" spans="1:26">
      <c r="A3412" s="16" t="s">
        <v>10949</v>
      </c>
      <c r="B3412" s="10">
        <v>44312.384340277778</v>
      </c>
      <c r="C3412" s="16" t="s">
        <v>11163</v>
      </c>
      <c r="D3412" s="16" t="s">
        <v>10950</v>
      </c>
      <c r="E3412" s="16" t="s">
        <v>10951</v>
      </c>
      <c r="F3412" s="16">
        <v>3</v>
      </c>
      <c r="G3412" s="16" t="s">
        <v>11171</v>
      </c>
      <c r="H3412" s="16" t="s">
        <v>5966</v>
      </c>
      <c r="I3412" s="9" t="str">
        <f>IF(N3412="A",IF(AND(HOUR(B3412)&gt;=7,HOUR(B3412)&lt;=18),"A","B"),IF(AND(HOUR(B3412)&gt;=7,HOUR(B3412)&lt;=18),"C","D"))</f>
        <v>C</v>
      </c>
      <c r="J3412" s="9" t="str">
        <f>IF(MONTH(B3412)&lt;10,CONCATENATE("0",MONTH(B3412)),MONTH(B3412))&amp;"/"&amp;  IF(DAY(B3412)&lt;10,CONCATENATE("0",DAY(B3412)),DAY(B3412))</f>
        <v>04/26</v>
      </c>
      <c r="K3412" s="9" t="str">
        <f>IF(C3412&lt;&gt;C3411,1,IF(L3412&lt;&gt;L3411,1,IF(B3412-B3411&gt;$Y$1,1,"")))</f>
        <v/>
      </c>
      <c r="L3412" s="9" t="str">
        <f>YEAR(B3412)&amp;"/"&amp; IF(MONTH(B3412)&lt;10,CONCATENATE("0",MONTH(B3412)),MONTH(B3412))</f>
        <v>2021/04</v>
      </c>
      <c r="M3412" s="11" t="str">
        <f>YEAR(B3412)&amp;"/"&amp; IF(MONTH(B3412)&lt;10,CONCATENATE("0",MONTH(B3412)),MONTH(B3412))&amp;"/"&amp;  IF(DAY(B3412)&lt;10,CONCATENATE("0",DAY(B3412)),DAY(B3412))</f>
        <v>2021/04/26</v>
      </c>
      <c r="N3412" s="9" t="str">
        <f>IF(OR(INT(MOD(M3412,4))=3,INT(MOD(M3412,4))=2),"A","C")</f>
        <v>C</v>
      </c>
      <c r="O3412" s="9" t="str">
        <f>IF(ISNA(VLOOKUP(MID(E3412,1,6)&amp;G3412,List!A:B,2,FALSE)),"",VLOOKUP(MID(E3412,1,6)&amp;G3412,List!A:B,2,FALSE))</f>
        <v>T05</v>
      </c>
      <c r="P3412" s="1"/>
      <c r="Q3412" s="8"/>
      <c r="R3412" s="8"/>
      <c r="S3412" s="1"/>
      <c r="U3412" s="3"/>
      <c r="V3412" s="2"/>
      <c r="W3412" s="1"/>
      <c r="X3412" s="6"/>
      <c r="Z3412" s="1"/>
    </row>
    <row r="3413" spans="1:26">
      <c r="A3413" s="16" t="s">
        <v>10820</v>
      </c>
      <c r="B3413" s="10">
        <v>44312.529074074075</v>
      </c>
      <c r="C3413" s="16" t="s">
        <v>11163</v>
      </c>
      <c r="D3413" s="16" t="s">
        <v>10236</v>
      </c>
      <c r="E3413" s="16" t="s">
        <v>10237</v>
      </c>
      <c r="F3413" s="16">
        <v>25</v>
      </c>
      <c r="G3413" s="16" t="s">
        <v>11164</v>
      </c>
      <c r="H3413" s="16" t="s">
        <v>5966</v>
      </c>
      <c r="I3413" s="9" t="str">
        <f>IF(N3413="A",IF(AND(HOUR(B3413)&gt;=7,HOUR(B3413)&lt;=18),"A","B"),IF(AND(HOUR(B3413)&gt;=7,HOUR(B3413)&lt;=18),"C","D"))</f>
        <v>C</v>
      </c>
      <c r="J3413" s="9" t="str">
        <f>IF(MONTH(B3413)&lt;10,CONCATENATE("0",MONTH(B3413)),MONTH(B3413))&amp;"/"&amp;  IF(DAY(B3413)&lt;10,CONCATENATE("0",DAY(B3413)),DAY(B3413))</f>
        <v>04/26</v>
      </c>
      <c r="K3413" s="9">
        <f>IF(C3413&lt;&gt;C3412,1,IF(L3413&lt;&gt;L3412,1,IF(B3413-B3412&gt;$Y$1,1,"")))</f>
        <v>1</v>
      </c>
      <c r="L3413" s="9" t="str">
        <f>YEAR(B3413)&amp;"/"&amp; IF(MONTH(B3413)&lt;10,CONCATENATE("0",MONTH(B3413)),MONTH(B3413))</f>
        <v>2021/04</v>
      </c>
      <c r="M3413" s="11" t="str">
        <f>YEAR(B3413)&amp;"/"&amp; IF(MONTH(B3413)&lt;10,CONCATENATE("0",MONTH(B3413)),MONTH(B3413))&amp;"/"&amp;  IF(DAY(B3413)&lt;10,CONCATENATE("0",DAY(B3413)),DAY(B3413))</f>
        <v>2021/04/26</v>
      </c>
      <c r="N3413" s="9" t="str">
        <f>IF(OR(INT(MOD(M3413,4))=3,INT(MOD(M3413,4))=2),"A","C")</f>
        <v>C</v>
      </c>
      <c r="O3413" s="9" t="str">
        <f>IF(ISNA(VLOOKUP(MID(E3413,1,6)&amp;G3413,List!A:B,2,FALSE)),"",VLOOKUP(MID(E3413,1,6)&amp;G3413,List!A:B,2,FALSE))</f>
        <v>T28</v>
      </c>
      <c r="P3413" s="1"/>
      <c r="Q3413" s="8"/>
      <c r="R3413" s="8"/>
      <c r="S3413" s="1"/>
      <c r="U3413" s="3"/>
      <c r="V3413" s="2"/>
      <c r="W3413" s="1"/>
      <c r="X3413" s="6"/>
      <c r="Z3413" s="1"/>
    </row>
    <row r="3414" spans="1:26">
      <c r="A3414" s="16" t="s">
        <v>11734</v>
      </c>
      <c r="B3414" s="10">
        <v>44312.529074074075</v>
      </c>
      <c r="C3414" s="16" t="s">
        <v>11163</v>
      </c>
      <c r="D3414" s="16" t="s">
        <v>10238</v>
      </c>
      <c r="E3414" s="16" t="s">
        <v>10237</v>
      </c>
      <c r="F3414" s="16">
        <v>24</v>
      </c>
      <c r="G3414" s="16" t="s">
        <v>11164</v>
      </c>
      <c r="H3414" s="16" t="s">
        <v>5966</v>
      </c>
      <c r="I3414" s="9" t="str">
        <f>IF(N3414="A",IF(AND(HOUR(B3414)&gt;=7,HOUR(B3414)&lt;=18),"A","B"),IF(AND(HOUR(B3414)&gt;=7,HOUR(B3414)&lt;=18),"C","D"))</f>
        <v>C</v>
      </c>
      <c r="J3414" s="9" t="str">
        <f>IF(MONTH(B3414)&lt;10,CONCATENATE("0",MONTH(B3414)),MONTH(B3414))&amp;"/"&amp;  IF(DAY(B3414)&lt;10,CONCATENATE("0",DAY(B3414)),DAY(B3414))</f>
        <v>04/26</v>
      </c>
      <c r="K3414" s="9" t="str">
        <f>IF(C3414&lt;&gt;C3413,1,IF(L3414&lt;&gt;L3413,1,IF(B3414-B3413&gt;$Y$1,1,"")))</f>
        <v/>
      </c>
      <c r="L3414" s="9" t="str">
        <f>YEAR(B3414)&amp;"/"&amp; IF(MONTH(B3414)&lt;10,CONCATENATE("0",MONTH(B3414)),MONTH(B3414))</f>
        <v>2021/04</v>
      </c>
      <c r="M3414" s="11" t="str">
        <f>YEAR(B3414)&amp;"/"&amp; IF(MONTH(B3414)&lt;10,CONCATENATE("0",MONTH(B3414)),MONTH(B3414))&amp;"/"&amp;  IF(DAY(B3414)&lt;10,CONCATENATE("0",DAY(B3414)),DAY(B3414))</f>
        <v>2021/04/26</v>
      </c>
      <c r="N3414" s="9" t="str">
        <f>IF(OR(INT(MOD(M3414,4))=3,INT(MOD(M3414,4))=2),"A","C")</f>
        <v>C</v>
      </c>
      <c r="O3414" s="9" t="str">
        <f>IF(ISNA(VLOOKUP(MID(E3414,1,6)&amp;G3414,List!A:B,2,FALSE)),"",VLOOKUP(MID(E3414,1,6)&amp;G3414,List!A:B,2,FALSE))</f>
        <v>T28</v>
      </c>
      <c r="P3414" s="1"/>
      <c r="Q3414" s="8"/>
      <c r="R3414" s="8"/>
      <c r="S3414" s="1"/>
      <c r="U3414" s="3"/>
      <c r="V3414" s="2"/>
      <c r="W3414" s="1"/>
      <c r="X3414" s="6"/>
      <c r="Z3414" s="1"/>
    </row>
    <row r="3415" spans="1:26">
      <c r="A3415" s="16" t="s">
        <v>10689</v>
      </c>
      <c r="B3415" s="10">
        <v>44312.529074074075</v>
      </c>
      <c r="C3415" s="16" t="s">
        <v>11163</v>
      </c>
      <c r="D3415" s="16" t="s">
        <v>10690</v>
      </c>
      <c r="E3415" s="16" t="s">
        <v>10691</v>
      </c>
      <c r="F3415" s="16">
        <v>25</v>
      </c>
      <c r="G3415" s="16" t="s">
        <v>11164</v>
      </c>
      <c r="H3415" s="16" t="s">
        <v>5966</v>
      </c>
      <c r="I3415" s="9" t="str">
        <f>IF(N3415="A",IF(AND(HOUR(B3415)&gt;=7,HOUR(B3415)&lt;=18),"A","B"),IF(AND(HOUR(B3415)&gt;=7,HOUR(B3415)&lt;=18),"C","D"))</f>
        <v>C</v>
      </c>
      <c r="J3415" s="9" t="str">
        <f>IF(MONTH(B3415)&lt;10,CONCATENATE("0",MONTH(B3415)),MONTH(B3415))&amp;"/"&amp;  IF(DAY(B3415)&lt;10,CONCATENATE("0",DAY(B3415)),DAY(B3415))</f>
        <v>04/26</v>
      </c>
      <c r="K3415" s="9" t="str">
        <f>IF(C3415&lt;&gt;C3414,1,IF(L3415&lt;&gt;L3414,1,IF(B3415-B3414&gt;$Y$1,1,"")))</f>
        <v/>
      </c>
      <c r="L3415" s="9" t="str">
        <f>YEAR(B3415)&amp;"/"&amp; IF(MONTH(B3415)&lt;10,CONCATENATE("0",MONTH(B3415)),MONTH(B3415))</f>
        <v>2021/04</v>
      </c>
      <c r="M3415" s="11" t="str">
        <f>YEAR(B3415)&amp;"/"&amp; IF(MONTH(B3415)&lt;10,CONCATENATE("0",MONTH(B3415)),MONTH(B3415))&amp;"/"&amp;  IF(DAY(B3415)&lt;10,CONCATENATE("0",DAY(B3415)),DAY(B3415))</f>
        <v>2021/04/26</v>
      </c>
      <c r="N3415" s="9" t="str">
        <f>IF(OR(INT(MOD(M3415,4))=3,INT(MOD(M3415,4))=2),"A","C")</f>
        <v>C</v>
      </c>
      <c r="O3415" s="9" t="str">
        <f>IF(ISNA(VLOOKUP(MID(E3415,1,6)&amp;G3415,List!A:B,2,FALSE)),"",VLOOKUP(MID(E3415,1,6)&amp;G3415,List!A:B,2,FALSE))</f>
        <v>T28</v>
      </c>
      <c r="P3415" s="1"/>
      <c r="Q3415" s="8"/>
      <c r="R3415" s="8"/>
      <c r="S3415" s="1"/>
      <c r="U3415" s="3"/>
      <c r="V3415" s="2"/>
      <c r="W3415" s="1"/>
      <c r="X3415" s="6"/>
      <c r="Z3415" s="1"/>
    </row>
    <row r="3416" spans="1:26">
      <c r="A3416" s="16" t="s">
        <v>11735</v>
      </c>
      <c r="B3416" s="10">
        <v>44312.529074074075</v>
      </c>
      <c r="C3416" s="16" t="s">
        <v>11163</v>
      </c>
      <c r="D3416" s="16" t="s">
        <v>8119</v>
      </c>
      <c r="E3416" s="16" t="s">
        <v>8120</v>
      </c>
      <c r="F3416" s="16">
        <v>25</v>
      </c>
      <c r="G3416" s="16" t="s">
        <v>11164</v>
      </c>
      <c r="H3416" s="16" t="s">
        <v>5966</v>
      </c>
      <c r="I3416" s="9" t="str">
        <f>IF(N3416="A",IF(AND(HOUR(B3416)&gt;=7,HOUR(B3416)&lt;=18),"A","B"),IF(AND(HOUR(B3416)&gt;=7,HOUR(B3416)&lt;=18),"C","D"))</f>
        <v>C</v>
      </c>
      <c r="J3416" s="9" t="str">
        <f>IF(MONTH(B3416)&lt;10,CONCATENATE("0",MONTH(B3416)),MONTH(B3416))&amp;"/"&amp;  IF(DAY(B3416)&lt;10,CONCATENATE("0",DAY(B3416)),DAY(B3416))</f>
        <v>04/26</v>
      </c>
      <c r="K3416" s="9" t="str">
        <f>IF(C3416&lt;&gt;C3415,1,IF(L3416&lt;&gt;L3415,1,IF(B3416-B3415&gt;$Y$1,1,"")))</f>
        <v/>
      </c>
      <c r="L3416" s="9" t="str">
        <f>YEAR(B3416)&amp;"/"&amp; IF(MONTH(B3416)&lt;10,CONCATENATE("0",MONTH(B3416)),MONTH(B3416))</f>
        <v>2021/04</v>
      </c>
      <c r="M3416" s="11" t="str">
        <f>YEAR(B3416)&amp;"/"&amp; IF(MONTH(B3416)&lt;10,CONCATENATE("0",MONTH(B3416)),MONTH(B3416))&amp;"/"&amp;  IF(DAY(B3416)&lt;10,CONCATENATE("0",DAY(B3416)),DAY(B3416))</f>
        <v>2021/04/26</v>
      </c>
      <c r="N3416" s="9" t="str">
        <f>IF(OR(INT(MOD(M3416,4))=3,INT(MOD(M3416,4))=2),"A","C")</f>
        <v>C</v>
      </c>
      <c r="O3416" s="9" t="str">
        <f>IF(ISNA(VLOOKUP(MID(E3416,1,6)&amp;G3416,List!A:B,2,FALSE)),"",VLOOKUP(MID(E3416,1,6)&amp;G3416,List!A:B,2,FALSE))</f>
        <v>T28</v>
      </c>
      <c r="P3416" s="1"/>
      <c r="Q3416" s="8"/>
      <c r="R3416" s="8"/>
      <c r="S3416" s="1"/>
      <c r="U3416" s="3"/>
      <c r="V3416" s="2"/>
      <c r="W3416" s="1"/>
      <c r="X3416" s="6"/>
      <c r="Z3416" s="1"/>
    </row>
    <row r="3417" spans="1:26">
      <c r="A3417" s="16" t="s">
        <v>11739</v>
      </c>
      <c r="B3417" s="10">
        <v>44312.69939814815</v>
      </c>
      <c r="C3417" s="16" t="s">
        <v>11163</v>
      </c>
      <c r="D3417" s="16" t="s">
        <v>10191</v>
      </c>
      <c r="E3417" s="16" t="s">
        <v>8124</v>
      </c>
      <c r="F3417" s="16">
        <v>25</v>
      </c>
      <c r="G3417" s="16" t="s">
        <v>11171</v>
      </c>
      <c r="H3417" s="16" t="s">
        <v>5966</v>
      </c>
      <c r="I3417" s="9" t="str">
        <f>IF(N3417="A",IF(AND(HOUR(B3417)&gt;=7,HOUR(B3417)&lt;=18),"A","B"),IF(AND(HOUR(B3417)&gt;=7,HOUR(B3417)&lt;=18),"C","D"))</f>
        <v>C</v>
      </c>
      <c r="J3417" s="9" t="str">
        <f>IF(MONTH(B3417)&lt;10,CONCATENATE("0",MONTH(B3417)),MONTH(B3417))&amp;"/"&amp;  IF(DAY(B3417)&lt;10,CONCATENATE("0",DAY(B3417)),DAY(B3417))</f>
        <v>04/26</v>
      </c>
      <c r="K3417" s="9">
        <f>IF(C3417&lt;&gt;C3416,1,IF(L3417&lt;&gt;L3416,1,IF(B3417-B3416&gt;$Y$1,1,"")))</f>
        <v>1</v>
      </c>
      <c r="L3417" s="9" t="str">
        <f>YEAR(B3417)&amp;"/"&amp; IF(MONTH(B3417)&lt;10,CONCATENATE("0",MONTH(B3417)),MONTH(B3417))</f>
        <v>2021/04</v>
      </c>
      <c r="M3417" s="11" t="str">
        <f>YEAR(B3417)&amp;"/"&amp; IF(MONTH(B3417)&lt;10,CONCATENATE("0",MONTH(B3417)),MONTH(B3417))&amp;"/"&amp;  IF(DAY(B3417)&lt;10,CONCATENATE("0",DAY(B3417)),DAY(B3417))</f>
        <v>2021/04/26</v>
      </c>
      <c r="N3417" s="9" t="str">
        <f>IF(OR(INT(MOD(M3417,4))=3,INT(MOD(M3417,4))=2),"A","C")</f>
        <v>C</v>
      </c>
      <c r="O3417" s="9" t="str">
        <f>IF(ISNA(VLOOKUP(MID(E3417,1,6)&amp;G3417,List!A:B,2,FALSE)),"",VLOOKUP(MID(E3417,1,6)&amp;G3417,List!A:B,2,FALSE))</f>
        <v>T05</v>
      </c>
      <c r="P3417" s="1"/>
      <c r="Q3417" s="8"/>
      <c r="R3417" s="8"/>
      <c r="S3417" s="1"/>
      <c r="U3417" s="3"/>
      <c r="V3417" s="2"/>
      <c r="W3417" s="1"/>
      <c r="X3417" s="6"/>
      <c r="Z3417" s="1"/>
    </row>
    <row r="3418" spans="1:26">
      <c r="A3418" s="16" t="s">
        <v>11740</v>
      </c>
      <c r="B3418" s="10">
        <v>44312.69939814815</v>
      </c>
      <c r="C3418" s="16" t="s">
        <v>11163</v>
      </c>
      <c r="D3418" s="16" t="s">
        <v>11741</v>
      </c>
      <c r="E3418" s="16" t="s">
        <v>8121</v>
      </c>
      <c r="F3418" s="16">
        <v>25</v>
      </c>
      <c r="G3418" s="16" t="s">
        <v>11228</v>
      </c>
      <c r="H3418" s="16" t="s">
        <v>5966</v>
      </c>
      <c r="I3418" s="9" t="str">
        <f>IF(N3418="A",IF(AND(HOUR(B3418)&gt;=7,HOUR(B3418)&lt;=18),"A","B"),IF(AND(HOUR(B3418)&gt;=7,HOUR(B3418)&lt;=18),"C","D"))</f>
        <v>C</v>
      </c>
      <c r="J3418" s="9" t="str">
        <f>IF(MONTH(B3418)&lt;10,CONCATENATE("0",MONTH(B3418)),MONTH(B3418))&amp;"/"&amp;  IF(DAY(B3418)&lt;10,CONCATENATE("0",DAY(B3418)),DAY(B3418))</f>
        <v>04/26</v>
      </c>
      <c r="K3418" s="9" t="str">
        <f>IF(C3418&lt;&gt;C3417,1,IF(L3418&lt;&gt;L3417,1,IF(B3418-B3417&gt;$Y$1,1,"")))</f>
        <v/>
      </c>
      <c r="L3418" s="9" t="str">
        <f>YEAR(B3418)&amp;"/"&amp; IF(MONTH(B3418)&lt;10,CONCATENATE("0",MONTH(B3418)),MONTH(B3418))</f>
        <v>2021/04</v>
      </c>
      <c r="M3418" s="11" t="str">
        <f>YEAR(B3418)&amp;"/"&amp; IF(MONTH(B3418)&lt;10,CONCATENATE("0",MONTH(B3418)),MONTH(B3418))&amp;"/"&amp;  IF(DAY(B3418)&lt;10,CONCATENATE("0",DAY(B3418)),DAY(B3418))</f>
        <v>2021/04/26</v>
      </c>
      <c r="N3418" s="9" t="str">
        <f>IF(OR(INT(MOD(M3418,4))=3,INT(MOD(M3418,4))=2),"A","C")</f>
        <v>C</v>
      </c>
      <c r="O3418" s="9" t="str">
        <f>IF(ISNA(VLOOKUP(MID(E3418,1,6)&amp;G3418,List!A:B,2,FALSE)),"",VLOOKUP(MID(E3418,1,6)&amp;G3418,List!A:B,2,FALSE))</f>
        <v>T05</v>
      </c>
      <c r="P3418" s="1"/>
      <c r="Q3418" s="8"/>
      <c r="R3418" s="8"/>
      <c r="S3418" s="1"/>
      <c r="U3418" s="3"/>
      <c r="V3418" s="2"/>
      <c r="W3418" s="1"/>
      <c r="X3418" s="6"/>
      <c r="Z3418" s="1"/>
    </row>
    <row r="3419" spans="1:26">
      <c r="A3419" s="16" t="s">
        <v>11742</v>
      </c>
      <c r="B3419" s="10">
        <v>44312.69939814815</v>
      </c>
      <c r="C3419" s="16" t="s">
        <v>11163</v>
      </c>
      <c r="D3419" s="16" t="s">
        <v>11741</v>
      </c>
      <c r="E3419" s="16" t="s">
        <v>8121</v>
      </c>
      <c r="F3419" s="16">
        <v>25</v>
      </c>
      <c r="G3419" s="16" t="s">
        <v>11228</v>
      </c>
      <c r="H3419" s="16" t="s">
        <v>5966</v>
      </c>
      <c r="I3419" s="9" t="str">
        <f>IF(N3419="A",IF(AND(HOUR(B3419)&gt;=7,HOUR(B3419)&lt;=18),"A","B"),IF(AND(HOUR(B3419)&gt;=7,HOUR(B3419)&lt;=18),"C","D"))</f>
        <v>C</v>
      </c>
      <c r="J3419" s="9" t="str">
        <f>IF(MONTH(B3419)&lt;10,CONCATENATE("0",MONTH(B3419)),MONTH(B3419))&amp;"/"&amp;  IF(DAY(B3419)&lt;10,CONCATENATE("0",DAY(B3419)),DAY(B3419))</f>
        <v>04/26</v>
      </c>
      <c r="K3419" s="9" t="str">
        <f>IF(C3419&lt;&gt;C3418,1,IF(L3419&lt;&gt;L3418,1,IF(B3419-B3418&gt;$Y$1,1,"")))</f>
        <v/>
      </c>
      <c r="L3419" s="9" t="str">
        <f>YEAR(B3419)&amp;"/"&amp; IF(MONTH(B3419)&lt;10,CONCATENATE("0",MONTH(B3419)),MONTH(B3419))</f>
        <v>2021/04</v>
      </c>
      <c r="M3419" s="11" t="str">
        <f>YEAR(B3419)&amp;"/"&amp; IF(MONTH(B3419)&lt;10,CONCATENATE("0",MONTH(B3419)),MONTH(B3419))&amp;"/"&amp;  IF(DAY(B3419)&lt;10,CONCATENATE("0",DAY(B3419)),DAY(B3419))</f>
        <v>2021/04/26</v>
      </c>
      <c r="N3419" s="9" t="str">
        <f>IF(OR(INT(MOD(M3419,4))=3,INT(MOD(M3419,4))=2),"A","C")</f>
        <v>C</v>
      </c>
      <c r="O3419" s="9" t="str">
        <f>IF(ISNA(VLOOKUP(MID(E3419,1,6)&amp;G3419,List!A:B,2,FALSE)),"",VLOOKUP(MID(E3419,1,6)&amp;G3419,List!A:B,2,FALSE))</f>
        <v>T05</v>
      </c>
      <c r="P3419" s="1"/>
      <c r="Q3419" s="8"/>
      <c r="R3419" s="8"/>
      <c r="S3419" s="1"/>
      <c r="U3419" s="3"/>
      <c r="V3419" s="2"/>
      <c r="W3419" s="1"/>
      <c r="X3419" s="6"/>
      <c r="Z3419" s="1"/>
    </row>
    <row r="3420" spans="1:26">
      <c r="A3420" s="16" t="s">
        <v>11743</v>
      </c>
      <c r="B3420" s="10">
        <v>44312.69939814815</v>
      </c>
      <c r="C3420" s="16" t="s">
        <v>11163</v>
      </c>
      <c r="D3420" s="16" t="s">
        <v>10361</v>
      </c>
      <c r="E3420" s="16" t="s">
        <v>10362</v>
      </c>
      <c r="F3420" s="16">
        <v>25</v>
      </c>
      <c r="G3420" s="16" t="s">
        <v>11228</v>
      </c>
      <c r="H3420" s="16" t="s">
        <v>5966</v>
      </c>
      <c r="I3420" s="9" t="str">
        <f>IF(N3420="A",IF(AND(HOUR(B3420)&gt;=7,HOUR(B3420)&lt;=18),"A","B"),IF(AND(HOUR(B3420)&gt;=7,HOUR(B3420)&lt;=18),"C","D"))</f>
        <v>C</v>
      </c>
      <c r="J3420" s="9" t="str">
        <f>IF(MONTH(B3420)&lt;10,CONCATENATE("0",MONTH(B3420)),MONTH(B3420))&amp;"/"&amp;  IF(DAY(B3420)&lt;10,CONCATENATE("0",DAY(B3420)),DAY(B3420))</f>
        <v>04/26</v>
      </c>
      <c r="K3420" s="9" t="str">
        <f>IF(C3420&lt;&gt;C3419,1,IF(L3420&lt;&gt;L3419,1,IF(B3420-B3419&gt;$Y$1,1,"")))</f>
        <v/>
      </c>
      <c r="L3420" s="9" t="str">
        <f>YEAR(B3420)&amp;"/"&amp; IF(MONTH(B3420)&lt;10,CONCATENATE("0",MONTH(B3420)),MONTH(B3420))</f>
        <v>2021/04</v>
      </c>
      <c r="M3420" s="11" t="str">
        <f>YEAR(B3420)&amp;"/"&amp; IF(MONTH(B3420)&lt;10,CONCATENATE("0",MONTH(B3420)),MONTH(B3420))&amp;"/"&amp;  IF(DAY(B3420)&lt;10,CONCATENATE("0",DAY(B3420)),DAY(B3420))</f>
        <v>2021/04/26</v>
      </c>
      <c r="N3420" s="9" t="str">
        <f>IF(OR(INT(MOD(M3420,4))=3,INT(MOD(M3420,4))=2),"A","C")</f>
        <v>C</v>
      </c>
      <c r="O3420" s="9" t="str">
        <f>IF(ISNA(VLOOKUP(MID(E3420,1,6)&amp;G3420,List!A:B,2,FALSE)),"",VLOOKUP(MID(E3420,1,6)&amp;G3420,List!A:B,2,FALSE))</f>
        <v>T05</v>
      </c>
      <c r="P3420" s="1"/>
      <c r="Q3420" s="8"/>
      <c r="R3420" s="8"/>
      <c r="S3420" s="1"/>
      <c r="U3420" s="3"/>
      <c r="V3420" s="2"/>
      <c r="W3420" s="1"/>
      <c r="X3420" s="6"/>
      <c r="Z3420" s="1"/>
    </row>
    <row r="3421" spans="1:26">
      <c r="A3421" s="16" t="s">
        <v>11744</v>
      </c>
      <c r="B3421" s="10">
        <v>44312.69939814815</v>
      </c>
      <c r="C3421" s="16" t="s">
        <v>11163</v>
      </c>
      <c r="D3421" s="16" t="s">
        <v>10361</v>
      </c>
      <c r="E3421" s="16" t="s">
        <v>10362</v>
      </c>
      <c r="F3421" s="16">
        <v>25</v>
      </c>
      <c r="G3421" s="16" t="s">
        <v>11228</v>
      </c>
      <c r="H3421" s="16" t="s">
        <v>5966</v>
      </c>
      <c r="I3421" s="9" t="str">
        <f>IF(N3421="A",IF(AND(HOUR(B3421)&gt;=7,HOUR(B3421)&lt;=18),"A","B"),IF(AND(HOUR(B3421)&gt;=7,HOUR(B3421)&lt;=18),"C","D"))</f>
        <v>C</v>
      </c>
      <c r="J3421" s="9" t="str">
        <f>IF(MONTH(B3421)&lt;10,CONCATENATE("0",MONTH(B3421)),MONTH(B3421))&amp;"/"&amp;  IF(DAY(B3421)&lt;10,CONCATENATE("0",DAY(B3421)),DAY(B3421))</f>
        <v>04/26</v>
      </c>
      <c r="K3421" s="9" t="str">
        <f>IF(C3421&lt;&gt;C3420,1,IF(L3421&lt;&gt;L3420,1,IF(B3421-B3420&gt;$Y$1,1,"")))</f>
        <v/>
      </c>
      <c r="L3421" s="9" t="str">
        <f>YEAR(B3421)&amp;"/"&amp; IF(MONTH(B3421)&lt;10,CONCATENATE("0",MONTH(B3421)),MONTH(B3421))</f>
        <v>2021/04</v>
      </c>
      <c r="M3421" s="11" t="str">
        <f>YEAR(B3421)&amp;"/"&amp; IF(MONTH(B3421)&lt;10,CONCATENATE("0",MONTH(B3421)),MONTH(B3421))&amp;"/"&amp;  IF(DAY(B3421)&lt;10,CONCATENATE("0",DAY(B3421)),DAY(B3421))</f>
        <v>2021/04/26</v>
      </c>
      <c r="N3421" s="9" t="str">
        <f>IF(OR(INT(MOD(M3421,4))=3,INT(MOD(M3421,4))=2),"A","C")</f>
        <v>C</v>
      </c>
      <c r="O3421" s="9" t="str">
        <f>IF(ISNA(VLOOKUP(MID(E3421,1,6)&amp;G3421,List!A:B,2,FALSE)),"",VLOOKUP(MID(E3421,1,6)&amp;G3421,List!A:B,2,FALSE))</f>
        <v>T05</v>
      </c>
      <c r="P3421" s="1"/>
      <c r="Q3421" s="8"/>
      <c r="R3421" s="8"/>
      <c r="S3421" s="1"/>
      <c r="U3421" s="3"/>
      <c r="V3421" s="2"/>
      <c r="W3421" s="1"/>
      <c r="X3421" s="6"/>
      <c r="Z3421" s="1"/>
    </row>
    <row r="3422" spans="1:26">
      <c r="A3422" s="16" t="s">
        <v>11745</v>
      </c>
      <c r="B3422" s="10">
        <v>44312.69939814815</v>
      </c>
      <c r="C3422" s="16" t="s">
        <v>11163</v>
      </c>
      <c r="D3422" s="16" t="s">
        <v>11746</v>
      </c>
      <c r="E3422" s="16" t="s">
        <v>10159</v>
      </c>
      <c r="F3422" s="16">
        <v>25</v>
      </c>
      <c r="G3422" s="16" t="s">
        <v>11171</v>
      </c>
      <c r="H3422" s="16" t="s">
        <v>5966</v>
      </c>
      <c r="I3422" s="9" t="str">
        <f>IF(N3422="A",IF(AND(HOUR(B3422)&gt;=7,HOUR(B3422)&lt;=18),"A","B"),IF(AND(HOUR(B3422)&gt;=7,HOUR(B3422)&lt;=18),"C","D"))</f>
        <v>C</v>
      </c>
      <c r="J3422" s="9" t="str">
        <f>IF(MONTH(B3422)&lt;10,CONCATENATE("0",MONTH(B3422)),MONTH(B3422))&amp;"/"&amp;  IF(DAY(B3422)&lt;10,CONCATENATE("0",DAY(B3422)),DAY(B3422))</f>
        <v>04/26</v>
      </c>
      <c r="K3422" s="9" t="str">
        <f>IF(C3422&lt;&gt;C3421,1,IF(L3422&lt;&gt;L3421,1,IF(B3422-B3421&gt;$Y$1,1,"")))</f>
        <v/>
      </c>
      <c r="L3422" s="9" t="str">
        <f>YEAR(B3422)&amp;"/"&amp; IF(MONTH(B3422)&lt;10,CONCATENATE("0",MONTH(B3422)),MONTH(B3422))</f>
        <v>2021/04</v>
      </c>
      <c r="M3422" s="11" t="str">
        <f>YEAR(B3422)&amp;"/"&amp; IF(MONTH(B3422)&lt;10,CONCATENATE("0",MONTH(B3422)),MONTH(B3422))&amp;"/"&amp;  IF(DAY(B3422)&lt;10,CONCATENATE("0",DAY(B3422)),DAY(B3422))</f>
        <v>2021/04/26</v>
      </c>
      <c r="N3422" s="9" t="str">
        <f>IF(OR(INT(MOD(M3422,4))=3,INT(MOD(M3422,4))=2),"A","C")</f>
        <v>C</v>
      </c>
      <c r="O3422" s="9" t="str">
        <f>IF(ISNA(VLOOKUP(MID(E3422,1,6)&amp;G3422,List!A:B,2,FALSE)),"",VLOOKUP(MID(E3422,1,6)&amp;G3422,List!A:B,2,FALSE))</f>
        <v>T05</v>
      </c>
      <c r="P3422" s="1"/>
      <c r="Q3422" s="8"/>
      <c r="R3422" s="8"/>
      <c r="S3422" s="1"/>
      <c r="U3422" s="3"/>
      <c r="V3422" s="2"/>
      <c r="W3422" s="1"/>
      <c r="X3422" s="6"/>
      <c r="Z3422" s="1"/>
    </row>
    <row r="3423" spans="1:26">
      <c r="A3423" s="16" t="s">
        <v>10974</v>
      </c>
      <c r="B3423" s="10">
        <v>44312.884652777779</v>
      </c>
      <c r="C3423" s="16" t="s">
        <v>11163</v>
      </c>
      <c r="D3423" s="16" t="s">
        <v>10191</v>
      </c>
      <c r="E3423" s="16" t="s">
        <v>8124</v>
      </c>
      <c r="F3423" s="16">
        <v>25</v>
      </c>
      <c r="G3423" s="16" t="s">
        <v>11171</v>
      </c>
      <c r="H3423" s="16" t="s">
        <v>5966</v>
      </c>
      <c r="I3423" s="9" t="str">
        <f>IF(N3423="A",IF(AND(HOUR(B3423)&gt;=7,HOUR(B3423)&lt;=18),"A","B"),IF(AND(HOUR(B3423)&gt;=7,HOUR(B3423)&lt;=18),"C","D"))</f>
        <v>D</v>
      </c>
      <c r="J3423" s="9" t="str">
        <f>IF(MONTH(B3423)&lt;10,CONCATENATE("0",MONTH(B3423)),MONTH(B3423))&amp;"/"&amp;  IF(DAY(B3423)&lt;10,CONCATENATE("0",DAY(B3423)),DAY(B3423))</f>
        <v>04/26</v>
      </c>
      <c r="K3423" s="9">
        <f>IF(C3423&lt;&gt;C3422,1,IF(L3423&lt;&gt;L3422,1,IF(B3423-B3422&gt;$Y$1,1,"")))</f>
        <v>1</v>
      </c>
      <c r="L3423" s="9" t="str">
        <f>YEAR(B3423)&amp;"/"&amp; IF(MONTH(B3423)&lt;10,CONCATENATE("0",MONTH(B3423)),MONTH(B3423))</f>
        <v>2021/04</v>
      </c>
      <c r="M3423" s="11" t="str">
        <f>YEAR(B3423)&amp;"/"&amp; IF(MONTH(B3423)&lt;10,CONCATENATE("0",MONTH(B3423)),MONTH(B3423))&amp;"/"&amp;  IF(DAY(B3423)&lt;10,CONCATENATE("0",DAY(B3423)),DAY(B3423))</f>
        <v>2021/04/26</v>
      </c>
      <c r="N3423" s="9" t="str">
        <f>IF(OR(INT(MOD(M3423,4))=3,INT(MOD(M3423,4))=2),"A","C")</f>
        <v>C</v>
      </c>
      <c r="O3423" s="9" t="str">
        <f>IF(ISNA(VLOOKUP(MID(E3423,1,6)&amp;G3423,List!A:B,2,FALSE)),"",VLOOKUP(MID(E3423,1,6)&amp;G3423,List!A:B,2,FALSE))</f>
        <v>T05</v>
      </c>
      <c r="P3423" s="1"/>
      <c r="Q3423" s="8"/>
      <c r="R3423" s="8"/>
      <c r="S3423" s="1"/>
      <c r="U3423" s="3"/>
      <c r="V3423" s="2"/>
      <c r="W3423" s="1"/>
      <c r="X3423" s="6"/>
      <c r="Z3423" s="1"/>
    </row>
    <row r="3424" spans="1:26">
      <c r="A3424" s="16" t="s">
        <v>12160</v>
      </c>
      <c r="B3424" s="10">
        <v>44312.884652777779</v>
      </c>
      <c r="C3424" s="16" t="s">
        <v>11163</v>
      </c>
      <c r="D3424" s="16" t="s">
        <v>11903</v>
      </c>
      <c r="E3424" s="16" t="s">
        <v>10398</v>
      </c>
      <c r="F3424" s="16">
        <v>25</v>
      </c>
      <c r="G3424" s="16" t="s">
        <v>11171</v>
      </c>
      <c r="H3424" s="16" t="s">
        <v>5966</v>
      </c>
      <c r="I3424" s="9" t="str">
        <f>IF(N3424="A",IF(AND(HOUR(B3424)&gt;=7,HOUR(B3424)&lt;=18),"A","B"),IF(AND(HOUR(B3424)&gt;=7,HOUR(B3424)&lt;=18),"C","D"))</f>
        <v>D</v>
      </c>
      <c r="J3424" s="9" t="str">
        <f>IF(MONTH(B3424)&lt;10,CONCATENATE("0",MONTH(B3424)),MONTH(B3424))&amp;"/"&amp;  IF(DAY(B3424)&lt;10,CONCATENATE("0",DAY(B3424)),DAY(B3424))</f>
        <v>04/26</v>
      </c>
      <c r="K3424" s="9" t="str">
        <f>IF(C3424&lt;&gt;C3423,1,IF(L3424&lt;&gt;L3423,1,IF(B3424-B3423&gt;$Y$1,1,"")))</f>
        <v/>
      </c>
      <c r="L3424" s="9" t="str">
        <f>YEAR(B3424)&amp;"/"&amp; IF(MONTH(B3424)&lt;10,CONCATENATE("0",MONTH(B3424)),MONTH(B3424))</f>
        <v>2021/04</v>
      </c>
      <c r="M3424" s="11" t="str">
        <f>YEAR(B3424)&amp;"/"&amp; IF(MONTH(B3424)&lt;10,CONCATENATE("0",MONTH(B3424)),MONTH(B3424))&amp;"/"&amp;  IF(DAY(B3424)&lt;10,CONCATENATE("0",DAY(B3424)),DAY(B3424))</f>
        <v>2021/04/26</v>
      </c>
      <c r="N3424" s="9" t="str">
        <f>IF(OR(INT(MOD(M3424,4))=3,INT(MOD(M3424,4))=2),"A","C")</f>
        <v>C</v>
      </c>
      <c r="O3424" s="9" t="str">
        <f>IF(ISNA(VLOOKUP(MID(E3424,1,6)&amp;G3424,List!A:B,2,FALSE)),"",VLOOKUP(MID(E3424,1,6)&amp;G3424,List!A:B,2,FALSE))</f>
        <v>T05</v>
      </c>
      <c r="P3424" s="1"/>
      <c r="Q3424" s="8"/>
      <c r="R3424" s="8"/>
      <c r="S3424" s="1"/>
      <c r="U3424" s="3"/>
      <c r="V3424" s="2"/>
      <c r="W3424" s="1"/>
      <c r="X3424" s="6"/>
      <c r="Z3424" s="1"/>
    </row>
    <row r="3425" spans="1:26">
      <c r="A3425" s="16" t="s">
        <v>12161</v>
      </c>
      <c r="B3425" s="10">
        <v>44312.884652777779</v>
      </c>
      <c r="C3425" s="16" t="s">
        <v>11163</v>
      </c>
      <c r="D3425" s="16" t="s">
        <v>12162</v>
      </c>
      <c r="E3425" s="16" t="s">
        <v>10168</v>
      </c>
      <c r="F3425" s="16">
        <v>25</v>
      </c>
      <c r="G3425" s="16" t="s">
        <v>11171</v>
      </c>
      <c r="H3425" s="16" t="s">
        <v>5966</v>
      </c>
      <c r="I3425" s="9" t="str">
        <f>IF(N3425="A",IF(AND(HOUR(B3425)&gt;=7,HOUR(B3425)&lt;=18),"A","B"),IF(AND(HOUR(B3425)&gt;=7,HOUR(B3425)&lt;=18),"C","D"))</f>
        <v>D</v>
      </c>
      <c r="J3425" s="9" t="str">
        <f>IF(MONTH(B3425)&lt;10,CONCATENATE("0",MONTH(B3425)),MONTH(B3425))&amp;"/"&amp;  IF(DAY(B3425)&lt;10,CONCATENATE("0",DAY(B3425)),DAY(B3425))</f>
        <v>04/26</v>
      </c>
      <c r="K3425" s="9" t="str">
        <f>IF(C3425&lt;&gt;C3424,1,IF(L3425&lt;&gt;L3424,1,IF(B3425-B3424&gt;$Y$1,1,"")))</f>
        <v/>
      </c>
      <c r="L3425" s="9" t="str">
        <f>YEAR(B3425)&amp;"/"&amp; IF(MONTH(B3425)&lt;10,CONCATENATE("0",MONTH(B3425)),MONTH(B3425))</f>
        <v>2021/04</v>
      </c>
      <c r="M3425" s="11" t="str">
        <f>YEAR(B3425)&amp;"/"&amp; IF(MONTH(B3425)&lt;10,CONCATENATE("0",MONTH(B3425)),MONTH(B3425))&amp;"/"&amp;  IF(DAY(B3425)&lt;10,CONCATENATE("0",DAY(B3425)),DAY(B3425))</f>
        <v>2021/04/26</v>
      </c>
      <c r="N3425" s="9" t="str">
        <f>IF(OR(INT(MOD(M3425,4))=3,INT(MOD(M3425,4))=2),"A","C")</f>
        <v>C</v>
      </c>
      <c r="O3425" s="9" t="str">
        <f>IF(ISNA(VLOOKUP(MID(E3425,1,6)&amp;G3425,List!A:B,2,FALSE)),"",VLOOKUP(MID(E3425,1,6)&amp;G3425,List!A:B,2,FALSE))</f>
        <v>T05</v>
      </c>
      <c r="P3425" s="1"/>
      <c r="Q3425" s="8"/>
      <c r="R3425" s="8"/>
      <c r="S3425" s="1"/>
      <c r="U3425" s="3"/>
      <c r="V3425" s="2"/>
      <c r="W3425" s="1"/>
      <c r="X3425" s="6"/>
      <c r="Z3425" s="1"/>
    </row>
    <row r="3426" spans="1:26">
      <c r="A3426" s="16" t="s">
        <v>12163</v>
      </c>
      <c r="B3426" s="10">
        <v>44312.884652777779</v>
      </c>
      <c r="C3426" s="16" t="s">
        <v>11163</v>
      </c>
      <c r="D3426" s="16" t="s">
        <v>10632</v>
      </c>
      <c r="E3426" s="16" t="s">
        <v>10168</v>
      </c>
      <c r="F3426" s="16">
        <v>25</v>
      </c>
      <c r="G3426" s="16" t="s">
        <v>11171</v>
      </c>
      <c r="H3426" s="16" t="s">
        <v>5966</v>
      </c>
      <c r="I3426" s="9" t="str">
        <f>IF(N3426="A",IF(AND(HOUR(B3426)&gt;=7,HOUR(B3426)&lt;=18),"A","B"),IF(AND(HOUR(B3426)&gt;=7,HOUR(B3426)&lt;=18),"C","D"))</f>
        <v>D</v>
      </c>
      <c r="J3426" s="9" t="str">
        <f>IF(MONTH(B3426)&lt;10,CONCATENATE("0",MONTH(B3426)),MONTH(B3426))&amp;"/"&amp;  IF(DAY(B3426)&lt;10,CONCATENATE("0",DAY(B3426)),DAY(B3426))</f>
        <v>04/26</v>
      </c>
      <c r="K3426" s="9" t="str">
        <f>IF(C3426&lt;&gt;C3425,1,IF(L3426&lt;&gt;L3425,1,IF(B3426-B3425&gt;$Y$1,1,"")))</f>
        <v/>
      </c>
      <c r="L3426" s="9" t="str">
        <f>YEAR(B3426)&amp;"/"&amp; IF(MONTH(B3426)&lt;10,CONCATENATE("0",MONTH(B3426)),MONTH(B3426))</f>
        <v>2021/04</v>
      </c>
      <c r="M3426" s="11" t="str">
        <f>YEAR(B3426)&amp;"/"&amp; IF(MONTH(B3426)&lt;10,CONCATENATE("0",MONTH(B3426)),MONTH(B3426))&amp;"/"&amp;  IF(DAY(B3426)&lt;10,CONCATENATE("0",DAY(B3426)),DAY(B3426))</f>
        <v>2021/04/26</v>
      </c>
      <c r="N3426" s="9" t="str">
        <f>IF(OR(INT(MOD(M3426,4))=3,INT(MOD(M3426,4))=2),"A","C")</f>
        <v>C</v>
      </c>
      <c r="O3426" s="9" t="str">
        <f>IF(ISNA(VLOOKUP(MID(E3426,1,6)&amp;G3426,List!A:B,2,FALSE)),"",VLOOKUP(MID(E3426,1,6)&amp;G3426,List!A:B,2,FALSE))</f>
        <v>T05</v>
      </c>
      <c r="P3426" s="1"/>
      <c r="Q3426" s="8"/>
      <c r="R3426" s="8"/>
      <c r="S3426" s="1"/>
      <c r="U3426" s="3"/>
      <c r="V3426" s="2"/>
      <c r="W3426" s="1"/>
      <c r="X3426" s="6"/>
      <c r="Z3426" s="1"/>
    </row>
    <row r="3427" spans="1:26">
      <c r="A3427" s="16" t="s">
        <v>12164</v>
      </c>
      <c r="B3427" s="10">
        <v>44312.884652777779</v>
      </c>
      <c r="C3427" s="16" t="s">
        <v>11163</v>
      </c>
      <c r="D3427" s="16" t="s">
        <v>10632</v>
      </c>
      <c r="E3427" s="16" t="s">
        <v>10168</v>
      </c>
      <c r="F3427" s="16">
        <v>25</v>
      </c>
      <c r="G3427" s="16" t="s">
        <v>11171</v>
      </c>
      <c r="H3427" s="16" t="s">
        <v>5966</v>
      </c>
      <c r="I3427" s="9" t="str">
        <f>IF(N3427="A",IF(AND(HOUR(B3427)&gt;=7,HOUR(B3427)&lt;=18),"A","B"),IF(AND(HOUR(B3427)&gt;=7,HOUR(B3427)&lt;=18),"C","D"))</f>
        <v>D</v>
      </c>
      <c r="J3427" s="9" t="str">
        <f>IF(MONTH(B3427)&lt;10,CONCATENATE("0",MONTH(B3427)),MONTH(B3427))&amp;"/"&amp;  IF(DAY(B3427)&lt;10,CONCATENATE("0",DAY(B3427)),DAY(B3427))</f>
        <v>04/26</v>
      </c>
      <c r="K3427" s="9" t="str">
        <f>IF(C3427&lt;&gt;C3426,1,IF(L3427&lt;&gt;L3426,1,IF(B3427-B3426&gt;$Y$1,1,"")))</f>
        <v/>
      </c>
      <c r="L3427" s="9" t="str">
        <f>YEAR(B3427)&amp;"/"&amp; IF(MONTH(B3427)&lt;10,CONCATENATE("0",MONTH(B3427)),MONTH(B3427))</f>
        <v>2021/04</v>
      </c>
      <c r="M3427" s="11" t="str">
        <f>YEAR(B3427)&amp;"/"&amp; IF(MONTH(B3427)&lt;10,CONCATENATE("0",MONTH(B3427)),MONTH(B3427))&amp;"/"&amp;  IF(DAY(B3427)&lt;10,CONCATENATE("0",DAY(B3427)),DAY(B3427))</f>
        <v>2021/04/26</v>
      </c>
      <c r="N3427" s="9" t="str">
        <f>IF(OR(INT(MOD(M3427,4))=3,INT(MOD(M3427,4))=2),"A","C")</f>
        <v>C</v>
      </c>
      <c r="O3427" s="9" t="str">
        <f>IF(ISNA(VLOOKUP(MID(E3427,1,6)&amp;G3427,List!A:B,2,FALSE)),"",VLOOKUP(MID(E3427,1,6)&amp;G3427,List!A:B,2,FALSE))</f>
        <v>T05</v>
      </c>
      <c r="P3427" s="1"/>
      <c r="Q3427" s="8"/>
      <c r="R3427" s="8"/>
      <c r="S3427" s="1"/>
      <c r="U3427" s="3"/>
      <c r="V3427" s="2"/>
      <c r="W3427" s="1"/>
      <c r="X3427" s="6"/>
      <c r="Z3427" s="1"/>
    </row>
    <row r="3428" spans="1:26">
      <c r="A3428" s="16" t="s">
        <v>10565</v>
      </c>
      <c r="B3428" s="10">
        <v>44312.884652777779</v>
      </c>
      <c r="C3428" s="16" t="s">
        <v>11163</v>
      </c>
      <c r="D3428" s="16" t="s">
        <v>10566</v>
      </c>
      <c r="E3428" s="16" t="s">
        <v>10398</v>
      </c>
      <c r="F3428" s="16">
        <v>25</v>
      </c>
      <c r="G3428" s="16" t="s">
        <v>11171</v>
      </c>
      <c r="H3428" s="16" t="s">
        <v>5966</v>
      </c>
      <c r="I3428" s="9" t="str">
        <f>IF(N3428="A",IF(AND(HOUR(B3428)&gt;=7,HOUR(B3428)&lt;=18),"A","B"),IF(AND(HOUR(B3428)&gt;=7,HOUR(B3428)&lt;=18),"C","D"))</f>
        <v>D</v>
      </c>
      <c r="J3428" s="9" t="str">
        <f>IF(MONTH(B3428)&lt;10,CONCATENATE("0",MONTH(B3428)),MONTH(B3428))&amp;"/"&amp;  IF(DAY(B3428)&lt;10,CONCATENATE("0",DAY(B3428)),DAY(B3428))</f>
        <v>04/26</v>
      </c>
      <c r="K3428" s="9" t="str">
        <f>IF(C3428&lt;&gt;C3427,1,IF(L3428&lt;&gt;L3427,1,IF(B3428-B3427&gt;$Y$1,1,"")))</f>
        <v/>
      </c>
      <c r="L3428" s="9" t="str">
        <f>YEAR(B3428)&amp;"/"&amp; IF(MONTH(B3428)&lt;10,CONCATENATE("0",MONTH(B3428)),MONTH(B3428))</f>
        <v>2021/04</v>
      </c>
      <c r="M3428" s="11" t="str">
        <f>YEAR(B3428)&amp;"/"&amp; IF(MONTH(B3428)&lt;10,CONCATENATE("0",MONTH(B3428)),MONTH(B3428))&amp;"/"&amp;  IF(DAY(B3428)&lt;10,CONCATENATE("0",DAY(B3428)),DAY(B3428))</f>
        <v>2021/04/26</v>
      </c>
      <c r="N3428" s="9" t="str">
        <f>IF(OR(INT(MOD(M3428,4))=3,INT(MOD(M3428,4))=2),"A","C")</f>
        <v>C</v>
      </c>
      <c r="O3428" s="9" t="str">
        <f>IF(ISNA(VLOOKUP(MID(E3428,1,6)&amp;G3428,List!A:B,2,FALSE)),"",VLOOKUP(MID(E3428,1,6)&amp;G3428,List!A:B,2,FALSE))</f>
        <v>T05</v>
      </c>
      <c r="P3428" s="1"/>
      <c r="Q3428" s="8"/>
      <c r="R3428" s="8"/>
      <c r="S3428" s="1"/>
      <c r="U3428" s="3"/>
      <c r="V3428" s="2"/>
      <c r="W3428" s="1"/>
      <c r="X3428" s="6"/>
      <c r="Z3428" s="1"/>
    </row>
    <row r="3429" spans="1:26">
      <c r="A3429" s="16" t="s">
        <v>11792</v>
      </c>
      <c r="B3429" s="10">
        <v>44313.073020833333</v>
      </c>
      <c r="C3429" s="16" t="s">
        <v>11163</v>
      </c>
      <c r="D3429" s="16" t="s">
        <v>10316</v>
      </c>
      <c r="E3429" s="16" t="s">
        <v>10163</v>
      </c>
      <c r="F3429" s="16">
        <v>25</v>
      </c>
      <c r="G3429" s="16" t="s">
        <v>11171</v>
      </c>
      <c r="H3429" s="16" t="s">
        <v>5966</v>
      </c>
      <c r="I3429" s="9" t="str">
        <f>IF(N3429="A",IF(AND(HOUR(B3429)&gt;=7,HOUR(B3429)&lt;=18),"A","B"),IF(AND(HOUR(B3429)&gt;=7,HOUR(B3429)&lt;=18),"C","D"))</f>
        <v>D</v>
      </c>
      <c r="J3429" s="9" t="str">
        <f>IF(MONTH(B3429)&lt;10,CONCATENATE("0",MONTH(B3429)),MONTH(B3429))&amp;"/"&amp;  IF(DAY(B3429)&lt;10,CONCATENATE("0",DAY(B3429)),DAY(B3429))</f>
        <v>04/27</v>
      </c>
      <c r="K3429" s="9">
        <f>IF(C3429&lt;&gt;C3428,1,IF(L3429&lt;&gt;L3428,1,IF(B3429-B3428&gt;$Y$1,1,"")))</f>
        <v>1</v>
      </c>
      <c r="L3429" s="9" t="str">
        <f>YEAR(B3429)&amp;"/"&amp; IF(MONTH(B3429)&lt;10,CONCATENATE("0",MONTH(B3429)),MONTH(B3429))</f>
        <v>2021/04</v>
      </c>
      <c r="M3429" s="11" t="str">
        <f>YEAR(B3429)&amp;"/"&amp; IF(MONTH(B3429)&lt;10,CONCATENATE("0",MONTH(B3429)),MONTH(B3429))&amp;"/"&amp;  IF(DAY(B3429)&lt;10,CONCATENATE("0",DAY(B3429)),DAY(B3429))</f>
        <v>2021/04/27</v>
      </c>
      <c r="N3429" s="9" t="str">
        <f>IF(OR(INT(MOD(M3429,4))=3,INT(MOD(M3429,4))=2),"A","C")</f>
        <v>C</v>
      </c>
      <c r="O3429" s="9" t="str">
        <f>IF(ISNA(VLOOKUP(MID(E3429,1,6)&amp;G3429,List!A:B,2,FALSE)),"",VLOOKUP(MID(E3429,1,6)&amp;G3429,List!A:B,2,FALSE))</f>
        <v>T05</v>
      </c>
      <c r="P3429" s="1"/>
      <c r="Q3429" s="8"/>
      <c r="R3429" s="8"/>
      <c r="S3429" s="1"/>
      <c r="U3429" s="3"/>
      <c r="V3429" s="2"/>
      <c r="W3429" s="1"/>
      <c r="X3429" s="6"/>
      <c r="Z3429" s="1"/>
    </row>
    <row r="3430" spans="1:26">
      <c r="A3430" s="16" t="s">
        <v>10811</v>
      </c>
      <c r="B3430" s="10">
        <v>44313.073020833333</v>
      </c>
      <c r="C3430" s="16" t="s">
        <v>11163</v>
      </c>
      <c r="D3430" s="16" t="s">
        <v>10341</v>
      </c>
      <c r="E3430" s="16" t="s">
        <v>10146</v>
      </c>
      <c r="F3430" s="16">
        <v>25</v>
      </c>
      <c r="G3430" s="16" t="s">
        <v>11171</v>
      </c>
      <c r="H3430" s="16" t="s">
        <v>5966</v>
      </c>
      <c r="I3430" s="9" t="str">
        <f>IF(N3430="A",IF(AND(HOUR(B3430)&gt;=7,HOUR(B3430)&lt;=18),"A","B"),IF(AND(HOUR(B3430)&gt;=7,HOUR(B3430)&lt;=18),"C","D"))</f>
        <v>D</v>
      </c>
      <c r="J3430" s="9" t="str">
        <f>IF(MONTH(B3430)&lt;10,CONCATENATE("0",MONTH(B3430)),MONTH(B3430))&amp;"/"&amp;  IF(DAY(B3430)&lt;10,CONCATENATE("0",DAY(B3430)),DAY(B3430))</f>
        <v>04/27</v>
      </c>
      <c r="K3430" s="9" t="str">
        <f>IF(C3430&lt;&gt;C3429,1,IF(L3430&lt;&gt;L3429,1,IF(B3430-B3429&gt;$Y$1,1,"")))</f>
        <v/>
      </c>
      <c r="L3430" s="9" t="str">
        <f>YEAR(B3430)&amp;"/"&amp; IF(MONTH(B3430)&lt;10,CONCATENATE("0",MONTH(B3430)),MONTH(B3430))</f>
        <v>2021/04</v>
      </c>
      <c r="M3430" s="11" t="str">
        <f>YEAR(B3430)&amp;"/"&amp; IF(MONTH(B3430)&lt;10,CONCATENATE("0",MONTH(B3430)),MONTH(B3430))&amp;"/"&amp;  IF(DAY(B3430)&lt;10,CONCATENATE("0",DAY(B3430)),DAY(B3430))</f>
        <v>2021/04/27</v>
      </c>
      <c r="N3430" s="9" t="str">
        <f>IF(OR(INT(MOD(M3430,4))=3,INT(MOD(M3430,4))=2),"A","C")</f>
        <v>C</v>
      </c>
      <c r="O3430" s="9" t="str">
        <f>IF(ISNA(VLOOKUP(MID(E3430,1,6)&amp;G3430,List!A:B,2,FALSE)),"",VLOOKUP(MID(E3430,1,6)&amp;G3430,List!A:B,2,FALSE))</f>
        <v>T05</v>
      </c>
      <c r="P3430" s="1"/>
      <c r="Q3430" s="8"/>
      <c r="R3430" s="8"/>
      <c r="S3430" s="1"/>
      <c r="U3430" s="3"/>
      <c r="V3430" s="2"/>
      <c r="W3430" s="1"/>
      <c r="X3430" s="6"/>
      <c r="Z3430" s="1"/>
    </row>
    <row r="3431" spans="1:26">
      <c r="A3431" s="16" t="s">
        <v>11793</v>
      </c>
      <c r="B3431" s="10">
        <v>44313.073020833333</v>
      </c>
      <c r="C3431" s="16" t="s">
        <v>11163</v>
      </c>
      <c r="D3431" s="16" t="s">
        <v>11794</v>
      </c>
      <c r="E3431" s="16" t="s">
        <v>10414</v>
      </c>
      <c r="F3431" s="16">
        <v>25</v>
      </c>
      <c r="G3431" s="16" t="s">
        <v>11228</v>
      </c>
      <c r="H3431" s="16" t="s">
        <v>5966</v>
      </c>
      <c r="I3431" s="9" t="str">
        <f>IF(N3431="A",IF(AND(HOUR(B3431)&gt;=7,HOUR(B3431)&lt;=18),"A","B"),IF(AND(HOUR(B3431)&gt;=7,HOUR(B3431)&lt;=18),"C","D"))</f>
        <v>D</v>
      </c>
      <c r="J3431" s="9" t="str">
        <f>IF(MONTH(B3431)&lt;10,CONCATENATE("0",MONTH(B3431)),MONTH(B3431))&amp;"/"&amp;  IF(DAY(B3431)&lt;10,CONCATENATE("0",DAY(B3431)),DAY(B3431))</f>
        <v>04/27</v>
      </c>
      <c r="K3431" s="9" t="str">
        <f>IF(C3431&lt;&gt;C3430,1,IF(L3431&lt;&gt;L3430,1,IF(B3431-B3430&gt;$Y$1,1,"")))</f>
        <v/>
      </c>
      <c r="L3431" s="9" t="str">
        <f>YEAR(B3431)&amp;"/"&amp; IF(MONTH(B3431)&lt;10,CONCATENATE("0",MONTH(B3431)),MONTH(B3431))</f>
        <v>2021/04</v>
      </c>
      <c r="M3431" s="11" t="str">
        <f>YEAR(B3431)&amp;"/"&amp; IF(MONTH(B3431)&lt;10,CONCATENATE("0",MONTH(B3431)),MONTH(B3431))&amp;"/"&amp;  IF(DAY(B3431)&lt;10,CONCATENATE("0",DAY(B3431)),DAY(B3431))</f>
        <v>2021/04/27</v>
      </c>
      <c r="N3431" s="9" t="str">
        <f>IF(OR(INT(MOD(M3431,4))=3,INT(MOD(M3431,4))=2),"A","C")</f>
        <v>C</v>
      </c>
      <c r="O3431" s="9" t="str">
        <f>IF(ISNA(VLOOKUP(MID(E3431,1,6)&amp;G3431,List!A:B,2,FALSE)),"",VLOOKUP(MID(E3431,1,6)&amp;G3431,List!A:B,2,FALSE))</f>
        <v>T05</v>
      </c>
      <c r="P3431" s="1"/>
      <c r="Q3431" s="8"/>
      <c r="R3431" s="8"/>
      <c r="S3431" s="1"/>
      <c r="U3431" s="3"/>
      <c r="V3431" s="2"/>
      <c r="W3431" s="1"/>
      <c r="X3431" s="6"/>
      <c r="Z3431" s="1"/>
    </row>
    <row r="3432" spans="1:26">
      <c r="A3432" s="16" t="s">
        <v>11083</v>
      </c>
      <c r="B3432" s="10">
        <v>44313.073020833333</v>
      </c>
      <c r="C3432" s="16" t="s">
        <v>11163</v>
      </c>
      <c r="D3432" s="16" t="s">
        <v>10188</v>
      </c>
      <c r="E3432" s="16" t="s">
        <v>10189</v>
      </c>
      <c r="F3432" s="16">
        <v>25</v>
      </c>
      <c r="G3432" s="16" t="s">
        <v>11228</v>
      </c>
      <c r="H3432" s="16" t="s">
        <v>5966</v>
      </c>
      <c r="I3432" s="9" t="str">
        <f>IF(N3432="A",IF(AND(HOUR(B3432)&gt;=7,HOUR(B3432)&lt;=18),"A","B"),IF(AND(HOUR(B3432)&gt;=7,HOUR(B3432)&lt;=18),"C","D"))</f>
        <v>D</v>
      </c>
      <c r="J3432" s="9" t="str">
        <f>IF(MONTH(B3432)&lt;10,CONCATENATE("0",MONTH(B3432)),MONTH(B3432))&amp;"/"&amp;  IF(DAY(B3432)&lt;10,CONCATENATE("0",DAY(B3432)),DAY(B3432))</f>
        <v>04/27</v>
      </c>
      <c r="K3432" s="9" t="str">
        <f>IF(C3432&lt;&gt;C3431,1,IF(L3432&lt;&gt;L3431,1,IF(B3432-B3431&gt;$Y$1,1,"")))</f>
        <v/>
      </c>
      <c r="L3432" s="9" t="str">
        <f>YEAR(B3432)&amp;"/"&amp; IF(MONTH(B3432)&lt;10,CONCATENATE("0",MONTH(B3432)),MONTH(B3432))</f>
        <v>2021/04</v>
      </c>
      <c r="M3432" s="11" t="str">
        <f>YEAR(B3432)&amp;"/"&amp; IF(MONTH(B3432)&lt;10,CONCATENATE("0",MONTH(B3432)),MONTH(B3432))&amp;"/"&amp;  IF(DAY(B3432)&lt;10,CONCATENATE("0",DAY(B3432)),DAY(B3432))</f>
        <v>2021/04/27</v>
      </c>
      <c r="N3432" s="9" t="str">
        <f>IF(OR(INT(MOD(M3432,4))=3,INT(MOD(M3432,4))=2),"A","C")</f>
        <v>C</v>
      </c>
      <c r="O3432" s="9" t="str">
        <f>IF(ISNA(VLOOKUP(MID(E3432,1,6)&amp;G3432,List!A:B,2,FALSE)),"",VLOOKUP(MID(E3432,1,6)&amp;G3432,List!A:B,2,FALSE))</f>
        <v>T05</v>
      </c>
      <c r="P3432" s="1"/>
      <c r="Q3432" s="8"/>
      <c r="R3432" s="8"/>
      <c r="S3432" s="1"/>
      <c r="U3432" s="3"/>
      <c r="V3432" s="2"/>
      <c r="W3432" s="1"/>
      <c r="X3432" s="6"/>
      <c r="Z3432" s="1"/>
    </row>
    <row r="3433" spans="1:26">
      <c r="A3433" s="16" t="s">
        <v>12139</v>
      </c>
      <c r="B3433" s="10">
        <v>44313.073020833333</v>
      </c>
      <c r="C3433" s="16" t="s">
        <v>11163</v>
      </c>
      <c r="D3433" s="16" t="s">
        <v>11437</v>
      </c>
      <c r="E3433" s="16" t="s">
        <v>11438</v>
      </c>
      <c r="F3433" s="16">
        <v>25</v>
      </c>
      <c r="G3433" s="16" t="s">
        <v>11228</v>
      </c>
      <c r="H3433" s="16" t="s">
        <v>5966</v>
      </c>
      <c r="I3433" s="9" t="str">
        <f>IF(N3433="A",IF(AND(HOUR(B3433)&gt;=7,HOUR(B3433)&lt;=18),"A","B"),IF(AND(HOUR(B3433)&gt;=7,HOUR(B3433)&lt;=18),"C","D"))</f>
        <v>D</v>
      </c>
      <c r="J3433" s="9" t="str">
        <f>IF(MONTH(B3433)&lt;10,CONCATENATE("0",MONTH(B3433)),MONTH(B3433))&amp;"/"&amp;  IF(DAY(B3433)&lt;10,CONCATENATE("0",DAY(B3433)),DAY(B3433))</f>
        <v>04/27</v>
      </c>
      <c r="K3433" s="9" t="str">
        <f>IF(C3433&lt;&gt;C3432,1,IF(L3433&lt;&gt;L3432,1,IF(B3433-B3432&gt;$Y$1,1,"")))</f>
        <v/>
      </c>
      <c r="L3433" s="9" t="str">
        <f>YEAR(B3433)&amp;"/"&amp; IF(MONTH(B3433)&lt;10,CONCATENATE("0",MONTH(B3433)),MONTH(B3433))</f>
        <v>2021/04</v>
      </c>
      <c r="M3433" s="11" t="str">
        <f>YEAR(B3433)&amp;"/"&amp; IF(MONTH(B3433)&lt;10,CONCATENATE("0",MONTH(B3433)),MONTH(B3433))&amp;"/"&amp;  IF(DAY(B3433)&lt;10,CONCATENATE("0",DAY(B3433)),DAY(B3433))</f>
        <v>2021/04/27</v>
      </c>
      <c r="N3433" s="9" t="str">
        <f>IF(OR(INT(MOD(M3433,4))=3,INT(MOD(M3433,4))=2),"A","C")</f>
        <v>C</v>
      </c>
      <c r="O3433" s="9" t="str">
        <f>IF(ISNA(VLOOKUP(MID(E3433,1,6)&amp;G3433,List!A:B,2,FALSE)),"",VLOOKUP(MID(E3433,1,6)&amp;G3433,List!A:B,2,FALSE))</f>
        <v>T05</v>
      </c>
      <c r="P3433" s="1"/>
      <c r="Q3433" s="8"/>
      <c r="R3433" s="8"/>
      <c r="S3433" s="1"/>
      <c r="U3433" s="3"/>
      <c r="V3433" s="2"/>
      <c r="W3433" s="1"/>
      <c r="X3433" s="6"/>
      <c r="Z3433" s="1"/>
    </row>
    <row r="3434" spans="1:26">
      <c r="A3434" s="16" t="s">
        <v>12140</v>
      </c>
      <c r="B3434" s="10">
        <v>44313.073020833333</v>
      </c>
      <c r="C3434" s="16" t="s">
        <v>11163</v>
      </c>
      <c r="D3434" s="16" t="s">
        <v>10665</v>
      </c>
      <c r="E3434" s="16" t="s">
        <v>10666</v>
      </c>
      <c r="F3434" s="16">
        <v>25</v>
      </c>
      <c r="G3434" s="16" t="s">
        <v>11228</v>
      </c>
      <c r="H3434" s="16" t="s">
        <v>5966</v>
      </c>
      <c r="I3434" s="9" t="str">
        <f>IF(N3434="A",IF(AND(HOUR(B3434)&gt;=7,HOUR(B3434)&lt;=18),"A","B"),IF(AND(HOUR(B3434)&gt;=7,HOUR(B3434)&lt;=18),"C","D"))</f>
        <v>D</v>
      </c>
      <c r="J3434" s="9" t="str">
        <f>IF(MONTH(B3434)&lt;10,CONCATENATE("0",MONTH(B3434)),MONTH(B3434))&amp;"/"&amp;  IF(DAY(B3434)&lt;10,CONCATENATE("0",DAY(B3434)),DAY(B3434))</f>
        <v>04/27</v>
      </c>
      <c r="K3434" s="9" t="str">
        <f>IF(C3434&lt;&gt;C3433,1,IF(L3434&lt;&gt;L3433,1,IF(B3434-B3433&gt;$Y$1,1,"")))</f>
        <v/>
      </c>
      <c r="L3434" s="9" t="str">
        <f>YEAR(B3434)&amp;"/"&amp; IF(MONTH(B3434)&lt;10,CONCATENATE("0",MONTH(B3434)),MONTH(B3434))</f>
        <v>2021/04</v>
      </c>
      <c r="M3434" s="11" t="str">
        <f>YEAR(B3434)&amp;"/"&amp; IF(MONTH(B3434)&lt;10,CONCATENATE("0",MONTH(B3434)),MONTH(B3434))&amp;"/"&amp;  IF(DAY(B3434)&lt;10,CONCATENATE("0",DAY(B3434)),DAY(B3434))</f>
        <v>2021/04/27</v>
      </c>
      <c r="N3434" s="9" t="str">
        <f>IF(OR(INT(MOD(M3434,4))=3,INT(MOD(M3434,4))=2),"A","C")</f>
        <v>C</v>
      </c>
      <c r="O3434" s="9" t="str">
        <f>IF(ISNA(VLOOKUP(MID(E3434,1,6)&amp;G3434,List!A:B,2,FALSE)),"",VLOOKUP(MID(E3434,1,6)&amp;G3434,List!A:B,2,FALSE))</f>
        <v>T05</v>
      </c>
      <c r="P3434" s="1"/>
      <c r="Q3434" s="8"/>
      <c r="R3434" s="8"/>
      <c r="S3434" s="1"/>
      <c r="U3434" s="3"/>
      <c r="V3434" s="2"/>
      <c r="W3434" s="1"/>
      <c r="X3434" s="6"/>
      <c r="Z3434" s="1"/>
    </row>
    <row r="3435" spans="1:26">
      <c r="A3435" s="16" t="s">
        <v>11464</v>
      </c>
      <c r="B3435" s="10">
        <v>44313.226180555554</v>
      </c>
      <c r="C3435" s="16" t="s">
        <v>11163</v>
      </c>
      <c r="D3435" s="16" t="s">
        <v>10188</v>
      </c>
      <c r="E3435" s="16" t="s">
        <v>10189</v>
      </c>
      <c r="F3435" s="16">
        <v>25</v>
      </c>
      <c r="G3435" s="16" t="s">
        <v>11171</v>
      </c>
      <c r="H3435" s="16" t="s">
        <v>5966</v>
      </c>
      <c r="I3435" s="9" t="str">
        <f>IF(N3435="A",IF(AND(HOUR(B3435)&gt;=7,HOUR(B3435)&lt;=18),"A","B"),IF(AND(HOUR(B3435)&gt;=7,HOUR(B3435)&lt;=18),"C","D"))</f>
        <v>D</v>
      </c>
      <c r="J3435" s="9" t="str">
        <f>IF(MONTH(B3435)&lt;10,CONCATENATE("0",MONTH(B3435)),MONTH(B3435))&amp;"/"&amp;  IF(DAY(B3435)&lt;10,CONCATENATE("0",DAY(B3435)),DAY(B3435))</f>
        <v>04/27</v>
      </c>
      <c r="K3435" s="9">
        <f>IF(C3435&lt;&gt;C3434,1,IF(L3435&lt;&gt;L3434,1,IF(B3435-B3434&gt;$Y$1,1,"")))</f>
        <v>1</v>
      </c>
      <c r="L3435" s="9" t="str">
        <f>YEAR(B3435)&amp;"/"&amp; IF(MONTH(B3435)&lt;10,CONCATENATE("0",MONTH(B3435)),MONTH(B3435))</f>
        <v>2021/04</v>
      </c>
      <c r="M3435" s="11" t="str">
        <f>YEAR(B3435)&amp;"/"&amp; IF(MONTH(B3435)&lt;10,CONCATENATE("0",MONTH(B3435)),MONTH(B3435))&amp;"/"&amp;  IF(DAY(B3435)&lt;10,CONCATENATE("0",DAY(B3435)),DAY(B3435))</f>
        <v>2021/04/27</v>
      </c>
      <c r="N3435" s="9" t="str">
        <f>IF(OR(INT(MOD(M3435,4))=3,INT(MOD(M3435,4))=2),"A","C")</f>
        <v>C</v>
      </c>
      <c r="O3435" s="9" t="str">
        <f>IF(ISNA(VLOOKUP(MID(E3435,1,6)&amp;G3435,List!A:B,2,FALSE)),"",VLOOKUP(MID(E3435,1,6)&amp;G3435,List!A:B,2,FALSE))</f>
        <v>T05</v>
      </c>
      <c r="P3435" s="1"/>
      <c r="Q3435" s="8"/>
      <c r="R3435" s="8"/>
      <c r="S3435" s="1"/>
      <c r="U3435" s="3"/>
      <c r="V3435" s="2"/>
      <c r="W3435" s="1"/>
      <c r="X3435" s="6"/>
      <c r="Z3435" s="1"/>
    </row>
    <row r="3436" spans="1:26">
      <c r="A3436" s="16" t="s">
        <v>11465</v>
      </c>
      <c r="B3436" s="10">
        <v>44313.226180555554</v>
      </c>
      <c r="C3436" s="16" t="s">
        <v>11163</v>
      </c>
      <c r="D3436" s="16" t="s">
        <v>10384</v>
      </c>
      <c r="E3436" s="16" t="s">
        <v>23</v>
      </c>
      <c r="F3436" s="16">
        <v>25</v>
      </c>
      <c r="G3436" s="16" t="s">
        <v>11171</v>
      </c>
      <c r="H3436" s="16" t="s">
        <v>5966</v>
      </c>
      <c r="I3436" s="9" t="str">
        <f>IF(N3436="A",IF(AND(HOUR(B3436)&gt;=7,HOUR(B3436)&lt;=18),"A","B"),IF(AND(HOUR(B3436)&gt;=7,HOUR(B3436)&lt;=18),"C","D"))</f>
        <v>D</v>
      </c>
      <c r="J3436" s="9" t="str">
        <f>IF(MONTH(B3436)&lt;10,CONCATENATE("0",MONTH(B3436)),MONTH(B3436))&amp;"/"&amp;  IF(DAY(B3436)&lt;10,CONCATENATE("0",DAY(B3436)),DAY(B3436))</f>
        <v>04/27</v>
      </c>
      <c r="K3436" s="9" t="str">
        <f>IF(C3436&lt;&gt;C3435,1,IF(L3436&lt;&gt;L3435,1,IF(B3436-B3435&gt;$Y$1,1,"")))</f>
        <v/>
      </c>
      <c r="L3436" s="9" t="str">
        <f>YEAR(B3436)&amp;"/"&amp; IF(MONTH(B3436)&lt;10,CONCATENATE("0",MONTH(B3436)),MONTH(B3436))</f>
        <v>2021/04</v>
      </c>
      <c r="M3436" s="11" t="str">
        <f>YEAR(B3436)&amp;"/"&amp; IF(MONTH(B3436)&lt;10,CONCATENATE("0",MONTH(B3436)),MONTH(B3436))&amp;"/"&amp;  IF(DAY(B3436)&lt;10,CONCATENATE("0",DAY(B3436)),DAY(B3436))</f>
        <v>2021/04/27</v>
      </c>
      <c r="N3436" s="9" t="str">
        <f>IF(OR(INT(MOD(M3436,4))=3,INT(MOD(M3436,4))=2),"A","C")</f>
        <v>C</v>
      </c>
      <c r="O3436" s="9" t="str">
        <f>IF(ISNA(VLOOKUP(MID(E3436,1,6)&amp;G3436,List!A:B,2,FALSE)),"",VLOOKUP(MID(E3436,1,6)&amp;G3436,List!A:B,2,FALSE))</f>
        <v>T05</v>
      </c>
      <c r="P3436" s="1"/>
      <c r="Q3436" s="8"/>
      <c r="R3436" s="8"/>
      <c r="S3436" s="1"/>
      <c r="U3436" s="3"/>
      <c r="V3436" s="2"/>
      <c r="W3436" s="1"/>
      <c r="X3436" s="6"/>
      <c r="Z3436" s="1"/>
    </row>
    <row r="3437" spans="1:26">
      <c r="A3437" s="16" t="s">
        <v>11466</v>
      </c>
      <c r="B3437" s="10">
        <v>44313.226180555554</v>
      </c>
      <c r="C3437" s="16" t="s">
        <v>11163</v>
      </c>
      <c r="D3437" s="16" t="s">
        <v>10760</v>
      </c>
      <c r="E3437" s="16" t="s">
        <v>25</v>
      </c>
      <c r="F3437" s="16">
        <v>25</v>
      </c>
      <c r="G3437" s="16" t="s">
        <v>11171</v>
      </c>
      <c r="H3437" s="16" t="s">
        <v>5966</v>
      </c>
      <c r="I3437" s="9" t="str">
        <f>IF(N3437="A",IF(AND(HOUR(B3437)&gt;=7,HOUR(B3437)&lt;=18),"A","B"),IF(AND(HOUR(B3437)&gt;=7,HOUR(B3437)&lt;=18),"C","D"))</f>
        <v>D</v>
      </c>
      <c r="J3437" s="9" t="str">
        <f>IF(MONTH(B3437)&lt;10,CONCATENATE("0",MONTH(B3437)),MONTH(B3437))&amp;"/"&amp;  IF(DAY(B3437)&lt;10,CONCATENATE("0",DAY(B3437)),DAY(B3437))</f>
        <v>04/27</v>
      </c>
      <c r="K3437" s="9" t="str">
        <f>IF(C3437&lt;&gt;C3436,1,IF(L3437&lt;&gt;L3436,1,IF(B3437-B3436&gt;$Y$1,1,"")))</f>
        <v/>
      </c>
      <c r="L3437" s="9" t="str">
        <f>YEAR(B3437)&amp;"/"&amp; IF(MONTH(B3437)&lt;10,CONCATENATE("0",MONTH(B3437)),MONTH(B3437))</f>
        <v>2021/04</v>
      </c>
      <c r="M3437" s="11" t="str">
        <f>YEAR(B3437)&amp;"/"&amp; IF(MONTH(B3437)&lt;10,CONCATENATE("0",MONTH(B3437)),MONTH(B3437))&amp;"/"&amp;  IF(DAY(B3437)&lt;10,CONCATENATE("0",DAY(B3437)),DAY(B3437))</f>
        <v>2021/04/27</v>
      </c>
      <c r="N3437" s="9" t="str">
        <f>IF(OR(INT(MOD(M3437,4))=3,INT(MOD(M3437,4))=2),"A","C")</f>
        <v>C</v>
      </c>
      <c r="O3437" s="9" t="str">
        <f>IF(ISNA(VLOOKUP(MID(E3437,1,6)&amp;G3437,List!A:B,2,FALSE)),"",VLOOKUP(MID(E3437,1,6)&amp;G3437,List!A:B,2,FALSE))</f>
        <v>T05</v>
      </c>
      <c r="P3437" s="1"/>
      <c r="Q3437" s="8"/>
      <c r="R3437" s="8"/>
      <c r="S3437" s="1"/>
      <c r="U3437" s="3"/>
      <c r="V3437" s="2"/>
      <c r="W3437" s="1"/>
      <c r="X3437" s="6"/>
      <c r="Z3437" s="1"/>
    </row>
    <row r="3438" spans="1:26">
      <c r="A3438" s="16" t="s">
        <v>11467</v>
      </c>
      <c r="B3438" s="10">
        <v>44313.226180555554</v>
      </c>
      <c r="C3438" s="16" t="s">
        <v>11163</v>
      </c>
      <c r="D3438" s="16" t="s">
        <v>10760</v>
      </c>
      <c r="E3438" s="16" t="s">
        <v>25</v>
      </c>
      <c r="F3438" s="16">
        <v>25</v>
      </c>
      <c r="G3438" s="16" t="s">
        <v>11171</v>
      </c>
      <c r="H3438" s="16" t="s">
        <v>5966</v>
      </c>
      <c r="I3438" s="9" t="str">
        <f>IF(N3438="A",IF(AND(HOUR(B3438)&gt;=7,HOUR(B3438)&lt;=18),"A","B"),IF(AND(HOUR(B3438)&gt;=7,HOUR(B3438)&lt;=18),"C","D"))</f>
        <v>D</v>
      </c>
      <c r="J3438" s="9" t="str">
        <f>IF(MONTH(B3438)&lt;10,CONCATENATE("0",MONTH(B3438)),MONTH(B3438))&amp;"/"&amp;  IF(DAY(B3438)&lt;10,CONCATENATE("0",DAY(B3438)),DAY(B3438))</f>
        <v>04/27</v>
      </c>
      <c r="K3438" s="9" t="str">
        <f>IF(C3438&lt;&gt;C3437,1,IF(L3438&lt;&gt;L3437,1,IF(B3438-B3437&gt;$Y$1,1,"")))</f>
        <v/>
      </c>
      <c r="L3438" s="9" t="str">
        <f>YEAR(B3438)&amp;"/"&amp; IF(MONTH(B3438)&lt;10,CONCATENATE("0",MONTH(B3438)),MONTH(B3438))</f>
        <v>2021/04</v>
      </c>
      <c r="M3438" s="11" t="str">
        <f>YEAR(B3438)&amp;"/"&amp; IF(MONTH(B3438)&lt;10,CONCATENATE("0",MONTH(B3438)),MONTH(B3438))&amp;"/"&amp;  IF(DAY(B3438)&lt;10,CONCATENATE("0",DAY(B3438)),DAY(B3438))</f>
        <v>2021/04/27</v>
      </c>
      <c r="N3438" s="9" t="str">
        <f>IF(OR(INT(MOD(M3438,4))=3,INT(MOD(M3438,4))=2),"A","C")</f>
        <v>C</v>
      </c>
      <c r="O3438" s="9" t="str">
        <f>IF(ISNA(VLOOKUP(MID(E3438,1,6)&amp;G3438,List!A:B,2,FALSE)),"",VLOOKUP(MID(E3438,1,6)&amp;G3438,List!A:B,2,FALSE))</f>
        <v>T05</v>
      </c>
      <c r="P3438" s="1"/>
      <c r="Q3438" s="8"/>
      <c r="R3438" s="8"/>
      <c r="S3438" s="1"/>
      <c r="U3438" s="3"/>
      <c r="V3438" s="2"/>
      <c r="W3438" s="1"/>
      <c r="X3438" s="6"/>
      <c r="Z3438" s="1"/>
    </row>
    <row r="3439" spans="1:26">
      <c r="A3439" s="16" t="s">
        <v>11468</v>
      </c>
      <c r="B3439" s="10">
        <v>44313.226180555554</v>
      </c>
      <c r="C3439" s="16" t="s">
        <v>11163</v>
      </c>
      <c r="D3439" s="16" t="s">
        <v>10250</v>
      </c>
      <c r="E3439" s="16" t="s">
        <v>5968</v>
      </c>
      <c r="F3439" s="16">
        <v>25</v>
      </c>
      <c r="G3439" s="16" t="s">
        <v>11171</v>
      </c>
      <c r="H3439" s="16" t="s">
        <v>5966</v>
      </c>
      <c r="I3439" s="9" t="str">
        <f>IF(N3439="A",IF(AND(HOUR(B3439)&gt;=7,HOUR(B3439)&lt;=18),"A","B"),IF(AND(HOUR(B3439)&gt;=7,HOUR(B3439)&lt;=18),"C","D"))</f>
        <v>D</v>
      </c>
      <c r="J3439" s="9" t="str">
        <f>IF(MONTH(B3439)&lt;10,CONCATENATE("0",MONTH(B3439)),MONTH(B3439))&amp;"/"&amp;  IF(DAY(B3439)&lt;10,CONCATENATE("0",DAY(B3439)),DAY(B3439))</f>
        <v>04/27</v>
      </c>
      <c r="K3439" s="9" t="str">
        <f>IF(C3439&lt;&gt;C3438,1,IF(L3439&lt;&gt;L3438,1,IF(B3439-B3438&gt;$Y$1,1,"")))</f>
        <v/>
      </c>
      <c r="L3439" s="9" t="str">
        <f>YEAR(B3439)&amp;"/"&amp; IF(MONTH(B3439)&lt;10,CONCATENATE("0",MONTH(B3439)),MONTH(B3439))</f>
        <v>2021/04</v>
      </c>
      <c r="M3439" s="11" t="str">
        <f>YEAR(B3439)&amp;"/"&amp; IF(MONTH(B3439)&lt;10,CONCATENATE("0",MONTH(B3439)),MONTH(B3439))&amp;"/"&amp;  IF(DAY(B3439)&lt;10,CONCATENATE("0",DAY(B3439)),DAY(B3439))</f>
        <v>2021/04/27</v>
      </c>
      <c r="N3439" s="9" t="str">
        <f>IF(OR(INT(MOD(M3439,4))=3,INT(MOD(M3439,4))=2),"A","C")</f>
        <v>C</v>
      </c>
      <c r="O3439" s="9" t="str">
        <f>IF(ISNA(VLOOKUP(MID(E3439,1,6)&amp;G3439,List!A:B,2,FALSE)),"",VLOOKUP(MID(E3439,1,6)&amp;G3439,List!A:B,2,FALSE))</f>
        <v>T05</v>
      </c>
      <c r="P3439" s="1"/>
      <c r="Q3439" s="8"/>
      <c r="R3439" s="8"/>
      <c r="S3439" s="1"/>
      <c r="U3439" s="3"/>
      <c r="V3439" s="2"/>
      <c r="W3439" s="1"/>
      <c r="X3439" s="6"/>
      <c r="Z3439" s="1"/>
    </row>
    <row r="3440" spans="1:26">
      <c r="A3440" s="16" t="s">
        <v>11469</v>
      </c>
      <c r="B3440" s="10">
        <v>44313.226180555554</v>
      </c>
      <c r="C3440" s="16" t="s">
        <v>11163</v>
      </c>
      <c r="D3440" s="16" t="s">
        <v>10250</v>
      </c>
      <c r="E3440" s="16" t="s">
        <v>5968</v>
      </c>
      <c r="F3440" s="16">
        <v>25</v>
      </c>
      <c r="G3440" s="16" t="s">
        <v>11171</v>
      </c>
      <c r="H3440" s="16" t="s">
        <v>5966</v>
      </c>
      <c r="I3440" s="9" t="str">
        <f>IF(N3440="A",IF(AND(HOUR(B3440)&gt;=7,HOUR(B3440)&lt;=18),"A","B"),IF(AND(HOUR(B3440)&gt;=7,HOUR(B3440)&lt;=18),"C","D"))</f>
        <v>D</v>
      </c>
      <c r="J3440" s="9" t="str">
        <f>IF(MONTH(B3440)&lt;10,CONCATENATE("0",MONTH(B3440)),MONTH(B3440))&amp;"/"&amp;  IF(DAY(B3440)&lt;10,CONCATENATE("0",DAY(B3440)),DAY(B3440))</f>
        <v>04/27</v>
      </c>
      <c r="K3440" s="9" t="str">
        <f>IF(C3440&lt;&gt;C3439,1,IF(L3440&lt;&gt;L3439,1,IF(B3440-B3439&gt;$Y$1,1,"")))</f>
        <v/>
      </c>
      <c r="L3440" s="9" t="str">
        <f>YEAR(B3440)&amp;"/"&amp; IF(MONTH(B3440)&lt;10,CONCATENATE("0",MONTH(B3440)),MONTH(B3440))</f>
        <v>2021/04</v>
      </c>
      <c r="M3440" s="11" t="str">
        <f>YEAR(B3440)&amp;"/"&amp; IF(MONTH(B3440)&lt;10,CONCATENATE("0",MONTH(B3440)),MONTH(B3440))&amp;"/"&amp;  IF(DAY(B3440)&lt;10,CONCATENATE("0",DAY(B3440)),DAY(B3440))</f>
        <v>2021/04/27</v>
      </c>
      <c r="N3440" s="9" t="str">
        <f>IF(OR(INT(MOD(M3440,4))=3,INT(MOD(M3440,4))=2),"A","C")</f>
        <v>C</v>
      </c>
      <c r="O3440" s="9" t="str">
        <f>IF(ISNA(VLOOKUP(MID(E3440,1,6)&amp;G3440,List!A:B,2,FALSE)),"",VLOOKUP(MID(E3440,1,6)&amp;G3440,List!A:B,2,FALSE))</f>
        <v>T05</v>
      </c>
      <c r="P3440" s="1"/>
      <c r="Q3440" s="8"/>
      <c r="R3440" s="8"/>
      <c r="S3440" s="1"/>
      <c r="U3440" s="3"/>
      <c r="V3440" s="2"/>
      <c r="W3440" s="1"/>
      <c r="X3440" s="6"/>
      <c r="Z3440" s="1"/>
    </row>
    <row r="3441" spans="1:26">
      <c r="A3441" s="16" t="s">
        <v>11111</v>
      </c>
      <c r="B3441" s="10">
        <v>44314.025185185186</v>
      </c>
      <c r="C3441" s="16" t="s">
        <v>11163</v>
      </c>
      <c r="D3441" s="16" t="s">
        <v>10236</v>
      </c>
      <c r="E3441" s="16" t="s">
        <v>10237</v>
      </c>
      <c r="F3441" s="16">
        <v>25</v>
      </c>
      <c r="G3441" s="16" t="s">
        <v>11164</v>
      </c>
      <c r="H3441" s="16" t="s">
        <v>5966</v>
      </c>
      <c r="I3441" s="9" t="str">
        <f>IF(N3441="A",IF(AND(HOUR(B3441)&gt;=7,HOUR(B3441)&lt;=18),"A","B"),IF(AND(HOUR(B3441)&gt;=7,HOUR(B3441)&lt;=18),"C","D"))</f>
        <v>B</v>
      </c>
      <c r="J3441" s="9" t="str">
        <f>IF(MONTH(B3441)&lt;10,CONCATENATE("0",MONTH(B3441)),MONTH(B3441))&amp;"/"&amp;  IF(DAY(B3441)&lt;10,CONCATENATE("0",DAY(B3441)),DAY(B3441))</f>
        <v>04/28</v>
      </c>
      <c r="K3441" s="9">
        <f>IF(C3441&lt;&gt;C3440,1,IF(L3441&lt;&gt;L3440,1,IF(B3441-B3440&gt;$Y$1,1,"")))</f>
        <v>1</v>
      </c>
      <c r="L3441" s="9" t="str">
        <f>YEAR(B3441)&amp;"/"&amp; IF(MONTH(B3441)&lt;10,CONCATENATE("0",MONTH(B3441)),MONTH(B3441))</f>
        <v>2021/04</v>
      </c>
      <c r="M3441" s="11" t="str">
        <f>YEAR(B3441)&amp;"/"&amp; IF(MONTH(B3441)&lt;10,CONCATENATE("0",MONTH(B3441)),MONTH(B3441))&amp;"/"&amp;  IF(DAY(B3441)&lt;10,CONCATENATE("0",DAY(B3441)),DAY(B3441))</f>
        <v>2021/04/28</v>
      </c>
      <c r="N3441" s="9" t="str">
        <f>IF(OR(INT(MOD(M3441,4))=3,INT(MOD(M3441,4))=2),"A","C")</f>
        <v>A</v>
      </c>
      <c r="O3441" s="9" t="str">
        <f>IF(ISNA(VLOOKUP(MID(E3441,1,6)&amp;G3441,List!A:B,2,FALSE)),"",VLOOKUP(MID(E3441,1,6)&amp;G3441,List!A:B,2,FALSE))</f>
        <v>T28</v>
      </c>
      <c r="P3441" s="1"/>
      <c r="Q3441" s="8"/>
      <c r="R3441" s="8"/>
      <c r="S3441" s="1"/>
      <c r="U3441" s="3"/>
      <c r="V3441" s="2"/>
      <c r="W3441" s="1"/>
      <c r="X3441" s="6"/>
      <c r="Z3441" s="1"/>
    </row>
    <row r="3442" spans="1:26">
      <c r="A3442" s="16" t="s">
        <v>10823</v>
      </c>
      <c r="B3442" s="10">
        <v>44314.025185185186</v>
      </c>
      <c r="C3442" s="16" t="s">
        <v>11163</v>
      </c>
      <c r="D3442" s="16" t="s">
        <v>10236</v>
      </c>
      <c r="E3442" s="16" t="s">
        <v>10237</v>
      </c>
      <c r="F3442" s="16">
        <v>25</v>
      </c>
      <c r="G3442" s="16" t="s">
        <v>11164</v>
      </c>
      <c r="H3442" s="16" t="s">
        <v>5966</v>
      </c>
      <c r="I3442" s="9" t="str">
        <f>IF(N3442="A",IF(AND(HOUR(B3442)&gt;=7,HOUR(B3442)&lt;=18),"A","B"),IF(AND(HOUR(B3442)&gt;=7,HOUR(B3442)&lt;=18),"C","D"))</f>
        <v>B</v>
      </c>
      <c r="J3442" s="9" t="str">
        <f>IF(MONTH(B3442)&lt;10,CONCATENATE("0",MONTH(B3442)),MONTH(B3442))&amp;"/"&amp;  IF(DAY(B3442)&lt;10,CONCATENATE("0",DAY(B3442)),DAY(B3442))</f>
        <v>04/28</v>
      </c>
      <c r="K3442" s="9" t="str">
        <f>IF(C3442&lt;&gt;C3441,1,IF(L3442&lt;&gt;L3441,1,IF(B3442-B3441&gt;$Y$1,1,"")))</f>
        <v/>
      </c>
      <c r="L3442" s="9" t="str">
        <f>YEAR(B3442)&amp;"/"&amp; IF(MONTH(B3442)&lt;10,CONCATENATE("0",MONTH(B3442)),MONTH(B3442))</f>
        <v>2021/04</v>
      </c>
      <c r="M3442" s="11" t="str">
        <f>YEAR(B3442)&amp;"/"&amp; IF(MONTH(B3442)&lt;10,CONCATENATE("0",MONTH(B3442)),MONTH(B3442))&amp;"/"&amp;  IF(DAY(B3442)&lt;10,CONCATENATE("0",DAY(B3442)),DAY(B3442))</f>
        <v>2021/04/28</v>
      </c>
      <c r="N3442" s="9" t="str">
        <f>IF(OR(INT(MOD(M3442,4))=3,INT(MOD(M3442,4))=2),"A","C")</f>
        <v>A</v>
      </c>
      <c r="O3442" s="9" t="str">
        <f>IF(ISNA(VLOOKUP(MID(E3442,1,6)&amp;G3442,List!A:B,2,FALSE)),"",VLOOKUP(MID(E3442,1,6)&amp;G3442,List!A:B,2,FALSE))</f>
        <v>T28</v>
      </c>
      <c r="P3442" s="1"/>
      <c r="Q3442" s="8"/>
      <c r="R3442" s="8"/>
      <c r="S3442" s="1"/>
      <c r="U3442" s="3"/>
      <c r="V3442" s="2"/>
      <c r="W3442" s="1"/>
      <c r="X3442" s="6"/>
      <c r="Z3442" s="1"/>
    </row>
    <row r="3443" spans="1:26">
      <c r="A3443" s="16" t="s">
        <v>12176</v>
      </c>
      <c r="B3443" s="10">
        <v>44314.025185185186</v>
      </c>
      <c r="C3443" s="16" t="s">
        <v>11163</v>
      </c>
      <c r="D3443" s="16" t="s">
        <v>11167</v>
      </c>
      <c r="E3443" s="16" t="s">
        <v>11168</v>
      </c>
      <c r="F3443" s="16">
        <v>25</v>
      </c>
      <c r="G3443" s="16" t="s">
        <v>11164</v>
      </c>
      <c r="H3443" s="16" t="s">
        <v>5966</v>
      </c>
      <c r="I3443" s="9" t="str">
        <f>IF(N3443="A",IF(AND(HOUR(B3443)&gt;=7,HOUR(B3443)&lt;=18),"A","B"),IF(AND(HOUR(B3443)&gt;=7,HOUR(B3443)&lt;=18),"C","D"))</f>
        <v>B</v>
      </c>
      <c r="J3443" s="9" t="str">
        <f>IF(MONTH(B3443)&lt;10,CONCATENATE("0",MONTH(B3443)),MONTH(B3443))&amp;"/"&amp;  IF(DAY(B3443)&lt;10,CONCATENATE("0",DAY(B3443)),DAY(B3443))</f>
        <v>04/28</v>
      </c>
      <c r="K3443" s="9" t="str">
        <f>IF(C3443&lt;&gt;C3442,1,IF(L3443&lt;&gt;L3442,1,IF(B3443-B3442&gt;$Y$1,1,"")))</f>
        <v/>
      </c>
      <c r="L3443" s="9" t="str">
        <f>YEAR(B3443)&amp;"/"&amp; IF(MONTH(B3443)&lt;10,CONCATENATE("0",MONTH(B3443)),MONTH(B3443))</f>
        <v>2021/04</v>
      </c>
      <c r="M3443" s="11" t="str">
        <f>YEAR(B3443)&amp;"/"&amp; IF(MONTH(B3443)&lt;10,CONCATENATE("0",MONTH(B3443)),MONTH(B3443))&amp;"/"&amp;  IF(DAY(B3443)&lt;10,CONCATENATE("0",DAY(B3443)),DAY(B3443))</f>
        <v>2021/04/28</v>
      </c>
      <c r="N3443" s="9" t="str">
        <f>IF(OR(INT(MOD(M3443,4))=3,INT(MOD(M3443,4))=2),"A","C")</f>
        <v>A</v>
      </c>
      <c r="O3443" s="9" t="str">
        <f>IF(ISNA(VLOOKUP(MID(E3443,1,6)&amp;G3443,List!A:B,2,FALSE)),"",VLOOKUP(MID(E3443,1,6)&amp;G3443,List!A:B,2,FALSE))</f>
        <v>T28</v>
      </c>
      <c r="P3443" s="1"/>
      <c r="Q3443" s="8"/>
      <c r="R3443" s="8"/>
      <c r="S3443" s="1"/>
      <c r="U3443" s="3"/>
      <c r="V3443" s="2"/>
      <c r="W3443" s="1"/>
      <c r="X3443" s="6"/>
      <c r="Z3443" s="1"/>
    </row>
    <row r="3444" spans="1:26">
      <c r="A3444" s="16" t="s">
        <v>12177</v>
      </c>
      <c r="B3444" s="10">
        <v>44314.025185185186</v>
      </c>
      <c r="C3444" s="16" t="s">
        <v>11163</v>
      </c>
      <c r="D3444" s="16" t="s">
        <v>8119</v>
      </c>
      <c r="E3444" s="16" t="s">
        <v>8120</v>
      </c>
      <c r="F3444" s="16">
        <v>25</v>
      </c>
      <c r="G3444" s="16" t="s">
        <v>11164</v>
      </c>
      <c r="H3444" s="16" t="s">
        <v>5966</v>
      </c>
      <c r="I3444" s="9" t="str">
        <f>IF(N3444="A",IF(AND(HOUR(B3444)&gt;=7,HOUR(B3444)&lt;=18),"A","B"),IF(AND(HOUR(B3444)&gt;=7,HOUR(B3444)&lt;=18),"C","D"))</f>
        <v>B</v>
      </c>
      <c r="J3444" s="9" t="str">
        <f>IF(MONTH(B3444)&lt;10,CONCATENATE("0",MONTH(B3444)),MONTH(B3444))&amp;"/"&amp;  IF(DAY(B3444)&lt;10,CONCATENATE("0",DAY(B3444)),DAY(B3444))</f>
        <v>04/28</v>
      </c>
      <c r="K3444" s="9" t="str">
        <f>IF(C3444&lt;&gt;C3443,1,IF(L3444&lt;&gt;L3443,1,IF(B3444-B3443&gt;$Y$1,1,"")))</f>
        <v/>
      </c>
      <c r="L3444" s="9" t="str">
        <f>YEAR(B3444)&amp;"/"&amp; IF(MONTH(B3444)&lt;10,CONCATENATE("0",MONTH(B3444)),MONTH(B3444))</f>
        <v>2021/04</v>
      </c>
      <c r="M3444" s="11" t="str">
        <f>YEAR(B3444)&amp;"/"&amp; IF(MONTH(B3444)&lt;10,CONCATENATE("0",MONTH(B3444)),MONTH(B3444))&amp;"/"&amp;  IF(DAY(B3444)&lt;10,CONCATENATE("0",DAY(B3444)),DAY(B3444))</f>
        <v>2021/04/28</v>
      </c>
      <c r="N3444" s="9" t="str">
        <f>IF(OR(INT(MOD(M3444,4))=3,INT(MOD(M3444,4))=2),"A","C")</f>
        <v>A</v>
      </c>
      <c r="O3444" s="9" t="str">
        <f>IF(ISNA(VLOOKUP(MID(E3444,1,6)&amp;G3444,List!A:B,2,FALSE)),"",VLOOKUP(MID(E3444,1,6)&amp;G3444,List!A:B,2,FALSE))</f>
        <v>T28</v>
      </c>
      <c r="P3444" s="1"/>
      <c r="Q3444" s="8"/>
      <c r="R3444" s="8"/>
      <c r="S3444" s="1"/>
      <c r="U3444" s="3"/>
      <c r="V3444" s="2"/>
      <c r="W3444" s="1"/>
      <c r="X3444" s="6"/>
      <c r="Z3444" s="1"/>
    </row>
    <row r="3445" spans="1:26">
      <c r="A3445" s="16" t="s">
        <v>10536</v>
      </c>
      <c r="B3445" s="10">
        <v>44314.025185185186</v>
      </c>
      <c r="C3445" s="16" t="s">
        <v>11163</v>
      </c>
      <c r="D3445" s="16" t="s">
        <v>10238</v>
      </c>
      <c r="E3445" s="16" t="s">
        <v>10237</v>
      </c>
      <c r="F3445" s="16">
        <v>25</v>
      </c>
      <c r="G3445" s="16" t="s">
        <v>11164</v>
      </c>
      <c r="H3445" s="16" t="s">
        <v>5966</v>
      </c>
      <c r="I3445" s="9" t="str">
        <f>IF(N3445="A",IF(AND(HOUR(B3445)&gt;=7,HOUR(B3445)&lt;=18),"A","B"),IF(AND(HOUR(B3445)&gt;=7,HOUR(B3445)&lt;=18),"C","D"))</f>
        <v>B</v>
      </c>
      <c r="J3445" s="9" t="str">
        <f>IF(MONTH(B3445)&lt;10,CONCATENATE("0",MONTH(B3445)),MONTH(B3445))&amp;"/"&amp;  IF(DAY(B3445)&lt;10,CONCATENATE("0",DAY(B3445)),DAY(B3445))</f>
        <v>04/28</v>
      </c>
      <c r="K3445" s="9" t="str">
        <f>IF(C3445&lt;&gt;C3444,1,IF(L3445&lt;&gt;L3444,1,IF(B3445-B3444&gt;$Y$1,1,"")))</f>
        <v/>
      </c>
      <c r="L3445" s="9" t="str">
        <f>YEAR(B3445)&amp;"/"&amp; IF(MONTH(B3445)&lt;10,CONCATENATE("0",MONTH(B3445)),MONTH(B3445))</f>
        <v>2021/04</v>
      </c>
      <c r="M3445" s="11" t="str">
        <f>YEAR(B3445)&amp;"/"&amp; IF(MONTH(B3445)&lt;10,CONCATENATE("0",MONTH(B3445)),MONTH(B3445))&amp;"/"&amp;  IF(DAY(B3445)&lt;10,CONCATENATE("0",DAY(B3445)),DAY(B3445))</f>
        <v>2021/04/28</v>
      </c>
      <c r="N3445" s="9" t="str">
        <f>IF(OR(INT(MOD(M3445,4))=3,INT(MOD(M3445,4))=2),"A","C")</f>
        <v>A</v>
      </c>
      <c r="O3445" s="9" t="str">
        <f>IF(ISNA(VLOOKUP(MID(E3445,1,6)&amp;G3445,List!A:B,2,FALSE)),"",VLOOKUP(MID(E3445,1,6)&amp;G3445,List!A:B,2,FALSE))</f>
        <v>T28</v>
      </c>
      <c r="P3445" s="1"/>
      <c r="Q3445" s="8"/>
      <c r="R3445" s="8"/>
      <c r="S3445" s="1"/>
      <c r="U3445" s="3"/>
      <c r="V3445" s="2"/>
      <c r="W3445" s="1"/>
      <c r="X3445" s="6"/>
      <c r="Z3445" s="1"/>
    </row>
    <row r="3446" spans="1:26">
      <c r="A3446" s="16" t="s">
        <v>12257</v>
      </c>
      <c r="B3446" s="10">
        <v>44314.191481481481</v>
      </c>
      <c r="C3446" s="16" t="s">
        <v>11163</v>
      </c>
      <c r="D3446" s="16" t="s">
        <v>12258</v>
      </c>
      <c r="E3446" s="16" t="s">
        <v>12259</v>
      </c>
      <c r="F3446" s="16">
        <v>6</v>
      </c>
      <c r="G3446" s="16" t="s">
        <v>11228</v>
      </c>
      <c r="H3446" s="16" t="s">
        <v>5966</v>
      </c>
      <c r="I3446" s="9" t="str">
        <f>IF(N3446="A",IF(AND(HOUR(B3446)&gt;=7,HOUR(B3446)&lt;=18),"A","B"),IF(AND(HOUR(B3446)&gt;=7,HOUR(B3446)&lt;=18),"C","D"))</f>
        <v>B</v>
      </c>
      <c r="J3446" s="9" t="str">
        <f>IF(MONTH(B3446)&lt;10,CONCATENATE("0",MONTH(B3446)),MONTH(B3446))&amp;"/"&amp;  IF(DAY(B3446)&lt;10,CONCATENATE("0",DAY(B3446)),DAY(B3446))</f>
        <v>04/28</v>
      </c>
      <c r="K3446" s="9">
        <f>IF(C3446&lt;&gt;C3445,1,IF(L3446&lt;&gt;L3445,1,IF(B3446-B3445&gt;$Y$1,1,"")))</f>
        <v>1</v>
      </c>
      <c r="L3446" s="9" t="str">
        <f>YEAR(B3446)&amp;"/"&amp; IF(MONTH(B3446)&lt;10,CONCATENATE("0",MONTH(B3446)),MONTH(B3446))</f>
        <v>2021/04</v>
      </c>
      <c r="M3446" s="11" t="str">
        <f>YEAR(B3446)&amp;"/"&amp; IF(MONTH(B3446)&lt;10,CONCATENATE("0",MONTH(B3446)),MONTH(B3446))&amp;"/"&amp;  IF(DAY(B3446)&lt;10,CONCATENATE("0",DAY(B3446)),DAY(B3446))</f>
        <v>2021/04/28</v>
      </c>
      <c r="N3446" s="9" t="str">
        <f>IF(OR(INT(MOD(M3446,4))=3,INT(MOD(M3446,4))=2),"A","C")</f>
        <v>A</v>
      </c>
      <c r="O3446" s="9" t="str">
        <f>IF(ISNA(VLOOKUP(MID(E3446,1,6)&amp;G3446,List!A:B,2,FALSE)),"",VLOOKUP(MID(E3446,1,6)&amp;G3446,List!A:B,2,FALSE))</f>
        <v>T05</v>
      </c>
      <c r="P3446" s="1"/>
      <c r="Q3446" s="8"/>
      <c r="R3446" s="8"/>
      <c r="S3446" s="1"/>
      <c r="U3446" s="3"/>
      <c r="V3446" s="2"/>
      <c r="W3446" s="1"/>
      <c r="X3446" s="6"/>
      <c r="Z3446" s="1"/>
    </row>
    <row r="3447" spans="1:26">
      <c r="A3447" s="16" t="s">
        <v>13555</v>
      </c>
      <c r="B3447" s="10">
        <v>44314.191481481481</v>
      </c>
      <c r="C3447" s="16" t="s">
        <v>11163</v>
      </c>
      <c r="D3447" s="16" t="s">
        <v>13556</v>
      </c>
      <c r="E3447" s="16" t="s">
        <v>13557</v>
      </c>
      <c r="F3447" s="16">
        <v>3</v>
      </c>
      <c r="G3447" s="16" t="s">
        <v>11228</v>
      </c>
      <c r="H3447" s="16" t="s">
        <v>5966</v>
      </c>
      <c r="I3447" s="9" t="str">
        <f>IF(N3447="A",IF(AND(HOUR(B3447)&gt;=7,HOUR(B3447)&lt;=18),"A","B"),IF(AND(HOUR(B3447)&gt;=7,HOUR(B3447)&lt;=18),"C","D"))</f>
        <v>B</v>
      </c>
      <c r="J3447" s="9" t="str">
        <f>IF(MONTH(B3447)&lt;10,CONCATENATE("0",MONTH(B3447)),MONTH(B3447))&amp;"/"&amp;  IF(DAY(B3447)&lt;10,CONCATENATE("0",DAY(B3447)),DAY(B3447))</f>
        <v>04/28</v>
      </c>
      <c r="K3447" s="9" t="str">
        <f>IF(C3447&lt;&gt;C3446,1,IF(L3447&lt;&gt;L3446,1,IF(B3447-B3446&gt;$Y$1,1,"")))</f>
        <v/>
      </c>
      <c r="L3447" s="9" t="str">
        <f>YEAR(B3447)&amp;"/"&amp; IF(MONTH(B3447)&lt;10,CONCATENATE("0",MONTH(B3447)),MONTH(B3447))</f>
        <v>2021/04</v>
      </c>
      <c r="M3447" s="11" t="str">
        <f>YEAR(B3447)&amp;"/"&amp; IF(MONTH(B3447)&lt;10,CONCATENATE("0",MONTH(B3447)),MONTH(B3447))&amp;"/"&amp;  IF(DAY(B3447)&lt;10,CONCATENATE("0",DAY(B3447)),DAY(B3447))</f>
        <v>2021/04/28</v>
      </c>
      <c r="N3447" s="9" t="str">
        <f>IF(OR(INT(MOD(M3447,4))=3,INT(MOD(M3447,4))=2),"A","C")</f>
        <v>A</v>
      </c>
      <c r="O3447" s="9" t="str">
        <f>IF(ISNA(VLOOKUP(MID(E3447,1,6)&amp;G3447,List!A:B,2,FALSE)),"",VLOOKUP(MID(E3447,1,6)&amp;G3447,List!A:B,2,FALSE))</f>
        <v>T05</v>
      </c>
      <c r="P3447" s="1"/>
      <c r="Q3447" s="8"/>
      <c r="R3447" s="8"/>
      <c r="S3447" s="1"/>
      <c r="U3447" s="3"/>
      <c r="V3447" s="2"/>
      <c r="W3447" s="1"/>
      <c r="X3447" s="6"/>
      <c r="Z3447" s="1"/>
    </row>
    <row r="3448" spans="1:26">
      <c r="A3448" s="16" t="s">
        <v>12884</v>
      </c>
      <c r="B3448" s="10">
        <v>44314.191481481481</v>
      </c>
      <c r="C3448" s="16" t="s">
        <v>11163</v>
      </c>
      <c r="D3448" s="16" t="s">
        <v>10188</v>
      </c>
      <c r="E3448" s="16" t="s">
        <v>10189</v>
      </c>
      <c r="F3448" s="16">
        <v>25</v>
      </c>
      <c r="G3448" s="16" t="s">
        <v>11228</v>
      </c>
      <c r="H3448" s="16" t="s">
        <v>5966</v>
      </c>
      <c r="I3448" s="9" t="str">
        <f>IF(N3448="A",IF(AND(HOUR(B3448)&gt;=7,HOUR(B3448)&lt;=18),"A","B"),IF(AND(HOUR(B3448)&gt;=7,HOUR(B3448)&lt;=18),"C","D"))</f>
        <v>B</v>
      </c>
      <c r="J3448" s="9" t="str">
        <f>IF(MONTH(B3448)&lt;10,CONCATENATE("0",MONTH(B3448)),MONTH(B3448))&amp;"/"&amp;  IF(DAY(B3448)&lt;10,CONCATENATE("0",DAY(B3448)),DAY(B3448))</f>
        <v>04/28</v>
      </c>
      <c r="K3448" s="9" t="str">
        <f>IF(C3448&lt;&gt;C3447,1,IF(L3448&lt;&gt;L3447,1,IF(B3448-B3447&gt;$Y$1,1,"")))</f>
        <v/>
      </c>
      <c r="L3448" s="9" t="str">
        <f>YEAR(B3448)&amp;"/"&amp; IF(MONTH(B3448)&lt;10,CONCATENATE("0",MONTH(B3448)),MONTH(B3448))</f>
        <v>2021/04</v>
      </c>
      <c r="M3448" s="11" t="str">
        <f>YEAR(B3448)&amp;"/"&amp; IF(MONTH(B3448)&lt;10,CONCATENATE("0",MONTH(B3448)),MONTH(B3448))&amp;"/"&amp;  IF(DAY(B3448)&lt;10,CONCATENATE("0",DAY(B3448)),DAY(B3448))</f>
        <v>2021/04/28</v>
      </c>
      <c r="N3448" s="9" t="str">
        <f>IF(OR(INT(MOD(M3448,4))=3,INT(MOD(M3448,4))=2),"A","C")</f>
        <v>A</v>
      </c>
      <c r="O3448" s="9" t="str">
        <f>IF(ISNA(VLOOKUP(MID(E3448,1,6)&amp;G3448,List!A:B,2,FALSE)),"",VLOOKUP(MID(E3448,1,6)&amp;G3448,List!A:B,2,FALSE))</f>
        <v>T05</v>
      </c>
      <c r="P3448" s="1"/>
      <c r="Q3448" s="8"/>
      <c r="R3448" s="8"/>
      <c r="S3448" s="1"/>
      <c r="U3448" s="3"/>
      <c r="V3448" s="2"/>
      <c r="W3448" s="1"/>
      <c r="X3448" s="6"/>
      <c r="Z3448" s="1"/>
    </row>
    <row r="3449" spans="1:26">
      <c r="A3449" s="16" t="s">
        <v>13558</v>
      </c>
      <c r="B3449" s="10">
        <v>44314.191481481481</v>
      </c>
      <c r="C3449" s="16" t="s">
        <v>11163</v>
      </c>
      <c r="D3449" s="16" t="s">
        <v>10462</v>
      </c>
      <c r="E3449" s="16" t="s">
        <v>10463</v>
      </c>
      <c r="F3449" s="16">
        <v>25</v>
      </c>
      <c r="G3449" s="16" t="s">
        <v>11228</v>
      </c>
      <c r="H3449" s="16" t="s">
        <v>5966</v>
      </c>
      <c r="I3449" s="9" t="str">
        <f>IF(N3449="A",IF(AND(HOUR(B3449)&gt;=7,HOUR(B3449)&lt;=18),"A","B"),IF(AND(HOUR(B3449)&gt;=7,HOUR(B3449)&lt;=18),"C","D"))</f>
        <v>B</v>
      </c>
      <c r="J3449" s="9" t="str">
        <f>IF(MONTH(B3449)&lt;10,CONCATENATE("0",MONTH(B3449)),MONTH(B3449))&amp;"/"&amp;  IF(DAY(B3449)&lt;10,CONCATENATE("0",DAY(B3449)),DAY(B3449))</f>
        <v>04/28</v>
      </c>
      <c r="K3449" s="9" t="str">
        <f>IF(C3449&lt;&gt;C3448,1,IF(L3449&lt;&gt;L3448,1,IF(B3449-B3448&gt;$Y$1,1,"")))</f>
        <v/>
      </c>
      <c r="L3449" s="9" t="str">
        <f>YEAR(B3449)&amp;"/"&amp; IF(MONTH(B3449)&lt;10,CONCATENATE("0",MONTH(B3449)),MONTH(B3449))</f>
        <v>2021/04</v>
      </c>
      <c r="M3449" s="11" t="str">
        <f>YEAR(B3449)&amp;"/"&amp; IF(MONTH(B3449)&lt;10,CONCATENATE("0",MONTH(B3449)),MONTH(B3449))&amp;"/"&amp;  IF(DAY(B3449)&lt;10,CONCATENATE("0",DAY(B3449)),DAY(B3449))</f>
        <v>2021/04/28</v>
      </c>
      <c r="N3449" s="9" t="str">
        <f>IF(OR(INT(MOD(M3449,4))=3,INT(MOD(M3449,4))=2),"A","C")</f>
        <v>A</v>
      </c>
      <c r="O3449" s="9" t="str">
        <f>IF(ISNA(VLOOKUP(MID(E3449,1,6)&amp;G3449,List!A:B,2,FALSE)),"",VLOOKUP(MID(E3449,1,6)&amp;G3449,List!A:B,2,FALSE))</f>
        <v>T05</v>
      </c>
      <c r="P3449" s="1"/>
      <c r="Q3449" s="8"/>
      <c r="R3449" s="8"/>
      <c r="S3449" s="1"/>
      <c r="U3449" s="3"/>
      <c r="V3449" s="2"/>
      <c r="W3449" s="1"/>
      <c r="X3449" s="6"/>
      <c r="Z3449" s="1"/>
    </row>
    <row r="3450" spans="1:26">
      <c r="A3450" s="16" t="s">
        <v>13197</v>
      </c>
      <c r="B3450" s="10">
        <v>44314.191481481481</v>
      </c>
      <c r="C3450" s="16" t="s">
        <v>11163</v>
      </c>
      <c r="D3450" s="16" t="s">
        <v>10388</v>
      </c>
      <c r="E3450" s="16" t="s">
        <v>23</v>
      </c>
      <c r="F3450" s="16">
        <v>25</v>
      </c>
      <c r="G3450" s="16" t="s">
        <v>11228</v>
      </c>
      <c r="H3450" s="16" t="s">
        <v>5966</v>
      </c>
      <c r="I3450" s="9" t="str">
        <f>IF(N3450="A",IF(AND(HOUR(B3450)&gt;=7,HOUR(B3450)&lt;=18),"A","B"),IF(AND(HOUR(B3450)&gt;=7,HOUR(B3450)&lt;=18),"C","D"))</f>
        <v>B</v>
      </c>
      <c r="J3450" s="9" t="str">
        <f>IF(MONTH(B3450)&lt;10,CONCATENATE("0",MONTH(B3450)),MONTH(B3450))&amp;"/"&amp;  IF(DAY(B3450)&lt;10,CONCATENATE("0",DAY(B3450)),DAY(B3450))</f>
        <v>04/28</v>
      </c>
      <c r="K3450" s="9" t="str">
        <f>IF(C3450&lt;&gt;C3449,1,IF(L3450&lt;&gt;L3449,1,IF(B3450-B3449&gt;$Y$1,1,"")))</f>
        <v/>
      </c>
      <c r="L3450" s="9" t="str">
        <f>YEAR(B3450)&amp;"/"&amp; IF(MONTH(B3450)&lt;10,CONCATENATE("0",MONTH(B3450)),MONTH(B3450))</f>
        <v>2021/04</v>
      </c>
      <c r="M3450" s="11" t="str">
        <f>YEAR(B3450)&amp;"/"&amp; IF(MONTH(B3450)&lt;10,CONCATENATE("0",MONTH(B3450)),MONTH(B3450))&amp;"/"&amp;  IF(DAY(B3450)&lt;10,CONCATENATE("0",DAY(B3450)),DAY(B3450))</f>
        <v>2021/04/28</v>
      </c>
      <c r="N3450" s="9" t="str">
        <f>IF(OR(INT(MOD(M3450,4))=3,INT(MOD(M3450,4))=2),"A","C")</f>
        <v>A</v>
      </c>
      <c r="O3450" s="9" t="str">
        <f>IF(ISNA(VLOOKUP(MID(E3450,1,6)&amp;G3450,List!A:B,2,FALSE)),"",VLOOKUP(MID(E3450,1,6)&amp;G3450,List!A:B,2,FALSE))</f>
        <v>T05</v>
      </c>
      <c r="P3450" s="1"/>
      <c r="Q3450" s="8"/>
      <c r="R3450" s="8"/>
      <c r="S3450" s="1"/>
      <c r="U3450" s="3"/>
      <c r="V3450" s="2"/>
      <c r="W3450" s="1"/>
      <c r="X3450" s="6"/>
      <c r="Z3450" s="1"/>
    </row>
    <row r="3451" spans="1:26">
      <c r="A3451" s="16" t="s">
        <v>11134</v>
      </c>
      <c r="B3451" s="10">
        <v>44314.191481481481</v>
      </c>
      <c r="C3451" s="16" t="s">
        <v>11163</v>
      </c>
      <c r="D3451" s="16" t="s">
        <v>10972</v>
      </c>
      <c r="E3451" s="16" t="s">
        <v>10973</v>
      </c>
      <c r="F3451" s="16">
        <v>25</v>
      </c>
      <c r="G3451" s="16" t="s">
        <v>11228</v>
      </c>
      <c r="H3451" s="16" t="s">
        <v>5966</v>
      </c>
      <c r="I3451" s="9" t="str">
        <f>IF(N3451="A",IF(AND(HOUR(B3451)&gt;=7,HOUR(B3451)&lt;=18),"A","B"),IF(AND(HOUR(B3451)&gt;=7,HOUR(B3451)&lt;=18),"C","D"))</f>
        <v>B</v>
      </c>
      <c r="J3451" s="9" t="str">
        <f>IF(MONTH(B3451)&lt;10,CONCATENATE("0",MONTH(B3451)),MONTH(B3451))&amp;"/"&amp;  IF(DAY(B3451)&lt;10,CONCATENATE("0",DAY(B3451)),DAY(B3451))</f>
        <v>04/28</v>
      </c>
      <c r="K3451" s="9" t="str">
        <f>IF(C3451&lt;&gt;C3450,1,IF(L3451&lt;&gt;L3450,1,IF(B3451-B3450&gt;$Y$1,1,"")))</f>
        <v/>
      </c>
      <c r="L3451" s="9" t="str">
        <f>YEAR(B3451)&amp;"/"&amp; IF(MONTH(B3451)&lt;10,CONCATENATE("0",MONTH(B3451)),MONTH(B3451))</f>
        <v>2021/04</v>
      </c>
      <c r="M3451" s="11" t="str">
        <f>YEAR(B3451)&amp;"/"&amp; IF(MONTH(B3451)&lt;10,CONCATENATE("0",MONTH(B3451)),MONTH(B3451))&amp;"/"&amp;  IF(DAY(B3451)&lt;10,CONCATENATE("0",DAY(B3451)),DAY(B3451))</f>
        <v>2021/04/28</v>
      </c>
      <c r="N3451" s="9" t="str">
        <f>IF(OR(INT(MOD(M3451,4))=3,INT(MOD(M3451,4))=2),"A","C")</f>
        <v>A</v>
      </c>
      <c r="O3451" s="9" t="str">
        <f>IF(ISNA(VLOOKUP(MID(E3451,1,6)&amp;G3451,List!A:B,2,FALSE)),"",VLOOKUP(MID(E3451,1,6)&amp;G3451,List!A:B,2,FALSE))</f>
        <v>T05</v>
      </c>
      <c r="P3451" s="1"/>
      <c r="Q3451" s="8"/>
      <c r="R3451" s="8"/>
      <c r="S3451" s="1"/>
      <c r="U3451" s="3"/>
      <c r="V3451" s="2"/>
      <c r="W3451" s="1"/>
      <c r="X3451" s="6"/>
      <c r="Z3451" s="1"/>
    </row>
    <row r="3452" spans="1:26">
      <c r="A3452" s="16" t="s">
        <v>10472</v>
      </c>
      <c r="B3452" s="10">
        <v>44314.191481481481</v>
      </c>
      <c r="C3452" s="16" t="s">
        <v>11163</v>
      </c>
      <c r="D3452" s="16" t="s">
        <v>10473</v>
      </c>
      <c r="E3452" s="16" t="s">
        <v>7</v>
      </c>
      <c r="F3452" s="16">
        <v>25</v>
      </c>
      <c r="G3452" s="16" t="s">
        <v>11171</v>
      </c>
      <c r="H3452" s="16" t="s">
        <v>5966</v>
      </c>
      <c r="I3452" s="9" t="str">
        <f>IF(N3452="A",IF(AND(HOUR(B3452)&gt;=7,HOUR(B3452)&lt;=18),"A","B"),IF(AND(HOUR(B3452)&gt;=7,HOUR(B3452)&lt;=18),"C","D"))</f>
        <v>B</v>
      </c>
      <c r="J3452" s="9" t="str">
        <f>IF(MONTH(B3452)&lt;10,CONCATENATE("0",MONTH(B3452)),MONTH(B3452))&amp;"/"&amp;  IF(DAY(B3452)&lt;10,CONCATENATE("0",DAY(B3452)),DAY(B3452))</f>
        <v>04/28</v>
      </c>
      <c r="K3452" s="9" t="str">
        <f>IF(C3452&lt;&gt;C3451,1,IF(L3452&lt;&gt;L3451,1,IF(B3452-B3451&gt;$Y$1,1,"")))</f>
        <v/>
      </c>
      <c r="L3452" s="9" t="str">
        <f>YEAR(B3452)&amp;"/"&amp; IF(MONTH(B3452)&lt;10,CONCATENATE("0",MONTH(B3452)),MONTH(B3452))</f>
        <v>2021/04</v>
      </c>
      <c r="M3452" s="11" t="str">
        <f>YEAR(B3452)&amp;"/"&amp; IF(MONTH(B3452)&lt;10,CONCATENATE("0",MONTH(B3452)),MONTH(B3452))&amp;"/"&amp;  IF(DAY(B3452)&lt;10,CONCATENATE("0",DAY(B3452)),DAY(B3452))</f>
        <v>2021/04/28</v>
      </c>
      <c r="N3452" s="9" t="str">
        <f>IF(OR(INT(MOD(M3452,4))=3,INT(MOD(M3452,4))=2),"A","C")</f>
        <v>A</v>
      </c>
      <c r="O3452" s="9" t="str">
        <f>IF(ISNA(VLOOKUP(MID(E3452,1,6)&amp;G3452,List!A:B,2,FALSE)),"",VLOOKUP(MID(E3452,1,6)&amp;G3452,List!A:B,2,FALSE))</f>
        <v>T05</v>
      </c>
      <c r="P3452" s="1"/>
      <c r="Q3452" s="8"/>
      <c r="R3452" s="8"/>
      <c r="S3452" s="1"/>
      <c r="U3452" s="3"/>
      <c r="V3452" s="2"/>
      <c r="W3452" s="1"/>
      <c r="X3452" s="6"/>
      <c r="Z3452" s="1"/>
    </row>
    <row r="3453" spans="1:26">
      <c r="A3453" s="16" t="s">
        <v>11460</v>
      </c>
      <c r="B3453" s="10">
        <v>44314.339409722219</v>
      </c>
      <c r="C3453" s="16" t="s">
        <v>11163</v>
      </c>
      <c r="D3453" s="16" t="s">
        <v>10256</v>
      </c>
      <c r="E3453" s="16" t="s">
        <v>10237</v>
      </c>
      <c r="F3453" s="16">
        <v>25</v>
      </c>
      <c r="G3453" s="16" t="s">
        <v>11164</v>
      </c>
      <c r="H3453" s="16" t="s">
        <v>5966</v>
      </c>
      <c r="I3453" s="9" t="str">
        <f>IF(N3453="A",IF(AND(HOUR(B3453)&gt;=7,HOUR(B3453)&lt;=18),"A","B"),IF(AND(HOUR(B3453)&gt;=7,HOUR(B3453)&lt;=18),"C","D"))</f>
        <v>A</v>
      </c>
      <c r="J3453" s="9" t="str">
        <f>IF(MONTH(B3453)&lt;10,CONCATENATE("0",MONTH(B3453)),MONTH(B3453))&amp;"/"&amp;  IF(DAY(B3453)&lt;10,CONCATENATE("0",DAY(B3453)),DAY(B3453))</f>
        <v>04/28</v>
      </c>
      <c r="K3453" s="9">
        <f>IF(C3453&lt;&gt;C3452,1,IF(L3453&lt;&gt;L3452,1,IF(B3453-B3452&gt;$Y$1,1,"")))</f>
        <v>1</v>
      </c>
      <c r="L3453" s="9" t="str">
        <f>YEAR(B3453)&amp;"/"&amp; IF(MONTH(B3453)&lt;10,CONCATENATE("0",MONTH(B3453)),MONTH(B3453))</f>
        <v>2021/04</v>
      </c>
      <c r="M3453" s="11" t="str">
        <f>YEAR(B3453)&amp;"/"&amp; IF(MONTH(B3453)&lt;10,CONCATENATE("0",MONTH(B3453)),MONTH(B3453))&amp;"/"&amp;  IF(DAY(B3453)&lt;10,CONCATENATE("0",DAY(B3453)),DAY(B3453))</f>
        <v>2021/04/28</v>
      </c>
      <c r="N3453" s="9" t="str">
        <f>IF(OR(INT(MOD(M3453,4))=3,INT(MOD(M3453,4))=2),"A","C")</f>
        <v>A</v>
      </c>
      <c r="O3453" s="9" t="str">
        <f>IF(ISNA(VLOOKUP(MID(E3453,1,6)&amp;G3453,List!A:B,2,FALSE)),"",VLOOKUP(MID(E3453,1,6)&amp;G3453,List!A:B,2,FALSE))</f>
        <v>T28</v>
      </c>
      <c r="P3453" s="1"/>
      <c r="Q3453" s="8"/>
      <c r="R3453" s="8"/>
      <c r="S3453" s="1"/>
      <c r="U3453" s="3"/>
      <c r="V3453" s="2"/>
      <c r="W3453" s="1"/>
      <c r="X3453" s="6"/>
      <c r="Z3453" s="1"/>
    </row>
    <row r="3454" spans="1:26">
      <c r="A3454" s="16" t="s">
        <v>10535</v>
      </c>
      <c r="B3454" s="10">
        <v>44314.339409722219</v>
      </c>
      <c r="C3454" s="16" t="s">
        <v>11163</v>
      </c>
      <c r="D3454" s="16" t="s">
        <v>10238</v>
      </c>
      <c r="E3454" s="16" t="s">
        <v>10237</v>
      </c>
      <c r="F3454" s="16">
        <v>25</v>
      </c>
      <c r="G3454" s="16" t="s">
        <v>11164</v>
      </c>
      <c r="H3454" s="16" t="s">
        <v>5966</v>
      </c>
      <c r="I3454" s="9" t="str">
        <f>IF(N3454="A",IF(AND(HOUR(B3454)&gt;=7,HOUR(B3454)&lt;=18),"A","B"),IF(AND(HOUR(B3454)&gt;=7,HOUR(B3454)&lt;=18),"C","D"))</f>
        <v>A</v>
      </c>
      <c r="J3454" s="9" t="str">
        <f>IF(MONTH(B3454)&lt;10,CONCATENATE("0",MONTH(B3454)),MONTH(B3454))&amp;"/"&amp;  IF(DAY(B3454)&lt;10,CONCATENATE("0",DAY(B3454)),DAY(B3454))</f>
        <v>04/28</v>
      </c>
      <c r="K3454" s="9" t="str">
        <f>IF(C3454&lt;&gt;C3453,1,IF(L3454&lt;&gt;L3453,1,IF(B3454-B3453&gt;$Y$1,1,"")))</f>
        <v/>
      </c>
      <c r="L3454" s="9" t="str">
        <f>YEAR(B3454)&amp;"/"&amp; IF(MONTH(B3454)&lt;10,CONCATENATE("0",MONTH(B3454)),MONTH(B3454))</f>
        <v>2021/04</v>
      </c>
      <c r="M3454" s="11" t="str">
        <f>YEAR(B3454)&amp;"/"&amp; IF(MONTH(B3454)&lt;10,CONCATENATE("0",MONTH(B3454)),MONTH(B3454))&amp;"/"&amp;  IF(DAY(B3454)&lt;10,CONCATENATE("0",DAY(B3454)),DAY(B3454))</f>
        <v>2021/04/28</v>
      </c>
      <c r="N3454" s="9" t="str">
        <f>IF(OR(INT(MOD(M3454,4))=3,INT(MOD(M3454,4))=2),"A","C")</f>
        <v>A</v>
      </c>
      <c r="O3454" s="9" t="str">
        <f>IF(ISNA(VLOOKUP(MID(E3454,1,6)&amp;G3454,List!A:B,2,FALSE)),"",VLOOKUP(MID(E3454,1,6)&amp;G3454,List!A:B,2,FALSE))</f>
        <v>T28</v>
      </c>
      <c r="P3454" s="1"/>
      <c r="Q3454" s="8"/>
      <c r="R3454" s="8"/>
      <c r="S3454" s="1"/>
      <c r="U3454" s="3"/>
      <c r="V3454" s="2"/>
      <c r="W3454" s="1"/>
      <c r="X3454" s="6"/>
      <c r="Z3454" s="1"/>
    </row>
    <row r="3455" spans="1:26">
      <c r="A3455" s="16" t="s">
        <v>11479</v>
      </c>
      <c r="B3455" s="10">
        <v>44314.665995370371</v>
      </c>
      <c r="C3455" s="16" t="s">
        <v>11163</v>
      </c>
      <c r="D3455" s="16" t="s">
        <v>11480</v>
      </c>
      <c r="E3455" s="16" t="s">
        <v>11481</v>
      </c>
      <c r="F3455" s="16">
        <v>25</v>
      </c>
      <c r="G3455" s="16" t="s">
        <v>11171</v>
      </c>
      <c r="H3455" s="16" t="s">
        <v>5966</v>
      </c>
      <c r="I3455" s="9" t="str">
        <f>IF(N3455="A",IF(AND(HOUR(B3455)&gt;=7,HOUR(B3455)&lt;=18),"A","B"),IF(AND(HOUR(B3455)&gt;=7,HOUR(B3455)&lt;=18),"C","D"))</f>
        <v>A</v>
      </c>
      <c r="J3455" s="9" t="str">
        <f>IF(MONTH(B3455)&lt;10,CONCATENATE("0",MONTH(B3455)),MONTH(B3455))&amp;"/"&amp;  IF(DAY(B3455)&lt;10,CONCATENATE("0",DAY(B3455)),DAY(B3455))</f>
        <v>04/28</v>
      </c>
      <c r="K3455" s="9">
        <f>IF(C3455&lt;&gt;C3454,1,IF(L3455&lt;&gt;L3454,1,IF(B3455-B3454&gt;$Y$1,1,"")))</f>
        <v>1</v>
      </c>
      <c r="L3455" s="9" t="str">
        <f>YEAR(B3455)&amp;"/"&amp; IF(MONTH(B3455)&lt;10,CONCATENATE("0",MONTH(B3455)),MONTH(B3455))</f>
        <v>2021/04</v>
      </c>
      <c r="M3455" s="11" t="str">
        <f>YEAR(B3455)&amp;"/"&amp; IF(MONTH(B3455)&lt;10,CONCATENATE("0",MONTH(B3455)),MONTH(B3455))&amp;"/"&amp;  IF(DAY(B3455)&lt;10,CONCATENATE("0",DAY(B3455)),DAY(B3455))</f>
        <v>2021/04/28</v>
      </c>
      <c r="N3455" s="9" t="str">
        <f>IF(OR(INT(MOD(M3455,4))=3,INT(MOD(M3455,4))=2),"A","C")</f>
        <v>A</v>
      </c>
      <c r="O3455" s="9" t="str">
        <f>IF(ISNA(VLOOKUP(MID(E3455,1,6)&amp;G3455,List!A:B,2,FALSE)),"",VLOOKUP(MID(E3455,1,6)&amp;G3455,List!A:B,2,FALSE))</f>
        <v>T04</v>
      </c>
      <c r="P3455" s="1"/>
      <c r="Q3455" s="8"/>
      <c r="R3455" s="8"/>
      <c r="S3455" s="1"/>
      <c r="U3455" s="3"/>
      <c r="V3455" s="2"/>
      <c r="W3455" s="1"/>
      <c r="X3455" s="6"/>
      <c r="Z3455" s="1"/>
    </row>
    <row r="3456" spans="1:26">
      <c r="A3456" s="16" t="s">
        <v>11482</v>
      </c>
      <c r="B3456" s="10">
        <v>44314.665995370371</v>
      </c>
      <c r="C3456" s="16" t="s">
        <v>11163</v>
      </c>
      <c r="D3456" s="16" t="s">
        <v>10868</v>
      </c>
      <c r="E3456" s="16" t="s">
        <v>10869</v>
      </c>
      <c r="F3456" s="16">
        <v>25</v>
      </c>
      <c r="G3456" s="16" t="s">
        <v>11171</v>
      </c>
      <c r="H3456" s="16" t="s">
        <v>5966</v>
      </c>
      <c r="I3456" s="9" t="str">
        <f>IF(N3456="A",IF(AND(HOUR(B3456)&gt;=7,HOUR(B3456)&lt;=18),"A","B"),IF(AND(HOUR(B3456)&gt;=7,HOUR(B3456)&lt;=18),"C","D"))</f>
        <v>A</v>
      </c>
      <c r="J3456" s="9" t="str">
        <f>IF(MONTH(B3456)&lt;10,CONCATENATE("0",MONTH(B3456)),MONTH(B3456))&amp;"/"&amp;  IF(DAY(B3456)&lt;10,CONCATENATE("0",DAY(B3456)),DAY(B3456))</f>
        <v>04/28</v>
      </c>
      <c r="K3456" s="9" t="str">
        <f>IF(C3456&lt;&gt;C3455,1,IF(L3456&lt;&gt;L3455,1,IF(B3456-B3455&gt;$Y$1,1,"")))</f>
        <v/>
      </c>
      <c r="L3456" s="9" t="str">
        <f>YEAR(B3456)&amp;"/"&amp; IF(MONTH(B3456)&lt;10,CONCATENATE("0",MONTH(B3456)),MONTH(B3456))</f>
        <v>2021/04</v>
      </c>
      <c r="M3456" s="11" t="str">
        <f>YEAR(B3456)&amp;"/"&amp; IF(MONTH(B3456)&lt;10,CONCATENATE("0",MONTH(B3456)),MONTH(B3456))&amp;"/"&amp;  IF(DAY(B3456)&lt;10,CONCATENATE("0",DAY(B3456)),DAY(B3456))</f>
        <v>2021/04/28</v>
      </c>
      <c r="N3456" s="9" t="str">
        <f>IF(OR(INT(MOD(M3456,4))=3,INT(MOD(M3456,4))=2),"A","C")</f>
        <v>A</v>
      </c>
      <c r="O3456" s="9" t="str">
        <f>IF(ISNA(VLOOKUP(MID(E3456,1,6)&amp;G3456,List!A:B,2,FALSE)),"",VLOOKUP(MID(E3456,1,6)&amp;G3456,List!A:B,2,FALSE))</f>
        <v>T04</v>
      </c>
      <c r="P3456" s="1"/>
      <c r="Q3456" s="8"/>
      <c r="R3456" s="8"/>
      <c r="S3456" s="1"/>
      <c r="U3456" s="3"/>
      <c r="V3456" s="2"/>
      <c r="W3456" s="1"/>
      <c r="X3456" s="6"/>
      <c r="Z3456" s="1"/>
    </row>
    <row r="3457" spans="1:26">
      <c r="A3457" s="16" t="s">
        <v>11483</v>
      </c>
      <c r="B3457" s="10">
        <v>44314.665995370371</v>
      </c>
      <c r="C3457" s="16" t="s">
        <v>11163</v>
      </c>
      <c r="D3457" s="16" t="s">
        <v>10181</v>
      </c>
      <c r="E3457" s="16" t="s">
        <v>10182</v>
      </c>
      <c r="F3457" s="16">
        <v>25</v>
      </c>
      <c r="G3457" s="16" t="s">
        <v>11171</v>
      </c>
      <c r="H3457" s="16" t="s">
        <v>5966</v>
      </c>
      <c r="I3457" s="9" t="str">
        <f>IF(N3457="A",IF(AND(HOUR(B3457)&gt;=7,HOUR(B3457)&lt;=18),"A","B"),IF(AND(HOUR(B3457)&gt;=7,HOUR(B3457)&lt;=18),"C","D"))</f>
        <v>A</v>
      </c>
      <c r="J3457" s="9" t="str">
        <f>IF(MONTH(B3457)&lt;10,CONCATENATE("0",MONTH(B3457)),MONTH(B3457))&amp;"/"&amp;  IF(DAY(B3457)&lt;10,CONCATENATE("0",DAY(B3457)),DAY(B3457))</f>
        <v>04/28</v>
      </c>
      <c r="K3457" s="9" t="str">
        <f>IF(C3457&lt;&gt;C3456,1,IF(L3457&lt;&gt;L3456,1,IF(B3457-B3456&gt;$Y$1,1,"")))</f>
        <v/>
      </c>
      <c r="L3457" s="9" t="str">
        <f>YEAR(B3457)&amp;"/"&amp; IF(MONTH(B3457)&lt;10,CONCATENATE("0",MONTH(B3457)),MONTH(B3457))</f>
        <v>2021/04</v>
      </c>
      <c r="M3457" s="11" t="str">
        <f>YEAR(B3457)&amp;"/"&amp; IF(MONTH(B3457)&lt;10,CONCATENATE("0",MONTH(B3457)),MONTH(B3457))&amp;"/"&amp;  IF(DAY(B3457)&lt;10,CONCATENATE("0",DAY(B3457)),DAY(B3457))</f>
        <v>2021/04/28</v>
      </c>
      <c r="N3457" s="9" t="str">
        <f>IF(OR(INT(MOD(M3457,4))=3,INT(MOD(M3457,4))=2),"A","C")</f>
        <v>A</v>
      </c>
      <c r="O3457" s="9" t="str">
        <f>IF(ISNA(VLOOKUP(MID(E3457,1,6)&amp;G3457,List!A:B,2,FALSE)),"",VLOOKUP(MID(E3457,1,6)&amp;G3457,List!A:B,2,FALSE))</f>
        <v>T04</v>
      </c>
      <c r="P3457" s="1"/>
      <c r="Q3457" s="8"/>
      <c r="R3457" s="8"/>
      <c r="S3457" s="1"/>
      <c r="U3457" s="3"/>
      <c r="V3457" s="2"/>
      <c r="W3457" s="1"/>
      <c r="X3457" s="6"/>
      <c r="Z3457" s="1"/>
    </row>
    <row r="3458" spans="1:26">
      <c r="A3458" s="16" t="s">
        <v>10953</v>
      </c>
      <c r="B3458" s="10">
        <v>44314.665995370371</v>
      </c>
      <c r="C3458" s="16" t="s">
        <v>11163</v>
      </c>
      <c r="D3458" s="16" t="s">
        <v>10408</v>
      </c>
      <c r="E3458" s="16" t="s">
        <v>10409</v>
      </c>
      <c r="F3458" s="16">
        <v>25</v>
      </c>
      <c r="G3458" s="16" t="s">
        <v>11171</v>
      </c>
      <c r="H3458" s="16" t="s">
        <v>5966</v>
      </c>
      <c r="I3458" s="9" t="str">
        <f>IF(N3458="A",IF(AND(HOUR(B3458)&gt;=7,HOUR(B3458)&lt;=18),"A","B"),IF(AND(HOUR(B3458)&gt;=7,HOUR(B3458)&lt;=18),"C","D"))</f>
        <v>A</v>
      </c>
      <c r="J3458" s="9" t="str">
        <f>IF(MONTH(B3458)&lt;10,CONCATENATE("0",MONTH(B3458)),MONTH(B3458))&amp;"/"&amp;  IF(DAY(B3458)&lt;10,CONCATENATE("0",DAY(B3458)),DAY(B3458))</f>
        <v>04/28</v>
      </c>
      <c r="K3458" s="9" t="str">
        <f>IF(C3458&lt;&gt;C3457,1,IF(L3458&lt;&gt;L3457,1,IF(B3458-B3457&gt;$Y$1,1,"")))</f>
        <v/>
      </c>
      <c r="L3458" s="9" t="str">
        <f>YEAR(B3458)&amp;"/"&amp; IF(MONTH(B3458)&lt;10,CONCATENATE("0",MONTH(B3458)),MONTH(B3458))</f>
        <v>2021/04</v>
      </c>
      <c r="M3458" s="11" t="str">
        <f>YEAR(B3458)&amp;"/"&amp; IF(MONTH(B3458)&lt;10,CONCATENATE("0",MONTH(B3458)),MONTH(B3458))&amp;"/"&amp;  IF(DAY(B3458)&lt;10,CONCATENATE("0",DAY(B3458)),DAY(B3458))</f>
        <v>2021/04/28</v>
      </c>
      <c r="N3458" s="9" t="str">
        <f>IF(OR(INT(MOD(M3458,4))=3,INT(MOD(M3458,4))=2),"A","C")</f>
        <v>A</v>
      </c>
      <c r="O3458" s="9" t="str">
        <f>IF(ISNA(VLOOKUP(MID(E3458,1,6)&amp;G3458,List!A:B,2,FALSE)),"",VLOOKUP(MID(E3458,1,6)&amp;G3458,List!A:B,2,FALSE))</f>
        <v>T04</v>
      </c>
      <c r="P3458" s="1"/>
      <c r="Q3458" s="8"/>
      <c r="R3458" s="8"/>
      <c r="S3458" s="1"/>
      <c r="U3458" s="3"/>
      <c r="V3458" s="2"/>
      <c r="W3458" s="1"/>
      <c r="X3458" s="6"/>
      <c r="Z3458" s="1"/>
    </row>
    <row r="3459" spans="1:26">
      <c r="A3459" s="16" t="s">
        <v>10936</v>
      </c>
      <c r="B3459" s="10">
        <v>44314.665995370371</v>
      </c>
      <c r="C3459" s="16" t="s">
        <v>11163</v>
      </c>
      <c r="D3459" s="16" t="s">
        <v>10181</v>
      </c>
      <c r="E3459" s="16" t="s">
        <v>10182</v>
      </c>
      <c r="F3459" s="16">
        <v>25</v>
      </c>
      <c r="G3459" s="16" t="s">
        <v>11171</v>
      </c>
      <c r="H3459" s="16" t="s">
        <v>5966</v>
      </c>
      <c r="I3459" s="9" t="str">
        <f>IF(N3459="A",IF(AND(HOUR(B3459)&gt;=7,HOUR(B3459)&lt;=18),"A","B"),IF(AND(HOUR(B3459)&gt;=7,HOUR(B3459)&lt;=18),"C","D"))</f>
        <v>A</v>
      </c>
      <c r="J3459" s="9" t="str">
        <f>IF(MONTH(B3459)&lt;10,CONCATENATE("0",MONTH(B3459)),MONTH(B3459))&amp;"/"&amp;  IF(DAY(B3459)&lt;10,CONCATENATE("0",DAY(B3459)),DAY(B3459))</f>
        <v>04/28</v>
      </c>
      <c r="K3459" s="9" t="str">
        <f>IF(C3459&lt;&gt;C3458,1,IF(L3459&lt;&gt;L3458,1,IF(B3459-B3458&gt;$Y$1,1,"")))</f>
        <v/>
      </c>
      <c r="L3459" s="9" t="str">
        <f>YEAR(B3459)&amp;"/"&amp; IF(MONTH(B3459)&lt;10,CONCATENATE("0",MONTH(B3459)),MONTH(B3459))</f>
        <v>2021/04</v>
      </c>
      <c r="M3459" s="11" t="str">
        <f>YEAR(B3459)&amp;"/"&amp; IF(MONTH(B3459)&lt;10,CONCATENATE("0",MONTH(B3459)),MONTH(B3459))&amp;"/"&amp;  IF(DAY(B3459)&lt;10,CONCATENATE("0",DAY(B3459)),DAY(B3459))</f>
        <v>2021/04/28</v>
      </c>
      <c r="N3459" s="9" t="str">
        <f>IF(OR(INT(MOD(M3459,4))=3,INT(MOD(M3459,4))=2),"A","C")</f>
        <v>A</v>
      </c>
      <c r="O3459" s="9" t="str">
        <f>IF(ISNA(VLOOKUP(MID(E3459,1,6)&amp;G3459,List!A:B,2,FALSE)),"",VLOOKUP(MID(E3459,1,6)&amp;G3459,List!A:B,2,FALSE))</f>
        <v>T04</v>
      </c>
      <c r="P3459" s="1"/>
      <c r="Q3459" s="8"/>
      <c r="R3459" s="8"/>
      <c r="S3459" s="1"/>
      <c r="U3459" s="3"/>
      <c r="V3459" s="2"/>
      <c r="W3459" s="1"/>
      <c r="X3459" s="6"/>
      <c r="Z3459" s="1"/>
    </row>
    <row r="3460" spans="1:26">
      <c r="A3460" s="16" t="s">
        <v>10592</v>
      </c>
      <c r="B3460" s="10">
        <v>44314.665995370371</v>
      </c>
      <c r="C3460" s="16" t="s">
        <v>11163</v>
      </c>
      <c r="D3460" s="16" t="s">
        <v>10204</v>
      </c>
      <c r="E3460" s="16" t="s">
        <v>10182</v>
      </c>
      <c r="F3460" s="16">
        <v>25</v>
      </c>
      <c r="G3460" s="16" t="s">
        <v>11171</v>
      </c>
      <c r="H3460" s="16" t="s">
        <v>5966</v>
      </c>
      <c r="I3460" s="9" t="str">
        <f>IF(N3460="A",IF(AND(HOUR(B3460)&gt;=7,HOUR(B3460)&lt;=18),"A","B"),IF(AND(HOUR(B3460)&gt;=7,HOUR(B3460)&lt;=18),"C","D"))</f>
        <v>A</v>
      </c>
      <c r="J3460" s="9" t="str">
        <f>IF(MONTH(B3460)&lt;10,CONCATENATE("0",MONTH(B3460)),MONTH(B3460))&amp;"/"&amp;  IF(DAY(B3460)&lt;10,CONCATENATE("0",DAY(B3460)),DAY(B3460))</f>
        <v>04/28</v>
      </c>
      <c r="K3460" s="9" t="str">
        <f>IF(C3460&lt;&gt;C3459,1,IF(L3460&lt;&gt;L3459,1,IF(B3460-B3459&gt;$Y$1,1,"")))</f>
        <v/>
      </c>
      <c r="L3460" s="9" t="str">
        <f>YEAR(B3460)&amp;"/"&amp; IF(MONTH(B3460)&lt;10,CONCATENATE("0",MONTH(B3460)),MONTH(B3460))</f>
        <v>2021/04</v>
      </c>
      <c r="M3460" s="11" t="str">
        <f>YEAR(B3460)&amp;"/"&amp; IF(MONTH(B3460)&lt;10,CONCATENATE("0",MONTH(B3460)),MONTH(B3460))&amp;"/"&amp;  IF(DAY(B3460)&lt;10,CONCATENATE("0",DAY(B3460)),DAY(B3460))</f>
        <v>2021/04/28</v>
      </c>
      <c r="N3460" s="9" t="str">
        <f>IF(OR(INT(MOD(M3460,4))=3,INT(MOD(M3460,4))=2),"A","C")</f>
        <v>A</v>
      </c>
      <c r="O3460" s="9" t="str">
        <f>IF(ISNA(VLOOKUP(MID(E3460,1,6)&amp;G3460,List!A:B,2,FALSE)),"",VLOOKUP(MID(E3460,1,6)&amp;G3460,List!A:B,2,FALSE))</f>
        <v>T04</v>
      </c>
      <c r="P3460" s="1"/>
      <c r="Q3460" s="8"/>
      <c r="R3460" s="8"/>
      <c r="S3460" s="1"/>
      <c r="U3460" s="3"/>
      <c r="V3460" s="2"/>
      <c r="W3460" s="1"/>
      <c r="X3460" s="6"/>
      <c r="Z3460" s="1"/>
    </row>
    <row r="3461" spans="1:26">
      <c r="A3461" s="16" t="s">
        <v>11631</v>
      </c>
      <c r="B3461" s="10">
        <v>44314.987118055556</v>
      </c>
      <c r="C3461" s="16" t="s">
        <v>11163</v>
      </c>
      <c r="D3461" s="16" t="s">
        <v>10191</v>
      </c>
      <c r="E3461" s="16" t="s">
        <v>8124</v>
      </c>
      <c r="F3461" s="16">
        <v>25</v>
      </c>
      <c r="G3461" s="16" t="s">
        <v>11171</v>
      </c>
      <c r="H3461" s="16" t="s">
        <v>5966</v>
      </c>
      <c r="I3461" s="9" t="str">
        <f>IF(N3461="A",IF(AND(HOUR(B3461)&gt;=7,HOUR(B3461)&lt;=18),"A","B"),IF(AND(HOUR(B3461)&gt;=7,HOUR(B3461)&lt;=18),"C","D"))</f>
        <v>B</v>
      </c>
      <c r="J3461" s="9" t="str">
        <f>IF(MONTH(B3461)&lt;10,CONCATENATE("0",MONTH(B3461)),MONTH(B3461))&amp;"/"&amp;  IF(DAY(B3461)&lt;10,CONCATENATE("0",DAY(B3461)),DAY(B3461))</f>
        <v>04/28</v>
      </c>
      <c r="K3461" s="9">
        <f>IF(C3461&lt;&gt;C3460,1,IF(L3461&lt;&gt;L3460,1,IF(B3461-B3460&gt;$Y$1,1,"")))</f>
        <v>1</v>
      </c>
      <c r="L3461" s="9" t="str">
        <f>YEAR(B3461)&amp;"/"&amp; IF(MONTH(B3461)&lt;10,CONCATENATE("0",MONTH(B3461)),MONTH(B3461))</f>
        <v>2021/04</v>
      </c>
      <c r="M3461" s="11" t="str">
        <f>YEAR(B3461)&amp;"/"&amp; IF(MONTH(B3461)&lt;10,CONCATENATE("0",MONTH(B3461)),MONTH(B3461))&amp;"/"&amp;  IF(DAY(B3461)&lt;10,CONCATENATE("0",DAY(B3461)),DAY(B3461))</f>
        <v>2021/04/28</v>
      </c>
      <c r="N3461" s="9" t="str">
        <f>IF(OR(INT(MOD(M3461,4))=3,INT(MOD(M3461,4))=2),"A","C")</f>
        <v>A</v>
      </c>
      <c r="O3461" s="9" t="str">
        <f>IF(ISNA(VLOOKUP(MID(E3461,1,6)&amp;G3461,List!A:B,2,FALSE)),"",VLOOKUP(MID(E3461,1,6)&amp;G3461,List!A:B,2,FALSE))</f>
        <v>T05</v>
      </c>
      <c r="P3461" s="1"/>
      <c r="Q3461" s="8"/>
      <c r="R3461" s="8"/>
      <c r="S3461" s="1"/>
      <c r="U3461" s="3"/>
      <c r="V3461" s="2"/>
      <c r="W3461" s="1"/>
      <c r="X3461" s="6"/>
      <c r="Z3461" s="1"/>
    </row>
    <row r="3462" spans="1:26">
      <c r="A3462" s="16" t="s">
        <v>10454</v>
      </c>
      <c r="B3462" s="10">
        <v>44314.987118055556</v>
      </c>
      <c r="C3462" s="16" t="s">
        <v>11163</v>
      </c>
      <c r="D3462" s="16" t="s">
        <v>10191</v>
      </c>
      <c r="E3462" s="16" t="s">
        <v>8124</v>
      </c>
      <c r="F3462" s="16">
        <v>25</v>
      </c>
      <c r="G3462" s="16" t="s">
        <v>11171</v>
      </c>
      <c r="H3462" s="16" t="s">
        <v>5966</v>
      </c>
      <c r="I3462" s="9" t="str">
        <f>IF(N3462="A",IF(AND(HOUR(B3462)&gt;=7,HOUR(B3462)&lt;=18),"A","B"),IF(AND(HOUR(B3462)&gt;=7,HOUR(B3462)&lt;=18),"C","D"))</f>
        <v>B</v>
      </c>
      <c r="J3462" s="9" t="str">
        <f>IF(MONTH(B3462)&lt;10,CONCATENATE("0",MONTH(B3462)),MONTH(B3462))&amp;"/"&amp;  IF(DAY(B3462)&lt;10,CONCATENATE("0",DAY(B3462)),DAY(B3462))</f>
        <v>04/28</v>
      </c>
      <c r="K3462" s="9" t="str">
        <f>IF(C3462&lt;&gt;C3461,1,IF(L3462&lt;&gt;L3461,1,IF(B3462-B3461&gt;$Y$1,1,"")))</f>
        <v/>
      </c>
      <c r="L3462" s="9" t="str">
        <f>YEAR(B3462)&amp;"/"&amp; IF(MONTH(B3462)&lt;10,CONCATENATE("0",MONTH(B3462)),MONTH(B3462))</f>
        <v>2021/04</v>
      </c>
      <c r="M3462" s="11" t="str">
        <f>YEAR(B3462)&amp;"/"&amp; IF(MONTH(B3462)&lt;10,CONCATENATE("0",MONTH(B3462)),MONTH(B3462))&amp;"/"&amp;  IF(DAY(B3462)&lt;10,CONCATENATE("0",DAY(B3462)),DAY(B3462))</f>
        <v>2021/04/28</v>
      </c>
      <c r="N3462" s="9" t="str">
        <f>IF(OR(INT(MOD(M3462,4))=3,INT(MOD(M3462,4))=2),"A","C")</f>
        <v>A</v>
      </c>
      <c r="O3462" s="9" t="str">
        <f>IF(ISNA(VLOOKUP(MID(E3462,1,6)&amp;G3462,List!A:B,2,FALSE)),"",VLOOKUP(MID(E3462,1,6)&amp;G3462,List!A:B,2,FALSE))</f>
        <v>T05</v>
      </c>
      <c r="P3462" s="1"/>
      <c r="Q3462" s="8"/>
      <c r="R3462" s="8"/>
      <c r="S3462" s="1"/>
      <c r="U3462" s="3"/>
      <c r="V3462" s="2"/>
      <c r="W3462" s="1"/>
      <c r="X3462" s="6"/>
      <c r="Z3462" s="1"/>
    </row>
    <row r="3463" spans="1:26">
      <c r="A3463" s="16" t="s">
        <v>10881</v>
      </c>
      <c r="B3463" s="10">
        <v>44314.987118055556</v>
      </c>
      <c r="C3463" s="16" t="s">
        <v>11163</v>
      </c>
      <c r="D3463" s="16" t="s">
        <v>10191</v>
      </c>
      <c r="E3463" s="16" t="s">
        <v>8124</v>
      </c>
      <c r="F3463" s="16">
        <v>25</v>
      </c>
      <c r="G3463" s="16" t="s">
        <v>11171</v>
      </c>
      <c r="H3463" s="16" t="s">
        <v>5966</v>
      </c>
      <c r="I3463" s="9" t="str">
        <f>IF(N3463="A",IF(AND(HOUR(B3463)&gt;=7,HOUR(B3463)&lt;=18),"A","B"),IF(AND(HOUR(B3463)&gt;=7,HOUR(B3463)&lt;=18),"C","D"))</f>
        <v>B</v>
      </c>
      <c r="J3463" s="9" t="str">
        <f>IF(MONTH(B3463)&lt;10,CONCATENATE("0",MONTH(B3463)),MONTH(B3463))&amp;"/"&amp;  IF(DAY(B3463)&lt;10,CONCATENATE("0",DAY(B3463)),DAY(B3463))</f>
        <v>04/28</v>
      </c>
      <c r="K3463" s="9" t="str">
        <f>IF(C3463&lt;&gt;C3462,1,IF(L3463&lt;&gt;L3462,1,IF(B3463-B3462&gt;$Y$1,1,"")))</f>
        <v/>
      </c>
      <c r="L3463" s="9" t="str">
        <f>YEAR(B3463)&amp;"/"&amp; IF(MONTH(B3463)&lt;10,CONCATENATE("0",MONTH(B3463)),MONTH(B3463))</f>
        <v>2021/04</v>
      </c>
      <c r="M3463" s="11" t="str">
        <f>YEAR(B3463)&amp;"/"&amp; IF(MONTH(B3463)&lt;10,CONCATENATE("0",MONTH(B3463)),MONTH(B3463))&amp;"/"&amp;  IF(DAY(B3463)&lt;10,CONCATENATE("0",DAY(B3463)),DAY(B3463))</f>
        <v>2021/04/28</v>
      </c>
      <c r="N3463" s="9" t="str">
        <f>IF(OR(INT(MOD(M3463,4))=3,INT(MOD(M3463,4))=2),"A","C")</f>
        <v>A</v>
      </c>
      <c r="O3463" s="9" t="str">
        <f>IF(ISNA(VLOOKUP(MID(E3463,1,6)&amp;G3463,List!A:B,2,FALSE)),"",VLOOKUP(MID(E3463,1,6)&amp;G3463,List!A:B,2,FALSE))</f>
        <v>T05</v>
      </c>
      <c r="P3463" s="1"/>
      <c r="Q3463" s="8"/>
      <c r="R3463" s="8"/>
      <c r="S3463" s="1"/>
      <c r="U3463" s="3"/>
      <c r="V3463" s="2"/>
      <c r="W3463" s="1"/>
      <c r="X3463" s="6"/>
      <c r="Z3463" s="1"/>
    </row>
    <row r="3464" spans="1:26">
      <c r="A3464" s="16" t="s">
        <v>12454</v>
      </c>
      <c r="B3464" s="10">
        <v>44314.987118055556</v>
      </c>
      <c r="C3464" s="16" t="s">
        <v>11163</v>
      </c>
      <c r="D3464" s="16" t="s">
        <v>10837</v>
      </c>
      <c r="E3464" s="16" t="s">
        <v>10346</v>
      </c>
      <c r="F3464" s="16">
        <v>25</v>
      </c>
      <c r="G3464" s="16" t="s">
        <v>11171</v>
      </c>
      <c r="H3464" s="16" t="s">
        <v>5966</v>
      </c>
      <c r="I3464" s="9" t="str">
        <f>IF(N3464="A",IF(AND(HOUR(B3464)&gt;=7,HOUR(B3464)&lt;=18),"A","B"),IF(AND(HOUR(B3464)&gt;=7,HOUR(B3464)&lt;=18),"C","D"))</f>
        <v>B</v>
      </c>
      <c r="J3464" s="9" t="str">
        <f>IF(MONTH(B3464)&lt;10,CONCATENATE("0",MONTH(B3464)),MONTH(B3464))&amp;"/"&amp;  IF(DAY(B3464)&lt;10,CONCATENATE("0",DAY(B3464)),DAY(B3464))</f>
        <v>04/28</v>
      </c>
      <c r="K3464" s="9" t="str">
        <f>IF(C3464&lt;&gt;C3463,1,IF(L3464&lt;&gt;L3463,1,IF(B3464-B3463&gt;$Y$1,1,"")))</f>
        <v/>
      </c>
      <c r="L3464" s="9" t="str">
        <f>YEAR(B3464)&amp;"/"&amp; IF(MONTH(B3464)&lt;10,CONCATENATE("0",MONTH(B3464)),MONTH(B3464))</f>
        <v>2021/04</v>
      </c>
      <c r="M3464" s="11" t="str">
        <f>YEAR(B3464)&amp;"/"&amp; IF(MONTH(B3464)&lt;10,CONCATENATE("0",MONTH(B3464)),MONTH(B3464))&amp;"/"&amp;  IF(DAY(B3464)&lt;10,CONCATENATE("0",DAY(B3464)),DAY(B3464))</f>
        <v>2021/04/28</v>
      </c>
      <c r="N3464" s="9" t="str">
        <f>IF(OR(INT(MOD(M3464,4))=3,INT(MOD(M3464,4))=2),"A","C")</f>
        <v>A</v>
      </c>
      <c r="O3464" s="9" t="str">
        <f>IF(ISNA(VLOOKUP(MID(E3464,1,6)&amp;G3464,List!A:B,2,FALSE)),"",VLOOKUP(MID(E3464,1,6)&amp;G3464,List!A:B,2,FALSE))</f>
        <v>T05</v>
      </c>
      <c r="P3464" s="1"/>
      <c r="Q3464" s="8"/>
      <c r="R3464" s="8"/>
      <c r="S3464" s="1"/>
      <c r="U3464" s="3"/>
      <c r="V3464" s="2"/>
      <c r="W3464" s="1"/>
      <c r="X3464" s="6"/>
      <c r="Z3464" s="1"/>
    </row>
    <row r="3465" spans="1:26">
      <c r="A3465" s="16" t="s">
        <v>12455</v>
      </c>
      <c r="B3465" s="10">
        <v>44314.987118055556</v>
      </c>
      <c r="C3465" s="16" t="s">
        <v>11163</v>
      </c>
      <c r="D3465" s="16" t="s">
        <v>12456</v>
      </c>
      <c r="E3465" s="16" t="s">
        <v>11069</v>
      </c>
      <c r="F3465" s="16">
        <v>25</v>
      </c>
      <c r="G3465" s="16" t="s">
        <v>11171</v>
      </c>
      <c r="H3465" s="16" t="s">
        <v>5966</v>
      </c>
      <c r="I3465" s="9" t="str">
        <f>IF(N3465="A",IF(AND(HOUR(B3465)&gt;=7,HOUR(B3465)&lt;=18),"A","B"),IF(AND(HOUR(B3465)&gt;=7,HOUR(B3465)&lt;=18),"C","D"))</f>
        <v>B</v>
      </c>
      <c r="J3465" s="9" t="str">
        <f>IF(MONTH(B3465)&lt;10,CONCATENATE("0",MONTH(B3465)),MONTH(B3465))&amp;"/"&amp;  IF(DAY(B3465)&lt;10,CONCATENATE("0",DAY(B3465)),DAY(B3465))</f>
        <v>04/28</v>
      </c>
      <c r="K3465" s="9" t="str">
        <f>IF(C3465&lt;&gt;C3464,1,IF(L3465&lt;&gt;L3464,1,IF(B3465-B3464&gt;$Y$1,1,"")))</f>
        <v/>
      </c>
      <c r="L3465" s="9" t="str">
        <f>YEAR(B3465)&amp;"/"&amp; IF(MONTH(B3465)&lt;10,CONCATENATE("0",MONTH(B3465)),MONTH(B3465))</f>
        <v>2021/04</v>
      </c>
      <c r="M3465" s="11" t="str">
        <f>YEAR(B3465)&amp;"/"&amp; IF(MONTH(B3465)&lt;10,CONCATENATE("0",MONTH(B3465)),MONTH(B3465))&amp;"/"&amp;  IF(DAY(B3465)&lt;10,CONCATENATE("0",DAY(B3465)),DAY(B3465))</f>
        <v>2021/04/28</v>
      </c>
      <c r="N3465" s="9" t="str">
        <f>IF(OR(INT(MOD(M3465,4))=3,INT(MOD(M3465,4))=2),"A","C")</f>
        <v>A</v>
      </c>
      <c r="O3465" s="9" t="str">
        <f>IF(ISNA(VLOOKUP(MID(E3465,1,6)&amp;G3465,List!A:B,2,FALSE)),"",VLOOKUP(MID(E3465,1,6)&amp;G3465,List!A:B,2,FALSE))</f>
        <v>T05</v>
      </c>
      <c r="P3465" s="1"/>
      <c r="Q3465" s="8"/>
      <c r="R3465" s="8"/>
      <c r="S3465" s="1"/>
      <c r="U3465" s="3"/>
      <c r="V3465" s="2"/>
      <c r="W3465" s="1"/>
      <c r="X3465" s="6"/>
      <c r="Z3465" s="1"/>
    </row>
    <row r="3466" spans="1:26">
      <c r="A3466" s="16" t="s">
        <v>10391</v>
      </c>
      <c r="B3466" s="10">
        <v>44314.987118055556</v>
      </c>
      <c r="C3466" s="16" t="s">
        <v>11163</v>
      </c>
      <c r="D3466" s="16" t="s">
        <v>11068</v>
      </c>
      <c r="E3466" s="16" t="s">
        <v>11069</v>
      </c>
      <c r="F3466" s="16">
        <v>25</v>
      </c>
      <c r="G3466" s="16" t="s">
        <v>11171</v>
      </c>
      <c r="H3466" s="16" t="s">
        <v>5966</v>
      </c>
      <c r="I3466" s="9" t="str">
        <f>IF(N3466="A",IF(AND(HOUR(B3466)&gt;=7,HOUR(B3466)&lt;=18),"A","B"),IF(AND(HOUR(B3466)&gt;=7,HOUR(B3466)&lt;=18),"C","D"))</f>
        <v>B</v>
      </c>
      <c r="J3466" s="9" t="str">
        <f>IF(MONTH(B3466)&lt;10,CONCATENATE("0",MONTH(B3466)),MONTH(B3466))&amp;"/"&amp;  IF(DAY(B3466)&lt;10,CONCATENATE("0",DAY(B3466)),DAY(B3466))</f>
        <v>04/28</v>
      </c>
      <c r="K3466" s="9" t="str">
        <f>IF(C3466&lt;&gt;C3465,1,IF(L3466&lt;&gt;L3465,1,IF(B3466-B3465&gt;$Y$1,1,"")))</f>
        <v/>
      </c>
      <c r="L3466" s="9" t="str">
        <f>YEAR(B3466)&amp;"/"&amp; IF(MONTH(B3466)&lt;10,CONCATENATE("0",MONTH(B3466)),MONTH(B3466))</f>
        <v>2021/04</v>
      </c>
      <c r="M3466" s="11" t="str">
        <f>YEAR(B3466)&amp;"/"&amp; IF(MONTH(B3466)&lt;10,CONCATENATE("0",MONTH(B3466)),MONTH(B3466))&amp;"/"&amp;  IF(DAY(B3466)&lt;10,CONCATENATE("0",DAY(B3466)),DAY(B3466))</f>
        <v>2021/04/28</v>
      </c>
      <c r="N3466" s="9" t="str">
        <f>IF(OR(INT(MOD(M3466,4))=3,INT(MOD(M3466,4))=2),"A","C")</f>
        <v>A</v>
      </c>
      <c r="O3466" s="9" t="str">
        <f>IF(ISNA(VLOOKUP(MID(E3466,1,6)&amp;G3466,List!A:B,2,FALSE)),"",VLOOKUP(MID(E3466,1,6)&amp;G3466,List!A:B,2,FALSE))</f>
        <v>T05</v>
      </c>
      <c r="P3466" s="1"/>
      <c r="Q3466" s="8"/>
      <c r="R3466" s="8"/>
      <c r="S3466" s="1"/>
      <c r="U3466" s="3"/>
      <c r="V3466" s="2"/>
      <c r="W3466" s="1"/>
      <c r="X3466" s="6"/>
      <c r="Z3466" s="1"/>
    </row>
    <row r="3467" spans="1:26">
      <c r="A3467" s="16" t="s">
        <v>13312</v>
      </c>
      <c r="B3467" s="10">
        <v>44315.254108796296</v>
      </c>
      <c r="C3467" s="16" t="s">
        <v>11163</v>
      </c>
      <c r="D3467" s="16" t="s">
        <v>10181</v>
      </c>
      <c r="E3467" s="16" t="s">
        <v>10182</v>
      </c>
      <c r="F3467" s="16">
        <v>25</v>
      </c>
      <c r="G3467" s="16" t="s">
        <v>11171</v>
      </c>
      <c r="H3467" s="16" t="s">
        <v>5966</v>
      </c>
      <c r="I3467" s="9" t="str">
        <f>IF(N3467="A",IF(AND(HOUR(B3467)&gt;=7,HOUR(B3467)&lt;=18),"A","B"),IF(AND(HOUR(B3467)&gt;=7,HOUR(B3467)&lt;=18),"C","D"))</f>
        <v>B</v>
      </c>
      <c r="J3467" s="9" t="str">
        <f>IF(MONTH(B3467)&lt;10,CONCATENATE("0",MONTH(B3467)),MONTH(B3467))&amp;"/"&amp;  IF(DAY(B3467)&lt;10,CONCATENATE("0",DAY(B3467)),DAY(B3467))</f>
        <v>04/29</v>
      </c>
      <c r="K3467" s="9">
        <f>IF(C3467&lt;&gt;C3466,1,IF(L3467&lt;&gt;L3466,1,IF(B3467-B3466&gt;$Y$1,1,"")))</f>
        <v>1</v>
      </c>
      <c r="L3467" s="9" t="str">
        <f>YEAR(B3467)&amp;"/"&amp; IF(MONTH(B3467)&lt;10,CONCATENATE("0",MONTH(B3467)),MONTH(B3467))</f>
        <v>2021/04</v>
      </c>
      <c r="M3467" s="11" t="str">
        <f>YEAR(B3467)&amp;"/"&amp; IF(MONTH(B3467)&lt;10,CONCATENATE("0",MONTH(B3467)),MONTH(B3467))&amp;"/"&amp;  IF(DAY(B3467)&lt;10,CONCATENATE("0",DAY(B3467)),DAY(B3467))</f>
        <v>2021/04/29</v>
      </c>
      <c r="N3467" s="9" t="str">
        <f>IF(OR(INT(MOD(M3467,4))=3,INT(MOD(M3467,4))=2),"A","C")</f>
        <v>A</v>
      </c>
      <c r="O3467" s="9" t="str">
        <f>IF(ISNA(VLOOKUP(MID(E3467,1,6)&amp;G3467,List!A:B,2,FALSE)),"",VLOOKUP(MID(E3467,1,6)&amp;G3467,List!A:B,2,FALSE))</f>
        <v>T04</v>
      </c>
      <c r="P3467" s="1"/>
      <c r="Q3467" s="8"/>
      <c r="R3467" s="8"/>
      <c r="S3467" s="1"/>
      <c r="U3467" s="3"/>
      <c r="V3467" s="2"/>
      <c r="W3467" s="1"/>
      <c r="X3467" s="6"/>
      <c r="Z3467" s="1"/>
    </row>
    <row r="3468" spans="1:26">
      <c r="A3468" s="16" t="s">
        <v>11109</v>
      </c>
      <c r="B3468" s="10">
        <v>44315.254108796296</v>
      </c>
      <c r="C3468" s="16" t="s">
        <v>11163</v>
      </c>
      <c r="D3468" s="16" t="s">
        <v>10181</v>
      </c>
      <c r="E3468" s="16" t="s">
        <v>10182</v>
      </c>
      <c r="F3468" s="16">
        <v>25</v>
      </c>
      <c r="G3468" s="16" t="s">
        <v>11171</v>
      </c>
      <c r="H3468" s="16" t="s">
        <v>5966</v>
      </c>
      <c r="I3468" s="9" t="str">
        <f>IF(N3468="A",IF(AND(HOUR(B3468)&gt;=7,HOUR(B3468)&lt;=18),"A","B"),IF(AND(HOUR(B3468)&gt;=7,HOUR(B3468)&lt;=18),"C","D"))</f>
        <v>B</v>
      </c>
      <c r="J3468" s="9" t="str">
        <f>IF(MONTH(B3468)&lt;10,CONCATENATE("0",MONTH(B3468)),MONTH(B3468))&amp;"/"&amp;  IF(DAY(B3468)&lt;10,CONCATENATE("0",DAY(B3468)),DAY(B3468))</f>
        <v>04/29</v>
      </c>
      <c r="K3468" s="9" t="str">
        <f>IF(C3468&lt;&gt;C3467,1,IF(L3468&lt;&gt;L3467,1,IF(B3468-B3467&gt;$Y$1,1,"")))</f>
        <v/>
      </c>
      <c r="L3468" s="9" t="str">
        <f>YEAR(B3468)&amp;"/"&amp; IF(MONTH(B3468)&lt;10,CONCATENATE("0",MONTH(B3468)),MONTH(B3468))</f>
        <v>2021/04</v>
      </c>
      <c r="M3468" s="11" t="str">
        <f>YEAR(B3468)&amp;"/"&amp; IF(MONTH(B3468)&lt;10,CONCATENATE("0",MONTH(B3468)),MONTH(B3468))&amp;"/"&amp;  IF(DAY(B3468)&lt;10,CONCATENATE("0",DAY(B3468)),DAY(B3468))</f>
        <v>2021/04/29</v>
      </c>
      <c r="N3468" s="9" t="str">
        <f>IF(OR(INT(MOD(M3468,4))=3,INT(MOD(M3468,4))=2),"A","C")</f>
        <v>A</v>
      </c>
      <c r="O3468" s="9" t="str">
        <f>IF(ISNA(VLOOKUP(MID(E3468,1,6)&amp;G3468,List!A:B,2,FALSE)),"",VLOOKUP(MID(E3468,1,6)&amp;G3468,List!A:B,2,FALSE))</f>
        <v>T04</v>
      </c>
      <c r="P3468" s="1"/>
      <c r="Q3468" s="8"/>
      <c r="R3468" s="8"/>
      <c r="S3468" s="1"/>
      <c r="U3468" s="3"/>
      <c r="V3468" s="2"/>
      <c r="W3468" s="1"/>
      <c r="X3468" s="6"/>
      <c r="Z3468" s="1"/>
    </row>
    <row r="3469" spans="1:26">
      <c r="A3469" s="16" t="s">
        <v>10935</v>
      </c>
      <c r="B3469" s="10">
        <v>44315.254108796296</v>
      </c>
      <c r="C3469" s="16" t="s">
        <v>11163</v>
      </c>
      <c r="D3469" s="16" t="s">
        <v>10181</v>
      </c>
      <c r="E3469" s="16" t="s">
        <v>10182</v>
      </c>
      <c r="F3469" s="16">
        <v>25</v>
      </c>
      <c r="G3469" s="16" t="s">
        <v>11171</v>
      </c>
      <c r="H3469" s="16" t="s">
        <v>5966</v>
      </c>
      <c r="I3469" s="9" t="str">
        <f>IF(N3469="A",IF(AND(HOUR(B3469)&gt;=7,HOUR(B3469)&lt;=18),"A","B"),IF(AND(HOUR(B3469)&gt;=7,HOUR(B3469)&lt;=18),"C","D"))</f>
        <v>B</v>
      </c>
      <c r="J3469" s="9" t="str">
        <f>IF(MONTH(B3469)&lt;10,CONCATENATE("0",MONTH(B3469)),MONTH(B3469))&amp;"/"&amp;  IF(DAY(B3469)&lt;10,CONCATENATE("0",DAY(B3469)),DAY(B3469))</f>
        <v>04/29</v>
      </c>
      <c r="K3469" s="9" t="str">
        <f>IF(C3469&lt;&gt;C3468,1,IF(L3469&lt;&gt;L3468,1,IF(B3469-B3468&gt;$Y$1,1,"")))</f>
        <v/>
      </c>
      <c r="L3469" s="9" t="str">
        <f>YEAR(B3469)&amp;"/"&amp; IF(MONTH(B3469)&lt;10,CONCATENATE("0",MONTH(B3469)),MONTH(B3469))</f>
        <v>2021/04</v>
      </c>
      <c r="M3469" s="11" t="str">
        <f>YEAR(B3469)&amp;"/"&amp; IF(MONTH(B3469)&lt;10,CONCATENATE("0",MONTH(B3469)),MONTH(B3469))&amp;"/"&amp;  IF(DAY(B3469)&lt;10,CONCATENATE("0",DAY(B3469)),DAY(B3469))</f>
        <v>2021/04/29</v>
      </c>
      <c r="N3469" s="9" t="str">
        <f>IF(OR(INT(MOD(M3469,4))=3,INT(MOD(M3469,4))=2),"A","C")</f>
        <v>A</v>
      </c>
      <c r="O3469" s="9" t="str">
        <f>IF(ISNA(VLOOKUP(MID(E3469,1,6)&amp;G3469,List!A:B,2,FALSE)),"",VLOOKUP(MID(E3469,1,6)&amp;G3469,List!A:B,2,FALSE))</f>
        <v>T04</v>
      </c>
      <c r="P3469" s="1"/>
      <c r="Q3469" s="8"/>
      <c r="R3469" s="8"/>
      <c r="S3469" s="1"/>
      <c r="U3469" s="3"/>
      <c r="V3469" s="2"/>
      <c r="W3469" s="1"/>
      <c r="X3469" s="6"/>
      <c r="Z3469" s="1"/>
    </row>
    <row r="3470" spans="1:26">
      <c r="A3470" s="16" t="s">
        <v>10656</v>
      </c>
      <c r="B3470" s="10">
        <v>44315.254108796296</v>
      </c>
      <c r="C3470" s="16" t="s">
        <v>11163</v>
      </c>
      <c r="D3470" s="16" t="s">
        <v>10181</v>
      </c>
      <c r="E3470" s="16" t="s">
        <v>10182</v>
      </c>
      <c r="F3470" s="16">
        <v>25</v>
      </c>
      <c r="G3470" s="16" t="s">
        <v>11171</v>
      </c>
      <c r="H3470" s="16" t="s">
        <v>5966</v>
      </c>
      <c r="I3470" s="9" t="str">
        <f>IF(N3470="A",IF(AND(HOUR(B3470)&gt;=7,HOUR(B3470)&lt;=18),"A","B"),IF(AND(HOUR(B3470)&gt;=7,HOUR(B3470)&lt;=18),"C","D"))</f>
        <v>B</v>
      </c>
      <c r="J3470" s="9" t="str">
        <f>IF(MONTH(B3470)&lt;10,CONCATENATE("0",MONTH(B3470)),MONTH(B3470))&amp;"/"&amp;  IF(DAY(B3470)&lt;10,CONCATENATE("0",DAY(B3470)),DAY(B3470))</f>
        <v>04/29</v>
      </c>
      <c r="K3470" s="9" t="str">
        <f>IF(C3470&lt;&gt;C3469,1,IF(L3470&lt;&gt;L3469,1,IF(B3470-B3469&gt;$Y$1,1,"")))</f>
        <v/>
      </c>
      <c r="L3470" s="9" t="str">
        <f>YEAR(B3470)&amp;"/"&amp; IF(MONTH(B3470)&lt;10,CONCATENATE("0",MONTH(B3470)),MONTH(B3470))</f>
        <v>2021/04</v>
      </c>
      <c r="M3470" s="11" t="str">
        <f>YEAR(B3470)&amp;"/"&amp; IF(MONTH(B3470)&lt;10,CONCATENATE("0",MONTH(B3470)),MONTH(B3470))&amp;"/"&amp;  IF(DAY(B3470)&lt;10,CONCATENATE("0",DAY(B3470)),DAY(B3470))</f>
        <v>2021/04/29</v>
      </c>
      <c r="N3470" s="9" t="str">
        <f>IF(OR(INT(MOD(M3470,4))=3,INT(MOD(M3470,4))=2),"A","C")</f>
        <v>A</v>
      </c>
      <c r="O3470" s="9" t="str">
        <f>IF(ISNA(VLOOKUP(MID(E3470,1,6)&amp;G3470,List!A:B,2,FALSE)),"",VLOOKUP(MID(E3470,1,6)&amp;G3470,List!A:B,2,FALSE))</f>
        <v>T04</v>
      </c>
      <c r="P3470" s="1"/>
      <c r="Q3470" s="8"/>
      <c r="R3470" s="8"/>
      <c r="S3470" s="1"/>
      <c r="U3470" s="3"/>
      <c r="V3470" s="2"/>
      <c r="W3470" s="1"/>
      <c r="X3470" s="6"/>
      <c r="Z3470" s="1"/>
    </row>
    <row r="3471" spans="1:26">
      <c r="A3471" s="16" t="s">
        <v>10254</v>
      </c>
      <c r="B3471" s="10">
        <v>44315.397129629629</v>
      </c>
      <c r="C3471" s="16" t="s">
        <v>11163</v>
      </c>
      <c r="D3471" s="16" t="s">
        <v>10236</v>
      </c>
      <c r="E3471" s="16" t="s">
        <v>10237</v>
      </c>
      <c r="F3471" s="16">
        <v>24</v>
      </c>
      <c r="G3471" s="16" t="s">
        <v>11164</v>
      </c>
      <c r="H3471" s="16" t="s">
        <v>5966</v>
      </c>
      <c r="I3471" s="9" t="str">
        <f>IF(N3471="A",IF(AND(HOUR(B3471)&gt;=7,HOUR(B3471)&lt;=18),"A","B"),IF(AND(HOUR(B3471)&gt;=7,HOUR(B3471)&lt;=18),"C","D"))</f>
        <v>A</v>
      </c>
      <c r="J3471" s="9" t="str">
        <f>IF(MONTH(B3471)&lt;10,CONCATENATE("0",MONTH(B3471)),MONTH(B3471))&amp;"/"&amp;  IF(DAY(B3471)&lt;10,CONCATENATE("0",DAY(B3471)),DAY(B3471))</f>
        <v>04/29</v>
      </c>
      <c r="K3471" s="9">
        <f>IF(C3471&lt;&gt;C3470,1,IF(L3471&lt;&gt;L3470,1,IF(B3471-B3470&gt;$Y$1,1,"")))</f>
        <v>1</v>
      </c>
      <c r="L3471" s="9" t="str">
        <f>YEAR(B3471)&amp;"/"&amp; IF(MONTH(B3471)&lt;10,CONCATENATE("0",MONTH(B3471)),MONTH(B3471))</f>
        <v>2021/04</v>
      </c>
      <c r="M3471" s="11" t="str">
        <f>YEAR(B3471)&amp;"/"&amp; IF(MONTH(B3471)&lt;10,CONCATENATE("0",MONTH(B3471)),MONTH(B3471))&amp;"/"&amp;  IF(DAY(B3471)&lt;10,CONCATENATE("0",DAY(B3471)),DAY(B3471))</f>
        <v>2021/04/29</v>
      </c>
      <c r="N3471" s="9" t="str">
        <f>IF(OR(INT(MOD(M3471,4))=3,INT(MOD(M3471,4))=2),"A","C")</f>
        <v>A</v>
      </c>
      <c r="O3471" s="9" t="str">
        <f>IF(ISNA(VLOOKUP(MID(E3471,1,6)&amp;G3471,List!A:B,2,FALSE)),"",VLOOKUP(MID(E3471,1,6)&amp;G3471,List!A:B,2,FALSE))</f>
        <v>T28</v>
      </c>
      <c r="P3471" s="1"/>
      <c r="Q3471" s="8"/>
      <c r="R3471" s="8"/>
      <c r="S3471" s="1"/>
      <c r="U3471" s="3"/>
      <c r="V3471" s="2"/>
      <c r="W3471" s="1"/>
      <c r="X3471" s="6"/>
      <c r="Z3471" s="1"/>
    </row>
    <row r="3472" spans="1:26">
      <c r="A3472" s="16" t="s">
        <v>11278</v>
      </c>
      <c r="B3472" s="10">
        <v>44315.397129629629</v>
      </c>
      <c r="C3472" s="16" t="s">
        <v>11163</v>
      </c>
      <c r="D3472" s="16" t="s">
        <v>10239</v>
      </c>
      <c r="E3472" s="16" t="s">
        <v>10240</v>
      </c>
      <c r="F3472" s="16">
        <v>25</v>
      </c>
      <c r="G3472" s="16" t="s">
        <v>11164</v>
      </c>
      <c r="H3472" s="16" t="s">
        <v>5966</v>
      </c>
      <c r="I3472" s="9" t="str">
        <f>IF(N3472="A",IF(AND(HOUR(B3472)&gt;=7,HOUR(B3472)&lt;=18),"A","B"),IF(AND(HOUR(B3472)&gt;=7,HOUR(B3472)&lt;=18),"C","D"))</f>
        <v>A</v>
      </c>
      <c r="J3472" s="9" t="str">
        <f>IF(MONTH(B3472)&lt;10,CONCATENATE("0",MONTH(B3472)),MONTH(B3472))&amp;"/"&amp;  IF(DAY(B3472)&lt;10,CONCATENATE("0",DAY(B3472)),DAY(B3472))</f>
        <v>04/29</v>
      </c>
      <c r="K3472" s="9" t="str">
        <f>IF(C3472&lt;&gt;C3471,1,IF(L3472&lt;&gt;L3471,1,IF(B3472-B3471&gt;$Y$1,1,"")))</f>
        <v/>
      </c>
      <c r="L3472" s="9" t="str">
        <f>YEAR(B3472)&amp;"/"&amp; IF(MONTH(B3472)&lt;10,CONCATENATE("0",MONTH(B3472)),MONTH(B3472))</f>
        <v>2021/04</v>
      </c>
      <c r="M3472" s="11" t="str">
        <f>YEAR(B3472)&amp;"/"&amp; IF(MONTH(B3472)&lt;10,CONCATENATE("0",MONTH(B3472)),MONTH(B3472))&amp;"/"&amp;  IF(DAY(B3472)&lt;10,CONCATENATE("0",DAY(B3472)),DAY(B3472))</f>
        <v>2021/04/29</v>
      </c>
      <c r="N3472" s="9" t="str">
        <f>IF(OR(INT(MOD(M3472,4))=3,INT(MOD(M3472,4))=2),"A","C")</f>
        <v>A</v>
      </c>
      <c r="O3472" s="9" t="str">
        <f>IF(ISNA(VLOOKUP(MID(E3472,1,6)&amp;G3472,List!A:B,2,FALSE)),"",VLOOKUP(MID(E3472,1,6)&amp;G3472,List!A:B,2,FALSE))</f>
        <v>T28</v>
      </c>
      <c r="P3472" s="1"/>
      <c r="Q3472" s="8"/>
      <c r="R3472" s="8"/>
      <c r="S3472" s="1"/>
      <c r="U3472" s="3"/>
      <c r="V3472" s="2"/>
      <c r="W3472" s="1"/>
      <c r="X3472" s="6"/>
      <c r="Z3472" s="1"/>
    </row>
    <row r="3473" spans="1:26">
      <c r="A3473" s="16" t="s">
        <v>10495</v>
      </c>
      <c r="B3473" s="10">
        <v>44315.584560185183</v>
      </c>
      <c r="C3473" s="16" t="s">
        <v>11163</v>
      </c>
      <c r="D3473" s="16" t="s">
        <v>10181</v>
      </c>
      <c r="E3473" s="16" t="s">
        <v>10182</v>
      </c>
      <c r="F3473" s="16">
        <v>25</v>
      </c>
      <c r="G3473" s="16" t="s">
        <v>11171</v>
      </c>
      <c r="H3473" s="16" t="s">
        <v>5966</v>
      </c>
      <c r="I3473" s="9" t="str">
        <f>IF(N3473="A",IF(AND(HOUR(B3473)&gt;=7,HOUR(B3473)&lt;=18),"A","B"),IF(AND(HOUR(B3473)&gt;=7,HOUR(B3473)&lt;=18),"C","D"))</f>
        <v>A</v>
      </c>
      <c r="J3473" s="9" t="str">
        <f>IF(MONTH(B3473)&lt;10,CONCATENATE("0",MONTH(B3473)),MONTH(B3473))&amp;"/"&amp;  IF(DAY(B3473)&lt;10,CONCATENATE("0",DAY(B3473)),DAY(B3473))</f>
        <v>04/29</v>
      </c>
      <c r="K3473" s="9">
        <f>IF(C3473&lt;&gt;C3472,1,IF(L3473&lt;&gt;L3472,1,IF(B3473-B3472&gt;$Y$1,1,"")))</f>
        <v>1</v>
      </c>
      <c r="L3473" s="9" t="str">
        <f>YEAR(B3473)&amp;"/"&amp; IF(MONTH(B3473)&lt;10,CONCATENATE("0",MONTH(B3473)),MONTH(B3473))</f>
        <v>2021/04</v>
      </c>
      <c r="M3473" s="11" t="str">
        <f>YEAR(B3473)&amp;"/"&amp; IF(MONTH(B3473)&lt;10,CONCATENATE("0",MONTH(B3473)),MONTH(B3473))&amp;"/"&amp;  IF(DAY(B3473)&lt;10,CONCATENATE("0",DAY(B3473)),DAY(B3473))</f>
        <v>2021/04/29</v>
      </c>
      <c r="N3473" s="9" t="str">
        <f>IF(OR(INT(MOD(M3473,4))=3,INT(MOD(M3473,4))=2),"A","C")</f>
        <v>A</v>
      </c>
      <c r="O3473" s="9" t="str">
        <f>IF(ISNA(VLOOKUP(MID(E3473,1,6)&amp;G3473,List!A:B,2,FALSE)),"",VLOOKUP(MID(E3473,1,6)&amp;G3473,List!A:B,2,FALSE))</f>
        <v>T04</v>
      </c>
      <c r="P3473" s="1"/>
      <c r="Q3473" s="8"/>
      <c r="R3473" s="8"/>
      <c r="S3473" s="1"/>
      <c r="U3473" s="3"/>
      <c r="V3473" s="2"/>
      <c r="W3473" s="1"/>
      <c r="X3473" s="6"/>
      <c r="Z3473" s="1"/>
    </row>
    <row r="3474" spans="1:26">
      <c r="A3474" s="16" t="s">
        <v>10928</v>
      </c>
      <c r="B3474" s="10">
        <v>44315.584560185183</v>
      </c>
      <c r="C3474" s="16" t="s">
        <v>11163</v>
      </c>
      <c r="D3474" s="16" t="s">
        <v>10181</v>
      </c>
      <c r="E3474" s="16" t="s">
        <v>10182</v>
      </c>
      <c r="F3474" s="16">
        <v>25</v>
      </c>
      <c r="G3474" s="16" t="s">
        <v>11171</v>
      </c>
      <c r="H3474" s="16" t="s">
        <v>5966</v>
      </c>
      <c r="I3474" s="9" t="str">
        <f>IF(N3474="A",IF(AND(HOUR(B3474)&gt;=7,HOUR(B3474)&lt;=18),"A","B"),IF(AND(HOUR(B3474)&gt;=7,HOUR(B3474)&lt;=18),"C","D"))</f>
        <v>A</v>
      </c>
      <c r="J3474" s="9" t="str">
        <f>IF(MONTH(B3474)&lt;10,CONCATENATE("0",MONTH(B3474)),MONTH(B3474))&amp;"/"&amp;  IF(DAY(B3474)&lt;10,CONCATENATE("0",DAY(B3474)),DAY(B3474))</f>
        <v>04/29</v>
      </c>
      <c r="K3474" s="9" t="str">
        <f>IF(C3474&lt;&gt;C3473,1,IF(L3474&lt;&gt;L3473,1,IF(B3474-B3473&gt;$Y$1,1,"")))</f>
        <v/>
      </c>
      <c r="L3474" s="9" t="str">
        <f>YEAR(B3474)&amp;"/"&amp; IF(MONTH(B3474)&lt;10,CONCATENATE("0",MONTH(B3474)),MONTH(B3474))</f>
        <v>2021/04</v>
      </c>
      <c r="M3474" s="11" t="str">
        <f>YEAR(B3474)&amp;"/"&amp; IF(MONTH(B3474)&lt;10,CONCATENATE("0",MONTH(B3474)),MONTH(B3474))&amp;"/"&amp;  IF(DAY(B3474)&lt;10,CONCATENATE("0",DAY(B3474)),DAY(B3474))</f>
        <v>2021/04/29</v>
      </c>
      <c r="N3474" s="9" t="str">
        <f>IF(OR(INT(MOD(M3474,4))=3,INT(MOD(M3474,4))=2),"A","C")</f>
        <v>A</v>
      </c>
      <c r="O3474" s="9" t="str">
        <f>IF(ISNA(VLOOKUP(MID(E3474,1,6)&amp;G3474,List!A:B,2,FALSE)),"",VLOOKUP(MID(E3474,1,6)&amp;G3474,List!A:B,2,FALSE))</f>
        <v>T04</v>
      </c>
      <c r="P3474" s="1"/>
      <c r="Q3474" s="8"/>
      <c r="R3474" s="8"/>
      <c r="S3474" s="1"/>
      <c r="U3474" s="3"/>
      <c r="V3474" s="2"/>
      <c r="W3474" s="1"/>
      <c r="X3474" s="6"/>
      <c r="Z3474" s="1"/>
    </row>
    <row r="3475" spans="1:26">
      <c r="A3475" s="16" t="s">
        <v>10323</v>
      </c>
      <c r="B3475" s="10">
        <v>44315.584560185183</v>
      </c>
      <c r="C3475" s="16" t="s">
        <v>11163</v>
      </c>
      <c r="D3475" s="16" t="s">
        <v>10204</v>
      </c>
      <c r="E3475" s="16" t="s">
        <v>10182</v>
      </c>
      <c r="F3475" s="16">
        <v>25</v>
      </c>
      <c r="G3475" s="16" t="s">
        <v>11171</v>
      </c>
      <c r="H3475" s="16" t="s">
        <v>5966</v>
      </c>
      <c r="I3475" s="9" t="str">
        <f>IF(N3475="A",IF(AND(HOUR(B3475)&gt;=7,HOUR(B3475)&lt;=18),"A","B"),IF(AND(HOUR(B3475)&gt;=7,HOUR(B3475)&lt;=18),"C","D"))</f>
        <v>A</v>
      </c>
      <c r="J3475" s="9" t="str">
        <f>IF(MONTH(B3475)&lt;10,CONCATENATE("0",MONTH(B3475)),MONTH(B3475))&amp;"/"&amp;  IF(DAY(B3475)&lt;10,CONCATENATE("0",DAY(B3475)),DAY(B3475))</f>
        <v>04/29</v>
      </c>
      <c r="K3475" s="9" t="str">
        <f>IF(C3475&lt;&gt;C3474,1,IF(L3475&lt;&gt;L3474,1,IF(B3475-B3474&gt;$Y$1,1,"")))</f>
        <v/>
      </c>
      <c r="L3475" s="9" t="str">
        <f>YEAR(B3475)&amp;"/"&amp; IF(MONTH(B3475)&lt;10,CONCATENATE("0",MONTH(B3475)),MONTH(B3475))</f>
        <v>2021/04</v>
      </c>
      <c r="M3475" s="11" t="str">
        <f>YEAR(B3475)&amp;"/"&amp; IF(MONTH(B3475)&lt;10,CONCATENATE("0",MONTH(B3475)),MONTH(B3475))&amp;"/"&amp;  IF(DAY(B3475)&lt;10,CONCATENATE("0",DAY(B3475)),DAY(B3475))</f>
        <v>2021/04/29</v>
      </c>
      <c r="N3475" s="9" t="str">
        <f>IF(OR(INT(MOD(M3475,4))=3,INT(MOD(M3475,4))=2),"A","C")</f>
        <v>A</v>
      </c>
      <c r="O3475" s="9" t="str">
        <f>IF(ISNA(VLOOKUP(MID(E3475,1,6)&amp;G3475,List!A:B,2,FALSE)),"",VLOOKUP(MID(E3475,1,6)&amp;G3475,List!A:B,2,FALSE))</f>
        <v>T04</v>
      </c>
      <c r="P3475" s="1"/>
      <c r="Q3475" s="8"/>
      <c r="R3475" s="8"/>
      <c r="S3475" s="1"/>
      <c r="U3475" s="3"/>
      <c r="V3475" s="2"/>
      <c r="W3475" s="1"/>
      <c r="X3475" s="6"/>
      <c r="Z3475" s="1"/>
    </row>
    <row r="3476" spans="1:26">
      <c r="A3476" s="16" t="s">
        <v>10203</v>
      </c>
      <c r="B3476" s="10">
        <v>44315.584560185183</v>
      </c>
      <c r="C3476" s="16" t="s">
        <v>11163</v>
      </c>
      <c r="D3476" s="16" t="s">
        <v>10204</v>
      </c>
      <c r="E3476" s="16" t="s">
        <v>10182</v>
      </c>
      <c r="F3476" s="16">
        <v>25</v>
      </c>
      <c r="G3476" s="16" t="s">
        <v>11171</v>
      </c>
      <c r="H3476" s="16" t="s">
        <v>5966</v>
      </c>
      <c r="I3476" s="9" t="str">
        <f>IF(N3476="A",IF(AND(HOUR(B3476)&gt;=7,HOUR(B3476)&lt;=18),"A","B"),IF(AND(HOUR(B3476)&gt;=7,HOUR(B3476)&lt;=18),"C","D"))</f>
        <v>A</v>
      </c>
      <c r="J3476" s="9" t="str">
        <f>IF(MONTH(B3476)&lt;10,CONCATENATE("0",MONTH(B3476)),MONTH(B3476))&amp;"/"&amp;  IF(DAY(B3476)&lt;10,CONCATENATE("0",DAY(B3476)),DAY(B3476))</f>
        <v>04/29</v>
      </c>
      <c r="K3476" s="9" t="str">
        <f>IF(C3476&lt;&gt;C3475,1,IF(L3476&lt;&gt;L3475,1,IF(B3476-B3475&gt;$Y$1,1,"")))</f>
        <v/>
      </c>
      <c r="L3476" s="9" t="str">
        <f>YEAR(B3476)&amp;"/"&amp; IF(MONTH(B3476)&lt;10,CONCATENATE("0",MONTH(B3476)),MONTH(B3476))</f>
        <v>2021/04</v>
      </c>
      <c r="M3476" s="11" t="str">
        <f>YEAR(B3476)&amp;"/"&amp; IF(MONTH(B3476)&lt;10,CONCATENATE("0",MONTH(B3476)),MONTH(B3476))&amp;"/"&amp;  IF(DAY(B3476)&lt;10,CONCATENATE("0",DAY(B3476)),DAY(B3476))</f>
        <v>2021/04/29</v>
      </c>
      <c r="N3476" s="9" t="str">
        <f>IF(OR(INT(MOD(M3476,4))=3,INT(MOD(M3476,4))=2),"A","C")</f>
        <v>A</v>
      </c>
      <c r="O3476" s="9" t="str">
        <f>IF(ISNA(VLOOKUP(MID(E3476,1,6)&amp;G3476,List!A:B,2,FALSE)),"",VLOOKUP(MID(E3476,1,6)&amp;G3476,List!A:B,2,FALSE))</f>
        <v>T04</v>
      </c>
      <c r="P3476" s="1"/>
      <c r="Q3476" s="8"/>
      <c r="R3476" s="8"/>
      <c r="S3476" s="1"/>
      <c r="U3476" s="3"/>
      <c r="V3476" s="2"/>
      <c r="W3476" s="1"/>
      <c r="X3476" s="6"/>
      <c r="Z3476" s="1"/>
    </row>
    <row r="3477" spans="1:26">
      <c r="A3477" s="16" t="s">
        <v>13280</v>
      </c>
      <c r="B3477" s="10">
        <v>44315.755497685182</v>
      </c>
      <c r="C3477" s="16" t="s">
        <v>11163</v>
      </c>
      <c r="D3477" s="16" t="s">
        <v>10361</v>
      </c>
      <c r="E3477" s="16" t="s">
        <v>10362</v>
      </c>
      <c r="F3477" s="16">
        <v>25</v>
      </c>
      <c r="G3477" s="16" t="s">
        <v>11228</v>
      </c>
      <c r="H3477" s="16" t="s">
        <v>5966</v>
      </c>
      <c r="I3477" s="9" t="str">
        <f>IF(N3477="A",IF(AND(HOUR(B3477)&gt;=7,HOUR(B3477)&lt;=18),"A","B"),IF(AND(HOUR(B3477)&gt;=7,HOUR(B3477)&lt;=18),"C","D"))</f>
        <v>A</v>
      </c>
      <c r="J3477" s="9" t="str">
        <f>IF(MONTH(B3477)&lt;10,CONCATENATE("0",MONTH(B3477)),MONTH(B3477))&amp;"/"&amp;  IF(DAY(B3477)&lt;10,CONCATENATE("0",DAY(B3477)),DAY(B3477))</f>
        <v>04/29</v>
      </c>
      <c r="K3477" s="9">
        <f>IF(C3477&lt;&gt;C3476,1,IF(L3477&lt;&gt;L3476,1,IF(B3477-B3476&gt;$Y$1,1,"")))</f>
        <v>1</v>
      </c>
      <c r="L3477" s="9" t="str">
        <f>YEAR(B3477)&amp;"/"&amp; IF(MONTH(B3477)&lt;10,CONCATENATE("0",MONTH(B3477)),MONTH(B3477))</f>
        <v>2021/04</v>
      </c>
      <c r="M3477" s="11" t="str">
        <f>YEAR(B3477)&amp;"/"&amp; IF(MONTH(B3477)&lt;10,CONCATENATE("0",MONTH(B3477)),MONTH(B3477))&amp;"/"&amp;  IF(DAY(B3477)&lt;10,CONCATENATE("0",DAY(B3477)),DAY(B3477))</f>
        <v>2021/04/29</v>
      </c>
      <c r="N3477" s="9" t="str">
        <f>IF(OR(INT(MOD(M3477,4))=3,INT(MOD(M3477,4))=2),"A","C")</f>
        <v>A</v>
      </c>
      <c r="O3477" s="9" t="str">
        <f>IF(ISNA(VLOOKUP(MID(E3477,1,6)&amp;G3477,List!A:B,2,FALSE)),"",VLOOKUP(MID(E3477,1,6)&amp;G3477,List!A:B,2,FALSE))</f>
        <v>T05</v>
      </c>
      <c r="P3477" s="1"/>
      <c r="Q3477" s="8"/>
      <c r="R3477" s="8"/>
      <c r="S3477" s="1"/>
      <c r="U3477" s="3"/>
      <c r="V3477" s="2"/>
      <c r="W3477" s="1"/>
      <c r="X3477" s="6"/>
      <c r="Z3477" s="1"/>
    </row>
    <row r="3478" spans="1:26">
      <c r="A3478" s="16" t="s">
        <v>12724</v>
      </c>
      <c r="B3478" s="10">
        <v>44315.755497685182</v>
      </c>
      <c r="C3478" s="16" t="s">
        <v>11163</v>
      </c>
      <c r="D3478" s="16" t="s">
        <v>10469</v>
      </c>
      <c r="E3478" s="16" t="s">
        <v>10387</v>
      </c>
      <c r="F3478" s="16">
        <v>24</v>
      </c>
      <c r="G3478" s="16" t="s">
        <v>11228</v>
      </c>
      <c r="H3478" s="16" t="s">
        <v>5966</v>
      </c>
      <c r="I3478" s="9" t="str">
        <f>IF(N3478="A",IF(AND(HOUR(B3478)&gt;=7,HOUR(B3478)&lt;=18),"A","B"),IF(AND(HOUR(B3478)&gt;=7,HOUR(B3478)&lt;=18),"C","D"))</f>
        <v>A</v>
      </c>
      <c r="J3478" s="9" t="str">
        <f>IF(MONTH(B3478)&lt;10,CONCATENATE("0",MONTH(B3478)),MONTH(B3478))&amp;"/"&amp;  IF(DAY(B3478)&lt;10,CONCATENATE("0",DAY(B3478)),DAY(B3478))</f>
        <v>04/29</v>
      </c>
      <c r="K3478" s="9" t="str">
        <f>IF(C3478&lt;&gt;C3477,1,IF(L3478&lt;&gt;L3477,1,IF(B3478-B3477&gt;$Y$1,1,"")))</f>
        <v/>
      </c>
      <c r="L3478" s="9" t="str">
        <f>YEAR(B3478)&amp;"/"&amp; IF(MONTH(B3478)&lt;10,CONCATENATE("0",MONTH(B3478)),MONTH(B3478))</f>
        <v>2021/04</v>
      </c>
      <c r="M3478" s="11" t="str">
        <f>YEAR(B3478)&amp;"/"&amp; IF(MONTH(B3478)&lt;10,CONCATENATE("0",MONTH(B3478)),MONTH(B3478))&amp;"/"&amp;  IF(DAY(B3478)&lt;10,CONCATENATE("0",DAY(B3478)),DAY(B3478))</f>
        <v>2021/04/29</v>
      </c>
      <c r="N3478" s="9" t="str">
        <f>IF(OR(INT(MOD(M3478,4))=3,INT(MOD(M3478,4))=2),"A","C")</f>
        <v>A</v>
      </c>
      <c r="O3478" s="9" t="str">
        <f>IF(ISNA(VLOOKUP(MID(E3478,1,6)&amp;G3478,List!A:B,2,FALSE)),"",VLOOKUP(MID(E3478,1,6)&amp;G3478,List!A:B,2,FALSE))</f>
        <v>T05</v>
      </c>
      <c r="P3478" s="1"/>
      <c r="Q3478" s="8"/>
      <c r="R3478" s="8"/>
      <c r="S3478" s="1"/>
      <c r="U3478" s="3"/>
      <c r="V3478" s="2"/>
      <c r="W3478" s="1"/>
      <c r="X3478" s="6"/>
      <c r="Z3478" s="1"/>
    </row>
    <row r="3479" spans="1:26">
      <c r="A3479" s="16" t="s">
        <v>13281</v>
      </c>
      <c r="B3479" s="10">
        <v>44315.755497685182</v>
      </c>
      <c r="C3479" s="16" t="s">
        <v>11163</v>
      </c>
      <c r="D3479" s="16" t="s">
        <v>10607</v>
      </c>
      <c r="E3479" s="16" t="s">
        <v>30</v>
      </c>
      <c r="F3479" s="16">
        <v>25</v>
      </c>
      <c r="G3479" s="16" t="s">
        <v>11171</v>
      </c>
      <c r="H3479" s="16" t="s">
        <v>5966</v>
      </c>
      <c r="I3479" s="9" t="str">
        <f>IF(N3479="A",IF(AND(HOUR(B3479)&gt;=7,HOUR(B3479)&lt;=18),"A","B"),IF(AND(HOUR(B3479)&gt;=7,HOUR(B3479)&lt;=18),"C","D"))</f>
        <v>A</v>
      </c>
      <c r="J3479" s="9" t="str">
        <f>IF(MONTH(B3479)&lt;10,CONCATENATE("0",MONTH(B3479)),MONTH(B3479))&amp;"/"&amp;  IF(DAY(B3479)&lt;10,CONCATENATE("0",DAY(B3479)),DAY(B3479))</f>
        <v>04/29</v>
      </c>
      <c r="K3479" s="9" t="str">
        <f>IF(C3479&lt;&gt;C3478,1,IF(L3479&lt;&gt;L3478,1,IF(B3479-B3478&gt;$Y$1,1,"")))</f>
        <v/>
      </c>
      <c r="L3479" s="9" t="str">
        <f>YEAR(B3479)&amp;"/"&amp; IF(MONTH(B3479)&lt;10,CONCATENATE("0",MONTH(B3479)),MONTH(B3479))</f>
        <v>2021/04</v>
      </c>
      <c r="M3479" s="11" t="str">
        <f>YEAR(B3479)&amp;"/"&amp; IF(MONTH(B3479)&lt;10,CONCATENATE("0",MONTH(B3479)),MONTH(B3479))&amp;"/"&amp;  IF(DAY(B3479)&lt;10,CONCATENATE("0",DAY(B3479)),DAY(B3479))</f>
        <v>2021/04/29</v>
      </c>
      <c r="N3479" s="9" t="str">
        <f>IF(OR(INT(MOD(M3479,4))=3,INT(MOD(M3479,4))=2),"A","C")</f>
        <v>A</v>
      </c>
      <c r="O3479" s="9" t="str">
        <f>IF(ISNA(VLOOKUP(MID(E3479,1,6)&amp;G3479,List!A:B,2,FALSE)),"",VLOOKUP(MID(E3479,1,6)&amp;G3479,List!A:B,2,FALSE))</f>
        <v>T05</v>
      </c>
      <c r="P3479" s="1"/>
      <c r="Q3479" s="8"/>
      <c r="R3479" s="8"/>
      <c r="S3479" s="1"/>
      <c r="U3479" s="3"/>
      <c r="V3479" s="2"/>
      <c r="W3479" s="1"/>
      <c r="X3479" s="6"/>
      <c r="Z3479" s="1"/>
    </row>
    <row r="3480" spans="1:26">
      <c r="A3480" s="16" t="s">
        <v>13282</v>
      </c>
      <c r="B3480" s="10">
        <v>44315.755497685182</v>
      </c>
      <c r="C3480" s="16" t="s">
        <v>11163</v>
      </c>
      <c r="D3480" s="16" t="s">
        <v>10607</v>
      </c>
      <c r="E3480" s="16" t="s">
        <v>30</v>
      </c>
      <c r="F3480" s="16">
        <v>25</v>
      </c>
      <c r="G3480" s="16" t="s">
        <v>11171</v>
      </c>
      <c r="H3480" s="16" t="s">
        <v>5966</v>
      </c>
      <c r="I3480" s="9" t="str">
        <f>IF(N3480="A",IF(AND(HOUR(B3480)&gt;=7,HOUR(B3480)&lt;=18),"A","B"),IF(AND(HOUR(B3480)&gt;=7,HOUR(B3480)&lt;=18),"C","D"))</f>
        <v>A</v>
      </c>
      <c r="J3480" s="9" t="str">
        <f>IF(MONTH(B3480)&lt;10,CONCATENATE("0",MONTH(B3480)),MONTH(B3480))&amp;"/"&amp;  IF(DAY(B3480)&lt;10,CONCATENATE("0",DAY(B3480)),DAY(B3480))</f>
        <v>04/29</v>
      </c>
      <c r="K3480" s="9" t="str">
        <f>IF(C3480&lt;&gt;C3479,1,IF(L3480&lt;&gt;L3479,1,IF(B3480-B3479&gt;$Y$1,1,"")))</f>
        <v/>
      </c>
      <c r="L3480" s="9" t="str">
        <f>YEAR(B3480)&amp;"/"&amp; IF(MONTH(B3480)&lt;10,CONCATENATE("0",MONTH(B3480)),MONTH(B3480))</f>
        <v>2021/04</v>
      </c>
      <c r="M3480" s="11" t="str">
        <f>YEAR(B3480)&amp;"/"&amp; IF(MONTH(B3480)&lt;10,CONCATENATE("0",MONTH(B3480)),MONTH(B3480))&amp;"/"&amp;  IF(DAY(B3480)&lt;10,CONCATENATE("0",DAY(B3480)),DAY(B3480))</f>
        <v>2021/04/29</v>
      </c>
      <c r="N3480" s="9" t="str">
        <f>IF(OR(INT(MOD(M3480,4))=3,INT(MOD(M3480,4))=2),"A","C")</f>
        <v>A</v>
      </c>
      <c r="O3480" s="9" t="str">
        <f>IF(ISNA(VLOOKUP(MID(E3480,1,6)&amp;G3480,List!A:B,2,FALSE)),"",VLOOKUP(MID(E3480,1,6)&amp;G3480,List!A:B,2,FALSE))</f>
        <v>T05</v>
      </c>
      <c r="P3480" s="1"/>
      <c r="Q3480" s="8"/>
      <c r="R3480" s="8"/>
      <c r="S3480" s="1"/>
      <c r="U3480" s="3"/>
      <c r="V3480" s="2"/>
      <c r="W3480" s="1"/>
      <c r="X3480" s="6"/>
      <c r="Z3480" s="1"/>
    </row>
    <row r="3481" spans="1:26">
      <c r="A3481" s="16" t="s">
        <v>11753</v>
      </c>
      <c r="B3481" s="10">
        <v>44315.960902777777</v>
      </c>
      <c r="C3481" s="16" t="s">
        <v>11163</v>
      </c>
      <c r="D3481" s="16" t="s">
        <v>11754</v>
      </c>
      <c r="E3481" s="16" t="s">
        <v>11755</v>
      </c>
      <c r="F3481" s="16">
        <v>25</v>
      </c>
      <c r="G3481" s="16" t="s">
        <v>11228</v>
      </c>
      <c r="H3481" s="16" t="s">
        <v>5966</v>
      </c>
      <c r="I3481" s="9" t="str">
        <f>IF(N3481="A",IF(AND(HOUR(B3481)&gt;=7,HOUR(B3481)&lt;=18),"A","B"),IF(AND(HOUR(B3481)&gt;=7,HOUR(B3481)&lt;=18),"C","D"))</f>
        <v>B</v>
      </c>
      <c r="J3481" s="9" t="str">
        <f>IF(MONTH(B3481)&lt;10,CONCATENATE("0",MONTH(B3481)),MONTH(B3481))&amp;"/"&amp;  IF(DAY(B3481)&lt;10,CONCATENATE("0",DAY(B3481)),DAY(B3481))</f>
        <v>04/29</v>
      </c>
      <c r="K3481" s="9">
        <f>IF(C3481&lt;&gt;C3480,1,IF(L3481&lt;&gt;L3480,1,IF(B3481-B3480&gt;$Y$1,1,"")))</f>
        <v>1</v>
      </c>
      <c r="L3481" s="9" t="str">
        <f>YEAR(B3481)&amp;"/"&amp; IF(MONTH(B3481)&lt;10,CONCATENATE("0",MONTH(B3481)),MONTH(B3481))</f>
        <v>2021/04</v>
      </c>
      <c r="M3481" s="11" t="str">
        <f>YEAR(B3481)&amp;"/"&amp; IF(MONTH(B3481)&lt;10,CONCATENATE("0",MONTH(B3481)),MONTH(B3481))&amp;"/"&amp;  IF(DAY(B3481)&lt;10,CONCATENATE("0",DAY(B3481)),DAY(B3481))</f>
        <v>2021/04/29</v>
      </c>
      <c r="N3481" s="9" t="str">
        <f>IF(OR(INT(MOD(M3481,4))=3,INT(MOD(M3481,4))=2),"A","C")</f>
        <v>A</v>
      </c>
      <c r="O3481" s="9" t="str">
        <f>IF(ISNA(VLOOKUP(MID(E3481,1,6)&amp;G3481,List!A:B,2,FALSE)),"",VLOOKUP(MID(E3481,1,6)&amp;G3481,List!A:B,2,FALSE))</f>
        <v>T04</v>
      </c>
      <c r="P3481" s="1"/>
      <c r="Q3481" s="8"/>
      <c r="R3481" s="8"/>
      <c r="S3481" s="1"/>
      <c r="U3481" s="3"/>
      <c r="V3481" s="2"/>
      <c r="W3481" s="1"/>
      <c r="X3481" s="6"/>
      <c r="Z3481" s="1"/>
    </row>
    <row r="3482" spans="1:26">
      <c r="A3482" s="16" t="s">
        <v>11756</v>
      </c>
      <c r="B3482" s="10">
        <v>44315.960902777777</v>
      </c>
      <c r="C3482" s="16" t="s">
        <v>11163</v>
      </c>
      <c r="D3482" s="16" t="s">
        <v>10204</v>
      </c>
      <c r="E3482" s="16" t="s">
        <v>10182</v>
      </c>
      <c r="F3482" s="16">
        <v>25</v>
      </c>
      <c r="G3482" s="16" t="s">
        <v>11171</v>
      </c>
      <c r="H3482" s="16" t="s">
        <v>5966</v>
      </c>
      <c r="I3482" s="9" t="str">
        <f>IF(N3482="A",IF(AND(HOUR(B3482)&gt;=7,HOUR(B3482)&lt;=18),"A","B"),IF(AND(HOUR(B3482)&gt;=7,HOUR(B3482)&lt;=18),"C","D"))</f>
        <v>B</v>
      </c>
      <c r="J3482" s="9" t="str">
        <f>IF(MONTH(B3482)&lt;10,CONCATENATE("0",MONTH(B3482)),MONTH(B3482))&amp;"/"&amp;  IF(DAY(B3482)&lt;10,CONCATENATE("0",DAY(B3482)),DAY(B3482))</f>
        <v>04/29</v>
      </c>
      <c r="K3482" s="9" t="str">
        <f>IF(C3482&lt;&gt;C3481,1,IF(L3482&lt;&gt;L3481,1,IF(B3482-B3481&gt;$Y$1,1,"")))</f>
        <v/>
      </c>
      <c r="L3482" s="9" t="str">
        <f>YEAR(B3482)&amp;"/"&amp; IF(MONTH(B3482)&lt;10,CONCATENATE("0",MONTH(B3482)),MONTH(B3482))</f>
        <v>2021/04</v>
      </c>
      <c r="M3482" s="11" t="str">
        <f>YEAR(B3482)&amp;"/"&amp; IF(MONTH(B3482)&lt;10,CONCATENATE("0",MONTH(B3482)),MONTH(B3482))&amp;"/"&amp;  IF(DAY(B3482)&lt;10,CONCATENATE("0",DAY(B3482)),DAY(B3482))</f>
        <v>2021/04/29</v>
      </c>
      <c r="N3482" s="9" t="str">
        <f>IF(OR(INT(MOD(M3482,4))=3,INT(MOD(M3482,4))=2),"A","C")</f>
        <v>A</v>
      </c>
      <c r="O3482" s="9" t="str">
        <f>IF(ISNA(VLOOKUP(MID(E3482,1,6)&amp;G3482,List!A:B,2,FALSE)),"",VLOOKUP(MID(E3482,1,6)&amp;G3482,List!A:B,2,FALSE))</f>
        <v>T04</v>
      </c>
      <c r="P3482" s="1"/>
      <c r="Q3482" s="8"/>
      <c r="R3482" s="8"/>
      <c r="S3482" s="1"/>
      <c r="U3482" s="3"/>
      <c r="V3482" s="2"/>
      <c r="W3482" s="1"/>
      <c r="X3482" s="6"/>
      <c r="Z3482" s="1"/>
    </row>
    <row r="3483" spans="1:26">
      <c r="A3483" s="16" t="s">
        <v>10337</v>
      </c>
      <c r="B3483" s="10">
        <v>44315.960902777777</v>
      </c>
      <c r="C3483" s="16" t="s">
        <v>11163</v>
      </c>
      <c r="D3483" s="16" t="s">
        <v>10247</v>
      </c>
      <c r="E3483" s="16" t="s">
        <v>10182</v>
      </c>
      <c r="F3483" s="16">
        <v>25</v>
      </c>
      <c r="G3483" s="16" t="s">
        <v>11171</v>
      </c>
      <c r="H3483" s="16" t="s">
        <v>5966</v>
      </c>
      <c r="I3483" s="9" t="str">
        <f>IF(N3483="A",IF(AND(HOUR(B3483)&gt;=7,HOUR(B3483)&lt;=18),"A","B"),IF(AND(HOUR(B3483)&gt;=7,HOUR(B3483)&lt;=18),"C","D"))</f>
        <v>B</v>
      </c>
      <c r="J3483" s="9" t="str">
        <f>IF(MONTH(B3483)&lt;10,CONCATENATE("0",MONTH(B3483)),MONTH(B3483))&amp;"/"&amp;  IF(DAY(B3483)&lt;10,CONCATENATE("0",DAY(B3483)),DAY(B3483))</f>
        <v>04/29</v>
      </c>
      <c r="K3483" s="9" t="str">
        <f>IF(C3483&lt;&gt;C3482,1,IF(L3483&lt;&gt;L3482,1,IF(B3483-B3482&gt;$Y$1,1,"")))</f>
        <v/>
      </c>
      <c r="L3483" s="9" t="str">
        <f>YEAR(B3483)&amp;"/"&amp; IF(MONTH(B3483)&lt;10,CONCATENATE("0",MONTH(B3483)),MONTH(B3483))</f>
        <v>2021/04</v>
      </c>
      <c r="M3483" s="11" t="str">
        <f>YEAR(B3483)&amp;"/"&amp; IF(MONTH(B3483)&lt;10,CONCATENATE("0",MONTH(B3483)),MONTH(B3483))&amp;"/"&amp;  IF(DAY(B3483)&lt;10,CONCATENATE("0",DAY(B3483)),DAY(B3483))</f>
        <v>2021/04/29</v>
      </c>
      <c r="N3483" s="9" t="str">
        <f>IF(OR(INT(MOD(M3483,4))=3,INT(MOD(M3483,4))=2),"A","C")</f>
        <v>A</v>
      </c>
      <c r="O3483" s="9" t="str">
        <f>IF(ISNA(VLOOKUP(MID(E3483,1,6)&amp;G3483,List!A:B,2,FALSE)),"",VLOOKUP(MID(E3483,1,6)&amp;G3483,List!A:B,2,FALSE))</f>
        <v>T04</v>
      </c>
      <c r="P3483" s="1"/>
      <c r="Q3483" s="8"/>
      <c r="R3483" s="8"/>
      <c r="S3483" s="1"/>
      <c r="U3483" s="3"/>
      <c r="V3483" s="2"/>
      <c r="W3483" s="1"/>
      <c r="X3483" s="6"/>
      <c r="Z3483" s="1"/>
    </row>
    <row r="3484" spans="1:26">
      <c r="A3484" s="16" t="s">
        <v>10288</v>
      </c>
      <c r="B3484" s="10">
        <v>44315.960902777777</v>
      </c>
      <c r="C3484" s="16" t="s">
        <v>11163</v>
      </c>
      <c r="D3484" s="16" t="s">
        <v>10247</v>
      </c>
      <c r="E3484" s="16" t="s">
        <v>10182</v>
      </c>
      <c r="F3484" s="16">
        <v>25</v>
      </c>
      <c r="G3484" s="16" t="s">
        <v>11171</v>
      </c>
      <c r="H3484" s="16" t="s">
        <v>5966</v>
      </c>
      <c r="I3484" s="9" t="str">
        <f>IF(N3484="A",IF(AND(HOUR(B3484)&gt;=7,HOUR(B3484)&lt;=18),"A","B"),IF(AND(HOUR(B3484)&gt;=7,HOUR(B3484)&lt;=18),"C","D"))</f>
        <v>B</v>
      </c>
      <c r="J3484" s="9" t="str">
        <f>IF(MONTH(B3484)&lt;10,CONCATENATE("0",MONTH(B3484)),MONTH(B3484))&amp;"/"&amp;  IF(DAY(B3484)&lt;10,CONCATENATE("0",DAY(B3484)),DAY(B3484))</f>
        <v>04/29</v>
      </c>
      <c r="K3484" s="9" t="str">
        <f>IF(C3484&lt;&gt;C3483,1,IF(L3484&lt;&gt;L3483,1,IF(B3484-B3483&gt;$Y$1,1,"")))</f>
        <v/>
      </c>
      <c r="L3484" s="9" t="str">
        <f>YEAR(B3484)&amp;"/"&amp; IF(MONTH(B3484)&lt;10,CONCATENATE("0",MONTH(B3484)),MONTH(B3484))</f>
        <v>2021/04</v>
      </c>
      <c r="M3484" s="11" t="str">
        <f>YEAR(B3484)&amp;"/"&amp; IF(MONTH(B3484)&lt;10,CONCATENATE("0",MONTH(B3484)),MONTH(B3484))&amp;"/"&amp;  IF(DAY(B3484)&lt;10,CONCATENATE("0",DAY(B3484)),DAY(B3484))</f>
        <v>2021/04/29</v>
      </c>
      <c r="N3484" s="9" t="str">
        <f>IF(OR(INT(MOD(M3484,4))=3,INT(MOD(M3484,4))=2),"A","C")</f>
        <v>A</v>
      </c>
      <c r="O3484" s="9" t="str">
        <f>IF(ISNA(VLOOKUP(MID(E3484,1,6)&amp;G3484,List!A:B,2,FALSE)),"",VLOOKUP(MID(E3484,1,6)&amp;G3484,List!A:B,2,FALSE))</f>
        <v>T04</v>
      </c>
      <c r="P3484" s="1"/>
      <c r="Q3484" s="8"/>
      <c r="R3484" s="8"/>
      <c r="S3484" s="1"/>
      <c r="U3484" s="3"/>
      <c r="V3484" s="2"/>
      <c r="W3484" s="1"/>
      <c r="X3484" s="6"/>
      <c r="Z3484" s="1"/>
    </row>
    <row r="3485" spans="1:26">
      <c r="A3485" s="16" t="s">
        <v>10321</v>
      </c>
      <c r="B3485" s="10">
        <v>44315.960902777777</v>
      </c>
      <c r="C3485" s="16" t="s">
        <v>11163</v>
      </c>
      <c r="D3485" s="16" t="s">
        <v>10247</v>
      </c>
      <c r="E3485" s="16" t="s">
        <v>10182</v>
      </c>
      <c r="F3485" s="16">
        <v>25</v>
      </c>
      <c r="G3485" s="16" t="s">
        <v>11171</v>
      </c>
      <c r="H3485" s="16" t="s">
        <v>5966</v>
      </c>
      <c r="I3485" s="9" t="str">
        <f>IF(N3485="A",IF(AND(HOUR(B3485)&gt;=7,HOUR(B3485)&lt;=18),"A","B"),IF(AND(HOUR(B3485)&gt;=7,HOUR(B3485)&lt;=18),"C","D"))</f>
        <v>B</v>
      </c>
      <c r="J3485" s="9" t="str">
        <f>IF(MONTH(B3485)&lt;10,CONCATENATE("0",MONTH(B3485)),MONTH(B3485))&amp;"/"&amp;  IF(DAY(B3485)&lt;10,CONCATENATE("0",DAY(B3485)),DAY(B3485))</f>
        <v>04/29</v>
      </c>
      <c r="K3485" s="9" t="str">
        <f>IF(C3485&lt;&gt;C3484,1,IF(L3485&lt;&gt;L3484,1,IF(B3485-B3484&gt;$Y$1,1,"")))</f>
        <v/>
      </c>
      <c r="L3485" s="9" t="str">
        <f>YEAR(B3485)&amp;"/"&amp; IF(MONTH(B3485)&lt;10,CONCATENATE("0",MONTH(B3485)),MONTH(B3485))</f>
        <v>2021/04</v>
      </c>
      <c r="M3485" s="11" t="str">
        <f>YEAR(B3485)&amp;"/"&amp; IF(MONTH(B3485)&lt;10,CONCATENATE("0",MONTH(B3485)),MONTH(B3485))&amp;"/"&amp;  IF(DAY(B3485)&lt;10,CONCATENATE("0",DAY(B3485)),DAY(B3485))</f>
        <v>2021/04/29</v>
      </c>
      <c r="N3485" s="9" t="str">
        <f>IF(OR(INT(MOD(M3485,4))=3,INT(MOD(M3485,4))=2),"A","C")</f>
        <v>A</v>
      </c>
      <c r="O3485" s="9" t="str">
        <f>IF(ISNA(VLOOKUP(MID(E3485,1,6)&amp;G3485,List!A:B,2,FALSE)),"",VLOOKUP(MID(E3485,1,6)&amp;G3485,List!A:B,2,FALSE))</f>
        <v>T04</v>
      </c>
      <c r="P3485" s="1"/>
      <c r="Q3485" s="8"/>
      <c r="R3485" s="8"/>
      <c r="S3485" s="1"/>
      <c r="U3485" s="3"/>
      <c r="V3485" s="2"/>
      <c r="W3485" s="1"/>
      <c r="X3485" s="6"/>
      <c r="Z3485" s="1"/>
    </row>
    <row r="3486" spans="1:26">
      <c r="A3486" s="16" t="s">
        <v>10510</v>
      </c>
      <c r="B3486" s="10">
        <v>44315.960902777777</v>
      </c>
      <c r="C3486" s="16" t="s">
        <v>11163</v>
      </c>
      <c r="D3486" s="16" t="s">
        <v>10204</v>
      </c>
      <c r="E3486" s="16" t="s">
        <v>10182</v>
      </c>
      <c r="F3486" s="16">
        <v>25</v>
      </c>
      <c r="G3486" s="16" t="s">
        <v>11171</v>
      </c>
      <c r="H3486" s="16" t="s">
        <v>5966</v>
      </c>
      <c r="I3486" s="9" t="str">
        <f>IF(N3486="A",IF(AND(HOUR(B3486)&gt;=7,HOUR(B3486)&lt;=18),"A","B"),IF(AND(HOUR(B3486)&gt;=7,HOUR(B3486)&lt;=18),"C","D"))</f>
        <v>B</v>
      </c>
      <c r="J3486" s="9" t="str">
        <f>IF(MONTH(B3486)&lt;10,CONCATENATE("0",MONTH(B3486)),MONTH(B3486))&amp;"/"&amp;  IF(DAY(B3486)&lt;10,CONCATENATE("0",DAY(B3486)),DAY(B3486))</f>
        <v>04/29</v>
      </c>
      <c r="K3486" s="9" t="str">
        <f>IF(C3486&lt;&gt;C3485,1,IF(L3486&lt;&gt;L3485,1,IF(B3486-B3485&gt;$Y$1,1,"")))</f>
        <v/>
      </c>
      <c r="L3486" s="9" t="str">
        <f>YEAR(B3486)&amp;"/"&amp; IF(MONTH(B3486)&lt;10,CONCATENATE("0",MONTH(B3486)),MONTH(B3486))</f>
        <v>2021/04</v>
      </c>
      <c r="M3486" s="11" t="str">
        <f>YEAR(B3486)&amp;"/"&amp; IF(MONTH(B3486)&lt;10,CONCATENATE("0",MONTH(B3486)),MONTH(B3486))&amp;"/"&amp;  IF(DAY(B3486)&lt;10,CONCATENATE("0",DAY(B3486)),DAY(B3486))</f>
        <v>2021/04/29</v>
      </c>
      <c r="N3486" s="9" t="str">
        <f>IF(OR(INT(MOD(M3486,4))=3,INT(MOD(M3486,4))=2),"A","C")</f>
        <v>A</v>
      </c>
      <c r="O3486" s="9" t="str">
        <f>IF(ISNA(VLOOKUP(MID(E3486,1,6)&amp;G3486,List!A:B,2,FALSE)),"",VLOOKUP(MID(E3486,1,6)&amp;G3486,List!A:B,2,FALSE))</f>
        <v>T04</v>
      </c>
      <c r="P3486" s="1"/>
      <c r="Q3486" s="8"/>
      <c r="R3486" s="8"/>
      <c r="S3486" s="1"/>
      <c r="U3486" s="3"/>
      <c r="V3486" s="2"/>
      <c r="W3486" s="1"/>
      <c r="X3486" s="6"/>
      <c r="Z3486" s="1"/>
    </row>
    <row r="3487" spans="1:26">
      <c r="A3487" s="16" t="s">
        <v>11098</v>
      </c>
      <c r="B3487" s="10">
        <v>44316.083495370367</v>
      </c>
      <c r="C3487" s="16" t="s">
        <v>11163</v>
      </c>
      <c r="D3487" s="16" t="s">
        <v>10236</v>
      </c>
      <c r="E3487" s="16" t="s">
        <v>10237</v>
      </c>
      <c r="F3487" s="16">
        <v>25</v>
      </c>
      <c r="G3487" s="16" t="s">
        <v>11164</v>
      </c>
      <c r="H3487" s="16" t="s">
        <v>5966</v>
      </c>
      <c r="I3487" s="9" t="str">
        <f>IF(N3487="A",IF(AND(HOUR(B3487)&gt;=7,HOUR(B3487)&lt;=18),"A","B"),IF(AND(HOUR(B3487)&gt;=7,HOUR(B3487)&lt;=18),"C","D"))</f>
        <v>D</v>
      </c>
      <c r="J3487" s="9" t="str">
        <f>IF(MONTH(B3487)&lt;10,CONCATENATE("0",MONTH(B3487)),MONTH(B3487))&amp;"/"&amp;  IF(DAY(B3487)&lt;10,CONCATENATE("0",DAY(B3487)),DAY(B3487))</f>
        <v>04/30</v>
      </c>
      <c r="K3487" s="9">
        <f>IF(C3487&lt;&gt;C3486,1,IF(L3487&lt;&gt;L3486,1,IF(B3487-B3486&gt;$Y$1,1,"")))</f>
        <v>1</v>
      </c>
      <c r="L3487" s="9" t="str">
        <f>YEAR(B3487)&amp;"/"&amp; IF(MONTH(B3487)&lt;10,CONCATENATE("0",MONTH(B3487)),MONTH(B3487))</f>
        <v>2021/04</v>
      </c>
      <c r="M3487" s="11" t="str">
        <f>YEAR(B3487)&amp;"/"&amp; IF(MONTH(B3487)&lt;10,CONCATENATE("0",MONTH(B3487)),MONTH(B3487))&amp;"/"&amp;  IF(DAY(B3487)&lt;10,CONCATENATE("0",DAY(B3487)),DAY(B3487))</f>
        <v>2021/04/30</v>
      </c>
      <c r="N3487" s="9" t="str">
        <f>IF(OR(INT(MOD(M3487,4))=3,INT(MOD(M3487,4))=2),"A","C")</f>
        <v>C</v>
      </c>
      <c r="O3487" s="9" t="str">
        <f>IF(ISNA(VLOOKUP(MID(E3487,1,6)&amp;G3487,List!A:B,2,FALSE)),"",VLOOKUP(MID(E3487,1,6)&amp;G3487,List!A:B,2,FALSE))</f>
        <v>T28</v>
      </c>
      <c r="P3487" s="1"/>
      <c r="Q3487" s="8"/>
      <c r="R3487" s="8"/>
      <c r="S3487" s="1"/>
      <c r="U3487" s="3"/>
      <c r="V3487" s="2"/>
      <c r="W3487" s="1"/>
      <c r="X3487" s="6"/>
      <c r="Z3487" s="1"/>
    </row>
    <row r="3488" spans="1:26">
      <c r="A3488" s="16" t="s">
        <v>10338</v>
      </c>
      <c r="B3488" s="10">
        <v>44316.083495370367</v>
      </c>
      <c r="C3488" s="16" t="s">
        <v>11163</v>
      </c>
      <c r="D3488" s="16" t="s">
        <v>10236</v>
      </c>
      <c r="E3488" s="16" t="s">
        <v>10237</v>
      </c>
      <c r="F3488" s="16">
        <v>25</v>
      </c>
      <c r="G3488" s="16" t="s">
        <v>11164</v>
      </c>
      <c r="H3488" s="16" t="s">
        <v>5966</v>
      </c>
      <c r="I3488" s="9" t="str">
        <f>IF(N3488="A",IF(AND(HOUR(B3488)&gt;=7,HOUR(B3488)&lt;=18),"A","B"),IF(AND(HOUR(B3488)&gt;=7,HOUR(B3488)&lt;=18),"C","D"))</f>
        <v>D</v>
      </c>
      <c r="J3488" s="9" t="str">
        <f>IF(MONTH(B3488)&lt;10,CONCATENATE("0",MONTH(B3488)),MONTH(B3488))&amp;"/"&amp;  IF(DAY(B3488)&lt;10,CONCATENATE("0",DAY(B3488)),DAY(B3488))</f>
        <v>04/30</v>
      </c>
      <c r="K3488" s="9" t="str">
        <f>IF(C3488&lt;&gt;C3487,1,IF(L3488&lt;&gt;L3487,1,IF(B3488-B3487&gt;$Y$1,1,"")))</f>
        <v/>
      </c>
      <c r="L3488" s="9" t="str">
        <f>YEAR(B3488)&amp;"/"&amp; IF(MONTH(B3488)&lt;10,CONCATENATE("0",MONTH(B3488)),MONTH(B3488))</f>
        <v>2021/04</v>
      </c>
      <c r="M3488" s="11" t="str">
        <f>YEAR(B3488)&amp;"/"&amp; IF(MONTH(B3488)&lt;10,CONCATENATE("0",MONTH(B3488)),MONTH(B3488))&amp;"/"&amp;  IF(DAY(B3488)&lt;10,CONCATENATE("0",DAY(B3488)),DAY(B3488))</f>
        <v>2021/04/30</v>
      </c>
      <c r="N3488" s="9" t="str">
        <f>IF(OR(INT(MOD(M3488,4))=3,INT(MOD(M3488,4))=2),"A","C")</f>
        <v>C</v>
      </c>
      <c r="O3488" s="9" t="str">
        <f>IF(ISNA(VLOOKUP(MID(E3488,1,6)&amp;G3488,List!A:B,2,FALSE)),"",VLOOKUP(MID(E3488,1,6)&amp;G3488,List!A:B,2,FALSE))</f>
        <v>T28</v>
      </c>
      <c r="P3488" s="1"/>
      <c r="Q3488" s="8"/>
      <c r="R3488" s="8"/>
      <c r="S3488" s="1"/>
      <c r="U3488" s="3"/>
      <c r="V3488" s="2"/>
      <c r="W3488" s="1"/>
      <c r="X3488" s="6"/>
      <c r="Z3488" s="1"/>
    </row>
    <row r="3489" spans="1:26">
      <c r="A3489" s="16" t="s">
        <v>12715</v>
      </c>
      <c r="B3489" s="10">
        <v>44316.083495370367</v>
      </c>
      <c r="C3489" s="16" t="s">
        <v>11163</v>
      </c>
      <c r="D3489" s="16" t="s">
        <v>10236</v>
      </c>
      <c r="E3489" s="16" t="s">
        <v>10237</v>
      </c>
      <c r="F3489" s="16">
        <v>25</v>
      </c>
      <c r="G3489" s="16" t="s">
        <v>11164</v>
      </c>
      <c r="H3489" s="16" t="s">
        <v>5966</v>
      </c>
      <c r="I3489" s="9" t="str">
        <f>IF(N3489="A",IF(AND(HOUR(B3489)&gt;=7,HOUR(B3489)&lt;=18),"A","B"),IF(AND(HOUR(B3489)&gt;=7,HOUR(B3489)&lt;=18),"C","D"))</f>
        <v>D</v>
      </c>
      <c r="J3489" s="9" t="str">
        <f>IF(MONTH(B3489)&lt;10,CONCATENATE("0",MONTH(B3489)),MONTH(B3489))&amp;"/"&amp;  IF(DAY(B3489)&lt;10,CONCATENATE("0",DAY(B3489)),DAY(B3489))</f>
        <v>04/30</v>
      </c>
      <c r="K3489" s="9" t="str">
        <f>IF(C3489&lt;&gt;C3488,1,IF(L3489&lt;&gt;L3488,1,IF(B3489-B3488&gt;$Y$1,1,"")))</f>
        <v/>
      </c>
      <c r="L3489" s="9" t="str">
        <f>YEAR(B3489)&amp;"/"&amp; IF(MONTH(B3489)&lt;10,CONCATENATE("0",MONTH(B3489)),MONTH(B3489))</f>
        <v>2021/04</v>
      </c>
      <c r="M3489" s="11" t="str">
        <f>YEAR(B3489)&amp;"/"&amp; IF(MONTH(B3489)&lt;10,CONCATENATE("0",MONTH(B3489)),MONTH(B3489))&amp;"/"&amp;  IF(DAY(B3489)&lt;10,CONCATENATE("0",DAY(B3489)),DAY(B3489))</f>
        <v>2021/04/30</v>
      </c>
      <c r="N3489" s="9" t="str">
        <f>IF(OR(INT(MOD(M3489,4))=3,INT(MOD(M3489,4))=2),"A","C")</f>
        <v>C</v>
      </c>
      <c r="O3489" s="9" t="str">
        <f>IF(ISNA(VLOOKUP(MID(E3489,1,6)&amp;G3489,List!A:B,2,FALSE)),"",VLOOKUP(MID(E3489,1,6)&amp;G3489,List!A:B,2,FALSE))</f>
        <v>T28</v>
      </c>
      <c r="P3489" s="1"/>
      <c r="Q3489" s="8"/>
      <c r="R3489" s="8"/>
      <c r="S3489" s="1"/>
      <c r="U3489" s="3"/>
      <c r="V3489" s="2"/>
      <c r="W3489" s="1"/>
      <c r="X3489" s="6"/>
      <c r="Z3489" s="1"/>
    </row>
    <row r="3490" spans="1:26">
      <c r="A3490" s="16" t="s">
        <v>12716</v>
      </c>
      <c r="B3490" s="10">
        <v>44316.083495370367</v>
      </c>
      <c r="C3490" s="16" t="s">
        <v>11163</v>
      </c>
      <c r="D3490" s="16" t="s">
        <v>10236</v>
      </c>
      <c r="E3490" s="16" t="s">
        <v>10237</v>
      </c>
      <c r="F3490" s="16">
        <v>25</v>
      </c>
      <c r="G3490" s="16" t="s">
        <v>11164</v>
      </c>
      <c r="H3490" s="16" t="s">
        <v>5966</v>
      </c>
      <c r="I3490" s="9" t="str">
        <f>IF(N3490="A",IF(AND(HOUR(B3490)&gt;=7,HOUR(B3490)&lt;=18),"A","B"),IF(AND(HOUR(B3490)&gt;=7,HOUR(B3490)&lt;=18),"C","D"))</f>
        <v>D</v>
      </c>
      <c r="J3490" s="9" t="str">
        <f>IF(MONTH(B3490)&lt;10,CONCATENATE("0",MONTH(B3490)),MONTH(B3490))&amp;"/"&amp;  IF(DAY(B3490)&lt;10,CONCATENATE("0",DAY(B3490)),DAY(B3490))</f>
        <v>04/30</v>
      </c>
      <c r="K3490" s="9" t="str">
        <f>IF(C3490&lt;&gt;C3489,1,IF(L3490&lt;&gt;L3489,1,IF(B3490-B3489&gt;$Y$1,1,"")))</f>
        <v/>
      </c>
      <c r="L3490" s="9" t="str">
        <f>YEAR(B3490)&amp;"/"&amp; IF(MONTH(B3490)&lt;10,CONCATENATE("0",MONTH(B3490)),MONTH(B3490))</f>
        <v>2021/04</v>
      </c>
      <c r="M3490" s="11" t="str">
        <f>YEAR(B3490)&amp;"/"&amp; IF(MONTH(B3490)&lt;10,CONCATENATE("0",MONTH(B3490)),MONTH(B3490))&amp;"/"&amp;  IF(DAY(B3490)&lt;10,CONCATENATE("0",DAY(B3490)),DAY(B3490))</f>
        <v>2021/04/30</v>
      </c>
      <c r="N3490" s="9" t="str">
        <f>IF(OR(INT(MOD(M3490,4))=3,INT(MOD(M3490,4))=2),"A","C")</f>
        <v>C</v>
      </c>
      <c r="O3490" s="9" t="str">
        <f>IF(ISNA(VLOOKUP(MID(E3490,1,6)&amp;G3490,List!A:B,2,FALSE)),"",VLOOKUP(MID(E3490,1,6)&amp;G3490,List!A:B,2,FALSE))</f>
        <v>T28</v>
      </c>
      <c r="P3490" s="1"/>
      <c r="Q3490" s="8"/>
      <c r="R3490" s="8"/>
      <c r="S3490" s="1"/>
      <c r="U3490" s="3"/>
      <c r="V3490" s="2"/>
      <c r="W3490" s="1"/>
      <c r="X3490" s="6"/>
      <c r="Z3490" s="1"/>
    </row>
    <row r="3491" spans="1:26">
      <c r="A3491" s="16" t="s">
        <v>10255</v>
      </c>
      <c r="B3491" s="10">
        <v>44316.083495370367</v>
      </c>
      <c r="C3491" s="16" t="s">
        <v>11163</v>
      </c>
      <c r="D3491" s="16" t="s">
        <v>10256</v>
      </c>
      <c r="E3491" s="16" t="s">
        <v>10237</v>
      </c>
      <c r="F3491" s="16">
        <v>25</v>
      </c>
      <c r="G3491" s="16" t="s">
        <v>11164</v>
      </c>
      <c r="H3491" s="16" t="s">
        <v>5966</v>
      </c>
      <c r="I3491" s="9" t="str">
        <f>IF(N3491="A",IF(AND(HOUR(B3491)&gt;=7,HOUR(B3491)&lt;=18),"A","B"),IF(AND(HOUR(B3491)&gt;=7,HOUR(B3491)&lt;=18),"C","D"))</f>
        <v>D</v>
      </c>
      <c r="J3491" s="9" t="str">
        <f>IF(MONTH(B3491)&lt;10,CONCATENATE("0",MONTH(B3491)),MONTH(B3491))&amp;"/"&amp;  IF(DAY(B3491)&lt;10,CONCATENATE("0",DAY(B3491)),DAY(B3491))</f>
        <v>04/30</v>
      </c>
      <c r="K3491" s="9" t="str">
        <f>IF(C3491&lt;&gt;C3490,1,IF(L3491&lt;&gt;L3490,1,IF(B3491-B3490&gt;$Y$1,1,"")))</f>
        <v/>
      </c>
      <c r="L3491" s="9" t="str">
        <f>YEAR(B3491)&amp;"/"&amp; IF(MONTH(B3491)&lt;10,CONCATENATE("0",MONTH(B3491)),MONTH(B3491))</f>
        <v>2021/04</v>
      </c>
      <c r="M3491" s="11" t="str">
        <f>YEAR(B3491)&amp;"/"&amp; IF(MONTH(B3491)&lt;10,CONCATENATE("0",MONTH(B3491)),MONTH(B3491))&amp;"/"&amp;  IF(DAY(B3491)&lt;10,CONCATENATE("0",DAY(B3491)),DAY(B3491))</f>
        <v>2021/04/30</v>
      </c>
      <c r="N3491" s="9" t="str">
        <f>IF(OR(INT(MOD(M3491,4))=3,INT(MOD(M3491,4))=2),"A","C")</f>
        <v>C</v>
      </c>
      <c r="O3491" s="9" t="str">
        <f>IF(ISNA(VLOOKUP(MID(E3491,1,6)&amp;G3491,List!A:B,2,FALSE)),"",VLOOKUP(MID(E3491,1,6)&amp;G3491,List!A:B,2,FALSE))</f>
        <v>T28</v>
      </c>
      <c r="P3491" s="1"/>
      <c r="Q3491" s="8"/>
      <c r="R3491" s="8"/>
      <c r="S3491" s="1"/>
      <c r="U3491" s="3"/>
      <c r="V3491" s="2"/>
      <c r="W3491" s="1"/>
      <c r="X3491" s="6"/>
      <c r="Z3491" s="1"/>
    </row>
    <row r="3492" spans="1:26">
      <c r="A3492" s="16" t="s">
        <v>11432</v>
      </c>
      <c r="B3492" s="10">
        <v>44316.262199074074</v>
      </c>
      <c r="C3492" s="16" t="s">
        <v>11163</v>
      </c>
      <c r="D3492" s="16" t="s">
        <v>10282</v>
      </c>
      <c r="E3492" s="16" t="s">
        <v>10237</v>
      </c>
      <c r="F3492" s="16">
        <v>25</v>
      </c>
      <c r="G3492" s="16" t="s">
        <v>11171</v>
      </c>
      <c r="H3492" s="16" t="s">
        <v>5966</v>
      </c>
      <c r="I3492" s="9" t="str">
        <f>IF(N3492="A",IF(AND(HOUR(B3492)&gt;=7,HOUR(B3492)&lt;=18),"A","B"),IF(AND(HOUR(B3492)&gt;=7,HOUR(B3492)&lt;=18),"C","D"))</f>
        <v>D</v>
      </c>
      <c r="J3492" s="9" t="str">
        <f>IF(MONTH(B3492)&lt;10,CONCATENATE("0",MONTH(B3492)),MONTH(B3492))&amp;"/"&amp;  IF(DAY(B3492)&lt;10,CONCATENATE("0",DAY(B3492)),DAY(B3492))</f>
        <v>04/30</v>
      </c>
      <c r="K3492" s="9">
        <f>IF(C3492&lt;&gt;C3491,1,IF(L3492&lt;&gt;L3491,1,IF(B3492-B3491&gt;$Y$1,1,"")))</f>
        <v>1</v>
      </c>
      <c r="L3492" s="9" t="str">
        <f>YEAR(B3492)&amp;"/"&amp; IF(MONTH(B3492)&lt;10,CONCATENATE("0",MONTH(B3492)),MONTH(B3492))</f>
        <v>2021/04</v>
      </c>
      <c r="M3492" s="11" t="str">
        <f>YEAR(B3492)&amp;"/"&amp; IF(MONTH(B3492)&lt;10,CONCATENATE("0",MONTH(B3492)),MONTH(B3492))&amp;"/"&amp;  IF(DAY(B3492)&lt;10,CONCATENATE("0",DAY(B3492)),DAY(B3492))</f>
        <v>2021/04/30</v>
      </c>
      <c r="N3492" s="9" t="str">
        <f>IF(OR(INT(MOD(M3492,4))=3,INT(MOD(M3492,4))=2),"A","C")</f>
        <v>C</v>
      </c>
      <c r="O3492" s="9" t="str">
        <f>IF(ISNA(VLOOKUP(MID(E3492,1,6)&amp;G3492,List!A:B,2,FALSE)),"",VLOOKUP(MID(E3492,1,6)&amp;G3492,List!A:B,2,FALSE))</f>
        <v>T04</v>
      </c>
      <c r="P3492" s="1"/>
      <c r="Q3492" s="8"/>
      <c r="R3492" s="8"/>
      <c r="S3492" s="1"/>
      <c r="U3492" s="3"/>
      <c r="V3492" s="2"/>
      <c r="W3492" s="1"/>
      <c r="X3492" s="6"/>
      <c r="Z3492" s="1"/>
    </row>
    <row r="3493" spans="1:26">
      <c r="A3493" s="16" t="s">
        <v>11199</v>
      </c>
      <c r="B3493" s="10">
        <v>44316.262199074074</v>
      </c>
      <c r="C3493" s="16" t="s">
        <v>11163</v>
      </c>
      <c r="D3493" s="16" t="s">
        <v>10282</v>
      </c>
      <c r="E3493" s="16" t="s">
        <v>10237</v>
      </c>
      <c r="F3493" s="16">
        <v>25</v>
      </c>
      <c r="G3493" s="16" t="s">
        <v>11171</v>
      </c>
      <c r="H3493" s="16" t="s">
        <v>5966</v>
      </c>
      <c r="I3493" s="9" t="str">
        <f>IF(N3493="A",IF(AND(HOUR(B3493)&gt;=7,HOUR(B3493)&lt;=18),"A","B"),IF(AND(HOUR(B3493)&gt;=7,HOUR(B3493)&lt;=18),"C","D"))</f>
        <v>D</v>
      </c>
      <c r="J3493" s="9" t="str">
        <f>IF(MONTH(B3493)&lt;10,CONCATENATE("0",MONTH(B3493)),MONTH(B3493))&amp;"/"&amp;  IF(DAY(B3493)&lt;10,CONCATENATE("0",DAY(B3493)),DAY(B3493))</f>
        <v>04/30</v>
      </c>
      <c r="K3493" s="9" t="str">
        <f>IF(C3493&lt;&gt;C3492,1,IF(L3493&lt;&gt;L3492,1,IF(B3493-B3492&gt;$Y$1,1,"")))</f>
        <v/>
      </c>
      <c r="L3493" s="9" t="str">
        <f>YEAR(B3493)&amp;"/"&amp; IF(MONTH(B3493)&lt;10,CONCATENATE("0",MONTH(B3493)),MONTH(B3493))</f>
        <v>2021/04</v>
      </c>
      <c r="M3493" s="11" t="str">
        <f>YEAR(B3493)&amp;"/"&amp; IF(MONTH(B3493)&lt;10,CONCATENATE("0",MONTH(B3493)),MONTH(B3493))&amp;"/"&amp;  IF(DAY(B3493)&lt;10,CONCATENATE("0",DAY(B3493)),DAY(B3493))</f>
        <v>2021/04/30</v>
      </c>
      <c r="N3493" s="9" t="str">
        <f>IF(OR(INT(MOD(M3493,4))=3,INT(MOD(M3493,4))=2),"A","C")</f>
        <v>C</v>
      </c>
      <c r="O3493" s="9" t="str">
        <f>IF(ISNA(VLOOKUP(MID(E3493,1,6)&amp;G3493,List!A:B,2,FALSE)),"",VLOOKUP(MID(E3493,1,6)&amp;G3493,List!A:B,2,FALSE))</f>
        <v>T04</v>
      </c>
      <c r="P3493" s="1"/>
      <c r="Q3493" s="8"/>
      <c r="R3493" s="8"/>
      <c r="S3493" s="1"/>
      <c r="U3493" s="3"/>
      <c r="V3493" s="2"/>
      <c r="W3493" s="1"/>
      <c r="X3493" s="6"/>
      <c r="Z3493" s="1"/>
    </row>
    <row r="3494" spans="1:26">
      <c r="A3494" s="16" t="s">
        <v>10966</v>
      </c>
      <c r="B3494" s="10">
        <v>44316.262199074074</v>
      </c>
      <c r="C3494" s="16" t="s">
        <v>11163</v>
      </c>
      <c r="D3494" s="16" t="s">
        <v>10282</v>
      </c>
      <c r="E3494" s="16" t="s">
        <v>10237</v>
      </c>
      <c r="F3494" s="16">
        <v>25</v>
      </c>
      <c r="G3494" s="16" t="s">
        <v>11171</v>
      </c>
      <c r="H3494" s="16" t="s">
        <v>5966</v>
      </c>
      <c r="I3494" s="9" t="str">
        <f>IF(N3494="A",IF(AND(HOUR(B3494)&gt;=7,HOUR(B3494)&lt;=18),"A","B"),IF(AND(HOUR(B3494)&gt;=7,HOUR(B3494)&lt;=18),"C","D"))</f>
        <v>D</v>
      </c>
      <c r="J3494" s="9" t="str">
        <f>IF(MONTH(B3494)&lt;10,CONCATENATE("0",MONTH(B3494)),MONTH(B3494))&amp;"/"&amp;  IF(DAY(B3494)&lt;10,CONCATENATE("0",DAY(B3494)),DAY(B3494))</f>
        <v>04/30</v>
      </c>
      <c r="K3494" s="9" t="str">
        <f>IF(C3494&lt;&gt;C3493,1,IF(L3494&lt;&gt;L3493,1,IF(B3494-B3493&gt;$Y$1,1,"")))</f>
        <v/>
      </c>
      <c r="L3494" s="9" t="str">
        <f>YEAR(B3494)&amp;"/"&amp; IF(MONTH(B3494)&lt;10,CONCATENATE("0",MONTH(B3494)),MONTH(B3494))</f>
        <v>2021/04</v>
      </c>
      <c r="M3494" s="11" t="str">
        <f>YEAR(B3494)&amp;"/"&amp; IF(MONTH(B3494)&lt;10,CONCATENATE("0",MONTH(B3494)),MONTH(B3494))&amp;"/"&amp;  IF(DAY(B3494)&lt;10,CONCATENATE("0",DAY(B3494)),DAY(B3494))</f>
        <v>2021/04/30</v>
      </c>
      <c r="N3494" s="9" t="str">
        <f>IF(OR(INT(MOD(M3494,4))=3,INT(MOD(M3494,4))=2),"A","C")</f>
        <v>C</v>
      </c>
      <c r="O3494" s="9" t="str">
        <f>IF(ISNA(VLOOKUP(MID(E3494,1,6)&amp;G3494,List!A:B,2,FALSE)),"",VLOOKUP(MID(E3494,1,6)&amp;G3494,List!A:B,2,FALSE))</f>
        <v>T04</v>
      </c>
      <c r="P3494" s="1"/>
      <c r="Q3494" s="8"/>
      <c r="R3494" s="8"/>
      <c r="S3494" s="1"/>
      <c r="U3494" s="3"/>
      <c r="V3494" s="2"/>
      <c r="W3494" s="1"/>
      <c r="X3494" s="6"/>
      <c r="Z3494" s="1"/>
    </row>
    <row r="3495" spans="1:26">
      <c r="A3495" s="16" t="s">
        <v>10615</v>
      </c>
      <c r="B3495" s="10">
        <v>44316.262199074074</v>
      </c>
      <c r="C3495" s="16" t="s">
        <v>11163</v>
      </c>
      <c r="D3495" s="16" t="s">
        <v>10238</v>
      </c>
      <c r="E3495" s="16" t="s">
        <v>10237</v>
      </c>
      <c r="F3495" s="16">
        <v>25</v>
      </c>
      <c r="G3495" s="16" t="s">
        <v>11171</v>
      </c>
      <c r="H3495" s="16" t="s">
        <v>5966</v>
      </c>
      <c r="I3495" s="9" t="str">
        <f>IF(N3495="A",IF(AND(HOUR(B3495)&gt;=7,HOUR(B3495)&lt;=18),"A","B"),IF(AND(HOUR(B3495)&gt;=7,HOUR(B3495)&lt;=18),"C","D"))</f>
        <v>D</v>
      </c>
      <c r="J3495" s="9" t="str">
        <f>IF(MONTH(B3495)&lt;10,CONCATENATE("0",MONTH(B3495)),MONTH(B3495))&amp;"/"&amp;  IF(DAY(B3495)&lt;10,CONCATENATE("0",DAY(B3495)),DAY(B3495))</f>
        <v>04/30</v>
      </c>
      <c r="K3495" s="9" t="str">
        <f>IF(C3495&lt;&gt;C3494,1,IF(L3495&lt;&gt;L3494,1,IF(B3495-B3494&gt;$Y$1,1,"")))</f>
        <v/>
      </c>
      <c r="L3495" s="9" t="str">
        <f>YEAR(B3495)&amp;"/"&amp; IF(MONTH(B3495)&lt;10,CONCATENATE("0",MONTH(B3495)),MONTH(B3495))</f>
        <v>2021/04</v>
      </c>
      <c r="M3495" s="11" t="str">
        <f>YEAR(B3495)&amp;"/"&amp; IF(MONTH(B3495)&lt;10,CONCATENATE("0",MONTH(B3495)),MONTH(B3495))&amp;"/"&amp;  IF(DAY(B3495)&lt;10,CONCATENATE("0",DAY(B3495)),DAY(B3495))</f>
        <v>2021/04/30</v>
      </c>
      <c r="N3495" s="9" t="str">
        <f>IF(OR(INT(MOD(M3495,4))=3,INT(MOD(M3495,4))=2),"A","C")</f>
        <v>C</v>
      </c>
      <c r="O3495" s="9" t="str">
        <f>IF(ISNA(VLOOKUP(MID(E3495,1,6)&amp;G3495,List!A:B,2,FALSE)),"",VLOOKUP(MID(E3495,1,6)&amp;G3495,List!A:B,2,FALSE))</f>
        <v>T04</v>
      </c>
      <c r="P3495" s="1"/>
      <c r="Q3495" s="8"/>
      <c r="R3495" s="8"/>
      <c r="S3495" s="1"/>
      <c r="U3495" s="3"/>
      <c r="V3495" s="2"/>
      <c r="W3495" s="1"/>
      <c r="X3495" s="6"/>
      <c r="Z3495" s="1"/>
    </row>
    <row r="3496" spans="1:26">
      <c r="A3496" s="16" t="s">
        <v>11009</v>
      </c>
      <c r="B3496" s="10">
        <v>44316.262199074074</v>
      </c>
      <c r="C3496" s="16" t="s">
        <v>11163</v>
      </c>
      <c r="D3496" s="16" t="s">
        <v>10238</v>
      </c>
      <c r="E3496" s="16" t="s">
        <v>10237</v>
      </c>
      <c r="F3496" s="16">
        <v>25</v>
      </c>
      <c r="G3496" s="16" t="s">
        <v>11171</v>
      </c>
      <c r="H3496" s="16" t="s">
        <v>5966</v>
      </c>
      <c r="I3496" s="9" t="str">
        <f>IF(N3496="A",IF(AND(HOUR(B3496)&gt;=7,HOUR(B3496)&lt;=18),"A","B"),IF(AND(HOUR(B3496)&gt;=7,HOUR(B3496)&lt;=18),"C","D"))</f>
        <v>D</v>
      </c>
      <c r="J3496" s="9" t="str">
        <f>IF(MONTH(B3496)&lt;10,CONCATENATE("0",MONTH(B3496)),MONTH(B3496))&amp;"/"&amp;  IF(DAY(B3496)&lt;10,CONCATENATE("0",DAY(B3496)),DAY(B3496))</f>
        <v>04/30</v>
      </c>
      <c r="K3496" s="9" t="str">
        <f>IF(C3496&lt;&gt;C3495,1,IF(L3496&lt;&gt;L3495,1,IF(B3496-B3495&gt;$Y$1,1,"")))</f>
        <v/>
      </c>
      <c r="L3496" s="9" t="str">
        <f>YEAR(B3496)&amp;"/"&amp; IF(MONTH(B3496)&lt;10,CONCATENATE("0",MONTH(B3496)),MONTH(B3496))</f>
        <v>2021/04</v>
      </c>
      <c r="M3496" s="11" t="str">
        <f>YEAR(B3496)&amp;"/"&amp; IF(MONTH(B3496)&lt;10,CONCATENATE("0",MONTH(B3496)),MONTH(B3496))&amp;"/"&amp;  IF(DAY(B3496)&lt;10,CONCATENATE("0",DAY(B3496)),DAY(B3496))</f>
        <v>2021/04/30</v>
      </c>
      <c r="N3496" s="9" t="str">
        <f>IF(OR(INT(MOD(M3496,4))=3,INT(MOD(M3496,4))=2),"A","C")</f>
        <v>C</v>
      </c>
      <c r="O3496" s="9" t="str">
        <f>IF(ISNA(VLOOKUP(MID(E3496,1,6)&amp;G3496,List!A:B,2,FALSE)),"",VLOOKUP(MID(E3496,1,6)&amp;G3496,List!A:B,2,FALSE))</f>
        <v>T04</v>
      </c>
      <c r="P3496" s="1"/>
      <c r="Q3496" s="8"/>
      <c r="R3496" s="8"/>
      <c r="S3496" s="1"/>
      <c r="U3496" s="3"/>
      <c r="V3496" s="2"/>
      <c r="W3496" s="1"/>
      <c r="X3496" s="6"/>
      <c r="Z3496" s="1"/>
    </row>
    <row r="3497" spans="1:26">
      <c r="A3497" s="16" t="s">
        <v>11435</v>
      </c>
      <c r="B3497" s="10">
        <v>44316.262199074074</v>
      </c>
      <c r="C3497" s="16" t="s">
        <v>11163</v>
      </c>
      <c r="D3497" s="16" t="s">
        <v>10238</v>
      </c>
      <c r="E3497" s="16" t="s">
        <v>10237</v>
      </c>
      <c r="F3497" s="16">
        <v>25</v>
      </c>
      <c r="G3497" s="16" t="s">
        <v>11171</v>
      </c>
      <c r="H3497" s="16" t="s">
        <v>5966</v>
      </c>
      <c r="I3497" s="9" t="str">
        <f>IF(N3497="A",IF(AND(HOUR(B3497)&gt;=7,HOUR(B3497)&lt;=18),"A","B"),IF(AND(HOUR(B3497)&gt;=7,HOUR(B3497)&lt;=18),"C","D"))</f>
        <v>D</v>
      </c>
      <c r="J3497" s="9" t="str">
        <f>IF(MONTH(B3497)&lt;10,CONCATENATE("0",MONTH(B3497)),MONTH(B3497))&amp;"/"&amp;  IF(DAY(B3497)&lt;10,CONCATENATE("0",DAY(B3497)),DAY(B3497))</f>
        <v>04/30</v>
      </c>
      <c r="K3497" s="9" t="str">
        <f>IF(C3497&lt;&gt;C3496,1,IF(L3497&lt;&gt;L3496,1,IF(B3497-B3496&gt;$Y$1,1,"")))</f>
        <v/>
      </c>
      <c r="L3497" s="9" t="str">
        <f>YEAR(B3497)&amp;"/"&amp; IF(MONTH(B3497)&lt;10,CONCATENATE("0",MONTH(B3497)),MONTH(B3497))</f>
        <v>2021/04</v>
      </c>
      <c r="M3497" s="11" t="str">
        <f>YEAR(B3497)&amp;"/"&amp; IF(MONTH(B3497)&lt;10,CONCATENATE("0",MONTH(B3497)),MONTH(B3497))&amp;"/"&amp;  IF(DAY(B3497)&lt;10,CONCATENATE("0",DAY(B3497)),DAY(B3497))</f>
        <v>2021/04/30</v>
      </c>
      <c r="N3497" s="9" t="str">
        <f>IF(OR(INT(MOD(M3497,4))=3,INT(MOD(M3497,4))=2),"A","C")</f>
        <v>C</v>
      </c>
      <c r="O3497" s="9" t="str">
        <f>IF(ISNA(VLOOKUP(MID(E3497,1,6)&amp;G3497,List!A:B,2,FALSE)),"",VLOOKUP(MID(E3497,1,6)&amp;G3497,List!A:B,2,FALSE))</f>
        <v>T04</v>
      </c>
      <c r="P3497" s="1"/>
      <c r="Q3497" s="8"/>
      <c r="R3497" s="8"/>
      <c r="S3497" s="1"/>
      <c r="U3497" s="3"/>
      <c r="V3497" s="2"/>
      <c r="W3497" s="1"/>
      <c r="X3497" s="6"/>
      <c r="Z3497" s="1"/>
    </row>
    <row r="3498" spans="1:26">
      <c r="A3498" s="16" t="s">
        <v>13889</v>
      </c>
      <c r="B3498" s="10">
        <v>44287.013738425929</v>
      </c>
      <c r="C3498" s="16" t="s">
        <v>11663</v>
      </c>
      <c r="D3498" s="16" t="s">
        <v>13890</v>
      </c>
      <c r="E3498" s="16" t="s">
        <v>13891</v>
      </c>
      <c r="F3498" s="16">
        <v>25</v>
      </c>
      <c r="G3498" s="16" t="s">
        <v>11400</v>
      </c>
      <c r="H3498" s="16" t="s">
        <v>5966</v>
      </c>
      <c r="I3498" s="9" t="str">
        <f>IF(N3498="A",IF(AND(HOUR(B3498)&gt;=7,HOUR(B3498)&lt;=18),"A","B"),IF(AND(HOUR(B3498)&gt;=7,HOUR(B3498)&lt;=18),"C","D"))</f>
        <v>B</v>
      </c>
      <c r="J3498" s="9" t="str">
        <f>IF(MONTH(B3498)&lt;10,CONCATENATE("0",MONTH(B3498)),MONTH(B3498))&amp;"/"&amp;  IF(DAY(B3498)&lt;10,CONCATENATE("0",DAY(B3498)),DAY(B3498))</f>
        <v>04/01</v>
      </c>
      <c r="K3498" s="9">
        <f>IF(C3498&lt;&gt;C3497,1,IF(L3498&lt;&gt;L3497,1,IF(B3498-B3497&gt;$Y$1,1,"")))</f>
        <v>1</v>
      </c>
      <c r="L3498" s="9" t="str">
        <f>YEAR(B3498)&amp;"/"&amp; IF(MONTH(B3498)&lt;10,CONCATENATE("0",MONTH(B3498)),MONTH(B3498))</f>
        <v>2021/04</v>
      </c>
      <c r="M3498" s="11" t="str">
        <f>YEAR(B3498)&amp;"/"&amp; IF(MONTH(B3498)&lt;10,CONCATENATE("0",MONTH(B3498)),MONTH(B3498))&amp;"/"&amp;  IF(DAY(B3498)&lt;10,CONCATENATE("0",DAY(B3498)),DAY(B3498))</f>
        <v>2021/04/01</v>
      </c>
      <c r="N3498" s="9" t="str">
        <f>IF(OR(INT(MOD(M3498,4))=3,INT(MOD(M3498,4))=2),"A","C")</f>
        <v>A</v>
      </c>
      <c r="O3498" s="9" t="str">
        <f>IF(ISNA(VLOOKUP(MID(E3498,1,6)&amp;G3498,List!A:B,2,FALSE)),"",VLOOKUP(MID(E3498,1,6)&amp;G3498,List!A:B,2,FALSE))</f>
        <v>T06</v>
      </c>
      <c r="P3498" s="1"/>
      <c r="Q3498" s="8"/>
      <c r="R3498" s="8"/>
      <c r="S3498" s="1"/>
      <c r="U3498" s="3"/>
      <c r="V3498" s="2"/>
      <c r="W3498" s="1"/>
      <c r="X3498" s="6"/>
      <c r="Z3498" s="1"/>
    </row>
    <row r="3499" spans="1:26">
      <c r="A3499" s="16" t="s">
        <v>13892</v>
      </c>
      <c r="B3499" s="10">
        <v>44287.013738425929</v>
      </c>
      <c r="C3499" s="16" t="s">
        <v>11663</v>
      </c>
      <c r="D3499" s="16" t="s">
        <v>10695</v>
      </c>
      <c r="E3499" s="16" t="s">
        <v>10696</v>
      </c>
      <c r="F3499" s="16">
        <v>25</v>
      </c>
      <c r="G3499" s="16" t="s">
        <v>11400</v>
      </c>
      <c r="H3499" s="16" t="s">
        <v>5966</v>
      </c>
      <c r="I3499" s="9" t="str">
        <f>IF(N3499="A",IF(AND(HOUR(B3499)&gt;=7,HOUR(B3499)&lt;=18),"A","B"),IF(AND(HOUR(B3499)&gt;=7,HOUR(B3499)&lt;=18),"C","D"))</f>
        <v>B</v>
      </c>
      <c r="J3499" s="9" t="str">
        <f>IF(MONTH(B3499)&lt;10,CONCATENATE("0",MONTH(B3499)),MONTH(B3499))&amp;"/"&amp;  IF(DAY(B3499)&lt;10,CONCATENATE("0",DAY(B3499)),DAY(B3499))</f>
        <v>04/01</v>
      </c>
      <c r="K3499" s="9" t="str">
        <f>IF(C3499&lt;&gt;C3498,1,IF(L3499&lt;&gt;L3498,1,IF(B3499-B3498&gt;$Y$1,1,"")))</f>
        <v/>
      </c>
      <c r="L3499" s="9" t="str">
        <f>YEAR(B3499)&amp;"/"&amp; IF(MONTH(B3499)&lt;10,CONCATENATE("0",MONTH(B3499)),MONTH(B3499))</f>
        <v>2021/04</v>
      </c>
      <c r="M3499" s="11" t="str">
        <f>YEAR(B3499)&amp;"/"&amp; IF(MONTH(B3499)&lt;10,CONCATENATE("0",MONTH(B3499)),MONTH(B3499))&amp;"/"&amp;  IF(DAY(B3499)&lt;10,CONCATENATE("0",DAY(B3499)),DAY(B3499))</f>
        <v>2021/04/01</v>
      </c>
      <c r="N3499" s="9" t="str">
        <f>IF(OR(INT(MOD(M3499,4))=3,INT(MOD(M3499,4))=2),"A","C")</f>
        <v>A</v>
      </c>
      <c r="O3499" s="9" t="str">
        <f>IF(ISNA(VLOOKUP(MID(E3499,1,6)&amp;G3499,List!A:B,2,FALSE)),"",VLOOKUP(MID(E3499,1,6)&amp;G3499,List!A:B,2,FALSE))</f>
        <v>T06</v>
      </c>
      <c r="P3499" s="1"/>
      <c r="Q3499" s="8"/>
      <c r="R3499" s="8"/>
      <c r="S3499" s="1"/>
      <c r="U3499" s="3"/>
      <c r="V3499" s="2"/>
      <c r="W3499" s="1"/>
      <c r="X3499" s="6"/>
      <c r="Z3499" s="1"/>
    </row>
    <row r="3500" spans="1:26">
      <c r="A3500" s="16" t="s">
        <v>13893</v>
      </c>
      <c r="B3500" s="10">
        <v>44287.013738425929</v>
      </c>
      <c r="C3500" s="16" t="s">
        <v>11663</v>
      </c>
      <c r="D3500" s="16" t="s">
        <v>12880</v>
      </c>
      <c r="E3500" s="16" t="s">
        <v>10152</v>
      </c>
      <c r="F3500" s="16">
        <v>25</v>
      </c>
      <c r="G3500" s="16" t="s">
        <v>11171</v>
      </c>
      <c r="H3500" s="16" t="s">
        <v>5966</v>
      </c>
      <c r="I3500" s="9" t="str">
        <f>IF(N3500="A",IF(AND(HOUR(B3500)&gt;=7,HOUR(B3500)&lt;=18),"A","B"),IF(AND(HOUR(B3500)&gt;=7,HOUR(B3500)&lt;=18),"C","D"))</f>
        <v>B</v>
      </c>
      <c r="J3500" s="9" t="str">
        <f>IF(MONTH(B3500)&lt;10,CONCATENATE("0",MONTH(B3500)),MONTH(B3500))&amp;"/"&amp;  IF(DAY(B3500)&lt;10,CONCATENATE("0",DAY(B3500)),DAY(B3500))</f>
        <v>04/01</v>
      </c>
      <c r="K3500" s="9" t="str">
        <f>IF(C3500&lt;&gt;C3499,1,IF(L3500&lt;&gt;L3499,1,IF(B3500-B3499&gt;$Y$1,1,"")))</f>
        <v/>
      </c>
      <c r="L3500" s="9" t="str">
        <f>YEAR(B3500)&amp;"/"&amp; IF(MONTH(B3500)&lt;10,CONCATENATE("0",MONTH(B3500)),MONTH(B3500))</f>
        <v>2021/04</v>
      </c>
      <c r="M3500" s="11" t="str">
        <f>YEAR(B3500)&amp;"/"&amp; IF(MONTH(B3500)&lt;10,CONCATENATE("0",MONTH(B3500)),MONTH(B3500))&amp;"/"&amp;  IF(DAY(B3500)&lt;10,CONCATENATE("0",DAY(B3500)),DAY(B3500))</f>
        <v>2021/04/01</v>
      </c>
      <c r="N3500" s="9" t="str">
        <f>IF(OR(INT(MOD(M3500,4))=3,INT(MOD(M3500,4))=2),"A","C")</f>
        <v>A</v>
      </c>
      <c r="O3500" s="9" t="str">
        <f>IF(ISNA(VLOOKUP(MID(E3500,1,6)&amp;G3500,List!A:B,2,FALSE)),"",VLOOKUP(MID(E3500,1,6)&amp;G3500,List!A:B,2,FALSE))</f>
        <v>T06</v>
      </c>
      <c r="P3500" s="1"/>
      <c r="Q3500" s="8"/>
      <c r="R3500" s="8"/>
      <c r="S3500" s="1"/>
      <c r="U3500" s="3"/>
      <c r="V3500" s="2"/>
      <c r="W3500" s="1"/>
      <c r="X3500" s="6"/>
      <c r="Z3500" s="1"/>
    </row>
    <row r="3501" spans="1:26">
      <c r="A3501" s="16" t="s">
        <v>12785</v>
      </c>
      <c r="B3501" s="10">
        <v>44287.013738425929</v>
      </c>
      <c r="C3501" s="16" t="s">
        <v>11663</v>
      </c>
      <c r="D3501" s="16" t="s">
        <v>12786</v>
      </c>
      <c r="E3501" s="16" t="s">
        <v>10152</v>
      </c>
      <c r="F3501" s="16">
        <v>25</v>
      </c>
      <c r="G3501" s="16" t="s">
        <v>11171</v>
      </c>
      <c r="H3501" s="16" t="s">
        <v>5966</v>
      </c>
      <c r="I3501" s="9" t="str">
        <f>IF(N3501="A",IF(AND(HOUR(B3501)&gt;=7,HOUR(B3501)&lt;=18),"A","B"),IF(AND(HOUR(B3501)&gt;=7,HOUR(B3501)&lt;=18),"C","D"))</f>
        <v>B</v>
      </c>
      <c r="J3501" s="9" t="str">
        <f>IF(MONTH(B3501)&lt;10,CONCATENATE("0",MONTH(B3501)),MONTH(B3501))&amp;"/"&amp;  IF(DAY(B3501)&lt;10,CONCATENATE("0",DAY(B3501)),DAY(B3501))</f>
        <v>04/01</v>
      </c>
      <c r="K3501" s="9" t="str">
        <f>IF(C3501&lt;&gt;C3500,1,IF(L3501&lt;&gt;L3500,1,IF(B3501-B3500&gt;$Y$1,1,"")))</f>
        <v/>
      </c>
      <c r="L3501" s="9" t="str">
        <f>YEAR(B3501)&amp;"/"&amp; IF(MONTH(B3501)&lt;10,CONCATENATE("0",MONTH(B3501)),MONTH(B3501))</f>
        <v>2021/04</v>
      </c>
      <c r="M3501" s="11" t="str">
        <f>YEAR(B3501)&amp;"/"&amp; IF(MONTH(B3501)&lt;10,CONCATENATE("0",MONTH(B3501)),MONTH(B3501))&amp;"/"&amp;  IF(DAY(B3501)&lt;10,CONCATENATE("0",DAY(B3501)),DAY(B3501))</f>
        <v>2021/04/01</v>
      </c>
      <c r="N3501" s="9" t="str">
        <f>IF(OR(INT(MOD(M3501,4))=3,INT(MOD(M3501,4))=2),"A","C")</f>
        <v>A</v>
      </c>
      <c r="O3501" s="9" t="str">
        <f>IF(ISNA(VLOOKUP(MID(E3501,1,6)&amp;G3501,List!A:B,2,FALSE)),"",VLOOKUP(MID(E3501,1,6)&amp;G3501,List!A:B,2,FALSE))</f>
        <v>T06</v>
      </c>
      <c r="P3501" s="1"/>
      <c r="Q3501" s="8"/>
      <c r="R3501" s="8"/>
      <c r="S3501" s="1"/>
      <c r="U3501" s="3"/>
      <c r="V3501" s="2"/>
      <c r="W3501" s="1"/>
      <c r="X3501" s="6"/>
      <c r="Z3501" s="1"/>
    </row>
    <row r="3502" spans="1:26">
      <c r="A3502" s="16" t="s">
        <v>13720</v>
      </c>
      <c r="B3502" s="10">
        <v>44287.013738425929</v>
      </c>
      <c r="C3502" s="16" t="s">
        <v>11663</v>
      </c>
      <c r="D3502" s="16" t="s">
        <v>12880</v>
      </c>
      <c r="E3502" s="16" t="s">
        <v>10152</v>
      </c>
      <c r="F3502" s="16">
        <v>25</v>
      </c>
      <c r="G3502" s="16" t="s">
        <v>11171</v>
      </c>
      <c r="H3502" s="16" t="s">
        <v>5966</v>
      </c>
      <c r="I3502" s="9" t="str">
        <f>IF(N3502="A",IF(AND(HOUR(B3502)&gt;=7,HOUR(B3502)&lt;=18),"A","B"),IF(AND(HOUR(B3502)&gt;=7,HOUR(B3502)&lt;=18),"C","D"))</f>
        <v>B</v>
      </c>
      <c r="J3502" s="9" t="str">
        <f>IF(MONTH(B3502)&lt;10,CONCATENATE("0",MONTH(B3502)),MONTH(B3502))&amp;"/"&amp;  IF(DAY(B3502)&lt;10,CONCATENATE("0",DAY(B3502)),DAY(B3502))</f>
        <v>04/01</v>
      </c>
      <c r="K3502" s="9" t="str">
        <f>IF(C3502&lt;&gt;C3501,1,IF(L3502&lt;&gt;L3501,1,IF(B3502-B3501&gt;$Y$1,1,"")))</f>
        <v/>
      </c>
      <c r="L3502" s="9" t="str">
        <f>YEAR(B3502)&amp;"/"&amp; IF(MONTH(B3502)&lt;10,CONCATENATE("0",MONTH(B3502)),MONTH(B3502))</f>
        <v>2021/04</v>
      </c>
      <c r="M3502" s="11" t="str">
        <f>YEAR(B3502)&amp;"/"&amp; IF(MONTH(B3502)&lt;10,CONCATENATE("0",MONTH(B3502)),MONTH(B3502))&amp;"/"&amp;  IF(DAY(B3502)&lt;10,CONCATENATE("0",DAY(B3502)),DAY(B3502))</f>
        <v>2021/04/01</v>
      </c>
      <c r="N3502" s="9" t="str">
        <f>IF(OR(INT(MOD(M3502,4))=3,INT(MOD(M3502,4))=2),"A","C")</f>
        <v>A</v>
      </c>
      <c r="O3502" s="9" t="str">
        <f>IF(ISNA(VLOOKUP(MID(E3502,1,6)&amp;G3502,List!A:B,2,FALSE)),"",VLOOKUP(MID(E3502,1,6)&amp;G3502,List!A:B,2,FALSE))</f>
        <v>T06</v>
      </c>
      <c r="P3502" s="1"/>
      <c r="Q3502" s="8"/>
      <c r="R3502" s="8"/>
      <c r="S3502" s="1"/>
      <c r="U3502" s="3"/>
      <c r="V3502" s="2"/>
      <c r="W3502" s="1"/>
      <c r="X3502" s="6"/>
      <c r="Z3502" s="1"/>
    </row>
    <row r="3503" spans="1:26">
      <c r="A3503" s="16" t="s">
        <v>13894</v>
      </c>
      <c r="B3503" s="10">
        <v>44287.013738425929</v>
      </c>
      <c r="C3503" s="16" t="s">
        <v>11663</v>
      </c>
      <c r="D3503" s="16" t="s">
        <v>29</v>
      </c>
      <c r="E3503" s="16" t="s">
        <v>27</v>
      </c>
      <c r="F3503" s="16">
        <v>25</v>
      </c>
      <c r="G3503" s="16" t="s">
        <v>11171</v>
      </c>
      <c r="H3503" s="16" t="s">
        <v>5966</v>
      </c>
      <c r="I3503" s="9" t="str">
        <f>IF(N3503="A",IF(AND(HOUR(B3503)&gt;=7,HOUR(B3503)&lt;=18),"A","B"),IF(AND(HOUR(B3503)&gt;=7,HOUR(B3503)&lt;=18),"C","D"))</f>
        <v>B</v>
      </c>
      <c r="J3503" s="9" t="str">
        <f>IF(MONTH(B3503)&lt;10,CONCATENATE("0",MONTH(B3503)),MONTH(B3503))&amp;"/"&amp;  IF(DAY(B3503)&lt;10,CONCATENATE("0",DAY(B3503)),DAY(B3503))</f>
        <v>04/01</v>
      </c>
      <c r="K3503" s="9" t="str">
        <f>IF(C3503&lt;&gt;C3502,1,IF(L3503&lt;&gt;L3502,1,IF(B3503-B3502&gt;$Y$1,1,"")))</f>
        <v/>
      </c>
      <c r="L3503" s="9" t="str">
        <f>YEAR(B3503)&amp;"/"&amp; IF(MONTH(B3503)&lt;10,CONCATENATE("0",MONTH(B3503)),MONTH(B3503))</f>
        <v>2021/04</v>
      </c>
      <c r="M3503" s="11" t="str">
        <f>YEAR(B3503)&amp;"/"&amp; IF(MONTH(B3503)&lt;10,CONCATENATE("0",MONTH(B3503)),MONTH(B3503))&amp;"/"&amp;  IF(DAY(B3503)&lt;10,CONCATENATE("0",DAY(B3503)),DAY(B3503))</f>
        <v>2021/04/01</v>
      </c>
      <c r="N3503" s="9" t="str">
        <f>IF(OR(INT(MOD(M3503,4))=3,INT(MOD(M3503,4))=2),"A","C")</f>
        <v>A</v>
      </c>
      <c r="O3503" s="9" t="str">
        <f>IF(ISNA(VLOOKUP(MID(E3503,1,6)&amp;G3503,List!A:B,2,FALSE)),"",VLOOKUP(MID(E3503,1,6)&amp;G3503,List!A:B,2,FALSE))</f>
        <v>T06</v>
      </c>
      <c r="P3503" s="1"/>
      <c r="Q3503" s="8"/>
      <c r="R3503" s="8"/>
      <c r="S3503" s="1"/>
      <c r="U3503" s="3"/>
      <c r="V3503" s="2"/>
      <c r="W3503" s="1"/>
      <c r="X3503" s="6"/>
      <c r="Z3503" s="1"/>
    </row>
    <row r="3504" spans="1:26">
      <c r="A3504" s="16" t="s">
        <v>15248</v>
      </c>
      <c r="B3504" s="10">
        <v>44287.201006944444</v>
      </c>
      <c r="C3504" s="16" t="s">
        <v>11663</v>
      </c>
      <c r="D3504" s="16" t="s">
        <v>10757</v>
      </c>
      <c r="E3504" s="16" t="s">
        <v>10758</v>
      </c>
      <c r="F3504" s="16">
        <v>25</v>
      </c>
      <c r="G3504" s="16" t="s">
        <v>11228</v>
      </c>
      <c r="H3504" s="16" t="s">
        <v>5966</v>
      </c>
      <c r="I3504" s="9" t="str">
        <f>IF(N3504="A",IF(AND(HOUR(B3504)&gt;=7,HOUR(B3504)&lt;=18),"A","B"),IF(AND(HOUR(B3504)&gt;=7,HOUR(B3504)&lt;=18),"C","D"))</f>
        <v>B</v>
      </c>
      <c r="J3504" s="9" t="str">
        <f>IF(MONTH(B3504)&lt;10,CONCATENATE("0",MONTH(B3504)),MONTH(B3504))&amp;"/"&amp;  IF(DAY(B3504)&lt;10,CONCATENATE("0",DAY(B3504)),DAY(B3504))</f>
        <v>04/01</v>
      </c>
      <c r="K3504" s="9">
        <f>IF(C3504&lt;&gt;C3503,1,IF(L3504&lt;&gt;L3503,1,IF(B3504-B3503&gt;$Y$1,1,"")))</f>
        <v>1</v>
      </c>
      <c r="L3504" s="9" t="str">
        <f>YEAR(B3504)&amp;"/"&amp; IF(MONTH(B3504)&lt;10,CONCATENATE("0",MONTH(B3504)),MONTH(B3504))</f>
        <v>2021/04</v>
      </c>
      <c r="M3504" s="11" t="str">
        <f>YEAR(B3504)&amp;"/"&amp; IF(MONTH(B3504)&lt;10,CONCATENATE("0",MONTH(B3504)),MONTH(B3504))&amp;"/"&amp;  IF(DAY(B3504)&lt;10,CONCATENATE("0",DAY(B3504)),DAY(B3504))</f>
        <v>2021/04/01</v>
      </c>
      <c r="N3504" s="9" t="str">
        <f>IF(OR(INT(MOD(M3504,4))=3,INT(MOD(M3504,4))=2),"A","C")</f>
        <v>A</v>
      </c>
      <c r="O3504" s="9" t="str">
        <f>IF(ISNA(VLOOKUP(MID(E3504,1,6)&amp;G3504,List!A:B,2,FALSE)),"",VLOOKUP(MID(E3504,1,6)&amp;G3504,List!A:B,2,FALSE))</f>
        <v>T05</v>
      </c>
      <c r="P3504" s="1"/>
      <c r="Q3504" s="8"/>
      <c r="R3504" s="8"/>
      <c r="S3504" s="1"/>
      <c r="U3504" s="3"/>
      <c r="V3504" s="2"/>
      <c r="W3504" s="1"/>
      <c r="X3504" s="6"/>
      <c r="Z3504" s="1"/>
    </row>
    <row r="3505" spans="1:26">
      <c r="A3505" s="16" t="s">
        <v>15249</v>
      </c>
      <c r="B3505" s="10">
        <v>44287.201006944444</v>
      </c>
      <c r="C3505" s="16" t="s">
        <v>11663</v>
      </c>
      <c r="D3505" s="16" t="s">
        <v>10386</v>
      </c>
      <c r="E3505" s="16" t="s">
        <v>10387</v>
      </c>
      <c r="F3505" s="16">
        <v>25</v>
      </c>
      <c r="G3505" s="16" t="s">
        <v>11228</v>
      </c>
      <c r="H3505" s="16" t="s">
        <v>5966</v>
      </c>
      <c r="I3505" s="9" t="str">
        <f>IF(N3505="A",IF(AND(HOUR(B3505)&gt;=7,HOUR(B3505)&lt;=18),"A","B"),IF(AND(HOUR(B3505)&gt;=7,HOUR(B3505)&lt;=18),"C","D"))</f>
        <v>B</v>
      </c>
      <c r="J3505" s="9" t="str">
        <f>IF(MONTH(B3505)&lt;10,CONCATENATE("0",MONTH(B3505)),MONTH(B3505))&amp;"/"&amp;  IF(DAY(B3505)&lt;10,CONCATENATE("0",DAY(B3505)),DAY(B3505))</f>
        <v>04/01</v>
      </c>
      <c r="K3505" s="9" t="str">
        <f>IF(C3505&lt;&gt;C3504,1,IF(L3505&lt;&gt;L3504,1,IF(B3505-B3504&gt;$Y$1,1,"")))</f>
        <v/>
      </c>
      <c r="L3505" s="9" t="str">
        <f>YEAR(B3505)&amp;"/"&amp; IF(MONTH(B3505)&lt;10,CONCATENATE("0",MONTH(B3505)),MONTH(B3505))</f>
        <v>2021/04</v>
      </c>
      <c r="M3505" s="11" t="str">
        <f>YEAR(B3505)&amp;"/"&amp; IF(MONTH(B3505)&lt;10,CONCATENATE("0",MONTH(B3505)),MONTH(B3505))&amp;"/"&amp;  IF(DAY(B3505)&lt;10,CONCATENATE("0",DAY(B3505)),DAY(B3505))</f>
        <v>2021/04/01</v>
      </c>
      <c r="N3505" s="9" t="str">
        <f>IF(OR(INT(MOD(M3505,4))=3,INT(MOD(M3505,4))=2),"A","C")</f>
        <v>A</v>
      </c>
      <c r="O3505" s="9" t="str">
        <f>IF(ISNA(VLOOKUP(MID(E3505,1,6)&amp;G3505,List!A:B,2,FALSE)),"",VLOOKUP(MID(E3505,1,6)&amp;G3505,List!A:B,2,FALSE))</f>
        <v>T05</v>
      </c>
      <c r="P3505" s="1"/>
      <c r="Q3505" s="8"/>
      <c r="R3505" s="8"/>
      <c r="S3505" s="1"/>
      <c r="U3505" s="3"/>
      <c r="V3505" s="2"/>
      <c r="W3505" s="1"/>
      <c r="X3505" s="6"/>
      <c r="Z3505" s="1"/>
    </row>
    <row r="3506" spans="1:26">
      <c r="A3506" s="16" t="s">
        <v>15250</v>
      </c>
      <c r="B3506" s="10">
        <v>44287.201006944444</v>
      </c>
      <c r="C3506" s="16" t="s">
        <v>11663</v>
      </c>
      <c r="D3506" s="16" t="s">
        <v>10386</v>
      </c>
      <c r="E3506" s="16" t="s">
        <v>10387</v>
      </c>
      <c r="F3506" s="16">
        <v>25</v>
      </c>
      <c r="G3506" s="16" t="s">
        <v>11228</v>
      </c>
      <c r="H3506" s="16" t="s">
        <v>5966</v>
      </c>
      <c r="I3506" s="9" t="str">
        <f>IF(N3506="A",IF(AND(HOUR(B3506)&gt;=7,HOUR(B3506)&lt;=18),"A","B"),IF(AND(HOUR(B3506)&gt;=7,HOUR(B3506)&lt;=18),"C","D"))</f>
        <v>B</v>
      </c>
      <c r="J3506" s="9" t="str">
        <f>IF(MONTH(B3506)&lt;10,CONCATENATE("0",MONTH(B3506)),MONTH(B3506))&amp;"/"&amp;  IF(DAY(B3506)&lt;10,CONCATENATE("0",DAY(B3506)),DAY(B3506))</f>
        <v>04/01</v>
      </c>
      <c r="K3506" s="9" t="str">
        <f>IF(C3506&lt;&gt;C3505,1,IF(L3506&lt;&gt;L3505,1,IF(B3506-B3505&gt;$Y$1,1,"")))</f>
        <v/>
      </c>
      <c r="L3506" s="9" t="str">
        <f>YEAR(B3506)&amp;"/"&amp; IF(MONTH(B3506)&lt;10,CONCATENATE("0",MONTH(B3506)),MONTH(B3506))</f>
        <v>2021/04</v>
      </c>
      <c r="M3506" s="11" t="str">
        <f>YEAR(B3506)&amp;"/"&amp; IF(MONTH(B3506)&lt;10,CONCATENATE("0",MONTH(B3506)),MONTH(B3506))&amp;"/"&amp;  IF(DAY(B3506)&lt;10,CONCATENATE("0",DAY(B3506)),DAY(B3506))</f>
        <v>2021/04/01</v>
      </c>
      <c r="N3506" s="9" t="str">
        <f>IF(OR(INT(MOD(M3506,4))=3,INT(MOD(M3506,4))=2),"A","C")</f>
        <v>A</v>
      </c>
      <c r="O3506" s="9" t="str">
        <f>IF(ISNA(VLOOKUP(MID(E3506,1,6)&amp;G3506,List!A:B,2,FALSE)),"",VLOOKUP(MID(E3506,1,6)&amp;G3506,List!A:B,2,FALSE))</f>
        <v>T05</v>
      </c>
      <c r="P3506" s="1"/>
      <c r="Q3506" s="8"/>
      <c r="R3506" s="8"/>
      <c r="S3506" s="1"/>
      <c r="U3506" s="3"/>
      <c r="V3506" s="2"/>
      <c r="W3506" s="1"/>
      <c r="X3506" s="6"/>
      <c r="Z3506" s="1"/>
    </row>
    <row r="3507" spans="1:26">
      <c r="A3507" s="16" t="s">
        <v>15251</v>
      </c>
      <c r="B3507" s="10">
        <v>44287.201006944444</v>
      </c>
      <c r="C3507" s="16" t="s">
        <v>11663</v>
      </c>
      <c r="D3507" s="16" t="s">
        <v>15252</v>
      </c>
      <c r="E3507" s="16" t="s">
        <v>10428</v>
      </c>
      <c r="F3507" s="16">
        <v>25</v>
      </c>
      <c r="G3507" s="16" t="s">
        <v>11228</v>
      </c>
      <c r="H3507" s="16" t="s">
        <v>5966</v>
      </c>
      <c r="I3507" s="9" t="str">
        <f>IF(N3507="A",IF(AND(HOUR(B3507)&gt;=7,HOUR(B3507)&lt;=18),"A","B"),IF(AND(HOUR(B3507)&gt;=7,HOUR(B3507)&lt;=18),"C","D"))</f>
        <v>B</v>
      </c>
      <c r="J3507" s="9" t="str">
        <f>IF(MONTH(B3507)&lt;10,CONCATENATE("0",MONTH(B3507)),MONTH(B3507))&amp;"/"&amp;  IF(DAY(B3507)&lt;10,CONCATENATE("0",DAY(B3507)),DAY(B3507))</f>
        <v>04/01</v>
      </c>
      <c r="K3507" s="9" t="str">
        <f>IF(C3507&lt;&gt;C3506,1,IF(L3507&lt;&gt;L3506,1,IF(B3507-B3506&gt;$Y$1,1,"")))</f>
        <v/>
      </c>
      <c r="L3507" s="9" t="str">
        <f>YEAR(B3507)&amp;"/"&amp; IF(MONTH(B3507)&lt;10,CONCATENATE("0",MONTH(B3507)),MONTH(B3507))</f>
        <v>2021/04</v>
      </c>
      <c r="M3507" s="11" t="str">
        <f>YEAR(B3507)&amp;"/"&amp; IF(MONTH(B3507)&lt;10,CONCATENATE("0",MONTH(B3507)),MONTH(B3507))&amp;"/"&amp;  IF(DAY(B3507)&lt;10,CONCATENATE("0",DAY(B3507)),DAY(B3507))</f>
        <v>2021/04/01</v>
      </c>
      <c r="N3507" s="9" t="str">
        <f>IF(OR(INT(MOD(M3507,4))=3,INT(MOD(M3507,4))=2),"A","C")</f>
        <v>A</v>
      </c>
      <c r="O3507" s="9" t="str">
        <f>IF(ISNA(VLOOKUP(MID(E3507,1,6)&amp;G3507,List!A:B,2,FALSE)),"",VLOOKUP(MID(E3507,1,6)&amp;G3507,List!A:B,2,FALSE))</f>
        <v>T05</v>
      </c>
      <c r="P3507" s="1"/>
      <c r="Q3507" s="8"/>
      <c r="R3507" s="8"/>
      <c r="S3507" s="1"/>
      <c r="U3507" s="3"/>
      <c r="V3507" s="2"/>
      <c r="W3507" s="1"/>
      <c r="X3507" s="6"/>
      <c r="Z3507" s="1"/>
    </row>
    <row r="3508" spans="1:26">
      <c r="A3508" s="16" t="s">
        <v>15253</v>
      </c>
      <c r="B3508" s="10">
        <v>44287.201006944444</v>
      </c>
      <c r="C3508" s="16" t="s">
        <v>11663</v>
      </c>
      <c r="D3508" s="16" t="s">
        <v>15252</v>
      </c>
      <c r="E3508" s="16" t="s">
        <v>10428</v>
      </c>
      <c r="F3508" s="16">
        <v>25</v>
      </c>
      <c r="G3508" s="16" t="s">
        <v>11228</v>
      </c>
      <c r="H3508" s="16" t="s">
        <v>5966</v>
      </c>
      <c r="I3508" s="9" t="str">
        <f>IF(N3508="A",IF(AND(HOUR(B3508)&gt;=7,HOUR(B3508)&lt;=18),"A","B"),IF(AND(HOUR(B3508)&gt;=7,HOUR(B3508)&lt;=18),"C","D"))</f>
        <v>B</v>
      </c>
      <c r="J3508" s="9" t="str">
        <f>IF(MONTH(B3508)&lt;10,CONCATENATE("0",MONTH(B3508)),MONTH(B3508))&amp;"/"&amp;  IF(DAY(B3508)&lt;10,CONCATENATE("0",DAY(B3508)),DAY(B3508))</f>
        <v>04/01</v>
      </c>
      <c r="K3508" s="9" t="str">
        <f>IF(C3508&lt;&gt;C3507,1,IF(L3508&lt;&gt;L3507,1,IF(B3508-B3507&gt;$Y$1,1,"")))</f>
        <v/>
      </c>
      <c r="L3508" s="9" t="str">
        <f>YEAR(B3508)&amp;"/"&amp; IF(MONTH(B3508)&lt;10,CONCATENATE("0",MONTH(B3508)),MONTH(B3508))</f>
        <v>2021/04</v>
      </c>
      <c r="M3508" s="11" t="str">
        <f>YEAR(B3508)&amp;"/"&amp; IF(MONTH(B3508)&lt;10,CONCATENATE("0",MONTH(B3508)),MONTH(B3508))&amp;"/"&amp;  IF(DAY(B3508)&lt;10,CONCATENATE("0",DAY(B3508)),DAY(B3508))</f>
        <v>2021/04/01</v>
      </c>
      <c r="N3508" s="9" t="str">
        <f>IF(OR(INT(MOD(M3508,4))=3,INT(MOD(M3508,4))=2),"A","C")</f>
        <v>A</v>
      </c>
      <c r="O3508" s="9" t="str">
        <f>IF(ISNA(VLOOKUP(MID(E3508,1,6)&amp;G3508,List!A:B,2,FALSE)),"",VLOOKUP(MID(E3508,1,6)&amp;G3508,List!A:B,2,FALSE))</f>
        <v>T05</v>
      </c>
      <c r="P3508" s="1"/>
      <c r="Q3508" s="8"/>
      <c r="R3508" s="8"/>
      <c r="S3508" s="1"/>
      <c r="U3508" s="3"/>
      <c r="V3508" s="2"/>
      <c r="W3508" s="1"/>
      <c r="X3508" s="6"/>
      <c r="Z3508" s="1"/>
    </row>
    <row r="3509" spans="1:26">
      <c r="A3509" s="16" t="s">
        <v>15254</v>
      </c>
      <c r="B3509" s="10">
        <v>44287.201006944444</v>
      </c>
      <c r="C3509" s="16" t="s">
        <v>11663</v>
      </c>
      <c r="D3509" s="16" t="s">
        <v>10469</v>
      </c>
      <c r="E3509" s="16" t="s">
        <v>10387</v>
      </c>
      <c r="F3509" s="16">
        <v>25</v>
      </c>
      <c r="G3509" s="16" t="s">
        <v>11228</v>
      </c>
      <c r="H3509" s="16" t="s">
        <v>5966</v>
      </c>
      <c r="I3509" s="9" t="str">
        <f>IF(N3509="A",IF(AND(HOUR(B3509)&gt;=7,HOUR(B3509)&lt;=18),"A","B"),IF(AND(HOUR(B3509)&gt;=7,HOUR(B3509)&lt;=18),"C","D"))</f>
        <v>B</v>
      </c>
      <c r="J3509" s="9" t="str">
        <f>IF(MONTH(B3509)&lt;10,CONCATENATE("0",MONTH(B3509)),MONTH(B3509))&amp;"/"&amp;  IF(DAY(B3509)&lt;10,CONCATENATE("0",DAY(B3509)),DAY(B3509))</f>
        <v>04/01</v>
      </c>
      <c r="K3509" s="9" t="str">
        <f>IF(C3509&lt;&gt;C3508,1,IF(L3509&lt;&gt;L3508,1,IF(B3509-B3508&gt;$Y$1,1,"")))</f>
        <v/>
      </c>
      <c r="L3509" s="9" t="str">
        <f>YEAR(B3509)&amp;"/"&amp; IF(MONTH(B3509)&lt;10,CONCATENATE("0",MONTH(B3509)),MONTH(B3509))</f>
        <v>2021/04</v>
      </c>
      <c r="M3509" s="11" t="str">
        <f>YEAR(B3509)&amp;"/"&amp; IF(MONTH(B3509)&lt;10,CONCATENATE("0",MONTH(B3509)),MONTH(B3509))&amp;"/"&amp;  IF(DAY(B3509)&lt;10,CONCATENATE("0",DAY(B3509)),DAY(B3509))</f>
        <v>2021/04/01</v>
      </c>
      <c r="N3509" s="9" t="str">
        <f>IF(OR(INT(MOD(M3509,4))=3,INT(MOD(M3509,4))=2),"A","C")</f>
        <v>A</v>
      </c>
      <c r="O3509" s="9" t="str">
        <f>IF(ISNA(VLOOKUP(MID(E3509,1,6)&amp;G3509,List!A:B,2,FALSE)),"",VLOOKUP(MID(E3509,1,6)&amp;G3509,List!A:B,2,FALSE))</f>
        <v>T05</v>
      </c>
      <c r="P3509" s="1"/>
      <c r="Q3509" s="8"/>
      <c r="R3509" s="8"/>
      <c r="S3509" s="1"/>
      <c r="U3509" s="3"/>
      <c r="V3509" s="2"/>
      <c r="W3509" s="1"/>
      <c r="X3509" s="6"/>
      <c r="Z3509" s="1"/>
    </row>
    <row r="3510" spans="1:26">
      <c r="A3510" s="16" t="s">
        <v>13423</v>
      </c>
      <c r="B3510" s="10">
        <v>44287.390775462962</v>
      </c>
      <c r="C3510" s="16" t="s">
        <v>11663</v>
      </c>
      <c r="D3510" s="16" t="s">
        <v>10260</v>
      </c>
      <c r="E3510" s="16" t="s">
        <v>10261</v>
      </c>
      <c r="F3510" s="16">
        <v>25</v>
      </c>
      <c r="G3510" s="16" t="s">
        <v>11164</v>
      </c>
      <c r="H3510" s="16" t="s">
        <v>5966</v>
      </c>
      <c r="I3510" s="9" t="str">
        <f>IF(N3510="A",IF(AND(HOUR(B3510)&gt;=7,HOUR(B3510)&lt;=18),"A","B"),IF(AND(HOUR(B3510)&gt;=7,HOUR(B3510)&lt;=18),"C","D"))</f>
        <v>A</v>
      </c>
      <c r="J3510" s="9" t="str">
        <f>IF(MONTH(B3510)&lt;10,CONCATENATE("0",MONTH(B3510)),MONTH(B3510))&amp;"/"&amp;  IF(DAY(B3510)&lt;10,CONCATENATE("0",DAY(B3510)),DAY(B3510))</f>
        <v>04/01</v>
      </c>
      <c r="K3510" s="9">
        <f>IF(C3510&lt;&gt;C3509,1,IF(L3510&lt;&gt;L3509,1,IF(B3510-B3509&gt;$Y$1,1,"")))</f>
        <v>1</v>
      </c>
      <c r="L3510" s="9" t="str">
        <f>YEAR(B3510)&amp;"/"&amp; IF(MONTH(B3510)&lt;10,CONCATENATE("0",MONTH(B3510)),MONTH(B3510))</f>
        <v>2021/04</v>
      </c>
      <c r="M3510" s="11" t="str">
        <f>YEAR(B3510)&amp;"/"&amp; IF(MONTH(B3510)&lt;10,CONCATENATE("0",MONTH(B3510)),MONTH(B3510))&amp;"/"&amp;  IF(DAY(B3510)&lt;10,CONCATENATE("0",DAY(B3510)),DAY(B3510))</f>
        <v>2021/04/01</v>
      </c>
      <c r="N3510" s="9" t="str">
        <f>IF(OR(INT(MOD(M3510,4))=3,INT(MOD(M3510,4))=2),"A","C")</f>
        <v>A</v>
      </c>
      <c r="O3510" s="9" t="str">
        <f>IF(ISNA(VLOOKUP(MID(E3510,1,6)&amp;G3510,List!A:B,2,FALSE)),"",VLOOKUP(MID(E3510,1,6)&amp;G3510,List!A:B,2,FALSE))</f>
        <v>T08</v>
      </c>
      <c r="P3510" s="1"/>
      <c r="Q3510" s="8"/>
      <c r="R3510" s="8"/>
      <c r="S3510" s="1"/>
      <c r="U3510" s="3"/>
      <c r="V3510" s="2"/>
      <c r="W3510" s="1"/>
      <c r="X3510" s="6"/>
      <c r="Z3510" s="1"/>
    </row>
    <row r="3511" spans="1:26">
      <c r="A3511" s="16" t="s">
        <v>15369</v>
      </c>
      <c r="B3511" s="10">
        <v>44287.390775462962</v>
      </c>
      <c r="C3511" s="16" t="s">
        <v>11663</v>
      </c>
      <c r="D3511" s="16" t="s">
        <v>10693</v>
      </c>
      <c r="E3511" s="16" t="s">
        <v>10694</v>
      </c>
      <c r="F3511" s="16">
        <v>25</v>
      </c>
      <c r="G3511" s="16" t="s">
        <v>11164</v>
      </c>
      <c r="H3511" s="16" t="s">
        <v>5966</v>
      </c>
      <c r="I3511" s="9" t="str">
        <f>IF(N3511="A",IF(AND(HOUR(B3511)&gt;=7,HOUR(B3511)&lt;=18),"A","B"),IF(AND(HOUR(B3511)&gt;=7,HOUR(B3511)&lt;=18),"C","D"))</f>
        <v>A</v>
      </c>
      <c r="J3511" s="9" t="str">
        <f>IF(MONTH(B3511)&lt;10,CONCATENATE("0",MONTH(B3511)),MONTH(B3511))&amp;"/"&amp;  IF(DAY(B3511)&lt;10,CONCATENATE("0",DAY(B3511)),DAY(B3511))</f>
        <v>04/01</v>
      </c>
      <c r="K3511" s="9" t="str">
        <f>IF(C3511&lt;&gt;C3510,1,IF(L3511&lt;&gt;L3510,1,IF(B3511-B3510&gt;$Y$1,1,"")))</f>
        <v/>
      </c>
      <c r="L3511" s="9" t="str">
        <f>YEAR(B3511)&amp;"/"&amp; IF(MONTH(B3511)&lt;10,CONCATENATE("0",MONTH(B3511)),MONTH(B3511))</f>
        <v>2021/04</v>
      </c>
      <c r="M3511" s="11" t="str">
        <f>YEAR(B3511)&amp;"/"&amp; IF(MONTH(B3511)&lt;10,CONCATENATE("0",MONTH(B3511)),MONTH(B3511))&amp;"/"&amp;  IF(DAY(B3511)&lt;10,CONCATENATE("0",DAY(B3511)),DAY(B3511))</f>
        <v>2021/04/01</v>
      </c>
      <c r="N3511" s="9" t="str">
        <f>IF(OR(INT(MOD(M3511,4))=3,INT(MOD(M3511,4))=2),"A","C")</f>
        <v>A</v>
      </c>
      <c r="O3511" s="9" t="str">
        <f>IF(ISNA(VLOOKUP(MID(E3511,1,6)&amp;G3511,List!A:B,2,FALSE)),"",VLOOKUP(MID(E3511,1,6)&amp;G3511,List!A:B,2,FALSE))</f>
        <v>T08</v>
      </c>
      <c r="P3511" s="1"/>
      <c r="Q3511" s="8"/>
      <c r="R3511" s="8"/>
      <c r="S3511" s="1"/>
      <c r="U3511" s="3"/>
      <c r="V3511" s="2"/>
      <c r="W3511" s="1"/>
      <c r="X3511" s="6"/>
      <c r="Z3511" s="1"/>
    </row>
    <row r="3512" spans="1:26">
      <c r="A3512" s="16" t="s">
        <v>13933</v>
      </c>
      <c r="B3512" s="10">
        <v>44287.390775462962</v>
      </c>
      <c r="C3512" s="16" t="s">
        <v>11663</v>
      </c>
      <c r="D3512" s="16" t="s">
        <v>10290</v>
      </c>
      <c r="E3512" s="16" t="s">
        <v>10291</v>
      </c>
      <c r="F3512" s="16">
        <v>25</v>
      </c>
      <c r="G3512" s="16" t="s">
        <v>11164</v>
      </c>
      <c r="H3512" s="16" t="s">
        <v>5966</v>
      </c>
      <c r="I3512" s="9" t="str">
        <f>IF(N3512="A",IF(AND(HOUR(B3512)&gt;=7,HOUR(B3512)&lt;=18),"A","B"),IF(AND(HOUR(B3512)&gt;=7,HOUR(B3512)&lt;=18),"C","D"))</f>
        <v>A</v>
      </c>
      <c r="J3512" s="9" t="str">
        <f>IF(MONTH(B3512)&lt;10,CONCATENATE("0",MONTH(B3512)),MONTH(B3512))&amp;"/"&amp;  IF(DAY(B3512)&lt;10,CONCATENATE("0",DAY(B3512)),DAY(B3512))</f>
        <v>04/01</v>
      </c>
      <c r="K3512" s="9" t="str">
        <f>IF(C3512&lt;&gt;C3511,1,IF(L3512&lt;&gt;L3511,1,IF(B3512-B3511&gt;$Y$1,1,"")))</f>
        <v/>
      </c>
      <c r="L3512" s="9" t="str">
        <f>YEAR(B3512)&amp;"/"&amp; IF(MONTH(B3512)&lt;10,CONCATENATE("0",MONTH(B3512)),MONTH(B3512))</f>
        <v>2021/04</v>
      </c>
      <c r="M3512" s="11" t="str">
        <f>YEAR(B3512)&amp;"/"&amp; IF(MONTH(B3512)&lt;10,CONCATENATE("0",MONTH(B3512)),MONTH(B3512))&amp;"/"&amp;  IF(DAY(B3512)&lt;10,CONCATENATE("0",DAY(B3512)),DAY(B3512))</f>
        <v>2021/04/01</v>
      </c>
      <c r="N3512" s="9" t="str">
        <f>IF(OR(INT(MOD(M3512,4))=3,INT(MOD(M3512,4))=2),"A","C")</f>
        <v>A</v>
      </c>
      <c r="O3512" s="9" t="str">
        <f>IF(ISNA(VLOOKUP(MID(E3512,1,6)&amp;G3512,List!A:B,2,FALSE)),"",VLOOKUP(MID(E3512,1,6)&amp;G3512,List!A:B,2,FALSE))</f>
        <v>T08</v>
      </c>
      <c r="P3512" s="1"/>
      <c r="Q3512" s="8"/>
      <c r="R3512" s="8"/>
      <c r="S3512" s="1"/>
      <c r="U3512" s="3"/>
      <c r="V3512" s="2"/>
      <c r="W3512" s="1"/>
      <c r="X3512" s="6"/>
      <c r="Z3512" s="1"/>
    </row>
    <row r="3513" spans="1:26">
      <c r="A3513" s="16" t="s">
        <v>12575</v>
      </c>
      <c r="B3513" s="10">
        <v>44287.390775462962</v>
      </c>
      <c r="C3513" s="16" t="s">
        <v>11663</v>
      </c>
      <c r="D3513" s="16" t="s">
        <v>10260</v>
      </c>
      <c r="E3513" s="16" t="s">
        <v>10261</v>
      </c>
      <c r="F3513" s="16">
        <v>25</v>
      </c>
      <c r="G3513" s="16" t="s">
        <v>11164</v>
      </c>
      <c r="H3513" s="16" t="s">
        <v>5966</v>
      </c>
      <c r="I3513" s="9" t="str">
        <f>IF(N3513="A",IF(AND(HOUR(B3513)&gt;=7,HOUR(B3513)&lt;=18),"A","B"),IF(AND(HOUR(B3513)&gt;=7,HOUR(B3513)&lt;=18),"C","D"))</f>
        <v>A</v>
      </c>
      <c r="J3513" s="9" t="str">
        <f>IF(MONTH(B3513)&lt;10,CONCATENATE("0",MONTH(B3513)),MONTH(B3513))&amp;"/"&amp;  IF(DAY(B3513)&lt;10,CONCATENATE("0",DAY(B3513)),DAY(B3513))</f>
        <v>04/01</v>
      </c>
      <c r="K3513" s="9" t="str">
        <f>IF(C3513&lt;&gt;C3512,1,IF(L3513&lt;&gt;L3512,1,IF(B3513-B3512&gt;$Y$1,1,"")))</f>
        <v/>
      </c>
      <c r="L3513" s="9" t="str">
        <f>YEAR(B3513)&amp;"/"&amp; IF(MONTH(B3513)&lt;10,CONCATENATE("0",MONTH(B3513)),MONTH(B3513))</f>
        <v>2021/04</v>
      </c>
      <c r="M3513" s="11" t="str">
        <f>YEAR(B3513)&amp;"/"&amp; IF(MONTH(B3513)&lt;10,CONCATENATE("0",MONTH(B3513)),MONTH(B3513))&amp;"/"&amp;  IF(DAY(B3513)&lt;10,CONCATENATE("0",DAY(B3513)),DAY(B3513))</f>
        <v>2021/04/01</v>
      </c>
      <c r="N3513" s="9" t="str">
        <f>IF(OR(INT(MOD(M3513,4))=3,INT(MOD(M3513,4))=2),"A","C")</f>
        <v>A</v>
      </c>
      <c r="O3513" s="9" t="str">
        <f>IF(ISNA(VLOOKUP(MID(E3513,1,6)&amp;G3513,List!A:B,2,FALSE)),"",VLOOKUP(MID(E3513,1,6)&amp;G3513,List!A:B,2,FALSE))</f>
        <v>T08</v>
      </c>
      <c r="P3513" s="1"/>
      <c r="Q3513" s="8"/>
      <c r="R3513" s="8"/>
      <c r="S3513" s="1"/>
      <c r="U3513" s="3"/>
      <c r="V3513" s="2"/>
      <c r="W3513" s="1"/>
      <c r="X3513" s="6"/>
      <c r="Z3513" s="1"/>
    </row>
    <row r="3514" spans="1:26">
      <c r="A3514" s="16" t="s">
        <v>14755</v>
      </c>
      <c r="B3514" s="10">
        <v>44287.390775462962</v>
      </c>
      <c r="C3514" s="16" t="s">
        <v>11663</v>
      </c>
      <c r="D3514" s="16" t="s">
        <v>11077</v>
      </c>
      <c r="E3514" s="16" t="s">
        <v>11078</v>
      </c>
      <c r="F3514" s="16">
        <v>24</v>
      </c>
      <c r="G3514" s="16" t="s">
        <v>11164</v>
      </c>
      <c r="H3514" s="16" t="s">
        <v>5966</v>
      </c>
      <c r="I3514" s="9" t="str">
        <f>IF(N3514="A",IF(AND(HOUR(B3514)&gt;=7,HOUR(B3514)&lt;=18),"A","B"),IF(AND(HOUR(B3514)&gt;=7,HOUR(B3514)&lt;=18),"C","D"))</f>
        <v>A</v>
      </c>
      <c r="J3514" s="9" t="str">
        <f>IF(MONTH(B3514)&lt;10,CONCATENATE("0",MONTH(B3514)),MONTH(B3514))&amp;"/"&amp;  IF(DAY(B3514)&lt;10,CONCATENATE("0",DAY(B3514)),DAY(B3514))</f>
        <v>04/01</v>
      </c>
      <c r="K3514" s="9" t="str">
        <f>IF(C3514&lt;&gt;C3513,1,IF(L3514&lt;&gt;L3513,1,IF(B3514-B3513&gt;$Y$1,1,"")))</f>
        <v/>
      </c>
      <c r="L3514" s="9" t="str">
        <f>YEAR(B3514)&amp;"/"&amp; IF(MONTH(B3514)&lt;10,CONCATENATE("0",MONTH(B3514)),MONTH(B3514))</f>
        <v>2021/04</v>
      </c>
      <c r="M3514" s="11" t="str">
        <f>YEAR(B3514)&amp;"/"&amp; IF(MONTH(B3514)&lt;10,CONCATENATE("0",MONTH(B3514)),MONTH(B3514))&amp;"/"&amp;  IF(DAY(B3514)&lt;10,CONCATENATE("0",DAY(B3514)),DAY(B3514))</f>
        <v>2021/04/01</v>
      </c>
      <c r="N3514" s="9" t="str">
        <f>IF(OR(INT(MOD(M3514,4))=3,INT(MOD(M3514,4))=2),"A","C")</f>
        <v>A</v>
      </c>
      <c r="O3514" s="9" t="str">
        <f>IF(ISNA(VLOOKUP(MID(E3514,1,6)&amp;G3514,List!A:B,2,FALSE)),"",VLOOKUP(MID(E3514,1,6)&amp;G3514,List!A:B,2,FALSE))</f>
        <v>T08</v>
      </c>
      <c r="P3514" s="1"/>
      <c r="Q3514" s="8"/>
      <c r="R3514" s="8"/>
      <c r="S3514" s="1"/>
      <c r="U3514" s="3"/>
      <c r="V3514" s="2"/>
      <c r="W3514" s="1"/>
      <c r="X3514" s="6"/>
      <c r="Z3514" s="1"/>
    </row>
    <row r="3515" spans="1:26">
      <c r="A3515" s="16" t="s">
        <v>14745</v>
      </c>
      <c r="B3515" s="10">
        <v>44287.390775462962</v>
      </c>
      <c r="C3515" s="16" t="s">
        <v>11663</v>
      </c>
      <c r="D3515" s="16" t="s">
        <v>10167</v>
      </c>
      <c r="E3515" s="16" t="s">
        <v>10168</v>
      </c>
      <c r="F3515" s="16">
        <v>25</v>
      </c>
      <c r="G3515" s="16" t="s">
        <v>11164</v>
      </c>
      <c r="H3515" s="16" t="s">
        <v>5966</v>
      </c>
      <c r="I3515" s="9" t="str">
        <f>IF(N3515="A",IF(AND(HOUR(B3515)&gt;=7,HOUR(B3515)&lt;=18),"A","B"),IF(AND(HOUR(B3515)&gt;=7,HOUR(B3515)&lt;=18),"C","D"))</f>
        <v>A</v>
      </c>
      <c r="J3515" s="9" t="str">
        <f>IF(MONTH(B3515)&lt;10,CONCATENATE("0",MONTH(B3515)),MONTH(B3515))&amp;"/"&amp;  IF(DAY(B3515)&lt;10,CONCATENATE("0",DAY(B3515)),DAY(B3515))</f>
        <v>04/01</v>
      </c>
      <c r="K3515" s="9" t="str">
        <f>IF(C3515&lt;&gt;C3514,1,IF(L3515&lt;&gt;L3514,1,IF(B3515-B3514&gt;$Y$1,1,"")))</f>
        <v/>
      </c>
      <c r="L3515" s="9" t="str">
        <f>YEAR(B3515)&amp;"/"&amp; IF(MONTH(B3515)&lt;10,CONCATENATE("0",MONTH(B3515)),MONTH(B3515))</f>
        <v>2021/04</v>
      </c>
      <c r="M3515" s="11" t="str">
        <f>YEAR(B3515)&amp;"/"&amp; IF(MONTH(B3515)&lt;10,CONCATENATE("0",MONTH(B3515)),MONTH(B3515))&amp;"/"&amp;  IF(DAY(B3515)&lt;10,CONCATENATE("0",DAY(B3515)),DAY(B3515))</f>
        <v>2021/04/01</v>
      </c>
      <c r="N3515" s="9" t="str">
        <f>IF(OR(INT(MOD(M3515,4))=3,INT(MOD(M3515,4))=2),"A","C")</f>
        <v>A</v>
      </c>
      <c r="O3515" s="9" t="str">
        <f>IF(ISNA(VLOOKUP(MID(E3515,1,6)&amp;G3515,List!A:B,2,FALSE)),"",VLOOKUP(MID(E3515,1,6)&amp;G3515,List!A:B,2,FALSE))</f>
        <v>T09</v>
      </c>
      <c r="P3515" s="1"/>
      <c r="Q3515" s="8"/>
      <c r="R3515" s="8"/>
      <c r="S3515" s="1"/>
      <c r="U3515" s="3"/>
      <c r="V3515" s="2"/>
      <c r="W3515" s="1"/>
      <c r="X3515" s="6"/>
      <c r="Z3515" s="1"/>
    </row>
    <row r="3516" spans="1:26">
      <c r="A3516" s="16" t="s">
        <v>15018</v>
      </c>
      <c r="B3516" s="10">
        <v>44287.578402777777</v>
      </c>
      <c r="C3516" s="16" t="s">
        <v>11663</v>
      </c>
      <c r="D3516" s="16" t="s">
        <v>15019</v>
      </c>
      <c r="E3516" s="16" t="s">
        <v>10152</v>
      </c>
      <c r="F3516" s="16">
        <v>25</v>
      </c>
      <c r="G3516" s="16" t="s">
        <v>11228</v>
      </c>
      <c r="H3516" s="16" t="s">
        <v>5966</v>
      </c>
      <c r="I3516" s="9" t="str">
        <f>IF(N3516="A",IF(AND(HOUR(B3516)&gt;=7,HOUR(B3516)&lt;=18),"A","B"),IF(AND(HOUR(B3516)&gt;=7,HOUR(B3516)&lt;=18),"C","D"))</f>
        <v>A</v>
      </c>
      <c r="J3516" s="9" t="str">
        <f>IF(MONTH(B3516)&lt;10,CONCATENATE("0",MONTH(B3516)),MONTH(B3516))&amp;"/"&amp;  IF(DAY(B3516)&lt;10,CONCATENATE("0",DAY(B3516)),DAY(B3516))</f>
        <v>04/01</v>
      </c>
      <c r="K3516" s="9">
        <f>IF(C3516&lt;&gt;C3515,1,IF(L3516&lt;&gt;L3515,1,IF(B3516-B3515&gt;$Y$1,1,"")))</f>
        <v>1</v>
      </c>
      <c r="L3516" s="9" t="str">
        <f>YEAR(B3516)&amp;"/"&amp; IF(MONTH(B3516)&lt;10,CONCATENATE("0",MONTH(B3516)),MONTH(B3516))</f>
        <v>2021/04</v>
      </c>
      <c r="M3516" s="11" t="str">
        <f>YEAR(B3516)&amp;"/"&amp; IF(MONTH(B3516)&lt;10,CONCATENATE("0",MONTH(B3516)),MONTH(B3516))&amp;"/"&amp;  IF(DAY(B3516)&lt;10,CONCATENATE("0",DAY(B3516)),DAY(B3516))</f>
        <v>2021/04/01</v>
      </c>
      <c r="N3516" s="9" t="str">
        <f>IF(OR(INT(MOD(M3516,4))=3,INT(MOD(M3516,4))=2),"A","C")</f>
        <v>A</v>
      </c>
      <c r="O3516" s="9" t="str">
        <f>IF(ISNA(VLOOKUP(MID(E3516,1,6)&amp;G3516,List!A:B,2,FALSE)),"",VLOOKUP(MID(E3516,1,6)&amp;G3516,List!A:B,2,FALSE))</f>
        <v>T06</v>
      </c>
      <c r="P3516" s="1"/>
      <c r="Q3516" s="8"/>
      <c r="R3516" s="8"/>
      <c r="S3516" s="1"/>
      <c r="U3516" s="3"/>
      <c r="V3516" s="2"/>
      <c r="W3516" s="1"/>
      <c r="X3516" s="6"/>
      <c r="Z3516" s="1"/>
    </row>
    <row r="3517" spans="1:26">
      <c r="A3517" s="16" t="s">
        <v>15020</v>
      </c>
      <c r="B3517" s="10">
        <v>44287.578402777777</v>
      </c>
      <c r="C3517" s="16" t="s">
        <v>11663</v>
      </c>
      <c r="D3517" s="16" t="s">
        <v>12880</v>
      </c>
      <c r="E3517" s="16" t="s">
        <v>10152</v>
      </c>
      <c r="F3517" s="16">
        <v>25</v>
      </c>
      <c r="G3517" s="16" t="s">
        <v>11228</v>
      </c>
      <c r="H3517" s="16" t="s">
        <v>5966</v>
      </c>
      <c r="I3517" s="9" t="str">
        <f>IF(N3517="A",IF(AND(HOUR(B3517)&gt;=7,HOUR(B3517)&lt;=18),"A","B"),IF(AND(HOUR(B3517)&gt;=7,HOUR(B3517)&lt;=18),"C","D"))</f>
        <v>A</v>
      </c>
      <c r="J3517" s="9" t="str">
        <f>IF(MONTH(B3517)&lt;10,CONCATENATE("0",MONTH(B3517)),MONTH(B3517))&amp;"/"&amp;  IF(DAY(B3517)&lt;10,CONCATENATE("0",DAY(B3517)),DAY(B3517))</f>
        <v>04/01</v>
      </c>
      <c r="K3517" s="9" t="str">
        <f>IF(C3517&lt;&gt;C3516,1,IF(L3517&lt;&gt;L3516,1,IF(B3517-B3516&gt;$Y$1,1,"")))</f>
        <v/>
      </c>
      <c r="L3517" s="9" t="str">
        <f>YEAR(B3517)&amp;"/"&amp; IF(MONTH(B3517)&lt;10,CONCATENATE("0",MONTH(B3517)),MONTH(B3517))</f>
        <v>2021/04</v>
      </c>
      <c r="M3517" s="11" t="str">
        <f>YEAR(B3517)&amp;"/"&amp; IF(MONTH(B3517)&lt;10,CONCATENATE("0",MONTH(B3517)),MONTH(B3517))&amp;"/"&amp;  IF(DAY(B3517)&lt;10,CONCATENATE("0",DAY(B3517)),DAY(B3517))</f>
        <v>2021/04/01</v>
      </c>
      <c r="N3517" s="9" t="str">
        <f>IF(OR(INT(MOD(M3517,4))=3,INT(MOD(M3517,4))=2),"A","C")</f>
        <v>A</v>
      </c>
      <c r="O3517" s="9" t="str">
        <f>IF(ISNA(VLOOKUP(MID(E3517,1,6)&amp;G3517,List!A:B,2,FALSE)),"",VLOOKUP(MID(E3517,1,6)&amp;G3517,List!A:B,2,FALSE))</f>
        <v>T06</v>
      </c>
      <c r="P3517" s="1"/>
      <c r="Q3517" s="8"/>
      <c r="R3517" s="8"/>
      <c r="S3517" s="1"/>
      <c r="U3517" s="3"/>
      <c r="V3517" s="2"/>
      <c r="W3517" s="1"/>
      <c r="X3517" s="6"/>
      <c r="Z3517" s="1"/>
    </row>
    <row r="3518" spans="1:26">
      <c r="A3518" s="16" t="s">
        <v>15021</v>
      </c>
      <c r="B3518" s="10">
        <v>44287.578402777777</v>
      </c>
      <c r="C3518" s="16" t="s">
        <v>11663</v>
      </c>
      <c r="D3518" s="16" t="s">
        <v>11093</v>
      </c>
      <c r="E3518" s="16" t="s">
        <v>10186</v>
      </c>
      <c r="F3518" s="16">
        <v>25</v>
      </c>
      <c r="G3518" s="16" t="s">
        <v>11228</v>
      </c>
      <c r="H3518" s="16" t="s">
        <v>5966</v>
      </c>
      <c r="I3518" s="9" t="str">
        <f>IF(N3518="A",IF(AND(HOUR(B3518)&gt;=7,HOUR(B3518)&lt;=18),"A","B"),IF(AND(HOUR(B3518)&gt;=7,HOUR(B3518)&lt;=18),"C","D"))</f>
        <v>A</v>
      </c>
      <c r="J3518" s="9" t="str">
        <f>IF(MONTH(B3518)&lt;10,CONCATENATE("0",MONTH(B3518)),MONTH(B3518))&amp;"/"&amp;  IF(DAY(B3518)&lt;10,CONCATENATE("0",DAY(B3518)),DAY(B3518))</f>
        <v>04/01</v>
      </c>
      <c r="K3518" s="9" t="str">
        <f>IF(C3518&lt;&gt;C3517,1,IF(L3518&lt;&gt;L3517,1,IF(B3518-B3517&gt;$Y$1,1,"")))</f>
        <v/>
      </c>
      <c r="L3518" s="9" t="str">
        <f>YEAR(B3518)&amp;"/"&amp; IF(MONTH(B3518)&lt;10,CONCATENATE("0",MONTH(B3518)),MONTH(B3518))</f>
        <v>2021/04</v>
      </c>
      <c r="M3518" s="11" t="str">
        <f>YEAR(B3518)&amp;"/"&amp; IF(MONTH(B3518)&lt;10,CONCATENATE("0",MONTH(B3518)),MONTH(B3518))&amp;"/"&amp;  IF(DAY(B3518)&lt;10,CONCATENATE("0",DAY(B3518)),DAY(B3518))</f>
        <v>2021/04/01</v>
      </c>
      <c r="N3518" s="9" t="str">
        <f>IF(OR(INT(MOD(M3518,4))=3,INT(MOD(M3518,4))=2),"A","C")</f>
        <v>A</v>
      </c>
      <c r="O3518" s="9" t="str">
        <f>IF(ISNA(VLOOKUP(MID(E3518,1,6)&amp;G3518,List!A:B,2,FALSE)),"",VLOOKUP(MID(E3518,1,6)&amp;G3518,List!A:B,2,FALSE))</f>
        <v>T06</v>
      </c>
      <c r="P3518" s="1"/>
      <c r="Q3518" s="8"/>
      <c r="R3518" s="8"/>
      <c r="S3518" s="1"/>
      <c r="U3518" s="3"/>
      <c r="V3518" s="2"/>
      <c r="W3518" s="1"/>
      <c r="X3518" s="6"/>
      <c r="Z3518" s="1"/>
    </row>
    <row r="3519" spans="1:26">
      <c r="A3519" s="16" t="s">
        <v>15022</v>
      </c>
      <c r="B3519" s="10">
        <v>44287.578402777777</v>
      </c>
      <c r="C3519" s="16" t="s">
        <v>11663</v>
      </c>
      <c r="D3519" s="16" t="s">
        <v>10791</v>
      </c>
      <c r="E3519" s="16" t="s">
        <v>10280</v>
      </c>
      <c r="F3519" s="16">
        <v>25</v>
      </c>
      <c r="G3519" s="16" t="s">
        <v>11400</v>
      </c>
      <c r="H3519" s="16" t="s">
        <v>5966</v>
      </c>
      <c r="I3519" s="9" t="str">
        <f>IF(N3519="A",IF(AND(HOUR(B3519)&gt;=7,HOUR(B3519)&lt;=18),"A","B"),IF(AND(HOUR(B3519)&gt;=7,HOUR(B3519)&lt;=18),"C","D"))</f>
        <v>A</v>
      </c>
      <c r="J3519" s="9" t="str">
        <f>IF(MONTH(B3519)&lt;10,CONCATENATE("0",MONTH(B3519)),MONTH(B3519))&amp;"/"&amp;  IF(DAY(B3519)&lt;10,CONCATENATE("0",DAY(B3519)),DAY(B3519))</f>
        <v>04/01</v>
      </c>
      <c r="K3519" s="9" t="str">
        <f>IF(C3519&lt;&gt;C3518,1,IF(L3519&lt;&gt;L3518,1,IF(B3519-B3518&gt;$Y$1,1,"")))</f>
        <v/>
      </c>
      <c r="L3519" s="9" t="str">
        <f>YEAR(B3519)&amp;"/"&amp; IF(MONTH(B3519)&lt;10,CONCATENATE("0",MONTH(B3519)),MONTH(B3519))</f>
        <v>2021/04</v>
      </c>
      <c r="M3519" s="11" t="str">
        <f>YEAR(B3519)&amp;"/"&amp; IF(MONTH(B3519)&lt;10,CONCATENATE("0",MONTH(B3519)),MONTH(B3519))&amp;"/"&amp;  IF(DAY(B3519)&lt;10,CONCATENATE("0",DAY(B3519)),DAY(B3519))</f>
        <v>2021/04/01</v>
      </c>
      <c r="N3519" s="9" t="str">
        <f>IF(OR(INT(MOD(M3519,4))=3,INT(MOD(M3519,4))=2),"A","C")</f>
        <v>A</v>
      </c>
      <c r="O3519" s="9" t="str">
        <f>IF(ISNA(VLOOKUP(MID(E3519,1,6)&amp;G3519,List!A:B,2,FALSE)),"",VLOOKUP(MID(E3519,1,6)&amp;G3519,List!A:B,2,FALSE))</f>
        <v>T06</v>
      </c>
      <c r="P3519" s="1"/>
      <c r="Q3519" s="8"/>
      <c r="R3519" s="8"/>
      <c r="S3519" s="1"/>
      <c r="U3519" s="3"/>
      <c r="V3519" s="2"/>
      <c r="W3519" s="1"/>
      <c r="X3519" s="6"/>
      <c r="Z3519" s="1"/>
    </row>
    <row r="3520" spans="1:26">
      <c r="A3520" s="16" t="s">
        <v>15023</v>
      </c>
      <c r="B3520" s="10">
        <v>44287.578402777777</v>
      </c>
      <c r="C3520" s="16" t="s">
        <v>11663</v>
      </c>
      <c r="D3520" s="16" t="s">
        <v>11628</v>
      </c>
      <c r="E3520" s="16" t="s">
        <v>10187</v>
      </c>
      <c r="F3520" s="16">
        <v>25</v>
      </c>
      <c r="G3520" s="16" t="s">
        <v>11228</v>
      </c>
      <c r="H3520" s="16" t="s">
        <v>5966</v>
      </c>
      <c r="I3520" s="9" t="str">
        <f>IF(N3520="A",IF(AND(HOUR(B3520)&gt;=7,HOUR(B3520)&lt;=18),"A","B"),IF(AND(HOUR(B3520)&gt;=7,HOUR(B3520)&lt;=18),"C","D"))</f>
        <v>A</v>
      </c>
      <c r="J3520" s="9" t="str">
        <f>IF(MONTH(B3520)&lt;10,CONCATENATE("0",MONTH(B3520)),MONTH(B3520))&amp;"/"&amp;  IF(DAY(B3520)&lt;10,CONCATENATE("0",DAY(B3520)),DAY(B3520))</f>
        <v>04/01</v>
      </c>
      <c r="K3520" s="9" t="str">
        <f>IF(C3520&lt;&gt;C3519,1,IF(L3520&lt;&gt;L3519,1,IF(B3520-B3519&gt;$Y$1,1,"")))</f>
        <v/>
      </c>
      <c r="L3520" s="9" t="str">
        <f>YEAR(B3520)&amp;"/"&amp; IF(MONTH(B3520)&lt;10,CONCATENATE("0",MONTH(B3520)),MONTH(B3520))</f>
        <v>2021/04</v>
      </c>
      <c r="M3520" s="11" t="str">
        <f>YEAR(B3520)&amp;"/"&amp; IF(MONTH(B3520)&lt;10,CONCATENATE("0",MONTH(B3520)),MONTH(B3520))&amp;"/"&amp;  IF(DAY(B3520)&lt;10,CONCATENATE("0",DAY(B3520)),DAY(B3520))</f>
        <v>2021/04/01</v>
      </c>
      <c r="N3520" s="9" t="str">
        <f>IF(OR(INT(MOD(M3520,4))=3,INT(MOD(M3520,4))=2),"A","C")</f>
        <v>A</v>
      </c>
      <c r="O3520" s="9" t="str">
        <f>IF(ISNA(VLOOKUP(MID(E3520,1,6)&amp;G3520,List!A:B,2,FALSE)),"",VLOOKUP(MID(E3520,1,6)&amp;G3520,List!A:B,2,FALSE))</f>
        <v>T06</v>
      </c>
      <c r="P3520" s="1"/>
      <c r="Q3520" s="8"/>
      <c r="R3520" s="8"/>
      <c r="S3520" s="1"/>
      <c r="U3520" s="3"/>
      <c r="V3520" s="2"/>
      <c r="W3520" s="1"/>
      <c r="X3520" s="6"/>
      <c r="Z3520" s="1"/>
    </row>
    <row r="3521" spans="1:26">
      <c r="A3521" s="16" t="s">
        <v>15024</v>
      </c>
      <c r="B3521" s="10">
        <v>44287.578402777777</v>
      </c>
      <c r="C3521" s="16" t="s">
        <v>11663</v>
      </c>
      <c r="D3521" s="16" t="s">
        <v>15025</v>
      </c>
      <c r="E3521" s="16" t="s">
        <v>15026</v>
      </c>
      <c r="F3521" s="16">
        <v>22</v>
      </c>
      <c r="G3521" s="16" t="s">
        <v>11400</v>
      </c>
      <c r="H3521" s="16" t="s">
        <v>5966</v>
      </c>
      <c r="I3521" s="9" t="str">
        <f>IF(N3521="A",IF(AND(HOUR(B3521)&gt;=7,HOUR(B3521)&lt;=18),"A","B"),IF(AND(HOUR(B3521)&gt;=7,HOUR(B3521)&lt;=18),"C","D"))</f>
        <v>A</v>
      </c>
      <c r="J3521" s="9" t="str">
        <f>IF(MONTH(B3521)&lt;10,CONCATENATE("0",MONTH(B3521)),MONTH(B3521))&amp;"/"&amp;  IF(DAY(B3521)&lt;10,CONCATENATE("0",DAY(B3521)),DAY(B3521))</f>
        <v>04/01</v>
      </c>
      <c r="K3521" s="9" t="str">
        <f>IF(C3521&lt;&gt;C3520,1,IF(L3521&lt;&gt;L3520,1,IF(B3521-B3520&gt;$Y$1,1,"")))</f>
        <v/>
      </c>
      <c r="L3521" s="9" t="str">
        <f>YEAR(B3521)&amp;"/"&amp; IF(MONTH(B3521)&lt;10,CONCATENATE("0",MONTH(B3521)),MONTH(B3521))</f>
        <v>2021/04</v>
      </c>
      <c r="M3521" s="11" t="str">
        <f>YEAR(B3521)&amp;"/"&amp; IF(MONTH(B3521)&lt;10,CONCATENATE("0",MONTH(B3521)),MONTH(B3521))&amp;"/"&amp;  IF(DAY(B3521)&lt;10,CONCATENATE("0",DAY(B3521)),DAY(B3521))</f>
        <v>2021/04/01</v>
      </c>
      <c r="N3521" s="9" t="str">
        <f>IF(OR(INT(MOD(M3521,4))=3,INT(MOD(M3521,4))=2),"A","C")</f>
        <v>A</v>
      </c>
      <c r="O3521" s="9" t="str">
        <f>IF(ISNA(VLOOKUP(MID(E3521,1,6)&amp;G3521,List!A:B,2,FALSE)),"",VLOOKUP(MID(E3521,1,6)&amp;G3521,List!A:B,2,FALSE))</f>
        <v>T06</v>
      </c>
      <c r="P3521" s="1"/>
      <c r="Q3521" s="8"/>
      <c r="R3521" s="8"/>
      <c r="S3521" s="1"/>
      <c r="U3521" s="3"/>
      <c r="V3521" s="2"/>
      <c r="W3521" s="1"/>
      <c r="X3521" s="6"/>
      <c r="Z3521" s="1"/>
    </row>
    <row r="3522" spans="1:26">
      <c r="A3522" s="16" t="s">
        <v>12369</v>
      </c>
      <c r="B3522" s="10">
        <v>44287.736967592595</v>
      </c>
      <c r="C3522" s="16" t="s">
        <v>11663</v>
      </c>
      <c r="D3522" s="16" t="s">
        <v>10260</v>
      </c>
      <c r="E3522" s="16" t="s">
        <v>10261</v>
      </c>
      <c r="F3522" s="16">
        <v>25</v>
      </c>
      <c r="G3522" s="16" t="s">
        <v>11164</v>
      </c>
      <c r="H3522" s="16" t="s">
        <v>5966</v>
      </c>
      <c r="I3522" s="9" t="str">
        <f>IF(N3522="A",IF(AND(HOUR(B3522)&gt;=7,HOUR(B3522)&lt;=18),"A","B"),IF(AND(HOUR(B3522)&gt;=7,HOUR(B3522)&lt;=18),"C","D"))</f>
        <v>A</v>
      </c>
      <c r="J3522" s="9" t="str">
        <f>IF(MONTH(B3522)&lt;10,CONCATENATE("0",MONTH(B3522)),MONTH(B3522))&amp;"/"&amp;  IF(DAY(B3522)&lt;10,CONCATENATE("0",DAY(B3522)),DAY(B3522))</f>
        <v>04/01</v>
      </c>
      <c r="K3522" s="9">
        <f>IF(C3522&lt;&gt;C3521,1,IF(L3522&lt;&gt;L3521,1,IF(B3522-B3521&gt;$Y$1,1,"")))</f>
        <v>1</v>
      </c>
      <c r="L3522" s="9" t="str">
        <f>YEAR(B3522)&amp;"/"&amp; IF(MONTH(B3522)&lt;10,CONCATENATE("0",MONTH(B3522)),MONTH(B3522))</f>
        <v>2021/04</v>
      </c>
      <c r="M3522" s="11" t="str">
        <f>YEAR(B3522)&amp;"/"&amp; IF(MONTH(B3522)&lt;10,CONCATENATE("0",MONTH(B3522)),MONTH(B3522))&amp;"/"&amp;  IF(DAY(B3522)&lt;10,CONCATENATE("0",DAY(B3522)),DAY(B3522))</f>
        <v>2021/04/01</v>
      </c>
      <c r="N3522" s="9" t="str">
        <f>IF(OR(INT(MOD(M3522,4))=3,INT(MOD(M3522,4))=2),"A","C")</f>
        <v>A</v>
      </c>
      <c r="O3522" s="9" t="str">
        <f>IF(ISNA(VLOOKUP(MID(E3522,1,6)&amp;G3522,List!A:B,2,FALSE)),"",VLOOKUP(MID(E3522,1,6)&amp;G3522,List!A:B,2,FALSE))</f>
        <v>T08</v>
      </c>
      <c r="P3522" s="1"/>
      <c r="Q3522" s="8"/>
      <c r="R3522" s="8"/>
      <c r="S3522" s="1"/>
      <c r="U3522" s="3"/>
      <c r="V3522" s="2"/>
      <c r="W3522" s="1"/>
      <c r="X3522" s="6"/>
      <c r="Z3522" s="1"/>
    </row>
    <row r="3523" spans="1:26">
      <c r="A3523" s="16" t="s">
        <v>12370</v>
      </c>
      <c r="B3523" s="10">
        <v>44287.736967592595</v>
      </c>
      <c r="C3523" s="16" t="s">
        <v>11663</v>
      </c>
      <c r="D3523" s="16" t="s">
        <v>10757</v>
      </c>
      <c r="E3523" s="16" t="s">
        <v>10758</v>
      </c>
      <c r="F3523" s="16">
        <v>25</v>
      </c>
      <c r="G3523" s="16" t="s">
        <v>11164</v>
      </c>
      <c r="H3523" s="16" t="s">
        <v>5966</v>
      </c>
      <c r="I3523" s="9" t="str">
        <f>IF(N3523="A",IF(AND(HOUR(B3523)&gt;=7,HOUR(B3523)&lt;=18),"A","B"),IF(AND(HOUR(B3523)&gt;=7,HOUR(B3523)&lt;=18),"C","D"))</f>
        <v>A</v>
      </c>
      <c r="J3523" s="9" t="str">
        <f>IF(MONTH(B3523)&lt;10,CONCATENATE("0",MONTH(B3523)),MONTH(B3523))&amp;"/"&amp;  IF(DAY(B3523)&lt;10,CONCATENATE("0",DAY(B3523)),DAY(B3523))</f>
        <v>04/01</v>
      </c>
      <c r="K3523" s="9" t="str">
        <f>IF(C3523&lt;&gt;C3522,1,IF(L3523&lt;&gt;L3522,1,IF(B3523-B3522&gt;$Y$1,1,"")))</f>
        <v/>
      </c>
      <c r="L3523" s="9" t="str">
        <f>YEAR(B3523)&amp;"/"&amp; IF(MONTH(B3523)&lt;10,CONCATENATE("0",MONTH(B3523)),MONTH(B3523))</f>
        <v>2021/04</v>
      </c>
      <c r="M3523" s="11" t="str">
        <f>YEAR(B3523)&amp;"/"&amp; IF(MONTH(B3523)&lt;10,CONCATENATE("0",MONTH(B3523)),MONTH(B3523))&amp;"/"&amp;  IF(DAY(B3523)&lt;10,CONCATENATE("0",DAY(B3523)),DAY(B3523))</f>
        <v>2021/04/01</v>
      </c>
      <c r="N3523" s="9" t="str">
        <f>IF(OR(INT(MOD(M3523,4))=3,INT(MOD(M3523,4))=2),"A","C")</f>
        <v>A</v>
      </c>
      <c r="O3523" s="9" t="str">
        <f>IF(ISNA(VLOOKUP(MID(E3523,1,6)&amp;G3523,List!A:B,2,FALSE)),"",VLOOKUP(MID(E3523,1,6)&amp;G3523,List!A:B,2,FALSE))</f>
        <v>T08</v>
      </c>
      <c r="P3523" s="1"/>
      <c r="Q3523" s="8"/>
      <c r="R3523" s="8"/>
      <c r="S3523" s="1"/>
      <c r="U3523" s="3"/>
      <c r="V3523" s="2"/>
      <c r="W3523" s="1"/>
      <c r="X3523" s="6"/>
      <c r="Z3523" s="1"/>
    </row>
    <row r="3524" spans="1:26">
      <c r="A3524" s="16" t="s">
        <v>11291</v>
      </c>
      <c r="B3524" s="10">
        <v>44287.736967592595</v>
      </c>
      <c r="C3524" s="16" t="s">
        <v>11663</v>
      </c>
      <c r="D3524" s="16" t="s">
        <v>10719</v>
      </c>
      <c r="E3524" s="16" t="s">
        <v>25</v>
      </c>
      <c r="F3524" s="16">
        <v>25</v>
      </c>
      <c r="G3524" s="16" t="s">
        <v>11164</v>
      </c>
      <c r="H3524" s="16" t="s">
        <v>5966</v>
      </c>
      <c r="I3524" s="9" t="str">
        <f>IF(N3524="A",IF(AND(HOUR(B3524)&gt;=7,HOUR(B3524)&lt;=18),"A","B"),IF(AND(HOUR(B3524)&gt;=7,HOUR(B3524)&lt;=18),"C","D"))</f>
        <v>A</v>
      </c>
      <c r="J3524" s="9" t="str">
        <f>IF(MONTH(B3524)&lt;10,CONCATENATE("0",MONTH(B3524)),MONTH(B3524))&amp;"/"&amp;  IF(DAY(B3524)&lt;10,CONCATENATE("0",DAY(B3524)),DAY(B3524))</f>
        <v>04/01</v>
      </c>
      <c r="K3524" s="9" t="str">
        <f>IF(C3524&lt;&gt;C3523,1,IF(L3524&lt;&gt;L3523,1,IF(B3524-B3523&gt;$Y$1,1,"")))</f>
        <v/>
      </c>
      <c r="L3524" s="9" t="str">
        <f>YEAR(B3524)&amp;"/"&amp; IF(MONTH(B3524)&lt;10,CONCATENATE("0",MONTH(B3524)),MONTH(B3524))</f>
        <v>2021/04</v>
      </c>
      <c r="M3524" s="11" t="str">
        <f>YEAR(B3524)&amp;"/"&amp; IF(MONTH(B3524)&lt;10,CONCATENATE("0",MONTH(B3524)),MONTH(B3524))&amp;"/"&amp;  IF(DAY(B3524)&lt;10,CONCATENATE("0",DAY(B3524)),DAY(B3524))</f>
        <v>2021/04/01</v>
      </c>
      <c r="N3524" s="9" t="str">
        <f>IF(OR(INT(MOD(M3524,4))=3,INT(MOD(M3524,4))=2),"A","C")</f>
        <v>A</v>
      </c>
      <c r="O3524" s="9" t="str">
        <f>IF(ISNA(VLOOKUP(MID(E3524,1,6)&amp;G3524,List!A:B,2,FALSE)),"",VLOOKUP(MID(E3524,1,6)&amp;G3524,List!A:B,2,FALSE))</f>
        <v>T08</v>
      </c>
      <c r="P3524" s="1"/>
      <c r="Q3524" s="8"/>
      <c r="R3524" s="8"/>
      <c r="S3524" s="1"/>
      <c r="U3524" s="3"/>
      <c r="V3524" s="2"/>
      <c r="W3524" s="1"/>
      <c r="X3524" s="6"/>
      <c r="Z3524" s="1"/>
    </row>
    <row r="3525" spans="1:26">
      <c r="A3525" s="16" t="s">
        <v>12371</v>
      </c>
      <c r="B3525" s="10">
        <v>44287.736967592595</v>
      </c>
      <c r="C3525" s="16" t="s">
        <v>11663</v>
      </c>
      <c r="D3525" s="16" t="s">
        <v>10260</v>
      </c>
      <c r="E3525" s="16" t="s">
        <v>10261</v>
      </c>
      <c r="F3525" s="16">
        <v>25</v>
      </c>
      <c r="G3525" s="16" t="s">
        <v>11164</v>
      </c>
      <c r="H3525" s="16" t="s">
        <v>5966</v>
      </c>
      <c r="I3525" s="9" t="str">
        <f>IF(N3525="A",IF(AND(HOUR(B3525)&gt;=7,HOUR(B3525)&lt;=18),"A","B"),IF(AND(HOUR(B3525)&gt;=7,HOUR(B3525)&lt;=18),"C","D"))</f>
        <v>A</v>
      </c>
      <c r="J3525" s="9" t="str">
        <f>IF(MONTH(B3525)&lt;10,CONCATENATE("0",MONTH(B3525)),MONTH(B3525))&amp;"/"&amp;  IF(DAY(B3525)&lt;10,CONCATENATE("0",DAY(B3525)),DAY(B3525))</f>
        <v>04/01</v>
      </c>
      <c r="K3525" s="9" t="str">
        <f>IF(C3525&lt;&gt;C3524,1,IF(L3525&lt;&gt;L3524,1,IF(B3525-B3524&gt;$Y$1,1,"")))</f>
        <v/>
      </c>
      <c r="L3525" s="9" t="str">
        <f>YEAR(B3525)&amp;"/"&amp; IF(MONTH(B3525)&lt;10,CONCATENATE("0",MONTH(B3525)),MONTH(B3525))</f>
        <v>2021/04</v>
      </c>
      <c r="M3525" s="11" t="str">
        <f>YEAR(B3525)&amp;"/"&amp; IF(MONTH(B3525)&lt;10,CONCATENATE("0",MONTH(B3525)),MONTH(B3525))&amp;"/"&amp;  IF(DAY(B3525)&lt;10,CONCATENATE("0",DAY(B3525)),DAY(B3525))</f>
        <v>2021/04/01</v>
      </c>
      <c r="N3525" s="9" t="str">
        <f>IF(OR(INT(MOD(M3525,4))=3,INT(MOD(M3525,4))=2),"A","C")</f>
        <v>A</v>
      </c>
      <c r="O3525" s="9" t="str">
        <f>IF(ISNA(VLOOKUP(MID(E3525,1,6)&amp;G3525,List!A:B,2,FALSE)),"",VLOOKUP(MID(E3525,1,6)&amp;G3525,List!A:B,2,FALSE))</f>
        <v>T08</v>
      </c>
      <c r="P3525" s="1"/>
      <c r="Q3525" s="8"/>
      <c r="R3525" s="8"/>
      <c r="S3525" s="1"/>
      <c r="U3525" s="3"/>
      <c r="V3525" s="2"/>
      <c r="W3525" s="1"/>
      <c r="X3525" s="6"/>
      <c r="Z3525" s="1"/>
    </row>
    <row r="3526" spans="1:26">
      <c r="A3526" s="16" t="s">
        <v>12372</v>
      </c>
      <c r="B3526" s="10">
        <v>44287.736967592595</v>
      </c>
      <c r="C3526" s="16" t="s">
        <v>11663</v>
      </c>
      <c r="D3526" s="16" t="s">
        <v>10619</v>
      </c>
      <c r="E3526" s="16" t="s">
        <v>10550</v>
      </c>
      <c r="F3526" s="16">
        <v>25</v>
      </c>
      <c r="G3526" s="16" t="s">
        <v>11164</v>
      </c>
      <c r="H3526" s="16" t="s">
        <v>5966</v>
      </c>
      <c r="I3526" s="9" t="str">
        <f>IF(N3526="A",IF(AND(HOUR(B3526)&gt;=7,HOUR(B3526)&lt;=18),"A","B"),IF(AND(HOUR(B3526)&gt;=7,HOUR(B3526)&lt;=18),"C","D"))</f>
        <v>A</v>
      </c>
      <c r="J3526" s="9" t="str">
        <f>IF(MONTH(B3526)&lt;10,CONCATENATE("0",MONTH(B3526)),MONTH(B3526))&amp;"/"&amp;  IF(DAY(B3526)&lt;10,CONCATENATE("0",DAY(B3526)),DAY(B3526))</f>
        <v>04/01</v>
      </c>
      <c r="K3526" s="9" t="str">
        <f>IF(C3526&lt;&gt;C3525,1,IF(L3526&lt;&gt;L3525,1,IF(B3526-B3525&gt;$Y$1,1,"")))</f>
        <v/>
      </c>
      <c r="L3526" s="9" t="str">
        <f>YEAR(B3526)&amp;"/"&amp; IF(MONTH(B3526)&lt;10,CONCATENATE("0",MONTH(B3526)),MONTH(B3526))</f>
        <v>2021/04</v>
      </c>
      <c r="M3526" s="11" t="str">
        <f>YEAR(B3526)&amp;"/"&amp; IF(MONTH(B3526)&lt;10,CONCATENATE("0",MONTH(B3526)),MONTH(B3526))&amp;"/"&amp;  IF(DAY(B3526)&lt;10,CONCATENATE("0",DAY(B3526)),DAY(B3526))</f>
        <v>2021/04/01</v>
      </c>
      <c r="N3526" s="9" t="str">
        <f>IF(OR(INT(MOD(M3526,4))=3,INT(MOD(M3526,4))=2),"A","C")</f>
        <v>A</v>
      </c>
      <c r="O3526" s="9" t="str">
        <f>IF(ISNA(VLOOKUP(MID(E3526,1,6)&amp;G3526,List!A:B,2,FALSE)),"",VLOOKUP(MID(E3526,1,6)&amp;G3526,List!A:B,2,FALSE))</f>
        <v>T08</v>
      </c>
      <c r="P3526" s="1"/>
      <c r="Q3526" s="8"/>
      <c r="R3526" s="8"/>
      <c r="S3526" s="1"/>
      <c r="U3526" s="3"/>
      <c r="V3526" s="2"/>
      <c r="W3526" s="1"/>
      <c r="X3526" s="6"/>
      <c r="Z3526" s="1"/>
    </row>
    <row r="3527" spans="1:26">
      <c r="A3527" s="16" t="s">
        <v>12954</v>
      </c>
      <c r="B3527" s="10">
        <v>44287.937372685185</v>
      </c>
      <c r="C3527" s="16" t="s">
        <v>11663</v>
      </c>
      <c r="D3527" s="16" t="s">
        <v>10466</v>
      </c>
      <c r="E3527" s="16" t="s">
        <v>10467</v>
      </c>
      <c r="F3527" s="16">
        <v>25</v>
      </c>
      <c r="G3527" s="16" t="s">
        <v>11171</v>
      </c>
      <c r="H3527" s="16" t="s">
        <v>5966</v>
      </c>
      <c r="I3527" s="9" t="str">
        <f>IF(N3527="A",IF(AND(HOUR(B3527)&gt;=7,HOUR(B3527)&lt;=18),"A","B"),IF(AND(HOUR(B3527)&gt;=7,HOUR(B3527)&lt;=18),"C","D"))</f>
        <v>B</v>
      </c>
      <c r="J3527" s="9" t="str">
        <f>IF(MONTH(B3527)&lt;10,CONCATENATE("0",MONTH(B3527)),MONTH(B3527))&amp;"/"&amp;  IF(DAY(B3527)&lt;10,CONCATENATE("0",DAY(B3527)),DAY(B3527))</f>
        <v>04/01</v>
      </c>
      <c r="K3527" s="9">
        <f>IF(C3527&lt;&gt;C3526,1,IF(L3527&lt;&gt;L3526,1,IF(B3527-B3526&gt;$Y$1,1,"")))</f>
        <v>1</v>
      </c>
      <c r="L3527" s="9" t="str">
        <f>YEAR(B3527)&amp;"/"&amp; IF(MONTH(B3527)&lt;10,CONCATENATE("0",MONTH(B3527)),MONTH(B3527))</f>
        <v>2021/04</v>
      </c>
      <c r="M3527" s="11" t="str">
        <f>YEAR(B3527)&amp;"/"&amp; IF(MONTH(B3527)&lt;10,CONCATENATE("0",MONTH(B3527)),MONTH(B3527))&amp;"/"&amp;  IF(DAY(B3527)&lt;10,CONCATENATE("0",DAY(B3527)),DAY(B3527))</f>
        <v>2021/04/01</v>
      </c>
      <c r="N3527" s="9" t="str">
        <f>IF(OR(INT(MOD(M3527,4))=3,INT(MOD(M3527,4))=2),"A","C")</f>
        <v>A</v>
      </c>
      <c r="O3527" s="9" t="str">
        <f>IF(ISNA(VLOOKUP(MID(E3527,1,6)&amp;G3527,List!A:B,2,FALSE)),"",VLOOKUP(MID(E3527,1,6)&amp;G3527,List!A:B,2,FALSE))</f>
        <v>T05</v>
      </c>
      <c r="P3527" s="1"/>
      <c r="Q3527" s="8"/>
      <c r="R3527" s="8"/>
      <c r="S3527" s="1"/>
      <c r="U3527" s="3"/>
      <c r="V3527" s="2"/>
      <c r="W3527" s="1"/>
      <c r="X3527" s="6"/>
      <c r="Z3527" s="1"/>
    </row>
    <row r="3528" spans="1:26">
      <c r="A3528" s="16" t="s">
        <v>14437</v>
      </c>
      <c r="B3528" s="10">
        <v>44287.937372685185</v>
      </c>
      <c r="C3528" s="16" t="s">
        <v>11663</v>
      </c>
      <c r="D3528" s="16" t="s">
        <v>10392</v>
      </c>
      <c r="E3528" s="16" t="s">
        <v>10393</v>
      </c>
      <c r="F3528" s="16">
        <v>25</v>
      </c>
      <c r="G3528" s="16" t="s">
        <v>11171</v>
      </c>
      <c r="H3528" s="16" t="s">
        <v>5966</v>
      </c>
      <c r="I3528" s="9" t="str">
        <f>IF(N3528="A",IF(AND(HOUR(B3528)&gt;=7,HOUR(B3528)&lt;=18),"A","B"),IF(AND(HOUR(B3528)&gt;=7,HOUR(B3528)&lt;=18),"C","D"))</f>
        <v>B</v>
      </c>
      <c r="J3528" s="9" t="str">
        <f>IF(MONTH(B3528)&lt;10,CONCATENATE("0",MONTH(B3528)),MONTH(B3528))&amp;"/"&amp;  IF(DAY(B3528)&lt;10,CONCATENATE("0",DAY(B3528)),DAY(B3528))</f>
        <v>04/01</v>
      </c>
      <c r="K3528" s="9" t="str">
        <f>IF(C3528&lt;&gt;C3527,1,IF(L3528&lt;&gt;L3527,1,IF(B3528-B3527&gt;$Y$1,1,"")))</f>
        <v/>
      </c>
      <c r="L3528" s="9" t="str">
        <f>YEAR(B3528)&amp;"/"&amp; IF(MONTH(B3528)&lt;10,CONCATENATE("0",MONTH(B3528)),MONTH(B3528))</f>
        <v>2021/04</v>
      </c>
      <c r="M3528" s="11" t="str">
        <f>YEAR(B3528)&amp;"/"&amp; IF(MONTH(B3528)&lt;10,CONCATENATE("0",MONTH(B3528)),MONTH(B3528))&amp;"/"&amp;  IF(DAY(B3528)&lt;10,CONCATENATE("0",DAY(B3528)),DAY(B3528))</f>
        <v>2021/04/01</v>
      </c>
      <c r="N3528" s="9" t="str">
        <f>IF(OR(INT(MOD(M3528,4))=3,INT(MOD(M3528,4))=2),"A","C")</f>
        <v>A</v>
      </c>
      <c r="O3528" s="9" t="str">
        <f>IF(ISNA(VLOOKUP(MID(E3528,1,6)&amp;G3528,List!A:B,2,FALSE)),"",VLOOKUP(MID(E3528,1,6)&amp;G3528,List!A:B,2,FALSE))</f>
        <v>T05</v>
      </c>
      <c r="P3528" s="1"/>
      <c r="Q3528" s="8"/>
      <c r="R3528" s="8"/>
      <c r="S3528" s="1"/>
      <c r="U3528" s="3"/>
      <c r="V3528" s="2"/>
      <c r="W3528" s="1"/>
      <c r="X3528" s="6"/>
      <c r="Z3528" s="1"/>
    </row>
    <row r="3529" spans="1:26">
      <c r="A3529" s="16" t="s">
        <v>13583</v>
      </c>
      <c r="B3529" s="10">
        <v>44287.937372685185</v>
      </c>
      <c r="C3529" s="16" t="s">
        <v>11663</v>
      </c>
      <c r="D3529" s="16" t="s">
        <v>10250</v>
      </c>
      <c r="E3529" s="16" t="s">
        <v>5968</v>
      </c>
      <c r="F3529" s="16">
        <v>25</v>
      </c>
      <c r="G3529" s="16" t="s">
        <v>11171</v>
      </c>
      <c r="H3529" s="16" t="s">
        <v>5966</v>
      </c>
      <c r="I3529" s="9" t="str">
        <f>IF(N3529="A",IF(AND(HOUR(B3529)&gt;=7,HOUR(B3529)&lt;=18),"A","B"),IF(AND(HOUR(B3529)&gt;=7,HOUR(B3529)&lt;=18),"C","D"))</f>
        <v>B</v>
      </c>
      <c r="J3529" s="9" t="str">
        <f>IF(MONTH(B3529)&lt;10,CONCATENATE("0",MONTH(B3529)),MONTH(B3529))&amp;"/"&amp;  IF(DAY(B3529)&lt;10,CONCATENATE("0",DAY(B3529)),DAY(B3529))</f>
        <v>04/01</v>
      </c>
      <c r="K3529" s="9" t="str">
        <f>IF(C3529&lt;&gt;C3528,1,IF(L3529&lt;&gt;L3528,1,IF(B3529-B3528&gt;$Y$1,1,"")))</f>
        <v/>
      </c>
      <c r="L3529" s="9" t="str">
        <f>YEAR(B3529)&amp;"/"&amp; IF(MONTH(B3529)&lt;10,CONCATENATE("0",MONTH(B3529)),MONTH(B3529))</f>
        <v>2021/04</v>
      </c>
      <c r="M3529" s="11" t="str">
        <f>YEAR(B3529)&amp;"/"&amp; IF(MONTH(B3529)&lt;10,CONCATENATE("0",MONTH(B3529)),MONTH(B3529))&amp;"/"&amp;  IF(DAY(B3529)&lt;10,CONCATENATE("0",DAY(B3529)),DAY(B3529))</f>
        <v>2021/04/01</v>
      </c>
      <c r="N3529" s="9" t="str">
        <f>IF(OR(INT(MOD(M3529,4))=3,INT(MOD(M3529,4))=2),"A","C")</f>
        <v>A</v>
      </c>
      <c r="O3529" s="9" t="str">
        <f>IF(ISNA(VLOOKUP(MID(E3529,1,6)&amp;G3529,List!A:B,2,FALSE)),"",VLOOKUP(MID(E3529,1,6)&amp;G3529,List!A:B,2,FALSE))</f>
        <v>T05</v>
      </c>
      <c r="P3529" s="1"/>
      <c r="Q3529" s="8"/>
      <c r="R3529" s="8"/>
      <c r="S3529" s="1"/>
      <c r="U3529" s="3"/>
      <c r="V3529" s="2"/>
      <c r="W3529" s="1"/>
      <c r="X3529" s="6"/>
      <c r="Z3529" s="1"/>
    </row>
    <row r="3530" spans="1:26">
      <c r="A3530" s="16" t="s">
        <v>13931</v>
      </c>
      <c r="B3530" s="10">
        <v>44287.937372685185</v>
      </c>
      <c r="C3530" s="16" t="s">
        <v>11663</v>
      </c>
      <c r="D3530" s="16" t="s">
        <v>10512</v>
      </c>
      <c r="E3530" s="16" t="s">
        <v>10513</v>
      </c>
      <c r="F3530" s="16">
        <v>25</v>
      </c>
      <c r="G3530" s="16" t="s">
        <v>11171</v>
      </c>
      <c r="H3530" s="16" t="s">
        <v>5966</v>
      </c>
      <c r="I3530" s="9" t="str">
        <f>IF(N3530="A",IF(AND(HOUR(B3530)&gt;=7,HOUR(B3530)&lt;=18),"A","B"),IF(AND(HOUR(B3530)&gt;=7,HOUR(B3530)&lt;=18),"C","D"))</f>
        <v>B</v>
      </c>
      <c r="J3530" s="9" t="str">
        <f>IF(MONTH(B3530)&lt;10,CONCATENATE("0",MONTH(B3530)),MONTH(B3530))&amp;"/"&amp;  IF(DAY(B3530)&lt;10,CONCATENATE("0",DAY(B3530)),DAY(B3530))</f>
        <v>04/01</v>
      </c>
      <c r="K3530" s="9" t="str">
        <f>IF(C3530&lt;&gt;C3529,1,IF(L3530&lt;&gt;L3529,1,IF(B3530-B3529&gt;$Y$1,1,"")))</f>
        <v/>
      </c>
      <c r="L3530" s="9" t="str">
        <f>YEAR(B3530)&amp;"/"&amp; IF(MONTH(B3530)&lt;10,CONCATENATE("0",MONTH(B3530)),MONTH(B3530))</f>
        <v>2021/04</v>
      </c>
      <c r="M3530" s="11" t="str">
        <f>YEAR(B3530)&amp;"/"&amp; IF(MONTH(B3530)&lt;10,CONCATENATE("0",MONTH(B3530)),MONTH(B3530))&amp;"/"&amp;  IF(DAY(B3530)&lt;10,CONCATENATE("0",DAY(B3530)),DAY(B3530))</f>
        <v>2021/04/01</v>
      </c>
      <c r="N3530" s="9" t="str">
        <f>IF(OR(INT(MOD(M3530,4))=3,INT(MOD(M3530,4))=2),"A","C")</f>
        <v>A</v>
      </c>
      <c r="O3530" s="9" t="str">
        <f>IF(ISNA(VLOOKUP(MID(E3530,1,6)&amp;G3530,List!A:B,2,FALSE)),"",VLOOKUP(MID(E3530,1,6)&amp;G3530,List!A:B,2,FALSE))</f>
        <v>T05</v>
      </c>
      <c r="P3530" s="1"/>
      <c r="Q3530" s="8"/>
      <c r="R3530" s="8"/>
      <c r="S3530" s="1"/>
      <c r="U3530" s="3"/>
      <c r="V3530" s="2"/>
      <c r="W3530" s="1"/>
      <c r="X3530" s="6"/>
      <c r="Z3530" s="1"/>
    </row>
    <row r="3531" spans="1:26">
      <c r="A3531" s="16" t="s">
        <v>12900</v>
      </c>
      <c r="B3531" s="10">
        <v>44287.937372685185</v>
      </c>
      <c r="C3531" s="16" t="s">
        <v>11663</v>
      </c>
      <c r="D3531" s="16" t="s">
        <v>10512</v>
      </c>
      <c r="E3531" s="16" t="s">
        <v>10513</v>
      </c>
      <c r="F3531" s="16">
        <v>25</v>
      </c>
      <c r="G3531" s="16" t="s">
        <v>11171</v>
      </c>
      <c r="H3531" s="16" t="s">
        <v>5966</v>
      </c>
      <c r="I3531" s="9" t="str">
        <f>IF(N3531="A",IF(AND(HOUR(B3531)&gt;=7,HOUR(B3531)&lt;=18),"A","B"),IF(AND(HOUR(B3531)&gt;=7,HOUR(B3531)&lt;=18),"C","D"))</f>
        <v>B</v>
      </c>
      <c r="J3531" s="9" t="str">
        <f>IF(MONTH(B3531)&lt;10,CONCATENATE("0",MONTH(B3531)),MONTH(B3531))&amp;"/"&amp;  IF(DAY(B3531)&lt;10,CONCATENATE("0",DAY(B3531)),DAY(B3531))</f>
        <v>04/01</v>
      </c>
      <c r="K3531" s="9" t="str">
        <f>IF(C3531&lt;&gt;C3530,1,IF(L3531&lt;&gt;L3530,1,IF(B3531-B3530&gt;$Y$1,1,"")))</f>
        <v/>
      </c>
      <c r="L3531" s="9" t="str">
        <f>YEAR(B3531)&amp;"/"&amp; IF(MONTH(B3531)&lt;10,CONCATENATE("0",MONTH(B3531)),MONTH(B3531))</f>
        <v>2021/04</v>
      </c>
      <c r="M3531" s="11" t="str">
        <f>YEAR(B3531)&amp;"/"&amp; IF(MONTH(B3531)&lt;10,CONCATENATE("0",MONTH(B3531)),MONTH(B3531))&amp;"/"&amp;  IF(DAY(B3531)&lt;10,CONCATENATE("0",DAY(B3531)),DAY(B3531))</f>
        <v>2021/04/01</v>
      </c>
      <c r="N3531" s="9" t="str">
        <f>IF(OR(INT(MOD(M3531,4))=3,INT(MOD(M3531,4))=2),"A","C")</f>
        <v>A</v>
      </c>
      <c r="O3531" s="9" t="str">
        <f>IF(ISNA(VLOOKUP(MID(E3531,1,6)&amp;G3531,List!A:B,2,FALSE)),"",VLOOKUP(MID(E3531,1,6)&amp;G3531,List!A:B,2,FALSE))</f>
        <v>T05</v>
      </c>
      <c r="P3531" s="1"/>
      <c r="Q3531" s="8"/>
      <c r="R3531" s="8"/>
      <c r="S3531" s="1"/>
      <c r="U3531" s="3"/>
      <c r="V3531" s="2"/>
      <c r="W3531" s="1"/>
      <c r="X3531" s="6"/>
      <c r="Z3531" s="1"/>
    </row>
    <row r="3532" spans="1:26">
      <c r="A3532" s="16" t="s">
        <v>14101</v>
      </c>
      <c r="B3532" s="10">
        <v>44287.937372685185</v>
      </c>
      <c r="C3532" s="16" t="s">
        <v>11663</v>
      </c>
      <c r="D3532" s="16" t="s">
        <v>15416</v>
      </c>
      <c r="E3532" s="16" t="s">
        <v>26</v>
      </c>
      <c r="F3532" s="16">
        <v>25</v>
      </c>
      <c r="G3532" s="16" t="s">
        <v>11171</v>
      </c>
      <c r="H3532" s="16" t="s">
        <v>5966</v>
      </c>
      <c r="I3532" s="9" t="str">
        <f>IF(N3532="A",IF(AND(HOUR(B3532)&gt;=7,HOUR(B3532)&lt;=18),"A","B"),IF(AND(HOUR(B3532)&gt;=7,HOUR(B3532)&lt;=18),"C","D"))</f>
        <v>B</v>
      </c>
      <c r="J3532" s="9" t="str">
        <f>IF(MONTH(B3532)&lt;10,CONCATENATE("0",MONTH(B3532)),MONTH(B3532))&amp;"/"&amp;  IF(DAY(B3532)&lt;10,CONCATENATE("0",DAY(B3532)),DAY(B3532))</f>
        <v>04/01</v>
      </c>
      <c r="K3532" s="9" t="str">
        <f>IF(C3532&lt;&gt;C3531,1,IF(L3532&lt;&gt;L3531,1,IF(B3532-B3531&gt;$Y$1,1,"")))</f>
        <v/>
      </c>
      <c r="L3532" s="9" t="str">
        <f>YEAR(B3532)&amp;"/"&amp; IF(MONTH(B3532)&lt;10,CONCATENATE("0",MONTH(B3532)),MONTH(B3532))</f>
        <v>2021/04</v>
      </c>
      <c r="M3532" s="11" t="str">
        <f>YEAR(B3532)&amp;"/"&amp; IF(MONTH(B3532)&lt;10,CONCATENATE("0",MONTH(B3532)),MONTH(B3532))&amp;"/"&amp;  IF(DAY(B3532)&lt;10,CONCATENATE("0",DAY(B3532)),DAY(B3532))</f>
        <v>2021/04/01</v>
      </c>
      <c r="N3532" s="9" t="str">
        <f>IF(OR(INT(MOD(M3532,4))=3,INT(MOD(M3532,4))=2),"A","C")</f>
        <v>A</v>
      </c>
      <c r="O3532" s="9" t="str">
        <f>IF(ISNA(VLOOKUP(MID(E3532,1,6)&amp;G3532,List!A:B,2,FALSE)),"",VLOOKUP(MID(E3532,1,6)&amp;G3532,List!A:B,2,FALSE))</f>
        <v>T05</v>
      </c>
      <c r="P3532" s="1"/>
      <c r="Q3532" s="8"/>
      <c r="R3532" s="8"/>
      <c r="S3532" s="1"/>
      <c r="U3532" s="3"/>
      <c r="V3532" s="2"/>
      <c r="W3532" s="1"/>
      <c r="X3532" s="6"/>
      <c r="Z3532" s="1"/>
    </row>
    <row r="3533" spans="1:26">
      <c r="A3533" s="16" t="s">
        <v>14605</v>
      </c>
      <c r="B3533" s="10">
        <v>44288.089189814818</v>
      </c>
      <c r="C3533" s="16" t="s">
        <v>11663</v>
      </c>
      <c r="D3533" s="16" t="s">
        <v>10341</v>
      </c>
      <c r="E3533" s="16" t="s">
        <v>10146</v>
      </c>
      <c r="F3533" s="16">
        <v>25</v>
      </c>
      <c r="G3533" s="16" t="s">
        <v>11228</v>
      </c>
      <c r="H3533" s="16" t="s">
        <v>5966</v>
      </c>
      <c r="I3533" s="9" t="str">
        <f>IF(N3533="A",IF(AND(HOUR(B3533)&gt;=7,HOUR(B3533)&lt;=18),"A","B"),IF(AND(HOUR(B3533)&gt;=7,HOUR(B3533)&lt;=18),"C","D"))</f>
        <v>D</v>
      </c>
      <c r="J3533" s="9" t="str">
        <f>IF(MONTH(B3533)&lt;10,CONCATENATE("0",MONTH(B3533)),MONTH(B3533))&amp;"/"&amp;  IF(DAY(B3533)&lt;10,CONCATENATE("0",DAY(B3533)),DAY(B3533))</f>
        <v>04/02</v>
      </c>
      <c r="K3533" s="9">
        <f>IF(C3533&lt;&gt;C3532,1,IF(L3533&lt;&gt;L3532,1,IF(B3533-B3532&gt;$Y$1,1,"")))</f>
        <v>1</v>
      </c>
      <c r="L3533" s="9" t="str">
        <f>YEAR(B3533)&amp;"/"&amp; IF(MONTH(B3533)&lt;10,CONCATENATE("0",MONTH(B3533)),MONTH(B3533))</f>
        <v>2021/04</v>
      </c>
      <c r="M3533" s="11" t="str">
        <f>YEAR(B3533)&amp;"/"&amp; IF(MONTH(B3533)&lt;10,CONCATENATE("0",MONTH(B3533)),MONTH(B3533))&amp;"/"&amp;  IF(DAY(B3533)&lt;10,CONCATENATE("0",DAY(B3533)),DAY(B3533))</f>
        <v>2021/04/02</v>
      </c>
      <c r="N3533" s="9" t="str">
        <f>IF(OR(INT(MOD(M3533,4))=3,INT(MOD(M3533,4))=2),"A","C")</f>
        <v>C</v>
      </c>
      <c r="O3533" s="9" t="str">
        <f>IF(ISNA(VLOOKUP(MID(E3533,1,6)&amp;G3533,List!A:B,2,FALSE)),"",VLOOKUP(MID(E3533,1,6)&amp;G3533,List!A:B,2,FALSE))</f>
        <v>T05</v>
      </c>
      <c r="P3533" s="1"/>
      <c r="Q3533" s="8"/>
      <c r="R3533" s="8"/>
      <c r="S3533" s="1"/>
      <c r="U3533" s="3"/>
      <c r="V3533" s="2"/>
      <c r="W3533" s="1"/>
      <c r="X3533" s="6"/>
      <c r="Z3533" s="1"/>
    </row>
    <row r="3534" spans="1:26">
      <c r="A3534" s="16" t="s">
        <v>14606</v>
      </c>
      <c r="B3534" s="10">
        <v>44288.089189814818</v>
      </c>
      <c r="C3534" s="16" t="s">
        <v>11663</v>
      </c>
      <c r="D3534" s="16" t="s">
        <v>10757</v>
      </c>
      <c r="E3534" s="16" t="s">
        <v>10758</v>
      </c>
      <c r="F3534" s="16">
        <v>25</v>
      </c>
      <c r="G3534" s="16" t="s">
        <v>11228</v>
      </c>
      <c r="H3534" s="16" t="s">
        <v>5966</v>
      </c>
      <c r="I3534" s="9" t="str">
        <f>IF(N3534="A",IF(AND(HOUR(B3534)&gt;=7,HOUR(B3534)&lt;=18),"A","B"),IF(AND(HOUR(B3534)&gt;=7,HOUR(B3534)&lt;=18),"C","D"))</f>
        <v>D</v>
      </c>
      <c r="J3534" s="9" t="str">
        <f>IF(MONTH(B3534)&lt;10,CONCATENATE("0",MONTH(B3534)),MONTH(B3534))&amp;"/"&amp;  IF(DAY(B3534)&lt;10,CONCATENATE("0",DAY(B3534)),DAY(B3534))</f>
        <v>04/02</v>
      </c>
      <c r="K3534" s="9" t="str">
        <f>IF(C3534&lt;&gt;C3533,1,IF(L3534&lt;&gt;L3533,1,IF(B3534-B3533&gt;$Y$1,1,"")))</f>
        <v/>
      </c>
      <c r="L3534" s="9" t="str">
        <f>YEAR(B3534)&amp;"/"&amp; IF(MONTH(B3534)&lt;10,CONCATENATE("0",MONTH(B3534)),MONTH(B3534))</f>
        <v>2021/04</v>
      </c>
      <c r="M3534" s="11" t="str">
        <f>YEAR(B3534)&amp;"/"&amp; IF(MONTH(B3534)&lt;10,CONCATENATE("0",MONTH(B3534)),MONTH(B3534))&amp;"/"&amp;  IF(DAY(B3534)&lt;10,CONCATENATE("0",DAY(B3534)),DAY(B3534))</f>
        <v>2021/04/02</v>
      </c>
      <c r="N3534" s="9" t="str">
        <f>IF(OR(INT(MOD(M3534,4))=3,INT(MOD(M3534,4))=2),"A","C")</f>
        <v>C</v>
      </c>
      <c r="O3534" s="9" t="str">
        <f>IF(ISNA(VLOOKUP(MID(E3534,1,6)&amp;G3534,List!A:B,2,FALSE)),"",VLOOKUP(MID(E3534,1,6)&amp;G3534,List!A:B,2,FALSE))</f>
        <v>T05</v>
      </c>
      <c r="P3534" s="1"/>
      <c r="Q3534" s="8"/>
      <c r="R3534" s="8"/>
      <c r="S3534" s="1"/>
      <c r="U3534" s="3"/>
      <c r="V3534" s="2"/>
      <c r="W3534" s="1"/>
      <c r="X3534" s="6"/>
      <c r="Z3534" s="1"/>
    </row>
    <row r="3535" spans="1:26">
      <c r="A3535" s="16" t="s">
        <v>14607</v>
      </c>
      <c r="B3535" s="10">
        <v>44288.089189814818</v>
      </c>
      <c r="C3535" s="16" t="s">
        <v>11663</v>
      </c>
      <c r="D3535" s="16" t="s">
        <v>10462</v>
      </c>
      <c r="E3535" s="16" t="s">
        <v>10463</v>
      </c>
      <c r="F3535" s="16">
        <v>25</v>
      </c>
      <c r="G3535" s="16" t="s">
        <v>11228</v>
      </c>
      <c r="H3535" s="16" t="s">
        <v>5966</v>
      </c>
      <c r="I3535" s="9" t="str">
        <f>IF(N3535="A",IF(AND(HOUR(B3535)&gt;=7,HOUR(B3535)&lt;=18),"A","B"),IF(AND(HOUR(B3535)&gt;=7,HOUR(B3535)&lt;=18),"C","D"))</f>
        <v>D</v>
      </c>
      <c r="J3535" s="9" t="str">
        <f>IF(MONTH(B3535)&lt;10,CONCATENATE("0",MONTH(B3535)),MONTH(B3535))&amp;"/"&amp;  IF(DAY(B3535)&lt;10,CONCATENATE("0",DAY(B3535)),DAY(B3535))</f>
        <v>04/02</v>
      </c>
      <c r="K3535" s="9" t="str">
        <f>IF(C3535&lt;&gt;C3534,1,IF(L3535&lt;&gt;L3534,1,IF(B3535-B3534&gt;$Y$1,1,"")))</f>
        <v/>
      </c>
      <c r="L3535" s="9" t="str">
        <f>YEAR(B3535)&amp;"/"&amp; IF(MONTH(B3535)&lt;10,CONCATENATE("0",MONTH(B3535)),MONTH(B3535))</f>
        <v>2021/04</v>
      </c>
      <c r="M3535" s="11" t="str">
        <f>YEAR(B3535)&amp;"/"&amp; IF(MONTH(B3535)&lt;10,CONCATENATE("0",MONTH(B3535)),MONTH(B3535))&amp;"/"&amp;  IF(DAY(B3535)&lt;10,CONCATENATE("0",DAY(B3535)),DAY(B3535))</f>
        <v>2021/04/02</v>
      </c>
      <c r="N3535" s="9" t="str">
        <f>IF(OR(INT(MOD(M3535,4))=3,INT(MOD(M3535,4))=2),"A","C")</f>
        <v>C</v>
      </c>
      <c r="O3535" s="9" t="str">
        <f>IF(ISNA(VLOOKUP(MID(E3535,1,6)&amp;G3535,List!A:B,2,FALSE)),"",VLOOKUP(MID(E3535,1,6)&amp;G3535,List!A:B,2,FALSE))</f>
        <v>T05</v>
      </c>
      <c r="P3535" s="1"/>
      <c r="Q3535" s="8"/>
      <c r="R3535" s="8"/>
      <c r="S3535" s="1"/>
      <c r="U3535" s="3"/>
      <c r="V3535" s="2"/>
      <c r="W3535" s="1"/>
      <c r="X3535" s="6"/>
      <c r="Z3535" s="1"/>
    </row>
    <row r="3536" spans="1:26">
      <c r="A3536" s="16" t="s">
        <v>14608</v>
      </c>
      <c r="B3536" s="10">
        <v>44288.089189814818</v>
      </c>
      <c r="C3536" s="16" t="s">
        <v>11663</v>
      </c>
      <c r="D3536" s="16" t="s">
        <v>10345</v>
      </c>
      <c r="E3536" s="16" t="s">
        <v>10346</v>
      </c>
      <c r="F3536" s="16">
        <v>25</v>
      </c>
      <c r="G3536" s="16" t="s">
        <v>11228</v>
      </c>
      <c r="H3536" s="16" t="s">
        <v>5966</v>
      </c>
      <c r="I3536" s="9" t="str">
        <f>IF(N3536="A",IF(AND(HOUR(B3536)&gt;=7,HOUR(B3536)&lt;=18),"A","B"),IF(AND(HOUR(B3536)&gt;=7,HOUR(B3536)&lt;=18),"C","D"))</f>
        <v>D</v>
      </c>
      <c r="J3536" s="9" t="str">
        <f>IF(MONTH(B3536)&lt;10,CONCATENATE("0",MONTH(B3536)),MONTH(B3536))&amp;"/"&amp;  IF(DAY(B3536)&lt;10,CONCATENATE("0",DAY(B3536)),DAY(B3536))</f>
        <v>04/02</v>
      </c>
      <c r="K3536" s="9" t="str">
        <f>IF(C3536&lt;&gt;C3535,1,IF(L3536&lt;&gt;L3535,1,IF(B3536-B3535&gt;$Y$1,1,"")))</f>
        <v/>
      </c>
      <c r="L3536" s="9" t="str">
        <f>YEAR(B3536)&amp;"/"&amp; IF(MONTH(B3536)&lt;10,CONCATENATE("0",MONTH(B3536)),MONTH(B3536))</f>
        <v>2021/04</v>
      </c>
      <c r="M3536" s="11" t="str">
        <f>YEAR(B3536)&amp;"/"&amp; IF(MONTH(B3536)&lt;10,CONCATENATE("0",MONTH(B3536)),MONTH(B3536))&amp;"/"&amp;  IF(DAY(B3536)&lt;10,CONCATENATE("0",DAY(B3536)),DAY(B3536))</f>
        <v>2021/04/02</v>
      </c>
      <c r="N3536" s="9" t="str">
        <f>IF(OR(INT(MOD(M3536,4))=3,INT(MOD(M3536,4))=2),"A","C")</f>
        <v>C</v>
      </c>
      <c r="O3536" s="9" t="str">
        <f>IF(ISNA(VLOOKUP(MID(E3536,1,6)&amp;G3536,List!A:B,2,FALSE)),"",VLOOKUP(MID(E3536,1,6)&amp;G3536,List!A:B,2,FALSE))</f>
        <v>T05</v>
      </c>
      <c r="P3536" s="1"/>
      <c r="Q3536" s="8"/>
      <c r="R3536" s="8"/>
      <c r="S3536" s="1"/>
      <c r="U3536" s="3"/>
      <c r="V3536" s="2"/>
      <c r="W3536" s="1"/>
      <c r="X3536" s="6"/>
      <c r="Z3536" s="1"/>
    </row>
    <row r="3537" spans="1:26">
      <c r="A3537" s="16" t="s">
        <v>14609</v>
      </c>
      <c r="B3537" s="10">
        <v>44288.089189814818</v>
      </c>
      <c r="C3537" s="16" t="s">
        <v>11663</v>
      </c>
      <c r="D3537" s="16" t="s">
        <v>10250</v>
      </c>
      <c r="E3537" s="16" t="s">
        <v>5968</v>
      </c>
      <c r="F3537" s="16">
        <v>25</v>
      </c>
      <c r="G3537" s="16" t="s">
        <v>11228</v>
      </c>
      <c r="H3537" s="16" t="s">
        <v>5966</v>
      </c>
      <c r="I3537" s="9" t="str">
        <f>IF(N3537="A",IF(AND(HOUR(B3537)&gt;=7,HOUR(B3537)&lt;=18),"A","B"),IF(AND(HOUR(B3537)&gt;=7,HOUR(B3537)&lt;=18),"C","D"))</f>
        <v>D</v>
      </c>
      <c r="J3537" s="9" t="str">
        <f>IF(MONTH(B3537)&lt;10,CONCATENATE("0",MONTH(B3537)),MONTH(B3537))&amp;"/"&amp;  IF(DAY(B3537)&lt;10,CONCATENATE("0",DAY(B3537)),DAY(B3537))</f>
        <v>04/02</v>
      </c>
      <c r="K3537" s="9" t="str">
        <f>IF(C3537&lt;&gt;C3536,1,IF(L3537&lt;&gt;L3536,1,IF(B3537-B3536&gt;$Y$1,1,"")))</f>
        <v/>
      </c>
      <c r="L3537" s="9" t="str">
        <f>YEAR(B3537)&amp;"/"&amp; IF(MONTH(B3537)&lt;10,CONCATENATE("0",MONTH(B3537)),MONTH(B3537))</f>
        <v>2021/04</v>
      </c>
      <c r="M3537" s="11" t="str">
        <f>YEAR(B3537)&amp;"/"&amp; IF(MONTH(B3537)&lt;10,CONCATENATE("0",MONTH(B3537)),MONTH(B3537))&amp;"/"&amp;  IF(DAY(B3537)&lt;10,CONCATENATE("0",DAY(B3537)),DAY(B3537))</f>
        <v>2021/04/02</v>
      </c>
      <c r="N3537" s="9" t="str">
        <f>IF(OR(INT(MOD(M3537,4))=3,INT(MOD(M3537,4))=2),"A","C")</f>
        <v>C</v>
      </c>
      <c r="O3537" s="9" t="str">
        <f>IF(ISNA(VLOOKUP(MID(E3537,1,6)&amp;G3537,List!A:B,2,FALSE)),"",VLOOKUP(MID(E3537,1,6)&amp;G3537,List!A:B,2,FALSE))</f>
        <v>T05</v>
      </c>
      <c r="P3537" s="1"/>
      <c r="Q3537" s="8"/>
      <c r="R3537" s="8"/>
      <c r="S3537" s="1"/>
      <c r="U3537" s="3"/>
      <c r="V3537" s="2"/>
      <c r="W3537" s="1"/>
      <c r="X3537" s="6"/>
      <c r="Z3537" s="1"/>
    </row>
    <row r="3538" spans="1:26">
      <c r="A3538" s="16" t="s">
        <v>14610</v>
      </c>
      <c r="B3538" s="10">
        <v>44288.089189814818</v>
      </c>
      <c r="C3538" s="16" t="s">
        <v>11663</v>
      </c>
      <c r="D3538" s="16" t="s">
        <v>10250</v>
      </c>
      <c r="E3538" s="16" t="s">
        <v>5968</v>
      </c>
      <c r="F3538" s="16">
        <v>25</v>
      </c>
      <c r="G3538" s="16" t="s">
        <v>11228</v>
      </c>
      <c r="H3538" s="16" t="s">
        <v>5966</v>
      </c>
      <c r="I3538" s="9" t="str">
        <f>IF(N3538="A",IF(AND(HOUR(B3538)&gt;=7,HOUR(B3538)&lt;=18),"A","B"),IF(AND(HOUR(B3538)&gt;=7,HOUR(B3538)&lt;=18),"C","D"))</f>
        <v>D</v>
      </c>
      <c r="J3538" s="9" t="str">
        <f>IF(MONTH(B3538)&lt;10,CONCATENATE("0",MONTH(B3538)),MONTH(B3538))&amp;"/"&amp;  IF(DAY(B3538)&lt;10,CONCATENATE("0",DAY(B3538)),DAY(B3538))</f>
        <v>04/02</v>
      </c>
      <c r="K3538" s="9" t="str">
        <f>IF(C3538&lt;&gt;C3537,1,IF(L3538&lt;&gt;L3537,1,IF(B3538-B3537&gt;$Y$1,1,"")))</f>
        <v/>
      </c>
      <c r="L3538" s="9" t="str">
        <f>YEAR(B3538)&amp;"/"&amp; IF(MONTH(B3538)&lt;10,CONCATENATE("0",MONTH(B3538)),MONTH(B3538))</f>
        <v>2021/04</v>
      </c>
      <c r="M3538" s="11" t="str">
        <f>YEAR(B3538)&amp;"/"&amp; IF(MONTH(B3538)&lt;10,CONCATENATE("0",MONTH(B3538)),MONTH(B3538))&amp;"/"&amp;  IF(DAY(B3538)&lt;10,CONCATENATE("0",DAY(B3538)),DAY(B3538))</f>
        <v>2021/04/02</v>
      </c>
      <c r="N3538" s="9" t="str">
        <f>IF(OR(INT(MOD(M3538,4))=3,INT(MOD(M3538,4))=2),"A","C")</f>
        <v>C</v>
      </c>
      <c r="O3538" s="9" t="str">
        <f>IF(ISNA(VLOOKUP(MID(E3538,1,6)&amp;G3538,List!A:B,2,FALSE)),"",VLOOKUP(MID(E3538,1,6)&amp;G3538,List!A:B,2,FALSE))</f>
        <v>T05</v>
      </c>
      <c r="P3538" s="1"/>
      <c r="Q3538" s="8"/>
      <c r="R3538" s="8"/>
      <c r="S3538" s="1"/>
      <c r="U3538" s="3"/>
      <c r="V3538" s="2"/>
      <c r="W3538" s="1"/>
      <c r="X3538" s="6"/>
      <c r="Z3538" s="1"/>
    </row>
    <row r="3539" spans="1:26">
      <c r="A3539" s="16" t="s">
        <v>14918</v>
      </c>
      <c r="B3539" s="10">
        <v>44288.274386574078</v>
      </c>
      <c r="C3539" s="16" t="s">
        <v>11663</v>
      </c>
      <c r="D3539" s="16" t="s">
        <v>14919</v>
      </c>
      <c r="E3539" s="16" t="s">
        <v>10146</v>
      </c>
      <c r="F3539" s="16">
        <v>25</v>
      </c>
      <c r="G3539" s="16" t="s">
        <v>11228</v>
      </c>
      <c r="H3539" s="16" t="s">
        <v>5966</v>
      </c>
      <c r="I3539" s="9" t="str">
        <f>IF(N3539="A",IF(AND(HOUR(B3539)&gt;=7,HOUR(B3539)&lt;=18),"A","B"),IF(AND(HOUR(B3539)&gt;=7,HOUR(B3539)&lt;=18),"C","D"))</f>
        <v>D</v>
      </c>
      <c r="J3539" s="9" t="str">
        <f>IF(MONTH(B3539)&lt;10,CONCATENATE("0",MONTH(B3539)),MONTH(B3539))&amp;"/"&amp;  IF(DAY(B3539)&lt;10,CONCATENATE("0",DAY(B3539)),DAY(B3539))</f>
        <v>04/02</v>
      </c>
      <c r="K3539" s="9">
        <f>IF(C3539&lt;&gt;C3538,1,IF(L3539&lt;&gt;L3538,1,IF(B3539-B3538&gt;$Y$1,1,"")))</f>
        <v>1</v>
      </c>
      <c r="L3539" s="9" t="str">
        <f>YEAR(B3539)&amp;"/"&amp; IF(MONTH(B3539)&lt;10,CONCATENATE("0",MONTH(B3539)),MONTH(B3539))</f>
        <v>2021/04</v>
      </c>
      <c r="M3539" s="11" t="str">
        <f>YEAR(B3539)&amp;"/"&amp; IF(MONTH(B3539)&lt;10,CONCATENATE("0",MONTH(B3539)),MONTH(B3539))&amp;"/"&amp;  IF(DAY(B3539)&lt;10,CONCATENATE("0",DAY(B3539)),DAY(B3539))</f>
        <v>2021/04/02</v>
      </c>
      <c r="N3539" s="9" t="str">
        <f>IF(OR(INT(MOD(M3539,4))=3,INT(MOD(M3539,4))=2),"A","C")</f>
        <v>C</v>
      </c>
      <c r="O3539" s="9" t="str">
        <f>IF(ISNA(VLOOKUP(MID(E3539,1,6)&amp;G3539,List!A:B,2,FALSE)),"",VLOOKUP(MID(E3539,1,6)&amp;G3539,List!A:B,2,FALSE))</f>
        <v>T05</v>
      </c>
      <c r="P3539" s="1"/>
      <c r="Q3539" s="8"/>
      <c r="R3539" s="8"/>
      <c r="S3539" s="1"/>
      <c r="U3539" s="3"/>
      <c r="V3539" s="2"/>
      <c r="W3539" s="1"/>
      <c r="X3539" s="6"/>
      <c r="Z3539" s="1"/>
    </row>
    <row r="3540" spans="1:26">
      <c r="A3540" s="16" t="s">
        <v>14920</v>
      </c>
      <c r="B3540" s="10">
        <v>44288.274386574078</v>
      </c>
      <c r="C3540" s="16" t="s">
        <v>11663</v>
      </c>
      <c r="D3540" s="16" t="s">
        <v>10145</v>
      </c>
      <c r="E3540" s="16" t="s">
        <v>10146</v>
      </c>
      <c r="F3540" s="16">
        <v>25</v>
      </c>
      <c r="G3540" s="16" t="s">
        <v>11228</v>
      </c>
      <c r="H3540" s="16" t="s">
        <v>5966</v>
      </c>
      <c r="I3540" s="9" t="str">
        <f>IF(N3540="A",IF(AND(HOUR(B3540)&gt;=7,HOUR(B3540)&lt;=18),"A","B"),IF(AND(HOUR(B3540)&gt;=7,HOUR(B3540)&lt;=18),"C","D"))</f>
        <v>D</v>
      </c>
      <c r="J3540" s="9" t="str">
        <f>IF(MONTH(B3540)&lt;10,CONCATENATE("0",MONTH(B3540)),MONTH(B3540))&amp;"/"&amp;  IF(DAY(B3540)&lt;10,CONCATENATE("0",DAY(B3540)),DAY(B3540))</f>
        <v>04/02</v>
      </c>
      <c r="K3540" s="9" t="str">
        <f>IF(C3540&lt;&gt;C3539,1,IF(L3540&lt;&gt;L3539,1,IF(B3540-B3539&gt;$Y$1,1,"")))</f>
        <v/>
      </c>
      <c r="L3540" s="9" t="str">
        <f>YEAR(B3540)&amp;"/"&amp; IF(MONTH(B3540)&lt;10,CONCATENATE("0",MONTH(B3540)),MONTH(B3540))</f>
        <v>2021/04</v>
      </c>
      <c r="M3540" s="11" t="str">
        <f>YEAR(B3540)&amp;"/"&amp; IF(MONTH(B3540)&lt;10,CONCATENATE("0",MONTH(B3540)),MONTH(B3540))&amp;"/"&amp;  IF(DAY(B3540)&lt;10,CONCATENATE("0",DAY(B3540)),DAY(B3540))</f>
        <v>2021/04/02</v>
      </c>
      <c r="N3540" s="9" t="str">
        <f>IF(OR(INT(MOD(M3540,4))=3,INT(MOD(M3540,4))=2),"A","C")</f>
        <v>C</v>
      </c>
      <c r="O3540" s="9" t="str">
        <f>IF(ISNA(VLOOKUP(MID(E3540,1,6)&amp;G3540,List!A:B,2,FALSE)),"",VLOOKUP(MID(E3540,1,6)&amp;G3540,List!A:B,2,FALSE))</f>
        <v>T05</v>
      </c>
      <c r="P3540" s="1"/>
      <c r="Q3540" s="8"/>
      <c r="R3540" s="8"/>
      <c r="S3540" s="1"/>
      <c r="U3540" s="3"/>
      <c r="V3540" s="2"/>
      <c r="W3540" s="1"/>
      <c r="X3540" s="6"/>
      <c r="Z3540" s="1"/>
    </row>
    <row r="3541" spans="1:26">
      <c r="A3541" s="16" t="s">
        <v>14921</v>
      </c>
      <c r="B3541" s="10">
        <v>44288.274386574078</v>
      </c>
      <c r="C3541" s="16" t="s">
        <v>11663</v>
      </c>
      <c r="D3541" s="16" t="s">
        <v>10469</v>
      </c>
      <c r="E3541" s="16" t="s">
        <v>10387</v>
      </c>
      <c r="F3541" s="16">
        <v>25</v>
      </c>
      <c r="G3541" s="16" t="s">
        <v>11228</v>
      </c>
      <c r="H3541" s="16" t="s">
        <v>5966</v>
      </c>
      <c r="I3541" s="9" t="str">
        <f>IF(N3541="A",IF(AND(HOUR(B3541)&gt;=7,HOUR(B3541)&lt;=18),"A","B"),IF(AND(HOUR(B3541)&gt;=7,HOUR(B3541)&lt;=18),"C","D"))</f>
        <v>D</v>
      </c>
      <c r="J3541" s="9" t="str">
        <f>IF(MONTH(B3541)&lt;10,CONCATENATE("0",MONTH(B3541)),MONTH(B3541))&amp;"/"&amp;  IF(DAY(B3541)&lt;10,CONCATENATE("0",DAY(B3541)),DAY(B3541))</f>
        <v>04/02</v>
      </c>
      <c r="K3541" s="9" t="str">
        <f>IF(C3541&lt;&gt;C3540,1,IF(L3541&lt;&gt;L3540,1,IF(B3541-B3540&gt;$Y$1,1,"")))</f>
        <v/>
      </c>
      <c r="L3541" s="9" t="str">
        <f>YEAR(B3541)&amp;"/"&amp; IF(MONTH(B3541)&lt;10,CONCATENATE("0",MONTH(B3541)),MONTH(B3541))</f>
        <v>2021/04</v>
      </c>
      <c r="M3541" s="11" t="str">
        <f>YEAR(B3541)&amp;"/"&amp; IF(MONTH(B3541)&lt;10,CONCATENATE("0",MONTH(B3541)),MONTH(B3541))&amp;"/"&amp;  IF(DAY(B3541)&lt;10,CONCATENATE("0",DAY(B3541)),DAY(B3541))</f>
        <v>2021/04/02</v>
      </c>
      <c r="N3541" s="9" t="str">
        <f>IF(OR(INT(MOD(M3541,4))=3,INT(MOD(M3541,4))=2),"A","C")</f>
        <v>C</v>
      </c>
      <c r="O3541" s="9" t="str">
        <f>IF(ISNA(VLOOKUP(MID(E3541,1,6)&amp;G3541,List!A:B,2,FALSE)),"",VLOOKUP(MID(E3541,1,6)&amp;G3541,List!A:B,2,FALSE))</f>
        <v>T05</v>
      </c>
      <c r="P3541" s="1"/>
      <c r="Q3541" s="8"/>
      <c r="R3541" s="8"/>
      <c r="S3541" s="1"/>
      <c r="U3541" s="3"/>
      <c r="V3541" s="2"/>
      <c r="W3541" s="1"/>
      <c r="X3541" s="6"/>
      <c r="Z3541" s="1"/>
    </row>
    <row r="3542" spans="1:26">
      <c r="A3542" s="16" t="s">
        <v>14922</v>
      </c>
      <c r="B3542" s="10">
        <v>44288.274386574078</v>
      </c>
      <c r="C3542" s="16" t="s">
        <v>11663</v>
      </c>
      <c r="D3542" s="16" t="s">
        <v>10386</v>
      </c>
      <c r="E3542" s="16" t="s">
        <v>10387</v>
      </c>
      <c r="F3542" s="16">
        <v>24</v>
      </c>
      <c r="G3542" s="16" t="s">
        <v>11228</v>
      </c>
      <c r="H3542" s="16" t="s">
        <v>5966</v>
      </c>
      <c r="I3542" s="9" t="str">
        <f>IF(N3542="A",IF(AND(HOUR(B3542)&gt;=7,HOUR(B3542)&lt;=18),"A","B"),IF(AND(HOUR(B3542)&gt;=7,HOUR(B3542)&lt;=18),"C","D"))</f>
        <v>D</v>
      </c>
      <c r="J3542" s="9" t="str">
        <f>IF(MONTH(B3542)&lt;10,CONCATENATE("0",MONTH(B3542)),MONTH(B3542))&amp;"/"&amp;  IF(DAY(B3542)&lt;10,CONCATENATE("0",DAY(B3542)),DAY(B3542))</f>
        <v>04/02</v>
      </c>
      <c r="K3542" s="9" t="str">
        <f>IF(C3542&lt;&gt;C3541,1,IF(L3542&lt;&gt;L3541,1,IF(B3542-B3541&gt;$Y$1,1,"")))</f>
        <v/>
      </c>
      <c r="L3542" s="9" t="str">
        <f>YEAR(B3542)&amp;"/"&amp; IF(MONTH(B3542)&lt;10,CONCATENATE("0",MONTH(B3542)),MONTH(B3542))</f>
        <v>2021/04</v>
      </c>
      <c r="M3542" s="11" t="str">
        <f>YEAR(B3542)&amp;"/"&amp; IF(MONTH(B3542)&lt;10,CONCATENATE("0",MONTH(B3542)),MONTH(B3542))&amp;"/"&amp;  IF(DAY(B3542)&lt;10,CONCATENATE("0",DAY(B3542)),DAY(B3542))</f>
        <v>2021/04/02</v>
      </c>
      <c r="N3542" s="9" t="str">
        <f>IF(OR(INT(MOD(M3542,4))=3,INT(MOD(M3542,4))=2),"A","C")</f>
        <v>C</v>
      </c>
      <c r="O3542" s="9" t="str">
        <f>IF(ISNA(VLOOKUP(MID(E3542,1,6)&amp;G3542,List!A:B,2,FALSE)),"",VLOOKUP(MID(E3542,1,6)&amp;G3542,List!A:B,2,FALSE))</f>
        <v>T05</v>
      </c>
      <c r="P3542" s="1"/>
      <c r="Q3542" s="8"/>
      <c r="R3542" s="8"/>
      <c r="S3542" s="1"/>
      <c r="U3542" s="3"/>
      <c r="V3542" s="2"/>
      <c r="W3542" s="1"/>
      <c r="X3542" s="6"/>
      <c r="Z3542" s="1"/>
    </row>
    <row r="3543" spans="1:26">
      <c r="A3543" s="16" t="s">
        <v>14923</v>
      </c>
      <c r="B3543" s="10">
        <v>44288.274386574078</v>
      </c>
      <c r="C3543" s="16" t="s">
        <v>11663</v>
      </c>
      <c r="D3543" s="16" t="s">
        <v>10469</v>
      </c>
      <c r="E3543" s="16" t="s">
        <v>10387</v>
      </c>
      <c r="F3543" s="16">
        <v>25</v>
      </c>
      <c r="G3543" s="16" t="s">
        <v>11228</v>
      </c>
      <c r="H3543" s="16" t="s">
        <v>5966</v>
      </c>
      <c r="I3543" s="9" t="str">
        <f>IF(N3543="A",IF(AND(HOUR(B3543)&gt;=7,HOUR(B3543)&lt;=18),"A","B"),IF(AND(HOUR(B3543)&gt;=7,HOUR(B3543)&lt;=18),"C","D"))</f>
        <v>D</v>
      </c>
      <c r="J3543" s="9" t="str">
        <f>IF(MONTH(B3543)&lt;10,CONCATENATE("0",MONTH(B3543)),MONTH(B3543))&amp;"/"&amp;  IF(DAY(B3543)&lt;10,CONCATENATE("0",DAY(B3543)),DAY(B3543))</f>
        <v>04/02</v>
      </c>
      <c r="K3543" s="9" t="str">
        <f>IF(C3543&lt;&gt;C3542,1,IF(L3543&lt;&gt;L3542,1,IF(B3543-B3542&gt;$Y$1,1,"")))</f>
        <v/>
      </c>
      <c r="L3543" s="9" t="str">
        <f>YEAR(B3543)&amp;"/"&amp; IF(MONTH(B3543)&lt;10,CONCATENATE("0",MONTH(B3543)),MONTH(B3543))</f>
        <v>2021/04</v>
      </c>
      <c r="M3543" s="11" t="str">
        <f>YEAR(B3543)&amp;"/"&amp; IF(MONTH(B3543)&lt;10,CONCATENATE("0",MONTH(B3543)),MONTH(B3543))&amp;"/"&amp;  IF(DAY(B3543)&lt;10,CONCATENATE("0",DAY(B3543)),DAY(B3543))</f>
        <v>2021/04/02</v>
      </c>
      <c r="N3543" s="9" t="str">
        <f>IF(OR(INT(MOD(M3543,4))=3,INT(MOD(M3543,4))=2),"A","C")</f>
        <v>C</v>
      </c>
      <c r="O3543" s="9" t="str">
        <f>IF(ISNA(VLOOKUP(MID(E3543,1,6)&amp;G3543,List!A:B,2,FALSE)),"",VLOOKUP(MID(E3543,1,6)&amp;G3543,List!A:B,2,FALSE))</f>
        <v>T05</v>
      </c>
      <c r="P3543" s="1"/>
      <c r="Q3543" s="8"/>
      <c r="R3543" s="8"/>
      <c r="S3543" s="1"/>
      <c r="U3543" s="3"/>
      <c r="V3543" s="2"/>
      <c r="W3543" s="1"/>
      <c r="X3543" s="6"/>
      <c r="Z3543" s="1"/>
    </row>
    <row r="3544" spans="1:26">
      <c r="A3544" s="16" t="s">
        <v>13932</v>
      </c>
      <c r="B3544" s="10">
        <v>44288.274386574078</v>
      </c>
      <c r="C3544" s="16" t="s">
        <v>11663</v>
      </c>
      <c r="D3544" s="16" t="s">
        <v>10512</v>
      </c>
      <c r="E3544" s="16" t="s">
        <v>10513</v>
      </c>
      <c r="F3544" s="16">
        <v>25</v>
      </c>
      <c r="G3544" s="16" t="s">
        <v>11171</v>
      </c>
      <c r="H3544" s="16" t="s">
        <v>5966</v>
      </c>
      <c r="I3544" s="9" t="str">
        <f>IF(N3544="A",IF(AND(HOUR(B3544)&gt;=7,HOUR(B3544)&lt;=18),"A","B"),IF(AND(HOUR(B3544)&gt;=7,HOUR(B3544)&lt;=18),"C","D"))</f>
        <v>D</v>
      </c>
      <c r="J3544" s="9" t="str">
        <f>IF(MONTH(B3544)&lt;10,CONCATENATE("0",MONTH(B3544)),MONTH(B3544))&amp;"/"&amp;  IF(DAY(B3544)&lt;10,CONCATENATE("0",DAY(B3544)),DAY(B3544))</f>
        <v>04/02</v>
      </c>
      <c r="K3544" s="9" t="str">
        <f>IF(C3544&lt;&gt;C3543,1,IF(L3544&lt;&gt;L3543,1,IF(B3544-B3543&gt;$Y$1,1,"")))</f>
        <v/>
      </c>
      <c r="L3544" s="9" t="str">
        <f>YEAR(B3544)&amp;"/"&amp; IF(MONTH(B3544)&lt;10,CONCATENATE("0",MONTH(B3544)),MONTH(B3544))</f>
        <v>2021/04</v>
      </c>
      <c r="M3544" s="11" t="str">
        <f>YEAR(B3544)&amp;"/"&amp; IF(MONTH(B3544)&lt;10,CONCATENATE("0",MONTH(B3544)),MONTH(B3544))&amp;"/"&amp;  IF(DAY(B3544)&lt;10,CONCATENATE("0",DAY(B3544)),DAY(B3544))</f>
        <v>2021/04/02</v>
      </c>
      <c r="N3544" s="9" t="str">
        <f>IF(OR(INT(MOD(M3544,4))=3,INT(MOD(M3544,4))=2),"A","C")</f>
        <v>C</v>
      </c>
      <c r="O3544" s="9" t="str">
        <f>IF(ISNA(VLOOKUP(MID(E3544,1,6)&amp;G3544,List!A:B,2,FALSE)),"",VLOOKUP(MID(E3544,1,6)&amp;G3544,List!A:B,2,FALSE))</f>
        <v>T05</v>
      </c>
      <c r="P3544" s="1"/>
      <c r="Q3544" s="8"/>
      <c r="R3544" s="8"/>
      <c r="S3544" s="1"/>
      <c r="U3544" s="3"/>
      <c r="V3544" s="2"/>
      <c r="W3544" s="1"/>
      <c r="X3544" s="6"/>
      <c r="Z3544" s="1"/>
    </row>
    <row r="3545" spans="1:26">
      <c r="A3545" s="16" t="s">
        <v>14487</v>
      </c>
      <c r="B3545" s="10">
        <v>44288.518564814818</v>
      </c>
      <c r="C3545" s="16" t="s">
        <v>11663</v>
      </c>
      <c r="D3545" s="16" t="s">
        <v>14488</v>
      </c>
      <c r="E3545" s="16" t="s">
        <v>10209</v>
      </c>
      <c r="F3545" s="16">
        <v>25</v>
      </c>
      <c r="G3545" s="16" t="s">
        <v>11228</v>
      </c>
      <c r="H3545" s="16" t="s">
        <v>5966</v>
      </c>
      <c r="I3545" s="9" t="str">
        <f>IF(N3545="A",IF(AND(HOUR(B3545)&gt;=7,HOUR(B3545)&lt;=18),"A","B"),IF(AND(HOUR(B3545)&gt;=7,HOUR(B3545)&lt;=18),"C","D"))</f>
        <v>C</v>
      </c>
      <c r="J3545" s="9" t="str">
        <f>IF(MONTH(B3545)&lt;10,CONCATENATE("0",MONTH(B3545)),MONTH(B3545))&amp;"/"&amp;  IF(DAY(B3545)&lt;10,CONCATENATE("0",DAY(B3545)),DAY(B3545))</f>
        <v>04/02</v>
      </c>
      <c r="K3545" s="9">
        <f>IF(C3545&lt;&gt;C3544,1,IF(L3545&lt;&gt;L3544,1,IF(B3545-B3544&gt;$Y$1,1,"")))</f>
        <v>1</v>
      </c>
      <c r="L3545" s="9" t="str">
        <f>YEAR(B3545)&amp;"/"&amp; IF(MONTH(B3545)&lt;10,CONCATENATE("0",MONTH(B3545)),MONTH(B3545))</f>
        <v>2021/04</v>
      </c>
      <c r="M3545" s="11" t="str">
        <f>YEAR(B3545)&amp;"/"&amp; IF(MONTH(B3545)&lt;10,CONCATENATE("0",MONTH(B3545)),MONTH(B3545))&amp;"/"&amp;  IF(DAY(B3545)&lt;10,CONCATENATE("0",DAY(B3545)),DAY(B3545))</f>
        <v>2021/04/02</v>
      </c>
      <c r="N3545" s="9" t="str">
        <f>IF(OR(INT(MOD(M3545,4))=3,INT(MOD(M3545,4))=2),"A","C")</f>
        <v>C</v>
      </c>
      <c r="O3545" s="9" t="str">
        <f>IF(ISNA(VLOOKUP(MID(E3545,1,6)&amp;G3545,List!A:B,2,FALSE)),"",VLOOKUP(MID(E3545,1,6)&amp;G3545,List!A:B,2,FALSE))</f>
        <v>T06</v>
      </c>
      <c r="P3545" s="1"/>
      <c r="Q3545" s="8"/>
      <c r="R3545" s="8"/>
      <c r="S3545" s="1"/>
      <c r="U3545" s="3"/>
      <c r="V3545" s="2"/>
      <c r="W3545" s="1"/>
      <c r="X3545" s="6"/>
      <c r="Z3545" s="1"/>
    </row>
    <row r="3546" spans="1:26">
      <c r="A3546" s="16" t="s">
        <v>14489</v>
      </c>
      <c r="B3546" s="10">
        <v>44288.518564814818</v>
      </c>
      <c r="C3546" s="16" t="s">
        <v>11663</v>
      </c>
      <c r="D3546" s="16" t="s">
        <v>14490</v>
      </c>
      <c r="E3546" s="16" t="s">
        <v>10214</v>
      </c>
      <c r="F3546" s="16">
        <v>25</v>
      </c>
      <c r="G3546" s="16" t="s">
        <v>11228</v>
      </c>
      <c r="H3546" s="16" t="s">
        <v>5966</v>
      </c>
      <c r="I3546" s="9" t="str">
        <f>IF(N3546="A",IF(AND(HOUR(B3546)&gt;=7,HOUR(B3546)&lt;=18),"A","B"),IF(AND(HOUR(B3546)&gt;=7,HOUR(B3546)&lt;=18),"C","D"))</f>
        <v>C</v>
      </c>
      <c r="J3546" s="9" t="str">
        <f>IF(MONTH(B3546)&lt;10,CONCATENATE("0",MONTH(B3546)),MONTH(B3546))&amp;"/"&amp;  IF(DAY(B3546)&lt;10,CONCATENATE("0",DAY(B3546)),DAY(B3546))</f>
        <v>04/02</v>
      </c>
      <c r="K3546" s="9" t="str">
        <f>IF(C3546&lt;&gt;C3545,1,IF(L3546&lt;&gt;L3545,1,IF(B3546-B3545&gt;$Y$1,1,"")))</f>
        <v/>
      </c>
      <c r="L3546" s="9" t="str">
        <f>YEAR(B3546)&amp;"/"&amp; IF(MONTH(B3546)&lt;10,CONCATENATE("0",MONTH(B3546)),MONTH(B3546))</f>
        <v>2021/04</v>
      </c>
      <c r="M3546" s="11" t="str">
        <f>YEAR(B3546)&amp;"/"&amp; IF(MONTH(B3546)&lt;10,CONCATENATE("0",MONTH(B3546)),MONTH(B3546))&amp;"/"&amp;  IF(DAY(B3546)&lt;10,CONCATENATE("0",DAY(B3546)),DAY(B3546))</f>
        <v>2021/04/02</v>
      </c>
      <c r="N3546" s="9" t="str">
        <f>IF(OR(INT(MOD(M3546,4))=3,INT(MOD(M3546,4))=2),"A","C")</f>
        <v>C</v>
      </c>
      <c r="O3546" s="9" t="str">
        <f>IF(ISNA(VLOOKUP(MID(E3546,1,6)&amp;G3546,List!A:B,2,FALSE)),"",VLOOKUP(MID(E3546,1,6)&amp;G3546,List!A:B,2,FALSE))</f>
        <v>T06</v>
      </c>
      <c r="P3546" s="1"/>
      <c r="Q3546" s="8"/>
      <c r="R3546" s="8"/>
      <c r="S3546" s="1"/>
      <c r="U3546" s="3"/>
      <c r="V3546" s="2"/>
      <c r="W3546" s="1"/>
      <c r="X3546" s="6"/>
      <c r="Z3546" s="1"/>
    </row>
    <row r="3547" spans="1:26">
      <c r="A3547" s="16" t="s">
        <v>14491</v>
      </c>
      <c r="B3547" s="10">
        <v>44288.518564814818</v>
      </c>
      <c r="C3547" s="16" t="s">
        <v>11663</v>
      </c>
      <c r="D3547" s="16" t="s">
        <v>14492</v>
      </c>
      <c r="E3547" s="16" t="s">
        <v>10187</v>
      </c>
      <c r="F3547" s="16">
        <v>19</v>
      </c>
      <c r="G3547" s="16" t="s">
        <v>11228</v>
      </c>
      <c r="H3547" s="16" t="s">
        <v>5966</v>
      </c>
      <c r="I3547" s="9" t="str">
        <f>IF(N3547="A",IF(AND(HOUR(B3547)&gt;=7,HOUR(B3547)&lt;=18),"A","B"),IF(AND(HOUR(B3547)&gt;=7,HOUR(B3547)&lt;=18),"C","D"))</f>
        <v>C</v>
      </c>
      <c r="J3547" s="9" t="str">
        <f>IF(MONTH(B3547)&lt;10,CONCATENATE("0",MONTH(B3547)),MONTH(B3547))&amp;"/"&amp;  IF(DAY(B3547)&lt;10,CONCATENATE("0",DAY(B3547)),DAY(B3547))</f>
        <v>04/02</v>
      </c>
      <c r="K3547" s="9" t="str">
        <f>IF(C3547&lt;&gt;C3546,1,IF(L3547&lt;&gt;L3546,1,IF(B3547-B3546&gt;$Y$1,1,"")))</f>
        <v/>
      </c>
      <c r="L3547" s="9" t="str">
        <f>YEAR(B3547)&amp;"/"&amp; IF(MONTH(B3547)&lt;10,CONCATENATE("0",MONTH(B3547)),MONTH(B3547))</f>
        <v>2021/04</v>
      </c>
      <c r="M3547" s="11" t="str">
        <f>YEAR(B3547)&amp;"/"&amp; IF(MONTH(B3547)&lt;10,CONCATENATE("0",MONTH(B3547)),MONTH(B3547))&amp;"/"&amp;  IF(DAY(B3547)&lt;10,CONCATENATE("0",DAY(B3547)),DAY(B3547))</f>
        <v>2021/04/02</v>
      </c>
      <c r="N3547" s="9" t="str">
        <f>IF(OR(INT(MOD(M3547,4))=3,INT(MOD(M3547,4))=2),"A","C")</f>
        <v>C</v>
      </c>
      <c r="O3547" s="9" t="str">
        <f>IF(ISNA(VLOOKUP(MID(E3547,1,6)&amp;G3547,List!A:B,2,FALSE)),"",VLOOKUP(MID(E3547,1,6)&amp;G3547,List!A:B,2,FALSE))</f>
        <v>T06</v>
      </c>
      <c r="P3547" s="1"/>
      <c r="Q3547" s="8"/>
      <c r="R3547" s="8"/>
      <c r="S3547" s="1"/>
      <c r="U3547" s="3"/>
      <c r="V3547" s="2"/>
      <c r="W3547" s="1"/>
      <c r="X3547" s="6"/>
      <c r="Z3547" s="1"/>
    </row>
    <row r="3548" spans="1:26">
      <c r="A3548" s="16" t="s">
        <v>14493</v>
      </c>
      <c r="B3548" s="10">
        <v>44288.518564814818</v>
      </c>
      <c r="C3548" s="16" t="s">
        <v>11663</v>
      </c>
      <c r="D3548" s="16" t="s">
        <v>14494</v>
      </c>
      <c r="E3548" s="16" t="s">
        <v>10186</v>
      </c>
      <c r="F3548" s="16">
        <v>25</v>
      </c>
      <c r="G3548" s="16" t="s">
        <v>11228</v>
      </c>
      <c r="H3548" s="16" t="s">
        <v>5966</v>
      </c>
      <c r="I3548" s="9" t="str">
        <f>IF(N3548="A",IF(AND(HOUR(B3548)&gt;=7,HOUR(B3548)&lt;=18),"A","B"),IF(AND(HOUR(B3548)&gt;=7,HOUR(B3548)&lt;=18),"C","D"))</f>
        <v>C</v>
      </c>
      <c r="J3548" s="9" t="str">
        <f>IF(MONTH(B3548)&lt;10,CONCATENATE("0",MONTH(B3548)),MONTH(B3548))&amp;"/"&amp;  IF(DAY(B3548)&lt;10,CONCATENATE("0",DAY(B3548)),DAY(B3548))</f>
        <v>04/02</v>
      </c>
      <c r="K3548" s="9" t="str">
        <f>IF(C3548&lt;&gt;C3547,1,IF(L3548&lt;&gt;L3547,1,IF(B3548-B3547&gt;$Y$1,1,"")))</f>
        <v/>
      </c>
      <c r="L3548" s="9" t="str">
        <f>YEAR(B3548)&amp;"/"&amp; IF(MONTH(B3548)&lt;10,CONCATENATE("0",MONTH(B3548)),MONTH(B3548))</f>
        <v>2021/04</v>
      </c>
      <c r="M3548" s="11" t="str">
        <f>YEAR(B3548)&amp;"/"&amp; IF(MONTH(B3548)&lt;10,CONCATENATE("0",MONTH(B3548)),MONTH(B3548))&amp;"/"&amp;  IF(DAY(B3548)&lt;10,CONCATENATE("0",DAY(B3548)),DAY(B3548))</f>
        <v>2021/04/02</v>
      </c>
      <c r="N3548" s="9" t="str">
        <f>IF(OR(INT(MOD(M3548,4))=3,INT(MOD(M3548,4))=2),"A","C")</f>
        <v>C</v>
      </c>
      <c r="O3548" s="9" t="str">
        <f>IF(ISNA(VLOOKUP(MID(E3548,1,6)&amp;G3548,List!A:B,2,FALSE)),"",VLOOKUP(MID(E3548,1,6)&amp;G3548,List!A:B,2,FALSE))</f>
        <v>T06</v>
      </c>
      <c r="P3548" s="1"/>
      <c r="Q3548" s="8"/>
      <c r="R3548" s="8"/>
      <c r="S3548" s="1"/>
      <c r="U3548" s="3"/>
      <c r="V3548" s="2"/>
      <c r="W3548" s="1"/>
      <c r="X3548" s="6"/>
      <c r="Z3548" s="1"/>
    </row>
    <row r="3549" spans="1:26">
      <c r="A3549" s="16" t="s">
        <v>14495</v>
      </c>
      <c r="B3549" s="10">
        <v>44288.518564814818</v>
      </c>
      <c r="C3549" s="16" t="s">
        <v>11663</v>
      </c>
      <c r="D3549" s="16" t="s">
        <v>14496</v>
      </c>
      <c r="E3549" s="16" t="s">
        <v>10185</v>
      </c>
      <c r="F3549" s="16">
        <v>25</v>
      </c>
      <c r="G3549" s="16" t="s">
        <v>11228</v>
      </c>
      <c r="H3549" s="16" t="s">
        <v>5966</v>
      </c>
      <c r="I3549" s="9" t="str">
        <f>IF(N3549="A",IF(AND(HOUR(B3549)&gt;=7,HOUR(B3549)&lt;=18),"A","B"),IF(AND(HOUR(B3549)&gt;=7,HOUR(B3549)&lt;=18),"C","D"))</f>
        <v>C</v>
      </c>
      <c r="J3549" s="9" t="str">
        <f>IF(MONTH(B3549)&lt;10,CONCATENATE("0",MONTH(B3549)),MONTH(B3549))&amp;"/"&amp;  IF(DAY(B3549)&lt;10,CONCATENATE("0",DAY(B3549)),DAY(B3549))</f>
        <v>04/02</v>
      </c>
      <c r="K3549" s="9" t="str">
        <f>IF(C3549&lt;&gt;C3548,1,IF(L3549&lt;&gt;L3548,1,IF(B3549-B3548&gt;$Y$1,1,"")))</f>
        <v/>
      </c>
      <c r="L3549" s="9" t="str">
        <f>YEAR(B3549)&amp;"/"&amp; IF(MONTH(B3549)&lt;10,CONCATENATE("0",MONTH(B3549)),MONTH(B3549))</f>
        <v>2021/04</v>
      </c>
      <c r="M3549" s="11" t="str">
        <f>YEAR(B3549)&amp;"/"&amp; IF(MONTH(B3549)&lt;10,CONCATENATE("0",MONTH(B3549)),MONTH(B3549))&amp;"/"&amp;  IF(DAY(B3549)&lt;10,CONCATENATE("0",DAY(B3549)),DAY(B3549))</f>
        <v>2021/04/02</v>
      </c>
      <c r="N3549" s="9" t="str">
        <f>IF(OR(INT(MOD(M3549,4))=3,INT(MOD(M3549,4))=2),"A","C")</f>
        <v>C</v>
      </c>
      <c r="O3549" s="9" t="str">
        <f>IF(ISNA(VLOOKUP(MID(E3549,1,6)&amp;G3549,List!A:B,2,FALSE)),"",VLOOKUP(MID(E3549,1,6)&amp;G3549,List!A:B,2,FALSE))</f>
        <v>T06</v>
      </c>
      <c r="P3549" s="1"/>
      <c r="Q3549" s="8"/>
      <c r="R3549" s="8"/>
      <c r="S3549" s="1"/>
      <c r="U3549" s="3"/>
      <c r="V3549" s="2"/>
      <c r="W3549" s="1"/>
      <c r="X3549" s="6"/>
      <c r="Z3549" s="1"/>
    </row>
    <row r="3550" spans="1:26">
      <c r="A3550" s="16" t="s">
        <v>14497</v>
      </c>
      <c r="B3550" s="10">
        <v>44288.518564814818</v>
      </c>
      <c r="C3550" s="16" t="s">
        <v>11663</v>
      </c>
      <c r="D3550" s="16" t="s">
        <v>12662</v>
      </c>
      <c r="E3550" s="16" t="s">
        <v>10944</v>
      </c>
      <c r="F3550" s="16">
        <v>25</v>
      </c>
      <c r="G3550" s="16" t="s">
        <v>11228</v>
      </c>
      <c r="H3550" s="16" t="s">
        <v>5966</v>
      </c>
      <c r="I3550" s="9" t="str">
        <f>IF(N3550="A",IF(AND(HOUR(B3550)&gt;=7,HOUR(B3550)&lt;=18),"A","B"),IF(AND(HOUR(B3550)&gt;=7,HOUR(B3550)&lt;=18),"C","D"))</f>
        <v>C</v>
      </c>
      <c r="J3550" s="9" t="str">
        <f>IF(MONTH(B3550)&lt;10,CONCATENATE("0",MONTH(B3550)),MONTH(B3550))&amp;"/"&amp;  IF(DAY(B3550)&lt;10,CONCATENATE("0",DAY(B3550)),DAY(B3550))</f>
        <v>04/02</v>
      </c>
      <c r="K3550" s="9" t="str">
        <f>IF(C3550&lt;&gt;C3549,1,IF(L3550&lt;&gt;L3549,1,IF(B3550-B3549&gt;$Y$1,1,"")))</f>
        <v/>
      </c>
      <c r="L3550" s="9" t="str">
        <f>YEAR(B3550)&amp;"/"&amp; IF(MONTH(B3550)&lt;10,CONCATENATE("0",MONTH(B3550)),MONTH(B3550))</f>
        <v>2021/04</v>
      </c>
      <c r="M3550" s="11" t="str">
        <f>YEAR(B3550)&amp;"/"&amp; IF(MONTH(B3550)&lt;10,CONCATENATE("0",MONTH(B3550)),MONTH(B3550))&amp;"/"&amp;  IF(DAY(B3550)&lt;10,CONCATENATE("0",DAY(B3550)),DAY(B3550))</f>
        <v>2021/04/02</v>
      </c>
      <c r="N3550" s="9" t="str">
        <f>IF(OR(INT(MOD(M3550,4))=3,INT(MOD(M3550,4))=2),"A","C")</f>
        <v>C</v>
      </c>
      <c r="O3550" s="9" t="str">
        <f>IF(ISNA(VLOOKUP(MID(E3550,1,6)&amp;G3550,List!A:B,2,FALSE)),"",VLOOKUP(MID(E3550,1,6)&amp;G3550,List!A:B,2,FALSE))</f>
        <v>T06</v>
      </c>
      <c r="P3550" s="1"/>
      <c r="Q3550" s="8"/>
      <c r="R3550" s="8"/>
      <c r="S3550" s="1"/>
      <c r="U3550" s="3"/>
      <c r="V3550" s="2"/>
      <c r="W3550" s="1"/>
      <c r="X3550" s="6"/>
      <c r="Z3550" s="1"/>
    </row>
    <row r="3551" spans="1:26">
      <c r="A3551" s="16" t="s">
        <v>14498</v>
      </c>
      <c r="B3551" s="10">
        <v>44288.518564814818</v>
      </c>
      <c r="C3551" s="16" t="s">
        <v>11663</v>
      </c>
      <c r="D3551" s="16" t="s">
        <v>14499</v>
      </c>
      <c r="E3551" s="16" t="s">
        <v>10187</v>
      </c>
      <c r="F3551" s="16">
        <v>6</v>
      </c>
      <c r="G3551" s="16" t="s">
        <v>11228</v>
      </c>
      <c r="H3551" s="16" t="s">
        <v>5966</v>
      </c>
      <c r="I3551" s="9" t="str">
        <f>IF(N3551="A",IF(AND(HOUR(B3551)&gt;=7,HOUR(B3551)&lt;=18),"A","B"),IF(AND(HOUR(B3551)&gt;=7,HOUR(B3551)&lt;=18),"C","D"))</f>
        <v>C</v>
      </c>
      <c r="J3551" s="9" t="str">
        <f>IF(MONTH(B3551)&lt;10,CONCATENATE("0",MONTH(B3551)),MONTH(B3551))&amp;"/"&amp;  IF(DAY(B3551)&lt;10,CONCATENATE("0",DAY(B3551)),DAY(B3551))</f>
        <v>04/02</v>
      </c>
      <c r="K3551" s="9" t="str">
        <f>IF(C3551&lt;&gt;C3550,1,IF(L3551&lt;&gt;L3550,1,IF(B3551-B3550&gt;$Y$1,1,"")))</f>
        <v/>
      </c>
      <c r="L3551" s="9" t="str">
        <f>YEAR(B3551)&amp;"/"&amp; IF(MONTH(B3551)&lt;10,CONCATENATE("0",MONTH(B3551)),MONTH(B3551))</f>
        <v>2021/04</v>
      </c>
      <c r="M3551" s="11" t="str">
        <f>YEAR(B3551)&amp;"/"&amp; IF(MONTH(B3551)&lt;10,CONCATENATE("0",MONTH(B3551)),MONTH(B3551))&amp;"/"&amp;  IF(DAY(B3551)&lt;10,CONCATENATE("0",DAY(B3551)),DAY(B3551))</f>
        <v>2021/04/02</v>
      </c>
      <c r="N3551" s="9" t="str">
        <f>IF(OR(INT(MOD(M3551,4))=3,INT(MOD(M3551,4))=2),"A","C")</f>
        <v>C</v>
      </c>
      <c r="O3551" s="9" t="str">
        <f>IF(ISNA(VLOOKUP(MID(E3551,1,6)&amp;G3551,List!A:B,2,FALSE)),"",VLOOKUP(MID(E3551,1,6)&amp;G3551,List!A:B,2,FALSE))</f>
        <v>T06</v>
      </c>
      <c r="P3551" s="1"/>
      <c r="Q3551" s="8"/>
      <c r="R3551" s="8"/>
      <c r="S3551" s="1"/>
      <c r="U3551" s="3"/>
      <c r="V3551" s="2"/>
      <c r="W3551" s="1"/>
      <c r="X3551" s="6"/>
      <c r="Z3551" s="1"/>
    </row>
    <row r="3552" spans="1:26">
      <c r="A3552" s="16" t="s">
        <v>13572</v>
      </c>
      <c r="B3552" s="10">
        <v>44288.688032407408</v>
      </c>
      <c r="C3552" s="16" t="s">
        <v>11663</v>
      </c>
      <c r="D3552" s="16" t="s">
        <v>10757</v>
      </c>
      <c r="E3552" s="16" t="s">
        <v>10758</v>
      </c>
      <c r="F3552" s="16">
        <v>25</v>
      </c>
      <c r="G3552" s="16" t="s">
        <v>11164</v>
      </c>
      <c r="H3552" s="16" t="s">
        <v>5966</v>
      </c>
      <c r="I3552" s="9" t="str">
        <f>IF(N3552="A",IF(AND(HOUR(B3552)&gt;=7,HOUR(B3552)&lt;=18),"A","B"),IF(AND(HOUR(B3552)&gt;=7,HOUR(B3552)&lt;=18),"C","D"))</f>
        <v>C</v>
      </c>
      <c r="J3552" s="9" t="str">
        <f>IF(MONTH(B3552)&lt;10,CONCATENATE("0",MONTH(B3552)),MONTH(B3552))&amp;"/"&amp;  IF(DAY(B3552)&lt;10,CONCATENATE("0",DAY(B3552)),DAY(B3552))</f>
        <v>04/02</v>
      </c>
      <c r="K3552" s="9">
        <f>IF(C3552&lt;&gt;C3551,1,IF(L3552&lt;&gt;L3551,1,IF(B3552-B3551&gt;$Y$1,1,"")))</f>
        <v>1</v>
      </c>
      <c r="L3552" s="9" t="str">
        <f>YEAR(B3552)&amp;"/"&amp; IF(MONTH(B3552)&lt;10,CONCATENATE("0",MONTH(B3552)),MONTH(B3552))</f>
        <v>2021/04</v>
      </c>
      <c r="M3552" s="11" t="str">
        <f>YEAR(B3552)&amp;"/"&amp; IF(MONTH(B3552)&lt;10,CONCATENATE("0",MONTH(B3552)),MONTH(B3552))&amp;"/"&amp;  IF(DAY(B3552)&lt;10,CONCATENATE("0",DAY(B3552)),DAY(B3552))</f>
        <v>2021/04/02</v>
      </c>
      <c r="N3552" s="9" t="str">
        <f>IF(OR(INT(MOD(M3552,4))=3,INT(MOD(M3552,4))=2),"A","C")</f>
        <v>C</v>
      </c>
      <c r="O3552" s="9" t="str">
        <f>IF(ISNA(VLOOKUP(MID(E3552,1,6)&amp;G3552,List!A:B,2,FALSE)),"",VLOOKUP(MID(E3552,1,6)&amp;G3552,List!A:B,2,FALSE))</f>
        <v>T08</v>
      </c>
      <c r="P3552" s="1"/>
      <c r="Q3552" s="8"/>
      <c r="R3552" s="8"/>
      <c r="S3552" s="1"/>
      <c r="U3552" s="3"/>
      <c r="V3552" s="2"/>
      <c r="W3552" s="1"/>
      <c r="X3552" s="6"/>
      <c r="Z3552" s="1"/>
    </row>
    <row r="3553" spans="1:26">
      <c r="A3553" s="16" t="s">
        <v>12748</v>
      </c>
      <c r="B3553" s="10">
        <v>44288.688032407408</v>
      </c>
      <c r="C3553" s="16" t="s">
        <v>11663</v>
      </c>
      <c r="D3553" s="16" t="s">
        <v>12749</v>
      </c>
      <c r="E3553" s="16" t="s">
        <v>12750</v>
      </c>
      <c r="F3553" s="16">
        <v>25</v>
      </c>
      <c r="G3553" s="16" t="s">
        <v>11164</v>
      </c>
      <c r="H3553" s="16" t="s">
        <v>5966</v>
      </c>
      <c r="I3553" s="9" t="str">
        <f>IF(N3553="A",IF(AND(HOUR(B3553)&gt;=7,HOUR(B3553)&lt;=18),"A","B"),IF(AND(HOUR(B3553)&gt;=7,HOUR(B3553)&lt;=18),"C","D"))</f>
        <v>C</v>
      </c>
      <c r="J3553" s="9" t="str">
        <f>IF(MONTH(B3553)&lt;10,CONCATENATE("0",MONTH(B3553)),MONTH(B3553))&amp;"/"&amp;  IF(DAY(B3553)&lt;10,CONCATENATE("0",DAY(B3553)),DAY(B3553))</f>
        <v>04/02</v>
      </c>
      <c r="K3553" s="9" t="str">
        <f>IF(C3553&lt;&gt;C3552,1,IF(L3553&lt;&gt;L3552,1,IF(B3553-B3552&gt;$Y$1,1,"")))</f>
        <v/>
      </c>
      <c r="L3553" s="9" t="str">
        <f>YEAR(B3553)&amp;"/"&amp; IF(MONTH(B3553)&lt;10,CONCATENATE("0",MONTH(B3553)),MONTH(B3553))</f>
        <v>2021/04</v>
      </c>
      <c r="M3553" s="11" t="str">
        <f>YEAR(B3553)&amp;"/"&amp; IF(MONTH(B3553)&lt;10,CONCATENATE("0",MONTH(B3553)),MONTH(B3553))&amp;"/"&amp;  IF(DAY(B3553)&lt;10,CONCATENATE("0",DAY(B3553)),DAY(B3553))</f>
        <v>2021/04/02</v>
      </c>
      <c r="N3553" s="9" t="str">
        <f>IF(OR(INT(MOD(M3553,4))=3,INT(MOD(M3553,4))=2),"A","C")</f>
        <v>C</v>
      </c>
      <c r="O3553" s="9" t="str">
        <f>IF(ISNA(VLOOKUP(MID(E3553,1,6)&amp;G3553,List!A:B,2,FALSE)),"",VLOOKUP(MID(E3553,1,6)&amp;G3553,List!A:B,2,FALSE))</f>
        <v>T08</v>
      </c>
      <c r="P3553" s="1"/>
      <c r="Q3553" s="8"/>
      <c r="R3553" s="8"/>
      <c r="S3553" s="1"/>
      <c r="U3553" s="3"/>
      <c r="V3553" s="2"/>
      <c r="W3553" s="1"/>
      <c r="X3553" s="6"/>
      <c r="Z3553" s="1"/>
    </row>
    <row r="3554" spans="1:26">
      <c r="A3554" s="16" t="s">
        <v>13884</v>
      </c>
      <c r="B3554" s="10">
        <v>44288.688032407408</v>
      </c>
      <c r="C3554" s="16" t="s">
        <v>11663</v>
      </c>
      <c r="D3554" s="16" t="s">
        <v>10558</v>
      </c>
      <c r="E3554" s="16" t="s">
        <v>10261</v>
      </c>
      <c r="F3554" s="16">
        <v>25</v>
      </c>
      <c r="G3554" s="16" t="s">
        <v>11164</v>
      </c>
      <c r="H3554" s="16" t="s">
        <v>5966</v>
      </c>
      <c r="I3554" s="9" t="str">
        <f>IF(N3554="A",IF(AND(HOUR(B3554)&gt;=7,HOUR(B3554)&lt;=18),"A","B"),IF(AND(HOUR(B3554)&gt;=7,HOUR(B3554)&lt;=18),"C","D"))</f>
        <v>C</v>
      </c>
      <c r="J3554" s="9" t="str">
        <f>IF(MONTH(B3554)&lt;10,CONCATENATE("0",MONTH(B3554)),MONTH(B3554))&amp;"/"&amp;  IF(DAY(B3554)&lt;10,CONCATENATE("0",DAY(B3554)),DAY(B3554))</f>
        <v>04/02</v>
      </c>
      <c r="K3554" s="9" t="str">
        <f>IF(C3554&lt;&gt;C3553,1,IF(L3554&lt;&gt;L3553,1,IF(B3554-B3553&gt;$Y$1,1,"")))</f>
        <v/>
      </c>
      <c r="L3554" s="9" t="str">
        <f>YEAR(B3554)&amp;"/"&amp; IF(MONTH(B3554)&lt;10,CONCATENATE("0",MONTH(B3554)),MONTH(B3554))</f>
        <v>2021/04</v>
      </c>
      <c r="M3554" s="11" t="str">
        <f>YEAR(B3554)&amp;"/"&amp; IF(MONTH(B3554)&lt;10,CONCATENATE("0",MONTH(B3554)),MONTH(B3554))&amp;"/"&amp;  IF(DAY(B3554)&lt;10,CONCATENATE("0",DAY(B3554)),DAY(B3554))</f>
        <v>2021/04/02</v>
      </c>
      <c r="N3554" s="9" t="str">
        <f>IF(OR(INT(MOD(M3554,4))=3,INT(MOD(M3554,4))=2),"A","C")</f>
        <v>C</v>
      </c>
      <c r="O3554" s="9" t="str">
        <f>IF(ISNA(VLOOKUP(MID(E3554,1,6)&amp;G3554,List!A:B,2,FALSE)),"",VLOOKUP(MID(E3554,1,6)&amp;G3554,List!A:B,2,FALSE))</f>
        <v>T08</v>
      </c>
      <c r="P3554" s="1"/>
      <c r="Q3554" s="8"/>
      <c r="R3554" s="8"/>
      <c r="S3554" s="1"/>
      <c r="U3554" s="3"/>
      <c r="V3554" s="2"/>
      <c r="W3554" s="1"/>
      <c r="X3554" s="6"/>
      <c r="Z3554" s="1"/>
    </row>
    <row r="3555" spans="1:26">
      <c r="A3555" s="16" t="s">
        <v>13885</v>
      </c>
      <c r="B3555" s="10">
        <v>44288.688032407408</v>
      </c>
      <c r="C3555" s="16" t="s">
        <v>11663</v>
      </c>
      <c r="D3555" s="16" t="s">
        <v>10558</v>
      </c>
      <c r="E3555" s="16" t="s">
        <v>10261</v>
      </c>
      <c r="F3555" s="16">
        <v>25</v>
      </c>
      <c r="G3555" s="16" t="s">
        <v>11164</v>
      </c>
      <c r="H3555" s="16" t="s">
        <v>5966</v>
      </c>
      <c r="I3555" s="9" t="str">
        <f>IF(N3555="A",IF(AND(HOUR(B3555)&gt;=7,HOUR(B3555)&lt;=18),"A","B"),IF(AND(HOUR(B3555)&gt;=7,HOUR(B3555)&lt;=18),"C","D"))</f>
        <v>C</v>
      </c>
      <c r="J3555" s="9" t="str">
        <f>IF(MONTH(B3555)&lt;10,CONCATENATE("0",MONTH(B3555)),MONTH(B3555))&amp;"/"&amp;  IF(DAY(B3555)&lt;10,CONCATENATE("0",DAY(B3555)),DAY(B3555))</f>
        <v>04/02</v>
      </c>
      <c r="K3555" s="9" t="str">
        <f>IF(C3555&lt;&gt;C3554,1,IF(L3555&lt;&gt;L3554,1,IF(B3555-B3554&gt;$Y$1,1,"")))</f>
        <v/>
      </c>
      <c r="L3555" s="9" t="str">
        <f>YEAR(B3555)&amp;"/"&amp; IF(MONTH(B3555)&lt;10,CONCATENATE("0",MONTH(B3555)),MONTH(B3555))</f>
        <v>2021/04</v>
      </c>
      <c r="M3555" s="11" t="str">
        <f>YEAR(B3555)&amp;"/"&amp; IF(MONTH(B3555)&lt;10,CONCATENATE("0",MONTH(B3555)),MONTH(B3555))&amp;"/"&amp;  IF(DAY(B3555)&lt;10,CONCATENATE("0",DAY(B3555)),DAY(B3555))</f>
        <v>2021/04/02</v>
      </c>
      <c r="N3555" s="9" t="str">
        <f>IF(OR(INT(MOD(M3555,4))=3,INT(MOD(M3555,4))=2),"A","C")</f>
        <v>C</v>
      </c>
      <c r="O3555" s="9" t="str">
        <f>IF(ISNA(VLOOKUP(MID(E3555,1,6)&amp;G3555,List!A:B,2,FALSE)),"",VLOOKUP(MID(E3555,1,6)&amp;G3555,List!A:B,2,FALSE))</f>
        <v>T08</v>
      </c>
      <c r="P3555" s="1"/>
      <c r="Q3555" s="8"/>
      <c r="R3555" s="8"/>
      <c r="S3555" s="1"/>
      <c r="U3555" s="3"/>
      <c r="V3555" s="2"/>
      <c r="W3555" s="1"/>
      <c r="X3555" s="6"/>
      <c r="Z3555" s="1"/>
    </row>
    <row r="3556" spans="1:26">
      <c r="A3556" s="16" t="s">
        <v>12791</v>
      </c>
      <c r="B3556" s="10">
        <v>44288.913495370369</v>
      </c>
      <c r="C3556" s="16" t="s">
        <v>11663</v>
      </c>
      <c r="D3556" s="16" t="s">
        <v>12792</v>
      </c>
      <c r="E3556" s="16" t="s">
        <v>10152</v>
      </c>
      <c r="F3556" s="16">
        <v>25</v>
      </c>
      <c r="G3556" s="16" t="s">
        <v>11171</v>
      </c>
      <c r="H3556" s="16" t="s">
        <v>5966</v>
      </c>
      <c r="I3556" s="9" t="str">
        <f>IF(N3556="A",IF(AND(HOUR(B3556)&gt;=7,HOUR(B3556)&lt;=18),"A","B"),IF(AND(HOUR(B3556)&gt;=7,HOUR(B3556)&lt;=18),"C","D"))</f>
        <v>D</v>
      </c>
      <c r="J3556" s="9" t="str">
        <f>IF(MONTH(B3556)&lt;10,CONCATENATE("0",MONTH(B3556)),MONTH(B3556))&amp;"/"&amp;  IF(DAY(B3556)&lt;10,CONCATENATE("0",DAY(B3556)),DAY(B3556))</f>
        <v>04/02</v>
      </c>
      <c r="K3556" s="9">
        <f>IF(C3556&lt;&gt;C3555,1,IF(L3556&lt;&gt;L3555,1,IF(B3556-B3555&gt;$Y$1,1,"")))</f>
        <v>1</v>
      </c>
      <c r="L3556" s="9" t="str">
        <f>YEAR(B3556)&amp;"/"&amp; IF(MONTH(B3556)&lt;10,CONCATENATE("0",MONTH(B3556)),MONTH(B3556))</f>
        <v>2021/04</v>
      </c>
      <c r="M3556" s="11" t="str">
        <f>YEAR(B3556)&amp;"/"&amp; IF(MONTH(B3556)&lt;10,CONCATENATE("0",MONTH(B3556)),MONTH(B3556))&amp;"/"&amp;  IF(DAY(B3556)&lt;10,CONCATENATE("0",DAY(B3556)),DAY(B3556))</f>
        <v>2021/04/02</v>
      </c>
      <c r="N3556" s="9" t="str">
        <f>IF(OR(INT(MOD(M3556,4))=3,INT(MOD(M3556,4))=2),"A","C")</f>
        <v>C</v>
      </c>
      <c r="O3556" s="9" t="str">
        <f>IF(ISNA(VLOOKUP(MID(E3556,1,6)&amp;G3556,List!A:B,2,FALSE)),"",VLOOKUP(MID(E3556,1,6)&amp;G3556,List!A:B,2,FALSE))</f>
        <v>T06</v>
      </c>
      <c r="P3556" s="1"/>
      <c r="Q3556" s="8"/>
      <c r="R3556" s="8"/>
      <c r="S3556" s="1"/>
      <c r="U3556" s="3"/>
      <c r="V3556" s="2"/>
      <c r="W3556" s="1"/>
      <c r="X3556" s="6"/>
      <c r="Z3556" s="1"/>
    </row>
    <row r="3557" spans="1:26">
      <c r="A3557" s="16" t="s">
        <v>14426</v>
      </c>
      <c r="B3557" s="10">
        <v>44288.913495370369</v>
      </c>
      <c r="C3557" s="16" t="s">
        <v>11663</v>
      </c>
      <c r="D3557" s="16" t="s">
        <v>14427</v>
      </c>
      <c r="E3557" s="16" t="s">
        <v>10152</v>
      </c>
      <c r="F3557" s="16">
        <v>25</v>
      </c>
      <c r="G3557" s="16" t="s">
        <v>11171</v>
      </c>
      <c r="H3557" s="16" t="s">
        <v>5966</v>
      </c>
      <c r="I3557" s="9" t="str">
        <f>IF(N3557="A",IF(AND(HOUR(B3557)&gt;=7,HOUR(B3557)&lt;=18),"A","B"),IF(AND(HOUR(B3557)&gt;=7,HOUR(B3557)&lt;=18),"C","D"))</f>
        <v>D</v>
      </c>
      <c r="J3557" s="9" t="str">
        <f>IF(MONTH(B3557)&lt;10,CONCATENATE("0",MONTH(B3557)),MONTH(B3557))&amp;"/"&amp;  IF(DAY(B3557)&lt;10,CONCATENATE("0",DAY(B3557)),DAY(B3557))</f>
        <v>04/02</v>
      </c>
      <c r="K3557" s="9" t="str">
        <f>IF(C3557&lt;&gt;C3556,1,IF(L3557&lt;&gt;L3556,1,IF(B3557-B3556&gt;$Y$1,1,"")))</f>
        <v/>
      </c>
      <c r="L3557" s="9" t="str">
        <f>YEAR(B3557)&amp;"/"&amp; IF(MONTH(B3557)&lt;10,CONCATENATE("0",MONTH(B3557)),MONTH(B3557))</f>
        <v>2021/04</v>
      </c>
      <c r="M3557" s="11" t="str">
        <f>YEAR(B3557)&amp;"/"&amp; IF(MONTH(B3557)&lt;10,CONCATENATE("0",MONTH(B3557)),MONTH(B3557))&amp;"/"&amp;  IF(DAY(B3557)&lt;10,CONCATENATE("0",DAY(B3557)),DAY(B3557))</f>
        <v>2021/04/02</v>
      </c>
      <c r="N3557" s="9" t="str">
        <f>IF(OR(INT(MOD(M3557,4))=3,INT(MOD(M3557,4))=2),"A","C")</f>
        <v>C</v>
      </c>
      <c r="O3557" s="9" t="str">
        <f>IF(ISNA(VLOOKUP(MID(E3557,1,6)&amp;G3557,List!A:B,2,FALSE)),"",VLOOKUP(MID(E3557,1,6)&amp;G3557,List!A:B,2,FALSE))</f>
        <v>T06</v>
      </c>
      <c r="P3557" s="1"/>
      <c r="Q3557" s="8"/>
      <c r="R3557" s="8"/>
      <c r="S3557" s="1"/>
      <c r="U3557" s="3"/>
      <c r="V3557" s="2"/>
      <c r="W3557" s="1"/>
      <c r="X3557" s="6"/>
      <c r="Z3557" s="1"/>
    </row>
    <row r="3558" spans="1:26">
      <c r="A3558" s="16" t="s">
        <v>14817</v>
      </c>
      <c r="B3558" s="10">
        <v>44288.913495370369</v>
      </c>
      <c r="C3558" s="16" t="s">
        <v>11663</v>
      </c>
      <c r="D3558" s="16" t="s">
        <v>11628</v>
      </c>
      <c r="E3558" s="16" t="s">
        <v>10187</v>
      </c>
      <c r="F3558" s="16">
        <v>25</v>
      </c>
      <c r="G3558" s="16" t="s">
        <v>11171</v>
      </c>
      <c r="H3558" s="16" t="s">
        <v>5966</v>
      </c>
      <c r="I3558" s="9" t="str">
        <f>IF(N3558="A",IF(AND(HOUR(B3558)&gt;=7,HOUR(B3558)&lt;=18),"A","B"),IF(AND(HOUR(B3558)&gt;=7,HOUR(B3558)&lt;=18),"C","D"))</f>
        <v>D</v>
      </c>
      <c r="J3558" s="9" t="str">
        <f>IF(MONTH(B3558)&lt;10,CONCATENATE("0",MONTH(B3558)),MONTH(B3558))&amp;"/"&amp;  IF(DAY(B3558)&lt;10,CONCATENATE("0",DAY(B3558)),DAY(B3558))</f>
        <v>04/02</v>
      </c>
      <c r="K3558" s="9" t="str">
        <f>IF(C3558&lt;&gt;C3557,1,IF(L3558&lt;&gt;L3557,1,IF(B3558-B3557&gt;$Y$1,1,"")))</f>
        <v/>
      </c>
      <c r="L3558" s="9" t="str">
        <f>YEAR(B3558)&amp;"/"&amp; IF(MONTH(B3558)&lt;10,CONCATENATE("0",MONTH(B3558)),MONTH(B3558))</f>
        <v>2021/04</v>
      </c>
      <c r="M3558" s="11" t="str">
        <f>YEAR(B3558)&amp;"/"&amp; IF(MONTH(B3558)&lt;10,CONCATENATE("0",MONTH(B3558)),MONTH(B3558))&amp;"/"&amp;  IF(DAY(B3558)&lt;10,CONCATENATE("0",DAY(B3558)),DAY(B3558))</f>
        <v>2021/04/02</v>
      </c>
      <c r="N3558" s="9" t="str">
        <f>IF(OR(INT(MOD(M3558,4))=3,INT(MOD(M3558,4))=2),"A","C")</f>
        <v>C</v>
      </c>
      <c r="O3558" s="9" t="str">
        <f>IF(ISNA(VLOOKUP(MID(E3558,1,6)&amp;G3558,List!A:B,2,FALSE)),"",VLOOKUP(MID(E3558,1,6)&amp;G3558,List!A:B,2,FALSE))</f>
        <v>T06</v>
      </c>
      <c r="P3558" s="1"/>
      <c r="Q3558" s="8"/>
      <c r="R3558" s="8"/>
      <c r="S3558" s="1"/>
      <c r="U3558" s="3"/>
      <c r="V3558" s="2"/>
      <c r="W3558" s="1"/>
      <c r="X3558" s="6"/>
      <c r="Z3558" s="1"/>
    </row>
    <row r="3559" spans="1:26">
      <c r="A3559" s="16" t="s">
        <v>14428</v>
      </c>
      <c r="B3559" s="10">
        <v>44288.913495370369</v>
      </c>
      <c r="C3559" s="16" t="s">
        <v>11663</v>
      </c>
      <c r="D3559" s="16" t="s">
        <v>10300</v>
      </c>
      <c r="E3559" s="16" t="s">
        <v>10187</v>
      </c>
      <c r="F3559" s="16">
        <v>25</v>
      </c>
      <c r="G3559" s="16" t="s">
        <v>11171</v>
      </c>
      <c r="H3559" s="16" t="s">
        <v>5966</v>
      </c>
      <c r="I3559" s="9" t="str">
        <f>IF(N3559="A",IF(AND(HOUR(B3559)&gt;=7,HOUR(B3559)&lt;=18),"A","B"),IF(AND(HOUR(B3559)&gt;=7,HOUR(B3559)&lt;=18),"C","D"))</f>
        <v>D</v>
      </c>
      <c r="J3559" s="9" t="str">
        <f>IF(MONTH(B3559)&lt;10,CONCATENATE("0",MONTH(B3559)),MONTH(B3559))&amp;"/"&amp;  IF(DAY(B3559)&lt;10,CONCATENATE("0",DAY(B3559)),DAY(B3559))</f>
        <v>04/02</v>
      </c>
      <c r="K3559" s="9" t="str">
        <f>IF(C3559&lt;&gt;C3558,1,IF(L3559&lt;&gt;L3558,1,IF(B3559-B3558&gt;$Y$1,1,"")))</f>
        <v/>
      </c>
      <c r="L3559" s="9" t="str">
        <f>YEAR(B3559)&amp;"/"&amp; IF(MONTH(B3559)&lt;10,CONCATENATE("0",MONTH(B3559)),MONTH(B3559))</f>
        <v>2021/04</v>
      </c>
      <c r="M3559" s="11" t="str">
        <f>YEAR(B3559)&amp;"/"&amp; IF(MONTH(B3559)&lt;10,CONCATENATE("0",MONTH(B3559)),MONTH(B3559))&amp;"/"&amp;  IF(DAY(B3559)&lt;10,CONCATENATE("0",DAY(B3559)),DAY(B3559))</f>
        <v>2021/04/02</v>
      </c>
      <c r="N3559" s="9" t="str">
        <f>IF(OR(INT(MOD(M3559,4))=3,INT(MOD(M3559,4))=2),"A","C")</f>
        <v>C</v>
      </c>
      <c r="O3559" s="9" t="str">
        <f>IF(ISNA(VLOOKUP(MID(E3559,1,6)&amp;G3559,List!A:B,2,FALSE)),"",VLOOKUP(MID(E3559,1,6)&amp;G3559,List!A:B,2,FALSE))</f>
        <v>T06</v>
      </c>
      <c r="P3559" s="1"/>
      <c r="Q3559" s="8"/>
      <c r="R3559" s="8"/>
      <c r="S3559" s="1"/>
      <c r="U3559" s="3"/>
      <c r="V3559" s="2"/>
      <c r="W3559" s="1"/>
      <c r="X3559" s="6"/>
      <c r="Z3559" s="1"/>
    </row>
    <row r="3560" spans="1:26">
      <c r="A3560" s="16" t="s">
        <v>15286</v>
      </c>
      <c r="B3560" s="10">
        <v>44288.913495370369</v>
      </c>
      <c r="C3560" s="16" t="s">
        <v>11663</v>
      </c>
      <c r="D3560" s="16" t="s">
        <v>10832</v>
      </c>
      <c r="E3560" s="16" t="s">
        <v>27</v>
      </c>
      <c r="F3560" s="16">
        <v>25</v>
      </c>
      <c r="G3560" s="16" t="s">
        <v>11171</v>
      </c>
      <c r="H3560" s="16" t="s">
        <v>5966</v>
      </c>
      <c r="I3560" s="9" t="str">
        <f>IF(N3560="A",IF(AND(HOUR(B3560)&gt;=7,HOUR(B3560)&lt;=18),"A","B"),IF(AND(HOUR(B3560)&gt;=7,HOUR(B3560)&lt;=18),"C","D"))</f>
        <v>D</v>
      </c>
      <c r="J3560" s="9" t="str">
        <f>IF(MONTH(B3560)&lt;10,CONCATENATE("0",MONTH(B3560)),MONTH(B3560))&amp;"/"&amp;  IF(DAY(B3560)&lt;10,CONCATENATE("0",DAY(B3560)),DAY(B3560))</f>
        <v>04/02</v>
      </c>
      <c r="K3560" s="9" t="str">
        <f>IF(C3560&lt;&gt;C3559,1,IF(L3560&lt;&gt;L3559,1,IF(B3560-B3559&gt;$Y$1,1,"")))</f>
        <v/>
      </c>
      <c r="L3560" s="9" t="str">
        <f>YEAR(B3560)&amp;"/"&amp; IF(MONTH(B3560)&lt;10,CONCATENATE("0",MONTH(B3560)),MONTH(B3560))</f>
        <v>2021/04</v>
      </c>
      <c r="M3560" s="11" t="str">
        <f>YEAR(B3560)&amp;"/"&amp; IF(MONTH(B3560)&lt;10,CONCATENATE("0",MONTH(B3560)),MONTH(B3560))&amp;"/"&amp;  IF(DAY(B3560)&lt;10,CONCATENATE("0",DAY(B3560)),DAY(B3560))</f>
        <v>2021/04/02</v>
      </c>
      <c r="N3560" s="9" t="str">
        <f>IF(OR(INT(MOD(M3560,4))=3,INT(MOD(M3560,4))=2),"A","C")</f>
        <v>C</v>
      </c>
      <c r="O3560" s="9" t="str">
        <f>IF(ISNA(VLOOKUP(MID(E3560,1,6)&amp;G3560,List!A:B,2,FALSE)),"",VLOOKUP(MID(E3560,1,6)&amp;G3560,List!A:B,2,FALSE))</f>
        <v>T06</v>
      </c>
      <c r="P3560" s="1"/>
      <c r="Q3560" s="8"/>
      <c r="R3560" s="8"/>
      <c r="S3560" s="1"/>
      <c r="U3560" s="3"/>
      <c r="V3560" s="2"/>
      <c r="W3560" s="1"/>
      <c r="X3560" s="6"/>
      <c r="Z3560" s="1"/>
    </row>
    <row r="3561" spans="1:26">
      <c r="A3561" s="16" t="s">
        <v>14527</v>
      </c>
      <c r="B3561" s="10">
        <v>44288.913495370369</v>
      </c>
      <c r="C3561" s="16" t="s">
        <v>11663</v>
      </c>
      <c r="D3561" s="16" t="s">
        <v>14528</v>
      </c>
      <c r="E3561" s="16" t="s">
        <v>11363</v>
      </c>
      <c r="F3561" s="16">
        <v>25</v>
      </c>
      <c r="G3561" s="16" t="s">
        <v>11171</v>
      </c>
      <c r="H3561" s="16" t="s">
        <v>5966</v>
      </c>
      <c r="I3561" s="9" t="str">
        <f>IF(N3561="A",IF(AND(HOUR(B3561)&gt;=7,HOUR(B3561)&lt;=18),"A","B"),IF(AND(HOUR(B3561)&gt;=7,HOUR(B3561)&lt;=18),"C","D"))</f>
        <v>D</v>
      </c>
      <c r="J3561" s="9" t="str">
        <f>IF(MONTH(B3561)&lt;10,CONCATENATE("0",MONTH(B3561)),MONTH(B3561))&amp;"/"&amp;  IF(DAY(B3561)&lt;10,CONCATENATE("0",DAY(B3561)),DAY(B3561))</f>
        <v>04/02</v>
      </c>
      <c r="K3561" s="9" t="str">
        <f>IF(C3561&lt;&gt;C3560,1,IF(L3561&lt;&gt;L3560,1,IF(B3561-B3560&gt;$Y$1,1,"")))</f>
        <v/>
      </c>
      <c r="L3561" s="9" t="str">
        <f>YEAR(B3561)&amp;"/"&amp; IF(MONTH(B3561)&lt;10,CONCATENATE("0",MONTH(B3561)),MONTH(B3561))</f>
        <v>2021/04</v>
      </c>
      <c r="M3561" s="11" t="str">
        <f>YEAR(B3561)&amp;"/"&amp; IF(MONTH(B3561)&lt;10,CONCATENATE("0",MONTH(B3561)),MONTH(B3561))&amp;"/"&amp;  IF(DAY(B3561)&lt;10,CONCATENATE("0",DAY(B3561)),DAY(B3561))</f>
        <v>2021/04/02</v>
      </c>
      <c r="N3561" s="9" t="str">
        <f>IF(OR(INT(MOD(M3561,4))=3,INT(MOD(M3561,4))=2),"A","C")</f>
        <v>C</v>
      </c>
      <c r="O3561" s="9" t="str">
        <f>IF(ISNA(VLOOKUP(MID(E3561,1,6)&amp;G3561,List!A:B,2,FALSE)),"",VLOOKUP(MID(E3561,1,6)&amp;G3561,List!A:B,2,FALSE))</f>
        <v>T06</v>
      </c>
      <c r="P3561" s="1"/>
      <c r="Q3561" s="8"/>
      <c r="R3561" s="8"/>
      <c r="S3561" s="1"/>
      <c r="U3561" s="3"/>
      <c r="V3561" s="2"/>
      <c r="W3561" s="1"/>
      <c r="X3561" s="6"/>
      <c r="Z3561" s="1"/>
    </row>
    <row r="3562" spans="1:26">
      <c r="A3562" s="16" t="s">
        <v>11707</v>
      </c>
      <c r="B3562" s="10">
        <v>44289.088865740741</v>
      </c>
      <c r="C3562" s="16" t="s">
        <v>11663</v>
      </c>
      <c r="D3562" s="16" t="s">
        <v>10553</v>
      </c>
      <c r="E3562" s="16" t="s">
        <v>10465</v>
      </c>
      <c r="F3562" s="16">
        <v>25</v>
      </c>
      <c r="G3562" s="16" t="s">
        <v>11171</v>
      </c>
      <c r="H3562" s="16" t="s">
        <v>5966</v>
      </c>
      <c r="I3562" s="9" t="str">
        <f>IF(N3562="A",IF(AND(HOUR(B3562)&gt;=7,HOUR(B3562)&lt;=18),"A","B"),IF(AND(HOUR(B3562)&gt;=7,HOUR(B3562)&lt;=18),"C","D"))</f>
        <v>D</v>
      </c>
      <c r="J3562" s="9" t="str">
        <f>IF(MONTH(B3562)&lt;10,CONCATENATE("0",MONTH(B3562)),MONTH(B3562))&amp;"/"&amp;  IF(DAY(B3562)&lt;10,CONCATENATE("0",DAY(B3562)),DAY(B3562))</f>
        <v>04/03</v>
      </c>
      <c r="K3562" s="9">
        <f>IF(C3562&lt;&gt;C3561,1,IF(L3562&lt;&gt;L3561,1,IF(B3562-B3561&gt;$Y$1,1,"")))</f>
        <v>1</v>
      </c>
      <c r="L3562" s="9" t="str">
        <f>YEAR(B3562)&amp;"/"&amp; IF(MONTH(B3562)&lt;10,CONCATENATE("0",MONTH(B3562)),MONTH(B3562))</f>
        <v>2021/04</v>
      </c>
      <c r="M3562" s="11" t="str">
        <f>YEAR(B3562)&amp;"/"&amp; IF(MONTH(B3562)&lt;10,CONCATENATE("0",MONTH(B3562)),MONTH(B3562))&amp;"/"&amp;  IF(DAY(B3562)&lt;10,CONCATENATE("0",DAY(B3562)),DAY(B3562))</f>
        <v>2021/04/03</v>
      </c>
      <c r="N3562" s="9" t="str">
        <f>IF(OR(INT(MOD(M3562,4))=3,INT(MOD(M3562,4))=2),"A","C")</f>
        <v>C</v>
      </c>
      <c r="O3562" s="9" t="str">
        <f>IF(ISNA(VLOOKUP(MID(E3562,1,6)&amp;G3562,List!A:B,2,FALSE)),"",VLOOKUP(MID(E3562,1,6)&amp;G3562,List!A:B,2,FALSE))</f>
        <v>T05</v>
      </c>
      <c r="P3562" s="1"/>
      <c r="Q3562" s="8"/>
      <c r="R3562" s="8"/>
      <c r="S3562" s="1"/>
      <c r="U3562" s="3"/>
      <c r="V3562" s="2"/>
      <c r="W3562" s="1"/>
      <c r="X3562" s="6"/>
      <c r="Z3562" s="1"/>
    </row>
    <row r="3563" spans="1:26">
      <c r="A3563" s="16" t="s">
        <v>11708</v>
      </c>
      <c r="B3563" s="10">
        <v>44289.088865740741</v>
      </c>
      <c r="C3563" s="16" t="s">
        <v>11663</v>
      </c>
      <c r="D3563" s="16" t="s">
        <v>10466</v>
      </c>
      <c r="E3563" s="16" t="s">
        <v>10467</v>
      </c>
      <c r="F3563" s="16">
        <v>25</v>
      </c>
      <c r="G3563" s="16" t="s">
        <v>11228</v>
      </c>
      <c r="H3563" s="16" t="s">
        <v>5966</v>
      </c>
      <c r="I3563" s="9" t="str">
        <f>IF(N3563="A",IF(AND(HOUR(B3563)&gt;=7,HOUR(B3563)&lt;=18),"A","B"),IF(AND(HOUR(B3563)&gt;=7,HOUR(B3563)&lt;=18),"C","D"))</f>
        <v>D</v>
      </c>
      <c r="J3563" s="9" t="str">
        <f>IF(MONTH(B3563)&lt;10,CONCATENATE("0",MONTH(B3563)),MONTH(B3563))&amp;"/"&amp;  IF(DAY(B3563)&lt;10,CONCATENATE("0",DAY(B3563)),DAY(B3563))</f>
        <v>04/03</v>
      </c>
      <c r="K3563" s="9" t="str">
        <f>IF(C3563&lt;&gt;C3562,1,IF(L3563&lt;&gt;L3562,1,IF(B3563-B3562&gt;$Y$1,1,"")))</f>
        <v/>
      </c>
      <c r="L3563" s="9" t="str">
        <f>YEAR(B3563)&amp;"/"&amp; IF(MONTH(B3563)&lt;10,CONCATENATE("0",MONTH(B3563)),MONTH(B3563))</f>
        <v>2021/04</v>
      </c>
      <c r="M3563" s="11" t="str">
        <f>YEAR(B3563)&amp;"/"&amp; IF(MONTH(B3563)&lt;10,CONCATENATE("0",MONTH(B3563)),MONTH(B3563))&amp;"/"&amp;  IF(DAY(B3563)&lt;10,CONCATENATE("0",DAY(B3563)),DAY(B3563))</f>
        <v>2021/04/03</v>
      </c>
      <c r="N3563" s="9" t="str">
        <f>IF(OR(INT(MOD(M3563,4))=3,INT(MOD(M3563,4))=2),"A","C")</f>
        <v>C</v>
      </c>
      <c r="O3563" s="9" t="str">
        <f>IF(ISNA(VLOOKUP(MID(E3563,1,6)&amp;G3563,List!A:B,2,FALSE)),"",VLOOKUP(MID(E3563,1,6)&amp;G3563,List!A:B,2,FALSE))</f>
        <v>T05</v>
      </c>
      <c r="P3563" s="1"/>
      <c r="Q3563" s="8"/>
      <c r="R3563" s="8"/>
      <c r="S3563" s="1"/>
      <c r="U3563" s="3"/>
      <c r="V3563" s="2"/>
      <c r="W3563" s="1"/>
      <c r="X3563" s="6"/>
      <c r="Z3563" s="1"/>
    </row>
    <row r="3564" spans="1:26">
      <c r="A3564" s="16" t="s">
        <v>11709</v>
      </c>
      <c r="B3564" s="10">
        <v>44289.088865740741</v>
      </c>
      <c r="C3564" s="16" t="s">
        <v>11663</v>
      </c>
      <c r="D3564" s="16" t="s">
        <v>11231</v>
      </c>
      <c r="E3564" s="16" t="s">
        <v>11232</v>
      </c>
      <c r="F3564" s="16">
        <v>25</v>
      </c>
      <c r="G3564" s="16" t="s">
        <v>11228</v>
      </c>
      <c r="H3564" s="16" t="s">
        <v>5966</v>
      </c>
      <c r="I3564" s="9" t="str">
        <f>IF(N3564="A",IF(AND(HOUR(B3564)&gt;=7,HOUR(B3564)&lt;=18),"A","B"),IF(AND(HOUR(B3564)&gt;=7,HOUR(B3564)&lt;=18),"C","D"))</f>
        <v>D</v>
      </c>
      <c r="J3564" s="9" t="str">
        <f>IF(MONTH(B3564)&lt;10,CONCATENATE("0",MONTH(B3564)),MONTH(B3564))&amp;"/"&amp;  IF(DAY(B3564)&lt;10,CONCATENATE("0",DAY(B3564)),DAY(B3564))</f>
        <v>04/03</v>
      </c>
      <c r="K3564" s="9" t="str">
        <f>IF(C3564&lt;&gt;C3563,1,IF(L3564&lt;&gt;L3563,1,IF(B3564-B3563&gt;$Y$1,1,"")))</f>
        <v/>
      </c>
      <c r="L3564" s="9" t="str">
        <f>YEAR(B3564)&amp;"/"&amp; IF(MONTH(B3564)&lt;10,CONCATENATE("0",MONTH(B3564)),MONTH(B3564))</f>
        <v>2021/04</v>
      </c>
      <c r="M3564" s="11" t="str">
        <f>YEAR(B3564)&amp;"/"&amp; IF(MONTH(B3564)&lt;10,CONCATENATE("0",MONTH(B3564)),MONTH(B3564))&amp;"/"&amp;  IF(DAY(B3564)&lt;10,CONCATENATE("0",DAY(B3564)),DAY(B3564))</f>
        <v>2021/04/03</v>
      </c>
      <c r="N3564" s="9" t="str">
        <f>IF(OR(INT(MOD(M3564,4))=3,INT(MOD(M3564,4))=2),"A","C")</f>
        <v>C</v>
      </c>
      <c r="O3564" s="9" t="str">
        <f>IF(ISNA(VLOOKUP(MID(E3564,1,6)&amp;G3564,List!A:B,2,FALSE)),"",VLOOKUP(MID(E3564,1,6)&amp;G3564,List!A:B,2,FALSE))</f>
        <v>T05</v>
      </c>
      <c r="P3564" s="1"/>
      <c r="Q3564" s="8"/>
      <c r="R3564" s="8"/>
      <c r="S3564" s="1"/>
      <c r="U3564" s="3"/>
      <c r="V3564" s="2"/>
      <c r="W3564" s="1"/>
      <c r="X3564" s="6"/>
      <c r="Z3564" s="1"/>
    </row>
    <row r="3565" spans="1:26">
      <c r="A3565" s="16" t="s">
        <v>11710</v>
      </c>
      <c r="B3565" s="10">
        <v>44289.088865740741</v>
      </c>
      <c r="C3565" s="16" t="s">
        <v>11663</v>
      </c>
      <c r="D3565" s="16" t="s">
        <v>10413</v>
      </c>
      <c r="E3565" s="16" t="s">
        <v>10414</v>
      </c>
      <c r="F3565" s="16">
        <v>25</v>
      </c>
      <c r="G3565" s="16" t="s">
        <v>11228</v>
      </c>
      <c r="H3565" s="16" t="s">
        <v>5966</v>
      </c>
      <c r="I3565" s="9" t="str">
        <f>IF(N3565="A",IF(AND(HOUR(B3565)&gt;=7,HOUR(B3565)&lt;=18),"A","B"),IF(AND(HOUR(B3565)&gt;=7,HOUR(B3565)&lt;=18),"C","D"))</f>
        <v>D</v>
      </c>
      <c r="J3565" s="9" t="str">
        <f>IF(MONTH(B3565)&lt;10,CONCATENATE("0",MONTH(B3565)),MONTH(B3565))&amp;"/"&amp;  IF(DAY(B3565)&lt;10,CONCATENATE("0",DAY(B3565)),DAY(B3565))</f>
        <v>04/03</v>
      </c>
      <c r="K3565" s="9" t="str">
        <f>IF(C3565&lt;&gt;C3564,1,IF(L3565&lt;&gt;L3564,1,IF(B3565-B3564&gt;$Y$1,1,"")))</f>
        <v/>
      </c>
      <c r="L3565" s="9" t="str">
        <f>YEAR(B3565)&amp;"/"&amp; IF(MONTH(B3565)&lt;10,CONCATENATE("0",MONTH(B3565)),MONTH(B3565))</f>
        <v>2021/04</v>
      </c>
      <c r="M3565" s="11" t="str">
        <f>YEAR(B3565)&amp;"/"&amp; IF(MONTH(B3565)&lt;10,CONCATENATE("0",MONTH(B3565)),MONTH(B3565))&amp;"/"&amp;  IF(DAY(B3565)&lt;10,CONCATENATE("0",DAY(B3565)),DAY(B3565))</f>
        <v>2021/04/03</v>
      </c>
      <c r="N3565" s="9" t="str">
        <f>IF(OR(INT(MOD(M3565,4))=3,INT(MOD(M3565,4))=2),"A","C")</f>
        <v>C</v>
      </c>
      <c r="O3565" s="9" t="str">
        <f>IF(ISNA(VLOOKUP(MID(E3565,1,6)&amp;G3565,List!A:B,2,FALSE)),"",VLOOKUP(MID(E3565,1,6)&amp;G3565,List!A:B,2,FALSE))</f>
        <v>T05</v>
      </c>
      <c r="P3565" s="1"/>
      <c r="Q3565" s="8"/>
      <c r="R3565" s="8"/>
      <c r="S3565" s="1"/>
      <c r="U3565" s="3"/>
      <c r="V3565" s="2"/>
      <c r="W3565" s="1"/>
      <c r="X3565" s="6"/>
      <c r="Z3565" s="1"/>
    </row>
    <row r="3566" spans="1:26">
      <c r="A3566" s="16" t="s">
        <v>11711</v>
      </c>
      <c r="B3566" s="10">
        <v>44289.088865740741</v>
      </c>
      <c r="C3566" s="16" t="s">
        <v>11663</v>
      </c>
      <c r="D3566" s="16" t="s">
        <v>10665</v>
      </c>
      <c r="E3566" s="16" t="s">
        <v>10666</v>
      </c>
      <c r="F3566" s="16">
        <v>25</v>
      </c>
      <c r="G3566" s="16" t="s">
        <v>11171</v>
      </c>
      <c r="H3566" s="16" t="s">
        <v>5966</v>
      </c>
      <c r="I3566" s="9" t="str">
        <f>IF(N3566="A",IF(AND(HOUR(B3566)&gt;=7,HOUR(B3566)&lt;=18),"A","B"),IF(AND(HOUR(B3566)&gt;=7,HOUR(B3566)&lt;=18),"C","D"))</f>
        <v>D</v>
      </c>
      <c r="J3566" s="9" t="str">
        <f>IF(MONTH(B3566)&lt;10,CONCATENATE("0",MONTH(B3566)),MONTH(B3566))&amp;"/"&amp;  IF(DAY(B3566)&lt;10,CONCATENATE("0",DAY(B3566)),DAY(B3566))</f>
        <v>04/03</v>
      </c>
      <c r="K3566" s="9" t="str">
        <f>IF(C3566&lt;&gt;C3565,1,IF(L3566&lt;&gt;L3565,1,IF(B3566-B3565&gt;$Y$1,1,"")))</f>
        <v/>
      </c>
      <c r="L3566" s="9" t="str">
        <f>YEAR(B3566)&amp;"/"&amp; IF(MONTH(B3566)&lt;10,CONCATENATE("0",MONTH(B3566)),MONTH(B3566))</f>
        <v>2021/04</v>
      </c>
      <c r="M3566" s="11" t="str">
        <f>YEAR(B3566)&amp;"/"&amp; IF(MONTH(B3566)&lt;10,CONCATENATE("0",MONTH(B3566)),MONTH(B3566))&amp;"/"&amp;  IF(DAY(B3566)&lt;10,CONCATENATE("0",DAY(B3566)),DAY(B3566))</f>
        <v>2021/04/03</v>
      </c>
      <c r="N3566" s="9" t="str">
        <f>IF(OR(INT(MOD(M3566,4))=3,INT(MOD(M3566,4))=2),"A","C")</f>
        <v>C</v>
      </c>
      <c r="O3566" s="9" t="str">
        <f>IF(ISNA(VLOOKUP(MID(E3566,1,6)&amp;G3566,List!A:B,2,FALSE)),"",VLOOKUP(MID(E3566,1,6)&amp;G3566,List!A:B,2,FALSE))</f>
        <v>T05</v>
      </c>
      <c r="P3566" s="1"/>
      <c r="Q3566" s="8"/>
      <c r="R3566" s="8"/>
      <c r="S3566" s="1"/>
      <c r="U3566" s="3"/>
      <c r="V3566" s="2"/>
      <c r="W3566" s="1"/>
      <c r="X3566" s="6"/>
      <c r="Z3566" s="1"/>
    </row>
    <row r="3567" spans="1:26">
      <c r="A3567" s="16" t="s">
        <v>11712</v>
      </c>
      <c r="B3567" s="10">
        <v>44289.088865740741</v>
      </c>
      <c r="C3567" s="16" t="s">
        <v>11663</v>
      </c>
      <c r="D3567" s="16" t="s">
        <v>11713</v>
      </c>
      <c r="E3567" s="16" t="s">
        <v>8115</v>
      </c>
      <c r="F3567" s="16">
        <v>25</v>
      </c>
      <c r="G3567" s="16" t="s">
        <v>11228</v>
      </c>
      <c r="H3567" s="16" t="s">
        <v>5966</v>
      </c>
      <c r="I3567" s="9" t="str">
        <f>IF(N3567="A",IF(AND(HOUR(B3567)&gt;=7,HOUR(B3567)&lt;=18),"A","B"),IF(AND(HOUR(B3567)&gt;=7,HOUR(B3567)&lt;=18),"C","D"))</f>
        <v>D</v>
      </c>
      <c r="J3567" s="9" t="str">
        <f>IF(MONTH(B3567)&lt;10,CONCATENATE("0",MONTH(B3567)),MONTH(B3567))&amp;"/"&amp;  IF(DAY(B3567)&lt;10,CONCATENATE("0",DAY(B3567)),DAY(B3567))</f>
        <v>04/03</v>
      </c>
      <c r="K3567" s="9" t="str">
        <f>IF(C3567&lt;&gt;C3566,1,IF(L3567&lt;&gt;L3566,1,IF(B3567-B3566&gt;$Y$1,1,"")))</f>
        <v/>
      </c>
      <c r="L3567" s="9" t="str">
        <f>YEAR(B3567)&amp;"/"&amp; IF(MONTH(B3567)&lt;10,CONCATENATE("0",MONTH(B3567)),MONTH(B3567))</f>
        <v>2021/04</v>
      </c>
      <c r="M3567" s="11" t="str">
        <f>YEAR(B3567)&amp;"/"&amp; IF(MONTH(B3567)&lt;10,CONCATENATE("0",MONTH(B3567)),MONTH(B3567))&amp;"/"&amp;  IF(DAY(B3567)&lt;10,CONCATENATE("0",DAY(B3567)),DAY(B3567))</f>
        <v>2021/04/03</v>
      </c>
      <c r="N3567" s="9" t="str">
        <f>IF(OR(INT(MOD(M3567,4))=3,INT(MOD(M3567,4))=2),"A","C")</f>
        <v>C</v>
      </c>
      <c r="O3567" s="9" t="str">
        <f>IF(ISNA(VLOOKUP(MID(E3567,1,6)&amp;G3567,List!A:B,2,FALSE)),"",VLOOKUP(MID(E3567,1,6)&amp;G3567,List!A:B,2,FALSE))</f>
        <v>T05</v>
      </c>
      <c r="P3567" s="1"/>
      <c r="Q3567" s="8"/>
      <c r="R3567" s="8"/>
      <c r="S3567" s="1"/>
      <c r="U3567" s="3"/>
      <c r="V3567" s="2"/>
      <c r="W3567" s="1"/>
      <c r="X3567" s="6"/>
      <c r="Z3567" s="1"/>
    </row>
    <row r="3568" spans="1:26">
      <c r="A3568" s="16" t="s">
        <v>11479</v>
      </c>
      <c r="B3568" s="10">
        <v>44289.270497685182</v>
      </c>
      <c r="C3568" s="16" t="s">
        <v>11663</v>
      </c>
      <c r="D3568" s="16" t="s">
        <v>11480</v>
      </c>
      <c r="E3568" s="16" t="s">
        <v>11481</v>
      </c>
      <c r="F3568" s="16">
        <v>25</v>
      </c>
      <c r="G3568" s="16" t="s">
        <v>11164</v>
      </c>
      <c r="H3568" s="16" t="s">
        <v>5966</v>
      </c>
      <c r="I3568" s="9" t="str">
        <f>IF(N3568="A",IF(AND(HOUR(B3568)&gt;=7,HOUR(B3568)&lt;=18),"A","B"),IF(AND(HOUR(B3568)&gt;=7,HOUR(B3568)&lt;=18),"C","D"))</f>
        <v>D</v>
      </c>
      <c r="J3568" s="9" t="str">
        <f>IF(MONTH(B3568)&lt;10,CONCATENATE("0",MONTH(B3568)),MONTH(B3568))&amp;"/"&amp;  IF(DAY(B3568)&lt;10,CONCATENATE("0",DAY(B3568)),DAY(B3568))</f>
        <v>04/03</v>
      </c>
      <c r="K3568" s="9">
        <f>IF(C3568&lt;&gt;C3567,1,IF(L3568&lt;&gt;L3567,1,IF(B3568-B3567&gt;$Y$1,1,"")))</f>
        <v>1</v>
      </c>
      <c r="L3568" s="9" t="str">
        <f>YEAR(B3568)&amp;"/"&amp; IF(MONTH(B3568)&lt;10,CONCATENATE("0",MONTH(B3568)),MONTH(B3568))</f>
        <v>2021/04</v>
      </c>
      <c r="M3568" s="11" t="str">
        <f>YEAR(B3568)&amp;"/"&amp; IF(MONTH(B3568)&lt;10,CONCATENATE("0",MONTH(B3568)),MONTH(B3568))&amp;"/"&amp;  IF(DAY(B3568)&lt;10,CONCATENATE("0",DAY(B3568)),DAY(B3568))</f>
        <v>2021/04/03</v>
      </c>
      <c r="N3568" s="9" t="str">
        <f>IF(OR(INT(MOD(M3568,4))=3,INT(MOD(M3568,4))=2),"A","C")</f>
        <v>C</v>
      </c>
      <c r="O3568" s="9" t="str">
        <f>IF(ISNA(VLOOKUP(MID(E3568,1,6)&amp;G3568,List!A:B,2,FALSE)),"",VLOOKUP(MID(E3568,1,6)&amp;G3568,List!A:B,2,FALSE))</f>
        <v>T08</v>
      </c>
      <c r="P3568" s="1"/>
      <c r="Q3568" s="8"/>
      <c r="R3568" s="8"/>
      <c r="S3568" s="1"/>
      <c r="U3568" s="3"/>
      <c r="V3568" s="2"/>
      <c r="W3568" s="1"/>
      <c r="X3568" s="6"/>
      <c r="Z3568" s="1"/>
    </row>
    <row r="3569" spans="1:26">
      <c r="A3569" s="16" t="s">
        <v>13669</v>
      </c>
      <c r="B3569" s="10">
        <v>44289.270497685182</v>
      </c>
      <c r="C3569" s="16" t="s">
        <v>11663</v>
      </c>
      <c r="D3569" s="16" t="s">
        <v>10290</v>
      </c>
      <c r="E3569" s="16" t="s">
        <v>10291</v>
      </c>
      <c r="F3569" s="16">
        <v>25</v>
      </c>
      <c r="G3569" s="16" t="s">
        <v>11164</v>
      </c>
      <c r="H3569" s="16" t="s">
        <v>5966</v>
      </c>
      <c r="I3569" s="9" t="str">
        <f>IF(N3569="A",IF(AND(HOUR(B3569)&gt;=7,HOUR(B3569)&lt;=18),"A","B"),IF(AND(HOUR(B3569)&gt;=7,HOUR(B3569)&lt;=18),"C","D"))</f>
        <v>D</v>
      </c>
      <c r="J3569" s="9" t="str">
        <f>IF(MONTH(B3569)&lt;10,CONCATENATE("0",MONTH(B3569)),MONTH(B3569))&amp;"/"&amp;  IF(DAY(B3569)&lt;10,CONCATENATE("0",DAY(B3569)),DAY(B3569))</f>
        <v>04/03</v>
      </c>
      <c r="K3569" s="9" t="str">
        <f>IF(C3569&lt;&gt;C3568,1,IF(L3569&lt;&gt;L3568,1,IF(B3569-B3568&gt;$Y$1,1,"")))</f>
        <v/>
      </c>
      <c r="L3569" s="9" t="str">
        <f>YEAR(B3569)&amp;"/"&amp; IF(MONTH(B3569)&lt;10,CONCATENATE("0",MONTH(B3569)),MONTH(B3569))</f>
        <v>2021/04</v>
      </c>
      <c r="M3569" s="11" t="str">
        <f>YEAR(B3569)&amp;"/"&amp; IF(MONTH(B3569)&lt;10,CONCATENATE("0",MONTH(B3569)),MONTH(B3569))&amp;"/"&amp;  IF(DAY(B3569)&lt;10,CONCATENATE("0",DAY(B3569)),DAY(B3569))</f>
        <v>2021/04/03</v>
      </c>
      <c r="N3569" s="9" t="str">
        <f>IF(OR(INT(MOD(M3569,4))=3,INT(MOD(M3569,4))=2),"A","C")</f>
        <v>C</v>
      </c>
      <c r="O3569" s="9" t="str">
        <f>IF(ISNA(VLOOKUP(MID(E3569,1,6)&amp;G3569,List!A:B,2,FALSE)),"",VLOOKUP(MID(E3569,1,6)&amp;G3569,List!A:B,2,FALSE))</f>
        <v>T08</v>
      </c>
      <c r="P3569" s="1"/>
      <c r="Q3569" s="8"/>
      <c r="R3569" s="8"/>
      <c r="S3569" s="1"/>
      <c r="U3569" s="3"/>
      <c r="V3569" s="2"/>
      <c r="W3569" s="1"/>
      <c r="X3569" s="6"/>
      <c r="Z3569" s="1"/>
    </row>
    <row r="3570" spans="1:26">
      <c r="A3570" s="16" t="s">
        <v>11596</v>
      </c>
      <c r="B3570" s="10">
        <v>44289.270497685182</v>
      </c>
      <c r="C3570" s="16" t="s">
        <v>11663</v>
      </c>
      <c r="D3570" s="16" t="s">
        <v>10290</v>
      </c>
      <c r="E3570" s="16" t="s">
        <v>10291</v>
      </c>
      <c r="F3570" s="16">
        <v>25</v>
      </c>
      <c r="G3570" s="16" t="s">
        <v>11164</v>
      </c>
      <c r="H3570" s="16" t="s">
        <v>5966</v>
      </c>
      <c r="I3570" s="9" t="str">
        <f>IF(N3570="A",IF(AND(HOUR(B3570)&gt;=7,HOUR(B3570)&lt;=18),"A","B"),IF(AND(HOUR(B3570)&gt;=7,HOUR(B3570)&lt;=18),"C","D"))</f>
        <v>D</v>
      </c>
      <c r="J3570" s="9" t="str">
        <f>IF(MONTH(B3570)&lt;10,CONCATENATE("0",MONTH(B3570)),MONTH(B3570))&amp;"/"&amp;  IF(DAY(B3570)&lt;10,CONCATENATE("0",DAY(B3570)),DAY(B3570))</f>
        <v>04/03</v>
      </c>
      <c r="K3570" s="9" t="str">
        <f>IF(C3570&lt;&gt;C3569,1,IF(L3570&lt;&gt;L3569,1,IF(B3570-B3569&gt;$Y$1,1,"")))</f>
        <v/>
      </c>
      <c r="L3570" s="9" t="str">
        <f>YEAR(B3570)&amp;"/"&amp; IF(MONTH(B3570)&lt;10,CONCATENATE("0",MONTH(B3570)),MONTH(B3570))</f>
        <v>2021/04</v>
      </c>
      <c r="M3570" s="11" t="str">
        <f>YEAR(B3570)&amp;"/"&amp; IF(MONTH(B3570)&lt;10,CONCATENATE("0",MONTH(B3570)),MONTH(B3570))&amp;"/"&amp;  IF(DAY(B3570)&lt;10,CONCATENATE("0",DAY(B3570)),DAY(B3570))</f>
        <v>2021/04/03</v>
      </c>
      <c r="N3570" s="9" t="str">
        <f>IF(OR(INT(MOD(M3570,4))=3,INT(MOD(M3570,4))=2),"A","C")</f>
        <v>C</v>
      </c>
      <c r="O3570" s="9" t="str">
        <f>IF(ISNA(VLOOKUP(MID(E3570,1,6)&amp;G3570,List!A:B,2,FALSE)),"",VLOOKUP(MID(E3570,1,6)&amp;G3570,List!A:B,2,FALSE))</f>
        <v>T08</v>
      </c>
      <c r="P3570" s="1"/>
      <c r="Q3570" s="8"/>
      <c r="R3570" s="8"/>
      <c r="S3570" s="1"/>
      <c r="U3570" s="3"/>
      <c r="V3570" s="2"/>
      <c r="W3570" s="1"/>
      <c r="X3570" s="6"/>
      <c r="Z3570" s="1"/>
    </row>
    <row r="3571" spans="1:26">
      <c r="A3571" s="16" t="s">
        <v>13764</v>
      </c>
      <c r="B3571" s="10">
        <v>44289.270497685182</v>
      </c>
      <c r="C3571" s="16" t="s">
        <v>11663</v>
      </c>
      <c r="D3571" s="16" t="s">
        <v>10290</v>
      </c>
      <c r="E3571" s="16" t="s">
        <v>10291</v>
      </c>
      <c r="F3571" s="16">
        <v>25</v>
      </c>
      <c r="G3571" s="16" t="s">
        <v>11164</v>
      </c>
      <c r="H3571" s="16" t="s">
        <v>5966</v>
      </c>
      <c r="I3571" s="9" t="str">
        <f>IF(N3571="A",IF(AND(HOUR(B3571)&gt;=7,HOUR(B3571)&lt;=18),"A","B"),IF(AND(HOUR(B3571)&gt;=7,HOUR(B3571)&lt;=18),"C","D"))</f>
        <v>D</v>
      </c>
      <c r="J3571" s="9" t="str">
        <f>IF(MONTH(B3571)&lt;10,CONCATENATE("0",MONTH(B3571)),MONTH(B3571))&amp;"/"&amp;  IF(DAY(B3571)&lt;10,CONCATENATE("0",DAY(B3571)),DAY(B3571))</f>
        <v>04/03</v>
      </c>
      <c r="K3571" s="9" t="str">
        <f>IF(C3571&lt;&gt;C3570,1,IF(L3571&lt;&gt;L3570,1,IF(B3571-B3570&gt;$Y$1,1,"")))</f>
        <v/>
      </c>
      <c r="L3571" s="9" t="str">
        <f>YEAR(B3571)&amp;"/"&amp; IF(MONTH(B3571)&lt;10,CONCATENATE("0",MONTH(B3571)),MONTH(B3571))</f>
        <v>2021/04</v>
      </c>
      <c r="M3571" s="11" t="str">
        <f>YEAR(B3571)&amp;"/"&amp; IF(MONTH(B3571)&lt;10,CONCATENATE("0",MONTH(B3571)),MONTH(B3571))&amp;"/"&amp;  IF(DAY(B3571)&lt;10,CONCATENATE("0",DAY(B3571)),DAY(B3571))</f>
        <v>2021/04/03</v>
      </c>
      <c r="N3571" s="9" t="str">
        <f>IF(OR(INT(MOD(M3571,4))=3,INT(MOD(M3571,4))=2),"A","C")</f>
        <v>C</v>
      </c>
      <c r="O3571" s="9" t="str">
        <f>IF(ISNA(VLOOKUP(MID(E3571,1,6)&amp;G3571,List!A:B,2,FALSE)),"",VLOOKUP(MID(E3571,1,6)&amp;G3571,List!A:B,2,FALSE))</f>
        <v>T08</v>
      </c>
      <c r="P3571" s="1"/>
      <c r="Q3571" s="8"/>
      <c r="R3571" s="8"/>
      <c r="S3571" s="1"/>
      <c r="U3571" s="3"/>
      <c r="V3571" s="2"/>
      <c r="W3571" s="1"/>
      <c r="X3571" s="6"/>
      <c r="Z3571" s="1"/>
    </row>
    <row r="3572" spans="1:26">
      <c r="A3572" s="16" t="s">
        <v>12077</v>
      </c>
      <c r="B3572" s="10">
        <v>44289.270497685182</v>
      </c>
      <c r="C3572" s="16" t="s">
        <v>11663</v>
      </c>
      <c r="D3572" s="16" t="s">
        <v>10290</v>
      </c>
      <c r="E3572" s="16" t="s">
        <v>10291</v>
      </c>
      <c r="F3572" s="16">
        <v>25</v>
      </c>
      <c r="G3572" s="16" t="s">
        <v>11164</v>
      </c>
      <c r="H3572" s="16" t="s">
        <v>5966</v>
      </c>
      <c r="I3572" s="9" t="str">
        <f>IF(N3572="A",IF(AND(HOUR(B3572)&gt;=7,HOUR(B3572)&lt;=18),"A","B"),IF(AND(HOUR(B3572)&gt;=7,HOUR(B3572)&lt;=18),"C","D"))</f>
        <v>D</v>
      </c>
      <c r="J3572" s="9" t="str">
        <f>IF(MONTH(B3572)&lt;10,CONCATENATE("0",MONTH(B3572)),MONTH(B3572))&amp;"/"&amp;  IF(DAY(B3572)&lt;10,CONCATENATE("0",DAY(B3572)),DAY(B3572))</f>
        <v>04/03</v>
      </c>
      <c r="K3572" s="9" t="str">
        <f>IF(C3572&lt;&gt;C3571,1,IF(L3572&lt;&gt;L3571,1,IF(B3572-B3571&gt;$Y$1,1,"")))</f>
        <v/>
      </c>
      <c r="L3572" s="9" t="str">
        <f>YEAR(B3572)&amp;"/"&amp; IF(MONTH(B3572)&lt;10,CONCATENATE("0",MONTH(B3572)),MONTH(B3572))</f>
        <v>2021/04</v>
      </c>
      <c r="M3572" s="11" t="str">
        <f>YEAR(B3572)&amp;"/"&amp; IF(MONTH(B3572)&lt;10,CONCATENATE("0",MONTH(B3572)),MONTH(B3572))&amp;"/"&amp;  IF(DAY(B3572)&lt;10,CONCATENATE("0",DAY(B3572)),DAY(B3572))</f>
        <v>2021/04/03</v>
      </c>
      <c r="N3572" s="9" t="str">
        <f>IF(OR(INT(MOD(M3572,4))=3,INT(MOD(M3572,4))=2),"A","C")</f>
        <v>C</v>
      </c>
      <c r="O3572" s="9" t="str">
        <f>IF(ISNA(VLOOKUP(MID(E3572,1,6)&amp;G3572,List!A:B,2,FALSE)),"",VLOOKUP(MID(E3572,1,6)&amp;G3572,List!A:B,2,FALSE))</f>
        <v>T08</v>
      </c>
      <c r="P3572" s="1"/>
      <c r="Q3572" s="8"/>
      <c r="R3572" s="8"/>
      <c r="S3572" s="1"/>
      <c r="U3572" s="3"/>
      <c r="V3572" s="2"/>
      <c r="W3572" s="1"/>
      <c r="X3572" s="6"/>
      <c r="Z3572" s="1"/>
    </row>
    <row r="3573" spans="1:26">
      <c r="A3573" s="16" t="s">
        <v>12298</v>
      </c>
      <c r="B3573" s="10">
        <v>44289.270497685182</v>
      </c>
      <c r="C3573" s="16" t="s">
        <v>11663</v>
      </c>
      <c r="D3573" s="16" t="s">
        <v>10290</v>
      </c>
      <c r="E3573" s="16" t="s">
        <v>10291</v>
      </c>
      <c r="F3573" s="16">
        <v>25</v>
      </c>
      <c r="G3573" s="16" t="s">
        <v>11164</v>
      </c>
      <c r="H3573" s="16" t="s">
        <v>5966</v>
      </c>
      <c r="I3573" s="9" t="str">
        <f>IF(N3573="A",IF(AND(HOUR(B3573)&gt;=7,HOUR(B3573)&lt;=18),"A","B"),IF(AND(HOUR(B3573)&gt;=7,HOUR(B3573)&lt;=18),"C","D"))</f>
        <v>D</v>
      </c>
      <c r="J3573" s="9" t="str">
        <f>IF(MONTH(B3573)&lt;10,CONCATENATE("0",MONTH(B3573)),MONTH(B3573))&amp;"/"&amp;  IF(DAY(B3573)&lt;10,CONCATENATE("0",DAY(B3573)),DAY(B3573))</f>
        <v>04/03</v>
      </c>
      <c r="K3573" s="9" t="str">
        <f>IF(C3573&lt;&gt;C3572,1,IF(L3573&lt;&gt;L3572,1,IF(B3573-B3572&gt;$Y$1,1,"")))</f>
        <v/>
      </c>
      <c r="L3573" s="9" t="str">
        <f>YEAR(B3573)&amp;"/"&amp; IF(MONTH(B3573)&lt;10,CONCATENATE("0",MONTH(B3573)),MONTH(B3573))</f>
        <v>2021/04</v>
      </c>
      <c r="M3573" s="11" t="str">
        <f>YEAR(B3573)&amp;"/"&amp; IF(MONTH(B3573)&lt;10,CONCATENATE("0",MONTH(B3573)),MONTH(B3573))&amp;"/"&amp;  IF(DAY(B3573)&lt;10,CONCATENATE("0",DAY(B3573)),DAY(B3573))</f>
        <v>2021/04/03</v>
      </c>
      <c r="N3573" s="9" t="str">
        <f>IF(OR(INT(MOD(M3573,4))=3,INT(MOD(M3573,4))=2),"A","C")</f>
        <v>C</v>
      </c>
      <c r="O3573" s="9" t="str">
        <f>IF(ISNA(VLOOKUP(MID(E3573,1,6)&amp;G3573,List!A:B,2,FALSE)),"",VLOOKUP(MID(E3573,1,6)&amp;G3573,List!A:B,2,FALSE))</f>
        <v>T08</v>
      </c>
      <c r="P3573" s="1"/>
      <c r="Q3573" s="8"/>
      <c r="R3573" s="8"/>
      <c r="S3573" s="1"/>
      <c r="U3573" s="3"/>
      <c r="V3573" s="2"/>
      <c r="W3573" s="1"/>
      <c r="X3573" s="6"/>
      <c r="Z3573" s="1"/>
    </row>
    <row r="3574" spans="1:26">
      <c r="A3574" s="16" t="s">
        <v>12400</v>
      </c>
      <c r="B3574" s="10">
        <v>44289.449386574073</v>
      </c>
      <c r="C3574" s="16" t="s">
        <v>11663</v>
      </c>
      <c r="D3574" s="16" t="s">
        <v>12401</v>
      </c>
      <c r="E3574" s="16" t="s">
        <v>10836</v>
      </c>
      <c r="F3574" s="16">
        <v>1</v>
      </c>
      <c r="G3574" s="16" t="s">
        <v>11228</v>
      </c>
      <c r="H3574" s="16" t="s">
        <v>5966</v>
      </c>
      <c r="I3574" s="9" t="str">
        <f>IF(N3574="A",IF(AND(HOUR(B3574)&gt;=7,HOUR(B3574)&lt;=18),"A","B"),IF(AND(HOUR(B3574)&gt;=7,HOUR(B3574)&lt;=18),"C","D"))</f>
        <v>C</v>
      </c>
      <c r="J3574" s="9" t="str">
        <f>IF(MONTH(B3574)&lt;10,CONCATENATE("0",MONTH(B3574)),MONTH(B3574))&amp;"/"&amp;  IF(DAY(B3574)&lt;10,CONCATENATE("0",DAY(B3574)),DAY(B3574))</f>
        <v>04/03</v>
      </c>
      <c r="K3574" s="9">
        <f>IF(C3574&lt;&gt;C3573,1,IF(L3574&lt;&gt;L3573,1,IF(B3574-B3573&gt;$Y$1,1,"")))</f>
        <v>1</v>
      </c>
      <c r="L3574" s="9" t="str">
        <f>YEAR(B3574)&amp;"/"&amp; IF(MONTH(B3574)&lt;10,CONCATENATE("0",MONTH(B3574)),MONTH(B3574))</f>
        <v>2021/04</v>
      </c>
      <c r="M3574" s="11" t="str">
        <f>YEAR(B3574)&amp;"/"&amp; IF(MONTH(B3574)&lt;10,CONCATENATE("0",MONTH(B3574)),MONTH(B3574))&amp;"/"&amp;  IF(DAY(B3574)&lt;10,CONCATENATE("0",DAY(B3574)),DAY(B3574))</f>
        <v>2021/04/03</v>
      </c>
      <c r="N3574" s="9" t="str">
        <f>IF(OR(INT(MOD(M3574,4))=3,INT(MOD(M3574,4))=2),"A","C")</f>
        <v>C</v>
      </c>
      <c r="O3574" s="9" t="str">
        <f>IF(ISNA(VLOOKUP(MID(E3574,1,6)&amp;G3574,List!A:B,2,FALSE)),"",VLOOKUP(MID(E3574,1,6)&amp;G3574,List!A:B,2,FALSE))</f>
        <v>T06</v>
      </c>
      <c r="P3574" s="1"/>
      <c r="Q3574" s="8"/>
      <c r="R3574" s="8"/>
      <c r="S3574" s="1"/>
      <c r="U3574" s="3"/>
      <c r="V3574" s="2"/>
      <c r="W3574" s="1"/>
      <c r="X3574" s="6"/>
      <c r="Z3574" s="1"/>
    </row>
    <row r="3575" spans="1:26">
      <c r="A3575" s="16" t="s">
        <v>12402</v>
      </c>
      <c r="B3575" s="10">
        <v>44289.449386574073</v>
      </c>
      <c r="C3575" s="16" t="s">
        <v>11663</v>
      </c>
      <c r="D3575" s="16" t="s">
        <v>12403</v>
      </c>
      <c r="E3575" s="16" t="s">
        <v>11385</v>
      </c>
      <c r="F3575" s="16">
        <v>4</v>
      </c>
      <c r="G3575" s="16" t="s">
        <v>11228</v>
      </c>
      <c r="H3575" s="16" t="s">
        <v>5966</v>
      </c>
      <c r="I3575" s="9" t="str">
        <f>IF(N3575="A",IF(AND(HOUR(B3575)&gt;=7,HOUR(B3575)&lt;=18),"A","B"),IF(AND(HOUR(B3575)&gt;=7,HOUR(B3575)&lt;=18),"C","D"))</f>
        <v>C</v>
      </c>
      <c r="J3575" s="9" t="str">
        <f>IF(MONTH(B3575)&lt;10,CONCATENATE("0",MONTH(B3575)),MONTH(B3575))&amp;"/"&amp;  IF(DAY(B3575)&lt;10,CONCATENATE("0",DAY(B3575)),DAY(B3575))</f>
        <v>04/03</v>
      </c>
      <c r="K3575" s="9" t="str">
        <f>IF(C3575&lt;&gt;C3574,1,IF(L3575&lt;&gt;L3574,1,IF(B3575-B3574&gt;$Y$1,1,"")))</f>
        <v/>
      </c>
      <c r="L3575" s="9" t="str">
        <f>YEAR(B3575)&amp;"/"&amp; IF(MONTH(B3575)&lt;10,CONCATENATE("0",MONTH(B3575)),MONTH(B3575))</f>
        <v>2021/04</v>
      </c>
      <c r="M3575" s="11" t="str">
        <f>YEAR(B3575)&amp;"/"&amp; IF(MONTH(B3575)&lt;10,CONCATENATE("0",MONTH(B3575)),MONTH(B3575))&amp;"/"&amp;  IF(DAY(B3575)&lt;10,CONCATENATE("0",DAY(B3575)),DAY(B3575))</f>
        <v>2021/04/03</v>
      </c>
      <c r="N3575" s="9" t="str">
        <f>IF(OR(INT(MOD(M3575,4))=3,INT(MOD(M3575,4))=2),"A","C")</f>
        <v>C</v>
      </c>
      <c r="O3575" s="9" t="str">
        <f>IF(ISNA(VLOOKUP(MID(E3575,1,6)&amp;G3575,List!A:B,2,FALSE)),"",VLOOKUP(MID(E3575,1,6)&amp;G3575,List!A:B,2,FALSE))</f>
        <v>T06</v>
      </c>
      <c r="P3575" s="1"/>
      <c r="Q3575" s="8"/>
      <c r="R3575" s="8"/>
      <c r="S3575" s="1"/>
      <c r="U3575" s="3"/>
      <c r="V3575" s="2"/>
      <c r="W3575" s="1"/>
      <c r="X3575" s="6"/>
      <c r="Z3575" s="1"/>
    </row>
    <row r="3576" spans="1:26">
      <c r="A3576" s="16" t="s">
        <v>12091</v>
      </c>
      <c r="B3576" s="10">
        <v>44289.449386574073</v>
      </c>
      <c r="C3576" s="16" t="s">
        <v>11663</v>
      </c>
      <c r="D3576" s="16" t="s">
        <v>12092</v>
      </c>
      <c r="E3576" s="16" t="s">
        <v>10241</v>
      </c>
      <c r="F3576" s="16">
        <v>25</v>
      </c>
      <c r="G3576" s="16" t="s">
        <v>11171</v>
      </c>
      <c r="H3576" s="16" t="s">
        <v>5966</v>
      </c>
      <c r="I3576" s="9" t="str">
        <f>IF(N3576="A",IF(AND(HOUR(B3576)&gt;=7,HOUR(B3576)&lt;=18),"A","B"),IF(AND(HOUR(B3576)&gt;=7,HOUR(B3576)&lt;=18),"C","D"))</f>
        <v>C</v>
      </c>
      <c r="J3576" s="9" t="str">
        <f>IF(MONTH(B3576)&lt;10,CONCATENATE("0",MONTH(B3576)),MONTH(B3576))&amp;"/"&amp;  IF(DAY(B3576)&lt;10,CONCATENATE("0",DAY(B3576)),DAY(B3576))</f>
        <v>04/03</v>
      </c>
      <c r="K3576" s="9" t="str">
        <f>IF(C3576&lt;&gt;C3575,1,IF(L3576&lt;&gt;L3575,1,IF(B3576-B3575&gt;$Y$1,1,"")))</f>
        <v/>
      </c>
      <c r="L3576" s="9" t="str">
        <f>YEAR(B3576)&amp;"/"&amp; IF(MONTH(B3576)&lt;10,CONCATENATE("0",MONTH(B3576)),MONTH(B3576))</f>
        <v>2021/04</v>
      </c>
      <c r="M3576" s="11" t="str">
        <f>YEAR(B3576)&amp;"/"&amp; IF(MONTH(B3576)&lt;10,CONCATENATE("0",MONTH(B3576)),MONTH(B3576))&amp;"/"&amp;  IF(DAY(B3576)&lt;10,CONCATENATE("0",DAY(B3576)),DAY(B3576))</f>
        <v>2021/04/03</v>
      </c>
      <c r="N3576" s="9" t="str">
        <f>IF(OR(INT(MOD(M3576,4))=3,INT(MOD(M3576,4))=2),"A","C")</f>
        <v>C</v>
      </c>
      <c r="O3576" s="9" t="str">
        <f>IF(ISNA(VLOOKUP(MID(E3576,1,6)&amp;G3576,List!A:B,2,FALSE)),"",VLOOKUP(MID(E3576,1,6)&amp;G3576,List!A:B,2,FALSE))</f>
        <v>T06</v>
      </c>
      <c r="P3576" s="1"/>
      <c r="Q3576" s="8"/>
      <c r="R3576" s="8"/>
      <c r="S3576" s="1"/>
      <c r="U3576" s="3"/>
      <c r="V3576" s="2"/>
      <c r="W3576" s="1"/>
      <c r="X3576" s="6"/>
      <c r="Z3576" s="1"/>
    </row>
    <row r="3577" spans="1:26">
      <c r="A3577" s="16" t="s">
        <v>12404</v>
      </c>
      <c r="B3577" s="10">
        <v>44289.449386574073</v>
      </c>
      <c r="C3577" s="16" t="s">
        <v>11663</v>
      </c>
      <c r="D3577" s="16" t="s">
        <v>12405</v>
      </c>
      <c r="E3577" s="16" t="s">
        <v>11363</v>
      </c>
      <c r="F3577" s="16">
        <v>14</v>
      </c>
      <c r="G3577" s="16" t="s">
        <v>11228</v>
      </c>
      <c r="H3577" s="16" t="s">
        <v>5966</v>
      </c>
      <c r="I3577" s="9" t="str">
        <f>IF(N3577="A",IF(AND(HOUR(B3577)&gt;=7,HOUR(B3577)&lt;=18),"A","B"),IF(AND(HOUR(B3577)&gt;=7,HOUR(B3577)&lt;=18),"C","D"))</f>
        <v>C</v>
      </c>
      <c r="J3577" s="9" t="str">
        <f>IF(MONTH(B3577)&lt;10,CONCATENATE("0",MONTH(B3577)),MONTH(B3577))&amp;"/"&amp;  IF(DAY(B3577)&lt;10,CONCATENATE("0",DAY(B3577)),DAY(B3577))</f>
        <v>04/03</v>
      </c>
      <c r="K3577" s="9" t="str">
        <f>IF(C3577&lt;&gt;C3576,1,IF(L3577&lt;&gt;L3576,1,IF(B3577-B3576&gt;$Y$1,1,"")))</f>
        <v/>
      </c>
      <c r="L3577" s="9" t="str">
        <f>YEAR(B3577)&amp;"/"&amp; IF(MONTH(B3577)&lt;10,CONCATENATE("0",MONTH(B3577)),MONTH(B3577))</f>
        <v>2021/04</v>
      </c>
      <c r="M3577" s="11" t="str">
        <f>YEAR(B3577)&amp;"/"&amp; IF(MONTH(B3577)&lt;10,CONCATENATE("0",MONTH(B3577)),MONTH(B3577))&amp;"/"&amp;  IF(DAY(B3577)&lt;10,CONCATENATE("0",DAY(B3577)),DAY(B3577))</f>
        <v>2021/04/03</v>
      </c>
      <c r="N3577" s="9" t="str">
        <f>IF(OR(INT(MOD(M3577,4))=3,INT(MOD(M3577,4))=2),"A","C")</f>
        <v>C</v>
      </c>
      <c r="O3577" s="9" t="str">
        <f>IF(ISNA(VLOOKUP(MID(E3577,1,6)&amp;G3577,List!A:B,2,FALSE)),"",VLOOKUP(MID(E3577,1,6)&amp;G3577,List!A:B,2,FALSE))</f>
        <v>T06</v>
      </c>
      <c r="P3577" s="1"/>
      <c r="Q3577" s="8"/>
      <c r="R3577" s="8"/>
      <c r="S3577" s="1"/>
      <c r="U3577" s="3"/>
      <c r="V3577" s="2"/>
      <c r="W3577" s="1"/>
      <c r="X3577" s="6"/>
      <c r="Z3577" s="1"/>
    </row>
    <row r="3578" spans="1:26">
      <c r="A3578" s="16" t="s">
        <v>12406</v>
      </c>
      <c r="B3578" s="10">
        <v>44289.449386574073</v>
      </c>
      <c r="C3578" s="16" t="s">
        <v>11663</v>
      </c>
      <c r="D3578" s="16" t="s">
        <v>12407</v>
      </c>
      <c r="E3578" s="16" t="s">
        <v>10152</v>
      </c>
      <c r="F3578" s="16">
        <v>25</v>
      </c>
      <c r="G3578" s="16" t="s">
        <v>11171</v>
      </c>
      <c r="H3578" s="16" t="s">
        <v>5966</v>
      </c>
      <c r="I3578" s="9" t="str">
        <f>IF(N3578="A",IF(AND(HOUR(B3578)&gt;=7,HOUR(B3578)&lt;=18),"A","B"),IF(AND(HOUR(B3578)&gt;=7,HOUR(B3578)&lt;=18),"C","D"))</f>
        <v>C</v>
      </c>
      <c r="J3578" s="9" t="str">
        <f>IF(MONTH(B3578)&lt;10,CONCATENATE("0",MONTH(B3578)),MONTH(B3578))&amp;"/"&amp;  IF(DAY(B3578)&lt;10,CONCATENATE("0",DAY(B3578)),DAY(B3578))</f>
        <v>04/03</v>
      </c>
      <c r="K3578" s="9" t="str">
        <f>IF(C3578&lt;&gt;C3577,1,IF(L3578&lt;&gt;L3577,1,IF(B3578-B3577&gt;$Y$1,1,"")))</f>
        <v/>
      </c>
      <c r="L3578" s="9" t="str">
        <f>YEAR(B3578)&amp;"/"&amp; IF(MONTH(B3578)&lt;10,CONCATENATE("0",MONTH(B3578)),MONTH(B3578))</f>
        <v>2021/04</v>
      </c>
      <c r="M3578" s="11" t="str">
        <f>YEAR(B3578)&amp;"/"&amp; IF(MONTH(B3578)&lt;10,CONCATENATE("0",MONTH(B3578)),MONTH(B3578))&amp;"/"&amp;  IF(DAY(B3578)&lt;10,CONCATENATE("0",DAY(B3578)),DAY(B3578))</f>
        <v>2021/04/03</v>
      </c>
      <c r="N3578" s="9" t="str">
        <f>IF(OR(INT(MOD(M3578,4))=3,INT(MOD(M3578,4))=2),"A","C")</f>
        <v>C</v>
      </c>
      <c r="O3578" s="9" t="str">
        <f>IF(ISNA(VLOOKUP(MID(E3578,1,6)&amp;G3578,List!A:B,2,FALSE)),"",VLOOKUP(MID(E3578,1,6)&amp;G3578,List!A:B,2,FALSE))</f>
        <v>T06</v>
      </c>
      <c r="P3578" s="1"/>
      <c r="Q3578" s="8"/>
      <c r="R3578" s="8"/>
      <c r="S3578" s="1"/>
      <c r="U3578" s="3"/>
      <c r="V3578" s="2"/>
      <c r="W3578" s="1"/>
      <c r="X3578" s="6"/>
      <c r="Z3578" s="1"/>
    </row>
    <row r="3579" spans="1:26">
      <c r="A3579" s="16" t="s">
        <v>12408</v>
      </c>
      <c r="B3579" s="10">
        <v>44289.449386574073</v>
      </c>
      <c r="C3579" s="16" t="s">
        <v>11663</v>
      </c>
      <c r="D3579" s="16" t="s">
        <v>12409</v>
      </c>
      <c r="E3579" s="16" t="s">
        <v>10185</v>
      </c>
      <c r="F3579" s="16">
        <v>25</v>
      </c>
      <c r="G3579" s="16" t="s">
        <v>11171</v>
      </c>
      <c r="H3579" s="16" t="s">
        <v>5966</v>
      </c>
      <c r="I3579" s="9" t="str">
        <f>IF(N3579="A",IF(AND(HOUR(B3579)&gt;=7,HOUR(B3579)&lt;=18),"A","B"),IF(AND(HOUR(B3579)&gt;=7,HOUR(B3579)&lt;=18),"C","D"))</f>
        <v>C</v>
      </c>
      <c r="J3579" s="9" t="str">
        <f>IF(MONTH(B3579)&lt;10,CONCATENATE("0",MONTH(B3579)),MONTH(B3579))&amp;"/"&amp;  IF(DAY(B3579)&lt;10,CONCATENATE("0",DAY(B3579)),DAY(B3579))</f>
        <v>04/03</v>
      </c>
      <c r="K3579" s="9" t="str">
        <f>IF(C3579&lt;&gt;C3578,1,IF(L3579&lt;&gt;L3578,1,IF(B3579-B3578&gt;$Y$1,1,"")))</f>
        <v/>
      </c>
      <c r="L3579" s="9" t="str">
        <f>YEAR(B3579)&amp;"/"&amp; IF(MONTH(B3579)&lt;10,CONCATENATE("0",MONTH(B3579)),MONTH(B3579))</f>
        <v>2021/04</v>
      </c>
      <c r="M3579" s="11" t="str">
        <f>YEAR(B3579)&amp;"/"&amp; IF(MONTH(B3579)&lt;10,CONCATENATE("0",MONTH(B3579)),MONTH(B3579))&amp;"/"&amp;  IF(DAY(B3579)&lt;10,CONCATENATE("0",DAY(B3579)),DAY(B3579))</f>
        <v>2021/04/03</v>
      </c>
      <c r="N3579" s="9" t="str">
        <f>IF(OR(INT(MOD(M3579,4))=3,INT(MOD(M3579,4))=2),"A","C")</f>
        <v>C</v>
      </c>
      <c r="O3579" s="9" t="str">
        <f>IF(ISNA(VLOOKUP(MID(E3579,1,6)&amp;G3579,List!A:B,2,FALSE)),"",VLOOKUP(MID(E3579,1,6)&amp;G3579,List!A:B,2,FALSE))</f>
        <v>T06</v>
      </c>
      <c r="P3579" s="1"/>
      <c r="Q3579" s="8"/>
      <c r="R3579" s="8"/>
      <c r="S3579" s="1"/>
      <c r="U3579" s="3"/>
      <c r="V3579" s="2"/>
      <c r="W3579" s="1"/>
      <c r="X3579" s="6"/>
      <c r="Z3579" s="1"/>
    </row>
    <row r="3580" spans="1:26">
      <c r="A3580" s="16" t="s">
        <v>12410</v>
      </c>
      <c r="B3580" s="10">
        <v>44289.449386574073</v>
      </c>
      <c r="C3580" s="16" t="s">
        <v>11663</v>
      </c>
      <c r="D3580" s="16" t="s">
        <v>10300</v>
      </c>
      <c r="E3580" s="16" t="s">
        <v>10187</v>
      </c>
      <c r="F3580" s="16">
        <v>25</v>
      </c>
      <c r="G3580" s="16" t="s">
        <v>11171</v>
      </c>
      <c r="H3580" s="16" t="s">
        <v>5966</v>
      </c>
      <c r="I3580" s="9" t="str">
        <f>IF(N3580="A",IF(AND(HOUR(B3580)&gt;=7,HOUR(B3580)&lt;=18),"A","B"),IF(AND(HOUR(B3580)&gt;=7,HOUR(B3580)&lt;=18),"C","D"))</f>
        <v>C</v>
      </c>
      <c r="J3580" s="9" t="str">
        <f>IF(MONTH(B3580)&lt;10,CONCATENATE("0",MONTH(B3580)),MONTH(B3580))&amp;"/"&amp;  IF(DAY(B3580)&lt;10,CONCATENATE("0",DAY(B3580)),DAY(B3580))</f>
        <v>04/03</v>
      </c>
      <c r="K3580" s="9" t="str">
        <f>IF(C3580&lt;&gt;C3579,1,IF(L3580&lt;&gt;L3579,1,IF(B3580-B3579&gt;$Y$1,1,"")))</f>
        <v/>
      </c>
      <c r="L3580" s="9" t="str">
        <f>YEAR(B3580)&amp;"/"&amp; IF(MONTH(B3580)&lt;10,CONCATENATE("0",MONTH(B3580)),MONTH(B3580))</f>
        <v>2021/04</v>
      </c>
      <c r="M3580" s="11" t="str">
        <f>YEAR(B3580)&amp;"/"&amp; IF(MONTH(B3580)&lt;10,CONCATENATE("0",MONTH(B3580)),MONTH(B3580))&amp;"/"&amp;  IF(DAY(B3580)&lt;10,CONCATENATE("0",DAY(B3580)),DAY(B3580))</f>
        <v>2021/04/03</v>
      </c>
      <c r="N3580" s="9" t="str">
        <f>IF(OR(INT(MOD(M3580,4))=3,INT(MOD(M3580,4))=2),"A","C")</f>
        <v>C</v>
      </c>
      <c r="O3580" s="9" t="str">
        <f>IF(ISNA(VLOOKUP(MID(E3580,1,6)&amp;G3580,List!A:B,2,FALSE)),"",VLOOKUP(MID(E3580,1,6)&amp;G3580,List!A:B,2,FALSE))</f>
        <v>T06</v>
      </c>
      <c r="P3580" s="1"/>
      <c r="Q3580" s="8"/>
      <c r="R3580" s="8"/>
      <c r="S3580" s="1"/>
      <c r="U3580" s="3"/>
      <c r="V3580" s="2"/>
      <c r="W3580" s="1"/>
      <c r="X3580" s="6"/>
      <c r="Z3580" s="1"/>
    </row>
    <row r="3581" spans="1:26">
      <c r="A3581" s="16" t="s">
        <v>12411</v>
      </c>
      <c r="B3581" s="10">
        <v>44289.449386574073</v>
      </c>
      <c r="C3581" s="16" t="s">
        <v>11663</v>
      </c>
      <c r="D3581" s="16" t="s">
        <v>10549</v>
      </c>
      <c r="E3581" s="16" t="s">
        <v>7606</v>
      </c>
      <c r="F3581" s="16">
        <v>25</v>
      </c>
      <c r="G3581" s="16" t="s">
        <v>11171</v>
      </c>
      <c r="H3581" s="16" t="s">
        <v>5966</v>
      </c>
      <c r="I3581" s="9" t="str">
        <f>IF(N3581="A",IF(AND(HOUR(B3581)&gt;=7,HOUR(B3581)&lt;=18),"A","B"),IF(AND(HOUR(B3581)&gt;=7,HOUR(B3581)&lt;=18),"C","D"))</f>
        <v>C</v>
      </c>
      <c r="J3581" s="9" t="str">
        <f>IF(MONTH(B3581)&lt;10,CONCATENATE("0",MONTH(B3581)),MONTH(B3581))&amp;"/"&amp;  IF(DAY(B3581)&lt;10,CONCATENATE("0",DAY(B3581)),DAY(B3581))</f>
        <v>04/03</v>
      </c>
      <c r="K3581" s="9" t="str">
        <f>IF(C3581&lt;&gt;C3580,1,IF(L3581&lt;&gt;L3580,1,IF(B3581-B3580&gt;$Y$1,1,"")))</f>
        <v/>
      </c>
      <c r="L3581" s="9" t="str">
        <f>YEAR(B3581)&amp;"/"&amp; IF(MONTH(B3581)&lt;10,CONCATENATE("0",MONTH(B3581)),MONTH(B3581))</f>
        <v>2021/04</v>
      </c>
      <c r="M3581" s="11" t="str">
        <f>YEAR(B3581)&amp;"/"&amp; IF(MONTH(B3581)&lt;10,CONCATENATE("0",MONTH(B3581)),MONTH(B3581))&amp;"/"&amp;  IF(DAY(B3581)&lt;10,CONCATENATE("0",DAY(B3581)),DAY(B3581))</f>
        <v>2021/04/03</v>
      </c>
      <c r="N3581" s="9" t="str">
        <f>IF(OR(INT(MOD(M3581,4))=3,INT(MOD(M3581,4))=2),"A","C")</f>
        <v>C</v>
      </c>
      <c r="O3581" s="9" t="str">
        <f>IF(ISNA(VLOOKUP(MID(E3581,1,6)&amp;G3581,List!A:B,2,FALSE)),"",VLOOKUP(MID(E3581,1,6)&amp;G3581,List!A:B,2,FALSE))</f>
        <v>T06</v>
      </c>
      <c r="P3581" s="1"/>
      <c r="Q3581" s="8"/>
      <c r="R3581" s="8"/>
      <c r="S3581" s="1"/>
      <c r="U3581" s="3"/>
      <c r="V3581" s="2"/>
      <c r="W3581" s="1"/>
      <c r="X3581" s="6"/>
      <c r="Z3581" s="1"/>
    </row>
    <row r="3582" spans="1:26">
      <c r="A3582" s="16" t="s">
        <v>12412</v>
      </c>
      <c r="B3582" s="10">
        <v>44289.449386574073</v>
      </c>
      <c r="C3582" s="16" t="s">
        <v>11663</v>
      </c>
      <c r="D3582" s="16" t="s">
        <v>12413</v>
      </c>
      <c r="E3582" s="16" t="s">
        <v>10187</v>
      </c>
      <c r="F3582" s="16">
        <v>5</v>
      </c>
      <c r="G3582" s="16" t="s">
        <v>11228</v>
      </c>
      <c r="H3582" s="16" t="s">
        <v>5966</v>
      </c>
      <c r="I3582" s="9" t="str">
        <f>IF(N3582="A",IF(AND(HOUR(B3582)&gt;=7,HOUR(B3582)&lt;=18),"A","B"),IF(AND(HOUR(B3582)&gt;=7,HOUR(B3582)&lt;=18),"C","D"))</f>
        <v>C</v>
      </c>
      <c r="J3582" s="9" t="str">
        <f>IF(MONTH(B3582)&lt;10,CONCATENATE("0",MONTH(B3582)),MONTH(B3582))&amp;"/"&amp;  IF(DAY(B3582)&lt;10,CONCATENATE("0",DAY(B3582)),DAY(B3582))</f>
        <v>04/03</v>
      </c>
      <c r="K3582" s="9" t="str">
        <f>IF(C3582&lt;&gt;C3581,1,IF(L3582&lt;&gt;L3581,1,IF(B3582-B3581&gt;$Y$1,1,"")))</f>
        <v/>
      </c>
      <c r="L3582" s="9" t="str">
        <f>YEAR(B3582)&amp;"/"&amp; IF(MONTH(B3582)&lt;10,CONCATENATE("0",MONTH(B3582)),MONTH(B3582))</f>
        <v>2021/04</v>
      </c>
      <c r="M3582" s="11" t="str">
        <f>YEAR(B3582)&amp;"/"&amp; IF(MONTH(B3582)&lt;10,CONCATENATE("0",MONTH(B3582)),MONTH(B3582))&amp;"/"&amp;  IF(DAY(B3582)&lt;10,CONCATENATE("0",DAY(B3582)),DAY(B3582))</f>
        <v>2021/04/03</v>
      </c>
      <c r="N3582" s="9" t="str">
        <f>IF(OR(INT(MOD(M3582,4))=3,INT(MOD(M3582,4))=2),"A","C")</f>
        <v>C</v>
      </c>
      <c r="O3582" s="9" t="str">
        <f>IF(ISNA(VLOOKUP(MID(E3582,1,6)&amp;G3582,List!A:B,2,FALSE)),"",VLOOKUP(MID(E3582,1,6)&amp;G3582,List!A:B,2,FALSE))</f>
        <v>T06</v>
      </c>
      <c r="P3582" s="1"/>
      <c r="Q3582" s="8"/>
      <c r="R3582" s="8"/>
      <c r="S3582" s="1"/>
      <c r="U3582" s="3"/>
      <c r="V3582" s="2"/>
      <c r="W3582" s="1"/>
      <c r="X3582" s="6"/>
      <c r="Z3582" s="1"/>
    </row>
    <row r="3583" spans="1:26">
      <c r="A3583" s="16" t="s">
        <v>12078</v>
      </c>
      <c r="B3583" s="10">
        <v>44289.642013888886</v>
      </c>
      <c r="C3583" s="16" t="s">
        <v>11663</v>
      </c>
      <c r="D3583" s="16" t="s">
        <v>10290</v>
      </c>
      <c r="E3583" s="16" t="s">
        <v>10291</v>
      </c>
      <c r="F3583" s="16">
        <v>25</v>
      </c>
      <c r="G3583" s="16" t="s">
        <v>11164</v>
      </c>
      <c r="H3583" s="16" t="s">
        <v>5966</v>
      </c>
      <c r="I3583" s="9" t="str">
        <f>IF(N3583="A",IF(AND(HOUR(B3583)&gt;=7,HOUR(B3583)&lt;=18),"A","B"),IF(AND(HOUR(B3583)&gt;=7,HOUR(B3583)&lt;=18),"C","D"))</f>
        <v>C</v>
      </c>
      <c r="J3583" s="9" t="str">
        <f>IF(MONTH(B3583)&lt;10,CONCATENATE("0",MONTH(B3583)),MONTH(B3583))&amp;"/"&amp;  IF(DAY(B3583)&lt;10,CONCATENATE("0",DAY(B3583)),DAY(B3583))</f>
        <v>04/03</v>
      </c>
      <c r="K3583" s="9">
        <f>IF(C3583&lt;&gt;C3582,1,IF(L3583&lt;&gt;L3582,1,IF(B3583-B3582&gt;$Y$1,1,"")))</f>
        <v>1</v>
      </c>
      <c r="L3583" s="9" t="str">
        <f>YEAR(B3583)&amp;"/"&amp; IF(MONTH(B3583)&lt;10,CONCATENATE("0",MONTH(B3583)),MONTH(B3583))</f>
        <v>2021/04</v>
      </c>
      <c r="M3583" s="11" t="str">
        <f>YEAR(B3583)&amp;"/"&amp; IF(MONTH(B3583)&lt;10,CONCATENATE("0",MONTH(B3583)),MONTH(B3583))&amp;"/"&amp;  IF(DAY(B3583)&lt;10,CONCATENATE("0",DAY(B3583)),DAY(B3583))</f>
        <v>2021/04/03</v>
      </c>
      <c r="N3583" s="9" t="str">
        <f>IF(OR(INT(MOD(M3583,4))=3,INT(MOD(M3583,4))=2),"A","C")</f>
        <v>C</v>
      </c>
      <c r="O3583" s="9" t="str">
        <f>IF(ISNA(VLOOKUP(MID(E3583,1,6)&amp;G3583,List!A:B,2,FALSE)),"",VLOOKUP(MID(E3583,1,6)&amp;G3583,List!A:B,2,FALSE))</f>
        <v>T08</v>
      </c>
      <c r="P3583" s="1"/>
      <c r="Q3583" s="8"/>
      <c r="R3583" s="8"/>
      <c r="S3583" s="1"/>
      <c r="U3583" s="3"/>
      <c r="V3583" s="2"/>
      <c r="W3583" s="1"/>
      <c r="X3583" s="6"/>
      <c r="Z3583" s="1"/>
    </row>
    <row r="3584" spans="1:26">
      <c r="A3584" s="16" t="s">
        <v>12754</v>
      </c>
      <c r="B3584" s="10">
        <v>44289.642013888886</v>
      </c>
      <c r="C3584" s="16" t="s">
        <v>11663</v>
      </c>
      <c r="D3584" s="16" t="s">
        <v>8135</v>
      </c>
      <c r="E3584" s="16" t="s">
        <v>8129</v>
      </c>
      <c r="F3584" s="16">
        <v>25</v>
      </c>
      <c r="G3584" s="16" t="s">
        <v>11164</v>
      </c>
      <c r="H3584" s="16" t="s">
        <v>5966</v>
      </c>
      <c r="I3584" s="9" t="str">
        <f>IF(N3584="A",IF(AND(HOUR(B3584)&gt;=7,HOUR(B3584)&lt;=18),"A","B"),IF(AND(HOUR(B3584)&gt;=7,HOUR(B3584)&lt;=18),"C","D"))</f>
        <v>C</v>
      </c>
      <c r="J3584" s="9" t="str">
        <f>IF(MONTH(B3584)&lt;10,CONCATENATE("0",MONTH(B3584)),MONTH(B3584))&amp;"/"&amp;  IF(DAY(B3584)&lt;10,CONCATENATE("0",DAY(B3584)),DAY(B3584))</f>
        <v>04/03</v>
      </c>
      <c r="K3584" s="9" t="str">
        <f>IF(C3584&lt;&gt;C3583,1,IF(L3584&lt;&gt;L3583,1,IF(B3584-B3583&gt;$Y$1,1,"")))</f>
        <v/>
      </c>
      <c r="L3584" s="9" t="str">
        <f>YEAR(B3584)&amp;"/"&amp; IF(MONTH(B3584)&lt;10,CONCATENATE("0",MONTH(B3584)),MONTH(B3584))</f>
        <v>2021/04</v>
      </c>
      <c r="M3584" s="11" t="str">
        <f>YEAR(B3584)&amp;"/"&amp; IF(MONTH(B3584)&lt;10,CONCATENATE("0",MONTH(B3584)),MONTH(B3584))&amp;"/"&amp;  IF(DAY(B3584)&lt;10,CONCATENATE("0",DAY(B3584)),DAY(B3584))</f>
        <v>2021/04/03</v>
      </c>
      <c r="N3584" s="9" t="str">
        <f>IF(OR(INT(MOD(M3584,4))=3,INT(MOD(M3584,4))=2),"A","C")</f>
        <v>C</v>
      </c>
      <c r="O3584" s="9" t="str">
        <f>IF(ISNA(VLOOKUP(MID(E3584,1,6)&amp;G3584,List!A:B,2,FALSE)),"",VLOOKUP(MID(E3584,1,6)&amp;G3584,List!A:B,2,FALSE))</f>
        <v>T08</v>
      </c>
      <c r="P3584" s="1"/>
      <c r="Q3584" s="8"/>
      <c r="R3584" s="8"/>
      <c r="S3584" s="1"/>
      <c r="U3584" s="3"/>
      <c r="V3584" s="2"/>
      <c r="W3584" s="1"/>
      <c r="X3584" s="6"/>
      <c r="Z3584" s="1"/>
    </row>
    <row r="3585" spans="1:26">
      <c r="A3585" s="16" t="s">
        <v>12449</v>
      </c>
      <c r="B3585" s="10">
        <v>44289.642013888886</v>
      </c>
      <c r="C3585" s="16" t="s">
        <v>11663</v>
      </c>
      <c r="D3585" s="16" t="s">
        <v>10485</v>
      </c>
      <c r="E3585" s="16" t="s">
        <v>10486</v>
      </c>
      <c r="F3585" s="16">
        <v>25</v>
      </c>
      <c r="G3585" s="16" t="s">
        <v>11164</v>
      </c>
      <c r="H3585" s="16" t="s">
        <v>5966</v>
      </c>
      <c r="I3585" s="9" t="str">
        <f>IF(N3585="A",IF(AND(HOUR(B3585)&gt;=7,HOUR(B3585)&lt;=18),"A","B"),IF(AND(HOUR(B3585)&gt;=7,HOUR(B3585)&lt;=18),"C","D"))</f>
        <v>C</v>
      </c>
      <c r="J3585" s="9" t="str">
        <f>IF(MONTH(B3585)&lt;10,CONCATENATE("0",MONTH(B3585)),MONTH(B3585))&amp;"/"&amp;  IF(DAY(B3585)&lt;10,CONCATENATE("0",DAY(B3585)),DAY(B3585))</f>
        <v>04/03</v>
      </c>
      <c r="K3585" s="9" t="str">
        <f>IF(C3585&lt;&gt;C3584,1,IF(L3585&lt;&gt;L3584,1,IF(B3585-B3584&gt;$Y$1,1,"")))</f>
        <v/>
      </c>
      <c r="L3585" s="9" t="str">
        <f>YEAR(B3585)&amp;"/"&amp; IF(MONTH(B3585)&lt;10,CONCATENATE("0",MONTH(B3585)),MONTH(B3585))</f>
        <v>2021/04</v>
      </c>
      <c r="M3585" s="11" t="str">
        <f>YEAR(B3585)&amp;"/"&amp; IF(MONTH(B3585)&lt;10,CONCATENATE("0",MONTH(B3585)),MONTH(B3585))&amp;"/"&amp;  IF(DAY(B3585)&lt;10,CONCATENATE("0",DAY(B3585)),DAY(B3585))</f>
        <v>2021/04/03</v>
      </c>
      <c r="N3585" s="9" t="str">
        <f>IF(OR(INT(MOD(M3585,4))=3,INT(MOD(M3585,4))=2),"A","C")</f>
        <v>C</v>
      </c>
      <c r="O3585" s="9" t="str">
        <f>IF(ISNA(VLOOKUP(MID(E3585,1,6)&amp;G3585,List!A:B,2,FALSE)),"",VLOOKUP(MID(E3585,1,6)&amp;G3585,List!A:B,2,FALSE))</f>
        <v>T08</v>
      </c>
      <c r="P3585" s="1"/>
      <c r="Q3585" s="8"/>
      <c r="R3585" s="8"/>
      <c r="S3585" s="1"/>
      <c r="U3585" s="3"/>
      <c r="V3585" s="2"/>
      <c r="W3585" s="1"/>
      <c r="X3585" s="6"/>
      <c r="Z3585" s="1"/>
    </row>
    <row r="3586" spans="1:26">
      <c r="A3586" s="16" t="s">
        <v>12309</v>
      </c>
      <c r="B3586" s="10">
        <v>44289.642013888886</v>
      </c>
      <c r="C3586" s="16" t="s">
        <v>11663</v>
      </c>
      <c r="D3586" s="16" t="s">
        <v>10167</v>
      </c>
      <c r="E3586" s="16" t="s">
        <v>10168</v>
      </c>
      <c r="F3586" s="16">
        <v>25</v>
      </c>
      <c r="G3586" s="16" t="s">
        <v>11164</v>
      </c>
      <c r="H3586" s="16" t="s">
        <v>5966</v>
      </c>
      <c r="I3586" s="9" t="str">
        <f>IF(N3586="A",IF(AND(HOUR(B3586)&gt;=7,HOUR(B3586)&lt;=18),"A","B"),IF(AND(HOUR(B3586)&gt;=7,HOUR(B3586)&lt;=18),"C","D"))</f>
        <v>C</v>
      </c>
      <c r="J3586" s="9" t="str">
        <f>IF(MONTH(B3586)&lt;10,CONCATENATE("0",MONTH(B3586)),MONTH(B3586))&amp;"/"&amp;  IF(DAY(B3586)&lt;10,CONCATENATE("0",DAY(B3586)),DAY(B3586))</f>
        <v>04/03</v>
      </c>
      <c r="K3586" s="9" t="str">
        <f>IF(C3586&lt;&gt;C3585,1,IF(L3586&lt;&gt;L3585,1,IF(B3586-B3585&gt;$Y$1,1,"")))</f>
        <v/>
      </c>
      <c r="L3586" s="9" t="str">
        <f>YEAR(B3586)&amp;"/"&amp; IF(MONTH(B3586)&lt;10,CONCATENATE("0",MONTH(B3586)),MONTH(B3586))</f>
        <v>2021/04</v>
      </c>
      <c r="M3586" s="11" t="str">
        <f>YEAR(B3586)&amp;"/"&amp; IF(MONTH(B3586)&lt;10,CONCATENATE("0",MONTH(B3586)),MONTH(B3586))&amp;"/"&amp;  IF(DAY(B3586)&lt;10,CONCATENATE("0",DAY(B3586)),DAY(B3586))</f>
        <v>2021/04/03</v>
      </c>
      <c r="N3586" s="9" t="str">
        <f>IF(OR(INT(MOD(M3586,4))=3,INT(MOD(M3586,4))=2),"A","C")</f>
        <v>C</v>
      </c>
      <c r="O3586" s="9" t="str">
        <f>IF(ISNA(VLOOKUP(MID(E3586,1,6)&amp;G3586,List!A:B,2,FALSE)),"",VLOOKUP(MID(E3586,1,6)&amp;G3586,List!A:B,2,FALSE))</f>
        <v>T09</v>
      </c>
      <c r="P3586" s="1"/>
      <c r="Q3586" s="8"/>
      <c r="R3586" s="8"/>
      <c r="S3586" s="1"/>
      <c r="U3586" s="3"/>
      <c r="V3586" s="2"/>
      <c r="W3586" s="1"/>
      <c r="X3586" s="6"/>
      <c r="Z3586" s="1"/>
    </row>
    <row r="3587" spans="1:26">
      <c r="A3587" s="16" t="s">
        <v>13559</v>
      </c>
      <c r="B3587" s="10">
        <v>44289.824131944442</v>
      </c>
      <c r="C3587" s="16" t="s">
        <v>11663</v>
      </c>
      <c r="D3587" s="16" t="s">
        <v>10860</v>
      </c>
      <c r="E3587" s="16" t="s">
        <v>8124</v>
      </c>
      <c r="F3587" s="16">
        <v>25</v>
      </c>
      <c r="G3587" s="16" t="s">
        <v>11164</v>
      </c>
      <c r="H3587" s="16" t="s">
        <v>5966</v>
      </c>
      <c r="I3587" s="9" t="str">
        <f>IF(N3587="A",IF(AND(HOUR(B3587)&gt;=7,HOUR(B3587)&lt;=18),"A","B"),IF(AND(HOUR(B3587)&gt;=7,HOUR(B3587)&lt;=18),"C","D"))</f>
        <v>D</v>
      </c>
      <c r="J3587" s="9" t="str">
        <f>IF(MONTH(B3587)&lt;10,CONCATENATE("0",MONTH(B3587)),MONTH(B3587))&amp;"/"&amp;  IF(DAY(B3587)&lt;10,CONCATENATE("0",DAY(B3587)),DAY(B3587))</f>
        <v>04/03</v>
      </c>
      <c r="K3587" s="9">
        <f>IF(C3587&lt;&gt;C3586,1,IF(L3587&lt;&gt;L3586,1,IF(B3587-B3586&gt;$Y$1,1,"")))</f>
        <v>1</v>
      </c>
      <c r="L3587" s="9" t="str">
        <f>YEAR(B3587)&amp;"/"&amp; IF(MONTH(B3587)&lt;10,CONCATENATE("0",MONTH(B3587)),MONTH(B3587))</f>
        <v>2021/04</v>
      </c>
      <c r="M3587" s="11" t="str">
        <f>YEAR(B3587)&amp;"/"&amp; IF(MONTH(B3587)&lt;10,CONCATENATE("0",MONTH(B3587)),MONTH(B3587))&amp;"/"&amp;  IF(DAY(B3587)&lt;10,CONCATENATE("0",DAY(B3587)),DAY(B3587))</f>
        <v>2021/04/03</v>
      </c>
      <c r="N3587" s="9" t="str">
        <f>IF(OR(INT(MOD(M3587,4))=3,INT(MOD(M3587,4))=2),"A","C")</f>
        <v>C</v>
      </c>
      <c r="O3587" s="9" t="str">
        <f>IF(ISNA(VLOOKUP(MID(E3587,1,6)&amp;G3587,List!A:B,2,FALSE)),"",VLOOKUP(MID(E3587,1,6)&amp;G3587,List!A:B,2,FALSE))</f>
        <v>T08</v>
      </c>
      <c r="P3587" s="1"/>
      <c r="Q3587" s="8"/>
      <c r="R3587" s="8"/>
      <c r="S3587" s="1"/>
      <c r="U3587" s="3"/>
      <c r="V3587" s="2"/>
      <c r="W3587" s="1"/>
      <c r="X3587" s="6"/>
      <c r="Z3587" s="1"/>
    </row>
    <row r="3588" spans="1:26">
      <c r="A3588" s="16" t="s">
        <v>11251</v>
      </c>
      <c r="B3588" s="10">
        <v>44289.824131944442</v>
      </c>
      <c r="C3588" s="16" t="s">
        <v>11663</v>
      </c>
      <c r="D3588" s="16" t="s">
        <v>10145</v>
      </c>
      <c r="E3588" s="16" t="s">
        <v>10146</v>
      </c>
      <c r="F3588" s="16">
        <v>25</v>
      </c>
      <c r="G3588" s="16" t="s">
        <v>11164</v>
      </c>
      <c r="H3588" s="16" t="s">
        <v>5966</v>
      </c>
      <c r="I3588" s="9" t="str">
        <f>IF(N3588="A",IF(AND(HOUR(B3588)&gt;=7,HOUR(B3588)&lt;=18),"A","B"),IF(AND(HOUR(B3588)&gt;=7,HOUR(B3588)&lt;=18),"C","D"))</f>
        <v>D</v>
      </c>
      <c r="J3588" s="9" t="str">
        <f>IF(MONTH(B3588)&lt;10,CONCATENATE("0",MONTH(B3588)),MONTH(B3588))&amp;"/"&amp;  IF(DAY(B3588)&lt;10,CONCATENATE("0",DAY(B3588)),DAY(B3588))</f>
        <v>04/03</v>
      </c>
      <c r="K3588" s="9" t="str">
        <f>IF(C3588&lt;&gt;C3587,1,IF(L3588&lt;&gt;L3587,1,IF(B3588-B3587&gt;$Y$1,1,"")))</f>
        <v/>
      </c>
      <c r="L3588" s="9" t="str">
        <f>YEAR(B3588)&amp;"/"&amp; IF(MONTH(B3588)&lt;10,CONCATENATE("0",MONTH(B3588)),MONTH(B3588))</f>
        <v>2021/04</v>
      </c>
      <c r="M3588" s="11" t="str">
        <f>YEAR(B3588)&amp;"/"&amp; IF(MONTH(B3588)&lt;10,CONCATENATE("0",MONTH(B3588)),MONTH(B3588))&amp;"/"&amp;  IF(DAY(B3588)&lt;10,CONCATENATE("0",DAY(B3588)),DAY(B3588))</f>
        <v>2021/04/03</v>
      </c>
      <c r="N3588" s="9" t="str">
        <f>IF(OR(INT(MOD(M3588,4))=3,INT(MOD(M3588,4))=2),"A","C")</f>
        <v>C</v>
      </c>
      <c r="O3588" s="9" t="str">
        <f>IF(ISNA(VLOOKUP(MID(E3588,1,6)&amp;G3588,List!A:B,2,FALSE)),"",VLOOKUP(MID(E3588,1,6)&amp;G3588,List!A:B,2,FALSE))</f>
        <v>T08</v>
      </c>
      <c r="P3588" s="1"/>
      <c r="Q3588" s="8"/>
      <c r="R3588" s="8"/>
      <c r="S3588" s="1"/>
      <c r="U3588" s="3"/>
      <c r="V3588" s="2"/>
      <c r="W3588" s="1"/>
      <c r="X3588" s="6"/>
      <c r="Z3588" s="1"/>
    </row>
    <row r="3589" spans="1:26">
      <c r="A3589" s="16" t="s">
        <v>13310</v>
      </c>
      <c r="B3589" s="10">
        <v>44289.824131944442</v>
      </c>
      <c r="C3589" s="16" t="s">
        <v>11663</v>
      </c>
      <c r="D3589" s="16" t="s">
        <v>10145</v>
      </c>
      <c r="E3589" s="16" t="s">
        <v>10146</v>
      </c>
      <c r="F3589" s="16">
        <v>25</v>
      </c>
      <c r="G3589" s="16" t="s">
        <v>11164</v>
      </c>
      <c r="H3589" s="16" t="s">
        <v>5966</v>
      </c>
      <c r="I3589" s="9" t="str">
        <f>IF(N3589="A",IF(AND(HOUR(B3589)&gt;=7,HOUR(B3589)&lt;=18),"A","B"),IF(AND(HOUR(B3589)&gt;=7,HOUR(B3589)&lt;=18),"C","D"))</f>
        <v>D</v>
      </c>
      <c r="J3589" s="9" t="str">
        <f>IF(MONTH(B3589)&lt;10,CONCATENATE("0",MONTH(B3589)),MONTH(B3589))&amp;"/"&amp;  IF(DAY(B3589)&lt;10,CONCATENATE("0",DAY(B3589)),DAY(B3589))</f>
        <v>04/03</v>
      </c>
      <c r="K3589" s="9" t="str">
        <f>IF(C3589&lt;&gt;C3588,1,IF(L3589&lt;&gt;L3588,1,IF(B3589-B3588&gt;$Y$1,1,"")))</f>
        <v/>
      </c>
      <c r="L3589" s="9" t="str">
        <f>YEAR(B3589)&amp;"/"&amp; IF(MONTH(B3589)&lt;10,CONCATENATE("0",MONTH(B3589)),MONTH(B3589))</f>
        <v>2021/04</v>
      </c>
      <c r="M3589" s="11" t="str">
        <f>YEAR(B3589)&amp;"/"&amp; IF(MONTH(B3589)&lt;10,CONCATENATE("0",MONTH(B3589)),MONTH(B3589))&amp;"/"&amp;  IF(DAY(B3589)&lt;10,CONCATENATE("0",DAY(B3589)),DAY(B3589))</f>
        <v>2021/04/03</v>
      </c>
      <c r="N3589" s="9" t="str">
        <f>IF(OR(INT(MOD(M3589,4))=3,INT(MOD(M3589,4))=2),"A","C")</f>
        <v>C</v>
      </c>
      <c r="O3589" s="9" t="str">
        <f>IF(ISNA(VLOOKUP(MID(E3589,1,6)&amp;G3589,List!A:B,2,FALSE)),"",VLOOKUP(MID(E3589,1,6)&amp;G3589,List!A:B,2,FALSE))</f>
        <v>T08</v>
      </c>
      <c r="P3589" s="1"/>
      <c r="Q3589" s="8"/>
      <c r="R3589" s="8"/>
      <c r="S3589" s="1"/>
      <c r="U3589" s="3"/>
      <c r="V3589" s="2"/>
      <c r="W3589" s="1"/>
      <c r="X3589" s="6"/>
      <c r="Z3589" s="1"/>
    </row>
    <row r="3590" spans="1:26">
      <c r="A3590" s="16" t="s">
        <v>14577</v>
      </c>
      <c r="B3590" s="10">
        <v>44289.824131944442</v>
      </c>
      <c r="C3590" s="16" t="s">
        <v>11663</v>
      </c>
      <c r="D3590" s="16" t="s">
        <v>11004</v>
      </c>
      <c r="E3590" s="16" t="s">
        <v>10309</v>
      </c>
      <c r="F3590" s="16">
        <v>25</v>
      </c>
      <c r="G3590" s="16" t="s">
        <v>11164</v>
      </c>
      <c r="H3590" s="16" t="s">
        <v>5966</v>
      </c>
      <c r="I3590" s="9" t="str">
        <f>IF(N3590="A",IF(AND(HOUR(B3590)&gt;=7,HOUR(B3590)&lt;=18),"A","B"),IF(AND(HOUR(B3590)&gt;=7,HOUR(B3590)&lt;=18),"C","D"))</f>
        <v>D</v>
      </c>
      <c r="J3590" s="9" t="str">
        <f>IF(MONTH(B3590)&lt;10,CONCATENATE("0",MONTH(B3590)),MONTH(B3590))&amp;"/"&amp;  IF(DAY(B3590)&lt;10,CONCATENATE("0",DAY(B3590)),DAY(B3590))</f>
        <v>04/03</v>
      </c>
      <c r="K3590" s="9" t="str">
        <f>IF(C3590&lt;&gt;C3589,1,IF(L3590&lt;&gt;L3589,1,IF(B3590-B3589&gt;$Y$1,1,"")))</f>
        <v/>
      </c>
      <c r="L3590" s="9" t="str">
        <f>YEAR(B3590)&amp;"/"&amp; IF(MONTH(B3590)&lt;10,CONCATENATE("0",MONTH(B3590)),MONTH(B3590))</f>
        <v>2021/04</v>
      </c>
      <c r="M3590" s="11" t="str">
        <f>YEAR(B3590)&amp;"/"&amp; IF(MONTH(B3590)&lt;10,CONCATENATE("0",MONTH(B3590)),MONTH(B3590))&amp;"/"&amp;  IF(DAY(B3590)&lt;10,CONCATENATE("0",DAY(B3590)),DAY(B3590))</f>
        <v>2021/04/03</v>
      </c>
      <c r="N3590" s="9" t="str">
        <f>IF(OR(INT(MOD(M3590,4))=3,INT(MOD(M3590,4))=2),"A","C")</f>
        <v>C</v>
      </c>
      <c r="O3590" s="9" t="str">
        <f>IF(ISNA(VLOOKUP(MID(E3590,1,6)&amp;G3590,List!A:B,2,FALSE)),"",VLOOKUP(MID(E3590,1,6)&amp;G3590,List!A:B,2,FALSE))</f>
        <v>T08</v>
      </c>
      <c r="P3590" s="1"/>
      <c r="Q3590" s="8"/>
      <c r="R3590" s="8"/>
      <c r="S3590" s="1"/>
      <c r="U3590" s="3"/>
      <c r="V3590" s="2"/>
      <c r="W3590" s="1"/>
      <c r="X3590" s="6"/>
      <c r="Z3590" s="1"/>
    </row>
    <row r="3591" spans="1:26">
      <c r="A3591" s="16" t="s">
        <v>13195</v>
      </c>
      <c r="B3591" s="10">
        <v>44289.824131944442</v>
      </c>
      <c r="C3591" s="16" t="s">
        <v>11663</v>
      </c>
      <c r="D3591" s="16" t="s">
        <v>10485</v>
      </c>
      <c r="E3591" s="16" t="s">
        <v>10486</v>
      </c>
      <c r="F3591" s="16">
        <v>25</v>
      </c>
      <c r="G3591" s="16" t="s">
        <v>11164</v>
      </c>
      <c r="H3591" s="16" t="s">
        <v>5966</v>
      </c>
      <c r="I3591" s="9" t="str">
        <f>IF(N3591="A",IF(AND(HOUR(B3591)&gt;=7,HOUR(B3591)&lt;=18),"A","B"),IF(AND(HOUR(B3591)&gt;=7,HOUR(B3591)&lt;=18),"C","D"))</f>
        <v>D</v>
      </c>
      <c r="J3591" s="9" t="str">
        <f>IF(MONTH(B3591)&lt;10,CONCATENATE("0",MONTH(B3591)),MONTH(B3591))&amp;"/"&amp;  IF(DAY(B3591)&lt;10,CONCATENATE("0",DAY(B3591)),DAY(B3591))</f>
        <v>04/03</v>
      </c>
      <c r="K3591" s="9" t="str">
        <f>IF(C3591&lt;&gt;C3590,1,IF(L3591&lt;&gt;L3590,1,IF(B3591-B3590&gt;$Y$1,1,"")))</f>
        <v/>
      </c>
      <c r="L3591" s="9" t="str">
        <f>YEAR(B3591)&amp;"/"&amp; IF(MONTH(B3591)&lt;10,CONCATENATE("0",MONTH(B3591)),MONTH(B3591))</f>
        <v>2021/04</v>
      </c>
      <c r="M3591" s="11" t="str">
        <f>YEAR(B3591)&amp;"/"&amp; IF(MONTH(B3591)&lt;10,CONCATENATE("0",MONTH(B3591)),MONTH(B3591))&amp;"/"&amp;  IF(DAY(B3591)&lt;10,CONCATENATE("0",DAY(B3591)),DAY(B3591))</f>
        <v>2021/04/03</v>
      </c>
      <c r="N3591" s="9" t="str">
        <f>IF(OR(INT(MOD(M3591,4))=3,INT(MOD(M3591,4))=2),"A","C")</f>
        <v>C</v>
      </c>
      <c r="O3591" s="9" t="str">
        <f>IF(ISNA(VLOOKUP(MID(E3591,1,6)&amp;G3591,List!A:B,2,FALSE)),"",VLOOKUP(MID(E3591,1,6)&amp;G3591,List!A:B,2,FALSE))</f>
        <v>T08</v>
      </c>
      <c r="P3591" s="1"/>
      <c r="Q3591" s="8"/>
      <c r="R3591" s="8"/>
      <c r="S3591" s="1"/>
      <c r="U3591" s="3"/>
      <c r="V3591" s="2"/>
      <c r="W3591" s="1"/>
      <c r="X3591" s="6"/>
      <c r="Z3591" s="1"/>
    </row>
    <row r="3592" spans="1:26">
      <c r="A3592" s="16" t="s">
        <v>11330</v>
      </c>
      <c r="B3592" s="10">
        <v>44289.824131944442</v>
      </c>
      <c r="C3592" s="16" t="s">
        <v>11663</v>
      </c>
      <c r="D3592" s="16" t="s">
        <v>10167</v>
      </c>
      <c r="E3592" s="16" t="s">
        <v>10168</v>
      </c>
      <c r="F3592" s="16">
        <v>25</v>
      </c>
      <c r="G3592" s="16" t="s">
        <v>11164</v>
      </c>
      <c r="H3592" s="16" t="s">
        <v>5966</v>
      </c>
      <c r="I3592" s="9" t="str">
        <f>IF(N3592="A",IF(AND(HOUR(B3592)&gt;=7,HOUR(B3592)&lt;=18),"A","B"),IF(AND(HOUR(B3592)&gt;=7,HOUR(B3592)&lt;=18),"C","D"))</f>
        <v>D</v>
      </c>
      <c r="J3592" s="9" t="str">
        <f>IF(MONTH(B3592)&lt;10,CONCATENATE("0",MONTH(B3592)),MONTH(B3592))&amp;"/"&amp;  IF(DAY(B3592)&lt;10,CONCATENATE("0",DAY(B3592)),DAY(B3592))</f>
        <v>04/03</v>
      </c>
      <c r="K3592" s="9" t="str">
        <f>IF(C3592&lt;&gt;C3591,1,IF(L3592&lt;&gt;L3591,1,IF(B3592-B3591&gt;$Y$1,1,"")))</f>
        <v/>
      </c>
      <c r="L3592" s="9" t="str">
        <f>YEAR(B3592)&amp;"/"&amp; IF(MONTH(B3592)&lt;10,CONCATENATE("0",MONTH(B3592)),MONTH(B3592))</f>
        <v>2021/04</v>
      </c>
      <c r="M3592" s="11" t="str">
        <f>YEAR(B3592)&amp;"/"&amp; IF(MONTH(B3592)&lt;10,CONCATENATE("0",MONTH(B3592)),MONTH(B3592))&amp;"/"&amp;  IF(DAY(B3592)&lt;10,CONCATENATE("0",DAY(B3592)),DAY(B3592))</f>
        <v>2021/04/03</v>
      </c>
      <c r="N3592" s="9" t="str">
        <f>IF(OR(INT(MOD(M3592,4))=3,INT(MOD(M3592,4))=2),"A","C")</f>
        <v>C</v>
      </c>
      <c r="O3592" s="9" t="str">
        <f>IF(ISNA(VLOOKUP(MID(E3592,1,6)&amp;G3592,List!A:B,2,FALSE)),"",VLOOKUP(MID(E3592,1,6)&amp;G3592,List!A:B,2,FALSE))</f>
        <v>T09</v>
      </c>
      <c r="P3592" s="1"/>
      <c r="Q3592" s="8"/>
      <c r="R3592" s="8"/>
      <c r="S3592" s="1"/>
      <c r="U3592" s="3"/>
      <c r="V3592" s="2"/>
      <c r="W3592" s="1"/>
      <c r="X3592" s="6"/>
      <c r="Z3592" s="1"/>
    </row>
    <row r="3593" spans="1:26">
      <c r="A3593" s="16" t="s">
        <v>11294</v>
      </c>
      <c r="B3593" s="10">
        <v>44289.985127314816</v>
      </c>
      <c r="C3593" s="16" t="s">
        <v>11663</v>
      </c>
      <c r="D3593" s="16" t="s">
        <v>11295</v>
      </c>
      <c r="E3593" s="16" t="s">
        <v>11296</v>
      </c>
      <c r="F3593" s="16">
        <v>25</v>
      </c>
      <c r="G3593" s="16" t="s">
        <v>11164</v>
      </c>
      <c r="H3593" s="16" t="s">
        <v>5966</v>
      </c>
      <c r="I3593" s="9" t="str">
        <f>IF(N3593="A",IF(AND(HOUR(B3593)&gt;=7,HOUR(B3593)&lt;=18),"A","B"),IF(AND(HOUR(B3593)&gt;=7,HOUR(B3593)&lt;=18),"C","D"))</f>
        <v>D</v>
      </c>
      <c r="J3593" s="9" t="str">
        <f>IF(MONTH(B3593)&lt;10,CONCATENATE("0",MONTH(B3593)),MONTH(B3593))&amp;"/"&amp;  IF(DAY(B3593)&lt;10,CONCATENATE("0",DAY(B3593)),DAY(B3593))</f>
        <v>04/03</v>
      </c>
      <c r="K3593" s="9">
        <f>IF(C3593&lt;&gt;C3592,1,IF(L3593&lt;&gt;L3592,1,IF(B3593-B3592&gt;$Y$1,1,"")))</f>
        <v>1</v>
      </c>
      <c r="L3593" s="9" t="str">
        <f>YEAR(B3593)&amp;"/"&amp; IF(MONTH(B3593)&lt;10,CONCATENATE("0",MONTH(B3593)),MONTH(B3593))</f>
        <v>2021/04</v>
      </c>
      <c r="M3593" s="11" t="str">
        <f>YEAR(B3593)&amp;"/"&amp; IF(MONTH(B3593)&lt;10,CONCATENATE("0",MONTH(B3593)),MONTH(B3593))&amp;"/"&amp;  IF(DAY(B3593)&lt;10,CONCATENATE("0",DAY(B3593)),DAY(B3593))</f>
        <v>2021/04/03</v>
      </c>
      <c r="N3593" s="9" t="str">
        <f>IF(OR(INT(MOD(M3593,4))=3,INT(MOD(M3593,4))=2),"A","C")</f>
        <v>C</v>
      </c>
      <c r="O3593" s="9" t="str">
        <f>IF(ISNA(VLOOKUP(MID(E3593,1,6)&amp;G3593,List!A:B,2,FALSE)),"",VLOOKUP(MID(E3593,1,6)&amp;G3593,List!A:B,2,FALSE))</f>
        <v>T08</v>
      </c>
      <c r="P3593" s="1"/>
      <c r="Q3593" s="8"/>
      <c r="R3593" s="8"/>
      <c r="S3593" s="1"/>
      <c r="U3593" s="3"/>
      <c r="V3593" s="2"/>
      <c r="W3593" s="1"/>
      <c r="X3593" s="6"/>
      <c r="Z3593" s="1"/>
    </row>
    <row r="3594" spans="1:26">
      <c r="A3594" s="16" t="s">
        <v>13942</v>
      </c>
      <c r="B3594" s="10">
        <v>44289.985127314816</v>
      </c>
      <c r="C3594" s="16" t="s">
        <v>11663</v>
      </c>
      <c r="D3594" s="16" t="s">
        <v>13943</v>
      </c>
      <c r="E3594" s="16" t="s">
        <v>13944</v>
      </c>
      <c r="F3594" s="16">
        <v>25</v>
      </c>
      <c r="G3594" s="16" t="s">
        <v>11164</v>
      </c>
      <c r="H3594" s="16" t="s">
        <v>5966</v>
      </c>
      <c r="I3594" s="9" t="str">
        <f>IF(N3594="A",IF(AND(HOUR(B3594)&gt;=7,HOUR(B3594)&lt;=18),"A","B"),IF(AND(HOUR(B3594)&gt;=7,HOUR(B3594)&lt;=18),"C","D"))</f>
        <v>D</v>
      </c>
      <c r="J3594" s="9" t="str">
        <f>IF(MONTH(B3594)&lt;10,CONCATENATE("0",MONTH(B3594)),MONTH(B3594))&amp;"/"&amp;  IF(DAY(B3594)&lt;10,CONCATENATE("0",DAY(B3594)),DAY(B3594))</f>
        <v>04/03</v>
      </c>
      <c r="K3594" s="9" t="str">
        <f>IF(C3594&lt;&gt;C3593,1,IF(L3594&lt;&gt;L3593,1,IF(B3594-B3593&gt;$Y$1,1,"")))</f>
        <v/>
      </c>
      <c r="L3594" s="9" t="str">
        <f>YEAR(B3594)&amp;"/"&amp; IF(MONTH(B3594)&lt;10,CONCATENATE("0",MONTH(B3594)),MONTH(B3594))</f>
        <v>2021/04</v>
      </c>
      <c r="M3594" s="11" t="str">
        <f>YEAR(B3594)&amp;"/"&amp; IF(MONTH(B3594)&lt;10,CONCATENATE("0",MONTH(B3594)),MONTH(B3594))&amp;"/"&amp;  IF(DAY(B3594)&lt;10,CONCATENATE("0",DAY(B3594)),DAY(B3594))</f>
        <v>2021/04/03</v>
      </c>
      <c r="N3594" s="9" t="str">
        <f>IF(OR(INT(MOD(M3594,4))=3,INT(MOD(M3594,4))=2),"A","C")</f>
        <v>C</v>
      </c>
      <c r="O3594" s="9" t="str">
        <f>IF(ISNA(VLOOKUP(MID(E3594,1,6)&amp;G3594,List!A:B,2,FALSE)),"",VLOOKUP(MID(E3594,1,6)&amp;G3594,List!A:B,2,FALSE))</f>
        <v>T08</v>
      </c>
      <c r="P3594" s="1"/>
      <c r="Q3594" s="8"/>
      <c r="R3594" s="8"/>
      <c r="S3594" s="1"/>
      <c r="U3594" s="3"/>
      <c r="V3594" s="2"/>
      <c r="W3594" s="1"/>
      <c r="X3594" s="6"/>
      <c r="Z3594" s="1"/>
    </row>
    <row r="3595" spans="1:26">
      <c r="A3595" s="16" t="s">
        <v>14030</v>
      </c>
      <c r="B3595" s="10">
        <v>44289.985127314816</v>
      </c>
      <c r="C3595" s="16" t="s">
        <v>11663</v>
      </c>
      <c r="D3595" s="16" t="s">
        <v>10868</v>
      </c>
      <c r="E3595" s="16" t="s">
        <v>10869</v>
      </c>
      <c r="F3595" s="16">
        <v>25</v>
      </c>
      <c r="G3595" s="16" t="s">
        <v>11164</v>
      </c>
      <c r="H3595" s="16" t="s">
        <v>5966</v>
      </c>
      <c r="I3595" s="9" t="str">
        <f>IF(N3595="A",IF(AND(HOUR(B3595)&gt;=7,HOUR(B3595)&lt;=18),"A","B"),IF(AND(HOUR(B3595)&gt;=7,HOUR(B3595)&lt;=18),"C","D"))</f>
        <v>D</v>
      </c>
      <c r="J3595" s="9" t="str">
        <f>IF(MONTH(B3595)&lt;10,CONCATENATE("0",MONTH(B3595)),MONTH(B3595))&amp;"/"&amp;  IF(DAY(B3595)&lt;10,CONCATENATE("0",DAY(B3595)),DAY(B3595))</f>
        <v>04/03</v>
      </c>
      <c r="K3595" s="9" t="str">
        <f>IF(C3595&lt;&gt;C3594,1,IF(L3595&lt;&gt;L3594,1,IF(B3595-B3594&gt;$Y$1,1,"")))</f>
        <v/>
      </c>
      <c r="L3595" s="9" t="str">
        <f>YEAR(B3595)&amp;"/"&amp; IF(MONTH(B3595)&lt;10,CONCATENATE("0",MONTH(B3595)),MONTH(B3595))</f>
        <v>2021/04</v>
      </c>
      <c r="M3595" s="11" t="str">
        <f>YEAR(B3595)&amp;"/"&amp; IF(MONTH(B3595)&lt;10,CONCATENATE("0",MONTH(B3595)),MONTH(B3595))&amp;"/"&amp;  IF(DAY(B3595)&lt;10,CONCATENATE("0",DAY(B3595)),DAY(B3595))</f>
        <v>2021/04/03</v>
      </c>
      <c r="N3595" s="9" t="str">
        <f>IF(OR(INT(MOD(M3595,4))=3,INT(MOD(M3595,4))=2),"A","C")</f>
        <v>C</v>
      </c>
      <c r="O3595" s="9" t="str">
        <f>IF(ISNA(VLOOKUP(MID(E3595,1,6)&amp;G3595,List!A:B,2,FALSE)),"",VLOOKUP(MID(E3595,1,6)&amp;G3595,List!A:B,2,FALSE))</f>
        <v>T08</v>
      </c>
      <c r="P3595" s="1"/>
      <c r="Q3595" s="8"/>
      <c r="R3595" s="8"/>
      <c r="S3595" s="1"/>
      <c r="U3595" s="3"/>
      <c r="V3595" s="2"/>
      <c r="W3595" s="1"/>
      <c r="X3595" s="6"/>
      <c r="Z3595" s="1"/>
    </row>
    <row r="3596" spans="1:26">
      <c r="A3596" s="16" t="s">
        <v>14193</v>
      </c>
      <c r="B3596" s="10">
        <v>44289.985127314816</v>
      </c>
      <c r="C3596" s="16" t="s">
        <v>11663</v>
      </c>
      <c r="D3596" s="16" t="s">
        <v>10558</v>
      </c>
      <c r="E3596" s="16" t="s">
        <v>10261</v>
      </c>
      <c r="F3596" s="16">
        <v>25</v>
      </c>
      <c r="G3596" s="16" t="s">
        <v>11164</v>
      </c>
      <c r="H3596" s="16" t="s">
        <v>5966</v>
      </c>
      <c r="I3596" s="9" t="str">
        <f>IF(N3596="A",IF(AND(HOUR(B3596)&gt;=7,HOUR(B3596)&lt;=18),"A","B"),IF(AND(HOUR(B3596)&gt;=7,HOUR(B3596)&lt;=18),"C","D"))</f>
        <v>D</v>
      </c>
      <c r="J3596" s="9" t="str">
        <f>IF(MONTH(B3596)&lt;10,CONCATENATE("0",MONTH(B3596)),MONTH(B3596))&amp;"/"&amp;  IF(DAY(B3596)&lt;10,CONCATENATE("0",DAY(B3596)),DAY(B3596))</f>
        <v>04/03</v>
      </c>
      <c r="K3596" s="9" t="str">
        <f>IF(C3596&lt;&gt;C3595,1,IF(L3596&lt;&gt;L3595,1,IF(B3596-B3595&gt;$Y$1,1,"")))</f>
        <v/>
      </c>
      <c r="L3596" s="9" t="str">
        <f>YEAR(B3596)&amp;"/"&amp; IF(MONTH(B3596)&lt;10,CONCATENATE("0",MONTH(B3596)),MONTH(B3596))</f>
        <v>2021/04</v>
      </c>
      <c r="M3596" s="11" t="str">
        <f>YEAR(B3596)&amp;"/"&amp; IF(MONTH(B3596)&lt;10,CONCATENATE("0",MONTH(B3596)),MONTH(B3596))&amp;"/"&amp;  IF(DAY(B3596)&lt;10,CONCATENATE("0",DAY(B3596)),DAY(B3596))</f>
        <v>2021/04/03</v>
      </c>
      <c r="N3596" s="9" t="str">
        <f>IF(OR(INT(MOD(M3596,4))=3,INT(MOD(M3596,4))=2),"A","C")</f>
        <v>C</v>
      </c>
      <c r="O3596" s="9" t="str">
        <f>IF(ISNA(VLOOKUP(MID(E3596,1,6)&amp;G3596,List!A:B,2,FALSE)),"",VLOOKUP(MID(E3596,1,6)&amp;G3596,List!A:B,2,FALSE))</f>
        <v>T08</v>
      </c>
      <c r="P3596" s="1"/>
      <c r="Q3596" s="8"/>
      <c r="R3596" s="8"/>
      <c r="S3596" s="1"/>
      <c r="U3596" s="3"/>
      <c r="V3596" s="2"/>
      <c r="W3596" s="1"/>
      <c r="X3596" s="6"/>
      <c r="Z3596" s="1"/>
    </row>
    <row r="3597" spans="1:26">
      <c r="A3597" s="16" t="s">
        <v>13560</v>
      </c>
      <c r="B3597" s="10">
        <v>44289.985127314816</v>
      </c>
      <c r="C3597" s="16" t="s">
        <v>11663</v>
      </c>
      <c r="D3597" s="16" t="s">
        <v>10167</v>
      </c>
      <c r="E3597" s="16" t="s">
        <v>10168</v>
      </c>
      <c r="F3597" s="16">
        <v>25</v>
      </c>
      <c r="G3597" s="16" t="s">
        <v>11164</v>
      </c>
      <c r="H3597" s="16" t="s">
        <v>5966</v>
      </c>
      <c r="I3597" s="9" t="str">
        <f>IF(N3597="A",IF(AND(HOUR(B3597)&gt;=7,HOUR(B3597)&lt;=18),"A","B"),IF(AND(HOUR(B3597)&gt;=7,HOUR(B3597)&lt;=18),"C","D"))</f>
        <v>D</v>
      </c>
      <c r="J3597" s="9" t="str">
        <f>IF(MONTH(B3597)&lt;10,CONCATENATE("0",MONTH(B3597)),MONTH(B3597))&amp;"/"&amp;  IF(DAY(B3597)&lt;10,CONCATENATE("0",DAY(B3597)),DAY(B3597))</f>
        <v>04/03</v>
      </c>
      <c r="K3597" s="9" t="str">
        <f>IF(C3597&lt;&gt;C3596,1,IF(L3597&lt;&gt;L3596,1,IF(B3597-B3596&gt;$Y$1,1,"")))</f>
        <v/>
      </c>
      <c r="L3597" s="9" t="str">
        <f>YEAR(B3597)&amp;"/"&amp; IF(MONTH(B3597)&lt;10,CONCATENATE("0",MONTH(B3597)),MONTH(B3597))</f>
        <v>2021/04</v>
      </c>
      <c r="M3597" s="11" t="str">
        <f>YEAR(B3597)&amp;"/"&amp; IF(MONTH(B3597)&lt;10,CONCATENATE("0",MONTH(B3597)),MONTH(B3597))&amp;"/"&amp;  IF(DAY(B3597)&lt;10,CONCATENATE("0",DAY(B3597)),DAY(B3597))</f>
        <v>2021/04/03</v>
      </c>
      <c r="N3597" s="9" t="str">
        <f>IF(OR(INT(MOD(M3597,4))=3,INT(MOD(M3597,4))=2),"A","C")</f>
        <v>C</v>
      </c>
      <c r="O3597" s="9" t="str">
        <f>IF(ISNA(VLOOKUP(MID(E3597,1,6)&amp;G3597,List!A:B,2,FALSE)),"",VLOOKUP(MID(E3597,1,6)&amp;G3597,List!A:B,2,FALSE))</f>
        <v>T09</v>
      </c>
      <c r="P3597" s="1"/>
      <c r="Q3597" s="8"/>
      <c r="R3597" s="8"/>
      <c r="S3597" s="1"/>
      <c r="U3597" s="3"/>
      <c r="V3597" s="2"/>
      <c r="W3597" s="1"/>
      <c r="X3597" s="6"/>
      <c r="Z3597" s="1"/>
    </row>
    <row r="3598" spans="1:26">
      <c r="A3598" s="16" t="s">
        <v>11651</v>
      </c>
      <c r="B3598" s="10">
        <v>44289.985127314816</v>
      </c>
      <c r="C3598" s="16" t="s">
        <v>11663</v>
      </c>
      <c r="D3598" s="16" t="s">
        <v>10167</v>
      </c>
      <c r="E3598" s="16" t="s">
        <v>10168</v>
      </c>
      <c r="F3598" s="16">
        <v>25</v>
      </c>
      <c r="G3598" s="16" t="s">
        <v>11164</v>
      </c>
      <c r="H3598" s="16" t="s">
        <v>5966</v>
      </c>
      <c r="I3598" s="9" t="str">
        <f>IF(N3598="A",IF(AND(HOUR(B3598)&gt;=7,HOUR(B3598)&lt;=18),"A","B"),IF(AND(HOUR(B3598)&gt;=7,HOUR(B3598)&lt;=18),"C","D"))</f>
        <v>D</v>
      </c>
      <c r="J3598" s="9" t="str">
        <f>IF(MONTH(B3598)&lt;10,CONCATENATE("0",MONTH(B3598)),MONTH(B3598))&amp;"/"&amp;  IF(DAY(B3598)&lt;10,CONCATENATE("0",DAY(B3598)),DAY(B3598))</f>
        <v>04/03</v>
      </c>
      <c r="K3598" s="9" t="str">
        <f>IF(C3598&lt;&gt;C3597,1,IF(L3598&lt;&gt;L3597,1,IF(B3598-B3597&gt;$Y$1,1,"")))</f>
        <v/>
      </c>
      <c r="L3598" s="9" t="str">
        <f>YEAR(B3598)&amp;"/"&amp; IF(MONTH(B3598)&lt;10,CONCATENATE("0",MONTH(B3598)),MONTH(B3598))</f>
        <v>2021/04</v>
      </c>
      <c r="M3598" s="11" t="str">
        <f>YEAR(B3598)&amp;"/"&amp; IF(MONTH(B3598)&lt;10,CONCATENATE("0",MONTH(B3598)),MONTH(B3598))&amp;"/"&amp;  IF(DAY(B3598)&lt;10,CONCATENATE("0",DAY(B3598)),DAY(B3598))</f>
        <v>2021/04/03</v>
      </c>
      <c r="N3598" s="9" t="str">
        <f>IF(OR(INT(MOD(M3598,4))=3,INT(MOD(M3598,4))=2),"A","C")</f>
        <v>C</v>
      </c>
      <c r="O3598" s="9" t="str">
        <f>IF(ISNA(VLOOKUP(MID(E3598,1,6)&amp;G3598,List!A:B,2,FALSE)),"",VLOOKUP(MID(E3598,1,6)&amp;G3598,List!A:B,2,FALSE))</f>
        <v>T09</v>
      </c>
      <c r="P3598" s="1"/>
      <c r="Q3598" s="8"/>
      <c r="R3598" s="8"/>
      <c r="S3598" s="1"/>
      <c r="U3598" s="3"/>
      <c r="V3598" s="2"/>
      <c r="W3598" s="1"/>
      <c r="X3598" s="6"/>
      <c r="Z3598" s="1"/>
    </row>
    <row r="3599" spans="1:26">
      <c r="A3599" s="16" t="s">
        <v>11250</v>
      </c>
      <c r="B3599" s="10">
        <v>44290.142766203702</v>
      </c>
      <c r="C3599" s="16" t="s">
        <v>11663</v>
      </c>
      <c r="D3599" s="16" t="s">
        <v>8136</v>
      </c>
      <c r="E3599" s="16" t="s">
        <v>8124</v>
      </c>
      <c r="F3599" s="16">
        <v>25</v>
      </c>
      <c r="G3599" s="16" t="s">
        <v>11164</v>
      </c>
      <c r="H3599" s="16" t="s">
        <v>5966</v>
      </c>
      <c r="I3599" s="9" t="str">
        <f>IF(N3599="A",IF(AND(HOUR(B3599)&gt;=7,HOUR(B3599)&lt;=18),"A","B"),IF(AND(HOUR(B3599)&gt;=7,HOUR(B3599)&lt;=18),"C","D"))</f>
        <v>B</v>
      </c>
      <c r="J3599" s="9" t="str">
        <f>IF(MONTH(B3599)&lt;10,CONCATENATE("0",MONTH(B3599)),MONTH(B3599))&amp;"/"&amp;  IF(DAY(B3599)&lt;10,CONCATENATE("0",DAY(B3599)),DAY(B3599))</f>
        <v>04/04</v>
      </c>
      <c r="K3599" s="9">
        <f>IF(C3599&lt;&gt;C3598,1,IF(L3599&lt;&gt;L3598,1,IF(B3599-B3598&gt;$Y$1,1,"")))</f>
        <v>1</v>
      </c>
      <c r="L3599" s="9" t="str">
        <f>YEAR(B3599)&amp;"/"&amp; IF(MONTH(B3599)&lt;10,CONCATENATE("0",MONTH(B3599)),MONTH(B3599))</f>
        <v>2021/04</v>
      </c>
      <c r="M3599" s="11" t="str">
        <f>YEAR(B3599)&amp;"/"&amp; IF(MONTH(B3599)&lt;10,CONCATENATE("0",MONTH(B3599)),MONTH(B3599))&amp;"/"&amp;  IF(DAY(B3599)&lt;10,CONCATENATE("0",DAY(B3599)),DAY(B3599))</f>
        <v>2021/04/04</v>
      </c>
      <c r="N3599" s="9" t="str">
        <f>IF(OR(INT(MOD(M3599,4))=3,INT(MOD(M3599,4))=2),"A","C")</f>
        <v>A</v>
      </c>
      <c r="O3599" s="9" t="str">
        <f>IF(ISNA(VLOOKUP(MID(E3599,1,6)&amp;G3599,List!A:B,2,FALSE)),"",VLOOKUP(MID(E3599,1,6)&amp;G3599,List!A:B,2,FALSE))</f>
        <v>T08</v>
      </c>
      <c r="P3599" s="1"/>
      <c r="Q3599" s="8"/>
      <c r="R3599" s="8"/>
      <c r="S3599" s="1"/>
      <c r="U3599" s="3"/>
      <c r="V3599" s="2"/>
      <c r="W3599" s="1"/>
      <c r="X3599" s="6"/>
      <c r="Z3599" s="1"/>
    </row>
    <row r="3600" spans="1:26">
      <c r="A3600" s="16" t="s">
        <v>11252</v>
      </c>
      <c r="B3600" s="10">
        <v>44290.142766203702</v>
      </c>
      <c r="C3600" s="16" t="s">
        <v>11663</v>
      </c>
      <c r="D3600" s="16" t="s">
        <v>10145</v>
      </c>
      <c r="E3600" s="16" t="s">
        <v>10146</v>
      </c>
      <c r="F3600" s="16">
        <v>25</v>
      </c>
      <c r="G3600" s="16" t="s">
        <v>11164</v>
      </c>
      <c r="H3600" s="16" t="s">
        <v>5966</v>
      </c>
      <c r="I3600" s="9" t="str">
        <f>IF(N3600="A",IF(AND(HOUR(B3600)&gt;=7,HOUR(B3600)&lt;=18),"A","B"),IF(AND(HOUR(B3600)&gt;=7,HOUR(B3600)&lt;=18),"C","D"))</f>
        <v>B</v>
      </c>
      <c r="J3600" s="9" t="str">
        <f>IF(MONTH(B3600)&lt;10,CONCATENATE("0",MONTH(B3600)),MONTH(B3600))&amp;"/"&amp;  IF(DAY(B3600)&lt;10,CONCATENATE("0",DAY(B3600)),DAY(B3600))</f>
        <v>04/04</v>
      </c>
      <c r="K3600" s="9" t="str">
        <f>IF(C3600&lt;&gt;C3599,1,IF(L3600&lt;&gt;L3599,1,IF(B3600-B3599&gt;$Y$1,1,"")))</f>
        <v/>
      </c>
      <c r="L3600" s="9" t="str">
        <f>YEAR(B3600)&amp;"/"&amp; IF(MONTH(B3600)&lt;10,CONCATENATE("0",MONTH(B3600)),MONTH(B3600))</f>
        <v>2021/04</v>
      </c>
      <c r="M3600" s="11" t="str">
        <f>YEAR(B3600)&amp;"/"&amp; IF(MONTH(B3600)&lt;10,CONCATENATE("0",MONTH(B3600)),MONTH(B3600))&amp;"/"&amp;  IF(DAY(B3600)&lt;10,CONCATENATE("0",DAY(B3600)),DAY(B3600))</f>
        <v>2021/04/04</v>
      </c>
      <c r="N3600" s="9" t="str">
        <f>IF(OR(INT(MOD(M3600,4))=3,INT(MOD(M3600,4))=2),"A","C")</f>
        <v>A</v>
      </c>
      <c r="O3600" s="9" t="str">
        <f>IF(ISNA(VLOOKUP(MID(E3600,1,6)&amp;G3600,List!A:B,2,FALSE)),"",VLOOKUP(MID(E3600,1,6)&amp;G3600,List!A:B,2,FALSE))</f>
        <v>T08</v>
      </c>
      <c r="P3600" s="1"/>
      <c r="Q3600" s="8"/>
      <c r="R3600" s="8"/>
      <c r="S3600" s="1"/>
      <c r="U3600" s="3"/>
      <c r="V3600" s="2"/>
      <c r="W3600" s="1"/>
      <c r="X3600" s="6"/>
      <c r="Z3600" s="1"/>
    </row>
    <row r="3601" spans="1:26">
      <c r="A3601" s="16" t="s">
        <v>11579</v>
      </c>
      <c r="B3601" s="10">
        <v>44290.142766203702</v>
      </c>
      <c r="C3601" s="16" t="s">
        <v>11663</v>
      </c>
      <c r="D3601" s="16" t="s">
        <v>11580</v>
      </c>
      <c r="E3601" s="16" t="s">
        <v>10261</v>
      </c>
      <c r="F3601" s="16">
        <v>25</v>
      </c>
      <c r="G3601" s="16" t="s">
        <v>11164</v>
      </c>
      <c r="H3601" s="16" t="s">
        <v>5966</v>
      </c>
      <c r="I3601" s="9" t="str">
        <f>IF(N3601="A",IF(AND(HOUR(B3601)&gt;=7,HOUR(B3601)&lt;=18),"A","B"),IF(AND(HOUR(B3601)&gt;=7,HOUR(B3601)&lt;=18),"C","D"))</f>
        <v>B</v>
      </c>
      <c r="J3601" s="9" t="str">
        <f>IF(MONTH(B3601)&lt;10,CONCATENATE("0",MONTH(B3601)),MONTH(B3601))&amp;"/"&amp;  IF(DAY(B3601)&lt;10,CONCATENATE("0",DAY(B3601)),DAY(B3601))</f>
        <v>04/04</v>
      </c>
      <c r="K3601" s="9" t="str">
        <f>IF(C3601&lt;&gt;C3600,1,IF(L3601&lt;&gt;L3600,1,IF(B3601-B3600&gt;$Y$1,1,"")))</f>
        <v/>
      </c>
      <c r="L3601" s="9" t="str">
        <f>YEAR(B3601)&amp;"/"&amp; IF(MONTH(B3601)&lt;10,CONCATENATE("0",MONTH(B3601)),MONTH(B3601))</f>
        <v>2021/04</v>
      </c>
      <c r="M3601" s="11" t="str">
        <f>YEAR(B3601)&amp;"/"&amp; IF(MONTH(B3601)&lt;10,CONCATENATE("0",MONTH(B3601)),MONTH(B3601))&amp;"/"&amp;  IF(DAY(B3601)&lt;10,CONCATENATE("0",DAY(B3601)),DAY(B3601))</f>
        <v>2021/04/04</v>
      </c>
      <c r="N3601" s="9" t="str">
        <f>IF(OR(INT(MOD(M3601,4))=3,INT(MOD(M3601,4))=2),"A","C")</f>
        <v>A</v>
      </c>
      <c r="O3601" s="9" t="str">
        <f>IF(ISNA(VLOOKUP(MID(E3601,1,6)&amp;G3601,List!A:B,2,FALSE)),"",VLOOKUP(MID(E3601,1,6)&amp;G3601,List!A:B,2,FALSE))</f>
        <v>T08</v>
      </c>
      <c r="P3601" s="1"/>
      <c r="Q3601" s="8"/>
      <c r="R3601" s="8"/>
      <c r="S3601" s="1"/>
      <c r="U3601" s="3"/>
      <c r="V3601" s="2"/>
      <c r="W3601" s="1"/>
      <c r="X3601" s="6"/>
      <c r="Z3601" s="1"/>
    </row>
    <row r="3602" spans="1:26">
      <c r="A3602" s="16" t="s">
        <v>14884</v>
      </c>
      <c r="B3602" s="10">
        <v>44290.142766203702</v>
      </c>
      <c r="C3602" s="16" t="s">
        <v>11663</v>
      </c>
      <c r="D3602" s="16" t="s">
        <v>10290</v>
      </c>
      <c r="E3602" s="16" t="s">
        <v>10291</v>
      </c>
      <c r="F3602" s="16">
        <v>25</v>
      </c>
      <c r="G3602" s="16" t="s">
        <v>11164</v>
      </c>
      <c r="H3602" s="16" t="s">
        <v>5966</v>
      </c>
      <c r="I3602" s="9" t="str">
        <f>IF(N3602="A",IF(AND(HOUR(B3602)&gt;=7,HOUR(B3602)&lt;=18),"A","B"),IF(AND(HOUR(B3602)&gt;=7,HOUR(B3602)&lt;=18),"C","D"))</f>
        <v>B</v>
      </c>
      <c r="J3602" s="9" t="str">
        <f>IF(MONTH(B3602)&lt;10,CONCATENATE("0",MONTH(B3602)),MONTH(B3602))&amp;"/"&amp;  IF(DAY(B3602)&lt;10,CONCATENATE("0",DAY(B3602)),DAY(B3602))</f>
        <v>04/04</v>
      </c>
      <c r="K3602" s="9" t="str">
        <f>IF(C3602&lt;&gt;C3601,1,IF(L3602&lt;&gt;L3601,1,IF(B3602-B3601&gt;$Y$1,1,"")))</f>
        <v/>
      </c>
      <c r="L3602" s="9" t="str">
        <f>YEAR(B3602)&amp;"/"&amp; IF(MONTH(B3602)&lt;10,CONCATENATE("0",MONTH(B3602)),MONTH(B3602))</f>
        <v>2021/04</v>
      </c>
      <c r="M3602" s="11" t="str">
        <f>YEAR(B3602)&amp;"/"&amp; IF(MONTH(B3602)&lt;10,CONCATENATE("0",MONTH(B3602)),MONTH(B3602))&amp;"/"&amp;  IF(DAY(B3602)&lt;10,CONCATENATE("0",DAY(B3602)),DAY(B3602))</f>
        <v>2021/04/04</v>
      </c>
      <c r="N3602" s="9" t="str">
        <f>IF(OR(INT(MOD(M3602,4))=3,INT(MOD(M3602,4))=2),"A","C")</f>
        <v>A</v>
      </c>
      <c r="O3602" s="9" t="str">
        <f>IF(ISNA(VLOOKUP(MID(E3602,1,6)&amp;G3602,List!A:B,2,FALSE)),"",VLOOKUP(MID(E3602,1,6)&amp;G3602,List!A:B,2,FALSE))</f>
        <v>T08</v>
      </c>
      <c r="P3602" s="1"/>
      <c r="Q3602" s="8"/>
      <c r="R3602" s="8"/>
      <c r="S3602" s="1"/>
      <c r="U3602" s="3"/>
      <c r="V3602" s="2"/>
      <c r="W3602" s="1"/>
      <c r="X3602" s="6"/>
      <c r="Z3602" s="1"/>
    </row>
    <row r="3603" spans="1:26">
      <c r="A3603" s="16" t="s">
        <v>12297</v>
      </c>
      <c r="B3603" s="10">
        <v>44290.142766203702</v>
      </c>
      <c r="C3603" s="16" t="s">
        <v>11663</v>
      </c>
      <c r="D3603" s="16" t="s">
        <v>10290</v>
      </c>
      <c r="E3603" s="16" t="s">
        <v>10291</v>
      </c>
      <c r="F3603" s="16">
        <v>25</v>
      </c>
      <c r="G3603" s="16" t="s">
        <v>11164</v>
      </c>
      <c r="H3603" s="16" t="s">
        <v>5966</v>
      </c>
      <c r="I3603" s="9" t="str">
        <f>IF(N3603="A",IF(AND(HOUR(B3603)&gt;=7,HOUR(B3603)&lt;=18),"A","B"),IF(AND(HOUR(B3603)&gt;=7,HOUR(B3603)&lt;=18),"C","D"))</f>
        <v>B</v>
      </c>
      <c r="J3603" s="9" t="str">
        <f>IF(MONTH(B3603)&lt;10,CONCATENATE("0",MONTH(B3603)),MONTH(B3603))&amp;"/"&amp;  IF(DAY(B3603)&lt;10,CONCATENATE("0",DAY(B3603)),DAY(B3603))</f>
        <v>04/04</v>
      </c>
      <c r="K3603" s="9" t="str">
        <f>IF(C3603&lt;&gt;C3602,1,IF(L3603&lt;&gt;L3602,1,IF(B3603-B3602&gt;$Y$1,1,"")))</f>
        <v/>
      </c>
      <c r="L3603" s="9" t="str">
        <f>YEAR(B3603)&amp;"/"&amp; IF(MONTH(B3603)&lt;10,CONCATENATE("0",MONTH(B3603)),MONTH(B3603))</f>
        <v>2021/04</v>
      </c>
      <c r="M3603" s="11" t="str">
        <f>YEAR(B3603)&amp;"/"&amp; IF(MONTH(B3603)&lt;10,CONCATENATE("0",MONTH(B3603)),MONTH(B3603))&amp;"/"&amp;  IF(DAY(B3603)&lt;10,CONCATENATE("0",DAY(B3603)),DAY(B3603))</f>
        <v>2021/04/04</v>
      </c>
      <c r="N3603" s="9" t="str">
        <f>IF(OR(INT(MOD(M3603,4))=3,INT(MOD(M3603,4))=2),"A","C")</f>
        <v>A</v>
      </c>
      <c r="O3603" s="9" t="str">
        <f>IF(ISNA(VLOOKUP(MID(E3603,1,6)&amp;G3603,List!A:B,2,FALSE)),"",VLOOKUP(MID(E3603,1,6)&amp;G3603,List!A:B,2,FALSE))</f>
        <v>T08</v>
      </c>
      <c r="P3603" s="1"/>
      <c r="Q3603" s="8"/>
      <c r="R3603" s="8"/>
      <c r="S3603" s="1"/>
      <c r="U3603" s="3"/>
      <c r="V3603" s="2"/>
      <c r="W3603" s="1"/>
      <c r="X3603" s="6"/>
      <c r="Z3603" s="1"/>
    </row>
    <row r="3604" spans="1:26">
      <c r="A3604" s="16" t="s">
        <v>11239</v>
      </c>
      <c r="B3604" s="10">
        <v>44290.142766203702</v>
      </c>
      <c r="C3604" s="16" t="s">
        <v>11663</v>
      </c>
      <c r="D3604" s="16" t="s">
        <v>10191</v>
      </c>
      <c r="E3604" s="16" t="s">
        <v>8124</v>
      </c>
      <c r="F3604" s="16">
        <v>25</v>
      </c>
      <c r="G3604" s="16" t="s">
        <v>11164</v>
      </c>
      <c r="H3604" s="16" t="s">
        <v>5966</v>
      </c>
      <c r="I3604" s="9" t="str">
        <f>IF(N3604="A",IF(AND(HOUR(B3604)&gt;=7,HOUR(B3604)&lt;=18),"A","B"),IF(AND(HOUR(B3604)&gt;=7,HOUR(B3604)&lt;=18),"C","D"))</f>
        <v>B</v>
      </c>
      <c r="J3604" s="9" t="str">
        <f>IF(MONTH(B3604)&lt;10,CONCATENATE("0",MONTH(B3604)),MONTH(B3604))&amp;"/"&amp;  IF(DAY(B3604)&lt;10,CONCATENATE("0",DAY(B3604)),DAY(B3604))</f>
        <v>04/04</v>
      </c>
      <c r="K3604" s="9" t="str">
        <f>IF(C3604&lt;&gt;C3603,1,IF(L3604&lt;&gt;L3603,1,IF(B3604-B3603&gt;$Y$1,1,"")))</f>
        <v/>
      </c>
      <c r="L3604" s="9" t="str">
        <f>YEAR(B3604)&amp;"/"&amp; IF(MONTH(B3604)&lt;10,CONCATENATE("0",MONTH(B3604)),MONTH(B3604))</f>
        <v>2021/04</v>
      </c>
      <c r="M3604" s="11" t="str">
        <f>YEAR(B3604)&amp;"/"&amp; IF(MONTH(B3604)&lt;10,CONCATENATE("0",MONTH(B3604)),MONTH(B3604))&amp;"/"&amp;  IF(DAY(B3604)&lt;10,CONCATENATE("0",DAY(B3604)),DAY(B3604))</f>
        <v>2021/04/04</v>
      </c>
      <c r="N3604" s="9" t="str">
        <f>IF(OR(INT(MOD(M3604,4))=3,INT(MOD(M3604,4))=2),"A","C")</f>
        <v>A</v>
      </c>
      <c r="O3604" s="9" t="str">
        <f>IF(ISNA(VLOOKUP(MID(E3604,1,6)&amp;G3604,List!A:B,2,FALSE)),"",VLOOKUP(MID(E3604,1,6)&amp;G3604,List!A:B,2,FALSE))</f>
        <v>T08</v>
      </c>
      <c r="P3604" s="1"/>
      <c r="Q3604" s="8"/>
      <c r="R3604" s="8"/>
      <c r="S3604" s="1"/>
      <c r="U3604" s="3"/>
      <c r="V3604" s="2"/>
      <c r="W3604" s="1"/>
      <c r="X3604" s="6"/>
      <c r="Z3604" s="1"/>
    </row>
    <row r="3605" spans="1:26">
      <c r="A3605" s="16" t="s">
        <v>13335</v>
      </c>
      <c r="B3605" s="10">
        <v>44290.321712962963</v>
      </c>
      <c r="C3605" s="16" t="s">
        <v>11663</v>
      </c>
      <c r="D3605" s="16" t="s">
        <v>8135</v>
      </c>
      <c r="E3605" s="16" t="s">
        <v>8129</v>
      </c>
      <c r="F3605" s="16">
        <v>25</v>
      </c>
      <c r="G3605" s="16" t="s">
        <v>11164</v>
      </c>
      <c r="H3605" s="16" t="s">
        <v>5966</v>
      </c>
      <c r="I3605" s="9" t="str">
        <f>IF(N3605="A",IF(AND(HOUR(B3605)&gt;=7,HOUR(B3605)&lt;=18),"A","B"),IF(AND(HOUR(B3605)&gt;=7,HOUR(B3605)&lt;=18),"C","D"))</f>
        <v>A</v>
      </c>
      <c r="J3605" s="9" t="str">
        <f>IF(MONTH(B3605)&lt;10,CONCATENATE("0",MONTH(B3605)),MONTH(B3605))&amp;"/"&amp;  IF(DAY(B3605)&lt;10,CONCATENATE("0",DAY(B3605)),DAY(B3605))</f>
        <v>04/04</v>
      </c>
      <c r="K3605" s="9">
        <f>IF(C3605&lt;&gt;C3604,1,IF(L3605&lt;&gt;L3604,1,IF(B3605-B3604&gt;$Y$1,1,"")))</f>
        <v>1</v>
      </c>
      <c r="L3605" s="9" t="str">
        <f>YEAR(B3605)&amp;"/"&amp; IF(MONTH(B3605)&lt;10,CONCATENATE("0",MONTH(B3605)),MONTH(B3605))</f>
        <v>2021/04</v>
      </c>
      <c r="M3605" s="11" t="str">
        <f>YEAR(B3605)&amp;"/"&amp; IF(MONTH(B3605)&lt;10,CONCATENATE("0",MONTH(B3605)),MONTH(B3605))&amp;"/"&amp;  IF(DAY(B3605)&lt;10,CONCATENATE("0",DAY(B3605)),DAY(B3605))</f>
        <v>2021/04/04</v>
      </c>
      <c r="N3605" s="9" t="str">
        <f>IF(OR(INT(MOD(M3605,4))=3,INT(MOD(M3605,4))=2),"A","C")</f>
        <v>A</v>
      </c>
      <c r="O3605" s="9" t="str">
        <f>IF(ISNA(VLOOKUP(MID(E3605,1,6)&amp;G3605,List!A:B,2,FALSE)),"",VLOOKUP(MID(E3605,1,6)&amp;G3605,List!A:B,2,FALSE))</f>
        <v>T08</v>
      </c>
      <c r="P3605" s="1"/>
      <c r="Q3605" s="8"/>
      <c r="R3605" s="8"/>
      <c r="S3605" s="1"/>
      <c r="U3605" s="3"/>
      <c r="V3605" s="2"/>
      <c r="W3605" s="1"/>
      <c r="X3605" s="6"/>
      <c r="Z3605" s="1"/>
    </row>
    <row r="3606" spans="1:26">
      <c r="A3606" s="16" t="s">
        <v>11310</v>
      </c>
      <c r="B3606" s="10">
        <v>44290.321712962963</v>
      </c>
      <c r="C3606" s="16" t="s">
        <v>11663</v>
      </c>
      <c r="D3606" s="16" t="s">
        <v>10790</v>
      </c>
      <c r="E3606" s="16" t="s">
        <v>10486</v>
      </c>
      <c r="F3606" s="16">
        <v>25</v>
      </c>
      <c r="G3606" s="16" t="s">
        <v>11164</v>
      </c>
      <c r="H3606" s="16" t="s">
        <v>5966</v>
      </c>
      <c r="I3606" s="9" t="str">
        <f>IF(N3606="A",IF(AND(HOUR(B3606)&gt;=7,HOUR(B3606)&lt;=18),"A","B"),IF(AND(HOUR(B3606)&gt;=7,HOUR(B3606)&lt;=18),"C","D"))</f>
        <v>A</v>
      </c>
      <c r="J3606" s="9" t="str">
        <f>IF(MONTH(B3606)&lt;10,CONCATENATE("0",MONTH(B3606)),MONTH(B3606))&amp;"/"&amp;  IF(DAY(B3606)&lt;10,CONCATENATE("0",DAY(B3606)),DAY(B3606))</f>
        <v>04/04</v>
      </c>
      <c r="K3606" s="9" t="str">
        <f>IF(C3606&lt;&gt;C3605,1,IF(L3606&lt;&gt;L3605,1,IF(B3606-B3605&gt;$Y$1,1,"")))</f>
        <v/>
      </c>
      <c r="L3606" s="9" t="str">
        <f>YEAR(B3606)&amp;"/"&amp; IF(MONTH(B3606)&lt;10,CONCATENATE("0",MONTH(B3606)),MONTH(B3606))</f>
        <v>2021/04</v>
      </c>
      <c r="M3606" s="11" t="str">
        <f>YEAR(B3606)&amp;"/"&amp; IF(MONTH(B3606)&lt;10,CONCATENATE("0",MONTH(B3606)),MONTH(B3606))&amp;"/"&amp;  IF(DAY(B3606)&lt;10,CONCATENATE("0",DAY(B3606)),DAY(B3606))</f>
        <v>2021/04/04</v>
      </c>
      <c r="N3606" s="9" t="str">
        <f>IF(OR(INT(MOD(M3606,4))=3,INT(MOD(M3606,4))=2),"A","C")</f>
        <v>A</v>
      </c>
      <c r="O3606" s="9" t="str">
        <f>IF(ISNA(VLOOKUP(MID(E3606,1,6)&amp;G3606,List!A:B,2,FALSE)),"",VLOOKUP(MID(E3606,1,6)&amp;G3606,List!A:B,2,FALSE))</f>
        <v>T08</v>
      </c>
      <c r="P3606" s="1"/>
      <c r="Q3606" s="8"/>
      <c r="R3606" s="8"/>
      <c r="S3606" s="1"/>
      <c r="U3606" s="3"/>
      <c r="V3606" s="2"/>
      <c r="W3606" s="1"/>
      <c r="X3606" s="6"/>
      <c r="Z3606" s="1"/>
    </row>
    <row r="3607" spans="1:26">
      <c r="A3607" s="16" t="s">
        <v>12579</v>
      </c>
      <c r="B3607" s="10">
        <v>44290.321712962963</v>
      </c>
      <c r="C3607" s="16" t="s">
        <v>11663</v>
      </c>
      <c r="D3607" s="16" t="s">
        <v>10558</v>
      </c>
      <c r="E3607" s="16" t="s">
        <v>10261</v>
      </c>
      <c r="F3607" s="16">
        <v>25</v>
      </c>
      <c r="G3607" s="16" t="s">
        <v>11164</v>
      </c>
      <c r="H3607" s="16" t="s">
        <v>5966</v>
      </c>
      <c r="I3607" s="9" t="str">
        <f>IF(N3607="A",IF(AND(HOUR(B3607)&gt;=7,HOUR(B3607)&lt;=18),"A","B"),IF(AND(HOUR(B3607)&gt;=7,HOUR(B3607)&lt;=18),"C","D"))</f>
        <v>A</v>
      </c>
      <c r="J3607" s="9" t="str">
        <f>IF(MONTH(B3607)&lt;10,CONCATENATE("0",MONTH(B3607)),MONTH(B3607))&amp;"/"&amp;  IF(DAY(B3607)&lt;10,CONCATENATE("0",DAY(B3607)),DAY(B3607))</f>
        <v>04/04</v>
      </c>
      <c r="K3607" s="9" t="str">
        <f>IF(C3607&lt;&gt;C3606,1,IF(L3607&lt;&gt;L3606,1,IF(B3607-B3606&gt;$Y$1,1,"")))</f>
        <v/>
      </c>
      <c r="L3607" s="9" t="str">
        <f>YEAR(B3607)&amp;"/"&amp; IF(MONTH(B3607)&lt;10,CONCATENATE("0",MONTH(B3607)),MONTH(B3607))</f>
        <v>2021/04</v>
      </c>
      <c r="M3607" s="11" t="str">
        <f>YEAR(B3607)&amp;"/"&amp; IF(MONTH(B3607)&lt;10,CONCATENATE("0",MONTH(B3607)),MONTH(B3607))&amp;"/"&amp;  IF(DAY(B3607)&lt;10,CONCATENATE("0",DAY(B3607)),DAY(B3607))</f>
        <v>2021/04/04</v>
      </c>
      <c r="N3607" s="9" t="str">
        <f>IF(OR(INT(MOD(M3607,4))=3,INT(MOD(M3607,4))=2),"A","C")</f>
        <v>A</v>
      </c>
      <c r="O3607" s="9" t="str">
        <f>IF(ISNA(VLOOKUP(MID(E3607,1,6)&amp;G3607,List!A:B,2,FALSE)),"",VLOOKUP(MID(E3607,1,6)&amp;G3607,List!A:B,2,FALSE))</f>
        <v>T08</v>
      </c>
      <c r="P3607" s="1"/>
      <c r="Q3607" s="8"/>
      <c r="R3607" s="8"/>
      <c r="S3607" s="1"/>
      <c r="U3607" s="3"/>
      <c r="V3607" s="2"/>
      <c r="W3607" s="1"/>
      <c r="X3607" s="6"/>
      <c r="Z3607" s="1"/>
    </row>
    <row r="3608" spans="1:26">
      <c r="A3608" s="16" t="s">
        <v>14192</v>
      </c>
      <c r="B3608" s="10">
        <v>44290.321712962963</v>
      </c>
      <c r="C3608" s="16" t="s">
        <v>11663</v>
      </c>
      <c r="D3608" s="16" t="s">
        <v>10558</v>
      </c>
      <c r="E3608" s="16" t="s">
        <v>10261</v>
      </c>
      <c r="F3608" s="16">
        <v>25</v>
      </c>
      <c r="G3608" s="16" t="s">
        <v>11164</v>
      </c>
      <c r="H3608" s="16" t="s">
        <v>5966</v>
      </c>
      <c r="I3608" s="9" t="str">
        <f>IF(N3608="A",IF(AND(HOUR(B3608)&gt;=7,HOUR(B3608)&lt;=18),"A","B"),IF(AND(HOUR(B3608)&gt;=7,HOUR(B3608)&lt;=18),"C","D"))</f>
        <v>A</v>
      </c>
      <c r="J3608" s="9" t="str">
        <f>IF(MONTH(B3608)&lt;10,CONCATENATE("0",MONTH(B3608)),MONTH(B3608))&amp;"/"&amp;  IF(DAY(B3608)&lt;10,CONCATENATE("0",DAY(B3608)),DAY(B3608))</f>
        <v>04/04</v>
      </c>
      <c r="K3608" s="9" t="str">
        <f>IF(C3608&lt;&gt;C3607,1,IF(L3608&lt;&gt;L3607,1,IF(B3608-B3607&gt;$Y$1,1,"")))</f>
        <v/>
      </c>
      <c r="L3608" s="9" t="str">
        <f>YEAR(B3608)&amp;"/"&amp; IF(MONTH(B3608)&lt;10,CONCATENATE("0",MONTH(B3608)),MONTH(B3608))</f>
        <v>2021/04</v>
      </c>
      <c r="M3608" s="11" t="str">
        <f>YEAR(B3608)&amp;"/"&amp; IF(MONTH(B3608)&lt;10,CONCATENATE("0",MONTH(B3608)),MONTH(B3608))&amp;"/"&amp;  IF(DAY(B3608)&lt;10,CONCATENATE("0",DAY(B3608)),DAY(B3608))</f>
        <v>2021/04/04</v>
      </c>
      <c r="N3608" s="9" t="str">
        <f>IF(OR(INT(MOD(M3608,4))=3,INT(MOD(M3608,4))=2),"A","C")</f>
        <v>A</v>
      </c>
      <c r="O3608" s="9" t="str">
        <f>IF(ISNA(VLOOKUP(MID(E3608,1,6)&amp;G3608,List!A:B,2,FALSE)),"",VLOOKUP(MID(E3608,1,6)&amp;G3608,List!A:B,2,FALSE))</f>
        <v>T08</v>
      </c>
      <c r="P3608" s="1"/>
      <c r="Q3608" s="8"/>
      <c r="R3608" s="8"/>
      <c r="S3608" s="1"/>
      <c r="U3608" s="3"/>
      <c r="V3608" s="2"/>
      <c r="W3608" s="1"/>
      <c r="X3608" s="6"/>
      <c r="Z3608" s="1"/>
    </row>
    <row r="3609" spans="1:26">
      <c r="A3609" s="16" t="s">
        <v>11583</v>
      </c>
      <c r="B3609" s="10">
        <v>44290.321712962963</v>
      </c>
      <c r="C3609" s="16" t="s">
        <v>11663</v>
      </c>
      <c r="D3609" s="16" t="s">
        <v>10558</v>
      </c>
      <c r="E3609" s="16" t="s">
        <v>10261</v>
      </c>
      <c r="F3609" s="16">
        <v>25</v>
      </c>
      <c r="G3609" s="16" t="s">
        <v>11164</v>
      </c>
      <c r="H3609" s="16" t="s">
        <v>5966</v>
      </c>
      <c r="I3609" s="9" t="str">
        <f>IF(N3609="A",IF(AND(HOUR(B3609)&gt;=7,HOUR(B3609)&lt;=18),"A","B"),IF(AND(HOUR(B3609)&gt;=7,HOUR(B3609)&lt;=18),"C","D"))</f>
        <v>A</v>
      </c>
      <c r="J3609" s="9" t="str">
        <f>IF(MONTH(B3609)&lt;10,CONCATENATE("0",MONTH(B3609)),MONTH(B3609))&amp;"/"&amp;  IF(DAY(B3609)&lt;10,CONCATENATE("0",DAY(B3609)),DAY(B3609))</f>
        <v>04/04</v>
      </c>
      <c r="K3609" s="9" t="str">
        <f>IF(C3609&lt;&gt;C3608,1,IF(L3609&lt;&gt;L3608,1,IF(B3609-B3608&gt;$Y$1,1,"")))</f>
        <v/>
      </c>
      <c r="L3609" s="9" t="str">
        <f>YEAR(B3609)&amp;"/"&amp; IF(MONTH(B3609)&lt;10,CONCATENATE("0",MONTH(B3609)),MONTH(B3609))</f>
        <v>2021/04</v>
      </c>
      <c r="M3609" s="11" t="str">
        <f>YEAR(B3609)&amp;"/"&amp; IF(MONTH(B3609)&lt;10,CONCATENATE("0",MONTH(B3609)),MONTH(B3609))&amp;"/"&amp;  IF(DAY(B3609)&lt;10,CONCATENATE("0",DAY(B3609)),DAY(B3609))</f>
        <v>2021/04/04</v>
      </c>
      <c r="N3609" s="9" t="str">
        <f>IF(OR(INT(MOD(M3609,4))=3,INT(MOD(M3609,4))=2),"A","C")</f>
        <v>A</v>
      </c>
      <c r="O3609" s="9" t="str">
        <f>IF(ISNA(VLOOKUP(MID(E3609,1,6)&amp;G3609,List!A:B,2,FALSE)),"",VLOOKUP(MID(E3609,1,6)&amp;G3609,List!A:B,2,FALSE))</f>
        <v>T08</v>
      </c>
      <c r="P3609" s="1"/>
      <c r="Q3609" s="8"/>
      <c r="R3609" s="8"/>
      <c r="S3609" s="1"/>
      <c r="U3609" s="3"/>
      <c r="V3609" s="2"/>
      <c r="W3609" s="1"/>
      <c r="X3609" s="6"/>
      <c r="Z3609" s="1"/>
    </row>
    <row r="3610" spans="1:26">
      <c r="A3610" s="16" t="s">
        <v>13194</v>
      </c>
      <c r="B3610" s="10">
        <v>44290.321712962963</v>
      </c>
      <c r="C3610" s="16" t="s">
        <v>11663</v>
      </c>
      <c r="D3610" s="16" t="s">
        <v>10581</v>
      </c>
      <c r="E3610" s="16" t="s">
        <v>10486</v>
      </c>
      <c r="F3610" s="16">
        <v>25</v>
      </c>
      <c r="G3610" s="16" t="s">
        <v>11164</v>
      </c>
      <c r="H3610" s="16" t="s">
        <v>5966</v>
      </c>
      <c r="I3610" s="9" t="str">
        <f>IF(N3610="A",IF(AND(HOUR(B3610)&gt;=7,HOUR(B3610)&lt;=18),"A","B"),IF(AND(HOUR(B3610)&gt;=7,HOUR(B3610)&lt;=18),"C","D"))</f>
        <v>A</v>
      </c>
      <c r="J3610" s="9" t="str">
        <f>IF(MONTH(B3610)&lt;10,CONCATENATE("0",MONTH(B3610)),MONTH(B3610))&amp;"/"&amp;  IF(DAY(B3610)&lt;10,CONCATENATE("0",DAY(B3610)),DAY(B3610))</f>
        <v>04/04</v>
      </c>
      <c r="K3610" s="9" t="str">
        <f>IF(C3610&lt;&gt;C3609,1,IF(L3610&lt;&gt;L3609,1,IF(B3610-B3609&gt;$Y$1,1,"")))</f>
        <v/>
      </c>
      <c r="L3610" s="9" t="str">
        <f>YEAR(B3610)&amp;"/"&amp; IF(MONTH(B3610)&lt;10,CONCATENATE("0",MONTH(B3610)),MONTH(B3610))</f>
        <v>2021/04</v>
      </c>
      <c r="M3610" s="11" t="str">
        <f>YEAR(B3610)&amp;"/"&amp; IF(MONTH(B3610)&lt;10,CONCATENATE("0",MONTH(B3610)),MONTH(B3610))&amp;"/"&amp;  IF(DAY(B3610)&lt;10,CONCATENATE("0",DAY(B3610)),DAY(B3610))</f>
        <v>2021/04/04</v>
      </c>
      <c r="N3610" s="9" t="str">
        <f>IF(OR(INT(MOD(M3610,4))=3,INT(MOD(M3610,4))=2),"A","C")</f>
        <v>A</v>
      </c>
      <c r="O3610" s="9" t="str">
        <f>IF(ISNA(VLOOKUP(MID(E3610,1,6)&amp;G3610,List!A:B,2,FALSE)),"",VLOOKUP(MID(E3610,1,6)&amp;G3610,List!A:B,2,FALSE))</f>
        <v>T08</v>
      </c>
      <c r="P3610" s="1"/>
      <c r="Q3610" s="8"/>
      <c r="R3610" s="8"/>
      <c r="S3610" s="1"/>
      <c r="U3610" s="3"/>
      <c r="V3610" s="2"/>
      <c r="W3610" s="1"/>
      <c r="X3610" s="6"/>
      <c r="Z3610" s="1"/>
    </row>
    <row r="3611" spans="1:26">
      <c r="A3611" s="16" t="s">
        <v>12071</v>
      </c>
      <c r="B3611" s="10">
        <v>44290.48883101852</v>
      </c>
      <c r="C3611" s="16" t="s">
        <v>11663</v>
      </c>
      <c r="D3611" s="16" t="s">
        <v>10485</v>
      </c>
      <c r="E3611" s="16" t="s">
        <v>10486</v>
      </c>
      <c r="F3611" s="16">
        <v>25</v>
      </c>
      <c r="G3611" s="16" t="s">
        <v>11164</v>
      </c>
      <c r="H3611" s="16" t="s">
        <v>5966</v>
      </c>
      <c r="I3611" s="9" t="str">
        <f>IF(N3611="A",IF(AND(HOUR(B3611)&gt;=7,HOUR(B3611)&lt;=18),"A","B"),IF(AND(HOUR(B3611)&gt;=7,HOUR(B3611)&lt;=18),"C","D"))</f>
        <v>A</v>
      </c>
      <c r="J3611" s="9" t="str">
        <f>IF(MONTH(B3611)&lt;10,CONCATENATE("0",MONTH(B3611)),MONTH(B3611))&amp;"/"&amp;  IF(DAY(B3611)&lt;10,CONCATENATE("0",DAY(B3611)),DAY(B3611))</f>
        <v>04/04</v>
      </c>
      <c r="K3611" s="9">
        <f>IF(C3611&lt;&gt;C3610,1,IF(L3611&lt;&gt;L3610,1,IF(B3611-B3610&gt;$Y$1,1,"")))</f>
        <v>1</v>
      </c>
      <c r="L3611" s="9" t="str">
        <f>YEAR(B3611)&amp;"/"&amp; IF(MONTH(B3611)&lt;10,CONCATENATE("0",MONTH(B3611)),MONTH(B3611))</f>
        <v>2021/04</v>
      </c>
      <c r="M3611" s="11" t="str">
        <f>YEAR(B3611)&amp;"/"&amp; IF(MONTH(B3611)&lt;10,CONCATENATE("0",MONTH(B3611)),MONTH(B3611))&amp;"/"&amp;  IF(DAY(B3611)&lt;10,CONCATENATE("0",DAY(B3611)),DAY(B3611))</f>
        <v>2021/04/04</v>
      </c>
      <c r="N3611" s="9" t="str">
        <f>IF(OR(INT(MOD(M3611,4))=3,INT(MOD(M3611,4))=2),"A","C")</f>
        <v>A</v>
      </c>
      <c r="O3611" s="9" t="str">
        <f>IF(ISNA(VLOOKUP(MID(E3611,1,6)&amp;G3611,List!A:B,2,FALSE)),"",VLOOKUP(MID(E3611,1,6)&amp;G3611,List!A:B,2,FALSE))</f>
        <v>T08</v>
      </c>
      <c r="P3611" s="1"/>
      <c r="Q3611" s="8"/>
      <c r="R3611" s="8"/>
      <c r="S3611" s="1"/>
      <c r="U3611" s="3"/>
      <c r="V3611" s="2"/>
      <c r="W3611" s="1"/>
      <c r="X3611" s="6"/>
      <c r="Z3611" s="1"/>
    </row>
    <row r="3612" spans="1:26">
      <c r="A3612" s="16" t="s">
        <v>12072</v>
      </c>
      <c r="B3612" s="10">
        <v>44290.48883101852</v>
      </c>
      <c r="C3612" s="16" t="s">
        <v>11663</v>
      </c>
      <c r="D3612" s="16" t="s">
        <v>10145</v>
      </c>
      <c r="E3612" s="16" t="s">
        <v>10146</v>
      </c>
      <c r="F3612" s="16">
        <v>25</v>
      </c>
      <c r="G3612" s="16" t="s">
        <v>11164</v>
      </c>
      <c r="H3612" s="16" t="s">
        <v>5966</v>
      </c>
      <c r="I3612" s="9" t="str">
        <f>IF(N3612="A",IF(AND(HOUR(B3612)&gt;=7,HOUR(B3612)&lt;=18),"A","B"),IF(AND(HOUR(B3612)&gt;=7,HOUR(B3612)&lt;=18),"C","D"))</f>
        <v>A</v>
      </c>
      <c r="J3612" s="9" t="str">
        <f>IF(MONTH(B3612)&lt;10,CONCATENATE("0",MONTH(B3612)),MONTH(B3612))&amp;"/"&amp;  IF(DAY(B3612)&lt;10,CONCATENATE("0",DAY(B3612)),DAY(B3612))</f>
        <v>04/04</v>
      </c>
      <c r="K3612" s="9" t="str">
        <f>IF(C3612&lt;&gt;C3611,1,IF(L3612&lt;&gt;L3611,1,IF(B3612-B3611&gt;$Y$1,1,"")))</f>
        <v/>
      </c>
      <c r="L3612" s="9" t="str">
        <f>YEAR(B3612)&amp;"/"&amp; IF(MONTH(B3612)&lt;10,CONCATENATE("0",MONTH(B3612)),MONTH(B3612))</f>
        <v>2021/04</v>
      </c>
      <c r="M3612" s="11" t="str">
        <f>YEAR(B3612)&amp;"/"&amp; IF(MONTH(B3612)&lt;10,CONCATENATE("0",MONTH(B3612)),MONTH(B3612))&amp;"/"&amp;  IF(DAY(B3612)&lt;10,CONCATENATE("0",DAY(B3612)),DAY(B3612))</f>
        <v>2021/04/04</v>
      </c>
      <c r="N3612" s="9" t="str">
        <f>IF(OR(INT(MOD(M3612,4))=3,INT(MOD(M3612,4))=2),"A","C")</f>
        <v>A</v>
      </c>
      <c r="O3612" s="9" t="str">
        <f>IF(ISNA(VLOOKUP(MID(E3612,1,6)&amp;G3612,List!A:B,2,FALSE)),"",VLOOKUP(MID(E3612,1,6)&amp;G3612,List!A:B,2,FALSE))</f>
        <v>T08</v>
      </c>
      <c r="P3612" s="1"/>
      <c r="Q3612" s="8"/>
      <c r="R3612" s="8"/>
      <c r="S3612" s="1"/>
      <c r="U3612" s="3"/>
      <c r="V3612" s="2"/>
      <c r="W3612" s="1"/>
      <c r="X3612" s="6"/>
      <c r="Z3612" s="1"/>
    </row>
    <row r="3613" spans="1:26">
      <c r="A3613" s="16" t="s">
        <v>12073</v>
      </c>
      <c r="B3613" s="10">
        <v>44290.48883101852</v>
      </c>
      <c r="C3613" s="16" t="s">
        <v>11663</v>
      </c>
      <c r="D3613" s="16" t="s">
        <v>10290</v>
      </c>
      <c r="E3613" s="16" t="s">
        <v>10291</v>
      </c>
      <c r="F3613" s="16">
        <v>25</v>
      </c>
      <c r="G3613" s="16" t="s">
        <v>11164</v>
      </c>
      <c r="H3613" s="16" t="s">
        <v>5966</v>
      </c>
      <c r="I3613" s="9" t="str">
        <f>IF(N3613="A",IF(AND(HOUR(B3613)&gt;=7,HOUR(B3613)&lt;=18),"A","B"),IF(AND(HOUR(B3613)&gt;=7,HOUR(B3613)&lt;=18),"C","D"))</f>
        <v>A</v>
      </c>
      <c r="J3613" s="9" t="str">
        <f>IF(MONTH(B3613)&lt;10,CONCATENATE("0",MONTH(B3613)),MONTH(B3613))&amp;"/"&amp;  IF(DAY(B3613)&lt;10,CONCATENATE("0",DAY(B3613)),DAY(B3613))</f>
        <v>04/04</v>
      </c>
      <c r="K3613" s="9" t="str">
        <f>IF(C3613&lt;&gt;C3612,1,IF(L3613&lt;&gt;L3612,1,IF(B3613-B3612&gt;$Y$1,1,"")))</f>
        <v/>
      </c>
      <c r="L3613" s="9" t="str">
        <f>YEAR(B3613)&amp;"/"&amp; IF(MONTH(B3613)&lt;10,CONCATENATE("0",MONTH(B3613)),MONTH(B3613))</f>
        <v>2021/04</v>
      </c>
      <c r="M3613" s="11" t="str">
        <f>YEAR(B3613)&amp;"/"&amp; IF(MONTH(B3613)&lt;10,CONCATENATE("0",MONTH(B3613)),MONTH(B3613))&amp;"/"&amp;  IF(DAY(B3613)&lt;10,CONCATENATE("0",DAY(B3613)),DAY(B3613))</f>
        <v>2021/04/04</v>
      </c>
      <c r="N3613" s="9" t="str">
        <f>IF(OR(INT(MOD(M3613,4))=3,INT(MOD(M3613,4))=2),"A","C")</f>
        <v>A</v>
      </c>
      <c r="O3613" s="9" t="str">
        <f>IF(ISNA(VLOOKUP(MID(E3613,1,6)&amp;G3613,List!A:B,2,FALSE)),"",VLOOKUP(MID(E3613,1,6)&amp;G3613,List!A:B,2,FALSE))</f>
        <v>T08</v>
      </c>
      <c r="P3613" s="1"/>
      <c r="Q3613" s="8"/>
      <c r="R3613" s="8"/>
      <c r="S3613" s="1"/>
      <c r="U3613" s="3"/>
      <c r="V3613" s="2"/>
      <c r="W3613" s="1"/>
      <c r="X3613" s="6"/>
      <c r="Z3613" s="1"/>
    </row>
    <row r="3614" spans="1:26">
      <c r="A3614" s="16" t="s">
        <v>12074</v>
      </c>
      <c r="B3614" s="10">
        <v>44290.48883101852</v>
      </c>
      <c r="C3614" s="16" t="s">
        <v>11663</v>
      </c>
      <c r="D3614" s="16" t="s">
        <v>10485</v>
      </c>
      <c r="E3614" s="16" t="s">
        <v>10486</v>
      </c>
      <c r="F3614" s="16">
        <v>25</v>
      </c>
      <c r="G3614" s="16" t="s">
        <v>11164</v>
      </c>
      <c r="H3614" s="16" t="s">
        <v>5966</v>
      </c>
      <c r="I3614" s="9" t="str">
        <f>IF(N3614="A",IF(AND(HOUR(B3614)&gt;=7,HOUR(B3614)&lt;=18),"A","B"),IF(AND(HOUR(B3614)&gt;=7,HOUR(B3614)&lt;=18),"C","D"))</f>
        <v>A</v>
      </c>
      <c r="J3614" s="9" t="str">
        <f>IF(MONTH(B3614)&lt;10,CONCATENATE("0",MONTH(B3614)),MONTH(B3614))&amp;"/"&amp;  IF(DAY(B3614)&lt;10,CONCATENATE("0",DAY(B3614)),DAY(B3614))</f>
        <v>04/04</v>
      </c>
      <c r="K3614" s="9" t="str">
        <f>IF(C3614&lt;&gt;C3613,1,IF(L3614&lt;&gt;L3613,1,IF(B3614-B3613&gt;$Y$1,1,"")))</f>
        <v/>
      </c>
      <c r="L3614" s="9" t="str">
        <f>YEAR(B3614)&amp;"/"&amp; IF(MONTH(B3614)&lt;10,CONCATENATE("0",MONTH(B3614)),MONTH(B3614))</f>
        <v>2021/04</v>
      </c>
      <c r="M3614" s="11" t="str">
        <f>YEAR(B3614)&amp;"/"&amp; IF(MONTH(B3614)&lt;10,CONCATENATE("0",MONTH(B3614)),MONTH(B3614))&amp;"/"&amp;  IF(DAY(B3614)&lt;10,CONCATENATE("0",DAY(B3614)),DAY(B3614))</f>
        <v>2021/04/04</v>
      </c>
      <c r="N3614" s="9" t="str">
        <f>IF(OR(INT(MOD(M3614,4))=3,INT(MOD(M3614,4))=2),"A","C")</f>
        <v>A</v>
      </c>
      <c r="O3614" s="9" t="str">
        <f>IF(ISNA(VLOOKUP(MID(E3614,1,6)&amp;G3614,List!A:B,2,FALSE)),"",VLOOKUP(MID(E3614,1,6)&amp;G3614,List!A:B,2,FALSE))</f>
        <v>T08</v>
      </c>
      <c r="P3614" s="1"/>
      <c r="Q3614" s="8"/>
      <c r="R3614" s="8"/>
      <c r="S3614" s="1"/>
      <c r="U3614" s="3"/>
      <c r="V3614" s="2"/>
      <c r="W3614" s="1"/>
      <c r="X3614" s="6"/>
      <c r="Z3614" s="1"/>
    </row>
    <row r="3615" spans="1:26">
      <c r="A3615" s="16" t="s">
        <v>12075</v>
      </c>
      <c r="B3615" s="10">
        <v>44290.48883101852</v>
      </c>
      <c r="C3615" s="16" t="s">
        <v>11663</v>
      </c>
      <c r="D3615" s="16" t="s">
        <v>12076</v>
      </c>
      <c r="E3615" s="16" t="s">
        <v>10264</v>
      </c>
      <c r="F3615" s="16">
        <v>25</v>
      </c>
      <c r="G3615" s="16" t="s">
        <v>11164</v>
      </c>
      <c r="H3615" s="16" t="s">
        <v>5966</v>
      </c>
      <c r="I3615" s="9" t="str">
        <f>IF(N3615="A",IF(AND(HOUR(B3615)&gt;=7,HOUR(B3615)&lt;=18),"A","B"),IF(AND(HOUR(B3615)&gt;=7,HOUR(B3615)&lt;=18),"C","D"))</f>
        <v>A</v>
      </c>
      <c r="J3615" s="9" t="str">
        <f>IF(MONTH(B3615)&lt;10,CONCATENATE("0",MONTH(B3615)),MONTH(B3615))&amp;"/"&amp;  IF(DAY(B3615)&lt;10,CONCATENATE("0",DAY(B3615)),DAY(B3615))</f>
        <v>04/04</v>
      </c>
      <c r="K3615" s="9" t="str">
        <f>IF(C3615&lt;&gt;C3614,1,IF(L3615&lt;&gt;L3614,1,IF(B3615-B3614&gt;$Y$1,1,"")))</f>
        <v/>
      </c>
      <c r="L3615" s="9" t="str">
        <f>YEAR(B3615)&amp;"/"&amp; IF(MONTH(B3615)&lt;10,CONCATENATE("0",MONTH(B3615)),MONTH(B3615))</f>
        <v>2021/04</v>
      </c>
      <c r="M3615" s="11" t="str">
        <f>YEAR(B3615)&amp;"/"&amp; IF(MONTH(B3615)&lt;10,CONCATENATE("0",MONTH(B3615)),MONTH(B3615))&amp;"/"&amp;  IF(DAY(B3615)&lt;10,CONCATENATE("0",DAY(B3615)),DAY(B3615))</f>
        <v>2021/04/04</v>
      </c>
      <c r="N3615" s="9" t="str">
        <f>IF(OR(INT(MOD(M3615,4))=3,INT(MOD(M3615,4))=2),"A","C")</f>
        <v>A</v>
      </c>
      <c r="O3615" s="9" t="str">
        <f>IF(ISNA(VLOOKUP(MID(E3615,1,6)&amp;G3615,List!A:B,2,FALSE)),"",VLOOKUP(MID(E3615,1,6)&amp;G3615,List!A:B,2,FALSE))</f>
        <v>T08</v>
      </c>
      <c r="P3615" s="1"/>
      <c r="Q3615" s="8"/>
      <c r="R3615" s="8"/>
      <c r="S3615" s="1"/>
      <c r="U3615" s="3"/>
      <c r="V3615" s="2"/>
      <c r="W3615" s="1"/>
      <c r="X3615" s="6"/>
      <c r="Z3615" s="1"/>
    </row>
    <row r="3616" spans="1:26">
      <c r="A3616" s="16" t="s">
        <v>15241</v>
      </c>
      <c r="B3616" s="10">
        <v>44290.664687500001</v>
      </c>
      <c r="C3616" s="16" t="s">
        <v>11663</v>
      </c>
      <c r="D3616" s="16" t="s">
        <v>14675</v>
      </c>
      <c r="E3616" s="16" t="s">
        <v>10152</v>
      </c>
      <c r="F3616" s="16">
        <v>25</v>
      </c>
      <c r="G3616" s="16" t="s">
        <v>11228</v>
      </c>
      <c r="H3616" s="16" t="s">
        <v>5966</v>
      </c>
      <c r="I3616" s="9" t="str">
        <f>IF(N3616="A",IF(AND(HOUR(B3616)&gt;=7,HOUR(B3616)&lt;=18),"A","B"),IF(AND(HOUR(B3616)&gt;=7,HOUR(B3616)&lt;=18),"C","D"))</f>
        <v>A</v>
      </c>
      <c r="J3616" s="9" t="str">
        <f>IF(MONTH(B3616)&lt;10,CONCATENATE("0",MONTH(B3616)),MONTH(B3616))&amp;"/"&amp;  IF(DAY(B3616)&lt;10,CONCATENATE("0",DAY(B3616)),DAY(B3616))</f>
        <v>04/04</v>
      </c>
      <c r="K3616" s="9">
        <f>IF(C3616&lt;&gt;C3615,1,IF(L3616&lt;&gt;L3615,1,IF(B3616-B3615&gt;$Y$1,1,"")))</f>
        <v>1</v>
      </c>
      <c r="L3616" s="9" t="str">
        <f>YEAR(B3616)&amp;"/"&amp; IF(MONTH(B3616)&lt;10,CONCATENATE("0",MONTH(B3616)),MONTH(B3616))</f>
        <v>2021/04</v>
      </c>
      <c r="M3616" s="11" t="str">
        <f>YEAR(B3616)&amp;"/"&amp; IF(MONTH(B3616)&lt;10,CONCATENATE("0",MONTH(B3616)),MONTH(B3616))&amp;"/"&amp;  IF(DAY(B3616)&lt;10,CONCATENATE("0",DAY(B3616)),DAY(B3616))</f>
        <v>2021/04/04</v>
      </c>
      <c r="N3616" s="9" t="str">
        <f>IF(OR(INT(MOD(M3616,4))=3,INT(MOD(M3616,4))=2),"A","C")</f>
        <v>A</v>
      </c>
      <c r="O3616" s="9" t="str">
        <f>IF(ISNA(VLOOKUP(MID(E3616,1,6)&amp;G3616,List!A:B,2,FALSE)),"",VLOOKUP(MID(E3616,1,6)&amp;G3616,List!A:B,2,FALSE))</f>
        <v>T06</v>
      </c>
      <c r="P3616" s="1"/>
      <c r="Q3616" s="8"/>
      <c r="R3616" s="8"/>
      <c r="S3616" s="1"/>
      <c r="U3616" s="3"/>
      <c r="V3616" s="2"/>
      <c r="W3616" s="1"/>
      <c r="X3616" s="6"/>
      <c r="Z3616" s="1"/>
    </row>
    <row r="3617" spans="1:26">
      <c r="A3617" s="16" t="s">
        <v>15242</v>
      </c>
      <c r="B3617" s="10">
        <v>44290.664687500001</v>
      </c>
      <c r="C3617" s="16" t="s">
        <v>11663</v>
      </c>
      <c r="D3617" s="16" t="s">
        <v>15243</v>
      </c>
      <c r="E3617" s="16" t="s">
        <v>10214</v>
      </c>
      <c r="F3617" s="16">
        <v>25</v>
      </c>
      <c r="G3617" s="16" t="s">
        <v>11228</v>
      </c>
      <c r="H3617" s="16" t="s">
        <v>5966</v>
      </c>
      <c r="I3617" s="9" t="str">
        <f>IF(N3617="A",IF(AND(HOUR(B3617)&gt;=7,HOUR(B3617)&lt;=18),"A","B"),IF(AND(HOUR(B3617)&gt;=7,HOUR(B3617)&lt;=18),"C","D"))</f>
        <v>A</v>
      </c>
      <c r="J3617" s="9" t="str">
        <f>IF(MONTH(B3617)&lt;10,CONCATENATE("0",MONTH(B3617)),MONTH(B3617))&amp;"/"&amp;  IF(DAY(B3617)&lt;10,CONCATENATE("0",DAY(B3617)),DAY(B3617))</f>
        <v>04/04</v>
      </c>
      <c r="K3617" s="9" t="str">
        <f>IF(C3617&lt;&gt;C3616,1,IF(L3617&lt;&gt;L3616,1,IF(B3617-B3616&gt;$Y$1,1,"")))</f>
        <v/>
      </c>
      <c r="L3617" s="9" t="str">
        <f>YEAR(B3617)&amp;"/"&amp; IF(MONTH(B3617)&lt;10,CONCATENATE("0",MONTH(B3617)),MONTH(B3617))</f>
        <v>2021/04</v>
      </c>
      <c r="M3617" s="11" t="str">
        <f>YEAR(B3617)&amp;"/"&amp; IF(MONTH(B3617)&lt;10,CONCATENATE("0",MONTH(B3617)),MONTH(B3617))&amp;"/"&amp;  IF(DAY(B3617)&lt;10,CONCATENATE("0",DAY(B3617)),DAY(B3617))</f>
        <v>2021/04/04</v>
      </c>
      <c r="N3617" s="9" t="str">
        <f>IF(OR(INT(MOD(M3617,4))=3,INT(MOD(M3617,4))=2),"A","C")</f>
        <v>A</v>
      </c>
      <c r="O3617" s="9" t="str">
        <f>IF(ISNA(VLOOKUP(MID(E3617,1,6)&amp;G3617,List!A:B,2,FALSE)),"",VLOOKUP(MID(E3617,1,6)&amp;G3617,List!A:B,2,FALSE))</f>
        <v>T06</v>
      </c>
      <c r="P3617" s="1"/>
      <c r="Q3617" s="8"/>
      <c r="R3617" s="8"/>
      <c r="S3617" s="1"/>
      <c r="U3617" s="3"/>
      <c r="V3617" s="2"/>
      <c r="W3617" s="1"/>
      <c r="X3617" s="6"/>
      <c r="Z3617" s="1"/>
    </row>
    <row r="3618" spans="1:26">
      <c r="A3618" s="16" t="s">
        <v>15244</v>
      </c>
      <c r="B3618" s="10">
        <v>44290.664687500001</v>
      </c>
      <c r="C3618" s="16" t="s">
        <v>11663</v>
      </c>
      <c r="D3618" s="16" t="s">
        <v>10659</v>
      </c>
      <c r="E3618" s="16" t="s">
        <v>10186</v>
      </c>
      <c r="F3618" s="16">
        <v>25</v>
      </c>
      <c r="G3618" s="16" t="s">
        <v>11228</v>
      </c>
      <c r="H3618" s="16" t="s">
        <v>5966</v>
      </c>
      <c r="I3618" s="9" t="str">
        <f>IF(N3618="A",IF(AND(HOUR(B3618)&gt;=7,HOUR(B3618)&lt;=18),"A","B"),IF(AND(HOUR(B3618)&gt;=7,HOUR(B3618)&lt;=18),"C","D"))</f>
        <v>A</v>
      </c>
      <c r="J3618" s="9" t="str">
        <f>IF(MONTH(B3618)&lt;10,CONCATENATE("0",MONTH(B3618)),MONTH(B3618))&amp;"/"&amp;  IF(DAY(B3618)&lt;10,CONCATENATE("0",DAY(B3618)),DAY(B3618))</f>
        <v>04/04</v>
      </c>
      <c r="K3618" s="9" t="str">
        <f>IF(C3618&lt;&gt;C3617,1,IF(L3618&lt;&gt;L3617,1,IF(B3618-B3617&gt;$Y$1,1,"")))</f>
        <v/>
      </c>
      <c r="L3618" s="9" t="str">
        <f>YEAR(B3618)&amp;"/"&amp; IF(MONTH(B3618)&lt;10,CONCATENATE("0",MONTH(B3618)),MONTH(B3618))</f>
        <v>2021/04</v>
      </c>
      <c r="M3618" s="11" t="str">
        <f>YEAR(B3618)&amp;"/"&amp; IF(MONTH(B3618)&lt;10,CONCATENATE("0",MONTH(B3618)),MONTH(B3618))&amp;"/"&amp;  IF(DAY(B3618)&lt;10,CONCATENATE("0",DAY(B3618)),DAY(B3618))</f>
        <v>2021/04/04</v>
      </c>
      <c r="N3618" s="9" t="str">
        <f>IF(OR(INT(MOD(M3618,4))=3,INT(MOD(M3618,4))=2),"A","C")</f>
        <v>A</v>
      </c>
      <c r="O3618" s="9" t="str">
        <f>IF(ISNA(VLOOKUP(MID(E3618,1,6)&amp;G3618,List!A:B,2,FALSE)),"",VLOOKUP(MID(E3618,1,6)&amp;G3618,List!A:B,2,FALSE))</f>
        <v>T06</v>
      </c>
      <c r="P3618" s="1"/>
      <c r="Q3618" s="8"/>
      <c r="R3618" s="8"/>
      <c r="S3618" s="1"/>
      <c r="U3618" s="3"/>
      <c r="V3618" s="2"/>
      <c r="W3618" s="1"/>
      <c r="X3618" s="6"/>
      <c r="Z3618" s="1"/>
    </row>
    <row r="3619" spans="1:26">
      <c r="A3619" s="16" t="s">
        <v>15245</v>
      </c>
      <c r="B3619" s="10">
        <v>44290.664687500001</v>
      </c>
      <c r="C3619" s="16" t="s">
        <v>11663</v>
      </c>
      <c r="D3619" s="16" t="s">
        <v>11969</v>
      </c>
      <c r="E3619" s="16" t="s">
        <v>10186</v>
      </c>
      <c r="F3619" s="16">
        <v>25</v>
      </c>
      <c r="G3619" s="16" t="s">
        <v>11228</v>
      </c>
      <c r="H3619" s="16" t="s">
        <v>5966</v>
      </c>
      <c r="I3619" s="9" t="str">
        <f>IF(N3619="A",IF(AND(HOUR(B3619)&gt;=7,HOUR(B3619)&lt;=18),"A","B"),IF(AND(HOUR(B3619)&gt;=7,HOUR(B3619)&lt;=18),"C","D"))</f>
        <v>A</v>
      </c>
      <c r="J3619" s="9" t="str">
        <f>IF(MONTH(B3619)&lt;10,CONCATENATE("0",MONTH(B3619)),MONTH(B3619))&amp;"/"&amp;  IF(DAY(B3619)&lt;10,CONCATENATE("0",DAY(B3619)),DAY(B3619))</f>
        <v>04/04</v>
      </c>
      <c r="K3619" s="9" t="str">
        <f>IF(C3619&lt;&gt;C3618,1,IF(L3619&lt;&gt;L3618,1,IF(B3619-B3618&gt;$Y$1,1,"")))</f>
        <v/>
      </c>
      <c r="L3619" s="9" t="str">
        <f>YEAR(B3619)&amp;"/"&amp; IF(MONTH(B3619)&lt;10,CONCATENATE("0",MONTH(B3619)),MONTH(B3619))</f>
        <v>2021/04</v>
      </c>
      <c r="M3619" s="11" t="str">
        <f>YEAR(B3619)&amp;"/"&amp; IF(MONTH(B3619)&lt;10,CONCATENATE("0",MONTH(B3619)),MONTH(B3619))&amp;"/"&amp;  IF(DAY(B3619)&lt;10,CONCATENATE("0",DAY(B3619)),DAY(B3619))</f>
        <v>2021/04/04</v>
      </c>
      <c r="N3619" s="9" t="str">
        <f>IF(OR(INT(MOD(M3619,4))=3,INT(MOD(M3619,4))=2),"A","C")</f>
        <v>A</v>
      </c>
      <c r="O3619" s="9" t="str">
        <f>IF(ISNA(VLOOKUP(MID(E3619,1,6)&amp;G3619,List!A:B,2,FALSE)),"",VLOOKUP(MID(E3619,1,6)&amp;G3619,List!A:B,2,FALSE))</f>
        <v>T06</v>
      </c>
      <c r="P3619" s="1"/>
      <c r="Q3619" s="8"/>
      <c r="R3619" s="8"/>
      <c r="S3619" s="1"/>
      <c r="U3619" s="3"/>
      <c r="V3619" s="2"/>
      <c r="W3619" s="1"/>
      <c r="X3619" s="6"/>
      <c r="Z3619" s="1"/>
    </row>
    <row r="3620" spans="1:26">
      <c r="A3620" s="16" t="s">
        <v>15246</v>
      </c>
      <c r="B3620" s="10">
        <v>44290.664687500001</v>
      </c>
      <c r="C3620" s="16" t="s">
        <v>11663</v>
      </c>
      <c r="D3620" s="16" t="s">
        <v>15247</v>
      </c>
      <c r="E3620" s="16" t="s">
        <v>10185</v>
      </c>
      <c r="F3620" s="16">
        <v>25</v>
      </c>
      <c r="G3620" s="16" t="s">
        <v>11228</v>
      </c>
      <c r="H3620" s="16" t="s">
        <v>5966</v>
      </c>
      <c r="I3620" s="9" t="str">
        <f>IF(N3620="A",IF(AND(HOUR(B3620)&gt;=7,HOUR(B3620)&lt;=18),"A","B"),IF(AND(HOUR(B3620)&gt;=7,HOUR(B3620)&lt;=18),"C","D"))</f>
        <v>A</v>
      </c>
      <c r="J3620" s="9" t="str">
        <f>IF(MONTH(B3620)&lt;10,CONCATENATE("0",MONTH(B3620)),MONTH(B3620))&amp;"/"&amp;  IF(DAY(B3620)&lt;10,CONCATENATE("0",DAY(B3620)),DAY(B3620))</f>
        <v>04/04</v>
      </c>
      <c r="K3620" s="9" t="str">
        <f>IF(C3620&lt;&gt;C3619,1,IF(L3620&lt;&gt;L3619,1,IF(B3620-B3619&gt;$Y$1,1,"")))</f>
        <v/>
      </c>
      <c r="L3620" s="9" t="str">
        <f>YEAR(B3620)&amp;"/"&amp; IF(MONTH(B3620)&lt;10,CONCATENATE("0",MONTH(B3620)),MONTH(B3620))</f>
        <v>2021/04</v>
      </c>
      <c r="M3620" s="11" t="str">
        <f>YEAR(B3620)&amp;"/"&amp; IF(MONTH(B3620)&lt;10,CONCATENATE("0",MONTH(B3620)),MONTH(B3620))&amp;"/"&amp;  IF(DAY(B3620)&lt;10,CONCATENATE("0",DAY(B3620)),DAY(B3620))</f>
        <v>2021/04/04</v>
      </c>
      <c r="N3620" s="9" t="str">
        <f>IF(OR(INT(MOD(M3620,4))=3,INT(MOD(M3620,4))=2),"A","C")</f>
        <v>A</v>
      </c>
      <c r="O3620" s="9" t="str">
        <f>IF(ISNA(VLOOKUP(MID(E3620,1,6)&amp;G3620,List!A:B,2,FALSE)),"",VLOOKUP(MID(E3620,1,6)&amp;G3620,List!A:B,2,FALSE))</f>
        <v>T06</v>
      </c>
      <c r="P3620" s="1"/>
      <c r="Q3620" s="8"/>
      <c r="R3620" s="8"/>
      <c r="S3620" s="1"/>
      <c r="U3620" s="3"/>
      <c r="V3620" s="2"/>
      <c r="W3620" s="1"/>
      <c r="X3620" s="6"/>
      <c r="Z3620" s="1"/>
    </row>
    <row r="3621" spans="1:26">
      <c r="A3621" s="16" t="s">
        <v>14757</v>
      </c>
      <c r="B3621" s="10">
        <v>44290.664687500001</v>
      </c>
      <c r="C3621" s="16" t="s">
        <v>11663</v>
      </c>
      <c r="D3621" s="16" t="s">
        <v>10242</v>
      </c>
      <c r="E3621" s="16" t="s">
        <v>10243</v>
      </c>
      <c r="F3621" s="16">
        <v>25</v>
      </c>
      <c r="G3621" s="16" t="s">
        <v>11400</v>
      </c>
      <c r="H3621" s="16" t="s">
        <v>5966</v>
      </c>
      <c r="I3621" s="9" t="str">
        <f>IF(N3621="A",IF(AND(HOUR(B3621)&gt;=7,HOUR(B3621)&lt;=18),"A","B"),IF(AND(HOUR(B3621)&gt;=7,HOUR(B3621)&lt;=18),"C","D"))</f>
        <v>A</v>
      </c>
      <c r="J3621" s="9" t="str">
        <f>IF(MONTH(B3621)&lt;10,CONCATENATE("0",MONTH(B3621)),MONTH(B3621))&amp;"/"&amp;  IF(DAY(B3621)&lt;10,CONCATENATE("0",DAY(B3621)),DAY(B3621))</f>
        <v>04/04</v>
      </c>
      <c r="K3621" s="9" t="str">
        <f>IF(C3621&lt;&gt;C3620,1,IF(L3621&lt;&gt;L3620,1,IF(B3621-B3620&gt;$Y$1,1,"")))</f>
        <v/>
      </c>
      <c r="L3621" s="9" t="str">
        <f>YEAR(B3621)&amp;"/"&amp; IF(MONTH(B3621)&lt;10,CONCATENATE("0",MONTH(B3621)),MONTH(B3621))</f>
        <v>2021/04</v>
      </c>
      <c r="M3621" s="11" t="str">
        <f>YEAR(B3621)&amp;"/"&amp; IF(MONTH(B3621)&lt;10,CONCATENATE("0",MONTH(B3621)),MONTH(B3621))&amp;"/"&amp;  IF(DAY(B3621)&lt;10,CONCATENATE("0",DAY(B3621)),DAY(B3621))</f>
        <v>2021/04/04</v>
      </c>
      <c r="N3621" s="9" t="str">
        <f>IF(OR(INT(MOD(M3621,4))=3,INT(MOD(M3621,4))=2),"A","C")</f>
        <v>A</v>
      </c>
      <c r="O3621" s="9" t="str">
        <f>IF(ISNA(VLOOKUP(MID(E3621,1,6)&amp;G3621,List!A:B,2,FALSE)),"",VLOOKUP(MID(E3621,1,6)&amp;G3621,List!A:B,2,FALSE))</f>
        <v>T06</v>
      </c>
      <c r="P3621" s="1"/>
      <c r="Q3621" s="8"/>
      <c r="R3621" s="8"/>
      <c r="S3621" s="1"/>
      <c r="U3621" s="3"/>
      <c r="V3621" s="2"/>
      <c r="W3621" s="1"/>
      <c r="X3621" s="6"/>
      <c r="Z3621" s="1"/>
    </row>
    <row r="3622" spans="1:26">
      <c r="A3622" s="16" t="s">
        <v>12373</v>
      </c>
      <c r="B3622" s="10">
        <v>44290.896481481483</v>
      </c>
      <c r="C3622" s="16" t="s">
        <v>11663</v>
      </c>
      <c r="D3622" s="16" t="s">
        <v>10415</v>
      </c>
      <c r="E3622" s="16" t="s">
        <v>10163</v>
      </c>
      <c r="F3622" s="16">
        <v>25</v>
      </c>
      <c r="G3622" s="16" t="s">
        <v>11171</v>
      </c>
      <c r="H3622" s="16" t="s">
        <v>5966</v>
      </c>
      <c r="I3622" s="9" t="str">
        <f>IF(N3622="A",IF(AND(HOUR(B3622)&gt;=7,HOUR(B3622)&lt;=18),"A","B"),IF(AND(HOUR(B3622)&gt;=7,HOUR(B3622)&lt;=18),"C","D"))</f>
        <v>B</v>
      </c>
      <c r="J3622" s="9" t="str">
        <f>IF(MONTH(B3622)&lt;10,CONCATENATE("0",MONTH(B3622)),MONTH(B3622))&amp;"/"&amp;  IF(DAY(B3622)&lt;10,CONCATENATE("0",DAY(B3622)),DAY(B3622))</f>
        <v>04/04</v>
      </c>
      <c r="K3622" s="9">
        <f>IF(C3622&lt;&gt;C3621,1,IF(L3622&lt;&gt;L3621,1,IF(B3622-B3621&gt;$Y$1,1,"")))</f>
        <v>1</v>
      </c>
      <c r="L3622" s="9" t="str">
        <f>YEAR(B3622)&amp;"/"&amp; IF(MONTH(B3622)&lt;10,CONCATENATE("0",MONTH(B3622)),MONTH(B3622))</f>
        <v>2021/04</v>
      </c>
      <c r="M3622" s="11" t="str">
        <f>YEAR(B3622)&amp;"/"&amp; IF(MONTH(B3622)&lt;10,CONCATENATE("0",MONTH(B3622)),MONTH(B3622))&amp;"/"&amp;  IF(DAY(B3622)&lt;10,CONCATENATE("0",DAY(B3622)),DAY(B3622))</f>
        <v>2021/04/04</v>
      </c>
      <c r="N3622" s="9" t="str">
        <f>IF(OR(INT(MOD(M3622,4))=3,INT(MOD(M3622,4))=2),"A","C")</f>
        <v>A</v>
      </c>
      <c r="O3622" s="9" t="str">
        <f>IF(ISNA(VLOOKUP(MID(E3622,1,6)&amp;G3622,List!A:B,2,FALSE)),"",VLOOKUP(MID(E3622,1,6)&amp;G3622,List!A:B,2,FALSE))</f>
        <v>T05</v>
      </c>
      <c r="P3622" s="1"/>
      <c r="Q3622" s="8"/>
      <c r="R3622" s="8"/>
      <c r="S3622" s="1"/>
      <c r="U3622" s="3"/>
      <c r="V3622" s="2"/>
      <c r="W3622" s="1"/>
      <c r="X3622" s="6"/>
      <c r="Z3622" s="1"/>
    </row>
    <row r="3623" spans="1:26">
      <c r="A3623" s="16" t="s">
        <v>12374</v>
      </c>
      <c r="B3623" s="10">
        <v>44290.896481481483</v>
      </c>
      <c r="C3623" s="16" t="s">
        <v>11663</v>
      </c>
      <c r="D3623" s="16" t="s">
        <v>10188</v>
      </c>
      <c r="E3623" s="16" t="s">
        <v>10189</v>
      </c>
      <c r="F3623" s="16">
        <v>25</v>
      </c>
      <c r="G3623" s="16" t="s">
        <v>11171</v>
      </c>
      <c r="H3623" s="16" t="s">
        <v>5966</v>
      </c>
      <c r="I3623" s="9" t="str">
        <f>IF(N3623="A",IF(AND(HOUR(B3623)&gt;=7,HOUR(B3623)&lt;=18),"A","B"),IF(AND(HOUR(B3623)&gt;=7,HOUR(B3623)&lt;=18),"C","D"))</f>
        <v>B</v>
      </c>
      <c r="J3623" s="9" t="str">
        <f>IF(MONTH(B3623)&lt;10,CONCATENATE("0",MONTH(B3623)),MONTH(B3623))&amp;"/"&amp;  IF(DAY(B3623)&lt;10,CONCATENATE("0",DAY(B3623)),DAY(B3623))</f>
        <v>04/04</v>
      </c>
      <c r="K3623" s="9" t="str">
        <f>IF(C3623&lt;&gt;C3622,1,IF(L3623&lt;&gt;L3622,1,IF(B3623-B3622&gt;$Y$1,1,"")))</f>
        <v/>
      </c>
      <c r="L3623" s="9" t="str">
        <f>YEAR(B3623)&amp;"/"&amp; IF(MONTH(B3623)&lt;10,CONCATENATE("0",MONTH(B3623)),MONTH(B3623))</f>
        <v>2021/04</v>
      </c>
      <c r="M3623" s="11" t="str">
        <f>YEAR(B3623)&amp;"/"&amp; IF(MONTH(B3623)&lt;10,CONCATENATE("0",MONTH(B3623)),MONTH(B3623))&amp;"/"&amp;  IF(DAY(B3623)&lt;10,CONCATENATE("0",DAY(B3623)),DAY(B3623))</f>
        <v>2021/04/04</v>
      </c>
      <c r="N3623" s="9" t="str">
        <f>IF(OR(INT(MOD(M3623,4))=3,INT(MOD(M3623,4))=2),"A","C")</f>
        <v>A</v>
      </c>
      <c r="O3623" s="9" t="str">
        <f>IF(ISNA(VLOOKUP(MID(E3623,1,6)&amp;G3623,List!A:B,2,FALSE)),"",VLOOKUP(MID(E3623,1,6)&amp;G3623,List!A:B,2,FALSE))</f>
        <v>T05</v>
      </c>
      <c r="P3623" s="1"/>
      <c r="Q3623" s="8"/>
      <c r="R3623" s="8"/>
      <c r="S3623" s="1"/>
      <c r="U3623" s="3"/>
      <c r="V3623" s="2"/>
      <c r="W3623" s="1"/>
      <c r="X3623" s="6"/>
      <c r="Z3623" s="1"/>
    </row>
    <row r="3624" spans="1:26">
      <c r="A3624" s="16" t="s">
        <v>12375</v>
      </c>
      <c r="B3624" s="10">
        <v>44290.896481481483</v>
      </c>
      <c r="C3624" s="16" t="s">
        <v>11663</v>
      </c>
      <c r="D3624" s="16" t="s">
        <v>10401</v>
      </c>
      <c r="E3624" s="16" t="s">
        <v>10402</v>
      </c>
      <c r="F3624" s="16">
        <v>25</v>
      </c>
      <c r="G3624" s="16" t="s">
        <v>11171</v>
      </c>
      <c r="H3624" s="16" t="s">
        <v>5966</v>
      </c>
      <c r="I3624" s="9" t="str">
        <f>IF(N3624="A",IF(AND(HOUR(B3624)&gt;=7,HOUR(B3624)&lt;=18),"A","B"),IF(AND(HOUR(B3624)&gt;=7,HOUR(B3624)&lt;=18),"C","D"))</f>
        <v>B</v>
      </c>
      <c r="J3624" s="9" t="str">
        <f>IF(MONTH(B3624)&lt;10,CONCATENATE("0",MONTH(B3624)),MONTH(B3624))&amp;"/"&amp;  IF(DAY(B3624)&lt;10,CONCATENATE("0",DAY(B3624)),DAY(B3624))</f>
        <v>04/04</v>
      </c>
      <c r="K3624" s="9" t="str">
        <f>IF(C3624&lt;&gt;C3623,1,IF(L3624&lt;&gt;L3623,1,IF(B3624-B3623&gt;$Y$1,1,"")))</f>
        <v/>
      </c>
      <c r="L3624" s="9" t="str">
        <f>YEAR(B3624)&amp;"/"&amp; IF(MONTH(B3624)&lt;10,CONCATENATE("0",MONTH(B3624)),MONTH(B3624))</f>
        <v>2021/04</v>
      </c>
      <c r="M3624" s="11" t="str">
        <f>YEAR(B3624)&amp;"/"&amp; IF(MONTH(B3624)&lt;10,CONCATENATE("0",MONTH(B3624)),MONTH(B3624))&amp;"/"&amp;  IF(DAY(B3624)&lt;10,CONCATENATE("0",DAY(B3624)),DAY(B3624))</f>
        <v>2021/04/04</v>
      </c>
      <c r="N3624" s="9" t="str">
        <f>IF(OR(INT(MOD(M3624,4))=3,INT(MOD(M3624,4))=2),"A","C")</f>
        <v>A</v>
      </c>
      <c r="O3624" s="9" t="str">
        <f>IF(ISNA(VLOOKUP(MID(E3624,1,6)&amp;G3624,List!A:B,2,FALSE)),"",VLOOKUP(MID(E3624,1,6)&amp;G3624,List!A:B,2,FALSE))</f>
        <v>T05</v>
      </c>
      <c r="P3624" s="1"/>
      <c r="Q3624" s="8"/>
      <c r="R3624" s="8"/>
      <c r="S3624" s="1"/>
      <c r="U3624" s="3"/>
      <c r="V3624" s="2"/>
      <c r="W3624" s="1"/>
      <c r="X3624" s="6"/>
      <c r="Z3624" s="1"/>
    </row>
    <row r="3625" spans="1:26">
      <c r="A3625" s="16" t="s">
        <v>12376</v>
      </c>
      <c r="B3625" s="10">
        <v>44290.896481481483</v>
      </c>
      <c r="C3625" s="16" t="s">
        <v>11663</v>
      </c>
      <c r="D3625" s="16" t="s">
        <v>11728</v>
      </c>
      <c r="E3625" s="16" t="s">
        <v>31</v>
      </c>
      <c r="F3625" s="16">
        <v>25</v>
      </c>
      <c r="G3625" s="16" t="s">
        <v>11171</v>
      </c>
      <c r="H3625" s="16" t="s">
        <v>5966</v>
      </c>
      <c r="I3625" s="9" t="str">
        <f>IF(N3625="A",IF(AND(HOUR(B3625)&gt;=7,HOUR(B3625)&lt;=18),"A","B"),IF(AND(HOUR(B3625)&gt;=7,HOUR(B3625)&lt;=18),"C","D"))</f>
        <v>B</v>
      </c>
      <c r="J3625" s="9" t="str">
        <f>IF(MONTH(B3625)&lt;10,CONCATENATE("0",MONTH(B3625)),MONTH(B3625))&amp;"/"&amp;  IF(DAY(B3625)&lt;10,CONCATENATE("0",DAY(B3625)),DAY(B3625))</f>
        <v>04/04</v>
      </c>
      <c r="K3625" s="9" t="str">
        <f>IF(C3625&lt;&gt;C3624,1,IF(L3625&lt;&gt;L3624,1,IF(B3625-B3624&gt;$Y$1,1,"")))</f>
        <v/>
      </c>
      <c r="L3625" s="9" t="str">
        <f>YEAR(B3625)&amp;"/"&amp; IF(MONTH(B3625)&lt;10,CONCATENATE("0",MONTH(B3625)),MONTH(B3625))</f>
        <v>2021/04</v>
      </c>
      <c r="M3625" s="11" t="str">
        <f>YEAR(B3625)&amp;"/"&amp; IF(MONTH(B3625)&lt;10,CONCATENATE("0",MONTH(B3625)),MONTH(B3625))&amp;"/"&amp;  IF(DAY(B3625)&lt;10,CONCATENATE("0",DAY(B3625)),DAY(B3625))</f>
        <v>2021/04/04</v>
      </c>
      <c r="N3625" s="9" t="str">
        <f>IF(OR(INT(MOD(M3625,4))=3,INT(MOD(M3625,4))=2),"A","C")</f>
        <v>A</v>
      </c>
      <c r="O3625" s="9" t="str">
        <f>IF(ISNA(VLOOKUP(MID(E3625,1,6)&amp;G3625,List!A:B,2,FALSE)),"",VLOOKUP(MID(E3625,1,6)&amp;G3625,List!A:B,2,FALSE))</f>
        <v>T05</v>
      </c>
      <c r="P3625" s="1"/>
      <c r="Q3625" s="8"/>
      <c r="R3625" s="8"/>
      <c r="S3625" s="1"/>
      <c r="U3625" s="3"/>
      <c r="V3625" s="2"/>
      <c r="W3625" s="1"/>
      <c r="X3625" s="6"/>
      <c r="Z3625" s="1"/>
    </row>
    <row r="3626" spans="1:26">
      <c r="A3626" s="16" t="s">
        <v>12377</v>
      </c>
      <c r="B3626" s="10">
        <v>44290.896481481483</v>
      </c>
      <c r="C3626" s="16" t="s">
        <v>11663</v>
      </c>
      <c r="D3626" s="16" t="s">
        <v>10837</v>
      </c>
      <c r="E3626" s="16" t="s">
        <v>10346</v>
      </c>
      <c r="F3626" s="16">
        <v>25</v>
      </c>
      <c r="G3626" s="16" t="s">
        <v>11171</v>
      </c>
      <c r="H3626" s="16" t="s">
        <v>5966</v>
      </c>
      <c r="I3626" s="9" t="str">
        <f>IF(N3626="A",IF(AND(HOUR(B3626)&gt;=7,HOUR(B3626)&lt;=18),"A","B"),IF(AND(HOUR(B3626)&gt;=7,HOUR(B3626)&lt;=18),"C","D"))</f>
        <v>B</v>
      </c>
      <c r="J3626" s="9" t="str">
        <f>IF(MONTH(B3626)&lt;10,CONCATENATE("0",MONTH(B3626)),MONTH(B3626))&amp;"/"&amp;  IF(DAY(B3626)&lt;10,CONCATENATE("0",DAY(B3626)),DAY(B3626))</f>
        <v>04/04</v>
      </c>
      <c r="K3626" s="9" t="str">
        <f>IF(C3626&lt;&gt;C3625,1,IF(L3626&lt;&gt;L3625,1,IF(B3626-B3625&gt;$Y$1,1,"")))</f>
        <v/>
      </c>
      <c r="L3626" s="9" t="str">
        <f>YEAR(B3626)&amp;"/"&amp; IF(MONTH(B3626)&lt;10,CONCATENATE("0",MONTH(B3626)),MONTH(B3626))</f>
        <v>2021/04</v>
      </c>
      <c r="M3626" s="11" t="str">
        <f>YEAR(B3626)&amp;"/"&amp; IF(MONTH(B3626)&lt;10,CONCATENATE("0",MONTH(B3626)),MONTH(B3626))&amp;"/"&amp;  IF(DAY(B3626)&lt;10,CONCATENATE("0",DAY(B3626)),DAY(B3626))</f>
        <v>2021/04/04</v>
      </c>
      <c r="N3626" s="9" t="str">
        <f>IF(OR(INT(MOD(M3626,4))=3,INT(MOD(M3626,4))=2),"A","C")</f>
        <v>A</v>
      </c>
      <c r="O3626" s="9" t="str">
        <f>IF(ISNA(VLOOKUP(MID(E3626,1,6)&amp;G3626,List!A:B,2,FALSE)),"",VLOOKUP(MID(E3626,1,6)&amp;G3626,List!A:B,2,FALSE))</f>
        <v>T05</v>
      </c>
      <c r="P3626" s="1"/>
      <c r="Q3626" s="8"/>
      <c r="R3626" s="8"/>
      <c r="S3626" s="1"/>
      <c r="U3626" s="3"/>
      <c r="V3626" s="2"/>
      <c r="W3626" s="1"/>
      <c r="X3626" s="6"/>
      <c r="Z3626" s="1"/>
    </row>
    <row r="3627" spans="1:26">
      <c r="A3627" s="16" t="s">
        <v>11240</v>
      </c>
      <c r="B3627" s="10">
        <v>44290.896481481483</v>
      </c>
      <c r="C3627" s="16" t="s">
        <v>11663</v>
      </c>
      <c r="D3627" s="16" t="s">
        <v>11110</v>
      </c>
      <c r="E3627" s="16" t="s">
        <v>10710</v>
      </c>
      <c r="F3627" s="16">
        <v>25</v>
      </c>
      <c r="G3627" s="16" t="s">
        <v>11171</v>
      </c>
      <c r="H3627" s="16" t="s">
        <v>5966</v>
      </c>
      <c r="I3627" s="9" t="str">
        <f>IF(N3627="A",IF(AND(HOUR(B3627)&gt;=7,HOUR(B3627)&lt;=18),"A","B"),IF(AND(HOUR(B3627)&gt;=7,HOUR(B3627)&lt;=18),"C","D"))</f>
        <v>B</v>
      </c>
      <c r="J3627" s="9" t="str">
        <f>IF(MONTH(B3627)&lt;10,CONCATENATE("0",MONTH(B3627)),MONTH(B3627))&amp;"/"&amp;  IF(DAY(B3627)&lt;10,CONCATENATE("0",DAY(B3627)),DAY(B3627))</f>
        <v>04/04</v>
      </c>
      <c r="K3627" s="9" t="str">
        <f>IF(C3627&lt;&gt;C3626,1,IF(L3627&lt;&gt;L3626,1,IF(B3627-B3626&gt;$Y$1,1,"")))</f>
        <v/>
      </c>
      <c r="L3627" s="9" t="str">
        <f>YEAR(B3627)&amp;"/"&amp; IF(MONTH(B3627)&lt;10,CONCATENATE("0",MONTH(B3627)),MONTH(B3627))</f>
        <v>2021/04</v>
      </c>
      <c r="M3627" s="11" t="str">
        <f>YEAR(B3627)&amp;"/"&amp; IF(MONTH(B3627)&lt;10,CONCATENATE("0",MONTH(B3627)),MONTH(B3627))&amp;"/"&amp;  IF(DAY(B3627)&lt;10,CONCATENATE("0",DAY(B3627)),DAY(B3627))</f>
        <v>2021/04/04</v>
      </c>
      <c r="N3627" s="9" t="str">
        <f>IF(OR(INT(MOD(M3627,4))=3,INT(MOD(M3627,4))=2),"A","C")</f>
        <v>A</v>
      </c>
      <c r="O3627" s="9" t="str">
        <f>IF(ISNA(VLOOKUP(MID(E3627,1,6)&amp;G3627,List!A:B,2,FALSE)),"",VLOOKUP(MID(E3627,1,6)&amp;G3627,List!A:B,2,FALSE))</f>
        <v>T05</v>
      </c>
      <c r="P3627" s="1"/>
      <c r="Q3627" s="8"/>
      <c r="R3627" s="8"/>
      <c r="S3627" s="1"/>
      <c r="U3627" s="3"/>
      <c r="V3627" s="2"/>
      <c r="W3627" s="1"/>
      <c r="X3627" s="6"/>
      <c r="Z3627" s="1"/>
    </row>
    <row r="3628" spans="1:26">
      <c r="A3628" s="16" t="s">
        <v>11720</v>
      </c>
      <c r="B3628" s="10">
        <v>44291.081145833334</v>
      </c>
      <c r="C3628" s="16" t="s">
        <v>11663</v>
      </c>
      <c r="D3628" s="16" t="s">
        <v>10341</v>
      </c>
      <c r="E3628" s="16" t="s">
        <v>10146</v>
      </c>
      <c r="F3628" s="16">
        <v>25</v>
      </c>
      <c r="G3628" s="16" t="s">
        <v>11164</v>
      </c>
      <c r="H3628" s="16" t="s">
        <v>5966</v>
      </c>
      <c r="I3628" s="9" t="str">
        <f>IF(N3628="A",IF(AND(HOUR(B3628)&gt;=7,HOUR(B3628)&lt;=18),"A","B"),IF(AND(HOUR(B3628)&gt;=7,HOUR(B3628)&lt;=18),"C","D"))</f>
        <v>B</v>
      </c>
      <c r="J3628" s="9" t="str">
        <f>IF(MONTH(B3628)&lt;10,CONCATENATE("0",MONTH(B3628)),MONTH(B3628))&amp;"/"&amp;  IF(DAY(B3628)&lt;10,CONCATENATE("0",DAY(B3628)),DAY(B3628))</f>
        <v>04/05</v>
      </c>
      <c r="K3628" s="9">
        <f>IF(C3628&lt;&gt;C3627,1,IF(L3628&lt;&gt;L3627,1,IF(B3628-B3627&gt;$Y$1,1,"")))</f>
        <v>1</v>
      </c>
      <c r="L3628" s="9" t="str">
        <f>YEAR(B3628)&amp;"/"&amp; IF(MONTH(B3628)&lt;10,CONCATENATE("0",MONTH(B3628)),MONTH(B3628))</f>
        <v>2021/04</v>
      </c>
      <c r="M3628" s="11" t="str">
        <f>YEAR(B3628)&amp;"/"&amp; IF(MONTH(B3628)&lt;10,CONCATENATE("0",MONTH(B3628)),MONTH(B3628))&amp;"/"&amp;  IF(DAY(B3628)&lt;10,CONCATENATE("0",DAY(B3628)),DAY(B3628))</f>
        <v>2021/04/05</v>
      </c>
      <c r="N3628" s="9" t="str">
        <f>IF(OR(INT(MOD(M3628,4))=3,INT(MOD(M3628,4))=2),"A","C")</f>
        <v>A</v>
      </c>
      <c r="O3628" s="9" t="str">
        <f>IF(ISNA(VLOOKUP(MID(E3628,1,6)&amp;G3628,List!A:B,2,FALSE)),"",VLOOKUP(MID(E3628,1,6)&amp;G3628,List!A:B,2,FALSE))</f>
        <v>T08</v>
      </c>
      <c r="P3628" s="1"/>
      <c r="Q3628" s="8"/>
      <c r="R3628" s="8"/>
      <c r="S3628" s="1"/>
      <c r="U3628" s="3"/>
      <c r="V3628" s="2"/>
      <c r="W3628" s="1"/>
      <c r="X3628" s="6"/>
      <c r="Z3628" s="1"/>
    </row>
    <row r="3629" spans="1:26">
      <c r="A3629" s="16" t="s">
        <v>11721</v>
      </c>
      <c r="B3629" s="10">
        <v>44291.081145833334</v>
      </c>
      <c r="C3629" s="16" t="s">
        <v>11663</v>
      </c>
      <c r="D3629" s="16" t="s">
        <v>11722</v>
      </c>
      <c r="E3629" s="16" t="s">
        <v>11723</v>
      </c>
      <c r="F3629" s="16">
        <v>25</v>
      </c>
      <c r="G3629" s="16" t="s">
        <v>11724</v>
      </c>
      <c r="H3629" s="16" t="s">
        <v>5966</v>
      </c>
      <c r="I3629" s="9" t="str">
        <f>IF(N3629="A",IF(AND(HOUR(B3629)&gt;=7,HOUR(B3629)&lt;=18),"A","B"),IF(AND(HOUR(B3629)&gt;=7,HOUR(B3629)&lt;=18),"C","D"))</f>
        <v>B</v>
      </c>
      <c r="J3629" s="9" t="str">
        <f>IF(MONTH(B3629)&lt;10,CONCATENATE("0",MONTH(B3629)),MONTH(B3629))&amp;"/"&amp;  IF(DAY(B3629)&lt;10,CONCATENATE("0",DAY(B3629)),DAY(B3629))</f>
        <v>04/05</v>
      </c>
      <c r="K3629" s="9" t="str">
        <f>IF(C3629&lt;&gt;C3628,1,IF(L3629&lt;&gt;L3628,1,IF(B3629-B3628&gt;$Y$1,1,"")))</f>
        <v/>
      </c>
      <c r="L3629" s="9" t="str">
        <f>YEAR(B3629)&amp;"/"&amp; IF(MONTH(B3629)&lt;10,CONCATENATE("0",MONTH(B3629)),MONTH(B3629))</f>
        <v>2021/04</v>
      </c>
      <c r="M3629" s="11" t="str">
        <f>YEAR(B3629)&amp;"/"&amp; IF(MONTH(B3629)&lt;10,CONCATENATE("0",MONTH(B3629)),MONTH(B3629))&amp;"/"&amp;  IF(DAY(B3629)&lt;10,CONCATENATE("0",DAY(B3629)),DAY(B3629))</f>
        <v>2021/04/05</v>
      </c>
      <c r="N3629" s="9" t="str">
        <f>IF(OR(INT(MOD(M3629,4))=3,INT(MOD(M3629,4))=2),"A","C")</f>
        <v>A</v>
      </c>
      <c r="O3629" s="9" t="str">
        <f>IF(ISNA(VLOOKUP(MID(E3629,1,6)&amp;G3629,List!A:B,2,FALSE)),"",VLOOKUP(MID(E3629,1,6)&amp;G3629,List!A:B,2,FALSE))</f>
        <v>T08</v>
      </c>
      <c r="P3629" s="1"/>
      <c r="Q3629" s="8"/>
      <c r="R3629" s="8"/>
      <c r="S3629" s="1"/>
      <c r="U3629" s="3"/>
      <c r="V3629" s="2"/>
      <c r="W3629" s="1"/>
      <c r="X3629" s="6"/>
      <c r="Z3629" s="1"/>
    </row>
    <row r="3630" spans="1:26">
      <c r="A3630" s="16" t="s">
        <v>11725</v>
      </c>
      <c r="B3630" s="10">
        <v>44291.081145833334</v>
      </c>
      <c r="C3630" s="16" t="s">
        <v>11663</v>
      </c>
      <c r="D3630" s="16" t="s">
        <v>11722</v>
      </c>
      <c r="E3630" s="16" t="s">
        <v>11723</v>
      </c>
      <c r="F3630" s="16">
        <v>25</v>
      </c>
      <c r="G3630" s="16" t="s">
        <v>11724</v>
      </c>
      <c r="H3630" s="16" t="s">
        <v>5966</v>
      </c>
      <c r="I3630" s="9" t="str">
        <f>IF(N3630="A",IF(AND(HOUR(B3630)&gt;=7,HOUR(B3630)&lt;=18),"A","B"),IF(AND(HOUR(B3630)&gt;=7,HOUR(B3630)&lt;=18),"C","D"))</f>
        <v>B</v>
      </c>
      <c r="J3630" s="9" t="str">
        <f>IF(MONTH(B3630)&lt;10,CONCATENATE("0",MONTH(B3630)),MONTH(B3630))&amp;"/"&amp;  IF(DAY(B3630)&lt;10,CONCATENATE("0",DAY(B3630)),DAY(B3630))</f>
        <v>04/05</v>
      </c>
      <c r="K3630" s="9" t="str">
        <f>IF(C3630&lt;&gt;C3629,1,IF(L3630&lt;&gt;L3629,1,IF(B3630-B3629&gt;$Y$1,1,"")))</f>
        <v/>
      </c>
      <c r="L3630" s="9" t="str">
        <f>YEAR(B3630)&amp;"/"&amp; IF(MONTH(B3630)&lt;10,CONCATENATE("0",MONTH(B3630)),MONTH(B3630))</f>
        <v>2021/04</v>
      </c>
      <c r="M3630" s="11" t="str">
        <f>YEAR(B3630)&amp;"/"&amp; IF(MONTH(B3630)&lt;10,CONCATENATE("0",MONTH(B3630)),MONTH(B3630))&amp;"/"&amp;  IF(DAY(B3630)&lt;10,CONCATENATE("0",DAY(B3630)),DAY(B3630))</f>
        <v>2021/04/05</v>
      </c>
      <c r="N3630" s="9" t="str">
        <f>IF(OR(INT(MOD(M3630,4))=3,INT(MOD(M3630,4))=2),"A","C")</f>
        <v>A</v>
      </c>
      <c r="O3630" s="9" t="str">
        <f>IF(ISNA(VLOOKUP(MID(E3630,1,6)&amp;G3630,List!A:B,2,FALSE)),"",VLOOKUP(MID(E3630,1,6)&amp;G3630,List!A:B,2,FALSE))</f>
        <v>T08</v>
      </c>
      <c r="P3630" s="1"/>
      <c r="Q3630" s="8"/>
      <c r="R3630" s="8"/>
      <c r="S3630" s="1"/>
      <c r="U3630" s="3"/>
      <c r="V3630" s="2"/>
      <c r="W3630" s="1"/>
      <c r="X3630" s="6"/>
      <c r="Z3630" s="1"/>
    </row>
    <row r="3631" spans="1:26">
      <c r="A3631" s="16" t="s">
        <v>11726</v>
      </c>
      <c r="B3631" s="10">
        <v>44291.081145833334</v>
      </c>
      <c r="C3631" s="16" t="s">
        <v>11663</v>
      </c>
      <c r="D3631" s="16" t="s">
        <v>10460</v>
      </c>
      <c r="E3631" s="16" t="s">
        <v>10461</v>
      </c>
      <c r="F3631" s="16">
        <v>25</v>
      </c>
      <c r="G3631" s="16" t="s">
        <v>11164</v>
      </c>
      <c r="H3631" s="16" t="s">
        <v>5966</v>
      </c>
      <c r="I3631" s="9" t="str">
        <f>IF(N3631="A",IF(AND(HOUR(B3631)&gt;=7,HOUR(B3631)&lt;=18),"A","B"),IF(AND(HOUR(B3631)&gt;=7,HOUR(B3631)&lt;=18),"C","D"))</f>
        <v>B</v>
      </c>
      <c r="J3631" s="9" t="str">
        <f>IF(MONTH(B3631)&lt;10,CONCATENATE("0",MONTH(B3631)),MONTH(B3631))&amp;"/"&amp;  IF(DAY(B3631)&lt;10,CONCATENATE("0",DAY(B3631)),DAY(B3631))</f>
        <v>04/05</v>
      </c>
      <c r="K3631" s="9" t="str">
        <f>IF(C3631&lt;&gt;C3630,1,IF(L3631&lt;&gt;L3630,1,IF(B3631-B3630&gt;$Y$1,1,"")))</f>
        <v/>
      </c>
      <c r="L3631" s="9" t="str">
        <f>YEAR(B3631)&amp;"/"&amp; IF(MONTH(B3631)&lt;10,CONCATENATE("0",MONTH(B3631)),MONTH(B3631))</f>
        <v>2021/04</v>
      </c>
      <c r="M3631" s="11" t="str">
        <f>YEAR(B3631)&amp;"/"&amp; IF(MONTH(B3631)&lt;10,CONCATENATE("0",MONTH(B3631)),MONTH(B3631))&amp;"/"&amp;  IF(DAY(B3631)&lt;10,CONCATENATE("0",DAY(B3631)),DAY(B3631))</f>
        <v>2021/04/05</v>
      </c>
      <c r="N3631" s="9" t="str">
        <f>IF(OR(INT(MOD(M3631,4))=3,INT(MOD(M3631,4))=2),"A","C")</f>
        <v>A</v>
      </c>
      <c r="O3631" s="9" t="str">
        <f>IF(ISNA(VLOOKUP(MID(E3631,1,6)&amp;G3631,List!A:B,2,FALSE)),"",VLOOKUP(MID(E3631,1,6)&amp;G3631,List!A:B,2,FALSE))</f>
        <v>T08</v>
      </c>
      <c r="P3631" s="1"/>
      <c r="Q3631" s="8"/>
      <c r="R3631" s="8"/>
      <c r="S3631" s="1"/>
      <c r="U3631" s="3"/>
      <c r="V3631" s="2"/>
      <c r="W3631" s="1"/>
      <c r="X3631" s="6"/>
      <c r="Z3631" s="1"/>
    </row>
    <row r="3632" spans="1:26">
      <c r="A3632" s="16" t="s">
        <v>11439</v>
      </c>
      <c r="B3632" s="10">
        <v>44291.081145833334</v>
      </c>
      <c r="C3632" s="16" t="s">
        <v>11663</v>
      </c>
      <c r="D3632" s="16" t="s">
        <v>11440</v>
      </c>
      <c r="E3632" s="16" t="s">
        <v>11141</v>
      </c>
      <c r="F3632" s="16">
        <v>25</v>
      </c>
      <c r="G3632" s="16" t="s">
        <v>11164</v>
      </c>
      <c r="H3632" s="16" t="s">
        <v>5966</v>
      </c>
      <c r="I3632" s="9" t="str">
        <f>IF(N3632="A",IF(AND(HOUR(B3632)&gt;=7,HOUR(B3632)&lt;=18),"A","B"),IF(AND(HOUR(B3632)&gt;=7,HOUR(B3632)&lt;=18),"C","D"))</f>
        <v>B</v>
      </c>
      <c r="J3632" s="9" t="str">
        <f>IF(MONTH(B3632)&lt;10,CONCATENATE("0",MONTH(B3632)),MONTH(B3632))&amp;"/"&amp;  IF(DAY(B3632)&lt;10,CONCATENATE("0",DAY(B3632)),DAY(B3632))</f>
        <v>04/05</v>
      </c>
      <c r="K3632" s="9" t="str">
        <f>IF(C3632&lt;&gt;C3631,1,IF(L3632&lt;&gt;L3631,1,IF(B3632-B3631&gt;$Y$1,1,"")))</f>
        <v/>
      </c>
      <c r="L3632" s="9" t="str">
        <f>YEAR(B3632)&amp;"/"&amp; IF(MONTH(B3632)&lt;10,CONCATENATE("0",MONTH(B3632)),MONTH(B3632))</f>
        <v>2021/04</v>
      </c>
      <c r="M3632" s="11" t="str">
        <f>YEAR(B3632)&amp;"/"&amp; IF(MONTH(B3632)&lt;10,CONCATENATE("0",MONTH(B3632)),MONTH(B3632))&amp;"/"&amp;  IF(DAY(B3632)&lt;10,CONCATENATE("0",DAY(B3632)),DAY(B3632))</f>
        <v>2021/04/05</v>
      </c>
      <c r="N3632" s="9" t="str">
        <f>IF(OR(INT(MOD(M3632,4))=3,INT(MOD(M3632,4))=2),"A","C")</f>
        <v>A</v>
      </c>
      <c r="O3632" s="9" t="str">
        <f>IF(ISNA(VLOOKUP(MID(E3632,1,6)&amp;G3632,List!A:B,2,FALSE)),"",VLOOKUP(MID(E3632,1,6)&amp;G3632,List!A:B,2,FALSE))</f>
        <v>T08</v>
      </c>
      <c r="P3632" s="1"/>
      <c r="Q3632" s="8"/>
      <c r="R3632" s="8"/>
      <c r="S3632" s="1"/>
      <c r="U3632" s="3"/>
      <c r="V3632" s="2"/>
      <c r="W3632" s="1"/>
      <c r="X3632" s="6"/>
      <c r="Z3632" s="1"/>
    </row>
    <row r="3633" spans="1:26">
      <c r="A3633" s="16" t="s">
        <v>11694</v>
      </c>
      <c r="B3633" s="10">
        <v>44291.081145833334</v>
      </c>
      <c r="C3633" s="16" t="s">
        <v>11663</v>
      </c>
      <c r="D3633" s="16" t="s">
        <v>10619</v>
      </c>
      <c r="E3633" s="16" t="s">
        <v>10550</v>
      </c>
      <c r="F3633" s="16">
        <v>25</v>
      </c>
      <c r="G3633" s="16" t="s">
        <v>11164</v>
      </c>
      <c r="H3633" s="16" t="s">
        <v>5966</v>
      </c>
      <c r="I3633" s="9" t="str">
        <f>IF(N3633="A",IF(AND(HOUR(B3633)&gt;=7,HOUR(B3633)&lt;=18),"A","B"),IF(AND(HOUR(B3633)&gt;=7,HOUR(B3633)&lt;=18),"C","D"))</f>
        <v>B</v>
      </c>
      <c r="J3633" s="9" t="str">
        <f>IF(MONTH(B3633)&lt;10,CONCATENATE("0",MONTH(B3633)),MONTH(B3633))&amp;"/"&amp;  IF(DAY(B3633)&lt;10,CONCATENATE("0",DAY(B3633)),DAY(B3633))</f>
        <v>04/05</v>
      </c>
      <c r="K3633" s="9" t="str">
        <f>IF(C3633&lt;&gt;C3632,1,IF(L3633&lt;&gt;L3632,1,IF(B3633-B3632&gt;$Y$1,1,"")))</f>
        <v/>
      </c>
      <c r="L3633" s="9" t="str">
        <f>YEAR(B3633)&amp;"/"&amp; IF(MONTH(B3633)&lt;10,CONCATENATE("0",MONTH(B3633)),MONTH(B3633))</f>
        <v>2021/04</v>
      </c>
      <c r="M3633" s="11" t="str">
        <f>YEAR(B3633)&amp;"/"&amp; IF(MONTH(B3633)&lt;10,CONCATENATE("0",MONTH(B3633)),MONTH(B3633))&amp;"/"&amp;  IF(DAY(B3633)&lt;10,CONCATENATE("0",DAY(B3633)),DAY(B3633))</f>
        <v>2021/04/05</v>
      </c>
      <c r="N3633" s="9" t="str">
        <f>IF(OR(INT(MOD(M3633,4))=3,INT(MOD(M3633,4))=2),"A","C")</f>
        <v>A</v>
      </c>
      <c r="O3633" s="9" t="str">
        <f>IF(ISNA(VLOOKUP(MID(E3633,1,6)&amp;G3633,List!A:B,2,FALSE)),"",VLOOKUP(MID(E3633,1,6)&amp;G3633,List!A:B,2,FALSE))</f>
        <v>T08</v>
      </c>
      <c r="P3633" s="1"/>
      <c r="Q3633" s="8"/>
      <c r="R3633" s="8"/>
      <c r="S3633" s="1"/>
      <c r="U3633" s="3"/>
      <c r="V3633" s="2"/>
      <c r="W3633" s="1"/>
      <c r="X3633" s="6"/>
      <c r="Z3633" s="1"/>
    </row>
    <row r="3634" spans="1:26">
      <c r="A3634" s="16" t="s">
        <v>13896</v>
      </c>
      <c r="B3634" s="10">
        <v>44291.258530092593</v>
      </c>
      <c r="C3634" s="16" t="s">
        <v>11663</v>
      </c>
      <c r="D3634" s="16" t="s">
        <v>13897</v>
      </c>
      <c r="E3634" s="16" t="s">
        <v>8132</v>
      </c>
      <c r="F3634" s="16">
        <v>3</v>
      </c>
      <c r="G3634" s="16" t="s">
        <v>11164</v>
      </c>
      <c r="H3634" s="16" t="s">
        <v>5966</v>
      </c>
      <c r="I3634" s="9" t="str">
        <f>IF(N3634="A",IF(AND(HOUR(B3634)&gt;=7,HOUR(B3634)&lt;=18),"A","B"),IF(AND(HOUR(B3634)&gt;=7,HOUR(B3634)&lt;=18),"C","D"))</f>
        <v>B</v>
      </c>
      <c r="J3634" s="9" t="str">
        <f>IF(MONTH(B3634)&lt;10,CONCATENATE("0",MONTH(B3634)),MONTH(B3634))&amp;"/"&amp;  IF(DAY(B3634)&lt;10,CONCATENATE("0",DAY(B3634)),DAY(B3634))</f>
        <v>04/05</v>
      </c>
      <c r="K3634" s="9">
        <f>IF(C3634&lt;&gt;C3633,1,IF(L3634&lt;&gt;L3633,1,IF(B3634-B3633&gt;$Y$1,1,"")))</f>
        <v>1</v>
      </c>
      <c r="L3634" s="9" t="str">
        <f>YEAR(B3634)&amp;"/"&amp; IF(MONTH(B3634)&lt;10,CONCATENATE("0",MONTH(B3634)),MONTH(B3634))</f>
        <v>2021/04</v>
      </c>
      <c r="M3634" s="11" t="str">
        <f>YEAR(B3634)&amp;"/"&amp; IF(MONTH(B3634)&lt;10,CONCATENATE("0",MONTH(B3634)),MONTH(B3634))&amp;"/"&amp;  IF(DAY(B3634)&lt;10,CONCATENATE("0",DAY(B3634)),DAY(B3634))</f>
        <v>2021/04/05</v>
      </c>
      <c r="N3634" s="9" t="str">
        <f>IF(OR(INT(MOD(M3634,4))=3,INT(MOD(M3634,4))=2),"A","C")</f>
        <v>A</v>
      </c>
      <c r="O3634" s="9" t="str">
        <f>IF(ISNA(VLOOKUP(MID(E3634,1,6)&amp;G3634,List!A:B,2,FALSE)),"",VLOOKUP(MID(E3634,1,6)&amp;G3634,List!A:B,2,FALSE))</f>
        <v>T08</v>
      </c>
      <c r="P3634" s="1"/>
      <c r="Q3634" s="8"/>
      <c r="R3634" s="8"/>
      <c r="S3634" s="1"/>
      <c r="U3634" s="3"/>
      <c r="V3634" s="2"/>
      <c r="W3634" s="1"/>
      <c r="X3634" s="6"/>
      <c r="Z3634" s="1"/>
    </row>
    <row r="3635" spans="1:26">
      <c r="A3635" s="16" t="s">
        <v>13808</v>
      </c>
      <c r="B3635" s="10">
        <v>44291.258530092593</v>
      </c>
      <c r="C3635" s="16" t="s">
        <v>11663</v>
      </c>
      <c r="D3635" s="16" t="s">
        <v>10341</v>
      </c>
      <c r="E3635" s="16" t="s">
        <v>10146</v>
      </c>
      <c r="F3635" s="16">
        <v>25</v>
      </c>
      <c r="G3635" s="16" t="s">
        <v>11164</v>
      </c>
      <c r="H3635" s="16" t="s">
        <v>5966</v>
      </c>
      <c r="I3635" s="9" t="str">
        <f>IF(N3635="A",IF(AND(HOUR(B3635)&gt;=7,HOUR(B3635)&lt;=18),"A","B"),IF(AND(HOUR(B3635)&gt;=7,HOUR(B3635)&lt;=18),"C","D"))</f>
        <v>B</v>
      </c>
      <c r="J3635" s="9" t="str">
        <f>IF(MONTH(B3635)&lt;10,CONCATENATE("0",MONTH(B3635)),MONTH(B3635))&amp;"/"&amp;  IF(DAY(B3635)&lt;10,CONCATENATE("0",DAY(B3635)),DAY(B3635))</f>
        <v>04/05</v>
      </c>
      <c r="K3635" s="9" t="str">
        <f>IF(C3635&lt;&gt;C3634,1,IF(L3635&lt;&gt;L3634,1,IF(B3635-B3634&gt;$Y$1,1,"")))</f>
        <v/>
      </c>
      <c r="L3635" s="9" t="str">
        <f>YEAR(B3635)&amp;"/"&amp; IF(MONTH(B3635)&lt;10,CONCATENATE("0",MONTH(B3635)),MONTH(B3635))</f>
        <v>2021/04</v>
      </c>
      <c r="M3635" s="11" t="str">
        <f>YEAR(B3635)&amp;"/"&amp; IF(MONTH(B3635)&lt;10,CONCATENATE("0",MONTH(B3635)),MONTH(B3635))&amp;"/"&amp;  IF(DAY(B3635)&lt;10,CONCATENATE("0",DAY(B3635)),DAY(B3635))</f>
        <v>2021/04/05</v>
      </c>
      <c r="N3635" s="9" t="str">
        <f>IF(OR(INT(MOD(M3635,4))=3,INT(MOD(M3635,4))=2),"A","C")</f>
        <v>A</v>
      </c>
      <c r="O3635" s="9" t="str">
        <f>IF(ISNA(VLOOKUP(MID(E3635,1,6)&amp;G3635,List!A:B,2,FALSE)),"",VLOOKUP(MID(E3635,1,6)&amp;G3635,List!A:B,2,FALSE))</f>
        <v>T08</v>
      </c>
      <c r="P3635" s="1"/>
      <c r="Q3635" s="8"/>
      <c r="R3635" s="8"/>
      <c r="S3635" s="1"/>
      <c r="U3635" s="3"/>
      <c r="V3635" s="2"/>
      <c r="W3635" s="1"/>
      <c r="X3635" s="6"/>
      <c r="Z3635" s="1"/>
    </row>
    <row r="3636" spans="1:26">
      <c r="A3636" s="16" t="s">
        <v>13809</v>
      </c>
      <c r="B3636" s="10">
        <v>44291.258530092593</v>
      </c>
      <c r="C3636" s="16" t="s">
        <v>11663</v>
      </c>
      <c r="D3636" s="16" t="s">
        <v>10341</v>
      </c>
      <c r="E3636" s="16" t="s">
        <v>10146</v>
      </c>
      <c r="F3636" s="16">
        <v>25</v>
      </c>
      <c r="G3636" s="16" t="s">
        <v>11164</v>
      </c>
      <c r="H3636" s="16" t="s">
        <v>5966</v>
      </c>
      <c r="I3636" s="9" t="str">
        <f>IF(N3636="A",IF(AND(HOUR(B3636)&gt;=7,HOUR(B3636)&lt;=18),"A","B"),IF(AND(HOUR(B3636)&gt;=7,HOUR(B3636)&lt;=18),"C","D"))</f>
        <v>B</v>
      </c>
      <c r="J3636" s="9" t="str">
        <f>IF(MONTH(B3636)&lt;10,CONCATENATE("0",MONTH(B3636)),MONTH(B3636))&amp;"/"&amp;  IF(DAY(B3636)&lt;10,CONCATENATE("0",DAY(B3636)),DAY(B3636))</f>
        <v>04/05</v>
      </c>
      <c r="K3636" s="9" t="str">
        <f>IF(C3636&lt;&gt;C3635,1,IF(L3636&lt;&gt;L3635,1,IF(B3636-B3635&gt;$Y$1,1,"")))</f>
        <v/>
      </c>
      <c r="L3636" s="9" t="str">
        <f>YEAR(B3636)&amp;"/"&amp; IF(MONTH(B3636)&lt;10,CONCATENATE("0",MONTH(B3636)),MONTH(B3636))</f>
        <v>2021/04</v>
      </c>
      <c r="M3636" s="11" t="str">
        <f>YEAR(B3636)&amp;"/"&amp; IF(MONTH(B3636)&lt;10,CONCATENATE("0",MONTH(B3636)),MONTH(B3636))&amp;"/"&amp;  IF(DAY(B3636)&lt;10,CONCATENATE("0",DAY(B3636)),DAY(B3636))</f>
        <v>2021/04/05</v>
      </c>
      <c r="N3636" s="9" t="str">
        <f>IF(OR(INT(MOD(M3636,4))=3,INT(MOD(M3636,4))=2),"A","C")</f>
        <v>A</v>
      </c>
      <c r="O3636" s="9" t="str">
        <f>IF(ISNA(VLOOKUP(MID(E3636,1,6)&amp;G3636,List!A:B,2,FALSE)),"",VLOOKUP(MID(E3636,1,6)&amp;G3636,List!A:B,2,FALSE))</f>
        <v>T08</v>
      </c>
      <c r="P3636" s="1"/>
      <c r="Q3636" s="8"/>
      <c r="R3636" s="8"/>
      <c r="S3636" s="1"/>
      <c r="U3636" s="3"/>
      <c r="V3636" s="2"/>
      <c r="W3636" s="1"/>
      <c r="X3636" s="6"/>
      <c r="Z3636" s="1"/>
    </row>
    <row r="3637" spans="1:26">
      <c r="A3637" s="16" t="s">
        <v>13945</v>
      </c>
      <c r="B3637" s="10">
        <v>44291.258530092593</v>
      </c>
      <c r="C3637" s="16" t="s">
        <v>11663</v>
      </c>
      <c r="D3637" s="16" t="s">
        <v>11722</v>
      </c>
      <c r="E3637" s="16" t="s">
        <v>11723</v>
      </c>
      <c r="F3637" s="16">
        <v>25</v>
      </c>
      <c r="G3637" s="16" t="s">
        <v>11724</v>
      </c>
      <c r="H3637" s="16" t="s">
        <v>5966</v>
      </c>
      <c r="I3637" s="9" t="str">
        <f>IF(N3637="A",IF(AND(HOUR(B3637)&gt;=7,HOUR(B3637)&lt;=18),"A","B"),IF(AND(HOUR(B3637)&gt;=7,HOUR(B3637)&lt;=18),"C","D"))</f>
        <v>B</v>
      </c>
      <c r="J3637" s="9" t="str">
        <f>IF(MONTH(B3637)&lt;10,CONCATENATE("0",MONTH(B3637)),MONTH(B3637))&amp;"/"&amp;  IF(DAY(B3637)&lt;10,CONCATENATE("0",DAY(B3637)),DAY(B3637))</f>
        <v>04/05</v>
      </c>
      <c r="K3637" s="9" t="str">
        <f>IF(C3637&lt;&gt;C3636,1,IF(L3637&lt;&gt;L3636,1,IF(B3637-B3636&gt;$Y$1,1,"")))</f>
        <v/>
      </c>
      <c r="L3637" s="9" t="str">
        <f>YEAR(B3637)&amp;"/"&amp; IF(MONTH(B3637)&lt;10,CONCATENATE("0",MONTH(B3637)),MONTH(B3637))</f>
        <v>2021/04</v>
      </c>
      <c r="M3637" s="11" t="str">
        <f>YEAR(B3637)&amp;"/"&amp; IF(MONTH(B3637)&lt;10,CONCATENATE("0",MONTH(B3637)),MONTH(B3637))&amp;"/"&amp;  IF(DAY(B3637)&lt;10,CONCATENATE("0",DAY(B3637)),DAY(B3637))</f>
        <v>2021/04/05</v>
      </c>
      <c r="N3637" s="9" t="str">
        <f>IF(OR(INT(MOD(M3637,4))=3,INT(MOD(M3637,4))=2),"A","C")</f>
        <v>A</v>
      </c>
      <c r="O3637" s="9" t="str">
        <f>IF(ISNA(VLOOKUP(MID(E3637,1,6)&amp;G3637,List!A:B,2,FALSE)),"",VLOOKUP(MID(E3637,1,6)&amp;G3637,List!A:B,2,FALSE))</f>
        <v>T08</v>
      </c>
      <c r="P3637" s="1"/>
      <c r="Q3637" s="8"/>
      <c r="R3637" s="8"/>
      <c r="S3637" s="1"/>
      <c r="U3637" s="3"/>
      <c r="V3637" s="2"/>
      <c r="W3637" s="1"/>
      <c r="X3637" s="6"/>
      <c r="Z3637" s="1"/>
    </row>
    <row r="3638" spans="1:26">
      <c r="A3638" s="16" t="s">
        <v>14456</v>
      </c>
      <c r="B3638" s="10">
        <v>44291.258530092593</v>
      </c>
      <c r="C3638" s="16" t="s">
        <v>11663</v>
      </c>
      <c r="D3638" s="16" t="s">
        <v>11722</v>
      </c>
      <c r="E3638" s="16" t="s">
        <v>11723</v>
      </c>
      <c r="F3638" s="16">
        <v>25</v>
      </c>
      <c r="G3638" s="16" t="s">
        <v>11724</v>
      </c>
      <c r="H3638" s="16" t="s">
        <v>5966</v>
      </c>
      <c r="I3638" s="9" t="str">
        <f>IF(N3638="A",IF(AND(HOUR(B3638)&gt;=7,HOUR(B3638)&lt;=18),"A","B"),IF(AND(HOUR(B3638)&gt;=7,HOUR(B3638)&lt;=18),"C","D"))</f>
        <v>B</v>
      </c>
      <c r="J3638" s="9" t="str">
        <f>IF(MONTH(B3638)&lt;10,CONCATENATE("0",MONTH(B3638)),MONTH(B3638))&amp;"/"&amp;  IF(DAY(B3638)&lt;10,CONCATENATE("0",DAY(B3638)),DAY(B3638))</f>
        <v>04/05</v>
      </c>
      <c r="K3638" s="9" t="str">
        <f>IF(C3638&lt;&gt;C3637,1,IF(L3638&lt;&gt;L3637,1,IF(B3638-B3637&gt;$Y$1,1,"")))</f>
        <v/>
      </c>
      <c r="L3638" s="9" t="str">
        <f>YEAR(B3638)&amp;"/"&amp; IF(MONTH(B3638)&lt;10,CONCATENATE("0",MONTH(B3638)),MONTH(B3638))</f>
        <v>2021/04</v>
      </c>
      <c r="M3638" s="11" t="str">
        <f>YEAR(B3638)&amp;"/"&amp; IF(MONTH(B3638)&lt;10,CONCATENATE("0",MONTH(B3638)),MONTH(B3638))&amp;"/"&amp;  IF(DAY(B3638)&lt;10,CONCATENATE("0",DAY(B3638)),DAY(B3638))</f>
        <v>2021/04/05</v>
      </c>
      <c r="N3638" s="9" t="str">
        <f>IF(OR(INT(MOD(M3638,4))=3,INT(MOD(M3638,4))=2),"A","C")</f>
        <v>A</v>
      </c>
      <c r="O3638" s="9" t="str">
        <f>IF(ISNA(VLOOKUP(MID(E3638,1,6)&amp;G3638,List!A:B,2,FALSE)),"",VLOOKUP(MID(E3638,1,6)&amp;G3638,List!A:B,2,FALSE))</f>
        <v>T08</v>
      </c>
      <c r="P3638" s="1"/>
      <c r="Q3638" s="8"/>
      <c r="R3638" s="8"/>
      <c r="S3638" s="1"/>
      <c r="U3638" s="3"/>
      <c r="V3638" s="2"/>
      <c r="W3638" s="1"/>
      <c r="X3638" s="6"/>
      <c r="Z3638" s="1"/>
    </row>
    <row r="3639" spans="1:26">
      <c r="A3639" s="16" t="s">
        <v>11308</v>
      </c>
      <c r="B3639" s="10">
        <v>44291.258530092593</v>
      </c>
      <c r="C3639" s="16" t="s">
        <v>11663</v>
      </c>
      <c r="D3639" s="16" t="s">
        <v>11309</v>
      </c>
      <c r="E3639" s="16" t="s">
        <v>10584</v>
      </c>
      <c r="F3639" s="16">
        <v>25</v>
      </c>
      <c r="G3639" s="16" t="s">
        <v>11164</v>
      </c>
      <c r="H3639" s="16" t="s">
        <v>5966</v>
      </c>
      <c r="I3639" s="9" t="str">
        <f>IF(N3639="A",IF(AND(HOUR(B3639)&gt;=7,HOUR(B3639)&lt;=18),"A","B"),IF(AND(HOUR(B3639)&gt;=7,HOUR(B3639)&lt;=18),"C","D"))</f>
        <v>B</v>
      </c>
      <c r="J3639" s="9" t="str">
        <f>IF(MONTH(B3639)&lt;10,CONCATENATE("0",MONTH(B3639)),MONTH(B3639))&amp;"/"&amp;  IF(DAY(B3639)&lt;10,CONCATENATE("0",DAY(B3639)),DAY(B3639))</f>
        <v>04/05</v>
      </c>
      <c r="K3639" s="9" t="str">
        <f>IF(C3639&lt;&gt;C3638,1,IF(L3639&lt;&gt;L3638,1,IF(B3639-B3638&gt;$Y$1,1,"")))</f>
        <v/>
      </c>
      <c r="L3639" s="9" t="str">
        <f>YEAR(B3639)&amp;"/"&amp; IF(MONTH(B3639)&lt;10,CONCATENATE("0",MONTH(B3639)),MONTH(B3639))</f>
        <v>2021/04</v>
      </c>
      <c r="M3639" s="11" t="str">
        <f>YEAR(B3639)&amp;"/"&amp; IF(MONTH(B3639)&lt;10,CONCATENATE("0",MONTH(B3639)),MONTH(B3639))&amp;"/"&amp;  IF(DAY(B3639)&lt;10,CONCATENATE("0",DAY(B3639)),DAY(B3639))</f>
        <v>2021/04/05</v>
      </c>
      <c r="N3639" s="9" t="str">
        <f>IF(OR(INT(MOD(M3639,4))=3,INT(MOD(M3639,4))=2),"A","C")</f>
        <v>A</v>
      </c>
      <c r="O3639" s="9" t="str">
        <f>IF(ISNA(VLOOKUP(MID(E3639,1,6)&amp;G3639,List!A:B,2,FALSE)),"",VLOOKUP(MID(E3639,1,6)&amp;G3639,List!A:B,2,FALSE))</f>
        <v>T08</v>
      </c>
      <c r="P3639" s="1"/>
      <c r="Q3639" s="8"/>
      <c r="R3639" s="8"/>
      <c r="S3639" s="1"/>
      <c r="U3639" s="3"/>
      <c r="V3639" s="2"/>
      <c r="W3639" s="1"/>
      <c r="X3639" s="6"/>
      <c r="Z3639" s="1"/>
    </row>
    <row r="3640" spans="1:26">
      <c r="A3640" s="16" t="s">
        <v>13165</v>
      </c>
      <c r="B3640" s="10">
        <v>44291.433981481481</v>
      </c>
      <c r="C3640" s="16" t="s">
        <v>11663</v>
      </c>
      <c r="D3640" s="16" t="s">
        <v>8127</v>
      </c>
      <c r="E3640" s="16" t="s">
        <v>8128</v>
      </c>
      <c r="F3640" s="16">
        <v>25</v>
      </c>
      <c r="G3640" s="16" t="s">
        <v>11164</v>
      </c>
      <c r="H3640" s="16" t="s">
        <v>5966</v>
      </c>
      <c r="I3640" s="9" t="str">
        <f>IF(N3640="A",IF(AND(HOUR(B3640)&gt;=7,HOUR(B3640)&lt;=18),"A","B"),IF(AND(HOUR(B3640)&gt;=7,HOUR(B3640)&lt;=18),"C","D"))</f>
        <v>A</v>
      </c>
      <c r="J3640" s="9" t="str">
        <f>IF(MONTH(B3640)&lt;10,CONCATENATE("0",MONTH(B3640)),MONTH(B3640))&amp;"/"&amp;  IF(DAY(B3640)&lt;10,CONCATENATE("0",DAY(B3640)),DAY(B3640))</f>
        <v>04/05</v>
      </c>
      <c r="K3640" s="9">
        <f>IF(C3640&lt;&gt;C3639,1,IF(L3640&lt;&gt;L3639,1,IF(B3640-B3639&gt;$Y$1,1,"")))</f>
        <v>1</v>
      </c>
      <c r="L3640" s="9" t="str">
        <f>YEAR(B3640)&amp;"/"&amp; IF(MONTH(B3640)&lt;10,CONCATENATE("0",MONTH(B3640)),MONTH(B3640))</f>
        <v>2021/04</v>
      </c>
      <c r="M3640" s="11" t="str">
        <f>YEAR(B3640)&amp;"/"&amp; IF(MONTH(B3640)&lt;10,CONCATENATE("0",MONTH(B3640)),MONTH(B3640))&amp;"/"&amp;  IF(DAY(B3640)&lt;10,CONCATENATE("0",DAY(B3640)),DAY(B3640))</f>
        <v>2021/04/05</v>
      </c>
      <c r="N3640" s="9" t="str">
        <f>IF(OR(INT(MOD(M3640,4))=3,INT(MOD(M3640,4))=2),"A","C")</f>
        <v>A</v>
      </c>
      <c r="O3640" s="9" t="str">
        <f>IF(ISNA(VLOOKUP(MID(E3640,1,6)&amp;G3640,List!A:B,2,FALSE)),"",VLOOKUP(MID(E3640,1,6)&amp;G3640,List!A:B,2,FALSE))</f>
        <v>T08</v>
      </c>
      <c r="P3640" s="1"/>
      <c r="Q3640" s="8"/>
      <c r="R3640" s="8"/>
      <c r="S3640" s="1"/>
      <c r="U3640" s="3"/>
      <c r="V3640" s="2"/>
      <c r="W3640" s="1"/>
      <c r="X3640" s="6"/>
      <c r="Z3640" s="1"/>
    </row>
    <row r="3641" spans="1:26">
      <c r="A3641" s="16" t="s">
        <v>12307</v>
      </c>
      <c r="B3641" s="10">
        <v>44291.433981481481</v>
      </c>
      <c r="C3641" s="16" t="s">
        <v>11663</v>
      </c>
      <c r="D3641" s="16" t="s">
        <v>10632</v>
      </c>
      <c r="E3641" s="16" t="s">
        <v>10168</v>
      </c>
      <c r="F3641" s="16">
        <v>25</v>
      </c>
      <c r="G3641" s="16" t="s">
        <v>11164</v>
      </c>
      <c r="H3641" s="16" t="s">
        <v>5966</v>
      </c>
      <c r="I3641" s="9" t="str">
        <f>IF(N3641="A",IF(AND(HOUR(B3641)&gt;=7,HOUR(B3641)&lt;=18),"A","B"),IF(AND(HOUR(B3641)&gt;=7,HOUR(B3641)&lt;=18),"C","D"))</f>
        <v>A</v>
      </c>
      <c r="J3641" s="9" t="str">
        <f>IF(MONTH(B3641)&lt;10,CONCATENATE("0",MONTH(B3641)),MONTH(B3641))&amp;"/"&amp;  IF(DAY(B3641)&lt;10,CONCATENATE("0",DAY(B3641)),DAY(B3641))</f>
        <v>04/05</v>
      </c>
      <c r="K3641" s="9" t="str">
        <f>IF(C3641&lt;&gt;C3640,1,IF(L3641&lt;&gt;L3640,1,IF(B3641-B3640&gt;$Y$1,1,"")))</f>
        <v/>
      </c>
      <c r="L3641" s="9" t="str">
        <f>YEAR(B3641)&amp;"/"&amp; IF(MONTH(B3641)&lt;10,CONCATENATE("0",MONTH(B3641)),MONTH(B3641))</f>
        <v>2021/04</v>
      </c>
      <c r="M3641" s="11" t="str">
        <f>YEAR(B3641)&amp;"/"&amp; IF(MONTH(B3641)&lt;10,CONCATENATE("0",MONTH(B3641)),MONTH(B3641))&amp;"/"&amp;  IF(DAY(B3641)&lt;10,CONCATENATE("0",DAY(B3641)),DAY(B3641))</f>
        <v>2021/04/05</v>
      </c>
      <c r="N3641" s="9" t="str">
        <f>IF(OR(INT(MOD(M3641,4))=3,INT(MOD(M3641,4))=2),"A","C")</f>
        <v>A</v>
      </c>
      <c r="O3641" s="9" t="str">
        <f>IF(ISNA(VLOOKUP(MID(E3641,1,6)&amp;G3641,List!A:B,2,FALSE)),"",VLOOKUP(MID(E3641,1,6)&amp;G3641,List!A:B,2,FALSE))</f>
        <v>T09</v>
      </c>
      <c r="P3641" s="1"/>
      <c r="Q3641" s="8"/>
      <c r="R3641" s="8"/>
      <c r="S3641" s="1"/>
      <c r="U3641" s="3"/>
      <c r="V3641" s="2"/>
      <c r="W3641" s="1"/>
      <c r="X3641" s="6"/>
      <c r="Z3641" s="1"/>
    </row>
    <row r="3642" spans="1:26">
      <c r="A3642" s="16" t="s">
        <v>13251</v>
      </c>
      <c r="B3642" s="10">
        <v>44291.433981481481</v>
      </c>
      <c r="C3642" s="16" t="s">
        <v>11663</v>
      </c>
      <c r="D3642" s="16" t="s">
        <v>11722</v>
      </c>
      <c r="E3642" s="16" t="s">
        <v>11723</v>
      </c>
      <c r="F3642" s="16">
        <v>25</v>
      </c>
      <c r="G3642" s="16" t="s">
        <v>11724</v>
      </c>
      <c r="H3642" s="16" t="s">
        <v>5966</v>
      </c>
      <c r="I3642" s="9" t="str">
        <f>IF(N3642="A",IF(AND(HOUR(B3642)&gt;=7,HOUR(B3642)&lt;=18),"A","B"),IF(AND(HOUR(B3642)&gt;=7,HOUR(B3642)&lt;=18),"C","D"))</f>
        <v>A</v>
      </c>
      <c r="J3642" s="9" t="str">
        <f>IF(MONTH(B3642)&lt;10,CONCATENATE("0",MONTH(B3642)),MONTH(B3642))&amp;"/"&amp;  IF(DAY(B3642)&lt;10,CONCATENATE("0",DAY(B3642)),DAY(B3642))</f>
        <v>04/05</v>
      </c>
      <c r="K3642" s="9" t="str">
        <f>IF(C3642&lt;&gt;C3641,1,IF(L3642&lt;&gt;L3641,1,IF(B3642-B3641&gt;$Y$1,1,"")))</f>
        <v/>
      </c>
      <c r="L3642" s="9" t="str">
        <f>YEAR(B3642)&amp;"/"&amp; IF(MONTH(B3642)&lt;10,CONCATENATE("0",MONTH(B3642)),MONTH(B3642))</f>
        <v>2021/04</v>
      </c>
      <c r="M3642" s="11" t="str">
        <f>YEAR(B3642)&amp;"/"&amp; IF(MONTH(B3642)&lt;10,CONCATENATE("0",MONTH(B3642)),MONTH(B3642))&amp;"/"&amp;  IF(DAY(B3642)&lt;10,CONCATENATE("0",DAY(B3642)),DAY(B3642))</f>
        <v>2021/04/05</v>
      </c>
      <c r="N3642" s="9" t="str">
        <f>IF(OR(INT(MOD(M3642,4))=3,INT(MOD(M3642,4))=2),"A","C")</f>
        <v>A</v>
      </c>
      <c r="O3642" s="9" t="str">
        <f>IF(ISNA(VLOOKUP(MID(E3642,1,6)&amp;G3642,List!A:B,2,FALSE)),"",VLOOKUP(MID(E3642,1,6)&amp;G3642,List!A:B,2,FALSE))</f>
        <v>T08</v>
      </c>
      <c r="P3642" s="1"/>
      <c r="Q3642" s="8"/>
      <c r="R3642" s="8"/>
      <c r="S3642" s="1"/>
      <c r="U3642" s="3"/>
      <c r="V3642" s="2"/>
      <c r="W3642" s="1"/>
      <c r="X3642" s="6"/>
      <c r="Z3642" s="1"/>
    </row>
    <row r="3643" spans="1:26">
      <c r="A3643" s="16" t="s">
        <v>13252</v>
      </c>
      <c r="B3643" s="10">
        <v>44291.433981481481</v>
      </c>
      <c r="C3643" s="16" t="s">
        <v>11663</v>
      </c>
      <c r="D3643" s="16" t="s">
        <v>11722</v>
      </c>
      <c r="E3643" s="16" t="s">
        <v>11723</v>
      </c>
      <c r="F3643" s="16">
        <v>25</v>
      </c>
      <c r="G3643" s="16" t="s">
        <v>11724</v>
      </c>
      <c r="H3643" s="16" t="s">
        <v>5966</v>
      </c>
      <c r="I3643" s="9" t="str">
        <f>IF(N3643="A",IF(AND(HOUR(B3643)&gt;=7,HOUR(B3643)&lt;=18),"A","B"),IF(AND(HOUR(B3643)&gt;=7,HOUR(B3643)&lt;=18),"C","D"))</f>
        <v>A</v>
      </c>
      <c r="J3643" s="9" t="str">
        <f>IF(MONTH(B3643)&lt;10,CONCATENATE("0",MONTH(B3643)),MONTH(B3643))&amp;"/"&amp;  IF(DAY(B3643)&lt;10,CONCATENATE("0",DAY(B3643)),DAY(B3643))</f>
        <v>04/05</v>
      </c>
      <c r="K3643" s="9" t="str">
        <f>IF(C3643&lt;&gt;C3642,1,IF(L3643&lt;&gt;L3642,1,IF(B3643-B3642&gt;$Y$1,1,"")))</f>
        <v/>
      </c>
      <c r="L3643" s="9" t="str">
        <f>YEAR(B3643)&amp;"/"&amp; IF(MONTH(B3643)&lt;10,CONCATENATE("0",MONTH(B3643)),MONTH(B3643))</f>
        <v>2021/04</v>
      </c>
      <c r="M3643" s="11" t="str">
        <f>YEAR(B3643)&amp;"/"&amp; IF(MONTH(B3643)&lt;10,CONCATENATE("0",MONTH(B3643)),MONTH(B3643))&amp;"/"&amp;  IF(DAY(B3643)&lt;10,CONCATENATE("0",DAY(B3643)),DAY(B3643))</f>
        <v>2021/04/05</v>
      </c>
      <c r="N3643" s="9" t="str">
        <f>IF(OR(INT(MOD(M3643,4))=3,INT(MOD(M3643,4))=2),"A","C")</f>
        <v>A</v>
      </c>
      <c r="O3643" s="9" t="str">
        <f>IF(ISNA(VLOOKUP(MID(E3643,1,6)&amp;G3643,List!A:B,2,FALSE)),"",VLOOKUP(MID(E3643,1,6)&amp;G3643,List!A:B,2,FALSE))</f>
        <v>T08</v>
      </c>
      <c r="P3643" s="1"/>
      <c r="Q3643" s="8"/>
      <c r="R3643" s="8"/>
      <c r="S3643" s="1"/>
      <c r="U3643" s="3"/>
      <c r="V3643" s="2"/>
      <c r="W3643" s="1"/>
      <c r="X3643" s="6"/>
      <c r="Z3643" s="1"/>
    </row>
    <row r="3644" spans="1:26">
      <c r="A3644" s="16" t="s">
        <v>12200</v>
      </c>
      <c r="B3644" s="10">
        <v>44291.433981481481</v>
      </c>
      <c r="C3644" s="16" t="s">
        <v>11663</v>
      </c>
      <c r="D3644" s="16" t="s">
        <v>10697</v>
      </c>
      <c r="E3644" s="16" t="s">
        <v>10465</v>
      </c>
      <c r="F3644" s="16">
        <v>25</v>
      </c>
      <c r="G3644" s="16" t="s">
        <v>11164</v>
      </c>
      <c r="H3644" s="16" t="s">
        <v>5966</v>
      </c>
      <c r="I3644" s="9" t="str">
        <f>IF(N3644="A",IF(AND(HOUR(B3644)&gt;=7,HOUR(B3644)&lt;=18),"A","B"),IF(AND(HOUR(B3644)&gt;=7,HOUR(B3644)&lt;=18),"C","D"))</f>
        <v>A</v>
      </c>
      <c r="J3644" s="9" t="str">
        <f>IF(MONTH(B3644)&lt;10,CONCATENATE("0",MONTH(B3644)),MONTH(B3644))&amp;"/"&amp;  IF(DAY(B3644)&lt;10,CONCATENATE("0",DAY(B3644)),DAY(B3644))</f>
        <v>04/05</v>
      </c>
      <c r="K3644" s="9" t="str">
        <f>IF(C3644&lt;&gt;C3643,1,IF(L3644&lt;&gt;L3643,1,IF(B3644-B3643&gt;$Y$1,1,"")))</f>
        <v/>
      </c>
      <c r="L3644" s="9" t="str">
        <f>YEAR(B3644)&amp;"/"&amp; IF(MONTH(B3644)&lt;10,CONCATENATE("0",MONTH(B3644)),MONTH(B3644))</f>
        <v>2021/04</v>
      </c>
      <c r="M3644" s="11" t="str">
        <f>YEAR(B3644)&amp;"/"&amp; IF(MONTH(B3644)&lt;10,CONCATENATE("0",MONTH(B3644)),MONTH(B3644))&amp;"/"&amp;  IF(DAY(B3644)&lt;10,CONCATENATE("0",DAY(B3644)),DAY(B3644))</f>
        <v>2021/04/05</v>
      </c>
      <c r="N3644" s="9" t="str">
        <f>IF(OR(INT(MOD(M3644,4))=3,INT(MOD(M3644,4))=2),"A","C")</f>
        <v>A</v>
      </c>
      <c r="O3644" s="9" t="str">
        <f>IF(ISNA(VLOOKUP(MID(E3644,1,6)&amp;G3644,List!A:B,2,FALSE)),"",VLOOKUP(MID(E3644,1,6)&amp;G3644,List!A:B,2,FALSE))</f>
        <v>T08</v>
      </c>
      <c r="P3644" s="1"/>
      <c r="Q3644" s="8"/>
      <c r="R3644" s="8"/>
      <c r="S3644" s="1"/>
      <c r="U3644" s="3"/>
      <c r="V3644" s="2"/>
      <c r="W3644" s="1"/>
      <c r="X3644" s="6"/>
      <c r="Z3644" s="1"/>
    </row>
    <row r="3645" spans="1:26">
      <c r="A3645" s="16" t="s">
        <v>13253</v>
      </c>
      <c r="B3645" s="10">
        <v>44291.433981481481</v>
      </c>
      <c r="C3645" s="16" t="s">
        <v>11663</v>
      </c>
      <c r="D3645" s="16" t="s">
        <v>10167</v>
      </c>
      <c r="E3645" s="16" t="s">
        <v>10168</v>
      </c>
      <c r="F3645" s="16">
        <v>25</v>
      </c>
      <c r="G3645" s="16" t="s">
        <v>11164</v>
      </c>
      <c r="H3645" s="16" t="s">
        <v>5966</v>
      </c>
      <c r="I3645" s="9" t="str">
        <f>IF(N3645="A",IF(AND(HOUR(B3645)&gt;=7,HOUR(B3645)&lt;=18),"A","B"),IF(AND(HOUR(B3645)&gt;=7,HOUR(B3645)&lt;=18),"C","D"))</f>
        <v>A</v>
      </c>
      <c r="J3645" s="9" t="str">
        <f>IF(MONTH(B3645)&lt;10,CONCATENATE("0",MONTH(B3645)),MONTH(B3645))&amp;"/"&amp;  IF(DAY(B3645)&lt;10,CONCATENATE("0",DAY(B3645)),DAY(B3645))</f>
        <v>04/05</v>
      </c>
      <c r="K3645" s="9" t="str">
        <f>IF(C3645&lt;&gt;C3644,1,IF(L3645&lt;&gt;L3644,1,IF(B3645-B3644&gt;$Y$1,1,"")))</f>
        <v/>
      </c>
      <c r="L3645" s="9" t="str">
        <f>YEAR(B3645)&amp;"/"&amp; IF(MONTH(B3645)&lt;10,CONCATENATE("0",MONTH(B3645)),MONTH(B3645))</f>
        <v>2021/04</v>
      </c>
      <c r="M3645" s="11" t="str">
        <f>YEAR(B3645)&amp;"/"&amp; IF(MONTH(B3645)&lt;10,CONCATENATE("0",MONTH(B3645)),MONTH(B3645))&amp;"/"&amp;  IF(DAY(B3645)&lt;10,CONCATENATE("0",DAY(B3645)),DAY(B3645))</f>
        <v>2021/04/05</v>
      </c>
      <c r="N3645" s="9" t="str">
        <f>IF(OR(INT(MOD(M3645,4))=3,INT(MOD(M3645,4))=2),"A","C")</f>
        <v>A</v>
      </c>
      <c r="O3645" s="9" t="str">
        <f>IF(ISNA(VLOOKUP(MID(E3645,1,6)&amp;G3645,List!A:B,2,FALSE)),"",VLOOKUP(MID(E3645,1,6)&amp;G3645,List!A:B,2,FALSE))</f>
        <v>T09</v>
      </c>
      <c r="P3645" s="1"/>
      <c r="Q3645" s="8"/>
      <c r="R3645" s="8"/>
      <c r="S3645" s="1"/>
      <c r="U3645" s="3"/>
      <c r="V3645" s="2"/>
      <c r="W3645" s="1"/>
      <c r="X3645" s="6"/>
      <c r="Z3645" s="1"/>
    </row>
    <row r="3646" spans="1:26">
      <c r="A3646" s="16" t="s">
        <v>12395</v>
      </c>
      <c r="B3646" s="10">
        <v>44291.606030092589</v>
      </c>
      <c r="C3646" s="16" t="s">
        <v>11663</v>
      </c>
      <c r="D3646" s="16" t="s">
        <v>10226</v>
      </c>
      <c r="E3646" s="16" t="s">
        <v>10227</v>
      </c>
      <c r="F3646" s="16">
        <v>25</v>
      </c>
      <c r="G3646" s="16" t="s">
        <v>11164</v>
      </c>
      <c r="H3646" s="16" t="s">
        <v>5966</v>
      </c>
      <c r="I3646" s="9" t="str">
        <f>IF(N3646="A",IF(AND(HOUR(B3646)&gt;=7,HOUR(B3646)&lt;=18),"A","B"),IF(AND(HOUR(B3646)&gt;=7,HOUR(B3646)&lt;=18),"C","D"))</f>
        <v>A</v>
      </c>
      <c r="J3646" s="9" t="str">
        <f>IF(MONTH(B3646)&lt;10,CONCATENATE("0",MONTH(B3646)),MONTH(B3646))&amp;"/"&amp;  IF(DAY(B3646)&lt;10,CONCATENATE("0",DAY(B3646)),DAY(B3646))</f>
        <v>04/05</v>
      </c>
      <c r="K3646" s="9">
        <f>IF(C3646&lt;&gt;C3645,1,IF(L3646&lt;&gt;L3645,1,IF(B3646-B3645&gt;$Y$1,1,"")))</f>
        <v>1</v>
      </c>
      <c r="L3646" s="9" t="str">
        <f>YEAR(B3646)&amp;"/"&amp; IF(MONTH(B3646)&lt;10,CONCATENATE("0",MONTH(B3646)),MONTH(B3646))</f>
        <v>2021/04</v>
      </c>
      <c r="M3646" s="11" t="str">
        <f>YEAR(B3646)&amp;"/"&amp; IF(MONTH(B3646)&lt;10,CONCATENATE("0",MONTH(B3646)),MONTH(B3646))&amp;"/"&amp;  IF(DAY(B3646)&lt;10,CONCATENATE("0",DAY(B3646)),DAY(B3646))</f>
        <v>2021/04/05</v>
      </c>
      <c r="N3646" s="9" t="str">
        <f>IF(OR(INT(MOD(M3646,4))=3,INT(MOD(M3646,4))=2),"A","C")</f>
        <v>A</v>
      </c>
      <c r="O3646" s="9" t="str">
        <f>IF(ISNA(VLOOKUP(MID(E3646,1,6)&amp;G3646,List!A:B,2,FALSE)),"",VLOOKUP(MID(E3646,1,6)&amp;G3646,List!A:B,2,FALSE))</f>
        <v>T08</v>
      </c>
      <c r="P3646" s="1"/>
      <c r="Q3646" s="8"/>
      <c r="R3646" s="8"/>
      <c r="S3646" s="1"/>
      <c r="U3646" s="3"/>
      <c r="V3646" s="2"/>
      <c r="W3646" s="1"/>
      <c r="X3646" s="6"/>
      <c r="Z3646" s="1"/>
    </row>
    <row r="3647" spans="1:26">
      <c r="A3647" s="16" t="s">
        <v>13075</v>
      </c>
      <c r="B3647" s="10">
        <v>44291.606030092589</v>
      </c>
      <c r="C3647" s="16" t="s">
        <v>11663</v>
      </c>
      <c r="D3647" s="16" t="s">
        <v>10860</v>
      </c>
      <c r="E3647" s="16" t="s">
        <v>8124</v>
      </c>
      <c r="F3647" s="16">
        <v>25</v>
      </c>
      <c r="G3647" s="16" t="s">
        <v>11164</v>
      </c>
      <c r="H3647" s="16" t="s">
        <v>5966</v>
      </c>
      <c r="I3647" s="9" t="str">
        <f>IF(N3647="A",IF(AND(HOUR(B3647)&gt;=7,HOUR(B3647)&lt;=18),"A","B"),IF(AND(HOUR(B3647)&gt;=7,HOUR(B3647)&lt;=18),"C","D"))</f>
        <v>A</v>
      </c>
      <c r="J3647" s="9" t="str">
        <f>IF(MONTH(B3647)&lt;10,CONCATENATE("0",MONTH(B3647)),MONTH(B3647))&amp;"/"&amp;  IF(DAY(B3647)&lt;10,CONCATENATE("0",DAY(B3647)),DAY(B3647))</f>
        <v>04/05</v>
      </c>
      <c r="K3647" s="9" t="str">
        <f>IF(C3647&lt;&gt;C3646,1,IF(L3647&lt;&gt;L3646,1,IF(B3647-B3646&gt;$Y$1,1,"")))</f>
        <v/>
      </c>
      <c r="L3647" s="9" t="str">
        <f>YEAR(B3647)&amp;"/"&amp; IF(MONTH(B3647)&lt;10,CONCATENATE("0",MONTH(B3647)),MONTH(B3647))</f>
        <v>2021/04</v>
      </c>
      <c r="M3647" s="11" t="str">
        <f>YEAR(B3647)&amp;"/"&amp; IF(MONTH(B3647)&lt;10,CONCATENATE("0",MONTH(B3647)),MONTH(B3647))&amp;"/"&amp;  IF(DAY(B3647)&lt;10,CONCATENATE("0",DAY(B3647)),DAY(B3647))</f>
        <v>2021/04/05</v>
      </c>
      <c r="N3647" s="9" t="str">
        <f>IF(OR(INT(MOD(M3647,4))=3,INT(MOD(M3647,4))=2),"A","C")</f>
        <v>A</v>
      </c>
      <c r="O3647" s="9" t="str">
        <f>IF(ISNA(VLOOKUP(MID(E3647,1,6)&amp;G3647,List!A:B,2,FALSE)),"",VLOOKUP(MID(E3647,1,6)&amp;G3647,List!A:B,2,FALSE))</f>
        <v>T08</v>
      </c>
      <c r="P3647" s="1"/>
      <c r="Q3647" s="8"/>
      <c r="R3647" s="8"/>
      <c r="S3647" s="1"/>
      <c r="U3647" s="3"/>
      <c r="V3647" s="2"/>
      <c r="W3647" s="1"/>
      <c r="X3647" s="6"/>
      <c r="Z3647" s="1"/>
    </row>
    <row r="3648" spans="1:26">
      <c r="A3648" s="16" t="s">
        <v>11253</v>
      </c>
      <c r="B3648" s="10">
        <v>44291.606030092589</v>
      </c>
      <c r="C3648" s="16" t="s">
        <v>11663</v>
      </c>
      <c r="D3648" s="16" t="s">
        <v>10145</v>
      </c>
      <c r="E3648" s="16" t="s">
        <v>10146</v>
      </c>
      <c r="F3648" s="16">
        <v>25</v>
      </c>
      <c r="G3648" s="16" t="s">
        <v>11164</v>
      </c>
      <c r="H3648" s="16" t="s">
        <v>5966</v>
      </c>
      <c r="I3648" s="9" t="str">
        <f>IF(N3648="A",IF(AND(HOUR(B3648)&gt;=7,HOUR(B3648)&lt;=18),"A","B"),IF(AND(HOUR(B3648)&gt;=7,HOUR(B3648)&lt;=18),"C","D"))</f>
        <v>A</v>
      </c>
      <c r="J3648" s="9" t="str">
        <f>IF(MONTH(B3648)&lt;10,CONCATENATE("0",MONTH(B3648)),MONTH(B3648))&amp;"/"&amp;  IF(DAY(B3648)&lt;10,CONCATENATE("0",DAY(B3648)),DAY(B3648))</f>
        <v>04/05</v>
      </c>
      <c r="K3648" s="9" t="str">
        <f>IF(C3648&lt;&gt;C3647,1,IF(L3648&lt;&gt;L3647,1,IF(B3648-B3647&gt;$Y$1,1,"")))</f>
        <v/>
      </c>
      <c r="L3648" s="9" t="str">
        <f>YEAR(B3648)&amp;"/"&amp; IF(MONTH(B3648)&lt;10,CONCATENATE("0",MONTH(B3648)),MONTH(B3648))</f>
        <v>2021/04</v>
      </c>
      <c r="M3648" s="11" t="str">
        <f>YEAR(B3648)&amp;"/"&amp; IF(MONTH(B3648)&lt;10,CONCATENATE("0",MONTH(B3648)),MONTH(B3648))&amp;"/"&amp;  IF(DAY(B3648)&lt;10,CONCATENATE("0",DAY(B3648)),DAY(B3648))</f>
        <v>2021/04/05</v>
      </c>
      <c r="N3648" s="9" t="str">
        <f>IF(OR(INT(MOD(M3648,4))=3,INT(MOD(M3648,4))=2),"A","C")</f>
        <v>A</v>
      </c>
      <c r="O3648" s="9" t="str">
        <f>IF(ISNA(VLOOKUP(MID(E3648,1,6)&amp;G3648,List!A:B,2,FALSE)),"",VLOOKUP(MID(E3648,1,6)&amp;G3648,List!A:B,2,FALSE))</f>
        <v>T08</v>
      </c>
      <c r="P3648" s="1"/>
      <c r="Q3648" s="8"/>
      <c r="R3648" s="8"/>
      <c r="S3648" s="1"/>
      <c r="U3648" s="3"/>
      <c r="V3648" s="2"/>
      <c r="W3648" s="1"/>
      <c r="X3648" s="6"/>
      <c r="Z3648" s="1"/>
    </row>
    <row r="3649" spans="1:26">
      <c r="A3649" s="16" t="s">
        <v>12756</v>
      </c>
      <c r="B3649" s="10">
        <v>44291.606030092589</v>
      </c>
      <c r="C3649" s="16" t="s">
        <v>11663</v>
      </c>
      <c r="D3649" s="16" t="s">
        <v>12076</v>
      </c>
      <c r="E3649" s="16" t="s">
        <v>10264</v>
      </c>
      <c r="F3649" s="16">
        <v>25</v>
      </c>
      <c r="G3649" s="16" t="s">
        <v>11164</v>
      </c>
      <c r="H3649" s="16" t="s">
        <v>5966</v>
      </c>
      <c r="I3649" s="9" t="str">
        <f>IF(N3649="A",IF(AND(HOUR(B3649)&gt;=7,HOUR(B3649)&lt;=18),"A","B"),IF(AND(HOUR(B3649)&gt;=7,HOUR(B3649)&lt;=18),"C","D"))</f>
        <v>A</v>
      </c>
      <c r="J3649" s="9" t="str">
        <f>IF(MONTH(B3649)&lt;10,CONCATENATE("0",MONTH(B3649)),MONTH(B3649))&amp;"/"&amp;  IF(DAY(B3649)&lt;10,CONCATENATE("0",DAY(B3649)),DAY(B3649))</f>
        <v>04/05</v>
      </c>
      <c r="K3649" s="9" t="str">
        <f>IF(C3649&lt;&gt;C3648,1,IF(L3649&lt;&gt;L3648,1,IF(B3649-B3648&gt;$Y$1,1,"")))</f>
        <v/>
      </c>
      <c r="L3649" s="9" t="str">
        <f>YEAR(B3649)&amp;"/"&amp; IF(MONTH(B3649)&lt;10,CONCATENATE("0",MONTH(B3649)),MONTH(B3649))</f>
        <v>2021/04</v>
      </c>
      <c r="M3649" s="11" t="str">
        <f>YEAR(B3649)&amp;"/"&amp; IF(MONTH(B3649)&lt;10,CONCATENATE("0",MONTH(B3649)),MONTH(B3649))&amp;"/"&amp;  IF(DAY(B3649)&lt;10,CONCATENATE("0",DAY(B3649)),DAY(B3649))</f>
        <v>2021/04/05</v>
      </c>
      <c r="N3649" s="9" t="str">
        <f>IF(OR(INT(MOD(M3649,4))=3,INT(MOD(M3649,4))=2),"A","C")</f>
        <v>A</v>
      </c>
      <c r="O3649" s="9" t="str">
        <f>IF(ISNA(VLOOKUP(MID(E3649,1,6)&amp;G3649,List!A:B,2,FALSE)),"",VLOOKUP(MID(E3649,1,6)&amp;G3649,List!A:B,2,FALSE))</f>
        <v>T08</v>
      </c>
      <c r="P3649" s="1"/>
      <c r="Q3649" s="8"/>
      <c r="R3649" s="8"/>
      <c r="S3649" s="1"/>
      <c r="U3649" s="3"/>
      <c r="V3649" s="2"/>
      <c r="W3649" s="1"/>
      <c r="X3649" s="6"/>
      <c r="Z3649" s="1"/>
    </row>
    <row r="3650" spans="1:26">
      <c r="A3650" s="16" t="s">
        <v>13339</v>
      </c>
      <c r="B3650" s="10">
        <v>44291.606030092589</v>
      </c>
      <c r="C3650" s="16" t="s">
        <v>11663</v>
      </c>
      <c r="D3650" s="16" t="s">
        <v>12076</v>
      </c>
      <c r="E3650" s="16" t="s">
        <v>10264</v>
      </c>
      <c r="F3650" s="16">
        <v>25</v>
      </c>
      <c r="G3650" s="16" t="s">
        <v>11164</v>
      </c>
      <c r="H3650" s="16" t="s">
        <v>5966</v>
      </c>
      <c r="I3650" s="9" t="str">
        <f>IF(N3650="A",IF(AND(HOUR(B3650)&gt;=7,HOUR(B3650)&lt;=18),"A","B"),IF(AND(HOUR(B3650)&gt;=7,HOUR(B3650)&lt;=18),"C","D"))</f>
        <v>A</v>
      </c>
      <c r="J3650" s="9" t="str">
        <f>IF(MONTH(B3650)&lt;10,CONCATENATE("0",MONTH(B3650)),MONTH(B3650))&amp;"/"&amp;  IF(DAY(B3650)&lt;10,CONCATENATE("0",DAY(B3650)),DAY(B3650))</f>
        <v>04/05</v>
      </c>
      <c r="K3650" s="9" t="str">
        <f>IF(C3650&lt;&gt;C3649,1,IF(L3650&lt;&gt;L3649,1,IF(B3650-B3649&gt;$Y$1,1,"")))</f>
        <v/>
      </c>
      <c r="L3650" s="9" t="str">
        <f>YEAR(B3650)&amp;"/"&amp; IF(MONTH(B3650)&lt;10,CONCATENATE("0",MONTH(B3650)),MONTH(B3650))</f>
        <v>2021/04</v>
      </c>
      <c r="M3650" s="11" t="str">
        <f>YEAR(B3650)&amp;"/"&amp; IF(MONTH(B3650)&lt;10,CONCATENATE("0",MONTH(B3650)),MONTH(B3650))&amp;"/"&amp;  IF(DAY(B3650)&lt;10,CONCATENATE("0",DAY(B3650)),DAY(B3650))</f>
        <v>2021/04/05</v>
      </c>
      <c r="N3650" s="9" t="str">
        <f>IF(OR(INT(MOD(M3650,4))=3,INT(MOD(M3650,4))=2),"A","C")</f>
        <v>A</v>
      </c>
      <c r="O3650" s="9" t="str">
        <f>IF(ISNA(VLOOKUP(MID(E3650,1,6)&amp;G3650,List!A:B,2,FALSE)),"",VLOOKUP(MID(E3650,1,6)&amp;G3650,List!A:B,2,FALSE))</f>
        <v>T08</v>
      </c>
      <c r="P3650" s="1"/>
      <c r="Q3650" s="8"/>
      <c r="R3650" s="8"/>
      <c r="S3650" s="1"/>
      <c r="U3650" s="3"/>
      <c r="V3650" s="2"/>
      <c r="W3650" s="1"/>
      <c r="X3650" s="6"/>
      <c r="Z3650" s="1"/>
    </row>
    <row r="3651" spans="1:26">
      <c r="A3651" s="16" t="s">
        <v>13340</v>
      </c>
      <c r="B3651" s="10">
        <v>44291.606030092589</v>
      </c>
      <c r="C3651" s="16" t="s">
        <v>11663</v>
      </c>
      <c r="D3651" s="16" t="s">
        <v>12076</v>
      </c>
      <c r="E3651" s="16" t="s">
        <v>10264</v>
      </c>
      <c r="F3651" s="16">
        <v>25</v>
      </c>
      <c r="G3651" s="16" t="s">
        <v>11164</v>
      </c>
      <c r="H3651" s="16" t="s">
        <v>5966</v>
      </c>
      <c r="I3651" s="9" t="str">
        <f>IF(N3651="A",IF(AND(HOUR(B3651)&gt;=7,HOUR(B3651)&lt;=18),"A","B"),IF(AND(HOUR(B3651)&gt;=7,HOUR(B3651)&lt;=18),"C","D"))</f>
        <v>A</v>
      </c>
      <c r="J3651" s="9" t="str">
        <f>IF(MONTH(B3651)&lt;10,CONCATENATE("0",MONTH(B3651)),MONTH(B3651))&amp;"/"&amp;  IF(DAY(B3651)&lt;10,CONCATENATE("0",DAY(B3651)),DAY(B3651))</f>
        <v>04/05</v>
      </c>
      <c r="K3651" s="9" t="str">
        <f>IF(C3651&lt;&gt;C3650,1,IF(L3651&lt;&gt;L3650,1,IF(B3651-B3650&gt;$Y$1,1,"")))</f>
        <v/>
      </c>
      <c r="L3651" s="9" t="str">
        <f>YEAR(B3651)&amp;"/"&amp; IF(MONTH(B3651)&lt;10,CONCATENATE("0",MONTH(B3651)),MONTH(B3651))</f>
        <v>2021/04</v>
      </c>
      <c r="M3651" s="11" t="str">
        <f>YEAR(B3651)&amp;"/"&amp; IF(MONTH(B3651)&lt;10,CONCATENATE("0",MONTH(B3651)),MONTH(B3651))&amp;"/"&amp;  IF(DAY(B3651)&lt;10,CONCATENATE("0",DAY(B3651)),DAY(B3651))</f>
        <v>2021/04/05</v>
      </c>
      <c r="N3651" s="9" t="str">
        <f>IF(OR(INT(MOD(M3651,4))=3,INT(MOD(M3651,4))=2),"A","C")</f>
        <v>A</v>
      </c>
      <c r="O3651" s="9" t="str">
        <f>IF(ISNA(VLOOKUP(MID(E3651,1,6)&amp;G3651,List!A:B,2,FALSE)),"",VLOOKUP(MID(E3651,1,6)&amp;G3651,List!A:B,2,FALSE))</f>
        <v>T08</v>
      </c>
      <c r="P3651" s="1"/>
      <c r="Q3651" s="8"/>
      <c r="R3651" s="8"/>
      <c r="S3651" s="1"/>
      <c r="U3651" s="3"/>
      <c r="V3651" s="2"/>
      <c r="W3651" s="1"/>
      <c r="X3651" s="6"/>
      <c r="Z3651" s="1"/>
    </row>
    <row r="3652" spans="1:26">
      <c r="A3652" s="16" t="s">
        <v>12185</v>
      </c>
      <c r="B3652" s="10">
        <v>44291.775578703702</v>
      </c>
      <c r="C3652" s="16" t="s">
        <v>11663</v>
      </c>
      <c r="D3652" s="16" t="s">
        <v>10665</v>
      </c>
      <c r="E3652" s="16" t="s">
        <v>10666</v>
      </c>
      <c r="F3652" s="16">
        <v>25</v>
      </c>
      <c r="G3652" s="16" t="s">
        <v>11228</v>
      </c>
      <c r="H3652" s="16" t="s">
        <v>5966</v>
      </c>
      <c r="I3652" s="9" t="str">
        <f>IF(N3652="A",IF(AND(HOUR(B3652)&gt;=7,HOUR(B3652)&lt;=18),"A","B"),IF(AND(HOUR(B3652)&gt;=7,HOUR(B3652)&lt;=18),"C","D"))</f>
        <v>A</v>
      </c>
      <c r="J3652" s="9" t="str">
        <f>IF(MONTH(B3652)&lt;10,CONCATENATE("0",MONTH(B3652)),MONTH(B3652))&amp;"/"&amp;  IF(DAY(B3652)&lt;10,CONCATENATE("0",DAY(B3652)),DAY(B3652))</f>
        <v>04/05</v>
      </c>
      <c r="K3652" s="9">
        <f>IF(C3652&lt;&gt;C3651,1,IF(L3652&lt;&gt;L3651,1,IF(B3652-B3651&gt;$Y$1,1,"")))</f>
        <v>1</v>
      </c>
      <c r="L3652" s="9" t="str">
        <f>YEAR(B3652)&amp;"/"&amp; IF(MONTH(B3652)&lt;10,CONCATENATE("0",MONTH(B3652)),MONTH(B3652))</f>
        <v>2021/04</v>
      </c>
      <c r="M3652" s="11" t="str">
        <f>YEAR(B3652)&amp;"/"&amp; IF(MONTH(B3652)&lt;10,CONCATENATE("0",MONTH(B3652)),MONTH(B3652))&amp;"/"&amp;  IF(DAY(B3652)&lt;10,CONCATENATE("0",DAY(B3652)),DAY(B3652))</f>
        <v>2021/04/05</v>
      </c>
      <c r="N3652" s="9" t="str">
        <f>IF(OR(INT(MOD(M3652,4))=3,INT(MOD(M3652,4))=2),"A","C")</f>
        <v>A</v>
      </c>
      <c r="O3652" s="9" t="str">
        <f>IF(ISNA(VLOOKUP(MID(E3652,1,6)&amp;G3652,List!A:B,2,FALSE)),"",VLOOKUP(MID(E3652,1,6)&amp;G3652,List!A:B,2,FALSE))</f>
        <v>T05</v>
      </c>
      <c r="P3652" s="1"/>
      <c r="Q3652" s="8"/>
      <c r="R3652" s="8"/>
      <c r="S3652" s="1"/>
      <c r="U3652" s="3"/>
      <c r="V3652" s="2"/>
      <c r="W3652" s="1"/>
      <c r="X3652" s="6"/>
      <c r="Z3652" s="1"/>
    </row>
    <row r="3653" spans="1:26">
      <c r="A3653" s="16" t="s">
        <v>12687</v>
      </c>
      <c r="B3653" s="10">
        <v>44291.775578703702</v>
      </c>
      <c r="C3653" s="16" t="s">
        <v>11663</v>
      </c>
      <c r="D3653" s="16" t="s">
        <v>10665</v>
      </c>
      <c r="E3653" s="16" t="s">
        <v>10666</v>
      </c>
      <c r="F3653" s="16">
        <v>25</v>
      </c>
      <c r="G3653" s="16" t="s">
        <v>11228</v>
      </c>
      <c r="H3653" s="16" t="s">
        <v>5966</v>
      </c>
      <c r="I3653" s="9" t="str">
        <f>IF(N3653="A",IF(AND(HOUR(B3653)&gt;=7,HOUR(B3653)&lt;=18),"A","B"),IF(AND(HOUR(B3653)&gt;=7,HOUR(B3653)&lt;=18),"C","D"))</f>
        <v>A</v>
      </c>
      <c r="J3653" s="9" t="str">
        <f>IF(MONTH(B3653)&lt;10,CONCATENATE("0",MONTH(B3653)),MONTH(B3653))&amp;"/"&amp;  IF(DAY(B3653)&lt;10,CONCATENATE("0",DAY(B3653)),DAY(B3653))</f>
        <v>04/05</v>
      </c>
      <c r="K3653" s="9" t="str">
        <f>IF(C3653&lt;&gt;C3652,1,IF(L3653&lt;&gt;L3652,1,IF(B3653-B3652&gt;$Y$1,1,"")))</f>
        <v/>
      </c>
      <c r="L3653" s="9" t="str">
        <f>YEAR(B3653)&amp;"/"&amp; IF(MONTH(B3653)&lt;10,CONCATENATE("0",MONTH(B3653)),MONTH(B3653))</f>
        <v>2021/04</v>
      </c>
      <c r="M3653" s="11" t="str">
        <f>YEAR(B3653)&amp;"/"&amp; IF(MONTH(B3653)&lt;10,CONCATENATE("0",MONTH(B3653)),MONTH(B3653))&amp;"/"&amp;  IF(DAY(B3653)&lt;10,CONCATENATE("0",DAY(B3653)),DAY(B3653))</f>
        <v>2021/04/05</v>
      </c>
      <c r="N3653" s="9" t="str">
        <f>IF(OR(INT(MOD(M3653,4))=3,INT(MOD(M3653,4))=2),"A","C")</f>
        <v>A</v>
      </c>
      <c r="O3653" s="9" t="str">
        <f>IF(ISNA(VLOOKUP(MID(E3653,1,6)&amp;G3653,List!A:B,2,FALSE)),"",VLOOKUP(MID(E3653,1,6)&amp;G3653,List!A:B,2,FALSE))</f>
        <v>T05</v>
      </c>
      <c r="P3653" s="1"/>
      <c r="Q3653" s="8"/>
      <c r="R3653" s="8"/>
      <c r="S3653" s="1"/>
      <c r="U3653" s="3"/>
      <c r="V3653" s="2"/>
      <c r="W3653" s="1"/>
      <c r="X3653" s="6"/>
      <c r="Z3653" s="1"/>
    </row>
    <row r="3654" spans="1:26">
      <c r="A3654" s="16" t="s">
        <v>11711</v>
      </c>
      <c r="B3654" s="10">
        <v>44291.775578703702</v>
      </c>
      <c r="C3654" s="16" t="s">
        <v>11663</v>
      </c>
      <c r="D3654" s="16" t="s">
        <v>10665</v>
      </c>
      <c r="E3654" s="16" t="s">
        <v>10666</v>
      </c>
      <c r="F3654" s="16">
        <v>25</v>
      </c>
      <c r="G3654" s="16" t="s">
        <v>11228</v>
      </c>
      <c r="H3654" s="16" t="s">
        <v>5966</v>
      </c>
      <c r="I3654" s="9" t="str">
        <f>IF(N3654="A",IF(AND(HOUR(B3654)&gt;=7,HOUR(B3654)&lt;=18),"A","B"),IF(AND(HOUR(B3654)&gt;=7,HOUR(B3654)&lt;=18),"C","D"))</f>
        <v>A</v>
      </c>
      <c r="J3654" s="9" t="str">
        <f>IF(MONTH(B3654)&lt;10,CONCATENATE("0",MONTH(B3654)),MONTH(B3654))&amp;"/"&amp;  IF(DAY(B3654)&lt;10,CONCATENATE("0",DAY(B3654)),DAY(B3654))</f>
        <v>04/05</v>
      </c>
      <c r="K3654" s="9" t="str">
        <f>IF(C3654&lt;&gt;C3653,1,IF(L3654&lt;&gt;L3653,1,IF(B3654-B3653&gt;$Y$1,1,"")))</f>
        <v/>
      </c>
      <c r="L3654" s="9" t="str">
        <f>YEAR(B3654)&amp;"/"&amp; IF(MONTH(B3654)&lt;10,CONCATENATE("0",MONTH(B3654)),MONTH(B3654))</f>
        <v>2021/04</v>
      </c>
      <c r="M3654" s="11" t="str">
        <f>YEAR(B3654)&amp;"/"&amp; IF(MONTH(B3654)&lt;10,CONCATENATE("0",MONTH(B3654)),MONTH(B3654))&amp;"/"&amp;  IF(DAY(B3654)&lt;10,CONCATENATE("0",DAY(B3654)),DAY(B3654))</f>
        <v>2021/04/05</v>
      </c>
      <c r="N3654" s="9" t="str">
        <f>IF(OR(INT(MOD(M3654,4))=3,INT(MOD(M3654,4))=2),"A","C")</f>
        <v>A</v>
      </c>
      <c r="O3654" s="9" t="str">
        <f>IF(ISNA(VLOOKUP(MID(E3654,1,6)&amp;G3654,List!A:B,2,FALSE)),"",VLOOKUP(MID(E3654,1,6)&amp;G3654,List!A:B,2,FALSE))</f>
        <v>T05</v>
      </c>
      <c r="P3654" s="1"/>
      <c r="Q3654" s="8"/>
      <c r="R3654" s="8"/>
      <c r="S3654" s="1"/>
      <c r="U3654" s="3"/>
      <c r="V3654" s="2"/>
      <c r="W3654" s="1"/>
      <c r="X3654" s="6"/>
      <c r="Z3654" s="1"/>
    </row>
    <row r="3655" spans="1:26">
      <c r="A3655" s="16" t="s">
        <v>12605</v>
      </c>
      <c r="B3655" s="10">
        <v>44291.775578703702</v>
      </c>
      <c r="C3655" s="16" t="s">
        <v>11663</v>
      </c>
      <c r="D3655" s="16" t="s">
        <v>12606</v>
      </c>
      <c r="E3655" s="16" t="s">
        <v>12607</v>
      </c>
      <c r="F3655" s="16">
        <v>25</v>
      </c>
      <c r="G3655" s="16" t="s">
        <v>11171</v>
      </c>
      <c r="H3655" s="16" t="s">
        <v>5966</v>
      </c>
      <c r="I3655" s="9" t="str">
        <f>IF(N3655="A",IF(AND(HOUR(B3655)&gt;=7,HOUR(B3655)&lt;=18),"A","B"),IF(AND(HOUR(B3655)&gt;=7,HOUR(B3655)&lt;=18),"C","D"))</f>
        <v>A</v>
      </c>
      <c r="J3655" s="9" t="str">
        <f>IF(MONTH(B3655)&lt;10,CONCATENATE("0",MONTH(B3655)),MONTH(B3655))&amp;"/"&amp;  IF(DAY(B3655)&lt;10,CONCATENATE("0",DAY(B3655)),DAY(B3655))</f>
        <v>04/05</v>
      </c>
      <c r="K3655" s="9" t="str">
        <f>IF(C3655&lt;&gt;C3654,1,IF(L3655&lt;&gt;L3654,1,IF(B3655-B3654&gt;$Y$1,1,"")))</f>
        <v/>
      </c>
      <c r="L3655" s="9" t="str">
        <f>YEAR(B3655)&amp;"/"&amp; IF(MONTH(B3655)&lt;10,CONCATENATE("0",MONTH(B3655)),MONTH(B3655))</f>
        <v>2021/04</v>
      </c>
      <c r="M3655" s="11" t="str">
        <f>YEAR(B3655)&amp;"/"&amp; IF(MONTH(B3655)&lt;10,CONCATENATE("0",MONTH(B3655)),MONTH(B3655))&amp;"/"&amp;  IF(DAY(B3655)&lt;10,CONCATENATE("0",DAY(B3655)),DAY(B3655))</f>
        <v>2021/04/05</v>
      </c>
      <c r="N3655" s="9" t="str">
        <f>IF(OR(INT(MOD(M3655,4))=3,INT(MOD(M3655,4))=2),"A","C")</f>
        <v>A</v>
      </c>
      <c r="O3655" s="9" t="str">
        <f>IF(ISNA(VLOOKUP(MID(E3655,1,6)&amp;G3655,List!A:B,2,FALSE)),"",VLOOKUP(MID(E3655,1,6)&amp;G3655,List!A:B,2,FALSE))</f>
        <v>T05</v>
      </c>
      <c r="P3655" s="1"/>
      <c r="Q3655" s="8"/>
      <c r="R3655" s="8"/>
      <c r="S3655" s="1"/>
      <c r="U3655" s="3"/>
      <c r="V3655" s="2"/>
      <c r="W3655" s="1"/>
      <c r="X3655" s="6"/>
      <c r="Z3655" s="1"/>
    </row>
    <row r="3656" spans="1:26">
      <c r="A3656" s="16" t="s">
        <v>13886</v>
      </c>
      <c r="B3656" s="10">
        <v>44291.775578703702</v>
      </c>
      <c r="C3656" s="16" t="s">
        <v>11663</v>
      </c>
      <c r="D3656" s="16" t="s">
        <v>11746</v>
      </c>
      <c r="E3656" s="16" t="s">
        <v>10159</v>
      </c>
      <c r="F3656" s="16">
        <v>25</v>
      </c>
      <c r="G3656" s="16" t="s">
        <v>11171</v>
      </c>
      <c r="H3656" s="16" t="s">
        <v>5966</v>
      </c>
      <c r="I3656" s="9" t="str">
        <f>IF(N3656="A",IF(AND(HOUR(B3656)&gt;=7,HOUR(B3656)&lt;=18),"A","B"),IF(AND(HOUR(B3656)&gt;=7,HOUR(B3656)&lt;=18),"C","D"))</f>
        <v>A</v>
      </c>
      <c r="J3656" s="9" t="str">
        <f>IF(MONTH(B3656)&lt;10,CONCATENATE("0",MONTH(B3656)),MONTH(B3656))&amp;"/"&amp;  IF(DAY(B3656)&lt;10,CONCATENATE("0",DAY(B3656)),DAY(B3656))</f>
        <v>04/05</v>
      </c>
      <c r="K3656" s="9" t="str">
        <f>IF(C3656&lt;&gt;C3655,1,IF(L3656&lt;&gt;L3655,1,IF(B3656-B3655&gt;$Y$1,1,"")))</f>
        <v/>
      </c>
      <c r="L3656" s="9" t="str">
        <f>YEAR(B3656)&amp;"/"&amp; IF(MONTH(B3656)&lt;10,CONCATENATE("0",MONTH(B3656)),MONTH(B3656))</f>
        <v>2021/04</v>
      </c>
      <c r="M3656" s="11" t="str">
        <f>YEAR(B3656)&amp;"/"&amp; IF(MONTH(B3656)&lt;10,CONCATENATE("0",MONTH(B3656)),MONTH(B3656))&amp;"/"&amp;  IF(DAY(B3656)&lt;10,CONCATENATE("0",DAY(B3656)),DAY(B3656))</f>
        <v>2021/04/05</v>
      </c>
      <c r="N3656" s="9" t="str">
        <f>IF(OR(INT(MOD(M3656,4))=3,INT(MOD(M3656,4))=2),"A","C")</f>
        <v>A</v>
      </c>
      <c r="O3656" s="9" t="str">
        <f>IF(ISNA(VLOOKUP(MID(E3656,1,6)&amp;G3656,List!A:B,2,FALSE)),"",VLOOKUP(MID(E3656,1,6)&amp;G3656,List!A:B,2,FALSE))</f>
        <v>T05</v>
      </c>
      <c r="P3656" s="1"/>
      <c r="Q3656" s="8"/>
      <c r="R3656" s="8"/>
      <c r="S3656" s="1"/>
      <c r="U3656" s="3"/>
      <c r="V3656" s="2"/>
      <c r="W3656" s="1"/>
      <c r="X3656" s="6"/>
      <c r="Z3656" s="1"/>
    </row>
    <row r="3657" spans="1:26">
      <c r="A3657" s="16" t="s">
        <v>13887</v>
      </c>
      <c r="B3657" s="10">
        <v>44291.775578703702</v>
      </c>
      <c r="C3657" s="16" t="s">
        <v>11663</v>
      </c>
      <c r="D3657" s="16" t="s">
        <v>13888</v>
      </c>
      <c r="E3657" s="16" t="s">
        <v>10159</v>
      </c>
      <c r="F3657" s="16">
        <v>25</v>
      </c>
      <c r="G3657" s="16" t="s">
        <v>11171</v>
      </c>
      <c r="H3657" s="16" t="s">
        <v>5966</v>
      </c>
      <c r="I3657" s="9" t="str">
        <f>IF(N3657="A",IF(AND(HOUR(B3657)&gt;=7,HOUR(B3657)&lt;=18),"A","B"),IF(AND(HOUR(B3657)&gt;=7,HOUR(B3657)&lt;=18),"C","D"))</f>
        <v>A</v>
      </c>
      <c r="J3657" s="9" t="str">
        <f>IF(MONTH(B3657)&lt;10,CONCATENATE("0",MONTH(B3657)),MONTH(B3657))&amp;"/"&amp;  IF(DAY(B3657)&lt;10,CONCATENATE("0",DAY(B3657)),DAY(B3657))</f>
        <v>04/05</v>
      </c>
      <c r="K3657" s="9" t="str">
        <f>IF(C3657&lt;&gt;C3656,1,IF(L3657&lt;&gt;L3656,1,IF(B3657-B3656&gt;$Y$1,1,"")))</f>
        <v/>
      </c>
      <c r="L3657" s="9" t="str">
        <f>YEAR(B3657)&amp;"/"&amp; IF(MONTH(B3657)&lt;10,CONCATENATE("0",MONTH(B3657)),MONTH(B3657))</f>
        <v>2021/04</v>
      </c>
      <c r="M3657" s="11" t="str">
        <f>YEAR(B3657)&amp;"/"&amp; IF(MONTH(B3657)&lt;10,CONCATENATE("0",MONTH(B3657)),MONTH(B3657))&amp;"/"&amp;  IF(DAY(B3657)&lt;10,CONCATENATE("0",DAY(B3657)),DAY(B3657))</f>
        <v>2021/04/05</v>
      </c>
      <c r="N3657" s="9" t="str">
        <f>IF(OR(INT(MOD(M3657,4))=3,INT(MOD(M3657,4))=2),"A","C")</f>
        <v>A</v>
      </c>
      <c r="O3657" s="9" t="str">
        <f>IF(ISNA(VLOOKUP(MID(E3657,1,6)&amp;G3657,List!A:B,2,FALSE)),"",VLOOKUP(MID(E3657,1,6)&amp;G3657,List!A:B,2,FALSE))</f>
        <v>T05</v>
      </c>
      <c r="P3657" s="1"/>
      <c r="Q3657" s="8"/>
      <c r="R3657" s="8"/>
      <c r="S3657" s="1"/>
      <c r="U3657" s="3"/>
      <c r="V3657" s="2"/>
      <c r="W3657" s="1"/>
      <c r="X3657" s="6"/>
      <c r="Z3657" s="1"/>
    </row>
    <row r="3658" spans="1:26">
      <c r="A3658" s="16" t="s">
        <v>15231</v>
      </c>
      <c r="B3658" s="10">
        <v>44291.938055555554</v>
      </c>
      <c r="C3658" s="16" t="s">
        <v>11663</v>
      </c>
      <c r="D3658" s="16" t="s">
        <v>15232</v>
      </c>
      <c r="E3658" s="16" t="s">
        <v>10152</v>
      </c>
      <c r="F3658" s="16">
        <v>25</v>
      </c>
      <c r="G3658" s="16" t="s">
        <v>11171</v>
      </c>
      <c r="H3658" s="16" t="s">
        <v>5966</v>
      </c>
      <c r="I3658" s="9" t="str">
        <f>IF(N3658="A",IF(AND(HOUR(B3658)&gt;=7,HOUR(B3658)&lt;=18),"A","B"),IF(AND(HOUR(B3658)&gt;=7,HOUR(B3658)&lt;=18),"C","D"))</f>
        <v>B</v>
      </c>
      <c r="J3658" s="9" t="str">
        <f>IF(MONTH(B3658)&lt;10,CONCATENATE("0",MONTH(B3658)),MONTH(B3658))&amp;"/"&amp;  IF(DAY(B3658)&lt;10,CONCATENATE("0",DAY(B3658)),DAY(B3658))</f>
        <v>04/05</v>
      </c>
      <c r="K3658" s="9">
        <f>IF(C3658&lt;&gt;C3657,1,IF(L3658&lt;&gt;L3657,1,IF(B3658-B3657&gt;$Y$1,1,"")))</f>
        <v>1</v>
      </c>
      <c r="L3658" s="9" t="str">
        <f>YEAR(B3658)&amp;"/"&amp; IF(MONTH(B3658)&lt;10,CONCATENATE("0",MONTH(B3658)),MONTH(B3658))</f>
        <v>2021/04</v>
      </c>
      <c r="M3658" s="11" t="str">
        <f>YEAR(B3658)&amp;"/"&amp; IF(MONTH(B3658)&lt;10,CONCATENATE("0",MONTH(B3658)),MONTH(B3658))&amp;"/"&amp;  IF(DAY(B3658)&lt;10,CONCATENATE("0",DAY(B3658)),DAY(B3658))</f>
        <v>2021/04/05</v>
      </c>
      <c r="N3658" s="9" t="str">
        <f>IF(OR(INT(MOD(M3658,4))=3,INT(MOD(M3658,4))=2),"A","C")</f>
        <v>A</v>
      </c>
      <c r="O3658" s="9" t="str">
        <f>IF(ISNA(VLOOKUP(MID(E3658,1,6)&amp;G3658,List!A:B,2,FALSE)),"",VLOOKUP(MID(E3658,1,6)&amp;G3658,List!A:B,2,FALSE))</f>
        <v>T06</v>
      </c>
      <c r="P3658" s="1"/>
      <c r="Q3658" s="8"/>
      <c r="R3658" s="8"/>
      <c r="S3658" s="1"/>
      <c r="U3658" s="3"/>
      <c r="V3658" s="2"/>
      <c r="W3658" s="1"/>
      <c r="X3658" s="6"/>
      <c r="Z3658" s="1"/>
    </row>
    <row r="3659" spans="1:26">
      <c r="A3659" s="16" t="s">
        <v>15265</v>
      </c>
      <c r="B3659" s="10">
        <v>44291.938055555554</v>
      </c>
      <c r="C3659" s="16" t="s">
        <v>11663</v>
      </c>
      <c r="D3659" s="16" t="s">
        <v>10452</v>
      </c>
      <c r="E3659" s="16" t="s">
        <v>10374</v>
      </c>
      <c r="F3659" s="16">
        <v>25</v>
      </c>
      <c r="G3659" s="16" t="s">
        <v>11228</v>
      </c>
      <c r="H3659" s="16" t="s">
        <v>5966</v>
      </c>
      <c r="I3659" s="9" t="str">
        <f>IF(N3659="A",IF(AND(HOUR(B3659)&gt;=7,HOUR(B3659)&lt;=18),"A","B"),IF(AND(HOUR(B3659)&gt;=7,HOUR(B3659)&lt;=18),"C","D"))</f>
        <v>B</v>
      </c>
      <c r="J3659" s="9" t="str">
        <f>IF(MONTH(B3659)&lt;10,CONCATENATE("0",MONTH(B3659)),MONTH(B3659))&amp;"/"&amp;  IF(DAY(B3659)&lt;10,CONCATENATE("0",DAY(B3659)),DAY(B3659))</f>
        <v>04/05</v>
      </c>
      <c r="K3659" s="9" t="str">
        <f>IF(C3659&lt;&gt;C3658,1,IF(L3659&lt;&gt;L3658,1,IF(B3659-B3658&gt;$Y$1,1,"")))</f>
        <v/>
      </c>
      <c r="L3659" s="9" t="str">
        <f>YEAR(B3659)&amp;"/"&amp; IF(MONTH(B3659)&lt;10,CONCATENATE("0",MONTH(B3659)),MONTH(B3659))</f>
        <v>2021/04</v>
      </c>
      <c r="M3659" s="11" t="str">
        <f>YEAR(B3659)&amp;"/"&amp; IF(MONTH(B3659)&lt;10,CONCATENATE("0",MONTH(B3659)),MONTH(B3659))&amp;"/"&amp;  IF(DAY(B3659)&lt;10,CONCATENATE("0",DAY(B3659)),DAY(B3659))</f>
        <v>2021/04/05</v>
      </c>
      <c r="N3659" s="9" t="str">
        <f>IF(OR(INT(MOD(M3659,4))=3,INT(MOD(M3659,4))=2),"A","C")</f>
        <v>A</v>
      </c>
      <c r="O3659" s="9" t="str">
        <f>IF(ISNA(VLOOKUP(MID(E3659,1,6)&amp;G3659,List!A:B,2,FALSE)),"",VLOOKUP(MID(E3659,1,6)&amp;G3659,List!A:B,2,FALSE))</f>
        <v>T06</v>
      </c>
      <c r="P3659" s="1"/>
      <c r="Q3659" s="8"/>
      <c r="R3659" s="8"/>
      <c r="S3659" s="1"/>
      <c r="U3659" s="3"/>
      <c r="V3659" s="2"/>
      <c r="W3659" s="1"/>
      <c r="X3659" s="6"/>
      <c r="Z3659" s="1"/>
    </row>
    <row r="3660" spans="1:26">
      <c r="A3660" s="16" t="s">
        <v>14506</v>
      </c>
      <c r="B3660" s="10">
        <v>44291.938055555554</v>
      </c>
      <c r="C3660" s="16" t="s">
        <v>11663</v>
      </c>
      <c r="D3660" s="16" t="s">
        <v>11093</v>
      </c>
      <c r="E3660" s="16" t="s">
        <v>10186</v>
      </c>
      <c r="F3660" s="16">
        <v>25</v>
      </c>
      <c r="G3660" s="16" t="s">
        <v>11171</v>
      </c>
      <c r="H3660" s="16" t="s">
        <v>5966</v>
      </c>
      <c r="I3660" s="9" t="str">
        <f>IF(N3660="A",IF(AND(HOUR(B3660)&gt;=7,HOUR(B3660)&lt;=18),"A","B"),IF(AND(HOUR(B3660)&gt;=7,HOUR(B3660)&lt;=18),"C","D"))</f>
        <v>B</v>
      </c>
      <c r="J3660" s="9" t="str">
        <f>IF(MONTH(B3660)&lt;10,CONCATENATE("0",MONTH(B3660)),MONTH(B3660))&amp;"/"&amp;  IF(DAY(B3660)&lt;10,CONCATENATE("0",DAY(B3660)),DAY(B3660))</f>
        <v>04/05</v>
      </c>
      <c r="K3660" s="9" t="str">
        <f>IF(C3660&lt;&gt;C3659,1,IF(L3660&lt;&gt;L3659,1,IF(B3660-B3659&gt;$Y$1,1,"")))</f>
        <v/>
      </c>
      <c r="L3660" s="9" t="str">
        <f>YEAR(B3660)&amp;"/"&amp; IF(MONTH(B3660)&lt;10,CONCATENATE("0",MONTH(B3660)),MONTH(B3660))</f>
        <v>2021/04</v>
      </c>
      <c r="M3660" s="11" t="str">
        <f>YEAR(B3660)&amp;"/"&amp; IF(MONTH(B3660)&lt;10,CONCATENATE("0",MONTH(B3660)),MONTH(B3660))&amp;"/"&amp;  IF(DAY(B3660)&lt;10,CONCATENATE("0",DAY(B3660)),DAY(B3660))</f>
        <v>2021/04/05</v>
      </c>
      <c r="N3660" s="9" t="str">
        <f>IF(OR(INT(MOD(M3660,4))=3,INT(MOD(M3660,4))=2),"A","C")</f>
        <v>A</v>
      </c>
      <c r="O3660" s="9" t="str">
        <f>IF(ISNA(VLOOKUP(MID(E3660,1,6)&amp;G3660,List!A:B,2,FALSE)),"",VLOOKUP(MID(E3660,1,6)&amp;G3660,List!A:B,2,FALSE))</f>
        <v>T06</v>
      </c>
      <c r="P3660" s="1"/>
      <c r="Q3660" s="8"/>
      <c r="R3660" s="8"/>
      <c r="S3660" s="1"/>
      <c r="U3660" s="3"/>
      <c r="V3660" s="2"/>
      <c r="W3660" s="1"/>
      <c r="X3660" s="6"/>
      <c r="Z3660" s="1"/>
    </row>
    <row r="3661" spans="1:26">
      <c r="A3661" s="16" t="s">
        <v>13369</v>
      </c>
      <c r="B3661" s="10">
        <v>44291.938055555554</v>
      </c>
      <c r="C3661" s="16" t="s">
        <v>11663</v>
      </c>
      <c r="D3661" s="16" t="s">
        <v>11087</v>
      </c>
      <c r="E3661" s="16" t="s">
        <v>10186</v>
      </c>
      <c r="F3661" s="16">
        <v>25</v>
      </c>
      <c r="G3661" s="16" t="s">
        <v>11171</v>
      </c>
      <c r="H3661" s="16" t="s">
        <v>5966</v>
      </c>
      <c r="I3661" s="9" t="str">
        <f>IF(N3661="A",IF(AND(HOUR(B3661)&gt;=7,HOUR(B3661)&lt;=18),"A","B"),IF(AND(HOUR(B3661)&gt;=7,HOUR(B3661)&lt;=18),"C","D"))</f>
        <v>B</v>
      </c>
      <c r="J3661" s="9" t="str">
        <f>IF(MONTH(B3661)&lt;10,CONCATENATE("0",MONTH(B3661)),MONTH(B3661))&amp;"/"&amp;  IF(DAY(B3661)&lt;10,CONCATENATE("0",DAY(B3661)),DAY(B3661))</f>
        <v>04/05</v>
      </c>
      <c r="K3661" s="9" t="str">
        <f>IF(C3661&lt;&gt;C3660,1,IF(L3661&lt;&gt;L3660,1,IF(B3661-B3660&gt;$Y$1,1,"")))</f>
        <v/>
      </c>
      <c r="L3661" s="9" t="str">
        <f>YEAR(B3661)&amp;"/"&amp; IF(MONTH(B3661)&lt;10,CONCATENATE("0",MONTH(B3661)),MONTH(B3661))</f>
        <v>2021/04</v>
      </c>
      <c r="M3661" s="11" t="str">
        <f>YEAR(B3661)&amp;"/"&amp; IF(MONTH(B3661)&lt;10,CONCATENATE("0",MONTH(B3661)),MONTH(B3661))&amp;"/"&amp;  IF(DAY(B3661)&lt;10,CONCATENATE("0",DAY(B3661)),DAY(B3661))</f>
        <v>2021/04/05</v>
      </c>
      <c r="N3661" s="9" t="str">
        <f>IF(OR(INT(MOD(M3661,4))=3,INT(MOD(M3661,4))=2),"A","C")</f>
        <v>A</v>
      </c>
      <c r="O3661" s="9" t="str">
        <f>IF(ISNA(VLOOKUP(MID(E3661,1,6)&amp;G3661,List!A:B,2,FALSE)),"",VLOOKUP(MID(E3661,1,6)&amp;G3661,List!A:B,2,FALSE))</f>
        <v>T06</v>
      </c>
      <c r="P3661" s="1"/>
      <c r="Q3661" s="8"/>
      <c r="R3661" s="8"/>
      <c r="S3661" s="1"/>
      <c r="U3661" s="3"/>
      <c r="V3661" s="2"/>
      <c r="W3661" s="1"/>
      <c r="X3661" s="6"/>
      <c r="Z3661" s="1"/>
    </row>
    <row r="3662" spans="1:26">
      <c r="A3662" s="16" t="s">
        <v>15215</v>
      </c>
      <c r="B3662" s="10">
        <v>44291.938055555554</v>
      </c>
      <c r="C3662" s="16" t="s">
        <v>11663</v>
      </c>
      <c r="D3662" s="16" t="s">
        <v>10300</v>
      </c>
      <c r="E3662" s="16" t="s">
        <v>10187</v>
      </c>
      <c r="F3662" s="16">
        <v>25</v>
      </c>
      <c r="G3662" s="16" t="s">
        <v>11171</v>
      </c>
      <c r="H3662" s="16" t="s">
        <v>5966</v>
      </c>
      <c r="I3662" s="9" t="str">
        <f>IF(N3662="A",IF(AND(HOUR(B3662)&gt;=7,HOUR(B3662)&lt;=18),"A","B"),IF(AND(HOUR(B3662)&gt;=7,HOUR(B3662)&lt;=18),"C","D"))</f>
        <v>B</v>
      </c>
      <c r="J3662" s="9" t="str">
        <f>IF(MONTH(B3662)&lt;10,CONCATENATE("0",MONTH(B3662)),MONTH(B3662))&amp;"/"&amp;  IF(DAY(B3662)&lt;10,CONCATENATE("0",DAY(B3662)),DAY(B3662))</f>
        <v>04/05</v>
      </c>
      <c r="K3662" s="9" t="str">
        <f>IF(C3662&lt;&gt;C3661,1,IF(L3662&lt;&gt;L3661,1,IF(B3662-B3661&gt;$Y$1,1,"")))</f>
        <v/>
      </c>
      <c r="L3662" s="9" t="str">
        <f>YEAR(B3662)&amp;"/"&amp; IF(MONTH(B3662)&lt;10,CONCATENATE("0",MONTH(B3662)),MONTH(B3662))</f>
        <v>2021/04</v>
      </c>
      <c r="M3662" s="11" t="str">
        <f>YEAR(B3662)&amp;"/"&amp; IF(MONTH(B3662)&lt;10,CONCATENATE("0",MONTH(B3662)),MONTH(B3662))&amp;"/"&amp;  IF(DAY(B3662)&lt;10,CONCATENATE("0",DAY(B3662)),DAY(B3662))</f>
        <v>2021/04/05</v>
      </c>
      <c r="N3662" s="9" t="str">
        <f>IF(OR(INT(MOD(M3662,4))=3,INT(MOD(M3662,4))=2),"A","C")</f>
        <v>A</v>
      </c>
      <c r="O3662" s="9" t="str">
        <f>IF(ISNA(VLOOKUP(MID(E3662,1,6)&amp;G3662,List!A:B,2,FALSE)),"",VLOOKUP(MID(E3662,1,6)&amp;G3662,List!A:B,2,FALSE))</f>
        <v>T06</v>
      </c>
      <c r="P3662" s="1"/>
      <c r="Q3662" s="8"/>
      <c r="R3662" s="8"/>
      <c r="S3662" s="1"/>
      <c r="U3662" s="3"/>
      <c r="V3662" s="2"/>
      <c r="W3662" s="1"/>
      <c r="X3662" s="6"/>
      <c r="Z3662" s="1"/>
    </row>
    <row r="3663" spans="1:26">
      <c r="A3663" s="16" t="s">
        <v>15207</v>
      </c>
      <c r="B3663" s="10">
        <v>44291.938055555554</v>
      </c>
      <c r="C3663" s="16" t="s">
        <v>11663</v>
      </c>
      <c r="D3663" s="16" t="s">
        <v>10500</v>
      </c>
      <c r="E3663" s="16" t="s">
        <v>27</v>
      </c>
      <c r="F3663" s="16">
        <v>25</v>
      </c>
      <c r="G3663" s="16" t="s">
        <v>11171</v>
      </c>
      <c r="H3663" s="16" t="s">
        <v>5966</v>
      </c>
      <c r="I3663" s="9" t="str">
        <f>IF(N3663="A",IF(AND(HOUR(B3663)&gt;=7,HOUR(B3663)&lt;=18),"A","B"),IF(AND(HOUR(B3663)&gt;=7,HOUR(B3663)&lt;=18),"C","D"))</f>
        <v>B</v>
      </c>
      <c r="J3663" s="9" t="str">
        <f>IF(MONTH(B3663)&lt;10,CONCATENATE("0",MONTH(B3663)),MONTH(B3663))&amp;"/"&amp;  IF(DAY(B3663)&lt;10,CONCATENATE("0",DAY(B3663)),DAY(B3663))</f>
        <v>04/05</v>
      </c>
      <c r="K3663" s="9" t="str">
        <f>IF(C3663&lt;&gt;C3662,1,IF(L3663&lt;&gt;L3662,1,IF(B3663-B3662&gt;$Y$1,1,"")))</f>
        <v/>
      </c>
      <c r="L3663" s="9" t="str">
        <f>YEAR(B3663)&amp;"/"&amp; IF(MONTH(B3663)&lt;10,CONCATENATE("0",MONTH(B3663)),MONTH(B3663))</f>
        <v>2021/04</v>
      </c>
      <c r="M3663" s="11" t="str">
        <f>YEAR(B3663)&amp;"/"&amp; IF(MONTH(B3663)&lt;10,CONCATENATE("0",MONTH(B3663)),MONTH(B3663))&amp;"/"&amp;  IF(DAY(B3663)&lt;10,CONCATENATE("0",DAY(B3663)),DAY(B3663))</f>
        <v>2021/04/05</v>
      </c>
      <c r="N3663" s="9" t="str">
        <f>IF(OR(INT(MOD(M3663,4))=3,INT(MOD(M3663,4))=2),"A","C")</f>
        <v>A</v>
      </c>
      <c r="O3663" s="9" t="str">
        <f>IF(ISNA(VLOOKUP(MID(E3663,1,6)&amp;G3663,List!A:B,2,FALSE)),"",VLOOKUP(MID(E3663,1,6)&amp;G3663,List!A:B,2,FALSE))</f>
        <v>T06</v>
      </c>
      <c r="P3663" s="1"/>
      <c r="Q3663" s="8"/>
      <c r="R3663" s="8"/>
      <c r="S3663" s="1"/>
      <c r="U3663" s="3"/>
      <c r="V3663" s="2"/>
      <c r="W3663" s="1"/>
      <c r="X3663" s="6"/>
      <c r="Z3663" s="1"/>
    </row>
    <row r="3664" spans="1:26">
      <c r="A3664" s="16" t="s">
        <v>11686</v>
      </c>
      <c r="B3664" s="10">
        <v>44292.111250000002</v>
      </c>
      <c r="C3664" s="16" t="s">
        <v>11663</v>
      </c>
      <c r="D3664" s="16" t="s">
        <v>10485</v>
      </c>
      <c r="E3664" s="16" t="s">
        <v>10486</v>
      </c>
      <c r="F3664" s="16">
        <v>25</v>
      </c>
      <c r="G3664" s="16" t="s">
        <v>11164</v>
      </c>
      <c r="H3664" s="16" t="s">
        <v>5966</v>
      </c>
      <c r="I3664" s="9" t="str">
        <f>IF(N3664="A",IF(AND(HOUR(B3664)&gt;=7,HOUR(B3664)&lt;=18),"A","B"),IF(AND(HOUR(B3664)&gt;=7,HOUR(B3664)&lt;=18),"C","D"))</f>
        <v>D</v>
      </c>
      <c r="J3664" s="9" t="str">
        <f>IF(MONTH(B3664)&lt;10,CONCATENATE("0",MONTH(B3664)),MONTH(B3664))&amp;"/"&amp;  IF(DAY(B3664)&lt;10,CONCATENATE("0",DAY(B3664)),DAY(B3664))</f>
        <v>04/06</v>
      </c>
      <c r="K3664" s="9">
        <f>IF(C3664&lt;&gt;C3663,1,IF(L3664&lt;&gt;L3663,1,IF(B3664-B3663&gt;$Y$1,1,"")))</f>
        <v>1</v>
      </c>
      <c r="L3664" s="9" t="str">
        <f>YEAR(B3664)&amp;"/"&amp; IF(MONTH(B3664)&lt;10,CONCATENATE("0",MONTH(B3664)),MONTH(B3664))</f>
        <v>2021/04</v>
      </c>
      <c r="M3664" s="11" t="str">
        <f>YEAR(B3664)&amp;"/"&amp; IF(MONTH(B3664)&lt;10,CONCATENATE("0",MONTH(B3664)),MONTH(B3664))&amp;"/"&amp;  IF(DAY(B3664)&lt;10,CONCATENATE("0",DAY(B3664)),DAY(B3664))</f>
        <v>2021/04/06</v>
      </c>
      <c r="N3664" s="9" t="str">
        <f>IF(OR(INT(MOD(M3664,4))=3,INT(MOD(M3664,4))=2),"A","C")</f>
        <v>C</v>
      </c>
      <c r="O3664" s="9" t="str">
        <f>IF(ISNA(VLOOKUP(MID(E3664,1,6)&amp;G3664,List!A:B,2,FALSE)),"",VLOOKUP(MID(E3664,1,6)&amp;G3664,List!A:B,2,FALSE))</f>
        <v>T08</v>
      </c>
      <c r="P3664" s="1"/>
      <c r="Q3664" s="8"/>
      <c r="R3664" s="8"/>
      <c r="S3664" s="1"/>
      <c r="U3664" s="3"/>
      <c r="V3664" s="2"/>
      <c r="W3664" s="1"/>
      <c r="X3664" s="6"/>
      <c r="Z3664" s="1"/>
    </row>
    <row r="3665" spans="1:26">
      <c r="A3665" s="16" t="s">
        <v>11687</v>
      </c>
      <c r="B3665" s="10">
        <v>44292.111250000002</v>
      </c>
      <c r="C3665" s="16" t="s">
        <v>11663</v>
      </c>
      <c r="D3665" s="16" t="s">
        <v>10437</v>
      </c>
      <c r="E3665" s="16" t="s">
        <v>10438</v>
      </c>
      <c r="F3665" s="16">
        <v>25</v>
      </c>
      <c r="G3665" s="16" t="s">
        <v>11164</v>
      </c>
      <c r="H3665" s="16" t="s">
        <v>5966</v>
      </c>
      <c r="I3665" s="9" t="str">
        <f>IF(N3665="A",IF(AND(HOUR(B3665)&gt;=7,HOUR(B3665)&lt;=18),"A","B"),IF(AND(HOUR(B3665)&gt;=7,HOUR(B3665)&lt;=18),"C","D"))</f>
        <v>D</v>
      </c>
      <c r="J3665" s="9" t="str">
        <f>IF(MONTH(B3665)&lt;10,CONCATENATE("0",MONTH(B3665)),MONTH(B3665))&amp;"/"&amp;  IF(DAY(B3665)&lt;10,CONCATENATE("0",DAY(B3665)),DAY(B3665))</f>
        <v>04/06</v>
      </c>
      <c r="K3665" s="9" t="str">
        <f>IF(C3665&lt;&gt;C3664,1,IF(L3665&lt;&gt;L3664,1,IF(B3665-B3664&gt;$Y$1,1,"")))</f>
        <v/>
      </c>
      <c r="L3665" s="9" t="str">
        <f>YEAR(B3665)&amp;"/"&amp; IF(MONTH(B3665)&lt;10,CONCATENATE("0",MONTH(B3665)),MONTH(B3665))</f>
        <v>2021/04</v>
      </c>
      <c r="M3665" s="11" t="str">
        <f>YEAR(B3665)&amp;"/"&amp; IF(MONTH(B3665)&lt;10,CONCATENATE("0",MONTH(B3665)),MONTH(B3665))&amp;"/"&amp;  IF(DAY(B3665)&lt;10,CONCATENATE("0",DAY(B3665)),DAY(B3665))</f>
        <v>2021/04/06</v>
      </c>
      <c r="N3665" s="9" t="str">
        <f>IF(OR(INT(MOD(M3665,4))=3,INT(MOD(M3665,4))=2),"A","C")</f>
        <v>C</v>
      </c>
      <c r="O3665" s="9" t="str">
        <f>IF(ISNA(VLOOKUP(MID(E3665,1,6)&amp;G3665,List!A:B,2,FALSE)),"",VLOOKUP(MID(E3665,1,6)&amp;G3665,List!A:B,2,FALSE))</f>
        <v>T08</v>
      </c>
      <c r="P3665" s="1"/>
      <c r="Q3665" s="8"/>
      <c r="R3665" s="8"/>
      <c r="S3665" s="1"/>
      <c r="U3665" s="3"/>
      <c r="V3665" s="2"/>
      <c r="W3665" s="1"/>
      <c r="X3665" s="6"/>
      <c r="Z3665" s="1"/>
    </row>
    <row r="3666" spans="1:26">
      <c r="A3666" s="16" t="s">
        <v>11688</v>
      </c>
      <c r="B3666" s="10">
        <v>44292.111250000002</v>
      </c>
      <c r="C3666" s="16" t="s">
        <v>11663</v>
      </c>
      <c r="D3666" s="16" t="s">
        <v>11689</v>
      </c>
      <c r="E3666" s="16" t="s">
        <v>10261</v>
      </c>
      <c r="F3666" s="16">
        <v>25</v>
      </c>
      <c r="G3666" s="16" t="s">
        <v>11164</v>
      </c>
      <c r="H3666" s="16" t="s">
        <v>5966</v>
      </c>
      <c r="I3666" s="9" t="str">
        <f>IF(N3666="A",IF(AND(HOUR(B3666)&gt;=7,HOUR(B3666)&lt;=18),"A","B"),IF(AND(HOUR(B3666)&gt;=7,HOUR(B3666)&lt;=18),"C","D"))</f>
        <v>D</v>
      </c>
      <c r="J3666" s="9" t="str">
        <f>IF(MONTH(B3666)&lt;10,CONCATENATE("0",MONTH(B3666)),MONTH(B3666))&amp;"/"&amp;  IF(DAY(B3666)&lt;10,CONCATENATE("0",DAY(B3666)),DAY(B3666))</f>
        <v>04/06</v>
      </c>
      <c r="K3666" s="9" t="str">
        <f>IF(C3666&lt;&gt;C3665,1,IF(L3666&lt;&gt;L3665,1,IF(B3666-B3665&gt;$Y$1,1,"")))</f>
        <v/>
      </c>
      <c r="L3666" s="9" t="str">
        <f>YEAR(B3666)&amp;"/"&amp; IF(MONTH(B3666)&lt;10,CONCATENATE("0",MONTH(B3666)),MONTH(B3666))</f>
        <v>2021/04</v>
      </c>
      <c r="M3666" s="11" t="str">
        <f>YEAR(B3666)&amp;"/"&amp; IF(MONTH(B3666)&lt;10,CONCATENATE("0",MONTH(B3666)),MONTH(B3666))&amp;"/"&amp;  IF(DAY(B3666)&lt;10,CONCATENATE("0",DAY(B3666)),DAY(B3666))</f>
        <v>2021/04/06</v>
      </c>
      <c r="N3666" s="9" t="str">
        <f>IF(OR(INT(MOD(M3666,4))=3,INT(MOD(M3666,4))=2),"A","C")</f>
        <v>C</v>
      </c>
      <c r="O3666" s="9" t="str">
        <f>IF(ISNA(VLOOKUP(MID(E3666,1,6)&amp;G3666,List!A:B,2,FALSE)),"",VLOOKUP(MID(E3666,1,6)&amp;G3666,List!A:B,2,FALSE))</f>
        <v>T08</v>
      </c>
      <c r="P3666" s="1"/>
      <c r="Q3666" s="8"/>
      <c r="R3666" s="8"/>
      <c r="S3666" s="1"/>
      <c r="U3666" s="3"/>
      <c r="V3666" s="2"/>
      <c r="W3666" s="1"/>
      <c r="X3666" s="6"/>
      <c r="Z3666" s="1"/>
    </row>
    <row r="3667" spans="1:26">
      <c r="A3667" s="16" t="s">
        <v>11672</v>
      </c>
      <c r="B3667" s="10">
        <v>44292.111250000002</v>
      </c>
      <c r="C3667" s="16" t="s">
        <v>11663</v>
      </c>
      <c r="D3667" s="16" t="s">
        <v>10558</v>
      </c>
      <c r="E3667" s="16" t="s">
        <v>10261</v>
      </c>
      <c r="F3667" s="16">
        <v>25</v>
      </c>
      <c r="G3667" s="16" t="s">
        <v>11164</v>
      </c>
      <c r="H3667" s="16" t="s">
        <v>5966</v>
      </c>
      <c r="I3667" s="9" t="str">
        <f>IF(N3667="A",IF(AND(HOUR(B3667)&gt;=7,HOUR(B3667)&lt;=18),"A","B"),IF(AND(HOUR(B3667)&gt;=7,HOUR(B3667)&lt;=18),"C","D"))</f>
        <v>D</v>
      </c>
      <c r="J3667" s="9" t="str">
        <f>IF(MONTH(B3667)&lt;10,CONCATENATE("0",MONTH(B3667)),MONTH(B3667))&amp;"/"&amp;  IF(DAY(B3667)&lt;10,CONCATENATE("0",DAY(B3667)),DAY(B3667))</f>
        <v>04/06</v>
      </c>
      <c r="K3667" s="9" t="str">
        <f>IF(C3667&lt;&gt;C3666,1,IF(L3667&lt;&gt;L3666,1,IF(B3667-B3666&gt;$Y$1,1,"")))</f>
        <v/>
      </c>
      <c r="L3667" s="9" t="str">
        <f>YEAR(B3667)&amp;"/"&amp; IF(MONTH(B3667)&lt;10,CONCATENATE("0",MONTH(B3667)),MONTH(B3667))</f>
        <v>2021/04</v>
      </c>
      <c r="M3667" s="11" t="str">
        <f>YEAR(B3667)&amp;"/"&amp; IF(MONTH(B3667)&lt;10,CONCATENATE("0",MONTH(B3667)),MONTH(B3667))&amp;"/"&amp;  IF(DAY(B3667)&lt;10,CONCATENATE("0",DAY(B3667)),DAY(B3667))</f>
        <v>2021/04/06</v>
      </c>
      <c r="N3667" s="9" t="str">
        <f>IF(OR(INT(MOD(M3667,4))=3,INT(MOD(M3667,4))=2),"A","C")</f>
        <v>C</v>
      </c>
      <c r="O3667" s="9" t="str">
        <f>IF(ISNA(VLOOKUP(MID(E3667,1,6)&amp;G3667,List!A:B,2,FALSE)),"",VLOOKUP(MID(E3667,1,6)&amp;G3667,List!A:B,2,FALSE))</f>
        <v>T08</v>
      </c>
      <c r="P3667" s="1"/>
      <c r="Q3667" s="8"/>
      <c r="R3667" s="8"/>
      <c r="S3667" s="1"/>
      <c r="U3667" s="3"/>
      <c r="V3667" s="2"/>
      <c r="W3667" s="1"/>
      <c r="X3667" s="6"/>
      <c r="Z3667" s="1"/>
    </row>
    <row r="3668" spans="1:26">
      <c r="A3668" s="16" t="s">
        <v>11690</v>
      </c>
      <c r="B3668" s="10">
        <v>44292.111250000002</v>
      </c>
      <c r="C3668" s="16" t="s">
        <v>11663</v>
      </c>
      <c r="D3668" s="16" t="s">
        <v>8144</v>
      </c>
      <c r="E3668" s="16" t="s">
        <v>8129</v>
      </c>
      <c r="F3668" s="16">
        <v>25</v>
      </c>
      <c r="G3668" s="16" t="s">
        <v>11164</v>
      </c>
      <c r="H3668" s="16" t="s">
        <v>5966</v>
      </c>
      <c r="I3668" s="9" t="str">
        <f>IF(N3668="A",IF(AND(HOUR(B3668)&gt;=7,HOUR(B3668)&lt;=18),"A","B"),IF(AND(HOUR(B3668)&gt;=7,HOUR(B3668)&lt;=18),"C","D"))</f>
        <v>D</v>
      </c>
      <c r="J3668" s="9" t="str">
        <f>IF(MONTH(B3668)&lt;10,CONCATENATE("0",MONTH(B3668)),MONTH(B3668))&amp;"/"&amp;  IF(DAY(B3668)&lt;10,CONCATENATE("0",DAY(B3668)),DAY(B3668))</f>
        <v>04/06</v>
      </c>
      <c r="K3668" s="9" t="str">
        <f>IF(C3668&lt;&gt;C3667,1,IF(L3668&lt;&gt;L3667,1,IF(B3668-B3667&gt;$Y$1,1,"")))</f>
        <v/>
      </c>
      <c r="L3668" s="9" t="str">
        <f>YEAR(B3668)&amp;"/"&amp; IF(MONTH(B3668)&lt;10,CONCATENATE("0",MONTH(B3668)),MONTH(B3668))</f>
        <v>2021/04</v>
      </c>
      <c r="M3668" s="11" t="str">
        <f>YEAR(B3668)&amp;"/"&amp; IF(MONTH(B3668)&lt;10,CONCATENATE("0",MONTH(B3668)),MONTH(B3668))&amp;"/"&amp;  IF(DAY(B3668)&lt;10,CONCATENATE("0",DAY(B3668)),DAY(B3668))</f>
        <v>2021/04/06</v>
      </c>
      <c r="N3668" s="9" t="str">
        <f>IF(OR(INT(MOD(M3668,4))=3,INT(MOD(M3668,4))=2),"A","C")</f>
        <v>C</v>
      </c>
      <c r="O3668" s="9" t="str">
        <f>IF(ISNA(VLOOKUP(MID(E3668,1,6)&amp;G3668,List!A:B,2,FALSE)),"",VLOOKUP(MID(E3668,1,6)&amp;G3668,List!A:B,2,FALSE))</f>
        <v>T08</v>
      </c>
      <c r="P3668" s="1"/>
      <c r="Q3668" s="8"/>
      <c r="R3668" s="8"/>
      <c r="S3668" s="1"/>
      <c r="U3668" s="3"/>
      <c r="V3668" s="2"/>
      <c r="W3668" s="1"/>
      <c r="X3668" s="6"/>
      <c r="Z3668" s="1"/>
    </row>
    <row r="3669" spans="1:26">
      <c r="A3669" s="16" t="s">
        <v>11675</v>
      </c>
      <c r="B3669" s="10">
        <v>44292.111250000002</v>
      </c>
      <c r="C3669" s="16" t="s">
        <v>11663</v>
      </c>
      <c r="D3669" s="16" t="s">
        <v>10605</v>
      </c>
      <c r="E3669" s="16" t="s">
        <v>8129</v>
      </c>
      <c r="F3669" s="16">
        <v>25</v>
      </c>
      <c r="G3669" s="16" t="s">
        <v>11164</v>
      </c>
      <c r="H3669" s="16" t="s">
        <v>5966</v>
      </c>
      <c r="I3669" s="9" t="str">
        <f>IF(N3669="A",IF(AND(HOUR(B3669)&gt;=7,HOUR(B3669)&lt;=18),"A","B"),IF(AND(HOUR(B3669)&gt;=7,HOUR(B3669)&lt;=18),"C","D"))</f>
        <v>D</v>
      </c>
      <c r="J3669" s="9" t="str">
        <f>IF(MONTH(B3669)&lt;10,CONCATENATE("0",MONTH(B3669)),MONTH(B3669))&amp;"/"&amp;  IF(DAY(B3669)&lt;10,CONCATENATE("0",DAY(B3669)),DAY(B3669))</f>
        <v>04/06</v>
      </c>
      <c r="K3669" s="9" t="str">
        <f>IF(C3669&lt;&gt;C3668,1,IF(L3669&lt;&gt;L3668,1,IF(B3669-B3668&gt;$Y$1,1,"")))</f>
        <v/>
      </c>
      <c r="L3669" s="9" t="str">
        <f>YEAR(B3669)&amp;"/"&amp; IF(MONTH(B3669)&lt;10,CONCATENATE("0",MONTH(B3669)),MONTH(B3669))</f>
        <v>2021/04</v>
      </c>
      <c r="M3669" s="11" t="str">
        <f>YEAR(B3669)&amp;"/"&amp; IF(MONTH(B3669)&lt;10,CONCATENATE("0",MONTH(B3669)),MONTH(B3669))&amp;"/"&amp;  IF(DAY(B3669)&lt;10,CONCATENATE("0",DAY(B3669)),DAY(B3669))</f>
        <v>2021/04/06</v>
      </c>
      <c r="N3669" s="9" t="str">
        <f>IF(OR(INT(MOD(M3669,4))=3,INT(MOD(M3669,4))=2),"A","C")</f>
        <v>C</v>
      </c>
      <c r="O3669" s="9" t="str">
        <f>IF(ISNA(VLOOKUP(MID(E3669,1,6)&amp;G3669,List!A:B,2,FALSE)),"",VLOOKUP(MID(E3669,1,6)&amp;G3669,List!A:B,2,FALSE))</f>
        <v>T08</v>
      </c>
      <c r="P3669" s="1"/>
      <c r="Q3669" s="8"/>
      <c r="R3669" s="8"/>
      <c r="S3669" s="1"/>
      <c r="U3669" s="3"/>
      <c r="V3669" s="2"/>
      <c r="W3669" s="1"/>
      <c r="X3669" s="6"/>
      <c r="Z3669" s="1"/>
    </row>
    <row r="3670" spans="1:26">
      <c r="A3670" s="16" t="s">
        <v>11637</v>
      </c>
      <c r="B3670" s="10">
        <v>44292.270868055559</v>
      </c>
      <c r="C3670" s="16" t="s">
        <v>11663</v>
      </c>
      <c r="D3670" s="16" t="s">
        <v>11635</v>
      </c>
      <c r="E3670" s="16" t="s">
        <v>11636</v>
      </c>
      <c r="F3670" s="16">
        <v>25</v>
      </c>
      <c r="G3670" s="16" t="s">
        <v>11400</v>
      </c>
      <c r="H3670" s="16" t="s">
        <v>5966</v>
      </c>
      <c r="I3670" s="9" t="str">
        <f>IF(N3670="A",IF(AND(HOUR(B3670)&gt;=7,HOUR(B3670)&lt;=18),"A","B"),IF(AND(HOUR(B3670)&gt;=7,HOUR(B3670)&lt;=18),"C","D"))</f>
        <v>D</v>
      </c>
      <c r="J3670" s="9" t="str">
        <f>IF(MONTH(B3670)&lt;10,CONCATENATE("0",MONTH(B3670)),MONTH(B3670))&amp;"/"&amp;  IF(DAY(B3670)&lt;10,CONCATENATE("0",DAY(B3670)),DAY(B3670))</f>
        <v>04/06</v>
      </c>
      <c r="K3670" s="9">
        <f>IF(C3670&lt;&gt;C3669,1,IF(L3670&lt;&gt;L3669,1,IF(B3670-B3669&gt;$Y$1,1,"")))</f>
        <v>1</v>
      </c>
      <c r="L3670" s="9" t="str">
        <f>YEAR(B3670)&amp;"/"&amp; IF(MONTH(B3670)&lt;10,CONCATENATE("0",MONTH(B3670)),MONTH(B3670))</f>
        <v>2021/04</v>
      </c>
      <c r="M3670" s="11" t="str">
        <f>YEAR(B3670)&amp;"/"&amp; IF(MONTH(B3670)&lt;10,CONCATENATE("0",MONTH(B3670)),MONTH(B3670))&amp;"/"&amp;  IF(DAY(B3670)&lt;10,CONCATENATE("0",DAY(B3670)),DAY(B3670))</f>
        <v>2021/04/06</v>
      </c>
      <c r="N3670" s="9" t="str">
        <f>IF(OR(INT(MOD(M3670,4))=3,INT(MOD(M3670,4))=2),"A","C")</f>
        <v>C</v>
      </c>
      <c r="O3670" s="9" t="str">
        <f>IF(ISNA(VLOOKUP(MID(E3670,1,6)&amp;G3670,List!A:B,2,FALSE)),"",VLOOKUP(MID(E3670,1,6)&amp;G3670,List!A:B,2,FALSE))</f>
        <v>T06</v>
      </c>
      <c r="P3670" s="1"/>
      <c r="Q3670" s="8"/>
      <c r="R3670" s="8"/>
      <c r="S3670" s="1"/>
      <c r="U3670" s="3"/>
      <c r="V3670" s="2"/>
      <c r="W3670" s="1"/>
      <c r="X3670" s="6"/>
      <c r="Z3670" s="1"/>
    </row>
    <row r="3671" spans="1:26">
      <c r="A3671" s="16" t="s">
        <v>12118</v>
      </c>
      <c r="B3671" s="10">
        <v>44292.270868055559</v>
      </c>
      <c r="C3671" s="16" t="s">
        <v>11663</v>
      </c>
      <c r="D3671" s="16" t="s">
        <v>12119</v>
      </c>
      <c r="E3671" s="16" t="s">
        <v>12120</v>
      </c>
      <c r="F3671" s="16">
        <v>25</v>
      </c>
      <c r="G3671" s="16" t="s">
        <v>11400</v>
      </c>
      <c r="H3671" s="16" t="s">
        <v>5966</v>
      </c>
      <c r="I3671" s="9" t="str">
        <f>IF(N3671="A",IF(AND(HOUR(B3671)&gt;=7,HOUR(B3671)&lt;=18),"A","B"),IF(AND(HOUR(B3671)&gt;=7,HOUR(B3671)&lt;=18),"C","D"))</f>
        <v>D</v>
      </c>
      <c r="J3671" s="9" t="str">
        <f>IF(MONTH(B3671)&lt;10,CONCATENATE("0",MONTH(B3671)),MONTH(B3671))&amp;"/"&amp;  IF(DAY(B3671)&lt;10,CONCATENATE("0",DAY(B3671)),DAY(B3671))</f>
        <v>04/06</v>
      </c>
      <c r="K3671" s="9" t="str">
        <f>IF(C3671&lt;&gt;C3670,1,IF(L3671&lt;&gt;L3670,1,IF(B3671-B3670&gt;$Y$1,1,"")))</f>
        <v/>
      </c>
      <c r="L3671" s="9" t="str">
        <f>YEAR(B3671)&amp;"/"&amp; IF(MONTH(B3671)&lt;10,CONCATENATE("0",MONTH(B3671)),MONTH(B3671))</f>
        <v>2021/04</v>
      </c>
      <c r="M3671" s="11" t="str">
        <f>YEAR(B3671)&amp;"/"&amp; IF(MONTH(B3671)&lt;10,CONCATENATE("0",MONTH(B3671)),MONTH(B3671))&amp;"/"&amp;  IF(DAY(B3671)&lt;10,CONCATENATE("0",DAY(B3671)),DAY(B3671))</f>
        <v>2021/04/06</v>
      </c>
      <c r="N3671" s="9" t="str">
        <f>IF(OR(INT(MOD(M3671,4))=3,INT(MOD(M3671,4))=2),"A","C")</f>
        <v>C</v>
      </c>
      <c r="O3671" s="9" t="str">
        <f>IF(ISNA(VLOOKUP(MID(E3671,1,6)&amp;G3671,List!A:B,2,FALSE)),"",VLOOKUP(MID(E3671,1,6)&amp;G3671,List!A:B,2,FALSE))</f>
        <v>T06</v>
      </c>
      <c r="P3671" s="1"/>
      <c r="Q3671" s="8"/>
      <c r="R3671" s="8"/>
      <c r="S3671" s="1"/>
      <c r="U3671" s="3"/>
      <c r="V3671" s="2"/>
      <c r="W3671" s="1"/>
      <c r="X3671" s="6"/>
      <c r="Z3671" s="1"/>
    </row>
    <row r="3672" spans="1:26">
      <c r="A3672" s="16" t="s">
        <v>12121</v>
      </c>
      <c r="B3672" s="10">
        <v>44292.270868055559</v>
      </c>
      <c r="C3672" s="16" t="s">
        <v>11663</v>
      </c>
      <c r="D3672" s="16" t="s">
        <v>12122</v>
      </c>
      <c r="E3672" s="16" t="s">
        <v>10241</v>
      </c>
      <c r="F3672" s="16">
        <v>25</v>
      </c>
      <c r="G3672" s="16" t="s">
        <v>11171</v>
      </c>
      <c r="H3672" s="16" t="s">
        <v>5966</v>
      </c>
      <c r="I3672" s="9" t="str">
        <f>IF(N3672="A",IF(AND(HOUR(B3672)&gt;=7,HOUR(B3672)&lt;=18),"A","B"),IF(AND(HOUR(B3672)&gt;=7,HOUR(B3672)&lt;=18),"C","D"))</f>
        <v>D</v>
      </c>
      <c r="J3672" s="9" t="str">
        <f>IF(MONTH(B3672)&lt;10,CONCATENATE("0",MONTH(B3672)),MONTH(B3672))&amp;"/"&amp;  IF(DAY(B3672)&lt;10,CONCATENATE("0",DAY(B3672)),DAY(B3672))</f>
        <v>04/06</v>
      </c>
      <c r="K3672" s="9" t="str">
        <f>IF(C3672&lt;&gt;C3671,1,IF(L3672&lt;&gt;L3671,1,IF(B3672-B3671&gt;$Y$1,1,"")))</f>
        <v/>
      </c>
      <c r="L3672" s="9" t="str">
        <f>YEAR(B3672)&amp;"/"&amp; IF(MONTH(B3672)&lt;10,CONCATENATE("0",MONTH(B3672)),MONTH(B3672))</f>
        <v>2021/04</v>
      </c>
      <c r="M3672" s="11" t="str">
        <f>YEAR(B3672)&amp;"/"&amp; IF(MONTH(B3672)&lt;10,CONCATENATE("0",MONTH(B3672)),MONTH(B3672))&amp;"/"&amp;  IF(DAY(B3672)&lt;10,CONCATENATE("0",DAY(B3672)),DAY(B3672))</f>
        <v>2021/04/06</v>
      </c>
      <c r="N3672" s="9" t="str">
        <f>IF(OR(INT(MOD(M3672,4))=3,INT(MOD(M3672,4))=2),"A","C")</f>
        <v>C</v>
      </c>
      <c r="O3672" s="9" t="str">
        <f>IF(ISNA(VLOOKUP(MID(E3672,1,6)&amp;G3672,List!A:B,2,FALSE)),"",VLOOKUP(MID(E3672,1,6)&amp;G3672,List!A:B,2,FALSE))</f>
        <v>T06</v>
      </c>
      <c r="P3672" s="1"/>
      <c r="Q3672" s="8"/>
      <c r="R3672" s="8"/>
      <c r="S3672" s="1"/>
      <c r="U3672" s="3"/>
      <c r="V3672" s="2"/>
      <c r="W3672" s="1"/>
      <c r="X3672" s="6"/>
      <c r="Z3672" s="1"/>
    </row>
    <row r="3673" spans="1:26">
      <c r="A3673" s="16" t="s">
        <v>11338</v>
      </c>
      <c r="B3673" s="10">
        <v>44292.270868055559</v>
      </c>
      <c r="C3673" s="16" t="s">
        <v>11663</v>
      </c>
      <c r="D3673" s="16" t="s">
        <v>10242</v>
      </c>
      <c r="E3673" s="16" t="s">
        <v>10243</v>
      </c>
      <c r="F3673" s="16">
        <v>25</v>
      </c>
      <c r="G3673" s="16" t="s">
        <v>11400</v>
      </c>
      <c r="H3673" s="16" t="s">
        <v>5966</v>
      </c>
      <c r="I3673" s="9" t="str">
        <f>IF(N3673="A",IF(AND(HOUR(B3673)&gt;=7,HOUR(B3673)&lt;=18),"A","B"),IF(AND(HOUR(B3673)&gt;=7,HOUR(B3673)&lt;=18),"C","D"))</f>
        <v>D</v>
      </c>
      <c r="J3673" s="9" t="str">
        <f>IF(MONTH(B3673)&lt;10,CONCATENATE("0",MONTH(B3673)),MONTH(B3673))&amp;"/"&amp;  IF(DAY(B3673)&lt;10,CONCATENATE("0",DAY(B3673)),DAY(B3673))</f>
        <v>04/06</v>
      </c>
      <c r="K3673" s="9" t="str">
        <f>IF(C3673&lt;&gt;C3672,1,IF(L3673&lt;&gt;L3672,1,IF(B3673-B3672&gt;$Y$1,1,"")))</f>
        <v/>
      </c>
      <c r="L3673" s="9" t="str">
        <f>YEAR(B3673)&amp;"/"&amp; IF(MONTH(B3673)&lt;10,CONCATENATE("0",MONTH(B3673)),MONTH(B3673))</f>
        <v>2021/04</v>
      </c>
      <c r="M3673" s="11" t="str">
        <f>YEAR(B3673)&amp;"/"&amp; IF(MONTH(B3673)&lt;10,CONCATENATE("0",MONTH(B3673)),MONTH(B3673))&amp;"/"&amp;  IF(DAY(B3673)&lt;10,CONCATENATE("0",DAY(B3673)),DAY(B3673))</f>
        <v>2021/04/06</v>
      </c>
      <c r="N3673" s="9" t="str">
        <f>IF(OR(INT(MOD(M3673,4))=3,INT(MOD(M3673,4))=2),"A","C")</f>
        <v>C</v>
      </c>
      <c r="O3673" s="9" t="str">
        <f>IF(ISNA(VLOOKUP(MID(E3673,1,6)&amp;G3673,List!A:B,2,FALSE)),"",VLOOKUP(MID(E3673,1,6)&amp;G3673,List!A:B,2,FALSE))</f>
        <v>T06</v>
      </c>
      <c r="P3673" s="1"/>
      <c r="Q3673" s="8"/>
      <c r="R3673" s="8"/>
      <c r="S3673" s="1"/>
      <c r="U3673" s="3"/>
      <c r="V3673" s="2"/>
      <c r="W3673" s="1"/>
      <c r="X3673" s="6"/>
      <c r="Z3673" s="1"/>
    </row>
    <row r="3674" spans="1:26">
      <c r="A3674" s="16" t="s">
        <v>12123</v>
      </c>
      <c r="B3674" s="10">
        <v>44292.270868055559</v>
      </c>
      <c r="C3674" s="16" t="s">
        <v>11663</v>
      </c>
      <c r="D3674" s="16" t="s">
        <v>10242</v>
      </c>
      <c r="E3674" s="16" t="s">
        <v>10243</v>
      </c>
      <c r="F3674" s="16">
        <v>25</v>
      </c>
      <c r="G3674" s="16" t="s">
        <v>11400</v>
      </c>
      <c r="H3674" s="16" t="s">
        <v>5966</v>
      </c>
      <c r="I3674" s="9" t="str">
        <f>IF(N3674="A",IF(AND(HOUR(B3674)&gt;=7,HOUR(B3674)&lt;=18),"A","B"),IF(AND(HOUR(B3674)&gt;=7,HOUR(B3674)&lt;=18),"C","D"))</f>
        <v>D</v>
      </c>
      <c r="J3674" s="9" t="str">
        <f>IF(MONTH(B3674)&lt;10,CONCATENATE("0",MONTH(B3674)),MONTH(B3674))&amp;"/"&amp;  IF(DAY(B3674)&lt;10,CONCATENATE("0",DAY(B3674)),DAY(B3674))</f>
        <v>04/06</v>
      </c>
      <c r="K3674" s="9" t="str">
        <f>IF(C3674&lt;&gt;C3673,1,IF(L3674&lt;&gt;L3673,1,IF(B3674-B3673&gt;$Y$1,1,"")))</f>
        <v/>
      </c>
      <c r="L3674" s="9" t="str">
        <f>YEAR(B3674)&amp;"/"&amp; IF(MONTH(B3674)&lt;10,CONCATENATE("0",MONTH(B3674)),MONTH(B3674))</f>
        <v>2021/04</v>
      </c>
      <c r="M3674" s="11" t="str">
        <f>YEAR(B3674)&amp;"/"&amp; IF(MONTH(B3674)&lt;10,CONCATENATE("0",MONTH(B3674)),MONTH(B3674))&amp;"/"&amp;  IF(DAY(B3674)&lt;10,CONCATENATE("0",DAY(B3674)),DAY(B3674))</f>
        <v>2021/04/06</v>
      </c>
      <c r="N3674" s="9" t="str">
        <f>IF(OR(INT(MOD(M3674,4))=3,INT(MOD(M3674,4))=2),"A","C")</f>
        <v>C</v>
      </c>
      <c r="O3674" s="9" t="str">
        <f>IF(ISNA(VLOOKUP(MID(E3674,1,6)&amp;G3674,List!A:B,2,FALSE)),"",VLOOKUP(MID(E3674,1,6)&amp;G3674,List!A:B,2,FALSE))</f>
        <v>T06</v>
      </c>
      <c r="P3674" s="1"/>
      <c r="Q3674" s="8"/>
      <c r="R3674" s="8"/>
      <c r="S3674" s="1"/>
      <c r="U3674" s="3"/>
      <c r="V3674" s="2"/>
      <c r="W3674" s="1"/>
      <c r="X3674" s="6"/>
      <c r="Z3674" s="1"/>
    </row>
    <row r="3675" spans="1:26">
      <c r="A3675" s="16" t="s">
        <v>12124</v>
      </c>
      <c r="B3675" s="10">
        <v>44292.270868055559</v>
      </c>
      <c r="C3675" s="16" t="s">
        <v>11663</v>
      </c>
      <c r="D3675" s="16" t="s">
        <v>12125</v>
      </c>
      <c r="E3675" s="16" t="s">
        <v>8123</v>
      </c>
      <c r="F3675" s="16">
        <v>25</v>
      </c>
      <c r="G3675" s="16" t="s">
        <v>11171</v>
      </c>
      <c r="H3675" s="16" t="s">
        <v>5966</v>
      </c>
      <c r="I3675" s="9" t="str">
        <f>IF(N3675="A",IF(AND(HOUR(B3675)&gt;=7,HOUR(B3675)&lt;=18),"A","B"),IF(AND(HOUR(B3675)&gt;=7,HOUR(B3675)&lt;=18),"C","D"))</f>
        <v>D</v>
      </c>
      <c r="J3675" s="9" t="str">
        <f>IF(MONTH(B3675)&lt;10,CONCATENATE("0",MONTH(B3675)),MONTH(B3675))&amp;"/"&amp;  IF(DAY(B3675)&lt;10,CONCATENATE("0",DAY(B3675)),DAY(B3675))</f>
        <v>04/06</v>
      </c>
      <c r="K3675" s="9" t="str">
        <f>IF(C3675&lt;&gt;C3674,1,IF(L3675&lt;&gt;L3674,1,IF(B3675-B3674&gt;$Y$1,1,"")))</f>
        <v/>
      </c>
      <c r="L3675" s="9" t="str">
        <f>YEAR(B3675)&amp;"/"&amp; IF(MONTH(B3675)&lt;10,CONCATENATE("0",MONTH(B3675)),MONTH(B3675))</f>
        <v>2021/04</v>
      </c>
      <c r="M3675" s="11" t="str">
        <f>YEAR(B3675)&amp;"/"&amp; IF(MONTH(B3675)&lt;10,CONCATENATE("0",MONTH(B3675)),MONTH(B3675))&amp;"/"&amp;  IF(DAY(B3675)&lt;10,CONCATENATE("0",DAY(B3675)),DAY(B3675))</f>
        <v>2021/04/06</v>
      </c>
      <c r="N3675" s="9" t="str">
        <f>IF(OR(INT(MOD(M3675,4))=3,INT(MOD(M3675,4))=2),"A","C")</f>
        <v>C</v>
      </c>
      <c r="O3675" s="9" t="str">
        <f>IF(ISNA(VLOOKUP(MID(E3675,1,6)&amp;G3675,List!A:B,2,FALSE)),"",VLOOKUP(MID(E3675,1,6)&amp;G3675,List!A:B,2,FALSE))</f>
        <v>T06</v>
      </c>
      <c r="P3675" s="1"/>
      <c r="Q3675" s="8"/>
      <c r="R3675" s="8"/>
      <c r="S3675" s="1"/>
      <c r="U3675" s="3"/>
      <c r="V3675" s="2"/>
      <c r="W3675" s="1"/>
      <c r="X3675" s="6"/>
      <c r="Z3675" s="1"/>
    </row>
    <row r="3676" spans="1:26">
      <c r="A3676" s="16" t="s">
        <v>11515</v>
      </c>
      <c r="B3676" s="10">
        <v>44292.597094907411</v>
      </c>
      <c r="C3676" s="16" t="s">
        <v>11663</v>
      </c>
      <c r="D3676" s="16" t="s">
        <v>10145</v>
      </c>
      <c r="E3676" s="16" t="s">
        <v>10146</v>
      </c>
      <c r="F3676" s="16">
        <v>25</v>
      </c>
      <c r="G3676" s="16" t="s">
        <v>11164</v>
      </c>
      <c r="H3676" s="16" t="s">
        <v>5966</v>
      </c>
      <c r="I3676" s="9" t="str">
        <f>IF(N3676="A",IF(AND(HOUR(B3676)&gt;=7,HOUR(B3676)&lt;=18),"A","B"),IF(AND(HOUR(B3676)&gt;=7,HOUR(B3676)&lt;=18),"C","D"))</f>
        <v>C</v>
      </c>
      <c r="J3676" s="9" t="str">
        <f>IF(MONTH(B3676)&lt;10,CONCATENATE("0",MONTH(B3676)),MONTH(B3676))&amp;"/"&amp;  IF(DAY(B3676)&lt;10,CONCATENATE("0",DAY(B3676)),DAY(B3676))</f>
        <v>04/06</v>
      </c>
      <c r="K3676" s="9">
        <f>IF(C3676&lt;&gt;C3675,1,IF(L3676&lt;&gt;L3675,1,IF(B3676-B3675&gt;$Y$1,1,"")))</f>
        <v>1</v>
      </c>
      <c r="L3676" s="9" t="str">
        <f>YEAR(B3676)&amp;"/"&amp; IF(MONTH(B3676)&lt;10,CONCATENATE("0",MONTH(B3676)),MONTH(B3676))</f>
        <v>2021/04</v>
      </c>
      <c r="M3676" s="11" t="str">
        <f>YEAR(B3676)&amp;"/"&amp; IF(MONTH(B3676)&lt;10,CONCATENATE("0",MONTH(B3676)),MONTH(B3676))&amp;"/"&amp;  IF(DAY(B3676)&lt;10,CONCATENATE("0",DAY(B3676)),DAY(B3676))</f>
        <v>2021/04/06</v>
      </c>
      <c r="N3676" s="9" t="str">
        <f>IF(OR(INT(MOD(M3676,4))=3,INT(MOD(M3676,4))=2),"A","C")</f>
        <v>C</v>
      </c>
      <c r="O3676" s="9" t="str">
        <f>IF(ISNA(VLOOKUP(MID(E3676,1,6)&amp;G3676,List!A:B,2,FALSE)),"",VLOOKUP(MID(E3676,1,6)&amp;G3676,List!A:B,2,FALSE))</f>
        <v>T08</v>
      </c>
      <c r="P3676" s="1"/>
      <c r="Q3676" s="8"/>
      <c r="R3676" s="8"/>
      <c r="S3676" s="1"/>
      <c r="U3676" s="3"/>
      <c r="V3676" s="2"/>
      <c r="W3676" s="1"/>
      <c r="X3676" s="6"/>
      <c r="Z3676" s="1"/>
    </row>
    <row r="3677" spans="1:26">
      <c r="A3677" s="16" t="s">
        <v>15391</v>
      </c>
      <c r="B3677" s="10">
        <v>44292.597094907411</v>
      </c>
      <c r="C3677" s="16" t="s">
        <v>11663</v>
      </c>
      <c r="D3677" s="16" t="s">
        <v>11722</v>
      </c>
      <c r="E3677" s="16" t="s">
        <v>11723</v>
      </c>
      <c r="F3677" s="16">
        <v>25</v>
      </c>
      <c r="G3677" s="16" t="s">
        <v>11724</v>
      </c>
      <c r="H3677" s="16" t="s">
        <v>5966</v>
      </c>
      <c r="I3677" s="9" t="str">
        <f>IF(N3677="A",IF(AND(HOUR(B3677)&gt;=7,HOUR(B3677)&lt;=18),"A","B"),IF(AND(HOUR(B3677)&gt;=7,HOUR(B3677)&lt;=18),"C","D"))</f>
        <v>C</v>
      </c>
      <c r="J3677" s="9" t="str">
        <f>IF(MONTH(B3677)&lt;10,CONCATENATE("0",MONTH(B3677)),MONTH(B3677))&amp;"/"&amp;  IF(DAY(B3677)&lt;10,CONCATENATE("0",DAY(B3677)),DAY(B3677))</f>
        <v>04/06</v>
      </c>
      <c r="K3677" s="9" t="str">
        <f>IF(C3677&lt;&gt;C3676,1,IF(L3677&lt;&gt;L3676,1,IF(B3677-B3676&gt;$Y$1,1,"")))</f>
        <v/>
      </c>
      <c r="L3677" s="9" t="str">
        <f>YEAR(B3677)&amp;"/"&amp; IF(MONTH(B3677)&lt;10,CONCATENATE("0",MONTH(B3677)),MONTH(B3677))</f>
        <v>2021/04</v>
      </c>
      <c r="M3677" s="11" t="str">
        <f>YEAR(B3677)&amp;"/"&amp; IF(MONTH(B3677)&lt;10,CONCATENATE("0",MONTH(B3677)),MONTH(B3677))&amp;"/"&amp;  IF(DAY(B3677)&lt;10,CONCATENATE("0",DAY(B3677)),DAY(B3677))</f>
        <v>2021/04/06</v>
      </c>
      <c r="N3677" s="9" t="str">
        <f>IF(OR(INT(MOD(M3677,4))=3,INT(MOD(M3677,4))=2),"A","C")</f>
        <v>C</v>
      </c>
      <c r="O3677" s="9" t="str">
        <f>IF(ISNA(VLOOKUP(MID(E3677,1,6)&amp;G3677,List!A:B,2,FALSE)),"",VLOOKUP(MID(E3677,1,6)&amp;G3677,List!A:B,2,FALSE))</f>
        <v>T08</v>
      </c>
      <c r="P3677" s="1"/>
      <c r="Q3677" s="8"/>
      <c r="R3677" s="8"/>
      <c r="S3677" s="1"/>
      <c r="U3677" s="3"/>
      <c r="V3677" s="2"/>
      <c r="W3677" s="1"/>
      <c r="X3677" s="6"/>
      <c r="Z3677" s="1"/>
    </row>
    <row r="3678" spans="1:26">
      <c r="A3678" s="16" t="s">
        <v>13820</v>
      </c>
      <c r="B3678" s="10">
        <v>44292.597094907411</v>
      </c>
      <c r="C3678" s="16" t="s">
        <v>11663</v>
      </c>
      <c r="D3678" s="16" t="s">
        <v>10619</v>
      </c>
      <c r="E3678" s="16" t="s">
        <v>10550</v>
      </c>
      <c r="F3678" s="16">
        <v>25</v>
      </c>
      <c r="G3678" s="16" t="s">
        <v>11164</v>
      </c>
      <c r="H3678" s="16" t="s">
        <v>5966</v>
      </c>
      <c r="I3678" s="9" t="str">
        <f>IF(N3678="A",IF(AND(HOUR(B3678)&gt;=7,HOUR(B3678)&lt;=18),"A","B"),IF(AND(HOUR(B3678)&gt;=7,HOUR(B3678)&lt;=18),"C","D"))</f>
        <v>C</v>
      </c>
      <c r="J3678" s="9" t="str">
        <f>IF(MONTH(B3678)&lt;10,CONCATENATE("0",MONTH(B3678)),MONTH(B3678))&amp;"/"&amp;  IF(DAY(B3678)&lt;10,CONCATENATE("0",DAY(B3678)),DAY(B3678))</f>
        <v>04/06</v>
      </c>
      <c r="K3678" s="9" t="str">
        <f>IF(C3678&lt;&gt;C3677,1,IF(L3678&lt;&gt;L3677,1,IF(B3678-B3677&gt;$Y$1,1,"")))</f>
        <v/>
      </c>
      <c r="L3678" s="9" t="str">
        <f>YEAR(B3678)&amp;"/"&amp; IF(MONTH(B3678)&lt;10,CONCATENATE("0",MONTH(B3678)),MONTH(B3678))</f>
        <v>2021/04</v>
      </c>
      <c r="M3678" s="11" t="str">
        <f>YEAR(B3678)&amp;"/"&amp; IF(MONTH(B3678)&lt;10,CONCATENATE("0",MONTH(B3678)),MONTH(B3678))&amp;"/"&amp;  IF(DAY(B3678)&lt;10,CONCATENATE("0",DAY(B3678)),DAY(B3678))</f>
        <v>2021/04/06</v>
      </c>
      <c r="N3678" s="9" t="str">
        <f>IF(OR(INT(MOD(M3678,4))=3,INT(MOD(M3678,4))=2),"A","C")</f>
        <v>C</v>
      </c>
      <c r="O3678" s="9" t="str">
        <f>IF(ISNA(VLOOKUP(MID(E3678,1,6)&amp;G3678,List!A:B,2,FALSE)),"",VLOOKUP(MID(E3678,1,6)&amp;G3678,List!A:B,2,FALSE))</f>
        <v>T08</v>
      </c>
      <c r="P3678" s="1"/>
      <c r="Q3678" s="8"/>
      <c r="R3678" s="8"/>
      <c r="S3678" s="1"/>
      <c r="U3678" s="3"/>
      <c r="V3678" s="2"/>
      <c r="W3678" s="1"/>
      <c r="X3678" s="6"/>
      <c r="Z3678" s="1"/>
    </row>
    <row r="3679" spans="1:26">
      <c r="A3679" s="16" t="s">
        <v>14013</v>
      </c>
      <c r="B3679" s="10">
        <v>44292.597094907411</v>
      </c>
      <c r="C3679" s="16" t="s">
        <v>11663</v>
      </c>
      <c r="D3679" s="16" t="s">
        <v>10619</v>
      </c>
      <c r="E3679" s="16" t="s">
        <v>10550</v>
      </c>
      <c r="F3679" s="16">
        <v>25</v>
      </c>
      <c r="G3679" s="16" t="s">
        <v>11164</v>
      </c>
      <c r="H3679" s="16" t="s">
        <v>5966</v>
      </c>
      <c r="I3679" s="9" t="str">
        <f>IF(N3679="A",IF(AND(HOUR(B3679)&gt;=7,HOUR(B3679)&lt;=18),"A","B"),IF(AND(HOUR(B3679)&gt;=7,HOUR(B3679)&lt;=18),"C","D"))</f>
        <v>C</v>
      </c>
      <c r="J3679" s="9" t="str">
        <f>IF(MONTH(B3679)&lt;10,CONCATENATE("0",MONTH(B3679)),MONTH(B3679))&amp;"/"&amp;  IF(DAY(B3679)&lt;10,CONCATENATE("0",DAY(B3679)),DAY(B3679))</f>
        <v>04/06</v>
      </c>
      <c r="K3679" s="9" t="str">
        <f>IF(C3679&lt;&gt;C3678,1,IF(L3679&lt;&gt;L3678,1,IF(B3679-B3678&gt;$Y$1,1,"")))</f>
        <v/>
      </c>
      <c r="L3679" s="9" t="str">
        <f>YEAR(B3679)&amp;"/"&amp; IF(MONTH(B3679)&lt;10,CONCATENATE("0",MONTH(B3679)),MONTH(B3679))</f>
        <v>2021/04</v>
      </c>
      <c r="M3679" s="11" t="str">
        <f>YEAR(B3679)&amp;"/"&amp; IF(MONTH(B3679)&lt;10,CONCATENATE("0",MONTH(B3679)),MONTH(B3679))&amp;"/"&amp;  IF(DAY(B3679)&lt;10,CONCATENATE("0",DAY(B3679)),DAY(B3679))</f>
        <v>2021/04/06</v>
      </c>
      <c r="N3679" s="9" t="str">
        <f>IF(OR(INT(MOD(M3679,4))=3,INT(MOD(M3679,4))=2),"A","C")</f>
        <v>C</v>
      </c>
      <c r="O3679" s="9" t="str">
        <f>IF(ISNA(VLOOKUP(MID(E3679,1,6)&amp;G3679,List!A:B,2,FALSE)),"",VLOOKUP(MID(E3679,1,6)&amp;G3679,List!A:B,2,FALSE))</f>
        <v>T08</v>
      </c>
      <c r="P3679" s="1"/>
      <c r="Q3679" s="8"/>
      <c r="R3679" s="8"/>
      <c r="S3679" s="1"/>
      <c r="U3679" s="3"/>
      <c r="V3679" s="2"/>
      <c r="W3679" s="1"/>
      <c r="X3679" s="6"/>
      <c r="Z3679" s="1"/>
    </row>
    <row r="3680" spans="1:26">
      <c r="A3680" s="16" t="s">
        <v>13311</v>
      </c>
      <c r="B3680" s="10">
        <v>44292.597094907411</v>
      </c>
      <c r="C3680" s="16" t="s">
        <v>11663</v>
      </c>
      <c r="D3680" s="16" t="s">
        <v>10190</v>
      </c>
      <c r="E3680" s="16" t="s">
        <v>10168</v>
      </c>
      <c r="F3680" s="16">
        <v>25</v>
      </c>
      <c r="G3680" s="16" t="s">
        <v>11164</v>
      </c>
      <c r="H3680" s="16" t="s">
        <v>5966</v>
      </c>
      <c r="I3680" s="9" t="str">
        <f>IF(N3680="A",IF(AND(HOUR(B3680)&gt;=7,HOUR(B3680)&lt;=18),"A","B"),IF(AND(HOUR(B3680)&gt;=7,HOUR(B3680)&lt;=18),"C","D"))</f>
        <v>C</v>
      </c>
      <c r="J3680" s="9" t="str">
        <f>IF(MONTH(B3680)&lt;10,CONCATENATE("0",MONTH(B3680)),MONTH(B3680))&amp;"/"&amp;  IF(DAY(B3680)&lt;10,CONCATENATE("0",DAY(B3680)),DAY(B3680))</f>
        <v>04/06</v>
      </c>
      <c r="K3680" s="9" t="str">
        <f>IF(C3680&lt;&gt;C3679,1,IF(L3680&lt;&gt;L3679,1,IF(B3680-B3679&gt;$Y$1,1,"")))</f>
        <v/>
      </c>
      <c r="L3680" s="9" t="str">
        <f>YEAR(B3680)&amp;"/"&amp; IF(MONTH(B3680)&lt;10,CONCATENATE("0",MONTH(B3680)),MONTH(B3680))</f>
        <v>2021/04</v>
      </c>
      <c r="M3680" s="11" t="str">
        <f>YEAR(B3680)&amp;"/"&amp; IF(MONTH(B3680)&lt;10,CONCATENATE("0",MONTH(B3680)),MONTH(B3680))&amp;"/"&amp;  IF(DAY(B3680)&lt;10,CONCATENATE("0",DAY(B3680)),DAY(B3680))</f>
        <v>2021/04/06</v>
      </c>
      <c r="N3680" s="9" t="str">
        <f>IF(OR(INT(MOD(M3680,4))=3,INT(MOD(M3680,4))=2),"A","C")</f>
        <v>C</v>
      </c>
      <c r="O3680" s="9" t="str">
        <f>IF(ISNA(VLOOKUP(MID(E3680,1,6)&amp;G3680,List!A:B,2,FALSE)),"",VLOOKUP(MID(E3680,1,6)&amp;G3680,List!A:B,2,FALSE))</f>
        <v>T09</v>
      </c>
      <c r="P3680" s="1"/>
      <c r="Q3680" s="8"/>
      <c r="R3680" s="8"/>
      <c r="S3680" s="1"/>
      <c r="U3680" s="3"/>
      <c r="V3680" s="2"/>
      <c r="W3680" s="1"/>
      <c r="X3680" s="6"/>
      <c r="Z3680" s="1"/>
    </row>
    <row r="3681" spans="1:26">
      <c r="A3681" s="16" t="s">
        <v>12989</v>
      </c>
      <c r="B3681" s="10">
        <v>44292.597094907411</v>
      </c>
      <c r="C3681" s="16" t="s">
        <v>11663</v>
      </c>
      <c r="D3681" s="16" t="s">
        <v>10605</v>
      </c>
      <c r="E3681" s="16" t="s">
        <v>8129</v>
      </c>
      <c r="F3681" s="16">
        <v>25</v>
      </c>
      <c r="G3681" s="16" t="s">
        <v>11164</v>
      </c>
      <c r="H3681" s="16" t="s">
        <v>5966</v>
      </c>
      <c r="I3681" s="9" t="str">
        <f>IF(N3681="A",IF(AND(HOUR(B3681)&gt;=7,HOUR(B3681)&lt;=18),"A","B"),IF(AND(HOUR(B3681)&gt;=7,HOUR(B3681)&lt;=18),"C","D"))</f>
        <v>C</v>
      </c>
      <c r="J3681" s="9" t="str">
        <f>IF(MONTH(B3681)&lt;10,CONCATENATE("0",MONTH(B3681)),MONTH(B3681))&amp;"/"&amp;  IF(DAY(B3681)&lt;10,CONCATENATE("0",DAY(B3681)),DAY(B3681))</f>
        <v>04/06</v>
      </c>
      <c r="K3681" s="9" t="str">
        <f>IF(C3681&lt;&gt;C3680,1,IF(L3681&lt;&gt;L3680,1,IF(B3681-B3680&gt;$Y$1,1,"")))</f>
        <v/>
      </c>
      <c r="L3681" s="9" t="str">
        <f>YEAR(B3681)&amp;"/"&amp; IF(MONTH(B3681)&lt;10,CONCATENATE("0",MONTH(B3681)),MONTH(B3681))</f>
        <v>2021/04</v>
      </c>
      <c r="M3681" s="11" t="str">
        <f>YEAR(B3681)&amp;"/"&amp; IF(MONTH(B3681)&lt;10,CONCATENATE("0",MONTH(B3681)),MONTH(B3681))&amp;"/"&amp;  IF(DAY(B3681)&lt;10,CONCATENATE("0",DAY(B3681)),DAY(B3681))</f>
        <v>2021/04/06</v>
      </c>
      <c r="N3681" s="9" t="str">
        <f>IF(OR(INT(MOD(M3681,4))=3,INT(MOD(M3681,4))=2),"A","C")</f>
        <v>C</v>
      </c>
      <c r="O3681" s="9" t="str">
        <f>IF(ISNA(VLOOKUP(MID(E3681,1,6)&amp;G3681,List!A:B,2,FALSE)),"",VLOOKUP(MID(E3681,1,6)&amp;G3681,List!A:B,2,FALSE))</f>
        <v>T08</v>
      </c>
      <c r="P3681" s="1"/>
      <c r="Q3681" s="8"/>
      <c r="R3681" s="8"/>
      <c r="S3681" s="1"/>
      <c r="U3681" s="3"/>
      <c r="V3681" s="2"/>
      <c r="W3681" s="1"/>
      <c r="X3681" s="6"/>
      <c r="Z3681" s="1"/>
    </row>
    <row r="3682" spans="1:26">
      <c r="A3682" s="16" t="s">
        <v>13038</v>
      </c>
      <c r="B3682" s="10">
        <v>44292.777326388888</v>
      </c>
      <c r="C3682" s="16" t="s">
        <v>11663</v>
      </c>
      <c r="D3682" s="16" t="s">
        <v>10757</v>
      </c>
      <c r="E3682" s="16" t="s">
        <v>10758</v>
      </c>
      <c r="F3682" s="16">
        <v>25</v>
      </c>
      <c r="G3682" s="16" t="s">
        <v>11164</v>
      </c>
      <c r="H3682" s="16" t="s">
        <v>5966</v>
      </c>
      <c r="I3682" s="9" t="str">
        <f>IF(N3682="A",IF(AND(HOUR(B3682)&gt;=7,HOUR(B3682)&lt;=18),"A","B"),IF(AND(HOUR(B3682)&gt;=7,HOUR(B3682)&lt;=18),"C","D"))</f>
        <v>C</v>
      </c>
      <c r="J3682" s="9" t="str">
        <f>IF(MONTH(B3682)&lt;10,CONCATENATE("0",MONTH(B3682)),MONTH(B3682))&amp;"/"&amp;  IF(DAY(B3682)&lt;10,CONCATENATE("0",DAY(B3682)),DAY(B3682))</f>
        <v>04/06</v>
      </c>
      <c r="K3682" s="9">
        <f>IF(C3682&lt;&gt;C3681,1,IF(L3682&lt;&gt;L3681,1,IF(B3682-B3681&gt;$Y$1,1,"")))</f>
        <v>1</v>
      </c>
      <c r="L3682" s="9" t="str">
        <f>YEAR(B3682)&amp;"/"&amp; IF(MONTH(B3682)&lt;10,CONCATENATE("0",MONTH(B3682)),MONTH(B3682))</f>
        <v>2021/04</v>
      </c>
      <c r="M3682" s="11" t="str">
        <f>YEAR(B3682)&amp;"/"&amp; IF(MONTH(B3682)&lt;10,CONCATENATE("0",MONTH(B3682)),MONTH(B3682))&amp;"/"&amp;  IF(DAY(B3682)&lt;10,CONCATENATE("0",DAY(B3682)),DAY(B3682))</f>
        <v>2021/04/06</v>
      </c>
      <c r="N3682" s="9" t="str">
        <f>IF(OR(INT(MOD(M3682,4))=3,INT(MOD(M3682,4))=2),"A","C")</f>
        <v>C</v>
      </c>
      <c r="O3682" s="9" t="str">
        <f>IF(ISNA(VLOOKUP(MID(E3682,1,6)&amp;G3682,List!A:B,2,FALSE)),"",VLOOKUP(MID(E3682,1,6)&amp;G3682,List!A:B,2,FALSE))</f>
        <v>T08</v>
      </c>
      <c r="P3682" s="1"/>
      <c r="Q3682" s="8"/>
      <c r="R3682" s="8"/>
      <c r="S3682" s="1"/>
      <c r="U3682" s="3"/>
      <c r="V3682" s="2"/>
      <c r="W3682" s="1"/>
      <c r="X3682" s="6"/>
      <c r="Z3682" s="1"/>
    </row>
    <row r="3683" spans="1:26">
      <c r="A3683" s="16" t="s">
        <v>13039</v>
      </c>
      <c r="B3683" s="10">
        <v>44292.777326388888</v>
      </c>
      <c r="C3683" s="16" t="s">
        <v>11663</v>
      </c>
      <c r="D3683" s="16" t="s">
        <v>11722</v>
      </c>
      <c r="E3683" s="16" t="s">
        <v>11723</v>
      </c>
      <c r="F3683" s="16">
        <v>25</v>
      </c>
      <c r="G3683" s="16" t="s">
        <v>11724</v>
      </c>
      <c r="H3683" s="16" t="s">
        <v>5966</v>
      </c>
      <c r="I3683" s="9" t="str">
        <f>IF(N3683="A",IF(AND(HOUR(B3683)&gt;=7,HOUR(B3683)&lt;=18),"A","B"),IF(AND(HOUR(B3683)&gt;=7,HOUR(B3683)&lt;=18),"C","D"))</f>
        <v>C</v>
      </c>
      <c r="J3683" s="9" t="str">
        <f>IF(MONTH(B3683)&lt;10,CONCATENATE("0",MONTH(B3683)),MONTH(B3683))&amp;"/"&amp;  IF(DAY(B3683)&lt;10,CONCATENATE("0",DAY(B3683)),DAY(B3683))</f>
        <v>04/06</v>
      </c>
      <c r="K3683" s="9" t="str">
        <f>IF(C3683&lt;&gt;C3682,1,IF(L3683&lt;&gt;L3682,1,IF(B3683-B3682&gt;$Y$1,1,"")))</f>
        <v/>
      </c>
      <c r="L3683" s="9" t="str">
        <f>YEAR(B3683)&amp;"/"&amp; IF(MONTH(B3683)&lt;10,CONCATENATE("0",MONTH(B3683)),MONTH(B3683))</f>
        <v>2021/04</v>
      </c>
      <c r="M3683" s="11" t="str">
        <f>YEAR(B3683)&amp;"/"&amp; IF(MONTH(B3683)&lt;10,CONCATENATE("0",MONTH(B3683)),MONTH(B3683))&amp;"/"&amp;  IF(DAY(B3683)&lt;10,CONCATENATE("0",DAY(B3683)),DAY(B3683))</f>
        <v>2021/04/06</v>
      </c>
      <c r="N3683" s="9" t="str">
        <f>IF(OR(INT(MOD(M3683,4))=3,INT(MOD(M3683,4))=2),"A","C")</f>
        <v>C</v>
      </c>
      <c r="O3683" s="9" t="str">
        <f>IF(ISNA(VLOOKUP(MID(E3683,1,6)&amp;G3683,List!A:B,2,FALSE)),"",VLOOKUP(MID(E3683,1,6)&amp;G3683,List!A:B,2,FALSE))</f>
        <v>T08</v>
      </c>
      <c r="P3683" s="1"/>
      <c r="Q3683" s="8"/>
      <c r="R3683" s="8"/>
      <c r="S3683" s="1"/>
      <c r="U3683" s="3"/>
      <c r="V3683" s="2"/>
      <c r="W3683" s="1"/>
      <c r="X3683" s="6"/>
      <c r="Z3683" s="1"/>
    </row>
    <row r="3684" spans="1:26">
      <c r="A3684" s="16" t="s">
        <v>13040</v>
      </c>
      <c r="B3684" s="10">
        <v>44292.777326388888</v>
      </c>
      <c r="C3684" s="16" t="s">
        <v>11663</v>
      </c>
      <c r="D3684" s="16" t="s">
        <v>11722</v>
      </c>
      <c r="E3684" s="16" t="s">
        <v>11723</v>
      </c>
      <c r="F3684" s="16">
        <v>25</v>
      </c>
      <c r="G3684" s="16" t="s">
        <v>11724</v>
      </c>
      <c r="H3684" s="16" t="s">
        <v>5966</v>
      </c>
      <c r="I3684" s="9" t="str">
        <f>IF(N3684="A",IF(AND(HOUR(B3684)&gt;=7,HOUR(B3684)&lt;=18),"A","B"),IF(AND(HOUR(B3684)&gt;=7,HOUR(B3684)&lt;=18),"C","D"))</f>
        <v>C</v>
      </c>
      <c r="J3684" s="9" t="str">
        <f>IF(MONTH(B3684)&lt;10,CONCATENATE("0",MONTH(B3684)),MONTH(B3684))&amp;"/"&amp;  IF(DAY(B3684)&lt;10,CONCATENATE("0",DAY(B3684)),DAY(B3684))</f>
        <v>04/06</v>
      </c>
      <c r="K3684" s="9" t="str">
        <f>IF(C3684&lt;&gt;C3683,1,IF(L3684&lt;&gt;L3683,1,IF(B3684-B3683&gt;$Y$1,1,"")))</f>
        <v/>
      </c>
      <c r="L3684" s="9" t="str">
        <f>YEAR(B3684)&amp;"/"&amp; IF(MONTH(B3684)&lt;10,CONCATENATE("0",MONTH(B3684)),MONTH(B3684))</f>
        <v>2021/04</v>
      </c>
      <c r="M3684" s="11" t="str">
        <f>YEAR(B3684)&amp;"/"&amp; IF(MONTH(B3684)&lt;10,CONCATENATE("0",MONTH(B3684)),MONTH(B3684))&amp;"/"&amp;  IF(DAY(B3684)&lt;10,CONCATENATE("0",DAY(B3684)),DAY(B3684))</f>
        <v>2021/04/06</v>
      </c>
      <c r="N3684" s="9" t="str">
        <f>IF(OR(INT(MOD(M3684,4))=3,INT(MOD(M3684,4))=2),"A","C")</f>
        <v>C</v>
      </c>
      <c r="O3684" s="9" t="str">
        <f>IF(ISNA(VLOOKUP(MID(E3684,1,6)&amp;G3684,List!A:B,2,FALSE)),"",VLOOKUP(MID(E3684,1,6)&amp;G3684,List!A:B,2,FALSE))</f>
        <v>T08</v>
      </c>
      <c r="P3684" s="1"/>
      <c r="Q3684" s="8"/>
      <c r="R3684" s="8"/>
      <c r="S3684" s="1"/>
      <c r="U3684" s="3"/>
      <c r="V3684" s="2"/>
      <c r="W3684" s="1"/>
      <c r="X3684" s="6"/>
      <c r="Z3684" s="1"/>
    </row>
    <row r="3685" spans="1:26">
      <c r="A3685" s="16" t="s">
        <v>13041</v>
      </c>
      <c r="B3685" s="10">
        <v>44292.777326388888</v>
      </c>
      <c r="C3685" s="16" t="s">
        <v>11663</v>
      </c>
      <c r="D3685" s="16" t="s">
        <v>11722</v>
      </c>
      <c r="E3685" s="16" t="s">
        <v>11723</v>
      </c>
      <c r="F3685" s="16">
        <v>25</v>
      </c>
      <c r="G3685" s="16" t="s">
        <v>11724</v>
      </c>
      <c r="H3685" s="16" t="s">
        <v>5966</v>
      </c>
      <c r="I3685" s="9" t="str">
        <f>IF(N3685="A",IF(AND(HOUR(B3685)&gt;=7,HOUR(B3685)&lt;=18),"A","B"),IF(AND(HOUR(B3685)&gt;=7,HOUR(B3685)&lt;=18),"C","D"))</f>
        <v>C</v>
      </c>
      <c r="J3685" s="9" t="str">
        <f>IF(MONTH(B3685)&lt;10,CONCATENATE("0",MONTH(B3685)),MONTH(B3685))&amp;"/"&amp;  IF(DAY(B3685)&lt;10,CONCATENATE("0",DAY(B3685)),DAY(B3685))</f>
        <v>04/06</v>
      </c>
      <c r="K3685" s="9" t="str">
        <f>IF(C3685&lt;&gt;C3684,1,IF(L3685&lt;&gt;L3684,1,IF(B3685-B3684&gt;$Y$1,1,"")))</f>
        <v/>
      </c>
      <c r="L3685" s="9" t="str">
        <f>YEAR(B3685)&amp;"/"&amp; IF(MONTH(B3685)&lt;10,CONCATENATE("0",MONTH(B3685)),MONTH(B3685))</f>
        <v>2021/04</v>
      </c>
      <c r="M3685" s="11" t="str">
        <f>YEAR(B3685)&amp;"/"&amp; IF(MONTH(B3685)&lt;10,CONCATENATE("0",MONTH(B3685)),MONTH(B3685))&amp;"/"&amp;  IF(DAY(B3685)&lt;10,CONCATENATE("0",DAY(B3685)),DAY(B3685))</f>
        <v>2021/04/06</v>
      </c>
      <c r="N3685" s="9" t="str">
        <f>IF(OR(INT(MOD(M3685,4))=3,INT(MOD(M3685,4))=2),"A","C")</f>
        <v>C</v>
      </c>
      <c r="O3685" s="9" t="str">
        <f>IF(ISNA(VLOOKUP(MID(E3685,1,6)&amp;G3685,List!A:B,2,FALSE)),"",VLOOKUP(MID(E3685,1,6)&amp;G3685,List!A:B,2,FALSE))</f>
        <v>T08</v>
      </c>
      <c r="P3685" s="1"/>
      <c r="Q3685" s="8"/>
      <c r="R3685" s="8"/>
      <c r="S3685" s="1"/>
      <c r="U3685" s="3"/>
      <c r="V3685" s="2"/>
      <c r="W3685" s="1"/>
      <c r="X3685" s="6"/>
      <c r="Z3685" s="1"/>
    </row>
    <row r="3686" spans="1:26">
      <c r="A3686" s="16" t="s">
        <v>13042</v>
      </c>
      <c r="B3686" s="10">
        <v>44292.777326388888</v>
      </c>
      <c r="C3686" s="16" t="s">
        <v>11663</v>
      </c>
      <c r="D3686" s="16" t="s">
        <v>10485</v>
      </c>
      <c r="E3686" s="16" t="s">
        <v>10486</v>
      </c>
      <c r="F3686" s="16">
        <v>25</v>
      </c>
      <c r="G3686" s="16" t="s">
        <v>11164</v>
      </c>
      <c r="H3686" s="16" t="s">
        <v>5966</v>
      </c>
      <c r="I3686" s="9" t="str">
        <f>IF(N3686="A",IF(AND(HOUR(B3686)&gt;=7,HOUR(B3686)&lt;=18),"A","B"),IF(AND(HOUR(B3686)&gt;=7,HOUR(B3686)&lt;=18),"C","D"))</f>
        <v>C</v>
      </c>
      <c r="J3686" s="9" t="str">
        <f>IF(MONTH(B3686)&lt;10,CONCATENATE("0",MONTH(B3686)),MONTH(B3686))&amp;"/"&amp;  IF(DAY(B3686)&lt;10,CONCATENATE("0",DAY(B3686)),DAY(B3686))</f>
        <v>04/06</v>
      </c>
      <c r="K3686" s="9" t="str">
        <f>IF(C3686&lt;&gt;C3685,1,IF(L3686&lt;&gt;L3685,1,IF(B3686-B3685&gt;$Y$1,1,"")))</f>
        <v/>
      </c>
      <c r="L3686" s="9" t="str">
        <f>YEAR(B3686)&amp;"/"&amp; IF(MONTH(B3686)&lt;10,CONCATENATE("0",MONTH(B3686)),MONTH(B3686))</f>
        <v>2021/04</v>
      </c>
      <c r="M3686" s="11" t="str">
        <f>YEAR(B3686)&amp;"/"&amp; IF(MONTH(B3686)&lt;10,CONCATENATE("0",MONTH(B3686)),MONTH(B3686))&amp;"/"&amp;  IF(DAY(B3686)&lt;10,CONCATENATE("0",DAY(B3686)),DAY(B3686))</f>
        <v>2021/04/06</v>
      </c>
      <c r="N3686" s="9" t="str">
        <f>IF(OR(INT(MOD(M3686,4))=3,INT(MOD(M3686,4))=2),"A","C")</f>
        <v>C</v>
      </c>
      <c r="O3686" s="9" t="str">
        <f>IF(ISNA(VLOOKUP(MID(E3686,1,6)&amp;G3686,List!A:B,2,FALSE)),"",VLOOKUP(MID(E3686,1,6)&amp;G3686,List!A:B,2,FALSE))</f>
        <v>T08</v>
      </c>
      <c r="P3686" s="1"/>
      <c r="Q3686" s="8"/>
      <c r="R3686" s="8"/>
      <c r="S3686" s="1"/>
      <c r="U3686" s="3"/>
      <c r="V3686" s="2"/>
      <c r="W3686" s="1"/>
      <c r="X3686" s="6"/>
      <c r="Z3686" s="1"/>
    </row>
    <row r="3687" spans="1:26">
      <c r="A3687" s="16" t="s">
        <v>12308</v>
      </c>
      <c r="B3687" s="10">
        <v>44292.777326388888</v>
      </c>
      <c r="C3687" s="16" t="s">
        <v>11663</v>
      </c>
      <c r="D3687" s="16" t="s">
        <v>10167</v>
      </c>
      <c r="E3687" s="16" t="s">
        <v>10168</v>
      </c>
      <c r="F3687" s="16">
        <v>25</v>
      </c>
      <c r="G3687" s="16" t="s">
        <v>11164</v>
      </c>
      <c r="H3687" s="16" t="s">
        <v>5966</v>
      </c>
      <c r="I3687" s="9" t="str">
        <f>IF(N3687="A",IF(AND(HOUR(B3687)&gt;=7,HOUR(B3687)&lt;=18),"A","B"),IF(AND(HOUR(B3687)&gt;=7,HOUR(B3687)&lt;=18),"C","D"))</f>
        <v>C</v>
      </c>
      <c r="J3687" s="9" t="str">
        <f>IF(MONTH(B3687)&lt;10,CONCATENATE("0",MONTH(B3687)),MONTH(B3687))&amp;"/"&amp;  IF(DAY(B3687)&lt;10,CONCATENATE("0",DAY(B3687)),DAY(B3687))</f>
        <v>04/06</v>
      </c>
      <c r="K3687" s="9" t="str">
        <f>IF(C3687&lt;&gt;C3686,1,IF(L3687&lt;&gt;L3686,1,IF(B3687-B3686&gt;$Y$1,1,"")))</f>
        <v/>
      </c>
      <c r="L3687" s="9" t="str">
        <f>YEAR(B3687)&amp;"/"&amp; IF(MONTH(B3687)&lt;10,CONCATENATE("0",MONTH(B3687)),MONTH(B3687))</f>
        <v>2021/04</v>
      </c>
      <c r="M3687" s="11" t="str">
        <f>YEAR(B3687)&amp;"/"&amp; IF(MONTH(B3687)&lt;10,CONCATENATE("0",MONTH(B3687)),MONTH(B3687))&amp;"/"&amp;  IF(DAY(B3687)&lt;10,CONCATENATE("0",DAY(B3687)),DAY(B3687))</f>
        <v>2021/04/06</v>
      </c>
      <c r="N3687" s="9" t="str">
        <f>IF(OR(INT(MOD(M3687,4))=3,INT(MOD(M3687,4))=2),"A","C")</f>
        <v>C</v>
      </c>
      <c r="O3687" s="9" t="str">
        <f>IF(ISNA(VLOOKUP(MID(E3687,1,6)&amp;G3687,List!A:B,2,FALSE)),"",VLOOKUP(MID(E3687,1,6)&amp;G3687,List!A:B,2,FALSE))</f>
        <v>T09</v>
      </c>
      <c r="P3687" s="1"/>
      <c r="Q3687" s="8"/>
      <c r="R3687" s="8"/>
      <c r="S3687" s="1"/>
      <c r="U3687" s="3"/>
      <c r="V3687" s="2"/>
      <c r="W3687" s="1"/>
      <c r="X3687" s="6"/>
      <c r="Z3687" s="1"/>
    </row>
    <row r="3688" spans="1:26">
      <c r="A3688" s="16" t="s">
        <v>13043</v>
      </c>
      <c r="B3688" s="10">
        <v>44292.777326388888</v>
      </c>
      <c r="C3688" s="16" t="s">
        <v>11663</v>
      </c>
      <c r="D3688" s="16" t="s">
        <v>13044</v>
      </c>
      <c r="E3688" s="16" t="s">
        <v>13045</v>
      </c>
      <c r="F3688" s="16">
        <v>3</v>
      </c>
      <c r="G3688" s="16" t="s">
        <v>11164</v>
      </c>
      <c r="H3688" s="16" t="s">
        <v>5966</v>
      </c>
      <c r="I3688" s="9" t="str">
        <f>IF(N3688="A",IF(AND(HOUR(B3688)&gt;=7,HOUR(B3688)&lt;=18),"A","B"),IF(AND(HOUR(B3688)&gt;=7,HOUR(B3688)&lt;=18),"C","D"))</f>
        <v>C</v>
      </c>
      <c r="J3688" s="9" t="str">
        <f>IF(MONTH(B3688)&lt;10,CONCATENATE("0",MONTH(B3688)),MONTH(B3688))&amp;"/"&amp;  IF(DAY(B3688)&lt;10,CONCATENATE("0",DAY(B3688)),DAY(B3688))</f>
        <v>04/06</v>
      </c>
      <c r="K3688" s="9" t="str">
        <f>IF(C3688&lt;&gt;C3687,1,IF(L3688&lt;&gt;L3687,1,IF(B3688-B3687&gt;$Y$1,1,"")))</f>
        <v/>
      </c>
      <c r="L3688" s="9" t="str">
        <f>YEAR(B3688)&amp;"/"&amp; IF(MONTH(B3688)&lt;10,CONCATENATE("0",MONTH(B3688)),MONTH(B3688))</f>
        <v>2021/04</v>
      </c>
      <c r="M3688" s="11" t="str">
        <f>YEAR(B3688)&amp;"/"&amp; IF(MONTH(B3688)&lt;10,CONCATENATE("0",MONTH(B3688)),MONTH(B3688))&amp;"/"&amp;  IF(DAY(B3688)&lt;10,CONCATENATE("0",DAY(B3688)),DAY(B3688))</f>
        <v>2021/04/06</v>
      </c>
      <c r="N3688" s="9" t="str">
        <f>IF(OR(INT(MOD(M3688,4))=3,INT(MOD(M3688,4))=2),"A","C")</f>
        <v>C</v>
      </c>
      <c r="O3688" s="9" t="str">
        <f>IF(ISNA(VLOOKUP(MID(E3688,1,6)&amp;G3688,List!A:B,2,FALSE)),"",VLOOKUP(MID(E3688,1,6)&amp;G3688,List!A:B,2,FALSE))</f>
        <v>T08</v>
      </c>
      <c r="P3688" s="1"/>
      <c r="Q3688" s="8"/>
      <c r="R3688" s="8"/>
      <c r="S3688" s="1"/>
      <c r="U3688" s="3"/>
      <c r="V3688" s="2"/>
      <c r="W3688" s="1"/>
      <c r="X3688" s="6"/>
      <c r="Z3688" s="1"/>
    </row>
    <row r="3689" spans="1:26">
      <c r="A3689" s="16" t="s">
        <v>13416</v>
      </c>
      <c r="B3689" s="10">
        <v>44292.937835648147</v>
      </c>
      <c r="C3689" s="16" t="s">
        <v>11663</v>
      </c>
      <c r="D3689" s="16" t="s">
        <v>10588</v>
      </c>
      <c r="E3689" s="16" t="s">
        <v>10383</v>
      </c>
      <c r="F3689" s="16">
        <v>25</v>
      </c>
      <c r="G3689" s="16" t="s">
        <v>11400</v>
      </c>
      <c r="H3689" s="16" t="s">
        <v>5966</v>
      </c>
      <c r="I3689" s="9" t="str">
        <f>IF(N3689="A",IF(AND(HOUR(B3689)&gt;=7,HOUR(B3689)&lt;=18),"A","B"),IF(AND(HOUR(B3689)&gt;=7,HOUR(B3689)&lt;=18),"C","D"))</f>
        <v>D</v>
      </c>
      <c r="J3689" s="9" t="str">
        <f>IF(MONTH(B3689)&lt;10,CONCATENATE("0",MONTH(B3689)),MONTH(B3689))&amp;"/"&amp;  IF(DAY(B3689)&lt;10,CONCATENATE("0",DAY(B3689)),DAY(B3689))</f>
        <v>04/06</v>
      </c>
      <c r="K3689" s="9">
        <f>IF(C3689&lt;&gt;C3688,1,IF(L3689&lt;&gt;L3688,1,IF(B3689-B3688&gt;$Y$1,1,"")))</f>
        <v>1</v>
      </c>
      <c r="L3689" s="9" t="str">
        <f>YEAR(B3689)&amp;"/"&amp; IF(MONTH(B3689)&lt;10,CONCATENATE("0",MONTH(B3689)),MONTH(B3689))</f>
        <v>2021/04</v>
      </c>
      <c r="M3689" s="11" t="str">
        <f>YEAR(B3689)&amp;"/"&amp; IF(MONTH(B3689)&lt;10,CONCATENATE("0",MONTH(B3689)),MONTH(B3689))&amp;"/"&amp;  IF(DAY(B3689)&lt;10,CONCATENATE("0",DAY(B3689)),DAY(B3689))</f>
        <v>2021/04/06</v>
      </c>
      <c r="N3689" s="9" t="str">
        <f>IF(OR(INT(MOD(M3689,4))=3,INT(MOD(M3689,4))=2),"A","C")</f>
        <v>C</v>
      </c>
      <c r="O3689" s="9" t="str">
        <f>IF(ISNA(VLOOKUP(MID(E3689,1,6)&amp;G3689,List!A:B,2,FALSE)),"",VLOOKUP(MID(E3689,1,6)&amp;G3689,List!A:B,2,FALSE))</f>
        <v>T06</v>
      </c>
      <c r="P3689" s="1"/>
      <c r="Q3689" s="8"/>
      <c r="R3689" s="8"/>
      <c r="S3689" s="1"/>
      <c r="U3689" s="3"/>
      <c r="V3689" s="2"/>
      <c r="W3689" s="1"/>
      <c r="X3689" s="6"/>
      <c r="Z3689" s="1"/>
    </row>
    <row r="3690" spans="1:26">
      <c r="A3690" s="16" t="s">
        <v>13417</v>
      </c>
      <c r="B3690" s="10">
        <v>44292.937835648147</v>
      </c>
      <c r="C3690" s="16" t="s">
        <v>11663</v>
      </c>
      <c r="D3690" s="16" t="s">
        <v>10588</v>
      </c>
      <c r="E3690" s="16" t="s">
        <v>10383</v>
      </c>
      <c r="F3690" s="16">
        <v>25</v>
      </c>
      <c r="G3690" s="16" t="s">
        <v>11400</v>
      </c>
      <c r="H3690" s="16" t="s">
        <v>5966</v>
      </c>
      <c r="I3690" s="9" t="str">
        <f>IF(N3690="A",IF(AND(HOUR(B3690)&gt;=7,HOUR(B3690)&lt;=18),"A","B"),IF(AND(HOUR(B3690)&gt;=7,HOUR(B3690)&lt;=18),"C","D"))</f>
        <v>D</v>
      </c>
      <c r="J3690" s="9" t="str">
        <f>IF(MONTH(B3690)&lt;10,CONCATENATE("0",MONTH(B3690)),MONTH(B3690))&amp;"/"&amp;  IF(DAY(B3690)&lt;10,CONCATENATE("0",DAY(B3690)),DAY(B3690))</f>
        <v>04/06</v>
      </c>
      <c r="K3690" s="9" t="str">
        <f>IF(C3690&lt;&gt;C3689,1,IF(L3690&lt;&gt;L3689,1,IF(B3690-B3689&gt;$Y$1,1,"")))</f>
        <v/>
      </c>
      <c r="L3690" s="9" t="str">
        <f>YEAR(B3690)&amp;"/"&amp; IF(MONTH(B3690)&lt;10,CONCATENATE("0",MONTH(B3690)),MONTH(B3690))</f>
        <v>2021/04</v>
      </c>
      <c r="M3690" s="11" t="str">
        <f>YEAR(B3690)&amp;"/"&amp; IF(MONTH(B3690)&lt;10,CONCATENATE("0",MONTH(B3690)),MONTH(B3690))&amp;"/"&amp;  IF(DAY(B3690)&lt;10,CONCATENATE("0",DAY(B3690)),DAY(B3690))</f>
        <v>2021/04/06</v>
      </c>
      <c r="N3690" s="9" t="str">
        <f>IF(OR(INT(MOD(M3690,4))=3,INT(MOD(M3690,4))=2),"A","C")</f>
        <v>C</v>
      </c>
      <c r="O3690" s="9" t="str">
        <f>IF(ISNA(VLOOKUP(MID(E3690,1,6)&amp;G3690,List!A:B,2,FALSE)),"",VLOOKUP(MID(E3690,1,6)&amp;G3690,List!A:B,2,FALSE))</f>
        <v>T06</v>
      </c>
      <c r="P3690" s="1"/>
      <c r="Q3690" s="8"/>
      <c r="R3690" s="8"/>
      <c r="S3690" s="1"/>
      <c r="U3690" s="3"/>
      <c r="V3690" s="2"/>
      <c r="W3690" s="1"/>
      <c r="X3690" s="6"/>
      <c r="Z3690" s="1"/>
    </row>
    <row r="3691" spans="1:26">
      <c r="A3691" s="16" t="s">
        <v>13418</v>
      </c>
      <c r="B3691" s="10">
        <v>44292.937835648147</v>
      </c>
      <c r="C3691" s="16" t="s">
        <v>11663</v>
      </c>
      <c r="D3691" s="16" t="s">
        <v>10242</v>
      </c>
      <c r="E3691" s="16" t="s">
        <v>10243</v>
      </c>
      <c r="F3691" s="16">
        <v>25</v>
      </c>
      <c r="G3691" s="16" t="s">
        <v>11400</v>
      </c>
      <c r="H3691" s="16" t="s">
        <v>5966</v>
      </c>
      <c r="I3691" s="9" t="str">
        <f>IF(N3691="A",IF(AND(HOUR(B3691)&gt;=7,HOUR(B3691)&lt;=18),"A","B"),IF(AND(HOUR(B3691)&gt;=7,HOUR(B3691)&lt;=18),"C","D"))</f>
        <v>D</v>
      </c>
      <c r="J3691" s="9" t="str">
        <f>IF(MONTH(B3691)&lt;10,CONCATENATE("0",MONTH(B3691)),MONTH(B3691))&amp;"/"&amp;  IF(DAY(B3691)&lt;10,CONCATENATE("0",DAY(B3691)),DAY(B3691))</f>
        <v>04/06</v>
      </c>
      <c r="K3691" s="9" t="str">
        <f>IF(C3691&lt;&gt;C3690,1,IF(L3691&lt;&gt;L3690,1,IF(B3691-B3690&gt;$Y$1,1,"")))</f>
        <v/>
      </c>
      <c r="L3691" s="9" t="str">
        <f>YEAR(B3691)&amp;"/"&amp; IF(MONTH(B3691)&lt;10,CONCATENATE("0",MONTH(B3691)),MONTH(B3691))</f>
        <v>2021/04</v>
      </c>
      <c r="M3691" s="11" t="str">
        <f>YEAR(B3691)&amp;"/"&amp; IF(MONTH(B3691)&lt;10,CONCATENATE("0",MONTH(B3691)),MONTH(B3691))&amp;"/"&amp;  IF(DAY(B3691)&lt;10,CONCATENATE("0",DAY(B3691)),DAY(B3691))</f>
        <v>2021/04/06</v>
      </c>
      <c r="N3691" s="9" t="str">
        <f>IF(OR(INT(MOD(M3691,4))=3,INT(MOD(M3691,4))=2),"A","C")</f>
        <v>C</v>
      </c>
      <c r="O3691" s="9" t="str">
        <f>IF(ISNA(VLOOKUP(MID(E3691,1,6)&amp;G3691,List!A:B,2,FALSE)),"",VLOOKUP(MID(E3691,1,6)&amp;G3691,List!A:B,2,FALSE))</f>
        <v>T06</v>
      </c>
      <c r="P3691" s="1"/>
      <c r="Q3691" s="8"/>
      <c r="R3691" s="8"/>
      <c r="S3691" s="1"/>
      <c r="U3691" s="3"/>
      <c r="V3691" s="2"/>
      <c r="W3691" s="1"/>
      <c r="X3691" s="6"/>
      <c r="Z3691" s="1"/>
    </row>
    <row r="3692" spans="1:26">
      <c r="A3692" s="16" t="s">
        <v>13331</v>
      </c>
      <c r="B3692" s="10">
        <v>44292.937835648147</v>
      </c>
      <c r="C3692" s="16" t="s">
        <v>11663</v>
      </c>
      <c r="D3692" s="16" t="s">
        <v>11628</v>
      </c>
      <c r="E3692" s="16" t="s">
        <v>10187</v>
      </c>
      <c r="F3692" s="16">
        <v>25</v>
      </c>
      <c r="G3692" s="16" t="s">
        <v>11171</v>
      </c>
      <c r="H3692" s="16" t="s">
        <v>5966</v>
      </c>
      <c r="I3692" s="9" t="str">
        <f>IF(N3692="A",IF(AND(HOUR(B3692)&gt;=7,HOUR(B3692)&lt;=18),"A","B"),IF(AND(HOUR(B3692)&gt;=7,HOUR(B3692)&lt;=18),"C","D"))</f>
        <v>D</v>
      </c>
      <c r="J3692" s="9" t="str">
        <f>IF(MONTH(B3692)&lt;10,CONCATENATE("0",MONTH(B3692)),MONTH(B3692))&amp;"/"&amp;  IF(DAY(B3692)&lt;10,CONCATENATE("0",DAY(B3692)),DAY(B3692))</f>
        <v>04/06</v>
      </c>
      <c r="K3692" s="9" t="str">
        <f>IF(C3692&lt;&gt;C3691,1,IF(L3692&lt;&gt;L3691,1,IF(B3692-B3691&gt;$Y$1,1,"")))</f>
        <v/>
      </c>
      <c r="L3692" s="9" t="str">
        <f>YEAR(B3692)&amp;"/"&amp; IF(MONTH(B3692)&lt;10,CONCATENATE("0",MONTH(B3692)),MONTH(B3692))</f>
        <v>2021/04</v>
      </c>
      <c r="M3692" s="11" t="str">
        <f>YEAR(B3692)&amp;"/"&amp; IF(MONTH(B3692)&lt;10,CONCATENATE("0",MONTH(B3692)),MONTH(B3692))&amp;"/"&amp;  IF(DAY(B3692)&lt;10,CONCATENATE("0",DAY(B3692)),DAY(B3692))</f>
        <v>2021/04/06</v>
      </c>
      <c r="N3692" s="9" t="str">
        <f>IF(OR(INT(MOD(M3692,4))=3,INT(MOD(M3692,4))=2),"A","C")</f>
        <v>C</v>
      </c>
      <c r="O3692" s="9" t="str">
        <f>IF(ISNA(VLOOKUP(MID(E3692,1,6)&amp;G3692,List!A:B,2,FALSE)),"",VLOOKUP(MID(E3692,1,6)&amp;G3692,List!A:B,2,FALSE))</f>
        <v>T06</v>
      </c>
      <c r="P3692" s="1"/>
      <c r="Q3692" s="8"/>
      <c r="R3692" s="8"/>
      <c r="S3692" s="1"/>
      <c r="U3692" s="3"/>
      <c r="V3692" s="2"/>
      <c r="W3692" s="1"/>
      <c r="X3692" s="6"/>
      <c r="Z3692" s="1"/>
    </row>
    <row r="3693" spans="1:26">
      <c r="A3693" s="16" t="s">
        <v>13419</v>
      </c>
      <c r="B3693" s="10">
        <v>44292.937835648147</v>
      </c>
      <c r="C3693" s="16" t="s">
        <v>11663</v>
      </c>
      <c r="D3693" s="16" t="s">
        <v>13420</v>
      </c>
      <c r="E3693" s="16" t="s">
        <v>11095</v>
      </c>
      <c r="F3693" s="16">
        <v>25</v>
      </c>
      <c r="G3693" s="16" t="s">
        <v>11400</v>
      </c>
      <c r="H3693" s="16" t="s">
        <v>5966</v>
      </c>
      <c r="I3693" s="9" t="str">
        <f>IF(N3693="A",IF(AND(HOUR(B3693)&gt;=7,HOUR(B3693)&lt;=18),"A","B"),IF(AND(HOUR(B3693)&gt;=7,HOUR(B3693)&lt;=18),"C","D"))</f>
        <v>D</v>
      </c>
      <c r="J3693" s="9" t="str">
        <f>IF(MONTH(B3693)&lt;10,CONCATENATE("0",MONTH(B3693)),MONTH(B3693))&amp;"/"&amp;  IF(DAY(B3693)&lt;10,CONCATENATE("0",DAY(B3693)),DAY(B3693))</f>
        <v>04/06</v>
      </c>
      <c r="K3693" s="9" t="str">
        <f>IF(C3693&lt;&gt;C3692,1,IF(L3693&lt;&gt;L3692,1,IF(B3693-B3692&gt;$Y$1,1,"")))</f>
        <v/>
      </c>
      <c r="L3693" s="9" t="str">
        <f>YEAR(B3693)&amp;"/"&amp; IF(MONTH(B3693)&lt;10,CONCATENATE("0",MONTH(B3693)),MONTH(B3693))</f>
        <v>2021/04</v>
      </c>
      <c r="M3693" s="11" t="str">
        <f>YEAR(B3693)&amp;"/"&amp; IF(MONTH(B3693)&lt;10,CONCATENATE("0",MONTH(B3693)),MONTH(B3693))&amp;"/"&amp;  IF(DAY(B3693)&lt;10,CONCATENATE("0",DAY(B3693)),DAY(B3693))</f>
        <v>2021/04/06</v>
      </c>
      <c r="N3693" s="9" t="str">
        <f>IF(OR(INT(MOD(M3693,4))=3,INT(MOD(M3693,4))=2),"A","C")</f>
        <v>C</v>
      </c>
      <c r="O3693" s="9" t="str">
        <f>IF(ISNA(VLOOKUP(MID(E3693,1,6)&amp;G3693,List!A:B,2,FALSE)),"",VLOOKUP(MID(E3693,1,6)&amp;G3693,List!A:B,2,FALSE))</f>
        <v>T06</v>
      </c>
      <c r="P3693" s="1"/>
      <c r="Q3693" s="8"/>
      <c r="R3693" s="8"/>
      <c r="S3693" s="1"/>
      <c r="U3693" s="3"/>
      <c r="V3693" s="2"/>
      <c r="W3693" s="1"/>
      <c r="X3693" s="6"/>
      <c r="Z3693" s="1"/>
    </row>
    <row r="3694" spans="1:26">
      <c r="A3694" s="16" t="s">
        <v>13421</v>
      </c>
      <c r="B3694" s="10">
        <v>44292.937835648147</v>
      </c>
      <c r="C3694" s="16" t="s">
        <v>11663</v>
      </c>
      <c r="D3694" s="16" t="s">
        <v>11843</v>
      </c>
      <c r="E3694" s="16" t="s">
        <v>8123</v>
      </c>
      <c r="F3694" s="16">
        <v>25</v>
      </c>
      <c r="G3694" s="16" t="s">
        <v>11171</v>
      </c>
      <c r="H3694" s="16" t="s">
        <v>5966</v>
      </c>
      <c r="I3694" s="9" t="str">
        <f>IF(N3694="A",IF(AND(HOUR(B3694)&gt;=7,HOUR(B3694)&lt;=18),"A","B"),IF(AND(HOUR(B3694)&gt;=7,HOUR(B3694)&lt;=18),"C","D"))</f>
        <v>D</v>
      </c>
      <c r="J3694" s="9" t="str">
        <f>IF(MONTH(B3694)&lt;10,CONCATENATE("0",MONTH(B3694)),MONTH(B3694))&amp;"/"&amp;  IF(DAY(B3694)&lt;10,CONCATENATE("0",DAY(B3694)),DAY(B3694))</f>
        <v>04/06</v>
      </c>
      <c r="K3694" s="9" t="str">
        <f>IF(C3694&lt;&gt;C3693,1,IF(L3694&lt;&gt;L3693,1,IF(B3694-B3693&gt;$Y$1,1,"")))</f>
        <v/>
      </c>
      <c r="L3694" s="9" t="str">
        <f>YEAR(B3694)&amp;"/"&amp; IF(MONTH(B3694)&lt;10,CONCATENATE("0",MONTH(B3694)),MONTH(B3694))</f>
        <v>2021/04</v>
      </c>
      <c r="M3694" s="11" t="str">
        <f>YEAR(B3694)&amp;"/"&amp; IF(MONTH(B3694)&lt;10,CONCATENATE("0",MONTH(B3694)),MONTH(B3694))&amp;"/"&amp;  IF(DAY(B3694)&lt;10,CONCATENATE("0",DAY(B3694)),DAY(B3694))</f>
        <v>2021/04/06</v>
      </c>
      <c r="N3694" s="9" t="str">
        <f>IF(OR(INT(MOD(M3694,4))=3,INT(MOD(M3694,4))=2),"A","C")</f>
        <v>C</v>
      </c>
      <c r="O3694" s="9" t="str">
        <f>IF(ISNA(VLOOKUP(MID(E3694,1,6)&amp;G3694,List!A:B,2,FALSE)),"",VLOOKUP(MID(E3694,1,6)&amp;G3694,List!A:B,2,FALSE))</f>
        <v>T06</v>
      </c>
      <c r="P3694" s="1"/>
      <c r="Q3694" s="8"/>
      <c r="R3694" s="8"/>
      <c r="S3694" s="1"/>
      <c r="U3694" s="3"/>
      <c r="V3694" s="2"/>
      <c r="W3694" s="1"/>
      <c r="X3694" s="6"/>
      <c r="Z3694" s="1"/>
    </row>
    <row r="3695" spans="1:26">
      <c r="A3695" s="16" t="s">
        <v>15116</v>
      </c>
      <c r="B3695" s="10">
        <v>44293.110219907408</v>
      </c>
      <c r="C3695" s="16" t="s">
        <v>11663</v>
      </c>
      <c r="D3695" s="16" t="s">
        <v>10720</v>
      </c>
      <c r="E3695" s="16" t="s">
        <v>10163</v>
      </c>
      <c r="F3695" s="16">
        <v>25</v>
      </c>
      <c r="G3695" s="16" t="s">
        <v>11228</v>
      </c>
      <c r="H3695" s="16" t="s">
        <v>5966</v>
      </c>
      <c r="I3695" s="9" t="str">
        <f>IF(N3695="A",IF(AND(HOUR(B3695)&gt;=7,HOUR(B3695)&lt;=18),"A","B"),IF(AND(HOUR(B3695)&gt;=7,HOUR(B3695)&lt;=18),"C","D"))</f>
        <v>D</v>
      </c>
      <c r="J3695" s="9" t="str">
        <f>IF(MONTH(B3695)&lt;10,CONCATENATE("0",MONTH(B3695)),MONTH(B3695))&amp;"/"&amp;  IF(DAY(B3695)&lt;10,CONCATENATE("0",DAY(B3695)),DAY(B3695))</f>
        <v>04/07</v>
      </c>
      <c r="K3695" s="9">
        <f>IF(C3695&lt;&gt;C3694,1,IF(L3695&lt;&gt;L3694,1,IF(B3695-B3694&gt;$Y$1,1,"")))</f>
        <v>1</v>
      </c>
      <c r="L3695" s="9" t="str">
        <f>YEAR(B3695)&amp;"/"&amp; IF(MONTH(B3695)&lt;10,CONCATENATE("0",MONTH(B3695)),MONTH(B3695))</f>
        <v>2021/04</v>
      </c>
      <c r="M3695" s="11" t="str">
        <f>YEAR(B3695)&amp;"/"&amp; IF(MONTH(B3695)&lt;10,CONCATENATE("0",MONTH(B3695)),MONTH(B3695))&amp;"/"&amp;  IF(DAY(B3695)&lt;10,CONCATENATE("0",DAY(B3695)),DAY(B3695))</f>
        <v>2021/04/07</v>
      </c>
      <c r="N3695" s="9" t="str">
        <f>IF(OR(INT(MOD(M3695,4))=3,INT(MOD(M3695,4))=2),"A","C")</f>
        <v>C</v>
      </c>
      <c r="O3695" s="9" t="str">
        <f>IF(ISNA(VLOOKUP(MID(E3695,1,6)&amp;G3695,List!A:B,2,FALSE)),"",VLOOKUP(MID(E3695,1,6)&amp;G3695,List!A:B,2,FALSE))</f>
        <v>T05</v>
      </c>
      <c r="P3695" s="1"/>
      <c r="Q3695" s="8"/>
      <c r="R3695" s="8"/>
      <c r="S3695" s="1"/>
      <c r="U3695" s="3"/>
      <c r="V3695" s="2"/>
      <c r="W3695" s="1"/>
      <c r="X3695" s="6"/>
      <c r="Z3695" s="1"/>
    </row>
    <row r="3696" spans="1:26">
      <c r="A3696" s="16" t="s">
        <v>12187</v>
      </c>
      <c r="B3696" s="10">
        <v>44293.110219907408</v>
      </c>
      <c r="C3696" s="16" t="s">
        <v>11663</v>
      </c>
      <c r="D3696" s="16" t="s">
        <v>10145</v>
      </c>
      <c r="E3696" s="16" t="s">
        <v>10146</v>
      </c>
      <c r="F3696" s="16">
        <v>25</v>
      </c>
      <c r="G3696" s="16" t="s">
        <v>11228</v>
      </c>
      <c r="H3696" s="16" t="s">
        <v>5966</v>
      </c>
      <c r="I3696" s="9" t="str">
        <f>IF(N3696="A",IF(AND(HOUR(B3696)&gt;=7,HOUR(B3696)&lt;=18),"A","B"),IF(AND(HOUR(B3696)&gt;=7,HOUR(B3696)&lt;=18),"C","D"))</f>
        <v>D</v>
      </c>
      <c r="J3696" s="9" t="str">
        <f>IF(MONTH(B3696)&lt;10,CONCATENATE("0",MONTH(B3696)),MONTH(B3696))&amp;"/"&amp;  IF(DAY(B3696)&lt;10,CONCATENATE("0",DAY(B3696)),DAY(B3696))</f>
        <v>04/07</v>
      </c>
      <c r="K3696" s="9" t="str">
        <f>IF(C3696&lt;&gt;C3695,1,IF(L3696&lt;&gt;L3695,1,IF(B3696-B3695&gt;$Y$1,1,"")))</f>
        <v/>
      </c>
      <c r="L3696" s="9" t="str">
        <f>YEAR(B3696)&amp;"/"&amp; IF(MONTH(B3696)&lt;10,CONCATENATE("0",MONTH(B3696)),MONTH(B3696))</f>
        <v>2021/04</v>
      </c>
      <c r="M3696" s="11" t="str">
        <f>YEAR(B3696)&amp;"/"&amp; IF(MONTH(B3696)&lt;10,CONCATENATE("0",MONTH(B3696)),MONTH(B3696))&amp;"/"&amp;  IF(DAY(B3696)&lt;10,CONCATENATE("0",DAY(B3696)),DAY(B3696))</f>
        <v>2021/04/07</v>
      </c>
      <c r="N3696" s="9" t="str">
        <f>IF(OR(INT(MOD(M3696,4))=3,INT(MOD(M3696,4))=2),"A","C")</f>
        <v>C</v>
      </c>
      <c r="O3696" s="9" t="str">
        <f>IF(ISNA(VLOOKUP(MID(E3696,1,6)&amp;G3696,List!A:B,2,FALSE)),"",VLOOKUP(MID(E3696,1,6)&amp;G3696,List!A:B,2,FALSE))</f>
        <v>T05</v>
      </c>
      <c r="P3696" s="1"/>
      <c r="Q3696" s="8"/>
      <c r="R3696" s="8"/>
      <c r="S3696" s="1"/>
      <c r="U3696" s="3"/>
      <c r="V3696" s="2"/>
      <c r="W3696" s="1"/>
      <c r="X3696" s="6"/>
      <c r="Z3696" s="1"/>
    </row>
    <row r="3697" spans="1:26">
      <c r="A3697" s="16" t="s">
        <v>14074</v>
      </c>
      <c r="B3697" s="10">
        <v>44293.110219907408</v>
      </c>
      <c r="C3697" s="16" t="s">
        <v>11663</v>
      </c>
      <c r="D3697" s="16" t="s">
        <v>14075</v>
      </c>
      <c r="E3697" s="16" t="s">
        <v>10214</v>
      </c>
      <c r="F3697" s="16">
        <v>25</v>
      </c>
      <c r="G3697" s="16" t="s">
        <v>11171</v>
      </c>
      <c r="H3697" s="16" t="s">
        <v>5966</v>
      </c>
      <c r="I3697" s="9" t="str">
        <f>IF(N3697="A",IF(AND(HOUR(B3697)&gt;=7,HOUR(B3697)&lt;=18),"A","B"),IF(AND(HOUR(B3697)&gt;=7,HOUR(B3697)&lt;=18),"C","D"))</f>
        <v>D</v>
      </c>
      <c r="J3697" s="9" t="str">
        <f>IF(MONTH(B3697)&lt;10,CONCATENATE("0",MONTH(B3697)),MONTH(B3697))&amp;"/"&amp;  IF(DAY(B3697)&lt;10,CONCATENATE("0",DAY(B3697)),DAY(B3697))</f>
        <v>04/07</v>
      </c>
      <c r="K3697" s="9" t="str">
        <f>IF(C3697&lt;&gt;C3696,1,IF(L3697&lt;&gt;L3696,1,IF(B3697-B3696&gt;$Y$1,1,"")))</f>
        <v/>
      </c>
      <c r="L3697" s="9" t="str">
        <f>YEAR(B3697)&amp;"/"&amp; IF(MONTH(B3697)&lt;10,CONCATENATE("0",MONTH(B3697)),MONTH(B3697))</f>
        <v>2021/04</v>
      </c>
      <c r="M3697" s="11" t="str">
        <f>YEAR(B3697)&amp;"/"&amp; IF(MONTH(B3697)&lt;10,CONCATENATE("0",MONTH(B3697)),MONTH(B3697))&amp;"/"&amp;  IF(DAY(B3697)&lt;10,CONCATENATE("0",DAY(B3697)),DAY(B3697))</f>
        <v>2021/04/07</v>
      </c>
      <c r="N3697" s="9" t="str">
        <f>IF(OR(INT(MOD(M3697,4))=3,INT(MOD(M3697,4))=2),"A","C")</f>
        <v>C</v>
      </c>
      <c r="O3697" s="9" t="str">
        <f>IF(ISNA(VLOOKUP(MID(E3697,1,6)&amp;G3697,List!A:B,2,FALSE)),"",VLOOKUP(MID(E3697,1,6)&amp;G3697,List!A:B,2,FALSE))</f>
        <v>T05</v>
      </c>
      <c r="P3697" s="1"/>
      <c r="Q3697" s="8"/>
      <c r="R3697" s="8"/>
      <c r="S3697" s="1"/>
      <c r="U3697" s="3"/>
      <c r="V3697" s="2"/>
      <c r="W3697" s="1"/>
      <c r="X3697" s="6"/>
      <c r="Z3697" s="1"/>
    </row>
    <row r="3698" spans="1:26">
      <c r="A3698" s="16" t="s">
        <v>12354</v>
      </c>
      <c r="B3698" s="10">
        <v>44293.110219907408</v>
      </c>
      <c r="C3698" s="16" t="s">
        <v>11663</v>
      </c>
      <c r="D3698" s="16" t="s">
        <v>12355</v>
      </c>
      <c r="E3698" s="16" t="s">
        <v>11360</v>
      </c>
      <c r="F3698" s="16">
        <v>25</v>
      </c>
      <c r="G3698" s="16" t="s">
        <v>11171</v>
      </c>
      <c r="H3698" s="16" t="s">
        <v>5966</v>
      </c>
      <c r="I3698" s="9" t="str">
        <f>IF(N3698="A",IF(AND(HOUR(B3698)&gt;=7,HOUR(B3698)&lt;=18),"A","B"),IF(AND(HOUR(B3698)&gt;=7,HOUR(B3698)&lt;=18),"C","D"))</f>
        <v>D</v>
      </c>
      <c r="J3698" s="9" t="str">
        <f>IF(MONTH(B3698)&lt;10,CONCATENATE("0",MONTH(B3698)),MONTH(B3698))&amp;"/"&amp;  IF(DAY(B3698)&lt;10,CONCATENATE("0",DAY(B3698)),DAY(B3698))</f>
        <v>04/07</v>
      </c>
      <c r="K3698" s="9" t="str">
        <f>IF(C3698&lt;&gt;C3697,1,IF(L3698&lt;&gt;L3697,1,IF(B3698-B3697&gt;$Y$1,1,"")))</f>
        <v/>
      </c>
      <c r="L3698" s="9" t="str">
        <f>YEAR(B3698)&amp;"/"&amp; IF(MONTH(B3698)&lt;10,CONCATENATE("0",MONTH(B3698)),MONTH(B3698))</f>
        <v>2021/04</v>
      </c>
      <c r="M3698" s="11" t="str">
        <f>YEAR(B3698)&amp;"/"&amp; IF(MONTH(B3698)&lt;10,CONCATENATE("0",MONTH(B3698)),MONTH(B3698))&amp;"/"&amp;  IF(DAY(B3698)&lt;10,CONCATENATE("0",DAY(B3698)),DAY(B3698))</f>
        <v>2021/04/07</v>
      </c>
      <c r="N3698" s="9" t="str">
        <f>IF(OR(INT(MOD(M3698,4))=3,INT(MOD(M3698,4))=2),"A","C")</f>
        <v>C</v>
      </c>
      <c r="O3698" s="9" t="str">
        <f>IF(ISNA(VLOOKUP(MID(E3698,1,6)&amp;G3698,List!A:B,2,FALSE)),"",VLOOKUP(MID(E3698,1,6)&amp;G3698,List!A:B,2,FALSE))</f>
        <v>T05</v>
      </c>
      <c r="P3698" s="1"/>
      <c r="Q3698" s="8"/>
      <c r="R3698" s="8"/>
      <c r="S3698" s="1"/>
      <c r="U3698" s="3"/>
      <c r="V3698" s="2"/>
      <c r="W3698" s="1"/>
      <c r="X3698" s="6"/>
      <c r="Z3698" s="1"/>
    </row>
    <row r="3699" spans="1:26">
      <c r="A3699" s="16" t="s">
        <v>11997</v>
      </c>
      <c r="B3699" s="10">
        <v>44293.110219907408</v>
      </c>
      <c r="C3699" s="16" t="s">
        <v>11663</v>
      </c>
      <c r="D3699" s="16" t="s">
        <v>11998</v>
      </c>
      <c r="E3699" s="16" t="s">
        <v>11999</v>
      </c>
      <c r="F3699" s="16">
        <v>3</v>
      </c>
      <c r="G3699" s="16" t="s">
        <v>11171</v>
      </c>
      <c r="H3699" s="16" t="s">
        <v>5966</v>
      </c>
      <c r="I3699" s="9" t="str">
        <f>IF(N3699="A",IF(AND(HOUR(B3699)&gt;=7,HOUR(B3699)&lt;=18),"A","B"),IF(AND(HOUR(B3699)&gt;=7,HOUR(B3699)&lt;=18),"C","D"))</f>
        <v>D</v>
      </c>
      <c r="J3699" s="9" t="str">
        <f>IF(MONTH(B3699)&lt;10,CONCATENATE("0",MONTH(B3699)),MONTH(B3699))&amp;"/"&amp;  IF(DAY(B3699)&lt;10,CONCATENATE("0",DAY(B3699)),DAY(B3699))</f>
        <v>04/07</v>
      </c>
      <c r="K3699" s="9" t="str">
        <f>IF(C3699&lt;&gt;C3698,1,IF(L3699&lt;&gt;L3698,1,IF(B3699-B3698&gt;$Y$1,1,"")))</f>
        <v/>
      </c>
      <c r="L3699" s="9" t="str">
        <f>YEAR(B3699)&amp;"/"&amp; IF(MONTH(B3699)&lt;10,CONCATENATE("0",MONTH(B3699)),MONTH(B3699))</f>
        <v>2021/04</v>
      </c>
      <c r="M3699" s="11" t="str">
        <f>YEAR(B3699)&amp;"/"&amp; IF(MONTH(B3699)&lt;10,CONCATENATE("0",MONTH(B3699)),MONTH(B3699))&amp;"/"&amp;  IF(DAY(B3699)&lt;10,CONCATENATE("0",DAY(B3699)),DAY(B3699))</f>
        <v>2021/04/07</v>
      </c>
      <c r="N3699" s="9" t="str">
        <f>IF(OR(INT(MOD(M3699,4))=3,INT(MOD(M3699,4))=2),"A","C")</f>
        <v>C</v>
      </c>
      <c r="O3699" s="9" t="str">
        <f>IF(ISNA(VLOOKUP(MID(E3699,1,6)&amp;G3699,List!A:B,2,FALSE)),"",VLOOKUP(MID(E3699,1,6)&amp;G3699,List!A:B,2,FALSE))</f>
        <v>T05</v>
      </c>
      <c r="P3699" s="1"/>
      <c r="Q3699" s="8"/>
      <c r="R3699" s="8"/>
      <c r="S3699" s="1"/>
      <c r="U3699" s="3"/>
      <c r="V3699" s="2"/>
      <c r="W3699" s="1"/>
      <c r="X3699" s="6"/>
      <c r="Z3699" s="1"/>
    </row>
    <row r="3700" spans="1:26">
      <c r="A3700" s="16" t="s">
        <v>14485</v>
      </c>
      <c r="B3700" s="10">
        <v>44293.110219907408</v>
      </c>
      <c r="C3700" s="16" t="s">
        <v>11663</v>
      </c>
      <c r="D3700" s="16" t="s">
        <v>14486</v>
      </c>
      <c r="E3700" s="16" t="s">
        <v>11069</v>
      </c>
      <c r="F3700" s="16">
        <v>25</v>
      </c>
      <c r="G3700" s="16" t="s">
        <v>11171</v>
      </c>
      <c r="H3700" s="16" t="s">
        <v>5966</v>
      </c>
      <c r="I3700" s="9" t="str">
        <f>IF(N3700="A",IF(AND(HOUR(B3700)&gt;=7,HOUR(B3700)&lt;=18),"A","B"),IF(AND(HOUR(B3700)&gt;=7,HOUR(B3700)&lt;=18),"C","D"))</f>
        <v>D</v>
      </c>
      <c r="J3700" s="9" t="str">
        <f>IF(MONTH(B3700)&lt;10,CONCATENATE("0",MONTH(B3700)),MONTH(B3700))&amp;"/"&amp;  IF(DAY(B3700)&lt;10,CONCATENATE("0",DAY(B3700)),DAY(B3700))</f>
        <v>04/07</v>
      </c>
      <c r="K3700" s="9" t="str">
        <f>IF(C3700&lt;&gt;C3699,1,IF(L3700&lt;&gt;L3699,1,IF(B3700-B3699&gt;$Y$1,1,"")))</f>
        <v/>
      </c>
      <c r="L3700" s="9" t="str">
        <f>YEAR(B3700)&amp;"/"&amp; IF(MONTH(B3700)&lt;10,CONCATENATE("0",MONTH(B3700)),MONTH(B3700))</f>
        <v>2021/04</v>
      </c>
      <c r="M3700" s="11" t="str">
        <f>YEAR(B3700)&amp;"/"&amp; IF(MONTH(B3700)&lt;10,CONCATENATE("0",MONTH(B3700)),MONTH(B3700))&amp;"/"&amp;  IF(DAY(B3700)&lt;10,CONCATENATE("0",DAY(B3700)),DAY(B3700))</f>
        <v>2021/04/07</v>
      </c>
      <c r="N3700" s="9" t="str">
        <f>IF(OR(INT(MOD(M3700,4))=3,INT(MOD(M3700,4))=2),"A","C")</f>
        <v>C</v>
      </c>
      <c r="O3700" s="9" t="str">
        <f>IF(ISNA(VLOOKUP(MID(E3700,1,6)&amp;G3700,List!A:B,2,FALSE)),"",VLOOKUP(MID(E3700,1,6)&amp;G3700,List!A:B,2,FALSE))</f>
        <v>T05</v>
      </c>
      <c r="P3700" s="1"/>
      <c r="Q3700" s="8"/>
      <c r="R3700" s="8"/>
      <c r="S3700" s="1"/>
      <c r="U3700" s="3"/>
      <c r="V3700" s="2"/>
      <c r="W3700" s="1"/>
      <c r="X3700" s="6"/>
      <c r="Z3700" s="1"/>
    </row>
    <row r="3701" spans="1:26">
      <c r="A3701" s="16" t="s">
        <v>12126</v>
      </c>
      <c r="B3701" s="10">
        <v>44293.263483796298</v>
      </c>
      <c r="C3701" s="16" t="s">
        <v>11663</v>
      </c>
      <c r="D3701" s="16" t="s">
        <v>10564</v>
      </c>
      <c r="E3701" s="16" t="s">
        <v>10486</v>
      </c>
      <c r="F3701" s="16">
        <v>25</v>
      </c>
      <c r="G3701" s="16" t="s">
        <v>11164</v>
      </c>
      <c r="H3701" s="16" t="s">
        <v>5966</v>
      </c>
      <c r="I3701" s="9" t="str">
        <f>IF(N3701="A",IF(AND(HOUR(B3701)&gt;=7,HOUR(B3701)&lt;=18),"A","B"),IF(AND(HOUR(B3701)&gt;=7,HOUR(B3701)&lt;=18),"C","D"))</f>
        <v>D</v>
      </c>
      <c r="J3701" s="9" t="str">
        <f>IF(MONTH(B3701)&lt;10,CONCATENATE("0",MONTH(B3701)),MONTH(B3701))&amp;"/"&amp;  IF(DAY(B3701)&lt;10,CONCATENATE("0",DAY(B3701)),DAY(B3701))</f>
        <v>04/07</v>
      </c>
      <c r="K3701" s="9">
        <f>IF(C3701&lt;&gt;C3700,1,IF(L3701&lt;&gt;L3700,1,IF(B3701-B3700&gt;$Y$1,1,"")))</f>
        <v>1</v>
      </c>
      <c r="L3701" s="9" t="str">
        <f>YEAR(B3701)&amp;"/"&amp; IF(MONTH(B3701)&lt;10,CONCATENATE("0",MONTH(B3701)),MONTH(B3701))</f>
        <v>2021/04</v>
      </c>
      <c r="M3701" s="11" t="str">
        <f>YEAR(B3701)&amp;"/"&amp; IF(MONTH(B3701)&lt;10,CONCATENATE("0",MONTH(B3701)),MONTH(B3701))&amp;"/"&amp;  IF(DAY(B3701)&lt;10,CONCATENATE("0",DAY(B3701)),DAY(B3701))</f>
        <v>2021/04/07</v>
      </c>
      <c r="N3701" s="9" t="str">
        <f>IF(OR(INT(MOD(M3701,4))=3,INT(MOD(M3701,4))=2),"A","C")</f>
        <v>C</v>
      </c>
      <c r="O3701" s="9" t="str">
        <f>IF(ISNA(VLOOKUP(MID(E3701,1,6)&amp;G3701,List!A:B,2,FALSE)),"",VLOOKUP(MID(E3701,1,6)&amp;G3701,List!A:B,2,FALSE))</f>
        <v>T08</v>
      </c>
      <c r="P3701" s="1"/>
      <c r="Q3701" s="8"/>
      <c r="R3701" s="8"/>
      <c r="S3701" s="1"/>
      <c r="U3701" s="3"/>
      <c r="V3701" s="2"/>
      <c r="W3701" s="1"/>
      <c r="X3701" s="6"/>
      <c r="Z3701" s="1"/>
    </row>
    <row r="3702" spans="1:26">
      <c r="A3702" s="16" t="s">
        <v>11312</v>
      </c>
      <c r="B3702" s="10">
        <v>44293.263483796298</v>
      </c>
      <c r="C3702" s="16" t="s">
        <v>11663</v>
      </c>
      <c r="D3702" s="16" t="s">
        <v>10790</v>
      </c>
      <c r="E3702" s="16" t="s">
        <v>10486</v>
      </c>
      <c r="F3702" s="16">
        <v>25</v>
      </c>
      <c r="G3702" s="16" t="s">
        <v>11164</v>
      </c>
      <c r="H3702" s="16" t="s">
        <v>5966</v>
      </c>
      <c r="I3702" s="9" t="str">
        <f>IF(N3702="A",IF(AND(HOUR(B3702)&gt;=7,HOUR(B3702)&lt;=18),"A","B"),IF(AND(HOUR(B3702)&gt;=7,HOUR(B3702)&lt;=18),"C","D"))</f>
        <v>D</v>
      </c>
      <c r="J3702" s="9" t="str">
        <f>IF(MONTH(B3702)&lt;10,CONCATENATE("0",MONTH(B3702)),MONTH(B3702))&amp;"/"&amp;  IF(DAY(B3702)&lt;10,CONCATENATE("0",DAY(B3702)),DAY(B3702))</f>
        <v>04/07</v>
      </c>
      <c r="K3702" s="9" t="str">
        <f>IF(C3702&lt;&gt;C3701,1,IF(L3702&lt;&gt;L3701,1,IF(B3702-B3701&gt;$Y$1,1,"")))</f>
        <v/>
      </c>
      <c r="L3702" s="9" t="str">
        <f>YEAR(B3702)&amp;"/"&amp; IF(MONTH(B3702)&lt;10,CONCATENATE("0",MONTH(B3702)),MONTH(B3702))</f>
        <v>2021/04</v>
      </c>
      <c r="M3702" s="11" t="str">
        <f>YEAR(B3702)&amp;"/"&amp; IF(MONTH(B3702)&lt;10,CONCATENATE("0",MONTH(B3702)),MONTH(B3702))&amp;"/"&amp;  IF(DAY(B3702)&lt;10,CONCATENATE("0",DAY(B3702)),DAY(B3702))</f>
        <v>2021/04/07</v>
      </c>
      <c r="N3702" s="9" t="str">
        <f>IF(OR(INT(MOD(M3702,4))=3,INT(MOD(M3702,4))=2),"A","C")</f>
        <v>C</v>
      </c>
      <c r="O3702" s="9" t="str">
        <f>IF(ISNA(VLOOKUP(MID(E3702,1,6)&amp;G3702,List!A:B,2,FALSE)),"",VLOOKUP(MID(E3702,1,6)&amp;G3702,List!A:B,2,FALSE))</f>
        <v>T08</v>
      </c>
      <c r="P3702" s="1"/>
      <c r="Q3702" s="8"/>
      <c r="R3702" s="8"/>
      <c r="S3702" s="1"/>
      <c r="U3702" s="3"/>
      <c r="V3702" s="2"/>
      <c r="W3702" s="1"/>
      <c r="X3702" s="6"/>
      <c r="Z3702" s="1"/>
    </row>
    <row r="3703" spans="1:26">
      <c r="A3703" s="16" t="s">
        <v>11407</v>
      </c>
      <c r="B3703" s="10">
        <v>44293.263483796298</v>
      </c>
      <c r="C3703" s="16" t="s">
        <v>11663</v>
      </c>
      <c r="D3703" s="16" t="s">
        <v>10790</v>
      </c>
      <c r="E3703" s="16" t="s">
        <v>10486</v>
      </c>
      <c r="F3703" s="16">
        <v>25</v>
      </c>
      <c r="G3703" s="16" t="s">
        <v>11164</v>
      </c>
      <c r="H3703" s="16" t="s">
        <v>5966</v>
      </c>
      <c r="I3703" s="9" t="str">
        <f>IF(N3703="A",IF(AND(HOUR(B3703)&gt;=7,HOUR(B3703)&lt;=18),"A","B"),IF(AND(HOUR(B3703)&gt;=7,HOUR(B3703)&lt;=18),"C","D"))</f>
        <v>D</v>
      </c>
      <c r="J3703" s="9" t="str">
        <f>IF(MONTH(B3703)&lt;10,CONCATENATE("0",MONTH(B3703)),MONTH(B3703))&amp;"/"&amp;  IF(DAY(B3703)&lt;10,CONCATENATE("0",DAY(B3703)),DAY(B3703))</f>
        <v>04/07</v>
      </c>
      <c r="K3703" s="9" t="str">
        <f>IF(C3703&lt;&gt;C3702,1,IF(L3703&lt;&gt;L3702,1,IF(B3703-B3702&gt;$Y$1,1,"")))</f>
        <v/>
      </c>
      <c r="L3703" s="9" t="str">
        <f>YEAR(B3703)&amp;"/"&amp; IF(MONTH(B3703)&lt;10,CONCATENATE("0",MONTH(B3703)),MONTH(B3703))</f>
        <v>2021/04</v>
      </c>
      <c r="M3703" s="11" t="str">
        <f>YEAR(B3703)&amp;"/"&amp; IF(MONTH(B3703)&lt;10,CONCATENATE("0",MONTH(B3703)),MONTH(B3703))&amp;"/"&amp;  IF(DAY(B3703)&lt;10,CONCATENATE("0",DAY(B3703)),DAY(B3703))</f>
        <v>2021/04/07</v>
      </c>
      <c r="N3703" s="9" t="str">
        <f>IF(OR(INT(MOD(M3703,4))=3,INT(MOD(M3703,4))=2),"A","C")</f>
        <v>C</v>
      </c>
      <c r="O3703" s="9" t="str">
        <f>IF(ISNA(VLOOKUP(MID(E3703,1,6)&amp;G3703,List!A:B,2,FALSE)),"",VLOOKUP(MID(E3703,1,6)&amp;G3703,List!A:B,2,FALSE))</f>
        <v>T08</v>
      </c>
      <c r="P3703" s="1"/>
      <c r="Q3703" s="8"/>
      <c r="R3703" s="8"/>
      <c r="S3703" s="1"/>
      <c r="U3703" s="3"/>
      <c r="V3703" s="2"/>
      <c r="W3703" s="1"/>
      <c r="X3703" s="6"/>
      <c r="Z3703" s="1"/>
    </row>
    <row r="3704" spans="1:26">
      <c r="A3704" s="16" t="s">
        <v>11327</v>
      </c>
      <c r="B3704" s="10">
        <v>44293.263483796298</v>
      </c>
      <c r="C3704" s="16" t="s">
        <v>11663</v>
      </c>
      <c r="D3704" s="16" t="s">
        <v>10333</v>
      </c>
      <c r="E3704" s="16" t="s">
        <v>10168</v>
      </c>
      <c r="F3704" s="16">
        <v>25</v>
      </c>
      <c r="G3704" s="16" t="s">
        <v>11164</v>
      </c>
      <c r="H3704" s="16" t="s">
        <v>5966</v>
      </c>
      <c r="I3704" s="9" t="str">
        <f>IF(N3704="A",IF(AND(HOUR(B3704)&gt;=7,HOUR(B3704)&lt;=18),"A","B"),IF(AND(HOUR(B3704)&gt;=7,HOUR(B3704)&lt;=18),"C","D"))</f>
        <v>D</v>
      </c>
      <c r="J3704" s="9" t="str">
        <f>IF(MONTH(B3704)&lt;10,CONCATENATE("0",MONTH(B3704)),MONTH(B3704))&amp;"/"&amp;  IF(DAY(B3704)&lt;10,CONCATENATE("0",DAY(B3704)),DAY(B3704))</f>
        <v>04/07</v>
      </c>
      <c r="K3704" s="9" t="str">
        <f>IF(C3704&lt;&gt;C3703,1,IF(L3704&lt;&gt;L3703,1,IF(B3704-B3703&gt;$Y$1,1,"")))</f>
        <v/>
      </c>
      <c r="L3704" s="9" t="str">
        <f>YEAR(B3704)&amp;"/"&amp; IF(MONTH(B3704)&lt;10,CONCATENATE("0",MONTH(B3704)),MONTH(B3704))</f>
        <v>2021/04</v>
      </c>
      <c r="M3704" s="11" t="str">
        <f>YEAR(B3704)&amp;"/"&amp; IF(MONTH(B3704)&lt;10,CONCATENATE("0",MONTH(B3704)),MONTH(B3704))&amp;"/"&amp;  IF(DAY(B3704)&lt;10,CONCATENATE("0",DAY(B3704)),DAY(B3704))</f>
        <v>2021/04/07</v>
      </c>
      <c r="N3704" s="9" t="str">
        <f>IF(OR(INT(MOD(M3704,4))=3,INT(MOD(M3704,4))=2),"A","C")</f>
        <v>C</v>
      </c>
      <c r="O3704" s="9" t="str">
        <f>IF(ISNA(VLOOKUP(MID(E3704,1,6)&amp;G3704,List!A:B,2,FALSE)),"",VLOOKUP(MID(E3704,1,6)&amp;G3704,List!A:B,2,FALSE))</f>
        <v>T09</v>
      </c>
      <c r="P3704" s="1"/>
      <c r="Q3704" s="8"/>
      <c r="R3704" s="8"/>
      <c r="S3704" s="1"/>
      <c r="U3704" s="3"/>
      <c r="V3704" s="2"/>
      <c r="W3704" s="1"/>
      <c r="X3704" s="6"/>
      <c r="Z3704" s="1"/>
    </row>
    <row r="3705" spans="1:26">
      <c r="A3705" s="16" t="s">
        <v>12127</v>
      </c>
      <c r="B3705" s="10">
        <v>44293.263483796298</v>
      </c>
      <c r="C3705" s="16" t="s">
        <v>11663</v>
      </c>
      <c r="D3705" s="16" t="s">
        <v>10167</v>
      </c>
      <c r="E3705" s="16" t="s">
        <v>10168</v>
      </c>
      <c r="F3705" s="16">
        <v>25</v>
      </c>
      <c r="G3705" s="16" t="s">
        <v>11164</v>
      </c>
      <c r="H3705" s="16" t="s">
        <v>5966</v>
      </c>
      <c r="I3705" s="9" t="str">
        <f>IF(N3705="A",IF(AND(HOUR(B3705)&gt;=7,HOUR(B3705)&lt;=18),"A","B"),IF(AND(HOUR(B3705)&gt;=7,HOUR(B3705)&lt;=18),"C","D"))</f>
        <v>D</v>
      </c>
      <c r="J3705" s="9" t="str">
        <f>IF(MONTH(B3705)&lt;10,CONCATENATE("0",MONTH(B3705)),MONTH(B3705))&amp;"/"&amp;  IF(DAY(B3705)&lt;10,CONCATENATE("0",DAY(B3705)),DAY(B3705))</f>
        <v>04/07</v>
      </c>
      <c r="K3705" s="9" t="str">
        <f>IF(C3705&lt;&gt;C3704,1,IF(L3705&lt;&gt;L3704,1,IF(B3705-B3704&gt;$Y$1,1,"")))</f>
        <v/>
      </c>
      <c r="L3705" s="9" t="str">
        <f>YEAR(B3705)&amp;"/"&amp; IF(MONTH(B3705)&lt;10,CONCATENATE("0",MONTH(B3705)),MONTH(B3705))</f>
        <v>2021/04</v>
      </c>
      <c r="M3705" s="11" t="str">
        <f>YEAR(B3705)&amp;"/"&amp; IF(MONTH(B3705)&lt;10,CONCATENATE("0",MONTH(B3705)),MONTH(B3705))&amp;"/"&amp;  IF(DAY(B3705)&lt;10,CONCATENATE("0",DAY(B3705)),DAY(B3705))</f>
        <v>2021/04/07</v>
      </c>
      <c r="N3705" s="9" t="str">
        <f>IF(OR(INT(MOD(M3705,4))=3,INT(MOD(M3705,4))=2),"A","C")</f>
        <v>C</v>
      </c>
      <c r="O3705" s="9" t="str">
        <f>IF(ISNA(VLOOKUP(MID(E3705,1,6)&amp;G3705,List!A:B,2,FALSE)),"",VLOOKUP(MID(E3705,1,6)&amp;G3705,List!A:B,2,FALSE))</f>
        <v>T09</v>
      </c>
      <c r="P3705" s="1"/>
      <c r="Q3705" s="8"/>
      <c r="R3705" s="8"/>
      <c r="S3705" s="1"/>
      <c r="U3705" s="3"/>
      <c r="V3705" s="2"/>
      <c r="W3705" s="1"/>
      <c r="X3705" s="6"/>
      <c r="Z3705" s="1"/>
    </row>
    <row r="3706" spans="1:26">
      <c r="A3706" s="16" t="s">
        <v>12128</v>
      </c>
      <c r="B3706" s="10">
        <v>44293.263483796298</v>
      </c>
      <c r="C3706" s="16" t="s">
        <v>11663</v>
      </c>
      <c r="D3706" s="16" t="s">
        <v>10167</v>
      </c>
      <c r="E3706" s="16" t="s">
        <v>10168</v>
      </c>
      <c r="F3706" s="16">
        <v>25</v>
      </c>
      <c r="G3706" s="16" t="s">
        <v>11164</v>
      </c>
      <c r="H3706" s="16" t="s">
        <v>5966</v>
      </c>
      <c r="I3706" s="9" t="str">
        <f>IF(N3706="A",IF(AND(HOUR(B3706)&gt;=7,HOUR(B3706)&lt;=18),"A","B"),IF(AND(HOUR(B3706)&gt;=7,HOUR(B3706)&lt;=18),"C","D"))</f>
        <v>D</v>
      </c>
      <c r="J3706" s="9" t="str">
        <f>IF(MONTH(B3706)&lt;10,CONCATENATE("0",MONTH(B3706)),MONTH(B3706))&amp;"/"&amp;  IF(DAY(B3706)&lt;10,CONCATENATE("0",DAY(B3706)),DAY(B3706))</f>
        <v>04/07</v>
      </c>
      <c r="K3706" s="9" t="str">
        <f>IF(C3706&lt;&gt;C3705,1,IF(L3706&lt;&gt;L3705,1,IF(B3706-B3705&gt;$Y$1,1,"")))</f>
        <v/>
      </c>
      <c r="L3706" s="9" t="str">
        <f>YEAR(B3706)&amp;"/"&amp; IF(MONTH(B3706)&lt;10,CONCATENATE("0",MONTH(B3706)),MONTH(B3706))</f>
        <v>2021/04</v>
      </c>
      <c r="M3706" s="11" t="str">
        <f>YEAR(B3706)&amp;"/"&amp; IF(MONTH(B3706)&lt;10,CONCATENATE("0",MONTH(B3706)),MONTH(B3706))&amp;"/"&amp;  IF(DAY(B3706)&lt;10,CONCATENATE("0",DAY(B3706)),DAY(B3706))</f>
        <v>2021/04/07</v>
      </c>
      <c r="N3706" s="9" t="str">
        <f>IF(OR(INT(MOD(M3706,4))=3,INT(MOD(M3706,4))=2),"A","C")</f>
        <v>C</v>
      </c>
      <c r="O3706" s="9" t="str">
        <f>IF(ISNA(VLOOKUP(MID(E3706,1,6)&amp;G3706,List!A:B,2,FALSE)),"",VLOOKUP(MID(E3706,1,6)&amp;G3706,List!A:B,2,FALSE))</f>
        <v>T09</v>
      </c>
      <c r="P3706" s="1"/>
      <c r="Q3706" s="8"/>
      <c r="R3706" s="8"/>
      <c r="S3706" s="1"/>
      <c r="U3706" s="3"/>
      <c r="V3706" s="2"/>
      <c r="W3706" s="1"/>
      <c r="X3706" s="6"/>
      <c r="Z3706" s="1"/>
    </row>
    <row r="3707" spans="1:26">
      <c r="A3707" s="16" t="s">
        <v>12285</v>
      </c>
      <c r="B3707" s="10">
        <v>44293.415636574071</v>
      </c>
      <c r="C3707" s="16" t="s">
        <v>11663</v>
      </c>
      <c r="D3707" s="16" t="s">
        <v>10247</v>
      </c>
      <c r="E3707" s="16" t="s">
        <v>10182</v>
      </c>
      <c r="F3707" s="16">
        <v>25</v>
      </c>
      <c r="G3707" s="16" t="s">
        <v>11575</v>
      </c>
      <c r="H3707" s="16" t="s">
        <v>5966</v>
      </c>
      <c r="I3707" s="9" t="str">
        <f>IF(N3707="A",IF(AND(HOUR(B3707)&gt;=7,HOUR(B3707)&lt;=18),"A","B"),IF(AND(HOUR(B3707)&gt;=7,HOUR(B3707)&lt;=18),"C","D"))</f>
        <v>C</v>
      </c>
      <c r="J3707" s="9" t="str">
        <f>IF(MONTH(B3707)&lt;10,CONCATENATE("0",MONTH(B3707)),MONTH(B3707))&amp;"/"&amp;  IF(DAY(B3707)&lt;10,CONCATENATE("0",DAY(B3707)),DAY(B3707))</f>
        <v>04/07</v>
      </c>
      <c r="K3707" s="9">
        <f>IF(C3707&lt;&gt;C3706,1,IF(L3707&lt;&gt;L3706,1,IF(B3707-B3706&gt;$Y$1,1,"")))</f>
        <v>1</v>
      </c>
      <c r="L3707" s="9" t="str">
        <f>YEAR(B3707)&amp;"/"&amp; IF(MONTH(B3707)&lt;10,CONCATENATE("0",MONTH(B3707)),MONTH(B3707))</f>
        <v>2021/04</v>
      </c>
      <c r="M3707" s="11" t="str">
        <f>YEAR(B3707)&amp;"/"&amp; IF(MONTH(B3707)&lt;10,CONCATENATE("0",MONTH(B3707)),MONTH(B3707))&amp;"/"&amp;  IF(DAY(B3707)&lt;10,CONCATENATE("0",DAY(B3707)),DAY(B3707))</f>
        <v>2021/04/07</v>
      </c>
      <c r="N3707" s="9" t="str">
        <f>IF(OR(INT(MOD(M3707,4))=3,INT(MOD(M3707,4))=2),"A","C")</f>
        <v>C</v>
      </c>
      <c r="O3707" s="9" t="str">
        <f>IF(ISNA(VLOOKUP(MID(E3707,1,6)&amp;G3707,List!A:B,2,FALSE)),"",VLOOKUP(MID(E3707,1,6)&amp;G3707,List!A:B,2,FALSE))</f>
        <v>T11</v>
      </c>
      <c r="P3707" s="1"/>
      <c r="Q3707" s="8"/>
      <c r="R3707" s="8"/>
      <c r="S3707" s="1"/>
      <c r="U3707" s="3"/>
      <c r="V3707" s="2"/>
      <c r="W3707" s="1"/>
      <c r="X3707" s="6"/>
      <c r="Z3707" s="1"/>
    </row>
    <row r="3708" spans="1:26">
      <c r="A3708" s="16" t="s">
        <v>12286</v>
      </c>
      <c r="B3708" s="10">
        <v>44293.415636574071</v>
      </c>
      <c r="C3708" s="16" t="s">
        <v>11663</v>
      </c>
      <c r="D3708" s="16" t="s">
        <v>10181</v>
      </c>
      <c r="E3708" s="16" t="s">
        <v>10182</v>
      </c>
      <c r="F3708" s="16">
        <v>25</v>
      </c>
      <c r="G3708" s="16" t="s">
        <v>11575</v>
      </c>
      <c r="H3708" s="16" t="s">
        <v>5966</v>
      </c>
      <c r="I3708" s="9" t="str">
        <f>IF(N3708="A",IF(AND(HOUR(B3708)&gt;=7,HOUR(B3708)&lt;=18),"A","B"),IF(AND(HOUR(B3708)&gt;=7,HOUR(B3708)&lt;=18),"C","D"))</f>
        <v>C</v>
      </c>
      <c r="J3708" s="9" t="str">
        <f>IF(MONTH(B3708)&lt;10,CONCATENATE("0",MONTH(B3708)),MONTH(B3708))&amp;"/"&amp;  IF(DAY(B3708)&lt;10,CONCATENATE("0",DAY(B3708)),DAY(B3708))</f>
        <v>04/07</v>
      </c>
      <c r="K3708" s="9" t="str">
        <f>IF(C3708&lt;&gt;C3707,1,IF(L3708&lt;&gt;L3707,1,IF(B3708-B3707&gt;$Y$1,1,"")))</f>
        <v/>
      </c>
      <c r="L3708" s="9" t="str">
        <f>YEAR(B3708)&amp;"/"&amp; IF(MONTH(B3708)&lt;10,CONCATENATE("0",MONTH(B3708)),MONTH(B3708))</f>
        <v>2021/04</v>
      </c>
      <c r="M3708" s="11" t="str">
        <f>YEAR(B3708)&amp;"/"&amp; IF(MONTH(B3708)&lt;10,CONCATENATE("0",MONTH(B3708)),MONTH(B3708))&amp;"/"&amp;  IF(DAY(B3708)&lt;10,CONCATENATE("0",DAY(B3708)),DAY(B3708))</f>
        <v>2021/04/07</v>
      </c>
      <c r="N3708" s="9" t="str">
        <f>IF(OR(INT(MOD(M3708,4))=3,INT(MOD(M3708,4))=2),"A","C")</f>
        <v>C</v>
      </c>
      <c r="O3708" s="9" t="str">
        <f>IF(ISNA(VLOOKUP(MID(E3708,1,6)&amp;G3708,List!A:B,2,FALSE)),"",VLOOKUP(MID(E3708,1,6)&amp;G3708,List!A:B,2,FALSE))</f>
        <v>T11</v>
      </c>
      <c r="P3708" s="1"/>
      <c r="Q3708" s="8"/>
      <c r="R3708" s="8"/>
      <c r="S3708" s="1"/>
      <c r="U3708" s="3"/>
      <c r="V3708" s="2"/>
      <c r="W3708" s="1"/>
      <c r="X3708" s="6"/>
      <c r="Z3708" s="1"/>
    </row>
    <row r="3709" spans="1:26">
      <c r="A3709" s="16" t="s">
        <v>13867</v>
      </c>
      <c r="B3709" s="10">
        <v>44293.415636574071</v>
      </c>
      <c r="C3709" s="16" t="s">
        <v>11663</v>
      </c>
      <c r="D3709" s="16" t="s">
        <v>10181</v>
      </c>
      <c r="E3709" s="16" t="s">
        <v>10182</v>
      </c>
      <c r="F3709" s="16">
        <v>25</v>
      </c>
      <c r="G3709" s="16" t="s">
        <v>11575</v>
      </c>
      <c r="H3709" s="16" t="s">
        <v>5966</v>
      </c>
      <c r="I3709" s="9" t="str">
        <f>IF(N3709="A",IF(AND(HOUR(B3709)&gt;=7,HOUR(B3709)&lt;=18),"A","B"),IF(AND(HOUR(B3709)&gt;=7,HOUR(B3709)&lt;=18),"C","D"))</f>
        <v>C</v>
      </c>
      <c r="J3709" s="9" t="str">
        <f>IF(MONTH(B3709)&lt;10,CONCATENATE("0",MONTH(B3709)),MONTH(B3709))&amp;"/"&amp;  IF(DAY(B3709)&lt;10,CONCATENATE("0",DAY(B3709)),DAY(B3709))</f>
        <v>04/07</v>
      </c>
      <c r="K3709" s="9" t="str">
        <f>IF(C3709&lt;&gt;C3708,1,IF(L3709&lt;&gt;L3708,1,IF(B3709-B3708&gt;$Y$1,1,"")))</f>
        <v/>
      </c>
      <c r="L3709" s="9" t="str">
        <f>YEAR(B3709)&amp;"/"&amp; IF(MONTH(B3709)&lt;10,CONCATENATE("0",MONTH(B3709)),MONTH(B3709))</f>
        <v>2021/04</v>
      </c>
      <c r="M3709" s="11" t="str">
        <f>YEAR(B3709)&amp;"/"&amp; IF(MONTH(B3709)&lt;10,CONCATENATE("0",MONTH(B3709)),MONTH(B3709))&amp;"/"&amp;  IF(DAY(B3709)&lt;10,CONCATENATE("0",DAY(B3709)),DAY(B3709))</f>
        <v>2021/04/07</v>
      </c>
      <c r="N3709" s="9" t="str">
        <f>IF(OR(INT(MOD(M3709,4))=3,INT(MOD(M3709,4))=2),"A","C")</f>
        <v>C</v>
      </c>
      <c r="O3709" s="9" t="str">
        <f>IF(ISNA(VLOOKUP(MID(E3709,1,6)&amp;G3709,List!A:B,2,FALSE)),"",VLOOKUP(MID(E3709,1,6)&amp;G3709,List!A:B,2,FALSE))</f>
        <v>T11</v>
      </c>
      <c r="P3709" s="1"/>
      <c r="Q3709" s="8"/>
      <c r="R3709" s="8"/>
      <c r="S3709" s="1"/>
      <c r="U3709" s="3"/>
      <c r="V3709" s="2"/>
      <c r="W3709" s="1"/>
      <c r="X3709" s="6"/>
      <c r="Z3709" s="1"/>
    </row>
    <row r="3710" spans="1:26">
      <c r="A3710" s="16" t="s">
        <v>13868</v>
      </c>
      <c r="B3710" s="10">
        <v>44293.415636574071</v>
      </c>
      <c r="C3710" s="16" t="s">
        <v>11663</v>
      </c>
      <c r="D3710" s="16" t="s">
        <v>10181</v>
      </c>
      <c r="E3710" s="16" t="s">
        <v>10182</v>
      </c>
      <c r="F3710" s="16">
        <v>25</v>
      </c>
      <c r="G3710" s="16" t="s">
        <v>11575</v>
      </c>
      <c r="H3710" s="16" t="s">
        <v>5966</v>
      </c>
      <c r="I3710" s="9" t="str">
        <f>IF(N3710="A",IF(AND(HOUR(B3710)&gt;=7,HOUR(B3710)&lt;=18),"A","B"),IF(AND(HOUR(B3710)&gt;=7,HOUR(B3710)&lt;=18),"C","D"))</f>
        <v>C</v>
      </c>
      <c r="J3710" s="9" t="str">
        <f>IF(MONTH(B3710)&lt;10,CONCATENATE("0",MONTH(B3710)),MONTH(B3710))&amp;"/"&amp;  IF(DAY(B3710)&lt;10,CONCATENATE("0",DAY(B3710)),DAY(B3710))</f>
        <v>04/07</v>
      </c>
      <c r="K3710" s="9" t="str">
        <f>IF(C3710&lt;&gt;C3709,1,IF(L3710&lt;&gt;L3709,1,IF(B3710-B3709&gt;$Y$1,1,"")))</f>
        <v/>
      </c>
      <c r="L3710" s="9" t="str">
        <f>YEAR(B3710)&amp;"/"&amp; IF(MONTH(B3710)&lt;10,CONCATENATE("0",MONTH(B3710)),MONTH(B3710))</f>
        <v>2021/04</v>
      </c>
      <c r="M3710" s="11" t="str">
        <f>YEAR(B3710)&amp;"/"&amp; IF(MONTH(B3710)&lt;10,CONCATENATE("0",MONTH(B3710)),MONTH(B3710))&amp;"/"&amp;  IF(DAY(B3710)&lt;10,CONCATENATE("0",DAY(B3710)),DAY(B3710))</f>
        <v>2021/04/07</v>
      </c>
      <c r="N3710" s="9" t="str">
        <f>IF(OR(INT(MOD(M3710,4))=3,INT(MOD(M3710,4))=2),"A","C")</f>
        <v>C</v>
      </c>
      <c r="O3710" s="9" t="str">
        <f>IF(ISNA(VLOOKUP(MID(E3710,1,6)&amp;G3710,List!A:B,2,FALSE)),"",VLOOKUP(MID(E3710,1,6)&amp;G3710,List!A:B,2,FALSE))</f>
        <v>T11</v>
      </c>
      <c r="P3710" s="1"/>
      <c r="Q3710" s="8"/>
      <c r="R3710" s="8"/>
      <c r="S3710" s="1"/>
      <c r="U3710" s="3"/>
      <c r="V3710" s="2"/>
      <c r="W3710" s="1"/>
      <c r="X3710" s="6"/>
      <c r="Z3710" s="1"/>
    </row>
    <row r="3711" spans="1:26">
      <c r="A3711" s="16" t="s">
        <v>14129</v>
      </c>
      <c r="B3711" s="10">
        <v>44293.573657407411</v>
      </c>
      <c r="C3711" s="16" t="s">
        <v>11663</v>
      </c>
      <c r="D3711" s="16" t="s">
        <v>10334</v>
      </c>
      <c r="E3711" s="16" t="s">
        <v>10335</v>
      </c>
      <c r="F3711" s="16">
        <v>25</v>
      </c>
      <c r="G3711" s="16" t="s">
        <v>11164</v>
      </c>
      <c r="H3711" s="16" t="s">
        <v>5966</v>
      </c>
      <c r="I3711" s="9" t="str">
        <f>IF(N3711="A",IF(AND(HOUR(B3711)&gt;=7,HOUR(B3711)&lt;=18),"A","B"),IF(AND(HOUR(B3711)&gt;=7,HOUR(B3711)&lt;=18),"C","D"))</f>
        <v>C</v>
      </c>
      <c r="J3711" s="9" t="str">
        <f>IF(MONTH(B3711)&lt;10,CONCATENATE("0",MONTH(B3711)),MONTH(B3711))&amp;"/"&amp;  IF(DAY(B3711)&lt;10,CONCATENATE("0",DAY(B3711)),DAY(B3711))</f>
        <v>04/07</v>
      </c>
      <c r="K3711" s="9">
        <f>IF(C3711&lt;&gt;C3710,1,IF(L3711&lt;&gt;L3710,1,IF(B3711-B3710&gt;$Y$1,1,"")))</f>
        <v>1</v>
      </c>
      <c r="L3711" s="9" t="str">
        <f>YEAR(B3711)&amp;"/"&amp; IF(MONTH(B3711)&lt;10,CONCATENATE("0",MONTH(B3711)),MONTH(B3711))</f>
        <v>2021/04</v>
      </c>
      <c r="M3711" s="11" t="str">
        <f>YEAR(B3711)&amp;"/"&amp; IF(MONTH(B3711)&lt;10,CONCATENATE("0",MONTH(B3711)),MONTH(B3711))&amp;"/"&amp;  IF(DAY(B3711)&lt;10,CONCATENATE("0",DAY(B3711)),DAY(B3711))</f>
        <v>2021/04/07</v>
      </c>
      <c r="N3711" s="9" t="str">
        <f>IF(OR(INT(MOD(M3711,4))=3,INT(MOD(M3711,4))=2),"A","C")</f>
        <v>C</v>
      </c>
      <c r="O3711" s="9" t="str">
        <f>IF(ISNA(VLOOKUP(MID(E3711,1,6)&amp;G3711,List!A:B,2,FALSE)),"",VLOOKUP(MID(E3711,1,6)&amp;G3711,List!A:B,2,FALSE))</f>
        <v>T08</v>
      </c>
      <c r="P3711" s="1"/>
      <c r="Q3711" s="8"/>
      <c r="R3711" s="8"/>
      <c r="S3711" s="1"/>
      <c r="U3711" s="3"/>
      <c r="V3711" s="2"/>
      <c r="W3711" s="1"/>
      <c r="X3711" s="6"/>
      <c r="Z3711" s="1"/>
    </row>
    <row r="3712" spans="1:26">
      <c r="A3712" s="16" t="s">
        <v>13305</v>
      </c>
      <c r="B3712" s="10">
        <v>44293.573657407411</v>
      </c>
      <c r="C3712" s="16" t="s">
        <v>11663</v>
      </c>
      <c r="D3712" s="16" t="s">
        <v>10260</v>
      </c>
      <c r="E3712" s="16" t="s">
        <v>10261</v>
      </c>
      <c r="F3712" s="16">
        <v>25</v>
      </c>
      <c r="G3712" s="16" t="s">
        <v>11164</v>
      </c>
      <c r="H3712" s="16" t="s">
        <v>5966</v>
      </c>
      <c r="I3712" s="9" t="str">
        <f>IF(N3712="A",IF(AND(HOUR(B3712)&gt;=7,HOUR(B3712)&lt;=18),"A","B"),IF(AND(HOUR(B3712)&gt;=7,HOUR(B3712)&lt;=18),"C","D"))</f>
        <v>C</v>
      </c>
      <c r="J3712" s="9" t="str">
        <f>IF(MONTH(B3712)&lt;10,CONCATENATE("0",MONTH(B3712)),MONTH(B3712))&amp;"/"&amp;  IF(DAY(B3712)&lt;10,CONCATENATE("0",DAY(B3712)),DAY(B3712))</f>
        <v>04/07</v>
      </c>
      <c r="K3712" s="9" t="str">
        <f>IF(C3712&lt;&gt;C3711,1,IF(L3712&lt;&gt;L3711,1,IF(B3712-B3711&gt;$Y$1,1,"")))</f>
        <v/>
      </c>
      <c r="L3712" s="9" t="str">
        <f>YEAR(B3712)&amp;"/"&amp; IF(MONTH(B3712)&lt;10,CONCATENATE("0",MONTH(B3712)),MONTH(B3712))</f>
        <v>2021/04</v>
      </c>
      <c r="M3712" s="11" t="str">
        <f>YEAR(B3712)&amp;"/"&amp; IF(MONTH(B3712)&lt;10,CONCATENATE("0",MONTH(B3712)),MONTH(B3712))&amp;"/"&amp;  IF(DAY(B3712)&lt;10,CONCATENATE("0",DAY(B3712)),DAY(B3712))</f>
        <v>2021/04/07</v>
      </c>
      <c r="N3712" s="9" t="str">
        <f>IF(OR(INT(MOD(M3712,4))=3,INT(MOD(M3712,4))=2),"A","C")</f>
        <v>C</v>
      </c>
      <c r="O3712" s="9" t="str">
        <f>IF(ISNA(VLOOKUP(MID(E3712,1,6)&amp;G3712,List!A:B,2,FALSE)),"",VLOOKUP(MID(E3712,1,6)&amp;G3712,List!A:B,2,FALSE))</f>
        <v>T08</v>
      </c>
      <c r="P3712" s="1"/>
      <c r="Q3712" s="8"/>
      <c r="R3712" s="8"/>
      <c r="S3712" s="1"/>
      <c r="U3712" s="3"/>
      <c r="V3712" s="2"/>
      <c r="W3712" s="1"/>
      <c r="X3712" s="6"/>
      <c r="Z3712" s="1"/>
    </row>
    <row r="3713" spans="1:26">
      <c r="A3713" s="16" t="s">
        <v>12153</v>
      </c>
      <c r="B3713" s="10">
        <v>44293.573657407411</v>
      </c>
      <c r="C3713" s="16" t="s">
        <v>11663</v>
      </c>
      <c r="D3713" s="16" t="s">
        <v>10260</v>
      </c>
      <c r="E3713" s="16" t="s">
        <v>10261</v>
      </c>
      <c r="F3713" s="16">
        <v>25</v>
      </c>
      <c r="G3713" s="16" t="s">
        <v>11164</v>
      </c>
      <c r="H3713" s="16" t="s">
        <v>5966</v>
      </c>
      <c r="I3713" s="9" t="str">
        <f>IF(N3713="A",IF(AND(HOUR(B3713)&gt;=7,HOUR(B3713)&lt;=18),"A","B"),IF(AND(HOUR(B3713)&gt;=7,HOUR(B3713)&lt;=18),"C","D"))</f>
        <v>C</v>
      </c>
      <c r="J3713" s="9" t="str">
        <f>IF(MONTH(B3713)&lt;10,CONCATENATE("0",MONTH(B3713)),MONTH(B3713))&amp;"/"&amp;  IF(DAY(B3713)&lt;10,CONCATENATE("0",DAY(B3713)),DAY(B3713))</f>
        <v>04/07</v>
      </c>
      <c r="K3713" s="9" t="str">
        <f>IF(C3713&lt;&gt;C3712,1,IF(L3713&lt;&gt;L3712,1,IF(B3713-B3712&gt;$Y$1,1,"")))</f>
        <v/>
      </c>
      <c r="L3713" s="9" t="str">
        <f>YEAR(B3713)&amp;"/"&amp; IF(MONTH(B3713)&lt;10,CONCATENATE("0",MONTH(B3713)),MONTH(B3713))</f>
        <v>2021/04</v>
      </c>
      <c r="M3713" s="11" t="str">
        <f>YEAR(B3713)&amp;"/"&amp; IF(MONTH(B3713)&lt;10,CONCATENATE("0",MONTH(B3713)),MONTH(B3713))&amp;"/"&amp;  IF(DAY(B3713)&lt;10,CONCATENATE("0",DAY(B3713)),DAY(B3713))</f>
        <v>2021/04/07</v>
      </c>
      <c r="N3713" s="9" t="str">
        <f>IF(OR(INT(MOD(M3713,4))=3,INT(MOD(M3713,4))=2),"A","C")</f>
        <v>C</v>
      </c>
      <c r="O3713" s="9" t="str">
        <f>IF(ISNA(VLOOKUP(MID(E3713,1,6)&amp;G3713,List!A:B,2,FALSE)),"",VLOOKUP(MID(E3713,1,6)&amp;G3713,List!A:B,2,FALSE))</f>
        <v>T08</v>
      </c>
      <c r="P3713" s="1"/>
      <c r="Q3713" s="8"/>
      <c r="R3713" s="8"/>
      <c r="S3713" s="1"/>
      <c r="U3713" s="3"/>
      <c r="V3713" s="2"/>
      <c r="W3713" s="1"/>
      <c r="X3713" s="6"/>
      <c r="Z3713" s="1"/>
    </row>
    <row r="3714" spans="1:26">
      <c r="A3714" s="16" t="s">
        <v>13278</v>
      </c>
      <c r="B3714" s="10">
        <v>44293.573657407411</v>
      </c>
      <c r="C3714" s="16" t="s">
        <v>11663</v>
      </c>
      <c r="D3714" s="16" t="s">
        <v>10167</v>
      </c>
      <c r="E3714" s="16" t="s">
        <v>10168</v>
      </c>
      <c r="F3714" s="16">
        <v>25</v>
      </c>
      <c r="G3714" s="16" t="s">
        <v>11164</v>
      </c>
      <c r="H3714" s="16" t="s">
        <v>5966</v>
      </c>
      <c r="I3714" s="9" t="str">
        <f>IF(N3714="A",IF(AND(HOUR(B3714)&gt;=7,HOUR(B3714)&lt;=18),"A","B"),IF(AND(HOUR(B3714)&gt;=7,HOUR(B3714)&lt;=18),"C","D"))</f>
        <v>C</v>
      </c>
      <c r="J3714" s="9" t="str">
        <f>IF(MONTH(B3714)&lt;10,CONCATENATE("0",MONTH(B3714)),MONTH(B3714))&amp;"/"&amp;  IF(DAY(B3714)&lt;10,CONCATENATE("0",DAY(B3714)),DAY(B3714))</f>
        <v>04/07</v>
      </c>
      <c r="K3714" s="9" t="str">
        <f>IF(C3714&lt;&gt;C3713,1,IF(L3714&lt;&gt;L3713,1,IF(B3714-B3713&gt;$Y$1,1,"")))</f>
        <v/>
      </c>
      <c r="L3714" s="9" t="str">
        <f>YEAR(B3714)&amp;"/"&amp; IF(MONTH(B3714)&lt;10,CONCATENATE("0",MONTH(B3714)),MONTH(B3714))</f>
        <v>2021/04</v>
      </c>
      <c r="M3714" s="11" t="str">
        <f>YEAR(B3714)&amp;"/"&amp; IF(MONTH(B3714)&lt;10,CONCATENATE("0",MONTH(B3714)),MONTH(B3714))&amp;"/"&amp;  IF(DAY(B3714)&lt;10,CONCATENATE("0",DAY(B3714)),DAY(B3714))</f>
        <v>2021/04/07</v>
      </c>
      <c r="N3714" s="9" t="str">
        <f>IF(OR(INT(MOD(M3714,4))=3,INT(MOD(M3714,4))=2),"A","C")</f>
        <v>C</v>
      </c>
      <c r="O3714" s="9" t="str">
        <f>IF(ISNA(VLOOKUP(MID(E3714,1,6)&amp;G3714,List!A:B,2,FALSE)),"",VLOOKUP(MID(E3714,1,6)&amp;G3714,List!A:B,2,FALSE))</f>
        <v>T09</v>
      </c>
      <c r="P3714" s="1"/>
      <c r="Q3714" s="8"/>
      <c r="R3714" s="8"/>
      <c r="S3714" s="1"/>
      <c r="U3714" s="3"/>
      <c r="V3714" s="2"/>
      <c r="W3714" s="1"/>
      <c r="X3714" s="6"/>
      <c r="Z3714" s="1"/>
    </row>
    <row r="3715" spans="1:26">
      <c r="A3715" s="16" t="s">
        <v>11328</v>
      </c>
      <c r="B3715" s="10">
        <v>44293.573657407411</v>
      </c>
      <c r="C3715" s="16" t="s">
        <v>11663</v>
      </c>
      <c r="D3715" s="16" t="s">
        <v>10333</v>
      </c>
      <c r="E3715" s="16" t="s">
        <v>10168</v>
      </c>
      <c r="F3715" s="16">
        <v>25</v>
      </c>
      <c r="G3715" s="16" t="s">
        <v>11164</v>
      </c>
      <c r="H3715" s="16" t="s">
        <v>5966</v>
      </c>
      <c r="I3715" s="9" t="str">
        <f>IF(N3715="A",IF(AND(HOUR(B3715)&gt;=7,HOUR(B3715)&lt;=18),"A","B"),IF(AND(HOUR(B3715)&gt;=7,HOUR(B3715)&lt;=18),"C","D"))</f>
        <v>C</v>
      </c>
      <c r="J3715" s="9" t="str">
        <f>IF(MONTH(B3715)&lt;10,CONCATENATE("0",MONTH(B3715)),MONTH(B3715))&amp;"/"&amp;  IF(DAY(B3715)&lt;10,CONCATENATE("0",DAY(B3715)),DAY(B3715))</f>
        <v>04/07</v>
      </c>
      <c r="K3715" s="9" t="str">
        <f>IF(C3715&lt;&gt;C3714,1,IF(L3715&lt;&gt;L3714,1,IF(B3715-B3714&gt;$Y$1,1,"")))</f>
        <v/>
      </c>
      <c r="L3715" s="9" t="str">
        <f>YEAR(B3715)&amp;"/"&amp; IF(MONTH(B3715)&lt;10,CONCATENATE("0",MONTH(B3715)),MONTH(B3715))</f>
        <v>2021/04</v>
      </c>
      <c r="M3715" s="11" t="str">
        <f>YEAR(B3715)&amp;"/"&amp; IF(MONTH(B3715)&lt;10,CONCATENATE("0",MONTH(B3715)),MONTH(B3715))&amp;"/"&amp;  IF(DAY(B3715)&lt;10,CONCATENATE("0",DAY(B3715)),DAY(B3715))</f>
        <v>2021/04/07</v>
      </c>
      <c r="N3715" s="9" t="str">
        <f>IF(OR(INT(MOD(M3715,4))=3,INT(MOD(M3715,4))=2),"A","C")</f>
        <v>C</v>
      </c>
      <c r="O3715" s="9" t="str">
        <f>IF(ISNA(VLOOKUP(MID(E3715,1,6)&amp;G3715,List!A:B,2,FALSE)),"",VLOOKUP(MID(E3715,1,6)&amp;G3715,List!A:B,2,FALSE))</f>
        <v>T09</v>
      </c>
      <c r="P3715" s="1"/>
      <c r="Q3715" s="8"/>
      <c r="R3715" s="8"/>
      <c r="S3715" s="1"/>
      <c r="U3715" s="3"/>
      <c r="V3715" s="2"/>
      <c r="W3715" s="1"/>
      <c r="X3715" s="6"/>
      <c r="Z3715" s="1"/>
    </row>
    <row r="3716" spans="1:26">
      <c r="A3716" s="16" t="s">
        <v>11329</v>
      </c>
      <c r="B3716" s="10">
        <v>44293.573657407411</v>
      </c>
      <c r="C3716" s="16" t="s">
        <v>11663</v>
      </c>
      <c r="D3716" s="16" t="s">
        <v>10167</v>
      </c>
      <c r="E3716" s="16" t="s">
        <v>10168</v>
      </c>
      <c r="F3716" s="16">
        <v>25</v>
      </c>
      <c r="G3716" s="16" t="s">
        <v>11164</v>
      </c>
      <c r="H3716" s="16" t="s">
        <v>5966</v>
      </c>
      <c r="I3716" s="9" t="str">
        <f>IF(N3716="A",IF(AND(HOUR(B3716)&gt;=7,HOUR(B3716)&lt;=18),"A","B"),IF(AND(HOUR(B3716)&gt;=7,HOUR(B3716)&lt;=18),"C","D"))</f>
        <v>C</v>
      </c>
      <c r="J3716" s="9" t="str">
        <f>IF(MONTH(B3716)&lt;10,CONCATENATE("0",MONTH(B3716)),MONTH(B3716))&amp;"/"&amp;  IF(DAY(B3716)&lt;10,CONCATENATE("0",DAY(B3716)),DAY(B3716))</f>
        <v>04/07</v>
      </c>
      <c r="K3716" s="9" t="str">
        <f>IF(C3716&lt;&gt;C3715,1,IF(L3716&lt;&gt;L3715,1,IF(B3716-B3715&gt;$Y$1,1,"")))</f>
        <v/>
      </c>
      <c r="L3716" s="9" t="str">
        <f>YEAR(B3716)&amp;"/"&amp; IF(MONTH(B3716)&lt;10,CONCATENATE("0",MONTH(B3716)),MONTH(B3716))</f>
        <v>2021/04</v>
      </c>
      <c r="M3716" s="11" t="str">
        <f>YEAR(B3716)&amp;"/"&amp; IF(MONTH(B3716)&lt;10,CONCATENATE("0",MONTH(B3716)),MONTH(B3716))&amp;"/"&amp;  IF(DAY(B3716)&lt;10,CONCATENATE("0",DAY(B3716)),DAY(B3716))</f>
        <v>2021/04/07</v>
      </c>
      <c r="N3716" s="9" t="str">
        <f>IF(OR(INT(MOD(M3716,4))=3,INT(MOD(M3716,4))=2),"A","C")</f>
        <v>C</v>
      </c>
      <c r="O3716" s="9" t="str">
        <f>IF(ISNA(VLOOKUP(MID(E3716,1,6)&amp;G3716,List!A:B,2,FALSE)),"",VLOOKUP(MID(E3716,1,6)&amp;G3716,List!A:B,2,FALSE))</f>
        <v>T09</v>
      </c>
      <c r="P3716" s="1"/>
      <c r="Q3716" s="8"/>
      <c r="R3716" s="8"/>
      <c r="S3716" s="1"/>
      <c r="U3716" s="3"/>
      <c r="V3716" s="2"/>
      <c r="W3716" s="1"/>
      <c r="X3716" s="6"/>
      <c r="Z3716" s="1"/>
    </row>
    <row r="3717" spans="1:26">
      <c r="A3717" s="16" t="s">
        <v>12785</v>
      </c>
      <c r="B3717" s="10">
        <v>44293.759467592594</v>
      </c>
      <c r="C3717" s="16" t="s">
        <v>11663</v>
      </c>
      <c r="D3717" s="16" t="s">
        <v>12786</v>
      </c>
      <c r="E3717" s="16" t="s">
        <v>10152</v>
      </c>
      <c r="F3717" s="16">
        <v>25</v>
      </c>
      <c r="G3717" s="16" t="s">
        <v>11228</v>
      </c>
      <c r="H3717" s="16" t="s">
        <v>5966</v>
      </c>
      <c r="I3717" s="9" t="str">
        <f>IF(N3717="A",IF(AND(HOUR(B3717)&gt;=7,HOUR(B3717)&lt;=18),"A","B"),IF(AND(HOUR(B3717)&gt;=7,HOUR(B3717)&lt;=18),"C","D"))</f>
        <v>C</v>
      </c>
      <c r="J3717" s="9" t="str">
        <f>IF(MONTH(B3717)&lt;10,CONCATENATE("0",MONTH(B3717)),MONTH(B3717))&amp;"/"&amp;  IF(DAY(B3717)&lt;10,CONCATENATE("0",DAY(B3717)),DAY(B3717))</f>
        <v>04/07</v>
      </c>
      <c r="K3717" s="9">
        <f>IF(C3717&lt;&gt;C3716,1,IF(L3717&lt;&gt;L3716,1,IF(B3717-B3716&gt;$Y$1,1,"")))</f>
        <v>1</v>
      </c>
      <c r="L3717" s="9" t="str">
        <f>YEAR(B3717)&amp;"/"&amp; IF(MONTH(B3717)&lt;10,CONCATENATE("0",MONTH(B3717)),MONTH(B3717))</f>
        <v>2021/04</v>
      </c>
      <c r="M3717" s="11" t="str">
        <f>YEAR(B3717)&amp;"/"&amp; IF(MONTH(B3717)&lt;10,CONCATENATE("0",MONTH(B3717)),MONTH(B3717))&amp;"/"&amp;  IF(DAY(B3717)&lt;10,CONCATENATE("0",DAY(B3717)),DAY(B3717))</f>
        <v>2021/04/07</v>
      </c>
      <c r="N3717" s="9" t="str">
        <f>IF(OR(INT(MOD(M3717,4))=3,INT(MOD(M3717,4))=2),"A","C")</f>
        <v>C</v>
      </c>
      <c r="O3717" s="9" t="str">
        <f>IF(ISNA(VLOOKUP(MID(E3717,1,6)&amp;G3717,List!A:B,2,FALSE)),"",VLOOKUP(MID(E3717,1,6)&amp;G3717,List!A:B,2,FALSE))</f>
        <v>T06</v>
      </c>
      <c r="P3717" s="1"/>
      <c r="Q3717" s="8"/>
      <c r="R3717" s="8"/>
      <c r="S3717" s="1"/>
      <c r="U3717" s="3"/>
      <c r="V3717" s="2"/>
      <c r="W3717" s="1"/>
      <c r="X3717" s="6"/>
      <c r="Z3717" s="1"/>
    </row>
    <row r="3718" spans="1:26">
      <c r="A3718" s="16" t="s">
        <v>12787</v>
      </c>
      <c r="B3718" s="10">
        <v>44293.759467592594</v>
      </c>
      <c r="C3718" s="16" t="s">
        <v>11663</v>
      </c>
      <c r="D3718" s="16" t="s">
        <v>12788</v>
      </c>
      <c r="E3718" s="16" t="s">
        <v>10186</v>
      </c>
      <c r="F3718" s="16">
        <v>25</v>
      </c>
      <c r="G3718" s="16" t="s">
        <v>11228</v>
      </c>
      <c r="H3718" s="16" t="s">
        <v>5966</v>
      </c>
      <c r="I3718" s="9" t="str">
        <f>IF(N3718="A",IF(AND(HOUR(B3718)&gt;=7,HOUR(B3718)&lt;=18),"A","B"),IF(AND(HOUR(B3718)&gt;=7,HOUR(B3718)&lt;=18),"C","D"))</f>
        <v>C</v>
      </c>
      <c r="J3718" s="9" t="str">
        <f>IF(MONTH(B3718)&lt;10,CONCATENATE("0",MONTH(B3718)),MONTH(B3718))&amp;"/"&amp;  IF(DAY(B3718)&lt;10,CONCATENATE("0",DAY(B3718)),DAY(B3718))</f>
        <v>04/07</v>
      </c>
      <c r="K3718" s="9" t="str">
        <f>IF(C3718&lt;&gt;C3717,1,IF(L3718&lt;&gt;L3717,1,IF(B3718-B3717&gt;$Y$1,1,"")))</f>
        <v/>
      </c>
      <c r="L3718" s="9" t="str">
        <f>YEAR(B3718)&amp;"/"&amp; IF(MONTH(B3718)&lt;10,CONCATENATE("0",MONTH(B3718)),MONTH(B3718))</f>
        <v>2021/04</v>
      </c>
      <c r="M3718" s="11" t="str">
        <f>YEAR(B3718)&amp;"/"&amp; IF(MONTH(B3718)&lt;10,CONCATENATE("0",MONTH(B3718)),MONTH(B3718))&amp;"/"&amp;  IF(DAY(B3718)&lt;10,CONCATENATE("0",DAY(B3718)),DAY(B3718))</f>
        <v>2021/04/07</v>
      </c>
      <c r="N3718" s="9" t="str">
        <f>IF(OR(INT(MOD(M3718,4))=3,INT(MOD(M3718,4))=2),"A","C")</f>
        <v>C</v>
      </c>
      <c r="O3718" s="9" t="str">
        <f>IF(ISNA(VLOOKUP(MID(E3718,1,6)&amp;G3718,List!A:B,2,FALSE)),"",VLOOKUP(MID(E3718,1,6)&amp;G3718,List!A:B,2,FALSE))</f>
        <v>T06</v>
      </c>
      <c r="P3718" s="1"/>
      <c r="Q3718" s="8"/>
      <c r="R3718" s="8"/>
      <c r="S3718" s="1"/>
      <c r="U3718" s="3"/>
      <c r="V3718" s="2"/>
      <c r="W3718" s="1"/>
      <c r="X3718" s="6"/>
      <c r="Z3718" s="1"/>
    </row>
    <row r="3719" spans="1:26">
      <c r="A3719" s="16" t="s">
        <v>12789</v>
      </c>
      <c r="B3719" s="10">
        <v>44293.759467592594</v>
      </c>
      <c r="C3719" s="16" t="s">
        <v>11663</v>
      </c>
      <c r="D3719" s="16" t="s">
        <v>12790</v>
      </c>
      <c r="E3719" s="16" t="s">
        <v>10214</v>
      </c>
      <c r="F3719" s="16">
        <v>25</v>
      </c>
      <c r="G3719" s="16" t="s">
        <v>11228</v>
      </c>
      <c r="H3719" s="16" t="s">
        <v>5966</v>
      </c>
      <c r="I3719" s="9" t="str">
        <f>IF(N3719="A",IF(AND(HOUR(B3719)&gt;=7,HOUR(B3719)&lt;=18),"A","B"),IF(AND(HOUR(B3719)&gt;=7,HOUR(B3719)&lt;=18),"C","D"))</f>
        <v>C</v>
      </c>
      <c r="J3719" s="9" t="str">
        <f>IF(MONTH(B3719)&lt;10,CONCATENATE("0",MONTH(B3719)),MONTH(B3719))&amp;"/"&amp;  IF(DAY(B3719)&lt;10,CONCATENATE("0",DAY(B3719)),DAY(B3719))</f>
        <v>04/07</v>
      </c>
      <c r="K3719" s="9" t="str">
        <f>IF(C3719&lt;&gt;C3718,1,IF(L3719&lt;&gt;L3718,1,IF(B3719-B3718&gt;$Y$1,1,"")))</f>
        <v/>
      </c>
      <c r="L3719" s="9" t="str">
        <f>YEAR(B3719)&amp;"/"&amp; IF(MONTH(B3719)&lt;10,CONCATENATE("0",MONTH(B3719)),MONTH(B3719))</f>
        <v>2021/04</v>
      </c>
      <c r="M3719" s="11" t="str">
        <f>YEAR(B3719)&amp;"/"&amp; IF(MONTH(B3719)&lt;10,CONCATENATE("0",MONTH(B3719)),MONTH(B3719))&amp;"/"&amp;  IF(DAY(B3719)&lt;10,CONCATENATE("0",DAY(B3719)),DAY(B3719))</f>
        <v>2021/04/07</v>
      </c>
      <c r="N3719" s="9" t="str">
        <f>IF(OR(INT(MOD(M3719,4))=3,INT(MOD(M3719,4))=2),"A","C")</f>
        <v>C</v>
      </c>
      <c r="O3719" s="9" t="str">
        <f>IF(ISNA(VLOOKUP(MID(E3719,1,6)&amp;G3719,List!A:B,2,FALSE)),"",VLOOKUP(MID(E3719,1,6)&amp;G3719,List!A:B,2,FALSE))</f>
        <v>T06</v>
      </c>
      <c r="P3719" s="1"/>
      <c r="Q3719" s="8"/>
      <c r="R3719" s="8"/>
      <c r="S3719" s="1"/>
      <c r="U3719" s="3"/>
      <c r="V3719" s="2"/>
      <c r="W3719" s="1"/>
      <c r="X3719" s="6"/>
      <c r="Z3719" s="1"/>
    </row>
    <row r="3720" spans="1:26">
      <c r="A3720" s="16" t="s">
        <v>12791</v>
      </c>
      <c r="B3720" s="10">
        <v>44293.759467592594</v>
      </c>
      <c r="C3720" s="16" t="s">
        <v>11663</v>
      </c>
      <c r="D3720" s="16" t="s">
        <v>12792</v>
      </c>
      <c r="E3720" s="16" t="s">
        <v>10152</v>
      </c>
      <c r="F3720" s="16">
        <v>25</v>
      </c>
      <c r="G3720" s="16" t="s">
        <v>11228</v>
      </c>
      <c r="H3720" s="16" t="s">
        <v>5966</v>
      </c>
      <c r="I3720" s="9" t="str">
        <f>IF(N3720="A",IF(AND(HOUR(B3720)&gt;=7,HOUR(B3720)&lt;=18),"A","B"),IF(AND(HOUR(B3720)&gt;=7,HOUR(B3720)&lt;=18),"C","D"))</f>
        <v>C</v>
      </c>
      <c r="J3720" s="9" t="str">
        <f>IF(MONTH(B3720)&lt;10,CONCATENATE("0",MONTH(B3720)),MONTH(B3720))&amp;"/"&amp;  IF(DAY(B3720)&lt;10,CONCATENATE("0",DAY(B3720)),DAY(B3720))</f>
        <v>04/07</v>
      </c>
      <c r="K3720" s="9" t="str">
        <f>IF(C3720&lt;&gt;C3719,1,IF(L3720&lt;&gt;L3719,1,IF(B3720-B3719&gt;$Y$1,1,"")))</f>
        <v/>
      </c>
      <c r="L3720" s="9" t="str">
        <f>YEAR(B3720)&amp;"/"&amp; IF(MONTH(B3720)&lt;10,CONCATENATE("0",MONTH(B3720)),MONTH(B3720))</f>
        <v>2021/04</v>
      </c>
      <c r="M3720" s="11" t="str">
        <f>YEAR(B3720)&amp;"/"&amp; IF(MONTH(B3720)&lt;10,CONCATENATE("0",MONTH(B3720)),MONTH(B3720))&amp;"/"&amp;  IF(DAY(B3720)&lt;10,CONCATENATE("0",DAY(B3720)),DAY(B3720))</f>
        <v>2021/04/07</v>
      </c>
      <c r="N3720" s="9" t="str">
        <f>IF(OR(INT(MOD(M3720,4))=3,INT(MOD(M3720,4))=2),"A","C")</f>
        <v>C</v>
      </c>
      <c r="O3720" s="9" t="str">
        <f>IF(ISNA(VLOOKUP(MID(E3720,1,6)&amp;G3720,List!A:B,2,FALSE)),"",VLOOKUP(MID(E3720,1,6)&amp;G3720,List!A:B,2,FALSE))</f>
        <v>T06</v>
      </c>
      <c r="P3720" s="1"/>
      <c r="Q3720" s="8"/>
      <c r="R3720" s="8"/>
      <c r="S3720" s="1"/>
      <c r="U3720" s="3"/>
      <c r="V3720" s="2"/>
      <c r="W3720" s="1"/>
      <c r="X3720" s="6"/>
      <c r="Z3720" s="1"/>
    </row>
    <row r="3721" spans="1:26">
      <c r="A3721" s="16" t="s">
        <v>12793</v>
      </c>
      <c r="B3721" s="10">
        <v>44293.759467592594</v>
      </c>
      <c r="C3721" s="16" t="s">
        <v>11663</v>
      </c>
      <c r="D3721" s="16" t="s">
        <v>12794</v>
      </c>
      <c r="E3721" s="16" t="s">
        <v>10187</v>
      </c>
      <c r="F3721" s="16">
        <v>25</v>
      </c>
      <c r="G3721" s="16" t="s">
        <v>11228</v>
      </c>
      <c r="H3721" s="16" t="s">
        <v>5966</v>
      </c>
      <c r="I3721" s="9" t="str">
        <f>IF(N3721="A",IF(AND(HOUR(B3721)&gt;=7,HOUR(B3721)&lt;=18),"A","B"),IF(AND(HOUR(B3721)&gt;=7,HOUR(B3721)&lt;=18),"C","D"))</f>
        <v>C</v>
      </c>
      <c r="J3721" s="9" t="str">
        <f>IF(MONTH(B3721)&lt;10,CONCATENATE("0",MONTH(B3721)),MONTH(B3721))&amp;"/"&amp;  IF(DAY(B3721)&lt;10,CONCATENATE("0",DAY(B3721)),DAY(B3721))</f>
        <v>04/07</v>
      </c>
      <c r="K3721" s="9" t="str">
        <f>IF(C3721&lt;&gt;C3720,1,IF(L3721&lt;&gt;L3720,1,IF(B3721-B3720&gt;$Y$1,1,"")))</f>
        <v/>
      </c>
      <c r="L3721" s="9" t="str">
        <f>YEAR(B3721)&amp;"/"&amp; IF(MONTH(B3721)&lt;10,CONCATENATE("0",MONTH(B3721)),MONTH(B3721))</f>
        <v>2021/04</v>
      </c>
      <c r="M3721" s="11" t="str">
        <f>YEAR(B3721)&amp;"/"&amp; IF(MONTH(B3721)&lt;10,CONCATENATE("0",MONTH(B3721)),MONTH(B3721))&amp;"/"&amp;  IF(DAY(B3721)&lt;10,CONCATENATE("0",DAY(B3721)),DAY(B3721))</f>
        <v>2021/04/07</v>
      </c>
      <c r="N3721" s="9" t="str">
        <f>IF(OR(INT(MOD(M3721,4))=3,INT(MOD(M3721,4))=2),"A","C")</f>
        <v>C</v>
      </c>
      <c r="O3721" s="9" t="str">
        <f>IF(ISNA(VLOOKUP(MID(E3721,1,6)&amp;G3721,List!A:B,2,FALSE)),"",VLOOKUP(MID(E3721,1,6)&amp;G3721,List!A:B,2,FALSE))</f>
        <v>T06</v>
      </c>
      <c r="P3721" s="1"/>
      <c r="Q3721" s="8"/>
      <c r="R3721" s="8"/>
      <c r="S3721" s="1"/>
      <c r="U3721" s="3"/>
      <c r="V3721" s="2"/>
      <c r="W3721" s="1"/>
      <c r="X3721" s="6"/>
      <c r="Z3721" s="1"/>
    </row>
    <row r="3722" spans="1:26">
      <c r="A3722" s="16" t="s">
        <v>12795</v>
      </c>
      <c r="B3722" s="10">
        <v>44293.759467592594</v>
      </c>
      <c r="C3722" s="16" t="s">
        <v>11663</v>
      </c>
      <c r="D3722" s="16" t="s">
        <v>12796</v>
      </c>
      <c r="E3722" s="16" t="s">
        <v>10944</v>
      </c>
      <c r="F3722" s="16">
        <v>25</v>
      </c>
      <c r="G3722" s="16" t="s">
        <v>11228</v>
      </c>
      <c r="H3722" s="16" t="s">
        <v>5966</v>
      </c>
      <c r="I3722" s="9" t="str">
        <f>IF(N3722="A",IF(AND(HOUR(B3722)&gt;=7,HOUR(B3722)&lt;=18),"A","B"),IF(AND(HOUR(B3722)&gt;=7,HOUR(B3722)&lt;=18),"C","D"))</f>
        <v>C</v>
      </c>
      <c r="J3722" s="9" t="str">
        <f>IF(MONTH(B3722)&lt;10,CONCATENATE("0",MONTH(B3722)),MONTH(B3722))&amp;"/"&amp;  IF(DAY(B3722)&lt;10,CONCATENATE("0",DAY(B3722)),DAY(B3722))</f>
        <v>04/07</v>
      </c>
      <c r="K3722" s="9" t="str">
        <f>IF(C3722&lt;&gt;C3721,1,IF(L3722&lt;&gt;L3721,1,IF(B3722-B3721&gt;$Y$1,1,"")))</f>
        <v/>
      </c>
      <c r="L3722" s="9" t="str">
        <f>YEAR(B3722)&amp;"/"&amp; IF(MONTH(B3722)&lt;10,CONCATENATE("0",MONTH(B3722)),MONTH(B3722))</f>
        <v>2021/04</v>
      </c>
      <c r="M3722" s="11" t="str">
        <f>YEAR(B3722)&amp;"/"&amp; IF(MONTH(B3722)&lt;10,CONCATENATE("0",MONTH(B3722)),MONTH(B3722))&amp;"/"&amp;  IF(DAY(B3722)&lt;10,CONCATENATE("0",DAY(B3722)),DAY(B3722))</f>
        <v>2021/04/07</v>
      </c>
      <c r="N3722" s="9" t="str">
        <f>IF(OR(INT(MOD(M3722,4))=3,INT(MOD(M3722,4))=2),"A","C")</f>
        <v>C</v>
      </c>
      <c r="O3722" s="9" t="str">
        <f>IF(ISNA(VLOOKUP(MID(E3722,1,6)&amp;G3722,List!A:B,2,FALSE)),"",VLOOKUP(MID(E3722,1,6)&amp;G3722,List!A:B,2,FALSE))</f>
        <v>T06</v>
      </c>
      <c r="P3722" s="1"/>
      <c r="Q3722" s="8"/>
      <c r="R3722" s="8"/>
      <c r="S3722" s="1"/>
      <c r="U3722" s="3"/>
      <c r="V3722" s="2"/>
      <c r="W3722" s="1"/>
      <c r="X3722" s="6"/>
      <c r="Z3722" s="1"/>
    </row>
    <row r="3723" spans="1:26">
      <c r="A3723" s="16" t="s">
        <v>12797</v>
      </c>
      <c r="B3723" s="10">
        <v>44293.759467592594</v>
      </c>
      <c r="C3723" s="16" t="s">
        <v>11663</v>
      </c>
      <c r="D3723" s="16" t="s">
        <v>12798</v>
      </c>
      <c r="E3723" s="16" t="s">
        <v>10187</v>
      </c>
      <c r="F3723" s="16">
        <v>3</v>
      </c>
      <c r="G3723" s="16" t="s">
        <v>11228</v>
      </c>
      <c r="H3723" s="16" t="s">
        <v>5966</v>
      </c>
      <c r="I3723" s="9" t="str">
        <f>IF(N3723="A",IF(AND(HOUR(B3723)&gt;=7,HOUR(B3723)&lt;=18),"A","B"),IF(AND(HOUR(B3723)&gt;=7,HOUR(B3723)&lt;=18),"C","D"))</f>
        <v>C</v>
      </c>
      <c r="J3723" s="9" t="str">
        <f>IF(MONTH(B3723)&lt;10,CONCATENATE("0",MONTH(B3723)),MONTH(B3723))&amp;"/"&amp;  IF(DAY(B3723)&lt;10,CONCATENATE("0",DAY(B3723)),DAY(B3723))</f>
        <v>04/07</v>
      </c>
      <c r="K3723" s="9" t="str">
        <f>IF(C3723&lt;&gt;C3722,1,IF(L3723&lt;&gt;L3722,1,IF(B3723-B3722&gt;$Y$1,1,"")))</f>
        <v/>
      </c>
      <c r="L3723" s="9" t="str">
        <f>YEAR(B3723)&amp;"/"&amp; IF(MONTH(B3723)&lt;10,CONCATENATE("0",MONTH(B3723)),MONTH(B3723))</f>
        <v>2021/04</v>
      </c>
      <c r="M3723" s="11" t="str">
        <f>YEAR(B3723)&amp;"/"&amp; IF(MONTH(B3723)&lt;10,CONCATENATE("0",MONTH(B3723)),MONTH(B3723))&amp;"/"&amp;  IF(DAY(B3723)&lt;10,CONCATENATE("0",DAY(B3723)),DAY(B3723))</f>
        <v>2021/04/07</v>
      </c>
      <c r="N3723" s="9" t="str">
        <f>IF(OR(INT(MOD(M3723,4))=3,INT(MOD(M3723,4))=2),"A","C")</f>
        <v>C</v>
      </c>
      <c r="O3723" s="9" t="str">
        <f>IF(ISNA(VLOOKUP(MID(E3723,1,6)&amp;G3723,List!A:B,2,FALSE)),"",VLOOKUP(MID(E3723,1,6)&amp;G3723,List!A:B,2,FALSE))</f>
        <v>T06</v>
      </c>
      <c r="P3723" s="1"/>
      <c r="Q3723" s="8"/>
      <c r="R3723" s="8"/>
      <c r="S3723" s="1"/>
      <c r="U3723" s="3"/>
      <c r="V3723" s="2"/>
      <c r="W3723" s="1"/>
      <c r="X3723" s="6"/>
      <c r="Z3723" s="1"/>
    </row>
    <row r="3724" spans="1:26">
      <c r="A3724" s="16" t="s">
        <v>13271</v>
      </c>
      <c r="B3724" s="10">
        <v>44293.922731481478</v>
      </c>
      <c r="C3724" s="16" t="s">
        <v>11663</v>
      </c>
      <c r="D3724" s="16" t="s">
        <v>10334</v>
      </c>
      <c r="E3724" s="16" t="s">
        <v>10335</v>
      </c>
      <c r="F3724" s="16">
        <v>25</v>
      </c>
      <c r="G3724" s="16" t="s">
        <v>11164</v>
      </c>
      <c r="H3724" s="16" t="s">
        <v>5966</v>
      </c>
      <c r="I3724" s="9" t="str">
        <f>IF(N3724="A",IF(AND(HOUR(B3724)&gt;=7,HOUR(B3724)&lt;=18),"A","B"),IF(AND(HOUR(B3724)&gt;=7,HOUR(B3724)&lt;=18),"C","D"))</f>
        <v>D</v>
      </c>
      <c r="J3724" s="9" t="str">
        <f>IF(MONTH(B3724)&lt;10,CONCATENATE("0",MONTH(B3724)),MONTH(B3724))&amp;"/"&amp;  IF(DAY(B3724)&lt;10,CONCATENATE("0",DAY(B3724)),DAY(B3724))</f>
        <v>04/07</v>
      </c>
      <c r="K3724" s="9">
        <f>IF(C3724&lt;&gt;C3723,1,IF(L3724&lt;&gt;L3723,1,IF(B3724-B3723&gt;$Y$1,1,"")))</f>
        <v>1</v>
      </c>
      <c r="L3724" s="9" t="str">
        <f>YEAR(B3724)&amp;"/"&amp; IF(MONTH(B3724)&lt;10,CONCATENATE("0",MONTH(B3724)),MONTH(B3724))</f>
        <v>2021/04</v>
      </c>
      <c r="M3724" s="11" t="str">
        <f>YEAR(B3724)&amp;"/"&amp; IF(MONTH(B3724)&lt;10,CONCATENATE("0",MONTH(B3724)),MONTH(B3724))&amp;"/"&amp;  IF(DAY(B3724)&lt;10,CONCATENATE("0",DAY(B3724)),DAY(B3724))</f>
        <v>2021/04/07</v>
      </c>
      <c r="N3724" s="9" t="str">
        <f>IF(OR(INT(MOD(M3724,4))=3,INT(MOD(M3724,4))=2),"A","C")</f>
        <v>C</v>
      </c>
      <c r="O3724" s="9" t="str">
        <f>IF(ISNA(VLOOKUP(MID(E3724,1,6)&amp;G3724,List!A:B,2,FALSE)),"",VLOOKUP(MID(E3724,1,6)&amp;G3724,List!A:B,2,FALSE))</f>
        <v>T08</v>
      </c>
      <c r="P3724" s="1"/>
      <c r="Q3724" s="8"/>
      <c r="R3724" s="8"/>
      <c r="S3724" s="1"/>
      <c r="U3724" s="3"/>
      <c r="V3724" s="2"/>
      <c r="W3724" s="1"/>
      <c r="X3724" s="6"/>
      <c r="Z3724" s="1"/>
    </row>
    <row r="3725" spans="1:26">
      <c r="A3725" s="16" t="s">
        <v>12081</v>
      </c>
      <c r="B3725" s="10">
        <v>44293.922731481478</v>
      </c>
      <c r="C3725" s="16" t="s">
        <v>11663</v>
      </c>
      <c r="D3725" s="16" t="s">
        <v>10334</v>
      </c>
      <c r="E3725" s="16" t="s">
        <v>10335</v>
      </c>
      <c r="F3725" s="16">
        <v>25</v>
      </c>
      <c r="G3725" s="16" t="s">
        <v>11164</v>
      </c>
      <c r="H3725" s="16" t="s">
        <v>5966</v>
      </c>
      <c r="I3725" s="9" t="str">
        <f>IF(N3725="A",IF(AND(HOUR(B3725)&gt;=7,HOUR(B3725)&lt;=18),"A","B"),IF(AND(HOUR(B3725)&gt;=7,HOUR(B3725)&lt;=18),"C","D"))</f>
        <v>D</v>
      </c>
      <c r="J3725" s="9" t="str">
        <f>IF(MONTH(B3725)&lt;10,CONCATENATE("0",MONTH(B3725)),MONTH(B3725))&amp;"/"&amp;  IF(DAY(B3725)&lt;10,CONCATENATE("0",DAY(B3725)),DAY(B3725))</f>
        <v>04/07</v>
      </c>
      <c r="K3725" s="9" t="str">
        <f>IF(C3725&lt;&gt;C3724,1,IF(L3725&lt;&gt;L3724,1,IF(B3725-B3724&gt;$Y$1,1,"")))</f>
        <v/>
      </c>
      <c r="L3725" s="9" t="str">
        <f>YEAR(B3725)&amp;"/"&amp; IF(MONTH(B3725)&lt;10,CONCATENATE("0",MONTH(B3725)),MONTH(B3725))</f>
        <v>2021/04</v>
      </c>
      <c r="M3725" s="11" t="str">
        <f>YEAR(B3725)&amp;"/"&amp; IF(MONTH(B3725)&lt;10,CONCATENATE("0",MONTH(B3725)),MONTH(B3725))&amp;"/"&amp;  IF(DAY(B3725)&lt;10,CONCATENATE("0",DAY(B3725)),DAY(B3725))</f>
        <v>2021/04/07</v>
      </c>
      <c r="N3725" s="9" t="str">
        <f>IF(OR(INT(MOD(M3725,4))=3,INT(MOD(M3725,4))=2),"A","C")</f>
        <v>C</v>
      </c>
      <c r="O3725" s="9" t="str">
        <f>IF(ISNA(VLOOKUP(MID(E3725,1,6)&amp;G3725,List!A:B,2,FALSE)),"",VLOOKUP(MID(E3725,1,6)&amp;G3725,List!A:B,2,FALSE))</f>
        <v>T08</v>
      </c>
      <c r="P3725" s="1"/>
      <c r="Q3725" s="8"/>
      <c r="R3725" s="8"/>
      <c r="S3725" s="1"/>
      <c r="U3725" s="3"/>
      <c r="V3725" s="2"/>
      <c r="W3725" s="1"/>
      <c r="X3725" s="6"/>
      <c r="Z3725" s="1"/>
    </row>
    <row r="3726" spans="1:26">
      <c r="A3726" s="16" t="s">
        <v>13374</v>
      </c>
      <c r="B3726" s="10">
        <v>44293.922731481478</v>
      </c>
      <c r="C3726" s="16" t="s">
        <v>11663</v>
      </c>
      <c r="D3726" s="16" t="s">
        <v>10693</v>
      </c>
      <c r="E3726" s="16" t="s">
        <v>10694</v>
      </c>
      <c r="F3726" s="16">
        <v>25</v>
      </c>
      <c r="G3726" s="16" t="s">
        <v>11164</v>
      </c>
      <c r="H3726" s="16" t="s">
        <v>5966</v>
      </c>
      <c r="I3726" s="9" t="str">
        <f>IF(N3726="A",IF(AND(HOUR(B3726)&gt;=7,HOUR(B3726)&lt;=18),"A","B"),IF(AND(HOUR(B3726)&gt;=7,HOUR(B3726)&lt;=18),"C","D"))</f>
        <v>D</v>
      </c>
      <c r="J3726" s="9" t="str">
        <f>IF(MONTH(B3726)&lt;10,CONCATENATE("0",MONTH(B3726)),MONTH(B3726))&amp;"/"&amp;  IF(DAY(B3726)&lt;10,CONCATENATE("0",DAY(B3726)),DAY(B3726))</f>
        <v>04/07</v>
      </c>
      <c r="K3726" s="9" t="str">
        <f>IF(C3726&lt;&gt;C3725,1,IF(L3726&lt;&gt;L3725,1,IF(B3726-B3725&gt;$Y$1,1,"")))</f>
        <v/>
      </c>
      <c r="L3726" s="9" t="str">
        <f>YEAR(B3726)&amp;"/"&amp; IF(MONTH(B3726)&lt;10,CONCATENATE("0",MONTH(B3726)),MONTH(B3726))</f>
        <v>2021/04</v>
      </c>
      <c r="M3726" s="11" t="str">
        <f>YEAR(B3726)&amp;"/"&amp; IF(MONTH(B3726)&lt;10,CONCATENATE("0",MONTH(B3726)),MONTH(B3726))&amp;"/"&amp;  IF(DAY(B3726)&lt;10,CONCATENATE("0",DAY(B3726)),DAY(B3726))</f>
        <v>2021/04/07</v>
      </c>
      <c r="N3726" s="9" t="str">
        <f>IF(OR(INT(MOD(M3726,4))=3,INT(MOD(M3726,4))=2),"A","C")</f>
        <v>C</v>
      </c>
      <c r="O3726" s="9" t="str">
        <f>IF(ISNA(VLOOKUP(MID(E3726,1,6)&amp;G3726,List!A:B,2,FALSE)),"",VLOOKUP(MID(E3726,1,6)&amp;G3726,List!A:B,2,FALSE))</f>
        <v>T08</v>
      </c>
      <c r="P3726" s="1"/>
      <c r="Q3726" s="8"/>
      <c r="R3726" s="8"/>
      <c r="S3726" s="1"/>
      <c r="U3726" s="3"/>
      <c r="V3726" s="2"/>
      <c r="W3726" s="1"/>
      <c r="X3726" s="6"/>
      <c r="Z3726" s="1"/>
    </row>
    <row r="3727" spans="1:26">
      <c r="A3727" s="16" t="s">
        <v>13375</v>
      </c>
      <c r="B3727" s="10">
        <v>44293.922731481478</v>
      </c>
      <c r="C3727" s="16" t="s">
        <v>11663</v>
      </c>
      <c r="D3727" s="16" t="s">
        <v>13376</v>
      </c>
      <c r="E3727" s="16" t="s">
        <v>13377</v>
      </c>
      <c r="F3727" s="16">
        <v>25</v>
      </c>
      <c r="G3727" s="16" t="s">
        <v>11164</v>
      </c>
      <c r="H3727" s="16" t="s">
        <v>5966</v>
      </c>
      <c r="I3727" s="9" t="str">
        <f>IF(N3727="A",IF(AND(HOUR(B3727)&gt;=7,HOUR(B3727)&lt;=18),"A","B"),IF(AND(HOUR(B3727)&gt;=7,HOUR(B3727)&lt;=18),"C","D"))</f>
        <v>D</v>
      </c>
      <c r="J3727" s="9" t="str">
        <f>IF(MONTH(B3727)&lt;10,CONCATENATE("0",MONTH(B3727)),MONTH(B3727))&amp;"/"&amp;  IF(DAY(B3727)&lt;10,CONCATENATE("0",DAY(B3727)),DAY(B3727))</f>
        <v>04/07</v>
      </c>
      <c r="K3727" s="9" t="str">
        <f>IF(C3727&lt;&gt;C3726,1,IF(L3727&lt;&gt;L3726,1,IF(B3727-B3726&gt;$Y$1,1,"")))</f>
        <v/>
      </c>
      <c r="L3727" s="9" t="str">
        <f>YEAR(B3727)&amp;"/"&amp; IF(MONTH(B3727)&lt;10,CONCATENATE("0",MONTH(B3727)),MONTH(B3727))</f>
        <v>2021/04</v>
      </c>
      <c r="M3727" s="11" t="str">
        <f>YEAR(B3727)&amp;"/"&amp; IF(MONTH(B3727)&lt;10,CONCATENATE("0",MONTH(B3727)),MONTH(B3727))&amp;"/"&amp;  IF(DAY(B3727)&lt;10,CONCATENATE("0",DAY(B3727)),DAY(B3727))</f>
        <v>2021/04/07</v>
      </c>
      <c r="N3727" s="9" t="str">
        <f>IF(OR(INT(MOD(M3727,4))=3,INT(MOD(M3727,4))=2),"A","C")</f>
        <v>C</v>
      </c>
      <c r="O3727" s="9" t="str">
        <f>IF(ISNA(VLOOKUP(MID(E3727,1,6)&amp;G3727,List!A:B,2,FALSE)),"",VLOOKUP(MID(E3727,1,6)&amp;G3727,List!A:B,2,FALSE))</f>
        <v>T08</v>
      </c>
      <c r="P3727" s="1"/>
      <c r="Q3727" s="8"/>
      <c r="R3727" s="8"/>
      <c r="S3727" s="1"/>
      <c r="U3727" s="3"/>
      <c r="V3727" s="2"/>
      <c r="W3727" s="1"/>
      <c r="X3727" s="6"/>
      <c r="Z3727" s="1"/>
    </row>
    <row r="3728" spans="1:26">
      <c r="A3728" s="16" t="s">
        <v>13378</v>
      </c>
      <c r="B3728" s="10">
        <v>44293.922731481478</v>
      </c>
      <c r="C3728" s="16" t="s">
        <v>11663</v>
      </c>
      <c r="D3728" s="16" t="s">
        <v>10581</v>
      </c>
      <c r="E3728" s="16" t="s">
        <v>10486</v>
      </c>
      <c r="F3728" s="16">
        <v>25</v>
      </c>
      <c r="G3728" s="16" t="s">
        <v>11164</v>
      </c>
      <c r="H3728" s="16" t="s">
        <v>5966</v>
      </c>
      <c r="I3728" s="9" t="str">
        <f>IF(N3728="A",IF(AND(HOUR(B3728)&gt;=7,HOUR(B3728)&lt;=18),"A","B"),IF(AND(HOUR(B3728)&gt;=7,HOUR(B3728)&lt;=18),"C","D"))</f>
        <v>D</v>
      </c>
      <c r="J3728" s="9" t="str">
        <f>IF(MONTH(B3728)&lt;10,CONCATENATE("0",MONTH(B3728)),MONTH(B3728))&amp;"/"&amp;  IF(DAY(B3728)&lt;10,CONCATENATE("0",DAY(B3728)),DAY(B3728))</f>
        <v>04/07</v>
      </c>
      <c r="K3728" s="9" t="str">
        <f>IF(C3728&lt;&gt;C3727,1,IF(L3728&lt;&gt;L3727,1,IF(B3728-B3727&gt;$Y$1,1,"")))</f>
        <v/>
      </c>
      <c r="L3728" s="9" t="str">
        <f>YEAR(B3728)&amp;"/"&amp; IF(MONTH(B3728)&lt;10,CONCATENATE("0",MONTH(B3728)),MONTH(B3728))</f>
        <v>2021/04</v>
      </c>
      <c r="M3728" s="11" t="str">
        <f>YEAR(B3728)&amp;"/"&amp; IF(MONTH(B3728)&lt;10,CONCATENATE("0",MONTH(B3728)),MONTH(B3728))&amp;"/"&amp;  IF(DAY(B3728)&lt;10,CONCATENATE("0",DAY(B3728)),DAY(B3728))</f>
        <v>2021/04/07</v>
      </c>
      <c r="N3728" s="9" t="str">
        <f>IF(OR(INT(MOD(M3728,4))=3,INT(MOD(M3728,4))=2),"A","C")</f>
        <v>C</v>
      </c>
      <c r="O3728" s="9" t="str">
        <f>IF(ISNA(VLOOKUP(MID(E3728,1,6)&amp;G3728,List!A:B,2,FALSE)),"",VLOOKUP(MID(E3728,1,6)&amp;G3728,List!A:B,2,FALSE))</f>
        <v>T08</v>
      </c>
      <c r="P3728" s="1"/>
      <c r="Q3728" s="8"/>
      <c r="R3728" s="8"/>
      <c r="S3728" s="1"/>
      <c r="U3728" s="3"/>
      <c r="V3728" s="2"/>
      <c r="W3728" s="1"/>
      <c r="X3728" s="6"/>
      <c r="Z3728" s="1"/>
    </row>
    <row r="3729" spans="1:26">
      <c r="A3729" s="16" t="s">
        <v>11408</v>
      </c>
      <c r="B3729" s="10">
        <v>44293.922731481478</v>
      </c>
      <c r="C3729" s="16" t="s">
        <v>11663</v>
      </c>
      <c r="D3729" s="16" t="s">
        <v>10485</v>
      </c>
      <c r="E3729" s="16" t="s">
        <v>10486</v>
      </c>
      <c r="F3729" s="16">
        <v>25</v>
      </c>
      <c r="G3729" s="16" t="s">
        <v>11164</v>
      </c>
      <c r="H3729" s="16" t="s">
        <v>5966</v>
      </c>
      <c r="I3729" s="9" t="str">
        <f>IF(N3729="A",IF(AND(HOUR(B3729)&gt;=7,HOUR(B3729)&lt;=18),"A","B"),IF(AND(HOUR(B3729)&gt;=7,HOUR(B3729)&lt;=18),"C","D"))</f>
        <v>D</v>
      </c>
      <c r="J3729" s="9" t="str">
        <f>IF(MONTH(B3729)&lt;10,CONCATENATE("0",MONTH(B3729)),MONTH(B3729))&amp;"/"&amp;  IF(DAY(B3729)&lt;10,CONCATENATE("0",DAY(B3729)),DAY(B3729))</f>
        <v>04/07</v>
      </c>
      <c r="K3729" s="9" t="str">
        <f>IF(C3729&lt;&gt;C3728,1,IF(L3729&lt;&gt;L3728,1,IF(B3729-B3728&gt;$Y$1,1,"")))</f>
        <v/>
      </c>
      <c r="L3729" s="9" t="str">
        <f>YEAR(B3729)&amp;"/"&amp; IF(MONTH(B3729)&lt;10,CONCATENATE("0",MONTH(B3729)),MONTH(B3729))</f>
        <v>2021/04</v>
      </c>
      <c r="M3729" s="11" t="str">
        <f>YEAR(B3729)&amp;"/"&amp; IF(MONTH(B3729)&lt;10,CONCATENATE("0",MONTH(B3729)),MONTH(B3729))&amp;"/"&amp;  IF(DAY(B3729)&lt;10,CONCATENATE("0",DAY(B3729)),DAY(B3729))</f>
        <v>2021/04/07</v>
      </c>
      <c r="N3729" s="9" t="str">
        <f>IF(OR(INT(MOD(M3729,4))=3,INT(MOD(M3729,4))=2),"A","C")</f>
        <v>C</v>
      </c>
      <c r="O3729" s="9" t="str">
        <f>IF(ISNA(VLOOKUP(MID(E3729,1,6)&amp;G3729,List!A:B,2,FALSE)),"",VLOOKUP(MID(E3729,1,6)&amp;G3729,List!A:B,2,FALSE))</f>
        <v>T08</v>
      </c>
      <c r="P3729" s="1"/>
      <c r="Q3729" s="8"/>
      <c r="R3729" s="8"/>
      <c r="S3729" s="1"/>
      <c r="U3729" s="3"/>
      <c r="V3729" s="2"/>
      <c r="W3729" s="1"/>
      <c r="X3729" s="6"/>
      <c r="Z3729" s="1"/>
    </row>
    <row r="3730" spans="1:26">
      <c r="A3730" s="16" t="s">
        <v>13704</v>
      </c>
      <c r="B3730" s="10">
        <v>44294.079050925924</v>
      </c>
      <c r="C3730" s="16" t="s">
        <v>11663</v>
      </c>
      <c r="D3730" s="16" t="s">
        <v>11963</v>
      </c>
      <c r="E3730" s="16" t="s">
        <v>11964</v>
      </c>
      <c r="F3730" s="16">
        <v>25</v>
      </c>
      <c r="G3730" s="16" t="s">
        <v>11228</v>
      </c>
      <c r="H3730" s="16" t="s">
        <v>5966</v>
      </c>
      <c r="I3730" s="9" t="str">
        <f>IF(N3730="A",IF(AND(HOUR(B3730)&gt;=7,HOUR(B3730)&lt;=18),"A","B"),IF(AND(HOUR(B3730)&gt;=7,HOUR(B3730)&lt;=18),"C","D"))</f>
        <v>B</v>
      </c>
      <c r="J3730" s="9" t="str">
        <f>IF(MONTH(B3730)&lt;10,CONCATENATE("0",MONTH(B3730)),MONTH(B3730))&amp;"/"&amp;  IF(DAY(B3730)&lt;10,CONCATENATE("0",DAY(B3730)),DAY(B3730))</f>
        <v>04/08</v>
      </c>
      <c r="K3730" s="9">
        <f>IF(C3730&lt;&gt;C3729,1,IF(L3730&lt;&gt;L3729,1,IF(B3730-B3729&gt;$Y$1,1,"")))</f>
        <v>1</v>
      </c>
      <c r="L3730" s="9" t="str">
        <f>YEAR(B3730)&amp;"/"&amp; IF(MONTH(B3730)&lt;10,CONCATENATE("0",MONTH(B3730)),MONTH(B3730))</f>
        <v>2021/04</v>
      </c>
      <c r="M3730" s="11" t="str">
        <f>YEAR(B3730)&amp;"/"&amp; IF(MONTH(B3730)&lt;10,CONCATENATE("0",MONTH(B3730)),MONTH(B3730))&amp;"/"&amp;  IF(DAY(B3730)&lt;10,CONCATENATE("0",DAY(B3730)),DAY(B3730))</f>
        <v>2021/04/08</v>
      </c>
      <c r="N3730" s="9" t="str">
        <f>IF(OR(INT(MOD(M3730,4))=3,INT(MOD(M3730,4))=2),"A","C")</f>
        <v>A</v>
      </c>
      <c r="O3730" s="9" t="str">
        <f>IF(ISNA(VLOOKUP(MID(E3730,1,6)&amp;G3730,List!A:B,2,FALSE)),"",VLOOKUP(MID(E3730,1,6)&amp;G3730,List!A:B,2,FALSE))</f>
        <v>T06</v>
      </c>
      <c r="P3730" s="1"/>
      <c r="Q3730" s="8"/>
      <c r="R3730" s="8"/>
      <c r="S3730" s="1"/>
      <c r="U3730" s="3"/>
      <c r="V3730" s="2"/>
      <c r="W3730" s="1"/>
      <c r="X3730" s="6"/>
      <c r="Z3730" s="1"/>
    </row>
    <row r="3731" spans="1:26">
      <c r="A3731" s="16" t="s">
        <v>13705</v>
      </c>
      <c r="B3731" s="10">
        <v>44294.079050925924</v>
      </c>
      <c r="C3731" s="16" t="s">
        <v>11663</v>
      </c>
      <c r="D3731" s="16" t="s">
        <v>13706</v>
      </c>
      <c r="E3731" s="16" t="s">
        <v>10152</v>
      </c>
      <c r="F3731" s="16">
        <v>25</v>
      </c>
      <c r="G3731" s="16" t="s">
        <v>11228</v>
      </c>
      <c r="H3731" s="16" t="s">
        <v>5966</v>
      </c>
      <c r="I3731" s="9" t="str">
        <f>IF(N3731="A",IF(AND(HOUR(B3731)&gt;=7,HOUR(B3731)&lt;=18),"A","B"),IF(AND(HOUR(B3731)&gt;=7,HOUR(B3731)&lt;=18),"C","D"))</f>
        <v>B</v>
      </c>
      <c r="J3731" s="9" t="str">
        <f>IF(MONTH(B3731)&lt;10,CONCATENATE("0",MONTH(B3731)),MONTH(B3731))&amp;"/"&amp;  IF(DAY(B3731)&lt;10,CONCATENATE("0",DAY(B3731)),DAY(B3731))</f>
        <v>04/08</v>
      </c>
      <c r="K3731" s="9" t="str">
        <f>IF(C3731&lt;&gt;C3730,1,IF(L3731&lt;&gt;L3730,1,IF(B3731-B3730&gt;$Y$1,1,"")))</f>
        <v/>
      </c>
      <c r="L3731" s="9" t="str">
        <f>YEAR(B3731)&amp;"/"&amp; IF(MONTH(B3731)&lt;10,CONCATENATE("0",MONTH(B3731)),MONTH(B3731))</f>
        <v>2021/04</v>
      </c>
      <c r="M3731" s="11" t="str">
        <f>YEAR(B3731)&amp;"/"&amp; IF(MONTH(B3731)&lt;10,CONCATENATE("0",MONTH(B3731)),MONTH(B3731))&amp;"/"&amp;  IF(DAY(B3731)&lt;10,CONCATENATE("0",DAY(B3731)),DAY(B3731))</f>
        <v>2021/04/08</v>
      </c>
      <c r="N3731" s="9" t="str">
        <f>IF(OR(INT(MOD(M3731,4))=3,INT(MOD(M3731,4))=2),"A","C")</f>
        <v>A</v>
      </c>
      <c r="O3731" s="9" t="str">
        <f>IF(ISNA(VLOOKUP(MID(E3731,1,6)&amp;G3731,List!A:B,2,FALSE)),"",VLOOKUP(MID(E3731,1,6)&amp;G3731,List!A:B,2,FALSE))</f>
        <v>T06</v>
      </c>
      <c r="P3731" s="1"/>
      <c r="Q3731" s="8"/>
      <c r="R3731" s="8"/>
      <c r="S3731" s="1"/>
      <c r="U3731" s="3"/>
      <c r="V3731" s="2"/>
      <c r="W3731" s="1"/>
      <c r="X3731" s="6"/>
      <c r="Z3731" s="1"/>
    </row>
    <row r="3732" spans="1:26">
      <c r="A3732" s="16" t="s">
        <v>13707</v>
      </c>
      <c r="B3732" s="10">
        <v>44294.079050925924</v>
      </c>
      <c r="C3732" s="16" t="s">
        <v>11663</v>
      </c>
      <c r="D3732" s="16" t="s">
        <v>13708</v>
      </c>
      <c r="E3732" s="16" t="s">
        <v>10214</v>
      </c>
      <c r="F3732" s="16">
        <v>25</v>
      </c>
      <c r="G3732" s="16" t="s">
        <v>11228</v>
      </c>
      <c r="H3732" s="16" t="s">
        <v>5966</v>
      </c>
      <c r="I3732" s="9" t="str">
        <f>IF(N3732="A",IF(AND(HOUR(B3732)&gt;=7,HOUR(B3732)&lt;=18),"A","B"),IF(AND(HOUR(B3732)&gt;=7,HOUR(B3732)&lt;=18),"C","D"))</f>
        <v>B</v>
      </c>
      <c r="J3732" s="9" t="str">
        <f>IF(MONTH(B3732)&lt;10,CONCATENATE("0",MONTH(B3732)),MONTH(B3732))&amp;"/"&amp;  IF(DAY(B3732)&lt;10,CONCATENATE("0",DAY(B3732)),DAY(B3732))</f>
        <v>04/08</v>
      </c>
      <c r="K3732" s="9" t="str">
        <f>IF(C3732&lt;&gt;C3731,1,IF(L3732&lt;&gt;L3731,1,IF(B3732-B3731&gt;$Y$1,1,"")))</f>
        <v/>
      </c>
      <c r="L3732" s="9" t="str">
        <f>YEAR(B3732)&amp;"/"&amp; IF(MONTH(B3732)&lt;10,CONCATENATE("0",MONTH(B3732)),MONTH(B3732))</f>
        <v>2021/04</v>
      </c>
      <c r="M3732" s="11" t="str">
        <f>YEAR(B3732)&amp;"/"&amp; IF(MONTH(B3732)&lt;10,CONCATENATE("0",MONTH(B3732)),MONTH(B3732))&amp;"/"&amp;  IF(DAY(B3732)&lt;10,CONCATENATE("0",DAY(B3732)),DAY(B3732))</f>
        <v>2021/04/08</v>
      </c>
      <c r="N3732" s="9" t="str">
        <f>IF(OR(INT(MOD(M3732,4))=3,INT(MOD(M3732,4))=2),"A","C")</f>
        <v>A</v>
      </c>
      <c r="O3732" s="9" t="str">
        <f>IF(ISNA(VLOOKUP(MID(E3732,1,6)&amp;G3732,List!A:B,2,FALSE)),"",VLOOKUP(MID(E3732,1,6)&amp;G3732,List!A:B,2,FALSE))</f>
        <v>T06</v>
      </c>
      <c r="P3732" s="1"/>
      <c r="Q3732" s="8"/>
      <c r="R3732" s="8"/>
      <c r="S3732" s="1"/>
      <c r="U3732" s="3"/>
      <c r="V3732" s="2"/>
      <c r="W3732" s="1"/>
      <c r="X3732" s="6"/>
      <c r="Z3732" s="1"/>
    </row>
    <row r="3733" spans="1:26">
      <c r="A3733" s="16" t="s">
        <v>13709</v>
      </c>
      <c r="B3733" s="10">
        <v>44294.079050925924</v>
      </c>
      <c r="C3733" s="16" t="s">
        <v>11663</v>
      </c>
      <c r="D3733" s="16" t="s">
        <v>13710</v>
      </c>
      <c r="E3733" s="16" t="s">
        <v>11095</v>
      </c>
      <c r="F3733" s="16">
        <v>25</v>
      </c>
      <c r="G3733" s="16" t="s">
        <v>11400</v>
      </c>
      <c r="H3733" s="16" t="s">
        <v>5966</v>
      </c>
      <c r="I3733" s="9" t="str">
        <f>IF(N3733="A",IF(AND(HOUR(B3733)&gt;=7,HOUR(B3733)&lt;=18),"A","B"),IF(AND(HOUR(B3733)&gt;=7,HOUR(B3733)&lt;=18),"C","D"))</f>
        <v>B</v>
      </c>
      <c r="J3733" s="9" t="str">
        <f>IF(MONTH(B3733)&lt;10,CONCATENATE("0",MONTH(B3733)),MONTH(B3733))&amp;"/"&amp;  IF(DAY(B3733)&lt;10,CONCATENATE("0",DAY(B3733)),DAY(B3733))</f>
        <v>04/08</v>
      </c>
      <c r="K3733" s="9" t="str">
        <f>IF(C3733&lt;&gt;C3732,1,IF(L3733&lt;&gt;L3732,1,IF(B3733-B3732&gt;$Y$1,1,"")))</f>
        <v/>
      </c>
      <c r="L3733" s="9" t="str">
        <f>YEAR(B3733)&amp;"/"&amp; IF(MONTH(B3733)&lt;10,CONCATENATE("0",MONTH(B3733)),MONTH(B3733))</f>
        <v>2021/04</v>
      </c>
      <c r="M3733" s="11" t="str">
        <f>YEAR(B3733)&amp;"/"&amp; IF(MONTH(B3733)&lt;10,CONCATENATE("0",MONTH(B3733)),MONTH(B3733))&amp;"/"&amp;  IF(DAY(B3733)&lt;10,CONCATENATE("0",DAY(B3733)),DAY(B3733))</f>
        <v>2021/04/08</v>
      </c>
      <c r="N3733" s="9" t="str">
        <f>IF(OR(INT(MOD(M3733,4))=3,INT(MOD(M3733,4))=2),"A","C")</f>
        <v>A</v>
      </c>
      <c r="O3733" s="9" t="str">
        <f>IF(ISNA(VLOOKUP(MID(E3733,1,6)&amp;G3733,List!A:B,2,FALSE)),"",VLOOKUP(MID(E3733,1,6)&amp;G3733,List!A:B,2,FALSE))</f>
        <v>T06</v>
      </c>
      <c r="P3733" s="1"/>
      <c r="Q3733" s="8"/>
      <c r="R3733" s="8"/>
      <c r="S3733" s="1"/>
      <c r="U3733" s="3"/>
      <c r="V3733" s="2"/>
      <c r="W3733" s="1"/>
      <c r="X3733" s="6"/>
      <c r="Z3733" s="1"/>
    </row>
    <row r="3734" spans="1:26">
      <c r="A3734" s="16" t="s">
        <v>13711</v>
      </c>
      <c r="B3734" s="10">
        <v>44294.079050925924</v>
      </c>
      <c r="C3734" s="16" t="s">
        <v>11663</v>
      </c>
      <c r="D3734" s="16" t="s">
        <v>12405</v>
      </c>
      <c r="E3734" s="16" t="s">
        <v>11363</v>
      </c>
      <c r="F3734" s="16">
        <v>25</v>
      </c>
      <c r="G3734" s="16" t="s">
        <v>11228</v>
      </c>
      <c r="H3734" s="16" t="s">
        <v>5966</v>
      </c>
      <c r="I3734" s="9" t="str">
        <f>IF(N3734="A",IF(AND(HOUR(B3734)&gt;=7,HOUR(B3734)&lt;=18),"A","B"),IF(AND(HOUR(B3734)&gt;=7,HOUR(B3734)&lt;=18),"C","D"))</f>
        <v>B</v>
      </c>
      <c r="J3734" s="9" t="str">
        <f>IF(MONTH(B3734)&lt;10,CONCATENATE("0",MONTH(B3734)),MONTH(B3734))&amp;"/"&amp;  IF(DAY(B3734)&lt;10,CONCATENATE("0",DAY(B3734)),DAY(B3734))</f>
        <v>04/08</v>
      </c>
      <c r="K3734" s="9" t="str">
        <f>IF(C3734&lt;&gt;C3733,1,IF(L3734&lt;&gt;L3733,1,IF(B3734-B3733&gt;$Y$1,1,"")))</f>
        <v/>
      </c>
      <c r="L3734" s="9" t="str">
        <f>YEAR(B3734)&amp;"/"&amp; IF(MONTH(B3734)&lt;10,CONCATENATE("0",MONTH(B3734)),MONTH(B3734))</f>
        <v>2021/04</v>
      </c>
      <c r="M3734" s="11" t="str">
        <f>YEAR(B3734)&amp;"/"&amp; IF(MONTH(B3734)&lt;10,CONCATENATE("0",MONTH(B3734)),MONTH(B3734))&amp;"/"&amp;  IF(DAY(B3734)&lt;10,CONCATENATE("0",DAY(B3734)),DAY(B3734))</f>
        <v>2021/04/08</v>
      </c>
      <c r="N3734" s="9" t="str">
        <f>IF(OR(INT(MOD(M3734,4))=3,INT(MOD(M3734,4))=2),"A","C")</f>
        <v>A</v>
      </c>
      <c r="O3734" s="9" t="str">
        <f>IF(ISNA(VLOOKUP(MID(E3734,1,6)&amp;G3734,List!A:B,2,FALSE)),"",VLOOKUP(MID(E3734,1,6)&amp;G3734,List!A:B,2,FALSE))</f>
        <v>T06</v>
      </c>
      <c r="P3734" s="1"/>
      <c r="Q3734" s="8"/>
      <c r="R3734" s="8"/>
      <c r="S3734" s="1"/>
      <c r="U3734" s="3"/>
      <c r="V3734" s="2"/>
      <c r="W3734" s="1"/>
      <c r="X3734" s="6"/>
      <c r="Z3734" s="1"/>
    </row>
    <row r="3735" spans="1:26">
      <c r="A3735" s="16" t="s">
        <v>13712</v>
      </c>
      <c r="B3735" s="10">
        <v>44294.079050925924</v>
      </c>
      <c r="C3735" s="16" t="s">
        <v>11663</v>
      </c>
      <c r="D3735" s="16" t="s">
        <v>13713</v>
      </c>
      <c r="E3735" s="16" t="s">
        <v>10941</v>
      </c>
      <c r="F3735" s="16">
        <v>25</v>
      </c>
      <c r="G3735" s="16" t="s">
        <v>11228</v>
      </c>
      <c r="H3735" s="16" t="s">
        <v>5966</v>
      </c>
      <c r="I3735" s="9" t="str">
        <f>IF(N3735="A",IF(AND(HOUR(B3735)&gt;=7,HOUR(B3735)&lt;=18),"A","B"),IF(AND(HOUR(B3735)&gt;=7,HOUR(B3735)&lt;=18),"C","D"))</f>
        <v>B</v>
      </c>
      <c r="J3735" s="9" t="str">
        <f>IF(MONTH(B3735)&lt;10,CONCATENATE("0",MONTH(B3735)),MONTH(B3735))&amp;"/"&amp;  IF(DAY(B3735)&lt;10,CONCATENATE("0",DAY(B3735)),DAY(B3735))</f>
        <v>04/08</v>
      </c>
      <c r="K3735" s="9" t="str">
        <f>IF(C3735&lt;&gt;C3734,1,IF(L3735&lt;&gt;L3734,1,IF(B3735-B3734&gt;$Y$1,1,"")))</f>
        <v/>
      </c>
      <c r="L3735" s="9" t="str">
        <f>YEAR(B3735)&amp;"/"&amp; IF(MONTH(B3735)&lt;10,CONCATENATE("0",MONTH(B3735)),MONTH(B3735))</f>
        <v>2021/04</v>
      </c>
      <c r="M3735" s="11" t="str">
        <f>YEAR(B3735)&amp;"/"&amp; IF(MONTH(B3735)&lt;10,CONCATENATE("0",MONTH(B3735)),MONTH(B3735))&amp;"/"&amp;  IF(DAY(B3735)&lt;10,CONCATENATE("0",DAY(B3735)),DAY(B3735))</f>
        <v>2021/04/08</v>
      </c>
      <c r="N3735" s="9" t="str">
        <f>IF(OR(INT(MOD(M3735,4))=3,INT(MOD(M3735,4))=2),"A","C")</f>
        <v>A</v>
      </c>
      <c r="O3735" s="9" t="str">
        <f>IF(ISNA(VLOOKUP(MID(E3735,1,6)&amp;G3735,List!A:B,2,FALSE)),"",VLOOKUP(MID(E3735,1,6)&amp;G3735,List!A:B,2,FALSE))</f>
        <v>T06</v>
      </c>
      <c r="P3735" s="1"/>
      <c r="Q3735" s="8"/>
      <c r="R3735" s="8"/>
      <c r="S3735" s="1"/>
      <c r="U3735" s="3"/>
      <c r="V3735" s="2"/>
      <c r="W3735" s="1"/>
      <c r="X3735" s="6"/>
      <c r="Z3735" s="1"/>
    </row>
    <row r="3736" spans="1:26">
      <c r="A3736" s="16" t="s">
        <v>12266</v>
      </c>
      <c r="B3736" s="10">
        <v>44294.243483796294</v>
      </c>
      <c r="C3736" s="16" t="s">
        <v>11663</v>
      </c>
      <c r="D3736" s="16" t="s">
        <v>10334</v>
      </c>
      <c r="E3736" s="16" t="s">
        <v>10335</v>
      </c>
      <c r="F3736" s="16">
        <v>25</v>
      </c>
      <c r="G3736" s="16" t="s">
        <v>11164</v>
      </c>
      <c r="H3736" s="16" t="s">
        <v>5966</v>
      </c>
      <c r="I3736" s="9" t="str">
        <f>IF(N3736="A",IF(AND(HOUR(B3736)&gt;=7,HOUR(B3736)&lt;=18),"A","B"),IF(AND(HOUR(B3736)&gt;=7,HOUR(B3736)&lt;=18),"C","D"))</f>
        <v>B</v>
      </c>
      <c r="J3736" s="9" t="str">
        <f>IF(MONTH(B3736)&lt;10,CONCATENATE("0",MONTH(B3736)),MONTH(B3736))&amp;"/"&amp;  IF(DAY(B3736)&lt;10,CONCATENATE("0",DAY(B3736)),DAY(B3736))</f>
        <v>04/08</v>
      </c>
      <c r="K3736" s="9">
        <f>IF(C3736&lt;&gt;C3735,1,IF(L3736&lt;&gt;L3735,1,IF(B3736-B3735&gt;$Y$1,1,"")))</f>
        <v>1</v>
      </c>
      <c r="L3736" s="9" t="str">
        <f>YEAR(B3736)&amp;"/"&amp; IF(MONTH(B3736)&lt;10,CONCATENATE("0",MONTH(B3736)),MONTH(B3736))</f>
        <v>2021/04</v>
      </c>
      <c r="M3736" s="11" t="str">
        <f>YEAR(B3736)&amp;"/"&amp; IF(MONTH(B3736)&lt;10,CONCATENATE("0",MONTH(B3736)),MONTH(B3736))&amp;"/"&amp;  IF(DAY(B3736)&lt;10,CONCATENATE("0",DAY(B3736)),DAY(B3736))</f>
        <v>2021/04/08</v>
      </c>
      <c r="N3736" s="9" t="str">
        <f>IF(OR(INT(MOD(M3736,4))=3,INT(MOD(M3736,4))=2),"A","C")</f>
        <v>A</v>
      </c>
      <c r="O3736" s="9" t="str">
        <f>IF(ISNA(VLOOKUP(MID(E3736,1,6)&amp;G3736,List!A:B,2,FALSE)),"",VLOOKUP(MID(E3736,1,6)&amp;G3736,List!A:B,2,FALSE))</f>
        <v>T08</v>
      </c>
      <c r="P3736" s="1"/>
      <c r="Q3736" s="8"/>
      <c r="R3736" s="8"/>
      <c r="S3736" s="1"/>
      <c r="U3736" s="3"/>
      <c r="V3736" s="2"/>
      <c r="W3736" s="1"/>
      <c r="X3736" s="6"/>
      <c r="Z3736" s="1"/>
    </row>
    <row r="3737" spans="1:26">
      <c r="A3737" s="16" t="s">
        <v>11957</v>
      </c>
      <c r="B3737" s="10">
        <v>44294.243483796294</v>
      </c>
      <c r="C3737" s="16" t="s">
        <v>11663</v>
      </c>
      <c r="D3737" s="16" t="s">
        <v>10334</v>
      </c>
      <c r="E3737" s="16" t="s">
        <v>10335</v>
      </c>
      <c r="F3737" s="16">
        <v>25</v>
      </c>
      <c r="G3737" s="16" t="s">
        <v>11164</v>
      </c>
      <c r="H3737" s="16" t="s">
        <v>5966</v>
      </c>
      <c r="I3737" s="9" t="str">
        <f>IF(N3737="A",IF(AND(HOUR(B3737)&gt;=7,HOUR(B3737)&lt;=18),"A","B"),IF(AND(HOUR(B3737)&gt;=7,HOUR(B3737)&lt;=18),"C","D"))</f>
        <v>B</v>
      </c>
      <c r="J3737" s="9" t="str">
        <f>IF(MONTH(B3737)&lt;10,CONCATENATE("0",MONTH(B3737)),MONTH(B3737))&amp;"/"&amp;  IF(DAY(B3737)&lt;10,CONCATENATE("0",DAY(B3737)),DAY(B3737))</f>
        <v>04/08</v>
      </c>
      <c r="K3737" s="9" t="str">
        <f>IF(C3737&lt;&gt;C3736,1,IF(L3737&lt;&gt;L3736,1,IF(B3737-B3736&gt;$Y$1,1,"")))</f>
        <v/>
      </c>
      <c r="L3737" s="9" t="str">
        <f>YEAR(B3737)&amp;"/"&amp; IF(MONTH(B3737)&lt;10,CONCATENATE("0",MONTH(B3737)),MONTH(B3737))</f>
        <v>2021/04</v>
      </c>
      <c r="M3737" s="11" t="str">
        <f>YEAR(B3737)&amp;"/"&amp; IF(MONTH(B3737)&lt;10,CONCATENATE("0",MONTH(B3737)),MONTH(B3737))&amp;"/"&amp;  IF(DAY(B3737)&lt;10,CONCATENATE("0",DAY(B3737)),DAY(B3737))</f>
        <v>2021/04/08</v>
      </c>
      <c r="N3737" s="9" t="str">
        <f>IF(OR(INT(MOD(M3737,4))=3,INT(MOD(M3737,4))=2),"A","C")</f>
        <v>A</v>
      </c>
      <c r="O3737" s="9" t="str">
        <f>IF(ISNA(VLOOKUP(MID(E3737,1,6)&amp;G3737,List!A:B,2,FALSE)),"",VLOOKUP(MID(E3737,1,6)&amp;G3737,List!A:B,2,FALSE))</f>
        <v>T08</v>
      </c>
      <c r="P3737" s="1"/>
      <c r="Q3737" s="8"/>
      <c r="R3737" s="8"/>
      <c r="S3737" s="1"/>
      <c r="U3737" s="3"/>
      <c r="V3737" s="2"/>
      <c r="W3737" s="1"/>
      <c r="X3737" s="6"/>
      <c r="Z3737" s="1"/>
    </row>
    <row r="3738" spans="1:26">
      <c r="A3738" s="16" t="s">
        <v>12082</v>
      </c>
      <c r="B3738" s="10">
        <v>44294.243483796294</v>
      </c>
      <c r="C3738" s="16" t="s">
        <v>11663</v>
      </c>
      <c r="D3738" s="16" t="s">
        <v>10581</v>
      </c>
      <c r="E3738" s="16" t="s">
        <v>10486</v>
      </c>
      <c r="F3738" s="16">
        <v>25</v>
      </c>
      <c r="G3738" s="16" t="s">
        <v>11164</v>
      </c>
      <c r="H3738" s="16" t="s">
        <v>5966</v>
      </c>
      <c r="I3738" s="9" t="str">
        <f>IF(N3738="A",IF(AND(HOUR(B3738)&gt;=7,HOUR(B3738)&lt;=18),"A","B"),IF(AND(HOUR(B3738)&gt;=7,HOUR(B3738)&lt;=18),"C","D"))</f>
        <v>B</v>
      </c>
      <c r="J3738" s="9" t="str">
        <f>IF(MONTH(B3738)&lt;10,CONCATENATE("0",MONTH(B3738)),MONTH(B3738))&amp;"/"&amp;  IF(DAY(B3738)&lt;10,CONCATENATE("0",DAY(B3738)),DAY(B3738))</f>
        <v>04/08</v>
      </c>
      <c r="K3738" s="9" t="str">
        <f>IF(C3738&lt;&gt;C3737,1,IF(L3738&lt;&gt;L3737,1,IF(B3738-B3737&gt;$Y$1,1,"")))</f>
        <v/>
      </c>
      <c r="L3738" s="9" t="str">
        <f>YEAR(B3738)&amp;"/"&amp; IF(MONTH(B3738)&lt;10,CONCATENATE("0",MONTH(B3738)),MONTH(B3738))</f>
        <v>2021/04</v>
      </c>
      <c r="M3738" s="11" t="str">
        <f>YEAR(B3738)&amp;"/"&amp; IF(MONTH(B3738)&lt;10,CONCATENATE("0",MONTH(B3738)),MONTH(B3738))&amp;"/"&amp;  IF(DAY(B3738)&lt;10,CONCATENATE("0",DAY(B3738)),DAY(B3738))</f>
        <v>2021/04/08</v>
      </c>
      <c r="N3738" s="9" t="str">
        <f>IF(OR(INT(MOD(M3738,4))=3,INT(MOD(M3738,4))=2),"A","C")</f>
        <v>A</v>
      </c>
      <c r="O3738" s="9" t="str">
        <f>IF(ISNA(VLOOKUP(MID(E3738,1,6)&amp;G3738,List!A:B,2,FALSE)),"",VLOOKUP(MID(E3738,1,6)&amp;G3738,List!A:B,2,FALSE))</f>
        <v>T08</v>
      </c>
      <c r="P3738" s="1"/>
      <c r="Q3738" s="8"/>
      <c r="R3738" s="8"/>
      <c r="S3738" s="1"/>
      <c r="U3738" s="3"/>
      <c r="V3738" s="2"/>
      <c r="W3738" s="1"/>
      <c r="X3738" s="6"/>
      <c r="Z3738" s="1"/>
    </row>
    <row r="3739" spans="1:26">
      <c r="A3739" s="16" t="s">
        <v>12613</v>
      </c>
      <c r="B3739" s="10">
        <v>44294.243483796294</v>
      </c>
      <c r="C3739" s="16" t="s">
        <v>11663</v>
      </c>
      <c r="D3739" s="16" t="s">
        <v>12614</v>
      </c>
      <c r="E3739" s="16" t="s">
        <v>10655</v>
      </c>
      <c r="F3739" s="16">
        <v>25</v>
      </c>
      <c r="G3739" s="16" t="s">
        <v>11164</v>
      </c>
      <c r="H3739" s="16" t="s">
        <v>5966</v>
      </c>
      <c r="I3739" s="9" t="str">
        <f>IF(N3739="A",IF(AND(HOUR(B3739)&gt;=7,HOUR(B3739)&lt;=18),"A","B"),IF(AND(HOUR(B3739)&gt;=7,HOUR(B3739)&lt;=18),"C","D"))</f>
        <v>B</v>
      </c>
      <c r="J3739" s="9" t="str">
        <f>IF(MONTH(B3739)&lt;10,CONCATENATE("0",MONTH(B3739)),MONTH(B3739))&amp;"/"&amp;  IF(DAY(B3739)&lt;10,CONCATENATE("0",DAY(B3739)),DAY(B3739))</f>
        <v>04/08</v>
      </c>
      <c r="K3739" s="9" t="str">
        <f>IF(C3739&lt;&gt;C3738,1,IF(L3739&lt;&gt;L3738,1,IF(B3739-B3738&gt;$Y$1,1,"")))</f>
        <v/>
      </c>
      <c r="L3739" s="9" t="str">
        <f>YEAR(B3739)&amp;"/"&amp; IF(MONTH(B3739)&lt;10,CONCATENATE("0",MONTH(B3739)),MONTH(B3739))</f>
        <v>2021/04</v>
      </c>
      <c r="M3739" s="11" t="str">
        <f>YEAR(B3739)&amp;"/"&amp; IF(MONTH(B3739)&lt;10,CONCATENATE("0",MONTH(B3739)),MONTH(B3739))&amp;"/"&amp;  IF(DAY(B3739)&lt;10,CONCATENATE("0",DAY(B3739)),DAY(B3739))</f>
        <v>2021/04/08</v>
      </c>
      <c r="N3739" s="9" t="str">
        <f>IF(OR(INT(MOD(M3739,4))=3,INT(MOD(M3739,4))=2),"A","C")</f>
        <v>A</v>
      </c>
      <c r="O3739" s="9" t="str">
        <f>IF(ISNA(VLOOKUP(MID(E3739,1,6)&amp;G3739,List!A:B,2,FALSE)),"",VLOOKUP(MID(E3739,1,6)&amp;G3739,List!A:B,2,FALSE))</f>
        <v>T08</v>
      </c>
      <c r="P3739" s="1"/>
      <c r="Q3739" s="8"/>
      <c r="R3739" s="8"/>
      <c r="S3739" s="1"/>
      <c r="U3739" s="3"/>
      <c r="V3739" s="2"/>
      <c r="W3739" s="1"/>
      <c r="X3739" s="6"/>
      <c r="Z3739" s="1"/>
    </row>
    <row r="3740" spans="1:26">
      <c r="A3740" s="16" t="s">
        <v>13003</v>
      </c>
      <c r="B3740" s="10">
        <v>44294.243483796294</v>
      </c>
      <c r="C3740" s="16" t="s">
        <v>11663</v>
      </c>
      <c r="D3740" s="16" t="s">
        <v>10581</v>
      </c>
      <c r="E3740" s="16" t="s">
        <v>10486</v>
      </c>
      <c r="F3740" s="16">
        <v>25</v>
      </c>
      <c r="G3740" s="16" t="s">
        <v>11164</v>
      </c>
      <c r="H3740" s="16" t="s">
        <v>5966</v>
      </c>
      <c r="I3740" s="9" t="str">
        <f>IF(N3740="A",IF(AND(HOUR(B3740)&gt;=7,HOUR(B3740)&lt;=18),"A","B"),IF(AND(HOUR(B3740)&gt;=7,HOUR(B3740)&lt;=18),"C","D"))</f>
        <v>B</v>
      </c>
      <c r="J3740" s="9" t="str">
        <f>IF(MONTH(B3740)&lt;10,CONCATENATE("0",MONTH(B3740)),MONTH(B3740))&amp;"/"&amp;  IF(DAY(B3740)&lt;10,CONCATENATE("0",DAY(B3740)),DAY(B3740))</f>
        <v>04/08</v>
      </c>
      <c r="K3740" s="9" t="str">
        <f>IF(C3740&lt;&gt;C3739,1,IF(L3740&lt;&gt;L3739,1,IF(B3740-B3739&gt;$Y$1,1,"")))</f>
        <v/>
      </c>
      <c r="L3740" s="9" t="str">
        <f>YEAR(B3740)&amp;"/"&amp; IF(MONTH(B3740)&lt;10,CONCATENATE("0",MONTH(B3740)),MONTH(B3740))</f>
        <v>2021/04</v>
      </c>
      <c r="M3740" s="11" t="str">
        <f>YEAR(B3740)&amp;"/"&amp; IF(MONTH(B3740)&lt;10,CONCATENATE("0",MONTH(B3740)),MONTH(B3740))&amp;"/"&amp;  IF(DAY(B3740)&lt;10,CONCATENATE("0",DAY(B3740)),DAY(B3740))</f>
        <v>2021/04/08</v>
      </c>
      <c r="N3740" s="9" t="str">
        <f>IF(OR(INT(MOD(M3740,4))=3,INT(MOD(M3740,4))=2),"A","C")</f>
        <v>A</v>
      </c>
      <c r="O3740" s="9" t="str">
        <f>IF(ISNA(VLOOKUP(MID(E3740,1,6)&amp;G3740,List!A:B,2,FALSE)),"",VLOOKUP(MID(E3740,1,6)&amp;G3740,List!A:B,2,FALSE))</f>
        <v>T08</v>
      </c>
      <c r="P3740" s="1"/>
      <c r="Q3740" s="8"/>
      <c r="R3740" s="8"/>
      <c r="S3740" s="1"/>
      <c r="U3740" s="3"/>
      <c r="V3740" s="2"/>
      <c r="W3740" s="1"/>
      <c r="X3740" s="6"/>
      <c r="Z3740" s="1"/>
    </row>
    <row r="3741" spans="1:26">
      <c r="A3741" s="16" t="s">
        <v>13061</v>
      </c>
      <c r="B3741" s="10">
        <v>44294.243483796294</v>
      </c>
      <c r="C3741" s="16" t="s">
        <v>11663</v>
      </c>
      <c r="D3741" s="16" t="s">
        <v>10167</v>
      </c>
      <c r="E3741" s="16" t="s">
        <v>10168</v>
      </c>
      <c r="F3741" s="16">
        <v>25</v>
      </c>
      <c r="G3741" s="16" t="s">
        <v>11164</v>
      </c>
      <c r="H3741" s="16" t="s">
        <v>5966</v>
      </c>
      <c r="I3741" s="9" t="str">
        <f>IF(N3741="A",IF(AND(HOUR(B3741)&gt;=7,HOUR(B3741)&lt;=18),"A","B"),IF(AND(HOUR(B3741)&gt;=7,HOUR(B3741)&lt;=18),"C","D"))</f>
        <v>B</v>
      </c>
      <c r="J3741" s="9" t="str">
        <f>IF(MONTH(B3741)&lt;10,CONCATENATE("0",MONTH(B3741)),MONTH(B3741))&amp;"/"&amp;  IF(DAY(B3741)&lt;10,CONCATENATE("0",DAY(B3741)),DAY(B3741))</f>
        <v>04/08</v>
      </c>
      <c r="K3741" s="9" t="str">
        <f>IF(C3741&lt;&gt;C3740,1,IF(L3741&lt;&gt;L3740,1,IF(B3741-B3740&gt;$Y$1,1,"")))</f>
        <v/>
      </c>
      <c r="L3741" s="9" t="str">
        <f>YEAR(B3741)&amp;"/"&amp; IF(MONTH(B3741)&lt;10,CONCATENATE("0",MONTH(B3741)),MONTH(B3741))</f>
        <v>2021/04</v>
      </c>
      <c r="M3741" s="11" t="str">
        <f>YEAR(B3741)&amp;"/"&amp; IF(MONTH(B3741)&lt;10,CONCATENATE("0",MONTH(B3741)),MONTH(B3741))&amp;"/"&amp;  IF(DAY(B3741)&lt;10,CONCATENATE("0",DAY(B3741)),DAY(B3741))</f>
        <v>2021/04/08</v>
      </c>
      <c r="N3741" s="9" t="str">
        <f>IF(OR(INT(MOD(M3741,4))=3,INT(MOD(M3741,4))=2),"A","C")</f>
        <v>A</v>
      </c>
      <c r="O3741" s="9" t="str">
        <f>IF(ISNA(VLOOKUP(MID(E3741,1,6)&amp;G3741,List!A:B,2,FALSE)),"",VLOOKUP(MID(E3741,1,6)&amp;G3741,List!A:B,2,FALSE))</f>
        <v>T09</v>
      </c>
      <c r="P3741" s="1"/>
      <c r="Q3741" s="8"/>
      <c r="R3741" s="8"/>
      <c r="S3741" s="1"/>
      <c r="U3741" s="3"/>
      <c r="V3741" s="2"/>
      <c r="W3741" s="1"/>
      <c r="X3741" s="6"/>
      <c r="Z3741" s="1"/>
    </row>
    <row r="3742" spans="1:26">
      <c r="A3742" s="16" t="s">
        <v>12973</v>
      </c>
      <c r="B3742" s="10">
        <v>44294.42224537037</v>
      </c>
      <c r="C3742" s="16" t="s">
        <v>11663</v>
      </c>
      <c r="D3742" s="16" t="s">
        <v>10334</v>
      </c>
      <c r="E3742" s="16" t="s">
        <v>10335</v>
      </c>
      <c r="F3742" s="16">
        <v>25</v>
      </c>
      <c r="G3742" s="16" t="s">
        <v>11164</v>
      </c>
      <c r="H3742" s="16" t="s">
        <v>5966</v>
      </c>
      <c r="I3742" s="9" t="str">
        <f>IF(N3742="A",IF(AND(HOUR(B3742)&gt;=7,HOUR(B3742)&lt;=18),"A","B"),IF(AND(HOUR(B3742)&gt;=7,HOUR(B3742)&lt;=18),"C","D"))</f>
        <v>A</v>
      </c>
      <c r="J3742" s="9" t="str">
        <f>IF(MONTH(B3742)&lt;10,CONCATENATE("0",MONTH(B3742)),MONTH(B3742))&amp;"/"&amp;  IF(DAY(B3742)&lt;10,CONCATENATE("0",DAY(B3742)),DAY(B3742))</f>
        <v>04/08</v>
      </c>
      <c r="K3742" s="9">
        <f>IF(C3742&lt;&gt;C3741,1,IF(L3742&lt;&gt;L3741,1,IF(B3742-B3741&gt;$Y$1,1,"")))</f>
        <v>1</v>
      </c>
      <c r="L3742" s="9" t="str">
        <f>YEAR(B3742)&amp;"/"&amp; IF(MONTH(B3742)&lt;10,CONCATENATE("0",MONTH(B3742)),MONTH(B3742))</f>
        <v>2021/04</v>
      </c>
      <c r="M3742" s="11" t="str">
        <f>YEAR(B3742)&amp;"/"&amp; IF(MONTH(B3742)&lt;10,CONCATENATE("0",MONTH(B3742)),MONTH(B3742))&amp;"/"&amp;  IF(DAY(B3742)&lt;10,CONCATENATE("0",DAY(B3742)),DAY(B3742))</f>
        <v>2021/04/08</v>
      </c>
      <c r="N3742" s="9" t="str">
        <f>IF(OR(INT(MOD(M3742,4))=3,INT(MOD(M3742,4))=2),"A","C")</f>
        <v>A</v>
      </c>
      <c r="O3742" s="9" t="str">
        <f>IF(ISNA(VLOOKUP(MID(E3742,1,6)&amp;G3742,List!A:B,2,FALSE)),"",VLOOKUP(MID(E3742,1,6)&amp;G3742,List!A:B,2,FALSE))</f>
        <v>T08</v>
      </c>
      <c r="P3742" s="1"/>
      <c r="Q3742" s="8"/>
      <c r="R3742" s="8"/>
      <c r="S3742" s="1"/>
      <c r="U3742" s="3"/>
      <c r="V3742" s="2"/>
      <c r="W3742" s="1"/>
      <c r="X3742" s="6"/>
      <c r="Z3742" s="1"/>
    </row>
    <row r="3743" spans="1:26">
      <c r="A3743" s="16" t="s">
        <v>12080</v>
      </c>
      <c r="B3743" s="10">
        <v>44294.42224537037</v>
      </c>
      <c r="C3743" s="16" t="s">
        <v>11663</v>
      </c>
      <c r="D3743" s="16" t="s">
        <v>10334</v>
      </c>
      <c r="E3743" s="16" t="s">
        <v>10335</v>
      </c>
      <c r="F3743" s="16">
        <v>25</v>
      </c>
      <c r="G3743" s="16" t="s">
        <v>11164</v>
      </c>
      <c r="H3743" s="16" t="s">
        <v>5966</v>
      </c>
      <c r="I3743" s="9" t="str">
        <f>IF(N3743="A",IF(AND(HOUR(B3743)&gt;=7,HOUR(B3743)&lt;=18),"A","B"),IF(AND(HOUR(B3743)&gt;=7,HOUR(B3743)&lt;=18),"C","D"))</f>
        <v>A</v>
      </c>
      <c r="J3743" s="9" t="str">
        <f>IF(MONTH(B3743)&lt;10,CONCATENATE("0",MONTH(B3743)),MONTH(B3743))&amp;"/"&amp;  IF(DAY(B3743)&lt;10,CONCATENATE("0",DAY(B3743)),DAY(B3743))</f>
        <v>04/08</v>
      </c>
      <c r="K3743" s="9" t="str">
        <f>IF(C3743&lt;&gt;C3742,1,IF(L3743&lt;&gt;L3742,1,IF(B3743-B3742&gt;$Y$1,1,"")))</f>
        <v/>
      </c>
      <c r="L3743" s="9" t="str">
        <f>YEAR(B3743)&amp;"/"&amp; IF(MONTH(B3743)&lt;10,CONCATENATE("0",MONTH(B3743)),MONTH(B3743))</f>
        <v>2021/04</v>
      </c>
      <c r="M3743" s="11" t="str">
        <f>YEAR(B3743)&amp;"/"&amp; IF(MONTH(B3743)&lt;10,CONCATENATE("0",MONTH(B3743)),MONTH(B3743))&amp;"/"&amp;  IF(DAY(B3743)&lt;10,CONCATENATE("0",DAY(B3743)),DAY(B3743))</f>
        <v>2021/04/08</v>
      </c>
      <c r="N3743" s="9" t="str">
        <f>IF(OR(INT(MOD(M3743,4))=3,INT(MOD(M3743,4))=2),"A","C")</f>
        <v>A</v>
      </c>
      <c r="O3743" s="9" t="str">
        <f>IF(ISNA(VLOOKUP(MID(E3743,1,6)&amp;G3743,List!A:B,2,FALSE)),"",VLOOKUP(MID(E3743,1,6)&amp;G3743,List!A:B,2,FALSE))</f>
        <v>T08</v>
      </c>
      <c r="P3743" s="1"/>
      <c r="Q3743" s="8"/>
      <c r="R3743" s="8"/>
      <c r="S3743" s="1"/>
      <c r="U3743" s="3"/>
      <c r="V3743" s="2"/>
      <c r="W3743" s="1"/>
      <c r="X3743" s="6"/>
      <c r="Z3743" s="1"/>
    </row>
    <row r="3744" spans="1:26">
      <c r="A3744" s="16" t="s">
        <v>14177</v>
      </c>
      <c r="B3744" s="10">
        <v>44294.42224537037</v>
      </c>
      <c r="C3744" s="16" t="s">
        <v>11663</v>
      </c>
      <c r="D3744" s="16" t="s">
        <v>10334</v>
      </c>
      <c r="E3744" s="16" t="s">
        <v>10335</v>
      </c>
      <c r="F3744" s="16">
        <v>25</v>
      </c>
      <c r="G3744" s="16" t="s">
        <v>11164</v>
      </c>
      <c r="H3744" s="16" t="s">
        <v>5966</v>
      </c>
      <c r="I3744" s="9" t="str">
        <f>IF(N3744="A",IF(AND(HOUR(B3744)&gt;=7,HOUR(B3744)&lt;=18),"A","B"),IF(AND(HOUR(B3744)&gt;=7,HOUR(B3744)&lt;=18),"C","D"))</f>
        <v>A</v>
      </c>
      <c r="J3744" s="9" t="str">
        <f>IF(MONTH(B3744)&lt;10,CONCATENATE("0",MONTH(B3744)),MONTH(B3744))&amp;"/"&amp;  IF(DAY(B3744)&lt;10,CONCATENATE("0",DAY(B3744)),DAY(B3744))</f>
        <v>04/08</v>
      </c>
      <c r="K3744" s="9" t="str">
        <f>IF(C3744&lt;&gt;C3743,1,IF(L3744&lt;&gt;L3743,1,IF(B3744-B3743&gt;$Y$1,1,"")))</f>
        <v/>
      </c>
      <c r="L3744" s="9" t="str">
        <f>YEAR(B3744)&amp;"/"&amp; IF(MONTH(B3744)&lt;10,CONCATENATE("0",MONTH(B3744)),MONTH(B3744))</f>
        <v>2021/04</v>
      </c>
      <c r="M3744" s="11" t="str">
        <f>YEAR(B3744)&amp;"/"&amp; IF(MONTH(B3744)&lt;10,CONCATENATE("0",MONTH(B3744)),MONTH(B3744))&amp;"/"&amp;  IF(DAY(B3744)&lt;10,CONCATENATE("0",DAY(B3744)),DAY(B3744))</f>
        <v>2021/04/08</v>
      </c>
      <c r="N3744" s="9" t="str">
        <f>IF(OR(INT(MOD(M3744,4))=3,INT(MOD(M3744,4))=2),"A","C")</f>
        <v>A</v>
      </c>
      <c r="O3744" s="9" t="str">
        <f>IF(ISNA(VLOOKUP(MID(E3744,1,6)&amp;G3744,List!A:B,2,FALSE)),"",VLOOKUP(MID(E3744,1,6)&amp;G3744,List!A:B,2,FALSE))</f>
        <v>T08</v>
      </c>
      <c r="P3744" s="1"/>
      <c r="Q3744" s="8"/>
      <c r="R3744" s="8"/>
      <c r="S3744" s="1"/>
      <c r="U3744" s="3"/>
      <c r="V3744" s="2"/>
      <c r="W3744" s="1"/>
      <c r="X3744" s="6"/>
      <c r="Z3744" s="1"/>
    </row>
    <row r="3745" spans="1:26">
      <c r="A3745" s="16" t="s">
        <v>12267</v>
      </c>
      <c r="B3745" s="10">
        <v>44294.42224537037</v>
      </c>
      <c r="C3745" s="16" t="s">
        <v>11663</v>
      </c>
      <c r="D3745" s="16" t="s">
        <v>10334</v>
      </c>
      <c r="E3745" s="16" t="s">
        <v>10335</v>
      </c>
      <c r="F3745" s="16">
        <v>25</v>
      </c>
      <c r="G3745" s="16" t="s">
        <v>11164</v>
      </c>
      <c r="H3745" s="16" t="s">
        <v>5966</v>
      </c>
      <c r="I3745" s="9" t="str">
        <f>IF(N3745="A",IF(AND(HOUR(B3745)&gt;=7,HOUR(B3745)&lt;=18),"A","B"),IF(AND(HOUR(B3745)&gt;=7,HOUR(B3745)&lt;=18),"C","D"))</f>
        <v>A</v>
      </c>
      <c r="J3745" s="9" t="str">
        <f>IF(MONTH(B3745)&lt;10,CONCATENATE("0",MONTH(B3745)),MONTH(B3745))&amp;"/"&amp;  IF(DAY(B3745)&lt;10,CONCATENATE("0",DAY(B3745)),DAY(B3745))</f>
        <v>04/08</v>
      </c>
      <c r="K3745" s="9" t="str">
        <f>IF(C3745&lt;&gt;C3744,1,IF(L3745&lt;&gt;L3744,1,IF(B3745-B3744&gt;$Y$1,1,"")))</f>
        <v/>
      </c>
      <c r="L3745" s="9" t="str">
        <f>YEAR(B3745)&amp;"/"&amp; IF(MONTH(B3745)&lt;10,CONCATENATE("0",MONTH(B3745)),MONTH(B3745))</f>
        <v>2021/04</v>
      </c>
      <c r="M3745" s="11" t="str">
        <f>YEAR(B3745)&amp;"/"&amp; IF(MONTH(B3745)&lt;10,CONCATENATE("0",MONTH(B3745)),MONTH(B3745))&amp;"/"&amp;  IF(DAY(B3745)&lt;10,CONCATENATE("0",DAY(B3745)),DAY(B3745))</f>
        <v>2021/04/08</v>
      </c>
      <c r="N3745" s="9" t="str">
        <f>IF(OR(INT(MOD(M3745,4))=3,INT(MOD(M3745,4))=2),"A","C")</f>
        <v>A</v>
      </c>
      <c r="O3745" s="9" t="str">
        <f>IF(ISNA(VLOOKUP(MID(E3745,1,6)&amp;G3745,List!A:B,2,FALSE)),"",VLOOKUP(MID(E3745,1,6)&amp;G3745,List!A:B,2,FALSE))</f>
        <v>T08</v>
      </c>
      <c r="P3745" s="1"/>
      <c r="Q3745" s="8"/>
      <c r="R3745" s="8"/>
      <c r="S3745" s="1"/>
      <c r="U3745" s="3"/>
      <c r="V3745" s="2"/>
      <c r="W3745" s="1"/>
      <c r="X3745" s="6"/>
      <c r="Z3745" s="1"/>
    </row>
    <row r="3746" spans="1:26">
      <c r="A3746" s="16" t="s">
        <v>11323</v>
      </c>
      <c r="B3746" s="10">
        <v>44294.42224537037</v>
      </c>
      <c r="C3746" s="16" t="s">
        <v>11663</v>
      </c>
      <c r="D3746" s="16" t="s">
        <v>10167</v>
      </c>
      <c r="E3746" s="16" t="s">
        <v>10168</v>
      </c>
      <c r="F3746" s="16">
        <v>25</v>
      </c>
      <c r="G3746" s="16" t="s">
        <v>11164</v>
      </c>
      <c r="H3746" s="16" t="s">
        <v>5966</v>
      </c>
      <c r="I3746" s="9" t="str">
        <f>IF(N3746="A",IF(AND(HOUR(B3746)&gt;=7,HOUR(B3746)&lt;=18),"A","B"),IF(AND(HOUR(B3746)&gt;=7,HOUR(B3746)&lt;=18),"C","D"))</f>
        <v>A</v>
      </c>
      <c r="J3746" s="9" t="str">
        <f>IF(MONTH(B3746)&lt;10,CONCATENATE("0",MONTH(B3746)),MONTH(B3746))&amp;"/"&amp;  IF(DAY(B3746)&lt;10,CONCATENATE("0",DAY(B3746)),DAY(B3746))</f>
        <v>04/08</v>
      </c>
      <c r="K3746" s="9" t="str">
        <f>IF(C3746&lt;&gt;C3745,1,IF(L3746&lt;&gt;L3745,1,IF(B3746-B3745&gt;$Y$1,1,"")))</f>
        <v/>
      </c>
      <c r="L3746" s="9" t="str">
        <f>YEAR(B3746)&amp;"/"&amp; IF(MONTH(B3746)&lt;10,CONCATENATE("0",MONTH(B3746)),MONTH(B3746))</f>
        <v>2021/04</v>
      </c>
      <c r="M3746" s="11" t="str">
        <f>YEAR(B3746)&amp;"/"&amp; IF(MONTH(B3746)&lt;10,CONCATENATE("0",MONTH(B3746)),MONTH(B3746))&amp;"/"&amp;  IF(DAY(B3746)&lt;10,CONCATENATE("0",DAY(B3746)),DAY(B3746))</f>
        <v>2021/04/08</v>
      </c>
      <c r="N3746" s="9" t="str">
        <f>IF(OR(INT(MOD(M3746,4))=3,INT(MOD(M3746,4))=2),"A","C")</f>
        <v>A</v>
      </c>
      <c r="O3746" s="9" t="str">
        <f>IF(ISNA(VLOOKUP(MID(E3746,1,6)&amp;G3746,List!A:B,2,FALSE)),"",VLOOKUP(MID(E3746,1,6)&amp;G3746,List!A:B,2,FALSE))</f>
        <v>T09</v>
      </c>
      <c r="P3746" s="1"/>
      <c r="Q3746" s="8"/>
      <c r="R3746" s="8"/>
      <c r="S3746" s="1"/>
      <c r="U3746" s="3"/>
      <c r="V3746" s="2"/>
      <c r="W3746" s="1"/>
      <c r="X3746" s="6"/>
      <c r="Z3746" s="1"/>
    </row>
    <row r="3747" spans="1:26">
      <c r="A3747" s="16" t="s">
        <v>13407</v>
      </c>
      <c r="B3747" s="10">
        <v>44294.42224537037</v>
      </c>
      <c r="C3747" s="16" t="s">
        <v>11663</v>
      </c>
      <c r="D3747" s="16" t="s">
        <v>10173</v>
      </c>
      <c r="E3747" s="16" t="s">
        <v>10174</v>
      </c>
      <c r="F3747" s="16">
        <v>25</v>
      </c>
      <c r="G3747" s="16" t="s">
        <v>11164</v>
      </c>
      <c r="H3747" s="16" t="s">
        <v>5966</v>
      </c>
      <c r="I3747" s="9" t="str">
        <f>IF(N3747="A",IF(AND(HOUR(B3747)&gt;=7,HOUR(B3747)&lt;=18),"A","B"),IF(AND(HOUR(B3747)&gt;=7,HOUR(B3747)&lt;=18),"C","D"))</f>
        <v>A</v>
      </c>
      <c r="J3747" s="9" t="str">
        <f>IF(MONTH(B3747)&lt;10,CONCATENATE("0",MONTH(B3747)),MONTH(B3747))&amp;"/"&amp;  IF(DAY(B3747)&lt;10,CONCATENATE("0",DAY(B3747)),DAY(B3747))</f>
        <v>04/08</v>
      </c>
      <c r="K3747" s="9" t="str">
        <f>IF(C3747&lt;&gt;C3746,1,IF(L3747&lt;&gt;L3746,1,IF(B3747-B3746&gt;$Y$1,1,"")))</f>
        <v/>
      </c>
      <c r="L3747" s="9" t="str">
        <f>YEAR(B3747)&amp;"/"&amp; IF(MONTH(B3747)&lt;10,CONCATENATE("0",MONTH(B3747)),MONTH(B3747))</f>
        <v>2021/04</v>
      </c>
      <c r="M3747" s="11" t="str">
        <f>YEAR(B3747)&amp;"/"&amp; IF(MONTH(B3747)&lt;10,CONCATENATE("0",MONTH(B3747)),MONTH(B3747))&amp;"/"&amp;  IF(DAY(B3747)&lt;10,CONCATENATE("0",DAY(B3747)),DAY(B3747))</f>
        <v>2021/04/08</v>
      </c>
      <c r="N3747" s="9" t="str">
        <f>IF(OR(INT(MOD(M3747,4))=3,INT(MOD(M3747,4))=2),"A","C")</f>
        <v>A</v>
      </c>
      <c r="O3747" s="9" t="str">
        <f>IF(ISNA(VLOOKUP(MID(E3747,1,6)&amp;G3747,List!A:B,2,FALSE)),"",VLOOKUP(MID(E3747,1,6)&amp;G3747,List!A:B,2,FALSE))</f>
        <v>T08</v>
      </c>
      <c r="P3747" s="1"/>
      <c r="Q3747" s="8"/>
      <c r="R3747" s="8"/>
      <c r="S3747" s="1"/>
      <c r="U3747" s="3"/>
      <c r="V3747" s="2"/>
      <c r="W3747" s="1"/>
      <c r="X3747" s="6"/>
      <c r="Z3747" s="1"/>
    </row>
    <row r="3748" spans="1:26">
      <c r="A3748" s="16" t="s">
        <v>14584</v>
      </c>
      <c r="B3748" s="10">
        <v>44294.636840277781</v>
      </c>
      <c r="C3748" s="16" t="s">
        <v>11663</v>
      </c>
      <c r="D3748" s="16" t="s">
        <v>10553</v>
      </c>
      <c r="E3748" s="16" t="s">
        <v>10465</v>
      </c>
      <c r="F3748" s="16">
        <v>25</v>
      </c>
      <c r="G3748" s="16" t="s">
        <v>11228</v>
      </c>
      <c r="H3748" s="16" t="s">
        <v>5966</v>
      </c>
      <c r="I3748" s="9" t="str">
        <f>IF(N3748="A",IF(AND(HOUR(B3748)&gt;=7,HOUR(B3748)&lt;=18),"A","B"),IF(AND(HOUR(B3748)&gt;=7,HOUR(B3748)&lt;=18),"C","D"))</f>
        <v>A</v>
      </c>
      <c r="J3748" s="9" t="str">
        <f>IF(MONTH(B3748)&lt;10,CONCATENATE("0",MONTH(B3748)),MONTH(B3748))&amp;"/"&amp;  IF(DAY(B3748)&lt;10,CONCATENATE("0",DAY(B3748)),DAY(B3748))</f>
        <v>04/08</v>
      </c>
      <c r="K3748" s="9">
        <f>IF(C3748&lt;&gt;C3747,1,IF(L3748&lt;&gt;L3747,1,IF(B3748-B3747&gt;$Y$1,1,"")))</f>
        <v>1</v>
      </c>
      <c r="L3748" s="9" t="str">
        <f>YEAR(B3748)&amp;"/"&amp; IF(MONTH(B3748)&lt;10,CONCATENATE("0",MONTH(B3748)),MONTH(B3748))</f>
        <v>2021/04</v>
      </c>
      <c r="M3748" s="11" t="str">
        <f>YEAR(B3748)&amp;"/"&amp; IF(MONTH(B3748)&lt;10,CONCATENATE("0",MONTH(B3748)),MONTH(B3748))&amp;"/"&amp;  IF(DAY(B3748)&lt;10,CONCATENATE("0",DAY(B3748)),DAY(B3748))</f>
        <v>2021/04/08</v>
      </c>
      <c r="N3748" s="9" t="str">
        <f>IF(OR(INT(MOD(M3748,4))=3,INT(MOD(M3748,4))=2),"A","C")</f>
        <v>A</v>
      </c>
      <c r="O3748" s="9" t="str">
        <f>IF(ISNA(VLOOKUP(MID(E3748,1,6)&amp;G3748,List!A:B,2,FALSE)),"",VLOOKUP(MID(E3748,1,6)&amp;G3748,List!A:B,2,FALSE))</f>
        <v>T06</v>
      </c>
      <c r="P3748" s="1"/>
      <c r="Q3748" s="8"/>
      <c r="R3748" s="8"/>
      <c r="S3748" s="1"/>
      <c r="U3748" s="3"/>
      <c r="V3748" s="2"/>
      <c r="W3748" s="1"/>
      <c r="X3748" s="6"/>
      <c r="Z3748" s="1"/>
    </row>
    <row r="3749" spans="1:26">
      <c r="A3749" s="16" t="s">
        <v>14585</v>
      </c>
      <c r="B3749" s="10">
        <v>44294.636840277781</v>
      </c>
      <c r="C3749" s="16" t="s">
        <v>11663</v>
      </c>
      <c r="D3749" s="16" t="s">
        <v>10193</v>
      </c>
      <c r="E3749" s="16" t="s">
        <v>10194</v>
      </c>
      <c r="F3749" s="16">
        <v>25</v>
      </c>
      <c r="G3749" s="16" t="s">
        <v>11400</v>
      </c>
      <c r="H3749" s="16" t="s">
        <v>5966</v>
      </c>
      <c r="I3749" s="9" t="str">
        <f>IF(N3749="A",IF(AND(HOUR(B3749)&gt;=7,HOUR(B3749)&lt;=18),"A","B"),IF(AND(HOUR(B3749)&gt;=7,HOUR(B3749)&lt;=18),"C","D"))</f>
        <v>A</v>
      </c>
      <c r="J3749" s="9" t="str">
        <f>IF(MONTH(B3749)&lt;10,CONCATENATE("0",MONTH(B3749)),MONTH(B3749))&amp;"/"&amp;  IF(DAY(B3749)&lt;10,CONCATENATE("0",DAY(B3749)),DAY(B3749))</f>
        <v>04/08</v>
      </c>
      <c r="K3749" s="9" t="str">
        <f>IF(C3749&lt;&gt;C3748,1,IF(L3749&lt;&gt;L3748,1,IF(B3749-B3748&gt;$Y$1,1,"")))</f>
        <v/>
      </c>
      <c r="L3749" s="9" t="str">
        <f>YEAR(B3749)&amp;"/"&amp; IF(MONTH(B3749)&lt;10,CONCATENATE("0",MONTH(B3749)),MONTH(B3749))</f>
        <v>2021/04</v>
      </c>
      <c r="M3749" s="11" t="str">
        <f>YEAR(B3749)&amp;"/"&amp; IF(MONTH(B3749)&lt;10,CONCATENATE("0",MONTH(B3749)),MONTH(B3749))&amp;"/"&amp;  IF(DAY(B3749)&lt;10,CONCATENATE("0",DAY(B3749)),DAY(B3749))</f>
        <v>2021/04/08</v>
      </c>
      <c r="N3749" s="9" t="str">
        <f>IF(OR(INT(MOD(M3749,4))=3,INT(MOD(M3749,4))=2),"A","C")</f>
        <v>A</v>
      </c>
      <c r="O3749" s="9" t="str">
        <f>IF(ISNA(VLOOKUP(MID(E3749,1,6)&amp;G3749,List!A:B,2,FALSE)),"",VLOOKUP(MID(E3749,1,6)&amp;G3749,List!A:B,2,FALSE))</f>
        <v>T06</v>
      </c>
      <c r="P3749" s="1"/>
      <c r="Q3749" s="8"/>
      <c r="R3749" s="8"/>
      <c r="S3749" s="1"/>
      <c r="U3749" s="3"/>
      <c r="V3749" s="2"/>
      <c r="W3749" s="1"/>
      <c r="X3749" s="6"/>
      <c r="Z3749" s="1"/>
    </row>
    <row r="3750" spans="1:26">
      <c r="A3750" s="16" t="s">
        <v>14586</v>
      </c>
      <c r="B3750" s="10">
        <v>44294.636840277781</v>
      </c>
      <c r="C3750" s="16" t="s">
        <v>11663</v>
      </c>
      <c r="D3750" s="16" t="s">
        <v>10787</v>
      </c>
      <c r="E3750" s="16" t="s">
        <v>10788</v>
      </c>
      <c r="F3750" s="16">
        <v>25</v>
      </c>
      <c r="G3750" s="16" t="s">
        <v>11400</v>
      </c>
      <c r="H3750" s="16" t="s">
        <v>5966</v>
      </c>
      <c r="I3750" s="9" t="str">
        <f>IF(N3750="A",IF(AND(HOUR(B3750)&gt;=7,HOUR(B3750)&lt;=18),"A","B"),IF(AND(HOUR(B3750)&gt;=7,HOUR(B3750)&lt;=18),"C","D"))</f>
        <v>A</v>
      </c>
      <c r="J3750" s="9" t="str">
        <f>IF(MONTH(B3750)&lt;10,CONCATENATE("0",MONTH(B3750)),MONTH(B3750))&amp;"/"&amp;  IF(DAY(B3750)&lt;10,CONCATENATE("0",DAY(B3750)),DAY(B3750))</f>
        <v>04/08</v>
      </c>
      <c r="K3750" s="9" t="str">
        <f>IF(C3750&lt;&gt;C3749,1,IF(L3750&lt;&gt;L3749,1,IF(B3750-B3749&gt;$Y$1,1,"")))</f>
        <v/>
      </c>
      <c r="L3750" s="9" t="str">
        <f>YEAR(B3750)&amp;"/"&amp; IF(MONTH(B3750)&lt;10,CONCATENATE("0",MONTH(B3750)),MONTH(B3750))</f>
        <v>2021/04</v>
      </c>
      <c r="M3750" s="11" t="str">
        <f>YEAR(B3750)&amp;"/"&amp; IF(MONTH(B3750)&lt;10,CONCATENATE("0",MONTH(B3750)),MONTH(B3750))&amp;"/"&amp;  IF(DAY(B3750)&lt;10,CONCATENATE("0",DAY(B3750)),DAY(B3750))</f>
        <v>2021/04/08</v>
      </c>
      <c r="N3750" s="9" t="str">
        <f>IF(OR(INT(MOD(M3750,4))=3,INT(MOD(M3750,4))=2),"A","C")</f>
        <v>A</v>
      </c>
      <c r="O3750" s="9" t="str">
        <f>IF(ISNA(VLOOKUP(MID(E3750,1,6)&amp;G3750,List!A:B,2,FALSE)),"",VLOOKUP(MID(E3750,1,6)&amp;G3750,List!A:B,2,FALSE))</f>
        <v>T06</v>
      </c>
      <c r="P3750" s="1"/>
      <c r="Q3750" s="8"/>
      <c r="R3750" s="8"/>
      <c r="S3750" s="1"/>
      <c r="U3750" s="3"/>
      <c r="V3750" s="2"/>
      <c r="W3750" s="1"/>
      <c r="X3750" s="6"/>
      <c r="Z3750" s="1"/>
    </row>
    <row r="3751" spans="1:26">
      <c r="A3751" s="16" t="s">
        <v>14156</v>
      </c>
      <c r="B3751" s="10">
        <v>44294.636840277781</v>
      </c>
      <c r="C3751" s="16" t="s">
        <v>11663</v>
      </c>
      <c r="D3751" s="16" t="s">
        <v>14157</v>
      </c>
      <c r="E3751" s="16" t="s">
        <v>10186</v>
      </c>
      <c r="F3751" s="16">
        <v>25</v>
      </c>
      <c r="G3751" s="16" t="s">
        <v>11171</v>
      </c>
      <c r="H3751" s="16" t="s">
        <v>5966</v>
      </c>
      <c r="I3751" s="9" t="str">
        <f>IF(N3751="A",IF(AND(HOUR(B3751)&gt;=7,HOUR(B3751)&lt;=18),"A","B"),IF(AND(HOUR(B3751)&gt;=7,HOUR(B3751)&lt;=18),"C","D"))</f>
        <v>A</v>
      </c>
      <c r="J3751" s="9" t="str">
        <f>IF(MONTH(B3751)&lt;10,CONCATENATE("0",MONTH(B3751)),MONTH(B3751))&amp;"/"&amp;  IF(DAY(B3751)&lt;10,CONCATENATE("0",DAY(B3751)),DAY(B3751))</f>
        <v>04/08</v>
      </c>
      <c r="K3751" s="9" t="str">
        <f>IF(C3751&lt;&gt;C3750,1,IF(L3751&lt;&gt;L3750,1,IF(B3751-B3750&gt;$Y$1,1,"")))</f>
        <v/>
      </c>
      <c r="L3751" s="9" t="str">
        <f>YEAR(B3751)&amp;"/"&amp; IF(MONTH(B3751)&lt;10,CONCATENATE("0",MONTH(B3751)),MONTH(B3751))</f>
        <v>2021/04</v>
      </c>
      <c r="M3751" s="11" t="str">
        <f>YEAR(B3751)&amp;"/"&amp; IF(MONTH(B3751)&lt;10,CONCATENATE("0",MONTH(B3751)),MONTH(B3751))&amp;"/"&amp;  IF(DAY(B3751)&lt;10,CONCATENATE("0",DAY(B3751)),DAY(B3751))</f>
        <v>2021/04/08</v>
      </c>
      <c r="N3751" s="9" t="str">
        <f>IF(OR(INT(MOD(M3751,4))=3,INT(MOD(M3751,4))=2),"A","C")</f>
        <v>A</v>
      </c>
      <c r="O3751" s="9" t="str">
        <f>IF(ISNA(VLOOKUP(MID(E3751,1,6)&amp;G3751,List!A:B,2,FALSE)),"",VLOOKUP(MID(E3751,1,6)&amp;G3751,List!A:B,2,FALSE))</f>
        <v>T06</v>
      </c>
      <c r="P3751" s="1"/>
      <c r="Q3751" s="8"/>
      <c r="R3751" s="8"/>
      <c r="S3751" s="1"/>
      <c r="U3751" s="3"/>
      <c r="V3751" s="2"/>
      <c r="W3751" s="1"/>
      <c r="X3751" s="6"/>
      <c r="Z3751" s="1"/>
    </row>
    <row r="3752" spans="1:26">
      <c r="A3752" s="16" t="s">
        <v>14587</v>
      </c>
      <c r="B3752" s="10">
        <v>44294.636840277781</v>
      </c>
      <c r="C3752" s="16" t="s">
        <v>11663</v>
      </c>
      <c r="D3752" s="16" t="s">
        <v>14588</v>
      </c>
      <c r="E3752" s="16" t="s">
        <v>12932</v>
      </c>
      <c r="F3752" s="16">
        <v>5</v>
      </c>
      <c r="G3752" s="16" t="s">
        <v>11400</v>
      </c>
      <c r="H3752" s="16" t="s">
        <v>5966</v>
      </c>
      <c r="I3752" s="9" t="str">
        <f>IF(N3752="A",IF(AND(HOUR(B3752)&gt;=7,HOUR(B3752)&lt;=18),"A","B"),IF(AND(HOUR(B3752)&gt;=7,HOUR(B3752)&lt;=18),"C","D"))</f>
        <v>A</v>
      </c>
      <c r="J3752" s="9" t="str">
        <f>IF(MONTH(B3752)&lt;10,CONCATENATE("0",MONTH(B3752)),MONTH(B3752))&amp;"/"&amp;  IF(DAY(B3752)&lt;10,CONCATENATE("0",DAY(B3752)),DAY(B3752))</f>
        <v>04/08</v>
      </c>
      <c r="K3752" s="9" t="str">
        <f>IF(C3752&lt;&gt;C3751,1,IF(L3752&lt;&gt;L3751,1,IF(B3752-B3751&gt;$Y$1,1,"")))</f>
        <v/>
      </c>
      <c r="L3752" s="9" t="str">
        <f>YEAR(B3752)&amp;"/"&amp; IF(MONTH(B3752)&lt;10,CONCATENATE("0",MONTH(B3752)),MONTH(B3752))</f>
        <v>2021/04</v>
      </c>
      <c r="M3752" s="11" t="str">
        <f>YEAR(B3752)&amp;"/"&amp; IF(MONTH(B3752)&lt;10,CONCATENATE("0",MONTH(B3752)),MONTH(B3752))&amp;"/"&amp;  IF(DAY(B3752)&lt;10,CONCATENATE("0",DAY(B3752)),DAY(B3752))</f>
        <v>2021/04/08</v>
      </c>
      <c r="N3752" s="9" t="str">
        <f>IF(OR(INT(MOD(M3752,4))=3,INT(MOD(M3752,4))=2),"A","C")</f>
        <v>A</v>
      </c>
      <c r="O3752" s="9" t="str">
        <f>IF(ISNA(VLOOKUP(MID(E3752,1,6)&amp;G3752,List!A:B,2,FALSE)),"",VLOOKUP(MID(E3752,1,6)&amp;G3752,List!A:B,2,FALSE))</f>
        <v>T06</v>
      </c>
      <c r="P3752" s="1"/>
      <c r="Q3752" s="8"/>
      <c r="R3752" s="8"/>
      <c r="S3752" s="1"/>
      <c r="U3752" s="3"/>
      <c r="V3752" s="2"/>
      <c r="W3752" s="1"/>
      <c r="X3752" s="6"/>
      <c r="Z3752" s="1"/>
    </row>
    <row r="3753" spans="1:26">
      <c r="A3753" s="16" t="s">
        <v>12378</v>
      </c>
      <c r="B3753" s="10">
        <v>44296.280185185184</v>
      </c>
      <c r="C3753" s="16" t="s">
        <v>11663</v>
      </c>
      <c r="D3753" s="16" t="s">
        <v>8119</v>
      </c>
      <c r="E3753" s="16" t="s">
        <v>8120</v>
      </c>
      <c r="F3753" s="16">
        <v>25</v>
      </c>
      <c r="G3753" s="16" t="s">
        <v>11400</v>
      </c>
      <c r="H3753" s="16" t="s">
        <v>5966</v>
      </c>
      <c r="I3753" s="9" t="str">
        <f>IF(N3753="A",IF(AND(HOUR(B3753)&gt;=7,HOUR(B3753)&lt;=18),"A","B"),IF(AND(HOUR(B3753)&gt;=7,HOUR(B3753)&lt;=18),"C","D"))</f>
        <v>D</v>
      </c>
      <c r="J3753" s="9" t="str">
        <f>IF(MONTH(B3753)&lt;10,CONCATENATE("0",MONTH(B3753)),MONTH(B3753))&amp;"/"&amp;  IF(DAY(B3753)&lt;10,CONCATENATE("0",DAY(B3753)),DAY(B3753))</f>
        <v>04/10</v>
      </c>
      <c r="K3753" s="9">
        <f>IF(C3753&lt;&gt;C3752,1,IF(L3753&lt;&gt;L3752,1,IF(B3753-B3752&gt;$Y$1,1,"")))</f>
        <v>1</v>
      </c>
      <c r="L3753" s="9" t="str">
        <f>YEAR(B3753)&amp;"/"&amp; IF(MONTH(B3753)&lt;10,CONCATENATE("0",MONTH(B3753)),MONTH(B3753))</f>
        <v>2021/04</v>
      </c>
      <c r="M3753" s="11" t="str">
        <f>YEAR(B3753)&amp;"/"&amp; IF(MONTH(B3753)&lt;10,CONCATENATE("0",MONTH(B3753)),MONTH(B3753))&amp;"/"&amp;  IF(DAY(B3753)&lt;10,CONCATENATE("0",DAY(B3753)),DAY(B3753))</f>
        <v>2021/04/10</v>
      </c>
      <c r="N3753" s="9" t="str">
        <f>IF(OR(INT(MOD(M3753,4))=3,INT(MOD(M3753,4))=2),"A","C")</f>
        <v>C</v>
      </c>
      <c r="O3753" s="9" t="str">
        <f>IF(ISNA(VLOOKUP(MID(E3753,1,6)&amp;G3753,List!A:B,2,FALSE)),"",VLOOKUP(MID(E3753,1,6)&amp;G3753,List!A:B,2,FALSE))</f>
        <v>T06</v>
      </c>
      <c r="P3753" s="1"/>
      <c r="Q3753" s="8"/>
      <c r="R3753" s="8"/>
      <c r="S3753" s="1"/>
      <c r="U3753" s="3"/>
      <c r="V3753" s="2"/>
      <c r="W3753" s="1"/>
      <c r="X3753" s="6"/>
      <c r="Z3753" s="1"/>
    </row>
    <row r="3754" spans="1:26">
      <c r="A3754" s="16" t="s">
        <v>12379</v>
      </c>
      <c r="B3754" s="10">
        <v>44296.280185185184</v>
      </c>
      <c r="C3754" s="16" t="s">
        <v>11663</v>
      </c>
      <c r="D3754" s="16" t="s">
        <v>10588</v>
      </c>
      <c r="E3754" s="16" t="s">
        <v>10383</v>
      </c>
      <c r="F3754" s="16">
        <v>23</v>
      </c>
      <c r="G3754" s="16" t="s">
        <v>11400</v>
      </c>
      <c r="H3754" s="16" t="s">
        <v>5966</v>
      </c>
      <c r="I3754" s="9" t="str">
        <f>IF(N3754="A",IF(AND(HOUR(B3754)&gt;=7,HOUR(B3754)&lt;=18),"A","B"),IF(AND(HOUR(B3754)&gt;=7,HOUR(B3754)&lt;=18),"C","D"))</f>
        <v>D</v>
      </c>
      <c r="J3754" s="9" t="str">
        <f>IF(MONTH(B3754)&lt;10,CONCATENATE("0",MONTH(B3754)),MONTH(B3754))&amp;"/"&amp;  IF(DAY(B3754)&lt;10,CONCATENATE("0",DAY(B3754)),DAY(B3754))</f>
        <v>04/10</v>
      </c>
      <c r="K3754" s="9" t="str">
        <f>IF(C3754&lt;&gt;C3753,1,IF(L3754&lt;&gt;L3753,1,IF(B3754-B3753&gt;$Y$1,1,"")))</f>
        <v/>
      </c>
      <c r="L3754" s="9" t="str">
        <f>YEAR(B3754)&amp;"/"&amp; IF(MONTH(B3754)&lt;10,CONCATENATE("0",MONTH(B3754)),MONTH(B3754))</f>
        <v>2021/04</v>
      </c>
      <c r="M3754" s="11" t="str">
        <f>YEAR(B3754)&amp;"/"&amp; IF(MONTH(B3754)&lt;10,CONCATENATE("0",MONTH(B3754)),MONTH(B3754))&amp;"/"&amp;  IF(DAY(B3754)&lt;10,CONCATENATE("0",DAY(B3754)),DAY(B3754))</f>
        <v>2021/04/10</v>
      </c>
      <c r="N3754" s="9" t="str">
        <f>IF(OR(INT(MOD(M3754,4))=3,INT(MOD(M3754,4))=2),"A","C")</f>
        <v>C</v>
      </c>
      <c r="O3754" s="9" t="str">
        <f>IF(ISNA(VLOOKUP(MID(E3754,1,6)&amp;G3754,List!A:B,2,FALSE)),"",VLOOKUP(MID(E3754,1,6)&amp;G3754,List!A:B,2,FALSE))</f>
        <v>T06</v>
      </c>
      <c r="P3754" s="1"/>
      <c r="Q3754" s="8"/>
      <c r="R3754" s="8"/>
      <c r="S3754" s="1"/>
      <c r="U3754" s="3"/>
      <c r="V3754" s="2"/>
      <c r="W3754" s="1"/>
      <c r="X3754" s="6"/>
      <c r="Z3754" s="1"/>
    </row>
    <row r="3755" spans="1:26">
      <c r="A3755" s="16" t="s">
        <v>12380</v>
      </c>
      <c r="B3755" s="10">
        <v>44296.280185185184</v>
      </c>
      <c r="C3755" s="16" t="s">
        <v>11663</v>
      </c>
      <c r="D3755" s="16" t="s">
        <v>12381</v>
      </c>
      <c r="E3755" s="16" t="s">
        <v>10152</v>
      </c>
      <c r="F3755" s="16">
        <v>25</v>
      </c>
      <c r="G3755" s="16" t="s">
        <v>11171</v>
      </c>
      <c r="H3755" s="16" t="s">
        <v>5966</v>
      </c>
      <c r="I3755" s="9" t="str">
        <f>IF(N3755="A",IF(AND(HOUR(B3755)&gt;=7,HOUR(B3755)&lt;=18),"A","B"),IF(AND(HOUR(B3755)&gt;=7,HOUR(B3755)&lt;=18),"C","D"))</f>
        <v>D</v>
      </c>
      <c r="J3755" s="9" t="str">
        <f>IF(MONTH(B3755)&lt;10,CONCATENATE("0",MONTH(B3755)),MONTH(B3755))&amp;"/"&amp;  IF(DAY(B3755)&lt;10,CONCATENATE("0",DAY(B3755)),DAY(B3755))</f>
        <v>04/10</v>
      </c>
      <c r="K3755" s="9" t="str">
        <f>IF(C3755&lt;&gt;C3754,1,IF(L3755&lt;&gt;L3754,1,IF(B3755-B3754&gt;$Y$1,1,"")))</f>
        <v/>
      </c>
      <c r="L3755" s="9" t="str">
        <f>YEAR(B3755)&amp;"/"&amp; IF(MONTH(B3755)&lt;10,CONCATENATE("0",MONTH(B3755)),MONTH(B3755))</f>
        <v>2021/04</v>
      </c>
      <c r="M3755" s="11" t="str">
        <f>YEAR(B3755)&amp;"/"&amp; IF(MONTH(B3755)&lt;10,CONCATENATE("0",MONTH(B3755)),MONTH(B3755))&amp;"/"&amp;  IF(DAY(B3755)&lt;10,CONCATENATE("0",DAY(B3755)),DAY(B3755))</f>
        <v>2021/04/10</v>
      </c>
      <c r="N3755" s="9" t="str">
        <f>IF(OR(INT(MOD(M3755,4))=3,INT(MOD(M3755,4))=2),"A","C")</f>
        <v>C</v>
      </c>
      <c r="O3755" s="9" t="str">
        <f>IF(ISNA(VLOOKUP(MID(E3755,1,6)&amp;G3755,List!A:B,2,FALSE)),"",VLOOKUP(MID(E3755,1,6)&amp;G3755,List!A:B,2,FALSE))</f>
        <v>T06</v>
      </c>
      <c r="P3755" s="1"/>
      <c r="Q3755" s="8"/>
      <c r="R3755" s="8"/>
      <c r="S3755" s="1"/>
      <c r="U3755" s="3"/>
      <c r="V3755" s="2"/>
      <c r="W3755" s="1"/>
      <c r="X3755" s="6"/>
      <c r="Z3755" s="1"/>
    </row>
    <row r="3756" spans="1:26">
      <c r="A3756" s="16" t="s">
        <v>12382</v>
      </c>
      <c r="B3756" s="10">
        <v>44296.280185185184</v>
      </c>
      <c r="C3756" s="16" t="s">
        <v>11663</v>
      </c>
      <c r="D3756" s="16" t="s">
        <v>12383</v>
      </c>
      <c r="E3756" s="16" t="s">
        <v>10186</v>
      </c>
      <c r="F3756" s="16">
        <v>25</v>
      </c>
      <c r="G3756" s="16" t="s">
        <v>11171</v>
      </c>
      <c r="H3756" s="16" t="s">
        <v>5966</v>
      </c>
      <c r="I3756" s="9" t="str">
        <f>IF(N3756="A",IF(AND(HOUR(B3756)&gt;=7,HOUR(B3756)&lt;=18),"A","B"),IF(AND(HOUR(B3756)&gt;=7,HOUR(B3756)&lt;=18),"C","D"))</f>
        <v>D</v>
      </c>
      <c r="J3756" s="9" t="str">
        <f>IF(MONTH(B3756)&lt;10,CONCATENATE("0",MONTH(B3756)),MONTH(B3756))&amp;"/"&amp;  IF(DAY(B3756)&lt;10,CONCATENATE("0",DAY(B3756)),DAY(B3756))</f>
        <v>04/10</v>
      </c>
      <c r="K3756" s="9" t="str">
        <f>IF(C3756&lt;&gt;C3755,1,IF(L3756&lt;&gt;L3755,1,IF(B3756-B3755&gt;$Y$1,1,"")))</f>
        <v/>
      </c>
      <c r="L3756" s="9" t="str">
        <f>YEAR(B3756)&amp;"/"&amp; IF(MONTH(B3756)&lt;10,CONCATENATE("0",MONTH(B3756)),MONTH(B3756))</f>
        <v>2021/04</v>
      </c>
      <c r="M3756" s="11" t="str">
        <f>YEAR(B3756)&amp;"/"&amp; IF(MONTH(B3756)&lt;10,CONCATENATE("0",MONTH(B3756)),MONTH(B3756))&amp;"/"&amp;  IF(DAY(B3756)&lt;10,CONCATENATE("0",DAY(B3756)),DAY(B3756))</f>
        <v>2021/04/10</v>
      </c>
      <c r="N3756" s="9" t="str">
        <f>IF(OR(INT(MOD(M3756,4))=3,INT(MOD(M3756,4))=2),"A","C")</f>
        <v>C</v>
      </c>
      <c r="O3756" s="9" t="str">
        <f>IF(ISNA(VLOOKUP(MID(E3756,1,6)&amp;G3756,List!A:B,2,FALSE)),"",VLOOKUP(MID(E3756,1,6)&amp;G3756,List!A:B,2,FALSE))</f>
        <v>T06</v>
      </c>
      <c r="P3756" s="1"/>
      <c r="Q3756" s="8"/>
      <c r="R3756" s="8"/>
      <c r="S3756" s="1"/>
      <c r="U3756" s="3"/>
      <c r="V3756" s="2"/>
      <c r="W3756" s="1"/>
      <c r="X3756" s="6"/>
      <c r="Z3756" s="1"/>
    </row>
    <row r="3757" spans="1:26">
      <c r="A3757" s="16" t="s">
        <v>12384</v>
      </c>
      <c r="B3757" s="10">
        <v>44296.280185185184</v>
      </c>
      <c r="C3757" s="16" t="s">
        <v>11663</v>
      </c>
      <c r="D3757" s="16" t="s">
        <v>12213</v>
      </c>
      <c r="E3757" s="16" t="s">
        <v>10324</v>
      </c>
      <c r="F3757" s="16">
        <v>25</v>
      </c>
      <c r="G3757" s="16" t="s">
        <v>11400</v>
      </c>
      <c r="H3757" s="16" t="s">
        <v>5966</v>
      </c>
      <c r="I3757" s="9" t="str">
        <f>IF(N3757="A",IF(AND(HOUR(B3757)&gt;=7,HOUR(B3757)&lt;=18),"A","B"),IF(AND(HOUR(B3757)&gt;=7,HOUR(B3757)&lt;=18),"C","D"))</f>
        <v>D</v>
      </c>
      <c r="J3757" s="9" t="str">
        <f>IF(MONTH(B3757)&lt;10,CONCATENATE("0",MONTH(B3757)),MONTH(B3757))&amp;"/"&amp;  IF(DAY(B3757)&lt;10,CONCATENATE("0",DAY(B3757)),DAY(B3757))</f>
        <v>04/10</v>
      </c>
      <c r="K3757" s="9" t="str">
        <f>IF(C3757&lt;&gt;C3756,1,IF(L3757&lt;&gt;L3756,1,IF(B3757-B3756&gt;$Y$1,1,"")))</f>
        <v/>
      </c>
      <c r="L3757" s="9" t="str">
        <f>YEAR(B3757)&amp;"/"&amp; IF(MONTH(B3757)&lt;10,CONCATENATE("0",MONTH(B3757)),MONTH(B3757))</f>
        <v>2021/04</v>
      </c>
      <c r="M3757" s="11" t="str">
        <f>YEAR(B3757)&amp;"/"&amp; IF(MONTH(B3757)&lt;10,CONCATENATE("0",MONTH(B3757)),MONTH(B3757))&amp;"/"&amp;  IF(DAY(B3757)&lt;10,CONCATENATE("0",DAY(B3757)),DAY(B3757))</f>
        <v>2021/04/10</v>
      </c>
      <c r="N3757" s="9" t="str">
        <f>IF(OR(INT(MOD(M3757,4))=3,INT(MOD(M3757,4))=2),"A","C")</f>
        <v>C</v>
      </c>
      <c r="O3757" s="9" t="str">
        <f>IF(ISNA(VLOOKUP(MID(E3757,1,6)&amp;G3757,List!A:B,2,FALSE)),"",VLOOKUP(MID(E3757,1,6)&amp;G3757,List!A:B,2,FALSE))</f>
        <v>T06</v>
      </c>
      <c r="P3757" s="1"/>
      <c r="Q3757" s="8"/>
      <c r="R3757" s="8"/>
      <c r="S3757" s="1"/>
      <c r="U3757" s="3"/>
      <c r="V3757" s="2"/>
      <c r="W3757" s="1"/>
      <c r="X3757" s="6"/>
      <c r="Z3757" s="1"/>
    </row>
    <row r="3758" spans="1:26">
      <c r="A3758" s="16" t="s">
        <v>12385</v>
      </c>
      <c r="B3758" s="10">
        <v>44296.280185185184</v>
      </c>
      <c r="C3758" s="16" t="s">
        <v>11663</v>
      </c>
      <c r="D3758" s="16" t="s">
        <v>12386</v>
      </c>
      <c r="E3758" s="16" t="s">
        <v>27</v>
      </c>
      <c r="F3758" s="16">
        <v>25</v>
      </c>
      <c r="G3758" s="16" t="s">
        <v>11171</v>
      </c>
      <c r="H3758" s="16" t="s">
        <v>5966</v>
      </c>
      <c r="I3758" s="9" t="str">
        <f>IF(N3758="A",IF(AND(HOUR(B3758)&gt;=7,HOUR(B3758)&lt;=18),"A","B"),IF(AND(HOUR(B3758)&gt;=7,HOUR(B3758)&lt;=18),"C","D"))</f>
        <v>D</v>
      </c>
      <c r="J3758" s="9" t="str">
        <f>IF(MONTH(B3758)&lt;10,CONCATENATE("0",MONTH(B3758)),MONTH(B3758))&amp;"/"&amp;  IF(DAY(B3758)&lt;10,CONCATENATE("0",DAY(B3758)),DAY(B3758))</f>
        <v>04/10</v>
      </c>
      <c r="K3758" s="9" t="str">
        <f>IF(C3758&lt;&gt;C3757,1,IF(L3758&lt;&gt;L3757,1,IF(B3758-B3757&gt;$Y$1,1,"")))</f>
        <v/>
      </c>
      <c r="L3758" s="9" t="str">
        <f>YEAR(B3758)&amp;"/"&amp; IF(MONTH(B3758)&lt;10,CONCATENATE("0",MONTH(B3758)),MONTH(B3758))</f>
        <v>2021/04</v>
      </c>
      <c r="M3758" s="11" t="str">
        <f>YEAR(B3758)&amp;"/"&amp; IF(MONTH(B3758)&lt;10,CONCATENATE("0",MONTH(B3758)),MONTH(B3758))&amp;"/"&amp;  IF(DAY(B3758)&lt;10,CONCATENATE("0",DAY(B3758)),DAY(B3758))</f>
        <v>2021/04/10</v>
      </c>
      <c r="N3758" s="9" t="str">
        <f>IF(OR(INT(MOD(M3758,4))=3,INT(MOD(M3758,4))=2),"A","C")</f>
        <v>C</v>
      </c>
      <c r="O3758" s="9" t="str">
        <f>IF(ISNA(VLOOKUP(MID(E3758,1,6)&amp;G3758,List!A:B,2,FALSE)),"",VLOOKUP(MID(E3758,1,6)&amp;G3758,List!A:B,2,FALSE))</f>
        <v>T06</v>
      </c>
      <c r="P3758" s="1"/>
      <c r="Q3758" s="8"/>
      <c r="R3758" s="8"/>
      <c r="S3758" s="1"/>
      <c r="U3758" s="3"/>
      <c r="V3758" s="2"/>
      <c r="W3758" s="1"/>
      <c r="X3758" s="6"/>
      <c r="Z3758" s="1"/>
    </row>
    <row r="3759" spans="1:26">
      <c r="A3759" s="16" t="s">
        <v>14907</v>
      </c>
      <c r="B3759" s="10">
        <v>44296.449907407405</v>
      </c>
      <c r="C3759" s="16" t="s">
        <v>11663</v>
      </c>
      <c r="D3759" s="16" t="s">
        <v>10236</v>
      </c>
      <c r="E3759" s="16" t="s">
        <v>10237</v>
      </c>
      <c r="F3759" s="16">
        <v>25</v>
      </c>
      <c r="G3759" s="16" t="s">
        <v>11400</v>
      </c>
      <c r="H3759" s="16" t="s">
        <v>5966</v>
      </c>
      <c r="I3759" s="9" t="str">
        <f>IF(N3759="A",IF(AND(HOUR(B3759)&gt;=7,HOUR(B3759)&lt;=18),"A","B"),IF(AND(HOUR(B3759)&gt;=7,HOUR(B3759)&lt;=18),"C","D"))</f>
        <v>C</v>
      </c>
      <c r="J3759" s="9" t="str">
        <f>IF(MONTH(B3759)&lt;10,CONCATENATE("0",MONTH(B3759)),MONTH(B3759))&amp;"/"&amp;  IF(DAY(B3759)&lt;10,CONCATENATE("0",DAY(B3759)),DAY(B3759))</f>
        <v>04/10</v>
      </c>
      <c r="K3759" s="9">
        <f>IF(C3759&lt;&gt;C3758,1,IF(L3759&lt;&gt;L3758,1,IF(B3759-B3758&gt;$Y$1,1,"")))</f>
        <v>1</v>
      </c>
      <c r="L3759" s="9" t="str">
        <f>YEAR(B3759)&amp;"/"&amp; IF(MONTH(B3759)&lt;10,CONCATENATE("0",MONTH(B3759)),MONTH(B3759))</f>
        <v>2021/04</v>
      </c>
      <c r="M3759" s="11" t="str">
        <f>YEAR(B3759)&amp;"/"&amp; IF(MONTH(B3759)&lt;10,CONCATENATE("0",MONTH(B3759)),MONTH(B3759))&amp;"/"&amp;  IF(DAY(B3759)&lt;10,CONCATENATE("0",DAY(B3759)),DAY(B3759))</f>
        <v>2021/04/10</v>
      </c>
      <c r="N3759" s="9" t="str">
        <f>IF(OR(INT(MOD(M3759,4))=3,INT(MOD(M3759,4))=2),"A","C")</f>
        <v>C</v>
      </c>
      <c r="O3759" s="9" t="str">
        <f>IF(ISNA(VLOOKUP(MID(E3759,1,6)&amp;G3759,List!A:B,2,FALSE)),"",VLOOKUP(MID(E3759,1,6)&amp;G3759,List!A:B,2,FALSE))</f>
        <v>T06</v>
      </c>
      <c r="P3759" s="1"/>
      <c r="Q3759" s="8"/>
      <c r="R3759" s="8"/>
      <c r="S3759" s="1"/>
      <c r="U3759" s="3"/>
      <c r="V3759" s="2"/>
      <c r="W3759" s="1"/>
      <c r="X3759" s="6"/>
      <c r="Z3759" s="1"/>
    </row>
    <row r="3760" spans="1:26">
      <c r="A3760" s="16" t="s">
        <v>14908</v>
      </c>
      <c r="B3760" s="10">
        <v>44296.449907407405</v>
      </c>
      <c r="C3760" s="16" t="s">
        <v>11663</v>
      </c>
      <c r="D3760" s="16" t="s">
        <v>10236</v>
      </c>
      <c r="E3760" s="16" t="s">
        <v>10237</v>
      </c>
      <c r="F3760" s="16">
        <v>25</v>
      </c>
      <c r="G3760" s="16" t="s">
        <v>11400</v>
      </c>
      <c r="H3760" s="16" t="s">
        <v>5966</v>
      </c>
      <c r="I3760" s="9" t="str">
        <f>IF(N3760="A",IF(AND(HOUR(B3760)&gt;=7,HOUR(B3760)&lt;=18),"A","B"),IF(AND(HOUR(B3760)&gt;=7,HOUR(B3760)&lt;=18),"C","D"))</f>
        <v>C</v>
      </c>
      <c r="J3760" s="9" t="str">
        <f>IF(MONTH(B3760)&lt;10,CONCATENATE("0",MONTH(B3760)),MONTH(B3760))&amp;"/"&amp;  IF(DAY(B3760)&lt;10,CONCATENATE("0",DAY(B3760)),DAY(B3760))</f>
        <v>04/10</v>
      </c>
      <c r="K3760" s="9" t="str">
        <f>IF(C3760&lt;&gt;C3759,1,IF(L3760&lt;&gt;L3759,1,IF(B3760-B3759&gt;$Y$1,1,"")))</f>
        <v/>
      </c>
      <c r="L3760" s="9" t="str">
        <f>YEAR(B3760)&amp;"/"&amp; IF(MONTH(B3760)&lt;10,CONCATENATE("0",MONTH(B3760)),MONTH(B3760))</f>
        <v>2021/04</v>
      </c>
      <c r="M3760" s="11" t="str">
        <f>YEAR(B3760)&amp;"/"&amp; IF(MONTH(B3760)&lt;10,CONCATENATE("0",MONTH(B3760)),MONTH(B3760))&amp;"/"&amp;  IF(DAY(B3760)&lt;10,CONCATENATE("0",DAY(B3760)),DAY(B3760))</f>
        <v>2021/04/10</v>
      </c>
      <c r="N3760" s="9" t="str">
        <f>IF(OR(INT(MOD(M3760,4))=3,INT(MOD(M3760,4))=2),"A","C")</f>
        <v>C</v>
      </c>
      <c r="O3760" s="9" t="str">
        <f>IF(ISNA(VLOOKUP(MID(E3760,1,6)&amp;G3760,List!A:B,2,FALSE)),"",VLOOKUP(MID(E3760,1,6)&amp;G3760,List!A:B,2,FALSE))</f>
        <v>T06</v>
      </c>
      <c r="P3760" s="1"/>
      <c r="Q3760" s="8"/>
      <c r="R3760" s="8"/>
      <c r="S3760" s="1"/>
      <c r="U3760" s="3"/>
      <c r="V3760" s="2"/>
      <c r="W3760" s="1"/>
      <c r="X3760" s="6"/>
      <c r="Z3760" s="1"/>
    </row>
    <row r="3761" spans="1:26">
      <c r="A3761" s="16" t="s">
        <v>14125</v>
      </c>
      <c r="B3761" s="10">
        <v>44296.449907407405</v>
      </c>
      <c r="C3761" s="16" t="s">
        <v>11663</v>
      </c>
      <c r="D3761" s="16" t="s">
        <v>12253</v>
      </c>
      <c r="E3761" s="16" t="s">
        <v>10171</v>
      </c>
      <c r="F3761" s="16">
        <v>25</v>
      </c>
      <c r="G3761" s="16" t="s">
        <v>11400</v>
      </c>
      <c r="H3761" s="16" t="s">
        <v>5966</v>
      </c>
      <c r="I3761" s="9" t="str">
        <f>IF(N3761="A",IF(AND(HOUR(B3761)&gt;=7,HOUR(B3761)&lt;=18),"A","B"),IF(AND(HOUR(B3761)&gt;=7,HOUR(B3761)&lt;=18),"C","D"))</f>
        <v>C</v>
      </c>
      <c r="J3761" s="9" t="str">
        <f>IF(MONTH(B3761)&lt;10,CONCATENATE("0",MONTH(B3761)),MONTH(B3761))&amp;"/"&amp;  IF(DAY(B3761)&lt;10,CONCATENATE("0",DAY(B3761)),DAY(B3761))</f>
        <v>04/10</v>
      </c>
      <c r="K3761" s="9" t="str">
        <f>IF(C3761&lt;&gt;C3760,1,IF(L3761&lt;&gt;L3760,1,IF(B3761-B3760&gt;$Y$1,1,"")))</f>
        <v/>
      </c>
      <c r="L3761" s="9" t="str">
        <f>YEAR(B3761)&amp;"/"&amp; IF(MONTH(B3761)&lt;10,CONCATENATE("0",MONTH(B3761)),MONTH(B3761))</f>
        <v>2021/04</v>
      </c>
      <c r="M3761" s="11" t="str">
        <f>YEAR(B3761)&amp;"/"&amp; IF(MONTH(B3761)&lt;10,CONCATENATE("0",MONTH(B3761)),MONTH(B3761))&amp;"/"&amp;  IF(DAY(B3761)&lt;10,CONCATENATE("0",DAY(B3761)),DAY(B3761))</f>
        <v>2021/04/10</v>
      </c>
      <c r="N3761" s="9" t="str">
        <f>IF(OR(INT(MOD(M3761,4))=3,INT(MOD(M3761,4))=2),"A","C")</f>
        <v>C</v>
      </c>
      <c r="O3761" s="9" t="str">
        <f>IF(ISNA(VLOOKUP(MID(E3761,1,6)&amp;G3761,List!A:B,2,FALSE)),"",VLOOKUP(MID(E3761,1,6)&amp;G3761,List!A:B,2,FALSE))</f>
        <v>T06</v>
      </c>
      <c r="P3761" s="1"/>
      <c r="Q3761" s="8"/>
      <c r="R3761" s="8"/>
      <c r="S3761" s="1"/>
      <c r="U3761" s="3"/>
      <c r="V3761" s="2"/>
      <c r="W3761" s="1"/>
      <c r="X3761" s="6"/>
      <c r="Z3761" s="1"/>
    </row>
    <row r="3762" spans="1:26">
      <c r="A3762" s="16" t="s">
        <v>14753</v>
      </c>
      <c r="B3762" s="10">
        <v>44296.449907407405</v>
      </c>
      <c r="C3762" s="16" t="s">
        <v>11663</v>
      </c>
      <c r="D3762" s="16" t="s">
        <v>14754</v>
      </c>
      <c r="E3762" s="16" t="s">
        <v>11078</v>
      </c>
      <c r="F3762" s="16">
        <v>25</v>
      </c>
      <c r="G3762" s="16" t="s">
        <v>11400</v>
      </c>
      <c r="H3762" s="16" t="s">
        <v>5966</v>
      </c>
      <c r="I3762" s="9" t="str">
        <f>IF(N3762="A",IF(AND(HOUR(B3762)&gt;=7,HOUR(B3762)&lt;=18),"A","B"),IF(AND(HOUR(B3762)&gt;=7,HOUR(B3762)&lt;=18),"C","D"))</f>
        <v>C</v>
      </c>
      <c r="J3762" s="9" t="str">
        <f>IF(MONTH(B3762)&lt;10,CONCATENATE("0",MONTH(B3762)),MONTH(B3762))&amp;"/"&amp;  IF(DAY(B3762)&lt;10,CONCATENATE("0",DAY(B3762)),DAY(B3762))</f>
        <v>04/10</v>
      </c>
      <c r="K3762" s="9" t="str">
        <f>IF(C3762&lt;&gt;C3761,1,IF(L3762&lt;&gt;L3761,1,IF(B3762-B3761&gt;$Y$1,1,"")))</f>
        <v/>
      </c>
      <c r="L3762" s="9" t="str">
        <f>YEAR(B3762)&amp;"/"&amp; IF(MONTH(B3762)&lt;10,CONCATENATE("0",MONTH(B3762)),MONTH(B3762))</f>
        <v>2021/04</v>
      </c>
      <c r="M3762" s="11" t="str">
        <f>YEAR(B3762)&amp;"/"&amp; IF(MONTH(B3762)&lt;10,CONCATENATE("0",MONTH(B3762)),MONTH(B3762))&amp;"/"&amp;  IF(DAY(B3762)&lt;10,CONCATENATE("0",DAY(B3762)),DAY(B3762))</f>
        <v>2021/04/10</v>
      </c>
      <c r="N3762" s="9" t="str">
        <f>IF(OR(INT(MOD(M3762,4))=3,INT(MOD(M3762,4))=2),"A","C")</f>
        <v>C</v>
      </c>
      <c r="O3762" s="9" t="str">
        <f>IF(ISNA(VLOOKUP(MID(E3762,1,6)&amp;G3762,List!A:B,2,FALSE)),"",VLOOKUP(MID(E3762,1,6)&amp;G3762,List!A:B,2,FALSE))</f>
        <v>T06</v>
      </c>
      <c r="P3762" s="1"/>
      <c r="Q3762" s="8"/>
      <c r="R3762" s="8"/>
      <c r="S3762" s="1"/>
      <c r="U3762" s="3"/>
      <c r="V3762" s="2"/>
      <c r="W3762" s="1"/>
      <c r="X3762" s="6"/>
      <c r="Z3762" s="1"/>
    </row>
    <row r="3763" spans="1:26">
      <c r="A3763" s="16" t="s">
        <v>14909</v>
      </c>
      <c r="B3763" s="10">
        <v>44296.449907407405</v>
      </c>
      <c r="C3763" s="16" t="s">
        <v>11663</v>
      </c>
      <c r="D3763" s="16" t="s">
        <v>14910</v>
      </c>
      <c r="E3763" s="16" t="s">
        <v>10324</v>
      </c>
      <c r="F3763" s="16">
        <v>25</v>
      </c>
      <c r="G3763" s="16" t="s">
        <v>11400</v>
      </c>
      <c r="H3763" s="16" t="s">
        <v>5966</v>
      </c>
      <c r="I3763" s="9" t="str">
        <f>IF(N3763="A",IF(AND(HOUR(B3763)&gt;=7,HOUR(B3763)&lt;=18),"A","B"),IF(AND(HOUR(B3763)&gt;=7,HOUR(B3763)&lt;=18),"C","D"))</f>
        <v>C</v>
      </c>
      <c r="J3763" s="9" t="str">
        <f>IF(MONTH(B3763)&lt;10,CONCATENATE("0",MONTH(B3763)),MONTH(B3763))&amp;"/"&amp;  IF(DAY(B3763)&lt;10,CONCATENATE("0",DAY(B3763)),DAY(B3763))</f>
        <v>04/10</v>
      </c>
      <c r="K3763" s="9" t="str">
        <f>IF(C3763&lt;&gt;C3762,1,IF(L3763&lt;&gt;L3762,1,IF(B3763-B3762&gt;$Y$1,1,"")))</f>
        <v/>
      </c>
      <c r="L3763" s="9" t="str">
        <f>YEAR(B3763)&amp;"/"&amp; IF(MONTH(B3763)&lt;10,CONCATENATE("0",MONTH(B3763)),MONTH(B3763))</f>
        <v>2021/04</v>
      </c>
      <c r="M3763" s="11" t="str">
        <f>YEAR(B3763)&amp;"/"&amp; IF(MONTH(B3763)&lt;10,CONCATENATE("0",MONTH(B3763)),MONTH(B3763))&amp;"/"&amp;  IF(DAY(B3763)&lt;10,CONCATENATE("0",DAY(B3763)),DAY(B3763))</f>
        <v>2021/04/10</v>
      </c>
      <c r="N3763" s="9" t="str">
        <f>IF(OR(INT(MOD(M3763,4))=3,INT(MOD(M3763,4))=2),"A","C")</f>
        <v>C</v>
      </c>
      <c r="O3763" s="9" t="str">
        <f>IF(ISNA(VLOOKUP(MID(E3763,1,6)&amp;G3763,List!A:B,2,FALSE)),"",VLOOKUP(MID(E3763,1,6)&amp;G3763,List!A:B,2,FALSE))</f>
        <v>T06</v>
      </c>
      <c r="P3763" s="1"/>
      <c r="Q3763" s="8"/>
      <c r="R3763" s="8"/>
      <c r="S3763" s="1"/>
      <c r="U3763" s="3"/>
      <c r="V3763" s="2"/>
      <c r="W3763" s="1"/>
      <c r="X3763" s="6"/>
      <c r="Z3763" s="1"/>
    </row>
    <row r="3764" spans="1:26">
      <c r="A3764" s="16" t="s">
        <v>14756</v>
      </c>
      <c r="B3764" s="10">
        <v>44296.449907407405</v>
      </c>
      <c r="C3764" s="16" t="s">
        <v>11663</v>
      </c>
      <c r="D3764" s="16" t="s">
        <v>10263</v>
      </c>
      <c r="E3764" s="16" t="s">
        <v>10171</v>
      </c>
      <c r="F3764" s="16">
        <v>25</v>
      </c>
      <c r="G3764" s="16" t="s">
        <v>11400</v>
      </c>
      <c r="H3764" s="16" t="s">
        <v>5966</v>
      </c>
      <c r="I3764" s="9" t="str">
        <f>IF(N3764="A",IF(AND(HOUR(B3764)&gt;=7,HOUR(B3764)&lt;=18),"A","B"),IF(AND(HOUR(B3764)&gt;=7,HOUR(B3764)&lt;=18),"C","D"))</f>
        <v>C</v>
      </c>
      <c r="J3764" s="9" t="str">
        <f>IF(MONTH(B3764)&lt;10,CONCATENATE("0",MONTH(B3764)),MONTH(B3764))&amp;"/"&amp;  IF(DAY(B3764)&lt;10,CONCATENATE("0",DAY(B3764)),DAY(B3764))</f>
        <v>04/10</v>
      </c>
      <c r="K3764" s="9" t="str">
        <f>IF(C3764&lt;&gt;C3763,1,IF(L3764&lt;&gt;L3763,1,IF(B3764-B3763&gt;$Y$1,1,"")))</f>
        <v/>
      </c>
      <c r="L3764" s="9" t="str">
        <f>YEAR(B3764)&amp;"/"&amp; IF(MONTH(B3764)&lt;10,CONCATENATE("0",MONTH(B3764)),MONTH(B3764))</f>
        <v>2021/04</v>
      </c>
      <c r="M3764" s="11" t="str">
        <f>YEAR(B3764)&amp;"/"&amp; IF(MONTH(B3764)&lt;10,CONCATENATE("0",MONTH(B3764)),MONTH(B3764))&amp;"/"&amp;  IF(DAY(B3764)&lt;10,CONCATENATE("0",DAY(B3764)),DAY(B3764))</f>
        <v>2021/04/10</v>
      </c>
      <c r="N3764" s="9" t="str">
        <f>IF(OR(INT(MOD(M3764,4))=3,INT(MOD(M3764,4))=2),"A","C")</f>
        <v>C</v>
      </c>
      <c r="O3764" s="9" t="str">
        <f>IF(ISNA(VLOOKUP(MID(E3764,1,6)&amp;G3764,List!A:B,2,FALSE)),"",VLOOKUP(MID(E3764,1,6)&amp;G3764,List!A:B,2,FALSE))</f>
        <v>T06</v>
      </c>
      <c r="P3764" s="1"/>
      <c r="Q3764" s="8"/>
      <c r="R3764" s="8"/>
      <c r="S3764" s="1"/>
      <c r="U3764" s="3"/>
      <c r="V3764" s="2"/>
      <c r="W3764" s="1"/>
      <c r="X3764" s="6"/>
      <c r="Z3764" s="1"/>
    </row>
    <row r="3765" spans="1:26">
      <c r="A3765" s="16" t="s">
        <v>13422</v>
      </c>
      <c r="B3765" s="10">
        <v>44296.629826388889</v>
      </c>
      <c r="C3765" s="16" t="s">
        <v>11663</v>
      </c>
      <c r="D3765" s="16" t="s">
        <v>11496</v>
      </c>
      <c r="E3765" s="16" t="s">
        <v>10241</v>
      </c>
      <c r="F3765" s="16">
        <v>25</v>
      </c>
      <c r="G3765" s="16" t="s">
        <v>11228</v>
      </c>
      <c r="H3765" s="16" t="s">
        <v>5966</v>
      </c>
      <c r="I3765" s="9" t="str">
        <f>IF(N3765="A",IF(AND(HOUR(B3765)&gt;=7,HOUR(B3765)&lt;=18),"A","B"),IF(AND(HOUR(B3765)&gt;=7,HOUR(B3765)&lt;=18),"C","D"))</f>
        <v>C</v>
      </c>
      <c r="J3765" s="9" t="str">
        <f>IF(MONTH(B3765)&lt;10,CONCATENATE("0",MONTH(B3765)),MONTH(B3765))&amp;"/"&amp;  IF(DAY(B3765)&lt;10,CONCATENATE("0",DAY(B3765)),DAY(B3765))</f>
        <v>04/10</v>
      </c>
      <c r="K3765" s="9">
        <f>IF(C3765&lt;&gt;C3764,1,IF(L3765&lt;&gt;L3764,1,IF(B3765-B3764&gt;$Y$1,1,"")))</f>
        <v>1</v>
      </c>
      <c r="L3765" s="9" t="str">
        <f>YEAR(B3765)&amp;"/"&amp; IF(MONTH(B3765)&lt;10,CONCATENATE("0",MONTH(B3765)),MONTH(B3765))</f>
        <v>2021/04</v>
      </c>
      <c r="M3765" s="11" t="str">
        <f>YEAR(B3765)&amp;"/"&amp; IF(MONTH(B3765)&lt;10,CONCATENATE("0",MONTH(B3765)),MONTH(B3765))&amp;"/"&amp;  IF(DAY(B3765)&lt;10,CONCATENATE("0",DAY(B3765)),DAY(B3765))</f>
        <v>2021/04/10</v>
      </c>
      <c r="N3765" s="9" t="str">
        <f>IF(OR(INT(MOD(M3765,4))=3,INT(MOD(M3765,4))=2),"A","C")</f>
        <v>C</v>
      </c>
      <c r="O3765" s="9" t="str">
        <f>IF(ISNA(VLOOKUP(MID(E3765,1,6)&amp;G3765,List!A:B,2,FALSE)),"",VLOOKUP(MID(E3765,1,6)&amp;G3765,List!A:B,2,FALSE))</f>
        <v>T06</v>
      </c>
      <c r="P3765" s="1"/>
      <c r="Q3765" s="8"/>
      <c r="R3765" s="8"/>
      <c r="S3765" s="1"/>
      <c r="U3765" s="3"/>
      <c r="V3765" s="2"/>
      <c r="W3765" s="1"/>
      <c r="X3765" s="6"/>
      <c r="Z3765" s="1"/>
    </row>
    <row r="3766" spans="1:26">
      <c r="A3766" s="16" t="s">
        <v>13423</v>
      </c>
      <c r="B3766" s="10">
        <v>44296.629826388889</v>
      </c>
      <c r="C3766" s="16" t="s">
        <v>11663</v>
      </c>
      <c r="D3766" s="16" t="s">
        <v>10260</v>
      </c>
      <c r="E3766" s="16" t="s">
        <v>10261</v>
      </c>
      <c r="F3766" s="16">
        <v>25</v>
      </c>
      <c r="G3766" s="16" t="s">
        <v>11400</v>
      </c>
      <c r="H3766" s="16" t="s">
        <v>5966</v>
      </c>
      <c r="I3766" s="9" t="str">
        <f>IF(N3766="A",IF(AND(HOUR(B3766)&gt;=7,HOUR(B3766)&lt;=18),"A","B"),IF(AND(HOUR(B3766)&gt;=7,HOUR(B3766)&lt;=18),"C","D"))</f>
        <v>C</v>
      </c>
      <c r="J3766" s="9" t="str">
        <f>IF(MONTH(B3766)&lt;10,CONCATENATE("0",MONTH(B3766)),MONTH(B3766))&amp;"/"&amp;  IF(DAY(B3766)&lt;10,CONCATENATE("0",DAY(B3766)),DAY(B3766))</f>
        <v>04/10</v>
      </c>
      <c r="K3766" s="9" t="str">
        <f>IF(C3766&lt;&gt;C3765,1,IF(L3766&lt;&gt;L3765,1,IF(B3766-B3765&gt;$Y$1,1,"")))</f>
        <v/>
      </c>
      <c r="L3766" s="9" t="str">
        <f>YEAR(B3766)&amp;"/"&amp; IF(MONTH(B3766)&lt;10,CONCATENATE("0",MONTH(B3766)),MONTH(B3766))</f>
        <v>2021/04</v>
      </c>
      <c r="M3766" s="11" t="str">
        <f>YEAR(B3766)&amp;"/"&amp; IF(MONTH(B3766)&lt;10,CONCATENATE("0",MONTH(B3766)),MONTH(B3766))&amp;"/"&amp;  IF(DAY(B3766)&lt;10,CONCATENATE("0",DAY(B3766)),DAY(B3766))</f>
        <v>2021/04/10</v>
      </c>
      <c r="N3766" s="9" t="str">
        <f>IF(OR(INT(MOD(M3766,4))=3,INT(MOD(M3766,4))=2),"A","C")</f>
        <v>C</v>
      </c>
      <c r="O3766" s="9" t="str">
        <f>IF(ISNA(VLOOKUP(MID(E3766,1,6)&amp;G3766,List!A:B,2,FALSE)),"",VLOOKUP(MID(E3766,1,6)&amp;G3766,List!A:B,2,FALSE))</f>
        <v>T06</v>
      </c>
      <c r="P3766" s="1"/>
      <c r="Q3766" s="8"/>
      <c r="R3766" s="8"/>
      <c r="S3766" s="1"/>
      <c r="U3766" s="3"/>
      <c r="V3766" s="2"/>
      <c r="W3766" s="1"/>
      <c r="X3766" s="6"/>
      <c r="Z3766" s="1"/>
    </row>
    <row r="3767" spans="1:26">
      <c r="A3767" s="16" t="s">
        <v>12251</v>
      </c>
      <c r="B3767" s="10">
        <v>44296.629826388889</v>
      </c>
      <c r="C3767" s="16" t="s">
        <v>11663</v>
      </c>
      <c r="D3767" s="16" t="s">
        <v>10740</v>
      </c>
      <c r="E3767" s="16" t="s">
        <v>10404</v>
      </c>
      <c r="F3767" s="16">
        <v>25</v>
      </c>
      <c r="G3767" s="16" t="s">
        <v>11400</v>
      </c>
      <c r="H3767" s="16" t="s">
        <v>5966</v>
      </c>
      <c r="I3767" s="9" t="str">
        <f>IF(N3767="A",IF(AND(HOUR(B3767)&gt;=7,HOUR(B3767)&lt;=18),"A","B"),IF(AND(HOUR(B3767)&gt;=7,HOUR(B3767)&lt;=18),"C","D"))</f>
        <v>C</v>
      </c>
      <c r="J3767" s="9" t="str">
        <f>IF(MONTH(B3767)&lt;10,CONCATENATE("0",MONTH(B3767)),MONTH(B3767))&amp;"/"&amp;  IF(DAY(B3767)&lt;10,CONCATENATE("0",DAY(B3767)),DAY(B3767))</f>
        <v>04/10</v>
      </c>
      <c r="K3767" s="9" t="str">
        <f>IF(C3767&lt;&gt;C3766,1,IF(L3767&lt;&gt;L3766,1,IF(B3767-B3766&gt;$Y$1,1,"")))</f>
        <v/>
      </c>
      <c r="L3767" s="9" t="str">
        <f>YEAR(B3767)&amp;"/"&amp; IF(MONTH(B3767)&lt;10,CONCATENATE("0",MONTH(B3767)),MONTH(B3767))</f>
        <v>2021/04</v>
      </c>
      <c r="M3767" s="11" t="str">
        <f>YEAR(B3767)&amp;"/"&amp; IF(MONTH(B3767)&lt;10,CONCATENATE("0",MONTH(B3767)),MONTH(B3767))&amp;"/"&amp;  IF(DAY(B3767)&lt;10,CONCATENATE("0",DAY(B3767)),DAY(B3767))</f>
        <v>2021/04/10</v>
      </c>
      <c r="N3767" s="9" t="str">
        <f>IF(OR(INT(MOD(M3767,4))=3,INT(MOD(M3767,4))=2),"A","C")</f>
        <v>C</v>
      </c>
      <c r="O3767" s="9" t="str">
        <f>IF(ISNA(VLOOKUP(MID(E3767,1,6)&amp;G3767,List!A:B,2,FALSE)),"",VLOOKUP(MID(E3767,1,6)&amp;G3767,List!A:B,2,FALSE))</f>
        <v>T06</v>
      </c>
      <c r="P3767" s="1"/>
      <c r="Q3767" s="8"/>
      <c r="R3767" s="8"/>
      <c r="S3767" s="1"/>
      <c r="U3767" s="3"/>
      <c r="V3767" s="2"/>
      <c r="W3767" s="1"/>
      <c r="X3767" s="6"/>
      <c r="Z3767" s="1"/>
    </row>
    <row r="3768" spans="1:26">
      <c r="A3768" s="16" t="s">
        <v>13424</v>
      </c>
      <c r="B3768" s="10">
        <v>44296.629826388889</v>
      </c>
      <c r="C3768" s="16" t="s">
        <v>11663</v>
      </c>
      <c r="D3768" s="16" t="s">
        <v>13425</v>
      </c>
      <c r="E3768" s="16" t="s">
        <v>10309</v>
      </c>
      <c r="F3768" s="16">
        <v>25</v>
      </c>
      <c r="G3768" s="16" t="s">
        <v>11400</v>
      </c>
      <c r="H3768" s="16" t="s">
        <v>5966</v>
      </c>
      <c r="I3768" s="9" t="str">
        <f>IF(N3768="A",IF(AND(HOUR(B3768)&gt;=7,HOUR(B3768)&lt;=18),"A","B"),IF(AND(HOUR(B3768)&gt;=7,HOUR(B3768)&lt;=18),"C","D"))</f>
        <v>C</v>
      </c>
      <c r="J3768" s="9" t="str">
        <f>IF(MONTH(B3768)&lt;10,CONCATENATE("0",MONTH(B3768)),MONTH(B3768))&amp;"/"&amp;  IF(DAY(B3768)&lt;10,CONCATENATE("0",DAY(B3768)),DAY(B3768))</f>
        <v>04/10</v>
      </c>
      <c r="K3768" s="9" t="str">
        <f>IF(C3768&lt;&gt;C3767,1,IF(L3768&lt;&gt;L3767,1,IF(B3768-B3767&gt;$Y$1,1,"")))</f>
        <v/>
      </c>
      <c r="L3768" s="9" t="str">
        <f>YEAR(B3768)&amp;"/"&amp; IF(MONTH(B3768)&lt;10,CONCATENATE("0",MONTH(B3768)),MONTH(B3768))</f>
        <v>2021/04</v>
      </c>
      <c r="M3768" s="11" t="str">
        <f>YEAR(B3768)&amp;"/"&amp; IF(MONTH(B3768)&lt;10,CONCATENATE("0",MONTH(B3768)),MONTH(B3768))&amp;"/"&amp;  IF(DAY(B3768)&lt;10,CONCATENATE("0",DAY(B3768)),DAY(B3768))</f>
        <v>2021/04/10</v>
      </c>
      <c r="N3768" s="9" t="str">
        <f>IF(OR(INT(MOD(M3768,4))=3,INT(MOD(M3768,4))=2),"A","C")</f>
        <v>C</v>
      </c>
      <c r="O3768" s="9" t="str">
        <f>IF(ISNA(VLOOKUP(MID(E3768,1,6)&amp;G3768,List!A:B,2,FALSE)),"",VLOOKUP(MID(E3768,1,6)&amp;G3768,List!A:B,2,FALSE))</f>
        <v>T06</v>
      </c>
      <c r="P3768" s="1"/>
      <c r="Q3768" s="8"/>
      <c r="R3768" s="8"/>
      <c r="S3768" s="1"/>
      <c r="U3768" s="3"/>
      <c r="V3768" s="2"/>
      <c r="W3768" s="1"/>
      <c r="X3768" s="6"/>
      <c r="Z3768" s="1"/>
    </row>
    <row r="3769" spans="1:26">
      <c r="A3769" s="16" t="s">
        <v>13426</v>
      </c>
      <c r="B3769" s="10">
        <v>44296.629826388889</v>
      </c>
      <c r="C3769" s="16" t="s">
        <v>11663</v>
      </c>
      <c r="D3769" s="16" t="s">
        <v>10350</v>
      </c>
      <c r="E3769" s="16" t="s">
        <v>10340</v>
      </c>
      <c r="F3769" s="16">
        <v>25</v>
      </c>
      <c r="G3769" s="16" t="s">
        <v>11400</v>
      </c>
      <c r="H3769" s="16" t="s">
        <v>5966</v>
      </c>
      <c r="I3769" s="9" t="str">
        <f>IF(N3769="A",IF(AND(HOUR(B3769)&gt;=7,HOUR(B3769)&lt;=18),"A","B"),IF(AND(HOUR(B3769)&gt;=7,HOUR(B3769)&lt;=18),"C","D"))</f>
        <v>C</v>
      </c>
      <c r="J3769" s="9" t="str">
        <f>IF(MONTH(B3769)&lt;10,CONCATENATE("0",MONTH(B3769)),MONTH(B3769))&amp;"/"&amp;  IF(DAY(B3769)&lt;10,CONCATENATE("0",DAY(B3769)),DAY(B3769))</f>
        <v>04/10</v>
      </c>
      <c r="K3769" s="9" t="str">
        <f>IF(C3769&lt;&gt;C3768,1,IF(L3769&lt;&gt;L3768,1,IF(B3769-B3768&gt;$Y$1,1,"")))</f>
        <v/>
      </c>
      <c r="L3769" s="9" t="str">
        <f>YEAR(B3769)&amp;"/"&amp; IF(MONTH(B3769)&lt;10,CONCATENATE("0",MONTH(B3769)),MONTH(B3769))</f>
        <v>2021/04</v>
      </c>
      <c r="M3769" s="11" t="str">
        <f>YEAR(B3769)&amp;"/"&amp; IF(MONTH(B3769)&lt;10,CONCATENATE("0",MONTH(B3769)),MONTH(B3769))&amp;"/"&amp;  IF(DAY(B3769)&lt;10,CONCATENATE("0",DAY(B3769)),DAY(B3769))</f>
        <v>2021/04/10</v>
      </c>
      <c r="N3769" s="9" t="str">
        <f>IF(OR(INT(MOD(M3769,4))=3,INT(MOD(M3769,4))=2),"A","C")</f>
        <v>C</v>
      </c>
      <c r="O3769" s="9" t="str">
        <f>IF(ISNA(VLOOKUP(MID(E3769,1,6)&amp;G3769,List!A:B,2,FALSE)),"",VLOOKUP(MID(E3769,1,6)&amp;G3769,List!A:B,2,FALSE))</f>
        <v>T06</v>
      </c>
      <c r="P3769" s="1"/>
      <c r="Q3769" s="8"/>
      <c r="R3769" s="8"/>
      <c r="S3769" s="1"/>
      <c r="U3769" s="3"/>
      <c r="V3769" s="2"/>
      <c r="W3769" s="1"/>
      <c r="X3769" s="6"/>
      <c r="Z3769" s="1"/>
    </row>
    <row r="3770" spans="1:26">
      <c r="A3770" s="16" t="s">
        <v>13427</v>
      </c>
      <c r="B3770" s="10">
        <v>44296.629826388889</v>
      </c>
      <c r="C3770" s="16" t="s">
        <v>11663</v>
      </c>
      <c r="D3770" s="16" t="s">
        <v>10364</v>
      </c>
      <c r="E3770" s="16" t="s">
        <v>10340</v>
      </c>
      <c r="F3770" s="16">
        <v>25</v>
      </c>
      <c r="G3770" s="16" t="s">
        <v>11400</v>
      </c>
      <c r="H3770" s="16" t="s">
        <v>5966</v>
      </c>
      <c r="I3770" s="9" t="str">
        <f>IF(N3770="A",IF(AND(HOUR(B3770)&gt;=7,HOUR(B3770)&lt;=18),"A","B"),IF(AND(HOUR(B3770)&gt;=7,HOUR(B3770)&lt;=18),"C","D"))</f>
        <v>C</v>
      </c>
      <c r="J3770" s="9" t="str">
        <f>IF(MONTH(B3770)&lt;10,CONCATENATE("0",MONTH(B3770)),MONTH(B3770))&amp;"/"&amp;  IF(DAY(B3770)&lt;10,CONCATENATE("0",DAY(B3770)),DAY(B3770))</f>
        <v>04/10</v>
      </c>
      <c r="K3770" s="9" t="str">
        <f>IF(C3770&lt;&gt;C3769,1,IF(L3770&lt;&gt;L3769,1,IF(B3770-B3769&gt;$Y$1,1,"")))</f>
        <v/>
      </c>
      <c r="L3770" s="9" t="str">
        <f>YEAR(B3770)&amp;"/"&amp; IF(MONTH(B3770)&lt;10,CONCATENATE("0",MONTH(B3770)),MONTH(B3770))</f>
        <v>2021/04</v>
      </c>
      <c r="M3770" s="11" t="str">
        <f>YEAR(B3770)&amp;"/"&amp; IF(MONTH(B3770)&lt;10,CONCATENATE("0",MONTH(B3770)),MONTH(B3770))&amp;"/"&amp;  IF(DAY(B3770)&lt;10,CONCATENATE("0",DAY(B3770)),DAY(B3770))</f>
        <v>2021/04/10</v>
      </c>
      <c r="N3770" s="9" t="str">
        <f>IF(OR(INT(MOD(M3770,4))=3,INT(MOD(M3770,4))=2),"A","C")</f>
        <v>C</v>
      </c>
      <c r="O3770" s="9" t="str">
        <f>IF(ISNA(VLOOKUP(MID(E3770,1,6)&amp;G3770,List!A:B,2,FALSE)),"",VLOOKUP(MID(E3770,1,6)&amp;G3770,List!A:B,2,FALSE))</f>
        <v>T06</v>
      </c>
      <c r="P3770" s="1"/>
      <c r="Q3770" s="8"/>
      <c r="R3770" s="8"/>
      <c r="S3770" s="1"/>
      <c r="U3770" s="3"/>
      <c r="V3770" s="2"/>
      <c r="W3770" s="1"/>
      <c r="X3770" s="6"/>
      <c r="Z3770" s="1"/>
    </row>
    <row r="3771" spans="1:26">
      <c r="A3771" s="16" t="s">
        <v>11847</v>
      </c>
      <c r="B3771" s="10">
        <v>44296.849768518521</v>
      </c>
      <c r="C3771" s="16" t="s">
        <v>11663</v>
      </c>
      <c r="D3771" s="16" t="s">
        <v>10188</v>
      </c>
      <c r="E3771" s="16" t="s">
        <v>10189</v>
      </c>
      <c r="F3771" s="16">
        <v>25</v>
      </c>
      <c r="G3771" s="16" t="s">
        <v>11171</v>
      </c>
      <c r="H3771" s="16" t="s">
        <v>5966</v>
      </c>
      <c r="I3771" s="9" t="str">
        <f>IF(N3771="A",IF(AND(HOUR(B3771)&gt;=7,HOUR(B3771)&lt;=18),"A","B"),IF(AND(HOUR(B3771)&gt;=7,HOUR(B3771)&lt;=18),"C","D"))</f>
        <v>D</v>
      </c>
      <c r="J3771" s="9" t="str">
        <f>IF(MONTH(B3771)&lt;10,CONCATENATE("0",MONTH(B3771)),MONTH(B3771))&amp;"/"&amp;  IF(DAY(B3771)&lt;10,CONCATENATE("0",DAY(B3771)),DAY(B3771))</f>
        <v>04/10</v>
      </c>
      <c r="K3771" s="9">
        <f>IF(C3771&lt;&gt;C3770,1,IF(L3771&lt;&gt;L3770,1,IF(B3771-B3770&gt;$Y$1,1,"")))</f>
        <v>1</v>
      </c>
      <c r="L3771" s="9" t="str">
        <f>YEAR(B3771)&amp;"/"&amp; IF(MONTH(B3771)&lt;10,CONCATENATE("0",MONTH(B3771)),MONTH(B3771))</f>
        <v>2021/04</v>
      </c>
      <c r="M3771" s="11" t="str">
        <f>YEAR(B3771)&amp;"/"&amp; IF(MONTH(B3771)&lt;10,CONCATENATE("0",MONTH(B3771)),MONTH(B3771))&amp;"/"&amp;  IF(DAY(B3771)&lt;10,CONCATENATE("0",DAY(B3771)),DAY(B3771))</f>
        <v>2021/04/10</v>
      </c>
      <c r="N3771" s="9" t="str">
        <f>IF(OR(INT(MOD(M3771,4))=3,INT(MOD(M3771,4))=2),"A","C")</f>
        <v>C</v>
      </c>
      <c r="O3771" s="9" t="str">
        <f>IF(ISNA(VLOOKUP(MID(E3771,1,6)&amp;G3771,List!A:B,2,FALSE)),"",VLOOKUP(MID(E3771,1,6)&amp;G3771,List!A:B,2,FALSE))</f>
        <v>T05</v>
      </c>
      <c r="P3771" s="1"/>
      <c r="Q3771" s="8"/>
      <c r="R3771" s="8"/>
      <c r="S3771" s="1"/>
      <c r="U3771" s="3"/>
      <c r="V3771" s="2"/>
      <c r="W3771" s="1"/>
      <c r="X3771" s="6"/>
      <c r="Z3771" s="1"/>
    </row>
    <row r="3772" spans="1:26">
      <c r="A3772" s="16" t="s">
        <v>11181</v>
      </c>
      <c r="B3772" s="10">
        <v>44296.849768518521</v>
      </c>
      <c r="C3772" s="16" t="s">
        <v>11663</v>
      </c>
      <c r="D3772" s="16" t="s">
        <v>10188</v>
      </c>
      <c r="E3772" s="16" t="s">
        <v>10189</v>
      </c>
      <c r="F3772" s="16">
        <v>25</v>
      </c>
      <c r="G3772" s="16" t="s">
        <v>11171</v>
      </c>
      <c r="H3772" s="16" t="s">
        <v>5966</v>
      </c>
      <c r="I3772" s="9" t="str">
        <f>IF(N3772="A",IF(AND(HOUR(B3772)&gt;=7,HOUR(B3772)&lt;=18),"A","B"),IF(AND(HOUR(B3772)&gt;=7,HOUR(B3772)&lt;=18),"C","D"))</f>
        <v>D</v>
      </c>
      <c r="J3772" s="9" t="str">
        <f>IF(MONTH(B3772)&lt;10,CONCATENATE("0",MONTH(B3772)),MONTH(B3772))&amp;"/"&amp;  IF(DAY(B3772)&lt;10,CONCATENATE("0",DAY(B3772)),DAY(B3772))</f>
        <v>04/10</v>
      </c>
      <c r="K3772" s="9" t="str">
        <f>IF(C3772&lt;&gt;C3771,1,IF(L3772&lt;&gt;L3771,1,IF(B3772-B3771&gt;$Y$1,1,"")))</f>
        <v/>
      </c>
      <c r="L3772" s="9" t="str">
        <f>YEAR(B3772)&amp;"/"&amp; IF(MONTH(B3772)&lt;10,CONCATENATE("0",MONTH(B3772)),MONTH(B3772))</f>
        <v>2021/04</v>
      </c>
      <c r="M3772" s="11" t="str">
        <f>YEAR(B3772)&amp;"/"&amp; IF(MONTH(B3772)&lt;10,CONCATENATE("0",MONTH(B3772)),MONTH(B3772))&amp;"/"&amp;  IF(DAY(B3772)&lt;10,CONCATENATE("0",DAY(B3772)),DAY(B3772))</f>
        <v>2021/04/10</v>
      </c>
      <c r="N3772" s="9" t="str">
        <f>IF(OR(INT(MOD(M3772,4))=3,INT(MOD(M3772,4))=2),"A","C")</f>
        <v>C</v>
      </c>
      <c r="O3772" s="9" t="str">
        <f>IF(ISNA(VLOOKUP(MID(E3772,1,6)&amp;G3772,List!A:B,2,FALSE)),"",VLOOKUP(MID(E3772,1,6)&amp;G3772,List!A:B,2,FALSE))</f>
        <v>T05</v>
      </c>
      <c r="P3772" s="1"/>
      <c r="Q3772" s="8"/>
      <c r="R3772" s="8"/>
      <c r="S3772" s="1"/>
      <c r="U3772" s="3"/>
      <c r="V3772" s="2"/>
      <c r="W3772" s="1"/>
      <c r="X3772" s="6"/>
      <c r="Z3772" s="1"/>
    </row>
    <row r="3773" spans="1:26">
      <c r="A3773" s="16" t="s">
        <v>11182</v>
      </c>
      <c r="B3773" s="10">
        <v>44296.849768518521</v>
      </c>
      <c r="C3773" s="16" t="s">
        <v>11663</v>
      </c>
      <c r="D3773" s="16" t="s">
        <v>10188</v>
      </c>
      <c r="E3773" s="16" t="s">
        <v>10189</v>
      </c>
      <c r="F3773" s="16">
        <v>25</v>
      </c>
      <c r="G3773" s="16" t="s">
        <v>11171</v>
      </c>
      <c r="H3773" s="16" t="s">
        <v>5966</v>
      </c>
      <c r="I3773" s="9" t="str">
        <f>IF(N3773="A",IF(AND(HOUR(B3773)&gt;=7,HOUR(B3773)&lt;=18),"A","B"),IF(AND(HOUR(B3773)&gt;=7,HOUR(B3773)&lt;=18),"C","D"))</f>
        <v>D</v>
      </c>
      <c r="J3773" s="9" t="str">
        <f>IF(MONTH(B3773)&lt;10,CONCATENATE("0",MONTH(B3773)),MONTH(B3773))&amp;"/"&amp;  IF(DAY(B3773)&lt;10,CONCATENATE("0",DAY(B3773)),DAY(B3773))</f>
        <v>04/10</v>
      </c>
      <c r="K3773" s="9" t="str">
        <f>IF(C3773&lt;&gt;C3772,1,IF(L3773&lt;&gt;L3772,1,IF(B3773-B3772&gt;$Y$1,1,"")))</f>
        <v/>
      </c>
      <c r="L3773" s="9" t="str">
        <f>YEAR(B3773)&amp;"/"&amp; IF(MONTH(B3773)&lt;10,CONCATENATE("0",MONTH(B3773)),MONTH(B3773))</f>
        <v>2021/04</v>
      </c>
      <c r="M3773" s="11" t="str">
        <f>YEAR(B3773)&amp;"/"&amp; IF(MONTH(B3773)&lt;10,CONCATENATE("0",MONTH(B3773)),MONTH(B3773))&amp;"/"&amp;  IF(DAY(B3773)&lt;10,CONCATENATE("0",DAY(B3773)),DAY(B3773))</f>
        <v>2021/04/10</v>
      </c>
      <c r="N3773" s="9" t="str">
        <f>IF(OR(INT(MOD(M3773,4))=3,INT(MOD(M3773,4))=2),"A","C")</f>
        <v>C</v>
      </c>
      <c r="O3773" s="9" t="str">
        <f>IF(ISNA(VLOOKUP(MID(E3773,1,6)&amp;G3773,List!A:B,2,FALSE)),"",VLOOKUP(MID(E3773,1,6)&amp;G3773,List!A:B,2,FALSE))</f>
        <v>T05</v>
      </c>
      <c r="P3773" s="1"/>
      <c r="Q3773" s="8"/>
      <c r="R3773" s="8"/>
      <c r="S3773" s="1"/>
      <c r="U3773" s="3"/>
      <c r="V3773" s="2"/>
      <c r="W3773" s="1"/>
      <c r="X3773" s="6"/>
      <c r="Z3773" s="1"/>
    </row>
    <row r="3774" spans="1:26">
      <c r="A3774" s="16" t="s">
        <v>11615</v>
      </c>
      <c r="B3774" s="10">
        <v>44296.849768518521</v>
      </c>
      <c r="C3774" s="16" t="s">
        <v>11663</v>
      </c>
      <c r="D3774" s="16" t="s">
        <v>10469</v>
      </c>
      <c r="E3774" s="16" t="s">
        <v>10387</v>
      </c>
      <c r="F3774" s="16">
        <v>25</v>
      </c>
      <c r="G3774" s="16" t="s">
        <v>11171</v>
      </c>
      <c r="H3774" s="16" t="s">
        <v>5966</v>
      </c>
      <c r="I3774" s="9" t="str">
        <f>IF(N3774="A",IF(AND(HOUR(B3774)&gt;=7,HOUR(B3774)&lt;=18),"A","B"),IF(AND(HOUR(B3774)&gt;=7,HOUR(B3774)&lt;=18),"C","D"))</f>
        <v>D</v>
      </c>
      <c r="J3774" s="9" t="str">
        <f>IF(MONTH(B3774)&lt;10,CONCATENATE("0",MONTH(B3774)),MONTH(B3774))&amp;"/"&amp;  IF(DAY(B3774)&lt;10,CONCATENATE("0",DAY(B3774)),DAY(B3774))</f>
        <v>04/10</v>
      </c>
      <c r="K3774" s="9" t="str">
        <f>IF(C3774&lt;&gt;C3773,1,IF(L3774&lt;&gt;L3773,1,IF(B3774-B3773&gt;$Y$1,1,"")))</f>
        <v/>
      </c>
      <c r="L3774" s="9" t="str">
        <f>YEAR(B3774)&amp;"/"&amp; IF(MONTH(B3774)&lt;10,CONCATENATE("0",MONTH(B3774)),MONTH(B3774))</f>
        <v>2021/04</v>
      </c>
      <c r="M3774" s="11" t="str">
        <f>YEAR(B3774)&amp;"/"&amp; IF(MONTH(B3774)&lt;10,CONCATENATE("0",MONTH(B3774)),MONTH(B3774))&amp;"/"&amp;  IF(DAY(B3774)&lt;10,CONCATENATE("0",DAY(B3774)),DAY(B3774))</f>
        <v>2021/04/10</v>
      </c>
      <c r="N3774" s="9" t="str">
        <f>IF(OR(INT(MOD(M3774,4))=3,INT(MOD(M3774,4))=2),"A","C")</f>
        <v>C</v>
      </c>
      <c r="O3774" s="9" t="str">
        <f>IF(ISNA(VLOOKUP(MID(E3774,1,6)&amp;G3774,List!A:B,2,FALSE)),"",VLOOKUP(MID(E3774,1,6)&amp;G3774,List!A:B,2,FALSE))</f>
        <v>T05</v>
      </c>
      <c r="P3774" s="1"/>
      <c r="Q3774" s="8"/>
      <c r="R3774" s="8"/>
      <c r="S3774" s="1"/>
      <c r="U3774" s="3"/>
      <c r="V3774" s="2"/>
      <c r="W3774" s="1"/>
      <c r="X3774" s="6"/>
      <c r="Z3774" s="1"/>
    </row>
    <row r="3775" spans="1:26">
      <c r="A3775" s="16" t="s">
        <v>12724</v>
      </c>
      <c r="B3775" s="10">
        <v>44296.849768518521</v>
      </c>
      <c r="C3775" s="16" t="s">
        <v>11663</v>
      </c>
      <c r="D3775" s="16" t="s">
        <v>10469</v>
      </c>
      <c r="E3775" s="16" t="s">
        <v>10387</v>
      </c>
      <c r="F3775" s="16">
        <v>24</v>
      </c>
      <c r="G3775" s="16" t="s">
        <v>11171</v>
      </c>
      <c r="H3775" s="16" t="s">
        <v>5966</v>
      </c>
      <c r="I3775" s="9" t="str">
        <f>IF(N3775="A",IF(AND(HOUR(B3775)&gt;=7,HOUR(B3775)&lt;=18),"A","B"),IF(AND(HOUR(B3775)&gt;=7,HOUR(B3775)&lt;=18),"C","D"))</f>
        <v>D</v>
      </c>
      <c r="J3775" s="9" t="str">
        <f>IF(MONTH(B3775)&lt;10,CONCATENATE("0",MONTH(B3775)),MONTH(B3775))&amp;"/"&amp;  IF(DAY(B3775)&lt;10,CONCATENATE("0",DAY(B3775)),DAY(B3775))</f>
        <v>04/10</v>
      </c>
      <c r="K3775" s="9" t="str">
        <f>IF(C3775&lt;&gt;C3774,1,IF(L3775&lt;&gt;L3774,1,IF(B3775-B3774&gt;$Y$1,1,"")))</f>
        <v/>
      </c>
      <c r="L3775" s="9" t="str">
        <f>YEAR(B3775)&amp;"/"&amp; IF(MONTH(B3775)&lt;10,CONCATENATE("0",MONTH(B3775)),MONTH(B3775))</f>
        <v>2021/04</v>
      </c>
      <c r="M3775" s="11" t="str">
        <f>YEAR(B3775)&amp;"/"&amp; IF(MONTH(B3775)&lt;10,CONCATENATE("0",MONTH(B3775)),MONTH(B3775))&amp;"/"&amp;  IF(DAY(B3775)&lt;10,CONCATENATE("0",DAY(B3775)),DAY(B3775))</f>
        <v>2021/04/10</v>
      </c>
      <c r="N3775" s="9" t="str">
        <f>IF(OR(INT(MOD(M3775,4))=3,INT(MOD(M3775,4))=2),"A","C")</f>
        <v>C</v>
      </c>
      <c r="O3775" s="9" t="str">
        <f>IF(ISNA(VLOOKUP(MID(E3775,1,6)&amp;G3775,List!A:B,2,FALSE)),"",VLOOKUP(MID(E3775,1,6)&amp;G3775,List!A:B,2,FALSE))</f>
        <v>T05</v>
      </c>
      <c r="P3775" s="1"/>
      <c r="Q3775" s="8"/>
      <c r="R3775" s="8"/>
      <c r="S3775" s="1"/>
      <c r="U3775" s="3"/>
      <c r="V3775" s="2"/>
      <c r="W3775" s="1"/>
      <c r="X3775" s="6"/>
      <c r="Z3775" s="1"/>
    </row>
    <row r="3776" spans="1:26">
      <c r="A3776" s="16" t="s">
        <v>12453</v>
      </c>
      <c r="B3776" s="10">
        <v>44296.849768518521</v>
      </c>
      <c r="C3776" s="16" t="s">
        <v>11663</v>
      </c>
      <c r="D3776" s="16" t="s">
        <v>10386</v>
      </c>
      <c r="E3776" s="16" t="s">
        <v>10387</v>
      </c>
      <c r="F3776" s="16">
        <v>25</v>
      </c>
      <c r="G3776" s="16" t="s">
        <v>11171</v>
      </c>
      <c r="H3776" s="16" t="s">
        <v>5966</v>
      </c>
      <c r="I3776" s="9" t="str">
        <f>IF(N3776="A",IF(AND(HOUR(B3776)&gt;=7,HOUR(B3776)&lt;=18),"A","B"),IF(AND(HOUR(B3776)&gt;=7,HOUR(B3776)&lt;=18),"C","D"))</f>
        <v>D</v>
      </c>
      <c r="J3776" s="9" t="str">
        <f>IF(MONTH(B3776)&lt;10,CONCATENATE("0",MONTH(B3776)),MONTH(B3776))&amp;"/"&amp;  IF(DAY(B3776)&lt;10,CONCATENATE("0",DAY(B3776)),DAY(B3776))</f>
        <v>04/10</v>
      </c>
      <c r="K3776" s="9" t="str">
        <f>IF(C3776&lt;&gt;C3775,1,IF(L3776&lt;&gt;L3775,1,IF(B3776-B3775&gt;$Y$1,1,"")))</f>
        <v/>
      </c>
      <c r="L3776" s="9" t="str">
        <f>YEAR(B3776)&amp;"/"&amp; IF(MONTH(B3776)&lt;10,CONCATENATE("0",MONTH(B3776)),MONTH(B3776))</f>
        <v>2021/04</v>
      </c>
      <c r="M3776" s="11" t="str">
        <f>YEAR(B3776)&amp;"/"&amp; IF(MONTH(B3776)&lt;10,CONCATENATE("0",MONTH(B3776)),MONTH(B3776))&amp;"/"&amp;  IF(DAY(B3776)&lt;10,CONCATENATE("0",DAY(B3776)),DAY(B3776))</f>
        <v>2021/04/10</v>
      </c>
      <c r="N3776" s="9" t="str">
        <f>IF(OR(INT(MOD(M3776,4))=3,INT(MOD(M3776,4))=2),"A","C")</f>
        <v>C</v>
      </c>
      <c r="O3776" s="9" t="str">
        <f>IF(ISNA(VLOOKUP(MID(E3776,1,6)&amp;G3776,List!A:B,2,FALSE)),"",VLOOKUP(MID(E3776,1,6)&amp;G3776,List!A:B,2,FALSE))</f>
        <v>T05</v>
      </c>
      <c r="P3776" s="1"/>
      <c r="Q3776" s="8"/>
      <c r="R3776" s="8"/>
      <c r="S3776" s="1"/>
      <c r="U3776" s="3"/>
      <c r="V3776" s="2"/>
      <c r="W3776" s="1"/>
      <c r="X3776" s="6"/>
      <c r="Z3776" s="1"/>
    </row>
    <row r="3777" spans="1:26">
      <c r="A3777" s="16" t="s">
        <v>12354</v>
      </c>
      <c r="B3777" s="10">
        <v>44297.013414351852</v>
      </c>
      <c r="C3777" s="16" t="s">
        <v>11663</v>
      </c>
      <c r="D3777" s="16" t="s">
        <v>12355</v>
      </c>
      <c r="E3777" s="16" t="s">
        <v>11360</v>
      </c>
      <c r="F3777" s="16">
        <v>25</v>
      </c>
      <c r="G3777" s="16" t="s">
        <v>11228</v>
      </c>
      <c r="H3777" s="16" t="s">
        <v>5966</v>
      </c>
      <c r="I3777" s="9" t="str">
        <f>IF(N3777="A",IF(AND(HOUR(B3777)&gt;=7,HOUR(B3777)&lt;=18),"A","B"),IF(AND(HOUR(B3777)&gt;=7,HOUR(B3777)&lt;=18),"C","D"))</f>
        <v>D</v>
      </c>
      <c r="J3777" s="9" t="str">
        <f>IF(MONTH(B3777)&lt;10,CONCATENATE("0",MONTH(B3777)),MONTH(B3777))&amp;"/"&amp;  IF(DAY(B3777)&lt;10,CONCATENATE("0",DAY(B3777)),DAY(B3777))</f>
        <v>04/11</v>
      </c>
      <c r="K3777" s="9">
        <f>IF(C3777&lt;&gt;C3776,1,IF(L3777&lt;&gt;L3776,1,IF(B3777-B3776&gt;$Y$1,1,"")))</f>
        <v>1</v>
      </c>
      <c r="L3777" s="9" t="str">
        <f>YEAR(B3777)&amp;"/"&amp; IF(MONTH(B3777)&lt;10,CONCATENATE("0",MONTH(B3777)),MONTH(B3777))</f>
        <v>2021/04</v>
      </c>
      <c r="M3777" s="11" t="str">
        <f>YEAR(B3777)&amp;"/"&amp; IF(MONTH(B3777)&lt;10,CONCATENATE("0",MONTH(B3777)),MONTH(B3777))&amp;"/"&amp;  IF(DAY(B3777)&lt;10,CONCATENATE("0",DAY(B3777)),DAY(B3777))</f>
        <v>2021/04/11</v>
      </c>
      <c r="N3777" s="9" t="str">
        <f>IF(OR(INT(MOD(M3777,4))=3,INT(MOD(M3777,4))=2),"A","C")</f>
        <v>C</v>
      </c>
      <c r="O3777" s="9" t="str">
        <f>IF(ISNA(VLOOKUP(MID(E3777,1,6)&amp;G3777,List!A:B,2,FALSE)),"",VLOOKUP(MID(E3777,1,6)&amp;G3777,List!A:B,2,FALSE))</f>
        <v>T06</v>
      </c>
      <c r="P3777" s="1"/>
      <c r="Q3777" s="8"/>
      <c r="R3777" s="8"/>
      <c r="S3777" s="1"/>
      <c r="U3777" s="3"/>
      <c r="V3777" s="2"/>
      <c r="W3777" s="1"/>
      <c r="X3777" s="6"/>
      <c r="Z3777" s="1"/>
    </row>
    <row r="3778" spans="1:26">
      <c r="A3778" s="16" t="s">
        <v>12356</v>
      </c>
      <c r="B3778" s="10">
        <v>44297.013414351852</v>
      </c>
      <c r="C3778" s="16" t="s">
        <v>11663</v>
      </c>
      <c r="D3778" s="16" t="s">
        <v>12357</v>
      </c>
      <c r="E3778" s="16" t="s">
        <v>12210</v>
      </c>
      <c r="F3778" s="16">
        <v>25</v>
      </c>
      <c r="G3778" s="16" t="s">
        <v>11400</v>
      </c>
      <c r="H3778" s="16" t="s">
        <v>5966</v>
      </c>
      <c r="I3778" s="9" t="str">
        <f>IF(N3778="A",IF(AND(HOUR(B3778)&gt;=7,HOUR(B3778)&lt;=18),"A","B"),IF(AND(HOUR(B3778)&gt;=7,HOUR(B3778)&lt;=18),"C","D"))</f>
        <v>D</v>
      </c>
      <c r="J3778" s="9" t="str">
        <f>IF(MONTH(B3778)&lt;10,CONCATENATE("0",MONTH(B3778)),MONTH(B3778))&amp;"/"&amp;  IF(DAY(B3778)&lt;10,CONCATENATE("0",DAY(B3778)),DAY(B3778))</f>
        <v>04/11</v>
      </c>
      <c r="K3778" s="9" t="str">
        <f>IF(C3778&lt;&gt;C3777,1,IF(L3778&lt;&gt;L3777,1,IF(B3778-B3777&gt;$Y$1,1,"")))</f>
        <v/>
      </c>
      <c r="L3778" s="9" t="str">
        <f>YEAR(B3778)&amp;"/"&amp; IF(MONTH(B3778)&lt;10,CONCATENATE("0",MONTH(B3778)),MONTH(B3778))</f>
        <v>2021/04</v>
      </c>
      <c r="M3778" s="11" t="str">
        <f>YEAR(B3778)&amp;"/"&amp; IF(MONTH(B3778)&lt;10,CONCATENATE("0",MONTH(B3778)),MONTH(B3778))&amp;"/"&amp;  IF(DAY(B3778)&lt;10,CONCATENATE("0",DAY(B3778)),DAY(B3778))</f>
        <v>2021/04/11</v>
      </c>
      <c r="N3778" s="9" t="str">
        <f>IF(OR(INT(MOD(M3778,4))=3,INT(MOD(M3778,4))=2),"A","C")</f>
        <v>C</v>
      </c>
      <c r="O3778" s="9" t="str">
        <f>IF(ISNA(VLOOKUP(MID(E3778,1,6)&amp;G3778,List!A:B,2,FALSE)),"",VLOOKUP(MID(E3778,1,6)&amp;G3778,List!A:B,2,FALSE))</f>
        <v>T06</v>
      </c>
      <c r="P3778" s="1"/>
      <c r="Q3778" s="8"/>
      <c r="R3778" s="8"/>
      <c r="S3778" s="1"/>
      <c r="U3778" s="3"/>
      <c r="V3778" s="2"/>
      <c r="W3778" s="1"/>
      <c r="X3778" s="6"/>
      <c r="Z3778" s="1"/>
    </row>
    <row r="3779" spans="1:26">
      <c r="A3779" s="16" t="s">
        <v>12358</v>
      </c>
      <c r="B3779" s="10">
        <v>44297.013414351852</v>
      </c>
      <c r="C3779" s="16" t="s">
        <v>11663</v>
      </c>
      <c r="D3779" s="16" t="s">
        <v>12359</v>
      </c>
      <c r="E3779" s="16" t="s">
        <v>10944</v>
      </c>
      <c r="F3779" s="16">
        <v>25</v>
      </c>
      <c r="G3779" s="16" t="s">
        <v>11228</v>
      </c>
      <c r="H3779" s="16" t="s">
        <v>5966</v>
      </c>
      <c r="I3779" s="9" t="str">
        <f>IF(N3779="A",IF(AND(HOUR(B3779)&gt;=7,HOUR(B3779)&lt;=18),"A","B"),IF(AND(HOUR(B3779)&gt;=7,HOUR(B3779)&lt;=18),"C","D"))</f>
        <v>D</v>
      </c>
      <c r="J3779" s="9" t="str">
        <f>IF(MONTH(B3779)&lt;10,CONCATENATE("0",MONTH(B3779)),MONTH(B3779))&amp;"/"&amp;  IF(DAY(B3779)&lt;10,CONCATENATE("0",DAY(B3779)),DAY(B3779))</f>
        <v>04/11</v>
      </c>
      <c r="K3779" s="9" t="str">
        <f>IF(C3779&lt;&gt;C3778,1,IF(L3779&lt;&gt;L3778,1,IF(B3779-B3778&gt;$Y$1,1,"")))</f>
        <v/>
      </c>
      <c r="L3779" s="9" t="str">
        <f>YEAR(B3779)&amp;"/"&amp; IF(MONTH(B3779)&lt;10,CONCATENATE("0",MONTH(B3779)),MONTH(B3779))</f>
        <v>2021/04</v>
      </c>
      <c r="M3779" s="11" t="str">
        <f>YEAR(B3779)&amp;"/"&amp; IF(MONTH(B3779)&lt;10,CONCATENATE("0",MONTH(B3779)),MONTH(B3779))&amp;"/"&amp;  IF(DAY(B3779)&lt;10,CONCATENATE("0",DAY(B3779)),DAY(B3779))</f>
        <v>2021/04/11</v>
      </c>
      <c r="N3779" s="9" t="str">
        <f>IF(OR(INT(MOD(M3779,4))=3,INT(MOD(M3779,4))=2),"A","C")</f>
        <v>C</v>
      </c>
      <c r="O3779" s="9" t="str">
        <f>IF(ISNA(VLOOKUP(MID(E3779,1,6)&amp;G3779,List!A:B,2,FALSE)),"",VLOOKUP(MID(E3779,1,6)&amp;G3779,List!A:B,2,FALSE))</f>
        <v>T06</v>
      </c>
      <c r="P3779" s="1"/>
      <c r="Q3779" s="8"/>
      <c r="R3779" s="8"/>
      <c r="S3779" s="1"/>
      <c r="U3779" s="3"/>
      <c r="V3779" s="2"/>
      <c r="W3779" s="1"/>
      <c r="X3779" s="6"/>
      <c r="Z3779" s="1"/>
    </row>
    <row r="3780" spans="1:26">
      <c r="A3780" s="16" t="s">
        <v>12360</v>
      </c>
      <c r="B3780" s="10">
        <v>44297.013414351852</v>
      </c>
      <c r="C3780" s="16" t="s">
        <v>11663</v>
      </c>
      <c r="D3780" s="16" t="s">
        <v>10566</v>
      </c>
      <c r="E3780" s="16" t="s">
        <v>10398</v>
      </c>
      <c r="F3780" s="16">
        <v>25</v>
      </c>
      <c r="G3780" s="16" t="s">
        <v>11228</v>
      </c>
      <c r="H3780" s="16" t="s">
        <v>5966</v>
      </c>
      <c r="I3780" s="9" t="str">
        <f>IF(N3780="A",IF(AND(HOUR(B3780)&gt;=7,HOUR(B3780)&lt;=18),"A","B"),IF(AND(HOUR(B3780)&gt;=7,HOUR(B3780)&lt;=18),"C","D"))</f>
        <v>D</v>
      </c>
      <c r="J3780" s="9" t="str">
        <f>IF(MONTH(B3780)&lt;10,CONCATENATE("0",MONTH(B3780)),MONTH(B3780))&amp;"/"&amp;  IF(DAY(B3780)&lt;10,CONCATENATE("0",DAY(B3780)),DAY(B3780))</f>
        <v>04/11</v>
      </c>
      <c r="K3780" s="9" t="str">
        <f>IF(C3780&lt;&gt;C3779,1,IF(L3780&lt;&gt;L3779,1,IF(B3780-B3779&gt;$Y$1,1,"")))</f>
        <v/>
      </c>
      <c r="L3780" s="9" t="str">
        <f>YEAR(B3780)&amp;"/"&amp; IF(MONTH(B3780)&lt;10,CONCATENATE("0",MONTH(B3780)),MONTH(B3780))</f>
        <v>2021/04</v>
      </c>
      <c r="M3780" s="11" t="str">
        <f>YEAR(B3780)&amp;"/"&amp; IF(MONTH(B3780)&lt;10,CONCATENATE("0",MONTH(B3780)),MONTH(B3780))&amp;"/"&amp;  IF(DAY(B3780)&lt;10,CONCATENATE("0",DAY(B3780)),DAY(B3780))</f>
        <v>2021/04/11</v>
      </c>
      <c r="N3780" s="9" t="str">
        <f>IF(OR(INT(MOD(M3780,4))=3,INT(MOD(M3780,4))=2),"A","C")</f>
        <v>C</v>
      </c>
      <c r="O3780" s="9" t="str">
        <f>IF(ISNA(VLOOKUP(MID(E3780,1,6)&amp;G3780,List!A:B,2,FALSE)),"",VLOOKUP(MID(E3780,1,6)&amp;G3780,List!A:B,2,FALSE))</f>
        <v>T06</v>
      </c>
      <c r="P3780" s="1"/>
      <c r="Q3780" s="8"/>
      <c r="R3780" s="8"/>
      <c r="S3780" s="1"/>
      <c r="U3780" s="3"/>
      <c r="V3780" s="2"/>
      <c r="W3780" s="1"/>
      <c r="X3780" s="6"/>
      <c r="Z3780" s="1"/>
    </row>
    <row r="3781" spans="1:26">
      <c r="A3781" s="16" t="s">
        <v>12361</v>
      </c>
      <c r="B3781" s="10">
        <v>44297.013414351852</v>
      </c>
      <c r="C3781" s="16" t="s">
        <v>11663</v>
      </c>
      <c r="D3781" s="16" t="s">
        <v>12362</v>
      </c>
      <c r="E3781" s="16" t="s">
        <v>11363</v>
      </c>
      <c r="F3781" s="16">
        <v>25</v>
      </c>
      <c r="G3781" s="16" t="s">
        <v>11228</v>
      </c>
      <c r="H3781" s="16" t="s">
        <v>5966</v>
      </c>
      <c r="I3781" s="9" t="str">
        <f>IF(N3781="A",IF(AND(HOUR(B3781)&gt;=7,HOUR(B3781)&lt;=18),"A","B"),IF(AND(HOUR(B3781)&gt;=7,HOUR(B3781)&lt;=18),"C","D"))</f>
        <v>D</v>
      </c>
      <c r="J3781" s="9" t="str">
        <f>IF(MONTH(B3781)&lt;10,CONCATENATE("0",MONTH(B3781)),MONTH(B3781))&amp;"/"&amp;  IF(DAY(B3781)&lt;10,CONCATENATE("0",DAY(B3781)),DAY(B3781))</f>
        <v>04/11</v>
      </c>
      <c r="K3781" s="9" t="str">
        <f>IF(C3781&lt;&gt;C3780,1,IF(L3781&lt;&gt;L3780,1,IF(B3781-B3780&gt;$Y$1,1,"")))</f>
        <v/>
      </c>
      <c r="L3781" s="9" t="str">
        <f>YEAR(B3781)&amp;"/"&amp; IF(MONTH(B3781)&lt;10,CONCATENATE("0",MONTH(B3781)),MONTH(B3781))</f>
        <v>2021/04</v>
      </c>
      <c r="M3781" s="11" t="str">
        <f>YEAR(B3781)&amp;"/"&amp; IF(MONTH(B3781)&lt;10,CONCATENATE("0",MONTH(B3781)),MONTH(B3781))&amp;"/"&amp;  IF(DAY(B3781)&lt;10,CONCATENATE("0",DAY(B3781)),DAY(B3781))</f>
        <v>2021/04/11</v>
      </c>
      <c r="N3781" s="9" t="str">
        <f>IF(OR(INT(MOD(M3781,4))=3,INT(MOD(M3781,4))=2),"A","C")</f>
        <v>C</v>
      </c>
      <c r="O3781" s="9" t="str">
        <f>IF(ISNA(VLOOKUP(MID(E3781,1,6)&amp;G3781,List!A:B,2,FALSE)),"",VLOOKUP(MID(E3781,1,6)&amp;G3781,List!A:B,2,FALSE))</f>
        <v>T06</v>
      </c>
      <c r="P3781" s="1"/>
      <c r="Q3781" s="8"/>
      <c r="R3781" s="8"/>
      <c r="S3781" s="1"/>
      <c r="U3781" s="3"/>
      <c r="V3781" s="2"/>
      <c r="W3781" s="1"/>
      <c r="X3781" s="6"/>
      <c r="Z3781" s="1"/>
    </row>
    <row r="3782" spans="1:26">
      <c r="A3782" s="16" t="s">
        <v>11368</v>
      </c>
      <c r="B3782" s="10">
        <v>44297.013414351852</v>
      </c>
      <c r="C3782" s="16" t="s">
        <v>11663</v>
      </c>
      <c r="D3782" s="16" t="s">
        <v>11369</v>
      </c>
      <c r="E3782" s="16" t="s">
        <v>10944</v>
      </c>
      <c r="F3782" s="16">
        <v>25</v>
      </c>
      <c r="G3782" s="16" t="s">
        <v>11228</v>
      </c>
      <c r="H3782" s="16" t="s">
        <v>5966</v>
      </c>
      <c r="I3782" s="9" t="str">
        <f>IF(N3782="A",IF(AND(HOUR(B3782)&gt;=7,HOUR(B3782)&lt;=18),"A","B"),IF(AND(HOUR(B3782)&gt;=7,HOUR(B3782)&lt;=18),"C","D"))</f>
        <v>D</v>
      </c>
      <c r="J3782" s="9" t="str">
        <f>IF(MONTH(B3782)&lt;10,CONCATENATE("0",MONTH(B3782)),MONTH(B3782))&amp;"/"&amp;  IF(DAY(B3782)&lt;10,CONCATENATE("0",DAY(B3782)),DAY(B3782))</f>
        <v>04/11</v>
      </c>
      <c r="K3782" s="9" t="str">
        <f>IF(C3782&lt;&gt;C3781,1,IF(L3782&lt;&gt;L3781,1,IF(B3782-B3781&gt;$Y$1,1,"")))</f>
        <v/>
      </c>
      <c r="L3782" s="9" t="str">
        <f>YEAR(B3782)&amp;"/"&amp; IF(MONTH(B3782)&lt;10,CONCATENATE("0",MONTH(B3782)),MONTH(B3782))</f>
        <v>2021/04</v>
      </c>
      <c r="M3782" s="11" t="str">
        <f>YEAR(B3782)&amp;"/"&amp; IF(MONTH(B3782)&lt;10,CONCATENATE("0",MONTH(B3782)),MONTH(B3782))&amp;"/"&amp;  IF(DAY(B3782)&lt;10,CONCATENATE("0",DAY(B3782)),DAY(B3782))</f>
        <v>2021/04/11</v>
      </c>
      <c r="N3782" s="9" t="str">
        <f>IF(OR(INT(MOD(M3782,4))=3,INT(MOD(M3782,4))=2),"A","C")</f>
        <v>C</v>
      </c>
      <c r="O3782" s="9" t="str">
        <f>IF(ISNA(VLOOKUP(MID(E3782,1,6)&amp;G3782,List!A:B,2,FALSE)),"",VLOOKUP(MID(E3782,1,6)&amp;G3782,List!A:B,2,FALSE))</f>
        <v>T06</v>
      </c>
      <c r="P3782" s="1"/>
      <c r="Q3782" s="8"/>
      <c r="R3782" s="8"/>
      <c r="S3782" s="1"/>
      <c r="U3782" s="3"/>
      <c r="V3782" s="2"/>
      <c r="W3782" s="1"/>
      <c r="X3782" s="6"/>
      <c r="Z3782" s="1"/>
    </row>
    <row r="3783" spans="1:26">
      <c r="A3783" s="16" t="s">
        <v>14788</v>
      </c>
      <c r="B3783" s="10">
        <v>44297.242986111109</v>
      </c>
      <c r="C3783" s="16" t="s">
        <v>11663</v>
      </c>
      <c r="D3783" s="16" t="s">
        <v>12676</v>
      </c>
      <c r="E3783" s="16" t="s">
        <v>11494</v>
      </c>
      <c r="F3783" s="16">
        <v>1</v>
      </c>
      <c r="G3783" s="16" t="s">
        <v>11228</v>
      </c>
      <c r="H3783" s="16" t="s">
        <v>5966</v>
      </c>
      <c r="I3783" s="9" t="str">
        <f>IF(N3783="A",IF(AND(HOUR(B3783)&gt;=7,HOUR(B3783)&lt;=18),"A","B"),IF(AND(HOUR(B3783)&gt;=7,HOUR(B3783)&lt;=18),"C","D"))</f>
        <v>D</v>
      </c>
      <c r="J3783" s="9" t="str">
        <f>IF(MONTH(B3783)&lt;10,CONCATENATE("0",MONTH(B3783)),MONTH(B3783))&amp;"/"&amp;  IF(DAY(B3783)&lt;10,CONCATENATE("0",DAY(B3783)),DAY(B3783))</f>
        <v>04/11</v>
      </c>
      <c r="K3783" s="9">
        <f>IF(C3783&lt;&gt;C3782,1,IF(L3783&lt;&gt;L3782,1,IF(B3783-B3782&gt;$Y$1,1,"")))</f>
        <v>1</v>
      </c>
      <c r="L3783" s="9" t="str">
        <f>YEAR(B3783)&amp;"/"&amp; IF(MONTH(B3783)&lt;10,CONCATENATE("0",MONTH(B3783)),MONTH(B3783))</f>
        <v>2021/04</v>
      </c>
      <c r="M3783" s="11" t="str">
        <f>YEAR(B3783)&amp;"/"&amp; IF(MONTH(B3783)&lt;10,CONCATENATE("0",MONTH(B3783)),MONTH(B3783))&amp;"/"&amp;  IF(DAY(B3783)&lt;10,CONCATENATE("0",DAY(B3783)),DAY(B3783))</f>
        <v>2021/04/11</v>
      </c>
      <c r="N3783" s="9" t="str">
        <f>IF(OR(INT(MOD(M3783,4))=3,INT(MOD(M3783,4))=2),"A","C")</f>
        <v>C</v>
      </c>
      <c r="O3783" s="9" t="str">
        <f>IF(ISNA(VLOOKUP(MID(E3783,1,6)&amp;G3783,List!A:B,2,FALSE)),"",VLOOKUP(MID(E3783,1,6)&amp;G3783,List!A:B,2,FALSE))</f>
        <v>T06</v>
      </c>
      <c r="P3783" s="1"/>
      <c r="Q3783" s="8"/>
      <c r="R3783" s="8"/>
      <c r="S3783" s="1"/>
      <c r="U3783" s="3"/>
      <c r="V3783" s="2"/>
      <c r="W3783" s="1"/>
      <c r="X3783" s="6"/>
      <c r="Z3783" s="1"/>
    </row>
    <row r="3784" spans="1:26">
      <c r="A3784" s="16" t="s">
        <v>14789</v>
      </c>
      <c r="B3784" s="10">
        <v>44297.242986111109</v>
      </c>
      <c r="C3784" s="16" t="s">
        <v>11663</v>
      </c>
      <c r="D3784" s="16" t="s">
        <v>14612</v>
      </c>
      <c r="E3784" s="16" t="s">
        <v>11491</v>
      </c>
      <c r="F3784" s="16">
        <v>5</v>
      </c>
      <c r="G3784" s="16" t="s">
        <v>11228</v>
      </c>
      <c r="H3784" s="16" t="s">
        <v>5966</v>
      </c>
      <c r="I3784" s="9" t="str">
        <f>IF(N3784="A",IF(AND(HOUR(B3784)&gt;=7,HOUR(B3784)&lt;=18),"A","B"),IF(AND(HOUR(B3784)&gt;=7,HOUR(B3784)&lt;=18),"C","D"))</f>
        <v>D</v>
      </c>
      <c r="J3784" s="9" t="str">
        <f>IF(MONTH(B3784)&lt;10,CONCATENATE("0",MONTH(B3784)),MONTH(B3784))&amp;"/"&amp;  IF(DAY(B3784)&lt;10,CONCATENATE("0",DAY(B3784)),DAY(B3784))</f>
        <v>04/11</v>
      </c>
      <c r="K3784" s="9" t="str">
        <f>IF(C3784&lt;&gt;C3783,1,IF(L3784&lt;&gt;L3783,1,IF(B3784-B3783&gt;$Y$1,1,"")))</f>
        <v/>
      </c>
      <c r="L3784" s="9" t="str">
        <f>YEAR(B3784)&amp;"/"&amp; IF(MONTH(B3784)&lt;10,CONCATENATE("0",MONTH(B3784)),MONTH(B3784))</f>
        <v>2021/04</v>
      </c>
      <c r="M3784" s="11" t="str">
        <f>YEAR(B3784)&amp;"/"&amp; IF(MONTH(B3784)&lt;10,CONCATENATE("0",MONTH(B3784)),MONTH(B3784))&amp;"/"&amp;  IF(DAY(B3784)&lt;10,CONCATENATE("0",DAY(B3784)),DAY(B3784))</f>
        <v>2021/04/11</v>
      </c>
      <c r="N3784" s="9" t="str">
        <f>IF(OR(INT(MOD(M3784,4))=3,INT(MOD(M3784,4))=2),"A","C")</f>
        <v>C</v>
      </c>
      <c r="O3784" s="9" t="str">
        <f>IF(ISNA(VLOOKUP(MID(E3784,1,6)&amp;G3784,List!A:B,2,FALSE)),"",VLOOKUP(MID(E3784,1,6)&amp;G3784,List!A:B,2,FALSE))</f>
        <v>T06</v>
      </c>
      <c r="P3784" s="1"/>
      <c r="Q3784" s="8"/>
      <c r="R3784" s="8"/>
      <c r="S3784" s="1"/>
      <c r="U3784" s="3"/>
      <c r="V3784" s="2"/>
      <c r="W3784" s="1"/>
      <c r="X3784" s="6"/>
      <c r="Z3784" s="1"/>
    </row>
    <row r="3785" spans="1:26">
      <c r="A3785" s="16" t="s">
        <v>14790</v>
      </c>
      <c r="B3785" s="10">
        <v>44297.242986111109</v>
      </c>
      <c r="C3785" s="16" t="s">
        <v>11663</v>
      </c>
      <c r="D3785" s="16" t="s">
        <v>14071</v>
      </c>
      <c r="E3785" s="16" t="s">
        <v>11491</v>
      </c>
      <c r="F3785" s="16">
        <v>3</v>
      </c>
      <c r="G3785" s="16" t="s">
        <v>11228</v>
      </c>
      <c r="H3785" s="16" t="s">
        <v>5966</v>
      </c>
      <c r="I3785" s="9" t="str">
        <f>IF(N3785="A",IF(AND(HOUR(B3785)&gt;=7,HOUR(B3785)&lt;=18),"A","B"),IF(AND(HOUR(B3785)&gt;=7,HOUR(B3785)&lt;=18),"C","D"))</f>
        <v>D</v>
      </c>
      <c r="J3785" s="9" t="str">
        <f>IF(MONTH(B3785)&lt;10,CONCATENATE("0",MONTH(B3785)),MONTH(B3785))&amp;"/"&amp;  IF(DAY(B3785)&lt;10,CONCATENATE("0",DAY(B3785)),DAY(B3785))</f>
        <v>04/11</v>
      </c>
      <c r="K3785" s="9" t="str">
        <f>IF(C3785&lt;&gt;C3784,1,IF(L3785&lt;&gt;L3784,1,IF(B3785-B3784&gt;$Y$1,1,"")))</f>
        <v/>
      </c>
      <c r="L3785" s="9" t="str">
        <f>YEAR(B3785)&amp;"/"&amp; IF(MONTH(B3785)&lt;10,CONCATENATE("0",MONTH(B3785)),MONTH(B3785))</f>
        <v>2021/04</v>
      </c>
      <c r="M3785" s="11" t="str">
        <f>YEAR(B3785)&amp;"/"&amp; IF(MONTH(B3785)&lt;10,CONCATENATE("0",MONTH(B3785)),MONTH(B3785))&amp;"/"&amp;  IF(DAY(B3785)&lt;10,CONCATENATE("0",DAY(B3785)),DAY(B3785))</f>
        <v>2021/04/11</v>
      </c>
      <c r="N3785" s="9" t="str">
        <f>IF(OR(INT(MOD(M3785,4))=3,INT(MOD(M3785,4))=2),"A","C")</f>
        <v>C</v>
      </c>
      <c r="O3785" s="9" t="str">
        <f>IF(ISNA(VLOOKUP(MID(E3785,1,6)&amp;G3785,List!A:B,2,FALSE)),"",VLOOKUP(MID(E3785,1,6)&amp;G3785,List!A:B,2,FALSE))</f>
        <v>T06</v>
      </c>
      <c r="P3785" s="1"/>
      <c r="Q3785" s="8"/>
      <c r="R3785" s="8"/>
      <c r="S3785" s="1"/>
      <c r="U3785" s="3"/>
      <c r="V3785" s="2"/>
      <c r="W3785" s="1"/>
      <c r="X3785" s="6"/>
      <c r="Z3785" s="1"/>
    </row>
    <row r="3786" spans="1:26">
      <c r="A3786" s="16" t="s">
        <v>14791</v>
      </c>
      <c r="B3786" s="10">
        <v>44297.242986111109</v>
      </c>
      <c r="C3786" s="16" t="s">
        <v>11663</v>
      </c>
      <c r="D3786" s="16" t="s">
        <v>14792</v>
      </c>
      <c r="E3786" s="16" t="s">
        <v>11494</v>
      </c>
      <c r="F3786" s="16">
        <v>3</v>
      </c>
      <c r="G3786" s="16" t="s">
        <v>11228</v>
      </c>
      <c r="H3786" s="16" t="s">
        <v>5966</v>
      </c>
      <c r="I3786" s="9" t="str">
        <f>IF(N3786="A",IF(AND(HOUR(B3786)&gt;=7,HOUR(B3786)&lt;=18),"A","B"),IF(AND(HOUR(B3786)&gt;=7,HOUR(B3786)&lt;=18),"C","D"))</f>
        <v>D</v>
      </c>
      <c r="J3786" s="9" t="str">
        <f>IF(MONTH(B3786)&lt;10,CONCATENATE("0",MONTH(B3786)),MONTH(B3786))&amp;"/"&amp;  IF(DAY(B3786)&lt;10,CONCATENATE("0",DAY(B3786)),DAY(B3786))</f>
        <v>04/11</v>
      </c>
      <c r="K3786" s="9" t="str">
        <f>IF(C3786&lt;&gt;C3785,1,IF(L3786&lt;&gt;L3785,1,IF(B3786-B3785&gt;$Y$1,1,"")))</f>
        <v/>
      </c>
      <c r="L3786" s="9" t="str">
        <f>YEAR(B3786)&amp;"/"&amp; IF(MONTH(B3786)&lt;10,CONCATENATE("0",MONTH(B3786)),MONTH(B3786))</f>
        <v>2021/04</v>
      </c>
      <c r="M3786" s="11" t="str">
        <f>YEAR(B3786)&amp;"/"&amp; IF(MONTH(B3786)&lt;10,CONCATENATE("0",MONTH(B3786)),MONTH(B3786))&amp;"/"&amp;  IF(DAY(B3786)&lt;10,CONCATENATE("0",DAY(B3786)),DAY(B3786))</f>
        <v>2021/04/11</v>
      </c>
      <c r="N3786" s="9" t="str">
        <f>IF(OR(INT(MOD(M3786,4))=3,INT(MOD(M3786,4))=2),"A","C")</f>
        <v>C</v>
      </c>
      <c r="O3786" s="9" t="str">
        <f>IF(ISNA(VLOOKUP(MID(E3786,1,6)&amp;G3786,List!A:B,2,FALSE)),"",VLOOKUP(MID(E3786,1,6)&amp;G3786,List!A:B,2,FALSE))</f>
        <v>T06</v>
      </c>
      <c r="P3786" s="1"/>
      <c r="Q3786" s="8"/>
      <c r="R3786" s="8"/>
      <c r="S3786" s="1"/>
      <c r="U3786" s="3"/>
      <c r="V3786" s="2"/>
      <c r="W3786" s="1"/>
      <c r="X3786" s="6"/>
      <c r="Z3786" s="1"/>
    </row>
    <row r="3787" spans="1:26">
      <c r="A3787" s="16" t="s">
        <v>14793</v>
      </c>
      <c r="B3787" s="10">
        <v>44297.242986111109</v>
      </c>
      <c r="C3787" s="16" t="s">
        <v>11663</v>
      </c>
      <c r="D3787" s="16" t="s">
        <v>14794</v>
      </c>
      <c r="E3787" s="16" t="s">
        <v>10763</v>
      </c>
      <c r="F3787" s="16">
        <v>1</v>
      </c>
      <c r="G3787" s="16" t="s">
        <v>11228</v>
      </c>
      <c r="H3787" s="16" t="s">
        <v>5966</v>
      </c>
      <c r="I3787" s="9" t="str">
        <f>IF(N3787="A",IF(AND(HOUR(B3787)&gt;=7,HOUR(B3787)&lt;=18),"A","B"),IF(AND(HOUR(B3787)&gt;=7,HOUR(B3787)&lt;=18),"C","D"))</f>
        <v>D</v>
      </c>
      <c r="J3787" s="9" t="str">
        <f>IF(MONTH(B3787)&lt;10,CONCATENATE("0",MONTH(B3787)),MONTH(B3787))&amp;"/"&amp;  IF(DAY(B3787)&lt;10,CONCATENATE("0",DAY(B3787)),DAY(B3787))</f>
        <v>04/11</v>
      </c>
      <c r="K3787" s="9" t="str">
        <f>IF(C3787&lt;&gt;C3786,1,IF(L3787&lt;&gt;L3786,1,IF(B3787-B3786&gt;$Y$1,1,"")))</f>
        <v/>
      </c>
      <c r="L3787" s="9" t="str">
        <f>YEAR(B3787)&amp;"/"&amp; IF(MONTH(B3787)&lt;10,CONCATENATE("0",MONTH(B3787)),MONTH(B3787))</f>
        <v>2021/04</v>
      </c>
      <c r="M3787" s="11" t="str">
        <f>YEAR(B3787)&amp;"/"&amp; IF(MONTH(B3787)&lt;10,CONCATENATE("0",MONTH(B3787)),MONTH(B3787))&amp;"/"&amp;  IF(DAY(B3787)&lt;10,CONCATENATE("0",DAY(B3787)),DAY(B3787))</f>
        <v>2021/04/11</v>
      </c>
      <c r="N3787" s="9" t="str">
        <f>IF(OR(INT(MOD(M3787,4))=3,INT(MOD(M3787,4))=2),"A","C")</f>
        <v>C</v>
      </c>
      <c r="O3787" s="9" t="str">
        <f>IF(ISNA(VLOOKUP(MID(E3787,1,6)&amp;G3787,List!A:B,2,FALSE)),"",VLOOKUP(MID(E3787,1,6)&amp;G3787,List!A:B,2,FALSE))</f>
        <v>T06</v>
      </c>
      <c r="P3787" s="1"/>
      <c r="Q3787" s="8"/>
      <c r="R3787" s="8"/>
      <c r="S3787" s="1"/>
      <c r="U3787" s="3"/>
      <c r="V3787" s="2"/>
      <c r="W3787" s="1"/>
      <c r="X3787" s="6"/>
      <c r="Z3787" s="1"/>
    </row>
    <row r="3788" spans="1:26">
      <c r="A3788" s="16" t="s">
        <v>14795</v>
      </c>
      <c r="B3788" s="10">
        <v>44297.242986111109</v>
      </c>
      <c r="C3788" s="16" t="s">
        <v>11663</v>
      </c>
      <c r="D3788" s="16" t="s">
        <v>14794</v>
      </c>
      <c r="E3788" s="16" t="s">
        <v>10763</v>
      </c>
      <c r="F3788" s="16">
        <v>3</v>
      </c>
      <c r="G3788" s="16" t="s">
        <v>11228</v>
      </c>
      <c r="H3788" s="16" t="s">
        <v>5966</v>
      </c>
      <c r="I3788" s="9" t="str">
        <f>IF(N3788="A",IF(AND(HOUR(B3788)&gt;=7,HOUR(B3788)&lt;=18),"A","B"),IF(AND(HOUR(B3788)&gt;=7,HOUR(B3788)&lt;=18),"C","D"))</f>
        <v>D</v>
      </c>
      <c r="J3788" s="9" t="str">
        <f>IF(MONTH(B3788)&lt;10,CONCATENATE("0",MONTH(B3788)),MONTH(B3788))&amp;"/"&amp;  IF(DAY(B3788)&lt;10,CONCATENATE("0",DAY(B3788)),DAY(B3788))</f>
        <v>04/11</v>
      </c>
      <c r="K3788" s="9" t="str">
        <f>IF(C3788&lt;&gt;C3787,1,IF(L3788&lt;&gt;L3787,1,IF(B3788-B3787&gt;$Y$1,1,"")))</f>
        <v/>
      </c>
      <c r="L3788" s="9" t="str">
        <f>YEAR(B3788)&amp;"/"&amp; IF(MONTH(B3788)&lt;10,CONCATENATE("0",MONTH(B3788)),MONTH(B3788))</f>
        <v>2021/04</v>
      </c>
      <c r="M3788" s="11" t="str">
        <f>YEAR(B3788)&amp;"/"&amp; IF(MONTH(B3788)&lt;10,CONCATENATE("0",MONTH(B3788)),MONTH(B3788))&amp;"/"&amp;  IF(DAY(B3788)&lt;10,CONCATENATE("0",DAY(B3788)),DAY(B3788))</f>
        <v>2021/04/11</v>
      </c>
      <c r="N3788" s="9" t="str">
        <f>IF(OR(INT(MOD(M3788,4))=3,INT(MOD(M3788,4))=2),"A","C")</f>
        <v>C</v>
      </c>
      <c r="O3788" s="9" t="str">
        <f>IF(ISNA(VLOOKUP(MID(E3788,1,6)&amp;G3788,List!A:B,2,FALSE)),"",VLOOKUP(MID(E3788,1,6)&amp;G3788,List!A:B,2,FALSE))</f>
        <v>T06</v>
      </c>
      <c r="P3788" s="1"/>
      <c r="Q3788" s="8"/>
      <c r="R3788" s="8"/>
      <c r="S3788" s="1"/>
      <c r="U3788" s="3"/>
      <c r="V3788" s="2"/>
      <c r="W3788" s="1"/>
      <c r="X3788" s="6"/>
      <c r="Z3788" s="1"/>
    </row>
    <row r="3789" spans="1:26">
      <c r="A3789" s="16" t="s">
        <v>14243</v>
      </c>
      <c r="B3789" s="10">
        <v>44297.242986111109</v>
      </c>
      <c r="C3789" s="16" t="s">
        <v>11663</v>
      </c>
      <c r="D3789" s="16" t="s">
        <v>13706</v>
      </c>
      <c r="E3789" s="16" t="s">
        <v>10152</v>
      </c>
      <c r="F3789" s="16">
        <v>24</v>
      </c>
      <c r="G3789" s="16" t="s">
        <v>11171</v>
      </c>
      <c r="H3789" s="16" t="s">
        <v>5966</v>
      </c>
      <c r="I3789" s="9" t="str">
        <f>IF(N3789="A",IF(AND(HOUR(B3789)&gt;=7,HOUR(B3789)&lt;=18),"A","B"),IF(AND(HOUR(B3789)&gt;=7,HOUR(B3789)&lt;=18),"C","D"))</f>
        <v>D</v>
      </c>
      <c r="J3789" s="9" t="str">
        <f>IF(MONTH(B3789)&lt;10,CONCATENATE("0",MONTH(B3789)),MONTH(B3789))&amp;"/"&amp;  IF(DAY(B3789)&lt;10,CONCATENATE("0",DAY(B3789)),DAY(B3789))</f>
        <v>04/11</v>
      </c>
      <c r="K3789" s="9" t="str">
        <f>IF(C3789&lt;&gt;C3788,1,IF(L3789&lt;&gt;L3788,1,IF(B3789-B3788&gt;$Y$1,1,"")))</f>
        <v/>
      </c>
      <c r="L3789" s="9" t="str">
        <f>YEAR(B3789)&amp;"/"&amp; IF(MONTH(B3789)&lt;10,CONCATENATE("0",MONTH(B3789)),MONTH(B3789))</f>
        <v>2021/04</v>
      </c>
      <c r="M3789" s="11" t="str">
        <f>YEAR(B3789)&amp;"/"&amp; IF(MONTH(B3789)&lt;10,CONCATENATE("0",MONTH(B3789)),MONTH(B3789))&amp;"/"&amp;  IF(DAY(B3789)&lt;10,CONCATENATE("0",DAY(B3789)),DAY(B3789))</f>
        <v>2021/04/11</v>
      </c>
      <c r="N3789" s="9" t="str">
        <f>IF(OR(INT(MOD(M3789,4))=3,INT(MOD(M3789,4))=2),"A","C")</f>
        <v>C</v>
      </c>
      <c r="O3789" s="9" t="str">
        <f>IF(ISNA(VLOOKUP(MID(E3789,1,6)&amp;G3789,List!A:B,2,FALSE)),"",VLOOKUP(MID(E3789,1,6)&amp;G3789,List!A:B,2,FALSE))</f>
        <v>T06</v>
      </c>
      <c r="P3789" s="1"/>
      <c r="Q3789" s="8"/>
      <c r="R3789" s="8"/>
      <c r="S3789" s="1"/>
      <c r="U3789" s="3"/>
      <c r="V3789" s="2"/>
      <c r="W3789" s="1"/>
      <c r="X3789" s="6"/>
      <c r="Z3789" s="1"/>
    </row>
    <row r="3790" spans="1:26">
      <c r="A3790" s="16" t="s">
        <v>14796</v>
      </c>
      <c r="B3790" s="10">
        <v>44297.242986111109</v>
      </c>
      <c r="C3790" s="16" t="s">
        <v>11663</v>
      </c>
      <c r="D3790" s="16" t="s">
        <v>10641</v>
      </c>
      <c r="E3790" s="16" t="s">
        <v>10642</v>
      </c>
      <c r="F3790" s="16">
        <v>25</v>
      </c>
      <c r="G3790" s="16" t="s">
        <v>11228</v>
      </c>
      <c r="H3790" s="16" t="s">
        <v>5966</v>
      </c>
      <c r="I3790" s="9" t="str">
        <f>IF(N3790="A",IF(AND(HOUR(B3790)&gt;=7,HOUR(B3790)&lt;=18),"A","B"),IF(AND(HOUR(B3790)&gt;=7,HOUR(B3790)&lt;=18),"C","D"))</f>
        <v>D</v>
      </c>
      <c r="J3790" s="9" t="str">
        <f>IF(MONTH(B3790)&lt;10,CONCATENATE("0",MONTH(B3790)),MONTH(B3790))&amp;"/"&amp;  IF(DAY(B3790)&lt;10,CONCATENATE("0",DAY(B3790)),DAY(B3790))</f>
        <v>04/11</v>
      </c>
      <c r="K3790" s="9" t="str">
        <f>IF(C3790&lt;&gt;C3789,1,IF(L3790&lt;&gt;L3789,1,IF(B3790-B3789&gt;$Y$1,1,"")))</f>
        <v/>
      </c>
      <c r="L3790" s="9" t="str">
        <f>YEAR(B3790)&amp;"/"&amp; IF(MONTH(B3790)&lt;10,CONCATENATE("0",MONTH(B3790)),MONTH(B3790))</f>
        <v>2021/04</v>
      </c>
      <c r="M3790" s="11" t="str">
        <f>YEAR(B3790)&amp;"/"&amp; IF(MONTH(B3790)&lt;10,CONCATENATE("0",MONTH(B3790)),MONTH(B3790))&amp;"/"&amp;  IF(DAY(B3790)&lt;10,CONCATENATE("0",DAY(B3790)),DAY(B3790))</f>
        <v>2021/04/11</v>
      </c>
      <c r="N3790" s="9" t="str">
        <f>IF(OR(INT(MOD(M3790,4))=3,INT(MOD(M3790,4))=2),"A","C")</f>
        <v>C</v>
      </c>
      <c r="O3790" s="9" t="str">
        <f>IF(ISNA(VLOOKUP(MID(E3790,1,6)&amp;G3790,List!A:B,2,FALSE)),"",VLOOKUP(MID(E3790,1,6)&amp;G3790,List!A:B,2,FALSE))</f>
        <v>T06</v>
      </c>
      <c r="P3790" s="1"/>
      <c r="Q3790" s="8"/>
      <c r="R3790" s="8"/>
      <c r="S3790" s="1"/>
      <c r="U3790" s="3"/>
      <c r="V3790" s="2"/>
      <c r="W3790" s="1"/>
      <c r="X3790" s="6"/>
      <c r="Z3790" s="1"/>
    </row>
    <row r="3791" spans="1:26">
      <c r="A3791" s="16" t="s">
        <v>14797</v>
      </c>
      <c r="B3791" s="10">
        <v>44297.242986111109</v>
      </c>
      <c r="C3791" s="16" t="s">
        <v>11663</v>
      </c>
      <c r="D3791" s="16" t="s">
        <v>14798</v>
      </c>
      <c r="E3791" s="16" t="s">
        <v>10944</v>
      </c>
      <c r="F3791" s="16">
        <v>17</v>
      </c>
      <c r="G3791" s="16" t="s">
        <v>11228</v>
      </c>
      <c r="H3791" s="16" t="s">
        <v>5966</v>
      </c>
      <c r="I3791" s="9" t="str">
        <f>IF(N3791="A",IF(AND(HOUR(B3791)&gt;=7,HOUR(B3791)&lt;=18),"A","B"),IF(AND(HOUR(B3791)&gt;=7,HOUR(B3791)&lt;=18),"C","D"))</f>
        <v>D</v>
      </c>
      <c r="J3791" s="9" t="str">
        <f>IF(MONTH(B3791)&lt;10,CONCATENATE("0",MONTH(B3791)),MONTH(B3791))&amp;"/"&amp;  IF(DAY(B3791)&lt;10,CONCATENATE("0",DAY(B3791)),DAY(B3791))</f>
        <v>04/11</v>
      </c>
      <c r="K3791" s="9" t="str">
        <f>IF(C3791&lt;&gt;C3790,1,IF(L3791&lt;&gt;L3790,1,IF(B3791-B3790&gt;$Y$1,1,"")))</f>
        <v/>
      </c>
      <c r="L3791" s="9" t="str">
        <f>YEAR(B3791)&amp;"/"&amp; IF(MONTH(B3791)&lt;10,CONCATENATE("0",MONTH(B3791)),MONTH(B3791))</f>
        <v>2021/04</v>
      </c>
      <c r="M3791" s="11" t="str">
        <f>YEAR(B3791)&amp;"/"&amp; IF(MONTH(B3791)&lt;10,CONCATENATE("0",MONTH(B3791)),MONTH(B3791))&amp;"/"&amp;  IF(DAY(B3791)&lt;10,CONCATENATE("0",DAY(B3791)),DAY(B3791))</f>
        <v>2021/04/11</v>
      </c>
      <c r="N3791" s="9" t="str">
        <f>IF(OR(INT(MOD(M3791,4))=3,INT(MOD(M3791,4))=2),"A","C")</f>
        <v>C</v>
      </c>
      <c r="O3791" s="9" t="str">
        <f>IF(ISNA(VLOOKUP(MID(E3791,1,6)&amp;G3791,List!A:B,2,FALSE)),"",VLOOKUP(MID(E3791,1,6)&amp;G3791,List!A:B,2,FALSE))</f>
        <v>T06</v>
      </c>
      <c r="P3791" s="1"/>
      <c r="Q3791" s="8"/>
      <c r="R3791" s="8"/>
      <c r="S3791" s="1"/>
      <c r="U3791" s="3"/>
      <c r="V3791" s="2"/>
      <c r="W3791" s="1"/>
      <c r="X3791" s="6"/>
      <c r="Z3791" s="1"/>
    </row>
    <row r="3792" spans="1:26">
      <c r="A3792" s="16" t="s">
        <v>14799</v>
      </c>
      <c r="B3792" s="10">
        <v>44297.242986111109</v>
      </c>
      <c r="C3792" s="16" t="s">
        <v>11663</v>
      </c>
      <c r="D3792" s="16" t="s">
        <v>13461</v>
      </c>
      <c r="E3792" s="16" t="s">
        <v>11363</v>
      </c>
      <c r="F3792" s="16">
        <v>5</v>
      </c>
      <c r="G3792" s="16" t="s">
        <v>11228</v>
      </c>
      <c r="H3792" s="16" t="s">
        <v>5966</v>
      </c>
      <c r="I3792" s="9" t="str">
        <f>IF(N3792="A",IF(AND(HOUR(B3792)&gt;=7,HOUR(B3792)&lt;=18),"A","B"),IF(AND(HOUR(B3792)&gt;=7,HOUR(B3792)&lt;=18),"C","D"))</f>
        <v>D</v>
      </c>
      <c r="J3792" s="9" t="str">
        <f>IF(MONTH(B3792)&lt;10,CONCATENATE("0",MONTH(B3792)),MONTH(B3792))&amp;"/"&amp;  IF(DAY(B3792)&lt;10,CONCATENATE("0",DAY(B3792)),DAY(B3792))</f>
        <v>04/11</v>
      </c>
      <c r="K3792" s="9" t="str">
        <f>IF(C3792&lt;&gt;C3791,1,IF(L3792&lt;&gt;L3791,1,IF(B3792-B3791&gt;$Y$1,1,"")))</f>
        <v/>
      </c>
      <c r="L3792" s="9" t="str">
        <f>YEAR(B3792)&amp;"/"&amp; IF(MONTH(B3792)&lt;10,CONCATENATE("0",MONTH(B3792)),MONTH(B3792))</f>
        <v>2021/04</v>
      </c>
      <c r="M3792" s="11" t="str">
        <f>YEAR(B3792)&amp;"/"&amp; IF(MONTH(B3792)&lt;10,CONCATENATE("0",MONTH(B3792)),MONTH(B3792))&amp;"/"&amp;  IF(DAY(B3792)&lt;10,CONCATENATE("0",DAY(B3792)),DAY(B3792))</f>
        <v>2021/04/11</v>
      </c>
      <c r="N3792" s="9" t="str">
        <f>IF(OR(INT(MOD(M3792,4))=3,INT(MOD(M3792,4))=2),"A","C")</f>
        <v>C</v>
      </c>
      <c r="O3792" s="9" t="str">
        <f>IF(ISNA(VLOOKUP(MID(E3792,1,6)&amp;G3792,List!A:B,2,FALSE)),"",VLOOKUP(MID(E3792,1,6)&amp;G3792,List!A:B,2,FALSE))</f>
        <v>T06</v>
      </c>
      <c r="P3792" s="1"/>
      <c r="Q3792" s="8"/>
      <c r="R3792" s="8"/>
      <c r="S3792" s="1"/>
      <c r="U3792" s="3"/>
      <c r="V3792" s="2"/>
      <c r="W3792" s="1"/>
      <c r="X3792" s="6"/>
      <c r="Z3792" s="1"/>
    </row>
    <row r="3793" spans="1:26">
      <c r="A3793" s="16" t="s">
        <v>14800</v>
      </c>
      <c r="B3793" s="10">
        <v>44297.242986111109</v>
      </c>
      <c r="C3793" s="16" t="s">
        <v>11663</v>
      </c>
      <c r="D3793" s="16" t="s">
        <v>14582</v>
      </c>
      <c r="E3793" s="16" t="s">
        <v>11569</v>
      </c>
      <c r="F3793" s="16">
        <v>25</v>
      </c>
      <c r="G3793" s="16" t="s">
        <v>11228</v>
      </c>
      <c r="H3793" s="16" t="s">
        <v>5966</v>
      </c>
      <c r="I3793" s="9" t="str">
        <f>IF(N3793="A",IF(AND(HOUR(B3793)&gt;=7,HOUR(B3793)&lt;=18),"A","B"),IF(AND(HOUR(B3793)&gt;=7,HOUR(B3793)&lt;=18),"C","D"))</f>
        <v>D</v>
      </c>
      <c r="J3793" s="9" t="str">
        <f>IF(MONTH(B3793)&lt;10,CONCATENATE("0",MONTH(B3793)),MONTH(B3793))&amp;"/"&amp;  IF(DAY(B3793)&lt;10,CONCATENATE("0",DAY(B3793)),DAY(B3793))</f>
        <v>04/11</v>
      </c>
      <c r="K3793" s="9" t="str">
        <f>IF(C3793&lt;&gt;C3792,1,IF(L3793&lt;&gt;L3792,1,IF(B3793-B3792&gt;$Y$1,1,"")))</f>
        <v/>
      </c>
      <c r="L3793" s="9" t="str">
        <f>YEAR(B3793)&amp;"/"&amp; IF(MONTH(B3793)&lt;10,CONCATENATE("0",MONTH(B3793)),MONTH(B3793))</f>
        <v>2021/04</v>
      </c>
      <c r="M3793" s="11" t="str">
        <f>YEAR(B3793)&amp;"/"&amp; IF(MONTH(B3793)&lt;10,CONCATENATE("0",MONTH(B3793)),MONTH(B3793))&amp;"/"&amp;  IF(DAY(B3793)&lt;10,CONCATENATE("0",DAY(B3793)),DAY(B3793))</f>
        <v>2021/04/11</v>
      </c>
      <c r="N3793" s="9" t="str">
        <f>IF(OR(INT(MOD(M3793,4))=3,INT(MOD(M3793,4))=2),"A","C")</f>
        <v>C</v>
      </c>
      <c r="O3793" s="9" t="str">
        <f>IF(ISNA(VLOOKUP(MID(E3793,1,6)&amp;G3793,List!A:B,2,FALSE)),"",VLOOKUP(MID(E3793,1,6)&amp;G3793,List!A:B,2,FALSE))</f>
        <v>T06</v>
      </c>
      <c r="P3793" s="1"/>
      <c r="Q3793" s="8"/>
      <c r="R3793" s="8"/>
      <c r="S3793" s="1"/>
      <c r="U3793" s="3"/>
      <c r="V3793" s="2"/>
      <c r="W3793" s="1"/>
      <c r="X3793" s="6"/>
      <c r="Z3793" s="1"/>
    </row>
    <row r="3794" spans="1:26">
      <c r="A3794" s="16" t="s">
        <v>14801</v>
      </c>
      <c r="B3794" s="10">
        <v>44297.242986111109</v>
      </c>
      <c r="C3794" s="16" t="s">
        <v>11663</v>
      </c>
      <c r="D3794" s="16" t="s">
        <v>14802</v>
      </c>
      <c r="E3794" s="16" t="s">
        <v>10763</v>
      </c>
      <c r="F3794" s="16">
        <v>3</v>
      </c>
      <c r="G3794" s="16" t="s">
        <v>11228</v>
      </c>
      <c r="H3794" s="16" t="s">
        <v>5966</v>
      </c>
      <c r="I3794" s="9" t="str">
        <f>IF(N3794="A",IF(AND(HOUR(B3794)&gt;=7,HOUR(B3794)&lt;=18),"A","B"),IF(AND(HOUR(B3794)&gt;=7,HOUR(B3794)&lt;=18),"C","D"))</f>
        <v>D</v>
      </c>
      <c r="J3794" s="9" t="str">
        <f>IF(MONTH(B3794)&lt;10,CONCATENATE("0",MONTH(B3794)),MONTH(B3794))&amp;"/"&amp;  IF(DAY(B3794)&lt;10,CONCATENATE("0",DAY(B3794)),DAY(B3794))</f>
        <v>04/11</v>
      </c>
      <c r="K3794" s="9" t="str">
        <f>IF(C3794&lt;&gt;C3793,1,IF(L3794&lt;&gt;L3793,1,IF(B3794-B3793&gt;$Y$1,1,"")))</f>
        <v/>
      </c>
      <c r="L3794" s="9" t="str">
        <f>YEAR(B3794)&amp;"/"&amp; IF(MONTH(B3794)&lt;10,CONCATENATE("0",MONTH(B3794)),MONTH(B3794))</f>
        <v>2021/04</v>
      </c>
      <c r="M3794" s="11" t="str">
        <f>YEAR(B3794)&amp;"/"&amp; IF(MONTH(B3794)&lt;10,CONCATENATE("0",MONTH(B3794)),MONTH(B3794))&amp;"/"&amp;  IF(DAY(B3794)&lt;10,CONCATENATE("0",DAY(B3794)),DAY(B3794))</f>
        <v>2021/04/11</v>
      </c>
      <c r="N3794" s="9" t="str">
        <f>IF(OR(INT(MOD(M3794,4))=3,INT(MOD(M3794,4))=2),"A","C")</f>
        <v>C</v>
      </c>
      <c r="O3794" s="9" t="str">
        <f>IF(ISNA(VLOOKUP(MID(E3794,1,6)&amp;G3794,List!A:B,2,FALSE)),"",VLOOKUP(MID(E3794,1,6)&amp;G3794,List!A:B,2,FALSE))</f>
        <v>T06</v>
      </c>
      <c r="P3794" s="1"/>
      <c r="Q3794" s="8"/>
      <c r="R3794" s="8"/>
      <c r="S3794" s="1"/>
      <c r="U3794" s="3"/>
      <c r="V3794" s="2"/>
      <c r="W3794" s="1"/>
      <c r="X3794" s="6"/>
      <c r="Z3794" s="1"/>
    </row>
    <row r="3795" spans="1:26">
      <c r="A3795" s="16" t="s">
        <v>14803</v>
      </c>
      <c r="B3795" s="10">
        <v>44297.242986111109</v>
      </c>
      <c r="C3795" s="16" t="s">
        <v>11663</v>
      </c>
      <c r="D3795" s="16" t="s">
        <v>14804</v>
      </c>
      <c r="E3795" s="16" t="s">
        <v>10944</v>
      </c>
      <c r="F3795" s="16">
        <v>8</v>
      </c>
      <c r="G3795" s="16" t="s">
        <v>11228</v>
      </c>
      <c r="H3795" s="16" t="s">
        <v>5966</v>
      </c>
      <c r="I3795" s="9" t="str">
        <f>IF(N3795="A",IF(AND(HOUR(B3795)&gt;=7,HOUR(B3795)&lt;=18),"A","B"),IF(AND(HOUR(B3795)&gt;=7,HOUR(B3795)&lt;=18),"C","D"))</f>
        <v>D</v>
      </c>
      <c r="J3795" s="9" t="str">
        <f>IF(MONTH(B3795)&lt;10,CONCATENATE("0",MONTH(B3795)),MONTH(B3795))&amp;"/"&amp;  IF(DAY(B3795)&lt;10,CONCATENATE("0",DAY(B3795)),DAY(B3795))</f>
        <v>04/11</v>
      </c>
      <c r="K3795" s="9" t="str">
        <f>IF(C3795&lt;&gt;C3794,1,IF(L3795&lt;&gt;L3794,1,IF(B3795-B3794&gt;$Y$1,1,"")))</f>
        <v/>
      </c>
      <c r="L3795" s="9" t="str">
        <f>YEAR(B3795)&amp;"/"&amp; IF(MONTH(B3795)&lt;10,CONCATENATE("0",MONTH(B3795)),MONTH(B3795))</f>
        <v>2021/04</v>
      </c>
      <c r="M3795" s="11" t="str">
        <f>YEAR(B3795)&amp;"/"&amp; IF(MONTH(B3795)&lt;10,CONCATENATE("0",MONTH(B3795)),MONTH(B3795))&amp;"/"&amp;  IF(DAY(B3795)&lt;10,CONCATENATE("0",DAY(B3795)),DAY(B3795))</f>
        <v>2021/04/11</v>
      </c>
      <c r="N3795" s="9" t="str">
        <f>IF(OR(INT(MOD(M3795,4))=3,INT(MOD(M3795,4))=2),"A","C")</f>
        <v>C</v>
      </c>
      <c r="O3795" s="9" t="str">
        <f>IF(ISNA(VLOOKUP(MID(E3795,1,6)&amp;G3795,List!A:B,2,FALSE)),"",VLOOKUP(MID(E3795,1,6)&amp;G3795,List!A:B,2,FALSE))</f>
        <v>T06</v>
      </c>
      <c r="P3795" s="1"/>
      <c r="Q3795" s="8"/>
      <c r="R3795" s="8"/>
      <c r="S3795" s="1"/>
      <c r="U3795" s="3"/>
      <c r="V3795" s="2"/>
      <c r="W3795" s="1"/>
      <c r="X3795" s="6"/>
      <c r="Z3795" s="1"/>
    </row>
    <row r="3796" spans="1:26">
      <c r="A3796" s="16" t="s">
        <v>14805</v>
      </c>
      <c r="B3796" s="10">
        <v>44297.242986111109</v>
      </c>
      <c r="C3796" s="16" t="s">
        <v>11663</v>
      </c>
      <c r="D3796" s="16" t="s">
        <v>12796</v>
      </c>
      <c r="E3796" s="16" t="s">
        <v>10944</v>
      </c>
      <c r="F3796" s="16">
        <v>7</v>
      </c>
      <c r="G3796" s="16" t="s">
        <v>11228</v>
      </c>
      <c r="H3796" s="16" t="s">
        <v>5966</v>
      </c>
      <c r="I3796" s="9" t="str">
        <f>IF(N3796="A",IF(AND(HOUR(B3796)&gt;=7,HOUR(B3796)&lt;=18),"A","B"),IF(AND(HOUR(B3796)&gt;=7,HOUR(B3796)&lt;=18),"C","D"))</f>
        <v>D</v>
      </c>
      <c r="J3796" s="9" t="str">
        <f>IF(MONTH(B3796)&lt;10,CONCATENATE("0",MONTH(B3796)),MONTH(B3796))&amp;"/"&amp;  IF(DAY(B3796)&lt;10,CONCATENATE("0",DAY(B3796)),DAY(B3796))</f>
        <v>04/11</v>
      </c>
      <c r="K3796" s="9" t="str">
        <f>IF(C3796&lt;&gt;C3795,1,IF(L3796&lt;&gt;L3795,1,IF(B3796-B3795&gt;$Y$1,1,"")))</f>
        <v/>
      </c>
      <c r="L3796" s="9" t="str">
        <f>YEAR(B3796)&amp;"/"&amp; IF(MONTH(B3796)&lt;10,CONCATENATE("0",MONTH(B3796)),MONTH(B3796))</f>
        <v>2021/04</v>
      </c>
      <c r="M3796" s="11" t="str">
        <f>YEAR(B3796)&amp;"/"&amp; IF(MONTH(B3796)&lt;10,CONCATENATE("0",MONTH(B3796)),MONTH(B3796))&amp;"/"&amp;  IF(DAY(B3796)&lt;10,CONCATENATE("0",DAY(B3796)),DAY(B3796))</f>
        <v>2021/04/11</v>
      </c>
      <c r="N3796" s="9" t="str">
        <f>IF(OR(INT(MOD(M3796,4))=3,INT(MOD(M3796,4))=2),"A","C")</f>
        <v>C</v>
      </c>
      <c r="O3796" s="9" t="str">
        <f>IF(ISNA(VLOOKUP(MID(E3796,1,6)&amp;G3796,List!A:B,2,FALSE)),"",VLOOKUP(MID(E3796,1,6)&amp;G3796,List!A:B,2,FALSE))</f>
        <v>T06</v>
      </c>
      <c r="P3796" s="1"/>
      <c r="Q3796" s="8"/>
      <c r="R3796" s="8"/>
      <c r="S3796" s="1"/>
      <c r="U3796" s="3"/>
      <c r="V3796" s="2"/>
      <c r="W3796" s="1"/>
      <c r="X3796" s="6"/>
      <c r="Z3796" s="1"/>
    </row>
    <row r="3797" spans="1:26">
      <c r="A3797" s="16" t="s">
        <v>14806</v>
      </c>
      <c r="B3797" s="10">
        <v>44297.242986111109</v>
      </c>
      <c r="C3797" s="16" t="s">
        <v>11663</v>
      </c>
      <c r="D3797" s="16" t="s">
        <v>14807</v>
      </c>
      <c r="E3797" s="16" t="s">
        <v>14808</v>
      </c>
      <c r="F3797" s="16">
        <v>13</v>
      </c>
      <c r="G3797" s="16" t="s">
        <v>11228</v>
      </c>
      <c r="H3797" s="16" t="s">
        <v>5966</v>
      </c>
      <c r="I3797" s="9" t="str">
        <f>IF(N3797="A",IF(AND(HOUR(B3797)&gt;=7,HOUR(B3797)&lt;=18),"A","B"),IF(AND(HOUR(B3797)&gt;=7,HOUR(B3797)&lt;=18),"C","D"))</f>
        <v>D</v>
      </c>
      <c r="J3797" s="9" t="str">
        <f>IF(MONTH(B3797)&lt;10,CONCATENATE("0",MONTH(B3797)),MONTH(B3797))&amp;"/"&amp;  IF(DAY(B3797)&lt;10,CONCATENATE("0",DAY(B3797)),DAY(B3797))</f>
        <v>04/11</v>
      </c>
      <c r="K3797" s="9" t="str">
        <f>IF(C3797&lt;&gt;C3796,1,IF(L3797&lt;&gt;L3796,1,IF(B3797-B3796&gt;$Y$1,1,"")))</f>
        <v/>
      </c>
      <c r="L3797" s="9" t="str">
        <f>YEAR(B3797)&amp;"/"&amp; IF(MONTH(B3797)&lt;10,CONCATENATE("0",MONTH(B3797)),MONTH(B3797))</f>
        <v>2021/04</v>
      </c>
      <c r="M3797" s="11" t="str">
        <f>YEAR(B3797)&amp;"/"&amp; IF(MONTH(B3797)&lt;10,CONCATENATE("0",MONTH(B3797)),MONTH(B3797))&amp;"/"&amp;  IF(DAY(B3797)&lt;10,CONCATENATE("0",DAY(B3797)),DAY(B3797))</f>
        <v>2021/04/11</v>
      </c>
      <c r="N3797" s="9" t="str">
        <f>IF(OR(INT(MOD(M3797,4))=3,INT(MOD(M3797,4))=2),"A","C")</f>
        <v>C</v>
      </c>
      <c r="O3797" s="9" t="str">
        <f>IF(ISNA(VLOOKUP(MID(E3797,1,6)&amp;G3797,List!A:B,2,FALSE)),"",VLOOKUP(MID(E3797,1,6)&amp;G3797,List!A:B,2,FALSE))</f>
        <v>T06</v>
      </c>
      <c r="P3797" s="1"/>
      <c r="Q3797" s="8"/>
      <c r="R3797" s="8"/>
      <c r="S3797" s="1"/>
      <c r="U3797" s="3"/>
      <c r="V3797" s="2"/>
      <c r="W3797" s="1"/>
      <c r="X3797" s="6"/>
      <c r="Z3797" s="1"/>
    </row>
    <row r="3798" spans="1:26">
      <c r="A3798" s="16" t="s">
        <v>14809</v>
      </c>
      <c r="B3798" s="10">
        <v>44297.242986111109</v>
      </c>
      <c r="C3798" s="16" t="s">
        <v>11663</v>
      </c>
      <c r="D3798" s="16" t="s">
        <v>14064</v>
      </c>
      <c r="E3798" s="16" t="s">
        <v>10187</v>
      </c>
      <c r="F3798" s="16">
        <v>6</v>
      </c>
      <c r="G3798" s="16" t="s">
        <v>11228</v>
      </c>
      <c r="H3798" s="16" t="s">
        <v>5966</v>
      </c>
      <c r="I3798" s="9" t="str">
        <f>IF(N3798="A",IF(AND(HOUR(B3798)&gt;=7,HOUR(B3798)&lt;=18),"A","B"),IF(AND(HOUR(B3798)&gt;=7,HOUR(B3798)&lt;=18),"C","D"))</f>
        <v>D</v>
      </c>
      <c r="J3798" s="9" t="str">
        <f>IF(MONTH(B3798)&lt;10,CONCATENATE("0",MONTH(B3798)),MONTH(B3798))&amp;"/"&amp;  IF(DAY(B3798)&lt;10,CONCATENATE("0",DAY(B3798)),DAY(B3798))</f>
        <v>04/11</v>
      </c>
      <c r="K3798" s="9" t="str">
        <f>IF(C3798&lt;&gt;C3797,1,IF(L3798&lt;&gt;L3797,1,IF(B3798-B3797&gt;$Y$1,1,"")))</f>
        <v/>
      </c>
      <c r="L3798" s="9" t="str">
        <f>YEAR(B3798)&amp;"/"&amp; IF(MONTH(B3798)&lt;10,CONCATENATE("0",MONTH(B3798)),MONTH(B3798))</f>
        <v>2021/04</v>
      </c>
      <c r="M3798" s="11" t="str">
        <f>YEAR(B3798)&amp;"/"&amp; IF(MONTH(B3798)&lt;10,CONCATENATE("0",MONTH(B3798)),MONTH(B3798))&amp;"/"&amp;  IF(DAY(B3798)&lt;10,CONCATENATE("0",DAY(B3798)),DAY(B3798))</f>
        <v>2021/04/11</v>
      </c>
      <c r="N3798" s="9" t="str">
        <f>IF(OR(INT(MOD(M3798,4))=3,INT(MOD(M3798,4))=2),"A","C")</f>
        <v>C</v>
      </c>
      <c r="O3798" s="9" t="str">
        <f>IF(ISNA(VLOOKUP(MID(E3798,1,6)&amp;G3798,List!A:B,2,FALSE)),"",VLOOKUP(MID(E3798,1,6)&amp;G3798,List!A:B,2,FALSE))</f>
        <v>T06</v>
      </c>
      <c r="P3798" s="1"/>
      <c r="Q3798" s="8"/>
      <c r="R3798" s="8"/>
      <c r="S3798" s="1"/>
      <c r="U3798" s="3"/>
      <c r="V3798" s="2"/>
      <c r="W3798" s="1"/>
      <c r="X3798" s="6"/>
      <c r="Z3798" s="1"/>
    </row>
    <row r="3799" spans="1:26">
      <c r="A3799" s="16" t="s">
        <v>14811</v>
      </c>
      <c r="B3799" s="10">
        <v>44297.416273148148</v>
      </c>
      <c r="C3799" s="16" t="s">
        <v>11663</v>
      </c>
      <c r="D3799" s="16" t="s">
        <v>10740</v>
      </c>
      <c r="E3799" s="16" t="s">
        <v>10404</v>
      </c>
      <c r="F3799" s="16">
        <v>25</v>
      </c>
      <c r="G3799" s="16" t="s">
        <v>11400</v>
      </c>
      <c r="H3799" s="16" t="s">
        <v>5966</v>
      </c>
      <c r="I3799" s="9" t="str">
        <f>IF(N3799="A",IF(AND(HOUR(B3799)&gt;=7,HOUR(B3799)&lt;=18),"A","B"),IF(AND(HOUR(B3799)&gt;=7,HOUR(B3799)&lt;=18),"C","D"))</f>
        <v>C</v>
      </c>
      <c r="J3799" s="9" t="str">
        <f>IF(MONTH(B3799)&lt;10,CONCATENATE("0",MONTH(B3799)),MONTH(B3799))&amp;"/"&amp;  IF(DAY(B3799)&lt;10,CONCATENATE("0",DAY(B3799)),DAY(B3799))</f>
        <v>04/11</v>
      </c>
      <c r="K3799" s="9">
        <f>IF(C3799&lt;&gt;C3798,1,IF(L3799&lt;&gt;L3798,1,IF(B3799-B3798&gt;$Y$1,1,"")))</f>
        <v>1</v>
      </c>
      <c r="L3799" s="9" t="str">
        <f>YEAR(B3799)&amp;"/"&amp; IF(MONTH(B3799)&lt;10,CONCATENATE("0",MONTH(B3799)),MONTH(B3799))</f>
        <v>2021/04</v>
      </c>
      <c r="M3799" s="11" t="str">
        <f>YEAR(B3799)&amp;"/"&amp; IF(MONTH(B3799)&lt;10,CONCATENATE("0",MONTH(B3799)),MONTH(B3799))&amp;"/"&amp;  IF(DAY(B3799)&lt;10,CONCATENATE("0",DAY(B3799)),DAY(B3799))</f>
        <v>2021/04/11</v>
      </c>
      <c r="N3799" s="9" t="str">
        <f>IF(OR(INT(MOD(M3799,4))=3,INT(MOD(M3799,4))=2),"A","C")</f>
        <v>C</v>
      </c>
      <c r="O3799" s="9" t="str">
        <f>IF(ISNA(VLOOKUP(MID(E3799,1,6)&amp;G3799,List!A:B,2,FALSE)),"",VLOOKUP(MID(E3799,1,6)&amp;G3799,List!A:B,2,FALSE))</f>
        <v>T06</v>
      </c>
      <c r="P3799" s="1"/>
      <c r="Q3799" s="8"/>
      <c r="R3799" s="8"/>
      <c r="S3799" s="1"/>
      <c r="U3799" s="3"/>
      <c r="V3799" s="2"/>
      <c r="W3799" s="1"/>
      <c r="X3799" s="6"/>
      <c r="Z3799" s="1"/>
    </row>
    <row r="3800" spans="1:26">
      <c r="A3800" s="16" t="s">
        <v>14812</v>
      </c>
      <c r="B3800" s="10">
        <v>44297.416273148148</v>
      </c>
      <c r="C3800" s="16" t="s">
        <v>11663</v>
      </c>
      <c r="D3800" s="16" t="s">
        <v>14813</v>
      </c>
      <c r="E3800" s="16" t="s">
        <v>10152</v>
      </c>
      <c r="F3800" s="16">
        <v>25</v>
      </c>
      <c r="G3800" s="16" t="s">
        <v>11228</v>
      </c>
      <c r="H3800" s="16" t="s">
        <v>5966</v>
      </c>
      <c r="I3800" s="9" t="str">
        <f>IF(N3800="A",IF(AND(HOUR(B3800)&gt;=7,HOUR(B3800)&lt;=18),"A","B"),IF(AND(HOUR(B3800)&gt;=7,HOUR(B3800)&lt;=18),"C","D"))</f>
        <v>C</v>
      </c>
      <c r="J3800" s="9" t="str">
        <f>IF(MONTH(B3800)&lt;10,CONCATENATE("0",MONTH(B3800)),MONTH(B3800))&amp;"/"&amp;  IF(DAY(B3800)&lt;10,CONCATENATE("0",DAY(B3800)),DAY(B3800))</f>
        <v>04/11</v>
      </c>
      <c r="K3800" s="9" t="str">
        <f>IF(C3800&lt;&gt;C3799,1,IF(L3800&lt;&gt;L3799,1,IF(B3800-B3799&gt;$Y$1,1,"")))</f>
        <v/>
      </c>
      <c r="L3800" s="9" t="str">
        <f>YEAR(B3800)&amp;"/"&amp; IF(MONTH(B3800)&lt;10,CONCATENATE("0",MONTH(B3800)),MONTH(B3800))</f>
        <v>2021/04</v>
      </c>
      <c r="M3800" s="11" t="str">
        <f>YEAR(B3800)&amp;"/"&amp; IF(MONTH(B3800)&lt;10,CONCATENATE("0",MONTH(B3800)),MONTH(B3800))&amp;"/"&amp;  IF(DAY(B3800)&lt;10,CONCATENATE("0",DAY(B3800)),DAY(B3800))</f>
        <v>2021/04/11</v>
      </c>
      <c r="N3800" s="9" t="str">
        <f>IF(OR(INT(MOD(M3800,4))=3,INT(MOD(M3800,4))=2),"A","C")</f>
        <v>C</v>
      </c>
      <c r="O3800" s="9" t="str">
        <f>IF(ISNA(VLOOKUP(MID(E3800,1,6)&amp;G3800,List!A:B,2,FALSE)),"",VLOOKUP(MID(E3800,1,6)&amp;G3800,List!A:B,2,FALSE))</f>
        <v>T06</v>
      </c>
      <c r="P3800" s="1"/>
      <c r="Q3800" s="8"/>
      <c r="R3800" s="8"/>
      <c r="S3800" s="1"/>
      <c r="U3800" s="3"/>
      <c r="V3800" s="2"/>
      <c r="W3800" s="1"/>
      <c r="X3800" s="6"/>
      <c r="Z3800" s="1"/>
    </row>
    <row r="3801" spans="1:26">
      <c r="A3801" s="16" t="s">
        <v>14814</v>
      </c>
      <c r="B3801" s="10">
        <v>44297.416273148148</v>
      </c>
      <c r="C3801" s="16" t="s">
        <v>11663</v>
      </c>
      <c r="D3801" s="16" t="s">
        <v>14077</v>
      </c>
      <c r="E3801" s="16" t="s">
        <v>12220</v>
      </c>
      <c r="F3801" s="16">
        <v>25</v>
      </c>
      <c r="G3801" s="16" t="s">
        <v>11228</v>
      </c>
      <c r="H3801" s="16" t="s">
        <v>5966</v>
      </c>
      <c r="I3801" s="9" t="str">
        <f>IF(N3801="A",IF(AND(HOUR(B3801)&gt;=7,HOUR(B3801)&lt;=18),"A","B"),IF(AND(HOUR(B3801)&gt;=7,HOUR(B3801)&lt;=18),"C","D"))</f>
        <v>C</v>
      </c>
      <c r="J3801" s="9" t="str">
        <f>IF(MONTH(B3801)&lt;10,CONCATENATE("0",MONTH(B3801)),MONTH(B3801))&amp;"/"&amp;  IF(DAY(B3801)&lt;10,CONCATENATE("0",DAY(B3801)),DAY(B3801))</f>
        <v>04/11</v>
      </c>
      <c r="K3801" s="9" t="str">
        <f>IF(C3801&lt;&gt;C3800,1,IF(L3801&lt;&gt;L3800,1,IF(B3801-B3800&gt;$Y$1,1,"")))</f>
        <v/>
      </c>
      <c r="L3801" s="9" t="str">
        <f>YEAR(B3801)&amp;"/"&amp; IF(MONTH(B3801)&lt;10,CONCATENATE("0",MONTH(B3801)),MONTH(B3801))</f>
        <v>2021/04</v>
      </c>
      <c r="M3801" s="11" t="str">
        <f>YEAR(B3801)&amp;"/"&amp; IF(MONTH(B3801)&lt;10,CONCATENATE("0",MONTH(B3801)),MONTH(B3801))&amp;"/"&amp;  IF(DAY(B3801)&lt;10,CONCATENATE("0",DAY(B3801)),DAY(B3801))</f>
        <v>2021/04/11</v>
      </c>
      <c r="N3801" s="9" t="str">
        <f>IF(OR(INT(MOD(M3801,4))=3,INT(MOD(M3801,4))=2),"A","C")</f>
        <v>C</v>
      </c>
      <c r="O3801" s="9" t="str">
        <f>IF(ISNA(VLOOKUP(MID(E3801,1,6)&amp;G3801,List!A:B,2,FALSE)),"",VLOOKUP(MID(E3801,1,6)&amp;G3801,List!A:B,2,FALSE))</f>
        <v>T06</v>
      </c>
      <c r="P3801" s="1"/>
      <c r="Q3801" s="8"/>
      <c r="R3801" s="8"/>
      <c r="S3801" s="1"/>
      <c r="U3801" s="3"/>
      <c r="V3801" s="2"/>
      <c r="W3801" s="1"/>
      <c r="X3801" s="6"/>
      <c r="Z3801" s="1"/>
    </row>
    <row r="3802" spans="1:26">
      <c r="A3802" s="16" t="s">
        <v>14815</v>
      </c>
      <c r="B3802" s="10">
        <v>44297.416273148148</v>
      </c>
      <c r="C3802" s="16" t="s">
        <v>11663</v>
      </c>
      <c r="D3802" s="16" t="s">
        <v>14816</v>
      </c>
      <c r="E3802" s="16" t="s">
        <v>12220</v>
      </c>
      <c r="F3802" s="16">
        <v>25</v>
      </c>
      <c r="G3802" s="16" t="s">
        <v>11228</v>
      </c>
      <c r="H3802" s="16" t="s">
        <v>5966</v>
      </c>
      <c r="I3802" s="9" t="str">
        <f>IF(N3802="A",IF(AND(HOUR(B3802)&gt;=7,HOUR(B3802)&lt;=18),"A","B"),IF(AND(HOUR(B3802)&gt;=7,HOUR(B3802)&lt;=18),"C","D"))</f>
        <v>C</v>
      </c>
      <c r="J3802" s="9" t="str">
        <f>IF(MONTH(B3802)&lt;10,CONCATENATE("0",MONTH(B3802)),MONTH(B3802))&amp;"/"&amp;  IF(DAY(B3802)&lt;10,CONCATENATE("0",DAY(B3802)),DAY(B3802))</f>
        <v>04/11</v>
      </c>
      <c r="K3802" s="9" t="str">
        <f>IF(C3802&lt;&gt;C3801,1,IF(L3802&lt;&gt;L3801,1,IF(B3802-B3801&gt;$Y$1,1,"")))</f>
        <v/>
      </c>
      <c r="L3802" s="9" t="str">
        <f>YEAR(B3802)&amp;"/"&amp; IF(MONTH(B3802)&lt;10,CONCATENATE("0",MONTH(B3802)),MONTH(B3802))</f>
        <v>2021/04</v>
      </c>
      <c r="M3802" s="11" t="str">
        <f>YEAR(B3802)&amp;"/"&amp; IF(MONTH(B3802)&lt;10,CONCATENATE("0",MONTH(B3802)),MONTH(B3802))&amp;"/"&amp;  IF(DAY(B3802)&lt;10,CONCATENATE("0",DAY(B3802)),DAY(B3802))</f>
        <v>2021/04/11</v>
      </c>
      <c r="N3802" s="9" t="str">
        <f>IF(OR(INT(MOD(M3802,4))=3,INT(MOD(M3802,4))=2),"A","C")</f>
        <v>C</v>
      </c>
      <c r="O3802" s="9" t="str">
        <f>IF(ISNA(VLOOKUP(MID(E3802,1,6)&amp;G3802,List!A:B,2,FALSE)),"",VLOOKUP(MID(E3802,1,6)&amp;G3802,List!A:B,2,FALSE))</f>
        <v>T06</v>
      </c>
      <c r="P3802" s="1"/>
      <c r="Q3802" s="8"/>
      <c r="R3802" s="8"/>
      <c r="S3802" s="1"/>
      <c r="U3802" s="3"/>
      <c r="V3802" s="2"/>
      <c r="W3802" s="1"/>
      <c r="X3802" s="6"/>
      <c r="Z3802" s="1"/>
    </row>
    <row r="3803" spans="1:26">
      <c r="A3803" s="16" t="s">
        <v>14817</v>
      </c>
      <c r="B3803" s="10">
        <v>44297.416273148148</v>
      </c>
      <c r="C3803" s="16" t="s">
        <v>11663</v>
      </c>
      <c r="D3803" s="16" t="s">
        <v>11628</v>
      </c>
      <c r="E3803" s="16" t="s">
        <v>10187</v>
      </c>
      <c r="F3803" s="16">
        <v>25</v>
      </c>
      <c r="G3803" s="16" t="s">
        <v>11228</v>
      </c>
      <c r="H3803" s="16" t="s">
        <v>5966</v>
      </c>
      <c r="I3803" s="9" t="str">
        <f>IF(N3803="A",IF(AND(HOUR(B3803)&gt;=7,HOUR(B3803)&lt;=18),"A","B"),IF(AND(HOUR(B3803)&gt;=7,HOUR(B3803)&lt;=18),"C","D"))</f>
        <v>C</v>
      </c>
      <c r="J3803" s="9" t="str">
        <f>IF(MONTH(B3803)&lt;10,CONCATENATE("0",MONTH(B3803)),MONTH(B3803))&amp;"/"&amp;  IF(DAY(B3803)&lt;10,CONCATENATE("0",DAY(B3803)),DAY(B3803))</f>
        <v>04/11</v>
      </c>
      <c r="K3803" s="9" t="str">
        <f>IF(C3803&lt;&gt;C3802,1,IF(L3803&lt;&gt;L3802,1,IF(B3803-B3802&gt;$Y$1,1,"")))</f>
        <v/>
      </c>
      <c r="L3803" s="9" t="str">
        <f>YEAR(B3803)&amp;"/"&amp; IF(MONTH(B3803)&lt;10,CONCATENATE("0",MONTH(B3803)),MONTH(B3803))</f>
        <v>2021/04</v>
      </c>
      <c r="M3803" s="11" t="str">
        <f>YEAR(B3803)&amp;"/"&amp; IF(MONTH(B3803)&lt;10,CONCATENATE("0",MONTH(B3803)),MONTH(B3803))&amp;"/"&amp;  IF(DAY(B3803)&lt;10,CONCATENATE("0",DAY(B3803)),DAY(B3803))</f>
        <v>2021/04/11</v>
      </c>
      <c r="N3803" s="9" t="str">
        <f>IF(OR(INT(MOD(M3803,4))=3,INT(MOD(M3803,4))=2),"A","C")</f>
        <v>C</v>
      </c>
      <c r="O3803" s="9" t="str">
        <f>IF(ISNA(VLOOKUP(MID(E3803,1,6)&amp;G3803,List!A:B,2,FALSE)),"",VLOOKUP(MID(E3803,1,6)&amp;G3803,List!A:B,2,FALSE))</f>
        <v>T06</v>
      </c>
      <c r="P3803" s="1"/>
      <c r="Q3803" s="8"/>
      <c r="R3803" s="8"/>
      <c r="S3803" s="1"/>
      <c r="U3803" s="3"/>
      <c r="V3803" s="2"/>
      <c r="W3803" s="1"/>
      <c r="X3803" s="6"/>
      <c r="Z3803" s="1"/>
    </row>
    <row r="3804" spans="1:26">
      <c r="A3804" s="16" t="s">
        <v>14520</v>
      </c>
      <c r="B3804" s="10">
        <v>44297.416273148148</v>
      </c>
      <c r="C3804" s="16" t="s">
        <v>11663</v>
      </c>
      <c r="D3804" s="16" t="s">
        <v>14521</v>
      </c>
      <c r="E3804" s="16" t="s">
        <v>11363</v>
      </c>
      <c r="F3804" s="16">
        <v>25</v>
      </c>
      <c r="G3804" s="16" t="s">
        <v>11228</v>
      </c>
      <c r="H3804" s="16" t="s">
        <v>5966</v>
      </c>
      <c r="I3804" s="9" t="str">
        <f>IF(N3804="A",IF(AND(HOUR(B3804)&gt;=7,HOUR(B3804)&lt;=18),"A","B"),IF(AND(HOUR(B3804)&gt;=7,HOUR(B3804)&lt;=18),"C","D"))</f>
        <v>C</v>
      </c>
      <c r="J3804" s="9" t="str">
        <f>IF(MONTH(B3804)&lt;10,CONCATENATE("0",MONTH(B3804)),MONTH(B3804))&amp;"/"&amp;  IF(DAY(B3804)&lt;10,CONCATENATE("0",DAY(B3804)),DAY(B3804))</f>
        <v>04/11</v>
      </c>
      <c r="K3804" s="9" t="str">
        <f>IF(C3804&lt;&gt;C3803,1,IF(L3804&lt;&gt;L3803,1,IF(B3804-B3803&gt;$Y$1,1,"")))</f>
        <v/>
      </c>
      <c r="L3804" s="9" t="str">
        <f>YEAR(B3804)&amp;"/"&amp; IF(MONTH(B3804)&lt;10,CONCATENATE("0",MONTH(B3804)),MONTH(B3804))</f>
        <v>2021/04</v>
      </c>
      <c r="M3804" s="11" t="str">
        <f>YEAR(B3804)&amp;"/"&amp; IF(MONTH(B3804)&lt;10,CONCATENATE("0",MONTH(B3804)),MONTH(B3804))&amp;"/"&amp;  IF(DAY(B3804)&lt;10,CONCATENATE("0",DAY(B3804)),DAY(B3804))</f>
        <v>2021/04/11</v>
      </c>
      <c r="N3804" s="9" t="str">
        <f>IF(OR(INT(MOD(M3804,4))=3,INT(MOD(M3804,4))=2),"A","C")</f>
        <v>C</v>
      </c>
      <c r="O3804" s="9" t="str">
        <f>IF(ISNA(VLOOKUP(MID(E3804,1,6)&amp;G3804,List!A:B,2,FALSE)),"",VLOOKUP(MID(E3804,1,6)&amp;G3804,List!A:B,2,FALSE))</f>
        <v>T06</v>
      </c>
      <c r="P3804" s="1"/>
      <c r="Q3804" s="8"/>
      <c r="R3804" s="8"/>
      <c r="S3804" s="1"/>
      <c r="U3804" s="3"/>
      <c r="V3804" s="2"/>
      <c r="W3804" s="1"/>
      <c r="X3804" s="6"/>
      <c r="Z3804" s="1"/>
    </row>
    <row r="3805" spans="1:26">
      <c r="A3805" s="16" t="s">
        <v>15314</v>
      </c>
      <c r="B3805" s="10">
        <v>44297.615590277775</v>
      </c>
      <c r="C3805" s="16" t="s">
        <v>11663</v>
      </c>
      <c r="D3805" s="16" t="s">
        <v>10709</v>
      </c>
      <c r="E3805" s="16" t="s">
        <v>10612</v>
      </c>
      <c r="F3805" s="16">
        <v>25</v>
      </c>
      <c r="G3805" s="16" t="s">
        <v>11228</v>
      </c>
      <c r="H3805" s="16" t="s">
        <v>5966</v>
      </c>
      <c r="I3805" s="9" t="str">
        <f>IF(N3805="A",IF(AND(HOUR(B3805)&gt;=7,HOUR(B3805)&lt;=18),"A","B"),IF(AND(HOUR(B3805)&gt;=7,HOUR(B3805)&lt;=18),"C","D"))</f>
        <v>C</v>
      </c>
      <c r="J3805" s="9" t="str">
        <f>IF(MONTH(B3805)&lt;10,CONCATENATE("0",MONTH(B3805)),MONTH(B3805))&amp;"/"&amp;  IF(DAY(B3805)&lt;10,CONCATENATE("0",DAY(B3805)),DAY(B3805))</f>
        <v>04/11</v>
      </c>
      <c r="K3805" s="9">
        <f>IF(C3805&lt;&gt;C3804,1,IF(L3805&lt;&gt;L3804,1,IF(B3805-B3804&gt;$Y$1,1,"")))</f>
        <v>1</v>
      </c>
      <c r="L3805" s="9" t="str">
        <f>YEAR(B3805)&amp;"/"&amp; IF(MONTH(B3805)&lt;10,CONCATENATE("0",MONTH(B3805)),MONTH(B3805))</f>
        <v>2021/04</v>
      </c>
      <c r="M3805" s="11" t="str">
        <f>YEAR(B3805)&amp;"/"&amp; IF(MONTH(B3805)&lt;10,CONCATENATE("0",MONTH(B3805)),MONTH(B3805))&amp;"/"&amp;  IF(DAY(B3805)&lt;10,CONCATENATE("0",DAY(B3805)),DAY(B3805))</f>
        <v>2021/04/11</v>
      </c>
      <c r="N3805" s="9" t="str">
        <f>IF(OR(INT(MOD(M3805,4))=3,INT(MOD(M3805,4))=2),"A","C")</f>
        <v>C</v>
      </c>
      <c r="O3805" s="9" t="str">
        <f>IF(ISNA(VLOOKUP(MID(E3805,1,6)&amp;G3805,List!A:B,2,FALSE)),"",VLOOKUP(MID(E3805,1,6)&amp;G3805,List!A:B,2,FALSE))</f>
        <v>T05</v>
      </c>
      <c r="P3805" s="1"/>
      <c r="Q3805" s="8"/>
      <c r="R3805" s="8"/>
      <c r="S3805" s="1"/>
      <c r="U3805" s="3"/>
      <c r="V3805" s="2"/>
      <c r="W3805" s="1"/>
      <c r="X3805" s="6"/>
      <c r="Z3805" s="1"/>
    </row>
    <row r="3806" spans="1:26">
      <c r="A3806" s="16" t="s">
        <v>15315</v>
      </c>
      <c r="B3806" s="10">
        <v>44297.615590277775</v>
      </c>
      <c r="C3806" s="16" t="s">
        <v>11663</v>
      </c>
      <c r="D3806" s="16" t="s">
        <v>10462</v>
      </c>
      <c r="E3806" s="16" t="s">
        <v>10463</v>
      </c>
      <c r="F3806" s="16">
        <v>25</v>
      </c>
      <c r="G3806" s="16" t="s">
        <v>11228</v>
      </c>
      <c r="H3806" s="16" t="s">
        <v>5966</v>
      </c>
      <c r="I3806" s="9" t="str">
        <f>IF(N3806="A",IF(AND(HOUR(B3806)&gt;=7,HOUR(B3806)&lt;=18),"A","B"),IF(AND(HOUR(B3806)&gt;=7,HOUR(B3806)&lt;=18),"C","D"))</f>
        <v>C</v>
      </c>
      <c r="J3806" s="9" t="str">
        <f>IF(MONTH(B3806)&lt;10,CONCATENATE("0",MONTH(B3806)),MONTH(B3806))&amp;"/"&amp;  IF(DAY(B3806)&lt;10,CONCATENATE("0",DAY(B3806)),DAY(B3806))</f>
        <v>04/11</v>
      </c>
      <c r="K3806" s="9" t="str">
        <f>IF(C3806&lt;&gt;C3805,1,IF(L3806&lt;&gt;L3805,1,IF(B3806-B3805&gt;$Y$1,1,"")))</f>
        <v/>
      </c>
      <c r="L3806" s="9" t="str">
        <f>YEAR(B3806)&amp;"/"&amp; IF(MONTH(B3806)&lt;10,CONCATENATE("0",MONTH(B3806)),MONTH(B3806))</f>
        <v>2021/04</v>
      </c>
      <c r="M3806" s="11" t="str">
        <f>YEAR(B3806)&amp;"/"&amp; IF(MONTH(B3806)&lt;10,CONCATENATE("0",MONTH(B3806)),MONTH(B3806))&amp;"/"&amp;  IF(DAY(B3806)&lt;10,CONCATENATE("0",DAY(B3806)),DAY(B3806))</f>
        <v>2021/04/11</v>
      </c>
      <c r="N3806" s="9" t="str">
        <f>IF(OR(INT(MOD(M3806,4))=3,INT(MOD(M3806,4))=2),"A","C")</f>
        <v>C</v>
      </c>
      <c r="O3806" s="9" t="str">
        <f>IF(ISNA(VLOOKUP(MID(E3806,1,6)&amp;G3806,List!A:B,2,FALSE)),"",VLOOKUP(MID(E3806,1,6)&amp;G3806,List!A:B,2,FALSE))</f>
        <v>T05</v>
      </c>
      <c r="P3806" s="1"/>
      <c r="Q3806" s="8"/>
      <c r="R3806" s="8"/>
      <c r="S3806" s="1"/>
      <c r="U3806" s="3"/>
      <c r="V3806" s="2"/>
      <c r="W3806" s="1"/>
      <c r="X3806" s="6"/>
      <c r="Z3806" s="1"/>
    </row>
    <row r="3807" spans="1:26">
      <c r="A3807" s="16" t="s">
        <v>12377</v>
      </c>
      <c r="B3807" s="10">
        <v>44297.615590277775</v>
      </c>
      <c r="C3807" s="16" t="s">
        <v>11663</v>
      </c>
      <c r="D3807" s="16" t="s">
        <v>10837</v>
      </c>
      <c r="E3807" s="16" t="s">
        <v>10346</v>
      </c>
      <c r="F3807" s="16">
        <v>25</v>
      </c>
      <c r="G3807" s="16" t="s">
        <v>11228</v>
      </c>
      <c r="H3807" s="16" t="s">
        <v>5966</v>
      </c>
      <c r="I3807" s="9" t="str">
        <f>IF(N3807="A",IF(AND(HOUR(B3807)&gt;=7,HOUR(B3807)&lt;=18),"A","B"),IF(AND(HOUR(B3807)&gt;=7,HOUR(B3807)&lt;=18),"C","D"))</f>
        <v>C</v>
      </c>
      <c r="J3807" s="9" t="str">
        <f>IF(MONTH(B3807)&lt;10,CONCATENATE("0",MONTH(B3807)),MONTH(B3807))&amp;"/"&amp;  IF(DAY(B3807)&lt;10,CONCATENATE("0",DAY(B3807)),DAY(B3807))</f>
        <v>04/11</v>
      </c>
      <c r="K3807" s="9" t="str">
        <f>IF(C3807&lt;&gt;C3806,1,IF(L3807&lt;&gt;L3806,1,IF(B3807-B3806&gt;$Y$1,1,"")))</f>
        <v/>
      </c>
      <c r="L3807" s="9" t="str">
        <f>YEAR(B3807)&amp;"/"&amp; IF(MONTH(B3807)&lt;10,CONCATENATE("0",MONTH(B3807)),MONTH(B3807))</f>
        <v>2021/04</v>
      </c>
      <c r="M3807" s="11" t="str">
        <f>YEAR(B3807)&amp;"/"&amp; IF(MONTH(B3807)&lt;10,CONCATENATE("0",MONTH(B3807)),MONTH(B3807))&amp;"/"&amp;  IF(DAY(B3807)&lt;10,CONCATENATE("0",DAY(B3807)),DAY(B3807))</f>
        <v>2021/04/11</v>
      </c>
      <c r="N3807" s="9" t="str">
        <f>IF(OR(INT(MOD(M3807,4))=3,INT(MOD(M3807,4))=2),"A","C")</f>
        <v>C</v>
      </c>
      <c r="O3807" s="9" t="str">
        <f>IF(ISNA(VLOOKUP(MID(E3807,1,6)&amp;G3807,List!A:B,2,FALSE)),"",VLOOKUP(MID(E3807,1,6)&amp;G3807,List!A:B,2,FALSE))</f>
        <v>T05</v>
      </c>
      <c r="P3807" s="1"/>
      <c r="Q3807" s="8"/>
      <c r="R3807" s="8"/>
      <c r="S3807" s="1"/>
      <c r="U3807" s="3"/>
      <c r="V3807" s="2"/>
      <c r="W3807" s="1"/>
      <c r="X3807" s="6"/>
      <c r="Z3807" s="1"/>
    </row>
    <row r="3808" spans="1:26">
      <c r="A3808" s="16" t="s">
        <v>14623</v>
      </c>
      <c r="B3808" s="10">
        <v>44297.615590277775</v>
      </c>
      <c r="C3808" s="16" t="s">
        <v>11663</v>
      </c>
      <c r="D3808" s="16" t="s">
        <v>10482</v>
      </c>
      <c r="E3808" s="16" t="s">
        <v>10483</v>
      </c>
      <c r="F3808" s="16">
        <v>25</v>
      </c>
      <c r="G3808" s="16" t="s">
        <v>11171</v>
      </c>
      <c r="H3808" s="16" t="s">
        <v>5966</v>
      </c>
      <c r="I3808" s="9" t="str">
        <f>IF(N3808="A",IF(AND(HOUR(B3808)&gt;=7,HOUR(B3808)&lt;=18),"A","B"),IF(AND(HOUR(B3808)&gt;=7,HOUR(B3808)&lt;=18),"C","D"))</f>
        <v>C</v>
      </c>
      <c r="J3808" s="9" t="str">
        <f>IF(MONTH(B3808)&lt;10,CONCATENATE("0",MONTH(B3808)),MONTH(B3808))&amp;"/"&amp;  IF(DAY(B3808)&lt;10,CONCATENATE("0",DAY(B3808)),DAY(B3808))</f>
        <v>04/11</v>
      </c>
      <c r="K3808" s="9" t="str">
        <f>IF(C3808&lt;&gt;C3807,1,IF(L3808&lt;&gt;L3807,1,IF(B3808-B3807&gt;$Y$1,1,"")))</f>
        <v/>
      </c>
      <c r="L3808" s="9" t="str">
        <f>YEAR(B3808)&amp;"/"&amp; IF(MONTH(B3808)&lt;10,CONCATENATE("0",MONTH(B3808)),MONTH(B3808))</f>
        <v>2021/04</v>
      </c>
      <c r="M3808" s="11" t="str">
        <f>YEAR(B3808)&amp;"/"&amp; IF(MONTH(B3808)&lt;10,CONCATENATE("0",MONTH(B3808)),MONTH(B3808))&amp;"/"&amp;  IF(DAY(B3808)&lt;10,CONCATENATE("0",DAY(B3808)),DAY(B3808))</f>
        <v>2021/04/11</v>
      </c>
      <c r="N3808" s="9" t="str">
        <f>IF(OR(INT(MOD(M3808,4))=3,INT(MOD(M3808,4))=2),"A","C")</f>
        <v>C</v>
      </c>
      <c r="O3808" s="9" t="str">
        <f>IF(ISNA(VLOOKUP(MID(E3808,1,6)&amp;G3808,List!A:B,2,FALSE)),"",VLOOKUP(MID(E3808,1,6)&amp;G3808,List!A:B,2,FALSE))</f>
        <v>T05</v>
      </c>
      <c r="P3808" s="1"/>
      <c r="Q3808" s="8"/>
      <c r="R3808" s="8"/>
      <c r="S3808" s="1"/>
      <c r="U3808" s="3"/>
      <c r="V3808" s="2"/>
      <c r="W3808" s="1"/>
      <c r="X3808" s="6"/>
      <c r="Z3808" s="1"/>
    </row>
    <row r="3809" spans="1:26">
      <c r="A3809" s="16" t="s">
        <v>14025</v>
      </c>
      <c r="B3809" s="10">
        <v>44297.615590277775</v>
      </c>
      <c r="C3809" s="16" t="s">
        <v>11663</v>
      </c>
      <c r="D3809" s="16" t="s">
        <v>11903</v>
      </c>
      <c r="E3809" s="16" t="s">
        <v>10398</v>
      </c>
      <c r="F3809" s="16">
        <v>25</v>
      </c>
      <c r="G3809" s="16" t="s">
        <v>11171</v>
      </c>
      <c r="H3809" s="16" t="s">
        <v>5966</v>
      </c>
      <c r="I3809" s="9" t="str">
        <f>IF(N3809="A",IF(AND(HOUR(B3809)&gt;=7,HOUR(B3809)&lt;=18),"A","B"),IF(AND(HOUR(B3809)&gt;=7,HOUR(B3809)&lt;=18),"C","D"))</f>
        <v>C</v>
      </c>
      <c r="J3809" s="9" t="str">
        <f>IF(MONTH(B3809)&lt;10,CONCATENATE("0",MONTH(B3809)),MONTH(B3809))&amp;"/"&amp;  IF(DAY(B3809)&lt;10,CONCATENATE("0",DAY(B3809)),DAY(B3809))</f>
        <v>04/11</v>
      </c>
      <c r="K3809" s="9" t="str">
        <f>IF(C3809&lt;&gt;C3808,1,IF(L3809&lt;&gt;L3808,1,IF(B3809-B3808&gt;$Y$1,1,"")))</f>
        <v/>
      </c>
      <c r="L3809" s="9" t="str">
        <f>YEAR(B3809)&amp;"/"&amp; IF(MONTH(B3809)&lt;10,CONCATENATE("0",MONTH(B3809)),MONTH(B3809))</f>
        <v>2021/04</v>
      </c>
      <c r="M3809" s="11" t="str">
        <f>YEAR(B3809)&amp;"/"&amp; IF(MONTH(B3809)&lt;10,CONCATENATE("0",MONTH(B3809)),MONTH(B3809))&amp;"/"&amp;  IF(DAY(B3809)&lt;10,CONCATENATE("0",DAY(B3809)),DAY(B3809))</f>
        <v>2021/04/11</v>
      </c>
      <c r="N3809" s="9" t="str">
        <f>IF(OR(INT(MOD(M3809,4))=3,INT(MOD(M3809,4))=2),"A","C")</f>
        <v>C</v>
      </c>
      <c r="O3809" s="9" t="str">
        <f>IF(ISNA(VLOOKUP(MID(E3809,1,6)&amp;G3809,List!A:B,2,FALSE)),"",VLOOKUP(MID(E3809,1,6)&amp;G3809,List!A:B,2,FALSE))</f>
        <v>T05</v>
      </c>
      <c r="P3809" s="1"/>
      <c r="Q3809" s="8"/>
      <c r="R3809" s="8"/>
      <c r="S3809" s="1"/>
      <c r="U3809" s="3"/>
      <c r="V3809" s="2"/>
      <c r="W3809" s="1"/>
      <c r="X3809" s="6"/>
      <c r="Z3809" s="1"/>
    </row>
    <row r="3810" spans="1:26">
      <c r="A3810" s="16" t="s">
        <v>13578</v>
      </c>
      <c r="B3810" s="10">
        <v>44297.615590277775</v>
      </c>
      <c r="C3810" s="16" t="s">
        <v>11663</v>
      </c>
      <c r="D3810" s="16" t="s">
        <v>12909</v>
      </c>
      <c r="E3810" s="16" t="s">
        <v>10398</v>
      </c>
      <c r="F3810" s="16">
        <v>25</v>
      </c>
      <c r="G3810" s="16" t="s">
        <v>11171</v>
      </c>
      <c r="H3810" s="16" t="s">
        <v>5966</v>
      </c>
      <c r="I3810" s="9" t="str">
        <f>IF(N3810="A",IF(AND(HOUR(B3810)&gt;=7,HOUR(B3810)&lt;=18),"A","B"),IF(AND(HOUR(B3810)&gt;=7,HOUR(B3810)&lt;=18),"C","D"))</f>
        <v>C</v>
      </c>
      <c r="J3810" s="9" t="str">
        <f>IF(MONTH(B3810)&lt;10,CONCATENATE("0",MONTH(B3810)),MONTH(B3810))&amp;"/"&amp;  IF(DAY(B3810)&lt;10,CONCATENATE("0",DAY(B3810)),DAY(B3810))</f>
        <v>04/11</v>
      </c>
      <c r="K3810" s="9" t="str">
        <f>IF(C3810&lt;&gt;C3809,1,IF(L3810&lt;&gt;L3809,1,IF(B3810-B3809&gt;$Y$1,1,"")))</f>
        <v/>
      </c>
      <c r="L3810" s="9" t="str">
        <f>YEAR(B3810)&amp;"/"&amp; IF(MONTH(B3810)&lt;10,CONCATENATE("0",MONTH(B3810)),MONTH(B3810))</f>
        <v>2021/04</v>
      </c>
      <c r="M3810" s="11" t="str">
        <f>YEAR(B3810)&amp;"/"&amp; IF(MONTH(B3810)&lt;10,CONCATENATE("0",MONTH(B3810)),MONTH(B3810))&amp;"/"&amp;  IF(DAY(B3810)&lt;10,CONCATENATE("0",DAY(B3810)),DAY(B3810))</f>
        <v>2021/04/11</v>
      </c>
      <c r="N3810" s="9" t="str">
        <f>IF(OR(INT(MOD(M3810,4))=3,INT(MOD(M3810,4))=2),"A","C")</f>
        <v>C</v>
      </c>
      <c r="O3810" s="9" t="str">
        <f>IF(ISNA(VLOOKUP(MID(E3810,1,6)&amp;G3810,List!A:B,2,FALSE)),"",VLOOKUP(MID(E3810,1,6)&amp;G3810,List!A:B,2,FALSE))</f>
        <v>T05</v>
      </c>
      <c r="P3810" s="1"/>
      <c r="Q3810" s="8"/>
      <c r="R3810" s="8"/>
      <c r="S3810" s="1"/>
      <c r="U3810" s="3"/>
      <c r="V3810" s="2"/>
      <c r="W3810" s="1"/>
      <c r="X3810" s="6"/>
      <c r="Z3810" s="1"/>
    </row>
    <row r="3811" spans="1:26">
      <c r="A3811" s="16" t="s">
        <v>12111</v>
      </c>
      <c r="B3811" s="10">
        <v>44297.782534722224</v>
      </c>
      <c r="C3811" s="16" t="s">
        <v>11663</v>
      </c>
      <c r="D3811" s="16" t="s">
        <v>10193</v>
      </c>
      <c r="E3811" s="16" t="s">
        <v>10194</v>
      </c>
      <c r="F3811" s="16">
        <v>25</v>
      </c>
      <c r="G3811" s="16" t="s">
        <v>11400</v>
      </c>
      <c r="H3811" s="16" t="s">
        <v>5966</v>
      </c>
      <c r="I3811" s="9" t="str">
        <f>IF(N3811="A",IF(AND(HOUR(B3811)&gt;=7,HOUR(B3811)&lt;=18),"A","B"),IF(AND(HOUR(B3811)&gt;=7,HOUR(B3811)&lt;=18),"C","D"))</f>
        <v>C</v>
      </c>
      <c r="J3811" s="9" t="str">
        <f>IF(MONTH(B3811)&lt;10,CONCATENATE("0",MONTH(B3811)),MONTH(B3811))&amp;"/"&amp;  IF(DAY(B3811)&lt;10,CONCATENATE("0",DAY(B3811)),DAY(B3811))</f>
        <v>04/11</v>
      </c>
      <c r="K3811" s="9">
        <f>IF(C3811&lt;&gt;C3810,1,IF(L3811&lt;&gt;L3810,1,IF(B3811-B3810&gt;$Y$1,1,"")))</f>
        <v>1</v>
      </c>
      <c r="L3811" s="9" t="str">
        <f>YEAR(B3811)&amp;"/"&amp; IF(MONTH(B3811)&lt;10,CONCATENATE("0",MONTH(B3811)),MONTH(B3811))</f>
        <v>2021/04</v>
      </c>
      <c r="M3811" s="11" t="str">
        <f>YEAR(B3811)&amp;"/"&amp; IF(MONTH(B3811)&lt;10,CONCATENATE("0",MONTH(B3811)),MONTH(B3811))&amp;"/"&amp;  IF(DAY(B3811)&lt;10,CONCATENATE("0",DAY(B3811)),DAY(B3811))</f>
        <v>2021/04/11</v>
      </c>
      <c r="N3811" s="9" t="str">
        <f>IF(OR(INT(MOD(M3811,4))=3,INT(MOD(M3811,4))=2),"A","C")</f>
        <v>C</v>
      </c>
      <c r="O3811" s="9" t="str">
        <f>IF(ISNA(VLOOKUP(MID(E3811,1,6)&amp;G3811,List!A:B,2,FALSE)),"",VLOOKUP(MID(E3811,1,6)&amp;G3811,List!A:B,2,FALSE))</f>
        <v>T06</v>
      </c>
      <c r="P3811" s="1"/>
      <c r="Q3811" s="8"/>
      <c r="R3811" s="8"/>
      <c r="S3811" s="1"/>
      <c r="U3811" s="3"/>
      <c r="V3811" s="2"/>
      <c r="W3811" s="1"/>
      <c r="X3811" s="6"/>
      <c r="Z3811" s="1"/>
    </row>
    <row r="3812" spans="1:26">
      <c r="A3812" s="16" t="s">
        <v>12112</v>
      </c>
      <c r="B3812" s="10">
        <v>44297.782534722224</v>
      </c>
      <c r="C3812" s="16" t="s">
        <v>11663</v>
      </c>
      <c r="D3812" s="16" t="s">
        <v>10339</v>
      </c>
      <c r="E3812" s="16" t="s">
        <v>10340</v>
      </c>
      <c r="F3812" s="16">
        <v>25</v>
      </c>
      <c r="G3812" s="16" t="s">
        <v>11400</v>
      </c>
      <c r="H3812" s="16" t="s">
        <v>5966</v>
      </c>
      <c r="I3812" s="9" t="str">
        <f>IF(N3812="A",IF(AND(HOUR(B3812)&gt;=7,HOUR(B3812)&lt;=18),"A","B"),IF(AND(HOUR(B3812)&gt;=7,HOUR(B3812)&lt;=18),"C","D"))</f>
        <v>C</v>
      </c>
      <c r="J3812" s="9" t="str">
        <f>IF(MONTH(B3812)&lt;10,CONCATENATE("0",MONTH(B3812)),MONTH(B3812))&amp;"/"&amp;  IF(DAY(B3812)&lt;10,CONCATENATE("0",DAY(B3812)),DAY(B3812))</f>
        <v>04/11</v>
      </c>
      <c r="K3812" s="9" t="str">
        <f>IF(C3812&lt;&gt;C3811,1,IF(L3812&lt;&gt;L3811,1,IF(B3812-B3811&gt;$Y$1,1,"")))</f>
        <v/>
      </c>
      <c r="L3812" s="9" t="str">
        <f>YEAR(B3812)&amp;"/"&amp; IF(MONTH(B3812)&lt;10,CONCATENATE("0",MONTH(B3812)),MONTH(B3812))</f>
        <v>2021/04</v>
      </c>
      <c r="M3812" s="11" t="str">
        <f>YEAR(B3812)&amp;"/"&amp; IF(MONTH(B3812)&lt;10,CONCATENATE("0",MONTH(B3812)),MONTH(B3812))&amp;"/"&amp;  IF(DAY(B3812)&lt;10,CONCATENATE("0",DAY(B3812)),DAY(B3812))</f>
        <v>2021/04/11</v>
      </c>
      <c r="N3812" s="9" t="str">
        <f>IF(OR(INT(MOD(M3812,4))=3,INT(MOD(M3812,4))=2),"A","C")</f>
        <v>C</v>
      </c>
      <c r="O3812" s="9" t="str">
        <f>IF(ISNA(VLOOKUP(MID(E3812,1,6)&amp;G3812,List!A:B,2,FALSE)),"",VLOOKUP(MID(E3812,1,6)&amp;G3812,List!A:B,2,FALSE))</f>
        <v>T06</v>
      </c>
      <c r="P3812" s="1"/>
      <c r="Q3812" s="8"/>
      <c r="R3812" s="8"/>
      <c r="S3812" s="1"/>
      <c r="U3812" s="3"/>
      <c r="V3812" s="2"/>
      <c r="W3812" s="1"/>
      <c r="X3812" s="6"/>
      <c r="Z3812" s="1"/>
    </row>
    <row r="3813" spans="1:26">
      <c r="A3813" s="16" t="s">
        <v>12113</v>
      </c>
      <c r="B3813" s="10">
        <v>44297.782534722224</v>
      </c>
      <c r="C3813" s="16" t="s">
        <v>11663</v>
      </c>
      <c r="D3813" s="16" t="s">
        <v>11349</v>
      </c>
      <c r="E3813" s="16" t="s">
        <v>11350</v>
      </c>
      <c r="F3813" s="16">
        <v>25</v>
      </c>
      <c r="G3813" s="16" t="s">
        <v>11400</v>
      </c>
      <c r="H3813" s="16" t="s">
        <v>5966</v>
      </c>
      <c r="I3813" s="9" t="str">
        <f>IF(N3813="A",IF(AND(HOUR(B3813)&gt;=7,HOUR(B3813)&lt;=18),"A","B"),IF(AND(HOUR(B3813)&gt;=7,HOUR(B3813)&lt;=18),"C","D"))</f>
        <v>C</v>
      </c>
      <c r="J3813" s="9" t="str">
        <f>IF(MONTH(B3813)&lt;10,CONCATENATE("0",MONTH(B3813)),MONTH(B3813))&amp;"/"&amp;  IF(DAY(B3813)&lt;10,CONCATENATE("0",DAY(B3813)),DAY(B3813))</f>
        <v>04/11</v>
      </c>
      <c r="K3813" s="9" t="str">
        <f>IF(C3813&lt;&gt;C3812,1,IF(L3813&lt;&gt;L3812,1,IF(B3813-B3812&gt;$Y$1,1,"")))</f>
        <v/>
      </c>
      <c r="L3813" s="9" t="str">
        <f>YEAR(B3813)&amp;"/"&amp; IF(MONTH(B3813)&lt;10,CONCATENATE("0",MONTH(B3813)),MONTH(B3813))</f>
        <v>2021/04</v>
      </c>
      <c r="M3813" s="11" t="str">
        <f>YEAR(B3813)&amp;"/"&amp; IF(MONTH(B3813)&lt;10,CONCATENATE("0",MONTH(B3813)),MONTH(B3813))&amp;"/"&amp;  IF(DAY(B3813)&lt;10,CONCATENATE("0",DAY(B3813)),DAY(B3813))</f>
        <v>2021/04/11</v>
      </c>
      <c r="N3813" s="9" t="str">
        <f>IF(OR(INT(MOD(M3813,4))=3,INT(MOD(M3813,4))=2),"A","C")</f>
        <v>C</v>
      </c>
      <c r="O3813" s="9" t="str">
        <f>IF(ISNA(VLOOKUP(MID(E3813,1,6)&amp;G3813,List!A:B,2,FALSE)),"",VLOOKUP(MID(E3813,1,6)&amp;G3813,List!A:B,2,FALSE))</f>
        <v>T06</v>
      </c>
      <c r="P3813" s="1"/>
      <c r="Q3813" s="8"/>
      <c r="R3813" s="8"/>
      <c r="S3813" s="1"/>
      <c r="U3813" s="3"/>
      <c r="V3813" s="2"/>
      <c r="W3813" s="1"/>
      <c r="X3813" s="6"/>
      <c r="Z3813" s="1"/>
    </row>
    <row r="3814" spans="1:26">
      <c r="A3814" s="16" t="s">
        <v>12114</v>
      </c>
      <c r="B3814" s="10">
        <v>44297.782534722224</v>
      </c>
      <c r="C3814" s="16" t="s">
        <v>11663</v>
      </c>
      <c r="D3814" s="16" t="s">
        <v>11903</v>
      </c>
      <c r="E3814" s="16" t="s">
        <v>10398</v>
      </c>
      <c r="F3814" s="16">
        <v>25</v>
      </c>
      <c r="G3814" s="16" t="s">
        <v>11228</v>
      </c>
      <c r="H3814" s="16" t="s">
        <v>5966</v>
      </c>
      <c r="I3814" s="9" t="str">
        <f>IF(N3814="A",IF(AND(HOUR(B3814)&gt;=7,HOUR(B3814)&lt;=18),"A","B"),IF(AND(HOUR(B3814)&gt;=7,HOUR(B3814)&lt;=18),"C","D"))</f>
        <v>C</v>
      </c>
      <c r="J3814" s="9" t="str">
        <f>IF(MONTH(B3814)&lt;10,CONCATENATE("0",MONTH(B3814)),MONTH(B3814))&amp;"/"&amp;  IF(DAY(B3814)&lt;10,CONCATENATE("0",DAY(B3814)),DAY(B3814))</f>
        <v>04/11</v>
      </c>
      <c r="K3814" s="9" t="str">
        <f>IF(C3814&lt;&gt;C3813,1,IF(L3814&lt;&gt;L3813,1,IF(B3814-B3813&gt;$Y$1,1,"")))</f>
        <v/>
      </c>
      <c r="L3814" s="9" t="str">
        <f>YEAR(B3814)&amp;"/"&amp; IF(MONTH(B3814)&lt;10,CONCATENATE("0",MONTH(B3814)),MONTH(B3814))</f>
        <v>2021/04</v>
      </c>
      <c r="M3814" s="11" t="str">
        <f>YEAR(B3814)&amp;"/"&amp; IF(MONTH(B3814)&lt;10,CONCATENATE("0",MONTH(B3814)),MONTH(B3814))&amp;"/"&amp;  IF(DAY(B3814)&lt;10,CONCATENATE("0",DAY(B3814)),DAY(B3814))</f>
        <v>2021/04/11</v>
      </c>
      <c r="N3814" s="9" t="str">
        <f>IF(OR(INT(MOD(M3814,4))=3,INT(MOD(M3814,4))=2),"A","C")</f>
        <v>C</v>
      </c>
      <c r="O3814" s="9" t="str">
        <f>IF(ISNA(VLOOKUP(MID(E3814,1,6)&amp;G3814,List!A:B,2,FALSE)),"",VLOOKUP(MID(E3814,1,6)&amp;G3814,List!A:B,2,FALSE))</f>
        <v>T06</v>
      </c>
      <c r="P3814" s="1"/>
      <c r="Q3814" s="8"/>
      <c r="R3814" s="8"/>
      <c r="S3814" s="1"/>
      <c r="U3814" s="3"/>
      <c r="V3814" s="2"/>
      <c r="W3814" s="1"/>
      <c r="X3814" s="6"/>
      <c r="Z3814" s="1"/>
    </row>
    <row r="3815" spans="1:26">
      <c r="A3815" s="16" t="s">
        <v>12115</v>
      </c>
      <c r="B3815" s="10">
        <v>44297.782534722224</v>
      </c>
      <c r="C3815" s="16" t="s">
        <v>11663</v>
      </c>
      <c r="D3815" s="16" t="s">
        <v>10566</v>
      </c>
      <c r="E3815" s="16" t="s">
        <v>10398</v>
      </c>
      <c r="F3815" s="16">
        <v>25</v>
      </c>
      <c r="G3815" s="16" t="s">
        <v>11228</v>
      </c>
      <c r="H3815" s="16" t="s">
        <v>5966</v>
      </c>
      <c r="I3815" s="9" t="str">
        <f>IF(N3815="A",IF(AND(HOUR(B3815)&gt;=7,HOUR(B3815)&lt;=18),"A","B"),IF(AND(HOUR(B3815)&gt;=7,HOUR(B3815)&lt;=18),"C","D"))</f>
        <v>C</v>
      </c>
      <c r="J3815" s="9" t="str">
        <f>IF(MONTH(B3815)&lt;10,CONCATENATE("0",MONTH(B3815)),MONTH(B3815))&amp;"/"&amp;  IF(DAY(B3815)&lt;10,CONCATENATE("0",DAY(B3815)),DAY(B3815))</f>
        <v>04/11</v>
      </c>
      <c r="K3815" s="9" t="str">
        <f>IF(C3815&lt;&gt;C3814,1,IF(L3815&lt;&gt;L3814,1,IF(B3815-B3814&gt;$Y$1,1,"")))</f>
        <v/>
      </c>
      <c r="L3815" s="9" t="str">
        <f>YEAR(B3815)&amp;"/"&amp; IF(MONTH(B3815)&lt;10,CONCATENATE("0",MONTH(B3815)),MONTH(B3815))</f>
        <v>2021/04</v>
      </c>
      <c r="M3815" s="11" t="str">
        <f>YEAR(B3815)&amp;"/"&amp; IF(MONTH(B3815)&lt;10,CONCATENATE("0",MONTH(B3815)),MONTH(B3815))&amp;"/"&amp;  IF(DAY(B3815)&lt;10,CONCATENATE("0",DAY(B3815)),DAY(B3815))</f>
        <v>2021/04/11</v>
      </c>
      <c r="N3815" s="9" t="str">
        <f>IF(OR(INT(MOD(M3815,4))=3,INT(MOD(M3815,4))=2),"A","C")</f>
        <v>C</v>
      </c>
      <c r="O3815" s="9" t="str">
        <f>IF(ISNA(VLOOKUP(MID(E3815,1,6)&amp;G3815,List!A:B,2,FALSE)),"",VLOOKUP(MID(E3815,1,6)&amp;G3815,List!A:B,2,FALSE))</f>
        <v>T06</v>
      </c>
      <c r="P3815" s="1"/>
      <c r="Q3815" s="8"/>
      <c r="R3815" s="8"/>
      <c r="S3815" s="1"/>
      <c r="U3815" s="3"/>
      <c r="V3815" s="2"/>
      <c r="W3815" s="1"/>
      <c r="X3815" s="6"/>
      <c r="Z3815" s="1"/>
    </row>
    <row r="3816" spans="1:26">
      <c r="A3816" s="16" t="s">
        <v>12116</v>
      </c>
      <c r="B3816" s="10">
        <v>44297.782534722224</v>
      </c>
      <c r="C3816" s="16" t="s">
        <v>11663</v>
      </c>
      <c r="D3816" s="16" t="s">
        <v>12117</v>
      </c>
      <c r="E3816" s="16" t="s">
        <v>10159</v>
      </c>
      <c r="F3816" s="16">
        <v>25</v>
      </c>
      <c r="G3816" s="16" t="s">
        <v>11400</v>
      </c>
      <c r="H3816" s="16" t="s">
        <v>5966</v>
      </c>
      <c r="I3816" s="9" t="str">
        <f>IF(N3816="A",IF(AND(HOUR(B3816)&gt;=7,HOUR(B3816)&lt;=18),"A","B"),IF(AND(HOUR(B3816)&gt;=7,HOUR(B3816)&lt;=18),"C","D"))</f>
        <v>C</v>
      </c>
      <c r="J3816" s="9" t="str">
        <f>IF(MONTH(B3816)&lt;10,CONCATENATE("0",MONTH(B3816)),MONTH(B3816))&amp;"/"&amp;  IF(DAY(B3816)&lt;10,CONCATENATE("0",DAY(B3816)),DAY(B3816))</f>
        <v>04/11</v>
      </c>
      <c r="K3816" s="9" t="str">
        <f>IF(C3816&lt;&gt;C3815,1,IF(L3816&lt;&gt;L3815,1,IF(B3816-B3815&gt;$Y$1,1,"")))</f>
        <v/>
      </c>
      <c r="L3816" s="9" t="str">
        <f>YEAR(B3816)&amp;"/"&amp; IF(MONTH(B3816)&lt;10,CONCATENATE("0",MONTH(B3816)),MONTH(B3816))</f>
        <v>2021/04</v>
      </c>
      <c r="M3816" s="11" t="str">
        <f>YEAR(B3816)&amp;"/"&amp; IF(MONTH(B3816)&lt;10,CONCATENATE("0",MONTH(B3816)),MONTH(B3816))&amp;"/"&amp;  IF(DAY(B3816)&lt;10,CONCATENATE("0",DAY(B3816)),DAY(B3816))</f>
        <v>2021/04/11</v>
      </c>
      <c r="N3816" s="9" t="str">
        <f>IF(OR(INT(MOD(M3816,4))=3,INT(MOD(M3816,4))=2),"A","C")</f>
        <v>C</v>
      </c>
      <c r="O3816" s="9" t="str">
        <f>IF(ISNA(VLOOKUP(MID(E3816,1,6)&amp;G3816,List!A:B,2,FALSE)),"",VLOOKUP(MID(E3816,1,6)&amp;G3816,List!A:B,2,FALSE))</f>
        <v>T06</v>
      </c>
      <c r="P3816" s="1"/>
      <c r="Q3816" s="8"/>
      <c r="R3816" s="8"/>
      <c r="S3816" s="1"/>
      <c r="U3816" s="3"/>
      <c r="V3816" s="2"/>
      <c r="W3816" s="1"/>
      <c r="X3816" s="6"/>
      <c r="Z3816" s="1"/>
    </row>
    <row r="3817" spans="1:26">
      <c r="A3817" s="16" t="s">
        <v>14697</v>
      </c>
      <c r="B3817" s="10">
        <v>44298.01189814815</v>
      </c>
      <c r="C3817" s="16" t="s">
        <v>11663</v>
      </c>
      <c r="D3817" s="16" t="s">
        <v>10188</v>
      </c>
      <c r="E3817" s="16" t="s">
        <v>10189</v>
      </c>
      <c r="F3817" s="16">
        <v>25</v>
      </c>
      <c r="G3817" s="16" t="s">
        <v>11228</v>
      </c>
      <c r="H3817" s="16" t="s">
        <v>5966</v>
      </c>
      <c r="I3817" s="9" t="str">
        <f>IF(N3817="A",IF(AND(HOUR(B3817)&gt;=7,HOUR(B3817)&lt;=18),"A","B"),IF(AND(HOUR(B3817)&gt;=7,HOUR(B3817)&lt;=18),"C","D"))</f>
        <v>B</v>
      </c>
      <c r="J3817" s="9" t="str">
        <f>IF(MONTH(B3817)&lt;10,CONCATENATE("0",MONTH(B3817)),MONTH(B3817))&amp;"/"&amp;  IF(DAY(B3817)&lt;10,CONCATENATE("0",DAY(B3817)),DAY(B3817))</f>
        <v>04/12</v>
      </c>
      <c r="K3817" s="9">
        <f>IF(C3817&lt;&gt;C3816,1,IF(L3817&lt;&gt;L3816,1,IF(B3817-B3816&gt;$Y$1,1,"")))</f>
        <v>1</v>
      </c>
      <c r="L3817" s="9" t="str">
        <f>YEAR(B3817)&amp;"/"&amp; IF(MONTH(B3817)&lt;10,CONCATENATE("0",MONTH(B3817)),MONTH(B3817))</f>
        <v>2021/04</v>
      </c>
      <c r="M3817" s="11" t="str">
        <f>YEAR(B3817)&amp;"/"&amp; IF(MONTH(B3817)&lt;10,CONCATENATE("0",MONTH(B3817)),MONTH(B3817))&amp;"/"&amp;  IF(DAY(B3817)&lt;10,CONCATENATE("0",DAY(B3817)),DAY(B3817))</f>
        <v>2021/04/12</v>
      </c>
      <c r="N3817" s="9" t="str">
        <f>IF(OR(INT(MOD(M3817,4))=3,INT(MOD(M3817,4))=2),"A","C")</f>
        <v>A</v>
      </c>
      <c r="O3817" s="9" t="str">
        <f>IF(ISNA(VLOOKUP(MID(E3817,1,6)&amp;G3817,List!A:B,2,FALSE)),"",VLOOKUP(MID(E3817,1,6)&amp;G3817,List!A:B,2,FALSE))</f>
        <v>T05</v>
      </c>
      <c r="P3817" s="1"/>
      <c r="Q3817" s="8"/>
      <c r="R3817" s="8"/>
      <c r="S3817" s="1"/>
      <c r="U3817" s="3"/>
      <c r="V3817" s="2"/>
      <c r="W3817" s="1"/>
      <c r="X3817" s="6"/>
      <c r="Z3817" s="1"/>
    </row>
    <row r="3818" spans="1:26">
      <c r="A3818" s="16" t="s">
        <v>13196</v>
      </c>
      <c r="B3818" s="10">
        <v>44298.01189814815</v>
      </c>
      <c r="C3818" s="16" t="s">
        <v>11663</v>
      </c>
      <c r="D3818" s="16" t="s">
        <v>10188</v>
      </c>
      <c r="E3818" s="16" t="s">
        <v>10189</v>
      </c>
      <c r="F3818" s="16">
        <v>25</v>
      </c>
      <c r="G3818" s="16" t="s">
        <v>11228</v>
      </c>
      <c r="H3818" s="16" t="s">
        <v>5966</v>
      </c>
      <c r="I3818" s="9" t="str">
        <f>IF(N3818="A",IF(AND(HOUR(B3818)&gt;=7,HOUR(B3818)&lt;=18),"A","B"),IF(AND(HOUR(B3818)&gt;=7,HOUR(B3818)&lt;=18),"C","D"))</f>
        <v>B</v>
      </c>
      <c r="J3818" s="9" t="str">
        <f>IF(MONTH(B3818)&lt;10,CONCATENATE("0",MONTH(B3818)),MONTH(B3818))&amp;"/"&amp;  IF(DAY(B3818)&lt;10,CONCATENATE("0",DAY(B3818)),DAY(B3818))</f>
        <v>04/12</v>
      </c>
      <c r="K3818" s="9" t="str">
        <f>IF(C3818&lt;&gt;C3817,1,IF(L3818&lt;&gt;L3817,1,IF(B3818-B3817&gt;$Y$1,1,"")))</f>
        <v/>
      </c>
      <c r="L3818" s="9" t="str">
        <f>YEAR(B3818)&amp;"/"&amp; IF(MONTH(B3818)&lt;10,CONCATENATE("0",MONTH(B3818)),MONTH(B3818))</f>
        <v>2021/04</v>
      </c>
      <c r="M3818" s="11" t="str">
        <f>YEAR(B3818)&amp;"/"&amp; IF(MONTH(B3818)&lt;10,CONCATENATE("0",MONTH(B3818)),MONTH(B3818))&amp;"/"&amp;  IF(DAY(B3818)&lt;10,CONCATENATE("0",DAY(B3818)),DAY(B3818))</f>
        <v>2021/04/12</v>
      </c>
      <c r="N3818" s="9" t="str">
        <f>IF(OR(INT(MOD(M3818,4))=3,INT(MOD(M3818,4))=2),"A","C")</f>
        <v>A</v>
      </c>
      <c r="O3818" s="9" t="str">
        <f>IF(ISNA(VLOOKUP(MID(E3818,1,6)&amp;G3818,List!A:B,2,FALSE)),"",VLOOKUP(MID(E3818,1,6)&amp;G3818,List!A:B,2,FALSE))</f>
        <v>T05</v>
      </c>
      <c r="P3818" s="1"/>
      <c r="Q3818" s="8"/>
      <c r="R3818" s="8"/>
      <c r="S3818" s="1"/>
      <c r="U3818" s="3"/>
      <c r="V3818" s="2"/>
      <c r="W3818" s="1"/>
      <c r="X3818" s="6"/>
      <c r="Z3818" s="1"/>
    </row>
    <row r="3819" spans="1:26">
      <c r="A3819" s="16" t="s">
        <v>13525</v>
      </c>
      <c r="B3819" s="10">
        <v>44298.01189814815</v>
      </c>
      <c r="C3819" s="16" t="s">
        <v>11663</v>
      </c>
      <c r="D3819" s="16" t="s">
        <v>13526</v>
      </c>
      <c r="E3819" s="16" t="s">
        <v>13527</v>
      </c>
      <c r="F3819" s="16">
        <v>25</v>
      </c>
      <c r="G3819" s="16" t="s">
        <v>11228</v>
      </c>
      <c r="H3819" s="16" t="s">
        <v>5966</v>
      </c>
      <c r="I3819" s="9" t="str">
        <f>IF(N3819="A",IF(AND(HOUR(B3819)&gt;=7,HOUR(B3819)&lt;=18),"A","B"),IF(AND(HOUR(B3819)&gt;=7,HOUR(B3819)&lt;=18),"C","D"))</f>
        <v>B</v>
      </c>
      <c r="J3819" s="9" t="str">
        <f>IF(MONTH(B3819)&lt;10,CONCATENATE("0",MONTH(B3819)),MONTH(B3819))&amp;"/"&amp;  IF(DAY(B3819)&lt;10,CONCATENATE("0",DAY(B3819)),DAY(B3819))</f>
        <v>04/12</v>
      </c>
      <c r="K3819" s="9" t="str">
        <f>IF(C3819&lt;&gt;C3818,1,IF(L3819&lt;&gt;L3818,1,IF(B3819-B3818&gt;$Y$1,1,"")))</f>
        <v/>
      </c>
      <c r="L3819" s="9" t="str">
        <f>YEAR(B3819)&amp;"/"&amp; IF(MONTH(B3819)&lt;10,CONCATENATE("0",MONTH(B3819)),MONTH(B3819))</f>
        <v>2021/04</v>
      </c>
      <c r="M3819" s="11" t="str">
        <f>YEAR(B3819)&amp;"/"&amp; IF(MONTH(B3819)&lt;10,CONCATENATE("0",MONTH(B3819)),MONTH(B3819))&amp;"/"&amp;  IF(DAY(B3819)&lt;10,CONCATENATE("0",DAY(B3819)),DAY(B3819))</f>
        <v>2021/04/12</v>
      </c>
      <c r="N3819" s="9" t="str">
        <f>IF(OR(INT(MOD(M3819,4))=3,INT(MOD(M3819,4))=2),"A","C")</f>
        <v>A</v>
      </c>
      <c r="O3819" s="9" t="str">
        <f>IF(ISNA(VLOOKUP(MID(E3819,1,6)&amp;G3819,List!A:B,2,FALSE)),"",VLOOKUP(MID(E3819,1,6)&amp;G3819,List!A:B,2,FALSE))</f>
        <v>T05</v>
      </c>
      <c r="P3819" s="1"/>
      <c r="Q3819" s="8"/>
      <c r="R3819" s="8"/>
      <c r="S3819" s="1"/>
      <c r="U3819" s="3"/>
      <c r="V3819" s="2"/>
      <c r="W3819" s="1"/>
      <c r="X3819" s="6"/>
      <c r="Z3819" s="1"/>
    </row>
    <row r="3820" spans="1:26">
      <c r="A3820" s="16" t="s">
        <v>14026</v>
      </c>
      <c r="B3820" s="10">
        <v>44298.01189814815</v>
      </c>
      <c r="C3820" s="16" t="s">
        <v>11663</v>
      </c>
      <c r="D3820" s="16" t="s">
        <v>11903</v>
      </c>
      <c r="E3820" s="16" t="s">
        <v>10398</v>
      </c>
      <c r="F3820" s="16">
        <v>25</v>
      </c>
      <c r="G3820" s="16" t="s">
        <v>11171</v>
      </c>
      <c r="H3820" s="16" t="s">
        <v>5966</v>
      </c>
      <c r="I3820" s="9" t="str">
        <f>IF(N3820="A",IF(AND(HOUR(B3820)&gt;=7,HOUR(B3820)&lt;=18),"A","B"),IF(AND(HOUR(B3820)&gt;=7,HOUR(B3820)&lt;=18),"C","D"))</f>
        <v>B</v>
      </c>
      <c r="J3820" s="9" t="str">
        <f>IF(MONTH(B3820)&lt;10,CONCATENATE("0",MONTH(B3820)),MONTH(B3820))&amp;"/"&amp;  IF(DAY(B3820)&lt;10,CONCATENATE("0",DAY(B3820)),DAY(B3820))</f>
        <v>04/12</v>
      </c>
      <c r="K3820" s="9" t="str">
        <f>IF(C3820&lt;&gt;C3819,1,IF(L3820&lt;&gt;L3819,1,IF(B3820-B3819&gt;$Y$1,1,"")))</f>
        <v/>
      </c>
      <c r="L3820" s="9" t="str">
        <f>YEAR(B3820)&amp;"/"&amp; IF(MONTH(B3820)&lt;10,CONCATENATE("0",MONTH(B3820)),MONTH(B3820))</f>
        <v>2021/04</v>
      </c>
      <c r="M3820" s="11" t="str">
        <f>YEAR(B3820)&amp;"/"&amp; IF(MONTH(B3820)&lt;10,CONCATENATE("0",MONTH(B3820)),MONTH(B3820))&amp;"/"&amp;  IF(DAY(B3820)&lt;10,CONCATENATE("0",DAY(B3820)),DAY(B3820))</f>
        <v>2021/04/12</v>
      </c>
      <c r="N3820" s="9" t="str">
        <f>IF(OR(INT(MOD(M3820,4))=3,INT(MOD(M3820,4))=2),"A","C")</f>
        <v>A</v>
      </c>
      <c r="O3820" s="9" t="str">
        <f>IF(ISNA(VLOOKUP(MID(E3820,1,6)&amp;G3820,List!A:B,2,FALSE)),"",VLOOKUP(MID(E3820,1,6)&amp;G3820,List!A:B,2,FALSE))</f>
        <v>T05</v>
      </c>
      <c r="P3820" s="1"/>
      <c r="Q3820" s="8"/>
      <c r="R3820" s="8"/>
      <c r="S3820" s="1"/>
      <c r="U3820" s="3"/>
      <c r="V3820" s="2"/>
      <c r="W3820" s="1"/>
      <c r="X3820" s="6"/>
      <c r="Z3820" s="1"/>
    </row>
    <row r="3821" spans="1:26">
      <c r="A3821" s="16" t="s">
        <v>11687</v>
      </c>
      <c r="B3821" s="10">
        <v>44298.251377314817</v>
      </c>
      <c r="C3821" s="16" t="s">
        <v>11663</v>
      </c>
      <c r="D3821" s="16" t="s">
        <v>10437</v>
      </c>
      <c r="E3821" s="16" t="s">
        <v>10438</v>
      </c>
      <c r="F3821" s="16">
        <v>25</v>
      </c>
      <c r="G3821" s="16" t="s">
        <v>11171</v>
      </c>
      <c r="H3821" s="16" t="s">
        <v>5966</v>
      </c>
      <c r="I3821" s="9" t="str">
        <f>IF(N3821="A",IF(AND(HOUR(B3821)&gt;=7,HOUR(B3821)&lt;=18),"A","B"),IF(AND(HOUR(B3821)&gt;=7,HOUR(B3821)&lt;=18),"C","D"))</f>
        <v>B</v>
      </c>
      <c r="J3821" s="9" t="str">
        <f>IF(MONTH(B3821)&lt;10,CONCATENATE("0",MONTH(B3821)),MONTH(B3821))&amp;"/"&amp;  IF(DAY(B3821)&lt;10,CONCATENATE("0",DAY(B3821)),DAY(B3821))</f>
        <v>04/12</v>
      </c>
      <c r="K3821" s="9">
        <f>IF(C3821&lt;&gt;C3820,1,IF(L3821&lt;&gt;L3820,1,IF(B3821-B3820&gt;$Y$1,1,"")))</f>
        <v>1</v>
      </c>
      <c r="L3821" s="9" t="str">
        <f>YEAR(B3821)&amp;"/"&amp; IF(MONTH(B3821)&lt;10,CONCATENATE("0",MONTH(B3821)),MONTH(B3821))</f>
        <v>2021/04</v>
      </c>
      <c r="M3821" s="11" t="str">
        <f>YEAR(B3821)&amp;"/"&amp; IF(MONTH(B3821)&lt;10,CONCATENATE("0",MONTH(B3821)),MONTH(B3821))&amp;"/"&amp;  IF(DAY(B3821)&lt;10,CONCATENATE("0",DAY(B3821)),DAY(B3821))</f>
        <v>2021/04/12</v>
      </c>
      <c r="N3821" s="9" t="str">
        <f>IF(OR(INT(MOD(M3821,4))=3,INT(MOD(M3821,4))=2),"A","C")</f>
        <v>A</v>
      </c>
      <c r="O3821" s="9" t="str">
        <f>IF(ISNA(VLOOKUP(MID(E3821,1,6)&amp;G3821,List!A:B,2,FALSE)),"",VLOOKUP(MID(E3821,1,6)&amp;G3821,List!A:B,2,FALSE))</f>
        <v>T05</v>
      </c>
      <c r="P3821" s="1"/>
      <c r="Q3821" s="8"/>
      <c r="R3821" s="8"/>
      <c r="S3821" s="1"/>
      <c r="U3821" s="3"/>
      <c r="V3821" s="2"/>
      <c r="W3821" s="1"/>
      <c r="X3821" s="6"/>
      <c r="Z3821" s="1"/>
    </row>
    <row r="3822" spans="1:26">
      <c r="A3822" s="16" t="s">
        <v>13882</v>
      </c>
      <c r="B3822" s="10">
        <v>44298.251377314817</v>
      </c>
      <c r="C3822" s="16" t="s">
        <v>11663</v>
      </c>
      <c r="D3822" s="16" t="s">
        <v>12222</v>
      </c>
      <c r="E3822" s="16" t="s">
        <v>11967</v>
      </c>
      <c r="F3822" s="16">
        <v>25</v>
      </c>
      <c r="G3822" s="16" t="s">
        <v>11171</v>
      </c>
      <c r="H3822" s="16" t="s">
        <v>5966</v>
      </c>
      <c r="I3822" s="9" t="str">
        <f>IF(N3822="A",IF(AND(HOUR(B3822)&gt;=7,HOUR(B3822)&lt;=18),"A","B"),IF(AND(HOUR(B3822)&gt;=7,HOUR(B3822)&lt;=18),"C","D"))</f>
        <v>B</v>
      </c>
      <c r="J3822" s="9" t="str">
        <f>IF(MONTH(B3822)&lt;10,CONCATENATE("0",MONTH(B3822)),MONTH(B3822))&amp;"/"&amp;  IF(DAY(B3822)&lt;10,CONCATENATE("0",DAY(B3822)),DAY(B3822))</f>
        <v>04/12</v>
      </c>
      <c r="K3822" s="9" t="str">
        <f>IF(C3822&lt;&gt;C3821,1,IF(L3822&lt;&gt;L3821,1,IF(B3822-B3821&gt;$Y$1,1,"")))</f>
        <v/>
      </c>
      <c r="L3822" s="9" t="str">
        <f>YEAR(B3822)&amp;"/"&amp; IF(MONTH(B3822)&lt;10,CONCATENATE("0",MONTH(B3822)),MONTH(B3822))</f>
        <v>2021/04</v>
      </c>
      <c r="M3822" s="11" t="str">
        <f>YEAR(B3822)&amp;"/"&amp; IF(MONTH(B3822)&lt;10,CONCATENATE("0",MONTH(B3822)),MONTH(B3822))&amp;"/"&amp;  IF(DAY(B3822)&lt;10,CONCATENATE("0",DAY(B3822)),DAY(B3822))</f>
        <v>2021/04/12</v>
      </c>
      <c r="N3822" s="9" t="str">
        <f>IF(OR(INT(MOD(M3822,4))=3,INT(MOD(M3822,4))=2),"A","C")</f>
        <v>A</v>
      </c>
      <c r="O3822" s="9" t="str">
        <f>IF(ISNA(VLOOKUP(MID(E3822,1,6)&amp;G3822,List!A:B,2,FALSE)),"",VLOOKUP(MID(E3822,1,6)&amp;G3822,List!A:B,2,FALSE))</f>
        <v>T05</v>
      </c>
      <c r="P3822" s="1"/>
      <c r="Q3822" s="8"/>
      <c r="R3822" s="8"/>
      <c r="S3822" s="1"/>
      <c r="U3822" s="3"/>
      <c r="V3822" s="2"/>
      <c r="W3822" s="1"/>
      <c r="X3822" s="6"/>
      <c r="Z3822" s="1"/>
    </row>
    <row r="3823" spans="1:26">
      <c r="A3823" s="16" t="s">
        <v>13883</v>
      </c>
      <c r="B3823" s="10">
        <v>44298.251377314817</v>
      </c>
      <c r="C3823" s="16" t="s">
        <v>11663</v>
      </c>
      <c r="D3823" s="16" t="s">
        <v>12222</v>
      </c>
      <c r="E3823" s="16" t="s">
        <v>11967</v>
      </c>
      <c r="F3823" s="16">
        <v>25</v>
      </c>
      <c r="G3823" s="16" t="s">
        <v>11171</v>
      </c>
      <c r="H3823" s="16" t="s">
        <v>5966</v>
      </c>
      <c r="I3823" s="9" t="str">
        <f>IF(N3823="A",IF(AND(HOUR(B3823)&gt;=7,HOUR(B3823)&lt;=18),"A","B"),IF(AND(HOUR(B3823)&gt;=7,HOUR(B3823)&lt;=18),"C","D"))</f>
        <v>B</v>
      </c>
      <c r="J3823" s="9" t="str">
        <f>IF(MONTH(B3823)&lt;10,CONCATENATE("0",MONTH(B3823)),MONTH(B3823))&amp;"/"&amp;  IF(DAY(B3823)&lt;10,CONCATENATE("0",DAY(B3823)),DAY(B3823))</f>
        <v>04/12</v>
      </c>
      <c r="K3823" s="9" t="str">
        <f>IF(C3823&lt;&gt;C3822,1,IF(L3823&lt;&gt;L3822,1,IF(B3823-B3822&gt;$Y$1,1,"")))</f>
        <v/>
      </c>
      <c r="L3823" s="9" t="str">
        <f>YEAR(B3823)&amp;"/"&amp; IF(MONTH(B3823)&lt;10,CONCATENATE("0",MONTH(B3823)),MONTH(B3823))</f>
        <v>2021/04</v>
      </c>
      <c r="M3823" s="11" t="str">
        <f>YEAR(B3823)&amp;"/"&amp; IF(MONTH(B3823)&lt;10,CONCATENATE("0",MONTH(B3823)),MONTH(B3823))&amp;"/"&amp;  IF(DAY(B3823)&lt;10,CONCATENATE("0",DAY(B3823)),DAY(B3823))</f>
        <v>2021/04/12</v>
      </c>
      <c r="N3823" s="9" t="str">
        <f>IF(OR(INT(MOD(M3823,4))=3,INT(MOD(M3823,4))=2),"A","C")</f>
        <v>A</v>
      </c>
      <c r="O3823" s="9" t="str">
        <f>IF(ISNA(VLOOKUP(MID(E3823,1,6)&amp;G3823,List!A:B,2,FALSE)),"",VLOOKUP(MID(E3823,1,6)&amp;G3823,List!A:B,2,FALSE))</f>
        <v>T05</v>
      </c>
      <c r="P3823" s="1"/>
      <c r="Q3823" s="8"/>
      <c r="R3823" s="8"/>
      <c r="S3823" s="1"/>
      <c r="U3823" s="3"/>
      <c r="V3823" s="2"/>
      <c r="W3823" s="1"/>
      <c r="X3823" s="6"/>
      <c r="Z3823" s="1"/>
    </row>
    <row r="3824" spans="1:26">
      <c r="A3824" s="16" t="s">
        <v>12613</v>
      </c>
      <c r="B3824" s="10">
        <v>44298.251377314817</v>
      </c>
      <c r="C3824" s="16" t="s">
        <v>11663</v>
      </c>
      <c r="D3824" s="16" t="s">
        <v>12614</v>
      </c>
      <c r="E3824" s="16" t="s">
        <v>10655</v>
      </c>
      <c r="F3824" s="16">
        <v>25</v>
      </c>
      <c r="G3824" s="16" t="s">
        <v>11171</v>
      </c>
      <c r="H3824" s="16" t="s">
        <v>5966</v>
      </c>
      <c r="I3824" s="9" t="str">
        <f>IF(N3824="A",IF(AND(HOUR(B3824)&gt;=7,HOUR(B3824)&lt;=18),"A","B"),IF(AND(HOUR(B3824)&gt;=7,HOUR(B3824)&lt;=18),"C","D"))</f>
        <v>B</v>
      </c>
      <c r="J3824" s="9" t="str">
        <f>IF(MONTH(B3824)&lt;10,CONCATENATE("0",MONTH(B3824)),MONTH(B3824))&amp;"/"&amp;  IF(DAY(B3824)&lt;10,CONCATENATE("0",DAY(B3824)),DAY(B3824))</f>
        <v>04/12</v>
      </c>
      <c r="K3824" s="9" t="str">
        <f>IF(C3824&lt;&gt;C3823,1,IF(L3824&lt;&gt;L3823,1,IF(B3824-B3823&gt;$Y$1,1,"")))</f>
        <v/>
      </c>
      <c r="L3824" s="9" t="str">
        <f>YEAR(B3824)&amp;"/"&amp; IF(MONTH(B3824)&lt;10,CONCATENATE("0",MONTH(B3824)),MONTH(B3824))</f>
        <v>2021/04</v>
      </c>
      <c r="M3824" s="11" t="str">
        <f>YEAR(B3824)&amp;"/"&amp; IF(MONTH(B3824)&lt;10,CONCATENATE("0",MONTH(B3824)),MONTH(B3824))&amp;"/"&amp;  IF(DAY(B3824)&lt;10,CONCATENATE("0",DAY(B3824)),DAY(B3824))</f>
        <v>2021/04/12</v>
      </c>
      <c r="N3824" s="9" t="str">
        <f>IF(OR(INT(MOD(M3824,4))=3,INT(MOD(M3824,4))=2),"A","C")</f>
        <v>A</v>
      </c>
      <c r="O3824" s="9" t="str">
        <f>IF(ISNA(VLOOKUP(MID(E3824,1,6)&amp;G3824,List!A:B,2,FALSE)),"",VLOOKUP(MID(E3824,1,6)&amp;G3824,List!A:B,2,FALSE))</f>
        <v>T05</v>
      </c>
      <c r="P3824" s="1"/>
      <c r="Q3824" s="8"/>
      <c r="R3824" s="8"/>
      <c r="S3824" s="1"/>
      <c r="U3824" s="3"/>
      <c r="V3824" s="2"/>
      <c r="W3824" s="1"/>
      <c r="X3824" s="6"/>
      <c r="Z3824" s="1"/>
    </row>
    <row r="3825" spans="1:26">
      <c r="A3825" s="16" t="s">
        <v>12908</v>
      </c>
      <c r="B3825" s="10">
        <v>44298.251377314817</v>
      </c>
      <c r="C3825" s="16" t="s">
        <v>11663</v>
      </c>
      <c r="D3825" s="16" t="s">
        <v>12909</v>
      </c>
      <c r="E3825" s="16" t="s">
        <v>10398</v>
      </c>
      <c r="F3825" s="16">
        <v>25</v>
      </c>
      <c r="G3825" s="16" t="s">
        <v>11171</v>
      </c>
      <c r="H3825" s="16" t="s">
        <v>5966</v>
      </c>
      <c r="I3825" s="9" t="str">
        <f>IF(N3825="A",IF(AND(HOUR(B3825)&gt;=7,HOUR(B3825)&lt;=18),"A","B"),IF(AND(HOUR(B3825)&gt;=7,HOUR(B3825)&lt;=18),"C","D"))</f>
        <v>B</v>
      </c>
      <c r="J3825" s="9" t="str">
        <f>IF(MONTH(B3825)&lt;10,CONCATENATE("0",MONTH(B3825)),MONTH(B3825))&amp;"/"&amp;  IF(DAY(B3825)&lt;10,CONCATENATE("0",DAY(B3825)),DAY(B3825))</f>
        <v>04/12</v>
      </c>
      <c r="K3825" s="9" t="str">
        <f>IF(C3825&lt;&gt;C3824,1,IF(L3825&lt;&gt;L3824,1,IF(B3825-B3824&gt;$Y$1,1,"")))</f>
        <v/>
      </c>
      <c r="L3825" s="9" t="str">
        <f>YEAR(B3825)&amp;"/"&amp; IF(MONTH(B3825)&lt;10,CONCATENATE("0",MONTH(B3825)),MONTH(B3825))</f>
        <v>2021/04</v>
      </c>
      <c r="M3825" s="11" t="str">
        <f>YEAR(B3825)&amp;"/"&amp; IF(MONTH(B3825)&lt;10,CONCATENATE("0",MONTH(B3825)),MONTH(B3825))&amp;"/"&amp;  IF(DAY(B3825)&lt;10,CONCATENATE("0",DAY(B3825)),DAY(B3825))</f>
        <v>2021/04/12</v>
      </c>
      <c r="N3825" s="9" t="str">
        <f>IF(OR(INT(MOD(M3825,4))=3,INT(MOD(M3825,4))=2),"A","C")</f>
        <v>A</v>
      </c>
      <c r="O3825" s="9" t="str">
        <f>IF(ISNA(VLOOKUP(MID(E3825,1,6)&amp;G3825,List!A:B,2,FALSE)),"",VLOOKUP(MID(E3825,1,6)&amp;G3825,List!A:B,2,FALSE))</f>
        <v>T05</v>
      </c>
      <c r="P3825" s="1"/>
      <c r="Q3825" s="8"/>
      <c r="R3825" s="8"/>
      <c r="S3825" s="1"/>
      <c r="U3825" s="3"/>
      <c r="V3825" s="2"/>
      <c r="W3825" s="1"/>
      <c r="X3825" s="6"/>
      <c r="Z3825" s="1"/>
    </row>
    <row r="3826" spans="1:26">
      <c r="A3826" s="16" t="s">
        <v>12698</v>
      </c>
      <c r="B3826" s="10">
        <v>44298.251377314817</v>
      </c>
      <c r="C3826" s="16" t="s">
        <v>11663</v>
      </c>
      <c r="D3826" s="16" t="s">
        <v>12699</v>
      </c>
      <c r="E3826" s="16" t="s">
        <v>12700</v>
      </c>
      <c r="F3826" s="16">
        <v>25</v>
      </c>
      <c r="G3826" s="16" t="s">
        <v>11171</v>
      </c>
      <c r="H3826" s="16" t="s">
        <v>5966</v>
      </c>
      <c r="I3826" s="9" t="str">
        <f>IF(N3826="A",IF(AND(HOUR(B3826)&gt;=7,HOUR(B3826)&lt;=18),"A","B"),IF(AND(HOUR(B3826)&gt;=7,HOUR(B3826)&lt;=18),"C","D"))</f>
        <v>B</v>
      </c>
      <c r="J3826" s="9" t="str">
        <f>IF(MONTH(B3826)&lt;10,CONCATENATE("0",MONTH(B3826)),MONTH(B3826))&amp;"/"&amp;  IF(DAY(B3826)&lt;10,CONCATENATE("0",DAY(B3826)),DAY(B3826))</f>
        <v>04/12</v>
      </c>
      <c r="K3826" s="9" t="str">
        <f>IF(C3826&lt;&gt;C3825,1,IF(L3826&lt;&gt;L3825,1,IF(B3826-B3825&gt;$Y$1,1,"")))</f>
        <v/>
      </c>
      <c r="L3826" s="9" t="str">
        <f>YEAR(B3826)&amp;"/"&amp; IF(MONTH(B3826)&lt;10,CONCATENATE("0",MONTH(B3826)),MONTH(B3826))</f>
        <v>2021/04</v>
      </c>
      <c r="M3826" s="11" t="str">
        <f>YEAR(B3826)&amp;"/"&amp; IF(MONTH(B3826)&lt;10,CONCATENATE("0",MONTH(B3826)),MONTH(B3826))&amp;"/"&amp;  IF(DAY(B3826)&lt;10,CONCATENATE("0",DAY(B3826)),DAY(B3826))</f>
        <v>2021/04/12</v>
      </c>
      <c r="N3826" s="9" t="str">
        <f>IF(OR(INT(MOD(M3826,4))=3,INT(MOD(M3826,4))=2),"A","C")</f>
        <v>A</v>
      </c>
      <c r="O3826" s="9" t="str">
        <f>IF(ISNA(VLOOKUP(MID(E3826,1,6)&amp;G3826,List!A:B,2,FALSE)),"",VLOOKUP(MID(E3826,1,6)&amp;G3826,List!A:B,2,FALSE))</f>
        <v>T05</v>
      </c>
      <c r="P3826" s="1"/>
      <c r="Q3826" s="8"/>
      <c r="R3826" s="8"/>
      <c r="S3826" s="1"/>
      <c r="U3826" s="3"/>
      <c r="V3826" s="2"/>
      <c r="W3826" s="1"/>
      <c r="X3826" s="6"/>
      <c r="Z3826" s="1"/>
    </row>
    <row r="3827" spans="1:26">
      <c r="A3827" s="16" t="s">
        <v>13700</v>
      </c>
      <c r="B3827" s="10">
        <v>44298.418391203704</v>
      </c>
      <c r="C3827" s="16" t="s">
        <v>11663</v>
      </c>
      <c r="D3827" s="16" t="s">
        <v>10224</v>
      </c>
      <c r="E3827" s="16" t="s">
        <v>10152</v>
      </c>
      <c r="F3827" s="16">
        <v>25</v>
      </c>
      <c r="G3827" s="16" t="s">
        <v>11228</v>
      </c>
      <c r="H3827" s="16" t="s">
        <v>5966</v>
      </c>
      <c r="I3827" s="9" t="str">
        <f>IF(N3827="A",IF(AND(HOUR(B3827)&gt;=7,HOUR(B3827)&lt;=18),"A","B"),IF(AND(HOUR(B3827)&gt;=7,HOUR(B3827)&lt;=18),"C","D"))</f>
        <v>A</v>
      </c>
      <c r="J3827" s="9" t="str">
        <f>IF(MONTH(B3827)&lt;10,CONCATENATE("0",MONTH(B3827)),MONTH(B3827))&amp;"/"&amp;  IF(DAY(B3827)&lt;10,CONCATENATE("0",DAY(B3827)),DAY(B3827))</f>
        <v>04/12</v>
      </c>
      <c r="K3827" s="9">
        <f>IF(C3827&lt;&gt;C3826,1,IF(L3827&lt;&gt;L3826,1,IF(B3827-B3826&gt;$Y$1,1,"")))</f>
        <v>1</v>
      </c>
      <c r="L3827" s="9" t="str">
        <f>YEAR(B3827)&amp;"/"&amp; IF(MONTH(B3827)&lt;10,CONCATENATE("0",MONTH(B3827)),MONTH(B3827))</f>
        <v>2021/04</v>
      </c>
      <c r="M3827" s="11" t="str">
        <f>YEAR(B3827)&amp;"/"&amp; IF(MONTH(B3827)&lt;10,CONCATENATE("0",MONTH(B3827)),MONTH(B3827))&amp;"/"&amp;  IF(DAY(B3827)&lt;10,CONCATENATE("0",DAY(B3827)),DAY(B3827))</f>
        <v>2021/04/12</v>
      </c>
      <c r="N3827" s="9" t="str">
        <f>IF(OR(INT(MOD(M3827,4))=3,INT(MOD(M3827,4))=2),"A","C")</f>
        <v>A</v>
      </c>
      <c r="O3827" s="9" t="str">
        <f>IF(ISNA(VLOOKUP(MID(E3827,1,6)&amp;G3827,List!A:B,2,FALSE)),"",VLOOKUP(MID(E3827,1,6)&amp;G3827,List!A:B,2,FALSE))</f>
        <v>T06</v>
      </c>
      <c r="P3827" s="1"/>
      <c r="Q3827" s="8"/>
      <c r="R3827" s="8"/>
      <c r="S3827" s="1"/>
      <c r="U3827" s="3"/>
      <c r="V3827" s="2"/>
      <c r="W3827" s="1"/>
      <c r="X3827" s="6"/>
      <c r="Z3827" s="1"/>
    </row>
    <row r="3828" spans="1:26">
      <c r="A3828" s="16" t="s">
        <v>12748</v>
      </c>
      <c r="B3828" s="10">
        <v>44298.418391203704</v>
      </c>
      <c r="C3828" s="16" t="s">
        <v>11663</v>
      </c>
      <c r="D3828" s="16" t="s">
        <v>12749</v>
      </c>
      <c r="E3828" s="16" t="s">
        <v>12750</v>
      </c>
      <c r="F3828" s="16">
        <v>25</v>
      </c>
      <c r="G3828" s="16" t="s">
        <v>11228</v>
      </c>
      <c r="H3828" s="16" t="s">
        <v>5966</v>
      </c>
      <c r="I3828" s="9" t="str">
        <f>IF(N3828="A",IF(AND(HOUR(B3828)&gt;=7,HOUR(B3828)&lt;=18),"A","B"),IF(AND(HOUR(B3828)&gt;=7,HOUR(B3828)&lt;=18),"C","D"))</f>
        <v>A</v>
      </c>
      <c r="J3828" s="9" t="str">
        <f>IF(MONTH(B3828)&lt;10,CONCATENATE("0",MONTH(B3828)),MONTH(B3828))&amp;"/"&amp;  IF(DAY(B3828)&lt;10,CONCATENATE("0",DAY(B3828)),DAY(B3828))</f>
        <v>04/12</v>
      </c>
      <c r="K3828" s="9" t="str">
        <f>IF(C3828&lt;&gt;C3827,1,IF(L3828&lt;&gt;L3827,1,IF(B3828-B3827&gt;$Y$1,1,"")))</f>
        <v/>
      </c>
      <c r="L3828" s="9" t="str">
        <f>YEAR(B3828)&amp;"/"&amp; IF(MONTH(B3828)&lt;10,CONCATENATE("0",MONTH(B3828)),MONTH(B3828))</f>
        <v>2021/04</v>
      </c>
      <c r="M3828" s="11" t="str">
        <f>YEAR(B3828)&amp;"/"&amp; IF(MONTH(B3828)&lt;10,CONCATENATE("0",MONTH(B3828)),MONTH(B3828))&amp;"/"&amp;  IF(DAY(B3828)&lt;10,CONCATENATE("0",DAY(B3828)),DAY(B3828))</f>
        <v>2021/04/12</v>
      </c>
      <c r="N3828" s="9" t="str">
        <f>IF(OR(INT(MOD(M3828,4))=3,INT(MOD(M3828,4))=2),"A","C")</f>
        <v>A</v>
      </c>
      <c r="O3828" s="9" t="str">
        <f>IF(ISNA(VLOOKUP(MID(E3828,1,6)&amp;G3828,List!A:B,2,FALSE)),"",VLOOKUP(MID(E3828,1,6)&amp;G3828,List!A:B,2,FALSE))</f>
        <v>T06</v>
      </c>
      <c r="P3828" s="1"/>
      <c r="Q3828" s="8"/>
      <c r="R3828" s="8"/>
      <c r="S3828" s="1"/>
      <c r="U3828" s="3"/>
      <c r="V3828" s="2"/>
      <c r="W3828" s="1"/>
      <c r="X3828" s="6"/>
      <c r="Z3828" s="1"/>
    </row>
    <row r="3829" spans="1:26">
      <c r="A3829" s="16" t="s">
        <v>13701</v>
      </c>
      <c r="B3829" s="10">
        <v>44298.418391203704</v>
      </c>
      <c r="C3829" s="16" t="s">
        <v>11663</v>
      </c>
      <c r="D3829" s="16" t="s">
        <v>13702</v>
      </c>
      <c r="E3829" s="16" t="s">
        <v>10152</v>
      </c>
      <c r="F3829" s="16">
        <v>25</v>
      </c>
      <c r="G3829" s="16" t="s">
        <v>11228</v>
      </c>
      <c r="H3829" s="16" t="s">
        <v>5966</v>
      </c>
      <c r="I3829" s="9" t="str">
        <f>IF(N3829="A",IF(AND(HOUR(B3829)&gt;=7,HOUR(B3829)&lt;=18),"A","B"),IF(AND(HOUR(B3829)&gt;=7,HOUR(B3829)&lt;=18),"C","D"))</f>
        <v>A</v>
      </c>
      <c r="J3829" s="9" t="str">
        <f>IF(MONTH(B3829)&lt;10,CONCATENATE("0",MONTH(B3829)),MONTH(B3829))&amp;"/"&amp;  IF(DAY(B3829)&lt;10,CONCATENATE("0",DAY(B3829)),DAY(B3829))</f>
        <v>04/12</v>
      </c>
      <c r="K3829" s="9" t="str">
        <f>IF(C3829&lt;&gt;C3828,1,IF(L3829&lt;&gt;L3828,1,IF(B3829-B3828&gt;$Y$1,1,"")))</f>
        <v/>
      </c>
      <c r="L3829" s="9" t="str">
        <f>YEAR(B3829)&amp;"/"&amp; IF(MONTH(B3829)&lt;10,CONCATENATE("0",MONTH(B3829)),MONTH(B3829))</f>
        <v>2021/04</v>
      </c>
      <c r="M3829" s="11" t="str">
        <f>YEAR(B3829)&amp;"/"&amp; IF(MONTH(B3829)&lt;10,CONCATENATE("0",MONTH(B3829)),MONTH(B3829))&amp;"/"&amp;  IF(DAY(B3829)&lt;10,CONCATENATE("0",DAY(B3829)),DAY(B3829))</f>
        <v>2021/04/12</v>
      </c>
      <c r="N3829" s="9" t="str">
        <f>IF(OR(INT(MOD(M3829,4))=3,INT(MOD(M3829,4))=2),"A","C")</f>
        <v>A</v>
      </c>
      <c r="O3829" s="9" t="str">
        <f>IF(ISNA(VLOOKUP(MID(E3829,1,6)&amp;G3829,List!A:B,2,FALSE)),"",VLOOKUP(MID(E3829,1,6)&amp;G3829,List!A:B,2,FALSE))</f>
        <v>T06</v>
      </c>
      <c r="P3829" s="1"/>
      <c r="Q3829" s="8"/>
      <c r="R3829" s="8"/>
      <c r="S3829" s="1"/>
      <c r="U3829" s="3"/>
      <c r="V3829" s="2"/>
      <c r="W3829" s="1"/>
      <c r="X3829" s="6"/>
      <c r="Z3829" s="1"/>
    </row>
    <row r="3830" spans="1:26">
      <c r="A3830" s="16" t="s">
        <v>11788</v>
      </c>
      <c r="B3830" s="10">
        <v>44298.418391203704</v>
      </c>
      <c r="C3830" s="16" t="s">
        <v>11663</v>
      </c>
      <c r="D3830" s="16" t="s">
        <v>11789</v>
      </c>
      <c r="E3830" s="16" t="s">
        <v>10159</v>
      </c>
      <c r="F3830" s="16">
        <v>25</v>
      </c>
      <c r="G3830" s="16" t="s">
        <v>11400</v>
      </c>
      <c r="H3830" s="16" t="s">
        <v>5966</v>
      </c>
      <c r="I3830" s="9" t="str">
        <f>IF(N3830="A",IF(AND(HOUR(B3830)&gt;=7,HOUR(B3830)&lt;=18),"A","B"),IF(AND(HOUR(B3830)&gt;=7,HOUR(B3830)&lt;=18),"C","D"))</f>
        <v>A</v>
      </c>
      <c r="J3830" s="9" t="str">
        <f>IF(MONTH(B3830)&lt;10,CONCATENATE("0",MONTH(B3830)),MONTH(B3830))&amp;"/"&amp;  IF(DAY(B3830)&lt;10,CONCATENATE("0",DAY(B3830)),DAY(B3830))</f>
        <v>04/12</v>
      </c>
      <c r="K3830" s="9" t="str">
        <f>IF(C3830&lt;&gt;C3829,1,IF(L3830&lt;&gt;L3829,1,IF(B3830-B3829&gt;$Y$1,1,"")))</f>
        <v/>
      </c>
      <c r="L3830" s="9" t="str">
        <f>YEAR(B3830)&amp;"/"&amp; IF(MONTH(B3830)&lt;10,CONCATENATE("0",MONTH(B3830)),MONTH(B3830))</f>
        <v>2021/04</v>
      </c>
      <c r="M3830" s="11" t="str">
        <f>YEAR(B3830)&amp;"/"&amp; IF(MONTH(B3830)&lt;10,CONCATENATE("0",MONTH(B3830)),MONTH(B3830))&amp;"/"&amp;  IF(DAY(B3830)&lt;10,CONCATENATE("0",DAY(B3830)),DAY(B3830))</f>
        <v>2021/04/12</v>
      </c>
      <c r="N3830" s="9" t="str">
        <f>IF(OR(INT(MOD(M3830,4))=3,INT(MOD(M3830,4))=2),"A","C")</f>
        <v>A</v>
      </c>
      <c r="O3830" s="9" t="str">
        <f>IF(ISNA(VLOOKUP(MID(E3830,1,6)&amp;G3830,List!A:B,2,FALSE)),"",VLOOKUP(MID(E3830,1,6)&amp;G3830,List!A:B,2,FALSE))</f>
        <v>T06</v>
      </c>
      <c r="P3830" s="1"/>
      <c r="Q3830" s="8"/>
      <c r="R3830" s="8"/>
      <c r="S3830" s="1"/>
      <c r="U3830" s="3"/>
      <c r="V3830" s="2"/>
      <c r="W3830" s="1"/>
      <c r="X3830" s="6"/>
      <c r="Z3830" s="1"/>
    </row>
    <row r="3831" spans="1:26">
      <c r="A3831" s="16" t="s">
        <v>13703</v>
      </c>
      <c r="B3831" s="10">
        <v>44298.418391203704</v>
      </c>
      <c r="C3831" s="16" t="s">
        <v>11663</v>
      </c>
      <c r="D3831" s="16" t="s">
        <v>11068</v>
      </c>
      <c r="E3831" s="16" t="s">
        <v>11069</v>
      </c>
      <c r="F3831" s="16">
        <v>25</v>
      </c>
      <c r="G3831" s="16" t="s">
        <v>11400</v>
      </c>
      <c r="H3831" s="16" t="s">
        <v>5966</v>
      </c>
      <c r="I3831" s="9" t="str">
        <f>IF(N3831="A",IF(AND(HOUR(B3831)&gt;=7,HOUR(B3831)&lt;=18),"A","B"),IF(AND(HOUR(B3831)&gt;=7,HOUR(B3831)&lt;=18),"C","D"))</f>
        <v>A</v>
      </c>
      <c r="J3831" s="9" t="str">
        <f>IF(MONTH(B3831)&lt;10,CONCATENATE("0",MONTH(B3831)),MONTH(B3831))&amp;"/"&amp;  IF(DAY(B3831)&lt;10,CONCATENATE("0",DAY(B3831)),DAY(B3831))</f>
        <v>04/12</v>
      </c>
      <c r="K3831" s="9" t="str">
        <f>IF(C3831&lt;&gt;C3830,1,IF(L3831&lt;&gt;L3830,1,IF(B3831-B3830&gt;$Y$1,1,"")))</f>
        <v/>
      </c>
      <c r="L3831" s="9" t="str">
        <f>YEAR(B3831)&amp;"/"&amp; IF(MONTH(B3831)&lt;10,CONCATENATE("0",MONTH(B3831)),MONTH(B3831))</f>
        <v>2021/04</v>
      </c>
      <c r="M3831" s="11" t="str">
        <f>YEAR(B3831)&amp;"/"&amp; IF(MONTH(B3831)&lt;10,CONCATENATE("0",MONTH(B3831)),MONTH(B3831))&amp;"/"&amp;  IF(DAY(B3831)&lt;10,CONCATENATE("0",DAY(B3831)),DAY(B3831))</f>
        <v>2021/04/12</v>
      </c>
      <c r="N3831" s="9" t="str">
        <f>IF(OR(INT(MOD(M3831,4))=3,INT(MOD(M3831,4))=2),"A","C")</f>
        <v>A</v>
      </c>
      <c r="O3831" s="9" t="str">
        <f>IF(ISNA(VLOOKUP(MID(E3831,1,6)&amp;G3831,List!A:B,2,FALSE)),"",VLOOKUP(MID(E3831,1,6)&amp;G3831,List!A:B,2,FALSE))</f>
        <v>T06</v>
      </c>
      <c r="P3831" s="1"/>
      <c r="Q3831" s="8"/>
      <c r="R3831" s="8"/>
      <c r="S3831" s="1"/>
      <c r="U3831" s="3"/>
      <c r="V3831" s="2"/>
      <c r="W3831" s="1"/>
      <c r="X3831" s="6"/>
      <c r="Z3831" s="1"/>
    </row>
    <row r="3832" spans="1:26">
      <c r="A3832" s="16" t="s">
        <v>13338</v>
      </c>
      <c r="B3832" s="10">
        <v>44298.418391203704</v>
      </c>
      <c r="C3832" s="16" t="s">
        <v>11663</v>
      </c>
      <c r="D3832" s="16" t="s">
        <v>10263</v>
      </c>
      <c r="E3832" s="16" t="s">
        <v>10171</v>
      </c>
      <c r="F3832" s="16">
        <v>25</v>
      </c>
      <c r="G3832" s="16" t="s">
        <v>11400</v>
      </c>
      <c r="H3832" s="16" t="s">
        <v>5966</v>
      </c>
      <c r="I3832" s="9" t="str">
        <f>IF(N3832="A",IF(AND(HOUR(B3832)&gt;=7,HOUR(B3832)&lt;=18),"A","B"),IF(AND(HOUR(B3832)&gt;=7,HOUR(B3832)&lt;=18),"C","D"))</f>
        <v>A</v>
      </c>
      <c r="J3832" s="9" t="str">
        <f>IF(MONTH(B3832)&lt;10,CONCATENATE("0",MONTH(B3832)),MONTH(B3832))&amp;"/"&amp;  IF(DAY(B3832)&lt;10,CONCATENATE("0",DAY(B3832)),DAY(B3832))</f>
        <v>04/12</v>
      </c>
      <c r="K3832" s="9" t="str">
        <f>IF(C3832&lt;&gt;C3831,1,IF(L3832&lt;&gt;L3831,1,IF(B3832-B3831&gt;$Y$1,1,"")))</f>
        <v/>
      </c>
      <c r="L3832" s="9" t="str">
        <f>YEAR(B3832)&amp;"/"&amp; IF(MONTH(B3832)&lt;10,CONCATENATE("0",MONTH(B3832)),MONTH(B3832))</f>
        <v>2021/04</v>
      </c>
      <c r="M3832" s="11" t="str">
        <f>YEAR(B3832)&amp;"/"&amp; IF(MONTH(B3832)&lt;10,CONCATENATE("0",MONTH(B3832)),MONTH(B3832))&amp;"/"&amp;  IF(DAY(B3832)&lt;10,CONCATENATE("0",DAY(B3832)),DAY(B3832))</f>
        <v>2021/04/12</v>
      </c>
      <c r="N3832" s="9" t="str">
        <f>IF(OR(INT(MOD(M3832,4))=3,INT(MOD(M3832,4))=2),"A","C")</f>
        <v>A</v>
      </c>
      <c r="O3832" s="9" t="str">
        <f>IF(ISNA(VLOOKUP(MID(E3832,1,6)&amp;G3832,List!A:B,2,FALSE)),"",VLOOKUP(MID(E3832,1,6)&amp;G3832,List!A:B,2,FALSE))</f>
        <v>T06</v>
      </c>
      <c r="P3832" s="1"/>
      <c r="Q3832" s="8"/>
      <c r="R3832" s="8"/>
      <c r="S3832" s="1"/>
      <c r="U3832" s="3"/>
      <c r="V3832" s="2"/>
      <c r="W3832" s="1"/>
      <c r="X3832" s="6"/>
      <c r="Z3832" s="1"/>
    </row>
    <row r="3833" spans="1:26">
      <c r="A3833" s="16" t="s">
        <v>13410</v>
      </c>
      <c r="B3833" s="10">
        <v>44298.583344907405</v>
      </c>
      <c r="C3833" s="16" t="s">
        <v>11663</v>
      </c>
      <c r="D3833" s="16" t="s">
        <v>13411</v>
      </c>
      <c r="E3833" s="16" t="s">
        <v>10187</v>
      </c>
      <c r="F3833" s="16">
        <v>3</v>
      </c>
      <c r="G3833" s="16" t="s">
        <v>11228</v>
      </c>
      <c r="H3833" s="16" t="s">
        <v>5966</v>
      </c>
      <c r="I3833" s="9" t="str">
        <f>IF(N3833="A",IF(AND(HOUR(B3833)&gt;=7,HOUR(B3833)&lt;=18),"A","B"),IF(AND(HOUR(B3833)&gt;=7,HOUR(B3833)&lt;=18),"C","D"))</f>
        <v>A</v>
      </c>
      <c r="J3833" s="9" t="str">
        <f>IF(MONTH(B3833)&lt;10,CONCATENATE("0",MONTH(B3833)),MONTH(B3833))&amp;"/"&amp;  IF(DAY(B3833)&lt;10,CONCATENATE("0",DAY(B3833)),DAY(B3833))</f>
        <v>04/12</v>
      </c>
      <c r="K3833" s="9">
        <f>IF(C3833&lt;&gt;C3832,1,IF(L3833&lt;&gt;L3832,1,IF(B3833-B3832&gt;$Y$1,1,"")))</f>
        <v>1</v>
      </c>
      <c r="L3833" s="9" t="str">
        <f>YEAR(B3833)&amp;"/"&amp; IF(MONTH(B3833)&lt;10,CONCATENATE("0",MONTH(B3833)),MONTH(B3833))</f>
        <v>2021/04</v>
      </c>
      <c r="M3833" s="11" t="str">
        <f>YEAR(B3833)&amp;"/"&amp; IF(MONTH(B3833)&lt;10,CONCATENATE("0",MONTH(B3833)),MONTH(B3833))&amp;"/"&amp;  IF(DAY(B3833)&lt;10,CONCATENATE("0",DAY(B3833)),DAY(B3833))</f>
        <v>2021/04/12</v>
      </c>
      <c r="N3833" s="9" t="str">
        <f>IF(OR(INT(MOD(M3833,4))=3,INT(MOD(M3833,4))=2),"A","C")</f>
        <v>A</v>
      </c>
      <c r="O3833" s="9" t="str">
        <f>IF(ISNA(VLOOKUP(MID(E3833,1,6)&amp;G3833,List!A:B,2,FALSE)),"",VLOOKUP(MID(E3833,1,6)&amp;G3833,List!A:B,2,FALSE))</f>
        <v>T06</v>
      </c>
      <c r="P3833" s="1"/>
      <c r="Q3833" s="8"/>
      <c r="R3833" s="8"/>
      <c r="S3833" s="1"/>
      <c r="U3833" s="3"/>
      <c r="V3833" s="2"/>
      <c r="W3833" s="1"/>
      <c r="X3833" s="6"/>
      <c r="Z3833" s="1"/>
    </row>
    <row r="3834" spans="1:26">
      <c r="A3834" s="16" t="s">
        <v>13412</v>
      </c>
      <c r="B3834" s="10">
        <v>44298.583344907405</v>
      </c>
      <c r="C3834" s="16" t="s">
        <v>11663</v>
      </c>
      <c r="D3834" s="16" t="s">
        <v>13413</v>
      </c>
      <c r="E3834" s="16" t="s">
        <v>11363</v>
      </c>
      <c r="F3834" s="16">
        <v>24</v>
      </c>
      <c r="G3834" s="16" t="s">
        <v>11228</v>
      </c>
      <c r="H3834" s="16" t="s">
        <v>5966</v>
      </c>
      <c r="I3834" s="9" t="str">
        <f>IF(N3834="A",IF(AND(HOUR(B3834)&gt;=7,HOUR(B3834)&lt;=18),"A","B"),IF(AND(HOUR(B3834)&gt;=7,HOUR(B3834)&lt;=18),"C","D"))</f>
        <v>A</v>
      </c>
      <c r="J3834" s="9" t="str">
        <f>IF(MONTH(B3834)&lt;10,CONCATENATE("0",MONTH(B3834)),MONTH(B3834))&amp;"/"&amp;  IF(DAY(B3834)&lt;10,CONCATENATE("0",DAY(B3834)),DAY(B3834))</f>
        <v>04/12</v>
      </c>
      <c r="K3834" s="9" t="str">
        <f>IF(C3834&lt;&gt;C3833,1,IF(L3834&lt;&gt;L3833,1,IF(B3834-B3833&gt;$Y$1,1,"")))</f>
        <v/>
      </c>
      <c r="L3834" s="9" t="str">
        <f>YEAR(B3834)&amp;"/"&amp; IF(MONTH(B3834)&lt;10,CONCATENATE("0",MONTH(B3834)),MONTH(B3834))</f>
        <v>2021/04</v>
      </c>
      <c r="M3834" s="11" t="str">
        <f>YEAR(B3834)&amp;"/"&amp; IF(MONTH(B3834)&lt;10,CONCATENATE("0",MONTH(B3834)),MONTH(B3834))&amp;"/"&amp;  IF(DAY(B3834)&lt;10,CONCATENATE("0",DAY(B3834)),DAY(B3834))</f>
        <v>2021/04/12</v>
      </c>
      <c r="N3834" s="9" t="str">
        <f>IF(OR(INT(MOD(M3834,4))=3,INT(MOD(M3834,4))=2),"A","C")</f>
        <v>A</v>
      </c>
      <c r="O3834" s="9" t="str">
        <f>IF(ISNA(VLOOKUP(MID(E3834,1,6)&amp;G3834,List!A:B,2,FALSE)),"",VLOOKUP(MID(E3834,1,6)&amp;G3834,List!A:B,2,FALSE))</f>
        <v>T06</v>
      </c>
      <c r="P3834" s="1"/>
      <c r="Q3834" s="8"/>
      <c r="R3834" s="8"/>
      <c r="S3834" s="1"/>
      <c r="U3834" s="3"/>
      <c r="V3834" s="2"/>
      <c r="W3834" s="1"/>
      <c r="X3834" s="6"/>
      <c r="Z3834" s="1"/>
    </row>
    <row r="3835" spans="1:26">
      <c r="A3835" s="16" t="s">
        <v>13414</v>
      </c>
      <c r="B3835" s="10">
        <v>44298.583344907405</v>
      </c>
      <c r="C3835" s="16" t="s">
        <v>11663</v>
      </c>
      <c r="D3835" s="16" t="s">
        <v>13415</v>
      </c>
      <c r="E3835" s="16" t="s">
        <v>10152</v>
      </c>
      <c r="F3835" s="16">
        <v>25</v>
      </c>
      <c r="G3835" s="16" t="s">
        <v>11228</v>
      </c>
      <c r="H3835" s="16" t="s">
        <v>5966</v>
      </c>
      <c r="I3835" s="9" t="str">
        <f>IF(N3835="A",IF(AND(HOUR(B3835)&gt;=7,HOUR(B3835)&lt;=18),"A","B"),IF(AND(HOUR(B3835)&gt;=7,HOUR(B3835)&lt;=18),"C","D"))</f>
        <v>A</v>
      </c>
      <c r="J3835" s="9" t="str">
        <f>IF(MONTH(B3835)&lt;10,CONCATENATE("0",MONTH(B3835)),MONTH(B3835))&amp;"/"&amp;  IF(DAY(B3835)&lt;10,CONCATENATE("0",DAY(B3835)),DAY(B3835))</f>
        <v>04/12</v>
      </c>
      <c r="K3835" s="9" t="str">
        <f>IF(C3835&lt;&gt;C3834,1,IF(L3835&lt;&gt;L3834,1,IF(B3835-B3834&gt;$Y$1,1,"")))</f>
        <v/>
      </c>
      <c r="L3835" s="9" t="str">
        <f>YEAR(B3835)&amp;"/"&amp; IF(MONTH(B3835)&lt;10,CONCATENATE("0",MONTH(B3835)),MONTH(B3835))</f>
        <v>2021/04</v>
      </c>
      <c r="M3835" s="11" t="str">
        <f>YEAR(B3835)&amp;"/"&amp; IF(MONTH(B3835)&lt;10,CONCATENATE("0",MONTH(B3835)),MONTH(B3835))&amp;"/"&amp;  IF(DAY(B3835)&lt;10,CONCATENATE("0",DAY(B3835)),DAY(B3835))</f>
        <v>2021/04/12</v>
      </c>
      <c r="N3835" s="9" t="str">
        <f>IF(OR(INT(MOD(M3835,4))=3,INT(MOD(M3835,4))=2),"A","C")</f>
        <v>A</v>
      </c>
      <c r="O3835" s="9" t="str">
        <f>IF(ISNA(VLOOKUP(MID(E3835,1,6)&amp;G3835,List!A:B,2,FALSE)),"",VLOOKUP(MID(E3835,1,6)&amp;G3835,List!A:B,2,FALSE))</f>
        <v>T06</v>
      </c>
      <c r="P3835" s="1"/>
      <c r="Q3835" s="8"/>
      <c r="R3835" s="8"/>
      <c r="S3835" s="1"/>
      <c r="U3835" s="3"/>
      <c r="V3835" s="2"/>
      <c r="W3835" s="1"/>
      <c r="X3835" s="6"/>
      <c r="Z3835" s="1"/>
    </row>
    <row r="3836" spans="1:26">
      <c r="A3836" s="16" t="s">
        <v>12482</v>
      </c>
      <c r="B3836" s="10">
        <v>44298.583344907405</v>
      </c>
      <c r="C3836" s="16" t="s">
        <v>11663</v>
      </c>
      <c r="D3836" s="16" t="s">
        <v>10247</v>
      </c>
      <c r="E3836" s="16" t="s">
        <v>10182</v>
      </c>
      <c r="F3836" s="16">
        <v>25</v>
      </c>
      <c r="G3836" s="16" t="s">
        <v>11400</v>
      </c>
      <c r="H3836" s="16" t="s">
        <v>5966</v>
      </c>
      <c r="I3836" s="9" t="str">
        <f>IF(N3836="A",IF(AND(HOUR(B3836)&gt;=7,HOUR(B3836)&lt;=18),"A","B"),IF(AND(HOUR(B3836)&gt;=7,HOUR(B3836)&lt;=18),"C","D"))</f>
        <v>A</v>
      </c>
      <c r="J3836" s="9" t="str">
        <f>IF(MONTH(B3836)&lt;10,CONCATENATE("0",MONTH(B3836)),MONTH(B3836))&amp;"/"&amp;  IF(DAY(B3836)&lt;10,CONCATENATE("0",DAY(B3836)),DAY(B3836))</f>
        <v>04/12</v>
      </c>
      <c r="K3836" s="9" t="str">
        <f>IF(C3836&lt;&gt;C3835,1,IF(L3836&lt;&gt;L3835,1,IF(B3836-B3835&gt;$Y$1,1,"")))</f>
        <v/>
      </c>
      <c r="L3836" s="9" t="str">
        <f>YEAR(B3836)&amp;"/"&amp; IF(MONTH(B3836)&lt;10,CONCATENATE("0",MONTH(B3836)),MONTH(B3836))</f>
        <v>2021/04</v>
      </c>
      <c r="M3836" s="11" t="str">
        <f>YEAR(B3836)&amp;"/"&amp; IF(MONTH(B3836)&lt;10,CONCATENATE("0",MONTH(B3836)),MONTH(B3836))&amp;"/"&amp;  IF(DAY(B3836)&lt;10,CONCATENATE("0",DAY(B3836)),DAY(B3836))</f>
        <v>2021/04/12</v>
      </c>
      <c r="N3836" s="9" t="str">
        <f>IF(OR(INT(MOD(M3836,4))=3,INT(MOD(M3836,4))=2),"A","C")</f>
        <v>A</v>
      </c>
      <c r="O3836" s="9" t="str">
        <f>IF(ISNA(VLOOKUP(MID(E3836,1,6)&amp;G3836,List!A:B,2,FALSE)),"",VLOOKUP(MID(E3836,1,6)&amp;G3836,List!A:B,2,FALSE))</f>
        <v>T06</v>
      </c>
      <c r="P3836" s="1"/>
      <c r="Q3836" s="8"/>
      <c r="R3836" s="8"/>
      <c r="S3836" s="1"/>
      <c r="U3836" s="3"/>
      <c r="V3836" s="2"/>
      <c r="W3836" s="1"/>
      <c r="X3836" s="6"/>
      <c r="Z3836" s="1"/>
    </row>
    <row r="3837" spans="1:26">
      <c r="A3837" s="16" t="s">
        <v>11786</v>
      </c>
      <c r="B3837" s="10">
        <v>44298.583344907405</v>
      </c>
      <c r="C3837" s="16" t="s">
        <v>11663</v>
      </c>
      <c r="D3837" s="16" t="s">
        <v>11787</v>
      </c>
      <c r="E3837" s="16" t="s">
        <v>10324</v>
      </c>
      <c r="F3837" s="16">
        <v>25</v>
      </c>
      <c r="G3837" s="16" t="s">
        <v>11400</v>
      </c>
      <c r="H3837" s="16" t="s">
        <v>5966</v>
      </c>
      <c r="I3837" s="9" t="str">
        <f>IF(N3837="A",IF(AND(HOUR(B3837)&gt;=7,HOUR(B3837)&lt;=18),"A","B"),IF(AND(HOUR(B3837)&gt;=7,HOUR(B3837)&lt;=18),"C","D"))</f>
        <v>A</v>
      </c>
      <c r="J3837" s="9" t="str">
        <f>IF(MONTH(B3837)&lt;10,CONCATENATE("0",MONTH(B3837)),MONTH(B3837))&amp;"/"&amp;  IF(DAY(B3837)&lt;10,CONCATENATE("0",DAY(B3837)),DAY(B3837))</f>
        <v>04/12</v>
      </c>
      <c r="K3837" s="9" t="str">
        <f>IF(C3837&lt;&gt;C3836,1,IF(L3837&lt;&gt;L3836,1,IF(B3837-B3836&gt;$Y$1,1,"")))</f>
        <v/>
      </c>
      <c r="L3837" s="9" t="str">
        <f>YEAR(B3837)&amp;"/"&amp; IF(MONTH(B3837)&lt;10,CONCATENATE("0",MONTH(B3837)),MONTH(B3837))</f>
        <v>2021/04</v>
      </c>
      <c r="M3837" s="11" t="str">
        <f>YEAR(B3837)&amp;"/"&amp; IF(MONTH(B3837)&lt;10,CONCATENATE("0",MONTH(B3837)),MONTH(B3837))&amp;"/"&amp;  IF(DAY(B3837)&lt;10,CONCATENATE("0",DAY(B3837)),DAY(B3837))</f>
        <v>2021/04/12</v>
      </c>
      <c r="N3837" s="9" t="str">
        <f>IF(OR(INT(MOD(M3837,4))=3,INT(MOD(M3837,4))=2),"A","C")</f>
        <v>A</v>
      </c>
      <c r="O3837" s="9" t="str">
        <f>IF(ISNA(VLOOKUP(MID(E3837,1,6)&amp;G3837,List!A:B,2,FALSE)),"",VLOOKUP(MID(E3837,1,6)&amp;G3837,List!A:B,2,FALSE))</f>
        <v>T06</v>
      </c>
      <c r="P3837" s="1"/>
      <c r="Q3837" s="8"/>
      <c r="R3837" s="8"/>
      <c r="S3837" s="1"/>
      <c r="U3837" s="3"/>
      <c r="V3837" s="2"/>
      <c r="W3837" s="1"/>
      <c r="X3837" s="6"/>
      <c r="Z3837" s="1"/>
    </row>
    <row r="3838" spans="1:26">
      <c r="A3838" s="16" t="s">
        <v>12449</v>
      </c>
      <c r="B3838" s="10">
        <v>44298.583344907405</v>
      </c>
      <c r="C3838" s="16" t="s">
        <v>11663</v>
      </c>
      <c r="D3838" s="16" t="s">
        <v>10485</v>
      </c>
      <c r="E3838" s="16" t="s">
        <v>10486</v>
      </c>
      <c r="F3838" s="16">
        <v>25</v>
      </c>
      <c r="G3838" s="16" t="s">
        <v>11228</v>
      </c>
      <c r="H3838" s="16" t="s">
        <v>5966</v>
      </c>
      <c r="I3838" s="9" t="str">
        <f>IF(N3838="A",IF(AND(HOUR(B3838)&gt;=7,HOUR(B3838)&lt;=18),"A","B"),IF(AND(HOUR(B3838)&gt;=7,HOUR(B3838)&lt;=18),"C","D"))</f>
        <v>A</v>
      </c>
      <c r="J3838" s="9" t="str">
        <f>IF(MONTH(B3838)&lt;10,CONCATENATE("0",MONTH(B3838)),MONTH(B3838))&amp;"/"&amp;  IF(DAY(B3838)&lt;10,CONCATENATE("0",DAY(B3838)),DAY(B3838))</f>
        <v>04/12</v>
      </c>
      <c r="K3838" s="9" t="str">
        <f>IF(C3838&lt;&gt;C3837,1,IF(L3838&lt;&gt;L3837,1,IF(B3838-B3837&gt;$Y$1,1,"")))</f>
        <v/>
      </c>
      <c r="L3838" s="9" t="str">
        <f>YEAR(B3838)&amp;"/"&amp; IF(MONTH(B3838)&lt;10,CONCATENATE("0",MONTH(B3838)),MONTH(B3838))</f>
        <v>2021/04</v>
      </c>
      <c r="M3838" s="11" t="str">
        <f>YEAR(B3838)&amp;"/"&amp; IF(MONTH(B3838)&lt;10,CONCATENATE("0",MONTH(B3838)),MONTH(B3838))&amp;"/"&amp;  IF(DAY(B3838)&lt;10,CONCATENATE("0",DAY(B3838)),DAY(B3838))</f>
        <v>2021/04/12</v>
      </c>
      <c r="N3838" s="9" t="str">
        <f>IF(OR(INT(MOD(M3838,4))=3,INT(MOD(M3838,4))=2),"A","C")</f>
        <v>A</v>
      </c>
      <c r="O3838" s="9" t="str">
        <f>IF(ISNA(VLOOKUP(MID(E3838,1,6)&amp;G3838,List!A:B,2,FALSE)),"",VLOOKUP(MID(E3838,1,6)&amp;G3838,List!A:B,2,FALSE))</f>
        <v>T06</v>
      </c>
      <c r="P3838" s="1"/>
      <c r="Q3838" s="8"/>
      <c r="R3838" s="8"/>
      <c r="S3838" s="1"/>
      <c r="U3838" s="3"/>
      <c r="V3838" s="2"/>
      <c r="W3838" s="1"/>
      <c r="X3838" s="6"/>
      <c r="Z3838" s="1"/>
    </row>
    <row r="3839" spans="1:26">
      <c r="A3839" s="16" t="s">
        <v>11306</v>
      </c>
      <c r="B3839" s="10">
        <v>44298.583344907405</v>
      </c>
      <c r="C3839" s="16" t="s">
        <v>11663</v>
      </c>
      <c r="D3839" s="16" t="s">
        <v>11307</v>
      </c>
      <c r="E3839" s="16" t="s">
        <v>10244</v>
      </c>
      <c r="F3839" s="16">
        <v>25</v>
      </c>
      <c r="G3839" s="16" t="s">
        <v>11400</v>
      </c>
      <c r="H3839" s="16" t="s">
        <v>5966</v>
      </c>
      <c r="I3839" s="9" t="str">
        <f>IF(N3839="A",IF(AND(HOUR(B3839)&gt;=7,HOUR(B3839)&lt;=18),"A","B"),IF(AND(HOUR(B3839)&gt;=7,HOUR(B3839)&lt;=18),"C","D"))</f>
        <v>A</v>
      </c>
      <c r="J3839" s="9" t="str">
        <f>IF(MONTH(B3839)&lt;10,CONCATENATE("0",MONTH(B3839)),MONTH(B3839))&amp;"/"&amp;  IF(DAY(B3839)&lt;10,CONCATENATE("0",DAY(B3839)),DAY(B3839))</f>
        <v>04/12</v>
      </c>
      <c r="K3839" s="9" t="str">
        <f>IF(C3839&lt;&gt;C3838,1,IF(L3839&lt;&gt;L3838,1,IF(B3839-B3838&gt;$Y$1,1,"")))</f>
        <v/>
      </c>
      <c r="L3839" s="9" t="str">
        <f>YEAR(B3839)&amp;"/"&amp; IF(MONTH(B3839)&lt;10,CONCATENATE("0",MONTH(B3839)),MONTH(B3839))</f>
        <v>2021/04</v>
      </c>
      <c r="M3839" s="11" t="str">
        <f>YEAR(B3839)&amp;"/"&amp; IF(MONTH(B3839)&lt;10,CONCATENATE("0",MONTH(B3839)),MONTH(B3839))&amp;"/"&amp;  IF(DAY(B3839)&lt;10,CONCATENATE("0",DAY(B3839)),DAY(B3839))</f>
        <v>2021/04/12</v>
      </c>
      <c r="N3839" s="9" t="str">
        <f>IF(OR(INT(MOD(M3839,4))=3,INT(MOD(M3839,4))=2),"A","C")</f>
        <v>A</v>
      </c>
      <c r="O3839" s="9" t="str">
        <f>IF(ISNA(VLOOKUP(MID(E3839,1,6)&amp;G3839,List!A:B,2,FALSE)),"",VLOOKUP(MID(E3839,1,6)&amp;G3839,List!A:B,2,FALSE))</f>
        <v>T06</v>
      </c>
      <c r="P3839" s="1"/>
      <c r="Q3839" s="8"/>
      <c r="R3839" s="8"/>
      <c r="S3839" s="1"/>
      <c r="U3839" s="3"/>
      <c r="V3839" s="2"/>
      <c r="W3839" s="1"/>
      <c r="X3839" s="6"/>
      <c r="Z3839" s="1"/>
    </row>
    <row r="3840" spans="1:26">
      <c r="A3840" s="16" t="s">
        <v>12757</v>
      </c>
      <c r="B3840" s="10">
        <v>44298.842349537037</v>
      </c>
      <c r="C3840" s="16" t="s">
        <v>11663</v>
      </c>
      <c r="D3840" s="16" t="s">
        <v>10211</v>
      </c>
      <c r="E3840" s="16" t="s">
        <v>10152</v>
      </c>
      <c r="F3840" s="16">
        <v>25</v>
      </c>
      <c r="G3840" s="16" t="s">
        <v>11228</v>
      </c>
      <c r="H3840" s="16" t="s">
        <v>5966</v>
      </c>
      <c r="I3840" s="9" t="str">
        <f>IF(N3840="A",IF(AND(HOUR(B3840)&gt;=7,HOUR(B3840)&lt;=18),"A","B"),IF(AND(HOUR(B3840)&gt;=7,HOUR(B3840)&lt;=18),"C","D"))</f>
        <v>B</v>
      </c>
      <c r="J3840" s="9" t="str">
        <f>IF(MONTH(B3840)&lt;10,CONCATENATE("0",MONTH(B3840)),MONTH(B3840))&amp;"/"&amp;  IF(DAY(B3840)&lt;10,CONCATENATE("0",DAY(B3840)),DAY(B3840))</f>
        <v>04/12</v>
      </c>
      <c r="K3840" s="9">
        <f>IF(C3840&lt;&gt;C3839,1,IF(L3840&lt;&gt;L3839,1,IF(B3840-B3839&gt;$Y$1,1,"")))</f>
        <v>1</v>
      </c>
      <c r="L3840" s="9" t="str">
        <f>YEAR(B3840)&amp;"/"&amp; IF(MONTH(B3840)&lt;10,CONCATENATE("0",MONTH(B3840)),MONTH(B3840))</f>
        <v>2021/04</v>
      </c>
      <c r="M3840" s="11" t="str">
        <f>YEAR(B3840)&amp;"/"&amp; IF(MONTH(B3840)&lt;10,CONCATENATE("0",MONTH(B3840)),MONTH(B3840))&amp;"/"&amp;  IF(DAY(B3840)&lt;10,CONCATENATE("0",DAY(B3840)),DAY(B3840))</f>
        <v>2021/04/12</v>
      </c>
      <c r="N3840" s="9" t="str">
        <f>IF(OR(INT(MOD(M3840,4))=3,INT(MOD(M3840,4))=2),"A","C")</f>
        <v>A</v>
      </c>
      <c r="O3840" s="9" t="str">
        <f>IF(ISNA(VLOOKUP(MID(E3840,1,6)&amp;G3840,List!A:B,2,FALSE)),"",VLOOKUP(MID(E3840,1,6)&amp;G3840,List!A:B,2,FALSE))</f>
        <v>T06</v>
      </c>
      <c r="P3840" s="1"/>
      <c r="Q3840" s="8"/>
      <c r="R3840" s="8"/>
      <c r="S3840" s="1"/>
      <c r="U3840" s="3"/>
      <c r="V3840" s="2"/>
      <c r="W3840" s="1"/>
      <c r="X3840" s="6"/>
      <c r="Z3840" s="1"/>
    </row>
    <row r="3841" spans="1:26">
      <c r="A3841" s="16" t="s">
        <v>12758</v>
      </c>
      <c r="B3841" s="10">
        <v>44298.842349537037</v>
      </c>
      <c r="C3841" s="16" t="s">
        <v>11663</v>
      </c>
      <c r="D3841" s="16" t="s">
        <v>12759</v>
      </c>
      <c r="E3841" s="16" t="s">
        <v>10152</v>
      </c>
      <c r="F3841" s="16">
        <v>25</v>
      </c>
      <c r="G3841" s="16" t="s">
        <v>11228</v>
      </c>
      <c r="H3841" s="16" t="s">
        <v>5966</v>
      </c>
      <c r="I3841" s="9" t="str">
        <f>IF(N3841="A",IF(AND(HOUR(B3841)&gt;=7,HOUR(B3841)&lt;=18),"A","B"),IF(AND(HOUR(B3841)&gt;=7,HOUR(B3841)&lt;=18),"C","D"))</f>
        <v>B</v>
      </c>
      <c r="J3841" s="9" t="str">
        <f>IF(MONTH(B3841)&lt;10,CONCATENATE("0",MONTH(B3841)),MONTH(B3841))&amp;"/"&amp;  IF(DAY(B3841)&lt;10,CONCATENATE("0",DAY(B3841)),DAY(B3841))</f>
        <v>04/12</v>
      </c>
      <c r="K3841" s="9" t="str">
        <f>IF(C3841&lt;&gt;C3840,1,IF(L3841&lt;&gt;L3840,1,IF(B3841-B3840&gt;$Y$1,1,"")))</f>
        <v/>
      </c>
      <c r="L3841" s="9" t="str">
        <f>YEAR(B3841)&amp;"/"&amp; IF(MONTH(B3841)&lt;10,CONCATENATE("0",MONTH(B3841)),MONTH(B3841))</f>
        <v>2021/04</v>
      </c>
      <c r="M3841" s="11" t="str">
        <f>YEAR(B3841)&amp;"/"&amp; IF(MONTH(B3841)&lt;10,CONCATENATE("0",MONTH(B3841)),MONTH(B3841))&amp;"/"&amp;  IF(DAY(B3841)&lt;10,CONCATENATE("0",DAY(B3841)),DAY(B3841))</f>
        <v>2021/04/12</v>
      </c>
      <c r="N3841" s="9" t="str">
        <f>IF(OR(INT(MOD(M3841,4))=3,INT(MOD(M3841,4))=2),"A","C")</f>
        <v>A</v>
      </c>
      <c r="O3841" s="9" t="str">
        <f>IF(ISNA(VLOOKUP(MID(E3841,1,6)&amp;G3841,List!A:B,2,FALSE)),"",VLOOKUP(MID(E3841,1,6)&amp;G3841,List!A:B,2,FALSE))</f>
        <v>T06</v>
      </c>
      <c r="P3841" s="1"/>
      <c r="Q3841" s="8"/>
      <c r="R3841" s="8"/>
      <c r="S3841" s="1"/>
      <c r="U3841" s="3"/>
      <c r="V3841" s="2"/>
      <c r="W3841" s="1"/>
      <c r="X3841" s="6"/>
      <c r="Z3841" s="1"/>
    </row>
    <row r="3842" spans="1:26">
      <c r="A3842" s="16" t="s">
        <v>12760</v>
      </c>
      <c r="B3842" s="10">
        <v>44298.842349537037</v>
      </c>
      <c r="C3842" s="16" t="s">
        <v>11663</v>
      </c>
      <c r="D3842" s="16" t="s">
        <v>12761</v>
      </c>
      <c r="E3842" s="16" t="s">
        <v>10185</v>
      </c>
      <c r="F3842" s="16">
        <v>25</v>
      </c>
      <c r="G3842" s="16" t="s">
        <v>11228</v>
      </c>
      <c r="H3842" s="16" t="s">
        <v>5966</v>
      </c>
      <c r="I3842" s="9" t="str">
        <f>IF(N3842="A",IF(AND(HOUR(B3842)&gt;=7,HOUR(B3842)&lt;=18),"A","B"),IF(AND(HOUR(B3842)&gt;=7,HOUR(B3842)&lt;=18),"C","D"))</f>
        <v>B</v>
      </c>
      <c r="J3842" s="9" t="str">
        <f>IF(MONTH(B3842)&lt;10,CONCATENATE("0",MONTH(B3842)),MONTH(B3842))&amp;"/"&amp;  IF(DAY(B3842)&lt;10,CONCATENATE("0",DAY(B3842)),DAY(B3842))</f>
        <v>04/12</v>
      </c>
      <c r="K3842" s="9" t="str">
        <f>IF(C3842&lt;&gt;C3841,1,IF(L3842&lt;&gt;L3841,1,IF(B3842-B3841&gt;$Y$1,1,"")))</f>
        <v/>
      </c>
      <c r="L3842" s="9" t="str">
        <f>YEAR(B3842)&amp;"/"&amp; IF(MONTH(B3842)&lt;10,CONCATENATE("0",MONTH(B3842)),MONTH(B3842))</f>
        <v>2021/04</v>
      </c>
      <c r="M3842" s="11" t="str">
        <f>YEAR(B3842)&amp;"/"&amp; IF(MONTH(B3842)&lt;10,CONCATENATE("0",MONTH(B3842)),MONTH(B3842))&amp;"/"&amp;  IF(DAY(B3842)&lt;10,CONCATENATE("0",DAY(B3842)),DAY(B3842))</f>
        <v>2021/04/12</v>
      </c>
      <c r="N3842" s="9" t="str">
        <f>IF(OR(INT(MOD(M3842,4))=3,INT(MOD(M3842,4))=2),"A","C")</f>
        <v>A</v>
      </c>
      <c r="O3842" s="9" t="str">
        <f>IF(ISNA(VLOOKUP(MID(E3842,1,6)&amp;G3842,List!A:B,2,FALSE)),"",VLOOKUP(MID(E3842,1,6)&amp;G3842,List!A:B,2,FALSE))</f>
        <v>T06</v>
      </c>
      <c r="P3842" s="1"/>
      <c r="Q3842" s="8"/>
      <c r="R3842" s="8"/>
      <c r="S3842" s="1"/>
      <c r="U3842" s="3"/>
      <c r="V3842" s="2"/>
      <c r="W3842" s="1"/>
      <c r="X3842" s="6"/>
      <c r="Z3842" s="1"/>
    </row>
    <row r="3843" spans="1:26">
      <c r="A3843" s="16" t="s">
        <v>12762</v>
      </c>
      <c r="B3843" s="10">
        <v>44298.842349537037</v>
      </c>
      <c r="C3843" s="16" t="s">
        <v>11663</v>
      </c>
      <c r="D3843" s="16" t="s">
        <v>12763</v>
      </c>
      <c r="E3843" s="16" t="s">
        <v>10152</v>
      </c>
      <c r="F3843" s="16">
        <v>25</v>
      </c>
      <c r="G3843" s="16" t="s">
        <v>11228</v>
      </c>
      <c r="H3843" s="16" t="s">
        <v>5966</v>
      </c>
      <c r="I3843" s="9" t="str">
        <f>IF(N3843="A",IF(AND(HOUR(B3843)&gt;=7,HOUR(B3843)&lt;=18),"A","B"),IF(AND(HOUR(B3843)&gt;=7,HOUR(B3843)&lt;=18),"C","D"))</f>
        <v>B</v>
      </c>
      <c r="J3843" s="9" t="str">
        <f>IF(MONTH(B3843)&lt;10,CONCATENATE("0",MONTH(B3843)),MONTH(B3843))&amp;"/"&amp;  IF(DAY(B3843)&lt;10,CONCATENATE("0",DAY(B3843)),DAY(B3843))</f>
        <v>04/12</v>
      </c>
      <c r="K3843" s="9" t="str">
        <f>IF(C3843&lt;&gt;C3842,1,IF(L3843&lt;&gt;L3842,1,IF(B3843-B3842&gt;$Y$1,1,"")))</f>
        <v/>
      </c>
      <c r="L3843" s="9" t="str">
        <f>YEAR(B3843)&amp;"/"&amp; IF(MONTH(B3843)&lt;10,CONCATENATE("0",MONTH(B3843)),MONTH(B3843))</f>
        <v>2021/04</v>
      </c>
      <c r="M3843" s="11" t="str">
        <f>YEAR(B3843)&amp;"/"&amp; IF(MONTH(B3843)&lt;10,CONCATENATE("0",MONTH(B3843)),MONTH(B3843))&amp;"/"&amp;  IF(DAY(B3843)&lt;10,CONCATENATE("0",DAY(B3843)),DAY(B3843))</f>
        <v>2021/04/12</v>
      </c>
      <c r="N3843" s="9" t="str">
        <f>IF(OR(INT(MOD(M3843,4))=3,INT(MOD(M3843,4))=2),"A","C")</f>
        <v>A</v>
      </c>
      <c r="O3843" s="9" t="str">
        <f>IF(ISNA(VLOOKUP(MID(E3843,1,6)&amp;G3843,List!A:B,2,FALSE)),"",VLOOKUP(MID(E3843,1,6)&amp;G3843,List!A:B,2,FALSE))</f>
        <v>T06</v>
      </c>
      <c r="P3843" s="1"/>
      <c r="Q3843" s="8"/>
      <c r="R3843" s="8"/>
      <c r="S3843" s="1"/>
      <c r="U3843" s="3"/>
      <c r="V3843" s="2"/>
      <c r="W3843" s="1"/>
      <c r="X3843" s="6"/>
      <c r="Z3843" s="1"/>
    </row>
    <row r="3844" spans="1:26">
      <c r="A3844" s="16" t="s">
        <v>12764</v>
      </c>
      <c r="B3844" s="10">
        <v>44298.842349537037</v>
      </c>
      <c r="C3844" s="16" t="s">
        <v>11663</v>
      </c>
      <c r="D3844" s="16" t="s">
        <v>12765</v>
      </c>
      <c r="E3844" s="16" t="s">
        <v>10185</v>
      </c>
      <c r="F3844" s="16">
        <v>25</v>
      </c>
      <c r="G3844" s="16" t="s">
        <v>11228</v>
      </c>
      <c r="H3844" s="16" t="s">
        <v>5966</v>
      </c>
      <c r="I3844" s="9" t="str">
        <f>IF(N3844="A",IF(AND(HOUR(B3844)&gt;=7,HOUR(B3844)&lt;=18),"A","B"),IF(AND(HOUR(B3844)&gt;=7,HOUR(B3844)&lt;=18),"C","D"))</f>
        <v>B</v>
      </c>
      <c r="J3844" s="9" t="str">
        <f>IF(MONTH(B3844)&lt;10,CONCATENATE("0",MONTH(B3844)),MONTH(B3844))&amp;"/"&amp;  IF(DAY(B3844)&lt;10,CONCATENATE("0",DAY(B3844)),DAY(B3844))</f>
        <v>04/12</v>
      </c>
      <c r="K3844" s="9" t="str">
        <f>IF(C3844&lt;&gt;C3843,1,IF(L3844&lt;&gt;L3843,1,IF(B3844-B3843&gt;$Y$1,1,"")))</f>
        <v/>
      </c>
      <c r="L3844" s="9" t="str">
        <f>YEAR(B3844)&amp;"/"&amp; IF(MONTH(B3844)&lt;10,CONCATENATE("0",MONTH(B3844)),MONTH(B3844))</f>
        <v>2021/04</v>
      </c>
      <c r="M3844" s="11" t="str">
        <f>YEAR(B3844)&amp;"/"&amp; IF(MONTH(B3844)&lt;10,CONCATENATE("0",MONTH(B3844)),MONTH(B3844))&amp;"/"&amp;  IF(DAY(B3844)&lt;10,CONCATENATE("0",DAY(B3844)),DAY(B3844))</f>
        <v>2021/04/12</v>
      </c>
      <c r="N3844" s="9" t="str">
        <f>IF(OR(INT(MOD(M3844,4))=3,INT(MOD(M3844,4))=2),"A","C")</f>
        <v>A</v>
      </c>
      <c r="O3844" s="9" t="str">
        <f>IF(ISNA(VLOOKUP(MID(E3844,1,6)&amp;G3844,List!A:B,2,FALSE)),"",VLOOKUP(MID(E3844,1,6)&amp;G3844,List!A:B,2,FALSE))</f>
        <v>T06</v>
      </c>
      <c r="P3844" s="1"/>
      <c r="Q3844" s="8"/>
      <c r="R3844" s="8"/>
      <c r="S3844" s="1"/>
      <c r="U3844" s="3"/>
      <c r="V3844" s="2"/>
      <c r="W3844" s="1"/>
      <c r="X3844" s="6"/>
      <c r="Z3844" s="1"/>
    </row>
    <row r="3845" spans="1:26">
      <c r="A3845" s="16" t="s">
        <v>12766</v>
      </c>
      <c r="B3845" s="10">
        <v>44298.842349537037</v>
      </c>
      <c r="C3845" s="16" t="s">
        <v>11663</v>
      </c>
      <c r="D3845" s="16" t="s">
        <v>11628</v>
      </c>
      <c r="E3845" s="16" t="s">
        <v>10187</v>
      </c>
      <c r="F3845" s="16">
        <v>25</v>
      </c>
      <c r="G3845" s="16" t="s">
        <v>11228</v>
      </c>
      <c r="H3845" s="16" t="s">
        <v>5966</v>
      </c>
      <c r="I3845" s="9" t="str">
        <f>IF(N3845="A",IF(AND(HOUR(B3845)&gt;=7,HOUR(B3845)&lt;=18),"A","B"),IF(AND(HOUR(B3845)&gt;=7,HOUR(B3845)&lt;=18),"C","D"))</f>
        <v>B</v>
      </c>
      <c r="J3845" s="9" t="str">
        <f>IF(MONTH(B3845)&lt;10,CONCATENATE("0",MONTH(B3845)),MONTH(B3845))&amp;"/"&amp;  IF(DAY(B3845)&lt;10,CONCATENATE("0",DAY(B3845)),DAY(B3845))</f>
        <v>04/12</v>
      </c>
      <c r="K3845" s="9" t="str">
        <f>IF(C3845&lt;&gt;C3844,1,IF(L3845&lt;&gt;L3844,1,IF(B3845-B3844&gt;$Y$1,1,"")))</f>
        <v/>
      </c>
      <c r="L3845" s="9" t="str">
        <f>YEAR(B3845)&amp;"/"&amp; IF(MONTH(B3845)&lt;10,CONCATENATE("0",MONTH(B3845)),MONTH(B3845))</f>
        <v>2021/04</v>
      </c>
      <c r="M3845" s="11" t="str">
        <f>YEAR(B3845)&amp;"/"&amp; IF(MONTH(B3845)&lt;10,CONCATENATE("0",MONTH(B3845)),MONTH(B3845))&amp;"/"&amp;  IF(DAY(B3845)&lt;10,CONCATENATE("0",DAY(B3845)),DAY(B3845))</f>
        <v>2021/04/12</v>
      </c>
      <c r="N3845" s="9" t="str">
        <f>IF(OR(INT(MOD(M3845,4))=3,INT(MOD(M3845,4))=2),"A","C")</f>
        <v>A</v>
      </c>
      <c r="O3845" s="9" t="str">
        <f>IF(ISNA(VLOOKUP(MID(E3845,1,6)&amp;G3845,List!A:B,2,FALSE)),"",VLOOKUP(MID(E3845,1,6)&amp;G3845,List!A:B,2,FALSE))</f>
        <v>T06</v>
      </c>
      <c r="P3845" s="1"/>
      <c r="Q3845" s="8"/>
      <c r="R3845" s="8"/>
      <c r="S3845" s="1"/>
      <c r="U3845" s="3"/>
      <c r="V3845" s="2"/>
      <c r="W3845" s="1"/>
      <c r="X3845" s="6"/>
      <c r="Z3845" s="1"/>
    </row>
    <row r="3846" spans="1:26">
      <c r="A3846" s="16" t="s">
        <v>13242</v>
      </c>
      <c r="B3846" s="10">
        <v>44299.0393287037</v>
      </c>
      <c r="C3846" s="16" t="s">
        <v>11663</v>
      </c>
      <c r="D3846" s="16" t="s">
        <v>11437</v>
      </c>
      <c r="E3846" s="16" t="s">
        <v>11438</v>
      </c>
      <c r="F3846" s="16">
        <v>25</v>
      </c>
      <c r="G3846" s="16" t="s">
        <v>11228</v>
      </c>
      <c r="H3846" s="16" t="s">
        <v>5966</v>
      </c>
      <c r="I3846" s="9" t="str">
        <f>IF(N3846="A",IF(AND(HOUR(B3846)&gt;=7,HOUR(B3846)&lt;=18),"A","B"),IF(AND(HOUR(B3846)&gt;=7,HOUR(B3846)&lt;=18),"C","D"))</f>
        <v>B</v>
      </c>
      <c r="J3846" s="9" t="str">
        <f>IF(MONTH(B3846)&lt;10,CONCATENATE("0",MONTH(B3846)),MONTH(B3846))&amp;"/"&amp;  IF(DAY(B3846)&lt;10,CONCATENATE("0",DAY(B3846)),DAY(B3846))</f>
        <v>04/13</v>
      </c>
      <c r="K3846" s="9">
        <f>IF(C3846&lt;&gt;C3845,1,IF(L3846&lt;&gt;L3845,1,IF(B3846-B3845&gt;$Y$1,1,"")))</f>
        <v>1</v>
      </c>
      <c r="L3846" s="9" t="str">
        <f>YEAR(B3846)&amp;"/"&amp; IF(MONTH(B3846)&lt;10,CONCATENATE("0",MONTH(B3846)),MONTH(B3846))</f>
        <v>2021/04</v>
      </c>
      <c r="M3846" s="11" t="str">
        <f>YEAR(B3846)&amp;"/"&amp; IF(MONTH(B3846)&lt;10,CONCATENATE("0",MONTH(B3846)),MONTH(B3846))&amp;"/"&amp;  IF(DAY(B3846)&lt;10,CONCATENATE("0",DAY(B3846)),DAY(B3846))</f>
        <v>2021/04/13</v>
      </c>
      <c r="N3846" s="9" t="str">
        <f>IF(OR(INT(MOD(M3846,4))=3,INT(MOD(M3846,4))=2),"A","C")</f>
        <v>A</v>
      </c>
      <c r="O3846" s="9" t="str">
        <f>IF(ISNA(VLOOKUP(MID(E3846,1,6)&amp;G3846,List!A:B,2,FALSE)),"",VLOOKUP(MID(E3846,1,6)&amp;G3846,List!A:B,2,FALSE))</f>
        <v>T05</v>
      </c>
      <c r="P3846" s="1"/>
      <c r="Q3846" s="8"/>
      <c r="R3846" s="8"/>
      <c r="S3846" s="1"/>
      <c r="U3846" s="3"/>
      <c r="V3846" s="2"/>
      <c r="W3846" s="1"/>
      <c r="X3846" s="6"/>
      <c r="Z3846" s="1"/>
    </row>
    <row r="3847" spans="1:26">
      <c r="A3847" s="16" t="s">
        <v>12747</v>
      </c>
      <c r="B3847" s="10">
        <v>44299.0393287037</v>
      </c>
      <c r="C3847" s="16" t="s">
        <v>11663</v>
      </c>
      <c r="D3847" s="16" t="s">
        <v>10361</v>
      </c>
      <c r="E3847" s="16" t="s">
        <v>10362</v>
      </c>
      <c r="F3847" s="16">
        <v>25</v>
      </c>
      <c r="G3847" s="16" t="s">
        <v>11228</v>
      </c>
      <c r="H3847" s="16" t="s">
        <v>5966</v>
      </c>
      <c r="I3847" s="9" t="str">
        <f>IF(N3847="A",IF(AND(HOUR(B3847)&gt;=7,HOUR(B3847)&lt;=18),"A","B"),IF(AND(HOUR(B3847)&gt;=7,HOUR(B3847)&lt;=18),"C","D"))</f>
        <v>B</v>
      </c>
      <c r="J3847" s="9" t="str">
        <f>IF(MONTH(B3847)&lt;10,CONCATENATE("0",MONTH(B3847)),MONTH(B3847))&amp;"/"&amp;  IF(DAY(B3847)&lt;10,CONCATENATE("0",DAY(B3847)),DAY(B3847))</f>
        <v>04/13</v>
      </c>
      <c r="K3847" s="9" t="str">
        <f>IF(C3847&lt;&gt;C3846,1,IF(L3847&lt;&gt;L3846,1,IF(B3847-B3846&gt;$Y$1,1,"")))</f>
        <v/>
      </c>
      <c r="L3847" s="9" t="str">
        <f>YEAR(B3847)&amp;"/"&amp; IF(MONTH(B3847)&lt;10,CONCATENATE("0",MONTH(B3847)),MONTH(B3847))</f>
        <v>2021/04</v>
      </c>
      <c r="M3847" s="11" t="str">
        <f>YEAR(B3847)&amp;"/"&amp; IF(MONTH(B3847)&lt;10,CONCATENATE("0",MONTH(B3847)),MONTH(B3847))&amp;"/"&amp;  IF(DAY(B3847)&lt;10,CONCATENATE("0",DAY(B3847)),DAY(B3847))</f>
        <v>2021/04/13</v>
      </c>
      <c r="N3847" s="9" t="str">
        <f>IF(OR(INT(MOD(M3847,4))=3,INT(MOD(M3847,4))=2),"A","C")</f>
        <v>A</v>
      </c>
      <c r="O3847" s="9" t="str">
        <f>IF(ISNA(VLOOKUP(MID(E3847,1,6)&amp;G3847,List!A:B,2,FALSE)),"",VLOOKUP(MID(E3847,1,6)&amp;G3847,List!A:B,2,FALSE))</f>
        <v>T05</v>
      </c>
      <c r="P3847" s="1"/>
      <c r="Q3847" s="8"/>
      <c r="R3847" s="8"/>
      <c r="S3847" s="1"/>
      <c r="U3847" s="3"/>
      <c r="V3847" s="2"/>
      <c r="W3847" s="1"/>
      <c r="X3847" s="6"/>
      <c r="Z3847" s="1"/>
    </row>
    <row r="3848" spans="1:26">
      <c r="A3848" s="16" t="s">
        <v>11784</v>
      </c>
      <c r="B3848" s="10">
        <v>44299.0393287037</v>
      </c>
      <c r="C3848" s="16" t="s">
        <v>11663</v>
      </c>
      <c r="D3848" s="16" t="s">
        <v>10361</v>
      </c>
      <c r="E3848" s="16" t="s">
        <v>10362</v>
      </c>
      <c r="F3848" s="16">
        <v>25</v>
      </c>
      <c r="G3848" s="16" t="s">
        <v>11228</v>
      </c>
      <c r="H3848" s="16" t="s">
        <v>5966</v>
      </c>
      <c r="I3848" s="9" t="str">
        <f>IF(N3848="A",IF(AND(HOUR(B3848)&gt;=7,HOUR(B3848)&lt;=18),"A","B"),IF(AND(HOUR(B3848)&gt;=7,HOUR(B3848)&lt;=18),"C","D"))</f>
        <v>B</v>
      </c>
      <c r="J3848" s="9" t="str">
        <f>IF(MONTH(B3848)&lt;10,CONCATENATE("0",MONTH(B3848)),MONTH(B3848))&amp;"/"&amp;  IF(DAY(B3848)&lt;10,CONCATENATE("0",DAY(B3848)),DAY(B3848))</f>
        <v>04/13</v>
      </c>
      <c r="K3848" s="9" t="str">
        <f>IF(C3848&lt;&gt;C3847,1,IF(L3848&lt;&gt;L3847,1,IF(B3848-B3847&gt;$Y$1,1,"")))</f>
        <v/>
      </c>
      <c r="L3848" s="9" t="str">
        <f>YEAR(B3848)&amp;"/"&amp; IF(MONTH(B3848)&lt;10,CONCATENATE("0",MONTH(B3848)),MONTH(B3848))</f>
        <v>2021/04</v>
      </c>
      <c r="M3848" s="11" t="str">
        <f>YEAR(B3848)&amp;"/"&amp; IF(MONTH(B3848)&lt;10,CONCATENATE("0",MONTH(B3848)),MONTH(B3848))&amp;"/"&amp;  IF(DAY(B3848)&lt;10,CONCATENATE("0",DAY(B3848)),DAY(B3848))</f>
        <v>2021/04/13</v>
      </c>
      <c r="N3848" s="9" t="str">
        <f>IF(OR(INT(MOD(M3848,4))=3,INT(MOD(M3848,4))=2),"A","C")</f>
        <v>A</v>
      </c>
      <c r="O3848" s="9" t="str">
        <f>IF(ISNA(VLOOKUP(MID(E3848,1,6)&amp;G3848,List!A:B,2,FALSE)),"",VLOOKUP(MID(E3848,1,6)&amp;G3848,List!A:B,2,FALSE))</f>
        <v>T05</v>
      </c>
      <c r="P3848" s="1"/>
      <c r="Q3848" s="8"/>
      <c r="R3848" s="8"/>
      <c r="S3848" s="1"/>
      <c r="U3848" s="3"/>
      <c r="V3848" s="2"/>
      <c r="W3848" s="1"/>
      <c r="X3848" s="6"/>
      <c r="Z3848" s="1"/>
    </row>
    <row r="3849" spans="1:26">
      <c r="A3849" s="16" t="s">
        <v>13243</v>
      </c>
      <c r="B3849" s="10">
        <v>44299.0393287037</v>
      </c>
      <c r="C3849" s="16" t="s">
        <v>11663</v>
      </c>
      <c r="D3849" s="16" t="s">
        <v>10460</v>
      </c>
      <c r="E3849" s="16" t="s">
        <v>10461</v>
      </c>
      <c r="F3849" s="16">
        <v>25</v>
      </c>
      <c r="G3849" s="16" t="s">
        <v>11228</v>
      </c>
      <c r="H3849" s="16" t="s">
        <v>5966</v>
      </c>
      <c r="I3849" s="9" t="str">
        <f>IF(N3849="A",IF(AND(HOUR(B3849)&gt;=7,HOUR(B3849)&lt;=18),"A","B"),IF(AND(HOUR(B3849)&gt;=7,HOUR(B3849)&lt;=18),"C","D"))</f>
        <v>B</v>
      </c>
      <c r="J3849" s="9" t="str">
        <f>IF(MONTH(B3849)&lt;10,CONCATENATE("0",MONTH(B3849)),MONTH(B3849))&amp;"/"&amp;  IF(DAY(B3849)&lt;10,CONCATENATE("0",DAY(B3849)),DAY(B3849))</f>
        <v>04/13</v>
      </c>
      <c r="K3849" s="9" t="str">
        <f>IF(C3849&lt;&gt;C3848,1,IF(L3849&lt;&gt;L3848,1,IF(B3849-B3848&gt;$Y$1,1,"")))</f>
        <v/>
      </c>
      <c r="L3849" s="9" t="str">
        <f>YEAR(B3849)&amp;"/"&amp; IF(MONTH(B3849)&lt;10,CONCATENATE("0",MONTH(B3849)),MONTH(B3849))</f>
        <v>2021/04</v>
      </c>
      <c r="M3849" s="11" t="str">
        <f>YEAR(B3849)&amp;"/"&amp; IF(MONTH(B3849)&lt;10,CONCATENATE("0",MONTH(B3849)),MONTH(B3849))&amp;"/"&amp;  IF(DAY(B3849)&lt;10,CONCATENATE("0",DAY(B3849)),DAY(B3849))</f>
        <v>2021/04/13</v>
      </c>
      <c r="N3849" s="9" t="str">
        <f>IF(OR(INT(MOD(M3849,4))=3,INT(MOD(M3849,4))=2),"A","C")</f>
        <v>A</v>
      </c>
      <c r="O3849" s="9" t="str">
        <f>IF(ISNA(VLOOKUP(MID(E3849,1,6)&amp;G3849,List!A:B,2,FALSE)),"",VLOOKUP(MID(E3849,1,6)&amp;G3849,List!A:B,2,FALSE))</f>
        <v>T05</v>
      </c>
      <c r="P3849" s="1"/>
      <c r="Q3849" s="8"/>
      <c r="R3849" s="8"/>
      <c r="S3849" s="1"/>
      <c r="U3849" s="3"/>
      <c r="V3849" s="2"/>
      <c r="W3849" s="1"/>
      <c r="X3849" s="6"/>
      <c r="Z3849" s="1"/>
    </row>
    <row r="3850" spans="1:26">
      <c r="A3850" s="16" t="s">
        <v>11293</v>
      </c>
      <c r="B3850" s="10">
        <v>44299.0393287037</v>
      </c>
      <c r="C3850" s="16" t="s">
        <v>11663</v>
      </c>
      <c r="D3850" s="16" t="s">
        <v>10425</v>
      </c>
      <c r="E3850" s="16" t="s">
        <v>8116</v>
      </c>
      <c r="F3850" s="16">
        <v>25</v>
      </c>
      <c r="G3850" s="16" t="s">
        <v>11228</v>
      </c>
      <c r="H3850" s="16" t="s">
        <v>5966</v>
      </c>
      <c r="I3850" s="9" t="str">
        <f>IF(N3850="A",IF(AND(HOUR(B3850)&gt;=7,HOUR(B3850)&lt;=18),"A","B"),IF(AND(HOUR(B3850)&gt;=7,HOUR(B3850)&lt;=18),"C","D"))</f>
        <v>B</v>
      </c>
      <c r="J3850" s="9" t="str">
        <f>IF(MONTH(B3850)&lt;10,CONCATENATE("0",MONTH(B3850)),MONTH(B3850))&amp;"/"&amp;  IF(DAY(B3850)&lt;10,CONCATENATE("0",DAY(B3850)),DAY(B3850))</f>
        <v>04/13</v>
      </c>
      <c r="K3850" s="9" t="str">
        <f>IF(C3850&lt;&gt;C3849,1,IF(L3850&lt;&gt;L3849,1,IF(B3850-B3849&gt;$Y$1,1,"")))</f>
        <v/>
      </c>
      <c r="L3850" s="9" t="str">
        <f>YEAR(B3850)&amp;"/"&amp; IF(MONTH(B3850)&lt;10,CONCATENATE("0",MONTH(B3850)),MONTH(B3850))</f>
        <v>2021/04</v>
      </c>
      <c r="M3850" s="11" t="str">
        <f>YEAR(B3850)&amp;"/"&amp; IF(MONTH(B3850)&lt;10,CONCATENATE("0",MONTH(B3850)),MONTH(B3850))&amp;"/"&amp;  IF(DAY(B3850)&lt;10,CONCATENATE("0",DAY(B3850)),DAY(B3850))</f>
        <v>2021/04/13</v>
      </c>
      <c r="N3850" s="9" t="str">
        <f>IF(OR(INT(MOD(M3850,4))=3,INT(MOD(M3850,4))=2),"A","C")</f>
        <v>A</v>
      </c>
      <c r="O3850" s="9" t="str">
        <f>IF(ISNA(VLOOKUP(MID(E3850,1,6)&amp;G3850,List!A:B,2,FALSE)),"",VLOOKUP(MID(E3850,1,6)&amp;G3850,List!A:B,2,FALSE))</f>
        <v>T05</v>
      </c>
      <c r="P3850" s="1"/>
      <c r="Q3850" s="8"/>
      <c r="R3850" s="8"/>
      <c r="S3850" s="1"/>
      <c r="U3850" s="3"/>
      <c r="V3850" s="2"/>
      <c r="W3850" s="1"/>
      <c r="X3850" s="6"/>
      <c r="Z3850" s="1"/>
    </row>
    <row r="3851" spans="1:26">
      <c r="A3851" s="16" t="s">
        <v>11249</v>
      </c>
      <c r="B3851" s="10">
        <v>44299.0393287037</v>
      </c>
      <c r="C3851" s="16" t="s">
        <v>11663</v>
      </c>
      <c r="D3851" s="16" t="s">
        <v>10839</v>
      </c>
      <c r="E3851" s="16" t="s">
        <v>10840</v>
      </c>
      <c r="F3851" s="16">
        <v>25</v>
      </c>
      <c r="G3851" s="16" t="s">
        <v>11171</v>
      </c>
      <c r="H3851" s="16" t="s">
        <v>5966</v>
      </c>
      <c r="I3851" s="9" t="str">
        <f>IF(N3851="A",IF(AND(HOUR(B3851)&gt;=7,HOUR(B3851)&lt;=18),"A","B"),IF(AND(HOUR(B3851)&gt;=7,HOUR(B3851)&lt;=18),"C","D"))</f>
        <v>B</v>
      </c>
      <c r="J3851" s="9" t="str">
        <f>IF(MONTH(B3851)&lt;10,CONCATENATE("0",MONTH(B3851)),MONTH(B3851))&amp;"/"&amp;  IF(DAY(B3851)&lt;10,CONCATENATE("0",DAY(B3851)),DAY(B3851))</f>
        <v>04/13</v>
      </c>
      <c r="K3851" s="9" t="str">
        <f>IF(C3851&lt;&gt;C3850,1,IF(L3851&lt;&gt;L3850,1,IF(B3851-B3850&gt;$Y$1,1,"")))</f>
        <v/>
      </c>
      <c r="L3851" s="9" t="str">
        <f>YEAR(B3851)&amp;"/"&amp; IF(MONTH(B3851)&lt;10,CONCATENATE("0",MONTH(B3851)),MONTH(B3851))</f>
        <v>2021/04</v>
      </c>
      <c r="M3851" s="11" t="str">
        <f>YEAR(B3851)&amp;"/"&amp; IF(MONTH(B3851)&lt;10,CONCATENATE("0",MONTH(B3851)),MONTH(B3851))&amp;"/"&amp;  IF(DAY(B3851)&lt;10,CONCATENATE("0",DAY(B3851)),DAY(B3851))</f>
        <v>2021/04/13</v>
      </c>
      <c r="N3851" s="9" t="str">
        <f>IF(OR(INT(MOD(M3851,4))=3,INT(MOD(M3851,4))=2),"A","C")</f>
        <v>A</v>
      </c>
      <c r="O3851" s="9" t="str">
        <f>IF(ISNA(VLOOKUP(MID(E3851,1,6)&amp;G3851,List!A:B,2,FALSE)),"",VLOOKUP(MID(E3851,1,6)&amp;G3851,List!A:B,2,FALSE))</f>
        <v>T05</v>
      </c>
      <c r="P3851" s="1"/>
      <c r="Q3851" s="8"/>
      <c r="R3851" s="8"/>
      <c r="S3851" s="1"/>
      <c r="U3851" s="3"/>
      <c r="V3851" s="2"/>
      <c r="W3851" s="1"/>
      <c r="X3851" s="6"/>
      <c r="Z3851" s="1"/>
    </row>
    <row r="3852" spans="1:26">
      <c r="A3852" s="16" t="s">
        <v>12307</v>
      </c>
      <c r="B3852" s="10">
        <v>44299.209409722222</v>
      </c>
      <c r="C3852" s="16" t="s">
        <v>11663</v>
      </c>
      <c r="D3852" s="16" t="s">
        <v>10632</v>
      </c>
      <c r="E3852" s="16" t="s">
        <v>10168</v>
      </c>
      <c r="F3852" s="16">
        <v>25</v>
      </c>
      <c r="G3852" s="16" t="s">
        <v>11228</v>
      </c>
      <c r="H3852" s="16" t="s">
        <v>5966</v>
      </c>
      <c r="I3852" s="9" t="str">
        <f>IF(N3852="A",IF(AND(HOUR(B3852)&gt;=7,HOUR(B3852)&lt;=18),"A","B"),IF(AND(HOUR(B3852)&gt;=7,HOUR(B3852)&lt;=18),"C","D"))</f>
        <v>B</v>
      </c>
      <c r="J3852" s="9" t="str">
        <f>IF(MONTH(B3852)&lt;10,CONCATENATE("0",MONTH(B3852)),MONTH(B3852))&amp;"/"&amp;  IF(DAY(B3852)&lt;10,CONCATENATE("0",DAY(B3852)),DAY(B3852))</f>
        <v>04/13</v>
      </c>
      <c r="K3852" s="9">
        <f>IF(C3852&lt;&gt;C3851,1,IF(L3852&lt;&gt;L3851,1,IF(B3852-B3851&gt;$Y$1,1,"")))</f>
        <v>1</v>
      </c>
      <c r="L3852" s="9" t="str">
        <f>YEAR(B3852)&amp;"/"&amp; IF(MONTH(B3852)&lt;10,CONCATENATE("0",MONTH(B3852)),MONTH(B3852))</f>
        <v>2021/04</v>
      </c>
      <c r="M3852" s="11" t="str">
        <f>YEAR(B3852)&amp;"/"&amp; IF(MONTH(B3852)&lt;10,CONCATENATE("0",MONTH(B3852)),MONTH(B3852))&amp;"/"&amp;  IF(DAY(B3852)&lt;10,CONCATENATE("0",DAY(B3852)),DAY(B3852))</f>
        <v>2021/04/13</v>
      </c>
      <c r="N3852" s="9" t="str">
        <f>IF(OR(INT(MOD(M3852,4))=3,INT(MOD(M3852,4))=2),"A","C")</f>
        <v>A</v>
      </c>
      <c r="O3852" s="9" t="str">
        <f>IF(ISNA(VLOOKUP(MID(E3852,1,6)&amp;G3852,List!A:B,2,FALSE)),"",VLOOKUP(MID(E3852,1,6)&amp;G3852,List!A:B,2,FALSE))</f>
        <v>T06</v>
      </c>
      <c r="P3852" s="1"/>
      <c r="Q3852" s="8"/>
      <c r="R3852" s="8"/>
      <c r="S3852" s="1"/>
      <c r="U3852" s="3"/>
      <c r="V3852" s="2"/>
      <c r="W3852" s="1"/>
      <c r="X3852" s="6"/>
      <c r="Z3852" s="1"/>
    </row>
    <row r="3853" spans="1:26">
      <c r="A3853" s="16" t="s">
        <v>14818</v>
      </c>
      <c r="B3853" s="10">
        <v>44299.209409722222</v>
      </c>
      <c r="C3853" s="16" t="s">
        <v>11663</v>
      </c>
      <c r="D3853" s="16" t="s">
        <v>14819</v>
      </c>
      <c r="E3853" s="16" t="s">
        <v>10185</v>
      </c>
      <c r="F3853" s="16">
        <v>25</v>
      </c>
      <c r="G3853" s="16" t="s">
        <v>11228</v>
      </c>
      <c r="H3853" s="16" t="s">
        <v>5966</v>
      </c>
      <c r="I3853" s="9" t="str">
        <f>IF(N3853="A",IF(AND(HOUR(B3853)&gt;=7,HOUR(B3853)&lt;=18),"A","B"),IF(AND(HOUR(B3853)&gt;=7,HOUR(B3853)&lt;=18),"C","D"))</f>
        <v>B</v>
      </c>
      <c r="J3853" s="9" t="str">
        <f>IF(MONTH(B3853)&lt;10,CONCATENATE("0",MONTH(B3853)),MONTH(B3853))&amp;"/"&amp;  IF(DAY(B3853)&lt;10,CONCATENATE("0",DAY(B3853)),DAY(B3853))</f>
        <v>04/13</v>
      </c>
      <c r="K3853" s="9" t="str">
        <f>IF(C3853&lt;&gt;C3852,1,IF(L3853&lt;&gt;L3852,1,IF(B3853-B3852&gt;$Y$1,1,"")))</f>
        <v/>
      </c>
      <c r="L3853" s="9" t="str">
        <f>YEAR(B3853)&amp;"/"&amp; IF(MONTH(B3853)&lt;10,CONCATENATE("0",MONTH(B3853)),MONTH(B3853))</f>
        <v>2021/04</v>
      </c>
      <c r="M3853" s="11" t="str">
        <f>YEAR(B3853)&amp;"/"&amp; IF(MONTH(B3853)&lt;10,CONCATENATE("0",MONTH(B3853)),MONTH(B3853))&amp;"/"&amp;  IF(DAY(B3853)&lt;10,CONCATENATE("0",DAY(B3853)),DAY(B3853))</f>
        <v>2021/04/13</v>
      </c>
      <c r="N3853" s="9" t="str">
        <f>IF(OR(INT(MOD(M3853,4))=3,INT(MOD(M3853,4))=2),"A","C")</f>
        <v>A</v>
      </c>
      <c r="O3853" s="9" t="str">
        <f>IF(ISNA(VLOOKUP(MID(E3853,1,6)&amp;G3853,List!A:B,2,FALSE)),"",VLOOKUP(MID(E3853,1,6)&amp;G3853,List!A:B,2,FALSE))</f>
        <v>T06</v>
      </c>
      <c r="P3853" s="1"/>
      <c r="Q3853" s="8"/>
      <c r="R3853" s="8"/>
      <c r="S3853" s="1"/>
      <c r="U3853" s="3"/>
      <c r="V3853" s="2"/>
      <c r="W3853" s="1"/>
      <c r="X3853" s="6"/>
      <c r="Z3853" s="1"/>
    </row>
    <row r="3854" spans="1:26">
      <c r="A3854" s="16" t="s">
        <v>14237</v>
      </c>
      <c r="B3854" s="10">
        <v>44299.209409722222</v>
      </c>
      <c r="C3854" s="16" t="s">
        <v>11663</v>
      </c>
      <c r="D3854" s="16" t="s">
        <v>12025</v>
      </c>
      <c r="E3854" s="16" t="s">
        <v>12026</v>
      </c>
      <c r="F3854" s="16">
        <v>25</v>
      </c>
      <c r="G3854" s="16" t="s">
        <v>11400</v>
      </c>
      <c r="H3854" s="16" t="s">
        <v>5966</v>
      </c>
      <c r="I3854" s="9" t="str">
        <f>IF(N3854="A",IF(AND(HOUR(B3854)&gt;=7,HOUR(B3854)&lt;=18),"A","B"),IF(AND(HOUR(B3854)&gt;=7,HOUR(B3854)&lt;=18),"C","D"))</f>
        <v>B</v>
      </c>
      <c r="J3854" s="9" t="str">
        <f>IF(MONTH(B3854)&lt;10,CONCATENATE("0",MONTH(B3854)),MONTH(B3854))&amp;"/"&amp;  IF(DAY(B3854)&lt;10,CONCATENATE("0",DAY(B3854)),DAY(B3854))</f>
        <v>04/13</v>
      </c>
      <c r="K3854" s="9" t="str">
        <f>IF(C3854&lt;&gt;C3853,1,IF(L3854&lt;&gt;L3853,1,IF(B3854-B3853&gt;$Y$1,1,"")))</f>
        <v/>
      </c>
      <c r="L3854" s="9" t="str">
        <f>YEAR(B3854)&amp;"/"&amp; IF(MONTH(B3854)&lt;10,CONCATENATE("0",MONTH(B3854)),MONTH(B3854))</f>
        <v>2021/04</v>
      </c>
      <c r="M3854" s="11" t="str">
        <f>YEAR(B3854)&amp;"/"&amp; IF(MONTH(B3854)&lt;10,CONCATENATE("0",MONTH(B3854)),MONTH(B3854))&amp;"/"&amp;  IF(DAY(B3854)&lt;10,CONCATENATE("0",DAY(B3854)),DAY(B3854))</f>
        <v>2021/04/13</v>
      </c>
      <c r="N3854" s="9" t="str">
        <f>IF(OR(INT(MOD(M3854,4))=3,INT(MOD(M3854,4))=2),"A","C")</f>
        <v>A</v>
      </c>
      <c r="O3854" s="9" t="str">
        <f>IF(ISNA(VLOOKUP(MID(E3854,1,6)&amp;G3854,List!A:B,2,FALSE)),"",VLOOKUP(MID(E3854,1,6)&amp;G3854,List!A:B,2,FALSE))</f>
        <v>T06</v>
      </c>
      <c r="P3854" s="1"/>
      <c r="Q3854" s="8"/>
      <c r="R3854" s="8"/>
      <c r="S3854" s="1"/>
      <c r="U3854" s="3"/>
      <c r="V3854" s="2"/>
      <c r="W3854" s="1"/>
      <c r="X3854" s="6"/>
      <c r="Z3854" s="1"/>
    </row>
    <row r="3855" spans="1:26">
      <c r="A3855" s="16" t="s">
        <v>14124</v>
      </c>
      <c r="B3855" s="10">
        <v>44299.209409722222</v>
      </c>
      <c r="C3855" s="16" t="s">
        <v>11663</v>
      </c>
      <c r="D3855" s="16" t="s">
        <v>10408</v>
      </c>
      <c r="E3855" s="16" t="s">
        <v>10409</v>
      </c>
      <c r="F3855" s="16">
        <v>25</v>
      </c>
      <c r="G3855" s="16" t="s">
        <v>11400</v>
      </c>
      <c r="H3855" s="16" t="s">
        <v>5966</v>
      </c>
      <c r="I3855" s="9" t="str">
        <f>IF(N3855="A",IF(AND(HOUR(B3855)&gt;=7,HOUR(B3855)&lt;=18),"A","B"),IF(AND(HOUR(B3855)&gt;=7,HOUR(B3855)&lt;=18),"C","D"))</f>
        <v>B</v>
      </c>
      <c r="J3855" s="9" t="str">
        <f>IF(MONTH(B3855)&lt;10,CONCATENATE("0",MONTH(B3855)),MONTH(B3855))&amp;"/"&amp;  IF(DAY(B3855)&lt;10,CONCATENATE("0",DAY(B3855)),DAY(B3855))</f>
        <v>04/13</v>
      </c>
      <c r="K3855" s="9" t="str">
        <f>IF(C3855&lt;&gt;C3854,1,IF(L3855&lt;&gt;L3854,1,IF(B3855-B3854&gt;$Y$1,1,"")))</f>
        <v/>
      </c>
      <c r="L3855" s="9" t="str">
        <f>YEAR(B3855)&amp;"/"&amp; IF(MONTH(B3855)&lt;10,CONCATENATE("0",MONTH(B3855)),MONTH(B3855))</f>
        <v>2021/04</v>
      </c>
      <c r="M3855" s="11" t="str">
        <f>YEAR(B3855)&amp;"/"&amp; IF(MONTH(B3855)&lt;10,CONCATENATE("0",MONTH(B3855)),MONTH(B3855))&amp;"/"&amp;  IF(DAY(B3855)&lt;10,CONCATENATE("0",DAY(B3855)),DAY(B3855))</f>
        <v>2021/04/13</v>
      </c>
      <c r="N3855" s="9" t="str">
        <f>IF(OR(INT(MOD(M3855,4))=3,INT(MOD(M3855,4))=2),"A","C")</f>
        <v>A</v>
      </c>
      <c r="O3855" s="9" t="str">
        <f>IF(ISNA(VLOOKUP(MID(E3855,1,6)&amp;G3855,List!A:B,2,FALSE)),"",VLOOKUP(MID(E3855,1,6)&amp;G3855,List!A:B,2,FALSE))</f>
        <v>T06</v>
      </c>
      <c r="P3855" s="1"/>
      <c r="Q3855" s="8"/>
      <c r="R3855" s="8"/>
      <c r="S3855" s="1"/>
      <c r="U3855" s="3"/>
      <c r="V3855" s="2"/>
      <c r="W3855" s="1"/>
      <c r="X3855" s="6"/>
      <c r="Z3855" s="1"/>
    </row>
    <row r="3856" spans="1:26">
      <c r="A3856" s="16" t="s">
        <v>13885</v>
      </c>
      <c r="B3856" s="10">
        <v>44299.209409722222</v>
      </c>
      <c r="C3856" s="16" t="s">
        <v>11663</v>
      </c>
      <c r="D3856" s="16" t="s">
        <v>10558</v>
      </c>
      <c r="E3856" s="16" t="s">
        <v>10261</v>
      </c>
      <c r="F3856" s="16">
        <v>25</v>
      </c>
      <c r="G3856" s="16" t="s">
        <v>11400</v>
      </c>
      <c r="H3856" s="16" t="s">
        <v>5966</v>
      </c>
      <c r="I3856" s="9" t="str">
        <f>IF(N3856="A",IF(AND(HOUR(B3856)&gt;=7,HOUR(B3856)&lt;=18),"A","B"),IF(AND(HOUR(B3856)&gt;=7,HOUR(B3856)&lt;=18),"C","D"))</f>
        <v>B</v>
      </c>
      <c r="J3856" s="9" t="str">
        <f>IF(MONTH(B3856)&lt;10,CONCATENATE("0",MONTH(B3856)),MONTH(B3856))&amp;"/"&amp;  IF(DAY(B3856)&lt;10,CONCATENATE("0",DAY(B3856)),DAY(B3856))</f>
        <v>04/13</v>
      </c>
      <c r="K3856" s="9" t="str">
        <f>IF(C3856&lt;&gt;C3855,1,IF(L3856&lt;&gt;L3855,1,IF(B3856-B3855&gt;$Y$1,1,"")))</f>
        <v/>
      </c>
      <c r="L3856" s="9" t="str">
        <f>YEAR(B3856)&amp;"/"&amp; IF(MONTH(B3856)&lt;10,CONCATENATE("0",MONTH(B3856)),MONTH(B3856))</f>
        <v>2021/04</v>
      </c>
      <c r="M3856" s="11" t="str">
        <f>YEAR(B3856)&amp;"/"&amp; IF(MONTH(B3856)&lt;10,CONCATENATE("0",MONTH(B3856)),MONTH(B3856))&amp;"/"&amp;  IF(DAY(B3856)&lt;10,CONCATENATE("0",DAY(B3856)),DAY(B3856))</f>
        <v>2021/04/13</v>
      </c>
      <c r="N3856" s="9" t="str">
        <f>IF(OR(INT(MOD(M3856,4))=3,INT(MOD(M3856,4))=2),"A","C")</f>
        <v>A</v>
      </c>
      <c r="O3856" s="9" t="str">
        <f>IF(ISNA(VLOOKUP(MID(E3856,1,6)&amp;G3856,List!A:B,2,FALSE)),"",VLOOKUP(MID(E3856,1,6)&amp;G3856,List!A:B,2,FALSE))</f>
        <v>T06</v>
      </c>
      <c r="P3856" s="1"/>
      <c r="Q3856" s="8"/>
      <c r="R3856" s="8"/>
      <c r="S3856" s="1"/>
      <c r="U3856" s="3"/>
      <c r="V3856" s="2"/>
      <c r="W3856" s="1"/>
      <c r="X3856" s="6"/>
      <c r="Z3856" s="1"/>
    </row>
    <row r="3857" spans="1:26">
      <c r="A3857" s="16" t="s">
        <v>13340</v>
      </c>
      <c r="B3857" s="10">
        <v>44299.209409722222</v>
      </c>
      <c r="C3857" s="16" t="s">
        <v>11663</v>
      </c>
      <c r="D3857" s="16" t="s">
        <v>12076</v>
      </c>
      <c r="E3857" s="16" t="s">
        <v>10264</v>
      </c>
      <c r="F3857" s="16">
        <v>25</v>
      </c>
      <c r="G3857" s="16" t="s">
        <v>11400</v>
      </c>
      <c r="H3857" s="16" t="s">
        <v>5966</v>
      </c>
      <c r="I3857" s="9" t="str">
        <f>IF(N3857="A",IF(AND(HOUR(B3857)&gt;=7,HOUR(B3857)&lt;=18),"A","B"),IF(AND(HOUR(B3857)&gt;=7,HOUR(B3857)&lt;=18),"C","D"))</f>
        <v>B</v>
      </c>
      <c r="J3857" s="9" t="str">
        <f>IF(MONTH(B3857)&lt;10,CONCATENATE("0",MONTH(B3857)),MONTH(B3857))&amp;"/"&amp;  IF(DAY(B3857)&lt;10,CONCATENATE("0",DAY(B3857)),DAY(B3857))</f>
        <v>04/13</v>
      </c>
      <c r="K3857" s="9" t="str">
        <f>IF(C3857&lt;&gt;C3856,1,IF(L3857&lt;&gt;L3856,1,IF(B3857-B3856&gt;$Y$1,1,"")))</f>
        <v/>
      </c>
      <c r="L3857" s="9" t="str">
        <f>YEAR(B3857)&amp;"/"&amp; IF(MONTH(B3857)&lt;10,CONCATENATE("0",MONTH(B3857)),MONTH(B3857))</f>
        <v>2021/04</v>
      </c>
      <c r="M3857" s="11" t="str">
        <f>YEAR(B3857)&amp;"/"&amp; IF(MONTH(B3857)&lt;10,CONCATENATE("0",MONTH(B3857)),MONTH(B3857))&amp;"/"&amp;  IF(DAY(B3857)&lt;10,CONCATENATE("0",DAY(B3857)),DAY(B3857))</f>
        <v>2021/04/13</v>
      </c>
      <c r="N3857" s="9" t="str">
        <f>IF(OR(INT(MOD(M3857,4))=3,INT(MOD(M3857,4))=2),"A","C")</f>
        <v>A</v>
      </c>
      <c r="O3857" s="9" t="str">
        <f>IF(ISNA(VLOOKUP(MID(E3857,1,6)&amp;G3857,List!A:B,2,FALSE)),"",VLOOKUP(MID(E3857,1,6)&amp;G3857,List!A:B,2,FALSE))</f>
        <v>T06</v>
      </c>
      <c r="P3857" s="1"/>
      <c r="Q3857" s="8"/>
      <c r="R3857" s="8"/>
      <c r="S3857" s="1"/>
      <c r="U3857" s="3"/>
      <c r="V3857" s="2"/>
      <c r="W3857" s="1"/>
      <c r="X3857" s="6"/>
      <c r="Z3857" s="1"/>
    </row>
    <row r="3858" spans="1:26">
      <c r="A3858" s="16" t="s">
        <v>15340</v>
      </c>
      <c r="B3858" s="10">
        <v>44299.372152777774</v>
      </c>
      <c r="C3858" s="16" t="s">
        <v>11663</v>
      </c>
      <c r="D3858" s="16" t="s">
        <v>10521</v>
      </c>
      <c r="E3858" s="16" t="s">
        <v>10194</v>
      </c>
      <c r="F3858" s="16">
        <v>25</v>
      </c>
      <c r="G3858" s="16" t="s">
        <v>11400</v>
      </c>
      <c r="H3858" s="16" t="s">
        <v>5966</v>
      </c>
      <c r="I3858" s="9" t="str">
        <f>IF(N3858="A",IF(AND(HOUR(B3858)&gt;=7,HOUR(B3858)&lt;=18),"A","B"),IF(AND(HOUR(B3858)&gt;=7,HOUR(B3858)&lt;=18),"C","D"))</f>
        <v>A</v>
      </c>
      <c r="J3858" s="9" t="str">
        <f>IF(MONTH(B3858)&lt;10,CONCATENATE("0",MONTH(B3858)),MONTH(B3858))&amp;"/"&amp;  IF(DAY(B3858)&lt;10,CONCATENATE("0",DAY(B3858)),DAY(B3858))</f>
        <v>04/13</v>
      </c>
      <c r="K3858" s="9">
        <f>IF(C3858&lt;&gt;C3857,1,IF(L3858&lt;&gt;L3857,1,IF(B3858-B3857&gt;$Y$1,1,"")))</f>
        <v>1</v>
      </c>
      <c r="L3858" s="9" t="str">
        <f>YEAR(B3858)&amp;"/"&amp; IF(MONTH(B3858)&lt;10,CONCATENATE("0",MONTH(B3858)),MONTH(B3858))</f>
        <v>2021/04</v>
      </c>
      <c r="M3858" s="11" t="str">
        <f>YEAR(B3858)&amp;"/"&amp; IF(MONTH(B3858)&lt;10,CONCATENATE("0",MONTH(B3858)),MONTH(B3858))&amp;"/"&amp;  IF(DAY(B3858)&lt;10,CONCATENATE("0",DAY(B3858)),DAY(B3858))</f>
        <v>2021/04/13</v>
      </c>
      <c r="N3858" s="9" t="str">
        <f>IF(OR(INT(MOD(M3858,4))=3,INT(MOD(M3858,4))=2),"A","C")</f>
        <v>A</v>
      </c>
      <c r="O3858" s="9" t="str">
        <f>IF(ISNA(VLOOKUP(MID(E3858,1,6)&amp;G3858,List!A:B,2,FALSE)),"",VLOOKUP(MID(E3858,1,6)&amp;G3858,List!A:B,2,FALSE))</f>
        <v>T06</v>
      </c>
      <c r="P3858" s="1"/>
      <c r="Q3858" s="8"/>
      <c r="R3858" s="8"/>
      <c r="S3858" s="1"/>
      <c r="U3858" s="3"/>
      <c r="V3858" s="2"/>
      <c r="W3858" s="1"/>
      <c r="X3858" s="6"/>
      <c r="Z3858" s="1"/>
    </row>
    <row r="3859" spans="1:26">
      <c r="A3859" s="16" t="s">
        <v>11183</v>
      </c>
      <c r="B3859" s="10">
        <v>44299.372152777774</v>
      </c>
      <c r="C3859" s="16" t="s">
        <v>11663</v>
      </c>
      <c r="D3859" s="16" t="s">
        <v>11184</v>
      </c>
      <c r="E3859" s="16" t="s">
        <v>11185</v>
      </c>
      <c r="F3859" s="16">
        <v>6</v>
      </c>
      <c r="G3859" s="16" t="s">
        <v>11400</v>
      </c>
      <c r="H3859" s="16" t="s">
        <v>5966</v>
      </c>
      <c r="I3859" s="9" t="str">
        <f>IF(N3859="A",IF(AND(HOUR(B3859)&gt;=7,HOUR(B3859)&lt;=18),"A","B"),IF(AND(HOUR(B3859)&gt;=7,HOUR(B3859)&lt;=18),"C","D"))</f>
        <v>A</v>
      </c>
      <c r="J3859" s="9" t="str">
        <f>IF(MONTH(B3859)&lt;10,CONCATENATE("0",MONTH(B3859)),MONTH(B3859))&amp;"/"&amp;  IF(DAY(B3859)&lt;10,CONCATENATE("0",DAY(B3859)),DAY(B3859))</f>
        <v>04/13</v>
      </c>
      <c r="K3859" s="9" t="str">
        <f>IF(C3859&lt;&gt;C3858,1,IF(L3859&lt;&gt;L3858,1,IF(B3859-B3858&gt;$Y$1,1,"")))</f>
        <v/>
      </c>
      <c r="L3859" s="9" t="str">
        <f>YEAR(B3859)&amp;"/"&amp; IF(MONTH(B3859)&lt;10,CONCATENATE("0",MONTH(B3859)),MONTH(B3859))</f>
        <v>2021/04</v>
      </c>
      <c r="M3859" s="11" t="str">
        <f>YEAR(B3859)&amp;"/"&amp; IF(MONTH(B3859)&lt;10,CONCATENATE("0",MONTH(B3859)),MONTH(B3859))&amp;"/"&amp;  IF(DAY(B3859)&lt;10,CONCATENATE("0",DAY(B3859)),DAY(B3859))</f>
        <v>2021/04/13</v>
      </c>
      <c r="N3859" s="9" t="str">
        <f>IF(OR(INT(MOD(M3859,4))=3,INT(MOD(M3859,4))=2),"A","C")</f>
        <v>A</v>
      </c>
      <c r="O3859" s="9" t="str">
        <f>IF(ISNA(VLOOKUP(MID(E3859,1,6)&amp;G3859,List!A:B,2,FALSE)),"",VLOOKUP(MID(E3859,1,6)&amp;G3859,List!A:B,2,FALSE))</f>
        <v>T06</v>
      </c>
      <c r="P3859" s="1"/>
      <c r="Q3859" s="8"/>
      <c r="R3859" s="8"/>
      <c r="S3859" s="1"/>
      <c r="U3859" s="3"/>
      <c r="V3859" s="2"/>
      <c r="W3859" s="1"/>
      <c r="X3859" s="6"/>
      <c r="Z3859" s="1"/>
    </row>
    <row r="3860" spans="1:26">
      <c r="A3860" s="16" t="s">
        <v>14345</v>
      </c>
      <c r="B3860" s="10">
        <v>44299.372152777774</v>
      </c>
      <c r="C3860" s="16" t="s">
        <v>11663</v>
      </c>
      <c r="D3860" s="16" t="s">
        <v>10272</v>
      </c>
      <c r="E3860" s="16" t="s">
        <v>8125</v>
      </c>
      <c r="F3860" s="16">
        <v>25</v>
      </c>
      <c r="G3860" s="16" t="s">
        <v>11400</v>
      </c>
      <c r="H3860" s="16" t="s">
        <v>5966</v>
      </c>
      <c r="I3860" s="9" t="str">
        <f>IF(N3860="A",IF(AND(HOUR(B3860)&gt;=7,HOUR(B3860)&lt;=18),"A","B"),IF(AND(HOUR(B3860)&gt;=7,HOUR(B3860)&lt;=18),"C","D"))</f>
        <v>A</v>
      </c>
      <c r="J3860" s="9" t="str">
        <f>IF(MONTH(B3860)&lt;10,CONCATENATE("0",MONTH(B3860)),MONTH(B3860))&amp;"/"&amp;  IF(DAY(B3860)&lt;10,CONCATENATE("0",DAY(B3860)),DAY(B3860))</f>
        <v>04/13</v>
      </c>
      <c r="K3860" s="9" t="str">
        <f>IF(C3860&lt;&gt;C3859,1,IF(L3860&lt;&gt;L3859,1,IF(B3860-B3859&gt;$Y$1,1,"")))</f>
        <v/>
      </c>
      <c r="L3860" s="9" t="str">
        <f>YEAR(B3860)&amp;"/"&amp; IF(MONTH(B3860)&lt;10,CONCATENATE("0",MONTH(B3860)),MONTH(B3860))</f>
        <v>2021/04</v>
      </c>
      <c r="M3860" s="11" t="str">
        <f>YEAR(B3860)&amp;"/"&amp; IF(MONTH(B3860)&lt;10,CONCATENATE("0",MONTH(B3860)),MONTH(B3860))&amp;"/"&amp;  IF(DAY(B3860)&lt;10,CONCATENATE("0",DAY(B3860)),DAY(B3860))</f>
        <v>2021/04/13</v>
      </c>
      <c r="N3860" s="9" t="str">
        <f>IF(OR(INT(MOD(M3860,4))=3,INT(MOD(M3860,4))=2),"A","C")</f>
        <v>A</v>
      </c>
      <c r="O3860" s="9" t="str">
        <f>IF(ISNA(VLOOKUP(MID(E3860,1,6)&amp;G3860,List!A:B,2,FALSE)),"",VLOOKUP(MID(E3860,1,6)&amp;G3860,List!A:B,2,FALSE))</f>
        <v>T06</v>
      </c>
      <c r="P3860" s="1"/>
      <c r="Q3860" s="8"/>
      <c r="R3860" s="8"/>
      <c r="S3860" s="1"/>
      <c r="U3860" s="3"/>
      <c r="V3860" s="2"/>
      <c r="W3860" s="1"/>
      <c r="X3860" s="6"/>
      <c r="Z3860" s="1"/>
    </row>
    <row r="3861" spans="1:26">
      <c r="A3861" s="16" t="s">
        <v>15341</v>
      </c>
      <c r="B3861" s="10">
        <v>44299.372152777774</v>
      </c>
      <c r="C3861" s="16" t="s">
        <v>11663</v>
      </c>
      <c r="D3861" s="16" t="s">
        <v>15342</v>
      </c>
      <c r="E3861" s="16" t="s">
        <v>10264</v>
      </c>
      <c r="F3861" s="16">
        <v>25</v>
      </c>
      <c r="G3861" s="16" t="s">
        <v>11400</v>
      </c>
      <c r="H3861" s="16" t="s">
        <v>5966</v>
      </c>
      <c r="I3861" s="9" t="str">
        <f>IF(N3861="A",IF(AND(HOUR(B3861)&gt;=7,HOUR(B3861)&lt;=18),"A","B"),IF(AND(HOUR(B3861)&gt;=7,HOUR(B3861)&lt;=18),"C","D"))</f>
        <v>A</v>
      </c>
      <c r="J3861" s="9" t="str">
        <f>IF(MONTH(B3861)&lt;10,CONCATENATE("0",MONTH(B3861)),MONTH(B3861))&amp;"/"&amp;  IF(DAY(B3861)&lt;10,CONCATENATE("0",DAY(B3861)),DAY(B3861))</f>
        <v>04/13</v>
      </c>
      <c r="K3861" s="9" t="str">
        <f>IF(C3861&lt;&gt;C3860,1,IF(L3861&lt;&gt;L3860,1,IF(B3861-B3860&gt;$Y$1,1,"")))</f>
        <v/>
      </c>
      <c r="L3861" s="9" t="str">
        <f>YEAR(B3861)&amp;"/"&amp; IF(MONTH(B3861)&lt;10,CONCATENATE("0",MONTH(B3861)),MONTH(B3861))</f>
        <v>2021/04</v>
      </c>
      <c r="M3861" s="11" t="str">
        <f>YEAR(B3861)&amp;"/"&amp; IF(MONTH(B3861)&lt;10,CONCATENATE("0",MONTH(B3861)),MONTH(B3861))&amp;"/"&amp;  IF(DAY(B3861)&lt;10,CONCATENATE("0",DAY(B3861)),DAY(B3861))</f>
        <v>2021/04/13</v>
      </c>
      <c r="N3861" s="9" t="str">
        <f>IF(OR(INT(MOD(M3861,4))=3,INT(MOD(M3861,4))=2),"A","C")</f>
        <v>A</v>
      </c>
      <c r="O3861" s="9" t="str">
        <f>IF(ISNA(VLOOKUP(MID(E3861,1,6)&amp;G3861,List!A:B,2,FALSE)),"",VLOOKUP(MID(E3861,1,6)&amp;G3861,List!A:B,2,FALSE))</f>
        <v>T06</v>
      </c>
      <c r="P3861" s="1"/>
      <c r="Q3861" s="8"/>
      <c r="R3861" s="8"/>
      <c r="S3861" s="1"/>
      <c r="U3861" s="3"/>
      <c r="V3861" s="2"/>
      <c r="W3861" s="1"/>
      <c r="X3861" s="6"/>
      <c r="Z3861" s="1"/>
    </row>
    <row r="3862" spans="1:26">
      <c r="A3862" s="16" t="s">
        <v>15210</v>
      </c>
      <c r="B3862" s="10">
        <v>44299.372152777774</v>
      </c>
      <c r="C3862" s="16" t="s">
        <v>11663</v>
      </c>
      <c r="D3862" s="16" t="s">
        <v>14681</v>
      </c>
      <c r="E3862" s="16" t="s">
        <v>10152</v>
      </c>
      <c r="F3862" s="16">
        <v>25</v>
      </c>
      <c r="G3862" s="16" t="s">
        <v>11228</v>
      </c>
      <c r="H3862" s="16" t="s">
        <v>5966</v>
      </c>
      <c r="I3862" s="9" t="str">
        <f>IF(N3862="A",IF(AND(HOUR(B3862)&gt;=7,HOUR(B3862)&lt;=18),"A","B"),IF(AND(HOUR(B3862)&gt;=7,HOUR(B3862)&lt;=18),"C","D"))</f>
        <v>A</v>
      </c>
      <c r="J3862" s="9" t="str">
        <f>IF(MONTH(B3862)&lt;10,CONCATENATE("0",MONTH(B3862)),MONTH(B3862))&amp;"/"&amp;  IF(DAY(B3862)&lt;10,CONCATENATE("0",DAY(B3862)),DAY(B3862))</f>
        <v>04/13</v>
      </c>
      <c r="K3862" s="9" t="str">
        <f>IF(C3862&lt;&gt;C3861,1,IF(L3862&lt;&gt;L3861,1,IF(B3862-B3861&gt;$Y$1,1,"")))</f>
        <v/>
      </c>
      <c r="L3862" s="9" t="str">
        <f>YEAR(B3862)&amp;"/"&amp; IF(MONTH(B3862)&lt;10,CONCATENATE("0",MONTH(B3862)),MONTH(B3862))</f>
        <v>2021/04</v>
      </c>
      <c r="M3862" s="11" t="str">
        <f>YEAR(B3862)&amp;"/"&amp; IF(MONTH(B3862)&lt;10,CONCATENATE("0",MONTH(B3862)),MONTH(B3862))&amp;"/"&amp;  IF(DAY(B3862)&lt;10,CONCATENATE("0",DAY(B3862)),DAY(B3862))</f>
        <v>2021/04/13</v>
      </c>
      <c r="N3862" s="9" t="str">
        <f>IF(OR(INT(MOD(M3862,4))=3,INT(MOD(M3862,4))=2),"A","C")</f>
        <v>A</v>
      </c>
      <c r="O3862" s="9" t="str">
        <f>IF(ISNA(VLOOKUP(MID(E3862,1,6)&amp;G3862,List!A:B,2,FALSE)),"",VLOOKUP(MID(E3862,1,6)&amp;G3862,List!A:B,2,FALSE))</f>
        <v>T06</v>
      </c>
      <c r="P3862" s="1"/>
      <c r="Q3862" s="8"/>
      <c r="R3862" s="8"/>
      <c r="S3862" s="1"/>
      <c r="U3862" s="3"/>
      <c r="V3862" s="2"/>
      <c r="W3862" s="1"/>
      <c r="X3862" s="6"/>
      <c r="Z3862" s="1"/>
    </row>
    <row r="3863" spans="1:26">
      <c r="A3863" s="16" t="s">
        <v>13519</v>
      </c>
      <c r="B3863" s="10">
        <v>44299.372152777774</v>
      </c>
      <c r="C3863" s="16" t="s">
        <v>11663</v>
      </c>
      <c r="D3863" s="16" t="s">
        <v>13520</v>
      </c>
      <c r="E3863" s="16" t="s">
        <v>10152</v>
      </c>
      <c r="F3863" s="16">
        <v>25</v>
      </c>
      <c r="G3863" s="16" t="s">
        <v>11228</v>
      </c>
      <c r="H3863" s="16" t="s">
        <v>5966</v>
      </c>
      <c r="I3863" s="9" t="str">
        <f>IF(N3863="A",IF(AND(HOUR(B3863)&gt;=7,HOUR(B3863)&lt;=18),"A","B"),IF(AND(HOUR(B3863)&gt;=7,HOUR(B3863)&lt;=18),"C","D"))</f>
        <v>A</v>
      </c>
      <c r="J3863" s="9" t="str">
        <f>IF(MONTH(B3863)&lt;10,CONCATENATE("0",MONTH(B3863)),MONTH(B3863))&amp;"/"&amp;  IF(DAY(B3863)&lt;10,CONCATENATE("0",DAY(B3863)),DAY(B3863))</f>
        <v>04/13</v>
      </c>
      <c r="K3863" s="9" t="str">
        <f>IF(C3863&lt;&gt;C3862,1,IF(L3863&lt;&gt;L3862,1,IF(B3863-B3862&gt;$Y$1,1,"")))</f>
        <v/>
      </c>
      <c r="L3863" s="9" t="str">
        <f>YEAR(B3863)&amp;"/"&amp; IF(MONTH(B3863)&lt;10,CONCATENATE("0",MONTH(B3863)),MONTH(B3863))</f>
        <v>2021/04</v>
      </c>
      <c r="M3863" s="11" t="str">
        <f>YEAR(B3863)&amp;"/"&amp; IF(MONTH(B3863)&lt;10,CONCATENATE("0",MONTH(B3863)),MONTH(B3863))&amp;"/"&amp;  IF(DAY(B3863)&lt;10,CONCATENATE("0",DAY(B3863)),DAY(B3863))</f>
        <v>2021/04/13</v>
      </c>
      <c r="N3863" s="9" t="str">
        <f>IF(OR(INT(MOD(M3863,4))=3,INT(MOD(M3863,4))=2),"A","C")</f>
        <v>A</v>
      </c>
      <c r="O3863" s="9" t="str">
        <f>IF(ISNA(VLOOKUP(MID(E3863,1,6)&amp;G3863,List!A:B,2,FALSE)),"",VLOOKUP(MID(E3863,1,6)&amp;G3863,List!A:B,2,FALSE))</f>
        <v>T06</v>
      </c>
      <c r="P3863" s="1"/>
      <c r="Q3863" s="8"/>
      <c r="R3863" s="8"/>
      <c r="S3863" s="1"/>
      <c r="U3863" s="3"/>
      <c r="V3863" s="2"/>
      <c r="W3863" s="1"/>
      <c r="X3863" s="6"/>
      <c r="Z3863" s="1"/>
    </row>
    <row r="3864" spans="1:26">
      <c r="A3864" s="16" t="s">
        <v>14787</v>
      </c>
      <c r="B3864" s="10">
        <v>44299.560324074075</v>
      </c>
      <c r="C3864" s="16" t="s">
        <v>11663</v>
      </c>
      <c r="D3864" s="16" t="s">
        <v>11587</v>
      </c>
      <c r="E3864" s="16" t="s">
        <v>10340</v>
      </c>
      <c r="F3864" s="16">
        <v>25</v>
      </c>
      <c r="G3864" s="16" t="s">
        <v>11400</v>
      </c>
      <c r="H3864" s="16" t="s">
        <v>5966</v>
      </c>
      <c r="I3864" s="9" t="str">
        <f>IF(N3864="A",IF(AND(HOUR(B3864)&gt;=7,HOUR(B3864)&lt;=18),"A","B"),IF(AND(HOUR(B3864)&gt;=7,HOUR(B3864)&lt;=18),"C","D"))</f>
        <v>A</v>
      </c>
      <c r="J3864" s="9" t="str">
        <f>IF(MONTH(B3864)&lt;10,CONCATENATE("0",MONTH(B3864)),MONTH(B3864))&amp;"/"&amp;  IF(DAY(B3864)&lt;10,CONCATENATE("0",DAY(B3864)),DAY(B3864))</f>
        <v>04/13</v>
      </c>
      <c r="K3864" s="9">
        <f>IF(C3864&lt;&gt;C3863,1,IF(L3864&lt;&gt;L3863,1,IF(B3864-B3863&gt;$Y$1,1,"")))</f>
        <v>1</v>
      </c>
      <c r="L3864" s="9" t="str">
        <f>YEAR(B3864)&amp;"/"&amp; IF(MONTH(B3864)&lt;10,CONCATENATE("0",MONTH(B3864)),MONTH(B3864))</f>
        <v>2021/04</v>
      </c>
      <c r="M3864" s="11" t="str">
        <f>YEAR(B3864)&amp;"/"&amp; IF(MONTH(B3864)&lt;10,CONCATENATE("0",MONTH(B3864)),MONTH(B3864))&amp;"/"&amp;  IF(DAY(B3864)&lt;10,CONCATENATE("0",DAY(B3864)),DAY(B3864))</f>
        <v>2021/04/13</v>
      </c>
      <c r="N3864" s="9" t="str">
        <f>IF(OR(INT(MOD(M3864,4))=3,INT(MOD(M3864,4))=2),"A","C")</f>
        <v>A</v>
      </c>
      <c r="O3864" s="9" t="str">
        <f>IF(ISNA(VLOOKUP(MID(E3864,1,6)&amp;G3864,List!A:B,2,FALSE)),"",VLOOKUP(MID(E3864,1,6)&amp;G3864,List!A:B,2,FALSE))</f>
        <v>T06</v>
      </c>
      <c r="P3864" s="1"/>
      <c r="Q3864" s="8"/>
      <c r="R3864" s="8"/>
      <c r="S3864" s="1"/>
      <c r="U3864" s="3"/>
      <c r="V3864" s="2"/>
      <c r="W3864" s="1"/>
      <c r="X3864" s="6"/>
      <c r="Z3864" s="1"/>
    </row>
    <row r="3865" spans="1:26">
      <c r="A3865" s="16" t="s">
        <v>12729</v>
      </c>
      <c r="B3865" s="10">
        <v>44299.560324074075</v>
      </c>
      <c r="C3865" s="16" t="s">
        <v>11663</v>
      </c>
      <c r="D3865" s="16" t="s">
        <v>10911</v>
      </c>
      <c r="E3865" s="16" t="s">
        <v>10214</v>
      </c>
      <c r="F3865" s="16">
        <v>25</v>
      </c>
      <c r="G3865" s="16" t="s">
        <v>11228</v>
      </c>
      <c r="H3865" s="16" t="s">
        <v>5966</v>
      </c>
      <c r="I3865" s="9" t="str">
        <f>IF(N3865="A",IF(AND(HOUR(B3865)&gt;=7,HOUR(B3865)&lt;=18),"A","B"),IF(AND(HOUR(B3865)&gt;=7,HOUR(B3865)&lt;=18),"C","D"))</f>
        <v>A</v>
      </c>
      <c r="J3865" s="9" t="str">
        <f>IF(MONTH(B3865)&lt;10,CONCATENATE("0",MONTH(B3865)),MONTH(B3865))&amp;"/"&amp;  IF(DAY(B3865)&lt;10,CONCATENATE("0",DAY(B3865)),DAY(B3865))</f>
        <v>04/13</v>
      </c>
      <c r="K3865" s="9" t="str">
        <f>IF(C3865&lt;&gt;C3864,1,IF(L3865&lt;&gt;L3864,1,IF(B3865-B3864&gt;$Y$1,1,"")))</f>
        <v/>
      </c>
      <c r="L3865" s="9" t="str">
        <f>YEAR(B3865)&amp;"/"&amp; IF(MONTH(B3865)&lt;10,CONCATENATE("0",MONTH(B3865)),MONTH(B3865))</f>
        <v>2021/04</v>
      </c>
      <c r="M3865" s="11" t="str">
        <f>YEAR(B3865)&amp;"/"&amp; IF(MONTH(B3865)&lt;10,CONCATENATE("0",MONTH(B3865)),MONTH(B3865))&amp;"/"&amp;  IF(DAY(B3865)&lt;10,CONCATENATE("0",DAY(B3865)),DAY(B3865))</f>
        <v>2021/04/13</v>
      </c>
      <c r="N3865" s="9" t="str">
        <f>IF(OR(INT(MOD(M3865,4))=3,INT(MOD(M3865,4))=2),"A","C")</f>
        <v>A</v>
      </c>
      <c r="O3865" s="9" t="str">
        <f>IF(ISNA(VLOOKUP(MID(E3865,1,6)&amp;G3865,List!A:B,2,FALSE)),"",VLOOKUP(MID(E3865,1,6)&amp;G3865,List!A:B,2,FALSE))</f>
        <v>T06</v>
      </c>
      <c r="P3865" s="1"/>
      <c r="Q3865" s="8"/>
      <c r="R3865" s="8"/>
      <c r="S3865" s="1"/>
      <c r="U3865" s="3"/>
      <c r="V3865" s="2"/>
      <c r="W3865" s="1"/>
      <c r="X3865" s="6"/>
      <c r="Z3865" s="1"/>
    </row>
    <row r="3866" spans="1:26">
      <c r="A3866" s="16" t="s">
        <v>15230</v>
      </c>
      <c r="B3866" s="10">
        <v>44299.560324074075</v>
      </c>
      <c r="C3866" s="16" t="s">
        <v>11663</v>
      </c>
      <c r="D3866" s="16" t="s">
        <v>10570</v>
      </c>
      <c r="E3866" s="16" t="s">
        <v>10571</v>
      </c>
      <c r="F3866" s="16">
        <v>25</v>
      </c>
      <c r="G3866" s="16" t="s">
        <v>11400</v>
      </c>
      <c r="H3866" s="16" t="s">
        <v>5966</v>
      </c>
      <c r="I3866" s="9" t="str">
        <f>IF(N3866="A",IF(AND(HOUR(B3866)&gt;=7,HOUR(B3866)&lt;=18),"A","B"),IF(AND(HOUR(B3866)&gt;=7,HOUR(B3866)&lt;=18),"C","D"))</f>
        <v>A</v>
      </c>
      <c r="J3866" s="9" t="str">
        <f>IF(MONTH(B3866)&lt;10,CONCATENATE("0",MONTH(B3866)),MONTH(B3866))&amp;"/"&amp;  IF(DAY(B3866)&lt;10,CONCATENATE("0",DAY(B3866)),DAY(B3866))</f>
        <v>04/13</v>
      </c>
      <c r="K3866" s="9" t="str">
        <f>IF(C3866&lt;&gt;C3865,1,IF(L3866&lt;&gt;L3865,1,IF(B3866-B3865&gt;$Y$1,1,"")))</f>
        <v/>
      </c>
      <c r="L3866" s="9" t="str">
        <f>YEAR(B3866)&amp;"/"&amp; IF(MONTH(B3866)&lt;10,CONCATENATE("0",MONTH(B3866)),MONTH(B3866))</f>
        <v>2021/04</v>
      </c>
      <c r="M3866" s="11" t="str">
        <f>YEAR(B3866)&amp;"/"&amp; IF(MONTH(B3866)&lt;10,CONCATENATE("0",MONTH(B3866)),MONTH(B3866))&amp;"/"&amp;  IF(DAY(B3866)&lt;10,CONCATENATE("0",DAY(B3866)),DAY(B3866))</f>
        <v>2021/04/13</v>
      </c>
      <c r="N3866" s="9" t="str">
        <f>IF(OR(INT(MOD(M3866,4))=3,INT(MOD(M3866,4))=2),"A","C")</f>
        <v>A</v>
      </c>
      <c r="O3866" s="9" t="str">
        <f>IF(ISNA(VLOOKUP(MID(E3866,1,6)&amp;G3866,List!A:B,2,FALSE)),"",VLOOKUP(MID(E3866,1,6)&amp;G3866,List!A:B,2,FALSE))</f>
        <v>T06</v>
      </c>
      <c r="P3866" s="1"/>
      <c r="Q3866" s="8"/>
      <c r="R3866" s="8"/>
      <c r="S3866" s="1"/>
      <c r="U3866" s="3"/>
      <c r="V3866" s="2"/>
      <c r="W3866" s="1"/>
      <c r="X3866" s="6"/>
      <c r="Z3866" s="1"/>
    </row>
    <row r="3867" spans="1:26">
      <c r="A3867" s="16" t="s">
        <v>13336</v>
      </c>
      <c r="B3867" s="10">
        <v>44299.560324074075</v>
      </c>
      <c r="C3867" s="16" t="s">
        <v>11663</v>
      </c>
      <c r="D3867" s="16" t="s">
        <v>13337</v>
      </c>
      <c r="E3867" s="16" t="s">
        <v>8125</v>
      </c>
      <c r="F3867" s="16">
        <v>25</v>
      </c>
      <c r="G3867" s="16" t="s">
        <v>11400</v>
      </c>
      <c r="H3867" s="16" t="s">
        <v>5966</v>
      </c>
      <c r="I3867" s="9" t="str">
        <f>IF(N3867="A",IF(AND(HOUR(B3867)&gt;=7,HOUR(B3867)&lt;=18),"A","B"),IF(AND(HOUR(B3867)&gt;=7,HOUR(B3867)&lt;=18),"C","D"))</f>
        <v>A</v>
      </c>
      <c r="J3867" s="9" t="str">
        <f>IF(MONTH(B3867)&lt;10,CONCATENATE("0",MONTH(B3867)),MONTH(B3867))&amp;"/"&amp;  IF(DAY(B3867)&lt;10,CONCATENATE("0",DAY(B3867)),DAY(B3867))</f>
        <v>04/13</v>
      </c>
      <c r="K3867" s="9" t="str">
        <f>IF(C3867&lt;&gt;C3866,1,IF(L3867&lt;&gt;L3866,1,IF(B3867-B3866&gt;$Y$1,1,"")))</f>
        <v/>
      </c>
      <c r="L3867" s="9" t="str">
        <f>YEAR(B3867)&amp;"/"&amp; IF(MONTH(B3867)&lt;10,CONCATENATE("0",MONTH(B3867)),MONTH(B3867))</f>
        <v>2021/04</v>
      </c>
      <c r="M3867" s="11" t="str">
        <f>YEAR(B3867)&amp;"/"&amp; IF(MONTH(B3867)&lt;10,CONCATENATE("0",MONTH(B3867)),MONTH(B3867))&amp;"/"&amp;  IF(DAY(B3867)&lt;10,CONCATENATE("0",DAY(B3867)),DAY(B3867))</f>
        <v>2021/04/13</v>
      </c>
      <c r="N3867" s="9" t="str">
        <f>IF(OR(INT(MOD(M3867,4))=3,INT(MOD(M3867,4))=2),"A","C")</f>
        <v>A</v>
      </c>
      <c r="O3867" s="9" t="str">
        <f>IF(ISNA(VLOOKUP(MID(E3867,1,6)&amp;G3867,List!A:B,2,FALSE)),"",VLOOKUP(MID(E3867,1,6)&amp;G3867,List!A:B,2,FALSE))</f>
        <v>T06</v>
      </c>
      <c r="P3867" s="1"/>
      <c r="Q3867" s="8"/>
      <c r="R3867" s="8"/>
      <c r="S3867" s="1"/>
      <c r="U3867" s="3"/>
      <c r="V3867" s="2"/>
      <c r="W3867" s="1"/>
      <c r="X3867" s="6"/>
      <c r="Z3867" s="1"/>
    </row>
    <row r="3868" spans="1:26">
      <c r="A3868" s="16" t="s">
        <v>12480</v>
      </c>
      <c r="B3868" s="10">
        <v>44299.560324074075</v>
      </c>
      <c r="C3868" s="16" t="s">
        <v>11663</v>
      </c>
      <c r="D3868" s="16" t="s">
        <v>10247</v>
      </c>
      <c r="E3868" s="16" t="s">
        <v>10182</v>
      </c>
      <c r="F3868" s="16">
        <v>25</v>
      </c>
      <c r="G3868" s="16" t="s">
        <v>11400</v>
      </c>
      <c r="H3868" s="16" t="s">
        <v>5966</v>
      </c>
      <c r="I3868" s="9" t="str">
        <f>IF(N3868="A",IF(AND(HOUR(B3868)&gt;=7,HOUR(B3868)&lt;=18),"A","B"),IF(AND(HOUR(B3868)&gt;=7,HOUR(B3868)&lt;=18),"C","D"))</f>
        <v>A</v>
      </c>
      <c r="J3868" s="9" t="str">
        <f>IF(MONTH(B3868)&lt;10,CONCATENATE("0",MONTH(B3868)),MONTH(B3868))&amp;"/"&amp;  IF(DAY(B3868)&lt;10,CONCATENATE("0",DAY(B3868)),DAY(B3868))</f>
        <v>04/13</v>
      </c>
      <c r="K3868" s="9" t="str">
        <f>IF(C3868&lt;&gt;C3867,1,IF(L3868&lt;&gt;L3867,1,IF(B3868-B3867&gt;$Y$1,1,"")))</f>
        <v/>
      </c>
      <c r="L3868" s="9" t="str">
        <f>YEAR(B3868)&amp;"/"&amp; IF(MONTH(B3868)&lt;10,CONCATENATE("0",MONTH(B3868)),MONTH(B3868))</f>
        <v>2021/04</v>
      </c>
      <c r="M3868" s="11" t="str">
        <f>YEAR(B3868)&amp;"/"&amp; IF(MONTH(B3868)&lt;10,CONCATENATE("0",MONTH(B3868)),MONTH(B3868))&amp;"/"&amp;  IF(DAY(B3868)&lt;10,CONCATENATE("0",DAY(B3868)),DAY(B3868))</f>
        <v>2021/04/13</v>
      </c>
      <c r="N3868" s="9" t="str">
        <f>IF(OR(INT(MOD(M3868,4))=3,INT(MOD(M3868,4))=2),"A","C")</f>
        <v>A</v>
      </c>
      <c r="O3868" s="9" t="str">
        <f>IF(ISNA(VLOOKUP(MID(E3868,1,6)&amp;G3868,List!A:B,2,FALSE)),"",VLOOKUP(MID(E3868,1,6)&amp;G3868,List!A:B,2,FALSE))</f>
        <v>T06</v>
      </c>
      <c r="P3868" s="1"/>
      <c r="Q3868" s="8"/>
      <c r="R3868" s="8"/>
      <c r="S3868" s="1"/>
      <c r="U3868" s="3"/>
      <c r="V3868" s="2"/>
      <c r="W3868" s="1"/>
      <c r="X3868" s="6"/>
      <c r="Z3868" s="1"/>
    </row>
    <row r="3869" spans="1:26">
      <c r="A3869" s="16" t="s">
        <v>13730</v>
      </c>
      <c r="B3869" s="10">
        <v>44299.560324074075</v>
      </c>
      <c r="C3869" s="16" t="s">
        <v>11663</v>
      </c>
      <c r="D3869" s="16" t="s">
        <v>10247</v>
      </c>
      <c r="E3869" s="16" t="s">
        <v>10182</v>
      </c>
      <c r="F3869" s="16">
        <v>25</v>
      </c>
      <c r="G3869" s="16" t="s">
        <v>11400</v>
      </c>
      <c r="H3869" s="16" t="s">
        <v>5966</v>
      </c>
      <c r="I3869" s="9" t="str">
        <f>IF(N3869="A",IF(AND(HOUR(B3869)&gt;=7,HOUR(B3869)&lt;=18),"A","B"),IF(AND(HOUR(B3869)&gt;=7,HOUR(B3869)&lt;=18),"C","D"))</f>
        <v>A</v>
      </c>
      <c r="J3869" s="9" t="str">
        <f>IF(MONTH(B3869)&lt;10,CONCATENATE("0",MONTH(B3869)),MONTH(B3869))&amp;"/"&amp;  IF(DAY(B3869)&lt;10,CONCATENATE("0",DAY(B3869)),DAY(B3869))</f>
        <v>04/13</v>
      </c>
      <c r="K3869" s="9" t="str">
        <f>IF(C3869&lt;&gt;C3868,1,IF(L3869&lt;&gt;L3868,1,IF(B3869-B3868&gt;$Y$1,1,"")))</f>
        <v/>
      </c>
      <c r="L3869" s="9" t="str">
        <f>YEAR(B3869)&amp;"/"&amp; IF(MONTH(B3869)&lt;10,CONCATENATE("0",MONTH(B3869)),MONTH(B3869))</f>
        <v>2021/04</v>
      </c>
      <c r="M3869" s="11" t="str">
        <f>YEAR(B3869)&amp;"/"&amp; IF(MONTH(B3869)&lt;10,CONCATENATE("0",MONTH(B3869)),MONTH(B3869))&amp;"/"&amp;  IF(DAY(B3869)&lt;10,CONCATENATE("0",DAY(B3869)),DAY(B3869))</f>
        <v>2021/04/13</v>
      </c>
      <c r="N3869" s="9" t="str">
        <f>IF(OR(INT(MOD(M3869,4))=3,INT(MOD(M3869,4))=2),"A","C")</f>
        <v>A</v>
      </c>
      <c r="O3869" s="9" t="str">
        <f>IF(ISNA(VLOOKUP(MID(E3869,1,6)&amp;G3869,List!A:B,2,FALSE)),"",VLOOKUP(MID(E3869,1,6)&amp;G3869,List!A:B,2,FALSE))</f>
        <v>T06</v>
      </c>
      <c r="P3869" s="1"/>
      <c r="Q3869" s="8"/>
      <c r="R3869" s="8"/>
      <c r="S3869" s="1"/>
      <c r="U3869" s="3"/>
      <c r="V3869" s="2"/>
      <c r="W3869" s="1"/>
      <c r="X3869" s="6"/>
      <c r="Z3869" s="1"/>
    </row>
    <row r="3870" spans="1:26">
      <c r="A3870" s="16" t="s">
        <v>12249</v>
      </c>
      <c r="B3870" s="10">
        <v>44299.82304398148</v>
      </c>
      <c r="C3870" s="16" t="s">
        <v>11663</v>
      </c>
      <c r="D3870" s="16" t="s">
        <v>12250</v>
      </c>
      <c r="E3870" s="16" t="s">
        <v>10383</v>
      </c>
      <c r="F3870" s="16">
        <v>6</v>
      </c>
      <c r="G3870" s="16" t="s">
        <v>11400</v>
      </c>
      <c r="H3870" s="16" t="s">
        <v>5966</v>
      </c>
      <c r="I3870" s="9" t="str">
        <f>IF(N3870="A",IF(AND(HOUR(B3870)&gt;=7,HOUR(B3870)&lt;=18),"A","B"),IF(AND(HOUR(B3870)&gt;=7,HOUR(B3870)&lt;=18),"C","D"))</f>
        <v>B</v>
      </c>
      <c r="J3870" s="9" t="str">
        <f>IF(MONTH(B3870)&lt;10,CONCATENATE("0",MONTH(B3870)),MONTH(B3870))&amp;"/"&amp;  IF(DAY(B3870)&lt;10,CONCATENATE("0",DAY(B3870)),DAY(B3870))</f>
        <v>04/13</v>
      </c>
      <c r="K3870" s="9">
        <f>IF(C3870&lt;&gt;C3869,1,IF(L3870&lt;&gt;L3869,1,IF(B3870-B3869&gt;$Y$1,1,"")))</f>
        <v>1</v>
      </c>
      <c r="L3870" s="9" t="str">
        <f>YEAR(B3870)&amp;"/"&amp; IF(MONTH(B3870)&lt;10,CONCATENATE("0",MONTH(B3870)),MONTH(B3870))</f>
        <v>2021/04</v>
      </c>
      <c r="M3870" s="11" t="str">
        <f>YEAR(B3870)&amp;"/"&amp; IF(MONTH(B3870)&lt;10,CONCATENATE("0",MONTH(B3870)),MONTH(B3870))&amp;"/"&amp;  IF(DAY(B3870)&lt;10,CONCATENATE("0",DAY(B3870)),DAY(B3870))</f>
        <v>2021/04/13</v>
      </c>
      <c r="N3870" s="9" t="str">
        <f>IF(OR(INT(MOD(M3870,4))=3,INT(MOD(M3870,4))=2),"A","C")</f>
        <v>A</v>
      </c>
      <c r="O3870" s="9" t="str">
        <f>IF(ISNA(VLOOKUP(MID(E3870,1,6)&amp;G3870,List!A:B,2,FALSE)),"",VLOOKUP(MID(E3870,1,6)&amp;G3870,List!A:B,2,FALSE))</f>
        <v>T06</v>
      </c>
      <c r="P3870" s="1"/>
      <c r="Q3870" s="8"/>
      <c r="R3870" s="8"/>
      <c r="S3870" s="1"/>
      <c r="U3870" s="3"/>
      <c r="V3870" s="2"/>
      <c r="W3870" s="1"/>
      <c r="X3870" s="6"/>
      <c r="Z3870" s="1"/>
    </row>
    <row r="3871" spans="1:26">
      <c r="A3871" s="16" t="s">
        <v>13873</v>
      </c>
      <c r="B3871" s="10">
        <v>44299.82304398148</v>
      </c>
      <c r="C3871" s="16" t="s">
        <v>11663</v>
      </c>
      <c r="D3871" s="16" t="s">
        <v>10272</v>
      </c>
      <c r="E3871" s="16" t="s">
        <v>8125</v>
      </c>
      <c r="F3871" s="16">
        <v>3</v>
      </c>
      <c r="G3871" s="16" t="s">
        <v>11400</v>
      </c>
      <c r="H3871" s="16" t="s">
        <v>5966</v>
      </c>
      <c r="I3871" s="9" t="str">
        <f>IF(N3871="A",IF(AND(HOUR(B3871)&gt;=7,HOUR(B3871)&lt;=18),"A","B"),IF(AND(HOUR(B3871)&gt;=7,HOUR(B3871)&lt;=18),"C","D"))</f>
        <v>B</v>
      </c>
      <c r="J3871" s="9" t="str">
        <f>IF(MONTH(B3871)&lt;10,CONCATENATE("0",MONTH(B3871)),MONTH(B3871))&amp;"/"&amp;  IF(DAY(B3871)&lt;10,CONCATENATE("0",DAY(B3871)),DAY(B3871))</f>
        <v>04/13</v>
      </c>
      <c r="K3871" s="9" t="str">
        <f>IF(C3871&lt;&gt;C3870,1,IF(L3871&lt;&gt;L3870,1,IF(B3871-B3870&gt;$Y$1,1,"")))</f>
        <v/>
      </c>
      <c r="L3871" s="9" t="str">
        <f>YEAR(B3871)&amp;"/"&amp; IF(MONTH(B3871)&lt;10,CONCATENATE("0",MONTH(B3871)),MONTH(B3871))</f>
        <v>2021/04</v>
      </c>
      <c r="M3871" s="11" t="str">
        <f>YEAR(B3871)&amp;"/"&amp; IF(MONTH(B3871)&lt;10,CONCATENATE("0",MONTH(B3871)),MONTH(B3871))&amp;"/"&amp;  IF(DAY(B3871)&lt;10,CONCATENATE("0",DAY(B3871)),DAY(B3871))</f>
        <v>2021/04/13</v>
      </c>
      <c r="N3871" s="9" t="str">
        <f>IF(OR(INT(MOD(M3871,4))=3,INT(MOD(M3871,4))=2),"A","C")</f>
        <v>A</v>
      </c>
      <c r="O3871" s="9" t="str">
        <f>IF(ISNA(VLOOKUP(MID(E3871,1,6)&amp;G3871,List!A:B,2,FALSE)),"",VLOOKUP(MID(E3871,1,6)&amp;G3871,List!A:B,2,FALSE))</f>
        <v>T06</v>
      </c>
      <c r="P3871" s="1"/>
      <c r="Q3871" s="8"/>
      <c r="R3871" s="8"/>
      <c r="S3871" s="1"/>
      <c r="U3871" s="3"/>
      <c r="V3871" s="2"/>
      <c r="W3871" s="1"/>
      <c r="X3871" s="6"/>
      <c r="Z3871" s="1"/>
    </row>
    <row r="3872" spans="1:26">
      <c r="A3872" s="16" t="s">
        <v>14768</v>
      </c>
      <c r="B3872" s="10">
        <v>44299.82304398148</v>
      </c>
      <c r="C3872" s="16" t="s">
        <v>11663</v>
      </c>
      <c r="D3872" s="16" t="s">
        <v>14769</v>
      </c>
      <c r="E3872" s="16" t="s">
        <v>11363</v>
      </c>
      <c r="F3872" s="16">
        <v>3</v>
      </c>
      <c r="G3872" s="16" t="s">
        <v>11228</v>
      </c>
      <c r="H3872" s="16" t="s">
        <v>5966</v>
      </c>
      <c r="I3872" s="9" t="str">
        <f>IF(N3872="A",IF(AND(HOUR(B3872)&gt;=7,HOUR(B3872)&lt;=18),"A","B"),IF(AND(HOUR(B3872)&gt;=7,HOUR(B3872)&lt;=18),"C","D"))</f>
        <v>B</v>
      </c>
      <c r="J3872" s="9" t="str">
        <f>IF(MONTH(B3872)&lt;10,CONCATENATE("0",MONTH(B3872)),MONTH(B3872))&amp;"/"&amp;  IF(DAY(B3872)&lt;10,CONCATENATE("0",DAY(B3872)),DAY(B3872))</f>
        <v>04/13</v>
      </c>
      <c r="K3872" s="9" t="str">
        <f>IF(C3872&lt;&gt;C3871,1,IF(L3872&lt;&gt;L3871,1,IF(B3872-B3871&gt;$Y$1,1,"")))</f>
        <v/>
      </c>
      <c r="L3872" s="9" t="str">
        <f>YEAR(B3872)&amp;"/"&amp; IF(MONTH(B3872)&lt;10,CONCATENATE("0",MONTH(B3872)),MONTH(B3872))</f>
        <v>2021/04</v>
      </c>
      <c r="M3872" s="11" t="str">
        <f>YEAR(B3872)&amp;"/"&amp; IF(MONTH(B3872)&lt;10,CONCATENATE("0",MONTH(B3872)),MONTH(B3872))&amp;"/"&amp;  IF(DAY(B3872)&lt;10,CONCATENATE("0",DAY(B3872)),DAY(B3872))</f>
        <v>2021/04/13</v>
      </c>
      <c r="N3872" s="9" t="str">
        <f>IF(OR(INT(MOD(M3872,4))=3,INT(MOD(M3872,4))=2),"A","C")</f>
        <v>A</v>
      </c>
      <c r="O3872" s="9" t="str">
        <f>IF(ISNA(VLOOKUP(MID(E3872,1,6)&amp;G3872,List!A:B,2,FALSE)),"",VLOOKUP(MID(E3872,1,6)&amp;G3872,List!A:B,2,FALSE))</f>
        <v>T06</v>
      </c>
      <c r="P3872" s="1"/>
      <c r="Q3872" s="8"/>
      <c r="R3872" s="8"/>
      <c r="S3872" s="1"/>
      <c r="U3872" s="3"/>
      <c r="V3872" s="2"/>
      <c r="W3872" s="1"/>
      <c r="X3872" s="6"/>
      <c r="Z3872" s="1"/>
    </row>
    <row r="3873" spans="1:26">
      <c r="A3873" s="16" t="s">
        <v>12548</v>
      </c>
      <c r="B3873" s="10">
        <v>44299.82304398148</v>
      </c>
      <c r="C3873" s="16" t="s">
        <v>11663</v>
      </c>
      <c r="D3873" s="16" t="s">
        <v>10885</v>
      </c>
      <c r="E3873" s="16" t="s">
        <v>10152</v>
      </c>
      <c r="F3873" s="16">
        <v>25</v>
      </c>
      <c r="G3873" s="16" t="s">
        <v>11228</v>
      </c>
      <c r="H3873" s="16" t="s">
        <v>5966</v>
      </c>
      <c r="I3873" s="9" t="str">
        <f>IF(N3873="A",IF(AND(HOUR(B3873)&gt;=7,HOUR(B3873)&lt;=18),"A","B"),IF(AND(HOUR(B3873)&gt;=7,HOUR(B3873)&lt;=18),"C","D"))</f>
        <v>B</v>
      </c>
      <c r="J3873" s="9" t="str">
        <f>IF(MONTH(B3873)&lt;10,CONCATENATE("0",MONTH(B3873)),MONTH(B3873))&amp;"/"&amp;  IF(DAY(B3873)&lt;10,CONCATENATE("0",DAY(B3873)),DAY(B3873))</f>
        <v>04/13</v>
      </c>
      <c r="K3873" s="9" t="str">
        <f>IF(C3873&lt;&gt;C3872,1,IF(L3873&lt;&gt;L3872,1,IF(B3873-B3872&gt;$Y$1,1,"")))</f>
        <v/>
      </c>
      <c r="L3873" s="9" t="str">
        <f>YEAR(B3873)&amp;"/"&amp; IF(MONTH(B3873)&lt;10,CONCATENATE("0",MONTH(B3873)),MONTH(B3873))</f>
        <v>2021/04</v>
      </c>
      <c r="M3873" s="11" t="str">
        <f>YEAR(B3873)&amp;"/"&amp; IF(MONTH(B3873)&lt;10,CONCATENATE("0",MONTH(B3873)),MONTH(B3873))&amp;"/"&amp;  IF(DAY(B3873)&lt;10,CONCATENATE("0",DAY(B3873)),DAY(B3873))</f>
        <v>2021/04/13</v>
      </c>
      <c r="N3873" s="9" t="str">
        <f>IF(OR(INT(MOD(M3873,4))=3,INT(MOD(M3873,4))=2),"A","C")</f>
        <v>A</v>
      </c>
      <c r="O3873" s="9" t="str">
        <f>IF(ISNA(VLOOKUP(MID(E3873,1,6)&amp;G3873,List!A:B,2,FALSE)),"",VLOOKUP(MID(E3873,1,6)&amp;G3873,List!A:B,2,FALSE))</f>
        <v>T06</v>
      </c>
      <c r="P3873" s="1"/>
      <c r="Q3873" s="8"/>
      <c r="R3873" s="8"/>
      <c r="S3873" s="1"/>
      <c r="U3873" s="3"/>
      <c r="V3873" s="2"/>
      <c r="W3873" s="1"/>
      <c r="X3873" s="6"/>
      <c r="Z3873" s="1"/>
    </row>
    <row r="3874" spans="1:26">
      <c r="A3874" s="16" t="s">
        <v>12392</v>
      </c>
      <c r="B3874" s="10">
        <v>44299.82304398148</v>
      </c>
      <c r="C3874" s="16" t="s">
        <v>11663</v>
      </c>
      <c r="D3874" s="16" t="s">
        <v>10218</v>
      </c>
      <c r="E3874" s="16" t="s">
        <v>10152</v>
      </c>
      <c r="F3874" s="16">
        <v>25</v>
      </c>
      <c r="G3874" s="16" t="s">
        <v>11228</v>
      </c>
      <c r="H3874" s="16" t="s">
        <v>5966</v>
      </c>
      <c r="I3874" s="9" t="str">
        <f>IF(N3874="A",IF(AND(HOUR(B3874)&gt;=7,HOUR(B3874)&lt;=18),"A","B"),IF(AND(HOUR(B3874)&gt;=7,HOUR(B3874)&lt;=18),"C","D"))</f>
        <v>B</v>
      </c>
      <c r="J3874" s="9" t="str">
        <f>IF(MONTH(B3874)&lt;10,CONCATENATE("0",MONTH(B3874)),MONTH(B3874))&amp;"/"&amp;  IF(DAY(B3874)&lt;10,CONCATENATE("0",DAY(B3874)),DAY(B3874))</f>
        <v>04/13</v>
      </c>
      <c r="K3874" s="9" t="str">
        <f>IF(C3874&lt;&gt;C3873,1,IF(L3874&lt;&gt;L3873,1,IF(B3874-B3873&gt;$Y$1,1,"")))</f>
        <v/>
      </c>
      <c r="L3874" s="9" t="str">
        <f>YEAR(B3874)&amp;"/"&amp; IF(MONTH(B3874)&lt;10,CONCATENATE("0",MONTH(B3874)),MONTH(B3874))</f>
        <v>2021/04</v>
      </c>
      <c r="M3874" s="11" t="str">
        <f>YEAR(B3874)&amp;"/"&amp; IF(MONTH(B3874)&lt;10,CONCATENATE("0",MONTH(B3874)),MONTH(B3874))&amp;"/"&amp;  IF(DAY(B3874)&lt;10,CONCATENATE("0",DAY(B3874)),DAY(B3874))</f>
        <v>2021/04/13</v>
      </c>
      <c r="N3874" s="9" t="str">
        <f>IF(OR(INT(MOD(M3874,4))=3,INT(MOD(M3874,4))=2),"A","C")</f>
        <v>A</v>
      </c>
      <c r="O3874" s="9" t="str">
        <f>IF(ISNA(VLOOKUP(MID(E3874,1,6)&amp;G3874,List!A:B,2,FALSE)),"",VLOOKUP(MID(E3874,1,6)&amp;G3874,List!A:B,2,FALSE))</f>
        <v>T06</v>
      </c>
      <c r="P3874" s="1"/>
      <c r="Q3874" s="8"/>
      <c r="R3874" s="8"/>
      <c r="S3874" s="1"/>
      <c r="U3874" s="3"/>
      <c r="V3874" s="2"/>
      <c r="W3874" s="1"/>
      <c r="X3874" s="6"/>
      <c r="Z3874" s="1"/>
    </row>
    <row r="3875" spans="1:26">
      <c r="A3875" s="16" t="s">
        <v>12732</v>
      </c>
      <c r="B3875" s="10">
        <v>44299.82304398148</v>
      </c>
      <c r="C3875" s="16" t="s">
        <v>11663</v>
      </c>
      <c r="D3875" s="16" t="s">
        <v>12733</v>
      </c>
      <c r="E3875" s="16" t="s">
        <v>10214</v>
      </c>
      <c r="F3875" s="16">
        <v>25</v>
      </c>
      <c r="G3875" s="16" t="s">
        <v>11228</v>
      </c>
      <c r="H3875" s="16" t="s">
        <v>5966</v>
      </c>
      <c r="I3875" s="9" t="str">
        <f>IF(N3875="A",IF(AND(HOUR(B3875)&gt;=7,HOUR(B3875)&lt;=18),"A","B"),IF(AND(HOUR(B3875)&gt;=7,HOUR(B3875)&lt;=18),"C","D"))</f>
        <v>B</v>
      </c>
      <c r="J3875" s="9" t="str">
        <f>IF(MONTH(B3875)&lt;10,CONCATENATE("0",MONTH(B3875)),MONTH(B3875))&amp;"/"&amp;  IF(DAY(B3875)&lt;10,CONCATENATE("0",DAY(B3875)),DAY(B3875))</f>
        <v>04/13</v>
      </c>
      <c r="K3875" s="9" t="str">
        <f>IF(C3875&lt;&gt;C3874,1,IF(L3875&lt;&gt;L3874,1,IF(B3875-B3874&gt;$Y$1,1,"")))</f>
        <v/>
      </c>
      <c r="L3875" s="9" t="str">
        <f>YEAR(B3875)&amp;"/"&amp; IF(MONTH(B3875)&lt;10,CONCATENATE("0",MONTH(B3875)),MONTH(B3875))</f>
        <v>2021/04</v>
      </c>
      <c r="M3875" s="11" t="str">
        <f>YEAR(B3875)&amp;"/"&amp; IF(MONTH(B3875)&lt;10,CONCATENATE("0",MONTH(B3875)),MONTH(B3875))&amp;"/"&amp;  IF(DAY(B3875)&lt;10,CONCATENATE("0",DAY(B3875)),DAY(B3875))</f>
        <v>2021/04/13</v>
      </c>
      <c r="N3875" s="9" t="str">
        <f>IF(OR(INT(MOD(M3875,4))=3,INT(MOD(M3875,4))=2),"A","C")</f>
        <v>A</v>
      </c>
      <c r="O3875" s="9" t="str">
        <f>IF(ISNA(VLOOKUP(MID(E3875,1,6)&amp;G3875,List!A:B,2,FALSE)),"",VLOOKUP(MID(E3875,1,6)&amp;G3875,List!A:B,2,FALSE))</f>
        <v>T06</v>
      </c>
      <c r="P3875" s="1"/>
      <c r="Q3875" s="8"/>
      <c r="R3875" s="8"/>
      <c r="S3875" s="1"/>
      <c r="U3875" s="3"/>
      <c r="V3875" s="2"/>
      <c r="W3875" s="1"/>
      <c r="X3875" s="6"/>
      <c r="Z3875" s="1"/>
    </row>
    <row r="3876" spans="1:26">
      <c r="A3876" s="16" t="s">
        <v>14770</v>
      </c>
      <c r="B3876" s="10">
        <v>44299.82304398148</v>
      </c>
      <c r="C3876" s="16" t="s">
        <v>11663</v>
      </c>
      <c r="D3876" s="16" t="s">
        <v>13447</v>
      </c>
      <c r="E3876" s="16" t="s">
        <v>10241</v>
      </c>
      <c r="F3876" s="16">
        <v>1</v>
      </c>
      <c r="G3876" s="16" t="s">
        <v>11228</v>
      </c>
      <c r="H3876" s="16" t="s">
        <v>5966</v>
      </c>
      <c r="I3876" s="9" t="str">
        <f>IF(N3876="A",IF(AND(HOUR(B3876)&gt;=7,HOUR(B3876)&lt;=18),"A","B"),IF(AND(HOUR(B3876)&gt;=7,HOUR(B3876)&lt;=18),"C","D"))</f>
        <v>B</v>
      </c>
      <c r="J3876" s="9" t="str">
        <f>IF(MONTH(B3876)&lt;10,CONCATENATE("0",MONTH(B3876)),MONTH(B3876))&amp;"/"&amp;  IF(DAY(B3876)&lt;10,CONCATENATE("0",DAY(B3876)),DAY(B3876))</f>
        <v>04/13</v>
      </c>
      <c r="K3876" s="9" t="str">
        <f>IF(C3876&lt;&gt;C3875,1,IF(L3876&lt;&gt;L3875,1,IF(B3876-B3875&gt;$Y$1,1,"")))</f>
        <v/>
      </c>
      <c r="L3876" s="9" t="str">
        <f>YEAR(B3876)&amp;"/"&amp; IF(MONTH(B3876)&lt;10,CONCATENATE("0",MONTH(B3876)),MONTH(B3876))</f>
        <v>2021/04</v>
      </c>
      <c r="M3876" s="11" t="str">
        <f>YEAR(B3876)&amp;"/"&amp; IF(MONTH(B3876)&lt;10,CONCATENATE("0",MONTH(B3876)),MONTH(B3876))&amp;"/"&amp;  IF(DAY(B3876)&lt;10,CONCATENATE("0",DAY(B3876)),DAY(B3876))</f>
        <v>2021/04/13</v>
      </c>
      <c r="N3876" s="9" t="str">
        <f>IF(OR(INT(MOD(M3876,4))=3,INT(MOD(M3876,4))=2),"A","C")</f>
        <v>A</v>
      </c>
      <c r="O3876" s="9" t="str">
        <f>IF(ISNA(VLOOKUP(MID(E3876,1,6)&amp;G3876,List!A:B,2,FALSE)),"",VLOOKUP(MID(E3876,1,6)&amp;G3876,List!A:B,2,FALSE))</f>
        <v>T06</v>
      </c>
      <c r="P3876" s="1"/>
      <c r="Q3876" s="8"/>
      <c r="R3876" s="8"/>
      <c r="S3876" s="1"/>
      <c r="U3876" s="3"/>
      <c r="V3876" s="2"/>
      <c r="W3876" s="1"/>
      <c r="X3876" s="6"/>
      <c r="Z3876" s="1"/>
    </row>
    <row r="3877" spans="1:26">
      <c r="A3877" s="16" t="s">
        <v>14771</v>
      </c>
      <c r="B3877" s="10">
        <v>44299.82304398148</v>
      </c>
      <c r="C3877" s="16" t="s">
        <v>11663</v>
      </c>
      <c r="D3877" s="16" t="s">
        <v>14772</v>
      </c>
      <c r="E3877" s="16" t="s">
        <v>11363</v>
      </c>
      <c r="F3877" s="16">
        <v>1</v>
      </c>
      <c r="G3877" s="16" t="s">
        <v>11228</v>
      </c>
      <c r="H3877" s="16" t="s">
        <v>5966</v>
      </c>
      <c r="I3877" s="9" t="str">
        <f>IF(N3877="A",IF(AND(HOUR(B3877)&gt;=7,HOUR(B3877)&lt;=18),"A","B"),IF(AND(HOUR(B3877)&gt;=7,HOUR(B3877)&lt;=18),"C","D"))</f>
        <v>B</v>
      </c>
      <c r="J3877" s="9" t="str">
        <f>IF(MONTH(B3877)&lt;10,CONCATENATE("0",MONTH(B3877)),MONTH(B3877))&amp;"/"&amp;  IF(DAY(B3877)&lt;10,CONCATENATE("0",DAY(B3877)),DAY(B3877))</f>
        <v>04/13</v>
      </c>
      <c r="K3877" s="9" t="str">
        <f>IF(C3877&lt;&gt;C3876,1,IF(L3877&lt;&gt;L3876,1,IF(B3877-B3876&gt;$Y$1,1,"")))</f>
        <v/>
      </c>
      <c r="L3877" s="9" t="str">
        <f>YEAR(B3877)&amp;"/"&amp; IF(MONTH(B3877)&lt;10,CONCATENATE("0",MONTH(B3877)),MONTH(B3877))</f>
        <v>2021/04</v>
      </c>
      <c r="M3877" s="11" t="str">
        <f>YEAR(B3877)&amp;"/"&amp; IF(MONTH(B3877)&lt;10,CONCATENATE("0",MONTH(B3877)),MONTH(B3877))&amp;"/"&amp;  IF(DAY(B3877)&lt;10,CONCATENATE("0",DAY(B3877)),DAY(B3877))</f>
        <v>2021/04/13</v>
      </c>
      <c r="N3877" s="9" t="str">
        <f>IF(OR(INT(MOD(M3877,4))=3,INT(MOD(M3877,4))=2),"A","C")</f>
        <v>A</v>
      </c>
      <c r="O3877" s="9" t="str">
        <f>IF(ISNA(VLOOKUP(MID(E3877,1,6)&amp;G3877,List!A:B,2,FALSE)),"",VLOOKUP(MID(E3877,1,6)&amp;G3877,List!A:B,2,FALSE))</f>
        <v>T06</v>
      </c>
      <c r="P3877" s="1"/>
      <c r="Q3877" s="8"/>
      <c r="R3877" s="8"/>
      <c r="S3877" s="1"/>
      <c r="U3877" s="3"/>
      <c r="V3877" s="2"/>
      <c r="W3877" s="1"/>
      <c r="X3877" s="6"/>
      <c r="Z3877" s="1"/>
    </row>
    <row r="3878" spans="1:26">
      <c r="A3878" s="16" t="s">
        <v>14773</v>
      </c>
      <c r="B3878" s="10">
        <v>44299.82304398148</v>
      </c>
      <c r="C3878" s="16" t="s">
        <v>11663</v>
      </c>
      <c r="D3878" s="16" t="s">
        <v>14772</v>
      </c>
      <c r="E3878" s="16" t="s">
        <v>11363</v>
      </c>
      <c r="F3878" s="16">
        <v>17</v>
      </c>
      <c r="G3878" s="16" t="s">
        <v>11228</v>
      </c>
      <c r="H3878" s="16" t="s">
        <v>5966</v>
      </c>
      <c r="I3878" s="9" t="str">
        <f>IF(N3878="A",IF(AND(HOUR(B3878)&gt;=7,HOUR(B3878)&lt;=18),"A","B"),IF(AND(HOUR(B3878)&gt;=7,HOUR(B3878)&lt;=18),"C","D"))</f>
        <v>B</v>
      </c>
      <c r="J3878" s="9" t="str">
        <f>IF(MONTH(B3878)&lt;10,CONCATENATE("0",MONTH(B3878)),MONTH(B3878))&amp;"/"&amp;  IF(DAY(B3878)&lt;10,CONCATENATE("0",DAY(B3878)),DAY(B3878))</f>
        <v>04/13</v>
      </c>
      <c r="K3878" s="9" t="str">
        <f>IF(C3878&lt;&gt;C3877,1,IF(L3878&lt;&gt;L3877,1,IF(B3878-B3877&gt;$Y$1,1,"")))</f>
        <v/>
      </c>
      <c r="L3878" s="9" t="str">
        <f>YEAR(B3878)&amp;"/"&amp; IF(MONTH(B3878)&lt;10,CONCATENATE("0",MONTH(B3878)),MONTH(B3878))</f>
        <v>2021/04</v>
      </c>
      <c r="M3878" s="11" t="str">
        <f>YEAR(B3878)&amp;"/"&amp; IF(MONTH(B3878)&lt;10,CONCATENATE("0",MONTH(B3878)),MONTH(B3878))&amp;"/"&amp;  IF(DAY(B3878)&lt;10,CONCATENATE("0",DAY(B3878)),DAY(B3878))</f>
        <v>2021/04/13</v>
      </c>
      <c r="N3878" s="9" t="str">
        <f>IF(OR(INT(MOD(M3878,4))=3,INT(MOD(M3878,4))=2),"A","C")</f>
        <v>A</v>
      </c>
      <c r="O3878" s="9" t="str">
        <f>IF(ISNA(VLOOKUP(MID(E3878,1,6)&amp;G3878,List!A:B,2,FALSE)),"",VLOOKUP(MID(E3878,1,6)&amp;G3878,List!A:B,2,FALSE))</f>
        <v>T06</v>
      </c>
      <c r="P3878" s="1"/>
      <c r="Q3878" s="8"/>
      <c r="R3878" s="8"/>
      <c r="S3878" s="1"/>
      <c r="U3878" s="3"/>
      <c r="V3878" s="2"/>
      <c r="W3878" s="1"/>
      <c r="X3878" s="6"/>
      <c r="Z3878" s="1"/>
    </row>
    <row r="3879" spans="1:26">
      <c r="A3879" s="16" t="s">
        <v>13894</v>
      </c>
      <c r="B3879" s="10">
        <v>44299.82304398148</v>
      </c>
      <c r="C3879" s="16" t="s">
        <v>11663</v>
      </c>
      <c r="D3879" s="16" t="s">
        <v>14774</v>
      </c>
      <c r="E3879" s="16" t="s">
        <v>11363</v>
      </c>
      <c r="F3879" s="16">
        <v>2</v>
      </c>
      <c r="G3879" s="16" t="s">
        <v>11228</v>
      </c>
      <c r="H3879" s="16" t="s">
        <v>5966</v>
      </c>
      <c r="I3879" s="9" t="str">
        <f>IF(N3879="A",IF(AND(HOUR(B3879)&gt;=7,HOUR(B3879)&lt;=18),"A","B"),IF(AND(HOUR(B3879)&gt;=7,HOUR(B3879)&lt;=18),"C","D"))</f>
        <v>B</v>
      </c>
      <c r="J3879" s="9" t="str">
        <f>IF(MONTH(B3879)&lt;10,CONCATENATE("0",MONTH(B3879)),MONTH(B3879))&amp;"/"&amp;  IF(DAY(B3879)&lt;10,CONCATENATE("0",DAY(B3879)),DAY(B3879))</f>
        <v>04/13</v>
      </c>
      <c r="K3879" s="9" t="str">
        <f>IF(C3879&lt;&gt;C3878,1,IF(L3879&lt;&gt;L3878,1,IF(B3879-B3878&gt;$Y$1,1,"")))</f>
        <v/>
      </c>
      <c r="L3879" s="9" t="str">
        <f>YEAR(B3879)&amp;"/"&amp; IF(MONTH(B3879)&lt;10,CONCATENATE("0",MONTH(B3879)),MONTH(B3879))</f>
        <v>2021/04</v>
      </c>
      <c r="M3879" s="11" t="str">
        <f>YEAR(B3879)&amp;"/"&amp; IF(MONTH(B3879)&lt;10,CONCATENATE("0",MONTH(B3879)),MONTH(B3879))&amp;"/"&amp;  IF(DAY(B3879)&lt;10,CONCATENATE("0",DAY(B3879)),DAY(B3879))</f>
        <v>2021/04/13</v>
      </c>
      <c r="N3879" s="9" t="str">
        <f>IF(OR(INT(MOD(M3879,4))=3,INT(MOD(M3879,4))=2),"A","C")</f>
        <v>A</v>
      </c>
      <c r="O3879" s="9" t="str">
        <f>IF(ISNA(VLOOKUP(MID(E3879,1,6)&amp;G3879,List!A:B,2,FALSE)),"",VLOOKUP(MID(E3879,1,6)&amp;G3879,List!A:B,2,FALSE))</f>
        <v>T06</v>
      </c>
      <c r="P3879" s="1"/>
      <c r="Q3879" s="8"/>
      <c r="R3879" s="8"/>
      <c r="S3879" s="1"/>
      <c r="U3879" s="3"/>
      <c r="V3879" s="2"/>
      <c r="W3879" s="1"/>
      <c r="X3879" s="6"/>
      <c r="Z3879" s="1"/>
    </row>
    <row r="3880" spans="1:26">
      <c r="A3880" s="16" t="s">
        <v>14775</v>
      </c>
      <c r="B3880" s="10">
        <v>44299.82304398148</v>
      </c>
      <c r="C3880" s="16" t="s">
        <v>11663</v>
      </c>
      <c r="D3880" s="16" t="s">
        <v>12057</v>
      </c>
      <c r="E3880" s="16" t="s">
        <v>10187</v>
      </c>
      <c r="F3880" s="16">
        <v>25</v>
      </c>
      <c r="G3880" s="16" t="s">
        <v>11228</v>
      </c>
      <c r="H3880" s="16" t="s">
        <v>5966</v>
      </c>
      <c r="I3880" s="9" t="str">
        <f>IF(N3880="A",IF(AND(HOUR(B3880)&gt;=7,HOUR(B3880)&lt;=18),"A","B"),IF(AND(HOUR(B3880)&gt;=7,HOUR(B3880)&lt;=18),"C","D"))</f>
        <v>B</v>
      </c>
      <c r="J3880" s="9" t="str">
        <f>IF(MONTH(B3880)&lt;10,CONCATENATE("0",MONTH(B3880)),MONTH(B3880))&amp;"/"&amp;  IF(DAY(B3880)&lt;10,CONCATENATE("0",DAY(B3880)),DAY(B3880))</f>
        <v>04/13</v>
      </c>
      <c r="K3880" s="9" t="str">
        <f>IF(C3880&lt;&gt;C3879,1,IF(L3880&lt;&gt;L3879,1,IF(B3880-B3879&gt;$Y$1,1,"")))</f>
        <v/>
      </c>
      <c r="L3880" s="9" t="str">
        <f>YEAR(B3880)&amp;"/"&amp; IF(MONTH(B3880)&lt;10,CONCATENATE("0",MONTH(B3880)),MONTH(B3880))</f>
        <v>2021/04</v>
      </c>
      <c r="M3880" s="11" t="str">
        <f>YEAR(B3880)&amp;"/"&amp; IF(MONTH(B3880)&lt;10,CONCATENATE("0",MONTH(B3880)),MONTH(B3880))&amp;"/"&amp;  IF(DAY(B3880)&lt;10,CONCATENATE("0",DAY(B3880)),DAY(B3880))</f>
        <v>2021/04/13</v>
      </c>
      <c r="N3880" s="9" t="str">
        <f>IF(OR(INT(MOD(M3880,4))=3,INT(MOD(M3880,4))=2),"A","C")</f>
        <v>A</v>
      </c>
      <c r="O3880" s="9" t="str">
        <f>IF(ISNA(VLOOKUP(MID(E3880,1,6)&amp;G3880,List!A:B,2,FALSE)),"",VLOOKUP(MID(E3880,1,6)&amp;G3880,List!A:B,2,FALSE))</f>
        <v>T06</v>
      </c>
      <c r="P3880" s="1"/>
      <c r="Q3880" s="8"/>
      <c r="R3880" s="8"/>
      <c r="S3880" s="1"/>
      <c r="U3880" s="3"/>
      <c r="V3880" s="2"/>
      <c r="W3880" s="1"/>
      <c r="X3880" s="6"/>
      <c r="Z3880" s="1"/>
    </row>
    <row r="3881" spans="1:26">
      <c r="A3881" s="16" t="s">
        <v>14776</v>
      </c>
      <c r="B3881" s="10">
        <v>44299.82304398148</v>
      </c>
      <c r="C3881" s="16" t="s">
        <v>11663</v>
      </c>
      <c r="D3881" s="16" t="s">
        <v>14777</v>
      </c>
      <c r="E3881" s="16" t="s">
        <v>10187</v>
      </c>
      <c r="F3881" s="16">
        <v>3</v>
      </c>
      <c r="G3881" s="16" t="s">
        <v>11228</v>
      </c>
      <c r="H3881" s="16" t="s">
        <v>5966</v>
      </c>
      <c r="I3881" s="9" t="str">
        <f>IF(N3881="A",IF(AND(HOUR(B3881)&gt;=7,HOUR(B3881)&lt;=18),"A","B"),IF(AND(HOUR(B3881)&gt;=7,HOUR(B3881)&lt;=18),"C","D"))</f>
        <v>B</v>
      </c>
      <c r="J3881" s="9" t="str">
        <f>IF(MONTH(B3881)&lt;10,CONCATENATE("0",MONTH(B3881)),MONTH(B3881))&amp;"/"&amp;  IF(DAY(B3881)&lt;10,CONCATENATE("0",DAY(B3881)),DAY(B3881))</f>
        <v>04/13</v>
      </c>
      <c r="K3881" s="9" t="str">
        <f>IF(C3881&lt;&gt;C3880,1,IF(L3881&lt;&gt;L3880,1,IF(B3881-B3880&gt;$Y$1,1,"")))</f>
        <v/>
      </c>
      <c r="L3881" s="9" t="str">
        <f>YEAR(B3881)&amp;"/"&amp; IF(MONTH(B3881)&lt;10,CONCATENATE("0",MONTH(B3881)),MONTH(B3881))</f>
        <v>2021/04</v>
      </c>
      <c r="M3881" s="11" t="str">
        <f>YEAR(B3881)&amp;"/"&amp; IF(MONTH(B3881)&lt;10,CONCATENATE("0",MONTH(B3881)),MONTH(B3881))&amp;"/"&amp;  IF(DAY(B3881)&lt;10,CONCATENATE("0",DAY(B3881)),DAY(B3881))</f>
        <v>2021/04/13</v>
      </c>
      <c r="N3881" s="9" t="str">
        <f>IF(OR(INT(MOD(M3881,4))=3,INT(MOD(M3881,4))=2),"A","C")</f>
        <v>A</v>
      </c>
      <c r="O3881" s="9" t="str">
        <f>IF(ISNA(VLOOKUP(MID(E3881,1,6)&amp;G3881,List!A:B,2,FALSE)),"",VLOOKUP(MID(E3881,1,6)&amp;G3881,List!A:B,2,FALSE))</f>
        <v>T06</v>
      </c>
      <c r="P3881" s="1"/>
      <c r="Q3881" s="8"/>
      <c r="R3881" s="8"/>
      <c r="S3881" s="1"/>
      <c r="U3881" s="3"/>
      <c r="V3881" s="2"/>
      <c r="W3881" s="1"/>
      <c r="X3881" s="6"/>
      <c r="Z3881" s="1"/>
    </row>
    <row r="3882" spans="1:26">
      <c r="A3882" s="16" t="s">
        <v>14778</v>
      </c>
      <c r="B3882" s="10">
        <v>44299.82304398148</v>
      </c>
      <c r="C3882" s="16" t="s">
        <v>11663</v>
      </c>
      <c r="D3882" s="16" t="s">
        <v>14779</v>
      </c>
      <c r="E3882" s="16" t="s">
        <v>10187</v>
      </c>
      <c r="F3882" s="16">
        <v>3</v>
      </c>
      <c r="G3882" s="16" t="s">
        <v>11228</v>
      </c>
      <c r="H3882" s="16" t="s">
        <v>5966</v>
      </c>
      <c r="I3882" s="9" t="str">
        <f>IF(N3882="A",IF(AND(HOUR(B3882)&gt;=7,HOUR(B3882)&lt;=18),"A","B"),IF(AND(HOUR(B3882)&gt;=7,HOUR(B3882)&lt;=18),"C","D"))</f>
        <v>B</v>
      </c>
      <c r="J3882" s="9" t="str">
        <f>IF(MONTH(B3882)&lt;10,CONCATENATE("0",MONTH(B3882)),MONTH(B3882))&amp;"/"&amp;  IF(DAY(B3882)&lt;10,CONCATENATE("0",DAY(B3882)),DAY(B3882))</f>
        <v>04/13</v>
      </c>
      <c r="K3882" s="9" t="str">
        <f>IF(C3882&lt;&gt;C3881,1,IF(L3882&lt;&gt;L3881,1,IF(B3882-B3881&gt;$Y$1,1,"")))</f>
        <v/>
      </c>
      <c r="L3882" s="9" t="str">
        <f>YEAR(B3882)&amp;"/"&amp; IF(MONTH(B3882)&lt;10,CONCATENATE("0",MONTH(B3882)),MONTH(B3882))</f>
        <v>2021/04</v>
      </c>
      <c r="M3882" s="11" t="str">
        <f>YEAR(B3882)&amp;"/"&amp; IF(MONTH(B3882)&lt;10,CONCATENATE("0",MONTH(B3882)),MONTH(B3882))&amp;"/"&amp;  IF(DAY(B3882)&lt;10,CONCATENATE("0",DAY(B3882)),DAY(B3882))</f>
        <v>2021/04/13</v>
      </c>
      <c r="N3882" s="9" t="str">
        <f>IF(OR(INT(MOD(M3882,4))=3,INT(MOD(M3882,4))=2),"A","C")</f>
        <v>A</v>
      </c>
      <c r="O3882" s="9" t="str">
        <f>IF(ISNA(VLOOKUP(MID(E3882,1,6)&amp;G3882,List!A:B,2,FALSE)),"",VLOOKUP(MID(E3882,1,6)&amp;G3882,List!A:B,2,FALSE))</f>
        <v>T06</v>
      </c>
      <c r="P3882" s="1"/>
      <c r="Q3882" s="8"/>
      <c r="R3882" s="8"/>
      <c r="S3882" s="1"/>
      <c r="U3882" s="3"/>
      <c r="V3882" s="2"/>
      <c r="W3882" s="1"/>
      <c r="X3882" s="6"/>
      <c r="Z3882" s="1"/>
    </row>
    <row r="3883" spans="1:26">
      <c r="A3883" s="16" t="s">
        <v>11579</v>
      </c>
      <c r="B3883" s="10">
        <v>44299.992662037039</v>
      </c>
      <c r="C3883" s="16" t="s">
        <v>11663</v>
      </c>
      <c r="D3883" s="16" t="s">
        <v>11580</v>
      </c>
      <c r="E3883" s="16" t="s">
        <v>10261</v>
      </c>
      <c r="F3883" s="16">
        <v>25</v>
      </c>
      <c r="G3883" s="16" t="s">
        <v>11400</v>
      </c>
      <c r="H3883" s="16" t="s">
        <v>5966</v>
      </c>
      <c r="I3883" s="9" t="str">
        <f>IF(N3883="A",IF(AND(HOUR(B3883)&gt;=7,HOUR(B3883)&lt;=18),"A","B"),IF(AND(HOUR(B3883)&gt;=7,HOUR(B3883)&lt;=18),"C","D"))</f>
        <v>B</v>
      </c>
      <c r="J3883" s="9" t="str">
        <f>IF(MONTH(B3883)&lt;10,CONCATENATE("0",MONTH(B3883)),MONTH(B3883))&amp;"/"&amp;  IF(DAY(B3883)&lt;10,CONCATENATE("0",DAY(B3883)),DAY(B3883))</f>
        <v>04/13</v>
      </c>
      <c r="K3883" s="9">
        <f>IF(C3883&lt;&gt;C3882,1,IF(L3883&lt;&gt;L3882,1,IF(B3883-B3882&gt;$Y$1,1,"")))</f>
        <v>1</v>
      </c>
      <c r="L3883" s="9" t="str">
        <f>YEAR(B3883)&amp;"/"&amp; IF(MONTH(B3883)&lt;10,CONCATENATE("0",MONTH(B3883)),MONTH(B3883))</f>
        <v>2021/04</v>
      </c>
      <c r="M3883" s="11" t="str">
        <f>YEAR(B3883)&amp;"/"&amp; IF(MONTH(B3883)&lt;10,CONCATENATE("0",MONTH(B3883)),MONTH(B3883))&amp;"/"&amp;  IF(DAY(B3883)&lt;10,CONCATENATE("0",DAY(B3883)),DAY(B3883))</f>
        <v>2021/04/13</v>
      </c>
      <c r="N3883" s="9" t="str">
        <f>IF(OR(INT(MOD(M3883,4))=3,INT(MOD(M3883,4))=2),"A","C")</f>
        <v>A</v>
      </c>
      <c r="O3883" s="9" t="str">
        <f>IF(ISNA(VLOOKUP(MID(E3883,1,6)&amp;G3883,List!A:B,2,FALSE)),"",VLOOKUP(MID(E3883,1,6)&amp;G3883,List!A:B,2,FALSE))</f>
        <v>T06</v>
      </c>
      <c r="P3883" s="1"/>
      <c r="Q3883" s="8"/>
      <c r="R3883" s="8"/>
      <c r="S3883" s="1"/>
      <c r="U3883" s="3"/>
      <c r="V3883" s="2"/>
      <c r="W3883" s="1"/>
      <c r="X3883" s="6"/>
      <c r="Z3883" s="1"/>
    </row>
    <row r="3884" spans="1:26">
      <c r="A3884" s="16" t="s">
        <v>13884</v>
      </c>
      <c r="B3884" s="10">
        <v>44299.992662037039</v>
      </c>
      <c r="C3884" s="16" t="s">
        <v>11663</v>
      </c>
      <c r="D3884" s="16" t="s">
        <v>10558</v>
      </c>
      <c r="E3884" s="16" t="s">
        <v>10261</v>
      </c>
      <c r="F3884" s="16">
        <v>25</v>
      </c>
      <c r="G3884" s="16" t="s">
        <v>11400</v>
      </c>
      <c r="H3884" s="16" t="s">
        <v>5966</v>
      </c>
      <c r="I3884" s="9" t="str">
        <f>IF(N3884="A",IF(AND(HOUR(B3884)&gt;=7,HOUR(B3884)&lt;=18),"A","B"),IF(AND(HOUR(B3884)&gt;=7,HOUR(B3884)&lt;=18),"C","D"))</f>
        <v>B</v>
      </c>
      <c r="J3884" s="9" t="str">
        <f>IF(MONTH(B3884)&lt;10,CONCATENATE("0",MONTH(B3884)),MONTH(B3884))&amp;"/"&amp;  IF(DAY(B3884)&lt;10,CONCATENATE("0",DAY(B3884)),DAY(B3884))</f>
        <v>04/13</v>
      </c>
      <c r="K3884" s="9" t="str">
        <f>IF(C3884&lt;&gt;C3883,1,IF(L3884&lt;&gt;L3883,1,IF(B3884-B3883&gt;$Y$1,1,"")))</f>
        <v/>
      </c>
      <c r="L3884" s="9" t="str">
        <f>YEAR(B3884)&amp;"/"&amp; IF(MONTH(B3884)&lt;10,CONCATENATE("0",MONTH(B3884)),MONTH(B3884))</f>
        <v>2021/04</v>
      </c>
      <c r="M3884" s="11" t="str">
        <f>YEAR(B3884)&amp;"/"&amp; IF(MONTH(B3884)&lt;10,CONCATENATE("0",MONTH(B3884)),MONTH(B3884))&amp;"/"&amp;  IF(DAY(B3884)&lt;10,CONCATENATE("0",DAY(B3884)),DAY(B3884))</f>
        <v>2021/04/13</v>
      </c>
      <c r="N3884" s="9" t="str">
        <f>IF(OR(INT(MOD(M3884,4))=3,INT(MOD(M3884,4))=2),"A","C")</f>
        <v>A</v>
      </c>
      <c r="O3884" s="9" t="str">
        <f>IF(ISNA(VLOOKUP(MID(E3884,1,6)&amp;G3884,List!A:B,2,FALSE)),"",VLOOKUP(MID(E3884,1,6)&amp;G3884,List!A:B,2,FALSE))</f>
        <v>T06</v>
      </c>
      <c r="P3884" s="1"/>
      <c r="Q3884" s="8"/>
      <c r="R3884" s="8"/>
      <c r="S3884" s="1"/>
      <c r="U3884" s="3"/>
      <c r="V3884" s="2"/>
      <c r="W3884" s="1"/>
      <c r="X3884" s="6"/>
      <c r="Z3884" s="1"/>
    </row>
    <row r="3885" spans="1:26">
      <c r="A3885" s="16" t="s">
        <v>15255</v>
      </c>
      <c r="B3885" s="10">
        <v>44299.992662037039</v>
      </c>
      <c r="C3885" s="16" t="s">
        <v>11663</v>
      </c>
      <c r="D3885" s="16" t="s">
        <v>10242</v>
      </c>
      <c r="E3885" s="16" t="s">
        <v>10243</v>
      </c>
      <c r="F3885" s="16">
        <v>25</v>
      </c>
      <c r="G3885" s="16" t="s">
        <v>11400</v>
      </c>
      <c r="H3885" s="16" t="s">
        <v>5966</v>
      </c>
      <c r="I3885" s="9" t="str">
        <f>IF(N3885="A",IF(AND(HOUR(B3885)&gt;=7,HOUR(B3885)&lt;=18),"A","B"),IF(AND(HOUR(B3885)&gt;=7,HOUR(B3885)&lt;=18),"C","D"))</f>
        <v>B</v>
      </c>
      <c r="J3885" s="9" t="str">
        <f>IF(MONTH(B3885)&lt;10,CONCATENATE("0",MONTH(B3885)),MONTH(B3885))&amp;"/"&amp;  IF(DAY(B3885)&lt;10,CONCATENATE("0",DAY(B3885)),DAY(B3885))</f>
        <v>04/13</v>
      </c>
      <c r="K3885" s="9" t="str">
        <f>IF(C3885&lt;&gt;C3884,1,IF(L3885&lt;&gt;L3884,1,IF(B3885-B3884&gt;$Y$1,1,"")))</f>
        <v/>
      </c>
      <c r="L3885" s="9" t="str">
        <f>YEAR(B3885)&amp;"/"&amp; IF(MONTH(B3885)&lt;10,CONCATENATE("0",MONTH(B3885)),MONTH(B3885))</f>
        <v>2021/04</v>
      </c>
      <c r="M3885" s="11" t="str">
        <f>YEAR(B3885)&amp;"/"&amp; IF(MONTH(B3885)&lt;10,CONCATENATE("0",MONTH(B3885)),MONTH(B3885))&amp;"/"&amp;  IF(DAY(B3885)&lt;10,CONCATENATE("0",DAY(B3885)),DAY(B3885))</f>
        <v>2021/04/13</v>
      </c>
      <c r="N3885" s="9" t="str">
        <f>IF(OR(INT(MOD(M3885,4))=3,INT(MOD(M3885,4))=2),"A","C")</f>
        <v>A</v>
      </c>
      <c r="O3885" s="9" t="str">
        <f>IF(ISNA(VLOOKUP(MID(E3885,1,6)&amp;G3885,List!A:B,2,FALSE)),"",VLOOKUP(MID(E3885,1,6)&amp;G3885,List!A:B,2,FALSE))</f>
        <v>T06</v>
      </c>
      <c r="P3885" s="1"/>
      <c r="Q3885" s="8"/>
      <c r="R3885" s="8"/>
      <c r="S3885" s="1"/>
      <c r="U3885" s="3"/>
      <c r="V3885" s="2"/>
      <c r="W3885" s="1"/>
      <c r="X3885" s="6"/>
      <c r="Z3885" s="1"/>
    </row>
    <row r="3886" spans="1:26">
      <c r="A3886" s="16" t="s">
        <v>15256</v>
      </c>
      <c r="B3886" s="10">
        <v>44299.992662037039</v>
      </c>
      <c r="C3886" s="16" t="s">
        <v>11663</v>
      </c>
      <c r="D3886" s="16" t="s">
        <v>10242</v>
      </c>
      <c r="E3886" s="16" t="s">
        <v>10243</v>
      </c>
      <c r="F3886" s="16">
        <v>25</v>
      </c>
      <c r="G3886" s="16" t="s">
        <v>11400</v>
      </c>
      <c r="H3886" s="16" t="s">
        <v>5966</v>
      </c>
      <c r="I3886" s="9" t="str">
        <f>IF(N3886="A",IF(AND(HOUR(B3886)&gt;=7,HOUR(B3886)&lt;=18),"A","B"),IF(AND(HOUR(B3886)&gt;=7,HOUR(B3886)&lt;=18),"C","D"))</f>
        <v>B</v>
      </c>
      <c r="J3886" s="9" t="str">
        <f>IF(MONTH(B3886)&lt;10,CONCATENATE("0",MONTH(B3886)),MONTH(B3886))&amp;"/"&amp;  IF(DAY(B3886)&lt;10,CONCATENATE("0",DAY(B3886)),DAY(B3886))</f>
        <v>04/13</v>
      </c>
      <c r="K3886" s="9" t="str">
        <f>IF(C3886&lt;&gt;C3885,1,IF(L3886&lt;&gt;L3885,1,IF(B3886-B3885&gt;$Y$1,1,"")))</f>
        <v/>
      </c>
      <c r="L3886" s="9" t="str">
        <f>YEAR(B3886)&amp;"/"&amp; IF(MONTH(B3886)&lt;10,CONCATENATE("0",MONTH(B3886)),MONTH(B3886))</f>
        <v>2021/04</v>
      </c>
      <c r="M3886" s="11" t="str">
        <f>YEAR(B3886)&amp;"/"&amp; IF(MONTH(B3886)&lt;10,CONCATENATE("0",MONTH(B3886)),MONTH(B3886))&amp;"/"&amp;  IF(DAY(B3886)&lt;10,CONCATENATE("0",DAY(B3886)),DAY(B3886))</f>
        <v>2021/04/13</v>
      </c>
      <c r="N3886" s="9" t="str">
        <f>IF(OR(INT(MOD(M3886,4))=3,INT(MOD(M3886,4))=2),"A","C")</f>
        <v>A</v>
      </c>
      <c r="O3886" s="9" t="str">
        <f>IF(ISNA(VLOOKUP(MID(E3886,1,6)&amp;G3886,List!A:B,2,FALSE)),"",VLOOKUP(MID(E3886,1,6)&amp;G3886,List!A:B,2,FALSE))</f>
        <v>T06</v>
      </c>
      <c r="P3886" s="1"/>
      <c r="Q3886" s="8"/>
      <c r="R3886" s="8"/>
      <c r="S3886" s="1"/>
      <c r="U3886" s="3"/>
      <c r="V3886" s="2"/>
      <c r="W3886" s="1"/>
      <c r="X3886" s="6"/>
      <c r="Z3886" s="1"/>
    </row>
    <row r="3887" spans="1:26">
      <c r="A3887" s="16" t="s">
        <v>10432</v>
      </c>
      <c r="B3887" s="10">
        <v>44299.992662037039</v>
      </c>
      <c r="C3887" s="16" t="s">
        <v>11663</v>
      </c>
      <c r="D3887" s="16" t="s">
        <v>10242</v>
      </c>
      <c r="E3887" s="16" t="s">
        <v>10243</v>
      </c>
      <c r="F3887" s="16">
        <v>25</v>
      </c>
      <c r="G3887" s="16" t="s">
        <v>11400</v>
      </c>
      <c r="H3887" s="16" t="s">
        <v>5966</v>
      </c>
      <c r="I3887" s="9" t="str">
        <f>IF(N3887="A",IF(AND(HOUR(B3887)&gt;=7,HOUR(B3887)&lt;=18),"A","B"),IF(AND(HOUR(B3887)&gt;=7,HOUR(B3887)&lt;=18),"C","D"))</f>
        <v>B</v>
      </c>
      <c r="J3887" s="9" t="str">
        <f>IF(MONTH(B3887)&lt;10,CONCATENATE("0",MONTH(B3887)),MONTH(B3887))&amp;"/"&amp;  IF(DAY(B3887)&lt;10,CONCATENATE("0",DAY(B3887)),DAY(B3887))</f>
        <v>04/13</v>
      </c>
      <c r="K3887" s="9" t="str">
        <f>IF(C3887&lt;&gt;C3886,1,IF(L3887&lt;&gt;L3886,1,IF(B3887-B3886&gt;$Y$1,1,"")))</f>
        <v/>
      </c>
      <c r="L3887" s="9" t="str">
        <f>YEAR(B3887)&amp;"/"&amp; IF(MONTH(B3887)&lt;10,CONCATENATE("0",MONTH(B3887)),MONTH(B3887))</f>
        <v>2021/04</v>
      </c>
      <c r="M3887" s="11" t="str">
        <f>YEAR(B3887)&amp;"/"&amp; IF(MONTH(B3887)&lt;10,CONCATENATE("0",MONTH(B3887)),MONTH(B3887))&amp;"/"&amp;  IF(DAY(B3887)&lt;10,CONCATENATE("0",DAY(B3887)),DAY(B3887))</f>
        <v>2021/04/13</v>
      </c>
      <c r="N3887" s="9" t="str">
        <f>IF(OR(INT(MOD(M3887,4))=3,INT(MOD(M3887,4))=2),"A","C")</f>
        <v>A</v>
      </c>
      <c r="O3887" s="9" t="str">
        <f>IF(ISNA(VLOOKUP(MID(E3887,1,6)&amp;G3887,List!A:B,2,FALSE)),"",VLOOKUP(MID(E3887,1,6)&amp;G3887,List!A:B,2,FALSE))</f>
        <v>T06</v>
      </c>
      <c r="P3887" s="1"/>
      <c r="Q3887" s="8"/>
      <c r="R3887" s="8"/>
      <c r="S3887" s="1"/>
      <c r="U3887" s="3"/>
      <c r="V3887" s="2"/>
      <c r="W3887" s="1"/>
      <c r="X3887" s="6"/>
      <c r="Z3887" s="1"/>
    </row>
    <row r="3888" spans="1:26">
      <c r="A3888" s="16" t="s">
        <v>12127</v>
      </c>
      <c r="B3888" s="10">
        <v>44299.992662037039</v>
      </c>
      <c r="C3888" s="16" t="s">
        <v>11663</v>
      </c>
      <c r="D3888" s="16" t="s">
        <v>10167</v>
      </c>
      <c r="E3888" s="16" t="s">
        <v>10168</v>
      </c>
      <c r="F3888" s="16">
        <v>25</v>
      </c>
      <c r="G3888" s="16" t="s">
        <v>11228</v>
      </c>
      <c r="H3888" s="16" t="s">
        <v>5966</v>
      </c>
      <c r="I3888" s="9" t="str">
        <f>IF(N3888="A",IF(AND(HOUR(B3888)&gt;=7,HOUR(B3888)&lt;=18),"A","B"),IF(AND(HOUR(B3888)&gt;=7,HOUR(B3888)&lt;=18),"C","D"))</f>
        <v>B</v>
      </c>
      <c r="J3888" s="9" t="str">
        <f>IF(MONTH(B3888)&lt;10,CONCATENATE("0",MONTH(B3888)),MONTH(B3888))&amp;"/"&amp;  IF(DAY(B3888)&lt;10,CONCATENATE("0",DAY(B3888)),DAY(B3888))</f>
        <v>04/13</v>
      </c>
      <c r="K3888" s="9" t="str">
        <f>IF(C3888&lt;&gt;C3887,1,IF(L3888&lt;&gt;L3887,1,IF(B3888-B3887&gt;$Y$1,1,"")))</f>
        <v/>
      </c>
      <c r="L3888" s="9" t="str">
        <f>YEAR(B3888)&amp;"/"&amp; IF(MONTH(B3888)&lt;10,CONCATENATE("0",MONTH(B3888)),MONTH(B3888))</f>
        <v>2021/04</v>
      </c>
      <c r="M3888" s="11" t="str">
        <f>YEAR(B3888)&amp;"/"&amp; IF(MONTH(B3888)&lt;10,CONCATENATE("0",MONTH(B3888)),MONTH(B3888))&amp;"/"&amp;  IF(DAY(B3888)&lt;10,CONCATENATE("0",DAY(B3888)),DAY(B3888))</f>
        <v>2021/04/13</v>
      </c>
      <c r="N3888" s="9" t="str">
        <f>IF(OR(INT(MOD(M3888,4))=3,INT(MOD(M3888,4))=2),"A","C")</f>
        <v>A</v>
      </c>
      <c r="O3888" s="9" t="str">
        <f>IF(ISNA(VLOOKUP(MID(E3888,1,6)&amp;G3888,List!A:B,2,FALSE)),"",VLOOKUP(MID(E3888,1,6)&amp;G3888,List!A:B,2,FALSE))</f>
        <v>T06</v>
      </c>
      <c r="P3888" s="1"/>
      <c r="Q3888" s="8"/>
      <c r="R3888" s="8"/>
      <c r="S3888" s="1"/>
      <c r="U3888" s="3"/>
      <c r="V3888" s="2"/>
      <c r="W3888" s="1"/>
      <c r="X3888" s="6"/>
      <c r="Z3888" s="1"/>
    </row>
    <row r="3889" spans="1:26">
      <c r="A3889" s="16" t="s">
        <v>13230</v>
      </c>
      <c r="B3889" s="10">
        <v>44300.155381944445</v>
      </c>
      <c r="C3889" s="16" t="s">
        <v>11663</v>
      </c>
      <c r="D3889" s="16" t="s">
        <v>10282</v>
      </c>
      <c r="E3889" s="16" t="s">
        <v>10237</v>
      </c>
      <c r="F3889" s="16">
        <v>25</v>
      </c>
      <c r="G3889" s="16" t="s">
        <v>11400</v>
      </c>
      <c r="H3889" s="16" t="s">
        <v>5966</v>
      </c>
      <c r="I3889" s="9" t="str">
        <f>IF(N3889="A",IF(AND(HOUR(B3889)&gt;=7,HOUR(B3889)&lt;=18),"A","B"),IF(AND(HOUR(B3889)&gt;=7,HOUR(B3889)&lt;=18),"C","D"))</f>
        <v>D</v>
      </c>
      <c r="J3889" s="9" t="str">
        <f>IF(MONTH(B3889)&lt;10,CONCATENATE("0",MONTH(B3889)),MONTH(B3889))&amp;"/"&amp;  IF(DAY(B3889)&lt;10,CONCATENATE("0",DAY(B3889)),DAY(B3889))</f>
        <v>04/14</v>
      </c>
      <c r="K3889" s="9">
        <f>IF(C3889&lt;&gt;C3888,1,IF(L3889&lt;&gt;L3888,1,IF(B3889-B3888&gt;$Y$1,1,"")))</f>
        <v>1</v>
      </c>
      <c r="L3889" s="9" t="str">
        <f>YEAR(B3889)&amp;"/"&amp; IF(MONTH(B3889)&lt;10,CONCATENATE("0",MONTH(B3889)),MONTH(B3889))</f>
        <v>2021/04</v>
      </c>
      <c r="M3889" s="11" t="str">
        <f>YEAR(B3889)&amp;"/"&amp; IF(MONTH(B3889)&lt;10,CONCATENATE("0",MONTH(B3889)),MONTH(B3889))&amp;"/"&amp;  IF(DAY(B3889)&lt;10,CONCATENATE("0",DAY(B3889)),DAY(B3889))</f>
        <v>2021/04/14</v>
      </c>
      <c r="N3889" s="9" t="str">
        <f>IF(OR(INT(MOD(M3889,4))=3,INT(MOD(M3889,4))=2),"A","C")</f>
        <v>C</v>
      </c>
      <c r="O3889" s="9" t="str">
        <f>IF(ISNA(VLOOKUP(MID(E3889,1,6)&amp;G3889,List!A:B,2,FALSE)),"",VLOOKUP(MID(E3889,1,6)&amp;G3889,List!A:B,2,FALSE))</f>
        <v>T06</v>
      </c>
      <c r="P3889" s="1"/>
      <c r="Q3889" s="8"/>
      <c r="R3889" s="8"/>
      <c r="S3889" s="1"/>
      <c r="U3889" s="3"/>
      <c r="V3889" s="2"/>
      <c r="W3889" s="1"/>
      <c r="X3889" s="6"/>
      <c r="Z3889" s="1"/>
    </row>
    <row r="3890" spans="1:26">
      <c r="A3890" s="16" t="s">
        <v>13231</v>
      </c>
      <c r="B3890" s="10">
        <v>44300.155381944445</v>
      </c>
      <c r="C3890" s="16" t="s">
        <v>11663</v>
      </c>
      <c r="D3890" s="16" t="s">
        <v>10282</v>
      </c>
      <c r="E3890" s="16" t="s">
        <v>10237</v>
      </c>
      <c r="F3890" s="16">
        <v>25</v>
      </c>
      <c r="G3890" s="16" t="s">
        <v>11400</v>
      </c>
      <c r="H3890" s="16" t="s">
        <v>5966</v>
      </c>
      <c r="I3890" s="9" t="str">
        <f>IF(N3890="A",IF(AND(HOUR(B3890)&gt;=7,HOUR(B3890)&lt;=18),"A","B"),IF(AND(HOUR(B3890)&gt;=7,HOUR(B3890)&lt;=18),"C","D"))</f>
        <v>D</v>
      </c>
      <c r="J3890" s="9" t="str">
        <f>IF(MONTH(B3890)&lt;10,CONCATENATE("0",MONTH(B3890)),MONTH(B3890))&amp;"/"&amp;  IF(DAY(B3890)&lt;10,CONCATENATE("0",DAY(B3890)),DAY(B3890))</f>
        <v>04/14</v>
      </c>
      <c r="K3890" s="9" t="str">
        <f>IF(C3890&lt;&gt;C3889,1,IF(L3890&lt;&gt;L3889,1,IF(B3890-B3889&gt;$Y$1,1,"")))</f>
        <v/>
      </c>
      <c r="L3890" s="9" t="str">
        <f>YEAR(B3890)&amp;"/"&amp; IF(MONTH(B3890)&lt;10,CONCATENATE("0",MONTH(B3890)),MONTH(B3890))</f>
        <v>2021/04</v>
      </c>
      <c r="M3890" s="11" t="str">
        <f>YEAR(B3890)&amp;"/"&amp; IF(MONTH(B3890)&lt;10,CONCATENATE("0",MONTH(B3890)),MONTH(B3890))&amp;"/"&amp;  IF(DAY(B3890)&lt;10,CONCATENATE("0",DAY(B3890)),DAY(B3890))</f>
        <v>2021/04/14</v>
      </c>
      <c r="N3890" s="9" t="str">
        <f>IF(OR(INT(MOD(M3890,4))=3,INT(MOD(M3890,4))=2),"A","C")</f>
        <v>C</v>
      </c>
      <c r="O3890" s="9" t="str">
        <f>IF(ISNA(VLOOKUP(MID(E3890,1,6)&amp;G3890,List!A:B,2,FALSE)),"",VLOOKUP(MID(E3890,1,6)&amp;G3890,List!A:B,2,FALSE))</f>
        <v>T06</v>
      </c>
      <c r="P3890" s="1"/>
      <c r="Q3890" s="8"/>
      <c r="R3890" s="8"/>
      <c r="S3890" s="1"/>
      <c r="U3890" s="3"/>
      <c r="V3890" s="2"/>
      <c r="W3890" s="1"/>
      <c r="X3890" s="6"/>
      <c r="Z3890" s="1"/>
    </row>
    <row r="3891" spans="1:26">
      <c r="A3891" s="16" t="s">
        <v>13232</v>
      </c>
      <c r="B3891" s="10">
        <v>44300.155381944445</v>
      </c>
      <c r="C3891" s="16" t="s">
        <v>11663</v>
      </c>
      <c r="D3891" s="16" t="s">
        <v>10787</v>
      </c>
      <c r="E3891" s="16" t="s">
        <v>10788</v>
      </c>
      <c r="F3891" s="16">
        <v>24</v>
      </c>
      <c r="G3891" s="16" t="s">
        <v>11400</v>
      </c>
      <c r="H3891" s="16" t="s">
        <v>5966</v>
      </c>
      <c r="I3891" s="9" t="str">
        <f>IF(N3891="A",IF(AND(HOUR(B3891)&gt;=7,HOUR(B3891)&lt;=18),"A","B"),IF(AND(HOUR(B3891)&gt;=7,HOUR(B3891)&lt;=18),"C","D"))</f>
        <v>D</v>
      </c>
      <c r="J3891" s="9" t="str">
        <f>IF(MONTH(B3891)&lt;10,CONCATENATE("0",MONTH(B3891)),MONTH(B3891))&amp;"/"&amp;  IF(DAY(B3891)&lt;10,CONCATENATE("0",DAY(B3891)),DAY(B3891))</f>
        <v>04/14</v>
      </c>
      <c r="K3891" s="9" t="str">
        <f>IF(C3891&lt;&gt;C3890,1,IF(L3891&lt;&gt;L3890,1,IF(B3891-B3890&gt;$Y$1,1,"")))</f>
        <v/>
      </c>
      <c r="L3891" s="9" t="str">
        <f>YEAR(B3891)&amp;"/"&amp; IF(MONTH(B3891)&lt;10,CONCATENATE("0",MONTH(B3891)),MONTH(B3891))</f>
        <v>2021/04</v>
      </c>
      <c r="M3891" s="11" t="str">
        <f>YEAR(B3891)&amp;"/"&amp; IF(MONTH(B3891)&lt;10,CONCATENATE("0",MONTH(B3891)),MONTH(B3891))&amp;"/"&amp;  IF(DAY(B3891)&lt;10,CONCATENATE("0",DAY(B3891)),DAY(B3891))</f>
        <v>2021/04/14</v>
      </c>
      <c r="N3891" s="9" t="str">
        <f>IF(OR(INT(MOD(M3891,4))=3,INT(MOD(M3891,4))=2),"A","C")</f>
        <v>C</v>
      </c>
      <c r="O3891" s="9" t="str">
        <f>IF(ISNA(VLOOKUP(MID(E3891,1,6)&amp;G3891,List!A:B,2,FALSE)),"",VLOOKUP(MID(E3891,1,6)&amp;G3891,List!A:B,2,FALSE))</f>
        <v>T06</v>
      </c>
      <c r="P3891" s="1"/>
      <c r="Q3891" s="8"/>
      <c r="R3891" s="8"/>
      <c r="S3891" s="1"/>
      <c r="U3891" s="3"/>
      <c r="V3891" s="2"/>
      <c r="W3891" s="1"/>
      <c r="X3891" s="6"/>
      <c r="Z3891" s="1"/>
    </row>
    <row r="3892" spans="1:26">
      <c r="A3892" s="16" t="s">
        <v>13233</v>
      </c>
      <c r="B3892" s="10">
        <v>44300.155381944445</v>
      </c>
      <c r="C3892" s="16" t="s">
        <v>11663</v>
      </c>
      <c r="D3892" s="16" t="s">
        <v>10350</v>
      </c>
      <c r="E3892" s="16" t="s">
        <v>10340</v>
      </c>
      <c r="F3892" s="16">
        <v>25</v>
      </c>
      <c r="G3892" s="16" t="s">
        <v>11400</v>
      </c>
      <c r="H3892" s="16" t="s">
        <v>5966</v>
      </c>
      <c r="I3892" s="9" t="str">
        <f>IF(N3892="A",IF(AND(HOUR(B3892)&gt;=7,HOUR(B3892)&lt;=18),"A","B"),IF(AND(HOUR(B3892)&gt;=7,HOUR(B3892)&lt;=18),"C","D"))</f>
        <v>D</v>
      </c>
      <c r="J3892" s="9" t="str">
        <f>IF(MONTH(B3892)&lt;10,CONCATENATE("0",MONTH(B3892)),MONTH(B3892))&amp;"/"&amp;  IF(DAY(B3892)&lt;10,CONCATENATE("0",DAY(B3892)),DAY(B3892))</f>
        <v>04/14</v>
      </c>
      <c r="K3892" s="9" t="str">
        <f>IF(C3892&lt;&gt;C3891,1,IF(L3892&lt;&gt;L3891,1,IF(B3892-B3891&gt;$Y$1,1,"")))</f>
        <v/>
      </c>
      <c r="L3892" s="9" t="str">
        <f>YEAR(B3892)&amp;"/"&amp; IF(MONTH(B3892)&lt;10,CONCATENATE("0",MONTH(B3892)),MONTH(B3892))</f>
        <v>2021/04</v>
      </c>
      <c r="M3892" s="11" t="str">
        <f>YEAR(B3892)&amp;"/"&amp; IF(MONTH(B3892)&lt;10,CONCATENATE("0",MONTH(B3892)),MONTH(B3892))&amp;"/"&amp;  IF(DAY(B3892)&lt;10,CONCATENATE("0",DAY(B3892)),DAY(B3892))</f>
        <v>2021/04/14</v>
      </c>
      <c r="N3892" s="9" t="str">
        <f>IF(OR(INT(MOD(M3892,4))=3,INT(MOD(M3892,4))=2),"A","C")</f>
        <v>C</v>
      </c>
      <c r="O3892" s="9" t="str">
        <f>IF(ISNA(VLOOKUP(MID(E3892,1,6)&amp;G3892,List!A:B,2,FALSE)),"",VLOOKUP(MID(E3892,1,6)&amp;G3892,List!A:B,2,FALSE))</f>
        <v>T06</v>
      </c>
      <c r="P3892" s="1"/>
      <c r="Q3892" s="8"/>
      <c r="R3892" s="8"/>
      <c r="S3892" s="1"/>
      <c r="U3892" s="3"/>
      <c r="V3892" s="2"/>
      <c r="W3892" s="1"/>
      <c r="X3892" s="6"/>
      <c r="Z3892" s="1"/>
    </row>
    <row r="3893" spans="1:26">
      <c r="A3893" s="16" t="s">
        <v>13234</v>
      </c>
      <c r="B3893" s="10">
        <v>44300.155381944445</v>
      </c>
      <c r="C3893" s="16" t="s">
        <v>11663</v>
      </c>
      <c r="D3893" s="16" t="s">
        <v>10364</v>
      </c>
      <c r="E3893" s="16" t="s">
        <v>10340</v>
      </c>
      <c r="F3893" s="16">
        <v>25</v>
      </c>
      <c r="G3893" s="16" t="s">
        <v>11400</v>
      </c>
      <c r="H3893" s="16" t="s">
        <v>5966</v>
      </c>
      <c r="I3893" s="9" t="str">
        <f>IF(N3893="A",IF(AND(HOUR(B3893)&gt;=7,HOUR(B3893)&lt;=18),"A","B"),IF(AND(HOUR(B3893)&gt;=7,HOUR(B3893)&lt;=18),"C","D"))</f>
        <v>D</v>
      </c>
      <c r="J3893" s="9" t="str">
        <f>IF(MONTH(B3893)&lt;10,CONCATENATE("0",MONTH(B3893)),MONTH(B3893))&amp;"/"&amp;  IF(DAY(B3893)&lt;10,CONCATENATE("0",DAY(B3893)),DAY(B3893))</f>
        <v>04/14</v>
      </c>
      <c r="K3893" s="9" t="str">
        <f>IF(C3893&lt;&gt;C3892,1,IF(L3893&lt;&gt;L3892,1,IF(B3893-B3892&gt;$Y$1,1,"")))</f>
        <v/>
      </c>
      <c r="L3893" s="9" t="str">
        <f>YEAR(B3893)&amp;"/"&amp; IF(MONTH(B3893)&lt;10,CONCATENATE("0",MONTH(B3893)),MONTH(B3893))</f>
        <v>2021/04</v>
      </c>
      <c r="M3893" s="11" t="str">
        <f>YEAR(B3893)&amp;"/"&amp; IF(MONTH(B3893)&lt;10,CONCATENATE("0",MONTH(B3893)),MONTH(B3893))&amp;"/"&amp;  IF(DAY(B3893)&lt;10,CONCATENATE("0",DAY(B3893)),DAY(B3893))</f>
        <v>2021/04/14</v>
      </c>
      <c r="N3893" s="9" t="str">
        <f>IF(OR(INT(MOD(M3893,4))=3,INT(MOD(M3893,4))=2),"A","C")</f>
        <v>C</v>
      </c>
      <c r="O3893" s="9" t="str">
        <f>IF(ISNA(VLOOKUP(MID(E3893,1,6)&amp;G3893,List!A:B,2,FALSE)),"",VLOOKUP(MID(E3893,1,6)&amp;G3893,List!A:B,2,FALSE))</f>
        <v>T06</v>
      </c>
      <c r="P3893" s="1"/>
      <c r="Q3893" s="8"/>
      <c r="R3893" s="8"/>
      <c r="S3893" s="1"/>
      <c r="U3893" s="3"/>
      <c r="V3893" s="2"/>
      <c r="W3893" s="1"/>
      <c r="X3893" s="6"/>
      <c r="Z3893" s="1"/>
    </row>
    <row r="3894" spans="1:26">
      <c r="A3894" s="16" t="s">
        <v>10304</v>
      </c>
      <c r="B3894" s="10">
        <v>44300.155381944445</v>
      </c>
      <c r="C3894" s="16" t="s">
        <v>11663</v>
      </c>
      <c r="D3894" s="16" t="s">
        <v>10303</v>
      </c>
      <c r="E3894" s="16" t="s">
        <v>10259</v>
      </c>
      <c r="F3894" s="16">
        <v>25</v>
      </c>
      <c r="G3894" s="16" t="s">
        <v>11400</v>
      </c>
      <c r="H3894" s="16" t="s">
        <v>5966</v>
      </c>
      <c r="I3894" s="9" t="str">
        <f>IF(N3894="A",IF(AND(HOUR(B3894)&gt;=7,HOUR(B3894)&lt;=18),"A","B"),IF(AND(HOUR(B3894)&gt;=7,HOUR(B3894)&lt;=18),"C","D"))</f>
        <v>D</v>
      </c>
      <c r="J3894" s="9" t="str">
        <f>IF(MONTH(B3894)&lt;10,CONCATENATE("0",MONTH(B3894)),MONTH(B3894))&amp;"/"&amp;  IF(DAY(B3894)&lt;10,CONCATENATE("0",DAY(B3894)),DAY(B3894))</f>
        <v>04/14</v>
      </c>
      <c r="K3894" s="9" t="str">
        <f>IF(C3894&lt;&gt;C3893,1,IF(L3894&lt;&gt;L3893,1,IF(B3894-B3893&gt;$Y$1,1,"")))</f>
        <v/>
      </c>
      <c r="L3894" s="9" t="str">
        <f>YEAR(B3894)&amp;"/"&amp; IF(MONTH(B3894)&lt;10,CONCATENATE("0",MONTH(B3894)),MONTH(B3894))</f>
        <v>2021/04</v>
      </c>
      <c r="M3894" s="11" t="str">
        <f>YEAR(B3894)&amp;"/"&amp; IF(MONTH(B3894)&lt;10,CONCATENATE("0",MONTH(B3894)),MONTH(B3894))&amp;"/"&amp;  IF(DAY(B3894)&lt;10,CONCATENATE("0",DAY(B3894)),DAY(B3894))</f>
        <v>2021/04/14</v>
      </c>
      <c r="N3894" s="9" t="str">
        <f>IF(OR(INT(MOD(M3894,4))=3,INT(MOD(M3894,4))=2),"A","C")</f>
        <v>C</v>
      </c>
      <c r="O3894" s="9" t="str">
        <f>IF(ISNA(VLOOKUP(MID(E3894,1,6)&amp;G3894,List!A:B,2,FALSE)),"",VLOOKUP(MID(E3894,1,6)&amp;G3894,List!A:B,2,FALSE))</f>
        <v>T06</v>
      </c>
      <c r="P3894" s="1"/>
      <c r="Q3894" s="8"/>
      <c r="R3894" s="8"/>
      <c r="S3894" s="1"/>
      <c r="U3894" s="3"/>
      <c r="V3894" s="2"/>
      <c r="W3894" s="1"/>
      <c r="X3894" s="6"/>
      <c r="Z3894" s="1"/>
    </row>
    <row r="3895" spans="1:26">
      <c r="A3895" s="16" t="s">
        <v>15263</v>
      </c>
      <c r="B3895" s="10">
        <v>44300.3437962963</v>
      </c>
      <c r="C3895" s="16" t="s">
        <v>11663</v>
      </c>
      <c r="D3895" s="16" t="s">
        <v>10282</v>
      </c>
      <c r="E3895" s="16" t="s">
        <v>10237</v>
      </c>
      <c r="F3895" s="16">
        <v>25</v>
      </c>
      <c r="G3895" s="16" t="s">
        <v>11400</v>
      </c>
      <c r="H3895" s="16" t="s">
        <v>5966</v>
      </c>
      <c r="I3895" s="9" t="str">
        <f>IF(N3895="A",IF(AND(HOUR(B3895)&gt;=7,HOUR(B3895)&lt;=18),"A","B"),IF(AND(HOUR(B3895)&gt;=7,HOUR(B3895)&lt;=18),"C","D"))</f>
        <v>C</v>
      </c>
      <c r="J3895" s="9" t="str">
        <f>IF(MONTH(B3895)&lt;10,CONCATENATE("0",MONTH(B3895)),MONTH(B3895))&amp;"/"&amp;  IF(DAY(B3895)&lt;10,CONCATENATE("0",DAY(B3895)),DAY(B3895))</f>
        <v>04/14</v>
      </c>
      <c r="K3895" s="9">
        <f>IF(C3895&lt;&gt;C3894,1,IF(L3895&lt;&gt;L3894,1,IF(B3895-B3894&gt;$Y$1,1,"")))</f>
        <v>1</v>
      </c>
      <c r="L3895" s="9" t="str">
        <f>YEAR(B3895)&amp;"/"&amp; IF(MONTH(B3895)&lt;10,CONCATENATE("0",MONTH(B3895)),MONTH(B3895))</f>
        <v>2021/04</v>
      </c>
      <c r="M3895" s="11" t="str">
        <f>YEAR(B3895)&amp;"/"&amp; IF(MONTH(B3895)&lt;10,CONCATENATE("0",MONTH(B3895)),MONTH(B3895))&amp;"/"&amp;  IF(DAY(B3895)&lt;10,CONCATENATE("0",DAY(B3895)),DAY(B3895))</f>
        <v>2021/04/14</v>
      </c>
      <c r="N3895" s="9" t="str">
        <f>IF(OR(INT(MOD(M3895,4))=3,INT(MOD(M3895,4))=2),"A","C")</f>
        <v>C</v>
      </c>
      <c r="O3895" s="9" t="str">
        <f>IF(ISNA(VLOOKUP(MID(E3895,1,6)&amp;G3895,List!A:B,2,FALSE)),"",VLOOKUP(MID(E3895,1,6)&amp;G3895,List!A:B,2,FALSE))</f>
        <v>T06</v>
      </c>
      <c r="P3895" s="1"/>
      <c r="Q3895" s="8"/>
      <c r="R3895" s="8"/>
      <c r="S3895" s="1"/>
      <c r="U3895" s="3"/>
      <c r="V3895" s="2"/>
      <c r="W3895" s="1"/>
      <c r="X3895" s="6"/>
      <c r="Z3895" s="1"/>
    </row>
    <row r="3896" spans="1:26">
      <c r="A3896" s="16" t="s">
        <v>12121</v>
      </c>
      <c r="B3896" s="10">
        <v>44300.3437962963</v>
      </c>
      <c r="C3896" s="16" t="s">
        <v>11663</v>
      </c>
      <c r="D3896" s="16" t="s">
        <v>12122</v>
      </c>
      <c r="E3896" s="16" t="s">
        <v>10241</v>
      </c>
      <c r="F3896" s="16">
        <v>25</v>
      </c>
      <c r="G3896" s="16" t="s">
        <v>11228</v>
      </c>
      <c r="H3896" s="16" t="s">
        <v>5966</v>
      </c>
      <c r="I3896" s="9" t="str">
        <f>IF(N3896="A",IF(AND(HOUR(B3896)&gt;=7,HOUR(B3896)&lt;=18),"A","B"),IF(AND(HOUR(B3896)&gt;=7,HOUR(B3896)&lt;=18),"C","D"))</f>
        <v>C</v>
      </c>
      <c r="J3896" s="9" t="str">
        <f>IF(MONTH(B3896)&lt;10,CONCATENATE("0",MONTH(B3896)),MONTH(B3896))&amp;"/"&amp;  IF(DAY(B3896)&lt;10,CONCATENATE("0",DAY(B3896)),DAY(B3896))</f>
        <v>04/14</v>
      </c>
      <c r="K3896" s="9" t="str">
        <f>IF(C3896&lt;&gt;C3895,1,IF(L3896&lt;&gt;L3895,1,IF(B3896-B3895&gt;$Y$1,1,"")))</f>
        <v/>
      </c>
      <c r="L3896" s="9" t="str">
        <f>YEAR(B3896)&amp;"/"&amp; IF(MONTH(B3896)&lt;10,CONCATENATE("0",MONTH(B3896)),MONTH(B3896))</f>
        <v>2021/04</v>
      </c>
      <c r="M3896" s="11" t="str">
        <f>YEAR(B3896)&amp;"/"&amp; IF(MONTH(B3896)&lt;10,CONCATENATE("0",MONTH(B3896)),MONTH(B3896))&amp;"/"&amp;  IF(DAY(B3896)&lt;10,CONCATENATE("0",DAY(B3896)),DAY(B3896))</f>
        <v>2021/04/14</v>
      </c>
      <c r="N3896" s="9" t="str">
        <f>IF(OR(INT(MOD(M3896,4))=3,INT(MOD(M3896,4))=2),"A","C")</f>
        <v>C</v>
      </c>
      <c r="O3896" s="9" t="str">
        <f>IF(ISNA(VLOOKUP(MID(E3896,1,6)&amp;G3896,List!A:B,2,FALSE)),"",VLOOKUP(MID(E3896,1,6)&amp;G3896,List!A:B,2,FALSE))</f>
        <v>T06</v>
      </c>
      <c r="P3896" s="1"/>
      <c r="Q3896" s="8"/>
      <c r="R3896" s="8"/>
      <c r="S3896" s="1"/>
      <c r="U3896" s="3"/>
      <c r="V3896" s="2"/>
      <c r="W3896" s="1"/>
      <c r="X3896" s="6"/>
      <c r="Z3896" s="1"/>
    </row>
    <row r="3897" spans="1:26">
      <c r="A3897" s="16" t="s">
        <v>14111</v>
      </c>
      <c r="B3897" s="10">
        <v>44300.3437962963</v>
      </c>
      <c r="C3897" s="16" t="s">
        <v>11663</v>
      </c>
      <c r="D3897" s="16" t="s">
        <v>10976</v>
      </c>
      <c r="E3897" s="16" t="s">
        <v>10186</v>
      </c>
      <c r="F3897" s="16">
        <v>25</v>
      </c>
      <c r="G3897" s="16" t="s">
        <v>11228</v>
      </c>
      <c r="H3897" s="16" t="s">
        <v>5966</v>
      </c>
      <c r="I3897" s="9" t="str">
        <f>IF(N3897="A",IF(AND(HOUR(B3897)&gt;=7,HOUR(B3897)&lt;=18),"A","B"),IF(AND(HOUR(B3897)&gt;=7,HOUR(B3897)&lt;=18),"C","D"))</f>
        <v>C</v>
      </c>
      <c r="J3897" s="9" t="str">
        <f>IF(MONTH(B3897)&lt;10,CONCATENATE("0",MONTH(B3897)),MONTH(B3897))&amp;"/"&amp;  IF(DAY(B3897)&lt;10,CONCATENATE("0",DAY(B3897)),DAY(B3897))</f>
        <v>04/14</v>
      </c>
      <c r="K3897" s="9" t="str">
        <f>IF(C3897&lt;&gt;C3896,1,IF(L3897&lt;&gt;L3896,1,IF(B3897-B3896&gt;$Y$1,1,"")))</f>
        <v/>
      </c>
      <c r="L3897" s="9" t="str">
        <f>YEAR(B3897)&amp;"/"&amp; IF(MONTH(B3897)&lt;10,CONCATENATE("0",MONTH(B3897)),MONTH(B3897))</f>
        <v>2021/04</v>
      </c>
      <c r="M3897" s="11" t="str">
        <f>YEAR(B3897)&amp;"/"&amp; IF(MONTH(B3897)&lt;10,CONCATENATE("0",MONTH(B3897)),MONTH(B3897))&amp;"/"&amp;  IF(DAY(B3897)&lt;10,CONCATENATE("0",DAY(B3897)),DAY(B3897))</f>
        <v>2021/04/14</v>
      </c>
      <c r="N3897" s="9" t="str">
        <f>IF(OR(INT(MOD(M3897,4))=3,INT(MOD(M3897,4))=2),"A","C")</f>
        <v>C</v>
      </c>
      <c r="O3897" s="9" t="str">
        <f>IF(ISNA(VLOOKUP(MID(E3897,1,6)&amp;G3897,List!A:B,2,FALSE)),"",VLOOKUP(MID(E3897,1,6)&amp;G3897,List!A:B,2,FALSE))</f>
        <v>T06</v>
      </c>
      <c r="P3897" s="1"/>
      <c r="Q3897" s="8"/>
      <c r="R3897" s="8"/>
      <c r="S3897" s="1"/>
      <c r="U3897" s="3"/>
      <c r="V3897" s="2"/>
      <c r="W3897" s="1"/>
      <c r="X3897" s="6"/>
      <c r="Z3897" s="1"/>
    </row>
    <row r="3898" spans="1:26">
      <c r="A3898" s="16" t="s">
        <v>13515</v>
      </c>
      <c r="B3898" s="10">
        <v>44300.3437962963</v>
      </c>
      <c r="C3898" s="16" t="s">
        <v>11663</v>
      </c>
      <c r="D3898" s="16" t="s">
        <v>13516</v>
      </c>
      <c r="E3898" s="16" t="s">
        <v>10185</v>
      </c>
      <c r="F3898" s="16">
        <v>25</v>
      </c>
      <c r="G3898" s="16" t="s">
        <v>11228</v>
      </c>
      <c r="H3898" s="16" t="s">
        <v>5966</v>
      </c>
      <c r="I3898" s="9" t="str">
        <f>IF(N3898="A",IF(AND(HOUR(B3898)&gt;=7,HOUR(B3898)&lt;=18),"A","B"),IF(AND(HOUR(B3898)&gt;=7,HOUR(B3898)&lt;=18),"C","D"))</f>
        <v>C</v>
      </c>
      <c r="J3898" s="9" t="str">
        <f>IF(MONTH(B3898)&lt;10,CONCATENATE("0",MONTH(B3898)),MONTH(B3898))&amp;"/"&amp;  IF(DAY(B3898)&lt;10,CONCATENATE("0",DAY(B3898)),DAY(B3898))</f>
        <v>04/14</v>
      </c>
      <c r="K3898" s="9" t="str">
        <f>IF(C3898&lt;&gt;C3897,1,IF(L3898&lt;&gt;L3897,1,IF(B3898-B3897&gt;$Y$1,1,"")))</f>
        <v/>
      </c>
      <c r="L3898" s="9" t="str">
        <f>YEAR(B3898)&amp;"/"&amp; IF(MONTH(B3898)&lt;10,CONCATENATE("0",MONTH(B3898)),MONTH(B3898))</f>
        <v>2021/04</v>
      </c>
      <c r="M3898" s="11" t="str">
        <f>YEAR(B3898)&amp;"/"&amp; IF(MONTH(B3898)&lt;10,CONCATENATE("0",MONTH(B3898)),MONTH(B3898))&amp;"/"&amp;  IF(DAY(B3898)&lt;10,CONCATENATE("0",DAY(B3898)),DAY(B3898))</f>
        <v>2021/04/14</v>
      </c>
      <c r="N3898" s="9" t="str">
        <f>IF(OR(INT(MOD(M3898,4))=3,INT(MOD(M3898,4))=2),"A","C")</f>
        <v>C</v>
      </c>
      <c r="O3898" s="9" t="str">
        <f>IF(ISNA(VLOOKUP(MID(E3898,1,6)&amp;G3898,List!A:B,2,FALSE)),"",VLOOKUP(MID(E3898,1,6)&amp;G3898,List!A:B,2,FALSE))</f>
        <v>T06</v>
      </c>
      <c r="P3898" s="1"/>
      <c r="Q3898" s="8"/>
      <c r="R3898" s="8"/>
      <c r="S3898" s="1"/>
      <c r="U3898" s="3"/>
      <c r="V3898" s="2"/>
      <c r="W3898" s="1"/>
      <c r="X3898" s="6"/>
      <c r="Z3898" s="1"/>
    </row>
    <row r="3899" spans="1:26">
      <c r="A3899" s="16" t="s">
        <v>15264</v>
      </c>
      <c r="B3899" s="10">
        <v>44300.3437962963</v>
      </c>
      <c r="C3899" s="16" t="s">
        <v>11663</v>
      </c>
      <c r="D3899" s="16" t="s">
        <v>12592</v>
      </c>
      <c r="E3899" s="16" t="s">
        <v>11363</v>
      </c>
      <c r="F3899" s="16">
        <v>23</v>
      </c>
      <c r="G3899" s="16" t="s">
        <v>11228</v>
      </c>
      <c r="H3899" s="16" t="s">
        <v>5966</v>
      </c>
      <c r="I3899" s="9" t="str">
        <f>IF(N3899="A",IF(AND(HOUR(B3899)&gt;=7,HOUR(B3899)&lt;=18),"A","B"),IF(AND(HOUR(B3899)&gt;=7,HOUR(B3899)&lt;=18),"C","D"))</f>
        <v>C</v>
      </c>
      <c r="J3899" s="9" t="str">
        <f>IF(MONTH(B3899)&lt;10,CONCATENATE("0",MONTH(B3899)),MONTH(B3899))&amp;"/"&amp;  IF(DAY(B3899)&lt;10,CONCATENATE("0",DAY(B3899)),DAY(B3899))</f>
        <v>04/14</v>
      </c>
      <c r="K3899" s="9" t="str">
        <f>IF(C3899&lt;&gt;C3898,1,IF(L3899&lt;&gt;L3898,1,IF(B3899-B3898&gt;$Y$1,1,"")))</f>
        <v/>
      </c>
      <c r="L3899" s="9" t="str">
        <f>YEAR(B3899)&amp;"/"&amp; IF(MONTH(B3899)&lt;10,CONCATENATE("0",MONTH(B3899)),MONTH(B3899))</f>
        <v>2021/04</v>
      </c>
      <c r="M3899" s="11" t="str">
        <f>YEAR(B3899)&amp;"/"&amp; IF(MONTH(B3899)&lt;10,CONCATENATE("0",MONTH(B3899)),MONTH(B3899))&amp;"/"&amp;  IF(DAY(B3899)&lt;10,CONCATENATE("0",DAY(B3899)),DAY(B3899))</f>
        <v>2021/04/14</v>
      </c>
      <c r="N3899" s="9" t="str">
        <f>IF(OR(INT(MOD(M3899,4))=3,INT(MOD(M3899,4))=2),"A","C")</f>
        <v>C</v>
      </c>
      <c r="O3899" s="9" t="str">
        <f>IF(ISNA(VLOOKUP(MID(E3899,1,6)&amp;G3899,List!A:B,2,FALSE)),"",VLOOKUP(MID(E3899,1,6)&amp;G3899,List!A:B,2,FALSE))</f>
        <v>T06</v>
      </c>
      <c r="P3899" s="1"/>
      <c r="Q3899" s="8"/>
      <c r="R3899" s="8"/>
      <c r="S3899" s="1"/>
      <c r="U3899" s="3"/>
      <c r="V3899" s="2"/>
      <c r="W3899" s="1"/>
      <c r="X3899" s="6"/>
      <c r="Z3899" s="1"/>
    </row>
    <row r="3900" spans="1:26">
      <c r="A3900" s="16" t="s">
        <v>12393</v>
      </c>
      <c r="B3900" s="10">
        <v>44300.3437962963</v>
      </c>
      <c r="C3900" s="16" t="s">
        <v>11663</v>
      </c>
      <c r="D3900" s="16" t="s">
        <v>12394</v>
      </c>
      <c r="E3900" s="16" t="s">
        <v>11363</v>
      </c>
      <c r="F3900" s="16">
        <v>25</v>
      </c>
      <c r="G3900" s="16" t="s">
        <v>11228</v>
      </c>
      <c r="H3900" s="16" t="s">
        <v>5966</v>
      </c>
      <c r="I3900" s="9" t="str">
        <f>IF(N3900="A",IF(AND(HOUR(B3900)&gt;=7,HOUR(B3900)&lt;=18),"A","B"),IF(AND(HOUR(B3900)&gt;=7,HOUR(B3900)&lt;=18),"C","D"))</f>
        <v>C</v>
      </c>
      <c r="J3900" s="9" t="str">
        <f>IF(MONTH(B3900)&lt;10,CONCATENATE("0",MONTH(B3900)),MONTH(B3900))&amp;"/"&amp;  IF(DAY(B3900)&lt;10,CONCATENATE("0",DAY(B3900)),DAY(B3900))</f>
        <v>04/14</v>
      </c>
      <c r="K3900" s="9" t="str">
        <f>IF(C3900&lt;&gt;C3899,1,IF(L3900&lt;&gt;L3899,1,IF(B3900-B3899&gt;$Y$1,1,"")))</f>
        <v/>
      </c>
      <c r="L3900" s="9" t="str">
        <f>YEAR(B3900)&amp;"/"&amp; IF(MONTH(B3900)&lt;10,CONCATENATE("0",MONTH(B3900)),MONTH(B3900))</f>
        <v>2021/04</v>
      </c>
      <c r="M3900" s="11" t="str">
        <f>YEAR(B3900)&amp;"/"&amp; IF(MONTH(B3900)&lt;10,CONCATENATE("0",MONTH(B3900)),MONTH(B3900))&amp;"/"&amp;  IF(DAY(B3900)&lt;10,CONCATENATE("0",DAY(B3900)),DAY(B3900))</f>
        <v>2021/04/14</v>
      </c>
      <c r="N3900" s="9" t="str">
        <f>IF(OR(INT(MOD(M3900,4))=3,INT(MOD(M3900,4))=2),"A","C")</f>
        <v>C</v>
      </c>
      <c r="O3900" s="9" t="str">
        <f>IF(ISNA(VLOOKUP(MID(E3900,1,6)&amp;G3900,List!A:B,2,FALSE)),"",VLOOKUP(MID(E3900,1,6)&amp;G3900,List!A:B,2,FALSE))</f>
        <v>T06</v>
      </c>
      <c r="P3900" s="1"/>
      <c r="Q3900" s="8"/>
      <c r="R3900" s="8"/>
      <c r="S3900" s="1"/>
      <c r="U3900" s="3"/>
      <c r="V3900" s="2"/>
      <c r="W3900" s="1"/>
      <c r="X3900" s="6"/>
      <c r="Z3900" s="1"/>
    </row>
    <row r="3901" spans="1:26">
      <c r="A3901" s="16" t="s">
        <v>13021</v>
      </c>
      <c r="B3901" s="10">
        <v>44300.53056712963</v>
      </c>
      <c r="C3901" s="16" t="s">
        <v>11663</v>
      </c>
      <c r="D3901" s="16" t="s">
        <v>11587</v>
      </c>
      <c r="E3901" s="16" t="s">
        <v>10340</v>
      </c>
      <c r="F3901" s="16">
        <v>25</v>
      </c>
      <c r="G3901" s="16" t="s">
        <v>11400</v>
      </c>
      <c r="H3901" s="16" t="s">
        <v>5966</v>
      </c>
      <c r="I3901" s="9" t="str">
        <f>IF(N3901="A",IF(AND(HOUR(B3901)&gt;=7,HOUR(B3901)&lt;=18),"A","B"),IF(AND(HOUR(B3901)&gt;=7,HOUR(B3901)&lt;=18),"C","D"))</f>
        <v>C</v>
      </c>
      <c r="J3901" s="9" t="str">
        <f>IF(MONTH(B3901)&lt;10,CONCATENATE("0",MONTH(B3901)),MONTH(B3901))&amp;"/"&amp;  IF(DAY(B3901)&lt;10,CONCATENATE("0",DAY(B3901)),DAY(B3901))</f>
        <v>04/14</v>
      </c>
      <c r="K3901" s="9">
        <f>IF(C3901&lt;&gt;C3900,1,IF(L3901&lt;&gt;L3900,1,IF(B3901-B3900&gt;$Y$1,1,"")))</f>
        <v>1</v>
      </c>
      <c r="L3901" s="9" t="str">
        <f>YEAR(B3901)&amp;"/"&amp; IF(MONTH(B3901)&lt;10,CONCATENATE("0",MONTH(B3901)),MONTH(B3901))</f>
        <v>2021/04</v>
      </c>
      <c r="M3901" s="11" t="str">
        <f>YEAR(B3901)&amp;"/"&amp; IF(MONTH(B3901)&lt;10,CONCATENATE("0",MONTH(B3901)),MONTH(B3901))&amp;"/"&amp;  IF(DAY(B3901)&lt;10,CONCATENATE("0",DAY(B3901)),DAY(B3901))</f>
        <v>2021/04/14</v>
      </c>
      <c r="N3901" s="9" t="str">
        <f>IF(OR(INT(MOD(M3901,4))=3,INT(MOD(M3901,4))=2),"A","C")</f>
        <v>C</v>
      </c>
      <c r="O3901" s="9" t="str">
        <f>IF(ISNA(VLOOKUP(MID(E3901,1,6)&amp;G3901,List!A:B,2,FALSE)),"",VLOOKUP(MID(E3901,1,6)&amp;G3901,List!A:B,2,FALSE))</f>
        <v>T06</v>
      </c>
      <c r="P3901" s="1"/>
      <c r="Q3901" s="8"/>
      <c r="R3901" s="8"/>
      <c r="S3901" s="1"/>
      <c r="U3901" s="3"/>
      <c r="V3901" s="2"/>
      <c r="W3901" s="1"/>
      <c r="X3901" s="6"/>
      <c r="Z3901" s="1"/>
    </row>
    <row r="3902" spans="1:26">
      <c r="A3902" s="16" t="s">
        <v>13273</v>
      </c>
      <c r="B3902" s="10">
        <v>44300.53056712963</v>
      </c>
      <c r="C3902" s="16" t="s">
        <v>11663</v>
      </c>
      <c r="D3902" s="16" t="s">
        <v>13274</v>
      </c>
      <c r="E3902" s="16" t="s">
        <v>10152</v>
      </c>
      <c r="F3902" s="16">
        <v>25</v>
      </c>
      <c r="G3902" s="16" t="s">
        <v>11228</v>
      </c>
      <c r="H3902" s="16" t="s">
        <v>5966</v>
      </c>
      <c r="I3902" s="9" t="str">
        <f>IF(N3902="A",IF(AND(HOUR(B3902)&gt;=7,HOUR(B3902)&lt;=18),"A","B"),IF(AND(HOUR(B3902)&gt;=7,HOUR(B3902)&lt;=18),"C","D"))</f>
        <v>C</v>
      </c>
      <c r="J3902" s="9" t="str">
        <f>IF(MONTH(B3902)&lt;10,CONCATENATE("0",MONTH(B3902)),MONTH(B3902))&amp;"/"&amp;  IF(DAY(B3902)&lt;10,CONCATENATE("0",DAY(B3902)),DAY(B3902))</f>
        <v>04/14</v>
      </c>
      <c r="K3902" s="9" t="str">
        <f>IF(C3902&lt;&gt;C3901,1,IF(L3902&lt;&gt;L3901,1,IF(B3902-B3901&gt;$Y$1,1,"")))</f>
        <v/>
      </c>
      <c r="L3902" s="9" t="str">
        <f>YEAR(B3902)&amp;"/"&amp; IF(MONTH(B3902)&lt;10,CONCATENATE("0",MONTH(B3902)),MONTH(B3902))</f>
        <v>2021/04</v>
      </c>
      <c r="M3902" s="11" t="str">
        <f>YEAR(B3902)&amp;"/"&amp; IF(MONTH(B3902)&lt;10,CONCATENATE("0",MONTH(B3902)),MONTH(B3902))&amp;"/"&amp;  IF(DAY(B3902)&lt;10,CONCATENATE("0",DAY(B3902)),DAY(B3902))</f>
        <v>2021/04/14</v>
      </c>
      <c r="N3902" s="9" t="str">
        <f>IF(OR(INT(MOD(M3902,4))=3,INT(MOD(M3902,4))=2),"A","C")</f>
        <v>C</v>
      </c>
      <c r="O3902" s="9" t="str">
        <f>IF(ISNA(VLOOKUP(MID(E3902,1,6)&amp;G3902,List!A:B,2,FALSE)),"",VLOOKUP(MID(E3902,1,6)&amp;G3902,List!A:B,2,FALSE))</f>
        <v>T06</v>
      </c>
      <c r="P3902" s="1"/>
      <c r="Q3902" s="8"/>
      <c r="R3902" s="8"/>
      <c r="S3902" s="1"/>
      <c r="U3902" s="3"/>
      <c r="V3902" s="2"/>
      <c r="W3902" s="1"/>
      <c r="X3902" s="6"/>
      <c r="Z3902" s="1"/>
    </row>
    <row r="3903" spans="1:26">
      <c r="A3903" s="16" t="s">
        <v>13275</v>
      </c>
      <c r="B3903" s="10">
        <v>44300.53056712963</v>
      </c>
      <c r="C3903" s="16" t="s">
        <v>11663</v>
      </c>
      <c r="D3903" s="16" t="s">
        <v>13276</v>
      </c>
      <c r="E3903" s="16" t="s">
        <v>10152</v>
      </c>
      <c r="F3903" s="16">
        <v>25</v>
      </c>
      <c r="G3903" s="16" t="s">
        <v>11228</v>
      </c>
      <c r="H3903" s="16" t="s">
        <v>5966</v>
      </c>
      <c r="I3903" s="9" t="str">
        <f>IF(N3903="A",IF(AND(HOUR(B3903)&gt;=7,HOUR(B3903)&lt;=18),"A","B"),IF(AND(HOUR(B3903)&gt;=7,HOUR(B3903)&lt;=18),"C","D"))</f>
        <v>C</v>
      </c>
      <c r="J3903" s="9" t="str">
        <f>IF(MONTH(B3903)&lt;10,CONCATENATE("0",MONTH(B3903)),MONTH(B3903))&amp;"/"&amp;  IF(DAY(B3903)&lt;10,CONCATENATE("0",DAY(B3903)),DAY(B3903))</f>
        <v>04/14</v>
      </c>
      <c r="K3903" s="9" t="str">
        <f>IF(C3903&lt;&gt;C3902,1,IF(L3903&lt;&gt;L3902,1,IF(B3903-B3902&gt;$Y$1,1,"")))</f>
        <v/>
      </c>
      <c r="L3903" s="9" t="str">
        <f>YEAR(B3903)&amp;"/"&amp; IF(MONTH(B3903)&lt;10,CONCATENATE("0",MONTH(B3903)),MONTH(B3903))</f>
        <v>2021/04</v>
      </c>
      <c r="M3903" s="11" t="str">
        <f>YEAR(B3903)&amp;"/"&amp; IF(MONTH(B3903)&lt;10,CONCATENATE("0",MONTH(B3903)),MONTH(B3903))&amp;"/"&amp;  IF(DAY(B3903)&lt;10,CONCATENATE("0",DAY(B3903)),DAY(B3903))</f>
        <v>2021/04/14</v>
      </c>
      <c r="N3903" s="9" t="str">
        <f>IF(OR(INT(MOD(M3903,4))=3,INT(MOD(M3903,4))=2),"A","C")</f>
        <v>C</v>
      </c>
      <c r="O3903" s="9" t="str">
        <f>IF(ISNA(VLOOKUP(MID(E3903,1,6)&amp;G3903,List!A:B,2,FALSE)),"",VLOOKUP(MID(E3903,1,6)&amp;G3903,List!A:B,2,FALSE))</f>
        <v>T06</v>
      </c>
      <c r="P3903" s="1"/>
      <c r="Q3903" s="8"/>
      <c r="R3903" s="8"/>
      <c r="S3903" s="1"/>
      <c r="U3903" s="3"/>
      <c r="V3903" s="2"/>
      <c r="W3903" s="1"/>
      <c r="X3903" s="6"/>
      <c r="Z3903" s="1"/>
    </row>
    <row r="3904" spans="1:26">
      <c r="A3904" s="16" t="s">
        <v>13277</v>
      </c>
      <c r="B3904" s="10">
        <v>44300.53056712963</v>
      </c>
      <c r="C3904" s="16" t="s">
        <v>11663</v>
      </c>
      <c r="D3904" s="16" t="s">
        <v>10350</v>
      </c>
      <c r="E3904" s="16" t="s">
        <v>10340</v>
      </c>
      <c r="F3904" s="16">
        <v>25</v>
      </c>
      <c r="G3904" s="16" t="s">
        <v>11400</v>
      </c>
      <c r="H3904" s="16" t="s">
        <v>5966</v>
      </c>
      <c r="I3904" s="9" t="str">
        <f>IF(N3904="A",IF(AND(HOUR(B3904)&gt;=7,HOUR(B3904)&lt;=18),"A","B"),IF(AND(HOUR(B3904)&gt;=7,HOUR(B3904)&lt;=18),"C","D"))</f>
        <v>C</v>
      </c>
      <c r="J3904" s="9" t="str">
        <f>IF(MONTH(B3904)&lt;10,CONCATENATE("0",MONTH(B3904)),MONTH(B3904))&amp;"/"&amp;  IF(DAY(B3904)&lt;10,CONCATENATE("0",DAY(B3904)),DAY(B3904))</f>
        <v>04/14</v>
      </c>
      <c r="K3904" s="9" t="str">
        <f>IF(C3904&lt;&gt;C3903,1,IF(L3904&lt;&gt;L3903,1,IF(B3904-B3903&gt;$Y$1,1,"")))</f>
        <v/>
      </c>
      <c r="L3904" s="9" t="str">
        <f>YEAR(B3904)&amp;"/"&amp; IF(MONTH(B3904)&lt;10,CONCATENATE("0",MONTH(B3904)),MONTH(B3904))</f>
        <v>2021/04</v>
      </c>
      <c r="M3904" s="11" t="str">
        <f>YEAR(B3904)&amp;"/"&amp; IF(MONTH(B3904)&lt;10,CONCATENATE("0",MONTH(B3904)),MONTH(B3904))&amp;"/"&amp;  IF(DAY(B3904)&lt;10,CONCATENATE("0",DAY(B3904)),DAY(B3904))</f>
        <v>2021/04/14</v>
      </c>
      <c r="N3904" s="9" t="str">
        <f>IF(OR(INT(MOD(M3904,4))=3,INT(MOD(M3904,4))=2),"A","C")</f>
        <v>C</v>
      </c>
      <c r="O3904" s="9" t="str">
        <f>IF(ISNA(VLOOKUP(MID(E3904,1,6)&amp;G3904,List!A:B,2,FALSE)),"",VLOOKUP(MID(E3904,1,6)&amp;G3904,List!A:B,2,FALSE))</f>
        <v>T06</v>
      </c>
      <c r="P3904" s="1"/>
      <c r="Q3904" s="8"/>
      <c r="R3904" s="8"/>
      <c r="S3904" s="1"/>
      <c r="U3904" s="3"/>
      <c r="V3904" s="2"/>
      <c r="W3904" s="1"/>
      <c r="X3904" s="6"/>
      <c r="Z3904" s="1"/>
    </row>
    <row r="3905" spans="1:26">
      <c r="A3905" s="16" t="s">
        <v>13278</v>
      </c>
      <c r="B3905" s="10">
        <v>44300.53056712963</v>
      </c>
      <c r="C3905" s="16" t="s">
        <v>11663</v>
      </c>
      <c r="D3905" s="16" t="s">
        <v>10167</v>
      </c>
      <c r="E3905" s="16" t="s">
        <v>10168</v>
      </c>
      <c r="F3905" s="16">
        <v>25</v>
      </c>
      <c r="G3905" s="16" t="s">
        <v>11228</v>
      </c>
      <c r="H3905" s="16" t="s">
        <v>5966</v>
      </c>
      <c r="I3905" s="9" t="str">
        <f>IF(N3905="A",IF(AND(HOUR(B3905)&gt;=7,HOUR(B3905)&lt;=18),"A","B"),IF(AND(HOUR(B3905)&gt;=7,HOUR(B3905)&lt;=18),"C","D"))</f>
        <v>C</v>
      </c>
      <c r="J3905" s="9" t="str">
        <f>IF(MONTH(B3905)&lt;10,CONCATENATE("0",MONTH(B3905)),MONTH(B3905))&amp;"/"&amp;  IF(DAY(B3905)&lt;10,CONCATENATE("0",DAY(B3905)),DAY(B3905))</f>
        <v>04/14</v>
      </c>
      <c r="K3905" s="9" t="str">
        <f>IF(C3905&lt;&gt;C3904,1,IF(L3905&lt;&gt;L3904,1,IF(B3905-B3904&gt;$Y$1,1,"")))</f>
        <v/>
      </c>
      <c r="L3905" s="9" t="str">
        <f>YEAR(B3905)&amp;"/"&amp; IF(MONTH(B3905)&lt;10,CONCATENATE("0",MONTH(B3905)),MONTH(B3905))</f>
        <v>2021/04</v>
      </c>
      <c r="M3905" s="11" t="str">
        <f>YEAR(B3905)&amp;"/"&amp; IF(MONTH(B3905)&lt;10,CONCATENATE("0",MONTH(B3905)),MONTH(B3905))&amp;"/"&amp;  IF(DAY(B3905)&lt;10,CONCATENATE("0",DAY(B3905)),DAY(B3905))</f>
        <v>2021/04/14</v>
      </c>
      <c r="N3905" s="9" t="str">
        <f>IF(OR(INT(MOD(M3905,4))=3,INT(MOD(M3905,4))=2),"A","C")</f>
        <v>C</v>
      </c>
      <c r="O3905" s="9" t="str">
        <f>IF(ISNA(VLOOKUP(MID(E3905,1,6)&amp;G3905,List!A:B,2,FALSE)),"",VLOOKUP(MID(E3905,1,6)&amp;G3905,List!A:B,2,FALSE))</f>
        <v>T06</v>
      </c>
      <c r="P3905" s="1"/>
      <c r="Q3905" s="8"/>
      <c r="R3905" s="8"/>
      <c r="S3905" s="1"/>
      <c r="U3905" s="3"/>
      <c r="V3905" s="2"/>
      <c r="W3905" s="1"/>
      <c r="X3905" s="6"/>
      <c r="Z3905" s="1"/>
    </row>
    <row r="3906" spans="1:26">
      <c r="A3906" s="16" t="s">
        <v>13369</v>
      </c>
      <c r="B3906" s="10">
        <v>44300.53056712963</v>
      </c>
      <c r="C3906" s="16" t="s">
        <v>11663</v>
      </c>
      <c r="D3906" s="16" t="s">
        <v>11087</v>
      </c>
      <c r="E3906" s="16" t="s">
        <v>10186</v>
      </c>
      <c r="F3906" s="16">
        <v>25</v>
      </c>
      <c r="G3906" s="16" t="s">
        <v>11228</v>
      </c>
      <c r="H3906" s="16" t="s">
        <v>5966</v>
      </c>
      <c r="I3906" s="9" t="str">
        <f>IF(N3906="A",IF(AND(HOUR(B3906)&gt;=7,HOUR(B3906)&lt;=18),"A","B"),IF(AND(HOUR(B3906)&gt;=7,HOUR(B3906)&lt;=18),"C","D"))</f>
        <v>C</v>
      </c>
      <c r="J3906" s="9" t="str">
        <f>IF(MONTH(B3906)&lt;10,CONCATENATE("0",MONTH(B3906)),MONTH(B3906))&amp;"/"&amp;  IF(DAY(B3906)&lt;10,CONCATENATE("0",DAY(B3906)),DAY(B3906))</f>
        <v>04/14</v>
      </c>
      <c r="K3906" s="9" t="str">
        <f>IF(C3906&lt;&gt;C3905,1,IF(L3906&lt;&gt;L3905,1,IF(B3906-B3905&gt;$Y$1,1,"")))</f>
        <v/>
      </c>
      <c r="L3906" s="9" t="str">
        <f>YEAR(B3906)&amp;"/"&amp; IF(MONTH(B3906)&lt;10,CONCATENATE("0",MONTH(B3906)),MONTH(B3906))</f>
        <v>2021/04</v>
      </c>
      <c r="M3906" s="11" t="str">
        <f>YEAR(B3906)&amp;"/"&amp; IF(MONTH(B3906)&lt;10,CONCATENATE("0",MONTH(B3906)),MONTH(B3906))&amp;"/"&amp;  IF(DAY(B3906)&lt;10,CONCATENATE("0",DAY(B3906)),DAY(B3906))</f>
        <v>2021/04/14</v>
      </c>
      <c r="N3906" s="9" t="str">
        <f>IF(OR(INT(MOD(M3906,4))=3,INT(MOD(M3906,4))=2),"A","C")</f>
        <v>C</v>
      </c>
      <c r="O3906" s="9" t="str">
        <f>IF(ISNA(VLOOKUP(MID(E3906,1,6)&amp;G3906,List!A:B,2,FALSE)),"",VLOOKUP(MID(E3906,1,6)&amp;G3906,List!A:B,2,FALSE))</f>
        <v>T06</v>
      </c>
      <c r="P3906" s="1"/>
      <c r="Q3906" s="8"/>
      <c r="R3906" s="8"/>
      <c r="S3906" s="1"/>
      <c r="U3906" s="3"/>
      <c r="V3906" s="2"/>
      <c r="W3906" s="1"/>
      <c r="X3906" s="6"/>
      <c r="Z3906" s="1"/>
    </row>
    <row r="3907" spans="1:26">
      <c r="A3907" s="16" t="s">
        <v>12363</v>
      </c>
      <c r="B3907" s="10">
        <v>44300.744930555556</v>
      </c>
      <c r="C3907" s="16" t="s">
        <v>11663</v>
      </c>
      <c r="D3907" s="16" t="s">
        <v>10191</v>
      </c>
      <c r="E3907" s="16" t="s">
        <v>8124</v>
      </c>
      <c r="F3907" s="16">
        <v>25</v>
      </c>
      <c r="G3907" s="16" t="s">
        <v>11171</v>
      </c>
      <c r="H3907" s="16" t="s">
        <v>5966</v>
      </c>
      <c r="I3907" s="9" t="str">
        <f>IF(N3907="A",IF(AND(HOUR(B3907)&gt;=7,HOUR(B3907)&lt;=18),"A","B"),IF(AND(HOUR(B3907)&gt;=7,HOUR(B3907)&lt;=18),"C","D"))</f>
        <v>C</v>
      </c>
      <c r="J3907" s="9" t="str">
        <f>IF(MONTH(B3907)&lt;10,CONCATENATE("0",MONTH(B3907)),MONTH(B3907))&amp;"/"&amp;  IF(DAY(B3907)&lt;10,CONCATENATE("0",DAY(B3907)),DAY(B3907))</f>
        <v>04/14</v>
      </c>
      <c r="K3907" s="9">
        <f>IF(C3907&lt;&gt;C3906,1,IF(L3907&lt;&gt;L3906,1,IF(B3907-B3906&gt;$Y$1,1,"")))</f>
        <v>1</v>
      </c>
      <c r="L3907" s="9" t="str">
        <f>YEAR(B3907)&amp;"/"&amp; IF(MONTH(B3907)&lt;10,CONCATENATE("0",MONTH(B3907)),MONTH(B3907))</f>
        <v>2021/04</v>
      </c>
      <c r="M3907" s="11" t="str">
        <f>YEAR(B3907)&amp;"/"&amp; IF(MONTH(B3907)&lt;10,CONCATENATE("0",MONTH(B3907)),MONTH(B3907))&amp;"/"&amp;  IF(DAY(B3907)&lt;10,CONCATENATE("0",DAY(B3907)),DAY(B3907))</f>
        <v>2021/04/14</v>
      </c>
      <c r="N3907" s="9" t="str">
        <f>IF(OR(INT(MOD(M3907,4))=3,INT(MOD(M3907,4))=2),"A","C")</f>
        <v>C</v>
      </c>
      <c r="O3907" s="9" t="str">
        <f>IF(ISNA(VLOOKUP(MID(E3907,1,6)&amp;G3907,List!A:B,2,FALSE)),"",VLOOKUP(MID(E3907,1,6)&amp;G3907,List!A:B,2,FALSE))</f>
        <v>T05</v>
      </c>
      <c r="P3907" s="1"/>
      <c r="Q3907" s="8"/>
      <c r="R3907" s="8"/>
      <c r="S3907" s="1"/>
      <c r="U3907" s="3"/>
      <c r="V3907" s="2"/>
      <c r="W3907" s="1"/>
      <c r="X3907" s="6"/>
      <c r="Z3907" s="1"/>
    </row>
    <row r="3908" spans="1:26">
      <c r="A3908" s="16" t="s">
        <v>12364</v>
      </c>
      <c r="B3908" s="10">
        <v>44300.744930555556</v>
      </c>
      <c r="C3908" s="16" t="s">
        <v>11663</v>
      </c>
      <c r="D3908" s="16" t="s">
        <v>10191</v>
      </c>
      <c r="E3908" s="16" t="s">
        <v>8124</v>
      </c>
      <c r="F3908" s="16">
        <v>25</v>
      </c>
      <c r="G3908" s="16" t="s">
        <v>11171</v>
      </c>
      <c r="H3908" s="16" t="s">
        <v>5966</v>
      </c>
      <c r="I3908" s="9" t="str">
        <f>IF(N3908="A",IF(AND(HOUR(B3908)&gt;=7,HOUR(B3908)&lt;=18),"A","B"),IF(AND(HOUR(B3908)&gt;=7,HOUR(B3908)&lt;=18),"C","D"))</f>
        <v>C</v>
      </c>
      <c r="J3908" s="9" t="str">
        <f>IF(MONTH(B3908)&lt;10,CONCATENATE("0",MONTH(B3908)),MONTH(B3908))&amp;"/"&amp;  IF(DAY(B3908)&lt;10,CONCATENATE("0",DAY(B3908)),DAY(B3908))</f>
        <v>04/14</v>
      </c>
      <c r="K3908" s="9" t="str">
        <f>IF(C3908&lt;&gt;C3907,1,IF(L3908&lt;&gt;L3907,1,IF(B3908-B3907&gt;$Y$1,1,"")))</f>
        <v/>
      </c>
      <c r="L3908" s="9" t="str">
        <f>YEAR(B3908)&amp;"/"&amp; IF(MONTH(B3908)&lt;10,CONCATENATE("0",MONTH(B3908)),MONTH(B3908))</f>
        <v>2021/04</v>
      </c>
      <c r="M3908" s="11" t="str">
        <f>YEAR(B3908)&amp;"/"&amp; IF(MONTH(B3908)&lt;10,CONCATENATE("0",MONTH(B3908)),MONTH(B3908))&amp;"/"&amp;  IF(DAY(B3908)&lt;10,CONCATENATE("0",DAY(B3908)),DAY(B3908))</f>
        <v>2021/04/14</v>
      </c>
      <c r="N3908" s="9" t="str">
        <f>IF(OR(INT(MOD(M3908,4))=3,INT(MOD(M3908,4))=2),"A","C")</f>
        <v>C</v>
      </c>
      <c r="O3908" s="9" t="str">
        <f>IF(ISNA(VLOOKUP(MID(E3908,1,6)&amp;G3908,List!A:B,2,FALSE)),"",VLOOKUP(MID(E3908,1,6)&amp;G3908,List!A:B,2,FALSE))</f>
        <v>T05</v>
      </c>
      <c r="P3908" s="1"/>
      <c r="Q3908" s="8"/>
      <c r="R3908" s="8"/>
      <c r="S3908" s="1"/>
      <c r="U3908" s="3"/>
      <c r="V3908" s="2"/>
      <c r="W3908" s="1"/>
      <c r="X3908" s="6"/>
      <c r="Z3908" s="1"/>
    </row>
    <row r="3909" spans="1:26">
      <c r="A3909" s="16" t="s">
        <v>11769</v>
      </c>
      <c r="B3909" s="10">
        <v>44300.744930555556</v>
      </c>
      <c r="C3909" s="16" t="s">
        <v>11663</v>
      </c>
      <c r="D3909" s="16" t="s">
        <v>11188</v>
      </c>
      <c r="E3909" s="16" t="s">
        <v>11189</v>
      </c>
      <c r="F3909" s="16">
        <v>25</v>
      </c>
      <c r="G3909" s="16" t="s">
        <v>11171</v>
      </c>
      <c r="H3909" s="16" t="s">
        <v>5966</v>
      </c>
      <c r="I3909" s="9" t="str">
        <f>IF(N3909="A",IF(AND(HOUR(B3909)&gt;=7,HOUR(B3909)&lt;=18),"A","B"),IF(AND(HOUR(B3909)&gt;=7,HOUR(B3909)&lt;=18),"C","D"))</f>
        <v>C</v>
      </c>
      <c r="J3909" s="9" t="str">
        <f>IF(MONTH(B3909)&lt;10,CONCATENATE("0",MONTH(B3909)),MONTH(B3909))&amp;"/"&amp;  IF(DAY(B3909)&lt;10,CONCATENATE("0",DAY(B3909)),DAY(B3909))</f>
        <v>04/14</v>
      </c>
      <c r="K3909" s="9" t="str">
        <f>IF(C3909&lt;&gt;C3908,1,IF(L3909&lt;&gt;L3908,1,IF(B3909-B3908&gt;$Y$1,1,"")))</f>
        <v/>
      </c>
      <c r="L3909" s="9" t="str">
        <f>YEAR(B3909)&amp;"/"&amp; IF(MONTH(B3909)&lt;10,CONCATENATE("0",MONTH(B3909)),MONTH(B3909))</f>
        <v>2021/04</v>
      </c>
      <c r="M3909" s="11" t="str">
        <f>YEAR(B3909)&amp;"/"&amp; IF(MONTH(B3909)&lt;10,CONCATENATE("0",MONTH(B3909)),MONTH(B3909))&amp;"/"&amp;  IF(DAY(B3909)&lt;10,CONCATENATE("0",DAY(B3909)),DAY(B3909))</f>
        <v>2021/04/14</v>
      </c>
      <c r="N3909" s="9" t="str">
        <f>IF(OR(INT(MOD(M3909,4))=3,INT(MOD(M3909,4))=2),"A","C")</f>
        <v>C</v>
      </c>
      <c r="O3909" s="9" t="str">
        <f>IF(ISNA(VLOOKUP(MID(E3909,1,6)&amp;G3909,List!A:B,2,FALSE)),"",VLOOKUP(MID(E3909,1,6)&amp;G3909,List!A:B,2,FALSE))</f>
        <v>T05</v>
      </c>
      <c r="P3909" s="1"/>
      <c r="Q3909" s="8"/>
      <c r="R3909" s="8"/>
      <c r="S3909" s="1"/>
      <c r="U3909" s="3"/>
      <c r="V3909" s="2"/>
      <c r="W3909" s="1"/>
      <c r="X3909" s="6"/>
      <c r="Z3909" s="1"/>
    </row>
    <row r="3910" spans="1:26">
      <c r="A3910" s="16" t="s">
        <v>12365</v>
      </c>
      <c r="B3910" s="10">
        <v>44300.744930555556</v>
      </c>
      <c r="C3910" s="16" t="s">
        <v>11663</v>
      </c>
      <c r="D3910" s="16" t="s">
        <v>10167</v>
      </c>
      <c r="E3910" s="16" t="s">
        <v>10168</v>
      </c>
      <c r="F3910" s="16">
        <v>25</v>
      </c>
      <c r="G3910" s="16" t="s">
        <v>11171</v>
      </c>
      <c r="H3910" s="16" t="s">
        <v>5966</v>
      </c>
      <c r="I3910" s="9" t="str">
        <f>IF(N3910="A",IF(AND(HOUR(B3910)&gt;=7,HOUR(B3910)&lt;=18),"A","B"),IF(AND(HOUR(B3910)&gt;=7,HOUR(B3910)&lt;=18),"C","D"))</f>
        <v>C</v>
      </c>
      <c r="J3910" s="9" t="str">
        <f>IF(MONTH(B3910)&lt;10,CONCATENATE("0",MONTH(B3910)),MONTH(B3910))&amp;"/"&amp;  IF(DAY(B3910)&lt;10,CONCATENATE("0",DAY(B3910)),DAY(B3910))</f>
        <v>04/14</v>
      </c>
      <c r="K3910" s="9" t="str">
        <f>IF(C3910&lt;&gt;C3909,1,IF(L3910&lt;&gt;L3909,1,IF(B3910-B3909&gt;$Y$1,1,"")))</f>
        <v/>
      </c>
      <c r="L3910" s="9" t="str">
        <f>YEAR(B3910)&amp;"/"&amp; IF(MONTH(B3910)&lt;10,CONCATENATE("0",MONTH(B3910)),MONTH(B3910))</f>
        <v>2021/04</v>
      </c>
      <c r="M3910" s="11" t="str">
        <f>YEAR(B3910)&amp;"/"&amp; IF(MONTH(B3910)&lt;10,CONCATENATE("0",MONTH(B3910)),MONTH(B3910))&amp;"/"&amp;  IF(DAY(B3910)&lt;10,CONCATENATE("0",DAY(B3910)),DAY(B3910))</f>
        <v>2021/04/14</v>
      </c>
      <c r="N3910" s="9" t="str">
        <f>IF(OR(INT(MOD(M3910,4))=3,INT(MOD(M3910,4))=2),"A","C")</f>
        <v>C</v>
      </c>
      <c r="O3910" s="9" t="str">
        <f>IF(ISNA(VLOOKUP(MID(E3910,1,6)&amp;G3910,List!A:B,2,FALSE)),"",VLOOKUP(MID(E3910,1,6)&amp;G3910,List!A:B,2,FALSE))</f>
        <v>T05</v>
      </c>
      <c r="P3910" s="1"/>
      <c r="Q3910" s="8"/>
      <c r="R3910" s="8"/>
      <c r="S3910" s="1"/>
      <c r="U3910" s="3"/>
      <c r="V3910" s="2"/>
      <c r="W3910" s="1"/>
      <c r="X3910" s="6"/>
      <c r="Z3910" s="1"/>
    </row>
    <row r="3911" spans="1:26">
      <c r="A3911" s="16" t="s">
        <v>12366</v>
      </c>
      <c r="B3911" s="10">
        <v>44300.744930555556</v>
      </c>
      <c r="C3911" s="16" t="s">
        <v>11663</v>
      </c>
      <c r="D3911" s="16" t="s">
        <v>10543</v>
      </c>
      <c r="E3911" s="16" t="s">
        <v>10168</v>
      </c>
      <c r="F3911" s="16">
        <v>25</v>
      </c>
      <c r="G3911" s="16" t="s">
        <v>11171</v>
      </c>
      <c r="H3911" s="16" t="s">
        <v>5966</v>
      </c>
      <c r="I3911" s="9" t="str">
        <f>IF(N3911="A",IF(AND(HOUR(B3911)&gt;=7,HOUR(B3911)&lt;=18),"A","B"),IF(AND(HOUR(B3911)&gt;=7,HOUR(B3911)&lt;=18),"C","D"))</f>
        <v>C</v>
      </c>
      <c r="J3911" s="9" t="str">
        <f>IF(MONTH(B3911)&lt;10,CONCATENATE("0",MONTH(B3911)),MONTH(B3911))&amp;"/"&amp;  IF(DAY(B3911)&lt;10,CONCATENATE("0",DAY(B3911)),DAY(B3911))</f>
        <v>04/14</v>
      </c>
      <c r="K3911" s="9" t="str">
        <f>IF(C3911&lt;&gt;C3910,1,IF(L3911&lt;&gt;L3910,1,IF(B3911-B3910&gt;$Y$1,1,"")))</f>
        <v/>
      </c>
      <c r="L3911" s="9" t="str">
        <f>YEAR(B3911)&amp;"/"&amp; IF(MONTH(B3911)&lt;10,CONCATENATE("0",MONTH(B3911)),MONTH(B3911))</f>
        <v>2021/04</v>
      </c>
      <c r="M3911" s="11" t="str">
        <f>YEAR(B3911)&amp;"/"&amp; IF(MONTH(B3911)&lt;10,CONCATENATE("0",MONTH(B3911)),MONTH(B3911))&amp;"/"&amp;  IF(DAY(B3911)&lt;10,CONCATENATE("0",DAY(B3911)),DAY(B3911))</f>
        <v>2021/04/14</v>
      </c>
      <c r="N3911" s="9" t="str">
        <f>IF(OR(INT(MOD(M3911,4))=3,INT(MOD(M3911,4))=2),"A","C")</f>
        <v>C</v>
      </c>
      <c r="O3911" s="9" t="str">
        <f>IF(ISNA(VLOOKUP(MID(E3911,1,6)&amp;G3911,List!A:B,2,FALSE)),"",VLOOKUP(MID(E3911,1,6)&amp;G3911,List!A:B,2,FALSE))</f>
        <v>T05</v>
      </c>
      <c r="P3911" s="1"/>
      <c r="Q3911" s="8"/>
      <c r="R3911" s="8"/>
      <c r="S3911" s="1"/>
      <c r="U3911" s="3"/>
      <c r="V3911" s="2"/>
      <c r="W3911" s="1"/>
      <c r="X3911" s="6"/>
      <c r="Z3911" s="1"/>
    </row>
    <row r="3912" spans="1:26">
      <c r="A3912" s="16" t="s">
        <v>12367</v>
      </c>
      <c r="B3912" s="10">
        <v>44300.744930555556</v>
      </c>
      <c r="C3912" s="16" t="s">
        <v>11663</v>
      </c>
      <c r="D3912" s="16" t="s">
        <v>12368</v>
      </c>
      <c r="E3912" s="16" t="s">
        <v>10538</v>
      </c>
      <c r="F3912" s="16">
        <v>25</v>
      </c>
      <c r="G3912" s="16" t="s">
        <v>11171</v>
      </c>
      <c r="H3912" s="16" t="s">
        <v>5966</v>
      </c>
      <c r="I3912" s="9" t="str">
        <f>IF(N3912="A",IF(AND(HOUR(B3912)&gt;=7,HOUR(B3912)&lt;=18),"A","B"),IF(AND(HOUR(B3912)&gt;=7,HOUR(B3912)&lt;=18),"C","D"))</f>
        <v>C</v>
      </c>
      <c r="J3912" s="9" t="str">
        <f>IF(MONTH(B3912)&lt;10,CONCATENATE("0",MONTH(B3912)),MONTH(B3912))&amp;"/"&amp;  IF(DAY(B3912)&lt;10,CONCATENATE("0",DAY(B3912)),DAY(B3912))</f>
        <v>04/14</v>
      </c>
      <c r="K3912" s="9" t="str">
        <f>IF(C3912&lt;&gt;C3911,1,IF(L3912&lt;&gt;L3911,1,IF(B3912-B3911&gt;$Y$1,1,"")))</f>
        <v/>
      </c>
      <c r="L3912" s="9" t="str">
        <f>YEAR(B3912)&amp;"/"&amp; IF(MONTH(B3912)&lt;10,CONCATENATE("0",MONTH(B3912)),MONTH(B3912))</f>
        <v>2021/04</v>
      </c>
      <c r="M3912" s="11" t="str">
        <f>YEAR(B3912)&amp;"/"&amp; IF(MONTH(B3912)&lt;10,CONCATENATE("0",MONTH(B3912)),MONTH(B3912))&amp;"/"&amp;  IF(DAY(B3912)&lt;10,CONCATENATE("0",DAY(B3912)),DAY(B3912))</f>
        <v>2021/04/14</v>
      </c>
      <c r="N3912" s="9" t="str">
        <f>IF(OR(INT(MOD(M3912,4))=3,INT(MOD(M3912,4))=2),"A","C")</f>
        <v>C</v>
      </c>
      <c r="O3912" s="9" t="str">
        <f>IF(ISNA(VLOOKUP(MID(E3912,1,6)&amp;G3912,List!A:B,2,FALSE)),"",VLOOKUP(MID(E3912,1,6)&amp;G3912,List!A:B,2,FALSE))</f>
        <v>T05</v>
      </c>
      <c r="P3912" s="1"/>
      <c r="Q3912" s="8"/>
      <c r="R3912" s="8"/>
      <c r="S3912" s="1"/>
      <c r="U3912" s="3"/>
      <c r="V3912" s="2"/>
      <c r="W3912" s="1"/>
      <c r="X3912" s="6"/>
      <c r="Z3912" s="1"/>
    </row>
    <row r="3913" spans="1:26">
      <c r="A3913" s="16" t="s">
        <v>13869</v>
      </c>
      <c r="B3913" s="10">
        <v>44300.921111111114</v>
      </c>
      <c r="C3913" s="16" t="s">
        <v>11663</v>
      </c>
      <c r="D3913" s="16" t="s">
        <v>11369</v>
      </c>
      <c r="E3913" s="16" t="s">
        <v>10944</v>
      </c>
      <c r="F3913" s="16">
        <v>25</v>
      </c>
      <c r="G3913" s="16" t="s">
        <v>11228</v>
      </c>
      <c r="H3913" s="16" t="s">
        <v>5966</v>
      </c>
      <c r="I3913" s="9" t="str">
        <f>IF(N3913="A",IF(AND(HOUR(B3913)&gt;=7,HOUR(B3913)&lt;=18),"A","B"),IF(AND(HOUR(B3913)&gt;=7,HOUR(B3913)&lt;=18),"C","D"))</f>
        <v>D</v>
      </c>
      <c r="J3913" s="9" t="str">
        <f>IF(MONTH(B3913)&lt;10,CONCATENATE("0",MONTH(B3913)),MONTH(B3913))&amp;"/"&amp;  IF(DAY(B3913)&lt;10,CONCATENATE("0",DAY(B3913)),DAY(B3913))</f>
        <v>04/14</v>
      </c>
      <c r="K3913" s="9">
        <f>IF(C3913&lt;&gt;C3912,1,IF(L3913&lt;&gt;L3912,1,IF(B3913-B3912&gt;$Y$1,1,"")))</f>
        <v>1</v>
      </c>
      <c r="L3913" s="9" t="str">
        <f>YEAR(B3913)&amp;"/"&amp; IF(MONTH(B3913)&lt;10,CONCATENATE("0",MONTH(B3913)),MONTH(B3913))</f>
        <v>2021/04</v>
      </c>
      <c r="M3913" s="11" t="str">
        <f>YEAR(B3913)&amp;"/"&amp; IF(MONTH(B3913)&lt;10,CONCATENATE("0",MONTH(B3913)),MONTH(B3913))&amp;"/"&amp;  IF(DAY(B3913)&lt;10,CONCATENATE("0",DAY(B3913)),DAY(B3913))</f>
        <v>2021/04/14</v>
      </c>
      <c r="N3913" s="9" t="str">
        <f>IF(OR(INT(MOD(M3913,4))=3,INT(MOD(M3913,4))=2),"A","C")</f>
        <v>C</v>
      </c>
      <c r="O3913" s="9" t="str">
        <f>IF(ISNA(VLOOKUP(MID(E3913,1,6)&amp;G3913,List!A:B,2,FALSE)),"",VLOOKUP(MID(E3913,1,6)&amp;G3913,List!A:B,2,FALSE))</f>
        <v>T06</v>
      </c>
      <c r="P3913" s="1"/>
      <c r="Q3913" s="8"/>
      <c r="R3913" s="8"/>
      <c r="S3913" s="1"/>
      <c r="U3913" s="3"/>
      <c r="V3913" s="2"/>
      <c r="W3913" s="1"/>
      <c r="X3913" s="6"/>
      <c r="Z3913" s="1"/>
    </row>
    <row r="3914" spans="1:26">
      <c r="A3914" s="16" t="s">
        <v>12448</v>
      </c>
      <c r="B3914" s="10">
        <v>44300.921111111114</v>
      </c>
      <c r="C3914" s="16" t="s">
        <v>11663</v>
      </c>
      <c r="D3914" s="16" t="s">
        <v>12117</v>
      </c>
      <c r="E3914" s="16" t="s">
        <v>10159</v>
      </c>
      <c r="F3914" s="16">
        <v>25</v>
      </c>
      <c r="G3914" s="16" t="s">
        <v>11400</v>
      </c>
      <c r="H3914" s="16" t="s">
        <v>5966</v>
      </c>
      <c r="I3914" s="9" t="str">
        <f>IF(N3914="A",IF(AND(HOUR(B3914)&gt;=7,HOUR(B3914)&lt;=18),"A","B"),IF(AND(HOUR(B3914)&gt;=7,HOUR(B3914)&lt;=18),"C","D"))</f>
        <v>D</v>
      </c>
      <c r="J3914" s="9" t="str">
        <f>IF(MONTH(B3914)&lt;10,CONCATENATE("0",MONTH(B3914)),MONTH(B3914))&amp;"/"&amp;  IF(DAY(B3914)&lt;10,CONCATENATE("0",DAY(B3914)),DAY(B3914))</f>
        <v>04/14</v>
      </c>
      <c r="K3914" s="9" t="str">
        <f>IF(C3914&lt;&gt;C3913,1,IF(L3914&lt;&gt;L3913,1,IF(B3914-B3913&gt;$Y$1,1,"")))</f>
        <v/>
      </c>
      <c r="L3914" s="9" t="str">
        <f>YEAR(B3914)&amp;"/"&amp; IF(MONTH(B3914)&lt;10,CONCATENATE("0",MONTH(B3914)),MONTH(B3914))</f>
        <v>2021/04</v>
      </c>
      <c r="M3914" s="11" t="str">
        <f>YEAR(B3914)&amp;"/"&amp; IF(MONTH(B3914)&lt;10,CONCATENATE("0",MONTH(B3914)),MONTH(B3914))&amp;"/"&amp;  IF(DAY(B3914)&lt;10,CONCATENATE("0",DAY(B3914)),DAY(B3914))</f>
        <v>2021/04/14</v>
      </c>
      <c r="N3914" s="9" t="str">
        <f>IF(OR(INT(MOD(M3914,4))=3,INT(MOD(M3914,4))=2),"A","C")</f>
        <v>C</v>
      </c>
      <c r="O3914" s="9" t="str">
        <f>IF(ISNA(VLOOKUP(MID(E3914,1,6)&amp;G3914,List!A:B,2,FALSE)),"",VLOOKUP(MID(E3914,1,6)&amp;G3914,List!A:B,2,FALSE))</f>
        <v>T06</v>
      </c>
      <c r="P3914" s="1"/>
      <c r="Q3914" s="8"/>
      <c r="R3914" s="8"/>
      <c r="S3914" s="1"/>
      <c r="U3914" s="3"/>
      <c r="V3914" s="2"/>
      <c r="W3914" s="1"/>
      <c r="X3914" s="6"/>
      <c r="Z3914" s="1"/>
    </row>
    <row r="3915" spans="1:26">
      <c r="A3915" s="16" t="s">
        <v>13870</v>
      </c>
      <c r="B3915" s="10">
        <v>44300.921111111114</v>
      </c>
      <c r="C3915" s="16" t="s">
        <v>11663</v>
      </c>
      <c r="D3915" s="16" t="s">
        <v>13871</v>
      </c>
      <c r="E3915" s="16" t="s">
        <v>13872</v>
      </c>
      <c r="F3915" s="16">
        <v>25</v>
      </c>
      <c r="G3915" s="16" t="s">
        <v>11400</v>
      </c>
      <c r="H3915" s="16" t="s">
        <v>5966</v>
      </c>
      <c r="I3915" s="9" t="str">
        <f>IF(N3915="A",IF(AND(HOUR(B3915)&gt;=7,HOUR(B3915)&lt;=18),"A","B"),IF(AND(HOUR(B3915)&gt;=7,HOUR(B3915)&lt;=18),"C","D"))</f>
        <v>D</v>
      </c>
      <c r="J3915" s="9" t="str">
        <f>IF(MONTH(B3915)&lt;10,CONCATENATE("0",MONTH(B3915)),MONTH(B3915))&amp;"/"&amp;  IF(DAY(B3915)&lt;10,CONCATENATE("0",DAY(B3915)),DAY(B3915))</f>
        <v>04/14</v>
      </c>
      <c r="K3915" s="9" t="str">
        <f>IF(C3915&lt;&gt;C3914,1,IF(L3915&lt;&gt;L3914,1,IF(B3915-B3914&gt;$Y$1,1,"")))</f>
        <v/>
      </c>
      <c r="L3915" s="9" t="str">
        <f>YEAR(B3915)&amp;"/"&amp; IF(MONTH(B3915)&lt;10,CONCATENATE("0",MONTH(B3915)),MONTH(B3915))</f>
        <v>2021/04</v>
      </c>
      <c r="M3915" s="11" t="str">
        <f>YEAR(B3915)&amp;"/"&amp; IF(MONTH(B3915)&lt;10,CONCATENATE("0",MONTH(B3915)),MONTH(B3915))&amp;"/"&amp;  IF(DAY(B3915)&lt;10,CONCATENATE("0",DAY(B3915)),DAY(B3915))</f>
        <v>2021/04/14</v>
      </c>
      <c r="N3915" s="9" t="str">
        <f>IF(OR(INT(MOD(M3915,4))=3,INT(MOD(M3915,4))=2),"A","C")</f>
        <v>C</v>
      </c>
      <c r="O3915" s="9" t="str">
        <f>IF(ISNA(VLOOKUP(MID(E3915,1,6)&amp;G3915,List!A:B,2,FALSE)),"",VLOOKUP(MID(E3915,1,6)&amp;G3915,List!A:B,2,FALSE))</f>
        <v>T06</v>
      </c>
      <c r="P3915" s="1"/>
      <c r="Q3915" s="8"/>
      <c r="R3915" s="8"/>
      <c r="S3915" s="1"/>
      <c r="U3915" s="3"/>
      <c r="V3915" s="2"/>
      <c r="W3915" s="1"/>
      <c r="X3915" s="6"/>
      <c r="Z3915" s="1"/>
    </row>
    <row r="3916" spans="1:26">
      <c r="A3916" s="16" t="s">
        <v>13059</v>
      </c>
      <c r="B3916" s="10">
        <v>44300.921111111114</v>
      </c>
      <c r="C3916" s="16" t="s">
        <v>11663</v>
      </c>
      <c r="D3916" s="16" t="s">
        <v>13060</v>
      </c>
      <c r="E3916" s="16" t="s">
        <v>11899</v>
      </c>
      <c r="F3916" s="16">
        <v>25</v>
      </c>
      <c r="G3916" s="16" t="s">
        <v>11228</v>
      </c>
      <c r="H3916" s="16" t="s">
        <v>5966</v>
      </c>
      <c r="I3916" s="9" t="str">
        <f>IF(N3916="A",IF(AND(HOUR(B3916)&gt;=7,HOUR(B3916)&lt;=18),"A","B"),IF(AND(HOUR(B3916)&gt;=7,HOUR(B3916)&lt;=18),"C","D"))</f>
        <v>D</v>
      </c>
      <c r="J3916" s="9" t="str">
        <f>IF(MONTH(B3916)&lt;10,CONCATENATE("0",MONTH(B3916)),MONTH(B3916))&amp;"/"&amp;  IF(DAY(B3916)&lt;10,CONCATENATE("0",DAY(B3916)),DAY(B3916))</f>
        <v>04/14</v>
      </c>
      <c r="K3916" s="9" t="str">
        <f>IF(C3916&lt;&gt;C3915,1,IF(L3916&lt;&gt;L3915,1,IF(B3916-B3915&gt;$Y$1,1,"")))</f>
        <v/>
      </c>
      <c r="L3916" s="9" t="str">
        <f>YEAR(B3916)&amp;"/"&amp; IF(MONTH(B3916)&lt;10,CONCATENATE("0",MONTH(B3916)),MONTH(B3916))</f>
        <v>2021/04</v>
      </c>
      <c r="M3916" s="11" t="str">
        <f>YEAR(B3916)&amp;"/"&amp; IF(MONTH(B3916)&lt;10,CONCATENATE("0",MONTH(B3916)),MONTH(B3916))&amp;"/"&amp;  IF(DAY(B3916)&lt;10,CONCATENATE("0",DAY(B3916)),DAY(B3916))</f>
        <v>2021/04/14</v>
      </c>
      <c r="N3916" s="9" t="str">
        <f>IF(OR(INT(MOD(M3916,4))=3,INT(MOD(M3916,4))=2),"A","C")</f>
        <v>C</v>
      </c>
      <c r="O3916" s="9" t="str">
        <f>IF(ISNA(VLOOKUP(MID(E3916,1,6)&amp;G3916,List!A:B,2,FALSE)),"",VLOOKUP(MID(E3916,1,6)&amp;G3916,List!A:B,2,FALSE))</f>
        <v>T06</v>
      </c>
      <c r="P3916" s="1"/>
      <c r="Q3916" s="8"/>
      <c r="R3916" s="8"/>
      <c r="S3916" s="1"/>
      <c r="U3916" s="3"/>
      <c r="V3916" s="2"/>
      <c r="W3916" s="1"/>
      <c r="X3916" s="6"/>
      <c r="Z3916" s="1"/>
    </row>
    <row r="3917" spans="1:26">
      <c r="A3917" s="16" t="s">
        <v>11598</v>
      </c>
      <c r="B3917" s="10">
        <v>44301.08184027778</v>
      </c>
      <c r="C3917" s="16" t="s">
        <v>11663</v>
      </c>
      <c r="D3917" s="16" t="s">
        <v>10733</v>
      </c>
      <c r="E3917" s="16" t="s">
        <v>10734</v>
      </c>
      <c r="F3917" s="16">
        <v>25</v>
      </c>
      <c r="G3917" s="16" t="s">
        <v>11400</v>
      </c>
      <c r="H3917" s="16" t="s">
        <v>5966</v>
      </c>
      <c r="I3917" s="9" t="str">
        <f>IF(N3917="A",IF(AND(HOUR(B3917)&gt;=7,HOUR(B3917)&lt;=18),"A","B"),IF(AND(HOUR(B3917)&gt;=7,HOUR(B3917)&lt;=18),"C","D"))</f>
        <v>D</v>
      </c>
      <c r="J3917" s="9" t="str">
        <f>IF(MONTH(B3917)&lt;10,CONCATENATE("0",MONTH(B3917)),MONTH(B3917))&amp;"/"&amp;  IF(DAY(B3917)&lt;10,CONCATENATE("0",DAY(B3917)),DAY(B3917))</f>
        <v>04/15</v>
      </c>
      <c r="K3917" s="9">
        <f>IF(C3917&lt;&gt;C3916,1,IF(L3917&lt;&gt;L3916,1,IF(B3917-B3916&gt;$Y$1,1,"")))</f>
        <v>1</v>
      </c>
      <c r="L3917" s="9" t="str">
        <f>YEAR(B3917)&amp;"/"&amp; IF(MONTH(B3917)&lt;10,CONCATENATE("0",MONTH(B3917)),MONTH(B3917))</f>
        <v>2021/04</v>
      </c>
      <c r="M3917" s="11" t="str">
        <f>YEAR(B3917)&amp;"/"&amp; IF(MONTH(B3917)&lt;10,CONCATENATE("0",MONTH(B3917)),MONTH(B3917))&amp;"/"&amp;  IF(DAY(B3917)&lt;10,CONCATENATE("0",DAY(B3917)),DAY(B3917))</f>
        <v>2021/04/15</v>
      </c>
      <c r="N3917" s="9" t="str">
        <f>IF(OR(INT(MOD(M3917,4))=3,INT(MOD(M3917,4))=2),"A","C")</f>
        <v>C</v>
      </c>
      <c r="O3917" s="9" t="str">
        <f>IF(ISNA(VLOOKUP(MID(E3917,1,6)&amp;G3917,List!A:B,2,FALSE)),"",VLOOKUP(MID(E3917,1,6)&amp;G3917,List!A:B,2,FALSE))</f>
        <v>T06</v>
      </c>
      <c r="P3917" s="1"/>
      <c r="Q3917" s="8"/>
      <c r="R3917" s="8"/>
      <c r="S3917" s="1"/>
      <c r="U3917" s="3"/>
      <c r="V3917" s="2"/>
      <c r="W3917" s="1"/>
      <c r="X3917" s="6"/>
      <c r="Z3917" s="1"/>
    </row>
    <row r="3918" spans="1:26">
      <c r="A3918" s="16" t="s">
        <v>13025</v>
      </c>
      <c r="B3918" s="10">
        <v>44301.08184027778</v>
      </c>
      <c r="C3918" s="16" t="s">
        <v>11663</v>
      </c>
      <c r="D3918" s="16" t="s">
        <v>10195</v>
      </c>
      <c r="E3918" s="16" t="s">
        <v>10196</v>
      </c>
      <c r="F3918" s="16">
        <v>25</v>
      </c>
      <c r="G3918" s="16" t="s">
        <v>11400</v>
      </c>
      <c r="H3918" s="16" t="s">
        <v>5966</v>
      </c>
      <c r="I3918" s="9" t="str">
        <f>IF(N3918="A",IF(AND(HOUR(B3918)&gt;=7,HOUR(B3918)&lt;=18),"A","B"),IF(AND(HOUR(B3918)&gt;=7,HOUR(B3918)&lt;=18),"C","D"))</f>
        <v>D</v>
      </c>
      <c r="J3918" s="9" t="str">
        <f>IF(MONTH(B3918)&lt;10,CONCATENATE("0",MONTH(B3918)),MONTH(B3918))&amp;"/"&amp;  IF(DAY(B3918)&lt;10,CONCATENATE("0",DAY(B3918)),DAY(B3918))</f>
        <v>04/15</v>
      </c>
      <c r="K3918" s="9" t="str">
        <f>IF(C3918&lt;&gt;C3917,1,IF(L3918&lt;&gt;L3917,1,IF(B3918-B3917&gt;$Y$1,1,"")))</f>
        <v/>
      </c>
      <c r="L3918" s="9" t="str">
        <f>YEAR(B3918)&amp;"/"&amp; IF(MONTH(B3918)&lt;10,CONCATENATE("0",MONTH(B3918)),MONTH(B3918))</f>
        <v>2021/04</v>
      </c>
      <c r="M3918" s="11" t="str">
        <f>YEAR(B3918)&amp;"/"&amp; IF(MONTH(B3918)&lt;10,CONCATENATE("0",MONTH(B3918)),MONTH(B3918))&amp;"/"&amp;  IF(DAY(B3918)&lt;10,CONCATENATE("0",DAY(B3918)),DAY(B3918))</f>
        <v>2021/04/15</v>
      </c>
      <c r="N3918" s="9" t="str">
        <f>IF(OR(INT(MOD(M3918,4))=3,INT(MOD(M3918,4))=2),"A","C")</f>
        <v>C</v>
      </c>
      <c r="O3918" s="9" t="str">
        <f>IF(ISNA(VLOOKUP(MID(E3918,1,6)&amp;G3918,List!A:B,2,FALSE)),"",VLOOKUP(MID(E3918,1,6)&amp;G3918,List!A:B,2,FALSE))</f>
        <v>T06</v>
      </c>
      <c r="P3918" s="1"/>
      <c r="Q3918" s="8"/>
      <c r="R3918" s="8"/>
      <c r="S3918" s="1"/>
      <c r="U3918" s="3"/>
      <c r="V3918" s="2"/>
      <c r="W3918" s="1"/>
      <c r="X3918" s="6"/>
      <c r="Z3918" s="1"/>
    </row>
    <row r="3919" spans="1:26">
      <c r="A3919" s="16" t="s">
        <v>13195</v>
      </c>
      <c r="B3919" s="10">
        <v>44301.08184027778</v>
      </c>
      <c r="C3919" s="16" t="s">
        <v>11663</v>
      </c>
      <c r="D3919" s="16" t="s">
        <v>10485</v>
      </c>
      <c r="E3919" s="16" t="s">
        <v>10486</v>
      </c>
      <c r="F3919" s="16">
        <v>25</v>
      </c>
      <c r="G3919" s="16" t="s">
        <v>11228</v>
      </c>
      <c r="H3919" s="16" t="s">
        <v>5966</v>
      </c>
      <c r="I3919" s="9" t="str">
        <f>IF(N3919="A",IF(AND(HOUR(B3919)&gt;=7,HOUR(B3919)&lt;=18),"A","B"),IF(AND(HOUR(B3919)&gt;=7,HOUR(B3919)&lt;=18),"C","D"))</f>
        <v>D</v>
      </c>
      <c r="J3919" s="9" t="str">
        <f>IF(MONTH(B3919)&lt;10,CONCATENATE("0",MONTH(B3919)),MONTH(B3919))&amp;"/"&amp;  IF(DAY(B3919)&lt;10,CONCATENATE("0",DAY(B3919)),DAY(B3919))</f>
        <v>04/15</v>
      </c>
      <c r="K3919" s="9" t="str">
        <f>IF(C3919&lt;&gt;C3918,1,IF(L3919&lt;&gt;L3918,1,IF(B3919-B3918&gt;$Y$1,1,"")))</f>
        <v/>
      </c>
      <c r="L3919" s="9" t="str">
        <f>YEAR(B3919)&amp;"/"&amp; IF(MONTH(B3919)&lt;10,CONCATENATE("0",MONTH(B3919)),MONTH(B3919))</f>
        <v>2021/04</v>
      </c>
      <c r="M3919" s="11" t="str">
        <f>YEAR(B3919)&amp;"/"&amp; IF(MONTH(B3919)&lt;10,CONCATENATE("0",MONTH(B3919)),MONTH(B3919))&amp;"/"&amp;  IF(DAY(B3919)&lt;10,CONCATENATE("0",DAY(B3919)),DAY(B3919))</f>
        <v>2021/04/15</v>
      </c>
      <c r="N3919" s="9" t="str">
        <f>IF(OR(INT(MOD(M3919,4))=3,INT(MOD(M3919,4))=2),"A","C")</f>
        <v>C</v>
      </c>
      <c r="O3919" s="9" t="str">
        <f>IF(ISNA(VLOOKUP(MID(E3919,1,6)&amp;G3919,List!A:B,2,FALSE)),"",VLOOKUP(MID(E3919,1,6)&amp;G3919,List!A:B,2,FALSE))</f>
        <v>T06</v>
      </c>
      <c r="P3919" s="1"/>
      <c r="Q3919" s="8"/>
      <c r="R3919" s="8"/>
      <c r="S3919" s="1"/>
      <c r="U3919" s="3"/>
      <c r="V3919" s="2"/>
      <c r="W3919" s="1"/>
      <c r="X3919" s="6"/>
      <c r="Z3919" s="1"/>
    </row>
    <row r="3920" spans="1:26">
      <c r="A3920" s="16" t="s">
        <v>11327</v>
      </c>
      <c r="B3920" s="10">
        <v>44301.08184027778</v>
      </c>
      <c r="C3920" s="16" t="s">
        <v>11663</v>
      </c>
      <c r="D3920" s="16" t="s">
        <v>10333</v>
      </c>
      <c r="E3920" s="16" t="s">
        <v>10168</v>
      </c>
      <c r="F3920" s="16">
        <v>25</v>
      </c>
      <c r="G3920" s="16" t="s">
        <v>11228</v>
      </c>
      <c r="H3920" s="16" t="s">
        <v>5966</v>
      </c>
      <c r="I3920" s="9" t="str">
        <f>IF(N3920="A",IF(AND(HOUR(B3920)&gt;=7,HOUR(B3920)&lt;=18),"A","B"),IF(AND(HOUR(B3920)&gt;=7,HOUR(B3920)&lt;=18),"C","D"))</f>
        <v>D</v>
      </c>
      <c r="J3920" s="9" t="str">
        <f>IF(MONTH(B3920)&lt;10,CONCATENATE("0",MONTH(B3920)),MONTH(B3920))&amp;"/"&amp;  IF(DAY(B3920)&lt;10,CONCATENATE("0",DAY(B3920)),DAY(B3920))</f>
        <v>04/15</v>
      </c>
      <c r="K3920" s="9" t="str">
        <f>IF(C3920&lt;&gt;C3919,1,IF(L3920&lt;&gt;L3919,1,IF(B3920-B3919&gt;$Y$1,1,"")))</f>
        <v/>
      </c>
      <c r="L3920" s="9" t="str">
        <f>YEAR(B3920)&amp;"/"&amp; IF(MONTH(B3920)&lt;10,CONCATENATE("0",MONTH(B3920)),MONTH(B3920))</f>
        <v>2021/04</v>
      </c>
      <c r="M3920" s="11" t="str">
        <f>YEAR(B3920)&amp;"/"&amp; IF(MONTH(B3920)&lt;10,CONCATENATE("0",MONTH(B3920)),MONTH(B3920))&amp;"/"&amp;  IF(DAY(B3920)&lt;10,CONCATENATE("0",DAY(B3920)),DAY(B3920))</f>
        <v>2021/04/15</v>
      </c>
      <c r="N3920" s="9" t="str">
        <f>IF(OR(INT(MOD(M3920,4))=3,INT(MOD(M3920,4))=2),"A","C")</f>
        <v>C</v>
      </c>
      <c r="O3920" s="9" t="str">
        <f>IF(ISNA(VLOOKUP(MID(E3920,1,6)&amp;G3920,List!A:B,2,FALSE)),"",VLOOKUP(MID(E3920,1,6)&amp;G3920,List!A:B,2,FALSE))</f>
        <v>T06</v>
      </c>
      <c r="P3920" s="1"/>
      <c r="Q3920" s="8"/>
      <c r="R3920" s="8"/>
      <c r="S3920" s="1"/>
      <c r="U3920" s="3"/>
      <c r="V3920" s="2"/>
      <c r="W3920" s="1"/>
      <c r="X3920" s="6"/>
      <c r="Z3920" s="1"/>
    </row>
    <row r="3921" spans="1:26">
      <c r="A3921" s="16" t="s">
        <v>11329</v>
      </c>
      <c r="B3921" s="10">
        <v>44301.08184027778</v>
      </c>
      <c r="C3921" s="16" t="s">
        <v>11663</v>
      </c>
      <c r="D3921" s="16" t="s">
        <v>10167</v>
      </c>
      <c r="E3921" s="16" t="s">
        <v>10168</v>
      </c>
      <c r="F3921" s="16">
        <v>25</v>
      </c>
      <c r="G3921" s="16" t="s">
        <v>11228</v>
      </c>
      <c r="H3921" s="16" t="s">
        <v>5966</v>
      </c>
      <c r="I3921" s="9" t="str">
        <f>IF(N3921="A",IF(AND(HOUR(B3921)&gt;=7,HOUR(B3921)&lt;=18),"A","B"),IF(AND(HOUR(B3921)&gt;=7,HOUR(B3921)&lt;=18),"C","D"))</f>
        <v>D</v>
      </c>
      <c r="J3921" s="9" t="str">
        <f>IF(MONTH(B3921)&lt;10,CONCATENATE("0",MONTH(B3921)),MONTH(B3921))&amp;"/"&amp;  IF(DAY(B3921)&lt;10,CONCATENATE("0",DAY(B3921)),DAY(B3921))</f>
        <v>04/15</v>
      </c>
      <c r="K3921" s="9" t="str">
        <f>IF(C3921&lt;&gt;C3920,1,IF(L3921&lt;&gt;L3920,1,IF(B3921-B3920&gt;$Y$1,1,"")))</f>
        <v/>
      </c>
      <c r="L3921" s="9" t="str">
        <f>YEAR(B3921)&amp;"/"&amp; IF(MONTH(B3921)&lt;10,CONCATENATE("0",MONTH(B3921)),MONTH(B3921))</f>
        <v>2021/04</v>
      </c>
      <c r="M3921" s="11" t="str">
        <f>YEAR(B3921)&amp;"/"&amp; IF(MONTH(B3921)&lt;10,CONCATENATE("0",MONTH(B3921)),MONTH(B3921))&amp;"/"&amp;  IF(DAY(B3921)&lt;10,CONCATENATE("0",DAY(B3921)),DAY(B3921))</f>
        <v>2021/04/15</v>
      </c>
      <c r="N3921" s="9" t="str">
        <f>IF(OR(INT(MOD(M3921,4))=3,INT(MOD(M3921,4))=2),"A","C")</f>
        <v>C</v>
      </c>
      <c r="O3921" s="9" t="str">
        <f>IF(ISNA(VLOOKUP(MID(E3921,1,6)&amp;G3921,List!A:B,2,FALSE)),"",VLOOKUP(MID(E3921,1,6)&amp;G3921,List!A:B,2,FALSE))</f>
        <v>T06</v>
      </c>
      <c r="P3921" s="1"/>
      <c r="Q3921" s="8"/>
      <c r="R3921" s="8"/>
      <c r="S3921" s="1"/>
      <c r="U3921" s="3"/>
      <c r="V3921" s="2"/>
      <c r="W3921" s="1"/>
      <c r="X3921" s="6"/>
      <c r="Z3921" s="1"/>
    </row>
    <row r="3922" spans="1:26">
      <c r="A3922" s="16" t="s">
        <v>12128</v>
      </c>
      <c r="B3922" s="10">
        <v>44301.08184027778</v>
      </c>
      <c r="C3922" s="16" t="s">
        <v>11663</v>
      </c>
      <c r="D3922" s="16" t="s">
        <v>10167</v>
      </c>
      <c r="E3922" s="16" t="s">
        <v>10168</v>
      </c>
      <c r="F3922" s="16">
        <v>25</v>
      </c>
      <c r="G3922" s="16" t="s">
        <v>11228</v>
      </c>
      <c r="H3922" s="16" t="s">
        <v>5966</v>
      </c>
      <c r="I3922" s="9" t="str">
        <f>IF(N3922="A",IF(AND(HOUR(B3922)&gt;=7,HOUR(B3922)&lt;=18),"A","B"),IF(AND(HOUR(B3922)&gt;=7,HOUR(B3922)&lt;=18),"C","D"))</f>
        <v>D</v>
      </c>
      <c r="J3922" s="9" t="str">
        <f>IF(MONTH(B3922)&lt;10,CONCATENATE("0",MONTH(B3922)),MONTH(B3922))&amp;"/"&amp;  IF(DAY(B3922)&lt;10,CONCATENATE("0",DAY(B3922)),DAY(B3922))</f>
        <v>04/15</v>
      </c>
      <c r="K3922" s="9" t="str">
        <f>IF(C3922&lt;&gt;C3921,1,IF(L3922&lt;&gt;L3921,1,IF(B3922-B3921&gt;$Y$1,1,"")))</f>
        <v/>
      </c>
      <c r="L3922" s="9" t="str">
        <f>YEAR(B3922)&amp;"/"&amp; IF(MONTH(B3922)&lt;10,CONCATENATE("0",MONTH(B3922)),MONTH(B3922))</f>
        <v>2021/04</v>
      </c>
      <c r="M3922" s="11" t="str">
        <f>YEAR(B3922)&amp;"/"&amp; IF(MONTH(B3922)&lt;10,CONCATENATE("0",MONTH(B3922)),MONTH(B3922))&amp;"/"&amp;  IF(DAY(B3922)&lt;10,CONCATENATE("0",DAY(B3922)),DAY(B3922))</f>
        <v>2021/04/15</v>
      </c>
      <c r="N3922" s="9" t="str">
        <f>IF(OR(INT(MOD(M3922,4))=3,INT(MOD(M3922,4))=2),"A","C")</f>
        <v>C</v>
      </c>
      <c r="O3922" s="9" t="str">
        <f>IF(ISNA(VLOOKUP(MID(E3922,1,6)&amp;G3922,List!A:B,2,FALSE)),"",VLOOKUP(MID(E3922,1,6)&amp;G3922,List!A:B,2,FALSE))</f>
        <v>T06</v>
      </c>
      <c r="P3922" s="1"/>
      <c r="Q3922" s="8"/>
      <c r="R3922" s="8"/>
      <c r="S3922" s="1"/>
      <c r="U3922" s="3"/>
      <c r="V3922" s="2"/>
      <c r="W3922" s="1"/>
      <c r="X3922" s="6"/>
      <c r="Z3922" s="1"/>
    </row>
    <row r="3923" spans="1:26">
      <c r="A3923" s="16" t="s">
        <v>15375</v>
      </c>
      <c r="B3923" s="10">
        <v>44301.336319444446</v>
      </c>
      <c r="C3923" s="16" t="s">
        <v>11663</v>
      </c>
      <c r="D3923" s="16" t="s">
        <v>15376</v>
      </c>
      <c r="E3923" s="16" t="s">
        <v>10763</v>
      </c>
      <c r="F3923" s="16">
        <v>3</v>
      </c>
      <c r="G3923" s="16" t="s">
        <v>11228</v>
      </c>
      <c r="H3923" s="16" t="s">
        <v>5966</v>
      </c>
      <c r="I3923" s="9" t="str">
        <f>IF(N3923="A",IF(AND(HOUR(B3923)&gt;=7,HOUR(B3923)&lt;=18),"A","B"),IF(AND(HOUR(B3923)&gt;=7,HOUR(B3923)&lt;=18),"C","D"))</f>
        <v>C</v>
      </c>
      <c r="J3923" s="9" t="str">
        <f>IF(MONTH(B3923)&lt;10,CONCATENATE("0",MONTH(B3923)),MONTH(B3923))&amp;"/"&amp;  IF(DAY(B3923)&lt;10,CONCATENATE("0",DAY(B3923)),DAY(B3923))</f>
        <v>04/15</v>
      </c>
      <c r="K3923" s="9">
        <f>IF(C3923&lt;&gt;C3922,1,IF(L3923&lt;&gt;L3922,1,IF(B3923-B3922&gt;$Y$1,1,"")))</f>
        <v>1</v>
      </c>
      <c r="L3923" s="9" t="str">
        <f>YEAR(B3923)&amp;"/"&amp; IF(MONTH(B3923)&lt;10,CONCATENATE("0",MONTH(B3923)),MONTH(B3923))</f>
        <v>2021/04</v>
      </c>
      <c r="M3923" s="11" t="str">
        <f>YEAR(B3923)&amp;"/"&amp; IF(MONTH(B3923)&lt;10,CONCATENATE("0",MONTH(B3923)),MONTH(B3923))&amp;"/"&amp;  IF(DAY(B3923)&lt;10,CONCATENATE("0",DAY(B3923)),DAY(B3923))</f>
        <v>2021/04/15</v>
      </c>
      <c r="N3923" s="9" t="str">
        <f>IF(OR(INT(MOD(M3923,4))=3,INT(MOD(M3923,4))=2),"A","C")</f>
        <v>C</v>
      </c>
      <c r="O3923" s="9" t="str">
        <f>IF(ISNA(VLOOKUP(MID(E3923,1,6)&amp;G3923,List!A:B,2,FALSE)),"",VLOOKUP(MID(E3923,1,6)&amp;G3923,List!A:B,2,FALSE))</f>
        <v>T06</v>
      </c>
      <c r="P3923" s="1"/>
      <c r="Q3923" s="8"/>
      <c r="R3923" s="8"/>
      <c r="S3923" s="1"/>
      <c r="U3923" s="3"/>
      <c r="V3923" s="2"/>
      <c r="W3923" s="1"/>
      <c r="X3923" s="6"/>
      <c r="Z3923" s="1"/>
    </row>
    <row r="3924" spans="1:26">
      <c r="A3924" s="16" t="s">
        <v>15377</v>
      </c>
      <c r="B3924" s="10">
        <v>44301.336319444446</v>
      </c>
      <c r="C3924" s="16" t="s">
        <v>11663</v>
      </c>
      <c r="D3924" s="16" t="s">
        <v>15378</v>
      </c>
      <c r="E3924" s="16" t="s">
        <v>11363</v>
      </c>
      <c r="F3924" s="16">
        <v>1</v>
      </c>
      <c r="G3924" s="16" t="s">
        <v>11228</v>
      </c>
      <c r="H3924" s="16" t="s">
        <v>5966</v>
      </c>
      <c r="I3924" s="9" t="str">
        <f>IF(N3924="A",IF(AND(HOUR(B3924)&gt;=7,HOUR(B3924)&lt;=18),"A","B"),IF(AND(HOUR(B3924)&gt;=7,HOUR(B3924)&lt;=18),"C","D"))</f>
        <v>C</v>
      </c>
      <c r="J3924" s="9" t="str">
        <f>IF(MONTH(B3924)&lt;10,CONCATENATE("0",MONTH(B3924)),MONTH(B3924))&amp;"/"&amp;  IF(DAY(B3924)&lt;10,CONCATENATE("0",DAY(B3924)),DAY(B3924))</f>
        <v>04/15</v>
      </c>
      <c r="K3924" s="9" t="str">
        <f>IF(C3924&lt;&gt;C3923,1,IF(L3924&lt;&gt;L3923,1,IF(B3924-B3923&gt;$Y$1,1,"")))</f>
        <v/>
      </c>
      <c r="L3924" s="9" t="str">
        <f>YEAR(B3924)&amp;"/"&amp; IF(MONTH(B3924)&lt;10,CONCATENATE("0",MONTH(B3924)),MONTH(B3924))</f>
        <v>2021/04</v>
      </c>
      <c r="M3924" s="11" t="str">
        <f>YEAR(B3924)&amp;"/"&amp; IF(MONTH(B3924)&lt;10,CONCATENATE("0",MONTH(B3924)),MONTH(B3924))&amp;"/"&amp;  IF(DAY(B3924)&lt;10,CONCATENATE("0",DAY(B3924)),DAY(B3924))</f>
        <v>2021/04/15</v>
      </c>
      <c r="N3924" s="9" t="str">
        <f>IF(OR(INT(MOD(M3924,4))=3,INT(MOD(M3924,4))=2),"A","C")</f>
        <v>C</v>
      </c>
      <c r="O3924" s="9" t="str">
        <f>IF(ISNA(VLOOKUP(MID(E3924,1,6)&amp;G3924,List!A:B,2,FALSE)),"",VLOOKUP(MID(E3924,1,6)&amp;G3924,List!A:B,2,FALSE))</f>
        <v>T06</v>
      </c>
      <c r="P3924" s="1"/>
      <c r="Q3924" s="8"/>
      <c r="R3924" s="8"/>
      <c r="S3924" s="1"/>
      <c r="U3924" s="3"/>
      <c r="V3924" s="2"/>
      <c r="W3924" s="1"/>
      <c r="X3924" s="6"/>
      <c r="Z3924" s="1"/>
    </row>
    <row r="3925" spans="1:26">
      <c r="A3925" s="16" t="s">
        <v>14579</v>
      </c>
      <c r="B3925" s="10">
        <v>44301.336319444446</v>
      </c>
      <c r="C3925" s="16" t="s">
        <v>11663</v>
      </c>
      <c r="D3925" s="16" t="s">
        <v>10682</v>
      </c>
      <c r="E3925" s="16" t="s">
        <v>10683</v>
      </c>
      <c r="F3925" s="16">
        <v>25</v>
      </c>
      <c r="G3925" s="16" t="s">
        <v>11400</v>
      </c>
      <c r="H3925" s="16" t="s">
        <v>5966</v>
      </c>
      <c r="I3925" s="9" t="str">
        <f>IF(N3925="A",IF(AND(HOUR(B3925)&gt;=7,HOUR(B3925)&lt;=18),"A","B"),IF(AND(HOUR(B3925)&gt;=7,HOUR(B3925)&lt;=18),"C","D"))</f>
        <v>C</v>
      </c>
      <c r="J3925" s="9" t="str">
        <f>IF(MONTH(B3925)&lt;10,CONCATENATE("0",MONTH(B3925)),MONTH(B3925))&amp;"/"&amp;  IF(DAY(B3925)&lt;10,CONCATENATE("0",DAY(B3925)),DAY(B3925))</f>
        <v>04/15</v>
      </c>
      <c r="K3925" s="9" t="str">
        <f>IF(C3925&lt;&gt;C3924,1,IF(L3925&lt;&gt;L3924,1,IF(B3925-B3924&gt;$Y$1,1,"")))</f>
        <v/>
      </c>
      <c r="L3925" s="9" t="str">
        <f>YEAR(B3925)&amp;"/"&amp; IF(MONTH(B3925)&lt;10,CONCATENATE("0",MONTH(B3925)),MONTH(B3925))</f>
        <v>2021/04</v>
      </c>
      <c r="M3925" s="11" t="str">
        <f>YEAR(B3925)&amp;"/"&amp; IF(MONTH(B3925)&lt;10,CONCATENATE("0",MONTH(B3925)),MONTH(B3925))&amp;"/"&amp;  IF(DAY(B3925)&lt;10,CONCATENATE("0",DAY(B3925)),DAY(B3925))</f>
        <v>2021/04/15</v>
      </c>
      <c r="N3925" s="9" t="str">
        <f>IF(OR(INT(MOD(M3925,4))=3,INT(MOD(M3925,4))=2),"A","C")</f>
        <v>C</v>
      </c>
      <c r="O3925" s="9" t="str">
        <f>IF(ISNA(VLOOKUP(MID(E3925,1,6)&amp;G3925,List!A:B,2,FALSE)),"",VLOOKUP(MID(E3925,1,6)&amp;G3925,List!A:B,2,FALSE))</f>
        <v>T06</v>
      </c>
      <c r="P3925" s="1"/>
      <c r="Q3925" s="8"/>
      <c r="R3925" s="8"/>
      <c r="S3925" s="1"/>
      <c r="U3925" s="3"/>
      <c r="V3925" s="2"/>
      <c r="W3925" s="1"/>
      <c r="X3925" s="6"/>
      <c r="Z3925" s="1"/>
    </row>
    <row r="3926" spans="1:26">
      <c r="A3926" s="16" t="s">
        <v>15379</v>
      </c>
      <c r="B3926" s="10">
        <v>44301.336319444446</v>
      </c>
      <c r="C3926" s="16" t="s">
        <v>11663</v>
      </c>
      <c r="D3926" s="16" t="s">
        <v>15331</v>
      </c>
      <c r="E3926" s="16" t="s">
        <v>10481</v>
      </c>
      <c r="F3926" s="16">
        <v>14</v>
      </c>
      <c r="G3926" s="16" t="s">
        <v>11228</v>
      </c>
      <c r="H3926" s="16" t="s">
        <v>5966</v>
      </c>
      <c r="I3926" s="9" t="str">
        <f>IF(N3926="A",IF(AND(HOUR(B3926)&gt;=7,HOUR(B3926)&lt;=18),"A","B"),IF(AND(HOUR(B3926)&gt;=7,HOUR(B3926)&lt;=18),"C","D"))</f>
        <v>C</v>
      </c>
      <c r="J3926" s="9" t="str">
        <f>IF(MONTH(B3926)&lt;10,CONCATENATE("0",MONTH(B3926)),MONTH(B3926))&amp;"/"&amp;  IF(DAY(B3926)&lt;10,CONCATENATE("0",DAY(B3926)),DAY(B3926))</f>
        <v>04/15</v>
      </c>
      <c r="K3926" s="9" t="str">
        <f>IF(C3926&lt;&gt;C3925,1,IF(L3926&lt;&gt;L3925,1,IF(B3926-B3925&gt;$Y$1,1,"")))</f>
        <v/>
      </c>
      <c r="L3926" s="9" t="str">
        <f>YEAR(B3926)&amp;"/"&amp; IF(MONTH(B3926)&lt;10,CONCATENATE("0",MONTH(B3926)),MONTH(B3926))</f>
        <v>2021/04</v>
      </c>
      <c r="M3926" s="11" t="str">
        <f>YEAR(B3926)&amp;"/"&amp; IF(MONTH(B3926)&lt;10,CONCATENATE("0",MONTH(B3926)),MONTH(B3926))&amp;"/"&amp;  IF(DAY(B3926)&lt;10,CONCATENATE("0",DAY(B3926)),DAY(B3926))</f>
        <v>2021/04/15</v>
      </c>
      <c r="N3926" s="9" t="str">
        <f>IF(OR(INT(MOD(M3926,4))=3,INT(MOD(M3926,4))=2),"A","C")</f>
        <v>C</v>
      </c>
      <c r="O3926" s="9" t="str">
        <f>IF(ISNA(VLOOKUP(MID(E3926,1,6)&amp;G3926,List!A:B,2,FALSE)),"",VLOOKUP(MID(E3926,1,6)&amp;G3926,List!A:B,2,FALSE))</f>
        <v>T06</v>
      </c>
      <c r="P3926" s="1"/>
      <c r="Q3926" s="8"/>
      <c r="R3926" s="8"/>
      <c r="S3926" s="1"/>
      <c r="U3926" s="3"/>
      <c r="V3926" s="2"/>
      <c r="W3926" s="1"/>
      <c r="X3926" s="6"/>
      <c r="Z3926" s="1"/>
    </row>
    <row r="3927" spans="1:26">
      <c r="A3927" s="16" t="s">
        <v>15380</v>
      </c>
      <c r="B3927" s="10">
        <v>44301.336319444446</v>
      </c>
      <c r="C3927" s="16" t="s">
        <v>11663</v>
      </c>
      <c r="D3927" s="16" t="s">
        <v>15381</v>
      </c>
      <c r="E3927" s="16" t="s">
        <v>10944</v>
      </c>
      <c r="F3927" s="16">
        <v>7</v>
      </c>
      <c r="G3927" s="16" t="s">
        <v>11228</v>
      </c>
      <c r="H3927" s="16" t="s">
        <v>5966</v>
      </c>
      <c r="I3927" s="9" t="str">
        <f>IF(N3927="A",IF(AND(HOUR(B3927)&gt;=7,HOUR(B3927)&lt;=18),"A","B"),IF(AND(HOUR(B3927)&gt;=7,HOUR(B3927)&lt;=18),"C","D"))</f>
        <v>C</v>
      </c>
      <c r="J3927" s="9" t="str">
        <f>IF(MONTH(B3927)&lt;10,CONCATENATE("0",MONTH(B3927)),MONTH(B3927))&amp;"/"&amp;  IF(DAY(B3927)&lt;10,CONCATENATE("0",DAY(B3927)),DAY(B3927))</f>
        <v>04/15</v>
      </c>
      <c r="K3927" s="9" t="str">
        <f>IF(C3927&lt;&gt;C3926,1,IF(L3927&lt;&gt;L3926,1,IF(B3927-B3926&gt;$Y$1,1,"")))</f>
        <v/>
      </c>
      <c r="L3927" s="9" t="str">
        <f>YEAR(B3927)&amp;"/"&amp; IF(MONTH(B3927)&lt;10,CONCATENATE("0",MONTH(B3927)),MONTH(B3927))</f>
        <v>2021/04</v>
      </c>
      <c r="M3927" s="11" t="str">
        <f>YEAR(B3927)&amp;"/"&amp; IF(MONTH(B3927)&lt;10,CONCATENATE("0",MONTH(B3927)),MONTH(B3927))&amp;"/"&amp;  IF(DAY(B3927)&lt;10,CONCATENATE("0",DAY(B3927)),DAY(B3927))</f>
        <v>2021/04/15</v>
      </c>
      <c r="N3927" s="9" t="str">
        <f>IF(OR(INT(MOD(M3927,4))=3,INT(MOD(M3927,4))=2),"A","C")</f>
        <v>C</v>
      </c>
      <c r="O3927" s="9" t="str">
        <f>IF(ISNA(VLOOKUP(MID(E3927,1,6)&amp;G3927,List!A:B,2,FALSE)),"",VLOOKUP(MID(E3927,1,6)&amp;G3927,List!A:B,2,FALSE))</f>
        <v>T06</v>
      </c>
      <c r="P3927" s="1"/>
      <c r="Q3927" s="8"/>
      <c r="R3927" s="8"/>
      <c r="S3927" s="1"/>
      <c r="U3927" s="3"/>
      <c r="V3927" s="2"/>
      <c r="W3927" s="1"/>
      <c r="X3927" s="6"/>
      <c r="Z3927" s="1"/>
    </row>
    <row r="3928" spans="1:26">
      <c r="A3928" s="16" t="s">
        <v>15382</v>
      </c>
      <c r="B3928" s="10">
        <v>44301.336319444446</v>
      </c>
      <c r="C3928" s="16" t="s">
        <v>11663</v>
      </c>
      <c r="D3928" s="16" t="s">
        <v>13447</v>
      </c>
      <c r="E3928" s="16" t="s">
        <v>10241</v>
      </c>
      <c r="F3928" s="16">
        <v>16</v>
      </c>
      <c r="G3928" s="16" t="s">
        <v>11228</v>
      </c>
      <c r="H3928" s="16" t="s">
        <v>5966</v>
      </c>
      <c r="I3928" s="9" t="str">
        <f>IF(N3928="A",IF(AND(HOUR(B3928)&gt;=7,HOUR(B3928)&lt;=18),"A","B"),IF(AND(HOUR(B3928)&gt;=7,HOUR(B3928)&lt;=18),"C","D"))</f>
        <v>C</v>
      </c>
      <c r="J3928" s="9" t="str">
        <f>IF(MONTH(B3928)&lt;10,CONCATENATE("0",MONTH(B3928)),MONTH(B3928))&amp;"/"&amp;  IF(DAY(B3928)&lt;10,CONCATENATE("0",DAY(B3928)),DAY(B3928))</f>
        <v>04/15</v>
      </c>
      <c r="K3928" s="9" t="str">
        <f>IF(C3928&lt;&gt;C3927,1,IF(L3928&lt;&gt;L3927,1,IF(B3928-B3927&gt;$Y$1,1,"")))</f>
        <v/>
      </c>
      <c r="L3928" s="9" t="str">
        <f>YEAR(B3928)&amp;"/"&amp; IF(MONTH(B3928)&lt;10,CONCATENATE("0",MONTH(B3928)),MONTH(B3928))</f>
        <v>2021/04</v>
      </c>
      <c r="M3928" s="11" t="str">
        <f>YEAR(B3928)&amp;"/"&amp; IF(MONTH(B3928)&lt;10,CONCATENATE("0",MONTH(B3928)),MONTH(B3928))&amp;"/"&amp;  IF(DAY(B3928)&lt;10,CONCATENATE("0",DAY(B3928)),DAY(B3928))</f>
        <v>2021/04/15</v>
      </c>
      <c r="N3928" s="9" t="str">
        <f>IF(OR(INT(MOD(M3928,4))=3,INT(MOD(M3928,4))=2),"A","C")</f>
        <v>C</v>
      </c>
      <c r="O3928" s="9" t="str">
        <f>IF(ISNA(VLOOKUP(MID(E3928,1,6)&amp;G3928,List!A:B,2,FALSE)),"",VLOOKUP(MID(E3928,1,6)&amp;G3928,List!A:B,2,FALSE))</f>
        <v>T06</v>
      </c>
      <c r="P3928" s="1"/>
      <c r="Q3928" s="8"/>
      <c r="R3928" s="8"/>
      <c r="S3928" s="1"/>
      <c r="U3928" s="3"/>
      <c r="V3928" s="2"/>
      <c r="W3928" s="1"/>
      <c r="X3928" s="6"/>
      <c r="Z3928" s="1"/>
    </row>
    <row r="3929" spans="1:26">
      <c r="A3929" s="16" t="s">
        <v>12774</v>
      </c>
      <c r="B3929" s="10">
        <v>44301.336319444446</v>
      </c>
      <c r="C3929" s="16" t="s">
        <v>11663</v>
      </c>
      <c r="D3929" s="16" t="s">
        <v>10300</v>
      </c>
      <c r="E3929" s="16" t="s">
        <v>10187</v>
      </c>
      <c r="F3929" s="16">
        <v>25</v>
      </c>
      <c r="G3929" s="16" t="s">
        <v>11228</v>
      </c>
      <c r="H3929" s="16" t="s">
        <v>5966</v>
      </c>
      <c r="I3929" s="9" t="str">
        <f>IF(N3929="A",IF(AND(HOUR(B3929)&gt;=7,HOUR(B3929)&lt;=18),"A","B"),IF(AND(HOUR(B3929)&gt;=7,HOUR(B3929)&lt;=18),"C","D"))</f>
        <v>C</v>
      </c>
      <c r="J3929" s="9" t="str">
        <f>IF(MONTH(B3929)&lt;10,CONCATENATE("0",MONTH(B3929)),MONTH(B3929))&amp;"/"&amp;  IF(DAY(B3929)&lt;10,CONCATENATE("0",DAY(B3929)),DAY(B3929))</f>
        <v>04/15</v>
      </c>
      <c r="K3929" s="9" t="str">
        <f>IF(C3929&lt;&gt;C3928,1,IF(L3929&lt;&gt;L3928,1,IF(B3929-B3928&gt;$Y$1,1,"")))</f>
        <v/>
      </c>
      <c r="L3929" s="9" t="str">
        <f>YEAR(B3929)&amp;"/"&amp; IF(MONTH(B3929)&lt;10,CONCATENATE("0",MONTH(B3929)),MONTH(B3929))</f>
        <v>2021/04</v>
      </c>
      <c r="M3929" s="11" t="str">
        <f>YEAR(B3929)&amp;"/"&amp; IF(MONTH(B3929)&lt;10,CONCATENATE("0",MONTH(B3929)),MONTH(B3929))&amp;"/"&amp;  IF(DAY(B3929)&lt;10,CONCATENATE("0",DAY(B3929)),DAY(B3929))</f>
        <v>2021/04/15</v>
      </c>
      <c r="N3929" s="9" t="str">
        <f>IF(OR(INT(MOD(M3929,4))=3,INT(MOD(M3929,4))=2),"A","C")</f>
        <v>C</v>
      </c>
      <c r="O3929" s="9" t="str">
        <f>IF(ISNA(VLOOKUP(MID(E3929,1,6)&amp;G3929,List!A:B,2,FALSE)),"",VLOOKUP(MID(E3929,1,6)&amp;G3929,List!A:B,2,FALSE))</f>
        <v>T06</v>
      </c>
      <c r="P3929" s="1"/>
      <c r="Q3929" s="8"/>
      <c r="R3929" s="8"/>
      <c r="S3929" s="1"/>
      <c r="U3929" s="3"/>
      <c r="V3929" s="2"/>
      <c r="W3929" s="1"/>
      <c r="X3929" s="6"/>
      <c r="Z3929" s="1"/>
    </row>
    <row r="3930" spans="1:26">
      <c r="A3930" s="16" t="s">
        <v>15383</v>
      </c>
      <c r="B3930" s="10">
        <v>44301.336319444446</v>
      </c>
      <c r="C3930" s="16" t="s">
        <v>11663</v>
      </c>
      <c r="D3930" s="16" t="s">
        <v>14313</v>
      </c>
      <c r="E3930" s="16" t="s">
        <v>11095</v>
      </c>
      <c r="F3930" s="16">
        <v>17</v>
      </c>
      <c r="G3930" s="16" t="s">
        <v>11400</v>
      </c>
      <c r="H3930" s="16" t="s">
        <v>5966</v>
      </c>
      <c r="I3930" s="9" t="str">
        <f>IF(N3930="A",IF(AND(HOUR(B3930)&gt;=7,HOUR(B3930)&lt;=18),"A","B"),IF(AND(HOUR(B3930)&gt;=7,HOUR(B3930)&lt;=18),"C","D"))</f>
        <v>C</v>
      </c>
      <c r="J3930" s="9" t="str">
        <f>IF(MONTH(B3930)&lt;10,CONCATENATE("0",MONTH(B3930)),MONTH(B3930))&amp;"/"&amp;  IF(DAY(B3930)&lt;10,CONCATENATE("0",DAY(B3930)),DAY(B3930))</f>
        <v>04/15</v>
      </c>
      <c r="K3930" s="9" t="str">
        <f>IF(C3930&lt;&gt;C3929,1,IF(L3930&lt;&gt;L3929,1,IF(B3930-B3929&gt;$Y$1,1,"")))</f>
        <v/>
      </c>
      <c r="L3930" s="9" t="str">
        <f>YEAR(B3930)&amp;"/"&amp; IF(MONTH(B3930)&lt;10,CONCATENATE("0",MONTH(B3930)),MONTH(B3930))</f>
        <v>2021/04</v>
      </c>
      <c r="M3930" s="11" t="str">
        <f>YEAR(B3930)&amp;"/"&amp; IF(MONTH(B3930)&lt;10,CONCATENATE("0",MONTH(B3930)),MONTH(B3930))&amp;"/"&amp;  IF(DAY(B3930)&lt;10,CONCATENATE("0",DAY(B3930)),DAY(B3930))</f>
        <v>2021/04/15</v>
      </c>
      <c r="N3930" s="9" t="str">
        <f>IF(OR(INT(MOD(M3930,4))=3,INT(MOD(M3930,4))=2),"A","C")</f>
        <v>C</v>
      </c>
      <c r="O3930" s="9" t="str">
        <f>IF(ISNA(VLOOKUP(MID(E3930,1,6)&amp;G3930,List!A:B,2,FALSE)),"",VLOOKUP(MID(E3930,1,6)&amp;G3930,List!A:B,2,FALSE))</f>
        <v>T06</v>
      </c>
      <c r="P3930" s="1"/>
      <c r="Q3930" s="8"/>
      <c r="R3930" s="8"/>
      <c r="S3930" s="1"/>
      <c r="U3930" s="3"/>
      <c r="V3930" s="2"/>
      <c r="W3930" s="1"/>
      <c r="X3930" s="6"/>
      <c r="Z3930" s="1"/>
    </row>
    <row r="3931" spans="1:26">
      <c r="A3931" s="16" t="s">
        <v>15384</v>
      </c>
      <c r="B3931" s="10">
        <v>44301.336319444446</v>
      </c>
      <c r="C3931" s="16" t="s">
        <v>11663</v>
      </c>
      <c r="D3931" s="16" t="s">
        <v>15385</v>
      </c>
      <c r="E3931" s="16" t="s">
        <v>11363</v>
      </c>
      <c r="F3931" s="16">
        <v>6</v>
      </c>
      <c r="G3931" s="16" t="s">
        <v>11228</v>
      </c>
      <c r="H3931" s="16" t="s">
        <v>5966</v>
      </c>
      <c r="I3931" s="9" t="str">
        <f>IF(N3931="A",IF(AND(HOUR(B3931)&gt;=7,HOUR(B3931)&lt;=18),"A","B"),IF(AND(HOUR(B3931)&gt;=7,HOUR(B3931)&lt;=18),"C","D"))</f>
        <v>C</v>
      </c>
      <c r="J3931" s="9" t="str">
        <f>IF(MONTH(B3931)&lt;10,CONCATENATE("0",MONTH(B3931)),MONTH(B3931))&amp;"/"&amp;  IF(DAY(B3931)&lt;10,CONCATENATE("0",DAY(B3931)),DAY(B3931))</f>
        <v>04/15</v>
      </c>
      <c r="K3931" s="9" t="str">
        <f>IF(C3931&lt;&gt;C3930,1,IF(L3931&lt;&gt;L3930,1,IF(B3931-B3930&gt;$Y$1,1,"")))</f>
        <v/>
      </c>
      <c r="L3931" s="9" t="str">
        <f>YEAR(B3931)&amp;"/"&amp; IF(MONTH(B3931)&lt;10,CONCATENATE("0",MONTH(B3931)),MONTH(B3931))</f>
        <v>2021/04</v>
      </c>
      <c r="M3931" s="11" t="str">
        <f>YEAR(B3931)&amp;"/"&amp; IF(MONTH(B3931)&lt;10,CONCATENATE("0",MONTH(B3931)),MONTH(B3931))&amp;"/"&amp;  IF(DAY(B3931)&lt;10,CONCATENATE("0",DAY(B3931)),DAY(B3931))</f>
        <v>2021/04/15</v>
      </c>
      <c r="N3931" s="9" t="str">
        <f>IF(OR(INT(MOD(M3931,4))=3,INT(MOD(M3931,4))=2),"A","C")</f>
        <v>C</v>
      </c>
      <c r="O3931" s="9" t="str">
        <f>IF(ISNA(VLOOKUP(MID(E3931,1,6)&amp;G3931,List!A:B,2,FALSE)),"",VLOOKUP(MID(E3931,1,6)&amp;G3931,List!A:B,2,FALSE))</f>
        <v>T06</v>
      </c>
      <c r="P3931" s="1"/>
      <c r="Q3931" s="8"/>
      <c r="R3931" s="8"/>
      <c r="S3931" s="1"/>
      <c r="U3931" s="3"/>
      <c r="V3931" s="2"/>
      <c r="W3931" s="1"/>
      <c r="X3931" s="6"/>
      <c r="Z3931" s="1"/>
    </row>
    <row r="3932" spans="1:26">
      <c r="A3932" s="16" t="s">
        <v>15386</v>
      </c>
      <c r="B3932" s="10">
        <v>44301.336319444446</v>
      </c>
      <c r="C3932" s="16" t="s">
        <v>11663</v>
      </c>
      <c r="D3932" s="16" t="s">
        <v>13468</v>
      </c>
      <c r="E3932" s="16" t="s">
        <v>11095</v>
      </c>
      <c r="F3932" s="16">
        <v>2</v>
      </c>
      <c r="G3932" s="16" t="s">
        <v>11400</v>
      </c>
      <c r="H3932" s="16" t="s">
        <v>5966</v>
      </c>
      <c r="I3932" s="9" t="str">
        <f>IF(N3932="A",IF(AND(HOUR(B3932)&gt;=7,HOUR(B3932)&lt;=18),"A","B"),IF(AND(HOUR(B3932)&gt;=7,HOUR(B3932)&lt;=18),"C","D"))</f>
        <v>C</v>
      </c>
      <c r="J3932" s="9" t="str">
        <f>IF(MONTH(B3932)&lt;10,CONCATENATE("0",MONTH(B3932)),MONTH(B3932))&amp;"/"&amp;  IF(DAY(B3932)&lt;10,CONCATENATE("0",DAY(B3932)),DAY(B3932))</f>
        <v>04/15</v>
      </c>
      <c r="K3932" s="9" t="str">
        <f>IF(C3932&lt;&gt;C3931,1,IF(L3932&lt;&gt;L3931,1,IF(B3932-B3931&gt;$Y$1,1,"")))</f>
        <v/>
      </c>
      <c r="L3932" s="9" t="str">
        <f>YEAR(B3932)&amp;"/"&amp; IF(MONTH(B3932)&lt;10,CONCATENATE("0",MONTH(B3932)),MONTH(B3932))</f>
        <v>2021/04</v>
      </c>
      <c r="M3932" s="11" t="str">
        <f>YEAR(B3932)&amp;"/"&amp; IF(MONTH(B3932)&lt;10,CONCATENATE("0",MONTH(B3932)),MONTH(B3932))&amp;"/"&amp;  IF(DAY(B3932)&lt;10,CONCATENATE("0",DAY(B3932)),DAY(B3932))</f>
        <v>2021/04/15</v>
      </c>
      <c r="N3932" s="9" t="str">
        <f>IF(OR(INT(MOD(M3932,4))=3,INT(MOD(M3932,4))=2),"A","C")</f>
        <v>C</v>
      </c>
      <c r="O3932" s="9" t="str">
        <f>IF(ISNA(VLOOKUP(MID(E3932,1,6)&amp;G3932,List!A:B,2,FALSE)),"",VLOOKUP(MID(E3932,1,6)&amp;G3932,List!A:B,2,FALSE))</f>
        <v>T06</v>
      </c>
      <c r="P3932" s="1"/>
      <c r="Q3932" s="8"/>
      <c r="R3932" s="8"/>
      <c r="S3932" s="1"/>
      <c r="U3932" s="3"/>
      <c r="V3932" s="2"/>
      <c r="W3932" s="1"/>
      <c r="X3932" s="6"/>
      <c r="Z3932" s="1"/>
    </row>
    <row r="3933" spans="1:26">
      <c r="A3933" s="16" t="s">
        <v>15387</v>
      </c>
      <c r="B3933" s="10">
        <v>44301.336319444446</v>
      </c>
      <c r="C3933" s="16" t="s">
        <v>11663</v>
      </c>
      <c r="D3933" s="16" t="s">
        <v>15388</v>
      </c>
      <c r="E3933" s="16" t="s">
        <v>11363</v>
      </c>
      <c r="F3933" s="16">
        <v>25</v>
      </c>
      <c r="G3933" s="16" t="s">
        <v>11228</v>
      </c>
      <c r="H3933" s="16" t="s">
        <v>5966</v>
      </c>
      <c r="I3933" s="9" t="str">
        <f>IF(N3933="A",IF(AND(HOUR(B3933)&gt;=7,HOUR(B3933)&lt;=18),"A","B"),IF(AND(HOUR(B3933)&gt;=7,HOUR(B3933)&lt;=18),"C","D"))</f>
        <v>C</v>
      </c>
      <c r="J3933" s="9" t="str">
        <f>IF(MONTH(B3933)&lt;10,CONCATENATE("0",MONTH(B3933)),MONTH(B3933))&amp;"/"&amp;  IF(DAY(B3933)&lt;10,CONCATENATE("0",DAY(B3933)),DAY(B3933))</f>
        <v>04/15</v>
      </c>
      <c r="K3933" s="9" t="str">
        <f>IF(C3933&lt;&gt;C3932,1,IF(L3933&lt;&gt;L3932,1,IF(B3933-B3932&gt;$Y$1,1,"")))</f>
        <v/>
      </c>
      <c r="L3933" s="9" t="str">
        <f>YEAR(B3933)&amp;"/"&amp; IF(MONTH(B3933)&lt;10,CONCATENATE("0",MONTH(B3933)),MONTH(B3933))</f>
        <v>2021/04</v>
      </c>
      <c r="M3933" s="11" t="str">
        <f>YEAR(B3933)&amp;"/"&amp; IF(MONTH(B3933)&lt;10,CONCATENATE("0",MONTH(B3933)),MONTH(B3933))&amp;"/"&amp;  IF(DAY(B3933)&lt;10,CONCATENATE("0",DAY(B3933)),DAY(B3933))</f>
        <v>2021/04/15</v>
      </c>
      <c r="N3933" s="9" t="str">
        <f>IF(OR(INT(MOD(M3933,4))=3,INT(MOD(M3933,4))=2),"A","C")</f>
        <v>C</v>
      </c>
      <c r="O3933" s="9" t="str">
        <f>IF(ISNA(VLOOKUP(MID(E3933,1,6)&amp;G3933,List!A:B,2,FALSE)),"",VLOOKUP(MID(E3933,1,6)&amp;G3933,List!A:B,2,FALSE))</f>
        <v>T06</v>
      </c>
      <c r="P3933" s="1"/>
      <c r="Q3933" s="8"/>
      <c r="R3933" s="8"/>
      <c r="S3933" s="1"/>
      <c r="U3933" s="3"/>
      <c r="V3933" s="2"/>
      <c r="W3933" s="1"/>
      <c r="X3933" s="6"/>
      <c r="Z3933" s="1"/>
    </row>
    <row r="3934" spans="1:26">
      <c r="A3934" s="16" t="s">
        <v>12859</v>
      </c>
      <c r="B3934" s="10">
        <v>44301.336319444446</v>
      </c>
      <c r="C3934" s="16" t="s">
        <v>11663</v>
      </c>
      <c r="D3934" s="16" t="s">
        <v>12860</v>
      </c>
      <c r="E3934" s="16" t="s">
        <v>12861</v>
      </c>
      <c r="F3934" s="16">
        <v>5</v>
      </c>
      <c r="G3934" s="16" t="s">
        <v>11400</v>
      </c>
      <c r="H3934" s="16" t="s">
        <v>5966</v>
      </c>
      <c r="I3934" s="9" t="str">
        <f>IF(N3934="A",IF(AND(HOUR(B3934)&gt;=7,HOUR(B3934)&lt;=18),"A","B"),IF(AND(HOUR(B3934)&gt;=7,HOUR(B3934)&lt;=18),"C","D"))</f>
        <v>C</v>
      </c>
      <c r="J3934" s="9" t="str">
        <f>IF(MONTH(B3934)&lt;10,CONCATENATE("0",MONTH(B3934)),MONTH(B3934))&amp;"/"&amp;  IF(DAY(B3934)&lt;10,CONCATENATE("0",DAY(B3934)),DAY(B3934))</f>
        <v>04/15</v>
      </c>
      <c r="K3934" s="9" t="str">
        <f>IF(C3934&lt;&gt;C3933,1,IF(L3934&lt;&gt;L3933,1,IF(B3934-B3933&gt;$Y$1,1,"")))</f>
        <v/>
      </c>
      <c r="L3934" s="9" t="str">
        <f>YEAR(B3934)&amp;"/"&amp; IF(MONTH(B3934)&lt;10,CONCATENATE("0",MONTH(B3934)),MONTH(B3934))</f>
        <v>2021/04</v>
      </c>
      <c r="M3934" s="11" t="str">
        <f>YEAR(B3934)&amp;"/"&amp; IF(MONTH(B3934)&lt;10,CONCATENATE("0",MONTH(B3934)),MONTH(B3934))&amp;"/"&amp;  IF(DAY(B3934)&lt;10,CONCATENATE("0",DAY(B3934)),DAY(B3934))</f>
        <v>2021/04/15</v>
      </c>
      <c r="N3934" s="9" t="str">
        <f>IF(OR(INT(MOD(M3934,4))=3,INT(MOD(M3934,4))=2),"A","C")</f>
        <v>C</v>
      </c>
      <c r="O3934" s="9" t="str">
        <f>IF(ISNA(VLOOKUP(MID(E3934,1,6)&amp;G3934,List!A:B,2,FALSE)),"",VLOOKUP(MID(E3934,1,6)&amp;G3934,List!A:B,2,FALSE))</f>
        <v>T06</v>
      </c>
      <c r="P3934" s="1"/>
      <c r="Q3934" s="8"/>
      <c r="R3934" s="8"/>
      <c r="S3934" s="1"/>
      <c r="U3934" s="3"/>
      <c r="V3934" s="2"/>
      <c r="W3934" s="1"/>
      <c r="X3934" s="6"/>
      <c r="Z3934" s="1"/>
    </row>
    <row r="3935" spans="1:26">
      <c r="A3935" s="16" t="s">
        <v>12083</v>
      </c>
      <c r="B3935" s="10">
        <v>44301.542407407411</v>
      </c>
      <c r="C3935" s="16" t="s">
        <v>11663</v>
      </c>
      <c r="D3935" s="16" t="s">
        <v>10389</v>
      </c>
      <c r="E3935" s="16" t="s">
        <v>10168</v>
      </c>
      <c r="F3935" s="16">
        <v>25</v>
      </c>
      <c r="G3935" s="16" t="s">
        <v>11171</v>
      </c>
      <c r="H3935" s="16" t="s">
        <v>5966</v>
      </c>
      <c r="I3935" s="9" t="str">
        <f>IF(N3935="A",IF(AND(HOUR(B3935)&gt;=7,HOUR(B3935)&lt;=18),"A","B"),IF(AND(HOUR(B3935)&gt;=7,HOUR(B3935)&lt;=18),"C","D"))</f>
        <v>C</v>
      </c>
      <c r="J3935" s="9" t="str">
        <f>IF(MONTH(B3935)&lt;10,CONCATENATE("0",MONTH(B3935)),MONTH(B3935))&amp;"/"&amp;  IF(DAY(B3935)&lt;10,CONCATENATE("0",DAY(B3935)),DAY(B3935))</f>
        <v>04/15</v>
      </c>
      <c r="K3935" s="9">
        <f>IF(C3935&lt;&gt;C3934,1,IF(L3935&lt;&gt;L3934,1,IF(B3935-B3934&gt;$Y$1,1,"")))</f>
        <v>1</v>
      </c>
      <c r="L3935" s="9" t="str">
        <f>YEAR(B3935)&amp;"/"&amp; IF(MONTH(B3935)&lt;10,CONCATENATE("0",MONTH(B3935)),MONTH(B3935))</f>
        <v>2021/04</v>
      </c>
      <c r="M3935" s="11" t="str">
        <f>YEAR(B3935)&amp;"/"&amp; IF(MONTH(B3935)&lt;10,CONCATENATE("0",MONTH(B3935)),MONTH(B3935))&amp;"/"&amp;  IF(DAY(B3935)&lt;10,CONCATENATE("0",DAY(B3935)),DAY(B3935))</f>
        <v>2021/04/15</v>
      </c>
      <c r="N3935" s="9" t="str">
        <f>IF(OR(INT(MOD(M3935,4))=3,INT(MOD(M3935,4))=2),"A","C")</f>
        <v>C</v>
      </c>
      <c r="O3935" s="9" t="str">
        <f>IF(ISNA(VLOOKUP(MID(E3935,1,6)&amp;G3935,List!A:B,2,FALSE)),"",VLOOKUP(MID(E3935,1,6)&amp;G3935,List!A:B,2,FALSE))</f>
        <v>T05</v>
      </c>
      <c r="P3935" s="1"/>
      <c r="Q3935" s="8"/>
      <c r="R3935" s="8"/>
      <c r="S3935" s="1"/>
      <c r="U3935" s="3"/>
      <c r="V3935" s="2"/>
      <c r="W3935" s="1"/>
      <c r="X3935" s="6"/>
      <c r="Z3935" s="1"/>
    </row>
    <row r="3936" spans="1:26">
      <c r="A3936" s="16" t="s">
        <v>12084</v>
      </c>
      <c r="B3936" s="10">
        <v>44301.542407407411</v>
      </c>
      <c r="C3936" s="16" t="s">
        <v>11663</v>
      </c>
      <c r="D3936" s="16" t="s">
        <v>10389</v>
      </c>
      <c r="E3936" s="16" t="s">
        <v>10168</v>
      </c>
      <c r="F3936" s="16">
        <v>25</v>
      </c>
      <c r="G3936" s="16" t="s">
        <v>11171</v>
      </c>
      <c r="H3936" s="16" t="s">
        <v>5966</v>
      </c>
      <c r="I3936" s="9" t="str">
        <f>IF(N3936="A",IF(AND(HOUR(B3936)&gt;=7,HOUR(B3936)&lt;=18),"A","B"),IF(AND(HOUR(B3936)&gt;=7,HOUR(B3936)&lt;=18),"C","D"))</f>
        <v>C</v>
      </c>
      <c r="J3936" s="9" t="str">
        <f>IF(MONTH(B3936)&lt;10,CONCATENATE("0",MONTH(B3936)),MONTH(B3936))&amp;"/"&amp;  IF(DAY(B3936)&lt;10,CONCATENATE("0",DAY(B3936)),DAY(B3936))</f>
        <v>04/15</v>
      </c>
      <c r="K3936" s="9" t="str">
        <f>IF(C3936&lt;&gt;C3935,1,IF(L3936&lt;&gt;L3935,1,IF(B3936-B3935&gt;$Y$1,1,"")))</f>
        <v/>
      </c>
      <c r="L3936" s="9" t="str">
        <f>YEAR(B3936)&amp;"/"&amp; IF(MONTH(B3936)&lt;10,CONCATENATE("0",MONTH(B3936)),MONTH(B3936))</f>
        <v>2021/04</v>
      </c>
      <c r="M3936" s="11" t="str">
        <f>YEAR(B3936)&amp;"/"&amp; IF(MONTH(B3936)&lt;10,CONCATENATE("0",MONTH(B3936)),MONTH(B3936))&amp;"/"&amp;  IF(DAY(B3936)&lt;10,CONCATENATE("0",DAY(B3936)),DAY(B3936))</f>
        <v>2021/04/15</v>
      </c>
      <c r="N3936" s="9" t="str">
        <f>IF(OR(INT(MOD(M3936,4))=3,INT(MOD(M3936,4))=2),"A","C")</f>
        <v>C</v>
      </c>
      <c r="O3936" s="9" t="str">
        <f>IF(ISNA(VLOOKUP(MID(E3936,1,6)&amp;G3936,List!A:B,2,FALSE)),"",VLOOKUP(MID(E3936,1,6)&amp;G3936,List!A:B,2,FALSE))</f>
        <v>T05</v>
      </c>
      <c r="P3936" s="1"/>
      <c r="Q3936" s="8"/>
      <c r="R3936" s="8"/>
      <c r="S3936" s="1"/>
      <c r="U3936" s="3"/>
      <c r="V3936" s="2"/>
      <c r="W3936" s="1"/>
      <c r="X3936" s="6"/>
      <c r="Z3936" s="1"/>
    </row>
    <row r="3937" spans="1:26">
      <c r="A3937" s="16" t="s">
        <v>12085</v>
      </c>
      <c r="B3937" s="10">
        <v>44301.542407407411</v>
      </c>
      <c r="C3937" s="16" t="s">
        <v>11663</v>
      </c>
      <c r="D3937" s="16" t="s">
        <v>10389</v>
      </c>
      <c r="E3937" s="16" t="s">
        <v>10168</v>
      </c>
      <c r="F3937" s="16">
        <v>25</v>
      </c>
      <c r="G3937" s="16" t="s">
        <v>11171</v>
      </c>
      <c r="H3937" s="16" t="s">
        <v>5966</v>
      </c>
      <c r="I3937" s="9" t="str">
        <f>IF(N3937="A",IF(AND(HOUR(B3937)&gt;=7,HOUR(B3937)&lt;=18),"A","B"),IF(AND(HOUR(B3937)&gt;=7,HOUR(B3937)&lt;=18),"C","D"))</f>
        <v>C</v>
      </c>
      <c r="J3937" s="9" t="str">
        <f>IF(MONTH(B3937)&lt;10,CONCATENATE("0",MONTH(B3937)),MONTH(B3937))&amp;"/"&amp;  IF(DAY(B3937)&lt;10,CONCATENATE("0",DAY(B3937)),DAY(B3937))</f>
        <v>04/15</v>
      </c>
      <c r="K3937" s="9" t="str">
        <f>IF(C3937&lt;&gt;C3936,1,IF(L3937&lt;&gt;L3936,1,IF(B3937-B3936&gt;$Y$1,1,"")))</f>
        <v/>
      </c>
      <c r="L3937" s="9" t="str">
        <f>YEAR(B3937)&amp;"/"&amp; IF(MONTH(B3937)&lt;10,CONCATENATE("0",MONTH(B3937)),MONTH(B3937))</f>
        <v>2021/04</v>
      </c>
      <c r="M3937" s="11" t="str">
        <f>YEAR(B3937)&amp;"/"&amp; IF(MONTH(B3937)&lt;10,CONCATENATE("0",MONTH(B3937)),MONTH(B3937))&amp;"/"&amp;  IF(DAY(B3937)&lt;10,CONCATENATE("0",DAY(B3937)),DAY(B3937))</f>
        <v>2021/04/15</v>
      </c>
      <c r="N3937" s="9" t="str">
        <f>IF(OR(INT(MOD(M3937,4))=3,INT(MOD(M3937,4))=2),"A","C")</f>
        <v>C</v>
      </c>
      <c r="O3937" s="9" t="str">
        <f>IF(ISNA(VLOOKUP(MID(E3937,1,6)&amp;G3937,List!A:B,2,FALSE)),"",VLOOKUP(MID(E3937,1,6)&amp;G3937,List!A:B,2,FALSE))</f>
        <v>T05</v>
      </c>
      <c r="P3937" s="1"/>
      <c r="Q3937" s="8"/>
      <c r="R3937" s="8"/>
      <c r="S3937" s="1"/>
      <c r="U3937" s="3"/>
      <c r="V3937" s="2"/>
      <c r="W3937" s="1"/>
      <c r="X3937" s="6"/>
      <c r="Z3937" s="1"/>
    </row>
    <row r="3938" spans="1:26">
      <c r="A3938" s="16" t="s">
        <v>12079</v>
      </c>
      <c r="B3938" s="10">
        <v>44301.542407407411</v>
      </c>
      <c r="C3938" s="16" t="s">
        <v>11663</v>
      </c>
      <c r="D3938" s="16" t="s">
        <v>10921</v>
      </c>
      <c r="E3938" s="16" t="s">
        <v>10168</v>
      </c>
      <c r="F3938" s="16">
        <v>25</v>
      </c>
      <c r="G3938" s="16" t="s">
        <v>11171</v>
      </c>
      <c r="H3938" s="16" t="s">
        <v>5966</v>
      </c>
      <c r="I3938" s="9" t="str">
        <f>IF(N3938="A",IF(AND(HOUR(B3938)&gt;=7,HOUR(B3938)&lt;=18),"A","B"),IF(AND(HOUR(B3938)&gt;=7,HOUR(B3938)&lt;=18),"C","D"))</f>
        <v>C</v>
      </c>
      <c r="J3938" s="9" t="str">
        <f>IF(MONTH(B3938)&lt;10,CONCATENATE("0",MONTH(B3938)),MONTH(B3938))&amp;"/"&amp;  IF(DAY(B3938)&lt;10,CONCATENATE("0",DAY(B3938)),DAY(B3938))</f>
        <v>04/15</v>
      </c>
      <c r="K3938" s="9" t="str">
        <f>IF(C3938&lt;&gt;C3937,1,IF(L3938&lt;&gt;L3937,1,IF(B3938-B3937&gt;$Y$1,1,"")))</f>
        <v/>
      </c>
      <c r="L3938" s="9" t="str">
        <f>YEAR(B3938)&amp;"/"&amp; IF(MONTH(B3938)&lt;10,CONCATENATE("0",MONTH(B3938)),MONTH(B3938))</f>
        <v>2021/04</v>
      </c>
      <c r="M3938" s="11" t="str">
        <f>YEAR(B3938)&amp;"/"&amp; IF(MONTH(B3938)&lt;10,CONCATENATE("0",MONTH(B3938)),MONTH(B3938))&amp;"/"&amp;  IF(DAY(B3938)&lt;10,CONCATENATE("0",DAY(B3938)),DAY(B3938))</f>
        <v>2021/04/15</v>
      </c>
      <c r="N3938" s="9" t="str">
        <f>IF(OR(INT(MOD(M3938,4))=3,INT(MOD(M3938,4))=2),"A","C")</f>
        <v>C</v>
      </c>
      <c r="O3938" s="9" t="str">
        <f>IF(ISNA(VLOOKUP(MID(E3938,1,6)&amp;G3938,List!A:B,2,FALSE)),"",VLOOKUP(MID(E3938,1,6)&amp;G3938,List!A:B,2,FALSE))</f>
        <v>T05</v>
      </c>
      <c r="P3938" s="1"/>
      <c r="Q3938" s="8"/>
      <c r="R3938" s="8"/>
      <c r="S3938" s="1"/>
      <c r="U3938" s="3"/>
      <c r="V3938" s="2"/>
      <c r="W3938" s="1"/>
      <c r="X3938" s="6"/>
      <c r="Z3938" s="1"/>
    </row>
    <row r="3939" spans="1:26">
      <c r="A3939" s="16" t="s">
        <v>12086</v>
      </c>
      <c r="B3939" s="10">
        <v>44301.542407407411</v>
      </c>
      <c r="C3939" s="16" t="s">
        <v>11663</v>
      </c>
      <c r="D3939" s="16" t="s">
        <v>10921</v>
      </c>
      <c r="E3939" s="16" t="s">
        <v>10168</v>
      </c>
      <c r="F3939" s="16">
        <v>25</v>
      </c>
      <c r="G3939" s="16" t="s">
        <v>11171</v>
      </c>
      <c r="H3939" s="16" t="s">
        <v>5966</v>
      </c>
      <c r="I3939" s="9" t="str">
        <f>IF(N3939="A",IF(AND(HOUR(B3939)&gt;=7,HOUR(B3939)&lt;=18),"A","B"),IF(AND(HOUR(B3939)&gt;=7,HOUR(B3939)&lt;=18),"C","D"))</f>
        <v>C</v>
      </c>
      <c r="J3939" s="9" t="str">
        <f>IF(MONTH(B3939)&lt;10,CONCATENATE("0",MONTH(B3939)),MONTH(B3939))&amp;"/"&amp;  IF(DAY(B3939)&lt;10,CONCATENATE("0",DAY(B3939)),DAY(B3939))</f>
        <v>04/15</v>
      </c>
      <c r="K3939" s="9" t="str">
        <f>IF(C3939&lt;&gt;C3938,1,IF(L3939&lt;&gt;L3938,1,IF(B3939-B3938&gt;$Y$1,1,"")))</f>
        <v/>
      </c>
      <c r="L3939" s="9" t="str">
        <f>YEAR(B3939)&amp;"/"&amp; IF(MONTH(B3939)&lt;10,CONCATENATE("0",MONTH(B3939)),MONTH(B3939))</f>
        <v>2021/04</v>
      </c>
      <c r="M3939" s="11" t="str">
        <f>YEAR(B3939)&amp;"/"&amp; IF(MONTH(B3939)&lt;10,CONCATENATE("0",MONTH(B3939)),MONTH(B3939))&amp;"/"&amp;  IF(DAY(B3939)&lt;10,CONCATENATE("0",DAY(B3939)),DAY(B3939))</f>
        <v>2021/04/15</v>
      </c>
      <c r="N3939" s="9" t="str">
        <f>IF(OR(INT(MOD(M3939,4))=3,INT(MOD(M3939,4))=2),"A","C")</f>
        <v>C</v>
      </c>
      <c r="O3939" s="9" t="str">
        <f>IF(ISNA(VLOOKUP(MID(E3939,1,6)&amp;G3939,List!A:B,2,FALSE)),"",VLOOKUP(MID(E3939,1,6)&amp;G3939,List!A:B,2,FALSE))</f>
        <v>T05</v>
      </c>
      <c r="P3939" s="1"/>
      <c r="Q3939" s="8"/>
      <c r="R3939" s="8"/>
      <c r="S3939" s="1"/>
      <c r="U3939" s="3"/>
      <c r="V3939" s="2"/>
      <c r="W3939" s="1"/>
      <c r="X3939" s="6"/>
      <c r="Z3939" s="1"/>
    </row>
    <row r="3940" spans="1:26">
      <c r="A3940" s="16" t="s">
        <v>12087</v>
      </c>
      <c r="B3940" s="10">
        <v>44301.542407407411</v>
      </c>
      <c r="C3940" s="16" t="s">
        <v>11663</v>
      </c>
      <c r="D3940" s="16" t="s">
        <v>12088</v>
      </c>
      <c r="E3940" s="16" t="s">
        <v>10168</v>
      </c>
      <c r="F3940" s="16">
        <v>25</v>
      </c>
      <c r="G3940" s="16" t="s">
        <v>11171</v>
      </c>
      <c r="H3940" s="16" t="s">
        <v>5966</v>
      </c>
      <c r="I3940" s="9" t="str">
        <f>IF(N3940="A",IF(AND(HOUR(B3940)&gt;=7,HOUR(B3940)&lt;=18),"A","B"),IF(AND(HOUR(B3940)&gt;=7,HOUR(B3940)&lt;=18),"C","D"))</f>
        <v>C</v>
      </c>
      <c r="J3940" s="9" t="str">
        <f>IF(MONTH(B3940)&lt;10,CONCATENATE("0",MONTH(B3940)),MONTH(B3940))&amp;"/"&amp;  IF(DAY(B3940)&lt;10,CONCATENATE("0",DAY(B3940)),DAY(B3940))</f>
        <v>04/15</v>
      </c>
      <c r="K3940" s="9" t="str">
        <f>IF(C3940&lt;&gt;C3939,1,IF(L3940&lt;&gt;L3939,1,IF(B3940-B3939&gt;$Y$1,1,"")))</f>
        <v/>
      </c>
      <c r="L3940" s="9" t="str">
        <f>YEAR(B3940)&amp;"/"&amp; IF(MONTH(B3940)&lt;10,CONCATENATE("0",MONTH(B3940)),MONTH(B3940))</f>
        <v>2021/04</v>
      </c>
      <c r="M3940" s="11" t="str">
        <f>YEAR(B3940)&amp;"/"&amp; IF(MONTH(B3940)&lt;10,CONCATENATE("0",MONTH(B3940)),MONTH(B3940))&amp;"/"&amp;  IF(DAY(B3940)&lt;10,CONCATENATE("0",DAY(B3940)),DAY(B3940))</f>
        <v>2021/04/15</v>
      </c>
      <c r="N3940" s="9" t="str">
        <f>IF(OR(INT(MOD(M3940,4))=3,INT(MOD(M3940,4))=2),"A","C")</f>
        <v>C</v>
      </c>
      <c r="O3940" s="9" t="str">
        <f>IF(ISNA(VLOOKUP(MID(E3940,1,6)&amp;G3940,List!A:B,2,FALSE)),"",VLOOKUP(MID(E3940,1,6)&amp;G3940,List!A:B,2,FALSE))</f>
        <v>T05</v>
      </c>
      <c r="P3940" s="1"/>
      <c r="Q3940" s="8"/>
      <c r="R3940" s="8"/>
      <c r="S3940" s="1"/>
      <c r="U3940" s="3"/>
      <c r="V3940" s="2"/>
      <c r="W3940" s="1"/>
      <c r="X3940" s="6"/>
      <c r="Z3940" s="1"/>
    </row>
    <row r="3941" spans="1:26">
      <c r="A3941" s="16" t="s">
        <v>13049</v>
      </c>
      <c r="B3941" s="10">
        <v>44301.723437499997</v>
      </c>
      <c r="C3941" s="16" t="s">
        <v>11663</v>
      </c>
      <c r="D3941" s="16" t="s">
        <v>10341</v>
      </c>
      <c r="E3941" s="16" t="s">
        <v>10146</v>
      </c>
      <c r="F3941" s="16">
        <v>25</v>
      </c>
      <c r="G3941" s="16" t="s">
        <v>11228</v>
      </c>
      <c r="H3941" s="16" t="s">
        <v>5966</v>
      </c>
      <c r="I3941" s="9" t="str">
        <f>IF(N3941="A",IF(AND(HOUR(B3941)&gt;=7,HOUR(B3941)&lt;=18),"A","B"),IF(AND(HOUR(B3941)&gt;=7,HOUR(B3941)&lt;=18),"C","D"))</f>
        <v>C</v>
      </c>
      <c r="J3941" s="9" t="str">
        <f>IF(MONTH(B3941)&lt;10,CONCATENATE("0",MONTH(B3941)),MONTH(B3941))&amp;"/"&amp;  IF(DAY(B3941)&lt;10,CONCATENATE("0",DAY(B3941)),DAY(B3941))</f>
        <v>04/15</v>
      </c>
      <c r="K3941" s="9">
        <f>IF(C3941&lt;&gt;C3940,1,IF(L3941&lt;&gt;L3940,1,IF(B3941-B3940&gt;$Y$1,1,"")))</f>
        <v>1</v>
      </c>
      <c r="L3941" s="9" t="str">
        <f>YEAR(B3941)&amp;"/"&amp; IF(MONTH(B3941)&lt;10,CONCATENATE("0",MONTH(B3941)),MONTH(B3941))</f>
        <v>2021/04</v>
      </c>
      <c r="M3941" s="11" t="str">
        <f>YEAR(B3941)&amp;"/"&amp; IF(MONTH(B3941)&lt;10,CONCATENATE("0",MONTH(B3941)),MONTH(B3941))&amp;"/"&amp;  IF(DAY(B3941)&lt;10,CONCATENATE("0",DAY(B3941)),DAY(B3941))</f>
        <v>2021/04/15</v>
      </c>
      <c r="N3941" s="9" t="str">
        <f>IF(OR(INT(MOD(M3941,4))=3,INT(MOD(M3941,4))=2),"A","C")</f>
        <v>C</v>
      </c>
      <c r="O3941" s="9" t="str">
        <f>IF(ISNA(VLOOKUP(MID(E3941,1,6)&amp;G3941,List!A:B,2,FALSE)),"",VLOOKUP(MID(E3941,1,6)&amp;G3941,List!A:B,2,FALSE))</f>
        <v>T05</v>
      </c>
      <c r="P3941" s="1"/>
      <c r="Q3941" s="8"/>
      <c r="R3941" s="8"/>
      <c r="S3941" s="1"/>
      <c r="U3941" s="3"/>
      <c r="V3941" s="2"/>
      <c r="W3941" s="1"/>
      <c r="X3941" s="6"/>
      <c r="Z3941" s="1"/>
    </row>
    <row r="3942" spans="1:26">
      <c r="A3942" s="16" t="s">
        <v>13038</v>
      </c>
      <c r="B3942" s="10">
        <v>44301.723437499997</v>
      </c>
      <c r="C3942" s="16" t="s">
        <v>11663</v>
      </c>
      <c r="D3942" s="16" t="s">
        <v>10757</v>
      </c>
      <c r="E3942" s="16" t="s">
        <v>10758</v>
      </c>
      <c r="F3942" s="16">
        <v>25</v>
      </c>
      <c r="G3942" s="16" t="s">
        <v>11228</v>
      </c>
      <c r="H3942" s="16" t="s">
        <v>5966</v>
      </c>
      <c r="I3942" s="9" t="str">
        <f>IF(N3942="A",IF(AND(HOUR(B3942)&gt;=7,HOUR(B3942)&lt;=18),"A","B"),IF(AND(HOUR(B3942)&gt;=7,HOUR(B3942)&lt;=18),"C","D"))</f>
        <v>C</v>
      </c>
      <c r="J3942" s="9" t="str">
        <f>IF(MONTH(B3942)&lt;10,CONCATENATE("0",MONTH(B3942)),MONTH(B3942))&amp;"/"&amp;  IF(DAY(B3942)&lt;10,CONCATENATE("0",DAY(B3942)),DAY(B3942))</f>
        <v>04/15</v>
      </c>
      <c r="K3942" s="9" t="str">
        <f>IF(C3942&lt;&gt;C3941,1,IF(L3942&lt;&gt;L3941,1,IF(B3942-B3941&gt;$Y$1,1,"")))</f>
        <v/>
      </c>
      <c r="L3942" s="9" t="str">
        <f>YEAR(B3942)&amp;"/"&amp; IF(MONTH(B3942)&lt;10,CONCATENATE("0",MONTH(B3942)),MONTH(B3942))</f>
        <v>2021/04</v>
      </c>
      <c r="M3942" s="11" t="str">
        <f>YEAR(B3942)&amp;"/"&amp; IF(MONTH(B3942)&lt;10,CONCATENATE("0",MONTH(B3942)),MONTH(B3942))&amp;"/"&amp;  IF(DAY(B3942)&lt;10,CONCATENATE("0",DAY(B3942)),DAY(B3942))</f>
        <v>2021/04/15</v>
      </c>
      <c r="N3942" s="9" t="str">
        <f>IF(OR(INT(MOD(M3942,4))=3,INT(MOD(M3942,4))=2),"A","C")</f>
        <v>C</v>
      </c>
      <c r="O3942" s="9" t="str">
        <f>IF(ISNA(VLOOKUP(MID(E3942,1,6)&amp;G3942,List!A:B,2,FALSE)),"",VLOOKUP(MID(E3942,1,6)&amp;G3942,List!A:B,2,FALSE))</f>
        <v>T05</v>
      </c>
      <c r="P3942" s="1"/>
      <c r="Q3942" s="8"/>
      <c r="R3942" s="8"/>
      <c r="S3942" s="1"/>
      <c r="U3942" s="3"/>
      <c r="V3942" s="2"/>
      <c r="W3942" s="1"/>
      <c r="X3942" s="6"/>
      <c r="Z3942" s="1"/>
    </row>
    <row r="3943" spans="1:26">
      <c r="A3943" s="16" t="s">
        <v>10248</v>
      </c>
      <c r="B3943" s="10">
        <v>44301.723437499997</v>
      </c>
      <c r="C3943" s="16" t="s">
        <v>11663</v>
      </c>
      <c r="D3943" s="16" t="s">
        <v>10145</v>
      </c>
      <c r="E3943" s="16" t="s">
        <v>10146</v>
      </c>
      <c r="F3943" s="16">
        <v>25</v>
      </c>
      <c r="G3943" s="16" t="s">
        <v>11228</v>
      </c>
      <c r="H3943" s="16" t="s">
        <v>5966</v>
      </c>
      <c r="I3943" s="9" t="str">
        <f>IF(N3943="A",IF(AND(HOUR(B3943)&gt;=7,HOUR(B3943)&lt;=18),"A","B"),IF(AND(HOUR(B3943)&gt;=7,HOUR(B3943)&lt;=18),"C","D"))</f>
        <v>C</v>
      </c>
      <c r="J3943" s="9" t="str">
        <f>IF(MONTH(B3943)&lt;10,CONCATENATE("0",MONTH(B3943)),MONTH(B3943))&amp;"/"&amp;  IF(DAY(B3943)&lt;10,CONCATENATE("0",DAY(B3943)),DAY(B3943))</f>
        <v>04/15</v>
      </c>
      <c r="K3943" s="9" t="str">
        <f>IF(C3943&lt;&gt;C3942,1,IF(L3943&lt;&gt;L3942,1,IF(B3943-B3942&gt;$Y$1,1,"")))</f>
        <v/>
      </c>
      <c r="L3943" s="9" t="str">
        <f>YEAR(B3943)&amp;"/"&amp; IF(MONTH(B3943)&lt;10,CONCATENATE("0",MONTH(B3943)),MONTH(B3943))</f>
        <v>2021/04</v>
      </c>
      <c r="M3943" s="11" t="str">
        <f>YEAR(B3943)&amp;"/"&amp; IF(MONTH(B3943)&lt;10,CONCATENATE("0",MONTH(B3943)),MONTH(B3943))&amp;"/"&amp;  IF(DAY(B3943)&lt;10,CONCATENATE("0",DAY(B3943)),DAY(B3943))</f>
        <v>2021/04/15</v>
      </c>
      <c r="N3943" s="9" t="str">
        <f>IF(OR(INT(MOD(M3943,4))=3,INT(MOD(M3943,4))=2),"A","C")</f>
        <v>C</v>
      </c>
      <c r="O3943" s="9" t="str">
        <f>IF(ISNA(VLOOKUP(MID(E3943,1,6)&amp;G3943,List!A:B,2,FALSE)),"",VLOOKUP(MID(E3943,1,6)&amp;G3943,List!A:B,2,FALSE))</f>
        <v>T05</v>
      </c>
      <c r="P3943" s="1"/>
      <c r="Q3943" s="8"/>
      <c r="R3943" s="8"/>
      <c r="S3943" s="1"/>
      <c r="U3943" s="3"/>
      <c r="V3943" s="2"/>
      <c r="W3943" s="1"/>
      <c r="X3943" s="6"/>
      <c r="Z3943" s="1"/>
    </row>
    <row r="3944" spans="1:26">
      <c r="A3944" s="16" t="s">
        <v>11308</v>
      </c>
      <c r="B3944" s="10">
        <v>44301.723437499997</v>
      </c>
      <c r="C3944" s="16" t="s">
        <v>11663</v>
      </c>
      <c r="D3944" s="16" t="s">
        <v>11309</v>
      </c>
      <c r="E3944" s="16" t="s">
        <v>10584</v>
      </c>
      <c r="F3944" s="16">
        <v>25</v>
      </c>
      <c r="G3944" s="16" t="s">
        <v>11228</v>
      </c>
      <c r="H3944" s="16" t="s">
        <v>5966</v>
      </c>
      <c r="I3944" s="9" t="str">
        <f>IF(N3944="A",IF(AND(HOUR(B3944)&gt;=7,HOUR(B3944)&lt;=18),"A","B"),IF(AND(HOUR(B3944)&gt;=7,HOUR(B3944)&lt;=18),"C","D"))</f>
        <v>C</v>
      </c>
      <c r="J3944" s="9" t="str">
        <f>IF(MONTH(B3944)&lt;10,CONCATENATE("0",MONTH(B3944)),MONTH(B3944))&amp;"/"&amp;  IF(DAY(B3944)&lt;10,CONCATENATE("0",DAY(B3944)),DAY(B3944))</f>
        <v>04/15</v>
      </c>
      <c r="K3944" s="9" t="str">
        <f>IF(C3944&lt;&gt;C3943,1,IF(L3944&lt;&gt;L3943,1,IF(B3944-B3943&gt;$Y$1,1,"")))</f>
        <v/>
      </c>
      <c r="L3944" s="9" t="str">
        <f>YEAR(B3944)&amp;"/"&amp; IF(MONTH(B3944)&lt;10,CONCATENATE("0",MONTH(B3944)),MONTH(B3944))</f>
        <v>2021/04</v>
      </c>
      <c r="M3944" s="11" t="str">
        <f>YEAR(B3944)&amp;"/"&amp; IF(MONTH(B3944)&lt;10,CONCATENATE("0",MONTH(B3944)),MONTH(B3944))&amp;"/"&amp;  IF(DAY(B3944)&lt;10,CONCATENATE("0",DAY(B3944)),DAY(B3944))</f>
        <v>2021/04/15</v>
      </c>
      <c r="N3944" s="9" t="str">
        <f>IF(OR(INT(MOD(M3944,4))=3,INT(MOD(M3944,4))=2),"A","C")</f>
        <v>C</v>
      </c>
      <c r="O3944" s="9" t="str">
        <f>IF(ISNA(VLOOKUP(MID(E3944,1,6)&amp;G3944,List!A:B,2,FALSE)),"",VLOOKUP(MID(E3944,1,6)&amp;G3944,List!A:B,2,FALSE))</f>
        <v>T05</v>
      </c>
      <c r="P3944" s="1"/>
      <c r="Q3944" s="8"/>
      <c r="R3944" s="8"/>
      <c r="S3944" s="1"/>
      <c r="U3944" s="3"/>
      <c r="V3944" s="2"/>
      <c r="W3944" s="1"/>
      <c r="X3944" s="6"/>
      <c r="Z3944" s="1"/>
    </row>
    <row r="3945" spans="1:26">
      <c r="A3945" s="16" t="s">
        <v>13225</v>
      </c>
      <c r="B3945" s="10">
        <v>44301.723437499997</v>
      </c>
      <c r="C3945" s="16" t="s">
        <v>11663</v>
      </c>
      <c r="D3945" s="16" t="s">
        <v>10921</v>
      </c>
      <c r="E3945" s="16" t="s">
        <v>10168</v>
      </c>
      <c r="F3945" s="16">
        <v>25</v>
      </c>
      <c r="G3945" s="16" t="s">
        <v>11171</v>
      </c>
      <c r="H3945" s="16" t="s">
        <v>5966</v>
      </c>
      <c r="I3945" s="9" t="str">
        <f>IF(N3945="A",IF(AND(HOUR(B3945)&gt;=7,HOUR(B3945)&lt;=18),"A","B"),IF(AND(HOUR(B3945)&gt;=7,HOUR(B3945)&lt;=18),"C","D"))</f>
        <v>C</v>
      </c>
      <c r="J3945" s="9" t="str">
        <f>IF(MONTH(B3945)&lt;10,CONCATENATE("0",MONTH(B3945)),MONTH(B3945))&amp;"/"&amp;  IF(DAY(B3945)&lt;10,CONCATENATE("0",DAY(B3945)),DAY(B3945))</f>
        <v>04/15</v>
      </c>
      <c r="K3945" s="9" t="str">
        <f>IF(C3945&lt;&gt;C3944,1,IF(L3945&lt;&gt;L3944,1,IF(B3945-B3944&gt;$Y$1,1,"")))</f>
        <v/>
      </c>
      <c r="L3945" s="9" t="str">
        <f>YEAR(B3945)&amp;"/"&amp; IF(MONTH(B3945)&lt;10,CONCATENATE("0",MONTH(B3945)),MONTH(B3945))</f>
        <v>2021/04</v>
      </c>
      <c r="M3945" s="11" t="str">
        <f>YEAR(B3945)&amp;"/"&amp; IF(MONTH(B3945)&lt;10,CONCATENATE("0",MONTH(B3945)),MONTH(B3945))&amp;"/"&amp;  IF(DAY(B3945)&lt;10,CONCATENATE("0",DAY(B3945)),DAY(B3945))</f>
        <v>2021/04/15</v>
      </c>
      <c r="N3945" s="9" t="str">
        <f>IF(OR(INT(MOD(M3945,4))=3,INT(MOD(M3945,4))=2),"A","C")</f>
        <v>C</v>
      </c>
      <c r="O3945" s="9" t="str">
        <f>IF(ISNA(VLOOKUP(MID(E3945,1,6)&amp;G3945,List!A:B,2,FALSE)),"",VLOOKUP(MID(E3945,1,6)&amp;G3945,List!A:B,2,FALSE))</f>
        <v>T05</v>
      </c>
      <c r="P3945" s="1"/>
      <c r="Q3945" s="8"/>
      <c r="R3945" s="8"/>
      <c r="S3945" s="1"/>
      <c r="U3945" s="3"/>
      <c r="V3945" s="2"/>
      <c r="W3945" s="1"/>
      <c r="X3945" s="6"/>
      <c r="Z3945" s="1"/>
    </row>
    <row r="3946" spans="1:26">
      <c r="A3946" s="16" t="s">
        <v>13226</v>
      </c>
      <c r="B3946" s="10">
        <v>44301.723437499997</v>
      </c>
      <c r="C3946" s="16" t="s">
        <v>11663</v>
      </c>
      <c r="D3946" s="16" t="s">
        <v>12088</v>
      </c>
      <c r="E3946" s="16" t="s">
        <v>10168</v>
      </c>
      <c r="F3946" s="16">
        <v>25</v>
      </c>
      <c r="G3946" s="16" t="s">
        <v>11171</v>
      </c>
      <c r="H3946" s="16" t="s">
        <v>5966</v>
      </c>
      <c r="I3946" s="9" t="str">
        <f>IF(N3946="A",IF(AND(HOUR(B3946)&gt;=7,HOUR(B3946)&lt;=18),"A","B"),IF(AND(HOUR(B3946)&gt;=7,HOUR(B3946)&lt;=18),"C","D"))</f>
        <v>C</v>
      </c>
      <c r="J3946" s="9" t="str">
        <f>IF(MONTH(B3946)&lt;10,CONCATENATE("0",MONTH(B3946)),MONTH(B3946))&amp;"/"&amp;  IF(DAY(B3946)&lt;10,CONCATENATE("0",DAY(B3946)),DAY(B3946))</f>
        <v>04/15</v>
      </c>
      <c r="K3946" s="9" t="str">
        <f>IF(C3946&lt;&gt;C3945,1,IF(L3946&lt;&gt;L3945,1,IF(B3946-B3945&gt;$Y$1,1,"")))</f>
        <v/>
      </c>
      <c r="L3946" s="9" t="str">
        <f>YEAR(B3946)&amp;"/"&amp; IF(MONTH(B3946)&lt;10,CONCATENATE("0",MONTH(B3946)),MONTH(B3946))</f>
        <v>2021/04</v>
      </c>
      <c r="M3946" s="11" t="str">
        <f>YEAR(B3946)&amp;"/"&amp; IF(MONTH(B3946)&lt;10,CONCATENATE("0",MONTH(B3946)),MONTH(B3946))&amp;"/"&amp;  IF(DAY(B3946)&lt;10,CONCATENATE("0",DAY(B3946)),DAY(B3946))</f>
        <v>2021/04/15</v>
      </c>
      <c r="N3946" s="9" t="str">
        <f>IF(OR(INT(MOD(M3946,4))=3,INT(MOD(M3946,4))=2),"A","C")</f>
        <v>C</v>
      </c>
      <c r="O3946" s="9" t="str">
        <f>IF(ISNA(VLOOKUP(MID(E3946,1,6)&amp;G3946,List!A:B,2,FALSE)),"",VLOOKUP(MID(E3946,1,6)&amp;G3946,List!A:B,2,FALSE))</f>
        <v>T05</v>
      </c>
      <c r="P3946" s="1"/>
      <c r="Q3946" s="8"/>
      <c r="R3946" s="8"/>
      <c r="S3946" s="1"/>
      <c r="U3946" s="3"/>
      <c r="V3946" s="2"/>
      <c r="W3946" s="1"/>
      <c r="X3946" s="6"/>
      <c r="Z3946" s="1"/>
    </row>
    <row r="3947" spans="1:26">
      <c r="A3947" s="16" t="s">
        <v>13808</v>
      </c>
      <c r="B3947" s="10">
        <v>44301.928368055553</v>
      </c>
      <c r="C3947" s="16" t="s">
        <v>11663</v>
      </c>
      <c r="D3947" s="16" t="s">
        <v>10341</v>
      </c>
      <c r="E3947" s="16" t="s">
        <v>10146</v>
      </c>
      <c r="F3947" s="16">
        <v>25</v>
      </c>
      <c r="G3947" s="16" t="s">
        <v>11171</v>
      </c>
      <c r="H3947" s="16" t="s">
        <v>5966</v>
      </c>
      <c r="I3947" s="9" t="str">
        <f>IF(N3947="A",IF(AND(HOUR(B3947)&gt;=7,HOUR(B3947)&lt;=18),"A","B"),IF(AND(HOUR(B3947)&gt;=7,HOUR(B3947)&lt;=18),"C","D"))</f>
        <v>D</v>
      </c>
      <c r="J3947" s="9" t="str">
        <f>IF(MONTH(B3947)&lt;10,CONCATENATE("0",MONTH(B3947)),MONTH(B3947))&amp;"/"&amp;  IF(DAY(B3947)&lt;10,CONCATENATE("0",DAY(B3947)),DAY(B3947))</f>
        <v>04/15</v>
      </c>
      <c r="K3947" s="9">
        <f>IF(C3947&lt;&gt;C3946,1,IF(L3947&lt;&gt;L3946,1,IF(B3947-B3946&gt;$Y$1,1,"")))</f>
        <v>1</v>
      </c>
      <c r="L3947" s="9" t="str">
        <f>YEAR(B3947)&amp;"/"&amp; IF(MONTH(B3947)&lt;10,CONCATENATE("0",MONTH(B3947)),MONTH(B3947))</f>
        <v>2021/04</v>
      </c>
      <c r="M3947" s="11" t="str">
        <f>YEAR(B3947)&amp;"/"&amp; IF(MONTH(B3947)&lt;10,CONCATENATE("0",MONTH(B3947)),MONTH(B3947))&amp;"/"&amp;  IF(DAY(B3947)&lt;10,CONCATENATE("0",DAY(B3947)),DAY(B3947))</f>
        <v>2021/04/15</v>
      </c>
      <c r="N3947" s="9" t="str">
        <f>IF(OR(INT(MOD(M3947,4))=3,INT(MOD(M3947,4))=2),"A","C")</f>
        <v>C</v>
      </c>
      <c r="O3947" s="9" t="str">
        <f>IF(ISNA(VLOOKUP(MID(E3947,1,6)&amp;G3947,List!A:B,2,FALSE)),"",VLOOKUP(MID(E3947,1,6)&amp;G3947,List!A:B,2,FALSE))</f>
        <v>T05</v>
      </c>
      <c r="P3947" s="1"/>
      <c r="Q3947" s="8"/>
      <c r="R3947" s="8"/>
      <c r="S3947" s="1"/>
      <c r="U3947" s="3"/>
      <c r="V3947" s="2"/>
      <c r="W3947" s="1"/>
      <c r="X3947" s="6"/>
      <c r="Z3947" s="1"/>
    </row>
    <row r="3948" spans="1:26">
      <c r="A3948" s="16" t="s">
        <v>11342</v>
      </c>
      <c r="B3948" s="10">
        <v>44301.928368055553</v>
      </c>
      <c r="C3948" s="16" t="s">
        <v>11663</v>
      </c>
      <c r="D3948" s="16" t="s">
        <v>10757</v>
      </c>
      <c r="E3948" s="16" t="s">
        <v>10758</v>
      </c>
      <c r="F3948" s="16">
        <v>25</v>
      </c>
      <c r="G3948" s="16" t="s">
        <v>11171</v>
      </c>
      <c r="H3948" s="16" t="s">
        <v>5966</v>
      </c>
      <c r="I3948" s="9" t="str">
        <f>IF(N3948="A",IF(AND(HOUR(B3948)&gt;=7,HOUR(B3948)&lt;=18),"A","B"),IF(AND(HOUR(B3948)&gt;=7,HOUR(B3948)&lt;=18),"C","D"))</f>
        <v>D</v>
      </c>
      <c r="J3948" s="9" t="str">
        <f>IF(MONTH(B3948)&lt;10,CONCATENATE("0",MONTH(B3948)),MONTH(B3948))&amp;"/"&amp;  IF(DAY(B3948)&lt;10,CONCATENATE("0",DAY(B3948)),DAY(B3948))</f>
        <v>04/15</v>
      </c>
      <c r="K3948" s="9" t="str">
        <f>IF(C3948&lt;&gt;C3947,1,IF(L3948&lt;&gt;L3947,1,IF(B3948-B3947&gt;$Y$1,1,"")))</f>
        <v/>
      </c>
      <c r="L3948" s="9" t="str">
        <f>YEAR(B3948)&amp;"/"&amp; IF(MONTH(B3948)&lt;10,CONCATENATE("0",MONTH(B3948)),MONTH(B3948))</f>
        <v>2021/04</v>
      </c>
      <c r="M3948" s="11" t="str">
        <f>YEAR(B3948)&amp;"/"&amp; IF(MONTH(B3948)&lt;10,CONCATENATE("0",MONTH(B3948)),MONTH(B3948))&amp;"/"&amp;  IF(DAY(B3948)&lt;10,CONCATENATE("0",DAY(B3948)),DAY(B3948))</f>
        <v>2021/04/15</v>
      </c>
      <c r="N3948" s="9" t="str">
        <f>IF(OR(INT(MOD(M3948,4))=3,INT(MOD(M3948,4))=2),"A","C")</f>
        <v>C</v>
      </c>
      <c r="O3948" s="9" t="str">
        <f>IF(ISNA(VLOOKUP(MID(E3948,1,6)&amp;G3948,List!A:B,2,FALSE)),"",VLOOKUP(MID(E3948,1,6)&amp;G3948,List!A:B,2,FALSE))</f>
        <v>T05</v>
      </c>
      <c r="P3948" s="1"/>
      <c r="Q3948" s="8"/>
      <c r="R3948" s="8"/>
      <c r="S3948" s="1"/>
      <c r="U3948" s="3"/>
      <c r="V3948" s="2"/>
      <c r="W3948" s="1"/>
      <c r="X3948" s="6"/>
      <c r="Z3948" s="1"/>
    </row>
    <row r="3949" spans="1:26">
      <c r="A3949" s="16" t="s">
        <v>13895</v>
      </c>
      <c r="B3949" s="10">
        <v>44301.928368055553</v>
      </c>
      <c r="C3949" s="16" t="s">
        <v>11663</v>
      </c>
      <c r="D3949" s="16" t="s">
        <v>10145</v>
      </c>
      <c r="E3949" s="16" t="s">
        <v>10146</v>
      </c>
      <c r="F3949" s="16">
        <v>25</v>
      </c>
      <c r="G3949" s="16" t="s">
        <v>11171</v>
      </c>
      <c r="H3949" s="16" t="s">
        <v>5966</v>
      </c>
      <c r="I3949" s="9" t="str">
        <f>IF(N3949="A",IF(AND(HOUR(B3949)&gt;=7,HOUR(B3949)&lt;=18),"A","B"),IF(AND(HOUR(B3949)&gt;=7,HOUR(B3949)&lt;=18),"C","D"))</f>
        <v>D</v>
      </c>
      <c r="J3949" s="9" t="str">
        <f>IF(MONTH(B3949)&lt;10,CONCATENATE("0",MONTH(B3949)),MONTH(B3949))&amp;"/"&amp;  IF(DAY(B3949)&lt;10,CONCATENATE("0",DAY(B3949)),DAY(B3949))</f>
        <v>04/15</v>
      </c>
      <c r="K3949" s="9" t="str">
        <f>IF(C3949&lt;&gt;C3948,1,IF(L3949&lt;&gt;L3948,1,IF(B3949-B3948&gt;$Y$1,1,"")))</f>
        <v/>
      </c>
      <c r="L3949" s="9" t="str">
        <f>YEAR(B3949)&amp;"/"&amp; IF(MONTH(B3949)&lt;10,CONCATENATE("0",MONTH(B3949)),MONTH(B3949))</f>
        <v>2021/04</v>
      </c>
      <c r="M3949" s="11" t="str">
        <f>YEAR(B3949)&amp;"/"&amp; IF(MONTH(B3949)&lt;10,CONCATENATE("0",MONTH(B3949)),MONTH(B3949))&amp;"/"&amp;  IF(DAY(B3949)&lt;10,CONCATENATE("0",DAY(B3949)),DAY(B3949))</f>
        <v>2021/04/15</v>
      </c>
      <c r="N3949" s="9" t="str">
        <f>IF(OR(INT(MOD(M3949,4))=3,INT(MOD(M3949,4))=2),"A","C")</f>
        <v>C</v>
      </c>
      <c r="O3949" s="9" t="str">
        <f>IF(ISNA(VLOOKUP(MID(E3949,1,6)&amp;G3949,List!A:B,2,FALSE)),"",VLOOKUP(MID(E3949,1,6)&amp;G3949,List!A:B,2,FALSE))</f>
        <v>T05</v>
      </c>
      <c r="P3949" s="1"/>
      <c r="Q3949" s="8"/>
      <c r="R3949" s="8"/>
      <c r="S3949" s="1"/>
      <c r="U3949" s="3"/>
      <c r="V3949" s="2"/>
      <c r="W3949" s="1"/>
      <c r="X3949" s="6"/>
      <c r="Z3949" s="1"/>
    </row>
    <row r="3950" spans="1:26">
      <c r="A3950" s="16" t="s">
        <v>13840</v>
      </c>
      <c r="B3950" s="10">
        <v>44301.928368055553</v>
      </c>
      <c r="C3950" s="16" t="s">
        <v>11663</v>
      </c>
      <c r="D3950" s="16" t="s">
        <v>10145</v>
      </c>
      <c r="E3950" s="16" t="s">
        <v>10146</v>
      </c>
      <c r="F3950" s="16">
        <v>25</v>
      </c>
      <c r="G3950" s="16" t="s">
        <v>11171</v>
      </c>
      <c r="H3950" s="16" t="s">
        <v>5966</v>
      </c>
      <c r="I3950" s="9" t="str">
        <f>IF(N3950="A",IF(AND(HOUR(B3950)&gt;=7,HOUR(B3950)&lt;=18),"A","B"),IF(AND(HOUR(B3950)&gt;=7,HOUR(B3950)&lt;=18),"C","D"))</f>
        <v>D</v>
      </c>
      <c r="J3950" s="9" t="str">
        <f>IF(MONTH(B3950)&lt;10,CONCATENATE("0",MONTH(B3950)),MONTH(B3950))&amp;"/"&amp;  IF(DAY(B3950)&lt;10,CONCATENATE("0",DAY(B3950)),DAY(B3950))</f>
        <v>04/15</v>
      </c>
      <c r="K3950" s="9" t="str">
        <f>IF(C3950&lt;&gt;C3949,1,IF(L3950&lt;&gt;L3949,1,IF(B3950-B3949&gt;$Y$1,1,"")))</f>
        <v/>
      </c>
      <c r="L3950" s="9" t="str">
        <f>YEAR(B3950)&amp;"/"&amp; IF(MONTH(B3950)&lt;10,CONCATENATE("0",MONTH(B3950)),MONTH(B3950))</f>
        <v>2021/04</v>
      </c>
      <c r="M3950" s="11" t="str">
        <f>YEAR(B3950)&amp;"/"&amp; IF(MONTH(B3950)&lt;10,CONCATENATE("0",MONTH(B3950)),MONTH(B3950))&amp;"/"&amp;  IF(DAY(B3950)&lt;10,CONCATENATE("0",DAY(B3950)),DAY(B3950))</f>
        <v>2021/04/15</v>
      </c>
      <c r="N3950" s="9" t="str">
        <f>IF(OR(INT(MOD(M3950,4))=3,INT(MOD(M3950,4))=2),"A","C")</f>
        <v>C</v>
      </c>
      <c r="O3950" s="9" t="str">
        <f>IF(ISNA(VLOOKUP(MID(E3950,1,6)&amp;G3950,List!A:B,2,FALSE)),"",VLOOKUP(MID(E3950,1,6)&amp;G3950,List!A:B,2,FALSE))</f>
        <v>T05</v>
      </c>
      <c r="P3950" s="1"/>
      <c r="Q3950" s="8"/>
      <c r="R3950" s="8"/>
      <c r="S3950" s="1"/>
      <c r="U3950" s="3"/>
      <c r="V3950" s="2"/>
      <c r="W3950" s="1"/>
      <c r="X3950" s="6"/>
      <c r="Z3950" s="1"/>
    </row>
    <row r="3951" spans="1:26">
      <c r="A3951" s="16" t="s">
        <v>11261</v>
      </c>
      <c r="B3951" s="10">
        <v>44301.928368055553</v>
      </c>
      <c r="C3951" s="16" t="s">
        <v>11663</v>
      </c>
      <c r="D3951" s="16" t="s">
        <v>10757</v>
      </c>
      <c r="E3951" s="16" t="s">
        <v>10758</v>
      </c>
      <c r="F3951" s="16">
        <v>25</v>
      </c>
      <c r="G3951" s="16" t="s">
        <v>11171</v>
      </c>
      <c r="H3951" s="16" t="s">
        <v>5966</v>
      </c>
      <c r="I3951" s="9" t="str">
        <f>IF(N3951="A",IF(AND(HOUR(B3951)&gt;=7,HOUR(B3951)&lt;=18),"A","B"),IF(AND(HOUR(B3951)&gt;=7,HOUR(B3951)&lt;=18),"C","D"))</f>
        <v>D</v>
      </c>
      <c r="J3951" s="9" t="str">
        <f>IF(MONTH(B3951)&lt;10,CONCATENATE("0",MONTH(B3951)),MONTH(B3951))&amp;"/"&amp;  IF(DAY(B3951)&lt;10,CONCATENATE("0",DAY(B3951)),DAY(B3951))</f>
        <v>04/15</v>
      </c>
      <c r="K3951" s="9" t="str">
        <f>IF(C3951&lt;&gt;C3950,1,IF(L3951&lt;&gt;L3950,1,IF(B3951-B3950&gt;$Y$1,1,"")))</f>
        <v/>
      </c>
      <c r="L3951" s="9" t="str">
        <f>YEAR(B3951)&amp;"/"&amp; IF(MONTH(B3951)&lt;10,CONCATENATE("0",MONTH(B3951)),MONTH(B3951))</f>
        <v>2021/04</v>
      </c>
      <c r="M3951" s="11" t="str">
        <f>YEAR(B3951)&amp;"/"&amp; IF(MONTH(B3951)&lt;10,CONCATENATE("0",MONTH(B3951)),MONTH(B3951))&amp;"/"&amp;  IF(DAY(B3951)&lt;10,CONCATENATE("0",DAY(B3951)),DAY(B3951))</f>
        <v>2021/04/15</v>
      </c>
      <c r="N3951" s="9" t="str">
        <f>IF(OR(INT(MOD(M3951,4))=3,INT(MOD(M3951,4))=2),"A","C")</f>
        <v>C</v>
      </c>
      <c r="O3951" s="9" t="str">
        <f>IF(ISNA(VLOOKUP(MID(E3951,1,6)&amp;G3951,List!A:B,2,FALSE)),"",VLOOKUP(MID(E3951,1,6)&amp;G3951,List!A:B,2,FALSE))</f>
        <v>T05</v>
      </c>
      <c r="P3951" s="1"/>
      <c r="Q3951" s="8"/>
      <c r="R3951" s="8"/>
      <c r="S3951" s="1"/>
      <c r="U3951" s="3"/>
      <c r="V3951" s="2"/>
      <c r="W3951" s="1"/>
      <c r="X3951" s="6"/>
      <c r="Z3951" s="1"/>
    </row>
    <row r="3952" spans="1:26">
      <c r="A3952" s="16" t="s">
        <v>13004</v>
      </c>
      <c r="B3952" s="10">
        <v>44301.928368055553</v>
      </c>
      <c r="C3952" s="16" t="s">
        <v>11663</v>
      </c>
      <c r="D3952" s="16" t="s">
        <v>10921</v>
      </c>
      <c r="E3952" s="16" t="s">
        <v>10168</v>
      </c>
      <c r="F3952" s="16">
        <v>25</v>
      </c>
      <c r="G3952" s="16" t="s">
        <v>11171</v>
      </c>
      <c r="H3952" s="16" t="s">
        <v>5966</v>
      </c>
      <c r="I3952" s="9" t="str">
        <f>IF(N3952="A",IF(AND(HOUR(B3952)&gt;=7,HOUR(B3952)&lt;=18),"A","B"),IF(AND(HOUR(B3952)&gt;=7,HOUR(B3952)&lt;=18),"C","D"))</f>
        <v>D</v>
      </c>
      <c r="J3952" s="9" t="str">
        <f>IF(MONTH(B3952)&lt;10,CONCATENATE("0",MONTH(B3952)),MONTH(B3952))&amp;"/"&amp;  IF(DAY(B3952)&lt;10,CONCATENATE("0",DAY(B3952)),DAY(B3952))</f>
        <v>04/15</v>
      </c>
      <c r="K3952" s="9" t="str">
        <f>IF(C3952&lt;&gt;C3951,1,IF(L3952&lt;&gt;L3951,1,IF(B3952-B3951&gt;$Y$1,1,"")))</f>
        <v/>
      </c>
      <c r="L3952" s="9" t="str">
        <f>YEAR(B3952)&amp;"/"&amp; IF(MONTH(B3952)&lt;10,CONCATENATE("0",MONTH(B3952)),MONTH(B3952))</f>
        <v>2021/04</v>
      </c>
      <c r="M3952" s="11" t="str">
        <f>YEAR(B3952)&amp;"/"&amp; IF(MONTH(B3952)&lt;10,CONCATENATE("0",MONTH(B3952)),MONTH(B3952))&amp;"/"&amp;  IF(DAY(B3952)&lt;10,CONCATENATE("0",DAY(B3952)),DAY(B3952))</f>
        <v>2021/04/15</v>
      </c>
      <c r="N3952" s="9" t="str">
        <f>IF(OR(INT(MOD(M3952,4))=3,INT(MOD(M3952,4))=2),"A","C")</f>
        <v>C</v>
      </c>
      <c r="O3952" s="9" t="str">
        <f>IF(ISNA(VLOOKUP(MID(E3952,1,6)&amp;G3952,List!A:B,2,FALSE)),"",VLOOKUP(MID(E3952,1,6)&amp;G3952,List!A:B,2,FALSE))</f>
        <v>T05</v>
      </c>
      <c r="P3952" s="1"/>
      <c r="Q3952" s="8"/>
      <c r="R3952" s="8"/>
      <c r="S3952" s="1"/>
      <c r="U3952" s="3"/>
      <c r="V3952" s="2"/>
      <c r="W3952" s="1"/>
      <c r="X3952" s="6"/>
      <c r="Z3952" s="1"/>
    </row>
    <row r="3953" spans="1:26">
      <c r="A3953" s="16" t="s">
        <v>11294</v>
      </c>
      <c r="B3953" s="10">
        <v>44302.091041666667</v>
      </c>
      <c r="C3953" s="16" t="s">
        <v>11663</v>
      </c>
      <c r="D3953" s="16" t="s">
        <v>11295</v>
      </c>
      <c r="E3953" s="16" t="s">
        <v>11296</v>
      </c>
      <c r="F3953" s="16">
        <v>25</v>
      </c>
      <c r="G3953" s="16" t="s">
        <v>11228</v>
      </c>
      <c r="H3953" s="16" t="s">
        <v>5966</v>
      </c>
      <c r="I3953" s="9" t="str">
        <f>IF(N3953="A",IF(AND(HOUR(B3953)&gt;=7,HOUR(B3953)&lt;=18),"A","B"),IF(AND(HOUR(B3953)&gt;=7,HOUR(B3953)&lt;=18),"C","D"))</f>
        <v>B</v>
      </c>
      <c r="J3953" s="9" t="str">
        <f>IF(MONTH(B3953)&lt;10,CONCATENATE("0",MONTH(B3953)),MONTH(B3953))&amp;"/"&amp;  IF(DAY(B3953)&lt;10,CONCATENATE("0",DAY(B3953)),DAY(B3953))</f>
        <v>04/16</v>
      </c>
      <c r="K3953" s="9">
        <f>IF(C3953&lt;&gt;C3952,1,IF(L3953&lt;&gt;L3952,1,IF(B3953-B3952&gt;$Y$1,1,"")))</f>
        <v>1</v>
      </c>
      <c r="L3953" s="9" t="str">
        <f>YEAR(B3953)&amp;"/"&amp; IF(MONTH(B3953)&lt;10,CONCATENATE("0",MONTH(B3953)),MONTH(B3953))</f>
        <v>2021/04</v>
      </c>
      <c r="M3953" s="11" t="str">
        <f>YEAR(B3953)&amp;"/"&amp; IF(MONTH(B3953)&lt;10,CONCATENATE("0",MONTH(B3953)),MONTH(B3953))&amp;"/"&amp;  IF(DAY(B3953)&lt;10,CONCATENATE("0",DAY(B3953)),DAY(B3953))</f>
        <v>2021/04/16</v>
      </c>
      <c r="N3953" s="9" t="str">
        <f>IF(OR(INT(MOD(M3953,4))=3,INT(MOD(M3953,4))=2),"A","C")</f>
        <v>A</v>
      </c>
      <c r="O3953" s="9" t="str">
        <f>IF(ISNA(VLOOKUP(MID(E3953,1,6)&amp;G3953,List!A:B,2,FALSE)),"",VLOOKUP(MID(E3953,1,6)&amp;G3953,List!A:B,2,FALSE))</f>
        <v>T05</v>
      </c>
      <c r="P3953" s="1"/>
      <c r="Q3953" s="8"/>
      <c r="R3953" s="8"/>
      <c r="S3953" s="1"/>
      <c r="U3953" s="3"/>
      <c r="V3953" s="2"/>
      <c r="W3953" s="1"/>
      <c r="X3953" s="6"/>
      <c r="Z3953" s="1"/>
    </row>
    <row r="3954" spans="1:26">
      <c r="A3954" s="16" t="s">
        <v>13075</v>
      </c>
      <c r="B3954" s="10">
        <v>44302.091041666667</v>
      </c>
      <c r="C3954" s="16" t="s">
        <v>11663</v>
      </c>
      <c r="D3954" s="16" t="s">
        <v>10860</v>
      </c>
      <c r="E3954" s="16" t="s">
        <v>8124</v>
      </c>
      <c r="F3954" s="16">
        <v>25</v>
      </c>
      <c r="G3954" s="16" t="s">
        <v>11228</v>
      </c>
      <c r="H3954" s="16" t="s">
        <v>5966</v>
      </c>
      <c r="I3954" s="9" t="str">
        <f>IF(N3954="A",IF(AND(HOUR(B3954)&gt;=7,HOUR(B3954)&lt;=18),"A","B"),IF(AND(HOUR(B3954)&gt;=7,HOUR(B3954)&lt;=18),"C","D"))</f>
        <v>B</v>
      </c>
      <c r="J3954" s="9" t="str">
        <f>IF(MONTH(B3954)&lt;10,CONCATENATE("0",MONTH(B3954)),MONTH(B3954))&amp;"/"&amp;  IF(DAY(B3954)&lt;10,CONCATENATE("0",DAY(B3954)),DAY(B3954))</f>
        <v>04/16</v>
      </c>
      <c r="K3954" s="9" t="str">
        <f>IF(C3954&lt;&gt;C3953,1,IF(L3954&lt;&gt;L3953,1,IF(B3954-B3953&gt;$Y$1,1,"")))</f>
        <v/>
      </c>
      <c r="L3954" s="9" t="str">
        <f>YEAR(B3954)&amp;"/"&amp; IF(MONTH(B3954)&lt;10,CONCATENATE("0",MONTH(B3954)),MONTH(B3954))</f>
        <v>2021/04</v>
      </c>
      <c r="M3954" s="11" t="str">
        <f>YEAR(B3954)&amp;"/"&amp; IF(MONTH(B3954)&lt;10,CONCATENATE("0",MONTH(B3954)),MONTH(B3954))&amp;"/"&amp;  IF(DAY(B3954)&lt;10,CONCATENATE("0",DAY(B3954)),DAY(B3954))</f>
        <v>2021/04/16</v>
      </c>
      <c r="N3954" s="9" t="str">
        <f>IF(OR(INT(MOD(M3954,4))=3,INT(MOD(M3954,4))=2),"A","C")</f>
        <v>A</v>
      </c>
      <c r="O3954" s="9" t="str">
        <f>IF(ISNA(VLOOKUP(MID(E3954,1,6)&amp;G3954,List!A:B,2,FALSE)),"",VLOOKUP(MID(E3954,1,6)&amp;G3954,List!A:B,2,FALSE))</f>
        <v>T05</v>
      </c>
      <c r="P3954" s="1"/>
      <c r="Q3954" s="8"/>
      <c r="R3954" s="8"/>
      <c r="S3954" s="1"/>
      <c r="U3954" s="3"/>
      <c r="V3954" s="2"/>
      <c r="W3954" s="1"/>
      <c r="X3954" s="6"/>
      <c r="Z3954" s="1"/>
    </row>
    <row r="3955" spans="1:26">
      <c r="A3955" s="16" t="s">
        <v>11182</v>
      </c>
      <c r="B3955" s="10">
        <v>44302.091041666667</v>
      </c>
      <c r="C3955" s="16" t="s">
        <v>11663</v>
      </c>
      <c r="D3955" s="16" t="s">
        <v>10188</v>
      </c>
      <c r="E3955" s="16" t="s">
        <v>10189</v>
      </c>
      <c r="F3955" s="16">
        <v>25</v>
      </c>
      <c r="G3955" s="16" t="s">
        <v>11228</v>
      </c>
      <c r="H3955" s="16" t="s">
        <v>5966</v>
      </c>
      <c r="I3955" s="9" t="str">
        <f>IF(N3955="A",IF(AND(HOUR(B3955)&gt;=7,HOUR(B3955)&lt;=18),"A","B"),IF(AND(HOUR(B3955)&gt;=7,HOUR(B3955)&lt;=18),"C","D"))</f>
        <v>B</v>
      </c>
      <c r="J3955" s="9" t="str">
        <f>IF(MONTH(B3955)&lt;10,CONCATENATE("0",MONTH(B3955)),MONTH(B3955))&amp;"/"&amp;  IF(DAY(B3955)&lt;10,CONCATENATE("0",DAY(B3955)),DAY(B3955))</f>
        <v>04/16</v>
      </c>
      <c r="K3955" s="9" t="str">
        <f>IF(C3955&lt;&gt;C3954,1,IF(L3955&lt;&gt;L3954,1,IF(B3955-B3954&gt;$Y$1,1,"")))</f>
        <v/>
      </c>
      <c r="L3955" s="9" t="str">
        <f>YEAR(B3955)&amp;"/"&amp; IF(MONTH(B3955)&lt;10,CONCATENATE("0",MONTH(B3955)),MONTH(B3955))</f>
        <v>2021/04</v>
      </c>
      <c r="M3955" s="11" t="str">
        <f>YEAR(B3955)&amp;"/"&amp; IF(MONTH(B3955)&lt;10,CONCATENATE("0",MONTH(B3955)),MONTH(B3955))&amp;"/"&amp;  IF(DAY(B3955)&lt;10,CONCATENATE("0",DAY(B3955)),DAY(B3955))</f>
        <v>2021/04/16</v>
      </c>
      <c r="N3955" s="9" t="str">
        <f>IF(OR(INT(MOD(M3955,4))=3,INT(MOD(M3955,4))=2),"A","C")</f>
        <v>A</v>
      </c>
      <c r="O3955" s="9" t="str">
        <f>IF(ISNA(VLOOKUP(MID(E3955,1,6)&amp;G3955,List!A:B,2,FALSE)),"",VLOOKUP(MID(E3955,1,6)&amp;G3955,List!A:B,2,FALSE))</f>
        <v>T05</v>
      </c>
      <c r="P3955" s="1"/>
      <c r="Q3955" s="8"/>
      <c r="R3955" s="8"/>
      <c r="S3955" s="1"/>
      <c r="U3955" s="3"/>
      <c r="V3955" s="2"/>
      <c r="W3955" s="1"/>
      <c r="X3955" s="6"/>
      <c r="Z3955" s="1"/>
    </row>
    <row r="3956" spans="1:26">
      <c r="A3956" s="16" t="s">
        <v>13310</v>
      </c>
      <c r="B3956" s="10">
        <v>44302.091041666667</v>
      </c>
      <c r="C3956" s="16" t="s">
        <v>11663</v>
      </c>
      <c r="D3956" s="16" t="s">
        <v>10145</v>
      </c>
      <c r="E3956" s="16" t="s">
        <v>10146</v>
      </c>
      <c r="F3956" s="16">
        <v>25</v>
      </c>
      <c r="G3956" s="16" t="s">
        <v>11228</v>
      </c>
      <c r="H3956" s="16" t="s">
        <v>5966</v>
      </c>
      <c r="I3956" s="9" t="str">
        <f>IF(N3956="A",IF(AND(HOUR(B3956)&gt;=7,HOUR(B3956)&lt;=18),"A","B"),IF(AND(HOUR(B3956)&gt;=7,HOUR(B3956)&lt;=18),"C","D"))</f>
        <v>B</v>
      </c>
      <c r="J3956" s="9" t="str">
        <f>IF(MONTH(B3956)&lt;10,CONCATENATE("0",MONTH(B3956)),MONTH(B3956))&amp;"/"&amp;  IF(DAY(B3956)&lt;10,CONCATENATE("0",DAY(B3956)),DAY(B3956))</f>
        <v>04/16</v>
      </c>
      <c r="K3956" s="9" t="str">
        <f>IF(C3956&lt;&gt;C3955,1,IF(L3956&lt;&gt;L3955,1,IF(B3956-B3955&gt;$Y$1,1,"")))</f>
        <v/>
      </c>
      <c r="L3956" s="9" t="str">
        <f>YEAR(B3956)&amp;"/"&amp; IF(MONTH(B3956)&lt;10,CONCATENATE("0",MONTH(B3956)),MONTH(B3956))</f>
        <v>2021/04</v>
      </c>
      <c r="M3956" s="11" t="str">
        <f>YEAR(B3956)&amp;"/"&amp; IF(MONTH(B3956)&lt;10,CONCATENATE("0",MONTH(B3956)),MONTH(B3956))&amp;"/"&amp;  IF(DAY(B3956)&lt;10,CONCATENATE("0",DAY(B3956)),DAY(B3956))</f>
        <v>2021/04/16</v>
      </c>
      <c r="N3956" s="9" t="str">
        <f>IF(OR(INT(MOD(M3956,4))=3,INT(MOD(M3956,4))=2),"A","C")</f>
        <v>A</v>
      </c>
      <c r="O3956" s="9" t="str">
        <f>IF(ISNA(VLOOKUP(MID(E3956,1,6)&amp;G3956,List!A:B,2,FALSE)),"",VLOOKUP(MID(E3956,1,6)&amp;G3956,List!A:B,2,FALSE))</f>
        <v>T05</v>
      </c>
      <c r="P3956" s="1"/>
      <c r="Q3956" s="8"/>
      <c r="R3956" s="8"/>
      <c r="S3956" s="1"/>
      <c r="U3956" s="3"/>
      <c r="V3956" s="2"/>
      <c r="W3956" s="1"/>
      <c r="X3956" s="6"/>
      <c r="Z3956" s="1"/>
    </row>
    <row r="3957" spans="1:26">
      <c r="A3957" s="16" t="s">
        <v>13382</v>
      </c>
      <c r="B3957" s="10">
        <v>44302.091041666667</v>
      </c>
      <c r="C3957" s="16" t="s">
        <v>11663</v>
      </c>
      <c r="D3957" s="16" t="s">
        <v>10145</v>
      </c>
      <c r="E3957" s="16" t="s">
        <v>10146</v>
      </c>
      <c r="F3957" s="16">
        <v>25</v>
      </c>
      <c r="G3957" s="16" t="s">
        <v>11228</v>
      </c>
      <c r="H3957" s="16" t="s">
        <v>5966</v>
      </c>
      <c r="I3957" s="9" t="str">
        <f>IF(N3957="A",IF(AND(HOUR(B3957)&gt;=7,HOUR(B3957)&lt;=18),"A","B"),IF(AND(HOUR(B3957)&gt;=7,HOUR(B3957)&lt;=18),"C","D"))</f>
        <v>B</v>
      </c>
      <c r="J3957" s="9" t="str">
        <f>IF(MONTH(B3957)&lt;10,CONCATENATE("0",MONTH(B3957)),MONTH(B3957))&amp;"/"&amp;  IF(DAY(B3957)&lt;10,CONCATENATE("0",DAY(B3957)),DAY(B3957))</f>
        <v>04/16</v>
      </c>
      <c r="K3957" s="9" t="str">
        <f>IF(C3957&lt;&gt;C3956,1,IF(L3957&lt;&gt;L3956,1,IF(B3957-B3956&gt;$Y$1,1,"")))</f>
        <v/>
      </c>
      <c r="L3957" s="9" t="str">
        <f>YEAR(B3957)&amp;"/"&amp; IF(MONTH(B3957)&lt;10,CONCATENATE("0",MONTH(B3957)),MONTH(B3957))</f>
        <v>2021/04</v>
      </c>
      <c r="M3957" s="11" t="str">
        <f>YEAR(B3957)&amp;"/"&amp; IF(MONTH(B3957)&lt;10,CONCATENATE("0",MONTH(B3957)),MONTH(B3957))&amp;"/"&amp;  IF(DAY(B3957)&lt;10,CONCATENATE("0",DAY(B3957)),DAY(B3957))</f>
        <v>2021/04/16</v>
      </c>
      <c r="N3957" s="9" t="str">
        <f>IF(OR(INT(MOD(M3957,4))=3,INT(MOD(M3957,4))=2),"A","C")</f>
        <v>A</v>
      </c>
      <c r="O3957" s="9" t="str">
        <f>IF(ISNA(VLOOKUP(MID(E3957,1,6)&amp;G3957,List!A:B,2,FALSE)),"",VLOOKUP(MID(E3957,1,6)&amp;G3957,List!A:B,2,FALSE))</f>
        <v>T05</v>
      </c>
      <c r="P3957" s="1"/>
      <c r="Q3957" s="8"/>
      <c r="R3957" s="8"/>
      <c r="S3957" s="1"/>
      <c r="U3957" s="3"/>
      <c r="V3957" s="2"/>
      <c r="W3957" s="1"/>
      <c r="X3957" s="6"/>
      <c r="Z3957" s="1"/>
    </row>
    <row r="3958" spans="1:26">
      <c r="A3958" s="16" t="s">
        <v>13383</v>
      </c>
      <c r="B3958" s="10">
        <v>44302.091041666667</v>
      </c>
      <c r="C3958" s="16" t="s">
        <v>11663</v>
      </c>
      <c r="D3958" s="16" t="s">
        <v>10167</v>
      </c>
      <c r="E3958" s="16" t="s">
        <v>10168</v>
      </c>
      <c r="F3958" s="16">
        <v>25</v>
      </c>
      <c r="G3958" s="16" t="s">
        <v>11171</v>
      </c>
      <c r="H3958" s="16" t="s">
        <v>5966</v>
      </c>
      <c r="I3958" s="9" t="str">
        <f>IF(N3958="A",IF(AND(HOUR(B3958)&gt;=7,HOUR(B3958)&lt;=18),"A","B"),IF(AND(HOUR(B3958)&gt;=7,HOUR(B3958)&lt;=18),"C","D"))</f>
        <v>B</v>
      </c>
      <c r="J3958" s="9" t="str">
        <f>IF(MONTH(B3958)&lt;10,CONCATENATE("0",MONTH(B3958)),MONTH(B3958))&amp;"/"&amp;  IF(DAY(B3958)&lt;10,CONCATENATE("0",DAY(B3958)),DAY(B3958))</f>
        <v>04/16</v>
      </c>
      <c r="K3958" s="9" t="str">
        <f>IF(C3958&lt;&gt;C3957,1,IF(L3958&lt;&gt;L3957,1,IF(B3958-B3957&gt;$Y$1,1,"")))</f>
        <v/>
      </c>
      <c r="L3958" s="9" t="str">
        <f>YEAR(B3958)&amp;"/"&amp; IF(MONTH(B3958)&lt;10,CONCATENATE("0",MONTH(B3958)),MONTH(B3958))</f>
        <v>2021/04</v>
      </c>
      <c r="M3958" s="11" t="str">
        <f>YEAR(B3958)&amp;"/"&amp; IF(MONTH(B3958)&lt;10,CONCATENATE("0",MONTH(B3958)),MONTH(B3958))&amp;"/"&amp;  IF(DAY(B3958)&lt;10,CONCATENATE("0",DAY(B3958)),DAY(B3958))</f>
        <v>2021/04/16</v>
      </c>
      <c r="N3958" s="9" t="str">
        <f>IF(OR(INT(MOD(M3958,4))=3,INT(MOD(M3958,4))=2),"A","C")</f>
        <v>A</v>
      </c>
      <c r="O3958" s="9" t="str">
        <f>IF(ISNA(VLOOKUP(MID(E3958,1,6)&amp;G3958,List!A:B,2,FALSE)),"",VLOOKUP(MID(E3958,1,6)&amp;G3958,List!A:B,2,FALSE))</f>
        <v>T05</v>
      </c>
      <c r="P3958" s="1"/>
      <c r="Q3958" s="8"/>
      <c r="R3958" s="8"/>
      <c r="S3958" s="1"/>
      <c r="U3958" s="3"/>
      <c r="V3958" s="2"/>
      <c r="W3958" s="1"/>
      <c r="X3958" s="6"/>
      <c r="Z3958" s="1"/>
    </row>
    <row r="3959" spans="1:26">
      <c r="A3959" s="16" t="s">
        <v>14896</v>
      </c>
      <c r="B3959" s="10">
        <v>44302.247939814813</v>
      </c>
      <c r="C3959" s="16" t="s">
        <v>11663</v>
      </c>
      <c r="D3959" s="16" t="s">
        <v>11587</v>
      </c>
      <c r="E3959" s="16" t="s">
        <v>10340</v>
      </c>
      <c r="F3959" s="16">
        <v>25</v>
      </c>
      <c r="G3959" s="16" t="s">
        <v>11400</v>
      </c>
      <c r="H3959" s="16" t="s">
        <v>5966</v>
      </c>
      <c r="I3959" s="9" t="str">
        <f>IF(N3959="A",IF(AND(HOUR(B3959)&gt;=7,HOUR(B3959)&lt;=18),"A","B"),IF(AND(HOUR(B3959)&gt;=7,HOUR(B3959)&lt;=18),"C","D"))</f>
        <v>B</v>
      </c>
      <c r="J3959" s="9" t="str">
        <f>IF(MONTH(B3959)&lt;10,CONCATENATE("0",MONTH(B3959)),MONTH(B3959))&amp;"/"&amp;  IF(DAY(B3959)&lt;10,CONCATENATE("0",DAY(B3959)),DAY(B3959))</f>
        <v>04/16</v>
      </c>
      <c r="K3959" s="9">
        <f>IF(C3959&lt;&gt;C3958,1,IF(L3959&lt;&gt;L3958,1,IF(B3959-B3958&gt;$Y$1,1,"")))</f>
        <v>1</v>
      </c>
      <c r="L3959" s="9" t="str">
        <f>YEAR(B3959)&amp;"/"&amp; IF(MONTH(B3959)&lt;10,CONCATENATE("0",MONTH(B3959)),MONTH(B3959))</f>
        <v>2021/04</v>
      </c>
      <c r="M3959" s="11" t="str">
        <f>YEAR(B3959)&amp;"/"&amp; IF(MONTH(B3959)&lt;10,CONCATENATE("0",MONTH(B3959)),MONTH(B3959))&amp;"/"&amp;  IF(DAY(B3959)&lt;10,CONCATENATE("0",DAY(B3959)),DAY(B3959))</f>
        <v>2021/04/16</v>
      </c>
      <c r="N3959" s="9" t="str">
        <f>IF(OR(INT(MOD(M3959,4))=3,INT(MOD(M3959,4))=2),"A","C")</f>
        <v>A</v>
      </c>
      <c r="O3959" s="9" t="str">
        <f>IF(ISNA(VLOOKUP(MID(E3959,1,6)&amp;G3959,List!A:B,2,FALSE)),"",VLOOKUP(MID(E3959,1,6)&amp;G3959,List!A:B,2,FALSE))</f>
        <v>T06</v>
      </c>
      <c r="P3959" s="1"/>
      <c r="Q3959" s="8"/>
      <c r="R3959" s="8"/>
      <c r="S3959" s="1"/>
      <c r="U3959" s="3"/>
      <c r="V3959" s="2"/>
      <c r="W3959" s="1"/>
      <c r="X3959" s="6"/>
      <c r="Z3959" s="1"/>
    </row>
    <row r="3960" spans="1:26">
      <c r="A3960" s="16" t="s">
        <v>14897</v>
      </c>
      <c r="B3960" s="10">
        <v>44302.247939814813</v>
      </c>
      <c r="C3960" s="16" t="s">
        <v>11663</v>
      </c>
      <c r="D3960" s="16" t="s">
        <v>11587</v>
      </c>
      <c r="E3960" s="16" t="s">
        <v>10340</v>
      </c>
      <c r="F3960" s="16">
        <v>25</v>
      </c>
      <c r="G3960" s="16" t="s">
        <v>11400</v>
      </c>
      <c r="H3960" s="16" t="s">
        <v>5966</v>
      </c>
      <c r="I3960" s="9" t="str">
        <f>IF(N3960="A",IF(AND(HOUR(B3960)&gt;=7,HOUR(B3960)&lt;=18),"A","B"),IF(AND(HOUR(B3960)&gt;=7,HOUR(B3960)&lt;=18),"C","D"))</f>
        <v>B</v>
      </c>
      <c r="J3960" s="9" t="str">
        <f>IF(MONTH(B3960)&lt;10,CONCATENATE("0",MONTH(B3960)),MONTH(B3960))&amp;"/"&amp;  IF(DAY(B3960)&lt;10,CONCATENATE("0",DAY(B3960)),DAY(B3960))</f>
        <v>04/16</v>
      </c>
      <c r="K3960" s="9" t="str">
        <f>IF(C3960&lt;&gt;C3959,1,IF(L3960&lt;&gt;L3959,1,IF(B3960-B3959&gt;$Y$1,1,"")))</f>
        <v/>
      </c>
      <c r="L3960" s="9" t="str">
        <f>YEAR(B3960)&amp;"/"&amp; IF(MONTH(B3960)&lt;10,CONCATENATE("0",MONTH(B3960)),MONTH(B3960))</f>
        <v>2021/04</v>
      </c>
      <c r="M3960" s="11" t="str">
        <f>YEAR(B3960)&amp;"/"&amp; IF(MONTH(B3960)&lt;10,CONCATENATE("0",MONTH(B3960)),MONTH(B3960))&amp;"/"&amp;  IF(DAY(B3960)&lt;10,CONCATENATE("0",DAY(B3960)),DAY(B3960))</f>
        <v>2021/04/16</v>
      </c>
      <c r="N3960" s="9" t="str">
        <f>IF(OR(INT(MOD(M3960,4))=3,INT(MOD(M3960,4))=2),"A","C")</f>
        <v>A</v>
      </c>
      <c r="O3960" s="9" t="str">
        <f>IF(ISNA(VLOOKUP(MID(E3960,1,6)&amp;G3960,List!A:B,2,FALSE)),"",VLOOKUP(MID(E3960,1,6)&amp;G3960,List!A:B,2,FALSE))</f>
        <v>T06</v>
      </c>
      <c r="P3960" s="1"/>
      <c r="Q3960" s="8"/>
      <c r="R3960" s="8"/>
      <c r="S3960" s="1"/>
      <c r="U3960" s="3"/>
      <c r="V3960" s="2"/>
      <c r="W3960" s="1"/>
      <c r="X3960" s="6"/>
      <c r="Z3960" s="1"/>
    </row>
    <row r="3961" spans="1:26">
      <c r="A3961" s="16" t="s">
        <v>14898</v>
      </c>
      <c r="B3961" s="10">
        <v>44302.247939814813</v>
      </c>
      <c r="C3961" s="16" t="s">
        <v>11663</v>
      </c>
      <c r="D3961" s="16" t="s">
        <v>14264</v>
      </c>
      <c r="E3961" s="16" t="s">
        <v>11363</v>
      </c>
      <c r="F3961" s="16">
        <v>1</v>
      </c>
      <c r="G3961" s="16" t="s">
        <v>11228</v>
      </c>
      <c r="H3961" s="16" t="s">
        <v>5966</v>
      </c>
      <c r="I3961" s="9" t="str">
        <f>IF(N3961="A",IF(AND(HOUR(B3961)&gt;=7,HOUR(B3961)&lt;=18),"A","B"),IF(AND(HOUR(B3961)&gt;=7,HOUR(B3961)&lt;=18),"C","D"))</f>
        <v>B</v>
      </c>
      <c r="J3961" s="9" t="str">
        <f>IF(MONTH(B3961)&lt;10,CONCATENATE("0",MONTH(B3961)),MONTH(B3961))&amp;"/"&amp;  IF(DAY(B3961)&lt;10,CONCATENATE("0",DAY(B3961)),DAY(B3961))</f>
        <v>04/16</v>
      </c>
      <c r="K3961" s="9" t="str">
        <f>IF(C3961&lt;&gt;C3960,1,IF(L3961&lt;&gt;L3960,1,IF(B3961-B3960&gt;$Y$1,1,"")))</f>
        <v/>
      </c>
      <c r="L3961" s="9" t="str">
        <f>YEAR(B3961)&amp;"/"&amp; IF(MONTH(B3961)&lt;10,CONCATENATE("0",MONTH(B3961)),MONTH(B3961))</f>
        <v>2021/04</v>
      </c>
      <c r="M3961" s="11" t="str">
        <f>YEAR(B3961)&amp;"/"&amp; IF(MONTH(B3961)&lt;10,CONCATENATE("0",MONTH(B3961)),MONTH(B3961))&amp;"/"&amp;  IF(DAY(B3961)&lt;10,CONCATENATE("0",DAY(B3961)),DAY(B3961))</f>
        <v>2021/04/16</v>
      </c>
      <c r="N3961" s="9" t="str">
        <f>IF(OR(INT(MOD(M3961,4))=3,INT(MOD(M3961,4))=2),"A","C")</f>
        <v>A</v>
      </c>
      <c r="O3961" s="9" t="str">
        <f>IF(ISNA(VLOOKUP(MID(E3961,1,6)&amp;G3961,List!A:B,2,FALSE)),"",VLOOKUP(MID(E3961,1,6)&amp;G3961,List!A:B,2,FALSE))</f>
        <v>T06</v>
      </c>
      <c r="P3961" s="1"/>
      <c r="Q3961" s="8"/>
      <c r="R3961" s="8"/>
      <c r="S3961" s="1"/>
      <c r="U3961" s="3"/>
      <c r="V3961" s="2"/>
      <c r="W3961" s="1"/>
      <c r="X3961" s="6"/>
      <c r="Z3961" s="1"/>
    </row>
    <row r="3962" spans="1:26">
      <c r="A3962" s="16" t="s">
        <v>14899</v>
      </c>
      <c r="B3962" s="10">
        <v>44302.247939814813</v>
      </c>
      <c r="C3962" s="16" t="s">
        <v>11663</v>
      </c>
      <c r="D3962" s="16" t="s">
        <v>14900</v>
      </c>
      <c r="E3962" s="16" t="s">
        <v>10187</v>
      </c>
      <c r="F3962" s="16">
        <v>7</v>
      </c>
      <c r="G3962" s="16" t="s">
        <v>11228</v>
      </c>
      <c r="H3962" s="16" t="s">
        <v>5966</v>
      </c>
      <c r="I3962" s="9" t="str">
        <f>IF(N3962="A",IF(AND(HOUR(B3962)&gt;=7,HOUR(B3962)&lt;=18),"A","B"),IF(AND(HOUR(B3962)&gt;=7,HOUR(B3962)&lt;=18),"C","D"))</f>
        <v>B</v>
      </c>
      <c r="J3962" s="9" t="str">
        <f>IF(MONTH(B3962)&lt;10,CONCATENATE("0",MONTH(B3962)),MONTH(B3962))&amp;"/"&amp;  IF(DAY(B3962)&lt;10,CONCATENATE("0",DAY(B3962)),DAY(B3962))</f>
        <v>04/16</v>
      </c>
      <c r="K3962" s="9" t="str">
        <f>IF(C3962&lt;&gt;C3961,1,IF(L3962&lt;&gt;L3961,1,IF(B3962-B3961&gt;$Y$1,1,"")))</f>
        <v/>
      </c>
      <c r="L3962" s="9" t="str">
        <f>YEAR(B3962)&amp;"/"&amp; IF(MONTH(B3962)&lt;10,CONCATENATE("0",MONTH(B3962)),MONTH(B3962))</f>
        <v>2021/04</v>
      </c>
      <c r="M3962" s="11" t="str">
        <f>YEAR(B3962)&amp;"/"&amp; IF(MONTH(B3962)&lt;10,CONCATENATE("0",MONTH(B3962)),MONTH(B3962))&amp;"/"&amp;  IF(DAY(B3962)&lt;10,CONCATENATE("0",DAY(B3962)),DAY(B3962))</f>
        <v>2021/04/16</v>
      </c>
      <c r="N3962" s="9" t="str">
        <f>IF(OR(INT(MOD(M3962,4))=3,INT(MOD(M3962,4))=2),"A","C")</f>
        <v>A</v>
      </c>
      <c r="O3962" s="9" t="str">
        <f>IF(ISNA(VLOOKUP(MID(E3962,1,6)&amp;G3962,List!A:B,2,FALSE)),"",VLOOKUP(MID(E3962,1,6)&amp;G3962,List!A:B,2,FALSE))</f>
        <v>T06</v>
      </c>
      <c r="P3962" s="1"/>
      <c r="Q3962" s="8"/>
      <c r="R3962" s="8"/>
      <c r="S3962" s="1"/>
      <c r="U3962" s="3"/>
      <c r="V3962" s="2"/>
      <c r="W3962" s="1"/>
      <c r="X3962" s="6"/>
      <c r="Z3962" s="1"/>
    </row>
    <row r="3963" spans="1:26">
      <c r="A3963" s="16" t="s">
        <v>11672</v>
      </c>
      <c r="B3963" s="10">
        <v>44302.247939814813</v>
      </c>
      <c r="C3963" s="16" t="s">
        <v>11663</v>
      </c>
      <c r="D3963" s="16" t="s">
        <v>10558</v>
      </c>
      <c r="E3963" s="16" t="s">
        <v>10261</v>
      </c>
      <c r="F3963" s="16">
        <v>25</v>
      </c>
      <c r="G3963" s="16" t="s">
        <v>11400</v>
      </c>
      <c r="H3963" s="16" t="s">
        <v>5966</v>
      </c>
      <c r="I3963" s="9" t="str">
        <f>IF(N3963="A",IF(AND(HOUR(B3963)&gt;=7,HOUR(B3963)&lt;=18),"A","B"),IF(AND(HOUR(B3963)&gt;=7,HOUR(B3963)&lt;=18),"C","D"))</f>
        <v>B</v>
      </c>
      <c r="J3963" s="9" t="str">
        <f>IF(MONTH(B3963)&lt;10,CONCATENATE("0",MONTH(B3963)),MONTH(B3963))&amp;"/"&amp;  IF(DAY(B3963)&lt;10,CONCATENATE("0",DAY(B3963)),DAY(B3963))</f>
        <v>04/16</v>
      </c>
      <c r="K3963" s="9" t="str">
        <f>IF(C3963&lt;&gt;C3962,1,IF(L3963&lt;&gt;L3962,1,IF(B3963-B3962&gt;$Y$1,1,"")))</f>
        <v/>
      </c>
      <c r="L3963" s="9" t="str">
        <f>YEAR(B3963)&amp;"/"&amp; IF(MONTH(B3963)&lt;10,CONCATENATE("0",MONTH(B3963)),MONTH(B3963))</f>
        <v>2021/04</v>
      </c>
      <c r="M3963" s="11" t="str">
        <f>YEAR(B3963)&amp;"/"&amp; IF(MONTH(B3963)&lt;10,CONCATENATE("0",MONTH(B3963)),MONTH(B3963))&amp;"/"&amp;  IF(DAY(B3963)&lt;10,CONCATENATE("0",DAY(B3963)),DAY(B3963))</f>
        <v>2021/04/16</v>
      </c>
      <c r="N3963" s="9" t="str">
        <f>IF(OR(INT(MOD(M3963,4))=3,INT(MOD(M3963,4))=2),"A","C")</f>
        <v>A</v>
      </c>
      <c r="O3963" s="9" t="str">
        <f>IF(ISNA(VLOOKUP(MID(E3963,1,6)&amp;G3963,List!A:B,2,FALSE)),"",VLOOKUP(MID(E3963,1,6)&amp;G3963,List!A:B,2,FALSE))</f>
        <v>T06</v>
      </c>
      <c r="P3963" s="1"/>
      <c r="Q3963" s="8"/>
      <c r="R3963" s="8"/>
      <c r="S3963" s="1"/>
      <c r="U3963" s="3"/>
      <c r="V3963" s="2"/>
      <c r="W3963" s="1"/>
      <c r="X3963" s="6"/>
      <c r="Z3963" s="1"/>
    </row>
    <row r="3964" spans="1:26">
      <c r="A3964" s="16" t="s">
        <v>14901</v>
      </c>
      <c r="B3964" s="10">
        <v>44302.247939814813</v>
      </c>
      <c r="C3964" s="16" t="s">
        <v>11663</v>
      </c>
      <c r="D3964" s="16" t="s">
        <v>14766</v>
      </c>
      <c r="E3964" s="16" t="s">
        <v>10187</v>
      </c>
      <c r="F3964" s="16">
        <v>5</v>
      </c>
      <c r="G3964" s="16" t="s">
        <v>11228</v>
      </c>
      <c r="H3964" s="16" t="s">
        <v>5966</v>
      </c>
      <c r="I3964" s="9" t="str">
        <f>IF(N3964="A",IF(AND(HOUR(B3964)&gt;=7,HOUR(B3964)&lt;=18),"A","B"),IF(AND(HOUR(B3964)&gt;=7,HOUR(B3964)&lt;=18),"C","D"))</f>
        <v>B</v>
      </c>
      <c r="J3964" s="9" t="str">
        <f>IF(MONTH(B3964)&lt;10,CONCATENATE("0",MONTH(B3964)),MONTH(B3964))&amp;"/"&amp;  IF(DAY(B3964)&lt;10,CONCATENATE("0",DAY(B3964)),DAY(B3964))</f>
        <v>04/16</v>
      </c>
      <c r="K3964" s="9" t="str">
        <f>IF(C3964&lt;&gt;C3963,1,IF(L3964&lt;&gt;L3963,1,IF(B3964-B3963&gt;$Y$1,1,"")))</f>
        <v/>
      </c>
      <c r="L3964" s="9" t="str">
        <f>YEAR(B3964)&amp;"/"&amp; IF(MONTH(B3964)&lt;10,CONCATENATE("0",MONTH(B3964)),MONTH(B3964))</f>
        <v>2021/04</v>
      </c>
      <c r="M3964" s="11" t="str">
        <f>YEAR(B3964)&amp;"/"&amp; IF(MONTH(B3964)&lt;10,CONCATENATE("0",MONTH(B3964)),MONTH(B3964))&amp;"/"&amp;  IF(DAY(B3964)&lt;10,CONCATENATE("0",DAY(B3964)),DAY(B3964))</f>
        <v>2021/04/16</v>
      </c>
      <c r="N3964" s="9" t="str">
        <f>IF(OR(INT(MOD(M3964,4))=3,INT(MOD(M3964,4))=2),"A","C")</f>
        <v>A</v>
      </c>
      <c r="O3964" s="9" t="str">
        <f>IF(ISNA(VLOOKUP(MID(E3964,1,6)&amp;G3964,List!A:B,2,FALSE)),"",VLOOKUP(MID(E3964,1,6)&amp;G3964,List!A:B,2,FALSE))</f>
        <v>T06</v>
      </c>
      <c r="P3964" s="1"/>
      <c r="Q3964" s="8"/>
      <c r="R3964" s="8"/>
      <c r="S3964" s="1"/>
      <c r="U3964" s="3"/>
      <c r="V3964" s="2"/>
      <c r="W3964" s="1"/>
      <c r="X3964" s="6"/>
      <c r="Z3964" s="1"/>
    </row>
    <row r="3965" spans="1:26">
      <c r="A3965" s="16" t="s">
        <v>14902</v>
      </c>
      <c r="B3965" s="10">
        <v>44302.247939814813</v>
      </c>
      <c r="C3965" s="16" t="s">
        <v>11663</v>
      </c>
      <c r="D3965" s="16" t="s">
        <v>13623</v>
      </c>
      <c r="E3965" s="16" t="s">
        <v>10187</v>
      </c>
      <c r="F3965" s="16">
        <v>1</v>
      </c>
      <c r="G3965" s="16" t="s">
        <v>11228</v>
      </c>
      <c r="H3965" s="16" t="s">
        <v>5966</v>
      </c>
      <c r="I3965" s="9" t="str">
        <f>IF(N3965="A",IF(AND(HOUR(B3965)&gt;=7,HOUR(B3965)&lt;=18),"A","B"),IF(AND(HOUR(B3965)&gt;=7,HOUR(B3965)&lt;=18),"C","D"))</f>
        <v>B</v>
      </c>
      <c r="J3965" s="9" t="str">
        <f>IF(MONTH(B3965)&lt;10,CONCATENATE("0",MONTH(B3965)),MONTH(B3965))&amp;"/"&amp;  IF(DAY(B3965)&lt;10,CONCATENATE("0",DAY(B3965)),DAY(B3965))</f>
        <v>04/16</v>
      </c>
      <c r="K3965" s="9" t="str">
        <f>IF(C3965&lt;&gt;C3964,1,IF(L3965&lt;&gt;L3964,1,IF(B3965-B3964&gt;$Y$1,1,"")))</f>
        <v/>
      </c>
      <c r="L3965" s="9" t="str">
        <f>YEAR(B3965)&amp;"/"&amp; IF(MONTH(B3965)&lt;10,CONCATENATE("0",MONTH(B3965)),MONTH(B3965))</f>
        <v>2021/04</v>
      </c>
      <c r="M3965" s="11" t="str">
        <f>YEAR(B3965)&amp;"/"&amp; IF(MONTH(B3965)&lt;10,CONCATENATE("0",MONTH(B3965)),MONTH(B3965))&amp;"/"&amp;  IF(DAY(B3965)&lt;10,CONCATENATE("0",DAY(B3965)),DAY(B3965))</f>
        <v>2021/04/16</v>
      </c>
      <c r="N3965" s="9" t="str">
        <f>IF(OR(INT(MOD(M3965,4))=3,INT(MOD(M3965,4))=2),"A","C")</f>
        <v>A</v>
      </c>
      <c r="O3965" s="9" t="str">
        <f>IF(ISNA(VLOOKUP(MID(E3965,1,6)&amp;G3965,List!A:B,2,FALSE)),"",VLOOKUP(MID(E3965,1,6)&amp;G3965,List!A:B,2,FALSE))</f>
        <v>T06</v>
      </c>
      <c r="P3965" s="1"/>
      <c r="Q3965" s="8"/>
      <c r="R3965" s="8"/>
      <c r="S3965" s="1"/>
      <c r="U3965" s="3"/>
      <c r="V3965" s="2"/>
      <c r="W3965" s="1"/>
      <c r="X3965" s="6"/>
      <c r="Z3965" s="1"/>
    </row>
    <row r="3966" spans="1:26">
      <c r="A3966" s="16" t="s">
        <v>14903</v>
      </c>
      <c r="B3966" s="10">
        <v>44302.247939814813</v>
      </c>
      <c r="C3966" s="16" t="s">
        <v>11663</v>
      </c>
      <c r="D3966" s="16" t="s">
        <v>13623</v>
      </c>
      <c r="E3966" s="16" t="s">
        <v>10187</v>
      </c>
      <c r="F3966" s="16">
        <v>17</v>
      </c>
      <c r="G3966" s="16" t="s">
        <v>11228</v>
      </c>
      <c r="H3966" s="16" t="s">
        <v>5966</v>
      </c>
      <c r="I3966" s="9" t="str">
        <f>IF(N3966="A",IF(AND(HOUR(B3966)&gt;=7,HOUR(B3966)&lt;=18),"A","B"),IF(AND(HOUR(B3966)&gt;=7,HOUR(B3966)&lt;=18),"C","D"))</f>
        <v>B</v>
      </c>
      <c r="J3966" s="9" t="str">
        <f>IF(MONTH(B3966)&lt;10,CONCATENATE("0",MONTH(B3966)),MONTH(B3966))&amp;"/"&amp;  IF(DAY(B3966)&lt;10,CONCATENATE("0",DAY(B3966)),DAY(B3966))</f>
        <v>04/16</v>
      </c>
      <c r="K3966" s="9" t="str">
        <f>IF(C3966&lt;&gt;C3965,1,IF(L3966&lt;&gt;L3965,1,IF(B3966-B3965&gt;$Y$1,1,"")))</f>
        <v/>
      </c>
      <c r="L3966" s="9" t="str">
        <f>YEAR(B3966)&amp;"/"&amp; IF(MONTH(B3966)&lt;10,CONCATENATE("0",MONTH(B3966)),MONTH(B3966))</f>
        <v>2021/04</v>
      </c>
      <c r="M3966" s="11" t="str">
        <f>YEAR(B3966)&amp;"/"&amp; IF(MONTH(B3966)&lt;10,CONCATENATE("0",MONTH(B3966)),MONTH(B3966))&amp;"/"&amp;  IF(DAY(B3966)&lt;10,CONCATENATE("0",DAY(B3966)),DAY(B3966))</f>
        <v>2021/04/16</v>
      </c>
      <c r="N3966" s="9" t="str">
        <f>IF(OR(INT(MOD(M3966,4))=3,INT(MOD(M3966,4))=2),"A","C")</f>
        <v>A</v>
      </c>
      <c r="O3966" s="9" t="str">
        <f>IF(ISNA(VLOOKUP(MID(E3966,1,6)&amp;G3966,List!A:B,2,FALSE)),"",VLOOKUP(MID(E3966,1,6)&amp;G3966,List!A:B,2,FALSE))</f>
        <v>T06</v>
      </c>
      <c r="P3966" s="1"/>
      <c r="Q3966" s="8"/>
      <c r="R3966" s="8"/>
      <c r="S3966" s="1"/>
      <c r="U3966" s="3"/>
      <c r="V3966" s="2"/>
      <c r="W3966" s="1"/>
      <c r="X3966" s="6"/>
      <c r="Z3966" s="1"/>
    </row>
    <row r="3967" spans="1:26">
      <c r="A3967" s="16" t="s">
        <v>14221</v>
      </c>
      <c r="B3967" s="10">
        <v>44302.247939814813</v>
      </c>
      <c r="C3967" s="16" t="s">
        <v>11663</v>
      </c>
      <c r="D3967" s="16" t="s">
        <v>14904</v>
      </c>
      <c r="E3967" s="16" t="s">
        <v>11363</v>
      </c>
      <c r="F3967" s="16">
        <v>7</v>
      </c>
      <c r="G3967" s="16" t="s">
        <v>11228</v>
      </c>
      <c r="H3967" s="16" t="s">
        <v>5966</v>
      </c>
      <c r="I3967" s="9" t="str">
        <f>IF(N3967="A",IF(AND(HOUR(B3967)&gt;=7,HOUR(B3967)&lt;=18),"A","B"),IF(AND(HOUR(B3967)&gt;=7,HOUR(B3967)&lt;=18),"C","D"))</f>
        <v>B</v>
      </c>
      <c r="J3967" s="9" t="str">
        <f>IF(MONTH(B3967)&lt;10,CONCATENATE("0",MONTH(B3967)),MONTH(B3967))&amp;"/"&amp;  IF(DAY(B3967)&lt;10,CONCATENATE("0",DAY(B3967)),DAY(B3967))</f>
        <v>04/16</v>
      </c>
      <c r="K3967" s="9" t="str">
        <f>IF(C3967&lt;&gt;C3966,1,IF(L3967&lt;&gt;L3966,1,IF(B3967-B3966&gt;$Y$1,1,"")))</f>
        <v/>
      </c>
      <c r="L3967" s="9" t="str">
        <f>YEAR(B3967)&amp;"/"&amp; IF(MONTH(B3967)&lt;10,CONCATENATE("0",MONTH(B3967)),MONTH(B3967))</f>
        <v>2021/04</v>
      </c>
      <c r="M3967" s="11" t="str">
        <f>YEAR(B3967)&amp;"/"&amp; IF(MONTH(B3967)&lt;10,CONCATENATE("0",MONTH(B3967)),MONTH(B3967))&amp;"/"&amp;  IF(DAY(B3967)&lt;10,CONCATENATE("0",DAY(B3967)),DAY(B3967))</f>
        <v>2021/04/16</v>
      </c>
      <c r="N3967" s="9" t="str">
        <f>IF(OR(INT(MOD(M3967,4))=3,INT(MOD(M3967,4))=2),"A","C")</f>
        <v>A</v>
      </c>
      <c r="O3967" s="9" t="str">
        <f>IF(ISNA(VLOOKUP(MID(E3967,1,6)&amp;G3967,List!A:B,2,FALSE)),"",VLOOKUP(MID(E3967,1,6)&amp;G3967,List!A:B,2,FALSE))</f>
        <v>T06</v>
      </c>
      <c r="P3967" s="1"/>
      <c r="Q3967" s="8"/>
      <c r="R3967" s="8"/>
      <c r="S3967" s="1"/>
      <c r="U3967" s="3"/>
      <c r="V3967" s="2"/>
      <c r="W3967" s="1"/>
      <c r="X3967" s="6"/>
      <c r="Z3967" s="1"/>
    </row>
    <row r="3968" spans="1:26">
      <c r="A3968" s="16" t="s">
        <v>11574</v>
      </c>
      <c r="B3968" s="10">
        <v>44302.247939814813</v>
      </c>
      <c r="C3968" s="16" t="s">
        <v>11663</v>
      </c>
      <c r="D3968" s="16" t="s">
        <v>10181</v>
      </c>
      <c r="E3968" s="16" t="s">
        <v>10182</v>
      </c>
      <c r="F3968" s="16">
        <v>25</v>
      </c>
      <c r="G3968" s="16" t="s">
        <v>11400</v>
      </c>
      <c r="H3968" s="16" t="s">
        <v>5966</v>
      </c>
      <c r="I3968" s="9" t="str">
        <f>IF(N3968="A",IF(AND(HOUR(B3968)&gt;=7,HOUR(B3968)&lt;=18),"A","B"),IF(AND(HOUR(B3968)&gt;=7,HOUR(B3968)&lt;=18),"C","D"))</f>
        <v>B</v>
      </c>
      <c r="J3968" s="9" t="str">
        <f>IF(MONTH(B3968)&lt;10,CONCATENATE("0",MONTH(B3968)),MONTH(B3968))&amp;"/"&amp;  IF(DAY(B3968)&lt;10,CONCATENATE("0",DAY(B3968)),DAY(B3968))</f>
        <v>04/16</v>
      </c>
      <c r="K3968" s="9" t="str">
        <f>IF(C3968&lt;&gt;C3967,1,IF(L3968&lt;&gt;L3967,1,IF(B3968-B3967&gt;$Y$1,1,"")))</f>
        <v/>
      </c>
      <c r="L3968" s="9" t="str">
        <f>YEAR(B3968)&amp;"/"&amp; IF(MONTH(B3968)&lt;10,CONCATENATE("0",MONTH(B3968)),MONTH(B3968))</f>
        <v>2021/04</v>
      </c>
      <c r="M3968" s="11" t="str">
        <f>YEAR(B3968)&amp;"/"&amp; IF(MONTH(B3968)&lt;10,CONCATENATE("0",MONTH(B3968)),MONTH(B3968))&amp;"/"&amp;  IF(DAY(B3968)&lt;10,CONCATENATE("0",DAY(B3968)),DAY(B3968))</f>
        <v>2021/04/16</v>
      </c>
      <c r="N3968" s="9" t="str">
        <f>IF(OR(INT(MOD(M3968,4))=3,INT(MOD(M3968,4))=2),"A","C")</f>
        <v>A</v>
      </c>
      <c r="O3968" s="9" t="str">
        <f>IF(ISNA(VLOOKUP(MID(E3968,1,6)&amp;G3968,List!A:B,2,FALSE)),"",VLOOKUP(MID(E3968,1,6)&amp;G3968,List!A:B,2,FALSE))</f>
        <v>T06</v>
      </c>
      <c r="P3968" s="1"/>
      <c r="Q3968" s="8"/>
      <c r="R3968" s="8"/>
      <c r="S3968" s="1"/>
      <c r="U3968" s="3"/>
      <c r="V3968" s="2"/>
      <c r="W3968" s="1"/>
      <c r="X3968" s="6"/>
      <c r="Z3968" s="1"/>
    </row>
    <row r="3969" spans="1:26">
      <c r="A3969" s="16" t="s">
        <v>14905</v>
      </c>
      <c r="B3969" s="10">
        <v>44302.247939814813</v>
      </c>
      <c r="C3969" s="16" t="s">
        <v>11663</v>
      </c>
      <c r="D3969" s="16" t="s">
        <v>14906</v>
      </c>
      <c r="E3969" s="16" t="s">
        <v>10187</v>
      </c>
      <c r="F3969" s="16">
        <v>12</v>
      </c>
      <c r="G3969" s="16" t="s">
        <v>11228</v>
      </c>
      <c r="H3969" s="16" t="s">
        <v>5966</v>
      </c>
      <c r="I3969" s="9" t="str">
        <f>IF(N3969="A",IF(AND(HOUR(B3969)&gt;=7,HOUR(B3969)&lt;=18),"A","B"),IF(AND(HOUR(B3969)&gt;=7,HOUR(B3969)&lt;=18),"C","D"))</f>
        <v>B</v>
      </c>
      <c r="J3969" s="9" t="str">
        <f>IF(MONTH(B3969)&lt;10,CONCATENATE("0",MONTH(B3969)),MONTH(B3969))&amp;"/"&amp;  IF(DAY(B3969)&lt;10,CONCATENATE("0",DAY(B3969)),DAY(B3969))</f>
        <v>04/16</v>
      </c>
      <c r="K3969" s="9" t="str">
        <f>IF(C3969&lt;&gt;C3968,1,IF(L3969&lt;&gt;L3968,1,IF(B3969-B3968&gt;$Y$1,1,"")))</f>
        <v/>
      </c>
      <c r="L3969" s="9" t="str">
        <f>YEAR(B3969)&amp;"/"&amp; IF(MONTH(B3969)&lt;10,CONCATENATE("0",MONTH(B3969)),MONTH(B3969))</f>
        <v>2021/04</v>
      </c>
      <c r="M3969" s="11" t="str">
        <f>YEAR(B3969)&amp;"/"&amp; IF(MONTH(B3969)&lt;10,CONCATENATE("0",MONTH(B3969)),MONTH(B3969))&amp;"/"&amp;  IF(DAY(B3969)&lt;10,CONCATENATE("0",DAY(B3969)),DAY(B3969))</f>
        <v>2021/04/16</v>
      </c>
      <c r="N3969" s="9" t="str">
        <f>IF(OR(INT(MOD(M3969,4))=3,INT(MOD(M3969,4))=2),"A","C")</f>
        <v>A</v>
      </c>
      <c r="O3969" s="9" t="str">
        <f>IF(ISNA(VLOOKUP(MID(E3969,1,6)&amp;G3969,List!A:B,2,FALSE)),"",VLOOKUP(MID(E3969,1,6)&amp;G3969,List!A:B,2,FALSE))</f>
        <v>T06</v>
      </c>
      <c r="P3969" s="1"/>
      <c r="Q3969" s="8"/>
      <c r="R3969" s="8"/>
      <c r="S3969" s="1"/>
      <c r="U3969" s="3"/>
      <c r="V3969" s="2"/>
      <c r="W3969" s="1"/>
      <c r="X3969" s="6"/>
      <c r="Z3969" s="1"/>
    </row>
    <row r="3970" spans="1:26">
      <c r="A3970" s="16" t="s">
        <v>12656</v>
      </c>
      <c r="B3970" s="10">
        <v>44302.422650462962</v>
      </c>
      <c r="C3970" s="16" t="s">
        <v>11663</v>
      </c>
      <c r="D3970" s="16" t="s">
        <v>12657</v>
      </c>
      <c r="E3970" s="16" t="s">
        <v>10152</v>
      </c>
      <c r="F3970" s="16">
        <v>25</v>
      </c>
      <c r="G3970" s="16" t="s">
        <v>11228</v>
      </c>
      <c r="H3970" s="16" t="s">
        <v>5966</v>
      </c>
      <c r="I3970" s="9" t="str">
        <f>IF(N3970="A",IF(AND(HOUR(B3970)&gt;=7,HOUR(B3970)&lt;=18),"A","B"),IF(AND(HOUR(B3970)&gt;=7,HOUR(B3970)&lt;=18),"C","D"))</f>
        <v>A</v>
      </c>
      <c r="J3970" s="9" t="str">
        <f>IF(MONTH(B3970)&lt;10,CONCATENATE("0",MONTH(B3970)),MONTH(B3970))&amp;"/"&amp;  IF(DAY(B3970)&lt;10,CONCATENATE("0",DAY(B3970)),DAY(B3970))</f>
        <v>04/16</v>
      </c>
      <c r="K3970" s="9">
        <f>IF(C3970&lt;&gt;C3969,1,IF(L3970&lt;&gt;L3969,1,IF(B3970-B3969&gt;$Y$1,1,"")))</f>
        <v>1</v>
      </c>
      <c r="L3970" s="9" t="str">
        <f>YEAR(B3970)&amp;"/"&amp; IF(MONTH(B3970)&lt;10,CONCATENATE("0",MONTH(B3970)),MONTH(B3970))</f>
        <v>2021/04</v>
      </c>
      <c r="M3970" s="11" t="str">
        <f>YEAR(B3970)&amp;"/"&amp; IF(MONTH(B3970)&lt;10,CONCATENATE("0",MONTH(B3970)),MONTH(B3970))&amp;"/"&amp;  IF(DAY(B3970)&lt;10,CONCATENATE("0",DAY(B3970)),DAY(B3970))</f>
        <v>2021/04/16</v>
      </c>
      <c r="N3970" s="9" t="str">
        <f>IF(OR(INT(MOD(M3970,4))=3,INT(MOD(M3970,4))=2),"A","C")</f>
        <v>A</v>
      </c>
      <c r="O3970" s="9" t="str">
        <f>IF(ISNA(VLOOKUP(MID(E3970,1,6)&amp;G3970,List!A:B,2,FALSE)),"",VLOOKUP(MID(E3970,1,6)&amp;G3970,List!A:B,2,FALSE))</f>
        <v>T06</v>
      </c>
      <c r="P3970" s="1"/>
      <c r="Q3970" s="8"/>
      <c r="R3970" s="8"/>
      <c r="S3970" s="1"/>
      <c r="U3970" s="3"/>
      <c r="V3970" s="2"/>
      <c r="W3970" s="1"/>
      <c r="X3970" s="6"/>
      <c r="Z3970" s="1"/>
    </row>
    <row r="3971" spans="1:26">
      <c r="A3971" s="16" t="s">
        <v>13406</v>
      </c>
      <c r="B3971" s="10">
        <v>44302.422650462962</v>
      </c>
      <c r="C3971" s="16" t="s">
        <v>11663</v>
      </c>
      <c r="D3971" s="16" t="s">
        <v>13239</v>
      </c>
      <c r="E3971" s="16" t="s">
        <v>10202</v>
      </c>
      <c r="F3971" s="16">
        <v>25</v>
      </c>
      <c r="G3971" s="16" t="s">
        <v>11400</v>
      </c>
      <c r="H3971" s="16" t="s">
        <v>5966</v>
      </c>
      <c r="I3971" s="9" t="str">
        <f>IF(N3971="A",IF(AND(HOUR(B3971)&gt;=7,HOUR(B3971)&lt;=18),"A","B"),IF(AND(HOUR(B3971)&gt;=7,HOUR(B3971)&lt;=18),"C","D"))</f>
        <v>A</v>
      </c>
      <c r="J3971" s="9" t="str">
        <f>IF(MONTH(B3971)&lt;10,CONCATENATE("0",MONTH(B3971)),MONTH(B3971))&amp;"/"&amp;  IF(DAY(B3971)&lt;10,CONCATENATE("0",DAY(B3971)),DAY(B3971))</f>
        <v>04/16</v>
      </c>
      <c r="K3971" s="9" t="str">
        <f>IF(C3971&lt;&gt;C3970,1,IF(L3971&lt;&gt;L3970,1,IF(B3971-B3970&gt;$Y$1,1,"")))</f>
        <v/>
      </c>
      <c r="L3971" s="9" t="str">
        <f>YEAR(B3971)&amp;"/"&amp; IF(MONTH(B3971)&lt;10,CONCATENATE("0",MONTH(B3971)),MONTH(B3971))</f>
        <v>2021/04</v>
      </c>
      <c r="M3971" s="11" t="str">
        <f>YEAR(B3971)&amp;"/"&amp; IF(MONTH(B3971)&lt;10,CONCATENATE("0",MONTH(B3971)),MONTH(B3971))&amp;"/"&amp;  IF(DAY(B3971)&lt;10,CONCATENATE("0",DAY(B3971)),DAY(B3971))</f>
        <v>2021/04/16</v>
      </c>
      <c r="N3971" s="9" t="str">
        <f>IF(OR(INT(MOD(M3971,4))=3,INT(MOD(M3971,4))=2),"A","C")</f>
        <v>A</v>
      </c>
      <c r="O3971" s="9" t="str">
        <f>IF(ISNA(VLOOKUP(MID(E3971,1,6)&amp;G3971,List!A:B,2,FALSE)),"",VLOOKUP(MID(E3971,1,6)&amp;G3971,List!A:B,2,FALSE))</f>
        <v>T06</v>
      </c>
      <c r="P3971" s="1"/>
      <c r="Q3971" s="8"/>
      <c r="R3971" s="8"/>
      <c r="S3971" s="1"/>
      <c r="U3971" s="3"/>
      <c r="V3971" s="2"/>
      <c r="W3971" s="1"/>
      <c r="X3971" s="6"/>
      <c r="Z3971" s="1"/>
    </row>
    <row r="3972" spans="1:26">
      <c r="A3972" s="16" t="s">
        <v>13407</v>
      </c>
      <c r="B3972" s="10">
        <v>44302.422650462962</v>
      </c>
      <c r="C3972" s="16" t="s">
        <v>11663</v>
      </c>
      <c r="D3972" s="16" t="s">
        <v>10173</v>
      </c>
      <c r="E3972" s="16" t="s">
        <v>10174</v>
      </c>
      <c r="F3972" s="16">
        <v>25</v>
      </c>
      <c r="G3972" s="16" t="s">
        <v>11400</v>
      </c>
      <c r="H3972" s="16" t="s">
        <v>5966</v>
      </c>
      <c r="I3972" s="9" t="str">
        <f>IF(N3972="A",IF(AND(HOUR(B3972)&gt;=7,HOUR(B3972)&lt;=18),"A","B"),IF(AND(HOUR(B3972)&gt;=7,HOUR(B3972)&lt;=18),"C","D"))</f>
        <v>A</v>
      </c>
      <c r="J3972" s="9" t="str">
        <f>IF(MONTH(B3972)&lt;10,CONCATENATE("0",MONTH(B3972)),MONTH(B3972))&amp;"/"&amp;  IF(DAY(B3972)&lt;10,CONCATENATE("0",DAY(B3972)),DAY(B3972))</f>
        <v>04/16</v>
      </c>
      <c r="K3972" s="9" t="str">
        <f>IF(C3972&lt;&gt;C3971,1,IF(L3972&lt;&gt;L3971,1,IF(B3972-B3971&gt;$Y$1,1,"")))</f>
        <v/>
      </c>
      <c r="L3972" s="9" t="str">
        <f>YEAR(B3972)&amp;"/"&amp; IF(MONTH(B3972)&lt;10,CONCATENATE("0",MONTH(B3972)),MONTH(B3972))</f>
        <v>2021/04</v>
      </c>
      <c r="M3972" s="11" t="str">
        <f>YEAR(B3972)&amp;"/"&amp; IF(MONTH(B3972)&lt;10,CONCATENATE("0",MONTH(B3972)),MONTH(B3972))&amp;"/"&amp;  IF(DAY(B3972)&lt;10,CONCATENATE("0",DAY(B3972)),DAY(B3972))</f>
        <v>2021/04/16</v>
      </c>
      <c r="N3972" s="9" t="str">
        <f>IF(OR(INT(MOD(M3972,4))=3,INT(MOD(M3972,4))=2),"A","C")</f>
        <v>A</v>
      </c>
      <c r="O3972" s="9" t="str">
        <f>IF(ISNA(VLOOKUP(MID(E3972,1,6)&amp;G3972,List!A:B,2,FALSE)),"",VLOOKUP(MID(E3972,1,6)&amp;G3972,List!A:B,2,FALSE))</f>
        <v>T06</v>
      </c>
      <c r="P3972" s="1"/>
      <c r="Q3972" s="8"/>
      <c r="R3972" s="8"/>
      <c r="S3972" s="1"/>
      <c r="U3972" s="3"/>
      <c r="V3972" s="2"/>
      <c r="W3972" s="1"/>
      <c r="X3972" s="6"/>
      <c r="Z3972" s="1"/>
    </row>
    <row r="3973" spans="1:26">
      <c r="A3973" s="16" t="s">
        <v>12625</v>
      </c>
      <c r="B3973" s="10">
        <v>44302.422650462962</v>
      </c>
      <c r="C3973" s="16" t="s">
        <v>11663</v>
      </c>
      <c r="D3973" s="16" t="s">
        <v>10173</v>
      </c>
      <c r="E3973" s="16" t="s">
        <v>10174</v>
      </c>
      <c r="F3973" s="16">
        <v>25</v>
      </c>
      <c r="G3973" s="16" t="s">
        <v>11400</v>
      </c>
      <c r="H3973" s="16" t="s">
        <v>5966</v>
      </c>
      <c r="I3973" s="9" t="str">
        <f>IF(N3973="A",IF(AND(HOUR(B3973)&gt;=7,HOUR(B3973)&lt;=18),"A","B"),IF(AND(HOUR(B3973)&gt;=7,HOUR(B3973)&lt;=18),"C","D"))</f>
        <v>A</v>
      </c>
      <c r="J3973" s="9" t="str">
        <f>IF(MONTH(B3973)&lt;10,CONCATENATE("0",MONTH(B3973)),MONTH(B3973))&amp;"/"&amp;  IF(DAY(B3973)&lt;10,CONCATENATE("0",DAY(B3973)),DAY(B3973))</f>
        <v>04/16</v>
      </c>
      <c r="K3973" s="9" t="str">
        <f>IF(C3973&lt;&gt;C3972,1,IF(L3973&lt;&gt;L3972,1,IF(B3973-B3972&gt;$Y$1,1,"")))</f>
        <v/>
      </c>
      <c r="L3973" s="9" t="str">
        <f>YEAR(B3973)&amp;"/"&amp; IF(MONTH(B3973)&lt;10,CONCATENATE("0",MONTH(B3973)),MONTH(B3973))</f>
        <v>2021/04</v>
      </c>
      <c r="M3973" s="11" t="str">
        <f>YEAR(B3973)&amp;"/"&amp; IF(MONTH(B3973)&lt;10,CONCATENATE("0",MONTH(B3973)),MONTH(B3973))&amp;"/"&amp;  IF(DAY(B3973)&lt;10,CONCATENATE("0",DAY(B3973)),DAY(B3973))</f>
        <v>2021/04/16</v>
      </c>
      <c r="N3973" s="9" t="str">
        <f>IF(OR(INT(MOD(M3973,4))=3,INT(MOD(M3973,4))=2),"A","C")</f>
        <v>A</v>
      </c>
      <c r="O3973" s="9" t="str">
        <f>IF(ISNA(VLOOKUP(MID(E3973,1,6)&amp;G3973,List!A:B,2,FALSE)),"",VLOOKUP(MID(E3973,1,6)&amp;G3973,List!A:B,2,FALSE))</f>
        <v>T06</v>
      </c>
      <c r="P3973" s="1"/>
      <c r="Q3973" s="8"/>
      <c r="R3973" s="8"/>
      <c r="S3973" s="1"/>
      <c r="U3973" s="3"/>
      <c r="V3973" s="2"/>
      <c r="W3973" s="1"/>
      <c r="X3973" s="6"/>
      <c r="Z3973" s="1"/>
    </row>
    <row r="3974" spans="1:26">
      <c r="A3974" s="16" t="s">
        <v>13408</v>
      </c>
      <c r="B3974" s="10">
        <v>44302.422650462962</v>
      </c>
      <c r="C3974" s="16" t="s">
        <v>11663</v>
      </c>
      <c r="D3974" s="16" t="s">
        <v>13223</v>
      </c>
      <c r="E3974" s="16" t="s">
        <v>13224</v>
      </c>
      <c r="F3974" s="16">
        <v>16</v>
      </c>
      <c r="G3974" s="16" t="s">
        <v>11228</v>
      </c>
      <c r="H3974" s="16" t="s">
        <v>5966</v>
      </c>
      <c r="I3974" s="9" t="str">
        <f>IF(N3974="A",IF(AND(HOUR(B3974)&gt;=7,HOUR(B3974)&lt;=18),"A","B"),IF(AND(HOUR(B3974)&gt;=7,HOUR(B3974)&lt;=18),"C","D"))</f>
        <v>A</v>
      </c>
      <c r="J3974" s="9" t="str">
        <f>IF(MONTH(B3974)&lt;10,CONCATENATE("0",MONTH(B3974)),MONTH(B3974))&amp;"/"&amp;  IF(DAY(B3974)&lt;10,CONCATENATE("0",DAY(B3974)),DAY(B3974))</f>
        <v>04/16</v>
      </c>
      <c r="K3974" s="9" t="str">
        <f>IF(C3974&lt;&gt;C3973,1,IF(L3974&lt;&gt;L3973,1,IF(B3974-B3973&gt;$Y$1,1,"")))</f>
        <v/>
      </c>
      <c r="L3974" s="9" t="str">
        <f>YEAR(B3974)&amp;"/"&amp; IF(MONTH(B3974)&lt;10,CONCATENATE("0",MONTH(B3974)),MONTH(B3974))</f>
        <v>2021/04</v>
      </c>
      <c r="M3974" s="11" t="str">
        <f>YEAR(B3974)&amp;"/"&amp; IF(MONTH(B3974)&lt;10,CONCATENATE("0",MONTH(B3974)),MONTH(B3974))&amp;"/"&amp;  IF(DAY(B3974)&lt;10,CONCATENATE("0",DAY(B3974)),DAY(B3974))</f>
        <v>2021/04/16</v>
      </c>
      <c r="N3974" s="9" t="str">
        <f>IF(OR(INT(MOD(M3974,4))=3,INT(MOD(M3974,4))=2),"A","C")</f>
        <v>A</v>
      </c>
      <c r="O3974" s="9" t="str">
        <f>IF(ISNA(VLOOKUP(MID(E3974,1,6)&amp;G3974,List!A:B,2,FALSE)),"",VLOOKUP(MID(E3974,1,6)&amp;G3974,List!A:B,2,FALSE))</f>
        <v>T06</v>
      </c>
      <c r="P3974" s="1"/>
      <c r="Q3974" s="8"/>
      <c r="R3974" s="8"/>
      <c r="S3974" s="1"/>
      <c r="U3974" s="3"/>
      <c r="V3974" s="2"/>
      <c r="W3974" s="1"/>
      <c r="X3974" s="6"/>
      <c r="Z3974" s="1"/>
    </row>
    <row r="3975" spans="1:26">
      <c r="A3975" s="16" t="s">
        <v>13409</v>
      </c>
      <c r="B3975" s="10">
        <v>44302.422650462962</v>
      </c>
      <c r="C3975" s="16" t="s">
        <v>11663</v>
      </c>
      <c r="D3975" s="16" t="s">
        <v>13223</v>
      </c>
      <c r="E3975" s="16" t="s">
        <v>13224</v>
      </c>
      <c r="F3975" s="16">
        <v>16</v>
      </c>
      <c r="G3975" s="16" t="s">
        <v>11228</v>
      </c>
      <c r="H3975" s="16" t="s">
        <v>5966</v>
      </c>
      <c r="I3975" s="9" t="str">
        <f>IF(N3975="A",IF(AND(HOUR(B3975)&gt;=7,HOUR(B3975)&lt;=18),"A","B"),IF(AND(HOUR(B3975)&gt;=7,HOUR(B3975)&lt;=18),"C","D"))</f>
        <v>A</v>
      </c>
      <c r="J3975" s="9" t="str">
        <f>IF(MONTH(B3975)&lt;10,CONCATENATE("0",MONTH(B3975)),MONTH(B3975))&amp;"/"&amp;  IF(DAY(B3975)&lt;10,CONCATENATE("0",DAY(B3975)),DAY(B3975))</f>
        <v>04/16</v>
      </c>
      <c r="K3975" s="9" t="str">
        <f>IF(C3975&lt;&gt;C3974,1,IF(L3975&lt;&gt;L3974,1,IF(B3975-B3974&gt;$Y$1,1,"")))</f>
        <v/>
      </c>
      <c r="L3975" s="9" t="str">
        <f>YEAR(B3975)&amp;"/"&amp; IF(MONTH(B3975)&lt;10,CONCATENATE("0",MONTH(B3975)),MONTH(B3975))</f>
        <v>2021/04</v>
      </c>
      <c r="M3975" s="11" t="str">
        <f>YEAR(B3975)&amp;"/"&amp; IF(MONTH(B3975)&lt;10,CONCATENATE("0",MONTH(B3975)),MONTH(B3975))&amp;"/"&amp;  IF(DAY(B3975)&lt;10,CONCATENATE("0",DAY(B3975)),DAY(B3975))</f>
        <v>2021/04/16</v>
      </c>
      <c r="N3975" s="9" t="str">
        <f>IF(OR(INT(MOD(M3975,4))=3,INT(MOD(M3975,4))=2),"A","C")</f>
        <v>A</v>
      </c>
      <c r="O3975" s="9" t="str">
        <f>IF(ISNA(VLOOKUP(MID(E3975,1,6)&amp;G3975,List!A:B,2,FALSE)),"",VLOOKUP(MID(E3975,1,6)&amp;G3975,List!A:B,2,FALSE))</f>
        <v>T06</v>
      </c>
      <c r="P3975" s="1"/>
      <c r="Q3975" s="8"/>
      <c r="R3975" s="8"/>
      <c r="S3975" s="1"/>
      <c r="U3975" s="3"/>
      <c r="V3975" s="2"/>
      <c r="W3975" s="1"/>
      <c r="X3975" s="6"/>
      <c r="Z3975" s="1"/>
    </row>
    <row r="3976" spans="1:26">
      <c r="A3976" s="16" t="s">
        <v>14837</v>
      </c>
      <c r="B3976" s="10">
        <v>44302.680289351854</v>
      </c>
      <c r="C3976" s="16" t="s">
        <v>11663</v>
      </c>
      <c r="D3976" s="16" t="s">
        <v>10682</v>
      </c>
      <c r="E3976" s="16" t="s">
        <v>10683</v>
      </c>
      <c r="F3976" s="16">
        <v>25</v>
      </c>
      <c r="G3976" s="16" t="s">
        <v>11400</v>
      </c>
      <c r="H3976" s="16" t="s">
        <v>5966</v>
      </c>
      <c r="I3976" s="9" t="str">
        <f>IF(N3976="A",IF(AND(HOUR(B3976)&gt;=7,HOUR(B3976)&lt;=18),"A","B"),IF(AND(HOUR(B3976)&gt;=7,HOUR(B3976)&lt;=18),"C","D"))</f>
        <v>A</v>
      </c>
      <c r="J3976" s="9" t="str">
        <f>IF(MONTH(B3976)&lt;10,CONCATENATE("0",MONTH(B3976)),MONTH(B3976))&amp;"/"&amp;  IF(DAY(B3976)&lt;10,CONCATENATE("0",DAY(B3976)),DAY(B3976))</f>
        <v>04/16</v>
      </c>
      <c r="K3976" s="9">
        <f>IF(C3976&lt;&gt;C3975,1,IF(L3976&lt;&gt;L3975,1,IF(B3976-B3975&gt;$Y$1,1,"")))</f>
        <v>1</v>
      </c>
      <c r="L3976" s="9" t="str">
        <f>YEAR(B3976)&amp;"/"&amp; IF(MONTH(B3976)&lt;10,CONCATENATE("0",MONTH(B3976)),MONTH(B3976))</f>
        <v>2021/04</v>
      </c>
      <c r="M3976" s="11" t="str">
        <f>YEAR(B3976)&amp;"/"&amp; IF(MONTH(B3976)&lt;10,CONCATENATE("0",MONTH(B3976)),MONTH(B3976))&amp;"/"&amp;  IF(DAY(B3976)&lt;10,CONCATENATE("0",DAY(B3976)),DAY(B3976))</f>
        <v>2021/04/16</v>
      </c>
      <c r="N3976" s="9" t="str">
        <f>IF(OR(INT(MOD(M3976,4))=3,INT(MOD(M3976,4))=2),"A","C")</f>
        <v>A</v>
      </c>
      <c r="O3976" s="9" t="str">
        <f>IF(ISNA(VLOOKUP(MID(E3976,1,6)&amp;G3976,List!A:B,2,FALSE)),"",VLOOKUP(MID(E3976,1,6)&amp;G3976,List!A:B,2,FALSE))</f>
        <v>T06</v>
      </c>
      <c r="P3976" s="1"/>
      <c r="Q3976" s="8"/>
      <c r="R3976" s="8"/>
      <c r="S3976" s="1"/>
      <c r="U3976" s="3"/>
      <c r="V3976" s="2"/>
      <c r="W3976" s="1"/>
      <c r="X3976" s="6"/>
      <c r="Z3976" s="1"/>
    </row>
    <row r="3977" spans="1:26">
      <c r="A3977" s="16" t="s">
        <v>15027</v>
      </c>
      <c r="B3977" s="10">
        <v>44302.680289351854</v>
      </c>
      <c r="C3977" s="16" t="s">
        <v>11663</v>
      </c>
      <c r="D3977" s="16" t="s">
        <v>10464</v>
      </c>
      <c r="E3977" s="16" t="s">
        <v>10202</v>
      </c>
      <c r="F3977" s="16">
        <v>25</v>
      </c>
      <c r="G3977" s="16" t="s">
        <v>11400</v>
      </c>
      <c r="H3977" s="16" t="s">
        <v>5966</v>
      </c>
      <c r="I3977" s="9" t="str">
        <f>IF(N3977="A",IF(AND(HOUR(B3977)&gt;=7,HOUR(B3977)&lt;=18),"A","B"),IF(AND(HOUR(B3977)&gt;=7,HOUR(B3977)&lt;=18),"C","D"))</f>
        <v>A</v>
      </c>
      <c r="J3977" s="9" t="str">
        <f>IF(MONTH(B3977)&lt;10,CONCATENATE("0",MONTH(B3977)),MONTH(B3977))&amp;"/"&amp;  IF(DAY(B3977)&lt;10,CONCATENATE("0",DAY(B3977)),DAY(B3977))</f>
        <v>04/16</v>
      </c>
      <c r="K3977" s="9" t="str">
        <f>IF(C3977&lt;&gt;C3976,1,IF(L3977&lt;&gt;L3976,1,IF(B3977-B3976&gt;$Y$1,1,"")))</f>
        <v/>
      </c>
      <c r="L3977" s="9" t="str">
        <f>YEAR(B3977)&amp;"/"&amp; IF(MONTH(B3977)&lt;10,CONCATENATE("0",MONTH(B3977)),MONTH(B3977))</f>
        <v>2021/04</v>
      </c>
      <c r="M3977" s="11" t="str">
        <f>YEAR(B3977)&amp;"/"&amp; IF(MONTH(B3977)&lt;10,CONCATENATE("0",MONTH(B3977)),MONTH(B3977))&amp;"/"&amp;  IF(DAY(B3977)&lt;10,CONCATENATE("0",DAY(B3977)),DAY(B3977))</f>
        <v>2021/04/16</v>
      </c>
      <c r="N3977" s="9" t="str">
        <f>IF(OR(INT(MOD(M3977,4))=3,INT(MOD(M3977,4))=2),"A","C")</f>
        <v>A</v>
      </c>
      <c r="O3977" s="9" t="str">
        <f>IF(ISNA(VLOOKUP(MID(E3977,1,6)&amp;G3977,List!A:B,2,FALSE)),"",VLOOKUP(MID(E3977,1,6)&amp;G3977,List!A:B,2,FALSE))</f>
        <v>T06</v>
      </c>
      <c r="P3977" s="1"/>
      <c r="Q3977" s="8"/>
      <c r="R3977" s="8"/>
      <c r="S3977" s="1"/>
      <c r="U3977" s="3"/>
      <c r="V3977" s="2"/>
      <c r="W3977" s="1"/>
      <c r="X3977" s="6"/>
      <c r="Z3977" s="1"/>
    </row>
    <row r="3978" spans="1:26">
      <c r="A3978" s="16" t="s">
        <v>13380</v>
      </c>
      <c r="B3978" s="10">
        <v>44302.680289351854</v>
      </c>
      <c r="C3978" s="16" t="s">
        <v>11663</v>
      </c>
      <c r="D3978" s="16" t="s">
        <v>10195</v>
      </c>
      <c r="E3978" s="16" t="s">
        <v>10196</v>
      </c>
      <c r="F3978" s="16">
        <v>25</v>
      </c>
      <c r="G3978" s="16" t="s">
        <v>11400</v>
      </c>
      <c r="H3978" s="16" t="s">
        <v>5966</v>
      </c>
      <c r="I3978" s="9" t="str">
        <f>IF(N3978="A",IF(AND(HOUR(B3978)&gt;=7,HOUR(B3978)&lt;=18),"A","B"),IF(AND(HOUR(B3978)&gt;=7,HOUR(B3978)&lt;=18),"C","D"))</f>
        <v>A</v>
      </c>
      <c r="J3978" s="9" t="str">
        <f>IF(MONTH(B3978)&lt;10,CONCATENATE("0",MONTH(B3978)),MONTH(B3978))&amp;"/"&amp;  IF(DAY(B3978)&lt;10,CONCATENATE("0",DAY(B3978)),DAY(B3978))</f>
        <v>04/16</v>
      </c>
      <c r="K3978" s="9" t="str">
        <f>IF(C3978&lt;&gt;C3977,1,IF(L3978&lt;&gt;L3977,1,IF(B3978-B3977&gt;$Y$1,1,"")))</f>
        <v/>
      </c>
      <c r="L3978" s="9" t="str">
        <f>YEAR(B3978)&amp;"/"&amp; IF(MONTH(B3978)&lt;10,CONCATENATE("0",MONTH(B3978)),MONTH(B3978))</f>
        <v>2021/04</v>
      </c>
      <c r="M3978" s="11" t="str">
        <f>YEAR(B3978)&amp;"/"&amp; IF(MONTH(B3978)&lt;10,CONCATENATE("0",MONTH(B3978)),MONTH(B3978))&amp;"/"&amp;  IF(DAY(B3978)&lt;10,CONCATENATE("0",DAY(B3978)),DAY(B3978))</f>
        <v>2021/04/16</v>
      </c>
      <c r="N3978" s="9" t="str">
        <f>IF(OR(INT(MOD(M3978,4))=3,INT(MOD(M3978,4))=2),"A","C")</f>
        <v>A</v>
      </c>
      <c r="O3978" s="9" t="str">
        <f>IF(ISNA(VLOOKUP(MID(E3978,1,6)&amp;G3978,List!A:B,2,FALSE)),"",VLOOKUP(MID(E3978,1,6)&amp;G3978,List!A:B,2,FALSE))</f>
        <v>T06</v>
      </c>
      <c r="P3978" s="1"/>
      <c r="Q3978" s="8"/>
      <c r="R3978" s="8"/>
      <c r="S3978" s="1"/>
      <c r="U3978" s="3"/>
      <c r="V3978" s="2"/>
      <c r="W3978" s="1"/>
      <c r="X3978" s="6"/>
      <c r="Z3978" s="1"/>
    </row>
    <row r="3979" spans="1:26">
      <c r="A3979" s="16" t="s">
        <v>12647</v>
      </c>
      <c r="B3979" s="10">
        <v>44302.680289351854</v>
      </c>
      <c r="C3979" s="16" t="s">
        <v>11663</v>
      </c>
      <c r="D3979" s="16" t="s">
        <v>10195</v>
      </c>
      <c r="E3979" s="16" t="s">
        <v>10196</v>
      </c>
      <c r="F3979" s="16">
        <v>25</v>
      </c>
      <c r="G3979" s="16" t="s">
        <v>11400</v>
      </c>
      <c r="H3979" s="16" t="s">
        <v>5966</v>
      </c>
      <c r="I3979" s="9" t="str">
        <f>IF(N3979="A",IF(AND(HOUR(B3979)&gt;=7,HOUR(B3979)&lt;=18),"A","B"),IF(AND(HOUR(B3979)&gt;=7,HOUR(B3979)&lt;=18),"C","D"))</f>
        <v>A</v>
      </c>
      <c r="J3979" s="9" t="str">
        <f>IF(MONTH(B3979)&lt;10,CONCATENATE("0",MONTH(B3979)),MONTH(B3979))&amp;"/"&amp;  IF(DAY(B3979)&lt;10,CONCATENATE("0",DAY(B3979)),DAY(B3979))</f>
        <v>04/16</v>
      </c>
      <c r="K3979" s="9" t="str">
        <f>IF(C3979&lt;&gt;C3978,1,IF(L3979&lt;&gt;L3978,1,IF(B3979-B3978&gt;$Y$1,1,"")))</f>
        <v/>
      </c>
      <c r="L3979" s="9" t="str">
        <f>YEAR(B3979)&amp;"/"&amp; IF(MONTH(B3979)&lt;10,CONCATENATE("0",MONTH(B3979)),MONTH(B3979))</f>
        <v>2021/04</v>
      </c>
      <c r="M3979" s="11" t="str">
        <f>YEAR(B3979)&amp;"/"&amp; IF(MONTH(B3979)&lt;10,CONCATENATE("0",MONTH(B3979)),MONTH(B3979))&amp;"/"&amp;  IF(DAY(B3979)&lt;10,CONCATENATE("0",DAY(B3979)),DAY(B3979))</f>
        <v>2021/04/16</v>
      </c>
      <c r="N3979" s="9" t="str">
        <f>IF(OR(INT(MOD(M3979,4))=3,INT(MOD(M3979,4))=2),"A","C")</f>
        <v>A</v>
      </c>
      <c r="O3979" s="9" t="str">
        <f>IF(ISNA(VLOOKUP(MID(E3979,1,6)&amp;G3979,List!A:B,2,FALSE)),"",VLOOKUP(MID(E3979,1,6)&amp;G3979,List!A:B,2,FALSE))</f>
        <v>T06</v>
      </c>
      <c r="P3979" s="1"/>
      <c r="Q3979" s="8"/>
      <c r="R3979" s="8"/>
      <c r="S3979" s="1"/>
      <c r="U3979" s="3"/>
      <c r="V3979" s="2"/>
      <c r="W3979" s="1"/>
      <c r="X3979" s="6"/>
      <c r="Z3979" s="1"/>
    </row>
    <row r="3980" spans="1:26">
      <c r="A3980" s="16" t="s">
        <v>14982</v>
      </c>
      <c r="B3980" s="10">
        <v>44302.680289351854</v>
      </c>
      <c r="C3980" s="16" t="s">
        <v>11663</v>
      </c>
      <c r="D3980" s="16" t="s">
        <v>10195</v>
      </c>
      <c r="E3980" s="16" t="s">
        <v>10196</v>
      </c>
      <c r="F3980" s="16">
        <v>25</v>
      </c>
      <c r="G3980" s="16" t="s">
        <v>11400</v>
      </c>
      <c r="H3980" s="16" t="s">
        <v>5966</v>
      </c>
      <c r="I3980" s="9" t="str">
        <f>IF(N3980="A",IF(AND(HOUR(B3980)&gt;=7,HOUR(B3980)&lt;=18),"A","B"),IF(AND(HOUR(B3980)&gt;=7,HOUR(B3980)&lt;=18),"C","D"))</f>
        <v>A</v>
      </c>
      <c r="J3980" s="9" t="str">
        <f>IF(MONTH(B3980)&lt;10,CONCATENATE("0",MONTH(B3980)),MONTH(B3980))&amp;"/"&amp;  IF(DAY(B3980)&lt;10,CONCATENATE("0",DAY(B3980)),DAY(B3980))</f>
        <v>04/16</v>
      </c>
      <c r="K3980" s="9" t="str">
        <f>IF(C3980&lt;&gt;C3979,1,IF(L3980&lt;&gt;L3979,1,IF(B3980-B3979&gt;$Y$1,1,"")))</f>
        <v/>
      </c>
      <c r="L3980" s="9" t="str">
        <f>YEAR(B3980)&amp;"/"&amp; IF(MONTH(B3980)&lt;10,CONCATENATE("0",MONTH(B3980)),MONTH(B3980))</f>
        <v>2021/04</v>
      </c>
      <c r="M3980" s="11" t="str">
        <f>YEAR(B3980)&amp;"/"&amp; IF(MONTH(B3980)&lt;10,CONCATENATE("0",MONTH(B3980)),MONTH(B3980))&amp;"/"&amp;  IF(DAY(B3980)&lt;10,CONCATENATE("0",DAY(B3980)),DAY(B3980))</f>
        <v>2021/04/16</v>
      </c>
      <c r="N3980" s="9" t="str">
        <f>IF(OR(INT(MOD(M3980,4))=3,INT(MOD(M3980,4))=2),"A","C")</f>
        <v>A</v>
      </c>
      <c r="O3980" s="9" t="str">
        <f>IF(ISNA(VLOOKUP(MID(E3980,1,6)&amp;G3980,List!A:B,2,FALSE)),"",VLOOKUP(MID(E3980,1,6)&amp;G3980,List!A:B,2,FALSE))</f>
        <v>T06</v>
      </c>
      <c r="P3980" s="1"/>
      <c r="Q3980" s="8"/>
      <c r="R3980" s="8"/>
      <c r="S3980" s="1"/>
      <c r="U3980" s="3"/>
      <c r="V3980" s="2"/>
      <c r="W3980" s="1"/>
      <c r="X3980" s="6"/>
      <c r="Z3980" s="1"/>
    </row>
    <row r="3981" spans="1:26">
      <c r="A3981" s="16" t="s">
        <v>12501</v>
      </c>
      <c r="B3981" s="10">
        <v>44302.680289351854</v>
      </c>
      <c r="C3981" s="16" t="s">
        <v>11663</v>
      </c>
      <c r="D3981" s="16" t="s">
        <v>10303</v>
      </c>
      <c r="E3981" s="16" t="s">
        <v>10259</v>
      </c>
      <c r="F3981" s="16">
        <v>25</v>
      </c>
      <c r="G3981" s="16" t="s">
        <v>11400</v>
      </c>
      <c r="H3981" s="16" t="s">
        <v>5966</v>
      </c>
      <c r="I3981" s="9" t="str">
        <f>IF(N3981="A",IF(AND(HOUR(B3981)&gt;=7,HOUR(B3981)&lt;=18),"A","B"),IF(AND(HOUR(B3981)&gt;=7,HOUR(B3981)&lt;=18),"C","D"))</f>
        <v>A</v>
      </c>
      <c r="J3981" s="9" t="str">
        <f>IF(MONTH(B3981)&lt;10,CONCATENATE("0",MONTH(B3981)),MONTH(B3981))&amp;"/"&amp;  IF(DAY(B3981)&lt;10,CONCATENATE("0",DAY(B3981)),DAY(B3981))</f>
        <v>04/16</v>
      </c>
      <c r="K3981" s="9" t="str">
        <f>IF(C3981&lt;&gt;C3980,1,IF(L3981&lt;&gt;L3980,1,IF(B3981-B3980&gt;$Y$1,1,"")))</f>
        <v/>
      </c>
      <c r="L3981" s="9" t="str">
        <f>YEAR(B3981)&amp;"/"&amp; IF(MONTH(B3981)&lt;10,CONCATENATE("0",MONTH(B3981)),MONTH(B3981))</f>
        <v>2021/04</v>
      </c>
      <c r="M3981" s="11" t="str">
        <f>YEAR(B3981)&amp;"/"&amp; IF(MONTH(B3981)&lt;10,CONCATENATE("0",MONTH(B3981)),MONTH(B3981))&amp;"/"&amp;  IF(DAY(B3981)&lt;10,CONCATENATE("0",DAY(B3981)),DAY(B3981))</f>
        <v>2021/04/16</v>
      </c>
      <c r="N3981" s="9" t="str">
        <f>IF(OR(INT(MOD(M3981,4))=3,INT(MOD(M3981,4))=2),"A","C")</f>
        <v>A</v>
      </c>
      <c r="O3981" s="9" t="str">
        <f>IF(ISNA(VLOOKUP(MID(E3981,1,6)&amp;G3981,List!A:B,2,FALSE)),"",VLOOKUP(MID(E3981,1,6)&amp;G3981,List!A:B,2,FALSE))</f>
        <v>T06</v>
      </c>
      <c r="P3981" s="1"/>
      <c r="Q3981" s="8"/>
      <c r="R3981" s="8"/>
      <c r="S3981" s="1"/>
      <c r="U3981" s="3"/>
      <c r="V3981" s="2"/>
      <c r="W3981" s="1"/>
      <c r="X3981" s="6"/>
      <c r="Z3981" s="1"/>
    </row>
    <row r="3982" spans="1:26">
      <c r="A3982" s="16" t="s">
        <v>15323</v>
      </c>
      <c r="B3982" s="10">
        <v>44302.873796296299</v>
      </c>
      <c r="C3982" s="16" t="s">
        <v>11663</v>
      </c>
      <c r="D3982" s="16" t="s">
        <v>14086</v>
      </c>
      <c r="E3982" s="16" t="s">
        <v>10763</v>
      </c>
      <c r="F3982" s="16">
        <v>3</v>
      </c>
      <c r="G3982" s="16" t="s">
        <v>11228</v>
      </c>
      <c r="H3982" s="16" t="s">
        <v>5966</v>
      </c>
      <c r="I3982" s="9" t="str">
        <f>IF(N3982="A",IF(AND(HOUR(B3982)&gt;=7,HOUR(B3982)&lt;=18),"A","B"),IF(AND(HOUR(B3982)&gt;=7,HOUR(B3982)&lt;=18),"C","D"))</f>
        <v>B</v>
      </c>
      <c r="J3982" s="9" t="str">
        <f>IF(MONTH(B3982)&lt;10,CONCATENATE("0",MONTH(B3982)),MONTH(B3982))&amp;"/"&amp;  IF(DAY(B3982)&lt;10,CONCATENATE("0",DAY(B3982)),DAY(B3982))</f>
        <v>04/16</v>
      </c>
      <c r="K3982" s="9">
        <f>IF(C3982&lt;&gt;C3981,1,IF(L3982&lt;&gt;L3981,1,IF(B3982-B3981&gt;$Y$1,1,"")))</f>
        <v>1</v>
      </c>
      <c r="L3982" s="9" t="str">
        <f>YEAR(B3982)&amp;"/"&amp; IF(MONTH(B3982)&lt;10,CONCATENATE("0",MONTH(B3982)),MONTH(B3982))</f>
        <v>2021/04</v>
      </c>
      <c r="M3982" s="11" t="str">
        <f>YEAR(B3982)&amp;"/"&amp; IF(MONTH(B3982)&lt;10,CONCATENATE("0",MONTH(B3982)),MONTH(B3982))&amp;"/"&amp;  IF(DAY(B3982)&lt;10,CONCATENATE("0",DAY(B3982)),DAY(B3982))</f>
        <v>2021/04/16</v>
      </c>
      <c r="N3982" s="9" t="str">
        <f>IF(OR(INT(MOD(M3982,4))=3,INT(MOD(M3982,4))=2),"A","C")</f>
        <v>A</v>
      </c>
      <c r="O3982" s="9" t="str">
        <f>IF(ISNA(VLOOKUP(MID(E3982,1,6)&amp;G3982,List!A:B,2,FALSE)),"",VLOOKUP(MID(E3982,1,6)&amp;G3982,List!A:B,2,FALSE))</f>
        <v>T06</v>
      </c>
      <c r="P3982" s="1"/>
      <c r="Q3982" s="8"/>
      <c r="R3982" s="8"/>
      <c r="S3982" s="1"/>
      <c r="U3982" s="3"/>
      <c r="V3982" s="2"/>
      <c r="W3982" s="1"/>
      <c r="X3982" s="6"/>
      <c r="Z3982" s="1"/>
    </row>
    <row r="3983" spans="1:26">
      <c r="A3983" s="16" t="s">
        <v>15324</v>
      </c>
      <c r="B3983" s="10">
        <v>44302.873796296299</v>
      </c>
      <c r="C3983" s="16" t="s">
        <v>11663</v>
      </c>
      <c r="D3983" s="16" t="s">
        <v>12891</v>
      </c>
      <c r="E3983" s="16" t="s">
        <v>11491</v>
      </c>
      <c r="F3983" s="16">
        <v>20</v>
      </c>
      <c r="G3983" s="16" t="s">
        <v>11228</v>
      </c>
      <c r="H3983" s="16" t="s">
        <v>5966</v>
      </c>
      <c r="I3983" s="9" t="str">
        <f>IF(N3983="A",IF(AND(HOUR(B3983)&gt;=7,HOUR(B3983)&lt;=18),"A","B"),IF(AND(HOUR(B3983)&gt;=7,HOUR(B3983)&lt;=18),"C","D"))</f>
        <v>B</v>
      </c>
      <c r="J3983" s="9" t="str">
        <f>IF(MONTH(B3983)&lt;10,CONCATENATE("0",MONTH(B3983)),MONTH(B3983))&amp;"/"&amp;  IF(DAY(B3983)&lt;10,CONCATENATE("0",DAY(B3983)),DAY(B3983))</f>
        <v>04/16</v>
      </c>
      <c r="K3983" s="9" t="str">
        <f>IF(C3983&lt;&gt;C3982,1,IF(L3983&lt;&gt;L3982,1,IF(B3983-B3982&gt;$Y$1,1,"")))</f>
        <v/>
      </c>
      <c r="L3983" s="9" t="str">
        <f>YEAR(B3983)&amp;"/"&amp; IF(MONTH(B3983)&lt;10,CONCATENATE("0",MONTH(B3983)),MONTH(B3983))</f>
        <v>2021/04</v>
      </c>
      <c r="M3983" s="11" t="str">
        <f>YEAR(B3983)&amp;"/"&amp; IF(MONTH(B3983)&lt;10,CONCATENATE("0",MONTH(B3983)),MONTH(B3983))&amp;"/"&amp;  IF(DAY(B3983)&lt;10,CONCATENATE("0",DAY(B3983)),DAY(B3983))</f>
        <v>2021/04/16</v>
      </c>
      <c r="N3983" s="9" t="str">
        <f>IF(OR(INT(MOD(M3983,4))=3,INT(MOD(M3983,4))=2),"A","C")</f>
        <v>A</v>
      </c>
      <c r="O3983" s="9" t="str">
        <f>IF(ISNA(VLOOKUP(MID(E3983,1,6)&amp;G3983,List!A:B,2,FALSE)),"",VLOOKUP(MID(E3983,1,6)&amp;G3983,List!A:B,2,FALSE))</f>
        <v>T06</v>
      </c>
      <c r="P3983" s="1"/>
      <c r="Q3983" s="8"/>
      <c r="R3983" s="8"/>
      <c r="S3983" s="1"/>
      <c r="U3983" s="3"/>
      <c r="V3983" s="2"/>
      <c r="W3983" s="1"/>
      <c r="X3983" s="6"/>
      <c r="Z3983" s="1"/>
    </row>
    <row r="3984" spans="1:26">
      <c r="A3984" s="16" t="s">
        <v>15325</v>
      </c>
      <c r="B3984" s="10">
        <v>44302.873796296299</v>
      </c>
      <c r="C3984" s="16" t="s">
        <v>11663</v>
      </c>
      <c r="D3984" s="16" t="s">
        <v>14945</v>
      </c>
      <c r="E3984" s="16" t="s">
        <v>10187</v>
      </c>
      <c r="F3984" s="16">
        <v>6</v>
      </c>
      <c r="G3984" s="16" t="s">
        <v>11228</v>
      </c>
      <c r="H3984" s="16" t="s">
        <v>5966</v>
      </c>
      <c r="I3984" s="9" t="str">
        <f>IF(N3984="A",IF(AND(HOUR(B3984)&gt;=7,HOUR(B3984)&lt;=18),"A","B"),IF(AND(HOUR(B3984)&gt;=7,HOUR(B3984)&lt;=18),"C","D"))</f>
        <v>B</v>
      </c>
      <c r="J3984" s="9" t="str">
        <f>IF(MONTH(B3984)&lt;10,CONCATENATE("0",MONTH(B3984)),MONTH(B3984))&amp;"/"&amp;  IF(DAY(B3984)&lt;10,CONCATENATE("0",DAY(B3984)),DAY(B3984))</f>
        <v>04/16</v>
      </c>
      <c r="K3984" s="9" t="str">
        <f>IF(C3984&lt;&gt;C3983,1,IF(L3984&lt;&gt;L3983,1,IF(B3984-B3983&gt;$Y$1,1,"")))</f>
        <v/>
      </c>
      <c r="L3984" s="9" t="str">
        <f>YEAR(B3984)&amp;"/"&amp; IF(MONTH(B3984)&lt;10,CONCATENATE("0",MONTH(B3984)),MONTH(B3984))</f>
        <v>2021/04</v>
      </c>
      <c r="M3984" s="11" t="str">
        <f>YEAR(B3984)&amp;"/"&amp; IF(MONTH(B3984)&lt;10,CONCATENATE("0",MONTH(B3984)),MONTH(B3984))&amp;"/"&amp;  IF(DAY(B3984)&lt;10,CONCATENATE("0",DAY(B3984)),DAY(B3984))</f>
        <v>2021/04/16</v>
      </c>
      <c r="N3984" s="9" t="str">
        <f>IF(OR(INT(MOD(M3984,4))=3,INT(MOD(M3984,4))=2),"A","C")</f>
        <v>A</v>
      </c>
      <c r="O3984" s="9" t="str">
        <f>IF(ISNA(VLOOKUP(MID(E3984,1,6)&amp;G3984,List!A:B,2,FALSE)),"",VLOOKUP(MID(E3984,1,6)&amp;G3984,List!A:B,2,FALSE))</f>
        <v>T06</v>
      </c>
      <c r="P3984" s="1"/>
      <c r="Q3984" s="8"/>
      <c r="R3984" s="8"/>
      <c r="S3984" s="1"/>
      <c r="U3984" s="3"/>
      <c r="V3984" s="2"/>
      <c r="W3984" s="1"/>
      <c r="X3984" s="6"/>
      <c r="Z3984" s="1"/>
    </row>
    <row r="3985" spans="1:26">
      <c r="A3985" s="16" t="s">
        <v>15326</v>
      </c>
      <c r="B3985" s="10">
        <v>44302.873796296299</v>
      </c>
      <c r="C3985" s="16" t="s">
        <v>11663</v>
      </c>
      <c r="D3985" s="16" t="s">
        <v>14629</v>
      </c>
      <c r="E3985" s="16" t="s">
        <v>11379</v>
      </c>
      <c r="F3985" s="16">
        <v>1</v>
      </c>
      <c r="G3985" s="16" t="s">
        <v>11228</v>
      </c>
      <c r="H3985" s="16" t="s">
        <v>5966</v>
      </c>
      <c r="I3985" s="9" t="str">
        <f>IF(N3985="A",IF(AND(HOUR(B3985)&gt;=7,HOUR(B3985)&lt;=18),"A","B"),IF(AND(HOUR(B3985)&gt;=7,HOUR(B3985)&lt;=18),"C","D"))</f>
        <v>B</v>
      </c>
      <c r="J3985" s="9" t="str">
        <f>IF(MONTH(B3985)&lt;10,CONCATENATE("0",MONTH(B3985)),MONTH(B3985))&amp;"/"&amp;  IF(DAY(B3985)&lt;10,CONCATENATE("0",DAY(B3985)),DAY(B3985))</f>
        <v>04/16</v>
      </c>
      <c r="K3985" s="9" t="str">
        <f>IF(C3985&lt;&gt;C3984,1,IF(L3985&lt;&gt;L3984,1,IF(B3985-B3984&gt;$Y$1,1,"")))</f>
        <v/>
      </c>
      <c r="L3985" s="9" t="str">
        <f>YEAR(B3985)&amp;"/"&amp; IF(MONTH(B3985)&lt;10,CONCATENATE("0",MONTH(B3985)),MONTH(B3985))</f>
        <v>2021/04</v>
      </c>
      <c r="M3985" s="11" t="str">
        <f>YEAR(B3985)&amp;"/"&amp; IF(MONTH(B3985)&lt;10,CONCATENATE("0",MONTH(B3985)),MONTH(B3985))&amp;"/"&amp;  IF(DAY(B3985)&lt;10,CONCATENATE("0",DAY(B3985)),DAY(B3985))</f>
        <v>2021/04/16</v>
      </c>
      <c r="N3985" s="9" t="str">
        <f>IF(OR(INT(MOD(M3985,4))=3,INT(MOD(M3985,4))=2),"A","C")</f>
        <v>A</v>
      </c>
      <c r="O3985" s="9" t="str">
        <f>IF(ISNA(VLOOKUP(MID(E3985,1,6)&amp;G3985,List!A:B,2,FALSE)),"",VLOOKUP(MID(E3985,1,6)&amp;G3985,List!A:B,2,FALSE))</f>
        <v>T06</v>
      </c>
      <c r="P3985" s="1"/>
      <c r="Q3985" s="8"/>
      <c r="R3985" s="8"/>
      <c r="S3985" s="1"/>
      <c r="U3985" s="3"/>
      <c r="V3985" s="2"/>
      <c r="W3985" s="1"/>
      <c r="X3985" s="6"/>
      <c r="Z3985" s="1"/>
    </row>
    <row r="3986" spans="1:26">
      <c r="A3986" s="16" t="s">
        <v>15327</v>
      </c>
      <c r="B3986" s="10">
        <v>44302.873796296299</v>
      </c>
      <c r="C3986" s="16" t="s">
        <v>11663</v>
      </c>
      <c r="D3986" s="16" t="s">
        <v>15328</v>
      </c>
      <c r="E3986" s="16" t="s">
        <v>11069</v>
      </c>
      <c r="F3986" s="16">
        <v>3</v>
      </c>
      <c r="G3986" s="16" t="s">
        <v>11400</v>
      </c>
      <c r="H3986" s="16" t="s">
        <v>5966</v>
      </c>
      <c r="I3986" s="9" t="str">
        <f>IF(N3986="A",IF(AND(HOUR(B3986)&gt;=7,HOUR(B3986)&lt;=18),"A","B"),IF(AND(HOUR(B3986)&gt;=7,HOUR(B3986)&lt;=18),"C","D"))</f>
        <v>B</v>
      </c>
      <c r="J3986" s="9" t="str">
        <f>IF(MONTH(B3986)&lt;10,CONCATENATE("0",MONTH(B3986)),MONTH(B3986))&amp;"/"&amp;  IF(DAY(B3986)&lt;10,CONCATENATE("0",DAY(B3986)),DAY(B3986))</f>
        <v>04/16</v>
      </c>
      <c r="K3986" s="9" t="str">
        <f>IF(C3986&lt;&gt;C3985,1,IF(L3986&lt;&gt;L3985,1,IF(B3986-B3985&gt;$Y$1,1,"")))</f>
        <v/>
      </c>
      <c r="L3986" s="9" t="str">
        <f>YEAR(B3986)&amp;"/"&amp; IF(MONTH(B3986)&lt;10,CONCATENATE("0",MONTH(B3986)),MONTH(B3986))</f>
        <v>2021/04</v>
      </c>
      <c r="M3986" s="11" t="str">
        <f>YEAR(B3986)&amp;"/"&amp; IF(MONTH(B3986)&lt;10,CONCATENATE("0",MONTH(B3986)),MONTH(B3986))&amp;"/"&amp;  IF(DAY(B3986)&lt;10,CONCATENATE("0",DAY(B3986)),DAY(B3986))</f>
        <v>2021/04/16</v>
      </c>
      <c r="N3986" s="9" t="str">
        <f>IF(OR(INT(MOD(M3986,4))=3,INT(MOD(M3986,4))=2),"A","C")</f>
        <v>A</v>
      </c>
      <c r="O3986" s="9" t="str">
        <f>IF(ISNA(VLOOKUP(MID(E3986,1,6)&amp;G3986,List!A:B,2,FALSE)),"",VLOOKUP(MID(E3986,1,6)&amp;G3986,List!A:B,2,FALSE))</f>
        <v>T06</v>
      </c>
      <c r="P3986" s="1"/>
      <c r="Q3986" s="8"/>
      <c r="R3986" s="8"/>
      <c r="S3986" s="1"/>
      <c r="U3986" s="3"/>
      <c r="V3986" s="2"/>
      <c r="W3986" s="1"/>
      <c r="X3986" s="6"/>
      <c r="Z3986" s="1"/>
    </row>
    <row r="3987" spans="1:26">
      <c r="A3987" s="16" t="s">
        <v>11247</v>
      </c>
      <c r="B3987" s="10">
        <v>44302.873796296299</v>
      </c>
      <c r="C3987" s="16" t="s">
        <v>11663</v>
      </c>
      <c r="D3987" s="16" t="s">
        <v>10147</v>
      </c>
      <c r="E3987" s="16" t="s">
        <v>10148</v>
      </c>
      <c r="F3987" s="16">
        <v>23</v>
      </c>
      <c r="G3987" s="16" t="s">
        <v>11400</v>
      </c>
      <c r="H3987" s="16" t="s">
        <v>5966</v>
      </c>
      <c r="I3987" s="9" t="str">
        <f>IF(N3987="A",IF(AND(HOUR(B3987)&gt;=7,HOUR(B3987)&lt;=18),"A","B"),IF(AND(HOUR(B3987)&gt;=7,HOUR(B3987)&lt;=18),"C","D"))</f>
        <v>B</v>
      </c>
      <c r="J3987" s="9" t="str">
        <f>IF(MONTH(B3987)&lt;10,CONCATENATE("0",MONTH(B3987)),MONTH(B3987))&amp;"/"&amp;  IF(DAY(B3987)&lt;10,CONCATENATE("0",DAY(B3987)),DAY(B3987))</f>
        <v>04/16</v>
      </c>
      <c r="K3987" s="9" t="str">
        <f>IF(C3987&lt;&gt;C3986,1,IF(L3987&lt;&gt;L3986,1,IF(B3987-B3986&gt;$Y$1,1,"")))</f>
        <v/>
      </c>
      <c r="L3987" s="9" t="str">
        <f>YEAR(B3987)&amp;"/"&amp; IF(MONTH(B3987)&lt;10,CONCATENATE("0",MONTH(B3987)),MONTH(B3987))</f>
        <v>2021/04</v>
      </c>
      <c r="M3987" s="11" t="str">
        <f>YEAR(B3987)&amp;"/"&amp; IF(MONTH(B3987)&lt;10,CONCATENATE("0",MONTH(B3987)),MONTH(B3987))&amp;"/"&amp;  IF(DAY(B3987)&lt;10,CONCATENATE("0",DAY(B3987)),DAY(B3987))</f>
        <v>2021/04/16</v>
      </c>
      <c r="N3987" s="9" t="str">
        <f>IF(OR(INT(MOD(M3987,4))=3,INT(MOD(M3987,4))=2),"A","C")</f>
        <v>A</v>
      </c>
      <c r="O3987" s="9" t="str">
        <f>IF(ISNA(VLOOKUP(MID(E3987,1,6)&amp;G3987,List!A:B,2,FALSE)),"",VLOOKUP(MID(E3987,1,6)&amp;G3987,List!A:B,2,FALSE))</f>
        <v>T06</v>
      </c>
      <c r="P3987" s="1"/>
      <c r="Q3987" s="8"/>
      <c r="R3987" s="8"/>
      <c r="S3987" s="1"/>
      <c r="U3987" s="3"/>
      <c r="V3987" s="2"/>
      <c r="W3987" s="1"/>
      <c r="X3987" s="6"/>
      <c r="Z3987" s="1"/>
    </row>
    <row r="3988" spans="1:26">
      <c r="A3988" s="16" t="s">
        <v>15329</v>
      </c>
      <c r="B3988" s="10">
        <v>44302.873796296299</v>
      </c>
      <c r="C3988" s="16" t="s">
        <v>11663</v>
      </c>
      <c r="D3988" s="16" t="s">
        <v>14264</v>
      </c>
      <c r="E3988" s="16" t="s">
        <v>11363</v>
      </c>
      <c r="F3988" s="16">
        <v>5</v>
      </c>
      <c r="G3988" s="16" t="s">
        <v>11228</v>
      </c>
      <c r="H3988" s="16" t="s">
        <v>5966</v>
      </c>
      <c r="I3988" s="9" t="str">
        <f>IF(N3988="A",IF(AND(HOUR(B3988)&gt;=7,HOUR(B3988)&lt;=18),"A","B"),IF(AND(HOUR(B3988)&gt;=7,HOUR(B3988)&lt;=18),"C","D"))</f>
        <v>B</v>
      </c>
      <c r="J3988" s="9" t="str">
        <f>IF(MONTH(B3988)&lt;10,CONCATENATE("0",MONTH(B3988)),MONTH(B3988))&amp;"/"&amp;  IF(DAY(B3988)&lt;10,CONCATENATE("0",DAY(B3988)),DAY(B3988))</f>
        <v>04/16</v>
      </c>
      <c r="K3988" s="9" t="str">
        <f>IF(C3988&lt;&gt;C3987,1,IF(L3988&lt;&gt;L3987,1,IF(B3988-B3987&gt;$Y$1,1,"")))</f>
        <v/>
      </c>
      <c r="L3988" s="9" t="str">
        <f>YEAR(B3988)&amp;"/"&amp; IF(MONTH(B3988)&lt;10,CONCATENATE("0",MONTH(B3988)),MONTH(B3988))</f>
        <v>2021/04</v>
      </c>
      <c r="M3988" s="11" t="str">
        <f>YEAR(B3988)&amp;"/"&amp; IF(MONTH(B3988)&lt;10,CONCATENATE("0",MONTH(B3988)),MONTH(B3988))&amp;"/"&amp;  IF(DAY(B3988)&lt;10,CONCATENATE("0",DAY(B3988)),DAY(B3988))</f>
        <v>2021/04/16</v>
      </c>
      <c r="N3988" s="9" t="str">
        <f>IF(OR(INT(MOD(M3988,4))=3,INT(MOD(M3988,4))=2),"A","C")</f>
        <v>A</v>
      </c>
      <c r="O3988" s="9" t="str">
        <f>IF(ISNA(VLOOKUP(MID(E3988,1,6)&amp;G3988,List!A:B,2,FALSE)),"",VLOOKUP(MID(E3988,1,6)&amp;G3988,List!A:B,2,FALSE))</f>
        <v>T06</v>
      </c>
      <c r="P3988" s="1"/>
      <c r="Q3988" s="8"/>
      <c r="R3988" s="8"/>
      <c r="S3988" s="1"/>
      <c r="U3988" s="3"/>
      <c r="V3988" s="2"/>
      <c r="W3988" s="1"/>
      <c r="X3988" s="6"/>
      <c r="Z3988" s="1"/>
    </row>
    <row r="3989" spans="1:26">
      <c r="A3989" s="16" t="s">
        <v>15330</v>
      </c>
      <c r="B3989" s="10">
        <v>44302.873796296299</v>
      </c>
      <c r="C3989" s="16" t="s">
        <v>11663</v>
      </c>
      <c r="D3989" s="16" t="s">
        <v>15331</v>
      </c>
      <c r="E3989" s="16" t="s">
        <v>10481</v>
      </c>
      <c r="F3989" s="16">
        <v>2</v>
      </c>
      <c r="G3989" s="16" t="s">
        <v>11228</v>
      </c>
      <c r="H3989" s="16" t="s">
        <v>5966</v>
      </c>
      <c r="I3989" s="9" t="str">
        <f>IF(N3989="A",IF(AND(HOUR(B3989)&gt;=7,HOUR(B3989)&lt;=18),"A","B"),IF(AND(HOUR(B3989)&gt;=7,HOUR(B3989)&lt;=18),"C","D"))</f>
        <v>B</v>
      </c>
      <c r="J3989" s="9" t="str">
        <f>IF(MONTH(B3989)&lt;10,CONCATENATE("0",MONTH(B3989)),MONTH(B3989))&amp;"/"&amp;  IF(DAY(B3989)&lt;10,CONCATENATE("0",DAY(B3989)),DAY(B3989))</f>
        <v>04/16</v>
      </c>
      <c r="K3989" s="9" t="str">
        <f>IF(C3989&lt;&gt;C3988,1,IF(L3989&lt;&gt;L3988,1,IF(B3989-B3988&gt;$Y$1,1,"")))</f>
        <v/>
      </c>
      <c r="L3989" s="9" t="str">
        <f>YEAR(B3989)&amp;"/"&amp; IF(MONTH(B3989)&lt;10,CONCATENATE("0",MONTH(B3989)),MONTH(B3989))</f>
        <v>2021/04</v>
      </c>
      <c r="M3989" s="11" t="str">
        <f>YEAR(B3989)&amp;"/"&amp; IF(MONTH(B3989)&lt;10,CONCATENATE("0",MONTH(B3989)),MONTH(B3989))&amp;"/"&amp;  IF(DAY(B3989)&lt;10,CONCATENATE("0",DAY(B3989)),DAY(B3989))</f>
        <v>2021/04/16</v>
      </c>
      <c r="N3989" s="9" t="str">
        <f>IF(OR(INT(MOD(M3989,4))=3,INT(MOD(M3989,4))=2),"A","C")</f>
        <v>A</v>
      </c>
      <c r="O3989" s="9" t="str">
        <f>IF(ISNA(VLOOKUP(MID(E3989,1,6)&amp;G3989,List!A:B,2,FALSE)),"",VLOOKUP(MID(E3989,1,6)&amp;G3989,List!A:B,2,FALSE))</f>
        <v>T06</v>
      </c>
      <c r="P3989" s="1"/>
      <c r="Q3989" s="8"/>
      <c r="R3989" s="8"/>
      <c r="S3989" s="1"/>
      <c r="U3989" s="3"/>
      <c r="V3989" s="2"/>
      <c r="W3989" s="1"/>
      <c r="X3989" s="6"/>
      <c r="Z3989" s="1"/>
    </row>
    <row r="3990" spans="1:26">
      <c r="A3990" s="16" t="s">
        <v>15332</v>
      </c>
      <c r="B3990" s="10">
        <v>44302.873796296299</v>
      </c>
      <c r="C3990" s="16" t="s">
        <v>11663</v>
      </c>
      <c r="D3990" s="16" t="s">
        <v>15333</v>
      </c>
      <c r="E3990" s="16" t="s">
        <v>10187</v>
      </c>
      <c r="F3990" s="16">
        <v>13</v>
      </c>
      <c r="G3990" s="16" t="s">
        <v>11228</v>
      </c>
      <c r="H3990" s="16" t="s">
        <v>5966</v>
      </c>
      <c r="I3990" s="9" t="str">
        <f>IF(N3990="A",IF(AND(HOUR(B3990)&gt;=7,HOUR(B3990)&lt;=18),"A","B"),IF(AND(HOUR(B3990)&gt;=7,HOUR(B3990)&lt;=18),"C","D"))</f>
        <v>B</v>
      </c>
      <c r="J3990" s="9" t="str">
        <f>IF(MONTH(B3990)&lt;10,CONCATENATE("0",MONTH(B3990)),MONTH(B3990))&amp;"/"&amp;  IF(DAY(B3990)&lt;10,CONCATENATE("0",DAY(B3990)),DAY(B3990))</f>
        <v>04/16</v>
      </c>
      <c r="K3990" s="9" t="str">
        <f>IF(C3990&lt;&gt;C3989,1,IF(L3990&lt;&gt;L3989,1,IF(B3990-B3989&gt;$Y$1,1,"")))</f>
        <v/>
      </c>
      <c r="L3990" s="9" t="str">
        <f>YEAR(B3990)&amp;"/"&amp; IF(MONTH(B3990)&lt;10,CONCATENATE("0",MONTH(B3990)),MONTH(B3990))</f>
        <v>2021/04</v>
      </c>
      <c r="M3990" s="11" t="str">
        <f>YEAR(B3990)&amp;"/"&amp; IF(MONTH(B3990)&lt;10,CONCATENATE("0",MONTH(B3990)),MONTH(B3990))&amp;"/"&amp;  IF(DAY(B3990)&lt;10,CONCATENATE("0",DAY(B3990)),DAY(B3990))</f>
        <v>2021/04/16</v>
      </c>
      <c r="N3990" s="9" t="str">
        <f>IF(OR(INT(MOD(M3990,4))=3,INT(MOD(M3990,4))=2),"A","C")</f>
        <v>A</v>
      </c>
      <c r="O3990" s="9" t="str">
        <f>IF(ISNA(VLOOKUP(MID(E3990,1,6)&amp;G3990,List!A:B,2,FALSE)),"",VLOOKUP(MID(E3990,1,6)&amp;G3990,List!A:B,2,FALSE))</f>
        <v>T06</v>
      </c>
      <c r="P3990" s="1"/>
      <c r="Q3990" s="8"/>
      <c r="R3990" s="8"/>
      <c r="S3990" s="1"/>
      <c r="U3990" s="3"/>
      <c r="V3990" s="2"/>
      <c r="W3990" s="1"/>
      <c r="X3990" s="6"/>
      <c r="Z3990" s="1"/>
    </row>
    <row r="3991" spans="1:26">
      <c r="A3991" s="16" t="s">
        <v>11976</v>
      </c>
      <c r="B3991" s="10">
        <v>44302.873796296299</v>
      </c>
      <c r="C3991" s="16" t="s">
        <v>11663</v>
      </c>
      <c r="D3991" s="16" t="s">
        <v>10195</v>
      </c>
      <c r="E3991" s="16" t="s">
        <v>10196</v>
      </c>
      <c r="F3991" s="16">
        <v>25</v>
      </c>
      <c r="G3991" s="16" t="s">
        <v>11400</v>
      </c>
      <c r="H3991" s="16" t="s">
        <v>5966</v>
      </c>
      <c r="I3991" s="9" t="str">
        <f>IF(N3991="A",IF(AND(HOUR(B3991)&gt;=7,HOUR(B3991)&lt;=18),"A","B"),IF(AND(HOUR(B3991)&gt;=7,HOUR(B3991)&lt;=18),"C","D"))</f>
        <v>B</v>
      </c>
      <c r="J3991" s="9" t="str">
        <f>IF(MONTH(B3991)&lt;10,CONCATENATE("0",MONTH(B3991)),MONTH(B3991))&amp;"/"&amp;  IF(DAY(B3991)&lt;10,CONCATENATE("0",DAY(B3991)),DAY(B3991))</f>
        <v>04/16</v>
      </c>
      <c r="K3991" s="9" t="str">
        <f>IF(C3991&lt;&gt;C3990,1,IF(L3991&lt;&gt;L3990,1,IF(B3991-B3990&gt;$Y$1,1,"")))</f>
        <v/>
      </c>
      <c r="L3991" s="9" t="str">
        <f>YEAR(B3991)&amp;"/"&amp; IF(MONTH(B3991)&lt;10,CONCATENATE("0",MONTH(B3991)),MONTH(B3991))</f>
        <v>2021/04</v>
      </c>
      <c r="M3991" s="11" t="str">
        <f>YEAR(B3991)&amp;"/"&amp; IF(MONTH(B3991)&lt;10,CONCATENATE("0",MONTH(B3991)),MONTH(B3991))&amp;"/"&amp;  IF(DAY(B3991)&lt;10,CONCATENATE("0",DAY(B3991)),DAY(B3991))</f>
        <v>2021/04/16</v>
      </c>
      <c r="N3991" s="9" t="str">
        <f>IF(OR(INT(MOD(M3991,4))=3,INT(MOD(M3991,4))=2),"A","C")</f>
        <v>A</v>
      </c>
      <c r="O3991" s="9" t="str">
        <f>IF(ISNA(VLOOKUP(MID(E3991,1,6)&amp;G3991,List!A:B,2,FALSE)),"",VLOOKUP(MID(E3991,1,6)&amp;G3991,List!A:B,2,FALSE))</f>
        <v>T06</v>
      </c>
      <c r="P3991" s="1"/>
      <c r="Q3991" s="8"/>
      <c r="R3991" s="8"/>
      <c r="S3991" s="1"/>
      <c r="U3991" s="3"/>
      <c r="V3991" s="2"/>
      <c r="W3991" s="1"/>
      <c r="X3991" s="6"/>
      <c r="Z3991" s="1"/>
    </row>
    <row r="3992" spans="1:26">
      <c r="A3992" s="16" t="s">
        <v>15334</v>
      </c>
      <c r="B3992" s="10">
        <v>44302.873796296299</v>
      </c>
      <c r="C3992" s="16" t="s">
        <v>11663</v>
      </c>
      <c r="D3992" s="16" t="s">
        <v>12982</v>
      </c>
      <c r="E3992" s="16" t="s">
        <v>11095</v>
      </c>
      <c r="F3992" s="16">
        <v>3</v>
      </c>
      <c r="G3992" s="16" t="s">
        <v>11400</v>
      </c>
      <c r="H3992" s="16" t="s">
        <v>5966</v>
      </c>
      <c r="I3992" s="9" t="str">
        <f>IF(N3992="A",IF(AND(HOUR(B3992)&gt;=7,HOUR(B3992)&lt;=18),"A","B"),IF(AND(HOUR(B3992)&gt;=7,HOUR(B3992)&lt;=18),"C","D"))</f>
        <v>B</v>
      </c>
      <c r="J3992" s="9" t="str">
        <f>IF(MONTH(B3992)&lt;10,CONCATENATE("0",MONTH(B3992)),MONTH(B3992))&amp;"/"&amp;  IF(DAY(B3992)&lt;10,CONCATENATE("0",DAY(B3992)),DAY(B3992))</f>
        <v>04/16</v>
      </c>
      <c r="K3992" s="9" t="str">
        <f>IF(C3992&lt;&gt;C3991,1,IF(L3992&lt;&gt;L3991,1,IF(B3992-B3991&gt;$Y$1,1,"")))</f>
        <v/>
      </c>
      <c r="L3992" s="9" t="str">
        <f>YEAR(B3992)&amp;"/"&amp; IF(MONTH(B3992)&lt;10,CONCATENATE("0",MONTH(B3992)),MONTH(B3992))</f>
        <v>2021/04</v>
      </c>
      <c r="M3992" s="11" t="str">
        <f>YEAR(B3992)&amp;"/"&amp; IF(MONTH(B3992)&lt;10,CONCATENATE("0",MONTH(B3992)),MONTH(B3992))&amp;"/"&amp;  IF(DAY(B3992)&lt;10,CONCATENATE("0",DAY(B3992)),DAY(B3992))</f>
        <v>2021/04/16</v>
      </c>
      <c r="N3992" s="9" t="str">
        <f>IF(OR(INT(MOD(M3992,4))=3,INT(MOD(M3992,4))=2),"A","C")</f>
        <v>A</v>
      </c>
      <c r="O3992" s="9" t="str">
        <f>IF(ISNA(VLOOKUP(MID(E3992,1,6)&amp;G3992,List!A:B,2,FALSE)),"",VLOOKUP(MID(E3992,1,6)&amp;G3992,List!A:B,2,FALSE))</f>
        <v>T06</v>
      </c>
      <c r="P3992" s="1"/>
      <c r="Q3992" s="8"/>
      <c r="R3992" s="8"/>
      <c r="S3992" s="1"/>
      <c r="U3992" s="3"/>
      <c r="V3992" s="2"/>
      <c r="W3992" s="1"/>
      <c r="X3992" s="6"/>
      <c r="Z3992" s="1"/>
    </row>
    <row r="3993" spans="1:26">
      <c r="A3993" s="16" t="s">
        <v>14218</v>
      </c>
      <c r="B3993" s="10">
        <v>44302.873796296299</v>
      </c>
      <c r="C3993" s="16" t="s">
        <v>11663</v>
      </c>
      <c r="D3993" s="16" t="s">
        <v>12053</v>
      </c>
      <c r="E3993" s="16" t="s">
        <v>11363</v>
      </c>
      <c r="F3993" s="16">
        <v>7</v>
      </c>
      <c r="G3993" s="16" t="s">
        <v>11228</v>
      </c>
      <c r="H3993" s="16" t="s">
        <v>5966</v>
      </c>
      <c r="I3993" s="9" t="str">
        <f>IF(N3993="A",IF(AND(HOUR(B3993)&gt;=7,HOUR(B3993)&lt;=18),"A","B"),IF(AND(HOUR(B3993)&gt;=7,HOUR(B3993)&lt;=18),"C","D"))</f>
        <v>B</v>
      </c>
      <c r="J3993" s="9" t="str">
        <f>IF(MONTH(B3993)&lt;10,CONCATENATE("0",MONTH(B3993)),MONTH(B3993))&amp;"/"&amp;  IF(DAY(B3993)&lt;10,CONCATENATE("0",DAY(B3993)),DAY(B3993))</f>
        <v>04/16</v>
      </c>
      <c r="K3993" s="9" t="str">
        <f>IF(C3993&lt;&gt;C3992,1,IF(L3993&lt;&gt;L3992,1,IF(B3993-B3992&gt;$Y$1,1,"")))</f>
        <v/>
      </c>
      <c r="L3993" s="9" t="str">
        <f>YEAR(B3993)&amp;"/"&amp; IF(MONTH(B3993)&lt;10,CONCATENATE("0",MONTH(B3993)),MONTH(B3993))</f>
        <v>2021/04</v>
      </c>
      <c r="M3993" s="11" t="str">
        <f>YEAR(B3993)&amp;"/"&amp; IF(MONTH(B3993)&lt;10,CONCATENATE("0",MONTH(B3993)),MONTH(B3993))&amp;"/"&amp;  IF(DAY(B3993)&lt;10,CONCATENATE("0",DAY(B3993)),DAY(B3993))</f>
        <v>2021/04/16</v>
      </c>
      <c r="N3993" s="9" t="str">
        <f>IF(OR(INT(MOD(M3993,4))=3,INT(MOD(M3993,4))=2),"A","C")</f>
        <v>A</v>
      </c>
      <c r="O3993" s="9" t="str">
        <f>IF(ISNA(VLOOKUP(MID(E3993,1,6)&amp;G3993,List!A:B,2,FALSE)),"",VLOOKUP(MID(E3993,1,6)&amp;G3993,List!A:B,2,FALSE))</f>
        <v>T06</v>
      </c>
      <c r="P3993" s="1"/>
      <c r="Q3993" s="8"/>
      <c r="R3993" s="8"/>
      <c r="S3993" s="1"/>
      <c r="U3993" s="3"/>
      <c r="V3993" s="2"/>
      <c r="W3993" s="1"/>
      <c r="X3993" s="6"/>
      <c r="Z3993" s="1"/>
    </row>
    <row r="3994" spans="1:26">
      <c r="A3994" s="16" t="s">
        <v>15335</v>
      </c>
      <c r="B3994" s="10">
        <v>44302.873796296299</v>
      </c>
      <c r="C3994" s="16" t="s">
        <v>11663</v>
      </c>
      <c r="D3994" s="16" t="s">
        <v>12055</v>
      </c>
      <c r="E3994" s="16" t="s">
        <v>11363</v>
      </c>
      <c r="F3994" s="16">
        <v>3</v>
      </c>
      <c r="G3994" s="16" t="s">
        <v>11228</v>
      </c>
      <c r="H3994" s="16" t="s">
        <v>5966</v>
      </c>
      <c r="I3994" s="9" t="str">
        <f>IF(N3994="A",IF(AND(HOUR(B3994)&gt;=7,HOUR(B3994)&lt;=18),"A","B"),IF(AND(HOUR(B3994)&gt;=7,HOUR(B3994)&lt;=18),"C","D"))</f>
        <v>B</v>
      </c>
      <c r="J3994" s="9" t="str">
        <f>IF(MONTH(B3994)&lt;10,CONCATENATE("0",MONTH(B3994)),MONTH(B3994))&amp;"/"&amp;  IF(DAY(B3994)&lt;10,CONCATENATE("0",DAY(B3994)),DAY(B3994))</f>
        <v>04/16</v>
      </c>
      <c r="K3994" s="9" t="str">
        <f>IF(C3994&lt;&gt;C3993,1,IF(L3994&lt;&gt;L3993,1,IF(B3994-B3993&gt;$Y$1,1,"")))</f>
        <v/>
      </c>
      <c r="L3994" s="9" t="str">
        <f>YEAR(B3994)&amp;"/"&amp; IF(MONTH(B3994)&lt;10,CONCATENATE("0",MONTH(B3994)),MONTH(B3994))</f>
        <v>2021/04</v>
      </c>
      <c r="M3994" s="11" t="str">
        <f>YEAR(B3994)&amp;"/"&amp; IF(MONTH(B3994)&lt;10,CONCATENATE("0",MONTH(B3994)),MONTH(B3994))&amp;"/"&amp;  IF(DAY(B3994)&lt;10,CONCATENATE("0",DAY(B3994)),DAY(B3994))</f>
        <v>2021/04/16</v>
      </c>
      <c r="N3994" s="9" t="str">
        <f>IF(OR(INT(MOD(M3994,4))=3,INT(MOD(M3994,4))=2),"A","C")</f>
        <v>A</v>
      </c>
      <c r="O3994" s="9" t="str">
        <f>IF(ISNA(VLOOKUP(MID(E3994,1,6)&amp;G3994,List!A:B,2,FALSE)),"",VLOOKUP(MID(E3994,1,6)&amp;G3994,List!A:B,2,FALSE))</f>
        <v>T06</v>
      </c>
      <c r="P3994" s="1"/>
      <c r="Q3994" s="8"/>
      <c r="R3994" s="8"/>
      <c r="S3994" s="1"/>
      <c r="U3994" s="3"/>
      <c r="V3994" s="2"/>
      <c r="W3994" s="1"/>
      <c r="X3994" s="6"/>
      <c r="Z3994" s="1"/>
    </row>
    <row r="3995" spans="1:26">
      <c r="A3995" s="16" t="s">
        <v>11057</v>
      </c>
      <c r="B3995" s="10">
        <v>44302.873796296299</v>
      </c>
      <c r="C3995" s="16" t="s">
        <v>11663</v>
      </c>
      <c r="D3995" s="16" t="s">
        <v>11058</v>
      </c>
      <c r="E3995" s="16" t="s">
        <v>11059</v>
      </c>
      <c r="F3995" s="16">
        <v>25</v>
      </c>
      <c r="G3995" s="16" t="s">
        <v>11171</v>
      </c>
      <c r="H3995" s="16" t="s">
        <v>5966</v>
      </c>
      <c r="I3995" s="9" t="str">
        <f>IF(N3995="A",IF(AND(HOUR(B3995)&gt;=7,HOUR(B3995)&lt;=18),"A","B"),IF(AND(HOUR(B3995)&gt;=7,HOUR(B3995)&lt;=18),"C","D"))</f>
        <v>B</v>
      </c>
      <c r="J3995" s="9" t="str">
        <f>IF(MONTH(B3995)&lt;10,CONCATENATE("0",MONTH(B3995)),MONTH(B3995))&amp;"/"&amp;  IF(DAY(B3995)&lt;10,CONCATENATE("0",DAY(B3995)),DAY(B3995))</f>
        <v>04/16</v>
      </c>
      <c r="K3995" s="9" t="str">
        <f>IF(C3995&lt;&gt;C3994,1,IF(L3995&lt;&gt;L3994,1,IF(B3995-B3994&gt;$Y$1,1,"")))</f>
        <v/>
      </c>
      <c r="L3995" s="9" t="str">
        <f>YEAR(B3995)&amp;"/"&amp; IF(MONTH(B3995)&lt;10,CONCATENATE("0",MONTH(B3995)),MONTH(B3995))</f>
        <v>2021/04</v>
      </c>
      <c r="M3995" s="11" t="str">
        <f>YEAR(B3995)&amp;"/"&amp; IF(MONTH(B3995)&lt;10,CONCATENATE("0",MONTH(B3995)),MONTH(B3995))&amp;"/"&amp;  IF(DAY(B3995)&lt;10,CONCATENATE("0",DAY(B3995)),DAY(B3995))</f>
        <v>2021/04/16</v>
      </c>
      <c r="N3995" s="9" t="str">
        <f>IF(OR(INT(MOD(M3995,4))=3,INT(MOD(M3995,4))=2),"A","C")</f>
        <v>A</v>
      </c>
      <c r="O3995" s="9" t="str">
        <f>IF(ISNA(VLOOKUP(MID(E3995,1,6)&amp;G3995,List!A:B,2,FALSE)),"",VLOOKUP(MID(E3995,1,6)&amp;G3995,List!A:B,2,FALSE))</f>
        <v>T06</v>
      </c>
      <c r="P3995" s="1"/>
      <c r="Q3995" s="8"/>
      <c r="R3995" s="8"/>
      <c r="S3995" s="1"/>
      <c r="U3995" s="3"/>
      <c r="V3995" s="2"/>
      <c r="W3995" s="1"/>
      <c r="X3995" s="6"/>
      <c r="Z3995" s="1"/>
    </row>
    <row r="3996" spans="1:26">
      <c r="A3996" s="16" t="s">
        <v>15336</v>
      </c>
      <c r="B3996" s="10">
        <v>44302.873796296299</v>
      </c>
      <c r="C3996" s="16" t="s">
        <v>11663</v>
      </c>
      <c r="D3996" s="16" t="s">
        <v>15337</v>
      </c>
      <c r="E3996" s="16" t="s">
        <v>13634</v>
      </c>
      <c r="F3996" s="16">
        <v>1</v>
      </c>
      <c r="G3996" s="16" t="s">
        <v>11228</v>
      </c>
      <c r="H3996" s="16" t="s">
        <v>5966</v>
      </c>
      <c r="I3996" s="9" t="str">
        <f>IF(N3996="A",IF(AND(HOUR(B3996)&gt;=7,HOUR(B3996)&lt;=18),"A","B"),IF(AND(HOUR(B3996)&gt;=7,HOUR(B3996)&lt;=18),"C","D"))</f>
        <v>B</v>
      </c>
      <c r="J3996" s="9" t="str">
        <f>IF(MONTH(B3996)&lt;10,CONCATENATE("0",MONTH(B3996)),MONTH(B3996))&amp;"/"&amp;  IF(DAY(B3996)&lt;10,CONCATENATE("0",DAY(B3996)),DAY(B3996))</f>
        <v>04/16</v>
      </c>
      <c r="K3996" s="9" t="str">
        <f>IF(C3996&lt;&gt;C3995,1,IF(L3996&lt;&gt;L3995,1,IF(B3996-B3995&gt;$Y$1,1,"")))</f>
        <v/>
      </c>
      <c r="L3996" s="9" t="str">
        <f>YEAR(B3996)&amp;"/"&amp; IF(MONTH(B3996)&lt;10,CONCATENATE("0",MONTH(B3996)),MONTH(B3996))</f>
        <v>2021/04</v>
      </c>
      <c r="M3996" s="11" t="str">
        <f>YEAR(B3996)&amp;"/"&amp; IF(MONTH(B3996)&lt;10,CONCATENATE("0",MONTH(B3996)),MONTH(B3996))&amp;"/"&amp;  IF(DAY(B3996)&lt;10,CONCATENATE("0",DAY(B3996)),DAY(B3996))</f>
        <v>2021/04/16</v>
      </c>
      <c r="N3996" s="9" t="str">
        <f>IF(OR(INT(MOD(M3996,4))=3,INT(MOD(M3996,4))=2),"A","C")</f>
        <v>A</v>
      </c>
      <c r="O3996" s="9" t="str">
        <f>IF(ISNA(VLOOKUP(MID(E3996,1,6)&amp;G3996,List!A:B,2,FALSE)),"",VLOOKUP(MID(E3996,1,6)&amp;G3996,List!A:B,2,FALSE))</f>
        <v>T06</v>
      </c>
      <c r="P3996" s="1"/>
      <c r="Q3996" s="8"/>
      <c r="R3996" s="8"/>
      <c r="S3996" s="1"/>
      <c r="U3996" s="3"/>
      <c r="V3996" s="2"/>
      <c r="W3996" s="1"/>
      <c r="X3996" s="6"/>
      <c r="Z3996" s="1"/>
    </row>
    <row r="3997" spans="1:26">
      <c r="A3997" s="16" t="s">
        <v>15338</v>
      </c>
      <c r="B3997" s="10">
        <v>44302.873796296299</v>
      </c>
      <c r="C3997" s="16" t="s">
        <v>11663</v>
      </c>
      <c r="D3997" s="16" t="s">
        <v>15339</v>
      </c>
      <c r="E3997" s="16" t="s">
        <v>11491</v>
      </c>
      <c r="F3997" s="16">
        <v>3</v>
      </c>
      <c r="G3997" s="16" t="s">
        <v>11228</v>
      </c>
      <c r="H3997" s="16" t="s">
        <v>5966</v>
      </c>
      <c r="I3997" s="9" t="str">
        <f>IF(N3997="A",IF(AND(HOUR(B3997)&gt;=7,HOUR(B3997)&lt;=18),"A","B"),IF(AND(HOUR(B3997)&gt;=7,HOUR(B3997)&lt;=18),"C","D"))</f>
        <v>B</v>
      </c>
      <c r="J3997" s="9" t="str">
        <f>IF(MONTH(B3997)&lt;10,CONCATENATE("0",MONTH(B3997)),MONTH(B3997))&amp;"/"&amp;  IF(DAY(B3997)&lt;10,CONCATENATE("0",DAY(B3997)),DAY(B3997))</f>
        <v>04/16</v>
      </c>
      <c r="K3997" s="9" t="str">
        <f>IF(C3997&lt;&gt;C3996,1,IF(L3997&lt;&gt;L3996,1,IF(B3997-B3996&gt;$Y$1,1,"")))</f>
        <v/>
      </c>
      <c r="L3997" s="9" t="str">
        <f>YEAR(B3997)&amp;"/"&amp; IF(MONTH(B3997)&lt;10,CONCATENATE("0",MONTH(B3997)),MONTH(B3997))</f>
        <v>2021/04</v>
      </c>
      <c r="M3997" s="11" t="str">
        <f>YEAR(B3997)&amp;"/"&amp; IF(MONTH(B3997)&lt;10,CONCATENATE("0",MONTH(B3997)),MONTH(B3997))&amp;"/"&amp;  IF(DAY(B3997)&lt;10,CONCATENATE("0",DAY(B3997)),DAY(B3997))</f>
        <v>2021/04/16</v>
      </c>
      <c r="N3997" s="9" t="str">
        <f>IF(OR(INT(MOD(M3997,4))=3,INT(MOD(M3997,4))=2),"A","C")</f>
        <v>A</v>
      </c>
      <c r="O3997" s="9" t="str">
        <f>IF(ISNA(VLOOKUP(MID(E3997,1,6)&amp;G3997,List!A:B,2,FALSE)),"",VLOOKUP(MID(E3997,1,6)&amp;G3997,List!A:B,2,FALSE))</f>
        <v>T06</v>
      </c>
      <c r="P3997" s="1"/>
      <c r="Q3997" s="8"/>
      <c r="R3997" s="8"/>
      <c r="S3997" s="1"/>
      <c r="U3997" s="3"/>
      <c r="V3997" s="2"/>
      <c r="W3997" s="1"/>
      <c r="X3997" s="6"/>
      <c r="Z3997" s="1"/>
    </row>
    <row r="3998" spans="1:26">
      <c r="A3998" s="16" t="s">
        <v>10802</v>
      </c>
      <c r="B3998" s="10">
        <v>44302.873796296299</v>
      </c>
      <c r="C3998" s="16" t="s">
        <v>11663</v>
      </c>
      <c r="D3998" s="16" t="s">
        <v>10292</v>
      </c>
      <c r="E3998" s="16" t="s">
        <v>10293</v>
      </c>
      <c r="F3998" s="16">
        <v>4</v>
      </c>
      <c r="G3998" s="16" t="s">
        <v>11400</v>
      </c>
      <c r="H3998" s="16" t="s">
        <v>5966</v>
      </c>
      <c r="I3998" s="9" t="str">
        <f>IF(N3998="A",IF(AND(HOUR(B3998)&gt;=7,HOUR(B3998)&lt;=18),"A","B"),IF(AND(HOUR(B3998)&gt;=7,HOUR(B3998)&lt;=18),"C","D"))</f>
        <v>B</v>
      </c>
      <c r="J3998" s="9" t="str">
        <f>IF(MONTH(B3998)&lt;10,CONCATENATE("0",MONTH(B3998)),MONTH(B3998))&amp;"/"&amp;  IF(DAY(B3998)&lt;10,CONCATENATE("0",DAY(B3998)),DAY(B3998))</f>
        <v>04/16</v>
      </c>
      <c r="K3998" s="9" t="str">
        <f>IF(C3998&lt;&gt;C3997,1,IF(L3998&lt;&gt;L3997,1,IF(B3998-B3997&gt;$Y$1,1,"")))</f>
        <v/>
      </c>
      <c r="L3998" s="9" t="str">
        <f>YEAR(B3998)&amp;"/"&amp; IF(MONTH(B3998)&lt;10,CONCATENATE("0",MONTH(B3998)),MONTH(B3998))</f>
        <v>2021/04</v>
      </c>
      <c r="M3998" s="11" t="str">
        <f>YEAR(B3998)&amp;"/"&amp; IF(MONTH(B3998)&lt;10,CONCATENATE("0",MONTH(B3998)),MONTH(B3998))&amp;"/"&amp;  IF(DAY(B3998)&lt;10,CONCATENATE("0",DAY(B3998)),DAY(B3998))</f>
        <v>2021/04/16</v>
      </c>
      <c r="N3998" s="9" t="str">
        <f>IF(OR(INT(MOD(M3998,4))=3,INT(MOD(M3998,4))=2),"A","C")</f>
        <v>A</v>
      </c>
      <c r="O3998" s="9" t="str">
        <f>IF(ISNA(VLOOKUP(MID(E3998,1,6)&amp;G3998,List!A:B,2,FALSE)),"",VLOOKUP(MID(E3998,1,6)&amp;G3998,List!A:B,2,FALSE))</f>
        <v>T06</v>
      </c>
      <c r="P3998" s="1"/>
      <c r="Q3998" s="8"/>
      <c r="R3998" s="8"/>
      <c r="S3998" s="1"/>
      <c r="U3998" s="3"/>
      <c r="V3998" s="2"/>
      <c r="W3998" s="1"/>
      <c r="X3998" s="6"/>
      <c r="Z3998" s="1"/>
    </row>
    <row r="3999" spans="1:26">
      <c r="A3999" s="16" t="s">
        <v>14292</v>
      </c>
      <c r="B3999" s="10">
        <v>44303.0471875</v>
      </c>
      <c r="C3999" s="16" t="s">
        <v>11663</v>
      </c>
      <c r="D3999" s="16" t="s">
        <v>10522</v>
      </c>
      <c r="E3999" s="16" t="s">
        <v>10523</v>
      </c>
      <c r="F3999" s="16">
        <v>25</v>
      </c>
      <c r="G3999" s="16" t="s">
        <v>11228</v>
      </c>
      <c r="H3999" s="16" t="s">
        <v>5966</v>
      </c>
      <c r="I3999" s="9" t="str">
        <f>IF(N3999="A",IF(AND(HOUR(B3999)&gt;=7,HOUR(B3999)&lt;=18),"A","B"),IF(AND(HOUR(B3999)&gt;=7,HOUR(B3999)&lt;=18),"C","D"))</f>
        <v>B</v>
      </c>
      <c r="J3999" s="9" t="str">
        <f>IF(MONTH(B3999)&lt;10,CONCATENATE("0",MONTH(B3999)),MONTH(B3999))&amp;"/"&amp;  IF(DAY(B3999)&lt;10,CONCATENATE("0",DAY(B3999)),DAY(B3999))</f>
        <v>04/17</v>
      </c>
      <c r="K3999" s="9">
        <f>IF(C3999&lt;&gt;C3998,1,IF(L3999&lt;&gt;L3998,1,IF(B3999-B3998&gt;$Y$1,1,"")))</f>
        <v>1</v>
      </c>
      <c r="L3999" s="9" t="str">
        <f>YEAR(B3999)&amp;"/"&amp; IF(MONTH(B3999)&lt;10,CONCATENATE("0",MONTH(B3999)),MONTH(B3999))</f>
        <v>2021/04</v>
      </c>
      <c r="M3999" s="11" t="str">
        <f>YEAR(B3999)&amp;"/"&amp; IF(MONTH(B3999)&lt;10,CONCATENATE("0",MONTH(B3999)),MONTH(B3999))&amp;"/"&amp;  IF(DAY(B3999)&lt;10,CONCATENATE("0",DAY(B3999)),DAY(B3999))</f>
        <v>2021/04/17</v>
      </c>
      <c r="N3999" s="9" t="str">
        <f>IF(OR(INT(MOD(M3999,4))=3,INT(MOD(M3999,4))=2),"A","C")</f>
        <v>A</v>
      </c>
      <c r="O3999" s="9" t="str">
        <f>IF(ISNA(VLOOKUP(MID(E3999,1,6)&amp;G3999,List!A:B,2,FALSE)),"",VLOOKUP(MID(E3999,1,6)&amp;G3999,List!A:B,2,FALSE))</f>
        <v>T06</v>
      </c>
      <c r="P3999" s="1"/>
      <c r="Q3999" s="8"/>
      <c r="R3999" s="8"/>
      <c r="S3999" s="1"/>
      <c r="U3999" s="3"/>
      <c r="V3999" s="2"/>
      <c r="W3999" s="1"/>
      <c r="X3999" s="6"/>
      <c r="Z3999" s="1"/>
    </row>
    <row r="4000" spans="1:26">
      <c r="A4000" s="16" t="s">
        <v>14293</v>
      </c>
      <c r="B4000" s="10">
        <v>44303.0471875</v>
      </c>
      <c r="C4000" s="16" t="s">
        <v>11663</v>
      </c>
      <c r="D4000" s="16" t="s">
        <v>10522</v>
      </c>
      <c r="E4000" s="16" t="s">
        <v>10523</v>
      </c>
      <c r="F4000" s="16">
        <v>25</v>
      </c>
      <c r="G4000" s="16" t="s">
        <v>11228</v>
      </c>
      <c r="H4000" s="16" t="s">
        <v>5966</v>
      </c>
      <c r="I4000" s="9" t="str">
        <f>IF(N4000="A",IF(AND(HOUR(B4000)&gt;=7,HOUR(B4000)&lt;=18),"A","B"),IF(AND(HOUR(B4000)&gt;=7,HOUR(B4000)&lt;=18),"C","D"))</f>
        <v>B</v>
      </c>
      <c r="J4000" s="9" t="str">
        <f>IF(MONTH(B4000)&lt;10,CONCATENATE("0",MONTH(B4000)),MONTH(B4000))&amp;"/"&amp;  IF(DAY(B4000)&lt;10,CONCATENATE("0",DAY(B4000)),DAY(B4000))</f>
        <v>04/17</v>
      </c>
      <c r="K4000" s="9" t="str">
        <f>IF(C4000&lt;&gt;C3999,1,IF(L4000&lt;&gt;L3999,1,IF(B4000-B3999&gt;$Y$1,1,"")))</f>
        <v/>
      </c>
      <c r="L4000" s="9" t="str">
        <f>YEAR(B4000)&amp;"/"&amp; IF(MONTH(B4000)&lt;10,CONCATENATE("0",MONTH(B4000)),MONTH(B4000))</f>
        <v>2021/04</v>
      </c>
      <c r="M4000" s="11" t="str">
        <f>YEAR(B4000)&amp;"/"&amp; IF(MONTH(B4000)&lt;10,CONCATENATE("0",MONTH(B4000)),MONTH(B4000))&amp;"/"&amp;  IF(DAY(B4000)&lt;10,CONCATENATE("0",DAY(B4000)),DAY(B4000))</f>
        <v>2021/04/17</v>
      </c>
      <c r="N4000" s="9" t="str">
        <f>IF(OR(INT(MOD(M4000,4))=3,INT(MOD(M4000,4))=2),"A","C")</f>
        <v>A</v>
      </c>
      <c r="O4000" s="9" t="str">
        <f>IF(ISNA(VLOOKUP(MID(E4000,1,6)&amp;G4000,List!A:B,2,FALSE)),"",VLOOKUP(MID(E4000,1,6)&amp;G4000,List!A:B,2,FALSE))</f>
        <v>T06</v>
      </c>
      <c r="P4000" s="1"/>
      <c r="Q4000" s="8"/>
      <c r="R4000" s="8"/>
      <c r="S4000" s="1"/>
      <c r="U4000" s="3"/>
      <c r="V4000" s="2"/>
      <c r="W4000" s="1"/>
      <c r="X4000" s="6"/>
      <c r="Z4000" s="1"/>
    </row>
    <row r="4001" spans="1:26">
      <c r="A4001" s="16" t="s">
        <v>14368</v>
      </c>
      <c r="B4001" s="10">
        <v>44303.0471875</v>
      </c>
      <c r="C4001" s="16" t="s">
        <v>11663</v>
      </c>
      <c r="D4001" s="16" t="s">
        <v>14369</v>
      </c>
      <c r="E4001" s="16" t="s">
        <v>10152</v>
      </c>
      <c r="F4001" s="16">
        <v>25</v>
      </c>
      <c r="G4001" s="16" t="s">
        <v>11228</v>
      </c>
      <c r="H4001" s="16" t="s">
        <v>5966</v>
      </c>
      <c r="I4001" s="9" t="str">
        <f>IF(N4001="A",IF(AND(HOUR(B4001)&gt;=7,HOUR(B4001)&lt;=18),"A","B"),IF(AND(HOUR(B4001)&gt;=7,HOUR(B4001)&lt;=18),"C","D"))</f>
        <v>B</v>
      </c>
      <c r="J4001" s="9" t="str">
        <f>IF(MONTH(B4001)&lt;10,CONCATENATE("0",MONTH(B4001)),MONTH(B4001))&amp;"/"&amp;  IF(DAY(B4001)&lt;10,CONCATENATE("0",DAY(B4001)),DAY(B4001))</f>
        <v>04/17</v>
      </c>
      <c r="K4001" s="9" t="str">
        <f>IF(C4001&lt;&gt;C4000,1,IF(L4001&lt;&gt;L4000,1,IF(B4001-B4000&gt;$Y$1,1,"")))</f>
        <v/>
      </c>
      <c r="L4001" s="9" t="str">
        <f>YEAR(B4001)&amp;"/"&amp; IF(MONTH(B4001)&lt;10,CONCATENATE("0",MONTH(B4001)),MONTH(B4001))</f>
        <v>2021/04</v>
      </c>
      <c r="M4001" s="11" t="str">
        <f>YEAR(B4001)&amp;"/"&amp; IF(MONTH(B4001)&lt;10,CONCATENATE("0",MONTH(B4001)),MONTH(B4001))&amp;"/"&amp;  IF(DAY(B4001)&lt;10,CONCATENATE("0",DAY(B4001)),DAY(B4001))</f>
        <v>2021/04/17</v>
      </c>
      <c r="N4001" s="9" t="str">
        <f>IF(OR(INT(MOD(M4001,4))=3,INT(MOD(M4001,4))=2),"A","C")</f>
        <v>A</v>
      </c>
      <c r="O4001" s="9" t="str">
        <f>IF(ISNA(VLOOKUP(MID(E4001,1,6)&amp;G4001,List!A:B,2,FALSE)),"",VLOOKUP(MID(E4001,1,6)&amp;G4001,List!A:B,2,FALSE))</f>
        <v>T06</v>
      </c>
      <c r="P4001" s="1"/>
      <c r="Q4001" s="8"/>
      <c r="R4001" s="8"/>
      <c r="S4001" s="1"/>
      <c r="U4001" s="3"/>
      <c r="V4001" s="2"/>
      <c r="W4001" s="1"/>
      <c r="X4001" s="6"/>
      <c r="Z4001" s="1"/>
    </row>
    <row r="4002" spans="1:26">
      <c r="A4002" s="16" t="s">
        <v>14581</v>
      </c>
      <c r="B4002" s="10">
        <v>44303.0471875</v>
      </c>
      <c r="C4002" s="16" t="s">
        <v>11663</v>
      </c>
      <c r="D4002" s="16" t="s">
        <v>14582</v>
      </c>
      <c r="E4002" s="16" t="s">
        <v>11569</v>
      </c>
      <c r="F4002" s="16">
        <v>25</v>
      </c>
      <c r="G4002" s="16" t="s">
        <v>11228</v>
      </c>
      <c r="H4002" s="16" t="s">
        <v>5966</v>
      </c>
      <c r="I4002" s="9" t="str">
        <f>IF(N4002="A",IF(AND(HOUR(B4002)&gt;=7,HOUR(B4002)&lt;=18),"A","B"),IF(AND(HOUR(B4002)&gt;=7,HOUR(B4002)&lt;=18),"C","D"))</f>
        <v>B</v>
      </c>
      <c r="J4002" s="9" t="str">
        <f>IF(MONTH(B4002)&lt;10,CONCATENATE("0",MONTH(B4002)),MONTH(B4002))&amp;"/"&amp;  IF(DAY(B4002)&lt;10,CONCATENATE("0",DAY(B4002)),DAY(B4002))</f>
        <v>04/17</v>
      </c>
      <c r="K4002" s="9" t="str">
        <f>IF(C4002&lt;&gt;C4001,1,IF(L4002&lt;&gt;L4001,1,IF(B4002-B4001&gt;$Y$1,1,"")))</f>
        <v/>
      </c>
      <c r="L4002" s="9" t="str">
        <f>YEAR(B4002)&amp;"/"&amp; IF(MONTH(B4002)&lt;10,CONCATENATE("0",MONTH(B4002)),MONTH(B4002))</f>
        <v>2021/04</v>
      </c>
      <c r="M4002" s="11" t="str">
        <f>YEAR(B4002)&amp;"/"&amp; IF(MONTH(B4002)&lt;10,CONCATENATE("0",MONTH(B4002)),MONTH(B4002))&amp;"/"&amp;  IF(DAY(B4002)&lt;10,CONCATENATE("0",DAY(B4002)),DAY(B4002))</f>
        <v>2021/04/17</v>
      </c>
      <c r="N4002" s="9" t="str">
        <f>IF(OR(INT(MOD(M4002,4))=3,INT(MOD(M4002,4))=2),"A","C")</f>
        <v>A</v>
      </c>
      <c r="O4002" s="9" t="str">
        <f>IF(ISNA(VLOOKUP(MID(E4002,1,6)&amp;G4002,List!A:B,2,FALSE)),"",VLOOKUP(MID(E4002,1,6)&amp;G4002,List!A:B,2,FALSE))</f>
        <v>T06</v>
      </c>
      <c r="P4002" s="1"/>
      <c r="Q4002" s="8"/>
      <c r="R4002" s="8"/>
      <c r="S4002" s="1"/>
      <c r="U4002" s="3"/>
      <c r="V4002" s="2"/>
      <c r="W4002" s="1"/>
      <c r="X4002" s="6"/>
      <c r="Z4002" s="1"/>
    </row>
    <row r="4003" spans="1:26">
      <c r="A4003" s="16" t="s">
        <v>12224</v>
      </c>
      <c r="B4003" s="10">
        <v>44303.0471875</v>
      </c>
      <c r="C4003" s="16" t="s">
        <v>11663</v>
      </c>
      <c r="D4003" s="16" t="s">
        <v>10907</v>
      </c>
      <c r="E4003" s="16" t="s">
        <v>10187</v>
      </c>
      <c r="F4003" s="16">
        <v>25</v>
      </c>
      <c r="G4003" s="16" t="s">
        <v>11228</v>
      </c>
      <c r="H4003" s="16" t="s">
        <v>5966</v>
      </c>
      <c r="I4003" s="9" t="str">
        <f>IF(N4003="A",IF(AND(HOUR(B4003)&gt;=7,HOUR(B4003)&lt;=18),"A","B"),IF(AND(HOUR(B4003)&gt;=7,HOUR(B4003)&lt;=18),"C","D"))</f>
        <v>B</v>
      </c>
      <c r="J4003" s="9" t="str">
        <f>IF(MONTH(B4003)&lt;10,CONCATENATE("0",MONTH(B4003)),MONTH(B4003))&amp;"/"&amp;  IF(DAY(B4003)&lt;10,CONCATENATE("0",DAY(B4003)),DAY(B4003))</f>
        <v>04/17</v>
      </c>
      <c r="K4003" s="9" t="str">
        <f>IF(C4003&lt;&gt;C4002,1,IF(L4003&lt;&gt;L4002,1,IF(B4003-B4002&gt;$Y$1,1,"")))</f>
        <v/>
      </c>
      <c r="L4003" s="9" t="str">
        <f>YEAR(B4003)&amp;"/"&amp; IF(MONTH(B4003)&lt;10,CONCATENATE("0",MONTH(B4003)),MONTH(B4003))</f>
        <v>2021/04</v>
      </c>
      <c r="M4003" s="11" t="str">
        <f>YEAR(B4003)&amp;"/"&amp; IF(MONTH(B4003)&lt;10,CONCATENATE("0",MONTH(B4003)),MONTH(B4003))&amp;"/"&amp;  IF(DAY(B4003)&lt;10,CONCATENATE("0",DAY(B4003)),DAY(B4003))</f>
        <v>2021/04/17</v>
      </c>
      <c r="N4003" s="9" t="str">
        <f>IF(OR(INT(MOD(M4003,4))=3,INT(MOD(M4003,4))=2),"A","C")</f>
        <v>A</v>
      </c>
      <c r="O4003" s="9" t="str">
        <f>IF(ISNA(VLOOKUP(MID(E4003,1,6)&amp;G4003,List!A:B,2,FALSE)),"",VLOOKUP(MID(E4003,1,6)&amp;G4003,List!A:B,2,FALSE))</f>
        <v>T06</v>
      </c>
      <c r="P4003" s="1"/>
      <c r="Q4003" s="8"/>
      <c r="R4003" s="8"/>
      <c r="S4003" s="1"/>
      <c r="U4003" s="3"/>
      <c r="V4003" s="2"/>
      <c r="W4003" s="1"/>
      <c r="X4003" s="6"/>
      <c r="Z4003" s="1"/>
    </row>
    <row r="4004" spans="1:26">
      <c r="A4004" s="16" t="s">
        <v>14372</v>
      </c>
      <c r="B4004" s="10">
        <v>44303.0471875</v>
      </c>
      <c r="C4004" s="16" t="s">
        <v>11663</v>
      </c>
      <c r="D4004" s="16" t="s">
        <v>14373</v>
      </c>
      <c r="E4004" s="16" t="s">
        <v>11363</v>
      </c>
      <c r="F4004" s="16">
        <v>25</v>
      </c>
      <c r="G4004" s="16" t="s">
        <v>11228</v>
      </c>
      <c r="H4004" s="16" t="s">
        <v>5966</v>
      </c>
      <c r="I4004" s="9" t="str">
        <f>IF(N4004="A",IF(AND(HOUR(B4004)&gt;=7,HOUR(B4004)&lt;=18),"A","B"),IF(AND(HOUR(B4004)&gt;=7,HOUR(B4004)&lt;=18),"C","D"))</f>
        <v>B</v>
      </c>
      <c r="J4004" s="9" t="str">
        <f>IF(MONTH(B4004)&lt;10,CONCATENATE("0",MONTH(B4004)),MONTH(B4004))&amp;"/"&amp;  IF(DAY(B4004)&lt;10,CONCATENATE("0",DAY(B4004)),DAY(B4004))</f>
        <v>04/17</v>
      </c>
      <c r="K4004" s="9" t="str">
        <f>IF(C4004&lt;&gt;C4003,1,IF(L4004&lt;&gt;L4003,1,IF(B4004-B4003&gt;$Y$1,1,"")))</f>
        <v/>
      </c>
      <c r="L4004" s="9" t="str">
        <f>YEAR(B4004)&amp;"/"&amp; IF(MONTH(B4004)&lt;10,CONCATENATE("0",MONTH(B4004)),MONTH(B4004))</f>
        <v>2021/04</v>
      </c>
      <c r="M4004" s="11" t="str">
        <f>YEAR(B4004)&amp;"/"&amp; IF(MONTH(B4004)&lt;10,CONCATENATE("0",MONTH(B4004)),MONTH(B4004))&amp;"/"&amp;  IF(DAY(B4004)&lt;10,CONCATENATE("0",DAY(B4004)),DAY(B4004))</f>
        <v>2021/04/17</v>
      </c>
      <c r="N4004" s="9" t="str">
        <f>IF(OR(INT(MOD(M4004,4))=3,INT(MOD(M4004,4))=2),"A","C")</f>
        <v>A</v>
      </c>
      <c r="O4004" s="9" t="str">
        <f>IF(ISNA(VLOOKUP(MID(E4004,1,6)&amp;G4004,List!A:B,2,FALSE)),"",VLOOKUP(MID(E4004,1,6)&amp;G4004,List!A:B,2,FALSE))</f>
        <v>T06</v>
      </c>
      <c r="P4004" s="1"/>
      <c r="Q4004" s="8"/>
      <c r="R4004" s="8"/>
      <c r="S4004" s="1"/>
      <c r="U4004" s="3"/>
      <c r="V4004" s="2"/>
      <c r="W4004" s="1"/>
      <c r="X4004" s="6"/>
      <c r="Z4004" s="1"/>
    </row>
    <row r="4005" spans="1:26">
      <c r="A4005" s="16" t="s">
        <v>15402</v>
      </c>
      <c r="B4005" s="10">
        <v>44303.223611111112</v>
      </c>
      <c r="C4005" s="16" t="s">
        <v>11663</v>
      </c>
      <c r="D4005" s="16" t="s">
        <v>13452</v>
      </c>
      <c r="E4005" s="16" t="s">
        <v>11095</v>
      </c>
      <c r="F4005" s="16">
        <v>25</v>
      </c>
      <c r="G4005" s="16" t="s">
        <v>11400</v>
      </c>
      <c r="H4005" s="16" t="s">
        <v>5966</v>
      </c>
      <c r="I4005" s="9" t="str">
        <f>IF(N4005="A",IF(AND(HOUR(B4005)&gt;=7,HOUR(B4005)&lt;=18),"A","B"),IF(AND(HOUR(B4005)&gt;=7,HOUR(B4005)&lt;=18),"C","D"))</f>
        <v>B</v>
      </c>
      <c r="J4005" s="9" t="str">
        <f>IF(MONTH(B4005)&lt;10,CONCATENATE("0",MONTH(B4005)),MONTH(B4005))&amp;"/"&amp;  IF(DAY(B4005)&lt;10,CONCATENATE("0",DAY(B4005)),DAY(B4005))</f>
        <v>04/17</v>
      </c>
      <c r="K4005" s="9">
        <f>IF(C4005&lt;&gt;C4004,1,IF(L4005&lt;&gt;L4004,1,IF(B4005-B4004&gt;$Y$1,1,"")))</f>
        <v>1</v>
      </c>
      <c r="L4005" s="9" t="str">
        <f>YEAR(B4005)&amp;"/"&amp; IF(MONTH(B4005)&lt;10,CONCATENATE("0",MONTH(B4005)),MONTH(B4005))</f>
        <v>2021/04</v>
      </c>
      <c r="M4005" s="11" t="str">
        <f>YEAR(B4005)&amp;"/"&amp; IF(MONTH(B4005)&lt;10,CONCATENATE("0",MONTH(B4005)),MONTH(B4005))&amp;"/"&amp;  IF(DAY(B4005)&lt;10,CONCATENATE("0",DAY(B4005)),DAY(B4005))</f>
        <v>2021/04/17</v>
      </c>
      <c r="N4005" s="9" t="str">
        <f>IF(OR(INT(MOD(M4005,4))=3,INT(MOD(M4005,4))=2),"A","C")</f>
        <v>A</v>
      </c>
      <c r="O4005" s="9" t="str">
        <f>IF(ISNA(VLOOKUP(MID(E4005,1,6)&amp;G4005,List!A:B,2,FALSE)),"",VLOOKUP(MID(E4005,1,6)&amp;G4005,List!A:B,2,FALSE))</f>
        <v>T06</v>
      </c>
      <c r="P4005" s="1"/>
      <c r="Q4005" s="8"/>
      <c r="R4005" s="8"/>
      <c r="S4005" s="1"/>
      <c r="U4005" s="3"/>
      <c r="V4005" s="2"/>
      <c r="W4005" s="1"/>
      <c r="X4005" s="6"/>
      <c r="Z4005" s="1"/>
    </row>
    <row r="4006" spans="1:26">
      <c r="A4006" s="16" t="s">
        <v>15403</v>
      </c>
      <c r="B4006" s="10">
        <v>44303.223611111112</v>
      </c>
      <c r="C4006" s="16" t="s">
        <v>11663</v>
      </c>
      <c r="D4006" s="16" t="s">
        <v>13452</v>
      </c>
      <c r="E4006" s="16" t="s">
        <v>11095</v>
      </c>
      <c r="F4006" s="16">
        <v>25</v>
      </c>
      <c r="G4006" s="16" t="s">
        <v>11400</v>
      </c>
      <c r="H4006" s="16" t="s">
        <v>5966</v>
      </c>
      <c r="I4006" s="9" t="str">
        <f>IF(N4006="A",IF(AND(HOUR(B4006)&gt;=7,HOUR(B4006)&lt;=18),"A","B"),IF(AND(HOUR(B4006)&gt;=7,HOUR(B4006)&lt;=18),"C","D"))</f>
        <v>B</v>
      </c>
      <c r="J4006" s="9" t="str">
        <f>IF(MONTH(B4006)&lt;10,CONCATENATE("0",MONTH(B4006)),MONTH(B4006))&amp;"/"&amp;  IF(DAY(B4006)&lt;10,CONCATENATE("0",DAY(B4006)),DAY(B4006))</f>
        <v>04/17</v>
      </c>
      <c r="K4006" s="9" t="str">
        <f>IF(C4006&lt;&gt;C4005,1,IF(L4006&lt;&gt;L4005,1,IF(B4006-B4005&gt;$Y$1,1,"")))</f>
        <v/>
      </c>
      <c r="L4006" s="9" t="str">
        <f>YEAR(B4006)&amp;"/"&amp; IF(MONTH(B4006)&lt;10,CONCATENATE("0",MONTH(B4006)),MONTH(B4006))</f>
        <v>2021/04</v>
      </c>
      <c r="M4006" s="11" t="str">
        <f>YEAR(B4006)&amp;"/"&amp; IF(MONTH(B4006)&lt;10,CONCATENATE("0",MONTH(B4006)),MONTH(B4006))&amp;"/"&amp;  IF(DAY(B4006)&lt;10,CONCATENATE("0",DAY(B4006)),DAY(B4006))</f>
        <v>2021/04/17</v>
      </c>
      <c r="N4006" s="9" t="str">
        <f>IF(OR(INT(MOD(M4006,4))=3,INT(MOD(M4006,4))=2),"A","C")</f>
        <v>A</v>
      </c>
      <c r="O4006" s="9" t="str">
        <f>IF(ISNA(VLOOKUP(MID(E4006,1,6)&amp;G4006,List!A:B,2,FALSE)),"",VLOOKUP(MID(E4006,1,6)&amp;G4006,List!A:B,2,FALSE))</f>
        <v>T06</v>
      </c>
      <c r="P4006" s="1"/>
      <c r="Q4006" s="8"/>
      <c r="R4006" s="8"/>
      <c r="S4006" s="1"/>
      <c r="U4006" s="3"/>
      <c r="V4006" s="2"/>
      <c r="W4006" s="1"/>
      <c r="X4006" s="6"/>
      <c r="Z4006" s="1"/>
    </row>
    <row r="4007" spans="1:26">
      <c r="A4007" s="16" t="s">
        <v>14180</v>
      </c>
      <c r="B4007" s="10">
        <v>44303.223611111112</v>
      </c>
      <c r="C4007" s="16" t="s">
        <v>11663</v>
      </c>
      <c r="D4007" s="16" t="s">
        <v>10195</v>
      </c>
      <c r="E4007" s="16" t="s">
        <v>10196</v>
      </c>
      <c r="F4007" s="16">
        <v>25</v>
      </c>
      <c r="G4007" s="16" t="s">
        <v>11400</v>
      </c>
      <c r="H4007" s="16" t="s">
        <v>5966</v>
      </c>
      <c r="I4007" s="9" t="str">
        <f>IF(N4007="A",IF(AND(HOUR(B4007)&gt;=7,HOUR(B4007)&lt;=18),"A","B"),IF(AND(HOUR(B4007)&gt;=7,HOUR(B4007)&lt;=18),"C","D"))</f>
        <v>B</v>
      </c>
      <c r="J4007" s="9" t="str">
        <f>IF(MONTH(B4007)&lt;10,CONCATENATE("0",MONTH(B4007)),MONTH(B4007))&amp;"/"&amp;  IF(DAY(B4007)&lt;10,CONCATENATE("0",DAY(B4007)),DAY(B4007))</f>
        <v>04/17</v>
      </c>
      <c r="K4007" s="9" t="str">
        <f>IF(C4007&lt;&gt;C4006,1,IF(L4007&lt;&gt;L4006,1,IF(B4007-B4006&gt;$Y$1,1,"")))</f>
        <v/>
      </c>
      <c r="L4007" s="9" t="str">
        <f>YEAR(B4007)&amp;"/"&amp; IF(MONTH(B4007)&lt;10,CONCATENATE("0",MONTH(B4007)),MONTH(B4007))</f>
        <v>2021/04</v>
      </c>
      <c r="M4007" s="11" t="str">
        <f>YEAR(B4007)&amp;"/"&amp; IF(MONTH(B4007)&lt;10,CONCATENATE("0",MONTH(B4007)),MONTH(B4007))&amp;"/"&amp;  IF(DAY(B4007)&lt;10,CONCATENATE("0",DAY(B4007)),DAY(B4007))</f>
        <v>2021/04/17</v>
      </c>
      <c r="N4007" s="9" t="str">
        <f>IF(OR(INT(MOD(M4007,4))=3,INT(MOD(M4007,4))=2),"A","C")</f>
        <v>A</v>
      </c>
      <c r="O4007" s="9" t="str">
        <f>IF(ISNA(VLOOKUP(MID(E4007,1,6)&amp;G4007,List!A:B,2,FALSE)),"",VLOOKUP(MID(E4007,1,6)&amp;G4007,List!A:B,2,FALSE))</f>
        <v>T06</v>
      </c>
      <c r="P4007" s="1"/>
      <c r="Q4007" s="8"/>
      <c r="R4007" s="8"/>
      <c r="S4007" s="1"/>
      <c r="U4007" s="3"/>
      <c r="V4007" s="2"/>
      <c r="W4007" s="1"/>
      <c r="X4007" s="6"/>
      <c r="Z4007" s="1"/>
    </row>
    <row r="4008" spans="1:26">
      <c r="A4008" s="16" t="s">
        <v>13335</v>
      </c>
      <c r="B4008" s="10">
        <v>44303.223611111112</v>
      </c>
      <c r="C4008" s="16" t="s">
        <v>11663</v>
      </c>
      <c r="D4008" s="16" t="s">
        <v>8135</v>
      </c>
      <c r="E4008" s="16" t="s">
        <v>8129</v>
      </c>
      <c r="F4008" s="16">
        <v>25</v>
      </c>
      <c r="G4008" s="16" t="s">
        <v>11400</v>
      </c>
      <c r="H4008" s="16" t="s">
        <v>5966</v>
      </c>
      <c r="I4008" s="9" t="str">
        <f>IF(N4008="A",IF(AND(HOUR(B4008)&gt;=7,HOUR(B4008)&lt;=18),"A","B"),IF(AND(HOUR(B4008)&gt;=7,HOUR(B4008)&lt;=18),"C","D"))</f>
        <v>B</v>
      </c>
      <c r="J4008" s="9" t="str">
        <f>IF(MONTH(B4008)&lt;10,CONCATENATE("0",MONTH(B4008)),MONTH(B4008))&amp;"/"&amp;  IF(DAY(B4008)&lt;10,CONCATENATE("0",DAY(B4008)),DAY(B4008))</f>
        <v>04/17</v>
      </c>
      <c r="K4008" s="9" t="str">
        <f>IF(C4008&lt;&gt;C4007,1,IF(L4008&lt;&gt;L4007,1,IF(B4008-B4007&gt;$Y$1,1,"")))</f>
        <v/>
      </c>
      <c r="L4008" s="9" t="str">
        <f>YEAR(B4008)&amp;"/"&amp; IF(MONTH(B4008)&lt;10,CONCATENATE("0",MONTH(B4008)),MONTH(B4008))</f>
        <v>2021/04</v>
      </c>
      <c r="M4008" s="11" t="str">
        <f>YEAR(B4008)&amp;"/"&amp; IF(MONTH(B4008)&lt;10,CONCATENATE("0",MONTH(B4008)),MONTH(B4008))&amp;"/"&amp;  IF(DAY(B4008)&lt;10,CONCATENATE("0",DAY(B4008)),DAY(B4008))</f>
        <v>2021/04/17</v>
      </c>
      <c r="N4008" s="9" t="str">
        <f>IF(OR(INT(MOD(M4008,4))=3,INT(MOD(M4008,4))=2),"A","C")</f>
        <v>A</v>
      </c>
      <c r="O4008" s="9" t="str">
        <f>IF(ISNA(VLOOKUP(MID(E4008,1,6)&amp;G4008,List!A:B,2,FALSE)),"",VLOOKUP(MID(E4008,1,6)&amp;G4008,List!A:B,2,FALSE))</f>
        <v>T06</v>
      </c>
      <c r="P4008" s="1"/>
      <c r="Q4008" s="8"/>
      <c r="R4008" s="8"/>
      <c r="S4008" s="1"/>
      <c r="U4008" s="3"/>
      <c r="V4008" s="2"/>
      <c r="W4008" s="1"/>
      <c r="X4008" s="6"/>
      <c r="Z4008" s="1"/>
    </row>
    <row r="4009" spans="1:26">
      <c r="A4009" s="16" t="s">
        <v>14983</v>
      </c>
      <c r="B4009" s="10">
        <v>44303.223611111112</v>
      </c>
      <c r="C4009" s="16" t="s">
        <v>11663</v>
      </c>
      <c r="D4009" s="16" t="s">
        <v>10195</v>
      </c>
      <c r="E4009" s="16" t="s">
        <v>10196</v>
      </c>
      <c r="F4009" s="16">
        <v>25</v>
      </c>
      <c r="G4009" s="16" t="s">
        <v>11400</v>
      </c>
      <c r="H4009" s="16" t="s">
        <v>5966</v>
      </c>
      <c r="I4009" s="9" t="str">
        <f>IF(N4009="A",IF(AND(HOUR(B4009)&gt;=7,HOUR(B4009)&lt;=18),"A","B"),IF(AND(HOUR(B4009)&gt;=7,HOUR(B4009)&lt;=18),"C","D"))</f>
        <v>B</v>
      </c>
      <c r="J4009" s="9" t="str">
        <f>IF(MONTH(B4009)&lt;10,CONCATENATE("0",MONTH(B4009)),MONTH(B4009))&amp;"/"&amp;  IF(DAY(B4009)&lt;10,CONCATENATE("0",DAY(B4009)),DAY(B4009))</f>
        <v>04/17</v>
      </c>
      <c r="K4009" s="9" t="str">
        <f>IF(C4009&lt;&gt;C4008,1,IF(L4009&lt;&gt;L4008,1,IF(B4009-B4008&gt;$Y$1,1,"")))</f>
        <v/>
      </c>
      <c r="L4009" s="9" t="str">
        <f>YEAR(B4009)&amp;"/"&amp; IF(MONTH(B4009)&lt;10,CONCATENATE("0",MONTH(B4009)),MONTH(B4009))</f>
        <v>2021/04</v>
      </c>
      <c r="M4009" s="11" t="str">
        <f>YEAR(B4009)&amp;"/"&amp; IF(MONTH(B4009)&lt;10,CONCATENATE("0",MONTH(B4009)),MONTH(B4009))&amp;"/"&amp;  IF(DAY(B4009)&lt;10,CONCATENATE("0",DAY(B4009)),DAY(B4009))</f>
        <v>2021/04/17</v>
      </c>
      <c r="N4009" s="9" t="str">
        <f>IF(OR(INT(MOD(M4009,4))=3,INT(MOD(M4009,4))=2),"A","C")</f>
        <v>A</v>
      </c>
      <c r="O4009" s="9" t="str">
        <f>IF(ISNA(VLOOKUP(MID(E4009,1,6)&amp;G4009,List!A:B,2,FALSE)),"",VLOOKUP(MID(E4009,1,6)&amp;G4009,List!A:B,2,FALSE))</f>
        <v>T06</v>
      </c>
      <c r="P4009" s="1"/>
      <c r="Q4009" s="8"/>
      <c r="R4009" s="8"/>
      <c r="S4009" s="1"/>
      <c r="U4009" s="3"/>
      <c r="V4009" s="2"/>
      <c r="W4009" s="1"/>
      <c r="X4009" s="6"/>
      <c r="Z4009" s="1"/>
    </row>
    <row r="4010" spans="1:26">
      <c r="A4010" s="16" t="s">
        <v>11080</v>
      </c>
      <c r="B4010" s="10">
        <v>44303.223611111112</v>
      </c>
      <c r="C4010" s="16" t="s">
        <v>11663</v>
      </c>
      <c r="D4010" s="16" t="s">
        <v>10170</v>
      </c>
      <c r="E4010" s="16" t="s">
        <v>10171</v>
      </c>
      <c r="F4010" s="16">
        <v>25</v>
      </c>
      <c r="G4010" s="16" t="s">
        <v>11400</v>
      </c>
      <c r="H4010" s="16" t="s">
        <v>5966</v>
      </c>
      <c r="I4010" s="9" t="str">
        <f>IF(N4010="A",IF(AND(HOUR(B4010)&gt;=7,HOUR(B4010)&lt;=18),"A","B"),IF(AND(HOUR(B4010)&gt;=7,HOUR(B4010)&lt;=18),"C","D"))</f>
        <v>B</v>
      </c>
      <c r="J4010" s="9" t="str">
        <f>IF(MONTH(B4010)&lt;10,CONCATENATE("0",MONTH(B4010)),MONTH(B4010))&amp;"/"&amp;  IF(DAY(B4010)&lt;10,CONCATENATE("0",DAY(B4010)),DAY(B4010))</f>
        <v>04/17</v>
      </c>
      <c r="K4010" s="9" t="str">
        <f>IF(C4010&lt;&gt;C4009,1,IF(L4010&lt;&gt;L4009,1,IF(B4010-B4009&gt;$Y$1,1,"")))</f>
        <v/>
      </c>
      <c r="L4010" s="9" t="str">
        <f>YEAR(B4010)&amp;"/"&amp; IF(MONTH(B4010)&lt;10,CONCATENATE("0",MONTH(B4010)),MONTH(B4010))</f>
        <v>2021/04</v>
      </c>
      <c r="M4010" s="11" t="str">
        <f>YEAR(B4010)&amp;"/"&amp; IF(MONTH(B4010)&lt;10,CONCATENATE("0",MONTH(B4010)),MONTH(B4010))&amp;"/"&amp;  IF(DAY(B4010)&lt;10,CONCATENATE("0",DAY(B4010)),DAY(B4010))</f>
        <v>2021/04/17</v>
      </c>
      <c r="N4010" s="9" t="str">
        <f>IF(OR(INT(MOD(M4010,4))=3,INT(MOD(M4010,4))=2),"A","C")</f>
        <v>A</v>
      </c>
      <c r="O4010" s="9" t="str">
        <f>IF(ISNA(VLOOKUP(MID(E4010,1,6)&amp;G4010,List!A:B,2,FALSE)),"",VLOOKUP(MID(E4010,1,6)&amp;G4010,List!A:B,2,FALSE))</f>
        <v>T06</v>
      </c>
      <c r="P4010" s="1"/>
      <c r="Q4010" s="8"/>
      <c r="R4010" s="8"/>
      <c r="S4010" s="1"/>
      <c r="U4010" s="3"/>
      <c r="V4010" s="2"/>
      <c r="W4010" s="1"/>
      <c r="X4010" s="6"/>
      <c r="Z4010" s="1"/>
    </row>
    <row r="4011" spans="1:26">
      <c r="A4011" s="16" t="s">
        <v>15221</v>
      </c>
      <c r="B4011" s="10">
        <v>44303.669606481482</v>
      </c>
      <c r="C4011" s="16" t="s">
        <v>11663</v>
      </c>
      <c r="D4011" s="16" t="s">
        <v>13452</v>
      </c>
      <c r="E4011" s="16" t="s">
        <v>11095</v>
      </c>
      <c r="F4011" s="16">
        <v>7</v>
      </c>
      <c r="G4011" s="16" t="s">
        <v>11400</v>
      </c>
      <c r="H4011" s="16" t="s">
        <v>5966</v>
      </c>
      <c r="I4011" s="9" t="str">
        <f>IF(N4011="A",IF(AND(HOUR(B4011)&gt;=7,HOUR(B4011)&lt;=18),"A","B"),IF(AND(HOUR(B4011)&gt;=7,HOUR(B4011)&lt;=18),"C","D"))</f>
        <v>A</v>
      </c>
      <c r="J4011" s="9" t="str">
        <f>IF(MONTH(B4011)&lt;10,CONCATENATE("0",MONTH(B4011)),MONTH(B4011))&amp;"/"&amp;  IF(DAY(B4011)&lt;10,CONCATENATE("0",DAY(B4011)),DAY(B4011))</f>
        <v>04/17</v>
      </c>
      <c r="K4011" s="9">
        <f>IF(C4011&lt;&gt;C4010,1,IF(L4011&lt;&gt;L4010,1,IF(B4011-B4010&gt;$Y$1,1,"")))</f>
        <v>1</v>
      </c>
      <c r="L4011" s="9" t="str">
        <f>YEAR(B4011)&amp;"/"&amp; IF(MONTH(B4011)&lt;10,CONCATENATE("0",MONTH(B4011)),MONTH(B4011))</f>
        <v>2021/04</v>
      </c>
      <c r="M4011" s="11" t="str">
        <f>YEAR(B4011)&amp;"/"&amp; IF(MONTH(B4011)&lt;10,CONCATENATE("0",MONTH(B4011)),MONTH(B4011))&amp;"/"&amp;  IF(DAY(B4011)&lt;10,CONCATENATE("0",DAY(B4011)),DAY(B4011))</f>
        <v>2021/04/17</v>
      </c>
      <c r="N4011" s="9" t="str">
        <f>IF(OR(INT(MOD(M4011,4))=3,INT(MOD(M4011,4))=2),"A","C")</f>
        <v>A</v>
      </c>
      <c r="O4011" s="9" t="str">
        <f>IF(ISNA(VLOOKUP(MID(E4011,1,6)&amp;G4011,List!A:B,2,FALSE)),"",VLOOKUP(MID(E4011,1,6)&amp;G4011,List!A:B,2,FALSE))</f>
        <v>T06</v>
      </c>
      <c r="P4011" s="1"/>
      <c r="Q4011" s="8"/>
      <c r="R4011" s="8"/>
      <c r="S4011" s="1"/>
      <c r="U4011" s="3"/>
      <c r="V4011" s="2"/>
      <c r="W4011" s="1"/>
      <c r="X4011" s="6"/>
      <c r="Z4011" s="1"/>
    </row>
    <row r="4012" spans="1:26">
      <c r="A4012" s="16" t="s">
        <v>15222</v>
      </c>
      <c r="B4012" s="10">
        <v>44303.669606481482</v>
      </c>
      <c r="C4012" s="16" t="s">
        <v>11663</v>
      </c>
      <c r="D4012" s="16" t="s">
        <v>15223</v>
      </c>
      <c r="E4012" s="16" t="s">
        <v>11491</v>
      </c>
      <c r="F4012" s="16">
        <v>7</v>
      </c>
      <c r="G4012" s="16" t="s">
        <v>11228</v>
      </c>
      <c r="H4012" s="16" t="s">
        <v>5966</v>
      </c>
      <c r="I4012" s="9" t="str">
        <f>IF(N4012="A",IF(AND(HOUR(B4012)&gt;=7,HOUR(B4012)&lt;=18),"A","B"),IF(AND(HOUR(B4012)&gt;=7,HOUR(B4012)&lt;=18),"C","D"))</f>
        <v>A</v>
      </c>
      <c r="J4012" s="9" t="str">
        <f>IF(MONTH(B4012)&lt;10,CONCATENATE("0",MONTH(B4012)),MONTH(B4012))&amp;"/"&amp;  IF(DAY(B4012)&lt;10,CONCATENATE("0",DAY(B4012)),DAY(B4012))</f>
        <v>04/17</v>
      </c>
      <c r="K4012" s="9" t="str">
        <f>IF(C4012&lt;&gt;C4011,1,IF(L4012&lt;&gt;L4011,1,IF(B4012-B4011&gt;$Y$1,1,"")))</f>
        <v/>
      </c>
      <c r="L4012" s="9" t="str">
        <f>YEAR(B4012)&amp;"/"&amp; IF(MONTH(B4012)&lt;10,CONCATENATE("0",MONTH(B4012)),MONTH(B4012))</f>
        <v>2021/04</v>
      </c>
      <c r="M4012" s="11" t="str">
        <f>YEAR(B4012)&amp;"/"&amp; IF(MONTH(B4012)&lt;10,CONCATENATE("0",MONTH(B4012)),MONTH(B4012))&amp;"/"&amp;  IF(DAY(B4012)&lt;10,CONCATENATE("0",DAY(B4012)),DAY(B4012))</f>
        <v>2021/04/17</v>
      </c>
      <c r="N4012" s="9" t="str">
        <f>IF(OR(INT(MOD(M4012,4))=3,INT(MOD(M4012,4))=2),"A","C")</f>
        <v>A</v>
      </c>
      <c r="O4012" s="9" t="str">
        <f>IF(ISNA(VLOOKUP(MID(E4012,1,6)&amp;G4012,List!A:B,2,FALSE)),"",VLOOKUP(MID(E4012,1,6)&amp;G4012,List!A:B,2,FALSE))</f>
        <v>T06</v>
      </c>
      <c r="P4012" s="1"/>
      <c r="Q4012" s="8"/>
      <c r="R4012" s="8"/>
      <c r="S4012" s="1"/>
      <c r="U4012" s="3"/>
      <c r="V4012" s="2"/>
      <c r="W4012" s="1"/>
      <c r="X4012" s="6"/>
      <c r="Z4012" s="1"/>
    </row>
    <row r="4013" spans="1:26">
      <c r="A4013" s="16" t="s">
        <v>11366</v>
      </c>
      <c r="B4013" s="10">
        <v>44303.669606481482</v>
      </c>
      <c r="C4013" s="16" t="s">
        <v>11663</v>
      </c>
      <c r="D4013" s="16" t="s">
        <v>12051</v>
      </c>
      <c r="E4013" s="16" t="s">
        <v>10209</v>
      </c>
      <c r="F4013" s="16">
        <v>3</v>
      </c>
      <c r="G4013" s="16" t="s">
        <v>11228</v>
      </c>
      <c r="H4013" s="16" t="s">
        <v>5966</v>
      </c>
      <c r="I4013" s="9" t="str">
        <f>IF(N4013="A",IF(AND(HOUR(B4013)&gt;=7,HOUR(B4013)&lt;=18),"A","B"),IF(AND(HOUR(B4013)&gt;=7,HOUR(B4013)&lt;=18),"C","D"))</f>
        <v>A</v>
      </c>
      <c r="J4013" s="9" t="str">
        <f>IF(MONTH(B4013)&lt;10,CONCATENATE("0",MONTH(B4013)),MONTH(B4013))&amp;"/"&amp;  IF(DAY(B4013)&lt;10,CONCATENATE("0",DAY(B4013)),DAY(B4013))</f>
        <v>04/17</v>
      </c>
      <c r="K4013" s="9" t="str">
        <f>IF(C4013&lt;&gt;C4012,1,IF(L4013&lt;&gt;L4012,1,IF(B4013-B4012&gt;$Y$1,1,"")))</f>
        <v/>
      </c>
      <c r="L4013" s="9" t="str">
        <f>YEAR(B4013)&amp;"/"&amp; IF(MONTH(B4013)&lt;10,CONCATENATE("0",MONTH(B4013)),MONTH(B4013))</f>
        <v>2021/04</v>
      </c>
      <c r="M4013" s="11" t="str">
        <f>YEAR(B4013)&amp;"/"&amp; IF(MONTH(B4013)&lt;10,CONCATENATE("0",MONTH(B4013)),MONTH(B4013))&amp;"/"&amp;  IF(DAY(B4013)&lt;10,CONCATENATE("0",DAY(B4013)),DAY(B4013))</f>
        <v>2021/04/17</v>
      </c>
      <c r="N4013" s="9" t="str">
        <f>IF(OR(INT(MOD(M4013,4))=3,INT(MOD(M4013,4))=2),"A","C")</f>
        <v>A</v>
      </c>
      <c r="O4013" s="9" t="str">
        <f>IF(ISNA(VLOOKUP(MID(E4013,1,6)&amp;G4013,List!A:B,2,FALSE)),"",VLOOKUP(MID(E4013,1,6)&amp;G4013,List!A:B,2,FALSE))</f>
        <v>T06</v>
      </c>
      <c r="P4013" s="1"/>
      <c r="Q4013" s="8"/>
      <c r="R4013" s="8"/>
      <c r="S4013" s="1"/>
      <c r="U4013" s="3"/>
      <c r="V4013" s="2"/>
      <c r="W4013" s="1"/>
      <c r="X4013" s="6"/>
      <c r="Z4013" s="1"/>
    </row>
    <row r="4014" spans="1:26">
      <c r="A4014" s="16" t="s">
        <v>12498</v>
      </c>
      <c r="B4014" s="10">
        <v>44303.669606481482</v>
      </c>
      <c r="C4014" s="16" t="s">
        <v>11663</v>
      </c>
      <c r="D4014" s="16" t="s">
        <v>12499</v>
      </c>
      <c r="E4014" s="16" t="s">
        <v>12500</v>
      </c>
      <c r="F4014" s="16">
        <v>3</v>
      </c>
      <c r="G4014" s="16" t="s">
        <v>11400</v>
      </c>
      <c r="H4014" s="16" t="s">
        <v>5966</v>
      </c>
      <c r="I4014" s="9" t="str">
        <f>IF(N4014="A",IF(AND(HOUR(B4014)&gt;=7,HOUR(B4014)&lt;=18),"A","B"),IF(AND(HOUR(B4014)&gt;=7,HOUR(B4014)&lt;=18),"C","D"))</f>
        <v>A</v>
      </c>
      <c r="J4014" s="9" t="str">
        <f>IF(MONTH(B4014)&lt;10,CONCATENATE("0",MONTH(B4014)),MONTH(B4014))&amp;"/"&amp;  IF(DAY(B4014)&lt;10,CONCATENATE("0",DAY(B4014)),DAY(B4014))</f>
        <v>04/17</v>
      </c>
      <c r="K4014" s="9" t="str">
        <f>IF(C4014&lt;&gt;C4013,1,IF(L4014&lt;&gt;L4013,1,IF(B4014-B4013&gt;$Y$1,1,"")))</f>
        <v/>
      </c>
      <c r="L4014" s="9" t="str">
        <f>YEAR(B4014)&amp;"/"&amp; IF(MONTH(B4014)&lt;10,CONCATENATE("0",MONTH(B4014)),MONTH(B4014))</f>
        <v>2021/04</v>
      </c>
      <c r="M4014" s="11" t="str">
        <f>YEAR(B4014)&amp;"/"&amp; IF(MONTH(B4014)&lt;10,CONCATENATE("0",MONTH(B4014)),MONTH(B4014))&amp;"/"&amp;  IF(DAY(B4014)&lt;10,CONCATENATE("0",DAY(B4014)),DAY(B4014))</f>
        <v>2021/04/17</v>
      </c>
      <c r="N4014" s="9" t="str">
        <f>IF(OR(INT(MOD(M4014,4))=3,INT(MOD(M4014,4))=2),"A","C")</f>
        <v>A</v>
      </c>
      <c r="O4014" s="9" t="str">
        <f>IF(ISNA(VLOOKUP(MID(E4014,1,6)&amp;G4014,List!A:B,2,FALSE)),"",VLOOKUP(MID(E4014,1,6)&amp;G4014,List!A:B,2,FALSE))</f>
        <v>T06</v>
      </c>
      <c r="P4014" s="1"/>
      <c r="Q4014" s="8"/>
      <c r="R4014" s="8"/>
      <c r="S4014" s="1"/>
      <c r="U4014" s="3"/>
      <c r="V4014" s="2"/>
      <c r="W4014" s="1"/>
      <c r="X4014" s="6"/>
      <c r="Z4014" s="1"/>
    </row>
    <row r="4015" spans="1:26">
      <c r="A4015" s="16" t="s">
        <v>12452</v>
      </c>
      <c r="B4015" s="10">
        <v>44303.669606481482</v>
      </c>
      <c r="C4015" s="16" t="s">
        <v>11663</v>
      </c>
      <c r="D4015" s="16" t="s">
        <v>10272</v>
      </c>
      <c r="E4015" s="16" t="s">
        <v>8125</v>
      </c>
      <c r="F4015" s="16">
        <v>25</v>
      </c>
      <c r="G4015" s="16" t="s">
        <v>11400</v>
      </c>
      <c r="H4015" s="16" t="s">
        <v>5966</v>
      </c>
      <c r="I4015" s="9" t="str">
        <f>IF(N4015="A",IF(AND(HOUR(B4015)&gt;=7,HOUR(B4015)&lt;=18),"A","B"),IF(AND(HOUR(B4015)&gt;=7,HOUR(B4015)&lt;=18),"C","D"))</f>
        <v>A</v>
      </c>
      <c r="J4015" s="9" t="str">
        <f>IF(MONTH(B4015)&lt;10,CONCATENATE("0",MONTH(B4015)),MONTH(B4015))&amp;"/"&amp;  IF(DAY(B4015)&lt;10,CONCATENATE("0",DAY(B4015)),DAY(B4015))</f>
        <v>04/17</v>
      </c>
      <c r="K4015" s="9" t="str">
        <f>IF(C4015&lt;&gt;C4014,1,IF(L4015&lt;&gt;L4014,1,IF(B4015-B4014&gt;$Y$1,1,"")))</f>
        <v/>
      </c>
      <c r="L4015" s="9" t="str">
        <f>YEAR(B4015)&amp;"/"&amp; IF(MONTH(B4015)&lt;10,CONCATENATE("0",MONTH(B4015)),MONTH(B4015))</f>
        <v>2021/04</v>
      </c>
      <c r="M4015" s="11" t="str">
        <f>YEAR(B4015)&amp;"/"&amp; IF(MONTH(B4015)&lt;10,CONCATENATE("0",MONTH(B4015)),MONTH(B4015))&amp;"/"&amp;  IF(DAY(B4015)&lt;10,CONCATENATE("0",DAY(B4015)),DAY(B4015))</f>
        <v>2021/04/17</v>
      </c>
      <c r="N4015" s="9" t="str">
        <f>IF(OR(INT(MOD(M4015,4))=3,INT(MOD(M4015,4))=2),"A","C")</f>
        <v>A</v>
      </c>
      <c r="O4015" s="9" t="str">
        <f>IF(ISNA(VLOOKUP(MID(E4015,1,6)&amp;G4015,List!A:B,2,FALSE)),"",VLOOKUP(MID(E4015,1,6)&amp;G4015,List!A:B,2,FALSE))</f>
        <v>T06</v>
      </c>
      <c r="P4015" s="1"/>
      <c r="Q4015" s="8"/>
      <c r="R4015" s="8"/>
      <c r="S4015" s="1"/>
      <c r="U4015" s="3"/>
      <c r="V4015" s="2"/>
      <c r="W4015" s="1"/>
      <c r="X4015" s="6"/>
      <c r="Z4015" s="1"/>
    </row>
    <row r="4016" spans="1:26">
      <c r="A4016" s="16" t="s">
        <v>15224</v>
      </c>
      <c r="B4016" s="10">
        <v>44303.669606481482</v>
      </c>
      <c r="C4016" s="16" t="s">
        <v>11663</v>
      </c>
      <c r="D4016" s="16" t="s">
        <v>15225</v>
      </c>
      <c r="E4016" s="16" t="s">
        <v>11363</v>
      </c>
      <c r="F4016" s="16">
        <v>12</v>
      </c>
      <c r="G4016" s="16" t="s">
        <v>11228</v>
      </c>
      <c r="H4016" s="16" t="s">
        <v>5966</v>
      </c>
      <c r="I4016" s="9" t="str">
        <f>IF(N4016="A",IF(AND(HOUR(B4016)&gt;=7,HOUR(B4016)&lt;=18),"A","B"),IF(AND(HOUR(B4016)&gt;=7,HOUR(B4016)&lt;=18),"C","D"))</f>
        <v>A</v>
      </c>
      <c r="J4016" s="9" t="str">
        <f>IF(MONTH(B4016)&lt;10,CONCATENATE("0",MONTH(B4016)),MONTH(B4016))&amp;"/"&amp;  IF(DAY(B4016)&lt;10,CONCATENATE("0",DAY(B4016)),DAY(B4016))</f>
        <v>04/17</v>
      </c>
      <c r="K4016" s="9" t="str">
        <f>IF(C4016&lt;&gt;C4015,1,IF(L4016&lt;&gt;L4015,1,IF(B4016-B4015&gt;$Y$1,1,"")))</f>
        <v/>
      </c>
      <c r="L4016" s="9" t="str">
        <f>YEAR(B4016)&amp;"/"&amp; IF(MONTH(B4016)&lt;10,CONCATENATE("0",MONTH(B4016)),MONTH(B4016))</f>
        <v>2021/04</v>
      </c>
      <c r="M4016" s="11" t="str">
        <f>YEAR(B4016)&amp;"/"&amp; IF(MONTH(B4016)&lt;10,CONCATENATE("0",MONTH(B4016)),MONTH(B4016))&amp;"/"&amp;  IF(DAY(B4016)&lt;10,CONCATENATE("0",DAY(B4016)),DAY(B4016))</f>
        <v>2021/04/17</v>
      </c>
      <c r="N4016" s="9" t="str">
        <f>IF(OR(INT(MOD(M4016,4))=3,INT(MOD(M4016,4))=2),"A","C")</f>
        <v>A</v>
      </c>
      <c r="O4016" s="9" t="str">
        <f>IF(ISNA(VLOOKUP(MID(E4016,1,6)&amp;G4016,List!A:B,2,FALSE)),"",VLOOKUP(MID(E4016,1,6)&amp;G4016,List!A:B,2,FALSE))</f>
        <v>T06</v>
      </c>
      <c r="P4016" s="1"/>
      <c r="Q4016" s="8"/>
      <c r="R4016" s="8"/>
      <c r="S4016" s="1"/>
      <c r="U4016" s="3"/>
      <c r="V4016" s="2"/>
      <c r="W4016" s="1"/>
      <c r="X4016" s="6"/>
      <c r="Z4016" s="1"/>
    </row>
    <row r="4017" spans="1:26">
      <c r="A4017" s="16" t="s">
        <v>15226</v>
      </c>
      <c r="B4017" s="10">
        <v>44303.669606481482</v>
      </c>
      <c r="C4017" s="16" t="s">
        <v>11663</v>
      </c>
      <c r="D4017" s="16" t="s">
        <v>15227</v>
      </c>
      <c r="E4017" s="16" t="s">
        <v>11363</v>
      </c>
      <c r="F4017" s="16">
        <v>6</v>
      </c>
      <c r="G4017" s="16" t="s">
        <v>11228</v>
      </c>
      <c r="H4017" s="16" t="s">
        <v>5966</v>
      </c>
      <c r="I4017" s="9" t="str">
        <f>IF(N4017="A",IF(AND(HOUR(B4017)&gt;=7,HOUR(B4017)&lt;=18),"A","B"),IF(AND(HOUR(B4017)&gt;=7,HOUR(B4017)&lt;=18),"C","D"))</f>
        <v>A</v>
      </c>
      <c r="J4017" s="9" t="str">
        <f>IF(MONTH(B4017)&lt;10,CONCATENATE("0",MONTH(B4017)),MONTH(B4017))&amp;"/"&amp;  IF(DAY(B4017)&lt;10,CONCATENATE("0",DAY(B4017)),DAY(B4017))</f>
        <v>04/17</v>
      </c>
      <c r="K4017" s="9" t="str">
        <f>IF(C4017&lt;&gt;C4016,1,IF(L4017&lt;&gt;L4016,1,IF(B4017-B4016&gt;$Y$1,1,"")))</f>
        <v/>
      </c>
      <c r="L4017" s="9" t="str">
        <f>YEAR(B4017)&amp;"/"&amp; IF(MONTH(B4017)&lt;10,CONCATENATE("0",MONTH(B4017)),MONTH(B4017))</f>
        <v>2021/04</v>
      </c>
      <c r="M4017" s="11" t="str">
        <f>YEAR(B4017)&amp;"/"&amp; IF(MONTH(B4017)&lt;10,CONCATENATE("0",MONTH(B4017)),MONTH(B4017))&amp;"/"&amp;  IF(DAY(B4017)&lt;10,CONCATENATE("0",DAY(B4017)),DAY(B4017))</f>
        <v>2021/04/17</v>
      </c>
      <c r="N4017" s="9" t="str">
        <f>IF(OR(INT(MOD(M4017,4))=3,INT(MOD(M4017,4))=2),"A","C")</f>
        <v>A</v>
      </c>
      <c r="O4017" s="9" t="str">
        <f>IF(ISNA(VLOOKUP(MID(E4017,1,6)&amp;G4017,List!A:B,2,FALSE)),"",VLOOKUP(MID(E4017,1,6)&amp;G4017,List!A:B,2,FALSE))</f>
        <v>T06</v>
      </c>
      <c r="P4017" s="1"/>
      <c r="Q4017" s="8"/>
      <c r="R4017" s="8"/>
      <c r="S4017" s="1"/>
      <c r="U4017" s="3"/>
      <c r="V4017" s="2"/>
      <c r="W4017" s="1"/>
      <c r="X4017" s="6"/>
      <c r="Z4017" s="1"/>
    </row>
    <row r="4018" spans="1:26">
      <c r="A4018" s="16" t="s">
        <v>13019</v>
      </c>
      <c r="B4018" s="10">
        <v>44303.669606481482</v>
      </c>
      <c r="C4018" s="16" t="s">
        <v>11663</v>
      </c>
      <c r="D4018" s="16" t="s">
        <v>10195</v>
      </c>
      <c r="E4018" s="16" t="s">
        <v>10196</v>
      </c>
      <c r="F4018" s="16">
        <v>24</v>
      </c>
      <c r="G4018" s="16" t="s">
        <v>11400</v>
      </c>
      <c r="H4018" s="16" t="s">
        <v>5966</v>
      </c>
      <c r="I4018" s="9" t="str">
        <f>IF(N4018="A",IF(AND(HOUR(B4018)&gt;=7,HOUR(B4018)&lt;=18),"A","B"),IF(AND(HOUR(B4018)&gt;=7,HOUR(B4018)&lt;=18),"C","D"))</f>
        <v>A</v>
      </c>
      <c r="J4018" s="9" t="str">
        <f>IF(MONTH(B4018)&lt;10,CONCATENATE("0",MONTH(B4018)),MONTH(B4018))&amp;"/"&amp;  IF(DAY(B4018)&lt;10,CONCATENATE("0",DAY(B4018)),DAY(B4018))</f>
        <v>04/17</v>
      </c>
      <c r="K4018" s="9" t="str">
        <f>IF(C4018&lt;&gt;C4017,1,IF(L4018&lt;&gt;L4017,1,IF(B4018-B4017&gt;$Y$1,1,"")))</f>
        <v/>
      </c>
      <c r="L4018" s="9" t="str">
        <f>YEAR(B4018)&amp;"/"&amp; IF(MONTH(B4018)&lt;10,CONCATENATE("0",MONTH(B4018)),MONTH(B4018))</f>
        <v>2021/04</v>
      </c>
      <c r="M4018" s="11" t="str">
        <f>YEAR(B4018)&amp;"/"&amp; IF(MONTH(B4018)&lt;10,CONCATENATE("0",MONTH(B4018)),MONTH(B4018))&amp;"/"&amp;  IF(DAY(B4018)&lt;10,CONCATENATE("0",DAY(B4018)),DAY(B4018))</f>
        <v>2021/04/17</v>
      </c>
      <c r="N4018" s="9" t="str">
        <f>IF(OR(INT(MOD(M4018,4))=3,INT(MOD(M4018,4))=2),"A","C")</f>
        <v>A</v>
      </c>
      <c r="O4018" s="9" t="str">
        <f>IF(ISNA(VLOOKUP(MID(E4018,1,6)&amp;G4018,List!A:B,2,FALSE)),"",VLOOKUP(MID(E4018,1,6)&amp;G4018,List!A:B,2,FALSE))</f>
        <v>T06</v>
      </c>
      <c r="P4018" s="1"/>
      <c r="Q4018" s="8"/>
      <c r="R4018" s="8"/>
      <c r="S4018" s="1"/>
      <c r="U4018" s="3"/>
      <c r="V4018" s="2"/>
      <c r="W4018" s="1"/>
      <c r="X4018" s="6"/>
      <c r="Z4018" s="1"/>
    </row>
    <row r="4019" spans="1:26">
      <c r="A4019" s="16" t="s">
        <v>15228</v>
      </c>
      <c r="B4019" s="10">
        <v>44303.669606481482</v>
      </c>
      <c r="C4019" s="16" t="s">
        <v>11663</v>
      </c>
      <c r="D4019" s="16" t="s">
        <v>15127</v>
      </c>
      <c r="E4019" s="16" t="s">
        <v>11095</v>
      </c>
      <c r="F4019" s="16">
        <v>12</v>
      </c>
      <c r="G4019" s="16" t="s">
        <v>11400</v>
      </c>
      <c r="H4019" s="16" t="s">
        <v>5966</v>
      </c>
      <c r="I4019" s="9" t="str">
        <f>IF(N4019="A",IF(AND(HOUR(B4019)&gt;=7,HOUR(B4019)&lt;=18),"A","B"),IF(AND(HOUR(B4019)&gt;=7,HOUR(B4019)&lt;=18),"C","D"))</f>
        <v>A</v>
      </c>
      <c r="J4019" s="9" t="str">
        <f>IF(MONTH(B4019)&lt;10,CONCATENATE("0",MONTH(B4019)),MONTH(B4019))&amp;"/"&amp;  IF(DAY(B4019)&lt;10,CONCATENATE("0",DAY(B4019)),DAY(B4019))</f>
        <v>04/17</v>
      </c>
      <c r="K4019" s="9" t="str">
        <f>IF(C4019&lt;&gt;C4018,1,IF(L4019&lt;&gt;L4018,1,IF(B4019-B4018&gt;$Y$1,1,"")))</f>
        <v/>
      </c>
      <c r="L4019" s="9" t="str">
        <f>YEAR(B4019)&amp;"/"&amp; IF(MONTH(B4019)&lt;10,CONCATENATE("0",MONTH(B4019)),MONTH(B4019))</f>
        <v>2021/04</v>
      </c>
      <c r="M4019" s="11" t="str">
        <f>YEAR(B4019)&amp;"/"&amp; IF(MONTH(B4019)&lt;10,CONCATENATE("0",MONTH(B4019)),MONTH(B4019))&amp;"/"&amp;  IF(DAY(B4019)&lt;10,CONCATENATE("0",DAY(B4019)),DAY(B4019))</f>
        <v>2021/04/17</v>
      </c>
      <c r="N4019" s="9" t="str">
        <f>IF(OR(INT(MOD(M4019,4))=3,INT(MOD(M4019,4))=2),"A","C")</f>
        <v>A</v>
      </c>
      <c r="O4019" s="9" t="str">
        <f>IF(ISNA(VLOOKUP(MID(E4019,1,6)&amp;G4019,List!A:B,2,FALSE)),"",VLOOKUP(MID(E4019,1,6)&amp;G4019,List!A:B,2,FALSE))</f>
        <v>T06</v>
      </c>
      <c r="P4019" s="1"/>
      <c r="Q4019" s="8"/>
      <c r="R4019" s="8"/>
      <c r="S4019" s="1"/>
      <c r="U4019" s="3"/>
      <c r="V4019" s="2"/>
      <c r="W4019" s="1"/>
      <c r="X4019" s="6"/>
      <c r="Z4019" s="1"/>
    </row>
    <row r="4020" spans="1:26">
      <c r="A4020" s="16" t="s">
        <v>15229</v>
      </c>
      <c r="B4020" s="10">
        <v>44303.669606481482</v>
      </c>
      <c r="C4020" s="16" t="s">
        <v>11663</v>
      </c>
      <c r="D4020" s="16" t="s">
        <v>12982</v>
      </c>
      <c r="E4020" s="16" t="s">
        <v>11095</v>
      </c>
      <c r="F4020" s="16">
        <v>3</v>
      </c>
      <c r="G4020" s="16" t="s">
        <v>11400</v>
      </c>
      <c r="H4020" s="16" t="s">
        <v>5966</v>
      </c>
      <c r="I4020" s="9" t="str">
        <f>IF(N4020="A",IF(AND(HOUR(B4020)&gt;=7,HOUR(B4020)&lt;=18),"A","B"),IF(AND(HOUR(B4020)&gt;=7,HOUR(B4020)&lt;=18),"C","D"))</f>
        <v>A</v>
      </c>
      <c r="J4020" s="9" t="str">
        <f>IF(MONTH(B4020)&lt;10,CONCATENATE("0",MONTH(B4020)),MONTH(B4020))&amp;"/"&amp;  IF(DAY(B4020)&lt;10,CONCATENATE("0",DAY(B4020)),DAY(B4020))</f>
        <v>04/17</v>
      </c>
      <c r="K4020" s="9" t="str">
        <f>IF(C4020&lt;&gt;C4019,1,IF(L4020&lt;&gt;L4019,1,IF(B4020-B4019&gt;$Y$1,1,"")))</f>
        <v/>
      </c>
      <c r="L4020" s="9" t="str">
        <f>YEAR(B4020)&amp;"/"&amp; IF(MONTH(B4020)&lt;10,CONCATENATE("0",MONTH(B4020)),MONTH(B4020))</f>
        <v>2021/04</v>
      </c>
      <c r="M4020" s="11" t="str">
        <f>YEAR(B4020)&amp;"/"&amp; IF(MONTH(B4020)&lt;10,CONCATENATE("0",MONTH(B4020)),MONTH(B4020))&amp;"/"&amp;  IF(DAY(B4020)&lt;10,CONCATENATE("0",DAY(B4020)),DAY(B4020))</f>
        <v>2021/04/17</v>
      </c>
      <c r="N4020" s="9" t="str">
        <f>IF(OR(INT(MOD(M4020,4))=3,INT(MOD(M4020,4))=2),"A","C")</f>
        <v>A</v>
      </c>
      <c r="O4020" s="9" t="str">
        <f>IF(ISNA(VLOOKUP(MID(E4020,1,6)&amp;G4020,List!A:B,2,FALSE)),"",VLOOKUP(MID(E4020,1,6)&amp;G4020,List!A:B,2,FALSE))</f>
        <v>T06</v>
      </c>
      <c r="P4020" s="1"/>
      <c r="Q4020" s="8"/>
      <c r="R4020" s="8"/>
      <c r="S4020" s="1"/>
      <c r="U4020" s="3"/>
      <c r="V4020" s="2"/>
      <c r="W4020" s="1"/>
      <c r="X4020" s="6"/>
      <c r="Z4020" s="1"/>
    </row>
    <row r="4021" spans="1:26">
      <c r="A4021" s="16" t="s">
        <v>12661</v>
      </c>
      <c r="B4021" s="10">
        <v>44303.669606481482</v>
      </c>
      <c r="C4021" s="16" t="s">
        <v>11663</v>
      </c>
      <c r="D4021" s="16" t="s">
        <v>12662</v>
      </c>
      <c r="E4021" s="16" t="s">
        <v>10944</v>
      </c>
      <c r="F4021" s="16">
        <v>23</v>
      </c>
      <c r="G4021" s="16" t="s">
        <v>11228</v>
      </c>
      <c r="H4021" s="16" t="s">
        <v>5966</v>
      </c>
      <c r="I4021" s="9" t="str">
        <f>IF(N4021="A",IF(AND(HOUR(B4021)&gt;=7,HOUR(B4021)&lt;=18),"A","B"),IF(AND(HOUR(B4021)&gt;=7,HOUR(B4021)&lt;=18),"C","D"))</f>
        <v>A</v>
      </c>
      <c r="J4021" s="9" t="str">
        <f>IF(MONTH(B4021)&lt;10,CONCATENATE("0",MONTH(B4021)),MONTH(B4021))&amp;"/"&amp;  IF(DAY(B4021)&lt;10,CONCATENATE("0",DAY(B4021)),DAY(B4021))</f>
        <v>04/17</v>
      </c>
      <c r="K4021" s="9" t="str">
        <f>IF(C4021&lt;&gt;C4020,1,IF(L4021&lt;&gt;L4020,1,IF(B4021-B4020&gt;$Y$1,1,"")))</f>
        <v/>
      </c>
      <c r="L4021" s="9" t="str">
        <f>YEAR(B4021)&amp;"/"&amp; IF(MONTH(B4021)&lt;10,CONCATENATE("0",MONTH(B4021)),MONTH(B4021))</f>
        <v>2021/04</v>
      </c>
      <c r="M4021" s="11" t="str">
        <f>YEAR(B4021)&amp;"/"&amp; IF(MONTH(B4021)&lt;10,CONCATENATE("0",MONTH(B4021)),MONTH(B4021))&amp;"/"&amp;  IF(DAY(B4021)&lt;10,CONCATENATE("0",DAY(B4021)),DAY(B4021))</f>
        <v>2021/04/17</v>
      </c>
      <c r="N4021" s="9" t="str">
        <f>IF(OR(INT(MOD(M4021,4))=3,INT(MOD(M4021,4))=2),"A","C")</f>
        <v>A</v>
      </c>
      <c r="O4021" s="9" t="str">
        <f>IF(ISNA(VLOOKUP(MID(E4021,1,6)&amp;G4021,List!A:B,2,FALSE)),"",VLOOKUP(MID(E4021,1,6)&amp;G4021,List!A:B,2,FALSE))</f>
        <v>T06</v>
      </c>
      <c r="P4021" s="1"/>
      <c r="Q4021" s="8"/>
      <c r="R4021" s="8"/>
      <c r="S4021" s="1"/>
      <c r="U4021" s="3"/>
      <c r="V4021" s="2"/>
      <c r="W4021" s="1"/>
      <c r="X4021" s="6"/>
      <c r="Z4021" s="1"/>
    </row>
    <row r="4022" spans="1:26">
      <c r="A4022" s="16" t="s">
        <v>11082</v>
      </c>
      <c r="B4022" s="10">
        <v>44303.669606481482</v>
      </c>
      <c r="C4022" s="16" t="s">
        <v>11663</v>
      </c>
      <c r="D4022" s="16" t="s">
        <v>10226</v>
      </c>
      <c r="E4022" s="16" t="s">
        <v>10227</v>
      </c>
      <c r="F4022" s="16">
        <v>25</v>
      </c>
      <c r="G4022" s="16" t="s">
        <v>11400</v>
      </c>
      <c r="H4022" s="16" t="s">
        <v>5966</v>
      </c>
      <c r="I4022" s="9" t="str">
        <f>IF(N4022="A",IF(AND(HOUR(B4022)&gt;=7,HOUR(B4022)&lt;=18),"A","B"),IF(AND(HOUR(B4022)&gt;=7,HOUR(B4022)&lt;=18),"C","D"))</f>
        <v>A</v>
      </c>
      <c r="J4022" s="9" t="str">
        <f>IF(MONTH(B4022)&lt;10,CONCATENATE("0",MONTH(B4022)),MONTH(B4022))&amp;"/"&amp;  IF(DAY(B4022)&lt;10,CONCATENATE("0",DAY(B4022)),DAY(B4022))</f>
        <v>04/17</v>
      </c>
      <c r="K4022" s="9" t="str">
        <f>IF(C4022&lt;&gt;C4021,1,IF(L4022&lt;&gt;L4021,1,IF(B4022-B4021&gt;$Y$1,1,"")))</f>
        <v/>
      </c>
      <c r="L4022" s="9" t="str">
        <f>YEAR(B4022)&amp;"/"&amp; IF(MONTH(B4022)&lt;10,CONCATENATE("0",MONTH(B4022)),MONTH(B4022))</f>
        <v>2021/04</v>
      </c>
      <c r="M4022" s="11" t="str">
        <f>YEAR(B4022)&amp;"/"&amp; IF(MONTH(B4022)&lt;10,CONCATENATE("0",MONTH(B4022)),MONTH(B4022))&amp;"/"&amp;  IF(DAY(B4022)&lt;10,CONCATENATE("0",DAY(B4022)),DAY(B4022))</f>
        <v>2021/04/17</v>
      </c>
      <c r="N4022" s="9" t="str">
        <f>IF(OR(INT(MOD(M4022,4))=3,INT(MOD(M4022,4))=2),"A","C")</f>
        <v>A</v>
      </c>
      <c r="O4022" s="9" t="str">
        <f>IF(ISNA(VLOOKUP(MID(E4022,1,6)&amp;G4022,List!A:B,2,FALSE)),"",VLOOKUP(MID(E4022,1,6)&amp;G4022,List!A:B,2,FALSE))</f>
        <v>T06</v>
      </c>
      <c r="P4022" s="1"/>
      <c r="Q4022" s="8"/>
      <c r="R4022" s="8"/>
      <c r="S4022" s="1"/>
      <c r="U4022" s="3"/>
      <c r="V4022" s="2"/>
      <c r="W4022" s="1"/>
      <c r="X4022" s="6"/>
      <c r="Z4022" s="1"/>
    </row>
    <row r="4023" spans="1:26">
      <c r="A4023" s="16" t="s">
        <v>15408</v>
      </c>
      <c r="B4023" s="10">
        <v>44303.870057870372</v>
      </c>
      <c r="C4023" s="16" t="s">
        <v>11663</v>
      </c>
      <c r="D4023" s="16" t="s">
        <v>15409</v>
      </c>
      <c r="E4023" s="16" t="s">
        <v>15410</v>
      </c>
      <c r="F4023" s="16">
        <v>15</v>
      </c>
      <c r="G4023" s="16" t="s">
        <v>11400</v>
      </c>
      <c r="H4023" s="16" t="s">
        <v>5966</v>
      </c>
      <c r="I4023" s="9" t="str">
        <f>IF(N4023="A",IF(AND(HOUR(B4023)&gt;=7,HOUR(B4023)&lt;=18),"A","B"),IF(AND(HOUR(B4023)&gt;=7,HOUR(B4023)&lt;=18),"C","D"))</f>
        <v>B</v>
      </c>
      <c r="J4023" s="9" t="str">
        <f>IF(MONTH(B4023)&lt;10,CONCATENATE("0",MONTH(B4023)),MONTH(B4023))&amp;"/"&amp;  IF(DAY(B4023)&lt;10,CONCATENATE("0",DAY(B4023)),DAY(B4023))</f>
        <v>04/17</v>
      </c>
      <c r="K4023" s="9">
        <f>IF(C4023&lt;&gt;C4022,1,IF(L4023&lt;&gt;L4022,1,IF(B4023-B4022&gt;$Y$1,1,"")))</f>
        <v>1</v>
      </c>
      <c r="L4023" s="9" t="str">
        <f>YEAR(B4023)&amp;"/"&amp; IF(MONTH(B4023)&lt;10,CONCATENATE("0",MONTH(B4023)),MONTH(B4023))</f>
        <v>2021/04</v>
      </c>
      <c r="M4023" s="11" t="str">
        <f>YEAR(B4023)&amp;"/"&amp; IF(MONTH(B4023)&lt;10,CONCATENATE("0",MONTH(B4023)),MONTH(B4023))&amp;"/"&amp;  IF(DAY(B4023)&lt;10,CONCATENATE("0",DAY(B4023)),DAY(B4023))</f>
        <v>2021/04/17</v>
      </c>
      <c r="N4023" s="9" t="str">
        <f>IF(OR(INT(MOD(M4023,4))=3,INT(MOD(M4023,4))=2),"A","C")</f>
        <v>A</v>
      </c>
      <c r="O4023" s="9" t="str">
        <f>IF(ISNA(VLOOKUP(MID(E4023,1,6)&amp;G4023,List!A:B,2,FALSE)),"",VLOOKUP(MID(E4023,1,6)&amp;G4023,List!A:B,2,FALSE))</f>
        <v>T13</v>
      </c>
      <c r="P4023" s="1"/>
      <c r="Q4023" s="8"/>
      <c r="R4023" s="8"/>
      <c r="S4023" s="1"/>
      <c r="U4023" s="3"/>
      <c r="V4023" s="2"/>
      <c r="W4023" s="1"/>
      <c r="X4023" s="6"/>
      <c r="Z4023" s="1"/>
    </row>
    <row r="4024" spans="1:26">
      <c r="A4024" s="16" t="s">
        <v>13732</v>
      </c>
      <c r="B4024" s="10">
        <v>44304.080601851849</v>
      </c>
      <c r="C4024" s="16" t="s">
        <v>11663</v>
      </c>
      <c r="D4024" s="16" t="s">
        <v>13733</v>
      </c>
      <c r="E4024" s="16" t="s">
        <v>10187</v>
      </c>
      <c r="F4024" s="16">
        <v>11</v>
      </c>
      <c r="G4024" s="16" t="s">
        <v>11228</v>
      </c>
      <c r="H4024" s="16" t="s">
        <v>5966</v>
      </c>
      <c r="I4024" s="9" t="str">
        <f>IF(N4024="A",IF(AND(HOUR(B4024)&gt;=7,HOUR(B4024)&lt;=18),"A","B"),IF(AND(HOUR(B4024)&gt;=7,HOUR(B4024)&lt;=18),"C","D"))</f>
        <v>D</v>
      </c>
      <c r="J4024" s="9" t="str">
        <f>IF(MONTH(B4024)&lt;10,CONCATENATE("0",MONTH(B4024)),MONTH(B4024))&amp;"/"&amp;  IF(DAY(B4024)&lt;10,CONCATENATE("0",DAY(B4024)),DAY(B4024))</f>
        <v>04/18</v>
      </c>
      <c r="K4024" s="9">
        <f>IF(C4024&lt;&gt;C4023,1,IF(L4024&lt;&gt;L4023,1,IF(B4024-B4023&gt;$Y$1,1,"")))</f>
        <v>1</v>
      </c>
      <c r="L4024" s="9" t="str">
        <f>YEAR(B4024)&amp;"/"&amp; IF(MONTH(B4024)&lt;10,CONCATENATE("0",MONTH(B4024)),MONTH(B4024))</f>
        <v>2021/04</v>
      </c>
      <c r="M4024" s="11" t="str">
        <f>YEAR(B4024)&amp;"/"&amp; IF(MONTH(B4024)&lt;10,CONCATENATE("0",MONTH(B4024)),MONTH(B4024))&amp;"/"&amp;  IF(DAY(B4024)&lt;10,CONCATENATE("0",DAY(B4024)),DAY(B4024))</f>
        <v>2021/04/18</v>
      </c>
      <c r="N4024" s="9" t="str">
        <f>IF(OR(INT(MOD(M4024,4))=3,INT(MOD(M4024,4))=2),"A","C")</f>
        <v>C</v>
      </c>
      <c r="O4024" s="9" t="str">
        <f>IF(ISNA(VLOOKUP(MID(E4024,1,6)&amp;G4024,List!A:B,2,FALSE)),"",VLOOKUP(MID(E4024,1,6)&amp;G4024,List!A:B,2,FALSE))</f>
        <v>T06</v>
      </c>
      <c r="P4024" s="1"/>
      <c r="Q4024" s="8"/>
      <c r="R4024" s="8"/>
      <c r="S4024" s="1"/>
      <c r="U4024" s="3"/>
      <c r="V4024" s="2"/>
      <c r="W4024" s="1"/>
      <c r="X4024" s="6"/>
      <c r="Z4024" s="1"/>
    </row>
    <row r="4025" spans="1:26">
      <c r="A4025" s="16" t="s">
        <v>13734</v>
      </c>
      <c r="B4025" s="10">
        <v>44304.080601851849</v>
      </c>
      <c r="C4025" s="16" t="s">
        <v>11663</v>
      </c>
      <c r="D4025" s="16" t="s">
        <v>13735</v>
      </c>
      <c r="E4025" s="16" t="s">
        <v>11494</v>
      </c>
      <c r="F4025" s="16">
        <v>6</v>
      </c>
      <c r="G4025" s="16" t="s">
        <v>11228</v>
      </c>
      <c r="H4025" s="16" t="s">
        <v>5966</v>
      </c>
      <c r="I4025" s="9" t="str">
        <f>IF(N4025="A",IF(AND(HOUR(B4025)&gt;=7,HOUR(B4025)&lt;=18),"A","B"),IF(AND(HOUR(B4025)&gt;=7,HOUR(B4025)&lt;=18),"C","D"))</f>
        <v>D</v>
      </c>
      <c r="J4025" s="9" t="str">
        <f>IF(MONTH(B4025)&lt;10,CONCATENATE("0",MONTH(B4025)),MONTH(B4025))&amp;"/"&amp;  IF(DAY(B4025)&lt;10,CONCATENATE("0",DAY(B4025)),DAY(B4025))</f>
        <v>04/18</v>
      </c>
      <c r="K4025" s="9" t="str">
        <f>IF(C4025&lt;&gt;C4024,1,IF(L4025&lt;&gt;L4024,1,IF(B4025-B4024&gt;$Y$1,1,"")))</f>
        <v/>
      </c>
      <c r="L4025" s="9" t="str">
        <f>YEAR(B4025)&amp;"/"&amp; IF(MONTH(B4025)&lt;10,CONCATENATE("0",MONTH(B4025)),MONTH(B4025))</f>
        <v>2021/04</v>
      </c>
      <c r="M4025" s="11" t="str">
        <f>YEAR(B4025)&amp;"/"&amp; IF(MONTH(B4025)&lt;10,CONCATENATE("0",MONTH(B4025)),MONTH(B4025))&amp;"/"&amp;  IF(DAY(B4025)&lt;10,CONCATENATE("0",DAY(B4025)),DAY(B4025))</f>
        <v>2021/04/18</v>
      </c>
      <c r="N4025" s="9" t="str">
        <f>IF(OR(INT(MOD(M4025,4))=3,INT(MOD(M4025,4))=2),"A","C")</f>
        <v>C</v>
      </c>
      <c r="O4025" s="9" t="str">
        <f>IF(ISNA(VLOOKUP(MID(E4025,1,6)&amp;G4025,List!A:B,2,FALSE)),"",VLOOKUP(MID(E4025,1,6)&amp;G4025,List!A:B,2,FALSE))</f>
        <v>T06</v>
      </c>
      <c r="P4025" s="1"/>
      <c r="Q4025" s="8"/>
      <c r="R4025" s="8"/>
      <c r="S4025" s="1"/>
      <c r="U4025" s="3"/>
      <c r="V4025" s="2"/>
      <c r="W4025" s="1"/>
      <c r="X4025" s="6"/>
      <c r="Z4025" s="1"/>
    </row>
    <row r="4026" spans="1:26">
      <c r="A4026" s="16" t="s">
        <v>13736</v>
      </c>
      <c r="B4026" s="10">
        <v>44304.080601851849</v>
      </c>
      <c r="C4026" s="16" t="s">
        <v>11663</v>
      </c>
      <c r="D4026" s="16" t="s">
        <v>13737</v>
      </c>
      <c r="E4026" s="16" t="s">
        <v>10187</v>
      </c>
      <c r="F4026" s="16">
        <v>19</v>
      </c>
      <c r="G4026" s="16" t="s">
        <v>11228</v>
      </c>
      <c r="H4026" s="16" t="s">
        <v>5966</v>
      </c>
      <c r="I4026" s="9" t="str">
        <f>IF(N4026="A",IF(AND(HOUR(B4026)&gt;=7,HOUR(B4026)&lt;=18),"A","B"),IF(AND(HOUR(B4026)&gt;=7,HOUR(B4026)&lt;=18),"C","D"))</f>
        <v>D</v>
      </c>
      <c r="J4026" s="9" t="str">
        <f>IF(MONTH(B4026)&lt;10,CONCATENATE("0",MONTH(B4026)),MONTH(B4026))&amp;"/"&amp;  IF(DAY(B4026)&lt;10,CONCATENATE("0",DAY(B4026)),DAY(B4026))</f>
        <v>04/18</v>
      </c>
      <c r="K4026" s="9" t="str">
        <f>IF(C4026&lt;&gt;C4025,1,IF(L4026&lt;&gt;L4025,1,IF(B4026-B4025&gt;$Y$1,1,"")))</f>
        <v/>
      </c>
      <c r="L4026" s="9" t="str">
        <f>YEAR(B4026)&amp;"/"&amp; IF(MONTH(B4026)&lt;10,CONCATENATE("0",MONTH(B4026)),MONTH(B4026))</f>
        <v>2021/04</v>
      </c>
      <c r="M4026" s="11" t="str">
        <f>YEAR(B4026)&amp;"/"&amp; IF(MONTH(B4026)&lt;10,CONCATENATE("0",MONTH(B4026)),MONTH(B4026))&amp;"/"&amp;  IF(DAY(B4026)&lt;10,CONCATENATE("0",DAY(B4026)),DAY(B4026))</f>
        <v>2021/04/18</v>
      </c>
      <c r="N4026" s="9" t="str">
        <f>IF(OR(INT(MOD(M4026,4))=3,INT(MOD(M4026,4))=2),"A","C")</f>
        <v>C</v>
      </c>
      <c r="O4026" s="9" t="str">
        <f>IF(ISNA(VLOOKUP(MID(E4026,1,6)&amp;G4026,List!A:B,2,FALSE)),"",VLOOKUP(MID(E4026,1,6)&amp;G4026,List!A:B,2,FALSE))</f>
        <v>T06</v>
      </c>
      <c r="P4026" s="1"/>
      <c r="Q4026" s="8"/>
      <c r="R4026" s="8"/>
      <c r="S4026" s="1"/>
      <c r="U4026" s="3"/>
      <c r="V4026" s="2"/>
      <c r="W4026" s="1"/>
      <c r="X4026" s="6"/>
      <c r="Z4026" s="1"/>
    </row>
    <row r="4027" spans="1:26">
      <c r="A4027" s="16" t="s">
        <v>13738</v>
      </c>
      <c r="B4027" s="10">
        <v>44304.080601851849</v>
      </c>
      <c r="C4027" s="16" t="s">
        <v>11663</v>
      </c>
      <c r="D4027" s="16" t="s">
        <v>13739</v>
      </c>
      <c r="E4027" s="16" t="s">
        <v>11363</v>
      </c>
      <c r="F4027" s="16">
        <v>3</v>
      </c>
      <c r="G4027" s="16" t="s">
        <v>11228</v>
      </c>
      <c r="H4027" s="16" t="s">
        <v>5966</v>
      </c>
      <c r="I4027" s="9" t="str">
        <f>IF(N4027="A",IF(AND(HOUR(B4027)&gt;=7,HOUR(B4027)&lt;=18),"A","B"),IF(AND(HOUR(B4027)&gt;=7,HOUR(B4027)&lt;=18),"C","D"))</f>
        <v>D</v>
      </c>
      <c r="J4027" s="9" t="str">
        <f>IF(MONTH(B4027)&lt;10,CONCATENATE("0",MONTH(B4027)),MONTH(B4027))&amp;"/"&amp;  IF(DAY(B4027)&lt;10,CONCATENATE("0",DAY(B4027)),DAY(B4027))</f>
        <v>04/18</v>
      </c>
      <c r="K4027" s="9" t="str">
        <f>IF(C4027&lt;&gt;C4026,1,IF(L4027&lt;&gt;L4026,1,IF(B4027-B4026&gt;$Y$1,1,"")))</f>
        <v/>
      </c>
      <c r="L4027" s="9" t="str">
        <f>YEAR(B4027)&amp;"/"&amp; IF(MONTH(B4027)&lt;10,CONCATENATE("0",MONTH(B4027)),MONTH(B4027))</f>
        <v>2021/04</v>
      </c>
      <c r="M4027" s="11" t="str">
        <f>YEAR(B4027)&amp;"/"&amp; IF(MONTH(B4027)&lt;10,CONCATENATE("0",MONTH(B4027)),MONTH(B4027))&amp;"/"&amp;  IF(DAY(B4027)&lt;10,CONCATENATE("0",DAY(B4027)),DAY(B4027))</f>
        <v>2021/04/18</v>
      </c>
      <c r="N4027" s="9" t="str">
        <f>IF(OR(INT(MOD(M4027,4))=3,INT(MOD(M4027,4))=2),"A","C")</f>
        <v>C</v>
      </c>
      <c r="O4027" s="9" t="str">
        <f>IF(ISNA(VLOOKUP(MID(E4027,1,6)&amp;G4027,List!A:B,2,FALSE)),"",VLOOKUP(MID(E4027,1,6)&amp;G4027,List!A:B,2,FALSE))</f>
        <v>T06</v>
      </c>
      <c r="P4027" s="1"/>
      <c r="Q4027" s="8"/>
      <c r="R4027" s="8"/>
      <c r="S4027" s="1"/>
      <c r="U4027" s="3"/>
      <c r="V4027" s="2"/>
      <c r="W4027" s="1"/>
      <c r="X4027" s="6"/>
      <c r="Z4027" s="1"/>
    </row>
    <row r="4028" spans="1:26">
      <c r="A4028" s="16" t="s">
        <v>13740</v>
      </c>
      <c r="B4028" s="10">
        <v>44304.080601851849</v>
      </c>
      <c r="C4028" s="16" t="s">
        <v>11663</v>
      </c>
      <c r="D4028" s="16" t="s">
        <v>13741</v>
      </c>
      <c r="E4028" s="16" t="s">
        <v>10241</v>
      </c>
      <c r="F4028" s="16">
        <v>25</v>
      </c>
      <c r="G4028" s="16" t="s">
        <v>11228</v>
      </c>
      <c r="H4028" s="16" t="s">
        <v>5966</v>
      </c>
      <c r="I4028" s="9" t="str">
        <f>IF(N4028="A",IF(AND(HOUR(B4028)&gt;=7,HOUR(B4028)&lt;=18),"A","B"),IF(AND(HOUR(B4028)&gt;=7,HOUR(B4028)&lt;=18),"C","D"))</f>
        <v>D</v>
      </c>
      <c r="J4028" s="9" t="str">
        <f>IF(MONTH(B4028)&lt;10,CONCATENATE("0",MONTH(B4028)),MONTH(B4028))&amp;"/"&amp;  IF(DAY(B4028)&lt;10,CONCATENATE("0",DAY(B4028)),DAY(B4028))</f>
        <v>04/18</v>
      </c>
      <c r="K4028" s="9" t="str">
        <f>IF(C4028&lt;&gt;C4027,1,IF(L4028&lt;&gt;L4027,1,IF(B4028-B4027&gt;$Y$1,1,"")))</f>
        <v/>
      </c>
      <c r="L4028" s="9" t="str">
        <f>YEAR(B4028)&amp;"/"&amp; IF(MONTH(B4028)&lt;10,CONCATENATE("0",MONTH(B4028)),MONTH(B4028))</f>
        <v>2021/04</v>
      </c>
      <c r="M4028" s="11" t="str">
        <f>YEAR(B4028)&amp;"/"&amp; IF(MONTH(B4028)&lt;10,CONCATENATE("0",MONTH(B4028)),MONTH(B4028))&amp;"/"&amp;  IF(DAY(B4028)&lt;10,CONCATENATE("0",DAY(B4028)),DAY(B4028))</f>
        <v>2021/04/18</v>
      </c>
      <c r="N4028" s="9" t="str">
        <f>IF(OR(INT(MOD(M4028,4))=3,INT(MOD(M4028,4))=2),"A","C")</f>
        <v>C</v>
      </c>
      <c r="O4028" s="9" t="str">
        <f>IF(ISNA(VLOOKUP(MID(E4028,1,6)&amp;G4028,List!A:B,2,FALSE)),"",VLOOKUP(MID(E4028,1,6)&amp;G4028,List!A:B,2,FALSE))</f>
        <v>T06</v>
      </c>
      <c r="P4028" s="1"/>
      <c r="Q4028" s="8"/>
      <c r="R4028" s="8"/>
      <c r="S4028" s="1"/>
      <c r="U4028" s="3"/>
      <c r="V4028" s="2"/>
      <c r="W4028" s="1"/>
      <c r="X4028" s="6"/>
      <c r="Z4028" s="1"/>
    </row>
    <row r="4029" spans="1:26">
      <c r="A4029" s="16" t="s">
        <v>13138</v>
      </c>
      <c r="B4029" s="10">
        <v>44304.080601851849</v>
      </c>
      <c r="C4029" s="16" t="s">
        <v>11663</v>
      </c>
      <c r="D4029" s="16" t="s">
        <v>13139</v>
      </c>
      <c r="E4029" s="16" t="s">
        <v>10186</v>
      </c>
      <c r="F4029" s="16">
        <v>25</v>
      </c>
      <c r="G4029" s="16" t="s">
        <v>11228</v>
      </c>
      <c r="H4029" s="16" t="s">
        <v>5966</v>
      </c>
      <c r="I4029" s="9" t="str">
        <f>IF(N4029="A",IF(AND(HOUR(B4029)&gt;=7,HOUR(B4029)&lt;=18),"A","B"),IF(AND(HOUR(B4029)&gt;=7,HOUR(B4029)&lt;=18),"C","D"))</f>
        <v>D</v>
      </c>
      <c r="J4029" s="9" t="str">
        <f>IF(MONTH(B4029)&lt;10,CONCATENATE("0",MONTH(B4029)),MONTH(B4029))&amp;"/"&amp;  IF(DAY(B4029)&lt;10,CONCATENATE("0",DAY(B4029)),DAY(B4029))</f>
        <v>04/18</v>
      </c>
      <c r="K4029" s="9" t="str">
        <f>IF(C4029&lt;&gt;C4028,1,IF(L4029&lt;&gt;L4028,1,IF(B4029-B4028&gt;$Y$1,1,"")))</f>
        <v/>
      </c>
      <c r="L4029" s="9" t="str">
        <f>YEAR(B4029)&amp;"/"&amp; IF(MONTH(B4029)&lt;10,CONCATENATE("0",MONTH(B4029)),MONTH(B4029))</f>
        <v>2021/04</v>
      </c>
      <c r="M4029" s="11" t="str">
        <f>YEAR(B4029)&amp;"/"&amp; IF(MONTH(B4029)&lt;10,CONCATENATE("0",MONTH(B4029)),MONTH(B4029))&amp;"/"&amp;  IF(DAY(B4029)&lt;10,CONCATENATE("0",DAY(B4029)),DAY(B4029))</f>
        <v>2021/04/18</v>
      </c>
      <c r="N4029" s="9" t="str">
        <f>IF(OR(INT(MOD(M4029,4))=3,INT(MOD(M4029,4))=2),"A","C")</f>
        <v>C</v>
      </c>
      <c r="O4029" s="9" t="str">
        <f>IF(ISNA(VLOOKUP(MID(E4029,1,6)&amp;G4029,List!A:B,2,FALSE)),"",VLOOKUP(MID(E4029,1,6)&amp;G4029,List!A:B,2,FALSE))</f>
        <v>T06</v>
      </c>
      <c r="P4029" s="1"/>
      <c r="Q4029" s="8"/>
      <c r="R4029" s="8"/>
      <c r="S4029" s="1"/>
      <c r="U4029" s="3"/>
      <c r="V4029" s="2"/>
      <c r="W4029" s="1"/>
      <c r="X4029" s="6"/>
      <c r="Z4029" s="1"/>
    </row>
    <row r="4030" spans="1:26">
      <c r="A4030" s="16" t="s">
        <v>13861</v>
      </c>
      <c r="B4030" s="10">
        <v>44304.080601851849</v>
      </c>
      <c r="C4030" s="16" t="s">
        <v>11663</v>
      </c>
      <c r="D4030" s="16" t="s">
        <v>12292</v>
      </c>
      <c r="E4030" s="16" t="s">
        <v>10186</v>
      </c>
      <c r="F4030" s="16">
        <v>25</v>
      </c>
      <c r="G4030" s="16" t="s">
        <v>11228</v>
      </c>
      <c r="H4030" s="16" t="s">
        <v>5966</v>
      </c>
      <c r="I4030" s="9" t="str">
        <f>IF(N4030="A",IF(AND(HOUR(B4030)&gt;=7,HOUR(B4030)&lt;=18),"A","B"),IF(AND(HOUR(B4030)&gt;=7,HOUR(B4030)&lt;=18),"C","D"))</f>
        <v>D</v>
      </c>
      <c r="J4030" s="9" t="str">
        <f>IF(MONTH(B4030)&lt;10,CONCATENATE("0",MONTH(B4030)),MONTH(B4030))&amp;"/"&amp;  IF(DAY(B4030)&lt;10,CONCATENATE("0",DAY(B4030)),DAY(B4030))</f>
        <v>04/18</v>
      </c>
      <c r="K4030" s="9" t="str">
        <f>IF(C4030&lt;&gt;C4029,1,IF(L4030&lt;&gt;L4029,1,IF(B4030-B4029&gt;$Y$1,1,"")))</f>
        <v/>
      </c>
      <c r="L4030" s="9" t="str">
        <f>YEAR(B4030)&amp;"/"&amp; IF(MONTH(B4030)&lt;10,CONCATENATE("0",MONTH(B4030)),MONTH(B4030))</f>
        <v>2021/04</v>
      </c>
      <c r="M4030" s="11" t="str">
        <f>YEAR(B4030)&amp;"/"&amp; IF(MONTH(B4030)&lt;10,CONCATENATE("0",MONTH(B4030)),MONTH(B4030))&amp;"/"&amp;  IF(DAY(B4030)&lt;10,CONCATENATE("0",DAY(B4030)),DAY(B4030))</f>
        <v>2021/04/18</v>
      </c>
      <c r="N4030" s="9" t="str">
        <f>IF(OR(INT(MOD(M4030,4))=3,INT(MOD(M4030,4))=2),"A","C")</f>
        <v>C</v>
      </c>
      <c r="O4030" s="9" t="str">
        <f>IF(ISNA(VLOOKUP(MID(E4030,1,6)&amp;G4030,List!A:B,2,FALSE)),"",VLOOKUP(MID(E4030,1,6)&amp;G4030,List!A:B,2,FALSE))</f>
        <v>T06</v>
      </c>
      <c r="P4030" s="1"/>
      <c r="Q4030" s="8"/>
      <c r="R4030" s="8"/>
      <c r="S4030" s="1"/>
      <c r="U4030" s="3"/>
      <c r="V4030" s="2"/>
      <c r="W4030" s="1"/>
      <c r="X4030" s="6"/>
      <c r="Z4030" s="1"/>
    </row>
    <row r="4031" spans="1:26">
      <c r="A4031" s="16" t="s">
        <v>13862</v>
      </c>
      <c r="B4031" s="10">
        <v>44304.080601851849</v>
      </c>
      <c r="C4031" s="16" t="s">
        <v>11663</v>
      </c>
      <c r="D4031" s="16" t="s">
        <v>13863</v>
      </c>
      <c r="E4031" s="16" t="s">
        <v>11363</v>
      </c>
      <c r="F4031" s="16">
        <v>3</v>
      </c>
      <c r="G4031" s="16" t="s">
        <v>11228</v>
      </c>
      <c r="H4031" s="16" t="s">
        <v>5966</v>
      </c>
      <c r="I4031" s="9" t="str">
        <f>IF(N4031="A",IF(AND(HOUR(B4031)&gt;=7,HOUR(B4031)&lt;=18),"A","B"),IF(AND(HOUR(B4031)&gt;=7,HOUR(B4031)&lt;=18),"C","D"))</f>
        <v>D</v>
      </c>
      <c r="J4031" s="9" t="str">
        <f>IF(MONTH(B4031)&lt;10,CONCATENATE("0",MONTH(B4031)),MONTH(B4031))&amp;"/"&amp;  IF(DAY(B4031)&lt;10,CONCATENATE("0",DAY(B4031)),DAY(B4031))</f>
        <v>04/18</v>
      </c>
      <c r="K4031" s="9" t="str">
        <f>IF(C4031&lt;&gt;C4030,1,IF(L4031&lt;&gt;L4030,1,IF(B4031-B4030&gt;$Y$1,1,"")))</f>
        <v/>
      </c>
      <c r="L4031" s="9" t="str">
        <f>YEAR(B4031)&amp;"/"&amp; IF(MONTH(B4031)&lt;10,CONCATENATE("0",MONTH(B4031)),MONTH(B4031))</f>
        <v>2021/04</v>
      </c>
      <c r="M4031" s="11" t="str">
        <f>YEAR(B4031)&amp;"/"&amp; IF(MONTH(B4031)&lt;10,CONCATENATE("0",MONTH(B4031)),MONTH(B4031))&amp;"/"&amp;  IF(DAY(B4031)&lt;10,CONCATENATE("0",DAY(B4031)),DAY(B4031))</f>
        <v>2021/04/18</v>
      </c>
      <c r="N4031" s="9" t="str">
        <f>IF(OR(INT(MOD(M4031,4))=3,INT(MOD(M4031,4))=2),"A","C")</f>
        <v>C</v>
      </c>
      <c r="O4031" s="9" t="str">
        <f>IF(ISNA(VLOOKUP(MID(E4031,1,6)&amp;G4031,List!A:B,2,FALSE)),"",VLOOKUP(MID(E4031,1,6)&amp;G4031,List!A:B,2,FALSE))</f>
        <v>T06</v>
      </c>
      <c r="P4031" s="1"/>
      <c r="Q4031" s="8"/>
      <c r="R4031" s="8"/>
      <c r="S4031" s="1"/>
      <c r="U4031" s="3"/>
      <c r="V4031" s="2"/>
      <c r="W4031" s="1"/>
      <c r="X4031" s="6"/>
      <c r="Z4031" s="1"/>
    </row>
    <row r="4032" spans="1:26">
      <c r="A4032" s="16" t="s">
        <v>13864</v>
      </c>
      <c r="B4032" s="10">
        <v>44304.080601851849</v>
      </c>
      <c r="C4032" s="16" t="s">
        <v>11663</v>
      </c>
      <c r="D4032" s="16" t="s">
        <v>12394</v>
      </c>
      <c r="E4032" s="16" t="s">
        <v>11363</v>
      </c>
      <c r="F4032" s="16">
        <v>25</v>
      </c>
      <c r="G4032" s="16" t="s">
        <v>11228</v>
      </c>
      <c r="H4032" s="16" t="s">
        <v>5966</v>
      </c>
      <c r="I4032" s="9" t="str">
        <f>IF(N4032="A",IF(AND(HOUR(B4032)&gt;=7,HOUR(B4032)&lt;=18),"A","B"),IF(AND(HOUR(B4032)&gt;=7,HOUR(B4032)&lt;=18),"C","D"))</f>
        <v>D</v>
      </c>
      <c r="J4032" s="9" t="str">
        <f>IF(MONTH(B4032)&lt;10,CONCATENATE("0",MONTH(B4032)),MONTH(B4032))&amp;"/"&amp;  IF(DAY(B4032)&lt;10,CONCATENATE("0",DAY(B4032)),DAY(B4032))</f>
        <v>04/18</v>
      </c>
      <c r="K4032" s="9" t="str">
        <f>IF(C4032&lt;&gt;C4031,1,IF(L4032&lt;&gt;L4031,1,IF(B4032-B4031&gt;$Y$1,1,"")))</f>
        <v/>
      </c>
      <c r="L4032" s="9" t="str">
        <f>YEAR(B4032)&amp;"/"&amp; IF(MONTH(B4032)&lt;10,CONCATENATE("0",MONTH(B4032)),MONTH(B4032))</f>
        <v>2021/04</v>
      </c>
      <c r="M4032" s="11" t="str">
        <f>YEAR(B4032)&amp;"/"&amp; IF(MONTH(B4032)&lt;10,CONCATENATE("0",MONTH(B4032)),MONTH(B4032))&amp;"/"&amp;  IF(DAY(B4032)&lt;10,CONCATENATE("0",DAY(B4032)),DAY(B4032))</f>
        <v>2021/04/18</v>
      </c>
      <c r="N4032" s="9" t="str">
        <f>IF(OR(INT(MOD(M4032,4))=3,INT(MOD(M4032,4))=2),"A","C")</f>
        <v>C</v>
      </c>
      <c r="O4032" s="9" t="str">
        <f>IF(ISNA(VLOOKUP(MID(E4032,1,6)&amp;G4032,List!A:B,2,FALSE)),"",VLOOKUP(MID(E4032,1,6)&amp;G4032,List!A:B,2,FALSE))</f>
        <v>T06</v>
      </c>
      <c r="P4032" s="1"/>
      <c r="Q4032" s="8"/>
      <c r="R4032" s="8"/>
      <c r="S4032" s="1"/>
      <c r="U4032" s="3"/>
      <c r="V4032" s="2"/>
      <c r="W4032" s="1"/>
      <c r="X4032" s="6"/>
      <c r="Z4032" s="1"/>
    </row>
    <row r="4033" spans="1:26">
      <c r="A4033" s="16" t="s">
        <v>13865</v>
      </c>
      <c r="B4033" s="10">
        <v>44304.080601851849</v>
      </c>
      <c r="C4033" s="16" t="s">
        <v>11663</v>
      </c>
      <c r="D4033" s="16" t="s">
        <v>12969</v>
      </c>
      <c r="E4033" s="16" t="s">
        <v>10187</v>
      </c>
      <c r="F4033" s="16">
        <v>2</v>
      </c>
      <c r="G4033" s="16" t="s">
        <v>11228</v>
      </c>
      <c r="H4033" s="16" t="s">
        <v>5966</v>
      </c>
      <c r="I4033" s="9" t="str">
        <f>IF(N4033="A",IF(AND(HOUR(B4033)&gt;=7,HOUR(B4033)&lt;=18),"A","B"),IF(AND(HOUR(B4033)&gt;=7,HOUR(B4033)&lt;=18),"C","D"))</f>
        <v>D</v>
      </c>
      <c r="J4033" s="9" t="str">
        <f>IF(MONTH(B4033)&lt;10,CONCATENATE("0",MONTH(B4033)),MONTH(B4033))&amp;"/"&amp;  IF(DAY(B4033)&lt;10,CONCATENATE("0",DAY(B4033)),DAY(B4033))</f>
        <v>04/18</v>
      </c>
      <c r="K4033" s="9" t="str">
        <f>IF(C4033&lt;&gt;C4032,1,IF(L4033&lt;&gt;L4032,1,IF(B4033-B4032&gt;$Y$1,1,"")))</f>
        <v/>
      </c>
      <c r="L4033" s="9" t="str">
        <f>YEAR(B4033)&amp;"/"&amp; IF(MONTH(B4033)&lt;10,CONCATENATE("0",MONTH(B4033)),MONTH(B4033))</f>
        <v>2021/04</v>
      </c>
      <c r="M4033" s="11" t="str">
        <f>YEAR(B4033)&amp;"/"&amp; IF(MONTH(B4033)&lt;10,CONCATENATE("0",MONTH(B4033)),MONTH(B4033))&amp;"/"&amp;  IF(DAY(B4033)&lt;10,CONCATENATE("0",DAY(B4033)),DAY(B4033))</f>
        <v>2021/04/18</v>
      </c>
      <c r="N4033" s="9" t="str">
        <f>IF(OR(INT(MOD(M4033,4))=3,INT(MOD(M4033,4))=2),"A","C")</f>
        <v>C</v>
      </c>
      <c r="O4033" s="9" t="str">
        <f>IF(ISNA(VLOOKUP(MID(E4033,1,6)&amp;G4033,List!A:B,2,FALSE)),"",VLOOKUP(MID(E4033,1,6)&amp;G4033,List!A:B,2,FALSE))</f>
        <v>T06</v>
      </c>
      <c r="P4033" s="1"/>
      <c r="Q4033" s="8"/>
      <c r="R4033" s="8"/>
      <c r="S4033" s="1"/>
      <c r="U4033" s="3"/>
      <c r="V4033" s="2"/>
      <c r="W4033" s="1"/>
      <c r="X4033" s="6"/>
      <c r="Z4033" s="1"/>
    </row>
    <row r="4034" spans="1:26">
      <c r="A4034" s="16" t="s">
        <v>13866</v>
      </c>
      <c r="B4034" s="10">
        <v>44304.080601851849</v>
      </c>
      <c r="C4034" s="16" t="s">
        <v>11663</v>
      </c>
      <c r="D4034" s="16" t="s">
        <v>11540</v>
      </c>
      <c r="E4034" s="16" t="s">
        <v>10187</v>
      </c>
      <c r="F4034" s="16">
        <v>6</v>
      </c>
      <c r="G4034" s="16" t="s">
        <v>11228</v>
      </c>
      <c r="H4034" s="16" t="s">
        <v>5966</v>
      </c>
      <c r="I4034" s="9" t="str">
        <f>IF(N4034="A",IF(AND(HOUR(B4034)&gt;=7,HOUR(B4034)&lt;=18),"A","B"),IF(AND(HOUR(B4034)&gt;=7,HOUR(B4034)&lt;=18),"C","D"))</f>
        <v>D</v>
      </c>
      <c r="J4034" s="9" t="str">
        <f>IF(MONTH(B4034)&lt;10,CONCATENATE("0",MONTH(B4034)),MONTH(B4034))&amp;"/"&amp;  IF(DAY(B4034)&lt;10,CONCATENATE("0",DAY(B4034)),DAY(B4034))</f>
        <v>04/18</v>
      </c>
      <c r="K4034" s="9" t="str">
        <f>IF(C4034&lt;&gt;C4033,1,IF(L4034&lt;&gt;L4033,1,IF(B4034-B4033&gt;$Y$1,1,"")))</f>
        <v/>
      </c>
      <c r="L4034" s="9" t="str">
        <f>YEAR(B4034)&amp;"/"&amp; IF(MONTH(B4034)&lt;10,CONCATENATE("0",MONTH(B4034)),MONTH(B4034))</f>
        <v>2021/04</v>
      </c>
      <c r="M4034" s="11" t="str">
        <f>YEAR(B4034)&amp;"/"&amp; IF(MONTH(B4034)&lt;10,CONCATENATE("0",MONTH(B4034)),MONTH(B4034))&amp;"/"&amp;  IF(DAY(B4034)&lt;10,CONCATENATE("0",DAY(B4034)),DAY(B4034))</f>
        <v>2021/04/18</v>
      </c>
      <c r="N4034" s="9" t="str">
        <f>IF(OR(INT(MOD(M4034,4))=3,INT(MOD(M4034,4))=2),"A","C")</f>
        <v>C</v>
      </c>
      <c r="O4034" s="9" t="str">
        <f>IF(ISNA(VLOOKUP(MID(E4034,1,6)&amp;G4034,List!A:B,2,FALSE)),"",VLOOKUP(MID(E4034,1,6)&amp;G4034,List!A:B,2,FALSE))</f>
        <v>T06</v>
      </c>
      <c r="P4034" s="1"/>
      <c r="Q4034" s="8"/>
      <c r="R4034" s="8"/>
      <c r="S4034" s="1"/>
      <c r="U4034" s="3"/>
      <c r="V4034" s="2"/>
      <c r="W4034" s="1"/>
      <c r="X4034" s="6"/>
      <c r="Z4034" s="1"/>
    </row>
    <row r="4035" spans="1:26">
      <c r="A4035" s="16" t="s">
        <v>15236</v>
      </c>
      <c r="B4035" s="10">
        <v>44304.259756944448</v>
      </c>
      <c r="C4035" s="16" t="s">
        <v>11663</v>
      </c>
      <c r="D4035" s="16" t="s">
        <v>10238</v>
      </c>
      <c r="E4035" s="16" t="s">
        <v>10237</v>
      </c>
      <c r="F4035" s="16">
        <v>25</v>
      </c>
      <c r="G4035" s="16" t="s">
        <v>11400</v>
      </c>
      <c r="H4035" s="16" t="s">
        <v>5966</v>
      </c>
      <c r="I4035" s="9" t="str">
        <f>IF(N4035="A",IF(AND(HOUR(B4035)&gt;=7,HOUR(B4035)&lt;=18),"A","B"),IF(AND(HOUR(B4035)&gt;=7,HOUR(B4035)&lt;=18),"C","D"))</f>
        <v>D</v>
      </c>
      <c r="J4035" s="9" t="str">
        <f>IF(MONTH(B4035)&lt;10,CONCATENATE("0",MONTH(B4035)),MONTH(B4035))&amp;"/"&amp;  IF(DAY(B4035)&lt;10,CONCATENATE("0",DAY(B4035)),DAY(B4035))</f>
        <v>04/18</v>
      </c>
      <c r="K4035" s="9">
        <f>IF(C4035&lt;&gt;C4034,1,IF(L4035&lt;&gt;L4034,1,IF(B4035-B4034&gt;$Y$1,1,"")))</f>
        <v>1</v>
      </c>
      <c r="L4035" s="9" t="str">
        <f>YEAR(B4035)&amp;"/"&amp; IF(MONTH(B4035)&lt;10,CONCATENATE("0",MONTH(B4035)),MONTH(B4035))</f>
        <v>2021/04</v>
      </c>
      <c r="M4035" s="11" t="str">
        <f>YEAR(B4035)&amp;"/"&amp; IF(MONTH(B4035)&lt;10,CONCATENATE("0",MONTH(B4035)),MONTH(B4035))&amp;"/"&amp;  IF(DAY(B4035)&lt;10,CONCATENATE("0",DAY(B4035)),DAY(B4035))</f>
        <v>2021/04/18</v>
      </c>
      <c r="N4035" s="9" t="str">
        <f>IF(OR(INT(MOD(M4035,4))=3,INT(MOD(M4035,4))=2),"A","C")</f>
        <v>C</v>
      </c>
      <c r="O4035" s="9" t="str">
        <f>IF(ISNA(VLOOKUP(MID(E4035,1,6)&amp;G4035,List!A:B,2,FALSE)),"",VLOOKUP(MID(E4035,1,6)&amp;G4035,List!A:B,2,FALSE))</f>
        <v>T06</v>
      </c>
      <c r="P4035" s="1"/>
      <c r="Q4035" s="8"/>
      <c r="R4035" s="8"/>
      <c r="S4035" s="1"/>
      <c r="U4035" s="3"/>
      <c r="V4035" s="2"/>
      <c r="W4035" s="1"/>
      <c r="X4035" s="6"/>
      <c r="Z4035" s="1"/>
    </row>
    <row r="4036" spans="1:26">
      <c r="A4036" s="16" t="s">
        <v>15237</v>
      </c>
      <c r="B4036" s="10">
        <v>44304.259756944448</v>
      </c>
      <c r="C4036" s="16" t="s">
        <v>11663</v>
      </c>
      <c r="D4036" s="16" t="s">
        <v>10282</v>
      </c>
      <c r="E4036" s="16" t="s">
        <v>10237</v>
      </c>
      <c r="F4036" s="16">
        <v>25</v>
      </c>
      <c r="G4036" s="16" t="s">
        <v>11400</v>
      </c>
      <c r="H4036" s="16" t="s">
        <v>5966</v>
      </c>
      <c r="I4036" s="9" t="str">
        <f>IF(N4036="A",IF(AND(HOUR(B4036)&gt;=7,HOUR(B4036)&lt;=18),"A","B"),IF(AND(HOUR(B4036)&gt;=7,HOUR(B4036)&lt;=18),"C","D"))</f>
        <v>D</v>
      </c>
      <c r="J4036" s="9" t="str">
        <f>IF(MONTH(B4036)&lt;10,CONCATENATE("0",MONTH(B4036)),MONTH(B4036))&amp;"/"&amp;  IF(DAY(B4036)&lt;10,CONCATENATE("0",DAY(B4036)),DAY(B4036))</f>
        <v>04/18</v>
      </c>
      <c r="K4036" s="9" t="str">
        <f>IF(C4036&lt;&gt;C4035,1,IF(L4036&lt;&gt;L4035,1,IF(B4036-B4035&gt;$Y$1,1,"")))</f>
        <v/>
      </c>
      <c r="L4036" s="9" t="str">
        <f>YEAR(B4036)&amp;"/"&amp; IF(MONTH(B4036)&lt;10,CONCATENATE("0",MONTH(B4036)),MONTH(B4036))</f>
        <v>2021/04</v>
      </c>
      <c r="M4036" s="11" t="str">
        <f>YEAR(B4036)&amp;"/"&amp; IF(MONTH(B4036)&lt;10,CONCATENATE("0",MONTH(B4036)),MONTH(B4036))&amp;"/"&amp;  IF(DAY(B4036)&lt;10,CONCATENATE("0",DAY(B4036)),DAY(B4036))</f>
        <v>2021/04/18</v>
      </c>
      <c r="N4036" s="9" t="str">
        <f>IF(OR(INT(MOD(M4036,4))=3,INT(MOD(M4036,4))=2),"A","C")</f>
        <v>C</v>
      </c>
      <c r="O4036" s="9" t="str">
        <f>IF(ISNA(VLOOKUP(MID(E4036,1,6)&amp;G4036,List!A:B,2,FALSE)),"",VLOOKUP(MID(E4036,1,6)&amp;G4036,List!A:B,2,FALSE))</f>
        <v>T06</v>
      </c>
      <c r="P4036" s="1"/>
      <c r="Q4036" s="8"/>
      <c r="R4036" s="8"/>
      <c r="S4036" s="1"/>
      <c r="U4036" s="3"/>
      <c r="V4036" s="2"/>
      <c r="W4036" s="1"/>
      <c r="X4036" s="6"/>
      <c r="Z4036" s="1"/>
    </row>
    <row r="4037" spans="1:26">
      <c r="A4037" s="16" t="s">
        <v>15238</v>
      </c>
      <c r="B4037" s="10">
        <v>44304.259756944448</v>
      </c>
      <c r="C4037" s="16" t="s">
        <v>11663</v>
      </c>
      <c r="D4037" s="16" t="s">
        <v>10282</v>
      </c>
      <c r="E4037" s="16" t="s">
        <v>10237</v>
      </c>
      <c r="F4037" s="16">
        <v>25</v>
      </c>
      <c r="G4037" s="16" t="s">
        <v>11400</v>
      </c>
      <c r="H4037" s="16" t="s">
        <v>5966</v>
      </c>
      <c r="I4037" s="9" t="str">
        <f>IF(N4037="A",IF(AND(HOUR(B4037)&gt;=7,HOUR(B4037)&lt;=18),"A","B"),IF(AND(HOUR(B4037)&gt;=7,HOUR(B4037)&lt;=18),"C","D"))</f>
        <v>D</v>
      </c>
      <c r="J4037" s="9" t="str">
        <f>IF(MONTH(B4037)&lt;10,CONCATENATE("0",MONTH(B4037)),MONTH(B4037))&amp;"/"&amp;  IF(DAY(B4037)&lt;10,CONCATENATE("0",DAY(B4037)),DAY(B4037))</f>
        <v>04/18</v>
      </c>
      <c r="K4037" s="9" t="str">
        <f>IF(C4037&lt;&gt;C4036,1,IF(L4037&lt;&gt;L4036,1,IF(B4037-B4036&gt;$Y$1,1,"")))</f>
        <v/>
      </c>
      <c r="L4037" s="9" t="str">
        <f>YEAR(B4037)&amp;"/"&amp; IF(MONTH(B4037)&lt;10,CONCATENATE("0",MONTH(B4037)),MONTH(B4037))</f>
        <v>2021/04</v>
      </c>
      <c r="M4037" s="11" t="str">
        <f>YEAR(B4037)&amp;"/"&amp; IF(MONTH(B4037)&lt;10,CONCATENATE("0",MONTH(B4037)),MONTH(B4037))&amp;"/"&amp;  IF(DAY(B4037)&lt;10,CONCATENATE("0",DAY(B4037)),DAY(B4037))</f>
        <v>2021/04/18</v>
      </c>
      <c r="N4037" s="9" t="str">
        <f>IF(OR(INT(MOD(M4037,4))=3,INT(MOD(M4037,4))=2),"A","C")</f>
        <v>C</v>
      </c>
      <c r="O4037" s="9" t="str">
        <f>IF(ISNA(VLOOKUP(MID(E4037,1,6)&amp;G4037,List!A:B,2,FALSE)),"",VLOOKUP(MID(E4037,1,6)&amp;G4037,List!A:B,2,FALSE))</f>
        <v>T06</v>
      </c>
      <c r="P4037" s="1"/>
      <c r="Q4037" s="8"/>
      <c r="R4037" s="8"/>
      <c r="S4037" s="1"/>
      <c r="U4037" s="3"/>
      <c r="V4037" s="2"/>
      <c r="W4037" s="1"/>
      <c r="X4037" s="6"/>
      <c r="Z4037" s="1"/>
    </row>
    <row r="4038" spans="1:26">
      <c r="A4038" s="16" t="s">
        <v>15239</v>
      </c>
      <c r="B4038" s="10">
        <v>44304.259756944448</v>
      </c>
      <c r="C4038" s="16" t="s">
        <v>11663</v>
      </c>
      <c r="D4038" s="16" t="s">
        <v>10282</v>
      </c>
      <c r="E4038" s="16" t="s">
        <v>10237</v>
      </c>
      <c r="F4038" s="16">
        <v>25</v>
      </c>
      <c r="G4038" s="16" t="s">
        <v>11400</v>
      </c>
      <c r="H4038" s="16" t="s">
        <v>5966</v>
      </c>
      <c r="I4038" s="9" t="str">
        <f>IF(N4038="A",IF(AND(HOUR(B4038)&gt;=7,HOUR(B4038)&lt;=18),"A","B"),IF(AND(HOUR(B4038)&gt;=7,HOUR(B4038)&lt;=18),"C","D"))</f>
        <v>D</v>
      </c>
      <c r="J4038" s="9" t="str">
        <f>IF(MONTH(B4038)&lt;10,CONCATENATE("0",MONTH(B4038)),MONTH(B4038))&amp;"/"&amp;  IF(DAY(B4038)&lt;10,CONCATENATE("0",DAY(B4038)),DAY(B4038))</f>
        <v>04/18</v>
      </c>
      <c r="K4038" s="9" t="str">
        <f>IF(C4038&lt;&gt;C4037,1,IF(L4038&lt;&gt;L4037,1,IF(B4038-B4037&gt;$Y$1,1,"")))</f>
        <v/>
      </c>
      <c r="L4038" s="9" t="str">
        <f>YEAR(B4038)&amp;"/"&amp; IF(MONTH(B4038)&lt;10,CONCATENATE("0",MONTH(B4038)),MONTH(B4038))</f>
        <v>2021/04</v>
      </c>
      <c r="M4038" s="11" t="str">
        <f>YEAR(B4038)&amp;"/"&amp; IF(MONTH(B4038)&lt;10,CONCATENATE("0",MONTH(B4038)),MONTH(B4038))&amp;"/"&amp;  IF(DAY(B4038)&lt;10,CONCATENATE("0",DAY(B4038)),DAY(B4038))</f>
        <v>2021/04/18</v>
      </c>
      <c r="N4038" s="9" t="str">
        <f>IF(OR(INT(MOD(M4038,4))=3,INT(MOD(M4038,4))=2),"A","C")</f>
        <v>C</v>
      </c>
      <c r="O4038" s="9" t="str">
        <f>IF(ISNA(VLOOKUP(MID(E4038,1,6)&amp;G4038,List!A:B,2,FALSE)),"",VLOOKUP(MID(E4038,1,6)&amp;G4038,List!A:B,2,FALSE))</f>
        <v>T06</v>
      </c>
      <c r="P4038" s="1"/>
      <c r="Q4038" s="8"/>
      <c r="R4038" s="8"/>
      <c r="S4038" s="1"/>
      <c r="U4038" s="3"/>
      <c r="V4038" s="2"/>
      <c r="W4038" s="1"/>
      <c r="X4038" s="6"/>
      <c r="Z4038" s="1"/>
    </row>
    <row r="4039" spans="1:26">
      <c r="A4039" s="16" t="s">
        <v>15240</v>
      </c>
      <c r="B4039" s="10">
        <v>44304.259756944448</v>
      </c>
      <c r="C4039" s="16" t="s">
        <v>11663</v>
      </c>
      <c r="D4039" s="16" t="s">
        <v>10282</v>
      </c>
      <c r="E4039" s="16" t="s">
        <v>10237</v>
      </c>
      <c r="F4039" s="16">
        <v>25</v>
      </c>
      <c r="G4039" s="16" t="s">
        <v>11400</v>
      </c>
      <c r="H4039" s="16" t="s">
        <v>5966</v>
      </c>
      <c r="I4039" s="9" t="str">
        <f>IF(N4039="A",IF(AND(HOUR(B4039)&gt;=7,HOUR(B4039)&lt;=18),"A","B"),IF(AND(HOUR(B4039)&gt;=7,HOUR(B4039)&lt;=18),"C","D"))</f>
        <v>D</v>
      </c>
      <c r="J4039" s="9" t="str">
        <f>IF(MONTH(B4039)&lt;10,CONCATENATE("0",MONTH(B4039)),MONTH(B4039))&amp;"/"&amp;  IF(DAY(B4039)&lt;10,CONCATENATE("0",DAY(B4039)),DAY(B4039))</f>
        <v>04/18</v>
      </c>
      <c r="K4039" s="9" t="str">
        <f>IF(C4039&lt;&gt;C4038,1,IF(L4039&lt;&gt;L4038,1,IF(B4039-B4038&gt;$Y$1,1,"")))</f>
        <v/>
      </c>
      <c r="L4039" s="9" t="str">
        <f>YEAR(B4039)&amp;"/"&amp; IF(MONTH(B4039)&lt;10,CONCATENATE("0",MONTH(B4039)),MONTH(B4039))</f>
        <v>2021/04</v>
      </c>
      <c r="M4039" s="11" t="str">
        <f>YEAR(B4039)&amp;"/"&amp; IF(MONTH(B4039)&lt;10,CONCATENATE("0",MONTH(B4039)),MONTH(B4039))&amp;"/"&amp;  IF(DAY(B4039)&lt;10,CONCATENATE("0",DAY(B4039)),DAY(B4039))</f>
        <v>2021/04/18</v>
      </c>
      <c r="N4039" s="9" t="str">
        <f>IF(OR(INT(MOD(M4039,4))=3,INT(MOD(M4039,4))=2),"A","C")</f>
        <v>C</v>
      </c>
      <c r="O4039" s="9" t="str">
        <f>IF(ISNA(VLOOKUP(MID(E4039,1,6)&amp;G4039,List!A:B,2,FALSE)),"",VLOOKUP(MID(E4039,1,6)&amp;G4039,List!A:B,2,FALSE))</f>
        <v>T06</v>
      </c>
      <c r="P4039" s="1"/>
      <c r="Q4039" s="8"/>
      <c r="R4039" s="8"/>
      <c r="S4039" s="1"/>
      <c r="U4039" s="3"/>
      <c r="V4039" s="2"/>
      <c r="W4039" s="1"/>
      <c r="X4039" s="6"/>
      <c r="Z4039" s="1"/>
    </row>
    <row r="4040" spans="1:26">
      <c r="A4040" s="16" t="s">
        <v>12821</v>
      </c>
      <c r="B4040" s="10">
        <v>44304.259756944448</v>
      </c>
      <c r="C4040" s="16" t="s">
        <v>11663</v>
      </c>
      <c r="D4040" s="16" t="s">
        <v>12822</v>
      </c>
      <c r="E4040" s="16" t="s">
        <v>10168</v>
      </c>
      <c r="F4040" s="16">
        <v>25</v>
      </c>
      <c r="G4040" s="16" t="s">
        <v>11228</v>
      </c>
      <c r="H4040" s="16" t="s">
        <v>5966</v>
      </c>
      <c r="I4040" s="9" t="str">
        <f>IF(N4040="A",IF(AND(HOUR(B4040)&gt;=7,HOUR(B4040)&lt;=18),"A","B"),IF(AND(HOUR(B4040)&gt;=7,HOUR(B4040)&lt;=18),"C","D"))</f>
        <v>D</v>
      </c>
      <c r="J4040" s="9" t="str">
        <f>IF(MONTH(B4040)&lt;10,CONCATENATE("0",MONTH(B4040)),MONTH(B4040))&amp;"/"&amp;  IF(DAY(B4040)&lt;10,CONCATENATE("0",DAY(B4040)),DAY(B4040))</f>
        <v>04/18</v>
      </c>
      <c r="K4040" s="9" t="str">
        <f>IF(C4040&lt;&gt;C4039,1,IF(L4040&lt;&gt;L4039,1,IF(B4040-B4039&gt;$Y$1,1,"")))</f>
        <v/>
      </c>
      <c r="L4040" s="9" t="str">
        <f>YEAR(B4040)&amp;"/"&amp; IF(MONTH(B4040)&lt;10,CONCATENATE("0",MONTH(B4040)),MONTH(B4040))</f>
        <v>2021/04</v>
      </c>
      <c r="M4040" s="11" t="str">
        <f>YEAR(B4040)&amp;"/"&amp; IF(MONTH(B4040)&lt;10,CONCATENATE("0",MONTH(B4040)),MONTH(B4040))&amp;"/"&amp;  IF(DAY(B4040)&lt;10,CONCATENATE("0",DAY(B4040)),DAY(B4040))</f>
        <v>2021/04/18</v>
      </c>
      <c r="N4040" s="9" t="str">
        <f>IF(OR(INT(MOD(M4040,4))=3,INT(MOD(M4040,4))=2),"A","C")</f>
        <v>C</v>
      </c>
      <c r="O4040" s="9" t="str">
        <f>IF(ISNA(VLOOKUP(MID(E4040,1,6)&amp;G4040,List!A:B,2,FALSE)),"",VLOOKUP(MID(E4040,1,6)&amp;G4040,List!A:B,2,FALSE))</f>
        <v>T06</v>
      </c>
      <c r="P4040" s="1"/>
      <c r="Q4040" s="8"/>
      <c r="R4040" s="8"/>
      <c r="S4040" s="1"/>
      <c r="U4040" s="3"/>
      <c r="V4040" s="2"/>
      <c r="W4040" s="1"/>
      <c r="X4040" s="6"/>
      <c r="Z4040" s="1"/>
    </row>
    <row r="4041" spans="1:26">
      <c r="A4041" s="16" t="s">
        <v>13271</v>
      </c>
      <c r="B4041" s="10">
        <v>44304.438217592593</v>
      </c>
      <c r="C4041" s="16" t="s">
        <v>11663</v>
      </c>
      <c r="D4041" s="16" t="s">
        <v>10334</v>
      </c>
      <c r="E4041" s="16" t="s">
        <v>10335</v>
      </c>
      <c r="F4041" s="16">
        <v>25</v>
      </c>
      <c r="G4041" s="16" t="s">
        <v>11171</v>
      </c>
      <c r="H4041" s="16" t="s">
        <v>5966</v>
      </c>
      <c r="I4041" s="9" t="str">
        <f>IF(N4041="A",IF(AND(HOUR(B4041)&gt;=7,HOUR(B4041)&lt;=18),"A","B"),IF(AND(HOUR(B4041)&gt;=7,HOUR(B4041)&lt;=18),"C","D"))</f>
        <v>C</v>
      </c>
      <c r="J4041" s="9" t="str">
        <f>IF(MONTH(B4041)&lt;10,CONCATENATE("0",MONTH(B4041)),MONTH(B4041))&amp;"/"&amp;  IF(DAY(B4041)&lt;10,CONCATENATE("0",DAY(B4041)),DAY(B4041))</f>
        <v>04/18</v>
      </c>
      <c r="K4041" s="9">
        <f>IF(C4041&lt;&gt;C4040,1,IF(L4041&lt;&gt;L4040,1,IF(B4041-B4040&gt;$Y$1,1,"")))</f>
        <v>1</v>
      </c>
      <c r="L4041" s="9" t="str">
        <f>YEAR(B4041)&amp;"/"&amp; IF(MONTH(B4041)&lt;10,CONCATENATE("0",MONTH(B4041)),MONTH(B4041))</f>
        <v>2021/04</v>
      </c>
      <c r="M4041" s="11" t="str">
        <f>YEAR(B4041)&amp;"/"&amp; IF(MONTH(B4041)&lt;10,CONCATENATE("0",MONTH(B4041)),MONTH(B4041))&amp;"/"&amp;  IF(DAY(B4041)&lt;10,CONCATENATE("0",DAY(B4041)),DAY(B4041))</f>
        <v>2021/04/18</v>
      </c>
      <c r="N4041" s="9" t="str">
        <f>IF(OR(INT(MOD(M4041,4))=3,INT(MOD(M4041,4))=2),"A","C")</f>
        <v>C</v>
      </c>
      <c r="O4041" s="9" t="str">
        <f>IF(ISNA(VLOOKUP(MID(E4041,1,6)&amp;G4041,List!A:B,2,FALSE)),"",VLOOKUP(MID(E4041,1,6)&amp;G4041,List!A:B,2,FALSE))</f>
        <v>T05</v>
      </c>
      <c r="P4041" s="1"/>
      <c r="Q4041" s="8"/>
      <c r="R4041" s="8"/>
      <c r="S4041" s="1"/>
      <c r="U4041" s="3"/>
      <c r="V4041" s="2"/>
      <c r="W4041" s="1"/>
      <c r="X4041" s="6"/>
      <c r="Z4041" s="1"/>
    </row>
    <row r="4042" spans="1:26">
      <c r="A4042" s="16" t="s">
        <v>11957</v>
      </c>
      <c r="B4042" s="10">
        <v>44304.438217592593</v>
      </c>
      <c r="C4042" s="16" t="s">
        <v>11663</v>
      </c>
      <c r="D4042" s="16" t="s">
        <v>10334</v>
      </c>
      <c r="E4042" s="16" t="s">
        <v>10335</v>
      </c>
      <c r="F4042" s="16">
        <v>25</v>
      </c>
      <c r="G4042" s="16" t="s">
        <v>11171</v>
      </c>
      <c r="H4042" s="16" t="s">
        <v>5966</v>
      </c>
      <c r="I4042" s="9" t="str">
        <f>IF(N4042="A",IF(AND(HOUR(B4042)&gt;=7,HOUR(B4042)&lt;=18),"A","B"),IF(AND(HOUR(B4042)&gt;=7,HOUR(B4042)&lt;=18),"C","D"))</f>
        <v>C</v>
      </c>
      <c r="J4042" s="9" t="str">
        <f>IF(MONTH(B4042)&lt;10,CONCATENATE("0",MONTH(B4042)),MONTH(B4042))&amp;"/"&amp;  IF(DAY(B4042)&lt;10,CONCATENATE("0",DAY(B4042)),DAY(B4042))</f>
        <v>04/18</v>
      </c>
      <c r="K4042" s="9" t="str">
        <f>IF(C4042&lt;&gt;C4041,1,IF(L4042&lt;&gt;L4041,1,IF(B4042-B4041&gt;$Y$1,1,"")))</f>
        <v/>
      </c>
      <c r="L4042" s="9" t="str">
        <f>YEAR(B4042)&amp;"/"&amp; IF(MONTH(B4042)&lt;10,CONCATENATE("0",MONTH(B4042)),MONTH(B4042))</f>
        <v>2021/04</v>
      </c>
      <c r="M4042" s="11" t="str">
        <f>YEAR(B4042)&amp;"/"&amp; IF(MONTH(B4042)&lt;10,CONCATENATE("0",MONTH(B4042)),MONTH(B4042))&amp;"/"&amp;  IF(DAY(B4042)&lt;10,CONCATENATE("0",DAY(B4042)),DAY(B4042))</f>
        <v>2021/04/18</v>
      </c>
      <c r="N4042" s="9" t="str">
        <f>IF(OR(INT(MOD(M4042,4))=3,INT(MOD(M4042,4))=2),"A","C")</f>
        <v>C</v>
      </c>
      <c r="O4042" s="9" t="str">
        <f>IF(ISNA(VLOOKUP(MID(E4042,1,6)&amp;G4042,List!A:B,2,FALSE)),"",VLOOKUP(MID(E4042,1,6)&amp;G4042,List!A:B,2,FALSE))</f>
        <v>T05</v>
      </c>
      <c r="P4042" s="1"/>
      <c r="Q4042" s="8"/>
      <c r="R4042" s="8"/>
      <c r="S4042" s="1"/>
      <c r="U4042" s="3"/>
      <c r="V4042" s="2"/>
      <c r="W4042" s="1"/>
      <c r="X4042" s="6"/>
      <c r="Z4042" s="1"/>
    </row>
    <row r="4043" spans="1:26">
      <c r="A4043" s="16" t="s">
        <v>12363</v>
      </c>
      <c r="B4043" s="10">
        <v>44304.438217592593</v>
      </c>
      <c r="C4043" s="16" t="s">
        <v>11663</v>
      </c>
      <c r="D4043" s="16" t="s">
        <v>10191</v>
      </c>
      <c r="E4043" s="16" t="s">
        <v>8124</v>
      </c>
      <c r="F4043" s="16">
        <v>25</v>
      </c>
      <c r="G4043" s="16" t="s">
        <v>11228</v>
      </c>
      <c r="H4043" s="16" t="s">
        <v>5966</v>
      </c>
      <c r="I4043" s="9" t="str">
        <f>IF(N4043="A",IF(AND(HOUR(B4043)&gt;=7,HOUR(B4043)&lt;=18),"A","B"),IF(AND(HOUR(B4043)&gt;=7,HOUR(B4043)&lt;=18),"C","D"))</f>
        <v>C</v>
      </c>
      <c r="J4043" s="9" t="str">
        <f>IF(MONTH(B4043)&lt;10,CONCATENATE("0",MONTH(B4043)),MONTH(B4043))&amp;"/"&amp;  IF(DAY(B4043)&lt;10,CONCATENATE("0",DAY(B4043)),DAY(B4043))</f>
        <v>04/18</v>
      </c>
      <c r="K4043" s="9" t="str">
        <f>IF(C4043&lt;&gt;C4042,1,IF(L4043&lt;&gt;L4042,1,IF(B4043-B4042&gt;$Y$1,1,"")))</f>
        <v/>
      </c>
      <c r="L4043" s="9" t="str">
        <f>YEAR(B4043)&amp;"/"&amp; IF(MONTH(B4043)&lt;10,CONCATENATE("0",MONTH(B4043)),MONTH(B4043))</f>
        <v>2021/04</v>
      </c>
      <c r="M4043" s="11" t="str">
        <f>YEAR(B4043)&amp;"/"&amp; IF(MONTH(B4043)&lt;10,CONCATENATE("0",MONTH(B4043)),MONTH(B4043))&amp;"/"&amp;  IF(DAY(B4043)&lt;10,CONCATENATE("0",DAY(B4043)),DAY(B4043))</f>
        <v>2021/04/18</v>
      </c>
      <c r="N4043" s="9" t="str">
        <f>IF(OR(INT(MOD(M4043,4))=3,INT(MOD(M4043,4))=2),"A","C")</f>
        <v>C</v>
      </c>
      <c r="O4043" s="9" t="str">
        <f>IF(ISNA(VLOOKUP(MID(E4043,1,6)&amp;G4043,List!A:B,2,FALSE)),"",VLOOKUP(MID(E4043,1,6)&amp;G4043,List!A:B,2,FALSE))</f>
        <v>T05</v>
      </c>
      <c r="P4043" s="1"/>
      <c r="Q4043" s="8"/>
      <c r="R4043" s="8"/>
      <c r="S4043" s="1"/>
      <c r="U4043" s="3"/>
      <c r="V4043" s="2"/>
      <c r="W4043" s="1"/>
      <c r="X4043" s="6"/>
      <c r="Z4043" s="1"/>
    </row>
    <row r="4044" spans="1:26">
      <c r="A4044" s="16" t="s">
        <v>12364</v>
      </c>
      <c r="B4044" s="10">
        <v>44304.438217592593</v>
      </c>
      <c r="C4044" s="16" t="s">
        <v>11663</v>
      </c>
      <c r="D4044" s="16" t="s">
        <v>10191</v>
      </c>
      <c r="E4044" s="16" t="s">
        <v>8124</v>
      </c>
      <c r="F4044" s="16">
        <v>25</v>
      </c>
      <c r="G4044" s="16" t="s">
        <v>11228</v>
      </c>
      <c r="H4044" s="16" t="s">
        <v>5966</v>
      </c>
      <c r="I4044" s="9" t="str">
        <f>IF(N4044="A",IF(AND(HOUR(B4044)&gt;=7,HOUR(B4044)&lt;=18),"A","B"),IF(AND(HOUR(B4044)&gt;=7,HOUR(B4044)&lt;=18),"C","D"))</f>
        <v>C</v>
      </c>
      <c r="J4044" s="9" t="str">
        <f>IF(MONTH(B4044)&lt;10,CONCATENATE("0",MONTH(B4044)),MONTH(B4044))&amp;"/"&amp;  IF(DAY(B4044)&lt;10,CONCATENATE("0",DAY(B4044)),DAY(B4044))</f>
        <v>04/18</v>
      </c>
      <c r="K4044" s="9" t="str">
        <f>IF(C4044&lt;&gt;C4043,1,IF(L4044&lt;&gt;L4043,1,IF(B4044-B4043&gt;$Y$1,1,"")))</f>
        <v/>
      </c>
      <c r="L4044" s="9" t="str">
        <f>YEAR(B4044)&amp;"/"&amp; IF(MONTH(B4044)&lt;10,CONCATENATE("0",MONTH(B4044)),MONTH(B4044))</f>
        <v>2021/04</v>
      </c>
      <c r="M4044" s="11" t="str">
        <f>YEAR(B4044)&amp;"/"&amp; IF(MONTH(B4044)&lt;10,CONCATENATE("0",MONTH(B4044)),MONTH(B4044))&amp;"/"&amp;  IF(DAY(B4044)&lt;10,CONCATENATE("0",DAY(B4044)),DAY(B4044))</f>
        <v>2021/04/18</v>
      </c>
      <c r="N4044" s="9" t="str">
        <f>IF(OR(INT(MOD(M4044,4))=3,INT(MOD(M4044,4))=2),"A","C")</f>
        <v>C</v>
      </c>
      <c r="O4044" s="9" t="str">
        <f>IF(ISNA(VLOOKUP(MID(E4044,1,6)&amp;G4044,List!A:B,2,FALSE)),"",VLOOKUP(MID(E4044,1,6)&amp;G4044,List!A:B,2,FALSE))</f>
        <v>T05</v>
      </c>
      <c r="P4044" s="1"/>
      <c r="Q4044" s="8"/>
      <c r="R4044" s="8"/>
      <c r="S4044" s="1"/>
      <c r="U4044" s="3"/>
      <c r="V4044" s="2"/>
      <c r="W4044" s="1"/>
      <c r="X4044" s="6"/>
      <c r="Z4044" s="1"/>
    </row>
    <row r="4045" spans="1:26">
      <c r="A4045" s="16" t="s">
        <v>11248</v>
      </c>
      <c r="B4045" s="10">
        <v>44304.438217592593</v>
      </c>
      <c r="C4045" s="16" t="s">
        <v>11663</v>
      </c>
      <c r="D4045" s="16" t="s">
        <v>10839</v>
      </c>
      <c r="E4045" s="16" t="s">
        <v>10840</v>
      </c>
      <c r="F4045" s="16">
        <v>25</v>
      </c>
      <c r="G4045" s="16" t="s">
        <v>11228</v>
      </c>
      <c r="H4045" s="16" t="s">
        <v>5966</v>
      </c>
      <c r="I4045" s="9" t="str">
        <f>IF(N4045="A",IF(AND(HOUR(B4045)&gt;=7,HOUR(B4045)&lt;=18),"A","B"),IF(AND(HOUR(B4045)&gt;=7,HOUR(B4045)&lt;=18),"C","D"))</f>
        <v>C</v>
      </c>
      <c r="J4045" s="9" t="str">
        <f>IF(MONTH(B4045)&lt;10,CONCATENATE("0",MONTH(B4045)),MONTH(B4045))&amp;"/"&amp;  IF(DAY(B4045)&lt;10,CONCATENATE("0",DAY(B4045)),DAY(B4045))</f>
        <v>04/18</v>
      </c>
      <c r="K4045" s="9" t="str">
        <f>IF(C4045&lt;&gt;C4044,1,IF(L4045&lt;&gt;L4044,1,IF(B4045-B4044&gt;$Y$1,1,"")))</f>
        <v/>
      </c>
      <c r="L4045" s="9" t="str">
        <f>YEAR(B4045)&amp;"/"&amp; IF(MONTH(B4045)&lt;10,CONCATENATE("0",MONTH(B4045)),MONTH(B4045))</f>
        <v>2021/04</v>
      </c>
      <c r="M4045" s="11" t="str">
        <f>YEAR(B4045)&amp;"/"&amp; IF(MONTH(B4045)&lt;10,CONCATENATE("0",MONTH(B4045)),MONTH(B4045))&amp;"/"&amp;  IF(DAY(B4045)&lt;10,CONCATENATE("0",DAY(B4045)),DAY(B4045))</f>
        <v>2021/04/18</v>
      </c>
      <c r="N4045" s="9" t="str">
        <f>IF(OR(INT(MOD(M4045,4))=3,INT(MOD(M4045,4))=2),"A","C")</f>
        <v>C</v>
      </c>
      <c r="O4045" s="9" t="str">
        <f>IF(ISNA(VLOOKUP(MID(E4045,1,6)&amp;G4045,List!A:B,2,FALSE)),"",VLOOKUP(MID(E4045,1,6)&amp;G4045,List!A:B,2,FALSE))</f>
        <v>T05</v>
      </c>
      <c r="P4045" s="1"/>
      <c r="Q4045" s="8"/>
      <c r="R4045" s="8"/>
      <c r="S4045" s="1"/>
      <c r="U4045" s="3"/>
      <c r="V4045" s="2"/>
      <c r="W4045" s="1"/>
      <c r="X4045" s="6"/>
      <c r="Z4045" s="1"/>
    </row>
    <row r="4046" spans="1:26">
      <c r="A4046" s="16" t="s">
        <v>13272</v>
      </c>
      <c r="B4046" s="10">
        <v>44304.438217592593</v>
      </c>
      <c r="C4046" s="16" t="s">
        <v>11663</v>
      </c>
      <c r="D4046" s="16" t="s">
        <v>11135</v>
      </c>
      <c r="E4046" s="16" t="s">
        <v>11136</v>
      </c>
      <c r="F4046" s="16">
        <v>25</v>
      </c>
      <c r="G4046" s="16" t="s">
        <v>11228</v>
      </c>
      <c r="H4046" s="16" t="s">
        <v>5966</v>
      </c>
      <c r="I4046" s="9" t="str">
        <f>IF(N4046="A",IF(AND(HOUR(B4046)&gt;=7,HOUR(B4046)&lt;=18),"A","B"),IF(AND(HOUR(B4046)&gt;=7,HOUR(B4046)&lt;=18),"C","D"))</f>
        <v>C</v>
      </c>
      <c r="J4046" s="9" t="str">
        <f>IF(MONTH(B4046)&lt;10,CONCATENATE("0",MONTH(B4046)),MONTH(B4046))&amp;"/"&amp;  IF(DAY(B4046)&lt;10,CONCATENATE("0",DAY(B4046)),DAY(B4046))</f>
        <v>04/18</v>
      </c>
      <c r="K4046" s="9" t="str">
        <f>IF(C4046&lt;&gt;C4045,1,IF(L4046&lt;&gt;L4045,1,IF(B4046-B4045&gt;$Y$1,1,"")))</f>
        <v/>
      </c>
      <c r="L4046" s="9" t="str">
        <f>YEAR(B4046)&amp;"/"&amp; IF(MONTH(B4046)&lt;10,CONCATENATE("0",MONTH(B4046)),MONTH(B4046))</f>
        <v>2021/04</v>
      </c>
      <c r="M4046" s="11" t="str">
        <f>YEAR(B4046)&amp;"/"&amp; IF(MONTH(B4046)&lt;10,CONCATENATE("0",MONTH(B4046)),MONTH(B4046))&amp;"/"&amp;  IF(DAY(B4046)&lt;10,CONCATENATE("0",DAY(B4046)),DAY(B4046))</f>
        <v>2021/04/18</v>
      </c>
      <c r="N4046" s="9" t="str">
        <f>IF(OR(INT(MOD(M4046,4))=3,INT(MOD(M4046,4))=2),"A","C")</f>
        <v>C</v>
      </c>
      <c r="O4046" s="9" t="str">
        <f>IF(ISNA(VLOOKUP(MID(E4046,1,6)&amp;G4046,List!A:B,2,FALSE)),"",VLOOKUP(MID(E4046,1,6)&amp;G4046,List!A:B,2,FALSE))</f>
        <v>T05</v>
      </c>
      <c r="P4046" s="1"/>
      <c r="Q4046" s="8"/>
      <c r="R4046" s="8"/>
      <c r="S4046" s="1"/>
      <c r="U4046" s="3"/>
      <c r="V4046" s="2"/>
      <c r="W4046" s="1"/>
      <c r="X4046" s="6"/>
      <c r="Z4046" s="1"/>
    </row>
    <row r="4047" spans="1:26">
      <c r="A4047" s="16" t="s">
        <v>14276</v>
      </c>
      <c r="B4047" s="10">
        <v>44304.598101851851</v>
      </c>
      <c r="C4047" s="16" t="s">
        <v>11663</v>
      </c>
      <c r="D4047" s="16" t="s">
        <v>10193</v>
      </c>
      <c r="E4047" s="16" t="s">
        <v>10194</v>
      </c>
      <c r="F4047" s="16">
        <v>25</v>
      </c>
      <c r="G4047" s="16" t="s">
        <v>11400</v>
      </c>
      <c r="H4047" s="16" t="s">
        <v>5966</v>
      </c>
      <c r="I4047" s="9" t="str">
        <f>IF(N4047="A",IF(AND(HOUR(B4047)&gt;=7,HOUR(B4047)&lt;=18),"A","B"),IF(AND(HOUR(B4047)&gt;=7,HOUR(B4047)&lt;=18),"C","D"))</f>
        <v>C</v>
      </c>
      <c r="J4047" s="9" t="str">
        <f>IF(MONTH(B4047)&lt;10,CONCATENATE("0",MONTH(B4047)),MONTH(B4047))&amp;"/"&amp;  IF(DAY(B4047)&lt;10,CONCATENATE("0",DAY(B4047)),DAY(B4047))</f>
        <v>04/18</v>
      </c>
      <c r="K4047" s="9">
        <f>IF(C4047&lt;&gt;C4046,1,IF(L4047&lt;&gt;L4046,1,IF(B4047-B4046&gt;$Y$1,1,"")))</f>
        <v>1</v>
      </c>
      <c r="L4047" s="9" t="str">
        <f>YEAR(B4047)&amp;"/"&amp; IF(MONTH(B4047)&lt;10,CONCATENATE("0",MONTH(B4047)),MONTH(B4047))</f>
        <v>2021/04</v>
      </c>
      <c r="M4047" s="11" t="str">
        <f>YEAR(B4047)&amp;"/"&amp; IF(MONTH(B4047)&lt;10,CONCATENATE("0",MONTH(B4047)),MONTH(B4047))&amp;"/"&amp;  IF(DAY(B4047)&lt;10,CONCATENATE("0",DAY(B4047)),DAY(B4047))</f>
        <v>2021/04/18</v>
      </c>
      <c r="N4047" s="9" t="str">
        <f>IF(OR(INT(MOD(M4047,4))=3,INT(MOD(M4047,4))=2),"A","C")</f>
        <v>C</v>
      </c>
      <c r="O4047" s="9" t="str">
        <f>IF(ISNA(VLOOKUP(MID(E4047,1,6)&amp;G4047,List!A:B,2,FALSE)),"",VLOOKUP(MID(E4047,1,6)&amp;G4047,List!A:B,2,FALSE))</f>
        <v>T06</v>
      </c>
      <c r="P4047" s="1"/>
      <c r="Q4047" s="8"/>
      <c r="R4047" s="8"/>
      <c r="S4047" s="1"/>
      <c r="U4047" s="3"/>
      <c r="V4047" s="2"/>
      <c r="W4047" s="1"/>
      <c r="X4047" s="6"/>
      <c r="Z4047" s="1"/>
    </row>
    <row r="4048" spans="1:26">
      <c r="A4048" s="16" t="s">
        <v>14976</v>
      </c>
      <c r="B4048" s="10">
        <v>44304.598101851851</v>
      </c>
      <c r="C4048" s="16" t="s">
        <v>11663</v>
      </c>
      <c r="D4048" s="16" t="s">
        <v>10238</v>
      </c>
      <c r="E4048" s="16" t="s">
        <v>10237</v>
      </c>
      <c r="F4048" s="16">
        <v>25</v>
      </c>
      <c r="G4048" s="16" t="s">
        <v>11400</v>
      </c>
      <c r="H4048" s="16" t="s">
        <v>5966</v>
      </c>
      <c r="I4048" s="9" t="str">
        <f>IF(N4048="A",IF(AND(HOUR(B4048)&gt;=7,HOUR(B4048)&lt;=18),"A","B"),IF(AND(HOUR(B4048)&gt;=7,HOUR(B4048)&lt;=18),"C","D"))</f>
        <v>C</v>
      </c>
      <c r="J4048" s="9" t="str">
        <f>IF(MONTH(B4048)&lt;10,CONCATENATE("0",MONTH(B4048)),MONTH(B4048))&amp;"/"&amp;  IF(DAY(B4048)&lt;10,CONCATENATE("0",DAY(B4048)),DAY(B4048))</f>
        <v>04/18</v>
      </c>
      <c r="K4048" s="9" t="str">
        <f>IF(C4048&lt;&gt;C4047,1,IF(L4048&lt;&gt;L4047,1,IF(B4048-B4047&gt;$Y$1,1,"")))</f>
        <v/>
      </c>
      <c r="L4048" s="9" t="str">
        <f>YEAR(B4048)&amp;"/"&amp; IF(MONTH(B4048)&lt;10,CONCATENATE("0",MONTH(B4048)),MONTH(B4048))</f>
        <v>2021/04</v>
      </c>
      <c r="M4048" s="11" t="str">
        <f>YEAR(B4048)&amp;"/"&amp; IF(MONTH(B4048)&lt;10,CONCATENATE("0",MONTH(B4048)),MONTH(B4048))&amp;"/"&amp;  IF(DAY(B4048)&lt;10,CONCATENATE("0",DAY(B4048)),DAY(B4048))</f>
        <v>2021/04/18</v>
      </c>
      <c r="N4048" s="9" t="str">
        <f>IF(OR(INT(MOD(M4048,4))=3,INT(MOD(M4048,4))=2),"A","C")</f>
        <v>C</v>
      </c>
      <c r="O4048" s="9" t="str">
        <f>IF(ISNA(VLOOKUP(MID(E4048,1,6)&amp;G4048,List!A:B,2,FALSE)),"",VLOOKUP(MID(E4048,1,6)&amp;G4048,List!A:B,2,FALSE))</f>
        <v>T06</v>
      </c>
      <c r="P4048" s="1"/>
      <c r="Q4048" s="8"/>
      <c r="R4048" s="8"/>
      <c r="S4048" s="1"/>
      <c r="U4048" s="3"/>
      <c r="V4048" s="2"/>
      <c r="W4048" s="1"/>
      <c r="X4048" s="6"/>
      <c r="Z4048" s="1"/>
    </row>
    <row r="4049" spans="1:26">
      <c r="A4049" s="16" t="s">
        <v>14394</v>
      </c>
      <c r="B4049" s="10">
        <v>44304.598101851851</v>
      </c>
      <c r="C4049" s="16" t="s">
        <v>11663</v>
      </c>
      <c r="D4049" s="16" t="s">
        <v>10333</v>
      </c>
      <c r="E4049" s="16" t="s">
        <v>10168</v>
      </c>
      <c r="F4049" s="16">
        <v>25</v>
      </c>
      <c r="G4049" s="16" t="s">
        <v>11228</v>
      </c>
      <c r="H4049" s="16" t="s">
        <v>5966</v>
      </c>
      <c r="I4049" s="9" t="str">
        <f>IF(N4049="A",IF(AND(HOUR(B4049)&gt;=7,HOUR(B4049)&lt;=18),"A","B"),IF(AND(HOUR(B4049)&gt;=7,HOUR(B4049)&lt;=18),"C","D"))</f>
        <v>C</v>
      </c>
      <c r="J4049" s="9" t="str">
        <f>IF(MONTH(B4049)&lt;10,CONCATENATE("0",MONTH(B4049)),MONTH(B4049))&amp;"/"&amp;  IF(DAY(B4049)&lt;10,CONCATENATE("0",DAY(B4049)),DAY(B4049))</f>
        <v>04/18</v>
      </c>
      <c r="K4049" s="9" t="str">
        <f>IF(C4049&lt;&gt;C4048,1,IF(L4049&lt;&gt;L4048,1,IF(B4049-B4048&gt;$Y$1,1,"")))</f>
        <v/>
      </c>
      <c r="L4049" s="9" t="str">
        <f>YEAR(B4049)&amp;"/"&amp; IF(MONTH(B4049)&lt;10,CONCATENATE("0",MONTH(B4049)),MONTH(B4049))</f>
        <v>2021/04</v>
      </c>
      <c r="M4049" s="11" t="str">
        <f>YEAR(B4049)&amp;"/"&amp; IF(MONTH(B4049)&lt;10,CONCATENATE("0",MONTH(B4049)),MONTH(B4049))&amp;"/"&amp;  IF(DAY(B4049)&lt;10,CONCATENATE("0",DAY(B4049)),DAY(B4049))</f>
        <v>2021/04/18</v>
      </c>
      <c r="N4049" s="9" t="str">
        <f>IF(OR(INT(MOD(M4049,4))=3,INT(MOD(M4049,4))=2),"A","C")</f>
        <v>C</v>
      </c>
      <c r="O4049" s="9" t="str">
        <f>IF(ISNA(VLOOKUP(MID(E4049,1,6)&amp;G4049,List!A:B,2,FALSE)),"",VLOOKUP(MID(E4049,1,6)&amp;G4049,List!A:B,2,FALSE))</f>
        <v>T06</v>
      </c>
      <c r="P4049" s="1"/>
      <c r="Q4049" s="8"/>
      <c r="R4049" s="8"/>
      <c r="S4049" s="1"/>
      <c r="U4049" s="3"/>
      <c r="V4049" s="2"/>
      <c r="W4049" s="1"/>
      <c r="X4049" s="6"/>
      <c r="Z4049" s="1"/>
    </row>
    <row r="4050" spans="1:26">
      <c r="A4050" s="16" t="s">
        <v>13918</v>
      </c>
      <c r="B4050" s="10">
        <v>44304.598101851851</v>
      </c>
      <c r="C4050" s="16" t="s">
        <v>11663</v>
      </c>
      <c r="D4050" s="16" t="s">
        <v>12822</v>
      </c>
      <c r="E4050" s="16" t="s">
        <v>10168</v>
      </c>
      <c r="F4050" s="16">
        <v>25</v>
      </c>
      <c r="G4050" s="16" t="s">
        <v>11228</v>
      </c>
      <c r="H4050" s="16" t="s">
        <v>5966</v>
      </c>
      <c r="I4050" s="9" t="str">
        <f>IF(N4050="A",IF(AND(HOUR(B4050)&gt;=7,HOUR(B4050)&lt;=18),"A","B"),IF(AND(HOUR(B4050)&gt;=7,HOUR(B4050)&lt;=18),"C","D"))</f>
        <v>C</v>
      </c>
      <c r="J4050" s="9" t="str">
        <f>IF(MONTH(B4050)&lt;10,CONCATENATE("0",MONTH(B4050)),MONTH(B4050))&amp;"/"&amp;  IF(DAY(B4050)&lt;10,CONCATENATE("0",DAY(B4050)),DAY(B4050))</f>
        <v>04/18</v>
      </c>
      <c r="K4050" s="9" t="str">
        <f>IF(C4050&lt;&gt;C4049,1,IF(L4050&lt;&gt;L4049,1,IF(B4050-B4049&gt;$Y$1,1,"")))</f>
        <v/>
      </c>
      <c r="L4050" s="9" t="str">
        <f>YEAR(B4050)&amp;"/"&amp; IF(MONTH(B4050)&lt;10,CONCATENATE("0",MONTH(B4050)),MONTH(B4050))</f>
        <v>2021/04</v>
      </c>
      <c r="M4050" s="11" t="str">
        <f>YEAR(B4050)&amp;"/"&amp; IF(MONTH(B4050)&lt;10,CONCATENATE("0",MONTH(B4050)),MONTH(B4050))&amp;"/"&amp;  IF(DAY(B4050)&lt;10,CONCATENATE("0",DAY(B4050)),DAY(B4050))</f>
        <v>2021/04/18</v>
      </c>
      <c r="N4050" s="9" t="str">
        <f>IF(OR(INT(MOD(M4050,4))=3,INT(MOD(M4050,4))=2),"A","C")</f>
        <v>C</v>
      </c>
      <c r="O4050" s="9" t="str">
        <f>IF(ISNA(VLOOKUP(MID(E4050,1,6)&amp;G4050,List!A:B,2,FALSE)),"",VLOOKUP(MID(E4050,1,6)&amp;G4050,List!A:B,2,FALSE))</f>
        <v>T06</v>
      </c>
      <c r="P4050" s="1"/>
      <c r="Q4050" s="8"/>
      <c r="R4050" s="8"/>
      <c r="S4050" s="1"/>
      <c r="U4050" s="3"/>
      <c r="V4050" s="2"/>
      <c r="W4050" s="1"/>
      <c r="X4050" s="6"/>
      <c r="Z4050" s="1"/>
    </row>
    <row r="4051" spans="1:26">
      <c r="A4051" s="16" t="s">
        <v>11442</v>
      </c>
      <c r="B4051" s="10">
        <v>44304.598101851851</v>
      </c>
      <c r="C4051" s="16" t="s">
        <v>11663</v>
      </c>
      <c r="D4051" s="16" t="s">
        <v>10167</v>
      </c>
      <c r="E4051" s="16" t="s">
        <v>10168</v>
      </c>
      <c r="F4051" s="16">
        <v>24</v>
      </c>
      <c r="G4051" s="16" t="s">
        <v>11228</v>
      </c>
      <c r="H4051" s="16" t="s">
        <v>5966</v>
      </c>
      <c r="I4051" s="9" t="str">
        <f>IF(N4051="A",IF(AND(HOUR(B4051)&gt;=7,HOUR(B4051)&lt;=18),"A","B"),IF(AND(HOUR(B4051)&gt;=7,HOUR(B4051)&lt;=18),"C","D"))</f>
        <v>C</v>
      </c>
      <c r="J4051" s="9" t="str">
        <f>IF(MONTH(B4051)&lt;10,CONCATENATE("0",MONTH(B4051)),MONTH(B4051))&amp;"/"&amp;  IF(DAY(B4051)&lt;10,CONCATENATE("0",DAY(B4051)),DAY(B4051))</f>
        <v>04/18</v>
      </c>
      <c r="K4051" s="9" t="str">
        <f>IF(C4051&lt;&gt;C4050,1,IF(L4051&lt;&gt;L4050,1,IF(B4051-B4050&gt;$Y$1,1,"")))</f>
        <v/>
      </c>
      <c r="L4051" s="9" t="str">
        <f>YEAR(B4051)&amp;"/"&amp; IF(MONTH(B4051)&lt;10,CONCATENATE("0",MONTH(B4051)),MONTH(B4051))</f>
        <v>2021/04</v>
      </c>
      <c r="M4051" s="11" t="str">
        <f>YEAR(B4051)&amp;"/"&amp; IF(MONTH(B4051)&lt;10,CONCATENATE("0",MONTH(B4051)),MONTH(B4051))&amp;"/"&amp;  IF(DAY(B4051)&lt;10,CONCATENATE("0",DAY(B4051)),DAY(B4051))</f>
        <v>2021/04/18</v>
      </c>
      <c r="N4051" s="9" t="str">
        <f>IF(OR(INT(MOD(M4051,4))=3,INT(MOD(M4051,4))=2),"A","C")</f>
        <v>C</v>
      </c>
      <c r="O4051" s="9" t="str">
        <f>IF(ISNA(VLOOKUP(MID(E4051,1,6)&amp;G4051,List!A:B,2,FALSE)),"",VLOOKUP(MID(E4051,1,6)&amp;G4051,List!A:B,2,FALSE))</f>
        <v>T06</v>
      </c>
      <c r="P4051" s="1"/>
      <c r="Q4051" s="8"/>
      <c r="R4051" s="8"/>
      <c r="S4051" s="1"/>
      <c r="U4051" s="3"/>
      <c r="V4051" s="2"/>
      <c r="W4051" s="1"/>
      <c r="X4051" s="6"/>
      <c r="Z4051" s="1"/>
    </row>
    <row r="4052" spans="1:26">
      <c r="A4052" s="16" t="s">
        <v>12825</v>
      </c>
      <c r="B4052" s="10">
        <v>44304.598101851851</v>
      </c>
      <c r="C4052" s="16" t="s">
        <v>11663</v>
      </c>
      <c r="D4052" s="16" t="s">
        <v>10167</v>
      </c>
      <c r="E4052" s="16" t="s">
        <v>10168</v>
      </c>
      <c r="F4052" s="16">
        <v>25</v>
      </c>
      <c r="G4052" s="16" t="s">
        <v>11228</v>
      </c>
      <c r="H4052" s="16" t="s">
        <v>5966</v>
      </c>
      <c r="I4052" s="9" t="str">
        <f>IF(N4052="A",IF(AND(HOUR(B4052)&gt;=7,HOUR(B4052)&lt;=18),"A","B"),IF(AND(HOUR(B4052)&gt;=7,HOUR(B4052)&lt;=18),"C","D"))</f>
        <v>C</v>
      </c>
      <c r="J4052" s="9" t="str">
        <f>IF(MONTH(B4052)&lt;10,CONCATENATE("0",MONTH(B4052)),MONTH(B4052))&amp;"/"&amp;  IF(DAY(B4052)&lt;10,CONCATENATE("0",DAY(B4052)),DAY(B4052))</f>
        <v>04/18</v>
      </c>
      <c r="K4052" s="9" t="str">
        <f>IF(C4052&lt;&gt;C4051,1,IF(L4052&lt;&gt;L4051,1,IF(B4052-B4051&gt;$Y$1,1,"")))</f>
        <v/>
      </c>
      <c r="L4052" s="9" t="str">
        <f>YEAR(B4052)&amp;"/"&amp; IF(MONTH(B4052)&lt;10,CONCATENATE("0",MONTH(B4052)),MONTH(B4052))</f>
        <v>2021/04</v>
      </c>
      <c r="M4052" s="11" t="str">
        <f>YEAR(B4052)&amp;"/"&amp; IF(MONTH(B4052)&lt;10,CONCATENATE("0",MONTH(B4052)),MONTH(B4052))&amp;"/"&amp;  IF(DAY(B4052)&lt;10,CONCATENATE("0",DAY(B4052)),DAY(B4052))</f>
        <v>2021/04/18</v>
      </c>
      <c r="N4052" s="9" t="str">
        <f>IF(OR(INT(MOD(M4052,4))=3,INT(MOD(M4052,4))=2),"A","C")</f>
        <v>C</v>
      </c>
      <c r="O4052" s="9" t="str">
        <f>IF(ISNA(VLOOKUP(MID(E4052,1,6)&amp;G4052,List!A:B,2,FALSE)),"",VLOOKUP(MID(E4052,1,6)&amp;G4052,List!A:B,2,FALSE))</f>
        <v>T06</v>
      </c>
      <c r="P4052" s="1"/>
      <c r="Q4052" s="8"/>
      <c r="R4052" s="8"/>
      <c r="S4052" s="1"/>
      <c r="U4052" s="3"/>
      <c r="V4052" s="2"/>
      <c r="W4052" s="1"/>
      <c r="X4052" s="6"/>
      <c r="Z4052" s="1"/>
    </row>
    <row r="4053" spans="1:26">
      <c r="A4053" s="16" t="s">
        <v>14591</v>
      </c>
      <c r="B4053" s="10">
        <v>44304.773310185185</v>
      </c>
      <c r="C4053" s="16" t="s">
        <v>11663</v>
      </c>
      <c r="D4053" s="16" t="s">
        <v>13544</v>
      </c>
      <c r="E4053" s="16" t="s">
        <v>11095</v>
      </c>
      <c r="F4053" s="16">
        <v>2</v>
      </c>
      <c r="G4053" s="16" t="s">
        <v>11400</v>
      </c>
      <c r="H4053" s="16" t="s">
        <v>5966</v>
      </c>
      <c r="I4053" s="9" t="str">
        <f>IF(N4053="A",IF(AND(HOUR(B4053)&gt;=7,HOUR(B4053)&lt;=18),"A","B"),IF(AND(HOUR(B4053)&gt;=7,HOUR(B4053)&lt;=18),"C","D"))</f>
        <v>C</v>
      </c>
      <c r="J4053" s="9" t="str">
        <f>IF(MONTH(B4053)&lt;10,CONCATENATE("0",MONTH(B4053)),MONTH(B4053))&amp;"/"&amp;  IF(DAY(B4053)&lt;10,CONCATENATE("0",DAY(B4053)),DAY(B4053))</f>
        <v>04/18</v>
      </c>
      <c r="K4053" s="9">
        <f>IF(C4053&lt;&gt;C4052,1,IF(L4053&lt;&gt;L4052,1,IF(B4053-B4052&gt;$Y$1,1,"")))</f>
        <v>1</v>
      </c>
      <c r="L4053" s="9" t="str">
        <f>YEAR(B4053)&amp;"/"&amp; IF(MONTH(B4053)&lt;10,CONCATENATE("0",MONTH(B4053)),MONTH(B4053))</f>
        <v>2021/04</v>
      </c>
      <c r="M4053" s="11" t="str">
        <f>YEAR(B4053)&amp;"/"&amp; IF(MONTH(B4053)&lt;10,CONCATENATE("0",MONTH(B4053)),MONTH(B4053))&amp;"/"&amp;  IF(DAY(B4053)&lt;10,CONCATENATE("0",DAY(B4053)),DAY(B4053))</f>
        <v>2021/04/18</v>
      </c>
      <c r="N4053" s="9" t="str">
        <f>IF(OR(INT(MOD(M4053,4))=3,INT(MOD(M4053,4))=2),"A","C")</f>
        <v>C</v>
      </c>
      <c r="O4053" s="9" t="str">
        <f>IF(ISNA(VLOOKUP(MID(E4053,1,6)&amp;G4053,List!A:B,2,FALSE)),"",VLOOKUP(MID(E4053,1,6)&amp;G4053,List!A:B,2,FALSE))</f>
        <v>T06</v>
      </c>
      <c r="P4053" s="1"/>
      <c r="Q4053" s="8"/>
      <c r="R4053" s="8"/>
      <c r="S4053" s="1"/>
      <c r="U4053" s="3"/>
      <c r="V4053" s="2"/>
      <c r="W4053" s="1"/>
      <c r="X4053" s="6"/>
      <c r="Z4053" s="1"/>
    </row>
    <row r="4054" spans="1:26">
      <c r="A4054" s="16" t="s">
        <v>14277</v>
      </c>
      <c r="B4054" s="10">
        <v>44304.773310185185</v>
      </c>
      <c r="C4054" s="16" t="s">
        <v>11663</v>
      </c>
      <c r="D4054" s="16" t="s">
        <v>10193</v>
      </c>
      <c r="E4054" s="16" t="s">
        <v>10194</v>
      </c>
      <c r="F4054" s="16">
        <v>25</v>
      </c>
      <c r="G4054" s="16" t="s">
        <v>11400</v>
      </c>
      <c r="H4054" s="16" t="s">
        <v>5966</v>
      </c>
      <c r="I4054" s="9" t="str">
        <f>IF(N4054="A",IF(AND(HOUR(B4054)&gt;=7,HOUR(B4054)&lt;=18),"A","B"),IF(AND(HOUR(B4054)&gt;=7,HOUR(B4054)&lt;=18),"C","D"))</f>
        <v>C</v>
      </c>
      <c r="J4054" s="9" t="str">
        <f>IF(MONTH(B4054)&lt;10,CONCATENATE("0",MONTH(B4054)),MONTH(B4054))&amp;"/"&amp;  IF(DAY(B4054)&lt;10,CONCATENATE("0",DAY(B4054)),DAY(B4054))</f>
        <v>04/18</v>
      </c>
      <c r="K4054" s="9" t="str">
        <f>IF(C4054&lt;&gt;C4053,1,IF(L4054&lt;&gt;L4053,1,IF(B4054-B4053&gt;$Y$1,1,"")))</f>
        <v/>
      </c>
      <c r="L4054" s="9" t="str">
        <f>YEAR(B4054)&amp;"/"&amp; IF(MONTH(B4054)&lt;10,CONCATENATE("0",MONTH(B4054)),MONTH(B4054))</f>
        <v>2021/04</v>
      </c>
      <c r="M4054" s="11" t="str">
        <f>YEAR(B4054)&amp;"/"&amp; IF(MONTH(B4054)&lt;10,CONCATENATE("0",MONTH(B4054)),MONTH(B4054))&amp;"/"&amp;  IF(DAY(B4054)&lt;10,CONCATENATE("0",DAY(B4054)),DAY(B4054))</f>
        <v>2021/04/18</v>
      </c>
      <c r="N4054" s="9" t="str">
        <f>IF(OR(INT(MOD(M4054,4))=3,INT(MOD(M4054,4))=2),"A","C")</f>
        <v>C</v>
      </c>
      <c r="O4054" s="9" t="str">
        <f>IF(ISNA(VLOOKUP(MID(E4054,1,6)&amp;G4054,List!A:B,2,FALSE)),"",VLOOKUP(MID(E4054,1,6)&amp;G4054,List!A:B,2,FALSE))</f>
        <v>T06</v>
      </c>
      <c r="P4054" s="1"/>
      <c r="Q4054" s="8"/>
      <c r="R4054" s="8"/>
      <c r="S4054" s="1"/>
      <c r="U4054" s="3"/>
      <c r="V4054" s="2"/>
      <c r="W4054" s="1"/>
      <c r="X4054" s="6"/>
      <c r="Z4054" s="1"/>
    </row>
    <row r="4055" spans="1:26">
      <c r="A4055" s="16" t="s">
        <v>14592</v>
      </c>
      <c r="B4055" s="10">
        <v>44304.773310185185</v>
      </c>
      <c r="C4055" s="16" t="s">
        <v>11663</v>
      </c>
      <c r="D4055" s="16" t="s">
        <v>14593</v>
      </c>
      <c r="E4055" s="16" t="s">
        <v>10277</v>
      </c>
      <c r="F4055" s="16">
        <v>6</v>
      </c>
      <c r="G4055" s="16" t="s">
        <v>11400</v>
      </c>
      <c r="H4055" s="16" t="s">
        <v>5966</v>
      </c>
      <c r="I4055" s="9" t="str">
        <f>IF(N4055="A",IF(AND(HOUR(B4055)&gt;=7,HOUR(B4055)&lt;=18),"A","B"),IF(AND(HOUR(B4055)&gt;=7,HOUR(B4055)&lt;=18),"C","D"))</f>
        <v>C</v>
      </c>
      <c r="J4055" s="9" t="str">
        <f>IF(MONTH(B4055)&lt;10,CONCATENATE("0",MONTH(B4055)),MONTH(B4055))&amp;"/"&amp;  IF(DAY(B4055)&lt;10,CONCATENATE("0",DAY(B4055)),DAY(B4055))</f>
        <v>04/18</v>
      </c>
      <c r="K4055" s="9" t="str">
        <f>IF(C4055&lt;&gt;C4054,1,IF(L4055&lt;&gt;L4054,1,IF(B4055-B4054&gt;$Y$1,1,"")))</f>
        <v/>
      </c>
      <c r="L4055" s="9" t="str">
        <f>YEAR(B4055)&amp;"/"&amp; IF(MONTH(B4055)&lt;10,CONCATENATE("0",MONTH(B4055)),MONTH(B4055))</f>
        <v>2021/04</v>
      </c>
      <c r="M4055" s="11" t="str">
        <f>YEAR(B4055)&amp;"/"&amp; IF(MONTH(B4055)&lt;10,CONCATENATE("0",MONTH(B4055)),MONTH(B4055))&amp;"/"&amp;  IF(DAY(B4055)&lt;10,CONCATENATE("0",DAY(B4055)),DAY(B4055))</f>
        <v>2021/04/18</v>
      </c>
      <c r="N4055" s="9" t="str">
        <f>IF(OR(INT(MOD(M4055,4))=3,INT(MOD(M4055,4))=2),"A","C")</f>
        <v>C</v>
      </c>
      <c r="O4055" s="9" t="str">
        <f>IF(ISNA(VLOOKUP(MID(E4055,1,6)&amp;G4055,List!A:B,2,FALSE)),"",VLOOKUP(MID(E4055,1,6)&amp;G4055,List!A:B,2,FALSE))</f>
        <v>T06</v>
      </c>
      <c r="P4055" s="1"/>
      <c r="Q4055" s="8"/>
      <c r="R4055" s="8"/>
      <c r="S4055" s="1"/>
      <c r="U4055" s="3"/>
      <c r="V4055" s="2"/>
      <c r="W4055" s="1"/>
      <c r="X4055" s="6"/>
      <c r="Z4055" s="1"/>
    </row>
    <row r="4056" spans="1:26">
      <c r="A4056" s="16" t="s">
        <v>14594</v>
      </c>
      <c r="B4056" s="10">
        <v>44304.773310185185</v>
      </c>
      <c r="C4056" s="16" t="s">
        <v>11663</v>
      </c>
      <c r="D4056" s="16" t="s">
        <v>14595</v>
      </c>
      <c r="E4056" s="16" t="s">
        <v>11491</v>
      </c>
      <c r="F4056" s="16">
        <v>2</v>
      </c>
      <c r="G4056" s="16" t="s">
        <v>11228</v>
      </c>
      <c r="H4056" s="16" t="s">
        <v>5966</v>
      </c>
      <c r="I4056" s="9" t="str">
        <f>IF(N4056="A",IF(AND(HOUR(B4056)&gt;=7,HOUR(B4056)&lt;=18),"A","B"),IF(AND(HOUR(B4056)&gt;=7,HOUR(B4056)&lt;=18),"C","D"))</f>
        <v>C</v>
      </c>
      <c r="J4056" s="9" t="str">
        <f>IF(MONTH(B4056)&lt;10,CONCATENATE("0",MONTH(B4056)),MONTH(B4056))&amp;"/"&amp;  IF(DAY(B4056)&lt;10,CONCATENATE("0",DAY(B4056)),DAY(B4056))</f>
        <v>04/18</v>
      </c>
      <c r="K4056" s="9" t="str">
        <f>IF(C4056&lt;&gt;C4055,1,IF(L4056&lt;&gt;L4055,1,IF(B4056-B4055&gt;$Y$1,1,"")))</f>
        <v/>
      </c>
      <c r="L4056" s="9" t="str">
        <f>YEAR(B4056)&amp;"/"&amp; IF(MONTH(B4056)&lt;10,CONCATENATE("0",MONTH(B4056)),MONTH(B4056))</f>
        <v>2021/04</v>
      </c>
      <c r="M4056" s="11" t="str">
        <f>YEAR(B4056)&amp;"/"&amp; IF(MONTH(B4056)&lt;10,CONCATENATE("0",MONTH(B4056)),MONTH(B4056))&amp;"/"&amp;  IF(DAY(B4056)&lt;10,CONCATENATE("0",DAY(B4056)),DAY(B4056))</f>
        <v>2021/04/18</v>
      </c>
      <c r="N4056" s="9" t="str">
        <f>IF(OR(INT(MOD(M4056,4))=3,INT(MOD(M4056,4))=2),"A","C")</f>
        <v>C</v>
      </c>
      <c r="O4056" s="9" t="str">
        <f>IF(ISNA(VLOOKUP(MID(E4056,1,6)&amp;G4056,List!A:B,2,FALSE)),"",VLOOKUP(MID(E4056,1,6)&amp;G4056,List!A:B,2,FALSE))</f>
        <v>T06</v>
      </c>
      <c r="P4056" s="1"/>
      <c r="Q4056" s="8"/>
      <c r="R4056" s="8"/>
      <c r="S4056" s="1"/>
      <c r="U4056" s="3"/>
      <c r="V4056" s="2"/>
      <c r="W4056" s="1"/>
      <c r="X4056" s="6"/>
      <c r="Z4056" s="1"/>
    </row>
    <row r="4057" spans="1:26">
      <c r="A4057" s="16" t="s">
        <v>14596</v>
      </c>
      <c r="B4057" s="10">
        <v>44304.773310185185</v>
      </c>
      <c r="C4057" s="16" t="s">
        <v>11663</v>
      </c>
      <c r="D4057" s="16" t="s">
        <v>11622</v>
      </c>
      <c r="E4057" s="16" t="s">
        <v>11623</v>
      </c>
      <c r="F4057" s="16">
        <v>22</v>
      </c>
      <c r="G4057" s="16" t="s">
        <v>11400</v>
      </c>
      <c r="H4057" s="16" t="s">
        <v>5966</v>
      </c>
      <c r="I4057" s="9" t="str">
        <f>IF(N4057="A",IF(AND(HOUR(B4057)&gt;=7,HOUR(B4057)&lt;=18),"A","B"),IF(AND(HOUR(B4057)&gt;=7,HOUR(B4057)&lt;=18),"C","D"))</f>
        <v>C</v>
      </c>
      <c r="J4057" s="9" t="str">
        <f>IF(MONTH(B4057)&lt;10,CONCATENATE("0",MONTH(B4057)),MONTH(B4057))&amp;"/"&amp;  IF(DAY(B4057)&lt;10,CONCATENATE("0",DAY(B4057)),DAY(B4057))</f>
        <v>04/18</v>
      </c>
      <c r="K4057" s="9" t="str">
        <f>IF(C4057&lt;&gt;C4056,1,IF(L4057&lt;&gt;L4056,1,IF(B4057-B4056&gt;$Y$1,1,"")))</f>
        <v/>
      </c>
      <c r="L4057" s="9" t="str">
        <f>YEAR(B4057)&amp;"/"&amp; IF(MONTH(B4057)&lt;10,CONCATENATE("0",MONTH(B4057)),MONTH(B4057))</f>
        <v>2021/04</v>
      </c>
      <c r="M4057" s="11" t="str">
        <f>YEAR(B4057)&amp;"/"&amp; IF(MONTH(B4057)&lt;10,CONCATENATE("0",MONTH(B4057)),MONTH(B4057))&amp;"/"&amp;  IF(DAY(B4057)&lt;10,CONCATENATE("0",DAY(B4057)),DAY(B4057))</f>
        <v>2021/04/18</v>
      </c>
      <c r="N4057" s="9" t="str">
        <f>IF(OR(INT(MOD(M4057,4))=3,INT(MOD(M4057,4))=2),"A","C")</f>
        <v>C</v>
      </c>
      <c r="O4057" s="9" t="str">
        <f>IF(ISNA(VLOOKUP(MID(E4057,1,6)&amp;G4057,List!A:B,2,FALSE)),"",VLOOKUP(MID(E4057,1,6)&amp;G4057,List!A:B,2,FALSE))</f>
        <v>T06</v>
      </c>
      <c r="P4057" s="1"/>
      <c r="Q4057" s="8"/>
      <c r="R4057" s="8"/>
      <c r="S4057" s="1"/>
      <c r="U4057" s="3"/>
      <c r="V4057" s="2"/>
      <c r="W4057" s="1"/>
      <c r="X4057" s="6"/>
      <c r="Z4057" s="1"/>
    </row>
    <row r="4058" spans="1:26">
      <c r="A4058" s="16" t="s">
        <v>14597</v>
      </c>
      <c r="B4058" s="10">
        <v>44304.773310185185</v>
      </c>
      <c r="C4058" s="16" t="s">
        <v>11663</v>
      </c>
      <c r="D4058" s="16" t="s">
        <v>13459</v>
      </c>
      <c r="E4058" s="16" t="s">
        <v>11095</v>
      </c>
      <c r="F4058" s="16">
        <v>5</v>
      </c>
      <c r="G4058" s="16" t="s">
        <v>11400</v>
      </c>
      <c r="H4058" s="16" t="s">
        <v>5966</v>
      </c>
      <c r="I4058" s="9" t="str">
        <f>IF(N4058="A",IF(AND(HOUR(B4058)&gt;=7,HOUR(B4058)&lt;=18),"A","B"),IF(AND(HOUR(B4058)&gt;=7,HOUR(B4058)&lt;=18),"C","D"))</f>
        <v>C</v>
      </c>
      <c r="J4058" s="9" t="str">
        <f>IF(MONTH(B4058)&lt;10,CONCATENATE("0",MONTH(B4058)),MONTH(B4058))&amp;"/"&amp;  IF(DAY(B4058)&lt;10,CONCATENATE("0",DAY(B4058)),DAY(B4058))</f>
        <v>04/18</v>
      </c>
      <c r="K4058" s="9" t="str">
        <f>IF(C4058&lt;&gt;C4057,1,IF(L4058&lt;&gt;L4057,1,IF(B4058-B4057&gt;$Y$1,1,"")))</f>
        <v/>
      </c>
      <c r="L4058" s="9" t="str">
        <f>YEAR(B4058)&amp;"/"&amp; IF(MONTH(B4058)&lt;10,CONCATENATE("0",MONTH(B4058)),MONTH(B4058))</f>
        <v>2021/04</v>
      </c>
      <c r="M4058" s="11" t="str">
        <f>YEAR(B4058)&amp;"/"&amp; IF(MONTH(B4058)&lt;10,CONCATENATE("0",MONTH(B4058)),MONTH(B4058))&amp;"/"&amp;  IF(DAY(B4058)&lt;10,CONCATENATE("0",DAY(B4058)),DAY(B4058))</f>
        <v>2021/04/18</v>
      </c>
      <c r="N4058" s="9" t="str">
        <f>IF(OR(INT(MOD(M4058,4))=3,INT(MOD(M4058,4))=2),"A","C")</f>
        <v>C</v>
      </c>
      <c r="O4058" s="9" t="str">
        <f>IF(ISNA(VLOOKUP(MID(E4058,1,6)&amp;G4058,List!A:B,2,FALSE)),"",VLOOKUP(MID(E4058,1,6)&amp;G4058,List!A:B,2,FALSE))</f>
        <v>T06</v>
      </c>
      <c r="P4058" s="1"/>
      <c r="Q4058" s="8"/>
      <c r="R4058" s="8"/>
      <c r="S4058" s="1"/>
      <c r="U4058" s="3"/>
      <c r="V4058" s="2"/>
      <c r="W4058" s="1"/>
      <c r="X4058" s="6"/>
      <c r="Z4058" s="1"/>
    </row>
    <row r="4059" spans="1:26">
      <c r="A4059" s="16" t="s">
        <v>14598</v>
      </c>
      <c r="B4059" s="10">
        <v>44304.773310185185</v>
      </c>
      <c r="C4059" s="16" t="s">
        <v>11663</v>
      </c>
      <c r="D4059" s="16" t="s">
        <v>13459</v>
      </c>
      <c r="E4059" s="16" t="s">
        <v>11095</v>
      </c>
      <c r="F4059" s="16">
        <v>4</v>
      </c>
      <c r="G4059" s="16" t="s">
        <v>11400</v>
      </c>
      <c r="H4059" s="16" t="s">
        <v>5966</v>
      </c>
      <c r="I4059" s="9" t="str">
        <f>IF(N4059="A",IF(AND(HOUR(B4059)&gt;=7,HOUR(B4059)&lt;=18),"A","B"),IF(AND(HOUR(B4059)&gt;=7,HOUR(B4059)&lt;=18),"C","D"))</f>
        <v>C</v>
      </c>
      <c r="J4059" s="9" t="str">
        <f>IF(MONTH(B4059)&lt;10,CONCATENATE("0",MONTH(B4059)),MONTH(B4059))&amp;"/"&amp;  IF(DAY(B4059)&lt;10,CONCATENATE("0",DAY(B4059)),DAY(B4059))</f>
        <v>04/18</v>
      </c>
      <c r="K4059" s="9" t="str">
        <f>IF(C4059&lt;&gt;C4058,1,IF(L4059&lt;&gt;L4058,1,IF(B4059-B4058&gt;$Y$1,1,"")))</f>
        <v/>
      </c>
      <c r="L4059" s="9" t="str">
        <f>YEAR(B4059)&amp;"/"&amp; IF(MONTH(B4059)&lt;10,CONCATENATE("0",MONTH(B4059)),MONTH(B4059))</f>
        <v>2021/04</v>
      </c>
      <c r="M4059" s="11" t="str">
        <f>YEAR(B4059)&amp;"/"&amp; IF(MONTH(B4059)&lt;10,CONCATENATE("0",MONTH(B4059)),MONTH(B4059))&amp;"/"&amp;  IF(DAY(B4059)&lt;10,CONCATENATE("0",DAY(B4059)),DAY(B4059))</f>
        <v>2021/04/18</v>
      </c>
      <c r="N4059" s="9" t="str">
        <f>IF(OR(INT(MOD(M4059,4))=3,INT(MOD(M4059,4))=2),"A","C")</f>
        <v>C</v>
      </c>
      <c r="O4059" s="9" t="str">
        <f>IF(ISNA(VLOOKUP(MID(E4059,1,6)&amp;G4059,List!A:B,2,FALSE)),"",VLOOKUP(MID(E4059,1,6)&amp;G4059,List!A:B,2,FALSE))</f>
        <v>T06</v>
      </c>
      <c r="P4059" s="1"/>
      <c r="Q4059" s="8"/>
      <c r="R4059" s="8"/>
      <c r="S4059" s="1"/>
      <c r="U4059" s="3"/>
      <c r="V4059" s="2"/>
      <c r="W4059" s="1"/>
      <c r="X4059" s="6"/>
      <c r="Z4059" s="1"/>
    </row>
    <row r="4060" spans="1:26">
      <c r="A4060" s="16" t="s">
        <v>14599</v>
      </c>
      <c r="B4060" s="10">
        <v>44304.773310185185</v>
      </c>
      <c r="C4060" s="16" t="s">
        <v>11663</v>
      </c>
      <c r="D4060" s="16" t="s">
        <v>13816</v>
      </c>
      <c r="E4060" s="16" t="s">
        <v>13817</v>
      </c>
      <c r="F4060" s="16">
        <v>25</v>
      </c>
      <c r="G4060" s="16" t="s">
        <v>11400</v>
      </c>
      <c r="H4060" s="16" t="s">
        <v>5966</v>
      </c>
      <c r="I4060" s="9" t="str">
        <f>IF(N4060="A",IF(AND(HOUR(B4060)&gt;=7,HOUR(B4060)&lt;=18),"A","B"),IF(AND(HOUR(B4060)&gt;=7,HOUR(B4060)&lt;=18),"C","D"))</f>
        <v>C</v>
      </c>
      <c r="J4060" s="9" t="str">
        <f>IF(MONTH(B4060)&lt;10,CONCATENATE("0",MONTH(B4060)),MONTH(B4060))&amp;"/"&amp;  IF(DAY(B4060)&lt;10,CONCATENATE("0",DAY(B4060)),DAY(B4060))</f>
        <v>04/18</v>
      </c>
      <c r="K4060" s="9" t="str">
        <f>IF(C4060&lt;&gt;C4059,1,IF(L4060&lt;&gt;L4059,1,IF(B4060-B4059&gt;$Y$1,1,"")))</f>
        <v/>
      </c>
      <c r="L4060" s="9" t="str">
        <f>YEAR(B4060)&amp;"/"&amp; IF(MONTH(B4060)&lt;10,CONCATENATE("0",MONTH(B4060)),MONTH(B4060))</f>
        <v>2021/04</v>
      </c>
      <c r="M4060" s="11" t="str">
        <f>YEAR(B4060)&amp;"/"&amp; IF(MONTH(B4060)&lt;10,CONCATENATE("0",MONTH(B4060)),MONTH(B4060))&amp;"/"&amp;  IF(DAY(B4060)&lt;10,CONCATENATE("0",DAY(B4060)),DAY(B4060))</f>
        <v>2021/04/18</v>
      </c>
      <c r="N4060" s="9" t="str">
        <f>IF(OR(INT(MOD(M4060,4))=3,INT(MOD(M4060,4))=2),"A","C")</f>
        <v>C</v>
      </c>
      <c r="O4060" s="9" t="str">
        <f>IF(ISNA(VLOOKUP(MID(E4060,1,6)&amp;G4060,List!A:B,2,FALSE)),"",VLOOKUP(MID(E4060,1,6)&amp;G4060,List!A:B,2,FALSE))</f>
        <v>T06</v>
      </c>
      <c r="P4060" s="1"/>
      <c r="Q4060" s="8"/>
      <c r="R4060" s="8"/>
      <c r="S4060" s="1"/>
      <c r="U4060" s="3"/>
      <c r="V4060" s="2"/>
      <c r="W4060" s="1"/>
      <c r="X4060" s="6"/>
      <c r="Z4060" s="1"/>
    </row>
    <row r="4061" spans="1:26">
      <c r="A4061" s="16" t="s">
        <v>14600</v>
      </c>
      <c r="B4061" s="10">
        <v>44304.773310185185</v>
      </c>
      <c r="C4061" s="16" t="s">
        <v>11663</v>
      </c>
      <c r="D4061" s="16" t="s">
        <v>13816</v>
      </c>
      <c r="E4061" s="16" t="s">
        <v>13817</v>
      </c>
      <c r="F4061" s="16">
        <v>25</v>
      </c>
      <c r="G4061" s="16" t="s">
        <v>11400</v>
      </c>
      <c r="H4061" s="16" t="s">
        <v>5966</v>
      </c>
      <c r="I4061" s="9" t="str">
        <f>IF(N4061="A",IF(AND(HOUR(B4061)&gt;=7,HOUR(B4061)&lt;=18),"A","B"),IF(AND(HOUR(B4061)&gt;=7,HOUR(B4061)&lt;=18),"C","D"))</f>
        <v>C</v>
      </c>
      <c r="J4061" s="9" t="str">
        <f>IF(MONTH(B4061)&lt;10,CONCATENATE("0",MONTH(B4061)),MONTH(B4061))&amp;"/"&amp;  IF(DAY(B4061)&lt;10,CONCATENATE("0",DAY(B4061)),DAY(B4061))</f>
        <v>04/18</v>
      </c>
      <c r="K4061" s="9" t="str">
        <f>IF(C4061&lt;&gt;C4060,1,IF(L4061&lt;&gt;L4060,1,IF(B4061-B4060&gt;$Y$1,1,"")))</f>
        <v/>
      </c>
      <c r="L4061" s="9" t="str">
        <f>YEAR(B4061)&amp;"/"&amp; IF(MONTH(B4061)&lt;10,CONCATENATE("0",MONTH(B4061)),MONTH(B4061))</f>
        <v>2021/04</v>
      </c>
      <c r="M4061" s="11" t="str">
        <f>YEAR(B4061)&amp;"/"&amp; IF(MONTH(B4061)&lt;10,CONCATENATE("0",MONTH(B4061)),MONTH(B4061))&amp;"/"&amp;  IF(DAY(B4061)&lt;10,CONCATENATE("0",DAY(B4061)),DAY(B4061))</f>
        <v>2021/04/18</v>
      </c>
      <c r="N4061" s="9" t="str">
        <f>IF(OR(INT(MOD(M4061,4))=3,INT(MOD(M4061,4))=2),"A","C")</f>
        <v>C</v>
      </c>
      <c r="O4061" s="9" t="str">
        <f>IF(ISNA(VLOOKUP(MID(E4061,1,6)&amp;G4061,List!A:B,2,FALSE)),"",VLOOKUP(MID(E4061,1,6)&amp;G4061,List!A:B,2,FALSE))</f>
        <v>T06</v>
      </c>
      <c r="P4061" s="1"/>
      <c r="Q4061" s="8"/>
      <c r="R4061" s="8"/>
      <c r="S4061" s="1"/>
      <c r="U4061" s="3"/>
      <c r="V4061" s="2"/>
      <c r="W4061" s="1"/>
      <c r="X4061" s="6"/>
      <c r="Z4061" s="1"/>
    </row>
    <row r="4062" spans="1:26">
      <c r="A4062" s="16" t="s">
        <v>14601</v>
      </c>
      <c r="B4062" s="10">
        <v>44304.773310185185</v>
      </c>
      <c r="C4062" s="16" t="s">
        <v>11663</v>
      </c>
      <c r="D4062" s="16" t="s">
        <v>13816</v>
      </c>
      <c r="E4062" s="16" t="s">
        <v>13817</v>
      </c>
      <c r="F4062" s="16">
        <v>25</v>
      </c>
      <c r="G4062" s="16" t="s">
        <v>11400</v>
      </c>
      <c r="H4062" s="16" t="s">
        <v>5966</v>
      </c>
      <c r="I4062" s="9" t="str">
        <f>IF(N4062="A",IF(AND(HOUR(B4062)&gt;=7,HOUR(B4062)&lt;=18),"A","B"),IF(AND(HOUR(B4062)&gt;=7,HOUR(B4062)&lt;=18),"C","D"))</f>
        <v>C</v>
      </c>
      <c r="J4062" s="9" t="str">
        <f>IF(MONTH(B4062)&lt;10,CONCATENATE("0",MONTH(B4062)),MONTH(B4062))&amp;"/"&amp;  IF(DAY(B4062)&lt;10,CONCATENATE("0",DAY(B4062)),DAY(B4062))</f>
        <v>04/18</v>
      </c>
      <c r="K4062" s="9" t="str">
        <f>IF(C4062&lt;&gt;C4061,1,IF(L4062&lt;&gt;L4061,1,IF(B4062-B4061&gt;$Y$1,1,"")))</f>
        <v/>
      </c>
      <c r="L4062" s="9" t="str">
        <f>YEAR(B4062)&amp;"/"&amp; IF(MONTH(B4062)&lt;10,CONCATENATE("0",MONTH(B4062)),MONTH(B4062))</f>
        <v>2021/04</v>
      </c>
      <c r="M4062" s="11" t="str">
        <f>YEAR(B4062)&amp;"/"&amp; IF(MONTH(B4062)&lt;10,CONCATENATE("0",MONTH(B4062)),MONTH(B4062))&amp;"/"&amp;  IF(DAY(B4062)&lt;10,CONCATENATE("0",DAY(B4062)),DAY(B4062))</f>
        <v>2021/04/18</v>
      </c>
      <c r="N4062" s="9" t="str">
        <f>IF(OR(INT(MOD(M4062,4))=3,INT(MOD(M4062,4))=2),"A","C")</f>
        <v>C</v>
      </c>
      <c r="O4062" s="9" t="str">
        <f>IF(ISNA(VLOOKUP(MID(E4062,1,6)&amp;G4062,List!A:B,2,FALSE)),"",VLOOKUP(MID(E4062,1,6)&amp;G4062,List!A:B,2,FALSE))</f>
        <v>T06</v>
      </c>
      <c r="P4062" s="1"/>
      <c r="Q4062" s="8"/>
      <c r="R4062" s="8"/>
      <c r="S4062" s="1"/>
      <c r="U4062" s="3"/>
      <c r="V4062" s="2"/>
      <c r="W4062" s="1"/>
      <c r="X4062" s="6"/>
      <c r="Z4062" s="1"/>
    </row>
    <row r="4063" spans="1:26">
      <c r="A4063" s="16" t="s">
        <v>14036</v>
      </c>
      <c r="B4063" s="10">
        <v>44304.773310185185</v>
      </c>
      <c r="C4063" s="16" t="s">
        <v>11663</v>
      </c>
      <c r="D4063" s="16" t="s">
        <v>10167</v>
      </c>
      <c r="E4063" s="16" t="s">
        <v>10168</v>
      </c>
      <c r="F4063" s="16">
        <v>3</v>
      </c>
      <c r="G4063" s="16" t="s">
        <v>11228</v>
      </c>
      <c r="H4063" s="16" t="s">
        <v>5966</v>
      </c>
      <c r="I4063" s="9" t="str">
        <f>IF(N4063="A",IF(AND(HOUR(B4063)&gt;=7,HOUR(B4063)&lt;=18),"A","B"),IF(AND(HOUR(B4063)&gt;=7,HOUR(B4063)&lt;=18),"C","D"))</f>
        <v>C</v>
      </c>
      <c r="J4063" s="9" t="str">
        <f>IF(MONTH(B4063)&lt;10,CONCATENATE("0",MONTH(B4063)),MONTH(B4063))&amp;"/"&amp;  IF(DAY(B4063)&lt;10,CONCATENATE("0",DAY(B4063)),DAY(B4063))</f>
        <v>04/18</v>
      </c>
      <c r="K4063" s="9" t="str">
        <f>IF(C4063&lt;&gt;C4062,1,IF(L4063&lt;&gt;L4062,1,IF(B4063-B4062&gt;$Y$1,1,"")))</f>
        <v/>
      </c>
      <c r="L4063" s="9" t="str">
        <f>YEAR(B4063)&amp;"/"&amp; IF(MONTH(B4063)&lt;10,CONCATENATE("0",MONTH(B4063)),MONTH(B4063))</f>
        <v>2021/04</v>
      </c>
      <c r="M4063" s="11" t="str">
        <f>YEAR(B4063)&amp;"/"&amp; IF(MONTH(B4063)&lt;10,CONCATENATE("0",MONTH(B4063)),MONTH(B4063))&amp;"/"&amp;  IF(DAY(B4063)&lt;10,CONCATENATE("0",DAY(B4063)),DAY(B4063))</f>
        <v>2021/04/18</v>
      </c>
      <c r="N4063" s="9" t="str">
        <f>IF(OR(INT(MOD(M4063,4))=3,INT(MOD(M4063,4))=2),"A","C")</f>
        <v>C</v>
      </c>
      <c r="O4063" s="9" t="str">
        <f>IF(ISNA(VLOOKUP(MID(E4063,1,6)&amp;G4063,List!A:B,2,FALSE)),"",VLOOKUP(MID(E4063,1,6)&amp;G4063,List!A:B,2,FALSE))</f>
        <v>T06</v>
      </c>
      <c r="P4063" s="1"/>
      <c r="Q4063" s="8"/>
      <c r="R4063" s="8"/>
      <c r="S4063" s="1"/>
      <c r="U4063" s="3"/>
      <c r="V4063" s="2"/>
      <c r="W4063" s="1"/>
      <c r="X4063" s="6"/>
      <c r="Z4063" s="1"/>
    </row>
    <row r="4064" spans="1:26">
      <c r="A4064" s="16" t="s">
        <v>13372</v>
      </c>
      <c r="B4064" s="10">
        <v>44304.930972222224</v>
      </c>
      <c r="C4064" s="16" t="s">
        <v>11663</v>
      </c>
      <c r="D4064" s="16" t="s">
        <v>13373</v>
      </c>
      <c r="E4064" s="16" t="s">
        <v>10194</v>
      </c>
      <c r="F4064" s="16">
        <v>3</v>
      </c>
      <c r="G4064" s="16" t="s">
        <v>11400</v>
      </c>
      <c r="H4064" s="16" t="s">
        <v>5966</v>
      </c>
      <c r="I4064" s="9" t="str">
        <f>IF(N4064="A",IF(AND(HOUR(B4064)&gt;=7,HOUR(B4064)&lt;=18),"A","B"),IF(AND(HOUR(B4064)&gt;=7,HOUR(B4064)&lt;=18),"C","D"))</f>
        <v>D</v>
      </c>
      <c r="J4064" s="9" t="str">
        <f>IF(MONTH(B4064)&lt;10,CONCATENATE("0",MONTH(B4064)),MONTH(B4064))&amp;"/"&amp;  IF(DAY(B4064)&lt;10,CONCATENATE("0",DAY(B4064)),DAY(B4064))</f>
        <v>04/18</v>
      </c>
      <c r="K4064" s="9">
        <f>IF(C4064&lt;&gt;C4063,1,IF(L4064&lt;&gt;L4063,1,IF(B4064-B4063&gt;$Y$1,1,"")))</f>
        <v>1</v>
      </c>
      <c r="L4064" s="9" t="str">
        <f>YEAR(B4064)&amp;"/"&amp; IF(MONTH(B4064)&lt;10,CONCATENATE("0",MONTH(B4064)),MONTH(B4064))</f>
        <v>2021/04</v>
      </c>
      <c r="M4064" s="11" t="str">
        <f>YEAR(B4064)&amp;"/"&amp; IF(MONTH(B4064)&lt;10,CONCATENATE("0",MONTH(B4064)),MONTH(B4064))&amp;"/"&amp;  IF(DAY(B4064)&lt;10,CONCATENATE("0",DAY(B4064)),DAY(B4064))</f>
        <v>2021/04/18</v>
      </c>
      <c r="N4064" s="9" t="str">
        <f>IF(OR(INT(MOD(M4064,4))=3,INT(MOD(M4064,4))=2),"A","C")</f>
        <v>C</v>
      </c>
      <c r="O4064" s="9" t="str">
        <f>IF(ISNA(VLOOKUP(MID(E4064,1,6)&amp;G4064,List!A:B,2,FALSE)),"",VLOOKUP(MID(E4064,1,6)&amp;G4064,List!A:B,2,FALSE))</f>
        <v>T06</v>
      </c>
      <c r="P4064" s="1"/>
      <c r="Q4064" s="8"/>
      <c r="R4064" s="8"/>
      <c r="S4064" s="1"/>
      <c r="U4064" s="3"/>
      <c r="V4064" s="2"/>
      <c r="W4064" s="1"/>
      <c r="X4064" s="6"/>
      <c r="Z4064" s="1"/>
    </row>
    <row r="4065" spans="1:26">
      <c r="A4065" s="16" t="s">
        <v>14836</v>
      </c>
      <c r="B4065" s="10">
        <v>44304.930972222224</v>
      </c>
      <c r="C4065" s="16" t="s">
        <v>11663</v>
      </c>
      <c r="D4065" s="16" t="s">
        <v>10931</v>
      </c>
      <c r="E4065" s="16" t="s">
        <v>10932</v>
      </c>
      <c r="F4065" s="16">
        <v>25</v>
      </c>
      <c r="G4065" s="16" t="s">
        <v>11400</v>
      </c>
      <c r="H4065" s="16" t="s">
        <v>5966</v>
      </c>
      <c r="I4065" s="9" t="str">
        <f>IF(N4065="A",IF(AND(HOUR(B4065)&gt;=7,HOUR(B4065)&lt;=18),"A","B"),IF(AND(HOUR(B4065)&gt;=7,HOUR(B4065)&lt;=18),"C","D"))</f>
        <v>D</v>
      </c>
      <c r="J4065" s="9" t="str">
        <f>IF(MONTH(B4065)&lt;10,CONCATENATE("0",MONTH(B4065)),MONTH(B4065))&amp;"/"&amp;  IF(DAY(B4065)&lt;10,CONCATENATE("0",DAY(B4065)),DAY(B4065))</f>
        <v>04/18</v>
      </c>
      <c r="K4065" s="9" t="str">
        <f>IF(C4065&lt;&gt;C4064,1,IF(L4065&lt;&gt;L4064,1,IF(B4065-B4064&gt;$Y$1,1,"")))</f>
        <v/>
      </c>
      <c r="L4065" s="9" t="str">
        <f>YEAR(B4065)&amp;"/"&amp; IF(MONTH(B4065)&lt;10,CONCATENATE("0",MONTH(B4065)),MONTH(B4065))</f>
        <v>2021/04</v>
      </c>
      <c r="M4065" s="11" t="str">
        <f>YEAR(B4065)&amp;"/"&amp; IF(MONTH(B4065)&lt;10,CONCATENATE("0",MONTH(B4065)),MONTH(B4065))&amp;"/"&amp;  IF(DAY(B4065)&lt;10,CONCATENATE("0",DAY(B4065)),DAY(B4065))</f>
        <v>2021/04/18</v>
      </c>
      <c r="N4065" s="9" t="str">
        <f>IF(OR(INT(MOD(M4065,4))=3,INT(MOD(M4065,4))=2),"A","C")</f>
        <v>C</v>
      </c>
      <c r="O4065" s="9" t="str">
        <f>IF(ISNA(VLOOKUP(MID(E4065,1,6)&amp;G4065,List!A:B,2,FALSE)),"",VLOOKUP(MID(E4065,1,6)&amp;G4065,List!A:B,2,FALSE))</f>
        <v>T06</v>
      </c>
      <c r="P4065" s="1"/>
      <c r="Q4065" s="8"/>
      <c r="R4065" s="8"/>
      <c r="S4065" s="1"/>
      <c r="U4065" s="3"/>
      <c r="V4065" s="2"/>
      <c r="W4065" s="1"/>
      <c r="X4065" s="6"/>
      <c r="Z4065" s="1"/>
    </row>
    <row r="4066" spans="1:26">
      <c r="A4066" s="16" t="s">
        <v>15028</v>
      </c>
      <c r="B4066" s="10">
        <v>44304.930972222224</v>
      </c>
      <c r="C4066" s="16" t="s">
        <v>11663</v>
      </c>
      <c r="D4066" s="16" t="s">
        <v>10931</v>
      </c>
      <c r="E4066" s="16" t="s">
        <v>10932</v>
      </c>
      <c r="F4066" s="16">
        <v>25</v>
      </c>
      <c r="G4066" s="16" t="s">
        <v>11400</v>
      </c>
      <c r="H4066" s="16" t="s">
        <v>5966</v>
      </c>
      <c r="I4066" s="9" t="str">
        <f>IF(N4066="A",IF(AND(HOUR(B4066)&gt;=7,HOUR(B4066)&lt;=18),"A","B"),IF(AND(HOUR(B4066)&gt;=7,HOUR(B4066)&lt;=18),"C","D"))</f>
        <v>D</v>
      </c>
      <c r="J4066" s="9" t="str">
        <f>IF(MONTH(B4066)&lt;10,CONCATENATE("0",MONTH(B4066)),MONTH(B4066))&amp;"/"&amp;  IF(DAY(B4066)&lt;10,CONCATENATE("0",DAY(B4066)),DAY(B4066))</f>
        <v>04/18</v>
      </c>
      <c r="K4066" s="9" t="str">
        <f>IF(C4066&lt;&gt;C4065,1,IF(L4066&lt;&gt;L4065,1,IF(B4066-B4065&gt;$Y$1,1,"")))</f>
        <v/>
      </c>
      <c r="L4066" s="9" t="str">
        <f>YEAR(B4066)&amp;"/"&amp; IF(MONTH(B4066)&lt;10,CONCATENATE("0",MONTH(B4066)),MONTH(B4066))</f>
        <v>2021/04</v>
      </c>
      <c r="M4066" s="11" t="str">
        <f>YEAR(B4066)&amp;"/"&amp; IF(MONTH(B4066)&lt;10,CONCATENATE("0",MONTH(B4066)),MONTH(B4066))&amp;"/"&amp;  IF(DAY(B4066)&lt;10,CONCATENATE("0",DAY(B4066)),DAY(B4066))</f>
        <v>2021/04/18</v>
      </c>
      <c r="N4066" s="9" t="str">
        <f>IF(OR(INT(MOD(M4066,4))=3,INT(MOD(M4066,4))=2),"A","C")</f>
        <v>C</v>
      </c>
      <c r="O4066" s="9" t="str">
        <f>IF(ISNA(VLOOKUP(MID(E4066,1,6)&amp;G4066,List!A:B,2,FALSE)),"",VLOOKUP(MID(E4066,1,6)&amp;G4066,List!A:B,2,FALSE))</f>
        <v>T06</v>
      </c>
      <c r="P4066" s="1"/>
      <c r="Q4066" s="8"/>
      <c r="R4066" s="8"/>
      <c r="S4066" s="1"/>
      <c r="U4066" s="3"/>
      <c r="V4066" s="2"/>
      <c r="W4066" s="1"/>
      <c r="X4066" s="6"/>
      <c r="Z4066" s="1"/>
    </row>
    <row r="4067" spans="1:26">
      <c r="A4067" s="16" t="s">
        <v>14217</v>
      </c>
      <c r="B4067" s="10">
        <v>44304.930972222224</v>
      </c>
      <c r="C4067" s="16" t="s">
        <v>11663</v>
      </c>
      <c r="D4067" s="16" t="s">
        <v>12381</v>
      </c>
      <c r="E4067" s="16" t="s">
        <v>10152</v>
      </c>
      <c r="F4067" s="16">
        <v>25</v>
      </c>
      <c r="G4067" s="16" t="s">
        <v>11228</v>
      </c>
      <c r="H4067" s="16" t="s">
        <v>5966</v>
      </c>
      <c r="I4067" s="9" t="str">
        <f>IF(N4067="A",IF(AND(HOUR(B4067)&gt;=7,HOUR(B4067)&lt;=18),"A","B"),IF(AND(HOUR(B4067)&gt;=7,HOUR(B4067)&lt;=18),"C","D"))</f>
        <v>D</v>
      </c>
      <c r="J4067" s="9" t="str">
        <f>IF(MONTH(B4067)&lt;10,CONCATENATE("0",MONTH(B4067)),MONTH(B4067))&amp;"/"&amp;  IF(DAY(B4067)&lt;10,CONCATENATE("0",DAY(B4067)),DAY(B4067))</f>
        <v>04/18</v>
      </c>
      <c r="K4067" s="9" t="str">
        <f>IF(C4067&lt;&gt;C4066,1,IF(L4067&lt;&gt;L4066,1,IF(B4067-B4066&gt;$Y$1,1,"")))</f>
        <v/>
      </c>
      <c r="L4067" s="9" t="str">
        <f>YEAR(B4067)&amp;"/"&amp; IF(MONTH(B4067)&lt;10,CONCATENATE("0",MONTH(B4067)),MONTH(B4067))</f>
        <v>2021/04</v>
      </c>
      <c r="M4067" s="11" t="str">
        <f>YEAR(B4067)&amp;"/"&amp; IF(MONTH(B4067)&lt;10,CONCATENATE("0",MONTH(B4067)),MONTH(B4067))&amp;"/"&amp;  IF(DAY(B4067)&lt;10,CONCATENATE("0",DAY(B4067)),DAY(B4067))</f>
        <v>2021/04/18</v>
      </c>
      <c r="N4067" s="9" t="str">
        <f>IF(OR(INT(MOD(M4067,4))=3,INT(MOD(M4067,4))=2),"A","C")</f>
        <v>C</v>
      </c>
      <c r="O4067" s="9" t="str">
        <f>IF(ISNA(VLOOKUP(MID(E4067,1,6)&amp;G4067,List!A:B,2,FALSE)),"",VLOOKUP(MID(E4067,1,6)&amp;G4067,List!A:B,2,FALSE))</f>
        <v>T06</v>
      </c>
      <c r="P4067" s="1"/>
      <c r="Q4067" s="8"/>
      <c r="R4067" s="8"/>
      <c r="S4067" s="1"/>
      <c r="U4067" s="3"/>
      <c r="V4067" s="2"/>
      <c r="W4067" s="1"/>
      <c r="X4067" s="6"/>
      <c r="Z4067" s="1"/>
    </row>
    <row r="4068" spans="1:26">
      <c r="A4068" s="16" t="s">
        <v>15029</v>
      </c>
      <c r="B4068" s="10">
        <v>44304.930972222224</v>
      </c>
      <c r="C4068" s="16" t="s">
        <v>11663</v>
      </c>
      <c r="D4068" s="16" t="s">
        <v>10365</v>
      </c>
      <c r="E4068" s="16" t="s">
        <v>10366</v>
      </c>
      <c r="F4068" s="16">
        <v>25</v>
      </c>
      <c r="G4068" s="16" t="s">
        <v>11400</v>
      </c>
      <c r="H4068" s="16" t="s">
        <v>5966</v>
      </c>
      <c r="I4068" s="9" t="str">
        <f>IF(N4068="A",IF(AND(HOUR(B4068)&gt;=7,HOUR(B4068)&lt;=18),"A","B"),IF(AND(HOUR(B4068)&gt;=7,HOUR(B4068)&lt;=18),"C","D"))</f>
        <v>D</v>
      </c>
      <c r="J4068" s="9" t="str">
        <f>IF(MONTH(B4068)&lt;10,CONCATENATE("0",MONTH(B4068)),MONTH(B4068))&amp;"/"&amp;  IF(DAY(B4068)&lt;10,CONCATENATE("0",DAY(B4068)),DAY(B4068))</f>
        <v>04/18</v>
      </c>
      <c r="K4068" s="9" t="str">
        <f>IF(C4068&lt;&gt;C4067,1,IF(L4068&lt;&gt;L4067,1,IF(B4068-B4067&gt;$Y$1,1,"")))</f>
        <v/>
      </c>
      <c r="L4068" s="9" t="str">
        <f>YEAR(B4068)&amp;"/"&amp; IF(MONTH(B4068)&lt;10,CONCATENATE("0",MONTH(B4068)),MONTH(B4068))</f>
        <v>2021/04</v>
      </c>
      <c r="M4068" s="11" t="str">
        <f>YEAR(B4068)&amp;"/"&amp; IF(MONTH(B4068)&lt;10,CONCATENATE("0",MONTH(B4068)),MONTH(B4068))&amp;"/"&amp;  IF(DAY(B4068)&lt;10,CONCATENATE("0",DAY(B4068)),DAY(B4068))</f>
        <v>2021/04/18</v>
      </c>
      <c r="N4068" s="9" t="str">
        <f>IF(OR(INT(MOD(M4068,4))=3,INT(MOD(M4068,4))=2),"A","C")</f>
        <v>C</v>
      </c>
      <c r="O4068" s="9" t="str">
        <f>IF(ISNA(VLOOKUP(MID(E4068,1,6)&amp;G4068,List!A:B,2,FALSE)),"",VLOOKUP(MID(E4068,1,6)&amp;G4068,List!A:B,2,FALSE))</f>
        <v>T06</v>
      </c>
      <c r="P4068" s="1"/>
      <c r="Q4068" s="8"/>
      <c r="R4068" s="8"/>
      <c r="S4068" s="1"/>
      <c r="U4068" s="3"/>
      <c r="V4068" s="2"/>
      <c r="W4068" s="1"/>
      <c r="X4068" s="6"/>
      <c r="Z4068" s="1"/>
    </row>
    <row r="4069" spans="1:26">
      <c r="A4069" s="16" t="s">
        <v>12083</v>
      </c>
      <c r="B4069" s="10">
        <v>44304.930972222224</v>
      </c>
      <c r="C4069" s="16" t="s">
        <v>11663</v>
      </c>
      <c r="D4069" s="16" t="s">
        <v>10389</v>
      </c>
      <c r="E4069" s="16" t="s">
        <v>10168</v>
      </c>
      <c r="F4069" s="16">
        <v>25</v>
      </c>
      <c r="G4069" s="16" t="s">
        <v>11228</v>
      </c>
      <c r="H4069" s="16" t="s">
        <v>5966</v>
      </c>
      <c r="I4069" s="9" t="str">
        <f>IF(N4069="A",IF(AND(HOUR(B4069)&gt;=7,HOUR(B4069)&lt;=18),"A","B"),IF(AND(HOUR(B4069)&gt;=7,HOUR(B4069)&lt;=18),"C","D"))</f>
        <v>D</v>
      </c>
      <c r="J4069" s="9" t="str">
        <f>IF(MONTH(B4069)&lt;10,CONCATENATE("0",MONTH(B4069)),MONTH(B4069))&amp;"/"&amp;  IF(DAY(B4069)&lt;10,CONCATENATE("0",DAY(B4069)),DAY(B4069))</f>
        <v>04/18</v>
      </c>
      <c r="K4069" s="9" t="str">
        <f>IF(C4069&lt;&gt;C4068,1,IF(L4069&lt;&gt;L4068,1,IF(B4069-B4068&gt;$Y$1,1,"")))</f>
        <v/>
      </c>
      <c r="L4069" s="9" t="str">
        <f>YEAR(B4069)&amp;"/"&amp; IF(MONTH(B4069)&lt;10,CONCATENATE("0",MONTH(B4069)),MONTH(B4069))</f>
        <v>2021/04</v>
      </c>
      <c r="M4069" s="11" t="str">
        <f>YEAR(B4069)&amp;"/"&amp; IF(MONTH(B4069)&lt;10,CONCATENATE("0",MONTH(B4069)),MONTH(B4069))&amp;"/"&amp;  IF(DAY(B4069)&lt;10,CONCATENATE("0",DAY(B4069)),DAY(B4069))</f>
        <v>2021/04/18</v>
      </c>
      <c r="N4069" s="9" t="str">
        <f>IF(OR(INT(MOD(M4069,4))=3,INT(MOD(M4069,4))=2),"A","C")</f>
        <v>C</v>
      </c>
      <c r="O4069" s="9" t="str">
        <f>IF(ISNA(VLOOKUP(MID(E4069,1,6)&amp;G4069,List!A:B,2,FALSE)),"",VLOOKUP(MID(E4069,1,6)&amp;G4069,List!A:B,2,FALSE))</f>
        <v>T06</v>
      </c>
      <c r="P4069" s="1"/>
      <c r="Q4069" s="8"/>
      <c r="R4069" s="8"/>
      <c r="S4069" s="1"/>
      <c r="U4069" s="3"/>
      <c r="V4069" s="2"/>
      <c r="W4069" s="1"/>
      <c r="X4069" s="6"/>
      <c r="Z4069" s="1"/>
    </row>
    <row r="4070" spans="1:26">
      <c r="A4070" s="16" t="s">
        <v>14462</v>
      </c>
      <c r="B4070" s="10">
        <v>44305.110381944447</v>
      </c>
      <c r="C4070" s="16" t="s">
        <v>11663</v>
      </c>
      <c r="D4070" s="16" t="s">
        <v>14463</v>
      </c>
      <c r="E4070" s="16" t="s">
        <v>11363</v>
      </c>
      <c r="F4070" s="16">
        <v>4</v>
      </c>
      <c r="G4070" s="16" t="s">
        <v>11228</v>
      </c>
      <c r="H4070" s="16" t="s">
        <v>5966</v>
      </c>
      <c r="I4070" s="9" t="str">
        <f>IF(N4070="A",IF(AND(HOUR(B4070)&gt;=7,HOUR(B4070)&lt;=18),"A","B"),IF(AND(HOUR(B4070)&gt;=7,HOUR(B4070)&lt;=18),"C","D"))</f>
        <v>D</v>
      </c>
      <c r="J4070" s="9" t="str">
        <f>IF(MONTH(B4070)&lt;10,CONCATENATE("0",MONTH(B4070)),MONTH(B4070))&amp;"/"&amp;  IF(DAY(B4070)&lt;10,CONCATENATE("0",DAY(B4070)),DAY(B4070))</f>
        <v>04/19</v>
      </c>
      <c r="K4070" s="9">
        <f>IF(C4070&lt;&gt;C4069,1,IF(L4070&lt;&gt;L4069,1,IF(B4070-B4069&gt;$Y$1,1,"")))</f>
        <v>1</v>
      </c>
      <c r="L4070" s="9" t="str">
        <f>YEAR(B4070)&amp;"/"&amp; IF(MONTH(B4070)&lt;10,CONCATENATE("0",MONTH(B4070)),MONTH(B4070))</f>
        <v>2021/04</v>
      </c>
      <c r="M4070" s="11" t="str">
        <f>YEAR(B4070)&amp;"/"&amp; IF(MONTH(B4070)&lt;10,CONCATENATE("0",MONTH(B4070)),MONTH(B4070))&amp;"/"&amp;  IF(DAY(B4070)&lt;10,CONCATENATE("0",DAY(B4070)),DAY(B4070))</f>
        <v>2021/04/19</v>
      </c>
      <c r="N4070" s="9" t="str">
        <f>IF(OR(INT(MOD(M4070,4))=3,INT(MOD(M4070,4))=2),"A","C")</f>
        <v>C</v>
      </c>
      <c r="O4070" s="9" t="str">
        <f>IF(ISNA(VLOOKUP(MID(E4070,1,6)&amp;G4070,List!A:B,2,FALSE)),"",VLOOKUP(MID(E4070,1,6)&amp;G4070,List!A:B,2,FALSE))</f>
        <v>T06</v>
      </c>
      <c r="P4070" s="1"/>
      <c r="Q4070" s="8"/>
      <c r="R4070" s="8"/>
      <c r="S4070" s="1"/>
      <c r="U4070" s="3"/>
      <c r="V4070" s="2"/>
      <c r="W4070" s="1"/>
      <c r="X4070" s="6"/>
      <c r="Z4070" s="1"/>
    </row>
    <row r="4071" spans="1:26">
      <c r="A4071" s="16" t="s">
        <v>13370</v>
      </c>
      <c r="B4071" s="10">
        <v>44305.110381944447</v>
      </c>
      <c r="C4071" s="16" t="s">
        <v>11663</v>
      </c>
      <c r="D4071" s="16" t="s">
        <v>13371</v>
      </c>
      <c r="E4071" s="16" t="s">
        <v>10194</v>
      </c>
      <c r="F4071" s="16">
        <v>8</v>
      </c>
      <c r="G4071" s="16" t="s">
        <v>11400</v>
      </c>
      <c r="H4071" s="16" t="s">
        <v>5966</v>
      </c>
      <c r="I4071" s="9" t="str">
        <f>IF(N4071="A",IF(AND(HOUR(B4071)&gt;=7,HOUR(B4071)&lt;=18),"A","B"),IF(AND(HOUR(B4071)&gt;=7,HOUR(B4071)&lt;=18),"C","D"))</f>
        <v>D</v>
      </c>
      <c r="J4071" s="9" t="str">
        <f>IF(MONTH(B4071)&lt;10,CONCATENATE("0",MONTH(B4071)),MONTH(B4071))&amp;"/"&amp;  IF(DAY(B4071)&lt;10,CONCATENATE("0",DAY(B4071)),DAY(B4071))</f>
        <v>04/19</v>
      </c>
      <c r="K4071" s="9" t="str">
        <f>IF(C4071&lt;&gt;C4070,1,IF(L4071&lt;&gt;L4070,1,IF(B4071-B4070&gt;$Y$1,1,"")))</f>
        <v/>
      </c>
      <c r="L4071" s="9" t="str">
        <f>YEAR(B4071)&amp;"/"&amp; IF(MONTH(B4071)&lt;10,CONCATENATE("0",MONTH(B4071)),MONTH(B4071))</f>
        <v>2021/04</v>
      </c>
      <c r="M4071" s="11" t="str">
        <f>YEAR(B4071)&amp;"/"&amp; IF(MONTH(B4071)&lt;10,CONCATENATE("0",MONTH(B4071)),MONTH(B4071))&amp;"/"&amp;  IF(DAY(B4071)&lt;10,CONCATENATE("0",DAY(B4071)),DAY(B4071))</f>
        <v>2021/04/19</v>
      </c>
      <c r="N4071" s="9" t="str">
        <f>IF(OR(INT(MOD(M4071,4))=3,INT(MOD(M4071,4))=2),"A","C")</f>
        <v>C</v>
      </c>
      <c r="O4071" s="9" t="str">
        <f>IF(ISNA(VLOOKUP(MID(E4071,1,6)&amp;G4071,List!A:B,2,FALSE)),"",VLOOKUP(MID(E4071,1,6)&amp;G4071,List!A:B,2,FALSE))</f>
        <v>T06</v>
      </c>
      <c r="P4071" s="1"/>
      <c r="Q4071" s="8"/>
      <c r="R4071" s="8"/>
      <c r="S4071" s="1"/>
      <c r="U4071" s="3"/>
      <c r="V4071" s="2"/>
      <c r="W4071" s="1"/>
      <c r="X4071" s="6"/>
      <c r="Z4071" s="1"/>
    </row>
    <row r="4072" spans="1:26">
      <c r="A4072" s="16" t="s">
        <v>12105</v>
      </c>
      <c r="B4072" s="10">
        <v>44305.110381944447</v>
      </c>
      <c r="C4072" s="16" t="s">
        <v>11663</v>
      </c>
      <c r="D4072" s="16" t="s">
        <v>12106</v>
      </c>
      <c r="E4072" s="16" t="s">
        <v>10340</v>
      </c>
      <c r="F4072" s="16">
        <v>25</v>
      </c>
      <c r="G4072" s="16" t="s">
        <v>11400</v>
      </c>
      <c r="H4072" s="16" t="s">
        <v>5966</v>
      </c>
      <c r="I4072" s="9" t="str">
        <f>IF(N4072="A",IF(AND(HOUR(B4072)&gt;=7,HOUR(B4072)&lt;=18),"A","B"),IF(AND(HOUR(B4072)&gt;=7,HOUR(B4072)&lt;=18),"C","D"))</f>
        <v>D</v>
      </c>
      <c r="J4072" s="9" t="str">
        <f>IF(MONTH(B4072)&lt;10,CONCATENATE("0",MONTH(B4072)),MONTH(B4072))&amp;"/"&amp;  IF(DAY(B4072)&lt;10,CONCATENATE("0",DAY(B4072)),DAY(B4072))</f>
        <v>04/19</v>
      </c>
      <c r="K4072" s="9" t="str">
        <f>IF(C4072&lt;&gt;C4071,1,IF(L4072&lt;&gt;L4071,1,IF(B4072-B4071&gt;$Y$1,1,"")))</f>
        <v/>
      </c>
      <c r="L4072" s="9" t="str">
        <f>YEAR(B4072)&amp;"/"&amp; IF(MONTH(B4072)&lt;10,CONCATENATE("0",MONTH(B4072)),MONTH(B4072))</f>
        <v>2021/04</v>
      </c>
      <c r="M4072" s="11" t="str">
        <f>YEAR(B4072)&amp;"/"&amp; IF(MONTH(B4072)&lt;10,CONCATENATE("0",MONTH(B4072)),MONTH(B4072))&amp;"/"&amp;  IF(DAY(B4072)&lt;10,CONCATENATE("0",DAY(B4072)),DAY(B4072))</f>
        <v>2021/04/19</v>
      </c>
      <c r="N4072" s="9" t="str">
        <f>IF(OR(INT(MOD(M4072,4))=3,INT(MOD(M4072,4))=2),"A","C")</f>
        <v>C</v>
      </c>
      <c r="O4072" s="9" t="str">
        <f>IF(ISNA(VLOOKUP(MID(E4072,1,6)&amp;G4072,List!A:B,2,FALSE)),"",VLOOKUP(MID(E4072,1,6)&amp;G4072,List!A:B,2,FALSE))</f>
        <v>T06</v>
      </c>
      <c r="P4072" s="1"/>
      <c r="Q4072" s="8"/>
      <c r="R4072" s="8"/>
      <c r="S4072" s="1"/>
      <c r="U4072" s="3"/>
      <c r="V4072" s="2"/>
      <c r="W4072" s="1"/>
      <c r="X4072" s="6"/>
      <c r="Z4072" s="1"/>
    </row>
    <row r="4073" spans="1:26">
      <c r="A4073" s="16" t="s">
        <v>14464</v>
      </c>
      <c r="B4073" s="10">
        <v>44305.110381944447</v>
      </c>
      <c r="C4073" s="16" t="s">
        <v>11663</v>
      </c>
      <c r="D4073" s="16" t="s">
        <v>12106</v>
      </c>
      <c r="E4073" s="16" t="s">
        <v>10340</v>
      </c>
      <c r="F4073" s="16">
        <v>25</v>
      </c>
      <c r="G4073" s="16" t="s">
        <v>11400</v>
      </c>
      <c r="H4073" s="16" t="s">
        <v>5966</v>
      </c>
      <c r="I4073" s="9" t="str">
        <f>IF(N4073="A",IF(AND(HOUR(B4073)&gt;=7,HOUR(B4073)&lt;=18),"A","B"),IF(AND(HOUR(B4073)&gt;=7,HOUR(B4073)&lt;=18),"C","D"))</f>
        <v>D</v>
      </c>
      <c r="J4073" s="9" t="str">
        <f>IF(MONTH(B4073)&lt;10,CONCATENATE("0",MONTH(B4073)),MONTH(B4073))&amp;"/"&amp;  IF(DAY(B4073)&lt;10,CONCATENATE("0",DAY(B4073)),DAY(B4073))</f>
        <v>04/19</v>
      </c>
      <c r="K4073" s="9" t="str">
        <f>IF(C4073&lt;&gt;C4072,1,IF(L4073&lt;&gt;L4072,1,IF(B4073-B4072&gt;$Y$1,1,"")))</f>
        <v/>
      </c>
      <c r="L4073" s="9" t="str">
        <f>YEAR(B4073)&amp;"/"&amp; IF(MONTH(B4073)&lt;10,CONCATENATE("0",MONTH(B4073)),MONTH(B4073))</f>
        <v>2021/04</v>
      </c>
      <c r="M4073" s="11" t="str">
        <f>YEAR(B4073)&amp;"/"&amp; IF(MONTH(B4073)&lt;10,CONCATENATE("0",MONTH(B4073)),MONTH(B4073))&amp;"/"&amp;  IF(DAY(B4073)&lt;10,CONCATENATE("0",DAY(B4073)),DAY(B4073))</f>
        <v>2021/04/19</v>
      </c>
      <c r="N4073" s="9" t="str">
        <f>IF(OR(INT(MOD(M4073,4))=3,INT(MOD(M4073,4))=2),"A","C")</f>
        <v>C</v>
      </c>
      <c r="O4073" s="9" t="str">
        <f>IF(ISNA(VLOOKUP(MID(E4073,1,6)&amp;G4073,List!A:B,2,FALSE)),"",VLOOKUP(MID(E4073,1,6)&amp;G4073,List!A:B,2,FALSE))</f>
        <v>T06</v>
      </c>
      <c r="P4073" s="1"/>
      <c r="Q4073" s="8"/>
      <c r="R4073" s="8"/>
      <c r="S4073" s="1"/>
      <c r="U4073" s="3"/>
      <c r="V4073" s="2"/>
      <c r="W4073" s="1"/>
      <c r="X4073" s="6"/>
      <c r="Z4073" s="1"/>
    </row>
    <row r="4074" spans="1:26">
      <c r="A4074" s="16" t="s">
        <v>14465</v>
      </c>
      <c r="B4074" s="10">
        <v>44305.110381944447</v>
      </c>
      <c r="C4074" s="16" t="s">
        <v>11663</v>
      </c>
      <c r="D4074" s="16" t="s">
        <v>14410</v>
      </c>
      <c r="E4074" s="16" t="s">
        <v>11363</v>
      </c>
      <c r="F4074" s="16">
        <v>3</v>
      </c>
      <c r="G4074" s="16" t="s">
        <v>11228</v>
      </c>
      <c r="H4074" s="16" t="s">
        <v>5966</v>
      </c>
      <c r="I4074" s="9" t="str">
        <f>IF(N4074="A",IF(AND(HOUR(B4074)&gt;=7,HOUR(B4074)&lt;=18),"A","B"),IF(AND(HOUR(B4074)&gt;=7,HOUR(B4074)&lt;=18),"C","D"))</f>
        <v>D</v>
      </c>
      <c r="J4074" s="9" t="str">
        <f>IF(MONTH(B4074)&lt;10,CONCATENATE("0",MONTH(B4074)),MONTH(B4074))&amp;"/"&amp;  IF(DAY(B4074)&lt;10,CONCATENATE("0",DAY(B4074)),DAY(B4074))</f>
        <v>04/19</v>
      </c>
      <c r="K4074" s="9" t="str">
        <f>IF(C4074&lt;&gt;C4073,1,IF(L4074&lt;&gt;L4073,1,IF(B4074-B4073&gt;$Y$1,1,"")))</f>
        <v/>
      </c>
      <c r="L4074" s="9" t="str">
        <f>YEAR(B4074)&amp;"/"&amp; IF(MONTH(B4074)&lt;10,CONCATENATE("0",MONTH(B4074)),MONTH(B4074))</f>
        <v>2021/04</v>
      </c>
      <c r="M4074" s="11" t="str">
        <f>YEAR(B4074)&amp;"/"&amp; IF(MONTH(B4074)&lt;10,CONCATENATE("0",MONTH(B4074)),MONTH(B4074))&amp;"/"&amp;  IF(DAY(B4074)&lt;10,CONCATENATE("0",DAY(B4074)),DAY(B4074))</f>
        <v>2021/04/19</v>
      </c>
      <c r="N4074" s="9" t="str">
        <f>IF(OR(INT(MOD(M4074,4))=3,INT(MOD(M4074,4))=2),"A","C")</f>
        <v>C</v>
      </c>
      <c r="O4074" s="9" t="str">
        <f>IF(ISNA(VLOOKUP(MID(E4074,1,6)&amp;G4074,List!A:B,2,FALSE)),"",VLOOKUP(MID(E4074,1,6)&amp;G4074,List!A:B,2,FALSE))</f>
        <v>T06</v>
      </c>
      <c r="P4074" s="1"/>
      <c r="Q4074" s="8"/>
      <c r="R4074" s="8"/>
      <c r="S4074" s="1"/>
      <c r="U4074" s="3"/>
      <c r="V4074" s="2"/>
      <c r="W4074" s="1"/>
      <c r="X4074" s="6"/>
      <c r="Z4074" s="1"/>
    </row>
    <row r="4075" spans="1:26">
      <c r="A4075" s="16" t="s">
        <v>14466</v>
      </c>
      <c r="B4075" s="10">
        <v>44305.110381944447</v>
      </c>
      <c r="C4075" s="16" t="s">
        <v>11663</v>
      </c>
      <c r="D4075" s="16" t="s">
        <v>14467</v>
      </c>
      <c r="E4075" s="16" t="s">
        <v>11363</v>
      </c>
      <c r="F4075" s="16">
        <v>14</v>
      </c>
      <c r="G4075" s="16" t="s">
        <v>11228</v>
      </c>
      <c r="H4075" s="16" t="s">
        <v>5966</v>
      </c>
      <c r="I4075" s="9" t="str">
        <f>IF(N4075="A",IF(AND(HOUR(B4075)&gt;=7,HOUR(B4075)&lt;=18),"A","B"),IF(AND(HOUR(B4075)&gt;=7,HOUR(B4075)&lt;=18),"C","D"))</f>
        <v>D</v>
      </c>
      <c r="J4075" s="9" t="str">
        <f>IF(MONTH(B4075)&lt;10,CONCATENATE("0",MONTH(B4075)),MONTH(B4075))&amp;"/"&amp;  IF(DAY(B4075)&lt;10,CONCATENATE("0",DAY(B4075)),DAY(B4075))</f>
        <v>04/19</v>
      </c>
      <c r="K4075" s="9" t="str">
        <f>IF(C4075&lt;&gt;C4074,1,IF(L4075&lt;&gt;L4074,1,IF(B4075-B4074&gt;$Y$1,1,"")))</f>
        <v/>
      </c>
      <c r="L4075" s="9" t="str">
        <f>YEAR(B4075)&amp;"/"&amp; IF(MONTH(B4075)&lt;10,CONCATENATE("0",MONTH(B4075)),MONTH(B4075))</f>
        <v>2021/04</v>
      </c>
      <c r="M4075" s="11" t="str">
        <f>YEAR(B4075)&amp;"/"&amp; IF(MONTH(B4075)&lt;10,CONCATENATE("0",MONTH(B4075)),MONTH(B4075))&amp;"/"&amp;  IF(DAY(B4075)&lt;10,CONCATENATE("0",DAY(B4075)),DAY(B4075))</f>
        <v>2021/04/19</v>
      </c>
      <c r="N4075" s="9" t="str">
        <f>IF(OR(INT(MOD(M4075,4))=3,INT(MOD(M4075,4))=2),"A","C")</f>
        <v>C</v>
      </c>
      <c r="O4075" s="9" t="str">
        <f>IF(ISNA(VLOOKUP(MID(E4075,1,6)&amp;G4075,List!A:B,2,FALSE)),"",VLOOKUP(MID(E4075,1,6)&amp;G4075,List!A:B,2,FALSE))</f>
        <v>T06</v>
      </c>
      <c r="P4075" s="1"/>
      <c r="Q4075" s="8"/>
      <c r="R4075" s="8"/>
      <c r="S4075" s="1"/>
      <c r="U4075" s="3"/>
      <c r="V4075" s="2"/>
      <c r="W4075" s="1"/>
      <c r="X4075" s="6"/>
      <c r="Z4075" s="1"/>
    </row>
    <row r="4076" spans="1:26">
      <c r="A4076" s="16" t="s">
        <v>14468</v>
      </c>
      <c r="B4076" s="10">
        <v>44305.110381944447</v>
      </c>
      <c r="C4076" s="16" t="s">
        <v>11663</v>
      </c>
      <c r="D4076" s="16" t="s">
        <v>14469</v>
      </c>
      <c r="E4076" s="16" t="s">
        <v>10187</v>
      </c>
      <c r="F4076" s="16">
        <v>9</v>
      </c>
      <c r="G4076" s="16" t="s">
        <v>11228</v>
      </c>
      <c r="H4076" s="16" t="s">
        <v>5966</v>
      </c>
      <c r="I4076" s="9" t="str">
        <f>IF(N4076="A",IF(AND(HOUR(B4076)&gt;=7,HOUR(B4076)&lt;=18),"A","B"),IF(AND(HOUR(B4076)&gt;=7,HOUR(B4076)&lt;=18),"C","D"))</f>
        <v>D</v>
      </c>
      <c r="J4076" s="9" t="str">
        <f>IF(MONTH(B4076)&lt;10,CONCATENATE("0",MONTH(B4076)),MONTH(B4076))&amp;"/"&amp;  IF(DAY(B4076)&lt;10,CONCATENATE("0",DAY(B4076)),DAY(B4076))</f>
        <v>04/19</v>
      </c>
      <c r="K4076" s="9" t="str">
        <f>IF(C4076&lt;&gt;C4075,1,IF(L4076&lt;&gt;L4075,1,IF(B4076-B4075&gt;$Y$1,1,"")))</f>
        <v/>
      </c>
      <c r="L4076" s="9" t="str">
        <f>YEAR(B4076)&amp;"/"&amp; IF(MONTH(B4076)&lt;10,CONCATENATE("0",MONTH(B4076)),MONTH(B4076))</f>
        <v>2021/04</v>
      </c>
      <c r="M4076" s="11" t="str">
        <f>YEAR(B4076)&amp;"/"&amp; IF(MONTH(B4076)&lt;10,CONCATENATE("0",MONTH(B4076)),MONTH(B4076))&amp;"/"&amp;  IF(DAY(B4076)&lt;10,CONCATENATE("0",DAY(B4076)),DAY(B4076))</f>
        <v>2021/04/19</v>
      </c>
      <c r="N4076" s="9" t="str">
        <f>IF(OR(INT(MOD(M4076,4))=3,INT(MOD(M4076,4))=2),"A","C")</f>
        <v>C</v>
      </c>
      <c r="O4076" s="9" t="str">
        <f>IF(ISNA(VLOOKUP(MID(E4076,1,6)&amp;G4076,List!A:B,2,FALSE)),"",VLOOKUP(MID(E4076,1,6)&amp;G4076,List!A:B,2,FALSE))</f>
        <v>T06</v>
      </c>
      <c r="P4076" s="1"/>
      <c r="Q4076" s="8"/>
      <c r="R4076" s="8"/>
      <c r="S4076" s="1"/>
      <c r="U4076" s="3"/>
      <c r="V4076" s="2"/>
      <c r="W4076" s="1"/>
      <c r="X4076" s="6"/>
      <c r="Z4076" s="1"/>
    </row>
    <row r="4077" spans="1:26">
      <c r="A4077" s="16" t="s">
        <v>12085</v>
      </c>
      <c r="B4077" s="10">
        <v>44305.110381944447</v>
      </c>
      <c r="C4077" s="16" t="s">
        <v>11663</v>
      </c>
      <c r="D4077" s="16" t="s">
        <v>10389</v>
      </c>
      <c r="E4077" s="16" t="s">
        <v>10168</v>
      </c>
      <c r="F4077" s="16">
        <v>25</v>
      </c>
      <c r="G4077" s="16" t="s">
        <v>11228</v>
      </c>
      <c r="H4077" s="16" t="s">
        <v>5966</v>
      </c>
      <c r="I4077" s="9" t="str">
        <f>IF(N4077="A",IF(AND(HOUR(B4077)&gt;=7,HOUR(B4077)&lt;=18),"A","B"),IF(AND(HOUR(B4077)&gt;=7,HOUR(B4077)&lt;=18),"C","D"))</f>
        <v>D</v>
      </c>
      <c r="J4077" s="9" t="str">
        <f>IF(MONTH(B4077)&lt;10,CONCATENATE("0",MONTH(B4077)),MONTH(B4077))&amp;"/"&amp;  IF(DAY(B4077)&lt;10,CONCATENATE("0",DAY(B4077)),DAY(B4077))</f>
        <v>04/19</v>
      </c>
      <c r="K4077" s="9" t="str">
        <f>IF(C4077&lt;&gt;C4076,1,IF(L4077&lt;&gt;L4076,1,IF(B4077-B4076&gt;$Y$1,1,"")))</f>
        <v/>
      </c>
      <c r="L4077" s="9" t="str">
        <f>YEAR(B4077)&amp;"/"&amp; IF(MONTH(B4077)&lt;10,CONCATENATE("0",MONTH(B4077)),MONTH(B4077))</f>
        <v>2021/04</v>
      </c>
      <c r="M4077" s="11" t="str">
        <f>YEAR(B4077)&amp;"/"&amp; IF(MONTH(B4077)&lt;10,CONCATENATE("0",MONTH(B4077)),MONTH(B4077))&amp;"/"&amp;  IF(DAY(B4077)&lt;10,CONCATENATE("0",DAY(B4077)),DAY(B4077))</f>
        <v>2021/04/19</v>
      </c>
      <c r="N4077" s="9" t="str">
        <f>IF(OR(INT(MOD(M4077,4))=3,INT(MOD(M4077,4))=2),"A","C")</f>
        <v>C</v>
      </c>
      <c r="O4077" s="9" t="str">
        <f>IF(ISNA(VLOOKUP(MID(E4077,1,6)&amp;G4077,List!A:B,2,FALSE)),"",VLOOKUP(MID(E4077,1,6)&amp;G4077,List!A:B,2,FALSE))</f>
        <v>T06</v>
      </c>
      <c r="P4077" s="1"/>
      <c r="Q4077" s="8"/>
      <c r="R4077" s="8"/>
      <c r="S4077" s="1"/>
      <c r="U4077" s="3"/>
      <c r="V4077" s="2"/>
      <c r="W4077" s="1"/>
      <c r="X4077" s="6"/>
      <c r="Z4077" s="1"/>
    </row>
    <row r="4078" spans="1:26">
      <c r="A4078" s="16" t="s">
        <v>12411</v>
      </c>
      <c r="B4078" s="10">
        <v>44305.110381944447</v>
      </c>
      <c r="C4078" s="16" t="s">
        <v>11663</v>
      </c>
      <c r="D4078" s="16" t="s">
        <v>14470</v>
      </c>
      <c r="E4078" s="16" t="s">
        <v>10944</v>
      </c>
      <c r="F4078" s="16">
        <v>1</v>
      </c>
      <c r="G4078" s="16" t="s">
        <v>11228</v>
      </c>
      <c r="H4078" s="16" t="s">
        <v>5966</v>
      </c>
      <c r="I4078" s="9" t="str">
        <f>IF(N4078="A",IF(AND(HOUR(B4078)&gt;=7,HOUR(B4078)&lt;=18),"A","B"),IF(AND(HOUR(B4078)&gt;=7,HOUR(B4078)&lt;=18),"C","D"))</f>
        <v>D</v>
      </c>
      <c r="J4078" s="9" t="str">
        <f>IF(MONTH(B4078)&lt;10,CONCATENATE("0",MONTH(B4078)),MONTH(B4078))&amp;"/"&amp;  IF(DAY(B4078)&lt;10,CONCATENATE("0",DAY(B4078)),DAY(B4078))</f>
        <v>04/19</v>
      </c>
      <c r="K4078" s="9" t="str">
        <f>IF(C4078&lt;&gt;C4077,1,IF(L4078&lt;&gt;L4077,1,IF(B4078-B4077&gt;$Y$1,1,"")))</f>
        <v/>
      </c>
      <c r="L4078" s="9" t="str">
        <f>YEAR(B4078)&amp;"/"&amp; IF(MONTH(B4078)&lt;10,CONCATENATE("0",MONTH(B4078)),MONTH(B4078))</f>
        <v>2021/04</v>
      </c>
      <c r="M4078" s="11" t="str">
        <f>YEAR(B4078)&amp;"/"&amp; IF(MONTH(B4078)&lt;10,CONCATENATE("0",MONTH(B4078)),MONTH(B4078))&amp;"/"&amp;  IF(DAY(B4078)&lt;10,CONCATENATE("0",DAY(B4078)),DAY(B4078))</f>
        <v>2021/04/19</v>
      </c>
      <c r="N4078" s="9" t="str">
        <f>IF(OR(INT(MOD(M4078,4))=3,INT(MOD(M4078,4))=2),"A","C")</f>
        <v>C</v>
      </c>
      <c r="O4078" s="9" t="str">
        <f>IF(ISNA(VLOOKUP(MID(E4078,1,6)&amp;G4078,List!A:B,2,FALSE)),"",VLOOKUP(MID(E4078,1,6)&amp;G4078,List!A:B,2,FALSE))</f>
        <v>T06</v>
      </c>
      <c r="P4078" s="1"/>
      <c r="Q4078" s="8"/>
      <c r="R4078" s="8"/>
      <c r="S4078" s="1"/>
      <c r="U4078" s="3"/>
      <c r="V4078" s="2"/>
      <c r="W4078" s="1"/>
      <c r="X4078" s="6"/>
      <c r="Z4078" s="1"/>
    </row>
    <row r="4079" spans="1:26">
      <c r="A4079" s="16" t="s">
        <v>14471</v>
      </c>
      <c r="B4079" s="10">
        <v>44305.110381944447</v>
      </c>
      <c r="C4079" s="16" t="s">
        <v>11663</v>
      </c>
      <c r="D4079" s="16" t="s">
        <v>14472</v>
      </c>
      <c r="E4079" s="16" t="s">
        <v>11363</v>
      </c>
      <c r="F4079" s="16">
        <v>8</v>
      </c>
      <c r="G4079" s="16" t="s">
        <v>11228</v>
      </c>
      <c r="H4079" s="16" t="s">
        <v>5966</v>
      </c>
      <c r="I4079" s="9" t="str">
        <f>IF(N4079="A",IF(AND(HOUR(B4079)&gt;=7,HOUR(B4079)&lt;=18),"A","B"),IF(AND(HOUR(B4079)&gt;=7,HOUR(B4079)&lt;=18),"C","D"))</f>
        <v>D</v>
      </c>
      <c r="J4079" s="9" t="str">
        <f>IF(MONTH(B4079)&lt;10,CONCATENATE("0",MONTH(B4079)),MONTH(B4079))&amp;"/"&amp;  IF(DAY(B4079)&lt;10,CONCATENATE("0",DAY(B4079)),DAY(B4079))</f>
        <v>04/19</v>
      </c>
      <c r="K4079" s="9" t="str">
        <f>IF(C4079&lt;&gt;C4078,1,IF(L4079&lt;&gt;L4078,1,IF(B4079-B4078&gt;$Y$1,1,"")))</f>
        <v/>
      </c>
      <c r="L4079" s="9" t="str">
        <f>YEAR(B4079)&amp;"/"&amp; IF(MONTH(B4079)&lt;10,CONCATENATE("0",MONTH(B4079)),MONTH(B4079))</f>
        <v>2021/04</v>
      </c>
      <c r="M4079" s="11" t="str">
        <f>YEAR(B4079)&amp;"/"&amp; IF(MONTH(B4079)&lt;10,CONCATENATE("0",MONTH(B4079)),MONTH(B4079))&amp;"/"&amp;  IF(DAY(B4079)&lt;10,CONCATENATE("0",DAY(B4079)),DAY(B4079))</f>
        <v>2021/04/19</v>
      </c>
      <c r="N4079" s="9" t="str">
        <f>IF(OR(INT(MOD(M4079,4))=3,INT(MOD(M4079,4))=2),"A","C")</f>
        <v>C</v>
      </c>
      <c r="O4079" s="9" t="str">
        <f>IF(ISNA(VLOOKUP(MID(E4079,1,6)&amp;G4079,List!A:B,2,FALSE)),"",VLOOKUP(MID(E4079,1,6)&amp;G4079,List!A:B,2,FALSE))</f>
        <v>T06</v>
      </c>
      <c r="P4079" s="1"/>
      <c r="Q4079" s="8"/>
      <c r="R4079" s="8"/>
      <c r="S4079" s="1"/>
      <c r="U4079" s="3"/>
      <c r="V4079" s="2"/>
      <c r="W4079" s="1"/>
      <c r="X4079" s="6"/>
      <c r="Z4079" s="1"/>
    </row>
    <row r="4080" spans="1:26">
      <c r="A4080" s="16" t="s">
        <v>14473</v>
      </c>
      <c r="B4080" s="10">
        <v>44305.110381944447</v>
      </c>
      <c r="C4080" s="16" t="s">
        <v>11663</v>
      </c>
      <c r="D4080" s="16" t="s">
        <v>10339</v>
      </c>
      <c r="E4080" s="16" t="s">
        <v>10340</v>
      </c>
      <c r="F4080" s="16">
        <v>25</v>
      </c>
      <c r="G4080" s="16" t="s">
        <v>11400</v>
      </c>
      <c r="H4080" s="16" t="s">
        <v>5966</v>
      </c>
      <c r="I4080" s="9" t="str">
        <f>IF(N4080="A",IF(AND(HOUR(B4080)&gt;=7,HOUR(B4080)&lt;=18),"A","B"),IF(AND(HOUR(B4080)&gt;=7,HOUR(B4080)&lt;=18),"C","D"))</f>
        <v>D</v>
      </c>
      <c r="J4080" s="9" t="str">
        <f>IF(MONTH(B4080)&lt;10,CONCATENATE("0",MONTH(B4080)),MONTH(B4080))&amp;"/"&amp;  IF(DAY(B4080)&lt;10,CONCATENATE("0",DAY(B4080)),DAY(B4080))</f>
        <v>04/19</v>
      </c>
      <c r="K4080" s="9" t="str">
        <f>IF(C4080&lt;&gt;C4079,1,IF(L4080&lt;&gt;L4079,1,IF(B4080-B4079&gt;$Y$1,1,"")))</f>
        <v/>
      </c>
      <c r="L4080" s="9" t="str">
        <f>YEAR(B4080)&amp;"/"&amp; IF(MONTH(B4080)&lt;10,CONCATENATE("0",MONTH(B4080)),MONTH(B4080))</f>
        <v>2021/04</v>
      </c>
      <c r="M4080" s="11" t="str">
        <f>YEAR(B4080)&amp;"/"&amp; IF(MONTH(B4080)&lt;10,CONCATENATE("0",MONTH(B4080)),MONTH(B4080))&amp;"/"&amp;  IF(DAY(B4080)&lt;10,CONCATENATE("0",DAY(B4080)),DAY(B4080))</f>
        <v>2021/04/19</v>
      </c>
      <c r="N4080" s="9" t="str">
        <f>IF(OR(INT(MOD(M4080,4))=3,INT(MOD(M4080,4))=2),"A","C")</f>
        <v>C</v>
      </c>
      <c r="O4080" s="9" t="str">
        <f>IF(ISNA(VLOOKUP(MID(E4080,1,6)&amp;G4080,List!A:B,2,FALSE)),"",VLOOKUP(MID(E4080,1,6)&amp;G4080,List!A:B,2,FALSE))</f>
        <v>T06</v>
      </c>
      <c r="P4080" s="1"/>
      <c r="Q4080" s="8"/>
      <c r="R4080" s="8"/>
      <c r="S4080" s="1"/>
      <c r="U4080" s="3"/>
      <c r="V4080" s="2"/>
      <c r="W4080" s="1"/>
      <c r="X4080" s="6"/>
      <c r="Z4080" s="1"/>
    </row>
    <row r="4081" spans="1:26">
      <c r="A4081" s="16" t="s">
        <v>14474</v>
      </c>
      <c r="B4081" s="10">
        <v>44305.110381944447</v>
      </c>
      <c r="C4081" s="16" t="s">
        <v>11663</v>
      </c>
      <c r="D4081" s="16" t="s">
        <v>11540</v>
      </c>
      <c r="E4081" s="16" t="s">
        <v>10187</v>
      </c>
      <c r="F4081" s="16">
        <v>3</v>
      </c>
      <c r="G4081" s="16" t="s">
        <v>11228</v>
      </c>
      <c r="H4081" s="16" t="s">
        <v>5966</v>
      </c>
      <c r="I4081" s="9" t="str">
        <f>IF(N4081="A",IF(AND(HOUR(B4081)&gt;=7,HOUR(B4081)&lt;=18),"A","B"),IF(AND(HOUR(B4081)&gt;=7,HOUR(B4081)&lt;=18),"C","D"))</f>
        <v>D</v>
      </c>
      <c r="J4081" s="9" t="str">
        <f>IF(MONTH(B4081)&lt;10,CONCATENATE("0",MONTH(B4081)),MONTH(B4081))&amp;"/"&amp;  IF(DAY(B4081)&lt;10,CONCATENATE("0",DAY(B4081)),DAY(B4081))</f>
        <v>04/19</v>
      </c>
      <c r="K4081" s="9" t="str">
        <f>IF(C4081&lt;&gt;C4080,1,IF(L4081&lt;&gt;L4080,1,IF(B4081-B4080&gt;$Y$1,1,"")))</f>
        <v/>
      </c>
      <c r="L4081" s="9" t="str">
        <f>YEAR(B4081)&amp;"/"&amp; IF(MONTH(B4081)&lt;10,CONCATENATE("0",MONTH(B4081)),MONTH(B4081))</f>
        <v>2021/04</v>
      </c>
      <c r="M4081" s="11" t="str">
        <f>YEAR(B4081)&amp;"/"&amp; IF(MONTH(B4081)&lt;10,CONCATENATE("0",MONTH(B4081)),MONTH(B4081))&amp;"/"&amp;  IF(DAY(B4081)&lt;10,CONCATENATE("0",DAY(B4081)),DAY(B4081))</f>
        <v>2021/04/19</v>
      </c>
      <c r="N4081" s="9" t="str">
        <f>IF(OR(INT(MOD(M4081,4))=3,INT(MOD(M4081,4))=2),"A","C")</f>
        <v>C</v>
      </c>
      <c r="O4081" s="9" t="str">
        <f>IF(ISNA(VLOOKUP(MID(E4081,1,6)&amp;G4081,List!A:B,2,FALSE)),"",VLOOKUP(MID(E4081,1,6)&amp;G4081,List!A:B,2,FALSE))</f>
        <v>T06</v>
      </c>
      <c r="P4081" s="1"/>
      <c r="Q4081" s="8"/>
      <c r="R4081" s="8"/>
      <c r="S4081" s="1"/>
      <c r="U4081" s="3"/>
      <c r="V4081" s="2"/>
      <c r="W4081" s="1"/>
      <c r="X4081" s="6"/>
      <c r="Z4081" s="1"/>
    </row>
    <row r="4082" spans="1:26">
      <c r="A4082" s="16" t="s">
        <v>13046</v>
      </c>
      <c r="B4082" s="10">
        <v>44305.278055555558</v>
      </c>
      <c r="C4082" s="16" t="s">
        <v>11663</v>
      </c>
      <c r="D4082" s="16" t="s">
        <v>13047</v>
      </c>
      <c r="E4082" s="16" t="s">
        <v>10486</v>
      </c>
      <c r="F4082" s="16">
        <v>25</v>
      </c>
      <c r="G4082" s="16" t="s">
        <v>11228</v>
      </c>
      <c r="H4082" s="16" t="s">
        <v>5966</v>
      </c>
      <c r="I4082" s="9" t="str">
        <f>IF(N4082="A",IF(AND(HOUR(B4082)&gt;=7,HOUR(B4082)&lt;=18),"A","B"),IF(AND(HOUR(B4082)&gt;=7,HOUR(B4082)&lt;=18),"C","D"))</f>
        <v>D</v>
      </c>
      <c r="J4082" s="9" t="str">
        <f>IF(MONTH(B4082)&lt;10,CONCATENATE("0",MONTH(B4082)),MONTH(B4082))&amp;"/"&amp;  IF(DAY(B4082)&lt;10,CONCATENATE("0",DAY(B4082)),DAY(B4082))</f>
        <v>04/19</v>
      </c>
      <c r="K4082" s="9">
        <f>IF(C4082&lt;&gt;C4081,1,IF(L4082&lt;&gt;L4081,1,IF(B4082-B4081&gt;$Y$1,1,"")))</f>
        <v>1</v>
      </c>
      <c r="L4082" s="9" t="str">
        <f>YEAR(B4082)&amp;"/"&amp; IF(MONTH(B4082)&lt;10,CONCATENATE("0",MONTH(B4082)),MONTH(B4082))</f>
        <v>2021/04</v>
      </c>
      <c r="M4082" s="11" t="str">
        <f>YEAR(B4082)&amp;"/"&amp; IF(MONTH(B4082)&lt;10,CONCATENATE("0",MONTH(B4082)),MONTH(B4082))&amp;"/"&amp;  IF(DAY(B4082)&lt;10,CONCATENATE("0",DAY(B4082)),DAY(B4082))</f>
        <v>2021/04/19</v>
      </c>
      <c r="N4082" s="9" t="str">
        <f>IF(OR(INT(MOD(M4082,4))=3,INT(MOD(M4082,4))=2),"A","C")</f>
        <v>C</v>
      </c>
      <c r="O4082" s="9" t="str">
        <f>IF(ISNA(VLOOKUP(MID(E4082,1,6)&amp;G4082,List!A:B,2,FALSE)),"",VLOOKUP(MID(E4082,1,6)&amp;G4082,List!A:B,2,FALSE))</f>
        <v>T06</v>
      </c>
      <c r="P4082" s="1"/>
      <c r="Q4082" s="8"/>
      <c r="R4082" s="8"/>
      <c r="S4082" s="1"/>
      <c r="U4082" s="3"/>
      <c r="V4082" s="2"/>
      <c r="W4082" s="1"/>
      <c r="X4082" s="6"/>
      <c r="Z4082" s="1"/>
    </row>
    <row r="4083" spans="1:26">
      <c r="A4083" s="16" t="s">
        <v>11673</v>
      </c>
      <c r="B4083" s="10">
        <v>44305.278055555558</v>
      </c>
      <c r="C4083" s="16" t="s">
        <v>11663</v>
      </c>
      <c r="D4083" s="16" t="s">
        <v>10204</v>
      </c>
      <c r="E4083" s="16" t="s">
        <v>10182</v>
      </c>
      <c r="F4083" s="16">
        <v>25</v>
      </c>
      <c r="G4083" s="16" t="s">
        <v>11400</v>
      </c>
      <c r="H4083" s="16" t="s">
        <v>5966</v>
      </c>
      <c r="I4083" s="9" t="str">
        <f>IF(N4083="A",IF(AND(HOUR(B4083)&gt;=7,HOUR(B4083)&lt;=18),"A","B"),IF(AND(HOUR(B4083)&gt;=7,HOUR(B4083)&lt;=18),"C","D"))</f>
        <v>D</v>
      </c>
      <c r="J4083" s="9" t="str">
        <f>IF(MONTH(B4083)&lt;10,CONCATENATE("0",MONTH(B4083)),MONTH(B4083))&amp;"/"&amp;  IF(DAY(B4083)&lt;10,CONCATENATE("0",DAY(B4083)),DAY(B4083))</f>
        <v>04/19</v>
      </c>
      <c r="K4083" s="9" t="str">
        <f>IF(C4083&lt;&gt;C4082,1,IF(L4083&lt;&gt;L4082,1,IF(B4083-B4082&gt;$Y$1,1,"")))</f>
        <v/>
      </c>
      <c r="L4083" s="9" t="str">
        <f>YEAR(B4083)&amp;"/"&amp; IF(MONTH(B4083)&lt;10,CONCATENATE("0",MONTH(B4083)),MONTH(B4083))</f>
        <v>2021/04</v>
      </c>
      <c r="M4083" s="11" t="str">
        <f>YEAR(B4083)&amp;"/"&amp; IF(MONTH(B4083)&lt;10,CONCATENATE("0",MONTH(B4083)),MONTH(B4083))&amp;"/"&amp;  IF(DAY(B4083)&lt;10,CONCATENATE("0",DAY(B4083)),DAY(B4083))</f>
        <v>2021/04/19</v>
      </c>
      <c r="N4083" s="9" t="str">
        <f>IF(OR(INT(MOD(M4083,4))=3,INT(MOD(M4083,4))=2),"A","C")</f>
        <v>C</v>
      </c>
      <c r="O4083" s="9" t="str">
        <f>IF(ISNA(VLOOKUP(MID(E4083,1,6)&amp;G4083,List!A:B,2,FALSE)),"",VLOOKUP(MID(E4083,1,6)&amp;G4083,List!A:B,2,FALSE))</f>
        <v>T06</v>
      </c>
      <c r="P4083" s="1"/>
      <c r="Q4083" s="8"/>
      <c r="R4083" s="8"/>
      <c r="S4083" s="1"/>
      <c r="U4083" s="3"/>
      <c r="V4083" s="2"/>
      <c r="W4083" s="1"/>
      <c r="X4083" s="6"/>
      <c r="Z4083" s="1"/>
    </row>
    <row r="4084" spans="1:26">
      <c r="A4084" s="16" t="s">
        <v>11674</v>
      </c>
      <c r="B4084" s="10">
        <v>44305.278055555558</v>
      </c>
      <c r="C4084" s="16" t="s">
        <v>11663</v>
      </c>
      <c r="D4084" s="16" t="s">
        <v>10204</v>
      </c>
      <c r="E4084" s="16" t="s">
        <v>10182</v>
      </c>
      <c r="F4084" s="16">
        <v>25</v>
      </c>
      <c r="G4084" s="16" t="s">
        <v>11400</v>
      </c>
      <c r="H4084" s="16" t="s">
        <v>5966</v>
      </c>
      <c r="I4084" s="9" t="str">
        <f>IF(N4084="A",IF(AND(HOUR(B4084)&gt;=7,HOUR(B4084)&lt;=18),"A","B"),IF(AND(HOUR(B4084)&gt;=7,HOUR(B4084)&lt;=18),"C","D"))</f>
        <v>D</v>
      </c>
      <c r="J4084" s="9" t="str">
        <f>IF(MONTH(B4084)&lt;10,CONCATENATE("0",MONTH(B4084)),MONTH(B4084))&amp;"/"&amp;  IF(DAY(B4084)&lt;10,CONCATENATE("0",DAY(B4084)),DAY(B4084))</f>
        <v>04/19</v>
      </c>
      <c r="K4084" s="9" t="str">
        <f>IF(C4084&lt;&gt;C4083,1,IF(L4084&lt;&gt;L4083,1,IF(B4084-B4083&gt;$Y$1,1,"")))</f>
        <v/>
      </c>
      <c r="L4084" s="9" t="str">
        <f>YEAR(B4084)&amp;"/"&amp; IF(MONTH(B4084)&lt;10,CONCATENATE("0",MONTH(B4084)),MONTH(B4084))</f>
        <v>2021/04</v>
      </c>
      <c r="M4084" s="11" t="str">
        <f>YEAR(B4084)&amp;"/"&amp; IF(MONTH(B4084)&lt;10,CONCATENATE("0",MONTH(B4084)),MONTH(B4084))&amp;"/"&amp;  IF(DAY(B4084)&lt;10,CONCATENATE("0",DAY(B4084)),DAY(B4084))</f>
        <v>2021/04/19</v>
      </c>
      <c r="N4084" s="9" t="str">
        <f>IF(OR(INT(MOD(M4084,4))=3,INT(MOD(M4084,4))=2),"A","C")</f>
        <v>C</v>
      </c>
      <c r="O4084" s="9" t="str">
        <f>IF(ISNA(VLOOKUP(MID(E4084,1,6)&amp;G4084,List!A:B,2,FALSE)),"",VLOOKUP(MID(E4084,1,6)&amp;G4084,List!A:B,2,FALSE))</f>
        <v>T06</v>
      </c>
      <c r="P4084" s="1"/>
      <c r="Q4084" s="8"/>
      <c r="R4084" s="8"/>
      <c r="S4084" s="1"/>
      <c r="U4084" s="3"/>
      <c r="V4084" s="2"/>
      <c r="W4084" s="1"/>
      <c r="X4084" s="6"/>
      <c r="Z4084" s="1"/>
    </row>
    <row r="4085" spans="1:26">
      <c r="A4085" s="16" t="s">
        <v>11600</v>
      </c>
      <c r="B4085" s="10">
        <v>44305.278055555558</v>
      </c>
      <c r="C4085" s="16" t="s">
        <v>11663</v>
      </c>
      <c r="D4085" s="16" t="s">
        <v>10204</v>
      </c>
      <c r="E4085" s="16" t="s">
        <v>10182</v>
      </c>
      <c r="F4085" s="16">
        <v>25</v>
      </c>
      <c r="G4085" s="16" t="s">
        <v>11400</v>
      </c>
      <c r="H4085" s="16" t="s">
        <v>5966</v>
      </c>
      <c r="I4085" s="9" t="str">
        <f>IF(N4085="A",IF(AND(HOUR(B4085)&gt;=7,HOUR(B4085)&lt;=18),"A","B"),IF(AND(HOUR(B4085)&gt;=7,HOUR(B4085)&lt;=18),"C","D"))</f>
        <v>D</v>
      </c>
      <c r="J4085" s="9" t="str">
        <f>IF(MONTH(B4085)&lt;10,CONCATENATE("0",MONTH(B4085)),MONTH(B4085))&amp;"/"&amp;  IF(DAY(B4085)&lt;10,CONCATENATE("0",DAY(B4085)),DAY(B4085))</f>
        <v>04/19</v>
      </c>
      <c r="K4085" s="9" t="str">
        <f>IF(C4085&lt;&gt;C4084,1,IF(L4085&lt;&gt;L4084,1,IF(B4085-B4084&gt;$Y$1,1,"")))</f>
        <v/>
      </c>
      <c r="L4085" s="9" t="str">
        <f>YEAR(B4085)&amp;"/"&amp; IF(MONTH(B4085)&lt;10,CONCATENATE("0",MONTH(B4085)),MONTH(B4085))</f>
        <v>2021/04</v>
      </c>
      <c r="M4085" s="11" t="str">
        <f>YEAR(B4085)&amp;"/"&amp; IF(MONTH(B4085)&lt;10,CONCATENATE("0",MONTH(B4085)),MONTH(B4085))&amp;"/"&amp;  IF(DAY(B4085)&lt;10,CONCATENATE("0",DAY(B4085)),DAY(B4085))</f>
        <v>2021/04/19</v>
      </c>
      <c r="N4085" s="9" t="str">
        <f>IF(OR(INT(MOD(M4085,4))=3,INT(MOD(M4085,4))=2),"A","C")</f>
        <v>C</v>
      </c>
      <c r="O4085" s="9" t="str">
        <f>IF(ISNA(VLOOKUP(MID(E4085,1,6)&amp;G4085,List!A:B,2,FALSE)),"",VLOOKUP(MID(E4085,1,6)&amp;G4085,List!A:B,2,FALSE))</f>
        <v>T06</v>
      </c>
      <c r="P4085" s="1"/>
      <c r="Q4085" s="8"/>
      <c r="R4085" s="8"/>
      <c r="S4085" s="1"/>
      <c r="U4085" s="3"/>
      <c r="V4085" s="2"/>
      <c r="W4085" s="1"/>
      <c r="X4085" s="6"/>
      <c r="Z4085" s="1"/>
    </row>
    <row r="4086" spans="1:26">
      <c r="A4086" s="16" t="s">
        <v>12366</v>
      </c>
      <c r="B4086" s="10">
        <v>44305.278055555558</v>
      </c>
      <c r="C4086" s="16" t="s">
        <v>11663</v>
      </c>
      <c r="D4086" s="16" t="s">
        <v>10543</v>
      </c>
      <c r="E4086" s="16" t="s">
        <v>10168</v>
      </c>
      <c r="F4086" s="16">
        <v>25</v>
      </c>
      <c r="G4086" s="16" t="s">
        <v>11228</v>
      </c>
      <c r="H4086" s="16" t="s">
        <v>5966</v>
      </c>
      <c r="I4086" s="9" t="str">
        <f>IF(N4086="A",IF(AND(HOUR(B4086)&gt;=7,HOUR(B4086)&lt;=18),"A","B"),IF(AND(HOUR(B4086)&gt;=7,HOUR(B4086)&lt;=18),"C","D"))</f>
        <v>D</v>
      </c>
      <c r="J4086" s="9" t="str">
        <f>IF(MONTH(B4086)&lt;10,CONCATENATE("0",MONTH(B4086)),MONTH(B4086))&amp;"/"&amp;  IF(DAY(B4086)&lt;10,CONCATENATE("0",DAY(B4086)),DAY(B4086))</f>
        <v>04/19</v>
      </c>
      <c r="K4086" s="9" t="str">
        <f>IF(C4086&lt;&gt;C4085,1,IF(L4086&lt;&gt;L4085,1,IF(B4086-B4085&gt;$Y$1,1,"")))</f>
        <v/>
      </c>
      <c r="L4086" s="9" t="str">
        <f>YEAR(B4086)&amp;"/"&amp; IF(MONTH(B4086)&lt;10,CONCATENATE("0",MONTH(B4086)),MONTH(B4086))</f>
        <v>2021/04</v>
      </c>
      <c r="M4086" s="11" t="str">
        <f>YEAR(B4086)&amp;"/"&amp; IF(MONTH(B4086)&lt;10,CONCATENATE("0",MONTH(B4086)),MONTH(B4086))&amp;"/"&amp;  IF(DAY(B4086)&lt;10,CONCATENATE("0",DAY(B4086)),DAY(B4086))</f>
        <v>2021/04/19</v>
      </c>
      <c r="N4086" s="9" t="str">
        <f>IF(OR(INT(MOD(M4086,4))=3,INT(MOD(M4086,4))=2),"A","C")</f>
        <v>C</v>
      </c>
      <c r="O4086" s="9" t="str">
        <f>IF(ISNA(VLOOKUP(MID(E4086,1,6)&amp;G4086,List!A:B,2,FALSE)),"",VLOOKUP(MID(E4086,1,6)&amp;G4086,List!A:B,2,FALSE))</f>
        <v>T06</v>
      </c>
      <c r="P4086" s="1"/>
      <c r="Q4086" s="8"/>
      <c r="R4086" s="8"/>
      <c r="S4086" s="1"/>
      <c r="U4086" s="3"/>
      <c r="V4086" s="2"/>
      <c r="W4086" s="1"/>
      <c r="X4086" s="6"/>
      <c r="Z4086" s="1"/>
    </row>
    <row r="4087" spans="1:26">
      <c r="A4087" s="16" t="s">
        <v>13048</v>
      </c>
      <c r="B4087" s="10">
        <v>44305.278055555558</v>
      </c>
      <c r="C4087" s="16" t="s">
        <v>11663</v>
      </c>
      <c r="D4087" s="16" t="s">
        <v>10199</v>
      </c>
      <c r="E4087" s="16" t="s">
        <v>10174</v>
      </c>
      <c r="F4087" s="16">
        <v>25</v>
      </c>
      <c r="G4087" s="16" t="s">
        <v>11400</v>
      </c>
      <c r="H4087" s="16" t="s">
        <v>5966</v>
      </c>
      <c r="I4087" s="9" t="str">
        <f>IF(N4087="A",IF(AND(HOUR(B4087)&gt;=7,HOUR(B4087)&lt;=18),"A","B"),IF(AND(HOUR(B4087)&gt;=7,HOUR(B4087)&lt;=18),"C","D"))</f>
        <v>D</v>
      </c>
      <c r="J4087" s="9" t="str">
        <f>IF(MONTH(B4087)&lt;10,CONCATENATE("0",MONTH(B4087)),MONTH(B4087))&amp;"/"&amp;  IF(DAY(B4087)&lt;10,CONCATENATE("0",DAY(B4087)),DAY(B4087))</f>
        <v>04/19</v>
      </c>
      <c r="K4087" s="9" t="str">
        <f>IF(C4087&lt;&gt;C4086,1,IF(L4087&lt;&gt;L4086,1,IF(B4087-B4086&gt;$Y$1,1,"")))</f>
        <v/>
      </c>
      <c r="L4087" s="9" t="str">
        <f>YEAR(B4087)&amp;"/"&amp; IF(MONTH(B4087)&lt;10,CONCATENATE("0",MONTH(B4087)),MONTH(B4087))</f>
        <v>2021/04</v>
      </c>
      <c r="M4087" s="11" t="str">
        <f>YEAR(B4087)&amp;"/"&amp; IF(MONTH(B4087)&lt;10,CONCATENATE("0",MONTH(B4087)),MONTH(B4087))&amp;"/"&amp;  IF(DAY(B4087)&lt;10,CONCATENATE("0",DAY(B4087)),DAY(B4087))</f>
        <v>2021/04/19</v>
      </c>
      <c r="N4087" s="9" t="str">
        <f>IF(OR(INT(MOD(M4087,4))=3,INT(MOD(M4087,4))=2),"A","C")</f>
        <v>C</v>
      </c>
      <c r="O4087" s="9" t="str">
        <f>IF(ISNA(VLOOKUP(MID(E4087,1,6)&amp;G4087,List!A:B,2,FALSE)),"",VLOOKUP(MID(E4087,1,6)&amp;G4087,List!A:B,2,FALSE))</f>
        <v>T06</v>
      </c>
      <c r="P4087" s="1"/>
      <c r="Q4087" s="8"/>
      <c r="R4087" s="8"/>
      <c r="S4087" s="1"/>
      <c r="U4087" s="3"/>
      <c r="V4087" s="2"/>
      <c r="W4087" s="1"/>
      <c r="X4087" s="6"/>
      <c r="Z4087" s="1"/>
    </row>
    <row r="4088" spans="1:26">
      <c r="A4088" s="16" t="s">
        <v>13693</v>
      </c>
      <c r="B4088" s="10">
        <v>44305.633229166669</v>
      </c>
      <c r="C4088" s="16" t="s">
        <v>11663</v>
      </c>
      <c r="D4088" s="16" t="s">
        <v>11038</v>
      </c>
      <c r="E4088" s="16" t="s">
        <v>11039</v>
      </c>
      <c r="F4088" s="16">
        <v>25</v>
      </c>
      <c r="G4088" s="16" t="s">
        <v>11400</v>
      </c>
      <c r="H4088" s="16" t="s">
        <v>5966</v>
      </c>
      <c r="I4088" s="9" t="str">
        <f>IF(N4088="A",IF(AND(HOUR(B4088)&gt;=7,HOUR(B4088)&lt;=18),"A","B"),IF(AND(HOUR(B4088)&gt;=7,HOUR(B4088)&lt;=18),"C","D"))</f>
        <v>C</v>
      </c>
      <c r="J4088" s="9" t="str">
        <f>IF(MONTH(B4088)&lt;10,CONCATENATE("0",MONTH(B4088)),MONTH(B4088))&amp;"/"&amp;  IF(DAY(B4088)&lt;10,CONCATENATE("0",DAY(B4088)),DAY(B4088))</f>
        <v>04/19</v>
      </c>
      <c r="K4088" s="9">
        <f>IF(C4088&lt;&gt;C4087,1,IF(L4088&lt;&gt;L4087,1,IF(B4088-B4087&gt;$Y$1,1,"")))</f>
        <v>1</v>
      </c>
      <c r="L4088" s="9" t="str">
        <f>YEAR(B4088)&amp;"/"&amp; IF(MONTH(B4088)&lt;10,CONCATENATE("0",MONTH(B4088)),MONTH(B4088))</f>
        <v>2021/04</v>
      </c>
      <c r="M4088" s="11" t="str">
        <f>YEAR(B4088)&amp;"/"&amp; IF(MONTH(B4088)&lt;10,CONCATENATE("0",MONTH(B4088)),MONTH(B4088))&amp;"/"&amp;  IF(DAY(B4088)&lt;10,CONCATENATE("0",DAY(B4088)),DAY(B4088))</f>
        <v>2021/04/19</v>
      </c>
      <c r="N4088" s="9" t="str">
        <f>IF(OR(INT(MOD(M4088,4))=3,INT(MOD(M4088,4))=2),"A","C")</f>
        <v>C</v>
      </c>
      <c r="O4088" s="9" t="str">
        <f>IF(ISNA(VLOOKUP(MID(E4088,1,6)&amp;G4088,List!A:B,2,FALSE)),"",VLOOKUP(MID(E4088,1,6)&amp;G4088,List!A:B,2,FALSE))</f>
        <v>T06</v>
      </c>
      <c r="P4088" s="1"/>
      <c r="Q4088" s="8"/>
      <c r="R4088" s="8"/>
      <c r="S4088" s="1"/>
      <c r="U4088" s="3"/>
      <c r="V4088" s="2"/>
      <c r="W4088" s="1"/>
      <c r="X4088" s="6"/>
      <c r="Z4088" s="1"/>
    </row>
    <row r="4089" spans="1:26">
      <c r="A4089" s="16" t="s">
        <v>13694</v>
      </c>
      <c r="B4089" s="10">
        <v>44305.633229166669</v>
      </c>
      <c r="C4089" s="16" t="s">
        <v>11663</v>
      </c>
      <c r="D4089" s="16" t="s">
        <v>11038</v>
      </c>
      <c r="E4089" s="16" t="s">
        <v>11039</v>
      </c>
      <c r="F4089" s="16">
        <v>25</v>
      </c>
      <c r="G4089" s="16" t="s">
        <v>11400</v>
      </c>
      <c r="H4089" s="16" t="s">
        <v>5966</v>
      </c>
      <c r="I4089" s="9" t="str">
        <f>IF(N4089="A",IF(AND(HOUR(B4089)&gt;=7,HOUR(B4089)&lt;=18),"A","B"),IF(AND(HOUR(B4089)&gt;=7,HOUR(B4089)&lt;=18),"C","D"))</f>
        <v>C</v>
      </c>
      <c r="J4089" s="9" t="str">
        <f>IF(MONTH(B4089)&lt;10,CONCATENATE("0",MONTH(B4089)),MONTH(B4089))&amp;"/"&amp;  IF(DAY(B4089)&lt;10,CONCATENATE("0",DAY(B4089)),DAY(B4089))</f>
        <v>04/19</v>
      </c>
      <c r="K4089" s="9" t="str">
        <f>IF(C4089&lt;&gt;C4088,1,IF(L4089&lt;&gt;L4088,1,IF(B4089-B4088&gt;$Y$1,1,"")))</f>
        <v/>
      </c>
      <c r="L4089" s="9" t="str">
        <f>YEAR(B4089)&amp;"/"&amp; IF(MONTH(B4089)&lt;10,CONCATENATE("0",MONTH(B4089)),MONTH(B4089))</f>
        <v>2021/04</v>
      </c>
      <c r="M4089" s="11" t="str">
        <f>YEAR(B4089)&amp;"/"&amp; IF(MONTH(B4089)&lt;10,CONCATENATE("0",MONTH(B4089)),MONTH(B4089))&amp;"/"&amp;  IF(DAY(B4089)&lt;10,CONCATENATE("0",DAY(B4089)),DAY(B4089))</f>
        <v>2021/04/19</v>
      </c>
      <c r="N4089" s="9" t="str">
        <f>IF(OR(INT(MOD(M4089,4))=3,INT(MOD(M4089,4))=2),"A","C")</f>
        <v>C</v>
      </c>
      <c r="O4089" s="9" t="str">
        <f>IF(ISNA(VLOOKUP(MID(E4089,1,6)&amp;G4089,List!A:B,2,FALSE)),"",VLOOKUP(MID(E4089,1,6)&amp;G4089,List!A:B,2,FALSE))</f>
        <v>T06</v>
      </c>
      <c r="P4089" s="1"/>
      <c r="Q4089" s="8"/>
      <c r="R4089" s="8"/>
      <c r="S4089" s="1"/>
      <c r="U4089" s="3"/>
      <c r="V4089" s="2"/>
      <c r="W4089" s="1"/>
      <c r="X4089" s="6"/>
      <c r="Z4089" s="1"/>
    </row>
    <row r="4090" spans="1:26">
      <c r="A4090" s="16" t="s">
        <v>13695</v>
      </c>
      <c r="B4090" s="10">
        <v>44305.633229166669</v>
      </c>
      <c r="C4090" s="16" t="s">
        <v>11663</v>
      </c>
      <c r="D4090" s="16" t="s">
        <v>11038</v>
      </c>
      <c r="E4090" s="16" t="s">
        <v>11039</v>
      </c>
      <c r="F4090" s="16">
        <v>25</v>
      </c>
      <c r="G4090" s="16" t="s">
        <v>11400</v>
      </c>
      <c r="H4090" s="16" t="s">
        <v>5966</v>
      </c>
      <c r="I4090" s="9" t="str">
        <f>IF(N4090="A",IF(AND(HOUR(B4090)&gt;=7,HOUR(B4090)&lt;=18),"A","B"),IF(AND(HOUR(B4090)&gt;=7,HOUR(B4090)&lt;=18),"C","D"))</f>
        <v>C</v>
      </c>
      <c r="J4090" s="9" t="str">
        <f>IF(MONTH(B4090)&lt;10,CONCATENATE("0",MONTH(B4090)),MONTH(B4090))&amp;"/"&amp;  IF(DAY(B4090)&lt;10,CONCATENATE("0",DAY(B4090)),DAY(B4090))</f>
        <v>04/19</v>
      </c>
      <c r="K4090" s="9" t="str">
        <f>IF(C4090&lt;&gt;C4089,1,IF(L4090&lt;&gt;L4089,1,IF(B4090-B4089&gt;$Y$1,1,"")))</f>
        <v/>
      </c>
      <c r="L4090" s="9" t="str">
        <f>YEAR(B4090)&amp;"/"&amp; IF(MONTH(B4090)&lt;10,CONCATENATE("0",MONTH(B4090)),MONTH(B4090))</f>
        <v>2021/04</v>
      </c>
      <c r="M4090" s="11" t="str">
        <f>YEAR(B4090)&amp;"/"&amp; IF(MONTH(B4090)&lt;10,CONCATENATE("0",MONTH(B4090)),MONTH(B4090))&amp;"/"&amp;  IF(DAY(B4090)&lt;10,CONCATENATE("0",DAY(B4090)),DAY(B4090))</f>
        <v>2021/04/19</v>
      </c>
      <c r="N4090" s="9" t="str">
        <f>IF(OR(INT(MOD(M4090,4))=3,INT(MOD(M4090,4))=2),"A","C")</f>
        <v>C</v>
      </c>
      <c r="O4090" s="9" t="str">
        <f>IF(ISNA(VLOOKUP(MID(E4090,1,6)&amp;G4090,List!A:B,2,FALSE)),"",VLOOKUP(MID(E4090,1,6)&amp;G4090,List!A:B,2,FALSE))</f>
        <v>T06</v>
      </c>
      <c r="P4090" s="1"/>
      <c r="Q4090" s="8"/>
      <c r="R4090" s="8"/>
      <c r="S4090" s="1"/>
      <c r="U4090" s="3"/>
      <c r="V4090" s="2"/>
      <c r="W4090" s="1"/>
      <c r="X4090" s="6"/>
      <c r="Z4090" s="1"/>
    </row>
    <row r="4091" spans="1:26">
      <c r="A4091" s="16" t="s">
        <v>13696</v>
      </c>
      <c r="B4091" s="10">
        <v>44305.633229166669</v>
      </c>
      <c r="C4091" s="16" t="s">
        <v>11663</v>
      </c>
      <c r="D4091" s="16" t="s">
        <v>11038</v>
      </c>
      <c r="E4091" s="16" t="s">
        <v>11039</v>
      </c>
      <c r="F4091" s="16">
        <v>25</v>
      </c>
      <c r="G4091" s="16" t="s">
        <v>11400</v>
      </c>
      <c r="H4091" s="16" t="s">
        <v>5966</v>
      </c>
      <c r="I4091" s="9" t="str">
        <f>IF(N4091="A",IF(AND(HOUR(B4091)&gt;=7,HOUR(B4091)&lt;=18),"A","B"),IF(AND(HOUR(B4091)&gt;=7,HOUR(B4091)&lt;=18),"C","D"))</f>
        <v>C</v>
      </c>
      <c r="J4091" s="9" t="str">
        <f>IF(MONTH(B4091)&lt;10,CONCATENATE("0",MONTH(B4091)),MONTH(B4091))&amp;"/"&amp;  IF(DAY(B4091)&lt;10,CONCATENATE("0",DAY(B4091)),DAY(B4091))</f>
        <v>04/19</v>
      </c>
      <c r="K4091" s="9" t="str">
        <f>IF(C4091&lt;&gt;C4090,1,IF(L4091&lt;&gt;L4090,1,IF(B4091-B4090&gt;$Y$1,1,"")))</f>
        <v/>
      </c>
      <c r="L4091" s="9" t="str">
        <f>YEAR(B4091)&amp;"/"&amp; IF(MONTH(B4091)&lt;10,CONCATENATE("0",MONTH(B4091)),MONTH(B4091))</f>
        <v>2021/04</v>
      </c>
      <c r="M4091" s="11" t="str">
        <f>YEAR(B4091)&amp;"/"&amp; IF(MONTH(B4091)&lt;10,CONCATENATE("0",MONTH(B4091)),MONTH(B4091))&amp;"/"&amp;  IF(DAY(B4091)&lt;10,CONCATENATE("0",DAY(B4091)),DAY(B4091))</f>
        <v>2021/04/19</v>
      </c>
      <c r="N4091" s="9" t="str">
        <f>IF(OR(INT(MOD(M4091,4))=3,INT(MOD(M4091,4))=2),"A","C")</f>
        <v>C</v>
      </c>
      <c r="O4091" s="9" t="str">
        <f>IF(ISNA(VLOOKUP(MID(E4091,1,6)&amp;G4091,List!A:B,2,FALSE)),"",VLOOKUP(MID(E4091,1,6)&amp;G4091,List!A:B,2,FALSE))</f>
        <v>T06</v>
      </c>
      <c r="P4091" s="1"/>
      <c r="Q4091" s="8"/>
      <c r="R4091" s="8"/>
      <c r="S4091" s="1"/>
      <c r="U4091" s="3"/>
      <c r="V4091" s="2"/>
      <c r="W4091" s="1"/>
      <c r="X4091" s="6"/>
      <c r="Z4091" s="1"/>
    </row>
    <row r="4092" spans="1:26">
      <c r="A4092" s="16" t="s">
        <v>13697</v>
      </c>
      <c r="B4092" s="10">
        <v>44305.633229166669</v>
      </c>
      <c r="C4092" s="16" t="s">
        <v>11663</v>
      </c>
      <c r="D4092" s="16" t="s">
        <v>11038</v>
      </c>
      <c r="E4092" s="16" t="s">
        <v>11039</v>
      </c>
      <c r="F4092" s="16">
        <v>25</v>
      </c>
      <c r="G4092" s="16" t="s">
        <v>11400</v>
      </c>
      <c r="H4092" s="16" t="s">
        <v>5966</v>
      </c>
      <c r="I4092" s="9" t="str">
        <f>IF(N4092="A",IF(AND(HOUR(B4092)&gt;=7,HOUR(B4092)&lt;=18),"A","B"),IF(AND(HOUR(B4092)&gt;=7,HOUR(B4092)&lt;=18),"C","D"))</f>
        <v>C</v>
      </c>
      <c r="J4092" s="9" t="str">
        <f>IF(MONTH(B4092)&lt;10,CONCATENATE("0",MONTH(B4092)),MONTH(B4092))&amp;"/"&amp;  IF(DAY(B4092)&lt;10,CONCATENATE("0",DAY(B4092)),DAY(B4092))</f>
        <v>04/19</v>
      </c>
      <c r="K4092" s="9" t="str">
        <f>IF(C4092&lt;&gt;C4091,1,IF(L4092&lt;&gt;L4091,1,IF(B4092-B4091&gt;$Y$1,1,"")))</f>
        <v/>
      </c>
      <c r="L4092" s="9" t="str">
        <f>YEAR(B4092)&amp;"/"&amp; IF(MONTH(B4092)&lt;10,CONCATENATE("0",MONTH(B4092)),MONTH(B4092))</f>
        <v>2021/04</v>
      </c>
      <c r="M4092" s="11" t="str">
        <f>YEAR(B4092)&amp;"/"&amp; IF(MONTH(B4092)&lt;10,CONCATENATE("0",MONTH(B4092)),MONTH(B4092))&amp;"/"&amp;  IF(DAY(B4092)&lt;10,CONCATENATE("0",DAY(B4092)),DAY(B4092))</f>
        <v>2021/04/19</v>
      </c>
      <c r="N4092" s="9" t="str">
        <f>IF(OR(INT(MOD(M4092,4))=3,INT(MOD(M4092,4))=2),"A","C")</f>
        <v>C</v>
      </c>
      <c r="O4092" s="9" t="str">
        <f>IF(ISNA(VLOOKUP(MID(E4092,1,6)&amp;G4092,List!A:B,2,FALSE)),"",VLOOKUP(MID(E4092,1,6)&amp;G4092,List!A:B,2,FALSE))</f>
        <v>T06</v>
      </c>
      <c r="P4092" s="1"/>
      <c r="Q4092" s="8"/>
      <c r="R4092" s="8"/>
      <c r="S4092" s="1"/>
      <c r="U4092" s="3"/>
      <c r="V4092" s="2"/>
      <c r="W4092" s="1"/>
      <c r="X4092" s="6"/>
      <c r="Z4092" s="1"/>
    </row>
    <row r="4093" spans="1:26">
      <c r="A4093" s="16" t="s">
        <v>10981</v>
      </c>
      <c r="B4093" s="10">
        <v>44305.633229166669</v>
      </c>
      <c r="C4093" s="16" t="s">
        <v>11663</v>
      </c>
      <c r="D4093" s="16" t="s">
        <v>10982</v>
      </c>
      <c r="E4093" s="16" t="s">
        <v>10983</v>
      </c>
      <c r="F4093" s="16">
        <v>6</v>
      </c>
      <c r="G4093" s="16" t="s">
        <v>11400</v>
      </c>
      <c r="H4093" s="16" t="s">
        <v>5966</v>
      </c>
      <c r="I4093" s="9" t="str">
        <f>IF(N4093="A",IF(AND(HOUR(B4093)&gt;=7,HOUR(B4093)&lt;=18),"A","B"),IF(AND(HOUR(B4093)&gt;=7,HOUR(B4093)&lt;=18),"C","D"))</f>
        <v>C</v>
      </c>
      <c r="J4093" s="9" t="str">
        <f>IF(MONTH(B4093)&lt;10,CONCATENATE("0",MONTH(B4093)),MONTH(B4093))&amp;"/"&amp;  IF(DAY(B4093)&lt;10,CONCATENATE("0",DAY(B4093)),DAY(B4093))</f>
        <v>04/19</v>
      </c>
      <c r="K4093" s="9" t="str">
        <f>IF(C4093&lt;&gt;C4092,1,IF(L4093&lt;&gt;L4092,1,IF(B4093-B4092&gt;$Y$1,1,"")))</f>
        <v/>
      </c>
      <c r="L4093" s="9" t="str">
        <f>YEAR(B4093)&amp;"/"&amp; IF(MONTH(B4093)&lt;10,CONCATENATE("0",MONTH(B4093)),MONTH(B4093))</f>
        <v>2021/04</v>
      </c>
      <c r="M4093" s="11" t="str">
        <f>YEAR(B4093)&amp;"/"&amp; IF(MONTH(B4093)&lt;10,CONCATENATE("0",MONTH(B4093)),MONTH(B4093))&amp;"/"&amp;  IF(DAY(B4093)&lt;10,CONCATENATE("0",DAY(B4093)),DAY(B4093))</f>
        <v>2021/04/19</v>
      </c>
      <c r="N4093" s="9" t="str">
        <f>IF(OR(INT(MOD(M4093,4))=3,INT(MOD(M4093,4))=2),"A","C")</f>
        <v>C</v>
      </c>
      <c r="O4093" s="9" t="str">
        <f>IF(ISNA(VLOOKUP(MID(E4093,1,6)&amp;G4093,List!A:B,2,FALSE)),"",VLOOKUP(MID(E4093,1,6)&amp;G4093,List!A:B,2,FALSE))</f>
        <v>T06</v>
      </c>
      <c r="P4093" s="1"/>
      <c r="Q4093" s="8"/>
      <c r="R4093" s="8"/>
      <c r="S4093" s="1"/>
      <c r="U4093" s="3"/>
      <c r="V4093" s="2"/>
      <c r="W4093" s="1"/>
      <c r="X4093" s="6"/>
      <c r="Z4093" s="1"/>
    </row>
    <row r="4094" spans="1:26">
      <c r="A4094" s="16" t="s">
        <v>13698</v>
      </c>
      <c r="B4094" s="10">
        <v>44305.633229166669</v>
      </c>
      <c r="C4094" s="16" t="s">
        <v>11663</v>
      </c>
      <c r="D4094" s="16" t="s">
        <v>13699</v>
      </c>
      <c r="E4094" s="16" t="s">
        <v>12932</v>
      </c>
      <c r="F4094" s="16">
        <v>6</v>
      </c>
      <c r="G4094" s="16" t="s">
        <v>11400</v>
      </c>
      <c r="H4094" s="16" t="s">
        <v>5966</v>
      </c>
      <c r="I4094" s="9" t="str">
        <f>IF(N4094="A",IF(AND(HOUR(B4094)&gt;=7,HOUR(B4094)&lt;=18),"A","B"),IF(AND(HOUR(B4094)&gt;=7,HOUR(B4094)&lt;=18),"C","D"))</f>
        <v>C</v>
      </c>
      <c r="J4094" s="9" t="str">
        <f>IF(MONTH(B4094)&lt;10,CONCATENATE("0",MONTH(B4094)),MONTH(B4094))&amp;"/"&amp;  IF(DAY(B4094)&lt;10,CONCATENATE("0",DAY(B4094)),DAY(B4094))</f>
        <v>04/19</v>
      </c>
      <c r="K4094" s="9" t="str">
        <f>IF(C4094&lt;&gt;C4093,1,IF(L4094&lt;&gt;L4093,1,IF(B4094-B4093&gt;$Y$1,1,"")))</f>
        <v/>
      </c>
      <c r="L4094" s="9" t="str">
        <f>YEAR(B4094)&amp;"/"&amp; IF(MONTH(B4094)&lt;10,CONCATENATE("0",MONTH(B4094)),MONTH(B4094))</f>
        <v>2021/04</v>
      </c>
      <c r="M4094" s="11" t="str">
        <f>YEAR(B4094)&amp;"/"&amp; IF(MONTH(B4094)&lt;10,CONCATENATE("0",MONTH(B4094)),MONTH(B4094))&amp;"/"&amp;  IF(DAY(B4094)&lt;10,CONCATENATE("0",DAY(B4094)),DAY(B4094))</f>
        <v>2021/04/19</v>
      </c>
      <c r="N4094" s="9" t="str">
        <f>IF(OR(INT(MOD(M4094,4))=3,INT(MOD(M4094,4))=2),"A","C")</f>
        <v>C</v>
      </c>
      <c r="O4094" s="9" t="str">
        <f>IF(ISNA(VLOOKUP(MID(E4094,1,6)&amp;G4094,List!A:B,2,FALSE)),"",VLOOKUP(MID(E4094,1,6)&amp;G4094,List!A:B,2,FALSE))</f>
        <v>T06</v>
      </c>
      <c r="P4094" s="1"/>
      <c r="Q4094" s="8"/>
      <c r="R4094" s="8"/>
      <c r="S4094" s="1"/>
      <c r="U4094" s="3"/>
      <c r="V4094" s="2"/>
      <c r="W4094" s="1"/>
      <c r="X4094" s="6"/>
      <c r="Z4094" s="1"/>
    </row>
    <row r="4095" spans="1:26">
      <c r="A4095" s="16" t="s">
        <v>14602</v>
      </c>
      <c r="B4095" s="10">
        <v>44305.854780092595</v>
      </c>
      <c r="C4095" s="16" t="s">
        <v>11663</v>
      </c>
      <c r="D4095" s="16" t="s">
        <v>10339</v>
      </c>
      <c r="E4095" s="16" t="s">
        <v>10340</v>
      </c>
      <c r="F4095" s="16">
        <v>25</v>
      </c>
      <c r="G4095" s="16" t="s">
        <v>11400</v>
      </c>
      <c r="H4095" s="16" t="s">
        <v>5966</v>
      </c>
      <c r="I4095" s="9" t="str">
        <f>IF(N4095="A",IF(AND(HOUR(B4095)&gt;=7,HOUR(B4095)&lt;=18),"A","B"),IF(AND(HOUR(B4095)&gt;=7,HOUR(B4095)&lt;=18),"C","D"))</f>
        <v>D</v>
      </c>
      <c r="J4095" s="9" t="str">
        <f>IF(MONTH(B4095)&lt;10,CONCATENATE("0",MONTH(B4095)),MONTH(B4095))&amp;"/"&amp;  IF(DAY(B4095)&lt;10,CONCATENATE("0",DAY(B4095)),DAY(B4095))</f>
        <v>04/19</v>
      </c>
      <c r="K4095" s="9">
        <f>IF(C4095&lt;&gt;C4094,1,IF(L4095&lt;&gt;L4094,1,IF(B4095-B4094&gt;$Y$1,1,"")))</f>
        <v>1</v>
      </c>
      <c r="L4095" s="9" t="str">
        <f>YEAR(B4095)&amp;"/"&amp; IF(MONTH(B4095)&lt;10,CONCATENATE("0",MONTH(B4095)),MONTH(B4095))</f>
        <v>2021/04</v>
      </c>
      <c r="M4095" s="11" t="str">
        <f>YEAR(B4095)&amp;"/"&amp; IF(MONTH(B4095)&lt;10,CONCATENATE("0",MONTH(B4095)),MONTH(B4095))&amp;"/"&amp;  IF(DAY(B4095)&lt;10,CONCATENATE("0",DAY(B4095)),DAY(B4095))</f>
        <v>2021/04/19</v>
      </c>
      <c r="N4095" s="9" t="str">
        <f>IF(OR(INT(MOD(M4095,4))=3,INT(MOD(M4095,4))=2),"A","C")</f>
        <v>C</v>
      </c>
      <c r="O4095" s="9" t="str">
        <f>IF(ISNA(VLOOKUP(MID(E4095,1,6)&amp;G4095,List!A:B,2,FALSE)),"",VLOOKUP(MID(E4095,1,6)&amp;G4095,List!A:B,2,FALSE))</f>
        <v>T06</v>
      </c>
      <c r="P4095" s="1"/>
      <c r="Q4095" s="8"/>
      <c r="R4095" s="8"/>
      <c r="S4095" s="1"/>
      <c r="U4095" s="3"/>
      <c r="V4095" s="2"/>
      <c r="W4095" s="1"/>
      <c r="X4095" s="6"/>
      <c r="Z4095" s="1"/>
    </row>
    <row r="4096" spans="1:26">
      <c r="A4096" s="16" t="s">
        <v>11011</v>
      </c>
      <c r="B4096" s="10">
        <v>44305.854780092595</v>
      </c>
      <c r="C4096" s="16" t="s">
        <v>11663</v>
      </c>
      <c r="D4096" s="16" t="s">
        <v>13367</v>
      </c>
      <c r="E4096" s="16" t="s">
        <v>10152</v>
      </c>
      <c r="F4096" s="16">
        <v>25</v>
      </c>
      <c r="G4096" s="16" t="s">
        <v>11171</v>
      </c>
      <c r="H4096" s="16" t="s">
        <v>5966</v>
      </c>
      <c r="I4096" s="9" t="str">
        <f>IF(N4096="A",IF(AND(HOUR(B4096)&gt;=7,HOUR(B4096)&lt;=18),"A","B"),IF(AND(HOUR(B4096)&gt;=7,HOUR(B4096)&lt;=18),"C","D"))</f>
        <v>D</v>
      </c>
      <c r="J4096" s="9" t="str">
        <f>IF(MONTH(B4096)&lt;10,CONCATENATE("0",MONTH(B4096)),MONTH(B4096))&amp;"/"&amp;  IF(DAY(B4096)&lt;10,CONCATENATE("0",DAY(B4096)),DAY(B4096))</f>
        <v>04/19</v>
      </c>
      <c r="K4096" s="9" t="str">
        <f>IF(C4096&lt;&gt;C4095,1,IF(L4096&lt;&gt;L4095,1,IF(B4096-B4095&gt;$Y$1,1,"")))</f>
        <v/>
      </c>
      <c r="L4096" s="9" t="str">
        <f>YEAR(B4096)&amp;"/"&amp; IF(MONTH(B4096)&lt;10,CONCATENATE("0",MONTH(B4096)),MONTH(B4096))</f>
        <v>2021/04</v>
      </c>
      <c r="M4096" s="11" t="str">
        <f>YEAR(B4096)&amp;"/"&amp; IF(MONTH(B4096)&lt;10,CONCATENATE("0",MONTH(B4096)),MONTH(B4096))&amp;"/"&amp;  IF(DAY(B4096)&lt;10,CONCATENATE("0",DAY(B4096)),DAY(B4096))</f>
        <v>2021/04/19</v>
      </c>
      <c r="N4096" s="9" t="str">
        <f>IF(OR(INT(MOD(M4096,4))=3,INT(MOD(M4096,4))=2),"A","C")</f>
        <v>C</v>
      </c>
      <c r="O4096" s="9" t="str">
        <f>IF(ISNA(VLOOKUP(MID(E4096,1,6)&amp;G4096,List!A:B,2,FALSE)),"",VLOOKUP(MID(E4096,1,6)&amp;G4096,List!A:B,2,FALSE))</f>
        <v>T06</v>
      </c>
      <c r="P4096" s="1"/>
      <c r="Q4096" s="8"/>
      <c r="R4096" s="8"/>
      <c r="S4096" s="1"/>
      <c r="U4096" s="3"/>
      <c r="V4096" s="2"/>
      <c r="W4096" s="1"/>
      <c r="X4096" s="6"/>
      <c r="Z4096" s="1"/>
    </row>
    <row r="4097" spans="1:26">
      <c r="A4097" s="16" t="s">
        <v>13225</v>
      </c>
      <c r="B4097" s="10">
        <v>44305.854780092595</v>
      </c>
      <c r="C4097" s="16" t="s">
        <v>11663</v>
      </c>
      <c r="D4097" s="16" t="s">
        <v>10921</v>
      </c>
      <c r="E4097" s="16" t="s">
        <v>10168</v>
      </c>
      <c r="F4097" s="16">
        <v>25</v>
      </c>
      <c r="G4097" s="16" t="s">
        <v>11228</v>
      </c>
      <c r="H4097" s="16" t="s">
        <v>5966</v>
      </c>
      <c r="I4097" s="9" t="str">
        <f>IF(N4097="A",IF(AND(HOUR(B4097)&gt;=7,HOUR(B4097)&lt;=18),"A","B"),IF(AND(HOUR(B4097)&gt;=7,HOUR(B4097)&lt;=18),"C","D"))</f>
        <v>D</v>
      </c>
      <c r="J4097" s="9" t="str">
        <f>IF(MONTH(B4097)&lt;10,CONCATENATE("0",MONTH(B4097)),MONTH(B4097))&amp;"/"&amp;  IF(DAY(B4097)&lt;10,CONCATENATE("0",DAY(B4097)),DAY(B4097))</f>
        <v>04/19</v>
      </c>
      <c r="K4097" s="9" t="str">
        <f>IF(C4097&lt;&gt;C4096,1,IF(L4097&lt;&gt;L4096,1,IF(B4097-B4096&gt;$Y$1,1,"")))</f>
        <v/>
      </c>
      <c r="L4097" s="9" t="str">
        <f>YEAR(B4097)&amp;"/"&amp; IF(MONTH(B4097)&lt;10,CONCATENATE("0",MONTH(B4097)),MONTH(B4097))</f>
        <v>2021/04</v>
      </c>
      <c r="M4097" s="11" t="str">
        <f>YEAR(B4097)&amp;"/"&amp; IF(MONTH(B4097)&lt;10,CONCATENATE("0",MONTH(B4097)),MONTH(B4097))&amp;"/"&amp;  IF(DAY(B4097)&lt;10,CONCATENATE("0",DAY(B4097)),DAY(B4097))</f>
        <v>2021/04/19</v>
      </c>
      <c r="N4097" s="9" t="str">
        <f>IF(OR(INT(MOD(M4097,4))=3,INT(MOD(M4097,4))=2),"A","C")</f>
        <v>C</v>
      </c>
      <c r="O4097" s="9" t="str">
        <f>IF(ISNA(VLOOKUP(MID(E4097,1,6)&amp;G4097,List!A:B,2,FALSE)),"",VLOOKUP(MID(E4097,1,6)&amp;G4097,List!A:B,2,FALSE))</f>
        <v>T06</v>
      </c>
      <c r="P4097" s="1"/>
      <c r="Q4097" s="8"/>
      <c r="R4097" s="8"/>
      <c r="S4097" s="1"/>
      <c r="U4097" s="3"/>
      <c r="V4097" s="2"/>
      <c r="W4097" s="1"/>
      <c r="X4097" s="6"/>
      <c r="Z4097" s="1"/>
    </row>
    <row r="4098" spans="1:26">
      <c r="A4098" s="16" t="s">
        <v>13226</v>
      </c>
      <c r="B4098" s="10">
        <v>44305.854780092595</v>
      </c>
      <c r="C4098" s="16" t="s">
        <v>11663</v>
      </c>
      <c r="D4098" s="16" t="s">
        <v>12088</v>
      </c>
      <c r="E4098" s="16" t="s">
        <v>10168</v>
      </c>
      <c r="F4098" s="16">
        <v>25</v>
      </c>
      <c r="G4098" s="16" t="s">
        <v>11228</v>
      </c>
      <c r="H4098" s="16" t="s">
        <v>5966</v>
      </c>
      <c r="I4098" s="9" t="str">
        <f>IF(N4098="A",IF(AND(HOUR(B4098)&gt;=7,HOUR(B4098)&lt;=18),"A","B"),IF(AND(HOUR(B4098)&gt;=7,HOUR(B4098)&lt;=18),"C","D"))</f>
        <v>D</v>
      </c>
      <c r="J4098" s="9" t="str">
        <f>IF(MONTH(B4098)&lt;10,CONCATENATE("0",MONTH(B4098)),MONTH(B4098))&amp;"/"&amp;  IF(DAY(B4098)&lt;10,CONCATENATE("0",DAY(B4098)),DAY(B4098))</f>
        <v>04/19</v>
      </c>
      <c r="K4098" s="9" t="str">
        <f>IF(C4098&lt;&gt;C4097,1,IF(L4098&lt;&gt;L4097,1,IF(B4098-B4097&gt;$Y$1,1,"")))</f>
        <v/>
      </c>
      <c r="L4098" s="9" t="str">
        <f>YEAR(B4098)&amp;"/"&amp; IF(MONTH(B4098)&lt;10,CONCATENATE("0",MONTH(B4098)),MONTH(B4098))</f>
        <v>2021/04</v>
      </c>
      <c r="M4098" s="11" t="str">
        <f>YEAR(B4098)&amp;"/"&amp; IF(MONTH(B4098)&lt;10,CONCATENATE("0",MONTH(B4098)),MONTH(B4098))&amp;"/"&amp;  IF(DAY(B4098)&lt;10,CONCATENATE("0",DAY(B4098)),DAY(B4098))</f>
        <v>2021/04/19</v>
      </c>
      <c r="N4098" s="9" t="str">
        <f>IF(OR(INT(MOD(M4098,4))=3,INT(MOD(M4098,4))=2),"A","C")</f>
        <v>C</v>
      </c>
      <c r="O4098" s="9" t="str">
        <f>IF(ISNA(VLOOKUP(MID(E4098,1,6)&amp;G4098,List!A:B,2,FALSE)),"",VLOOKUP(MID(E4098,1,6)&amp;G4098,List!A:B,2,FALSE))</f>
        <v>T06</v>
      </c>
      <c r="P4098" s="1"/>
      <c r="Q4098" s="8"/>
      <c r="R4098" s="8"/>
      <c r="S4098" s="1"/>
      <c r="U4098" s="3"/>
      <c r="V4098" s="2"/>
      <c r="W4098" s="1"/>
      <c r="X4098" s="6"/>
      <c r="Z4098" s="1"/>
    </row>
    <row r="4099" spans="1:26">
      <c r="A4099" s="16" t="s">
        <v>12738</v>
      </c>
      <c r="B4099" s="10">
        <v>44305.854780092595</v>
      </c>
      <c r="C4099" s="16" t="s">
        <v>11663</v>
      </c>
      <c r="D4099" s="16" t="s">
        <v>10167</v>
      </c>
      <c r="E4099" s="16" t="s">
        <v>10168</v>
      </c>
      <c r="F4099" s="16">
        <v>25</v>
      </c>
      <c r="G4099" s="16" t="s">
        <v>11228</v>
      </c>
      <c r="H4099" s="16" t="s">
        <v>5966</v>
      </c>
      <c r="I4099" s="9" t="str">
        <f>IF(N4099="A",IF(AND(HOUR(B4099)&gt;=7,HOUR(B4099)&lt;=18),"A","B"),IF(AND(HOUR(B4099)&gt;=7,HOUR(B4099)&lt;=18),"C","D"))</f>
        <v>D</v>
      </c>
      <c r="J4099" s="9" t="str">
        <f>IF(MONTH(B4099)&lt;10,CONCATENATE("0",MONTH(B4099)),MONTH(B4099))&amp;"/"&amp;  IF(DAY(B4099)&lt;10,CONCATENATE("0",DAY(B4099)),DAY(B4099))</f>
        <v>04/19</v>
      </c>
      <c r="K4099" s="9" t="str">
        <f>IF(C4099&lt;&gt;C4098,1,IF(L4099&lt;&gt;L4098,1,IF(B4099-B4098&gt;$Y$1,1,"")))</f>
        <v/>
      </c>
      <c r="L4099" s="9" t="str">
        <f>YEAR(B4099)&amp;"/"&amp; IF(MONTH(B4099)&lt;10,CONCATENATE("0",MONTH(B4099)),MONTH(B4099))</f>
        <v>2021/04</v>
      </c>
      <c r="M4099" s="11" t="str">
        <f>YEAR(B4099)&amp;"/"&amp; IF(MONTH(B4099)&lt;10,CONCATENATE("0",MONTH(B4099)),MONTH(B4099))&amp;"/"&amp;  IF(DAY(B4099)&lt;10,CONCATENATE("0",DAY(B4099)),DAY(B4099))</f>
        <v>2021/04/19</v>
      </c>
      <c r="N4099" s="9" t="str">
        <f>IF(OR(INT(MOD(M4099,4))=3,INT(MOD(M4099,4))=2),"A","C")</f>
        <v>C</v>
      </c>
      <c r="O4099" s="9" t="str">
        <f>IF(ISNA(VLOOKUP(MID(E4099,1,6)&amp;G4099,List!A:B,2,FALSE)),"",VLOOKUP(MID(E4099,1,6)&amp;G4099,List!A:B,2,FALSE))</f>
        <v>T06</v>
      </c>
      <c r="P4099" s="1"/>
      <c r="Q4099" s="8"/>
      <c r="R4099" s="8"/>
      <c r="S4099" s="1"/>
      <c r="U4099" s="3"/>
      <c r="V4099" s="2"/>
      <c r="W4099" s="1"/>
      <c r="X4099" s="6"/>
      <c r="Z4099" s="1"/>
    </row>
    <row r="4100" spans="1:26">
      <c r="A4100" s="16" t="s">
        <v>14603</v>
      </c>
      <c r="B4100" s="10">
        <v>44305.854780092595</v>
      </c>
      <c r="C4100" s="16" t="s">
        <v>11663</v>
      </c>
      <c r="D4100" s="16" t="s">
        <v>14604</v>
      </c>
      <c r="E4100" s="16" t="s">
        <v>10944</v>
      </c>
      <c r="F4100" s="16">
        <v>25</v>
      </c>
      <c r="G4100" s="16" t="s">
        <v>11171</v>
      </c>
      <c r="H4100" s="16" t="s">
        <v>5966</v>
      </c>
      <c r="I4100" s="9" t="str">
        <f>IF(N4100="A",IF(AND(HOUR(B4100)&gt;=7,HOUR(B4100)&lt;=18),"A","B"),IF(AND(HOUR(B4100)&gt;=7,HOUR(B4100)&lt;=18),"C","D"))</f>
        <v>D</v>
      </c>
      <c r="J4100" s="9" t="str">
        <f>IF(MONTH(B4100)&lt;10,CONCATENATE("0",MONTH(B4100)),MONTH(B4100))&amp;"/"&amp;  IF(DAY(B4100)&lt;10,CONCATENATE("0",DAY(B4100)),DAY(B4100))</f>
        <v>04/19</v>
      </c>
      <c r="K4100" s="9" t="str">
        <f>IF(C4100&lt;&gt;C4099,1,IF(L4100&lt;&gt;L4099,1,IF(B4100-B4099&gt;$Y$1,1,"")))</f>
        <v/>
      </c>
      <c r="L4100" s="9" t="str">
        <f>YEAR(B4100)&amp;"/"&amp; IF(MONTH(B4100)&lt;10,CONCATENATE("0",MONTH(B4100)),MONTH(B4100))</f>
        <v>2021/04</v>
      </c>
      <c r="M4100" s="11" t="str">
        <f>YEAR(B4100)&amp;"/"&amp; IF(MONTH(B4100)&lt;10,CONCATENATE("0",MONTH(B4100)),MONTH(B4100))&amp;"/"&amp;  IF(DAY(B4100)&lt;10,CONCATENATE("0",DAY(B4100)),DAY(B4100))</f>
        <v>2021/04/19</v>
      </c>
      <c r="N4100" s="9" t="str">
        <f>IF(OR(INT(MOD(M4100,4))=3,INT(MOD(M4100,4))=2),"A","C")</f>
        <v>C</v>
      </c>
      <c r="O4100" s="9" t="str">
        <f>IF(ISNA(VLOOKUP(MID(E4100,1,6)&amp;G4100,List!A:B,2,FALSE)),"",VLOOKUP(MID(E4100,1,6)&amp;G4100,List!A:B,2,FALSE))</f>
        <v>T06</v>
      </c>
      <c r="P4100" s="1"/>
      <c r="Q4100" s="8"/>
      <c r="R4100" s="8"/>
      <c r="S4100" s="1"/>
      <c r="U4100" s="3"/>
      <c r="V4100" s="2"/>
      <c r="W4100" s="1"/>
      <c r="X4100" s="6"/>
      <c r="Z4100" s="1"/>
    </row>
    <row r="4101" spans="1:26">
      <c r="A4101" s="16" t="s">
        <v>12077</v>
      </c>
      <c r="B4101" s="10">
        <v>44306.017418981479</v>
      </c>
      <c r="C4101" s="16" t="s">
        <v>11663</v>
      </c>
      <c r="D4101" s="16" t="s">
        <v>10290</v>
      </c>
      <c r="E4101" s="16" t="s">
        <v>10291</v>
      </c>
      <c r="F4101" s="16">
        <v>25</v>
      </c>
      <c r="G4101" s="16" t="s">
        <v>11400</v>
      </c>
      <c r="H4101" s="16" t="s">
        <v>5966</v>
      </c>
      <c r="I4101" s="9" t="str">
        <f>IF(N4101="A",IF(AND(HOUR(B4101)&gt;=7,HOUR(B4101)&lt;=18),"A","B"),IF(AND(HOUR(B4101)&gt;=7,HOUR(B4101)&lt;=18),"C","D"))</f>
        <v>B</v>
      </c>
      <c r="J4101" s="9" t="str">
        <f>IF(MONTH(B4101)&lt;10,CONCATENATE("0",MONTH(B4101)),MONTH(B4101))&amp;"/"&amp;  IF(DAY(B4101)&lt;10,CONCATENATE("0",DAY(B4101)),DAY(B4101))</f>
        <v>04/20</v>
      </c>
      <c r="K4101" s="9">
        <f>IF(C4101&lt;&gt;C4100,1,IF(L4101&lt;&gt;L4100,1,IF(B4101-B4100&gt;$Y$1,1,"")))</f>
        <v>1</v>
      </c>
      <c r="L4101" s="9" t="str">
        <f>YEAR(B4101)&amp;"/"&amp; IF(MONTH(B4101)&lt;10,CONCATENATE("0",MONTH(B4101)),MONTH(B4101))</f>
        <v>2021/04</v>
      </c>
      <c r="M4101" s="11" t="str">
        <f>YEAR(B4101)&amp;"/"&amp; IF(MONTH(B4101)&lt;10,CONCATENATE("0",MONTH(B4101)),MONTH(B4101))&amp;"/"&amp;  IF(DAY(B4101)&lt;10,CONCATENATE("0",DAY(B4101)),DAY(B4101))</f>
        <v>2021/04/20</v>
      </c>
      <c r="N4101" s="9" t="str">
        <f>IF(OR(INT(MOD(M4101,4))=3,INT(MOD(M4101,4))=2),"A","C")</f>
        <v>A</v>
      </c>
      <c r="O4101" s="9" t="str">
        <f>IF(ISNA(VLOOKUP(MID(E4101,1,6)&amp;G4101,List!A:B,2,FALSE)),"",VLOOKUP(MID(E4101,1,6)&amp;G4101,List!A:B,2,FALSE))</f>
        <v>T06</v>
      </c>
      <c r="P4101" s="1"/>
      <c r="Q4101" s="8"/>
      <c r="R4101" s="8"/>
      <c r="S4101" s="1"/>
      <c r="U4101" s="3"/>
      <c r="V4101" s="2"/>
      <c r="W4101" s="1"/>
      <c r="X4101" s="6"/>
      <c r="Z4101" s="1"/>
    </row>
    <row r="4102" spans="1:26">
      <c r="A4102" s="16" t="s">
        <v>12078</v>
      </c>
      <c r="B4102" s="10">
        <v>44306.017418981479</v>
      </c>
      <c r="C4102" s="16" t="s">
        <v>11663</v>
      </c>
      <c r="D4102" s="16" t="s">
        <v>10290</v>
      </c>
      <c r="E4102" s="16" t="s">
        <v>10291</v>
      </c>
      <c r="F4102" s="16">
        <v>25</v>
      </c>
      <c r="G4102" s="16" t="s">
        <v>11400</v>
      </c>
      <c r="H4102" s="16" t="s">
        <v>5966</v>
      </c>
      <c r="I4102" s="9" t="str">
        <f>IF(N4102="A",IF(AND(HOUR(B4102)&gt;=7,HOUR(B4102)&lt;=18),"A","B"),IF(AND(HOUR(B4102)&gt;=7,HOUR(B4102)&lt;=18),"C","D"))</f>
        <v>B</v>
      </c>
      <c r="J4102" s="9" t="str">
        <f>IF(MONTH(B4102)&lt;10,CONCATENATE("0",MONTH(B4102)),MONTH(B4102))&amp;"/"&amp;  IF(DAY(B4102)&lt;10,CONCATENATE("0",DAY(B4102)),DAY(B4102))</f>
        <v>04/20</v>
      </c>
      <c r="K4102" s="9" t="str">
        <f>IF(C4102&lt;&gt;C4101,1,IF(L4102&lt;&gt;L4101,1,IF(B4102-B4101&gt;$Y$1,1,"")))</f>
        <v/>
      </c>
      <c r="L4102" s="9" t="str">
        <f>YEAR(B4102)&amp;"/"&amp; IF(MONTH(B4102)&lt;10,CONCATENATE("0",MONTH(B4102)),MONTH(B4102))</f>
        <v>2021/04</v>
      </c>
      <c r="M4102" s="11" t="str">
        <f>YEAR(B4102)&amp;"/"&amp; IF(MONTH(B4102)&lt;10,CONCATENATE("0",MONTH(B4102)),MONTH(B4102))&amp;"/"&amp;  IF(DAY(B4102)&lt;10,CONCATENATE("0",DAY(B4102)),DAY(B4102))</f>
        <v>2021/04/20</v>
      </c>
      <c r="N4102" s="9" t="str">
        <f>IF(OR(INT(MOD(M4102,4))=3,INT(MOD(M4102,4))=2),"A","C")</f>
        <v>A</v>
      </c>
      <c r="O4102" s="9" t="str">
        <f>IF(ISNA(VLOOKUP(MID(E4102,1,6)&amp;G4102,List!A:B,2,FALSE)),"",VLOOKUP(MID(E4102,1,6)&amp;G4102,List!A:B,2,FALSE))</f>
        <v>T06</v>
      </c>
      <c r="P4102" s="1"/>
      <c r="Q4102" s="8"/>
      <c r="R4102" s="8"/>
      <c r="S4102" s="1"/>
      <c r="U4102" s="3"/>
      <c r="V4102" s="2"/>
      <c r="W4102" s="1"/>
      <c r="X4102" s="6"/>
      <c r="Z4102" s="1"/>
    </row>
    <row r="4103" spans="1:26">
      <c r="A4103" s="16" t="s">
        <v>11835</v>
      </c>
      <c r="B4103" s="10">
        <v>44306.017418981479</v>
      </c>
      <c r="C4103" s="16" t="s">
        <v>11663</v>
      </c>
      <c r="D4103" s="16" t="s">
        <v>10586</v>
      </c>
      <c r="E4103" s="16" t="s">
        <v>10587</v>
      </c>
      <c r="F4103" s="16">
        <v>25</v>
      </c>
      <c r="G4103" s="16" t="s">
        <v>11400</v>
      </c>
      <c r="H4103" s="16" t="s">
        <v>5966</v>
      </c>
      <c r="I4103" s="9" t="str">
        <f>IF(N4103="A",IF(AND(HOUR(B4103)&gt;=7,HOUR(B4103)&lt;=18),"A","B"),IF(AND(HOUR(B4103)&gt;=7,HOUR(B4103)&lt;=18),"C","D"))</f>
        <v>B</v>
      </c>
      <c r="J4103" s="9" t="str">
        <f>IF(MONTH(B4103)&lt;10,CONCATENATE("0",MONTH(B4103)),MONTH(B4103))&amp;"/"&amp;  IF(DAY(B4103)&lt;10,CONCATENATE("0",DAY(B4103)),DAY(B4103))</f>
        <v>04/20</v>
      </c>
      <c r="K4103" s="9" t="str">
        <f>IF(C4103&lt;&gt;C4102,1,IF(L4103&lt;&gt;L4102,1,IF(B4103-B4102&gt;$Y$1,1,"")))</f>
        <v/>
      </c>
      <c r="L4103" s="9" t="str">
        <f>YEAR(B4103)&amp;"/"&amp; IF(MONTH(B4103)&lt;10,CONCATENATE("0",MONTH(B4103)),MONTH(B4103))</f>
        <v>2021/04</v>
      </c>
      <c r="M4103" s="11" t="str">
        <f>YEAR(B4103)&amp;"/"&amp; IF(MONTH(B4103)&lt;10,CONCATENATE("0",MONTH(B4103)),MONTH(B4103))&amp;"/"&amp;  IF(DAY(B4103)&lt;10,CONCATENATE("0",DAY(B4103)),DAY(B4103))</f>
        <v>2021/04/20</v>
      </c>
      <c r="N4103" s="9" t="str">
        <f>IF(OR(INT(MOD(M4103,4))=3,INT(MOD(M4103,4))=2),"A","C")</f>
        <v>A</v>
      </c>
      <c r="O4103" s="9" t="str">
        <f>IF(ISNA(VLOOKUP(MID(E4103,1,6)&amp;G4103,List!A:B,2,FALSE)),"",VLOOKUP(MID(E4103,1,6)&amp;G4103,List!A:B,2,FALSE))</f>
        <v>T06</v>
      </c>
      <c r="P4103" s="1"/>
      <c r="Q4103" s="8"/>
      <c r="R4103" s="8"/>
      <c r="S4103" s="1"/>
      <c r="U4103" s="3"/>
      <c r="V4103" s="2"/>
      <c r="W4103" s="1"/>
      <c r="X4103" s="6"/>
      <c r="Z4103" s="1"/>
    </row>
    <row r="4104" spans="1:26">
      <c r="A4104" s="16" t="s">
        <v>11762</v>
      </c>
      <c r="B4104" s="10">
        <v>44306.017418981479</v>
      </c>
      <c r="C4104" s="16" t="s">
        <v>11663</v>
      </c>
      <c r="D4104" s="16" t="s">
        <v>10586</v>
      </c>
      <c r="E4104" s="16" t="s">
        <v>10587</v>
      </c>
      <c r="F4104" s="16">
        <v>25</v>
      </c>
      <c r="G4104" s="16" t="s">
        <v>11400</v>
      </c>
      <c r="H4104" s="16" t="s">
        <v>5966</v>
      </c>
      <c r="I4104" s="9" t="str">
        <f>IF(N4104="A",IF(AND(HOUR(B4104)&gt;=7,HOUR(B4104)&lt;=18),"A","B"),IF(AND(HOUR(B4104)&gt;=7,HOUR(B4104)&lt;=18),"C","D"))</f>
        <v>B</v>
      </c>
      <c r="J4104" s="9" t="str">
        <f>IF(MONTH(B4104)&lt;10,CONCATENATE("0",MONTH(B4104)),MONTH(B4104))&amp;"/"&amp;  IF(DAY(B4104)&lt;10,CONCATENATE("0",DAY(B4104)),DAY(B4104))</f>
        <v>04/20</v>
      </c>
      <c r="K4104" s="9" t="str">
        <f>IF(C4104&lt;&gt;C4103,1,IF(L4104&lt;&gt;L4103,1,IF(B4104-B4103&gt;$Y$1,1,"")))</f>
        <v/>
      </c>
      <c r="L4104" s="9" t="str">
        <f>YEAR(B4104)&amp;"/"&amp; IF(MONTH(B4104)&lt;10,CONCATENATE("0",MONTH(B4104)),MONTH(B4104))</f>
        <v>2021/04</v>
      </c>
      <c r="M4104" s="11" t="str">
        <f>YEAR(B4104)&amp;"/"&amp; IF(MONTH(B4104)&lt;10,CONCATENATE("0",MONTH(B4104)),MONTH(B4104))&amp;"/"&amp;  IF(DAY(B4104)&lt;10,CONCATENATE("0",DAY(B4104)),DAY(B4104))</f>
        <v>2021/04/20</v>
      </c>
      <c r="N4104" s="9" t="str">
        <f>IF(OR(INT(MOD(M4104,4))=3,INT(MOD(M4104,4))=2),"A","C")</f>
        <v>A</v>
      </c>
      <c r="O4104" s="9" t="str">
        <f>IF(ISNA(VLOOKUP(MID(E4104,1,6)&amp;G4104,List!A:B,2,FALSE)),"",VLOOKUP(MID(E4104,1,6)&amp;G4104,List!A:B,2,FALSE))</f>
        <v>T06</v>
      </c>
      <c r="P4104" s="1"/>
      <c r="Q4104" s="8"/>
      <c r="R4104" s="8"/>
      <c r="S4104" s="1"/>
      <c r="U4104" s="3"/>
      <c r="V4104" s="2"/>
      <c r="W4104" s="1"/>
      <c r="X4104" s="6"/>
      <c r="Z4104" s="1"/>
    </row>
    <row r="4105" spans="1:26">
      <c r="A4105" s="16" t="s">
        <v>12079</v>
      </c>
      <c r="B4105" s="10">
        <v>44306.017418981479</v>
      </c>
      <c r="C4105" s="16" t="s">
        <v>11663</v>
      </c>
      <c r="D4105" s="16" t="s">
        <v>10921</v>
      </c>
      <c r="E4105" s="16" t="s">
        <v>10168</v>
      </c>
      <c r="F4105" s="16">
        <v>25</v>
      </c>
      <c r="G4105" s="16" t="s">
        <v>11228</v>
      </c>
      <c r="H4105" s="16" t="s">
        <v>5966</v>
      </c>
      <c r="I4105" s="9" t="str">
        <f>IF(N4105="A",IF(AND(HOUR(B4105)&gt;=7,HOUR(B4105)&lt;=18),"A","B"),IF(AND(HOUR(B4105)&gt;=7,HOUR(B4105)&lt;=18),"C","D"))</f>
        <v>B</v>
      </c>
      <c r="J4105" s="9" t="str">
        <f>IF(MONTH(B4105)&lt;10,CONCATENATE("0",MONTH(B4105)),MONTH(B4105))&amp;"/"&amp;  IF(DAY(B4105)&lt;10,CONCATENATE("0",DAY(B4105)),DAY(B4105))</f>
        <v>04/20</v>
      </c>
      <c r="K4105" s="9" t="str">
        <f>IF(C4105&lt;&gt;C4104,1,IF(L4105&lt;&gt;L4104,1,IF(B4105-B4104&gt;$Y$1,1,"")))</f>
        <v/>
      </c>
      <c r="L4105" s="9" t="str">
        <f>YEAR(B4105)&amp;"/"&amp; IF(MONTH(B4105)&lt;10,CONCATENATE("0",MONTH(B4105)),MONTH(B4105))</f>
        <v>2021/04</v>
      </c>
      <c r="M4105" s="11" t="str">
        <f>YEAR(B4105)&amp;"/"&amp; IF(MONTH(B4105)&lt;10,CONCATENATE("0",MONTH(B4105)),MONTH(B4105))&amp;"/"&amp;  IF(DAY(B4105)&lt;10,CONCATENATE("0",DAY(B4105)),DAY(B4105))</f>
        <v>2021/04/20</v>
      </c>
      <c r="N4105" s="9" t="str">
        <f>IF(OR(INT(MOD(M4105,4))=3,INT(MOD(M4105,4))=2),"A","C")</f>
        <v>A</v>
      </c>
      <c r="O4105" s="9" t="str">
        <f>IF(ISNA(VLOOKUP(MID(E4105,1,6)&amp;G4105,List!A:B,2,FALSE)),"",VLOOKUP(MID(E4105,1,6)&amp;G4105,List!A:B,2,FALSE))</f>
        <v>T06</v>
      </c>
      <c r="P4105" s="1"/>
      <c r="Q4105" s="8"/>
      <c r="R4105" s="8"/>
      <c r="S4105" s="1"/>
      <c r="U4105" s="3"/>
      <c r="V4105" s="2"/>
      <c r="W4105" s="1"/>
      <c r="X4105" s="6"/>
      <c r="Z4105" s="1"/>
    </row>
    <row r="4106" spans="1:26">
      <c r="A4106" s="16" t="s">
        <v>12810</v>
      </c>
      <c r="B4106" s="10">
        <v>44306.360520833332</v>
      </c>
      <c r="C4106" s="16" t="s">
        <v>11663</v>
      </c>
      <c r="D4106" s="16" t="s">
        <v>12811</v>
      </c>
      <c r="E4106" s="16" t="s">
        <v>10187</v>
      </c>
      <c r="F4106" s="16">
        <v>5</v>
      </c>
      <c r="G4106" s="16" t="s">
        <v>11228</v>
      </c>
      <c r="H4106" s="16" t="s">
        <v>5966</v>
      </c>
      <c r="I4106" s="9" t="str">
        <f>IF(N4106="A",IF(AND(HOUR(B4106)&gt;=7,HOUR(B4106)&lt;=18),"A","B"),IF(AND(HOUR(B4106)&gt;=7,HOUR(B4106)&lt;=18),"C","D"))</f>
        <v>A</v>
      </c>
      <c r="J4106" s="9" t="str">
        <f>IF(MONTH(B4106)&lt;10,CONCATENATE("0",MONTH(B4106)),MONTH(B4106))&amp;"/"&amp;  IF(DAY(B4106)&lt;10,CONCATENATE("0",DAY(B4106)),DAY(B4106))</f>
        <v>04/20</v>
      </c>
      <c r="K4106" s="9">
        <f>IF(C4106&lt;&gt;C4105,1,IF(L4106&lt;&gt;L4105,1,IF(B4106-B4105&gt;$Y$1,1,"")))</f>
        <v>1</v>
      </c>
      <c r="L4106" s="9" t="str">
        <f>YEAR(B4106)&amp;"/"&amp; IF(MONTH(B4106)&lt;10,CONCATENATE("0",MONTH(B4106)),MONTH(B4106))</f>
        <v>2021/04</v>
      </c>
      <c r="M4106" s="11" t="str">
        <f>YEAR(B4106)&amp;"/"&amp; IF(MONTH(B4106)&lt;10,CONCATENATE("0",MONTH(B4106)),MONTH(B4106))&amp;"/"&amp;  IF(DAY(B4106)&lt;10,CONCATENATE("0",DAY(B4106)),DAY(B4106))</f>
        <v>2021/04/20</v>
      </c>
      <c r="N4106" s="9" t="str">
        <f>IF(OR(INT(MOD(M4106,4))=3,INT(MOD(M4106,4))=2),"A","C")</f>
        <v>A</v>
      </c>
      <c r="O4106" s="9" t="str">
        <f>IF(ISNA(VLOOKUP(MID(E4106,1,6)&amp;G4106,List!A:B,2,FALSE)),"",VLOOKUP(MID(E4106,1,6)&amp;G4106,List!A:B,2,FALSE))</f>
        <v>T06</v>
      </c>
      <c r="P4106" s="1"/>
      <c r="Q4106" s="8"/>
      <c r="R4106" s="8"/>
      <c r="S4106" s="1"/>
      <c r="U4106" s="3"/>
      <c r="V4106" s="2"/>
      <c r="W4106" s="1"/>
      <c r="X4106" s="6"/>
      <c r="Z4106" s="1"/>
    </row>
    <row r="4107" spans="1:26">
      <c r="A4107" s="16" t="s">
        <v>12996</v>
      </c>
      <c r="B4107" s="10">
        <v>44306.360520833332</v>
      </c>
      <c r="C4107" s="16" t="s">
        <v>11663</v>
      </c>
      <c r="D4107" s="16" t="s">
        <v>12997</v>
      </c>
      <c r="E4107" s="16" t="s">
        <v>10187</v>
      </c>
      <c r="F4107" s="16">
        <v>10</v>
      </c>
      <c r="G4107" s="16" t="s">
        <v>11228</v>
      </c>
      <c r="H4107" s="16" t="s">
        <v>5966</v>
      </c>
      <c r="I4107" s="9" t="str">
        <f>IF(N4107="A",IF(AND(HOUR(B4107)&gt;=7,HOUR(B4107)&lt;=18),"A","B"),IF(AND(HOUR(B4107)&gt;=7,HOUR(B4107)&lt;=18),"C","D"))</f>
        <v>A</v>
      </c>
      <c r="J4107" s="9" t="str">
        <f>IF(MONTH(B4107)&lt;10,CONCATENATE("0",MONTH(B4107)),MONTH(B4107))&amp;"/"&amp;  IF(DAY(B4107)&lt;10,CONCATENATE("0",DAY(B4107)),DAY(B4107))</f>
        <v>04/20</v>
      </c>
      <c r="K4107" s="9" t="str">
        <f>IF(C4107&lt;&gt;C4106,1,IF(L4107&lt;&gt;L4106,1,IF(B4107-B4106&gt;$Y$1,1,"")))</f>
        <v/>
      </c>
      <c r="L4107" s="9" t="str">
        <f>YEAR(B4107)&amp;"/"&amp; IF(MONTH(B4107)&lt;10,CONCATENATE("0",MONTH(B4107)),MONTH(B4107))</f>
        <v>2021/04</v>
      </c>
      <c r="M4107" s="11" t="str">
        <f>YEAR(B4107)&amp;"/"&amp; IF(MONTH(B4107)&lt;10,CONCATENATE("0",MONTH(B4107)),MONTH(B4107))&amp;"/"&amp;  IF(DAY(B4107)&lt;10,CONCATENATE("0",DAY(B4107)),DAY(B4107))</f>
        <v>2021/04/20</v>
      </c>
      <c r="N4107" s="9" t="str">
        <f>IF(OR(INT(MOD(M4107,4))=3,INT(MOD(M4107,4))=2),"A","C")</f>
        <v>A</v>
      </c>
      <c r="O4107" s="9" t="str">
        <f>IF(ISNA(VLOOKUP(MID(E4107,1,6)&amp;G4107,List!A:B,2,FALSE)),"",VLOOKUP(MID(E4107,1,6)&amp;G4107,List!A:B,2,FALSE))</f>
        <v>T06</v>
      </c>
      <c r="P4107" s="1"/>
      <c r="Q4107" s="8"/>
      <c r="R4107" s="8"/>
      <c r="S4107" s="1"/>
      <c r="U4107" s="3"/>
      <c r="V4107" s="2"/>
      <c r="W4107" s="1"/>
      <c r="X4107" s="6"/>
      <c r="Z4107" s="1"/>
    </row>
    <row r="4108" spans="1:26">
      <c r="A4108" s="16" t="s">
        <v>12998</v>
      </c>
      <c r="B4108" s="10">
        <v>44306.360520833332</v>
      </c>
      <c r="C4108" s="16" t="s">
        <v>11663</v>
      </c>
      <c r="D4108" s="16" t="s">
        <v>12997</v>
      </c>
      <c r="E4108" s="16" t="s">
        <v>10187</v>
      </c>
      <c r="F4108" s="16">
        <v>2</v>
      </c>
      <c r="G4108" s="16" t="s">
        <v>11228</v>
      </c>
      <c r="H4108" s="16" t="s">
        <v>5966</v>
      </c>
      <c r="I4108" s="9" t="str">
        <f>IF(N4108="A",IF(AND(HOUR(B4108)&gt;=7,HOUR(B4108)&lt;=18),"A","B"),IF(AND(HOUR(B4108)&gt;=7,HOUR(B4108)&lt;=18),"C","D"))</f>
        <v>A</v>
      </c>
      <c r="J4108" s="9" t="str">
        <f>IF(MONTH(B4108)&lt;10,CONCATENATE("0",MONTH(B4108)),MONTH(B4108))&amp;"/"&amp;  IF(DAY(B4108)&lt;10,CONCATENATE("0",DAY(B4108)),DAY(B4108))</f>
        <v>04/20</v>
      </c>
      <c r="K4108" s="9" t="str">
        <f>IF(C4108&lt;&gt;C4107,1,IF(L4108&lt;&gt;L4107,1,IF(B4108-B4107&gt;$Y$1,1,"")))</f>
        <v/>
      </c>
      <c r="L4108" s="9" t="str">
        <f>YEAR(B4108)&amp;"/"&amp; IF(MONTH(B4108)&lt;10,CONCATENATE("0",MONTH(B4108)),MONTH(B4108))</f>
        <v>2021/04</v>
      </c>
      <c r="M4108" s="11" t="str">
        <f>YEAR(B4108)&amp;"/"&amp; IF(MONTH(B4108)&lt;10,CONCATENATE("0",MONTH(B4108)),MONTH(B4108))&amp;"/"&amp;  IF(DAY(B4108)&lt;10,CONCATENATE("0",DAY(B4108)),DAY(B4108))</f>
        <v>2021/04/20</v>
      </c>
      <c r="N4108" s="9" t="str">
        <f>IF(OR(INT(MOD(M4108,4))=3,INT(MOD(M4108,4))=2),"A","C")</f>
        <v>A</v>
      </c>
      <c r="O4108" s="9" t="str">
        <f>IF(ISNA(VLOOKUP(MID(E4108,1,6)&amp;G4108,List!A:B,2,FALSE)),"",VLOOKUP(MID(E4108,1,6)&amp;G4108,List!A:B,2,FALSE))</f>
        <v>T06</v>
      </c>
      <c r="P4108" s="1"/>
      <c r="Q4108" s="8"/>
      <c r="R4108" s="8"/>
      <c r="S4108" s="1"/>
      <c r="U4108" s="3"/>
      <c r="V4108" s="2"/>
      <c r="W4108" s="1"/>
      <c r="X4108" s="6"/>
      <c r="Z4108" s="1"/>
    </row>
    <row r="4109" spans="1:26">
      <c r="A4109" s="16" t="s">
        <v>12999</v>
      </c>
      <c r="B4109" s="10">
        <v>44306.360520833332</v>
      </c>
      <c r="C4109" s="16" t="s">
        <v>11663</v>
      </c>
      <c r="D4109" s="16" t="s">
        <v>13000</v>
      </c>
      <c r="E4109" s="16" t="s">
        <v>10187</v>
      </c>
      <c r="F4109" s="16">
        <v>12</v>
      </c>
      <c r="G4109" s="16" t="s">
        <v>11228</v>
      </c>
      <c r="H4109" s="16" t="s">
        <v>5966</v>
      </c>
      <c r="I4109" s="9" t="str">
        <f>IF(N4109="A",IF(AND(HOUR(B4109)&gt;=7,HOUR(B4109)&lt;=18),"A","B"),IF(AND(HOUR(B4109)&gt;=7,HOUR(B4109)&lt;=18),"C","D"))</f>
        <v>A</v>
      </c>
      <c r="J4109" s="9" t="str">
        <f>IF(MONTH(B4109)&lt;10,CONCATENATE("0",MONTH(B4109)),MONTH(B4109))&amp;"/"&amp;  IF(DAY(B4109)&lt;10,CONCATENATE("0",DAY(B4109)),DAY(B4109))</f>
        <v>04/20</v>
      </c>
      <c r="K4109" s="9" t="str">
        <f>IF(C4109&lt;&gt;C4108,1,IF(L4109&lt;&gt;L4108,1,IF(B4109-B4108&gt;$Y$1,1,"")))</f>
        <v/>
      </c>
      <c r="L4109" s="9" t="str">
        <f>YEAR(B4109)&amp;"/"&amp; IF(MONTH(B4109)&lt;10,CONCATENATE("0",MONTH(B4109)),MONTH(B4109))</f>
        <v>2021/04</v>
      </c>
      <c r="M4109" s="11" t="str">
        <f>YEAR(B4109)&amp;"/"&amp; IF(MONTH(B4109)&lt;10,CONCATENATE("0",MONTH(B4109)),MONTH(B4109))&amp;"/"&amp;  IF(DAY(B4109)&lt;10,CONCATENATE("0",DAY(B4109)),DAY(B4109))</f>
        <v>2021/04/20</v>
      </c>
      <c r="N4109" s="9" t="str">
        <f>IF(OR(INT(MOD(M4109,4))=3,INT(MOD(M4109,4))=2),"A","C")</f>
        <v>A</v>
      </c>
      <c r="O4109" s="9" t="str">
        <f>IF(ISNA(VLOOKUP(MID(E4109,1,6)&amp;G4109,List!A:B,2,FALSE)),"",VLOOKUP(MID(E4109,1,6)&amp;G4109,List!A:B,2,FALSE))</f>
        <v>T06</v>
      </c>
      <c r="P4109" s="1"/>
      <c r="Q4109" s="8"/>
      <c r="R4109" s="8"/>
      <c r="S4109" s="1"/>
      <c r="U4109" s="3"/>
      <c r="V4109" s="2"/>
      <c r="W4109" s="1"/>
      <c r="X4109" s="6"/>
      <c r="Z4109" s="1"/>
    </row>
    <row r="4110" spans="1:26">
      <c r="A4110" s="16" t="s">
        <v>11348</v>
      </c>
      <c r="B4110" s="10">
        <v>44306.360520833332</v>
      </c>
      <c r="C4110" s="16" t="s">
        <v>11663</v>
      </c>
      <c r="D4110" s="16" t="s">
        <v>11349</v>
      </c>
      <c r="E4110" s="16" t="s">
        <v>11350</v>
      </c>
      <c r="F4110" s="16">
        <v>25</v>
      </c>
      <c r="G4110" s="16" t="s">
        <v>11400</v>
      </c>
      <c r="H4110" s="16" t="s">
        <v>5966</v>
      </c>
      <c r="I4110" s="9" t="str">
        <f>IF(N4110="A",IF(AND(HOUR(B4110)&gt;=7,HOUR(B4110)&lt;=18),"A","B"),IF(AND(HOUR(B4110)&gt;=7,HOUR(B4110)&lt;=18),"C","D"))</f>
        <v>A</v>
      </c>
      <c r="J4110" s="9" t="str">
        <f>IF(MONTH(B4110)&lt;10,CONCATENATE("0",MONTH(B4110)),MONTH(B4110))&amp;"/"&amp;  IF(DAY(B4110)&lt;10,CONCATENATE("0",DAY(B4110)),DAY(B4110))</f>
        <v>04/20</v>
      </c>
      <c r="K4110" s="9" t="str">
        <f>IF(C4110&lt;&gt;C4109,1,IF(L4110&lt;&gt;L4109,1,IF(B4110-B4109&gt;$Y$1,1,"")))</f>
        <v/>
      </c>
      <c r="L4110" s="9" t="str">
        <f>YEAR(B4110)&amp;"/"&amp; IF(MONTH(B4110)&lt;10,CONCATENATE("0",MONTH(B4110)),MONTH(B4110))</f>
        <v>2021/04</v>
      </c>
      <c r="M4110" s="11" t="str">
        <f>YEAR(B4110)&amp;"/"&amp; IF(MONTH(B4110)&lt;10,CONCATENATE("0",MONTH(B4110)),MONTH(B4110))&amp;"/"&amp;  IF(DAY(B4110)&lt;10,CONCATENATE("0",DAY(B4110)),DAY(B4110))</f>
        <v>2021/04/20</v>
      </c>
      <c r="N4110" s="9" t="str">
        <f>IF(OR(INT(MOD(M4110,4))=3,INT(MOD(M4110,4))=2),"A","C")</f>
        <v>A</v>
      </c>
      <c r="O4110" s="9" t="str">
        <f>IF(ISNA(VLOOKUP(MID(E4110,1,6)&amp;G4110,List!A:B,2,FALSE)),"",VLOOKUP(MID(E4110,1,6)&amp;G4110,List!A:B,2,FALSE))</f>
        <v>T06</v>
      </c>
      <c r="P4110" s="1"/>
      <c r="Q4110" s="8"/>
      <c r="R4110" s="8"/>
      <c r="S4110" s="1"/>
      <c r="U4110" s="3"/>
      <c r="V4110" s="2"/>
      <c r="W4110" s="1"/>
      <c r="X4110" s="6"/>
      <c r="Z4110" s="1"/>
    </row>
    <row r="4111" spans="1:26">
      <c r="A4111" s="16" t="s">
        <v>13001</v>
      </c>
      <c r="B4111" s="10">
        <v>44306.360520833332</v>
      </c>
      <c r="C4111" s="16" t="s">
        <v>11663</v>
      </c>
      <c r="D4111" s="16" t="s">
        <v>13002</v>
      </c>
      <c r="E4111" s="16" t="s">
        <v>11363</v>
      </c>
      <c r="F4111" s="16">
        <v>13</v>
      </c>
      <c r="G4111" s="16" t="s">
        <v>11228</v>
      </c>
      <c r="H4111" s="16" t="s">
        <v>5966</v>
      </c>
      <c r="I4111" s="9" t="str">
        <f>IF(N4111="A",IF(AND(HOUR(B4111)&gt;=7,HOUR(B4111)&lt;=18),"A","B"),IF(AND(HOUR(B4111)&gt;=7,HOUR(B4111)&lt;=18),"C","D"))</f>
        <v>A</v>
      </c>
      <c r="J4111" s="9" t="str">
        <f>IF(MONTH(B4111)&lt;10,CONCATENATE("0",MONTH(B4111)),MONTH(B4111))&amp;"/"&amp;  IF(DAY(B4111)&lt;10,CONCATENATE("0",DAY(B4111)),DAY(B4111))</f>
        <v>04/20</v>
      </c>
      <c r="K4111" s="9" t="str">
        <f>IF(C4111&lt;&gt;C4110,1,IF(L4111&lt;&gt;L4110,1,IF(B4111-B4110&gt;$Y$1,1,"")))</f>
        <v/>
      </c>
      <c r="L4111" s="9" t="str">
        <f>YEAR(B4111)&amp;"/"&amp; IF(MONTH(B4111)&lt;10,CONCATENATE("0",MONTH(B4111)),MONTH(B4111))</f>
        <v>2021/04</v>
      </c>
      <c r="M4111" s="11" t="str">
        <f>YEAR(B4111)&amp;"/"&amp; IF(MONTH(B4111)&lt;10,CONCATENATE("0",MONTH(B4111)),MONTH(B4111))&amp;"/"&amp;  IF(DAY(B4111)&lt;10,CONCATENATE("0",DAY(B4111)),DAY(B4111))</f>
        <v>2021/04/20</v>
      </c>
      <c r="N4111" s="9" t="str">
        <f>IF(OR(INT(MOD(M4111,4))=3,INT(MOD(M4111,4))=2),"A","C")</f>
        <v>A</v>
      </c>
      <c r="O4111" s="9" t="str">
        <f>IF(ISNA(VLOOKUP(MID(E4111,1,6)&amp;G4111,List!A:B,2,FALSE)),"",VLOOKUP(MID(E4111,1,6)&amp;G4111,List!A:B,2,FALSE))</f>
        <v>T06</v>
      </c>
      <c r="P4111" s="1"/>
      <c r="Q4111" s="8"/>
      <c r="R4111" s="8"/>
      <c r="S4111" s="1"/>
      <c r="U4111" s="3"/>
      <c r="V4111" s="2"/>
      <c r="W4111" s="1"/>
      <c r="X4111" s="6"/>
      <c r="Z4111" s="1"/>
    </row>
    <row r="4112" spans="1:26">
      <c r="A4112" s="16" t="s">
        <v>13003</v>
      </c>
      <c r="B4112" s="10">
        <v>44306.360520833332</v>
      </c>
      <c r="C4112" s="16" t="s">
        <v>11663</v>
      </c>
      <c r="D4112" s="16" t="s">
        <v>10581</v>
      </c>
      <c r="E4112" s="16" t="s">
        <v>10486</v>
      </c>
      <c r="F4112" s="16">
        <v>25</v>
      </c>
      <c r="G4112" s="16" t="s">
        <v>11228</v>
      </c>
      <c r="H4112" s="16" t="s">
        <v>5966</v>
      </c>
      <c r="I4112" s="9" t="str">
        <f>IF(N4112="A",IF(AND(HOUR(B4112)&gt;=7,HOUR(B4112)&lt;=18),"A","B"),IF(AND(HOUR(B4112)&gt;=7,HOUR(B4112)&lt;=18),"C","D"))</f>
        <v>A</v>
      </c>
      <c r="J4112" s="9" t="str">
        <f>IF(MONTH(B4112)&lt;10,CONCATENATE("0",MONTH(B4112)),MONTH(B4112))&amp;"/"&amp;  IF(DAY(B4112)&lt;10,CONCATENATE("0",DAY(B4112)),DAY(B4112))</f>
        <v>04/20</v>
      </c>
      <c r="K4112" s="9" t="str">
        <f>IF(C4112&lt;&gt;C4111,1,IF(L4112&lt;&gt;L4111,1,IF(B4112-B4111&gt;$Y$1,1,"")))</f>
        <v/>
      </c>
      <c r="L4112" s="9" t="str">
        <f>YEAR(B4112)&amp;"/"&amp; IF(MONTH(B4112)&lt;10,CONCATENATE("0",MONTH(B4112)),MONTH(B4112))</f>
        <v>2021/04</v>
      </c>
      <c r="M4112" s="11" t="str">
        <f>YEAR(B4112)&amp;"/"&amp; IF(MONTH(B4112)&lt;10,CONCATENATE("0",MONTH(B4112)),MONTH(B4112))&amp;"/"&amp;  IF(DAY(B4112)&lt;10,CONCATENATE("0",DAY(B4112)),DAY(B4112))</f>
        <v>2021/04/20</v>
      </c>
      <c r="N4112" s="9" t="str">
        <f>IF(OR(INT(MOD(M4112,4))=3,INT(MOD(M4112,4))=2),"A","C")</f>
        <v>A</v>
      </c>
      <c r="O4112" s="9" t="str">
        <f>IF(ISNA(VLOOKUP(MID(E4112,1,6)&amp;G4112,List!A:B,2,FALSE)),"",VLOOKUP(MID(E4112,1,6)&amp;G4112,List!A:B,2,FALSE))</f>
        <v>T06</v>
      </c>
      <c r="P4112" s="1"/>
      <c r="Q4112" s="8"/>
      <c r="R4112" s="8"/>
      <c r="S4112" s="1"/>
      <c r="U4112" s="3"/>
      <c r="V4112" s="2"/>
      <c r="W4112" s="1"/>
      <c r="X4112" s="6"/>
      <c r="Z4112" s="1"/>
    </row>
    <row r="4113" spans="1:26">
      <c r="A4113" s="16" t="s">
        <v>13004</v>
      </c>
      <c r="B4113" s="10">
        <v>44306.360520833332</v>
      </c>
      <c r="C4113" s="16" t="s">
        <v>11663</v>
      </c>
      <c r="D4113" s="16" t="s">
        <v>10921</v>
      </c>
      <c r="E4113" s="16" t="s">
        <v>10168</v>
      </c>
      <c r="F4113" s="16">
        <v>25</v>
      </c>
      <c r="G4113" s="16" t="s">
        <v>11228</v>
      </c>
      <c r="H4113" s="16" t="s">
        <v>5966</v>
      </c>
      <c r="I4113" s="9" t="str">
        <f>IF(N4113="A",IF(AND(HOUR(B4113)&gt;=7,HOUR(B4113)&lt;=18),"A","B"),IF(AND(HOUR(B4113)&gt;=7,HOUR(B4113)&lt;=18),"C","D"))</f>
        <v>A</v>
      </c>
      <c r="J4113" s="9" t="str">
        <f>IF(MONTH(B4113)&lt;10,CONCATENATE("0",MONTH(B4113)),MONTH(B4113))&amp;"/"&amp;  IF(DAY(B4113)&lt;10,CONCATENATE("0",DAY(B4113)),DAY(B4113))</f>
        <v>04/20</v>
      </c>
      <c r="K4113" s="9" t="str">
        <f>IF(C4113&lt;&gt;C4112,1,IF(L4113&lt;&gt;L4112,1,IF(B4113-B4112&gt;$Y$1,1,"")))</f>
        <v/>
      </c>
      <c r="L4113" s="9" t="str">
        <f>YEAR(B4113)&amp;"/"&amp; IF(MONTH(B4113)&lt;10,CONCATENATE("0",MONTH(B4113)),MONTH(B4113))</f>
        <v>2021/04</v>
      </c>
      <c r="M4113" s="11" t="str">
        <f>YEAR(B4113)&amp;"/"&amp; IF(MONTH(B4113)&lt;10,CONCATENATE("0",MONTH(B4113)),MONTH(B4113))&amp;"/"&amp;  IF(DAY(B4113)&lt;10,CONCATENATE("0",DAY(B4113)),DAY(B4113))</f>
        <v>2021/04/20</v>
      </c>
      <c r="N4113" s="9" t="str">
        <f>IF(OR(INT(MOD(M4113,4))=3,INT(MOD(M4113,4))=2),"A","C")</f>
        <v>A</v>
      </c>
      <c r="O4113" s="9" t="str">
        <f>IF(ISNA(VLOOKUP(MID(E4113,1,6)&amp;G4113,List!A:B,2,FALSE)),"",VLOOKUP(MID(E4113,1,6)&amp;G4113,List!A:B,2,FALSE))</f>
        <v>T06</v>
      </c>
      <c r="P4113" s="1"/>
      <c r="Q4113" s="8"/>
      <c r="R4113" s="8"/>
      <c r="S4113" s="1"/>
      <c r="U4113" s="3"/>
      <c r="V4113" s="2"/>
      <c r="W4113" s="1"/>
      <c r="X4113" s="6"/>
      <c r="Z4113" s="1"/>
    </row>
    <row r="4114" spans="1:26">
      <c r="A4114" s="16" t="s">
        <v>13005</v>
      </c>
      <c r="B4114" s="10">
        <v>44306.360520833332</v>
      </c>
      <c r="C4114" s="16" t="s">
        <v>11663</v>
      </c>
      <c r="D4114" s="16" t="s">
        <v>13006</v>
      </c>
      <c r="E4114" s="16" t="s">
        <v>11363</v>
      </c>
      <c r="F4114" s="16">
        <v>3</v>
      </c>
      <c r="G4114" s="16" t="s">
        <v>11228</v>
      </c>
      <c r="H4114" s="16" t="s">
        <v>5966</v>
      </c>
      <c r="I4114" s="9" t="str">
        <f>IF(N4114="A",IF(AND(HOUR(B4114)&gt;=7,HOUR(B4114)&lt;=18),"A","B"),IF(AND(HOUR(B4114)&gt;=7,HOUR(B4114)&lt;=18),"C","D"))</f>
        <v>A</v>
      </c>
      <c r="J4114" s="9" t="str">
        <f>IF(MONTH(B4114)&lt;10,CONCATENATE("0",MONTH(B4114)),MONTH(B4114))&amp;"/"&amp;  IF(DAY(B4114)&lt;10,CONCATENATE("0",DAY(B4114)),DAY(B4114))</f>
        <v>04/20</v>
      </c>
      <c r="K4114" s="9" t="str">
        <f>IF(C4114&lt;&gt;C4113,1,IF(L4114&lt;&gt;L4113,1,IF(B4114-B4113&gt;$Y$1,1,"")))</f>
        <v/>
      </c>
      <c r="L4114" s="9" t="str">
        <f>YEAR(B4114)&amp;"/"&amp; IF(MONTH(B4114)&lt;10,CONCATENATE("0",MONTH(B4114)),MONTH(B4114))</f>
        <v>2021/04</v>
      </c>
      <c r="M4114" s="11" t="str">
        <f>YEAR(B4114)&amp;"/"&amp; IF(MONTH(B4114)&lt;10,CONCATENATE("0",MONTH(B4114)),MONTH(B4114))&amp;"/"&amp;  IF(DAY(B4114)&lt;10,CONCATENATE("0",DAY(B4114)),DAY(B4114))</f>
        <v>2021/04/20</v>
      </c>
      <c r="N4114" s="9" t="str">
        <f>IF(OR(INT(MOD(M4114,4))=3,INT(MOD(M4114,4))=2),"A","C")</f>
        <v>A</v>
      </c>
      <c r="O4114" s="9" t="str">
        <f>IF(ISNA(VLOOKUP(MID(E4114,1,6)&amp;G4114,List!A:B,2,FALSE)),"",VLOOKUP(MID(E4114,1,6)&amp;G4114,List!A:B,2,FALSE))</f>
        <v>T06</v>
      </c>
      <c r="P4114" s="1"/>
      <c r="Q4114" s="8"/>
      <c r="R4114" s="8"/>
      <c r="S4114" s="1"/>
      <c r="U4114" s="3"/>
      <c r="V4114" s="2"/>
      <c r="W4114" s="1"/>
      <c r="X4114" s="6"/>
      <c r="Z4114" s="1"/>
    </row>
    <row r="4115" spans="1:26">
      <c r="A4115" s="16" t="s">
        <v>13007</v>
      </c>
      <c r="B4115" s="10">
        <v>44306.360520833332</v>
      </c>
      <c r="C4115" s="16" t="s">
        <v>11663</v>
      </c>
      <c r="D4115" s="16" t="s">
        <v>13008</v>
      </c>
      <c r="E4115" s="16" t="s">
        <v>10187</v>
      </c>
      <c r="F4115" s="16">
        <v>13</v>
      </c>
      <c r="G4115" s="16" t="s">
        <v>11228</v>
      </c>
      <c r="H4115" s="16" t="s">
        <v>5966</v>
      </c>
      <c r="I4115" s="9" t="str">
        <f>IF(N4115="A",IF(AND(HOUR(B4115)&gt;=7,HOUR(B4115)&lt;=18),"A","B"),IF(AND(HOUR(B4115)&gt;=7,HOUR(B4115)&lt;=18),"C","D"))</f>
        <v>A</v>
      </c>
      <c r="J4115" s="9" t="str">
        <f>IF(MONTH(B4115)&lt;10,CONCATENATE("0",MONTH(B4115)),MONTH(B4115))&amp;"/"&amp;  IF(DAY(B4115)&lt;10,CONCATENATE("0",DAY(B4115)),DAY(B4115))</f>
        <v>04/20</v>
      </c>
      <c r="K4115" s="9" t="str">
        <f>IF(C4115&lt;&gt;C4114,1,IF(L4115&lt;&gt;L4114,1,IF(B4115-B4114&gt;$Y$1,1,"")))</f>
        <v/>
      </c>
      <c r="L4115" s="9" t="str">
        <f>YEAR(B4115)&amp;"/"&amp; IF(MONTH(B4115)&lt;10,CONCATENATE("0",MONTH(B4115)),MONTH(B4115))</f>
        <v>2021/04</v>
      </c>
      <c r="M4115" s="11" t="str">
        <f>YEAR(B4115)&amp;"/"&amp; IF(MONTH(B4115)&lt;10,CONCATENATE("0",MONTH(B4115)),MONTH(B4115))&amp;"/"&amp;  IF(DAY(B4115)&lt;10,CONCATENATE("0",DAY(B4115)),DAY(B4115))</f>
        <v>2021/04/20</v>
      </c>
      <c r="N4115" s="9" t="str">
        <f>IF(OR(INT(MOD(M4115,4))=3,INT(MOD(M4115,4))=2),"A","C")</f>
        <v>A</v>
      </c>
      <c r="O4115" s="9" t="str">
        <f>IF(ISNA(VLOOKUP(MID(E4115,1,6)&amp;G4115,List!A:B,2,FALSE)),"",VLOOKUP(MID(E4115,1,6)&amp;G4115,List!A:B,2,FALSE))</f>
        <v>T06</v>
      </c>
      <c r="P4115" s="1"/>
      <c r="Q4115" s="8"/>
      <c r="R4115" s="8"/>
      <c r="S4115" s="1"/>
      <c r="U4115" s="3"/>
      <c r="V4115" s="2"/>
      <c r="W4115" s="1"/>
      <c r="X4115" s="6"/>
      <c r="Z4115" s="1"/>
    </row>
    <row r="4116" spans="1:26">
      <c r="A4116" s="16" t="s">
        <v>13009</v>
      </c>
      <c r="B4116" s="10">
        <v>44306.360520833332</v>
      </c>
      <c r="C4116" s="16" t="s">
        <v>11663</v>
      </c>
      <c r="D4116" s="16" t="s">
        <v>13010</v>
      </c>
      <c r="E4116" s="16" t="s">
        <v>10944</v>
      </c>
      <c r="F4116" s="16">
        <v>17</v>
      </c>
      <c r="G4116" s="16" t="s">
        <v>11228</v>
      </c>
      <c r="H4116" s="16" t="s">
        <v>5966</v>
      </c>
      <c r="I4116" s="9" t="str">
        <f>IF(N4116="A",IF(AND(HOUR(B4116)&gt;=7,HOUR(B4116)&lt;=18),"A","B"),IF(AND(HOUR(B4116)&gt;=7,HOUR(B4116)&lt;=18),"C","D"))</f>
        <v>A</v>
      </c>
      <c r="J4116" s="9" t="str">
        <f>IF(MONTH(B4116)&lt;10,CONCATENATE("0",MONTH(B4116)),MONTH(B4116))&amp;"/"&amp;  IF(DAY(B4116)&lt;10,CONCATENATE("0",DAY(B4116)),DAY(B4116))</f>
        <v>04/20</v>
      </c>
      <c r="K4116" s="9" t="str">
        <f>IF(C4116&lt;&gt;C4115,1,IF(L4116&lt;&gt;L4115,1,IF(B4116-B4115&gt;$Y$1,1,"")))</f>
        <v/>
      </c>
      <c r="L4116" s="9" t="str">
        <f>YEAR(B4116)&amp;"/"&amp; IF(MONTH(B4116)&lt;10,CONCATENATE("0",MONTH(B4116)),MONTH(B4116))</f>
        <v>2021/04</v>
      </c>
      <c r="M4116" s="11" t="str">
        <f>YEAR(B4116)&amp;"/"&amp; IF(MONTH(B4116)&lt;10,CONCATENATE("0",MONTH(B4116)),MONTH(B4116))&amp;"/"&amp;  IF(DAY(B4116)&lt;10,CONCATENATE("0",DAY(B4116)),DAY(B4116))</f>
        <v>2021/04/20</v>
      </c>
      <c r="N4116" s="9" t="str">
        <f>IF(OR(INT(MOD(M4116,4))=3,INT(MOD(M4116,4))=2),"A","C")</f>
        <v>A</v>
      </c>
      <c r="O4116" s="9" t="str">
        <f>IF(ISNA(VLOOKUP(MID(E4116,1,6)&amp;G4116,List!A:B,2,FALSE)),"",VLOOKUP(MID(E4116,1,6)&amp;G4116,List!A:B,2,FALSE))</f>
        <v>T06</v>
      </c>
      <c r="P4116" s="1"/>
      <c r="Q4116" s="8"/>
      <c r="R4116" s="8"/>
      <c r="S4116" s="1"/>
      <c r="U4116" s="3"/>
      <c r="V4116" s="2"/>
      <c r="W4116" s="1"/>
      <c r="X4116" s="6"/>
      <c r="Z4116" s="1"/>
    </row>
    <row r="4117" spans="1:26">
      <c r="A4117" s="16" t="s">
        <v>13259</v>
      </c>
      <c r="B4117" s="10">
        <v>44306.843310185184</v>
      </c>
      <c r="C4117" s="16" t="s">
        <v>11663</v>
      </c>
      <c r="D4117" s="16" t="s">
        <v>13260</v>
      </c>
      <c r="E4117" s="16" t="s">
        <v>11491</v>
      </c>
      <c r="F4117" s="16">
        <v>25</v>
      </c>
      <c r="G4117" s="16" t="s">
        <v>11228</v>
      </c>
      <c r="H4117" s="16" t="s">
        <v>5966</v>
      </c>
      <c r="I4117" s="9" t="str">
        <f>IF(N4117="A",IF(AND(HOUR(B4117)&gt;=7,HOUR(B4117)&lt;=18),"A","B"),IF(AND(HOUR(B4117)&gt;=7,HOUR(B4117)&lt;=18),"C","D"))</f>
        <v>B</v>
      </c>
      <c r="J4117" s="9" t="str">
        <f>IF(MONTH(B4117)&lt;10,CONCATENATE("0",MONTH(B4117)),MONTH(B4117))&amp;"/"&amp;  IF(DAY(B4117)&lt;10,CONCATENATE("0",DAY(B4117)),DAY(B4117))</f>
        <v>04/20</v>
      </c>
      <c r="K4117" s="9">
        <f>IF(C4117&lt;&gt;C4116,1,IF(L4117&lt;&gt;L4116,1,IF(B4117-B4116&gt;$Y$1,1,"")))</f>
        <v>1</v>
      </c>
      <c r="L4117" s="9" t="str">
        <f>YEAR(B4117)&amp;"/"&amp; IF(MONTH(B4117)&lt;10,CONCATENATE("0",MONTH(B4117)),MONTH(B4117))</f>
        <v>2021/04</v>
      </c>
      <c r="M4117" s="11" t="str">
        <f>YEAR(B4117)&amp;"/"&amp; IF(MONTH(B4117)&lt;10,CONCATENATE("0",MONTH(B4117)),MONTH(B4117))&amp;"/"&amp;  IF(DAY(B4117)&lt;10,CONCATENATE("0",DAY(B4117)),DAY(B4117))</f>
        <v>2021/04/20</v>
      </c>
      <c r="N4117" s="9" t="str">
        <f>IF(OR(INT(MOD(M4117,4))=3,INT(MOD(M4117,4))=2),"A","C")</f>
        <v>A</v>
      </c>
      <c r="O4117" s="9" t="str">
        <f>IF(ISNA(VLOOKUP(MID(E4117,1,6)&amp;G4117,List!A:B,2,FALSE)),"",VLOOKUP(MID(E4117,1,6)&amp;G4117,List!A:B,2,FALSE))</f>
        <v>T06</v>
      </c>
      <c r="P4117" s="1"/>
      <c r="Q4117" s="8"/>
      <c r="R4117" s="8"/>
      <c r="S4117" s="1"/>
      <c r="U4117" s="3"/>
      <c r="V4117" s="2"/>
      <c r="W4117" s="1"/>
      <c r="X4117" s="6"/>
      <c r="Z4117" s="1"/>
    </row>
    <row r="4118" spans="1:26">
      <c r="A4118" s="16" t="s">
        <v>13261</v>
      </c>
      <c r="B4118" s="10">
        <v>44306.843310185184</v>
      </c>
      <c r="C4118" s="16" t="s">
        <v>11663</v>
      </c>
      <c r="D4118" s="16" t="s">
        <v>13262</v>
      </c>
      <c r="E4118" s="16" t="s">
        <v>10187</v>
      </c>
      <c r="F4118" s="16">
        <v>25</v>
      </c>
      <c r="G4118" s="16" t="s">
        <v>11228</v>
      </c>
      <c r="H4118" s="16" t="s">
        <v>5966</v>
      </c>
      <c r="I4118" s="9" t="str">
        <f>IF(N4118="A",IF(AND(HOUR(B4118)&gt;=7,HOUR(B4118)&lt;=18),"A","B"),IF(AND(HOUR(B4118)&gt;=7,HOUR(B4118)&lt;=18),"C","D"))</f>
        <v>B</v>
      </c>
      <c r="J4118" s="9" t="str">
        <f>IF(MONTH(B4118)&lt;10,CONCATENATE("0",MONTH(B4118)),MONTH(B4118))&amp;"/"&amp;  IF(DAY(B4118)&lt;10,CONCATENATE("0",DAY(B4118)),DAY(B4118))</f>
        <v>04/20</v>
      </c>
      <c r="K4118" s="9" t="str">
        <f>IF(C4118&lt;&gt;C4117,1,IF(L4118&lt;&gt;L4117,1,IF(B4118-B4117&gt;$Y$1,1,"")))</f>
        <v/>
      </c>
      <c r="L4118" s="9" t="str">
        <f>YEAR(B4118)&amp;"/"&amp; IF(MONTH(B4118)&lt;10,CONCATENATE("0",MONTH(B4118)),MONTH(B4118))</f>
        <v>2021/04</v>
      </c>
      <c r="M4118" s="11" t="str">
        <f>YEAR(B4118)&amp;"/"&amp; IF(MONTH(B4118)&lt;10,CONCATENATE("0",MONTH(B4118)),MONTH(B4118))&amp;"/"&amp;  IF(DAY(B4118)&lt;10,CONCATENATE("0",DAY(B4118)),DAY(B4118))</f>
        <v>2021/04/20</v>
      </c>
      <c r="N4118" s="9" t="str">
        <f>IF(OR(INT(MOD(M4118,4))=3,INT(MOD(M4118,4))=2),"A","C")</f>
        <v>A</v>
      </c>
      <c r="O4118" s="9" t="str">
        <f>IF(ISNA(VLOOKUP(MID(E4118,1,6)&amp;G4118,List!A:B,2,FALSE)),"",VLOOKUP(MID(E4118,1,6)&amp;G4118,List!A:B,2,FALSE))</f>
        <v>T06</v>
      </c>
      <c r="P4118" s="1"/>
      <c r="Q4118" s="8"/>
      <c r="R4118" s="8"/>
      <c r="S4118" s="1"/>
      <c r="U4118" s="3"/>
      <c r="V4118" s="2"/>
      <c r="W4118" s="1"/>
      <c r="X4118" s="6"/>
      <c r="Z4118" s="1"/>
    </row>
    <row r="4119" spans="1:26">
      <c r="A4119" s="16" t="s">
        <v>13263</v>
      </c>
      <c r="B4119" s="10">
        <v>44306.843310185184</v>
      </c>
      <c r="C4119" s="16" t="s">
        <v>11663</v>
      </c>
      <c r="D4119" s="16" t="s">
        <v>13264</v>
      </c>
      <c r="E4119" s="16" t="s">
        <v>10152</v>
      </c>
      <c r="F4119" s="16">
        <v>25</v>
      </c>
      <c r="G4119" s="16" t="s">
        <v>11228</v>
      </c>
      <c r="H4119" s="16" t="s">
        <v>5966</v>
      </c>
      <c r="I4119" s="9" t="str">
        <f>IF(N4119="A",IF(AND(HOUR(B4119)&gt;=7,HOUR(B4119)&lt;=18),"A","B"),IF(AND(HOUR(B4119)&gt;=7,HOUR(B4119)&lt;=18),"C","D"))</f>
        <v>B</v>
      </c>
      <c r="J4119" s="9" t="str">
        <f>IF(MONTH(B4119)&lt;10,CONCATENATE("0",MONTH(B4119)),MONTH(B4119))&amp;"/"&amp;  IF(DAY(B4119)&lt;10,CONCATENATE("0",DAY(B4119)),DAY(B4119))</f>
        <v>04/20</v>
      </c>
      <c r="K4119" s="9" t="str">
        <f>IF(C4119&lt;&gt;C4118,1,IF(L4119&lt;&gt;L4118,1,IF(B4119-B4118&gt;$Y$1,1,"")))</f>
        <v/>
      </c>
      <c r="L4119" s="9" t="str">
        <f>YEAR(B4119)&amp;"/"&amp; IF(MONTH(B4119)&lt;10,CONCATENATE("0",MONTH(B4119)),MONTH(B4119))</f>
        <v>2021/04</v>
      </c>
      <c r="M4119" s="11" t="str">
        <f>YEAR(B4119)&amp;"/"&amp; IF(MONTH(B4119)&lt;10,CONCATENATE("0",MONTH(B4119)),MONTH(B4119))&amp;"/"&amp;  IF(DAY(B4119)&lt;10,CONCATENATE("0",DAY(B4119)),DAY(B4119))</f>
        <v>2021/04/20</v>
      </c>
      <c r="N4119" s="9" t="str">
        <f>IF(OR(INT(MOD(M4119,4))=3,INT(MOD(M4119,4))=2),"A","C")</f>
        <v>A</v>
      </c>
      <c r="O4119" s="9" t="str">
        <f>IF(ISNA(VLOOKUP(MID(E4119,1,6)&amp;G4119,List!A:B,2,FALSE)),"",VLOOKUP(MID(E4119,1,6)&amp;G4119,List!A:B,2,FALSE))</f>
        <v>T06</v>
      </c>
      <c r="P4119" s="1"/>
      <c r="Q4119" s="8"/>
      <c r="R4119" s="8"/>
      <c r="S4119" s="1"/>
      <c r="U4119" s="3"/>
      <c r="V4119" s="2"/>
      <c r="W4119" s="1"/>
      <c r="X4119" s="6"/>
      <c r="Z4119" s="1"/>
    </row>
    <row r="4120" spans="1:26">
      <c r="A4120" s="16" t="s">
        <v>13265</v>
      </c>
      <c r="B4120" s="10">
        <v>44306.843310185184</v>
      </c>
      <c r="C4120" s="16" t="s">
        <v>11663</v>
      </c>
      <c r="D4120" s="16" t="s">
        <v>13266</v>
      </c>
      <c r="E4120" s="16" t="s">
        <v>10152</v>
      </c>
      <c r="F4120" s="16">
        <v>25</v>
      </c>
      <c r="G4120" s="16" t="s">
        <v>11228</v>
      </c>
      <c r="H4120" s="16" t="s">
        <v>5966</v>
      </c>
      <c r="I4120" s="9" t="str">
        <f>IF(N4120="A",IF(AND(HOUR(B4120)&gt;=7,HOUR(B4120)&lt;=18),"A","B"),IF(AND(HOUR(B4120)&gt;=7,HOUR(B4120)&lt;=18),"C","D"))</f>
        <v>B</v>
      </c>
      <c r="J4120" s="9" t="str">
        <f>IF(MONTH(B4120)&lt;10,CONCATENATE("0",MONTH(B4120)),MONTH(B4120))&amp;"/"&amp;  IF(DAY(B4120)&lt;10,CONCATENATE("0",DAY(B4120)),DAY(B4120))</f>
        <v>04/20</v>
      </c>
      <c r="K4120" s="9" t="str">
        <f>IF(C4120&lt;&gt;C4119,1,IF(L4120&lt;&gt;L4119,1,IF(B4120-B4119&gt;$Y$1,1,"")))</f>
        <v/>
      </c>
      <c r="L4120" s="9" t="str">
        <f>YEAR(B4120)&amp;"/"&amp; IF(MONTH(B4120)&lt;10,CONCATENATE("0",MONTH(B4120)),MONTH(B4120))</f>
        <v>2021/04</v>
      </c>
      <c r="M4120" s="11" t="str">
        <f>YEAR(B4120)&amp;"/"&amp; IF(MONTH(B4120)&lt;10,CONCATENATE("0",MONTH(B4120)),MONTH(B4120))&amp;"/"&amp;  IF(DAY(B4120)&lt;10,CONCATENATE("0",DAY(B4120)),DAY(B4120))</f>
        <v>2021/04/20</v>
      </c>
      <c r="N4120" s="9" t="str">
        <f>IF(OR(INT(MOD(M4120,4))=3,INT(MOD(M4120,4))=2),"A","C")</f>
        <v>A</v>
      </c>
      <c r="O4120" s="9" t="str">
        <f>IF(ISNA(VLOOKUP(MID(E4120,1,6)&amp;G4120,List!A:B,2,FALSE)),"",VLOOKUP(MID(E4120,1,6)&amp;G4120,List!A:B,2,FALSE))</f>
        <v>T06</v>
      </c>
      <c r="P4120" s="1"/>
      <c r="Q4120" s="8"/>
      <c r="R4120" s="8"/>
      <c r="S4120" s="1"/>
      <c r="U4120" s="3"/>
      <c r="V4120" s="2"/>
      <c r="W4120" s="1"/>
      <c r="X4120" s="6"/>
      <c r="Z4120" s="1"/>
    </row>
    <row r="4121" spans="1:26">
      <c r="A4121" s="16" t="s">
        <v>13267</v>
      </c>
      <c r="B4121" s="10">
        <v>44306.843310185184</v>
      </c>
      <c r="C4121" s="16" t="s">
        <v>11663</v>
      </c>
      <c r="D4121" s="16" t="s">
        <v>13268</v>
      </c>
      <c r="E4121" s="16" t="s">
        <v>10152</v>
      </c>
      <c r="F4121" s="16">
        <v>25</v>
      </c>
      <c r="G4121" s="16" t="s">
        <v>11228</v>
      </c>
      <c r="H4121" s="16" t="s">
        <v>5966</v>
      </c>
      <c r="I4121" s="9" t="str">
        <f>IF(N4121="A",IF(AND(HOUR(B4121)&gt;=7,HOUR(B4121)&lt;=18),"A","B"),IF(AND(HOUR(B4121)&gt;=7,HOUR(B4121)&lt;=18),"C","D"))</f>
        <v>B</v>
      </c>
      <c r="J4121" s="9" t="str">
        <f>IF(MONTH(B4121)&lt;10,CONCATENATE("0",MONTH(B4121)),MONTH(B4121))&amp;"/"&amp;  IF(DAY(B4121)&lt;10,CONCATENATE("0",DAY(B4121)),DAY(B4121))</f>
        <v>04/20</v>
      </c>
      <c r="K4121" s="9" t="str">
        <f>IF(C4121&lt;&gt;C4120,1,IF(L4121&lt;&gt;L4120,1,IF(B4121-B4120&gt;$Y$1,1,"")))</f>
        <v/>
      </c>
      <c r="L4121" s="9" t="str">
        <f>YEAR(B4121)&amp;"/"&amp; IF(MONTH(B4121)&lt;10,CONCATENATE("0",MONTH(B4121)),MONTH(B4121))</f>
        <v>2021/04</v>
      </c>
      <c r="M4121" s="11" t="str">
        <f>YEAR(B4121)&amp;"/"&amp; IF(MONTH(B4121)&lt;10,CONCATENATE("0",MONTH(B4121)),MONTH(B4121))&amp;"/"&amp;  IF(DAY(B4121)&lt;10,CONCATENATE("0",DAY(B4121)),DAY(B4121))</f>
        <v>2021/04/20</v>
      </c>
      <c r="N4121" s="9" t="str">
        <f>IF(OR(INT(MOD(M4121,4))=3,INT(MOD(M4121,4))=2),"A","C")</f>
        <v>A</v>
      </c>
      <c r="O4121" s="9" t="str">
        <f>IF(ISNA(VLOOKUP(MID(E4121,1,6)&amp;G4121,List!A:B,2,FALSE)),"",VLOOKUP(MID(E4121,1,6)&amp;G4121,List!A:B,2,FALSE))</f>
        <v>T06</v>
      </c>
      <c r="P4121" s="1"/>
      <c r="Q4121" s="8"/>
      <c r="R4121" s="8"/>
      <c r="S4121" s="1"/>
      <c r="U4121" s="3"/>
      <c r="V4121" s="2"/>
      <c r="W4121" s="1"/>
      <c r="X4121" s="6"/>
      <c r="Z4121" s="1"/>
    </row>
    <row r="4122" spans="1:26">
      <c r="A4122" s="16" t="s">
        <v>13269</v>
      </c>
      <c r="B4122" s="10">
        <v>44306.843310185184</v>
      </c>
      <c r="C4122" s="16" t="s">
        <v>11663</v>
      </c>
      <c r="D4122" s="16" t="s">
        <v>13270</v>
      </c>
      <c r="E4122" s="16" t="s">
        <v>10152</v>
      </c>
      <c r="F4122" s="16">
        <v>25</v>
      </c>
      <c r="G4122" s="16" t="s">
        <v>11228</v>
      </c>
      <c r="H4122" s="16" t="s">
        <v>5966</v>
      </c>
      <c r="I4122" s="9" t="str">
        <f>IF(N4122="A",IF(AND(HOUR(B4122)&gt;=7,HOUR(B4122)&lt;=18),"A","B"),IF(AND(HOUR(B4122)&gt;=7,HOUR(B4122)&lt;=18),"C","D"))</f>
        <v>B</v>
      </c>
      <c r="J4122" s="9" t="str">
        <f>IF(MONTH(B4122)&lt;10,CONCATENATE("0",MONTH(B4122)),MONTH(B4122))&amp;"/"&amp;  IF(DAY(B4122)&lt;10,CONCATENATE("0",DAY(B4122)),DAY(B4122))</f>
        <v>04/20</v>
      </c>
      <c r="K4122" s="9" t="str">
        <f>IF(C4122&lt;&gt;C4121,1,IF(L4122&lt;&gt;L4121,1,IF(B4122-B4121&gt;$Y$1,1,"")))</f>
        <v/>
      </c>
      <c r="L4122" s="9" t="str">
        <f>YEAR(B4122)&amp;"/"&amp; IF(MONTH(B4122)&lt;10,CONCATENATE("0",MONTH(B4122)),MONTH(B4122))</f>
        <v>2021/04</v>
      </c>
      <c r="M4122" s="11" t="str">
        <f>YEAR(B4122)&amp;"/"&amp; IF(MONTH(B4122)&lt;10,CONCATENATE("0",MONTH(B4122)),MONTH(B4122))&amp;"/"&amp;  IF(DAY(B4122)&lt;10,CONCATENATE("0",DAY(B4122)),DAY(B4122))</f>
        <v>2021/04/20</v>
      </c>
      <c r="N4122" s="9" t="str">
        <f>IF(OR(INT(MOD(M4122,4))=3,INT(MOD(M4122,4))=2),"A","C")</f>
        <v>A</v>
      </c>
      <c r="O4122" s="9" t="str">
        <f>IF(ISNA(VLOOKUP(MID(E4122,1,6)&amp;G4122,List!A:B,2,FALSE)),"",VLOOKUP(MID(E4122,1,6)&amp;G4122,List!A:B,2,FALSE))</f>
        <v>T06</v>
      </c>
      <c r="P4122" s="1"/>
      <c r="Q4122" s="8"/>
      <c r="R4122" s="8"/>
      <c r="S4122" s="1"/>
      <c r="U4122" s="3"/>
      <c r="V4122" s="2"/>
      <c r="W4122" s="1"/>
      <c r="X4122" s="6"/>
      <c r="Z4122" s="1"/>
    </row>
    <row r="4123" spans="1:26">
      <c r="A4123" s="16" t="s">
        <v>12226</v>
      </c>
      <c r="B4123" s="10">
        <v>44307.044212962966</v>
      </c>
      <c r="C4123" s="16" t="s">
        <v>11663</v>
      </c>
      <c r="D4123" s="16" t="s">
        <v>12227</v>
      </c>
      <c r="E4123" s="16" t="s">
        <v>12228</v>
      </c>
      <c r="F4123" s="16">
        <v>2</v>
      </c>
      <c r="G4123" s="16" t="s">
        <v>11171</v>
      </c>
      <c r="H4123" s="16" t="s">
        <v>5966</v>
      </c>
      <c r="I4123" s="9" t="str">
        <f>IF(N4123="A",IF(AND(HOUR(B4123)&gt;=7,HOUR(B4123)&lt;=18),"A","B"),IF(AND(HOUR(B4123)&gt;=7,HOUR(B4123)&lt;=18),"C","D"))</f>
        <v>B</v>
      </c>
      <c r="J4123" s="9" t="str">
        <f>IF(MONTH(B4123)&lt;10,CONCATENATE("0",MONTH(B4123)),MONTH(B4123))&amp;"/"&amp;  IF(DAY(B4123)&lt;10,CONCATENATE("0",DAY(B4123)),DAY(B4123))</f>
        <v>04/21</v>
      </c>
      <c r="K4123" s="9">
        <f>IF(C4123&lt;&gt;C4122,1,IF(L4123&lt;&gt;L4122,1,IF(B4123-B4122&gt;$Y$1,1,"")))</f>
        <v>1</v>
      </c>
      <c r="L4123" s="9" t="str">
        <f>YEAR(B4123)&amp;"/"&amp; IF(MONTH(B4123)&lt;10,CONCATENATE("0",MONTH(B4123)),MONTH(B4123))</f>
        <v>2021/04</v>
      </c>
      <c r="M4123" s="11" t="str">
        <f>YEAR(B4123)&amp;"/"&amp; IF(MONTH(B4123)&lt;10,CONCATENATE("0",MONTH(B4123)),MONTH(B4123))&amp;"/"&amp;  IF(DAY(B4123)&lt;10,CONCATENATE("0",DAY(B4123)),DAY(B4123))</f>
        <v>2021/04/21</v>
      </c>
      <c r="N4123" s="9" t="str">
        <f>IF(OR(INT(MOD(M4123,4))=3,INT(MOD(M4123,4))=2),"A","C")</f>
        <v>A</v>
      </c>
      <c r="O4123" s="9" t="str">
        <f>IF(ISNA(VLOOKUP(MID(E4123,1,6)&amp;G4123,List!A:B,2,FALSE)),"",VLOOKUP(MID(E4123,1,6)&amp;G4123,List!A:B,2,FALSE))</f>
        <v>T05</v>
      </c>
      <c r="P4123" s="1"/>
      <c r="Q4123" s="8"/>
      <c r="R4123" s="8"/>
      <c r="S4123" s="1"/>
      <c r="U4123" s="3"/>
      <c r="V4123" s="2"/>
      <c r="W4123" s="1"/>
      <c r="X4123" s="6"/>
      <c r="Z4123" s="1"/>
    </row>
    <row r="4124" spans="1:26">
      <c r="A4124" s="16" t="s">
        <v>12234</v>
      </c>
      <c r="B4124" s="10">
        <v>44307.044212962966</v>
      </c>
      <c r="C4124" s="16" t="s">
        <v>11663</v>
      </c>
      <c r="D4124" s="16" t="s">
        <v>11715</v>
      </c>
      <c r="E4124" s="16" t="s">
        <v>10631</v>
      </c>
      <c r="F4124" s="16">
        <v>25</v>
      </c>
      <c r="G4124" s="16" t="s">
        <v>11228</v>
      </c>
      <c r="H4124" s="16" t="s">
        <v>5966</v>
      </c>
      <c r="I4124" s="9" t="str">
        <f>IF(N4124="A",IF(AND(HOUR(B4124)&gt;=7,HOUR(B4124)&lt;=18),"A","B"),IF(AND(HOUR(B4124)&gt;=7,HOUR(B4124)&lt;=18),"C","D"))</f>
        <v>B</v>
      </c>
      <c r="J4124" s="9" t="str">
        <f>IF(MONTH(B4124)&lt;10,CONCATENATE("0",MONTH(B4124)),MONTH(B4124))&amp;"/"&amp;  IF(DAY(B4124)&lt;10,CONCATENATE("0",DAY(B4124)),DAY(B4124))</f>
        <v>04/21</v>
      </c>
      <c r="K4124" s="9" t="str">
        <f>IF(C4124&lt;&gt;C4123,1,IF(L4124&lt;&gt;L4123,1,IF(B4124-B4123&gt;$Y$1,1,"")))</f>
        <v/>
      </c>
      <c r="L4124" s="9" t="str">
        <f>YEAR(B4124)&amp;"/"&amp; IF(MONTH(B4124)&lt;10,CONCATENATE("0",MONTH(B4124)),MONTH(B4124))</f>
        <v>2021/04</v>
      </c>
      <c r="M4124" s="11" t="str">
        <f>YEAR(B4124)&amp;"/"&amp; IF(MONTH(B4124)&lt;10,CONCATENATE("0",MONTH(B4124)),MONTH(B4124))&amp;"/"&amp;  IF(DAY(B4124)&lt;10,CONCATENATE("0",DAY(B4124)),DAY(B4124))</f>
        <v>2021/04/21</v>
      </c>
      <c r="N4124" s="9" t="str">
        <f>IF(OR(INT(MOD(M4124,4))=3,INT(MOD(M4124,4))=2),"A","C")</f>
        <v>A</v>
      </c>
      <c r="O4124" s="9" t="str">
        <f>IF(ISNA(VLOOKUP(MID(E4124,1,6)&amp;G4124,List!A:B,2,FALSE)),"",VLOOKUP(MID(E4124,1,6)&amp;G4124,List!A:B,2,FALSE))</f>
        <v>T05</v>
      </c>
      <c r="P4124" s="1"/>
      <c r="Q4124" s="8"/>
      <c r="R4124" s="8"/>
      <c r="S4124" s="1"/>
      <c r="U4124" s="3"/>
      <c r="V4124" s="2"/>
      <c r="W4124" s="1"/>
      <c r="X4124" s="6"/>
      <c r="Z4124" s="1"/>
    </row>
    <row r="4125" spans="1:26">
      <c r="A4125" s="16" t="s">
        <v>11422</v>
      </c>
      <c r="B4125" s="10">
        <v>44307.044212962966</v>
      </c>
      <c r="C4125" s="16" t="s">
        <v>11663</v>
      </c>
      <c r="D4125" s="16" t="s">
        <v>10466</v>
      </c>
      <c r="E4125" s="16" t="s">
        <v>10467</v>
      </c>
      <c r="F4125" s="16">
        <v>25</v>
      </c>
      <c r="G4125" s="16" t="s">
        <v>11228</v>
      </c>
      <c r="H4125" s="16" t="s">
        <v>5966</v>
      </c>
      <c r="I4125" s="9" t="str">
        <f>IF(N4125="A",IF(AND(HOUR(B4125)&gt;=7,HOUR(B4125)&lt;=18),"A","B"),IF(AND(HOUR(B4125)&gt;=7,HOUR(B4125)&lt;=18),"C","D"))</f>
        <v>B</v>
      </c>
      <c r="J4125" s="9" t="str">
        <f>IF(MONTH(B4125)&lt;10,CONCATENATE("0",MONTH(B4125)),MONTH(B4125))&amp;"/"&amp;  IF(DAY(B4125)&lt;10,CONCATENATE("0",DAY(B4125)),DAY(B4125))</f>
        <v>04/21</v>
      </c>
      <c r="K4125" s="9" t="str">
        <f>IF(C4125&lt;&gt;C4124,1,IF(L4125&lt;&gt;L4124,1,IF(B4125-B4124&gt;$Y$1,1,"")))</f>
        <v/>
      </c>
      <c r="L4125" s="9" t="str">
        <f>YEAR(B4125)&amp;"/"&amp; IF(MONTH(B4125)&lt;10,CONCATENATE("0",MONTH(B4125)),MONTH(B4125))</f>
        <v>2021/04</v>
      </c>
      <c r="M4125" s="11" t="str">
        <f>YEAR(B4125)&amp;"/"&amp; IF(MONTH(B4125)&lt;10,CONCATENATE("0",MONTH(B4125)),MONTH(B4125))&amp;"/"&amp;  IF(DAY(B4125)&lt;10,CONCATENATE("0",DAY(B4125)),DAY(B4125))</f>
        <v>2021/04/21</v>
      </c>
      <c r="N4125" s="9" t="str">
        <f>IF(OR(INT(MOD(M4125,4))=3,INT(MOD(M4125,4))=2),"A","C")</f>
        <v>A</v>
      </c>
      <c r="O4125" s="9" t="str">
        <f>IF(ISNA(VLOOKUP(MID(E4125,1,6)&amp;G4125,List!A:B,2,FALSE)),"",VLOOKUP(MID(E4125,1,6)&amp;G4125,List!A:B,2,FALSE))</f>
        <v>T05</v>
      </c>
      <c r="P4125" s="1"/>
      <c r="Q4125" s="8"/>
      <c r="R4125" s="8"/>
      <c r="S4125" s="1"/>
      <c r="U4125" s="3"/>
      <c r="V4125" s="2"/>
      <c r="W4125" s="1"/>
      <c r="X4125" s="6"/>
      <c r="Z4125" s="1"/>
    </row>
    <row r="4126" spans="1:26">
      <c r="A4126" s="16" t="s">
        <v>13584</v>
      </c>
      <c r="B4126" s="10">
        <v>44307.044212962966</v>
      </c>
      <c r="C4126" s="16" t="s">
        <v>11663</v>
      </c>
      <c r="D4126" s="16" t="s">
        <v>13585</v>
      </c>
      <c r="E4126" s="16" t="s">
        <v>13586</v>
      </c>
      <c r="F4126" s="16">
        <v>6</v>
      </c>
      <c r="G4126" s="16" t="s">
        <v>11171</v>
      </c>
      <c r="H4126" s="16" t="s">
        <v>5966</v>
      </c>
      <c r="I4126" s="9" t="str">
        <f>IF(N4126="A",IF(AND(HOUR(B4126)&gt;=7,HOUR(B4126)&lt;=18),"A","B"),IF(AND(HOUR(B4126)&gt;=7,HOUR(B4126)&lt;=18),"C","D"))</f>
        <v>B</v>
      </c>
      <c r="J4126" s="9" t="str">
        <f>IF(MONTH(B4126)&lt;10,CONCATENATE("0",MONTH(B4126)),MONTH(B4126))&amp;"/"&amp;  IF(DAY(B4126)&lt;10,CONCATENATE("0",DAY(B4126)),DAY(B4126))</f>
        <v>04/21</v>
      </c>
      <c r="K4126" s="9" t="str">
        <f>IF(C4126&lt;&gt;C4125,1,IF(L4126&lt;&gt;L4125,1,IF(B4126-B4125&gt;$Y$1,1,"")))</f>
        <v/>
      </c>
      <c r="L4126" s="9" t="str">
        <f>YEAR(B4126)&amp;"/"&amp; IF(MONTH(B4126)&lt;10,CONCATENATE("0",MONTH(B4126)),MONTH(B4126))</f>
        <v>2021/04</v>
      </c>
      <c r="M4126" s="11" t="str">
        <f>YEAR(B4126)&amp;"/"&amp; IF(MONTH(B4126)&lt;10,CONCATENATE("0",MONTH(B4126)),MONTH(B4126))&amp;"/"&amp;  IF(DAY(B4126)&lt;10,CONCATENATE("0",DAY(B4126)),DAY(B4126))</f>
        <v>2021/04/21</v>
      </c>
      <c r="N4126" s="9" t="str">
        <f>IF(OR(INT(MOD(M4126,4))=3,INT(MOD(M4126,4))=2),"A","C")</f>
        <v>A</v>
      </c>
      <c r="O4126" s="9" t="str">
        <f>IF(ISNA(VLOOKUP(MID(E4126,1,6)&amp;G4126,List!A:B,2,FALSE)),"",VLOOKUP(MID(E4126,1,6)&amp;G4126,List!A:B,2,FALSE))</f>
        <v>T05</v>
      </c>
      <c r="P4126" s="1"/>
      <c r="Q4126" s="8"/>
      <c r="R4126" s="8"/>
      <c r="S4126" s="1"/>
      <c r="U4126" s="3"/>
      <c r="V4126" s="2"/>
      <c r="W4126" s="1"/>
      <c r="X4126" s="6"/>
      <c r="Z4126" s="1"/>
    </row>
    <row r="4127" spans="1:26">
      <c r="A4127" s="16" t="s">
        <v>15200</v>
      </c>
      <c r="B4127" s="10">
        <v>44307.205347222225</v>
      </c>
      <c r="C4127" s="16" t="s">
        <v>11663</v>
      </c>
      <c r="D4127" s="16" t="s">
        <v>15201</v>
      </c>
      <c r="E4127" s="16" t="s">
        <v>10187</v>
      </c>
      <c r="F4127" s="16">
        <v>3</v>
      </c>
      <c r="G4127" s="16" t="s">
        <v>11228</v>
      </c>
      <c r="H4127" s="16" t="s">
        <v>5966</v>
      </c>
      <c r="I4127" s="9" t="str">
        <f>IF(N4127="A",IF(AND(HOUR(B4127)&gt;=7,HOUR(B4127)&lt;=18),"A","B"),IF(AND(HOUR(B4127)&gt;=7,HOUR(B4127)&lt;=18),"C","D"))</f>
        <v>B</v>
      </c>
      <c r="J4127" s="9" t="str">
        <f>IF(MONTH(B4127)&lt;10,CONCATENATE("0",MONTH(B4127)),MONTH(B4127))&amp;"/"&amp;  IF(DAY(B4127)&lt;10,CONCATENATE("0",DAY(B4127)),DAY(B4127))</f>
        <v>04/21</v>
      </c>
      <c r="K4127" s="9">
        <f>IF(C4127&lt;&gt;C4126,1,IF(L4127&lt;&gt;L4126,1,IF(B4127-B4126&gt;$Y$1,1,"")))</f>
        <v>1</v>
      </c>
      <c r="L4127" s="9" t="str">
        <f>YEAR(B4127)&amp;"/"&amp; IF(MONTH(B4127)&lt;10,CONCATENATE("0",MONTH(B4127)),MONTH(B4127))</f>
        <v>2021/04</v>
      </c>
      <c r="M4127" s="11" t="str">
        <f>YEAR(B4127)&amp;"/"&amp; IF(MONTH(B4127)&lt;10,CONCATENATE("0",MONTH(B4127)),MONTH(B4127))&amp;"/"&amp;  IF(DAY(B4127)&lt;10,CONCATENATE("0",DAY(B4127)),DAY(B4127))</f>
        <v>2021/04/21</v>
      </c>
      <c r="N4127" s="9" t="str">
        <f>IF(OR(INT(MOD(M4127,4))=3,INT(MOD(M4127,4))=2),"A","C")</f>
        <v>A</v>
      </c>
      <c r="O4127" s="9" t="str">
        <f>IF(ISNA(VLOOKUP(MID(E4127,1,6)&amp;G4127,List!A:B,2,FALSE)),"",VLOOKUP(MID(E4127,1,6)&amp;G4127,List!A:B,2,FALSE))</f>
        <v>T06</v>
      </c>
      <c r="P4127" s="1"/>
      <c r="Q4127" s="8"/>
      <c r="R4127" s="8"/>
      <c r="S4127" s="1"/>
      <c r="U4127" s="3"/>
      <c r="V4127" s="2"/>
      <c r="W4127" s="1"/>
      <c r="X4127" s="6"/>
      <c r="Z4127" s="1"/>
    </row>
    <row r="4128" spans="1:26">
      <c r="A4128" s="16" t="s">
        <v>15202</v>
      </c>
      <c r="B4128" s="10">
        <v>44307.205347222225</v>
      </c>
      <c r="C4128" s="16" t="s">
        <v>11663</v>
      </c>
      <c r="D4128" s="16" t="s">
        <v>13002</v>
      </c>
      <c r="E4128" s="16" t="s">
        <v>11363</v>
      </c>
      <c r="F4128" s="16">
        <v>1</v>
      </c>
      <c r="G4128" s="16" t="s">
        <v>11228</v>
      </c>
      <c r="H4128" s="16" t="s">
        <v>5966</v>
      </c>
      <c r="I4128" s="9" t="str">
        <f>IF(N4128="A",IF(AND(HOUR(B4128)&gt;=7,HOUR(B4128)&lt;=18),"A","B"),IF(AND(HOUR(B4128)&gt;=7,HOUR(B4128)&lt;=18),"C","D"))</f>
        <v>B</v>
      </c>
      <c r="J4128" s="9" t="str">
        <f>IF(MONTH(B4128)&lt;10,CONCATENATE("0",MONTH(B4128)),MONTH(B4128))&amp;"/"&amp;  IF(DAY(B4128)&lt;10,CONCATENATE("0",DAY(B4128)),DAY(B4128))</f>
        <v>04/21</v>
      </c>
      <c r="K4128" s="9" t="str">
        <f>IF(C4128&lt;&gt;C4127,1,IF(L4128&lt;&gt;L4127,1,IF(B4128-B4127&gt;$Y$1,1,"")))</f>
        <v/>
      </c>
      <c r="L4128" s="9" t="str">
        <f>YEAR(B4128)&amp;"/"&amp; IF(MONTH(B4128)&lt;10,CONCATENATE("0",MONTH(B4128)),MONTH(B4128))</f>
        <v>2021/04</v>
      </c>
      <c r="M4128" s="11" t="str">
        <f>YEAR(B4128)&amp;"/"&amp; IF(MONTH(B4128)&lt;10,CONCATENATE("0",MONTH(B4128)),MONTH(B4128))&amp;"/"&amp;  IF(DAY(B4128)&lt;10,CONCATENATE("0",DAY(B4128)),DAY(B4128))</f>
        <v>2021/04/21</v>
      </c>
      <c r="N4128" s="9" t="str">
        <f>IF(OR(INT(MOD(M4128,4))=3,INT(MOD(M4128,4))=2),"A","C")</f>
        <v>A</v>
      </c>
      <c r="O4128" s="9" t="str">
        <f>IF(ISNA(VLOOKUP(MID(E4128,1,6)&amp;G4128,List!A:B,2,FALSE)),"",VLOOKUP(MID(E4128,1,6)&amp;G4128,List!A:B,2,FALSE))</f>
        <v>T06</v>
      </c>
      <c r="P4128" s="1"/>
      <c r="Q4128" s="8"/>
      <c r="R4128" s="8"/>
      <c r="S4128" s="1"/>
      <c r="U4128" s="3"/>
      <c r="V4128" s="2"/>
      <c r="W4128" s="1"/>
      <c r="X4128" s="6"/>
      <c r="Z4128" s="1"/>
    </row>
    <row r="4129" spans="1:26">
      <c r="A4129" s="16" t="s">
        <v>15203</v>
      </c>
      <c r="B4129" s="10">
        <v>44307.205347222225</v>
      </c>
      <c r="C4129" s="16" t="s">
        <v>11663</v>
      </c>
      <c r="D4129" s="16" t="s">
        <v>15006</v>
      </c>
      <c r="E4129" s="16" t="s">
        <v>10152</v>
      </c>
      <c r="F4129" s="16">
        <v>25</v>
      </c>
      <c r="G4129" s="16" t="s">
        <v>11228</v>
      </c>
      <c r="H4129" s="16" t="s">
        <v>5966</v>
      </c>
      <c r="I4129" s="9" t="str">
        <f>IF(N4129="A",IF(AND(HOUR(B4129)&gt;=7,HOUR(B4129)&lt;=18),"A","B"),IF(AND(HOUR(B4129)&gt;=7,HOUR(B4129)&lt;=18),"C","D"))</f>
        <v>B</v>
      </c>
      <c r="J4129" s="9" t="str">
        <f>IF(MONTH(B4129)&lt;10,CONCATENATE("0",MONTH(B4129)),MONTH(B4129))&amp;"/"&amp;  IF(DAY(B4129)&lt;10,CONCATENATE("0",DAY(B4129)),DAY(B4129))</f>
        <v>04/21</v>
      </c>
      <c r="K4129" s="9" t="str">
        <f>IF(C4129&lt;&gt;C4128,1,IF(L4129&lt;&gt;L4128,1,IF(B4129-B4128&gt;$Y$1,1,"")))</f>
        <v/>
      </c>
      <c r="L4129" s="9" t="str">
        <f>YEAR(B4129)&amp;"/"&amp; IF(MONTH(B4129)&lt;10,CONCATENATE("0",MONTH(B4129)),MONTH(B4129))</f>
        <v>2021/04</v>
      </c>
      <c r="M4129" s="11" t="str">
        <f>YEAR(B4129)&amp;"/"&amp; IF(MONTH(B4129)&lt;10,CONCATENATE("0",MONTH(B4129)),MONTH(B4129))&amp;"/"&amp;  IF(DAY(B4129)&lt;10,CONCATENATE("0",DAY(B4129)),DAY(B4129))</f>
        <v>2021/04/21</v>
      </c>
      <c r="N4129" s="9" t="str">
        <f>IF(OR(INT(MOD(M4129,4))=3,INT(MOD(M4129,4))=2),"A","C")</f>
        <v>A</v>
      </c>
      <c r="O4129" s="9" t="str">
        <f>IF(ISNA(VLOOKUP(MID(E4129,1,6)&amp;G4129,List!A:B,2,FALSE)),"",VLOOKUP(MID(E4129,1,6)&amp;G4129,List!A:B,2,FALSE))</f>
        <v>T06</v>
      </c>
      <c r="P4129" s="1"/>
      <c r="Q4129" s="8"/>
      <c r="R4129" s="8"/>
      <c r="S4129" s="1"/>
      <c r="U4129" s="3"/>
      <c r="V4129" s="2"/>
      <c r="W4129" s="1"/>
      <c r="X4129" s="6"/>
      <c r="Z4129" s="1"/>
    </row>
    <row r="4130" spans="1:26">
      <c r="A4130" s="16" t="s">
        <v>13676</v>
      </c>
      <c r="B4130" s="10">
        <v>44307.205347222225</v>
      </c>
      <c r="C4130" s="16" t="s">
        <v>11663</v>
      </c>
      <c r="D4130" s="16" t="s">
        <v>10178</v>
      </c>
      <c r="E4130" s="16" t="s">
        <v>10179</v>
      </c>
      <c r="F4130" s="16">
        <v>25</v>
      </c>
      <c r="G4130" s="16" t="s">
        <v>11400</v>
      </c>
      <c r="H4130" s="16" t="s">
        <v>5966</v>
      </c>
      <c r="I4130" s="9" t="str">
        <f>IF(N4130="A",IF(AND(HOUR(B4130)&gt;=7,HOUR(B4130)&lt;=18),"A","B"),IF(AND(HOUR(B4130)&gt;=7,HOUR(B4130)&lt;=18),"C","D"))</f>
        <v>B</v>
      </c>
      <c r="J4130" s="9" t="str">
        <f>IF(MONTH(B4130)&lt;10,CONCATENATE("0",MONTH(B4130)),MONTH(B4130))&amp;"/"&amp;  IF(DAY(B4130)&lt;10,CONCATENATE("0",DAY(B4130)),DAY(B4130))</f>
        <v>04/21</v>
      </c>
      <c r="K4130" s="9" t="str">
        <f>IF(C4130&lt;&gt;C4129,1,IF(L4130&lt;&gt;L4129,1,IF(B4130-B4129&gt;$Y$1,1,"")))</f>
        <v/>
      </c>
      <c r="L4130" s="9" t="str">
        <f>YEAR(B4130)&amp;"/"&amp; IF(MONTH(B4130)&lt;10,CONCATENATE("0",MONTH(B4130)),MONTH(B4130))</f>
        <v>2021/04</v>
      </c>
      <c r="M4130" s="11" t="str">
        <f>YEAR(B4130)&amp;"/"&amp; IF(MONTH(B4130)&lt;10,CONCATENATE("0",MONTH(B4130)),MONTH(B4130))&amp;"/"&amp;  IF(DAY(B4130)&lt;10,CONCATENATE("0",DAY(B4130)),DAY(B4130))</f>
        <v>2021/04/21</v>
      </c>
      <c r="N4130" s="9" t="str">
        <f>IF(OR(INT(MOD(M4130,4))=3,INT(MOD(M4130,4))=2),"A","C")</f>
        <v>A</v>
      </c>
      <c r="O4130" s="9" t="str">
        <f>IF(ISNA(VLOOKUP(MID(E4130,1,6)&amp;G4130,List!A:B,2,FALSE)),"",VLOOKUP(MID(E4130,1,6)&amp;G4130,List!A:B,2,FALSE))</f>
        <v>T06</v>
      </c>
      <c r="P4130" s="1"/>
      <c r="Q4130" s="8"/>
      <c r="R4130" s="8"/>
      <c r="S4130" s="1"/>
      <c r="U4130" s="3"/>
      <c r="V4130" s="2"/>
      <c r="W4130" s="1"/>
      <c r="X4130" s="6"/>
      <c r="Z4130" s="1"/>
    </row>
    <row r="4131" spans="1:26">
      <c r="A4131" s="16" t="s">
        <v>11836</v>
      </c>
      <c r="B4131" s="10">
        <v>44307.205347222225</v>
      </c>
      <c r="C4131" s="16" t="s">
        <v>11663</v>
      </c>
      <c r="D4131" s="16" t="s">
        <v>10568</v>
      </c>
      <c r="E4131" s="16" t="s">
        <v>10569</v>
      </c>
      <c r="F4131" s="16">
        <v>25</v>
      </c>
      <c r="G4131" s="16" t="s">
        <v>11400</v>
      </c>
      <c r="H4131" s="16" t="s">
        <v>5966</v>
      </c>
      <c r="I4131" s="9" t="str">
        <f>IF(N4131="A",IF(AND(HOUR(B4131)&gt;=7,HOUR(B4131)&lt;=18),"A","B"),IF(AND(HOUR(B4131)&gt;=7,HOUR(B4131)&lt;=18),"C","D"))</f>
        <v>B</v>
      </c>
      <c r="J4131" s="9" t="str">
        <f>IF(MONTH(B4131)&lt;10,CONCATENATE("0",MONTH(B4131)),MONTH(B4131))&amp;"/"&amp;  IF(DAY(B4131)&lt;10,CONCATENATE("0",DAY(B4131)),DAY(B4131))</f>
        <v>04/21</v>
      </c>
      <c r="K4131" s="9" t="str">
        <f>IF(C4131&lt;&gt;C4130,1,IF(L4131&lt;&gt;L4130,1,IF(B4131-B4130&gt;$Y$1,1,"")))</f>
        <v/>
      </c>
      <c r="L4131" s="9" t="str">
        <f>YEAR(B4131)&amp;"/"&amp; IF(MONTH(B4131)&lt;10,CONCATENATE("0",MONTH(B4131)),MONTH(B4131))</f>
        <v>2021/04</v>
      </c>
      <c r="M4131" s="11" t="str">
        <f>YEAR(B4131)&amp;"/"&amp; IF(MONTH(B4131)&lt;10,CONCATENATE("0",MONTH(B4131)),MONTH(B4131))&amp;"/"&amp;  IF(DAY(B4131)&lt;10,CONCATENATE("0",DAY(B4131)),DAY(B4131))</f>
        <v>2021/04/21</v>
      </c>
      <c r="N4131" s="9" t="str">
        <f>IF(OR(INT(MOD(M4131,4))=3,INT(MOD(M4131,4))=2),"A","C")</f>
        <v>A</v>
      </c>
      <c r="O4131" s="9" t="str">
        <f>IF(ISNA(VLOOKUP(MID(E4131,1,6)&amp;G4131,List!A:B,2,FALSE)),"",VLOOKUP(MID(E4131,1,6)&amp;G4131,List!A:B,2,FALSE))</f>
        <v>T06</v>
      </c>
      <c r="P4131" s="1"/>
      <c r="Q4131" s="8"/>
      <c r="R4131" s="8"/>
      <c r="S4131" s="1"/>
      <c r="U4131" s="3"/>
      <c r="V4131" s="2"/>
      <c r="W4131" s="1"/>
      <c r="X4131" s="6"/>
      <c r="Z4131" s="1"/>
    </row>
    <row r="4132" spans="1:26">
      <c r="A4132" s="16" t="s">
        <v>15204</v>
      </c>
      <c r="B4132" s="10">
        <v>44307.205347222225</v>
      </c>
      <c r="C4132" s="16" t="s">
        <v>11663</v>
      </c>
      <c r="D4132" s="16" t="s">
        <v>14469</v>
      </c>
      <c r="E4132" s="16" t="s">
        <v>10187</v>
      </c>
      <c r="F4132" s="16">
        <v>3</v>
      </c>
      <c r="G4132" s="16" t="s">
        <v>11228</v>
      </c>
      <c r="H4132" s="16" t="s">
        <v>5966</v>
      </c>
      <c r="I4132" s="9" t="str">
        <f>IF(N4132="A",IF(AND(HOUR(B4132)&gt;=7,HOUR(B4132)&lt;=18),"A","B"),IF(AND(HOUR(B4132)&gt;=7,HOUR(B4132)&lt;=18),"C","D"))</f>
        <v>B</v>
      </c>
      <c r="J4132" s="9" t="str">
        <f>IF(MONTH(B4132)&lt;10,CONCATENATE("0",MONTH(B4132)),MONTH(B4132))&amp;"/"&amp;  IF(DAY(B4132)&lt;10,CONCATENATE("0",DAY(B4132)),DAY(B4132))</f>
        <v>04/21</v>
      </c>
      <c r="K4132" s="9" t="str">
        <f>IF(C4132&lt;&gt;C4131,1,IF(L4132&lt;&gt;L4131,1,IF(B4132-B4131&gt;$Y$1,1,"")))</f>
        <v/>
      </c>
      <c r="L4132" s="9" t="str">
        <f>YEAR(B4132)&amp;"/"&amp; IF(MONTH(B4132)&lt;10,CONCATENATE("0",MONTH(B4132)),MONTH(B4132))</f>
        <v>2021/04</v>
      </c>
      <c r="M4132" s="11" t="str">
        <f>YEAR(B4132)&amp;"/"&amp; IF(MONTH(B4132)&lt;10,CONCATENATE("0",MONTH(B4132)),MONTH(B4132))&amp;"/"&amp;  IF(DAY(B4132)&lt;10,CONCATENATE("0",DAY(B4132)),DAY(B4132))</f>
        <v>2021/04/21</v>
      </c>
      <c r="N4132" s="9" t="str">
        <f>IF(OR(INT(MOD(M4132,4))=3,INT(MOD(M4132,4))=2),"A","C")</f>
        <v>A</v>
      </c>
      <c r="O4132" s="9" t="str">
        <f>IF(ISNA(VLOOKUP(MID(E4132,1,6)&amp;G4132,List!A:B,2,FALSE)),"",VLOOKUP(MID(E4132,1,6)&amp;G4132,List!A:B,2,FALSE))</f>
        <v>T06</v>
      </c>
      <c r="P4132" s="1"/>
      <c r="Q4132" s="8"/>
      <c r="R4132" s="8"/>
      <c r="S4132" s="1"/>
      <c r="U4132" s="3"/>
      <c r="V4132" s="2"/>
      <c r="W4132" s="1"/>
      <c r="X4132" s="6"/>
      <c r="Z4132" s="1"/>
    </row>
    <row r="4133" spans="1:26">
      <c r="A4133" s="16" t="s">
        <v>10858</v>
      </c>
      <c r="B4133" s="10">
        <v>44307.205347222225</v>
      </c>
      <c r="C4133" s="16" t="s">
        <v>11663</v>
      </c>
      <c r="D4133" s="16" t="s">
        <v>10226</v>
      </c>
      <c r="E4133" s="16" t="s">
        <v>10227</v>
      </c>
      <c r="F4133" s="16">
        <v>25</v>
      </c>
      <c r="G4133" s="16" t="s">
        <v>11400</v>
      </c>
      <c r="H4133" s="16" t="s">
        <v>5966</v>
      </c>
      <c r="I4133" s="9" t="str">
        <f>IF(N4133="A",IF(AND(HOUR(B4133)&gt;=7,HOUR(B4133)&lt;=18),"A","B"),IF(AND(HOUR(B4133)&gt;=7,HOUR(B4133)&lt;=18),"C","D"))</f>
        <v>B</v>
      </c>
      <c r="J4133" s="9" t="str">
        <f>IF(MONTH(B4133)&lt;10,CONCATENATE("0",MONTH(B4133)),MONTH(B4133))&amp;"/"&amp;  IF(DAY(B4133)&lt;10,CONCATENATE("0",DAY(B4133)),DAY(B4133))</f>
        <v>04/21</v>
      </c>
      <c r="K4133" s="9" t="str">
        <f>IF(C4133&lt;&gt;C4132,1,IF(L4133&lt;&gt;L4132,1,IF(B4133-B4132&gt;$Y$1,1,"")))</f>
        <v/>
      </c>
      <c r="L4133" s="9" t="str">
        <f>YEAR(B4133)&amp;"/"&amp; IF(MONTH(B4133)&lt;10,CONCATENATE("0",MONTH(B4133)),MONTH(B4133))</f>
        <v>2021/04</v>
      </c>
      <c r="M4133" s="11" t="str">
        <f>YEAR(B4133)&amp;"/"&amp; IF(MONTH(B4133)&lt;10,CONCATENATE("0",MONTH(B4133)),MONTH(B4133))&amp;"/"&amp;  IF(DAY(B4133)&lt;10,CONCATENATE("0",DAY(B4133)),DAY(B4133))</f>
        <v>2021/04/21</v>
      </c>
      <c r="N4133" s="9" t="str">
        <f>IF(OR(INT(MOD(M4133,4))=3,INT(MOD(M4133,4))=2),"A","C")</f>
        <v>A</v>
      </c>
      <c r="O4133" s="9" t="str">
        <f>IF(ISNA(VLOOKUP(MID(E4133,1,6)&amp;G4133,List!A:B,2,FALSE)),"",VLOOKUP(MID(E4133,1,6)&amp;G4133,List!A:B,2,FALSE))</f>
        <v>T06</v>
      </c>
      <c r="P4133" s="1"/>
      <c r="Q4133" s="8"/>
      <c r="R4133" s="8"/>
      <c r="S4133" s="1"/>
      <c r="U4133" s="3"/>
      <c r="V4133" s="2"/>
      <c r="W4133" s="1"/>
      <c r="X4133" s="6"/>
      <c r="Z4133" s="1"/>
    </row>
    <row r="4134" spans="1:26">
      <c r="A4134" s="16" t="s">
        <v>11147</v>
      </c>
      <c r="B4134" s="10">
        <v>44307.205347222225</v>
      </c>
      <c r="C4134" s="16" t="s">
        <v>11663</v>
      </c>
      <c r="D4134" s="16" t="s">
        <v>10226</v>
      </c>
      <c r="E4134" s="16" t="s">
        <v>10227</v>
      </c>
      <c r="F4134" s="16">
        <v>25</v>
      </c>
      <c r="G4134" s="16" t="s">
        <v>11400</v>
      </c>
      <c r="H4134" s="16" t="s">
        <v>5966</v>
      </c>
      <c r="I4134" s="9" t="str">
        <f>IF(N4134="A",IF(AND(HOUR(B4134)&gt;=7,HOUR(B4134)&lt;=18),"A","B"),IF(AND(HOUR(B4134)&gt;=7,HOUR(B4134)&lt;=18),"C","D"))</f>
        <v>B</v>
      </c>
      <c r="J4134" s="9" t="str">
        <f>IF(MONTH(B4134)&lt;10,CONCATENATE("0",MONTH(B4134)),MONTH(B4134))&amp;"/"&amp;  IF(DAY(B4134)&lt;10,CONCATENATE("0",DAY(B4134)),DAY(B4134))</f>
        <v>04/21</v>
      </c>
      <c r="K4134" s="9" t="str">
        <f>IF(C4134&lt;&gt;C4133,1,IF(L4134&lt;&gt;L4133,1,IF(B4134-B4133&gt;$Y$1,1,"")))</f>
        <v/>
      </c>
      <c r="L4134" s="9" t="str">
        <f>YEAR(B4134)&amp;"/"&amp; IF(MONTH(B4134)&lt;10,CONCATENATE("0",MONTH(B4134)),MONTH(B4134))</f>
        <v>2021/04</v>
      </c>
      <c r="M4134" s="11" t="str">
        <f>YEAR(B4134)&amp;"/"&amp; IF(MONTH(B4134)&lt;10,CONCATENATE("0",MONTH(B4134)),MONTH(B4134))&amp;"/"&amp;  IF(DAY(B4134)&lt;10,CONCATENATE("0",DAY(B4134)),DAY(B4134))</f>
        <v>2021/04/21</v>
      </c>
      <c r="N4134" s="9" t="str">
        <f>IF(OR(INT(MOD(M4134,4))=3,INT(MOD(M4134,4))=2),"A","C")</f>
        <v>A</v>
      </c>
      <c r="O4134" s="9" t="str">
        <f>IF(ISNA(VLOOKUP(MID(E4134,1,6)&amp;G4134,List!A:B,2,FALSE)),"",VLOOKUP(MID(E4134,1,6)&amp;G4134,List!A:B,2,FALSE))</f>
        <v>T06</v>
      </c>
      <c r="P4134" s="1"/>
      <c r="Q4134" s="8"/>
      <c r="R4134" s="8"/>
      <c r="S4134" s="1"/>
      <c r="U4134" s="3"/>
      <c r="V4134" s="2"/>
      <c r="W4134" s="1"/>
      <c r="X4134" s="6"/>
      <c r="Z4134" s="1"/>
    </row>
    <row r="4135" spans="1:26">
      <c r="A4135" s="16" t="s">
        <v>15205</v>
      </c>
      <c r="B4135" s="10">
        <v>44307.205347222225</v>
      </c>
      <c r="C4135" s="16" t="s">
        <v>11663</v>
      </c>
      <c r="D4135" s="16" t="s">
        <v>13010</v>
      </c>
      <c r="E4135" s="16" t="s">
        <v>10944</v>
      </c>
      <c r="F4135" s="16">
        <v>16</v>
      </c>
      <c r="G4135" s="16" t="s">
        <v>11228</v>
      </c>
      <c r="H4135" s="16" t="s">
        <v>5966</v>
      </c>
      <c r="I4135" s="9" t="str">
        <f>IF(N4135="A",IF(AND(HOUR(B4135)&gt;=7,HOUR(B4135)&lt;=18),"A","B"),IF(AND(HOUR(B4135)&gt;=7,HOUR(B4135)&lt;=18),"C","D"))</f>
        <v>B</v>
      </c>
      <c r="J4135" s="9" t="str">
        <f>IF(MONTH(B4135)&lt;10,CONCATENATE("0",MONTH(B4135)),MONTH(B4135))&amp;"/"&amp;  IF(DAY(B4135)&lt;10,CONCATENATE("0",DAY(B4135)),DAY(B4135))</f>
        <v>04/21</v>
      </c>
      <c r="K4135" s="9" t="str">
        <f>IF(C4135&lt;&gt;C4134,1,IF(L4135&lt;&gt;L4134,1,IF(B4135-B4134&gt;$Y$1,1,"")))</f>
        <v/>
      </c>
      <c r="L4135" s="9" t="str">
        <f>YEAR(B4135)&amp;"/"&amp; IF(MONTH(B4135)&lt;10,CONCATENATE("0",MONTH(B4135)),MONTH(B4135))</f>
        <v>2021/04</v>
      </c>
      <c r="M4135" s="11" t="str">
        <f>YEAR(B4135)&amp;"/"&amp; IF(MONTH(B4135)&lt;10,CONCATENATE("0",MONTH(B4135)),MONTH(B4135))&amp;"/"&amp;  IF(DAY(B4135)&lt;10,CONCATENATE("0",DAY(B4135)),DAY(B4135))</f>
        <v>2021/04/21</v>
      </c>
      <c r="N4135" s="9" t="str">
        <f>IF(OR(INT(MOD(M4135,4))=3,INT(MOD(M4135,4))=2),"A","C")</f>
        <v>A</v>
      </c>
      <c r="O4135" s="9" t="str">
        <f>IF(ISNA(VLOOKUP(MID(E4135,1,6)&amp;G4135,List!A:B,2,FALSE)),"",VLOOKUP(MID(E4135,1,6)&amp;G4135,List!A:B,2,FALSE))</f>
        <v>T06</v>
      </c>
      <c r="P4135" s="1"/>
      <c r="Q4135" s="8"/>
      <c r="R4135" s="8"/>
      <c r="S4135" s="1"/>
      <c r="U4135" s="3"/>
      <c r="V4135" s="2"/>
      <c r="W4135" s="1"/>
      <c r="X4135" s="6"/>
      <c r="Z4135" s="1"/>
    </row>
    <row r="4136" spans="1:26">
      <c r="A4136" s="16" t="s">
        <v>14122</v>
      </c>
      <c r="B4136" s="10">
        <v>44307.401747685188</v>
      </c>
      <c r="C4136" s="16" t="s">
        <v>11663</v>
      </c>
      <c r="D4136" s="16" t="s">
        <v>10239</v>
      </c>
      <c r="E4136" s="16" t="s">
        <v>10240</v>
      </c>
      <c r="F4136" s="16">
        <v>25</v>
      </c>
      <c r="G4136" s="16" t="s">
        <v>11400</v>
      </c>
      <c r="H4136" s="16" t="s">
        <v>5966</v>
      </c>
      <c r="I4136" s="9" t="str">
        <f>IF(N4136="A",IF(AND(HOUR(B4136)&gt;=7,HOUR(B4136)&lt;=18),"A","B"),IF(AND(HOUR(B4136)&gt;=7,HOUR(B4136)&lt;=18),"C","D"))</f>
        <v>A</v>
      </c>
      <c r="J4136" s="9" t="str">
        <f>IF(MONTH(B4136)&lt;10,CONCATENATE("0",MONTH(B4136)),MONTH(B4136))&amp;"/"&amp;  IF(DAY(B4136)&lt;10,CONCATENATE("0",DAY(B4136)),DAY(B4136))</f>
        <v>04/21</v>
      </c>
      <c r="K4136" s="9">
        <f>IF(C4136&lt;&gt;C4135,1,IF(L4136&lt;&gt;L4135,1,IF(B4136-B4135&gt;$Y$1,1,"")))</f>
        <v>1</v>
      </c>
      <c r="L4136" s="9" t="str">
        <f>YEAR(B4136)&amp;"/"&amp; IF(MONTH(B4136)&lt;10,CONCATENATE("0",MONTH(B4136)),MONTH(B4136))</f>
        <v>2021/04</v>
      </c>
      <c r="M4136" s="11" t="str">
        <f>YEAR(B4136)&amp;"/"&amp; IF(MONTH(B4136)&lt;10,CONCATENATE("0",MONTH(B4136)),MONTH(B4136))&amp;"/"&amp;  IF(DAY(B4136)&lt;10,CONCATENATE("0",DAY(B4136)),DAY(B4136))</f>
        <v>2021/04/21</v>
      </c>
      <c r="N4136" s="9" t="str">
        <f>IF(OR(INT(MOD(M4136,4))=3,INT(MOD(M4136,4))=2),"A","C")</f>
        <v>A</v>
      </c>
      <c r="O4136" s="9" t="str">
        <f>IF(ISNA(VLOOKUP(MID(E4136,1,6)&amp;G4136,List!A:B,2,FALSE)),"",VLOOKUP(MID(E4136,1,6)&amp;G4136,List!A:B,2,FALSE))</f>
        <v>T06</v>
      </c>
      <c r="P4136" s="1"/>
      <c r="Q4136" s="8"/>
      <c r="R4136" s="8"/>
      <c r="S4136" s="1"/>
      <c r="U4136" s="3"/>
      <c r="V4136" s="2"/>
      <c r="W4136" s="1"/>
      <c r="X4136" s="6"/>
      <c r="Z4136" s="1"/>
    </row>
    <row r="4137" spans="1:26">
      <c r="A4137" s="16" t="s">
        <v>13374</v>
      </c>
      <c r="B4137" s="10">
        <v>44307.401747685188</v>
      </c>
      <c r="C4137" s="16" t="s">
        <v>11663</v>
      </c>
      <c r="D4137" s="16" t="s">
        <v>10693</v>
      </c>
      <c r="E4137" s="16" t="s">
        <v>10694</v>
      </c>
      <c r="F4137" s="16">
        <v>25</v>
      </c>
      <c r="G4137" s="16" t="s">
        <v>11400</v>
      </c>
      <c r="H4137" s="16" t="s">
        <v>5966</v>
      </c>
      <c r="I4137" s="9" t="str">
        <f>IF(N4137="A",IF(AND(HOUR(B4137)&gt;=7,HOUR(B4137)&lt;=18),"A","B"),IF(AND(HOUR(B4137)&gt;=7,HOUR(B4137)&lt;=18),"C","D"))</f>
        <v>A</v>
      </c>
      <c r="J4137" s="9" t="str">
        <f>IF(MONTH(B4137)&lt;10,CONCATENATE("0",MONTH(B4137)),MONTH(B4137))&amp;"/"&amp;  IF(DAY(B4137)&lt;10,CONCATENATE("0",DAY(B4137)),DAY(B4137))</f>
        <v>04/21</v>
      </c>
      <c r="K4137" s="9" t="str">
        <f>IF(C4137&lt;&gt;C4136,1,IF(L4137&lt;&gt;L4136,1,IF(B4137-B4136&gt;$Y$1,1,"")))</f>
        <v/>
      </c>
      <c r="L4137" s="9" t="str">
        <f>YEAR(B4137)&amp;"/"&amp; IF(MONTH(B4137)&lt;10,CONCATENATE("0",MONTH(B4137)),MONTH(B4137))</f>
        <v>2021/04</v>
      </c>
      <c r="M4137" s="11" t="str">
        <f>YEAR(B4137)&amp;"/"&amp; IF(MONTH(B4137)&lt;10,CONCATENATE("0",MONTH(B4137)),MONTH(B4137))&amp;"/"&amp;  IF(DAY(B4137)&lt;10,CONCATENATE("0",DAY(B4137)),DAY(B4137))</f>
        <v>2021/04/21</v>
      </c>
      <c r="N4137" s="9" t="str">
        <f>IF(OR(INT(MOD(M4137,4))=3,INT(MOD(M4137,4))=2),"A","C")</f>
        <v>A</v>
      </c>
      <c r="O4137" s="9" t="str">
        <f>IF(ISNA(VLOOKUP(MID(E4137,1,6)&amp;G4137,List!A:B,2,FALSE)),"",VLOOKUP(MID(E4137,1,6)&amp;G4137,List!A:B,2,FALSE))</f>
        <v>T06</v>
      </c>
      <c r="P4137" s="1"/>
      <c r="Q4137" s="8"/>
      <c r="R4137" s="8"/>
      <c r="S4137" s="1"/>
      <c r="U4137" s="3"/>
      <c r="V4137" s="2"/>
      <c r="W4137" s="1"/>
      <c r="X4137" s="6"/>
      <c r="Z4137" s="1"/>
    </row>
    <row r="4138" spans="1:26">
      <c r="A4138" s="16" t="s">
        <v>15369</v>
      </c>
      <c r="B4138" s="10">
        <v>44307.401747685188</v>
      </c>
      <c r="C4138" s="16" t="s">
        <v>11663</v>
      </c>
      <c r="D4138" s="16" t="s">
        <v>10693</v>
      </c>
      <c r="E4138" s="16" t="s">
        <v>10694</v>
      </c>
      <c r="F4138" s="16">
        <v>25</v>
      </c>
      <c r="G4138" s="16" t="s">
        <v>11400</v>
      </c>
      <c r="H4138" s="16" t="s">
        <v>5966</v>
      </c>
      <c r="I4138" s="9" t="str">
        <f>IF(N4138="A",IF(AND(HOUR(B4138)&gt;=7,HOUR(B4138)&lt;=18),"A","B"),IF(AND(HOUR(B4138)&gt;=7,HOUR(B4138)&lt;=18),"C","D"))</f>
        <v>A</v>
      </c>
      <c r="J4138" s="9" t="str">
        <f>IF(MONTH(B4138)&lt;10,CONCATENATE("0",MONTH(B4138)),MONTH(B4138))&amp;"/"&amp;  IF(DAY(B4138)&lt;10,CONCATENATE("0",DAY(B4138)),DAY(B4138))</f>
        <v>04/21</v>
      </c>
      <c r="K4138" s="9" t="str">
        <f>IF(C4138&lt;&gt;C4137,1,IF(L4138&lt;&gt;L4137,1,IF(B4138-B4137&gt;$Y$1,1,"")))</f>
        <v/>
      </c>
      <c r="L4138" s="9" t="str">
        <f>YEAR(B4138)&amp;"/"&amp; IF(MONTH(B4138)&lt;10,CONCATENATE("0",MONTH(B4138)),MONTH(B4138))</f>
        <v>2021/04</v>
      </c>
      <c r="M4138" s="11" t="str">
        <f>YEAR(B4138)&amp;"/"&amp; IF(MONTH(B4138)&lt;10,CONCATENATE("0",MONTH(B4138)),MONTH(B4138))&amp;"/"&amp;  IF(DAY(B4138)&lt;10,CONCATENATE("0",DAY(B4138)),DAY(B4138))</f>
        <v>2021/04/21</v>
      </c>
      <c r="N4138" s="9" t="str">
        <f>IF(OR(INT(MOD(M4138,4))=3,INT(MOD(M4138,4))=2),"A","C")</f>
        <v>A</v>
      </c>
      <c r="O4138" s="9" t="str">
        <f>IF(ISNA(VLOOKUP(MID(E4138,1,6)&amp;G4138,List!A:B,2,FALSE)),"",VLOOKUP(MID(E4138,1,6)&amp;G4138,List!A:B,2,FALSE))</f>
        <v>T06</v>
      </c>
      <c r="P4138" s="1"/>
      <c r="Q4138" s="8"/>
      <c r="R4138" s="8"/>
      <c r="S4138" s="1"/>
      <c r="U4138" s="3"/>
      <c r="V4138" s="2"/>
      <c r="W4138" s="1"/>
      <c r="X4138" s="6"/>
      <c r="Z4138" s="1"/>
    </row>
    <row r="4139" spans="1:26">
      <c r="A4139" s="16" t="s">
        <v>12389</v>
      </c>
      <c r="B4139" s="10">
        <v>44307.401747685188</v>
      </c>
      <c r="C4139" s="16" t="s">
        <v>11663</v>
      </c>
      <c r="D4139" s="16" t="s">
        <v>12390</v>
      </c>
      <c r="E4139" s="16" t="s">
        <v>10152</v>
      </c>
      <c r="F4139" s="16">
        <v>25</v>
      </c>
      <c r="G4139" s="16" t="s">
        <v>11228</v>
      </c>
      <c r="H4139" s="16" t="s">
        <v>5966</v>
      </c>
      <c r="I4139" s="9" t="str">
        <f>IF(N4139="A",IF(AND(HOUR(B4139)&gt;=7,HOUR(B4139)&lt;=18),"A","B"),IF(AND(HOUR(B4139)&gt;=7,HOUR(B4139)&lt;=18),"C","D"))</f>
        <v>A</v>
      </c>
      <c r="J4139" s="9" t="str">
        <f>IF(MONTH(B4139)&lt;10,CONCATENATE("0",MONTH(B4139)),MONTH(B4139))&amp;"/"&amp;  IF(DAY(B4139)&lt;10,CONCATENATE("0",DAY(B4139)),DAY(B4139))</f>
        <v>04/21</v>
      </c>
      <c r="K4139" s="9" t="str">
        <f>IF(C4139&lt;&gt;C4138,1,IF(L4139&lt;&gt;L4138,1,IF(B4139-B4138&gt;$Y$1,1,"")))</f>
        <v/>
      </c>
      <c r="L4139" s="9" t="str">
        <f>YEAR(B4139)&amp;"/"&amp; IF(MONTH(B4139)&lt;10,CONCATENATE("0",MONTH(B4139)),MONTH(B4139))</f>
        <v>2021/04</v>
      </c>
      <c r="M4139" s="11" t="str">
        <f>YEAR(B4139)&amp;"/"&amp; IF(MONTH(B4139)&lt;10,CONCATENATE("0",MONTH(B4139)),MONTH(B4139))&amp;"/"&amp;  IF(DAY(B4139)&lt;10,CONCATENATE("0",DAY(B4139)),DAY(B4139))</f>
        <v>2021/04/21</v>
      </c>
      <c r="N4139" s="9" t="str">
        <f>IF(OR(INT(MOD(M4139,4))=3,INT(MOD(M4139,4))=2),"A","C")</f>
        <v>A</v>
      </c>
      <c r="O4139" s="9" t="str">
        <f>IF(ISNA(VLOOKUP(MID(E4139,1,6)&amp;G4139,List!A:B,2,FALSE)),"",VLOOKUP(MID(E4139,1,6)&amp;G4139,List!A:B,2,FALSE))</f>
        <v>T06</v>
      </c>
      <c r="P4139" s="1"/>
      <c r="Q4139" s="8"/>
      <c r="R4139" s="8"/>
      <c r="S4139" s="1"/>
      <c r="U4139" s="3"/>
      <c r="V4139" s="2"/>
      <c r="W4139" s="1"/>
      <c r="X4139" s="6"/>
      <c r="Z4139" s="1"/>
    </row>
    <row r="4140" spans="1:26">
      <c r="A4140" s="16" t="s">
        <v>14951</v>
      </c>
      <c r="B4140" s="10">
        <v>44307.401747685188</v>
      </c>
      <c r="C4140" s="16" t="s">
        <v>11663</v>
      </c>
      <c r="D4140" s="16" t="s">
        <v>10884</v>
      </c>
      <c r="E4140" s="16" t="s">
        <v>10152</v>
      </c>
      <c r="F4140" s="16">
        <v>24</v>
      </c>
      <c r="G4140" s="16" t="s">
        <v>11228</v>
      </c>
      <c r="H4140" s="16" t="s">
        <v>5966</v>
      </c>
      <c r="I4140" s="9" t="str">
        <f>IF(N4140="A",IF(AND(HOUR(B4140)&gt;=7,HOUR(B4140)&lt;=18),"A","B"),IF(AND(HOUR(B4140)&gt;=7,HOUR(B4140)&lt;=18),"C","D"))</f>
        <v>A</v>
      </c>
      <c r="J4140" s="9" t="str">
        <f>IF(MONTH(B4140)&lt;10,CONCATENATE("0",MONTH(B4140)),MONTH(B4140))&amp;"/"&amp;  IF(DAY(B4140)&lt;10,CONCATENATE("0",DAY(B4140)),DAY(B4140))</f>
        <v>04/21</v>
      </c>
      <c r="K4140" s="9" t="str">
        <f>IF(C4140&lt;&gt;C4139,1,IF(L4140&lt;&gt;L4139,1,IF(B4140-B4139&gt;$Y$1,1,"")))</f>
        <v/>
      </c>
      <c r="L4140" s="9" t="str">
        <f>YEAR(B4140)&amp;"/"&amp; IF(MONTH(B4140)&lt;10,CONCATENATE("0",MONTH(B4140)),MONTH(B4140))</f>
        <v>2021/04</v>
      </c>
      <c r="M4140" s="11" t="str">
        <f>YEAR(B4140)&amp;"/"&amp; IF(MONTH(B4140)&lt;10,CONCATENATE("0",MONTH(B4140)),MONTH(B4140))&amp;"/"&amp;  IF(DAY(B4140)&lt;10,CONCATENATE("0",DAY(B4140)),DAY(B4140))</f>
        <v>2021/04/21</v>
      </c>
      <c r="N4140" s="9" t="str">
        <f>IF(OR(INT(MOD(M4140,4))=3,INT(MOD(M4140,4))=2),"A","C")</f>
        <v>A</v>
      </c>
      <c r="O4140" s="9" t="str">
        <f>IF(ISNA(VLOOKUP(MID(E4140,1,6)&amp;G4140,List!A:B,2,FALSE)),"",VLOOKUP(MID(E4140,1,6)&amp;G4140,List!A:B,2,FALSE))</f>
        <v>T06</v>
      </c>
      <c r="P4140" s="1"/>
      <c r="Q4140" s="8"/>
      <c r="R4140" s="8"/>
      <c r="S4140" s="1"/>
      <c r="U4140" s="3"/>
      <c r="V4140" s="2"/>
      <c r="W4140" s="1"/>
      <c r="X4140" s="6"/>
      <c r="Z4140" s="1"/>
    </row>
    <row r="4141" spans="1:26">
      <c r="A4141" s="16" t="s">
        <v>10805</v>
      </c>
      <c r="B4141" s="10">
        <v>44307.401747685188</v>
      </c>
      <c r="C4141" s="16" t="s">
        <v>11663</v>
      </c>
      <c r="D4141" s="16" t="s">
        <v>15374</v>
      </c>
      <c r="E4141" s="16" t="s">
        <v>10152</v>
      </c>
      <c r="F4141" s="16">
        <v>25</v>
      </c>
      <c r="G4141" s="16" t="s">
        <v>11171</v>
      </c>
      <c r="H4141" s="16" t="s">
        <v>5966</v>
      </c>
      <c r="I4141" s="9" t="str">
        <f>IF(N4141="A",IF(AND(HOUR(B4141)&gt;=7,HOUR(B4141)&lt;=18),"A","B"),IF(AND(HOUR(B4141)&gt;=7,HOUR(B4141)&lt;=18),"C","D"))</f>
        <v>A</v>
      </c>
      <c r="J4141" s="9" t="str">
        <f>IF(MONTH(B4141)&lt;10,CONCATENATE("0",MONTH(B4141)),MONTH(B4141))&amp;"/"&amp;  IF(DAY(B4141)&lt;10,CONCATENATE("0",DAY(B4141)),DAY(B4141))</f>
        <v>04/21</v>
      </c>
      <c r="K4141" s="9" t="str">
        <f>IF(C4141&lt;&gt;C4140,1,IF(L4141&lt;&gt;L4140,1,IF(B4141-B4140&gt;$Y$1,1,"")))</f>
        <v/>
      </c>
      <c r="L4141" s="9" t="str">
        <f>YEAR(B4141)&amp;"/"&amp; IF(MONTH(B4141)&lt;10,CONCATENATE("0",MONTH(B4141)),MONTH(B4141))</f>
        <v>2021/04</v>
      </c>
      <c r="M4141" s="11" t="str">
        <f>YEAR(B4141)&amp;"/"&amp; IF(MONTH(B4141)&lt;10,CONCATENATE("0",MONTH(B4141)),MONTH(B4141))&amp;"/"&amp;  IF(DAY(B4141)&lt;10,CONCATENATE("0",DAY(B4141)),DAY(B4141))</f>
        <v>2021/04/21</v>
      </c>
      <c r="N4141" s="9" t="str">
        <f>IF(OR(INT(MOD(M4141,4))=3,INT(MOD(M4141,4))=2),"A","C")</f>
        <v>A</v>
      </c>
      <c r="O4141" s="9" t="str">
        <f>IF(ISNA(VLOOKUP(MID(E4141,1,6)&amp;G4141,List!A:B,2,FALSE)),"",VLOOKUP(MID(E4141,1,6)&amp;G4141,List!A:B,2,FALSE))</f>
        <v>T06</v>
      </c>
      <c r="P4141" s="1"/>
      <c r="Q4141" s="8"/>
      <c r="R4141" s="8"/>
      <c r="S4141" s="1"/>
      <c r="U4141" s="3"/>
      <c r="V4141" s="2"/>
      <c r="W4141" s="1"/>
      <c r="X4141" s="6"/>
      <c r="Z4141" s="1"/>
    </row>
    <row r="4142" spans="1:26">
      <c r="A4142" s="16" t="s">
        <v>15206</v>
      </c>
      <c r="B4142" s="10">
        <v>44307.593043981484</v>
      </c>
      <c r="C4142" s="16" t="s">
        <v>11663</v>
      </c>
      <c r="D4142" s="16" t="s">
        <v>12403</v>
      </c>
      <c r="E4142" s="16" t="s">
        <v>11385</v>
      </c>
      <c r="F4142" s="16">
        <v>22</v>
      </c>
      <c r="G4142" s="16" t="s">
        <v>11228</v>
      </c>
      <c r="H4142" s="16" t="s">
        <v>5966</v>
      </c>
      <c r="I4142" s="9" t="str">
        <f>IF(N4142="A",IF(AND(HOUR(B4142)&gt;=7,HOUR(B4142)&lt;=18),"A","B"),IF(AND(HOUR(B4142)&gt;=7,HOUR(B4142)&lt;=18),"C","D"))</f>
        <v>A</v>
      </c>
      <c r="J4142" s="9" t="str">
        <f>IF(MONTH(B4142)&lt;10,CONCATENATE("0",MONTH(B4142)),MONTH(B4142))&amp;"/"&amp;  IF(DAY(B4142)&lt;10,CONCATENATE("0",DAY(B4142)),DAY(B4142))</f>
        <v>04/21</v>
      </c>
      <c r="K4142" s="9">
        <f>IF(C4142&lt;&gt;C4141,1,IF(L4142&lt;&gt;L4141,1,IF(B4142-B4141&gt;$Y$1,1,"")))</f>
        <v>1</v>
      </c>
      <c r="L4142" s="9" t="str">
        <f>YEAR(B4142)&amp;"/"&amp; IF(MONTH(B4142)&lt;10,CONCATENATE("0",MONTH(B4142)),MONTH(B4142))</f>
        <v>2021/04</v>
      </c>
      <c r="M4142" s="11" t="str">
        <f>YEAR(B4142)&amp;"/"&amp; IF(MONTH(B4142)&lt;10,CONCATENATE("0",MONTH(B4142)),MONTH(B4142))&amp;"/"&amp;  IF(DAY(B4142)&lt;10,CONCATENATE("0",DAY(B4142)),DAY(B4142))</f>
        <v>2021/04/21</v>
      </c>
      <c r="N4142" s="9" t="str">
        <f>IF(OR(INT(MOD(M4142,4))=3,INT(MOD(M4142,4))=2),"A","C")</f>
        <v>A</v>
      </c>
      <c r="O4142" s="9" t="str">
        <f>IF(ISNA(VLOOKUP(MID(E4142,1,6)&amp;G4142,List!A:B,2,FALSE)),"",VLOOKUP(MID(E4142,1,6)&amp;G4142,List!A:B,2,FALSE))</f>
        <v>T06</v>
      </c>
      <c r="P4142" s="1"/>
      <c r="Q4142" s="8"/>
      <c r="R4142" s="8"/>
      <c r="S4142" s="1"/>
      <c r="U4142" s="3"/>
      <c r="V4142" s="2"/>
      <c r="W4142" s="1"/>
      <c r="X4142" s="6"/>
      <c r="Z4142" s="1"/>
    </row>
    <row r="4143" spans="1:26">
      <c r="A4143" s="16" t="s">
        <v>13142</v>
      </c>
      <c r="B4143" s="10">
        <v>44307.593043981484</v>
      </c>
      <c r="C4143" s="16" t="s">
        <v>11663</v>
      </c>
      <c r="D4143" s="16" t="s">
        <v>13143</v>
      </c>
      <c r="E4143" s="16" t="s">
        <v>10152</v>
      </c>
      <c r="F4143" s="16">
        <v>25</v>
      </c>
      <c r="G4143" s="16" t="s">
        <v>11228</v>
      </c>
      <c r="H4143" s="16" t="s">
        <v>5966</v>
      </c>
      <c r="I4143" s="9" t="str">
        <f>IF(N4143="A",IF(AND(HOUR(B4143)&gt;=7,HOUR(B4143)&lt;=18),"A","B"),IF(AND(HOUR(B4143)&gt;=7,HOUR(B4143)&lt;=18),"C","D"))</f>
        <v>A</v>
      </c>
      <c r="J4143" s="9" t="str">
        <f>IF(MONTH(B4143)&lt;10,CONCATENATE("0",MONTH(B4143)),MONTH(B4143))&amp;"/"&amp;  IF(DAY(B4143)&lt;10,CONCATENATE("0",DAY(B4143)),DAY(B4143))</f>
        <v>04/21</v>
      </c>
      <c r="K4143" s="9" t="str">
        <f>IF(C4143&lt;&gt;C4142,1,IF(L4143&lt;&gt;L4142,1,IF(B4143-B4142&gt;$Y$1,1,"")))</f>
        <v/>
      </c>
      <c r="L4143" s="9" t="str">
        <f>YEAR(B4143)&amp;"/"&amp; IF(MONTH(B4143)&lt;10,CONCATENATE("0",MONTH(B4143)),MONTH(B4143))</f>
        <v>2021/04</v>
      </c>
      <c r="M4143" s="11" t="str">
        <f>YEAR(B4143)&amp;"/"&amp; IF(MONTH(B4143)&lt;10,CONCATENATE("0",MONTH(B4143)),MONTH(B4143))&amp;"/"&amp;  IF(DAY(B4143)&lt;10,CONCATENATE("0",DAY(B4143)),DAY(B4143))</f>
        <v>2021/04/21</v>
      </c>
      <c r="N4143" s="9" t="str">
        <f>IF(OR(INT(MOD(M4143,4))=3,INT(MOD(M4143,4))=2),"A","C")</f>
        <v>A</v>
      </c>
      <c r="O4143" s="9" t="str">
        <f>IF(ISNA(VLOOKUP(MID(E4143,1,6)&amp;G4143,List!A:B,2,FALSE)),"",VLOOKUP(MID(E4143,1,6)&amp;G4143,List!A:B,2,FALSE))</f>
        <v>T06</v>
      </c>
      <c r="P4143" s="1"/>
      <c r="Q4143" s="8"/>
      <c r="R4143" s="8"/>
      <c r="S4143" s="1"/>
      <c r="U4143" s="3"/>
      <c r="V4143" s="2"/>
      <c r="W4143" s="1"/>
      <c r="X4143" s="6"/>
      <c r="Z4143" s="1"/>
    </row>
    <row r="4144" spans="1:26">
      <c r="A4144" s="16" t="s">
        <v>14370</v>
      </c>
      <c r="B4144" s="10">
        <v>44307.593043981484</v>
      </c>
      <c r="C4144" s="16" t="s">
        <v>11663</v>
      </c>
      <c r="D4144" s="16" t="s">
        <v>13266</v>
      </c>
      <c r="E4144" s="16" t="s">
        <v>10152</v>
      </c>
      <c r="F4144" s="16">
        <v>25</v>
      </c>
      <c r="G4144" s="16" t="s">
        <v>11228</v>
      </c>
      <c r="H4144" s="16" t="s">
        <v>5966</v>
      </c>
      <c r="I4144" s="9" t="str">
        <f>IF(N4144="A",IF(AND(HOUR(B4144)&gt;=7,HOUR(B4144)&lt;=18),"A","B"),IF(AND(HOUR(B4144)&gt;=7,HOUR(B4144)&lt;=18),"C","D"))</f>
        <v>A</v>
      </c>
      <c r="J4144" s="9" t="str">
        <f>IF(MONTH(B4144)&lt;10,CONCATENATE("0",MONTH(B4144)),MONTH(B4144))&amp;"/"&amp;  IF(DAY(B4144)&lt;10,CONCATENATE("0",DAY(B4144)),DAY(B4144))</f>
        <v>04/21</v>
      </c>
      <c r="K4144" s="9" t="str">
        <f>IF(C4144&lt;&gt;C4143,1,IF(L4144&lt;&gt;L4143,1,IF(B4144-B4143&gt;$Y$1,1,"")))</f>
        <v/>
      </c>
      <c r="L4144" s="9" t="str">
        <f>YEAR(B4144)&amp;"/"&amp; IF(MONTH(B4144)&lt;10,CONCATENATE("0",MONTH(B4144)),MONTH(B4144))</f>
        <v>2021/04</v>
      </c>
      <c r="M4144" s="11" t="str">
        <f>YEAR(B4144)&amp;"/"&amp; IF(MONTH(B4144)&lt;10,CONCATENATE("0",MONTH(B4144)),MONTH(B4144))&amp;"/"&amp;  IF(DAY(B4144)&lt;10,CONCATENATE("0",DAY(B4144)),DAY(B4144))</f>
        <v>2021/04/21</v>
      </c>
      <c r="N4144" s="9" t="str">
        <f>IF(OR(INT(MOD(M4144,4))=3,INT(MOD(M4144,4))=2),"A","C")</f>
        <v>A</v>
      </c>
      <c r="O4144" s="9" t="str">
        <f>IF(ISNA(VLOOKUP(MID(E4144,1,6)&amp;G4144,List!A:B,2,FALSE)),"",VLOOKUP(MID(E4144,1,6)&amp;G4144,List!A:B,2,FALSE))</f>
        <v>T06</v>
      </c>
      <c r="P4144" s="1"/>
      <c r="Q4144" s="8"/>
      <c r="R4144" s="8"/>
      <c r="S4144" s="1"/>
      <c r="U4144" s="3"/>
      <c r="V4144" s="2"/>
      <c r="W4144" s="1"/>
      <c r="X4144" s="6"/>
      <c r="Z4144" s="1"/>
    </row>
    <row r="4145" spans="1:26">
      <c r="A4145" s="16" t="s">
        <v>14865</v>
      </c>
      <c r="B4145" s="10">
        <v>44307.593043981484</v>
      </c>
      <c r="C4145" s="16" t="s">
        <v>11663</v>
      </c>
      <c r="D4145" s="16" t="s">
        <v>10242</v>
      </c>
      <c r="E4145" s="16" t="s">
        <v>10243</v>
      </c>
      <c r="F4145" s="16">
        <v>25</v>
      </c>
      <c r="G4145" s="16" t="s">
        <v>11400</v>
      </c>
      <c r="H4145" s="16" t="s">
        <v>5966</v>
      </c>
      <c r="I4145" s="9" t="str">
        <f>IF(N4145="A",IF(AND(HOUR(B4145)&gt;=7,HOUR(B4145)&lt;=18),"A","B"),IF(AND(HOUR(B4145)&gt;=7,HOUR(B4145)&lt;=18),"C","D"))</f>
        <v>A</v>
      </c>
      <c r="J4145" s="9" t="str">
        <f>IF(MONTH(B4145)&lt;10,CONCATENATE("0",MONTH(B4145)),MONTH(B4145))&amp;"/"&amp;  IF(DAY(B4145)&lt;10,CONCATENATE("0",DAY(B4145)),DAY(B4145))</f>
        <v>04/21</v>
      </c>
      <c r="K4145" s="9" t="str">
        <f>IF(C4145&lt;&gt;C4144,1,IF(L4145&lt;&gt;L4144,1,IF(B4145-B4144&gt;$Y$1,1,"")))</f>
        <v/>
      </c>
      <c r="L4145" s="9" t="str">
        <f>YEAR(B4145)&amp;"/"&amp; IF(MONTH(B4145)&lt;10,CONCATENATE("0",MONTH(B4145)),MONTH(B4145))</f>
        <v>2021/04</v>
      </c>
      <c r="M4145" s="11" t="str">
        <f>YEAR(B4145)&amp;"/"&amp; IF(MONTH(B4145)&lt;10,CONCATENATE("0",MONTH(B4145)),MONTH(B4145))&amp;"/"&amp;  IF(DAY(B4145)&lt;10,CONCATENATE("0",DAY(B4145)),DAY(B4145))</f>
        <v>2021/04/21</v>
      </c>
      <c r="N4145" s="9" t="str">
        <f>IF(OR(INT(MOD(M4145,4))=3,INT(MOD(M4145,4))=2),"A","C")</f>
        <v>A</v>
      </c>
      <c r="O4145" s="9" t="str">
        <f>IF(ISNA(VLOOKUP(MID(E4145,1,6)&amp;G4145,List!A:B,2,FALSE)),"",VLOOKUP(MID(E4145,1,6)&amp;G4145,List!A:B,2,FALSE))</f>
        <v>T06</v>
      </c>
      <c r="P4145" s="1"/>
      <c r="Q4145" s="8"/>
      <c r="R4145" s="8"/>
      <c r="S4145" s="1"/>
      <c r="U4145" s="3"/>
      <c r="V4145" s="2"/>
      <c r="W4145" s="1"/>
      <c r="X4145" s="6"/>
      <c r="Z4145" s="1"/>
    </row>
    <row r="4146" spans="1:26">
      <c r="A4146" s="16" t="s">
        <v>15207</v>
      </c>
      <c r="B4146" s="10">
        <v>44307.593043981484</v>
      </c>
      <c r="C4146" s="16" t="s">
        <v>11663</v>
      </c>
      <c r="D4146" s="16" t="s">
        <v>11566</v>
      </c>
      <c r="E4146" s="16" t="s">
        <v>11363</v>
      </c>
      <c r="F4146" s="16">
        <v>25</v>
      </c>
      <c r="G4146" s="16" t="s">
        <v>11228</v>
      </c>
      <c r="H4146" s="16" t="s">
        <v>5966</v>
      </c>
      <c r="I4146" s="9" t="str">
        <f>IF(N4146="A",IF(AND(HOUR(B4146)&gt;=7,HOUR(B4146)&lt;=18),"A","B"),IF(AND(HOUR(B4146)&gt;=7,HOUR(B4146)&lt;=18),"C","D"))</f>
        <v>A</v>
      </c>
      <c r="J4146" s="9" t="str">
        <f>IF(MONTH(B4146)&lt;10,CONCATENATE("0",MONTH(B4146)),MONTH(B4146))&amp;"/"&amp;  IF(DAY(B4146)&lt;10,CONCATENATE("0",DAY(B4146)),DAY(B4146))</f>
        <v>04/21</v>
      </c>
      <c r="K4146" s="9" t="str">
        <f>IF(C4146&lt;&gt;C4145,1,IF(L4146&lt;&gt;L4145,1,IF(B4146-B4145&gt;$Y$1,1,"")))</f>
        <v/>
      </c>
      <c r="L4146" s="9" t="str">
        <f>YEAR(B4146)&amp;"/"&amp; IF(MONTH(B4146)&lt;10,CONCATENATE("0",MONTH(B4146)),MONTH(B4146))</f>
        <v>2021/04</v>
      </c>
      <c r="M4146" s="11" t="str">
        <f>YEAR(B4146)&amp;"/"&amp; IF(MONTH(B4146)&lt;10,CONCATENATE("0",MONTH(B4146)),MONTH(B4146))&amp;"/"&amp;  IF(DAY(B4146)&lt;10,CONCATENATE("0",DAY(B4146)),DAY(B4146))</f>
        <v>2021/04/21</v>
      </c>
      <c r="N4146" s="9" t="str">
        <f>IF(OR(INT(MOD(M4146,4))=3,INT(MOD(M4146,4))=2),"A","C")</f>
        <v>A</v>
      </c>
      <c r="O4146" s="9" t="str">
        <f>IF(ISNA(VLOOKUP(MID(E4146,1,6)&amp;G4146,List!A:B,2,FALSE)),"",VLOOKUP(MID(E4146,1,6)&amp;G4146,List!A:B,2,FALSE))</f>
        <v>T06</v>
      </c>
      <c r="P4146" s="1"/>
      <c r="Q4146" s="8"/>
      <c r="R4146" s="8"/>
      <c r="S4146" s="1"/>
      <c r="U4146" s="3"/>
      <c r="V4146" s="2"/>
      <c r="W4146" s="1"/>
      <c r="X4146" s="6"/>
      <c r="Z4146" s="1"/>
    </row>
    <row r="4147" spans="1:26">
      <c r="A4147" s="16" t="s">
        <v>15208</v>
      </c>
      <c r="B4147" s="10">
        <v>44307.593043981484</v>
      </c>
      <c r="C4147" s="16" t="s">
        <v>11663</v>
      </c>
      <c r="D4147" s="16" t="s">
        <v>12353</v>
      </c>
      <c r="E4147" s="16" t="s">
        <v>10187</v>
      </c>
      <c r="F4147" s="16">
        <v>22</v>
      </c>
      <c r="G4147" s="16" t="s">
        <v>11228</v>
      </c>
      <c r="H4147" s="16" t="s">
        <v>5966</v>
      </c>
      <c r="I4147" s="9" t="str">
        <f>IF(N4147="A",IF(AND(HOUR(B4147)&gt;=7,HOUR(B4147)&lt;=18),"A","B"),IF(AND(HOUR(B4147)&gt;=7,HOUR(B4147)&lt;=18),"C","D"))</f>
        <v>A</v>
      </c>
      <c r="J4147" s="9" t="str">
        <f>IF(MONTH(B4147)&lt;10,CONCATENATE("0",MONTH(B4147)),MONTH(B4147))&amp;"/"&amp;  IF(DAY(B4147)&lt;10,CONCATENATE("0",DAY(B4147)),DAY(B4147))</f>
        <v>04/21</v>
      </c>
      <c r="K4147" s="9" t="str">
        <f>IF(C4147&lt;&gt;C4146,1,IF(L4147&lt;&gt;L4146,1,IF(B4147-B4146&gt;$Y$1,1,"")))</f>
        <v/>
      </c>
      <c r="L4147" s="9" t="str">
        <f>YEAR(B4147)&amp;"/"&amp; IF(MONTH(B4147)&lt;10,CONCATENATE("0",MONTH(B4147)),MONTH(B4147))</f>
        <v>2021/04</v>
      </c>
      <c r="M4147" s="11" t="str">
        <f>YEAR(B4147)&amp;"/"&amp; IF(MONTH(B4147)&lt;10,CONCATENATE("0",MONTH(B4147)),MONTH(B4147))&amp;"/"&amp;  IF(DAY(B4147)&lt;10,CONCATENATE("0",DAY(B4147)),DAY(B4147))</f>
        <v>2021/04/21</v>
      </c>
      <c r="N4147" s="9" t="str">
        <f>IF(OR(INT(MOD(M4147,4))=3,INT(MOD(M4147,4))=2),"A","C")</f>
        <v>A</v>
      </c>
      <c r="O4147" s="9" t="str">
        <f>IF(ISNA(VLOOKUP(MID(E4147,1,6)&amp;G4147,List!A:B,2,FALSE)),"",VLOOKUP(MID(E4147,1,6)&amp;G4147,List!A:B,2,FALSE))</f>
        <v>T06</v>
      </c>
      <c r="P4147" s="1"/>
      <c r="Q4147" s="8"/>
      <c r="R4147" s="8"/>
      <c r="S4147" s="1"/>
      <c r="U4147" s="3"/>
      <c r="V4147" s="2"/>
      <c r="W4147" s="1"/>
      <c r="X4147" s="6"/>
      <c r="Z4147" s="1"/>
    </row>
    <row r="4148" spans="1:26">
      <c r="A4148" s="16" t="s">
        <v>11346</v>
      </c>
      <c r="B4148" s="10">
        <v>44307.786817129629</v>
      </c>
      <c r="C4148" s="16" t="s">
        <v>11663</v>
      </c>
      <c r="D4148" s="16" t="s">
        <v>10590</v>
      </c>
      <c r="E4148" s="16" t="s">
        <v>10591</v>
      </c>
      <c r="F4148" s="16">
        <v>25</v>
      </c>
      <c r="G4148" s="16" t="s">
        <v>11400</v>
      </c>
      <c r="H4148" s="16" t="s">
        <v>5966</v>
      </c>
      <c r="I4148" s="9" t="str">
        <f>IF(N4148="A",IF(AND(HOUR(B4148)&gt;=7,HOUR(B4148)&lt;=18),"A","B"),IF(AND(HOUR(B4148)&gt;=7,HOUR(B4148)&lt;=18),"C","D"))</f>
        <v>A</v>
      </c>
      <c r="J4148" s="9" t="str">
        <f>IF(MONTH(B4148)&lt;10,CONCATENATE("0",MONTH(B4148)),MONTH(B4148))&amp;"/"&amp;  IF(DAY(B4148)&lt;10,CONCATENATE("0",DAY(B4148)),DAY(B4148))</f>
        <v>04/21</v>
      </c>
      <c r="K4148" s="9">
        <f>IF(C4148&lt;&gt;C4147,1,IF(L4148&lt;&gt;L4147,1,IF(B4148-B4147&gt;$Y$1,1,"")))</f>
        <v>1</v>
      </c>
      <c r="L4148" s="9" t="str">
        <f>YEAR(B4148)&amp;"/"&amp; IF(MONTH(B4148)&lt;10,CONCATENATE("0",MONTH(B4148)),MONTH(B4148))</f>
        <v>2021/04</v>
      </c>
      <c r="M4148" s="11" t="str">
        <f>YEAR(B4148)&amp;"/"&amp; IF(MONTH(B4148)&lt;10,CONCATENATE("0",MONTH(B4148)),MONTH(B4148))&amp;"/"&amp;  IF(DAY(B4148)&lt;10,CONCATENATE("0",DAY(B4148)),DAY(B4148))</f>
        <v>2021/04/21</v>
      </c>
      <c r="N4148" s="9" t="str">
        <f>IF(OR(INT(MOD(M4148,4))=3,INT(MOD(M4148,4))=2),"A","C")</f>
        <v>A</v>
      </c>
      <c r="O4148" s="9" t="str">
        <f>IF(ISNA(VLOOKUP(MID(E4148,1,6)&amp;G4148,List!A:B,2,FALSE)),"",VLOOKUP(MID(E4148,1,6)&amp;G4148,List!A:B,2,FALSE))</f>
        <v>T06</v>
      </c>
      <c r="P4148" s="1"/>
      <c r="Q4148" s="8"/>
      <c r="R4148" s="8"/>
      <c r="S4148" s="1"/>
      <c r="U4148" s="3"/>
      <c r="V4148" s="2"/>
      <c r="W4148" s="1"/>
      <c r="X4148" s="6"/>
      <c r="Z4148" s="1"/>
    </row>
    <row r="4149" spans="1:26">
      <c r="A4149" s="16" t="s">
        <v>10861</v>
      </c>
      <c r="B4149" s="10">
        <v>44307.786817129629</v>
      </c>
      <c r="C4149" s="16" t="s">
        <v>11663</v>
      </c>
      <c r="D4149" s="16" t="s">
        <v>10862</v>
      </c>
      <c r="E4149" s="16" t="s">
        <v>10152</v>
      </c>
      <c r="F4149" s="16">
        <v>25</v>
      </c>
      <c r="G4149" s="16" t="s">
        <v>11171</v>
      </c>
      <c r="H4149" s="16" t="s">
        <v>5966</v>
      </c>
      <c r="I4149" s="9" t="str">
        <f>IF(N4149="A",IF(AND(HOUR(B4149)&gt;=7,HOUR(B4149)&lt;=18),"A","B"),IF(AND(HOUR(B4149)&gt;=7,HOUR(B4149)&lt;=18),"C","D"))</f>
        <v>A</v>
      </c>
      <c r="J4149" s="9" t="str">
        <f>IF(MONTH(B4149)&lt;10,CONCATENATE("0",MONTH(B4149)),MONTH(B4149))&amp;"/"&amp;  IF(DAY(B4149)&lt;10,CONCATENATE("0",DAY(B4149)),DAY(B4149))</f>
        <v>04/21</v>
      </c>
      <c r="K4149" s="9" t="str">
        <f>IF(C4149&lt;&gt;C4148,1,IF(L4149&lt;&gt;L4148,1,IF(B4149-B4148&gt;$Y$1,1,"")))</f>
        <v/>
      </c>
      <c r="L4149" s="9" t="str">
        <f>YEAR(B4149)&amp;"/"&amp; IF(MONTH(B4149)&lt;10,CONCATENATE("0",MONTH(B4149)),MONTH(B4149))</f>
        <v>2021/04</v>
      </c>
      <c r="M4149" s="11" t="str">
        <f>YEAR(B4149)&amp;"/"&amp; IF(MONTH(B4149)&lt;10,CONCATENATE("0",MONTH(B4149)),MONTH(B4149))&amp;"/"&amp;  IF(DAY(B4149)&lt;10,CONCATENATE("0",DAY(B4149)),DAY(B4149))</f>
        <v>2021/04/21</v>
      </c>
      <c r="N4149" s="9" t="str">
        <f>IF(OR(INT(MOD(M4149,4))=3,INT(MOD(M4149,4))=2),"A","C")</f>
        <v>A</v>
      </c>
      <c r="O4149" s="9" t="str">
        <f>IF(ISNA(VLOOKUP(MID(E4149,1,6)&amp;G4149,List!A:B,2,FALSE)),"",VLOOKUP(MID(E4149,1,6)&amp;G4149,List!A:B,2,FALSE))</f>
        <v>T06</v>
      </c>
      <c r="P4149" s="1"/>
      <c r="Q4149" s="8"/>
      <c r="R4149" s="8"/>
      <c r="S4149" s="1"/>
      <c r="U4149" s="3"/>
      <c r="V4149" s="2"/>
      <c r="W4149" s="1"/>
      <c r="X4149" s="6"/>
      <c r="Z4149" s="1"/>
    </row>
    <row r="4150" spans="1:26">
      <c r="A4150" s="16" t="s">
        <v>10826</v>
      </c>
      <c r="B4150" s="10">
        <v>44307.786817129629</v>
      </c>
      <c r="C4150" s="16" t="s">
        <v>11663</v>
      </c>
      <c r="D4150" s="16" t="s">
        <v>10827</v>
      </c>
      <c r="E4150" s="16" t="s">
        <v>10152</v>
      </c>
      <c r="F4150" s="16">
        <v>25</v>
      </c>
      <c r="G4150" s="16" t="s">
        <v>11171</v>
      </c>
      <c r="H4150" s="16" t="s">
        <v>5966</v>
      </c>
      <c r="I4150" s="9" t="str">
        <f>IF(N4150="A",IF(AND(HOUR(B4150)&gt;=7,HOUR(B4150)&lt;=18),"A","B"),IF(AND(HOUR(B4150)&gt;=7,HOUR(B4150)&lt;=18),"C","D"))</f>
        <v>A</v>
      </c>
      <c r="J4150" s="9" t="str">
        <f>IF(MONTH(B4150)&lt;10,CONCATENATE("0",MONTH(B4150)),MONTH(B4150))&amp;"/"&amp;  IF(DAY(B4150)&lt;10,CONCATENATE("0",DAY(B4150)),DAY(B4150))</f>
        <v>04/21</v>
      </c>
      <c r="K4150" s="9" t="str">
        <f>IF(C4150&lt;&gt;C4149,1,IF(L4150&lt;&gt;L4149,1,IF(B4150-B4149&gt;$Y$1,1,"")))</f>
        <v/>
      </c>
      <c r="L4150" s="9" t="str">
        <f>YEAR(B4150)&amp;"/"&amp; IF(MONTH(B4150)&lt;10,CONCATENATE("0",MONTH(B4150)),MONTH(B4150))</f>
        <v>2021/04</v>
      </c>
      <c r="M4150" s="11" t="str">
        <f>YEAR(B4150)&amp;"/"&amp; IF(MONTH(B4150)&lt;10,CONCATENATE("0",MONTH(B4150)),MONTH(B4150))&amp;"/"&amp;  IF(DAY(B4150)&lt;10,CONCATENATE("0",DAY(B4150)),DAY(B4150))</f>
        <v>2021/04/21</v>
      </c>
      <c r="N4150" s="9" t="str">
        <f>IF(OR(INT(MOD(M4150,4))=3,INT(MOD(M4150,4))=2),"A","C")</f>
        <v>A</v>
      </c>
      <c r="O4150" s="9" t="str">
        <f>IF(ISNA(VLOOKUP(MID(E4150,1,6)&amp;G4150,List!A:B,2,FALSE)),"",VLOOKUP(MID(E4150,1,6)&amp;G4150,List!A:B,2,FALSE))</f>
        <v>T06</v>
      </c>
      <c r="P4150" s="1"/>
      <c r="Q4150" s="8"/>
      <c r="R4150" s="8"/>
      <c r="S4150" s="1"/>
      <c r="U4150" s="3"/>
      <c r="V4150" s="2"/>
      <c r="W4150" s="1"/>
      <c r="X4150" s="6"/>
      <c r="Z4150" s="1"/>
    </row>
    <row r="4151" spans="1:26">
      <c r="A4151" s="16" t="s">
        <v>11076</v>
      </c>
      <c r="B4151" s="10">
        <v>44307.786817129629</v>
      </c>
      <c r="C4151" s="16" t="s">
        <v>11663</v>
      </c>
      <c r="D4151" s="16" t="s">
        <v>10907</v>
      </c>
      <c r="E4151" s="16" t="s">
        <v>10187</v>
      </c>
      <c r="F4151" s="16">
        <v>25</v>
      </c>
      <c r="G4151" s="16" t="s">
        <v>11171</v>
      </c>
      <c r="H4151" s="16" t="s">
        <v>5966</v>
      </c>
      <c r="I4151" s="9" t="str">
        <f>IF(N4151="A",IF(AND(HOUR(B4151)&gt;=7,HOUR(B4151)&lt;=18),"A","B"),IF(AND(HOUR(B4151)&gt;=7,HOUR(B4151)&lt;=18),"C","D"))</f>
        <v>A</v>
      </c>
      <c r="J4151" s="9" t="str">
        <f>IF(MONTH(B4151)&lt;10,CONCATENATE("0",MONTH(B4151)),MONTH(B4151))&amp;"/"&amp;  IF(DAY(B4151)&lt;10,CONCATENATE("0",DAY(B4151)),DAY(B4151))</f>
        <v>04/21</v>
      </c>
      <c r="K4151" s="9" t="str">
        <f>IF(C4151&lt;&gt;C4150,1,IF(L4151&lt;&gt;L4150,1,IF(B4151-B4150&gt;$Y$1,1,"")))</f>
        <v/>
      </c>
      <c r="L4151" s="9" t="str">
        <f>YEAR(B4151)&amp;"/"&amp; IF(MONTH(B4151)&lt;10,CONCATENATE("0",MONTH(B4151)),MONTH(B4151))</f>
        <v>2021/04</v>
      </c>
      <c r="M4151" s="11" t="str">
        <f>YEAR(B4151)&amp;"/"&amp; IF(MONTH(B4151)&lt;10,CONCATENATE("0",MONTH(B4151)),MONTH(B4151))&amp;"/"&amp;  IF(DAY(B4151)&lt;10,CONCATENATE("0",DAY(B4151)),DAY(B4151))</f>
        <v>2021/04/21</v>
      </c>
      <c r="N4151" s="9" t="str">
        <f>IF(OR(INT(MOD(M4151,4))=3,INT(MOD(M4151,4))=2),"A","C")</f>
        <v>A</v>
      </c>
      <c r="O4151" s="9" t="str">
        <f>IF(ISNA(VLOOKUP(MID(E4151,1,6)&amp;G4151,List!A:B,2,FALSE)),"",VLOOKUP(MID(E4151,1,6)&amp;G4151,List!A:B,2,FALSE))</f>
        <v>T06</v>
      </c>
      <c r="P4151" s="1"/>
      <c r="Q4151" s="8"/>
      <c r="R4151" s="8"/>
      <c r="S4151" s="1"/>
      <c r="U4151" s="3"/>
      <c r="V4151" s="2"/>
      <c r="W4151" s="1"/>
      <c r="X4151" s="6"/>
      <c r="Z4151" s="1"/>
    </row>
    <row r="4152" spans="1:26">
      <c r="A4152" s="16" t="s">
        <v>10289</v>
      </c>
      <c r="B4152" s="10">
        <v>44307.786817129629</v>
      </c>
      <c r="C4152" s="16" t="s">
        <v>11663</v>
      </c>
      <c r="D4152" s="16" t="s">
        <v>12129</v>
      </c>
      <c r="E4152" s="16" t="s">
        <v>10956</v>
      </c>
      <c r="F4152" s="16">
        <v>25</v>
      </c>
      <c r="G4152" s="16" t="s">
        <v>11171</v>
      </c>
      <c r="H4152" s="16" t="s">
        <v>5966</v>
      </c>
      <c r="I4152" s="9" t="str">
        <f>IF(N4152="A",IF(AND(HOUR(B4152)&gt;=7,HOUR(B4152)&lt;=18),"A","B"),IF(AND(HOUR(B4152)&gt;=7,HOUR(B4152)&lt;=18),"C","D"))</f>
        <v>A</v>
      </c>
      <c r="J4152" s="9" t="str">
        <f>IF(MONTH(B4152)&lt;10,CONCATENATE("0",MONTH(B4152)),MONTH(B4152))&amp;"/"&amp;  IF(DAY(B4152)&lt;10,CONCATENATE("0",DAY(B4152)),DAY(B4152))</f>
        <v>04/21</v>
      </c>
      <c r="K4152" s="9" t="str">
        <f>IF(C4152&lt;&gt;C4151,1,IF(L4152&lt;&gt;L4151,1,IF(B4152-B4151&gt;$Y$1,1,"")))</f>
        <v/>
      </c>
      <c r="L4152" s="9" t="str">
        <f>YEAR(B4152)&amp;"/"&amp; IF(MONTH(B4152)&lt;10,CONCATENATE("0",MONTH(B4152)),MONTH(B4152))</f>
        <v>2021/04</v>
      </c>
      <c r="M4152" s="11" t="str">
        <f>YEAR(B4152)&amp;"/"&amp; IF(MONTH(B4152)&lt;10,CONCATENATE("0",MONTH(B4152)),MONTH(B4152))&amp;"/"&amp;  IF(DAY(B4152)&lt;10,CONCATENATE("0",DAY(B4152)),DAY(B4152))</f>
        <v>2021/04/21</v>
      </c>
      <c r="N4152" s="9" t="str">
        <f>IF(OR(INT(MOD(M4152,4))=3,INT(MOD(M4152,4))=2),"A","C")</f>
        <v>A</v>
      </c>
      <c r="O4152" s="9" t="str">
        <f>IF(ISNA(VLOOKUP(MID(E4152,1,6)&amp;G4152,List!A:B,2,FALSE)),"",VLOOKUP(MID(E4152,1,6)&amp;G4152,List!A:B,2,FALSE))</f>
        <v>T06</v>
      </c>
      <c r="P4152" s="1"/>
      <c r="Q4152" s="8"/>
      <c r="R4152" s="8"/>
      <c r="S4152" s="1"/>
      <c r="U4152" s="3"/>
      <c r="V4152" s="2"/>
      <c r="W4152" s="1"/>
      <c r="X4152" s="6"/>
      <c r="Z4152" s="1"/>
    </row>
    <row r="4153" spans="1:26">
      <c r="A4153" s="16" t="s">
        <v>10422</v>
      </c>
      <c r="B4153" s="10">
        <v>44307.786817129629</v>
      </c>
      <c r="C4153" s="16" t="s">
        <v>11663</v>
      </c>
      <c r="D4153" s="16" t="s">
        <v>12130</v>
      </c>
      <c r="E4153" s="16" t="s">
        <v>10944</v>
      </c>
      <c r="F4153" s="16">
        <v>25</v>
      </c>
      <c r="G4153" s="16" t="s">
        <v>11171</v>
      </c>
      <c r="H4153" s="16" t="s">
        <v>5966</v>
      </c>
      <c r="I4153" s="9" t="str">
        <f>IF(N4153="A",IF(AND(HOUR(B4153)&gt;=7,HOUR(B4153)&lt;=18),"A","B"),IF(AND(HOUR(B4153)&gt;=7,HOUR(B4153)&lt;=18),"C","D"))</f>
        <v>A</v>
      </c>
      <c r="J4153" s="9" t="str">
        <f>IF(MONTH(B4153)&lt;10,CONCATENATE("0",MONTH(B4153)),MONTH(B4153))&amp;"/"&amp;  IF(DAY(B4153)&lt;10,CONCATENATE("0",DAY(B4153)),DAY(B4153))</f>
        <v>04/21</v>
      </c>
      <c r="K4153" s="9" t="str">
        <f>IF(C4153&lt;&gt;C4152,1,IF(L4153&lt;&gt;L4152,1,IF(B4153-B4152&gt;$Y$1,1,"")))</f>
        <v/>
      </c>
      <c r="L4153" s="9" t="str">
        <f>YEAR(B4153)&amp;"/"&amp; IF(MONTH(B4153)&lt;10,CONCATENATE("0",MONTH(B4153)),MONTH(B4153))</f>
        <v>2021/04</v>
      </c>
      <c r="M4153" s="11" t="str">
        <f>YEAR(B4153)&amp;"/"&amp; IF(MONTH(B4153)&lt;10,CONCATENATE("0",MONTH(B4153)),MONTH(B4153))&amp;"/"&amp;  IF(DAY(B4153)&lt;10,CONCATENATE("0",DAY(B4153)),DAY(B4153))</f>
        <v>2021/04/21</v>
      </c>
      <c r="N4153" s="9" t="str">
        <f>IF(OR(INT(MOD(M4153,4))=3,INT(MOD(M4153,4))=2),"A","C")</f>
        <v>A</v>
      </c>
      <c r="O4153" s="9" t="str">
        <f>IF(ISNA(VLOOKUP(MID(E4153,1,6)&amp;G4153,List!A:B,2,FALSE)),"",VLOOKUP(MID(E4153,1,6)&amp;G4153,List!A:B,2,FALSE))</f>
        <v>T06</v>
      </c>
      <c r="P4153" s="1"/>
      <c r="Q4153" s="8"/>
      <c r="R4153" s="8"/>
      <c r="S4153" s="1"/>
      <c r="U4153" s="3"/>
      <c r="V4153" s="2"/>
      <c r="W4153" s="1"/>
      <c r="X4153" s="6"/>
      <c r="Z4153" s="1"/>
    </row>
    <row r="4154" spans="1:26">
      <c r="A4154" s="16" t="s">
        <v>14781</v>
      </c>
      <c r="B4154" s="10">
        <v>44307.964259259257</v>
      </c>
      <c r="C4154" s="16" t="s">
        <v>11663</v>
      </c>
      <c r="D4154" s="16" t="s">
        <v>10590</v>
      </c>
      <c r="E4154" s="16" t="s">
        <v>10591</v>
      </c>
      <c r="F4154" s="16">
        <v>25</v>
      </c>
      <c r="G4154" s="16" t="s">
        <v>11400</v>
      </c>
      <c r="H4154" s="16" t="s">
        <v>5966</v>
      </c>
      <c r="I4154" s="9" t="str">
        <f>IF(N4154="A",IF(AND(HOUR(B4154)&gt;=7,HOUR(B4154)&lt;=18),"A","B"),IF(AND(HOUR(B4154)&gt;=7,HOUR(B4154)&lt;=18),"C","D"))</f>
        <v>B</v>
      </c>
      <c r="J4154" s="9" t="str">
        <f>IF(MONTH(B4154)&lt;10,CONCATENATE("0",MONTH(B4154)),MONTH(B4154))&amp;"/"&amp;  IF(DAY(B4154)&lt;10,CONCATENATE("0",DAY(B4154)),DAY(B4154))</f>
        <v>04/21</v>
      </c>
      <c r="K4154" s="9">
        <f>IF(C4154&lt;&gt;C4153,1,IF(L4154&lt;&gt;L4153,1,IF(B4154-B4153&gt;$Y$1,1,"")))</f>
        <v>1</v>
      </c>
      <c r="L4154" s="9" t="str">
        <f>YEAR(B4154)&amp;"/"&amp; IF(MONTH(B4154)&lt;10,CONCATENATE("0",MONTH(B4154)),MONTH(B4154))</f>
        <v>2021/04</v>
      </c>
      <c r="M4154" s="11" t="str">
        <f>YEAR(B4154)&amp;"/"&amp; IF(MONTH(B4154)&lt;10,CONCATENATE("0",MONTH(B4154)),MONTH(B4154))&amp;"/"&amp;  IF(DAY(B4154)&lt;10,CONCATENATE("0",DAY(B4154)),DAY(B4154))</f>
        <v>2021/04/21</v>
      </c>
      <c r="N4154" s="9" t="str">
        <f>IF(OR(INT(MOD(M4154,4))=3,INT(MOD(M4154,4))=2),"A","C")</f>
        <v>A</v>
      </c>
      <c r="O4154" s="9" t="str">
        <f>IF(ISNA(VLOOKUP(MID(E4154,1,6)&amp;G4154,List!A:B,2,FALSE)),"",VLOOKUP(MID(E4154,1,6)&amp;G4154,List!A:B,2,FALSE))</f>
        <v>T06</v>
      </c>
      <c r="P4154" s="1"/>
      <c r="Q4154" s="8"/>
      <c r="R4154" s="8"/>
      <c r="S4154" s="1"/>
      <c r="U4154" s="3"/>
      <c r="V4154" s="2"/>
      <c r="W4154" s="1"/>
      <c r="X4154" s="6"/>
      <c r="Z4154" s="1"/>
    </row>
    <row r="4155" spans="1:26">
      <c r="A4155" s="16" t="s">
        <v>11345</v>
      </c>
      <c r="B4155" s="10">
        <v>44307.964259259257</v>
      </c>
      <c r="C4155" s="16" t="s">
        <v>11663</v>
      </c>
      <c r="D4155" s="16" t="s">
        <v>10590</v>
      </c>
      <c r="E4155" s="16" t="s">
        <v>10591</v>
      </c>
      <c r="F4155" s="16">
        <v>25</v>
      </c>
      <c r="G4155" s="16" t="s">
        <v>11400</v>
      </c>
      <c r="H4155" s="16" t="s">
        <v>5966</v>
      </c>
      <c r="I4155" s="9" t="str">
        <f>IF(N4155="A",IF(AND(HOUR(B4155)&gt;=7,HOUR(B4155)&lt;=18),"A","B"),IF(AND(HOUR(B4155)&gt;=7,HOUR(B4155)&lt;=18),"C","D"))</f>
        <v>B</v>
      </c>
      <c r="J4155" s="9" t="str">
        <f>IF(MONTH(B4155)&lt;10,CONCATENATE("0",MONTH(B4155)),MONTH(B4155))&amp;"/"&amp;  IF(DAY(B4155)&lt;10,CONCATENATE("0",DAY(B4155)),DAY(B4155))</f>
        <v>04/21</v>
      </c>
      <c r="K4155" s="9" t="str">
        <f>IF(C4155&lt;&gt;C4154,1,IF(L4155&lt;&gt;L4154,1,IF(B4155-B4154&gt;$Y$1,1,"")))</f>
        <v/>
      </c>
      <c r="L4155" s="9" t="str">
        <f>YEAR(B4155)&amp;"/"&amp; IF(MONTH(B4155)&lt;10,CONCATENATE("0",MONTH(B4155)),MONTH(B4155))</f>
        <v>2021/04</v>
      </c>
      <c r="M4155" s="11" t="str">
        <f>YEAR(B4155)&amp;"/"&amp; IF(MONTH(B4155)&lt;10,CONCATENATE("0",MONTH(B4155)),MONTH(B4155))&amp;"/"&amp;  IF(DAY(B4155)&lt;10,CONCATENATE("0",DAY(B4155)),DAY(B4155))</f>
        <v>2021/04/21</v>
      </c>
      <c r="N4155" s="9" t="str">
        <f>IF(OR(INT(MOD(M4155,4))=3,INT(MOD(M4155,4))=2),"A","C")</f>
        <v>A</v>
      </c>
      <c r="O4155" s="9" t="str">
        <f>IF(ISNA(VLOOKUP(MID(E4155,1,6)&amp;G4155,List!A:B,2,FALSE)),"",VLOOKUP(MID(E4155,1,6)&amp;G4155,List!A:B,2,FALSE))</f>
        <v>T06</v>
      </c>
      <c r="P4155" s="1"/>
      <c r="Q4155" s="8"/>
      <c r="R4155" s="8"/>
      <c r="S4155" s="1"/>
      <c r="U4155" s="3"/>
      <c r="V4155" s="2"/>
      <c r="W4155" s="1"/>
      <c r="X4155" s="6"/>
      <c r="Z4155" s="1"/>
    </row>
    <row r="4156" spans="1:26">
      <c r="A4156" s="16" t="s">
        <v>14981</v>
      </c>
      <c r="B4156" s="10">
        <v>44307.964259259257</v>
      </c>
      <c r="C4156" s="16" t="s">
        <v>11663</v>
      </c>
      <c r="D4156" s="16" t="s">
        <v>10231</v>
      </c>
      <c r="E4156" s="16" t="s">
        <v>10202</v>
      </c>
      <c r="F4156" s="16">
        <v>25</v>
      </c>
      <c r="G4156" s="16" t="s">
        <v>11400</v>
      </c>
      <c r="H4156" s="16" t="s">
        <v>5966</v>
      </c>
      <c r="I4156" s="9" t="str">
        <f>IF(N4156="A",IF(AND(HOUR(B4156)&gt;=7,HOUR(B4156)&lt;=18),"A","B"),IF(AND(HOUR(B4156)&gt;=7,HOUR(B4156)&lt;=18),"C","D"))</f>
        <v>B</v>
      </c>
      <c r="J4156" s="9" t="str">
        <f>IF(MONTH(B4156)&lt;10,CONCATENATE("0",MONTH(B4156)),MONTH(B4156))&amp;"/"&amp;  IF(DAY(B4156)&lt;10,CONCATENATE("0",DAY(B4156)),DAY(B4156))</f>
        <v>04/21</v>
      </c>
      <c r="K4156" s="9" t="str">
        <f>IF(C4156&lt;&gt;C4155,1,IF(L4156&lt;&gt;L4155,1,IF(B4156-B4155&gt;$Y$1,1,"")))</f>
        <v/>
      </c>
      <c r="L4156" s="9" t="str">
        <f>YEAR(B4156)&amp;"/"&amp; IF(MONTH(B4156)&lt;10,CONCATENATE("0",MONTH(B4156)),MONTH(B4156))</f>
        <v>2021/04</v>
      </c>
      <c r="M4156" s="11" t="str">
        <f>YEAR(B4156)&amp;"/"&amp; IF(MONTH(B4156)&lt;10,CONCATENATE("0",MONTH(B4156)),MONTH(B4156))&amp;"/"&amp;  IF(DAY(B4156)&lt;10,CONCATENATE("0",DAY(B4156)),DAY(B4156))</f>
        <v>2021/04/21</v>
      </c>
      <c r="N4156" s="9" t="str">
        <f>IF(OR(INT(MOD(M4156,4))=3,INT(MOD(M4156,4))=2),"A","C")</f>
        <v>A</v>
      </c>
      <c r="O4156" s="9" t="str">
        <f>IF(ISNA(VLOOKUP(MID(E4156,1,6)&amp;G4156,List!A:B,2,FALSE)),"",VLOOKUP(MID(E4156,1,6)&amp;G4156,List!A:B,2,FALSE))</f>
        <v>T06</v>
      </c>
      <c r="P4156" s="1"/>
      <c r="Q4156" s="8"/>
      <c r="R4156" s="8"/>
      <c r="S4156" s="1"/>
      <c r="U4156" s="3"/>
      <c r="V4156" s="2"/>
      <c r="W4156" s="1"/>
      <c r="X4156" s="6"/>
      <c r="Z4156" s="1"/>
    </row>
    <row r="4157" spans="1:26">
      <c r="A4157" s="16" t="s">
        <v>13716</v>
      </c>
      <c r="B4157" s="10">
        <v>44307.964259259257</v>
      </c>
      <c r="C4157" s="16" t="s">
        <v>11663</v>
      </c>
      <c r="D4157" s="16" t="s">
        <v>10682</v>
      </c>
      <c r="E4157" s="16" t="s">
        <v>10683</v>
      </c>
      <c r="F4157" s="16">
        <v>25</v>
      </c>
      <c r="G4157" s="16" t="s">
        <v>11400</v>
      </c>
      <c r="H4157" s="16" t="s">
        <v>5966</v>
      </c>
      <c r="I4157" s="9" t="str">
        <f>IF(N4157="A",IF(AND(HOUR(B4157)&gt;=7,HOUR(B4157)&lt;=18),"A","B"),IF(AND(HOUR(B4157)&gt;=7,HOUR(B4157)&lt;=18),"C","D"))</f>
        <v>B</v>
      </c>
      <c r="J4157" s="9" t="str">
        <f>IF(MONTH(B4157)&lt;10,CONCATENATE("0",MONTH(B4157)),MONTH(B4157))&amp;"/"&amp;  IF(DAY(B4157)&lt;10,CONCATENATE("0",DAY(B4157)),DAY(B4157))</f>
        <v>04/21</v>
      </c>
      <c r="K4157" s="9" t="str">
        <f>IF(C4157&lt;&gt;C4156,1,IF(L4157&lt;&gt;L4156,1,IF(B4157-B4156&gt;$Y$1,1,"")))</f>
        <v/>
      </c>
      <c r="L4157" s="9" t="str">
        <f>YEAR(B4157)&amp;"/"&amp; IF(MONTH(B4157)&lt;10,CONCATENATE("0",MONTH(B4157)),MONTH(B4157))</f>
        <v>2021/04</v>
      </c>
      <c r="M4157" s="11" t="str">
        <f>YEAR(B4157)&amp;"/"&amp; IF(MONTH(B4157)&lt;10,CONCATENATE("0",MONTH(B4157)),MONTH(B4157))&amp;"/"&amp;  IF(DAY(B4157)&lt;10,CONCATENATE("0",DAY(B4157)),DAY(B4157))</f>
        <v>2021/04/21</v>
      </c>
      <c r="N4157" s="9" t="str">
        <f>IF(OR(INT(MOD(M4157,4))=3,INT(MOD(M4157,4))=2),"A","C")</f>
        <v>A</v>
      </c>
      <c r="O4157" s="9" t="str">
        <f>IF(ISNA(VLOOKUP(MID(E4157,1,6)&amp;G4157,List!A:B,2,FALSE)),"",VLOOKUP(MID(E4157,1,6)&amp;G4157,List!A:B,2,FALSE))</f>
        <v>T06</v>
      </c>
      <c r="P4157" s="1"/>
      <c r="Q4157" s="8"/>
      <c r="R4157" s="8"/>
      <c r="S4157" s="1"/>
      <c r="U4157" s="3"/>
      <c r="V4157" s="2"/>
      <c r="W4157" s="1"/>
      <c r="X4157" s="6"/>
      <c r="Z4157" s="1"/>
    </row>
    <row r="4158" spans="1:26">
      <c r="A4158" s="16" t="s">
        <v>11697</v>
      </c>
      <c r="B4158" s="10">
        <v>44307.964259259257</v>
      </c>
      <c r="C4158" s="16" t="s">
        <v>11663</v>
      </c>
      <c r="D4158" s="16" t="s">
        <v>10682</v>
      </c>
      <c r="E4158" s="16" t="s">
        <v>10683</v>
      </c>
      <c r="F4158" s="16">
        <v>25</v>
      </c>
      <c r="G4158" s="16" t="s">
        <v>11400</v>
      </c>
      <c r="H4158" s="16" t="s">
        <v>5966</v>
      </c>
      <c r="I4158" s="9" t="str">
        <f>IF(N4158="A",IF(AND(HOUR(B4158)&gt;=7,HOUR(B4158)&lt;=18),"A","B"),IF(AND(HOUR(B4158)&gt;=7,HOUR(B4158)&lt;=18),"C","D"))</f>
        <v>B</v>
      </c>
      <c r="J4158" s="9" t="str">
        <f>IF(MONTH(B4158)&lt;10,CONCATENATE("0",MONTH(B4158)),MONTH(B4158))&amp;"/"&amp;  IF(DAY(B4158)&lt;10,CONCATENATE("0",DAY(B4158)),DAY(B4158))</f>
        <v>04/21</v>
      </c>
      <c r="K4158" s="9" t="str">
        <f>IF(C4158&lt;&gt;C4157,1,IF(L4158&lt;&gt;L4157,1,IF(B4158-B4157&gt;$Y$1,1,"")))</f>
        <v/>
      </c>
      <c r="L4158" s="9" t="str">
        <f>YEAR(B4158)&amp;"/"&amp; IF(MONTH(B4158)&lt;10,CONCATENATE("0",MONTH(B4158)),MONTH(B4158))</f>
        <v>2021/04</v>
      </c>
      <c r="M4158" s="11" t="str">
        <f>YEAR(B4158)&amp;"/"&amp; IF(MONTH(B4158)&lt;10,CONCATENATE("0",MONTH(B4158)),MONTH(B4158))&amp;"/"&amp;  IF(DAY(B4158)&lt;10,CONCATENATE("0",DAY(B4158)),DAY(B4158))</f>
        <v>2021/04/21</v>
      </c>
      <c r="N4158" s="9" t="str">
        <f>IF(OR(INT(MOD(M4158,4))=3,INT(MOD(M4158,4))=2),"A","C")</f>
        <v>A</v>
      </c>
      <c r="O4158" s="9" t="str">
        <f>IF(ISNA(VLOOKUP(MID(E4158,1,6)&amp;G4158,List!A:B,2,FALSE)),"",VLOOKUP(MID(E4158,1,6)&amp;G4158,List!A:B,2,FALSE))</f>
        <v>T06</v>
      </c>
      <c r="P4158" s="1"/>
      <c r="Q4158" s="8"/>
      <c r="R4158" s="8"/>
      <c r="S4158" s="1"/>
      <c r="U4158" s="3"/>
      <c r="V4158" s="2"/>
      <c r="W4158" s="1"/>
      <c r="X4158" s="6"/>
      <c r="Z4158" s="1"/>
    </row>
    <row r="4159" spans="1:26">
      <c r="A4159" s="16" t="s">
        <v>13228</v>
      </c>
      <c r="B4159" s="10">
        <v>44307.964259259257</v>
      </c>
      <c r="C4159" s="16" t="s">
        <v>11663</v>
      </c>
      <c r="D4159" s="16" t="s">
        <v>10310</v>
      </c>
      <c r="E4159" s="16" t="s">
        <v>10180</v>
      </c>
      <c r="F4159" s="16">
        <v>25</v>
      </c>
      <c r="G4159" s="16" t="s">
        <v>11400</v>
      </c>
      <c r="H4159" s="16" t="s">
        <v>5966</v>
      </c>
      <c r="I4159" s="9" t="str">
        <f>IF(N4159="A",IF(AND(HOUR(B4159)&gt;=7,HOUR(B4159)&lt;=18),"A","B"),IF(AND(HOUR(B4159)&gt;=7,HOUR(B4159)&lt;=18),"C","D"))</f>
        <v>B</v>
      </c>
      <c r="J4159" s="9" t="str">
        <f>IF(MONTH(B4159)&lt;10,CONCATENATE("0",MONTH(B4159)),MONTH(B4159))&amp;"/"&amp;  IF(DAY(B4159)&lt;10,CONCATENATE("0",DAY(B4159)),DAY(B4159))</f>
        <v>04/21</v>
      </c>
      <c r="K4159" s="9" t="str">
        <f>IF(C4159&lt;&gt;C4158,1,IF(L4159&lt;&gt;L4158,1,IF(B4159-B4158&gt;$Y$1,1,"")))</f>
        <v/>
      </c>
      <c r="L4159" s="9" t="str">
        <f>YEAR(B4159)&amp;"/"&amp; IF(MONTH(B4159)&lt;10,CONCATENATE("0",MONTH(B4159)),MONTH(B4159))</f>
        <v>2021/04</v>
      </c>
      <c r="M4159" s="11" t="str">
        <f>YEAR(B4159)&amp;"/"&amp; IF(MONTH(B4159)&lt;10,CONCATENATE("0",MONTH(B4159)),MONTH(B4159))&amp;"/"&amp;  IF(DAY(B4159)&lt;10,CONCATENATE("0",DAY(B4159)),DAY(B4159))</f>
        <v>2021/04/21</v>
      </c>
      <c r="N4159" s="9" t="str">
        <f>IF(OR(INT(MOD(M4159,4))=3,INT(MOD(M4159,4))=2),"A","C")</f>
        <v>A</v>
      </c>
      <c r="O4159" s="9" t="str">
        <f>IF(ISNA(VLOOKUP(MID(E4159,1,6)&amp;G4159,List!A:B,2,FALSE)),"",VLOOKUP(MID(E4159,1,6)&amp;G4159,List!A:B,2,FALSE))</f>
        <v>T06</v>
      </c>
      <c r="P4159" s="1"/>
      <c r="Q4159" s="8"/>
      <c r="R4159" s="8"/>
      <c r="S4159" s="1"/>
      <c r="U4159" s="3"/>
      <c r="V4159" s="2"/>
      <c r="W4159" s="1"/>
      <c r="X4159" s="6"/>
      <c r="Z4159" s="1"/>
    </row>
    <row r="4160" spans="1:26">
      <c r="A4160" s="16" t="s">
        <v>15046</v>
      </c>
      <c r="B4160" s="10">
        <v>44308.161122685182</v>
      </c>
      <c r="C4160" s="16" t="s">
        <v>11663</v>
      </c>
      <c r="D4160" s="16" t="s">
        <v>15047</v>
      </c>
      <c r="E4160" s="16" t="s">
        <v>10187</v>
      </c>
      <c r="F4160" s="16">
        <v>3</v>
      </c>
      <c r="G4160" s="16" t="s">
        <v>11228</v>
      </c>
      <c r="H4160" s="16" t="s">
        <v>5966</v>
      </c>
      <c r="I4160" s="9" t="str">
        <f>IF(N4160="A",IF(AND(HOUR(B4160)&gt;=7,HOUR(B4160)&lt;=18),"A","B"),IF(AND(HOUR(B4160)&gt;=7,HOUR(B4160)&lt;=18),"C","D"))</f>
        <v>D</v>
      </c>
      <c r="J4160" s="9" t="str">
        <f>IF(MONTH(B4160)&lt;10,CONCATENATE("0",MONTH(B4160)),MONTH(B4160))&amp;"/"&amp;  IF(DAY(B4160)&lt;10,CONCATENATE("0",DAY(B4160)),DAY(B4160))</f>
        <v>04/22</v>
      </c>
      <c r="K4160" s="9">
        <f>IF(C4160&lt;&gt;C4159,1,IF(L4160&lt;&gt;L4159,1,IF(B4160-B4159&gt;$Y$1,1,"")))</f>
        <v>1</v>
      </c>
      <c r="L4160" s="9" t="str">
        <f>YEAR(B4160)&amp;"/"&amp; IF(MONTH(B4160)&lt;10,CONCATENATE("0",MONTH(B4160)),MONTH(B4160))</f>
        <v>2021/04</v>
      </c>
      <c r="M4160" s="11" t="str">
        <f>YEAR(B4160)&amp;"/"&amp; IF(MONTH(B4160)&lt;10,CONCATENATE("0",MONTH(B4160)),MONTH(B4160))&amp;"/"&amp;  IF(DAY(B4160)&lt;10,CONCATENATE("0",DAY(B4160)),DAY(B4160))</f>
        <v>2021/04/22</v>
      </c>
      <c r="N4160" s="9" t="str">
        <f>IF(OR(INT(MOD(M4160,4))=3,INT(MOD(M4160,4))=2),"A","C")</f>
        <v>C</v>
      </c>
      <c r="O4160" s="9" t="str">
        <f>IF(ISNA(VLOOKUP(MID(E4160,1,6)&amp;G4160,List!A:B,2,FALSE)),"",VLOOKUP(MID(E4160,1,6)&amp;G4160,List!A:B,2,FALSE))</f>
        <v>T06</v>
      </c>
      <c r="P4160" s="1"/>
      <c r="Q4160" s="8"/>
      <c r="R4160" s="8"/>
      <c r="S4160" s="1"/>
      <c r="U4160" s="3"/>
      <c r="V4160" s="2"/>
      <c r="W4160" s="1"/>
      <c r="X4160" s="6"/>
      <c r="Z4160" s="1"/>
    </row>
    <row r="4161" spans="1:26">
      <c r="A4161" s="16" t="s">
        <v>15048</v>
      </c>
      <c r="B4161" s="10">
        <v>44308.161122685182</v>
      </c>
      <c r="C4161" s="16" t="s">
        <v>11663</v>
      </c>
      <c r="D4161" s="16" t="s">
        <v>15049</v>
      </c>
      <c r="E4161" s="16" t="s">
        <v>10187</v>
      </c>
      <c r="F4161" s="16">
        <v>6</v>
      </c>
      <c r="G4161" s="16" t="s">
        <v>11228</v>
      </c>
      <c r="H4161" s="16" t="s">
        <v>5966</v>
      </c>
      <c r="I4161" s="9" t="str">
        <f>IF(N4161="A",IF(AND(HOUR(B4161)&gt;=7,HOUR(B4161)&lt;=18),"A","B"),IF(AND(HOUR(B4161)&gt;=7,HOUR(B4161)&lt;=18),"C","D"))</f>
        <v>D</v>
      </c>
      <c r="J4161" s="9" t="str">
        <f>IF(MONTH(B4161)&lt;10,CONCATENATE("0",MONTH(B4161)),MONTH(B4161))&amp;"/"&amp;  IF(DAY(B4161)&lt;10,CONCATENATE("0",DAY(B4161)),DAY(B4161))</f>
        <v>04/22</v>
      </c>
      <c r="K4161" s="9" t="str">
        <f>IF(C4161&lt;&gt;C4160,1,IF(L4161&lt;&gt;L4160,1,IF(B4161-B4160&gt;$Y$1,1,"")))</f>
        <v/>
      </c>
      <c r="L4161" s="9" t="str">
        <f>YEAR(B4161)&amp;"/"&amp; IF(MONTH(B4161)&lt;10,CONCATENATE("0",MONTH(B4161)),MONTH(B4161))</f>
        <v>2021/04</v>
      </c>
      <c r="M4161" s="11" t="str">
        <f>YEAR(B4161)&amp;"/"&amp; IF(MONTH(B4161)&lt;10,CONCATENATE("0",MONTH(B4161)),MONTH(B4161))&amp;"/"&amp;  IF(DAY(B4161)&lt;10,CONCATENATE("0",DAY(B4161)),DAY(B4161))</f>
        <v>2021/04/22</v>
      </c>
      <c r="N4161" s="9" t="str">
        <f>IF(OR(INT(MOD(M4161,4))=3,INT(MOD(M4161,4))=2),"A","C")</f>
        <v>C</v>
      </c>
      <c r="O4161" s="9" t="str">
        <f>IF(ISNA(VLOOKUP(MID(E4161,1,6)&amp;G4161,List!A:B,2,FALSE)),"",VLOOKUP(MID(E4161,1,6)&amp;G4161,List!A:B,2,FALSE))</f>
        <v>T06</v>
      </c>
      <c r="P4161" s="1"/>
      <c r="Q4161" s="8"/>
      <c r="R4161" s="8"/>
      <c r="S4161" s="1"/>
      <c r="U4161" s="3"/>
      <c r="V4161" s="2"/>
      <c r="W4161" s="1"/>
      <c r="X4161" s="6"/>
      <c r="Z4161" s="1"/>
    </row>
    <row r="4162" spans="1:26">
      <c r="A4162" s="16" t="s">
        <v>15050</v>
      </c>
      <c r="B4162" s="10">
        <v>44308.161122685182</v>
      </c>
      <c r="C4162" s="16" t="s">
        <v>11663</v>
      </c>
      <c r="D4162" s="16" t="s">
        <v>15049</v>
      </c>
      <c r="E4162" s="16" t="s">
        <v>10187</v>
      </c>
      <c r="F4162" s="16">
        <v>9</v>
      </c>
      <c r="G4162" s="16" t="s">
        <v>11228</v>
      </c>
      <c r="H4162" s="16" t="s">
        <v>5966</v>
      </c>
      <c r="I4162" s="9" t="str">
        <f>IF(N4162="A",IF(AND(HOUR(B4162)&gt;=7,HOUR(B4162)&lt;=18),"A","B"),IF(AND(HOUR(B4162)&gt;=7,HOUR(B4162)&lt;=18),"C","D"))</f>
        <v>D</v>
      </c>
      <c r="J4162" s="9" t="str">
        <f>IF(MONTH(B4162)&lt;10,CONCATENATE("0",MONTH(B4162)),MONTH(B4162))&amp;"/"&amp;  IF(DAY(B4162)&lt;10,CONCATENATE("0",DAY(B4162)),DAY(B4162))</f>
        <v>04/22</v>
      </c>
      <c r="K4162" s="9" t="str">
        <f>IF(C4162&lt;&gt;C4161,1,IF(L4162&lt;&gt;L4161,1,IF(B4162-B4161&gt;$Y$1,1,"")))</f>
        <v/>
      </c>
      <c r="L4162" s="9" t="str">
        <f>YEAR(B4162)&amp;"/"&amp; IF(MONTH(B4162)&lt;10,CONCATENATE("0",MONTH(B4162)),MONTH(B4162))</f>
        <v>2021/04</v>
      </c>
      <c r="M4162" s="11" t="str">
        <f>YEAR(B4162)&amp;"/"&amp; IF(MONTH(B4162)&lt;10,CONCATENATE("0",MONTH(B4162)),MONTH(B4162))&amp;"/"&amp;  IF(DAY(B4162)&lt;10,CONCATENATE("0",DAY(B4162)),DAY(B4162))</f>
        <v>2021/04/22</v>
      </c>
      <c r="N4162" s="9" t="str">
        <f>IF(OR(INT(MOD(M4162,4))=3,INT(MOD(M4162,4))=2),"A","C")</f>
        <v>C</v>
      </c>
      <c r="O4162" s="9" t="str">
        <f>IF(ISNA(VLOOKUP(MID(E4162,1,6)&amp;G4162,List!A:B,2,FALSE)),"",VLOOKUP(MID(E4162,1,6)&amp;G4162,List!A:B,2,FALSE))</f>
        <v>T06</v>
      </c>
      <c r="P4162" s="1"/>
      <c r="Q4162" s="8"/>
      <c r="R4162" s="8"/>
      <c r="S4162" s="1"/>
      <c r="U4162" s="3"/>
      <c r="V4162" s="2"/>
      <c r="W4162" s="1"/>
      <c r="X4162" s="6"/>
      <c r="Z4162" s="1"/>
    </row>
    <row r="4163" spans="1:26">
      <c r="A4163" s="16" t="s">
        <v>15051</v>
      </c>
      <c r="B4163" s="10">
        <v>44308.161122685182</v>
      </c>
      <c r="C4163" s="16" t="s">
        <v>11663</v>
      </c>
      <c r="D4163" s="16" t="s">
        <v>13260</v>
      </c>
      <c r="E4163" s="16" t="s">
        <v>11491</v>
      </c>
      <c r="F4163" s="16">
        <v>7</v>
      </c>
      <c r="G4163" s="16" t="s">
        <v>11228</v>
      </c>
      <c r="H4163" s="16" t="s">
        <v>5966</v>
      </c>
      <c r="I4163" s="9" t="str">
        <f>IF(N4163="A",IF(AND(HOUR(B4163)&gt;=7,HOUR(B4163)&lt;=18),"A","B"),IF(AND(HOUR(B4163)&gt;=7,HOUR(B4163)&lt;=18),"C","D"))</f>
        <v>D</v>
      </c>
      <c r="J4163" s="9" t="str">
        <f>IF(MONTH(B4163)&lt;10,CONCATENATE("0",MONTH(B4163)),MONTH(B4163))&amp;"/"&amp;  IF(DAY(B4163)&lt;10,CONCATENATE("0",DAY(B4163)),DAY(B4163))</f>
        <v>04/22</v>
      </c>
      <c r="K4163" s="9" t="str">
        <f>IF(C4163&lt;&gt;C4162,1,IF(L4163&lt;&gt;L4162,1,IF(B4163-B4162&gt;$Y$1,1,"")))</f>
        <v/>
      </c>
      <c r="L4163" s="9" t="str">
        <f>YEAR(B4163)&amp;"/"&amp; IF(MONTH(B4163)&lt;10,CONCATENATE("0",MONTH(B4163)),MONTH(B4163))</f>
        <v>2021/04</v>
      </c>
      <c r="M4163" s="11" t="str">
        <f>YEAR(B4163)&amp;"/"&amp; IF(MONTH(B4163)&lt;10,CONCATENATE("0",MONTH(B4163)),MONTH(B4163))&amp;"/"&amp;  IF(DAY(B4163)&lt;10,CONCATENATE("0",DAY(B4163)),DAY(B4163))</f>
        <v>2021/04/22</v>
      </c>
      <c r="N4163" s="9" t="str">
        <f>IF(OR(INT(MOD(M4163,4))=3,INT(MOD(M4163,4))=2),"A","C")</f>
        <v>C</v>
      </c>
      <c r="O4163" s="9" t="str">
        <f>IF(ISNA(VLOOKUP(MID(E4163,1,6)&amp;G4163,List!A:B,2,FALSE)),"",VLOOKUP(MID(E4163,1,6)&amp;G4163,List!A:B,2,FALSE))</f>
        <v>T06</v>
      </c>
      <c r="P4163" s="1"/>
      <c r="Q4163" s="8"/>
      <c r="R4163" s="8"/>
      <c r="S4163" s="1"/>
      <c r="U4163" s="3"/>
      <c r="V4163" s="2"/>
      <c r="W4163" s="1"/>
      <c r="X4163" s="6"/>
      <c r="Z4163" s="1"/>
    </row>
    <row r="4164" spans="1:26">
      <c r="A4164" s="16" t="s">
        <v>15052</v>
      </c>
      <c r="B4164" s="10">
        <v>44308.161122685182</v>
      </c>
      <c r="C4164" s="16" t="s">
        <v>11663</v>
      </c>
      <c r="D4164" s="16" t="s">
        <v>15053</v>
      </c>
      <c r="E4164" s="16" t="s">
        <v>10187</v>
      </c>
      <c r="F4164" s="16">
        <v>4</v>
      </c>
      <c r="G4164" s="16" t="s">
        <v>11228</v>
      </c>
      <c r="H4164" s="16" t="s">
        <v>5966</v>
      </c>
      <c r="I4164" s="9" t="str">
        <f>IF(N4164="A",IF(AND(HOUR(B4164)&gt;=7,HOUR(B4164)&lt;=18),"A","B"),IF(AND(HOUR(B4164)&gt;=7,HOUR(B4164)&lt;=18),"C","D"))</f>
        <v>D</v>
      </c>
      <c r="J4164" s="9" t="str">
        <f>IF(MONTH(B4164)&lt;10,CONCATENATE("0",MONTH(B4164)),MONTH(B4164))&amp;"/"&amp;  IF(DAY(B4164)&lt;10,CONCATENATE("0",DAY(B4164)),DAY(B4164))</f>
        <v>04/22</v>
      </c>
      <c r="K4164" s="9" t="str">
        <f>IF(C4164&lt;&gt;C4163,1,IF(L4164&lt;&gt;L4163,1,IF(B4164-B4163&gt;$Y$1,1,"")))</f>
        <v/>
      </c>
      <c r="L4164" s="9" t="str">
        <f>YEAR(B4164)&amp;"/"&amp; IF(MONTH(B4164)&lt;10,CONCATENATE("0",MONTH(B4164)),MONTH(B4164))</f>
        <v>2021/04</v>
      </c>
      <c r="M4164" s="11" t="str">
        <f>YEAR(B4164)&amp;"/"&amp; IF(MONTH(B4164)&lt;10,CONCATENATE("0",MONTH(B4164)),MONTH(B4164))&amp;"/"&amp;  IF(DAY(B4164)&lt;10,CONCATENATE("0",DAY(B4164)),DAY(B4164))</f>
        <v>2021/04/22</v>
      </c>
      <c r="N4164" s="9" t="str">
        <f>IF(OR(INT(MOD(M4164,4))=3,INT(MOD(M4164,4))=2),"A","C")</f>
        <v>C</v>
      </c>
      <c r="O4164" s="9" t="str">
        <f>IF(ISNA(VLOOKUP(MID(E4164,1,6)&amp;G4164,List!A:B,2,FALSE)),"",VLOOKUP(MID(E4164,1,6)&amp;G4164,List!A:B,2,FALSE))</f>
        <v>T06</v>
      </c>
      <c r="P4164" s="1"/>
      <c r="Q4164" s="8"/>
      <c r="R4164" s="8"/>
      <c r="S4164" s="1"/>
      <c r="U4164" s="3"/>
      <c r="V4164" s="2"/>
      <c r="W4164" s="1"/>
      <c r="X4164" s="6"/>
      <c r="Z4164" s="1"/>
    </row>
    <row r="4165" spans="1:26">
      <c r="A4165" s="16" t="s">
        <v>15054</v>
      </c>
      <c r="B4165" s="10">
        <v>44308.161122685182</v>
      </c>
      <c r="C4165" s="16" t="s">
        <v>11663</v>
      </c>
      <c r="D4165" s="16" t="s">
        <v>13262</v>
      </c>
      <c r="E4165" s="16" t="s">
        <v>10187</v>
      </c>
      <c r="F4165" s="16">
        <v>18</v>
      </c>
      <c r="G4165" s="16" t="s">
        <v>11228</v>
      </c>
      <c r="H4165" s="16" t="s">
        <v>5966</v>
      </c>
      <c r="I4165" s="9" t="str">
        <f>IF(N4165="A",IF(AND(HOUR(B4165)&gt;=7,HOUR(B4165)&lt;=18),"A","B"),IF(AND(HOUR(B4165)&gt;=7,HOUR(B4165)&lt;=18),"C","D"))</f>
        <v>D</v>
      </c>
      <c r="J4165" s="9" t="str">
        <f>IF(MONTH(B4165)&lt;10,CONCATENATE("0",MONTH(B4165)),MONTH(B4165))&amp;"/"&amp;  IF(DAY(B4165)&lt;10,CONCATENATE("0",DAY(B4165)),DAY(B4165))</f>
        <v>04/22</v>
      </c>
      <c r="K4165" s="9" t="str">
        <f>IF(C4165&lt;&gt;C4164,1,IF(L4165&lt;&gt;L4164,1,IF(B4165-B4164&gt;$Y$1,1,"")))</f>
        <v/>
      </c>
      <c r="L4165" s="9" t="str">
        <f>YEAR(B4165)&amp;"/"&amp; IF(MONTH(B4165)&lt;10,CONCATENATE("0",MONTH(B4165)),MONTH(B4165))</f>
        <v>2021/04</v>
      </c>
      <c r="M4165" s="11" t="str">
        <f>YEAR(B4165)&amp;"/"&amp; IF(MONTH(B4165)&lt;10,CONCATENATE("0",MONTH(B4165)),MONTH(B4165))&amp;"/"&amp;  IF(DAY(B4165)&lt;10,CONCATENATE("0",DAY(B4165)),DAY(B4165))</f>
        <v>2021/04/22</v>
      </c>
      <c r="N4165" s="9" t="str">
        <f>IF(OR(INT(MOD(M4165,4))=3,INT(MOD(M4165,4))=2),"A","C")</f>
        <v>C</v>
      </c>
      <c r="O4165" s="9" t="str">
        <f>IF(ISNA(VLOOKUP(MID(E4165,1,6)&amp;G4165,List!A:B,2,FALSE)),"",VLOOKUP(MID(E4165,1,6)&amp;G4165,List!A:B,2,FALSE))</f>
        <v>T06</v>
      </c>
      <c r="P4165" s="1"/>
      <c r="Q4165" s="8"/>
      <c r="R4165" s="8"/>
      <c r="S4165" s="1"/>
      <c r="U4165" s="3"/>
      <c r="V4165" s="2"/>
      <c r="W4165" s="1"/>
      <c r="X4165" s="6"/>
      <c r="Z4165" s="1"/>
    </row>
    <row r="4166" spans="1:26">
      <c r="A4166" s="16" t="s">
        <v>15055</v>
      </c>
      <c r="B4166" s="10">
        <v>44308.161122685182</v>
      </c>
      <c r="C4166" s="16" t="s">
        <v>11663</v>
      </c>
      <c r="D4166" s="16" t="s">
        <v>13262</v>
      </c>
      <c r="E4166" s="16" t="s">
        <v>10187</v>
      </c>
      <c r="F4166" s="16">
        <v>3</v>
      </c>
      <c r="G4166" s="16" t="s">
        <v>11228</v>
      </c>
      <c r="H4166" s="16" t="s">
        <v>5966</v>
      </c>
      <c r="I4166" s="9" t="str">
        <f>IF(N4166="A",IF(AND(HOUR(B4166)&gt;=7,HOUR(B4166)&lt;=18),"A","B"),IF(AND(HOUR(B4166)&gt;=7,HOUR(B4166)&lt;=18),"C","D"))</f>
        <v>D</v>
      </c>
      <c r="J4166" s="9" t="str">
        <f>IF(MONTH(B4166)&lt;10,CONCATENATE("0",MONTH(B4166)),MONTH(B4166))&amp;"/"&amp;  IF(DAY(B4166)&lt;10,CONCATENATE("0",DAY(B4166)),DAY(B4166))</f>
        <v>04/22</v>
      </c>
      <c r="K4166" s="9" t="str">
        <f>IF(C4166&lt;&gt;C4165,1,IF(L4166&lt;&gt;L4165,1,IF(B4166-B4165&gt;$Y$1,1,"")))</f>
        <v/>
      </c>
      <c r="L4166" s="9" t="str">
        <f>YEAR(B4166)&amp;"/"&amp; IF(MONTH(B4166)&lt;10,CONCATENATE("0",MONTH(B4166)),MONTH(B4166))</f>
        <v>2021/04</v>
      </c>
      <c r="M4166" s="11" t="str">
        <f>YEAR(B4166)&amp;"/"&amp; IF(MONTH(B4166)&lt;10,CONCATENATE("0",MONTH(B4166)),MONTH(B4166))&amp;"/"&amp;  IF(DAY(B4166)&lt;10,CONCATENATE("0",DAY(B4166)),DAY(B4166))</f>
        <v>2021/04/22</v>
      </c>
      <c r="N4166" s="9" t="str">
        <f>IF(OR(INT(MOD(M4166,4))=3,INT(MOD(M4166,4))=2),"A","C")</f>
        <v>C</v>
      </c>
      <c r="O4166" s="9" t="str">
        <f>IF(ISNA(VLOOKUP(MID(E4166,1,6)&amp;G4166,List!A:B,2,FALSE)),"",VLOOKUP(MID(E4166,1,6)&amp;G4166,List!A:B,2,FALSE))</f>
        <v>T06</v>
      </c>
      <c r="P4166" s="1"/>
      <c r="Q4166" s="8"/>
      <c r="R4166" s="8"/>
      <c r="S4166" s="1"/>
      <c r="U4166" s="3"/>
      <c r="V4166" s="2"/>
      <c r="W4166" s="1"/>
      <c r="X4166" s="6"/>
      <c r="Z4166" s="1"/>
    </row>
    <row r="4167" spans="1:26">
      <c r="A4167" s="16" t="s">
        <v>15056</v>
      </c>
      <c r="B4167" s="10">
        <v>44308.161122685182</v>
      </c>
      <c r="C4167" s="16" t="s">
        <v>11663</v>
      </c>
      <c r="D4167" s="16" t="s">
        <v>15057</v>
      </c>
      <c r="E4167" s="16" t="s">
        <v>10187</v>
      </c>
      <c r="F4167" s="16">
        <v>1</v>
      </c>
      <c r="G4167" s="16" t="s">
        <v>11228</v>
      </c>
      <c r="H4167" s="16" t="s">
        <v>5966</v>
      </c>
      <c r="I4167" s="9" t="str">
        <f>IF(N4167="A",IF(AND(HOUR(B4167)&gt;=7,HOUR(B4167)&lt;=18),"A","B"),IF(AND(HOUR(B4167)&gt;=7,HOUR(B4167)&lt;=18),"C","D"))</f>
        <v>D</v>
      </c>
      <c r="J4167" s="9" t="str">
        <f>IF(MONTH(B4167)&lt;10,CONCATENATE("0",MONTH(B4167)),MONTH(B4167))&amp;"/"&amp;  IF(DAY(B4167)&lt;10,CONCATENATE("0",DAY(B4167)),DAY(B4167))</f>
        <v>04/22</v>
      </c>
      <c r="K4167" s="9" t="str">
        <f>IF(C4167&lt;&gt;C4166,1,IF(L4167&lt;&gt;L4166,1,IF(B4167-B4166&gt;$Y$1,1,"")))</f>
        <v/>
      </c>
      <c r="L4167" s="9" t="str">
        <f>YEAR(B4167)&amp;"/"&amp; IF(MONTH(B4167)&lt;10,CONCATENATE("0",MONTH(B4167)),MONTH(B4167))</f>
        <v>2021/04</v>
      </c>
      <c r="M4167" s="11" t="str">
        <f>YEAR(B4167)&amp;"/"&amp; IF(MONTH(B4167)&lt;10,CONCATENATE("0",MONTH(B4167)),MONTH(B4167))&amp;"/"&amp;  IF(DAY(B4167)&lt;10,CONCATENATE("0",DAY(B4167)),DAY(B4167))</f>
        <v>2021/04/22</v>
      </c>
      <c r="N4167" s="9" t="str">
        <f>IF(OR(INT(MOD(M4167,4))=3,INT(MOD(M4167,4))=2),"A","C")</f>
        <v>C</v>
      </c>
      <c r="O4167" s="9" t="str">
        <f>IF(ISNA(VLOOKUP(MID(E4167,1,6)&amp;G4167,List!A:B,2,FALSE)),"",VLOOKUP(MID(E4167,1,6)&amp;G4167,List!A:B,2,FALSE))</f>
        <v>T06</v>
      </c>
      <c r="P4167" s="1"/>
      <c r="Q4167" s="8"/>
      <c r="R4167" s="8"/>
      <c r="S4167" s="1"/>
      <c r="U4167" s="3"/>
      <c r="V4167" s="2"/>
      <c r="W4167" s="1"/>
      <c r="X4167" s="6"/>
      <c r="Z4167" s="1"/>
    </row>
    <row r="4168" spans="1:26">
      <c r="A4168" s="16" t="s">
        <v>14760</v>
      </c>
      <c r="B4168" s="10">
        <v>44308.161122685182</v>
      </c>
      <c r="C4168" s="16" t="s">
        <v>11663</v>
      </c>
      <c r="D4168" s="16" t="s">
        <v>10190</v>
      </c>
      <c r="E4168" s="16" t="s">
        <v>10168</v>
      </c>
      <c r="F4168" s="16">
        <v>25</v>
      </c>
      <c r="G4168" s="16" t="s">
        <v>11228</v>
      </c>
      <c r="H4168" s="16" t="s">
        <v>5966</v>
      </c>
      <c r="I4168" s="9" t="str">
        <f>IF(N4168="A",IF(AND(HOUR(B4168)&gt;=7,HOUR(B4168)&lt;=18),"A","B"),IF(AND(HOUR(B4168)&gt;=7,HOUR(B4168)&lt;=18),"C","D"))</f>
        <v>D</v>
      </c>
      <c r="J4168" s="9" t="str">
        <f>IF(MONTH(B4168)&lt;10,CONCATENATE("0",MONTH(B4168)),MONTH(B4168))&amp;"/"&amp;  IF(DAY(B4168)&lt;10,CONCATENATE("0",DAY(B4168)),DAY(B4168))</f>
        <v>04/22</v>
      </c>
      <c r="K4168" s="9" t="str">
        <f>IF(C4168&lt;&gt;C4167,1,IF(L4168&lt;&gt;L4167,1,IF(B4168-B4167&gt;$Y$1,1,"")))</f>
        <v/>
      </c>
      <c r="L4168" s="9" t="str">
        <f>YEAR(B4168)&amp;"/"&amp; IF(MONTH(B4168)&lt;10,CONCATENATE("0",MONTH(B4168)),MONTH(B4168))</f>
        <v>2021/04</v>
      </c>
      <c r="M4168" s="11" t="str">
        <f>YEAR(B4168)&amp;"/"&amp; IF(MONTH(B4168)&lt;10,CONCATENATE("0",MONTH(B4168)),MONTH(B4168))&amp;"/"&amp;  IF(DAY(B4168)&lt;10,CONCATENATE("0",DAY(B4168)),DAY(B4168))</f>
        <v>2021/04/22</v>
      </c>
      <c r="N4168" s="9" t="str">
        <f>IF(OR(INT(MOD(M4168,4))=3,INT(MOD(M4168,4))=2),"A","C")</f>
        <v>C</v>
      </c>
      <c r="O4168" s="9" t="str">
        <f>IF(ISNA(VLOOKUP(MID(E4168,1,6)&amp;G4168,List!A:B,2,FALSE)),"",VLOOKUP(MID(E4168,1,6)&amp;G4168,List!A:B,2,FALSE))</f>
        <v>T06</v>
      </c>
      <c r="P4168" s="1"/>
      <c r="Q4168" s="8"/>
      <c r="R4168" s="8"/>
      <c r="S4168" s="1"/>
      <c r="U4168" s="3"/>
      <c r="V4168" s="2"/>
      <c r="W4168" s="1"/>
      <c r="X4168" s="6"/>
      <c r="Z4168" s="1"/>
    </row>
    <row r="4169" spans="1:26">
      <c r="A4169" s="16" t="s">
        <v>15058</v>
      </c>
      <c r="B4169" s="10">
        <v>44308.161122685182</v>
      </c>
      <c r="C4169" s="16" t="s">
        <v>11663</v>
      </c>
      <c r="D4169" s="16" t="s">
        <v>15059</v>
      </c>
      <c r="E4169" s="16" t="s">
        <v>10152</v>
      </c>
      <c r="F4169" s="16">
        <v>8</v>
      </c>
      <c r="G4169" s="16" t="s">
        <v>11228</v>
      </c>
      <c r="H4169" s="16" t="s">
        <v>5966</v>
      </c>
      <c r="I4169" s="9" t="str">
        <f>IF(N4169="A",IF(AND(HOUR(B4169)&gt;=7,HOUR(B4169)&lt;=18),"A","B"),IF(AND(HOUR(B4169)&gt;=7,HOUR(B4169)&lt;=18),"C","D"))</f>
        <v>D</v>
      </c>
      <c r="J4169" s="9" t="str">
        <f>IF(MONTH(B4169)&lt;10,CONCATENATE("0",MONTH(B4169)),MONTH(B4169))&amp;"/"&amp;  IF(DAY(B4169)&lt;10,CONCATENATE("0",DAY(B4169)),DAY(B4169))</f>
        <v>04/22</v>
      </c>
      <c r="K4169" s="9" t="str">
        <f>IF(C4169&lt;&gt;C4168,1,IF(L4169&lt;&gt;L4168,1,IF(B4169-B4168&gt;$Y$1,1,"")))</f>
        <v/>
      </c>
      <c r="L4169" s="9" t="str">
        <f>YEAR(B4169)&amp;"/"&amp; IF(MONTH(B4169)&lt;10,CONCATENATE("0",MONTH(B4169)),MONTH(B4169))</f>
        <v>2021/04</v>
      </c>
      <c r="M4169" s="11" t="str">
        <f>YEAR(B4169)&amp;"/"&amp; IF(MONTH(B4169)&lt;10,CONCATENATE("0",MONTH(B4169)),MONTH(B4169))&amp;"/"&amp;  IF(DAY(B4169)&lt;10,CONCATENATE("0",DAY(B4169)),DAY(B4169))</f>
        <v>2021/04/22</v>
      </c>
      <c r="N4169" s="9" t="str">
        <f>IF(OR(INT(MOD(M4169,4))=3,INT(MOD(M4169,4))=2),"A","C")</f>
        <v>C</v>
      </c>
      <c r="O4169" s="9" t="str">
        <f>IF(ISNA(VLOOKUP(MID(E4169,1,6)&amp;G4169,List!A:B,2,FALSE)),"",VLOOKUP(MID(E4169,1,6)&amp;G4169,List!A:B,2,FALSE))</f>
        <v>T06</v>
      </c>
      <c r="P4169" s="1"/>
      <c r="Q4169" s="8"/>
      <c r="R4169" s="8"/>
      <c r="S4169" s="1"/>
      <c r="U4169" s="3"/>
      <c r="V4169" s="2"/>
      <c r="W4169" s="1"/>
      <c r="X4169" s="6"/>
      <c r="Z4169" s="1"/>
    </row>
    <row r="4170" spans="1:26">
      <c r="A4170" s="16" t="s">
        <v>15060</v>
      </c>
      <c r="B4170" s="10">
        <v>44308.161122685182</v>
      </c>
      <c r="C4170" s="16" t="s">
        <v>11663</v>
      </c>
      <c r="D4170" s="16" t="s">
        <v>13640</v>
      </c>
      <c r="E4170" s="16" t="s">
        <v>10187</v>
      </c>
      <c r="F4170" s="16">
        <v>9</v>
      </c>
      <c r="G4170" s="16" t="s">
        <v>11228</v>
      </c>
      <c r="H4170" s="16" t="s">
        <v>5966</v>
      </c>
      <c r="I4170" s="9" t="str">
        <f>IF(N4170="A",IF(AND(HOUR(B4170)&gt;=7,HOUR(B4170)&lt;=18),"A","B"),IF(AND(HOUR(B4170)&gt;=7,HOUR(B4170)&lt;=18),"C","D"))</f>
        <v>D</v>
      </c>
      <c r="J4170" s="9" t="str">
        <f>IF(MONTH(B4170)&lt;10,CONCATENATE("0",MONTH(B4170)),MONTH(B4170))&amp;"/"&amp;  IF(DAY(B4170)&lt;10,CONCATENATE("0",DAY(B4170)),DAY(B4170))</f>
        <v>04/22</v>
      </c>
      <c r="K4170" s="9" t="str">
        <f>IF(C4170&lt;&gt;C4169,1,IF(L4170&lt;&gt;L4169,1,IF(B4170-B4169&gt;$Y$1,1,"")))</f>
        <v/>
      </c>
      <c r="L4170" s="9" t="str">
        <f>YEAR(B4170)&amp;"/"&amp; IF(MONTH(B4170)&lt;10,CONCATENATE("0",MONTH(B4170)),MONTH(B4170))</f>
        <v>2021/04</v>
      </c>
      <c r="M4170" s="11" t="str">
        <f>YEAR(B4170)&amp;"/"&amp; IF(MONTH(B4170)&lt;10,CONCATENATE("0",MONTH(B4170)),MONTH(B4170))&amp;"/"&amp;  IF(DAY(B4170)&lt;10,CONCATENATE("0",DAY(B4170)),DAY(B4170))</f>
        <v>2021/04/22</v>
      </c>
      <c r="N4170" s="9" t="str">
        <f>IF(OR(INT(MOD(M4170,4))=3,INT(MOD(M4170,4))=2),"A","C")</f>
        <v>C</v>
      </c>
      <c r="O4170" s="9" t="str">
        <f>IF(ISNA(VLOOKUP(MID(E4170,1,6)&amp;G4170,List!A:B,2,FALSE)),"",VLOOKUP(MID(E4170,1,6)&amp;G4170,List!A:B,2,FALSE))</f>
        <v>T06</v>
      </c>
      <c r="P4170" s="1"/>
      <c r="Q4170" s="8"/>
      <c r="R4170" s="8"/>
      <c r="S4170" s="1"/>
      <c r="U4170" s="3"/>
      <c r="V4170" s="2"/>
      <c r="W4170" s="1"/>
      <c r="X4170" s="6"/>
      <c r="Z4170" s="1"/>
    </row>
    <row r="4171" spans="1:26">
      <c r="A4171" s="16" t="s">
        <v>13309</v>
      </c>
      <c r="B4171" s="10">
        <v>44308.161122685182</v>
      </c>
      <c r="C4171" s="16" t="s">
        <v>11663</v>
      </c>
      <c r="D4171" s="16" t="s">
        <v>10485</v>
      </c>
      <c r="E4171" s="16" t="s">
        <v>10486</v>
      </c>
      <c r="F4171" s="16">
        <v>25</v>
      </c>
      <c r="G4171" s="16" t="s">
        <v>11228</v>
      </c>
      <c r="H4171" s="16" t="s">
        <v>5966</v>
      </c>
      <c r="I4171" s="9" t="str">
        <f>IF(N4171="A",IF(AND(HOUR(B4171)&gt;=7,HOUR(B4171)&lt;=18),"A","B"),IF(AND(HOUR(B4171)&gt;=7,HOUR(B4171)&lt;=18),"C","D"))</f>
        <v>D</v>
      </c>
      <c r="J4171" s="9" t="str">
        <f>IF(MONTH(B4171)&lt;10,CONCATENATE("0",MONTH(B4171)),MONTH(B4171))&amp;"/"&amp;  IF(DAY(B4171)&lt;10,CONCATENATE("0",DAY(B4171)),DAY(B4171))</f>
        <v>04/22</v>
      </c>
      <c r="K4171" s="9" t="str">
        <f>IF(C4171&lt;&gt;C4170,1,IF(L4171&lt;&gt;L4170,1,IF(B4171-B4170&gt;$Y$1,1,"")))</f>
        <v/>
      </c>
      <c r="L4171" s="9" t="str">
        <f>YEAR(B4171)&amp;"/"&amp; IF(MONTH(B4171)&lt;10,CONCATENATE("0",MONTH(B4171)),MONTH(B4171))</f>
        <v>2021/04</v>
      </c>
      <c r="M4171" s="11" t="str">
        <f>YEAR(B4171)&amp;"/"&amp; IF(MONTH(B4171)&lt;10,CONCATENATE("0",MONTH(B4171)),MONTH(B4171))&amp;"/"&amp;  IF(DAY(B4171)&lt;10,CONCATENATE("0",DAY(B4171)),DAY(B4171))</f>
        <v>2021/04/22</v>
      </c>
      <c r="N4171" s="9" t="str">
        <f>IF(OR(INT(MOD(M4171,4))=3,INT(MOD(M4171,4))=2),"A","C")</f>
        <v>C</v>
      </c>
      <c r="O4171" s="9" t="str">
        <f>IF(ISNA(VLOOKUP(MID(E4171,1,6)&amp;G4171,List!A:B,2,FALSE)),"",VLOOKUP(MID(E4171,1,6)&amp;G4171,List!A:B,2,FALSE))</f>
        <v>T06</v>
      </c>
      <c r="P4171" s="1"/>
      <c r="Q4171" s="8"/>
      <c r="R4171" s="8"/>
      <c r="S4171" s="1"/>
      <c r="U4171" s="3"/>
      <c r="V4171" s="2"/>
      <c r="W4171" s="1"/>
      <c r="X4171" s="6"/>
      <c r="Z4171" s="1"/>
    </row>
    <row r="4172" spans="1:26">
      <c r="A4172" s="16" t="s">
        <v>11344</v>
      </c>
      <c r="B4172" s="10">
        <v>44308.161122685182</v>
      </c>
      <c r="C4172" s="16" t="s">
        <v>11663</v>
      </c>
      <c r="D4172" s="16" t="s">
        <v>10632</v>
      </c>
      <c r="E4172" s="16" t="s">
        <v>10168</v>
      </c>
      <c r="F4172" s="16">
        <v>25</v>
      </c>
      <c r="G4172" s="16" t="s">
        <v>11228</v>
      </c>
      <c r="H4172" s="16" t="s">
        <v>5966</v>
      </c>
      <c r="I4172" s="9" t="str">
        <f>IF(N4172="A",IF(AND(HOUR(B4172)&gt;=7,HOUR(B4172)&lt;=18),"A","B"),IF(AND(HOUR(B4172)&gt;=7,HOUR(B4172)&lt;=18),"C","D"))</f>
        <v>D</v>
      </c>
      <c r="J4172" s="9" t="str">
        <f>IF(MONTH(B4172)&lt;10,CONCATENATE("0",MONTH(B4172)),MONTH(B4172))&amp;"/"&amp;  IF(DAY(B4172)&lt;10,CONCATENATE("0",DAY(B4172)),DAY(B4172))</f>
        <v>04/22</v>
      </c>
      <c r="K4172" s="9" t="str">
        <f>IF(C4172&lt;&gt;C4171,1,IF(L4172&lt;&gt;L4171,1,IF(B4172-B4171&gt;$Y$1,1,"")))</f>
        <v/>
      </c>
      <c r="L4172" s="9" t="str">
        <f>YEAR(B4172)&amp;"/"&amp; IF(MONTH(B4172)&lt;10,CONCATENATE("0",MONTH(B4172)),MONTH(B4172))</f>
        <v>2021/04</v>
      </c>
      <c r="M4172" s="11" t="str">
        <f>YEAR(B4172)&amp;"/"&amp; IF(MONTH(B4172)&lt;10,CONCATENATE("0",MONTH(B4172)),MONTH(B4172))&amp;"/"&amp;  IF(DAY(B4172)&lt;10,CONCATENATE("0",DAY(B4172)),DAY(B4172))</f>
        <v>2021/04/22</v>
      </c>
      <c r="N4172" s="9" t="str">
        <f>IF(OR(INT(MOD(M4172,4))=3,INT(MOD(M4172,4))=2),"A","C")</f>
        <v>C</v>
      </c>
      <c r="O4172" s="9" t="str">
        <f>IF(ISNA(VLOOKUP(MID(E4172,1,6)&amp;G4172,List!A:B,2,FALSE)),"",VLOOKUP(MID(E4172,1,6)&amp;G4172,List!A:B,2,FALSE))</f>
        <v>T06</v>
      </c>
      <c r="P4172" s="1"/>
      <c r="Q4172" s="8"/>
      <c r="R4172" s="8"/>
      <c r="S4172" s="1"/>
      <c r="U4172" s="3"/>
      <c r="V4172" s="2"/>
      <c r="W4172" s="1"/>
      <c r="X4172" s="6"/>
      <c r="Z4172" s="1"/>
    </row>
    <row r="4173" spans="1:26">
      <c r="A4173" s="16" t="s">
        <v>14222</v>
      </c>
      <c r="B4173" s="10">
        <v>44308.161122685182</v>
      </c>
      <c r="C4173" s="16" t="s">
        <v>11663</v>
      </c>
      <c r="D4173" s="16" t="s">
        <v>15061</v>
      </c>
      <c r="E4173" s="16" t="s">
        <v>11363</v>
      </c>
      <c r="F4173" s="16">
        <v>4</v>
      </c>
      <c r="G4173" s="16" t="s">
        <v>11228</v>
      </c>
      <c r="H4173" s="16" t="s">
        <v>5966</v>
      </c>
      <c r="I4173" s="9" t="str">
        <f>IF(N4173="A",IF(AND(HOUR(B4173)&gt;=7,HOUR(B4173)&lt;=18),"A","B"),IF(AND(HOUR(B4173)&gt;=7,HOUR(B4173)&lt;=18),"C","D"))</f>
        <v>D</v>
      </c>
      <c r="J4173" s="9" t="str">
        <f>IF(MONTH(B4173)&lt;10,CONCATENATE("0",MONTH(B4173)),MONTH(B4173))&amp;"/"&amp;  IF(DAY(B4173)&lt;10,CONCATENATE("0",DAY(B4173)),DAY(B4173))</f>
        <v>04/22</v>
      </c>
      <c r="K4173" s="9" t="str">
        <f>IF(C4173&lt;&gt;C4172,1,IF(L4173&lt;&gt;L4172,1,IF(B4173-B4172&gt;$Y$1,1,"")))</f>
        <v/>
      </c>
      <c r="L4173" s="9" t="str">
        <f>YEAR(B4173)&amp;"/"&amp; IF(MONTH(B4173)&lt;10,CONCATENATE("0",MONTH(B4173)),MONTH(B4173))</f>
        <v>2021/04</v>
      </c>
      <c r="M4173" s="11" t="str">
        <f>YEAR(B4173)&amp;"/"&amp; IF(MONTH(B4173)&lt;10,CONCATENATE("0",MONTH(B4173)),MONTH(B4173))&amp;"/"&amp;  IF(DAY(B4173)&lt;10,CONCATENATE("0",DAY(B4173)),DAY(B4173))</f>
        <v>2021/04/22</v>
      </c>
      <c r="N4173" s="9" t="str">
        <f>IF(OR(INT(MOD(M4173,4))=3,INT(MOD(M4173,4))=2),"A","C")</f>
        <v>C</v>
      </c>
      <c r="O4173" s="9" t="str">
        <f>IF(ISNA(VLOOKUP(MID(E4173,1,6)&amp;G4173,List!A:B,2,FALSE)),"",VLOOKUP(MID(E4173,1,6)&amp;G4173,List!A:B,2,FALSE))</f>
        <v>T06</v>
      </c>
      <c r="P4173" s="1"/>
      <c r="Q4173" s="8"/>
      <c r="R4173" s="8"/>
      <c r="S4173" s="1"/>
      <c r="U4173" s="3"/>
      <c r="V4173" s="2"/>
      <c r="W4173" s="1"/>
      <c r="X4173" s="6"/>
      <c r="Z4173" s="1"/>
    </row>
    <row r="4174" spans="1:26">
      <c r="A4174" s="16" t="s">
        <v>12131</v>
      </c>
      <c r="B4174" s="10">
        <v>44308.370219907411</v>
      </c>
      <c r="C4174" s="16" t="s">
        <v>11663</v>
      </c>
      <c r="D4174" s="16" t="s">
        <v>12132</v>
      </c>
      <c r="E4174" s="16" t="s">
        <v>10187</v>
      </c>
      <c r="F4174" s="16">
        <v>5</v>
      </c>
      <c r="G4174" s="16" t="s">
        <v>11228</v>
      </c>
      <c r="H4174" s="16" t="s">
        <v>5966</v>
      </c>
      <c r="I4174" s="9" t="str">
        <f>IF(N4174="A",IF(AND(HOUR(B4174)&gt;=7,HOUR(B4174)&lt;=18),"A","B"),IF(AND(HOUR(B4174)&gt;=7,HOUR(B4174)&lt;=18),"C","D"))</f>
        <v>C</v>
      </c>
      <c r="J4174" s="9" t="str">
        <f>IF(MONTH(B4174)&lt;10,CONCATENATE("0",MONTH(B4174)),MONTH(B4174))&amp;"/"&amp;  IF(DAY(B4174)&lt;10,CONCATENATE("0",DAY(B4174)),DAY(B4174))</f>
        <v>04/22</v>
      </c>
      <c r="K4174" s="9">
        <f>IF(C4174&lt;&gt;C4173,1,IF(L4174&lt;&gt;L4173,1,IF(B4174-B4173&gt;$Y$1,1,"")))</f>
        <v>1</v>
      </c>
      <c r="L4174" s="9" t="str">
        <f>YEAR(B4174)&amp;"/"&amp; IF(MONTH(B4174)&lt;10,CONCATENATE("0",MONTH(B4174)),MONTH(B4174))</f>
        <v>2021/04</v>
      </c>
      <c r="M4174" s="11" t="str">
        <f>YEAR(B4174)&amp;"/"&amp; IF(MONTH(B4174)&lt;10,CONCATENATE("0",MONTH(B4174)),MONTH(B4174))&amp;"/"&amp;  IF(DAY(B4174)&lt;10,CONCATENATE("0",DAY(B4174)),DAY(B4174))</f>
        <v>2021/04/22</v>
      </c>
      <c r="N4174" s="9" t="str">
        <f>IF(OR(INT(MOD(M4174,4))=3,INT(MOD(M4174,4))=2),"A","C")</f>
        <v>C</v>
      </c>
      <c r="O4174" s="9" t="str">
        <f>IF(ISNA(VLOOKUP(MID(E4174,1,6)&amp;G4174,List!A:B,2,FALSE)),"",VLOOKUP(MID(E4174,1,6)&amp;G4174,List!A:B,2,FALSE))</f>
        <v>T06</v>
      </c>
      <c r="P4174" s="1"/>
      <c r="Q4174" s="8"/>
      <c r="R4174" s="8"/>
      <c r="S4174" s="1"/>
      <c r="U4174" s="3"/>
      <c r="V4174" s="2"/>
      <c r="W4174" s="1"/>
      <c r="X4174" s="6"/>
      <c r="Z4174" s="1"/>
    </row>
    <row r="4175" spans="1:26">
      <c r="A4175" s="16" t="s">
        <v>12133</v>
      </c>
      <c r="B4175" s="10">
        <v>44308.370219907411</v>
      </c>
      <c r="C4175" s="16" t="s">
        <v>11663</v>
      </c>
      <c r="D4175" s="16" t="s">
        <v>12134</v>
      </c>
      <c r="E4175" s="16" t="s">
        <v>10187</v>
      </c>
      <c r="F4175" s="16">
        <v>4</v>
      </c>
      <c r="G4175" s="16" t="s">
        <v>11228</v>
      </c>
      <c r="H4175" s="16" t="s">
        <v>5966</v>
      </c>
      <c r="I4175" s="9" t="str">
        <f>IF(N4175="A",IF(AND(HOUR(B4175)&gt;=7,HOUR(B4175)&lt;=18),"A","B"),IF(AND(HOUR(B4175)&gt;=7,HOUR(B4175)&lt;=18),"C","D"))</f>
        <v>C</v>
      </c>
      <c r="J4175" s="9" t="str">
        <f>IF(MONTH(B4175)&lt;10,CONCATENATE("0",MONTH(B4175)),MONTH(B4175))&amp;"/"&amp;  IF(DAY(B4175)&lt;10,CONCATENATE("0",DAY(B4175)),DAY(B4175))</f>
        <v>04/22</v>
      </c>
      <c r="K4175" s="9" t="str">
        <f>IF(C4175&lt;&gt;C4174,1,IF(L4175&lt;&gt;L4174,1,IF(B4175-B4174&gt;$Y$1,1,"")))</f>
        <v/>
      </c>
      <c r="L4175" s="9" t="str">
        <f>YEAR(B4175)&amp;"/"&amp; IF(MONTH(B4175)&lt;10,CONCATENATE("0",MONTH(B4175)),MONTH(B4175))</f>
        <v>2021/04</v>
      </c>
      <c r="M4175" s="11" t="str">
        <f>YEAR(B4175)&amp;"/"&amp; IF(MONTH(B4175)&lt;10,CONCATENATE("0",MONTH(B4175)),MONTH(B4175))&amp;"/"&amp;  IF(DAY(B4175)&lt;10,CONCATENATE("0",DAY(B4175)),DAY(B4175))</f>
        <v>2021/04/22</v>
      </c>
      <c r="N4175" s="9" t="str">
        <f>IF(OR(INT(MOD(M4175,4))=3,INT(MOD(M4175,4))=2),"A","C")</f>
        <v>C</v>
      </c>
      <c r="O4175" s="9" t="str">
        <f>IF(ISNA(VLOOKUP(MID(E4175,1,6)&amp;G4175,List!A:B,2,FALSE)),"",VLOOKUP(MID(E4175,1,6)&amp;G4175,List!A:B,2,FALSE))</f>
        <v>T06</v>
      </c>
      <c r="P4175" s="1"/>
      <c r="Q4175" s="8"/>
      <c r="R4175" s="8"/>
      <c r="S4175" s="1"/>
      <c r="U4175" s="3"/>
      <c r="V4175" s="2"/>
      <c r="W4175" s="1"/>
      <c r="X4175" s="6"/>
      <c r="Z4175" s="1"/>
    </row>
    <row r="4176" spans="1:26">
      <c r="A4176" s="16" t="s">
        <v>12135</v>
      </c>
      <c r="B4176" s="10">
        <v>44308.370219907411</v>
      </c>
      <c r="C4176" s="16" t="s">
        <v>11663</v>
      </c>
      <c r="D4176" s="16" t="s">
        <v>12136</v>
      </c>
      <c r="E4176" s="16" t="s">
        <v>10763</v>
      </c>
      <c r="F4176" s="16">
        <v>6</v>
      </c>
      <c r="G4176" s="16" t="s">
        <v>11228</v>
      </c>
      <c r="H4176" s="16" t="s">
        <v>5966</v>
      </c>
      <c r="I4176" s="9" t="str">
        <f>IF(N4176="A",IF(AND(HOUR(B4176)&gt;=7,HOUR(B4176)&lt;=18),"A","B"),IF(AND(HOUR(B4176)&gt;=7,HOUR(B4176)&lt;=18),"C","D"))</f>
        <v>C</v>
      </c>
      <c r="J4176" s="9" t="str">
        <f>IF(MONTH(B4176)&lt;10,CONCATENATE("0",MONTH(B4176)),MONTH(B4176))&amp;"/"&amp;  IF(DAY(B4176)&lt;10,CONCATENATE("0",DAY(B4176)),DAY(B4176))</f>
        <v>04/22</v>
      </c>
      <c r="K4176" s="9" t="str">
        <f>IF(C4176&lt;&gt;C4175,1,IF(L4176&lt;&gt;L4175,1,IF(B4176-B4175&gt;$Y$1,1,"")))</f>
        <v/>
      </c>
      <c r="L4176" s="9" t="str">
        <f>YEAR(B4176)&amp;"/"&amp; IF(MONTH(B4176)&lt;10,CONCATENATE("0",MONTH(B4176)),MONTH(B4176))</f>
        <v>2021/04</v>
      </c>
      <c r="M4176" s="11" t="str">
        <f>YEAR(B4176)&amp;"/"&amp; IF(MONTH(B4176)&lt;10,CONCATENATE("0",MONTH(B4176)),MONTH(B4176))&amp;"/"&amp;  IF(DAY(B4176)&lt;10,CONCATENATE("0",DAY(B4176)),DAY(B4176))</f>
        <v>2021/04/22</v>
      </c>
      <c r="N4176" s="9" t="str">
        <f>IF(OR(INT(MOD(M4176,4))=3,INT(MOD(M4176,4))=2),"A","C")</f>
        <v>C</v>
      </c>
      <c r="O4176" s="9" t="str">
        <f>IF(ISNA(VLOOKUP(MID(E4176,1,6)&amp;G4176,List!A:B,2,FALSE)),"",VLOOKUP(MID(E4176,1,6)&amp;G4176,List!A:B,2,FALSE))</f>
        <v>T06</v>
      </c>
      <c r="P4176" s="1"/>
      <c r="Q4176" s="8"/>
      <c r="R4176" s="8"/>
      <c r="S4176" s="1"/>
      <c r="U4176" s="3"/>
      <c r="V4176" s="2"/>
      <c r="W4176" s="1"/>
      <c r="X4176" s="6"/>
      <c r="Z4176" s="1"/>
    </row>
    <row r="4177" spans="1:26">
      <c r="A4177" s="16" t="s">
        <v>12137</v>
      </c>
      <c r="B4177" s="10">
        <v>44308.370219907411</v>
      </c>
      <c r="C4177" s="16" t="s">
        <v>11663</v>
      </c>
      <c r="D4177" s="16" t="s">
        <v>12138</v>
      </c>
      <c r="E4177" s="16" t="s">
        <v>10187</v>
      </c>
      <c r="F4177" s="16">
        <v>6</v>
      </c>
      <c r="G4177" s="16" t="s">
        <v>11228</v>
      </c>
      <c r="H4177" s="16" t="s">
        <v>5966</v>
      </c>
      <c r="I4177" s="9" t="str">
        <f>IF(N4177="A",IF(AND(HOUR(B4177)&gt;=7,HOUR(B4177)&lt;=18),"A","B"),IF(AND(HOUR(B4177)&gt;=7,HOUR(B4177)&lt;=18),"C","D"))</f>
        <v>C</v>
      </c>
      <c r="J4177" s="9" t="str">
        <f>IF(MONTH(B4177)&lt;10,CONCATENATE("0",MONTH(B4177)),MONTH(B4177))&amp;"/"&amp;  IF(DAY(B4177)&lt;10,CONCATENATE("0",DAY(B4177)),DAY(B4177))</f>
        <v>04/22</v>
      </c>
      <c r="K4177" s="9" t="str">
        <f>IF(C4177&lt;&gt;C4176,1,IF(L4177&lt;&gt;L4176,1,IF(B4177-B4176&gt;$Y$1,1,"")))</f>
        <v/>
      </c>
      <c r="L4177" s="9" t="str">
        <f>YEAR(B4177)&amp;"/"&amp; IF(MONTH(B4177)&lt;10,CONCATENATE("0",MONTH(B4177)),MONTH(B4177))</f>
        <v>2021/04</v>
      </c>
      <c r="M4177" s="11" t="str">
        <f>YEAR(B4177)&amp;"/"&amp; IF(MONTH(B4177)&lt;10,CONCATENATE("0",MONTH(B4177)),MONTH(B4177))&amp;"/"&amp;  IF(DAY(B4177)&lt;10,CONCATENATE("0",DAY(B4177)),DAY(B4177))</f>
        <v>2021/04/22</v>
      </c>
      <c r="N4177" s="9" t="str">
        <f>IF(OR(INT(MOD(M4177,4))=3,INT(MOD(M4177,4))=2),"A","C")</f>
        <v>C</v>
      </c>
      <c r="O4177" s="9" t="str">
        <f>IF(ISNA(VLOOKUP(MID(E4177,1,6)&amp;G4177,List!A:B,2,FALSE)),"",VLOOKUP(MID(E4177,1,6)&amp;G4177,List!A:B,2,FALSE))</f>
        <v>T06</v>
      </c>
      <c r="P4177" s="1"/>
      <c r="Q4177" s="8"/>
      <c r="R4177" s="8"/>
      <c r="S4177" s="1"/>
      <c r="U4177" s="3"/>
      <c r="V4177" s="2"/>
      <c r="W4177" s="1"/>
      <c r="X4177" s="6"/>
      <c r="Z4177" s="1"/>
    </row>
    <row r="4178" spans="1:26">
      <c r="A4178" s="16" t="s">
        <v>12320</v>
      </c>
      <c r="B4178" s="10">
        <v>44308.370219907411</v>
      </c>
      <c r="C4178" s="16" t="s">
        <v>11663</v>
      </c>
      <c r="D4178" s="16" t="s">
        <v>12321</v>
      </c>
      <c r="E4178" s="16" t="s">
        <v>10187</v>
      </c>
      <c r="F4178" s="16">
        <v>4</v>
      </c>
      <c r="G4178" s="16" t="s">
        <v>11228</v>
      </c>
      <c r="H4178" s="16" t="s">
        <v>5966</v>
      </c>
      <c r="I4178" s="9" t="str">
        <f>IF(N4178="A",IF(AND(HOUR(B4178)&gt;=7,HOUR(B4178)&lt;=18),"A","B"),IF(AND(HOUR(B4178)&gt;=7,HOUR(B4178)&lt;=18),"C","D"))</f>
        <v>C</v>
      </c>
      <c r="J4178" s="9" t="str">
        <f>IF(MONTH(B4178)&lt;10,CONCATENATE("0",MONTH(B4178)),MONTH(B4178))&amp;"/"&amp;  IF(DAY(B4178)&lt;10,CONCATENATE("0",DAY(B4178)),DAY(B4178))</f>
        <v>04/22</v>
      </c>
      <c r="K4178" s="9" t="str">
        <f>IF(C4178&lt;&gt;C4177,1,IF(L4178&lt;&gt;L4177,1,IF(B4178-B4177&gt;$Y$1,1,"")))</f>
        <v/>
      </c>
      <c r="L4178" s="9" t="str">
        <f>YEAR(B4178)&amp;"/"&amp; IF(MONTH(B4178)&lt;10,CONCATENATE("0",MONTH(B4178)),MONTH(B4178))</f>
        <v>2021/04</v>
      </c>
      <c r="M4178" s="11" t="str">
        <f>YEAR(B4178)&amp;"/"&amp; IF(MONTH(B4178)&lt;10,CONCATENATE("0",MONTH(B4178)),MONTH(B4178))&amp;"/"&amp;  IF(DAY(B4178)&lt;10,CONCATENATE("0",DAY(B4178)),DAY(B4178))</f>
        <v>2021/04/22</v>
      </c>
      <c r="N4178" s="9" t="str">
        <f>IF(OR(INT(MOD(M4178,4))=3,INT(MOD(M4178,4))=2),"A","C")</f>
        <v>C</v>
      </c>
      <c r="O4178" s="9" t="str">
        <f>IF(ISNA(VLOOKUP(MID(E4178,1,6)&amp;G4178,List!A:B,2,FALSE)),"",VLOOKUP(MID(E4178,1,6)&amp;G4178,List!A:B,2,FALSE))</f>
        <v>T06</v>
      </c>
      <c r="P4178" s="1"/>
      <c r="Q4178" s="8"/>
      <c r="R4178" s="8"/>
      <c r="S4178" s="1"/>
      <c r="U4178" s="3"/>
      <c r="V4178" s="2"/>
      <c r="W4178" s="1"/>
      <c r="X4178" s="6"/>
      <c r="Z4178" s="1"/>
    </row>
    <row r="4179" spans="1:26">
      <c r="A4179" s="16" t="s">
        <v>12322</v>
      </c>
      <c r="B4179" s="10">
        <v>44308.370219907411</v>
      </c>
      <c r="C4179" s="16" t="s">
        <v>11663</v>
      </c>
      <c r="D4179" s="16" t="s">
        <v>12323</v>
      </c>
      <c r="E4179" s="16" t="s">
        <v>11363</v>
      </c>
      <c r="F4179" s="16">
        <v>3</v>
      </c>
      <c r="G4179" s="16" t="s">
        <v>11228</v>
      </c>
      <c r="H4179" s="16" t="s">
        <v>5966</v>
      </c>
      <c r="I4179" s="9" t="str">
        <f>IF(N4179="A",IF(AND(HOUR(B4179)&gt;=7,HOUR(B4179)&lt;=18),"A","B"),IF(AND(HOUR(B4179)&gt;=7,HOUR(B4179)&lt;=18),"C","D"))</f>
        <v>C</v>
      </c>
      <c r="J4179" s="9" t="str">
        <f>IF(MONTH(B4179)&lt;10,CONCATENATE("0",MONTH(B4179)),MONTH(B4179))&amp;"/"&amp;  IF(DAY(B4179)&lt;10,CONCATENATE("0",DAY(B4179)),DAY(B4179))</f>
        <v>04/22</v>
      </c>
      <c r="K4179" s="9" t="str">
        <f>IF(C4179&lt;&gt;C4178,1,IF(L4179&lt;&gt;L4178,1,IF(B4179-B4178&gt;$Y$1,1,"")))</f>
        <v/>
      </c>
      <c r="L4179" s="9" t="str">
        <f>YEAR(B4179)&amp;"/"&amp; IF(MONTH(B4179)&lt;10,CONCATENATE("0",MONTH(B4179)),MONTH(B4179))</f>
        <v>2021/04</v>
      </c>
      <c r="M4179" s="11" t="str">
        <f>YEAR(B4179)&amp;"/"&amp; IF(MONTH(B4179)&lt;10,CONCATENATE("0",MONTH(B4179)),MONTH(B4179))&amp;"/"&amp;  IF(DAY(B4179)&lt;10,CONCATENATE("0",DAY(B4179)),DAY(B4179))</f>
        <v>2021/04/22</v>
      </c>
      <c r="N4179" s="9" t="str">
        <f>IF(OR(INT(MOD(M4179,4))=3,INT(MOD(M4179,4))=2),"A","C")</f>
        <v>C</v>
      </c>
      <c r="O4179" s="9" t="str">
        <f>IF(ISNA(VLOOKUP(MID(E4179,1,6)&amp;G4179,List!A:B,2,FALSE)),"",VLOOKUP(MID(E4179,1,6)&amp;G4179,List!A:B,2,FALSE))</f>
        <v>T06</v>
      </c>
      <c r="P4179" s="1"/>
      <c r="Q4179" s="8"/>
      <c r="R4179" s="8"/>
      <c r="S4179" s="1"/>
      <c r="U4179" s="3"/>
      <c r="V4179" s="2"/>
      <c r="W4179" s="1"/>
      <c r="X4179" s="6"/>
      <c r="Z4179" s="1"/>
    </row>
    <row r="4180" spans="1:26">
      <c r="A4180" s="16" t="s">
        <v>12324</v>
      </c>
      <c r="B4180" s="10">
        <v>44308.370219907411</v>
      </c>
      <c r="C4180" s="16" t="s">
        <v>11663</v>
      </c>
      <c r="D4180" s="16" t="s">
        <v>12325</v>
      </c>
      <c r="E4180" s="16" t="s">
        <v>10187</v>
      </c>
      <c r="F4180" s="16">
        <v>10</v>
      </c>
      <c r="G4180" s="16" t="s">
        <v>11228</v>
      </c>
      <c r="H4180" s="16" t="s">
        <v>5966</v>
      </c>
      <c r="I4180" s="9" t="str">
        <f>IF(N4180="A",IF(AND(HOUR(B4180)&gt;=7,HOUR(B4180)&lt;=18),"A","B"),IF(AND(HOUR(B4180)&gt;=7,HOUR(B4180)&lt;=18),"C","D"))</f>
        <v>C</v>
      </c>
      <c r="J4180" s="9" t="str">
        <f>IF(MONTH(B4180)&lt;10,CONCATENATE("0",MONTH(B4180)),MONTH(B4180))&amp;"/"&amp;  IF(DAY(B4180)&lt;10,CONCATENATE("0",DAY(B4180)),DAY(B4180))</f>
        <v>04/22</v>
      </c>
      <c r="K4180" s="9" t="str">
        <f>IF(C4180&lt;&gt;C4179,1,IF(L4180&lt;&gt;L4179,1,IF(B4180-B4179&gt;$Y$1,1,"")))</f>
        <v/>
      </c>
      <c r="L4180" s="9" t="str">
        <f>YEAR(B4180)&amp;"/"&amp; IF(MONTH(B4180)&lt;10,CONCATENATE("0",MONTH(B4180)),MONTH(B4180))</f>
        <v>2021/04</v>
      </c>
      <c r="M4180" s="11" t="str">
        <f>YEAR(B4180)&amp;"/"&amp; IF(MONTH(B4180)&lt;10,CONCATENATE("0",MONTH(B4180)),MONTH(B4180))&amp;"/"&amp;  IF(DAY(B4180)&lt;10,CONCATENATE("0",DAY(B4180)),DAY(B4180))</f>
        <v>2021/04/22</v>
      </c>
      <c r="N4180" s="9" t="str">
        <f>IF(OR(INT(MOD(M4180,4))=3,INT(MOD(M4180,4))=2),"A","C")</f>
        <v>C</v>
      </c>
      <c r="O4180" s="9" t="str">
        <f>IF(ISNA(VLOOKUP(MID(E4180,1,6)&amp;G4180,List!A:B,2,FALSE)),"",VLOOKUP(MID(E4180,1,6)&amp;G4180,List!A:B,2,FALSE))</f>
        <v>T06</v>
      </c>
      <c r="P4180" s="1"/>
      <c r="Q4180" s="8"/>
      <c r="R4180" s="8"/>
      <c r="S4180" s="1"/>
      <c r="U4180" s="3"/>
      <c r="V4180" s="2"/>
      <c r="W4180" s="1"/>
      <c r="X4180" s="6"/>
      <c r="Z4180" s="1"/>
    </row>
    <row r="4181" spans="1:26">
      <c r="A4181" s="16" t="s">
        <v>12326</v>
      </c>
      <c r="B4181" s="10">
        <v>44308.370219907411</v>
      </c>
      <c r="C4181" s="16" t="s">
        <v>11663</v>
      </c>
      <c r="D4181" s="16" t="s">
        <v>12327</v>
      </c>
      <c r="E4181" s="16" t="s">
        <v>10187</v>
      </c>
      <c r="F4181" s="16">
        <v>5</v>
      </c>
      <c r="G4181" s="16" t="s">
        <v>11228</v>
      </c>
      <c r="H4181" s="16" t="s">
        <v>5966</v>
      </c>
      <c r="I4181" s="9" t="str">
        <f>IF(N4181="A",IF(AND(HOUR(B4181)&gt;=7,HOUR(B4181)&lt;=18),"A","B"),IF(AND(HOUR(B4181)&gt;=7,HOUR(B4181)&lt;=18),"C","D"))</f>
        <v>C</v>
      </c>
      <c r="J4181" s="9" t="str">
        <f>IF(MONTH(B4181)&lt;10,CONCATENATE("0",MONTH(B4181)),MONTH(B4181))&amp;"/"&amp;  IF(DAY(B4181)&lt;10,CONCATENATE("0",DAY(B4181)),DAY(B4181))</f>
        <v>04/22</v>
      </c>
      <c r="K4181" s="9" t="str">
        <f>IF(C4181&lt;&gt;C4180,1,IF(L4181&lt;&gt;L4180,1,IF(B4181-B4180&gt;$Y$1,1,"")))</f>
        <v/>
      </c>
      <c r="L4181" s="9" t="str">
        <f>YEAR(B4181)&amp;"/"&amp; IF(MONTH(B4181)&lt;10,CONCATENATE("0",MONTH(B4181)),MONTH(B4181))</f>
        <v>2021/04</v>
      </c>
      <c r="M4181" s="11" t="str">
        <f>YEAR(B4181)&amp;"/"&amp; IF(MONTH(B4181)&lt;10,CONCATENATE("0",MONTH(B4181)),MONTH(B4181))&amp;"/"&amp;  IF(DAY(B4181)&lt;10,CONCATENATE("0",DAY(B4181)),DAY(B4181))</f>
        <v>2021/04/22</v>
      </c>
      <c r="N4181" s="9" t="str">
        <f>IF(OR(INT(MOD(M4181,4))=3,INT(MOD(M4181,4))=2),"A","C")</f>
        <v>C</v>
      </c>
      <c r="O4181" s="9" t="str">
        <f>IF(ISNA(VLOOKUP(MID(E4181,1,6)&amp;G4181,List!A:B,2,FALSE)),"",VLOOKUP(MID(E4181,1,6)&amp;G4181,List!A:B,2,FALSE))</f>
        <v>T06</v>
      </c>
      <c r="P4181" s="1"/>
      <c r="Q4181" s="8"/>
      <c r="R4181" s="8"/>
      <c r="S4181" s="1"/>
      <c r="U4181" s="3"/>
      <c r="V4181" s="2"/>
      <c r="W4181" s="1"/>
      <c r="X4181" s="6"/>
      <c r="Z4181" s="1"/>
    </row>
    <row r="4182" spans="1:26">
      <c r="A4182" s="16" t="s">
        <v>12328</v>
      </c>
      <c r="B4182" s="10">
        <v>44308.370219907411</v>
      </c>
      <c r="C4182" s="16" t="s">
        <v>11663</v>
      </c>
      <c r="D4182" s="16" t="s">
        <v>12329</v>
      </c>
      <c r="E4182" s="16" t="s">
        <v>11494</v>
      </c>
      <c r="F4182" s="16">
        <v>3</v>
      </c>
      <c r="G4182" s="16" t="s">
        <v>11228</v>
      </c>
      <c r="H4182" s="16" t="s">
        <v>5966</v>
      </c>
      <c r="I4182" s="9" t="str">
        <f>IF(N4182="A",IF(AND(HOUR(B4182)&gt;=7,HOUR(B4182)&lt;=18),"A","B"),IF(AND(HOUR(B4182)&gt;=7,HOUR(B4182)&lt;=18),"C","D"))</f>
        <v>C</v>
      </c>
      <c r="J4182" s="9" t="str">
        <f>IF(MONTH(B4182)&lt;10,CONCATENATE("0",MONTH(B4182)),MONTH(B4182))&amp;"/"&amp;  IF(DAY(B4182)&lt;10,CONCATENATE("0",DAY(B4182)),DAY(B4182))</f>
        <v>04/22</v>
      </c>
      <c r="K4182" s="9" t="str">
        <f>IF(C4182&lt;&gt;C4181,1,IF(L4182&lt;&gt;L4181,1,IF(B4182-B4181&gt;$Y$1,1,"")))</f>
        <v/>
      </c>
      <c r="L4182" s="9" t="str">
        <f>YEAR(B4182)&amp;"/"&amp; IF(MONTH(B4182)&lt;10,CONCATENATE("0",MONTH(B4182)),MONTH(B4182))</f>
        <v>2021/04</v>
      </c>
      <c r="M4182" s="11" t="str">
        <f>YEAR(B4182)&amp;"/"&amp; IF(MONTH(B4182)&lt;10,CONCATENATE("0",MONTH(B4182)),MONTH(B4182))&amp;"/"&amp;  IF(DAY(B4182)&lt;10,CONCATENATE("0",DAY(B4182)),DAY(B4182))</f>
        <v>2021/04/22</v>
      </c>
      <c r="N4182" s="9" t="str">
        <f>IF(OR(INT(MOD(M4182,4))=3,INT(MOD(M4182,4))=2),"A","C")</f>
        <v>C</v>
      </c>
      <c r="O4182" s="9" t="str">
        <f>IF(ISNA(VLOOKUP(MID(E4182,1,6)&amp;G4182,List!A:B,2,FALSE)),"",VLOOKUP(MID(E4182,1,6)&amp;G4182,List!A:B,2,FALSE))</f>
        <v>T06</v>
      </c>
      <c r="P4182" s="1"/>
      <c r="Q4182" s="8"/>
      <c r="R4182" s="8"/>
      <c r="S4182" s="1"/>
      <c r="U4182" s="3"/>
      <c r="V4182" s="2"/>
      <c r="W4182" s="1"/>
      <c r="X4182" s="6"/>
      <c r="Z4182" s="1"/>
    </row>
    <row r="4183" spans="1:26">
      <c r="A4183" s="16" t="s">
        <v>12330</v>
      </c>
      <c r="B4183" s="10">
        <v>44308.370219907411</v>
      </c>
      <c r="C4183" s="16" t="s">
        <v>11663</v>
      </c>
      <c r="D4183" s="16" t="s">
        <v>12331</v>
      </c>
      <c r="E4183" s="16" t="s">
        <v>11363</v>
      </c>
      <c r="F4183" s="16">
        <v>7</v>
      </c>
      <c r="G4183" s="16" t="s">
        <v>11228</v>
      </c>
      <c r="H4183" s="16" t="s">
        <v>5966</v>
      </c>
      <c r="I4183" s="9" t="str">
        <f>IF(N4183="A",IF(AND(HOUR(B4183)&gt;=7,HOUR(B4183)&lt;=18),"A","B"),IF(AND(HOUR(B4183)&gt;=7,HOUR(B4183)&lt;=18),"C","D"))</f>
        <v>C</v>
      </c>
      <c r="J4183" s="9" t="str">
        <f>IF(MONTH(B4183)&lt;10,CONCATENATE("0",MONTH(B4183)),MONTH(B4183))&amp;"/"&amp;  IF(DAY(B4183)&lt;10,CONCATENATE("0",DAY(B4183)),DAY(B4183))</f>
        <v>04/22</v>
      </c>
      <c r="K4183" s="9" t="str">
        <f>IF(C4183&lt;&gt;C4182,1,IF(L4183&lt;&gt;L4182,1,IF(B4183-B4182&gt;$Y$1,1,"")))</f>
        <v/>
      </c>
      <c r="L4183" s="9" t="str">
        <f>YEAR(B4183)&amp;"/"&amp; IF(MONTH(B4183)&lt;10,CONCATENATE("0",MONTH(B4183)),MONTH(B4183))</f>
        <v>2021/04</v>
      </c>
      <c r="M4183" s="11" t="str">
        <f>YEAR(B4183)&amp;"/"&amp; IF(MONTH(B4183)&lt;10,CONCATENATE("0",MONTH(B4183)),MONTH(B4183))&amp;"/"&amp;  IF(DAY(B4183)&lt;10,CONCATENATE("0",DAY(B4183)),DAY(B4183))</f>
        <v>2021/04/22</v>
      </c>
      <c r="N4183" s="9" t="str">
        <f>IF(OR(INT(MOD(M4183,4))=3,INT(MOD(M4183,4))=2),"A","C")</f>
        <v>C</v>
      </c>
      <c r="O4183" s="9" t="str">
        <f>IF(ISNA(VLOOKUP(MID(E4183,1,6)&amp;G4183,List!A:B,2,FALSE)),"",VLOOKUP(MID(E4183,1,6)&amp;G4183,List!A:B,2,FALSE))</f>
        <v>T06</v>
      </c>
      <c r="P4183" s="1"/>
      <c r="Q4183" s="8"/>
      <c r="R4183" s="8"/>
      <c r="S4183" s="1"/>
      <c r="U4183" s="3"/>
      <c r="V4183" s="2"/>
      <c r="W4183" s="1"/>
      <c r="X4183" s="6"/>
      <c r="Z4183" s="1"/>
    </row>
    <row r="4184" spans="1:26">
      <c r="A4184" s="16" t="s">
        <v>12332</v>
      </c>
      <c r="B4184" s="10">
        <v>44308.370219907411</v>
      </c>
      <c r="C4184" s="16" t="s">
        <v>11663</v>
      </c>
      <c r="D4184" s="16" t="s">
        <v>12333</v>
      </c>
      <c r="E4184" s="16" t="s">
        <v>10763</v>
      </c>
      <c r="F4184" s="16">
        <v>3</v>
      </c>
      <c r="G4184" s="16" t="s">
        <v>11228</v>
      </c>
      <c r="H4184" s="16" t="s">
        <v>5966</v>
      </c>
      <c r="I4184" s="9" t="str">
        <f>IF(N4184="A",IF(AND(HOUR(B4184)&gt;=7,HOUR(B4184)&lt;=18),"A","B"),IF(AND(HOUR(B4184)&gt;=7,HOUR(B4184)&lt;=18),"C","D"))</f>
        <v>C</v>
      </c>
      <c r="J4184" s="9" t="str">
        <f>IF(MONTH(B4184)&lt;10,CONCATENATE("0",MONTH(B4184)),MONTH(B4184))&amp;"/"&amp;  IF(DAY(B4184)&lt;10,CONCATENATE("0",DAY(B4184)),DAY(B4184))</f>
        <v>04/22</v>
      </c>
      <c r="K4184" s="9" t="str">
        <f>IF(C4184&lt;&gt;C4183,1,IF(L4184&lt;&gt;L4183,1,IF(B4184-B4183&gt;$Y$1,1,"")))</f>
        <v/>
      </c>
      <c r="L4184" s="9" t="str">
        <f>YEAR(B4184)&amp;"/"&amp; IF(MONTH(B4184)&lt;10,CONCATENATE("0",MONTH(B4184)),MONTH(B4184))</f>
        <v>2021/04</v>
      </c>
      <c r="M4184" s="11" t="str">
        <f>YEAR(B4184)&amp;"/"&amp; IF(MONTH(B4184)&lt;10,CONCATENATE("0",MONTH(B4184)),MONTH(B4184))&amp;"/"&amp;  IF(DAY(B4184)&lt;10,CONCATENATE("0",DAY(B4184)),DAY(B4184))</f>
        <v>2021/04/22</v>
      </c>
      <c r="N4184" s="9" t="str">
        <f>IF(OR(INT(MOD(M4184,4))=3,INT(MOD(M4184,4))=2),"A","C")</f>
        <v>C</v>
      </c>
      <c r="O4184" s="9" t="str">
        <f>IF(ISNA(VLOOKUP(MID(E4184,1,6)&amp;G4184,List!A:B,2,FALSE)),"",VLOOKUP(MID(E4184,1,6)&amp;G4184,List!A:B,2,FALSE))</f>
        <v>T06</v>
      </c>
      <c r="P4184" s="1"/>
      <c r="Q4184" s="8"/>
      <c r="R4184" s="8"/>
      <c r="S4184" s="1"/>
      <c r="U4184" s="3"/>
      <c r="V4184" s="2"/>
      <c r="W4184" s="1"/>
      <c r="X4184" s="6"/>
      <c r="Z4184" s="1"/>
    </row>
    <row r="4185" spans="1:26">
      <c r="A4185" s="16" t="s">
        <v>12334</v>
      </c>
      <c r="B4185" s="10">
        <v>44308.370219907411</v>
      </c>
      <c r="C4185" s="16" t="s">
        <v>11663</v>
      </c>
      <c r="D4185" s="16" t="s">
        <v>12335</v>
      </c>
      <c r="E4185" s="16" t="s">
        <v>10763</v>
      </c>
      <c r="F4185" s="16">
        <v>3</v>
      </c>
      <c r="G4185" s="16" t="s">
        <v>11228</v>
      </c>
      <c r="H4185" s="16" t="s">
        <v>5966</v>
      </c>
      <c r="I4185" s="9" t="str">
        <f>IF(N4185="A",IF(AND(HOUR(B4185)&gt;=7,HOUR(B4185)&lt;=18),"A","B"),IF(AND(HOUR(B4185)&gt;=7,HOUR(B4185)&lt;=18),"C","D"))</f>
        <v>C</v>
      </c>
      <c r="J4185" s="9" t="str">
        <f>IF(MONTH(B4185)&lt;10,CONCATENATE("0",MONTH(B4185)),MONTH(B4185))&amp;"/"&amp;  IF(DAY(B4185)&lt;10,CONCATENATE("0",DAY(B4185)),DAY(B4185))</f>
        <v>04/22</v>
      </c>
      <c r="K4185" s="9" t="str">
        <f>IF(C4185&lt;&gt;C4184,1,IF(L4185&lt;&gt;L4184,1,IF(B4185-B4184&gt;$Y$1,1,"")))</f>
        <v/>
      </c>
      <c r="L4185" s="9" t="str">
        <f>YEAR(B4185)&amp;"/"&amp; IF(MONTH(B4185)&lt;10,CONCATENATE("0",MONTH(B4185)),MONTH(B4185))</f>
        <v>2021/04</v>
      </c>
      <c r="M4185" s="11" t="str">
        <f>YEAR(B4185)&amp;"/"&amp; IF(MONTH(B4185)&lt;10,CONCATENATE("0",MONTH(B4185)),MONTH(B4185))&amp;"/"&amp;  IF(DAY(B4185)&lt;10,CONCATENATE("0",DAY(B4185)),DAY(B4185))</f>
        <v>2021/04/22</v>
      </c>
      <c r="N4185" s="9" t="str">
        <f>IF(OR(INT(MOD(M4185,4))=3,INT(MOD(M4185,4))=2),"A","C")</f>
        <v>C</v>
      </c>
      <c r="O4185" s="9" t="str">
        <f>IF(ISNA(VLOOKUP(MID(E4185,1,6)&amp;G4185,List!A:B,2,FALSE)),"",VLOOKUP(MID(E4185,1,6)&amp;G4185,List!A:B,2,FALSE))</f>
        <v>T06</v>
      </c>
      <c r="P4185" s="1"/>
      <c r="Q4185" s="8"/>
      <c r="R4185" s="8"/>
      <c r="S4185" s="1"/>
      <c r="U4185" s="3"/>
      <c r="V4185" s="2"/>
      <c r="W4185" s="1"/>
      <c r="X4185" s="6"/>
      <c r="Z4185" s="1"/>
    </row>
    <row r="4186" spans="1:26">
      <c r="A4186" s="16" t="s">
        <v>12336</v>
      </c>
      <c r="B4186" s="10">
        <v>44308.370219907411</v>
      </c>
      <c r="C4186" s="16" t="s">
        <v>11663</v>
      </c>
      <c r="D4186" s="16" t="s">
        <v>12337</v>
      </c>
      <c r="E4186" s="16" t="s">
        <v>11363</v>
      </c>
      <c r="F4186" s="16">
        <v>10</v>
      </c>
      <c r="G4186" s="16" t="s">
        <v>11228</v>
      </c>
      <c r="H4186" s="16" t="s">
        <v>5966</v>
      </c>
      <c r="I4186" s="9" t="str">
        <f>IF(N4186="A",IF(AND(HOUR(B4186)&gt;=7,HOUR(B4186)&lt;=18),"A","B"),IF(AND(HOUR(B4186)&gt;=7,HOUR(B4186)&lt;=18),"C","D"))</f>
        <v>C</v>
      </c>
      <c r="J4186" s="9" t="str">
        <f>IF(MONTH(B4186)&lt;10,CONCATENATE("0",MONTH(B4186)),MONTH(B4186))&amp;"/"&amp;  IF(DAY(B4186)&lt;10,CONCATENATE("0",DAY(B4186)),DAY(B4186))</f>
        <v>04/22</v>
      </c>
      <c r="K4186" s="9" t="str">
        <f>IF(C4186&lt;&gt;C4185,1,IF(L4186&lt;&gt;L4185,1,IF(B4186-B4185&gt;$Y$1,1,"")))</f>
        <v/>
      </c>
      <c r="L4186" s="9" t="str">
        <f>YEAR(B4186)&amp;"/"&amp; IF(MONTH(B4186)&lt;10,CONCATENATE("0",MONTH(B4186)),MONTH(B4186))</f>
        <v>2021/04</v>
      </c>
      <c r="M4186" s="11" t="str">
        <f>YEAR(B4186)&amp;"/"&amp; IF(MONTH(B4186)&lt;10,CONCATENATE("0",MONTH(B4186)),MONTH(B4186))&amp;"/"&amp;  IF(DAY(B4186)&lt;10,CONCATENATE("0",DAY(B4186)),DAY(B4186))</f>
        <v>2021/04/22</v>
      </c>
      <c r="N4186" s="9" t="str">
        <f>IF(OR(INT(MOD(M4186,4))=3,INT(MOD(M4186,4))=2),"A","C")</f>
        <v>C</v>
      </c>
      <c r="O4186" s="9" t="str">
        <f>IF(ISNA(VLOOKUP(MID(E4186,1,6)&amp;G4186,List!A:B,2,FALSE)),"",VLOOKUP(MID(E4186,1,6)&amp;G4186,List!A:B,2,FALSE))</f>
        <v>T06</v>
      </c>
      <c r="P4186" s="1"/>
      <c r="Q4186" s="8"/>
      <c r="R4186" s="8"/>
      <c r="S4186" s="1"/>
      <c r="U4186" s="3"/>
      <c r="V4186" s="2"/>
      <c r="W4186" s="1"/>
      <c r="X4186" s="6"/>
      <c r="Z4186" s="1"/>
    </row>
    <row r="4187" spans="1:26">
      <c r="A4187" s="16" t="s">
        <v>12338</v>
      </c>
      <c r="B4187" s="10">
        <v>44308.370219907411</v>
      </c>
      <c r="C4187" s="16" t="s">
        <v>11663</v>
      </c>
      <c r="D4187" s="16" t="s">
        <v>12339</v>
      </c>
      <c r="E4187" s="16" t="s">
        <v>10187</v>
      </c>
      <c r="F4187" s="16">
        <v>7</v>
      </c>
      <c r="G4187" s="16" t="s">
        <v>11228</v>
      </c>
      <c r="H4187" s="16" t="s">
        <v>5966</v>
      </c>
      <c r="I4187" s="9" t="str">
        <f>IF(N4187="A",IF(AND(HOUR(B4187)&gt;=7,HOUR(B4187)&lt;=18),"A","B"),IF(AND(HOUR(B4187)&gt;=7,HOUR(B4187)&lt;=18),"C","D"))</f>
        <v>C</v>
      </c>
      <c r="J4187" s="9" t="str">
        <f>IF(MONTH(B4187)&lt;10,CONCATENATE("0",MONTH(B4187)),MONTH(B4187))&amp;"/"&amp;  IF(DAY(B4187)&lt;10,CONCATENATE("0",DAY(B4187)),DAY(B4187))</f>
        <v>04/22</v>
      </c>
      <c r="K4187" s="9" t="str">
        <f>IF(C4187&lt;&gt;C4186,1,IF(L4187&lt;&gt;L4186,1,IF(B4187-B4186&gt;$Y$1,1,"")))</f>
        <v/>
      </c>
      <c r="L4187" s="9" t="str">
        <f>YEAR(B4187)&amp;"/"&amp; IF(MONTH(B4187)&lt;10,CONCATENATE("0",MONTH(B4187)),MONTH(B4187))</f>
        <v>2021/04</v>
      </c>
      <c r="M4187" s="11" t="str">
        <f>YEAR(B4187)&amp;"/"&amp; IF(MONTH(B4187)&lt;10,CONCATENATE("0",MONTH(B4187)),MONTH(B4187))&amp;"/"&amp;  IF(DAY(B4187)&lt;10,CONCATENATE("0",DAY(B4187)),DAY(B4187))</f>
        <v>2021/04/22</v>
      </c>
      <c r="N4187" s="9" t="str">
        <f>IF(OR(INT(MOD(M4187,4))=3,INT(MOD(M4187,4))=2),"A","C")</f>
        <v>C</v>
      </c>
      <c r="O4187" s="9" t="str">
        <f>IF(ISNA(VLOOKUP(MID(E4187,1,6)&amp;G4187,List!A:B,2,FALSE)),"",VLOOKUP(MID(E4187,1,6)&amp;G4187,List!A:B,2,FALSE))</f>
        <v>T06</v>
      </c>
      <c r="P4187" s="1"/>
      <c r="Q4187" s="8"/>
      <c r="R4187" s="8"/>
      <c r="S4187" s="1"/>
      <c r="U4187" s="3"/>
      <c r="V4187" s="2"/>
      <c r="W4187" s="1"/>
      <c r="X4187" s="6"/>
      <c r="Z4187" s="1"/>
    </row>
    <row r="4188" spans="1:26">
      <c r="A4188" s="16" t="s">
        <v>12340</v>
      </c>
      <c r="B4188" s="10">
        <v>44308.370219907411</v>
      </c>
      <c r="C4188" s="16" t="s">
        <v>11663</v>
      </c>
      <c r="D4188" s="16" t="s">
        <v>12341</v>
      </c>
      <c r="E4188" s="16" t="s">
        <v>11095</v>
      </c>
      <c r="F4188" s="16">
        <v>17</v>
      </c>
      <c r="G4188" s="16" t="s">
        <v>11400</v>
      </c>
      <c r="H4188" s="16" t="s">
        <v>5966</v>
      </c>
      <c r="I4188" s="9" t="str">
        <f>IF(N4188="A",IF(AND(HOUR(B4188)&gt;=7,HOUR(B4188)&lt;=18),"A","B"),IF(AND(HOUR(B4188)&gt;=7,HOUR(B4188)&lt;=18),"C","D"))</f>
        <v>C</v>
      </c>
      <c r="J4188" s="9" t="str">
        <f>IF(MONTH(B4188)&lt;10,CONCATENATE("0",MONTH(B4188)),MONTH(B4188))&amp;"/"&amp;  IF(DAY(B4188)&lt;10,CONCATENATE("0",DAY(B4188)),DAY(B4188))</f>
        <v>04/22</v>
      </c>
      <c r="K4188" s="9" t="str">
        <f>IF(C4188&lt;&gt;C4187,1,IF(L4188&lt;&gt;L4187,1,IF(B4188-B4187&gt;$Y$1,1,"")))</f>
        <v/>
      </c>
      <c r="L4188" s="9" t="str">
        <f>YEAR(B4188)&amp;"/"&amp; IF(MONTH(B4188)&lt;10,CONCATENATE("0",MONTH(B4188)),MONTH(B4188))</f>
        <v>2021/04</v>
      </c>
      <c r="M4188" s="11" t="str">
        <f>YEAR(B4188)&amp;"/"&amp; IF(MONTH(B4188)&lt;10,CONCATENATE("0",MONTH(B4188)),MONTH(B4188))&amp;"/"&amp;  IF(DAY(B4188)&lt;10,CONCATENATE("0",DAY(B4188)),DAY(B4188))</f>
        <v>2021/04/22</v>
      </c>
      <c r="N4188" s="9" t="str">
        <f>IF(OR(INT(MOD(M4188,4))=3,INT(MOD(M4188,4))=2),"A","C")</f>
        <v>C</v>
      </c>
      <c r="O4188" s="9" t="str">
        <f>IF(ISNA(VLOOKUP(MID(E4188,1,6)&amp;G4188,List!A:B,2,FALSE)),"",VLOOKUP(MID(E4188,1,6)&amp;G4188,List!A:B,2,FALSE))</f>
        <v>T06</v>
      </c>
      <c r="P4188" s="1"/>
      <c r="Q4188" s="8"/>
      <c r="R4188" s="8"/>
      <c r="S4188" s="1"/>
      <c r="U4188" s="3"/>
      <c r="V4188" s="2"/>
      <c r="W4188" s="1"/>
      <c r="X4188" s="6"/>
      <c r="Z4188" s="1"/>
    </row>
    <row r="4189" spans="1:26">
      <c r="A4189" s="16" t="s">
        <v>12342</v>
      </c>
      <c r="B4189" s="10">
        <v>44308.370219907411</v>
      </c>
      <c r="C4189" s="16" t="s">
        <v>11663</v>
      </c>
      <c r="D4189" s="16" t="s">
        <v>12343</v>
      </c>
      <c r="E4189" s="16" t="s">
        <v>11363</v>
      </c>
      <c r="F4189" s="16">
        <v>10</v>
      </c>
      <c r="G4189" s="16" t="s">
        <v>11228</v>
      </c>
      <c r="H4189" s="16" t="s">
        <v>5966</v>
      </c>
      <c r="I4189" s="9" t="str">
        <f>IF(N4189="A",IF(AND(HOUR(B4189)&gt;=7,HOUR(B4189)&lt;=18),"A","B"),IF(AND(HOUR(B4189)&gt;=7,HOUR(B4189)&lt;=18),"C","D"))</f>
        <v>C</v>
      </c>
      <c r="J4189" s="9" t="str">
        <f>IF(MONTH(B4189)&lt;10,CONCATENATE("0",MONTH(B4189)),MONTH(B4189))&amp;"/"&amp;  IF(DAY(B4189)&lt;10,CONCATENATE("0",DAY(B4189)),DAY(B4189))</f>
        <v>04/22</v>
      </c>
      <c r="K4189" s="9" t="str">
        <f>IF(C4189&lt;&gt;C4188,1,IF(L4189&lt;&gt;L4188,1,IF(B4189-B4188&gt;$Y$1,1,"")))</f>
        <v/>
      </c>
      <c r="L4189" s="9" t="str">
        <f>YEAR(B4189)&amp;"/"&amp; IF(MONTH(B4189)&lt;10,CONCATENATE("0",MONTH(B4189)),MONTH(B4189))</f>
        <v>2021/04</v>
      </c>
      <c r="M4189" s="11" t="str">
        <f>YEAR(B4189)&amp;"/"&amp; IF(MONTH(B4189)&lt;10,CONCATENATE("0",MONTH(B4189)),MONTH(B4189))&amp;"/"&amp;  IF(DAY(B4189)&lt;10,CONCATENATE("0",DAY(B4189)),DAY(B4189))</f>
        <v>2021/04/22</v>
      </c>
      <c r="N4189" s="9" t="str">
        <f>IF(OR(INT(MOD(M4189,4))=3,INT(MOD(M4189,4))=2),"A","C")</f>
        <v>C</v>
      </c>
      <c r="O4189" s="9" t="str">
        <f>IF(ISNA(VLOOKUP(MID(E4189,1,6)&amp;G4189,List!A:B,2,FALSE)),"",VLOOKUP(MID(E4189,1,6)&amp;G4189,List!A:B,2,FALSE))</f>
        <v>T06</v>
      </c>
      <c r="P4189" s="1"/>
      <c r="Q4189" s="8"/>
      <c r="R4189" s="8"/>
      <c r="S4189" s="1"/>
      <c r="U4189" s="3"/>
      <c r="V4189" s="2"/>
      <c r="W4189" s="1"/>
      <c r="X4189" s="6"/>
      <c r="Z4189" s="1"/>
    </row>
    <row r="4190" spans="1:26">
      <c r="A4190" s="16" t="s">
        <v>12344</v>
      </c>
      <c r="B4190" s="10">
        <v>44308.370219907411</v>
      </c>
      <c r="C4190" s="16" t="s">
        <v>11663</v>
      </c>
      <c r="D4190" s="16" t="s">
        <v>12345</v>
      </c>
      <c r="E4190" s="16" t="s">
        <v>11363</v>
      </c>
      <c r="F4190" s="16">
        <v>3</v>
      </c>
      <c r="G4190" s="16" t="s">
        <v>11228</v>
      </c>
      <c r="H4190" s="16" t="s">
        <v>5966</v>
      </c>
      <c r="I4190" s="9" t="str">
        <f>IF(N4190="A",IF(AND(HOUR(B4190)&gt;=7,HOUR(B4190)&lt;=18),"A","B"),IF(AND(HOUR(B4190)&gt;=7,HOUR(B4190)&lt;=18),"C","D"))</f>
        <v>C</v>
      </c>
      <c r="J4190" s="9" t="str">
        <f>IF(MONTH(B4190)&lt;10,CONCATENATE("0",MONTH(B4190)),MONTH(B4190))&amp;"/"&amp;  IF(DAY(B4190)&lt;10,CONCATENATE("0",DAY(B4190)),DAY(B4190))</f>
        <v>04/22</v>
      </c>
      <c r="K4190" s="9" t="str">
        <f>IF(C4190&lt;&gt;C4189,1,IF(L4190&lt;&gt;L4189,1,IF(B4190-B4189&gt;$Y$1,1,"")))</f>
        <v/>
      </c>
      <c r="L4190" s="9" t="str">
        <f>YEAR(B4190)&amp;"/"&amp; IF(MONTH(B4190)&lt;10,CONCATENATE("0",MONTH(B4190)),MONTH(B4190))</f>
        <v>2021/04</v>
      </c>
      <c r="M4190" s="11" t="str">
        <f>YEAR(B4190)&amp;"/"&amp; IF(MONTH(B4190)&lt;10,CONCATENATE("0",MONTH(B4190)),MONTH(B4190))&amp;"/"&amp;  IF(DAY(B4190)&lt;10,CONCATENATE("0",DAY(B4190)),DAY(B4190))</f>
        <v>2021/04/22</v>
      </c>
      <c r="N4190" s="9" t="str">
        <f>IF(OR(INT(MOD(M4190,4))=3,INT(MOD(M4190,4))=2),"A","C")</f>
        <v>C</v>
      </c>
      <c r="O4190" s="9" t="str">
        <f>IF(ISNA(VLOOKUP(MID(E4190,1,6)&amp;G4190,List!A:B,2,FALSE)),"",VLOOKUP(MID(E4190,1,6)&amp;G4190,List!A:B,2,FALSE))</f>
        <v>T06</v>
      </c>
      <c r="P4190" s="1"/>
      <c r="Q4190" s="8"/>
      <c r="R4190" s="8"/>
      <c r="S4190" s="1"/>
      <c r="U4190" s="3"/>
      <c r="V4190" s="2"/>
      <c r="W4190" s="1"/>
      <c r="X4190" s="6"/>
      <c r="Z4190" s="1"/>
    </row>
    <row r="4191" spans="1:26">
      <c r="A4191" s="16" t="s">
        <v>12346</v>
      </c>
      <c r="B4191" s="10">
        <v>44308.370219907411</v>
      </c>
      <c r="C4191" s="16" t="s">
        <v>11663</v>
      </c>
      <c r="D4191" s="16" t="s">
        <v>12347</v>
      </c>
      <c r="E4191" s="16" t="s">
        <v>10187</v>
      </c>
      <c r="F4191" s="16">
        <v>8</v>
      </c>
      <c r="G4191" s="16" t="s">
        <v>11228</v>
      </c>
      <c r="H4191" s="16" t="s">
        <v>5966</v>
      </c>
      <c r="I4191" s="9" t="str">
        <f>IF(N4191="A",IF(AND(HOUR(B4191)&gt;=7,HOUR(B4191)&lt;=18),"A","B"),IF(AND(HOUR(B4191)&gt;=7,HOUR(B4191)&lt;=18),"C","D"))</f>
        <v>C</v>
      </c>
      <c r="J4191" s="9" t="str">
        <f>IF(MONTH(B4191)&lt;10,CONCATENATE("0",MONTH(B4191)),MONTH(B4191))&amp;"/"&amp;  IF(DAY(B4191)&lt;10,CONCATENATE("0",DAY(B4191)),DAY(B4191))</f>
        <v>04/22</v>
      </c>
      <c r="K4191" s="9" t="str">
        <f>IF(C4191&lt;&gt;C4190,1,IF(L4191&lt;&gt;L4190,1,IF(B4191-B4190&gt;$Y$1,1,"")))</f>
        <v/>
      </c>
      <c r="L4191" s="9" t="str">
        <f>YEAR(B4191)&amp;"/"&amp; IF(MONTH(B4191)&lt;10,CONCATENATE("0",MONTH(B4191)),MONTH(B4191))</f>
        <v>2021/04</v>
      </c>
      <c r="M4191" s="11" t="str">
        <f>YEAR(B4191)&amp;"/"&amp; IF(MONTH(B4191)&lt;10,CONCATENATE("0",MONTH(B4191)),MONTH(B4191))&amp;"/"&amp;  IF(DAY(B4191)&lt;10,CONCATENATE("0",DAY(B4191)),DAY(B4191))</f>
        <v>2021/04/22</v>
      </c>
      <c r="N4191" s="9" t="str">
        <f>IF(OR(INT(MOD(M4191,4))=3,INT(MOD(M4191,4))=2),"A","C")</f>
        <v>C</v>
      </c>
      <c r="O4191" s="9" t="str">
        <f>IF(ISNA(VLOOKUP(MID(E4191,1,6)&amp;G4191,List!A:B,2,FALSE)),"",VLOOKUP(MID(E4191,1,6)&amp;G4191,List!A:B,2,FALSE))</f>
        <v>T06</v>
      </c>
      <c r="P4191" s="1"/>
      <c r="Q4191" s="8"/>
      <c r="R4191" s="8"/>
      <c r="S4191" s="1"/>
      <c r="U4191" s="3"/>
      <c r="V4191" s="2"/>
      <c r="W4191" s="1"/>
      <c r="X4191" s="6"/>
      <c r="Z4191" s="1"/>
    </row>
    <row r="4192" spans="1:26">
      <c r="A4192" s="16" t="s">
        <v>12348</v>
      </c>
      <c r="B4192" s="10">
        <v>44308.370219907411</v>
      </c>
      <c r="C4192" s="16" t="s">
        <v>11663</v>
      </c>
      <c r="D4192" s="16" t="s">
        <v>12349</v>
      </c>
      <c r="E4192" s="16" t="s">
        <v>10187</v>
      </c>
      <c r="F4192" s="16">
        <v>3</v>
      </c>
      <c r="G4192" s="16" t="s">
        <v>11228</v>
      </c>
      <c r="H4192" s="16" t="s">
        <v>5966</v>
      </c>
      <c r="I4192" s="9" t="str">
        <f>IF(N4192="A",IF(AND(HOUR(B4192)&gt;=7,HOUR(B4192)&lt;=18),"A","B"),IF(AND(HOUR(B4192)&gt;=7,HOUR(B4192)&lt;=18),"C","D"))</f>
        <v>C</v>
      </c>
      <c r="J4192" s="9" t="str">
        <f>IF(MONTH(B4192)&lt;10,CONCATENATE("0",MONTH(B4192)),MONTH(B4192))&amp;"/"&amp;  IF(DAY(B4192)&lt;10,CONCATENATE("0",DAY(B4192)),DAY(B4192))</f>
        <v>04/22</v>
      </c>
      <c r="K4192" s="9" t="str">
        <f>IF(C4192&lt;&gt;C4191,1,IF(L4192&lt;&gt;L4191,1,IF(B4192-B4191&gt;$Y$1,1,"")))</f>
        <v/>
      </c>
      <c r="L4192" s="9" t="str">
        <f>YEAR(B4192)&amp;"/"&amp; IF(MONTH(B4192)&lt;10,CONCATENATE("0",MONTH(B4192)),MONTH(B4192))</f>
        <v>2021/04</v>
      </c>
      <c r="M4192" s="11" t="str">
        <f>YEAR(B4192)&amp;"/"&amp; IF(MONTH(B4192)&lt;10,CONCATENATE("0",MONTH(B4192)),MONTH(B4192))&amp;"/"&amp;  IF(DAY(B4192)&lt;10,CONCATENATE("0",DAY(B4192)),DAY(B4192))</f>
        <v>2021/04/22</v>
      </c>
      <c r="N4192" s="9" t="str">
        <f>IF(OR(INT(MOD(M4192,4))=3,INT(MOD(M4192,4))=2),"A","C")</f>
        <v>C</v>
      </c>
      <c r="O4192" s="9" t="str">
        <f>IF(ISNA(VLOOKUP(MID(E4192,1,6)&amp;G4192,List!A:B,2,FALSE)),"",VLOOKUP(MID(E4192,1,6)&amp;G4192,List!A:B,2,FALSE))</f>
        <v>T06</v>
      </c>
      <c r="P4192" s="1"/>
      <c r="Q4192" s="8"/>
      <c r="R4192" s="8"/>
      <c r="S4192" s="1"/>
      <c r="U4192" s="3"/>
      <c r="V4192" s="2"/>
      <c r="W4192" s="1"/>
      <c r="X4192" s="6"/>
      <c r="Z4192" s="1"/>
    </row>
    <row r="4193" spans="1:26">
      <c r="A4193" s="16" t="s">
        <v>12350</v>
      </c>
      <c r="B4193" s="10">
        <v>44308.370219907411</v>
      </c>
      <c r="C4193" s="16" t="s">
        <v>11663</v>
      </c>
      <c r="D4193" s="16" t="s">
        <v>12351</v>
      </c>
      <c r="E4193" s="16" t="s">
        <v>11491</v>
      </c>
      <c r="F4193" s="16">
        <v>16</v>
      </c>
      <c r="G4193" s="16" t="s">
        <v>11228</v>
      </c>
      <c r="H4193" s="16" t="s">
        <v>5966</v>
      </c>
      <c r="I4193" s="9" t="str">
        <f>IF(N4193="A",IF(AND(HOUR(B4193)&gt;=7,HOUR(B4193)&lt;=18),"A","B"),IF(AND(HOUR(B4193)&gt;=7,HOUR(B4193)&lt;=18),"C","D"))</f>
        <v>C</v>
      </c>
      <c r="J4193" s="9" t="str">
        <f>IF(MONTH(B4193)&lt;10,CONCATENATE("0",MONTH(B4193)),MONTH(B4193))&amp;"/"&amp;  IF(DAY(B4193)&lt;10,CONCATENATE("0",DAY(B4193)),DAY(B4193))</f>
        <v>04/22</v>
      </c>
      <c r="K4193" s="9" t="str">
        <f>IF(C4193&lt;&gt;C4192,1,IF(L4193&lt;&gt;L4192,1,IF(B4193-B4192&gt;$Y$1,1,"")))</f>
        <v/>
      </c>
      <c r="L4193" s="9" t="str">
        <f>YEAR(B4193)&amp;"/"&amp; IF(MONTH(B4193)&lt;10,CONCATENATE("0",MONTH(B4193)),MONTH(B4193))</f>
        <v>2021/04</v>
      </c>
      <c r="M4193" s="11" t="str">
        <f>YEAR(B4193)&amp;"/"&amp; IF(MONTH(B4193)&lt;10,CONCATENATE("0",MONTH(B4193)),MONTH(B4193))&amp;"/"&amp;  IF(DAY(B4193)&lt;10,CONCATENATE("0",DAY(B4193)),DAY(B4193))</f>
        <v>2021/04/22</v>
      </c>
      <c r="N4193" s="9" t="str">
        <f>IF(OR(INT(MOD(M4193,4))=3,INT(MOD(M4193,4))=2),"A","C")</f>
        <v>C</v>
      </c>
      <c r="O4193" s="9" t="str">
        <f>IF(ISNA(VLOOKUP(MID(E4193,1,6)&amp;G4193,List!A:B,2,FALSE)),"",VLOOKUP(MID(E4193,1,6)&amp;G4193,List!A:B,2,FALSE))</f>
        <v>T06</v>
      </c>
      <c r="P4193" s="1"/>
      <c r="Q4193" s="8"/>
      <c r="R4193" s="8"/>
      <c r="S4193" s="1"/>
      <c r="U4193" s="3"/>
      <c r="V4193" s="2"/>
      <c r="W4193" s="1"/>
      <c r="X4193" s="6"/>
      <c r="Z4193" s="1"/>
    </row>
    <row r="4194" spans="1:26">
      <c r="A4194" s="16" t="s">
        <v>12352</v>
      </c>
      <c r="B4194" s="10">
        <v>44308.370219907411</v>
      </c>
      <c r="C4194" s="16" t="s">
        <v>11663</v>
      </c>
      <c r="D4194" s="16" t="s">
        <v>12353</v>
      </c>
      <c r="E4194" s="16" t="s">
        <v>10187</v>
      </c>
      <c r="F4194" s="16">
        <v>9</v>
      </c>
      <c r="G4194" s="16" t="s">
        <v>11228</v>
      </c>
      <c r="H4194" s="16" t="s">
        <v>5966</v>
      </c>
      <c r="I4194" s="9" t="str">
        <f>IF(N4194="A",IF(AND(HOUR(B4194)&gt;=7,HOUR(B4194)&lt;=18),"A","B"),IF(AND(HOUR(B4194)&gt;=7,HOUR(B4194)&lt;=18),"C","D"))</f>
        <v>C</v>
      </c>
      <c r="J4194" s="9" t="str">
        <f>IF(MONTH(B4194)&lt;10,CONCATENATE("0",MONTH(B4194)),MONTH(B4194))&amp;"/"&amp;  IF(DAY(B4194)&lt;10,CONCATENATE("0",DAY(B4194)),DAY(B4194))</f>
        <v>04/22</v>
      </c>
      <c r="K4194" s="9" t="str">
        <f>IF(C4194&lt;&gt;C4193,1,IF(L4194&lt;&gt;L4193,1,IF(B4194-B4193&gt;$Y$1,1,"")))</f>
        <v/>
      </c>
      <c r="L4194" s="9" t="str">
        <f>YEAR(B4194)&amp;"/"&amp; IF(MONTH(B4194)&lt;10,CONCATENATE("0",MONTH(B4194)),MONTH(B4194))</f>
        <v>2021/04</v>
      </c>
      <c r="M4194" s="11" t="str">
        <f>YEAR(B4194)&amp;"/"&amp; IF(MONTH(B4194)&lt;10,CONCATENATE("0",MONTH(B4194)),MONTH(B4194))&amp;"/"&amp;  IF(DAY(B4194)&lt;10,CONCATENATE("0",DAY(B4194)),DAY(B4194))</f>
        <v>2021/04/22</v>
      </c>
      <c r="N4194" s="9" t="str">
        <f>IF(OR(INT(MOD(M4194,4))=3,INT(MOD(M4194,4))=2),"A","C")</f>
        <v>C</v>
      </c>
      <c r="O4194" s="9" t="str">
        <f>IF(ISNA(VLOOKUP(MID(E4194,1,6)&amp;G4194,List!A:B,2,FALSE)),"",VLOOKUP(MID(E4194,1,6)&amp;G4194,List!A:B,2,FALSE))</f>
        <v>T06</v>
      </c>
      <c r="P4194" s="1"/>
      <c r="Q4194" s="8"/>
      <c r="R4194" s="8"/>
      <c r="S4194" s="1"/>
      <c r="U4194" s="3"/>
      <c r="V4194" s="2"/>
      <c r="W4194" s="1"/>
      <c r="X4194" s="6"/>
      <c r="Z4194" s="1"/>
    </row>
    <row r="4195" spans="1:26">
      <c r="A4195" s="16" t="s">
        <v>14825</v>
      </c>
      <c r="B4195" s="10">
        <v>44308.562835648147</v>
      </c>
      <c r="C4195" s="16" t="s">
        <v>11663</v>
      </c>
      <c r="D4195" s="16" t="s">
        <v>10682</v>
      </c>
      <c r="E4195" s="16" t="s">
        <v>10683</v>
      </c>
      <c r="F4195" s="16">
        <v>25</v>
      </c>
      <c r="G4195" s="16" t="s">
        <v>11400</v>
      </c>
      <c r="H4195" s="16" t="s">
        <v>5966</v>
      </c>
      <c r="I4195" s="9" t="str">
        <f>IF(N4195="A",IF(AND(HOUR(B4195)&gt;=7,HOUR(B4195)&lt;=18),"A","B"),IF(AND(HOUR(B4195)&gt;=7,HOUR(B4195)&lt;=18),"C","D"))</f>
        <v>C</v>
      </c>
      <c r="J4195" s="9" t="str">
        <f>IF(MONTH(B4195)&lt;10,CONCATENATE("0",MONTH(B4195)),MONTH(B4195))&amp;"/"&amp;  IF(DAY(B4195)&lt;10,CONCATENATE("0",DAY(B4195)),DAY(B4195))</f>
        <v>04/22</v>
      </c>
      <c r="K4195" s="9">
        <f>IF(C4195&lt;&gt;C4194,1,IF(L4195&lt;&gt;L4194,1,IF(B4195-B4194&gt;$Y$1,1,"")))</f>
        <v>1</v>
      </c>
      <c r="L4195" s="9" t="str">
        <f>YEAR(B4195)&amp;"/"&amp; IF(MONTH(B4195)&lt;10,CONCATENATE("0",MONTH(B4195)),MONTH(B4195))</f>
        <v>2021/04</v>
      </c>
      <c r="M4195" s="11" t="str">
        <f>YEAR(B4195)&amp;"/"&amp; IF(MONTH(B4195)&lt;10,CONCATENATE("0",MONTH(B4195)),MONTH(B4195))&amp;"/"&amp;  IF(DAY(B4195)&lt;10,CONCATENATE("0",DAY(B4195)),DAY(B4195))</f>
        <v>2021/04/22</v>
      </c>
      <c r="N4195" s="9" t="str">
        <f>IF(OR(INT(MOD(M4195,4))=3,INT(MOD(M4195,4))=2),"A","C")</f>
        <v>C</v>
      </c>
      <c r="O4195" s="9" t="str">
        <f>IF(ISNA(VLOOKUP(MID(E4195,1,6)&amp;G4195,List!A:B,2,FALSE)),"",VLOOKUP(MID(E4195,1,6)&amp;G4195,List!A:B,2,FALSE))</f>
        <v>T06</v>
      </c>
      <c r="P4195" s="1"/>
      <c r="Q4195" s="8"/>
      <c r="R4195" s="8"/>
      <c r="S4195" s="1"/>
      <c r="U4195" s="3"/>
      <c r="V4195" s="2"/>
      <c r="W4195" s="1"/>
      <c r="X4195" s="6"/>
      <c r="Z4195" s="1"/>
    </row>
    <row r="4196" spans="1:26">
      <c r="A4196" s="16" t="s">
        <v>14477</v>
      </c>
      <c r="B4196" s="10">
        <v>44308.562835648147</v>
      </c>
      <c r="C4196" s="16" t="s">
        <v>11663</v>
      </c>
      <c r="D4196" s="16" t="s">
        <v>10682</v>
      </c>
      <c r="E4196" s="16" t="s">
        <v>10683</v>
      </c>
      <c r="F4196" s="16">
        <v>25</v>
      </c>
      <c r="G4196" s="16" t="s">
        <v>11400</v>
      </c>
      <c r="H4196" s="16" t="s">
        <v>5966</v>
      </c>
      <c r="I4196" s="9" t="str">
        <f>IF(N4196="A",IF(AND(HOUR(B4196)&gt;=7,HOUR(B4196)&lt;=18),"A","B"),IF(AND(HOUR(B4196)&gt;=7,HOUR(B4196)&lt;=18),"C","D"))</f>
        <v>C</v>
      </c>
      <c r="J4196" s="9" t="str">
        <f>IF(MONTH(B4196)&lt;10,CONCATENATE("0",MONTH(B4196)),MONTH(B4196))&amp;"/"&amp;  IF(DAY(B4196)&lt;10,CONCATENATE("0",DAY(B4196)),DAY(B4196))</f>
        <v>04/22</v>
      </c>
      <c r="K4196" s="9" t="str">
        <f>IF(C4196&lt;&gt;C4195,1,IF(L4196&lt;&gt;L4195,1,IF(B4196-B4195&gt;$Y$1,1,"")))</f>
        <v/>
      </c>
      <c r="L4196" s="9" t="str">
        <f>YEAR(B4196)&amp;"/"&amp; IF(MONTH(B4196)&lt;10,CONCATENATE("0",MONTH(B4196)),MONTH(B4196))</f>
        <v>2021/04</v>
      </c>
      <c r="M4196" s="11" t="str">
        <f>YEAR(B4196)&amp;"/"&amp; IF(MONTH(B4196)&lt;10,CONCATENATE("0",MONTH(B4196)),MONTH(B4196))&amp;"/"&amp;  IF(DAY(B4196)&lt;10,CONCATENATE("0",DAY(B4196)),DAY(B4196))</f>
        <v>2021/04/22</v>
      </c>
      <c r="N4196" s="9" t="str">
        <f>IF(OR(INT(MOD(M4196,4))=3,INT(MOD(M4196,4))=2),"A","C")</f>
        <v>C</v>
      </c>
      <c r="O4196" s="9" t="str">
        <f>IF(ISNA(VLOOKUP(MID(E4196,1,6)&amp;G4196,List!A:B,2,FALSE)),"",VLOOKUP(MID(E4196,1,6)&amp;G4196,List!A:B,2,FALSE))</f>
        <v>T06</v>
      </c>
      <c r="P4196" s="1"/>
      <c r="Q4196" s="8"/>
      <c r="R4196" s="8"/>
      <c r="S4196" s="1"/>
      <c r="U4196" s="3"/>
      <c r="V4196" s="2"/>
      <c r="W4196" s="1"/>
      <c r="X4196" s="6"/>
      <c r="Z4196" s="1"/>
    </row>
    <row r="4197" spans="1:26">
      <c r="A4197" s="16" t="s">
        <v>13012</v>
      </c>
      <c r="B4197" s="10">
        <v>44308.562835648147</v>
      </c>
      <c r="C4197" s="16" t="s">
        <v>11663</v>
      </c>
      <c r="D4197" s="16" t="s">
        <v>10310</v>
      </c>
      <c r="E4197" s="16" t="s">
        <v>10180</v>
      </c>
      <c r="F4197" s="16">
        <v>25</v>
      </c>
      <c r="G4197" s="16" t="s">
        <v>11400</v>
      </c>
      <c r="H4197" s="16" t="s">
        <v>5966</v>
      </c>
      <c r="I4197" s="9" t="str">
        <f>IF(N4197="A",IF(AND(HOUR(B4197)&gt;=7,HOUR(B4197)&lt;=18),"A","B"),IF(AND(HOUR(B4197)&gt;=7,HOUR(B4197)&lt;=18),"C","D"))</f>
        <v>C</v>
      </c>
      <c r="J4197" s="9" t="str">
        <f>IF(MONTH(B4197)&lt;10,CONCATENATE("0",MONTH(B4197)),MONTH(B4197))&amp;"/"&amp;  IF(DAY(B4197)&lt;10,CONCATENATE("0",DAY(B4197)),DAY(B4197))</f>
        <v>04/22</v>
      </c>
      <c r="K4197" s="9" t="str">
        <f>IF(C4197&lt;&gt;C4196,1,IF(L4197&lt;&gt;L4196,1,IF(B4197-B4196&gt;$Y$1,1,"")))</f>
        <v/>
      </c>
      <c r="L4197" s="9" t="str">
        <f>YEAR(B4197)&amp;"/"&amp; IF(MONTH(B4197)&lt;10,CONCATENATE("0",MONTH(B4197)),MONTH(B4197))</f>
        <v>2021/04</v>
      </c>
      <c r="M4197" s="11" t="str">
        <f>YEAR(B4197)&amp;"/"&amp; IF(MONTH(B4197)&lt;10,CONCATENATE("0",MONTH(B4197)),MONTH(B4197))&amp;"/"&amp;  IF(DAY(B4197)&lt;10,CONCATENATE("0",DAY(B4197)),DAY(B4197))</f>
        <v>2021/04/22</v>
      </c>
      <c r="N4197" s="9" t="str">
        <f>IF(OR(INT(MOD(M4197,4))=3,INT(MOD(M4197,4))=2),"A","C")</f>
        <v>C</v>
      </c>
      <c r="O4197" s="9" t="str">
        <f>IF(ISNA(VLOOKUP(MID(E4197,1,6)&amp;G4197,List!A:B,2,FALSE)),"",VLOOKUP(MID(E4197,1,6)&amp;G4197,List!A:B,2,FALSE))</f>
        <v>T06</v>
      </c>
      <c r="P4197" s="1"/>
      <c r="Q4197" s="8"/>
      <c r="R4197" s="8"/>
      <c r="S4197" s="1"/>
      <c r="U4197" s="3"/>
      <c r="V4197" s="2"/>
      <c r="W4197" s="1"/>
      <c r="X4197" s="6"/>
      <c r="Z4197" s="1"/>
    </row>
    <row r="4198" spans="1:26">
      <c r="A4198" s="16" t="s">
        <v>13013</v>
      </c>
      <c r="B4198" s="10">
        <v>44308.562835648147</v>
      </c>
      <c r="C4198" s="16" t="s">
        <v>11663</v>
      </c>
      <c r="D4198" s="16" t="s">
        <v>10310</v>
      </c>
      <c r="E4198" s="16" t="s">
        <v>10180</v>
      </c>
      <c r="F4198" s="16">
        <v>25</v>
      </c>
      <c r="G4198" s="16" t="s">
        <v>11400</v>
      </c>
      <c r="H4198" s="16" t="s">
        <v>5966</v>
      </c>
      <c r="I4198" s="9" t="str">
        <f>IF(N4198="A",IF(AND(HOUR(B4198)&gt;=7,HOUR(B4198)&lt;=18),"A","B"),IF(AND(HOUR(B4198)&gt;=7,HOUR(B4198)&lt;=18),"C","D"))</f>
        <v>C</v>
      </c>
      <c r="J4198" s="9" t="str">
        <f>IF(MONTH(B4198)&lt;10,CONCATENATE("0",MONTH(B4198)),MONTH(B4198))&amp;"/"&amp;  IF(DAY(B4198)&lt;10,CONCATENATE("0",DAY(B4198)),DAY(B4198))</f>
        <v>04/22</v>
      </c>
      <c r="K4198" s="9" t="str">
        <f>IF(C4198&lt;&gt;C4197,1,IF(L4198&lt;&gt;L4197,1,IF(B4198-B4197&gt;$Y$1,1,"")))</f>
        <v/>
      </c>
      <c r="L4198" s="9" t="str">
        <f>YEAR(B4198)&amp;"/"&amp; IF(MONTH(B4198)&lt;10,CONCATENATE("0",MONTH(B4198)),MONTH(B4198))</f>
        <v>2021/04</v>
      </c>
      <c r="M4198" s="11" t="str">
        <f>YEAR(B4198)&amp;"/"&amp; IF(MONTH(B4198)&lt;10,CONCATENATE("0",MONTH(B4198)),MONTH(B4198))&amp;"/"&amp;  IF(DAY(B4198)&lt;10,CONCATENATE("0",DAY(B4198)),DAY(B4198))</f>
        <v>2021/04/22</v>
      </c>
      <c r="N4198" s="9" t="str">
        <f>IF(OR(INT(MOD(M4198,4))=3,INT(MOD(M4198,4))=2),"A","C")</f>
        <v>C</v>
      </c>
      <c r="O4198" s="9" t="str">
        <f>IF(ISNA(VLOOKUP(MID(E4198,1,6)&amp;G4198,List!A:B,2,FALSE)),"",VLOOKUP(MID(E4198,1,6)&amp;G4198,List!A:B,2,FALSE))</f>
        <v>T06</v>
      </c>
      <c r="P4198" s="1"/>
      <c r="Q4198" s="8"/>
      <c r="R4198" s="8"/>
      <c r="S4198" s="1"/>
      <c r="U4198" s="3"/>
      <c r="V4198" s="2"/>
      <c r="W4198" s="1"/>
      <c r="X4198" s="6"/>
      <c r="Z4198" s="1"/>
    </row>
    <row r="4199" spans="1:26">
      <c r="A4199" s="16" t="s">
        <v>11013</v>
      </c>
      <c r="B4199" s="10">
        <v>44308.562835648147</v>
      </c>
      <c r="C4199" s="16" t="s">
        <v>11663</v>
      </c>
      <c r="D4199" s="16" t="s">
        <v>10339</v>
      </c>
      <c r="E4199" s="16" t="s">
        <v>10340</v>
      </c>
      <c r="F4199" s="16">
        <v>25</v>
      </c>
      <c r="G4199" s="16" t="s">
        <v>11400</v>
      </c>
      <c r="H4199" s="16" t="s">
        <v>5966</v>
      </c>
      <c r="I4199" s="9" t="str">
        <f>IF(N4199="A",IF(AND(HOUR(B4199)&gt;=7,HOUR(B4199)&lt;=18),"A","B"),IF(AND(HOUR(B4199)&gt;=7,HOUR(B4199)&lt;=18),"C","D"))</f>
        <v>C</v>
      </c>
      <c r="J4199" s="9" t="str">
        <f>IF(MONTH(B4199)&lt;10,CONCATENATE("0",MONTH(B4199)),MONTH(B4199))&amp;"/"&amp;  IF(DAY(B4199)&lt;10,CONCATENATE("0",DAY(B4199)),DAY(B4199))</f>
        <v>04/22</v>
      </c>
      <c r="K4199" s="9" t="str">
        <f>IF(C4199&lt;&gt;C4198,1,IF(L4199&lt;&gt;L4198,1,IF(B4199-B4198&gt;$Y$1,1,"")))</f>
        <v/>
      </c>
      <c r="L4199" s="9" t="str">
        <f>YEAR(B4199)&amp;"/"&amp; IF(MONTH(B4199)&lt;10,CONCATENATE("0",MONTH(B4199)),MONTH(B4199))</f>
        <v>2021/04</v>
      </c>
      <c r="M4199" s="11" t="str">
        <f>YEAR(B4199)&amp;"/"&amp; IF(MONTH(B4199)&lt;10,CONCATENATE("0",MONTH(B4199)),MONTH(B4199))&amp;"/"&amp;  IF(DAY(B4199)&lt;10,CONCATENATE("0",DAY(B4199)),DAY(B4199))</f>
        <v>2021/04/22</v>
      </c>
      <c r="N4199" s="9" t="str">
        <f>IF(OR(INT(MOD(M4199,4))=3,INT(MOD(M4199,4))=2),"A","C")</f>
        <v>C</v>
      </c>
      <c r="O4199" s="9" t="str">
        <f>IF(ISNA(VLOOKUP(MID(E4199,1,6)&amp;G4199,List!A:B,2,FALSE)),"",VLOOKUP(MID(E4199,1,6)&amp;G4199,List!A:B,2,FALSE))</f>
        <v>T06</v>
      </c>
      <c r="P4199" s="1"/>
      <c r="Q4199" s="8"/>
      <c r="R4199" s="8"/>
      <c r="S4199" s="1"/>
      <c r="U4199" s="3"/>
      <c r="V4199" s="2"/>
      <c r="W4199" s="1"/>
      <c r="X4199" s="6"/>
      <c r="Z4199" s="1"/>
    </row>
    <row r="4200" spans="1:26">
      <c r="A4200" s="16" t="s">
        <v>14575</v>
      </c>
      <c r="B4200" s="10">
        <v>44308.562835648147</v>
      </c>
      <c r="C4200" s="16" t="s">
        <v>11663</v>
      </c>
      <c r="D4200" s="16" t="s">
        <v>10339</v>
      </c>
      <c r="E4200" s="16" t="s">
        <v>10340</v>
      </c>
      <c r="F4200" s="16">
        <v>25</v>
      </c>
      <c r="G4200" s="16" t="s">
        <v>11400</v>
      </c>
      <c r="H4200" s="16" t="s">
        <v>5966</v>
      </c>
      <c r="I4200" s="9" t="str">
        <f>IF(N4200="A",IF(AND(HOUR(B4200)&gt;=7,HOUR(B4200)&lt;=18),"A","B"),IF(AND(HOUR(B4200)&gt;=7,HOUR(B4200)&lt;=18),"C","D"))</f>
        <v>C</v>
      </c>
      <c r="J4200" s="9" t="str">
        <f>IF(MONTH(B4200)&lt;10,CONCATENATE("0",MONTH(B4200)),MONTH(B4200))&amp;"/"&amp;  IF(DAY(B4200)&lt;10,CONCATENATE("0",DAY(B4200)),DAY(B4200))</f>
        <v>04/22</v>
      </c>
      <c r="K4200" s="9" t="str">
        <f>IF(C4200&lt;&gt;C4199,1,IF(L4200&lt;&gt;L4199,1,IF(B4200-B4199&gt;$Y$1,1,"")))</f>
        <v/>
      </c>
      <c r="L4200" s="9" t="str">
        <f>YEAR(B4200)&amp;"/"&amp; IF(MONTH(B4200)&lt;10,CONCATENATE("0",MONTH(B4200)),MONTH(B4200))</f>
        <v>2021/04</v>
      </c>
      <c r="M4200" s="11" t="str">
        <f>YEAR(B4200)&amp;"/"&amp; IF(MONTH(B4200)&lt;10,CONCATENATE("0",MONTH(B4200)),MONTH(B4200))&amp;"/"&amp;  IF(DAY(B4200)&lt;10,CONCATENATE("0",DAY(B4200)),DAY(B4200))</f>
        <v>2021/04/22</v>
      </c>
      <c r="N4200" s="9" t="str">
        <f>IF(OR(INT(MOD(M4200,4))=3,INT(MOD(M4200,4))=2),"A","C")</f>
        <v>C</v>
      </c>
      <c r="O4200" s="9" t="str">
        <f>IF(ISNA(VLOOKUP(MID(E4200,1,6)&amp;G4200,List!A:B,2,FALSE)),"",VLOOKUP(MID(E4200,1,6)&amp;G4200,List!A:B,2,FALSE))</f>
        <v>T06</v>
      </c>
      <c r="P4200" s="1"/>
      <c r="Q4200" s="8"/>
      <c r="R4200" s="8"/>
      <c r="S4200" s="1"/>
      <c r="U4200" s="3"/>
      <c r="V4200" s="2"/>
      <c r="W4200" s="1"/>
      <c r="X4200" s="6"/>
      <c r="Z4200" s="1"/>
    </row>
    <row r="4201" spans="1:26">
      <c r="A4201" s="16" t="s">
        <v>11241</v>
      </c>
      <c r="B4201" s="10">
        <v>44308.767511574071</v>
      </c>
      <c r="C4201" s="16" t="s">
        <v>11663</v>
      </c>
      <c r="D4201" s="16" t="s">
        <v>10361</v>
      </c>
      <c r="E4201" s="16" t="s">
        <v>10362</v>
      </c>
      <c r="F4201" s="16">
        <v>25</v>
      </c>
      <c r="G4201" s="16" t="s">
        <v>11228</v>
      </c>
      <c r="H4201" s="16" t="s">
        <v>5966</v>
      </c>
      <c r="I4201" s="9" t="str">
        <f>IF(N4201="A",IF(AND(HOUR(B4201)&gt;=7,HOUR(B4201)&lt;=18),"A","B"),IF(AND(HOUR(B4201)&gt;=7,HOUR(B4201)&lt;=18),"C","D"))</f>
        <v>C</v>
      </c>
      <c r="J4201" s="9" t="str">
        <f>IF(MONTH(B4201)&lt;10,CONCATENATE("0",MONTH(B4201)),MONTH(B4201))&amp;"/"&amp;  IF(DAY(B4201)&lt;10,CONCATENATE("0",DAY(B4201)),DAY(B4201))</f>
        <v>04/22</v>
      </c>
      <c r="K4201" s="9">
        <f>IF(C4201&lt;&gt;C4200,1,IF(L4201&lt;&gt;L4200,1,IF(B4201-B4200&gt;$Y$1,1,"")))</f>
        <v>1</v>
      </c>
      <c r="L4201" s="9" t="str">
        <f>YEAR(B4201)&amp;"/"&amp; IF(MONTH(B4201)&lt;10,CONCATENATE("0",MONTH(B4201)),MONTH(B4201))</f>
        <v>2021/04</v>
      </c>
      <c r="M4201" s="11" t="str">
        <f>YEAR(B4201)&amp;"/"&amp; IF(MONTH(B4201)&lt;10,CONCATENATE("0",MONTH(B4201)),MONTH(B4201))&amp;"/"&amp;  IF(DAY(B4201)&lt;10,CONCATENATE("0",DAY(B4201)),DAY(B4201))</f>
        <v>2021/04/22</v>
      </c>
      <c r="N4201" s="9" t="str">
        <f>IF(OR(INT(MOD(M4201,4))=3,INT(MOD(M4201,4))=2),"A","C")</f>
        <v>C</v>
      </c>
      <c r="O4201" s="9" t="str">
        <f>IF(ISNA(VLOOKUP(MID(E4201,1,6)&amp;G4201,List!A:B,2,FALSE)),"",VLOOKUP(MID(E4201,1,6)&amp;G4201,List!A:B,2,FALSE))</f>
        <v>T05</v>
      </c>
      <c r="P4201" s="1"/>
      <c r="Q4201" s="8"/>
      <c r="R4201" s="8"/>
      <c r="S4201" s="1"/>
      <c r="U4201" s="3"/>
      <c r="V4201" s="2"/>
      <c r="W4201" s="1"/>
      <c r="X4201" s="6"/>
      <c r="Z4201" s="1"/>
    </row>
    <row r="4202" spans="1:26">
      <c r="A4202" s="16" t="s">
        <v>13352</v>
      </c>
      <c r="B4202" s="10">
        <v>44308.767511574071</v>
      </c>
      <c r="C4202" s="16" t="s">
        <v>11663</v>
      </c>
      <c r="D4202" s="16" t="s">
        <v>13353</v>
      </c>
      <c r="E4202" s="16" t="s">
        <v>23</v>
      </c>
      <c r="F4202" s="16">
        <v>24</v>
      </c>
      <c r="G4202" s="16" t="s">
        <v>11228</v>
      </c>
      <c r="H4202" s="16" t="s">
        <v>5966</v>
      </c>
      <c r="I4202" s="9" t="str">
        <f>IF(N4202="A",IF(AND(HOUR(B4202)&gt;=7,HOUR(B4202)&lt;=18),"A","B"),IF(AND(HOUR(B4202)&gt;=7,HOUR(B4202)&lt;=18),"C","D"))</f>
        <v>C</v>
      </c>
      <c r="J4202" s="9" t="str">
        <f>IF(MONTH(B4202)&lt;10,CONCATENATE("0",MONTH(B4202)),MONTH(B4202))&amp;"/"&amp;  IF(DAY(B4202)&lt;10,CONCATENATE("0",DAY(B4202)),DAY(B4202))</f>
        <v>04/22</v>
      </c>
      <c r="K4202" s="9" t="str">
        <f>IF(C4202&lt;&gt;C4201,1,IF(L4202&lt;&gt;L4201,1,IF(B4202-B4201&gt;$Y$1,1,"")))</f>
        <v/>
      </c>
      <c r="L4202" s="9" t="str">
        <f>YEAR(B4202)&amp;"/"&amp; IF(MONTH(B4202)&lt;10,CONCATENATE("0",MONTH(B4202)),MONTH(B4202))</f>
        <v>2021/04</v>
      </c>
      <c r="M4202" s="11" t="str">
        <f>YEAR(B4202)&amp;"/"&amp; IF(MONTH(B4202)&lt;10,CONCATENATE("0",MONTH(B4202)),MONTH(B4202))&amp;"/"&amp;  IF(DAY(B4202)&lt;10,CONCATENATE("0",DAY(B4202)),DAY(B4202))</f>
        <v>2021/04/22</v>
      </c>
      <c r="N4202" s="9" t="str">
        <f>IF(OR(INT(MOD(M4202,4))=3,INT(MOD(M4202,4))=2),"A","C")</f>
        <v>C</v>
      </c>
      <c r="O4202" s="9" t="str">
        <f>IF(ISNA(VLOOKUP(MID(E4202,1,6)&amp;G4202,List!A:B,2,FALSE)),"",VLOOKUP(MID(E4202,1,6)&amp;G4202,List!A:B,2,FALSE))</f>
        <v>T05</v>
      </c>
      <c r="P4202" s="1"/>
      <c r="Q4202" s="8"/>
      <c r="R4202" s="8"/>
      <c r="S4202" s="1"/>
      <c r="U4202" s="3"/>
      <c r="V4202" s="2"/>
      <c r="W4202" s="1"/>
      <c r="X4202" s="6"/>
      <c r="Z4202" s="1"/>
    </row>
    <row r="4203" spans="1:26">
      <c r="A4203" s="16" t="s">
        <v>11747</v>
      </c>
      <c r="B4203" s="10">
        <v>44308.767511574071</v>
      </c>
      <c r="C4203" s="16" t="s">
        <v>11663</v>
      </c>
      <c r="D4203" s="16" t="s">
        <v>11748</v>
      </c>
      <c r="E4203" s="16" t="s">
        <v>8116</v>
      </c>
      <c r="F4203" s="16">
        <v>3</v>
      </c>
      <c r="G4203" s="16" t="s">
        <v>11171</v>
      </c>
      <c r="H4203" s="16" t="s">
        <v>5966</v>
      </c>
      <c r="I4203" s="9" t="str">
        <f>IF(N4203="A",IF(AND(HOUR(B4203)&gt;=7,HOUR(B4203)&lt;=18),"A","B"),IF(AND(HOUR(B4203)&gt;=7,HOUR(B4203)&lt;=18),"C","D"))</f>
        <v>C</v>
      </c>
      <c r="J4203" s="9" t="str">
        <f>IF(MONTH(B4203)&lt;10,CONCATENATE("0",MONTH(B4203)),MONTH(B4203))&amp;"/"&amp;  IF(DAY(B4203)&lt;10,CONCATENATE("0",DAY(B4203)),DAY(B4203))</f>
        <v>04/22</v>
      </c>
      <c r="K4203" s="9" t="str">
        <f>IF(C4203&lt;&gt;C4202,1,IF(L4203&lt;&gt;L4202,1,IF(B4203-B4202&gt;$Y$1,1,"")))</f>
        <v/>
      </c>
      <c r="L4203" s="9" t="str">
        <f>YEAR(B4203)&amp;"/"&amp; IF(MONTH(B4203)&lt;10,CONCATENATE("0",MONTH(B4203)),MONTH(B4203))</f>
        <v>2021/04</v>
      </c>
      <c r="M4203" s="11" t="str">
        <f>YEAR(B4203)&amp;"/"&amp; IF(MONTH(B4203)&lt;10,CONCATENATE("0",MONTH(B4203)),MONTH(B4203))&amp;"/"&amp;  IF(DAY(B4203)&lt;10,CONCATENATE("0",DAY(B4203)),DAY(B4203))</f>
        <v>2021/04/22</v>
      </c>
      <c r="N4203" s="9" t="str">
        <f>IF(OR(INT(MOD(M4203,4))=3,INT(MOD(M4203,4))=2),"A","C")</f>
        <v>C</v>
      </c>
      <c r="O4203" s="9" t="str">
        <f>IF(ISNA(VLOOKUP(MID(E4203,1,6)&amp;G4203,List!A:B,2,FALSE)),"",VLOOKUP(MID(E4203,1,6)&amp;G4203,List!A:B,2,FALSE))</f>
        <v>T05</v>
      </c>
      <c r="P4203" s="1"/>
      <c r="Q4203" s="8"/>
      <c r="R4203" s="8"/>
      <c r="S4203" s="1"/>
      <c r="U4203" s="3"/>
      <c r="V4203" s="2"/>
      <c r="W4203" s="1"/>
      <c r="X4203" s="6"/>
      <c r="Z4203" s="1"/>
    </row>
    <row r="4204" spans="1:26">
      <c r="A4204" s="16" t="s">
        <v>15198</v>
      </c>
      <c r="B4204" s="10">
        <v>44308.767511574071</v>
      </c>
      <c r="C4204" s="16" t="s">
        <v>11663</v>
      </c>
      <c r="D4204" s="16" t="s">
        <v>11437</v>
      </c>
      <c r="E4204" s="16" t="s">
        <v>11438</v>
      </c>
      <c r="F4204" s="16">
        <v>25</v>
      </c>
      <c r="G4204" s="16" t="s">
        <v>11228</v>
      </c>
      <c r="H4204" s="16" t="s">
        <v>5966</v>
      </c>
      <c r="I4204" s="9" t="str">
        <f>IF(N4204="A",IF(AND(HOUR(B4204)&gt;=7,HOUR(B4204)&lt;=18),"A","B"),IF(AND(HOUR(B4204)&gt;=7,HOUR(B4204)&lt;=18),"C","D"))</f>
        <v>C</v>
      </c>
      <c r="J4204" s="9" t="str">
        <f>IF(MONTH(B4204)&lt;10,CONCATENATE("0",MONTH(B4204)),MONTH(B4204))&amp;"/"&amp;  IF(DAY(B4204)&lt;10,CONCATENATE("0",DAY(B4204)),DAY(B4204))</f>
        <v>04/22</v>
      </c>
      <c r="K4204" s="9" t="str">
        <f>IF(C4204&lt;&gt;C4203,1,IF(L4204&lt;&gt;L4203,1,IF(B4204-B4203&gt;$Y$1,1,"")))</f>
        <v/>
      </c>
      <c r="L4204" s="9" t="str">
        <f>YEAR(B4204)&amp;"/"&amp; IF(MONTH(B4204)&lt;10,CONCATENATE("0",MONTH(B4204)),MONTH(B4204))</f>
        <v>2021/04</v>
      </c>
      <c r="M4204" s="11" t="str">
        <f>YEAR(B4204)&amp;"/"&amp; IF(MONTH(B4204)&lt;10,CONCATENATE("0",MONTH(B4204)),MONTH(B4204))&amp;"/"&amp;  IF(DAY(B4204)&lt;10,CONCATENATE("0",DAY(B4204)),DAY(B4204))</f>
        <v>2021/04/22</v>
      </c>
      <c r="N4204" s="9" t="str">
        <f>IF(OR(INT(MOD(M4204,4))=3,INT(MOD(M4204,4))=2),"A","C")</f>
        <v>C</v>
      </c>
      <c r="O4204" s="9" t="str">
        <f>IF(ISNA(VLOOKUP(MID(E4204,1,6)&amp;G4204,List!A:B,2,FALSE)),"",VLOOKUP(MID(E4204,1,6)&amp;G4204,List!A:B,2,FALSE))</f>
        <v>T05</v>
      </c>
      <c r="P4204" s="1"/>
      <c r="Q4204" s="8"/>
      <c r="R4204" s="8"/>
      <c r="S4204" s="1"/>
      <c r="U4204" s="3"/>
      <c r="V4204" s="2"/>
      <c r="W4204" s="1"/>
      <c r="X4204" s="6"/>
      <c r="Z4204" s="1"/>
    </row>
    <row r="4205" spans="1:26">
      <c r="A4205" s="16" t="s">
        <v>13823</v>
      </c>
      <c r="B4205" s="10">
        <v>44308.767511574071</v>
      </c>
      <c r="C4205" s="16" t="s">
        <v>11663</v>
      </c>
      <c r="D4205" s="16" t="s">
        <v>10388</v>
      </c>
      <c r="E4205" s="16" t="s">
        <v>23</v>
      </c>
      <c r="F4205" s="16">
        <v>25</v>
      </c>
      <c r="G4205" s="16" t="s">
        <v>11171</v>
      </c>
      <c r="H4205" s="16" t="s">
        <v>5966</v>
      </c>
      <c r="I4205" s="9" t="str">
        <f>IF(N4205="A",IF(AND(HOUR(B4205)&gt;=7,HOUR(B4205)&lt;=18),"A","B"),IF(AND(HOUR(B4205)&gt;=7,HOUR(B4205)&lt;=18),"C","D"))</f>
        <v>C</v>
      </c>
      <c r="J4205" s="9" t="str">
        <f>IF(MONTH(B4205)&lt;10,CONCATENATE("0",MONTH(B4205)),MONTH(B4205))&amp;"/"&amp;  IF(DAY(B4205)&lt;10,CONCATENATE("0",DAY(B4205)),DAY(B4205))</f>
        <v>04/22</v>
      </c>
      <c r="K4205" s="9" t="str">
        <f>IF(C4205&lt;&gt;C4204,1,IF(L4205&lt;&gt;L4204,1,IF(B4205-B4204&gt;$Y$1,1,"")))</f>
        <v/>
      </c>
      <c r="L4205" s="9" t="str">
        <f>YEAR(B4205)&amp;"/"&amp; IF(MONTH(B4205)&lt;10,CONCATENATE("0",MONTH(B4205)),MONTH(B4205))</f>
        <v>2021/04</v>
      </c>
      <c r="M4205" s="11" t="str">
        <f>YEAR(B4205)&amp;"/"&amp; IF(MONTH(B4205)&lt;10,CONCATENATE("0",MONTH(B4205)),MONTH(B4205))&amp;"/"&amp;  IF(DAY(B4205)&lt;10,CONCATENATE("0",DAY(B4205)),DAY(B4205))</f>
        <v>2021/04/22</v>
      </c>
      <c r="N4205" s="9" t="str">
        <f>IF(OR(INT(MOD(M4205,4))=3,INT(MOD(M4205,4))=2),"A","C")</f>
        <v>C</v>
      </c>
      <c r="O4205" s="9" t="str">
        <f>IF(ISNA(VLOOKUP(MID(E4205,1,6)&amp;G4205,List!A:B,2,FALSE)),"",VLOOKUP(MID(E4205,1,6)&amp;G4205,List!A:B,2,FALSE))</f>
        <v>T05</v>
      </c>
      <c r="P4205" s="1"/>
      <c r="Q4205" s="8"/>
      <c r="R4205" s="8"/>
      <c r="S4205" s="1"/>
      <c r="U4205" s="3"/>
      <c r="V4205" s="2"/>
      <c r="W4205" s="1"/>
      <c r="X4205" s="6"/>
      <c r="Z4205" s="1"/>
    </row>
    <row r="4206" spans="1:26">
      <c r="A4206" s="16" t="s">
        <v>13076</v>
      </c>
      <c r="B4206" s="10">
        <v>44308.767511574071</v>
      </c>
      <c r="C4206" s="16" t="s">
        <v>11663</v>
      </c>
      <c r="D4206" s="16" t="s">
        <v>10469</v>
      </c>
      <c r="E4206" s="16" t="s">
        <v>10387</v>
      </c>
      <c r="F4206" s="16">
        <v>25</v>
      </c>
      <c r="G4206" s="16" t="s">
        <v>11228</v>
      </c>
      <c r="H4206" s="16" t="s">
        <v>5966</v>
      </c>
      <c r="I4206" s="9" t="str">
        <f>IF(N4206="A",IF(AND(HOUR(B4206)&gt;=7,HOUR(B4206)&lt;=18),"A","B"),IF(AND(HOUR(B4206)&gt;=7,HOUR(B4206)&lt;=18),"C","D"))</f>
        <v>C</v>
      </c>
      <c r="J4206" s="9" t="str">
        <f>IF(MONTH(B4206)&lt;10,CONCATENATE("0",MONTH(B4206)),MONTH(B4206))&amp;"/"&amp;  IF(DAY(B4206)&lt;10,CONCATENATE("0",DAY(B4206)),DAY(B4206))</f>
        <v>04/22</v>
      </c>
      <c r="K4206" s="9" t="str">
        <f>IF(C4206&lt;&gt;C4205,1,IF(L4206&lt;&gt;L4205,1,IF(B4206-B4205&gt;$Y$1,1,"")))</f>
        <v/>
      </c>
      <c r="L4206" s="9" t="str">
        <f>YEAR(B4206)&amp;"/"&amp; IF(MONTH(B4206)&lt;10,CONCATENATE("0",MONTH(B4206)),MONTH(B4206))</f>
        <v>2021/04</v>
      </c>
      <c r="M4206" s="11" t="str">
        <f>YEAR(B4206)&amp;"/"&amp; IF(MONTH(B4206)&lt;10,CONCATENATE("0",MONTH(B4206)),MONTH(B4206))&amp;"/"&amp;  IF(DAY(B4206)&lt;10,CONCATENATE("0",DAY(B4206)),DAY(B4206))</f>
        <v>2021/04/22</v>
      </c>
      <c r="N4206" s="9" t="str">
        <f>IF(OR(INT(MOD(M4206,4))=3,INT(MOD(M4206,4))=2),"A","C")</f>
        <v>C</v>
      </c>
      <c r="O4206" s="9" t="str">
        <f>IF(ISNA(VLOOKUP(MID(E4206,1,6)&amp;G4206,List!A:B,2,FALSE)),"",VLOOKUP(MID(E4206,1,6)&amp;G4206,List!A:B,2,FALSE))</f>
        <v>T05</v>
      </c>
      <c r="P4206" s="1"/>
      <c r="Q4206" s="8"/>
      <c r="R4206" s="8"/>
      <c r="S4206" s="1"/>
      <c r="U4206" s="3"/>
      <c r="V4206" s="2"/>
      <c r="W4206" s="1"/>
      <c r="X4206" s="6"/>
      <c r="Z4206" s="1"/>
    </row>
    <row r="4207" spans="1:26">
      <c r="A4207" s="16" t="s">
        <v>15190</v>
      </c>
      <c r="B4207" s="10">
        <v>44308.767511574071</v>
      </c>
      <c r="C4207" s="16" t="s">
        <v>11663</v>
      </c>
      <c r="D4207" s="16" t="s">
        <v>15191</v>
      </c>
      <c r="E4207" s="16" t="s">
        <v>10168</v>
      </c>
      <c r="F4207" s="16">
        <v>25</v>
      </c>
      <c r="G4207" s="16" t="s">
        <v>11171</v>
      </c>
      <c r="H4207" s="16" t="s">
        <v>5966</v>
      </c>
      <c r="I4207" s="9" t="str">
        <f>IF(N4207="A",IF(AND(HOUR(B4207)&gt;=7,HOUR(B4207)&lt;=18),"A","B"),IF(AND(HOUR(B4207)&gt;=7,HOUR(B4207)&lt;=18),"C","D"))</f>
        <v>C</v>
      </c>
      <c r="J4207" s="9" t="str">
        <f>IF(MONTH(B4207)&lt;10,CONCATENATE("0",MONTH(B4207)),MONTH(B4207))&amp;"/"&amp;  IF(DAY(B4207)&lt;10,CONCATENATE("0",DAY(B4207)),DAY(B4207))</f>
        <v>04/22</v>
      </c>
      <c r="K4207" s="9" t="str">
        <f>IF(C4207&lt;&gt;C4206,1,IF(L4207&lt;&gt;L4206,1,IF(B4207-B4206&gt;$Y$1,1,"")))</f>
        <v/>
      </c>
      <c r="L4207" s="9" t="str">
        <f>YEAR(B4207)&amp;"/"&amp; IF(MONTH(B4207)&lt;10,CONCATENATE("0",MONTH(B4207)),MONTH(B4207))</f>
        <v>2021/04</v>
      </c>
      <c r="M4207" s="11" t="str">
        <f>YEAR(B4207)&amp;"/"&amp; IF(MONTH(B4207)&lt;10,CONCATENATE("0",MONTH(B4207)),MONTH(B4207))&amp;"/"&amp;  IF(DAY(B4207)&lt;10,CONCATENATE("0",DAY(B4207)),DAY(B4207))</f>
        <v>2021/04/22</v>
      </c>
      <c r="N4207" s="9" t="str">
        <f>IF(OR(INT(MOD(M4207,4))=3,INT(MOD(M4207,4))=2),"A","C")</f>
        <v>C</v>
      </c>
      <c r="O4207" s="9" t="str">
        <f>IF(ISNA(VLOOKUP(MID(E4207,1,6)&amp;G4207,List!A:B,2,FALSE)),"",VLOOKUP(MID(E4207,1,6)&amp;G4207,List!A:B,2,FALSE))</f>
        <v>T05</v>
      </c>
      <c r="P4207" s="1"/>
      <c r="Q4207" s="8"/>
      <c r="R4207" s="8"/>
      <c r="S4207" s="1"/>
      <c r="U4207" s="3"/>
      <c r="V4207" s="2"/>
      <c r="W4207" s="1"/>
      <c r="X4207" s="6"/>
      <c r="Z4207" s="1"/>
    </row>
    <row r="4208" spans="1:26">
      <c r="A4208" s="16" t="s">
        <v>11714</v>
      </c>
      <c r="B4208" s="10">
        <v>44308.948067129626</v>
      </c>
      <c r="C4208" s="16" t="s">
        <v>11663</v>
      </c>
      <c r="D4208" s="16" t="s">
        <v>11715</v>
      </c>
      <c r="E4208" s="16" t="s">
        <v>10631</v>
      </c>
      <c r="F4208" s="16">
        <v>25</v>
      </c>
      <c r="G4208" s="16" t="s">
        <v>11171</v>
      </c>
      <c r="H4208" s="16" t="s">
        <v>5966</v>
      </c>
      <c r="I4208" s="9" t="str">
        <f>IF(N4208="A",IF(AND(HOUR(B4208)&gt;=7,HOUR(B4208)&lt;=18),"A","B"),IF(AND(HOUR(B4208)&gt;=7,HOUR(B4208)&lt;=18),"C","D"))</f>
        <v>D</v>
      </c>
      <c r="J4208" s="9" t="str">
        <f>IF(MONTH(B4208)&lt;10,CONCATENATE("0",MONTH(B4208)),MONTH(B4208))&amp;"/"&amp;  IF(DAY(B4208)&lt;10,CONCATENATE("0",DAY(B4208)),DAY(B4208))</f>
        <v>04/22</v>
      </c>
      <c r="K4208" s="9">
        <f>IF(C4208&lt;&gt;C4207,1,IF(L4208&lt;&gt;L4207,1,IF(B4208-B4207&gt;$Y$1,1,"")))</f>
        <v>1</v>
      </c>
      <c r="L4208" s="9" t="str">
        <f>YEAR(B4208)&amp;"/"&amp; IF(MONTH(B4208)&lt;10,CONCATENATE("0",MONTH(B4208)),MONTH(B4208))</f>
        <v>2021/04</v>
      </c>
      <c r="M4208" s="11" t="str">
        <f>YEAR(B4208)&amp;"/"&amp; IF(MONTH(B4208)&lt;10,CONCATENATE("0",MONTH(B4208)),MONTH(B4208))&amp;"/"&amp;  IF(DAY(B4208)&lt;10,CONCATENATE("0",DAY(B4208)),DAY(B4208))</f>
        <v>2021/04/22</v>
      </c>
      <c r="N4208" s="9" t="str">
        <f>IF(OR(INT(MOD(M4208,4))=3,INT(MOD(M4208,4))=2),"A","C")</f>
        <v>C</v>
      </c>
      <c r="O4208" s="9" t="str">
        <f>IF(ISNA(VLOOKUP(MID(E4208,1,6)&amp;G4208,List!A:B,2,FALSE)),"",VLOOKUP(MID(E4208,1,6)&amp;G4208,List!A:B,2,FALSE))</f>
        <v>T05</v>
      </c>
      <c r="P4208" s="1"/>
      <c r="Q4208" s="8"/>
      <c r="R4208" s="8"/>
      <c r="S4208" s="1"/>
      <c r="U4208" s="3"/>
      <c r="V4208" s="2"/>
      <c r="W4208" s="1"/>
      <c r="X4208" s="6"/>
      <c r="Z4208" s="1"/>
    </row>
    <row r="4209" spans="1:26">
      <c r="A4209" s="16" t="s">
        <v>11716</v>
      </c>
      <c r="B4209" s="10">
        <v>44308.948067129626</v>
      </c>
      <c r="C4209" s="16" t="s">
        <v>11663</v>
      </c>
      <c r="D4209" s="16" t="s">
        <v>10757</v>
      </c>
      <c r="E4209" s="16" t="s">
        <v>10758</v>
      </c>
      <c r="F4209" s="16">
        <v>25</v>
      </c>
      <c r="G4209" s="16" t="s">
        <v>11171</v>
      </c>
      <c r="H4209" s="16" t="s">
        <v>5966</v>
      </c>
      <c r="I4209" s="9" t="str">
        <f>IF(N4209="A",IF(AND(HOUR(B4209)&gt;=7,HOUR(B4209)&lt;=18),"A","B"),IF(AND(HOUR(B4209)&gt;=7,HOUR(B4209)&lt;=18),"C","D"))</f>
        <v>D</v>
      </c>
      <c r="J4209" s="9" t="str">
        <f>IF(MONTH(B4209)&lt;10,CONCATENATE("0",MONTH(B4209)),MONTH(B4209))&amp;"/"&amp;  IF(DAY(B4209)&lt;10,CONCATENATE("0",DAY(B4209)),DAY(B4209))</f>
        <v>04/22</v>
      </c>
      <c r="K4209" s="9" t="str">
        <f>IF(C4209&lt;&gt;C4208,1,IF(L4209&lt;&gt;L4208,1,IF(B4209-B4208&gt;$Y$1,1,"")))</f>
        <v/>
      </c>
      <c r="L4209" s="9" t="str">
        <f>YEAR(B4209)&amp;"/"&amp; IF(MONTH(B4209)&lt;10,CONCATENATE("0",MONTH(B4209)),MONTH(B4209))</f>
        <v>2021/04</v>
      </c>
      <c r="M4209" s="11" t="str">
        <f>YEAR(B4209)&amp;"/"&amp; IF(MONTH(B4209)&lt;10,CONCATENATE("0",MONTH(B4209)),MONTH(B4209))&amp;"/"&amp;  IF(DAY(B4209)&lt;10,CONCATENATE("0",DAY(B4209)),DAY(B4209))</f>
        <v>2021/04/22</v>
      </c>
      <c r="N4209" s="9" t="str">
        <f>IF(OR(INT(MOD(M4209,4))=3,INT(MOD(M4209,4))=2),"A","C")</f>
        <v>C</v>
      </c>
      <c r="O4209" s="9" t="str">
        <f>IF(ISNA(VLOOKUP(MID(E4209,1,6)&amp;G4209,List!A:B,2,FALSE)),"",VLOOKUP(MID(E4209,1,6)&amp;G4209,List!A:B,2,FALSE))</f>
        <v>T05</v>
      </c>
      <c r="P4209" s="1"/>
      <c r="Q4209" s="8"/>
      <c r="R4209" s="8"/>
      <c r="S4209" s="1"/>
      <c r="U4209" s="3"/>
      <c r="V4209" s="2"/>
      <c r="W4209" s="1"/>
      <c r="X4209" s="6"/>
      <c r="Z4209" s="1"/>
    </row>
    <row r="4210" spans="1:26">
      <c r="A4210" s="16" t="s">
        <v>11717</v>
      </c>
      <c r="B4210" s="10">
        <v>44308.948067129626</v>
      </c>
      <c r="C4210" s="16" t="s">
        <v>11663</v>
      </c>
      <c r="D4210" s="16" t="s">
        <v>10757</v>
      </c>
      <c r="E4210" s="16" t="s">
        <v>10758</v>
      </c>
      <c r="F4210" s="16">
        <v>25</v>
      </c>
      <c r="G4210" s="16" t="s">
        <v>11171</v>
      </c>
      <c r="H4210" s="16" t="s">
        <v>5966</v>
      </c>
      <c r="I4210" s="9" t="str">
        <f>IF(N4210="A",IF(AND(HOUR(B4210)&gt;=7,HOUR(B4210)&lt;=18),"A","B"),IF(AND(HOUR(B4210)&gt;=7,HOUR(B4210)&lt;=18),"C","D"))</f>
        <v>D</v>
      </c>
      <c r="J4210" s="9" t="str">
        <f>IF(MONTH(B4210)&lt;10,CONCATENATE("0",MONTH(B4210)),MONTH(B4210))&amp;"/"&amp;  IF(DAY(B4210)&lt;10,CONCATENATE("0",DAY(B4210)),DAY(B4210))</f>
        <v>04/22</v>
      </c>
      <c r="K4210" s="9" t="str">
        <f>IF(C4210&lt;&gt;C4209,1,IF(L4210&lt;&gt;L4209,1,IF(B4210-B4209&gt;$Y$1,1,"")))</f>
        <v/>
      </c>
      <c r="L4210" s="9" t="str">
        <f>YEAR(B4210)&amp;"/"&amp; IF(MONTH(B4210)&lt;10,CONCATENATE("0",MONTH(B4210)),MONTH(B4210))</f>
        <v>2021/04</v>
      </c>
      <c r="M4210" s="11" t="str">
        <f>YEAR(B4210)&amp;"/"&amp; IF(MONTH(B4210)&lt;10,CONCATENATE("0",MONTH(B4210)),MONTH(B4210))&amp;"/"&amp;  IF(DAY(B4210)&lt;10,CONCATENATE("0",DAY(B4210)),DAY(B4210))</f>
        <v>2021/04/22</v>
      </c>
      <c r="N4210" s="9" t="str">
        <f>IF(OR(INT(MOD(M4210,4))=3,INT(MOD(M4210,4))=2),"A","C")</f>
        <v>C</v>
      </c>
      <c r="O4210" s="9" t="str">
        <f>IF(ISNA(VLOOKUP(MID(E4210,1,6)&amp;G4210,List!A:B,2,FALSE)),"",VLOOKUP(MID(E4210,1,6)&amp;G4210,List!A:B,2,FALSE))</f>
        <v>T05</v>
      </c>
      <c r="P4210" s="1"/>
      <c r="Q4210" s="8"/>
      <c r="R4210" s="8"/>
      <c r="S4210" s="1"/>
      <c r="U4210" s="3"/>
      <c r="V4210" s="2"/>
      <c r="W4210" s="1"/>
      <c r="X4210" s="6"/>
      <c r="Z4210" s="1"/>
    </row>
    <row r="4211" spans="1:26">
      <c r="A4211" s="16" t="s">
        <v>11718</v>
      </c>
      <c r="B4211" s="10">
        <v>44308.948067129626</v>
      </c>
      <c r="C4211" s="16" t="s">
        <v>11663</v>
      </c>
      <c r="D4211" s="16" t="s">
        <v>10469</v>
      </c>
      <c r="E4211" s="16" t="s">
        <v>10387</v>
      </c>
      <c r="F4211" s="16">
        <v>22</v>
      </c>
      <c r="G4211" s="16" t="s">
        <v>11228</v>
      </c>
      <c r="H4211" s="16" t="s">
        <v>5966</v>
      </c>
      <c r="I4211" s="9" t="str">
        <f>IF(N4211="A",IF(AND(HOUR(B4211)&gt;=7,HOUR(B4211)&lt;=18),"A","B"),IF(AND(HOUR(B4211)&gt;=7,HOUR(B4211)&lt;=18),"C","D"))</f>
        <v>D</v>
      </c>
      <c r="J4211" s="9" t="str">
        <f>IF(MONTH(B4211)&lt;10,CONCATENATE("0",MONTH(B4211)),MONTH(B4211))&amp;"/"&amp;  IF(DAY(B4211)&lt;10,CONCATENATE("0",DAY(B4211)),DAY(B4211))</f>
        <v>04/22</v>
      </c>
      <c r="K4211" s="9" t="str">
        <f>IF(C4211&lt;&gt;C4210,1,IF(L4211&lt;&gt;L4210,1,IF(B4211-B4210&gt;$Y$1,1,"")))</f>
        <v/>
      </c>
      <c r="L4211" s="9" t="str">
        <f>YEAR(B4211)&amp;"/"&amp; IF(MONTH(B4211)&lt;10,CONCATENATE("0",MONTH(B4211)),MONTH(B4211))</f>
        <v>2021/04</v>
      </c>
      <c r="M4211" s="11" t="str">
        <f>YEAR(B4211)&amp;"/"&amp; IF(MONTH(B4211)&lt;10,CONCATENATE("0",MONTH(B4211)),MONTH(B4211))&amp;"/"&amp;  IF(DAY(B4211)&lt;10,CONCATENATE("0",DAY(B4211)),DAY(B4211))</f>
        <v>2021/04/22</v>
      </c>
      <c r="N4211" s="9" t="str">
        <f>IF(OR(INT(MOD(M4211,4))=3,INT(MOD(M4211,4))=2),"A","C")</f>
        <v>C</v>
      </c>
      <c r="O4211" s="9" t="str">
        <f>IF(ISNA(VLOOKUP(MID(E4211,1,6)&amp;G4211,List!A:B,2,FALSE)),"",VLOOKUP(MID(E4211,1,6)&amp;G4211,List!A:B,2,FALSE))</f>
        <v>T05</v>
      </c>
      <c r="P4211" s="1"/>
      <c r="Q4211" s="8"/>
      <c r="R4211" s="8"/>
      <c r="S4211" s="1"/>
      <c r="U4211" s="3"/>
      <c r="V4211" s="2"/>
      <c r="W4211" s="1"/>
      <c r="X4211" s="6"/>
      <c r="Z4211" s="1"/>
    </row>
    <row r="4212" spans="1:26">
      <c r="A4212" s="16" t="s">
        <v>11719</v>
      </c>
      <c r="B4212" s="10">
        <v>44308.948067129626</v>
      </c>
      <c r="C4212" s="16" t="s">
        <v>11663</v>
      </c>
      <c r="D4212" s="16" t="s">
        <v>10757</v>
      </c>
      <c r="E4212" s="16" t="s">
        <v>10758</v>
      </c>
      <c r="F4212" s="16">
        <v>25</v>
      </c>
      <c r="G4212" s="16" t="s">
        <v>11171</v>
      </c>
      <c r="H4212" s="16" t="s">
        <v>5966</v>
      </c>
      <c r="I4212" s="9" t="str">
        <f>IF(N4212="A",IF(AND(HOUR(B4212)&gt;=7,HOUR(B4212)&lt;=18),"A","B"),IF(AND(HOUR(B4212)&gt;=7,HOUR(B4212)&lt;=18),"C","D"))</f>
        <v>D</v>
      </c>
      <c r="J4212" s="9" t="str">
        <f>IF(MONTH(B4212)&lt;10,CONCATENATE("0",MONTH(B4212)),MONTH(B4212))&amp;"/"&amp;  IF(DAY(B4212)&lt;10,CONCATENATE("0",DAY(B4212)),DAY(B4212))</f>
        <v>04/22</v>
      </c>
      <c r="K4212" s="9" t="str">
        <f>IF(C4212&lt;&gt;C4211,1,IF(L4212&lt;&gt;L4211,1,IF(B4212-B4211&gt;$Y$1,1,"")))</f>
        <v/>
      </c>
      <c r="L4212" s="9" t="str">
        <f>YEAR(B4212)&amp;"/"&amp; IF(MONTH(B4212)&lt;10,CONCATENATE("0",MONTH(B4212)),MONTH(B4212))</f>
        <v>2021/04</v>
      </c>
      <c r="M4212" s="11" t="str">
        <f>YEAR(B4212)&amp;"/"&amp; IF(MONTH(B4212)&lt;10,CONCATENATE("0",MONTH(B4212)),MONTH(B4212))&amp;"/"&amp;  IF(DAY(B4212)&lt;10,CONCATENATE("0",DAY(B4212)),DAY(B4212))</f>
        <v>2021/04/22</v>
      </c>
      <c r="N4212" s="9" t="str">
        <f>IF(OR(INT(MOD(M4212,4))=3,INT(MOD(M4212,4))=2),"A","C")</f>
        <v>C</v>
      </c>
      <c r="O4212" s="9" t="str">
        <f>IF(ISNA(VLOOKUP(MID(E4212,1,6)&amp;G4212,List!A:B,2,FALSE)),"",VLOOKUP(MID(E4212,1,6)&amp;G4212,List!A:B,2,FALSE))</f>
        <v>T05</v>
      </c>
      <c r="P4212" s="1"/>
      <c r="Q4212" s="8"/>
      <c r="R4212" s="8"/>
      <c r="S4212" s="1"/>
      <c r="U4212" s="3"/>
      <c r="V4212" s="2"/>
      <c r="W4212" s="1"/>
      <c r="X4212" s="6"/>
      <c r="Z4212" s="1"/>
    </row>
    <row r="4213" spans="1:26">
      <c r="A4213" s="16" t="s">
        <v>11048</v>
      </c>
      <c r="B4213" s="10">
        <v>44308.948067129626</v>
      </c>
      <c r="C4213" s="16" t="s">
        <v>11663</v>
      </c>
      <c r="D4213" s="16" t="s">
        <v>10972</v>
      </c>
      <c r="E4213" s="16" t="s">
        <v>10973</v>
      </c>
      <c r="F4213" s="16">
        <v>25</v>
      </c>
      <c r="G4213" s="16" t="s">
        <v>11171</v>
      </c>
      <c r="H4213" s="16" t="s">
        <v>5966</v>
      </c>
      <c r="I4213" s="9" t="str">
        <f>IF(N4213="A",IF(AND(HOUR(B4213)&gt;=7,HOUR(B4213)&lt;=18),"A","B"),IF(AND(HOUR(B4213)&gt;=7,HOUR(B4213)&lt;=18),"C","D"))</f>
        <v>D</v>
      </c>
      <c r="J4213" s="9" t="str">
        <f>IF(MONTH(B4213)&lt;10,CONCATENATE("0",MONTH(B4213)),MONTH(B4213))&amp;"/"&amp;  IF(DAY(B4213)&lt;10,CONCATENATE("0",DAY(B4213)),DAY(B4213))</f>
        <v>04/22</v>
      </c>
      <c r="K4213" s="9" t="str">
        <f>IF(C4213&lt;&gt;C4212,1,IF(L4213&lt;&gt;L4212,1,IF(B4213-B4212&gt;$Y$1,1,"")))</f>
        <v/>
      </c>
      <c r="L4213" s="9" t="str">
        <f>YEAR(B4213)&amp;"/"&amp; IF(MONTH(B4213)&lt;10,CONCATENATE("0",MONTH(B4213)),MONTH(B4213))</f>
        <v>2021/04</v>
      </c>
      <c r="M4213" s="11" t="str">
        <f>YEAR(B4213)&amp;"/"&amp; IF(MONTH(B4213)&lt;10,CONCATENATE("0",MONTH(B4213)),MONTH(B4213))&amp;"/"&amp;  IF(DAY(B4213)&lt;10,CONCATENATE("0",DAY(B4213)),DAY(B4213))</f>
        <v>2021/04/22</v>
      </c>
      <c r="N4213" s="9" t="str">
        <f>IF(OR(INT(MOD(M4213,4))=3,INT(MOD(M4213,4))=2),"A","C")</f>
        <v>C</v>
      </c>
      <c r="O4213" s="9" t="str">
        <f>IF(ISNA(VLOOKUP(MID(E4213,1,6)&amp;G4213,List!A:B,2,FALSE)),"",VLOOKUP(MID(E4213,1,6)&amp;G4213,List!A:B,2,FALSE))</f>
        <v>T05</v>
      </c>
      <c r="P4213" s="1"/>
      <c r="Q4213" s="8"/>
      <c r="R4213" s="8"/>
      <c r="S4213" s="1"/>
      <c r="U4213" s="3"/>
      <c r="V4213" s="2"/>
      <c r="W4213" s="1"/>
      <c r="X4213" s="6"/>
      <c r="Z4213" s="1"/>
    </row>
    <row r="4214" spans="1:26">
      <c r="A4214" s="16" t="s">
        <v>12313</v>
      </c>
      <c r="B4214" s="10">
        <v>44309.119050925925</v>
      </c>
      <c r="C4214" s="16" t="s">
        <v>11663</v>
      </c>
      <c r="D4214" s="16" t="s">
        <v>11715</v>
      </c>
      <c r="E4214" s="16" t="s">
        <v>10631</v>
      </c>
      <c r="F4214" s="16">
        <v>25</v>
      </c>
      <c r="G4214" s="16" t="s">
        <v>11228</v>
      </c>
      <c r="H4214" s="16" t="s">
        <v>5966</v>
      </c>
      <c r="I4214" s="9" t="str">
        <f>IF(N4214="A",IF(AND(HOUR(B4214)&gt;=7,HOUR(B4214)&lt;=18),"A","B"),IF(AND(HOUR(B4214)&gt;=7,HOUR(B4214)&lt;=18),"C","D"))</f>
        <v>D</v>
      </c>
      <c r="J4214" s="9" t="str">
        <f>IF(MONTH(B4214)&lt;10,CONCATENATE("0",MONTH(B4214)),MONTH(B4214))&amp;"/"&amp;  IF(DAY(B4214)&lt;10,CONCATENATE("0",DAY(B4214)),DAY(B4214))</f>
        <v>04/23</v>
      </c>
      <c r="K4214" s="9">
        <f>IF(C4214&lt;&gt;C4213,1,IF(L4214&lt;&gt;L4213,1,IF(B4214-B4213&gt;$Y$1,1,"")))</f>
        <v>1</v>
      </c>
      <c r="L4214" s="9" t="str">
        <f>YEAR(B4214)&amp;"/"&amp; IF(MONTH(B4214)&lt;10,CONCATENATE("0",MONTH(B4214)),MONTH(B4214))</f>
        <v>2021/04</v>
      </c>
      <c r="M4214" s="11" t="str">
        <f>YEAR(B4214)&amp;"/"&amp; IF(MONTH(B4214)&lt;10,CONCATENATE("0",MONTH(B4214)),MONTH(B4214))&amp;"/"&amp;  IF(DAY(B4214)&lt;10,CONCATENATE("0",DAY(B4214)),DAY(B4214))</f>
        <v>2021/04/23</v>
      </c>
      <c r="N4214" s="9" t="str">
        <f>IF(OR(INT(MOD(M4214,4))=3,INT(MOD(M4214,4))=2),"A","C")</f>
        <v>C</v>
      </c>
      <c r="O4214" s="9" t="str">
        <f>IF(ISNA(VLOOKUP(MID(E4214,1,6)&amp;G4214,List!A:B,2,FALSE)),"",VLOOKUP(MID(E4214,1,6)&amp;G4214,List!A:B,2,FALSE))</f>
        <v>T05</v>
      </c>
      <c r="P4214" s="1"/>
      <c r="Q4214" s="8"/>
      <c r="R4214" s="8"/>
      <c r="S4214" s="1"/>
      <c r="U4214" s="3"/>
      <c r="V4214" s="2"/>
      <c r="W4214" s="1"/>
      <c r="X4214" s="6"/>
      <c r="Z4214" s="1"/>
    </row>
    <row r="4215" spans="1:26">
      <c r="A4215" s="16" t="s">
        <v>12310</v>
      </c>
      <c r="B4215" s="10">
        <v>44309.119050925925</v>
      </c>
      <c r="C4215" s="16" t="s">
        <v>11663</v>
      </c>
      <c r="D4215" s="16" t="s">
        <v>10630</v>
      </c>
      <c r="E4215" s="16" t="s">
        <v>10631</v>
      </c>
      <c r="F4215" s="16">
        <v>25</v>
      </c>
      <c r="G4215" s="16" t="s">
        <v>11228</v>
      </c>
      <c r="H4215" s="16" t="s">
        <v>5966</v>
      </c>
      <c r="I4215" s="9" t="str">
        <f>IF(N4215="A",IF(AND(HOUR(B4215)&gt;=7,HOUR(B4215)&lt;=18),"A","B"),IF(AND(HOUR(B4215)&gt;=7,HOUR(B4215)&lt;=18),"C","D"))</f>
        <v>D</v>
      </c>
      <c r="J4215" s="9" t="str">
        <f>IF(MONTH(B4215)&lt;10,CONCATENATE("0",MONTH(B4215)),MONTH(B4215))&amp;"/"&amp;  IF(DAY(B4215)&lt;10,CONCATENATE("0",DAY(B4215)),DAY(B4215))</f>
        <v>04/23</v>
      </c>
      <c r="K4215" s="9" t="str">
        <f>IF(C4215&lt;&gt;C4214,1,IF(L4215&lt;&gt;L4214,1,IF(B4215-B4214&gt;$Y$1,1,"")))</f>
        <v/>
      </c>
      <c r="L4215" s="9" t="str">
        <f>YEAR(B4215)&amp;"/"&amp; IF(MONTH(B4215)&lt;10,CONCATENATE("0",MONTH(B4215)),MONTH(B4215))</f>
        <v>2021/04</v>
      </c>
      <c r="M4215" s="11" t="str">
        <f>YEAR(B4215)&amp;"/"&amp; IF(MONTH(B4215)&lt;10,CONCATENATE("0",MONTH(B4215)),MONTH(B4215))&amp;"/"&amp;  IF(DAY(B4215)&lt;10,CONCATENATE("0",DAY(B4215)),DAY(B4215))</f>
        <v>2021/04/23</v>
      </c>
      <c r="N4215" s="9" t="str">
        <f>IF(OR(INT(MOD(M4215,4))=3,INT(MOD(M4215,4))=2),"A","C")</f>
        <v>C</v>
      </c>
      <c r="O4215" s="9" t="str">
        <f>IF(ISNA(VLOOKUP(MID(E4215,1,6)&amp;G4215,List!A:B,2,FALSE)),"",VLOOKUP(MID(E4215,1,6)&amp;G4215,List!A:B,2,FALSE))</f>
        <v>T05</v>
      </c>
      <c r="P4215" s="1"/>
      <c r="Q4215" s="8"/>
      <c r="R4215" s="8"/>
      <c r="S4215" s="1"/>
      <c r="U4215" s="3"/>
      <c r="V4215" s="2"/>
      <c r="W4215" s="1"/>
      <c r="X4215" s="6"/>
      <c r="Z4215" s="1"/>
    </row>
    <row r="4216" spans="1:26">
      <c r="A4216" s="16" t="s">
        <v>14696</v>
      </c>
      <c r="B4216" s="10">
        <v>44309.119050925925</v>
      </c>
      <c r="C4216" s="16" t="s">
        <v>11663</v>
      </c>
      <c r="D4216" s="16" t="s">
        <v>11231</v>
      </c>
      <c r="E4216" s="16" t="s">
        <v>11232</v>
      </c>
      <c r="F4216" s="16">
        <v>25</v>
      </c>
      <c r="G4216" s="16" t="s">
        <v>11228</v>
      </c>
      <c r="H4216" s="16" t="s">
        <v>5966</v>
      </c>
      <c r="I4216" s="9" t="str">
        <f>IF(N4216="A",IF(AND(HOUR(B4216)&gt;=7,HOUR(B4216)&lt;=18),"A","B"),IF(AND(HOUR(B4216)&gt;=7,HOUR(B4216)&lt;=18),"C","D"))</f>
        <v>D</v>
      </c>
      <c r="J4216" s="9" t="str">
        <f>IF(MONTH(B4216)&lt;10,CONCATENATE("0",MONTH(B4216)),MONTH(B4216))&amp;"/"&amp;  IF(DAY(B4216)&lt;10,CONCATENATE("0",DAY(B4216)),DAY(B4216))</f>
        <v>04/23</v>
      </c>
      <c r="K4216" s="9" t="str">
        <f>IF(C4216&lt;&gt;C4215,1,IF(L4216&lt;&gt;L4215,1,IF(B4216-B4215&gt;$Y$1,1,"")))</f>
        <v/>
      </c>
      <c r="L4216" s="9" t="str">
        <f>YEAR(B4216)&amp;"/"&amp; IF(MONTH(B4216)&lt;10,CONCATENATE("0",MONTH(B4216)),MONTH(B4216))</f>
        <v>2021/04</v>
      </c>
      <c r="M4216" s="11" t="str">
        <f>YEAR(B4216)&amp;"/"&amp; IF(MONTH(B4216)&lt;10,CONCATENATE("0",MONTH(B4216)),MONTH(B4216))&amp;"/"&amp;  IF(DAY(B4216)&lt;10,CONCATENATE("0",DAY(B4216)),DAY(B4216))</f>
        <v>2021/04/23</v>
      </c>
      <c r="N4216" s="9" t="str">
        <f>IF(OR(INT(MOD(M4216,4))=3,INT(MOD(M4216,4))=2),"A","C")</f>
        <v>C</v>
      </c>
      <c r="O4216" s="9" t="str">
        <f>IF(ISNA(VLOOKUP(MID(E4216,1,6)&amp;G4216,List!A:B,2,FALSE)),"",VLOOKUP(MID(E4216,1,6)&amp;G4216,List!A:B,2,FALSE))</f>
        <v>T05</v>
      </c>
      <c r="P4216" s="1"/>
      <c r="Q4216" s="8"/>
      <c r="R4216" s="8"/>
      <c r="S4216" s="1"/>
      <c r="U4216" s="3"/>
      <c r="V4216" s="2"/>
      <c r="W4216" s="1"/>
      <c r="X4216" s="6"/>
      <c r="Z4216" s="1"/>
    </row>
    <row r="4217" spans="1:26">
      <c r="A4217" s="16" t="s">
        <v>12143</v>
      </c>
      <c r="B4217" s="10">
        <v>44309.119050925925</v>
      </c>
      <c r="C4217" s="16" t="s">
        <v>11663</v>
      </c>
      <c r="D4217" s="16" t="s">
        <v>11231</v>
      </c>
      <c r="E4217" s="16" t="s">
        <v>11232</v>
      </c>
      <c r="F4217" s="16">
        <v>25</v>
      </c>
      <c r="G4217" s="16" t="s">
        <v>11228</v>
      </c>
      <c r="H4217" s="16" t="s">
        <v>5966</v>
      </c>
      <c r="I4217" s="9" t="str">
        <f>IF(N4217="A",IF(AND(HOUR(B4217)&gt;=7,HOUR(B4217)&lt;=18),"A","B"),IF(AND(HOUR(B4217)&gt;=7,HOUR(B4217)&lt;=18),"C","D"))</f>
        <v>D</v>
      </c>
      <c r="J4217" s="9" t="str">
        <f>IF(MONTH(B4217)&lt;10,CONCATENATE("0",MONTH(B4217)),MONTH(B4217))&amp;"/"&amp;  IF(DAY(B4217)&lt;10,CONCATENATE("0",DAY(B4217)),DAY(B4217))</f>
        <v>04/23</v>
      </c>
      <c r="K4217" s="9" t="str">
        <f>IF(C4217&lt;&gt;C4216,1,IF(L4217&lt;&gt;L4216,1,IF(B4217-B4216&gt;$Y$1,1,"")))</f>
        <v/>
      </c>
      <c r="L4217" s="9" t="str">
        <f>YEAR(B4217)&amp;"/"&amp; IF(MONTH(B4217)&lt;10,CONCATENATE("0",MONTH(B4217)),MONTH(B4217))</f>
        <v>2021/04</v>
      </c>
      <c r="M4217" s="11" t="str">
        <f>YEAR(B4217)&amp;"/"&amp; IF(MONTH(B4217)&lt;10,CONCATENATE("0",MONTH(B4217)),MONTH(B4217))&amp;"/"&amp;  IF(DAY(B4217)&lt;10,CONCATENATE("0",DAY(B4217)),DAY(B4217))</f>
        <v>2021/04/23</v>
      </c>
      <c r="N4217" s="9" t="str">
        <f>IF(OR(INT(MOD(M4217,4))=3,INT(MOD(M4217,4))=2),"A","C")</f>
        <v>C</v>
      </c>
      <c r="O4217" s="9" t="str">
        <f>IF(ISNA(VLOOKUP(MID(E4217,1,6)&amp;G4217,List!A:B,2,FALSE)),"",VLOOKUP(MID(E4217,1,6)&amp;G4217,List!A:B,2,FALSE))</f>
        <v>T05</v>
      </c>
      <c r="P4217" s="1"/>
      <c r="Q4217" s="8"/>
      <c r="R4217" s="8"/>
      <c r="S4217" s="1"/>
      <c r="U4217" s="3"/>
      <c r="V4217" s="2"/>
      <c r="W4217" s="1"/>
      <c r="X4217" s="6"/>
      <c r="Z4217" s="1"/>
    </row>
    <row r="4218" spans="1:26">
      <c r="A4218" s="16" t="s">
        <v>15294</v>
      </c>
      <c r="B4218" s="10">
        <v>44309.119050925925</v>
      </c>
      <c r="C4218" s="16" t="s">
        <v>11663</v>
      </c>
      <c r="D4218" s="16" t="s">
        <v>12604</v>
      </c>
      <c r="E4218" s="16" t="s">
        <v>23</v>
      </c>
      <c r="F4218" s="16">
        <v>25</v>
      </c>
      <c r="G4218" s="16" t="s">
        <v>11228</v>
      </c>
      <c r="H4218" s="16" t="s">
        <v>5966</v>
      </c>
      <c r="I4218" s="9" t="str">
        <f>IF(N4218="A",IF(AND(HOUR(B4218)&gt;=7,HOUR(B4218)&lt;=18),"A","B"),IF(AND(HOUR(B4218)&gt;=7,HOUR(B4218)&lt;=18),"C","D"))</f>
        <v>D</v>
      </c>
      <c r="J4218" s="9" t="str">
        <f>IF(MONTH(B4218)&lt;10,CONCATENATE("0",MONTH(B4218)),MONTH(B4218))&amp;"/"&amp;  IF(DAY(B4218)&lt;10,CONCATENATE("0",DAY(B4218)),DAY(B4218))</f>
        <v>04/23</v>
      </c>
      <c r="K4218" s="9" t="str">
        <f>IF(C4218&lt;&gt;C4217,1,IF(L4218&lt;&gt;L4217,1,IF(B4218-B4217&gt;$Y$1,1,"")))</f>
        <v/>
      </c>
      <c r="L4218" s="9" t="str">
        <f>YEAR(B4218)&amp;"/"&amp; IF(MONTH(B4218)&lt;10,CONCATENATE("0",MONTH(B4218)),MONTH(B4218))</f>
        <v>2021/04</v>
      </c>
      <c r="M4218" s="11" t="str">
        <f>YEAR(B4218)&amp;"/"&amp; IF(MONTH(B4218)&lt;10,CONCATENATE("0",MONTH(B4218)),MONTH(B4218))&amp;"/"&amp;  IF(DAY(B4218)&lt;10,CONCATENATE("0",DAY(B4218)),DAY(B4218))</f>
        <v>2021/04/23</v>
      </c>
      <c r="N4218" s="9" t="str">
        <f>IF(OR(INT(MOD(M4218,4))=3,INT(MOD(M4218,4))=2),"A","C")</f>
        <v>C</v>
      </c>
      <c r="O4218" s="9" t="str">
        <f>IF(ISNA(VLOOKUP(MID(E4218,1,6)&amp;G4218,List!A:B,2,FALSE)),"",VLOOKUP(MID(E4218,1,6)&amp;G4218,List!A:B,2,FALSE))</f>
        <v>T05</v>
      </c>
      <c r="P4218" s="1"/>
      <c r="Q4218" s="8"/>
      <c r="R4218" s="8"/>
      <c r="S4218" s="1"/>
      <c r="U4218" s="3"/>
      <c r="V4218" s="2"/>
      <c r="W4218" s="1"/>
      <c r="X4218" s="6"/>
      <c r="Z4218" s="1"/>
    </row>
    <row r="4219" spans="1:26">
      <c r="A4219" s="16" t="s">
        <v>15295</v>
      </c>
      <c r="B4219" s="10">
        <v>44309.119050925925</v>
      </c>
      <c r="C4219" s="16" t="s">
        <v>11663</v>
      </c>
      <c r="D4219" s="16" t="s">
        <v>14959</v>
      </c>
      <c r="E4219" s="16" t="s">
        <v>10387</v>
      </c>
      <c r="F4219" s="16">
        <v>25</v>
      </c>
      <c r="G4219" s="16" t="s">
        <v>11228</v>
      </c>
      <c r="H4219" s="16" t="s">
        <v>5966</v>
      </c>
      <c r="I4219" s="9" t="str">
        <f>IF(N4219="A",IF(AND(HOUR(B4219)&gt;=7,HOUR(B4219)&lt;=18),"A","B"),IF(AND(HOUR(B4219)&gt;=7,HOUR(B4219)&lt;=18),"C","D"))</f>
        <v>D</v>
      </c>
      <c r="J4219" s="9" t="str">
        <f>IF(MONTH(B4219)&lt;10,CONCATENATE("0",MONTH(B4219)),MONTH(B4219))&amp;"/"&amp;  IF(DAY(B4219)&lt;10,CONCATENATE("0",DAY(B4219)),DAY(B4219))</f>
        <v>04/23</v>
      </c>
      <c r="K4219" s="9" t="str">
        <f>IF(C4219&lt;&gt;C4218,1,IF(L4219&lt;&gt;L4218,1,IF(B4219-B4218&gt;$Y$1,1,"")))</f>
        <v/>
      </c>
      <c r="L4219" s="9" t="str">
        <f>YEAR(B4219)&amp;"/"&amp; IF(MONTH(B4219)&lt;10,CONCATENATE("0",MONTH(B4219)),MONTH(B4219))</f>
        <v>2021/04</v>
      </c>
      <c r="M4219" s="11" t="str">
        <f>YEAR(B4219)&amp;"/"&amp; IF(MONTH(B4219)&lt;10,CONCATENATE("0",MONTH(B4219)),MONTH(B4219))&amp;"/"&amp;  IF(DAY(B4219)&lt;10,CONCATENATE("0",DAY(B4219)),DAY(B4219))</f>
        <v>2021/04/23</v>
      </c>
      <c r="N4219" s="9" t="str">
        <f>IF(OR(INT(MOD(M4219,4))=3,INT(MOD(M4219,4))=2),"A","C")</f>
        <v>C</v>
      </c>
      <c r="O4219" s="9" t="str">
        <f>IF(ISNA(VLOOKUP(MID(E4219,1,6)&amp;G4219,List!A:B,2,FALSE)),"",VLOOKUP(MID(E4219,1,6)&amp;G4219,List!A:B,2,FALSE))</f>
        <v>T05</v>
      </c>
      <c r="P4219" s="1"/>
      <c r="Q4219" s="8"/>
      <c r="R4219" s="8"/>
      <c r="S4219" s="1"/>
      <c r="U4219" s="3"/>
      <c r="V4219" s="2"/>
      <c r="W4219" s="1"/>
      <c r="X4219" s="6"/>
      <c r="Z4219" s="1"/>
    </row>
    <row r="4220" spans="1:26">
      <c r="A4220" s="16" t="s">
        <v>14842</v>
      </c>
      <c r="B4220" s="10">
        <v>44309.583113425928</v>
      </c>
      <c r="C4220" s="16" t="s">
        <v>11663</v>
      </c>
      <c r="D4220" s="16" t="s">
        <v>14167</v>
      </c>
      <c r="E4220" s="16" t="s">
        <v>11069</v>
      </c>
      <c r="F4220" s="16">
        <v>25</v>
      </c>
      <c r="G4220" s="16" t="s">
        <v>11171</v>
      </c>
      <c r="H4220" s="16" t="s">
        <v>5966</v>
      </c>
      <c r="I4220" s="9" t="str">
        <f>IF(N4220="A",IF(AND(HOUR(B4220)&gt;=7,HOUR(B4220)&lt;=18),"A","B"),IF(AND(HOUR(B4220)&gt;=7,HOUR(B4220)&lt;=18),"C","D"))</f>
        <v>C</v>
      </c>
      <c r="J4220" s="9" t="str">
        <f>IF(MONTH(B4220)&lt;10,CONCATENATE("0",MONTH(B4220)),MONTH(B4220))&amp;"/"&amp;  IF(DAY(B4220)&lt;10,CONCATENATE("0",DAY(B4220)),DAY(B4220))</f>
        <v>04/23</v>
      </c>
      <c r="K4220" s="9">
        <f>IF(C4220&lt;&gt;C4219,1,IF(L4220&lt;&gt;L4219,1,IF(B4220-B4219&gt;$Y$1,1,"")))</f>
        <v>1</v>
      </c>
      <c r="L4220" s="9" t="str">
        <f>YEAR(B4220)&amp;"/"&amp; IF(MONTH(B4220)&lt;10,CONCATENATE("0",MONTH(B4220)),MONTH(B4220))</f>
        <v>2021/04</v>
      </c>
      <c r="M4220" s="11" t="str">
        <f>YEAR(B4220)&amp;"/"&amp; IF(MONTH(B4220)&lt;10,CONCATENATE("0",MONTH(B4220)),MONTH(B4220))&amp;"/"&amp;  IF(DAY(B4220)&lt;10,CONCATENATE("0",DAY(B4220)),DAY(B4220))</f>
        <v>2021/04/23</v>
      </c>
      <c r="N4220" s="9" t="str">
        <f>IF(OR(INT(MOD(M4220,4))=3,INT(MOD(M4220,4))=2),"A","C")</f>
        <v>C</v>
      </c>
      <c r="O4220" s="9" t="str">
        <f>IF(ISNA(VLOOKUP(MID(E4220,1,6)&amp;G4220,List!A:B,2,FALSE)),"",VLOOKUP(MID(E4220,1,6)&amp;G4220,List!A:B,2,FALSE))</f>
        <v>T05</v>
      </c>
      <c r="P4220" s="1"/>
      <c r="Q4220" s="8"/>
      <c r="R4220" s="8"/>
      <c r="S4220" s="1"/>
      <c r="U4220" s="3"/>
      <c r="V4220" s="2"/>
      <c r="W4220" s="1"/>
      <c r="X4220" s="6"/>
      <c r="Z4220" s="1"/>
    </row>
    <row r="4221" spans="1:26">
      <c r="A4221" s="16" t="s">
        <v>10661</v>
      </c>
      <c r="B4221" s="10">
        <v>44309.583113425928</v>
      </c>
      <c r="C4221" s="16" t="s">
        <v>11663</v>
      </c>
      <c r="D4221" s="16" t="s">
        <v>14167</v>
      </c>
      <c r="E4221" s="16" t="s">
        <v>11069</v>
      </c>
      <c r="F4221" s="16">
        <v>25</v>
      </c>
      <c r="G4221" s="16" t="s">
        <v>11171</v>
      </c>
      <c r="H4221" s="16" t="s">
        <v>5966</v>
      </c>
      <c r="I4221" s="9" t="str">
        <f>IF(N4221="A",IF(AND(HOUR(B4221)&gt;=7,HOUR(B4221)&lt;=18),"A","B"),IF(AND(HOUR(B4221)&gt;=7,HOUR(B4221)&lt;=18),"C","D"))</f>
        <v>C</v>
      </c>
      <c r="J4221" s="9" t="str">
        <f>IF(MONTH(B4221)&lt;10,CONCATENATE("0",MONTH(B4221)),MONTH(B4221))&amp;"/"&amp;  IF(DAY(B4221)&lt;10,CONCATENATE("0",DAY(B4221)),DAY(B4221))</f>
        <v>04/23</v>
      </c>
      <c r="K4221" s="9" t="str">
        <f>IF(C4221&lt;&gt;C4220,1,IF(L4221&lt;&gt;L4220,1,IF(B4221-B4220&gt;$Y$1,1,"")))</f>
        <v/>
      </c>
      <c r="L4221" s="9" t="str">
        <f>YEAR(B4221)&amp;"/"&amp; IF(MONTH(B4221)&lt;10,CONCATENATE("0",MONTH(B4221)),MONTH(B4221))</f>
        <v>2021/04</v>
      </c>
      <c r="M4221" s="11" t="str">
        <f>YEAR(B4221)&amp;"/"&amp; IF(MONTH(B4221)&lt;10,CONCATENATE("0",MONTH(B4221)),MONTH(B4221))&amp;"/"&amp;  IF(DAY(B4221)&lt;10,CONCATENATE("0",DAY(B4221)),DAY(B4221))</f>
        <v>2021/04/23</v>
      </c>
      <c r="N4221" s="9" t="str">
        <f>IF(OR(INT(MOD(M4221,4))=3,INT(MOD(M4221,4))=2),"A","C")</f>
        <v>C</v>
      </c>
      <c r="O4221" s="9" t="str">
        <f>IF(ISNA(VLOOKUP(MID(E4221,1,6)&amp;G4221,List!A:B,2,FALSE)),"",VLOOKUP(MID(E4221,1,6)&amp;G4221,List!A:B,2,FALSE))</f>
        <v>T05</v>
      </c>
      <c r="P4221" s="1"/>
      <c r="Q4221" s="8"/>
      <c r="R4221" s="8"/>
      <c r="S4221" s="1"/>
      <c r="U4221" s="3"/>
      <c r="V4221" s="2"/>
      <c r="W4221" s="1"/>
      <c r="X4221" s="6"/>
      <c r="Z4221" s="1"/>
    </row>
    <row r="4222" spans="1:26">
      <c r="A4222" s="16" t="s">
        <v>13323</v>
      </c>
      <c r="B4222" s="10">
        <v>44309.583113425928</v>
      </c>
      <c r="C4222" s="16" t="s">
        <v>11663</v>
      </c>
      <c r="D4222" s="16" t="s">
        <v>11068</v>
      </c>
      <c r="E4222" s="16" t="s">
        <v>11069</v>
      </c>
      <c r="F4222" s="16">
        <v>25</v>
      </c>
      <c r="G4222" s="16" t="s">
        <v>11171</v>
      </c>
      <c r="H4222" s="16" t="s">
        <v>5966</v>
      </c>
      <c r="I4222" s="9" t="str">
        <f>IF(N4222="A",IF(AND(HOUR(B4222)&gt;=7,HOUR(B4222)&lt;=18),"A","B"),IF(AND(HOUR(B4222)&gt;=7,HOUR(B4222)&lt;=18),"C","D"))</f>
        <v>C</v>
      </c>
      <c r="J4222" s="9" t="str">
        <f>IF(MONTH(B4222)&lt;10,CONCATENATE("0",MONTH(B4222)),MONTH(B4222))&amp;"/"&amp;  IF(DAY(B4222)&lt;10,CONCATENATE("0",DAY(B4222)),DAY(B4222))</f>
        <v>04/23</v>
      </c>
      <c r="K4222" s="9" t="str">
        <f>IF(C4222&lt;&gt;C4221,1,IF(L4222&lt;&gt;L4221,1,IF(B4222-B4221&gt;$Y$1,1,"")))</f>
        <v/>
      </c>
      <c r="L4222" s="9" t="str">
        <f>YEAR(B4222)&amp;"/"&amp; IF(MONTH(B4222)&lt;10,CONCATENATE("0",MONTH(B4222)),MONTH(B4222))</f>
        <v>2021/04</v>
      </c>
      <c r="M4222" s="11" t="str">
        <f>YEAR(B4222)&amp;"/"&amp; IF(MONTH(B4222)&lt;10,CONCATENATE("0",MONTH(B4222)),MONTH(B4222))&amp;"/"&amp;  IF(DAY(B4222)&lt;10,CONCATENATE("0",DAY(B4222)),DAY(B4222))</f>
        <v>2021/04/23</v>
      </c>
      <c r="N4222" s="9" t="str">
        <f>IF(OR(INT(MOD(M4222,4))=3,INT(MOD(M4222,4))=2),"A","C")</f>
        <v>C</v>
      </c>
      <c r="O4222" s="9" t="str">
        <f>IF(ISNA(VLOOKUP(MID(E4222,1,6)&amp;G4222,List!A:B,2,FALSE)),"",VLOOKUP(MID(E4222,1,6)&amp;G4222,List!A:B,2,FALSE))</f>
        <v>T05</v>
      </c>
      <c r="P4222" s="1"/>
      <c r="Q4222" s="8"/>
      <c r="R4222" s="8"/>
      <c r="S4222" s="1"/>
      <c r="U4222" s="3"/>
      <c r="V4222" s="2"/>
      <c r="W4222" s="1"/>
      <c r="X4222" s="6"/>
      <c r="Z4222" s="1"/>
    </row>
    <row r="4223" spans="1:26">
      <c r="A4223" s="16" t="s">
        <v>10496</v>
      </c>
      <c r="B4223" s="10">
        <v>44309.583113425928</v>
      </c>
      <c r="C4223" s="16" t="s">
        <v>11663</v>
      </c>
      <c r="D4223" s="16" t="s">
        <v>11068</v>
      </c>
      <c r="E4223" s="16" t="s">
        <v>11069</v>
      </c>
      <c r="F4223" s="16">
        <v>25</v>
      </c>
      <c r="G4223" s="16" t="s">
        <v>11171</v>
      </c>
      <c r="H4223" s="16" t="s">
        <v>5966</v>
      </c>
      <c r="I4223" s="9" t="str">
        <f>IF(N4223="A",IF(AND(HOUR(B4223)&gt;=7,HOUR(B4223)&lt;=18),"A","B"),IF(AND(HOUR(B4223)&gt;=7,HOUR(B4223)&lt;=18),"C","D"))</f>
        <v>C</v>
      </c>
      <c r="J4223" s="9" t="str">
        <f>IF(MONTH(B4223)&lt;10,CONCATENATE("0",MONTH(B4223)),MONTH(B4223))&amp;"/"&amp;  IF(DAY(B4223)&lt;10,CONCATENATE("0",DAY(B4223)),DAY(B4223))</f>
        <v>04/23</v>
      </c>
      <c r="K4223" s="9" t="str">
        <f>IF(C4223&lt;&gt;C4222,1,IF(L4223&lt;&gt;L4222,1,IF(B4223-B4222&gt;$Y$1,1,"")))</f>
        <v/>
      </c>
      <c r="L4223" s="9" t="str">
        <f>YEAR(B4223)&amp;"/"&amp; IF(MONTH(B4223)&lt;10,CONCATENATE("0",MONTH(B4223)),MONTH(B4223))</f>
        <v>2021/04</v>
      </c>
      <c r="M4223" s="11" t="str">
        <f>YEAR(B4223)&amp;"/"&amp; IF(MONTH(B4223)&lt;10,CONCATENATE("0",MONTH(B4223)),MONTH(B4223))&amp;"/"&amp;  IF(DAY(B4223)&lt;10,CONCATENATE("0",DAY(B4223)),DAY(B4223))</f>
        <v>2021/04/23</v>
      </c>
      <c r="N4223" s="9" t="str">
        <f>IF(OR(INT(MOD(M4223,4))=3,INT(MOD(M4223,4))=2),"A","C")</f>
        <v>C</v>
      </c>
      <c r="O4223" s="9" t="str">
        <f>IF(ISNA(VLOOKUP(MID(E4223,1,6)&amp;G4223,List!A:B,2,FALSE)),"",VLOOKUP(MID(E4223,1,6)&amp;G4223,List!A:B,2,FALSE))</f>
        <v>T05</v>
      </c>
      <c r="P4223" s="1"/>
      <c r="Q4223" s="8"/>
      <c r="R4223" s="8"/>
      <c r="S4223" s="1"/>
      <c r="U4223" s="3"/>
      <c r="V4223" s="2"/>
      <c r="W4223" s="1"/>
      <c r="X4223" s="6"/>
      <c r="Z4223" s="1"/>
    </row>
    <row r="4224" spans="1:26">
      <c r="A4224" s="16" t="s">
        <v>11067</v>
      </c>
      <c r="B4224" s="10">
        <v>44309.583113425928</v>
      </c>
      <c r="C4224" s="16" t="s">
        <v>11663</v>
      </c>
      <c r="D4224" s="16" t="s">
        <v>11068</v>
      </c>
      <c r="E4224" s="16" t="s">
        <v>11069</v>
      </c>
      <c r="F4224" s="16">
        <v>25</v>
      </c>
      <c r="G4224" s="16" t="s">
        <v>11171</v>
      </c>
      <c r="H4224" s="16" t="s">
        <v>5966</v>
      </c>
      <c r="I4224" s="9" t="str">
        <f>IF(N4224="A",IF(AND(HOUR(B4224)&gt;=7,HOUR(B4224)&lt;=18),"A","B"),IF(AND(HOUR(B4224)&gt;=7,HOUR(B4224)&lt;=18),"C","D"))</f>
        <v>C</v>
      </c>
      <c r="J4224" s="9" t="str">
        <f>IF(MONTH(B4224)&lt;10,CONCATENATE("0",MONTH(B4224)),MONTH(B4224))&amp;"/"&amp;  IF(DAY(B4224)&lt;10,CONCATENATE("0",DAY(B4224)),DAY(B4224))</f>
        <v>04/23</v>
      </c>
      <c r="K4224" s="9" t="str">
        <f>IF(C4224&lt;&gt;C4223,1,IF(L4224&lt;&gt;L4223,1,IF(B4224-B4223&gt;$Y$1,1,"")))</f>
        <v/>
      </c>
      <c r="L4224" s="9" t="str">
        <f>YEAR(B4224)&amp;"/"&amp; IF(MONTH(B4224)&lt;10,CONCATENATE("0",MONTH(B4224)),MONTH(B4224))</f>
        <v>2021/04</v>
      </c>
      <c r="M4224" s="11" t="str">
        <f>YEAR(B4224)&amp;"/"&amp; IF(MONTH(B4224)&lt;10,CONCATENATE("0",MONTH(B4224)),MONTH(B4224))&amp;"/"&amp;  IF(DAY(B4224)&lt;10,CONCATENATE("0",DAY(B4224)),DAY(B4224))</f>
        <v>2021/04/23</v>
      </c>
      <c r="N4224" s="9" t="str">
        <f>IF(OR(INT(MOD(M4224,4))=3,INT(MOD(M4224,4))=2),"A","C")</f>
        <v>C</v>
      </c>
      <c r="O4224" s="9" t="str">
        <f>IF(ISNA(VLOOKUP(MID(E4224,1,6)&amp;G4224,List!A:B,2,FALSE)),"",VLOOKUP(MID(E4224,1,6)&amp;G4224,List!A:B,2,FALSE))</f>
        <v>T05</v>
      </c>
      <c r="P4224" s="1"/>
      <c r="Q4224" s="8"/>
      <c r="R4224" s="8"/>
      <c r="S4224" s="1"/>
      <c r="U4224" s="3"/>
      <c r="V4224" s="2"/>
      <c r="W4224" s="1"/>
      <c r="X4224" s="6"/>
      <c r="Z4224" s="1"/>
    </row>
    <row r="4225" spans="1:26">
      <c r="A4225" s="16" t="s">
        <v>14960</v>
      </c>
      <c r="B4225" s="10">
        <v>44309.583113425928</v>
      </c>
      <c r="C4225" s="16" t="s">
        <v>11663</v>
      </c>
      <c r="D4225" s="16" t="s">
        <v>12784</v>
      </c>
      <c r="E4225" s="16" t="s">
        <v>11095</v>
      </c>
      <c r="F4225" s="16">
        <v>25</v>
      </c>
      <c r="G4225" s="16" t="s">
        <v>11171</v>
      </c>
      <c r="H4225" s="16" t="s">
        <v>5966</v>
      </c>
      <c r="I4225" s="9" t="str">
        <f>IF(N4225="A",IF(AND(HOUR(B4225)&gt;=7,HOUR(B4225)&lt;=18),"A","B"),IF(AND(HOUR(B4225)&gt;=7,HOUR(B4225)&lt;=18),"C","D"))</f>
        <v>C</v>
      </c>
      <c r="J4225" s="9" t="str">
        <f>IF(MONTH(B4225)&lt;10,CONCATENATE("0",MONTH(B4225)),MONTH(B4225))&amp;"/"&amp;  IF(DAY(B4225)&lt;10,CONCATENATE("0",DAY(B4225)),DAY(B4225))</f>
        <v>04/23</v>
      </c>
      <c r="K4225" s="9" t="str">
        <f>IF(C4225&lt;&gt;C4224,1,IF(L4225&lt;&gt;L4224,1,IF(B4225-B4224&gt;$Y$1,1,"")))</f>
        <v/>
      </c>
      <c r="L4225" s="9" t="str">
        <f>YEAR(B4225)&amp;"/"&amp; IF(MONTH(B4225)&lt;10,CONCATENATE("0",MONTH(B4225)),MONTH(B4225))</f>
        <v>2021/04</v>
      </c>
      <c r="M4225" s="11" t="str">
        <f>YEAR(B4225)&amp;"/"&amp; IF(MONTH(B4225)&lt;10,CONCATENATE("0",MONTH(B4225)),MONTH(B4225))&amp;"/"&amp;  IF(DAY(B4225)&lt;10,CONCATENATE("0",DAY(B4225)),DAY(B4225))</f>
        <v>2021/04/23</v>
      </c>
      <c r="N4225" s="9" t="str">
        <f>IF(OR(INT(MOD(M4225,4))=3,INT(MOD(M4225,4))=2),"A","C")</f>
        <v>C</v>
      </c>
      <c r="O4225" s="9" t="str">
        <f>IF(ISNA(VLOOKUP(MID(E4225,1,6)&amp;G4225,List!A:B,2,FALSE)),"",VLOOKUP(MID(E4225,1,6)&amp;G4225,List!A:B,2,FALSE))</f>
        <v>T05</v>
      </c>
      <c r="P4225" s="1"/>
      <c r="Q4225" s="8"/>
      <c r="R4225" s="8"/>
      <c r="S4225" s="1"/>
      <c r="U4225" s="3"/>
      <c r="V4225" s="2"/>
      <c r="W4225" s="1"/>
      <c r="X4225" s="6"/>
      <c r="Z4225" s="1"/>
    </row>
    <row r="4226" spans="1:26">
      <c r="A4226" s="16" t="s">
        <v>13523</v>
      </c>
      <c r="B4226" s="10">
        <v>44309.777997685182</v>
      </c>
      <c r="C4226" s="16" t="s">
        <v>11663</v>
      </c>
      <c r="D4226" s="16" t="s">
        <v>13434</v>
      </c>
      <c r="E4226" s="16" t="s">
        <v>13435</v>
      </c>
      <c r="F4226" s="16">
        <v>25</v>
      </c>
      <c r="G4226" s="16" t="s">
        <v>11228</v>
      </c>
      <c r="H4226" s="16" t="s">
        <v>5966</v>
      </c>
      <c r="I4226" s="9" t="str">
        <f>IF(N4226="A",IF(AND(HOUR(B4226)&gt;=7,HOUR(B4226)&lt;=18),"A","B"),IF(AND(HOUR(B4226)&gt;=7,HOUR(B4226)&lt;=18),"C","D"))</f>
        <v>C</v>
      </c>
      <c r="J4226" s="9" t="str">
        <f>IF(MONTH(B4226)&lt;10,CONCATENATE("0",MONTH(B4226)),MONTH(B4226))&amp;"/"&amp;  IF(DAY(B4226)&lt;10,CONCATENATE("0",DAY(B4226)),DAY(B4226))</f>
        <v>04/23</v>
      </c>
      <c r="K4226" s="9">
        <f>IF(C4226&lt;&gt;C4225,1,IF(L4226&lt;&gt;L4225,1,IF(B4226-B4225&gt;$Y$1,1,"")))</f>
        <v>1</v>
      </c>
      <c r="L4226" s="9" t="str">
        <f>YEAR(B4226)&amp;"/"&amp; IF(MONTH(B4226)&lt;10,CONCATENATE("0",MONTH(B4226)),MONTH(B4226))</f>
        <v>2021/04</v>
      </c>
      <c r="M4226" s="11" t="str">
        <f>YEAR(B4226)&amp;"/"&amp; IF(MONTH(B4226)&lt;10,CONCATENATE("0",MONTH(B4226)),MONTH(B4226))&amp;"/"&amp;  IF(DAY(B4226)&lt;10,CONCATENATE("0",DAY(B4226)),DAY(B4226))</f>
        <v>2021/04/23</v>
      </c>
      <c r="N4226" s="9" t="str">
        <f>IF(OR(INT(MOD(M4226,4))=3,INT(MOD(M4226,4))=2),"A","C")</f>
        <v>C</v>
      </c>
      <c r="O4226" s="9" t="str">
        <f>IF(ISNA(VLOOKUP(MID(E4226,1,6)&amp;G4226,List!A:B,2,FALSE)),"",VLOOKUP(MID(E4226,1,6)&amp;G4226,List!A:B,2,FALSE))</f>
        <v>T05</v>
      </c>
      <c r="P4226" s="1"/>
      <c r="Q4226" s="8"/>
      <c r="R4226" s="8"/>
      <c r="S4226" s="1"/>
      <c r="U4226" s="3"/>
      <c r="V4226" s="2"/>
      <c r="W4226" s="1"/>
      <c r="X4226" s="6"/>
      <c r="Z4226" s="1"/>
    </row>
    <row r="4227" spans="1:26">
      <c r="A4227" s="16" t="s">
        <v>12915</v>
      </c>
      <c r="B4227" s="10">
        <v>44309.777997685182</v>
      </c>
      <c r="C4227" s="16" t="s">
        <v>11663</v>
      </c>
      <c r="D4227" s="16" t="s">
        <v>11794</v>
      </c>
      <c r="E4227" s="16" t="s">
        <v>10414</v>
      </c>
      <c r="F4227" s="16">
        <v>25</v>
      </c>
      <c r="G4227" s="16" t="s">
        <v>11228</v>
      </c>
      <c r="H4227" s="16" t="s">
        <v>5966</v>
      </c>
      <c r="I4227" s="9" t="str">
        <f>IF(N4227="A",IF(AND(HOUR(B4227)&gt;=7,HOUR(B4227)&lt;=18),"A","B"),IF(AND(HOUR(B4227)&gt;=7,HOUR(B4227)&lt;=18),"C","D"))</f>
        <v>C</v>
      </c>
      <c r="J4227" s="9" t="str">
        <f>IF(MONTH(B4227)&lt;10,CONCATENATE("0",MONTH(B4227)),MONTH(B4227))&amp;"/"&amp;  IF(DAY(B4227)&lt;10,CONCATENATE("0",DAY(B4227)),DAY(B4227))</f>
        <v>04/23</v>
      </c>
      <c r="K4227" s="9" t="str">
        <f>IF(C4227&lt;&gt;C4226,1,IF(L4227&lt;&gt;L4226,1,IF(B4227-B4226&gt;$Y$1,1,"")))</f>
        <v/>
      </c>
      <c r="L4227" s="9" t="str">
        <f>YEAR(B4227)&amp;"/"&amp; IF(MONTH(B4227)&lt;10,CONCATENATE("0",MONTH(B4227)),MONTH(B4227))</f>
        <v>2021/04</v>
      </c>
      <c r="M4227" s="11" t="str">
        <f>YEAR(B4227)&amp;"/"&amp; IF(MONTH(B4227)&lt;10,CONCATENATE("0",MONTH(B4227)),MONTH(B4227))&amp;"/"&amp;  IF(DAY(B4227)&lt;10,CONCATENATE("0",DAY(B4227)),DAY(B4227))</f>
        <v>2021/04/23</v>
      </c>
      <c r="N4227" s="9" t="str">
        <f>IF(OR(INT(MOD(M4227,4))=3,INT(MOD(M4227,4))=2),"A","C")</f>
        <v>C</v>
      </c>
      <c r="O4227" s="9" t="str">
        <f>IF(ISNA(VLOOKUP(MID(E4227,1,6)&amp;G4227,List!A:B,2,FALSE)),"",VLOOKUP(MID(E4227,1,6)&amp;G4227,List!A:B,2,FALSE))</f>
        <v>T05</v>
      </c>
      <c r="P4227" s="1"/>
      <c r="Q4227" s="8"/>
      <c r="R4227" s="8"/>
      <c r="S4227" s="1"/>
      <c r="U4227" s="3"/>
      <c r="V4227" s="2"/>
      <c r="W4227" s="1"/>
      <c r="X4227" s="6"/>
      <c r="Z4227" s="1"/>
    </row>
    <row r="4228" spans="1:26">
      <c r="A4228" s="16" t="s">
        <v>13920</v>
      </c>
      <c r="B4228" s="10">
        <v>44309.777997685182</v>
      </c>
      <c r="C4228" s="16" t="s">
        <v>11663</v>
      </c>
      <c r="D4228" s="16" t="s">
        <v>13149</v>
      </c>
      <c r="E4228" s="16" t="s">
        <v>10414</v>
      </c>
      <c r="F4228" s="16">
        <v>25</v>
      </c>
      <c r="G4228" s="16" t="s">
        <v>11228</v>
      </c>
      <c r="H4228" s="16" t="s">
        <v>5966</v>
      </c>
      <c r="I4228" s="9" t="str">
        <f>IF(N4228="A",IF(AND(HOUR(B4228)&gt;=7,HOUR(B4228)&lt;=18),"A","B"),IF(AND(HOUR(B4228)&gt;=7,HOUR(B4228)&lt;=18),"C","D"))</f>
        <v>C</v>
      </c>
      <c r="J4228" s="9" t="str">
        <f>IF(MONTH(B4228)&lt;10,CONCATENATE("0",MONTH(B4228)),MONTH(B4228))&amp;"/"&amp;  IF(DAY(B4228)&lt;10,CONCATENATE("0",DAY(B4228)),DAY(B4228))</f>
        <v>04/23</v>
      </c>
      <c r="K4228" s="9" t="str">
        <f>IF(C4228&lt;&gt;C4227,1,IF(L4228&lt;&gt;L4227,1,IF(B4228-B4227&gt;$Y$1,1,"")))</f>
        <v/>
      </c>
      <c r="L4228" s="9" t="str">
        <f>YEAR(B4228)&amp;"/"&amp; IF(MONTH(B4228)&lt;10,CONCATENATE("0",MONTH(B4228)),MONTH(B4228))</f>
        <v>2021/04</v>
      </c>
      <c r="M4228" s="11" t="str">
        <f>YEAR(B4228)&amp;"/"&amp; IF(MONTH(B4228)&lt;10,CONCATENATE("0",MONTH(B4228)),MONTH(B4228))&amp;"/"&amp;  IF(DAY(B4228)&lt;10,CONCATENATE("0",DAY(B4228)),DAY(B4228))</f>
        <v>2021/04/23</v>
      </c>
      <c r="N4228" s="9" t="str">
        <f>IF(OR(INT(MOD(M4228,4))=3,INT(MOD(M4228,4))=2),"A","C")</f>
        <v>C</v>
      </c>
      <c r="O4228" s="9" t="str">
        <f>IF(ISNA(VLOOKUP(MID(E4228,1,6)&amp;G4228,List!A:B,2,FALSE)),"",VLOOKUP(MID(E4228,1,6)&amp;G4228,List!A:B,2,FALSE))</f>
        <v>T05</v>
      </c>
      <c r="P4228" s="1"/>
      <c r="Q4228" s="8"/>
      <c r="R4228" s="8"/>
      <c r="S4228" s="1"/>
      <c r="U4228" s="3"/>
      <c r="V4228" s="2"/>
      <c r="W4228" s="1"/>
      <c r="X4228" s="6"/>
      <c r="Z4228" s="1"/>
    </row>
    <row r="4229" spans="1:26">
      <c r="A4229" s="16" t="s">
        <v>12603</v>
      </c>
      <c r="B4229" s="10">
        <v>44309.777997685182</v>
      </c>
      <c r="C4229" s="16" t="s">
        <v>11663</v>
      </c>
      <c r="D4229" s="16" t="s">
        <v>12604</v>
      </c>
      <c r="E4229" s="16" t="s">
        <v>23</v>
      </c>
      <c r="F4229" s="16">
        <v>25</v>
      </c>
      <c r="G4229" s="16" t="s">
        <v>11228</v>
      </c>
      <c r="H4229" s="16" t="s">
        <v>5966</v>
      </c>
      <c r="I4229" s="9" t="str">
        <f>IF(N4229="A",IF(AND(HOUR(B4229)&gt;=7,HOUR(B4229)&lt;=18),"A","B"),IF(AND(HOUR(B4229)&gt;=7,HOUR(B4229)&lt;=18),"C","D"))</f>
        <v>C</v>
      </c>
      <c r="J4229" s="9" t="str">
        <f>IF(MONTH(B4229)&lt;10,CONCATENATE("0",MONTH(B4229)),MONTH(B4229))&amp;"/"&amp;  IF(DAY(B4229)&lt;10,CONCATENATE("0",DAY(B4229)),DAY(B4229))</f>
        <v>04/23</v>
      </c>
      <c r="K4229" s="9" t="str">
        <f>IF(C4229&lt;&gt;C4228,1,IF(L4229&lt;&gt;L4228,1,IF(B4229-B4228&gt;$Y$1,1,"")))</f>
        <v/>
      </c>
      <c r="L4229" s="9" t="str">
        <f>YEAR(B4229)&amp;"/"&amp; IF(MONTH(B4229)&lt;10,CONCATENATE("0",MONTH(B4229)),MONTH(B4229))</f>
        <v>2021/04</v>
      </c>
      <c r="M4229" s="11" t="str">
        <f>YEAR(B4229)&amp;"/"&amp; IF(MONTH(B4229)&lt;10,CONCATENATE("0",MONTH(B4229)),MONTH(B4229))&amp;"/"&amp;  IF(DAY(B4229)&lt;10,CONCATENATE("0",DAY(B4229)),DAY(B4229))</f>
        <v>2021/04/23</v>
      </c>
      <c r="N4229" s="9" t="str">
        <f>IF(OR(INT(MOD(M4229,4))=3,INT(MOD(M4229,4))=2),"A","C")</f>
        <v>C</v>
      </c>
      <c r="O4229" s="9" t="str">
        <f>IF(ISNA(VLOOKUP(MID(E4229,1,6)&amp;G4229,List!A:B,2,FALSE)),"",VLOOKUP(MID(E4229,1,6)&amp;G4229,List!A:B,2,FALSE))</f>
        <v>T05</v>
      </c>
      <c r="P4229" s="1"/>
      <c r="Q4229" s="8"/>
      <c r="R4229" s="8"/>
      <c r="S4229" s="1"/>
      <c r="U4229" s="3"/>
      <c r="V4229" s="2"/>
      <c r="W4229" s="1"/>
      <c r="X4229" s="6"/>
      <c r="Z4229" s="1"/>
    </row>
    <row r="4230" spans="1:26">
      <c r="A4230" s="16" t="s">
        <v>12443</v>
      </c>
      <c r="B4230" s="10">
        <v>44309.777997685182</v>
      </c>
      <c r="C4230" s="16" t="s">
        <v>11663</v>
      </c>
      <c r="D4230" s="16" t="s">
        <v>10469</v>
      </c>
      <c r="E4230" s="16" t="s">
        <v>10387</v>
      </c>
      <c r="F4230" s="16">
        <v>25</v>
      </c>
      <c r="G4230" s="16" t="s">
        <v>11228</v>
      </c>
      <c r="H4230" s="16" t="s">
        <v>5966</v>
      </c>
      <c r="I4230" s="9" t="str">
        <f>IF(N4230="A",IF(AND(HOUR(B4230)&gt;=7,HOUR(B4230)&lt;=18),"A","B"),IF(AND(HOUR(B4230)&gt;=7,HOUR(B4230)&lt;=18),"C","D"))</f>
        <v>C</v>
      </c>
      <c r="J4230" s="9" t="str">
        <f>IF(MONTH(B4230)&lt;10,CONCATENATE("0",MONTH(B4230)),MONTH(B4230))&amp;"/"&amp;  IF(DAY(B4230)&lt;10,CONCATENATE("0",DAY(B4230)),DAY(B4230))</f>
        <v>04/23</v>
      </c>
      <c r="K4230" s="9" t="str">
        <f>IF(C4230&lt;&gt;C4229,1,IF(L4230&lt;&gt;L4229,1,IF(B4230-B4229&gt;$Y$1,1,"")))</f>
        <v/>
      </c>
      <c r="L4230" s="9" t="str">
        <f>YEAR(B4230)&amp;"/"&amp; IF(MONTH(B4230)&lt;10,CONCATENATE("0",MONTH(B4230)),MONTH(B4230))</f>
        <v>2021/04</v>
      </c>
      <c r="M4230" s="11" t="str">
        <f>YEAR(B4230)&amp;"/"&amp; IF(MONTH(B4230)&lt;10,CONCATENATE("0",MONTH(B4230)),MONTH(B4230))&amp;"/"&amp;  IF(DAY(B4230)&lt;10,CONCATENATE("0",DAY(B4230)),DAY(B4230))</f>
        <v>2021/04/23</v>
      </c>
      <c r="N4230" s="9" t="str">
        <f>IF(OR(INT(MOD(M4230,4))=3,INT(MOD(M4230,4))=2),"A","C")</f>
        <v>C</v>
      </c>
      <c r="O4230" s="9" t="str">
        <f>IF(ISNA(VLOOKUP(MID(E4230,1,6)&amp;G4230,List!A:B,2,FALSE)),"",VLOOKUP(MID(E4230,1,6)&amp;G4230,List!A:B,2,FALSE))</f>
        <v>T05</v>
      </c>
      <c r="P4230" s="1"/>
      <c r="Q4230" s="8"/>
      <c r="R4230" s="8"/>
      <c r="S4230" s="1"/>
      <c r="U4230" s="3"/>
      <c r="V4230" s="2"/>
      <c r="W4230" s="1"/>
      <c r="X4230" s="6"/>
      <c r="Z4230" s="1"/>
    </row>
    <row r="4231" spans="1:26">
      <c r="A4231" s="16" t="s">
        <v>10663</v>
      </c>
      <c r="B4231" s="10">
        <v>44309.777997685182</v>
      </c>
      <c r="C4231" s="16" t="s">
        <v>11663</v>
      </c>
      <c r="D4231" s="16" t="s">
        <v>11068</v>
      </c>
      <c r="E4231" s="16" t="s">
        <v>11069</v>
      </c>
      <c r="F4231" s="16">
        <v>25</v>
      </c>
      <c r="G4231" s="16" t="s">
        <v>11171</v>
      </c>
      <c r="H4231" s="16" t="s">
        <v>5966</v>
      </c>
      <c r="I4231" s="9" t="str">
        <f>IF(N4231="A",IF(AND(HOUR(B4231)&gt;=7,HOUR(B4231)&lt;=18),"A","B"),IF(AND(HOUR(B4231)&gt;=7,HOUR(B4231)&lt;=18),"C","D"))</f>
        <v>C</v>
      </c>
      <c r="J4231" s="9" t="str">
        <f>IF(MONTH(B4231)&lt;10,CONCATENATE("0",MONTH(B4231)),MONTH(B4231))&amp;"/"&amp;  IF(DAY(B4231)&lt;10,CONCATENATE("0",DAY(B4231)),DAY(B4231))</f>
        <v>04/23</v>
      </c>
      <c r="K4231" s="9" t="str">
        <f>IF(C4231&lt;&gt;C4230,1,IF(L4231&lt;&gt;L4230,1,IF(B4231-B4230&gt;$Y$1,1,"")))</f>
        <v/>
      </c>
      <c r="L4231" s="9" t="str">
        <f>YEAR(B4231)&amp;"/"&amp; IF(MONTH(B4231)&lt;10,CONCATENATE("0",MONTH(B4231)),MONTH(B4231))</f>
        <v>2021/04</v>
      </c>
      <c r="M4231" s="11" t="str">
        <f>YEAR(B4231)&amp;"/"&amp; IF(MONTH(B4231)&lt;10,CONCATENATE("0",MONTH(B4231)),MONTH(B4231))&amp;"/"&amp;  IF(DAY(B4231)&lt;10,CONCATENATE("0",DAY(B4231)),DAY(B4231))</f>
        <v>2021/04/23</v>
      </c>
      <c r="N4231" s="9" t="str">
        <f>IF(OR(INT(MOD(M4231,4))=3,INT(MOD(M4231,4))=2),"A","C")</f>
        <v>C</v>
      </c>
      <c r="O4231" s="9" t="str">
        <f>IF(ISNA(VLOOKUP(MID(E4231,1,6)&amp;G4231,List!A:B,2,FALSE)),"",VLOOKUP(MID(E4231,1,6)&amp;G4231,List!A:B,2,FALSE))</f>
        <v>T05</v>
      </c>
      <c r="P4231" s="1"/>
      <c r="Q4231" s="8"/>
      <c r="R4231" s="8"/>
      <c r="S4231" s="1"/>
      <c r="U4231" s="3"/>
      <c r="V4231" s="2"/>
      <c r="W4231" s="1"/>
      <c r="X4231" s="6"/>
      <c r="Z4231" s="1"/>
    </row>
    <row r="4232" spans="1:26">
      <c r="A4232" s="16" t="s">
        <v>15404</v>
      </c>
      <c r="B4232" s="10">
        <v>44309.960902777777</v>
      </c>
      <c r="C4232" s="16" t="s">
        <v>11663</v>
      </c>
      <c r="D4232" s="16" t="s">
        <v>8136</v>
      </c>
      <c r="E4232" s="16" t="s">
        <v>8124</v>
      </c>
      <c r="F4232" s="16">
        <v>25</v>
      </c>
      <c r="G4232" s="16" t="s">
        <v>11164</v>
      </c>
      <c r="H4232" s="16" t="s">
        <v>5966</v>
      </c>
      <c r="I4232" s="9" t="str">
        <f>IF(N4232="A",IF(AND(HOUR(B4232)&gt;=7,HOUR(B4232)&lt;=18),"A","B"),IF(AND(HOUR(B4232)&gt;=7,HOUR(B4232)&lt;=18),"C","D"))</f>
        <v>D</v>
      </c>
      <c r="J4232" s="9" t="str">
        <f>IF(MONTH(B4232)&lt;10,CONCATENATE("0",MONTH(B4232)),MONTH(B4232))&amp;"/"&amp;  IF(DAY(B4232)&lt;10,CONCATENATE("0",DAY(B4232)),DAY(B4232))</f>
        <v>04/23</v>
      </c>
      <c r="K4232" s="9">
        <f>IF(C4232&lt;&gt;C4231,1,IF(L4232&lt;&gt;L4231,1,IF(B4232-B4231&gt;$Y$1,1,"")))</f>
        <v>1</v>
      </c>
      <c r="L4232" s="9" t="str">
        <f>YEAR(B4232)&amp;"/"&amp; IF(MONTH(B4232)&lt;10,CONCATENATE("0",MONTH(B4232)),MONTH(B4232))</f>
        <v>2021/04</v>
      </c>
      <c r="M4232" s="11" t="str">
        <f>YEAR(B4232)&amp;"/"&amp; IF(MONTH(B4232)&lt;10,CONCATENATE("0",MONTH(B4232)),MONTH(B4232))&amp;"/"&amp;  IF(DAY(B4232)&lt;10,CONCATENATE("0",DAY(B4232)),DAY(B4232))</f>
        <v>2021/04/23</v>
      </c>
      <c r="N4232" s="9" t="str">
        <f>IF(OR(INT(MOD(M4232,4))=3,INT(MOD(M4232,4))=2),"A","C")</f>
        <v>C</v>
      </c>
      <c r="O4232" s="9" t="str">
        <f>IF(ISNA(VLOOKUP(MID(E4232,1,6)&amp;G4232,List!A:B,2,FALSE)),"",VLOOKUP(MID(E4232,1,6)&amp;G4232,List!A:B,2,FALSE))</f>
        <v>T08</v>
      </c>
      <c r="P4232" s="1"/>
      <c r="Q4232" s="8"/>
      <c r="R4232" s="8"/>
      <c r="S4232" s="1"/>
      <c r="U4232" s="3"/>
      <c r="V4232" s="2"/>
      <c r="W4232" s="1"/>
      <c r="X4232" s="6"/>
      <c r="Z4232" s="1"/>
    </row>
    <row r="4233" spans="1:26">
      <c r="A4233" s="16" t="s">
        <v>10759</v>
      </c>
      <c r="B4233" s="10">
        <v>44309.960902777777</v>
      </c>
      <c r="C4233" s="16" t="s">
        <v>11663</v>
      </c>
      <c r="D4233" s="16" t="s">
        <v>10341</v>
      </c>
      <c r="E4233" s="16" t="s">
        <v>10146</v>
      </c>
      <c r="F4233" s="16">
        <v>25</v>
      </c>
      <c r="G4233" s="16" t="s">
        <v>11164</v>
      </c>
      <c r="H4233" s="16" t="s">
        <v>5966</v>
      </c>
      <c r="I4233" s="9" t="str">
        <f>IF(N4233="A",IF(AND(HOUR(B4233)&gt;=7,HOUR(B4233)&lt;=18),"A","B"),IF(AND(HOUR(B4233)&gt;=7,HOUR(B4233)&lt;=18),"C","D"))</f>
        <v>D</v>
      </c>
      <c r="J4233" s="9" t="str">
        <f>IF(MONTH(B4233)&lt;10,CONCATENATE("0",MONTH(B4233)),MONTH(B4233))&amp;"/"&amp;  IF(DAY(B4233)&lt;10,CONCATENATE("0",DAY(B4233)),DAY(B4233))</f>
        <v>04/23</v>
      </c>
      <c r="K4233" s="9" t="str">
        <f>IF(C4233&lt;&gt;C4232,1,IF(L4233&lt;&gt;L4232,1,IF(B4233-B4232&gt;$Y$1,1,"")))</f>
        <v/>
      </c>
      <c r="L4233" s="9" t="str">
        <f>YEAR(B4233)&amp;"/"&amp; IF(MONTH(B4233)&lt;10,CONCATENATE("0",MONTH(B4233)),MONTH(B4233))</f>
        <v>2021/04</v>
      </c>
      <c r="M4233" s="11" t="str">
        <f>YEAR(B4233)&amp;"/"&amp; IF(MONTH(B4233)&lt;10,CONCATENATE("0",MONTH(B4233)),MONTH(B4233))&amp;"/"&amp;  IF(DAY(B4233)&lt;10,CONCATENATE("0",DAY(B4233)),DAY(B4233))</f>
        <v>2021/04/23</v>
      </c>
      <c r="N4233" s="9" t="str">
        <f>IF(OR(INT(MOD(M4233,4))=3,INT(MOD(M4233,4))=2),"A","C")</f>
        <v>C</v>
      </c>
      <c r="O4233" s="9" t="str">
        <f>IF(ISNA(VLOOKUP(MID(E4233,1,6)&amp;G4233,List!A:B,2,FALSE)),"",VLOOKUP(MID(E4233,1,6)&amp;G4233,List!A:B,2,FALSE))</f>
        <v>T08</v>
      </c>
      <c r="P4233" s="1"/>
      <c r="Q4233" s="8"/>
      <c r="R4233" s="8"/>
      <c r="S4233" s="1"/>
      <c r="U4233" s="3"/>
      <c r="V4233" s="2"/>
      <c r="W4233" s="1"/>
      <c r="X4233" s="6"/>
      <c r="Z4233" s="1"/>
    </row>
    <row r="4234" spans="1:26">
      <c r="A4234" s="16" t="s">
        <v>15405</v>
      </c>
      <c r="B4234" s="10">
        <v>44309.960902777777</v>
      </c>
      <c r="C4234" s="16" t="s">
        <v>11663</v>
      </c>
      <c r="D4234" s="16" t="s">
        <v>10405</v>
      </c>
      <c r="E4234" s="16" t="s">
        <v>10330</v>
      </c>
      <c r="F4234" s="16">
        <v>25</v>
      </c>
      <c r="G4234" s="16" t="s">
        <v>11724</v>
      </c>
      <c r="H4234" s="16" t="s">
        <v>5966</v>
      </c>
      <c r="I4234" s="9" t="str">
        <f>IF(N4234="A",IF(AND(HOUR(B4234)&gt;=7,HOUR(B4234)&lt;=18),"A","B"),IF(AND(HOUR(B4234)&gt;=7,HOUR(B4234)&lt;=18),"C","D"))</f>
        <v>D</v>
      </c>
      <c r="J4234" s="9" t="str">
        <f>IF(MONTH(B4234)&lt;10,CONCATENATE("0",MONTH(B4234)),MONTH(B4234))&amp;"/"&amp;  IF(DAY(B4234)&lt;10,CONCATENATE("0",DAY(B4234)),DAY(B4234))</f>
        <v>04/23</v>
      </c>
      <c r="K4234" s="9" t="str">
        <f>IF(C4234&lt;&gt;C4233,1,IF(L4234&lt;&gt;L4233,1,IF(B4234-B4233&gt;$Y$1,1,"")))</f>
        <v/>
      </c>
      <c r="L4234" s="9" t="str">
        <f>YEAR(B4234)&amp;"/"&amp; IF(MONTH(B4234)&lt;10,CONCATENATE("0",MONTH(B4234)),MONTH(B4234))</f>
        <v>2021/04</v>
      </c>
      <c r="M4234" s="11" t="str">
        <f>YEAR(B4234)&amp;"/"&amp; IF(MONTH(B4234)&lt;10,CONCATENATE("0",MONTH(B4234)),MONTH(B4234))&amp;"/"&amp;  IF(DAY(B4234)&lt;10,CONCATENATE("0",DAY(B4234)),DAY(B4234))</f>
        <v>2021/04/23</v>
      </c>
      <c r="N4234" s="9" t="str">
        <f>IF(OR(INT(MOD(M4234,4))=3,INT(MOD(M4234,4))=2),"A","C")</f>
        <v>C</v>
      </c>
      <c r="O4234" s="9" t="str">
        <f>IF(ISNA(VLOOKUP(MID(E4234,1,6)&amp;G4234,List!A:B,2,FALSE)),"",VLOOKUP(MID(E4234,1,6)&amp;G4234,List!A:B,2,FALSE))</f>
        <v>T08</v>
      </c>
      <c r="P4234" s="1"/>
      <c r="Q4234" s="8"/>
      <c r="R4234" s="8"/>
      <c r="S4234" s="1"/>
      <c r="U4234" s="3"/>
      <c r="V4234" s="2"/>
      <c r="W4234" s="1"/>
      <c r="X4234" s="6"/>
      <c r="Z4234" s="1"/>
    </row>
    <row r="4235" spans="1:26">
      <c r="A4235" s="16" t="s">
        <v>15406</v>
      </c>
      <c r="B4235" s="10">
        <v>44309.960902777777</v>
      </c>
      <c r="C4235" s="16" t="s">
        <v>11663</v>
      </c>
      <c r="D4235" s="16" t="s">
        <v>15191</v>
      </c>
      <c r="E4235" s="16" t="s">
        <v>10168</v>
      </c>
      <c r="F4235" s="16">
        <v>25</v>
      </c>
      <c r="G4235" s="16" t="s">
        <v>11164</v>
      </c>
      <c r="H4235" s="16" t="s">
        <v>5966</v>
      </c>
      <c r="I4235" s="9" t="str">
        <f>IF(N4235="A",IF(AND(HOUR(B4235)&gt;=7,HOUR(B4235)&lt;=18),"A","B"),IF(AND(HOUR(B4235)&gt;=7,HOUR(B4235)&lt;=18),"C","D"))</f>
        <v>D</v>
      </c>
      <c r="J4235" s="9" t="str">
        <f>IF(MONTH(B4235)&lt;10,CONCATENATE("0",MONTH(B4235)),MONTH(B4235))&amp;"/"&amp;  IF(DAY(B4235)&lt;10,CONCATENATE("0",DAY(B4235)),DAY(B4235))</f>
        <v>04/23</v>
      </c>
      <c r="K4235" s="9" t="str">
        <f>IF(C4235&lt;&gt;C4234,1,IF(L4235&lt;&gt;L4234,1,IF(B4235-B4234&gt;$Y$1,1,"")))</f>
        <v/>
      </c>
      <c r="L4235" s="9" t="str">
        <f>YEAR(B4235)&amp;"/"&amp; IF(MONTH(B4235)&lt;10,CONCATENATE("0",MONTH(B4235)),MONTH(B4235))</f>
        <v>2021/04</v>
      </c>
      <c r="M4235" s="11" t="str">
        <f>YEAR(B4235)&amp;"/"&amp; IF(MONTH(B4235)&lt;10,CONCATENATE("0",MONTH(B4235)),MONTH(B4235))&amp;"/"&amp;  IF(DAY(B4235)&lt;10,CONCATENATE("0",DAY(B4235)),DAY(B4235))</f>
        <v>2021/04/23</v>
      </c>
      <c r="N4235" s="9" t="str">
        <f>IF(OR(INT(MOD(M4235,4))=3,INT(MOD(M4235,4))=2),"A","C")</f>
        <v>C</v>
      </c>
      <c r="O4235" s="9" t="str">
        <f>IF(ISNA(VLOOKUP(MID(E4235,1,6)&amp;G4235,List!A:B,2,FALSE)),"",VLOOKUP(MID(E4235,1,6)&amp;G4235,List!A:B,2,FALSE))</f>
        <v>T09</v>
      </c>
      <c r="P4235" s="1"/>
      <c r="Q4235" s="8"/>
      <c r="R4235" s="8"/>
      <c r="S4235" s="1"/>
      <c r="U4235" s="3"/>
      <c r="V4235" s="2"/>
      <c r="W4235" s="1"/>
      <c r="X4235" s="6"/>
      <c r="Z4235" s="1"/>
    </row>
    <row r="4236" spans="1:26">
      <c r="A4236" s="16" t="s">
        <v>15407</v>
      </c>
      <c r="B4236" s="10">
        <v>44309.960902777777</v>
      </c>
      <c r="C4236" s="16" t="s">
        <v>11663</v>
      </c>
      <c r="D4236" s="16" t="s">
        <v>10543</v>
      </c>
      <c r="E4236" s="16" t="s">
        <v>10168</v>
      </c>
      <c r="F4236" s="16">
        <v>25</v>
      </c>
      <c r="G4236" s="16" t="s">
        <v>11164</v>
      </c>
      <c r="H4236" s="16" t="s">
        <v>5966</v>
      </c>
      <c r="I4236" s="9" t="str">
        <f>IF(N4236="A",IF(AND(HOUR(B4236)&gt;=7,HOUR(B4236)&lt;=18),"A","B"),IF(AND(HOUR(B4236)&gt;=7,HOUR(B4236)&lt;=18),"C","D"))</f>
        <v>D</v>
      </c>
      <c r="J4236" s="9" t="str">
        <f>IF(MONTH(B4236)&lt;10,CONCATENATE("0",MONTH(B4236)),MONTH(B4236))&amp;"/"&amp;  IF(DAY(B4236)&lt;10,CONCATENATE("0",DAY(B4236)),DAY(B4236))</f>
        <v>04/23</v>
      </c>
      <c r="K4236" s="9" t="str">
        <f>IF(C4236&lt;&gt;C4235,1,IF(L4236&lt;&gt;L4235,1,IF(B4236-B4235&gt;$Y$1,1,"")))</f>
        <v/>
      </c>
      <c r="L4236" s="9" t="str">
        <f>YEAR(B4236)&amp;"/"&amp; IF(MONTH(B4236)&lt;10,CONCATENATE("0",MONTH(B4236)),MONTH(B4236))</f>
        <v>2021/04</v>
      </c>
      <c r="M4236" s="11" t="str">
        <f>YEAR(B4236)&amp;"/"&amp; IF(MONTH(B4236)&lt;10,CONCATENATE("0",MONTH(B4236)),MONTH(B4236))&amp;"/"&amp;  IF(DAY(B4236)&lt;10,CONCATENATE("0",DAY(B4236)),DAY(B4236))</f>
        <v>2021/04/23</v>
      </c>
      <c r="N4236" s="9" t="str">
        <f>IF(OR(INT(MOD(M4236,4))=3,INT(MOD(M4236,4))=2),"A","C")</f>
        <v>C</v>
      </c>
      <c r="O4236" s="9" t="str">
        <f>IF(ISNA(VLOOKUP(MID(E4236,1,6)&amp;G4236,List!A:B,2,FALSE)),"",VLOOKUP(MID(E4236,1,6)&amp;G4236,List!A:B,2,FALSE))</f>
        <v>T09</v>
      </c>
      <c r="P4236" s="1"/>
      <c r="Q4236" s="8"/>
      <c r="R4236" s="8"/>
      <c r="S4236" s="1"/>
      <c r="U4236" s="3"/>
      <c r="V4236" s="2"/>
      <c r="W4236" s="1"/>
      <c r="X4236" s="6"/>
      <c r="Z4236" s="1"/>
    </row>
    <row r="4237" spans="1:26">
      <c r="A4237" s="16" t="s">
        <v>10275</v>
      </c>
      <c r="B4237" s="10">
        <v>44309.960902777777</v>
      </c>
      <c r="C4237" s="16" t="s">
        <v>11663</v>
      </c>
      <c r="D4237" s="16" t="s">
        <v>10276</v>
      </c>
      <c r="E4237" s="16" t="s">
        <v>10277</v>
      </c>
      <c r="F4237" s="16">
        <v>25</v>
      </c>
      <c r="G4237" s="16" t="s">
        <v>11164</v>
      </c>
      <c r="H4237" s="16" t="s">
        <v>5966</v>
      </c>
      <c r="I4237" s="9" t="str">
        <f>IF(N4237="A",IF(AND(HOUR(B4237)&gt;=7,HOUR(B4237)&lt;=18),"A","B"),IF(AND(HOUR(B4237)&gt;=7,HOUR(B4237)&lt;=18),"C","D"))</f>
        <v>D</v>
      </c>
      <c r="J4237" s="9" t="str">
        <f>IF(MONTH(B4237)&lt;10,CONCATENATE("0",MONTH(B4237)),MONTH(B4237))&amp;"/"&amp;  IF(DAY(B4237)&lt;10,CONCATENATE("0",DAY(B4237)),DAY(B4237))</f>
        <v>04/23</v>
      </c>
      <c r="K4237" s="9" t="str">
        <f>IF(C4237&lt;&gt;C4236,1,IF(L4237&lt;&gt;L4236,1,IF(B4237-B4236&gt;$Y$1,1,"")))</f>
        <v/>
      </c>
      <c r="L4237" s="9" t="str">
        <f>YEAR(B4237)&amp;"/"&amp; IF(MONTH(B4237)&lt;10,CONCATENATE("0",MONTH(B4237)),MONTH(B4237))</f>
        <v>2021/04</v>
      </c>
      <c r="M4237" s="11" t="str">
        <f>YEAR(B4237)&amp;"/"&amp; IF(MONTH(B4237)&lt;10,CONCATENATE("0",MONTH(B4237)),MONTH(B4237))&amp;"/"&amp;  IF(DAY(B4237)&lt;10,CONCATENATE("0",DAY(B4237)),DAY(B4237))</f>
        <v>2021/04/23</v>
      </c>
      <c r="N4237" s="9" t="str">
        <f>IF(OR(INT(MOD(M4237,4))=3,INT(MOD(M4237,4))=2),"A","C")</f>
        <v>C</v>
      </c>
      <c r="O4237" s="9" t="str">
        <f>IF(ISNA(VLOOKUP(MID(E4237,1,6)&amp;G4237,List!A:B,2,FALSE)),"",VLOOKUP(MID(E4237,1,6)&amp;G4237,List!A:B,2,FALSE))</f>
        <v>T08</v>
      </c>
      <c r="P4237" s="1"/>
      <c r="Q4237" s="8"/>
      <c r="R4237" s="8"/>
      <c r="S4237" s="1"/>
      <c r="U4237" s="3"/>
      <c r="V4237" s="2"/>
      <c r="W4237" s="1"/>
      <c r="X4237" s="6"/>
      <c r="Z4237" s="1"/>
    </row>
    <row r="4238" spans="1:26">
      <c r="A4238" s="16" t="s">
        <v>11676</v>
      </c>
      <c r="B4238" s="10">
        <v>44310.366875</v>
      </c>
      <c r="C4238" s="16" t="s">
        <v>11663</v>
      </c>
      <c r="D4238" s="16" t="s">
        <v>10334</v>
      </c>
      <c r="E4238" s="16" t="s">
        <v>10335</v>
      </c>
      <c r="F4238" s="16">
        <v>25</v>
      </c>
      <c r="G4238" s="16" t="s">
        <v>11164</v>
      </c>
      <c r="H4238" s="16" t="s">
        <v>5966</v>
      </c>
      <c r="I4238" s="9" t="str">
        <f>IF(N4238="A",IF(AND(HOUR(B4238)&gt;=7,HOUR(B4238)&lt;=18),"A","B"),IF(AND(HOUR(B4238)&gt;=7,HOUR(B4238)&lt;=18),"C","D"))</f>
        <v>A</v>
      </c>
      <c r="J4238" s="9" t="str">
        <f>IF(MONTH(B4238)&lt;10,CONCATENATE("0",MONTH(B4238)),MONTH(B4238))&amp;"/"&amp;  IF(DAY(B4238)&lt;10,CONCATENATE("0",DAY(B4238)),DAY(B4238))</f>
        <v>04/24</v>
      </c>
      <c r="K4238" s="9">
        <f>IF(C4238&lt;&gt;C4237,1,IF(L4238&lt;&gt;L4237,1,IF(B4238-B4237&gt;$Y$1,1,"")))</f>
        <v>1</v>
      </c>
      <c r="L4238" s="9" t="str">
        <f>YEAR(B4238)&amp;"/"&amp; IF(MONTH(B4238)&lt;10,CONCATENATE("0",MONTH(B4238)),MONTH(B4238))</f>
        <v>2021/04</v>
      </c>
      <c r="M4238" s="11" t="str">
        <f>YEAR(B4238)&amp;"/"&amp; IF(MONTH(B4238)&lt;10,CONCATENATE("0",MONTH(B4238)),MONTH(B4238))&amp;"/"&amp;  IF(DAY(B4238)&lt;10,CONCATENATE("0",DAY(B4238)),DAY(B4238))</f>
        <v>2021/04/24</v>
      </c>
      <c r="N4238" s="9" t="str">
        <f>IF(OR(INT(MOD(M4238,4))=3,INT(MOD(M4238,4))=2),"A","C")</f>
        <v>A</v>
      </c>
      <c r="O4238" s="9" t="str">
        <f>IF(ISNA(VLOOKUP(MID(E4238,1,6)&amp;G4238,List!A:B,2,FALSE)),"",VLOOKUP(MID(E4238,1,6)&amp;G4238,List!A:B,2,FALSE))</f>
        <v>T08</v>
      </c>
      <c r="P4238" s="1"/>
      <c r="Q4238" s="8"/>
      <c r="R4238" s="8"/>
      <c r="S4238" s="1"/>
      <c r="U4238" s="3"/>
      <c r="V4238" s="2"/>
      <c r="W4238" s="1"/>
      <c r="X4238" s="6"/>
      <c r="Z4238" s="1"/>
    </row>
    <row r="4239" spans="1:26">
      <c r="A4239" s="16" t="s">
        <v>11677</v>
      </c>
      <c r="B4239" s="10">
        <v>44310.366875</v>
      </c>
      <c r="C4239" s="16" t="s">
        <v>11663</v>
      </c>
      <c r="D4239" s="16" t="s">
        <v>10846</v>
      </c>
      <c r="E4239" s="16" t="s">
        <v>10168</v>
      </c>
      <c r="F4239" s="16">
        <v>25</v>
      </c>
      <c r="G4239" s="16" t="s">
        <v>11164</v>
      </c>
      <c r="H4239" s="16" t="s">
        <v>5966</v>
      </c>
      <c r="I4239" s="9" t="str">
        <f>IF(N4239="A",IF(AND(HOUR(B4239)&gt;=7,HOUR(B4239)&lt;=18),"A","B"),IF(AND(HOUR(B4239)&gt;=7,HOUR(B4239)&lt;=18),"C","D"))</f>
        <v>A</v>
      </c>
      <c r="J4239" s="9" t="str">
        <f>IF(MONTH(B4239)&lt;10,CONCATENATE("0",MONTH(B4239)),MONTH(B4239))&amp;"/"&amp;  IF(DAY(B4239)&lt;10,CONCATENATE("0",DAY(B4239)),DAY(B4239))</f>
        <v>04/24</v>
      </c>
      <c r="K4239" s="9" t="str">
        <f>IF(C4239&lt;&gt;C4238,1,IF(L4239&lt;&gt;L4238,1,IF(B4239-B4238&gt;$Y$1,1,"")))</f>
        <v/>
      </c>
      <c r="L4239" s="9" t="str">
        <f>YEAR(B4239)&amp;"/"&amp; IF(MONTH(B4239)&lt;10,CONCATENATE("0",MONTH(B4239)),MONTH(B4239))</f>
        <v>2021/04</v>
      </c>
      <c r="M4239" s="11" t="str">
        <f>YEAR(B4239)&amp;"/"&amp; IF(MONTH(B4239)&lt;10,CONCATENATE("0",MONTH(B4239)),MONTH(B4239))&amp;"/"&amp;  IF(DAY(B4239)&lt;10,CONCATENATE("0",DAY(B4239)),DAY(B4239))</f>
        <v>2021/04/24</v>
      </c>
      <c r="N4239" s="9" t="str">
        <f>IF(OR(INT(MOD(M4239,4))=3,INT(MOD(M4239,4))=2),"A","C")</f>
        <v>A</v>
      </c>
      <c r="O4239" s="9" t="str">
        <f>IF(ISNA(VLOOKUP(MID(E4239,1,6)&amp;G4239,List!A:B,2,FALSE)),"",VLOOKUP(MID(E4239,1,6)&amp;G4239,List!A:B,2,FALSE))</f>
        <v>T09</v>
      </c>
      <c r="P4239" s="1"/>
      <c r="Q4239" s="8"/>
      <c r="R4239" s="8"/>
      <c r="S4239" s="1"/>
      <c r="U4239" s="3"/>
      <c r="V4239" s="2"/>
      <c r="W4239" s="1"/>
      <c r="X4239" s="6"/>
      <c r="Z4239" s="1"/>
    </row>
    <row r="4240" spans="1:26">
      <c r="A4240" s="16" t="s">
        <v>12706</v>
      </c>
      <c r="B4240" s="10">
        <v>44310.845914351848</v>
      </c>
      <c r="C4240" s="16" t="s">
        <v>11663</v>
      </c>
      <c r="D4240" s="16" t="s">
        <v>12707</v>
      </c>
      <c r="E4240" s="16" t="s">
        <v>12708</v>
      </c>
      <c r="F4240" s="16">
        <v>25</v>
      </c>
      <c r="G4240" s="16" t="s">
        <v>11400</v>
      </c>
      <c r="H4240" s="16" t="s">
        <v>5966</v>
      </c>
      <c r="I4240" s="9" t="str">
        <f>IF(N4240="A",IF(AND(HOUR(B4240)&gt;=7,HOUR(B4240)&lt;=18),"A","B"),IF(AND(HOUR(B4240)&gt;=7,HOUR(B4240)&lt;=18),"C","D"))</f>
        <v>B</v>
      </c>
      <c r="J4240" s="9" t="str">
        <f>IF(MONTH(B4240)&lt;10,CONCATENATE("0",MONTH(B4240)),MONTH(B4240))&amp;"/"&amp;  IF(DAY(B4240)&lt;10,CONCATENATE("0",DAY(B4240)),DAY(B4240))</f>
        <v>04/24</v>
      </c>
      <c r="K4240" s="9">
        <f>IF(C4240&lt;&gt;C4239,1,IF(L4240&lt;&gt;L4239,1,IF(B4240-B4239&gt;$Y$1,1,"")))</f>
        <v>1</v>
      </c>
      <c r="L4240" s="9" t="str">
        <f>YEAR(B4240)&amp;"/"&amp; IF(MONTH(B4240)&lt;10,CONCATENATE("0",MONTH(B4240)),MONTH(B4240))</f>
        <v>2021/04</v>
      </c>
      <c r="M4240" s="11" t="str">
        <f>YEAR(B4240)&amp;"/"&amp; IF(MONTH(B4240)&lt;10,CONCATENATE("0",MONTH(B4240)),MONTH(B4240))&amp;"/"&amp;  IF(DAY(B4240)&lt;10,CONCATENATE("0",DAY(B4240)),DAY(B4240))</f>
        <v>2021/04/24</v>
      </c>
      <c r="N4240" s="9" t="str">
        <f>IF(OR(INT(MOD(M4240,4))=3,INT(MOD(M4240,4))=2),"A","C")</f>
        <v>A</v>
      </c>
      <c r="O4240" s="9" t="str">
        <f>IF(ISNA(VLOOKUP(MID(E4240,1,6)&amp;G4240,List!A:B,2,FALSE)),"",VLOOKUP(MID(E4240,1,6)&amp;G4240,List!A:B,2,FALSE))</f>
        <v>T13</v>
      </c>
      <c r="P4240" s="1"/>
      <c r="Q4240" s="8"/>
      <c r="R4240" s="8"/>
      <c r="S4240" s="1"/>
      <c r="U4240" s="3"/>
      <c r="V4240" s="2"/>
      <c r="W4240" s="1"/>
      <c r="X4240" s="6"/>
      <c r="Z4240" s="1"/>
    </row>
    <row r="4241" spans="1:26">
      <c r="A4241" s="16" t="s">
        <v>12709</v>
      </c>
      <c r="B4241" s="10">
        <v>44310.845914351848</v>
      </c>
      <c r="C4241" s="16" t="s">
        <v>11663</v>
      </c>
      <c r="D4241" s="16" t="s">
        <v>12710</v>
      </c>
      <c r="E4241" s="16" t="s">
        <v>12708</v>
      </c>
      <c r="F4241" s="16">
        <v>25</v>
      </c>
      <c r="G4241" s="16" t="s">
        <v>11400</v>
      </c>
      <c r="H4241" s="16" t="s">
        <v>5966</v>
      </c>
      <c r="I4241" s="9" t="str">
        <f>IF(N4241="A",IF(AND(HOUR(B4241)&gt;=7,HOUR(B4241)&lt;=18),"A","B"),IF(AND(HOUR(B4241)&gt;=7,HOUR(B4241)&lt;=18),"C","D"))</f>
        <v>B</v>
      </c>
      <c r="J4241" s="9" t="str">
        <f>IF(MONTH(B4241)&lt;10,CONCATENATE("0",MONTH(B4241)),MONTH(B4241))&amp;"/"&amp;  IF(DAY(B4241)&lt;10,CONCATENATE("0",DAY(B4241)),DAY(B4241))</f>
        <v>04/24</v>
      </c>
      <c r="K4241" s="9" t="str">
        <f>IF(C4241&lt;&gt;C4240,1,IF(L4241&lt;&gt;L4240,1,IF(B4241-B4240&gt;$Y$1,1,"")))</f>
        <v/>
      </c>
      <c r="L4241" s="9" t="str">
        <f>YEAR(B4241)&amp;"/"&amp; IF(MONTH(B4241)&lt;10,CONCATENATE("0",MONTH(B4241)),MONTH(B4241))</f>
        <v>2021/04</v>
      </c>
      <c r="M4241" s="11" t="str">
        <f>YEAR(B4241)&amp;"/"&amp; IF(MONTH(B4241)&lt;10,CONCATENATE("0",MONTH(B4241)),MONTH(B4241))&amp;"/"&amp;  IF(DAY(B4241)&lt;10,CONCATENATE("0",DAY(B4241)),DAY(B4241))</f>
        <v>2021/04/24</v>
      </c>
      <c r="N4241" s="9" t="str">
        <f>IF(OR(INT(MOD(M4241,4))=3,INT(MOD(M4241,4))=2),"A","C")</f>
        <v>A</v>
      </c>
      <c r="O4241" s="9" t="str">
        <f>IF(ISNA(VLOOKUP(MID(E4241,1,6)&amp;G4241,List!A:B,2,FALSE)),"",VLOOKUP(MID(E4241,1,6)&amp;G4241,List!A:B,2,FALSE))</f>
        <v>T13</v>
      </c>
      <c r="P4241" s="1"/>
      <c r="Q4241" s="8"/>
      <c r="R4241" s="8"/>
      <c r="S4241" s="1"/>
      <c r="U4241" s="3"/>
      <c r="V4241" s="2"/>
      <c r="W4241" s="1"/>
      <c r="X4241" s="6"/>
      <c r="Z4241" s="1"/>
    </row>
    <row r="4242" spans="1:26">
      <c r="A4242" s="16" t="s">
        <v>12711</v>
      </c>
      <c r="B4242" s="10">
        <v>44310.845914351848</v>
      </c>
      <c r="C4242" s="16" t="s">
        <v>11663</v>
      </c>
      <c r="D4242" s="16" t="s">
        <v>12712</v>
      </c>
      <c r="E4242" s="16" t="s">
        <v>12708</v>
      </c>
      <c r="F4242" s="16">
        <v>25</v>
      </c>
      <c r="G4242" s="16" t="s">
        <v>11400</v>
      </c>
      <c r="H4242" s="16" t="s">
        <v>5966</v>
      </c>
      <c r="I4242" s="9" t="str">
        <f>IF(N4242="A",IF(AND(HOUR(B4242)&gt;=7,HOUR(B4242)&lt;=18),"A","B"),IF(AND(HOUR(B4242)&gt;=7,HOUR(B4242)&lt;=18),"C","D"))</f>
        <v>B</v>
      </c>
      <c r="J4242" s="9" t="str">
        <f>IF(MONTH(B4242)&lt;10,CONCATENATE("0",MONTH(B4242)),MONTH(B4242))&amp;"/"&amp;  IF(DAY(B4242)&lt;10,CONCATENATE("0",DAY(B4242)),DAY(B4242))</f>
        <v>04/24</v>
      </c>
      <c r="K4242" s="9" t="str">
        <f>IF(C4242&lt;&gt;C4241,1,IF(L4242&lt;&gt;L4241,1,IF(B4242-B4241&gt;$Y$1,1,"")))</f>
        <v/>
      </c>
      <c r="L4242" s="9" t="str">
        <f>YEAR(B4242)&amp;"/"&amp; IF(MONTH(B4242)&lt;10,CONCATENATE("0",MONTH(B4242)),MONTH(B4242))</f>
        <v>2021/04</v>
      </c>
      <c r="M4242" s="11" t="str">
        <f>YEAR(B4242)&amp;"/"&amp; IF(MONTH(B4242)&lt;10,CONCATENATE("0",MONTH(B4242)),MONTH(B4242))&amp;"/"&amp;  IF(DAY(B4242)&lt;10,CONCATENATE("0",DAY(B4242)),DAY(B4242))</f>
        <v>2021/04/24</v>
      </c>
      <c r="N4242" s="9" t="str">
        <f>IF(OR(INT(MOD(M4242,4))=3,INT(MOD(M4242,4))=2),"A","C")</f>
        <v>A</v>
      </c>
      <c r="O4242" s="9" t="str">
        <f>IF(ISNA(VLOOKUP(MID(E4242,1,6)&amp;G4242,List!A:B,2,FALSE)),"",VLOOKUP(MID(E4242,1,6)&amp;G4242,List!A:B,2,FALSE))</f>
        <v>T13</v>
      </c>
      <c r="P4242" s="1"/>
      <c r="Q4242" s="8"/>
      <c r="R4242" s="8"/>
      <c r="S4242" s="1"/>
      <c r="U4242" s="3"/>
      <c r="V4242" s="2"/>
      <c r="W4242" s="1"/>
      <c r="X4242" s="6"/>
      <c r="Z4242" s="1"/>
    </row>
    <row r="4243" spans="1:26">
      <c r="A4243" s="16" t="s">
        <v>10803</v>
      </c>
      <c r="B4243" s="10">
        <v>44311.093043981484</v>
      </c>
      <c r="C4243" s="16" t="s">
        <v>11663</v>
      </c>
      <c r="D4243" s="16" t="s">
        <v>10188</v>
      </c>
      <c r="E4243" s="16" t="s">
        <v>10189</v>
      </c>
      <c r="F4243" s="16">
        <v>25</v>
      </c>
      <c r="G4243" s="16" t="s">
        <v>11171</v>
      </c>
      <c r="H4243" s="16" t="s">
        <v>5966</v>
      </c>
      <c r="I4243" s="9" t="str">
        <f>IF(N4243="A",IF(AND(HOUR(B4243)&gt;=7,HOUR(B4243)&lt;=18),"A","B"),IF(AND(HOUR(B4243)&gt;=7,HOUR(B4243)&lt;=18),"C","D"))</f>
        <v>B</v>
      </c>
      <c r="J4243" s="9" t="str">
        <f>IF(MONTH(B4243)&lt;10,CONCATENATE("0",MONTH(B4243)),MONTH(B4243))&amp;"/"&amp;  IF(DAY(B4243)&lt;10,CONCATENATE("0",DAY(B4243)),DAY(B4243))</f>
        <v>04/25</v>
      </c>
      <c r="K4243" s="9">
        <f>IF(C4243&lt;&gt;C4242,1,IF(L4243&lt;&gt;L4242,1,IF(B4243-B4242&gt;$Y$1,1,"")))</f>
        <v>1</v>
      </c>
      <c r="L4243" s="9" t="str">
        <f>YEAR(B4243)&amp;"/"&amp; IF(MONTH(B4243)&lt;10,CONCATENATE("0",MONTH(B4243)),MONTH(B4243))</f>
        <v>2021/04</v>
      </c>
      <c r="M4243" s="11" t="str">
        <f>YEAR(B4243)&amp;"/"&amp; IF(MONTH(B4243)&lt;10,CONCATENATE("0",MONTH(B4243)),MONTH(B4243))&amp;"/"&amp;  IF(DAY(B4243)&lt;10,CONCATENATE("0",DAY(B4243)),DAY(B4243))</f>
        <v>2021/04/25</v>
      </c>
      <c r="N4243" s="9" t="str">
        <f>IF(OR(INT(MOD(M4243,4))=3,INT(MOD(M4243,4))=2),"A","C")</f>
        <v>A</v>
      </c>
      <c r="O4243" s="9" t="str">
        <f>IF(ISNA(VLOOKUP(MID(E4243,1,6)&amp;G4243,List!A:B,2,FALSE)),"",VLOOKUP(MID(E4243,1,6)&amp;G4243,List!A:B,2,FALSE))</f>
        <v>T05</v>
      </c>
      <c r="P4243" s="1"/>
      <c r="Q4243" s="8"/>
      <c r="R4243" s="8"/>
      <c r="S4243" s="1"/>
      <c r="U4243" s="3"/>
      <c r="V4243" s="2"/>
      <c r="W4243" s="1"/>
      <c r="X4243" s="6"/>
      <c r="Z4243" s="1"/>
    </row>
    <row r="4244" spans="1:26">
      <c r="A4244" s="16" t="s">
        <v>10804</v>
      </c>
      <c r="B4244" s="10">
        <v>44311.093043981484</v>
      </c>
      <c r="C4244" s="16" t="s">
        <v>11663</v>
      </c>
      <c r="D4244" s="16" t="s">
        <v>10188</v>
      </c>
      <c r="E4244" s="16" t="s">
        <v>10189</v>
      </c>
      <c r="F4244" s="16">
        <v>25</v>
      </c>
      <c r="G4244" s="16" t="s">
        <v>11171</v>
      </c>
      <c r="H4244" s="16" t="s">
        <v>5966</v>
      </c>
      <c r="I4244" s="9" t="str">
        <f>IF(N4244="A",IF(AND(HOUR(B4244)&gt;=7,HOUR(B4244)&lt;=18),"A","B"),IF(AND(HOUR(B4244)&gt;=7,HOUR(B4244)&lt;=18),"C","D"))</f>
        <v>B</v>
      </c>
      <c r="J4244" s="9" t="str">
        <f>IF(MONTH(B4244)&lt;10,CONCATENATE("0",MONTH(B4244)),MONTH(B4244))&amp;"/"&amp;  IF(DAY(B4244)&lt;10,CONCATENATE("0",DAY(B4244)),DAY(B4244))</f>
        <v>04/25</v>
      </c>
      <c r="K4244" s="9" t="str">
        <f>IF(C4244&lt;&gt;C4243,1,IF(L4244&lt;&gt;L4243,1,IF(B4244-B4243&gt;$Y$1,1,"")))</f>
        <v/>
      </c>
      <c r="L4244" s="9" t="str">
        <f>YEAR(B4244)&amp;"/"&amp; IF(MONTH(B4244)&lt;10,CONCATENATE("0",MONTH(B4244)),MONTH(B4244))</f>
        <v>2021/04</v>
      </c>
      <c r="M4244" s="11" t="str">
        <f>YEAR(B4244)&amp;"/"&amp; IF(MONTH(B4244)&lt;10,CONCATENATE("0",MONTH(B4244)),MONTH(B4244))&amp;"/"&amp;  IF(DAY(B4244)&lt;10,CONCATENATE("0",DAY(B4244)),DAY(B4244))</f>
        <v>2021/04/25</v>
      </c>
      <c r="N4244" s="9" t="str">
        <f>IF(OR(INT(MOD(M4244,4))=3,INT(MOD(M4244,4))=2),"A","C")</f>
        <v>A</v>
      </c>
      <c r="O4244" s="9" t="str">
        <f>IF(ISNA(VLOOKUP(MID(E4244,1,6)&amp;G4244,List!A:B,2,FALSE)),"",VLOOKUP(MID(E4244,1,6)&amp;G4244,List!A:B,2,FALSE))</f>
        <v>T05</v>
      </c>
      <c r="P4244" s="1"/>
      <c r="Q4244" s="8"/>
      <c r="R4244" s="8"/>
      <c r="S4244" s="1"/>
      <c r="U4244" s="3"/>
      <c r="V4244" s="2"/>
      <c r="W4244" s="1"/>
      <c r="X4244" s="6"/>
      <c r="Z4244" s="1"/>
    </row>
    <row r="4245" spans="1:26">
      <c r="A4245" s="16" t="s">
        <v>11176</v>
      </c>
      <c r="B4245" s="10">
        <v>44311.093043981484</v>
      </c>
      <c r="C4245" s="16" t="s">
        <v>11663</v>
      </c>
      <c r="D4245" s="16" t="s">
        <v>10250</v>
      </c>
      <c r="E4245" s="16" t="s">
        <v>5968</v>
      </c>
      <c r="F4245" s="16">
        <v>25</v>
      </c>
      <c r="G4245" s="16" t="s">
        <v>11228</v>
      </c>
      <c r="H4245" s="16" t="s">
        <v>5966</v>
      </c>
      <c r="I4245" s="9" t="str">
        <f>IF(N4245="A",IF(AND(HOUR(B4245)&gt;=7,HOUR(B4245)&lt;=18),"A","B"),IF(AND(HOUR(B4245)&gt;=7,HOUR(B4245)&lt;=18),"C","D"))</f>
        <v>B</v>
      </c>
      <c r="J4245" s="9" t="str">
        <f>IF(MONTH(B4245)&lt;10,CONCATENATE("0",MONTH(B4245)),MONTH(B4245))&amp;"/"&amp;  IF(DAY(B4245)&lt;10,CONCATENATE("0",DAY(B4245)),DAY(B4245))</f>
        <v>04/25</v>
      </c>
      <c r="K4245" s="9" t="str">
        <f>IF(C4245&lt;&gt;C4244,1,IF(L4245&lt;&gt;L4244,1,IF(B4245-B4244&gt;$Y$1,1,"")))</f>
        <v/>
      </c>
      <c r="L4245" s="9" t="str">
        <f>YEAR(B4245)&amp;"/"&amp; IF(MONTH(B4245)&lt;10,CONCATENATE("0",MONTH(B4245)),MONTH(B4245))</f>
        <v>2021/04</v>
      </c>
      <c r="M4245" s="11" t="str">
        <f>YEAR(B4245)&amp;"/"&amp; IF(MONTH(B4245)&lt;10,CONCATENATE("0",MONTH(B4245)),MONTH(B4245))&amp;"/"&amp;  IF(DAY(B4245)&lt;10,CONCATENATE("0",DAY(B4245)),DAY(B4245))</f>
        <v>2021/04/25</v>
      </c>
      <c r="N4245" s="9" t="str">
        <f>IF(OR(INT(MOD(M4245,4))=3,INT(MOD(M4245,4))=2),"A","C")</f>
        <v>A</v>
      </c>
      <c r="O4245" s="9" t="str">
        <f>IF(ISNA(VLOOKUP(MID(E4245,1,6)&amp;G4245,List!A:B,2,FALSE)),"",VLOOKUP(MID(E4245,1,6)&amp;G4245,List!A:B,2,FALSE))</f>
        <v>T05</v>
      </c>
      <c r="P4245" s="1"/>
      <c r="Q4245" s="8"/>
      <c r="R4245" s="8"/>
      <c r="S4245" s="1"/>
      <c r="U4245" s="3"/>
      <c r="V4245" s="2"/>
      <c r="W4245" s="1"/>
      <c r="X4245" s="6"/>
      <c r="Z4245" s="1"/>
    </row>
    <row r="4246" spans="1:26">
      <c r="A4246" s="16" t="s">
        <v>11417</v>
      </c>
      <c r="B4246" s="10">
        <v>44311.093043981484</v>
      </c>
      <c r="C4246" s="16" t="s">
        <v>11663</v>
      </c>
      <c r="D4246" s="16" t="s">
        <v>10757</v>
      </c>
      <c r="E4246" s="16" t="s">
        <v>10758</v>
      </c>
      <c r="F4246" s="16">
        <v>25</v>
      </c>
      <c r="G4246" s="16" t="s">
        <v>11228</v>
      </c>
      <c r="H4246" s="16" t="s">
        <v>5966</v>
      </c>
      <c r="I4246" s="9" t="str">
        <f>IF(N4246="A",IF(AND(HOUR(B4246)&gt;=7,HOUR(B4246)&lt;=18),"A","B"),IF(AND(HOUR(B4246)&gt;=7,HOUR(B4246)&lt;=18),"C","D"))</f>
        <v>B</v>
      </c>
      <c r="J4246" s="9" t="str">
        <f>IF(MONTH(B4246)&lt;10,CONCATENATE("0",MONTH(B4246)),MONTH(B4246))&amp;"/"&amp;  IF(DAY(B4246)&lt;10,CONCATENATE("0",DAY(B4246)),DAY(B4246))</f>
        <v>04/25</v>
      </c>
      <c r="K4246" s="9" t="str">
        <f>IF(C4246&lt;&gt;C4245,1,IF(L4246&lt;&gt;L4245,1,IF(B4246-B4245&gt;$Y$1,1,"")))</f>
        <v/>
      </c>
      <c r="L4246" s="9" t="str">
        <f>YEAR(B4246)&amp;"/"&amp; IF(MONTH(B4246)&lt;10,CONCATENATE("0",MONTH(B4246)),MONTH(B4246))</f>
        <v>2021/04</v>
      </c>
      <c r="M4246" s="11" t="str">
        <f>YEAR(B4246)&amp;"/"&amp; IF(MONTH(B4246)&lt;10,CONCATENATE("0",MONTH(B4246)),MONTH(B4246))&amp;"/"&amp;  IF(DAY(B4246)&lt;10,CONCATENATE("0",DAY(B4246)),DAY(B4246))</f>
        <v>2021/04/25</v>
      </c>
      <c r="N4246" s="9" t="str">
        <f>IF(OR(INT(MOD(M4246,4))=3,INT(MOD(M4246,4))=2),"A","C")</f>
        <v>A</v>
      </c>
      <c r="O4246" s="9" t="str">
        <f>IF(ISNA(VLOOKUP(MID(E4246,1,6)&amp;G4246,List!A:B,2,FALSE)),"",VLOOKUP(MID(E4246,1,6)&amp;G4246,List!A:B,2,FALSE))</f>
        <v>T05</v>
      </c>
      <c r="P4246" s="1"/>
      <c r="Q4246" s="8"/>
      <c r="R4246" s="8"/>
      <c r="S4246" s="1"/>
      <c r="U4246" s="3"/>
      <c r="V4246" s="2"/>
      <c r="W4246" s="1"/>
      <c r="X4246" s="6"/>
      <c r="Z4246" s="1"/>
    </row>
    <row r="4247" spans="1:26">
      <c r="A4247" s="16" t="s">
        <v>12782</v>
      </c>
      <c r="B4247" s="10">
        <v>44311.093043981484</v>
      </c>
      <c r="C4247" s="16" t="s">
        <v>11663</v>
      </c>
      <c r="D4247" s="16" t="s">
        <v>12783</v>
      </c>
      <c r="E4247" s="16" t="s">
        <v>11095</v>
      </c>
      <c r="F4247" s="16">
        <v>25</v>
      </c>
      <c r="G4247" s="16" t="s">
        <v>11171</v>
      </c>
      <c r="H4247" s="16" t="s">
        <v>5966</v>
      </c>
      <c r="I4247" s="9" t="str">
        <f>IF(N4247="A",IF(AND(HOUR(B4247)&gt;=7,HOUR(B4247)&lt;=18),"A","B"),IF(AND(HOUR(B4247)&gt;=7,HOUR(B4247)&lt;=18),"C","D"))</f>
        <v>B</v>
      </c>
      <c r="J4247" s="9" t="str">
        <f>IF(MONTH(B4247)&lt;10,CONCATENATE("0",MONTH(B4247)),MONTH(B4247))&amp;"/"&amp;  IF(DAY(B4247)&lt;10,CONCATENATE("0",DAY(B4247)),DAY(B4247))</f>
        <v>04/25</v>
      </c>
      <c r="K4247" s="9" t="str">
        <f>IF(C4247&lt;&gt;C4246,1,IF(L4247&lt;&gt;L4246,1,IF(B4247-B4246&gt;$Y$1,1,"")))</f>
        <v/>
      </c>
      <c r="L4247" s="9" t="str">
        <f>YEAR(B4247)&amp;"/"&amp; IF(MONTH(B4247)&lt;10,CONCATENATE("0",MONTH(B4247)),MONTH(B4247))</f>
        <v>2021/04</v>
      </c>
      <c r="M4247" s="11" t="str">
        <f>YEAR(B4247)&amp;"/"&amp; IF(MONTH(B4247)&lt;10,CONCATENATE("0",MONTH(B4247)),MONTH(B4247))&amp;"/"&amp;  IF(DAY(B4247)&lt;10,CONCATENATE("0",DAY(B4247)),DAY(B4247))</f>
        <v>2021/04/25</v>
      </c>
      <c r="N4247" s="9" t="str">
        <f>IF(OR(INT(MOD(M4247,4))=3,INT(MOD(M4247,4))=2),"A","C")</f>
        <v>A</v>
      </c>
      <c r="O4247" s="9" t="str">
        <f>IF(ISNA(VLOOKUP(MID(E4247,1,6)&amp;G4247,List!A:B,2,FALSE)),"",VLOOKUP(MID(E4247,1,6)&amp;G4247,List!A:B,2,FALSE))</f>
        <v>T05</v>
      </c>
      <c r="P4247" s="1"/>
      <c r="Q4247" s="8"/>
      <c r="R4247" s="8"/>
      <c r="S4247" s="1"/>
      <c r="U4247" s="3"/>
      <c r="V4247" s="2"/>
      <c r="W4247" s="1"/>
      <c r="X4247" s="6"/>
      <c r="Z4247" s="1"/>
    </row>
    <row r="4248" spans="1:26">
      <c r="A4248" s="16" t="s">
        <v>10716</v>
      </c>
      <c r="B4248" s="10">
        <v>44311.093043981484</v>
      </c>
      <c r="C4248" s="16" t="s">
        <v>11663</v>
      </c>
      <c r="D4248" s="16" t="s">
        <v>12784</v>
      </c>
      <c r="E4248" s="16" t="s">
        <v>11095</v>
      </c>
      <c r="F4248" s="16">
        <v>25</v>
      </c>
      <c r="G4248" s="16" t="s">
        <v>11171</v>
      </c>
      <c r="H4248" s="16" t="s">
        <v>5966</v>
      </c>
      <c r="I4248" s="9" t="str">
        <f>IF(N4248="A",IF(AND(HOUR(B4248)&gt;=7,HOUR(B4248)&lt;=18),"A","B"),IF(AND(HOUR(B4248)&gt;=7,HOUR(B4248)&lt;=18),"C","D"))</f>
        <v>B</v>
      </c>
      <c r="J4248" s="9" t="str">
        <f>IF(MONTH(B4248)&lt;10,CONCATENATE("0",MONTH(B4248)),MONTH(B4248))&amp;"/"&amp;  IF(DAY(B4248)&lt;10,CONCATENATE("0",DAY(B4248)),DAY(B4248))</f>
        <v>04/25</v>
      </c>
      <c r="K4248" s="9" t="str">
        <f>IF(C4248&lt;&gt;C4247,1,IF(L4248&lt;&gt;L4247,1,IF(B4248-B4247&gt;$Y$1,1,"")))</f>
        <v/>
      </c>
      <c r="L4248" s="9" t="str">
        <f>YEAR(B4248)&amp;"/"&amp; IF(MONTH(B4248)&lt;10,CONCATENATE("0",MONTH(B4248)),MONTH(B4248))</f>
        <v>2021/04</v>
      </c>
      <c r="M4248" s="11" t="str">
        <f>YEAR(B4248)&amp;"/"&amp; IF(MONTH(B4248)&lt;10,CONCATENATE("0",MONTH(B4248)),MONTH(B4248))&amp;"/"&amp;  IF(DAY(B4248)&lt;10,CONCATENATE("0",DAY(B4248)),DAY(B4248))</f>
        <v>2021/04/25</v>
      </c>
      <c r="N4248" s="9" t="str">
        <f>IF(OR(INT(MOD(M4248,4))=3,INT(MOD(M4248,4))=2),"A","C")</f>
        <v>A</v>
      </c>
      <c r="O4248" s="9" t="str">
        <f>IF(ISNA(VLOOKUP(MID(E4248,1,6)&amp;G4248,List!A:B,2,FALSE)),"",VLOOKUP(MID(E4248,1,6)&amp;G4248,List!A:B,2,FALSE))</f>
        <v>T05</v>
      </c>
      <c r="P4248" s="1"/>
      <c r="Q4248" s="8"/>
      <c r="R4248" s="8"/>
      <c r="S4248" s="1"/>
      <c r="U4248" s="3"/>
      <c r="V4248" s="2"/>
      <c r="W4248" s="1"/>
      <c r="X4248" s="6"/>
      <c r="Z4248" s="1"/>
    </row>
    <row r="4249" spans="1:26">
      <c r="A4249" s="16" t="s">
        <v>11482</v>
      </c>
      <c r="B4249" s="10">
        <v>44311.243819444448</v>
      </c>
      <c r="C4249" s="16" t="s">
        <v>11663</v>
      </c>
      <c r="D4249" s="16" t="s">
        <v>10868</v>
      </c>
      <c r="E4249" s="16" t="s">
        <v>10869</v>
      </c>
      <c r="F4249" s="16">
        <v>25</v>
      </c>
      <c r="G4249" s="16" t="s">
        <v>11164</v>
      </c>
      <c r="H4249" s="16" t="s">
        <v>5966</v>
      </c>
      <c r="I4249" s="9" t="str">
        <f>IF(N4249="A",IF(AND(HOUR(B4249)&gt;=7,HOUR(B4249)&lt;=18),"A","B"),IF(AND(HOUR(B4249)&gt;=7,HOUR(B4249)&lt;=18),"C","D"))</f>
        <v>B</v>
      </c>
      <c r="J4249" s="9" t="str">
        <f>IF(MONTH(B4249)&lt;10,CONCATENATE("0",MONTH(B4249)),MONTH(B4249))&amp;"/"&amp;  IF(DAY(B4249)&lt;10,CONCATENATE("0",DAY(B4249)),DAY(B4249))</f>
        <v>04/25</v>
      </c>
      <c r="K4249" s="9">
        <f>IF(C4249&lt;&gt;C4248,1,IF(L4249&lt;&gt;L4248,1,IF(B4249-B4248&gt;$Y$1,1,"")))</f>
        <v>1</v>
      </c>
      <c r="L4249" s="9" t="str">
        <f>YEAR(B4249)&amp;"/"&amp; IF(MONTH(B4249)&lt;10,CONCATENATE("0",MONTH(B4249)),MONTH(B4249))</f>
        <v>2021/04</v>
      </c>
      <c r="M4249" s="11" t="str">
        <f>YEAR(B4249)&amp;"/"&amp; IF(MONTH(B4249)&lt;10,CONCATENATE("0",MONTH(B4249)),MONTH(B4249))&amp;"/"&amp;  IF(DAY(B4249)&lt;10,CONCATENATE("0",DAY(B4249)),DAY(B4249))</f>
        <v>2021/04/25</v>
      </c>
      <c r="N4249" s="9" t="str">
        <f>IF(OR(INT(MOD(M4249,4))=3,INT(MOD(M4249,4))=2),"A","C")</f>
        <v>A</v>
      </c>
      <c r="O4249" s="9" t="str">
        <f>IF(ISNA(VLOOKUP(MID(E4249,1,6)&amp;G4249,List!A:B,2,FALSE)),"",VLOOKUP(MID(E4249,1,6)&amp;G4249,List!A:B,2,FALSE))</f>
        <v>T08</v>
      </c>
      <c r="P4249" s="1"/>
      <c r="Q4249" s="8"/>
      <c r="R4249" s="8"/>
      <c r="S4249" s="1"/>
      <c r="U4249" s="3"/>
      <c r="V4249" s="2"/>
      <c r="W4249" s="1"/>
      <c r="X4249" s="6"/>
      <c r="Z4249" s="1"/>
    </row>
    <row r="4250" spans="1:26">
      <c r="A4250" s="16" t="s">
        <v>11664</v>
      </c>
      <c r="B4250" s="10">
        <v>44311.243819444448</v>
      </c>
      <c r="C4250" s="16" t="s">
        <v>11663</v>
      </c>
      <c r="D4250" s="16" t="s">
        <v>11607</v>
      </c>
      <c r="E4250" s="16" t="s">
        <v>10704</v>
      </c>
      <c r="F4250" s="16">
        <v>25</v>
      </c>
      <c r="G4250" s="16" t="s">
        <v>11164</v>
      </c>
      <c r="H4250" s="16" t="s">
        <v>5966</v>
      </c>
      <c r="I4250" s="9" t="str">
        <f>IF(N4250="A",IF(AND(HOUR(B4250)&gt;=7,HOUR(B4250)&lt;=18),"A","B"),IF(AND(HOUR(B4250)&gt;=7,HOUR(B4250)&lt;=18),"C","D"))</f>
        <v>B</v>
      </c>
      <c r="J4250" s="9" t="str">
        <f>IF(MONTH(B4250)&lt;10,CONCATENATE("0",MONTH(B4250)),MONTH(B4250))&amp;"/"&amp;  IF(DAY(B4250)&lt;10,CONCATENATE("0",DAY(B4250)),DAY(B4250))</f>
        <v>04/25</v>
      </c>
      <c r="K4250" s="9" t="str">
        <f>IF(C4250&lt;&gt;C4249,1,IF(L4250&lt;&gt;L4249,1,IF(B4250-B4249&gt;$Y$1,1,"")))</f>
        <v/>
      </c>
      <c r="L4250" s="9" t="str">
        <f>YEAR(B4250)&amp;"/"&amp; IF(MONTH(B4250)&lt;10,CONCATENATE("0",MONTH(B4250)),MONTH(B4250))</f>
        <v>2021/04</v>
      </c>
      <c r="M4250" s="11" t="str">
        <f>YEAR(B4250)&amp;"/"&amp; IF(MONTH(B4250)&lt;10,CONCATENATE("0",MONTH(B4250)),MONTH(B4250))&amp;"/"&amp;  IF(DAY(B4250)&lt;10,CONCATENATE("0",DAY(B4250)),DAY(B4250))</f>
        <v>2021/04/25</v>
      </c>
      <c r="N4250" s="9" t="str">
        <f>IF(OR(INT(MOD(M4250,4))=3,INT(MOD(M4250,4))=2),"A","C")</f>
        <v>A</v>
      </c>
      <c r="O4250" s="9" t="str">
        <f>IF(ISNA(VLOOKUP(MID(E4250,1,6)&amp;G4250,List!A:B,2,FALSE)),"",VLOOKUP(MID(E4250,1,6)&amp;G4250,List!A:B,2,FALSE))</f>
        <v>T08</v>
      </c>
      <c r="P4250" s="1"/>
      <c r="Q4250" s="8"/>
      <c r="R4250" s="8"/>
      <c r="S4250" s="1"/>
      <c r="U4250" s="3"/>
      <c r="V4250" s="2"/>
      <c r="W4250" s="1"/>
      <c r="X4250" s="6"/>
      <c r="Z4250" s="1"/>
    </row>
    <row r="4251" spans="1:26">
      <c r="A4251" s="16" t="s">
        <v>10789</v>
      </c>
      <c r="B4251" s="10">
        <v>44311.448877314811</v>
      </c>
      <c r="C4251" s="16" t="s">
        <v>11663</v>
      </c>
      <c r="D4251" s="16" t="s">
        <v>10350</v>
      </c>
      <c r="E4251" s="16" t="s">
        <v>10340</v>
      </c>
      <c r="F4251" s="16">
        <v>25</v>
      </c>
      <c r="G4251" s="16" t="s">
        <v>11400</v>
      </c>
      <c r="H4251" s="16" t="s">
        <v>5966</v>
      </c>
      <c r="I4251" s="9" t="str">
        <f>IF(N4251="A",IF(AND(HOUR(B4251)&gt;=7,HOUR(B4251)&lt;=18),"A","B"),IF(AND(HOUR(B4251)&gt;=7,HOUR(B4251)&lt;=18),"C","D"))</f>
        <v>A</v>
      </c>
      <c r="J4251" s="9" t="str">
        <f>IF(MONTH(B4251)&lt;10,CONCATENATE("0",MONTH(B4251)),MONTH(B4251))&amp;"/"&amp;  IF(DAY(B4251)&lt;10,CONCATENATE("0",DAY(B4251)),DAY(B4251))</f>
        <v>04/25</v>
      </c>
      <c r="K4251" s="9">
        <f>IF(C4251&lt;&gt;C4250,1,IF(L4251&lt;&gt;L4250,1,IF(B4251-B4250&gt;$Y$1,1,"")))</f>
        <v>1</v>
      </c>
      <c r="L4251" s="9" t="str">
        <f>YEAR(B4251)&amp;"/"&amp; IF(MONTH(B4251)&lt;10,CONCATENATE("0",MONTH(B4251)),MONTH(B4251))</f>
        <v>2021/04</v>
      </c>
      <c r="M4251" s="11" t="str">
        <f>YEAR(B4251)&amp;"/"&amp; IF(MONTH(B4251)&lt;10,CONCATENATE("0",MONTH(B4251)),MONTH(B4251))&amp;"/"&amp;  IF(DAY(B4251)&lt;10,CONCATENATE("0",DAY(B4251)),DAY(B4251))</f>
        <v>2021/04/25</v>
      </c>
      <c r="N4251" s="9" t="str">
        <f>IF(OR(INT(MOD(M4251,4))=3,INT(MOD(M4251,4))=2),"A","C")</f>
        <v>A</v>
      </c>
      <c r="O4251" s="9" t="str">
        <f>IF(ISNA(VLOOKUP(MID(E4251,1,6)&amp;G4251,List!A:B,2,FALSE)),"",VLOOKUP(MID(E4251,1,6)&amp;G4251,List!A:B,2,FALSE))</f>
        <v>T06</v>
      </c>
      <c r="P4251" s="1"/>
      <c r="Q4251" s="8"/>
      <c r="R4251" s="8"/>
      <c r="S4251" s="1"/>
      <c r="U4251" s="3"/>
      <c r="V4251" s="2"/>
      <c r="W4251" s="1"/>
      <c r="X4251" s="6"/>
      <c r="Z4251" s="1"/>
    </row>
    <row r="4252" spans="1:26">
      <c r="A4252" s="16" t="s">
        <v>14574</v>
      </c>
      <c r="B4252" s="10">
        <v>44311.448877314811</v>
      </c>
      <c r="C4252" s="16" t="s">
        <v>11663</v>
      </c>
      <c r="D4252" s="16" t="s">
        <v>10364</v>
      </c>
      <c r="E4252" s="16" t="s">
        <v>10340</v>
      </c>
      <c r="F4252" s="16">
        <v>25</v>
      </c>
      <c r="G4252" s="16" t="s">
        <v>11400</v>
      </c>
      <c r="H4252" s="16" t="s">
        <v>5966</v>
      </c>
      <c r="I4252" s="9" t="str">
        <f>IF(N4252="A",IF(AND(HOUR(B4252)&gt;=7,HOUR(B4252)&lt;=18),"A","B"),IF(AND(HOUR(B4252)&gt;=7,HOUR(B4252)&lt;=18),"C","D"))</f>
        <v>A</v>
      </c>
      <c r="J4252" s="9" t="str">
        <f>IF(MONTH(B4252)&lt;10,CONCATENATE("0",MONTH(B4252)),MONTH(B4252))&amp;"/"&amp;  IF(DAY(B4252)&lt;10,CONCATENATE("0",DAY(B4252)),DAY(B4252))</f>
        <v>04/25</v>
      </c>
      <c r="K4252" s="9" t="str">
        <f>IF(C4252&lt;&gt;C4251,1,IF(L4252&lt;&gt;L4251,1,IF(B4252-B4251&gt;$Y$1,1,"")))</f>
        <v/>
      </c>
      <c r="L4252" s="9" t="str">
        <f>YEAR(B4252)&amp;"/"&amp; IF(MONTH(B4252)&lt;10,CONCATENATE("0",MONTH(B4252)),MONTH(B4252))</f>
        <v>2021/04</v>
      </c>
      <c r="M4252" s="11" t="str">
        <f>YEAR(B4252)&amp;"/"&amp; IF(MONTH(B4252)&lt;10,CONCATENATE("0",MONTH(B4252)),MONTH(B4252))&amp;"/"&amp;  IF(DAY(B4252)&lt;10,CONCATENATE("0",DAY(B4252)),DAY(B4252))</f>
        <v>2021/04/25</v>
      </c>
      <c r="N4252" s="9" t="str">
        <f>IF(OR(INT(MOD(M4252,4))=3,INT(MOD(M4252,4))=2),"A","C")</f>
        <v>A</v>
      </c>
      <c r="O4252" s="9" t="str">
        <f>IF(ISNA(VLOOKUP(MID(E4252,1,6)&amp;G4252,List!A:B,2,FALSE)),"",VLOOKUP(MID(E4252,1,6)&amp;G4252,List!A:B,2,FALSE))</f>
        <v>T06</v>
      </c>
      <c r="P4252" s="1"/>
      <c r="Q4252" s="8"/>
      <c r="R4252" s="8"/>
      <c r="S4252" s="1"/>
      <c r="U4252" s="3"/>
      <c r="V4252" s="2"/>
      <c r="W4252" s="1"/>
      <c r="X4252" s="6"/>
      <c r="Z4252" s="1"/>
    </row>
    <row r="4253" spans="1:26">
      <c r="A4253" s="16" t="s">
        <v>11149</v>
      </c>
      <c r="B4253" s="10">
        <v>44311.448877314811</v>
      </c>
      <c r="C4253" s="16" t="s">
        <v>11663</v>
      </c>
      <c r="D4253" s="16" t="s">
        <v>10286</v>
      </c>
      <c r="E4253" s="16" t="s">
        <v>10287</v>
      </c>
      <c r="F4253" s="16">
        <v>25</v>
      </c>
      <c r="G4253" s="16" t="s">
        <v>11400</v>
      </c>
      <c r="H4253" s="16" t="s">
        <v>5966</v>
      </c>
      <c r="I4253" s="9" t="str">
        <f>IF(N4253="A",IF(AND(HOUR(B4253)&gt;=7,HOUR(B4253)&lt;=18),"A","B"),IF(AND(HOUR(B4253)&gt;=7,HOUR(B4253)&lt;=18),"C","D"))</f>
        <v>A</v>
      </c>
      <c r="J4253" s="9" t="str">
        <f>IF(MONTH(B4253)&lt;10,CONCATENATE("0",MONTH(B4253)),MONTH(B4253))&amp;"/"&amp;  IF(DAY(B4253)&lt;10,CONCATENATE("0",DAY(B4253)),DAY(B4253))</f>
        <v>04/25</v>
      </c>
      <c r="K4253" s="9" t="str">
        <f>IF(C4253&lt;&gt;C4252,1,IF(L4253&lt;&gt;L4252,1,IF(B4253-B4252&gt;$Y$1,1,"")))</f>
        <v/>
      </c>
      <c r="L4253" s="9" t="str">
        <f>YEAR(B4253)&amp;"/"&amp; IF(MONTH(B4253)&lt;10,CONCATENATE("0",MONTH(B4253)),MONTH(B4253))</f>
        <v>2021/04</v>
      </c>
      <c r="M4253" s="11" t="str">
        <f>YEAR(B4253)&amp;"/"&amp; IF(MONTH(B4253)&lt;10,CONCATENATE("0",MONTH(B4253)),MONTH(B4253))&amp;"/"&amp;  IF(DAY(B4253)&lt;10,CONCATENATE("0",DAY(B4253)),DAY(B4253))</f>
        <v>2021/04/25</v>
      </c>
      <c r="N4253" s="9" t="str">
        <f>IF(OR(INT(MOD(M4253,4))=3,INT(MOD(M4253,4))=2),"A","C")</f>
        <v>A</v>
      </c>
      <c r="O4253" s="9" t="str">
        <f>IF(ISNA(VLOOKUP(MID(E4253,1,6)&amp;G4253,List!A:B,2,FALSE)),"",VLOOKUP(MID(E4253,1,6)&amp;G4253,List!A:B,2,FALSE))</f>
        <v>T06</v>
      </c>
      <c r="P4253" s="1"/>
      <c r="Q4253" s="8"/>
      <c r="R4253" s="8"/>
      <c r="S4253" s="1"/>
      <c r="U4253" s="3"/>
      <c r="V4253" s="2"/>
      <c r="W4253" s="1"/>
      <c r="X4253" s="6"/>
      <c r="Z4253" s="1"/>
    </row>
    <row r="4254" spans="1:26">
      <c r="A4254" s="16" t="s">
        <v>14012</v>
      </c>
      <c r="B4254" s="10">
        <v>44311.448877314811</v>
      </c>
      <c r="C4254" s="16" t="s">
        <v>11663</v>
      </c>
      <c r="D4254" s="16" t="s">
        <v>10286</v>
      </c>
      <c r="E4254" s="16" t="s">
        <v>10287</v>
      </c>
      <c r="F4254" s="16">
        <v>25</v>
      </c>
      <c r="G4254" s="16" t="s">
        <v>11400</v>
      </c>
      <c r="H4254" s="16" t="s">
        <v>5966</v>
      </c>
      <c r="I4254" s="9" t="str">
        <f>IF(N4254="A",IF(AND(HOUR(B4254)&gt;=7,HOUR(B4254)&lt;=18),"A","B"),IF(AND(HOUR(B4254)&gt;=7,HOUR(B4254)&lt;=18),"C","D"))</f>
        <v>A</v>
      </c>
      <c r="J4254" s="9" t="str">
        <f>IF(MONTH(B4254)&lt;10,CONCATENATE("0",MONTH(B4254)),MONTH(B4254))&amp;"/"&amp;  IF(DAY(B4254)&lt;10,CONCATENATE("0",DAY(B4254)),DAY(B4254))</f>
        <v>04/25</v>
      </c>
      <c r="K4254" s="9" t="str">
        <f>IF(C4254&lt;&gt;C4253,1,IF(L4254&lt;&gt;L4253,1,IF(B4254-B4253&gt;$Y$1,1,"")))</f>
        <v/>
      </c>
      <c r="L4254" s="9" t="str">
        <f>YEAR(B4254)&amp;"/"&amp; IF(MONTH(B4254)&lt;10,CONCATENATE("0",MONTH(B4254)),MONTH(B4254))</f>
        <v>2021/04</v>
      </c>
      <c r="M4254" s="11" t="str">
        <f>YEAR(B4254)&amp;"/"&amp; IF(MONTH(B4254)&lt;10,CONCATENATE("0",MONTH(B4254)),MONTH(B4254))&amp;"/"&amp;  IF(DAY(B4254)&lt;10,CONCATENATE("0",DAY(B4254)),DAY(B4254))</f>
        <v>2021/04/25</v>
      </c>
      <c r="N4254" s="9" t="str">
        <f>IF(OR(INT(MOD(M4254,4))=3,INT(MOD(M4254,4))=2),"A","C")</f>
        <v>A</v>
      </c>
      <c r="O4254" s="9" t="str">
        <f>IF(ISNA(VLOOKUP(MID(E4254,1,6)&amp;G4254,List!A:B,2,FALSE)),"",VLOOKUP(MID(E4254,1,6)&amp;G4254,List!A:B,2,FALSE))</f>
        <v>T06</v>
      </c>
      <c r="P4254" s="1"/>
      <c r="Q4254" s="8"/>
      <c r="R4254" s="8"/>
      <c r="S4254" s="1"/>
      <c r="U4254" s="3"/>
      <c r="V4254" s="2"/>
      <c r="W4254" s="1"/>
      <c r="X4254" s="6"/>
      <c r="Z4254" s="1"/>
    </row>
    <row r="4255" spans="1:26">
      <c r="A4255" s="16" t="s">
        <v>10396</v>
      </c>
      <c r="B4255" s="10">
        <v>44311.448877314811</v>
      </c>
      <c r="C4255" s="16" t="s">
        <v>11663</v>
      </c>
      <c r="D4255" s="16" t="s">
        <v>10397</v>
      </c>
      <c r="E4255" s="16" t="s">
        <v>10398</v>
      </c>
      <c r="F4255" s="16">
        <v>25</v>
      </c>
      <c r="G4255" s="16" t="s">
        <v>11228</v>
      </c>
      <c r="H4255" s="16" t="s">
        <v>5966</v>
      </c>
      <c r="I4255" s="9" t="str">
        <f>IF(N4255="A",IF(AND(HOUR(B4255)&gt;=7,HOUR(B4255)&lt;=18),"A","B"),IF(AND(HOUR(B4255)&gt;=7,HOUR(B4255)&lt;=18),"C","D"))</f>
        <v>A</v>
      </c>
      <c r="J4255" s="9" t="str">
        <f>IF(MONTH(B4255)&lt;10,CONCATENATE("0",MONTH(B4255)),MONTH(B4255))&amp;"/"&amp;  IF(DAY(B4255)&lt;10,CONCATENATE("0",DAY(B4255)),DAY(B4255))</f>
        <v>04/25</v>
      </c>
      <c r="K4255" s="9" t="str">
        <f>IF(C4255&lt;&gt;C4254,1,IF(L4255&lt;&gt;L4254,1,IF(B4255-B4254&gt;$Y$1,1,"")))</f>
        <v/>
      </c>
      <c r="L4255" s="9" t="str">
        <f>YEAR(B4255)&amp;"/"&amp; IF(MONTH(B4255)&lt;10,CONCATENATE("0",MONTH(B4255)),MONTH(B4255))</f>
        <v>2021/04</v>
      </c>
      <c r="M4255" s="11" t="str">
        <f>YEAR(B4255)&amp;"/"&amp; IF(MONTH(B4255)&lt;10,CONCATENATE("0",MONTH(B4255)),MONTH(B4255))&amp;"/"&amp;  IF(DAY(B4255)&lt;10,CONCATENATE("0",DAY(B4255)),DAY(B4255))</f>
        <v>2021/04/25</v>
      </c>
      <c r="N4255" s="9" t="str">
        <f>IF(OR(INT(MOD(M4255,4))=3,INT(MOD(M4255,4))=2),"A","C")</f>
        <v>A</v>
      </c>
      <c r="O4255" s="9" t="str">
        <f>IF(ISNA(VLOOKUP(MID(E4255,1,6)&amp;G4255,List!A:B,2,FALSE)),"",VLOOKUP(MID(E4255,1,6)&amp;G4255,List!A:B,2,FALSE))</f>
        <v>T06</v>
      </c>
      <c r="P4255" s="1"/>
      <c r="Q4255" s="8"/>
      <c r="R4255" s="8"/>
      <c r="S4255" s="1"/>
      <c r="U4255" s="3"/>
      <c r="V4255" s="2"/>
      <c r="W4255" s="1"/>
      <c r="X4255" s="6"/>
      <c r="Z4255" s="1"/>
    </row>
    <row r="4256" spans="1:26">
      <c r="A4256" s="16" t="s">
        <v>10476</v>
      </c>
      <c r="B4256" s="10">
        <v>44311.448877314811</v>
      </c>
      <c r="C4256" s="16" t="s">
        <v>11663</v>
      </c>
      <c r="D4256" s="16" t="s">
        <v>10907</v>
      </c>
      <c r="E4256" s="16" t="s">
        <v>10187</v>
      </c>
      <c r="F4256" s="16">
        <v>25</v>
      </c>
      <c r="G4256" s="16" t="s">
        <v>11171</v>
      </c>
      <c r="H4256" s="16" t="s">
        <v>5966</v>
      </c>
      <c r="I4256" s="9" t="str">
        <f>IF(N4256="A",IF(AND(HOUR(B4256)&gt;=7,HOUR(B4256)&lt;=18),"A","B"),IF(AND(HOUR(B4256)&gt;=7,HOUR(B4256)&lt;=18),"C","D"))</f>
        <v>A</v>
      </c>
      <c r="J4256" s="9" t="str">
        <f>IF(MONTH(B4256)&lt;10,CONCATENATE("0",MONTH(B4256)),MONTH(B4256))&amp;"/"&amp;  IF(DAY(B4256)&lt;10,CONCATENATE("0",DAY(B4256)),DAY(B4256))</f>
        <v>04/25</v>
      </c>
      <c r="K4256" s="9" t="str">
        <f>IF(C4256&lt;&gt;C4255,1,IF(L4256&lt;&gt;L4255,1,IF(B4256-B4255&gt;$Y$1,1,"")))</f>
        <v/>
      </c>
      <c r="L4256" s="9" t="str">
        <f>YEAR(B4256)&amp;"/"&amp; IF(MONTH(B4256)&lt;10,CONCATENATE("0",MONTH(B4256)),MONTH(B4256))</f>
        <v>2021/04</v>
      </c>
      <c r="M4256" s="11" t="str">
        <f>YEAR(B4256)&amp;"/"&amp; IF(MONTH(B4256)&lt;10,CONCATENATE("0",MONTH(B4256)),MONTH(B4256))&amp;"/"&amp;  IF(DAY(B4256)&lt;10,CONCATENATE("0",DAY(B4256)),DAY(B4256))</f>
        <v>2021/04/25</v>
      </c>
      <c r="N4256" s="9" t="str">
        <f>IF(OR(INT(MOD(M4256,4))=3,INT(MOD(M4256,4))=2),"A","C")</f>
        <v>A</v>
      </c>
      <c r="O4256" s="9" t="str">
        <f>IF(ISNA(VLOOKUP(MID(E4256,1,6)&amp;G4256,List!A:B,2,FALSE)),"",VLOOKUP(MID(E4256,1,6)&amp;G4256,List!A:B,2,FALSE))</f>
        <v>T06</v>
      </c>
      <c r="P4256" s="1"/>
      <c r="Q4256" s="8"/>
      <c r="R4256" s="8"/>
      <c r="S4256" s="1"/>
      <c r="U4256" s="3"/>
      <c r="V4256" s="2"/>
      <c r="W4256" s="1"/>
      <c r="X4256" s="6"/>
      <c r="Z4256" s="1"/>
    </row>
    <row r="4257" spans="1:26">
      <c r="A4257" s="16" t="s">
        <v>14810</v>
      </c>
      <c r="B4257" s="10">
        <v>44311.759259259263</v>
      </c>
      <c r="C4257" s="16" t="s">
        <v>11663</v>
      </c>
      <c r="D4257" s="16" t="s">
        <v>10334</v>
      </c>
      <c r="E4257" s="16" t="s">
        <v>10335</v>
      </c>
      <c r="F4257" s="16">
        <v>25</v>
      </c>
      <c r="G4257" s="16" t="s">
        <v>11164</v>
      </c>
      <c r="H4257" s="16" t="s">
        <v>5966</v>
      </c>
      <c r="I4257" s="9" t="str">
        <f>IF(N4257="A",IF(AND(HOUR(B4257)&gt;=7,HOUR(B4257)&lt;=18),"A","B"),IF(AND(HOUR(B4257)&gt;=7,HOUR(B4257)&lt;=18),"C","D"))</f>
        <v>A</v>
      </c>
      <c r="J4257" s="9" t="str">
        <f>IF(MONTH(B4257)&lt;10,CONCATENATE("0",MONTH(B4257)),MONTH(B4257))&amp;"/"&amp;  IF(DAY(B4257)&lt;10,CONCATENATE("0",DAY(B4257)),DAY(B4257))</f>
        <v>04/25</v>
      </c>
      <c r="K4257" s="9">
        <f>IF(C4257&lt;&gt;C4256,1,IF(L4257&lt;&gt;L4256,1,IF(B4257-B4256&gt;$Y$1,1,"")))</f>
        <v>1</v>
      </c>
      <c r="L4257" s="9" t="str">
        <f>YEAR(B4257)&amp;"/"&amp; IF(MONTH(B4257)&lt;10,CONCATENATE("0",MONTH(B4257)),MONTH(B4257))</f>
        <v>2021/04</v>
      </c>
      <c r="M4257" s="11" t="str">
        <f>YEAR(B4257)&amp;"/"&amp; IF(MONTH(B4257)&lt;10,CONCATENATE("0",MONTH(B4257)),MONTH(B4257))&amp;"/"&amp;  IF(DAY(B4257)&lt;10,CONCATENATE("0",DAY(B4257)),DAY(B4257))</f>
        <v>2021/04/25</v>
      </c>
      <c r="N4257" s="9" t="str">
        <f>IF(OR(INT(MOD(M4257,4))=3,INT(MOD(M4257,4))=2),"A","C")</f>
        <v>A</v>
      </c>
      <c r="O4257" s="9" t="str">
        <f>IF(ISNA(VLOOKUP(MID(E4257,1,6)&amp;G4257,List!A:B,2,FALSE)),"",VLOOKUP(MID(E4257,1,6)&amp;G4257,List!A:B,2,FALSE))</f>
        <v>T08</v>
      </c>
      <c r="P4257" s="1"/>
      <c r="Q4257" s="8"/>
      <c r="R4257" s="8"/>
      <c r="S4257" s="1"/>
      <c r="U4257" s="3"/>
      <c r="V4257" s="2"/>
      <c r="W4257" s="1"/>
      <c r="X4257" s="6"/>
      <c r="Z4257" s="1"/>
    </row>
    <row r="4258" spans="1:26">
      <c r="A4258" s="16" t="s">
        <v>10453</v>
      </c>
      <c r="B4258" s="10">
        <v>44311.759259259263</v>
      </c>
      <c r="C4258" s="16" t="s">
        <v>11663</v>
      </c>
      <c r="D4258" s="16" t="s">
        <v>10452</v>
      </c>
      <c r="E4258" s="16" t="s">
        <v>10374</v>
      </c>
      <c r="F4258" s="16">
        <v>25</v>
      </c>
      <c r="G4258" s="16" t="s">
        <v>11164</v>
      </c>
      <c r="H4258" s="16" t="s">
        <v>5966</v>
      </c>
      <c r="I4258" s="9" t="str">
        <f>IF(N4258="A",IF(AND(HOUR(B4258)&gt;=7,HOUR(B4258)&lt;=18),"A","B"),IF(AND(HOUR(B4258)&gt;=7,HOUR(B4258)&lt;=18),"C","D"))</f>
        <v>A</v>
      </c>
      <c r="J4258" s="9" t="str">
        <f>IF(MONTH(B4258)&lt;10,CONCATENATE("0",MONTH(B4258)),MONTH(B4258))&amp;"/"&amp;  IF(DAY(B4258)&lt;10,CONCATENATE("0",DAY(B4258)),DAY(B4258))</f>
        <v>04/25</v>
      </c>
      <c r="K4258" s="9" t="str">
        <f>IF(C4258&lt;&gt;C4257,1,IF(L4258&lt;&gt;L4257,1,IF(B4258-B4257&gt;$Y$1,1,"")))</f>
        <v/>
      </c>
      <c r="L4258" s="9" t="str">
        <f>YEAR(B4258)&amp;"/"&amp; IF(MONTH(B4258)&lt;10,CONCATENATE("0",MONTH(B4258)),MONTH(B4258))</f>
        <v>2021/04</v>
      </c>
      <c r="M4258" s="11" t="str">
        <f>YEAR(B4258)&amp;"/"&amp; IF(MONTH(B4258)&lt;10,CONCATENATE("0",MONTH(B4258)),MONTH(B4258))&amp;"/"&amp;  IF(DAY(B4258)&lt;10,CONCATENATE("0",DAY(B4258)),DAY(B4258))</f>
        <v>2021/04/25</v>
      </c>
      <c r="N4258" s="9" t="str">
        <f>IF(OR(INT(MOD(M4258,4))=3,INT(MOD(M4258,4))=2),"A","C")</f>
        <v>A</v>
      </c>
      <c r="O4258" s="9" t="str">
        <f>IF(ISNA(VLOOKUP(MID(E4258,1,6)&amp;G4258,List!A:B,2,FALSE)),"",VLOOKUP(MID(E4258,1,6)&amp;G4258,List!A:B,2,FALSE))</f>
        <v>T08</v>
      </c>
      <c r="P4258" s="1"/>
      <c r="Q4258" s="8"/>
      <c r="R4258" s="8"/>
      <c r="S4258" s="1"/>
      <c r="U4258" s="3"/>
      <c r="V4258" s="2"/>
      <c r="W4258" s="1"/>
      <c r="X4258" s="6"/>
      <c r="Z4258" s="1"/>
    </row>
    <row r="4259" spans="1:26">
      <c r="A4259" s="16" t="s">
        <v>11074</v>
      </c>
      <c r="B4259" s="10">
        <v>44311.759259259263</v>
      </c>
      <c r="C4259" s="16" t="s">
        <v>11663</v>
      </c>
      <c r="D4259" s="16" t="s">
        <v>10452</v>
      </c>
      <c r="E4259" s="16" t="s">
        <v>10374</v>
      </c>
      <c r="F4259" s="16">
        <v>25</v>
      </c>
      <c r="G4259" s="16" t="s">
        <v>11164</v>
      </c>
      <c r="H4259" s="16" t="s">
        <v>5966</v>
      </c>
      <c r="I4259" s="9" t="str">
        <f>IF(N4259="A",IF(AND(HOUR(B4259)&gt;=7,HOUR(B4259)&lt;=18),"A","B"),IF(AND(HOUR(B4259)&gt;=7,HOUR(B4259)&lt;=18),"C","D"))</f>
        <v>A</v>
      </c>
      <c r="J4259" s="9" t="str">
        <f>IF(MONTH(B4259)&lt;10,CONCATENATE("0",MONTH(B4259)),MONTH(B4259))&amp;"/"&amp;  IF(DAY(B4259)&lt;10,CONCATENATE("0",DAY(B4259)),DAY(B4259))</f>
        <v>04/25</v>
      </c>
      <c r="K4259" s="9" t="str">
        <f>IF(C4259&lt;&gt;C4258,1,IF(L4259&lt;&gt;L4258,1,IF(B4259-B4258&gt;$Y$1,1,"")))</f>
        <v/>
      </c>
      <c r="L4259" s="9" t="str">
        <f>YEAR(B4259)&amp;"/"&amp; IF(MONTH(B4259)&lt;10,CONCATENATE("0",MONTH(B4259)),MONTH(B4259))</f>
        <v>2021/04</v>
      </c>
      <c r="M4259" s="11" t="str">
        <f>YEAR(B4259)&amp;"/"&amp; IF(MONTH(B4259)&lt;10,CONCATENATE("0",MONTH(B4259)),MONTH(B4259))&amp;"/"&amp;  IF(DAY(B4259)&lt;10,CONCATENATE("0",DAY(B4259)),DAY(B4259))</f>
        <v>2021/04/25</v>
      </c>
      <c r="N4259" s="9" t="str">
        <f>IF(OR(INT(MOD(M4259,4))=3,INT(MOD(M4259,4))=2),"A","C")</f>
        <v>A</v>
      </c>
      <c r="O4259" s="9" t="str">
        <f>IF(ISNA(VLOOKUP(MID(E4259,1,6)&amp;G4259,List!A:B,2,FALSE)),"",VLOOKUP(MID(E4259,1,6)&amp;G4259,List!A:B,2,FALSE))</f>
        <v>T08</v>
      </c>
      <c r="P4259" s="1"/>
      <c r="Q4259" s="8"/>
      <c r="R4259" s="8"/>
      <c r="S4259" s="1"/>
      <c r="U4259" s="3"/>
      <c r="V4259" s="2"/>
      <c r="W4259" s="1"/>
      <c r="X4259" s="6"/>
      <c r="Z4259" s="1"/>
    </row>
    <row r="4260" spans="1:26">
      <c r="A4260" s="16" t="s">
        <v>13031</v>
      </c>
      <c r="B4260" s="10">
        <v>44313.057222222225</v>
      </c>
      <c r="C4260" s="16" t="s">
        <v>11663</v>
      </c>
      <c r="D4260" s="16" t="s">
        <v>13032</v>
      </c>
      <c r="E4260" s="16" t="s">
        <v>10745</v>
      </c>
      <c r="F4260" s="16">
        <v>25</v>
      </c>
      <c r="G4260" s="16" t="s">
        <v>11228</v>
      </c>
      <c r="H4260" s="16" t="s">
        <v>5966</v>
      </c>
      <c r="I4260" s="9" t="str">
        <f>IF(N4260="A",IF(AND(HOUR(B4260)&gt;=7,HOUR(B4260)&lt;=18),"A","B"),IF(AND(HOUR(B4260)&gt;=7,HOUR(B4260)&lt;=18),"C","D"))</f>
        <v>D</v>
      </c>
      <c r="J4260" s="9" t="str">
        <f>IF(MONTH(B4260)&lt;10,CONCATENATE("0",MONTH(B4260)),MONTH(B4260))&amp;"/"&amp;  IF(DAY(B4260)&lt;10,CONCATENATE("0",DAY(B4260)),DAY(B4260))</f>
        <v>04/27</v>
      </c>
      <c r="K4260" s="9">
        <f>IF(C4260&lt;&gt;C4259,1,IF(L4260&lt;&gt;L4259,1,IF(B4260-B4259&gt;$Y$1,1,"")))</f>
        <v>1</v>
      </c>
      <c r="L4260" s="9" t="str">
        <f>YEAR(B4260)&amp;"/"&amp; IF(MONTH(B4260)&lt;10,CONCATENATE("0",MONTH(B4260)),MONTH(B4260))</f>
        <v>2021/04</v>
      </c>
      <c r="M4260" s="11" t="str">
        <f>YEAR(B4260)&amp;"/"&amp; IF(MONTH(B4260)&lt;10,CONCATENATE("0",MONTH(B4260)),MONTH(B4260))&amp;"/"&amp;  IF(DAY(B4260)&lt;10,CONCATENATE("0",DAY(B4260)),DAY(B4260))</f>
        <v>2021/04/27</v>
      </c>
      <c r="N4260" s="9" t="str">
        <f>IF(OR(INT(MOD(M4260,4))=3,INT(MOD(M4260,4))=2),"A","C")</f>
        <v>C</v>
      </c>
      <c r="O4260" s="9" t="str">
        <f>IF(ISNA(VLOOKUP(MID(E4260,1,6)&amp;G4260,List!A:B,2,FALSE)),"",VLOOKUP(MID(E4260,1,6)&amp;G4260,List!A:B,2,FALSE))</f>
        <v>T05</v>
      </c>
      <c r="P4260" s="1"/>
      <c r="Q4260" s="8"/>
      <c r="R4260" s="8"/>
      <c r="S4260" s="1"/>
      <c r="U4260" s="3"/>
      <c r="V4260" s="2"/>
      <c r="W4260" s="1"/>
      <c r="X4260" s="6"/>
      <c r="Z4260" s="1"/>
    </row>
    <row r="4261" spans="1:26">
      <c r="A4261" s="16" t="s">
        <v>10537</v>
      </c>
      <c r="B4261" s="10">
        <v>44313.057222222225</v>
      </c>
      <c r="C4261" s="16" t="s">
        <v>11663</v>
      </c>
      <c r="D4261" s="16" t="s">
        <v>10188</v>
      </c>
      <c r="E4261" s="16" t="s">
        <v>10189</v>
      </c>
      <c r="F4261" s="16">
        <v>25</v>
      </c>
      <c r="G4261" s="16" t="s">
        <v>11228</v>
      </c>
      <c r="H4261" s="16" t="s">
        <v>5966</v>
      </c>
      <c r="I4261" s="9" t="str">
        <f>IF(N4261="A",IF(AND(HOUR(B4261)&gt;=7,HOUR(B4261)&lt;=18),"A","B"),IF(AND(HOUR(B4261)&gt;=7,HOUR(B4261)&lt;=18),"C","D"))</f>
        <v>D</v>
      </c>
      <c r="J4261" s="9" t="str">
        <f>IF(MONTH(B4261)&lt;10,CONCATENATE("0",MONTH(B4261)),MONTH(B4261))&amp;"/"&amp;  IF(DAY(B4261)&lt;10,CONCATENATE("0",DAY(B4261)),DAY(B4261))</f>
        <v>04/27</v>
      </c>
      <c r="K4261" s="9" t="str">
        <f>IF(C4261&lt;&gt;C4260,1,IF(L4261&lt;&gt;L4260,1,IF(B4261-B4260&gt;$Y$1,1,"")))</f>
        <v/>
      </c>
      <c r="L4261" s="9" t="str">
        <f>YEAR(B4261)&amp;"/"&amp; IF(MONTH(B4261)&lt;10,CONCATENATE("0",MONTH(B4261)),MONTH(B4261))</f>
        <v>2021/04</v>
      </c>
      <c r="M4261" s="11" t="str">
        <f>YEAR(B4261)&amp;"/"&amp; IF(MONTH(B4261)&lt;10,CONCATENATE("0",MONTH(B4261)),MONTH(B4261))&amp;"/"&amp;  IF(DAY(B4261)&lt;10,CONCATENATE("0",DAY(B4261)),DAY(B4261))</f>
        <v>2021/04/27</v>
      </c>
      <c r="N4261" s="9" t="str">
        <f>IF(OR(INT(MOD(M4261,4))=3,INT(MOD(M4261,4))=2),"A","C")</f>
        <v>C</v>
      </c>
      <c r="O4261" s="9" t="str">
        <f>IF(ISNA(VLOOKUP(MID(E4261,1,6)&amp;G4261,List!A:B,2,FALSE)),"",VLOOKUP(MID(E4261,1,6)&amp;G4261,List!A:B,2,FALSE))</f>
        <v>T05</v>
      </c>
      <c r="P4261" s="1"/>
      <c r="Q4261" s="8"/>
      <c r="R4261" s="8"/>
      <c r="S4261" s="1"/>
      <c r="U4261" s="3"/>
      <c r="V4261" s="2"/>
      <c r="W4261" s="1"/>
      <c r="X4261" s="6"/>
      <c r="Z4261" s="1"/>
    </row>
    <row r="4262" spans="1:26">
      <c r="A4262" s="16" t="s">
        <v>13033</v>
      </c>
      <c r="B4262" s="10">
        <v>44313.057222222225</v>
      </c>
      <c r="C4262" s="16" t="s">
        <v>11663</v>
      </c>
      <c r="D4262" s="16" t="s">
        <v>11437</v>
      </c>
      <c r="E4262" s="16" t="s">
        <v>11438</v>
      </c>
      <c r="F4262" s="16">
        <v>25</v>
      </c>
      <c r="G4262" s="16" t="s">
        <v>11228</v>
      </c>
      <c r="H4262" s="16" t="s">
        <v>5966</v>
      </c>
      <c r="I4262" s="9" t="str">
        <f>IF(N4262="A",IF(AND(HOUR(B4262)&gt;=7,HOUR(B4262)&lt;=18),"A","B"),IF(AND(HOUR(B4262)&gt;=7,HOUR(B4262)&lt;=18),"C","D"))</f>
        <v>D</v>
      </c>
      <c r="J4262" s="9" t="str">
        <f>IF(MONTH(B4262)&lt;10,CONCATENATE("0",MONTH(B4262)),MONTH(B4262))&amp;"/"&amp;  IF(DAY(B4262)&lt;10,CONCATENATE("0",DAY(B4262)),DAY(B4262))</f>
        <v>04/27</v>
      </c>
      <c r="K4262" s="9" t="str">
        <f>IF(C4262&lt;&gt;C4261,1,IF(L4262&lt;&gt;L4261,1,IF(B4262-B4261&gt;$Y$1,1,"")))</f>
        <v/>
      </c>
      <c r="L4262" s="9" t="str">
        <f>YEAR(B4262)&amp;"/"&amp; IF(MONTH(B4262)&lt;10,CONCATENATE("0",MONTH(B4262)),MONTH(B4262))</f>
        <v>2021/04</v>
      </c>
      <c r="M4262" s="11" t="str">
        <f>YEAR(B4262)&amp;"/"&amp; IF(MONTH(B4262)&lt;10,CONCATENATE("0",MONTH(B4262)),MONTH(B4262))&amp;"/"&amp;  IF(DAY(B4262)&lt;10,CONCATENATE("0",DAY(B4262)),DAY(B4262))</f>
        <v>2021/04/27</v>
      </c>
      <c r="N4262" s="9" t="str">
        <f>IF(OR(INT(MOD(M4262,4))=3,INT(MOD(M4262,4))=2),"A","C")</f>
        <v>C</v>
      </c>
      <c r="O4262" s="9" t="str">
        <f>IF(ISNA(VLOOKUP(MID(E4262,1,6)&amp;G4262,List!A:B,2,FALSE)),"",VLOOKUP(MID(E4262,1,6)&amp;G4262,List!A:B,2,FALSE))</f>
        <v>T05</v>
      </c>
      <c r="P4262" s="1"/>
      <c r="Q4262" s="8"/>
      <c r="R4262" s="8"/>
      <c r="S4262" s="1"/>
      <c r="U4262" s="3"/>
      <c r="V4262" s="2"/>
      <c r="W4262" s="1"/>
      <c r="X4262" s="6"/>
      <c r="Z4262" s="1"/>
    </row>
    <row r="4263" spans="1:26">
      <c r="A4263" s="16" t="s">
        <v>11436</v>
      </c>
      <c r="B4263" s="10">
        <v>44313.057222222225</v>
      </c>
      <c r="C4263" s="16" t="s">
        <v>11663</v>
      </c>
      <c r="D4263" s="16" t="s">
        <v>11437</v>
      </c>
      <c r="E4263" s="16" t="s">
        <v>11438</v>
      </c>
      <c r="F4263" s="16">
        <v>25</v>
      </c>
      <c r="G4263" s="16" t="s">
        <v>11228</v>
      </c>
      <c r="H4263" s="16" t="s">
        <v>5966</v>
      </c>
      <c r="I4263" s="9" t="str">
        <f>IF(N4263="A",IF(AND(HOUR(B4263)&gt;=7,HOUR(B4263)&lt;=18),"A","B"),IF(AND(HOUR(B4263)&gt;=7,HOUR(B4263)&lt;=18),"C","D"))</f>
        <v>D</v>
      </c>
      <c r="J4263" s="9" t="str">
        <f>IF(MONTH(B4263)&lt;10,CONCATENATE("0",MONTH(B4263)),MONTH(B4263))&amp;"/"&amp;  IF(DAY(B4263)&lt;10,CONCATENATE("0",DAY(B4263)),DAY(B4263))</f>
        <v>04/27</v>
      </c>
      <c r="K4263" s="9" t="str">
        <f>IF(C4263&lt;&gt;C4262,1,IF(L4263&lt;&gt;L4262,1,IF(B4263-B4262&gt;$Y$1,1,"")))</f>
        <v/>
      </c>
      <c r="L4263" s="9" t="str">
        <f>YEAR(B4263)&amp;"/"&amp; IF(MONTH(B4263)&lt;10,CONCATENATE("0",MONTH(B4263)),MONTH(B4263))</f>
        <v>2021/04</v>
      </c>
      <c r="M4263" s="11" t="str">
        <f>YEAR(B4263)&amp;"/"&amp; IF(MONTH(B4263)&lt;10,CONCATENATE("0",MONTH(B4263)),MONTH(B4263))&amp;"/"&amp;  IF(DAY(B4263)&lt;10,CONCATENATE("0",DAY(B4263)),DAY(B4263))</f>
        <v>2021/04/27</v>
      </c>
      <c r="N4263" s="9" t="str">
        <f>IF(OR(INT(MOD(M4263,4))=3,INT(MOD(M4263,4))=2),"A","C")</f>
        <v>C</v>
      </c>
      <c r="O4263" s="9" t="str">
        <f>IF(ISNA(VLOOKUP(MID(E4263,1,6)&amp;G4263,List!A:B,2,FALSE)),"",VLOOKUP(MID(E4263,1,6)&amp;G4263,List!A:B,2,FALSE))</f>
        <v>T05</v>
      </c>
      <c r="P4263" s="1"/>
      <c r="Q4263" s="8"/>
      <c r="R4263" s="8"/>
      <c r="S4263" s="1"/>
      <c r="U4263" s="3"/>
      <c r="V4263" s="2"/>
      <c r="W4263" s="1"/>
      <c r="X4263" s="6"/>
      <c r="Z4263" s="1"/>
    </row>
    <row r="4264" spans="1:26">
      <c r="A4264" s="16" t="s">
        <v>13034</v>
      </c>
      <c r="B4264" s="10">
        <v>44313.057222222225</v>
      </c>
      <c r="C4264" s="16" t="s">
        <v>11663</v>
      </c>
      <c r="D4264" s="16" t="s">
        <v>10665</v>
      </c>
      <c r="E4264" s="16" t="s">
        <v>10666</v>
      </c>
      <c r="F4264" s="16">
        <v>25</v>
      </c>
      <c r="G4264" s="16" t="s">
        <v>11228</v>
      </c>
      <c r="H4264" s="16" t="s">
        <v>5966</v>
      </c>
      <c r="I4264" s="9" t="str">
        <f>IF(N4264="A",IF(AND(HOUR(B4264)&gt;=7,HOUR(B4264)&lt;=18),"A","B"),IF(AND(HOUR(B4264)&gt;=7,HOUR(B4264)&lt;=18),"C","D"))</f>
        <v>D</v>
      </c>
      <c r="J4264" s="9" t="str">
        <f>IF(MONTH(B4264)&lt;10,CONCATENATE("0",MONTH(B4264)),MONTH(B4264))&amp;"/"&amp;  IF(DAY(B4264)&lt;10,CONCATENATE("0",DAY(B4264)),DAY(B4264))</f>
        <v>04/27</v>
      </c>
      <c r="K4264" s="9" t="str">
        <f>IF(C4264&lt;&gt;C4263,1,IF(L4264&lt;&gt;L4263,1,IF(B4264-B4263&gt;$Y$1,1,"")))</f>
        <v/>
      </c>
      <c r="L4264" s="9" t="str">
        <f>YEAR(B4264)&amp;"/"&amp; IF(MONTH(B4264)&lt;10,CONCATENATE("0",MONTH(B4264)),MONTH(B4264))</f>
        <v>2021/04</v>
      </c>
      <c r="M4264" s="11" t="str">
        <f>YEAR(B4264)&amp;"/"&amp; IF(MONTH(B4264)&lt;10,CONCATENATE("0",MONTH(B4264)),MONTH(B4264))&amp;"/"&amp;  IF(DAY(B4264)&lt;10,CONCATENATE("0",DAY(B4264)),DAY(B4264))</f>
        <v>2021/04/27</v>
      </c>
      <c r="N4264" s="9" t="str">
        <f>IF(OR(INT(MOD(M4264,4))=3,INT(MOD(M4264,4))=2),"A","C")</f>
        <v>C</v>
      </c>
      <c r="O4264" s="9" t="str">
        <f>IF(ISNA(VLOOKUP(MID(E4264,1,6)&amp;G4264,List!A:B,2,FALSE)),"",VLOOKUP(MID(E4264,1,6)&amp;G4264,List!A:B,2,FALSE))</f>
        <v>T05</v>
      </c>
      <c r="P4264" s="1"/>
      <c r="Q4264" s="8"/>
      <c r="R4264" s="8"/>
      <c r="S4264" s="1"/>
      <c r="U4264" s="3"/>
      <c r="V4264" s="2"/>
      <c r="W4264" s="1"/>
      <c r="X4264" s="6"/>
      <c r="Z4264" s="1"/>
    </row>
    <row r="4265" spans="1:26">
      <c r="A4265" s="16" t="s">
        <v>13035</v>
      </c>
      <c r="B4265" s="10">
        <v>44313.057222222225</v>
      </c>
      <c r="C4265" s="16" t="s">
        <v>11663</v>
      </c>
      <c r="D4265" s="16" t="s">
        <v>11437</v>
      </c>
      <c r="E4265" s="16" t="s">
        <v>11438</v>
      </c>
      <c r="F4265" s="16">
        <v>25</v>
      </c>
      <c r="G4265" s="16" t="s">
        <v>11228</v>
      </c>
      <c r="H4265" s="16" t="s">
        <v>5966</v>
      </c>
      <c r="I4265" s="9" t="str">
        <f>IF(N4265="A",IF(AND(HOUR(B4265)&gt;=7,HOUR(B4265)&lt;=18),"A","B"),IF(AND(HOUR(B4265)&gt;=7,HOUR(B4265)&lt;=18),"C","D"))</f>
        <v>D</v>
      </c>
      <c r="J4265" s="9" t="str">
        <f>IF(MONTH(B4265)&lt;10,CONCATENATE("0",MONTH(B4265)),MONTH(B4265))&amp;"/"&amp;  IF(DAY(B4265)&lt;10,CONCATENATE("0",DAY(B4265)),DAY(B4265))</f>
        <v>04/27</v>
      </c>
      <c r="K4265" s="9" t="str">
        <f>IF(C4265&lt;&gt;C4264,1,IF(L4265&lt;&gt;L4264,1,IF(B4265-B4264&gt;$Y$1,1,"")))</f>
        <v/>
      </c>
      <c r="L4265" s="9" t="str">
        <f>YEAR(B4265)&amp;"/"&amp; IF(MONTH(B4265)&lt;10,CONCATENATE("0",MONTH(B4265)),MONTH(B4265))</f>
        <v>2021/04</v>
      </c>
      <c r="M4265" s="11" t="str">
        <f>YEAR(B4265)&amp;"/"&amp; IF(MONTH(B4265)&lt;10,CONCATENATE("0",MONTH(B4265)),MONTH(B4265))&amp;"/"&amp;  IF(DAY(B4265)&lt;10,CONCATENATE("0",DAY(B4265)),DAY(B4265))</f>
        <v>2021/04/27</v>
      </c>
      <c r="N4265" s="9" t="str">
        <f>IF(OR(INT(MOD(M4265,4))=3,INT(MOD(M4265,4))=2),"A","C")</f>
        <v>C</v>
      </c>
      <c r="O4265" s="9" t="str">
        <f>IF(ISNA(VLOOKUP(MID(E4265,1,6)&amp;G4265,List!A:B,2,FALSE)),"",VLOOKUP(MID(E4265,1,6)&amp;G4265,List!A:B,2,FALSE))</f>
        <v>T05</v>
      </c>
      <c r="P4265" s="1"/>
      <c r="Q4265" s="8"/>
      <c r="R4265" s="8"/>
      <c r="S4265" s="1"/>
      <c r="U4265" s="3"/>
      <c r="V4265" s="2"/>
      <c r="W4265" s="1"/>
      <c r="X4265" s="6"/>
      <c r="Z4265" s="1"/>
    </row>
    <row r="4266" spans="1:26">
      <c r="A4266" s="16" t="s">
        <v>14961</v>
      </c>
      <c r="B4266" s="10">
        <v>44313.256550925929</v>
      </c>
      <c r="C4266" s="16" t="s">
        <v>11663</v>
      </c>
      <c r="D4266" s="16" t="s">
        <v>14962</v>
      </c>
      <c r="E4266" s="16" t="s">
        <v>11360</v>
      </c>
      <c r="F4266" s="16">
        <v>11</v>
      </c>
      <c r="G4266" s="16" t="s">
        <v>11228</v>
      </c>
      <c r="H4266" s="16" t="s">
        <v>5966</v>
      </c>
      <c r="I4266" s="9" t="str">
        <f>IF(N4266="A",IF(AND(HOUR(B4266)&gt;=7,HOUR(B4266)&lt;=18),"A","B"),IF(AND(HOUR(B4266)&gt;=7,HOUR(B4266)&lt;=18),"C","D"))</f>
        <v>D</v>
      </c>
      <c r="J4266" s="9" t="str">
        <f>IF(MONTH(B4266)&lt;10,CONCATENATE("0",MONTH(B4266)),MONTH(B4266))&amp;"/"&amp;  IF(DAY(B4266)&lt;10,CONCATENATE("0",DAY(B4266)),DAY(B4266))</f>
        <v>04/27</v>
      </c>
      <c r="K4266" s="9">
        <f>IF(C4266&lt;&gt;C4265,1,IF(L4266&lt;&gt;L4265,1,IF(B4266-B4265&gt;$Y$1,1,"")))</f>
        <v>1</v>
      </c>
      <c r="L4266" s="9" t="str">
        <f>YEAR(B4266)&amp;"/"&amp; IF(MONTH(B4266)&lt;10,CONCATENATE("0",MONTH(B4266)),MONTH(B4266))</f>
        <v>2021/04</v>
      </c>
      <c r="M4266" s="11" t="str">
        <f>YEAR(B4266)&amp;"/"&amp; IF(MONTH(B4266)&lt;10,CONCATENATE("0",MONTH(B4266)),MONTH(B4266))&amp;"/"&amp;  IF(DAY(B4266)&lt;10,CONCATENATE("0",DAY(B4266)),DAY(B4266))</f>
        <v>2021/04/27</v>
      </c>
      <c r="N4266" s="9" t="str">
        <f>IF(OR(INT(MOD(M4266,4))=3,INT(MOD(M4266,4))=2),"A","C")</f>
        <v>C</v>
      </c>
      <c r="O4266" s="9" t="str">
        <f>IF(ISNA(VLOOKUP(MID(E4266,1,6)&amp;G4266,List!A:B,2,FALSE)),"",VLOOKUP(MID(E4266,1,6)&amp;G4266,List!A:B,2,FALSE))</f>
        <v>T06</v>
      </c>
      <c r="P4266" s="1"/>
      <c r="Q4266" s="8"/>
      <c r="R4266" s="8"/>
      <c r="S4266" s="1"/>
      <c r="U4266" s="3"/>
      <c r="V4266" s="2"/>
      <c r="W4266" s="1"/>
      <c r="X4266" s="6"/>
      <c r="Z4266" s="1"/>
    </row>
    <row r="4267" spans="1:26">
      <c r="A4267" s="16" t="s">
        <v>14963</v>
      </c>
      <c r="B4267" s="10">
        <v>44313.256550925929</v>
      </c>
      <c r="C4267" s="16" t="s">
        <v>11663</v>
      </c>
      <c r="D4267" s="16" t="s">
        <v>14962</v>
      </c>
      <c r="E4267" s="16" t="s">
        <v>11360</v>
      </c>
      <c r="F4267" s="16">
        <v>13</v>
      </c>
      <c r="G4267" s="16" t="s">
        <v>11228</v>
      </c>
      <c r="H4267" s="16" t="s">
        <v>5966</v>
      </c>
      <c r="I4267" s="9" t="str">
        <f>IF(N4267="A",IF(AND(HOUR(B4267)&gt;=7,HOUR(B4267)&lt;=18),"A","B"),IF(AND(HOUR(B4267)&gt;=7,HOUR(B4267)&lt;=18),"C","D"))</f>
        <v>D</v>
      </c>
      <c r="J4267" s="9" t="str">
        <f>IF(MONTH(B4267)&lt;10,CONCATENATE("0",MONTH(B4267)),MONTH(B4267))&amp;"/"&amp;  IF(DAY(B4267)&lt;10,CONCATENATE("0",DAY(B4267)),DAY(B4267))</f>
        <v>04/27</v>
      </c>
      <c r="K4267" s="9" t="str">
        <f>IF(C4267&lt;&gt;C4266,1,IF(L4267&lt;&gt;L4266,1,IF(B4267-B4266&gt;$Y$1,1,"")))</f>
        <v/>
      </c>
      <c r="L4267" s="9" t="str">
        <f>YEAR(B4267)&amp;"/"&amp; IF(MONTH(B4267)&lt;10,CONCATENATE("0",MONTH(B4267)),MONTH(B4267))</f>
        <v>2021/04</v>
      </c>
      <c r="M4267" s="11" t="str">
        <f>YEAR(B4267)&amp;"/"&amp; IF(MONTH(B4267)&lt;10,CONCATENATE("0",MONTH(B4267)),MONTH(B4267))&amp;"/"&amp;  IF(DAY(B4267)&lt;10,CONCATENATE("0",DAY(B4267)),DAY(B4267))</f>
        <v>2021/04/27</v>
      </c>
      <c r="N4267" s="9" t="str">
        <f>IF(OR(INT(MOD(M4267,4))=3,INT(MOD(M4267,4))=2),"A","C")</f>
        <v>C</v>
      </c>
      <c r="O4267" s="9" t="str">
        <f>IF(ISNA(VLOOKUP(MID(E4267,1,6)&amp;G4267,List!A:B,2,FALSE)),"",VLOOKUP(MID(E4267,1,6)&amp;G4267,List!A:B,2,FALSE))</f>
        <v>T06</v>
      </c>
      <c r="P4267" s="1"/>
      <c r="Q4267" s="8"/>
      <c r="R4267" s="8"/>
      <c r="S4267" s="1"/>
      <c r="U4267" s="3"/>
      <c r="V4267" s="2"/>
      <c r="W4267" s="1"/>
      <c r="X4267" s="6"/>
      <c r="Z4267" s="1"/>
    </row>
    <row r="4268" spans="1:26">
      <c r="A4268" s="16" t="s">
        <v>14964</v>
      </c>
      <c r="B4268" s="10">
        <v>44313.256550925929</v>
      </c>
      <c r="C4268" s="16" t="s">
        <v>11663</v>
      </c>
      <c r="D4268" s="16" t="s">
        <v>14965</v>
      </c>
      <c r="E4268" s="16" t="s">
        <v>10340</v>
      </c>
      <c r="F4268" s="16">
        <v>25</v>
      </c>
      <c r="G4268" s="16" t="s">
        <v>11400</v>
      </c>
      <c r="H4268" s="16" t="s">
        <v>5966</v>
      </c>
      <c r="I4268" s="9" t="str">
        <f>IF(N4268="A",IF(AND(HOUR(B4268)&gt;=7,HOUR(B4268)&lt;=18),"A","B"),IF(AND(HOUR(B4268)&gt;=7,HOUR(B4268)&lt;=18),"C","D"))</f>
        <v>D</v>
      </c>
      <c r="J4268" s="9" t="str">
        <f>IF(MONTH(B4268)&lt;10,CONCATENATE("0",MONTH(B4268)),MONTH(B4268))&amp;"/"&amp;  IF(DAY(B4268)&lt;10,CONCATENATE("0",DAY(B4268)),DAY(B4268))</f>
        <v>04/27</v>
      </c>
      <c r="K4268" s="9" t="str">
        <f>IF(C4268&lt;&gt;C4267,1,IF(L4268&lt;&gt;L4267,1,IF(B4268-B4267&gt;$Y$1,1,"")))</f>
        <v/>
      </c>
      <c r="L4268" s="9" t="str">
        <f>YEAR(B4268)&amp;"/"&amp; IF(MONTH(B4268)&lt;10,CONCATENATE("0",MONTH(B4268)),MONTH(B4268))</f>
        <v>2021/04</v>
      </c>
      <c r="M4268" s="11" t="str">
        <f>YEAR(B4268)&amp;"/"&amp; IF(MONTH(B4268)&lt;10,CONCATENATE("0",MONTH(B4268)),MONTH(B4268))&amp;"/"&amp;  IF(DAY(B4268)&lt;10,CONCATENATE("0",DAY(B4268)),DAY(B4268))</f>
        <v>2021/04/27</v>
      </c>
      <c r="N4268" s="9" t="str">
        <f>IF(OR(INT(MOD(M4268,4))=3,INT(MOD(M4268,4))=2),"A","C")</f>
        <v>C</v>
      </c>
      <c r="O4268" s="9" t="str">
        <f>IF(ISNA(VLOOKUP(MID(E4268,1,6)&amp;G4268,List!A:B,2,FALSE)),"",VLOOKUP(MID(E4268,1,6)&amp;G4268,List!A:B,2,FALSE))</f>
        <v>T06</v>
      </c>
      <c r="P4268" s="1"/>
      <c r="Q4268" s="8"/>
      <c r="R4268" s="8"/>
      <c r="S4268" s="1"/>
      <c r="U4268" s="3"/>
      <c r="V4268" s="2"/>
      <c r="W4268" s="1"/>
      <c r="X4268" s="6"/>
      <c r="Z4268" s="1"/>
    </row>
    <row r="4269" spans="1:26">
      <c r="A4269" s="16" t="s">
        <v>14966</v>
      </c>
      <c r="B4269" s="10">
        <v>44313.256550925929</v>
      </c>
      <c r="C4269" s="16" t="s">
        <v>11663</v>
      </c>
      <c r="D4269" s="16" t="s">
        <v>14965</v>
      </c>
      <c r="E4269" s="16" t="s">
        <v>10340</v>
      </c>
      <c r="F4269" s="16">
        <v>25</v>
      </c>
      <c r="G4269" s="16" t="s">
        <v>11400</v>
      </c>
      <c r="H4269" s="16" t="s">
        <v>5966</v>
      </c>
      <c r="I4269" s="9" t="str">
        <f>IF(N4269="A",IF(AND(HOUR(B4269)&gt;=7,HOUR(B4269)&lt;=18),"A","B"),IF(AND(HOUR(B4269)&gt;=7,HOUR(B4269)&lt;=18),"C","D"))</f>
        <v>D</v>
      </c>
      <c r="J4269" s="9" t="str">
        <f>IF(MONTH(B4269)&lt;10,CONCATENATE("0",MONTH(B4269)),MONTH(B4269))&amp;"/"&amp;  IF(DAY(B4269)&lt;10,CONCATENATE("0",DAY(B4269)),DAY(B4269))</f>
        <v>04/27</v>
      </c>
      <c r="K4269" s="9" t="str">
        <f>IF(C4269&lt;&gt;C4268,1,IF(L4269&lt;&gt;L4268,1,IF(B4269-B4268&gt;$Y$1,1,"")))</f>
        <v/>
      </c>
      <c r="L4269" s="9" t="str">
        <f>YEAR(B4269)&amp;"/"&amp; IF(MONTH(B4269)&lt;10,CONCATENATE("0",MONTH(B4269)),MONTH(B4269))</f>
        <v>2021/04</v>
      </c>
      <c r="M4269" s="11" t="str">
        <f>YEAR(B4269)&amp;"/"&amp; IF(MONTH(B4269)&lt;10,CONCATENATE("0",MONTH(B4269)),MONTH(B4269))&amp;"/"&amp;  IF(DAY(B4269)&lt;10,CONCATENATE("0",DAY(B4269)),DAY(B4269))</f>
        <v>2021/04/27</v>
      </c>
      <c r="N4269" s="9" t="str">
        <f>IF(OR(INT(MOD(M4269,4))=3,INT(MOD(M4269,4))=2),"A","C")</f>
        <v>C</v>
      </c>
      <c r="O4269" s="9" t="str">
        <f>IF(ISNA(VLOOKUP(MID(E4269,1,6)&amp;G4269,List!A:B,2,FALSE)),"",VLOOKUP(MID(E4269,1,6)&amp;G4269,List!A:B,2,FALSE))</f>
        <v>T06</v>
      </c>
      <c r="P4269" s="1"/>
      <c r="Q4269" s="8"/>
      <c r="R4269" s="8"/>
      <c r="S4269" s="1"/>
      <c r="U4269" s="3"/>
      <c r="V4269" s="2"/>
      <c r="W4269" s="1"/>
      <c r="X4269" s="6"/>
      <c r="Z4269" s="1"/>
    </row>
    <row r="4270" spans="1:26">
      <c r="A4270" s="16" t="s">
        <v>13548</v>
      </c>
      <c r="B4270" s="10">
        <v>44313.256550925929</v>
      </c>
      <c r="C4270" s="16" t="s">
        <v>11663</v>
      </c>
      <c r="D4270" s="16" t="s">
        <v>8119</v>
      </c>
      <c r="E4270" s="16" t="s">
        <v>8120</v>
      </c>
      <c r="F4270" s="16">
        <v>24</v>
      </c>
      <c r="G4270" s="16" t="s">
        <v>11400</v>
      </c>
      <c r="H4270" s="16" t="s">
        <v>5966</v>
      </c>
      <c r="I4270" s="9" t="str">
        <f>IF(N4270="A",IF(AND(HOUR(B4270)&gt;=7,HOUR(B4270)&lt;=18),"A","B"),IF(AND(HOUR(B4270)&gt;=7,HOUR(B4270)&lt;=18),"C","D"))</f>
        <v>D</v>
      </c>
      <c r="J4270" s="9" t="str">
        <f>IF(MONTH(B4270)&lt;10,CONCATENATE("0",MONTH(B4270)),MONTH(B4270))&amp;"/"&amp;  IF(DAY(B4270)&lt;10,CONCATENATE("0",DAY(B4270)),DAY(B4270))</f>
        <v>04/27</v>
      </c>
      <c r="K4270" s="9" t="str">
        <f>IF(C4270&lt;&gt;C4269,1,IF(L4270&lt;&gt;L4269,1,IF(B4270-B4269&gt;$Y$1,1,"")))</f>
        <v/>
      </c>
      <c r="L4270" s="9" t="str">
        <f>YEAR(B4270)&amp;"/"&amp; IF(MONTH(B4270)&lt;10,CONCATENATE("0",MONTH(B4270)),MONTH(B4270))</f>
        <v>2021/04</v>
      </c>
      <c r="M4270" s="11" t="str">
        <f>YEAR(B4270)&amp;"/"&amp; IF(MONTH(B4270)&lt;10,CONCATENATE("0",MONTH(B4270)),MONTH(B4270))&amp;"/"&amp;  IF(DAY(B4270)&lt;10,CONCATENATE("0",DAY(B4270)),DAY(B4270))</f>
        <v>2021/04/27</v>
      </c>
      <c r="N4270" s="9" t="str">
        <f>IF(OR(INT(MOD(M4270,4))=3,INT(MOD(M4270,4))=2),"A","C")</f>
        <v>C</v>
      </c>
      <c r="O4270" s="9" t="str">
        <f>IF(ISNA(VLOOKUP(MID(E4270,1,6)&amp;G4270,List!A:B,2,FALSE)),"",VLOOKUP(MID(E4270,1,6)&amp;G4270,List!A:B,2,FALSE))</f>
        <v>T06</v>
      </c>
      <c r="P4270" s="1"/>
      <c r="Q4270" s="8"/>
      <c r="R4270" s="8"/>
      <c r="S4270" s="1"/>
      <c r="U4270" s="3"/>
      <c r="V4270" s="2"/>
      <c r="W4270" s="1"/>
      <c r="X4270" s="6"/>
      <c r="Z4270" s="1"/>
    </row>
    <row r="4271" spans="1:26">
      <c r="A4271" s="16" t="s">
        <v>14967</v>
      </c>
      <c r="B4271" s="10">
        <v>44313.256550925929</v>
      </c>
      <c r="C4271" s="16" t="s">
        <v>11663</v>
      </c>
      <c r="D4271" s="16" t="s">
        <v>14968</v>
      </c>
      <c r="E4271" s="16" t="s">
        <v>10152</v>
      </c>
      <c r="F4271" s="16">
        <v>25</v>
      </c>
      <c r="G4271" s="16" t="s">
        <v>11171</v>
      </c>
      <c r="H4271" s="16" t="s">
        <v>5966</v>
      </c>
      <c r="I4271" s="9" t="str">
        <f>IF(N4271="A",IF(AND(HOUR(B4271)&gt;=7,HOUR(B4271)&lt;=18),"A","B"),IF(AND(HOUR(B4271)&gt;=7,HOUR(B4271)&lt;=18),"C","D"))</f>
        <v>D</v>
      </c>
      <c r="J4271" s="9" t="str">
        <f>IF(MONTH(B4271)&lt;10,CONCATENATE("0",MONTH(B4271)),MONTH(B4271))&amp;"/"&amp;  IF(DAY(B4271)&lt;10,CONCATENATE("0",DAY(B4271)),DAY(B4271))</f>
        <v>04/27</v>
      </c>
      <c r="K4271" s="9" t="str">
        <f>IF(C4271&lt;&gt;C4270,1,IF(L4271&lt;&gt;L4270,1,IF(B4271-B4270&gt;$Y$1,1,"")))</f>
        <v/>
      </c>
      <c r="L4271" s="9" t="str">
        <f>YEAR(B4271)&amp;"/"&amp; IF(MONTH(B4271)&lt;10,CONCATENATE("0",MONTH(B4271)),MONTH(B4271))</f>
        <v>2021/04</v>
      </c>
      <c r="M4271" s="11" t="str">
        <f>YEAR(B4271)&amp;"/"&amp; IF(MONTH(B4271)&lt;10,CONCATENATE("0",MONTH(B4271)),MONTH(B4271))&amp;"/"&amp;  IF(DAY(B4271)&lt;10,CONCATENATE("0",DAY(B4271)),DAY(B4271))</f>
        <v>2021/04/27</v>
      </c>
      <c r="N4271" s="9" t="str">
        <f>IF(OR(INT(MOD(M4271,4))=3,INT(MOD(M4271,4))=2),"A","C")</f>
        <v>C</v>
      </c>
      <c r="O4271" s="9" t="str">
        <f>IF(ISNA(VLOOKUP(MID(E4271,1,6)&amp;G4271,List!A:B,2,FALSE)),"",VLOOKUP(MID(E4271,1,6)&amp;G4271,List!A:B,2,FALSE))</f>
        <v>T06</v>
      </c>
      <c r="P4271" s="1"/>
      <c r="Q4271" s="8"/>
      <c r="R4271" s="8"/>
      <c r="S4271" s="1"/>
      <c r="U4271" s="3"/>
      <c r="V4271" s="2"/>
      <c r="W4271" s="1"/>
      <c r="X4271" s="6"/>
      <c r="Z4271" s="1"/>
    </row>
    <row r="4272" spans="1:26">
      <c r="A4272" s="16" t="s">
        <v>14969</v>
      </c>
      <c r="B4272" s="10">
        <v>44313.256550925929</v>
      </c>
      <c r="C4272" s="16" t="s">
        <v>11663</v>
      </c>
      <c r="D4272" s="16" t="s">
        <v>13393</v>
      </c>
      <c r="E4272" s="16" t="s">
        <v>10187</v>
      </c>
      <c r="F4272" s="16">
        <v>24</v>
      </c>
      <c r="G4272" s="16" t="s">
        <v>11228</v>
      </c>
      <c r="H4272" s="16" t="s">
        <v>5966</v>
      </c>
      <c r="I4272" s="9" t="str">
        <f>IF(N4272="A",IF(AND(HOUR(B4272)&gt;=7,HOUR(B4272)&lt;=18),"A","B"),IF(AND(HOUR(B4272)&gt;=7,HOUR(B4272)&lt;=18),"C","D"))</f>
        <v>D</v>
      </c>
      <c r="J4272" s="9" t="str">
        <f>IF(MONTH(B4272)&lt;10,CONCATENATE("0",MONTH(B4272)),MONTH(B4272))&amp;"/"&amp;  IF(DAY(B4272)&lt;10,CONCATENATE("0",DAY(B4272)),DAY(B4272))</f>
        <v>04/27</v>
      </c>
      <c r="K4272" s="9" t="str">
        <f>IF(C4272&lt;&gt;C4271,1,IF(L4272&lt;&gt;L4271,1,IF(B4272-B4271&gt;$Y$1,1,"")))</f>
        <v/>
      </c>
      <c r="L4272" s="9" t="str">
        <f>YEAR(B4272)&amp;"/"&amp; IF(MONTH(B4272)&lt;10,CONCATENATE("0",MONTH(B4272)),MONTH(B4272))</f>
        <v>2021/04</v>
      </c>
      <c r="M4272" s="11" t="str">
        <f>YEAR(B4272)&amp;"/"&amp; IF(MONTH(B4272)&lt;10,CONCATENATE("0",MONTH(B4272)),MONTH(B4272))&amp;"/"&amp;  IF(DAY(B4272)&lt;10,CONCATENATE("0",DAY(B4272)),DAY(B4272))</f>
        <v>2021/04/27</v>
      </c>
      <c r="N4272" s="9" t="str">
        <f>IF(OR(INT(MOD(M4272,4))=3,INT(MOD(M4272,4))=2),"A","C")</f>
        <v>C</v>
      </c>
      <c r="O4272" s="9" t="str">
        <f>IF(ISNA(VLOOKUP(MID(E4272,1,6)&amp;G4272,List!A:B,2,FALSE)),"",VLOOKUP(MID(E4272,1,6)&amp;G4272,List!A:B,2,FALSE))</f>
        <v>T06</v>
      </c>
      <c r="P4272" s="1"/>
      <c r="Q4272" s="8"/>
      <c r="R4272" s="8"/>
      <c r="S4272" s="1"/>
      <c r="U4272" s="3"/>
      <c r="V4272" s="2"/>
      <c r="W4272" s="1"/>
      <c r="X4272" s="6"/>
      <c r="Z4272" s="1"/>
    </row>
    <row r="4273" spans="1:26">
      <c r="A4273" s="16" t="s">
        <v>13803</v>
      </c>
      <c r="B4273" s="10">
        <v>44313.43472222222</v>
      </c>
      <c r="C4273" s="16" t="s">
        <v>11663</v>
      </c>
      <c r="D4273" s="16" t="s">
        <v>11715</v>
      </c>
      <c r="E4273" s="16" t="s">
        <v>10631</v>
      </c>
      <c r="F4273" s="16">
        <v>25</v>
      </c>
      <c r="G4273" s="16" t="s">
        <v>11228</v>
      </c>
      <c r="H4273" s="16" t="s">
        <v>5966</v>
      </c>
      <c r="I4273" s="9" t="str">
        <f>IF(N4273="A",IF(AND(HOUR(B4273)&gt;=7,HOUR(B4273)&lt;=18),"A","B"),IF(AND(HOUR(B4273)&gt;=7,HOUR(B4273)&lt;=18),"C","D"))</f>
        <v>C</v>
      </c>
      <c r="J4273" s="9" t="str">
        <f>IF(MONTH(B4273)&lt;10,CONCATENATE("0",MONTH(B4273)),MONTH(B4273))&amp;"/"&amp;  IF(DAY(B4273)&lt;10,CONCATENATE("0",DAY(B4273)),DAY(B4273))</f>
        <v>04/27</v>
      </c>
      <c r="K4273" s="9">
        <f>IF(C4273&lt;&gt;C4272,1,IF(L4273&lt;&gt;L4272,1,IF(B4273-B4272&gt;$Y$1,1,"")))</f>
        <v>1</v>
      </c>
      <c r="L4273" s="9" t="str">
        <f>YEAR(B4273)&amp;"/"&amp; IF(MONTH(B4273)&lt;10,CONCATENATE("0",MONTH(B4273)),MONTH(B4273))</f>
        <v>2021/04</v>
      </c>
      <c r="M4273" s="11" t="str">
        <f>YEAR(B4273)&amp;"/"&amp; IF(MONTH(B4273)&lt;10,CONCATENATE("0",MONTH(B4273)),MONTH(B4273))&amp;"/"&amp;  IF(DAY(B4273)&lt;10,CONCATENATE("0",DAY(B4273)),DAY(B4273))</f>
        <v>2021/04/27</v>
      </c>
      <c r="N4273" s="9" t="str">
        <f>IF(OR(INT(MOD(M4273,4))=3,INT(MOD(M4273,4))=2),"A","C")</f>
        <v>C</v>
      </c>
      <c r="O4273" s="9" t="str">
        <f>IF(ISNA(VLOOKUP(MID(E4273,1,6)&amp;G4273,List!A:B,2,FALSE)),"",VLOOKUP(MID(E4273,1,6)&amp;G4273,List!A:B,2,FALSE))</f>
        <v>T05</v>
      </c>
      <c r="P4273" s="1"/>
      <c r="Q4273" s="8"/>
      <c r="R4273" s="8"/>
      <c r="S4273" s="1"/>
      <c r="U4273" s="3"/>
      <c r="V4273" s="2"/>
      <c r="W4273" s="1"/>
      <c r="X4273" s="6"/>
      <c r="Z4273" s="1"/>
    </row>
    <row r="4274" spans="1:26">
      <c r="A4274" s="16" t="s">
        <v>10192</v>
      </c>
      <c r="B4274" s="10">
        <v>44313.43472222222</v>
      </c>
      <c r="C4274" s="16" t="s">
        <v>11663</v>
      </c>
      <c r="D4274" s="16" t="s">
        <v>10188</v>
      </c>
      <c r="E4274" s="16" t="s">
        <v>10189</v>
      </c>
      <c r="F4274" s="16">
        <v>25</v>
      </c>
      <c r="G4274" s="16" t="s">
        <v>11228</v>
      </c>
      <c r="H4274" s="16" t="s">
        <v>5966</v>
      </c>
      <c r="I4274" s="9" t="str">
        <f>IF(N4274="A",IF(AND(HOUR(B4274)&gt;=7,HOUR(B4274)&lt;=18),"A","B"),IF(AND(HOUR(B4274)&gt;=7,HOUR(B4274)&lt;=18),"C","D"))</f>
        <v>C</v>
      </c>
      <c r="J4274" s="9" t="str">
        <f>IF(MONTH(B4274)&lt;10,CONCATENATE("0",MONTH(B4274)),MONTH(B4274))&amp;"/"&amp;  IF(DAY(B4274)&lt;10,CONCATENATE("0",DAY(B4274)),DAY(B4274))</f>
        <v>04/27</v>
      </c>
      <c r="K4274" s="9" t="str">
        <f>IF(C4274&lt;&gt;C4273,1,IF(L4274&lt;&gt;L4273,1,IF(B4274-B4273&gt;$Y$1,1,"")))</f>
        <v/>
      </c>
      <c r="L4274" s="9" t="str">
        <f>YEAR(B4274)&amp;"/"&amp; IF(MONTH(B4274)&lt;10,CONCATENATE("0",MONTH(B4274)),MONTH(B4274))</f>
        <v>2021/04</v>
      </c>
      <c r="M4274" s="11" t="str">
        <f>YEAR(B4274)&amp;"/"&amp; IF(MONTH(B4274)&lt;10,CONCATENATE("0",MONTH(B4274)),MONTH(B4274))&amp;"/"&amp;  IF(DAY(B4274)&lt;10,CONCATENATE("0",DAY(B4274)),DAY(B4274))</f>
        <v>2021/04/27</v>
      </c>
      <c r="N4274" s="9" t="str">
        <f>IF(OR(INT(MOD(M4274,4))=3,INT(MOD(M4274,4))=2),"A","C")</f>
        <v>C</v>
      </c>
      <c r="O4274" s="9" t="str">
        <f>IF(ISNA(VLOOKUP(MID(E4274,1,6)&amp;G4274,List!A:B,2,FALSE)),"",VLOOKUP(MID(E4274,1,6)&amp;G4274,List!A:B,2,FALSE))</f>
        <v>T05</v>
      </c>
      <c r="P4274" s="1"/>
      <c r="Q4274" s="8"/>
      <c r="R4274" s="8"/>
      <c r="S4274" s="1"/>
      <c r="U4274" s="3"/>
      <c r="V4274" s="2"/>
      <c r="W4274" s="1"/>
      <c r="X4274" s="6"/>
      <c r="Z4274" s="1"/>
    </row>
    <row r="4275" spans="1:26">
      <c r="A4275" s="16" t="s">
        <v>10796</v>
      </c>
      <c r="B4275" s="10">
        <v>44313.43472222222</v>
      </c>
      <c r="C4275" s="16" t="s">
        <v>11663</v>
      </c>
      <c r="D4275" s="16" t="s">
        <v>10188</v>
      </c>
      <c r="E4275" s="16" t="s">
        <v>10189</v>
      </c>
      <c r="F4275" s="16">
        <v>25</v>
      </c>
      <c r="G4275" s="16" t="s">
        <v>11228</v>
      </c>
      <c r="H4275" s="16" t="s">
        <v>5966</v>
      </c>
      <c r="I4275" s="9" t="str">
        <f>IF(N4275="A",IF(AND(HOUR(B4275)&gt;=7,HOUR(B4275)&lt;=18),"A","B"),IF(AND(HOUR(B4275)&gt;=7,HOUR(B4275)&lt;=18),"C","D"))</f>
        <v>C</v>
      </c>
      <c r="J4275" s="9" t="str">
        <f>IF(MONTH(B4275)&lt;10,CONCATENATE("0",MONTH(B4275)),MONTH(B4275))&amp;"/"&amp;  IF(DAY(B4275)&lt;10,CONCATENATE("0",DAY(B4275)),DAY(B4275))</f>
        <v>04/27</v>
      </c>
      <c r="K4275" s="9" t="str">
        <f>IF(C4275&lt;&gt;C4274,1,IF(L4275&lt;&gt;L4274,1,IF(B4275-B4274&gt;$Y$1,1,"")))</f>
        <v/>
      </c>
      <c r="L4275" s="9" t="str">
        <f>YEAR(B4275)&amp;"/"&amp; IF(MONTH(B4275)&lt;10,CONCATENATE("0",MONTH(B4275)),MONTH(B4275))</f>
        <v>2021/04</v>
      </c>
      <c r="M4275" s="11" t="str">
        <f>YEAR(B4275)&amp;"/"&amp; IF(MONTH(B4275)&lt;10,CONCATENATE("0",MONTH(B4275)),MONTH(B4275))&amp;"/"&amp;  IF(DAY(B4275)&lt;10,CONCATENATE("0",DAY(B4275)),DAY(B4275))</f>
        <v>2021/04/27</v>
      </c>
      <c r="N4275" s="9" t="str">
        <f>IF(OR(INT(MOD(M4275,4))=3,INT(MOD(M4275,4))=2),"A","C")</f>
        <v>C</v>
      </c>
      <c r="O4275" s="9" t="str">
        <f>IF(ISNA(VLOOKUP(MID(E4275,1,6)&amp;G4275,List!A:B,2,FALSE)),"",VLOOKUP(MID(E4275,1,6)&amp;G4275,List!A:B,2,FALSE))</f>
        <v>T05</v>
      </c>
      <c r="P4275" s="1"/>
      <c r="Q4275" s="8"/>
      <c r="R4275" s="8"/>
      <c r="S4275" s="1"/>
      <c r="U4275" s="3"/>
      <c r="V4275" s="2"/>
      <c r="W4275" s="1"/>
      <c r="X4275" s="6"/>
      <c r="Z4275" s="1"/>
    </row>
    <row r="4276" spans="1:26">
      <c r="A4276" s="16" t="s">
        <v>11716</v>
      </c>
      <c r="B4276" s="10">
        <v>44313.43472222222</v>
      </c>
      <c r="C4276" s="16" t="s">
        <v>11663</v>
      </c>
      <c r="D4276" s="16" t="s">
        <v>10757</v>
      </c>
      <c r="E4276" s="16" t="s">
        <v>10758</v>
      </c>
      <c r="F4276" s="16">
        <v>25</v>
      </c>
      <c r="G4276" s="16" t="s">
        <v>11228</v>
      </c>
      <c r="H4276" s="16" t="s">
        <v>5966</v>
      </c>
      <c r="I4276" s="9" t="str">
        <f>IF(N4276="A",IF(AND(HOUR(B4276)&gt;=7,HOUR(B4276)&lt;=18),"A","B"),IF(AND(HOUR(B4276)&gt;=7,HOUR(B4276)&lt;=18),"C","D"))</f>
        <v>C</v>
      </c>
      <c r="J4276" s="9" t="str">
        <f>IF(MONTH(B4276)&lt;10,CONCATENATE("0",MONTH(B4276)),MONTH(B4276))&amp;"/"&amp;  IF(DAY(B4276)&lt;10,CONCATENATE("0",DAY(B4276)),DAY(B4276))</f>
        <v>04/27</v>
      </c>
      <c r="K4276" s="9" t="str">
        <f>IF(C4276&lt;&gt;C4275,1,IF(L4276&lt;&gt;L4275,1,IF(B4276-B4275&gt;$Y$1,1,"")))</f>
        <v/>
      </c>
      <c r="L4276" s="9" t="str">
        <f>YEAR(B4276)&amp;"/"&amp; IF(MONTH(B4276)&lt;10,CONCATENATE("0",MONTH(B4276)),MONTH(B4276))</f>
        <v>2021/04</v>
      </c>
      <c r="M4276" s="11" t="str">
        <f>YEAR(B4276)&amp;"/"&amp; IF(MONTH(B4276)&lt;10,CONCATENATE("0",MONTH(B4276)),MONTH(B4276))&amp;"/"&amp;  IF(DAY(B4276)&lt;10,CONCATENATE("0",DAY(B4276)),DAY(B4276))</f>
        <v>2021/04/27</v>
      </c>
      <c r="N4276" s="9" t="str">
        <f>IF(OR(INT(MOD(M4276,4))=3,INT(MOD(M4276,4))=2),"A","C")</f>
        <v>C</v>
      </c>
      <c r="O4276" s="9" t="str">
        <f>IF(ISNA(VLOOKUP(MID(E4276,1,6)&amp;G4276,List!A:B,2,FALSE)),"",VLOOKUP(MID(E4276,1,6)&amp;G4276,List!A:B,2,FALSE))</f>
        <v>T05</v>
      </c>
      <c r="P4276" s="1"/>
      <c r="Q4276" s="8"/>
      <c r="R4276" s="8"/>
      <c r="S4276" s="1"/>
      <c r="U4276" s="3"/>
      <c r="V4276" s="2"/>
      <c r="W4276" s="1"/>
      <c r="X4276" s="6"/>
      <c r="Z4276" s="1"/>
    </row>
    <row r="4277" spans="1:26">
      <c r="A4277" s="16" t="s">
        <v>14211</v>
      </c>
      <c r="B4277" s="10">
        <v>44313.43472222222</v>
      </c>
      <c r="C4277" s="16" t="s">
        <v>11663</v>
      </c>
      <c r="D4277" s="16" t="s">
        <v>10250</v>
      </c>
      <c r="E4277" s="16" t="s">
        <v>5968</v>
      </c>
      <c r="F4277" s="16">
        <v>25</v>
      </c>
      <c r="G4277" s="16" t="s">
        <v>11228</v>
      </c>
      <c r="H4277" s="16" t="s">
        <v>5966</v>
      </c>
      <c r="I4277" s="9" t="str">
        <f>IF(N4277="A",IF(AND(HOUR(B4277)&gt;=7,HOUR(B4277)&lt;=18),"A","B"),IF(AND(HOUR(B4277)&gt;=7,HOUR(B4277)&lt;=18),"C","D"))</f>
        <v>C</v>
      </c>
      <c r="J4277" s="9" t="str">
        <f>IF(MONTH(B4277)&lt;10,CONCATENATE("0",MONTH(B4277)),MONTH(B4277))&amp;"/"&amp;  IF(DAY(B4277)&lt;10,CONCATENATE("0",DAY(B4277)),DAY(B4277))</f>
        <v>04/27</v>
      </c>
      <c r="K4277" s="9" t="str">
        <f>IF(C4277&lt;&gt;C4276,1,IF(L4277&lt;&gt;L4276,1,IF(B4277-B4276&gt;$Y$1,1,"")))</f>
        <v/>
      </c>
      <c r="L4277" s="9" t="str">
        <f>YEAR(B4277)&amp;"/"&amp; IF(MONTH(B4277)&lt;10,CONCATENATE("0",MONTH(B4277)),MONTH(B4277))</f>
        <v>2021/04</v>
      </c>
      <c r="M4277" s="11" t="str">
        <f>YEAR(B4277)&amp;"/"&amp; IF(MONTH(B4277)&lt;10,CONCATENATE("0",MONTH(B4277)),MONTH(B4277))&amp;"/"&amp;  IF(DAY(B4277)&lt;10,CONCATENATE("0",DAY(B4277)),DAY(B4277))</f>
        <v>2021/04/27</v>
      </c>
      <c r="N4277" s="9" t="str">
        <f>IF(OR(INT(MOD(M4277,4))=3,INT(MOD(M4277,4))=2),"A","C")</f>
        <v>C</v>
      </c>
      <c r="O4277" s="9" t="str">
        <f>IF(ISNA(VLOOKUP(MID(E4277,1,6)&amp;G4277,List!A:B,2,FALSE)),"",VLOOKUP(MID(E4277,1,6)&amp;G4277,List!A:B,2,FALSE))</f>
        <v>T05</v>
      </c>
      <c r="P4277" s="1"/>
      <c r="Q4277" s="8"/>
      <c r="R4277" s="8"/>
      <c r="S4277" s="1"/>
      <c r="U4277" s="3"/>
      <c r="V4277" s="2"/>
      <c r="W4277" s="1"/>
      <c r="X4277" s="6"/>
      <c r="Z4277" s="1"/>
    </row>
    <row r="4278" spans="1:26">
      <c r="A4278" s="16" t="s">
        <v>11177</v>
      </c>
      <c r="B4278" s="10">
        <v>44313.43472222222</v>
      </c>
      <c r="C4278" s="16" t="s">
        <v>11663</v>
      </c>
      <c r="D4278" s="16" t="s">
        <v>11178</v>
      </c>
      <c r="E4278" s="16" t="s">
        <v>11179</v>
      </c>
      <c r="F4278" s="16">
        <v>25</v>
      </c>
      <c r="G4278" s="16" t="s">
        <v>11228</v>
      </c>
      <c r="H4278" s="16" t="s">
        <v>5966</v>
      </c>
      <c r="I4278" s="9" t="str">
        <f>IF(N4278="A",IF(AND(HOUR(B4278)&gt;=7,HOUR(B4278)&lt;=18),"A","B"),IF(AND(HOUR(B4278)&gt;=7,HOUR(B4278)&lt;=18),"C","D"))</f>
        <v>C</v>
      </c>
      <c r="J4278" s="9" t="str">
        <f>IF(MONTH(B4278)&lt;10,CONCATENATE("0",MONTH(B4278)),MONTH(B4278))&amp;"/"&amp;  IF(DAY(B4278)&lt;10,CONCATENATE("0",DAY(B4278)),DAY(B4278))</f>
        <v>04/27</v>
      </c>
      <c r="K4278" s="9" t="str">
        <f>IF(C4278&lt;&gt;C4277,1,IF(L4278&lt;&gt;L4277,1,IF(B4278-B4277&gt;$Y$1,1,"")))</f>
        <v/>
      </c>
      <c r="L4278" s="9" t="str">
        <f>YEAR(B4278)&amp;"/"&amp; IF(MONTH(B4278)&lt;10,CONCATENATE("0",MONTH(B4278)),MONTH(B4278))</f>
        <v>2021/04</v>
      </c>
      <c r="M4278" s="11" t="str">
        <f>YEAR(B4278)&amp;"/"&amp; IF(MONTH(B4278)&lt;10,CONCATENATE("0",MONTH(B4278)),MONTH(B4278))&amp;"/"&amp;  IF(DAY(B4278)&lt;10,CONCATENATE("0",DAY(B4278)),DAY(B4278))</f>
        <v>2021/04/27</v>
      </c>
      <c r="N4278" s="9" t="str">
        <f>IF(OR(INT(MOD(M4278,4))=3,INT(MOD(M4278,4))=2),"A","C")</f>
        <v>C</v>
      </c>
      <c r="O4278" s="9" t="str">
        <f>IF(ISNA(VLOOKUP(MID(E4278,1,6)&amp;G4278,List!A:B,2,FALSE)),"",VLOOKUP(MID(E4278,1,6)&amp;G4278,List!A:B,2,FALSE))</f>
        <v>T05</v>
      </c>
      <c r="P4278" s="1"/>
      <c r="Q4278" s="8"/>
      <c r="R4278" s="8"/>
      <c r="S4278" s="1"/>
      <c r="U4278" s="3"/>
      <c r="V4278" s="2"/>
      <c r="W4278" s="1"/>
      <c r="X4278" s="6"/>
      <c r="Z4278" s="1"/>
    </row>
    <row r="4279" spans="1:26">
      <c r="A4279" s="16" t="s">
        <v>10776</v>
      </c>
      <c r="B4279" s="10">
        <v>44313.63244212963</v>
      </c>
      <c r="C4279" s="16" t="s">
        <v>11663</v>
      </c>
      <c r="D4279" s="16" t="s">
        <v>10777</v>
      </c>
      <c r="E4279" s="16" t="s">
        <v>10503</v>
      </c>
      <c r="F4279" s="16">
        <v>25</v>
      </c>
      <c r="G4279" s="16" t="s">
        <v>11171</v>
      </c>
      <c r="H4279" s="16" t="s">
        <v>5966</v>
      </c>
      <c r="I4279" s="9" t="str">
        <f>IF(N4279="A",IF(AND(HOUR(B4279)&gt;=7,HOUR(B4279)&lt;=18),"A","B"),IF(AND(HOUR(B4279)&gt;=7,HOUR(B4279)&lt;=18),"C","D"))</f>
        <v>C</v>
      </c>
      <c r="J4279" s="9" t="str">
        <f>IF(MONTH(B4279)&lt;10,CONCATENATE("0",MONTH(B4279)),MONTH(B4279))&amp;"/"&amp;  IF(DAY(B4279)&lt;10,CONCATENATE("0",DAY(B4279)),DAY(B4279))</f>
        <v>04/27</v>
      </c>
      <c r="K4279" s="9">
        <f>IF(C4279&lt;&gt;C4278,1,IF(L4279&lt;&gt;L4278,1,IF(B4279-B4278&gt;$Y$1,1,"")))</f>
        <v>1</v>
      </c>
      <c r="L4279" s="9" t="str">
        <f>YEAR(B4279)&amp;"/"&amp; IF(MONTH(B4279)&lt;10,CONCATENATE("0",MONTH(B4279)),MONTH(B4279))</f>
        <v>2021/04</v>
      </c>
      <c r="M4279" s="11" t="str">
        <f>YEAR(B4279)&amp;"/"&amp; IF(MONTH(B4279)&lt;10,CONCATENATE("0",MONTH(B4279)),MONTH(B4279))&amp;"/"&amp;  IF(DAY(B4279)&lt;10,CONCATENATE("0",DAY(B4279)),DAY(B4279))</f>
        <v>2021/04/27</v>
      </c>
      <c r="N4279" s="9" t="str">
        <f>IF(OR(INT(MOD(M4279,4))=3,INT(MOD(M4279,4))=2),"A","C")</f>
        <v>C</v>
      </c>
      <c r="O4279" s="9" t="str">
        <f>IF(ISNA(VLOOKUP(MID(E4279,1,6)&amp;G4279,List!A:B,2,FALSE)),"",VLOOKUP(MID(E4279,1,6)&amp;G4279,List!A:B,2,FALSE))</f>
        <v>T06</v>
      </c>
      <c r="P4279" s="1"/>
      <c r="Q4279" s="8"/>
      <c r="R4279" s="8"/>
      <c r="S4279" s="1"/>
      <c r="U4279" s="3"/>
      <c r="V4279" s="2"/>
      <c r="W4279" s="1"/>
      <c r="X4279" s="6"/>
      <c r="Z4279" s="1"/>
    </row>
    <row r="4280" spans="1:26">
      <c r="A4280" s="16" t="s">
        <v>14168</v>
      </c>
      <c r="B4280" s="10">
        <v>44313.63244212963</v>
      </c>
      <c r="C4280" s="16" t="s">
        <v>11663</v>
      </c>
      <c r="D4280" s="16" t="s">
        <v>10907</v>
      </c>
      <c r="E4280" s="16" t="s">
        <v>10187</v>
      </c>
      <c r="F4280" s="16">
        <v>25</v>
      </c>
      <c r="G4280" s="16" t="s">
        <v>11228</v>
      </c>
      <c r="H4280" s="16" t="s">
        <v>5966</v>
      </c>
      <c r="I4280" s="9" t="str">
        <f>IF(N4280="A",IF(AND(HOUR(B4280)&gt;=7,HOUR(B4280)&lt;=18),"A","B"),IF(AND(HOUR(B4280)&gt;=7,HOUR(B4280)&lt;=18),"C","D"))</f>
        <v>C</v>
      </c>
      <c r="J4280" s="9" t="str">
        <f>IF(MONTH(B4280)&lt;10,CONCATENATE("0",MONTH(B4280)),MONTH(B4280))&amp;"/"&amp;  IF(DAY(B4280)&lt;10,CONCATENATE("0",DAY(B4280)),DAY(B4280))</f>
        <v>04/27</v>
      </c>
      <c r="K4280" s="9" t="str">
        <f>IF(C4280&lt;&gt;C4279,1,IF(L4280&lt;&gt;L4279,1,IF(B4280-B4279&gt;$Y$1,1,"")))</f>
        <v/>
      </c>
      <c r="L4280" s="9" t="str">
        <f>YEAR(B4280)&amp;"/"&amp; IF(MONTH(B4280)&lt;10,CONCATENATE("0",MONTH(B4280)),MONTH(B4280))</f>
        <v>2021/04</v>
      </c>
      <c r="M4280" s="11" t="str">
        <f>YEAR(B4280)&amp;"/"&amp; IF(MONTH(B4280)&lt;10,CONCATENATE("0",MONTH(B4280)),MONTH(B4280))&amp;"/"&amp;  IF(DAY(B4280)&lt;10,CONCATENATE("0",DAY(B4280)),DAY(B4280))</f>
        <v>2021/04/27</v>
      </c>
      <c r="N4280" s="9" t="str">
        <f>IF(OR(INT(MOD(M4280,4))=3,INT(MOD(M4280,4))=2),"A","C")</f>
        <v>C</v>
      </c>
      <c r="O4280" s="9" t="str">
        <f>IF(ISNA(VLOOKUP(MID(E4280,1,6)&amp;G4280,List!A:B,2,FALSE)),"",VLOOKUP(MID(E4280,1,6)&amp;G4280,List!A:B,2,FALSE))</f>
        <v>T06</v>
      </c>
      <c r="P4280" s="1"/>
      <c r="Q4280" s="8"/>
      <c r="R4280" s="8"/>
      <c r="S4280" s="1"/>
      <c r="U4280" s="3"/>
      <c r="V4280" s="2"/>
      <c r="W4280" s="1"/>
      <c r="X4280" s="6"/>
      <c r="Z4280" s="1"/>
    </row>
    <row r="4281" spans="1:26">
      <c r="A4281" s="16" t="s">
        <v>11154</v>
      </c>
      <c r="B4281" s="10">
        <v>44313.63244212963</v>
      </c>
      <c r="C4281" s="16" t="s">
        <v>11663</v>
      </c>
      <c r="D4281" s="16" t="s">
        <v>11403</v>
      </c>
      <c r="E4281" s="16" t="s">
        <v>10187</v>
      </c>
      <c r="F4281" s="16">
        <v>25</v>
      </c>
      <c r="G4281" s="16" t="s">
        <v>11228</v>
      </c>
      <c r="H4281" s="16" t="s">
        <v>5966</v>
      </c>
      <c r="I4281" s="9" t="str">
        <f>IF(N4281="A",IF(AND(HOUR(B4281)&gt;=7,HOUR(B4281)&lt;=18),"A","B"),IF(AND(HOUR(B4281)&gt;=7,HOUR(B4281)&lt;=18),"C","D"))</f>
        <v>C</v>
      </c>
      <c r="J4281" s="9" t="str">
        <f>IF(MONTH(B4281)&lt;10,CONCATENATE("0",MONTH(B4281)),MONTH(B4281))&amp;"/"&amp;  IF(DAY(B4281)&lt;10,CONCATENATE("0",DAY(B4281)),DAY(B4281))</f>
        <v>04/27</v>
      </c>
      <c r="K4281" s="9" t="str">
        <f>IF(C4281&lt;&gt;C4280,1,IF(L4281&lt;&gt;L4280,1,IF(B4281-B4280&gt;$Y$1,1,"")))</f>
        <v/>
      </c>
      <c r="L4281" s="9" t="str">
        <f>YEAR(B4281)&amp;"/"&amp; IF(MONTH(B4281)&lt;10,CONCATENATE("0",MONTH(B4281)),MONTH(B4281))</f>
        <v>2021/04</v>
      </c>
      <c r="M4281" s="11" t="str">
        <f>YEAR(B4281)&amp;"/"&amp; IF(MONTH(B4281)&lt;10,CONCATENATE("0",MONTH(B4281)),MONTH(B4281))&amp;"/"&amp;  IF(DAY(B4281)&lt;10,CONCATENATE("0",DAY(B4281)),DAY(B4281))</f>
        <v>2021/04/27</v>
      </c>
      <c r="N4281" s="9" t="str">
        <f>IF(OR(INT(MOD(M4281,4))=3,INT(MOD(M4281,4))=2),"A","C")</f>
        <v>C</v>
      </c>
      <c r="O4281" s="9" t="str">
        <f>IF(ISNA(VLOOKUP(MID(E4281,1,6)&amp;G4281,List!A:B,2,FALSE)),"",VLOOKUP(MID(E4281,1,6)&amp;G4281,List!A:B,2,FALSE))</f>
        <v>T06</v>
      </c>
      <c r="P4281" s="1"/>
      <c r="Q4281" s="8"/>
      <c r="R4281" s="8"/>
      <c r="S4281" s="1"/>
      <c r="U4281" s="3"/>
      <c r="V4281" s="2"/>
      <c r="W4281" s="1"/>
      <c r="X4281" s="6"/>
      <c r="Z4281" s="1"/>
    </row>
    <row r="4282" spans="1:26">
      <c r="A4282" s="16" t="s">
        <v>10773</v>
      </c>
      <c r="B4282" s="10">
        <v>44313.63244212963</v>
      </c>
      <c r="C4282" s="16" t="s">
        <v>11663</v>
      </c>
      <c r="D4282" s="16" t="s">
        <v>10774</v>
      </c>
      <c r="E4282" s="16" t="s">
        <v>10187</v>
      </c>
      <c r="F4282" s="16">
        <v>25</v>
      </c>
      <c r="G4282" s="16" t="s">
        <v>11171</v>
      </c>
      <c r="H4282" s="16" t="s">
        <v>5966</v>
      </c>
      <c r="I4282" s="9" t="str">
        <f>IF(N4282="A",IF(AND(HOUR(B4282)&gt;=7,HOUR(B4282)&lt;=18),"A","B"),IF(AND(HOUR(B4282)&gt;=7,HOUR(B4282)&lt;=18),"C","D"))</f>
        <v>C</v>
      </c>
      <c r="J4282" s="9" t="str">
        <f>IF(MONTH(B4282)&lt;10,CONCATENATE("0",MONTH(B4282)),MONTH(B4282))&amp;"/"&amp;  IF(DAY(B4282)&lt;10,CONCATENATE("0",DAY(B4282)),DAY(B4282))</f>
        <v>04/27</v>
      </c>
      <c r="K4282" s="9" t="str">
        <f>IF(C4282&lt;&gt;C4281,1,IF(L4282&lt;&gt;L4281,1,IF(B4282-B4281&gt;$Y$1,1,"")))</f>
        <v/>
      </c>
      <c r="L4282" s="9" t="str">
        <f>YEAR(B4282)&amp;"/"&amp; IF(MONTH(B4282)&lt;10,CONCATENATE("0",MONTH(B4282)),MONTH(B4282))</f>
        <v>2021/04</v>
      </c>
      <c r="M4282" s="11" t="str">
        <f>YEAR(B4282)&amp;"/"&amp; IF(MONTH(B4282)&lt;10,CONCATENATE("0",MONTH(B4282)),MONTH(B4282))&amp;"/"&amp;  IF(DAY(B4282)&lt;10,CONCATENATE("0",DAY(B4282)),DAY(B4282))</f>
        <v>2021/04/27</v>
      </c>
      <c r="N4282" s="9" t="str">
        <f>IF(OR(INT(MOD(M4282,4))=3,INT(MOD(M4282,4))=2),"A","C")</f>
        <v>C</v>
      </c>
      <c r="O4282" s="9" t="str">
        <f>IF(ISNA(VLOOKUP(MID(E4282,1,6)&amp;G4282,List!A:B,2,FALSE)),"",VLOOKUP(MID(E4282,1,6)&amp;G4282,List!A:B,2,FALSE))</f>
        <v>T06</v>
      </c>
      <c r="P4282" s="1"/>
      <c r="Q4282" s="8"/>
      <c r="R4282" s="8"/>
      <c r="S4282" s="1"/>
      <c r="U4282" s="3"/>
      <c r="V4282" s="2"/>
      <c r="W4282" s="1"/>
      <c r="X4282" s="6"/>
      <c r="Z4282" s="1"/>
    </row>
    <row r="4283" spans="1:26">
      <c r="A4283" s="16" t="s">
        <v>11137</v>
      </c>
      <c r="B4283" s="10">
        <v>44313.63244212963</v>
      </c>
      <c r="C4283" s="16" t="s">
        <v>11663</v>
      </c>
      <c r="D4283" s="16" t="s">
        <v>11138</v>
      </c>
      <c r="E4283" s="16" t="s">
        <v>10187</v>
      </c>
      <c r="F4283" s="16">
        <v>25</v>
      </c>
      <c r="G4283" s="16" t="s">
        <v>11171</v>
      </c>
      <c r="H4283" s="16" t="s">
        <v>5966</v>
      </c>
      <c r="I4283" s="9" t="str">
        <f>IF(N4283="A",IF(AND(HOUR(B4283)&gt;=7,HOUR(B4283)&lt;=18),"A","B"),IF(AND(HOUR(B4283)&gt;=7,HOUR(B4283)&lt;=18),"C","D"))</f>
        <v>C</v>
      </c>
      <c r="J4283" s="9" t="str">
        <f>IF(MONTH(B4283)&lt;10,CONCATENATE("0",MONTH(B4283)),MONTH(B4283))&amp;"/"&amp;  IF(DAY(B4283)&lt;10,CONCATENATE("0",DAY(B4283)),DAY(B4283))</f>
        <v>04/27</v>
      </c>
      <c r="K4283" s="9" t="str">
        <f>IF(C4283&lt;&gt;C4282,1,IF(L4283&lt;&gt;L4282,1,IF(B4283-B4282&gt;$Y$1,1,"")))</f>
        <v/>
      </c>
      <c r="L4283" s="9" t="str">
        <f>YEAR(B4283)&amp;"/"&amp; IF(MONTH(B4283)&lt;10,CONCATENATE("0",MONTH(B4283)),MONTH(B4283))</f>
        <v>2021/04</v>
      </c>
      <c r="M4283" s="11" t="str">
        <f>YEAR(B4283)&amp;"/"&amp; IF(MONTH(B4283)&lt;10,CONCATENATE("0",MONTH(B4283)),MONTH(B4283))&amp;"/"&amp;  IF(DAY(B4283)&lt;10,CONCATENATE("0",DAY(B4283)),DAY(B4283))</f>
        <v>2021/04/27</v>
      </c>
      <c r="N4283" s="9" t="str">
        <f>IF(OR(INT(MOD(M4283,4))=3,INT(MOD(M4283,4))=2),"A","C")</f>
        <v>C</v>
      </c>
      <c r="O4283" s="9" t="str">
        <f>IF(ISNA(VLOOKUP(MID(E4283,1,6)&amp;G4283,List!A:B,2,FALSE)),"",VLOOKUP(MID(E4283,1,6)&amp;G4283,List!A:B,2,FALSE))</f>
        <v>T06</v>
      </c>
      <c r="P4283" s="1"/>
      <c r="Q4283" s="8"/>
      <c r="R4283" s="8"/>
      <c r="S4283" s="1"/>
      <c r="U4283" s="3"/>
      <c r="V4283" s="2"/>
      <c r="W4283" s="1"/>
      <c r="X4283" s="6"/>
      <c r="Z4283" s="1"/>
    </row>
    <row r="4284" spans="1:26">
      <c r="A4284" s="16" t="s">
        <v>13692</v>
      </c>
      <c r="B4284" s="10">
        <v>44313.63244212963</v>
      </c>
      <c r="C4284" s="16" t="s">
        <v>11663</v>
      </c>
      <c r="D4284" s="16" t="s">
        <v>11611</v>
      </c>
      <c r="E4284" s="16" t="s">
        <v>11363</v>
      </c>
      <c r="F4284" s="16">
        <v>25</v>
      </c>
      <c r="G4284" s="16" t="s">
        <v>11228</v>
      </c>
      <c r="H4284" s="16" t="s">
        <v>5966</v>
      </c>
      <c r="I4284" s="9" t="str">
        <f>IF(N4284="A",IF(AND(HOUR(B4284)&gt;=7,HOUR(B4284)&lt;=18),"A","B"),IF(AND(HOUR(B4284)&gt;=7,HOUR(B4284)&lt;=18),"C","D"))</f>
        <v>C</v>
      </c>
      <c r="J4284" s="9" t="str">
        <f>IF(MONTH(B4284)&lt;10,CONCATENATE("0",MONTH(B4284)),MONTH(B4284))&amp;"/"&amp;  IF(DAY(B4284)&lt;10,CONCATENATE("0",DAY(B4284)),DAY(B4284))</f>
        <v>04/27</v>
      </c>
      <c r="K4284" s="9" t="str">
        <f>IF(C4284&lt;&gt;C4283,1,IF(L4284&lt;&gt;L4283,1,IF(B4284-B4283&gt;$Y$1,1,"")))</f>
        <v/>
      </c>
      <c r="L4284" s="9" t="str">
        <f>YEAR(B4284)&amp;"/"&amp; IF(MONTH(B4284)&lt;10,CONCATENATE("0",MONTH(B4284)),MONTH(B4284))</f>
        <v>2021/04</v>
      </c>
      <c r="M4284" s="11" t="str">
        <f>YEAR(B4284)&amp;"/"&amp; IF(MONTH(B4284)&lt;10,CONCATENATE("0",MONTH(B4284)),MONTH(B4284))&amp;"/"&amp;  IF(DAY(B4284)&lt;10,CONCATENATE("0",DAY(B4284)),DAY(B4284))</f>
        <v>2021/04/27</v>
      </c>
      <c r="N4284" s="9" t="str">
        <f>IF(OR(INT(MOD(M4284,4))=3,INT(MOD(M4284,4))=2),"A","C")</f>
        <v>C</v>
      </c>
      <c r="O4284" s="9" t="str">
        <f>IF(ISNA(VLOOKUP(MID(E4284,1,6)&amp;G4284,List!A:B,2,FALSE)),"",VLOOKUP(MID(E4284,1,6)&amp;G4284,List!A:B,2,FALSE))</f>
        <v>T06</v>
      </c>
      <c r="P4284" s="1"/>
      <c r="Q4284" s="8"/>
      <c r="R4284" s="8"/>
      <c r="S4284" s="1"/>
      <c r="U4284" s="3"/>
      <c r="V4284" s="2"/>
      <c r="W4284" s="1"/>
      <c r="X4284" s="6"/>
      <c r="Z4284" s="1"/>
    </row>
    <row r="4285" spans="1:26">
      <c r="A4285" s="16" t="s">
        <v>10311</v>
      </c>
      <c r="B4285" s="10">
        <v>44314.334398148145</v>
      </c>
      <c r="C4285" s="16" t="s">
        <v>11663</v>
      </c>
      <c r="D4285" s="16" t="s">
        <v>10312</v>
      </c>
      <c r="E4285" s="16" t="s">
        <v>10313</v>
      </c>
      <c r="F4285" s="16">
        <v>2</v>
      </c>
      <c r="G4285" s="16" t="s">
        <v>11164</v>
      </c>
      <c r="H4285" s="16" t="s">
        <v>5966</v>
      </c>
      <c r="I4285" s="9" t="str">
        <f>IF(N4285="A",IF(AND(HOUR(B4285)&gt;=7,HOUR(B4285)&lt;=18),"A","B"),IF(AND(HOUR(B4285)&gt;=7,HOUR(B4285)&lt;=18),"C","D"))</f>
        <v>A</v>
      </c>
      <c r="J4285" s="9" t="str">
        <f>IF(MONTH(B4285)&lt;10,CONCATENATE("0",MONTH(B4285)),MONTH(B4285))&amp;"/"&amp;  IF(DAY(B4285)&lt;10,CONCATENATE("0",DAY(B4285)),DAY(B4285))</f>
        <v>04/28</v>
      </c>
      <c r="K4285" s="9">
        <f>IF(C4285&lt;&gt;C4284,1,IF(L4285&lt;&gt;L4284,1,IF(B4285-B4284&gt;$Y$1,1,"")))</f>
        <v>1</v>
      </c>
      <c r="L4285" s="9" t="str">
        <f>YEAR(B4285)&amp;"/"&amp; IF(MONTH(B4285)&lt;10,CONCATENATE("0",MONTH(B4285)),MONTH(B4285))</f>
        <v>2021/04</v>
      </c>
      <c r="M4285" s="11" t="str">
        <f>YEAR(B4285)&amp;"/"&amp; IF(MONTH(B4285)&lt;10,CONCATENATE("0",MONTH(B4285)),MONTH(B4285))&amp;"/"&amp;  IF(DAY(B4285)&lt;10,CONCATENATE("0",DAY(B4285)),DAY(B4285))</f>
        <v>2021/04/28</v>
      </c>
      <c r="N4285" s="9" t="str">
        <f>IF(OR(INT(MOD(M4285,4))=3,INT(MOD(M4285,4))=2),"A","C")</f>
        <v>A</v>
      </c>
      <c r="O4285" s="9" t="str">
        <f>IF(ISNA(VLOOKUP(MID(E4285,1,6)&amp;G4285,List!A:B,2,FALSE)),"",VLOOKUP(MID(E4285,1,6)&amp;G4285,List!A:B,2,FALSE))</f>
        <v>T08</v>
      </c>
      <c r="P4285" s="1"/>
      <c r="Q4285" s="8"/>
      <c r="R4285" s="8"/>
      <c r="S4285" s="1"/>
      <c r="U4285" s="3"/>
      <c r="V4285" s="2"/>
      <c r="W4285" s="1"/>
      <c r="X4285" s="6"/>
      <c r="Z4285" s="1"/>
    </row>
    <row r="4286" spans="1:26">
      <c r="A4286" s="16" t="s">
        <v>10318</v>
      </c>
      <c r="B4286" s="10">
        <v>44314.334398148145</v>
      </c>
      <c r="C4286" s="16" t="s">
        <v>11663</v>
      </c>
      <c r="D4286" s="16" t="s">
        <v>10312</v>
      </c>
      <c r="E4286" s="16" t="s">
        <v>10313</v>
      </c>
      <c r="F4286" s="16">
        <v>8</v>
      </c>
      <c r="G4286" s="16" t="s">
        <v>11164</v>
      </c>
      <c r="H4286" s="16" t="s">
        <v>5966</v>
      </c>
      <c r="I4286" s="9" t="str">
        <f>IF(N4286="A",IF(AND(HOUR(B4286)&gt;=7,HOUR(B4286)&lt;=18),"A","B"),IF(AND(HOUR(B4286)&gt;=7,HOUR(B4286)&lt;=18),"C","D"))</f>
        <v>A</v>
      </c>
      <c r="J4286" s="9" t="str">
        <f>IF(MONTH(B4286)&lt;10,CONCATENATE("0",MONTH(B4286)),MONTH(B4286))&amp;"/"&amp;  IF(DAY(B4286)&lt;10,CONCATENATE("0",DAY(B4286)),DAY(B4286))</f>
        <v>04/28</v>
      </c>
      <c r="K4286" s="9" t="str">
        <f>IF(C4286&lt;&gt;C4285,1,IF(L4286&lt;&gt;L4285,1,IF(B4286-B4285&gt;$Y$1,1,"")))</f>
        <v/>
      </c>
      <c r="L4286" s="9" t="str">
        <f>YEAR(B4286)&amp;"/"&amp; IF(MONTH(B4286)&lt;10,CONCATENATE("0",MONTH(B4286)),MONTH(B4286))</f>
        <v>2021/04</v>
      </c>
      <c r="M4286" s="11" t="str">
        <f>YEAR(B4286)&amp;"/"&amp; IF(MONTH(B4286)&lt;10,CONCATENATE("0",MONTH(B4286)),MONTH(B4286))&amp;"/"&amp;  IF(DAY(B4286)&lt;10,CONCATENATE("0",DAY(B4286)),DAY(B4286))</f>
        <v>2021/04/28</v>
      </c>
      <c r="N4286" s="9" t="str">
        <f>IF(OR(INT(MOD(M4286,4))=3,INT(MOD(M4286,4))=2),"A","C")</f>
        <v>A</v>
      </c>
      <c r="O4286" s="9" t="str">
        <f>IF(ISNA(VLOOKUP(MID(E4286,1,6)&amp;G4286,List!A:B,2,FALSE)),"",VLOOKUP(MID(E4286,1,6)&amp;G4286,List!A:B,2,FALSE))</f>
        <v>T08</v>
      </c>
      <c r="P4286" s="1"/>
      <c r="Q4286" s="8"/>
      <c r="R4286" s="8"/>
      <c r="S4286" s="1"/>
      <c r="U4286" s="3"/>
      <c r="V4286" s="2"/>
      <c r="W4286" s="1"/>
      <c r="X4286" s="6"/>
      <c r="Z4286" s="1"/>
    </row>
    <row r="4287" spans="1:26">
      <c r="A4287" s="16" t="s">
        <v>13857</v>
      </c>
      <c r="B4287" s="10">
        <v>44314.82236111111</v>
      </c>
      <c r="C4287" s="16" t="s">
        <v>11663</v>
      </c>
      <c r="D4287" s="16" t="s">
        <v>10250</v>
      </c>
      <c r="E4287" s="16" t="s">
        <v>5968</v>
      </c>
      <c r="F4287" s="16">
        <v>25</v>
      </c>
      <c r="G4287" s="16" t="s">
        <v>11228</v>
      </c>
      <c r="H4287" s="16" t="s">
        <v>5966</v>
      </c>
      <c r="I4287" s="9" t="str">
        <f>IF(N4287="A",IF(AND(HOUR(B4287)&gt;=7,HOUR(B4287)&lt;=18),"A","B"),IF(AND(HOUR(B4287)&gt;=7,HOUR(B4287)&lt;=18),"C","D"))</f>
        <v>B</v>
      </c>
      <c r="J4287" s="9" t="str">
        <f>IF(MONTH(B4287)&lt;10,CONCATENATE("0",MONTH(B4287)),MONTH(B4287))&amp;"/"&amp;  IF(DAY(B4287)&lt;10,CONCATENATE("0",DAY(B4287)),DAY(B4287))</f>
        <v>04/28</v>
      </c>
      <c r="K4287" s="9">
        <f>IF(C4287&lt;&gt;C4286,1,IF(L4287&lt;&gt;L4286,1,IF(B4287-B4286&gt;$Y$1,1,"")))</f>
        <v>1</v>
      </c>
      <c r="L4287" s="9" t="str">
        <f>YEAR(B4287)&amp;"/"&amp; IF(MONTH(B4287)&lt;10,CONCATENATE("0",MONTH(B4287)),MONTH(B4287))</f>
        <v>2021/04</v>
      </c>
      <c r="M4287" s="11" t="str">
        <f>YEAR(B4287)&amp;"/"&amp; IF(MONTH(B4287)&lt;10,CONCATENATE("0",MONTH(B4287)),MONTH(B4287))&amp;"/"&amp;  IF(DAY(B4287)&lt;10,CONCATENATE("0",DAY(B4287)),DAY(B4287))</f>
        <v>2021/04/28</v>
      </c>
      <c r="N4287" s="9" t="str">
        <f>IF(OR(INT(MOD(M4287,4))=3,INT(MOD(M4287,4))=2),"A","C")</f>
        <v>A</v>
      </c>
      <c r="O4287" s="9" t="str">
        <f>IF(ISNA(VLOOKUP(MID(E4287,1,6)&amp;G4287,List!A:B,2,FALSE)),"",VLOOKUP(MID(E4287,1,6)&amp;G4287,List!A:B,2,FALSE))</f>
        <v>T05</v>
      </c>
      <c r="P4287" s="1"/>
      <c r="Q4287" s="8"/>
      <c r="R4287" s="8"/>
      <c r="S4287" s="1"/>
      <c r="U4287" s="3"/>
      <c r="V4287" s="2"/>
      <c r="W4287" s="1"/>
      <c r="X4287" s="6"/>
      <c r="Z4287" s="1"/>
    </row>
    <row r="4288" spans="1:26">
      <c r="A4288" s="16" t="s">
        <v>13485</v>
      </c>
      <c r="B4288" s="10">
        <v>44314.82236111111</v>
      </c>
      <c r="C4288" s="16" t="s">
        <v>11663</v>
      </c>
      <c r="D4288" s="16" t="s">
        <v>10153</v>
      </c>
      <c r="E4288" s="16" t="s">
        <v>8116</v>
      </c>
      <c r="F4288" s="16">
        <v>25</v>
      </c>
      <c r="G4288" s="16" t="s">
        <v>11228</v>
      </c>
      <c r="H4288" s="16" t="s">
        <v>5966</v>
      </c>
      <c r="I4288" s="9" t="str">
        <f>IF(N4288="A",IF(AND(HOUR(B4288)&gt;=7,HOUR(B4288)&lt;=18),"A","B"),IF(AND(HOUR(B4288)&gt;=7,HOUR(B4288)&lt;=18),"C","D"))</f>
        <v>B</v>
      </c>
      <c r="J4288" s="9" t="str">
        <f>IF(MONTH(B4288)&lt;10,CONCATENATE("0",MONTH(B4288)),MONTH(B4288))&amp;"/"&amp;  IF(DAY(B4288)&lt;10,CONCATENATE("0",DAY(B4288)),DAY(B4288))</f>
        <v>04/28</v>
      </c>
      <c r="K4288" s="9" t="str">
        <f>IF(C4288&lt;&gt;C4287,1,IF(L4288&lt;&gt;L4287,1,IF(B4288-B4287&gt;$Y$1,1,"")))</f>
        <v/>
      </c>
      <c r="L4288" s="9" t="str">
        <f>YEAR(B4288)&amp;"/"&amp; IF(MONTH(B4288)&lt;10,CONCATENATE("0",MONTH(B4288)),MONTH(B4288))</f>
        <v>2021/04</v>
      </c>
      <c r="M4288" s="11" t="str">
        <f>YEAR(B4288)&amp;"/"&amp; IF(MONTH(B4288)&lt;10,CONCATENATE("0",MONTH(B4288)),MONTH(B4288))&amp;"/"&amp;  IF(DAY(B4288)&lt;10,CONCATENATE("0",DAY(B4288)),DAY(B4288))</f>
        <v>2021/04/28</v>
      </c>
      <c r="N4288" s="9" t="str">
        <f>IF(OR(INT(MOD(M4288,4))=3,INT(MOD(M4288,4))=2),"A","C")</f>
        <v>A</v>
      </c>
      <c r="O4288" s="9" t="str">
        <f>IF(ISNA(VLOOKUP(MID(E4288,1,6)&amp;G4288,List!A:B,2,FALSE)),"",VLOOKUP(MID(E4288,1,6)&amp;G4288,List!A:B,2,FALSE))</f>
        <v>T05</v>
      </c>
      <c r="P4288" s="1"/>
      <c r="Q4288" s="8"/>
      <c r="R4288" s="8"/>
      <c r="S4288" s="1"/>
      <c r="U4288" s="3"/>
      <c r="V4288" s="2"/>
      <c r="W4288" s="1"/>
      <c r="X4288" s="6"/>
      <c r="Z4288" s="1"/>
    </row>
    <row r="4289" spans="1:26">
      <c r="A4289" s="16" t="s">
        <v>15392</v>
      </c>
      <c r="B4289" s="10">
        <v>44314.82236111111</v>
      </c>
      <c r="C4289" s="16" t="s">
        <v>11663</v>
      </c>
      <c r="D4289" s="16" t="s">
        <v>15393</v>
      </c>
      <c r="E4289" s="16" t="s">
        <v>11379</v>
      </c>
      <c r="F4289" s="16">
        <v>25</v>
      </c>
      <c r="G4289" s="16" t="s">
        <v>11171</v>
      </c>
      <c r="H4289" s="16" t="s">
        <v>5966</v>
      </c>
      <c r="I4289" s="9" t="str">
        <f>IF(N4289="A",IF(AND(HOUR(B4289)&gt;=7,HOUR(B4289)&lt;=18),"A","B"),IF(AND(HOUR(B4289)&gt;=7,HOUR(B4289)&lt;=18),"C","D"))</f>
        <v>B</v>
      </c>
      <c r="J4289" s="9" t="str">
        <f>IF(MONTH(B4289)&lt;10,CONCATENATE("0",MONTH(B4289)),MONTH(B4289))&amp;"/"&amp;  IF(DAY(B4289)&lt;10,CONCATENATE("0",DAY(B4289)),DAY(B4289))</f>
        <v>04/28</v>
      </c>
      <c r="K4289" s="9" t="str">
        <f>IF(C4289&lt;&gt;C4288,1,IF(L4289&lt;&gt;L4288,1,IF(B4289-B4288&gt;$Y$1,1,"")))</f>
        <v/>
      </c>
      <c r="L4289" s="9" t="str">
        <f>YEAR(B4289)&amp;"/"&amp; IF(MONTH(B4289)&lt;10,CONCATENATE("0",MONTH(B4289)),MONTH(B4289))</f>
        <v>2021/04</v>
      </c>
      <c r="M4289" s="11" t="str">
        <f>YEAR(B4289)&amp;"/"&amp; IF(MONTH(B4289)&lt;10,CONCATENATE("0",MONTH(B4289)),MONTH(B4289))&amp;"/"&amp;  IF(DAY(B4289)&lt;10,CONCATENATE("0",DAY(B4289)),DAY(B4289))</f>
        <v>2021/04/28</v>
      </c>
      <c r="N4289" s="9" t="str">
        <f>IF(OR(INT(MOD(M4289,4))=3,INT(MOD(M4289,4))=2),"A","C")</f>
        <v>A</v>
      </c>
      <c r="O4289" s="9" t="str">
        <f>IF(ISNA(VLOOKUP(MID(E4289,1,6)&amp;G4289,List!A:B,2,FALSE)),"",VLOOKUP(MID(E4289,1,6)&amp;G4289,List!A:B,2,FALSE))</f>
        <v>T05</v>
      </c>
      <c r="P4289" s="1"/>
      <c r="Q4289" s="8"/>
      <c r="R4289" s="8"/>
      <c r="S4289" s="1"/>
      <c r="U4289" s="3"/>
      <c r="V4289" s="2"/>
      <c r="W4289" s="1"/>
      <c r="X4289" s="6"/>
      <c r="Z4289" s="1"/>
    </row>
    <row r="4290" spans="1:26">
      <c r="A4290" s="16" t="s">
        <v>12568</v>
      </c>
      <c r="B4290" s="10">
        <v>44314.82236111111</v>
      </c>
      <c r="C4290" s="16" t="s">
        <v>11663</v>
      </c>
      <c r="D4290" s="16" t="s">
        <v>10250</v>
      </c>
      <c r="E4290" s="16" t="s">
        <v>5968</v>
      </c>
      <c r="F4290" s="16">
        <v>25</v>
      </c>
      <c r="G4290" s="16" t="s">
        <v>11228</v>
      </c>
      <c r="H4290" s="16" t="s">
        <v>5966</v>
      </c>
      <c r="I4290" s="9" t="str">
        <f>IF(N4290="A",IF(AND(HOUR(B4290)&gt;=7,HOUR(B4290)&lt;=18),"A","B"),IF(AND(HOUR(B4290)&gt;=7,HOUR(B4290)&lt;=18),"C","D"))</f>
        <v>B</v>
      </c>
      <c r="J4290" s="9" t="str">
        <f>IF(MONTH(B4290)&lt;10,CONCATENATE("0",MONTH(B4290)),MONTH(B4290))&amp;"/"&amp;  IF(DAY(B4290)&lt;10,CONCATENATE("0",DAY(B4290)),DAY(B4290))</f>
        <v>04/28</v>
      </c>
      <c r="K4290" s="9" t="str">
        <f>IF(C4290&lt;&gt;C4289,1,IF(L4290&lt;&gt;L4289,1,IF(B4290-B4289&gt;$Y$1,1,"")))</f>
        <v/>
      </c>
      <c r="L4290" s="9" t="str">
        <f>YEAR(B4290)&amp;"/"&amp; IF(MONTH(B4290)&lt;10,CONCATENATE("0",MONTH(B4290)),MONTH(B4290))</f>
        <v>2021/04</v>
      </c>
      <c r="M4290" s="11" t="str">
        <f>YEAR(B4290)&amp;"/"&amp; IF(MONTH(B4290)&lt;10,CONCATENATE("0",MONTH(B4290)),MONTH(B4290))&amp;"/"&amp;  IF(DAY(B4290)&lt;10,CONCATENATE("0",DAY(B4290)),DAY(B4290))</f>
        <v>2021/04/28</v>
      </c>
      <c r="N4290" s="9" t="str">
        <f>IF(OR(INT(MOD(M4290,4))=3,INT(MOD(M4290,4))=2),"A","C")</f>
        <v>A</v>
      </c>
      <c r="O4290" s="9" t="str">
        <f>IF(ISNA(VLOOKUP(MID(E4290,1,6)&amp;G4290,List!A:B,2,FALSE)),"",VLOOKUP(MID(E4290,1,6)&amp;G4290,List!A:B,2,FALSE))</f>
        <v>T05</v>
      </c>
      <c r="P4290" s="1"/>
      <c r="Q4290" s="8"/>
      <c r="R4290" s="8"/>
      <c r="S4290" s="1"/>
      <c r="U4290" s="3"/>
      <c r="V4290" s="2"/>
      <c r="W4290" s="1"/>
      <c r="X4290" s="6"/>
      <c r="Z4290" s="1"/>
    </row>
    <row r="4291" spans="1:26">
      <c r="A4291" s="16" t="s">
        <v>10251</v>
      </c>
      <c r="B4291" s="10">
        <v>44314.82236111111</v>
      </c>
      <c r="C4291" s="16" t="s">
        <v>11663</v>
      </c>
      <c r="D4291" s="16" t="s">
        <v>10250</v>
      </c>
      <c r="E4291" s="16" t="s">
        <v>5968</v>
      </c>
      <c r="F4291" s="16">
        <v>25</v>
      </c>
      <c r="G4291" s="16" t="s">
        <v>11228</v>
      </c>
      <c r="H4291" s="16" t="s">
        <v>5966</v>
      </c>
      <c r="I4291" s="9" t="str">
        <f>IF(N4291="A",IF(AND(HOUR(B4291)&gt;=7,HOUR(B4291)&lt;=18),"A","B"),IF(AND(HOUR(B4291)&gt;=7,HOUR(B4291)&lt;=18),"C","D"))</f>
        <v>B</v>
      </c>
      <c r="J4291" s="9" t="str">
        <f>IF(MONTH(B4291)&lt;10,CONCATENATE("0",MONTH(B4291)),MONTH(B4291))&amp;"/"&amp;  IF(DAY(B4291)&lt;10,CONCATENATE("0",DAY(B4291)),DAY(B4291))</f>
        <v>04/28</v>
      </c>
      <c r="K4291" s="9" t="str">
        <f>IF(C4291&lt;&gt;C4290,1,IF(L4291&lt;&gt;L4290,1,IF(B4291-B4290&gt;$Y$1,1,"")))</f>
        <v/>
      </c>
      <c r="L4291" s="9" t="str">
        <f>YEAR(B4291)&amp;"/"&amp; IF(MONTH(B4291)&lt;10,CONCATENATE("0",MONTH(B4291)),MONTH(B4291))</f>
        <v>2021/04</v>
      </c>
      <c r="M4291" s="11" t="str">
        <f>YEAR(B4291)&amp;"/"&amp; IF(MONTH(B4291)&lt;10,CONCATENATE("0",MONTH(B4291)),MONTH(B4291))&amp;"/"&amp;  IF(DAY(B4291)&lt;10,CONCATENATE("0",DAY(B4291)),DAY(B4291))</f>
        <v>2021/04/28</v>
      </c>
      <c r="N4291" s="9" t="str">
        <f>IF(OR(INT(MOD(M4291,4))=3,INT(MOD(M4291,4))=2),"A","C")</f>
        <v>A</v>
      </c>
      <c r="O4291" s="9" t="str">
        <f>IF(ISNA(VLOOKUP(MID(E4291,1,6)&amp;G4291,List!A:B,2,FALSE)),"",VLOOKUP(MID(E4291,1,6)&amp;G4291,List!A:B,2,FALSE))</f>
        <v>T05</v>
      </c>
      <c r="P4291" s="1"/>
      <c r="Q4291" s="8"/>
      <c r="R4291" s="8"/>
      <c r="S4291" s="1"/>
      <c r="U4291" s="3"/>
      <c r="V4291" s="2"/>
      <c r="W4291" s="1"/>
      <c r="X4291" s="6"/>
      <c r="Z4291" s="1"/>
    </row>
    <row r="4292" spans="1:26">
      <c r="A4292" s="16" t="s">
        <v>13759</v>
      </c>
      <c r="B4292" s="10">
        <v>44315.030775462961</v>
      </c>
      <c r="C4292" s="16" t="s">
        <v>11663</v>
      </c>
      <c r="D4292" s="16" t="s">
        <v>10600</v>
      </c>
      <c r="E4292" s="16" t="s">
        <v>10601</v>
      </c>
      <c r="F4292" s="16">
        <v>25</v>
      </c>
      <c r="G4292" s="16" t="s">
        <v>11400</v>
      </c>
      <c r="H4292" s="16" t="s">
        <v>5966</v>
      </c>
      <c r="I4292" s="9" t="str">
        <f>IF(N4292="A",IF(AND(HOUR(B4292)&gt;=7,HOUR(B4292)&lt;=18),"A","B"),IF(AND(HOUR(B4292)&gt;=7,HOUR(B4292)&lt;=18),"C","D"))</f>
        <v>B</v>
      </c>
      <c r="J4292" s="9" t="str">
        <f>IF(MONTH(B4292)&lt;10,CONCATENATE("0",MONTH(B4292)),MONTH(B4292))&amp;"/"&amp;  IF(DAY(B4292)&lt;10,CONCATENATE("0",DAY(B4292)),DAY(B4292))</f>
        <v>04/29</v>
      </c>
      <c r="K4292" s="9">
        <f>IF(C4292&lt;&gt;C4291,1,IF(L4292&lt;&gt;L4291,1,IF(B4292-B4291&gt;$Y$1,1,"")))</f>
        <v>1</v>
      </c>
      <c r="L4292" s="9" t="str">
        <f>YEAR(B4292)&amp;"/"&amp; IF(MONTH(B4292)&lt;10,CONCATENATE("0",MONTH(B4292)),MONTH(B4292))</f>
        <v>2021/04</v>
      </c>
      <c r="M4292" s="11" t="str">
        <f>YEAR(B4292)&amp;"/"&amp; IF(MONTH(B4292)&lt;10,CONCATENATE("0",MONTH(B4292)),MONTH(B4292))&amp;"/"&amp;  IF(DAY(B4292)&lt;10,CONCATENATE("0",DAY(B4292)),DAY(B4292))</f>
        <v>2021/04/29</v>
      </c>
      <c r="N4292" s="9" t="str">
        <f>IF(OR(INT(MOD(M4292,4))=3,INT(MOD(M4292,4))=2),"A","C")</f>
        <v>A</v>
      </c>
      <c r="O4292" s="9" t="str">
        <f>IF(ISNA(VLOOKUP(MID(E4292,1,6)&amp;G4292,List!A:B,2,FALSE)),"",VLOOKUP(MID(E4292,1,6)&amp;G4292,List!A:B,2,FALSE))</f>
        <v>T06</v>
      </c>
      <c r="P4292" s="1"/>
      <c r="Q4292" s="8"/>
      <c r="R4292" s="8"/>
      <c r="S4292" s="1"/>
      <c r="U4292" s="3"/>
      <c r="V4292" s="2"/>
      <c r="W4292" s="1"/>
      <c r="X4292" s="6"/>
      <c r="Z4292" s="1"/>
    </row>
    <row r="4293" spans="1:26">
      <c r="A4293" s="16" t="s">
        <v>11187</v>
      </c>
      <c r="B4293" s="10">
        <v>44315.030775462961</v>
      </c>
      <c r="C4293" s="16" t="s">
        <v>11663</v>
      </c>
      <c r="D4293" s="16" t="s">
        <v>11188</v>
      </c>
      <c r="E4293" s="16" t="s">
        <v>11189</v>
      </c>
      <c r="F4293" s="16">
        <v>25</v>
      </c>
      <c r="G4293" s="16" t="s">
        <v>11228</v>
      </c>
      <c r="H4293" s="16" t="s">
        <v>5966</v>
      </c>
      <c r="I4293" s="9" t="str">
        <f>IF(N4293="A",IF(AND(HOUR(B4293)&gt;=7,HOUR(B4293)&lt;=18),"A","B"),IF(AND(HOUR(B4293)&gt;=7,HOUR(B4293)&lt;=18),"C","D"))</f>
        <v>B</v>
      </c>
      <c r="J4293" s="9" t="str">
        <f>IF(MONTH(B4293)&lt;10,CONCATENATE("0",MONTH(B4293)),MONTH(B4293))&amp;"/"&amp;  IF(DAY(B4293)&lt;10,CONCATENATE("0",DAY(B4293)),DAY(B4293))</f>
        <v>04/29</v>
      </c>
      <c r="K4293" s="9" t="str">
        <f>IF(C4293&lt;&gt;C4292,1,IF(L4293&lt;&gt;L4292,1,IF(B4293-B4292&gt;$Y$1,1,"")))</f>
        <v/>
      </c>
      <c r="L4293" s="9" t="str">
        <f>YEAR(B4293)&amp;"/"&amp; IF(MONTH(B4293)&lt;10,CONCATENATE("0",MONTH(B4293)),MONTH(B4293))</f>
        <v>2021/04</v>
      </c>
      <c r="M4293" s="11" t="str">
        <f>YEAR(B4293)&amp;"/"&amp; IF(MONTH(B4293)&lt;10,CONCATENATE("0",MONTH(B4293)),MONTH(B4293))&amp;"/"&amp;  IF(DAY(B4293)&lt;10,CONCATENATE("0",DAY(B4293)),DAY(B4293))</f>
        <v>2021/04/29</v>
      </c>
      <c r="N4293" s="9" t="str">
        <f>IF(OR(INT(MOD(M4293,4))=3,INT(MOD(M4293,4))=2),"A","C")</f>
        <v>A</v>
      </c>
      <c r="O4293" s="9" t="str">
        <f>IF(ISNA(VLOOKUP(MID(E4293,1,6)&amp;G4293,List!A:B,2,FALSE)),"",VLOOKUP(MID(E4293,1,6)&amp;G4293,List!A:B,2,FALSE))</f>
        <v>T06</v>
      </c>
      <c r="P4293" s="1"/>
      <c r="Q4293" s="8"/>
      <c r="R4293" s="8"/>
      <c r="S4293" s="1"/>
      <c r="U4293" s="3"/>
      <c r="V4293" s="2"/>
      <c r="W4293" s="1"/>
      <c r="X4293" s="6"/>
      <c r="Z4293" s="1"/>
    </row>
    <row r="4294" spans="1:26">
      <c r="A4294" s="16" t="s">
        <v>13163</v>
      </c>
      <c r="B4294" s="10">
        <v>44315.030775462961</v>
      </c>
      <c r="C4294" s="16" t="s">
        <v>11663</v>
      </c>
      <c r="D4294" s="16" t="s">
        <v>10157</v>
      </c>
      <c r="E4294" s="16" t="s">
        <v>10158</v>
      </c>
      <c r="F4294" s="16">
        <v>25</v>
      </c>
      <c r="G4294" s="16" t="s">
        <v>11400</v>
      </c>
      <c r="H4294" s="16" t="s">
        <v>5966</v>
      </c>
      <c r="I4294" s="9" t="str">
        <f>IF(N4294="A",IF(AND(HOUR(B4294)&gt;=7,HOUR(B4294)&lt;=18),"A","B"),IF(AND(HOUR(B4294)&gt;=7,HOUR(B4294)&lt;=18),"C","D"))</f>
        <v>B</v>
      </c>
      <c r="J4294" s="9" t="str">
        <f>IF(MONTH(B4294)&lt;10,CONCATENATE("0",MONTH(B4294)),MONTH(B4294))&amp;"/"&amp;  IF(DAY(B4294)&lt;10,CONCATENATE("0",DAY(B4294)),DAY(B4294))</f>
        <v>04/29</v>
      </c>
      <c r="K4294" s="9" t="str">
        <f>IF(C4294&lt;&gt;C4293,1,IF(L4294&lt;&gt;L4293,1,IF(B4294-B4293&gt;$Y$1,1,"")))</f>
        <v/>
      </c>
      <c r="L4294" s="9" t="str">
        <f>YEAR(B4294)&amp;"/"&amp; IF(MONTH(B4294)&lt;10,CONCATENATE("0",MONTH(B4294)),MONTH(B4294))</f>
        <v>2021/04</v>
      </c>
      <c r="M4294" s="11" t="str">
        <f>YEAR(B4294)&amp;"/"&amp; IF(MONTH(B4294)&lt;10,CONCATENATE("0",MONTH(B4294)),MONTH(B4294))&amp;"/"&amp;  IF(DAY(B4294)&lt;10,CONCATENATE("0",DAY(B4294)),DAY(B4294))</f>
        <v>2021/04/29</v>
      </c>
      <c r="N4294" s="9" t="str">
        <f>IF(OR(INT(MOD(M4294,4))=3,INT(MOD(M4294,4))=2),"A","C")</f>
        <v>A</v>
      </c>
      <c r="O4294" s="9" t="str">
        <f>IF(ISNA(VLOOKUP(MID(E4294,1,6)&amp;G4294,List!A:B,2,FALSE)),"",VLOOKUP(MID(E4294,1,6)&amp;G4294,List!A:B,2,FALSE))</f>
        <v>T06</v>
      </c>
      <c r="P4294" s="1"/>
      <c r="Q4294" s="8"/>
      <c r="R4294" s="8"/>
      <c r="S4294" s="1"/>
      <c r="U4294" s="3"/>
      <c r="V4294" s="2"/>
      <c r="W4294" s="1"/>
      <c r="X4294" s="6"/>
      <c r="Z4294" s="1"/>
    </row>
    <row r="4295" spans="1:26">
      <c r="A4295" s="16" t="s">
        <v>10635</v>
      </c>
      <c r="B4295" s="10">
        <v>44315.030775462961</v>
      </c>
      <c r="C4295" s="16" t="s">
        <v>11663</v>
      </c>
      <c r="D4295" s="16" t="s">
        <v>10339</v>
      </c>
      <c r="E4295" s="16" t="s">
        <v>10340</v>
      </c>
      <c r="F4295" s="16">
        <v>25</v>
      </c>
      <c r="G4295" s="16" t="s">
        <v>11400</v>
      </c>
      <c r="H4295" s="16" t="s">
        <v>5966</v>
      </c>
      <c r="I4295" s="9" t="str">
        <f>IF(N4295="A",IF(AND(HOUR(B4295)&gt;=7,HOUR(B4295)&lt;=18),"A","B"),IF(AND(HOUR(B4295)&gt;=7,HOUR(B4295)&lt;=18),"C","D"))</f>
        <v>B</v>
      </c>
      <c r="J4295" s="9" t="str">
        <f>IF(MONTH(B4295)&lt;10,CONCATENATE("0",MONTH(B4295)),MONTH(B4295))&amp;"/"&amp;  IF(DAY(B4295)&lt;10,CONCATENATE("0",DAY(B4295)),DAY(B4295))</f>
        <v>04/29</v>
      </c>
      <c r="K4295" s="9" t="str">
        <f>IF(C4295&lt;&gt;C4294,1,IF(L4295&lt;&gt;L4294,1,IF(B4295-B4294&gt;$Y$1,1,"")))</f>
        <v/>
      </c>
      <c r="L4295" s="9" t="str">
        <f>YEAR(B4295)&amp;"/"&amp; IF(MONTH(B4295)&lt;10,CONCATENATE("0",MONTH(B4295)),MONTH(B4295))</f>
        <v>2021/04</v>
      </c>
      <c r="M4295" s="11" t="str">
        <f>YEAR(B4295)&amp;"/"&amp; IF(MONTH(B4295)&lt;10,CONCATENATE("0",MONTH(B4295)),MONTH(B4295))&amp;"/"&amp;  IF(DAY(B4295)&lt;10,CONCATENATE("0",DAY(B4295)),DAY(B4295))</f>
        <v>2021/04/29</v>
      </c>
      <c r="N4295" s="9" t="str">
        <f>IF(OR(INT(MOD(M4295,4))=3,INT(MOD(M4295,4))=2),"A","C")</f>
        <v>A</v>
      </c>
      <c r="O4295" s="9" t="str">
        <f>IF(ISNA(VLOOKUP(MID(E4295,1,6)&amp;G4295,List!A:B,2,FALSE)),"",VLOOKUP(MID(E4295,1,6)&amp;G4295,List!A:B,2,FALSE))</f>
        <v>T06</v>
      </c>
      <c r="P4295" s="1"/>
      <c r="Q4295" s="8"/>
      <c r="R4295" s="8"/>
      <c r="S4295" s="1"/>
      <c r="U4295" s="3"/>
      <c r="V4295" s="2"/>
      <c r="W4295" s="1"/>
      <c r="X4295" s="6"/>
      <c r="Z4295" s="1"/>
    </row>
    <row r="4296" spans="1:26">
      <c r="A4296" s="16" t="s">
        <v>11016</v>
      </c>
      <c r="B4296" s="10">
        <v>44315.030775462961</v>
      </c>
      <c r="C4296" s="16" t="s">
        <v>11663</v>
      </c>
      <c r="D4296" s="16" t="s">
        <v>10339</v>
      </c>
      <c r="E4296" s="16" t="s">
        <v>10340</v>
      </c>
      <c r="F4296" s="16">
        <v>25</v>
      </c>
      <c r="G4296" s="16" t="s">
        <v>11400</v>
      </c>
      <c r="H4296" s="16" t="s">
        <v>5966</v>
      </c>
      <c r="I4296" s="9" t="str">
        <f>IF(N4296="A",IF(AND(HOUR(B4296)&gt;=7,HOUR(B4296)&lt;=18),"A","B"),IF(AND(HOUR(B4296)&gt;=7,HOUR(B4296)&lt;=18),"C","D"))</f>
        <v>B</v>
      </c>
      <c r="J4296" s="9" t="str">
        <f>IF(MONTH(B4296)&lt;10,CONCATENATE("0",MONTH(B4296)),MONTH(B4296))&amp;"/"&amp;  IF(DAY(B4296)&lt;10,CONCATENATE("0",DAY(B4296)),DAY(B4296))</f>
        <v>04/29</v>
      </c>
      <c r="K4296" s="9" t="str">
        <f>IF(C4296&lt;&gt;C4295,1,IF(L4296&lt;&gt;L4295,1,IF(B4296-B4295&gt;$Y$1,1,"")))</f>
        <v/>
      </c>
      <c r="L4296" s="9" t="str">
        <f>YEAR(B4296)&amp;"/"&amp; IF(MONTH(B4296)&lt;10,CONCATENATE("0",MONTH(B4296)),MONTH(B4296))</f>
        <v>2021/04</v>
      </c>
      <c r="M4296" s="11" t="str">
        <f>YEAR(B4296)&amp;"/"&amp; IF(MONTH(B4296)&lt;10,CONCATENATE("0",MONTH(B4296)),MONTH(B4296))&amp;"/"&amp;  IF(DAY(B4296)&lt;10,CONCATENATE("0",DAY(B4296)),DAY(B4296))</f>
        <v>2021/04/29</v>
      </c>
      <c r="N4296" s="9" t="str">
        <f>IF(OR(INT(MOD(M4296,4))=3,INT(MOD(M4296,4))=2),"A","C")</f>
        <v>A</v>
      </c>
      <c r="O4296" s="9" t="str">
        <f>IF(ISNA(VLOOKUP(MID(E4296,1,6)&amp;G4296,List!A:B,2,FALSE)),"",VLOOKUP(MID(E4296,1,6)&amp;G4296,List!A:B,2,FALSE))</f>
        <v>T06</v>
      </c>
      <c r="P4296" s="1"/>
      <c r="Q4296" s="8"/>
      <c r="R4296" s="8"/>
      <c r="S4296" s="1"/>
      <c r="U4296" s="3"/>
      <c r="V4296" s="2"/>
      <c r="W4296" s="1"/>
      <c r="X4296" s="6"/>
      <c r="Z4296" s="1"/>
    </row>
    <row r="4297" spans="1:26">
      <c r="A4297" s="16" t="s">
        <v>10851</v>
      </c>
      <c r="B4297" s="10">
        <v>44315.030775462961</v>
      </c>
      <c r="C4297" s="16" t="s">
        <v>11663</v>
      </c>
      <c r="D4297" s="16" t="s">
        <v>10852</v>
      </c>
      <c r="E4297" s="16" t="s">
        <v>10398</v>
      </c>
      <c r="F4297" s="16">
        <v>25</v>
      </c>
      <c r="G4297" s="16" t="s">
        <v>11228</v>
      </c>
      <c r="H4297" s="16" t="s">
        <v>5966</v>
      </c>
      <c r="I4297" s="9" t="str">
        <f>IF(N4297="A",IF(AND(HOUR(B4297)&gt;=7,HOUR(B4297)&lt;=18),"A","B"),IF(AND(HOUR(B4297)&gt;=7,HOUR(B4297)&lt;=18),"C","D"))</f>
        <v>B</v>
      </c>
      <c r="J4297" s="9" t="str">
        <f>IF(MONTH(B4297)&lt;10,CONCATENATE("0",MONTH(B4297)),MONTH(B4297))&amp;"/"&amp;  IF(DAY(B4297)&lt;10,CONCATENATE("0",DAY(B4297)),DAY(B4297))</f>
        <v>04/29</v>
      </c>
      <c r="K4297" s="9" t="str">
        <f>IF(C4297&lt;&gt;C4296,1,IF(L4297&lt;&gt;L4296,1,IF(B4297-B4296&gt;$Y$1,1,"")))</f>
        <v/>
      </c>
      <c r="L4297" s="9" t="str">
        <f>YEAR(B4297)&amp;"/"&amp; IF(MONTH(B4297)&lt;10,CONCATENATE("0",MONTH(B4297)),MONTH(B4297))</f>
        <v>2021/04</v>
      </c>
      <c r="M4297" s="11" t="str">
        <f>YEAR(B4297)&amp;"/"&amp; IF(MONTH(B4297)&lt;10,CONCATENATE("0",MONTH(B4297)),MONTH(B4297))&amp;"/"&amp;  IF(DAY(B4297)&lt;10,CONCATENATE("0",DAY(B4297)),DAY(B4297))</f>
        <v>2021/04/29</v>
      </c>
      <c r="N4297" s="9" t="str">
        <f>IF(OR(INT(MOD(M4297,4))=3,INT(MOD(M4297,4))=2),"A","C")</f>
        <v>A</v>
      </c>
      <c r="O4297" s="9" t="str">
        <f>IF(ISNA(VLOOKUP(MID(E4297,1,6)&amp;G4297,List!A:B,2,FALSE)),"",VLOOKUP(MID(E4297,1,6)&amp;G4297,List!A:B,2,FALSE))</f>
        <v>T06</v>
      </c>
      <c r="P4297" s="1"/>
      <c r="Q4297" s="8"/>
      <c r="R4297" s="8"/>
      <c r="S4297" s="1"/>
      <c r="U4297" s="3"/>
      <c r="V4297" s="2"/>
      <c r="W4297" s="1"/>
      <c r="X4297" s="6"/>
      <c r="Z4297" s="1"/>
    </row>
    <row r="4298" spans="1:26">
      <c r="A4298" s="16" t="s">
        <v>13036</v>
      </c>
      <c r="B4298" s="10">
        <v>44315.241793981484</v>
      </c>
      <c r="C4298" s="16" t="s">
        <v>11663</v>
      </c>
      <c r="D4298" s="16" t="s">
        <v>10582</v>
      </c>
      <c r="E4298" s="16" t="s">
        <v>10499</v>
      </c>
      <c r="F4298" s="16">
        <v>25</v>
      </c>
      <c r="G4298" s="16" t="s">
        <v>11400</v>
      </c>
      <c r="H4298" s="16" t="s">
        <v>5966</v>
      </c>
      <c r="I4298" s="9" t="str">
        <f>IF(N4298="A",IF(AND(HOUR(B4298)&gt;=7,HOUR(B4298)&lt;=18),"A","B"),IF(AND(HOUR(B4298)&gt;=7,HOUR(B4298)&lt;=18),"C","D"))</f>
        <v>B</v>
      </c>
      <c r="J4298" s="9" t="str">
        <f>IF(MONTH(B4298)&lt;10,CONCATENATE("0",MONTH(B4298)),MONTH(B4298))&amp;"/"&amp;  IF(DAY(B4298)&lt;10,CONCATENATE("0",DAY(B4298)),DAY(B4298))</f>
        <v>04/29</v>
      </c>
      <c r="K4298" s="9">
        <f>IF(C4298&lt;&gt;C4297,1,IF(L4298&lt;&gt;L4297,1,IF(B4298-B4297&gt;$Y$1,1,"")))</f>
        <v>1</v>
      </c>
      <c r="L4298" s="9" t="str">
        <f>YEAR(B4298)&amp;"/"&amp; IF(MONTH(B4298)&lt;10,CONCATENATE("0",MONTH(B4298)),MONTH(B4298))</f>
        <v>2021/04</v>
      </c>
      <c r="M4298" s="11" t="str">
        <f>YEAR(B4298)&amp;"/"&amp; IF(MONTH(B4298)&lt;10,CONCATENATE("0",MONTH(B4298)),MONTH(B4298))&amp;"/"&amp;  IF(DAY(B4298)&lt;10,CONCATENATE("0",DAY(B4298)),DAY(B4298))</f>
        <v>2021/04/29</v>
      </c>
      <c r="N4298" s="9" t="str">
        <f>IF(OR(INT(MOD(M4298,4))=3,INT(MOD(M4298,4))=2),"A","C")</f>
        <v>A</v>
      </c>
      <c r="O4298" s="9" t="str">
        <f>IF(ISNA(VLOOKUP(MID(E4298,1,6)&amp;G4298,List!A:B,2,FALSE)),"",VLOOKUP(MID(E4298,1,6)&amp;G4298,List!A:B,2,FALSE))</f>
        <v>T06</v>
      </c>
      <c r="P4298" s="1"/>
      <c r="Q4298" s="8"/>
      <c r="R4298" s="8"/>
      <c r="S4298" s="1"/>
      <c r="U4298" s="3"/>
      <c r="V4298" s="2"/>
      <c r="W4298" s="1"/>
      <c r="X4298" s="6"/>
      <c r="Z4298" s="1"/>
    </row>
    <row r="4299" spans="1:26">
      <c r="A4299" s="16" t="s">
        <v>13037</v>
      </c>
      <c r="B4299" s="10">
        <v>44315.241793981484</v>
      </c>
      <c r="C4299" s="16" t="s">
        <v>11663</v>
      </c>
      <c r="D4299" s="16" t="s">
        <v>8141</v>
      </c>
      <c r="E4299" s="16" t="s">
        <v>8142</v>
      </c>
      <c r="F4299" s="16">
        <v>25</v>
      </c>
      <c r="G4299" s="16" t="s">
        <v>11400</v>
      </c>
      <c r="H4299" s="16" t="s">
        <v>5966</v>
      </c>
      <c r="I4299" s="9" t="str">
        <f>IF(N4299="A",IF(AND(HOUR(B4299)&gt;=7,HOUR(B4299)&lt;=18),"A","B"),IF(AND(HOUR(B4299)&gt;=7,HOUR(B4299)&lt;=18),"C","D"))</f>
        <v>B</v>
      </c>
      <c r="J4299" s="9" t="str">
        <f>IF(MONTH(B4299)&lt;10,CONCATENATE("0",MONTH(B4299)),MONTH(B4299))&amp;"/"&amp;  IF(DAY(B4299)&lt;10,CONCATENATE("0",DAY(B4299)),DAY(B4299))</f>
        <v>04/29</v>
      </c>
      <c r="K4299" s="9" t="str">
        <f>IF(C4299&lt;&gt;C4298,1,IF(L4299&lt;&gt;L4298,1,IF(B4299-B4298&gt;$Y$1,1,"")))</f>
        <v/>
      </c>
      <c r="L4299" s="9" t="str">
        <f>YEAR(B4299)&amp;"/"&amp; IF(MONTH(B4299)&lt;10,CONCATENATE("0",MONTH(B4299)),MONTH(B4299))</f>
        <v>2021/04</v>
      </c>
      <c r="M4299" s="11" t="str">
        <f>YEAR(B4299)&amp;"/"&amp; IF(MONTH(B4299)&lt;10,CONCATENATE("0",MONTH(B4299)),MONTH(B4299))&amp;"/"&amp;  IF(DAY(B4299)&lt;10,CONCATENATE("0",DAY(B4299)),DAY(B4299))</f>
        <v>2021/04/29</v>
      </c>
      <c r="N4299" s="9" t="str">
        <f>IF(OR(INT(MOD(M4299,4))=3,INT(MOD(M4299,4))=2),"A","C")</f>
        <v>A</v>
      </c>
      <c r="O4299" s="9" t="str">
        <f>IF(ISNA(VLOOKUP(MID(E4299,1,6)&amp;G4299,List!A:B,2,FALSE)),"",VLOOKUP(MID(E4299,1,6)&amp;G4299,List!A:B,2,FALSE))</f>
        <v>T06</v>
      </c>
      <c r="P4299" s="1"/>
      <c r="Q4299" s="8"/>
      <c r="R4299" s="8"/>
      <c r="S4299" s="1"/>
      <c r="U4299" s="3"/>
      <c r="V4299" s="2"/>
      <c r="W4299" s="1"/>
      <c r="X4299" s="6"/>
      <c r="Z4299" s="1"/>
    </row>
    <row r="4300" spans="1:26">
      <c r="A4300" s="16" t="s">
        <v>11265</v>
      </c>
      <c r="B4300" s="10">
        <v>44315.241793981484</v>
      </c>
      <c r="C4300" s="16" t="s">
        <v>11663</v>
      </c>
      <c r="D4300" s="16" t="s">
        <v>8141</v>
      </c>
      <c r="E4300" s="16" t="s">
        <v>8142</v>
      </c>
      <c r="F4300" s="16">
        <v>25</v>
      </c>
      <c r="G4300" s="16" t="s">
        <v>11400</v>
      </c>
      <c r="H4300" s="16" t="s">
        <v>5966</v>
      </c>
      <c r="I4300" s="9" t="str">
        <f>IF(N4300="A",IF(AND(HOUR(B4300)&gt;=7,HOUR(B4300)&lt;=18),"A","B"),IF(AND(HOUR(B4300)&gt;=7,HOUR(B4300)&lt;=18),"C","D"))</f>
        <v>B</v>
      </c>
      <c r="J4300" s="9" t="str">
        <f>IF(MONTH(B4300)&lt;10,CONCATENATE("0",MONTH(B4300)),MONTH(B4300))&amp;"/"&amp;  IF(DAY(B4300)&lt;10,CONCATENATE("0",DAY(B4300)),DAY(B4300))</f>
        <v>04/29</v>
      </c>
      <c r="K4300" s="9" t="str">
        <f>IF(C4300&lt;&gt;C4299,1,IF(L4300&lt;&gt;L4299,1,IF(B4300-B4299&gt;$Y$1,1,"")))</f>
        <v/>
      </c>
      <c r="L4300" s="9" t="str">
        <f>YEAR(B4300)&amp;"/"&amp; IF(MONTH(B4300)&lt;10,CONCATENATE("0",MONTH(B4300)),MONTH(B4300))</f>
        <v>2021/04</v>
      </c>
      <c r="M4300" s="11" t="str">
        <f>YEAR(B4300)&amp;"/"&amp; IF(MONTH(B4300)&lt;10,CONCATENATE("0",MONTH(B4300)),MONTH(B4300))&amp;"/"&amp;  IF(DAY(B4300)&lt;10,CONCATENATE("0",DAY(B4300)),DAY(B4300))</f>
        <v>2021/04/29</v>
      </c>
      <c r="N4300" s="9" t="str">
        <f>IF(OR(INT(MOD(M4300,4))=3,INT(MOD(M4300,4))=2),"A","C")</f>
        <v>A</v>
      </c>
      <c r="O4300" s="9" t="str">
        <f>IF(ISNA(VLOOKUP(MID(E4300,1,6)&amp;G4300,List!A:B,2,FALSE)),"",VLOOKUP(MID(E4300,1,6)&amp;G4300,List!A:B,2,FALSE))</f>
        <v>T06</v>
      </c>
      <c r="P4300" s="1"/>
      <c r="Q4300" s="8"/>
      <c r="R4300" s="8"/>
      <c r="S4300" s="1"/>
      <c r="U4300" s="3"/>
      <c r="V4300" s="2"/>
      <c r="W4300" s="1"/>
      <c r="X4300" s="6"/>
      <c r="Z4300" s="1"/>
    </row>
    <row r="4301" spans="1:26">
      <c r="A4301" s="16" t="s">
        <v>10736</v>
      </c>
      <c r="B4301" s="10">
        <v>44315.241793981484</v>
      </c>
      <c r="C4301" s="16" t="s">
        <v>11663</v>
      </c>
      <c r="D4301" s="16" t="s">
        <v>10994</v>
      </c>
      <c r="E4301" s="16" t="s">
        <v>10196</v>
      </c>
      <c r="F4301" s="16">
        <v>24</v>
      </c>
      <c r="G4301" s="16" t="s">
        <v>11400</v>
      </c>
      <c r="H4301" s="16" t="s">
        <v>5966</v>
      </c>
      <c r="I4301" s="9" t="str">
        <f>IF(N4301="A",IF(AND(HOUR(B4301)&gt;=7,HOUR(B4301)&lt;=18),"A","B"),IF(AND(HOUR(B4301)&gt;=7,HOUR(B4301)&lt;=18),"C","D"))</f>
        <v>B</v>
      </c>
      <c r="J4301" s="9" t="str">
        <f>IF(MONTH(B4301)&lt;10,CONCATENATE("0",MONTH(B4301)),MONTH(B4301))&amp;"/"&amp;  IF(DAY(B4301)&lt;10,CONCATENATE("0",DAY(B4301)),DAY(B4301))</f>
        <v>04/29</v>
      </c>
      <c r="K4301" s="9" t="str">
        <f>IF(C4301&lt;&gt;C4300,1,IF(L4301&lt;&gt;L4300,1,IF(B4301-B4300&gt;$Y$1,1,"")))</f>
        <v/>
      </c>
      <c r="L4301" s="9" t="str">
        <f>YEAR(B4301)&amp;"/"&amp; IF(MONTH(B4301)&lt;10,CONCATENATE("0",MONTH(B4301)),MONTH(B4301))</f>
        <v>2021/04</v>
      </c>
      <c r="M4301" s="11" t="str">
        <f>YEAR(B4301)&amp;"/"&amp; IF(MONTH(B4301)&lt;10,CONCATENATE("0",MONTH(B4301)),MONTH(B4301))&amp;"/"&amp;  IF(DAY(B4301)&lt;10,CONCATENATE("0",DAY(B4301)),DAY(B4301))</f>
        <v>2021/04/29</v>
      </c>
      <c r="N4301" s="9" t="str">
        <f>IF(OR(INT(MOD(M4301,4))=3,INT(MOD(M4301,4))=2),"A","C")</f>
        <v>A</v>
      </c>
      <c r="O4301" s="9" t="str">
        <f>IF(ISNA(VLOOKUP(MID(E4301,1,6)&amp;G4301,List!A:B,2,FALSE)),"",VLOOKUP(MID(E4301,1,6)&amp;G4301,List!A:B,2,FALSE))</f>
        <v>T06</v>
      </c>
      <c r="P4301" s="1"/>
      <c r="Q4301" s="8"/>
      <c r="R4301" s="8"/>
      <c r="S4301" s="1"/>
      <c r="U4301" s="3"/>
      <c r="V4301" s="2"/>
      <c r="W4301" s="1"/>
      <c r="X4301" s="6"/>
      <c r="Z4301" s="1"/>
    </row>
    <row r="4302" spans="1:26">
      <c r="A4302" s="16" t="s">
        <v>11483</v>
      </c>
      <c r="B4302" s="10">
        <v>44315.842222222222</v>
      </c>
      <c r="C4302" s="16" t="s">
        <v>11663</v>
      </c>
      <c r="D4302" s="16" t="s">
        <v>10181</v>
      </c>
      <c r="E4302" s="16" t="s">
        <v>10182</v>
      </c>
      <c r="F4302" s="16">
        <v>25</v>
      </c>
      <c r="G4302" s="16" t="s">
        <v>11575</v>
      </c>
      <c r="H4302" s="16" t="s">
        <v>5966</v>
      </c>
      <c r="I4302" s="9" t="str">
        <f>IF(N4302="A",IF(AND(HOUR(B4302)&gt;=7,HOUR(B4302)&lt;=18),"A","B"),IF(AND(HOUR(B4302)&gt;=7,HOUR(B4302)&lt;=18),"C","D"))</f>
        <v>B</v>
      </c>
      <c r="J4302" s="9" t="str">
        <f>IF(MONTH(B4302)&lt;10,CONCATENATE("0",MONTH(B4302)),MONTH(B4302))&amp;"/"&amp;  IF(DAY(B4302)&lt;10,CONCATENATE("0",DAY(B4302)),DAY(B4302))</f>
        <v>04/29</v>
      </c>
      <c r="K4302" s="9">
        <f>IF(C4302&lt;&gt;C4301,1,IF(L4302&lt;&gt;L4301,1,IF(B4302-B4301&gt;$Y$1,1,"")))</f>
        <v>1</v>
      </c>
      <c r="L4302" s="9" t="str">
        <f>YEAR(B4302)&amp;"/"&amp; IF(MONTH(B4302)&lt;10,CONCATENATE("0",MONTH(B4302)),MONTH(B4302))</f>
        <v>2021/04</v>
      </c>
      <c r="M4302" s="11" t="str">
        <f>YEAR(B4302)&amp;"/"&amp; IF(MONTH(B4302)&lt;10,CONCATENATE("0",MONTH(B4302)),MONTH(B4302))&amp;"/"&amp;  IF(DAY(B4302)&lt;10,CONCATENATE("0",DAY(B4302)),DAY(B4302))</f>
        <v>2021/04/29</v>
      </c>
      <c r="N4302" s="9" t="str">
        <f>IF(OR(INT(MOD(M4302,4))=3,INT(MOD(M4302,4))=2),"A","C")</f>
        <v>A</v>
      </c>
      <c r="O4302" s="9" t="str">
        <f>IF(ISNA(VLOOKUP(MID(E4302,1,6)&amp;G4302,List!A:B,2,FALSE)),"",VLOOKUP(MID(E4302,1,6)&amp;G4302,List!A:B,2,FALSE))</f>
        <v>T11</v>
      </c>
      <c r="P4302" s="1"/>
      <c r="Q4302" s="8"/>
      <c r="R4302" s="8"/>
      <c r="S4302" s="1"/>
      <c r="U4302" s="3"/>
      <c r="V4302" s="2"/>
      <c r="W4302" s="1"/>
      <c r="X4302" s="6"/>
      <c r="Z4302" s="1"/>
    </row>
    <row r="4303" spans="1:26">
      <c r="A4303" s="16" t="s">
        <v>10936</v>
      </c>
      <c r="B4303" s="10">
        <v>44315.842222222222</v>
      </c>
      <c r="C4303" s="16" t="s">
        <v>11663</v>
      </c>
      <c r="D4303" s="16" t="s">
        <v>10181</v>
      </c>
      <c r="E4303" s="16" t="s">
        <v>10182</v>
      </c>
      <c r="F4303" s="16">
        <v>25</v>
      </c>
      <c r="G4303" s="16" t="s">
        <v>11575</v>
      </c>
      <c r="H4303" s="16" t="s">
        <v>5966</v>
      </c>
      <c r="I4303" s="9" t="str">
        <f>IF(N4303="A",IF(AND(HOUR(B4303)&gt;=7,HOUR(B4303)&lt;=18),"A","B"),IF(AND(HOUR(B4303)&gt;=7,HOUR(B4303)&lt;=18),"C","D"))</f>
        <v>B</v>
      </c>
      <c r="J4303" s="9" t="str">
        <f>IF(MONTH(B4303)&lt;10,CONCATENATE("0",MONTH(B4303)),MONTH(B4303))&amp;"/"&amp;  IF(DAY(B4303)&lt;10,CONCATENATE("0",DAY(B4303)),DAY(B4303))</f>
        <v>04/29</v>
      </c>
      <c r="K4303" s="9" t="str">
        <f>IF(C4303&lt;&gt;C4302,1,IF(L4303&lt;&gt;L4302,1,IF(B4303-B4302&gt;$Y$1,1,"")))</f>
        <v/>
      </c>
      <c r="L4303" s="9" t="str">
        <f>YEAR(B4303)&amp;"/"&amp; IF(MONTH(B4303)&lt;10,CONCATENATE("0",MONTH(B4303)),MONTH(B4303))</f>
        <v>2021/04</v>
      </c>
      <c r="M4303" s="11" t="str">
        <f>YEAR(B4303)&amp;"/"&amp; IF(MONTH(B4303)&lt;10,CONCATENATE("0",MONTH(B4303)),MONTH(B4303))&amp;"/"&amp;  IF(DAY(B4303)&lt;10,CONCATENATE("0",DAY(B4303)),DAY(B4303))</f>
        <v>2021/04/29</v>
      </c>
      <c r="N4303" s="9" t="str">
        <f>IF(OR(INT(MOD(M4303,4))=3,INT(MOD(M4303,4))=2),"A","C")</f>
        <v>A</v>
      </c>
      <c r="O4303" s="9" t="str">
        <f>IF(ISNA(VLOOKUP(MID(E4303,1,6)&amp;G4303,List!A:B,2,FALSE)),"",VLOOKUP(MID(E4303,1,6)&amp;G4303,List!A:B,2,FALSE))</f>
        <v>T11</v>
      </c>
      <c r="P4303" s="1"/>
      <c r="Q4303" s="8"/>
      <c r="R4303" s="8"/>
      <c r="S4303" s="1"/>
      <c r="U4303" s="3"/>
      <c r="V4303" s="2"/>
      <c r="W4303" s="1"/>
      <c r="X4303" s="6"/>
      <c r="Z4303" s="1"/>
    </row>
    <row r="4304" spans="1:26">
      <c r="A4304" s="16" t="s">
        <v>10322</v>
      </c>
      <c r="B4304" s="10">
        <v>44315.842222222222</v>
      </c>
      <c r="C4304" s="16" t="s">
        <v>11663</v>
      </c>
      <c r="D4304" s="16" t="s">
        <v>10181</v>
      </c>
      <c r="E4304" s="16" t="s">
        <v>10182</v>
      </c>
      <c r="F4304" s="16">
        <v>25</v>
      </c>
      <c r="G4304" s="16" t="s">
        <v>11575</v>
      </c>
      <c r="H4304" s="16" t="s">
        <v>5966</v>
      </c>
      <c r="I4304" s="9" t="str">
        <f>IF(N4304="A",IF(AND(HOUR(B4304)&gt;=7,HOUR(B4304)&lt;=18),"A","B"),IF(AND(HOUR(B4304)&gt;=7,HOUR(B4304)&lt;=18),"C","D"))</f>
        <v>B</v>
      </c>
      <c r="J4304" s="9" t="str">
        <f>IF(MONTH(B4304)&lt;10,CONCATENATE("0",MONTH(B4304)),MONTH(B4304))&amp;"/"&amp;  IF(DAY(B4304)&lt;10,CONCATENATE("0",DAY(B4304)),DAY(B4304))</f>
        <v>04/29</v>
      </c>
      <c r="K4304" s="9" t="str">
        <f>IF(C4304&lt;&gt;C4303,1,IF(L4304&lt;&gt;L4303,1,IF(B4304-B4303&gt;$Y$1,1,"")))</f>
        <v/>
      </c>
      <c r="L4304" s="9" t="str">
        <f>YEAR(B4304)&amp;"/"&amp; IF(MONTH(B4304)&lt;10,CONCATENATE("0",MONTH(B4304)),MONTH(B4304))</f>
        <v>2021/04</v>
      </c>
      <c r="M4304" s="11" t="str">
        <f>YEAR(B4304)&amp;"/"&amp; IF(MONTH(B4304)&lt;10,CONCATENATE("0",MONTH(B4304)),MONTH(B4304))&amp;"/"&amp;  IF(DAY(B4304)&lt;10,CONCATENATE("0",DAY(B4304)),DAY(B4304))</f>
        <v>2021/04/29</v>
      </c>
      <c r="N4304" s="9" t="str">
        <f>IF(OR(INT(MOD(M4304,4))=3,INT(MOD(M4304,4))=2),"A","C")</f>
        <v>A</v>
      </c>
      <c r="O4304" s="9" t="str">
        <f>IF(ISNA(VLOOKUP(MID(E4304,1,6)&amp;G4304,List!A:B,2,FALSE)),"",VLOOKUP(MID(E4304,1,6)&amp;G4304,List!A:B,2,FALSE))</f>
        <v>T11</v>
      </c>
      <c r="P4304" s="1"/>
      <c r="Q4304" s="8"/>
      <c r="R4304" s="8"/>
      <c r="S4304" s="1"/>
      <c r="U4304" s="3"/>
      <c r="V4304" s="2"/>
      <c r="W4304" s="1"/>
      <c r="X4304" s="6"/>
      <c r="Z4304" s="1"/>
    </row>
    <row r="4305" spans="1:26">
      <c r="A4305" s="16" t="s">
        <v>10592</v>
      </c>
      <c r="B4305" s="10">
        <v>44315.842222222222</v>
      </c>
      <c r="C4305" s="16" t="s">
        <v>11663</v>
      </c>
      <c r="D4305" s="16" t="s">
        <v>10204</v>
      </c>
      <c r="E4305" s="16" t="s">
        <v>10182</v>
      </c>
      <c r="F4305" s="16">
        <v>25</v>
      </c>
      <c r="G4305" s="16" t="s">
        <v>11575</v>
      </c>
      <c r="H4305" s="16" t="s">
        <v>5966</v>
      </c>
      <c r="I4305" s="9" t="str">
        <f>IF(N4305="A",IF(AND(HOUR(B4305)&gt;=7,HOUR(B4305)&lt;=18),"A","B"),IF(AND(HOUR(B4305)&gt;=7,HOUR(B4305)&lt;=18),"C","D"))</f>
        <v>B</v>
      </c>
      <c r="J4305" s="9" t="str">
        <f>IF(MONTH(B4305)&lt;10,CONCATENATE("0",MONTH(B4305)),MONTH(B4305))&amp;"/"&amp;  IF(DAY(B4305)&lt;10,CONCATENATE("0",DAY(B4305)),DAY(B4305))</f>
        <v>04/29</v>
      </c>
      <c r="K4305" s="9" t="str">
        <f>IF(C4305&lt;&gt;C4304,1,IF(L4305&lt;&gt;L4304,1,IF(B4305-B4304&gt;$Y$1,1,"")))</f>
        <v/>
      </c>
      <c r="L4305" s="9" t="str">
        <f>YEAR(B4305)&amp;"/"&amp; IF(MONTH(B4305)&lt;10,CONCATENATE("0",MONTH(B4305)),MONTH(B4305))</f>
        <v>2021/04</v>
      </c>
      <c r="M4305" s="11" t="str">
        <f>YEAR(B4305)&amp;"/"&amp; IF(MONTH(B4305)&lt;10,CONCATENATE("0",MONTH(B4305)),MONTH(B4305))&amp;"/"&amp;  IF(DAY(B4305)&lt;10,CONCATENATE("0",DAY(B4305)),DAY(B4305))</f>
        <v>2021/04/29</v>
      </c>
      <c r="N4305" s="9" t="str">
        <f>IF(OR(INT(MOD(M4305,4))=3,INT(MOD(M4305,4))=2),"A","C")</f>
        <v>A</v>
      </c>
      <c r="O4305" s="9" t="str">
        <f>IF(ISNA(VLOOKUP(MID(E4305,1,6)&amp;G4305,List!A:B,2,FALSE)),"",VLOOKUP(MID(E4305,1,6)&amp;G4305,List!A:B,2,FALSE))</f>
        <v>T11</v>
      </c>
      <c r="P4305" s="1"/>
      <c r="Q4305" s="8"/>
      <c r="R4305" s="8"/>
      <c r="S4305" s="1"/>
      <c r="U4305" s="3"/>
      <c r="V4305" s="2"/>
      <c r="W4305" s="1"/>
      <c r="X4305" s="6"/>
      <c r="Z4305" s="1"/>
    </row>
    <row r="4306" spans="1:26">
      <c r="A4306" s="16" t="s">
        <v>13312</v>
      </c>
      <c r="B4306" s="10">
        <v>44315.992604166669</v>
      </c>
      <c r="C4306" s="16" t="s">
        <v>11663</v>
      </c>
      <c r="D4306" s="16" t="s">
        <v>10181</v>
      </c>
      <c r="E4306" s="16" t="s">
        <v>10182</v>
      </c>
      <c r="F4306" s="16">
        <v>25</v>
      </c>
      <c r="G4306" s="16" t="s">
        <v>11575</v>
      </c>
      <c r="H4306" s="16" t="s">
        <v>5966</v>
      </c>
      <c r="I4306" s="9" t="str">
        <f>IF(N4306="A",IF(AND(HOUR(B4306)&gt;=7,HOUR(B4306)&lt;=18),"A","B"),IF(AND(HOUR(B4306)&gt;=7,HOUR(B4306)&lt;=18),"C","D"))</f>
        <v>B</v>
      </c>
      <c r="J4306" s="9" t="str">
        <f>IF(MONTH(B4306)&lt;10,CONCATENATE("0",MONTH(B4306)),MONTH(B4306))&amp;"/"&amp;  IF(DAY(B4306)&lt;10,CONCATENATE("0",DAY(B4306)),DAY(B4306))</f>
        <v>04/29</v>
      </c>
      <c r="K4306" s="9">
        <f>IF(C4306&lt;&gt;C4305,1,IF(L4306&lt;&gt;L4305,1,IF(B4306-B4305&gt;$Y$1,1,"")))</f>
        <v>1</v>
      </c>
      <c r="L4306" s="9" t="str">
        <f>YEAR(B4306)&amp;"/"&amp; IF(MONTH(B4306)&lt;10,CONCATENATE("0",MONTH(B4306)),MONTH(B4306))</f>
        <v>2021/04</v>
      </c>
      <c r="M4306" s="11" t="str">
        <f>YEAR(B4306)&amp;"/"&amp; IF(MONTH(B4306)&lt;10,CONCATENATE("0",MONTH(B4306)),MONTH(B4306))&amp;"/"&amp;  IF(DAY(B4306)&lt;10,CONCATENATE("0",DAY(B4306)),DAY(B4306))</f>
        <v>2021/04/29</v>
      </c>
      <c r="N4306" s="9" t="str">
        <f>IF(OR(INT(MOD(M4306,4))=3,INT(MOD(M4306,4))=2),"A","C")</f>
        <v>A</v>
      </c>
      <c r="O4306" s="9" t="str">
        <f>IF(ISNA(VLOOKUP(MID(E4306,1,6)&amp;G4306,List!A:B,2,FALSE)),"",VLOOKUP(MID(E4306,1,6)&amp;G4306,List!A:B,2,FALSE))</f>
        <v>T11</v>
      </c>
      <c r="P4306" s="1"/>
      <c r="Q4306" s="8"/>
      <c r="R4306" s="8"/>
      <c r="S4306" s="1"/>
      <c r="U4306" s="3"/>
      <c r="V4306" s="2"/>
      <c r="W4306" s="1"/>
      <c r="X4306" s="6"/>
      <c r="Z4306" s="1"/>
    </row>
    <row r="4307" spans="1:26">
      <c r="A4307" s="16" t="s">
        <v>11109</v>
      </c>
      <c r="B4307" s="10">
        <v>44315.992604166669</v>
      </c>
      <c r="C4307" s="16" t="s">
        <v>11663</v>
      </c>
      <c r="D4307" s="16" t="s">
        <v>10181</v>
      </c>
      <c r="E4307" s="16" t="s">
        <v>10182</v>
      </c>
      <c r="F4307" s="16">
        <v>25</v>
      </c>
      <c r="G4307" s="16" t="s">
        <v>11575</v>
      </c>
      <c r="H4307" s="16" t="s">
        <v>5966</v>
      </c>
      <c r="I4307" s="9" t="str">
        <f>IF(N4307="A",IF(AND(HOUR(B4307)&gt;=7,HOUR(B4307)&lt;=18),"A","B"),IF(AND(HOUR(B4307)&gt;=7,HOUR(B4307)&lt;=18),"C","D"))</f>
        <v>B</v>
      </c>
      <c r="J4307" s="9" t="str">
        <f>IF(MONTH(B4307)&lt;10,CONCATENATE("0",MONTH(B4307)),MONTH(B4307))&amp;"/"&amp;  IF(DAY(B4307)&lt;10,CONCATENATE("0",DAY(B4307)),DAY(B4307))</f>
        <v>04/29</v>
      </c>
      <c r="K4307" s="9" t="str">
        <f>IF(C4307&lt;&gt;C4306,1,IF(L4307&lt;&gt;L4306,1,IF(B4307-B4306&gt;$Y$1,1,"")))</f>
        <v/>
      </c>
      <c r="L4307" s="9" t="str">
        <f>YEAR(B4307)&amp;"/"&amp; IF(MONTH(B4307)&lt;10,CONCATENATE("0",MONTH(B4307)),MONTH(B4307))</f>
        <v>2021/04</v>
      </c>
      <c r="M4307" s="11" t="str">
        <f>YEAR(B4307)&amp;"/"&amp; IF(MONTH(B4307)&lt;10,CONCATENATE("0",MONTH(B4307)),MONTH(B4307))&amp;"/"&amp;  IF(DAY(B4307)&lt;10,CONCATENATE("0",DAY(B4307)),DAY(B4307))</f>
        <v>2021/04/29</v>
      </c>
      <c r="N4307" s="9" t="str">
        <f>IF(OR(INT(MOD(M4307,4))=3,INT(MOD(M4307,4))=2),"A","C")</f>
        <v>A</v>
      </c>
      <c r="O4307" s="9" t="str">
        <f>IF(ISNA(VLOOKUP(MID(E4307,1,6)&amp;G4307,List!A:B,2,FALSE)),"",VLOOKUP(MID(E4307,1,6)&amp;G4307,List!A:B,2,FALSE))</f>
        <v>T11</v>
      </c>
      <c r="P4307" s="1"/>
      <c r="Q4307" s="8"/>
      <c r="R4307" s="8"/>
      <c r="S4307" s="1"/>
      <c r="U4307" s="3"/>
      <c r="V4307" s="2"/>
      <c r="W4307" s="1"/>
      <c r="X4307" s="6"/>
      <c r="Z4307" s="1"/>
    </row>
    <row r="4308" spans="1:26">
      <c r="A4308" s="16" t="s">
        <v>11002</v>
      </c>
      <c r="B4308" s="10">
        <v>44315.992604166669</v>
      </c>
      <c r="C4308" s="16" t="s">
        <v>11663</v>
      </c>
      <c r="D4308" s="16" t="s">
        <v>10181</v>
      </c>
      <c r="E4308" s="16" t="s">
        <v>10182</v>
      </c>
      <c r="F4308" s="16">
        <v>25</v>
      </c>
      <c r="G4308" s="16" t="s">
        <v>11575</v>
      </c>
      <c r="H4308" s="16" t="s">
        <v>5966</v>
      </c>
      <c r="I4308" s="9" t="str">
        <f>IF(N4308="A",IF(AND(HOUR(B4308)&gt;=7,HOUR(B4308)&lt;=18),"A","B"),IF(AND(HOUR(B4308)&gt;=7,HOUR(B4308)&lt;=18),"C","D"))</f>
        <v>B</v>
      </c>
      <c r="J4308" s="9" t="str">
        <f>IF(MONTH(B4308)&lt;10,CONCATENATE("0",MONTH(B4308)),MONTH(B4308))&amp;"/"&amp;  IF(DAY(B4308)&lt;10,CONCATENATE("0",DAY(B4308)),DAY(B4308))</f>
        <v>04/29</v>
      </c>
      <c r="K4308" s="9" t="str">
        <f>IF(C4308&lt;&gt;C4307,1,IF(L4308&lt;&gt;L4307,1,IF(B4308-B4307&gt;$Y$1,1,"")))</f>
        <v/>
      </c>
      <c r="L4308" s="9" t="str">
        <f>YEAR(B4308)&amp;"/"&amp; IF(MONTH(B4308)&lt;10,CONCATENATE("0",MONTH(B4308)),MONTH(B4308))</f>
        <v>2021/04</v>
      </c>
      <c r="M4308" s="11" t="str">
        <f>YEAR(B4308)&amp;"/"&amp; IF(MONTH(B4308)&lt;10,CONCATENATE("0",MONTH(B4308)),MONTH(B4308))&amp;"/"&amp;  IF(DAY(B4308)&lt;10,CONCATENATE("0",DAY(B4308)),DAY(B4308))</f>
        <v>2021/04/29</v>
      </c>
      <c r="N4308" s="9" t="str">
        <f>IF(OR(INT(MOD(M4308,4))=3,INT(MOD(M4308,4))=2),"A","C")</f>
        <v>A</v>
      </c>
      <c r="O4308" s="9" t="str">
        <f>IF(ISNA(VLOOKUP(MID(E4308,1,6)&amp;G4308,List!A:B,2,FALSE)),"",VLOOKUP(MID(E4308,1,6)&amp;G4308,List!A:B,2,FALSE))</f>
        <v>T11</v>
      </c>
      <c r="P4308" s="1"/>
      <c r="Q4308" s="8"/>
      <c r="R4308" s="8"/>
      <c r="S4308" s="1"/>
      <c r="U4308" s="3"/>
      <c r="V4308" s="2"/>
      <c r="W4308" s="1"/>
      <c r="X4308" s="6"/>
      <c r="Z4308" s="1"/>
    </row>
    <row r="4309" spans="1:26">
      <c r="A4309" s="16" t="s">
        <v>10205</v>
      </c>
      <c r="B4309" s="10">
        <v>44315.992604166669</v>
      </c>
      <c r="C4309" s="16" t="s">
        <v>11663</v>
      </c>
      <c r="D4309" s="16" t="s">
        <v>10204</v>
      </c>
      <c r="E4309" s="16" t="s">
        <v>10182</v>
      </c>
      <c r="F4309" s="16">
        <v>25</v>
      </c>
      <c r="G4309" s="16" t="s">
        <v>11575</v>
      </c>
      <c r="H4309" s="16" t="s">
        <v>5966</v>
      </c>
      <c r="I4309" s="9" t="str">
        <f>IF(N4309="A",IF(AND(HOUR(B4309)&gt;=7,HOUR(B4309)&lt;=18),"A","B"),IF(AND(HOUR(B4309)&gt;=7,HOUR(B4309)&lt;=18),"C","D"))</f>
        <v>B</v>
      </c>
      <c r="J4309" s="9" t="str">
        <f>IF(MONTH(B4309)&lt;10,CONCATENATE("0",MONTH(B4309)),MONTH(B4309))&amp;"/"&amp;  IF(DAY(B4309)&lt;10,CONCATENATE("0",DAY(B4309)),DAY(B4309))</f>
        <v>04/29</v>
      </c>
      <c r="K4309" s="9" t="str">
        <f>IF(C4309&lt;&gt;C4308,1,IF(L4309&lt;&gt;L4308,1,IF(B4309-B4308&gt;$Y$1,1,"")))</f>
        <v/>
      </c>
      <c r="L4309" s="9" t="str">
        <f>YEAR(B4309)&amp;"/"&amp; IF(MONTH(B4309)&lt;10,CONCATENATE("0",MONTH(B4309)),MONTH(B4309))</f>
        <v>2021/04</v>
      </c>
      <c r="M4309" s="11" t="str">
        <f>YEAR(B4309)&amp;"/"&amp; IF(MONTH(B4309)&lt;10,CONCATENATE("0",MONTH(B4309)),MONTH(B4309))&amp;"/"&amp;  IF(DAY(B4309)&lt;10,CONCATENATE("0",DAY(B4309)),DAY(B4309))</f>
        <v>2021/04/29</v>
      </c>
      <c r="N4309" s="9" t="str">
        <f>IF(OR(INT(MOD(M4309,4))=3,INT(MOD(M4309,4))=2),"A","C")</f>
        <v>A</v>
      </c>
      <c r="O4309" s="9" t="str">
        <f>IF(ISNA(VLOOKUP(MID(E4309,1,6)&amp;G4309,List!A:B,2,FALSE)),"",VLOOKUP(MID(E4309,1,6)&amp;G4309,List!A:B,2,FALSE))</f>
        <v>T11</v>
      </c>
      <c r="P4309" s="1"/>
      <c r="Q4309" s="8"/>
      <c r="R4309" s="8"/>
      <c r="S4309" s="1"/>
      <c r="U4309" s="3"/>
      <c r="V4309" s="2"/>
      <c r="W4309" s="1"/>
      <c r="X4309" s="6"/>
      <c r="Z4309" s="1"/>
    </row>
    <row r="4310" spans="1:26">
      <c r="A4310" s="16" t="s">
        <v>10986</v>
      </c>
      <c r="B4310" s="10">
        <v>44316.152442129627</v>
      </c>
      <c r="C4310" s="16" t="s">
        <v>11663</v>
      </c>
      <c r="D4310" s="16" t="s">
        <v>10181</v>
      </c>
      <c r="E4310" s="16" t="s">
        <v>10182</v>
      </c>
      <c r="F4310" s="16">
        <v>25</v>
      </c>
      <c r="G4310" s="16" t="s">
        <v>11575</v>
      </c>
      <c r="H4310" s="16" t="s">
        <v>5966</v>
      </c>
      <c r="I4310" s="9" t="str">
        <f>IF(N4310="A",IF(AND(HOUR(B4310)&gt;=7,HOUR(B4310)&lt;=18),"A","B"),IF(AND(HOUR(B4310)&gt;=7,HOUR(B4310)&lt;=18),"C","D"))</f>
        <v>D</v>
      </c>
      <c r="J4310" s="9" t="str">
        <f>IF(MONTH(B4310)&lt;10,CONCATENATE("0",MONTH(B4310)),MONTH(B4310))&amp;"/"&amp;  IF(DAY(B4310)&lt;10,CONCATENATE("0",DAY(B4310)),DAY(B4310))</f>
        <v>04/30</v>
      </c>
      <c r="K4310" s="9">
        <f>IF(C4310&lt;&gt;C4309,1,IF(L4310&lt;&gt;L4309,1,IF(B4310-B4309&gt;$Y$1,1,"")))</f>
        <v>1</v>
      </c>
      <c r="L4310" s="9" t="str">
        <f>YEAR(B4310)&amp;"/"&amp; IF(MONTH(B4310)&lt;10,CONCATENATE("0",MONTH(B4310)),MONTH(B4310))</f>
        <v>2021/04</v>
      </c>
      <c r="M4310" s="11" t="str">
        <f>YEAR(B4310)&amp;"/"&amp; IF(MONTH(B4310)&lt;10,CONCATENATE("0",MONTH(B4310)),MONTH(B4310))&amp;"/"&amp;  IF(DAY(B4310)&lt;10,CONCATENATE("0",DAY(B4310)),DAY(B4310))</f>
        <v>2021/04/30</v>
      </c>
      <c r="N4310" s="9" t="str">
        <f>IF(OR(INT(MOD(M4310,4))=3,INT(MOD(M4310,4))=2),"A","C")</f>
        <v>C</v>
      </c>
      <c r="O4310" s="9" t="str">
        <f>IF(ISNA(VLOOKUP(MID(E4310,1,6)&amp;G4310,List!A:B,2,FALSE)),"",VLOOKUP(MID(E4310,1,6)&amp;G4310,List!A:B,2,FALSE))</f>
        <v>T11</v>
      </c>
      <c r="P4310" s="1"/>
      <c r="Q4310" s="8"/>
      <c r="R4310" s="8"/>
      <c r="S4310" s="1"/>
      <c r="U4310" s="3"/>
      <c r="V4310" s="2"/>
      <c r="W4310" s="1"/>
      <c r="X4310" s="6"/>
      <c r="Z4310" s="1"/>
    </row>
    <row r="4311" spans="1:26">
      <c r="A4311" s="16" t="s">
        <v>10609</v>
      </c>
      <c r="B4311" s="10">
        <v>44316.152442129627</v>
      </c>
      <c r="C4311" s="16" t="s">
        <v>11663</v>
      </c>
      <c r="D4311" s="16" t="s">
        <v>10181</v>
      </c>
      <c r="E4311" s="16" t="s">
        <v>10182</v>
      </c>
      <c r="F4311" s="16">
        <v>25</v>
      </c>
      <c r="G4311" s="16" t="s">
        <v>11575</v>
      </c>
      <c r="H4311" s="16" t="s">
        <v>5966</v>
      </c>
      <c r="I4311" s="9" t="str">
        <f>IF(N4311="A",IF(AND(HOUR(B4311)&gt;=7,HOUR(B4311)&lt;=18),"A","B"),IF(AND(HOUR(B4311)&gt;=7,HOUR(B4311)&lt;=18),"C","D"))</f>
        <v>D</v>
      </c>
      <c r="J4311" s="9" t="str">
        <f>IF(MONTH(B4311)&lt;10,CONCATENATE("0",MONTH(B4311)),MONTH(B4311))&amp;"/"&amp;  IF(DAY(B4311)&lt;10,CONCATENATE("0",DAY(B4311)),DAY(B4311))</f>
        <v>04/30</v>
      </c>
      <c r="K4311" s="9" t="str">
        <f>IF(C4311&lt;&gt;C4310,1,IF(L4311&lt;&gt;L4310,1,IF(B4311-B4310&gt;$Y$1,1,"")))</f>
        <v/>
      </c>
      <c r="L4311" s="9" t="str">
        <f>YEAR(B4311)&amp;"/"&amp; IF(MONTH(B4311)&lt;10,CONCATENATE("0",MONTH(B4311)),MONTH(B4311))</f>
        <v>2021/04</v>
      </c>
      <c r="M4311" s="11" t="str">
        <f>YEAR(B4311)&amp;"/"&amp; IF(MONTH(B4311)&lt;10,CONCATENATE("0",MONTH(B4311)),MONTH(B4311))&amp;"/"&amp;  IF(DAY(B4311)&lt;10,CONCATENATE("0",DAY(B4311)),DAY(B4311))</f>
        <v>2021/04/30</v>
      </c>
      <c r="N4311" s="9" t="str">
        <f>IF(OR(INT(MOD(M4311,4))=3,INT(MOD(M4311,4))=2),"A","C")</f>
        <v>C</v>
      </c>
      <c r="O4311" s="9" t="str">
        <f>IF(ISNA(VLOOKUP(MID(E4311,1,6)&amp;G4311,List!A:B,2,FALSE)),"",VLOOKUP(MID(E4311,1,6)&amp;G4311,List!A:B,2,FALSE))</f>
        <v>T11</v>
      </c>
      <c r="P4311" s="1"/>
      <c r="Q4311" s="8"/>
      <c r="R4311" s="8"/>
      <c r="S4311" s="1"/>
      <c r="U4311" s="3"/>
      <c r="V4311" s="2"/>
      <c r="W4311" s="1"/>
      <c r="X4311" s="6"/>
      <c r="Z4311" s="1"/>
    </row>
    <row r="4312" spans="1:26">
      <c r="A4312" s="16" t="s">
        <v>10298</v>
      </c>
      <c r="B4312" s="10">
        <v>44316.152442129627</v>
      </c>
      <c r="C4312" s="16" t="s">
        <v>11663</v>
      </c>
      <c r="D4312" s="16" t="s">
        <v>10204</v>
      </c>
      <c r="E4312" s="16" t="s">
        <v>10182</v>
      </c>
      <c r="F4312" s="16">
        <v>25</v>
      </c>
      <c r="G4312" s="16" t="s">
        <v>11575</v>
      </c>
      <c r="H4312" s="16" t="s">
        <v>5966</v>
      </c>
      <c r="I4312" s="9" t="str">
        <f>IF(N4312="A",IF(AND(HOUR(B4312)&gt;=7,HOUR(B4312)&lt;=18),"A","B"),IF(AND(HOUR(B4312)&gt;=7,HOUR(B4312)&lt;=18),"C","D"))</f>
        <v>D</v>
      </c>
      <c r="J4312" s="9" t="str">
        <f>IF(MONTH(B4312)&lt;10,CONCATENATE("0",MONTH(B4312)),MONTH(B4312))&amp;"/"&amp;  IF(DAY(B4312)&lt;10,CONCATENATE("0",DAY(B4312)),DAY(B4312))</f>
        <v>04/30</v>
      </c>
      <c r="K4312" s="9" t="str">
        <f>IF(C4312&lt;&gt;C4311,1,IF(L4312&lt;&gt;L4311,1,IF(B4312-B4311&gt;$Y$1,1,"")))</f>
        <v/>
      </c>
      <c r="L4312" s="9" t="str">
        <f>YEAR(B4312)&amp;"/"&amp; IF(MONTH(B4312)&lt;10,CONCATENATE("0",MONTH(B4312)),MONTH(B4312))</f>
        <v>2021/04</v>
      </c>
      <c r="M4312" s="11" t="str">
        <f>YEAR(B4312)&amp;"/"&amp; IF(MONTH(B4312)&lt;10,CONCATENATE("0",MONTH(B4312)),MONTH(B4312))&amp;"/"&amp;  IF(DAY(B4312)&lt;10,CONCATENATE("0",DAY(B4312)),DAY(B4312))</f>
        <v>2021/04/30</v>
      </c>
      <c r="N4312" s="9" t="str">
        <f>IF(OR(INT(MOD(M4312,4))=3,INT(MOD(M4312,4))=2),"A","C")</f>
        <v>C</v>
      </c>
      <c r="O4312" s="9" t="str">
        <f>IF(ISNA(VLOOKUP(MID(E4312,1,6)&amp;G4312,List!A:B,2,FALSE)),"",VLOOKUP(MID(E4312,1,6)&amp;G4312,List!A:B,2,FALSE))</f>
        <v>T11</v>
      </c>
      <c r="P4312" s="1"/>
      <c r="Q4312" s="8"/>
      <c r="R4312" s="8"/>
      <c r="S4312" s="1"/>
      <c r="U4312" s="3"/>
      <c r="V4312" s="2"/>
      <c r="W4312" s="1"/>
      <c r="X4312" s="6"/>
      <c r="Z4312" s="1"/>
    </row>
    <row r="4313" spans="1:26">
      <c r="A4313" s="16" t="s">
        <v>10509</v>
      </c>
      <c r="B4313" s="10">
        <v>44316.152442129627</v>
      </c>
      <c r="C4313" s="16" t="s">
        <v>11663</v>
      </c>
      <c r="D4313" s="16" t="s">
        <v>10204</v>
      </c>
      <c r="E4313" s="16" t="s">
        <v>10182</v>
      </c>
      <c r="F4313" s="16">
        <v>25</v>
      </c>
      <c r="G4313" s="16" t="s">
        <v>11575</v>
      </c>
      <c r="H4313" s="16" t="s">
        <v>5966</v>
      </c>
      <c r="I4313" s="9" t="str">
        <f>IF(N4313="A",IF(AND(HOUR(B4313)&gt;=7,HOUR(B4313)&lt;=18),"A","B"),IF(AND(HOUR(B4313)&gt;=7,HOUR(B4313)&lt;=18),"C","D"))</f>
        <v>D</v>
      </c>
      <c r="J4313" s="9" t="str">
        <f>IF(MONTH(B4313)&lt;10,CONCATENATE("0",MONTH(B4313)),MONTH(B4313))&amp;"/"&amp;  IF(DAY(B4313)&lt;10,CONCATENATE("0",DAY(B4313)),DAY(B4313))</f>
        <v>04/30</v>
      </c>
      <c r="K4313" s="9" t="str">
        <f>IF(C4313&lt;&gt;C4312,1,IF(L4313&lt;&gt;L4312,1,IF(B4313-B4312&gt;$Y$1,1,"")))</f>
        <v/>
      </c>
      <c r="L4313" s="9" t="str">
        <f>YEAR(B4313)&amp;"/"&amp; IF(MONTH(B4313)&lt;10,CONCATENATE("0",MONTH(B4313)),MONTH(B4313))</f>
        <v>2021/04</v>
      </c>
      <c r="M4313" s="11" t="str">
        <f>YEAR(B4313)&amp;"/"&amp; IF(MONTH(B4313)&lt;10,CONCATENATE("0",MONTH(B4313)),MONTH(B4313))&amp;"/"&amp;  IF(DAY(B4313)&lt;10,CONCATENATE("0",DAY(B4313)),DAY(B4313))</f>
        <v>2021/04/30</v>
      </c>
      <c r="N4313" s="9" t="str">
        <f>IF(OR(INT(MOD(M4313,4))=3,INT(MOD(M4313,4))=2),"A","C")</f>
        <v>C</v>
      </c>
      <c r="O4313" s="9" t="str">
        <f>IF(ISNA(VLOOKUP(MID(E4313,1,6)&amp;G4313,List!A:B,2,FALSE)),"",VLOOKUP(MID(E4313,1,6)&amp;G4313,List!A:B,2,FALSE))</f>
        <v>T11</v>
      </c>
      <c r="P4313" s="1"/>
      <c r="Q4313" s="8"/>
      <c r="R4313" s="8"/>
      <c r="S4313" s="1"/>
      <c r="U4313" s="3"/>
      <c r="V4313" s="2"/>
      <c r="W4313" s="1"/>
      <c r="X4313" s="6"/>
      <c r="Z4313" s="1"/>
    </row>
    <row r="4314" spans="1:26">
      <c r="A4314" s="16" t="s">
        <v>10320</v>
      </c>
      <c r="B4314" s="10">
        <v>44316.330092592594</v>
      </c>
      <c r="C4314" s="16" t="s">
        <v>11663</v>
      </c>
      <c r="D4314" s="16" t="s">
        <v>10247</v>
      </c>
      <c r="E4314" s="16" t="s">
        <v>10182</v>
      </c>
      <c r="F4314" s="16">
        <v>25</v>
      </c>
      <c r="G4314" s="16" t="s">
        <v>11575</v>
      </c>
      <c r="H4314" s="16" t="s">
        <v>5966</v>
      </c>
      <c r="I4314" s="9" t="str">
        <f>IF(N4314="A",IF(AND(HOUR(B4314)&gt;=7,HOUR(B4314)&lt;=18),"A","B"),IF(AND(HOUR(B4314)&gt;=7,HOUR(B4314)&lt;=18),"C","D"))</f>
        <v>C</v>
      </c>
      <c r="J4314" s="9" t="str">
        <f>IF(MONTH(B4314)&lt;10,CONCATENATE("0",MONTH(B4314)),MONTH(B4314))&amp;"/"&amp;  IF(DAY(B4314)&lt;10,CONCATENATE("0",DAY(B4314)),DAY(B4314))</f>
        <v>04/30</v>
      </c>
      <c r="K4314" s="9">
        <f>IF(C4314&lt;&gt;C4313,1,IF(L4314&lt;&gt;L4313,1,IF(B4314-B4313&gt;$Y$1,1,"")))</f>
        <v>1</v>
      </c>
      <c r="L4314" s="9" t="str">
        <f>YEAR(B4314)&amp;"/"&amp; IF(MONTH(B4314)&lt;10,CONCATENATE("0",MONTH(B4314)),MONTH(B4314))</f>
        <v>2021/04</v>
      </c>
      <c r="M4314" s="11" t="str">
        <f>YEAR(B4314)&amp;"/"&amp; IF(MONTH(B4314)&lt;10,CONCATENATE("0",MONTH(B4314)),MONTH(B4314))&amp;"/"&amp;  IF(DAY(B4314)&lt;10,CONCATENATE("0",DAY(B4314)),DAY(B4314))</f>
        <v>2021/04/30</v>
      </c>
      <c r="N4314" s="9" t="str">
        <f>IF(OR(INT(MOD(M4314,4))=3,INT(MOD(M4314,4))=2),"A","C")</f>
        <v>C</v>
      </c>
      <c r="O4314" s="9" t="str">
        <f>IF(ISNA(VLOOKUP(MID(E4314,1,6)&amp;G4314,List!A:B,2,FALSE)),"",VLOOKUP(MID(E4314,1,6)&amp;G4314,List!A:B,2,FALSE))</f>
        <v>T11</v>
      </c>
      <c r="P4314" s="1"/>
      <c r="Q4314" s="8"/>
      <c r="R4314" s="8"/>
      <c r="S4314" s="1"/>
      <c r="U4314" s="3"/>
      <c r="V4314" s="2"/>
      <c r="W4314" s="1"/>
      <c r="X4314" s="6"/>
      <c r="Z4314" s="1"/>
    </row>
    <row r="4315" spans="1:26">
      <c r="A4315" s="16" t="s">
        <v>10935</v>
      </c>
      <c r="B4315" s="10">
        <v>44316.330092592594</v>
      </c>
      <c r="C4315" s="16" t="s">
        <v>11663</v>
      </c>
      <c r="D4315" s="16" t="s">
        <v>10181</v>
      </c>
      <c r="E4315" s="16" t="s">
        <v>10182</v>
      </c>
      <c r="F4315" s="16">
        <v>25</v>
      </c>
      <c r="G4315" s="16" t="s">
        <v>11575</v>
      </c>
      <c r="H4315" s="16" t="s">
        <v>5966</v>
      </c>
      <c r="I4315" s="9" t="str">
        <f>IF(N4315="A",IF(AND(HOUR(B4315)&gt;=7,HOUR(B4315)&lt;=18),"A","B"),IF(AND(HOUR(B4315)&gt;=7,HOUR(B4315)&lt;=18),"C","D"))</f>
        <v>C</v>
      </c>
      <c r="J4315" s="9" t="str">
        <f>IF(MONTH(B4315)&lt;10,CONCATENATE("0",MONTH(B4315)),MONTH(B4315))&amp;"/"&amp;  IF(DAY(B4315)&lt;10,CONCATENATE("0",DAY(B4315)),DAY(B4315))</f>
        <v>04/30</v>
      </c>
      <c r="K4315" s="9" t="str">
        <f>IF(C4315&lt;&gt;C4314,1,IF(L4315&lt;&gt;L4314,1,IF(B4315-B4314&gt;$Y$1,1,"")))</f>
        <v/>
      </c>
      <c r="L4315" s="9" t="str">
        <f>YEAR(B4315)&amp;"/"&amp; IF(MONTH(B4315)&lt;10,CONCATENATE("0",MONTH(B4315)),MONTH(B4315))</f>
        <v>2021/04</v>
      </c>
      <c r="M4315" s="11" t="str">
        <f>YEAR(B4315)&amp;"/"&amp; IF(MONTH(B4315)&lt;10,CONCATENATE("0",MONTH(B4315)),MONTH(B4315))&amp;"/"&amp;  IF(DAY(B4315)&lt;10,CONCATENATE("0",DAY(B4315)),DAY(B4315))</f>
        <v>2021/04/30</v>
      </c>
      <c r="N4315" s="9" t="str">
        <f>IF(OR(INT(MOD(M4315,4))=3,INT(MOD(M4315,4))=2),"A","C")</f>
        <v>C</v>
      </c>
      <c r="O4315" s="9" t="str">
        <f>IF(ISNA(VLOOKUP(MID(E4315,1,6)&amp;G4315,List!A:B,2,FALSE)),"",VLOOKUP(MID(E4315,1,6)&amp;G4315,List!A:B,2,FALSE))</f>
        <v>T11</v>
      </c>
      <c r="P4315" s="1"/>
      <c r="Q4315" s="8"/>
      <c r="R4315" s="8"/>
      <c r="S4315" s="1"/>
      <c r="U4315" s="3"/>
      <c r="V4315" s="2"/>
      <c r="W4315" s="1"/>
      <c r="X4315" s="6"/>
      <c r="Z4315" s="1"/>
    </row>
    <row r="4316" spans="1:26">
      <c r="A4316" s="16" t="s">
        <v>10656</v>
      </c>
      <c r="B4316" s="10">
        <v>44316.330092592594</v>
      </c>
      <c r="C4316" s="16" t="s">
        <v>11663</v>
      </c>
      <c r="D4316" s="16" t="s">
        <v>10181</v>
      </c>
      <c r="E4316" s="16" t="s">
        <v>10182</v>
      </c>
      <c r="F4316" s="16">
        <v>25</v>
      </c>
      <c r="G4316" s="16" t="s">
        <v>11575</v>
      </c>
      <c r="H4316" s="16" t="s">
        <v>5966</v>
      </c>
      <c r="I4316" s="9" t="str">
        <f>IF(N4316="A",IF(AND(HOUR(B4316)&gt;=7,HOUR(B4316)&lt;=18),"A","B"),IF(AND(HOUR(B4316)&gt;=7,HOUR(B4316)&lt;=18),"C","D"))</f>
        <v>C</v>
      </c>
      <c r="J4316" s="9" t="str">
        <f>IF(MONTH(B4316)&lt;10,CONCATENATE("0",MONTH(B4316)),MONTH(B4316))&amp;"/"&amp;  IF(DAY(B4316)&lt;10,CONCATENATE("0",DAY(B4316)),DAY(B4316))</f>
        <v>04/30</v>
      </c>
      <c r="K4316" s="9" t="str">
        <f>IF(C4316&lt;&gt;C4315,1,IF(L4316&lt;&gt;L4315,1,IF(B4316-B4315&gt;$Y$1,1,"")))</f>
        <v/>
      </c>
      <c r="L4316" s="9" t="str">
        <f>YEAR(B4316)&amp;"/"&amp; IF(MONTH(B4316)&lt;10,CONCATENATE("0",MONTH(B4316)),MONTH(B4316))</f>
        <v>2021/04</v>
      </c>
      <c r="M4316" s="11" t="str">
        <f>YEAR(B4316)&amp;"/"&amp; IF(MONTH(B4316)&lt;10,CONCATENATE("0",MONTH(B4316)),MONTH(B4316))&amp;"/"&amp;  IF(DAY(B4316)&lt;10,CONCATENATE("0",DAY(B4316)),DAY(B4316))</f>
        <v>2021/04/30</v>
      </c>
      <c r="N4316" s="9" t="str">
        <f>IF(OR(INT(MOD(M4316,4))=3,INT(MOD(M4316,4))=2),"A","C")</f>
        <v>C</v>
      </c>
      <c r="O4316" s="9" t="str">
        <f>IF(ISNA(VLOOKUP(MID(E4316,1,6)&amp;G4316,List!A:B,2,FALSE)),"",VLOOKUP(MID(E4316,1,6)&amp;G4316,List!A:B,2,FALSE))</f>
        <v>T11</v>
      </c>
      <c r="P4316" s="1"/>
      <c r="Q4316" s="8"/>
      <c r="R4316" s="8"/>
      <c r="S4316" s="1"/>
      <c r="U4316" s="3"/>
      <c r="V4316" s="2"/>
      <c r="W4316" s="1"/>
      <c r="X4316" s="6"/>
      <c r="Z4316" s="1"/>
    </row>
    <row r="4317" spans="1:26">
      <c r="A4317" s="16" t="s">
        <v>10987</v>
      </c>
      <c r="B4317" s="10">
        <v>44316.330092592594</v>
      </c>
      <c r="C4317" s="16" t="s">
        <v>11663</v>
      </c>
      <c r="D4317" s="16" t="s">
        <v>10181</v>
      </c>
      <c r="E4317" s="16" t="s">
        <v>10182</v>
      </c>
      <c r="F4317" s="16">
        <v>25</v>
      </c>
      <c r="G4317" s="16" t="s">
        <v>11575</v>
      </c>
      <c r="H4317" s="16" t="s">
        <v>5966</v>
      </c>
      <c r="I4317" s="9" t="str">
        <f>IF(N4317="A",IF(AND(HOUR(B4317)&gt;=7,HOUR(B4317)&lt;=18),"A","B"),IF(AND(HOUR(B4317)&gt;=7,HOUR(B4317)&lt;=18),"C","D"))</f>
        <v>C</v>
      </c>
      <c r="J4317" s="9" t="str">
        <f>IF(MONTH(B4317)&lt;10,CONCATENATE("0",MONTH(B4317)),MONTH(B4317))&amp;"/"&amp;  IF(DAY(B4317)&lt;10,CONCATENATE("0",DAY(B4317)),DAY(B4317))</f>
        <v>04/30</v>
      </c>
      <c r="K4317" s="9" t="str">
        <f>IF(C4317&lt;&gt;C4316,1,IF(L4317&lt;&gt;L4316,1,IF(B4317-B4316&gt;$Y$1,1,"")))</f>
        <v/>
      </c>
      <c r="L4317" s="9" t="str">
        <f>YEAR(B4317)&amp;"/"&amp; IF(MONTH(B4317)&lt;10,CONCATENATE("0",MONTH(B4317)),MONTH(B4317))</f>
        <v>2021/04</v>
      </c>
      <c r="M4317" s="11" t="str">
        <f>YEAR(B4317)&amp;"/"&amp; IF(MONTH(B4317)&lt;10,CONCATENATE("0",MONTH(B4317)),MONTH(B4317))&amp;"/"&amp;  IF(DAY(B4317)&lt;10,CONCATENATE("0",DAY(B4317)),DAY(B4317))</f>
        <v>2021/04/30</v>
      </c>
      <c r="N4317" s="9" t="str">
        <f>IF(OR(INT(MOD(M4317,4))=3,INT(MOD(M4317,4))=2),"A","C")</f>
        <v>C</v>
      </c>
      <c r="O4317" s="9" t="str">
        <f>IF(ISNA(VLOOKUP(MID(E4317,1,6)&amp;G4317,List!A:B,2,FALSE)),"",VLOOKUP(MID(E4317,1,6)&amp;G4317,List!A:B,2,FALSE))</f>
        <v>T11</v>
      </c>
      <c r="P4317" s="1"/>
      <c r="Q4317" s="8"/>
      <c r="R4317" s="8"/>
      <c r="S4317" s="1"/>
      <c r="U4317" s="3"/>
      <c r="V4317" s="2"/>
      <c r="W4317" s="1"/>
      <c r="X4317" s="6"/>
      <c r="Z4317" s="1"/>
    </row>
    <row r="4318" spans="1:26">
      <c r="A4318" s="16" t="s">
        <v>11756</v>
      </c>
      <c r="B4318" s="10">
        <v>44316.492025462961</v>
      </c>
      <c r="C4318" s="16" t="s">
        <v>11663</v>
      </c>
      <c r="D4318" s="16" t="s">
        <v>10204</v>
      </c>
      <c r="E4318" s="16" t="s">
        <v>10182</v>
      </c>
      <c r="F4318" s="16">
        <v>25</v>
      </c>
      <c r="G4318" s="16" t="s">
        <v>11575</v>
      </c>
      <c r="H4318" s="16" t="s">
        <v>5966</v>
      </c>
      <c r="I4318" s="9" t="str">
        <f>IF(N4318="A",IF(AND(HOUR(B4318)&gt;=7,HOUR(B4318)&lt;=18),"A","B"),IF(AND(HOUR(B4318)&gt;=7,HOUR(B4318)&lt;=18),"C","D"))</f>
        <v>C</v>
      </c>
      <c r="J4318" s="9" t="str">
        <f>IF(MONTH(B4318)&lt;10,CONCATENATE("0",MONTH(B4318)),MONTH(B4318))&amp;"/"&amp;  IF(DAY(B4318)&lt;10,CONCATENATE("0",DAY(B4318)),DAY(B4318))</f>
        <v>04/30</v>
      </c>
      <c r="K4318" s="9">
        <f>IF(C4318&lt;&gt;C4317,1,IF(L4318&lt;&gt;L4317,1,IF(B4318-B4317&gt;$Y$1,1,"")))</f>
        <v>1</v>
      </c>
      <c r="L4318" s="9" t="str">
        <f>YEAR(B4318)&amp;"/"&amp; IF(MONTH(B4318)&lt;10,CONCATENATE("0",MONTH(B4318)),MONTH(B4318))</f>
        <v>2021/04</v>
      </c>
      <c r="M4318" s="11" t="str">
        <f>YEAR(B4318)&amp;"/"&amp; IF(MONTH(B4318)&lt;10,CONCATENATE("0",MONTH(B4318)),MONTH(B4318))&amp;"/"&amp;  IF(DAY(B4318)&lt;10,CONCATENATE("0",DAY(B4318)),DAY(B4318))</f>
        <v>2021/04/30</v>
      </c>
      <c r="N4318" s="9" t="str">
        <f>IF(OR(INT(MOD(M4318,4))=3,INT(MOD(M4318,4))=2),"A","C")</f>
        <v>C</v>
      </c>
      <c r="O4318" s="9" t="str">
        <f>IF(ISNA(VLOOKUP(MID(E4318,1,6)&amp;G4318,List!A:B,2,FALSE)),"",VLOOKUP(MID(E4318,1,6)&amp;G4318,List!A:B,2,FALSE))</f>
        <v>T11</v>
      </c>
      <c r="P4318" s="1"/>
      <c r="Q4318" s="8"/>
      <c r="R4318" s="8"/>
      <c r="S4318" s="1"/>
      <c r="U4318" s="3"/>
      <c r="V4318" s="2"/>
      <c r="W4318" s="1"/>
      <c r="X4318" s="6"/>
      <c r="Z4318" s="1"/>
    </row>
    <row r="4319" spans="1:26">
      <c r="A4319" s="16" t="s">
        <v>10337</v>
      </c>
      <c r="B4319" s="10">
        <v>44316.492025462961</v>
      </c>
      <c r="C4319" s="16" t="s">
        <v>11663</v>
      </c>
      <c r="D4319" s="16" t="s">
        <v>10247</v>
      </c>
      <c r="E4319" s="16" t="s">
        <v>10182</v>
      </c>
      <c r="F4319" s="16">
        <v>25</v>
      </c>
      <c r="G4319" s="16" t="s">
        <v>11575</v>
      </c>
      <c r="H4319" s="16" t="s">
        <v>5966</v>
      </c>
      <c r="I4319" s="9" t="str">
        <f>IF(N4319="A",IF(AND(HOUR(B4319)&gt;=7,HOUR(B4319)&lt;=18),"A","B"),IF(AND(HOUR(B4319)&gt;=7,HOUR(B4319)&lt;=18),"C","D"))</f>
        <v>C</v>
      </c>
      <c r="J4319" s="9" t="str">
        <f>IF(MONTH(B4319)&lt;10,CONCATENATE("0",MONTH(B4319)),MONTH(B4319))&amp;"/"&amp;  IF(DAY(B4319)&lt;10,CONCATENATE("0",DAY(B4319)),DAY(B4319))</f>
        <v>04/30</v>
      </c>
      <c r="K4319" s="9" t="str">
        <f>IF(C4319&lt;&gt;C4318,1,IF(L4319&lt;&gt;L4318,1,IF(B4319-B4318&gt;$Y$1,1,"")))</f>
        <v/>
      </c>
      <c r="L4319" s="9" t="str">
        <f>YEAR(B4319)&amp;"/"&amp; IF(MONTH(B4319)&lt;10,CONCATENATE("0",MONTH(B4319)),MONTH(B4319))</f>
        <v>2021/04</v>
      </c>
      <c r="M4319" s="11" t="str">
        <f>YEAR(B4319)&amp;"/"&amp; IF(MONTH(B4319)&lt;10,CONCATENATE("0",MONTH(B4319)),MONTH(B4319))&amp;"/"&amp;  IF(DAY(B4319)&lt;10,CONCATENATE("0",DAY(B4319)),DAY(B4319))</f>
        <v>2021/04/30</v>
      </c>
      <c r="N4319" s="9" t="str">
        <f>IF(OR(INT(MOD(M4319,4))=3,INT(MOD(M4319,4))=2),"A","C")</f>
        <v>C</v>
      </c>
      <c r="O4319" s="9" t="str">
        <f>IF(ISNA(VLOOKUP(MID(E4319,1,6)&amp;G4319,List!A:B,2,FALSE)),"",VLOOKUP(MID(E4319,1,6)&amp;G4319,List!A:B,2,FALSE))</f>
        <v>T11</v>
      </c>
      <c r="P4319" s="1"/>
      <c r="Q4319" s="8"/>
      <c r="R4319" s="8"/>
      <c r="S4319" s="1"/>
      <c r="U4319" s="3"/>
      <c r="V4319" s="2"/>
      <c r="W4319" s="1"/>
      <c r="X4319" s="6"/>
      <c r="Z4319" s="1"/>
    </row>
    <row r="4320" spans="1:26">
      <c r="A4320" s="16" t="s">
        <v>10319</v>
      </c>
      <c r="B4320" s="10">
        <v>44316.492025462961</v>
      </c>
      <c r="C4320" s="16" t="s">
        <v>11663</v>
      </c>
      <c r="D4320" s="16" t="s">
        <v>10247</v>
      </c>
      <c r="E4320" s="16" t="s">
        <v>10182</v>
      </c>
      <c r="F4320" s="16">
        <v>25</v>
      </c>
      <c r="G4320" s="16" t="s">
        <v>11575</v>
      </c>
      <c r="H4320" s="16" t="s">
        <v>5966</v>
      </c>
      <c r="I4320" s="9" t="str">
        <f>IF(N4320="A",IF(AND(HOUR(B4320)&gt;=7,HOUR(B4320)&lt;=18),"A","B"),IF(AND(HOUR(B4320)&gt;=7,HOUR(B4320)&lt;=18),"C","D"))</f>
        <v>C</v>
      </c>
      <c r="J4320" s="9" t="str">
        <f>IF(MONTH(B4320)&lt;10,CONCATENATE("0",MONTH(B4320)),MONTH(B4320))&amp;"/"&amp;  IF(DAY(B4320)&lt;10,CONCATENATE("0",DAY(B4320)),DAY(B4320))</f>
        <v>04/30</v>
      </c>
      <c r="K4320" s="9" t="str">
        <f>IF(C4320&lt;&gt;C4319,1,IF(L4320&lt;&gt;L4319,1,IF(B4320-B4319&gt;$Y$1,1,"")))</f>
        <v/>
      </c>
      <c r="L4320" s="9" t="str">
        <f>YEAR(B4320)&amp;"/"&amp; IF(MONTH(B4320)&lt;10,CONCATENATE("0",MONTH(B4320)),MONTH(B4320))</f>
        <v>2021/04</v>
      </c>
      <c r="M4320" s="11" t="str">
        <f>YEAR(B4320)&amp;"/"&amp; IF(MONTH(B4320)&lt;10,CONCATENATE("0",MONTH(B4320)),MONTH(B4320))&amp;"/"&amp;  IF(DAY(B4320)&lt;10,CONCATENATE("0",DAY(B4320)),DAY(B4320))</f>
        <v>2021/04/30</v>
      </c>
      <c r="N4320" s="9" t="str">
        <f>IF(OR(INT(MOD(M4320,4))=3,INT(MOD(M4320,4))=2),"A","C")</f>
        <v>C</v>
      </c>
      <c r="O4320" s="9" t="str">
        <f>IF(ISNA(VLOOKUP(MID(E4320,1,6)&amp;G4320,List!A:B,2,FALSE)),"",VLOOKUP(MID(E4320,1,6)&amp;G4320,List!A:B,2,FALSE))</f>
        <v>T11</v>
      </c>
      <c r="P4320" s="1"/>
      <c r="Q4320" s="8"/>
      <c r="R4320" s="8"/>
      <c r="S4320" s="1"/>
      <c r="U4320" s="3"/>
      <c r="V4320" s="2"/>
      <c r="W4320" s="1"/>
      <c r="X4320" s="6"/>
      <c r="Z4320" s="1"/>
    </row>
    <row r="4321" spans="1:26">
      <c r="A4321" s="16" t="s">
        <v>10321</v>
      </c>
      <c r="B4321" s="10">
        <v>44316.492025462961</v>
      </c>
      <c r="C4321" s="16" t="s">
        <v>11663</v>
      </c>
      <c r="D4321" s="16" t="s">
        <v>10247</v>
      </c>
      <c r="E4321" s="16" t="s">
        <v>10182</v>
      </c>
      <c r="F4321" s="16">
        <v>25</v>
      </c>
      <c r="G4321" s="16" t="s">
        <v>11575</v>
      </c>
      <c r="H4321" s="16" t="s">
        <v>5966</v>
      </c>
      <c r="I4321" s="9" t="str">
        <f>IF(N4321="A",IF(AND(HOUR(B4321)&gt;=7,HOUR(B4321)&lt;=18),"A","B"),IF(AND(HOUR(B4321)&gt;=7,HOUR(B4321)&lt;=18),"C","D"))</f>
        <v>C</v>
      </c>
      <c r="J4321" s="9" t="str">
        <f>IF(MONTH(B4321)&lt;10,CONCATENATE("0",MONTH(B4321)),MONTH(B4321))&amp;"/"&amp;  IF(DAY(B4321)&lt;10,CONCATENATE("0",DAY(B4321)),DAY(B4321))</f>
        <v>04/30</v>
      </c>
      <c r="K4321" s="9" t="str">
        <f>IF(C4321&lt;&gt;C4320,1,IF(L4321&lt;&gt;L4320,1,IF(B4321-B4320&gt;$Y$1,1,"")))</f>
        <v/>
      </c>
      <c r="L4321" s="9" t="str">
        <f>YEAR(B4321)&amp;"/"&amp; IF(MONTH(B4321)&lt;10,CONCATENATE("0",MONTH(B4321)),MONTH(B4321))</f>
        <v>2021/04</v>
      </c>
      <c r="M4321" s="11" t="str">
        <f>YEAR(B4321)&amp;"/"&amp; IF(MONTH(B4321)&lt;10,CONCATENATE("0",MONTH(B4321)),MONTH(B4321))&amp;"/"&amp;  IF(DAY(B4321)&lt;10,CONCATENATE("0",DAY(B4321)),DAY(B4321))</f>
        <v>2021/04/30</v>
      </c>
      <c r="N4321" s="9" t="str">
        <f>IF(OR(INT(MOD(M4321,4))=3,INT(MOD(M4321,4))=2),"A","C")</f>
        <v>C</v>
      </c>
      <c r="O4321" s="9" t="str">
        <f>IF(ISNA(VLOOKUP(MID(E4321,1,6)&amp;G4321,List!A:B,2,FALSE)),"",VLOOKUP(MID(E4321,1,6)&amp;G4321,List!A:B,2,FALSE))</f>
        <v>T11</v>
      </c>
      <c r="P4321" s="1"/>
      <c r="Q4321" s="8"/>
      <c r="R4321" s="8"/>
      <c r="S4321" s="1"/>
      <c r="U4321" s="3"/>
      <c r="V4321" s="2"/>
      <c r="W4321" s="1"/>
      <c r="X4321" s="6"/>
      <c r="Z4321" s="1"/>
    </row>
    <row r="4322" spans="1:26">
      <c r="A4322" s="16" t="s">
        <v>10928</v>
      </c>
      <c r="B4322" s="10">
        <v>44316.647361111114</v>
      </c>
      <c r="C4322" s="16" t="s">
        <v>11663</v>
      </c>
      <c r="D4322" s="16" t="s">
        <v>10181</v>
      </c>
      <c r="E4322" s="16" t="s">
        <v>10182</v>
      </c>
      <c r="F4322" s="16">
        <v>25</v>
      </c>
      <c r="G4322" s="16" t="s">
        <v>11575</v>
      </c>
      <c r="H4322" s="16" t="s">
        <v>5966</v>
      </c>
      <c r="I4322" s="9" t="str">
        <f>IF(N4322="A",IF(AND(HOUR(B4322)&gt;=7,HOUR(B4322)&lt;=18),"A","B"),IF(AND(HOUR(B4322)&gt;=7,HOUR(B4322)&lt;=18),"C","D"))</f>
        <v>C</v>
      </c>
      <c r="J4322" s="9" t="str">
        <f>IF(MONTH(B4322)&lt;10,CONCATENATE("0",MONTH(B4322)),MONTH(B4322))&amp;"/"&amp;  IF(DAY(B4322)&lt;10,CONCATENATE("0",DAY(B4322)),DAY(B4322))</f>
        <v>04/30</v>
      </c>
      <c r="K4322" s="9">
        <f>IF(C4322&lt;&gt;C4321,1,IF(L4322&lt;&gt;L4321,1,IF(B4322-B4321&gt;$Y$1,1,"")))</f>
        <v>1</v>
      </c>
      <c r="L4322" s="9" t="str">
        <f>YEAR(B4322)&amp;"/"&amp; IF(MONTH(B4322)&lt;10,CONCATENATE("0",MONTH(B4322)),MONTH(B4322))</f>
        <v>2021/04</v>
      </c>
      <c r="M4322" s="11" t="str">
        <f>YEAR(B4322)&amp;"/"&amp; IF(MONTH(B4322)&lt;10,CONCATENATE("0",MONTH(B4322)),MONTH(B4322))&amp;"/"&amp;  IF(DAY(B4322)&lt;10,CONCATENATE("0",DAY(B4322)),DAY(B4322))</f>
        <v>2021/04/30</v>
      </c>
      <c r="N4322" s="9" t="str">
        <f>IF(OR(INT(MOD(M4322,4))=3,INT(MOD(M4322,4))=2),"A","C")</f>
        <v>C</v>
      </c>
      <c r="O4322" s="9" t="str">
        <f>IF(ISNA(VLOOKUP(MID(E4322,1,6)&amp;G4322,List!A:B,2,FALSE)),"",VLOOKUP(MID(E4322,1,6)&amp;G4322,List!A:B,2,FALSE))</f>
        <v>T11</v>
      </c>
      <c r="P4322" s="1"/>
      <c r="Q4322" s="8"/>
      <c r="R4322" s="8"/>
      <c r="S4322" s="1"/>
      <c r="U4322" s="3"/>
      <c r="V4322" s="2"/>
      <c r="W4322" s="1"/>
      <c r="X4322" s="6"/>
      <c r="Z4322" s="1"/>
    </row>
    <row r="4323" spans="1:26">
      <c r="A4323" s="16" t="s">
        <v>10577</v>
      </c>
      <c r="B4323" s="10">
        <v>44316.647361111114</v>
      </c>
      <c r="C4323" s="16" t="s">
        <v>11663</v>
      </c>
      <c r="D4323" s="16" t="s">
        <v>10204</v>
      </c>
      <c r="E4323" s="16" t="s">
        <v>10182</v>
      </c>
      <c r="F4323" s="16">
        <v>25</v>
      </c>
      <c r="G4323" s="16" t="s">
        <v>11575</v>
      </c>
      <c r="H4323" s="16" t="s">
        <v>5966</v>
      </c>
      <c r="I4323" s="9" t="str">
        <f>IF(N4323="A",IF(AND(HOUR(B4323)&gt;=7,HOUR(B4323)&lt;=18),"A","B"),IF(AND(HOUR(B4323)&gt;=7,HOUR(B4323)&lt;=18),"C","D"))</f>
        <v>C</v>
      </c>
      <c r="J4323" s="9" t="str">
        <f>IF(MONTH(B4323)&lt;10,CONCATENATE("0",MONTH(B4323)),MONTH(B4323))&amp;"/"&amp;  IF(DAY(B4323)&lt;10,CONCATENATE("0",DAY(B4323)),DAY(B4323))</f>
        <v>04/30</v>
      </c>
      <c r="K4323" s="9" t="str">
        <f>IF(C4323&lt;&gt;C4322,1,IF(L4323&lt;&gt;L4322,1,IF(B4323-B4322&gt;$Y$1,1,"")))</f>
        <v/>
      </c>
      <c r="L4323" s="9" t="str">
        <f>YEAR(B4323)&amp;"/"&amp; IF(MONTH(B4323)&lt;10,CONCATENATE("0",MONTH(B4323)),MONTH(B4323))</f>
        <v>2021/04</v>
      </c>
      <c r="M4323" s="11" t="str">
        <f>YEAR(B4323)&amp;"/"&amp; IF(MONTH(B4323)&lt;10,CONCATENATE("0",MONTH(B4323)),MONTH(B4323))&amp;"/"&amp;  IF(DAY(B4323)&lt;10,CONCATENATE("0",DAY(B4323)),DAY(B4323))</f>
        <v>2021/04/30</v>
      </c>
      <c r="N4323" s="9" t="str">
        <f>IF(OR(INT(MOD(M4323,4))=3,INT(MOD(M4323,4))=2),"A","C")</f>
        <v>C</v>
      </c>
      <c r="O4323" s="9" t="str">
        <f>IF(ISNA(VLOOKUP(MID(E4323,1,6)&amp;G4323,List!A:B,2,FALSE)),"",VLOOKUP(MID(E4323,1,6)&amp;G4323,List!A:B,2,FALSE))</f>
        <v>T11</v>
      </c>
      <c r="P4323" s="1"/>
      <c r="Q4323" s="8"/>
      <c r="R4323" s="8"/>
      <c r="S4323" s="1"/>
      <c r="U4323" s="3"/>
      <c r="V4323" s="2"/>
      <c r="W4323" s="1"/>
      <c r="X4323" s="6"/>
      <c r="Z4323" s="1"/>
    </row>
    <row r="4324" spans="1:26">
      <c r="A4324" s="16" t="s">
        <v>10735</v>
      </c>
      <c r="B4324" s="10">
        <v>44316.647361111114</v>
      </c>
      <c r="C4324" s="16" t="s">
        <v>11663</v>
      </c>
      <c r="D4324" s="16" t="s">
        <v>10204</v>
      </c>
      <c r="E4324" s="16" t="s">
        <v>10182</v>
      </c>
      <c r="F4324" s="16">
        <v>25</v>
      </c>
      <c r="G4324" s="16" t="s">
        <v>11575</v>
      </c>
      <c r="H4324" s="16" t="s">
        <v>5966</v>
      </c>
      <c r="I4324" s="9" t="str">
        <f>IF(N4324="A",IF(AND(HOUR(B4324)&gt;=7,HOUR(B4324)&lt;=18),"A","B"),IF(AND(HOUR(B4324)&gt;=7,HOUR(B4324)&lt;=18),"C","D"))</f>
        <v>C</v>
      </c>
      <c r="J4324" s="9" t="str">
        <f>IF(MONTH(B4324)&lt;10,CONCATENATE("0",MONTH(B4324)),MONTH(B4324))&amp;"/"&amp;  IF(DAY(B4324)&lt;10,CONCATENATE("0",DAY(B4324)),DAY(B4324))</f>
        <v>04/30</v>
      </c>
      <c r="K4324" s="9" t="str">
        <f>IF(C4324&lt;&gt;C4323,1,IF(L4324&lt;&gt;L4323,1,IF(B4324-B4323&gt;$Y$1,1,"")))</f>
        <v/>
      </c>
      <c r="L4324" s="9" t="str">
        <f>YEAR(B4324)&amp;"/"&amp; IF(MONTH(B4324)&lt;10,CONCATENATE("0",MONTH(B4324)),MONTH(B4324))</f>
        <v>2021/04</v>
      </c>
      <c r="M4324" s="11" t="str">
        <f>YEAR(B4324)&amp;"/"&amp; IF(MONTH(B4324)&lt;10,CONCATENATE("0",MONTH(B4324)),MONTH(B4324))&amp;"/"&amp;  IF(DAY(B4324)&lt;10,CONCATENATE("0",DAY(B4324)),DAY(B4324))</f>
        <v>2021/04/30</v>
      </c>
      <c r="N4324" s="9" t="str">
        <f>IF(OR(INT(MOD(M4324,4))=3,INT(MOD(M4324,4))=2),"A","C")</f>
        <v>C</v>
      </c>
      <c r="O4324" s="9" t="str">
        <f>IF(ISNA(VLOOKUP(MID(E4324,1,6)&amp;G4324,List!A:B,2,FALSE)),"",VLOOKUP(MID(E4324,1,6)&amp;G4324,List!A:B,2,FALSE))</f>
        <v>T11</v>
      </c>
      <c r="P4324" s="1"/>
      <c r="Q4324" s="8"/>
      <c r="R4324" s="8"/>
      <c r="S4324" s="1"/>
      <c r="U4324" s="3"/>
      <c r="V4324" s="2"/>
      <c r="W4324" s="1"/>
      <c r="X4324" s="6"/>
      <c r="Z4324" s="1"/>
    </row>
    <row r="4325" spans="1:26">
      <c r="A4325" s="16" t="s">
        <v>10323</v>
      </c>
      <c r="B4325" s="10">
        <v>44316.647361111114</v>
      </c>
      <c r="C4325" s="16" t="s">
        <v>11663</v>
      </c>
      <c r="D4325" s="16" t="s">
        <v>10204</v>
      </c>
      <c r="E4325" s="16" t="s">
        <v>10182</v>
      </c>
      <c r="F4325" s="16">
        <v>25</v>
      </c>
      <c r="G4325" s="16" t="s">
        <v>11575</v>
      </c>
      <c r="H4325" s="16" t="s">
        <v>5966</v>
      </c>
      <c r="I4325" s="9" t="str">
        <f>IF(N4325="A",IF(AND(HOUR(B4325)&gt;=7,HOUR(B4325)&lt;=18),"A","B"),IF(AND(HOUR(B4325)&gt;=7,HOUR(B4325)&lt;=18),"C","D"))</f>
        <v>C</v>
      </c>
      <c r="J4325" s="9" t="str">
        <f>IF(MONTH(B4325)&lt;10,CONCATENATE("0",MONTH(B4325)),MONTH(B4325))&amp;"/"&amp;  IF(DAY(B4325)&lt;10,CONCATENATE("0",DAY(B4325)),DAY(B4325))</f>
        <v>04/30</v>
      </c>
      <c r="K4325" s="9" t="str">
        <f>IF(C4325&lt;&gt;C4324,1,IF(L4325&lt;&gt;L4324,1,IF(B4325-B4324&gt;$Y$1,1,"")))</f>
        <v/>
      </c>
      <c r="L4325" s="9" t="str">
        <f>YEAR(B4325)&amp;"/"&amp; IF(MONTH(B4325)&lt;10,CONCATENATE("0",MONTH(B4325)),MONTH(B4325))</f>
        <v>2021/04</v>
      </c>
      <c r="M4325" s="11" t="str">
        <f>YEAR(B4325)&amp;"/"&amp; IF(MONTH(B4325)&lt;10,CONCATENATE("0",MONTH(B4325)),MONTH(B4325))&amp;"/"&amp;  IF(DAY(B4325)&lt;10,CONCATENATE("0",DAY(B4325)),DAY(B4325))</f>
        <v>2021/04/30</v>
      </c>
      <c r="N4325" s="9" t="str">
        <f>IF(OR(INT(MOD(M4325,4))=3,INT(MOD(M4325,4))=2),"A","C")</f>
        <v>C</v>
      </c>
      <c r="O4325" s="9" t="str">
        <f>IF(ISNA(VLOOKUP(MID(E4325,1,6)&amp;G4325,List!A:B,2,FALSE)),"",VLOOKUP(MID(E4325,1,6)&amp;G4325,List!A:B,2,FALSE))</f>
        <v>T11</v>
      </c>
      <c r="P4325" s="1"/>
      <c r="Q4325" s="8"/>
      <c r="R4325" s="8"/>
      <c r="S4325" s="1"/>
      <c r="U4325" s="3"/>
      <c r="V4325" s="2"/>
      <c r="W4325" s="1"/>
      <c r="X4325" s="6"/>
      <c r="Z4325" s="1"/>
    </row>
    <row r="4326" spans="1:26">
      <c r="A4326" s="16" t="s">
        <v>10810</v>
      </c>
      <c r="B4326" s="10">
        <v>44316.820717592593</v>
      </c>
      <c r="C4326" s="16" t="s">
        <v>11663</v>
      </c>
      <c r="D4326" s="16" t="s">
        <v>10247</v>
      </c>
      <c r="E4326" s="16" t="s">
        <v>10182</v>
      </c>
      <c r="F4326" s="16">
        <v>25</v>
      </c>
      <c r="G4326" s="16" t="s">
        <v>11575</v>
      </c>
      <c r="H4326" s="16" t="s">
        <v>5966</v>
      </c>
      <c r="I4326" s="9" t="str">
        <f>IF(N4326="A",IF(AND(HOUR(B4326)&gt;=7,HOUR(B4326)&lt;=18),"A","B"),IF(AND(HOUR(B4326)&gt;=7,HOUR(B4326)&lt;=18),"C","D"))</f>
        <v>D</v>
      </c>
      <c r="J4326" s="9" t="str">
        <f>IF(MONTH(B4326)&lt;10,CONCATENATE("0",MONTH(B4326)),MONTH(B4326))&amp;"/"&amp;  IF(DAY(B4326)&lt;10,CONCATENATE("0",DAY(B4326)),DAY(B4326))</f>
        <v>04/30</v>
      </c>
      <c r="K4326" s="9">
        <f>IF(C4326&lt;&gt;C4325,1,IF(L4326&lt;&gt;L4325,1,IF(B4326-B4325&gt;$Y$1,1,"")))</f>
        <v>1</v>
      </c>
      <c r="L4326" s="9" t="str">
        <f>YEAR(B4326)&amp;"/"&amp; IF(MONTH(B4326)&lt;10,CONCATENATE("0",MONTH(B4326)),MONTH(B4326))</f>
        <v>2021/04</v>
      </c>
      <c r="M4326" s="11" t="str">
        <f>YEAR(B4326)&amp;"/"&amp; IF(MONTH(B4326)&lt;10,CONCATENATE("0",MONTH(B4326)),MONTH(B4326))&amp;"/"&amp;  IF(DAY(B4326)&lt;10,CONCATENATE("0",DAY(B4326)),DAY(B4326))</f>
        <v>2021/04/30</v>
      </c>
      <c r="N4326" s="9" t="str">
        <f>IF(OR(INT(MOD(M4326,4))=3,INT(MOD(M4326,4))=2),"A","C")</f>
        <v>C</v>
      </c>
      <c r="O4326" s="9" t="str">
        <f>IF(ISNA(VLOOKUP(MID(E4326,1,6)&amp;G4326,List!A:B,2,FALSE)),"",VLOOKUP(MID(E4326,1,6)&amp;G4326,List!A:B,2,FALSE))</f>
        <v>T11</v>
      </c>
      <c r="P4326" s="1"/>
      <c r="Q4326" s="8"/>
      <c r="R4326" s="8"/>
      <c r="S4326" s="1"/>
      <c r="U4326" s="3"/>
      <c r="V4326" s="2"/>
      <c r="W4326" s="1"/>
      <c r="X4326" s="6"/>
      <c r="Z4326" s="1"/>
    </row>
    <row r="4327" spans="1:26">
      <c r="A4327" s="16" t="s">
        <v>10878</v>
      </c>
      <c r="B4327" s="10">
        <v>44316.820717592593</v>
      </c>
      <c r="C4327" s="16" t="s">
        <v>11663</v>
      </c>
      <c r="D4327" s="16" t="s">
        <v>10247</v>
      </c>
      <c r="E4327" s="16" t="s">
        <v>10182</v>
      </c>
      <c r="F4327" s="16">
        <v>25</v>
      </c>
      <c r="G4327" s="16" t="s">
        <v>11575</v>
      </c>
      <c r="H4327" s="16" t="s">
        <v>5966</v>
      </c>
      <c r="I4327" s="9" t="str">
        <f>IF(N4327="A",IF(AND(HOUR(B4327)&gt;=7,HOUR(B4327)&lt;=18),"A","B"),IF(AND(HOUR(B4327)&gt;=7,HOUR(B4327)&lt;=18),"C","D"))</f>
        <v>D</v>
      </c>
      <c r="J4327" s="9" t="str">
        <f>IF(MONTH(B4327)&lt;10,CONCATENATE("0",MONTH(B4327)),MONTH(B4327))&amp;"/"&amp;  IF(DAY(B4327)&lt;10,CONCATENATE("0",DAY(B4327)),DAY(B4327))</f>
        <v>04/30</v>
      </c>
      <c r="K4327" s="9" t="str">
        <f>IF(C4327&lt;&gt;C4326,1,IF(L4327&lt;&gt;L4326,1,IF(B4327-B4326&gt;$Y$1,1,"")))</f>
        <v/>
      </c>
      <c r="L4327" s="9" t="str">
        <f>YEAR(B4327)&amp;"/"&amp; IF(MONTH(B4327)&lt;10,CONCATENATE("0",MONTH(B4327)),MONTH(B4327))</f>
        <v>2021/04</v>
      </c>
      <c r="M4327" s="11" t="str">
        <f>YEAR(B4327)&amp;"/"&amp; IF(MONTH(B4327)&lt;10,CONCATENATE("0",MONTH(B4327)),MONTH(B4327))&amp;"/"&amp;  IF(DAY(B4327)&lt;10,CONCATENATE("0",DAY(B4327)),DAY(B4327))</f>
        <v>2021/04/30</v>
      </c>
      <c r="N4327" s="9" t="str">
        <f>IF(OR(INT(MOD(M4327,4))=3,INT(MOD(M4327,4))=2),"A","C")</f>
        <v>C</v>
      </c>
      <c r="O4327" s="9" t="str">
        <f>IF(ISNA(VLOOKUP(MID(E4327,1,6)&amp;G4327,List!A:B,2,FALSE)),"",VLOOKUP(MID(E4327,1,6)&amp;G4327,List!A:B,2,FALSE))</f>
        <v>T11</v>
      </c>
      <c r="P4327" s="1"/>
      <c r="Q4327" s="8"/>
      <c r="R4327" s="8"/>
      <c r="S4327" s="1"/>
      <c r="U4327" s="3"/>
      <c r="V4327" s="2"/>
      <c r="W4327" s="1"/>
      <c r="X4327" s="6"/>
      <c r="Z4327" s="1"/>
    </row>
    <row r="4328" spans="1:26">
      <c r="A4328" s="16" t="s">
        <v>10495</v>
      </c>
      <c r="B4328" s="10">
        <v>44316.820717592593</v>
      </c>
      <c r="C4328" s="16" t="s">
        <v>11663</v>
      </c>
      <c r="D4328" s="16" t="s">
        <v>10181</v>
      </c>
      <c r="E4328" s="16" t="s">
        <v>10182</v>
      </c>
      <c r="F4328" s="16">
        <v>25</v>
      </c>
      <c r="G4328" s="16" t="s">
        <v>11575</v>
      </c>
      <c r="H4328" s="16" t="s">
        <v>5966</v>
      </c>
      <c r="I4328" s="9" t="str">
        <f>IF(N4328="A",IF(AND(HOUR(B4328)&gt;=7,HOUR(B4328)&lt;=18),"A","B"),IF(AND(HOUR(B4328)&gt;=7,HOUR(B4328)&lt;=18),"C","D"))</f>
        <v>D</v>
      </c>
      <c r="J4328" s="9" t="str">
        <f>IF(MONTH(B4328)&lt;10,CONCATENATE("0",MONTH(B4328)),MONTH(B4328))&amp;"/"&amp;  IF(DAY(B4328)&lt;10,CONCATENATE("0",DAY(B4328)),DAY(B4328))</f>
        <v>04/30</v>
      </c>
      <c r="K4328" s="9" t="str">
        <f>IF(C4328&lt;&gt;C4327,1,IF(L4328&lt;&gt;L4327,1,IF(B4328-B4327&gt;$Y$1,1,"")))</f>
        <v/>
      </c>
      <c r="L4328" s="9" t="str">
        <f>YEAR(B4328)&amp;"/"&amp; IF(MONTH(B4328)&lt;10,CONCATENATE("0",MONTH(B4328)),MONTH(B4328))</f>
        <v>2021/04</v>
      </c>
      <c r="M4328" s="11" t="str">
        <f>YEAR(B4328)&amp;"/"&amp; IF(MONTH(B4328)&lt;10,CONCATENATE("0",MONTH(B4328)),MONTH(B4328))&amp;"/"&amp;  IF(DAY(B4328)&lt;10,CONCATENATE("0",DAY(B4328)),DAY(B4328))</f>
        <v>2021/04/30</v>
      </c>
      <c r="N4328" s="9" t="str">
        <f>IF(OR(INT(MOD(M4328,4))=3,INT(MOD(M4328,4))=2),"A","C")</f>
        <v>C</v>
      </c>
      <c r="O4328" s="9" t="str">
        <f>IF(ISNA(VLOOKUP(MID(E4328,1,6)&amp;G4328,List!A:B,2,FALSE)),"",VLOOKUP(MID(E4328,1,6)&amp;G4328,List!A:B,2,FALSE))</f>
        <v>T11</v>
      </c>
      <c r="P4328" s="1"/>
      <c r="Q4328" s="8"/>
      <c r="R4328" s="8"/>
      <c r="S4328" s="1"/>
      <c r="U4328" s="3"/>
      <c r="V4328" s="2"/>
      <c r="W4328" s="1"/>
      <c r="X4328" s="6"/>
      <c r="Z4328" s="1"/>
    </row>
    <row r="4329" spans="1:26">
      <c r="A4329" s="16" t="s">
        <v>10203</v>
      </c>
      <c r="B4329" s="10">
        <v>44316.820717592593</v>
      </c>
      <c r="C4329" s="16" t="s">
        <v>11663</v>
      </c>
      <c r="D4329" s="16" t="s">
        <v>10204</v>
      </c>
      <c r="E4329" s="16" t="s">
        <v>10182</v>
      </c>
      <c r="F4329" s="16">
        <v>25</v>
      </c>
      <c r="G4329" s="16" t="s">
        <v>11575</v>
      </c>
      <c r="H4329" s="16" t="s">
        <v>5966</v>
      </c>
      <c r="I4329" s="9" t="str">
        <f>IF(N4329="A",IF(AND(HOUR(B4329)&gt;=7,HOUR(B4329)&lt;=18),"A","B"),IF(AND(HOUR(B4329)&gt;=7,HOUR(B4329)&lt;=18),"C","D"))</f>
        <v>D</v>
      </c>
      <c r="J4329" s="9" t="str">
        <f>IF(MONTH(B4329)&lt;10,CONCATENATE("0",MONTH(B4329)),MONTH(B4329))&amp;"/"&amp;  IF(DAY(B4329)&lt;10,CONCATENATE("0",DAY(B4329)),DAY(B4329))</f>
        <v>04/30</v>
      </c>
      <c r="K4329" s="9" t="str">
        <f>IF(C4329&lt;&gt;C4328,1,IF(L4329&lt;&gt;L4328,1,IF(B4329-B4328&gt;$Y$1,1,"")))</f>
        <v/>
      </c>
      <c r="L4329" s="9" t="str">
        <f>YEAR(B4329)&amp;"/"&amp; IF(MONTH(B4329)&lt;10,CONCATENATE("0",MONTH(B4329)),MONTH(B4329))</f>
        <v>2021/04</v>
      </c>
      <c r="M4329" s="11" t="str">
        <f>YEAR(B4329)&amp;"/"&amp; IF(MONTH(B4329)&lt;10,CONCATENATE("0",MONTH(B4329)),MONTH(B4329))&amp;"/"&amp;  IF(DAY(B4329)&lt;10,CONCATENATE("0",DAY(B4329)),DAY(B4329))</f>
        <v>2021/04/30</v>
      </c>
      <c r="N4329" s="9" t="str">
        <f>IF(OR(INT(MOD(M4329,4))=3,INT(MOD(M4329,4))=2),"A","C")</f>
        <v>C</v>
      </c>
      <c r="O4329" s="9" t="str">
        <f>IF(ISNA(VLOOKUP(MID(E4329,1,6)&amp;G4329,List!A:B,2,FALSE)),"",VLOOKUP(MID(E4329,1,6)&amp;G4329,List!A:B,2,FALSE))</f>
        <v>T11</v>
      </c>
      <c r="P4329" s="1"/>
      <c r="Q4329" s="8"/>
      <c r="R4329" s="8"/>
      <c r="S4329" s="1"/>
      <c r="U4329" s="3"/>
      <c r="V4329" s="2"/>
      <c r="W4329" s="1"/>
      <c r="X4329" s="6"/>
      <c r="Z4329" s="1"/>
    </row>
    <row r="4330" spans="1:26">
      <c r="A4330" s="16" t="s">
        <v>14649</v>
      </c>
      <c r="B4330" s="10">
        <v>44287.014270833337</v>
      </c>
      <c r="C4330" s="16" t="s">
        <v>11485</v>
      </c>
      <c r="D4330" s="16" t="s">
        <v>14650</v>
      </c>
      <c r="E4330" s="16" t="s">
        <v>10187</v>
      </c>
      <c r="F4330" s="16">
        <v>3</v>
      </c>
      <c r="G4330" s="16" t="s">
        <v>11228</v>
      </c>
      <c r="H4330" s="16" t="s">
        <v>5966</v>
      </c>
      <c r="I4330" s="9" t="str">
        <f>IF(N4330="A",IF(AND(HOUR(B4330)&gt;=7,HOUR(B4330)&lt;=18),"A","B"),IF(AND(HOUR(B4330)&gt;=7,HOUR(B4330)&lt;=18),"C","D"))</f>
        <v>B</v>
      </c>
      <c r="J4330" s="9" t="str">
        <f>IF(MONTH(B4330)&lt;10,CONCATENATE("0",MONTH(B4330)),MONTH(B4330))&amp;"/"&amp;  IF(DAY(B4330)&lt;10,CONCATENATE("0",DAY(B4330)),DAY(B4330))</f>
        <v>04/01</v>
      </c>
      <c r="K4330" s="9">
        <f>IF(C4330&lt;&gt;C4329,1,IF(L4330&lt;&gt;L4329,1,IF(B4330-B4329&gt;$Y$1,1,"")))</f>
        <v>1</v>
      </c>
      <c r="L4330" s="9" t="str">
        <f>YEAR(B4330)&amp;"/"&amp; IF(MONTH(B4330)&lt;10,CONCATENATE("0",MONTH(B4330)),MONTH(B4330))</f>
        <v>2021/04</v>
      </c>
      <c r="M4330" s="11" t="str">
        <f>YEAR(B4330)&amp;"/"&amp; IF(MONTH(B4330)&lt;10,CONCATENATE("0",MONTH(B4330)),MONTH(B4330))&amp;"/"&amp;  IF(DAY(B4330)&lt;10,CONCATENATE("0",DAY(B4330)),DAY(B4330))</f>
        <v>2021/04/01</v>
      </c>
      <c r="N4330" s="9" t="str">
        <f>IF(OR(INT(MOD(M4330,4))=3,INT(MOD(M4330,4))=2),"A","C")</f>
        <v>A</v>
      </c>
      <c r="O4330" s="9" t="str">
        <f>IF(ISNA(VLOOKUP(MID(E4330,1,6)&amp;G4330,List!A:B,2,FALSE)),"",VLOOKUP(MID(E4330,1,6)&amp;G4330,List!A:B,2,FALSE))</f>
        <v>T06</v>
      </c>
      <c r="P4330" s="1"/>
      <c r="Q4330" s="8"/>
      <c r="R4330" s="8"/>
      <c r="S4330" s="1"/>
      <c r="U4330" s="3"/>
      <c r="V4330" s="2"/>
      <c r="W4330" s="1"/>
      <c r="X4330" s="6"/>
      <c r="Z4330" s="1"/>
    </row>
    <row r="4331" spans="1:26">
      <c r="A4331" s="16" t="s">
        <v>14651</v>
      </c>
      <c r="B4331" s="10">
        <v>44287.014270833337</v>
      </c>
      <c r="C4331" s="16" t="s">
        <v>11485</v>
      </c>
      <c r="D4331" s="16" t="s">
        <v>14652</v>
      </c>
      <c r="E4331" s="16" t="s">
        <v>11303</v>
      </c>
      <c r="F4331" s="16">
        <v>4</v>
      </c>
      <c r="G4331" s="16" t="s">
        <v>11228</v>
      </c>
      <c r="H4331" s="16" t="s">
        <v>5966</v>
      </c>
      <c r="I4331" s="9" t="str">
        <f>IF(N4331="A",IF(AND(HOUR(B4331)&gt;=7,HOUR(B4331)&lt;=18),"A","B"),IF(AND(HOUR(B4331)&gt;=7,HOUR(B4331)&lt;=18),"C","D"))</f>
        <v>B</v>
      </c>
      <c r="J4331" s="9" t="str">
        <f>IF(MONTH(B4331)&lt;10,CONCATENATE("0",MONTH(B4331)),MONTH(B4331))&amp;"/"&amp;  IF(DAY(B4331)&lt;10,CONCATENATE("0",DAY(B4331)),DAY(B4331))</f>
        <v>04/01</v>
      </c>
      <c r="K4331" s="9" t="str">
        <f>IF(C4331&lt;&gt;C4330,1,IF(L4331&lt;&gt;L4330,1,IF(B4331-B4330&gt;$Y$1,1,"")))</f>
        <v/>
      </c>
      <c r="L4331" s="9" t="str">
        <f>YEAR(B4331)&amp;"/"&amp; IF(MONTH(B4331)&lt;10,CONCATENATE("0",MONTH(B4331)),MONTH(B4331))</f>
        <v>2021/04</v>
      </c>
      <c r="M4331" s="11" t="str">
        <f>YEAR(B4331)&amp;"/"&amp; IF(MONTH(B4331)&lt;10,CONCATENATE("0",MONTH(B4331)),MONTH(B4331))&amp;"/"&amp;  IF(DAY(B4331)&lt;10,CONCATENATE("0",DAY(B4331)),DAY(B4331))</f>
        <v>2021/04/01</v>
      </c>
      <c r="N4331" s="9" t="str">
        <f>IF(OR(INT(MOD(M4331,4))=3,INT(MOD(M4331,4))=2),"A","C")</f>
        <v>A</v>
      </c>
      <c r="O4331" s="9" t="str">
        <f>IF(ISNA(VLOOKUP(MID(E4331,1,6)&amp;G4331,List!A:B,2,FALSE)),"",VLOOKUP(MID(E4331,1,6)&amp;G4331,List!A:B,2,FALSE))</f>
        <v>T06</v>
      </c>
      <c r="P4331" s="1"/>
      <c r="Q4331" s="8"/>
      <c r="R4331" s="8"/>
      <c r="S4331" s="1"/>
      <c r="U4331" s="3"/>
      <c r="V4331" s="2"/>
      <c r="W4331" s="1"/>
      <c r="X4331" s="6"/>
      <c r="Z4331" s="1"/>
    </row>
    <row r="4332" spans="1:26">
      <c r="A4332" s="16" t="s">
        <v>14653</v>
      </c>
      <c r="B4332" s="10">
        <v>44287.014270833337</v>
      </c>
      <c r="C4332" s="16" t="s">
        <v>11485</v>
      </c>
      <c r="D4332" s="16" t="s">
        <v>14654</v>
      </c>
      <c r="E4332" s="16" t="s">
        <v>11899</v>
      </c>
      <c r="F4332" s="16">
        <v>25</v>
      </c>
      <c r="G4332" s="16" t="s">
        <v>11228</v>
      </c>
      <c r="H4332" s="16" t="s">
        <v>5966</v>
      </c>
      <c r="I4332" s="9" t="str">
        <f>IF(N4332="A",IF(AND(HOUR(B4332)&gt;=7,HOUR(B4332)&lt;=18),"A","B"),IF(AND(HOUR(B4332)&gt;=7,HOUR(B4332)&lt;=18),"C","D"))</f>
        <v>B</v>
      </c>
      <c r="J4332" s="9" t="str">
        <f>IF(MONTH(B4332)&lt;10,CONCATENATE("0",MONTH(B4332)),MONTH(B4332))&amp;"/"&amp;  IF(DAY(B4332)&lt;10,CONCATENATE("0",DAY(B4332)),DAY(B4332))</f>
        <v>04/01</v>
      </c>
      <c r="K4332" s="9" t="str">
        <f>IF(C4332&lt;&gt;C4331,1,IF(L4332&lt;&gt;L4331,1,IF(B4332-B4331&gt;$Y$1,1,"")))</f>
        <v/>
      </c>
      <c r="L4332" s="9" t="str">
        <f>YEAR(B4332)&amp;"/"&amp; IF(MONTH(B4332)&lt;10,CONCATENATE("0",MONTH(B4332)),MONTH(B4332))</f>
        <v>2021/04</v>
      </c>
      <c r="M4332" s="11" t="str">
        <f>YEAR(B4332)&amp;"/"&amp; IF(MONTH(B4332)&lt;10,CONCATENATE("0",MONTH(B4332)),MONTH(B4332))&amp;"/"&amp;  IF(DAY(B4332)&lt;10,CONCATENATE("0",DAY(B4332)),DAY(B4332))</f>
        <v>2021/04/01</v>
      </c>
      <c r="N4332" s="9" t="str">
        <f>IF(OR(INT(MOD(M4332,4))=3,INT(MOD(M4332,4))=2),"A","C")</f>
        <v>A</v>
      </c>
      <c r="O4332" s="9" t="str">
        <f>IF(ISNA(VLOOKUP(MID(E4332,1,6)&amp;G4332,List!A:B,2,FALSE)),"",VLOOKUP(MID(E4332,1,6)&amp;G4332,List!A:B,2,FALSE))</f>
        <v>T06</v>
      </c>
      <c r="P4332" s="1"/>
      <c r="Q4332" s="8"/>
      <c r="R4332" s="8"/>
      <c r="S4332" s="1"/>
      <c r="U4332" s="3"/>
      <c r="V4332" s="2"/>
      <c r="W4332" s="1"/>
      <c r="X4332" s="6"/>
      <c r="Z4332" s="1"/>
    </row>
    <row r="4333" spans="1:26">
      <c r="A4333" s="16" t="s">
        <v>14655</v>
      </c>
      <c r="B4333" s="10">
        <v>44287.014270833337</v>
      </c>
      <c r="C4333" s="16" t="s">
        <v>11485</v>
      </c>
      <c r="D4333" s="16" t="s">
        <v>14656</v>
      </c>
      <c r="E4333" s="16" t="s">
        <v>10214</v>
      </c>
      <c r="F4333" s="16">
        <v>24</v>
      </c>
      <c r="G4333" s="16" t="s">
        <v>11228</v>
      </c>
      <c r="H4333" s="16" t="s">
        <v>5966</v>
      </c>
      <c r="I4333" s="9" t="str">
        <f>IF(N4333="A",IF(AND(HOUR(B4333)&gt;=7,HOUR(B4333)&lt;=18),"A","B"),IF(AND(HOUR(B4333)&gt;=7,HOUR(B4333)&lt;=18),"C","D"))</f>
        <v>B</v>
      </c>
      <c r="J4333" s="9" t="str">
        <f>IF(MONTH(B4333)&lt;10,CONCATENATE("0",MONTH(B4333)),MONTH(B4333))&amp;"/"&amp;  IF(DAY(B4333)&lt;10,CONCATENATE("0",DAY(B4333)),DAY(B4333))</f>
        <v>04/01</v>
      </c>
      <c r="K4333" s="9" t="str">
        <f>IF(C4333&lt;&gt;C4332,1,IF(L4333&lt;&gt;L4332,1,IF(B4333-B4332&gt;$Y$1,1,"")))</f>
        <v/>
      </c>
      <c r="L4333" s="9" t="str">
        <f>YEAR(B4333)&amp;"/"&amp; IF(MONTH(B4333)&lt;10,CONCATENATE("0",MONTH(B4333)),MONTH(B4333))</f>
        <v>2021/04</v>
      </c>
      <c r="M4333" s="11" t="str">
        <f>YEAR(B4333)&amp;"/"&amp; IF(MONTH(B4333)&lt;10,CONCATENATE("0",MONTH(B4333)),MONTH(B4333))&amp;"/"&amp;  IF(DAY(B4333)&lt;10,CONCATENATE("0",DAY(B4333)),DAY(B4333))</f>
        <v>2021/04/01</v>
      </c>
      <c r="N4333" s="9" t="str">
        <f>IF(OR(INT(MOD(M4333,4))=3,INT(MOD(M4333,4))=2),"A","C")</f>
        <v>A</v>
      </c>
      <c r="O4333" s="9" t="str">
        <f>IF(ISNA(VLOOKUP(MID(E4333,1,6)&amp;G4333,List!A:B,2,FALSE)),"",VLOOKUP(MID(E4333,1,6)&amp;G4333,List!A:B,2,FALSE))</f>
        <v>T06</v>
      </c>
      <c r="P4333" s="1"/>
      <c r="Q4333" s="8"/>
      <c r="R4333" s="8"/>
      <c r="S4333" s="1"/>
      <c r="U4333" s="3"/>
      <c r="V4333" s="2"/>
      <c r="W4333" s="1"/>
      <c r="X4333" s="6"/>
      <c r="Z4333" s="1"/>
    </row>
    <row r="4334" spans="1:26">
      <c r="A4334" s="16" t="s">
        <v>14657</v>
      </c>
      <c r="B4334" s="10">
        <v>44287.014270833337</v>
      </c>
      <c r="C4334" s="16" t="s">
        <v>11485</v>
      </c>
      <c r="D4334" s="16" t="s">
        <v>14658</v>
      </c>
      <c r="E4334" s="16" t="s">
        <v>10763</v>
      </c>
      <c r="F4334" s="16">
        <v>6</v>
      </c>
      <c r="G4334" s="16" t="s">
        <v>11228</v>
      </c>
      <c r="H4334" s="16" t="s">
        <v>5966</v>
      </c>
      <c r="I4334" s="9" t="str">
        <f>IF(N4334="A",IF(AND(HOUR(B4334)&gt;=7,HOUR(B4334)&lt;=18),"A","B"),IF(AND(HOUR(B4334)&gt;=7,HOUR(B4334)&lt;=18),"C","D"))</f>
        <v>B</v>
      </c>
      <c r="J4334" s="9" t="str">
        <f>IF(MONTH(B4334)&lt;10,CONCATENATE("0",MONTH(B4334)),MONTH(B4334))&amp;"/"&amp;  IF(DAY(B4334)&lt;10,CONCATENATE("0",DAY(B4334)),DAY(B4334))</f>
        <v>04/01</v>
      </c>
      <c r="K4334" s="9" t="str">
        <f>IF(C4334&lt;&gt;C4333,1,IF(L4334&lt;&gt;L4333,1,IF(B4334-B4333&gt;$Y$1,1,"")))</f>
        <v/>
      </c>
      <c r="L4334" s="9" t="str">
        <f>YEAR(B4334)&amp;"/"&amp; IF(MONTH(B4334)&lt;10,CONCATENATE("0",MONTH(B4334)),MONTH(B4334))</f>
        <v>2021/04</v>
      </c>
      <c r="M4334" s="11" t="str">
        <f>YEAR(B4334)&amp;"/"&amp; IF(MONTH(B4334)&lt;10,CONCATENATE("0",MONTH(B4334)),MONTH(B4334))&amp;"/"&amp;  IF(DAY(B4334)&lt;10,CONCATENATE("0",DAY(B4334)),DAY(B4334))</f>
        <v>2021/04/01</v>
      </c>
      <c r="N4334" s="9" t="str">
        <f>IF(OR(INT(MOD(M4334,4))=3,INT(MOD(M4334,4))=2),"A","C")</f>
        <v>A</v>
      </c>
      <c r="O4334" s="9" t="str">
        <f>IF(ISNA(VLOOKUP(MID(E4334,1,6)&amp;G4334,List!A:B,2,FALSE)),"",VLOOKUP(MID(E4334,1,6)&amp;G4334,List!A:B,2,FALSE))</f>
        <v>T06</v>
      </c>
      <c r="P4334" s="1"/>
      <c r="Q4334" s="8"/>
      <c r="R4334" s="8"/>
      <c r="S4334" s="1"/>
      <c r="U4334" s="3"/>
      <c r="V4334" s="2"/>
      <c r="W4334" s="1"/>
      <c r="X4334" s="6"/>
      <c r="Z4334" s="1"/>
    </row>
    <row r="4335" spans="1:26">
      <c r="A4335" s="16" t="s">
        <v>14659</v>
      </c>
      <c r="B4335" s="10">
        <v>44287.014270833337</v>
      </c>
      <c r="C4335" s="16" t="s">
        <v>11485</v>
      </c>
      <c r="D4335" s="16" t="s">
        <v>14660</v>
      </c>
      <c r="E4335" s="16" t="s">
        <v>10214</v>
      </c>
      <c r="F4335" s="16">
        <v>25</v>
      </c>
      <c r="G4335" s="16" t="s">
        <v>11228</v>
      </c>
      <c r="H4335" s="16" t="s">
        <v>5966</v>
      </c>
      <c r="I4335" s="9" t="str">
        <f>IF(N4335="A",IF(AND(HOUR(B4335)&gt;=7,HOUR(B4335)&lt;=18),"A","B"),IF(AND(HOUR(B4335)&gt;=7,HOUR(B4335)&lt;=18),"C","D"))</f>
        <v>B</v>
      </c>
      <c r="J4335" s="9" t="str">
        <f>IF(MONTH(B4335)&lt;10,CONCATENATE("0",MONTH(B4335)),MONTH(B4335))&amp;"/"&amp;  IF(DAY(B4335)&lt;10,CONCATENATE("0",DAY(B4335)),DAY(B4335))</f>
        <v>04/01</v>
      </c>
      <c r="K4335" s="9" t="str">
        <f>IF(C4335&lt;&gt;C4334,1,IF(L4335&lt;&gt;L4334,1,IF(B4335-B4334&gt;$Y$1,1,"")))</f>
        <v/>
      </c>
      <c r="L4335" s="9" t="str">
        <f>YEAR(B4335)&amp;"/"&amp; IF(MONTH(B4335)&lt;10,CONCATENATE("0",MONTH(B4335)),MONTH(B4335))</f>
        <v>2021/04</v>
      </c>
      <c r="M4335" s="11" t="str">
        <f>YEAR(B4335)&amp;"/"&amp; IF(MONTH(B4335)&lt;10,CONCATENATE("0",MONTH(B4335)),MONTH(B4335))&amp;"/"&amp;  IF(DAY(B4335)&lt;10,CONCATENATE("0",DAY(B4335)),DAY(B4335))</f>
        <v>2021/04/01</v>
      </c>
      <c r="N4335" s="9" t="str">
        <f>IF(OR(INT(MOD(M4335,4))=3,INT(MOD(M4335,4))=2),"A","C")</f>
        <v>A</v>
      </c>
      <c r="O4335" s="9" t="str">
        <f>IF(ISNA(VLOOKUP(MID(E4335,1,6)&amp;G4335,List!A:B,2,FALSE)),"",VLOOKUP(MID(E4335,1,6)&amp;G4335,List!A:B,2,FALSE))</f>
        <v>T06</v>
      </c>
      <c r="P4335" s="1"/>
      <c r="Q4335" s="8"/>
      <c r="R4335" s="8"/>
      <c r="S4335" s="1"/>
      <c r="U4335" s="3"/>
      <c r="V4335" s="2"/>
      <c r="W4335" s="1"/>
      <c r="X4335" s="6"/>
      <c r="Z4335" s="1"/>
    </row>
    <row r="4336" spans="1:26">
      <c r="A4336" s="16" t="s">
        <v>14661</v>
      </c>
      <c r="B4336" s="10">
        <v>44287.014270833337</v>
      </c>
      <c r="C4336" s="16" t="s">
        <v>11485</v>
      </c>
      <c r="D4336" s="16" t="s">
        <v>13626</v>
      </c>
      <c r="E4336" s="16" t="s">
        <v>10944</v>
      </c>
      <c r="F4336" s="16">
        <v>25</v>
      </c>
      <c r="G4336" s="16" t="s">
        <v>11228</v>
      </c>
      <c r="H4336" s="16" t="s">
        <v>5966</v>
      </c>
      <c r="I4336" s="9" t="str">
        <f>IF(N4336="A",IF(AND(HOUR(B4336)&gt;=7,HOUR(B4336)&lt;=18),"A","B"),IF(AND(HOUR(B4336)&gt;=7,HOUR(B4336)&lt;=18),"C","D"))</f>
        <v>B</v>
      </c>
      <c r="J4336" s="9" t="str">
        <f>IF(MONTH(B4336)&lt;10,CONCATENATE("0",MONTH(B4336)),MONTH(B4336))&amp;"/"&amp;  IF(DAY(B4336)&lt;10,CONCATENATE("0",DAY(B4336)),DAY(B4336))</f>
        <v>04/01</v>
      </c>
      <c r="K4336" s="9" t="str">
        <f>IF(C4336&lt;&gt;C4335,1,IF(L4336&lt;&gt;L4335,1,IF(B4336-B4335&gt;$Y$1,1,"")))</f>
        <v/>
      </c>
      <c r="L4336" s="9" t="str">
        <f>YEAR(B4336)&amp;"/"&amp; IF(MONTH(B4336)&lt;10,CONCATENATE("0",MONTH(B4336)),MONTH(B4336))</f>
        <v>2021/04</v>
      </c>
      <c r="M4336" s="11" t="str">
        <f>YEAR(B4336)&amp;"/"&amp; IF(MONTH(B4336)&lt;10,CONCATENATE("0",MONTH(B4336)),MONTH(B4336))&amp;"/"&amp;  IF(DAY(B4336)&lt;10,CONCATENATE("0",DAY(B4336)),DAY(B4336))</f>
        <v>2021/04/01</v>
      </c>
      <c r="N4336" s="9" t="str">
        <f>IF(OR(INT(MOD(M4336,4))=3,INT(MOD(M4336,4))=2),"A","C")</f>
        <v>A</v>
      </c>
      <c r="O4336" s="9" t="str">
        <f>IF(ISNA(VLOOKUP(MID(E4336,1,6)&amp;G4336,List!A:B,2,FALSE)),"",VLOOKUP(MID(E4336,1,6)&amp;G4336,List!A:B,2,FALSE))</f>
        <v>T06</v>
      </c>
      <c r="P4336" s="1"/>
      <c r="Q4336" s="8"/>
      <c r="R4336" s="8"/>
      <c r="S4336" s="1"/>
      <c r="U4336" s="3"/>
      <c r="V4336" s="2"/>
      <c r="W4336" s="1"/>
      <c r="X4336" s="6"/>
      <c r="Z4336" s="1"/>
    </row>
    <row r="4337" spans="1:26">
      <c r="A4337" s="16" t="s">
        <v>14662</v>
      </c>
      <c r="B4337" s="10">
        <v>44287.014270833337</v>
      </c>
      <c r="C4337" s="16" t="s">
        <v>11485</v>
      </c>
      <c r="D4337" s="16" t="s">
        <v>14663</v>
      </c>
      <c r="E4337" s="16" t="s">
        <v>13095</v>
      </c>
      <c r="F4337" s="16">
        <v>13</v>
      </c>
      <c r="G4337" s="16" t="s">
        <v>11228</v>
      </c>
      <c r="H4337" s="16" t="s">
        <v>5966</v>
      </c>
      <c r="I4337" s="9" t="str">
        <f>IF(N4337="A",IF(AND(HOUR(B4337)&gt;=7,HOUR(B4337)&lt;=18),"A","B"),IF(AND(HOUR(B4337)&gt;=7,HOUR(B4337)&lt;=18),"C","D"))</f>
        <v>B</v>
      </c>
      <c r="J4337" s="9" t="str">
        <f>IF(MONTH(B4337)&lt;10,CONCATENATE("0",MONTH(B4337)),MONTH(B4337))&amp;"/"&amp;  IF(DAY(B4337)&lt;10,CONCATENATE("0",DAY(B4337)),DAY(B4337))</f>
        <v>04/01</v>
      </c>
      <c r="K4337" s="9" t="str">
        <f>IF(C4337&lt;&gt;C4336,1,IF(L4337&lt;&gt;L4336,1,IF(B4337-B4336&gt;$Y$1,1,"")))</f>
        <v/>
      </c>
      <c r="L4337" s="9" t="str">
        <f>YEAR(B4337)&amp;"/"&amp; IF(MONTH(B4337)&lt;10,CONCATENATE("0",MONTH(B4337)),MONTH(B4337))</f>
        <v>2021/04</v>
      </c>
      <c r="M4337" s="11" t="str">
        <f>YEAR(B4337)&amp;"/"&amp; IF(MONTH(B4337)&lt;10,CONCATENATE("0",MONTH(B4337)),MONTH(B4337))&amp;"/"&amp;  IF(DAY(B4337)&lt;10,CONCATENATE("0",DAY(B4337)),DAY(B4337))</f>
        <v>2021/04/01</v>
      </c>
      <c r="N4337" s="9" t="str">
        <f>IF(OR(INT(MOD(M4337,4))=3,INT(MOD(M4337,4))=2),"A","C")</f>
        <v>A</v>
      </c>
      <c r="O4337" s="9" t="str">
        <f>IF(ISNA(VLOOKUP(MID(E4337,1,6)&amp;G4337,List!A:B,2,FALSE)),"",VLOOKUP(MID(E4337,1,6)&amp;G4337,List!A:B,2,FALSE))</f>
        <v>T06</v>
      </c>
      <c r="P4337" s="1"/>
      <c r="Q4337" s="8"/>
      <c r="R4337" s="8"/>
      <c r="S4337" s="1"/>
      <c r="U4337" s="3"/>
      <c r="V4337" s="2"/>
      <c r="W4337" s="1"/>
      <c r="X4337" s="6"/>
      <c r="Z4337" s="1"/>
    </row>
    <row r="4338" spans="1:26">
      <c r="A4338" s="16" t="s">
        <v>14664</v>
      </c>
      <c r="B4338" s="10">
        <v>44287.014270833337</v>
      </c>
      <c r="C4338" s="16" t="s">
        <v>11485</v>
      </c>
      <c r="D4338" s="16" t="s">
        <v>14665</v>
      </c>
      <c r="E4338" s="16" t="s">
        <v>11363</v>
      </c>
      <c r="F4338" s="16">
        <v>21</v>
      </c>
      <c r="G4338" s="16" t="s">
        <v>11228</v>
      </c>
      <c r="H4338" s="16" t="s">
        <v>5966</v>
      </c>
      <c r="I4338" s="9" t="str">
        <f>IF(N4338="A",IF(AND(HOUR(B4338)&gt;=7,HOUR(B4338)&lt;=18),"A","B"),IF(AND(HOUR(B4338)&gt;=7,HOUR(B4338)&lt;=18),"C","D"))</f>
        <v>B</v>
      </c>
      <c r="J4338" s="9" t="str">
        <f>IF(MONTH(B4338)&lt;10,CONCATENATE("0",MONTH(B4338)),MONTH(B4338))&amp;"/"&amp;  IF(DAY(B4338)&lt;10,CONCATENATE("0",DAY(B4338)),DAY(B4338))</f>
        <v>04/01</v>
      </c>
      <c r="K4338" s="9" t="str">
        <f>IF(C4338&lt;&gt;C4337,1,IF(L4338&lt;&gt;L4337,1,IF(B4338-B4337&gt;$Y$1,1,"")))</f>
        <v/>
      </c>
      <c r="L4338" s="9" t="str">
        <f>YEAR(B4338)&amp;"/"&amp; IF(MONTH(B4338)&lt;10,CONCATENATE("0",MONTH(B4338)),MONTH(B4338))</f>
        <v>2021/04</v>
      </c>
      <c r="M4338" s="11" t="str">
        <f>YEAR(B4338)&amp;"/"&amp; IF(MONTH(B4338)&lt;10,CONCATENATE("0",MONTH(B4338)),MONTH(B4338))&amp;"/"&amp;  IF(DAY(B4338)&lt;10,CONCATENATE("0",DAY(B4338)),DAY(B4338))</f>
        <v>2021/04/01</v>
      </c>
      <c r="N4338" s="9" t="str">
        <f>IF(OR(INT(MOD(M4338,4))=3,INT(MOD(M4338,4))=2),"A","C")</f>
        <v>A</v>
      </c>
      <c r="O4338" s="9" t="str">
        <f>IF(ISNA(VLOOKUP(MID(E4338,1,6)&amp;G4338,List!A:B,2,FALSE)),"",VLOOKUP(MID(E4338,1,6)&amp;G4338,List!A:B,2,FALSE))</f>
        <v>T06</v>
      </c>
      <c r="P4338" s="1"/>
      <c r="Q4338" s="8"/>
      <c r="R4338" s="8"/>
      <c r="S4338" s="1"/>
      <c r="U4338" s="3"/>
      <c r="V4338" s="2"/>
      <c r="W4338" s="1"/>
      <c r="X4338" s="6"/>
      <c r="Z4338" s="1"/>
    </row>
    <row r="4339" spans="1:26">
      <c r="A4339" s="16" t="s">
        <v>11449</v>
      </c>
      <c r="B4339" s="10">
        <v>44287.166967592595</v>
      </c>
      <c r="C4339" s="16" t="s">
        <v>11485</v>
      </c>
      <c r="D4339" s="16" t="s">
        <v>10466</v>
      </c>
      <c r="E4339" s="16" t="s">
        <v>10467</v>
      </c>
      <c r="F4339" s="16">
        <v>25</v>
      </c>
      <c r="G4339" s="16" t="s">
        <v>11164</v>
      </c>
      <c r="H4339" s="16" t="s">
        <v>5966</v>
      </c>
      <c r="I4339" s="9" t="str">
        <f>IF(N4339="A",IF(AND(HOUR(B4339)&gt;=7,HOUR(B4339)&lt;=18),"A","B"),IF(AND(HOUR(B4339)&gt;=7,HOUR(B4339)&lt;=18),"C","D"))</f>
        <v>B</v>
      </c>
      <c r="J4339" s="9" t="str">
        <f>IF(MONTH(B4339)&lt;10,CONCATENATE("0",MONTH(B4339)),MONTH(B4339))&amp;"/"&amp;  IF(DAY(B4339)&lt;10,CONCATENATE("0",DAY(B4339)),DAY(B4339))</f>
        <v>04/01</v>
      </c>
      <c r="K4339" s="9">
        <f>IF(C4339&lt;&gt;C4338,1,IF(L4339&lt;&gt;L4338,1,IF(B4339-B4338&gt;$Y$1,1,"")))</f>
        <v>1</v>
      </c>
      <c r="L4339" s="9" t="str">
        <f>YEAR(B4339)&amp;"/"&amp; IF(MONTH(B4339)&lt;10,CONCATENATE("0",MONTH(B4339)),MONTH(B4339))</f>
        <v>2021/04</v>
      </c>
      <c r="M4339" s="11" t="str">
        <f>YEAR(B4339)&amp;"/"&amp; IF(MONTH(B4339)&lt;10,CONCATENATE("0",MONTH(B4339)),MONTH(B4339))&amp;"/"&amp;  IF(DAY(B4339)&lt;10,CONCATENATE("0",DAY(B4339)),DAY(B4339))</f>
        <v>2021/04/01</v>
      </c>
      <c r="N4339" s="9" t="str">
        <f>IF(OR(INT(MOD(M4339,4))=3,INT(MOD(M4339,4))=2),"A","C")</f>
        <v>A</v>
      </c>
      <c r="O4339" s="9" t="str">
        <f>IF(ISNA(VLOOKUP(MID(E4339,1,6)&amp;G4339,List!A:B,2,FALSE)),"",VLOOKUP(MID(E4339,1,6)&amp;G4339,List!A:B,2,FALSE))</f>
        <v>T18</v>
      </c>
      <c r="P4339" s="1"/>
      <c r="Q4339" s="8"/>
      <c r="R4339" s="8"/>
      <c r="S4339" s="1"/>
      <c r="U4339" s="3"/>
      <c r="V4339" s="2"/>
      <c r="W4339" s="1"/>
      <c r="X4339" s="6"/>
      <c r="Z4339" s="1"/>
    </row>
    <row r="4340" spans="1:26">
      <c r="A4340" s="16" t="s">
        <v>12915</v>
      </c>
      <c r="B4340" s="10">
        <v>44287.166967592595</v>
      </c>
      <c r="C4340" s="16" t="s">
        <v>11485</v>
      </c>
      <c r="D4340" s="16" t="s">
        <v>11794</v>
      </c>
      <c r="E4340" s="16" t="s">
        <v>10414</v>
      </c>
      <c r="F4340" s="16">
        <v>25</v>
      </c>
      <c r="G4340" s="16" t="s">
        <v>11164</v>
      </c>
      <c r="H4340" s="16" t="s">
        <v>5966</v>
      </c>
      <c r="I4340" s="9" t="str">
        <f>IF(N4340="A",IF(AND(HOUR(B4340)&gt;=7,HOUR(B4340)&lt;=18),"A","B"),IF(AND(HOUR(B4340)&gt;=7,HOUR(B4340)&lt;=18),"C","D"))</f>
        <v>B</v>
      </c>
      <c r="J4340" s="9" t="str">
        <f>IF(MONTH(B4340)&lt;10,CONCATENATE("0",MONTH(B4340)),MONTH(B4340))&amp;"/"&amp;  IF(DAY(B4340)&lt;10,CONCATENATE("0",DAY(B4340)),DAY(B4340))</f>
        <v>04/01</v>
      </c>
      <c r="K4340" s="9" t="str">
        <f>IF(C4340&lt;&gt;C4339,1,IF(L4340&lt;&gt;L4339,1,IF(B4340-B4339&gt;$Y$1,1,"")))</f>
        <v/>
      </c>
      <c r="L4340" s="9" t="str">
        <f>YEAR(B4340)&amp;"/"&amp; IF(MONTH(B4340)&lt;10,CONCATENATE("0",MONTH(B4340)),MONTH(B4340))</f>
        <v>2021/04</v>
      </c>
      <c r="M4340" s="11" t="str">
        <f>YEAR(B4340)&amp;"/"&amp; IF(MONTH(B4340)&lt;10,CONCATENATE("0",MONTH(B4340)),MONTH(B4340))&amp;"/"&amp;  IF(DAY(B4340)&lt;10,CONCATENATE("0",DAY(B4340)),DAY(B4340))</f>
        <v>2021/04/01</v>
      </c>
      <c r="N4340" s="9" t="str">
        <f>IF(OR(INT(MOD(M4340,4))=3,INT(MOD(M4340,4))=2),"A","C")</f>
        <v>A</v>
      </c>
      <c r="O4340" s="9" t="str">
        <f>IF(ISNA(VLOOKUP(MID(E4340,1,6)&amp;G4340,List!A:B,2,FALSE)),"",VLOOKUP(MID(E4340,1,6)&amp;G4340,List!A:B,2,FALSE))</f>
        <v>T18</v>
      </c>
      <c r="P4340" s="1"/>
      <c r="Q4340" s="8"/>
      <c r="R4340" s="8"/>
      <c r="S4340" s="1"/>
      <c r="U4340" s="3"/>
      <c r="V4340" s="2"/>
      <c r="W4340" s="1"/>
      <c r="X4340" s="6"/>
      <c r="Z4340" s="1"/>
    </row>
    <row r="4341" spans="1:26">
      <c r="A4341" s="16" t="s">
        <v>11293</v>
      </c>
      <c r="B4341" s="10">
        <v>44287.166967592595</v>
      </c>
      <c r="C4341" s="16" t="s">
        <v>11485</v>
      </c>
      <c r="D4341" s="16" t="s">
        <v>10425</v>
      </c>
      <c r="E4341" s="16" t="s">
        <v>8116</v>
      </c>
      <c r="F4341" s="16">
        <v>25</v>
      </c>
      <c r="G4341" s="16" t="s">
        <v>11164</v>
      </c>
      <c r="H4341" s="16" t="s">
        <v>5966</v>
      </c>
      <c r="I4341" s="9" t="str">
        <f>IF(N4341="A",IF(AND(HOUR(B4341)&gt;=7,HOUR(B4341)&lt;=18),"A","B"),IF(AND(HOUR(B4341)&gt;=7,HOUR(B4341)&lt;=18),"C","D"))</f>
        <v>B</v>
      </c>
      <c r="J4341" s="9" t="str">
        <f>IF(MONTH(B4341)&lt;10,CONCATENATE("0",MONTH(B4341)),MONTH(B4341))&amp;"/"&amp;  IF(DAY(B4341)&lt;10,CONCATENATE("0",DAY(B4341)),DAY(B4341))</f>
        <v>04/01</v>
      </c>
      <c r="K4341" s="9" t="str">
        <f>IF(C4341&lt;&gt;C4340,1,IF(L4341&lt;&gt;L4340,1,IF(B4341-B4340&gt;$Y$1,1,"")))</f>
        <v/>
      </c>
      <c r="L4341" s="9" t="str">
        <f>YEAR(B4341)&amp;"/"&amp; IF(MONTH(B4341)&lt;10,CONCATENATE("0",MONTH(B4341)),MONTH(B4341))</f>
        <v>2021/04</v>
      </c>
      <c r="M4341" s="11" t="str">
        <f>YEAR(B4341)&amp;"/"&amp; IF(MONTH(B4341)&lt;10,CONCATENATE("0",MONTH(B4341)),MONTH(B4341))&amp;"/"&amp;  IF(DAY(B4341)&lt;10,CONCATENATE("0",DAY(B4341)),DAY(B4341))</f>
        <v>2021/04/01</v>
      </c>
      <c r="N4341" s="9" t="str">
        <f>IF(OR(INT(MOD(M4341,4))=3,INT(MOD(M4341,4))=2),"A","C")</f>
        <v>A</v>
      </c>
      <c r="O4341" s="9" t="str">
        <f>IF(ISNA(VLOOKUP(MID(E4341,1,6)&amp;G4341,List!A:B,2,FALSE)),"",VLOOKUP(MID(E4341,1,6)&amp;G4341,List!A:B,2,FALSE))</f>
        <v>T18</v>
      </c>
      <c r="P4341" s="1"/>
      <c r="Q4341" s="8"/>
      <c r="R4341" s="8"/>
      <c r="S4341" s="1"/>
      <c r="U4341" s="3"/>
      <c r="V4341" s="2"/>
      <c r="W4341" s="1"/>
      <c r="X4341" s="6"/>
      <c r="Z4341" s="1"/>
    </row>
    <row r="4342" spans="1:26">
      <c r="A4342" s="16" t="s">
        <v>12165</v>
      </c>
      <c r="B4342" s="10">
        <v>44287.166967592595</v>
      </c>
      <c r="C4342" s="16" t="s">
        <v>11485</v>
      </c>
      <c r="D4342" s="16" t="s">
        <v>10386</v>
      </c>
      <c r="E4342" s="16" t="s">
        <v>10387</v>
      </c>
      <c r="F4342" s="16">
        <v>25</v>
      </c>
      <c r="G4342" s="16" t="s">
        <v>11164</v>
      </c>
      <c r="H4342" s="16" t="s">
        <v>5966</v>
      </c>
      <c r="I4342" s="9" t="str">
        <f>IF(N4342="A",IF(AND(HOUR(B4342)&gt;=7,HOUR(B4342)&lt;=18),"A","B"),IF(AND(HOUR(B4342)&gt;=7,HOUR(B4342)&lt;=18),"C","D"))</f>
        <v>B</v>
      </c>
      <c r="J4342" s="9" t="str">
        <f>IF(MONTH(B4342)&lt;10,CONCATENATE("0",MONTH(B4342)),MONTH(B4342))&amp;"/"&amp;  IF(DAY(B4342)&lt;10,CONCATENATE("0",DAY(B4342)),DAY(B4342))</f>
        <v>04/01</v>
      </c>
      <c r="K4342" s="9" t="str">
        <f>IF(C4342&lt;&gt;C4341,1,IF(L4342&lt;&gt;L4341,1,IF(B4342-B4341&gt;$Y$1,1,"")))</f>
        <v/>
      </c>
      <c r="L4342" s="9" t="str">
        <f>YEAR(B4342)&amp;"/"&amp; IF(MONTH(B4342)&lt;10,CONCATENATE("0",MONTH(B4342)),MONTH(B4342))</f>
        <v>2021/04</v>
      </c>
      <c r="M4342" s="11" t="str">
        <f>YEAR(B4342)&amp;"/"&amp; IF(MONTH(B4342)&lt;10,CONCATENATE("0",MONTH(B4342)),MONTH(B4342))&amp;"/"&amp;  IF(DAY(B4342)&lt;10,CONCATENATE("0",DAY(B4342)),DAY(B4342))</f>
        <v>2021/04/01</v>
      </c>
      <c r="N4342" s="9" t="str">
        <f>IF(OR(INT(MOD(M4342,4))=3,INT(MOD(M4342,4))=2),"A","C")</f>
        <v>A</v>
      </c>
      <c r="O4342" s="9" t="str">
        <f>IF(ISNA(VLOOKUP(MID(E4342,1,6)&amp;G4342,List!A:B,2,FALSE)),"",VLOOKUP(MID(E4342,1,6)&amp;G4342,List!A:B,2,FALSE))</f>
        <v>T18</v>
      </c>
      <c r="P4342" s="1"/>
      <c r="Q4342" s="8"/>
      <c r="R4342" s="8"/>
      <c r="S4342" s="1"/>
      <c r="U4342" s="3"/>
      <c r="V4342" s="2"/>
      <c r="W4342" s="1"/>
      <c r="X4342" s="6"/>
      <c r="Z4342" s="1"/>
    </row>
    <row r="4343" spans="1:26">
      <c r="A4343" s="16" t="s">
        <v>14225</v>
      </c>
      <c r="B4343" s="10">
        <v>44287.364583333336</v>
      </c>
      <c r="C4343" s="16" t="s">
        <v>11485</v>
      </c>
      <c r="D4343" s="16" t="s">
        <v>14226</v>
      </c>
      <c r="E4343" s="16" t="s">
        <v>14227</v>
      </c>
      <c r="F4343" s="16">
        <v>25</v>
      </c>
      <c r="G4343" s="16" t="s">
        <v>11164</v>
      </c>
      <c r="H4343" s="16" t="s">
        <v>5966</v>
      </c>
      <c r="I4343" s="9" t="str">
        <f>IF(N4343="A",IF(AND(HOUR(B4343)&gt;=7,HOUR(B4343)&lt;=18),"A","B"),IF(AND(HOUR(B4343)&gt;=7,HOUR(B4343)&lt;=18),"C","D"))</f>
        <v>A</v>
      </c>
      <c r="J4343" s="9" t="str">
        <f>IF(MONTH(B4343)&lt;10,CONCATENATE("0",MONTH(B4343)),MONTH(B4343))&amp;"/"&amp;  IF(DAY(B4343)&lt;10,CONCATENATE("0",DAY(B4343)),DAY(B4343))</f>
        <v>04/01</v>
      </c>
      <c r="K4343" s="9">
        <f>IF(C4343&lt;&gt;C4342,1,IF(L4343&lt;&gt;L4342,1,IF(B4343-B4342&gt;$Y$1,1,"")))</f>
        <v>1</v>
      </c>
      <c r="L4343" s="9" t="str">
        <f>YEAR(B4343)&amp;"/"&amp; IF(MONTH(B4343)&lt;10,CONCATENATE("0",MONTH(B4343)),MONTH(B4343))</f>
        <v>2021/04</v>
      </c>
      <c r="M4343" s="11" t="str">
        <f>YEAR(B4343)&amp;"/"&amp; IF(MONTH(B4343)&lt;10,CONCATENATE("0",MONTH(B4343)),MONTH(B4343))&amp;"/"&amp;  IF(DAY(B4343)&lt;10,CONCATENATE("0",DAY(B4343)),DAY(B4343))</f>
        <v>2021/04/01</v>
      </c>
      <c r="N4343" s="9" t="str">
        <f>IF(OR(INT(MOD(M4343,4))=3,INT(MOD(M4343,4))=2),"A","C")</f>
        <v>A</v>
      </c>
      <c r="O4343" s="9" t="str">
        <f>IF(ISNA(VLOOKUP(MID(E4343,1,6)&amp;G4343,List!A:B,2,FALSE)),"",VLOOKUP(MID(E4343,1,6)&amp;G4343,List!A:B,2,FALSE))</f>
        <v>T18</v>
      </c>
      <c r="P4343" s="1"/>
      <c r="Q4343" s="8"/>
      <c r="R4343" s="8"/>
      <c r="S4343" s="1"/>
      <c r="U4343" s="3"/>
      <c r="V4343" s="2"/>
      <c r="W4343" s="1"/>
      <c r="X4343" s="6"/>
      <c r="Z4343" s="1"/>
    </row>
    <row r="4344" spans="1:26">
      <c r="A4344" s="16" t="s">
        <v>11856</v>
      </c>
      <c r="B4344" s="10">
        <v>44287.364583333336</v>
      </c>
      <c r="C4344" s="16" t="s">
        <v>11485</v>
      </c>
      <c r="D4344" s="16" t="s">
        <v>10188</v>
      </c>
      <c r="E4344" s="16" t="s">
        <v>10189</v>
      </c>
      <c r="F4344" s="16">
        <v>25</v>
      </c>
      <c r="G4344" s="16" t="s">
        <v>11164</v>
      </c>
      <c r="H4344" s="16" t="s">
        <v>5966</v>
      </c>
      <c r="I4344" s="9" t="str">
        <f>IF(N4344="A",IF(AND(HOUR(B4344)&gt;=7,HOUR(B4344)&lt;=18),"A","B"),IF(AND(HOUR(B4344)&gt;=7,HOUR(B4344)&lt;=18),"C","D"))</f>
        <v>A</v>
      </c>
      <c r="J4344" s="9" t="str">
        <f>IF(MONTH(B4344)&lt;10,CONCATENATE("0",MONTH(B4344)),MONTH(B4344))&amp;"/"&amp;  IF(DAY(B4344)&lt;10,CONCATENATE("0",DAY(B4344)),DAY(B4344))</f>
        <v>04/01</v>
      </c>
      <c r="K4344" s="9" t="str">
        <f>IF(C4344&lt;&gt;C4343,1,IF(L4344&lt;&gt;L4343,1,IF(B4344-B4343&gt;$Y$1,1,"")))</f>
        <v/>
      </c>
      <c r="L4344" s="9" t="str">
        <f>YEAR(B4344)&amp;"/"&amp; IF(MONTH(B4344)&lt;10,CONCATENATE("0",MONTH(B4344)),MONTH(B4344))</f>
        <v>2021/04</v>
      </c>
      <c r="M4344" s="11" t="str">
        <f>YEAR(B4344)&amp;"/"&amp; IF(MONTH(B4344)&lt;10,CONCATENATE("0",MONTH(B4344)),MONTH(B4344))&amp;"/"&amp;  IF(DAY(B4344)&lt;10,CONCATENATE("0",DAY(B4344)),DAY(B4344))</f>
        <v>2021/04/01</v>
      </c>
      <c r="N4344" s="9" t="str">
        <f>IF(OR(INT(MOD(M4344,4))=3,INT(MOD(M4344,4))=2),"A","C")</f>
        <v>A</v>
      </c>
      <c r="O4344" s="9" t="str">
        <f>IF(ISNA(VLOOKUP(MID(E4344,1,6)&amp;G4344,List!A:B,2,FALSE)),"",VLOOKUP(MID(E4344,1,6)&amp;G4344,List!A:B,2,FALSE))</f>
        <v>T18</v>
      </c>
      <c r="P4344" s="1"/>
      <c r="Q4344" s="8"/>
      <c r="R4344" s="8"/>
      <c r="S4344" s="1"/>
      <c r="U4344" s="3"/>
      <c r="V4344" s="2"/>
      <c r="W4344" s="1"/>
      <c r="X4344" s="6"/>
      <c r="Z4344" s="1"/>
    </row>
    <row r="4345" spans="1:26">
      <c r="A4345" s="16" t="s">
        <v>11453</v>
      </c>
      <c r="B4345" s="10">
        <v>44287.364583333336</v>
      </c>
      <c r="C4345" s="16" t="s">
        <v>11485</v>
      </c>
      <c r="D4345" s="16" t="s">
        <v>10639</v>
      </c>
      <c r="E4345" s="16" t="s">
        <v>10640</v>
      </c>
      <c r="F4345" s="16">
        <v>25</v>
      </c>
      <c r="G4345" s="16" t="s">
        <v>11164</v>
      </c>
      <c r="H4345" s="16" t="s">
        <v>5966</v>
      </c>
      <c r="I4345" s="9" t="str">
        <f>IF(N4345="A",IF(AND(HOUR(B4345)&gt;=7,HOUR(B4345)&lt;=18),"A","B"),IF(AND(HOUR(B4345)&gt;=7,HOUR(B4345)&lt;=18),"C","D"))</f>
        <v>A</v>
      </c>
      <c r="J4345" s="9" t="str">
        <f>IF(MONTH(B4345)&lt;10,CONCATENATE("0",MONTH(B4345)),MONTH(B4345))&amp;"/"&amp;  IF(DAY(B4345)&lt;10,CONCATENATE("0",DAY(B4345)),DAY(B4345))</f>
        <v>04/01</v>
      </c>
      <c r="K4345" s="9" t="str">
        <f>IF(C4345&lt;&gt;C4344,1,IF(L4345&lt;&gt;L4344,1,IF(B4345-B4344&gt;$Y$1,1,"")))</f>
        <v/>
      </c>
      <c r="L4345" s="9" t="str">
        <f>YEAR(B4345)&amp;"/"&amp; IF(MONTH(B4345)&lt;10,CONCATENATE("0",MONTH(B4345)),MONTH(B4345))</f>
        <v>2021/04</v>
      </c>
      <c r="M4345" s="11" t="str">
        <f>YEAR(B4345)&amp;"/"&amp; IF(MONTH(B4345)&lt;10,CONCATENATE("0",MONTH(B4345)),MONTH(B4345))&amp;"/"&amp;  IF(DAY(B4345)&lt;10,CONCATENATE("0",DAY(B4345)),DAY(B4345))</f>
        <v>2021/04/01</v>
      </c>
      <c r="N4345" s="9" t="str">
        <f>IF(OR(INT(MOD(M4345,4))=3,INT(MOD(M4345,4))=2),"A","C")</f>
        <v>A</v>
      </c>
      <c r="O4345" s="9" t="str">
        <f>IF(ISNA(VLOOKUP(MID(E4345,1,6)&amp;G4345,List!A:B,2,FALSE)),"",VLOOKUP(MID(E4345,1,6)&amp;G4345,List!A:B,2,FALSE))</f>
        <v>T18</v>
      </c>
      <c r="P4345" s="1"/>
      <c r="Q4345" s="8"/>
      <c r="R4345" s="8"/>
      <c r="S4345" s="1"/>
      <c r="U4345" s="3"/>
      <c r="V4345" s="2"/>
      <c r="W4345" s="1"/>
      <c r="X4345" s="6"/>
      <c r="Z4345" s="1"/>
    </row>
    <row r="4346" spans="1:26">
      <c r="A4346" s="16" t="s">
        <v>13301</v>
      </c>
      <c r="B4346" s="10">
        <v>44287.364583333336</v>
      </c>
      <c r="C4346" s="16" t="s">
        <v>11485</v>
      </c>
      <c r="D4346" s="16" t="s">
        <v>10639</v>
      </c>
      <c r="E4346" s="16" t="s">
        <v>10640</v>
      </c>
      <c r="F4346" s="16">
        <v>25</v>
      </c>
      <c r="G4346" s="16" t="s">
        <v>11164</v>
      </c>
      <c r="H4346" s="16" t="s">
        <v>5966</v>
      </c>
      <c r="I4346" s="9" t="str">
        <f>IF(N4346="A",IF(AND(HOUR(B4346)&gt;=7,HOUR(B4346)&lt;=18),"A","B"),IF(AND(HOUR(B4346)&gt;=7,HOUR(B4346)&lt;=18),"C","D"))</f>
        <v>A</v>
      </c>
      <c r="J4346" s="9" t="str">
        <f>IF(MONTH(B4346)&lt;10,CONCATENATE("0",MONTH(B4346)),MONTH(B4346))&amp;"/"&amp;  IF(DAY(B4346)&lt;10,CONCATENATE("0",DAY(B4346)),DAY(B4346))</f>
        <v>04/01</v>
      </c>
      <c r="K4346" s="9" t="str">
        <f>IF(C4346&lt;&gt;C4345,1,IF(L4346&lt;&gt;L4345,1,IF(B4346-B4345&gt;$Y$1,1,"")))</f>
        <v/>
      </c>
      <c r="L4346" s="9" t="str">
        <f>YEAR(B4346)&amp;"/"&amp; IF(MONTH(B4346)&lt;10,CONCATENATE("0",MONTH(B4346)),MONTH(B4346))</f>
        <v>2021/04</v>
      </c>
      <c r="M4346" s="11" t="str">
        <f>YEAR(B4346)&amp;"/"&amp; IF(MONTH(B4346)&lt;10,CONCATENATE("0",MONTH(B4346)),MONTH(B4346))&amp;"/"&amp;  IF(DAY(B4346)&lt;10,CONCATENATE("0",DAY(B4346)),DAY(B4346))</f>
        <v>2021/04/01</v>
      </c>
      <c r="N4346" s="9" t="str">
        <f>IF(OR(INT(MOD(M4346,4))=3,INT(MOD(M4346,4))=2),"A","C")</f>
        <v>A</v>
      </c>
      <c r="O4346" s="9" t="str">
        <f>IF(ISNA(VLOOKUP(MID(E4346,1,6)&amp;G4346,List!A:B,2,FALSE)),"",VLOOKUP(MID(E4346,1,6)&amp;G4346,List!A:B,2,FALSE))</f>
        <v>T18</v>
      </c>
      <c r="P4346" s="1"/>
      <c r="Q4346" s="8"/>
      <c r="R4346" s="8"/>
      <c r="S4346" s="1"/>
      <c r="U4346" s="3"/>
      <c r="V4346" s="2"/>
      <c r="W4346" s="1"/>
      <c r="X4346" s="6"/>
      <c r="Z4346" s="1"/>
    </row>
    <row r="4347" spans="1:26">
      <c r="A4347" s="16" t="s">
        <v>13352</v>
      </c>
      <c r="B4347" s="10">
        <v>44287.534733796296</v>
      </c>
      <c r="C4347" s="16" t="s">
        <v>11485</v>
      </c>
      <c r="D4347" s="16" t="s">
        <v>13353</v>
      </c>
      <c r="E4347" s="16" t="s">
        <v>23</v>
      </c>
      <c r="F4347" s="16">
        <v>25</v>
      </c>
      <c r="G4347" s="16" t="s">
        <v>11164</v>
      </c>
      <c r="H4347" s="16" t="s">
        <v>5966</v>
      </c>
      <c r="I4347" s="9" t="str">
        <f>IF(N4347="A",IF(AND(HOUR(B4347)&gt;=7,HOUR(B4347)&lt;=18),"A","B"),IF(AND(HOUR(B4347)&gt;=7,HOUR(B4347)&lt;=18),"C","D"))</f>
        <v>A</v>
      </c>
      <c r="J4347" s="9" t="str">
        <f>IF(MONTH(B4347)&lt;10,CONCATENATE("0",MONTH(B4347)),MONTH(B4347))&amp;"/"&amp;  IF(DAY(B4347)&lt;10,CONCATENATE("0",DAY(B4347)),DAY(B4347))</f>
        <v>04/01</v>
      </c>
      <c r="K4347" s="9">
        <f>IF(C4347&lt;&gt;C4346,1,IF(L4347&lt;&gt;L4346,1,IF(B4347-B4346&gt;$Y$1,1,"")))</f>
        <v>1</v>
      </c>
      <c r="L4347" s="9" t="str">
        <f>YEAR(B4347)&amp;"/"&amp; IF(MONTH(B4347)&lt;10,CONCATENATE("0",MONTH(B4347)),MONTH(B4347))</f>
        <v>2021/04</v>
      </c>
      <c r="M4347" s="11" t="str">
        <f>YEAR(B4347)&amp;"/"&amp; IF(MONTH(B4347)&lt;10,CONCATENATE("0",MONTH(B4347)),MONTH(B4347))&amp;"/"&amp;  IF(DAY(B4347)&lt;10,CONCATENATE("0",DAY(B4347)),DAY(B4347))</f>
        <v>2021/04/01</v>
      </c>
      <c r="N4347" s="9" t="str">
        <f>IF(OR(INT(MOD(M4347,4))=3,INT(MOD(M4347,4))=2),"A","C")</f>
        <v>A</v>
      </c>
      <c r="O4347" s="9" t="str">
        <f>IF(ISNA(VLOOKUP(MID(E4347,1,6)&amp;G4347,List!A:B,2,FALSE)),"",VLOOKUP(MID(E4347,1,6)&amp;G4347,List!A:B,2,FALSE))</f>
        <v>T18</v>
      </c>
      <c r="P4347" s="1"/>
      <c r="Q4347" s="8"/>
      <c r="R4347" s="8"/>
      <c r="S4347" s="1"/>
      <c r="U4347" s="3"/>
      <c r="V4347" s="2"/>
      <c r="W4347" s="1"/>
      <c r="X4347" s="6"/>
      <c r="Z4347" s="1"/>
    </row>
    <row r="4348" spans="1:26">
      <c r="A4348" s="16" t="s">
        <v>13306</v>
      </c>
      <c r="B4348" s="10">
        <v>44287.534733796296</v>
      </c>
      <c r="C4348" s="16" t="s">
        <v>11485</v>
      </c>
      <c r="D4348" s="16" t="s">
        <v>13354</v>
      </c>
      <c r="E4348" s="16" t="s">
        <v>10328</v>
      </c>
      <c r="F4348" s="16">
        <v>25</v>
      </c>
      <c r="G4348" s="16" t="s">
        <v>11164</v>
      </c>
      <c r="H4348" s="16" t="s">
        <v>5966</v>
      </c>
      <c r="I4348" s="9" t="str">
        <f>IF(N4348="A",IF(AND(HOUR(B4348)&gt;=7,HOUR(B4348)&lt;=18),"A","B"),IF(AND(HOUR(B4348)&gt;=7,HOUR(B4348)&lt;=18),"C","D"))</f>
        <v>A</v>
      </c>
      <c r="J4348" s="9" t="str">
        <f>IF(MONTH(B4348)&lt;10,CONCATENATE("0",MONTH(B4348)),MONTH(B4348))&amp;"/"&amp;  IF(DAY(B4348)&lt;10,CONCATENATE("0",DAY(B4348)),DAY(B4348))</f>
        <v>04/01</v>
      </c>
      <c r="K4348" s="9" t="str">
        <f>IF(C4348&lt;&gt;C4347,1,IF(L4348&lt;&gt;L4347,1,IF(B4348-B4347&gt;$Y$1,1,"")))</f>
        <v/>
      </c>
      <c r="L4348" s="9" t="str">
        <f>YEAR(B4348)&amp;"/"&amp; IF(MONTH(B4348)&lt;10,CONCATENATE("0",MONTH(B4348)),MONTH(B4348))</f>
        <v>2021/04</v>
      </c>
      <c r="M4348" s="11" t="str">
        <f>YEAR(B4348)&amp;"/"&amp; IF(MONTH(B4348)&lt;10,CONCATENATE("0",MONTH(B4348)),MONTH(B4348))&amp;"/"&amp;  IF(DAY(B4348)&lt;10,CONCATENATE("0",DAY(B4348)),DAY(B4348))</f>
        <v>2021/04/01</v>
      </c>
      <c r="N4348" s="9" t="str">
        <f>IF(OR(INT(MOD(M4348,4))=3,INT(MOD(M4348,4))=2),"A","C")</f>
        <v>A</v>
      </c>
      <c r="O4348" s="9" t="str">
        <f>IF(ISNA(VLOOKUP(MID(E4348,1,6)&amp;G4348,List!A:B,2,FALSE)),"",VLOOKUP(MID(E4348,1,6)&amp;G4348,List!A:B,2,FALSE))</f>
        <v>T18</v>
      </c>
      <c r="P4348" s="1"/>
      <c r="Q4348" s="8"/>
      <c r="R4348" s="8"/>
      <c r="S4348" s="1"/>
      <c r="U4348" s="3"/>
      <c r="V4348" s="2"/>
      <c r="W4348" s="1"/>
      <c r="X4348" s="6"/>
      <c r="Z4348" s="1"/>
    </row>
    <row r="4349" spans="1:26">
      <c r="A4349" s="16" t="s">
        <v>11784</v>
      </c>
      <c r="B4349" s="10">
        <v>44287.534733796296</v>
      </c>
      <c r="C4349" s="16" t="s">
        <v>11485</v>
      </c>
      <c r="D4349" s="16" t="s">
        <v>10361</v>
      </c>
      <c r="E4349" s="16" t="s">
        <v>10362</v>
      </c>
      <c r="F4349" s="16">
        <v>25</v>
      </c>
      <c r="G4349" s="16" t="s">
        <v>11164</v>
      </c>
      <c r="H4349" s="16" t="s">
        <v>5966</v>
      </c>
      <c r="I4349" s="9" t="str">
        <f>IF(N4349="A",IF(AND(HOUR(B4349)&gt;=7,HOUR(B4349)&lt;=18),"A","B"),IF(AND(HOUR(B4349)&gt;=7,HOUR(B4349)&lt;=18),"C","D"))</f>
        <v>A</v>
      </c>
      <c r="J4349" s="9" t="str">
        <f>IF(MONTH(B4349)&lt;10,CONCATENATE("0",MONTH(B4349)),MONTH(B4349))&amp;"/"&amp;  IF(DAY(B4349)&lt;10,CONCATENATE("0",DAY(B4349)),DAY(B4349))</f>
        <v>04/01</v>
      </c>
      <c r="K4349" s="9" t="str">
        <f>IF(C4349&lt;&gt;C4348,1,IF(L4349&lt;&gt;L4348,1,IF(B4349-B4348&gt;$Y$1,1,"")))</f>
        <v/>
      </c>
      <c r="L4349" s="9" t="str">
        <f>YEAR(B4349)&amp;"/"&amp; IF(MONTH(B4349)&lt;10,CONCATENATE("0",MONTH(B4349)),MONTH(B4349))</f>
        <v>2021/04</v>
      </c>
      <c r="M4349" s="11" t="str">
        <f>YEAR(B4349)&amp;"/"&amp; IF(MONTH(B4349)&lt;10,CONCATENATE("0",MONTH(B4349)),MONTH(B4349))&amp;"/"&amp;  IF(DAY(B4349)&lt;10,CONCATENATE("0",DAY(B4349)),DAY(B4349))</f>
        <v>2021/04/01</v>
      </c>
      <c r="N4349" s="9" t="str">
        <f>IF(OR(INT(MOD(M4349,4))=3,INT(MOD(M4349,4))=2),"A","C")</f>
        <v>A</v>
      </c>
      <c r="O4349" s="9" t="str">
        <f>IF(ISNA(VLOOKUP(MID(E4349,1,6)&amp;G4349,List!A:B,2,FALSE)),"",VLOOKUP(MID(E4349,1,6)&amp;G4349,List!A:B,2,FALSE))</f>
        <v>T18</v>
      </c>
      <c r="P4349" s="1"/>
      <c r="Q4349" s="8"/>
      <c r="R4349" s="8"/>
      <c r="S4349" s="1"/>
      <c r="U4349" s="3"/>
      <c r="V4349" s="2"/>
      <c r="W4349" s="1"/>
      <c r="X4349" s="6"/>
      <c r="Z4349" s="1"/>
    </row>
    <row r="4350" spans="1:26">
      <c r="A4350" s="16" t="s">
        <v>13355</v>
      </c>
      <c r="B4350" s="10">
        <v>44287.534733796296</v>
      </c>
      <c r="C4350" s="16" t="s">
        <v>11485</v>
      </c>
      <c r="D4350" s="16" t="s">
        <v>10272</v>
      </c>
      <c r="E4350" s="16" t="s">
        <v>8125</v>
      </c>
      <c r="F4350" s="16">
        <v>25</v>
      </c>
      <c r="G4350" s="16" t="s">
        <v>11164</v>
      </c>
      <c r="H4350" s="16" t="s">
        <v>5966</v>
      </c>
      <c r="I4350" s="9" t="str">
        <f>IF(N4350="A",IF(AND(HOUR(B4350)&gt;=7,HOUR(B4350)&lt;=18),"A","B"),IF(AND(HOUR(B4350)&gt;=7,HOUR(B4350)&lt;=18),"C","D"))</f>
        <v>A</v>
      </c>
      <c r="J4350" s="9" t="str">
        <f>IF(MONTH(B4350)&lt;10,CONCATENATE("0",MONTH(B4350)),MONTH(B4350))&amp;"/"&amp;  IF(DAY(B4350)&lt;10,CONCATENATE("0",DAY(B4350)),DAY(B4350))</f>
        <v>04/01</v>
      </c>
      <c r="K4350" s="9" t="str">
        <f>IF(C4350&lt;&gt;C4349,1,IF(L4350&lt;&gt;L4349,1,IF(B4350-B4349&gt;$Y$1,1,"")))</f>
        <v/>
      </c>
      <c r="L4350" s="9" t="str">
        <f>YEAR(B4350)&amp;"/"&amp; IF(MONTH(B4350)&lt;10,CONCATENATE("0",MONTH(B4350)),MONTH(B4350))</f>
        <v>2021/04</v>
      </c>
      <c r="M4350" s="11" t="str">
        <f>YEAR(B4350)&amp;"/"&amp; IF(MONTH(B4350)&lt;10,CONCATENATE("0",MONTH(B4350)),MONTH(B4350))&amp;"/"&amp;  IF(DAY(B4350)&lt;10,CONCATENATE("0",DAY(B4350)),DAY(B4350))</f>
        <v>2021/04/01</v>
      </c>
      <c r="N4350" s="9" t="str">
        <f>IF(OR(INT(MOD(M4350,4))=3,INT(MOD(M4350,4))=2),"A","C")</f>
        <v>A</v>
      </c>
      <c r="O4350" s="9" t="str">
        <f>IF(ISNA(VLOOKUP(MID(E4350,1,6)&amp;G4350,List!A:B,2,FALSE)),"",VLOOKUP(MID(E4350,1,6)&amp;G4350,List!A:B,2,FALSE))</f>
        <v>T18</v>
      </c>
      <c r="P4350" s="1"/>
      <c r="Q4350" s="8"/>
      <c r="R4350" s="8"/>
      <c r="S4350" s="1"/>
      <c r="U4350" s="3"/>
      <c r="V4350" s="2"/>
      <c r="W4350" s="1"/>
      <c r="X4350" s="6"/>
      <c r="Z4350" s="1"/>
    </row>
    <row r="4351" spans="1:26">
      <c r="A4351" s="16" t="s">
        <v>14449</v>
      </c>
      <c r="B4351" s="10">
        <v>44287.699594907404</v>
      </c>
      <c r="C4351" s="16" t="s">
        <v>11485</v>
      </c>
      <c r="D4351" s="16" t="s">
        <v>14450</v>
      </c>
      <c r="E4351" s="16" t="s">
        <v>10152</v>
      </c>
      <c r="F4351" s="16">
        <v>25</v>
      </c>
      <c r="G4351" s="16" t="s">
        <v>11228</v>
      </c>
      <c r="H4351" s="16" t="s">
        <v>5966</v>
      </c>
      <c r="I4351" s="9" t="str">
        <f>IF(N4351="A",IF(AND(HOUR(B4351)&gt;=7,HOUR(B4351)&lt;=18),"A","B"),IF(AND(HOUR(B4351)&gt;=7,HOUR(B4351)&lt;=18),"C","D"))</f>
        <v>A</v>
      </c>
      <c r="J4351" s="9" t="str">
        <f>IF(MONTH(B4351)&lt;10,CONCATENATE("0",MONTH(B4351)),MONTH(B4351))&amp;"/"&amp;  IF(DAY(B4351)&lt;10,CONCATENATE("0",DAY(B4351)),DAY(B4351))</f>
        <v>04/01</v>
      </c>
      <c r="K4351" s="9">
        <f>IF(C4351&lt;&gt;C4350,1,IF(L4351&lt;&gt;L4350,1,IF(B4351-B4350&gt;$Y$1,1,"")))</f>
        <v>1</v>
      </c>
      <c r="L4351" s="9" t="str">
        <f>YEAR(B4351)&amp;"/"&amp; IF(MONTH(B4351)&lt;10,CONCATENATE("0",MONTH(B4351)),MONTH(B4351))</f>
        <v>2021/04</v>
      </c>
      <c r="M4351" s="11" t="str">
        <f>YEAR(B4351)&amp;"/"&amp; IF(MONTH(B4351)&lt;10,CONCATENATE("0",MONTH(B4351)),MONTH(B4351))&amp;"/"&amp;  IF(DAY(B4351)&lt;10,CONCATENATE("0",DAY(B4351)),DAY(B4351))</f>
        <v>2021/04/01</v>
      </c>
      <c r="N4351" s="9" t="str">
        <f>IF(OR(INT(MOD(M4351,4))=3,INT(MOD(M4351,4))=2),"A","C")</f>
        <v>A</v>
      </c>
      <c r="O4351" s="9" t="str">
        <f>IF(ISNA(VLOOKUP(MID(E4351,1,6)&amp;G4351,List!A:B,2,FALSE)),"",VLOOKUP(MID(E4351,1,6)&amp;G4351,List!A:B,2,FALSE))</f>
        <v>T06</v>
      </c>
      <c r="P4351" s="1"/>
      <c r="Q4351" s="8"/>
      <c r="R4351" s="8"/>
      <c r="S4351" s="1"/>
      <c r="U4351" s="3"/>
      <c r="V4351" s="2"/>
      <c r="W4351" s="1"/>
      <c r="X4351" s="6"/>
      <c r="Z4351" s="1"/>
    </row>
    <row r="4352" spans="1:26">
      <c r="A4352" s="16" t="s">
        <v>14451</v>
      </c>
      <c r="B4352" s="10">
        <v>44287.699594907404</v>
      </c>
      <c r="C4352" s="16" t="s">
        <v>11485</v>
      </c>
      <c r="D4352" s="16" t="s">
        <v>12240</v>
      </c>
      <c r="E4352" s="16" t="s">
        <v>12241</v>
      </c>
      <c r="F4352" s="16">
        <v>25</v>
      </c>
      <c r="G4352" s="16" t="s">
        <v>11400</v>
      </c>
      <c r="H4352" s="16" t="s">
        <v>5966</v>
      </c>
      <c r="I4352" s="9" t="str">
        <f>IF(N4352="A",IF(AND(HOUR(B4352)&gt;=7,HOUR(B4352)&lt;=18),"A","B"),IF(AND(HOUR(B4352)&gt;=7,HOUR(B4352)&lt;=18),"C","D"))</f>
        <v>A</v>
      </c>
      <c r="J4352" s="9" t="str">
        <f>IF(MONTH(B4352)&lt;10,CONCATENATE("0",MONTH(B4352)),MONTH(B4352))&amp;"/"&amp;  IF(DAY(B4352)&lt;10,CONCATENATE("0",DAY(B4352)),DAY(B4352))</f>
        <v>04/01</v>
      </c>
      <c r="K4352" s="9" t="str">
        <f>IF(C4352&lt;&gt;C4351,1,IF(L4352&lt;&gt;L4351,1,IF(B4352-B4351&gt;$Y$1,1,"")))</f>
        <v/>
      </c>
      <c r="L4352" s="9" t="str">
        <f>YEAR(B4352)&amp;"/"&amp; IF(MONTH(B4352)&lt;10,CONCATENATE("0",MONTH(B4352)),MONTH(B4352))</f>
        <v>2021/04</v>
      </c>
      <c r="M4352" s="11" t="str">
        <f>YEAR(B4352)&amp;"/"&amp; IF(MONTH(B4352)&lt;10,CONCATENATE("0",MONTH(B4352)),MONTH(B4352))&amp;"/"&amp;  IF(DAY(B4352)&lt;10,CONCATENATE("0",DAY(B4352)),DAY(B4352))</f>
        <v>2021/04/01</v>
      </c>
      <c r="N4352" s="9" t="str">
        <f>IF(OR(INT(MOD(M4352,4))=3,INT(MOD(M4352,4))=2),"A","C")</f>
        <v>A</v>
      </c>
      <c r="O4352" s="9" t="str">
        <f>IF(ISNA(VLOOKUP(MID(E4352,1,6)&amp;G4352,List!A:B,2,FALSE)),"",VLOOKUP(MID(E4352,1,6)&amp;G4352,List!A:B,2,FALSE))</f>
        <v>T06</v>
      </c>
      <c r="P4352" s="1"/>
      <c r="Q4352" s="8"/>
      <c r="R4352" s="8"/>
      <c r="S4352" s="1"/>
      <c r="U4352" s="3"/>
      <c r="V4352" s="2"/>
      <c r="W4352" s="1"/>
      <c r="X4352" s="6"/>
      <c r="Z4352" s="1"/>
    </row>
    <row r="4353" spans="1:26">
      <c r="A4353" s="16" t="s">
        <v>14452</v>
      </c>
      <c r="B4353" s="10">
        <v>44287.699594907404</v>
      </c>
      <c r="C4353" s="16" t="s">
        <v>11485</v>
      </c>
      <c r="D4353" s="16" t="s">
        <v>12240</v>
      </c>
      <c r="E4353" s="16" t="s">
        <v>12241</v>
      </c>
      <c r="F4353" s="16">
        <v>25</v>
      </c>
      <c r="G4353" s="16" t="s">
        <v>11400</v>
      </c>
      <c r="H4353" s="16" t="s">
        <v>5966</v>
      </c>
      <c r="I4353" s="9" t="str">
        <f>IF(N4353="A",IF(AND(HOUR(B4353)&gt;=7,HOUR(B4353)&lt;=18),"A","B"),IF(AND(HOUR(B4353)&gt;=7,HOUR(B4353)&lt;=18),"C","D"))</f>
        <v>A</v>
      </c>
      <c r="J4353" s="9" t="str">
        <f>IF(MONTH(B4353)&lt;10,CONCATENATE("0",MONTH(B4353)),MONTH(B4353))&amp;"/"&amp;  IF(DAY(B4353)&lt;10,CONCATENATE("0",DAY(B4353)),DAY(B4353))</f>
        <v>04/01</v>
      </c>
      <c r="K4353" s="9" t="str">
        <f>IF(C4353&lt;&gt;C4352,1,IF(L4353&lt;&gt;L4352,1,IF(B4353-B4352&gt;$Y$1,1,"")))</f>
        <v/>
      </c>
      <c r="L4353" s="9" t="str">
        <f>YEAR(B4353)&amp;"/"&amp; IF(MONTH(B4353)&lt;10,CONCATENATE("0",MONTH(B4353)),MONTH(B4353))</f>
        <v>2021/04</v>
      </c>
      <c r="M4353" s="11" t="str">
        <f>YEAR(B4353)&amp;"/"&amp; IF(MONTH(B4353)&lt;10,CONCATENATE("0",MONTH(B4353)),MONTH(B4353))&amp;"/"&amp;  IF(DAY(B4353)&lt;10,CONCATENATE("0",DAY(B4353)),DAY(B4353))</f>
        <v>2021/04/01</v>
      </c>
      <c r="N4353" s="9" t="str">
        <f>IF(OR(INT(MOD(M4353,4))=3,INT(MOD(M4353,4))=2),"A","C")</f>
        <v>A</v>
      </c>
      <c r="O4353" s="9" t="str">
        <f>IF(ISNA(VLOOKUP(MID(E4353,1,6)&amp;G4353,List!A:B,2,FALSE)),"",VLOOKUP(MID(E4353,1,6)&amp;G4353,List!A:B,2,FALSE))</f>
        <v>T06</v>
      </c>
      <c r="P4353" s="1"/>
      <c r="Q4353" s="8"/>
      <c r="R4353" s="8"/>
      <c r="S4353" s="1"/>
      <c r="U4353" s="3"/>
      <c r="V4353" s="2"/>
      <c r="W4353" s="1"/>
      <c r="X4353" s="6"/>
      <c r="Z4353" s="1"/>
    </row>
    <row r="4354" spans="1:26">
      <c r="A4354" s="16" t="s">
        <v>14453</v>
      </c>
      <c r="B4354" s="10">
        <v>44287.699594907404</v>
      </c>
      <c r="C4354" s="16" t="s">
        <v>11485</v>
      </c>
      <c r="D4354" s="16" t="s">
        <v>10339</v>
      </c>
      <c r="E4354" s="16" t="s">
        <v>10340</v>
      </c>
      <c r="F4354" s="16">
        <v>25</v>
      </c>
      <c r="G4354" s="16" t="s">
        <v>11400</v>
      </c>
      <c r="H4354" s="16" t="s">
        <v>5966</v>
      </c>
      <c r="I4354" s="9" t="str">
        <f>IF(N4354="A",IF(AND(HOUR(B4354)&gt;=7,HOUR(B4354)&lt;=18),"A","B"),IF(AND(HOUR(B4354)&gt;=7,HOUR(B4354)&lt;=18),"C","D"))</f>
        <v>A</v>
      </c>
      <c r="J4354" s="9" t="str">
        <f>IF(MONTH(B4354)&lt;10,CONCATENATE("0",MONTH(B4354)),MONTH(B4354))&amp;"/"&amp;  IF(DAY(B4354)&lt;10,CONCATENATE("0",DAY(B4354)),DAY(B4354))</f>
        <v>04/01</v>
      </c>
      <c r="K4354" s="9" t="str">
        <f>IF(C4354&lt;&gt;C4353,1,IF(L4354&lt;&gt;L4353,1,IF(B4354-B4353&gt;$Y$1,1,"")))</f>
        <v/>
      </c>
      <c r="L4354" s="9" t="str">
        <f>YEAR(B4354)&amp;"/"&amp; IF(MONTH(B4354)&lt;10,CONCATENATE("0",MONTH(B4354)),MONTH(B4354))</f>
        <v>2021/04</v>
      </c>
      <c r="M4354" s="11" t="str">
        <f>YEAR(B4354)&amp;"/"&amp; IF(MONTH(B4354)&lt;10,CONCATENATE("0",MONTH(B4354)),MONTH(B4354))&amp;"/"&amp;  IF(DAY(B4354)&lt;10,CONCATENATE("0",DAY(B4354)),DAY(B4354))</f>
        <v>2021/04/01</v>
      </c>
      <c r="N4354" s="9" t="str">
        <f>IF(OR(INT(MOD(M4354,4))=3,INT(MOD(M4354,4))=2),"A","C")</f>
        <v>A</v>
      </c>
      <c r="O4354" s="9" t="str">
        <f>IF(ISNA(VLOOKUP(MID(E4354,1,6)&amp;G4354,List!A:B,2,FALSE)),"",VLOOKUP(MID(E4354,1,6)&amp;G4354,List!A:B,2,FALSE))</f>
        <v>T06</v>
      </c>
      <c r="P4354" s="1"/>
      <c r="Q4354" s="8"/>
      <c r="R4354" s="8"/>
      <c r="S4354" s="1"/>
      <c r="U4354" s="3"/>
      <c r="V4354" s="2"/>
      <c r="W4354" s="1"/>
      <c r="X4354" s="6"/>
      <c r="Z4354" s="1"/>
    </row>
    <row r="4355" spans="1:26">
      <c r="A4355" s="16" t="s">
        <v>14454</v>
      </c>
      <c r="B4355" s="10">
        <v>44287.699594907404</v>
      </c>
      <c r="C4355" s="16" t="s">
        <v>11485</v>
      </c>
      <c r="D4355" s="16" t="s">
        <v>10339</v>
      </c>
      <c r="E4355" s="16" t="s">
        <v>10340</v>
      </c>
      <c r="F4355" s="16">
        <v>25</v>
      </c>
      <c r="G4355" s="16" t="s">
        <v>11400</v>
      </c>
      <c r="H4355" s="16" t="s">
        <v>5966</v>
      </c>
      <c r="I4355" s="9" t="str">
        <f>IF(N4355="A",IF(AND(HOUR(B4355)&gt;=7,HOUR(B4355)&lt;=18),"A","B"),IF(AND(HOUR(B4355)&gt;=7,HOUR(B4355)&lt;=18),"C","D"))</f>
        <v>A</v>
      </c>
      <c r="J4355" s="9" t="str">
        <f>IF(MONTH(B4355)&lt;10,CONCATENATE("0",MONTH(B4355)),MONTH(B4355))&amp;"/"&amp;  IF(DAY(B4355)&lt;10,CONCATENATE("0",DAY(B4355)),DAY(B4355))</f>
        <v>04/01</v>
      </c>
      <c r="K4355" s="9" t="str">
        <f>IF(C4355&lt;&gt;C4354,1,IF(L4355&lt;&gt;L4354,1,IF(B4355-B4354&gt;$Y$1,1,"")))</f>
        <v/>
      </c>
      <c r="L4355" s="9" t="str">
        <f>YEAR(B4355)&amp;"/"&amp; IF(MONTH(B4355)&lt;10,CONCATENATE("0",MONTH(B4355)),MONTH(B4355))</f>
        <v>2021/04</v>
      </c>
      <c r="M4355" s="11" t="str">
        <f>YEAR(B4355)&amp;"/"&amp; IF(MONTH(B4355)&lt;10,CONCATENATE("0",MONTH(B4355)),MONTH(B4355))&amp;"/"&amp;  IF(DAY(B4355)&lt;10,CONCATENATE("0",DAY(B4355)),DAY(B4355))</f>
        <v>2021/04/01</v>
      </c>
      <c r="N4355" s="9" t="str">
        <f>IF(OR(INT(MOD(M4355,4))=3,INT(MOD(M4355,4))=2),"A","C")</f>
        <v>A</v>
      </c>
      <c r="O4355" s="9" t="str">
        <f>IF(ISNA(VLOOKUP(MID(E4355,1,6)&amp;G4355,List!A:B,2,FALSE)),"",VLOOKUP(MID(E4355,1,6)&amp;G4355,List!A:B,2,FALSE))</f>
        <v>T06</v>
      </c>
      <c r="P4355" s="1"/>
      <c r="Q4355" s="8"/>
      <c r="R4355" s="8"/>
      <c r="S4355" s="1"/>
      <c r="U4355" s="3"/>
      <c r="V4355" s="2"/>
      <c r="W4355" s="1"/>
      <c r="X4355" s="6"/>
      <c r="Z4355" s="1"/>
    </row>
    <row r="4356" spans="1:26">
      <c r="A4356" s="16" t="s">
        <v>14455</v>
      </c>
      <c r="B4356" s="10">
        <v>44287.699594907404</v>
      </c>
      <c r="C4356" s="16" t="s">
        <v>11485</v>
      </c>
      <c r="D4356" s="16" t="s">
        <v>10619</v>
      </c>
      <c r="E4356" s="16" t="s">
        <v>10550</v>
      </c>
      <c r="F4356" s="16">
        <v>25</v>
      </c>
      <c r="G4356" s="16" t="s">
        <v>11400</v>
      </c>
      <c r="H4356" s="16" t="s">
        <v>5966</v>
      </c>
      <c r="I4356" s="9" t="str">
        <f>IF(N4356="A",IF(AND(HOUR(B4356)&gt;=7,HOUR(B4356)&lt;=18),"A","B"),IF(AND(HOUR(B4356)&gt;=7,HOUR(B4356)&lt;=18),"C","D"))</f>
        <v>A</v>
      </c>
      <c r="J4356" s="9" t="str">
        <f>IF(MONTH(B4356)&lt;10,CONCATENATE("0",MONTH(B4356)),MONTH(B4356))&amp;"/"&amp;  IF(DAY(B4356)&lt;10,CONCATENATE("0",DAY(B4356)),DAY(B4356))</f>
        <v>04/01</v>
      </c>
      <c r="K4356" s="9" t="str">
        <f>IF(C4356&lt;&gt;C4355,1,IF(L4356&lt;&gt;L4355,1,IF(B4356-B4355&gt;$Y$1,1,"")))</f>
        <v/>
      </c>
      <c r="L4356" s="9" t="str">
        <f>YEAR(B4356)&amp;"/"&amp; IF(MONTH(B4356)&lt;10,CONCATENATE("0",MONTH(B4356)),MONTH(B4356))</f>
        <v>2021/04</v>
      </c>
      <c r="M4356" s="11" t="str">
        <f>YEAR(B4356)&amp;"/"&amp; IF(MONTH(B4356)&lt;10,CONCATENATE("0",MONTH(B4356)),MONTH(B4356))&amp;"/"&amp;  IF(DAY(B4356)&lt;10,CONCATENATE("0",DAY(B4356)),DAY(B4356))</f>
        <v>2021/04/01</v>
      </c>
      <c r="N4356" s="9" t="str">
        <f>IF(OR(INT(MOD(M4356,4))=3,INT(MOD(M4356,4))=2),"A","C")</f>
        <v>A</v>
      </c>
      <c r="O4356" s="9" t="str">
        <f>IF(ISNA(VLOOKUP(MID(E4356,1,6)&amp;G4356,List!A:B,2,FALSE)),"",VLOOKUP(MID(E4356,1,6)&amp;G4356,List!A:B,2,FALSE))</f>
        <v>T06</v>
      </c>
      <c r="P4356" s="1"/>
      <c r="Q4356" s="8"/>
      <c r="R4356" s="8"/>
      <c r="S4356" s="1"/>
      <c r="U4356" s="3"/>
      <c r="V4356" s="2"/>
      <c r="W4356" s="1"/>
      <c r="X4356" s="6"/>
      <c r="Z4356" s="1"/>
    </row>
    <row r="4357" spans="1:26">
      <c r="A4357" s="16" t="s">
        <v>13433</v>
      </c>
      <c r="B4357" s="10">
        <v>44287.907337962963</v>
      </c>
      <c r="C4357" s="16" t="s">
        <v>11485</v>
      </c>
      <c r="D4357" s="16" t="s">
        <v>13434</v>
      </c>
      <c r="E4357" s="16" t="s">
        <v>13435</v>
      </c>
      <c r="F4357" s="16">
        <v>25</v>
      </c>
      <c r="G4357" s="16" t="s">
        <v>11228</v>
      </c>
      <c r="H4357" s="16" t="s">
        <v>5966</v>
      </c>
      <c r="I4357" s="9" t="str">
        <f>IF(N4357="A",IF(AND(HOUR(B4357)&gt;=7,HOUR(B4357)&lt;=18),"A","B"),IF(AND(HOUR(B4357)&gt;=7,HOUR(B4357)&lt;=18),"C","D"))</f>
        <v>B</v>
      </c>
      <c r="J4357" s="9" t="str">
        <f>IF(MONTH(B4357)&lt;10,CONCATENATE("0",MONTH(B4357)),MONTH(B4357))&amp;"/"&amp;  IF(DAY(B4357)&lt;10,CONCATENATE("0",DAY(B4357)),DAY(B4357))</f>
        <v>04/01</v>
      </c>
      <c r="K4357" s="9">
        <f>IF(C4357&lt;&gt;C4356,1,IF(L4357&lt;&gt;L4356,1,IF(B4357-B4356&gt;$Y$1,1,"")))</f>
        <v>1</v>
      </c>
      <c r="L4357" s="9" t="str">
        <f>YEAR(B4357)&amp;"/"&amp; IF(MONTH(B4357)&lt;10,CONCATENATE("0",MONTH(B4357)),MONTH(B4357))</f>
        <v>2021/04</v>
      </c>
      <c r="M4357" s="11" t="str">
        <f>YEAR(B4357)&amp;"/"&amp; IF(MONTH(B4357)&lt;10,CONCATENATE("0",MONTH(B4357)),MONTH(B4357))&amp;"/"&amp;  IF(DAY(B4357)&lt;10,CONCATENATE("0",DAY(B4357)),DAY(B4357))</f>
        <v>2021/04/01</v>
      </c>
      <c r="N4357" s="9" t="str">
        <f>IF(OR(INT(MOD(M4357,4))=3,INT(MOD(M4357,4))=2),"A","C")</f>
        <v>A</v>
      </c>
      <c r="O4357" s="9" t="str">
        <f>IF(ISNA(VLOOKUP(MID(E4357,1,6)&amp;G4357,List!A:B,2,FALSE)),"",VLOOKUP(MID(E4357,1,6)&amp;G4357,List!A:B,2,FALSE))</f>
        <v>T05</v>
      </c>
      <c r="P4357" s="1"/>
      <c r="Q4357" s="8"/>
      <c r="R4357" s="8"/>
      <c r="S4357" s="1"/>
      <c r="U4357" s="3"/>
      <c r="V4357" s="2"/>
      <c r="W4357" s="1"/>
      <c r="X4357" s="6"/>
      <c r="Z4357" s="1"/>
    </row>
    <row r="4358" spans="1:26">
      <c r="A4358" s="16" t="s">
        <v>12953</v>
      </c>
      <c r="B4358" s="10">
        <v>44287.907337962963</v>
      </c>
      <c r="C4358" s="16" t="s">
        <v>11485</v>
      </c>
      <c r="D4358" s="16" t="s">
        <v>10466</v>
      </c>
      <c r="E4358" s="16" t="s">
        <v>10467</v>
      </c>
      <c r="F4358" s="16">
        <v>25</v>
      </c>
      <c r="G4358" s="16" t="s">
        <v>11171</v>
      </c>
      <c r="H4358" s="16" t="s">
        <v>5966</v>
      </c>
      <c r="I4358" s="9" t="str">
        <f>IF(N4358="A",IF(AND(HOUR(B4358)&gt;=7,HOUR(B4358)&lt;=18),"A","B"),IF(AND(HOUR(B4358)&gt;=7,HOUR(B4358)&lt;=18),"C","D"))</f>
        <v>B</v>
      </c>
      <c r="J4358" s="9" t="str">
        <f>IF(MONTH(B4358)&lt;10,CONCATENATE("0",MONTH(B4358)),MONTH(B4358))&amp;"/"&amp;  IF(DAY(B4358)&lt;10,CONCATENATE("0",DAY(B4358)),DAY(B4358))</f>
        <v>04/01</v>
      </c>
      <c r="K4358" s="9" t="str">
        <f>IF(C4358&lt;&gt;C4357,1,IF(L4358&lt;&gt;L4357,1,IF(B4358-B4357&gt;$Y$1,1,"")))</f>
        <v/>
      </c>
      <c r="L4358" s="9" t="str">
        <f>YEAR(B4358)&amp;"/"&amp; IF(MONTH(B4358)&lt;10,CONCATENATE("0",MONTH(B4358)),MONTH(B4358))</f>
        <v>2021/04</v>
      </c>
      <c r="M4358" s="11" t="str">
        <f>YEAR(B4358)&amp;"/"&amp; IF(MONTH(B4358)&lt;10,CONCATENATE("0",MONTH(B4358)),MONTH(B4358))&amp;"/"&amp;  IF(DAY(B4358)&lt;10,CONCATENATE("0",DAY(B4358)),DAY(B4358))</f>
        <v>2021/04/01</v>
      </c>
      <c r="N4358" s="9" t="str">
        <f>IF(OR(INT(MOD(M4358,4))=3,INT(MOD(M4358,4))=2),"A","C")</f>
        <v>A</v>
      </c>
      <c r="O4358" s="9" t="str">
        <f>IF(ISNA(VLOOKUP(MID(E4358,1,6)&amp;G4358,List!A:B,2,FALSE)),"",VLOOKUP(MID(E4358,1,6)&amp;G4358,List!A:B,2,FALSE))</f>
        <v>T05</v>
      </c>
      <c r="P4358" s="1"/>
      <c r="Q4358" s="8"/>
      <c r="R4358" s="8"/>
      <c r="S4358" s="1"/>
      <c r="U4358" s="3"/>
      <c r="V4358" s="2"/>
      <c r="W4358" s="1"/>
      <c r="X4358" s="6"/>
      <c r="Z4358" s="1"/>
    </row>
    <row r="4359" spans="1:26">
      <c r="A4359" s="16" t="s">
        <v>13436</v>
      </c>
      <c r="B4359" s="10">
        <v>44287.907337962963</v>
      </c>
      <c r="C4359" s="16" t="s">
        <v>11485</v>
      </c>
      <c r="D4359" s="16" t="s">
        <v>10191</v>
      </c>
      <c r="E4359" s="16" t="s">
        <v>8124</v>
      </c>
      <c r="F4359" s="16">
        <v>25</v>
      </c>
      <c r="G4359" s="16" t="s">
        <v>11228</v>
      </c>
      <c r="H4359" s="16" t="s">
        <v>5966</v>
      </c>
      <c r="I4359" s="9" t="str">
        <f>IF(N4359="A",IF(AND(HOUR(B4359)&gt;=7,HOUR(B4359)&lt;=18),"A","B"),IF(AND(HOUR(B4359)&gt;=7,HOUR(B4359)&lt;=18),"C","D"))</f>
        <v>B</v>
      </c>
      <c r="J4359" s="9" t="str">
        <f>IF(MONTH(B4359)&lt;10,CONCATENATE("0",MONTH(B4359)),MONTH(B4359))&amp;"/"&amp;  IF(DAY(B4359)&lt;10,CONCATENATE("0",DAY(B4359)),DAY(B4359))</f>
        <v>04/01</v>
      </c>
      <c r="K4359" s="9" t="str">
        <f>IF(C4359&lt;&gt;C4358,1,IF(L4359&lt;&gt;L4358,1,IF(B4359-B4358&gt;$Y$1,1,"")))</f>
        <v/>
      </c>
      <c r="L4359" s="9" t="str">
        <f>YEAR(B4359)&amp;"/"&amp; IF(MONTH(B4359)&lt;10,CONCATENATE("0",MONTH(B4359)),MONTH(B4359))</f>
        <v>2021/04</v>
      </c>
      <c r="M4359" s="11" t="str">
        <f>YEAR(B4359)&amp;"/"&amp; IF(MONTH(B4359)&lt;10,CONCATENATE("0",MONTH(B4359)),MONTH(B4359))&amp;"/"&amp;  IF(DAY(B4359)&lt;10,CONCATENATE("0",DAY(B4359)),DAY(B4359))</f>
        <v>2021/04/01</v>
      </c>
      <c r="N4359" s="9" t="str">
        <f>IF(OR(INT(MOD(M4359,4))=3,INT(MOD(M4359,4))=2),"A","C")</f>
        <v>A</v>
      </c>
      <c r="O4359" s="9" t="str">
        <f>IF(ISNA(VLOOKUP(MID(E4359,1,6)&amp;G4359,List!A:B,2,FALSE)),"",VLOOKUP(MID(E4359,1,6)&amp;G4359,List!A:B,2,FALSE))</f>
        <v>T05</v>
      </c>
      <c r="P4359" s="1"/>
      <c r="Q4359" s="8"/>
      <c r="R4359" s="8"/>
      <c r="S4359" s="1"/>
      <c r="U4359" s="3"/>
      <c r="V4359" s="2"/>
      <c r="W4359" s="1"/>
      <c r="X4359" s="6"/>
      <c r="Z4359" s="1"/>
    </row>
    <row r="4360" spans="1:26">
      <c r="A4360" s="16" t="s">
        <v>13254</v>
      </c>
      <c r="B4360" s="10">
        <v>44287.907337962963</v>
      </c>
      <c r="C4360" s="16" t="s">
        <v>11485</v>
      </c>
      <c r="D4360" s="16" t="s">
        <v>10554</v>
      </c>
      <c r="E4360" s="16" t="s">
        <v>23</v>
      </c>
      <c r="F4360" s="16">
        <v>25</v>
      </c>
      <c r="G4360" s="16" t="s">
        <v>11171</v>
      </c>
      <c r="H4360" s="16" t="s">
        <v>5966</v>
      </c>
      <c r="I4360" s="9" t="str">
        <f>IF(N4360="A",IF(AND(HOUR(B4360)&gt;=7,HOUR(B4360)&lt;=18),"A","B"),IF(AND(HOUR(B4360)&gt;=7,HOUR(B4360)&lt;=18),"C","D"))</f>
        <v>B</v>
      </c>
      <c r="J4360" s="9" t="str">
        <f>IF(MONTH(B4360)&lt;10,CONCATENATE("0",MONTH(B4360)),MONTH(B4360))&amp;"/"&amp;  IF(DAY(B4360)&lt;10,CONCATENATE("0",DAY(B4360)),DAY(B4360))</f>
        <v>04/01</v>
      </c>
      <c r="K4360" s="9" t="str">
        <f>IF(C4360&lt;&gt;C4359,1,IF(L4360&lt;&gt;L4359,1,IF(B4360-B4359&gt;$Y$1,1,"")))</f>
        <v/>
      </c>
      <c r="L4360" s="9" t="str">
        <f>YEAR(B4360)&amp;"/"&amp; IF(MONTH(B4360)&lt;10,CONCATENATE("0",MONTH(B4360)),MONTH(B4360))</f>
        <v>2021/04</v>
      </c>
      <c r="M4360" s="11" t="str">
        <f>YEAR(B4360)&amp;"/"&amp; IF(MONTH(B4360)&lt;10,CONCATENATE("0",MONTH(B4360)),MONTH(B4360))&amp;"/"&amp;  IF(DAY(B4360)&lt;10,CONCATENATE("0",DAY(B4360)),DAY(B4360))</f>
        <v>2021/04/01</v>
      </c>
      <c r="N4360" s="9" t="str">
        <f>IF(OR(INT(MOD(M4360,4))=3,INT(MOD(M4360,4))=2),"A","C")</f>
        <v>A</v>
      </c>
      <c r="O4360" s="9" t="str">
        <f>IF(ISNA(VLOOKUP(MID(E4360,1,6)&amp;G4360,List!A:B,2,FALSE)),"",VLOOKUP(MID(E4360,1,6)&amp;G4360,List!A:B,2,FALSE))</f>
        <v>T05</v>
      </c>
      <c r="P4360" s="1"/>
      <c r="Q4360" s="8"/>
      <c r="R4360" s="8"/>
      <c r="S4360" s="1"/>
      <c r="U4360" s="3"/>
      <c r="V4360" s="2"/>
      <c r="W4360" s="1"/>
      <c r="X4360" s="6"/>
      <c r="Z4360" s="1"/>
    </row>
    <row r="4361" spans="1:26">
      <c r="A4361" s="16" t="s">
        <v>13437</v>
      </c>
      <c r="B4361" s="10">
        <v>44287.907337962963</v>
      </c>
      <c r="C4361" s="16" t="s">
        <v>11485</v>
      </c>
      <c r="D4361" s="16" t="s">
        <v>10469</v>
      </c>
      <c r="E4361" s="16" t="s">
        <v>10387</v>
      </c>
      <c r="F4361" s="16">
        <v>24</v>
      </c>
      <c r="G4361" s="16" t="s">
        <v>11228</v>
      </c>
      <c r="H4361" s="16" t="s">
        <v>5966</v>
      </c>
      <c r="I4361" s="9" t="str">
        <f>IF(N4361="A",IF(AND(HOUR(B4361)&gt;=7,HOUR(B4361)&lt;=18),"A","B"),IF(AND(HOUR(B4361)&gt;=7,HOUR(B4361)&lt;=18),"C","D"))</f>
        <v>B</v>
      </c>
      <c r="J4361" s="9" t="str">
        <f>IF(MONTH(B4361)&lt;10,CONCATENATE("0",MONTH(B4361)),MONTH(B4361))&amp;"/"&amp;  IF(DAY(B4361)&lt;10,CONCATENATE("0",DAY(B4361)),DAY(B4361))</f>
        <v>04/01</v>
      </c>
      <c r="K4361" s="9" t="str">
        <f>IF(C4361&lt;&gt;C4360,1,IF(L4361&lt;&gt;L4360,1,IF(B4361-B4360&gt;$Y$1,1,"")))</f>
        <v/>
      </c>
      <c r="L4361" s="9" t="str">
        <f>YEAR(B4361)&amp;"/"&amp; IF(MONTH(B4361)&lt;10,CONCATENATE("0",MONTH(B4361)),MONTH(B4361))</f>
        <v>2021/04</v>
      </c>
      <c r="M4361" s="11" t="str">
        <f>YEAR(B4361)&amp;"/"&amp; IF(MONTH(B4361)&lt;10,CONCATENATE("0",MONTH(B4361)),MONTH(B4361))&amp;"/"&amp;  IF(DAY(B4361)&lt;10,CONCATENATE("0",DAY(B4361)),DAY(B4361))</f>
        <v>2021/04/01</v>
      </c>
      <c r="N4361" s="9" t="str">
        <f>IF(OR(INT(MOD(M4361,4))=3,INT(MOD(M4361,4))=2),"A","C")</f>
        <v>A</v>
      </c>
      <c r="O4361" s="9" t="str">
        <f>IF(ISNA(VLOOKUP(MID(E4361,1,6)&amp;G4361,List!A:B,2,FALSE)),"",VLOOKUP(MID(E4361,1,6)&amp;G4361,List!A:B,2,FALSE))</f>
        <v>T05</v>
      </c>
      <c r="P4361" s="1"/>
      <c r="Q4361" s="8"/>
      <c r="R4361" s="8"/>
      <c r="S4361" s="1"/>
      <c r="U4361" s="3"/>
      <c r="V4361" s="2"/>
      <c r="W4361" s="1"/>
      <c r="X4361" s="6"/>
      <c r="Z4361" s="1"/>
    </row>
    <row r="4362" spans="1:26">
      <c r="A4362" s="16" t="s">
        <v>13438</v>
      </c>
      <c r="B4362" s="10">
        <v>44287.907337962963</v>
      </c>
      <c r="C4362" s="16" t="s">
        <v>11485</v>
      </c>
      <c r="D4362" s="16" t="s">
        <v>10386</v>
      </c>
      <c r="E4362" s="16" t="s">
        <v>10387</v>
      </c>
      <c r="F4362" s="16">
        <v>25</v>
      </c>
      <c r="G4362" s="16" t="s">
        <v>11228</v>
      </c>
      <c r="H4362" s="16" t="s">
        <v>5966</v>
      </c>
      <c r="I4362" s="9" t="str">
        <f>IF(N4362="A",IF(AND(HOUR(B4362)&gt;=7,HOUR(B4362)&lt;=18),"A","B"),IF(AND(HOUR(B4362)&gt;=7,HOUR(B4362)&lt;=18),"C","D"))</f>
        <v>B</v>
      </c>
      <c r="J4362" s="9" t="str">
        <f>IF(MONTH(B4362)&lt;10,CONCATENATE("0",MONTH(B4362)),MONTH(B4362))&amp;"/"&amp;  IF(DAY(B4362)&lt;10,CONCATENATE("0",DAY(B4362)),DAY(B4362))</f>
        <v>04/01</v>
      </c>
      <c r="K4362" s="9" t="str">
        <f>IF(C4362&lt;&gt;C4361,1,IF(L4362&lt;&gt;L4361,1,IF(B4362-B4361&gt;$Y$1,1,"")))</f>
        <v/>
      </c>
      <c r="L4362" s="9" t="str">
        <f>YEAR(B4362)&amp;"/"&amp; IF(MONTH(B4362)&lt;10,CONCATENATE("0",MONTH(B4362)),MONTH(B4362))</f>
        <v>2021/04</v>
      </c>
      <c r="M4362" s="11" t="str">
        <f>YEAR(B4362)&amp;"/"&amp; IF(MONTH(B4362)&lt;10,CONCATENATE("0",MONTH(B4362)),MONTH(B4362))&amp;"/"&amp;  IF(DAY(B4362)&lt;10,CONCATENATE("0",DAY(B4362)),DAY(B4362))</f>
        <v>2021/04/01</v>
      </c>
      <c r="N4362" s="9" t="str">
        <f>IF(OR(INT(MOD(M4362,4))=3,INT(MOD(M4362,4))=2),"A","C")</f>
        <v>A</v>
      </c>
      <c r="O4362" s="9" t="str">
        <f>IF(ISNA(VLOOKUP(MID(E4362,1,6)&amp;G4362,List!A:B,2,FALSE)),"",VLOOKUP(MID(E4362,1,6)&amp;G4362,List!A:B,2,FALSE))</f>
        <v>T05</v>
      </c>
      <c r="P4362" s="1"/>
      <c r="Q4362" s="8"/>
      <c r="R4362" s="8"/>
      <c r="S4362" s="1"/>
      <c r="U4362" s="3"/>
      <c r="V4362" s="2"/>
      <c r="W4362" s="1"/>
      <c r="X4362" s="6"/>
      <c r="Z4362" s="1"/>
    </row>
    <row r="4363" spans="1:26">
      <c r="A4363" s="16" t="s">
        <v>14375</v>
      </c>
      <c r="B4363" s="10">
        <v>44288.068090277775</v>
      </c>
      <c r="C4363" s="16" t="s">
        <v>11485</v>
      </c>
      <c r="D4363" s="16" t="s">
        <v>10524</v>
      </c>
      <c r="E4363" s="16" t="s">
        <v>10525</v>
      </c>
      <c r="F4363" s="16">
        <v>25</v>
      </c>
      <c r="G4363" s="16" t="s">
        <v>11400</v>
      </c>
      <c r="H4363" s="16" t="s">
        <v>5966</v>
      </c>
      <c r="I4363" s="9" t="str">
        <f>IF(N4363="A",IF(AND(HOUR(B4363)&gt;=7,HOUR(B4363)&lt;=18),"A","B"),IF(AND(HOUR(B4363)&gt;=7,HOUR(B4363)&lt;=18),"C","D"))</f>
        <v>D</v>
      </c>
      <c r="J4363" s="9" t="str">
        <f>IF(MONTH(B4363)&lt;10,CONCATENATE("0",MONTH(B4363)),MONTH(B4363))&amp;"/"&amp;  IF(DAY(B4363)&lt;10,CONCATENATE("0",DAY(B4363)),DAY(B4363))</f>
        <v>04/02</v>
      </c>
      <c r="K4363" s="9">
        <f>IF(C4363&lt;&gt;C4362,1,IF(L4363&lt;&gt;L4362,1,IF(B4363-B4362&gt;$Y$1,1,"")))</f>
        <v>1</v>
      </c>
      <c r="L4363" s="9" t="str">
        <f>YEAR(B4363)&amp;"/"&amp; IF(MONTH(B4363)&lt;10,CONCATENATE("0",MONTH(B4363)),MONTH(B4363))</f>
        <v>2021/04</v>
      </c>
      <c r="M4363" s="11" t="str">
        <f>YEAR(B4363)&amp;"/"&amp; IF(MONTH(B4363)&lt;10,CONCATENATE("0",MONTH(B4363)),MONTH(B4363))&amp;"/"&amp;  IF(DAY(B4363)&lt;10,CONCATENATE("0",DAY(B4363)),DAY(B4363))</f>
        <v>2021/04/02</v>
      </c>
      <c r="N4363" s="9" t="str">
        <f>IF(OR(INT(MOD(M4363,4))=3,INT(MOD(M4363,4))=2),"A","C")</f>
        <v>C</v>
      </c>
      <c r="O4363" s="9" t="str">
        <f>IF(ISNA(VLOOKUP(MID(E4363,1,6)&amp;G4363,List!A:B,2,FALSE)),"",VLOOKUP(MID(E4363,1,6)&amp;G4363,List!A:B,2,FALSE))</f>
        <v>T06</v>
      </c>
      <c r="P4363" s="1"/>
      <c r="Q4363" s="8"/>
      <c r="R4363" s="8"/>
      <c r="S4363" s="1"/>
      <c r="U4363" s="3"/>
      <c r="V4363" s="2"/>
      <c r="W4363" s="1"/>
      <c r="X4363" s="6"/>
      <c r="Z4363" s="1"/>
    </row>
    <row r="4364" spans="1:26">
      <c r="A4364" s="16" t="s">
        <v>14376</v>
      </c>
      <c r="B4364" s="10">
        <v>44288.068090277775</v>
      </c>
      <c r="C4364" s="16" t="s">
        <v>11485</v>
      </c>
      <c r="D4364" s="16" t="s">
        <v>10682</v>
      </c>
      <c r="E4364" s="16" t="s">
        <v>10683</v>
      </c>
      <c r="F4364" s="16">
        <v>25</v>
      </c>
      <c r="G4364" s="16" t="s">
        <v>11400</v>
      </c>
      <c r="H4364" s="16" t="s">
        <v>5966</v>
      </c>
      <c r="I4364" s="9" t="str">
        <f>IF(N4364="A",IF(AND(HOUR(B4364)&gt;=7,HOUR(B4364)&lt;=18),"A","B"),IF(AND(HOUR(B4364)&gt;=7,HOUR(B4364)&lt;=18),"C","D"))</f>
        <v>D</v>
      </c>
      <c r="J4364" s="9" t="str">
        <f>IF(MONTH(B4364)&lt;10,CONCATENATE("0",MONTH(B4364)),MONTH(B4364))&amp;"/"&amp;  IF(DAY(B4364)&lt;10,CONCATENATE("0",DAY(B4364)),DAY(B4364))</f>
        <v>04/02</v>
      </c>
      <c r="K4364" s="9" t="str">
        <f>IF(C4364&lt;&gt;C4363,1,IF(L4364&lt;&gt;L4363,1,IF(B4364-B4363&gt;$Y$1,1,"")))</f>
        <v/>
      </c>
      <c r="L4364" s="9" t="str">
        <f>YEAR(B4364)&amp;"/"&amp; IF(MONTH(B4364)&lt;10,CONCATENATE("0",MONTH(B4364)),MONTH(B4364))</f>
        <v>2021/04</v>
      </c>
      <c r="M4364" s="11" t="str">
        <f>YEAR(B4364)&amp;"/"&amp; IF(MONTH(B4364)&lt;10,CONCATENATE("0",MONTH(B4364)),MONTH(B4364))&amp;"/"&amp;  IF(DAY(B4364)&lt;10,CONCATENATE("0",DAY(B4364)),DAY(B4364))</f>
        <v>2021/04/02</v>
      </c>
      <c r="N4364" s="9" t="str">
        <f>IF(OR(INT(MOD(M4364,4))=3,INT(MOD(M4364,4))=2),"A","C")</f>
        <v>C</v>
      </c>
      <c r="O4364" s="9" t="str">
        <f>IF(ISNA(VLOOKUP(MID(E4364,1,6)&amp;G4364,List!A:B,2,FALSE)),"",VLOOKUP(MID(E4364,1,6)&amp;G4364,List!A:B,2,FALSE))</f>
        <v>T06</v>
      </c>
      <c r="P4364" s="1"/>
      <c r="Q4364" s="8"/>
      <c r="R4364" s="8"/>
      <c r="S4364" s="1"/>
      <c r="U4364" s="3"/>
      <c r="V4364" s="2"/>
      <c r="W4364" s="1"/>
      <c r="X4364" s="6"/>
      <c r="Z4364" s="1"/>
    </row>
    <row r="4365" spans="1:26">
      <c r="A4365" s="16" t="s">
        <v>14377</v>
      </c>
      <c r="B4365" s="10">
        <v>44288.068090277775</v>
      </c>
      <c r="C4365" s="16" t="s">
        <v>11485</v>
      </c>
      <c r="D4365" s="16" t="s">
        <v>11349</v>
      </c>
      <c r="E4365" s="16" t="s">
        <v>11350</v>
      </c>
      <c r="F4365" s="16">
        <v>25</v>
      </c>
      <c r="G4365" s="16" t="s">
        <v>11400</v>
      </c>
      <c r="H4365" s="16" t="s">
        <v>5966</v>
      </c>
      <c r="I4365" s="9" t="str">
        <f>IF(N4365="A",IF(AND(HOUR(B4365)&gt;=7,HOUR(B4365)&lt;=18),"A","B"),IF(AND(HOUR(B4365)&gt;=7,HOUR(B4365)&lt;=18),"C","D"))</f>
        <v>D</v>
      </c>
      <c r="J4365" s="9" t="str">
        <f>IF(MONTH(B4365)&lt;10,CONCATENATE("0",MONTH(B4365)),MONTH(B4365))&amp;"/"&amp;  IF(DAY(B4365)&lt;10,CONCATENATE("0",DAY(B4365)),DAY(B4365))</f>
        <v>04/02</v>
      </c>
      <c r="K4365" s="9" t="str">
        <f>IF(C4365&lt;&gt;C4364,1,IF(L4365&lt;&gt;L4364,1,IF(B4365-B4364&gt;$Y$1,1,"")))</f>
        <v/>
      </c>
      <c r="L4365" s="9" t="str">
        <f>YEAR(B4365)&amp;"/"&amp; IF(MONTH(B4365)&lt;10,CONCATENATE("0",MONTH(B4365)),MONTH(B4365))</f>
        <v>2021/04</v>
      </c>
      <c r="M4365" s="11" t="str">
        <f>YEAR(B4365)&amp;"/"&amp; IF(MONTH(B4365)&lt;10,CONCATENATE("0",MONTH(B4365)),MONTH(B4365))&amp;"/"&amp;  IF(DAY(B4365)&lt;10,CONCATENATE("0",DAY(B4365)),DAY(B4365))</f>
        <v>2021/04/02</v>
      </c>
      <c r="N4365" s="9" t="str">
        <f>IF(OR(INT(MOD(M4365,4))=3,INT(MOD(M4365,4))=2),"A","C")</f>
        <v>C</v>
      </c>
      <c r="O4365" s="9" t="str">
        <f>IF(ISNA(VLOOKUP(MID(E4365,1,6)&amp;G4365,List!A:B,2,FALSE)),"",VLOOKUP(MID(E4365,1,6)&amp;G4365,List!A:B,2,FALSE))</f>
        <v>T06</v>
      </c>
      <c r="P4365" s="1"/>
      <c r="Q4365" s="8"/>
      <c r="R4365" s="8"/>
      <c r="S4365" s="1"/>
      <c r="U4365" s="3"/>
      <c r="V4365" s="2"/>
      <c r="W4365" s="1"/>
      <c r="X4365" s="6"/>
      <c r="Z4365" s="1"/>
    </row>
    <row r="4366" spans="1:26">
      <c r="A4366" s="16" t="s">
        <v>14378</v>
      </c>
      <c r="B4366" s="10">
        <v>44288.068090277775</v>
      </c>
      <c r="C4366" s="16" t="s">
        <v>11485</v>
      </c>
      <c r="D4366" s="16" t="s">
        <v>11349</v>
      </c>
      <c r="E4366" s="16" t="s">
        <v>11350</v>
      </c>
      <c r="F4366" s="16">
        <v>25</v>
      </c>
      <c r="G4366" s="16" t="s">
        <v>11400</v>
      </c>
      <c r="H4366" s="16" t="s">
        <v>5966</v>
      </c>
      <c r="I4366" s="9" t="str">
        <f>IF(N4366="A",IF(AND(HOUR(B4366)&gt;=7,HOUR(B4366)&lt;=18),"A","B"),IF(AND(HOUR(B4366)&gt;=7,HOUR(B4366)&lt;=18),"C","D"))</f>
        <v>D</v>
      </c>
      <c r="J4366" s="9" t="str">
        <f>IF(MONTH(B4366)&lt;10,CONCATENATE("0",MONTH(B4366)),MONTH(B4366))&amp;"/"&amp;  IF(DAY(B4366)&lt;10,CONCATENATE("0",DAY(B4366)),DAY(B4366))</f>
        <v>04/02</v>
      </c>
      <c r="K4366" s="9" t="str">
        <f>IF(C4366&lt;&gt;C4365,1,IF(L4366&lt;&gt;L4365,1,IF(B4366-B4365&gt;$Y$1,1,"")))</f>
        <v/>
      </c>
      <c r="L4366" s="9" t="str">
        <f>YEAR(B4366)&amp;"/"&amp; IF(MONTH(B4366)&lt;10,CONCATENATE("0",MONTH(B4366)),MONTH(B4366))</f>
        <v>2021/04</v>
      </c>
      <c r="M4366" s="11" t="str">
        <f>YEAR(B4366)&amp;"/"&amp; IF(MONTH(B4366)&lt;10,CONCATENATE("0",MONTH(B4366)),MONTH(B4366))&amp;"/"&amp;  IF(DAY(B4366)&lt;10,CONCATENATE("0",DAY(B4366)),DAY(B4366))</f>
        <v>2021/04/02</v>
      </c>
      <c r="N4366" s="9" t="str">
        <f>IF(OR(INT(MOD(M4366,4))=3,INT(MOD(M4366,4))=2),"A","C")</f>
        <v>C</v>
      </c>
      <c r="O4366" s="9" t="str">
        <f>IF(ISNA(VLOOKUP(MID(E4366,1,6)&amp;G4366,List!A:B,2,FALSE)),"",VLOOKUP(MID(E4366,1,6)&amp;G4366,List!A:B,2,FALSE))</f>
        <v>T06</v>
      </c>
      <c r="P4366" s="1"/>
      <c r="Q4366" s="8"/>
      <c r="R4366" s="8"/>
      <c r="S4366" s="1"/>
      <c r="U4366" s="3"/>
      <c r="V4366" s="2"/>
      <c r="W4366" s="1"/>
      <c r="X4366" s="6"/>
      <c r="Z4366" s="1"/>
    </row>
    <row r="4367" spans="1:26">
      <c r="A4367" s="16" t="s">
        <v>13328</v>
      </c>
      <c r="B4367" s="10">
        <v>44288.068090277775</v>
      </c>
      <c r="C4367" s="16" t="s">
        <v>11485</v>
      </c>
      <c r="D4367" s="16" t="s">
        <v>13329</v>
      </c>
      <c r="E4367" s="16" t="s">
        <v>10152</v>
      </c>
      <c r="F4367" s="16">
        <v>25</v>
      </c>
      <c r="G4367" s="16" t="s">
        <v>11171</v>
      </c>
      <c r="H4367" s="16" t="s">
        <v>5966</v>
      </c>
      <c r="I4367" s="9" t="str">
        <f>IF(N4367="A",IF(AND(HOUR(B4367)&gt;=7,HOUR(B4367)&lt;=18),"A","B"),IF(AND(HOUR(B4367)&gt;=7,HOUR(B4367)&lt;=18),"C","D"))</f>
        <v>D</v>
      </c>
      <c r="J4367" s="9" t="str">
        <f>IF(MONTH(B4367)&lt;10,CONCATENATE("0",MONTH(B4367)),MONTH(B4367))&amp;"/"&amp;  IF(DAY(B4367)&lt;10,CONCATENATE("0",DAY(B4367)),DAY(B4367))</f>
        <v>04/02</v>
      </c>
      <c r="K4367" s="9" t="str">
        <f>IF(C4367&lt;&gt;C4366,1,IF(L4367&lt;&gt;L4366,1,IF(B4367-B4366&gt;$Y$1,1,"")))</f>
        <v/>
      </c>
      <c r="L4367" s="9" t="str">
        <f>YEAR(B4367)&amp;"/"&amp; IF(MONTH(B4367)&lt;10,CONCATENATE("0",MONTH(B4367)),MONTH(B4367))</f>
        <v>2021/04</v>
      </c>
      <c r="M4367" s="11" t="str">
        <f>YEAR(B4367)&amp;"/"&amp; IF(MONTH(B4367)&lt;10,CONCATENATE("0",MONTH(B4367)),MONTH(B4367))&amp;"/"&amp;  IF(DAY(B4367)&lt;10,CONCATENATE("0",DAY(B4367)),DAY(B4367))</f>
        <v>2021/04/02</v>
      </c>
      <c r="N4367" s="9" t="str">
        <f>IF(OR(INT(MOD(M4367,4))=3,INT(MOD(M4367,4))=2),"A","C")</f>
        <v>C</v>
      </c>
      <c r="O4367" s="9" t="str">
        <f>IF(ISNA(VLOOKUP(MID(E4367,1,6)&amp;G4367,List!A:B,2,FALSE)),"",VLOOKUP(MID(E4367,1,6)&amp;G4367,List!A:B,2,FALSE))</f>
        <v>T06</v>
      </c>
      <c r="P4367" s="1"/>
      <c r="Q4367" s="8"/>
      <c r="R4367" s="8"/>
      <c r="S4367" s="1"/>
      <c r="U4367" s="3"/>
      <c r="V4367" s="2"/>
      <c r="W4367" s="1"/>
      <c r="X4367" s="6"/>
      <c r="Z4367" s="1"/>
    </row>
    <row r="4368" spans="1:26">
      <c r="A4368" s="16" t="s">
        <v>14379</v>
      </c>
      <c r="B4368" s="10">
        <v>44288.068090277775</v>
      </c>
      <c r="C4368" s="16" t="s">
        <v>11485</v>
      </c>
      <c r="D4368" s="16" t="s">
        <v>10195</v>
      </c>
      <c r="E4368" s="16" t="s">
        <v>10196</v>
      </c>
      <c r="F4368" s="16">
        <v>25</v>
      </c>
      <c r="G4368" s="16" t="s">
        <v>11400</v>
      </c>
      <c r="H4368" s="16" t="s">
        <v>5966</v>
      </c>
      <c r="I4368" s="9" t="str">
        <f>IF(N4368="A",IF(AND(HOUR(B4368)&gt;=7,HOUR(B4368)&lt;=18),"A","B"),IF(AND(HOUR(B4368)&gt;=7,HOUR(B4368)&lt;=18),"C","D"))</f>
        <v>D</v>
      </c>
      <c r="J4368" s="9" t="str">
        <f>IF(MONTH(B4368)&lt;10,CONCATENATE("0",MONTH(B4368)),MONTH(B4368))&amp;"/"&amp;  IF(DAY(B4368)&lt;10,CONCATENATE("0",DAY(B4368)),DAY(B4368))</f>
        <v>04/02</v>
      </c>
      <c r="K4368" s="9" t="str">
        <f>IF(C4368&lt;&gt;C4367,1,IF(L4368&lt;&gt;L4367,1,IF(B4368-B4367&gt;$Y$1,1,"")))</f>
        <v/>
      </c>
      <c r="L4368" s="9" t="str">
        <f>YEAR(B4368)&amp;"/"&amp; IF(MONTH(B4368)&lt;10,CONCATENATE("0",MONTH(B4368)),MONTH(B4368))</f>
        <v>2021/04</v>
      </c>
      <c r="M4368" s="11" t="str">
        <f>YEAR(B4368)&amp;"/"&amp; IF(MONTH(B4368)&lt;10,CONCATENATE("0",MONTH(B4368)),MONTH(B4368))&amp;"/"&amp;  IF(DAY(B4368)&lt;10,CONCATENATE("0",DAY(B4368)),DAY(B4368))</f>
        <v>2021/04/02</v>
      </c>
      <c r="N4368" s="9" t="str">
        <f>IF(OR(INT(MOD(M4368,4))=3,INT(MOD(M4368,4))=2),"A","C")</f>
        <v>C</v>
      </c>
      <c r="O4368" s="9" t="str">
        <f>IF(ISNA(VLOOKUP(MID(E4368,1,6)&amp;G4368,List!A:B,2,FALSE)),"",VLOOKUP(MID(E4368,1,6)&amp;G4368,List!A:B,2,FALSE))</f>
        <v>T06</v>
      </c>
      <c r="P4368" s="1"/>
      <c r="Q4368" s="8"/>
      <c r="R4368" s="8"/>
      <c r="S4368" s="1"/>
      <c r="U4368" s="3"/>
      <c r="V4368" s="2"/>
      <c r="W4368" s="1"/>
      <c r="X4368" s="6"/>
      <c r="Z4368" s="1"/>
    </row>
    <row r="4369" spans="1:26">
      <c r="A4369" s="16" t="s">
        <v>11857</v>
      </c>
      <c r="B4369" s="10">
        <v>44288.245405092595</v>
      </c>
      <c r="C4369" s="16" t="s">
        <v>11485</v>
      </c>
      <c r="D4369" s="16" t="s">
        <v>10361</v>
      </c>
      <c r="E4369" s="16" t="s">
        <v>10362</v>
      </c>
      <c r="F4369" s="16">
        <v>25</v>
      </c>
      <c r="G4369" s="16" t="s">
        <v>11164</v>
      </c>
      <c r="H4369" s="16" t="s">
        <v>5966</v>
      </c>
      <c r="I4369" s="9" t="str">
        <f>IF(N4369="A",IF(AND(HOUR(B4369)&gt;=7,HOUR(B4369)&lt;=18),"A","B"),IF(AND(HOUR(B4369)&gt;=7,HOUR(B4369)&lt;=18),"C","D"))</f>
        <v>D</v>
      </c>
      <c r="J4369" s="9" t="str">
        <f>IF(MONTH(B4369)&lt;10,CONCATENATE("0",MONTH(B4369)),MONTH(B4369))&amp;"/"&amp;  IF(DAY(B4369)&lt;10,CONCATENATE("0",DAY(B4369)),DAY(B4369))</f>
        <v>04/02</v>
      </c>
      <c r="K4369" s="9">
        <f>IF(C4369&lt;&gt;C4368,1,IF(L4369&lt;&gt;L4368,1,IF(B4369-B4368&gt;$Y$1,1,"")))</f>
        <v>1</v>
      </c>
      <c r="L4369" s="9" t="str">
        <f>YEAR(B4369)&amp;"/"&amp; IF(MONTH(B4369)&lt;10,CONCATENATE("0",MONTH(B4369)),MONTH(B4369))</f>
        <v>2021/04</v>
      </c>
      <c r="M4369" s="11" t="str">
        <f>YEAR(B4369)&amp;"/"&amp; IF(MONTH(B4369)&lt;10,CONCATENATE("0",MONTH(B4369)),MONTH(B4369))&amp;"/"&amp;  IF(DAY(B4369)&lt;10,CONCATENATE("0",DAY(B4369)),DAY(B4369))</f>
        <v>2021/04/02</v>
      </c>
      <c r="N4369" s="9" t="str">
        <f>IF(OR(INT(MOD(M4369,4))=3,INT(MOD(M4369,4))=2),"A","C")</f>
        <v>C</v>
      </c>
      <c r="O4369" s="9" t="str">
        <f>IF(ISNA(VLOOKUP(MID(E4369,1,6)&amp;G4369,List!A:B,2,FALSE)),"",VLOOKUP(MID(E4369,1,6)&amp;G4369,List!A:B,2,FALSE))</f>
        <v>T18</v>
      </c>
      <c r="P4369" s="1"/>
      <c r="Q4369" s="8"/>
      <c r="R4369" s="8"/>
      <c r="S4369" s="1"/>
      <c r="U4369" s="3"/>
      <c r="V4369" s="2"/>
      <c r="W4369" s="1"/>
      <c r="X4369" s="6"/>
      <c r="Z4369" s="1"/>
    </row>
    <row r="4370" spans="1:26">
      <c r="A4370" s="16" t="s">
        <v>11858</v>
      </c>
      <c r="B4370" s="10">
        <v>44288.245405092595</v>
      </c>
      <c r="C4370" s="16" t="s">
        <v>11485</v>
      </c>
      <c r="D4370" s="16" t="s">
        <v>10361</v>
      </c>
      <c r="E4370" s="16" t="s">
        <v>10362</v>
      </c>
      <c r="F4370" s="16">
        <v>25</v>
      </c>
      <c r="G4370" s="16" t="s">
        <v>11164</v>
      </c>
      <c r="H4370" s="16" t="s">
        <v>5966</v>
      </c>
      <c r="I4370" s="9" t="str">
        <f>IF(N4370="A",IF(AND(HOUR(B4370)&gt;=7,HOUR(B4370)&lt;=18),"A","B"),IF(AND(HOUR(B4370)&gt;=7,HOUR(B4370)&lt;=18),"C","D"))</f>
        <v>D</v>
      </c>
      <c r="J4370" s="9" t="str">
        <f>IF(MONTH(B4370)&lt;10,CONCATENATE("0",MONTH(B4370)),MONTH(B4370))&amp;"/"&amp;  IF(DAY(B4370)&lt;10,CONCATENATE("0",DAY(B4370)),DAY(B4370))</f>
        <v>04/02</v>
      </c>
      <c r="K4370" s="9" t="str">
        <f>IF(C4370&lt;&gt;C4369,1,IF(L4370&lt;&gt;L4369,1,IF(B4370-B4369&gt;$Y$1,1,"")))</f>
        <v/>
      </c>
      <c r="L4370" s="9" t="str">
        <f>YEAR(B4370)&amp;"/"&amp; IF(MONTH(B4370)&lt;10,CONCATENATE("0",MONTH(B4370)),MONTH(B4370))</f>
        <v>2021/04</v>
      </c>
      <c r="M4370" s="11" t="str">
        <f>YEAR(B4370)&amp;"/"&amp; IF(MONTH(B4370)&lt;10,CONCATENATE("0",MONTH(B4370)),MONTH(B4370))&amp;"/"&amp;  IF(DAY(B4370)&lt;10,CONCATENATE("0",DAY(B4370)),DAY(B4370))</f>
        <v>2021/04/02</v>
      </c>
      <c r="N4370" s="9" t="str">
        <f>IF(OR(INT(MOD(M4370,4))=3,INT(MOD(M4370,4))=2),"A","C")</f>
        <v>C</v>
      </c>
      <c r="O4370" s="9" t="str">
        <f>IF(ISNA(VLOOKUP(MID(E4370,1,6)&amp;G4370,List!A:B,2,FALSE)),"",VLOOKUP(MID(E4370,1,6)&amp;G4370,List!A:B,2,FALSE))</f>
        <v>T18</v>
      </c>
      <c r="P4370" s="1"/>
      <c r="Q4370" s="8"/>
      <c r="R4370" s="8"/>
      <c r="S4370" s="1"/>
      <c r="U4370" s="3"/>
      <c r="V4370" s="2"/>
      <c r="W4370" s="1"/>
      <c r="X4370" s="6"/>
      <c r="Z4370" s="1"/>
    </row>
    <row r="4371" spans="1:26">
      <c r="A4371" s="16" t="s">
        <v>11474</v>
      </c>
      <c r="B4371" s="10">
        <v>44288.245405092595</v>
      </c>
      <c r="C4371" s="16" t="s">
        <v>11485</v>
      </c>
      <c r="D4371" s="16" t="s">
        <v>11475</v>
      </c>
      <c r="E4371" s="16" t="s">
        <v>10414</v>
      </c>
      <c r="F4371" s="16">
        <v>25</v>
      </c>
      <c r="G4371" s="16" t="s">
        <v>11164</v>
      </c>
      <c r="H4371" s="16" t="s">
        <v>5966</v>
      </c>
      <c r="I4371" s="9" t="str">
        <f>IF(N4371="A",IF(AND(HOUR(B4371)&gt;=7,HOUR(B4371)&lt;=18),"A","B"),IF(AND(HOUR(B4371)&gt;=7,HOUR(B4371)&lt;=18),"C","D"))</f>
        <v>D</v>
      </c>
      <c r="J4371" s="9" t="str">
        <f>IF(MONTH(B4371)&lt;10,CONCATENATE("0",MONTH(B4371)),MONTH(B4371))&amp;"/"&amp;  IF(DAY(B4371)&lt;10,CONCATENATE("0",DAY(B4371)),DAY(B4371))</f>
        <v>04/02</v>
      </c>
      <c r="K4371" s="9" t="str">
        <f>IF(C4371&lt;&gt;C4370,1,IF(L4371&lt;&gt;L4370,1,IF(B4371-B4370&gt;$Y$1,1,"")))</f>
        <v/>
      </c>
      <c r="L4371" s="9" t="str">
        <f>YEAR(B4371)&amp;"/"&amp; IF(MONTH(B4371)&lt;10,CONCATENATE("0",MONTH(B4371)),MONTH(B4371))</f>
        <v>2021/04</v>
      </c>
      <c r="M4371" s="11" t="str">
        <f>YEAR(B4371)&amp;"/"&amp; IF(MONTH(B4371)&lt;10,CONCATENATE("0",MONTH(B4371)),MONTH(B4371))&amp;"/"&amp;  IF(DAY(B4371)&lt;10,CONCATENATE("0",DAY(B4371)),DAY(B4371))</f>
        <v>2021/04/02</v>
      </c>
      <c r="N4371" s="9" t="str">
        <f>IF(OR(INT(MOD(M4371,4))=3,INT(MOD(M4371,4))=2),"A","C")</f>
        <v>C</v>
      </c>
      <c r="O4371" s="9" t="str">
        <f>IF(ISNA(VLOOKUP(MID(E4371,1,6)&amp;G4371,List!A:B,2,FALSE)),"",VLOOKUP(MID(E4371,1,6)&amp;G4371,List!A:B,2,FALSE))</f>
        <v>T18</v>
      </c>
      <c r="P4371" s="1"/>
      <c r="Q4371" s="8"/>
      <c r="R4371" s="8"/>
      <c r="S4371" s="1"/>
      <c r="U4371" s="3"/>
      <c r="V4371" s="2"/>
      <c r="W4371" s="1"/>
      <c r="X4371" s="6"/>
      <c r="Z4371" s="1"/>
    </row>
    <row r="4372" spans="1:26">
      <c r="A4372" s="16" t="s">
        <v>13854</v>
      </c>
      <c r="B4372" s="10">
        <v>44288.245405092595</v>
      </c>
      <c r="C4372" s="16" t="s">
        <v>11485</v>
      </c>
      <c r="D4372" s="16" t="s">
        <v>13855</v>
      </c>
      <c r="E4372" s="16" t="s">
        <v>10828</v>
      </c>
      <c r="F4372" s="16">
        <v>25</v>
      </c>
      <c r="G4372" s="16" t="s">
        <v>11164</v>
      </c>
      <c r="H4372" s="16" t="s">
        <v>5966</v>
      </c>
      <c r="I4372" s="9" t="str">
        <f>IF(N4372="A",IF(AND(HOUR(B4372)&gt;=7,HOUR(B4372)&lt;=18),"A","B"),IF(AND(HOUR(B4372)&gt;=7,HOUR(B4372)&lt;=18),"C","D"))</f>
        <v>D</v>
      </c>
      <c r="J4372" s="9" t="str">
        <f>IF(MONTH(B4372)&lt;10,CONCATENATE("0",MONTH(B4372)),MONTH(B4372))&amp;"/"&amp;  IF(DAY(B4372)&lt;10,CONCATENATE("0",DAY(B4372)),DAY(B4372))</f>
        <v>04/02</v>
      </c>
      <c r="K4372" s="9" t="str">
        <f>IF(C4372&lt;&gt;C4371,1,IF(L4372&lt;&gt;L4371,1,IF(B4372-B4371&gt;$Y$1,1,"")))</f>
        <v/>
      </c>
      <c r="L4372" s="9" t="str">
        <f>YEAR(B4372)&amp;"/"&amp; IF(MONTH(B4372)&lt;10,CONCATENATE("0",MONTH(B4372)),MONTH(B4372))</f>
        <v>2021/04</v>
      </c>
      <c r="M4372" s="11" t="str">
        <f>YEAR(B4372)&amp;"/"&amp; IF(MONTH(B4372)&lt;10,CONCATENATE("0",MONTH(B4372)),MONTH(B4372))&amp;"/"&amp;  IF(DAY(B4372)&lt;10,CONCATENATE("0",DAY(B4372)),DAY(B4372))</f>
        <v>2021/04/02</v>
      </c>
      <c r="N4372" s="9" t="str">
        <f>IF(OR(INT(MOD(M4372,4))=3,INT(MOD(M4372,4))=2),"A","C")</f>
        <v>C</v>
      </c>
      <c r="O4372" s="9" t="str">
        <f>IF(ISNA(VLOOKUP(MID(E4372,1,6)&amp;G4372,List!A:B,2,FALSE)),"",VLOOKUP(MID(E4372,1,6)&amp;G4372,List!A:B,2,FALSE))</f>
        <v>T18</v>
      </c>
      <c r="P4372" s="1"/>
      <c r="Q4372" s="8"/>
      <c r="R4372" s="8"/>
      <c r="S4372" s="1"/>
      <c r="U4372" s="3"/>
      <c r="V4372" s="2"/>
      <c r="W4372" s="1"/>
      <c r="X4372" s="6"/>
      <c r="Z4372" s="1"/>
    </row>
    <row r="4373" spans="1:26">
      <c r="A4373" s="16" t="s">
        <v>11844</v>
      </c>
      <c r="B4373" s="10">
        <v>44288.415405092594</v>
      </c>
      <c r="C4373" s="16" t="s">
        <v>11485</v>
      </c>
      <c r="D4373" s="16" t="s">
        <v>10204</v>
      </c>
      <c r="E4373" s="16" t="s">
        <v>10182</v>
      </c>
      <c r="F4373" s="16">
        <v>25</v>
      </c>
      <c r="G4373" s="16" t="s">
        <v>11575</v>
      </c>
      <c r="H4373" s="16" t="s">
        <v>5966</v>
      </c>
      <c r="I4373" s="9" t="str">
        <f>IF(N4373="A",IF(AND(HOUR(B4373)&gt;=7,HOUR(B4373)&lt;=18),"A","B"),IF(AND(HOUR(B4373)&gt;=7,HOUR(B4373)&lt;=18),"C","D"))</f>
        <v>C</v>
      </c>
      <c r="J4373" s="9" t="str">
        <f>IF(MONTH(B4373)&lt;10,CONCATENATE("0",MONTH(B4373)),MONTH(B4373))&amp;"/"&amp;  IF(DAY(B4373)&lt;10,CONCATENATE("0",DAY(B4373)),DAY(B4373))</f>
        <v>04/02</v>
      </c>
      <c r="K4373" s="9">
        <f>IF(C4373&lt;&gt;C4372,1,IF(L4373&lt;&gt;L4372,1,IF(B4373-B4372&gt;$Y$1,1,"")))</f>
        <v>1</v>
      </c>
      <c r="L4373" s="9" t="str">
        <f>YEAR(B4373)&amp;"/"&amp; IF(MONTH(B4373)&lt;10,CONCATENATE("0",MONTH(B4373)),MONTH(B4373))</f>
        <v>2021/04</v>
      </c>
      <c r="M4373" s="11" t="str">
        <f>YEAR(B4373)&amp;"/"&amp; IF(MONTH(B4373)&lt;10,CONCATENATE("0",MONTH(B4373)),MONTH(B4373))&amp;"/"&amp;  IF(DAY(B4373)&lt;10,CONCATENATE("0",DAY(B4373)),DAY(B4373))</f>
        <v>2021/04/02</v>
      </c>
      <c r="N4373" s="9" t="str">
        <f>IF(OR(INT(MOD(M4373,4))=3,INT(MOD(M4373,4))=2),"A","C")</f>
        <v>C</v>
      </c>
      <c r="O4373" s="9" t="str">
        <f>IF(ISNA(VLOOKUP(MID(E4373,1,6)&amp;G4373,List!A:B,2,FALSE)),"",VLOOKUP(MID(E4373,1,6)&amp;G4373,List!A:B,2,FALSE))</f>
        <v>T11</v>
      </c>
      <c r="P4373" s="1"/>
      <c r="Q4373" s="8"/>
      <c r="R4373" s="8"/>
      <c r="S4373" s="1"/>
      <c r="U4373" s="3"/>
      <c r="V4373" s="2"/>
      <c r="W4373" s="1"/>
      <c r="X4373" s="6"/>
      <c r="Z4373" s="1"/>
    </row>
    <row r="4374" spans="1:26">
      <c r="A4374" s="16" t="s">
        <v>11590</v>
      </c>
      <c r="B4374" s="10">
        <v>44288.616863425923</v>
      </c>
      <c r="C4374" s="16" t="s">
        <v>11485</v>
      </c>
      <c r="D4374" s="16" t="s">
        <v>10204</v>
      </c>
      <c r="E4374" s="16" t="s">
        <v>10182</v>
      </c>
      <c r="F4374" s="16">
        <v>25</v>
      </c>
      <c r="G4374" s="16" t="s">
        <v>11171</v>
      </c>
      <c r="H4374" s="16" t="s">
        <v>5966</v>
      </c>
      <c r="I4374" s="9" t="str">
        <f>IF(N4374="A",IF(AND(HOUR(B4374)&gt;=7,HOUR(B4374)&lt;=18),"A","B"),IF(AND(HOUR(B4374)&gt;=7,HOUR(B4374)&lt;=18),"C","D"))</f>
        <v>C</v>
      </c>
      <c r="J4374" s="9" t="str">
        <f>IF(MONTH(B4374)&lt;10,CONCATENATE("0",MONTH(B4374)),MONTH(B4374))&amp;"/"&amp;  IF(DAY(B4374)&lt;10,CONCATENATE("0",DAY(B4374)),DAY(B4374))</f>
        <v>04/02</v>
      </c>
      <c r="K4374" s="9">
        <f>IF(C4374&lt;&gt;C4373,1,IF(L4374&lt;&gt;L4373,1,IF(B4374-B4373&gt;$Y$1,1,"")))</f>
        <v>1</v>
      </c>
      <c r="L4374" s="9" t="str">
        <f>YEAR(B4374)&amp;"/"&amp; IF(MONTH(B4374)&lt;10,CONCATENATE("0",MONTH(B4374)),MONTH(B4374))</f>
        <v>2021/04</v>
      </c>
      <c r="M4374" s="11" t="str">
        <f>YEAR(B4374)&amp;"/"&amp; IF(MONTH(B4374)&lt;10,CONCATENATE("0",MONTH(B4374)),MONTH(B4374))&amp;"/"&amp;  IF(DAY(B4374)&lt;10,CONCATENATE("0",DAY(B4374)),DAY(B4374))</f>
        <v>2021/04/02</v>
      </c>
      <c r="N4374" s="9" t="str">
        <f>IF(OR(INT(MOD(M4374,4))=3,INT(MOD(M4374,4))=2),"A","C")</f>
        <v>C</v>
      </c>
      <c r="O4374" s="9" t="str">
        <f>IF(ISNA(VLOOKUP(MID(E4374,1,6)&amp;G4374,List!A:B,2,FALSE)),"",VLOOKUP(MID(E4374,1,6)&amp;G4374,List!A:B,2,FALSE))</f>
        <v>T04</v>
      </c>
      <c r="P4374" s="1"/>
      <c r="Q4374" s="8"/>
      <c r="R4374" s="8"/>
      <c r="S4374" s="1"/>
      <c r="U4374" s="3"/>
      <c r="V4374" s="2"/>
      <c r="W4374" s="1"/>
      <c r="X4374" s="6"/>
      <c r="Z4374" s="1"/>
    </row>
    <row r="4375" spans="1:26">
      <c r="A4375" s="16" t="s">
        <v>13796</v>
      </c>
      <c r="B4375" s="10">
        <v>44288.616863425923</v>
      </c>
      <c r="C4375" s="16" t="s">
        <v>11485</v>
      </c>
      <c r="D4375" s="16" t="s">
        <v>10204</v>
      </c>
      <c r="E4375" s="16" t="s">
        <v>10182</v>
      </c>
      <c r="F4375" s="16">
        <v>25</v>
      </c>
      <c r="G4375" s="16" t="s">
        <v>11171</v>
      </c>
      <c r="H4375" s="16" t="s">
        <v>5966</v>
      </c>
      <c r="I4375" s="9" t="str">
        <f>IF(N4375="A",IF(AND(HOUR(B4375)&gt;=7,HOUR(B4375)&lt;=18),"A","B"),IF(AND(HOUR(B4375)&gt;=7,HOUR(B4375)&lt;=18),"C","D"))</f>
        <v>C</v>
      </c>
      <c r="J4375" s="9" t="str">
        <f>IF(MONTH(B4375)&lt;10,CONCATENATE("0",MONTH(B4375)),MONTH(B4375))&amp;"/"&amp;  IF(DAY(B4375)&lt;10,CONCATENATE("0",DAY(B4375)),DAY(B4375))</f>
        <v>04/02</v>
      </c>
      <c r="K4375" s="9" t="str">
        <f>IF(C4375&lt;&gt;C4374,1,IF(L4375&lt;&gt;L4374,1,IF(B4375-B4374&gt;$Y$1,1,"")))</f>
        <v/>
      </c>
      <c r="L4375" s="9" t="str">
        <f>YEAR(B4375)&amp;"/"&amp; IF(MONTH(B4375)&lt;10,CONCATENATE("0",MONTH(B4375)),MONTH(B4375))</f>
        <v>2021/04</v>
      </c>
      <c r="M4375" s="11" t="str">
        <f>YEAR(B4375)&amp;"/"&amp; IF(MONTH(B4375)&lt;10,CONCATENATE("0",MONTH(B4375)),MONTH(B4375))&amp;"/"&amp;  IF(DAY(B4375)&lt;10,CONCATENATE("0",DAY(B4375)),DAY(B4375))</f>
        <v>2021/04/02</v>
      </c>
      <c r="N4375" s="9" t="str">
        <f>IF(OR(INT(MOD(M4375,4))=3,INT(MOD(M4375,4))=2),"A","C")</f>
        <v>C</v>
      </c>
      <c r="O4375" s="9" t="str">
        <f>IF(ISNA(VLOOKUP(MID(E4375,1,6)&amp;G4375,List!A:B,2,FALSE)),"",VLOOKUP(MID(E4375,1,6)&amp;G4375,List!A:B,2,FALSE))</f>
        <v>T04</v>
      </c>
      <c r="P4375" s="1"/>
      <c r="Q4375" s="8"/>
      <c r="R4375" s="8"/>
      <c r="S4375" s="1"/>
      <c r="U4375" s="3"/>
      <c r="V4375" s="2"/>
      <c r="W4375" s="1"/>
      <c r="X4375" s="6"/>
      <c r="Z4375" s="1"/>
    </row>
    <row r="4376" spans="1:26">
      <c r="A4376" s="16" t="s">
        <v>13538</v>
      </c>
      <c r="B4376" s="10">
        <v>44288.616863425923</v>
      </c>
      <c r="C4376" s="16" t="s">
        <v>11485</v>
      </c>
      <c r="D4376" s="16" t="s">
        <v>10204</v>
      </c>
      <c r="E4376" s="16" t="s">
        <v>10182</v>
      </c>
      <c r="F4376" s="16">
        <v>25</v>
      </c>
      <c r="G4376" s="16" t="s">
        <v>11171</v>
      </c>
      <c r="H4376" s="16" t="s">
        <v>5966</v>
      </c>
      <c r="I4376" s="9" t="str">
        <f>IF(N4376="A",IF(AND(HOUR(B4376)&gt;=7,HOUR(B4376)&lt;=18),"A","B"),IF(AND(HOUR(B4376)&gt;=7,HOUR(B4376)&lt;=18),"C","D"))</f>
        <v>C</v>
      </c>
      <c r="J4376" s="9" t="str">
        <f>IF(MONTH(B4376)&lt;10,CONCATENATE("0",MONTH(B4376)),MONTH(B4376))&amp;"/"&amp;  IF(DAY(B4376)&lt;10,CONCATENATE("0",DAY(B4376)),DAY(B4376))</f>
        <v>04/02</v>
      </c>
      <c r="K4376" s="9" t="str">
        <f>IF(C4376&lt;&gt;C4375,1,IF(L4376&lt;&gt;L4375,1,IF(B4376-B4375&gt;$Y$1,1,"")))</f>
        <v/>
      </c>
      <c r="L4376" s="9" t="str">
        <f>YEAR(B4376)&amp;"/"&amp; IF(MONTH(B4376)&lt;10,CONCATENATE("0",MONTH(B4376)),MONTH(B4376))</f>
        <v>2021/04</v>
      </c>
      <c r="M4376" s="11" t="str">
        <f>YEAR(B4376)&amp;"/"&amp; IF(MONTH(B4376)&lt;10,CONCATENATE("0",MONTH(B4376)),MONTH(B4376))&amp;"/"&amp;  IF(DAY(B4376)&lt;10,CONCATENATE("0",DAY(B4376)),DAY(B4376))</f>
        <v>2021/04/02</v>
      </c>
      <c r="N4376" s="9" t="str">
        <f>IF(OR(INT(MOD(M4376,4))=3,INT(MOD(M4376,4))=2),"A","C")</f>
        <v>C</v>
      </c>
      <c r="O4376" s="9" t="str">
        <f>IF(ISNA(VLOOKUP(MID(E4376,1,6)&amp;G4376,List!A:B,2,FALSE)),"",VLOOKUP(MID(E4376,1,6)&amp;G4376,List!A:B,2,FALSE))</f>
        <v>T04</v>
      </c>
      <c r="P4376" s="1"/>
      <c r="Q4376" s="8"/>
      <c r="R4376" s="8"/>
      <c r="S4376" s="1"/>
      <c r="U4376" s="3"/>
      <c r="V4376" s="2"/>
      <c r="W4376" s="1"/>
      <c r="X4376" s="6"/>
      <c r="Z4376" s="1"/>
    </row>
    <row r="4377" spans="1:26">
      <c r="A4377" s="16" t="s">
        <v>14035</v>
      </c>
      <c r="B4377" s="10">
        <v>44288.616863425923</v>
      </c>
      <c r="C4377" s="16" t="s">
        <v>11485</v>
      </c>
      <c r="D4377" s="16" t="s">
        <v>10204</v>
      </c>
      <c r="E4377" s="16" t="s">
        <v>10182</v>
      </c>
      <c r="F4377" s="16">
        <v>25</v>
      </c>
      <c r="G4377" s="16" t="s">
        <v>11171</v>
      </c>
      <c r="H4377" s="16" t="s">
        <v>5966</v>
      </c>
      <c r="I4377" s="9" t="str">
        <f>IF(N4377="A",IF(AND(HOUR(B4377)&gt;=7,HOUR(B4377)&lt;=18),"A","B"),IF(AND(HOUR(B4377)&gt;=7,HOUR(B4377)&lt;=18),"C","D"))</f>
        <v>C</v>
      </c>
      <c r="J4377" s="9" t="str">
        <f>IF(MONTH(B4377)&lt;10,CONCATENATE("0",MONTH(B4377)),MONTH(B4377))&amp;"/"&amp;  IF(DAY(B4377)&lt;10,CONCATENATE("0",DAY(B4377)),DAY(B4377))</f>
        <v>04/02</v>
      </c>
      <c r="K4377" s="9" t="str">
        <f>IF(C4377&lt;&gt;C4376,1,IF(L4377&lt;&gt;L4376,1,IF(B4377-B4376&gt;$Y$1,1,"")))</f>
        <v/>
      </c>
      <c r="L4377" s="9" t="str">
        <f>YEAR(B4377)&amp;"/"&amp; IF(MONTH(B4377)&lt;10,CONCATENATE("0",MONTH(B4377)),MONTH(B4377))</f>
        <v>2021/04</v>
      </c>
      <c r="M4377" s="11" t="str">
        <f>YEAR(B4377)&amp;"/"&amp; IF(MONTH(B4377)&lt;10,CONCATENATE("0",MONTH(B4377)),MONTH(B4377))&amp;"/"&amp;  IF(DAY(B4377)&lt;10,CONCATENATE("0",DAY(B4377)),DAY(B4377))</f>
        <v>2021/04/02</v>
      </c>
      <c r="N4377" s="9" t="str">
        <f>IF(OR(INT(MOD(M4377,4))=3,INT(MOD(M4377,4))=2),"A","C")</f>
        <v>C</v>
      </c>
      <c r="O4377" s="9" t="str">
        <f>IF(ISNA(VLOOKUP(MID(E4377,1,6)&amp;G4377,List!A:B,2,FALSE)),"",VLOOKUP(MID(E4377,1,6)&amp;G4377,List!A:B,2,FALSE))</f>
        <v>T04</v>
      </c>
      <c r="P4377" s="1"/>
      <c r="Q4377" s="8"/>
      <c r="R4377" s="8"/>
      <c r="S4377" s="1"/>
      <c r="U4377" s="3"/>
      <c r="V4377" s="2"/>
      <c r="W4377" s="1"/>
      <c r="X4377" s="6"/>
      <c r="Z4377" s="1"/>
    </row>
    <row r="4378" spans="1:26">
      <c r="A4378" s="16" t="s">
        <v>14235</v>
      </c>
      <c r="B4378" s="10">
        <v>44288.616863425923</v>
      </c>
      <c r="C4378" s="16" t="s">
        <v>11485</v>
      </c>
      <c r="D4378" s="16" t="s">
        <v>10204</v>
      </c>
      <c r="E4378" s="16" t="s">
        <v>10182</v>
      </c>
      <c r="F4378" s="16">
        <v>25</v>
      </c>
      <c r="G4378" s="16" t="s">
        <v>11171</v>
      </c>
      <c r="H4378" s="16" t="s">
        <v>5966</v>
      </c>
      <c r="I4378" s="9" t="str">
        <f>IF(N4378="A",IF(AND(HOUR(B4378)&gt;=7,HOUR(B4378)&lt;=18),"A","B"),IF(AND(HOUR(B4378)&gt;=7,HOUR(B4378)&lt;=18),"C","D"))</f>
        <v>C</v>
      </c>
      <c r="J4378" s="9" t="str">
        <f>IF(MONTH(B4378)&lt;10,CONCATENATE("0",MONTH(B4378)),MONTH(B4378))&amp;"/"&amp;  IF(DAY(B4378)&lt;10,CONCATENATE("0",DAY(B4378)),DAY(B4378))</f>
        <v>04/02</v>
      </c>
      <c r="K4378" s="9" t="str">
        <f>IF(C4378&lt;&gt;C4377,1,IF(L4378&lt;&gt;L4377,1,IF(B4378-B4377&gt;$Y$1,1,"")))</f>
        <v/>
      </c>
      <c r="L4378" s="9" t="str">
        <f>YEAR(B4378)&amp;"/"&amp; IF(MONTH(B4378)&lt;10,CONCATENATE("0",MONTH(B4378)),MONTH(B4378))</f>
        <v>2021/04</v>
      </c>
      <c r="M4378" s="11" t="str">
        <f>YEAR(B4378)&amp;"/"&amp; IF(MONTH(B4378)&lt;10,CONCATENATE("0",MONTH(B4378)),MONTH(B4378))&amp;"/"&amp;  IF(DAY(B4378)&lt;10,CONCATENATE("0",DAY(B4378)),DAY(B4378))</f>
        <v>2021/04/02</v>
      </c>
      <c r="N4378" s="9" t="str">
        <f>IF(OR(INT(MOD(M4378,4))=3,INT(MOD(M4378,4))=2),"A","C")</f>
        <v>C</v>
      </c>
      <c r="O4378" s="9" t="str">
        <f>IF(ISNA(VLOOKUP(MID(E4378,1,6)&amp;G4378,List!A:B,2,FALSE)),"",VLOOKUP(MID(E4378,1,6)&amp;G4378,List!A:B,2,FALSE))</f>
        <v>T04</v>
      </c>
      <c r="P4378" s="1"/>
      <c r="Q4378" s="8"/>
      <c r="R4378" s="8"/>
      <c r="S4378" s="1"/>
      <c r="U4378" s="3"/>
      <c r="V4378" s="2"/>
      <c r="W4378" s="1"/>
      <c r="X4378" s="6"/>
      <c r="Z4378" s="1"/>
    </row>
    <row r="4379" spans="1:26">
      <c r="A4379" s="16" t="s">
        <v>12670</v>
      </c>
      <c r="B4379" s="10">
        <v>44288.616863425923</v>
      </c>
      <c r="C4379" s="16" t="s">
        <v>11485</v>
      </c>
      <c r="D4379" s="16" t="s">
        <v>10204</v>
      </c>
      <c r="E4379" s="16" t="s">
        <v>10182</v>
      </c>
      <c r="F4379" s="16">
        <v>25</v>
      </c>
      <c r="G4379" s="16" t="s">
        <v>11171</v>
      </c>
      <c r="H4379" s="16" t="s">
        <v>5966</v>
      </c>
      <c r="I4379" s="9" t="str">
        <f>IF(N4379="A",IF(AND(HOUR(B4379)&gt;=7,HOUR(B4379)&lt;=18),"A","B"),IF(AND(HOUR(B4379)&gt;=7,HOUR(B4379)&lt;=18),"C","D"))</f>
        <v>C</v>
      </c>
      <c r="J4379" s="9" t="str">
        <f>IF(MONTH(B4379)&lt;10,CONCATENATE("0",MONTH(B4379)),MONTH(B4379))&amp;"/"&amp;  IF(DAY(B4379)&lt;10,CONCATENATE("0",DAY(B4379)),DAY(B4379))</f>
        <v>04/02</v>
      </c>
      <c r="K4379" s="9" t="str">
        <f>IF(C4379&lt;&gt;C4378,1,IF(L4379&lt;&gt;L4378,1,IF(B4379-B4378&gt;$Y$1,1,"")))</f>
        <v/>
      </c>
      <c r="L4379" s="9" t="str">
        <f>YEAR(B4379)&amp;"/"&amp; IF(MONTH(B4379)&lt;10,CONCATENATE("0",MONTH(B4379)),MONTH(B4379))</f>
        <v>2021/04</v>
      </c>
      <c r="M4379" s="11" t="str">
        <f>YEAR(B4379)&amp;"/"&amp; IF(MONTH(B4379)&lt;10,CONCATENATE("0",MONTH(B4379)),MONTH(B4379))&amp;"/"&amp;  IF(DAY(B4379)&lt;10,CONCATENATE("0",DAY(B4379)),DAY(B4379))</f>
        <v>2021/04/02</v>
      </c>
      <c r="N4379" s="9" t="str">
        <f>IF(OR(INT(MOD(M4379,4))=3,INT(MOD(M4379,4))=2),"A","C")</f>
        <v>C</v>
      </c>
      <c r="O4379" s="9" t="str">
        <f>IF(ISNA(VLOOKUP(MID(E4379,1,6)&amp;G4379,List!A:B,2,FALSE)),"",VLOOKUP(MID(E4379,1,6)&amp;G4379,List!A:B,2,FALSE))</f>
        <v>T04</v>
      </c>
      <c r="P4379" s="1"/>
      <c r="Q4379" s="8"/>
      <c r="R4379" s="8"/>
      <c r="S4379" s="1"/>
      <c r="U4379" s="3"/>
      <c r="V4379" s="2"/>
      <c r="W4379" s="1"/>
      <c r="X4379" s="6"/>
      <c r="Z4379" s="1"/>
    </row>
    <row r="4380" spans="1:26">
      <c r="A4380" s="16" t="s">
        <v>12598</v>
      </c>
      <c r="B4380" s="10">
        <v>44288.770451388889</v>
      </c>
      <c r="C4380" s="16" t="s">
        <v>11485</v>
      </c>
      <c r="D4380" s="16" t="s">
        <v>12599</v>
      </c>
      <c r="E4380" s="16" t="s">
        <v>12600</v>
      </c>
      <c r="F4380" s="16">
        <v>25</v>
      </c>
      <c r="G4380" s="16" t="s">
        <v>11164</v>
      </c>
      <c r="H4380" s="16" t="s">
        <v>5966</v>
      </c>
      <c r="I4380" s="9" t="str">
        <f>IF(N4380="A",IF(AND(HOUR(B4380)&gt;=7,HOUR(B4380)&lt;=18),"A","B"),IF(AND(HOUR(B4380)&gt;=7,HOUR(B4380)&lt;=18),"C","D"))</f>
        <v>C</v>
      </c>
      <c r="J4380" s="9" t="str">
        <f>IF(MONTH(B4380)&lt;10,CONCATENATE("0",MONTH(B4380)),MONTH(B4380))&amp;"/"&amp;  IF(DAY(B4380)&lt;10,CONCATENATE("0",DAY(B4380)),DAY(B4380))</f>
        <v>04/02</v>
      </c>
      <c r="K4380" s="9">
        <f>IF(C4380&lt;&gt;C4379,1,IF(L4380&lt;&gt;L4379,1,IF(B4380-B4379&gt;$Y$1,1,"")))</f>
        <v>1</v>
      </c>
      <c r="L4380" s="9" t="str">
        <f>YEAR(B4380)&amp;"/"&amp; IF(MONTH(B4380)&lt;10,CONCATENATE("0",MONTH(B4380)),MONTH(B4380))</f>
        <v>2021/04</v>
      </c>
      <c r="M4380" s="11" t="str">
        <f>YEAR(B4380)&amp;"/"&amp; IF(MONTH(B4380)&lt;10,CONCATENATE("0",MONTH(B4380)),MONTH(B4380))&amp;"/"&amp;  IF(DAY(B4380)&lt;10,CONCATENATE("0",DAY(B4380)),DAY(B4380))</f>
        <v>2021/04/02</v>
      </c>
      <c r="N4380" s="9" t="str">
        <f>IF(OR(INT(MOD(M4380,4))=3,INT(MOD(M4380,4))=2),"A","C")</f>
        <v>C</v>
      </c>
      <c r="O4380" s="9" t="str">
        <f>IF(ISNA(VLOOKUP(MID(E4380,1,6)&amp;G4380,List!A:B,2,FALSE)),"",VLOOKUP(MID(E4380,1,6)&amp;G4380,List!A:B,2,FALSE))</f>
        <v>T18</v>
      </c>
      <c r="P4380" s="1"/>
      <c r="Q4380" s="8"/>
      <c r="R4380" s="8"/>
      <c r="S4380" s="1"/>
      <c r="U4380" s="3"/>
      <c r="V4380" s="2"/>
      <c r="W4380" s="1"/>
      <c r="X4380" s="6"/>
      <c r="Z4380" s="1"/>
    </row>
    <row r="4381" spans="1:26">
      <c r="A4381" s="16" t="s">
        <v>12601</v>
      </c>
      <c r="B4381" s="10">
        <v>44288.770451388889</v>
      </c>
      <c r="C4381" s="16" t="s">
        <v>11485</v>
      </c>
      <c r="D4381" s="16" t="s">
        <v>12602</v>
      </c>
      <c r="E4381" s="16" t="s">
        <v>23</v>
      </c>
      <c r="F4381" s="16">
        <v>25</v>
      </c>
      <c r="G4381" s="16" t="s">
        <v>11164</v>
      </c>
      <c r="H4381" s="16" t="s">
        <v>5966</v>
      </c>
      <c r="I4381" s="9" t="str">
        <f>IF(N4381="A",IF(AND(HOUR(B4381)&gt;=7,HOUR(B4381)&lt;=18),"A","B"),IF(AND(HOUR(B4381)&gt;=7,HOUR(B4381)&lt;=18),"C","D"))</f>
        <v>C</v>
      </c>
      <c r="J4381" s="9" t="str">
        <f>IF(MONTH(B4381)&lt;10,CONCATENATE("0",MONTH(B4381)),MONTH(B4381))&amp;"/"&amp;  IF(DAY(B4381)&lt;10,CONCATENATE("0",DAY(B4381)),DAY(B4381))</f>
        <v>04/02</v>
      </c>
      <c r="K4381" s="9" t="str">
        <f>IF(C4381&lt;&gt;C4380,1,IF(L4381&lt;&gt;L4380,1,IF(B4381-B4380&gt;$Y$1,1,"")))</f>
        <v/>
      </c>
      <c r="L4381" s="9" t="str">
        <f>YEAR(B4381)&amp;"/"&amp; IF(MONTH(B4381)&lt;10,CONCATENATE("0",MONTH(B4381)),MONTH(B4381))</f>
        <v>2021/04</v>
      </c>
      <c r="M4381" s="11" t="str">
        <f>YEAR(B4381)&amp;"/"&amp; IF(MONTH(B4381)&lt;10,CONCATENATE("0",MONTH(B4381)),MONTH(B4381))&amp;"/"&amp;  IF(DAY(B4381)&lt;10,CONCATENATE("0",DAY(B4381)),DAY(B4381))</f>
        <v>2021/04/02</v>
      </c>
      <c r="N4381" s="9" t="str">
        <f>IF(OR(INT(MOD(M4381,4))=3,INT(MOD(M4381,4))=2),"A","C")</f>
        <v>C</v>
      </c>
      <c r="O4381" s="9" t="str">
        <f>IF(ISNA(VLOOKUP(MID(E4381,1,6)&amp;G4381,List!A:B,2,FALSE)),"",VLOOKUP(MID(E4381,1,6)&amp;G4381,List!A:B,2,FALSE))</f>
        <v>T18</v>
      </c>
      <c r="P4381" s="1"/>
      <c r="Q4381" s="8"/>
      <c r="R4381" s="8"/>
      <c r="S4381" s="1"/>
      <c r="U4381" s="3"/>
      <c r="V4381" s="2"/>
      <c r="W4381" s="1"/>
      <c r="X4381" s="6"/>
      <c r="Z4381" s="1"/>
    </row>
    <row r="4382" spans="1:26">
      <c r="A4382" s="16" t="s">
        <v>12603</v>
      </c>
      <c r="B4382" s="10">
        <v>44288.770451388889</v>
      </c>
      <c r="C4382" s="16" t="s">
        <v>11485</v>
      </c>
      <c r="D4382" s="16" t="s">
        <v>12604</v>
      </c>
      <c r="E4382" s="16" t="s">
        <v>23</v>
      </c>
      <c r="F4382" s="16">
        <v>25</v>
      </c>
      <c r="G4382" s="16" t="s">
        <v>11164</v>
      </c>
      <c r="H4382" s="16" t="s">
        <v>5966</v>
      </c>
      <c r="I4382" s="9" t="str">
        <f>IF(N4382="A",IF(AND(HOUR(B4382)&gt;=7,HOUR(B4382)&lt;=18),"A","B"),IF(AND(HOUR(B4382)&gt;=7,HOUR(B4382)&lt;=18),"C","D"))</f>
        <v>C</v>
      </c>
      <c r="J4382" s="9" t="str">
        <f>IF(MONTH(B4382)&lt;10,CONCATENATE("0",MONTH(B4382)),MONTH(B4382))&amp;"/"&amp;  IF(DAY(B4382)&lt;10,CONCATENATE("0",DAY(B4382)),DAY(B4382))</f>
        <v>04/02</v>
      </c>
      <c r="K4382" s="9" t="str">
        <f>IF(C4382&lt;&gt;C4381,1,IF(L4382&lt;&gt;L4381,1,IF(B4382-B4381&gt;$Y$1,1,"")))</f>
        <v/>
      </c>
      <c r="L4382" s="9" t="str">
        <f>YEAR(B4382)&amp;"/"&amp; IF(MONTH(B4382)&lt;10,CONCATENATE("0",MONTH(B4382)),MONTH(B4382))</f>
        <v>2021/04</v>
      </c>
      <c r="M4382" s="11" t="str">
        <f>YEAR(B4382)&amp;"/"&amp; IF(MONTH(B4382)&lt;10,CONCATENATE("0",MONTH(B4382)),MONTH(B4382))&amp;"/"&amp;  IF(DAY(B4382)&lt;10,CONCATENATE("0",DAY(B4382)),DAY(B4382))</f>
        <v>2021/04/02</v>
      </c>
      <c r="N4382" s="9" t="str">
        <f>IF(OR(INT(MOD(M4382,4))=3,INT(MOD(M4382,4))=2),"A","C")</f>
        <v>C</v>
      </c>
      <c r="O4382" s="9" t="str">
        <f>IF(ISNA(VLOOKUP(MID(E4382,1,6)&amp;G4382,List!A:B,2,FALSE)),"",VLOOKUP(MID(E4382,1,6)&amp;G4382,List!A:B,2,FALSE))</f>
        <v>T18</v>
      </c>
      <c r="P4382" s="1"/>
      <c r="Q4382" s="8"/>
      <c r="R4382" s="8"/>
      <c r="S4382" s="1"/>
      <c r="U4382" s="3"/>
      <c r="V4382" s="2"/>
      <c r="W4382" s="1"/>
      <c r="X4382" s="6"/>
      <c r="Z4382" s="1"/>
    </row>
    <row r="4383" spans="1:26">
      <c r="A4383" s="16" t="s">
        <v>12605</v>
      </c>
      <c r="B4383" s="10">
        <v>44288.770451388889</v>
      </c>
      <c r="C4383" s="16" t="s">
        <v>11485</v>
      </c>
      <c r="D4383" s="16" t="s">
        <v>12606</v>
      </c>
      <c r="E4383" s="16" t="s">
        <v>12607</v>
      </c>
      <c r="F4383" s="16">
        <v>25</v>
      </c>
      <c r="G4383" s="16" t="s">
        <v>11164</v>
      </c>
      <c r="H4383" s="16" t="s">
        <v>5966</v>
      </c>
      <c r="I4383" s="9" t="str">
        <f>IF(N4383="A",IF(AND(HOUR(B4383)&gt;=7,HOUR(B4383)&lt;=18),"A","B"),IF(AND(HOUR(B4383)&gt;=7,HOUR(B4383)&lt;=18),"C","D"))</f>
        <v>C</v>
      </c>
      <c r="J4383" s="9" t="str">
        <f>IF(MONTH(B4383)&lt;10,CONCATENATE("0",MONTH(B4383)),MONTH(B4383))&amp;"/"&amp;  IF(DAY(B4383)&lt;10,CONCATENATE("0",DAY(B4383)),DAY(B4383))</f>
        <v>04/02</v>
      </c>
      <c r="K4383" s="9" t="str">
        <f>IF(C4383&lt;&gt;C4382,1,IF(L4383&lt;&gt;L4382,1,IF(B4383-B4382&gt;$Y$1,1,"")))</f>
        <v/>
      </c>
      <c r="L4383" s="9" t="str">
        <f>YEAR(B4383)&amp;"/"&amp; IF(MONTH(B4383)&lt;10,CONCATENATE("0",MONTH(B4383)),MONTH(B4383))</f>
        <v>2021/04</v>
      </c>
      <c r="M4383" s="11" t="str">
        <f>YEAR(B4383)&amp;"/"&amp; IF(MONTH(B4383)&lt;10,CONCATENATE("0",MONTH(B4383)),MONTH(B4383))&amp;"/"&amp;  IF(DAY(B4383)&lt;10,CONCATENATE("0",DAY(B4383)),DAY(B4383))</f>
        <v>2021/04/02</v>
      </c>
      <c r="N4383" s="9" t="str">
        <f>IF(OR(INT(MOD(M4383,4))=3,INT(MOD(M4383,4))=2),"A","C")</f>
        <v>C</v>
      </c>
      <c r="O4383" s="9" t="str">
        <f>IF(ISNA(VLOOKUP(MID(E4383,1,6)&amp;G4383,List!A:B,2,FALSE)),"",VLOOKUP(MID(E4383,1,6)&amp;G4383,List!A:B,2,FALSE))</f>
        <v>T18</v>
      </c>
      <c r="P4383" s="1"/>
      <c r="Q4383" s="8"/>
      <c r="R4383" s="8"/>
      <c r="S4383" s="1"/>
      <c r="U4383" s="3"/>
      <c r="V4383" s="2"/>
      <c r="W4383" s="1"/>
      <c r="X4383" s="6"/>
      <c r="Z4383" s="1"/>
    </row>
    <row r="4384" spans="1:26">
      <c r="A4384" s="16" t="s">
        <v>11996</v>
      </c>
      <c r="B4384" s="10">
        <v>44288.921944444446</v>
      </c>
      <c r="C4384" s="16" t="s">
        <v>11485</v>
      </c>
      <c r="D4384" s="16" t="s">
        <v>11437</v>
      </c>
      <c r="E4384" s="16" t="s">
        <v>11438</v>
      </c>
      <c r="F4384" s="16">
        <v>25</v>
      </c>
      <c r="G4384" s="16" t="s">
        <v>11164</v>
      </c>
      <c r="H4384" s="16" t="s">
        <v>5966</v>
      </c>
      <c r="I4384" s="9" t="str">
        <f>IF(N4384="A",IF(AND(HOUR(B4384)&gt;=7,HOUR(B4384)&lt;=18),"A","B"),IF(AND(HOUR(B4384)&gt;=7,HOUR(B4384)&lt;=18),"C","D"))</f>
        <v>D</v>
      </c>
      <c r="J4384" s="9" t="str">
        <f>IF(MONTH(B4384)&lt;10,CONCATENATE("0",MONTH(B4384)),MONTH(B4384))&amp;"/"&amp;  IF(DAY(B4384)&lt;10,CONCATENATE("0",DAY(B4384)),DAY(B4384))</f>
        <v>04/02</v>
      </c>
      <c r="K4384" s="9">
        <f>IF(C4384&lt;&gt;C4383,1,IF(L4384&lt;&gt;L4383,1,IF(B4384-B4383&gt;$Y$1,1,"")))</f>
        <v>1</v>
      </c>
      <c r="L4384" s="9" t="str">
        <f>YEAR(B4384)&amp;"/"&amp; IF(MONTH(B4384)&lt;10,CONCATENATE("0",MONTH(B4384)),MONTH(B4384))</f>
        <v>2021/04</v>
      </c>
      <c r="M4384" s="11" t="str">
        <f>YEAR(B4384)&amp;"/"&amp; IF(MONTH(B4384)&lt;10,CONCATENATE("0",MONTH(B4384)),MONTH(B4384))&amp;"/"&amp;  IF(DAY(B4384)&lt;10,CONCATENATE("0",DAY(B4384)),DAY(B4384))</f>
        <v>2021/04/02</v>
      </c>
      <c r="N4384" s="9" t="str">
        <f>IF(OR(INT(MOD(M4384,4))=3,INT(MOD(M4384,4))=2),"A","C")</f>
        <v>C</v>
      </c>
      <c r="O4384" s="9" t="str">
        <f>IF(ISNA(VLOOKUP(MID(E4384,1,6)&amp;G4384,List!A:B,2,FALSE)),"",VLOOKUP(MID(E4384,1,6)&amp;G4384,List!A:B,2,FALSE))</f>
        <v>T18</v>
      </c>
      <c r="P4384" s="1"/>
      <c r="Q4384" s="8"/>
      <c r="R4384" s="8"/>
      <c r="S4384" s="1"/>
      <c r="U4384" s="3"/>
      <c r="V4384" s="2"/>
      <c r="W4384" s="1"/>
      <c r="X4384" s="6"/>
      <c r="Z4384" s="1"/>
    </row>
    <row r="4385" spans="1:26">
      <c r="A4385" s="16" t="s">
        <v>11997</v>
      </c>
      <c r="B4385" s="10">
        <v>44288.921944444446</v>
      </c>
      <c r="C4385" s="16" t="s">
        <v>11485</v>
      </c>
      <c r="D4385" s="16" t="s">
        <v>11998</v>
      </c>
      <c r="E4385" s="16" t="s">
        <v>11999</v>
      </c>
      <c r="F4385" s="16">
        <v>3</v>
      </c>
      <c r="G4385" s="16" t="s">
        <v>11164</v>
      </c>
      <c r="H4385" s="16" t="s">
        <v>5966</v>
      </c>
      <c r="I4385" s="9" t="str">
        <f>IF(N4385="A",IF(AND(HOUR(B4385)&gt;=7,HOUR(B4385)&lt;=18),"A","B"),IF(AND(HOUR(B4385)&gt;=7,HOUR(B4385)&lt;=18),"C","D"))</f>
        <v>D</v>
      </c>
      <c r="J4385" s="9" t="str">
        <f>IF(MONTH(B4385)&lt;10,CONCATENATE("0",MONTH(B4385)),MONTH(B4385))&amp;"/"&amp;  IF(DAY(B4385)&lt;10,CONCATENATE("0",DAY(B4385)),DAY(B4385))</f>
        <v>04/02</v>
      </c>
      <c r="K4385" s="9" t="str">
        <f>IF(C4385&lt;&gt;C4384,1,IF(L4385&lt;&gt;L4384,1,IF(B4385-B4384&gt;$Y$1,1,"")))</f>
        <v/>
      </c>
      <c r="L4385" s="9" t="str">
        <f>YEAR(B4385)&amp;"/"&amp; IF(MONTH(B4385)&lt;10,CONCATENATE("0",MONTH(B4385)),MONTH(B4385))</f>
        <v>2021/04</v>
      </c>
      <c r="M4385" s="11" t="str">
        <f>YEAR(B4385)&amp;"/"&amp; IF(MONTH(B4385)&lt;10,CONCATENATE("0",MONTH(B4385)),MONTH(B4385))&amp;"/"&amp;  IF(DAY(B4385)&lt;10,CONCATENATE("0",DAY(B4385)),DAY(B4385))</f>
        <v>2021/04/02</v>
      </c>
      <c r="N4385" s="9" t="str">
        <f>IF(OR(INT(MOD(M4385,4))=3,INT(MOD(M4385,4))=2),"A","C")</f>
        <v>C</v>
      </c>
      <c r="O4385" s="9" t="str">
        <f>IF(ISNA(VLOOKUP(MID(E4385,1,6)&amp;G4385,List!A:B,2,FALSE)),"",VLOOKUP(MID(E4385,1,6)&amp;G4385,List!A:B,2,FALSE))</f>
        <v>T18</v>
      </c>
      <c r="P4385" s="1"/>
      <c r="Q4385" s="8"/>
      <c r="R4385" s="8"/>
      <c r="S4385" s="1"/>
      <c r="U4385" s="3"/>
      <c r="V4385" s="2"/>
      <c r="W4385" s="1"/>
      <c r="X4385" s="6"/>
      <c r="Z4385" s="1"/>
    </row>
    <row r="4386" spans="1:26">
      <c r="A4386" s="16" t="s">
        <v>11590</v>
      </c>
      <c r="B4386" s="10">
        <v>44289.075752314813</v>
      </c>
      <c r="C4386" s="16" t="s">
        <v>11485</v>
      </c>
      <c r="D4386" s="16" t="s">
        <v>10204</v>
      </c>
      <c r="E4386" s="16" t="s">
        <v>10182</v>
      </c>
      <c r="F4386" s="16">
        <v>25</v>
      </c>
      <c r="G4386" s="16" t="s">
        <v>11575</v>
      </c>
      <c r="H4386" s="16" t="s">
        <v>5966</v>
      </c>
      <c r="I4386" s="9" t="str">
        <f>IF(N4386="A",IF(AND(HOUR(B4386)&gt;=7,HOUR(B4386)&lt;=18),"A","B"),IF(AND(HOUR(B4386)&gt;=7,HOUR(B4386)&lt;=18),"C","D"))</f>
        <v>D</v>
      </c>
      <c r="J4386" s="9" t="str">
        <f>IF(MONTH(B4386)&lt;10,CONCATENATE("0",MONTH(B4386)),MONTH(B4386))&amp;"/"&amp;  IF(DAY(B4386)&lt;10,CONCATENATE("0",DAY(B4386)),DAY(B4386))</f>
        <v>04/03</v>
      </c>
      <c r="K4386" s="9">
        <f>IF(C4386&lt;&gt;C4385,1,IF(L4386&lt;&gt;L4385,1,IF(B4386-B4385&gt;$Y$1,1,"")))</f>
        <v>1</v>
      </c>
      <c r="L4386" s="9" t="str">
        <f>YEAR(B4386)&amp;"/"&amp; IF(MONTH(B4386)&lt;10,CONCATENATE("0",MONTH(B4386)),MONTH(B4386))</f>
        <v>2021/04</v>
      </c>
      <c r="M4386" s="11" t="str">
        <f>YEAR(B4386)&amp;"/"&amp; IF(MONTH(B4386)&lt;10,CONCATENATE("0",MONTH(B4386)),MONTH(B4386))&amp;"/"&amp;  IF(DAY(B4386)&lt;10,CONCATENATE("0",DAY(B4386)),DAY(B4386))</f>
        <v>2021/04/03</v>
      </c>
      <c r="N4386" s="9" t="str">
        <f>IF(OR(INT(MOD(M4386,4))=3,INT(MOD(M4386,4))=2),"A","C")</f>
        <v>C</v>
      </c>
      <c r="O4386" s="9" t="str">
        <f>IF(ISNA(VLOOKUP(MID(E4386,1,6)&amp;G4386,List!A:B,2,FALSE)),"",VLOOKUP(MID(E4386,1,6)&amp;G4386,List!A:B,2,FALSE))</f>
        <v>T11</v>
      </c>
      <c r="P4386" s="1"/>
      <c r="Q4386" s="8"/>
      <c r="R4386" s="8"/>
      <c r="S4386" s="1"/>
      <c r="U4386" s="3"/>
      <c r="V4386" s="2"/>
      <c r="W4386" s="1"/>
      <c r="X4386" s="6"/>
      <c r="Z4386" s="1"/>
    </row>
    <row r="4387" spans="1:26">
      <c r="A4387" s="16" t="s">
        <v>13796</v>
      </c>
      <c r="B4387" s="10">
        <v>44289.075752314813</v>
      </c>
      <c r="C4387" s="16" t="s">
        <v>11485</v>
      </c>
      <c r="D4387" s="16" t="s">
        <v>10204</v>
      </c>
      <c r="E4387" s="16" t="s">
        <v>10182</v>
      </c>
      <c r="F4387" s="16">
        <v>25</v>
      </c>
      <c r="G4387" s="16" t="s">
        <v>11575</v>
      </c>
      <c r="H4387" s="16" t="s">
        <v>5966</v>
      </c>
      <c r="I4387" s="9" t="str">
        <f>IF(N4387="A",IF(AND(HOUR(B4387)&gt;=7,HOUR(B4387)&lt;=18),"A","B"),IF(AND(HOUR(B4387)&gt;=7,HOUR(B4387)&lt;=18),"C","D"))</f>
        <v>D</v>
      </c>
      <c r="J4387" s="9" t="str">
        <f>IF(MONTH(B4387)&lt;10,CONCATENATE("0",MONTH(B4387)),MONTH(B4387))&amp;"/"&amp;  IF(DAY(B4387)&lt;10,CONCATENATE("0",DAY(B4387)),DAY(B4387))</f>
        <v>04/03</v>
      </c>
      <c r="K4387" s="9" t="str">
        <f>IF(C4387&lt;&gt;C4386,1,IF(L4387&lt;&gt;L4386,1,IF(B4387-B4386&gt;$Y$1,1,"")))</f>
        <v/>
      </c>
      <c r="L4387" s="9" t="str">
        <f>YEAR(B4387)&amp;"/"&amp; IF(MONTH(B4387)&lt;10,CONCATENATE("0",MONTH(B4387)),MONTH(B4387))</f>
        <v>2021/04</v>
      </c>
      <c r="M4387" s="11" t="str">
        <f>YEAR(B4387)&amp;"/"&amp; IF(MONTH(B4387)&lt;10,CONCATENATE("0",MONTH(B4387)),MONTH(B4387))&amp;"/"&amp;  IF(DAY(B4387)&lt;10,CONCATENATE("0",DAY(B4387)),DAY(B4387))</f>
        <v>2021/04/03</v>
      </c>
      <c r="N4387" s="9" t="str">
        <f>IF(OR(INT(MOD(M4387,4))=3,INT(MOD(M4387,4))=2),"A","C")</f>
        <v>C</v>
      </c>
      <c r="O4387" s="9" t="str">
        <f>IF(ISNA(VLOOKUP(MID(E4387,1,6)&amp;G4387,List!A:B,2,FALSE)),"",VLOOKUP(MID(E4387,1,6)&amp;G4387,List!A:B,2,FALSE))</f>
        <v>T11</v>
      </c>
      <c r="P4387" s="1"/>
      <c r="Q4387" s="8"/>
      <c r="R4387" s="8"/>
      <c r="S4387" s="1"/>
      <c r="U4387" s="3"/>
      <c r="V4387" s="2"/>
      <c r="W4387" s="1"/>
      <c r="X4387" s="6"/>
      <c r="Z4387" s="1"/>
    </row>
    <row r="4388" spans="1:26">
      <c r="A4388" s="16" t="s">
        <v>14035</v>
      </c>
      <c r="B4388" s="10">
        <v>44289.075752314813</v>
      </c>
      <c r="C4388" s="16" t="s">
        <v>11485</v>
      </c>
      <c r="D4388" s="16" t="s">
        <v>10204</v>
      </c>
      <c r="E4388" s="16" t="s">
        <v>10182</v>
      </c>
      <c r="F4388" s="16">
        <v>25</v>
      </c>
      <c r="G4388" s="16" t="s">
        <v>11575</v>
      </c>
      <c r="H4388" s="16" t="s">
        <v>5966</v>
      </c>
      <c r="I4388" s="9" t="str">
        <f>IF(N4388="A",IF(AND(HOUR(B4388)&gt;=7,HOUR(B4388)&lt;=18),"A","B"),IF(AND(HOUR(B4388)&gt;=7,HOUR(B4388)&lt;=18),"C","D"))</f>
        <v>D</v>
      </c>
      <c r="J4388" s="9" t="str">
        <f>IF(MONTH(B4388)&lt;10,CONCATENATE("0",MONTH(B4388)),MONTH(B4388))&amp;"/"&amp;  IF(DAY(B4388)&lt;10,CONCATENATE("0",DAY(B4388)),DAY(B4388))</f>
        <v>04/03</v>
      </c>
      <c r="K4388" s="9" t="str">
        <f>IF(C4388&lt;&gt;C4387,1,IF(L4388&lt;&gt;L4387,1,IF(B4388-B4387&gt;$Y$1,1,"")))</f>
        <v/>
      </c>
      <c r="L4388" s="9" t="str">
        <f>YEAR(B4388)&amp;"/"&amp; IF(MONTH(B4388)&lt;10,CONCATENATE("0",MONTH(B4388)),MONTH(B4388))</f>
        <v>2021/04</v>
      </c>
      <c r="M4388" s="11" t="str">
        <f>YEAR(B4388)&amp;"/"&amp; IF(MONTH(B4388)&lt;10,CONCATENATE("0",MONTH(B4388)),MONTH(B4388))&amp;"/"&amp;  IF(DAY(B4388)&lt;10,CONCATENATE("0",DAY(B4388)),DAY(B4388))</f>
        <v>2021/04/03</v>
      </c>
      <c r="N4388" s="9" t="str">
        <f>IF(OR(INT(MOD(M4388,4))=3,INT(MOD(M4388,4))=2),"A","C")</f>
        <v>C</v>
      </c>
      <c r="O4388" s="9" t="str">
        <f>IF(ISNA(VLOOKUP(MID(E4388,1,6)&amp;G4388,List!A:B,2,FALSE)),"",VLOOKUP(MID(E4388,1,6)&amp;G4388,List!A:B,2,FALSE))</f>
        <v>T11</v>
      </c>
      <c r="P4388" s="1"/>
      <c r="Q4388" s="8"/>
      <c r="R4388" s="8"/>
      <c r="S4388" s="1"/>
      <c r="U4388" s="3"/>
      <c r="V4388" s="2"/>
      <c r="W4388" s="1"/>
      <c r="X4388" s="6"/>
      <c r="Z4388" s="1"/>
    </row>
    <row r="4389" spans="1:26">
      <c r="A4389" s="16" t="s">
        <v>14235</v>
      </c>
      <c r="B4389" s="10">
        <v>44289.075752314813</v>
      </c>
      <c r="C4389" s="16" t="s">
        <v>11485</v>
      </c>
      <c r="D4389" s="16" t="s">
        <v>10204</v>
      </c>
      <c r="E4389" s="16" t="s">
        <v>10182</v>
      </c>
      <c r="F4389" s="16">
        <v>25</v>
      </c>
      <c r="G4389" s="16" t="s">
        <v>11575</v>
      </c>
      <c r="H4389" s="16" t="s">
        <v>5966</v>
      </c>
      <c r="I4389" s="9" t="str">
        <f>IF(N4389="A",IF(AND(HOUR(B4389)&gt;=7,HOUR(B4389)&lt;=18),"A","B"),IF(AND(HOUR(B4389)&gt;=7,HOUR(B4389)&lt;=18),"C","D"))</f>
        <v>D</v>
      </c>
      <c r="J4389" s="9" t="str">
        <f>IF(MONTH(B4389)&lt;10,CONCATENATE("0",MONTH(B4389)),MONTH(B4389))&amp;"/"&amp;  IF(DAY(B4389)&lt;10,CONCATENATE("0",DAY(B4389)),DAY(B4389))</f>
        <v>04/03</v>
      </c>
      <c r="K4389" s="9" t="str">
        <f>IF(C4389&lt;&gt;C4388,1,IF(L4389&lt;&gt;L4388,1,IF(B4389-B4388&gt;$Y$1,1,"")))</f>
        <v/>
      </c>
      <c r="L4389" s="9" t="str">
        <f>YEAR(B4389)&amp;"/"&amp; IF(MONTH(B4389)&lt;10,CONCATENATE("0",MONTH(B4389)),MONTH(B4389))</f>
        <v>2021/04</v>
      </c>
      <c r="M4389" s="11" t="str">
        <f>YEAR(B4389)&amp;"/"&amp; IF(MONTH(B4389)&lt;10,CONCATENATE("0",MONTH(B4389)),MONTH(B4389))&amp;"/"&amp;  IF(DAY(B4389)&lt;10,CONCATENATE("0",DAY(B4389)),DAY(B4389))</f>
        <v>2021/04/03</v>
      </c>
      <c r="N4389" s="9" t="str">
        <f>IF(OR(INT(MOD(M4389,4))=3,INT(MOD(M4389,4))=2),"A","C")</f>
        <v>C</v>
      </c>
      <c r="O4389" s="9" t="str">
        <f>IF(ISNA(VLOOKUP(MID(E4389,1,6)&amp;G4389,List!A:B,2,FALSE)),"",VLOOKUP(MID(E4389,1,6)&amp;G4389,List!A:B,2,FALSE))</f>
        <v>T11</v>
      </c>
      <c r="P4389" s="1"/>
      <c r="Q4389" s="8"/>
      <c r="R4389" s="8"/>
      <c r="S4389" s="1"/>
      <c r="U4389" s="3"/>
      <c r="V4389" s="2"/>
      <c r="W4389" s="1"/>
      <c r="X4389" s="6"/>
      <c r="Z4389" s="1"/>
    </row>
    <row r="4390" spans="1:26">
      <c r="A4390" s="16" t="s">
        <v>13538</v>
      </c>
      <c r="B4390" s="10">
        <v>44289.241226851853</v>
      </c>
      <c r="C4390" s="16" t="s">
        <v>11485</v>
      </c>
      <c r="D4390" s="16" t="s">
        <v>10204</v>
      </c>
      <c r="E4390" s="16" t="s">
        <v>10182</v>
      </c>
      <c r="F4390" s="16">
        <v>25</v>
      </c>
      <c r="G4390" s="16" t="s">
        <v>11575</v>
      </c>
      <c r="H4390" s="16" t="s">
        <v>5966</v>
      </c>
      <c r="I4390" s="9" t="str">
        <f>IF(N4390="A",IF(AND(HOUR(B4390)&gt;=7,HOUR(B4390)&lt;=18),"A","B"),IF(AND(HOUR(B4390)&gt;=7,HOUR(B4390)&lt;=18),"C","D"))</f>
        <v>D</v>
      </c>
      <c r="J4390" s="9" t="str">
        <f>IF(MONTH(B4390)&lt;10,CONCATENATE("0",MONTH(B4390)),MONTH(B4390))&amp;"/"&amp;  IF(DAY(B4390)&lt;10,CONCATENATE("0",DAY(B4390)),DAY(B4390))</f>
        <v>04/03</v>
      </c>
      <c r="K4390" s="9">
        <f>IF(C4390&lt;&gt;C4389,1,IF(L4390&lt;&gt;L4389,1,IF(B4390-B4389&gt;$Y$1,1,"")))</f>
        <v>1</v>
      </c>
      <c r="L4390" s="9" t="str">
        <f>YEAR(B4390)&amp;"/"&amp; IF(MONTH(B4390)&lt;10,CONCATENATE("0",MONTH(B4390)),MONTH(B4390))</f>
        <v>2021/04</v>
      </c>
      <c r="M4390" s="11" t="str">
        <f>YEAR(B4390)&amp;"/"&amp; IF(MONTH(B4390)&lt;10,CONCATENATE("0",MONTH(B4390)),MONTH(B4390))&amp;"/"&amp;  IF(DAY(B4390)&lt;10,CONCATENATE("0",DAY(B4390)),DAY(B4390))</f>
        <v>2021/04/03</v>
      </c>
      <c r="N4390" s="9" t="str">
        <f>IF(OR(INT(MOD(M4390,4))=3,INT(MOD(M4390,4))=2),"A","C")</f>
        <v>C</v>
      </c>
      <c r="O4390" s="9" t="str">
        <f>IF(ISNA(VLOOKUP(MID(E4390,1,6)&amp;G4390,List!A:B,2,FALSE)),"",VLOOKUP(MID(E4390,1,6)&amp;G4390,List!A:B,2,FALSE))</f>
        <v>T11</v>
      </c>
      <c r="P4390" s="1"/>
      <c r="Q4390" s="8"/>
      <c r="R4390" s="8"/>
      <c r="S4390" s="1"/>
      <c r="U4390" s="3"/>
      <c r="V4390" s="2"/>
      <c r="W4390" s="1"/>
      <c r="X4390" s="6"/>
      <c r="Z4390" s="1"/>
    </row>
    <row r="4391" spans="1:26">
      <c r="A4391" s="16" t="s">
        <v>12670</v>
      </c>
      <c r="B4391" s="10">
        <v>44289.241226851853</v>
      </c>
      <c r="C4391" s="16" t="s">
        <v>11485</v>
      </c>
      <c r="D4391" s="16" t="s">
        <v>10204</v>
      </c>
      <c r="E4391" s="16" t="s">
        <v>10182</v>
      </c>
      <c r="F4391" s="16">
        <v>25</v>
      </c>
      <c r="G4391" s="16" t="s">
        <v>11575</v>
      </c>
      <c r="H4391" s="16" t="s">
        <v>5966</v>
      </c>
      <c r="I4391" s="9" t="str">
        <f>IF(N4391="A",IF(AND(HOUR(B4391)&gt;=7,HOUR(B4391)&lt;=18),"A","B"),IF(AND(HOUR(B4391)&gt;=7,HOUR(B4391)&lt;=18),"C","D"))</f>
        <v>D</v>
      </c>
      <c r="J4391" s="9" t="str">
        <f>IF(MONTH(B4391)&lt;10,CONCATENATE("0",MONTH(B4391)),MONTH(B4391))&amp;"/"&amp;  IF(DAY(B4391)&lt;10,CONCATENATE("0",DAY(B4391)),DAY(B4391))</f>
        <v>04/03</v>
      </c>
      <c r="K4391" s="9" t="str">
        <f>IF(C4391&lt;&gt;C4390,1,IF(L4391&lt;&gt;L4390,1,IF(B4391-B4390&gt;$Y$1,1,"")))</f>
        <v/>
      </c>
      <c r="L4391" s="9" t="str">
        <f>YEAR(B4391)&amp;"/"&amp; IF(MONTH(B4391)&lt;10,CONCATENATE("0",MONTH(B4391)),MONTH(B4391))</f>
        <v>2021/04</v>
      </c>
      <c r="M4391" s="11" t="str">
        <f>YEAR(B4391)&amp;"/"&amp; IF(MONTH(B4391)&lt;10,CONCATENATE("0",MONTH(B4391)),MONTH(B4391))&amp;"/"&amp;  IF(DAY(B4391)&lt;10,CONCATENATE("0",DAY(B4391)),DAY(B4391))</f>
        <v>2021/04/03</v>
      </c>
      <c r="N4391" s="9" t="str">
        <f>IF(OR(INT(MOD(M4391,4))=3,INT(MOD(M4391,4))=2),"A","C")</f>
        <v>C</v>
      </c>
      <c r="O4391" s="9" t="str">
        <f>IF(ISNA(VLOOKUP(MID(E4391,1,6)&amp;G4391,List!A:B,2,FALSE)),"",VLOOKUP(MID(E4391,1,6)&amp;G4391,List!A:B,2,FALSE))</f>
        <v>T11</v>
      </c>
      <c r="P4391" s="1"/>
      <c r="Q4391" s="8"/>
      <c r="R4391" s="8"/>
      <c r="S4391" s="1"/>
      <c r="U4391" s="3"/>
      <c r="V4391" s="2"/>
      <c r="W4391" s="1"/>
      <c r="X4391" s="6"/>
      <c r="Z4391" s="1"/>
    </row>
    <row r="4392" spans="1:26">
      <c r="A4392" s="16" t="s">
        <v>12027</v>
      </c>
      <c r="B4392" s="10">
        <v>44289.473009259258</v>
      </c>
      <c r="C4392" s="16" t="s">
        <v>11485</v>
      </c>
      <c r="D4392" s="16" t="s">
        <v>10247</v>
      </c>
      <c r="E4392" s="16" t="s">
        <v>10182</v>
      </c>
      <c r="F4392" s="16">
        <v>25</v>
      </c>
      <c r="G4392" s="16" t="s">
        <v>11171</v>
      </c>
      <c r="H4392" s="16" t="s">
        <v>5966</v>
      </c>
      <c r="I4392" s="9" t="str">
        <f>IF(N4392="A",IF(AND(HOUR(B4392)&gt;=7,HOUR(B4392)&lt;=18),"A","B"),IF(AND(HOUR(B4392)&gt;=7,HOUR(B4392)&lt;=18),"C","D"))</f>
        <v>C</v>
      </c>
      <c r="J4392" s="9" t="str">
        <f>IF(MONTH(B4392)&lt;10,CONCATENATE("0",MONTH(B4392)),MONTH(B4392))&amp;"/"&amp;  IF(DAY(B4392)&lt;10,CONCATENATE("0",DAY(B4392)),DAY(B4392))</f>
        <v>04/03</v>
      </c>
      <c r="K4392" s="9">
        <f>IF(C4392&lt;&gt;C4391,1,IF(L4392&lt;&gt;L4391,1,IF(B4392-B4391&gt;$Y$1,1,"")))</f>
        <v>1</v>
      </c>
      <c r="L4392" s="9" t="str">
        <f>YEAR(B4392)&amp;"/"&amp; IF(MONTH(B4392)&lt;10,CONCATENATE("0",MONTH(B4392)),MONTH(B4392))</f>
        <v>2021/04</v>
      </c>
      <c r="M4392" s="11" t="str">
        <f>YEAR(B4392)&amp;"/"&amp; IF(MONTH(B4392)&lt;10,CONCATENATE("0",MONTH(B4392)),MONTH(B4392))&amp;"/"&amp;  IF(DAY(B4392)&lt;10,CONCATENATE("0",DAY(B4392)),DAY(B4392))</f>
        <v>2021/04/03</v>
      </c>
      <c r="N4392" s="9" t="str">
        <f>IF(OR(INT(MOD(M4392,4))=3,INT(MOD(M4392,4))=2),"A","C")</f>
        <v>C</v>
      </c>
      <c r="O4392" s="9" t="str">
        <f>IF(ISNA(VLOOKUP(MID(E4392,1,6)&amp;G4392,List!A:B,2,FALSE)),"",VLOOKUP(MID(E4392,1,6)&amp;G4392,List!A:B,2,FALSE))</f>
        <v>T04</v>
      </c>
      <c r="P4392" s="1"/>
      <c r="Q4392" s="8"/>
      <c r="R4392" s="8"/>
      <c r="S4392" s="1"/>
      <c r="U4392" s="3"/>
      <c r="V4392" s="2"/>
      <c r="W4392" s="1"/>
      <c r="X4392" s="6"/>
      <c r="Z4392" s="1"/>
    </row>
    <row r="4393" spans="1:26">
      <c r="A4393" s="16" t="s">
        <v>12028</v>
      </c>
      <c r="B4393" s="10">
        <v>44289.473009259258</v>
      </c>
      <c r="C4393" s="16" t="s">
        <v>11485</v>
      </c>
      <c r="D4393" s="16" t="s">
        <v>10247</v>
      </c>
      <c r="E4393" s="16" t="s">
        <v>10182</v>
      </c>
      <c r="F4393" s="16">
        <v>25</v>
      </c>
      <c r="G4393" s="16" t="s">
        <v>11171</v>
      </c>
      <c r="H4393" s="16" t="s">
        <v>5966</v>
      </c>
      <c r="I4393" s="9" t="str">
        <f>IF(N4393="A",IF(AND(HOUR(B4393)&gt;=7,HOUR(B4393)&lt;=18),"A","B"),IF(AND(HOUR(B4393)&gt;=7,HOUR(B4393)&lt;=18),"C","D"))</f>
        <v>C</v>
      </c>
      <c r="J4393" s="9" t="str">
        <f>IF(MONTH(B4393)&lt;10,CONCATENATE("0",MONTH(B4393)),MONTH(B4393))&amp;"/"&amp;  IF(DAY(B4393)&lt;10,CONCATENATE("0",DAY(B4393)),DAY(B4393))</f>
        <v>04/03</v>
      </c>
      <c r="K4393" s="9" t="str">
        <f>IF(C4393&lt;&gt;C4392,1,IF(L4393&lt;&gt;L4392,1,IF(B4393-B4392&gt;$Y$1,1,"")))</f>
        <v/>
      </c>
      <c r="L4393" s="9" t="str">
        <f>YEAR(B4393)&amp;"/"&amp; IF(MONTH(B4393)&lt;10,CONCATENATE("0",MONTH(B4393)),MONTH(B4393))</f>
        <v>2021/04</v>
      </c>
      <c r="M4393" s="11" t="str">
        <f>YEAR(B4393)&amp;"/"&amp; IF(MONTH(B4393)&lt;10,CONCATENATE("0",MONTH(B4393)),MONTH(B4393))&amp;"/"&amp;  IF(DAY(B4393)&lt;10,CONCATENATE("0",DAY(B4393)),DAY(B4393))</f>
        <v>2021/04/03</v>
      </c>
      <c r="N4393" s="9" t="str">
        <f>IF(OR(INT(MOD(M4393,4))=3,INT(MOD(M4393,4))=2),"A","C")</f>
        <v>C</v>
      </c>
      <c r="O4393" s="9" t="str">
        <f>IF(ISNA(VLOOKUP(MID(E4393,1,6)&amp;G4393,List!A:B,2,FALSE)),"",VLOOKUP(MID(E4393,1,6)&amp;G4393,List!A:B,2,FALSE))</f>
        <v>T04</v>
      </c>
      <c r="P4393" s="1"/>
      <c r="Q4393" s="8"/>
      <c r="R4393" s="8"/>
      <c r="S4393" s="1"/>
      <c r="U4393" s="3"/>
      <c r="V4393" s="2"/>
      <c r="W4393" s="1"/>
      <c r="X4393" s="6"/>
      <c r="Z4393" s="1"/>
    </row>
    <row r="4394" spans="1:26">
      <c r="A4394" s="16" t="s">
        <v>11988</v>
      </c>
      <c r="B4394" s="10">
        <v>44289.473009259258</v>
      </c>
      <c r="C4394" s="16" t="s">
        <v>11485</v>
      </c>
      <c r="D4394" s="16" t="s">
        <v>10247</v>
      </c>
      <c r="E4394" s="16" t="s">
        <v>10182</v>
      </c>
      <c r="F4394" s="16">
        <v>25</v>
      </c>
      <c r="G4394" s="16" t="s">
        <v>11171</v>
      </c>
      <c r="H4394" s="16" t="s">
        <v>5966</v>
      </c>
      <c r="I4394" s="9" t="str">
        <f>IF(N4394="A",IF(AND(HOUR(B4394)&gt;=7,HOUR(B4394)&lt;=18),"A","B"),IF(AND(HOUR(B4394)&gt;=7,HOUR(B4394)&lt;=18),"C","D"))</f>
        <v>C</v>
      </c>
      <c r="J4394" s="9" t="str">
        <f>IF(MONTH(B4394)&lt;10,CONCATENATE("0",MONTH(B4394)),MONTH(B4394))&amp;"/"&amp;  IF(DAY(B4394)&lt;10,CONCATENATE("0",DAY(B4394)),DAY(B4394))</f>
        <v>04/03</v>
      </c>
      <c r="K4394" s="9" t="str">
        <f>IF(C4394&lt;&gt;C4393,1,IF(L4394&lt;&gt;L4393,1,IF(B4394-B4393&gt;$Y$1,1,"")))</f>
        <v/>
      </c>
      <c r="L4394" s="9" t="str">
        <f>YEAR(B4394)&amp;"/"&amp; IF(MONTH(B4394)&lt;10,CONCATENATE("0",MONTH(B4394)),MONTH(B4394))</f>
        <v>2021/04</v>
      </c>
      <c r="M4394" s="11" t="str">
        <f>YEAR(B4394)&amp;"/"&amp; IF(MONTH(B4394)&lt;10,CONCATENATE("0",MONTH(B4394)),MONTH(B4394))&amp;"/"&amp;  IF(DAY(B4394)&lt;10,CONCATENATE("0",DAY(B4394)),DAY(B4394))</f>
        <v>2021/04/03</v>
      </c>
      <c r="N4394" s="9" t="str">
        <f>IF(OR(INT(MOD(M4394,4))=3,INT(MOD(M4394,4))=2),"A","C")</f>
        <v>C</v>
      </c>
      <c r="O4394" s="9" t="str">
        <f>IF(ISNA(VLOOKUP(MID(E4394,1,6)&amp;G4394,List!A:B,2,FALSE)),"",VLOOKUP(MID(E4394,1,6)&amp;G4394,List!A:B,2,FALSE))</f>
        <v>T04</v>
      </c>
      <c r="P4394" s="1"/>
      <c r="Q4394" s="8"/>
      <c r="R4394" s="8"/>
      <c r="S4394" s="1"/>
      <c r="U4394" s="3"/>
      <c r="V4394" s="2"/>
      <c r="W4394" s="1"/>
      <c r="X4394" s="6"/>
      <c r="Z4394" s="1"/>
    </row>
    <row r="4395" spans="1:26">
      <c r="A4395" s="16" t="s">
        <v>12029</v>
      </c>
      <c r="B4395" s="10">
        <v>44289.473009259258</v>
      </c>
      <c r="C4395" s="16" t="s">
        <v>11485</v>
      </c>
      <c r="D4395" s="16" t="s">
        <v>10247</v>
      </c>
      <c r="E4395" s="16" t="s">
        <v>10182</v>
      </c>
      <c r="F4395" s="16">
        <v>25</v>
      </c>
      <c r="G4395" s="16" t="s">
        <v>11171</v>
      </c>
      <c r="H4395" s="16" t="s">
        <v>5966</v>
      </c>
      <c r="I4395" s="9" t="str">
        <f>IF(N4395="A",IF(AND(HOUR(B4395)&gt;=7,HOUR(B4395)&lt;=18),"A","B"),IF(AND(HOUR(B4395)&gt;=7,HOUR(B4395)&lt;=18),"C","D"))</f>
        <v>C</v>
      </c>
      <c r="J4395" s="9" t="str">
        <f>IF(MONTH(B4395)&lt;10,CONCATENATE("0",MONTH(B4395)),MONTH(B4395))&amp;"/"&amp;  IF(DAY(B4395)&lt;10,CONCATENATE("0",DAY(B4395)),DAY(B4395))</f>
        <v>04/03</v>
      </c>
      <c r="K4395" s="9" t="str">
        <f>IF(C4395&lt;&gt;C4394,1,IF(L4395&lt;&gt;L4394,1,IF(B4395-B4394&gt;$Y$1,1,"")))</f>
        <v/>
      </c>
      <c r="L4395" s="9" t="str">
        <f>YEAR(B4395)&amp;"/"&amp; IF(MONTH(B4395)&lt;10,CONCATENATE("0",MONTH(B4395)),MONTH(B4395))</f>
        <v>2021/04</v>
      </c>
      <c r="M4395" s="11" t="str">
        <f>YEAR(B4395)&amp;"/"&amp; IF(MONTH(B4395)&lt;10,CONCATENATE("0",MONTH(B4395)),MONTH(B4395))&amp;"/"&amp;  IF(DAY(B4395)&lt;10,CONCATENATE("0",DAY(B4395)),DAY(B4395))</f>
        <v>2021/04/03</v>
      </c>
      <c r="N4395" s="9" t="str">
        <f>IF(OR(INT(MOD(M4395,4))=3,INT(MOD(M4395,4))=2),"A","C")</f>
        <v>C</v>
      </c>
      <c r="O4395" s="9" t="str">
        <f>IF(ISNA(VLOOKUP(MID(E4395,1,6)&amp;G4395,List!A:B,2,FALSE)),"",VLOOKUP(MID(E4395,1,6)&amp;G4395,List!A:B,2,FALSE))</f>
        <v>T04</v>
      </c>
      <c r="P4395" s="1"/>
      <c r="Q4395" s="8"/>
      <c r="R4395" s="8"/>
      <c r="S4395" s="1"/>
      <c r="U4395" s="3"/>
      <c r="V4395" s="2"/>
      <c r="W4395" s="1"/>
      <c r="X4395" s="6"/>
      <c r="Z4395" s="1"/>
    </row>
    <row r="4396" spans="1:26">
      <c r="A4396" s="16" t="s">
        <v>13319</v>
      </c>
      <c r="B4396" s="10">
        <v>44289.473009259258</v>
      </c>
      <c r="C4396" s="16" t="s">
        <v>11485</v>
      </c>
      <c r="D4396" s="16" t="s">
        <v>10247</v>
      </c>
      <c r="E4396" s="16" t="s">
        <v>10182</v>
      </c>
      <c r="F4396" s="16">
        <v>25</v>
      </c>
      <c r="G4396" s="16" t="s">
        <v>11171</v>
      </c>
      <c r="H4396" s="16" t="s">
        <v>5966</v>
      </c>
      <c r="I4396" s="9" t="str">
        <f>IF(N4396="A",IF(AND(HOUR(B4396)&gt;=7,HOUR(B4396)&lt;=18),"A","B"),IF(AND(HOUR(B4396)&gt;=7,HOUR(B4396)&lt;=18),"C","D"))</f>
        <v>C</v>
      </c>
      <c r="J4396" s="9" t="str">
        <f>IF(MONTH(B4396)&lt;10,CONCATENATE("0",MONTH(B4396)),MONTH(B4396))&amp;"/"&amp;  IF(DAY(B4396)&lt;10,CONCATENATE("0",DAY(B4396)),DAY(B4396))</f>
        <v>04/03</v>
      </c>
      <c r="K4396" s="9" t="str">
        <f>IF(C4396&lt;&gt;C4395,1,IF(L4396&lt;&gt;L4395,1,IF(B4396-B4395&gt;$Y$1,1,"")))</f>
        <v/>
      </c>
      <c r="L4396" s="9" t="str">
        <f>YEAR(B4396)&amp;"/"&amp; IF(MONTH(B4396)&lt;10,CONCATENATE("0",MONTH(B4396)),MONTH(B4396))</f>
        <v>2021/04</v>
      </c>
      <c r="M4396" s="11" t="str">
        <f>YEAR(B4396)&amp;"/"&amp; IF(MONTH(B4396)&lt;10,CONCATENATE("0",MONTH(B4396)),MONTH(B4396))&amp;"/"&amp;  IF(DAY(B4396)&lt;10,CONCATENATE("0",DAY(B4396)),DAY(B4396))</f>
        <v>2021/04/03</v>
      </c>
      <c r="N4396" s="9" t="str">
        <f>IF(OR(INT(MOD(M4396,4))=3,INT(MOD(M4396,4))=2),"A","C")</f>
        <v>C</v>
      </c>
      <c r="O4396" s="9" t="str">
        <f>IF(ISNA(VLOOKUP(MID(E4396,1,6)&amp;G4396,List!A:B,2,FALSE)),"",VLOOKUP(MID(E4396,1,6)&amp;G4396,List!A:B,2,FALSE))</f>
        <v>T04</v>
      </c>
      <c r="P4396" s="1"/>
      <c r="Q4396" s="8"/>
      <c r="R4396" s="8"/>
      <c r="S4396" s="1"/>
      <c r="U4396" s="3"/>
      <c r="V4396" s="2"/>
      <c r="W4396" s="1"/>
      <c r="X4396" s="6"/>
      <c r="Z4396" s="1"/>
    </row>
    <row r="4397" spans="1:26">
      <c r="A4397" s="16" t="s">
        <v>13168</v>
      </c>
      <c r="B4397" s="10">
        <v>44289.473009259258</v>
      </c>
      <c r="C4397" s="16" t="s">
        <v>11485</v>
      </c>
      <c r="D4397" s="16" t="s">
        <v>10247</v>
      </c>
      <c r="E4397" s="16" t="s">
        <v>10182</v>
      </c>
      <c r="F4397" s="16">
        <v>25</v>
      </c>
      <c r="G4397" s="16" t="s">
        <v>11171</v>
      </c>
      <c r="H4397" s="16" t="s">
        <v>5966</v>
      </c>
      <c r="I4397" s="9" t="str">
        <f>IF(N4397="A",IF(AND(HOUR(B4397)&gt;=7,HOUR(B4397)&lt;=18),"A","B"),IF(AND(HOUR(B4397)&gt;=7,HOUR(B4397)&lt;=18),"C","D"))</f>
        <v>C</v>
      </c>
      <c r="J4397" s="9" t="str">
        <f>IF(MONTH(B4397)&lt;10,CONCATENATE("0",MONTH(B4397)),MONTH(B4397))&amp;"/"&amp;  IF(DAY(B4397)&lt;10,CONCATENATE("0",DAY(B4397)),DAY(B4397))</f>
        <v>04/03</v>
      </c>
      <c r="K4397" s="9" t="str">
        <f>IF(C4397&lt;&gt;C4396,1,IF(L4397&lt;&gt;L4396,1,IF(B4397-B4396&gt;$Y$1,1,"")))</f>
        <v/>
      </c>
      <c r="L4397" s="9" t="str">
        <f>YEAR(B4397)&amp;"/"&amp; IF(MONTH(B4397)&lt;10,CONCATENATE("0",MONTH(B4397)),MONTH(B4397))</f>
        <v>2021/04</v>
      </c>
      <c r="M4397" s="11" t="str">
        <f>YEAR(B4397)&amp;"/"&amp; IF(MONTH(B4397)&lt;10,CONCATENATE("0",MONTH(B4397)),MONTH(B4397))&amp;"/"&amp;  IF(DAY(B4397)&lt;10,CONCATENATE("0",DAY(B4397)),DAY(B4397))</f>
        <v>2021/04/03</v>
      </c>
      <c r="N4397" s="9" t="str">
        <f>IF(OR(INT(MOD(M4397,4))=3,INT(MOD(M4397,4))=2),"A","C")</f>
        <v>C</v>
      </c>
      <c r="O4397" s="9" t="str">
        <f>IF(ISNA(VLOOKUP(MID(E4397,1,6)&amp;G4397,List!A:B,2,FALSE)),"",VLOOKUP(MID(E4397,1,6)&amp;G4397,List!A:B,2,FALSE))</f>
        <v>T04</v>
      </c>
      <c r="P4397" s="1"/>
      <c r="Q4397" s="8"/>
      <c r="R4397" s="8"/>
      <c r="S4397" s="1"/>
      <c r="U4397" s="3"/>
      <c r="V4397" s="2"/>
      <c r="W4397" s="1"/>
      <c r="X4397" s="6"/>
      <c r="Z4397" s="1"/>
    </row>
    <row r="4398" spans="1:26">
      <c r="A4398" s="16" t="s">
        <v>14255</v>
      </c>
      <c r="B4398" s="10">
        <v>44289.674398148149</v>
      </c>
      <c r="C4398" s="16" t="s">
        <v>11485</v>
      </c>
      <c r="D4398" s="16" t="s">
        <v>10282</v>
      </c>
      <c r="E4398" s="16" t="s">
        <v>10237</v>
      </c>
      <c r="F4398" s="16">
        <v>25</v>
      </c>
      <c r="G4398" s="16" t="s">
        <v>11171</v>
      </c>
      <c r="H4398" s="16" t="s">
        <v>5966</v>
      </c>
      <c r="I4398" s="9" t="str">
        <f>IF(N4398="A",IF(AND(HOUR(B4398)&gt;=7,HOUR(B4398)&lt;=18),"A","B"),IF(AND(HOUR(B4398)&gt;=7,HOUR(B4398)&lt;=18),"C","D"))</f>
        <v>C</v>
      </c>
      <c r="J4398" s="9" t="str">
        <f>IF(MONTH(B4398)&lt;10,CONCATENATE("0",MONTH(B4398)),MONTH(B4398))&amp;"/"&amp;  IF(DAY(B4398)&lt;10,CONCATENATE("0",DAY(B4398)),DAY(B4398))</f>
        <v>04/03</v>
      </c>
      <c r="K4398" s="9">
        <f>IF(C4398&lt;&gt;C4397,1,IF(L4398&lt;&gt;L4397,1,IF(B4398-B4397&gt;$Y$1,1,"")))</f>
        <v>1</v>
      </c>
      <c r="L4398" s="9" t="str">
        <f>YEAR(B4398)&amp;"/"&amp; IF(MONTH(B4398)&lt;10,CONCATENATE("0",MONTH(B4398)),MONTH(B4398))</f>
        <v>2021/04</v>
      </c>
      <c r="M4398" s="11" t="str">
        <f>YEAR(B4398)&amp;"/"&amp; IF(MONTH(B4398)&lt;10,CONCATENATE("0",MONTH(B4398)),MONTH(B4398))&amp;"/"&amp;  IF(DAY(B4398)&lt;10,CONCATENATE("0",DAY(B4398)),DAY(B4398))</f>
        <v>2021/04/03</v>
      </c>
      <c r="N4398" s="9" t="str">
        <f>IF(OR(INT(MOD(M4398,4))=3,INT(MOD(M4398,4))=2),"A","C")</f>
        <v>C</v>
      </c>
      <c r="O4398" s="9" t="str">
        <f>IF(ISNA(VLOOKUP(MID(E4398,1,6)&amp;G4398,List!A:B,2,FALSE)),"",VLOOKUP(MID(E4398,1,6)&amp;G4398,List!A:B,2,FALSE))</f>
        <v>T04</v>
      </c>
      <c r="P4398" s="1"/>
      <c r="Q4398" s="8"/>
      <c r="R4398" s="8"/>
      <c r="S4398" s="1"/>
      <c r="U4398" s="3"/>
      <c r="V4398" s="2"/>
      <c r="W4398" s="1"/>
      <c r="X4398" s="6"/>
      <c r="Z4398" s="1"/>
    </row>
    <row r="4399" spans="1:26">
      <c r="A4399" s="16" t="s">
        <v>14256</v>
      </c>
      <c r="B4399" s="10">
        <v>44289.674398148149</v>
      </c>
      <c r="C4399" s="16" t="s">
        <v>11485</v>
      </c>
      <c r="D4399" s="16" t="s">
        <v>10282</v>
      </c>
      <c r="E4399" s="16" t="s">
        <v>10237</v>
      </c>
      <c r="F4399" s="16">
        <v>25</v>
      </c>
      <c r="G4399" s="16" t="s">
        <v>11171</v>
      </c>
      <c r="H4399" s="16" t="s">
        <v>5966</v>
      </c>
      <c r="I4399" s="9" t="str">
        <f>IF(N4399="A",IF(AND(HOUR(B4399)&gt;=7,HOUR(B4399)&lt;=18),"A","B"),IF(AND(HOUR(B4399)&gt;=7,HOUR(B4399)&lt;=18),"C","D"))</f>
        <v>C</v>
      </c>
      <c r="J4399" s="9" t="str">
        <f>IF(MONTH(B4399)&lt;10,CONCATENATE("0",MONTH(B4399)),MONTH(B4399))&amp;"/"&amp;  IF(DAY(B4399)&lt;10,CONCATENATE("0",DAY(B4399)),DAY(B4399))</f>
        <v>04/03</v>
      </c>
      <c r="K4399" s="9" t="str">
        <f>IF(C4399&lt;&gt;C4398,1,IF(L4399&lt;&gt;L4398,1,IF(B4399-B4398&gt;$Y$1,1,"")))</f>
        <v/>
      </c>
      <c r="L4399" s="9" t="str">
        <f>YEAR(B4399)&amp;"/"&amp; IF(MONTH(B4399)&lt;10,CONCATENATE("0",MONTH(B4399)),MONTH(B4399))</f>
        <v>2021/04</v>
      </c>
      <c r="M4399" s="11" t="str">
        <f>YEAR(B4399)&amp;"/"&amp; IF(MONTH(B4399)&lt;10,CONCATENATE("0",MONTH(B4399)),MONTH(B4399))&amp;"/"&amp;  IF(DAY(B4399)&lt;10,CONCATENATE("0",DAY(B4399)),DAY(B4399))</f>
        <v>2021/04/03</v>
      </c>
      <c r="N4399" s="9" t="str">
        <f>IF(OR(INT(MOD(M4399,4))=3,INT(MOD(M4399,4))=2),"A","C")</f>
        <v>C</v>
      </c>
      <c r="O4399" s="9" t="str">
        <f>IF(ISNA(VLOOKUP(MID(E4399,1,6)&amp;G4399,List!A:B,2,FALSE)),"",VLOOKUP(MID(E4399,1,6)&amp;G4399,List!A:B,2,FALSE))</f>
        <v>T04</v>
      </c>
      <c r="P4399" s="1"/>
      <c r="Q4399" s="8"/>
      <c r="R4399" s="8"/>
      <c r="S4399" s="1"/>
      <c r="U4399" s="3"/>
      <c r="V4399" s="2"/>
      <c r="W4399" s="1"/>
      <c r="X4399" s="6"/>
      <c r="Z4399" s="1"/>
    </row>
    <row r="4400" spans="1:26">
      <c r="A4400" s="16" t="s">
        <v>14257</v>
      </c>
      <c r="B4400" s="10">
        <v>44289.674398148149</v>
      </c>
      <c r="C4400" s="16" t="s">
        <v>11485</v>
      </c>
      <c r="D4400" s="16" t="s">
        <v>10282</v>
      </c>
      <c r="E4400" s="16" t="s">
        <v>10237</v>
      </c>
      <c r="F4400" s="16">
        <v>25</v>
      </c>
      <c r="G4400" s="16" t="s">
        <v>11171</v>
      </c>
      <c r="H4400" s="16" t="s">
        <v>5966</v>
      </c>
      <c r="I4400" s="9" t="str">
        <f>IF(N4400="A",IF(AND(HOUR(B4400)&gt;=7,HOUR(B4400)&lt;=18),"A","B"),IF(AND(HOUR(B4400)&gt;=7,HOUR(B4400)&lt;=18),"C","D"))</f>
        <v>C</v>
      </c>
      <c r="J4400" s="9" t="str">
        <f>IF(MONTH(B4400)&lt;10,CONCATENATE("0",MONTH(B4400)),MONTH(B4400))&amp;"/"&amp;  IF(DAY(B4400)&lt;10,CONCATENATE("0",DAY(B4400)),DAY(B4400))</f>
        <v>04/03</v>
      </c>
      <c r="K4400" s="9" t="str">
        <f>IF(C4400&lt;&gt;C4399,1,IF(L4400&lt;&gt;L4399,1,IF(B4400-B4399&gt;$Y$1,1,"")))</f>
        <v/>
      </c>
      <c r="L4400" s="9" t="str">
        <f>YEAR(B4400)&amp;"/"&amp; IF(MONTH(B4400)&lt;10,CONCATENATE("0",MONTH(B4400)),MONTH(B4400))</f>
        <v>2021/04</v>
      </c>
      <c r="M4400" s="11" t="str">
        <f>YEAR(B4400)&amp;"/"&amp; IF(MONTH(B4400)&lt;10,CONCATENATE("0",MONTH(B4400)),MONTH(B4400))&amp;"/"&amp;  IF(DAY(B4400)&lt;10,CONCATENATE("0",DAY(B4400)),DAY(B4400))</f>
        <v>2021/04/03</v>
      </c>
      <c r="N4400" s="9" t="str">
        <f>IF(OR(INT(MOD(M4400,4))=3,INT(MOD(M4400,4))=2),"A","C")</f>
        <v>C</v>
      </c>
      <c r="O4400" s="9" t="str">
        <f>IF(ISNA(VLOOKUP(MID(E4400,1,6)&amp;G4400,List!A:B,2,FALSE)),"",VLOOKUP(MID(E4400,1,6)&amp;G4400,List!A:B,2,FALSE))</f>
        <v>T04</v>
      </c>
      <c r="P4400" s="1"/>
      <c r="Q4400" s="8"/>
      <c r="R4400" s="8"/>
      <c r="S4400" s="1"/>
      <c r="U4400" s="3"/>
      <c r="V4400" s="2"/>
      <c r="W4400" s="1"/>
      <c r="X4400" s="6"/>
      <c r="Z4400" s="1"/>
    </row>
    <row r="4401" spans="1:26">
      <c r="A4401" s="16" t="s">
        <v>13417</v>
      </c>
      <c r="B4401" s="10">
        <v>44289.674398148149</v>
      </c>
      <c r="C4401" s="16" t="s">
        <v>11485</v>
      </c>
      <c r="D4401" s="16" t="s">
        <v>10588</v>
      </c>
      <c r="E4401" s="16" t="s">
        <v>10383</v>
      </c>
      <c r="F4401" s="16">
        <v>25</v>
      </c>
      <c r="G4401" s="16" t="s">
        <v>11171</v>
      </c>
      <c r="H4401" s="16" t="s">
        <v>5966</v>
      </c>
      <c r="I4401" s="9" t="str">
        <f>IF(N4401="A",IF(AND(HOUR(B4401)&gt;=7,HOUR(B4401)&lt;=18),"A","B"),IF(AND(HOUR(B4401)&gt;=7,HOUR(B4401)&lt;=18),"C","D"))</f>
        <v>C</v>
      </c>
      <c r="J4401" s="9" t="str">
        <f>IF(MONTH(B4401)&lt;10,CONCATENATE("0",MONTH(B4401)),MONTH(B4401))&amp;"/"&amp;  IF(DAY(B4401)&lt;10,CONCATENATE("0",DAY(B4401)),DAY(B4401))</f>
        <v>04/03</v>
      </c>
      <c r="K4401" s="9" t="str">
        <f>IF(C4401&lt;&gt;C4400,1,IF(L4401&lt;&gt;L4400,1,IF(B4401-B4400&gt;$Y$1,1,"")))</f>
        <v/>
      </c>
      <c r="L4401" s="9" t="str">
        <f>YEAR(B4401)&amp;"/"&amp; IF(MONTH(B4401)&lt;10,CONCATENATE("0",MONTH(B4401)),MONTH(B4401))</f>
        <v>2021/04</v>
      </c>
      <c r="M4401" s="11" t="str">
        <f>YEAR(B4401)&amp;"/"&amp; IF(MONTH(B4401)&lt;10,CONCATENATE("0",MONTH(B4401)),MONTH(B4401))&amp;"/"&amp;  IF(DAY(B4401)&lt;10,CONCATENATE("0",DAY(B4401)),DAY(B4401))</f>
        <v>2021/04/03</v>
      </c>
      <c r="N4401" s="9" t="str">
        <f>IF(OR(INT(MOD(M4401,4))=3,INT(MOD(M4401,4))=2),"A","C")</f>
        <v>C</v>
      </c>
      <c r="O4401" s="9" t="str">
        <f>IF(ISNA(VLOOKUP(MID(E4401,1,6)&amp;G4401,List!A:B,2,FALSE)),"",VLOOKUP(MID(E4401,1,6)&amp;G4401,List!A:B,2,FALSE))</f>
        <v>T04</v>
      </c>
      <c r="P4401" s="1"/>
      <c r="Q4401" s="8"/>
      <c r="R4401" s="8"/>
      <c r="S4401" s="1"/>
      <c r="U4401" s="3"/>
      <c r="V4401" s="2"/>
      <c r="W4401" s="1"/>
      <c r="X4401" s="6"/>
      <c r="Z4401" s="1"/>
    </row>
    <row r="4402" spans="1:26">
      <c r="A4402" s="16" t="s">
        <v>14134</v>
      </c>
      <c r="B4402" s="10">
        <v>44289.674398148149</v>
      </c>
      <c r="C4402" s="16" t="s">
        <v>11485</v>
      </c>
      <c r="D4402" s="16" t="s">
        <v>10586</v>
      </c>
      <c r="E4402" s="16" t="s">
        <v>10587</v>
      </c>
      <c r="F4402" s="16">
        <v>25</v>
      </c>
      <c r="G4402" s="16" t="s">
        <v>11171</v>
      </c>
      <c r="H4402" s="16" t="s">
        <v>5966</v>
      </c>
      <c r="I4402" s="9" t="str">
        <f>IF(N4402="A",IF(AND(HOUR(B4402)&gt;=7,HOUR(B4402)&lt;=18),"A","B"),IF(AND(HOUR(B4402)&gt;=7,HOUR(B4402)&lt;=18),"C","D"))</f>
        <v>C</v>
      </c>
      <c r="J4402" s="9" t="str">
        <f>IF(MONTH(B4402)&lt;10,CONCATENATE("0",MONTH(B4402)),MONTH(B4402))&amp;"/"&amp;  IF(DAY(B4402)&lt;10,CONCATENATE("0",DAY(B4402)),DAY(B4402))</f>
        <v>04/03</v>
      </c>
      <c r="K4402" s="9" t="str">
        <f>IF(C4402&lt;&gt;C4401,1,IF(L4402&lt;&gt;L4401,1,IF(B4402-B4401&gt;$Y$1,1,"")))</f>
        <v/>
      </c>
      <c r="L4402" s="9" t="str">
        <f>YEAR(B4402)&amp;"/"&amp; IF(MONTH(B4402)&lt;10,CONCATENATE("0",MONTH(B4402)),MONTH(B4402))</f>
        <v>2021/04</v>
      </c>
      <c r="M4402" s="11" t="str">
        <f>YEAR(B4402)&amp;"/"&amp; IF(MONTH(B4402)&lt;10,CONCATENATE("0",MONTH(B4402)),MONTH(B4402))&amp;"/"&amp;  IF(DAY(B4402)&lt;10,CONCATENATE("0",DAY(B4402)),DAY(B4402))</f>
        <v>2021/04/03</v>
      </c>
      <c r="N4402" s="9" t="str">
        <f>IF(OR(INT(MOD(M4402,4))=3,INT(MOD(M4402,4))=2),"A","C")</f>
        <v>C</v>
      </c>
      <c r="O4402" s="9" t="str">
        <f>IF(ISNA(VLOOKUP(MID(E4402,1,6)&amp;G4402,List!A:B,2,FALSE)),"",VLOOKUP(MID(E4402,1,6)&amp;G4402,List!A:B,2,FALSE))</f>
        <v>T04</v>
      </c>
      <c r="P4402" s="1"/>
      <c r="Q4402" s="8"/>
      <c r="R4402" s="8"/>
      <c r="S4402" s="1"/>
      <c r="U4402" s="3"/>
      <c r="V4402" s="2"/>
      <c r="W4402" s="1"/>
      <c r="X4402" s="6"/>
      <c r="Z4402" s="1"/>
    </row>
    <row r="4403" spans="1:26">
      <c r="A4403" s="16" t="s">
        <v>13334</v>
      </c>
      <c r="B4403" s="10">
        <v>44289.674398148149</v>
      </c>
      <c r="C4403" s="16" t="s">
        <v>11485</v>
      </c>
      <c r="D4403" s="16" t="s">
        <v>10242</v>
      </c>
      <c r="E4403" s="16" t="s">
        <v>10243</v>
      </c>
      <c r="F4403" s="16">
        <v>25</v>
      </c>
      <c r="G4403" s="16" t="s">
        <v>11171</v>
      </c>
      <c r="H4403" s="16" t="s">
        <v>5966</v>
      </c>
      <c r="I4403" s="9" t="str">
        <f>IF(N4403="A",IF(AND(HOUR(B4403)&gt;=7,HOUR(B4403)&lt;=18),"A","B"),IF(AND(HOUR(B4403)&gt;=7,HOUR(B4403)&lt;=18),"C","D"))</f>
        <v>C</v>
      </c>
      <c r="J4403" s="9" t="str">
        <f>IF(MONTH(B4403)&lt;10,CONCATENATE("0",MONTH(B4403)),MONTH(B4403))&amp;"/"&amp;  IF(DAY(B4403)&lt;10,CONCATENATE("0",DAY(B4403)),DAY(B4403))</f>
        <v>04/03</v>
      </c>
      <c r="K4403" s="9" t="str">
        <f>IF(C4403&lt;&gt;C4402,1,IF(L4403&lt;&gt;L4402,1,IF(B4403-B4402&gt;$Y$1,1,"")))</f>
        <v/>
      </c>
      <c r="L4403" s="9" t="str">
        <f>YEAR(B4403)&amp;"/"&amp; IF(MONTH(B4403)&lt;10,CONCATENATE("0",MONTH(B4403)),MONTH(B4403))</f>
        <v>2021/04</v>
      </c>
      <c r="M4403" s="11" t="str">
        <f>YEAR(B4403)&amp;"/"&amp; IF(MONTH(B4403)&lt;10,CONCATENATE("0",MONTH(B4403)),MONTH(B4403))&amp;"/"&amp;  IF(DAY(B4403)&lt;10,CONCATENATE("0",DAY(B4403)),DAY(B4403))</f>
        <v>2021/04/03</v>
      </c>
      <c r="N4403" s="9" t="str">
        <f>IF(OR(INT(MOD(M4403,4))=3,INT(MOD(M4403,4))=2),"A","C")</f>
        <v>C</v>
      </c>
      <c r="O4403" s="9" t="str">
        <f>IF(ISNA(VLOOKUP(MID(E4403,1,6)&amp;G4403,List!A:B,2,FALSE)),"",VLOOKUP(MID(E4403,1,6)&amp;G4403,List!A:B,2,FALSE))</f>
        <v>T04</v>
      </c>
      <c r="P4403" s="1"/>
      <c r="Q4403" s="8"/>
      <c r="R4403" s="8"/>
      <c r="S4403" s="1"/>
      <c r="U4403" s="3"/>
      <c r="V4403" s="2"/>
      <c r="W4403" s="1"/>
      <c r="X4403" s="6"/>
      <c r="Z4403" s="1"/>
    </row>
    <row r="4404" spans="1:26">
      <c r="A4404" s="16" t="s">
        <v>14050</v>
      </c>
      <c r="B4404" s="10">
        <v>44289.825196759259</v>
      </c>
      <c r="C4404" s="16" t="s">
        <v>11485</v>
      </c>
      <c r="D4404" s="16" t="s">
        <v>10193</v>
      </c>
      <c r="E4404" s="16" t="s">
        <v>10194</v>
      </c>
      <c r="F4404" s="16">
        <v>24</v>
      </c>
      <c r="G4404" s="16" t="s">
        <v>11164</v>
      </c>
      <c r="H4404" s="16" t="s">
        <v>5966</v>
      </c>
      <c r="I4404" s="9" t="str">
        <f>IF(N4404="A",IF(AND(HOUR(B4404)&gt;=7,HOUR(B4404)&lt;=18),"A","B"),IF(AND(HOUR(B4404)&gt;=7,HOUR(B4404)&lt;=18),"C","D"))</f>
        <v>D</v>
      </c>
      <c r="J4404" s="9" t="str">
        <f>IF(MONTH(B4404)&lt;10,CONCATENATE("0",MONTH(B4404)),MONTH(B4404))&amp;"/"&amp;  IF(DAY(B4404)&lt;10,CONCATENATE("0",DAY(B4404)),DAY(B4404))</f>
        <v>04/03</v>
      </c>
      <c r="K4404" s="9">
        <f>IF(C4404&lt;&gt;C4403,1,IF(L4404&lt;&gt;L4403,1,IF(B4404-B4403&gt;$Y$1,1,"")))</f>
        <v>1</v>
      </c>
      <c r="L4404" s="9" t="str">
        <f>YEAR(B4404)&amp;"/"&amp; IF(MONTH(B4404)&lt;10,CONCATENATE("0",MONTH(B4404)),MONTH(B4404))</f>
        <v>2021/04</v>
      </c>
      <c r="M4404" s="11" t="str">
        <f>YEAR(B4404)&amp;"/"&amp; IF(MONTH(B4404)&lt;10,CONCATENATE("0",MONTH(B4404)),MONTH(B4404))&amp;"/"&amp;  IF(DAY(B4404)&lt;10,CONCATENATE("0",DAY(B4404)),DAY(B4404))</f>
        <v>2021/04/03</v>
      </c>
      <c r="N4404" s="9" t="str">
        <f>IF(OR(INT(MOD(M4404,4))=3,INT(MOD(M4404,4))=2),"A","C")</f>
        <v>C</v>
      </c>
      <c r="O4404" s="9" t="str">
        <f>IF(ISNA(VLOOKUP(MID(E4404,1,6)&amp;G4404,List!A:B,2,FALSE)),"",VLOOKUP(MID(E4404,1,6)&amp;G4404,List!A:B,2,FALSE))</f>
        <v>T18</v>
      </c>
      <c r="P4404" s="1"/>
      <c r="Q4404" s="8"/>
      <c r="R4404" s="8"/>
      <c r="S4404" s="1"/>
      <c r="U4404" s="3"/>
      <c r="V4404" s="2"/>
      <c r="W4404" s="1"/>
      <c r="X4404" s="6"/>
      <c r="Z4404" s="1"/>
    </row>
    <row r="4405" spans="1:26">
      <c r="A4405" s="16" t="s">
        <v>13920</v>
      </c>
      <c r="B4405" s="10">
        <v>44289.825196759259</v>
      </c>
      <c r="C4405" s="16" t="s">
        <v>11485</v>
      </c>
      <c r="D4405" s="16" t="s">
        <v>13149</v>
      </c>
      <c r="E4405" s="16" t="s">
        <v>10414</v>
      </c>
      <c r="F4405" s="16">
        <v>25</v>
      </c>
      <c r="G4405" s="16" t="s">
        <v>11164</v>
      </c>
      <c r="H4405" s="16" t="s">
        <v>5966</v>
      </c>
      <c r="I4405" s="9" t="str">
        <f>IF(N4405="A",IF(AND(HOUR(B4405)&gt;=7,HOUR(B4405)&lt;=18),"A","B"),IF(AND(HOUR(B4405)&gt;=7,HOUR(B4405)&lt;=18),"C","D"))</f>
        <v>D</v>
      </c>
      <c r="J4405" s="9" t="str">
        <f>IF(MONTH(B4405)&lt;10,CONCATENATE("0",MONTH(B4405)),MONTH(B4405))&amp;"/"&amp;  IF(DAY(B4405)&lt;10,CONCATENATE("0",DAY(B4405)),DAY(B4405))</f>
        <v>04/03</v>
      </c>
      <c r="K4405" s="9" t="str">
        <f>IF(C4405&lt;&gt;C4404,1,IF(L4405&lt;&gt;L4404,1,IF(B4405-B4404&gt;$Y$1,1,"")))</f>
        <v/>
      </c>
      <c r="L4405" s="9" t="str">
        <f>YEAR(B4405)&amp;"/"&amp; IF(MONTH(B4405)&lt;10,CONCATENATE("0",MONTH(B4405)),MONTH(B4405))</f>
        <v>2021/04</v>
      </c>
      <c r="M4405" s="11" t="str">
        <f>YEAR(B4405)&amp;"/"&amp; IF(MONTH(B4405)&lt;10,CONCATENATE("0",MONTH(B4405)),MONTH(B4405))&amp;"/"&amp;  IF(DAY(B4405)&lt;10,CONCATENATE("0",DAY(B4405)),DAY(B4405))</f>
        <v>2021/04/03</v>
      </c>
      <c r="N4405" s="9" t="str">
        <f>IF(OR(INT(MOD(M4405,4))=3,INT(MOD(M4405,4))=2),"A","C")</f>
        <v>C</v>
      </c>
      <c r="O4405" s="9" t="str">
        <f>IF(ISNA(VLOOKUP(MID(E4405,1,6)&amp;G4405,List!A:B,2,FALSE)),"",VLOOKUP(MID(E4405,1,6)&amp;G4405,List!A:B,2,FALSE))</f>
        <v>T18</v>
      </c>
      <c r="P4405" s="1"/>
      <c r="Q4405" s="8"/>
      <c r="R4405" s="8"/>
      <c r="S4405" s="1"/>
      <c r="U4405" s="3"/>
      <c r="V4405" s="2"/>
      <c r="W4405" s="1"/>
      <c r="X4405" s="6"/>
      <c r="Z4405" s="1"/>
    </row>
    <row r="4406" spans="1:26">
      <c r="A4406" s="16" t="s">
        <v>12730</v>
      </c>
      <c r="B4406" s="10">
        <v>44289.825196759259</v>
      </c>
      <c r="C4406" s="16" t="s">
        <v>11485</v>
      </c>
      <c r="D4406" s="16" t="s">
        <v>11144</v>
      </c>
      <c r="E4406" s="16" t="s">
        <v>11145</v>
      </c>
      <c r="F4406" s="16">
        <v>25</v>
      </c>
      <c r="G4406" s="16" t="s">
        <v>11164</v>
      </c>
      <c r="H4406" s="16" t="s">
        <v>5966</v>
      </c>
      <c r="I4406" s="9" t="str">
        <f>IF(N4406="A",IF(AND(HOUR(B4406)&gt;=7,HOUR(B4406)&lt;=18),"A","B"),IF(AND(HOUR(B4406)&gt;=7,HOUR(B4406)&lt;=18),"C","D"))</f>
        <v>D</v>
      </c>
      <c r="J4406" s="9" t="str">
        <f>IF(MONTH(B4406)&lt;10,CONCATENATE("0",MONTH(B4406)),MONTH(B4406))&amp;"/"&amp;  IF(DAY(B4406)&lt;10,CONCATENATE("0",DAY(B4406)),DAY(B4406))</f>
        <v>04/03</v>
      </c>
      <c r="K4406" s="9" t="str">
        <f>IF(C4406&lt;&gt;C4405,1,IF(L4406&lt;&gt;L4405,1,IF(B4406-B4405&gt;$Y$1,1,"")))</f>
        <v/>
      </c>
      <c r="L4406" s="9" t="str">
        <f>YEAR(B4406)&amp;"/"&amp; IF(MONTH(B4406)&lt;10,CONCATENATE("0",MONTH(B4406)),MONTH(B4406))</f>
        <v>2021/04</v>
      </c>
      <c r="M4406" s="11" t="str">
        <f>YEAR(B4406)&amp;"/"&amp; IF(MONTH(B4406)&lt;10,CONCATENATE("0",MONTH(B4406)),MONTH(B4406))&amp;"/"&amp;  IF(DAY(B4406)&lt;10,CONCATENATE("0",DAY(B4406)),DAY(B4406))</f>
        <v>2021/04/03</v>
      </c>
      <c r="N4406" s="9" t="str">
        <f>IF(OR(INT(MOD(M4406,4))=3,INT(MOD(M4406,4))=2),"A","C")</f>
        <v>C</v>
      </c>
      <c r="O4406" s="9" t="str">
        <f>IF(ISNA(VLOOKUP(MID(E4406,1,6)&amp;G4406,List!A:B,2,FALSE)),"",VLOOKUP(MID(E4406,1,6)&amp;G4406,List!A:B,2,FALSE))</f>
        <v>T18</v>
      </c>
      <c r="P4406" s="1"/>
      <c r="Q4406" s="8"/>
      <c r="R4406" s="8"/>
      <c r="S4406" s="1"/>
      <c r="U4406" s="3"/>
      <c r="V4406" s="2"/>
      <c r="W4406" s="1"/>
      <c r="X4406" s="6"/>
      <c r="Z4406" s="1"/>
    </row>
    <row r="4407" spans="1:26">
      <c r="A4407" s="16" t="s">
        <v>12747</v>
      </c>
      <c r="B4407" s="10">
        <v>44289.825196759259</v>
      </c>
      <c r="C4407" s="16" t="s">
        <v>11485</v>
      </c>
      <c r="D4407" s="16" t="s">
        <v>10361</v>
      </c>
      <c r="E4407" s="16" t="s">
        <v>10362</v>
      </c>
      <c r="F4407" s="16">
        <v>25</v>
      </c>
      <c r="G4407" s="16" t="s">
        <v>11164</v>
      </c>
      <c r="H4407" s="16" t="s">
        <v>5966</v>
      </c>
      <c r="I4407" s="9" t="str">
        <f>IF(N4407="A",IF(AND(HOUR(B4407)&gt;=7,HOUR(B4407)&lt;=18),"A","B"),IF(AND(HOUR(B4407)&gt;=7,HOUR(B4407)&lt;=18),"C","D"))</f>
        <v>D</v>
      </c>
      <c r="J4407" s="9" t="str">
        <f>IF(MONTH(B4407)&lt;10,CONCATENATE("0",MONTH(B4407)),MONTH(B4407))&amp;"/"&amp;  IF(DAY(B4407)&lt;10,CONCATENATE("0",DAY(B4407)),DAY(B4407))</f>
        <v>04/03</v>
      </c>
      <c r="K4407" s="9" t="str">
        <f>IF(C4407&lt;&gt;C4406,1,IF(L4407&lt;&gt;L4406,1,IF(B4407-B4406&gt;$Y$1,1,"")))</f>
        <v/>
      </c>
      <c r="L4407" s="9" t="str">
        <f>YEAR(B4407)&amp;"/"&amp; IF(MONTH(B4407)&lt;10,CONCATENATE("0",MONTH(B4407)),MONTH(B4407))</f>
        <v>2021/04</v>
      </c>
      <c r="M4407" s="11" t="str">
        <f>YEAR(B4407)&amp;"/"&amp; IF(MONTH(B4407)&lt;10,CONCATENATE("0",MONTH(B4407)),MONTH(B4407))&amp;"/"&amp;  IF(DAY(B4407)&lt;10,CONCATENATE("0",DAY(B4407)),DAY(B4407))</f>
        <v>2021/04/03</v>
      </c>
      <c r="N4407" s="9" t="str">
        <f>IF(OR(INT(MOD(M4407,4))=3,INT(MOD(M4407,4))=2),"A","C")</f>
        <v>C</v>
      </c>
      <c r="O4407" s="9" t="str">
        <f>IF(ISNA(VLOOKUP(MID(E4407,1,6)&amp;G4407,List!A:B,2,FALSE)),"",VLOOKUP(MID(E4407,1,6)&amp;G4407,List!A:B,2,FALSE))</f>
        <v>T18</v>
      </c>
      <c r="P4407" s="1"/>
      <c r="Q4407" s="8"/>
      <c r="R4407" s="8"/>
      <c r="S4407" s="1"/>
      <c r="U4407" s="3"/>
      <c r="V4407" s="2"/>
      <c r="W4407" s="1"/>
      <c r="X4407" s="6"/>
      <c r="Z4407" s="1"/>
    </row>
    <row r="4408" spans="1:26">
      <c r="A4408" s="16" t="s">
        <v>14440</v>
      </c>
      <c r="B4408" s="10">
        <v>44289.998865740738</v>
      </c>
      <c r="C4408" s="16" t="s">
        <v>11485</v>
      </c>
      <c r="D4408" s="16" t="s">
        <v>14441</v>
      </c>
      <c r="E4408" s="16" t="s">
        <v>10241</v>
      </c>
      <c r="F4408" s="16">
        <v>25</v>
      </c>
      <c r="G4408" s="16" t="s">
        <v>11228</v>
      </c>
      <c r="H4408" s="16" t="s">
        <v>5966</v>
      </c>
      <c r="I4408" s="9" t="str">
        <f>IF(N4408="A",IF(AND(HOUR(B4408)&gt;=7,HOUR(B4408)&lt;=18),"A","B"),IF(AND(HOUR(B4408)&gt;=7,HOUR(B4408)&lt;=18),"C","D"))</f>
        <v>D</v>
      </c>
      <c r="J4408" s="9" t="str">
        <f>IF(MONTH(B4408)&lt;10,CONCATENATE("0",MONTH(B4408)),MONTH(B4408))&amp;"/"&amp;  IF(DAY(B4408)&lt;10,CONCATENATE("0",DAY(B4408)),DAY(B4408))</f>
        <v>04/03</v>
      </c>
      <c r="K4408" s="9">
        <f>IF(C4408&lt;&gt;C4407,1,IF(L4408&lt;&gt;L4407,1,IF(B4408-B4407&gt;$Y$1,1,"")))</f>
        <v>1</v>
      </c>
      <c r="L4408" s="9" t="str">
        <f>YEAR(B4408)&amp;"/"&amp; IF(MONTH(B4408)&lt;10,CONCATENATE("0",MONTH(B4408)),MONTH(B4408))</f>
        <v>2021/04</v>
      </c>
      <c r="M4408" s="11" t="str">
        <f>YEAR(B4408)&amp;"/"&amp; IF(MONTH(B4408)&lt;10,CONCATENATE("0",MONTH(B4408)),MONTH(B4408))&amp;"/"&amp;  IF(DAY(B4408)&lt;10,CONCATENATE("0",DAY(B4408)),DAY(B4408))</f>
        <v>2021/04/03</v>
      </c>
      <c r="N4408" s="9" t="str">
        <f>IF(OR(INT(MOD(M4408,4))=3,INT(MOD(M4408,4))=2),"A","C")</f>
        <v>C</v>
      </c>
      <c r="O4408" s="9" t="str">
        <f>IF(ISNA(VLOOKUP(MID(E4408,1,6)&amp;G4408,List!A:B,2,FALSE)),"",VLOOKUP(MID(E4408,1,6)&amp;G4408,List!A:B,2,FALSE))</f>
        <v>T06</v>
      </c>
      <c r="P4408" s="1"/>
      <c r="Q4408" s="8"/>
      <c r="R4408" s="8"/>
      <c r="S4408" s="1"/>
      <c r="U4408" s="3"/>
      <c r="V4408" s="2"/>
      <c r="W4408" s="1"/>
      <c r="X4408" s="6"/>
      <c r="Z4408" s="1"/>
    </row>
    <row r="4409" spans="1:26">
      <c r="A4409" s="16" t="s">
        <v>14442</v>
      </c>
      <c r="B4409" s="10">
        <v>44289.998865740738</v>
      </c>
      <c r="C4409" s="16" t="s">
        <v>11485</v>
      </c>
      <c r="D4409" s="16" t="s">
        <v>11093</v>
      </c>
      <c r="E4409" s="16" t="s">
        <v>10186</v>
      </c>
      <c r="F4409" s="16">
        <v>25</v>
      </c>
      <c r="G4409" s="16" t="s">
        <v>11228</v>
      </c>
      <c r="H4409" s="16" t="s">
        <v>5966</v>
      </c>
      <c r="I4409" s="9" t="str">
        <f>IF(N4409="A",IF(AND(HOUR(B4409)&gt;=7,HOUR(B4409)&lt;=18),"A","B"),IF(AND(HOUR(B4409)&gt;=7,HOUR(B4409)&lt;=18),"C","D"))</f>
        <v>D</v>
      </c>
      <c r="J4409" s="9" t="str">
        <f>IF(MONTH(B4409)&lt;10,CONCATENATE("0",MONTH(B4409)),MONTH(B4409))&amp;"/"&amp;  IF(DAY(B4409)&lt;10,CONCATENATE("0",DAY(B4409)),DAY(B4409))</f>
        <v>04/03</v>
      </c>
      <c r="K4409" s="9" t="str">
        <f>IF(C4409&lt;&gt;C4408,1,IF(L4409&lt;&gt;L4408,1,IF(B4409-B4408&gt;$Y$1,1,"")))</f>
        <v/>
      </c>
      <c r="L4409" s="9" t="str">
        <f>YEAR(B4409)&amp;"/"&amp; IF(MONTH(B4409)&lt;10,CONCATENATE("0",MONTH(B4409)),MONTH(B4409))</f>
        <v>2021/04</v>
      </c>
      <c r="M4409" s="11" t="str">
        <f>YEAR(B4409)&amp;"/"&amp; IF(MONTH(B4409)&lt;10,CONCATENATE("0",MONTH(B4409)),MONTH(B4409))&amp;"/"&amp;  IF(DAY(B4409)&lt;10,CONCATENATE("0",DAY(B4409)),DAY(B4409))</f>
        <v>2021/04/03</v>
      </c>
      <c r="N4409" s="9" t="str">
        <f>IF(OR(INT(MOD(M4409,4))=3,INT(MOD(M4409,4))=2),"A","C")</f>
        <v>C</v>
      </c>
      <c r="O4409" s="9" t="str">
        <f>IF(ISNA(VLOOKUP(MID(E4409,1,6)&amp;G4409,List!A:B,2,FALSE)),"",VLOOKUP(MID(E4409,1,6)&amp;G4409,List!A:B,2,FALSE))</f>
        <v>T06</v>
      </c>
      <c r="P4409" s="1"/>
      <c r="Q4409" s="8"/>
      <c r="R4409" s="8"/>
      <c r="S4409" s="1"/>
      <c r="U4409" s="3"/>
      <c r="V4409" s="2"/>
      <c r="W4409" s="1"/>
      <c r="X4409" s="6"/>
      <c r="Z4409" s="1"/>
    </row>
    <row r="4410" spans="1:26">
      <c r="A4410" s="16" t="s">
        <v>14443</v>
      </c>
      <c r="B4410" s="10">
        <v>44289.998865740738</v>
      </c>
      <c r="C4410" s="16" t="s">
        <v>11485</v>
      </c>
      <c r="D4410" s="16" t="s">
        <v>14444</v>
      </c>
      <c r="E4410" s="16" t="s">
        <v>10185</v>
      </c>
      <c r="F4410" s="16">
        <v>25</v>
      </c>
      <c r="G4410" s="16" t="s">
        <v>11228</v>
      </c>
      <c r="H4410" s="16" t="s">
        <v>5966</v>
      </c>
      <c r="I4410" s="9" t="str">
        <f>IF(N4410="A",IF(AND(HOUR(B4410)&gt;=7,HOUR(B4410)&lt;=18),"A","B"),IF(AND(HOUR(B4410)&gt;=7,HOUR(B4410)&lt;=18),"C","D"))</f>
        <v>D</v>
      </c>
      <c r="J4410" s="9" t="str">
        <f>IF(MONTH(B4410)&lt;10,CONCATENATE("0",MONTH(B4410)),MONTH(B4410))&amp;"/"&amp;  IF(DAY(B4410)&lt;10,CONCATENATE("0",DAY(B4410)),DAY(B4410))</f>
        <v>04/03</v>
      </c>
      <c r="K4410" s="9" t="str">
        <f>IF(C4410&lt;&gt;C4409,1,IF(L4410&lt;&gt;L4409,1,IF(B4410-B4409&gt;$Y$1,1,"")))</f>
        <v/>
      </c>
      <c r="L4410" s="9" t="str">
        <f>YEAR(B4410)&amp;"/"&amp; IF(MONTH(B4410)&lt;10,CONCATENATE("0",MONTH(B4410)),MONTH(B4410))</f>
        <v>2021/04</v>
      </c>
      <c r="M4410" s="11" t="str">
        <f>YEAR(B4410)&amp;"/"&amp; IF(MONTH(B4410)&lt;10,CONCATENATE("0",MONTH(B4410)),MONTH(B4410))&amp;"/"&amp;  IF(DAY(B4410)&lt;10,CONCATENATE("0",DAY(B4410)),DAY(B4410))</f>
        <v>2021/04/03</v>
      </c>
      <c r="N4410" s="9" t="str">
        <f>IF(OR(INT(MOD(M4410,4))=3,INT(MOD(M4410,4))=2),"A","C")</f>
        <v>C</v>
      </c>
      <c r="O4410" s="9" t="str">
        <f>IF(ISNA(VLOOKUP(MID(E4410,1,6)&amp;G4410,List!A:B,2,FALSE)),"",VLOOKUP(MID(E4410,1,6)&amp;G4410,List!A:B,2,FALSE))</f>
        <v>T06</v>
      </c>
      <c r="P4410" s="1"/>
      <c r="Q4410" s="8"/>
      <c r="R4410" s="8"/>
      <c r="S4410" s="1"/>
      <c r="U4410" s="3"/>
      <c r="V4410" s="2"/>
      <c r="W4410" s="1"/>
      <c r="X4410" s="6"/>
      <c r="Z4410" s="1"/>
    </row>
    <row r="4411" spans="1:26">
      <c r="A4411" s="16" t="s">
        <v>14445</v>
      </c>
      <c r="B4411" s="10">
        <v>44289.998865740738</v>
      </c>
      <c r="C4411" s="16" t="s">
        <v>11485</v>
      </c>
      <c r="D4411" s="16" t="s">
        <v>14446</v>
      </c>
      <c r="E4411" s="16" t="s">
        <v>10185</v>
      </c>
      <c r="F4411" s="16">
        <v>25</v>
      </c>
      <c r="G4411" s="16" t="s">
        <v>11228</v>
      </c>
      <c r="H4411" s="16" t="s">
        <v>5966</v>
      </c>
      <c r="I4411" s="9" t="str">
        <f>IF(N4411="A",IF(AND(HOUR(B4411)&gt;=7,HOUR(B4411)&lt;=18),"A","B"),IF(AND(HOUR(B4411)&gt;=7,HOUR(B4411)&lt;=18),"C","D"))</f>
        <v>D</v>
      </c>
      <c r="J4411" s="9" t="str">
        <f>IF(MONTH(B4411)&lt;10,CONCATENATE("0",MONTH(B4411)),MONTH(B4411))&amp;"/"&amp;  IF(DAY(B4411)&lt;10,CONCATENATE("0",DAY(B4411)),DAY(B4411))</f>
        <v>04/03</v>
      </c>
      <c r="K4411" s="9" t="str">
        <f>IF(C4411&lt;&gt;C4410,1,IF(L4411&lt;&gt;L4410,1,IF(B4411-B4410&gt;$Y$1,1,"")))</f>
        <v/>
      </c>
      <c r="L4411" s="9" t="str">
        <f>YEAR(B4411)&amp;"/"&amp; IF(MONTH(B4411)&lt;10,CONCATENATE("0",MONTH(B4411)),MONTH(B4411))</f>
        <v>2021/04</v>
      </c>
      <c r="M4411" s="11" t="str">
        <f>YEAR(B4411)&amp;"/"&amp; IF(MONTH(B4411)&lt;10,CONCATENATE("0",MONTH(B4411)),MONTH(B4411))&amp;"/"&amp;  IF(DAY(B4411)&lt;10,CONCATENATE("0",DAY(B4411)),DAY(B4411))</f>
        <v>2021/04/03</v>
      </c>
      <c r="N4411" s="9" t="str">
        <f>IF(OR(INT(MOD(M4411,4))=3,INT(MOD(M4411,4))=2),"A","C")</f>
        <v>C</v>
      </c>
      <c r="O4411" s="9" t="str">
        <f>IF(ISNA(VLOOKUP(MID(E4411,1,6)&amp;G4411,List!A:B,2,FALSE)),"",VLOOKUP(MID(E4411,1,6)&amp;G4411,List!A:B,2,FALSE))</f>
        <v>T06</v>
      </c>
      <c r="P4411" s="1"/>
      <c r="Q4411" s="8"/>
      <c r="R4411" s="8"/>
      <c r="S4411" s="1"/>
      <c r="U4411" s="3"/>
      <c r="V4411" s="2"/>
      <c r="W4411" s="1"/>
      <c r="X4411" s="6"/>
      <c r="Z4411" s="1"/>
    </row>
    <row r="4412" spans="1:26">
      <c r="A4412" s="16" t="s">
        <v>14447</v>
      </c>
      <c r="B4412" s="10">
        <v>44289.998865740738</v>
      </c>
      <c r="C4412" s="16" t="s">
        <v>11485</v>
      </c>
      <c r="D4412" s="16" t="s">
        <v>10711</v>
      </c>
      <c r="E4412" s="16" t="s">
        <v>10712</v>
      </c>
      <c r="F4412" s="16">
        <v>25</v>
      </c>
      <c r="G4412" s="16" t="s">
        <v>11400</v>
      </c>
      <c r="H4412" s="16" t="s">
        <v>5966</v>
      </c>
      <c r="I4412" s="9" t="str">
        <f>IF(N4412="A",IF(AND(HOUR(B4412)&gt;=7,HOUR(B4412)&lt;=18),"A","B"),IF(AND(HOUR(B4412)&gt;=7,HOUR(B4412)&lt;=18),"C","D"))</f>
        <v>D</v>
      </c>
      <c r="J4412" s="9" t="str">
        <f>IF(MONTH(B4412)&lt;10,CONCATENATE("0",MONTH(B4412)),MONTH(B4412))&amp;"/"&amp;  IF(DAY(B4412)&lt;10,CONCATENATE("0",DAY(B4412)),DAY(B4412))</f>
        <v>04/03</v>
      </c>
      <c r="K4412" s="9" t="str">
        <f>IF(C4412&lt;&gt;C4411,1,IF(L4412&lt;&gt;L4411,1,IF(B4412-B4411&gt;$Y$1,1,"")))</f>
        <v/>
      </c>
      <c r="L4412" s="9" t="str">
        <f>YEAR(B4412)&amp;"/"&amp; IF(MONTH(B4412)&lt;10,CONCATENATE("0",MONTH(B4412)),MONTH(B4412))</f>
        <v>2021/04</v>
      </c>
      <c r="M4412" s="11" t="str">
        <f>YEAR(B4412)&amp;"/"&amp; IF(MONTH(B4412)&lt;10,CONCATENATE("0",MONTH(B4412)),MONTH(B4412))&amp;"/"&amp;  IF(DAY(B4412)&lt;10,CONCATENATE("0",DAY(B4412)),DAY(B4412))</f>
        <v>2021/04/03</v>
      </c>
      <c r="N4412" s="9" t="str">
        <f>IF(OR(INT(MOD(M4412,4))=3,INT(MOD(M4412,4))=2),"A","C")</f>
        <v>C</v>
      </c>
      <c r="O4412" s="9" t="str">
        <f>IF(ISNA(VLOOKUP(MID(E4412,1,6)&amp;G4412,List!A:B,2,FALSE)),"",VLOOKUP(MID(E4412,1,6)&amp;G4412,List!A:B,2,FALSE))</f>
        <v>T06</v>
      </c>
      <c r="P4412" s="1"/>
      <c r="Q4412" s="8"/>
      <c r="R4412" s="8"/>
      <c r="S4412" s="1"/>
      <c r="U4412" s="3"/>
      <c r="V4412" s="2"/>
      <c r="W4412" s="1"/>
      <c r="X4412" s="6"/>
      <c r="Z4412" s="1"/>
    </row>
    <row r="4413" spans="1:26">
      <c r="A4413" s="16" t="s">
        <v>14448</v>
      </c>
      <c r="B4413" s="10">
        <v>44289.998865740738</v>
      </c>
      <c r="C4413" s="16" t="s">
        <v>11485</v>
      </c>
      <c r="D4413" s="16" t="s">
        <v>13342</v>
      </c>
      <c r="E4413" s="16" t="s">
        <v>10171</v>
      </c>
      <c r="F4413" s="16">
        <v>25</v>
      </c>
      <c r="G4413" s="16" t="s">
        <v>11400</v>
      </c>
      <c r="H4413" s="16" t="s">
        <v>5966</v>
      </c>
      <c r="I4413" s="9" t="str">
        <f>IF(N4413="A",IF(AND(HOUR(B4413)&gt;=7,HOUR(B4413)&lt;=18),"A","B"),IF(AND(HOUR(B4413)&gt;=7,HOUR(B4413)&lt;=18),"C","D"))</f>
        <v>D</v>
      </c>
      <c r="J4413" s="9" t="str">
        <f>IF(MONTH(B4413)&lt;10,CONCATENATE("0",MONTH(B4413)),MONTH(B4413))&amp;"/"&amp;  IF(DAY(B4413)&lt;10,CONCATENATE("0",DAY(B4413)),DAY(B4413))</f>
        <v>04/03</v>
      </c>
      <c r="K4413" s="9" t="str">
        <f>IF(C4413&lt;&gt;C4412,1,IF(L4413&lt;&gt;L4412,1,IF(B4413-B4412&gt;$Y$1,1,"")))</f>
        <v/>
      </c>
      <c r="L4413" s="9" t="str">
        <f>YEAR(B4413)&amp;"/"&amp; IF(MONTH(B4413)&lt;10,CONCATENATE("0",MONTH(B4413)),MONTH(B4413))</f>
        <v>2021/04</v>
      </c>
      <c r="M4413" s="11" t="str">
        <f>YEAR(B4413)&amp;"/"&amp; IF(MONTH(B4413)&lt;10,CONCATENATE("0",MONTH(B4413)),MONTH(B4413))&amp;"/"&amp;  IF(DAY(B4413)&lt;10,CONCATENATE("0",DAY(B4413)),DAY(B4413))</f>
        <v>2021/04/03</v>
      </c>
      <c r="N4413" s="9" t="str">
        <f>IF(OR(INT(MOD(M4413,4))=3,INT(MOD(M4413,4))=2),"A","C")</f>
        <v>C</v>
      </c>
      <c r="O4413" s="9" t="str">
        <f>IF(ISNA(VLOOKUP(MID(E4413,1,6)&amp;G4413,List!A:B,2,FALSE)),"",VLOOKUP(MID(E4413,1,6)&amp;G4413,List!A:B,2,FALSE))</f>
        <v>T06</v>
      </c>
      <c r="P4413" s="1"/>
      <c r="Q4413" s="8"/>
      <c r="R4413" s="8"/>
      <c r="S4413" s="1"/>
      <c r="U4413" s="3"/>
      <c r="V4413" s="2"/>
      <c r="W4413" s="1"/>
      <c r="X4413" s="6"/>
      <c r="Z4413" s="1"/>
    </row>
    <row r="4414" spans="1:26">
      <c r="A4414" s="16" t="s">
        <v>12940</v>
      </c>
      <c r="B4414" s="10">
        <v>44290.141284722224</v>
      </c>
      <c r="C4414" s="16" t="s">
        <v>11485</v>
      </c>
      <c r="D4414" s="16" t="s">
        <v>10204</v>
      </c>
      <c r="E4414" s="16" t="s">
        <v>10182</v>
      </c>
      <c r="F4414" s="16">
        <v>25</v>
      </c>
      <c r="G4414" s="16" t="s">
        <v>11575</v>
      </c>
      <c r="H4414" s="16" t="s">
        <v>5966</v>
      </c>
      <c r="I4414" s="9" t="str">
        <f>IF(N4414="A",IF(AND(HOUR(B4414)&gt;=7,HOUR(B4414)&lt;=18),"A","B"),IF(AND(HOUR(B4414)&gt;=7,HOUR(B4414)&lt;=18),"C","D"))</f>
        <v>B</v>
      </c>
      <c r="J4414" s="9" t="str">
        <f>IF(MONTH(B4414)&lt;10,CONCATENATE("0",MONTH(B4414)),MONTH(B4414))&amp;"/"&amp;  IF(DAY(B4414)&lt;10,CONCATENATE("0",DAY(B4414)),DAY(B4414))</f>
        <v>04/04</v>
      </c>
      <c r="K4414" s="9">
        <f>IF(C4414&lt;&gt;C4413,1,IF(L4414&lt;&gt;L4413,1,IF(B4414-B4413&gt;$Y$1,1,"")))</f>
        <v>1</v>
      </c>
      <c r="L4414" s="9" t="str">
        <f>YEAR(B4414)&amp;"/"&amp; IF(MONTH(B4414)&lt;10,CONCATENATE("0",MONTH(B4414)),MONTH(B4414))</f>
        <v>2021/04</v>
      </c>
      <c r="M4414" s="11" t="str">
        <f>YEAR(B4414)&amp;"/"&amp; IF(MONTH(B4414)&lt;10,CONCATENATE("0",MONTH(B4414)),MONTH(B4414))&amp;"/"&amp;  IF(DAY(B4414)&lt;10,CONCATENATE("0",DAY(B4414)),DAY(B4414))</f>
        <v>2021/04/04</v>
      </c>
      <c r="N4414" s="9" t="str">
        <f>IF(OR(INT(MOD(M4414,4))=3,INT(MOD(M4414,4))=2),"A","C")</f>
        <v>A</v>
      </c>
      <c r="O4414" s="9" t="str">
        <f>IF(ISNA(VLOOKUP(MID(E4414,1,6)&amp;G4414,List!A:B,2,FALSE)),"",VLOOKUP(MID(E4414,1,6)&amp;G4414,List!A:B,2,FALSE))</f>
        <v>T11</v>
      </c>
      <c r="P4414" s="1"/>
      <c r="Q4414" s="8"/>
      <c r="R4414" s="8"/>
      <c r="S4414" s="1"/>
      <c r="U4414" s="3"/>
      <c r="V4414" s="2"/>
      <c r="W4414" s="1"/>
      <c r="X4414" s="6"/>
      <c r="Z4414" s="1"/>
    </row>
    <row r="4415" spans="1:26">
      <c r="A4415" s="16" t="s">
        <v>11706</v>
      </c>
      <c r="B4415" s="10">
        <v>44290.141284722224</v>
      </c>
      <c r="C4415" s="16" t="s">
        <v>11485</v>
      </c>
      <c r="D4415" s="16" t="s">
        <v>10204</v>
      </c>
      <c r="E4415" s="16" t="s">
        <v>10182</v>
      </c>
      <c r="F4415" s="16">
        <v>25</v>
      </c>
      <c r="G4415" s="16" t="s">
        <v>11575</v>
      </c>
      <c r="H4415" s="16" t="s">
        <v>5966</v>
      </c>
      <c r="I4415" s="9" t="str">
        <f>IF(N4415="A",IF(AND(HOUR(B4415)&gt;=7,HOUR(B4415)&lt;=18),"A","B"),IF(AND(HOUR(B4415)&gt;=7,HOUR(B4415)&lt;=18),"C","D"))</f>
        <v>B</v>
      </c>
      <c r="J4415" s="9" t="str">
        <f>IF(MONTH(B4415)&lt;10,CONCATENATE("0",MONTH(B4415)),MONTH(B4415))&amp;"/"&amp;  IF(DAY(B4415)&lt;10,CONCATENATE("0",DAY(B4415)),DAY(B4415))</f>
        <v>04/04</v>
      </c>
      <c r="K4415" s="9" t="str">
        <f>IF(C4415&lt;&gt;C4414,1,IF(L4415&lt;&gt;L4414,1,IF(B4415-B4414&gt;$Y$1,1,"")))</f>
        <v/>
      </c>
      <c r="L4415" s="9" t="str">
        <f>YEAR(B4415)&amp;"/"&amp; IF(MONTH(B4415)&lt;10,CONCATENATE("0",MONTH(B4415)),MONTH(B4415))</f>
        <v>2021/04</v>
      </c>
      <c r="M4415" s="11" t="str">
        <f>YEAR(B4415)&amp;"/"&amp; IF(MONTH(B4415)&lt;10,CONCATENATE("0",MONTH(B4415)),MONTH(B4415))&amp;"/"&amp;  IF(DAY(B4415)&lt;10,CONCATENATE("0",DAY(B4415)),DAY(B4415))</f>
        <v>2021/04/04</v>
      </c>
      <c r="N4415" s="9" t="str">
        <f>IF(OR(INT(MOD(M4415,4))=3,INT(MOD(M4415,4))=2),"A","C")</f>
        <v>A</v>
      </c>
      <c r="O4415" s="9" t="str">
        <f>IF(ISNA(VLOOKUP(MID(E4415,1,6)&amp;G4415,List!A:B,2,FALSE)),"",VLOOKUP(MID(E4415,1,6)&amp;G4415,List!A:B,2,FALSE))</f>
        <v>T11</v>
      </c>
      <c r="P4415" s="1"/>
      <c r="Q4415" s="8"/>
      <c r="R4415" s="8"/>
      <c r="S4415" s="1"/>
      <c r="U4415" s="3"/>
      <c r="V4415" s="2"/>
      <c r="W4415" s="1"/>
      <c r="X4415" s="6"/>
      <c r="Z4415" s="1"/>
    </row>
    <row r="4416" spans="1:26">
      <c r="A4416" s="16" t="s">
        <v>12941</v>
      </c>
      <c r="B4416" s="10">
        <v>44290.141284722224</v>
      </c>
      <c r="C4416" s="16" t="s">
        <v>11485</v>
      </c>
      <c r="D4416" s="16" t="s">
        <v>10204</v>
      </c>
      <c r="E4416" s="16" t="s">
        <v>10182</v>
      </c>
      <c r="F4416" s="16">
        <v>25</v>
      </c>
      <c r="G4416" s="16" t="s">
        <v>11575</v>
      </c>
      <c r="H4416" s="16" t="s">
        <v>5966</v>
      </c>
      <c r="I4416" s="9" t="str">
        <f>IF(N4416="A",IF(AND(HOUR(B4416)&gt;=7,HOUR(B4416)&lt;=18),"A","B"),IF(AND(HOUR(B4416)&gt;=7,HOUR(B4416)&lt;=18),"C","D"))</f>
        <v>B</v>
      </c>
      <c r="J4416" s="9" t="str">
        <f>IF(MONTH(B4416)&lt;10,CONCATENATE("0",MONTH(B4416)),MONTH(B4416))&amp;"/"&amp;  IF(DAY(B4416)&lt;10,CONCATENATE("0",DAY(B4416)),DAY(B4416))</f>
        <v>04/04</v>
      </c>
      <c r="K4416" s="9" t="str">
        <f>IF(C4416&lt;&gt;C4415,1,IF(L4416&lt;&gt;L4415,1,IF(B4416-B4415&gt;$Y$1,1,"")))</f>
        <v/>
      </c>
      <c r="L4416" s="9" t="str">
        <f>YEAR(B4416)&amp;"/"&amp; IF(MONTH(B4416)&lt;10,CONCATENATE("0",MONTH(B4416)),MONTH(B4416))</f>
        <v>2021/04</v>
      </c>
      <c r="M4416" s="11" t="str">
        <f>YEAR(B4416)&amp;"/"&amp; IF(MONTH(B4416)&lt;10,CONCATENATE("0",MONTH(B4416)),MONTH(B4416))&amp;"/"&amp;  IF(DAY(B4416)&lt;10,CONCATENATE("0",DAY(B4416)),DAY(B4416))</f>
        <v>2021/04/04</v>
      </c>
      <c r="N4416" s="9" t="str">
        <f>IF(OR(INT(MOD(M4416,4))=3,INT(MOD(M4416,4))=2),"A","C")</f>
        <v>A</v>
      </c>
      <c r="O4416" s="9" t="str">
        <f>IF(ISNA(VLOOKUP(MID(E4416,1,6)&amp;G4416,List!A:B,2,FALSE)),"",VLOOKUP(MID(E4416,1,6)&amp;G4416,List!A:B,2,FALSE))</f>
        <v>T11</v>
      </c>
      <c r="P4416" s="1"/>
      <c r="Q4416" s="8"/>
      <c r="R4416" s="8"/>
      <c r="S4416" s="1"/>
      <c r="U4416" s="3"/>
      <c r="V4416" s="2"/>
      <c r="W4416" s="1"/>
      <c r="X4416" s="6"/>
      <c r="Z4416" s="1"/>
    </row>
    <row r="4417" spans="1:26">
      <c r="A4417" s="16" t="s">
        <v>12942</v>
      </c>
      <c r="B4417" s="10">
        <v>44290.141284722224</v>
      </c>
      <c r="C4417" s="16" t="s">
        <v>11485</v>
      </c>
      <c r="D4417" s="16" t="s">
        <v>10204</v>
      </c>
      <c r="E4417" s="16" t="s">
        <v>10182</v>
      </c>
      <c r="F4417" s="16">
        <v>25</v>
      </c>
      <c r="G4417" s="16" t="s">
        <v>11575</v>
      </c>
      <c r="H4417" s="16" t="s">
        <v>5966</v>
      </c>
      <c r="I4417" s="9" t="str">
        <f>IF(N4417="A",IF(AND(HOUR(B4417)&gt;=7,HOUR(B4417)&lt;=18),"A","B"),IF(AND(HOUR(B4417)&gt;=7,HOUR(B4417)&lt;=18),"C","D"))</f>
        <v>B</v>
      </c>
      <c r="J4417" s="9" t="str">
        <f>IF(MONTH(B4417)&lt;10,CONCATENATE("0",MONTH(B4417)),MONTH(B4417))&amp;"/"&amp;  IF(DAY(B4417)&lt;10,CONCATENATE("0",DAY(B4417)),DAY(B4417))</f>
        <v>04/04</v>
      </c>
      <c r="K4417" s="9" t="str">
        <f>IF(C4417&lt;&gt;C4416,1,IF(L4417&lt;&gt;L4416,1,IF(B4417-B4416&gt;$Y$1,1,"")))</f>
        <v/>
      </c>
      <c r="L4417" s="9" t="str">
        <f>YEAR(B4417)&amp;"/"&amp; IF(MONTH(B4417)&lt;10,CONCATENATE("0",MONTH(B4417)),MONTH(B4417))</f>
        <v>2021/04</v>
      </c>
      <c r="M4417" s="11" t="str">
        <f>YEAR(B4417)&amp;"/"&amp; IF(MONTH(B4417)&lt;10,CONCATENATE("0",MONTH(B4417)),MONTH(B4417))&amp;"/"&amp;  IF(DAY(B4417)&lt;10,CONCATENATE("0",DAY(B4417)),DAY(B4417))</f>
        <v>2021/04/04</v>
      </c>
      <c r="N4417" s="9" t="str">
        <f>IF(OR(INT(MOD(M4417,4))=3,INT(MOD(M4417,4))=2),"A","C")</f>
        <v>A</v>
      </c>
      <c r="O4417" s="9" t="str">
        <f>IF(ISNA(VLOOKUP(MID(E4417,1,6)&amp;G4417,List!A:B,2,FALSE)),"",VLOOKUP(MID(E4417,1,6)&amp;G4417,List!A:B,2,FALSE))</f>
        <v>T11</v>
      </c>
      <c r="P4417" s="1"/>
      <c r="Q4417" s="8"/>
      <c r="R4417" s="8"/>
      <c r="S4417" s="1"/>
      <c r="U4417" s="3"/>
      <c r="V4417" s="2"/>
      <c r="W4417" s="1"/>
      <c r="X4417" s="6"/>
      <c r="Z4417" s="1"/>
    </row>
    <row r="4418" spans="1:26">
      <c r="A4418" s="16" t="s">
        <v>12735</v>
      </c>
      <c r="B4418" s="10">
        <v>44290.324270833335</v>
      </c>
      <c r="C4418" s="16" t="s">
        <v>11485</v>
      </c>
      <c r="D4418" s="16" t="s">
        <v>10665</v>
      </c>
      <c r="E4418" s="16" t="s">
        <v>10666</v>
      </c>
      <c r="F4418" s="16">
        <v>25</v>
      </c>
      <c r="G4418" s="16" t="s">
        <v>11164</v>
      </c>
      <c r="H4418" s="16" t="s">
        <v>5966</v>
      </c>
      <c r="I4418" s="9" t="str">
        <f>IF(N4418="A",IF(AND(HOUR(B4418)&gt;=7,HOUR(B4418)&lt;=18),"A","B"),IF(AND(HOUR(B4418)&gt;=7,HOUR(B4418)&lt;=18),"C","D"))</f>
        <v>A</v>
      </c>
      <c r="J4418" s="9" t="str">
        <f>IF(MONTH(B4418)&lt;10,CONCATENATE("0",MONTH(B4418)),MONTH(B4418))&amp;"/"&amp;  IF(DAY(B4418)&lt;10,CONCATENATE("0",DAY(B4418)),DAY(B4418))</f>
        <v>04/04</v>
      </c>
      <c r="K4418" s="9">
        <f>IF(C4418&lt;&gt;C4417,1,IF(L4418&lt;&gt;L4417,1,IF(B4418-B4417&gt;$Y$1,1,"")))</f>
        <v>1</v>
      </c>
      <c r="L4418" s="9" t="str">
        <f>YEAR(B4418)&amp;"/"&amp; IF(MONTH(B4418)&lt;10,CONCATENATE("0",MONTH(B4418)),MONTH(B4418))</f>
        <v>2021/04</v>
      </c>
      <c r="M4418" s="11" t="str">
        <f>YEAR(B4418)&amp;"/"&amp; IF(MONTH(B4418)&lt;10,CONCATENATE("0",MONTH(B4418)),MONTH(B4418))&amp;"/"&amp;  IF(DAY(B4418)&lt;10,CONCATENATE("0",DAY(B4418)),DAY(B4418))</f>
        <v>2021/04/04</v>
      </c>
      <c r="N4418" s="9" t="str">
        <f>IF(OR(INT(MOD(M4418,4))=3,INT(MOD(M4418,4))=2),"A","C")</f>
        <v>A</v>
      </c>
      <c r="O4418" s="9" t="str">
        <f>IF(ISNA(VLOOKUP(MID(E4418,1,6)&amp;G4418,List!A:B,2,FALSE)),"",VLOOKUP(MID(E4418,1,6)&amp;G4418,List!A:B,2,FALSE))</f>
        <v>T18</v>
      </c>
      <c r="P4418" s="1"/>
      <c r="Q4418" s="8"/>
      <c r="R4418" s="8"/>
      <c r="S4418" s="1"/>
      <c r="U4418" s="3"/>
      <c r="V4418" s="2"/>
      <c r="W4418" s="1"/>
      <c r="X4418" s="6"/>
      <c r="Z4418" s="1"/>
    </row>
    <row r="4419" spans="1:26">
      <c r="A4419" s="16" t="s">
        <v>13921</v>
      </c>
      <c r="B4419" s="10">
        <v>44290.324270833335</v>
      </c>
      <c r="C4419" s="16" t="s">
        <v>11485</v>
      </c>
      <c r="D4419" s="16" t="s">
        <v>11144</v>
      </c>
      <c r="E4419" s="16" t="s">
        <v>11145</v>
      </c>
      <c r="F4419" s="16">
        <v>25</v>
      </c>
      <c r="G4419" s="16" t="s">
        <v>11164</v>
      </c>
      <c r="H4419" s="16" t="s">
        <v>5966</v>
      </c>
      <c r="I4419" s="9" t="str">
        <f>IF(N4419="A",IF(AND(HOUR(B4419)&gt;=7,HOUR(B4419)&lt;=18),"A","B"),IF(AND(HOUR(B4419)&gt;=7,HOUR(B4419)&lt;=18),"C","D"))</f>
        <v>A</v>
      </c>
      <c r="J4419" s="9" t="str">
        <f>IF(MONTH(B4419)&lt;10,CONCATENATE("0",MONTH(B4419)),MONTH(B4419))&amp;"/"&amp;  IF(DAY(B4419)&lt;10,CONCATENATE("0",DAY(B4419)),DAY(B4419))</f>
        <v>04/04</v>
      </c>
      <c r="K4419" s="9" t="str">
        <f>IF(C4419&lt;&gt;C4418,1,IF(L4419&lt;&gt;L4418,1,IF(B4419-B4418&gt;$Y$1,1,"")))</f>
        <v/>
      </c>
      <c r="L4419" s="9" t="str">
        <f>YEAR(B4419)&amp;"/"&amp; IF(MONTH(B4419)&lt;10,CONCATENATE("0",MONTH(B4419)),MONTH(B4419))</f>
        <v>2021/04</v>
      </c>
      <c r="M4419" s="11" t="str">
        <f>YEAR(B4419)&amp;"/"&amp; IF(MONTH(B4419)&lt;10,CONCATENATE("0",MONTH(B4419)),MONTH(B4419))&amp;"/"&amp;  IF(DAY(B4419)&lt;10,CONCATENATE("0",DAY(B4419)),DAY(B4419))</f>
        <v>2021/04/04</v>
      </c>
      <c r="N4419" s="9" t="str">
        <f>IF(OR(INT(MOD(M4419,4))=3,INT(MOD(M4419,4))=2),"A","C")</f>
        <v>A</v>
      </c>
      <c r="O4419" s="9" t="str">
        <f>IF(ISNA(VLOOKUP(MID(E4419,1,6)&amp;G4419,List!A:B,2,FALSE)),"",VLOOKUP(MID(E4419,1,6)&amp;G4419,List!A:B,2,FALSE))</f>
        <v>T18</v>
      </c>
      <c r="P4419" s="1"/>
      <c r="Q4419" s="8"/>
      <c r="R4419" s="8"/>
      <c r="S4419" s="1"/>
      <c r="U4419" s="3"/>
      <c r="V4419" s="2"/>
      <c r="W4419" s="1"/>
      <c r="X4419" s="6"/>
      <c r="Z4419" s="1"/>
    </row>
    <row r="4420" spans="1:26">
      <c r="A4420" s="16" t="s">
        <v>13336</v>
      </c>
      <c r="B4420" s="10">
        <v>44290.324270833335</v>
      </c>
      <c r="C4420" s="16" t="s">
        <v>11485</v>
      </c>
      <c r="D4420" s="16" t="s">
        <v>13337</v>
      </c>
      <c r="E4420" s="16" t="s">
        <v>8125</v>
      </c>
      <c r="F4420" s="16">
        <v>25</v>
      </c>
      <c r="G4420" s="16" t="s">
        <v>11164</v>
      </c>
      <c r="H4420" s="16" t="s">
        <v>5966</v>
      </c>
      <c r="I4420" s="9" t="str">
        <f>IF(N4420="A",IF(AND(HOUR(B4420)&gt;=7,HOUR(B4420)&lt;=18),"A","B"),IF(AND(HOUR(B4420)&gt;=7,HOUR(B4420)&lt;=18),"C","D"))</f>
        <v>A</v>
      </c>
      <c r="J4420" s="9" t="str">
        <f>IF(MONTH(B4420)&lt;10,CONCATENATE("0",MONTH(B4420)),MONTH(B4420))&amp;"/"&amp;  IF(DAY(B4420)&lt;10,CONCATENATE("0",DAY(B4420)),DAY(B4420))</f>
        <v>04/04</v>
      </c>
      <c r="K4420" s="9" t="str">
        <f>IF(C4420&lt;&gt;C4419,1,IF(L4420&lt;&gt;L4419,1,IF(B4420-B4419&gt;$Y$1,1,"")))</f>
        <v/>
      </c>
      <c r="L4420" s="9" t="str">
        <f>YEAR(B4420)&amp;"/"&amp; IF(MONTH(B4420)&lt;10,CONCATENATE("0",MONTH(B4420)),MONTH(B4420))</f>
        <v>2021/04</v>
      </c>
      <c r="M4420" s="11" t="str">
        <f>YEAR(B4420)&amp;"/"&amp; IF(MONTH(B4420)&lt;10,CONCATENATE("0",MONTH(B4420)),MONTH(B4420))&amp;"/"&amp;  IF(DAY(B4420)&lt;10,CONCATENATE("0",DAY(B4420)),DAY(B4420))</f>
        <v>2021/04/04</v>
      </c>
      <c r="N4420" s="9" t="str">
        <f>IF(OR(INT(MOD(M4420,4))=3,INT(MOD(M4420,4))=2),"A","C")</f>
        <v>A</v>
      </c>
      <c r="O4420" s="9" t="str">
        <f>IF(ISNA(VLOOKUP(MID(E4420,1,6)&amp;G4420,List!A:B,2,FALSE)),"",VLOOKUP(MID(E4420,1,6)&amp;G4420,List!A:B,2,FALSE))</f>
        <v>T18</v>
      </c>
      <c r="P4420" s="1"/>
      <c r="Q4420" s="8"/>
      <c r="R4420" s="8"/>
      <c r="S4420" s="1"/>
      <c r="U4420" s="3"/>
      <c r="V4420" s="2"/>
      <c r="W4420" s="1"/>
      <c r="X4420" s="6"/>
      <c r="Z4420" s="1"/>
    </row>
    <row r="4421" spans="1:26">
      <c r="A4421" s="16" t="s">
        <v>14345</v>
      </c>
      <c r="B4421" s="10">
        <v>44290.324270833335</v>
      </c>
      <c r="C4421" s="16" t="s">
        <v>11485</v>
      </c>
      <c r="D4421" s="16" t="s">
        <v>10272</v>
      </c>
      <c r="E4421" s="16" t="s">
        <v>8125</v>
      </c>
      <c r="F4421" s="16">
        <v>25</v>
      </c>
      <c r="G4421" s="16" t="s">
        <v>11164</v>
      </c>
      <c r="H4421" s="16" t="s">
        <v>5966</v>
      </c>
      <c r="I4421" s="9" t="str">
        <f>IF(N4421="A",IF(AND(HOUR(B4421)&gt;=7,HOUR(B4421)&lt;=18),"A","B"),IF(AND(HOUR(B4421)&gt;=7,HOUR(B4421)&lt;=18),"C","D"))</f>
        <v>A</v>
      </c>
      <c r="J4421" s="9" t="str">
        <f>IF(MONTH(B4421)&lt;10,CONCATENATE("0",MONTH(B4421)),MONTH(B4421))&amp;"/"&amp;  IF(DAY(B4421)&lt;10,CONCATENATE("0",DAY(B4421)),DAY(B4421))</f>
        <v>04/04</v>
      </c>
      <c r="K4421" s="9" t="str">
        <f>IF(C4421&lt;&gt;C4420,1,IF(L4421&lt;&gt;L4420,1,IF(B4421-B4420&gt;$Y$1,1,"")))</f>
        <v/>
      </c>
      <c r="L4421" s="9" t="str">
        <f>YEAR(B4421)&amp;"/"&amp; IF(MONTH(B4421)&lt;10,CONCATENATE("0",MONTH(B4421)),MONTH(B4421))</f>
        <v>2021/04</v>
      </c>
      <c r="M4421" s="11" t="str">
        <f>YEAR(B4421)&amp;"/"&amp; IF(MONTH(B4421)&lt;10,CONCATENATE("0",MONTH(B4421)),MONTH(B4421))&amp;"/"&amp;  IF(DAY(B4421)&lt;10,CONCATENATE("0",DAY(B4421)),DAY(B4421))</f>
        <v>2021/04/04</v>
      </c>
      <c r="N4421" s="9" t="str">
        <f>IF(OR(INT(MOD(M4421,4))=3,INT(MOD(M4421,4))=2),"A","C")</f>
        <v>A</v>
      </c>
      <c r="O4421" s="9" t="str">
        <f>IF(ISNA(VLOOKUP(MID(E4421,1,6)&amp;G4421,List!A:B,2,FALSE)),"",VLOOKUP(MID(E4421,1,6)&amp;G4421,List!A:B,2,FALSE))</f>
        <v>T18</v>
      </c>
      <c r="P4421" s="1"/>
      <c r="Q4421" s="8"/>
      <c r="R4421" s="8"/>
      <c r="S4421" s="1"/>
      <c r="U4421" s="3"/>
      <c r="V4421" s="2"/>
      <c r="W4421" s="1"/>
      <c r="X4421" s="6"/>
      <c r="Z4421" s="1"/>
    </row>
    <row r="4422" spans="1:26">
      <c r="A4422" s="16" t="s">
        <v>12027</v>
      </c>
      <c r="B4422" s="10">
        <v>44290.490219907406</v>
      </c>
      <c r="C4422" s="16" t="s">
        <v>11485</v>
      </c>
      <c r="D4422" s="16" t="s">
        <v>10247</v>
      </c>
      <c r="E4422" s="16" t="s">
        <v>10182</v>
      </c>
      <c r="F4422" s="16">
        <v>25</v>
      </c>
      <c r="G4422" s="16" t="s">
        <v>11575</v>
      </c>
      <c r="H4422" s="16" t="s">
        <v>5966</v>
      </c>
      <c r="I4422" s="9" t="str">
        <f>IF(N4422="A",IF(AND(HOUR(B4422)&gt;=7,HOUR(B4422)&lt;=18),"A","B"),IF(AND(HOUR(B4422)&gt;=7,HOUR(B4422)&lt;=18),"C","D"))</f>
        <v>A</v>
      </c>
      <c r="J4422" s="9" t="str">
        <f>IF(MONTH(B4422)&lt;10,CONCATENATE("0",MONTH(B4422)),MONTH(B4422))&amp;"/"&amp;  IF(DAY(B4422)&lt;10,CONCATENATE("0",DAY(B4422)),DAY(B4422))</f>
        <v>04/04</v>
      </c>
      <c r="K4422" s="9">
        <f>IF(C4422&lt;&gt;C4421,1,IF(L4422&lt;&gt;L4421,1,IF(B4422-B4421&gt;$Y$1,1,"")))</f>
        <v>1</v>
      </c>
      <c r="L4422" s="9" t="str">
        <f>YEAR(B4422)&amp;"/"&amp; IF(MONTH(B4422)&lt;10,CONCATENATE("0",MONTH(B4422)),MONTH(B4422))</f>
        <v>2021/04</v>
      </c>
      <c r="M4422" s="11" t="str">
        <f>YEAR(B4422)&amp;"/"&amp; IF(MONTH(B4422)&lt;10,CONCATENATE("0",MONTH(B4422)),MONTH(B4422))&amp;"/"&amp;  IF(DAY(B4422)&lt;10,CONCATENATE("0",DAY(B4422)),DAY(B4422))</f>
        <v>2021/04/04</v>
      </c>
      <c r="N4422" s="9" t="str">
        <f>IF(OR(INT(MOD(M4422,4))=3,INT(MOD(M4422,4))=2),"A","C")</f>
        <v>A</v>
      </c>
      <c r="O4422" s="9" t="str">
        <f>IF(ISNA(VLOOKUP(MID(E4422,1,6)&amp;G4422,List!A:B,2,FALSE)),"",VLOOKUP(MID(E4422,1,6)&amp;G4422,List!A:B,2,FALSE))</f>
        <v>T11</v>
      </c>
      <c r="P4422" s="1"/>
      <c r="Q4422" s="8"/>
      <c r="R4422" s="8"/>
      <c r="S4422" s="1"/>
      <c r="U4422" s="3"/>
      <c r="V4422" s="2"/>
      <c r="W4422" s="1"/>
      <c r="X4422" s="6"/>
      <c r="Z4422" s="1"/>
    </row>
    <row r="4423" spans="1:26">
      <c r="A4423" s="16" t="s">
        <v>12028</v>
      </c>
      <c r="B4423" s="10">
        <v>44290.490219907406</v>
      </c>
      <c r="C4423" s="16" t="s">
        <v>11485</v>
      </c>
      <c r="D4423" s="16" t="s">
        <v>10247</v>
      </c>
      <c r="E4423" s="16" t="s">
        <v>10182</v>
      </c>
      <c r="F4423" s="16">
        <v>25</v>
      </c>
      <c r="G4423" s="16" t="s">
        <v>11575</v>
      </c>
      <c r="H4423" s="16" t="s">
        <v>5966</v>
      </c>
      <c r="I4423" s="9" t="str">
        <f>IF(N4423="A",IF(AND(HOUR(B4423)&gt;=7,HOUR(B4423)&lt;=18),"A","B"),IF(AND(HOUR(B4423)&gt;=7,HOUR(B4423)&lt;=18),"C","D"))</f>
        <v>A</v>
      </c>
      <c r="J4423" s="9" t="str">
        <f>IF(MONTH(B4423)&lt;10,CONCATENATE("0",MONTH(B4423)),MONTH(B4423))&amp;"/"&amp;  IF(DAY(B4423)&lt;10,CONCATENATE("0",DAY(B4423)),DAY(B4423))</f>
        <v>04/04</v>
      </c>
      <c r="K4423" s="9" t="str">
        <f>IF(C4423&lt;&gt;C4422,1,IF(L4423&lt;&gt;L4422,1,IF(B4423-B4422&gt;$Y$1,1,"")))</f>
        <v/>
      </c>
      <c r="L4423" s="9" t="str">
        <f>YEAR(B4423)&amp;"/"&amp; IF(MONTH(B4423)&lt;10,CONCATENATE("0",MONTH(B4423)),MONTH(B4423))</f>
        <v>2021/04</v>
      </c>
      <c r="M4423" s="11" t="str">
        <f>YEAR(B4423)&amp;"/"&amp; IF(MONTH(B4423)&lt;10,CONCATENATE("0",MONTH(B4423)),MONTH(B4423))&amp;"/"&amp;  IF(DAY(B4423)&lt;10,CONCATENATE("0",DAY(B4423)),DAY(B4423))</f>
        <v>2021/04/04</v>
      </c>
      <c r="N4423" s="9" t="str">
        <f>IF(OR(INT(MOD(M4423,4))=3,INT(MOD(M4423,4))=2),"A","C")</f>
        <v>A</v>
      </c>
      <c r="O4423" s="9" t="str">
        <f>IF(ISNA(VLOOKUP(MID(E4423,1,6)&amp;G4423,List!A:B,2,FALSE)),"",VLOOKUP(MID(E4423,1,6)&amp;G4423,List!A:B,2,FALSE))</f>
        <v>T11</v>
      </c>
      <c r="P4423" s="1"/>
      <c r="Q4423" s="8"/>
      <c r="R4423" s="8"/>
      <c r="S4423" s="1"/>
      <c r="U4423" s="3"/>
      <c r="V4423" s="2"/>
      <c r="W4423" s="1"/>
      <c r="X4423" s="6"/>
      <c r="Z4423" s="1"/>
    </row>
    <row r="4424" spans="1:26">
      <c r="A4424" s="16" t="s">
        <v>12029</v>
      </c>
      <c r="B4424" s="10">
        <v>44290.490219907406</v>
      </c>
      <c r="C4424" s="16" t="s">
        <v>11485</v>
      </c>
      <c r="D4424" s="16" t="s">
        <v>10247</v>
      </c>
      <c r="E4424" s="16" t="s">
        <v>10182</v>
      </c>
      <c r="F4424" s="16">
        <v>25</v>
      </c>
      <c r="G4424" s="16" t="s">
        <v>11575</v>
      </c>
      <c r="H4424" s="16" t="s">
        <v>5966</v>
      </c>
      <c r="I4424" s="9" t="str">
        <f>IF(N4424="A",IF(AND(HOUR(B4424)&gt;=7,HOUR(B4424)&lt;=18),"A","B"),IF(AND(HOUR(B4424)&gt;=7,HOUR(B4424)&lt;=18),"C","D"))</f>
        <v>A</v>
      </c>
      <c r="J4424" s="9" t="str">
        <f>IF(MONTH(B4424)&lt;10,CONCATENATE("0",MONTH(B4424)),MONTH(B4424))&amp;"/"&amp;  IF(DAY(B4424)&lt;10,CONCATENATE("0",DAY(B4424)),DAY(B4424))</f>
        <v>04/04</v>
      </c>
      <c r="K4424" s="9" t="str">
        <f>IF(C4424&lt;&gt;C4423,1,IF(L4424&lt;&gt;L4423,1,IF(B4424-B4423&gt;$Y$1,1,"")))</f>
        <v/>
      </c>
      <c r="L4424" s="9" t="str">
        <f>YEAR(B4424)&amp;"/"&amp; IF(MONTH(B4424)&lt;10,CONCATENATE("0",MONTH(B4424)),MONTH(B4424))</f>
        <v>2021/04</v>
      </c>
      <c r="M4424" s="11" t="str">
        <f>YEAR(B4424)&amp;"/"&amp; IF(MONTH(B4424)&lt;10,CONCATENATE("0",MONTH(B4424)),MONTH(B4424))&amp;"/"&amp;  IF(DAY(B4424)&lt;10,CONCATENATE("0",DAY(B4424)),DAY(B4424))</f>
        <v>2021/04/04</v>
      </c>
      <c r="N4424" s="9" t="str">
        <f>IF(OR(INT(MOD(M4424,4))=3,INT(MOD(M4424,4))=2),"A","C")</f>
        <v>A</v>
      </c>
      <c r="O4424" s="9" t="str">
        <f>IF(ISNA(VLOOKUP(MID(E4424,1,6)&amp;G4424,List!A:B,2,FALSE)),"",VLOOKUP(MID(E4424,1,6)&amp;G4424,List!A:B,2,FALSE))</f>
        <v>T11</v>
      </c>
      <c r="P4424" s="1"/>
      <c r="Q4424" s="8"/>
      <c r="R4424" s="8"/>
      <c r="S4424" s="1"/>
      <c r="U4424" s="3"/>
      <c r="V4424" s="2"/>
      <c r="W4424" s="1"/>
      <c r="X4424" s="6"/>
      <c r="Z4424" s="1"/>
    </row>
    <row r="4425" spans="1:26">
      <c r="A4425" s="16" t="s">
        <v>12030</v>
      </c>
      <c r="B4425" s="10">
        <v>44290.490219907406</v>
      </c>
      <c r="C4425" s="16" t="s">
        <v>11485</v>
      </c>
      <c r="D4425" s="16" t="s">
        <v>10247</v>
      </c>
      <c r="E4425" s="16" t="s">
        <v>10182</v>
      </c>
      <c r="F4425" s="16">
        <v>25</v>
      </c>
      <c r="G4425" s="16" t="s">
        <v>11575</v>
      </c>
      <c r="H4425" s="16" t="s">
        <v>5966</v>
      </c>
      <c r="I4425" s="9" t="str">
        <f>IF(N4425="A",IF(AND(HOUR(B4425)&gt;=7,HOUR(B4425)&lt;=18),"A","B"),IF(AND(HOUR(B4425)&gt;=7,HOUR(B4425)&lt;=18),"C","D"))</f>
        <v>A</v>
      </c>
      <c r="J4425" s="9" t="str">
        <f>IF(MONTH(B4425)&lt;10,CONCATENATE("0",MONTH(B4425)),MONTH(B4425))&amp;"/"&amp;  IF(DAY(B4425)&lt;10,CONCATENATE("0",DAY(B4425)),DAY(B4425))</f>
        <v>04/04</v>
      </c>
      <c r="K4425" s="9" t="str">
        <f>IF(C4425&lt;&gt;C4424,1,IF(L4425&lt;&gt;L4424,1,IF(B4425-B4424&gt;$Y$1,1,"")))</f>
        <v/>
      </c>
      <c r="L4425" s="9" t="str">
        <f>YEAR(B4425)&amp;"/"&amp; IF(MONTH(B4425)&lt;10,CONCATENATE("0",MONTH(B4425)),MONTH(B4425))</f>
        <v>2021/04</v>
      </c>
      <c r="M4425" s="11" t="str">
        <f>YEAR(B4425)&amp;"/"&amp; IF(MONTH(B4425)&lt;10,CONCATENATE("0",MONTH(B4425)),MONTH(B4425))&amp;"/"&amp;  IF(DAY(B4425)&lt;10,CONCATENATE("0",DAY(B4425)),DAY(B4425))</f>
        <v>2021/04/04</v>
      </c>
      <c r="N4425" s="9" t="str">
        <f>IF(OR(INT(MOD(M4425,4))=3,INT(MOD(M4425,4))=2),"A","C")</f>
        <v>A</v>
      </c>
      <c r="O4425" s="9" t="str">
        <f>IF(ISNA(VLOOKUP(MID(E4425,1,6)&amp;G4425,List!A:B,2,FALSE)),"",VLOOKUP(MID(E4425,1,6)&amp;G4425,List!A:B,2,FALSE))</f>
        <v>T11</v>
      </c>
      <c r="P4425" s="1"/>
      <c r="Q4425" s="8"/>
      <c r="R4425" s="8"/>
      <c r="S4425" s="1"/>
      <c r="U4425" s="3"/>
      <c r="V4425" s="2"/>
      <c r="W4425" s="1"/>
      <c r="X4425" s="6"/>
      <c r="Z4425" s="1"/>
    </row>
    <row r="4426" spans="1:26">
      <c r="A4426" s="16" t="s">
        <v>13474</v>
      </c>
      <c r="B4426" s="10">
        <v>44290.692395833335</v>
      </c>
      <c r="C4426" s="16" t="s">
        <v>11485</v>
      </c>
      <c r="D4426" s="16" t="s">
        <v>10403</v>
      </c>
      <c r="E4426" s="16" t="s">
        <v>10404</v>
      </c>
      <c r="F4426" s="16">
        <v>22</v>
      </c>
      <c r="G4426" s="16" t="s">
        <v>11171</v>
      </c>
      <c r="H4426" s="16" t="s">
        <v>5966</v>
      </c>
      <c r="I4426" s="9" t="str">
        <f>IF(N4426="A",IF(AND(HOUR(B4426)&gt;=7,HOUR(B4426)&lt;=18),"A","B"),IF(AND(HOUR(B4426)&gt;=7,HOUR(B4426)&lt;=18),"C","D"))</f>
        <v>A</v>
      </c>
      <c r="J4426" s="9" t="str">
        <f>IF(MONTH(B4426)&lt;10,CONCATENATE("0",MONTH(B4426)),MONTH(B4426))&amp;"/"&amp;  IF(DAY(B4426)&lt;10,CONCATENATE("0",DAY(B4426)),DAY(B4426))</f>
        <v>04/04</v>
      </c>
      <c r="K4426" s="9">
        <f>IF(C4426&lt;&gt;C4425,1,IF(L4426&lt;&gt;L4425,1,IF(B4426-B4425&gt;$Y$1,1,"")))</f>
        <v>1</v>
      </c>
      <c r="L4426" s="9" t="str">
        <f>YEAR(B4426)&amp;"/"&amp; IF(MONTH(B4426)&lt;10,CONCATENATE("0",MONTH(B4426)),MONTH(B4426))</f>
        <v>2021/04</v>
      </c>
      <c r="M4426" s="11" t="str">
        <f>YEAR(B4426)&amp;"/"&amp; IF(MONTH(B4426)&lt;10,CONCATENATE("0",MONTH(B4426)),MONTH(B4426))&amp;"/"&amp;  IF(DAY(B4426)&lt;10,CONCATENATE("0",DAY(B4426)),DAY(B4426))</f>
        <v>2021/04/04</v>
      </c>
      <c r="N4426" s="9" t="str">
        <f>IF(OR(INT(MOD(M4426,4))=3,INT(MOD(M4426,4))=2),"A","C")</f>
        <v>A</v>
      </c>
      <c r="O4426" s="9" t="str">
        <f>IF(ISNA(VLOOKUP(MID(E4426,1,6)&amp;G4426,List!A:B,2,FALSE)),"",VLOOKUP(MID(E4426,1,6)&amp;G4426,List!A:B,2,FALSE))</f>
        <v>T04</v>
      </c>
      <c r="P4426" s="1"/>
      <c r="Q4426" s="8"/>
      <c r="R4426" s="8"/>
      <c r="S4426" s="1"/>
      <c r="U4426" s="3"/>
      <c r="V4426" s="2"/>
      <c r="W4426" s="1"/>
      <c r="X4426" s="6"/>
      <c r="Z4426" s="1"/>
    </row>
    <row r="4427" spans="1:26">
      <c r="A4427" s="16" t="s">
        <v>11981</v>
      </c>
      <c r="B4427" s="10">
        <v>44290.692395833335</v>
      </c>
      <c r="C4427" s="16" t="s">
        <v>11485</v>
      </c>
      <c r="D4427" s="16" t="s">
        <v>11982</v>
      </c>
      <c r="E4427" s="16" t="s">
        <v>11983</v>
      </c>
      <c r="F4427" s="16">
        <v>25</v>
      </c>
      <c r="G4427" s="16" t="s">
        <v>11171</v>
      </c>
      <c r="H4427" s="16" t="s">
        <v>5966</v>
      </c>
      <c r="I4427" s="9" t="str">
        <f>IF(N4427="A",IF(AND(HOUR(B4427)&gt;=7,HOUR(B4427)&lt;=18),"A","B"),IF(AND(HOUR(B4427)&gt;=7,HOUR(B4427)&lt;=18),"C","D"))</f>
        <v>A</v>
      </c>
      <c r="J4427" s="9" t="str">
        <f>IF(MONTH(B4427)&lt;10,CONCATENATE("0",MONTH(B4427)),MONTH(B4427))&amp;"/"&amp;  IF(DAY(B4427)&lt;10,CONCATENATE("0",DAY(B4427)),DAY(B4427))</f>
        <v>04/04</v>
      </c>
      <c r="K4427" s="9" t="str">
        <f>IF(C4427&lt;&gt;C4426,1,IF(L4427&lt;&gt;L4426,1,IF(B4427-B4426&gt;$Y$1,1,"")))</f>
        <v/>
      </c>
      <c r="L4427" s="9" t="str">
        <f>YEAR(B4427)&amp;"/"&amp; IF(MONTH(B4427)&lt;10,CONCATENATE("0",MONTH(B4427)),MONTH(B4427))</f>
        <v>2021/04</v>
      </c>
      <c r="M4427" s="11" t="str">
        <f>YEAR(B4427)&amp;"/"&amp; IF(MONTH(B4427)&lt;10,CONCATENATE("0",MONTH(B4427)),MONTH(B4427))&amp;"/"&amp;  IF(DAY(B4427)&lt;10,CONCATENATE("0",DAY(B4427)),DAY(B4427))</f>
        <v>2021/04/04</v>
      </c>
      <c r="N4427" s="9" t="str">
        <f>IF(OR(INT(MOD(M4427,4))=3,INT(MOD(M4427,4))=2),"A","C")</f>
        <v>A</v>
      </c>
      <c r="O4427" s="9" t="str">
        <f>IF(ISNA(VLOOKUP(MID(E4427,1,6)&amp;G4427,List!A:B,2,FALSE)),"",VLOOKUP(MID(E4427,1,6)&amp;G4427,List!A:B,2,FALSE))</f>
        <v>T04</v>
      </c>
      <c r="P4427" s="1"/>
      <c r="Q4427" s="8"/>
      <c r="R4427" s="8"/>
      <c r="S4427" s="1"/>
      <c r="U4427" s="3"/>
      <c r="V4427" s="2"/>
      <c r="W4427" s="1"/>
      <c r="X4427" s="6"/>
      <c r="Z4427" s="1"/>
    </row>
    <row r="4428" spans="1:26">
      <c r="A4428" s="16" t="s">
        <v>14294</v>
      </c>
      <c r="B4428" s="10">
        <v>44290.692395833335</v>
      </c>
      <c r="C4428" s="16" t="s">
        <v>11485</v>
      </c>
      <c r="D4428" s="16" t="s">
        <v>11982</v>
      </c>
      <c r="E4428" s="16" t="s">
        <v>11983</v>
      </c>
      <c r="F4428" s="16">
        <v>25</v>
      </c>
      <c r="G4428" s="16" t="s">
        <v>11171</v>
      </c>
      <c r="H4428" s="16" t="s">
        <v>5966</v>
      </c>
      <c r="I4428" s="9" t="str">
        <f>IF(N4428="A",IF(AND(HOUR(B4428)&gt;=7,HOUR(B4428)&lt;=18),"A","B"),IF(AND(HOUR(B4428)&gt;=7,HOUR(B4428)&lt;=18),"C","D"))</f>
        <v>A</v>
      </c>
      <c r="J4428" s="9" t="str">
        <f>IF(MONTH(B4428)&lt;10,CONCATENATE("0",MONTH(B4428)),MONTH(B4428))&amp;"/"&amp;  IF(DAY(B4428)&lt;10,CONCATENATE("0",DAY(B4428)),DAY(B4428))</f>
        <v>04/04</v>
      </c>
      <c r="K4428" s="9" t="str">
        <f>IF(C4428&lt;&gt;C4427,1,IF(L4428&lt;&gt;L4427,1,IF(B4428-B4427&gt;$Y$1,1,"")))</f>
        <v/>
      </c>
      <c r="L4428" s="9" t="str">
        <f>YEAR(B4428)&amp;"/"&amp; IF(MONTH(B4428)&lt;10,CONCATENATE("0",MONTH(B4428)),MONTH(B4428))</f>
        <v>2021/04</v>
      </c>
      <c r="M4428" s="11" t="str">
        <f>YEAR(B4428)&amp;"/"&amp; IF(MONTH(B4428)&lt;10,CONCATENATE("0",MONTH(B4428)),MONTH(B4428))&amp;"/"&amp;  IF(DAY(B4428)&lt;10,CONCATENATE("0",DAY(B4428)),DAY(B4428))</f>
        <v>2021/04/04</v>
      </c>
      <c r="N4428" s="9" t="str">
        <f>IF(OR(INT(MOD(M4428,4))=3,INT(MOD(M4428,4))=2),"A","C")</f>
        <v>A</v>
      </c>
      <c r="O4428" s="9" t="str">
        <f>IF(ISNA(VLOOKUP(MID(E4428,1,6)&amp;G4428,List!A:B,2,FALSE)),"",VLOOKUP(MID(E4428,1,6)&amp;G4428,List!A:B,2,FALSE))</f>
        <v>T04</v>
      </c>
      <c r="P4428" s="1"/>
      <c r="Q4428" s="8"/>
      <c r="R4428" s="8"/>
      <c r="S4428" s="1"/>
      <c r="U4428" s="3"/>
      <c r="V4428" s="2"/>
      <c r="W4428" s="1"/>
      <c r="X4428" s="6"/>
      <c r="Z4428" s="1"/>
    </row>
    <row r="4429" spans="1:26">
      <c r="A4429" s="16" t="s">
        <v>13418</v>
      </c>
      <c r="B4429" s="10">
        <v>44290.692395833335</v>
      </c>
      <c r="C4429" s="16" t="s">
        <v>11485</v>
      </c>
      <c r="D4429" s="16" t="s">
        <v>10242</v>
      </c>
      <c r="E4429" s="16" t="s">
        <v>10243</v>
      </c>
      <c r="F4429" s="16">
        <v>25</v>
      </c>
      <c r="G4429" s="16" t="s">
        <v>11171</v>
      </c>
      <c r="H4429" s="16" t="s">
        <v>5966</v>
      </c>
      <c r="I4429" s="9" t="str">
        <f>IF(N4429="A",IF(AND(HOUR(B4429)&gt;=7,HOUR(B4429)&lt;=18),"A","B"),IF(AND(HOUR(B4429)&gt;=7,HOUR(B4429)&lt;=18),"C","D"))</f>
        <v>A</v>
      </c>
      <c r="J4429" s="9" t="str">
        <f>IF(MONTH(B4429)&lt;10,CONCATENATE("0",MONTH(B4429)),MONTH(B4429))&amp;"/"&amp;  IF(DAY(B4429)&lt;10,CONCATENATE("0",DAY(B4429)),DAY(B4429))</f>
        <v>04/04</v>
      </c>
      <c r="K4429" s="9" t="str">
        <f>IF(C4429&lt;&gt;C4428,1,IF(L4429&lt;&gt;L4428,1,IF(B4429-B4428&gt;$Y$1,1,"")))</f>
        <v/>
      </c>
      <c r="L4429" s="9" t="str">
        <f>YEAR(B4429)&amp;"/"&amp; IF(MONTH(B4429)&lt;10,CONCATENATE("0",MONTH(B4429)),MONTH(B4429))</f>
        <v>2021/04</v>
      </c>
      <c r="M4429" s="11" t="str">
        <f>YEAR(B4429)&amp;"/"&amp; IF(MONTH(B4429)&lt;10,CONCATENATE("0",MONTH(B4429)),MONTH(B4429))&amp;"/"&amp;  IF(DAY(B4429)&lt;10,CONCATENATE("0",DAY(B4429)),DAY(B4429))</f>
        <v>2021/04/04</v>
      </c>
      <c r="N4429" s="9" t="str">
        <f>IF(OR(INT(MOD(M4429,4))=3,INT(MOD(M4429,4))=2),"A","C")</f>
        <v>A</v>
      </c>
      <c r="O4429" s="9" t="str">
        <f>IF(ISNA(VLOOKUP(MID(E4429,1,6)&amp;G4429,List!A:B,2,FALSE)),"",VLOOKUP(MID(E4429,1,6)&amp;G4429,List!A:B,2,FALSE))</f>
        <v>T04</v>
      </c>
      <c r="P4429" s="1"/>
      <c r="Q4429" s="8"/>
      <c r="R4429" s="8"/>
      <c r="S4429" s="1"/>
      <c r="U4429" s="3"/>
      <c r="V4429" s="2"/>
      <c r="W4429" s="1"/>
      <c r="X4429" s="6"/>
      <c r="Z4429" s="1"/>
    </row>
    <row r="4430" spans="1:26">
      <c r="A4430" s="16" t="s">
        <v>14137</v>
      </c>
      <c r="B4430" s="10">
        <v>44290.692395833335</v>
      </c>
      <c r="C4430" s="16" t="s">
        <v>11485</v>
      </c>
      <c r="D4430" s="16" t="s">
        <v>10242</v>
      </c>
      <c r="E4430" s="16" t="s">
        <v>10243</v>
      </c>
      <c r="F4430" s="16">
        <v>25</v>
      </c>
      <c r="G4430" s="16" t="s">
        <v>11171</v>
      </c>
      <c r="H4430" s="16" t="s">
        <v>5966</v>
      </c>
      <c r="I4430" s="9" t="str">
        <f>IF(N4430="A",IF(AND(HOUR(B4430)&gt;=7,HOUR(B4430)&lt;=18),"A","B"),IF(AND(HOUR(B4430)&gt;=7,HOUR(B4430)&lt;=18),"C","D"))</f>
        <v>A</v>
      </c>
      <c r="J4430" s="9" t="str">
        <f>IF(MONTH(B4430)&lt;10,CONCATENATE("0",MONTH(B4430)),MONTH(B4430))&amp;"/"&amp;  IF(DAY(B4430)&lt;10,CONCATENATE("0",DAY(B4430)),DAY(B4430))</f>
        <v>04/04</v>
      </c>
      <c r="K4430" s="9" t="str">
        <f>IF(C4430&lt;&gt;C4429,1,IF(L4430&lt;&gt;L4429,1,IF(B4430-B4429&gt;$Y$1,1,"")))</f>
        <v/>
      </c>
      <c r="L4430" s="9" t="str">
        <f>YEAR(B4430)&amp;"/"&amp; IF(MONTH(B4430)&lt;10,CONCATENATE("0",MONTH(B4430)),MONTH(B4430))</f>
        <v>2021/04</v>
      </c>
      <c r="M4430" s="11" t="str">
        <f>YEAR(B4430)&amp;"/"&amp; IF(MONTH(B4430)&lt;10,CONCATENATE("0",MONTH(B4430)),MONTH(B4430))&amp;"/"&amp;  IF(DAY(B4430)&lt;10,CONCATENATE("0",DAY(B4430)),DAY(B4430))</f>
        <v>2021/04/04</v>
      </c>
      <c r="N4430" s="9" t="str">
        <f>IF(OR(INT(MOD(M4430,4))=3,INT(MOD(M4430,4))=2),"A","C")</f>
        <v>A</v>
      </c>
      <c r="O4430" s="9" t="str">
        <f>IF(ISNA(VLOOKUP(MID(E4430,1,6)&amp;G4430,List!A:B,2,FALSE)),"",VLOOKUP(MID(E4430,1,6)&amp;G4430,List!A:B,2,FALSE))</f>
        <v>T04</v>
      </c>
      <c r="P4430" s="1"/>
      <c r="Q4430" s="8"/>
      <c r="R4430" s="8"/>
      <c r="S4430" s="1"/>
      <c r="U4430" s="3"/>
      <c r="V4430" s="2"/>
      <c r="W4430" s="1"/>
      <c r="X4430" s="6"/>
      <c r="Z4430" s="1"/>
    </row>
    <row r="4431" spans="1:26">
      <c r="A4431" s="16" t="s">
        <v>11682</v>
      </c>
      <c r="B4431" s="10">
        <v>44290.692395833335</v>
      </c>
      <c r="C4431" s="16" t="s">
        <v>11485</v>
      </c>
      <c r="D4431" s="16" t="s">
        <v>10242</v>
      </c>
      <c r="E4431" s="16" t="s">
        <v>10243</v>
      </c>
      <c r="F4431" s="16">
        <v>25</v>
      </c>
      <c r="G4431" s="16" t="s">
        <v>11171</v>
      </c>
      <c r="H4431" s="16" t="s">
        <v>5966</v>
      </c>
      <c r="I4431" s="9" t="str">
        <f>IF(N4431="A",IF(AND(HOUR(B4431)&gt;=7,HOUR(B4431)&lt;=18),"A","B"),IF(AND(HOUR(B4431)&gt;=7,HOUR(B4431)&lt;=18),"C","D"))</f>
        <v>A</v>
      </c>
      <c r="J4431" s="9" t="str">
        <f>IF(MONTH(B4431)&lt;10,CONCATENATE("0",MONTH(B4431)),MONTH(B4431))&amp;"/"&amp;  IF(DAY(B4431)&lt;10,CONCATENATE("0",DAY(B4431)),DAY(B4431))</f>
        <v>04/04</v>
      </c>
      <c r="K4431" s="9" t="str">
        <f>IF(C4431&lt;&gt;C4430,1,IF(L4431&lt;&gt;L4430,1,IF(B4431-B4430&gt;$Y$1,1,"")))</f>
        <v/>
      </c>
      <c r="L4431" s="9" t="str">
        <f>YEAR(B4431)&amp;"/"&amp; IF(MONTH(B4431)&lt;10,CONCATENATE("0",MONTH(B4431)),MONTH(B4431))</f>
        <v>2021/04</v>
      </c>
      <c r="M4431" s="11" t="str">
        <f>YEAR(B4431)&amp;"/"&amp; IF(MONTH(B4431)&lt;10,CONCATENATE("0",MONTH(B4431)),MONTH(B4431))&amp;"/"&amp;  IF(DAY(B4431)&lt;10,CONCATENATE("0",DAY(B4431)),DAY(B4431))</f>
        <v>2021/04/04</v>
      </c>
      <c r="N4431" s="9" t="str">
        <f>IF(OR(INT(MOD(M4431,4))=3,INT(MOD(M4431,4))=2),"A","C")</f>
        <v>A</v>
      </c>
      <c r="O4431" s="9" t="str">
        <f>IF(ISNA(VLOOKUP(MID(E4431,1,6)&amp;G4431,List!A:B,2,FALSE)),"",VLOOKUP(MID(E4431,1,6)&amp;G4431,List!A:B,2,FALSE))</f>
        <v>T04</v>
      </c>
      <c r="P4431" s="1"/>
      <c r="Q4431" s="8"/>
      <c r="R4431" s="8"/>
      <c r="S4431" s="1"/>
      <c r="U4431" s="3"/>
      <c r="V4431" s="2"/>
      <c r="W4431" s="1"/>
      <c r="X4431" s="6"/>
      <c r="Z4431" s="1"/>
    </row>
    <row r="4432" spans="1:26">
      <c r="A4432" s="16" t="s">
        <v>13523</v>
      </c>
      <c r="B4432" s="10">
        <v>44290.839108796295</v>
      </c>
      <c r="C4432" s="16" t="s">
        <v>11485</v>
      </c>
      <c r="D4432" s="16" t="s">
        <v>13434</v>
      </c>
      <c r="E4432" s="16" t="s">
        <v>13435</v>
      </c>
      <c r="F4432" s="16">
        <v>25</v>
      </c>
      <c r="G4432" s="16" t="s">
        <v>11164</v>
      </c>
      <c r="H4432" s="16" t="s">
        <v>5966</v>
      </c>
      <c r="I4432" s="9" t="str">
        <f>IF(N4432="A",IF(AND(HOUR(B4432)&gt;=7,HOUR(B4432)&lt;=18),"A","B"),IF(AND(HOUR(B4432)&gt;=7,HOUR(B4432)&lt;=18),"C","D"))</f>
        <v>B</v>
      </c>
      <c r="J4432" s="9" t="str">
        <f>IF(MONTH(B4432)&lt;10,CONCATENATE("0",MONTH(B4432)),MONTH(B4432))&amp;"/"&amp;  IF(DAY(B4432)&lt;10,CONCATENATE("0",DAY(B4432)),DAY(B4432))</f>
        <v>04/04</v>
      </c>
      <c r="K4432" s="9">
        <f>IF(C4432&lt;&gt;C4431,1,IF(L4432&lt;&gt;L4431,1,IF(B4432-B4431&gt;$Y$1,1,"")))</f>
        <v>1</v>
      </c>
      <c r="L4432" s="9" t="str">
        <f>YEAR(B4432)&amp;"/"&amp; IF(MONTH(B4432)&lt;10,CONCATENATE("0",MONTH(B4432)),MONTH(B4432))</f>
        <v>2021/04</v>
      </c>
      <c r="M4432" s="11" t="str">
        <f>YEAR(B4432)&amp;"/"&amp; IF(MONTH(B4432)&lt;10,CONCATENATE("0",MONTH(B4432)),MONTH(B4432))&amp;"/"&amp;  IF(DAY(B4432)&lt;10,CONCATENATE("0",DAY(B4432)),DAY(B4432))</f>
        <v>2021/04/04</v>
      </c>
      <c r="N4432" s="9" t="str">
        <f>IF(OR(INT(MOD(M4432,4))=3,INT(MOD(M4432,4))=2),"A","C")</f>
        <v>A</v>
      </c>
      <c r="O4432" s="9" t="str">
        <f>IF(ISNA(VLOOKUP(MID(E4432,1,6)&amp;G4432,List!A:B,2,FALSE)),"",VLOOKUP(MID(E4432,1,6)&amp;G4432,List!A:B,2,FALSE))</f>
        <v>T18</v>
      </c>
      <c r="P4432" s="1"/>
      <c r="Q4432" s="8"/>
      <c r="R4432" s="8"/>
      <c r="S4432" s="1"/>
      <c r="U4432" s="3"/>
      <c r="V4432" s="2"/>
      <c r="W4432" s="1"/>
      <c r="X4432" s="6"/>
      <c r="Z4432" s="1"/>
    </row>
    <row r="4433" spans="1:26">
      <c r="A4433" s="16" t="s">
        <v>13524</v>
      </c>
      <c r="B4433" s="10">
        <v>44290.839108796295</v>
      </c>
      <c r="C4433" s="16" t="s">
        <v>11485</v>
      </c>
      <c r="D4433" s="16" t="s">
        <v>10193</v>
      </c>
      <c r="E4433" s="16" t="s">
        <v>10194</v>
      </c>
      <c r="F4433" s="16">
        <v>25</v>
      </c>
      <c r="G4433" s="16" t="s">
        <v>11164</v>
      </c>
      <c r="H4433" s="16" t="s">
        <v>5966</v>
      </c>
      <c r="I4433" s="9" t="str">
        <f>IF(N4433="A",IF(AND(HOUR(B4433)&gt;=7,HOUR(B4433)&lt;=18),"A","B"),IF(AND(HOUR(B4433)&gt;=7,HOUR(B4433)&lt;=18),"C","D"))</f>
        <v>B</v>
      </c>
      <c r="J4433" s="9" t="str">
        <f>IF(MONTH(B4433)&lt;10,CONCATENATE("0",MONTH(B4433)),MONTH(B4433))&amp;"/"&amp;  IF(DAY(B4433)&lt;10,CONCATENATE("0",DAY(B4433)),DAY(B4433))</f>
        <v>04/04</v>
      </c>
      <c r="K4433" s="9" t="str">
        <f>IF(C4433&lt;&gt;C4432,1,IF(L4433&lt;&gt;L4432,1,IF(B4433-B4432&gt;$Y$1,1,"")))</f>
        <v/>
      </c>
      <c r="L4433" s="9" t="str">
        <f>YEAR(B4433)&amp;"/"&amp; IF(MONTH(B4433)&lt;10,CONCATENATE("0",MONTH(B4433)),MONTH(B4433))</f>
        <v>2021/04</v>
      </c>
      <c r="M4433" s="11" t="str">
        <f>YEAR(B4433)&amp;"/"&amp; IF(MONTH(B4433)&lt;10,CONCATENATE("0",MONTH(B4433)),MONTH(B4433))&amp;"/"&amp;  IF(DAY(B4433)&lt;10,CONCATENATE("0",DAY(B4433)),DAY(B4433))</f>
        <v>2021/04/04</v>
      </c>
      <c r="N4433" s="9" t="str">
        <f>IF(OR(INT(MOD(M4433,4))=3,INT(MOD(M4433,4))=2),"A","C")</f>
        <v>A</v>
      </c>
      <c r="O4433" s="9" t="str">
        <f>IF(ISNA(VLOOKUP(MID(E4433,1,6)&amp;G4433,List!A:B,2,FALSE)),"",VLOOKUP(MID(E4433,1,6)&amp;G4433,List!A:B,2,FALSE))</f>
        <v>T18</v>
      </c>
      <c r="P4433" s="1"/>
      <c r="Q4433" s="8"/>
      <c r="R4433" s="8"/>
      <c r="S4433" s="1"/>
      <c r="U4433" s="3"/>
      <c r="V4433" s="2"/>
      <c r="W4433" s="1"/>
      <c r="X4433" s="6"/>
      <c r="Z4433" s="1"/>
    </row>
    <row r="4434" spans="1:26">
      <c r="A4434" s="16" t="s">
        <v>13076</v>
      </c>
      <c r="B4434" s="10">
        <v>44290.839108796295</v>
      </c>
      <c r="C4434" s="16" t="s">
        <v>11485</v>
      </c>
      <c r="D4434" s="16" t="s">
        <v>10469</v>
      </c>
      <c r="E4434" s="16" t="s">
        <v>10387</v>
      </c>
      <c r="F4434" s="16">
        <v>25</v>
      </c>
      <c r="G4434" s="16" t="s">
        <v>11164</v>
      </c>
      <c r="H4434" s="16" t="s">
        <v>5966</v>
      </c>
      <c r="I4434" s="9" t="str">
        <f>IF(N4434="A",IF(AND(HOUR(B4434)&gt;=7,HOUR(B4434)&lt;=18),"A","B"),IF(AND(HOUR(B4434)&gt;=7,HOUR(B4434)&lt;=18),"C","D"))</f>
        <v>B</v>
      </c>
      <c r="J4434" s="9" t="str">
        <f>IF(MONTH(B4434)&lt;10,CONCATENATE("0",MONTH(B4434)),MONTH(B4434))&amp;"/"&amp;  IF(DAY(B4434)&lt;10,CONCATENATE("0",DAY(B4434)),DAY(B4434))</f>
        <v>04/04</v>
      </c>
      <c r="K4434" s="9" t="str">
        <f>IF(C4434&lt;&gt;C4433,1,IF(L4434&lt;&gt;L4433,1,IF(B4434-B4433&gt;$Y$1,1,"")))</f>
        <v/>
      </c>
      <c r="L4434" s="9" t="str">
        <f>YEAR(B4434)&amp;"/"&amp; IF(MONTH(B4434)&lt;10,CONCATENATE("0",MONTH(B4434)),MONTH(B4434))</f>
        <v>2021/04</v>
      </c>
      <c r="M4434" s="11" t="str">
        <f>YEAR(B4434)&amp;"/"&amp; IF(MONTH(B4434)&lt;10,CONCATENATE("0",MONTH(B4434)),MONTH(B4434))&amp;"/"&amp;  IF(DAY(B4434)&lt;10,CONCATENATE("0",DAY(B4434)),DAY(B4434))</f>
        <v>2021/04/04</v>
      </c>
      <c r="N4434" s="9" t="str">
        <f>IF(OR(INT(MOD(M4434,4))=3,INT(MOD(M4434,4))=2),"A","C")</f>
        <v>A</v>
      </c>
      <c r="O4434" s="9" t="str">
        <f>IF(ISNA(VLOOKUP(MID(E4434,1,6)&amp;G4434,List!A:B,2,FALSE)),"",VLOOKUP(MID(E4434,1,6)&amp;G4434,List!A:B,2,FALSE))</f>
        <v>T18</v>
      </c>
      <c r="P4434" s="1"/>
      <c r="Q4434" s="8"/>
      <c r="R4434" s="8"/>
      <c r="S4434" s="1"/>
      <c r="U4434" s="3"/>
      <c r="V4434" s="2"/>
      <c r="W4434" s="1"/>
      <c r="X4434" s="6"/>
      <c r="Z4434" s="1"/>
    </row>
    <row r="4435" spans="1:26">
      <c r="A4435" s="16" t="s">
        <v>13525</v>
      </c>
      <c r="B4435" s="10">
        <v>44290.839108796295</v>
      </c>
      <c r="C4435" s="16" t="s">
        <v>11485</v>
      </c>
      <c r="D4435" s="16" t="s">
        <v>13526</v>
      </c>
      <c r="E4435" s="16" t="s">
        <v>13527</v>
      </c>
      <c r="F4435" s="16">
        <v>25</v>
      </c>
      <c r="G4435" s="16" t="s">
        <v>11164</v>
      </c>
      <c r="H4435" s="16" t="s">
        <v>5966</v>
      </c>
      <c r="I4435" s="9" t="str">
        <f>IF(N4435="A",IF(AND(HOUR(B4435)&gt;=7,HOUR(B4435)&lt;=18),"A","B"),IF(AND(HOUR(B4435)&gt;=7,HOUR(B4435)&lt;=18),"C","D"))</f>
        <v>B</v>
      </c>
      <c r="J4435" s="9" t="str">
        <f>IF(MONTH(B4435)&lt;10,CONCATENATE("0",MONTH(B4435)),MONTH(B4435))&amp;"/"&amp;  IF(DAY(B4435)&lt;10,CONCATENATE("0",DAY(B4435)),DAY(B4435))</f>
        <v>04/04</v>
      </c>
      <c r="K4435" s="9" t="str">
        <f>IF(C4435&lt;&gt;C4434,1,IF(L4435&lt;&gt;L4434,1,IF(B4435-B4434&gt;$Y$1,1,"")))</f>
        <v/>
      </c>
      <c r="L4435" s="9" t="str">
        <f>YEAR(B4435)&amp;"/"&amp; IF(MONTH(B4435)&lt;10,CONCATENATE("0",MONTH(B4435)),MONTH(B4435))</f>
        <v>2021/04</v>
      </c>
      <c r="M4435" s="11" t="str">
        <f>YEAR(B4435)&amp;"/"&amp; IF(MONTH(B4435)&lt;10,CONCATENATE("0",MONTH(B4435)),MONTH(B4435))&amp;"/"&amp;  IF(DAY(B4435)&lt;10,CONCATENATE("0",DAY(B4435)),DAY(B4435))</f>
        <v>2021/04/04</v>
      </c>
      <c r="N4435" s="9" t="str">
        <f>IF(OR(INT(MOD(M4435,4))=3,INT(MOD(M4435,4))=2),"A","C")</f>
        <v>A</v>
      </c>
      <c r="O4435" s="9" t="str">
        <f>IF(ISNA(VLOOKUP(MID(E4435,1,6)&amp;G4435,List!A:B,2,FALSE)),"",VLOOKUP(MID(E4435,1,6)&amp;G4435,List!A:B,2,FALSE))</f>
        <v>T18</v>
      </c>
      <c r="P4435" s="1"/>
      <c r="Q4435" s="8"/>
      <c r="R4435" s="8"/>
      <c r="S4435" s="1"/>
      <c r="U4435" s="3"/>
      <c r="V4435" s="2"/>
      <c r="W4435" s="1"/>
      <c r="X4435" s="6"/>
      <c r="Z4435" s="1"/>
    </row>
    <row r="4436" spans="1:26">
      <c r="A4436" s="16" t="s">
        <v>13193</v>
      </c>
      <c r="B4436" s="10">
        <v>44290.992152777777</v>
      </c>
      <c r="C4436" s="16" t="s">
        <v>11485</v>
      </c>
      <c r="D4436" s="16" t="s">
        <v>10247</v>
      </c>
      <c r="E4436" s="16" t="s">
        <v>10182</v>
      </c>
      <c r="F4436" s="16">
        <v>25</v>
      </c>
      <c r="G4436" s="16" t="s">
        <v>11575</v>
      </c>
      <c r="H4436" s="16" t="s">
        <v>5966</v>
      </c>
      <c r="I4436" s="9" t="str">
        <f>IF(N4436="A",IF(AND(HOUR(B4436)&gt;=7,HOUR(B4436)&lt;=18),"A","B"),IF(AND(HOUR(B4436)&gt;=7,HOUR(B4436)&lt;=18),"C","D"))</f>
        <v>B</v>
      </c>
      <c r="J4436" s="9" t="str">
        <f>IF(MONTH(B4436)&lt;10,CONCATENATE("0",MONTH(B4436)),MONTH(B4436))&amp;"/"&amp;  IF(DAY(B4436)&lt;10,CONCATENATE("0",DAY(B4436)),DAY(B4436))</f>
        <v>04/04</v>
      </c>
      <c r="K4436" s="9">
        <f>IF(C4436&lt;&gt;C4435,1,IF(L4436&lt;&gt;L4435,1,IF(B4436-B4435&gt;$Y$1,1,"")))</f>
        <v>1</v>
      </c>
      <c r="L4436" s="9" t="str">
        <f>YEAR(B4436)&amp;"/"&amp; IF(MONTH(B4436)&lt;10,CONCATENATE("0",MONTH(B4436)),MONTH(B4436))</f>
        <v>2021/04</v>
      </c>
      <c r="M4436" s="11" t="str">
        <f>YEAR(B4436)&amp;"/"&amp; IF(MONTH(B4436)&lt;10,CONCATENATE("0",MONTH(B4436)),MONTH(B4436))&amp;"/"&amp;  IF(DAY(B4436)&lt;10,CONCATENATE("0",DAY(B4436)),DAY(B4436))</f>
        <v>2021/04/04</v>
      </c>
      <c r="N4436" s="9" t="str">
        <f>IF(OR(INT(MOD(M4436,4))=3,INT(MOD(M4436,4))=2),"A","C")</f>
        <v>A</v>
      </c>
      <c r="O4436" s="9" t="str">
        <f>IF(ISNA(VLOOKUP(MID(E4436,1,6)&amp;G4436,List!A:B,2,FALSE)),"",VLOOKUP(MID(E4436,1,6)&amp;G4436,List!A:B,2,FALSE))</f>
        <v>T11</v>
      </c>
      <c r="P4436" s="1"/>
      <c r="Q4436" s="8"/>
      <c r="R4436" s="8"/>
      <c r="S4436" s="1"/>
      <c r="U4436" s="3"/>
      <c r="V4436" s="2"/>
      <c r="W4436" s="1"/>
      <c r="X4436" s="6"/>
      <c r="Z4436" s="1"/>
    </row>
    <row r="4437" spans="1:26">
      <c r="A4437" s="16" t="s">
        <v>13319</v>
      </c>
      <c r="B4437" s="10">
        <v>44290.992152777777</v>
      </c>
      <c r="C4437" s="16" t="s">
        <v>11485</v>
      </c>
      <c r="D4437" s="16" t="s">
        <v>10247</v>
      </c>
      <c r="E4437" s="16" t="s">
        <v>10182</v>
      </c>
      <c r="F4437" s="16">
        <v>25</v>
      </c>
      <c r="G4437" s="16" t="s">
        <v>11575</v>
      </c>
      <c r="H4437" s="16" t="s">
        <v>5966</v>
      </c>
      <c r="I4437" s="9" t="str">
        <f>IF(N4437="A",IF(AND(HOUR(B4437)&gt;=7,HOUR(B4437)&lt;=18),"A","B"),IF(AND(HOUR(B4437)&gt;=7,HOUR(B4437)&lt;=18),"C","D"))</f>
        <v>B</v>
      </c>
      <c r="J4437" s="9" t="str">
        <f>IF(MONTH(B4437)&lt;10,CONCATENATE("0",MONTH(B4437)),MONTH(B4437))&amp;"/"&amp;  IF(DAY(B4437)&lt;10,CONCATENATE("0",DAY(B4437)),DAY(B4437))</f>
        <v>04/04</v>
      </c>
      <c r="K4437" s="9" t="str">
        <f>IF(C4437&lt;&gt;C4436,1,IF(L4437&lt;&gt;L4436,1,IF(B4437-B4436&gt;$Y$1,1,"")))</f>
        <v/>
      </c>
      <c r="L4437" s="9" t="str">
        <f>YEAR(B4437)&amp;"/"&amp; IF(MONTH(B4437)&lt;10,CONCATENATE("0",MONTH(B4437)),MONTH(B4437))</f>
        <v>2021/04</v>
      </c>
      <c r="M4437" s="11" t="str">
        <f>YEAR(B4437)&amp;"/"&amp; IF(MONTH(B4437)&lt;10,CONCATENATE("0",MONTH(B4437)),MONTH(B4437))&amp;"/"&amp;  IF(DAY(B4437)&lt;10,CONCATENATE("0",DAY(B4437)),DAY(B4437))</f>
        <v>2021/04/04</v>
      </c>
      <c r="N4437" s="9" t="str">
        <f>IF(OR(INT(MOD(M4437,4))=3,INT(MOD(M4437,4))=2),"A","C")</f>
        <v>A</v>
      </c>
      <c r="O4437" s="9" t="str">
        <f>IF(ISNA(VLOOKUP(MID(E4437,1,6)&amp;G4437,List!A:B,2,FALSE)),"",VLOOKUP(MID(E4437,1,6)&amp;G4437,List!A:B,2,FALSE))</f>
        <v>T11</v>
      </c>
      <c r="P4437" s="1"/>
      <c r="Q4437" s="8"/>
      <c r="R4437" s="8"/>
      <c r="S4437" s="1"/>
      <c r="U4437" s="3"/>
      <c r="V4437" s="2"/>
      <c r="W4437" s="1"/>
      <c r="X4437" s="6"/>
      <c r="Z4437" s="1"/>
    </row>
    <row r="4438" spans="1:26">
      <c r="A4438" s="16" t="s">
        <v>13320</v>
      </c>
      <c r="B4438" s="10">
        <v>44290.992152777777</v>
      </c>
      <c r="C4438" s="16" t="s">
        <v>11485</v>
      </c>
      <c r="D4438" s="16" t="s">
        <v>10247</v>
      </c>
      <c r="E4438" s="16" t="s">
        <v>10182</v>
      </c>
      <c r="F4438" s="16">
        <v>25</v>
      </c>
      <c r="G4438" s="16" t="s">
        <v>11575</v>
      </c>
      <c r="H4438" s="16" t="s">
        <v>5966</v>
      </c>
      <c r="I4438" s="9" t="str">
        <f>IF(N4438="A",IF(AND(HOUR(B4438)&gt;=7,HOUR(B4438)&lt;=18),"A","B"),IF(AND(HOUR(B4438)&gt;=7,HOUR(B4438)&lt;=18),"C","D"))</f>
        <v>B</v>
      </c>
      <c r="J4438" s="9" t="str">
        <f>IF(MONTH(B4438)&lt;10,CONCATENATE("0",MONTH(B4438)),MONTH(B4438))&amp;"/"&amp;  IF(DAY(B4438)&lt;10,CONCATENATE("0",DAY(B4438)),DAY(B4438))</f>
        <v>04/04</v>
      </c>
      <c r="K4438" s="9" t="str">
        <f>IF(C4438&lt;&gt;C4437,1,IF(L4438&lt;&gt;L4437,1,IF(B4438-B4437&gt;$Y$1,1,"")))</f>
        <v/>
      </c>
      <c r="L4438" s="9" t="str">
        <f>YEAR(B4438)&amp;"/"&amp; IF(MONTH(B4438)&lt;10,CONCATENATE("0",MONTH(B4438)),MONTH(B4438))</f>
        <v>2021/04</v>
      </c>
      <c r="M4438" s="11" t="str">
        <f>YEAR(B4438)&amp;"/"&amp; IF(MONTH(B4438)&lt;10,CONCATENATE("0",MONTH(B4438)),MONTH(B4438))&amp;"/"&amp;  IF(DAY(B4438)&lt;10,CONCATENATE("0",DAY(B4438)),DAY(B4438))</f>
        <v>2021/04/04</v>
      </c>
      <c r="N4438" s="9" t="str">
        <f>IF(OR(INT(MOD(M4438,4))=3,INT(MOD(M4438,4))=2),"A","C")</f>
        <v>A</v>
      </c>
      <c r="O4438" s="9" t="str">
        <f>IF(ISNA(VLOOKUP(MID(E4438,1,6)&amp;G4438,List!A:B,2,FALSE)),"",VLOOKUP(MID(E4438,1,6)&amp;G4438,List!A:B,2,FALSE))</f>
        <v>T11</v>
      </c>
      <c r="P4438" s="1"/>
      <c r="Q4438" s="8"/>
      <c r="R4438" s="8"/>
      <c r="S4438" s="1"/>
      <c r="U4438" s="3"/>
      <c r="V4438" s="2"/>
      <c r="W4438" s="1"/>
      <c r="X4438" s="6"/>
      <c r="Z4438" s="1"/>
    </row>
    <row r="4439" spans="1:26">
      <c r="A4439" s="16" t="s">
        <v>11838</v>
      </c>
      <c r="B4439" s="10">
        <v>44290.992152777777</v>
      </c>
      <c r="C4439" s="16" t="s">
        <v>11485</v>
      </c>
      <c r="D4439" s="16" t="s">
        <v>10204</v>
      </c>
      <c r="E4439" s="16" t="s">
        <v>10182</v>
      </c>
      <c r="F4439" s="16">
        <v>25</v>
      </c>
      <c r="G4439" s="16" t="s">
        <v>11575</v>
      </c>
      <c r="H4439" s="16" t="s">
        <v>5966</v>
      </c>
      <c r="I4439" s="9" t="str">
        <f>IF(N4439="A",IF(AND(HOUR(B4439)&gt;=7,HOUR(B4439)&lt;=18),"A","B"),IF(AND(HOUR(B4439)&gt;=7,HOUR(B4439)&lt;=18),"C","D"))</f>
        <v>B</v>
      </c>
      <c r="J4439" s="9" t="str">
        <f>IF(MONTH(B4439)&lt;10,CONCATENATE("0",MONTH(B4439)),MONTH(B4439))&amp;"/"&amp;  IF(DAY(B4439)&lt;10,CONCATENATE("0",DAY(B4439)),DAY(B4439))</f>
        <v>04/04</v>
      </c>
      <c r="K4439" s="9" t="str">
        <f>IF(C4439&lt;&gt;C4438,1,IF(L4439&lt;&gt;L4438,1,IF(B4439-B4438&gt;$Y$1,1,"")))</f>
        <v/>
      </c>
      <c r="L4439" s="9" t="str">
        <f>YEAR(B4439)&amp;"/"&amp; IF(MONTH(B4439)&lt;10,CONCATENATE("0",MONTH(B4439)),MONTH(B4439))</f>
        <v>2021/04</v>
      </c>
      <c r="M4439" s="11" t="str">
        <f>YEAR(B4439)&amp;"/"&amp; IF(MONTH(B4439)&lt;10,CONCATENATE("0",MONTH(B4439)),MONTH(B4439))&amp;"/"&amp;  IF(DAY(B4439)&lt;10,CONCATENATE("0",DAY(B4439)),DAY(B4439))</f>
        <v>2021/04/04</v>
      </c>
      <c r="N4439" s="9" t="str">
        <f>IF(OR(INT(MOD(M4439,4))=3,INT(MOD(M4439,4))=2),"A","C")</f>
        <v>A</v>
      </c>
      <c r="O4439" s="9" t="str">
        <f>IF(ISNA(VLOOKUP(MID(E4439,1,6)&amp;G4439,List!A:B,2,FALSE)),"",VLOOKUP(MID(E4439,1,6)&amp;G4439,List!A:B,2,FALSE))</f>
        <v>T11</v>
      </c>
      <c r="P4439" s="1"/>
      <c r="Q4439" s="8"/>
      <c r="R4439" s="8"/>
      <c r="S4439" s="1"/>
      <c r="U4439" s="3"/>
      <c r="V4439" s="2"/>
      <c r="W4439" s="1"/>
      <c r="X4439" s="6"/>
      <c r="Z4439" s="1"/>
    </row>
    <row r="4440" spans="1:26">
      <c r="A4440" s="16" t="s">
        <v>11436</v>
      </c>
      <c r="B4440" s="10">
        <v>44291.157592592594</v>
      </c>
      <c r="C4440" s="16" t="s">
        <v>11485</v>
      </c>
      <c r="D4440" s="16" t="s">
        <v>11437</v>
      </c>
      <c r="E4440" s="16" t="s">
        <v>11438</v>
      </c>
      <c r="F4440" s="16">
        <v>25</v>
      </c>
      <c r="G4440" s="16" t="s">
        <v>11164</v>
      </c>
      <c r="H4440" s="16" t="s">
        <v>5966</v>
      </c>
      <c r="I4440" s="9" t="str">
        <f>IF(N4440="A",IF(AND(HOUR(B4440)&gt;=7,HOUR(B4440)&lt;=18),"A","B"),IF(AND(HOUR(B4440)&gt;=7,HOUR(B4440)&lt;=18),"C","D"))</f>
        <v>B</v>
      </c>
      <c r="J4440" s="9" t="str">
        <f>IF(MONTH(B4440)&lt;10,CONCATENATE("0",MONTH(B4440)),MONTH(B4440))&amp;"/"&amp;  IF(DAY(B4440)&lt;10,CONCATENATE("0",DAY(B4440)),DAY(B4440))</f>
        <v>04/05</v>
      </c>
      <c r="K4440" s="9">
        <f>IF(C4440&lt;&gt;C4439,1,IF(L4440&lt;&gt;L4439,1,IF(B4440-B4439&gt;$Y$1,1,"")))</f>
        <v>1</v>
      </c>
      <c r="L4440" s="9" t="str">
        <f>YEAR(B4440)&amp;"/"&amp; IF(MONTH(B4440)&lt;10,CONCATENATE("0",MONTH(B4440)),MONTH(B4440))</f>
        <v>2021/04</v>
      </c>
      <c r="M4440" s="11" t="str">
        <f>YEAR(B4440)&amp;"/"&amp; IF(MONTH(B4440)&lt;10,CONCATENATE("0",MONTH(B4440)),MONTH(B4440))&amp;"/"&amp;  IF(DAY(B4440)&lt;10,CONCATENATE("0",DAY(B4440)),DAY(B4440))</f>
        <v>2021/04/05</v>
      </c>
      <c r="N4440" s="9" t="str">
        <f>IF(OR(INT(MOD(M4440,4))=3,INT(MOD(M4440,4))=2),"A","C")</f>
        <v>A</v>
      </c>
      <c r="O4440" s="9" t="str">
        <f>IF(ISNA(VLOOKUP(MID(E4440,1,6)&amp;G4440,List!A:B,2,FALSE)),"",VLOOKUP(MID(E4440,1,6)&amp;G4440,List!A:B,2,FALSE))</f>
        <v>T18</v>
      </c>
      <c r="P4440" s="1"/>
      <c r="Q4440" s="8"/>
      <c r="R4440" s="8"/>
      <c r="S4440" s="1"/>
      <c r="U4440" s="3"/>
      <c r="V4440" s="2"/>
      <c r="W4440" s="1"/>
      <c r="X4440" s="6"/>
      <c r="Z4440" s="1"/>
    </row>
    <row r="4441" spans="1:26">
      <c r="A4441" s="16" t="s">
        <v>11441</v>
      </c>
      <c r="B4441" s="10">
        <v>44291.157592592594</v>
      </c>
      <c r="C4441" s="16" t="s">
        <v>11485</v>
      </c>
      <c r="D4441" s="16" t="s">
        <v>10469</v>
      </c>
      <c r="E4441" s="16" t="s">
        <v>10387</v>
      </c>
      <c r="F4441" s="16">
        <v>25</v>
      </c>
      <c r="G4441" s="16" t="s">
        <v>11164</v>
      </c>
      <c r="H4441" s="16" t="s">
        <v>5966</v>
      </c>
      <c r="I4441" s="9" t="str">
        <f>IF(N4441="A",IF(AND(HOUR(B4441)&gt;=7,HOUR(B4441)&lt;=18),"A","B"),IF(AND(HOUR(B4441)&gt;=7,HOUR(B4441)&lt;=18),"C","D"))</f>
        <v>B</v>
      </c>
      <c r="J4441" s="9" t="str">
        <f>IF(MONTH(B4441)&lt;10,CONCATENATE("0",MONTH(B4441)),MONTH(B4441))&amp;"/"&amp;  IF(DAY(B4441)&lt;10,CONCATENATE("0",DAY(B4441)),DAY(B4441))</f>
        <v>04/05</v>
      </c>
      <c r="K4441" s="9" t="str">
        <f>IF(C4441&lt;&gt;C4440,1,IF(L4441&lt;&gt;L4440,1,IF(B4441-B4440&gt;$Y$1,1,"")))</f>
        <v/>
      </c>
      <c r="L4441" s="9" t="str">
        <f>YEAR(B4441)&amp;"/"&amp; IF(MONTH(B4441)&lt;10,CONCATENATE("0",MONTH(B4441)),MONTH(B4441))</f>
        <v>2021/04</v>
      </c>
      <c r="M4441" s="11" t="str">
        <f>YEAR(B4441)&amp;"/"&amp; IF(MONTH(B4441)&lt;10,CONCATENATE("0",MONTH(B4441)),MONTH(B4441))&amp;"/"&amp;  IF(DAY(B4441)&lt;10,CONCATENATE("0",DAY(B4441)),DAY(B4441))</f>
        <v>2021/04/05</v>
      </c>
      <c r="N4441" s="9" t="str">
        <f>IF(OR(INT(MOD(M4441,4))=3,INT(MOD(M4441,4))=2),"A","C")</f>
        <v>A</v>
      </c>
      <c r="O4441" s="9" t="str">
        <f>IF(ISNA(VLOOKUP(MID(E4441,1,6)&amp;G4441,List!A:B,2,FALSE)),"",VLOOKUP(MID(E4441,1,6)&amp;G4441,List!A:B,2,FALSE))</f>
        <v>T18</v>
      </c>
      <c r="P4441" s="1"/>
      <c r="Q4441" s="8"/>
      <c r="R4441" s="8"/>
      <c r="S4441" s="1"/>
      <c r="U4441" s="3"/>
      <c r="V4441" s="2"/>
      <c r="W4441" s="1"/>
      <c r="X4441" s="6"/>
      <c r="Z4441" s="1"/>
    </row>
    <row r="4442" spans="1:26">
      <c r="A4442" s="16" t="s">
        <v>11597</v>
      </c>
      <c r="B4442" s="10">
        <v>44291.157592592594</v>
      </c>
      <c r="C4442" s="16" t="s">
        <v>11485</v>
      </c>
      <c r="D4442" s="16" t="s">
        <v>10408</v>
      </c>
      <c r="E4442" s="16" t="s">
        <v>10409</v>
      </c>
      <c r="F4442" s="16">
        <v>25</v>
      </c>
      <c r="G4442" s="16" t="s">
        <v>11164</v>
      </c>
      <c r="H4442" s="16" t="s">
        <v>5966</v>
      </c>
      <c r="I4442" s="9" t="str">
        <f>IF(N4442="A",IF(AND(HOUR(B4442)&gt;=7,HOUR(B4442)&lt;=18),"A","B"),IF(AND(HOUR(B4442)&gt;=7,HOUR(B4442)&lt;=18),"C","D"))</f>
        <v>B</v>
      </c>
      <c r="J4442" s="9" t="str">
        <f>IF(MONTH(B4442)&lt;10,CONCATENATE("0",MONTH(B4442)),MONTH(B4442))&amp;"/"&amp;  IF(DAY(B4442)&lt;10,CONCATENATE("0",DAY(B4442)),DAY(B4442))</f>
        <v>04/05</v>
      </c>
      <c r="K4442" s="9" t="str">
        <f>IF(C4442&lt;&gt;C4441,1,IF(L4442&lt;&gt;L4441,1,IF(B4442-B4441&gt;$Y$1,1,"")))</f>
        <v/>
      </c>
      <c r="L4442" s="9" t="str">
        <f>YEAR(B4442)&amp;"/"&amp; IF(MONTH(B4442)&lt;10,CONCATENATE("0",MONTH(B4442)),MONTH(B4442))</f>
        <v>2021/04</v>
      </c>
      <c r="M4442" s="11" t="str">
        <f>YEAR(B4442)&amp;"/"&amp; IF(MONTH(B4442)&lt;10,CONCATENATE("0",MONTH(B4442)),MONTH(B4442))&amp;"/"&amp;  IF(DAY(B4442)&lt;10,CONCATENATE("0",DAY(B4442)),DAY(B4442))</f>
        <v>2021/04/05</v>
      </c>
      <c r="N4442" s="9" t="str">
        <f>IF(OR(INT(MOD(M4442,4))=3,INT(MOD(M4442,4))=2),"A","C")</f>
        <v>A</v>
      </c>
      <c r="O4442" s="9" t="str">
        <f>IF(ISNA(VLOOKUP(MID(E4442,1,6)&amp;G4442,List!A:B,2,FALSE)),"",VLOOKUP(MID(E4442,1,6)&amp;G4442,List!A:B,2,FALSE))</f>
        <v>T18</v>
      </c>
      <c r="P4442" s="1"/>
      <c r="Q4442" s="8"/>
      <c r="R4442" s="8"/>
      <c r="S4442" s="1"/>
      <c r="U4442" s="3"/>
      <c r="V4442" s="2"/>
      <c r="W4442" s="1"/>
      <c r="X4442" s="6"/>
      <c r="Z4442" s="1"/>
    </row>
    <row r="4443" spans="1:26">
      <c r="A4443" s="16" t="s">
        <v>12274</v>
      </c>
      <c r="B4443" s="10">
        <v>44291.157592592594</v>
      </c>
      <c r="C4443" s="16" t="s">
        <v>11485</v>
      </c>
      <c r="D4443" s="16" t="s">
        <v>10979</v>
      </c>
      <c r="E4443" s="16" t="s">
        <v>10980</v>
      </c>
      <c r="F4443" s="16">
        <v>25</v>
      </c>
      <c r="G4443" s="16" t="s">
        <v>11164</v>
      </c>
      <c r="H4443" s="16" t="s">
        <v>5966</v>
      </c>
      <c r="I4443" s="9" t="str">
        <f>IF(N4443="A",IF(AND(HOUR(B4443)&gt;=7,HOUR(B4443)&lt;=18),"A","B"),IF(AND(HOUR(B4443)&gt;=7,HOUR(B4443)&lt;=18),"C","D"))</f>
        <v>B</v>
      </c>
      <c r="J4443" s="9" t="str">
        <f>IF(MONTH(B4443)&lt;10,CONCATENATE("0",MONTH(B4443)),MONTH(B4443))&amp;"/"&amp;  IF(DAY(B4443)&lt;10,CONCATENATE("0",DAY(B4443)),DAY(B4443))</f>
        <v>04/05</v>
      </c>
      <c r="K4443" s="9" t="str">
        <f>IF(C4443&lt;&gt;C4442,1,IF(L4443&lt;&gt;L4442,1,IF(B4443-B4442&gt;$Y$1,1,"")))</f>
        <v/>
      </c>
      <c r="L4443" s="9" t="str">
        <f>YEAR(B4443)&amp;"/"&amp; IF(MONTH(B4443)&lt;10,CONCATENATE("0",MONTH(B4443)),MONTH(B4443))</f>
        <v>2021/04</v>
      </c>
      <c r="M4443" s="11" t="str">
        <f>YEAR(B4443)&amp;"/"&amp; IF(MONTH(B4443)&lt;10,CONCATENATE("0",MONTH(B4443)),MONTH(B4443))&amp;"/"&amp;  IF(DAY(B4443)&lt;10,CONCATENATE("0",DAY(B4443)),DAY(B4443))</f>
        <v>2021/04/05</v>
      </c>
      <c r="N4443" s="9" t="str">
        <f>IF(OR(INT(MOD(M4443,4))=3,INT(MOD(M4443,4))=2),"A","C")</f>
        <v>A</v>
      </c>
      <c r="O4443" s="9" t="str">
        <f>IF(ISNA(VLOOKUP(MID(E4443,1,6)&amp;G4443,List!A:B,2,FALSE)),"",VLOOKUP(MID(E4443,1,6)&amp;G4443,List!A:B,2,FALSE))</f>
        <v>T18</v>
      </c>
      <c r="P4443" s="1"/>
      <c r="Q4443" s="8"/>
      <c r="R4443" s="8"/>
      <c r="S4443" s="1"/>
      <c r="U4443" s="3"/>
      <c r="V4443" s="2"/>
      <c r="W4443" s="1"/>
      <c r="X4443" s="6"/>
      <c r="Z4443" s="1"/>
    </row>
    <row r="4444" spans="1:26">
      <c r="A4444" s="16" t="s">
        <v>11909</v>
      </c>
      <c r="B4444" s="10">
        <v>44291.349895833337</v>
      </c>
      <c r="C4444" s="16" t="s">
        <v>11485</v>
      </c>
      <c r="D4444" s="16" t="s">
        <v>11910</v>
      </c>
      <c r="E4444" s="16" t="s">
        <v>10828</v>
      </c>
      <c r="F4444" s="16">
        <v>5</v>
      </c>
      <c r="G4444" s="16" t="s">
        <v>11164</v>
      </c>
      <c r="H4444" s="16" t="s">
        <v>5966</v>
      </c>
      <c r="I4444" s="9" t="str">
        <f>IF(N4444="A",IF(AND(HOUR(B4444)&gt;=7,HOUR(B4444)&lt;=18),"A","B"),IF(AND(HOUR(B4444)&gt;=7,HOUR(B4444)&lt;=18),"C","D"))</f>
        <v>A</v>
      </c>
      <c r="J4444" s="9" t="str">
        <f>IF(MONTH(B4444)&lt;10,CONCATENATE("0",MONTH(B4444)),MONTH(B4444))&amp;"/"&amp;  IF(DAY(B4444)&lt;10,CONCATENATE("0",DAY(B4444)),DAY(B4444))</f>
        <v>04/05</v>
      </c>
      <c r="K4444" s="9">
        <f>IF(C4444&lt;&gt;C4443,1,IF(L4444&lt;&gt;L4443,1,IF(B4444-B4443&gt;$Y$1,1,"")))</f>
        <v>1</v>
      </c>
      <c r="L4444" s="9" t="str">
        <f>YEAR(B4444)&amp;"/"&amp; IF(MONTH(B4444)&lt;10,CONCATENATE("0",MONTH(B4444)),MONTH(B4444))</f>
        <v>2021/04</v>
      </c>
      <c r="M4444" s="11" t="str">
        <f>YEAR(B4444)&amp;"/"&amp; IF(MONTH(B4444)&lt;10,CONCATENATE("0",MONTH(B4444)),MONTH(B4444))&amp;"/"&amp;  IF(DAY(B4444)&lt;10,CONCATENATE("0",DAY(B4444)),DAY(B4444))</f>
        <v>2021/04/05</v>
      </c>
      <c r="N4444" s="9" t="str">
        <f>IF(OR(INT(MOD(M4444,4))=3,INT(MOD(M4444,4))=2),"A","C")</f>
        <v>A</v>
      </c>
      <c r="O4444" s="9" t="str">
        <f>IF(ISNA(VLOOKUP(MID(E4444,1,6)&amp;G4444,List!A:B,2,FALSE)),"",VLOOKUP(MID(E4444,1,6)&amp;G4444,List!A:B,2,FALSE))</f>
        <v>T18</v>
      </c>
      <c r="P4444" s="1"/>
      <c r="Q4444" s="8"/>
      <c r="R4444" s="8"/>
      <c r="S4444" s="1"/>
      <c r="U4444" s="3"/>
      <c r="V4444" s="2"/>
      <c r="W4444" s="1"/>
      <c r="X4444" s="6"/>
      <c r="Z4444" s="1"/>
    </row>
    <row r="4445" spans="1:26">
      <c r="A4445" s="16" t="s">
        <v>12231</v>
      </c>
      <c r="B4445" s="10">
        <v>44291.349895833337</v>
      </c>
      <c r="C4445" s="16" t="s">
        <v>11485</v>
      </c>
      <c r="D4445" s="16" t="s">
        <v>12232</v>
      </c>
      <c r="E4445" s="16" t="s">
        <v>8121</v>
      </c>
      <c r="F4445" s="16">
        <v>25</v>
      </c>
      <c r="G4445" s="16" t="s">
        <v>11164</v>
      </c>
      <c r="H4445" s="16" t="s">
        <v>5966</v>
      </c>
      <c r="I4445" s="9" t="str">
        <f>IF(N4445="A",IF(AND(HOUR(B4445)&gt;=7,HOUR(B4445)&lt;=18),"A","B"),IF(AND(HOUR(B4445)&gt;=7,HOUR(B4445)&lt;=18),"C","D"))</f>
        <v>A</v>
      </c>
      <c r="J4445" s="9" t="str">
        <f>IF(MONTH(B4445)&lt;10,CONCATENATE("0",MONTH(B4445)),MONTH(B4445))&amp;"/"&amp;  IF(DAY(B4445)&lt;10,CONCATENATE("0",DAY(B4445)),DAY(B4445))</f>
        <v>04/05</v>
      </c>
      <c r="K4445" s="9" t="str">
        <f>IF(C4445&lt;&gt;C4444,1,IF(L4445&lt;&gt;L4444,1,IF(B4445-B4444&gt;$Y$1,1,"")))</f>
        <v/>
      </c>
      <c r="L4445" s="9" t="str">
        <f>YEAR(B4445)&amp;"/"&amp; IF(MONTH(B4445)&lt;10,CONCATENATE("0",MONTH(B4445)),MONTH(B4445))</f>
        <v>2021/04</v>
      </c>
      <c r="M4445" s="11" t="str">
        <f>YEAR(B4445)&amp;"/"&amp; IF(MONTH(B4445)&lt;10,CONCATENATE("0",MONTH(B4445)),MONTH(B4445))&amp;"/"&amp;  IF(DAY(B4445)&lt;10,CONCATENATE("0",DAY(B4445)),DAY(B4445))</f>
        <v>2021/04/05</v>
      </c>
      <c r="N4445" s="9" t="str">
        <f>IF(OR(INT(MOD(M4445,4))=3,INT(MOD(M4445,4))=2),"A","C")</f>
        <v>A</v>
      </c>
      <c r="O4445" s="9" t="str">
        <f>IF(ISNA(VLOOKUP(MID(E4445,1,6)&amp;G4445,List!A:B,2,FALSE)),"",VLOOKUP(MID(E4445,1,6)&amp;G4445,List!A:B,2,FALSE))</f>
        <v>T18</v>
      </c>
      <c r="P4445" s="1"/>
      <c r="Q4445" s="8"/>
      <c r="R4445" s="8"/>
      <c r="S4445" s="1"/>
      <c r="U4445" s="3"/>
      <c r="V4445" s="2"/>
      <c r="W4445" s="1"/>
      <c r="X4445" s="6"/>
      <c r="Z4445" s="1"/>
    </row>
    <row r="4446" spans="1:26">
      <c r="A4446" s="16" t="s">
        <v>12192</v>
      </c>
      <c r="B4446" s="10">
        <v>44291.349895833337</v>
      </c>
      <c r="C4446" s="16" t="s">
        <v>11485</v>
      </c>
      <c r="D4446" s="16" t="s">
        <v>12193</v>
      </c>
      <c r="E4446" s="16" t="s">
        <v>10427</v>
      </c>
      <c r="F4446" s="16">
        <v>25</v>
      </c>
      <c r="G4446" s="16" t="s">
        <v>11164</v>
      </c>
      <c r="H4446" s="16" t="s">
        <v>5966</v>
      </c>
      <c r="I4446" s="9" t="str">
        <f>IF(N4446="A",IF(AND(HOUR(B4446)&gt;=7,HOUR(B4446)&lt;=18),"A","B"),IF(AND(HOUR(B4446)&gt;=7,HOUR(B4446)&lt;=18),"C","D"))</f>
        <v>A</v>
      </c>
      <c r="J4446" s="9" t="str">
        <f>IF(MONTH(B4446)&lt;10,CONCATENATE("0",MONTH(B4446)),MONTH(B4446))&amp;"/"&amp;  IF(DAY(B4446)&lt;10,CONCATENATE("0",DAY(B4446)),DAY(B4446))</f>
        <v>04/05</v>
      </c>
      <c r="K4446" s="9" t="str">
        <f>IF(C4446&lt;&gt;C4445,1,IF(L4446&lt;&gt;L4445,1,IF(B4446-B4445&gt;$Y$1,1,"")))</f>
        <v/>
      </c>
      <c r="L4446" s="9" t="str">
        <f>YEAR(B4446)&amp;"/"&amp; IF(MONTH(B4446)&lt;10,CONCATENATE("0",MONTH(B4446)),MONTH(B4446))</f>
        <v>2021/04</v>
      </c>
      <c r="M4446" s="11" t="str">
        <f>YEAR(B4446)&amp;"/"&amp; IF(MONTH(B4446)&lt;10,CONCATENATE("0",MONTH(B4446)),MONTH(B4446))&amp;"/"&amp;  IF(DAY(B4446)&lt;10,CONCATENATE("0",DAY(B4446)),DAY(B4446))</f>
        <v>2021/04/05</v>
      </c>
      <c r="N4446" s="9" t="str">
        <f>IF(OR(INT(MOD(M4446,4))=3,INT(MOD(M4446,4))=2),"A","C")</f>
        <v>A</v>
      </c>
      <c r="O4446" s="9" t="str">
        <f>IF(ISNA(VLOOKUP(MID(E4446,1,6)&amp;G4446,List!A:B,2,FALSE)),"",VLOOKUP(MID(E4446,1,6)&amp;G4446,List!A:B,2,FALSE))</f>
        <v>T18</v>
      </c>
      <c r="P4446" s="1"/>
      <c r="Q4446" s="8"/>
      <c r="R4446" s="8"/>
      <c r="S4446" s="1"/>
      <c r="U4446" s="3"/>
      <c r="V4446" s="2"/>
      <c r="W4446" s="1"/>
      <c r="X4446" s="6"/>
      <c r="Z4446" s="1"/>
    </row>
    <row r="4447" spans="1:26">
      <c r="A4447" s="16" t="s">
        <v>11744</v>
      </c>
      <c r="B4447" s="10">
        <v>44291.349895833337</v>
      </c>
      <c r="C4447" s="16" t="s">
        <v>11485</v>
      </c>
      <c r="D4447" s="16" t="s">
        <v>10361</v>
      </c>
      <c r="E4447" s="16" t="s">
        <v>10362</v>
      </c>
      <c r="F4447" s="16">
        <v>25</v>
      </c>
      <c r="G4447" s="16" t="s">
        <v>11164</v>
      </c>
      <c r="H4447" s="16" t="s">
        <v>5966</v>
      </c>
      <c r="I4447" s="9" t="str">
        <f>IF(N4447="A",IF(AND(HOUR(B4447)&gt;=7,HOUR(B4447)&lt;=18),"A","B"),IF(AND(HOUR(B4447)&gt;=7,HOUR(B4447)&lt;=18),"C","D"))</f>
        <v>A</v>
      </c>
      <c r="J4447" s="9" t="str">
        <f>IF(MONTH(B4447)&lt;10,CONCATENATE("0",MONTH(B4447)),MONTH(B4447))&amp;"/"&amp;  IF(DAY(B4447)&lt;10,CONCATENATE("0",DAY(B4447)),DAY(B4447))</f>
        <v>04/05</v>
      </c>
      <c r="K4447" s="9" t="str">
        <f>IF(C4447&lt;&gt;C4446,1,IF(L4447&lt;&gt;L4446,1,IF(B4447-B4446&gt;$Y$1,1,"")))</f>
        <v/>
      </c>
      <c r="L4447" s="9" t="str">
        <f>YEAR(B4447)&amp;"/"&amp; IF(MONTH(B4447)&lt;10,CONCATENATE("0",MONTH(B4447)),MONTH(B4447))</f>
        <v>2021/04</v>
      </c>
      <c r="M4447" s="11" t="str">
        <f>YEAR(B4447)&amp;"/"&amp; IF(MONTH(B4447)&lt;10,CONCATENATE("0",MONTH(B4447)),MONTH(B4447))&amp;"/"&amp;  IF(DAY(B4447)&lt;10,CONCATENATE("0",DAY(B4447)),DAY(B4447))</f>
        <v>2021/04/05</v>
      </c>
      <c r="N4447" s="9" t="str">
        <f>IF(OR(INT(MOD(M4447,4))=3,INT(MOD(M4447,4))=2),"A","C")</f>
        <v>A</v>
      </c>
      <c r="O4447" s="9" t="str">
        <f>IF(ISNA(VLOOKUP(MID(E4447,1,6)&amp;G4447,List!A:B,2,FALSE)),"",VLOOKUP(MID(E4447,1,6)&amp;G4447,List!A:B,2,FALSE))</f>
        <v>T18</v>
      </c>
      <c r="P4447" s="1"/>
      <c r="Q4447" s="8"/>
      <c r="R4447" s="8"/>
      <c r="S4447" s="1"/>
      <c r="U4447" s="3"/>
      <c r="V4447" s="2"/>
      <c r="W4447" s="1"/>
      <c r="X4447" s="6"/>
      <c r="Z4447" s="1"/>
    </row>
    <row r="4448" spans="1:26">
      <c r="A4448" s="16" t="s">
        <v>12734</v>
      </c>
      <c r="B4448" s="10">
        <v>44291.534687500003</v>
      </c>
      <c r="C4448" s="16" t="s">
        <v>11485</v>
      </c>
      <c r="D4448" s="16" t="s">
        <v>10466</v>
      </c>
      <c r="E4448" s="16" t="s">
        <v>10467</v>
      </c>
      <c r="F4448" s="16">
        <v>25</v>
      </c>
      <c r="G4448" s="16" t="s">
        <v>11164</v>
      </c>
      <c r="H4448" s="16" t="s">
        <v>5966</v>
      </c>
      <c r="I4448" s="9" t="str">
        <f>IF(N4448="A",IF(AND(HOUR(B4448)&gt;=7,HOUR(B4448)&lt;=18),"A","B"),IF(AND(HOUR(B4448)&gt;=7,HOUR(B4448)&lt;=18),"C","D"))</f>
        <v>A</v>
      </c>
      <c r="J4448" s="9" t="str">
        <f>IF(MONTH(B4448)&lt;10,CONCATENATE("0",MONTH(B4448)),MONTH(B4448))&amp;"/"&amp;  IF(DAY(B4448)&lt;10,CONCATENATE("0",DAY(B4448)),DAY(B4448))</f>
        <v>04/05</v>
      </c>
      <c r="K4448" s="9">
        <f>IF(C4448&lt;&gt;C4447,1,IF(L4448&lt;&gt;L4447,1,IF(B4448-B4447&gt;$Y$1,1,"")))</f>
        <v>1</v>
      </c>
      <c r="L4448" s="9" t="str">
        <f>YEAR(B4448)&amp;"/"&amp; IF(MONTH(B4448)&lt;10,CONCATENATE("0",MONTH(B4448)),MONTH(B4448))</f>
        <v>2021/04</v>
      </c>
      <c r="M4448" s="11" t="str">
        <f>YEAR(B4448)&amp;"/"&amp; IF(MONTH(B4448)&lt;10,CONCATENATE("0",MONTH(B4448)),MONTH(B4448))&amp;"/"&amp;  IF(DAY(B4448)&lt;10,CONCATENATE("0",DAY(B4448)),DAY(B4448))</f>
        <v>2021/04/05</v>
      </c>
      <c r="N4448" s="9" t="str">
        <f>IF(OR(INT(MOD(M4448,4))=3,INT(MOD(M4448,4))=2),"A","C")</f>
        <v>A</v>
      </c>
      <c r="O4448" s="9" t="str">
        <f>IF(ISNA(VLOOKUP(MID(E4448,1,6)&amp;G4448,List!A:B,2,FALSE)),"",VLOOKUP(MID(E4448,1,6)&amp;G4448,List!A:B,2,FALSE))</f>
        <v>T18</v>
      </c>
      <c r="P4448" s="1"/>
      <c r="Q4448" s="8"/>
      <c r="R4448" s="8"/>
      <c r="S4448" s="1"/>
      <c r="U4448" s="3"/>
      <c r="V4448" s="2"/>
      <c r="W4448" s="1"/>
      <c r="X4448" s="6"/>
      <c r="Z4448" s="1"/>
    </row>
    <row r="4449" spans="1:26">
      <c r="A4449" s="16" t="s">
        <v>13579</v>
      </c>
      <c r="B4449" s="10">
        <v>44291.534687500003</v>
      </c>
      <c r="C4449" s="16" t="s">
        <v>11485</v>
      </c>
      <c r="D4449" s="16" t="s">
        <v>13161</v>
      </c>
      <c r="E4449" s="16" t="s">
        <v>13162</v>
      </c>
      <c r="F4449" s="16">
        <v>25</v>
      </c>
      <c r="G4449" s="16" t="s">
        <v>11164</v>
      </c>
      <c r="H4449" s="16" t="s">
        <v>5966</v>
      </c>
      <c r="I4449" s="9" t="str">
        <f>IF(N4449="A",IF(AND(HOUR(B4449)&gt;=7,HOUR(B4449)&lt;=18),"A","B"),IF(AND(HOUR(B4449)&gt;=7,HOUR(B4449)&lt;=18),"C","D"))</f>
        <v>A</v>
      </c>
      <c r="J4449" s="9" t="str">
        <f>IF(MONTH(B4449)&lt;10,CONCATENATE("0",MONTH(B4449)),MONTH(B4449))&amp;"/"&amp;  IF(DAY(B4449)&lt;10,CONCATENATE("0",DAY(B4449)),DAY(B4449))</f>
        <v>04/05</v>
      </c>
      <c r="K4449" s="9" t="str">
        <f>IF(C4449&lt;&gt;C4448,1,IF(L4449&lt;&gt;L4448,1,IF(B4449-B4448&gt;$Y$1,1,"")))</f>
        <v/>
      </c>
      <c r="L4449" s="9" t="str">
        <f>YEAR(B4449)&amp;"/"&amp; IF(MONTH(B4449)&lt;10,CONCATENATE("0",MONTH(B4449)),MONTH(B4449))</f>
        <v>2021/04</v>
      </c>
      <c r="M4449" s="11" t="str">
        <f>YEAR(B4449)&amp;"/"&amp; IF(MONTH(B4449)&lt;10,CONCATENATE("0",MONTH(B4449)),MONTH(B4449))&amp;"/"&amp;  IF(DAY(B4449)&lt;10,CONCATENATE("0",DAY(B4449)),DAY(B4449))</f>
        <v>2021/04/05</v>
      </c>
      <c r="N4449" s="9" t="str">
        <f>IF(OR(INT(MOD(M4449,4))=3,INT(MOD(M4449,4))=2),"A","C")</f>
        <v>A</v>
      </c>
      <c r="O4449" s="9" t="str">
        <f>IF(ISNA(VLOOKUP(MID(E4449,1,6)&amp;G4449,List!A:B,2,FALSE)),"",VLOOKUP(MID(E4449,1,6)&amp;G4449,List!A:B,2,FALSE))</f>
        <v>T18</v>
      </c>
      <c r="P4449" s="1"/>
      <c r="Q4449" s="8"/>
      <c r="R4449" s="8"/>
      <c r="S4449" s="1"/>
      <c r="U4449" s="3"/>
      <c r="V4449" s="2"/>
      <c r="W4449" s="1"/>
      <c r="X4449" s="6"/>
      <c r="Z4449" s="1"/>
    </row>
    <row r="4450" spans="1:26">
      <c r="A4450" s="16" t="s">
        <v>11311</v>
      </c>
      <c r="B4450" s="10">
        <v>44291.534687500003</v>
      </c>
      <c r="C4450" s="16" t="s">
        <v>11485</v>
      </c>
      <c r="D4450" s="16" t="s">
        <v>10386</v>
      </c>
      <c r="E4450" s="16" t="s">
        <v>10387</v>
      </c>
      <c r="F4450" s="16">
        <v>25</v>
      </c>
      <c r="G4450" s="16" t="s">
        <v>11164</v>
      </c>
      <c r="H4450" s="16" t="s">
        <v>5966</v>
      </c>
      <c r="I4450" s="9" t="str">
        <f>IF(N4450="A",IF(AND(HOUR(B4450)&gt;=7,HOUR(B4450)&lt;=18),"A","B"),IF(AND(HOUR(B4450)&gt;=7,HOUR(B4450)&lt;=18),"C","D"))</f>
        <v>A</v>
      </c>
      <c r="J4450" s="9" t="str">
        <f>IF(MONTH(B4450)&lt;10,CONCATENATE("0",MONTH(B4450)),MONTH(B4450))&amp;"/"&amp;  IF(DAY(B4450)&lt;10,CONCATENATE("0",DAY(B4450)),DAY(B4450))</f>
        <v>04/05</v>
      </c>
      <c r="K4450" s="9" t="str">
        <f>IF(C4450&lt;&gt;C4449,1,IF(L4450&lt;&gt;L4449,1,IF(B4450-B4449&gt;$Y$1,1,"")))</f>
        <v/>
      </c>
      <c r="L4450" s="9" t="str">
        <f>YEAR(B4450)&amp;"/"&amp; IF(MONTH(B4450)&lt;10,CONCATENATE("0",MONTH(B4450)),MONTH(B4450))</f>
        <v>2021/04</v>
      </c>
      <c r="M4450" s="11" t="str">
        <f>YEAR(B4450)&amp;"/"&amp; IF(MONTH(B4450)&lt;10,CONCATENATE("0",MONTH(B4450)),MONTH(B4450))&amp;"/"&amp;  IF(DAY(B4450)&lt;10,CONCATENATE("0",DAY(B4450)),DAY(B4450))</f>
        <v>2021/04/05</v>
      </c>
      <c r="N4450" s="9" t="str">
        <f>IF(OR(INT(MOD(M4450,4))=3,INT(MOD(M4450,4))=2),"A","C")</f>
        <v>A</v>
      </c>
      <c r="O4450" s="9" t="str">
        <f>IF(ISNA(VLOOKUP(MID(E4450,1,6)&amp;G4450,List!A:B,2,FALSE)),"",VLOOKUP(MID(E4450,1,6)&amp;G4450,List!A:B,2,FALSE))</f>
        <v>T18</v>
      </c>
      <c r="P4450" s="1"/>
      <c r="Q4450" s="8"/>
      <c r="R4450" s="8"/>
      <c r="S4450" s="1"/>
      <c r="U4450" s="3"/>
      <c r="V4450" s="2"/>
      <c r="W4450" s="1"/>
      <c r="X4450" s="6"/>
      <c r="Z4450" s="1"/>
    </row>
    <row r="4451" spans="1:26">
      <c r="A4451" s="16" t="s">
        <v>13272</v>
      </c>
      <c r="B4451" s="10">
        <v>44291.534687500003</v>
      </c>
      <c r="C4451" s="16" t="s">
        <v>11485</v>
      </c>
      <c r="D4451" s="16" t="s">
        <v>11135</v>
      </c>
      <c r="E4451" s="16" t="s">
        <v>11136</v>
      </c>
      <c r="F4451" s="16">
        <v>25</v>
      </c>
      <c r="G4451" s="16" t="s">
        <v>11164</v>
      </c>
      <c r="H4451" s="16" t="s">
        <v>5966</v>
      </c>
      <c r="I4451" s="9" t="str">
        <f>IF(N4451="A",IF(AND(HOUR(B4451)&gt;=7,HOUR(B4451)&lt;=18),"A","B"),IF(AND(HOUR(B4451)&gt;=7,HOUR(B4451)&lt;=18),"C","D"))</f>
        <v>A</v>
      </c>
      <c r="J4451" s="9" t="str">
        <f>IF(MONTH(B4451)&lt;10,CONCATENATE("0",MONTH(B4451)),MONTH(B4451))&amp;"/"&amp;  IF(DAY(B4451)&lt;10,CONCATENATE("0",DAY(B4451)),DAY(B4451))</f>
        <v>04/05</v>
      </c>
      <c r="K4451" s="9" t="str">
        <f>IF(C4451&lt;&gt;C4450,1,IF(L4451&lt;&gt;L4450,1,IF(B4451-B4450&gt;$Y$1,1,"")))</f>
        <v/>
      </c>
      <c r="L4451" s="9" t="str">
        <f>YEAR(B4451)&amp;"/"&amp; IF(MONTH(B4451)&lt;10,CONCATENATE("0",MONTH(B4451)),MONTH(B4451))</f>
        <v>2021/04</v>
      </c>
      <c r="M4451" s="11" t="str">
        <f>YEAR(B4451)&amp;"/"&amp; IF(MONTH(B4451)&lt;10,CONCATENATE("0",MONTH(B4451)),MONTH(B4451))&amp;"/"&amp;  IF(DAY(B4451)&lt;10,CONCATENATE("0",DAY(B4451)),DAY(B4451))</f>
        <v>2021/04/05</v>
      </c>
      <c r="N4451" s="9" t="str">
        <f>IF(OR(INT(MOD(M4451,4))=3,INT(MOD(M4451,4))=2),"A","C")</f>
        <v>A</v>
      </c>
      <c r="O4451" s="9" t="str">
        <f>IF(ISNA(VLOOKUP(MID(E4451,1,6)&amp;G4451,List!A:B,2,FALSE)),"",VLOOKUP(MID(E4451,1,6)&amp;G4451,List!A:B,2,FALSE))</f>
        <v>T18</v>
      </c>
      <c r="P4451" s="1"/>
      <c r="Q4451" s="8"/>
      <c r="R4451" s="8"/>
      <c r="S4451" s="1"/>
      <c r="U4451" s="3"/>
      <c r="V4451" s="2"/>
      <c r="W4451" s="1"/>
      <c r="X4451" s="6"/>
      <c r="Z4451" s="1"/>
    </row>
    <row r="4452" spans="1:26">
      <c r="A4452" s="16" t="s">
        <v>11845</v>
      </c>
      <c r="B4452" s="10">
        <v>44291.704085648147</v>
      </c>
      <c r="C4452" s="16" t="s">
        <v>11485</v>
      </c>
      <c r="D4452" s="16" t="s">
        <v>11846</v>
      </c>
      <c r="E4452" s="16" t="s">
        <v>23</v>
      </c>
      <c r="F4452" s="16">
        <v>25</v>
      </c>
      <c r="G4452" s="16" t="s">
        <v>11164</v>
      </c>
      <c r="H4452" s="16" t="s">
        <v>5966</v>
      </c>
      <c r="I4452" s="9" t="str">
        <f>IF(N4452="A",IF(AND(HOUR(B4452)&gt;=7,HOUR(B4452)&lt;=18),"A","B"),IF(AND(HOUR(B4452)&gt;=7,HOUR(B4452)&lt;=18),"C","D"))</f>
        <v>A</v>
      </c>
      <c r="J4452" s="9" t="str">
        <f>IF(MONTH(B4452)&lt;10,CONCATENATE("0",MONTH(B4452)),MONTH(B4452))&amp;"/"&amp;  IF(DAY(B4452)&lt;10,CONCATENATE("0",DAY(B4452)),DAY(B4452))</f>
        <v>04/05</v>
      </c>
      <c r="K4452" s="9">
        <f>IF(C4452&lt;&gt;C4451,1,IF(L4452&lt;&gt;L4451,1,IF(B4452-B4451&gt;$Y$1,1,"")))</f>
        <v>1</v>
      </c>
      <c r="L4452" s="9" t="str">
        <f>YEAR(B4452)&amp;"/"&amp; IF(MONTH(B4452)&lt;10,CONCATENATE("0",MONTH(B4452)),MONTH(B4452))</f>
        <v>2021/04</v>
      </c>
      <c r="M4452" s="11" t="str">
        <f>YEAR(B4452)&amp;"/"&amp; IF(MONTH(B4452)&lt;10,CONCATENATE("0",MONTH(B4452)),MONTH(B4452))&amp;"/"&amp;  IF(DAY(B4452)&lt;10,CONCATENATE("0",DAY(B4452)),DAY(B4452))</f>
        <v>2021/04/05</v>
      </c>
      <c r="N4452" s="9" t="str">
        <f>IF(OR(INT(MOD(M4452,4))=3,INT(MOD(M4452,4))=2),"A","C")</f>
        <v>A</v>
      </c>
      <c r="O4452" s="9" t="str">
        <f>IF(ISNA(VLOOKUP(MID(E4452,1,6)&amp;G4452,List!A:B,2,FALSE)),"",VLOOKUP(MID(E4452,1,6)&amp;G4452,List!A:B,2,FALSE))</f>
        <v>T18</v>
      </c>
      <c r="P4452" s="1"/>
      <c r="Q4452" s="8"/>
      <c r="R4452" s="8"/>
      <c r="S4452" s="1"/>
      <c r="U4452" s="3"/>
      <c r="V4452" s="2"/>
      <c r="W4452" s="1"/>
      <c r="X4452" s="6"/>
      <c r="Z4452" s="1"/>
    </row>
    <row r="4453" spans="1:26">
      <c r="A4453" s="16" t="s">
        <v>11847</v>
      </c>
      <c r="B4453" s="10">
        <v>44291.704085648147</v>
      </c>
      <c r="C4453" s="16" t="s">
        <v>11485</v>
      </c>
      <c r="D4453" s="16" t="s">
        <v>10188</v>
      </c>
      <c r="E4453" s="16" t="s">
        <v>10189</v>
      </c>
      <c r="F4453" s="16">
        <v>25</v>
      </c>
      <c r="G4453" s="16" t="s">
        <v>11164</v>
      </c>
      <c r="H4453" s="16" t="s">
        <v>5966</v>
      </c>
      <c r="I4453" s="9" t="str">
        <f>IF(N4453="A",IF(AND(HOUR(B4453)&gt;=7,HOUR(B4453)&lt;=18),"A","B"),IF(AND(HOUR(B4453)&gt;=7,HOUR(B4453)&lt;=18),"C","D"))</f>
        <v>A</v>
      </c>
      <c r="J4453" s="9" t="str">
        <f>IF(MONTH(B4453)&lt;10,CONCATENATE("0",MONTH(B4453)),MONTH(B4453))&amp;"/"&amp;  IF(DAY(B4453)&lt;10,CONCATENATE("0",DAY(B4453)),DAY(B4453))</f>
        <v>04/05</v>
      </c>
      <c r="K4453" s="9" t="str">
        <f>IF(C4453&lt;&gt;C4452,1,IF(L4453&lt;&gt;L4452,1,IF(B4453-B4452&gt;$Y$1,1,"")))</f>
        <v/>
      </c>
      <c r="L4453" s="9" t="str">
        <f>YEAR(B4453)&amp;"/"&amp; IF(MONTH(B4453)&lt;10,CONCATENATE("0",MONTH(B4453)),MONTH(B4453))</f>
        <v>2021/04</v>
      </c>
      <c r="M4453" s="11" t="str">
        <f>YEAR(B4453)&amp;"/"&amp; IF(MONTH(B4453)&lt;10,CONCATENATE("0",MONTH(B4453)),MONTH(B4453))&amp;"/"&amp;  IF(DAY(B4453)&lt;10,CONCATENATE("0",DAY(B4453)),DAY(B4453))</f>
        <v>2021/04/05</v>
      </c>
      <c r="N4453" s="9" t="str">
        <f>IF(OR(INT(MOD(M4453,4))=3,INT(MOD(M4453,4))=2),"A","C")</f>
        <v>A</v>
      </c>
      <c r="O4453" s="9" t="str">
        <f>IF(ISNA(VLOOKUP(MID(E4453,1,6)&amp;G4453,List!A:B,2,FALSE)),"",VLOOKUP(MID(E4453,1,6)&amp;G4453,List!A:B,2,FALSE))</f>
        <v>T18</v>
      </c>
      <c r="P4453" s="1"/>
      <c r="Q4453" s="8"/>
      <c r="R4453" s="8"/>
      <c r="S4453" s="1"/>
      <c r="U4453" s="3"/>
      <c r="V4453" s="2"/>
      <c r="W4453" s="1"/>
      <c r="X4453" s="6"/>
      <c r="Z4453" s="1"/>
    </row>
    <row r="4454" spans="1:26">
      <c r="A4454" s="16" t="s">
        <v>11197</v>
      </c>
      <c r="B4454" s="10">
        <v>44291.704085648147</v>
      </c>
      <c r="C4454" s="16" t="s">
        <v>11485</v>
      </c>
      <c r="D4454" s="16" t="s">
        <v>10408</v>
      </c>
      <c r="E4454" s="16" t="s">
        <v>10409</v>
      </c>
      <c r="F4454" s="16">
        <v>25</v>
      </c>
      <c r="G4454" s="16" t="s">
        <v>11164</v>
      </c>
      <c r="H4454" s="16" t="s">
        <v>5966</v>
      </c>
      <c r="I4454" s="9" t="str">
        <f>IF(N4454="A",IF(AND(HOUR(B4454)&gt;=7,HOUR(B4454)&lt;=18),"A","B"),IF(AND(HOUR(B4454)&gt;=7,HOUR(B4454)&lt;=18),"C","D"))</f>
        <v>A</v>
      </c>
      <c r="J4454" s="9" t="str">
        <f>IF(MONTH(B4454)&lt;10,CONCATENATE("0",MONTH(B4454)),MONTH(B4454))&amp;"/"&amp;  IF(DAY(B4454)&lt;10,CONCATENATE("0",DAY(B4454)),DAY(B4454))</f>
        <v>04/05</v>
      </c>
      <c r="K4454" s="9" t="str">
        <f>IF(C4454&lt;&gt;C4453,1,IF(L4454&lt;&gt;L4453,1,IF(B4454-B4453&gt;$Y$1,1,"")))</f>
        <v/>
      </c>
      <c r="L4454" s="9" t="str">
        <f>YEAR(B4454)&amp;"/"&amp; IF(MONTH(B4454)&lt;10,CONCATENATE("0",MONTH(B4454)),MONTH(B4454))</f>
        <v>2021/04</v>
      </c>
      <c r="M4454" s="11" t="str">
        <f>YEAR(B4454)&amp;"/"&amp; IF(MONTH(B4454)&lt;10,CONCATENATE("0",MONTH(B4454)),MONTH(B4454))&amp;"/"&amp;  IF(DAY(B4454)&lt;10,CONCATENATE("0",DAY(B4454)),DAY(B4454))</f>
        <v>2021/04/05</v>
      </c>
      <c r="N4454" s="9" t="str">
        <f>IF(OR(INT(MOD(M4454,4))=3,INT(MOD(M4454,4))=2),"A","C")</f>
        <v>A</v>
      </c>
      <c r="O4454" s="9" t="str">
        <f>IF(ISNA(VLOOKUP(MID(E4454,1,6)&amp;G4454,List!A:B,2,FALSE)),"",VLOOKUP(MID(E4454,1,6)&amp;G4454,List!A:B,2,FALSE))</f>
        <v>T18</v>
      </c>
      <c r="P4454" s="1"/>
      <c r="Q4454" s="8"/>
      <c r="R4454" s="8"/>
      <c r="S4454" s="1"/>
      <c r="U4454" s="3"/>
      <c r="V4454" s="2"/>
      <c r="W4454" s="1"/>
      <c r="X4454" s="6"/>
      <c r="Z4454" s="1"/>
    </row>
    <row r="4455" spans="1:26">
      <c r="A4455" s="16" t="s">
        <v>11848</v>
      </c>
      <c r="B4455" s="10">
        <v>44291.704085648147</v>
      </c>
      <c r="C4455" s="16" t="s">
        <v>11485</v>
      </c>
      <c r="D4455" s="16" t="s">
        <v>11797</v>
      </c>
      <c r="E4455" s="16" t="s">
        <v>11798</v>
      </c>
      <c r="F4455" s="16">
        <v>25</v>
      </c>
      <c r="G4455" s="16" t="s">
        <v>11164</v>
      </c>
      <c r="H4455" s="16" t="s">
        <v>5966</v>
      </c>
      <c r="I4455" s="9" t="str">
        <f>IF(N4455="A",IF(AND(HOUR(B4455)&gt;=7,HOUR(B4455)&lt;=18),"A","B"),IF(AND(HOUR(B4455)&gt;=7,HOUR(B4455)&lt;=18),"C","D"))</f>
        <v>A</v>
      </c>
      <c r="J4455" s="9" t="str">
        <f>IF(MONTH(B4455)&lt;10,CONCATENATE("0",MONTH(B4455)),MONTH(B4455))&amp;"/"&amp;  IF(DAY(B4455)&lt;10,CONCATENATE("0",DAY(B4455)),DAY(B4455))</f>
        <v>04/05</v>
      </c>
      <c r="K4455" s="9" t="str">
        <f>IF(C4455&lt;&gt;C4454,1,IF(L4455&lt;&gt;L4454,1,IF(B4455-B4454&gt;$Y$1,1,"")))</f>
        <v/>
      </c>
      <c r="L4455" s="9" t="str">
        <f>YEAR(B4455)&amp;"/"&amp; IF(MONTH(B4455)&lt;10,CONCATENATE("0",MONTH(B4455)),MONTH(B4455))</f>
        <v>2021/04</v>
      </c>
      <c r="M4455" s="11" t="str">
        <f>YEAR(B4455)&amp;"/"&amp; IF(MONTH(B4455)&lt;10,CONCATENATE("0",MONTH(B4455)),MONTH(B4455))&amp;"/"&amp;  IF(DAY(B4455)&lt;10,CONCATENATE("0",DAY(B4455)),DAY(B4455))</f>
        <v>2021/04/05</v>
      </c>
      <c r="N4455" s="9" t="str">
        <f>IF(OR(INT(MOD(M4455,4))=3,INT(MOD(M4455,4))=2),"A","C")</f>
        <v>A</v>
      </c>
      <c r="O4455" s="9" t="str">
        <f>IF(ISNA(VLOOKUP(MID(E4455,1,6)&amp;G4455,List!A:B,2,FALSE)),"",VLOOKUP(MID(E4455,1,6)&amp;G4455,List!A:B,2,FALSE))</f>
        <v>T18</v>
      </c>
      <c r="P4455" s="1"/>
      <c r="Q4455" s="8"/>
      <c r="R4455" s="8"/>
      <c r="S4455" s="1"/>
      <c r="U4455" s="3"/>
      <c r="V4455" s="2"/>
      <c r="W4455" s="1"/>
      <c r="X4455" s="6"/>
      <c r="Z4455" s="1"/>
    </row>
    <row r="4456" spans="1:26">
      <c r="A4456" s="16" t="s">
        <v>13167</v>
      </c>
      <c r="B4456" s="10">
        <v>44291.851805555554</v>
      </c>
      <c r="C4456" s="16" t="s">
        <v>11485</v>
      </c>
      <c r="D4456" s="16" t="s">
        <v>10247</v>
      </c>
      <c r="E4456" s="16" t="s">
        <v>10182</v>
      </c>
      <c r="F4456" s="16">
        <v>25</v>
      </c>
      <c r="G4456" s="16" t="s">
        <v>11575</v>
      </c>
      <c r="H4456" s="16" t="s">
        <v>5966</v>
      </c>
      <c r="I4456" s="9" t="str">
        <f>IF(N4456="A",IF(AND(HOUR(B4456)&gt;=7,HOUR(B4456)&lt;=18),"A","B"),IF(AND(HOUR(B4456)&gt;=7,HOUR(B4456)&lt;=18),"C","D"))</f>
        <v>B</v>
      </c>
      <c r="J4456" s="9" t="str">
        <f>IF(MONTH(B4456)&lt;10,CONCATENATE("0",MONTH(B4456)),MONTH(B4456))&amp;"/"&amp;  IF(DAY(B4456)&lt;10,CONCATENATE("0",DAY(B4456)),DAY(B4456))</f>
        <v>04/05</v>
      </c>
      <c r="K4456" s="9">
        <f>IF(C4456&lt;&gt;C4455,1,IF(L4456&lt;&gt;L4455,1,IF(B4456-B4455&gt;$Y$1,1,"")))</f>
        <v>1</v>
      </c>
      <c r="L4456" s="9" t="str">
        <f>YEAR(B4456)&amp;"/"&amp; IF(MONTH(B4456)&lt;10,CONCATENATE("0",MONTH(B4456)),MONTH(B4456))</f>
        <v>2021/04</v>
      </c>
      <c r="M4456" s="11" t="str">
        <f>YEAR(B4456)&amp;"/"&amp; IF(MONTH(B4456)&lt;10,CONCATENATE("0",MONTH(B4456)),MONTH(B4456))&amp;"/"&amp;  IF(DAY(B4456)&lt;10,CONCATENATE("0",DAY(B4456)),DAY(B4456))</f>
        <v>2021/04/05</v>
      </c>
      <c r="N4456" s="9" t="str">
        <f>IF(OR(INT(MOD(M4456,4))=3,INT(MOD(M4456,4))=2),"A","C")</f>
        <v>A</v>
      </c>
      <c r="O4456" s="9" t="str">
        <f>IF(ISNA(VLOOKUP(MID(E4456,1,6)&amp;G4456,List!A:B,2,FALSE)),"",VLOOKUP(MID(E4456,1,6)&amp;G4456,List!A:B,2,FALSE))</f>
        <v>T11</v>
      </c>
      <c r="P4456" s="1"/>
      <c r="Q4456" s="8"/>
      <c r="R4456" s="8"/>
      <c r="S4456" s="1"/>
      <c r="U4456" s="3"/>
      <c r="V4456" s="2"/>
      <c r="W4456" s="1"/>
      <c r="X4456" s="6"/>
      <c r="Z4456" s="1"/>
    </row>
    <row r="4457" spans="1:26">
      <c r="A4457" s="16" t="s">
        <v>11988</v>
      </c>
      <c r="B4457" s="10">
        <v>44291.851805555554</v>
      </c>
      <c r="C4457" s="16" t="s">
        <v>11485</v>
      </c>
      <c r="D4457" s="16" t="s">
        <v>10247</v>
      </c>
      <c r="E4457" s="16" t="s">
        <v>10182</v>
      </c>
      <c r="F4457" s="16">
        <v>25</v>
      </c>
      <c r="G4457" s="16" t="s">
        <v>11575</v>
      </c>
      <c r="H4457" s="16" t="s">
        <v>5966</v>
      </c>
      <c r="I4457" s="9" t="str">
        <f>IF(N4457="A",IF(AND(HOUR(B4457)&gt;=7,HOUR(B4457)&lt;=18),"A","B"),IF(AND(HOUR(B4457)&gt;=7,HOUR(B4457)&lt;=18),"C","D"))</f>
        <v>B</v>
      </c>
      <c r="J4457" s="9" t="str">
        <f>IF(MONTH(B4457)&lt;10,CONCATENATE("0",MONTH(B4457)),MONTH(B4457))&amp;"/"&amp;  IF(DAY(B4457)&lt;10,CONCATENATE("0",DAY(B4457)),DAY(B4457))</f>
        <v>04/05</v>
      </c>
      <c r="K4457" s="9" t="str">
        <f>IF(C4457&lt;&gt;C4456,1,IF(L4457&lt;&gt;L4456,1,IF(B4457-B4456&gt;$Y$1,1,"")))</f>
        <v/>
      </c>
      <c r="L4457" s="9" t="str">
        <f>YEAR(B4457)&amp;"/"&amp; IF(MONTH(B4457)&lt;10,CONCATENATE("0",MONTH(B4457)),MONTH(B4457))</f>
        <v>2021/04</v>
      </c>
      <c r="M4457" s="11" t="str">
        <f>YEAR(B4457)&amp;"/"&amp; IF(MONTH(B4457)&lt;10,CONCATENATE("0",MONTH(B4457)),MONTH(B4457))&amp;"/"&amp;  IF(DAY(B4457)&lt;10,CONCATENATE("0",DAY(B4457)),DAY(B4457))</f>
        <v>2021/04/05</v>
      </c>
      <c r="N4457" s="9" t="str">
        <f>IF(OR(INT(MOD(M4457,4))=3,INT(MOD(M4457,4))=2),"A","C")</f>
        <v>A</v>
      </c>
      <c r="O4457" s="9" t="str">
        <f>IF(ISNA(VLOOKUP(MID(E4457,1,6)&amp;G4457,List!A:B,2,FALSE)),"",VLOOKUP(MID(E4457,1,6)&amp;G4457,List!A:B,2,FALSE))</f>
        <v>T11</v>
      </c>
      <c r="P4457" s="1"/>
      <c r="Q4457" s="8"/>
      <c r="R4457" s="8"/>
      <c r="S4457" s="1"/>
      <c r="U4457" s="3"/>
      <c r="V4457" s="2"/>
      <c r="W4457" s="1"/>
      <c r="X4457" s="6"/>
      <c r="Z4457" s="1"/>
    </row>
    <row r="4458" spans="1:26">
      <c r="A4458" s="16" t="s">
        <v>13168</v>
      </c>
      <c r="B4458" s="10">
        <v>44291.851805555554</v>
      </c>
      <c r="C4458" s="16" t="s">
        <v>11485</v>
      </c>
      <c r="D4458" s="16" t="s">
        <v>10247</v>
      </c>
      <c r="E4458" s="16" t="s">
        <v>10182</v>
      </c>
      <c r="F4458" s="16">
        <v>25</v>
      </c>
      <c r="G4458" s="16" t="s">
        <v>11575</v>
      </c>
      <c r="H4458" s="16" t="s">
        <v>5966</v>
      </c>
      <c r="I4458" s="9" t="str">
        <f>IF(N4458="A",IF(AND(HOUR(B4458)&gt;=7,HOUR(B4458)&lt;=18),"A","B"),IF(AND(HOUR(B4458)&gt;=7,HOUR(B4458)&lt;=18),"C","D"))</f>
        <v>B</v>
      </c>
      <c r="J4458" s="9" t="str">
        <f>IF(MONTH(B4458)&lt;10,CONCATENATE("0",MONTH(B4458)),MONTH(B4458))&amp;"/"&amp;  IF(DAY(B4458)&lt;10,CONCATENATE("0",DAY(B4458)),DAY(B4458))</f>
        <v>04/05</v>
      </c>
      <c r="K4458" s="9" t="str">
        <f>IF(C4458&lt;&gt;C4457,1,IF(L4458&lt;&gt;L4457,1,IF(B4458-B4457&gt;$Y$1,1,"")))</f>
        <v/>
      </c>
      <c r="L4458" s="9" t="str">
        <f>YEAR(B4458)&amp;"/"&amp; IF(MONTH(B4458)&lt;10,CONCATENATE("0",MONTH(B4458)),MONTH(B4458))</f>
        <v>2021/04</v>
      </c>
      <c r="M4458" s="11" t="str">
        <f>YEAR(B4458)&amp;"/"&amp; IF(MONTH(B4458)&lt;10,CONCATENATE("0",MONTH(B4458)),MONTH(B4458))&amp;"/"&amp;  IF(DAY(B4458)&lt;10,CONCATENATE("0",DAY(B4458)),DAY(B4458))</f>
        <v>2021/04/05</v>
      </c>
      <c r="N4458" s="9" t="str">
        <f>IF(OR(INT(MOD(M4458,4))=3,INT(MOD(M4458,4))=2),"A","C")</f>
        <v>A</v>
      </c>
      <c r="O4458" s="9" t="str">
        <f>IF(ISNA(VLOOKUP(MID(E4458,1,6)&amp;G4458,List!A:B,2,FALSE)),"",VLOOKUP(MID(E4458,1,6)&amp;G4458,List!A:B,2,FALSE))</f>
        <v>T11</v>
      </c>
      <c r="P4458" s="1"/>
      <c r="Q4458" s="8"/>
      <c r="R4458" s="8"/>
      <c r="S4458" s="1"/>
      <c r="U4458" s="3"/>
      <c r="V4458" s="2"/>
      <c r="W4458" s="1"/>
      <c r="X4458" s="6"/>
      <c r="Z4458" s="1"/>
    </row>
    <row r="4459" spans="1:26">
      <c r="A4459" s="16" t="s">
        <v>13169</v>
      </c>
      <c r="B4459" s="10">
        <v>44291.851805555554</v>
      </c>
      <c r="C4459" s="16" t="s">
        <v>11485</v>
      </c>
      <c r="D4459" s="16" t="s">
        <v>10204</v>
      </c>
      <c r="E4459" s="16" t="s">
        <v>10182</v>
      </c>
      <c r="F4459" s="16">
        <v>25</v>
      </c>
      <c r="G4459" s="16" t="s">
        <v>11575</v>
      </c>
      <c r="H4459" s="16" t="s">
        <v>5966</v>
      </c>
      <c r="I4459" s="9" t="str">
        <f>IF(N4459="A",IF(AND(HOUR(B4459)&gt;=7,HOUR(B4459)&lt;=18),"A","B"),IF(AND(HOUR(B4459)&gt;=7,HOUR(B4459)&lt;=18),"C","D"))</f>
        <v>B</v>
      </c>
      <c r="J4459" s="9" t="str">
        <f>IF(MONTH(B4459)&lt;10,CONCATENATE("0",MONTH(B4459)),MONTH(B4459))&amp;"/"&amp;  IF(DAY(B4459)&lt;10,CONCATENATE("0",DAY(B4459)),DAY(B4459))</f>
        <v>04/05</v>
      </c>
      <c r="K4459" s="9" t="str">
        <f>IF(C4459&lt;&gt;C4458,1,IF(L4459&lt;&gt;L4458,1,IF(B4459-B4458&gt;$Y$1,1,"")))</f>
        <v/>
      </c>
      <c r="L4459" s="9" t="str">
        <f>YEAR(B4459)&amp;"/"&amp; IF(MONTH(B4459)&lt;10,CONCATENATE("0",MONTH(B4459)),MONTH(B4459))</f>
        <v>2021/04</v>
      </c>
      <c r="M4459" s="11" t="str">
        <f>YEAR(B4459)&amp;"/"&amp; IF(MONTH(B4459)&lt;10,CONCATENATE("0",MONTH(B4459)),MONTH(B4459))&amp;"/"&amp;  IF(DAY(B4459)&lt;10,CONCATENATE("0",DAY(B4459)),DAY(B4459))</f>
        <v>2021/04/05</v>
      </c>
      <c r="N4459" s="9" t="str">
        <f>IF(OR(INT(MOD(M4459,4))=3,INT(MOD(M4459,4))=2),"A","C")</f>
        <v>A</v>
      </c>
      <c r="O4459" s="9" t="str">
        <f>IF(ISNA(VLOOKUP(MID(E4459,1,6)&amp;G4459,List!A:B,2,FALSE)),"",VLOOKUP(MID(E4459,1,6)&amp;G4459,List!A:B,2,FALSE))</f>
        <v>T11</v>
      </c>
      <c r="P4459" s="1"/>
      <c r="Q4459" s="8"/>
      <c r="R4459" s="8"/>
      <c r="S4459" s="1"/>
      <c r="U4459" s="3"/>
      <c r="V4459" s="2"/>
      <c r="W4459" s="1"/>
      <c r="X4459" s="6"/>
      <c r="Z4459" s="1"/>
    </row>
    <row r="4460" spans="1:26">
      <c r="A4460" s="16" t="s">
        <v>14122</v>
      </c>
      <c r="B4460" s="10">
        <v>44292.064525462964</v>
      </c>
      <c r="C4460" s="16" t="s">
        <v>11485</v>
      </c>
      <c r="D4460" s="16" t="s">
        <v>10239</v>
      </c>
      <c r="E4460" s="16" t="s">
        <v>10240</v>
      </c>
      <c r="F4460" s="16">
        <v>25</v>
      </c>
      <c r="G4460" s="16" t="s">
        <v>11171</v>
      </c>
      <c r="H4460" s="16" t="s">
        <v>5966</v>
      </c>
      <c r="I4460" s="9" t="str">
        <f>IF(N4460="A",IF(AND(HOUR(B4460)&gt;=7,HOUR(B4460)&lt;=18),"A","B"),IF(AND(HOUR(B4460)&gt;=7,HOUR(B4460)&lt;=18),"C","D"))</f>
        <v>D</v>
      </c>
      <c r="J4460" s="9" t="str">
        <f>IF(MONTH(B4460)&lt;10,CONCATENATE("0",MONTH(B4460)),MONTH(B4460))&amp;"/"&amp;  IF(DAY(B4460)&lt;10,CONCATENATE("0",DAY(B4460)),DAY(B4460))</f>
        <v>04/06</v>
      </c>
      <c r="K4460" s="9">
        <f>IF(C4460&lt;&gt;C4459,1,IF(L4460&lt;&gt;L4459,1,IF(B4460-B4459&gt;$Y$1,1,"")))</f>
        <v>1</v>
      </c>
      <c r="L4460" s="9" t="str">
        <f>YEAR(B4460)&amp;"/"&amp; IF(MONTH(B4460)&lt;10,CONCATENATE("0",MONTH(B4460)),MONTH(B4460))</f>
        <v>2021/04</v>
      </c>
      <c r="M4460" s="11" t="str">
        <f>YEAR(B4460)&amp;"/"&amp; IF(MONTH(B4460)&lt;10,CONCATENATE("0",MONTH(B4460)),MONTH(B4460))&amp;"/"&amp;  IF(DAY(B4460)&lt;10,CONCATENATE("0",DAY(B4460)),DAY(B4460))</f>
        <v>2021/04/06</v>
      </c>
      <c r="N4460" s="9" t="str">
        <f>IF(OR(INT(MOD(M4460,4))=3,INT(MOD(M4460,4))=2),"A","C")</f>
        <v>C</v>
      </c>
      <c r="O4460" s="9" t="str">
        <f>IF(ISNA(VLOOKUP(MID(E4460,1,6)&amp;G4460,List!A:B,2,FALSE)),"",VLOOKUP(MID(E4460,1,6)&amp;G4460,List!A:B,2,FALSE))</f>
        <v>T04</v>
      </c>
      <c r="P4460" s="1"/>
      <c r="Q4460" s="8"/>
      <c r="R4460" s="8"/>
      <c r="S4460" s="1"/>
      <c r="U4460" s="3"/>
      <c r="V4460" s="2"/>
      <c r="W4460" s="1"/>
      <c r="X4460" s="6"/>
      <c r="Z4460" s="1"/>
    </row>
    <row r="4461" spans="1:26">
      <c r="A4461" s="16" t="s">
        <v>14123</v>
      </c>
      <c r="B4461" s="10">
        <v>44292.064525462964</v>
      </c>
      <c r="C4461" s="16" t="s">
        <v>11485</v>
      </c>
      <c r="D4461" s="16" t="s">
        <v>10910</v>
      </c>
      <c r="E4461" s="16" t="s">
        <v>10291</v>
      </c>
      <c r="F4461" s="16">
        <v>25</v>
      </c>
      <c r="G4461" s="16" t="s">
        <v>11171</v>
      </c>
      <c r="H4461" s="16" t="s">
        <v>5966</v>
      </c>
      <c r="I4461" s="9" t="str">
        <f>IF(N4461="A",IF(AND(HOUR(B4461)&gt;=7,HOUR(B4461)&lt;=18),"A","B"),IF(AND(HOUR(B4461)&gt;=7,HOUR(B4461)&lt;=18),"C","D"))</f>
        <v>D</v>
      </c>
      <c r="J4461" s="9" t="str">
        <f>IF(MONTH(B4461)&lt;10,CONCATENATE("0",MONTH(B4461)),MONTH(B4461))&amp;"/"&amp;  IF(DAY(B4461)&lt;10,CONCATENATE("0",DAY(B4461)),DAY(B4461))</f>
        <v>04/06</v>
      </c>
      <c r="K4461" s="9" t="str">
        <f>IF(C4461&lt;&gt;C4460,1,IF(L4461&lt;&gt;L4460,1,IF(B4461-B4460&gt;$Y$1,1,"")))</f>
        <v/>
      </c>
      <c r="L4461" s="9" t="str">
        <f>YEAR(B4461)&amp;"/"&amp; IF(MONTH(B4461)&lt;10,CONCATENATE("0",MONTH(B4461)),MONTH(B4461))</f>
        <v>2021/04</v>
      </c>
      <c r="M4461" s="11" t="str">
        <f>YEAR(B4461)&amp;"/"&amp; IF(MONTH(B4461)&lt;10,CONCATENATE("0",MONTH(B4461)),MONTH(B4461))&amp;"/"&amp;  IF(DAY(B4461)&lt;10,CONCATENATE("0",DAY(B4461)),DAY(B4461))</f>
        <v>2021/04/06</v>
      </c>
      <c r="N4461" s="9" t="str">
        <f>IF(OR(INT(MOD(M4461,4))=3,INT(MOD(M4461,4))=2),"A","C")</f>
        <v>C</v>
      </c>
      <c r="O4461" s="9" t="str">
        <f>IF(ISNA(VLOOKUP(MID(E4461,1,6)&amp;G4461,List!A:B,2,FALSE)),"",VLOOKUP(MID(E4461,1,6)&amp;G4461,List!A:B,2,FALSE))</f>
        <v>T04</v>
      </c>
      <c r="P4461" s="1"/>
      <c r="Q4461" s="8"/>
      <c r="R4461" s="8"/>
      <c r="S4461" s="1"/>
      <c r="U4461" s="3"/>
      <c r="V4461" s="2"/>
      <c r="W4461" s="1"/>
      <c r="X4461" s="6"/>
      <c r="Z4461" s="1"/>
    </row>
    <row r="4462" spans="1:26">
      <c r="A4462" s="16" t="s">
        <v>14124</v>
      </c>
      <c r="B4462" s="10">
        <v>44292.064525462964</v>
      </c>
      <c r="C4462" s="16" t="s">
        <v>11485</v>
      </c>
      <c r="D4462" s="16" t="s">
        <v>10408</v>
      </c>
      <c r="E4462" s="16" t="s">
        <v>10409</v>
      </c>
      <c r="F4462" s="16">
        <v>25</v>
      </c>
      <c r="G4462" s="16" t="s">
        <v>11171</v>
      </c>
      <c r="H4462" s="16" t="s">
        <v>5966</v>
      </c>
      <c r="I4462" s="9" t="str">
        <f>IF(N4462="A",IF(AND(HOUR(B4462)&gt;=7,HOUR(B4462)&lt;=18),"A","B"),IF(AND(HOUR(B4462)&gt;=7,HOUR(B4462)&lt;=18),"C","D"))</f>
        <v>D</v>
      </c>
      <c r="J4462" s="9" t="str">
        <f>IF(MONTH(B4462)&lt;10,CONCATENATE("0",MONTH(B4462)),MONTH(B4462))&amp;"/"&amp;  IF(DAY(B4462)&lt;10,CONCATENATE("0",DAY(B4462)),DAY(B4462))</f>
        <v>04/06</v>
      </c>
      <c r="K4462" s="9" t="str">
        <f>IF(C4462&lt;&gt;C4461,1,IF(L4462&lt;&gt;L4461,1,IF(B4462-B4461&gt;$Y$1,1,"")))</f>
        <v/>
      </c>
      <c r="L4462" s="9" t="str">
        <f>YEAR(B4462)&amp;"/"&amp; IF(MONTH(B4462)&lt;10,CONCATENATE("0",MONTH(B4462)),MONTH(B4462))</f>
        <v>2021/04</v>
      </c>
      <c r="M4462" s="11" t="str">
        <f>YEAR(B4462)&amp;"/"&amp; IF(MONTH(B4462)&lt;10,CONCATENATE("0",MONTH(B4462)),MONTH(B4462))&amp;"/"&amp;  IF(DAY(B4462)&lt;10,CONCATENATE("0",DAY(B4462)),DAY(B4462))</f>
        <v>2021/04/06</v>
      </c>
      <c r="N4462" s="9" t="str">
        <f>IF(OR(INT(MOD(M4462,4))=3,INT(MOD(M4462,4))=2),"A","C")</f>
        <v>C</v>
      </c>
      <c r="O4462" s="9" t="str">
        <f>IF(ISNA(VLOOKUP(MID(E4462,1,6)&amp;G4462,List!A:B,2,FALSE)),"",VLOOKUP(MID(E4462,1,6)&amp;G4462,List!A:B,2,FALSE))</f>
        <v>T04</v>
      </c>
      <c r="P4462" s="1"/>
      <c r="Q4462" s="8"/>
      <c r="R4462" s="8"/>
      <c r="S4462" s="1"/>
      <c r="U4462" s="3"/>
      <c r="V4462" s="2"/>
      <c r="W4462" s="1"/>
      <c r="X4462" s="6"/>
      <c r="Z4462" s="1"/>
    </row>
    <row r="4463" spans="1:26">
      <c r="A4463" s="16" t="s">
        <v>14125</v>
      </c>
      <c r="B4463" s="10">
        <v>44292.064525462964</v>
      </c>
      <c r="C4463" s="16" t="s">
        <v>11485</v>
      </c>
      <c r="D4463" s="16" t="s">
        <v>12253</v>
      </c>
      <c r="E4463" s="16" t="s">
        <v>10171</v>
      </c>
      <c r="F4463" s="16">
        <v>25</v>
      </c>
      <c r="G4463" s="16" t="s">
        <v>11171</v>
      </c>
      <c r="H4463" s="16" t="s">
        <v>5966</v>
      </c>
      <c r="I4463" s="9" t="str">
        <f>IF(N4463="A",IF(AND(HOUR(B4463)&gt;=7,HOUR(B4463)&lt;=18),"A","B"),IF(AND(HOUR(B4463)&gt;=7,HOUR(B4463)&lt;=18),"C","D"))</f>
        <v>D</v>
      </c>
      <c r="J4463" s="9" t="str">
        <f>IF(MONTH(B4463)&lt;10,CONCATENATE("0",MONTH(B4463)),MONTH(B4463))&amp;"/"&amp;  IF(DAY(B4463)&lt;10,CONCATENATE("0",DAY(B4463)),DAY(B4463))</f>
        <v>04/06</v>
      </c>
      <c r="K4463" s="9" t="str">
        <f>IF(C4463&lt;&gt;C4462,1,IF(L4463&lt;&gt;L4462,1,IF(B4463-B4462&gt;$Y$1,1,"")))</f>
        <v/>
      </c>
      <c r="L4463" s="9" t="str">
        <f>YEAR(B4463)&amp;"/"&amp; IF(MONTH(B4463)&lt;10,CONCATENATE("0",MONTH(B4463)),MONTH(B4463))</f>
        <v>2021/04</v>
      </c>
      <c r="M4463" s="11" t="str">
        <f>YEAR(B4463)&amp;"/"&amp; IF(MONTH(B4463)&lt;10,CONCATENATE("0",MONTH(B4463)),MONTH(B4463))&amp;"/"&amp;  IF(DAY(B4463)&lt;10,CONCATENATE("0",DAY(B4463)),DAY(B4463))</f>
        <v>2021/04/06</v>
      </c>
      <c r="N4463" s="9" t="str">
        <f>IF(OR(INT(MOD(M4463,4))=3,INT(MOD(M4463,4))=2),"A","C")</f>
        <v>C</v>
      </c>
      <c r="O4463" s="9" t="str">
        <f>IF(ISNA(VLOOKUP(MID(E4463,1,6)&amp;G4463,List!A:B,2,FALSE)),"",VLOOKUP(MID(E4463,1,6)&amp;G4463,List!A:B,2,FALSE))</f>
        <v>T04</v>
      </c>
      <c r="P4463" s="1"/>
      <c r="Q4463" s="8"/>
      <c r="R4463" s="8"/>
      <c r="S4463" s="1"/>
      <c r="U4463" s="3"/>
      <c r="V4463" s="2"/>
      <c r="W4463" s="1"/>
      <c r="X4463" s="6"/>
      <c r="Z4463" s="1"/>
    </row>
    <row r="4464" spans="1:26">
      <c r="A4464" s="16" t="s">
        <v>13867</v>
      </c>
      <c r="B4464" s="10">
        <v>44292.064525462964</v>
      </c>
      <c r="C4464" s="16" t="s">
        <v>11485</v>
      </c>
      <c r="D4464" s="16" t="s">
        <v>10181</v>
      </c>
      <c r="E4464" s="16" t="s">
        <v>10182</v>
      </c>
      <c r="F4464" s="16">
        <v>25</v>
      </c>
      <c r="G4464" s="16" t="s">
        <v>11171</v>
      </c>
      <c r="H4464" s="16" t="s">
        <v>5966</v>
      </c>
      <c r="I4464" s="9" t="str">
        <f>IF(N4464="A",IF(AND(HOUR(B4464)&gt;=7,HOUR(B4464)&lt;=18),"A","B"),IF(AND(HOUR(B4464)&gt;=7,HOUR(B4464)&lt;=18),"C","D"))</f>
        <v>D</v>
      </c>
      <c r="J4464" s="9" t="str">
        <f>IF(MONTH(B4464)&lt;10,CONCATENATE("0",MONTH(B4464)),MONTH(B4464))&amp;"/"&amp;  IF(DAY(B4464)&lt;10,CONCATENATE("0",DAY(B4464)),DAY(B4464))</f>
        <v>04/06</v>
      </c>
      <c r="K4464" s="9" t="str">
        <f>IF(C4464&lt;&gt;C4463,1,IF(L4464&lt;&gt;L4463,1,IF(B4464-B4463&gt;$Y$1,1,"")))</f>
        <v/>
      </c>
      <c r="L4464" s="9" t="str">
        <f>YEAR(B4464)&amp;"/"&amp; IF(MONTH(B4464)&lt;10,CONCATENATE("0",MONTH(B4464)),MONTH(B4464))</f>
        <v>2021/04</v>
      </c>
      <c r="M4464" s="11" t="str">
        <f>YEAR(B4464)&amp;"/"&amp; IF(MONTH(B4464)&lt;10,CONCATENATE("0",MONTH(B4464)),MONTH(B4464))&amp;"/"&amp;  IF(DAY(B4464)&lt;10,CONCATENATE("0",DAY(B4464)),DAY(B4464))</f>
        <v>2021/04/06</v>
      </c>
      <c r="N4464" s="9" t="str">
        <f>IF(OR(INT(MOD(M4464,4))=3,INT(MOD(M4464,4))=2),"A","C")</f>
        <v>C</v>
      </c>
      <c r="O4464" s="9" t="str">
        <f>IF(ISNA(VLOOKUP(MID(E4464,1,6)&amp;G4464,List!A:B,2,FALSE)),"",VLOOKUP(MID(E4464,1,6)&amp;G4464,List!A:B,2,FALSE))</f>
        <v>T04</v>
      </c>
      <c r="P4464" s="1"/>
      <c r="Q4464" s="8"/>
      <c r="R4464" s="8"/>
      <c r="S4464" s="1"/>
      <c r="U4464" s="3"/>
      <c r="V4464" s="2"/>
      <c r="W4464" s="1"/>
      <c r="X4464" s="6"/>
      <c r="Z4464" s="1"/>
    </row>
    <row r="4465" spans="1:26">
      <c r="A4465" s="16" t="s">
        <v>13868</v>
      </c>
      <c r="B4465" s="10">
        <v>44292.064525462964</v>
      </c>
      <c r="C4465" s="16" t="s">
        <v>11485</v>
      </c>
      <c r="D4465" s="16" t="s">
        <v>10181</v>
      </c>
      <c r="E4465" s="16" t="s">
        <v>10182</v>
      </c>
      <c r="F4465" s="16">
        <v>25</v>
      </c>
      <c r="G4465" s="16" t="s">
        <v>11171</v>
      </c>
      <c r="H4465" s="16" t="s">
        <v>5966</v>
      </c>
      <c r="I4465" s="9" t="str">
        <f>IF(N4465="A",IF(AND(HOUR(B4465)&gt;=7,HOUR(B4465)&lt;=18),"A","B"),IF(AND(HOUR(B4465)&gt;=7,HOUR(B4465)&lt;=18),"C","D"))</f>
        <v>D</v>
      </c>
      <c r="J4465" s="9" t="str">
        <f>IF(MONTH(B4465)&lt;10,CONCATENATE("0",MONTH(B4465)),MONTH(B4465))&amp;"/"&amp;  IF(DAY(B4465)&lt;10,CONCATENATE("0",DAY(B4465)),DAY(B4465))</f>
        <v>04/06</v>
      </c>
      <c r="K4465" s="9" t="str">
        <f>IF(C4465&lt;&gt;C4464,1,IF(L4465&lt;&gt;L4464,1,IF(B4465-B4464&gt;$Y$1,1,"")))</f>
        <v/>
      </c>
      <c r="L4465" s="9" t="str">
        <f>YEAR(B4465)&amp;"/"&amp; IF(MONTH(B4465)&lt;10,CONCATENATE("0",MONTH(B4465)),MONTH(B4465))</f>
        <v>2021/04</v>
      </c>
      <c r="M4465" s="11" t="str">
        <f>YEAR(B4465)&amp;"/"&amp; IF(MONTH(B4465)&lt;10,CONCATENATE("0",MONTH(B4465)),MONTH(B4465))&amp;"/"&amp;  IF(DAY(B4465)&lt;10,CONCATENATE("0",DAY(B4465)),DAY(B4465))</f>
        <v>2021/04/06</v>
      </c>
      <c r="N4465" s="9" t="str">
        <f>IF(OR(INT(MOD(M4465,4))=3,INT(MOD(M4465,4))=2),"A","C")</f>
        <v>C</v>
      </c>
      <c r="O4465" s="9" t="str">
        <f>IF(ISNA(VLOOKUP(MID(E4465,1,6)&amp;G4465,List!A:B,2,FALSE)),"",VLOOKUP(MID(E4465,1,6)&amp;G4465,List!A:B,2,FALSE))</f>
        <v>T04</v>
      </c>
      <c r="P4465" s="1"/>
      <c r="Q4465" s="8"/>
      <c r="R4465" s="8"/>
      <c r="S4465" s="1"/>
      <c r="U4465" s="3"/>
      <c r="V4465" s="2"/>
      <c r="W4465" s="1"/>
      <c r="X4465" s="6"/>
      <c r="Z4465" s="1"/>
    </row>
    <row r="4466" spans="1:26">
      <c r="A4466" s="16" t="s">
        <v>13580</v>
      </c>
      <c r="B4466" s="10">
        <v>44293.192037037035</v>
      </c>
      <c r="C4466" s="16" t="s">
        <v>11485</v>
      </c>
      <c r="D4466" s="16" t="s">
        <v>10665</v>
      </c>
      <c r="E4466" s="16" t="s">
        <v>10666</v>
      </c>
      <c r="F4466" s="16">
        <v>25</v>
      </c>
      <c r="G4466" s="16" t="s">
        <v>11228</v>
      </c>
      <c r="H4466" s="16" t="s">
        <v>5966</v>
      </c>
      <c r="I4466" s="9" t="str">
        <f>IF(N4466="A",IF(AND(HOUR(B4466)&gt;=7,HOUR(B4466)&lt;=18),"A","B"),IF(AND(HOUR(B4466)&gt;=7,HOUR(B4466)&lt;=18),"C","D"))</f>
        <v>D</v>
      </c>
      <c r="J4466" s="9" t="str">
        <f>IF(MONTH(B4466)&lt;10,CONCATENATE("0",MONTH(B4466)),MONTH(B4466))&amp;"/"&amp;  IF(DAY(B4466)&lt;10,CONCATENATE("0",DAY(B4466)),DAY(B4466))</f>
        <v>04/07</v>
      </c>
      <c r="K4466" s="9">
        <f>IF(C4466&lt;&gt;C4465,1,IF(L4466&lt;&gt;L4465,1,IF(B4466-B4465&gt;$Y$1,1,"")))</f>
        <v>1</v>
      </c>
      <c r="L4466" s="9" t="str">
        <f>YEAR(B4466)&amp;"/"&amp; IF(MONTH(B4466)&lt;10,CONCATENATE("0",MONTH(B4466)),MONTH(B4466))</f>
        <v>2021/04</v>
      </c>
      <c r="M4466" s="11" t="str">
        <f>YEAR(B4466)&amp;"/"&amp; IF(MONTH(B4466)&lt;10,CONCATENATE("0",MONTH(B4466)),MONTH(B4466))&amp;"/"&amp;  IF(DAY(B4466)&lt;10,CONCATENATE("0",DAY(B4466)),DAY(B4466))</f>
        <v>2021/04/07</v>
      </c>
      <c r="N4466" s="9" t="str">
        <f>IF(OR(INT(MOD(M4466,4))=3,INT(MOD(M4466,4))=2),"A","C")</f>
        <v>C</v>
      </c>
      <c r="O4466" s="9" t="str">
        <f>IF(ISNA(VLOOKUP(MID(E4466,1,6)&amp;G4466,List!A:B,2,FALSE)),"",VLOOKUP(MID(E4466,1,6)&amp;G4466,List!A:B,2,FALSE))</f>
        <v>T05</v>
      </c>
      <c r="P4466" s="1"/>
      <c r="Q4466" s="8"/>
      <c r="R4466" s="8"/>
      <c r="S4466" s="1"/>
      <c r="U4466" s="3"/>
      <c r="V4466" s="2"/>
      <c r="W4466" s="1"/>
      <c r="X4466" s="6"/>
      <c r="Z4466" s="1"/>
    </row>
    <row r="4467" spans="1:26">
      <c r="A4467" s="16" t="s">
        <v>13207</v>
      </c>
      <c r="B4467" s="10">
        <v>44293.192037037035</v>
      </c>
      <c r="C4467" s="16" t="s">
        <v>11485</v>
      </c>
      <c r="D4467" s="16" t="s">
        <v>10188</v>
      </c>
      <c r="E4467" s="16" t="s">
        <v>10189</v>
      </c>
      <c r="F4467" s="16">
        <v>25</v>
      </c>
      <c r="G4467" s="16" t="s">
        <v>11228</v>
      </c>
      <c r="H4467" s="16" t="s">
        <v>5966</v>
      </c>
      <c r="I4467" s="9" t="str">
        <f>IF(N4467="A",IF(AND(HOUR(B4467)&gt;=7,HOUR(B4467)&lt;=18),"A","B"),IF(AND(HOUR(B4467)&gt;=7,HOUR(B4467)&lt;=18),"C","D"))</f>
        <v>D</v>
      </c>
      <c r="J4467" s="9" t="str">
        <f>IF(MONTH(B4467)&lt;10,CONCATENATE("0",MONTH(B4467)),MONTH(B4467))&amp;"/"&amp;  IF(DAY(B4467)&lt;10,CONCATENATE("0",DAY(B4467)),DAY(B4467))</f>
        <v>04/07</v>
      </c>
      <c r="K4467" s="9" t="str">
        <f>IF(C4467&lt;&gt;C4466,1,IF(L4467&lt;&gt;L4466,1,IF(B4467-B4466&gt;$Y$1,1,"")))</f>
        <v/>
      </c>
      <c r="L4467" s="9" t="str">
        <f>YEAR(B4467)&amp;"/"&amp; IF(MONTH(B4467)&lt;10,CONCATENATE("0",MONTH(B4467)),MONTH(B4467))</f>
        <v>2021/04</v>
      </c>
      <c r="M4467" s="11" t="str">
        <f>YEAR(B4467)&amp;"/"&amp; IF(MONTH(B4467)&lt;10,CONCATENATE("0",MONTH(B4467)),MONTH(B4467))&amp;"/"&amp;  IF(DAY(B4467)&lt;10,CONCATENATE("0",DAY(B4467)),DAY(B4467))</f>
        <v>2021/04/07</v>
      </c>
      <c r="N4467" s="9" t="str">
        <f>IF(OR(INT(MOD(M4467,4))=3,INT(MOD(M4467,4))=2),"A","C")</f>
        <v>C</v>
      </c>
      <c r="O4467" s="9" t="str">
        <f>IF(ISNA(VLOOKUP(MID(E4467,1,6)&amp;G4467,List!A:B,2,FALSE)),"",VLOOKUP(MID(E4467,1,6)&amp;G4467,List!A:B,2,FALSE))</f>
        <v>T05</v>
      </c>
      <c r="P4467" s="1"/>
      <c r="Q4467" s="8"/>
      <c r="R4467" s="8"/>
      <c r="S4467" s="1"/>
      <c r="U4467" s="3"/>
      <c r="V4467" s="2"/>
      <c r="W4467" s="1"/>
      <c r="X4467" s="6"/>
      <c r="Z4467" s="1"/>
    </row>
    <row r="4468" spans="1:26">
      <c r="A4468" s="16" t="s">
        <v>13581</v>
      </c>
      <c r="B4468" s="10">
        <v>44293.192037037035</v>
      </c>
      <c r="C4468" s="16" t="s">
        <v>11485</v>
      </c>
      <c r="D4468" s="16" t="s">
        <v>10188</v>
      </c>
      <c r="E4468" s="16" t="s">
        <v>10189</v>
      </c>
      <c r="F4468" s="16">
        <v>25</v>
      </c>
      <c r="G4468" s="16" t="s">
        <v>11228</v>
      </c>
      <c r="H4468" s="16" t="s">
        <v>5966</v>
      </c>
      <c r="I4468" s="9" t="str">
        <f>IF(N4468="A",IF(AND(HOUR(B4468)&gt;=7,HOUR(B4468)&lt;=18),"A","B"),IF(AND(HOUR(B4468)&gt;=7,HOUR(B4468)&lt;=18),"C","D"))</f>
        <v>D</v>
      </c>
      <c r="J4468" s="9" t="str">
        <f>IF(MONTH(B4468)&lt;10,CONCATENATE("0",MONTH(B4468)),MONTH(B4468))&amp;"/"&amp;  IF(DAY(B4468)&lt;10,CONCATENATE("0",DAY(B4468)),DAY(B4468))</f>
        <v>04/07</v>
      </c>
      <c r="K4468" s="9" t="str">
        <f>IF(C4468&lt;&gt;C4467,1,IF(L4468&lt;&gt;L4467,1,IF(B4468-B4467&gt;$Y$1,1,"")))</f>
        <v/>
      </c>
      <c r="L4468" s="9" t="str">
        <f>YEAR(B4468)&amp;"/"&amp; IF(MONTH(B4468)&lt;10,CONCATENATE("0",MONTH(B4468)),MONTH(B4468))</f>
        <v>2021/04</v>
      </c>
      <c r="M4468" s="11" t="str">
        <f>YEAR(B4468)&amp;"/"&amp; IF(MONTH(B4468)&lt;10,CONCATENATE("0",MONTH(B4468)),MONTH(B4468))&amp;"/"&amp;  IF(DAY(B4468)&lt;10,CONCATENATE("0",DAY(B4468)),DAY(B4468))</f>
        <v>2021/04/07</v>
      </c>
      <c r="N4468" s="9" t="str">
        <f>IF(OR(INT(MOD(M4468,4))=3,INT(MOD(M4468,4))=2),"A","C")</f>
        <v>C</v>
      </c>
      <c r="O4468" s="9" t="str">
        <f>IF(ISNA(VLOOKUP(MID(E4468,1,6)&amp;G4468,List!A:B,2,FALSE)),"",VLOOKUP(MID(E4468,1,6)&amp;G4468,List!A:B,2,FALSE))</f>
        <v>T05</v>
      </c>
      <c r="P4468" s="1"/>
      <c r="Q4468" s="8"/>
      <c r="R4468" s="8"/>
      <c r="S4468" s="1"/>
      <c r="U4468" s="3"/>
      <c r="V4468" s="2"/>
      <c r="W4468" s="1"/>
      <c r="X4468" s="6"/>
      <c r="Z4468" s="1"/>
    </row>
    <row r="4469" spans="1:26">
      <c r="A4469" s="16" t="s">
        <v>12374</v>
      </c>
      <c r="B4469" s="10">
        <v>44293.192037037035</v>
      </c>
      <c r="C4469" s="16" t="s">
        <v>11485</v>
      </c>
      <c r="D4469" s="16" t="s">
        <v>10188</v>
      </c>
      <c r="E4469" s="16" t="s">
        <v>10189</v>
      </c>
      <c r="F4469" s="16">
        <v>25</v>
      </c>
      <c r="G4469" s="16" t="s">
        <v>11228</v>
      </c>
      <c r="H4469" s="16" t="s">
        <v>5966</v>
      </c>
      <c r="I4469" s="9" t="str">
        <f>IF(N4469="A",IF(AND(HOUR(B4469)&gt;=7,HOUR(B4469)&lt;=18),"A","B"),IF(AND(HOUR(B4469)&gt;=7,HOUR(B4469)&lt;=18),"C","D"))</f>
        <v>D</v>
      </c>
      <c r="J4469" s="9" t="str">
        <f>IF(MONTH(B4469)&lt;10,CONCATENATE("0",MONTH(B4469)),MONTH(B4469))&amp;"/"&amp;  IF(DAY(B4469)&lt;10,CONCATENATE("0",DAY(B4469)),DAY(B4469))</f>
        <v>04/07</v>
      </c>
      <c r="K4469" s="9" t="str">
        <f>IF(C4469&lt;&gt;C4468,1,IF(L4469&lt;&gt;L4468,1,IF(B4469-B4468&gt;$Y$1,1,"")))</f>
        <v/>
      </c>
      <c r="L4469" s="9" t="str">
        <f>YEAR(B4469)&amp;"/"&amp; IF(MONTH(B4469)&lt;10,CONCATENATE("0",MONTH(B4469)),MONTH(B4469))</f>
        <v>2021/04</v>
      </c>
      <c r="M4469" s="11" t="str">
        <f>YEAR(B4469)&amp;"/"&amp; IF(MONTH(B4469)&lt;10,CONCATENATE("0",MONTH(B4469)),MONTH(B4469))&amp;"/"&amp;  IF(DAY(B4469)&lt;10,CONCATENATE("0",DAY(B4469)),DAY(B4469))</f>
        <v>2021/04/07</v>
      </c>
      <c r="N4469" s="9" t="str">
        <f>IF(OR(INT(MOD(M4469,4))=3,INT(MOD(M4469,4))=2),"A","C")</f>
        <v>C</v>
      </c>
      <c r="O4469" s="9" t="str">
        <f>IF(ISNA(VLOOKUP(MID(E4469,1,6)&amp;G4469,List!A:B,2,FALSE)),"",VLOOKUP(MID(E4469,1,6)&amp;G4469,List!A:B,2,FALSE))</f>
        <v>T05</v>
      </c>
      <c r="P4469" s="1"/>
      <c r="Q4469" s="8"/>
      <c r="R4469" s="8"/>
      <c r="S4469" s="1"/>
      <c r="U4469" s="3"/>
      <c r="V4469" s="2"/>
      <c r="W4469" s="1"/>
      <c r="X4469" s="6"/>
      <c r="Z4469" s="1"/>
    </row>
    <row r="4470" spans="1:26">
      <c r="A4470" s="16" t="s">
        <v>13582</v>
      </c>
      <c r="B4470" s="10">
        <v>44293.192037037035</v>
      </c>
      <c r="C4470" s="16" t="s">
        <v>11485</v>
      </c>
      <c r="D4470" s="16" t="s">
        <v>10188</v>
      </c>
      <c r="E4470" s="16" t="s">
        <v>10189</v>
      </c>
      <c r="F4470" s="16">
        <v>25</v>
      </c>
      <c r="G4470" s="16" t="s">
        <v>11228</v>
      </c>
      <c r="H4470" s="16" t="s">
        <v>5966</v>
      </c>
      <c r="I4470" s="9" t="str">
        <f>IF(N4470="A",IF(AND(HOUR(B4470)&gt;=7,HOUR(B4470)&lt;=18),"A","B"),IF(AND(HOUR(B4470)&gt;=7,HOUR(B4470)&lt;=18),"C","D"))</f>
        <v>D</v>
      </c>
      <c r="J4470" s="9" t="str">
        <f>IF(MONTH(B4470)&lt;10,CONCATENATE("0",MONTH(B4470)),MONTH(B4470))&amp;"/"&amp;  IF(DAY(B4470)&lt;10,CONCATENATE("0",DAY(B4470)),DAY(B4470))</f>
        <v>04/07</v>
      </c>
      <c r="K4470" s="9" t="str">
        <f>IF(C4470&lt;&gt;C4469,1,IF(L4470&lt;&gt;L4469,1,IF(B4470-B4469&gt;$Y$1,1,"")))</f>
        <v/>
      </c>
      <c r="L4470" s="9" t="str">
        <f>YEAR(B4470)&amp;"/"&amp; IF(MONTH(B4470)&lt;10,CONCATENATE("0",MONTH(B4470)),MONTH(B4470))</f>
        <v>2021/04</v>
      </c>
      <c r="M4470" s="11" t="str">
        <f>YEAR(B4470)&amp;"/"&amp; IF(MONTH(B4470)&lt;10,CONCATENATE("0",MONTH(B4470)),MONTH(B4470))&amp;"/"&amp;  IF(DAY(B4470)&lt;10,CONCATENATE("0",DAY(B4470)),DAY(B4470))</f>
        <v>2021/04/07</v>
      </c>
      <c r="N4470" s="9" t="str">
        <f>IF(OR(INT(MOD(M4470,4))=3,INT(MOD(M4470,4))=2),"A","C")</f>
        <v>C</v>
      </c>
      <c r="O4470" s="9" t="str">
        <f>IF(ISNA(VLOOKUP(MID(E4470,1,6)&amp;G4470,List!A:B,2,FALSE)),"",VLOOKUP(MID(E4470,1,6)&amp;G4470,List!A:B,2,FALSE))</f>
        <v>T05</v>
      </c>
      <c r="P4470" s="1"/>
      <c r="Q4470" s="8"/>
      <c r="R4470" s="8"/>
      <c r="S4470" s="1"/>
      <c r="U4470" s="3"/>
      <c r="V4470" s="2"/>
      <c r="W4470" s="1"/>
      <c r="X4470" s="6"/>
      <c r="Z4470" s="1"/>
    </row>
    <row r="4471" spans="1:26">
      <c r="A4471" s="16" t="s">
        <v>13583</v>
      </c>
      <c r="B4471" s="10">
        <v>44293.192037037035</v>
      </c>
      <c r="C4471" s="16" t="s">
        <v>11485</v>
      </c>
      <c r="D4471" s="16" t="s">
        <v>10250</v>
      </c>
      <c r="E4471" s="16" t="s">
        <v>5968</v>
      </c>
      <c r="F4471" s="16">
        <v>25</v>
      </c>
      <c r="G4471" s="16" t="s">
        <v>11228</v>
      </c>
      <c r="H4471" s="16" t="s">
        <v>5966</v>
      </c>
      <c r="I4471" s="9" t="str">
        <f>IF(N4471="A",IF(AND(HOUR(B4471)&gt;=7,HOUR(B4471)&lt;=18),"A","B"),IF(AND(HOUR(B4471)&gt;=7,HOUR(B4471)&lt;=18),"C","D"))</f>
        <v>D</v>
      </c>
      <c r="J4471" s="9" t="str">
        <f>IF(MONTH(B4471)&lt;10,CONCATENATE("0",MONTH(B4471)),MONTH(B4471))&amp;"/"&amp;  IF(DAY(B4471)&lt;10,CONCATENATE("0",DAY(B4471)),DAY(B4471))</f>
        <v>04/07</v>
      </c>
      <c r="K4471" s="9" t="str">
        <f>IF(C4471&lt;&gt;C4470,1,IF(L4471&lt;&gt;L4470,1,IF(B4471-B4470&gt;$Y$1,1,"")))</f>
        <v/>
      </c>
      <c r="L4471" s="9" t="str">
        <f>YEAR(B4471)&amp;"/"&amp; IF(MONTH(B4471)&lt;10,CONCATENATE("0",MONTH(B4471)),MONTH(B4471))</f>
        <v>2021/04</v>
      </c>
      <c r="M4471" s="11" t="str">
        <f>YEAR(B4471)&amp;"/"&amp; IF(MONTH(B4471)&lt;10,CONCATENATE("0",MONTH(B4471)),MONTH(B4471))&amp;"/"&amp;  IF(DAY(B4471)&lt;10,CONCATENATE("0",DAY(B4471)),DAY(B4471))</f>
        <v>2021/04/07</v>
      </c>
      <c r="N4471" s="9" t="str">
        <f>IF(OR(INT(MOD(M4471,4))=3,INT(MOD(M4471,4))=2),"A","C")</f>
        <v>C</v>
      </c>
      <c r="O4471" s="9" t="str">
        <f>IF(ISNA(VLOOKUP(MID(E4471,1,6)&amp;G4471,List!A:B,2,FALSE)),"",VLOOKUP(MID(E4471,1,6)&amp;G4471,List!A:B,2,FALSE))</f>
        <v>T05</v>
      </c>
      <c r="P4471" s="1"/>
      <c r="Q4471" s="8"/>
      <c r="R4471" s="8"/>
      <c r="S4471" s="1"/>
      <c r="U4471" s="3"/>
      <c r="V4471" s="2"/>
      <c r="W4471" s="1"/>
      <c r="X4471" s="6"/>
      <c r="Z4471" s="1"/>
    </row>
    <row r="4472" spans="1:26">
      <c r="A4472" s="16" t="s">
        <v>12249</v>
      </c>
      <c r="B4472" s="10">
        <v>44293.381226851852</v>
      </c>
      <c r="C4472" s="16" t="s">
        <v>11485</v>
      </c>
      <c r="D4472" s="16" t="s">
        <v>12250</v>
      </c>
      <c r="E4472" s="16" t="s">
        <v>10383</v>
      </c>
      <c r="F4472" s="16">
        <v>6</v>
      </c>
      <c r="G4472" s="16" t="s">
        <v>11171</v>
      </c>
      <c r="H4472" s="16" t="s">
        <v>5966</v>
      </c>
      <c r="I4472" s="9" t="str">
        <f>IF(N4472="A",IF(AND(HOUR(B4472)&gt;=7,HOUR(B4472)&lt;=18),"A","B"),IF(AND(HOUR(B4472)&gt;=7,HOUR(B4472)&lt;=18),"C","D"))</f>
        <v>C</v>
      </c>
      <c r="J4472" s="9" t="str">
        <f>IF(MONTH(B4472)&lt;10,CONCATENATE("0",MONTH(B4472)),MONTH(B4472))&amp;"/"&amp;  IF(DAY(B4472)&lt;10,CONCATENATE("0",DAY(B4472)),DAY(B4472))</f>
        <v>04/07</v>
      </c>
      <c r="K4472" s="9">
        <f>IF(C4472&lt;&gt;C4471,1,IF(L4472&lt;&gt;L4471,1,IF(B4472-B4471&gt;$Y$1,1,"")))</f>
        <v>1</v>
      </c>
      <c r="L4472" s="9" t="str">
        <f>YEAR(B4472)&amp;"/"&amp; IF(MONTH(B4472)&lt;10,CONCATENATE("0",MONTH(B4472)),MONTH(B4472))</f>
        <v>2021/04</v>
      </c>
      <c r="M4472" s="11" t="str">
        <f>YEAR(B4472)&amp;"/"&amp; IF(MONTH(B4472)&lt;10,CONCATENATE("0",MONTH(B4472)),MONTH(B4472))&amp;"/"&amp;  IF(DAY(B4472)&lt;10,CONCATENATE("0",DAY(B4472)),DAY(B4472))</f>
        <v>2021/04/07</v>
      </c>
      <c r="N4472" s="9" t="str">
        <f>IF(OR(INT(MOD(M4472,4))=3,INT(MOD(M4472,4))=2),"A","C")</f>
        <v>C</v>
      </c>
      <c r="O4472" s="9" t="str">
        <f>IF(ISNA(VLOOKUP(MID(E4472,1,6)&amp;G4472,List!A:B,2,FALSE)),"",VLOOKUP(MID(E4472,1,6)&amp;G4472,List!A:B,2,FALSE))</f>
        <v>T04</v>
      </c>
      <c r="P4472" s="1"/>
      <c r="Q4472" s="8"/>
      <c r="R4472" s="8"/>
      <c r="S4472" s="1"/>
      <c r="U4472" s="3"/>
      <c r="V4472" s="2"/>
      <c r="W4472" s="1"/>
      <c r="X4472" s="6"/>
      <c r="Z4472" s="1"/>
    </row>
    <row r="4473" spans="1:26">
      <c r="A4473" s="16" t="s">
        <v>12251</v>
      </c>
      <c r="B4473" s="10">
        <v>44293.381226851852</v>
      </c>
      <c r="C4473" s="16" t="s">
        <v>11485</v>
      </c>
      <c r="D4473" s="16" t="s">
        <v>10740</v>
      </c>
      <c r="E4473" s="16" t="s">
        <v>10404</v>
      </c>
      <c r="F4473" s="16">
        <v>25</v>
      </c>
      <c r="G4473" s="16" t="s">
        <v>11171</v>
      </c>
      <c r="H4473" s="16" t="s">
        <v>5966</v>
      </c>
      <c r="I4473" s="9" t="str">
        <f>IF(N4473="A",IF(AND(HOUR(B4473)&gt;=7,HOUR(B4473)&lt;=18),"A","B"),IF(AND(HOUR(B4473)&gt;=7,HOUR(B4473)&lt;=18),"C","D"))</f>
        <v>C</v>
      </c>
      <c r="J4473" s="9" t="str">
        <f>IF(MONTH(B4473)&lt;10,CONCATENATE("0",MONTH(B4473)),MONTH(B4473))&amp;"/"&amp;  IF(DAY(B4473)&lt;10,CONCATENATE("0",DAY(B4473)),DAY(B4473))</f>
        <v>04/07</v>
      </c>
      <c r="K4473" s="9" t="str">
        <f>IF(C4473&lt;&gt;C4472,1,IF(L4473&lt;&gt;L4472,1,IF(B4473-B4472&gt;$Y$1,1,"")))</f>
        <v/>
      </c>
      <c r="L4473" s="9" t="str">
        <f>YEAR(B4473)&amp;"/"&amp; IF(MONTH(B4473)&lt;10,CONCATENATE("0",MONTH(B4473)),MONTH(B4473))</f>
        <v>2021/04</v>
      </c>
      <c r="M4473" s="11" t="str">
        <f>YEAR(B4473)&amp;"/"&amp; IF(MONTH(B4473)&lt;10,CONCATENATE("0",MONTH(B4473)),MONTH(B4473))&amp;"/"&amp;  IF(DAY(B4473)&lt;10,CONCATENATE("0",DAY(B4473)),DAY(B4473))</f>
        <v>2021/04/07</v>
      </c>
      <c r="N4473" s="9" t="str">
        <f>IF(OR(INT(MOD(M4473,4))=3,INT(MOD(M4473,4))=2),"A","C")</f>
        <v>C</v>
      </c>
      <c r="O4473" s="9" t="str">
        <f>IF(ISNA(VLOOKUP(MID(E4473,1,6)&amp;G4473,List!A:B,2,FALSE)),"",VLOOKUP(MID(E4473,1,6)&amp;G4473,List!A:B,2,FALSE))</f>
        <v>T04</v>
      </c>
      <c r="P4473" s="1"/>
      <c r="Q4473" s="8"/>
      <c r="R4473" s="8"/>
      <c r="S4473" s="1"/>
      <c r="U4473" s="3"/>
      <c r="V4473" s="2"/>
      <c r="W4473" s="1"/>
      <c r="X4473" s="6"/>
      <c r="Z4473" s="1"/>
    </row>
    <row r="4474" spans="1:26">
      <c r="A4474" s="16" t="s">
        <v>12252</v>
      </c>
      <c r="B4474" s="10">
        <v>44293.381226851852</v>
      </c>
      <c r="C4474" s="16" t="s">
        <v>11485</v>
      </c>
      <c r="D4474" s="16" t="s">
        <v>12253</v>
      </c>
      <c r="E4474" s="16" t="s">
        <v>10171</v>
      </c>
      <c r="F4474" s="16">
        <v>25</v>
      </c>
      <c r="G4474" s="16" t="s">
        <v>11171</v>
      </c>
      <c r="H4474" s="16" t="s">
        <v>5966</v>
      </c>
      <c r="I4474" s="9" t="str">
        <f>IF(N4474="A",IF(AND(HOUR(B4474)&gt;=7,HOUR(B4474)&lt;=18),"A","B"),IF(AND(HOUR(B4474)&gt;=7,HOUR(B4474)&lt;=18),"C","D"))</f>
        <v>C</v>
      </c>
      <c r="J4474" s="9" t="str">
        <f>IF(MONTH(B4474)&lt;10,CONCATENATE("0",MONTH(B4474)),MONTH(B4474))&amp;"/"&amp;  IF(DAY(B4474)&lt;10,CONCATENATE("0",DAY(B4474)),DAY(B4474))</f>
        <v>04/07</v>
      </c>
      <c r="K4474" s="9" t="str">
        <f>IF(C4474&lt;&gt;C4473,1,IF(L4474&lt;&gt;L4473,1,IF(B4474-B4473&gt;$Y$1,1,"")))</f>
        <v/>
      </c>
      <c r="L4474" s="9" t="str">
        <f>YEAR(B4474)&amp;"/"&amp; IF(MONTH(B4474)&lt;10,CONCATENATE("0",MONTH(B4474)),MONTH(B4474))</f>
        <v>2021/04</v>
      </c>
      <c r="M4474" s="11" t="str">
        <f>YEAR(B4474)&amp;"/"&amp; IF(MONTH(B4474)&lt;10,CONCATENATE("0",MONTH(B4474)),MONTH(B4474))&amp;"/"&amp;  IF(DAY(B4474)&lt;10,CONCATENATE("0",DAY(B4474)),DAY(B4474))</f>
        <v>2021/04/07</v>
      </c>
      <c r="N4474" s="9" t="str">
        <f>IF(OR(INT(MOD(M4474,4))=3,INT(MOD(M4474,4))=2),"A","C")</f>
        <v>C</v>
      </c>
      <c r="O4474" s="9" t="str">
        <f>IF(ISNA(VLOOKUP(MID(E4474,1,6)&amp;G4474,List!A:B,2,FALSE)),"",VLOOKUP(MID(E4474,1,6)&amp;G4474,List!A:B,2,FALSE))</f>
        <v>T04</v>
      </c>
      <c r="P4474" s="1"/>
      <c r="Q4474" s="8"/>
      <c r="R4474" s="8"/>
      <c r="S4474" s="1"/>
      <c r="U4474" s="3"/>
      <c r="V4474" s="2"/>
      <c r="W4474" s="1"/>
      <c r="X4474" s="6"/>
      <c r="Z4474" s="1"/>
    </row>
    <row r="4475" spans="1:26">
      <c r="A4475" s="16" t="s">
        <v>12214</v>
      </c>
      <c r="B4475" s="10">
        <v>44293.381226851852</v>
      </c>
      <c r="C4475" s="16" t="s">
        <v>11485</v>
      </c>
      <c r="D4475" s="16" t="s">
        <v>11159</v>
      </c>
      <c r="E4475" s="16" t="s">
        <v>10171</v>
      </c>
      <c r="F4475" s="16">
        <v>25</v>
      </c>
      <c r="G4475" s="16" t="s">
        <v>11171</v>
      </c>
      <c r="H4475" s="16" t="s">
        <v>5966</v>
      </c>
      <c r="I4475" s="9" t="str">
        <f>IF(N4475="A",IF(AND(HOUR(B4475)&gt;=7,HOUR(B4475)&lt;=18),"A","B"),IF(AND(HOUR(B4475)&gt;=7,HOUR(B4475)&lt;=18),"C","D"))</f>
        <v>C</v>
      </c>
      <c r="J4475" s="9" t="str">
        <f>IF(MONTH(B4475)&lt;10,CONCATENATE("0",MONTH(B4475)),MONTH(B4475))&amp;"/"&amp;  IF(DAY(B4475)&lt;10,CONCATENATE("0",DAY(B4475)),DAY(B4475))</f>
        <v>04/07</v>
      </c>
      <c r="K4475" s="9" t="str">
        <f>IF(C4475&lt;&gt;C4474,1,IF(L4475&lt;&gt;L4474,1,IF(B4475-B4474&gt;$Y$1,1,"")))</f>
        <v/>
      </c>
      <c r="L4475" s="9" t="str">
        <f>YEAR(B4475)&amp;"/"&amp; IF(MONTH(B4475)&lt;10,CONCATENATE("0",MONTH(B4475)),MONTH(B4475))</f>
        <v>2021/04</v>
      </c>
      <c r="M4475" s="11" t="str">
        <f>YEAR(B4475)&amp;"/"&amp; IF(MONTH(B4475)&lt;10,CONCATENATE("0",MONTH(B4475)),MONTH(B4475))&amp;"/"&amp;  IF(DAY(B4475)&lt;10,CONCATENATE("0",DAY(B4475)),DAY(B4475))</f>
        <v>2021/04/07</v>
      </c>
      <c r="N4475" s="9" t="str">
        <f>IF(OR(INT(MOD(M4475,4))=3,INT(MOD(M4475,4))=2),"A","C")</f>
        <v>C</v>
      </c>
      <c r="O4475" s="9" t="str">
        <f>IF(ISNA(VLOOKUP(MID(E4475,1,6)&amp;G4475,List!A:B,2,FALSE)),"",VLOOKUP(MID(E4475,1,6)&amp;G4475,List!A:B,2,FALSE))</f>
        <v>T04</v>
      </c>
      <c r="P4475" s="1"/>
      <c r="Q4475" s="8"/>
      <c r="R4475" s="8"/>
      <c r="S4475" s="1"/>
      <c r="U4475" s="3"/>
      <c r="V4475" s="2"/>
      <c r="W4475" s="1"/>
      <c r="X4475" s="6"/>
      <c r="Z4475" s="1"/>
    </row>
    <row r="4476" spans="1:26">
      <c r="A4476" s="16" t="s">
        <v>12254</v>
      </c>
      <c r="B4476" s="10">
        <v>44293.381226851852</v>
      </c>
      <c r="C4476" s="16" t="s">
        <v>11485</v>
      </c>
      <c r="D4476" s="16" t="s">
        <v>10263</v>
      </c>
      <c r="E4476" s="16" t="s">
        <v>10171</v>
      </c>
      <c r="F4476" s="16">
        <v>25</v>
      </c>
      <c r="G4476" s="16" t="s">
        <v>11171</v>
      </c>
      <c r="H4476" s="16" t="s">
        <v>5966</v>
      </c>
      <c r="I4476" s="9" t="str">
        <f>IF(N4476="A",IF(AND(HOUR(B4476)&gt;=7,HOUR(B4476)&lt;=18),"A","B"),IF(AND(HOUR(B4476)&gt;=7,HOUR(B4476)&lt;=18),"C","D"))</f>
        <v>C</v>
      </c>
      <c r="J4476" s="9" t="str">
        <f>IF(MONTH(B4476)&lt;10,CONCATENATE("0",MONTH(B4476)),MONTH(B4476))&amp;"/"&amp;  IF(DAY(B4476)&lt;10,CONCATENATE("0",DAY(B4476)),DAY(B4476))</f>
        <v>04/07</v>
      </c>
      <c r="K4476" s="9" t="str">
        <f>IF(C4476&lt;&gt;C4475,1,IF(L4476&lt;&gt;L4475,1,IF(B4476-B4475&gt;$Y$1,1,"")))</f>
        <v/>
      </c>
      <c r="L4476" s="9" t="str">
        <f>YEAR(B4476)&amp;"/"&amp; IF(MONTH(B4476)&lt;10,CONCATENATE("0",MONTH(B4476)),MONTH(B4476))</f>
        <v>2021/04</v>
      </c>
      <c r="M4476" s="11" t="str">
        <f>YEAR(B4476)&amp;"/"&amp; IF(MONTH(B4476)&lt;10,CONCATENATE("0",MONTH(B4476)),MONTH(B4476))&amp;"/"&amp;  IF(DAY(B4476)&lt;10,CONCATENATE("0",DAY(B4476)),DAY(B4476))</f>
        <v>2021/04/07</v>
      </c>
      <c r="N4476" s="9" t="str">
        <f>IF(OR(INT(MOD(M4476,4))=3,INT(MOD(M4476,4))=2),"A","C")</f>
        <v>C</v>
      </c>
      <c r="O4476" s="9" t="str">
        <f>IF(ISNA(VLOOKUP(MID(E4476,1,6)&amp;G4476,List!A:B,2,FALSE)),"",VLOOKUP(MID(E4476,1,6)&amp;G4476,List!A:B,2,FALSE))</f>
        <v>T04</v>
      </c>
      <c r="P4476" s="1"/>
      <c r="Q4476" s="8"/>
      <c r="R4476" s="8"/>
      <c r="S4476" s="1"/>
      <c r="U4476" s="3"/>
      <c r="V4476" s="2"/>
      <c r="W4476" s="1"/>
      <c r="X4476" s="6"/>
      <c r="Z4476" s="1"/>
    </row>
    <row r="4477" spans="1:26">
      <c r="A4477" s="16" t="s">
        <v>12255</v>
      </c>
      <c r="B4477" s="10">
        <v>44293.381226851852</v>
      </c>
      <c r="C4477" s="16" t="s">
        <v>11485</v>
      </c>
      <c r="D4477" s="16" t="s">
        <v>12256</v>
      </c>
      <c r="E4477" s="16" t="s">
        <v>10171</v>
      </c>
      <c r="F4477" s="16">
        <v>25</v>
      </c>
      <c r="G4477" s="16" t="s">
        <v>11171</v>
      </c>
      <c r="H4477" s="16" t="s">
        <v>5966</v>
      </c>
      <c r="I4477" s="9" t="str">
        <f>IF(N4477="A",IF(AND(HOUR(B4477)&gt;=7,HOUR(B4477)&lt;=18),"A","B"),IF(AND(HOUR(B4477)&gt;=7,HOUR(B4477)&lt;=18),"C","D"))</f>
        <v>C</v>
      </c>
      <c r="J4477" s="9" t="str">
        <f>IF(MONTH(B4477)&lt;10,CONCATENATE("0",MONTH(B4477)),MONTH(B4477))&amp;"/"&amp;  IF(DAY(B4477)&lt;10,CONCATENATE("0",DAY(B4477)),DAY(B4477))</f>
        <v>04/07</v>
      </c>
      <c r="K4477" s="9" t="str">
        <f>IF(C4477&lt;&gt;C4476,1,IF(L4477&lt;&gt;L4476,1,IF(B4477-B4476&gt;$Y$1,1,"")))</f>
        <v/>
      </c>
      <c r="L4477" s="9" t="str">
        <f>YEAR(B4477)&amp;"/"&amp; IF(MONTH(B4477)&lt;10,CONCATENATE("0",MONTH(B4477)),MONTH(B4477))</f>
        <v>2021/04</v>
      </c>
      <c r="M4477" s="11" t="str">
        <f>YEAR(B4477)&amp;"/"&amp; IF(MONTH(B4477)&lt;10,CONCATENATE("0",MONTH(B4477)),MONTH(B4477))&amp;"/"&amp;  IF(DAY(B4477)&lt;10,CONCATENATE("0",DAY(B4477)),DAY(B4477))</f>
        <v>2021/04/07</v>
      </c>
      <c r="N4477" s="9" t="str">
        <f>IF(OR(INT(MOD(M4477,4))=3,INT(MOD(M4477,4))=2),"A","C")</f>
        <v>C</v>
      </c>
      <c r="O4477" s="9" t="str">
        <f>IF(ISNA(VLOOKUP(MID(E4477,1,6)&amp;G4477,List!A:B,2,FALSE)),"",VLOOKUP(MID(E4477,1,6)&amp;G4477,List!A:B,2,FALSE))</f>
        <v>T04</v>
      </c>
      <c r="P4477" s="1"/>
      <c r="Q4477" s="8"/>
      <c r="R4477" s="8"/>
      <c r="S4477" s="1"/>
      <c r="U4477" s="3"/>
      <c r="V4477" s="2"/>
      <c r="W4477" s="1"/>
      <c r="X4477" s="6"/>
      <c r="Z4477" s="1"/>
    </row>
    <row r="4478" spans="1:26">
      <c r="A4478" s="16" t="s">
        <v>14216</v>
      </c>
      <c r="B4478" s="10">
        <v>44293.538402777776</v>
      </c>
      <c r="C4478" s="16" t="s">
        <v>11485</v>
      </c>
      <c r="D4478" s="16" t="s">
        <v>10785</v>
      </c>
      <c r="E4478" s="16" t="s">
        <v>10503</v>
      </c>
      <c r="F4478" s="16">
        <v>25</v>
      </c>
      <c r="G4478" s="16" t="s">
        <v>11171</v>
      </c>
      <c r="H4478" s="16" t="s">
        <v>5966</v>
      </c>
      <c r="I4478" s="9" t="str">
        <f>IF(N4478="A",IF(AND(HOUR(B4478)&gt;=7,HOUR(B4478)&lt;=18),"A","B"),IF(AND(HOUR(B4478)&gt;=7,HOUR(B4478)&lt;=18),"C","D"))</f>
        <v>C</v>
      </c>
      <c r="J4478" s="9" t="str">
        <f>IF(MONTH(B4478)&lt;10,CONCATENATE("0",MONTH(B4478)),MONTH(B4478))&amp;"/"&amp;  IF(DAY(B4478)&lt;10,CONCATENATE("0",DAY(B4478)),DAY(B4478))</f>
        <v>04/07</v>
      </c>
      <c r="K4478" s="9">
        <f>IF(C4478&lt;&gt;C4477,1,IF(L4478&lt;&gt;L4477,1,IF(B4478-B4477&gt;$Y$1,1,"")))</f>
        <v>1</v>
      </c>
      <c r="L4478" s="9" t="str">
        <f>YEAR(B4478)&amp;"/"&amp; IF(MONTH(B4478)&lt;10,CONCATENATE("0",MONTH(B4478)),MONTH(B4478))</f>
        <v>2021/04</v>
      </c>
      <c r="M4478" s="11" t="str">
        <f>YEAR(B4478)&amp;"/"&amp; IF(MONTH(B4478)&lt;10,CONCATENATE("0",MONTH(B4478)),MONTH(B4478))&amp;"/"&amp;  IF(DAY(B4478)&lt;10,CONCATENATE("0",DAY(B4478)),DAY(B4478))</f>
        <v>2021/04/07</v>
      </c>
      <c r="N4478" s="9" t="str">
        <f>IF(OR(INT(MOD(M4478,4))=3,INT(MOD(M4478,4))=2),"A","C")</f>
        <v>C</v>
      </c>
      <c r="O4478" s="9" t="str">
        <f>IF(ISNA(VLOOKUP(MID(E4478,1,6)&amp;G4478,List!A:B,2,FALSE)),"",VLOOKUP(MID(E4478,1,6)&amp;G4478,List!A:B,2,FALSE))</f>
        <v>T06</v>
      </c>
      <c r="P4478" s="1"/>
      <c r="Q4478" s="8"/>
      <c r="R4478" s="8"/>
      <c r="S4478" s="1"/>
      <c r="U4478" s="3"/>
      <c r="V4478" s="2"/>
      <c r="W4478" s="1"/>
      <c r="X4478" s="6"/>
      <c r="Z4478" s="1"/>
    </row>
    <row r="4479" spans="1:26">
      <c r="A4479" s="16" t="s">
        <v>14217</v>
      </c>
      <c r="B4479" s="10">
        <v>44293.538402777776</v>
      </c>
      <c r="C4479" s="16" t="s">
        <v>11485</v>
      </c>
      <c r="D4479" s="16" t="s">
        <v>12381</v>
      </c>
      <c r="E4479" s="16" t="s">
        <v>10152</v>
      </c>
      <c r="F4479" s="16">
        <v>25</v>
      </c>
      <c r="G4479" s="16" t="s">
        <v>11171</v>
      </c>
      <c r="H4479" s="16" t="s">
        <v>5966</v>
      </c>
      <c r="I4479" s="9" t="str">
        <f>IF(N4479="A",IF(AND(HOUR(B4479)&gt;=7,HOUR(B4479)&lt;=18),"A","B"),IF(AND(HOUR(B4479)&gt;=7,HOUR(B4479)&lt;=18),"C","D"))</f>
        <v>C</v>
      </c>
      <c r="J4479" s="9" t="str">
        <f>IF(MONTH(B4479)&lt;10,CONCATENATE("0",MONTH(B4479)),MONTH(B4479))&amp;"/"&amp;  IF(DAY(B4479)&lt;10,CONCATENATE("0",DAY(B4479)),DAY(B4479))</f>
        <v>04/07</v>
      </c>
      <c r="K4479" s="9" t="str">
        <f>IF(C4479&lt;&gt;C4478,1,IF(L4479&lt;&gt;L4478,1,IF(B4479-B4478&gt;$Y$1,1,"")))</f>
        <v/>
      </c>
      <c r="L4479" s="9" t="str">
        <f>YEAR(B4479)&amp;"/"&amp; IF(MONTH(B4479)&lt;10,CONCATENATE("0",MONTH(B4479)),MONTH(B4479))</f>
        <v>2021/04</v>
      </c>
      <c r="M4479" s="11" t="str">
        <f>YEAR(B4479)&amp;"/"&amp; IF(MONTH(B4479)&lt;10,CONCATENATE("0",MONTH(B4479)),MONTH(B4479))&amp;"/"&amp;  IF(DAY(B4479)&lt;10,CONCATENATE("0",DAY(B4479)),DAY(B4479))</f>
        <v>2021/04/07</v>
      </c>
      <c r="N4479" s="9" t="str">
        <f>IF(OR(INT(MOD(M4479,4))=3,INT(MOD(M4479,4))=2),"A","C")</f>
        <v>C</v>
      </c>
      <c r="O4479" s="9" t="str">
        <f>IF(ISNA(VLOOKUP(MID(E4479,1,6)&amp;G4479,List!A:B,2,FALSE)),"",VLOOKUP(MID(E4479,1,6)&amp;G4479,List!A:B,2,FALSE))</f>
        <v>T06</v>
      </c>
      <c r="P4479" s="1"/>
      <c r="Q4479" s="8"/>
      <c r="R4479" s="8"/>
      <c r="S4479" s="1"/>
      <c r="U4479" s="3"/>
      <c r="V4479" s="2"/>
      <c r="W4479" s="1"/>
      <c r="X4479" s="6"/>
      <c r="Z4479" s="1"/>
    </row>
    <row r="4480" spans="1:26">
      <c r="A4480" s="16" t="s">
        <v>14218</v>
      </c>
      <c r="B4480" s="10">
        <v>44293.538402777776</v>
      </c>
      <c r="C4480" s="16" t="s">
        <v>11485</v>
      </c>
      <c r="D4480" s="16" t="s">
        <v>28</v>
      </c>
      <c r="E4480" s="16" t="s">
        <v>27</v>
      </c>
      <c r="F4480" s="16">
        <v>25</v>
      </c>
      <c r="G4480" s="16" t="s">
        <v>11171</v>
      </c>
      <c r="H4480" s="16" t="s">
        <v>5966</v>
      </c>
      <c r="I4480" s="9" t="str">
        <f>IF(N4480="A",IF(AND(HOUR(B4480)&gt;=7,HOUR(B4480)&lt;=18),"A","B"),IF(AND(HOUR(B4480)&gt;=7,HOUR(B4480)&lt;=18),"C","D"))</f>
        <v>C</v>
      </c>
      <c r="J4480" s="9" t="str">
        <f>IF(MONTH(B4480)&lt;10,CONCATENATE("0",MONTH(B4480)),MONTH(B4480))&amp;"/"&amp;  IF(DAY(B4480)&lt;10,CONCATENATE("0",DAY(B4480)),DAY(B4480))</f>
        <v>04/07</v>
      </c>
      <c r="K4480" s="9" t="str">
        <f>IF(C4480&lt;&gt;C4479,1,IF(L4480&lt;&gt;L4479,1,IF(B4480-B4479&gt;$Y$1,1,"")))</f>
        <v/>
      </c>
      <c r="L4480" s="9" t="str">
        <f>YEAR(B4480)&amp;"/"&amp; IF(MONTH(B4480)&lt;10,CONCATENATE("0",MONTH(B4480)),MONTH(B4480))</f>
        <v>2021/04</v>
      </c>
      <c r="M4480" s="11" t="str">
        <f>YEAR(B4480)&amp;"/"&amp; IF(MONTH(B4480)&lt;10,CONCATENATE("0",MONTH(B4480)),MONTH(B4480))&amp;"/"&amp;  IF(DAY(B4480)&lt;10,CONCATENATE("0",DAY(B4480)),DAY(B4480))</f>
        <v>2021/04/07</v>
      </c>
      <c r="N4480" s="9" t="str">
        <f>IF(OR(INT(MOD(M4480,4))=3,INT(MOD(M4480,4))=2),"A","C")</f>
        <v>C</v>
      </c>
      <c r="O4480" s="9" t="str">
        <f>IF(ISNA(VLOOKUP(MID(E4480,1,6)&amp;G4480,List!A:B,2,FALSE)),"",VLOOKUP(MID(E4480,1,6)&amp;G4480,List!A:B,2,FALSE))</f>
        <v>T06</v>
      </c>
      <c r="P4480" s="1"/>
      <c r="Q4480" s="8"/>
      <c r="R4480" s="8"/>
      <c r="S4480" s="1"/>
      <c r="U4480" s="3"/>
      <c r="V4480" s="2"/>
      <c r="W4480" s="1"/>
      <c r="X4480" s="6"/>
      <c r="Z4480" s="1"/>
    </row>
    <row r="4481" spans="1:26">
      <c r="A4481" s="16" t="s">
        <v>14219</v>
      </c>
      <c r="B4481" s="10">
        <v>44293.538402777776</v>
      </c>
      <c r="C4481" s="16" t="s">
        <v>11485</v>
      </c>
      <c r="D4481" s="16" t="s">
        <v>14220</v>
      </c>
      <c r="E4481" s="16" t="s">
        <v>8123</v>
      </c>
      <c r="F4481" s="16">
        <v>25</v>
      </c>
      <c r="G4481" s="16" t="s">
        <v>11171</v>
      </c>
      <c r="H4481" s="16" t="s">
        <v>5966</v>
      </c>
      <c r="I4481" s="9" t="str">
        <f>IF(N4481="A",IF(AND(HOUR(B4481)&gt;=7,HOUR(B4481)&lt;=18),"A","B"),IF(AND(HOUR(B4481)&gt;=7,HOUR(B4481)&lt;=18),"C","D"))</f>
        <v>C</v>
      </c>
      <c r="J4481" s="9" t="str">
        <f>IF(MONTH(B4481)&lt;10,CONCATENATE("0",MONTH(B4481)),MONTH(B4481))&amp;"/"&amp;  IF(DAY(B4481)&lt;10,CONCATENATE("0",DAY(B4481)),DAY(B4481))</f>
        <v>04/07</v>
      </c>
      <c r="K4481" s="9" t="str">
        <f>IF(C4481&lt;&gt;C4480,1,IF(L4481&lt;&gt;L4480,1,IF(B4481-B4480&gt;$Y$1,1,"")))</f>
        <v/>
      </c>
      <c r="L4481" s="9" t="str">
        <f>YEAR(B4481)&amp;"/"&amp; IF(MONTH(B4481)&lt;10,CONCATENATE("0",MONTH(B4481)),MONTH(B4481))</f>
        <v>2021/04</v>
      </c>
      <c r="M4481" s="11" t="str">
        <f>YEAR(B4481)&amp;"/"&amp; IF(MONTH(B4481)&lt;10,CONCATENATE("0",MONTH(B4481)),MONTH(B4481))&amp;"/"&amp;  IF(DAY(B4481)&lt;10,CONCATENATE("0",DAY(B4481)),DAY(B4481))</f>
        <v>2021/04/07</v>
      </c>
      <c r="N4481" s="9" t="str">
        <f>IF(OR(INT(MOD(M4481,4))=3,INT(MOD(M4481,4))=2),"A","C")</f>
        <v>C</v>
      </c>
      <c r="O4481" s="9" t="str">
        <f>IF(ISNA(VLOOKUP(MID(E4481,1,6)&amp;G4481,List!A:B,2,FALSE)),"",VLOOKUP(MID(E4481,1,6)&amp;G4481,List!A:B,2,FALSE))</f>
        <v>T06</v>
      </c>
      <c r="P4481" s="1"/>
      <c r="Q4481" s="8"/>
      <c r="R4481" s="8"/>
      <c r="S4481" s="1"/>
      <c r="U4481" s="3"/>
      <c r="V4481" s="2"/>
      <c r="W4481" s="1"/>
      <c r="X4481" s="6"/>
      <c r="Z4481" s="1"/>
    </row>
    <row r="4482" spans="1:26">
      <c r="A4482" s="16" t="s">
        <v>14221</v>
      </c>
      <c r="B4482" s="10">
        <v>44293.538402777776</v>
      </c>
      <c r="C4482" s="16" t="s">
        <v>11485</v>
      </c>
      <c r="D4482" s="16" t="s">
        <v>12386</v>
      </c>
      <c r="E4482" s="16" t="s">
        <v>27</v>
      </c>
      <c r="F4482" s="16">
        <v>25</v>
      </c>
      <c r="G4482" s="16" t="s">
        <v>11171</v>
      </c>
      <c r="H4482" s="16" t="s">
        <v>5966</v>
      </c>
      <c r="I4482" s="9" t="str">
        <f>IF(N4482="A",IF(AND(HOUR(B4482)&gt;=7,HOUR(B4482)&lt;=18),"A","B"),IF(AND(HOUR(B4482)&gt;=7,HOUR(B4482)&lt;=18),"C","D"))</f>
        <v>C</v>
      </c>
      <c r="J4482" s="9" t="str">
        <f>IF(MONTH(B4482)&lt;10,CONCATENATE("0",MONTH(B4482)),MONTH(B4482))&amp;"/"&amp;  IF(DAY(B4482)&lt;10,CONCATENATE("0",DAY(B4482)),DAY(B4482))</f>
        <v>04/07</v>
      </c>
      <c r="K4482" s="9" t="str">
        <f>IF(C4482&lt;&gt;C4481,1,IF(L4482&lt;&gt;L4481,1,IF(B4482-B4481&gt;$Y$1,1,"")))</f>
        <v/>
      </c>
      <c r="L4482" s="9" t="str">
        <f>YEAR(B4482)&amp;"/"&amp; IF(MONTH(B4482)&lt;10,CONCATENATE("0",MONTH(B4482)),MONTH(B4482))</f>
        <v>2021/04</v>
      </c>
      <c r="M4482" s="11" t="str">
        <f>YEAR(B4482)&amp;"/"&amp; IF(MONTH(B4482)&lt;10,CONCATENATE("0",MONTH(B4482)),MONTH(B4482))&amp;"/"&amp;  IF(DAY(B4482)&lt;10,CONCATENATE("0",DAY(B4482)),DAY(B4482))</f>
        <v>2021/04/07</v>
      </c>
      <c r="N4482" s="9" t="str">
        <f>IF(OR(INT(MOD(M4482,4))=3,INT(MOD(M4482,4))=2),"A","C")</f>
        <v>C</v>
      </c>
      <c r="O4482" s="9" t="str">
        <f>IF(ISNA(VLOOKUP(MID(E4482,1,6)&amp;G4482,List!A:B,2,FALSE)),"",VLOOKUP(MID(E4482,1,6)&amp;G4482,List!A:B,2,FALSE))</f>
        <v>T06</v>
      </c>
      <c r="P4482" s="1"/>
      <c r="Q4482" s="8"/>
      <c r="R4482" s="8"/>
      <c r="S4482" s="1"/>
      <c r="U4482" s="3"/>
      <c r="V4482" s="2"/>
      <c r="W4482" s="1"/>
      <c r="X4482" s="6"/>
      <c r="Z4482" s="1"/>
    </row>
    <row r="4483" spans="1:26">
      <c r="A4483" s="16" t="s">
        <v>14222</v>
      </c>
      <c r="B4483" s="10">
        <v>44293.538402777776</v>
      </c>
      <c r="C4483" s="16" t="s">
        <v>11485</v>
      </c>
      <c r="D4483" s="16" t="s">
        <v>10294</v>
      </c>
      <c r="E4483" s="16" t="s">
        <v>27</v>
      </c>
      <c r="F4483" s="16">
        <v>25</v>
      </c>
      <c r="G4483" s="16" t="s">
        <v>11171</v>
      </c>
      <c r="H4483" s="16" t="s">
        <v>5966</v>
      </c>
      <c r="I4483" s="9" t="str">
        <f>IF(N4483="A",IF(AND(HOUR(B4483)&gt;=7,HOUR(B4483)&lt;=18),"A","B"),IF(AND(HOUR(B4483)&gt;=7,HOUR(B4483)&lt;=18),"C","D"))</f>
        <v>C</v>
      </c>
      <c r="J4483" s="9" t="str">
        <f>IF(MONTH(B4483)&lt;10,CONCATENATE("0",MONTH(B4483)),MONTH(B4483))&amp;"/"&amp;  IF(DAY(B4483)&lt;10,CONCATENATE("0",DAY(B4483)),DAY(B4483))</f>
        <v>04/07</v>
      </c>
      <c r="K4483" s="9" t="str">
        <f>IF(C4483&lt;&gt;C4482,1,IF(L4483&lt;&gt;L4482,1,IF(B4483-B4482&gt;$Y$1,1,"")))</f>
        <v/>
      </c>
      <c r="L4483" s="9" t="str">
        <f>YEAR(B4483)&amp;"/"&amp; IF(MONTH(B4483)&lt;10,CONCATENATE("0",MONTH(B4483)),MONTH(B4483))</f>
        <v>2021/04</v>
      </c>
      <c r="M4483" s="11" t="str">
        <f>YEAR(B4483)&amp;"/"&amp; IF(MONTH(B4483)&lt;10,CONCATENATE("0",MONTH(B4483)),MONTH(B4483))&amp;"/"&amp;  IF(DAY(B4483)&lt;10,CONCATENATE("0",DAY(B4483)),DAY(B4483))</f>
        <v>2021/04/07</v>
      </c>
      <c r="N4483" s="9" t="str">
        <f>IF(OR(INT(MOD(M4483,4))=3,INT(MOD(M4483,4))=2),"A","C")</f>
        <v>C</v>
      </c>
      <c r="O4483" s="9" t="str">
        <f>IF(ISNA(VLOOKUP(MID(E4483,1,6)&amp;G4483,List!A:B,2,FALSE)),"",VLOOKUP(MID(E4483,1,6)&amp;G4483,List!A:B,2,FALSE))</f>
        <v>T06</v>
      </c>
      <c r="P4483" s="1"/>
      <c r="Q4483" s="8"/>
      <c r="R4483" s="8"/>
      <c r="S4483" s="1"/>
      <c r="U4483" s="3"/>
      <c r="V4483" s="2"/>
      <c r="W4483" s="1"/>
      <c r="X4483" s="6"/>
      <c r="Z4483" s="1"/>
    </row>
    <row r="4484" spans="1:26">
      <c r="A4484" s="16" t="s">
        <v>12814</v>
      </c>
      <c r="B4484" s="10">
        <v>44293.708657407406</v>
      </c>
      <c r="C4484" s="16" t="s">
        <v>11485</v>
      </c>
      <c r="D4484" s="16" t="s">
        <v>10654</v>
      </c>
      <c r="E4484" s="16" t="s">
        <v>10655</v>
      </c>
      <c r="F4484" s="16">
        <v>25</v>
      </c>
      <c r="G4484" s="16" t="s">
        <v>11228</v>
      </c>
      <c r="H4484" s="16" t="s">
        <v>5966</v>
      </c>
      <c r="I4484" s="9" t="str">
        <f>IF(N4484="A",IF(AND(HOUR(B4484)&gt;=7,HOUR(B4484)&lt;=18),"A","B"),IF(AND(HOUR(B4484)&gt;=7,HOUR(B4484)&lt;=18),"C","D"))</f>
        <v>C</v>
      </c>
      <c r="J4484" s="9" t="str">
        <f>IF(MONTH(B4484)&lt;10,CONCATENATE("0",MONTH(B4484)),MONTH(B4484))&amp;"/"&amp;  IF(DAY(B4484)&lt;10,CONCATENATE("0",DAY(B4484)),DAY(B4484))</f>
        <v>04/07</v>
      </c>
      <c r="K4484" s="9">
        <f>IF(C4484&lt;&gt;C4483,1,IF(L4484&lt;&gt;L4483,1,IF(B4484-B4483&gt;$Y$1,1,"")))</f>
        <v>1</v>
      </c>
      <c r="L4484" s="9" t="str">
        <f>YEAR(B4484)&amp;"/"&amp; IF(MONTH(B4484)&lt;10,CONCATENATE("0",MONTH(B4484)),MONTH(B4484))</f>
        <v>2021/04</v>
      </c>
      <c r="M4484" s="11" t="str">
        <f>YEAR(B4484)&amp;"/"&amp; IF(MONTH(B4484)&lt;10,CONCATENATE("0",MONTH(B4484)),MONTH(B4484))&amp;"/"&amp;  IF(DAY(B4484)&lt;10,CONCATENATE("0",DAY(B4484)),DAY(B4484))</f>
        <v>2021/04/07</v>
      </c>
      <c r="N4484" s="9" t="str">
        <f>IF(OR(INT(MOD(M4484,4))=3,INT(MOD(M4484,4))=2),"A","C")</f>
        <v>C</v>
      </c>
      <c r="O4484" s="9" t="str">
        <f>IF(ISNA(VLOOKUP(MID(E4484,1,6)&amp;G4484,List!A:B,2,FALSE)),"",VLOOKUP(MID(E4484,1,6)&amp;G4484,List!A:B,2,FALSE))</f>
        <v>T06</v>
      </c>
      <c r="P4484" s="1"/>
      <c r="Q4484" s="8"/>
      <c r="R4484" s="8"/>
      <c r="S4484" s="1"/>
      <c r="U4484" s="3"/>
      <c r="V4484" s="2"/>
      <c r="W4484" s="1"/>
      <c r="X4484" s="6"/>
      <c r="Z4484" s="1"/>
    </row>
    <row r="4485" spans="1:26">
      <c r="A4485" s="16" t="s">
        <v>12815</v>
      </c>
      <c r="B4485" s="10">
        <v>44293.708657407406</v>
      </c>
      <c r="C4485" s="16" t="s">
        <v>11485</v>
      </c>
      <c r="D4485" s="16" t="s">
        <v>12816</v>
      </c>
      <c r="E4485" s="16" t="s">
        <v>10483</v>
      </c>
      <c r="F4485" s="16">
        <v>25</v>
      </c>
      <c r="G4485" s="16" t="s">
        <v>11228</v>
      </c>
      <c r="H4485" s="16" t="s">
        <v>5966</v>
      </c>
      <c r="I4485" s="9" t="str">
        <f>IF(N4485="A",IF(AND(HOUR(B4485)&gt;=7,HOUR(B4485)&lt;=18),"A","B"),IF(AND(HOUR(B4485)&gt;=7,HOUR(B4485)&lt;=18),"C","D"))</f>
        <v>C</v>
      </c>
      <c r="J4485" s="9" t="str">
        <f>IF(MONTH(B4485)&lt;10,CONCATENATE("0",MONTH(B4485)),MONTH(B4485))&amp;"/"&amp;  IF(DAY(B4485)&lt;10,CONCATENATE("0",DAY(B4485)),DAY(B4485))</f>
        <v>04/07</v>
      </c>
      <c r="K4485" s="9" t="str">
        <f>IF(C4485&lt;&gt;C4484,1,IF(L4485&lt;&gt;L4484,1,IF(B4485-B4484&gt;$Y$1,1,"")))</f>
        <v/>
      </c>
      <c r="L4485" s="9" t="str">
        <f>YEAR(B4485)&amp;"/"&amp; IF(MONTH(B4485)&lt;10,CONCATENATE("0",MONTH(B4485)),MONTH(B4485))</f>
        <v>2021/04</v>
      </c>
      <c r="M4485" s="11" t="str">
        <f>YEAR(B4485)&amp;"/"&amp; IF(MONTH(B4485)&lt;10,CONCATENATE("0",MONTH(B4485)),MONTH(B4485))&amp;"/"&amp;  IF(DAY(B4485)&lt;10,CONCATENATE("0",DAY(B4485)),DAY(B4485))</f>
        <v>2021/04/07</v>
      </c>
      <c r="N4485" s="9" t="str">
        <f>IF(OR(INT(MOD(M4485,4))=3,INT(MOD(M4485,4))=2),"A","C")</f>
        <v>C</v>
      </c>
      <c r="O4485" s="9" t="str">
        <f>IF(ISNA(VLOOKUP(MID(E4485,1,6)&amp;G4485,List!A:B,2,FALSE)),"",VLOOKUP(MID(E4485,1,6)&amp;G4485,List!A:B,2,FALSE))</f>
        <v>T06</v>
      </c>
      <c r="P4485" s="1"/>
      <c r="Q4485" s="8"/>
      <c r="R4485" s="8"/>
      <c r="S4485" s="1"/>
      <c r="U4485" s="3"/>
      <c r="V4485" s="2"/>
      <c r="W4485" s="1"/>
      <c r="X4485" s="6"/>
      <c r="Z4485" s="1"/>
    </row>
    <row r="4486" spans="1:26">
      <c r="A4486" s="16" t="s">
        <v>12817</v>
      </c>
      <c r="B4486" s="10">
        <v>44293.708657407406</v>
      </c>
      <c r="C4486" s="16" t="s">
        <v>11485</v>
      </c>
      <c r="D4486" s="16" t="s">
        <v>11628</v>
      </c>
      <c r="E4486" s="16" t="s">
        <v>10187</v>
      </c>
      <c r="F4486" s="16">
        <v>25</v>
      </c>
      <c r="G4486" s="16" t="s">
        <v>11228</v>
      </c>
      <c r="H4486" s="16" t="s">
        <v>5966</v>
      </c>
      <c r="I4486" s="9" t="str">
        <f>IF(N4486="A",IF(AND(HOUR(B4486)&gt;=7,HOUR(B4486)&lt;=18),"A","B"),IF(AND(HOUR(B4486)&gt;=7,HOUR(B4486)&lt;=18),"C","D"))</f>
        <v>C</v>
      </c>
      <c r="J4486" s="9" t="str">
        <f>IF(MONTH(B4486)&lt;10,CONCATENATE("0",MONTH(B4486)),MONTH(B4486))&amp;"/"&amp;  IF(DAY(B4486)&lt;10,CONCATENATE("0",DAY(B4486)),DAY(B4486))</f>
        <v>04/07</v>
      </c>
      <c r="K4486" s="9" t="str">
        <f>IF(C4486&lt;&gt;C4485,1,IF(L4486&lt;&gt;L4485,1,IF(B4486-B4485&gt;$Y$1,1,"")))</f>
        <v/>
      </c>
      <c r="L4486" s="9" t="str">
        <f>YEAR(B4486)&amp;"/"&amp; IF(MONTH(B4486)&lt;10,CONCATENATE("0",MONTH(B4486)),MONTH(B4486))</f>
        <v>2021/04</v>
      </c>
      <c r="M4486" s="11" t="str">
        <f>YEAR(B4486)&amp;"/"&amp; IF(MONTH(B4486)&lt;10,CONCATENATE("0",MONTH(B4486)),MONTH(B4486))&amp;"/"&amp;  IF(DAY(B4486)&lt;10,CONCATENATE("0",DAY(B4486)),DAY(B4486))</f>
        <v>2021/04/07</v>
      </c>
      <c r="N4486" s="9" t="str">
        <f>IF(OR(INT(MOD(M4486,4))=3,INT(MOD(M4486,4))=2),"A","C")</f>
        <v>C</v>
      </c>
      <c r="O4486" s="9" t="str">
        <f>IF(ISNA(VLOOKUP(MID(E4486,1,6)&amp;G4486,List!A:B,2,FALSE)),"",VLOOKUP(MID(E4486,1,6)&amp;G4486,List!A:B,2,FALSE))</f>
        <v>T06</v>
      </c>
      <c r="P4486" s="1"/>
      <c r="Q4486" s="8"/>
      <c r="R4486" s="8"/>
      <c r="S4486" s="1"/>
      <c r="U4486" s="3"/>
      <c r="V4486" s="2"/>
      <c r="W4486" s="1"/>
      <c r="X4486" s="6"/>
      <c r="Z4486" s="1"/>
    </row>
    <row r="4487" spans="1:26">
      <c r="A4487" s="16" t="s">
        <v>12818</v>
      </c>
      <c r="B4487" s="10">
        <v>44293.708657407406</v>
      </c>
      <c r="C4487" s="16" t="s">
        <v>11485</v>
      </c>
      <c r="D4487" s="16" t="s">
        <v>12819</v>
      </c>
      <c r="E4487" s="16" t="s">
        <v>10187</v>
      </c>
      <c r="F4487" s="16">
        <v>25</v>
      </c>
      <c r="G4487" s="16" t="s">
        <v>11228</v>
      </c>
      <c r="H4487" s="16" t="s">
        <v>5966</v>
      </c>
      <c r="I4487" s="9" t="str">
        <f>IF(N4487="A",IF(AND(HOUR(B4487)&gt;=7,HOUR(B4487)&lt;=18),"A","B"),IF(AND(HOUR(B4487)&gt;=7,HOUR(B4487)&lt;=18),"C","D"))</f>
        <v>C</v>
      </c>
      <c r="J4487" s="9" t="str">
        <f>IF(MONTH(B4487)&lt;10,CONCATENATE("0",MONTH(B4487)),MONTH(B4487))&amp;"/"&amp;  IF(DAY(B4487)&lt;10,CONCATENATE("0",DAY(B4487)),DAY(B4487))</f>
        <v>04/07</v>
      </c>
      <c r="K4487" s="9" t="str">
        <f>IF(C4487&lt;&gt;C4486,1,IF(L4487&lt;&gt;L4486,1,IF(B4487-B4486&gt;$Y$1,1,"")))</f>
        <v/>
      </c>
      <c r="L4487" s="9" t="str">
        <f>YEAR(B4487)&amp;"/"&amp; IF(MONTH(B4487)&lt;10,CONCATENATE("0",MONTH(B4487)),MONTH(B4487))</f>
        <v>2021/04</v>
      </c>
      <c r="M4487" s="11" t="str">
        <f>YEAR(B4487)&amp;"/"&amp; IF(MONTH(B4487)&lt;10,CONCATENATE("0",MONTH(B4487)),MONTH(B4487))&amp;"/"&amp;  IF(DAY(B4487)&lt;10,CONCATENATE("0",DAY(B4487)),DAY(B4487))</f>
        <v>2021/04/07</v>
      </c>
      <c r="N4487" s="9" t="str">
        <f>IF(OR(INT(MOD(M4487,4))=3,INT(MOD(M4487,4))=2),"A","C")</f>
        <v>C</v>
      </c>
      <c r="O4487" s="9" t="str">
        <f>IF(ISNA(VLOOKUP(MID(E4487,1,6)&amp;G4487,List!A:B,2,FALSE)),"",VLOOKUP(MID(E4487,1,6)&amp;G4487,List!A:B,2,FALSE))</f>
        <v>T06</v>
      </c>
      <c r="P4487" s="1"/>
      <c r="Q4487" s="8"/>
      <c r="R4487" s="8"/>
      <c r="S4487" s="1"/>
      <c r="U4487" s="3"/>
      <c r="V4487" s="2"/>
      <c r="W4487" s="1"/>
      <c r="X4487" s="6"/>
      <c r="Z4487" s="1"/>
    </row>
    <row r="4488" spans="1:26">
      <c r="A4488" s="16" t="s">
        <v>12432</v>
      </c>
      <c r="B4488" s="10">
        <v>44293.708657407406</v>
      </c>
      <c r="C4488" s="16" t="s">
        <v>11485</v>
      </c>
      <c r="D4488" s="16" t="s">
        <v>10167</v>
      </c>
      <c r="E4488" s="16" t="s">
        <v>10168</v>
      </c>
      <c r="F4488" s="16">
        <v>25</v>
      </c>
      <c r="G4488" s="16" t="s">
        <v>11228</v>
      </c>
      <c r="H4488" s="16" t="s">
        <v>5966</v>
      </c>
      <c r="I4488" s="9" t="str">
        <f>IF(N4488="A",IF(AND(HOUR(B4488)&gt;=7,HOUR(B4488)&lt;=18),"A","B"),IF(AND(HOUR(B4488)&gt;=7,HOUR(B4488)&lt;=18),"C","D"))</f>
        <v>C</v>
      </c>
      <c r="J4488" s="9" t="str">
        <f>IF(MONTH(B4488)&lt;10,CONCATENATE("0",MONTH(B4488)),MONTH(B4488))&amp;"/"&amp;  IF(DAY(B4488)&lt;10,CONCATENATE("0",DAY(B4488)),DAY(B4488))</f>
        <v>04/07</v>
      </c>
      <c r="K4488" s="9" t="str">
        <f>IF(C4488&lt;&gt;C4487,1,IF(L4488&lt;&gt;L4487,1,IF(B4488-B4487&gt;$Y$1,1,"")))</f>
        <v/>
      </c>
      <c r="L4488" s="9" t="str">
        <f>YEAR(B4488)&amp;"/"&amp; IF(MONTH(B4488)&lt;10,CONCATENATE("0",MONTH(B4488)),MONTH(B4488))</f>
        <v>2021/04</v>
      </c>
      <c r="M4488" s="11" t="str">
        <f>YEAR(B4488)&amp;"/"&amp; IF(MONTH(B4488)&lt;10,CONCATENATE("0",MONTH(B4488)),MONTH(B4488))&amp;"/"&amp;  IF(DAY(B4488)&lt;10,CONCATENATE("0",DAY(B4488)),DAY(B4488))</f>
        <v>2021/04/07</v>
      </c>
      <c r="N4488" s="9" t="str">
        <f>IF(OR(INT(MOD(M4488,4))=3,INT(MOD(M4488,4))=2),"A","C")</f>
        <v>C</v>
      </c>
      <c r="O4488" s="9" t="str">
        <f>IF(ISNA(VLOOKUP(MID(E4488,1,6)&amp;G4488,List!A:B,2,FALSE)),"",VLOOKUP(MID(E4488,1,6)&amp;G4488,List!A:B,2,FALSE))</f>
        <v>T06</v>
      </c>
      <c r="P4488" s="1"/>
      <c r="Q4488" s="8"/>
      <c r="R4488" s="8"/>
      <c r="S4488" s="1"/>
      <c r="U4488" s="3"/>
      <c r="V4488" s="2"/>
      <c r="W4488" s="1"/>
      <c r="X4488" s="6"/>
      <c r="Z4488" s="1"/>
    </row>
    <row r="4489" spans="1:26">
      <c r="A4489" s="16" t="s">
        <v>12820</v>
      </c>
      <c r="B4489" s="10">
        <v>44293.708657407406</v>
      </c>
      <c r="C4489" s="16" t="s">
        <v>11485</v>
      </c>
      <c r="D4489" s="16" t="s">
        <v>10167</v>
      </c>
      <c r="E4489" s="16" t="s">
        <v>10168</v>
      </c>
      <c r="F4489" s="16">
        <v>25</v>
      </c>
      <c r="G4489" s="16" t="s">
        <v>11228</v>
      </c>
      <c r="H4489" s="16" t="s">
        <v>5966</v>
      </c>
      <c r="I4489" s="9" t="str">
        <f>IF(N4489="A",IF(AND(HOUR(B4489)&gt;=7,HOUR(B4489)&lt;=18),"A","B"),IF(AND(HOUR(B4489)&gt;=7,HOUR(B4489)&lt;=18),"C","D"))</f>
        <v>C</v>
      </c>
      <c r="J4489" s="9" t="str">
        <f>IF(MONTH(B4489)&lt;10,CONCATENATE("0",MONTH(B4489)),MONTH(B4489))&amp;"/"&amp;  IF(DAY(B4489)&lt;10,CONCATENATE("0",DAY(B4489)),DAY(B4489))</f>
        <v>04/07</v>
      </c>
      <c r="K4489" s="9" t="str">
        <f>IF(C4489&lt;&gt;C4488,1,IF(L4489&lt;&gt;L4488,1,IF(B4489-B4488&gt;$Y$1,1,"")))</f>
        <v/>
      </c>
      <c r="L4489" s="9" t="str">
        <f>YEAR(B4489)&amp;"/"&amp; IF(MONTH(B4489)&lt;10,CONCATENATE("0",MONTH(B4489)),MONTH(B4489))</f>
        <v>2021/04</v>
      </c>
      <c r="M4489" s="11" t="str">
        <f>YEAR(B4489)&amp;"/"&amp; IF(MONTH(B4489)&lt;10,CONCATENATE("0",MONTH(B4489)),MONTH(B4489))&amp;"/"&amp;  IF(DAY(B4489)&lt;10,CONCATENATE("0",DAY(B4489)),DAY(B4489))</f>
        <v>2021/04/07</v>
      </c>
      <c r="N4489" s="9" t="str">
        <f>IF(OR(INT(MOD(M4489,4))=3,INT(MOD(M4489,4))=2),"A","C")</f>
        <v>C</v>
      </c>
      <c r="O4489" s="9" t="str">
        <f>IF(ISNA(VLOOKUP(MID(E4489,1,6)&amp;G4489,List!A:B,2,FALSE)),"",VLOOKUP(MID(E4489,1,6)&amp;G4489,List!A:B,2,FALSE))</f>
        <v>T06</v>
      </c>
      <c r="P4489" s="1"/>
      <c r="Q4489" s="8"/>
      <c r="R4489" s="8"/>
      <c r="S4489" s="1"/>
      <c r="U4489" s="3"/>
      <c r="V4489" s="2"/>
      <c r="W4489" s="1"/>
      <c r="X4489" s="6"/>
      <c r="Z4489" s="1"/>
    </row>
    <row r="4490" spans="1:26">
      <c r="A4490" s="16" t="s">
        <v>13138</v>
      </c>
      <c r="B4490" s="10">
        <v>44293.948657407411</v>
      </c>
      <c r="C4490" s="16" t="s">
        <v>11485</v>
      </c>
      <c r="D4490" s="16" t="s">
        <v>13139</v>
      </c>
      <c r="E4490" s="16" t="s">
        <v>10186</v>
      </c>
      <c r="F4490" s="16">
        <v>25</v>
      </c>
      <c r="G4490" s="16" t="s">
        <v>11171</v>
      </c>
      <c r="H4490" s="16" t="s">
        <v>5966</v>
      </c>
      <c r="I4490" s="9" t="str">
        <f>IF(N4490="A",IF(AND(HOUR(B4490)&gt;=7,HOUR(B4490)&lt;=18),"A","B"),IF(AND(HOUR(B4490)&gt;=7,HOUR(B4490)&lt;=18),"C","D"))</f>
        <v>D</v>
      </c>
      <c r="J4490" s="9" t="str">
        <f>IF(MONTH(B4490)&lt;10,CONCATENATE("0",MONTH(B4490)),MONTH(B4490))&amp;"/"&amp;  IF(DAY(B4490)&lt;10,CONCATENATE("0",DAY(B4490)),DAY(B4490))</f>
        <v>04/07</v>
      </c>
      <c r="K4490" s="9">
        <f>IF(C4490&lt;&gt;C4489,1,IF(L4490&lt;&gt;L4489,1,IF(B4490-B4489&gt;$Y$1,1,"")))</f>
        <v>1</v>
      </c>
      <c r="L4490" s="9" t="str">
        <f>YEAR(B4490)&amp;"/"&amp; IF(MONTH(B4490)&lt;10,CONCATENATE("0",MONTH(B4490)),MONTH(B4490))</f>
        <v>2021/04</v>
      </c>
      <c r="M4490" s="11" t="str">
        <f>YEAR(B4490)&amp;"/"&amp; IF(MONTH(B4490)&lt;10,CONCATENATE("0",MONTH(B4490)),MONTH(B4490))&amp;"/"&amp;  IF(DAY(B4490)&lt;10,CONCATENATE("0",DAY(B4490)),DAY(B4490))</f>
        <v>2021/04/07</v>
      </c>
      <c r="N4490" s="9" t="str">
        <f>IF(OR(INT(MOD(M4490,4))=3,INT(MOD(M4490,4))=2),"A","C")</f>
        <v>C</v>
      </c>
      <c r="O4490" s="9" t="str">
        <f>IF(ISNA(VLOOKUP(MID(E4490,1,6)&amp;G4490,List!A:B,2,FALSE)),"",VLOOKUP(MID(E4490,1,6)&amp;G4490,List!A:B,2,FALSE))</f>
        <v>T06</v>
      </c>
      <c r="P4490" s="1"/>
      <c r="Q4490" s="8"/>
      <c r="R4490" s="8"/>
      <c r="S4490" s="1"/>
      <c r="U4490" s="3"/>
      <c r="V4490" s="2"/>
      <c r="W4490" s="1"/>
      <c r="X4490" s="6"/>
      <c r="Z4490" s="1"/>
    </row>
    <row r="4491" spans="1:26">
      <c r="A4491" s="16" t="s">
        <v>13140</v>
      </c>
      <c r="B4491" s="10">
        <v>44293.948657407411</v>
      </c>
      <c r="C4491" s="16" t="s">
        <v>11485</v>
      </c>
      <c r="D4491" s="16" t="s">
        <v>13141</v>
      </c>
      <c r="E4491" s="16" t="s">
        <v>10214</v>
      </c>
      <c r="F4491" s="16">
        <v>25</v>
      </c>
      <c r="G4491" s="16" t="s">
        <v>11228</v>
      </c>
      <c r="H4491" s="16" t="s">
        <v>5966</v>
      </c>
      <c r="I4491" s="9" t="str">
        <f>IF(N4491="A",IF(AND(HOUR(B4491)&gt;=7,HOUR(B4491)&lt;=18),"A","B"),IF(AND(HOUR(B4491)&gt;=7,HOUR(B4491)&lt;=18),"C","D"))</f>
        <v>D</v>
      </c>
      <c r="J4491" s="9" t="str">
        <f>IF(MONTH(B4491)&lt;10,CONCATENATE("0",MONTH(B4491)),MONTH(B4491))&amp;"/"&amp;  IF(DAY(B4491)&lt;10,CONCATENATE("0",DAY(B4491)),DAY(B4491))</f>
        <v>04/07</v>
      </c>
      <c r="K4491" s="9" t="str">
        <f>IF(C4491&lt;&gt;C4490,1,IF(L4491&lt;&gt;L4490,1,IF(B4491-B4490&gt;$Y$1,1,"")))</f>
        <v/>
      </c>
      <c r="L4491" s="9" t="str">
        <f>YEAR(B4491)&amp;"/"&amp; IF(MONTH(B4491)&lt;10,CONCATENATE("0",MONTH(B4491)),MONTH(B4491))</f>
        <v>2021/04</v>
      </c>
      <c r="M4491" s="11" t="str">
        <f>YEAR(B4491)&amp;"/"&amp; IF(MONTH(B4491)&lt;10,CONCATENATE("0",MONTH(B4491)),MONTH(B4491))&amp;"/"&amp;  IF(DAY(B4491)&lt;10,CONCATENATE("0",DAY(B4491)),DAY(B4491))</f>
        <v>2021/04/07</v>
      </c>
      <c r="N4491" s="9" t="str">
        <f>IF(OR(INT(MOD(M4491,4))=3,INT(MOD(M4491,4))=2),"A","C")</f>
        <v>C</v>
      </c>
      <c r="O4491" s="9" t="str">
        <f>IF(ISNA(VLOOKUP(MID(E4491,1,6)&amp;G4491,List!A:B,2,FALSE)),"",VLOOKUP(MID(E4491,1,6)&amp;G4491,List!A:B,2,FALSE))</f>
        <v>T06</v>
      </c>
      <c r="P4491" s="1"/>
      <c r="Q4491" s="8"/>
      <c r="R4491" s="8"/>
      <c r="S4491" s="1"/>
      <c r="U4491" s="3"/>
      <c r="V4491" s="2"/>
      <c r="W4491" s="1"/>
      <c r="X4491" s="6"/>
      <c r="Z4491" s="1"/>
    </row>
    <row r="4492" spans="1:26">
      <c r="A4492" s="16" t="s">
        <v>13142</v>
      </c>
      <c r="B4492" s="10">
        <v>44293.948657407411</v>
      </c>
      <c r="C4492" s="16" t="s">
        <v>11485</v>
      </c>
      <c r="D4492" s="16" t="s">
        <v>13143</v>
      </c>
      <c r="E4492" s="16" t="s">
        <v>10152</v>
      </c>
      <c r="F4492" s="16">
        <v>25</v>
      </c>
      <c r="G4492" s="16" t="s">
        <v>11171</v>
      </c>
      <c r="H4492" s="16" t="s">
        <v>5966</v>
      </c>
      <c r="I4492" s="9" t="str">
        <f>IF(N4492="A",IF(AND(HOUR(B4492)&gt;=7,HOUR(B4492)&lt;=18),"A","B"),IF(AND(HOUR(B4492)&gt;=7,HOUR(B4492)&lt;=18),"C","D"))</f>
        <v>D</v>
      </c>
      <c r="J4492" s="9" t="str">
        <f>IF(MONTH(B4492)&lt;10,CONCATENATE("0",MONTH(B4492)),MONTH(B4492))&amp;"/"&amp;  IF(DAY(B4492)&lt;10,CONCATENATE("0",DAY(B4492)),DAY(B4492))</f>
        <v>04/07</v>
      </c>
      <c r="K4492" s="9" t="str">
        <f>IF(C4492&lt;&gt;C4491,1,IF(L4492&lt;&gt;L4491,1,IF(B4492-B4491&gt;$Y$1,1,"")))</f>
        <v/>
      </c>
      <c r="L4492" s="9" t="str">
        <f>YEAR(B4492)&amp;"/"&amp; IF(MONTH(B4492)&lt;10,CONCATENATE("0",MONTH(B4492)),MONTH(B4492))</f>
        <v>2021/04</v>
      </c>
      <c r="M4492" s="11" t="str">
        <f>YEAR(B4492)&amp;"/"&amp; IF(MONTH(B4492)&lt;10,CONCATENATE("0",MONTH(B4492)),MONTH(B4492))&amp;"/"&amp;  IF(DAY(B4492)&lt;10,CONCATENATE("0",DAY(B4492)),DAY(B4492))</f>
        <v>2021/04/07</v>
      </c>
      <c r="N4492" s="9" t="str">
        <f>IF(OR(INT(MOD(M4492,4))=3,INT(MOD(M4492,4))=2),"A","C")</f>
        <v>C</v>
      </c>
      <c r="O4492" s="9" t="str">
        <f>IF(ISNA(VLOOKUP(MID(E4492,1,6)&amp;G4492,List!A:B,2,FALSE)),"",VLOOKUP(MID(E4492,1,6)&amp;G4492,List!A:B,2,FALSE))</f>
        <v>T06</v>
      </c>
      <c r="P4492" s="1"/>
      <c r="Q4492" s="8"/>
      <c r="R4492" s="8"/>
      <c r="S4492" s="1"/>
      <c r="U4492" s="3"/>
      <c r="V4492" s="2"/>
      <c r="W4492" s="1"/>
      <c r="X4492" s="6"/>
      <c r="Z4492" s="1"/>
    </row>
    <row r="4493" spans="1:26">
      <c r="A4493" s="16" t="s">
        <v>11665</v>
      </c>
      <c r="B4493" s="10">
        <v>44293.948657407411</v>
      </c>
      <c r="C4493" s="16" t="s">
        <v>11485</v>
      </c>
      <c r="D4493" s="16" t="s">
        <v>11568</v>
      </c>
      <c r="E4493" s="16" t="s">
        <v>11569</v>
      </c>
      <c r="F4493" s="16">
        <v>25</v>
      </c>
      <c r="G4493" s="16" t="s">
        <v>11228</v>
      </c>
      <c r="H4493" s="16" t="s">
        <v>5966</v>
      </c>
      <c r="I4493" s="9" t="str">
        <f>IF(N4493="A",IF(AND(HOUR(B4493)&gt;=7,HOUR(B4493)&lt;=18),"A","B"),IF(AND(HOUR(B4493)&gt;=7,HOUR(B4493)&lt;=18),"C","D"))</f>
        <v>D</v>
      </c>
      <c r="J4493" s="9" t="str">
        <f>IF(MONTH(B4493)&lt;10,CONCATENATE("0",MONTH(B4493)),MONTH(B4493))&amp;"/"&amp;  IF(DAY(B4493)&lt;10,CONCATENATE("0",DAY(B4493)),DAY(B4493))</f>
        <v>04/07</v>
      </c>
      <c r="K4493" s="9" t="str">
        <f>IF(C4493&lt;&gt;C4492,1,IF(L4493&lt;&gt;L4492,1,IF(B4493-B4492&gt;$Y$1,1,"")))</f>
        <v/>
      </c>
      <c r="L4493" s="9" t="str">
        <f>YEAR(B4493)&amp;"/"&amp; IF(MONTH(B4493)&lt;10,CONCATENATE("0",MONTH(B4493)),MONTH(B4493))</f>
        <v>2021/04</v>
      </c>
      <c r="M4493" s="11" t="str">
        <f>YEAR(B4493)&amp;"/"&amp; IF(MONTH(B4493)&lt;10,CONCATENATE("0",MONTH(B4493)),MONTH(B4493))&amp;"/"&amp;  IF(DAY(B4493)&lt;10,CONCATENATE("0",DAY(B4493)),DAY(B4493))</f>
        <v>2021/04/07</v>
      </c>
      <c r="N4493" s="9" t="str">
        <f>IF(OR(INT(MOD(M4493,4))=3,INT(MOD(M4493,4))=2),"A","C")</f>
        <v>C</v>
      </c>
      <c r="O4493" s="9" t="str">
        <f>IF(ISNA(VLOOKUP(MID(E4493,1,6)&amp;G4493,List!A:B,2,FALSE)),"",VLOOKUP(MID(E4493,1,6)&amp;G4493,List!A:B,2,FALSE))</f>
        <v>T06</v>
      </c>
      <c r="P4493" s="1"/>
      <c r="Q4493" s="8"/>
      <c r="R4493" s="8"/>
      <c r="S4493" s="1"/>
      <c r="U4493" s="3"/>
      <c r="V4493" s="2"/>
      <c r="W4493" s="1"/>
      <c r="X4493" s="6"/>
      <c r="Z4493" s="1"/>
    </row>
    <row r="4494" spans="1:26">
      <c r="A4494" s="16" t="s">
        <v>13144</v>
      </c>
      <c r="B4494" s="10">
        <v>44293.948657407411</v>
      </c>
      <c r="C4494" s="16" t="s">
        <v>11485</v>
      </c>
      <c r="D4494" s="16" t="s">
        <v>10677</v>
      </c>
      <c r="E4494" s="16" t="s">
        <v>10186</v>
      </c>
      <c r="F4494" s="16">
        <v>25</v>
      </c>
      <c r="G4494" s="16" t="s">
        <v>11171</v>
      </c>
      <c r="H4494" s="16" t="s">
        <v>5966</v>
      </c>
      <c r="I4494" s="9" t="str">
        <f>IF(N4494="A",IF(AND(HOUR(B4494)&gt;=7,HOUR(B4494)&lt;=18),"A","B"),IF(AND(HOUR(B4494)&gt;=7,HOUR(B4494)&lt;=18),"C","D"))</f>
        <v>D</v>
      </c>
      <c r="J4494" s="9" t="str">
        <f>IF(MONTH(B4494)&lt;10,CONCATENATE("0",MONTH(B4494)),MONTH(B4494))&amp;"/"&amp;  IF(DAY(B4494)&lt;10,CONCATENATE("0",DAY(B4494)),DAY(B4494))</f>
        <v>04/07</v>
      </c>
      <c r="K4494" s="9" t="str">
        <f>IF(C4494&lt;&gt;C4493,1,IF(L4494&lt;&gt;L4493,1,IF(B4494-B4493&gt;$Y$1,1,"")))</f>
        <v/>
      </c>
      <c r="L4494" s="9" t="str">
        <f>YEAR(B4494)&amp;"/"&amp; IF(MONTH(B4494)&lt;10,CONCATENATE("0",MONTH(B4494)),MONTH(B4494))</f>
        <v>2021/04</v>
      </c>
      <c r="M4494" s="11" t="str">
        <f>YEAR(B4494)&amp;"/"&amp; IF(MONTH(B4494)&lt;10,CONCATENATE("0",MONTH(B4494)),MONTH(B4494))&amp;"/"&amp;  IF(DAY(B4494)&lt;10,CONCATENATE("0",DAY(B4494)),DAY(B4494))</f>
        <v>2021/04/07</v>
      </c>
      <c r="N4494" s="9" t="str">
        <f>IF(OR(INT(MOD(M4494,4))=3,INT(MOD(M4494,4))=2),"A","C")</f>
        <v>C</v>
      </c>
      <c r="O4494" s="9" t="str">
        <f>IF(ISNA(VLOOKUP(MID(E4494,1,6)&amp;G4494,List!A:B,2,FALSE)),"",VLOOKUP(MID(E4494,1,6)&amp;G4494,List!A:B,2,FALSE))</f>
        <v>T06</v>
      </c>
      <c r="P4494" s="1"/>
      <c r="Q4494" s="8"/>
      <c r="R4494" s="8"/>
      <c r="S4494" s="1"/>
      <c r="U4494" s="3"/>
      <c r="V4494" s="2"/>
      <c r="W4494" s="1"/>
      <c r="X4494" s="6"/>
      <c r="Z4494" s="1"/>
    </row>
    <row r="4495" spans="1:26">
      <c r="A4495" s="16" t="s">
        <v>12145</v>
      </c>
      <c r="B4495" s="10">
        <v>44293.948657407411</v>
      </c>
      <c r="C4495" s="16" t="s">
        <v>11485</v>
      </c>
      <c r="D4495" s="16" t="s">
        <v>12146</v>
      </c>
      <c r="E4495" s="16" t="s">
        <v>10159</v>
      </c>
      <c r="F4495" s="16">
        <v>25</v>
      </c>
      <c r="G4495" s="16" t="s">
        <v>11400</v>
      </c>
      <c r="H4495" s="16" t="s">
        <v>5966</v>
      </c>
      <c r="I4495" s="9" t="str">
        <f>IF(N4495="A",IF(AND(HOUR(B4495)&gt;=7,HOUR(B4495)&lt;=18),"A","B"),IF(AND(HOUR(B4495)&gt;=7,HOUR(B4495)&lt;=18),"C","D"))</f>
        <v>D</v>
      </c>
      <c r="J4495" s="9" t="str">
        <f>IF(MONTH(B4495)&lt;10,CONCATENATE("0",MONTH(B4495)),MONTH(B4495))&amp;"/"&amp;  IF(DAY(B4495)&lt;10,CONCATENATE("0",DAY(B4495)),DAY(B4495))</f>
        <v>04/07</v>
      </c>
      <c r="K4495" s="9" t="str">
        <f>IF(C4495&lt;&gt;C4494,1,IF(L4495&lt;&gt;L4494,1,IF(B4495-B4494&gt;$Y$1,1,"")))</f>
        <v/>
      </c>
      <c r="L4495" s="9" t="str">
        <f>YEAR(B4495)&amp;"/"&amp; IF(MONTH(B4495)&lt;10,CONCATENATE("0",MONTH(B4495)),MONTH(B4495))</f>
        <v>2021/04</v>
      </c>
      <c r="M4495" s="11" t="str">
        <f>YEAR(B4495)&amp;"/"&amp; IF(MONTH(B4495)&lt;10,CONCATENATE("0",MONTH(B4495)),MONTH(B4495))&amp;"/"&amp;  IF(DAY(B4495)&lt;10,CONCATENATE("0",DAY(B4495)),DAY(B4495))</f>
        <v>2021/04/07</v>
      </c>
      <c r="N4495" s="9" t="str">
        <f>IF(OR(INT(MOD(M4495,4))=3,INT(MOD(M4495,4))=2),"A","C")</f>
        <v>C</v>
      </c>
      <c r="O4495" s="9" t="str">
        <f>IF(ISNA(VLOOKUP(MID(E4495,1,6)&amp;G4495,List!A:B,2,FALSE)),"",VLOOKUP(MID(E4495,1,6)&amp;G4495,List!A:B,2,FALSE))</f>
        <v>T06</v>
      </c>
      <c r="P4495" s="1"/>
      <c r="Q4495" s="8"/>
      <c r="R4495" s="8"/>
      <c r="S4495" s="1"/>
      <c r="U4495" s="3"/>
      <c r="V4495" s="2"/>
      <c r="W4495" s="1"/>
      <c r="X4495" s="6"/>
      <c r="Z4495" s="1"/>
    </row>
    <row r="4496" spans="1:26">
      <c r="A4496" s="16" t="s">
        <v>12478</v>
      </c>
      <c r="B4496" s="10">
        <v>44294.139317129629</v>
      </c>
      <c r="C4496" s="16" t="s">
        <v>11485</v>
      </c>
      <c r="D4496" s="16" t="s">
        <v>10282</v>
      </c>
      <c r="E4496" s="16" t="s">
        <v>10237</v>
      </c>
      <c r="F4496" s="16">
        <v>25</v>
      </c>
      <c r="G4496" s="16" t="s">
        <v>11171</v>
      </c>
      <c r="H4496" s="16" t="s">
        <v>5966</v>
      </c>
      <c r="I4496" s="9" t="str">
        <f>IF(N4496="A",IF(AND(HOUR(B4496)&gt;=7,HOUR(B4496)&lt;=18),"A","B"),IF(AND(HOUR(B4496)&gt;=7,HOUR(B4496)&lt;=18),"C","D"))</f>
        <v>B</v>
      </c>
      <c r="J4496" s="9" t="str">
        <f>IF(MONTH(B4496)&lt;10,CONCATENATE("0",MONTH(B4496)),MONTH(B4496))&amp;"/"&amp;  IF(DAY(B4496)&lt;10,CONCATENATE("0",DAY(B4496)),DAY(B4496))</f>
        <v>04/08</v>
      </c>
      <c r="K4496" s="9">
        <f>IF(C4496&lt;&gt;C4495,1,IF(L4496&lt;&gt;L4495,1,IF(B4496-B4495&gt;$Y$1,1,"")))</f>
        <v>1</v>
      </c>
      <c r="L4496" s="9" t="str">
        <f>YEAR(B4496)&amp;"/"&amp; IF(MONTH(B4496)&lt;10,CONCATENATE("0",MONTH(B4496)),MONTH(B4496))</f>
        <v>2021/04</v>
      </c>
      <c r="M4496" s="11" t="str">
        <f>YEAR(B4496)&amp;"/"&amp; IF(MONTH(B4496)&lt;10,CONCATENATE("0",MONTH(B4496)),MONTH(B4496))&amp;"/"&amp;  IF(DAY(B4496)&lt;10,CONCATENATE("0",DAY(B4496)),DAY(B4496))</f>
        <v>2021/04/08</v>
      </c>
      <c r="N4496" s="9" t="str">
        <f>IF(OR(INT(MOD(M4496,4))=3,INT(MOD(M4496,4))=2),"A","C")</f>
        <v>A</v>
      </c>
      <c r="O4496" s="9" t="str">
        <f>IF(ISNA(VLOOKUP(MID(E4496,1,6)&amp;G4496,List!A:B,2,FALSE)),"",VLOOKUP(MID(E4496,1,6)&amp;G4496,List!A:B,2,FALSE))</f>
        <v>T04</v>
      </c>
      <c r="P4496" s="1"/>
      <c r="Q4496" s="8"/>
      <c r="R4496" s="8"/>
      <c r="S4496" s="1"/>
      <c r="U4496" s="3"/>
      <c r="V4496" s="2"/>
      <c r="W4496" s="1"/>
      <c r="X4496" s="6"/>
      <c r="Z4496" s="1"/>
    </row>
    <row r="4497" spans="1:26">
      <c r="A4497" s="16" t="s">
        <v>12479</v>
      </c>
      <c r="B4497" s="10">
        <v>44294.139317129629</v>
      </c>
      <c r="C4497" s="16" t="s">
        <v>11485</v>
      </c>
      <c r="D4497" s="16" t="s">
        <v>10282</v>
      </c>
      <c r="E4497" s="16" t="s">
        <v>10237</v>
      </c>
      <c r="F4497" s="16">
        <v>25</v>
      </c>
      <c r="G4497" s="16" t="s">
        <v>11171</v>
      </c>
      <c r="H4497" s="16" t="s">
        <v>5966</v>
      </c>
      <c r="I4497" s="9" t="str">
        <f>IF(N4497="A",IF(AND(HOUR(B4497)&gt;=7,HOUR(B4497)&lt;=18),"A","B"),IF(AND(HOUR(B4497)&gt;=7,HOUR(B4497)&lt;=18),"C","D"))</f>
        <v>B</v>
      </c>
      <c r="J4497" s="9" t="str">
        <f>IF(MONTH(B4497)&lt;10,CONCATENATE("0",MONTH(B4497)),MONTH(B4497))&amp;"/"&amp;  IF(DAY(B4497)&lt;10,CONCATENATE("0",DAY(B4497)),DAY(B4497))</f>
        <v>04/08</v>
      </c>
      <c r="K4497" s="9" t="str">
        <f>IF(C4497&lt;&gt;C4496,1,IF(L4497&lt;&gt;L4496,1,IF(B4497-B4496&gt;$Y$1,1,"")))</f>
        <v/>
      </c>
      <c r="L4497" s="9" t="str">
        <f>YEAR(B4497)&amp;"/"&amp; IF(MONTH(B4497)&lt;10,CONCATENATE("0",MONTH(B4497)),MONTH(B4497))</f>
        <v>2021/04</v>
      </c>
      <c r="M4497" s="11" t="str">
        <f>YEAR(B4497)&amp;"/"&amp; IF(MONTH(B4497)&lt;10,CONCATENATE("0",MONTH(B4497)),MONTH(B4497))&amp;"/"&amp;  IF(DAY(B4497)&lt;10,CONCATENATE("0",DAY(B4497)),DAY(B4497))</f>
        <v>2021/04/08</v>
      </c>
      <c r="N4497" s="9" t="str">
        <f>IF(OR(INT(MOD(M4497,4))=3,INT(MOD(M4497,4))=2),"A","C")</f>
        <v>A</v>
      </c>
      <c r="O4497" s="9" t="str">
        <f>IF(ISNA(VLOOKUP(MID(E4497,1,6)&amp;G4497,List!A:B,2,FALSE)),"",VLOOKUP(MID(E4497,1,6)&amp;G4497,List!A:B,2,FALSE))</f>
        <v>T04</v>
      </c>
      <c r="P4497" s="1"/>
      <c r="Q4497" s="8"/>
      <c r="R4497" s="8"/>
      <c r="S4497" s="1"/>
      <c r="U4497" s="3"/>
      <c r="V4497" s="2"/>
      <c r="W4497" s="1"/>
      <c r="X4497" s="6"/>
      <c r="Z4497" s="1"/>
    </row>
    <row r="4498" spans="1:26">
      <c r="A4498" s="16" t="s">
        <v>12480</v>
      </c>
      <c r="B4498" s="10">
        <v>44294.139317129629</v>
      </c>
      <c r="C4498" s="16" t="s">
        <v>11485</v>
      </c>
      <c r="D4498" s="16" t="s">
        <v>10247</v>
      </c>
      <c r="E4498" s="16" t="s">
        <v>10182</v>
      </c>
      <c r="F4498" s="16">
        <v>25</v>
      </c>
      <c r="G4498" s="16" t="s">
        <v>11171</v>
      </c>
      <c r="H4498" s="16" t="s">
        <v>5966</v>
      </c>
      <c r="I4498" s="9" t="str">
        <f>IF(N4498="A",IF(AND(HOUR(B4498)&gt;=7,HOUR(B4498)&lt;=18),"A","B"),IF(AND(HOUR(B4498)&gt;=7,HOUR(B4498)&lt;=18),"C","D"))</f>
        <v>B</v>
      </c>
      <c r="J4498" s="9" t="str">
        <f>IF(MONTH(B4498)&lt;10,CONCATENATE("0",MONTH(B4498)),MONTH(B4498))&amp;"/"&amp;  IF(DAY(B4498)&lt;10,CONCATENATE("0",DAY(B4498)),DAY(B4498))</f>
        <v>04/08</v>
      </c>
      <c r="K4498" s="9" t="str">
        <f>IF(C4498&lt;&gt;C4497,1,IF(L4498&lt;&gt;L4497,1,IF(B4498-B4497&gt;$Y$1,1,"")))</f>
        <v/>
      </c>
      <c r="L4498" s="9" t="str">
        <f>YEAR(B4498)&amp;"/"&amp; IF(MONTH(B4498)&lt;10,CONCATENATE("0",MONTH(B4498)),MONTH(B4498))</f>
        <v>2021/04</v>
      </c>
      <c r="M4498" s="11" t="str">
        <f>YEAR(B4498)&amp;"/"&amp; IF(MONTH(B4498)&lt;10,CONCATENATE("0",MONTH(B4498)),MONTH(B4498))&amp;"/"&amp;  IF(DAY(B4498)&lt;10,CONCATENATE("0",DAY(B4498)),DAY(B4498))</f>
        <v>2021/04/08</v>
      </c>
      <c r="N4498" s="9" t="str">
        <f>IF(OR(INT(MOD(M4498,4))=3,INT(MOD(M4498,4))=2),"A","C")</f>
        <v>A</v>
      </c>
      <c r="O4498" s="9" t="str">
        <f>IF(ISNA(VLOOKUP(MID(E4498,1,6)&amp;G4498,List!A:B,2,FALSE)),"",VLOOKUP(MID(E4498,1,6)&amp;G4498,List!A:B,2,FALSE))</f>
        <v>T04</v>
      </c>
      <c r="P4498" s="1"/>
      <c r="Q4498" s="8"/>
      <c r="R4498" s="8"/>
      <c r="S4498" s="1"/>
      <c r="U4498" s="3"/>
      <c r="V4498" s="2"/>
      <c r="W4498" s="1"/>
      <c r="X4498" s="6"/>
      <c r="Z4498" s="1"/>
    </row>
    <row r="4499" spans="1:26">
      <c r="A4499" s="16" t="s">
        <v>12481</v>
      </c>
      <c r="B4499" s="10">
        <v>44294.139317129629</v>
      </c>
      <c r="C4499" s="16" t="s">
        <v>11485</v>
      </c>
      <c r="D4499" s="16" t="s">
        <v>10247</v>
      </c>
      <c r="E4499" s="16" t="s">
        <v>10182</v>
      </c>
      <c r="F4499" s="16">
        <v>25</v>
      </c>
      <c r="G4499" s="16" t="s">
        <v>11171</v>
      </c>
      <c r="H4499" s="16" t="s">
        <v>5966</v>
      </c>
      <c r="I4499" s="9" t="str">
        <f>IF(N4499="A",IF(AND(HOUR(B4499)&gt;=7,HOUR(B4499)&lt;=18),"A","B"),IF(AND(HOUR(B4499)&gt;=7,HOUR(B4499)&lt;=18),"C","D"))</f>
        <v>B</v>
      </c>
      <c r="J4499" s="9" t="str">
        <f>IF(MONTH(B4499)&lt;10,CONCATENATE("0",MONTH(B4499)),MONTH(B4499))&amp;"/"&amp;  IF(DAY(B4499)&lt;10,CONCATENATE("0",DAY(B4499)),DAY(B4499))</f>
        <v>04/08</v>
      </c>
      <c r="K4499" s="9" t="str">
        <f>IF(C4499&lt;&gt;C4498,1,IF(L4499&lt;&gt;L4498,1,IF(B4499-B4498&gt;$Y$1,1,"")))</f>
        <v/>
      </c>
      <c r="L4499" s="9" t="str">
        <f>YEAR(B4499)&amp;"/"&amp; IF(MONTH(B4499)&lt;10,CONCATENATE("0",MONTH(B4499)),MONTH(B4499))</f>
        <v>2021/04</v>
      </c>
      <c r="M4499" s="11" t="str">
        <f>YEAR(B4499)&amp;"/"&amp; IF(MONTH(B4499)&lt;10,CONCATENATE("0",MONTH(B4499)),MONTH(B4499))&amp;"/"&amp;  IF(DAY(B4499)&lt;10,CONCATENATE("0",DAY(B4499)),DAY(B4499))</f>
        <v>2021/04/08</v>
      </c>
      <c r="N4499" s="9" t="str">
        <f>IF(OR(INT(MOD(M4499,4))=3,INT(MOD(M4499,4))=2),"A","C")</f>
        <v>A</v>
      </c>
      <c r="O4499" s="9" t="str">
        <f>IF(ISNA(VLOOKUP(MID(E4499,1,6)&amp;G4499,List!A:B,2,FALSE)),"",VLOOKUP(MID(E4499,1,6)&amp;G4499,List!A:B,2,FALSE))</f>
        <v>T04</v>
      </c>
      <c r="P4499" s="1"/>
      <c r="Q4499" s="8"/>
      <c r="R4499" s="8"/>
      <c r="S4499" s="1"/>
      <c r="U4499" s="3"/>
      <c r="V4499" s="2"/>
      <c r="W4499" s="1"/>
      <c r="X4499" s="6"/>
      <c r="Z4499" s="1"/>
    </row>
    <row r="4500" spans="1:26">
      <c r="A4500" s="16" t="s">
        <v>12482</v>
      </c>
      <c r="B4500" s="10">
        <v>44294.139317129629</v>
      </c>
      <c r="C4500" s="16" t="s">
        <v>11485</v>
      </c>
      <c r="D4500" s="16" t="s">
        <v>10247</v>
      </c>
      <c r="E4500" s="16" t="s">
        <v>10182</v>
      </c>
      <c r="F4500" s="16">
        <v>25</v>
      </c>
      <c r="G4500" s="16" t="s">
        <v>11171</v>
      </c>
      <c r="H4500" s="16" t="s">
        <v>5966</v>
      </c>
      <c r="I4500" s="9" t="str">
        <f>IF(N4500="A",IF(AND(HOUR(B4500)&gt;=7,HOUR(B4500)&lt;=18),"A","B"),IF(AND(HOUR(B4500)&gt;=7,HOUR(B4500)&lt;=18),"C","D"))</f>
        <v>B</v>
      </c>
      <c r="J4500" s="9" t="str">
        <f>IF(MONTH(B4500)&lt;10,CONCATENATE("0",MONTH(B4500)),MONTH(B4500))&amp;"/"&amp;  IF(DAY(B4500)&lt;10,CONCATENATE("0",DAY(B4500)),DAY(B4500))</f>
        <v>04/08</v>
      </c>
      <c r="K4500" s="9" t="str">
        <f>IF(C4500&lt;&gt;C4499,1,IF(L4500&lt;&gt;L4499,1,IF(B4500-B4499&gt;$Y$1,1,"")))</f>
        <v/>
      </c>
      <c r="L4500" s="9" t="str">
        <f>YEAR(B4500)&amp;"/"&amp; IF(MONTH(B4500)&lt;10,CONCATENATE("0",MONTH(B4500)),MONTH(B4500))</f>
        <v>2021/04</v>
      </c>
      <c r="M4500" s="11" t="str">
        <f>YEAR(B4500)&amp;"/"&amp; IF(MONTH(B4500)&lt;10,CONCATENATE("0",MONTH(B4500)),MONTH(B4500))&amp;"/"&amp;  IF(DAY(B4500)&lt;10,CONCATENATE("0",DAY(B4500)),DAY(B4500))</f>
        <v>2021/04/08</v>
      </c>
      <c r="N4500" s="9" t="str">
        <f>IF(OR(INT(MOD(M4500,4))=3,INT(MOD(M4500,4))=2),"A","C")</f>
        <v>A</v>
      </c>
      <c r="O4500" s="9" t="str">
        <f>IF(ISNA(VLOOKUP(MID(E4500,1,6)&amp;G4500,List!A:B,2,FALSE)),"",VLOOKUP(MID(E4500,1,6)&amp;G4500,List!A:B,2,FALSE))</f>
        <v>T04</v>
      </c>
      <c r="P4500" s="1"/>
      <c r="Q4500" s="8"/>
      <c r="R4500" s="8"/>
      <c r="S4500" s="1"/>
      <c r="U4500" s="3"/>
      <c r="V4500" s="2"/>
      <c r="W4500" s="1"/>
      <c r="X4500" s="6"/>
      <c r="Z4500" s="1"/>
    </row>
    <row r="4501" spans="1:26">
      <c r="A4501" s="16" t="s">
        <v>12483</v>
      </c>
      <c r="B4501" s="10">
        <v>44294.139317129629</v>
      </c>
      <c r="C4501" s="16" t="s">
        <v>11485</v>
      </c>
      <c r="D4501" s="16" t="s">
        <v>10247</v>
      </c>
      <c r="E4501" s="16" t="s">
        <v>10182</v>
      </c>
      <c r="F4501" s="16">
        <v>25</v>
      </c>
      <c r="G4501" s="16" t="s">
        <v>11171</v>
      </c>
      <c r="H4501" s="16" t="s">
        <v>5966</v>
      </c>
      <c r="I4501" s="9" t="str">
        <f>IF(N4501="A",IF(AND(HOUR(B4501)&gt;=7,HOUR(B4501)&lt;=18),"A","B"),IF(AND(HOUR(B4501)&gt;=7,HOUR(B4501)&lt;=18),"C","D"))</f>
        <v>B</v>
      </c>
      <c r="J4501" s="9" t="str">
        <f>IF(MONTH(B4501)&lt;10,CONCATENATE("0",MONTH(B4501)),MONTH(B4501))&amp;"/"&amp;  IF(DAY(B4501)&lt;10,CONCATENATE("0",DAY(B4501)),DAY(B4501))</f>
        <v>04/08</v>
      </c>
      <c r="K4501" s="9" t="str">
        <f>IF(C4501&lt;&gt;C4500,1,IF(L4501&lt;&gt;L4500,1,IF(B4501-B4500&gt;$Y$1,1,"")))</f>
        <v/>
      </c>
      <c r="L4501" s="9" t="str">
        <f>YEAR(B4501)&amp;"/"&amp; IF(MONTH(B4501)&lt;10,CONCATENATE("0",MONTH(B4501)),MONTH(B4501))</f>
        <v>2021/04</v>
      </c>
      <c r="M4501" s="11" t="str">
        <f>YEAR(B4501)&amp;"/"&amp; IF(MONTH(B4501)&lt;10,CONCATENATE("0",MONTH(B4501)),MONTH(B4501))&amp;"/"&amp;  IF(DAY(B4501)&lt;10,CONCATENATE("0",DAY(B4501)),DAY(B4501))</f>
        <v>2021/04/08</v>
      </c>
      <c r="N4501" s="9" t="str">
        <f>IF(OR(INT(MOD(M4501,4))=3,INT(MOD(M4501,4))=2),"A","C")</f>
        <v>A</v>
      </c>
      <c r="O4501" s="9" t="str">
        <f>IF(ISNA(VLOOKUP(MID(E4501,1,6)&amp;G4501,List!A:B,2,FALSE)),"",VLOOKUP(MID(E4501,1,6)&amp;G4501,List!A:B,2,FALSE))</f>
        <v>T04</v>
      </c>
      <c r="P4501" s="1"/>
      <c r="Q4501" s="8"/>
      <c r="R4501" s="8"/>
      <c r="S4501" s="1"/>
      <c r="U4501" s="3"/>
      <c r="V4501" s="2"/>
      <c r="W4501" s="1"/>
      <c r="X4501" s="6"/>
      <c r="Z4501" s="1"/>
    </row>
    <row r="4502" spans="1:26">
      <c r="A4502" s="16" t="s">
        <v>11603</v>
      </c>
      <c r="B4502" s="10">
        <v>44294.363182870373</v>
      </c>
      <c r="C4502" s="16" t="s">
        <v>11485</v>
      </c>
      <c r="D4502" s="16" t="s">
        <v>10282</v>
      </c>
      <c r="E4502" s="16" t="s">
        <v>10237</v>
      </c>
      <c r="F4502" s="16">
        <v>25</v>
      </c>
      <c r="G4502" s="16" t="s">
        <v>11171</v>
      </c>
      <c r="H4502" s="16" t="s">
        <v>5966</v>
      </c>
      <c r="I4502" s="9" t="str">
        <f>IF(N4502="A",IF(AND(HOUR(B4502)&gt;=7,HOUR(B4502)&lt;=18),"A","B"),IF(AND(HOUR(B4502)&gt;=7,HOUR(B4502)&lt;=18),"C","D"))</f>
        <v>A</v>
      </c>
      <c r="J4502" s="9" t="str">
        <f>IF(MONTH(B4502)&lt;10,CONCATENATE("0",MONTH(B4502)),MONTH(B4502))&amp;"/"&amp;  IF(DAY(B4502)&lt;10,CONCATENATE("0",DAY(B4502)),DAY(B4502))</f>
        <v>04/08</v>
      </c>
      <c r="K4502" s="9">
        <f>IF(C4502&lt;&gt;C4501,1,IF(L4502&lt;&gt;L4501,1,IF(B4502-B4501&gt;$Y$1,1,"")))</f>
        <v>1</v>
      </c>
      <c r="L4502" s="9" t="str">
        <f>YEAR(B4502)&amp;"/"&amp; IF(MONTH(B4502)&lt;10,CONCATENATE("0",MONTH(B4502)),MONTH(B4502))</f>
        <v>2021/04</v>
      </c>
      <c r="M4502" s="11" t="str">
        <f>YEAR(B4502)&amp;"/"&amp; IF(MONTH(B4502)&lt;10,CONCATENATE("0",MONTH(B4502)),MONTH(B4502))&amp;"/"&amp;  IF(DAY(B4502)&lt;10,CONCATENATE("0",DAY(B4502)),DAY(B4502))</f>
        <v>2021/04/08</v>
      </c>
      <c r="N4502" s="9" t="str">
        <f>IF(OR(INT(MOD(M4502,4))=3,INT(MOD(M4502,4))=2),"A","C")</f>
        <v>A</v>
      </c>
      <c r="O4502" s="9" t="str">
        <f>IF(ISNA(VLOOKUP(MID(E4502,1,6)&amp;G4502,List!A:B,2,FALSE)),"",VLOOKUP(MID(E4502,1,6)&amp;G4502,List!A:B,2,FALSE))</f>
        <v>T04</v>
      </c>
      <c r="P4502" s="1"/>
      <c r="Q4502" s="8"/>
      <c r="R4502" s="8"/>
      <c r="S4502" s="1"/>
      <c r="U4502" s="3"/>
      <c r="V4502" s="2"/>
      <c r="W4502" s="1"/>
      <c r="X4502" s="6"/>
      <c r="Z4502" s="1"/>
    </row>
    <row r="4503" spans="1:26">
      <c r="A4503" s="16" t="s">
        <v>12470</v>
      </c>
      <c r="B4503" s="10">
        <v>44294.363182870373</v>
      </c>
      <c r="C4503" s="16" t="s">
        <v>11485</v>
      </c>
      <c r="D4503" s="16" t="s">
        <v>10282</v>
      </c>
      <c r="E4503" s="16" t="s">
        <v>10237</v>
      </c>
      <c r="F4503" s="16">
        <v>25</v>
      </c>
      <c r="G4503" s="16" t="s">
        <v>11171</v>
      </c>
      <c r="H4503" s="16" t="s">
        <v>5966</v>
      </c>
      <c r="I4503" s="9" t="str">
        <f>IF(N4503="A",IF(AND(HOUR(B4503)&gt;=7,HOUR(B4503)&lt;=18),"A","B"),IF(AND(HOUR(B4503)&gt;=7,HOUR(B4503)&lt;=18),"C","D"))</f>
        <v>A</v>
      </c>
      <c r="J4503" s="9" t="str">
        <f>IF(MONTH(B4503)&lt;10,CONCATENATE("0",MONTH(B4503)),MONTH(B4503))&amp;"/"&amp;  IF(DAY(B4503)&lt;10,CONCATENATE("0",DAY(B4503)),DAY(B4503))</f>
        <v>04/08</v>
      </c>
      <c r="K4503" s="9" t="str">
        <f>IF(C4503&lt;&gt;C4502,1,IF(L4503&lt;&gt;L4502,1,IF(B4503-B4502&gt;$Y$1,1,"")))</f>
        <v/>
      </c>
      <c r="L4503" s="9" t="str">
        <f>YEAR(B4503)&amp;"/"&amp; IF(MONTH(B4503)&lt;10,CONCATENATE("0",MONTH(B4503)),MONTH(B4503))</f>
        <v>2021/04</v>
      </c>
      <c r="M4503" s="11" t="str">
        <f>YEAR(B4503)&amp;"/"&amp; IF(MONTH(B4503)&lt;10,CONCATENATE("0",MONTH(B4503)),MONTH(B4503))&amp;"/"&amp;  IF(DAY(B4503)&lt;10,CONCATENATE("0",DAY(B4503)),DAY(B4503))</f>
        <v>2021/04/08</v>
      </c>
      <c r="N4503" s="9" t="str">
        <f>IF(OR(INT(MOD(M4503,4))=3,INT(MOD(M4503,4))=2),"A","C")</f>
        <v>A</v>
      </c>
      <c r="O4503" s="9" t="str">
        <f>IF(ISNA(VLOOKUP(MID(E4503,1,6)&amp;G4503,List!A:B,2,FALSE)),"",VLOOKUP(MID(E4503,1,6)&amp;G4503,List!A:B,2,FALSE))</f>
        <v>T04</v>
      </c>
      <c r="P4503" s="1"/>
      <c r="Q4503" s="8"/>
      <c r="R4503" s="8"/>
      <c r="S4503" s="1"/>
      <c r="U4503" s="3"/>
      <c r="V4503" s="2"/>
      <c r="W4503" s="1"/>
      <c r="X4503" s="6"/>
      <c r="Z4503" s="1"/>
    </row>
    <row r="4504" spans="1:26">
      <c r="A4504" s="16" t="s">
        <v>11604</v>
      </c>
      <c r="B4504" s="10">
        <v>44294.363182870373</v>
      </c>
      <c r="C4504" s="16" t="s">
        <v>11485</v>
      </c>
      <c r="D4504" s="16" t="s">
        <v>10282</v>
      </c>
      <c r="E4504" s="16" t="s">
        <v>10237</v>
      </c>
      <c r="F4504" s="16">
        <v>25</v>
      </c>
      <c r="G4504" s="16" t="s">
        <v>11171</v>
      </c>
      <c r="H4504" s="16" t="s">
        <v>5966</v>
      </c>
      <c r="I4504" s="9" t="str">
        <f>IF(N4504="A",IF(AND(HOUR(B4504)&gt;=7,HOUR(B4504)&lt;=18),"A","B"),IF(AND(HOUR(B4504)&gt;=7,HOUR(B4504)&lt;=18),"C","D"))</f>
        <v>A</v>
      </c>
      <c r="J4504" s="9" t="str">
        <f>IF(MONTH(B4504)&lt;10,CONCATENATE("0",MONTH(B4504)),MONTH(B4504))&amp;"/"&amp;  IF(DAY(B4504)&lt;10,CONCATENATE("0",DAY(B4504)),DAY(B4504))</f>
        <v>04/08</v>
      </c>
      <c r="K4504" s="9" t="str">
        <f>IF(C4504&lt;&gt;C4503,1,IF(L4504&lt;&gt;L4503,1,IF(B4504-B4503&gt;$Y$1,1,"")))</f>
        <v/>
      </c>
      <c r="L4504" s="9" t="str">
        <f>YEAR(B4504)&amp;"/"&amp; IF(MONTH(B4504)&lt;10,CONCATENATE("0",MONTH(B4504)),MONTH(B4504))</f>
        <v>2021/04</v>
      </c>
      <c r="M4504" s="11" t="str">
        <f>YEAR(B4504)&amp;"/"&amp; IF(MONTH(B4504)&lt;10,CONCATENATE("0",MONTH(B4504)),MONTH(B4504))&amp;"/"&amp;  IF(DAY(B4504)&lt;10,CONCATENATE("0",DAY(B4504)),DAY(B4504))</f>
        <v>2021/04/08</v>
      </c>
      <c r="N4504" s="9" t="str">
        <f>IF(OR(INT(MOD(M4504,4))=3,INT(MOD(M4504,4))=2),"A","C")</f>
        <v>A</v>
      </c>
      <c r="O4504" s="9" t="str">
        <f>IF(ISNA(VLOOKUP(MID(E4504,1,6)&amp;G4504,List!A:B,2,FALSE)),"",VLOOKUP(MID(E4504,1,6)&amp;G4504,List!A:B,2,FALSE))</f>
        <v>T04</v>
      </c>
      <c r="P4504" s="1"/>
      <c r="Q4504" s="8"/>
      <c r="R4504" s="8"/>
      <c r="S4504" s="1"/>
      <c r="U4504" s="3"/>
      <c r="V4504" s="2"/>
      <c r="W4504" s="1"/>
      <c r="X4504" s="6"/>
      <c r="Z4504" s="1"/>
    </row>
    <row r="4505" spans="1:26">
      <c r="A4505" s="16" t="s">
        <v>12615</v>
      </c>
      <c r="B4505" s="10">
        <v>44294.363182870373</v>
      </c>
      <c r="C4505" s="16" t="s">
        <v>11485</v>
      </c>
      <c r="D4505" s="16" t="s">
        <v>10282</v>
      </c>
      <c r="E4505" s="16" t="s">
        <v>10237</v>
      </c>
      <c r="F4505" s="16">
        <v>25</v>
      </c>
      <c r="G4505" s="16" t="s">
        <v>11171</v>
      </c>
      <c r="H4505" s="16" t="s">
        <v>5966</v>
      </c>
      <c r="I4505" s="9" t="str">
        <f>IF(N4505="A",IF(AND(HOUR(B4505)&gt;=7,HOUR(B4505)&lt;=18),"A","B"),IF(AND(HOUR(B4505)&gt;=7,HOUR(B4505)&lt;=18),"C","D"))</f>
        <v>A</v>
      </c>
      <c r="J4505" s="9" t="str">
        <f>IF(MONTH(B4505)&lt;10,CONCATENATE("0",MONTH(B4505)),MONTH(B4505))&amp;"/"&amp;  IF(DAY(B4505)&lt;10,CONCATENATE("0",DAY(B4505)),DAY(B4505))</f>
        <v>04/08</v>
      </c>
      <c r="K4505" s="9" t="str">
        <f>IF(C4505&lt;&gt;C4504,1,IF(L4505&lt;&gt;L4504,1,IF(B4505-B4504&gt;$Y$1,1,"")))</f>
        <v/>
      </c>
      <c r="L4505" s="9" t="str">
        <f>YEAR(B4505)&amp;"/"&amp; IF(MONTH(B4505)&lt;10,CONCATENATE("0",MONTH(B4505)),MONTH(B4505))</f>
        <v>2021/04</v>
      </c>
      <c r="M4505" s="11" t="str">
        <f>YEAR(B4505)&amp;"/"&amp; IF(MONTH(B4505)&lt;10,CONCATENATE("0",MONTH(B4505)),MONTH(B4505))&amp;"/"&amp;  IF(DAY(B4505)&lt;10,CONCATENATE("0",DAY(B4505)),DAY(B4505))</f>
        <v>2021/04/08</v>
      </c>
      <c r="N4505" s="9" t="str">
        <f>IF(OR(INT(MOD(M4505,4))=3,INT(MOD(M4505,4))=2),"A","C")</f>
        <v>A</v>
      </c>
      <c r="O4505" s="9" t="str">
        <f>IF(ISNA(VLOOKUP(MID(E4505,1,6)&amp;G4505,List!A:B,2,FALSE)),"",VLOOKUP(MID(E4505,1,6)&amp;G4505,List!A:B,2,FALSE))</f>
        <v>T04</v>
      </c>
      <c r="P4505" s="1"/>
      <c r="Q4505" s="8"/>
      <c r="R4505" s="8"/>
      <c r="S4505" s="1"/>
      <c r="U4505" s="3"/>
      <c r="V4505" s="2"/>
      <c r="W4505" s="1"/>
      <c r="X4505" s="6"/>
      <c r="Z4505" s="1"/>
    </row>
    <row r="4506" spans="1:26">
      <c r="A4506" s="16" t="s">
        <v>13358</v>
      </c>
      <c r="B4506" s="10">
        <v>44294.363182870373</v>
      </c>
      <c r="C4506" s="16" t="s">
        <v>11485</v>
      </c>
      <c r="D4506" s="16" t="s">
        <v>10181</v>
      </c>
      <c r="E4506" s="16" t="s">
        <v>10182</v>
      </c>
      <c r="F4506" s="16">
        <v>25</v>
      </c>
      <c r="G4506" s="16" t="s">
        <v>11171</v>
      </c>
      <c r="H4506" s="16" t="s">
        <v>5966</v>
      </c>
      <c r="I4506" s="9" t="str">
        <f>IF(N4506="A",IF(AND(HOUR(B4506)&gt;=7,HOUR(B4506)&lt;=18),"A","B"),IF(AND(HOUR(B4506)&gt;=7,HOUR(B4506)&lt;=18),"C","D"))</f>
        <v>A</v>
      </c>
      <c r="J4506" s="9" t="str">
        <f>IF(MONTH(B4506)&lt;10,CONCATENATE("0",MONTH(B4506)),MONTH(B4506))&amp;"/"&amp;  IF(DAY(B4506)&lt;10,CONCATENATE("0",DAY(B4506)),DAY(B4506))</f>
        <v>04/08</v>
      </c>
      <c r="K4506" s="9" t="str">
        <f>IF(C4506&lt;&gt;C4505,1,IF(L4506&lt;&gt;L4505,1,IF(B4506-B4505&gt;$Y$1,1,"")))</f>
        <v/>
      </c>
      <c r="L4506" s="9" t="str">
        <f>YEAR(B4506)&amp;"/"&amp; IF(MONTH(B4506)&lt;10,CONCATENATE("0",MONTH(B4506)),MONTH(B4506))</f>
        <v>2021/04</v>
      </c>
      <c r="M4506" s="11" t="str">
        <f>YEAR(B4506)&amp;"/"&amp; IF(MONTH(B4506)&lt;10,CONCATENATE("0",MONTH(B4506)),MONTH(B4506))&amp;"/"&amp;  IF(DAY(B4506)&lt;10,CONCATENATE("0",DAY(B4506)),DAY(B4506))</f>
        <v>2021/04/08</v>
      </c>
      <c r="N4506" s="9" t="str">
        <f>IF(OR(INT(MOD(M4506,4))=3,INT(MOD(M4506,4))=2),"A","C")</f>
        <v>A</v>
      </c>
      <c r="O4506" s="9" t="str">
        <f>IF(ISNA(VLOOKUP(MID(E4506,1,6)&amp;G4506,List!A:B,2,FALSE)),"",VLOOKUP(MID(E4506,1,6)&amp;G4506,List!A:B,2,FALSE))</f>
        <v>T04</v>
      </c>
      <c r="P4506" s="1"/>
      <c r="Q4506" s="8"/>
      <c r="R4506" s="8"/>
      <c r="S4506" s="1"/>
      <c r="U4506" s="3"/>
      <c r="V4506" s="2"/>
      <c r="W4506" s="1"/>
      <c r="X4506" s="6"/>
      <c r="Z4506" s="1"/>
    </row>
    <row r="4507" spans="1:26">
      <c r="A4507" s="16" t="s">
        <v>13359</v>
      </c>
      <c r="B4507" s="10">
        <v>44294.363182870373</v>
      </c>
      <c r="C4507" s="16" t="s">
        <v>11485</v>
      </c>
      <c r="D4507" s="16" t="s">
        <v>10181</v>
      </c>
      <c r="E4507" s="16" t="s">
        <v>10182</v>
      </c>
      <c r="F4507" s="16">
        <v>25</v>
      </c>
      <c r="G4507" s="16" t="s">
        <v>11171</v>
      </c>
      <c r="H4507" s="16" t="s">
        <v>5966</v>
      </c>
      <c r="I4507" s="9" t="str">
        <f>IF(N4507="A",IF(AND(HOUR(B4507)&gt;=7,HOUR(B4507)&lt;=18),"A","B"),IF(AND(HOUR(B4507)&gt;=7,HOUR(B4507)&lt;=18),"C","D"))</f>
        <v>A</v>
      </c>
      <c r="J4507" s="9" t="str">
        <f>IF(MONTH(B4507)&lt;10,CONCATENATE("0",MONTH(B4507)),MONTH(B4507))&amp;"/"&amp;  IF(DAY(B4507)&lt;10,CONCATENATE("0",DAY(B4507)),DAY(B4507))</f>
        <v>04/08</v>
      </c>
      <c r="K4507" s="9" t="str">
        <f>IF(C4507&lt;&gt;C4506,1,IF(L4507&lt;&gt;L4506,1,IF(B4507-B4506&gt;$Y$1,1,"")))</f>
        <v/>
      </c>
      <c r="L4507" s="9" t="str">
        <f>YEAR(B4507)&amp;"/"&amp; IF(MONTH(B4507)&lt;10,CONCATENATE("0",MONTH(B4507)),MONTH(B4507))</f>
        <v>2021/04</v>
      </c>
      <c r="M4507" s="11" t="str">
        <f>YEAR(B4507)&amp;"/"&amp; IF(MONTH(B4507)&lt;10,CONCATENATE("0",MONTH(B4507)),MONTH(B4507))&amp;"/"&amp;  IF(DAY(B4507)&lt;10,CONCATENATE("0",DAY(B4507)),DAY(B4507))</f>
        <v>2021/04/08</v>
      </c>
      <c r="N4507" s="9" t="str">
        <f>IF(OR(INT(MOD(M4507,4))=3,INT(MOD(M4507,4))=2),"A","C")</f>
        <v>A</v>
      </c>
      <c r="O4507" s="9" t="str">
        <f>IF(ISNA(VLOOKUP(MID(E4507,1,6)&amp;G4507,List!A:B,2,FALSE)),"",VLOOKUP(MID(E4507,1,6)&amp;G4507,List!A:B,2,FALSE))</f>
        <v>T04</v>
      </c>
      <c r="P4507" s="1"/>
      <c r="Q4507" s="8"/>
      <c r="R4507" s="8"/>
      <c r="S4507" s="1"/>
      <c r="U4507" s="3"/>
      <c r="V4507" s="2"/>
      <c r="W4507" s="1"/>
      <c r="X4507" s="6"/>
      <c r="Z4507" s="1"/>
    </row>
    <row r="4508" spans="1:26">
      <c r="A4508" s="16" t="s">
        <v>14276</v>
      </c>
      <c r="B4508" s="10">
        <v>44294.57298611111</v>
      </c>
      <c r="C4508" s="16" t="s">
        <v>11485</v>
      </c>
      <c r="D4508" s="16" t="s">
        <v>10193</v>
      </c>
      <c r="E4508" s="16" t="s">
        <v>10194</v>
      </c>
      <c r="F4508" s="16">
        <v>25</v>
      </c>
      <c r="G4508" s="16" t="s">
        <v>11171</v>
      </c>
      <c r="H4508" s="16" t="s">
        <v>5966</v>
      </c>
      <c r="I4508" s="9" t="str">
        <f>IF(N4508="A",IF(AND(HOUR(B4508)&gt;=7,HOUR(B4508)&lt;=18),"A","B"),IF(AND(HOUR(B4508)&gt;=7,HOUR(B4508)&lt;=18),"C","D"))</f>
        <v>A</v>
      </c>
      <c r="J4508" s="9" t="str">
        <f>IF(MONTH(B4508)&lt;10,CONCATENATE("0",MONTH(B4508)),MONTH(B4508))&amp;"/"&amp;  IF(DAY(B4508)&lt;10,CONCATENATE("0",DAY(B4508)),DAY(B4508))</f>
        <v>04/08</v>
      </c>
      <c r="K4508" s="9">
        <f>IF(C4508&lt;&gt;C4507,1,IF(L4508&lt;&gt;L4507,1,IF(B4508-B4507&gt;$Y$1,1,"")))</f>
        <v>1</v>
      </c>
      <c r="L4508" s="9" t="str">
        <f>YEAR(B4508)&amp;"/"&amp; IF(MONTH(B4508)&lt;10,CONCATENATE("0",MONTH(B4508)),MONTH(B4508))</f>
        <v>2021/04</v>
      </c>
      <c r="M4508" s="11" t="str">
        <f>YEAR(B4508)&amp;"/"&amp; IF(MONTH(B4508)&lt;10,CONCATENATE("0",MONTH(B4508)),MONTH(B4508))&amp;"/"&amp;  IF(DAY(B4508)&lt;10,CONCATENATE("0",DAY(B4508)),DAY(B4508))</f>
        <v>2021/04/08</v>
      </c>
      <c r="N4508" s="9" t="str">
        <f>IF(OR(INT(MOD(M4508,4))=3,INT(MOD(M4508,4))=2),"A","C")</f>
        <v>A</v>
      </c>
      <c r="O4508" s="9" t="str">
        <f>IF(ISNA(VLOOKUP(MID(E4508,1,6)&amp;G4508,List!A:B,2,FALSE)),"",VLOOKUP(MID(E4508,1,6)&amp;G4508,List!A:B,2,FALSE))</f>
        <v>T02</v>
      </c>
      <c r="P4508" s="1"/>
      <c r="Q4508" s="8"/>
      <c r="R4508" s="8"/>
      <c r="S4508" s="1"/>
      <c r="U4508" s="3"/>
      <c r="V4508" s="2"/>
      <c r="W4508" s="1"/>
      <c r="X4508" s="6"/>
      <c r="Z4508" s="1"/>
    </row>
    <row r="4509" spans="1:26">
      <c r="A4509" s="16" t="s">
        <v>14277</v>
      </c>
      <c r="B4509" s="10">
        <v>44294.57298611111</v>
      </c>
      <c r="C4509" s="16" t="s">
        <v>11485</v>
      </c>
      <c r="D4509" s="16" t="s">
        <v>10193</v>
      </c>
      <c r="E4509" s="16" t="s">
        <v>10194</v>
      </c>
      <c r="F4509" s="16">
        <v>25</v>
      </c>
      <c r="G4509" s="16" t="s">
        <v>11171</v>
      </c>
      <c r="H4509" s="16" t="s">
        <v>5966</v>
      </c>
      <c r="I4509" s="9" t="str">
        <f>IF(N4509="A",IF(AND(HOUR(B4509)&gt;=7,HOUR(B4509)&lt;=18),"A","B"),IF(AND(HOUR(B4509)&gt;=7,HOUR(B4509)&lt;=18),"C","D"))</f>
        <v>A</v>
      </c>
      <c r="J4509" s="9" t="str">
        <f>IF(MONTH(B4509)&lt;10,CONCATENATE("0",MONTH(B4509)),MONTH(B4509))&amp;"/"&amp;  IF(DAY(B4509)&lt;10,CONCATENATE("0",DAY(B4509)),DAY(B4509))</f>
        <v>04/08</v>
      </c>
      <c r="K4509" s="9" t="str">
        <f>IF(C4509&lt;&gt;C4508,1,IF(L4509&lt;&gt;L4508,1,IF(B4509-B4508&gt;$Y$1,1,"")))</f>
        <v/>
      </c>
      <c r="L4509" s="9" t="str">
        <f>YEAR(B4509)&amp;"/"&amp; IF(MONTH(B4509)&lt;10,CONCATENATE("0",MONTH(B4509)),MONTH(B4509))</f>
        <v>2021/04</v>
      </c>
      <c r="M4509" s="11" t="str">
        <f>YEAR(B4509)&amp;"/"&amp; IF(MONTH(B4509)&lt;10,CONCATENATE("0",MONTH(B4509)),MONTH(B4509))&amp;"/"&amp;  IF(DAY(B4509)&lt;10,CONCATENATE("0",DAY(B4509)),DAY(B4509))</f>
        <v>2021/04/08</v>
      </c>
      <c r="N4509" s="9" t="str">
        <f>IF(OR(INT(MOD(M4509,4))=3,INT(MOD(M4509,4))=2),"A","C")</f>
        <v>A</v>
      </c>
      <c r="O4509" s="9" t="str">
        <f>IF(ISNA(VLOOKUP(MID(E4509,1,6)&amp;G4509,List!A:B,2,FALSE)),"",VLOOKUP(MID(E4509,1,6)&amp;G4509,List!A:B,2,FALSE))</f>
        <v>T02</v>
      </c>
      <c r="P4509" s="1"/>
      <c r="Q4509" s="8"/>
      <c r="R4509" s="8"/>
      <c r="S4509" s="1"/>
      <c r="U4509" s="3"/>
      <c r="V4509" s="2"/>
      <c r="W4509" s="1"/>
      <c r="X4509" s="6"/>
      <c r="Z4509" s="1"/>
    </row>
    <row r="4510" spans="1:26">
      <c r="A4510" s="16" t="s">
        <v>11484</v>
      </c>
      <c r="B4510" s="10">
        <v>44294.725949074076</v>
      </c>
      <c r="C4510" s="16" t="s">
        <v>11485</v>
      </c>
      <c r="D4510" s="16" t="s">
        <v>11486</v>
      </c>
      <c r="E4510" s="16" t="s">
        <v>11097</v>
      </c>
      <c r="F4510" s="16">
        <v>7</v>
      </c>
      <c r="G4510" s="16" t="s">
        <v>11228</v>
      </c>
      <c r="H4510" s="16" t="s">
        <v>5966</v>
      </c>
      <c r="I4510" s="9" t="str">
        <f>IF(N4510="A",IF(AND(HOUR(B4510)&gt;=7,HOUR(B4510)&lt;=18),"A","B"),IF(AND(HOUR(B4510)&gt;=7,HOUR(B4510)&lt;=18),"C","D"))</f>
        <v>A</v>
      </c>
      <c r="J4510" s="9" t="str">
        <f>IF(MONTH(B4510)&lt;10,CONCATENATE("0",MONTH(B4510)),MONTH(B4510))&amp;"/"&amp;  IF(DAY(B4510)&lt;10,CONCATENATE("0",DAY(B4510)),DAY(B4510))</f>
        <v>04/08</v>
      </c>
      <c r="K4510" s="9">
        <f>IF(C4510&lt;&gt;C4509,1,IF(L4510&lt;&gt;L4509,1,IF(B4510-B4509&gt;$Y$1,1,"")))</f>
        <v>1</v>
      </c>
      <c r="L4510" s="9" t="str">
        <f>YEAR(B4510)&amp;"/"&amp; IF(MONTH(B4510)&lt;10,CONCATENATE("0",MONTH(B4510)),MONTH(B4510))</f>
        <v>2021/04</v>
      </c>
      <c r="M4510" s="11" t="str">
        <f>YEAR(B4510)&amp;"/"&amp; IF(MONTH(B4510)&lt;10,CONCATENATE("0",MONTH(B4510)),MONTH(B4510))&amp;"/"&amp;  IF(DAY(B4510)&lt;10,CONCATENATE("0",DAY(B4510)),DAY(B4510))</f>
        <v>2021/04/08</v>
      </c>
      <c r="N4510" s="9" t="str">
        <f>IF(OR(INT(MOD(M4510,4))=3,INT(MOD(M4510,4))=2),"A","C")</f>
        <v>A</v>
      </c>
      <c r="O4510" s="9" t="str">
        <f>IF(ISNA(VLOOKUP(MID(E4510,1,6)&amp;G4510,List!A:B,2,FALSE)),"",VLOOKUP(MID(E4510,1,6)&amp;G4510,List!A:B,2,FALSE))</f>
        <v>T06</v>
      </c>
      <c r="P4510" s="1"/>
      <c r="Q4510" s="8"/>
      <c r="R4510" s="8"/>
      <c r="S4510" s="1"/>
      <c r="U4510" s="3"/>
      <c r="V4510" s="2"/>
      <c r="W4510" s="1"/>
      <c r="X4510" s="6"/>
      <c r="Z4510" s="1"/>
    </row>
    <row r="4511" spans="1:26">
      <c r="A4511" s="16" t="s">
        <v>11487</v>
      </c>
      <c r="B4511" s="10">
        <v>44294.725949074076</v>
      </c>
      <c r="C4511" s="16" t="s">
        <v>11485</v>
      </c>
      <c r="D4511" s="16" t="s">
        <v>11488</v>
      </c>
      <c r="E4511" s="16" t="s">
        <v>10187</v>
      </c>
      <c r="F4511" s="16">
        <v>8</v>
      </c>
      <c r="G4511" s="16" t="s">
        <v>11228</v>
      </c>
      <c r="H4511" s="16" t="s">
        <v>5966</v>
      </c>
      <c r="I4511" s="9" t="str">
        <f>IF(N4511="A",IF(AND(HOUR(B4511)&gt;=7,HOUR(B4511)&lt;=18),"A","B"),IF(AND(HOUR(B4511)&gt;=7,HOUR(B4511)&lt;=18),"C","D"))</f>
        <v>A</v>
      </c>
      <c r="J4511" s="9" t="str">
        <f>IF(MONTH(B4511)&lt;10,CONCATENATE("0",MONTH(B4511)),MONTH(B4511))&amp;"/"&amp;  IF(DAY(B4511)&lt;10,CONCATENATE("0",DAY(B4511)),DAY(B4511))</f>
        <v>04/08</v>
      </c>
      <c r="K4511" s="9" t="str">
        <f>IF(C4511&lt;&gt;C4510,1,IF(L4511&lt;&gt;L4510,1,IF(B4511-B4510&gt;$Y$1,1,"")))</f>
        <v/>
      </c>
      <c r="L4511" s="9" t="str">
        <f>YEAR(B4511)&amp;"/"&amp; IF(MONTH(B4511)&lt;10,CONCATENATE("0",MONTH(B4511)),MONTH(B4511))</f>
        <v>2021/04</v>
      </c>
      <c r="M4511" s="11" t="str">
        <f>YEAR(B4511)&amp;"/"&amp; IF(MONTH(B4511)&lt;10,CONCATENATE("0",MONTH(B4511)),MONTH(B4511))&amp;"/"&amp;  IF(DAY(B4511)&lt;10,CONCATENATE("0",DAY(B4511)),DAY(B4511))</f>
        <v>2021/04/08</v>
      </c>
      <c r="N4511" s="9" t="str">
        <f>IF(OR(INT(MOD(M4511,4))=3,INT(MOD(M4511,4))=2),"A","C")</f>
        <v>A</v>
      </c>
      <c r="O4511" s="9" t="str">
        <f>IF(ISNA(VLOOKUP(MID(E4511,1,6)&amp;G4511,List!A:B,2,FALSE)),"",VLOOKUP(MID(E4511,1,6)&amp;G4511,List!A:B,2,FALSE))</f>
        <v>T06</v>
      </c>
      <c r="P4511" s="1"/>
      <c r="Q4511" s="8"/>
      <c r="R4511" s="8"/>
      <c r="S4511" s="1"/>
      <c r="U4511" s="3"/>
      <c r="V4511" s="2"/>
      <c r="W4511" s="1"/>
      <c r="X4511" s="6"/>
      <c r="Z4511" s="1"/>
    </row>
    <row r="4512" spans="1:26">
      <c r="A4512" s="16" t="s">
        <v>11489</v>
      </c>
      <c r="B4512" s="10">
        <v>44294.725949074076</v>
      </c>
      <c r="C4512" s="16" t="s">
        <v>11485</v>
      </c>
      <c r="D4512" s="16" t="s">
        <v>11490</v>
      </c>
      <c r="E4512" s="16" t="s">
        <v>11491</v>
      </c>
      <c r="F4512" s="16">
        <v>3</v>
      </c>
      <c r="G4512" s="16" t="s">
        <v>11228</v>
      </c>
      <c r="H4512" s="16" t="s">
        <v>5966</v>
      </c>
      <c r="I4512" s="9" t="str">
        <f>IF(N4512="A",IF(AND(HOUR(B4512)&gt;=7,HOUR(B4512)&lt;=18),"A","B"),IF(AND(HOUR(B4512)&gt;=7,HOUR(B4512)&lt;=18),"C","D"))</f>
        <v>A</v>
      </c>
      <c r="J4512" s="9" t="str">
        <f>IF(MONTH(B4512)&lt;10,CONCATENATE("0",MONTH(B4512)),MONTH(B4512))&amp;"/"&amp;  IF(DAY(B4512)&lt;10,CONCATENATE("0",DAY(B4512)),DAY(B4512))</f>
        <v>04/08</v>
      </c>
      <c r="K4512" s="9" t="str">
        <f>IF(C4512&lt;&gt;C4511,1,IF(L4512&lt;&gt;L4511,1,IF(B4512-B4511&gt;$Y$1,1,"")))</f>
        <v/>
      </c>
      <c r="L4512" s="9" t="str">
        <f>YEAR(B4512)&amp;"/"&amp; IF(MONTH(B4512)&lt;10,CONCATENATE("0",MONTH(B4512)),MONTH(B4512))</f>
        <v>2021/04</v>
      </c>
      <c r="M4512" s="11" t="str">
        <f>YEAR(B4512)&amp;"/"&amp; IF(MONTH(B4512)&lt;10,CONCATENATE("0",MONTH(B4512)),MONTH(B4512))&amp;"/"&amp;  IF(DAY(B4512)&lt;10,CONCATENATE("0",DAY(B4512)),DAY(B4512))</f>
        <v>2021/04/08</v>
      </c>
      <c r="N4512" s="9" t="str">
        <f>IF(OR(INT(MOD(M4512,4))=3,INT(MOD(M4512,4))=2),"A","C")</f>
        <v>A</v>
      </c>
      <c r="O4512" s="9" t="str">
        <f>IF(ISNA(VLOOKUP(MID(E4512,1,6)&amp;G4512,List!A:B,2,FALSE)),"",VLOOKUP(MID(E4512,1,6)&amp;G4512,List!A:B,2,FALSE))</f>
        <v>T06</v>
      </c>
      <c r="P4512" s="1"/>
      <c r="Q4512" s="8"/>
      <c r="R4512" s="8"/>
      <c r="S4512" s="1"/>
      <c r="U4512" s="3"/>
      <c r="V4512" s="2"/>
      <c r="W4512" s="1"/>
      <c r="X4512" s="6"/>
      <c r="Z4512" s="1"/>
    </row>
    <row r="4513" spans="1:26">
      <c r="A4513" s="16" t="s">
        <v>11492</v>
      </c>
      <c r="B4513" s="10">
        <v>44294.725949074076</v>
      </c>
      <c r="C4513" s="16" t="s">
        <v>11485</v>
      </c>
      <c r="D4513" s="16" t="s">
        <v>11493</v>
      </c>
      <c r="E4513" s="16" t="s">
        <v>11494</v>
      </c>
      <c r="F4513" s="16">
        <v>3</v>
      </c>
      <c r="G4513" s="16" t="s">
        <v>11228</v>
      </c>
      <c r="H4513" s="16" t="s">
        <v>5966</v>
      </c>
      <c r="I4513" s="9" t="str">
        <f>IF(N4513="A",IF(AND(HOUR(B4513)&gt;=7,HOUR(B4513)&lt;=18),"A","B"),IF(AND(HOUR(B4513)&gt;=7,HOUR(B4513)&lt;=18),"C","D"))</f>
        <v>A</v>
      </c>
      <c r="J4513" s="9" t="str">
        <f>IF(MONTH(B4513)&lt;10,CONCATENATE("0",MONTH(B4513)),MONTH(B4513))&amp;"/"&amp;  IF(DAY(B4513)&lt;10,CONCATENATE("0",DAY(B4513)),DAY(B4513))</f>
        <v>04/08</v>
      </c>
      <c r="K4513" s="9" t="str">
        <f>IF(C4513&lt;&gt;C4512,1,IF(L4513&lt;&gt;L4512,1,IF(B4513-B4512&gt;$Y$1,1,"")))</f>
        <v/>
      </c>
      <c r="L4513" s="9" t="str">
        <f>YEAR(B4513)&amp;"/"&amp; IF(MONTH(B4513)&lt;10,CONCATENATE("0",MONTH(B4513)),MONTH(B4513))</f>
        <v>2021/04</v>
      </c>
      <c r="M4513" s="11" t="str">
        <f>YEAR(B4513)&amp;"/"&amp; IF(MONTH(B4513)&lt;10,CONCATENATE("0",MONTH(B4513)),MONTH(B4513))&amp;"/"&amp;  IF(DAY(B4513)&lt;10,CONCATENATE("0",DAY(B4513)),DAY(B4513))</f>
        <v>2021/04/08</v>
      </c>
      <c r="N4513" s="9" t="str">
        <f>IF(OR(INT(MOD(M4513,4))=3,INT(MOD(M4513,4))=2),"A","C")</f>
        <v>A</v>
      </c>
      <c r="O4513" s="9" t="str">
        <f>IF(ISNA(VLOOKUP(MID(E4513,1,6)&amp;G4513,List!A:B,2,FALSE)),"",VLOOKUP(MID(E4513,1,6)&amp;G4513,List!A:B,2,FALSE))</f>
        <v>T06</v>
      </c>
      <c r="P4513" s="1"/>
      <c r="Q4513" s="8"/>
      <c r="R4513" s="8"/>
      <c r="S4513" s="1"/>
      <c r="U4513" s="3"/>
      <c r="V4513" s="2"/>
      <c r="W4513" s="1"/>
      <c r="X4513" s="6"/>
      <c r="Z4513" s="1"/>
    </row>
    <row r="4514" spans="1:26">
      <c r="A4514" s="16" t="s">
        <v>11495</v>
      </c>
      <c r="B4514" s="10">
        <v>44294.725949074076</v>
      </c>
      <c r="C4514" s="16" t="s">
        <v>11485</v>
      </c>
      <c r="D4514" s="16" t="s">
        <v>11496</v>
      </c>
      <c r="E4514" s="16" t="s">
        <v>10241</v>
      </c>
      <c r="F4514" s="16">
        <v>7</v>
      </c>
      <c r="G4514" s="16" t="s">
        <v>11228</v>
      </c>
      <c r="H4514" s="16" t="s">
        <v>5966</v>
      </c>
      <c r="I4514" s="9" t="str">
        <f>IF(N4514="A",IF(AND(HOUR(B4514)&gt;=7,HOUR(B4514)&lt;=18),"A","B"),IF(AND(HOUR(B4514)&gt;=7,HOUR(B4514)&lt;=18),"C","D"))</f>
        <v>A</v>
      </c>
      <c r="J4514" s="9" t="str">
        <f>IF(MONTH(B4514)&lt;10,CONCATENATE("0",MONTH(B4514)),MONTH(B4514))&amp;"/"&amp;  IF(DAY(B4514)&lt;10,CONCATENATE("0",DAY(B4514)),DAY(B4514))</f>
        <v>04/08</v>
      </c>
      <c r="K4514" s="9" t="str">
        <f>IF(C4514&lt;&gt;C4513,1,IF(L4514&lt;&gt;L4513,1,IF(B4514-B4513&gt;$Y$1,1,"")))</f>
        <v/>
      </c>
      <c r="L4514" s="9" t="str">
        <f>YEAR(B4514)&amp;"/"&amp; IF(MONTH(B4514)&lt;10,CONCATENATE("0",MONTH(B4514)),MONTH(B4514))</f>
        <v>2021/04</v>
      </c>
      <c r="M4514" s="11" t="str">
        <f>YEAR(B4514)&amp;"/"&amp; IF(MONTH(B4514)&lt;10,CONCATENATE("0",MONTH(B4514)),MONTH(B4514))&amp;"/"&amp;  IF(DAY(B4514)&lt;10,CONCATENATE("0",DAY(B4514)),DAY(B4514))</f>
        <v>2021/04/08</v>
      </c>
      <c r="N4514" s="9" t="str">
        <f>IF(OR(INT(MOD(M4514,4))=3,INT(MOD(M4514,4))=2),"A","C")</f>
        <v>A</v>
      </c>
      <c r="O4514" s="9" t="str">
        <f>IF(ISNA(VLOOKUP(MID(E4514,1,6)&amp;G4514,List!A:B,2,FALSE)),"",VLOOKUP(MID(E4514,1,6)&amp;G4514,List!A:B,2,FALSE))</f>
        <v>T06</v>
      </c>
      <c r="P4514" s="1"/>
      <c r="Q4514" s="8"/>
      <c r="R4514" s="8"/>
      <c r="S4514" s="1"/>
      <c r="U4514" s="3"/>
      <c r="V4514" s="2"/>
      <c r="W4514" s="1"/>
      <c r="X4514" s="6"/>
      <c r="Z4514" s="1"/>
    </row>
    <row r="4515" spans="1:26">
      <c r="A4515" s="16" t="s">
        <v>11497</v>
      </c>
      <c r="B4515" s="10">
        <v>44294.725949074076</v>
      </c>
      <c r="C4515" s="16" t="s">
        <v>11485</v>
      </c>
      <c r="D4515" s="16" t="s">
        <v>11354</v>
      </c>
      <c r="E4515" s="16" t="s">
        <v>11355</v>
      </c>
      <c r="F4515" s="16">
        <v>5</v>
      </c>
      <c r="G4515" s="16" t="s">
        <v>11228</v>
      </c>
      <c r="H4515" s="16" t="s">
        <v>5966</v>
      </c>
      <c r="I4515" s="9" t="str">
        <f>IF(N4515="A",IF(AND(HOUR(B4515)&gt;=7,HOUR(B4515)&lt;=18),"A","B"),IF(AND(HOUR(B4515)&gt;=7,HOUR(B4515)&lt;=18),"C","D"))</f>
        <v>A</v>
      </c>
      <c r="J4515" s="9" t="str">
        <f>IF(MONTH(B4515)&lt;10,CONCATENATE("0",MONTH(B4515)),MONTH(B4515))&amp;"/"&amp;  IF(DAY(B4515)&lt;10,CONCATENATE("0",DAY(B4515)),DAY(B4515))</f>
        <v>04/08</v>
      </c>
      <c r="K4515" s="9" t="str">
        <f>IF(C4515&lt;&gt;C4514,1,IF(L4515&lt;&gt;L4514,1,IF(B4515-B4514&gt;$Y$1,1,"")))</f>
        <v/>
      </c>
      <c r="L4515" s="9" t="str">
        <f>YEAR(B4515)&amp;"/"&amp; IF(MONTH(B4515)&lt;10,CONCATENATE("0",MONTH(B4515)),MONTH(B4515))</f>
        <v>2021/04</v>
      </c>
      <c r="M4515" s="11" t="str">
        <f>YEAR(B4515)&amp;"/"&amp; IF(MONTH(B4515)&lt;10,CONCATENATE("0",MONTH(B4515)),MONTH(B4515))&amp;"/"&amp;  IF(DAY(B4515)&lt;10,CONCATENATE("0",DAY(B4515)),DAY(B4515))</f>
        <v>2021/04/08</v>
      </c>
      <c r="N4515" s="9" t="str">
        <f>IF(OR(INT(MOD(M4515,4))=3,INT(MOD(M4515,4))=2),"A","C")</f>
        <v>A</v>
      </c>
      <c r="O4515" s="9" t="str">
        <f>IF(ISNA(VLOOKUP(MID(E4515,1,6)&amp;G4515,List!A:B,2,FALSE)),"",VLOOKUP(MID(E4515,1,6)&amp;G4515,List!A:B,2,FALSE))</f>
        <v>T06</v>
      </c>
      <c r="P4515" s="1"/>
      <c r="Q4515" s="8"/>
      <c r="R4515" s="8"/>
      <c r="S4515" s="1"/>
      <c r="U4515" s="3"/>
      <c r="V4515" s="2"/>
      <c r="W4515" s="1"/>
      <c r="X4515" s="6"/>
      <c r="Z4515" s="1"/>
    </row>
    <row r="4516" spans="1:26">
      <c r="A4516" s="16" t="s">
        <v>11498</v>
      </c>
      <c r="B4516" s="10">
        <v>44294.725949074076</v>
      </c>
      <c r="C4516" s="16" t="s">
        <v>11485</v>
      </c>
      <c r="D4516" s="16" t="s">
        <v>11499</v>
      </c>
      <c r="E4516" s="16" t="s">
        <v>10187</v>
      </c>
      <c r="F4516" s="16">
        <v>17</v>
      </c>
      <c r="G4516" s="16" t="s">
        <v>11228</v>
      </c>
      <c r="H4516" s="16" t="s">
        <v>5966</v>
      </c>
      <c r="I4516" s="9" t="str">
        <f>IF(N4516="A",IF(AND(HOUR(B4516)&gt;=7,HOUR(B4516)&lt;=18),"A","B"),IF(AND(HOUR(B4516)&gt;=7,HOUR(B4516)&lt;=18),"C","D"))</f>
        <v>A</v>
      </c>
      <c r="J4516" s="9" t="str">
        <f>IF(MONTH(B4516)&lt;10,CONCATENATE("0",MONTH(B4516)),MONTH(B4516))&amp;"/"&amp;  IF(DAY(B4516)&lt;10,CONCATENATE("0",DAY(B4516)),DAY(B4516))</f>
        <v>04/08</v>
      </c>
      <c r="K4516" s="9" t="str">
        <f>IF(C4516&lt;&gt;C4515,1,IF(L4516&lt;&gt;L4515,1,IF(B4516-B4515&gt;$Y$1,1,"")))</f>
        <v/>
      </c>
      <c r="L4516" s="9" t="str">
        <f>YEAR(B4516)&amp;"/"&amp; IF(MONTH(B4516)&lt;10,CONCATENATE("0",MONTH(B4516)),MONTH(B4516))</f>
        <v>2021/04</v>
      </c>
      <c r="M4516" s="11" t="str">
        <f>YEAR(B4516)&amp;"/"&amp; IF(MONTH(B4516)&lt;10,CONCATENATE("0",MONTH(B4516)),MONTH(B4516))&amp;"/"&amp;  IF(DAY(B4516)&lt;10,CONCATENATE("0",DAY(B4516)),DAY(B4516))</f>
        <v>2021/04/08</v>
      </c>
      <c r="N4516" s="9" t="str">
        <f>IF(OR(INT(MOD(M4516,4))=3,INT(MOD(M4516,4))=2),"A","C")</f>
        <v>A</v>
      </c>
      <c r="O4516" s="9" t="str">
        <f>IF(ISNA(VLOOKUP(MID(E4516,1,6)&amp;G4516,List!A:B,2,FALSE)),"",VLOOKUP(MID(E4516,1,6)&amp;G4516,List!A:B,2,FALSE))</f>
        <v>T06</v>
      </c>
      <c r="P4516" s="1"/>
      <c r="Q4516" s="8"/>
      <c r="R4516" s="8"/>
      <c r="S4516" s="1"/>
      <c r="U4516" s="3"/>
      <c r="V4516" s="2"/>
      <c r="W4516" s="1"/>
      <c r="X4516" s="6"/>
      <c r="Z4516" s="1"/>
    </row>
    <row r="4517" spans="1:26">
      <c r="A4517" s="16" t="s">
        <v>11500</v>
      </c>
      <c r="B4517" s="10">
        <v>44294.725949074076</v>
      </c>
      <c r="C4517" s="16" t="s">
        <v>11485</v>
      </c>
      <c r="D4517" s="16" t="s">
        <v>11501</v>
      </c>
      <c r="E4517" s="16" t="s">
        <v>11363</v>
      </c>
      <c r="F4517" s="16">
        <v>3</v>
      </c>
      <c r="G4517" s="16" t="s">
        <v>11228</v>
      </c>
      <c r="H4517" s="16" t="s">
        <v>5966</v>
      </c>
      <c r="I4517" s="9" t="str">
        <f>IF(N4517="A",IF(AND(HOUR(B4517)&gt;=7,HOUR(B4517)&lt;=18),"A","B"),IF(AND(HOUR(B4517)&gt;=7,HOUR(B4517)&lt;=18),"C","D"))</f>
        <v>A</v>
      </c>
      <c r="J4517" s="9" t="str">
        <f>IF(MONTH(B4517)&lt;10,CONCATENATE("0",MONTH(B4517)),MONTH(B4517))&amp;"/"&amp;  IF(DAY(B4517)&lt;10,CONCATENATE("0",DAY(B4517)),DAY(B4517))</f>
        <v>04/08</v>
      </c>
      <c r="K4517" s="9" t="str">
        <f>IF(C4517&lt;&gt;C4516,1,IF(L4517&lt;&gt;L4516,1,IF(B4517-B4516&gt;$Y$1,1,"")))</f>
        <v/>
      </c>
      <c r="L4517" s="9" t="str">
        <f>YEAR(B4517)&amp;"/"&amp; IF(MONTH(B4517)&lt;10,CONCATENATE("0",MONTH(B4517)),MONTH(B4517))</f>
        <v>2021/04</v>
      </c>
      <c r="M4517" s="11" t="str">
        <f>YEAR(B4517)&amp;"/"&amp; IF(MONTH(B4517)&lt;10,CONCATENATE("0",MONTH(B4517)),MONTH(B4517))&amp;"/"&amp;  IF(DAY(B4517)&lt;10,CONCATENATE("0",DAY(B4517)),DAY(B4517))</f>
        <v>2021/04/08</v>
      </c>
      <c r="N4517" s="9" t="str">
        <f>IF(OR(INT(MOD(M4517,4))=3,INT(MOD(M4517,4))=2),"A","C")</f>
        <v>A</v>
      </c>
      <c r="O4517" s="9" t="str">
        <f>IF(ISNA(VLOOKUP(MID(E4517,1,6)&amp;G4517,List!A:B,2,FALSE)),"",VLOOKUP(MID(E4517,1,6)&amp;G4517,List!A:B,2,FALSE))</f>
        <v>T06</v>
      </c>
      <c r="P4517" s="1"/>
      <c r="Q4517" s="8"/>
      <c r="R4517" s="8"/>
      <c r="S4517" s="1"/>
      <c r="U4517" s="3"/>
      <c r="V4517" s="2"/>
      <c r="W4517" s="1"/>
      <c r="X4517" s="6"/>
      <c r="Z4517" s="1"/>
    </row>
    <row r="4518" spans="1:26">
      <c r="A4518" s="16" t="s">
        <v>11502</v>
      </c>
      <c r="B4518" s="10">
        <v>44294.725949074076</v>
      </c>
      <c r="C4518" s="16" t="s">
        <v>11485</v>
      </c>
      <c r="D4518" s="16" t="s">
        <v>11503</v>
      </c>
      <c r="E4518" s="16" t="s">
        <v>11363</v>
      </c>
      <c r="F4518" s="16">
        <v>3</v>
      </c>
      <c r="G4518" s="16" t="s">
        <v>11228</v>
      </c>
      <c r="H4518" s="16" t="s">
        <v>5966</v>
      </c>
      <c r="I4518" s="9" t="str">
        <f>IF(N4518="A",IF(AND(HOUR(B4518)&gt;=7,HOUR(B4518)&lt;=18),"A","B"),IF(AND(HOUR(B4518)&gt;=7,HOUR(B4518)&lt;=18),"C","D"))</f>
        <v>A</v>
      </c>
      <c r="J4518" s="9" t="str">
        <f>IF(MONTH(B4518)&lt;10,CONCATENATE("0",MONTH(B4518)),MONTH(B4518))&amp;"/"&amp;  IF(DAY(B4518)&lt;10,CONCATENATE("0",DAY(B4518)),DAY(B4518))</f>
        <v>04/08</v>
      </c>
      <c r="K4518" s="9" t="str">
        <f>IF(C4518&lt;&gt;C4517,1,IF(L4518&lt;&gt;L4517,1,IF(B4518-B4517&gt;$Y$1,1,"")))</f>
        <v/>
      </c>
      <c r="L4518" s="9" t="str">
        <f>YEAR(B4518)&amp;"/"&amp; IF(MONTH(B4518)&lt;10,CONCATENATE("0",MONTH(B4518)),MONTH(B4518))</f>
        <v>2021/04</v>
      </c>
      <c r="M4518" s="11" t="str">
        <f>YEAR(B4518)&amp;"/"&amp; IF(MONTH(B4518)&lt;10,CONCATENATE("0",MONTH(B4518)),MONTH(B4518))&amp;"/"&amp;  IF(DAY(B4518)&lt;10,CONCATENATE("0",DAY(B4518)),DAY(B4518))</f>
        <v>2021/04/08</v>
      </c>
      <c r="N4518" s="9" t="str">
        <f>IF(OR(INT(MOD(M4518,4))=3,INT(MOD(M4518,4))=2),"A","C")</f>
        <v>A</v>
      </c>
      <c r="O4518" s="9" t="str">
        <f>IF(ISNA(VLOOKUP(MID(E4518,1,6)&amp;G4518,List!A:B,2,FALSE)),"",VLOOKUP(MID(E4518,1,6)&amp;G4518,List!A:B,2,FALSE))</f>
        <v>T06</v>
      </c>
      <c r="P4518" s="1"/>
      <c r="Q4518" s="8"/>
      <c r="R4518" s="8"/>
      <c r="S4518" s="1"/>
      <c r="U4518" s="3"/>
      <c r="V4518" s="2"/>
      <c r="W4518" s="1"/>
      <c r="X4518" s="6"/>
      <c r="Z4518" s="1"/>
    </row>
    <row r="4519" spans="1:26">
      <c r="A4519" s="16" t="s">
        <v>11504</v>
      </c>
      <c r="B4519" s="10">
        <v>44294.725949074076</v>
      </c>
      <c r="C4519" s="16" t="s">
        <v>11485</v>
      </c>
      <c r="D4519" s="16" t="s">
        <v>10625</v>
      </c>
      <c r="E4519" s="16" t="s">
        <v>10152</v>
      </c>
      <c r="F4519" s="16">
        <v>25</v>
      </c>
      <c r="G4519" s="16" t="s">
        <v>11228</v>
      </c>
      <c r="H4519" s="16" t="s">
        <v>5966</v>
      </c>
      <c r="I4519" s="9" t="str">
        <f>IF(N4519="A",IF(AND(HOUR(B4519)&gt;=7,HOUR(B4519)&lt;=18),"A","B"),IF(AND(HOUR(B4519)&gt;=7,HOUR(B4519)&lt;=18),"C","D"))</f>
        <v>A</v>
      </c>
      <c r="J4519" s="9" t="str">
        <f>IF(MONTH(B4519)&lt;10,CONCATENATE("0",MONTH(B4519)),MONTH(B4519))&amp;"/"&amp;  IF(DAY(B4519)&lt;10,CONCATENATE("0",DAY(B4519)),DAY(B4519))</f>
        <v>04/08</v>
      </c>
      <c r="K4519" s="9" t="str">
        <f>IF(C4519&lt;&gt;C4518,1,IF(L4519&lt;&gt;L4518,1,IF(B4519-B4518&gt;$Y$1,1,"")))</f>
        <v/>
      </c>
      <c r="L4519" s="9" t="str">
        <f>YEAR(B4519)&amp;"/"&amp; IF(MONTH(B4519)&lt;10,CONCATENATE("0",MONTH(B4519)),MONTH(B4519))</f>
        <v>2021/04</v>
      </c>
      <c r="M4519" s="11" t="str">
        <f>YEAR(B4519)&amp;"/"&amp; IF(MONTH(B4519)&lt;10,CONCATENATE("0",MONTH(B4519)),MONTH(B4519))&amp;"/"&amp;  IF(DAY(B4519)&lt;10,CONCATENATE("0",DAY(B4519)),DAY(B4519))</f>
        <v>2021/04/08</v>
      </c>
      <c r="N4519" s="9" t="str">
        <f>IF(OR(INT(MOD(M4519,4))=3,INT(MOD(M4519,4))=2),"A","C")</f>
        <v>A</v>
      </c>
      <c r="O4519" s="9" t="str">
        <f>IF(ISNA(VLOOKUP(MID(E4519,1,6)&amp;G4519,List!A:B,2,FALSE)),"",VLOOKUP(MID(E4519,1,6)&amp;G4519,List!A:B,2,FALSE))</f>
        <v>T06</v>
      </c>
      <c r="P4519" s="1"/>
      <c r="Q4519" s="8"/>
      <c r="R4519" s="8"/>
      <c r="S4519" s="1"/>
      <c r="U4519" s="3"/>
      <c r="V4519" s="2"/>
      <c r="W4519" s="1"/>
      <c r="X4519" s="6"/>
      <c r="Z4519" s="1"/>
    </row>
    <row r="4520" spans="1:26">
      <c r="A4520" s="16" t="s">
        <v>11505</v>
      </c>
      <c r="B4520" s="10">
        <v>44294.725949074076</v>
      </c>
      <c r="C4520" s="16" t="s">
        <v>11485</v>
      </c>
      <c r="D4520" s="16" t="s">
        <v>11506</v>
      </c>
      <c r="E4520" s="16" t="s">
        <v>11363</v>
      </c>
      <c r="F4520" s="16">
        <v>8</v>
      </c>
      <c r="G4520" s="16" t="s">
        <v>11228</v>
      </c>
      <c r="H4520" s="16" t="s">
        <v>5966</v>
      </c>
      <c r="I4520" s="9" t="str">
        <f>IF(N4520="A",IF(AND(HOUR(B4520)&gt;=7,HOUR(B4520)&lt;=18),"A","B"),IF(AND(HOUR(B4520)&gt;=7,HOUR(B4520)&lt;=18),"C","D"))</f>
        <v>A</v>
      </c>
      <c r="J4520" s="9" t="str">
        <f>IF(MONTH(B4520)&lt;10,CONCATENATE("0",MONTH(B4520)),MONTH(B4520))&amp;"/"&amp;  IF(DAY(B4520)&lt;10,CONCATENATE("0",DAY(B4520)),DAY(B4520))</f>
        <v>04/08</v>
      </c>
      <c r="K4520" s="9" t="str">
        <f>IF(C4520&lt;&gt;C4519,1,IF(L4520&lt;&gt;L4519,1,IF(B4520-B4519&gt;$Y$1,1,"")))</f>
        <v/>
      </c>
      <c r="L4520" s="9" t="str">
        <f>YEAR(B4520)&amp;"/"&amp; IF(MONTH(B4520)&lt;10,CONCATENATE("0",MONTH(B4520)),MONTH(B4520))</f>
        <v>2021/04</v>
      </c>
      <c r="M4520" s="11" t="str">
        <f>YEAR(B4520)&amp;"/"&amp; IF(MONTH(B4520)&lt;10,CONCATENATE("0",MONTH(B4520)),MONTH(B4520))&amp;"/"&amp;  IF(DAY(B4520)&lt;10,CONCATENATE("0",DAY(B4520)),DAY(B4520))</f>
        <v>2021/04/08</v>
      </c>
      <c r="N4520" s="9" t="str">
        <f>IF(OR(INT(MOD(M4520,4))=3,INT(MOD(M4520,4))=2),"A","C")</f>
        <v>A</v>
      </c>
      <c r="O4520" s="9" t="str">
        <f>IF(ISNA(VLOOKUP(MID(E4520,1,6)&amp;G4520,List!A:B,2,FALSE)),"",VLOOKUP(MID(E4520,1,6)&amp;G4520,List!A:B,2,FALSE))</f>
        <v>T06</v>
      </c>
      <c r="P4520" s="1"/>
      <c r="Q4520" s="8"/>
      <c r="R4520" s="8"/>
      <c r="S4520" s="1"/>
      <c r="U4520" s="3"/>
      <c r="V4520" s="2"/>
      <c r="W4520" s="1"/>
      <c r="X4520" s="6"/>
      <c r="Z4520" s="1"/>
    </row>
    <row r="4521" spans="1:26">
      <c r="A4521" s="16" t="s">
        <v>11507</v>
      </c>
      <c r="B4521" s="10">
        <v>44294.725949074076</v>
      </c>
      <c r="C4521" s="16" t="s">
        <v>11485</v>
      </c>
      <c r="D4521" s="16" t="s">
        <v>10418</v>
      </c>
      <c r="E4521" s="16" t="s">
        <v>10185</v>
      </c>
      <c r="F4521" s="16">
        <v>24</v>
      </c>
      <c r="G4521" s="16" t="s">
        <v>11228</v>
      </c>
      <c r="H4521" s="16" t="s">
        <v>5966</v>
      </c>
      <c r="I4521" s="9" t="str">
        <f>IF(N4521="A",IF(AND(HOUR(B4521)&gt;=7,HOUR(B4521)&lt;=18),"A","B"),IF(AND(HOUR(B4521)&gt;=7,HOUR(B4521)&lt;=18),"C","D"))</f>
        <v>A</v>
      </c>
      <c r="J4521" s="9" t="str">
        <f>IF(MONTH(B4521)&lt;10,CONCATENATE("0",MONTH(B4521)),MONTH(B4521))&amp;"/"&amp;  IF(DAY(B4521)&lt;10,CONCATENATE("0",DAY(B4521)),DAY(B4521))</f>
        <v>04/08</v>
      </c>
      <c r="K4521" s="9" t="str">
        <f>IF(C4521&lt;&gt;C4520,1,IF(L4521&lt;&gt;L4520,1,IF(B4521-B4520&gt;$Y$1,1,"")))</f>
        <v/>
      </c>
      <c r="L4521" s="9" t="str">
        <f>YEAR(B4521)&amp;"/"&amp; IF(MONTH(B4521)&lt;10,CONCATENATE("0",MONTH(B4521)),MONTH(B4521))</f>
        <v>2021/04</v>
      </c>
      <c r="M4521" s="11" t="str">
        <f>YEAR(B4521)&amp;"/"&amp; IF(MONTH(B4521)&lt;10,CONCATENATE("0",MONTH(B4521)),MONTH(B4521))&amp;"/"&amp;  IF(DAY(B4521)&lt;10,CONCATENATE("0",DAY(B4521)),DAY(B4521))</f>
        <v>2021/04/08</v>
      </c>
      <c r="N4521" s="9" t="str">
        <f>IF(OR(INT(MOD(M4521,4))=3,INT(MOD(M4521,4))=2),"A","C")</f>
        <v>A</v>
      </c>
      <c r="O4521" s="9" t="str">
        <f>IF(ISNA(VLOOKUP(MID(E4521,1,6)&amp;G4521,List!A:B,2,FALSE)),"",VLOOKUP(MID(E4521,1,6)&amp;G4521,List!A:B,2,FALSE))</f>
        <v>T06</v>
      </c>
      <c r="P4521" s="1"/>
      <c r="Q4521" s="8"/>
      <c r="R4521" s="8"/>
      <c r="S4521" s="1"/>
      <c r="U4521" s="3"/>
      <c r="V4521" s="2"/>
      <c r="W4521" s="1"/>
      <c r="X4521" s="6"/>
      <c r="Z4521" s="1"/>
    </row>
    <row r="4522" spans="1:26">
      <c r="A4522" s="16" t="s">
        <v>11508</v>
      </c>
      <c r="B4522" s="10">
        <v>44294.725949074076</v>
      </c>
      <c r="C4522" s="16" t="s">
        <v>11485</v>
      </c>
      <c r="D4522" s="16" t="s">
        <v>11509</v>
      </c>
      <c r="E4522" s="16" t="s">
        <v>11363</v>
      </c>
      <c r="F4522" s="16">
        <v>3</v>
      </c>
      <c r="G4522" s="16" t="s">
        <v>11228</v>
      </c>
      <c r="H4522" s="16" t="s">
        <v>5966</v>
      </c>
      <c r="I4522" s="9" t="str">
        <f>IF(N4522="A",IF(AND(HOUR(B4522)&gt;=7,HOUR(B4522)&lt;=18),"A","B"),IF(AND(HOUR(B4522)&gt;=7,HOUR(B4522)&lt;=18),"C","D"))</f>
        <v>A</v>
      </c>
      <c r="J4522" s="9" t="str">
        <f>IF(MONTH(B4522)&lt;10,CONCATENATE("0",MONTH(B4522)),MONTH(B4522))&amp;"/"&amp;  IF(DAY(B4522)&lt;10,CONCATENATE("0",DAY(B4522)),DAY(B4522))</f>
        <v>04/08</v>
      </c>
      <c r="K4522" s="9" t="str">
        <f>IF(C4522&lt;&gt;C4521,1,IF(L4522&lt;&gt;L4521,1,IF(B4522-B4521&gt;$Y$1,1,"")))</f>
        <v/>
      </c>
      <c r="L4522" s="9" t="str">
        <f>YEAR(B4522)&amp;"/"&amp; IF(MONTH(B4522)&lt;10,CONCATENATE("0",MONTH(B4522)),MONTH(B4522))</f>
        <v>2021/04</v>
      </c>
      <c r="M4522" s="11" t="str">
        <f>YEAR(B4522)&amp;"/"&amp; IF(MONTH(B4522)&lt;10,CONCATENATE("0",MONTH(B4522)),MONTH(B4522))&amp;"/"&amp;  IF(DAY(B4522)&lt;10,CONCATENATE("0",DAY(B4522)),DAY(B4522))</f>
        <v>2021/04/08</v>
      </c>
      <c r="N4522" s="9" t="str">
        <f>IF(OR(INT(MOD(M4522,4))=3,INT(MOD(M4522,4))=2),"A","C")</f>
        <v>A</v>
      </c>
      <c r="O4522" s="9" t="str">
        <f>IF(ISNA(VLOOKUP(MID(E4522,1,6)&amp;G4522,List!A:B,2,FALSE)),"",VLOOKUP(MID(E4522,1,6)&amp;G4522,List!A:B,2,FALSE))</f>
        <v>T06</v>
      </c>
      <c r="P4522" s="1"/>
      <c r="Q4522" s="8"/>
      <c r="R4522" s="8"/>
      <c r="S4522" s="1"/>
      <c r="U4522" s="3"/>
      <c r="V4522" s="2"/>
      <c r="W4522" s="1"/>
      <c r="X4522" s="6"/>
      <c r="Z4522" s="1"/>
    </row>
    <row r="4523" spans="1:26">
      <c r="A4523" s="16" t="s">
        <v>11510</v>
      </c>
      <c r="B4523" s="10">
        <v>44294.725949074076</v>
      </c>
      <c r="C4523" s="16" t="s">
        <v>11485</v>
      </c>
      <c r="D4523" s="16" t="s">
        <v>11511</v>
      </c>
      <c r="E4523" s="16" t="s">
        <v>10944</v>
      </c>
      <c r="F4523" s="16">
        <v>2</v>
      </c>
      <c r="G4523" s="16" t="s">
        <v>11228</v>
      </c>
      <c r="H4523" s="16" t="s">
        <v>5966</v>
      </c>
      <c r="I4523" s="9" t="str">
        <f>IF(N4523="A",IF(AND(HOUR(B4523)&gt;=7,HOUR(B4523)&lt;=18),"A","B"),IF(AND(HOUR(B4523)&gt;=7,HOUR(B4523)&lt;=18),"C","D"))</f>
        <v>A</v>
      </c>
      <c r="J4523" s="9" t="str">
        <f>IF(MONTH(B4523)&lt;10,CONCATENATE("0",MONTH(B4523)),MONTH(B4523))&amp;"/"&amp;  IF(DAY(B4523)&lt;10,CONCATENATE("0",DAY(B4523)),DAY(B4523))</f>
        <v>04/08</v>
      </c>
      <c r="K4523" s="9" t="str">
        <f>IF(C4523&lt;&gt;C4522,1,IF(L4523&lt;&gt;L4522,1,IF(B4523-B4522&gt;$Y$1,1,"")))</f>
        <v/>
      </c>
      <c r="L4523" s="9" t="str">
        <f>YEAR(B4523)&amp;"/"&amp; IF(MONTH(B4523)&lt;10,CONCATENATE("0",MONTH(B4523)),MONTH(B4523))</f>
        <v>2021/04</v>
      </c>
      <c r="M4523" s="11" t="str">
        <f>YEAR(B4523)&amp;"/"&amp; IF(MONTH(B4523)&lt;10,CONCATENATE("0",MONTH(B4523)),MONTH(B4523))&amp;"/"&amp;  IF(DAY(B4523)&lt;10,CONCATENATE("0",DAY(B4523)),DAY(B4523))</f>
        <v>2021/04/08</v>
      </c>
      <c r="N4523" s="9" t="str">
        <f>IF(OR(INT(MOD(M4523,4))=3,INT(MOD(M4523,4))=2),"A","C")</f>
        <v>A</v>
      </c>
      <c r="O4523" s="9" t="str">
        <f>IF(ISNA(VLOOKUP(MID(E4523,1,6)&amp;G4523,List!A:B,2,FALSE)),"",VLOOKUP(MID(E4523,1,6)&amp;G4523,List!A:B,2,FALSE))</f>
        <v>T06</v>
      </c>
      <c r="P4523" s="1"/>
      <c r="Q4523" s="8"/>
      <c r="R4523" s="8"/>
      <c r="S4523" s="1"/>
      <c r="U4523" s="3"/>
      <c r="V4523" s="2"/>
      <c r="W4523" s="1"/>
      <c r="X4523" s="6"/>
      <c r="Z4523" s="1"/>
    </row>
    <row r="4524" spans="1:26">
      <c r="A4524" s="16" t="s">
        <v>8140</v>
      </c>
      <c r="B4524" s="10">
        <v>44294.725949074076</v>
      </c>
      <c r="C4524" s="16" t="s">
        <v>11485</v>
      </c>
      <c r="D4524" s="16" t="s">
        <v>11511</v>
      </c>
      <c r="E4524" s="16" t="s">
        <v>10944</v>
      </c>
      <c r="F4524" s="16">
        <v>14</v>
      </c>
      <c r="G4524" s="16" t="s">
        <v>11228</v>
      </c>
      <c r="H4524" s="16" t="s">
        <v>5966</v>
      </c>
      <c r="I4524" s="9" t="str">
        <f>IF(N4524="A",IF(AND(HOUR(B4524)&gt;=7,HOUR(B4524)&lt;=18),"A","B"),IF(AND(HOUR(B4524)&gt;=7,HOUR(B4524)&lt;=18),"C","D"))</f>
        <v>A</v>
      </c>
      <c r="J4524" s="9" t="str">
        <f>IF(MONTH(B4524)&lt;10,CONCATENATE("0",MONTH(B4524)),MONTH(B4524))&amp;"/"&amp;  IF(DAY(B4524)&lt;10,CONCATENATE("0",DAY(B4524)),DAY(B4524))</f>
        <v>04/08</v>
      </c>
      <c r="K4524" s="9" t="str">
        <f>IF(C4524&lt;&gt;C4523,1,IF(L4524&lt;&gt;L4523,1,IF(B4524-B4523&gt;$Y$1,1,"")))</f>
        <v/>
      </c>
      <c r="L4524" s="9" t="str">
        <f>YEAR(B4524)&amp;"/"&amp; IF(MONTH(B4524)&lt;10,CONCATENATE("0",MONTH(B4524)),MONTH(B4524))</f>
        <v>2021/04</v>
      </c>
      <c r="M4524" s="11" t="str">
        <f>YEAR(B4524)&amp;"/"&amp; IF(MONTH(B4524)&lt;10,CONCATENATE("0",MONTH(B4524)),MONTH(B4524))&amp;"/"&amp;  IF(DAY(B4524)&lt;10,CONCATENATE("0",DAY(B4524)),DAY(B4524))</f>
        <v>2021/04/08</v>
      </c>
      <c r="N4524" s="9" t="str">
        <f>IF(OR(INT(MOD(M4524,4))=3,INT(MOD(M4524,4))=2),"A","C")</f>
        <v>A</v>
      </c>
      <c r="O4524" s="9" t="str">
        <f>IF(ISNA(VLOOKUP(MID(E4524,1,6)&amp;G4524,List!A:B,2,FALSE)),"",VLOOKUP(MID(E4524,1,6)&amp;G4524,List!A:B,2,FALSE))</f>
        <v>T06</v>
      </c>
      <c r="P4524" s="1"/>
      <c r="Q4524" s="8"/>
      <c r="R4524" s="8"/>
      <c r="S4524" s="1"/>
      <c r="U4524" s="3"/>
      <c r="V4524" s="2"/>
      <c r="W4524" s="1"/>
      <c r="X4524" s="6"/>
      <c r="Z4524" s="1"/>
    </row>
    <row r="4525" spans="1:26">
      <c r="A4525" s="16" t="s">
        <v>11980</v>
      </c>
      <c r="B4525" s="10">
        <v>44295.078657407408</v>
      </c>
      <c r="C4525" s="16" t="s">
        <v>11485</v>
      </c>
      <c r="D4525" s="16" t="s">
        <v>11587</v>
      </c>
      <c r="E4525" s="16" t="s">
        <v>10340</v>
      </c>
      <c r="F4525" s="16">
        <v>25</v>
      </c>
      <c r="G4525" s="16" t="s">
        <v>11400</v>
      </c>
      <c r="H4525" s="16" t="s">
        <v>5966</v>
      </c>
      <c r="I4525" s="9" t="str">
        <f>IF(N4525="A",IF(AND(HOUR(B4525)&gt;=7,HOUR(B4525)&lt;=18),"A","B"),IF(AND(HOUR(B4525)&gt;=7,HOUR(B4525)&lt;=18),"C","D"))</f>
        <v>B</v>
      </c>
      <c r="J4525" s="9" t="str">
        <f>IF(MONTH(B4525)&lt;10,CONCATENATE("0",MONTH(B4525)),MONTH(B4525))&amp;"/"&amp;  IF(DAY(B4525)&lt;10,CONCATENATE("0",DAY(B4525)),DAY(B4525))</f>
        <v>04/09</v>
      </c>
      <c r="K4525" s="9">
        <f>IF(C4525&lt;&gt;C4524,1,IF(L4525&lt;&gt;L4524,1,IF(B4525-B4524&gt;$Y$1,1,"")))</f>
        <v>1</v>
      </c>
      <c r="L4525" s="9" t="str">
        <f>YEAR(B4525)&amp;"/"&amp; IF(MONTH(B4525)&lt;10,CONCATENATE("0",MONTH(B4525)),MONTH(B4525))</f>
        <v>2021/04</v>
      </c>
      <c r="M4525" s="11" t="str">
        <f>YEAR(B4525)&amp;"/"&amp; IF(MONTH(B4525)&lt;10,CONCATENATE("0",MONTH(B4525)),MONTH(B4525))&amp;"/"&amp;  IF(DAY(B4525)&lt;10,CONCATENATE("0",DAY(B4525)),DAY(B4525))</f>
        <v>2021/04/09</v>
      </c>
      <c r="N4525" s="9" t="str">
        <f>IF(OR(INT(MOD(M4525,4))=3,INT(MOD(M4525,4))=2),"A","C")</f>
        <v>A</v>
      </c>
      <c r="O4525" s="9" t="str">
        <f>IF(ISNA(VLOOKUP(MID(E4525,1,6)&amp;G4525,List!A:B,2,FALSE)),"",VLOOKUP(MID(E4525,1,6)&amp;G4525,List!A:B,2,FALSE))</f>
        <v>T06</v>
      </c>
      <c r="P4525" s="1"/>
      <c r="Q4525" s="8"/>
      <c r="R4525" s="8"/>
      <c r="S4525" s="1"/>
      <c r="U4525" s="3"/>
      <c r="V4525" s="2"/>
      <c r="W4525" s="1"/>
      <c r="X4525" s="6"/>
      <c r="Z4525" s="1"/>
    </row>
    <row r="4526" spans="1:26">
      <c r="A4526" s="16" t="s">
        <v>11981</v>
      </c>
      <c r="B4526" s="10">
        <v>44295.078657407408</v>
      </c>
      <c r="C4526" s="16" t="s">
        <v>11485</v>
      </c>
      <c r="D4526" s="16" t="s">
        <v>11982</v>
      </c>
      <c r="E4526" s="16" t="s">
        <v>11983</v>
      </c>
      <c r="F4526" s="16">
        <v>25</v>
      </c>
      <c r="G4526" s="16" t="s">
        <v>11400</v>
      </c>
      <c r="H4526" s="16" t="s">
        <v>5966</v>
      </c>
      <c r="I4526" s="9" t="str">
        <f>IF(N4526="A",IF(AND(HOUR(B4526)&gt;=7,HOUR(B4526)&lt;=18),"A","B"),IF(AND(HOUR(B4526)&gt;=7,HOUR(B4526)&lt;=18),"C","D"))</f>
        <v>B</v>
      </c>
      <c r="J4526" s="9" t="str">
        <f>IF(MONTH(B4526)&lt;10,CONCATENATE("0",MONTH(B4526)),MONTH(B4526))&amp;"/"&amp;  IF(DAY(B4526)&lt;10,CONCATENATE("0",DAY(B4526)),DAY(B4526))</f>
        <v>04/09</v>
      </c>
      <c r="K4526" s="9" t="str">
        <f>IF(C4526&lt;&gt;C4525,1,IF(L4526&lt;&gt;L4525,1,IF(B4526-B4525&gt;$Y$1,1,"")))</f>
        <v/>
      </c>
      <c r="L4526" s="9" t="str">
        <f>YEAR(B4526)&amp;"/"&amp; IF(MONTH(B4526)&lt;10,CONCATENATE("0",MONTH(B4526)),MONTH(B4526))</f>
        <v>2021/04</v>
      </c>
      <c r="M4526" s="11" t="str">
        <f>YEAR(B4526)&amp;"/"&amp; IF(MONTH(B4526)&lt;10,CONCATENATE("0",MONTH(B4526)),MONTH(B4526))&amp;"/"&amp;  IF(DAY(B4526)&lt;10,CONCATENATE("0",DAY(B4526)),DAY(B4526))</f>
        <v>2021/04/09</v>
      </c>
      <c r="N4526" s="9" t="str">
        <f>IF(OR(INT(MOD(M4526,4))=3,INT(MOD(M4526,4))=2),"A","C")</f>
        <v>A</v>
      </c>
      <c r="O4526" s="9" t="str">
        <f>IF(ISNA(VLOOKUP(MID(E4526,1,6)&amp;G4526,List!A:B,2,FALSE)),"",VLOOKUP(MID(E4526,1,6)&amp;G4526,List!A:B,2,FALSE))</f>
        <v>T06</v>
      </c>
      <c r="P4526" s="1"/>
      <c r="Q4526" s="8"/>
      <c r="R4526" s="8"/>
      <c r="S4526" s="1"/>
      <c r="U4526" s="3"/>
      <c r="V4526" s="2"/>
      <c r="W4526" s="1"/>
      <c r="X4526" s="6"/>
      <c r="Z4526" s="1"/>
    </row>
    <row r="4527" spans="1:26">
      <c r="A4527" s="16" t="s">
        <v>11984</v>
      </c>
      <c r="B4527" s="10">
        <v>44295.078657407408</v>
      </c>
      <c r="C4527" s="16" t="s">
        <v>11485</v>
      </c>
      <c r="D4527" s="16" t="s">
        <v>11985</v>
      </c>
      <c r="E4527" s="16" t="s">
        <v>11095</v>
      </c>
      <c r="F4527" s="16">
        <v>25</v>
      </c>
      <c r="G4527" s="16" t="s">
        <v>11400</v>
      </c>
      <c r="H4527" s="16" t="s">
        <v>5966</v>
      </c>
      <c r="I4527" s="9" t="str">
        <f>IF(N4527="A",IF(AND(HOUR(B4527)&gt;=7,HOUR(B4527)&lt;=18),"A","B"),IF(AND(HOUR(B4527)&gt;=7,HOUR(B4527)&lt;=18),"C","D"))</f>
        <v>B</v>
      </c>
      <c r="J4527" s="9" t="str">
        <f>IF(MONTH(B4527)&lt;10,CONCATENATE("0",MONTH(B4527)),MONTH(B4527))&amp;"/"&amp;  IF(DAY(B4527)&lt;10,CONCATENATE("0",DAY(B4527)),DAY(B4527))</f>
        <v>04/09</v>
      </c>
      <c r="K4527" s="9" t="str">
        <f>IF(C4527&lt;&gt;C4526,1,IF(L4527&lt;&gt;L4526,1,IF(B4527-B4526&gt;$Y$1,1,"")))</f>
        <v/>
      </c>
      <c r="L4527" s="9" t="str">
        <f>YEAR(B4527)&amp;"/"&amp; IF(MONTH(B4527)&lt;10,CONCATENATE("0",MONTH(B4527)),MONTH(B4527))</f>
        <v>2021/04</v>
      </c>
      <c r="M4527" s="11" t="str">
        <f>YEAR(B4527)&amp;"/"&amp; IF(MONTH(B4527)&lt;10,CONCATENATE("0",MONTH(B4527)),MONTH(B4527))&amp;"/"&amp;  IF(DAY(B4527)&lt;10,CONCATENATE("0",DAY(B4527)),DAY(B4527))</f>
        <v>2021/04/09</v>
      </c>
      <c r="N4527" s="9" t="str">
        <f>IF(OR(INT(MOD(M4527,4))=3,INT(MOD(M4527,4))=2),"A","C")</f>
        <v>A</v>
      </c>
      <c r="O4527" s="9" t="str">
        <f>IF(ISNA(VLOOKUP(MID(E4527,1,6)&amp;G4527,List!A:B,2,FALSE)),"",VLOOKUP(MID(E4527,1,6)&amp;G4527,List!A:B,2,FALSE))</f>
        <v>T06</v>
      </c>
      <c r="P4527" s="1"/>
      <c r="Q4527" s="8"/>
      <c r="R4527" s="8"/>
      <c r="S4527" s="1"/>
      <c r="U4527" s="3"/>
      <c r="V4527" s="2"/>
      <c r="W4527" s="1"/>
      <c r="X4527" s="6"/>
      <c r="Z4527" s="1"/>
    </row>
    <row r="4528" spans="1:26">
      <c r="A4528" s="16" t="s">
        <v>11986</v>
      </c>
      <c r="B4528" s="10">
        <v>44295.078657407408</v>
      </c>
      <c r="C4528" s="16" t="s">
        <v>11485</v>
      </c>
      <c r="D4528" s="16" t="s">
        <v>11987</v>
      </c>
      <c r="E4528" s="16" t="s">
        <v>8125</v>
      </c>
      <c r="F4528" s="16">
        <v>25</v>
      </c>
      <c r="G4528" s="16" t="s">
        <v>11400</v>
      </c>
      <c r="H4528" s="16" t="s">
        <v>5966</v>
      </c>
      <c r="I4528" s="9" t="str">
        <f>IF(N4528="A",IF(AND(HOUR(B4528)&gt;=7,HOUR(B4528)&lt;=18),"A","B"),IF(AND(HOUR(B4528)&gt;=7,HOUR(B4528)&lt;=18),"C","D"))</f>
        <v>B</v>
      </c>
      <c r="J4528" s="9" t="str">
        <f>IF(MONTH(B4528)&lt;10,CONCATENATE("0",MONTH(B4528)),MONTH(B4528))&amp;"/"&amp;  IF(DAY(B4528)&lt;10,CONCATENATE("0",DAY(B4528)),DAY(B4528))</f>
        <v>04/09</v>
      </c>
      <c r="K4528" s="9" t="str">
        <f>IF(C4528&lt;&gt;C4527,1,IF(L4528&lt;&gt;L4527,1,IF(B4528-B4527&gt;$Y$1,1,"")))</f>
        <v/>
      </c>
      <c r="L4528" s="9" t="str">
        <f>YEAR(B4528)&amp;"/"&amp; IF(MONTH(B4528)&lt;10,CONCATENATE("0",MONTH(B4528)),MONTH(B4528))</f>
        <v>2021/04</v>
      </c>
      <c r="M4528" s="11" t="str">
        <f>YEAR(B4528)&amp;"/"&amp; IF(MONTH(B4528)&lt;10,CONCATENATE("0",MONTH(B4528)),MONTH(B4528))&amp;"/"&amp;  IF(DAY(B4528)&lt;10,CONCATENATE("0",DAY(B4528)),DAY(B4528))</f>
        <v>2021/04/09</v>
      </c>
      <c r="N4528" s="9" t="str">
        <f>IF(OR(INT(MOD(M4528,4))=3,INT(MOD(M4528,4))=2),"A","C")</f>
        <v>A</v>
      </c>
      <c r="O4528" s="9" t="str">
        <f>IF(ISNA(VLOOKUP(MID(E4528,1,6)&amp;G4528,List!A:B,2,FALSE)),"",VLOOKUP(MID(E4528,1,6)&amp;G4528,List!A:B,2,FALSE))</f>
        <v>T06</v>
      </c>
      <c r="P4528" s="1"/>
      <c r="Q4528" s="8"/>
      <c r="R4528" s="8"/>
      <c r="S4528" s="1"/>
      <c r="U4528" s="3"/>
      <c r="V4528" s="2"/>
      <c r="W4528" s="1"/>
      <c r="X4528" s="6"/>
      <c r="Z4528" s="1"/>
    </row>
    <row r="4529" spans="1:26">
      <c r="A4529" s="16" t="s">
        <v>11988</v>
      </c>
      <c r="B4529" s="10">
        <v>44295.078657407408</v>
      </c>
      <c r="C4529" s="16" t="s">
        <v>11485</v>
      </c>
      <c r="D4529" s="16" t="s">
        <v>10247</v>
      </c>
      <c r="E4529" s="16" t="s">
        <v>10182</v>
      </c>
      <c r="F4529" s="16">
        <v>25</v>
      </c>
      <c r="G4529" s="16" t="s">
        <v>11400</v>
      </c>
      <c r="H4529" s="16" t="s">
        <v>5966</v>
      </c>
      <c r="I4529" s="9" t="str">
        <f>IF(N4529="A",IF(AND(HOUR(B4529)&gt;=7,HOUR(B4529)&lt;=18),"A","B"),IF(AND(HOUR(B4529)&gt;=7,HOUR(B4529)&lt;=18),"C","D"))</f>
        <v>B</v>
      </c>
      <c r="J4529" s="9" t="str">
        <f>IF(MONTH(B4529)&lt;10,CONCATENATE("0",MONTH(B4529)),MONTH(B4529))&amp;"/"&amp;  IF(DAY(B4529)&lt;10,CONCATENATE("0",DAY(B4529)),DAY(B4529))</f>
        <v>04/09</v>
      </c>
      <c r="K4529" s="9" t="str">
        <f>IF(C4529&lt;&gt;C4528,1,IF(L4529&lt;&gt;L4528,1,IF(B4529-B4528&gt;$Y$1,1,"")))</f>
        <v/>
      </c>
      <c r="L4529" s="9" t="str">
        <f>YEAR(B4529)&amp;"/"&amp; IF(MONTH(B4529)&lt;10,CONCATENATE("0",MONTH(B4529)),MONTH(B4529))</f>
        <v>2021/04</v>
      </c>
      <c r="M4529" s="11" t="str">
        <f>YEAR(B4529)&amp;"/"&amp; IF(MONTH(B4529)&lt;10,CONCATENATE("0",MONTH(B4529)),MONTH(B4529))&amp;"/"&amp;  IF(DAY(B4529)&lt;10,CONCATENATE("0",DAY(B4529)),DAY(B4529))</f>
        <v>2021/04/09</v>
      </c>
      <c r="N4529" s="9" t="str">
        <f>IF(OR(INT(MOD(M4529,4))=3,INT(MOD(M4529,4))=2),"A","C")</f>
        <v>A</v>
      </c>
      <c r="O4529" s="9" t="str">
        <f>IF(ISNA(VLOOKUP(MID(E4529,1,6)&amp;G4529,List!A:B,2,FALSE)),"",VLOOKUP(MID(E4529,1,6)&amp;G4529,List!A:B,2,FALSE))</f>
        <v>T06</v>
      </c>
      <c r="P4529" s="1"/>
      <c r="Q4529" s="8"/>
      <c r="R4529" s="8"/>
      <c r="S4529" s="1"/>
      <c r="U4529" s="3"/>
      <c r="V4529" s="2"/>
      <c r="W4529" s="1"/>
      <c r="X4529" s="6"/>
      <c r="Z4529" s="1"/>
    </row>
    <row r="4530" spans="1:26">
      <c r="A4530" s="16" t="s">
        <v>11989</v>
      </c>
      <c r="B4530" s="10">
        <v>44295.078657407408</v>
      </c>
      <c r="C4530" s="16" t="s">
        <v>11485</v>
      </c>
      <c r="D4530" s="16" t="s">
        <v>11990</v>
      </c>
      <c r="E4530" s="16" t="s">
        <v>10159</v>
      </c>
      <c r="F4530" s="16">
        <v>25</v>
      </c>
      <c r="G4530" s="16" t="s">
        <v>11400</v>
      </c>
      <c r="H4530" s="16" t="s">
        <v>5966</v>
      </c>
      <c r="I4530" s="9" t="str">
        <f>IF(N4530="A",IF(AND(HOUR(B4530)&gt;=7,HOUR(B4530)&lt;=18),"A","B"),IF(AND(HOUR(B4530)&gt;=7,HOUR(B4530)&lt;=18),"C","D"))</f>
        <v>B</v>
      </c>
      <c r="J4530" s="9" t="str">
        <f>IF(MONTH(B4530)&lt;10,CONCATENATE("0",MONTH(B4530)),MONTH(B4530))&amp;"/"&amp;  IF(DAY(B4530)&lt;10,CONCATENATE("0",DAY(B4530)),DAY(B4530))</f>
        <v>04/09</v>
      </c>
      <c r="K4530" s="9" t="str">
        <f>IF(C4530&lt;&gt;C4529,1,IF(L4530&lt;&gt;L4529,1,IF(B4530-B4529&gt;$Y$1,1,"")))</f>
        <v/>
      </c>
      <c r="L4530" s="9" t="str">
        <f>YEAR(B4530)&amp;"/"&amp; IF(MONTH(B4530)&lt;10,CONCATENATE("0",MONTH(B4530)),MONTH(B4530))</f>
        <v>2021/04</v>
      </c>
      <c r="M4530" s="11" t="str">
        <f>YEAR(B4530)&amp;"/"&amp; IF(MONTH(B4530)&lt;10,CONCATENATE("0",MONTH(B4530)),MONTH(B4530))&amp;"/"&amp;  IF(DAY(B4530)&lt;10,CONCATENATE("0",DAY(B4530)),DAY(B4530))</f>
        <v>2021/04/09</v>
      </c>
      <c r="N4530" s="9" t="str">
        <f>IF(OR(INT(MOD(M4530,4))=3,INT(MOD(M4530,4))=2),"A","C")</f>
        <v>A</v>
      </c>
      <c r="O4530" s="9" t="str">
        <f>IF(ISNA(VLOOKUP(MID(E4530,1,6)&amp;G4530,List!A:B,2,FALSE)),"",VLOOKUP(MID(E4530,1,6)&amp;G4530,List!A:B,2,FALSE))</f>
        <v>T06</v>
      </c>
      <c r="P4530" s="1"/>
      <c r="Q4530" s="8"/>
      <c r="R4530" s="8"/>
      <c r="S4530" s="1"/>
      <c r="U4530" s="3"/>
      <c r="V4530" s="2"/>
      <c r="W4530" s="1"/>
      <c r="X4530" s="6"/>
      <c r="Z4530" s="1"/>
    </row>
    <row r="4531" spans="1:26">
      <c r="A4531" s="16" t="s">
        <v>13335</v>
      </c>
      <c r="B4531" s="10">
        <v>44295.266967592594</v>
      </c>
      <c r="C4531" s="16" t="s">
        <v>11485</v>
      </c>
      <c r="D4531" s="16" t="s">
        <v>8135</v>
      </c>
      <c r="E4531" s="16" t="s">
        <v>8129</v>
      </c>
      <c r="F4531" s="16">
        <v>25</v>
      </c>
      <c r="G4531" s="16" t="s">
        <v>11171</v>
      </c>
      <c r="H4531" s="16" t="s">
        <v>5966</v>
      </c>
      <c r="I4531" s="9" t="str">
        <f>IF(N4531="A",IF(AND(HOUR(B4531)&gt;=7,HOUR(B4531)&lt;=18),"A","B"),IF(AND(HOUR(B4531)&gt;=7,HOUR(B4531)&lt;=18),"C","D"))</f>
        <v>B</v>
      </c>
      <c r="J4531" s="9" t="str">
        <f>IF(MONTH(B4531)&lt;10,CONCATENATE("0",MONTH(B4531)),MONTH(B4531))&amp;"/"&amp;  IF(DAY(B4531)&lt;10,CONCATENATE("0",DAY(B4531)),DAY(B4531))</f>
        <v>04/09</v>
      </c>
      <c r="K4531" s="9">
        <f>IF(C4531&lt;&gt;C4530,1,IF(L4531&lt;&gt;L4530,1,IF(B4531-B4530&gt;$Y$1,1,"")))</f>
        <v>1</v>
      </c>
      <c r="L4531" s="9" t="str">
        <f>YEAR(B4531)&amp;"/"&amp; IF(MONTH(B4531)&lt;10,CONCATENATE("0",MONTH(B4531)),MONTH(B4531))</f>
        <v>2021/04</v>
      </c>
      <c r="M4531" s="11" t="str">
        <f>YEAR(B4531)&amp;"/"&amp; IF(MONTH(B4531)&lt;10,CONCATENATE("0",MONTH(B4531)),MONTH(B4531))&amp;"/"&amp;  IF(DAY(B4531)&lt;10,CONCATENATE("0",DAY(B4531)),DAY(B4531))</f>
        <v>2021/04/09</v>
      </c>
      <c r="N4531" s="9" t="str">
        <f>IF(OR(INT(MOD(M4531,4))=3,INT(MOD(M4531,4))=2),"A","C")</f>
        <v>A</v>
      </c>
      <c r="O4531" s="9" t="str">
        <f>IF(ISNA(VLOOKUP(MID(E4531,1,6)&amp;G4531,List!A:B,2,FALSE)),"",VLOOKUP(MID(E4531,1,6)&amp;G4531,List!A:B,2,FALSE))</f>
        <v>T04</v>
      </c>
      <c r="P4531" s="1"/>
      <c r="Q4531" s="8"/>
      <c r="R4531" s="8"/>
      <c r="S4531" s="1"/>
      <c r="U4531" s="3"/>
      <c r="V4531" s="2"/>
      <c r="W4531" s="1"/>
      <c r="X4531" s="6"/>
      <c r="Z4531" s="1"/>
    </row>
    <row r="4532" spans="1:26">
      <c r="A4532" s="16" t="s">
        <v>13336</v>
      </c>
      <c r="B4532" s="10">
        <v>44295.266967592594</v>
      </c>
      <c r="C4532" s="16" t="s">
        <v>11485</v>
      </c>
      <c r="D4532" s="16" t="s">
        <v>13337</v>
      </c>
      <c r="E4532" s="16" t="s">
        <v>8125</v>
      </c>
      <c r="F4532" s="16">
        <v>25</v>
      </c>
      <c r="G4532" s="16" t="s">
        <v>11171</v>
      </c>
      <c r="H4532" s="16" t="s">
        <v>5966</v>
      </c>
      <c r="I4532" s="9" t="str">
        <f>IF(N4532="A",IF(AND(HOUR(B4532)&gt;=7,HOUR(B4532)&lt;=18),"A","B"),IF(AND(HOUR(B4532)&gt;=7,HOUR(B4532)&lt;=18),"C","D"))</f>
        <v>B</v>
      </c>
      <c r="J4532" s="9" t="str">
        <f>IF(MONTH(B4532)&lt;10,CONCATENATE("0",MONTH(B4532)),MONTH(B4532))&amp;"/"&amp;  IF(DAY(B4532)&lt;10,CONCATENATE("0",DAY(B4532)),DAY(B4532))</f>
        <v>04/09</v>
      </c>
      <c r="K4532" s="9" t="str">
        <f>IF(C4532&lt;&gt;C4531,1,IF(L4532&lt;&gt;L4531,1,IF(B4532-B4531&gt;$Y$1,1,"")))</f>
        <v/>
      </c>
      <c r="L4532" s="9" t="str">
        <f>YEAR(B4532)&amp;"/"&amp; IF(MONTH(B4532)&lt;10,CONCATENATE("0",MONTH(B4532)),MONTH(B4532))</f>
        <v>2021/04</v>
      </c>
      <c r="M4532" s="11" t="str">
        <f>YEAR(B4532)&amp;"/"&amp; IF(MONTH(B4532)&lt;10,CONCATENATE("0",MONTH(B4532)),MONTH(B4532))&amp;"/"&amp;  IF(DAY(B4532)&lt;10,CONCATENATE("0",DAY(B4532)),DAY(B4532))</f>
        <v>2021/04/09</v>
      </c>
      <c r="N4532" s="9" t="str">
        <f>IF(OR(INT(MOD(M4532,4))=3,INT(MOD(M4532,4))=2),"A","C")</f>
        <v>A</v>
      </c>
      <c r="O4532" s="9" t="str">
        <f>IF(ISNA(VLOOKUP(MID(E4532,1,6)&amp;G4532,List!A:B,2,FALSE)),"",VLOOKUP(MID(E4532,1,6)&amp;G4532,List!A:B,2,FALSE))</f>
        <v>T04</v>
      </c>
      <c r="P4532" s="1"/>
      <c r="Q4532" s="8"/>
      <c r="R4532" s="8"/>
      <c r="S4532" s="1"/>
      <c r="U4532" s="3"/>
      <c r="V4532" s="2"/>
      <c r="W4532" s="1"/>
      <c r="X4532" s="6"/>
      <c r="Z4532" s="1"/>
    </row>
    <row r="4533" spans="1:26">
      <c r="A4533" s="16" t="s">
        <v>13338</v>
      </c>
      <c r="B4533" s="10">
        <v>44295.266967592594</v>
      </c>
      <c r="C4533" s="16" t="s">
        <v>11485</v>
      </c>
      <c r="D4533" s="16" t="s">
        <v>10263</v>
      </c>
      <c r="E4533" s="16" t="s">
        <v>10171</v>
      </c>
      <c r="F4533" s="16">
        <v>25</v>
      </c>
      <c r="G4533" s="16" t="s">
        <v>11171</v>
      </c>
      <c r="H4533" s="16" t="s">
        <v>5966</v>
      </c>
      <c r="I4533" s="9" t="str">
        <f>IF(N4533="A",IF(AND(HOUR(B4533)&gt;=7,HOUR(B4533)&lt;=18),"A","B"),IF(AND(HOUR(B4533)&gt;=7,HOUR(B4533)&lt;=18),"C","D"))</f>
        <v>B</v>
      </c>
      <c r="J4533" s="9" t="str">
        <f>IF(MONTH(B4533)&lt;10,CONCATENATE("0",MONTH(B4533)),MONTH(B4533))&amp;"/"&amp;  IF(DAY(B4533)&lt;10,CONCATENATE("0",DAY(B4533)),DAY(B4533))</f>
        <v>04/09</v>
      </c>
      <c r="K4533" s="9" t="str">
        <f>IF(C4533&lt;&gt;C4532,1,IF(L4533&lt;&gt;L4532,1,IF(B4533-B4532&gt;$Y$1,1,"")))</f>
        <v/>
      </c>
      <c r="L4533" s="9" t="str">
        <f>YEAR(B4533)&amp;"/"&amp; IF(MONTH(B4533)&lt;10,CONCATENATE("0",MONTH(B4533)),MONTH(B4533))</f>
        <v>2021/04</v>
      </c>
      <c r="M4533" s="11" t="str">
        <f>YEAR(B4533)&amp;"/"&amp; IF(MONTH(B4533)&lt;10,CONCATENATE("0",MONTH(B4533)),MONTH(B4533))&amp;"/"&amp;  IF(DAY(B4533)&lt;10,CONCATENATE("0",DAY(B4533)),DAY(B4533))</f>
        <v>2021/04/09</v>
      </c>
      <c r="N4533" s="9" t="str">
        <f>IF(OR(INT(MOD(M4533,4))=3,INT(MOD(M4533,4))=2),"A","C")</f>
        <v>A</v>
      </c>
      <c r="O4533" s="9" t="str">
        <f>IF(ISNA(VLOOKUP(MID(E4533,1,6)&amp;G4533,List!A:B,2,FALSE)),"",VLOOKUP(MID(E4533,1,6)&amp;G4533,List!A:B,2,FALSE))</f>
        <v>T04</v>
      </c>
      <c r="P4533" s="1"/>
      <c r="Q4533" s="8"/>
      <c r="R4533" s="8"/>
      <c r="S4533" s="1"/>
      <c r="U4533" s="3"/>
      <c r="V4533" s="2"/>
      <c r="W4533" s="1"/>
      <c r="X4533" s="6"/>
      <c r="Z4533" s="1"/>
    </row>
    <row r="4534" spans="1:26">
      <c r="A4534" s="16" t="s">
        <v>13339</v>
      </c>
      <c r="B4534" s="10">
        <v>44295.266967592594</v>
      </c>
      <c r="C4534" s="16" t="s">
        <v>11485</v>
      </c>
      <c r="D4534" s="16" t="s">
        <v>12076</v>
      </c>
      <c r="E4534" s="16" t="s">
        <v>10264</v>
      </c>
      <c r="F4534" s="16">
        <v>25</v>
      </c>
      <c r="G4534" s="16" t="s">
        <v>11171</v>
      </c>
      <c r="H4534" s="16" t="s">
        <v>5966</v>
      </c>
      <c r="I4534" s="9" t="str">
        <f>IF(N4534="A",IF(AND(HOUR(B4534)&gt;=7,HOUR(B4534)&lt;=18),"A","B"),IF(AND(HOUR(B4534)&gt;=7,HOUR(B4534)&lt;=18),"C","D"))</f>
        <v>B</v>
      </c>
      <c r="J4534" s="9" t="str">
        <f>IF(MONTH(B4534)&lt;10,CONCATENATE("0",MONTH(B4534)),MONTH(B4534))&amp;"/"&amp;  IF(DAY(B4534)&lt;10,CONCATENATE("0",DAY(B4534)),DAY(B4534))</f>
        <v>04/09</v>
      </c>
      <c r="K4534" s="9" t="str">
        <f>IF(C4534&lt;&gt;C4533,1,IF(L4534&lt;&gt;L4533,1,IF(B4534-B4533&gt;$Y$1,1,"")))</f>
        <v/>
      </c>
      <c r="L4534" s="9" t="str">
        <f>YEAR(B4534)&amp;"/"&amp; IF(MONTH(B4534)&lt;10,CONCATENATE("0",MONTH(B4534)),MONTH(B4534))</f>
        <v>2021/04</v>
      </c>
      <c r="M4534" s="11" t="str">
        <f>YEAR(B4534)&amp;"/"&amp; IF(MONTH(B4534)&lt;10,CONCATENATE("0",MONTH(B4534)),MONTH(B4534))&amp;"/"&amp;  IF(DAY(B4534)&lt;10,CONCATENATE("0",DAY(B4534)),DAY(B4534))</f>
        <v>2021/04/09</v>
      </c>
      <c r="N4534" s="9" t="str">
        <f>IF(OR(INT(MOD(M4534,4))=3,INT(MOD(M4534,4))=2),"A","C")</f>
        <v>A</v>
      </c>
      <c r="O4534" s="9" t="str">
        <f>IF(ISNA(VLOOKUP(MID(E4534,1,6)&amp;G4534,List!A:B,2,FALSE)),"",VLOOKUP(MID(E4534,1,6)&amp;G4534,List!A:B,2,FALSE))</f>
        <v>T04</v>
      </c>
      <c r="P4534" s="1"/>
      <c r="Q4534" s="8"/>
      <c r="R4534" s="8"/>
      <c r="S4534" s="1"/>
      <c r="U4534" s="3"/>
      <c r="V4534" s="2"/>
      <c r="W4534" s="1"/>
      <c r="X4534" s="6"/>
      <c r="Z4534" s="1"/>
    </row>
    <row r="4535" spans="1:26">
      <c r="A4535" s="16" t="s">
        <v>13340</v>
      </c>
      <c r="B4535" s="10">
        <v>44295.266967592594</v>
      </c>
      <c r="C4535" s="16" t="s">
        <v>11485</v>
      </c>
      <c r="D4535" s="16" t="s">
        <v>12076</v>
      </c>
      <c r="E4535" s="16" t="s">
        <v>10264</v>
      </c>
      <c r="F4535" s="16">
        <v>25</v>
      </c>
      <c r="G4535" s="16" t="s">
        <v>11171</v>
      </c>
      <c r="H4535" s="16" t="s">
        <v>5966</v>
      </c>
      <c r="I4535" s="9" t="str">
        <f>IF(N4535="A",IF(AND(HOUR(B4535)&gt;=7,HOUR(B4535)&lt;=18),"A","B"),IF(AND(HOUR(B4535)&gt;=7,HOUR(B4535)&lt;=18),"C","D"))</f>
        <v>B</v>
      </c>
      <c r="J4535" s="9" t="str">
        <f>IF(MONTH(B4535)&lt;10,CONCATENATE("0",MONTH(B4535)),MONTH(B4535))&amp;"/"&amp;  IF(DAY(B4535)&lt;10,CONCATENATE("0",DAY(B4535)),DAY(B4535))</f>
        <v>04/09</v>
      </c>
      <c r="K4535" s="9" t="str">
        <f>IF(C4535&lt;&gt;C4534,1,IF(L4535&lt;&gt;L4534,1,IF(B4535-B4534&gt;$Y$1,1,"")))</f>
        <v/>
      </c>
      <c r="L4535" s="9" t="str">
        <f>YEAR(B4535)&amp;"/"&amp; IF(MONTH(B4535)&lt;10,CONCATENATE("0",MONTH(B4535)),MONTH(B4535))</f>
        <v>2021/04</v>
      </c>
      <c r="M4535" s="11" t="str">
        <f>YEAR(B4535)&amp;"/"&amp; IF(MONTH(B4535)&lt;10,CONCATENATE("0",MONTH(B4535)),MONTH(B4535))&amp;"/"&amp;  IF(DAY(B4535)&lt;10,CONCATENATE("0",DAY(B4535)),DAY(B4535))</f>
        <v>2021/04/09</v>
      </c>
      <c r="N4535" s="9" t="str">
        <f>IF(OR(INT(MOD(M4535,4))=3,INT(MOD(M4535,4))=2),"A","C")</f>
        <v>A</v>
      </c>
      <c r="O4535" s="9" t="str">
        <f>IF(ISNA(VLOOKUP(MID(E4535,1,6)&amp;G4535,List!A:B,2,FALSE)),"",VLOOKUP(MID(E4535,1,6)&amp;G4535,List!A:B,2,FALSE))</f>
        <v>T04</v>
      </c>
      <c r="P4535" s="1"/>
      <c r="Q4535" s="8"/>
      <c r="R4535" s="8"/>
      <c r="S4535" s="1"/>
      <c r="U4535" s="3"/>
      <c r="V4535" s="2"/>
      <c r="W4535" s="1"/>
      <c r="X4535" s="6"/>
      <c r="Z4535" s="1"/>
    </row>
    <row r="4536" spans="1:26">
      <c r="A4536" s="16" t="s">
        <v>13341</v>
      </c>
      <c r="B4536" s="10">
        <v>44295.266967592594</v>
      </c>
      <c r="C4536" s="16" t="s">
        <v>11485</v>
      </c>
      <c r="D4536" s="16" t="s">
        <v>13342</v>
      </c>
      <c r="E4536" s="16" t="s">
        <v>10171</v>
      </c>
      <c r="F4536" s="16">
        <v>25</v>
      </c>
      <c r="G4536" s="16" t="s">
        <v>11171</v>
      </c>
      <c r="H4536" s="16" t="s">
        <v>5966</v>
      </c>
      <c r="I4536" s="9" t="str">
        <f>IF(N4536="A",IF(AND(HOUR(B4536)&gt;=7,HOUR(B4536)&lt;=18),"A","B"),IF(AND(HOUR(B4536)&gt;=7,HOUR(B4536)&lt;=18),"C","D"))</f>
        <v>B</v>
      </c>
      <c r="J4536" s="9" t="str">
        <f>IF(MONTH(B4536)&lt;10,CONCATENATE("0",MONTH(B4536)),MONTH(B4536))&amp;"/"&amp;  IF(DAY(B4536)&lt;10,CONCATENATE("0",DAY(B4536)),DAY(B4536))</f>
        <v>04/09</v>
      </c>
      <c r="K4536" s="9" t="str">
        <f>IF(C4536&lt;&gt;C4535,1,IF(L4536&lt;&gt;L4535,1,IF(B4536-B4535&gt;$Y$1,1,"")))</f>
        <v/>
      </c>
      <c r="L4536" s="9" t="str">
        <f>YEAR(B4536)&amp;"/"&amp; IF(MONTH(B4536)&lt;10,CONCATENATE("0",MONTH(B4536)),MONTH(B4536))</f>
        <v>2021/04</v>
      </c>
      <c r="M4536" s="11" t="str">
        <f>YEAR(B4536)&amp;"/"&amp; IF(MONTH(B4536)&lt;10,CONCATENATE("0",MONTH(B4536)),MONTH(B4536))&amp;"/"&amp;  IF(DAY(B4536)&lt;10,CONCATENATE("0",DAY(B4536)),DAY(B4536))</f>
        <v>2021/04/09</v>
      </c>
      <c r="N4536" s="9" t="str">
        <f>IF(OR(INT(MOD(M4536,4))=3,INT(MOD(M4536,4))=2),"A","C")</f>
        <v>A</v>
      </c>
      <c r="O4536" s="9" t="str">
        <f>IF(ISNA(VLOOKUP(MID(E4536,1,6)&amp;G4536,List!A:B,2,FALSE)),"",VLOOKUP(MID(E4536,1,6)&amp;G4536,List!A:B,2,FALSE))</f>
        <v>T04</v>
      </c>
      <c r="P4536" s="1"/>
      <c r="Q4536" s="8"/>
      <c r="R4536" s="8"/>
      <c r="S4536" s="1"/>
      <c r="U4536" s="3"/>
      <c r="V4536" s="2"/>
      <c r="W4536" s="1"/>
      <c r="X4536" s="6"/>
      <c r="Z4536" s="1"/>
    </row>
    <row r="4537" spans="1:26">
      <c r="A4537" s="16" t="s">
        <v>12480</v>
      </c>
      <c r="B4537" s="10">
        <v>44295.589861111112</v>
      </c>
      <c r="C4537" s="16" t="s">
        <v>11485</v>
      </c>
      <c r="D4537" s="16" t="s">
        <v>10247</v>
      </c>
      <c r="E4537" s="16" t="s">
        <v>10182</v>
      </c>
      <c r="F4537" s="16">
        <v>25</v>
      </c>
      <c r="G4537" s="16" t="s">
        <v>11575</v>
      </c>
      <c r="H4537" s="16" t="s">
        <v>5966</v>
      </c>
      <c r="I4537" s="9" t="str">
        <f>IF(N4537="A",IF(AND(HOUR(B4537)&gt;=7,HOUR(B4537)&lt;=18),"A","B"),IF(AND(HOUR(B4537)&gt;=7,HOUR(B4537)&lt;=18),"C","D"))</f>
        <v>A</v>
      </c>
      <c r="J4537" s="9" t="str">
        <f>IF(MONTH(B4537)&lt;10,CONCATENATE("0",MONTH(B4537)),MONTH(B4537))&amp;"/"&amp;  IF(DAY(B4537)&lt;10,CONCATENATE("0",DAY(B4537)),DAY(B4537))</f>
        <v>04/09</v>
      </c>
      <c r="K4537" s="9">
        <f>IF(C4537&lt;&gt;C4536,1,IF(L4537&lt;&gt;L4536,1,IF(B4537-B4536&gt;$Y$1,1,"")))</f>
        <v>1</v>
      </c>
      <c r="L4537" s="9" t="str">
        <f>YEAR(B4537)&amp;"/"&amp; IF(MONTH(B4537)&lt;10,CONCATENATE("0",MONTH(B4537)),MONTH(B4537))</f>
        <v>2021/04</v>
      </c>
      <c r="M4537" s="11" t="str">
        <f>YEAR(B4537)&amp;"/"&amp; IF(MONTH(B4537)&lt;10,CONCATENATE("0",MONTH(B4537)),MONTH(B4537))&amp;"/"&amp;  IF(DAY(B4537)&lt;10,CONCATENATE("0",DAY(B4537)),DAY(B4537))</f>
        <v>2021/04/09</v>
      </c>
      <c r="N4537" s="9" t="str">
        <f>IF(OR(INT(MOD(M4537,4))=3,INT(MOD(M4537,4))=2),"A","C")</f>
        <v>A</v>
      </c>
      <c r="O4537" s="9" t="str">
        <f>IF(ISNA(VLOOKUP(MID(E4537,1,6)&amp;G4537,List!A:B,2,FALSE)),"",VLOOKUP(MID(E4537,1,6)&amp;G4537,List!A:B,2,FALSE))</f>
        <v>T11</v>
      </c>
      <c r="P4537" s="1"/>
      <c r="Q4537" s="8"/>
      <c r="R4537" s="8"/>
      <c r="S4537" s="1"/>
      <c r="U4537" s="3"/>
      <c r="V4537" s="2"/>
      <c r="W4537" s="1"/>
      <c r="X4537" s="6"/>
      <c r="Z4537" s="1"/>
    </row>
    <row r="4538" spans="1:26">
      <c r="A4538" s="16" t="s">
        <v>12481</v>
      </c>
      <c r="B4538" s="10">
        <v>44295.589861111112</v>
      </c>
      <c r="C4538" s="16" t="s">
        <v>11485</v>
      </c>
      <c r="D4538" s="16" t="s">
        <v>10247</v>
      </c>
      <c r="E4538" s="16" t="s">
        <v>10182</v>
      </c>
      <c r="F4538" s="16">
        <v>25</v>
      </c>
      <c r="G4538" s="16" t="s">
        <v>11575</v>
      </c>
      <c r="H4538" s="16" t="s">
        <v>5966</v>
      </c>
      <c r="I4538" s="9" t="str">
        <f>IF(N4538="A",IF(AND(HOUR(B4538)&gt;=7,HOUR(B4538)&lt;=18),"A","B"),IF(AND(HOUR(B4538)&gt;=7,HOUR(B4538)&lt;=18),"C","D"))</f>
        <v>A</v>
      </c>
      <c r="J4538" s="9" t="str">
        <f>IF(MONTH(B4538)&lt;10,CONCATENATE("0",MONTH(B4538)),MONTH(B4538))&amp;"/"&amp;  IF(DAY(B4538)&lt;10,CONCATENATE("0",DAY(B4538)),DAY(B4538))</f>
        <v>04/09</v>
      </c>
      <c r="K4538" s="9" t="str">
        <f>IF(C4538&lt;&gt;C4537,1,IF(L4538&lt;&gt;L4537,1,IF(B4538-B4537&gt;$Y$1,1,"")))</f>
        <v/>
      </c>
      <c r="L4538" s="9" t="str">
        <f>YEAR(B4538)&amp;"/"&amp; IF(MONTH(B4538)&lt;10,CONCATENATE("0",MONTH(B4538)),MONTH(B4538))</f>
        <v>2021/04</v>
      </c>
      <c r="M4538" s="11" t="str">
        <f>YEAR(B4538)&amp;"/"&amp; IF(MONTH(B4538)&lt;10,CONCATENATE("0",MONTH(B4538)),MONTH(B4538))&amp;"/"&amp;  IF(DAY(B4538)&lt;10,CONCATENATE("0",DAY(B4538)),DAY(B4538))</f>
        <v>2021/04/09</v>
      </c>
      <c r="N4538" s="9" t="str">
        <f>IF(OR(INT(MOD(M4538,4))=3,INT(MOD(M4538,4))=2),"A","C")</f>
        <v>A</v>
      </c>
      <c r="O4538" s="9" t="str">
        <f>IF(ISNA(VLOOKUP(MID(E4538,1,6)&amp;G4538,List!A:B,2,FALSE)),"",VLOOKUP(MID(E4538,1,6)&amp;G4538,List!A:B,2,FALSE))</f>
        <v>T11</v>
      </c>
      <c r="P4538" s="1"/>
      <c r="Q4538" s="8"/>
      <c r="R4538" s="8"/>
      <c r="S4538" s="1"/>
      <c r="U4538" s="3"/>
      <c r="V4538" s="2"/>
      <c r="W4538" s="1"/>
      <c r="X4538" s="6"/>
      <c r="Z4538" s="1"/>
    </row>
    <row r="4539" spans="1:26">
      <c r="A4539" s="16" t="s">
        <v>12482</v>
      </c>
      <c r="B4539" s="10">
        <v>44295.589861111112</v>
      </c>
      <c r="C4539" s="16" t="s">
        <v>11485</v>
      </c>
      <c r="D4539" s="16" t="s">
        <v>10247</v>
      </c>
      <c r="E4539" s="16" t="s">
        <v>10182</v>
      </c>
      <c r="F4539" s="16">
        <v>25</v>
      </c>
      <c r="G4539" s="16" t="s">
        <v>11575</v>
      </c>
      <c r="H4539" s="16" t="s">
        <v>5966</v>
      </c>
      <c r="I4539" s="9" t="str">
        <f>IF(N4539="A",IF(AND(HOUR(B4539)&gt;=7,HOUR(B4539)&lt;=18),"A","B"),IF(AND(HOUR(B4539)&gt;=7,HOUR(B4539)&lt;=18),"C","D"))</f>
        <v>A</v>
      </c>
      <c r="J4539" s="9" t="str">
        <f>IF(MONTH(B4539)&lt;10,CONCATENATE("0",MONTH(B4539)),MONTH(B4539))&amp;"/"&amp;  IF(DAY(B4539)&lt;10,CONCATENATE("0",DAY(B4539)),DAY(B4539))</f>
        <v>04/09</v>
      </c>
      <c r="K4539" s="9" t="str">
        <f>IF(C4539&lt;&gt;C4538,1,IF(L4539&lt;&gt;L4538,1,IF(B4539-B4538&gt;$Y$1,1,"")))</f>
        <v/>
      </c>
      <c r="L4539" s="9" t="str">
        <f>YEAR(B4539)&amp;"/"&amp; IF(MONTH(B4539)&lt;10,CONCATENATE("0",MONTH(B4539)),MONTH(B4539))</f>
        <v>2021/04</v>
      </c>
      <c r="M4539" s="11" t="str">
        <f>YEAR(B4539)&amp;"/"&amp; IF(MONTH(B4539)&lt;10,CONCATENATE("0",MONTH(B4539)),MONTH(B4539))&amp;"/"&amp;  IF(DAY(B4539)&lt;10,CONCATENATE("0",DAY(B4539)),DAY(B4539))</f>
        <v>2021/04/09</v>
      </c>
      <c r="N4539" s="9" t="str">
        <f>IF(OR(INT(MOD(M4539,4))=3,INT(MOD(M4539,4))=2),"A","C")</f>
        <v>A</v>
      </c>
      <c r="O4539" s="9" t="str">
        <f>IF(ISNA(VLOOKUP(MID(E4539,1,6)&amp;G4539,List!A:B,2,FALSE)),"",VLOOKUP(MID(E4539,1,6)&amp;G4539,List!A:B,2,FALSE))</f>
        <v>T11</v>
      </c>
      <c r="P4539" s="1"/>
      <c r="Q4539" s="8"/>
      <c r="R4539" s="8"/>
      <c r="S4539" s="1"/>
      <c r="U4539" s="3"/>
      <c r="V4539" s="2"/>
      <c r="W4539" s="1"/>
      <c r="X4539" s="6"/>
      <c r="Z4539" s="1"/>
    </row>
    <row r="4540" spans="1:26">
      <c r="A4540" s="16" t="s">
        <v>12483</v>
      </c>
      <c r="B4540" s="10">
        <v>44295.589861111112</v>
      </c>
      <c r="C4540" s="16" t="s">
        <v>11485</v>
      </c>
      <c r="D4540" s="16" t="s">
        <v>10247</v>
      </c>
      <c r="E4540" s="16" t="s">
        <v>10182</v>
      </c>
      <c r="F4540" s="16">
        <v>25</v>
      </c>
      <c r="G4540" s="16" t="s">
        <v>11575</v>
      </c>
      <c r="H4540" s="16" t="s">
        <v>5966</v>
      </c>
      <c r="I4540" s="9" t="str">
        <f>IF(N4540="A",IF(AND(HOUR(B4540)&gt;=7,HOUR(B4540)&lt;=18),"A","B"),IF(AND(HOUR(B4540)&gt;=7,HOUR(B4540)&lt;=18),"C","D"))</f>
        <v>A</v>
      </c>
      <c r="J4540" s="9" t="str">
        <f>IF(MONTH(B4540)&lt;10,CONCATENATE("0",MONTH(B4540)),MONTH(B4540))&amp;"/"&amp;  IF(DAY(B4540)&lt;10,CONCATENATE("0",DAY(B4540)),DAY(B4540))</f>
        <v>04/09</v>
      </c>
      <c r="K4540" s="9" t="str">
        <f>IF(C4540&lt;&gt;C4539,1,IF(L4540&lt;&gt;L4539,1,IF(B4540-B4539&gt;$Y$1,1,"")))</f>
        <v/>
      </c>
      <c r="L4540" s="9" t="str">
        <f>YEAR(B4540)&amp;"/"&amp; IF(MONTH(B4540)&lt;10,CONCATENATE("0",MONTH(B4540)),MONTH(B4540))</f>
        <v>2021/04</v>
      </c>
      <c r="M4540" s="11" t="str">
        <f>YEAR(B4540)&amp;"/"&amp; IF(MONTH(B4540)&lt;10,CONCATENATE("0",MONTH(B4540)),MONTH(B4540))&amp;"/"&amp;  IF(DAY(B4540)&lt;10,CONCATENATE("0",DAY(B4540)),DAY(B4540))</f>
        <v>2021/04/09</v>
      </c>
      <c r="N4540" s="9" t="str">
        <f>IF(OR(INT(MOD(M4540,4))=3,INT(MOD(M4540,4))=2),"A","C")</f>
        <v>A</v>
      </c>
      <c r="O4540" s="9" t="str">
        <f>IF(ISNA(VLOOKUP(MID(E4540,1,6)&amp;G4540,List!A:B,2,FALSE)),"",VLOOKUP(MID(E4540,1,6)&amp;G4540,List!A:B,2,FALSE))</f>
        <v>T11</v>
      </c>
      <c r="P4540" s="1"/>
      <c r="Q4540" s="8"/>
      <c r="R4540" s="8"/>
      <c r="S4540" s="1"/>
      <c r="U4540" s="3"/>
      <c r="V4540" s="2"/>
      <c r="W4540" s="1"/>
      <c r="X4540" s="6"/>
      <c r="Z4540" s="1"/>
    </row>
    <row r="4541" spans="1:26">
      <c r="A4541" s="16" t="s">
        <v>11892</v>
      </c>
      <c r="B4541" s="10">
        <v>44295.772094907406</v>
      </c>
      <c r="C4541" s="16" t="s">
        <v>11485</v>
      </c>
      <c r="D4541" s="16" t="s">
        <v>10368</v>
      </c>
      <c r="E4541" s="16" t="s">
        <v>30</v>
      </c>
      <c r="F4541" s="16">
        <v>25</v>
      </c>
      <c r="G4541" s="16" t="s">
        <v>11228</v>
      </c>
      <c r="H4541" s="16" t="s">
        <v>5966</v>
      </c>
      <c r="I4541" s="9" t="str">
        <f>IF(N4541="A",IF(AND(HOUR(B4541)&gt;=7,HOUR(B4541)&lt;=18),"A","B"),IF(AND(HOUR(B4541)&gt;=7,HOUR(B4541)&lt;=18),"C","D"))</f>
        <v>A</v>
      </c>
      <c r="J4541" s="9" t="str">
        <f>IF(MONTH(B4541)&lt;10,CONCATENATE("0",MONTH(B4541)),MONTH(B4541))&amp;"/"&amp;  IF(DAY(B4541)&lt;10,CONCATENATE("0",DAY(B4541)),DAY(B4541))</f>
        <v>04/09</v>
      </c>
      <c r="K4541" s="9">
        <f>IF(C4541&lt;&gt;C4540,1,IF(L4541&lt;&gt;L4540,1,IF(B4541-B4540&gt;$Y$1,1,"")))</f>
        <v>1</v>
      </c>
      <c r="L4541" s="9" t="str">
        <f>YEAR(B4541)&amp;"/"&amp; IF(MONTH(B4541)&lt;10,CONCATENATE("0",MONTH(B4541)),MONTH(B4541))</f>
        <v>2021/04</v>
      </c>
      <c r="M4541" s="11" t="str">
        <f>YEAR(B4541)&amp;"/"&amp; IF(MONTH(B4541)&lt;10,CONCATENATE("0",MONTH(B4541)),MONTH(B4541))&amp;"/"&amp;  IF(DAY(B4541)&lt;10,CONCATENATE("0",DAY(B4541)),DAY(B4541))</f>
        <v>2021/04/09</v>
      </c>
      <c r="N4541" s="9" t="str">
        <f>IF(OR(INT(MOD(M4541,4))=3,INT(MOD(M4541,4))=2),"A","C")</f>
        <v>A</v>
      </c>
      <c r="O4541" s="9" t="str">
        <f>IF(ISNA(VLOOKUP(MID(E4541,1,6)&amp;G4541,List!A:B,2,FALSE)),"",VLOOKUP(MID(E4541,1,6)&amp;G4541,List!A:B,2,FALSE))</f>
        <v>T06</v>
      </c>
      <c r="P4541" s="1"/>
      <c r="Q4541" s="8"/>
      <c r="R4541" s="8"/>
      <c r="S4541" s="1"/>
      <c r="U4541" s="3"/>
      <c r="V4541" s="2"/>
      <c r="W4541" s="1"/>
      <c r="X4541" s="6"/>
      <c r="Z4541" s="1"/>
    </row>
    <row r="4542" spans="1:26">
      <c r="A4542" s="16" t="s">
        <v>12239</v>
      </c>
      <c r="B4542" s="10">
        <v>44295.772094907406</v>
      </c>
      <c r="C4542" s="16" t="s">
        <v>11485</v>
      </c>
      <c r="D4542" s="16" t="s">
        <v>12240</v>
      </c>
      <c r="E4542" s="16" t="s">
        <v>12241</v>
      </c>
      <c r="F4542" s="16">
        <v>25</v>
      </c>
      <c r="G4542" s="16" t="s">
        <v>11400</v>
      </c>
      <c r="H4542" s="16" t="s">
        <v>5966</v>
      </c>
      <c r="I4542" s="9" t="str">
        <f>IF(N4542="A",IF(AND(HOUR(B4542)&gt;=7,HOUR(B4542)&lt;=18),"A","B"),IF(AND(HOUR(B4542)&gt;=7,HOUR(B4542)&lt;=18),"C","D"))</f>
        <v>A</v>
      </c>
      <c r="J4542" s="9" t="str">
        <f>IF(MONTH(B4542)&lt;10,CONCATENATE("0",MONTH(B4542)),MONTH(B4542))&amp;"/"&amp;  IF(DAY(B4542)&lt;10,CONCATENATE("0",DAY(B4542)),DAY(B4542))</f>
        <v>04/09</v>
      </c>
      <c r="K4542" s="9" t="str">
        <f>IF(C4542&lt;&gt;C4541,1,IF(L4542&lt;&gt;L4541,1,IF(B4542-B4541&gt;$Y$1,1,"")))</f>
        <v/>
      </c>
      <c r="L4542" s="9" t="str">
        <f>YEAR(B4542)&amp;"/"&amp; IF(MONTH(B4542)&lt;10,CONCATENATE("0",MONTH(B4542)),MONTH(B4542))</f>
        <v>2021/04</v>
      </c>
      <c r="M4542" s="11" t="str">
        <f>YEAR(B4542)&amp;"/"&amp; IF(MONTH(B4542)&lt;10,CONCATENATE("0",MONTH(B4542)),MONTH(B4542))&amp;"/"&amp;  IF(DAY(B4542)&lt;10,CONCATENATE("0",DAY(B4542)),DAY(B4542))</f>
        <v>2021/04/09</v>
      </c>
      <c r="N4542" s="9" t="str">
        <f>IF(OR(INT(MOD(M4542,4))=3,INT(MOD(M4542,4))=2),"A","C")</f>
        <v>A</v>
      </c>
      <c r="O4542" s="9" t="str">
        <f>IF(ISNA(VLOOKUP(MID(E4542,1,6)&amp;G4542,List!A:B,2,FALSE)),"",VLOOKUP(MID(E4542,1,6)&amp;G4542,List!A:B,2,FALSE))</f>
        <v>T06</v>
      </c>
      <c r="P4542" s="1"/>
      <c r="Q4542" s="8"/>
      <c r="R4542" s="8"/>
      <c r="S4542" s="1"/>
      <c r="U4542" s="3"/>
      <c r="V4542" s="2"/>
      <c r="W4542" s="1"/>
      <c r="X4542" s="6"/>
      <c r="Z4542" s="1"/>
    </row>
    <row r="4543" spans="1:26">
      <c r="A4543" s="16" t="s">
        <v>12242</v>
      </c>
      <c r="B4543" s="10">
        <v>44295.772094907406</v>
      </c>
      <c r="C4543" s="16" t="s">
        <v>11485</v>
      </c>
      <c r="D4543" s="16" t="s">
        <v>11622</v>
      </c>
      <c r="E4543" s="16" t="s">
        <v>11623</v>
      </c>
      <c r="F4543" s="16">
        <v>25</v>
      </c>
      <c r="G4543" s="16" t="s">
        <v>11400</v>
      </c>
      <c r="H4543" s="16" t="s">
        <v>5966</v>
      </c>
      <c r="I4543" s="9" t="str">
        <f>IF(N4543="A",IF(AND(HOUR(B4543)&gt;=7,HOUR(B4543)&lt;=18),"A","B"),IF(AND(HOUR(B4543)&gt;=7,HOUR(B4543)&lt;=18),"C","D"))</f>
        <v>A</v>
      </c>
      <c r="J4543" s="9" t="str">
        <f>IF(MONTH(B4543)&lt;10,CONCATENATE("0",MONTH(B4543)),MONTH(B4543))&amp;"/"&amp;  IF(DAY(B4543)&lt;10,CONCATENATE("0",DAY(B4543)),DAY(B4543))</f>
        <v>04/09</v>
      </c>
      <c r="K4543" s="9" t="str">
        <f>IF(C4543&lt;&gt;C4542,1,IF(L4543&lt;&gt;L4542,1,IF(B4543-B4542&gt;$Y$1,1,"")))</f>
        <v/>
      </c>
      <c r="L4543" s="9" t="str">
        <f>YEAR(B4543)&amp;"/"&amp; IF(MONTH(B4543)&lt;10,CONCATENATE("0",MONTH(B4543)),MONTH(B4543))</f>
        <v>2021/04</v>
      </c>
      <c r="M4543" s="11" t="str">
        <f>YEAR(B4543)&amp;"/"&amp; IF(MONTH(B4543)&lt;10,CONCATENATE("0",MONTH(B4543)),MONTH(B4543))&amp;"/"&amp;  IF(DAY(B4543)&lt;10,CONCATENATE("0",DAY(B4543)),DAY(B4543))</f>
        <v>2021/04/09</v>
      </c>
      <c r="N4543" s="9" t="str">
        <f>IF(OR(INT(MOD(M4543,4))=3,INT(MOD(M4543,4))=2),"A","C")</f>
        <v>A</v>
      </c>
      <c r="O4543" s="9" t="str">
        <f>IF(ISNA(VLOOKUP(MID(E4543,1,6)&amp;G4543,List!A:B,2,FALSE)),"",VLOOKUP(MID(E4543,1,6)&amp;G4543,List!A:B,2,FALSE))</f>
        <v>T06</v>
      </c>
      <c r="P4543" s="1"/>
      <c r="Q4543" s="8"/>
      <c r="R4543" s="8"/>
      <c r="S4543" s="1"/>
      <c r="U4543" s="3"/>
      <c r="V4543" s="2"/>
      <c r="W4543" s="1"/>
      <c r="X4543" s="6"/>
      <c r="Z4543" s="1"/>
    </row>
    <row r="4544" spans="1:26">
      <c r="A4544" s="16" t="s">
        <v>12243</v>
      </c>
      <c r="B4544" s="10">
        <v>44295.772094907406</v>
      </c>
      <c r="C4544" s="16" t="s">
        <v>11485</v>
      </c>
      <c r="D4544" s="16" t="s">
        <v>11622</v>
      </c>
      <c r="E4544" s="16" t="s">
        <v>11623</v>
      </c>
      <c r="F4544" s="16">
        <v>25</v>
      </c>
      <c r="G4544" s="16" t="s">
        <v>11400</v>
      </c>
      <c r="H4544" s="16" t="s">
        <v>5966</v>
      </c>
      <c r="I4544" s="9" t="str">
        <f>IF(N4544="A",IF(AND(HOUR(B4544)&gt;=7,HOUR(B4544)&lt;=18),"A","B"),IF(AND(HOUR(B4544)&gt;=7,HOUR(B4544)&lt;=18),"C","D"))</f>
        <v>A</v>
      </c>
      <c r="J4544" s="9" t="str">
        <f>IF(MONTH(B4544)&lt;10,CONCATENATE("0",MONTH(B4544)),MONTH(B4544))&amp;"/"&amp;  IF(DAY(B4544)&lt;10,CONCATENATE("0",DAY(B4544)),DAY(B4544))</f>
        <v>04/09</v>
      </c>
      <c r="K4544" s="9" t="str">
        <f>IF(C4544&lt;&gt;C4543,1,IF(L4544&lt;&gt;L4543,1,IF(B4544-B4543&gt;$Y$1,1,"")))</f>
        <v/>
      </c>
      <c r="L4544" s="9" t="str">
        <f>YEAR(B4544)&amp;"/"&amp; IF(MONTH(B4544)&lt;10,CONCATENATE("0",MONTH(B4544)),MONTH(B4544))</f>
        <v>2021/04</v>
      </c>
      <c r="M4544" s="11" t="str">
        <f>YEAR(B4544)&amp;"/"&amp; IF(MONTH(B4544)&lt;10,CONCATENATE("0",MONTH(B4544)),MONTH(B4544))&amp;"/"&amp;  IF(DAY(B4544)&lt;10,CONCATENATE("0",DAY(B4544)),DAY(B4544))</f>
        <v>2021/04/09</v>
      </c>
      <c r="N4544" s="9" t="str">
        <f>IF(OR(INT(MOD(M4544,4))=3,INT(MOD(M4544,4))=2),"A","C")</f>
        <v>A</v>
      </c>
      <c r="O4544" s="9" t="str">
        <f>IF(ISNA(VLOOKUP(MID(E4544,1,6)&amp;G4544,List!A:B,2,FALSE)),"",VLOOKUP(MID(E4544,1,6)&amp;G4544,List!A:B,2,FALSE))</f>
        <v>T06</v>
      </c>
      <c r="P4544" s="1"/>
      <c r="Q4544" s="8"/>
      <c r="R4544" s="8"/>
      <c r="S4544" s="1"/>
      <c r="U4544" s="3"/>
      <c r="V4544" s="2"/>
      <c r="W4544" s="1"/>
      <c r="X4544" s="6"/>
      <c r="Z4544" s="1"/>
    </row>
    <row r="4545" spans="1:26">
      <c r="A4545" s="16" t="s">
        <v>12244</v>
      </c>
      <c r="B4545" s="10">
        <v>44295.772094907406</v>
      </c>
      <c r="C4545" s="16" t="s">
        <v>11485</v>
      </c>
      <c r="D4545" s="16" t="s">
        <v>11622</v>
      </c>
      <c r="E4545" s="16" t="s">
        <v>11623</v>
      </c>
      <c r="F4545" s="16">
        <v>25</v>
      </c>
      <c r="G4545" s="16" t="s">
        <v>11400</v>
      </c>
      <c r="H4545" s="16" t="s">
        <v>5966</v>
      </c>
      <c r="I4545" s="9" t="str">
        <f>IF(N4545="A",IF(AND(HOUR(B4545)&gt;=7,HOUR(B4545)&lt;=18),"A","B"),IF(AND(HOUR(B4545)&gt;=7,HOUR(B4545)&lt;=18),"C","D"))</f>
        <v>A</v>
      </c>
      <c r="J4545" s="9" t="str">
        <f>IF(MONTH(B4545)&lt;10,CONCATENATE("0",MONTH(B4545)),MONTH(B4545))&amp;"/"&amp;  IF(DAY(B4545)&lt;10,CONCATENATE("0",DAY(B4545)),DAY(B4545))</f>
        <v>04/09</v>
      </c>
      <c r="K4545" s="9" t="str">
        <f>IF(C4545&lt;&gt;C4544,1,IF(L4545&lt;&gt;L4544,1,IF(B4545-B4544&gt;$Y$1,1,"")))</f>
        <v/>
      </c>
      <c r="L4545" s="9" t="str">
        <f>YEAR(B4545)&amp;"/"&amp; IF(MONTH(B4545)&lt;10,CONCATENATE("0",MONTH(B4545)),MONTH(B4545))</f>
        <v>2021/04</v>
      </c>
      <c r="M4545" s="11" t="str">
        <f>YEAR(B4545)&amp;"/"&amp; IF(MONTH(B4545)&lt;10,CONCATENATE("0",MONTH(B4545)),MONTH(B4545))&amp;"/"&amp;  IF(DAY(B4545)&lt;10,CONCATENATE("0",DAY(B4545)),DAY(B4545))</f>
        <v>2021/04/09</v>
      </c>
      <c r="N4545" s="9" t="str">
        <f>IF(OR(INT(MOD(M4545,4))=3,INT(MOD(M4545,4))=2),"A","C")</f>
        <v>A</v>
      </c>
      <c r="O4545" s="9" t="str">
        <f>IF(ISNA(VLOOKUP(MID(E4545,1,6)&amp;G4545,List!A:B,2,FALSE)),"",VLOOKUP(MID(E4545,1,6)&amp;G4545,List!A:B,2,FALSE))</f>
        <v>T06</v>
      </c>
      <c r="P4545" s="1"/>
      <c r="Q4545" s="8"/>
      <c r="R4545" s="8"/>
      <c r="S4545" s="1"/>
      <c r="U4545" s="3"/>
      <c r="V4545" s="2"/>
      <c r="W4545" s="1"/>
      <c r="X4545" s="6"/>
      <c r="Z4545" s="1"/>
    </row>
    <row r="4546" spans="1:26">
      <c r="A4546" s="16" t="s">
        <v>12245</v>
      </c>
      <c r="B4546" s="10">
        <v>44295.772094907406</v>
      </c>
      <c r="C4546" s="16" t="s">
        <v>11485</v>
      </c>
      <c r="D4546" s="16" t="s">
        <v>10263</v>
      </c>
      <c r="E4546" s="16" t="s">
        <v>10171</v>
      </c>
      <c r="F4546" s="16">
        <v>25</v>
      </c>
      <c r="G4546" s="16" t="s">
        <v>11400</v>
      </c>
      <c r="H4546" s="16" t="s">
        <v>5966</v>
      </c>
      <c r="I4546" s="9" t="str">
        <f>IF(N4546="A",IF(AND(HOUR(B4546)&gt;=7,HOUR(B4546)&lt;=18),"A","B"),IF(AND(HOUR(B4546)&gt;=7,HOUR(B4546)&lt;=18),"C","D"))</f>
        <v>A</v>
      </c>
      <c r="J4546" s="9" t="str">
        <f>IF(MONTH(B4546)&lt;10,CONCATENATE("0",MONTH(B4546)),MONTH(B4546))&amp;"/"&amp;  IF(DAY(B4546)&lt;10,CONCATENATE("0",DAY(B4546)),DAY(B4546))</f>
        <v>04/09</v>
      </c>
      <c r="K4546" s="9" t="str">
        <f>IF(C4546&lt;&gt;C4545,1,IF(L4546&lt;&gt;L4545,1,IF(B4546-B4545&gt;$Y$1,1,"")))</f>
        <v/>
      </c>
      <c r="L4546" s="9" t="str">
        <f>YEAR(B4546)&amp;"/"&amp; IF(MONTH(B4546)&lt;10,CONCATENATE("0",MONTH(B4546)),MONTH(B4546))</f>
        <v>2021/04</v>
      </c>
      <c r="M4546" s="11" t="str">
        <f>YEAR(B4546)&amp;"/"&amp; IF(MONTH(B4546)&lt;10,CONCATENATE("0",MONTH(B4546)),MONTH(B4546))&amp;"/"&amp;  IF(DAY(B4546)&lt;10,CONCATENATE("0",DAY(B4546)),DAY(B4546))</f>
        <v>2021/04/09</v>
      </c>
      <c r="N4546" s="9" t="str">
        <f>IF(OR(INT(MOD(M4546,4))=3,INT(MOD(M4546,4))=2),"A","C")</f>
        <v>A</v>
      </c>
      <c r="O4546" s="9" t="str">
        <f>IF(ISNA(VLOOKUP(MID(E4546,1,6)&amp;G4546,List!A:B,2,FALSE)),"",VLOOKUP(MID(E4546,1,6)&amp;G4546,List!A:B,2,FALSE))</f>
        <v>T06</v>
      </c>
      <c r="P4546" s="1"/>
      <c r="Q4546" s="8"/>
      <c r="R4546" s="8"/>
      <c r="S4546" s="1"/>
      <c r="U4546" s="3"/>
      <c r="V4546" s="2"/>
      <c r="W4546" s="1"/>
      <c r="X4546" s="6"/>
      <c r="Z4546" s="1"/>
    </row>
    <row r="4547" spans="1:26">
      <c r="A4547" s="16" t="s">
        <v>13728</v>
      </c>
      <c r="B4547" s="10">
        <v>44295.930185185185</v>
      </c>
      <c r="C4547" s="16" t="s">
        <v>11485</v>
      </c>
      <c r="D4547" s="16" t="s">
        <v>10247</v>
      </c>
      <c r="E4547" s="16" t="s">
        <v>10182</v>
      </c>
      <c r="F4547" s="16">
        <v>25</v>
      </c>
      <c r="G4547" s="16" t="s">
        <v>11575</v>
      </c>
      <c r="H4547" s="16" t="s">
        <v>5966</v>
      </c>
      <c r="I4547" s="9" t="str">
        <f>IF(N4547="A",IF(AND(HOUR(B4547)&gt;=7,HOUR(B4547)&lt;=18),"A","B"),IF(AND(HOUR(B4547)&gt;=7,HOUR(B4547)&lt;=18),"C","D"))</f>
        <v>B</v>
      </c>
      <c r="J4547" s="9" t="str">
        <f>IF(MONTH(B4547)&lt;10,CONCATENATE("0",MONTH(B4547)),MONTH(B4547))&amp;"/"&amp;  IF(DAY(B4547)&lt;10,CONCATENATE("0",DAY(B4547)),DAY(B4547))</f>
        <v>04/09</v>
      </c>
      <c r="K4547" s="9">
        <f>IF(C4547&lt;&gt;C4546,1,IF(L4547&lt;&gt;L4546,1,IF(B4547-B4546&gt;$Y$1,1,"")))</f>
        <v>1</v>
      </c>
      <c r="L4547" s="9" t="str">
        <f>YEAR(B4547)&amp;"/"&amp; IF(MONTH(B4547)&lt;10,CONCATENATE("0",MONTH(B4547)),MONTH(B4547))</f>
        <v>2021/04</v>
      </c>
      <c r="M4547" s="11" t="str">
        <f>YEAR(B4547)&amp;"/"&amp; IF(MONTH(B4547)&lt;10,CONCATENATE("0",MONTH(B4547)),MONTH(B4547))&amp;"/"&amp;  IF(DAY(B4547)&lt;10,CONCATENATE("0",DAY(B4547)),DAY(B4547))</f>
        <v>2021/04/09</v>
      </c>
      <c r="N4547" s="9" t="str">
        <f>IF(OR(INT(MOD(M4547,4))=3,INT(MOD(M4547,4))=2),"A","C")</f>
        <v>A</v>
      </c>
      <c r="O4547" s="9" t="str">
        <f>IF(ISNA(VLOOKUP(MID(E4547,1,6)&amp;G4547,List!A:B,2,FALSE)),"",VLOOKUP(MID(E4547,1,6)&amp;G4547,List!A:B,2,FALSE))</f>
        <v>T11</v>
      </c>
      <c r="P4547" s="1"/>
      <c r="Q4547" s="8"/>
      <c r="R4547" s="8"/>
      <c r="S4547" s="1"/>
      <c r="U4547" s="3"/>
      <c r="V4547" s="2"/>
      <c r="W4547" s="1"/>
      <c r="X4547" s="6"/>
      <c r="Z4547" s="1"/>
    </row>
    <row r="4548" spans="1:26">
      <c r="A4548" s="16" t="s">
        <v>13799</v>
      </c>
      <c r="B4548" s="10">
        <v>44295.930185185185</v>
      </c>
      <c r="C4548" s="16" t="s">
        <v>11485</v>
      </c>
      <c r="D4548" s="16" t="s">
        <v>10247</v>
      </c>
      <c r="E4548" s="16" t="s">
        <v>10182</v>
      </c>
      <c r="F4548" s="16">
        <v>25</v>
      </c>
      <c r="G4548" s="16" t="s">
        <v>11575</v>
      </c>
      <c r="H4548" s="16" t="s">
        <v>5966</v>
      </c>
      <c r="I4548" s="9" t="str">
        <f>IF(N4548="A",IF(AND(HOUR(B4548)&gt;=7,HOUR(B4548)&lt;=18),"A","B"),IF(AND(HOUR(B4548)&gt;=7,HOUR(B4548)&lt;=18),"C","D"))</f>
        <v>B</v>
      </c>
      <c r="J4548" s="9" t="str">
        <f>IF(MONTH(B4548)&lt;10,CONCATENATE("0",MONTH(B4548)),MONTH(B4548))&amp;"/"&amp;  IF(DAY(B4548)&lt;10,CONCATENATE("0",DAY(B4548)),DAY(B4548))</f>
        <v>04/09</v>
      </c>
      <c r="K4548" s="9" t="str">
        <f>IF(C4548&lt;&gt;C4547,1,IF(L4548&lt;&gt;L4547,1,IF(B4548-B4547&gt;$Y$1,1,"")))</f>
        <v/>
      </c>
      <c r="L4548" s="9" t="str">
        <f>YEAR(B4548)&amp;"/"&amp; IF(MONTH(B4548)&lt;10,CONCATENATE("0",MONTH(B4548)),MONTH(B4548))</f>
        <v>2021/04</v>
      </c>
      <c r="M4548" s="11" t="str">
        <f>YEAR(B4548)&amp;"/"&amp; IF(MONTH(B4548)&lt;10,CONCATENATE("0",MONTH(B4548)),MONTH(B4548))&amp;"/"&amp;  IF(DAY(B4548)&lt;10,CONCATENATE("0",DAY(B4548)),DAY(B4548))</f>
        <v>2021/04/09</v>
      </c>
      <c r="N4548" s="9" t="str">
        <f>IF(OR(INT(MOD(M4548,4))=3,INT(MOD(M4548,4))=2),"A","C")</f>
        <v>A</v>
      </c>
      <c r="O4548" s="9" t="str">
        <f>IF(ISNA(VLOOKUP(MID(E4548,1,6)&amp;G4548,List!A:B,2,FALSE)),"",VLOOKUP(MID(E4548,1,6)&amp;G4548,List!A:B,2,FALSE))</f>
        <v>T11</v>
      </c>
      <c r="P4548" s="1"/>
      <c r="Q4548" s="8"/>
      <c r="R4548" s="8"/>
      <c r="S4548" s="1"/>
      <c r="U4548" s="3"/>
      <c r="V4548" s="2"/>
      <c r="W4548" s="1"/>
      <c r="X4548" s="6"/>
      <c r="Z4548" s="1"/>
    </row>
    <row r="4549" spans="1:26">
      <c r="A4549" s="16" t="s">
        <v>13358</v>
      </c>
      <c r="B4549" s="10">
        <v>44295.930185185185</v>
      </c>
      <c r="C4549" s="16" t="s">
        <v>11485</v>
      </c>
      <c r="D4549" s="16" t="s">
        <v>10181</v>
      </c>
      <c r="E4549" s="16" t="s">
        <v>10182</v>
      </c>
      <c r="F4549" s="16">
        <v>25</v>
      </c>
      <c r="G4549" s="16" t="s">
        <v>11575</v>
      </c>
      <c r="H4549" s="16" t="s">
        <v>5966</v>
      </c>
      <c r="I4549" s="9" t="str">
        <f>IF(N4549="A",IF(AND(HOUR(B4549)&gt;=7,HOUR(B4549)&lt;=18),"A","B"),IF(AND(HOUR(B4549)&gt;=7,HOUR(B4549)&lt;=18),"C","D"))</f>
        <v>B</v>
      </c>
      <c r="J4549" s="9" t="str">
        <f>IF(MONTH(B4549)&lt;10,CONCATENATE("0",MONTH(B4549)),MONTH(B4549))&amp;"/"&amp;  IF(DAY(B4549)&lt;10,CONCATENATE("0",DAY(B4549)),DAY(B4549))</f>
        <v>04/09</v>
      </c>
      <c r="K4549" s="9" t="str">
        <f>IF(C4549&lt;&gt;C4548,1,IF(L4549&lt;&gt;L4548,1,IF(B4549-B4548&gt;$Y$1,1,"")))</f>
        <v/>
      </c>
      <c r="L4549" s="9" t="str">
        <f>YEAR(B4549)&amp;"/"&amp; IF(MONTH(B4549)&lt;10,CONCATENATE("0",MONTH(B4549)),MONTH(B4549))</f>
        <v>2021/04</v>
      </c>
      <c r="M4549" s="11" t="str">
        <f>YEAR(B4549)&amp;"/"&amp; IF(MONTH(B4549)&lt;10,CONCATENATE("0",MONTH(B4549)),MONTH(B4549))&amp;"/"&amp;  IF(DAY(B4549)&lt;10,CONCATENATE("0",DAY(B4549)),DAY(B4549))</f>
        <v>2021/04/09</v>
      </c>
      <c r="N4549" s="9" t="str">
        <f>IF(OR(INT(MOD(M4549,4))=3,INT(MOD(M4549,4))=2),"A","C")</f>
        <v>A</v>
      </c>
      <c r="O4549" s="9" t="str">
        <f>IF(ISNA(VLOOKUP(MID(E4549,1,6)&amp;G4549,List!A:B,2,FALSE)),"",VLOOKUP(MID(E4549,1,6)&amp;G4549,List!A:B,2,FALSE))</f>
        <v>T11</v>
      </c>
      <c r="P4549" s="1"/>
      <c r="Q4549" s="8"/>
      <c r="R4549" s="8"/>
      <c r="S4549" s="1"/>
      <c r="U4549" s="3"/>
      <c r="V4549" s="2"/>
      <c r="W4549" s="1"/>
      <c r="X4549" s="6"/>
      <c r="Z4549" s="1"/>
    </row>
    <row r="4550" spans="1:26">
      <c r="A4550" s="16" t="s">
        <v>13359</v>
      </c>
      <c r="B4550" s="10">
        <v>44295.930185185185</v>
      </c>
      <c r="C4550" s="16" t="s">
        <v>11485</v>
      </c>
      <c r="D4550" s="16" t="s">
        <v>10181</v>
      </c>
      <c r="E4550" s="16" t="s">
        <v>10182</v>
      </c>
      <c r="F4550" s="16">
        <v>25</v>
      </c>
      <c r="G4550" s="16" t="s">
        <v>11575</v>
      </c>
      <c r="H4550" s="16" t="s">
        <v>5966</v>
      </c>
      <c r="I4550" s="9" t="str">
        <f>IF(N4550="A",IF(AND(HOUR(B4550)&gt;=7,HOUR(B4550)&lt;=18),"A","B"),IF(AND(HOUR(B4550)&gt;=7,HOUR(B4550)&lt;=18),"C","D"))</f>
        <v>B</v>
      </c>
      <c r="J4550" s="9" t="str">
        <f>IF(MONTH(B4550)&lt;10,CONCATENATE("0",MONTH(B4550)),MONTH(B4550))&amp;"/"&amp;  IF(DAY(B4550)&lt;10,CONCATENATE("0",DAY(B4550)),DAY(B4550))</f>
        <v>04/09</v>
      </c>
      <c r="K4550" s="9" t="str">
        <f>IF(C4550&lt;&gt;C4549,1,IF(L4550&lt;&gt;L4549,1,IF(B4550-B4549&gt;$Y$1,1,"")))</f>
        <v/>
      </c>
      <c r="L4550" s="9" t="str">
        <f>YEAR(B4550)&amp;"/"&amp; IF(MONTH(B4550)&lt;10,CONCATENATE("0",MONTH(B4550)),MONTH(B4550))</f>
        <v>2021/04</v>
      </c>
      <c r="M4550" s="11" t="str">
        <f>YEAR(B4550)&amp;"/"&amp; IF(MONTH(B4550)&lt;10,CONCATENATE("0",MONTH(B4550)),MONTH(B4550))&amp;"/"&amp;  IF(DAY(B4550)&lt;10,CONCATENATE("0",DAY(B4550)),DAY(B4550))</f>
        <v>2021/04/09</v>
      </c>
      <c r="N4550" s="9" t="str">
        <f>IF(OR(INT(MOD(M4550,4))=3,INT(MOD(M4550,4))=2),"A","C")</f>
        <v>A</v>
      </c>
      <c r="O4550" s="9" t="str">
        <f>IF(ISNA(VLOOKUP(MID(E4550,1,6)&amp;G4550,List!A:B,2,FALSE)),"",VLOOKUP(MID(E4550,1,6)&amp;G4550,List!A:B,2,FALSE))</f>
        <v>T11</v>
      </c>
      <c r="P4550" s="1"/>
      <c r="Q4550" s="8"/>
      <c r="R4550" s="8"/>
      <c r="S4550" s="1"/>
      <c r="U4550" s="3"/>
      <c r="V4550" s="2"/>
      <c r="W4550" s="1"/>
      <c r="X4550" s="6"/>
      <c r="Z4550" s="1"/>
    </row>
    <row r="4551" spans="1:26">
      <c r="A4551" s="16" t="s">
        <v>11183</v>
      </c>
      <c r="B4551" s="10">
        <v>44296.138935185183</v>
      </c>
      <c r="C4551" s="16" t="s">
        <v>11485</v>
      </c>
      <c r="D4551" s="16" t="s">
        <v>11184</v>
      </c>
      <c r="E4551" s="16" t="s">
        <v>11185</v>
      </c>
      <c r="F4551" s="16">
        <v>6</v>
      </c>
      <c r="G4551" s="16" t="s">
        <v>11171</v>
      </c>
      <c r="H4551" s="16" t="s">
        <v>5966</v>
      </c>
      <c r="I4551" s="9" t="str">
        <f>IF(N4551="A",IF(AND(HOUR(B4551)&gt;=7,HOUR(B4551)&lt;=18),"A","B"),IF(AND(HOUR(B4551)&gt;=7,HOUR(B4551)&lt;=18),"C","D"))</f>
        <v>D</v>
      </c>
      <c r="J4551" s="9" t="str">
        <f>IF(MONTH(B4551)&lt;10,CONCATENATE("0",MONTH(B4551)),MONTH(B4551))&amp;"/"&amp;  IF(DAY(B4551)&lt;10,CONCATENATE("0",DAY(B4551)),DAY(B4551))</f>
        <v>04/10</v>
      </c>
      <c r="K4551" s="9">
        <f>IF(C4551&lt;&gt;C4550,1,IF(L4551&lt;&gt;L4550,1,IF(B4551-B4550&gt;$Y$1,1,"")))</f>
        <v>1</v>
      </c>
      <c r="L4551" s="9" t="str">
        <f>YEAR(B4551)&amp;"/"&amp; IF(MONTH(B4551)&lt;10,CONCATENATE("0",MONTH(B4551)),MONTH(B4551))</f>
        <v>2021/04</v>
      </c>
      <c r="M4551" s="11" t="str">
        <f>YEAR(B4551)&amp;"/"&amp; IF(MONTH(B4551)&lt;10,CONCATENATE("0",MONTH(B4551)),MONTH(B4551))&amp;"/"&amp;  IF(DAY(B4551)&lt;10,CONCATENATE("0",DAY(B4551)),DAY(B4551))</f>
        <v>2021/04/10</v>
      </c>
      <c r="N4551" s="9" t="str">
        <f>IF(OR(INT(MOD(M4551,4))=3,INT(MOD(M4551,4))=2),"A","C")</f>
        <v>C</v>
      </c>
      <c r="O4551" s="9" t="str">
        <f>IF(ISNA(VLOOKUP(MID(E4551,1,6)&amp;G4551,List!A:B,2,FALSE)),"",VLOOKUP(MID(E4551,1,6)&amp;G4551,List!A:B,2,FALSE))</f>
        <v>T02</v>
      </c>
      <c r="P4551" s="1"/>
      <c r="Q4551" s="8"/>
      <c r="R4551" s="8"/>
      <c r="S4551" s="1"/>
      <c r="U4551" s="3"/>
      <c r="V4551" s="2"/>
      <c r="W4551" s="1"/>
      <c r="X4551" s="6"/>
      <c r="Z4551" s="1"/>
    </row>
    <row r="4552" spans="1:26">
      <c r="A4552" s="16" t="s">
        <v>12859</v>
      </c>
      <c r="B4552" s="10">
        <v>44296.138935185183</v>
      </c>
      <c r="C4552" s="16" t="s">
        <v>11485</v>
      </c>
      <c r="D4552" s="16" t="s">
        <v>12860</v>
      </c>
      <c r="E4552" s="16" t="s">
        <v>12861</v>
      </c>
      <c r="F4552" s="16">
        <v>5</v>
      </c>
      <c r="G4552" s="16" t="s">
        <v>11171</v>
      </c>
      <c r="H4552" s="16" t="s">
        <v>5966</v>
      </c>
      <c r="I4552" s="9" t="str">
        <f>IF(N4552="A",IF(AND(HOUR(B4552)&gt;=7,HOUR(B4552)&lt;=18),"A","B"),IF(AND(HOUR(B4552)&gt;=7,HOUR(B4552)&lt;=18),"C","D"))</f>
        <v>D</v>
      </c>
      <c r="J4552" s="9" t="str">
        <f>IF(MONTH(B4552)&lt;10,CONCATENATE("0",MONTH(B4552)),MONTH(B4552))&amp;"/"&amp;  IF(DAY(B4552)&lt;10,CONCATENATE("0",DAY(B4552)),DAY(B4552))</f>
        <v>04/10</v>
      </c>
      <c r="K4552" s="9" t="str">
        <f>IF(C4552&lt;&gt;C4551,1,IF(L4552&lt;&gt;L4551,1,IF(B4552-B4551&gt;$Y$1,1,"")))</f>
        <v/>
      </c>
      <c r="L4552" s="9" t="str">
        <f>YEAR(B4552)&amp;"/"&amp; IF(MONTH(B4552)&lt;10,CONCATENATE("0",MONTH(B4552)),MONTH(B4552))</f>
        <v>2021/04</v>
      </c>
      <c r="M4552" s="11" t="str">
        <f>YEAR(B4552)&amp;"/"&amp; IF(MONTH(B4552)&lt;10,CONCATENATE("0",MONTH(B4552)),MONTH(B4552))&amp;"/"&amp;  IF(DAY(B4552)&lt;10,CONCATENATE("0",DAY(B4552)),DAY(B4552))</f>
        <v>2021/04/10</v>
      </c>
      <c r="N4552" s="9" t="str">
        <f>IF(OR(INT(MOD(M4552,4))=3,INT(MOD(M4552,4))=2),"A","C")</f>
        <v>C</v>
      </c>
      <c r="O4552" s="9" t="str">
        <f>IF(ISNA(VLOOKUP(MID(E4552,1,6)&amp;G4552,List!A:B,2,FALSE)),"",VLOOKUP(MID(E4552,1,6)&amp;G4552,List!A:B,2,FALSE))</f>
        <v>T02</v>
      </c>
      <c r="P4552" s="1"/>
      <c r="Q4552" s="8"/>
      <c r="R4552" s="8"/>
      <c r="S4552" s="1"/>
      <c r="U4552" s="3"/>
      <c r="V4552" s="2"/>
      <c r="W4552" s="1"/>
      <c r="X4552" s="6"/>
      <c r="Z4552" s="1"/>
    </row>
    <row r="4553" spans="1:26">
      <c r="A4553" s="16" t="s">
        <v>13951</v>
      </c>
      <c r="B4553" s="10">
        <v>44296.290405092594</v>
      </c>
      <c r="C4553" s="16" t="s">
        <v>11485</v>
      </c>
      <c r="D4553" s="16" t="s">
        <v>13952</v>
      </c>
      <c r="E4553" s="16" t="s">
        <v>10187</v>
      </c>
      <c r="F4553" s="16">
        <v>6</v>
      </c>
      <c r="G4553" s="16" t="s">
        <v>11228</v>
      </c>
      <c r="H4553" s="16" t="s">
        <v>5966</v>
      </c>
      <c r="I4553" s="9" t="str">
        <f>IF(N4553="A",IF(AND(HOUR(B4553)&gt;=7,HOUR(B4553)&lt;=18),"A","B"),IF(AND(HOUR(B4553)&gt;=7,HOUR(B4553)&lt;=18),"C","D"))</f>
        <v>D</v>
      </c>
      <c r="J4553" s="9" t="str">
        <f>IF(MONTH(B4553)&lt;10,CONCATENATE("0",MONTH(B4553)),MONTH(B4553))&amp;"/"&amp;  IF(DAY(B4553)&lt;10,CONCATENATE("0",DAY(B4553)),DAY(B4553))</f>
        <v>04/10</v>
      </c>
      <c r="K4553" s="9">
        <f>IF(C4553&lt;&gt;C4552,1,IF(L4553&lt;&gt;L4552,1,IF(B4553-B4552&gt;$Y$1,1,"")))</f>
        <v>1</v>
      </c>
      <c r="L4553" s="9" t="str">
        <f>YEAR(B4553)&amp;"/"&amp; IF(MONTH(B4553)&lt;10,CONCATENATE("0",MONTH(B4553)),MONTH(B4553))</f>
        <v>2021/04</v>
      </c>
      <c r="M4553" s="11" t="str">
        <f>YEAR(B4553)&amp;"/"&amp; IF(MONTH(B4553)&lt;10,CONCATENATE("0",MONTH(B4553)),MONTH(B4553))&amp;"/"&amp;  IF(DAY(B4553)&lt;10,CONCATENATE("0",DAY(B4553)),DAY(B4553))</f>
        <v>2021/04/10</v>
      </c>
      <c r="N4553" s="9" t="str">
        <f>IF(OR(INT(MOD(M4553,4))=3,INT(MOD(M4553,4))=2),"A","C")</f>
        <v>C</v>
      </c>
      <c r="O4553" s="9" t="str">
        <f>IF(ISNA(VLOOKUP(MID(E4553,1,6)&amp;G4553,List!A:B,2,FALSE)),"",VLOOKUP(MID(E4553,1,6)&amp;G4553,List!A:B,2,FALSE))</f>
        <v>T06</v>
      </c>
      <c r="P4553" s="1"/>
      <c r="Q4553" s="8"/>
      <c r="R4553" s="8"/>
      <c r="S4553" s="1"/>
      <c r="U4553" s="3"/>
      <c r="V4553" s="2"/>
      <c r="W4553" s="1"/>
      <c r="X4553" s="6"/>
      <c r="Z4553" s="1"/>
    </row>
    <row r="4554" spans="1:26">
      <c r="A4554" s="16" t="s">
        <v>13953</v>
      </c>
      <c r="B4554" s="10">
        <v>44296.290405092594</v>
      </c>
      <c r="C4554" s="16" t="s">
        <v>11485</v>
      </c>
      <c r="D4554" s="16" t="s">
        <v>13954</v>
      </c>
      <c r="E4554" s="16" t="s">
        <v>10187</v>
      </c>
      <c r="F4554" s="16">
        <v>19</v>
      </c>
      <c r="G4554" s="16" t="s">
        <v>11228</v>
      </c>
      <c r="H4554" s="16" t="s">
        <v>5966</v>
      </c>
      <c r="I4554" s="9" t="str">
        <f>IF(N4554="A",IF(AND(HOUR(B4554)&gt;=7,HOUR(B4554)&lt;=18),"A","B"),IF(AND(HOUR(B4554)&gt;=7,HOUR(B4554)&lt;=18),"C","D"))</f>
        <v>D</v>
      </c>
      <c r="J4554" s="9" t="str">
        <f>IF(MONTH(B4554)&lt;10,CONCATENATE("0",MONTH(B4554)),MONTH(B4554))&amp;"/"&amp;  IF(DAY(B4554)&lt;10,CONCATENATE("0",DAY(B4554)),DAY(B4554))</f>
        <v>04/10</v>
      </c>
      <c r="K4554" s="9" t="str">
        <f>IF(C4554&lt;&gt;C4553,1,IF(L4554&lt;&gt;L4553,1,IF(B4554-B4553&gt;$Y$1,1,"")))</f>
        <v/>
      </c>
      <c r="L4554" s="9" t="str">
        <f>YEAR(B4554)&amp;"/"&amp; IF(MONTH(B4554)&lt;10,CONCATENATE("0",MONTH(B4554)),MONTH(B4554))</f>
        <v>2021/04</v>
      </c>
      <c r="M4554" s="11" t="str">
        <f>YEAR(B4554)&amp;"/"&amp; IF(MONTH(B4554)&lt;10,CONCATENATE("0",MONTH(B4554)),MONTH(B4554))&amp;"/"&amp;  IF(DAY(B4554)&lt;10,CONCATENATE("0",DAY(B4554)),DAY(B4554))</f>
        <v>2021/04/10</v>
      </c>
      <c r="N4554" s="9" t="str">
        <f>IF(OR(INT(MOD(M4554,4))=3,INT(MOD(M4554,4))=2),"A","C")</f>
        <v>C</v>
      </c>
      <c r="O4554" s="9" t="str">
        <f>IF(ISNA(VLOOKUP(MID(E4554,1,6)&amp;G4554,List!A:B,2,FALSE)),"",VLOOKUP(MID(E4554,1,6)&amp;G4554,List!A:B,2,FALSE))</f>
        <v>T06</v>
      </c>
      <c r="P4554" s="1"/>
      <c r="Q4554" s="8"/>
      <c r="R4554" s="8"/>
      <c r="S4554" s="1"/>
      <c r="U4554" s="3"/>
      <c r="V4554" s="2"/>
      <c r="W4554" s="1"/>
      <c r="X4554" s="6"/>
      <c r="Z4554" s="1"/>
    </row>
    <row r="4555" spans="1:26">
      <c r="A4555" s="16" t="s">
        <v>13955</v>
      </c>
      <c r="B4555" s="10">
        <v>44296.290405092594</v>
      </c>
      <c r="C4555" s="16" t="s">
        <v>11485</v>
      </c>
      <c r="D4555" s="16" t="s">
        <v>13956</v>
      </c>
      <c r="E4555" s="16" t="s">
        <v>10187</v>
      </c>
      <c r="F4555" s="16">
        <v>3</v>
      </c>
      <c r="G4555" s="16" t="s">
        <v>11228</v>
      </c>
      <c r="H4555" s="16" t="s">
        <v>5966</v>
      </c>
      <c r="I4555" s="9" t="str">
        <f>IF(N4555="A",IF(AND(HOUR(B4555)&gt;=7,HOUR(B4555)&lt;=18),"A","B"),IF(AND(HOUR(B4555)&gt;=7,HOUR(B4555)&lt;=18),"C","D"))</f>
        <v>D</v>
      </c>
      <c r="J4555" s="9" t="str">
        <f>IF(MONTH(B4555)&lt;10,CONCATENATE("0",MONTH(B4555)),MONTH(B4555))&amp;"/"&amp;  IF(DAY(B4555)&lt;10,CONCATENATE("0",DAY(B4555)),DAY(B4555))</f>
        <v>04/10</v>
      </c>
      <c r="K4555" s="9" t="str">
        <f>IF(C4555&lt;&gt;C4554,1,IF(L4555&lt;&gt;L4554,1,IF(B4555-B4554&gt;$Y$1,1,"")))</f>
        <v/>
      </c>
      <c r="L4555" s="9" t="str">
        <f>YEAR(B4555)&amp;"/"&amp; IF(MONTH(B4555)&lt;10,CONCATENATE("0",MONTH(B4555)),MONTH(B4555))</f>
        <v>2021/04</v>
      </c>
      <c r="M4555" s="11" t="str">
        <f>YEAR(B4555)&amp;"/"&amp; IF(MONTH(B4555)&lt;10,CONCATENATE("0",MONTH(B4555)),MONTH(B4555))&amp;"/"&amp;  IF(DAY(B4555)&lt;10,CONCATENATE("0",DAY(B4555)),DAY(B4555))</f>
        <v>2021/04/10</v>
      </c>
      <c r="N4555" s="9" t="str">
        <f>IF(OR(INT(MOD(M4555,4))=3,INT(MOD(M4555,4))=2),"A","C")</f>
        <v>C</v>
      </c>
      <c r="O4555" s="9" t="str">
        <f>IF(ISNA(VLOOKUP(MID(E4555,1,6)&amp;G4555,List!A:B,2,FALSE)),"",VLOOKUP(MID(E4555,1,6)&amp;G4555,List!A:B,2,FALSE))</f>
        <v>T06</v>
      </c>
      <c r="P4555" s="1"/>
      <c r="Q4555" s="8"/>
      <c r="R4555" s="8"/>
      <c r="S4555" s="1"/>
      <c r="U4555" s="3"/>
      <c r="V4555" s="2"/>
      <c r="W4555" s="1"/>
      <c r="X4555" s="6"/>
      <c r="Z4555" s="1"/>
    </row>
    <row r="4556" spans="1:26">
      <c r="A4556" s="16" t="s">
        <v>12425</v>
      </c>
      <c r="B4556" s="10">
        <v>44296.290405092594</v>
      </c>
      <c r="C4556" s="16" t="s">
        <v>11485</v>
      </c>
      <c r="D4556" s="16" t="s">
        <v>10314</v>
      </c>
      <c r="E4556" s="16" t="s">
        <v>10315</v>
      </c>
      <c r="F4556" s="16">
        <v>25</v>
      </c>
      <c r="G4556" s="16" t="s">
        <v>11228</v>
      </c>
      <c r="H4556" s="16" t="s">
        <v>5966</v>
      </c>
      <c r="I4556" s="9" t="str">
        <f>IF(N4556="A",IF(AND(HOUR(B4556)&gt;=7,HOUR(B4556)&lt;=18),"A","B"),IF(AND(HOUR(B4556)&gt;=7,HOUR(B4556)&lt;=18),"C","D"))</f>
        <v>D</v>
      </c>
      <c r="J4556" s="9" t="str">
        <f>IF(MONTH(B4556)&lt;10,CONCATENATE("0",MONTH(B4556)),MONTH(B4556))&amp;"/"&amp;  IF(DAY(B4556)&lt;10,CONCATENATE("0",DAY(B4556)),DAY(B4556))</f>
        <v>04/10</v>
      </c>
      <c r="K4556" s="9" t="str">
        <f>IF(C4556&lt;&gt;C4555,1,IF(L4556&lt;&gt;L4555,1,IF(B4556-B4555&gt;$Y$1,1,"")))</f>
        <v/>
      </c>
      <c r="L4556" s="9" t="str">
        <f>YEAR(B4556)&amp;"/"&amp; IF(MONTH(B4556)&lt;10,CONCATENATE("0",MONTH(B4556)),MONTH(B4556))</f>
        <v>2021/04</v>
      </c>
      <c r="M4556" s="11" t="str">
        <f>YEAR(B4556)&amp;"/"&amp; IF(MONTH(B4556)&lt;10,CONCATENATE("0",MONTH(B4556)),MONTH(B4556))&amp;"/"&amp;  IF(DAY(B4556)&lt;10,CONCATENATE("0",DAY(B4556)),DAY(B4556))</f>
        <v>2021/04/10</v>
      </c>
      <c r="N4556" s="9" t="str">
        <f>IF(OR(INT(MOD(M4556,4))=3,INT(MOD(M4556,4))=2),"A","C")</f>
        <v>C</v>
      </c>
      <c r="O4556" s="9" t="str">
        <f>IF(ISNA(VLOOKUP(MID(E4556,1,6)&amp;G4556,List!A:B,2,FALSE)),"",VLOOKUP(MID(E4556,1,6)&amp;G4556,List!A:B,2,FALSE))</f>
        <v>T06</v>
      </c>
      <c r="P4556" s="1"/>
      <c r="Q4556" s="8"/>
      <c r="R4556" s="8"/>
      <c r="S4556" s="1"/>
      <c r="U4556" s="3"/>
      <c r="V4556" s="2"/>
      <c r="W4556" s="1"/>
      <c r="X4556" s="6"/>
      <c r="Z4556" s="1"/>
    </row>
    <row r="4557" spans="1:26">
      <c r="A4557" s="16" t="s">
        <v>13957</v>
      </c>
      <c r="B4557" s="10">
        <v>44296.290405092594</v>
      </c>
      <c r="C4557" s="16" t="s">
        <v>11485</v>
      </c>
      <c r="D4557" s="16" t="s">
        <v>13958</v>
      </c>
      <c r="E4557" s="16" t="s">
        <v>10187</v>
      </c>
      <c r="F4557" s="16">
        <v>5</v>
      </c>
      <c r="G4557" s="16" t="s">
        <v>11228</v>
      </c>
      <c r="H4557" s="16" t="s">
        <v>5966</v>
      </c>
      <c r="I4557" s="9" t="str">
        <f>IF(N4557="A",IF(AND(HOUR(B4557)&gt;=7,HOUR(B4557)&lt;=18),"A","B"),IF(AND(HOUR(B4557)&gt;=7,HOUR(B4557)&lt;=18),"C","D"))</f>
        <v>D</v>
      </c>
      <c r="J4557" s="9" t="str">
        <f>IF(MONTH(B4557)&lt;10,CONCATENATE("0",MONTH(B4557)),MONTH(B4557))&amp;"/"&amp;  IF(DAY(B4557)&lt;10,CONCATENATE("0",DAY(B4557)),DAY(B4557))</f>
        <v>04/10</v>
      </c>
      <c r="K4557" s="9" t="str">
        <f>IF(C4557&lt;&gt;C4556,1,IF(L4557&lt;&gt;L4556,1,IF(B4557-B4556&gt;$Y$1,1,"")))</f>
        <v/>
      </c>
      <c r="L4557" s="9" t="str">
        <f>YEAR(B4557)&amp;"/"&amp; IF(MONTH(B4557)&lt;10,CONCATENATE("0",MONTH(B4557)),MONTH(B4557))</f>
        <v>2021/04</v>
      </c>
      <c r="M4557" s="11" t="str">
        <f>YEAR(B4557)&amp;"/"&amp; IF(MONTH(B4557)&lt;10,CONCATENATE("0",MONTH(B4557)),MONTH(B4557))&amp;"/"&amp;  IF(DAY(B4557)&lt;10,CONCATENATE("0",DAY(B4557)),DAY(B4557))</f>
        <v>2021/04/10</v>
      </c>
      <c r="N4557" s="9" t="str">
        <f>IF(OR(INT(MOD(M4557,4))=3,INT(MOD(M4557,4))=2),"A","C")</f>
        <v>C</v>
      </c>
      <c r="O4557" s="9" t="str">
        <f>IF(ISNA(VLOOKUP(MID(E4557,1,6)&amp;G4557,List!A:B,2,FALSE)),"",VLOOKUP(MID(E4557,1,6)&amp;G4557,List!A:B,2,FALSE))</f>
        <v>T06</v>
      </c>
      <c r="P4557" s="1"/>
      <c r="Q4557" s="8"/>
      <c r="R4557" s="8"/>
      <c r="S4557" s="1"/>
      <c r="U4557" s="3"/>
      <c r="V4557" s="2"/>
      <c r="W4557" s="1"/>
      <c r="X4557" s="6"/>
      <c r="Z4557" s="1"/>
    </row>
    <row r="4558" spans="1:26">
      <c r="A4558" s="16" t="s">
        <v>13959</v>
      </c>
      <c r="B4558" s="10">
        <v>44296.290405092594</v>
      </c>
      <c r="C4558" s="16" t="s">
        <v>11485</v>
      </c>
      <c r="D4558" s="16" t="s">
        <v>12638</v>
      </c>
      <c r="E4558" s="16" t="s">
        <v>10187</v>
      </c>
      <c r="F4558" s="16">
        <v>3</v>
      </c>
      <c r="G4558" s="16" t="s">
        <v>11228</v>
      </c>
      <c r="H4558" s="16" t="s">
        <v>5966</v>
      </c>
      <c r="I4558" s="9" t="str">
        <f>IF(N4558="A",IF(AND(HOUR(B4558)&gt;=7,HOUR(B4558)&lt;=18),"A","B"),IF(AND(HOUR(B4558)&gt;=7,HOUR(B4558)&lt;=18),"C","D"))</f>
        <v>D</v>
      </c>
      <c r="J4558" s="9" t="str">
        <f>IF(MONTH(B4558)&lt;10,CONCATENATE("0",MONTH(B4558)),MONTH(B4558))&amp;"/"&amp;  IF(DAY(B4558)&lt;10,CONCATENATE("0",DAY(B4558)),DAY(B4558))</f>
        <v>04/10</v>
      </c>
      <c r="K4558" s="9" t="str">
        <f>IF(C4558&lt;&gt;C4557,1,IF(L4558&lt;&gt;L4557,1,IF(B4558-B4557&gt;$Y$1,1,"")))</f>
        <v/>
      </c>
      <c r="L4558" s="9" t="str">
        <f>YEAR(B4558)&amp;"/"&amp; IF(MONTH(B4558)&lt;10,CONCATENATE("0",MONTH(B4558)),MONTH(B4558))</f>
        <v>2021/04</v>
      </c>
      <c r="M4558" s="11" t="str">
        <f>YEAR(B4558)&amp;"/"&amp; IF(MONTH(B4558)&lt;10,CONCATENATE("0",MONTH(B4558)),MONTH(B4558))&amp;"/"&amp;  IF(DAY(B4558)&lt;10,CONCATENATE("0",DAY(B4558)),DAY(B4558))</f>
        <v>2021/04/10</v>
      </c>
      <c r="N4558" s="9" t="str">
        <f>IF(OR(INT(MOD(M4558,4))=3,INT(MOD(M4558,4))=2),"A","C")</f>
        <v>C</v>
      </c>
      <c r="O4558" s="9" t="str">
        <f>IF(ISNA(VLOOKUP(MID(E4558,1,6)&amp;G4558,List!A:B,2,FALSE)),"",VLOOKUP(MID(E4558,1,6)&amp;G4558,List!A:B,2,FALSE))</f>
        <v>T06</v>
      </c>
      <c r="P4558" s="1"/>
      <c r="Q4558" s="8"/>
      <c r="R4558" s="8"/>
      <c r="S4558" s="1"/>
      <c r="U4558" s="3"/>
      <c r="V4558" s="2"/>
      <c r="W4558" s="1"/>
      <c r="X4558" s="6"/>
      <c r="Z4558" s="1"/>
    </row>
    <row r="4559" spans="1:26">
      <c r="A4559" s="16" t="s">
        <v>13960</v>
      </c>
      <c r="B4559" s="10">
        <v>44296.290405092594</v>
      </c>
      <c r="C4559" s="16" t="s">
        <v>11485</v>
      </c>
      <c r="D4559" s="16" t="s">
        <v>13958</v>
      </c>
      <c r="E4559" s="16" t="s">
        <v>10187</v>
      </c>
      <c r="F4559" s="16">
        <v>1</v>
      </c>
      <c r="G4559" s="16" t="s">
        <v>11228</v>
      </c>
      <c r="H4559" s="16" t="s">
        <v>5966</v>
      </c>
      <c r="I4559" s="9" t="str">
        <f>IF(N4559="A",IF(AND(HOUR(B4559)&gt;=7,HOUR(B4559)&lt;=18),"A","B"),IF(AND(HOUR(B4559)&gt;=7,HOUR(B4559)&lt;=18),"C","D"))</f>
        <v>D</v>
      </c>
      <c r="J4559" s="9" t="str">
        <f>IF(MONTH(B4559)&lt;10,CONCATENATE("0",MONTH(B4559)),MONTH(B4559))&amp;"/"&amp;  IF(DAY(B4559)&lt;10,CONCATENATE("0",DAY(B4559)),DAY(B4559))</f>
        <v>04/10</v>
      </c>
      <c r="K4559" s="9" t="str">
        <f>IF(C4559&lt;&gt;C4558,1,IF(L4559&lt;&gt;L4558,1,IF(B4559-B4558&gt;$Y$1,1,"")))</f>
        <v/>
      </c>
      <c r="L4559" s="9" t="str">
        <f>YEAR(B4559)&amp;"/"&amp; IF(MONTH(B4559)&lt;10,CONCATENATE("0",MONTH(B4559)),MONTH(B4559))</f>
        <v>2021/04</v>
      </c>
      <c r="M4559" s="11" t="str">
        <f>YEAR(B4559)&amp;"/"&amp; IF(MONTH(B4559)&lt;10,CONCATENATE("0",MONTH(B4559)),MONTH(B4559))&amp;"/"&amp;  IF(DAY(B4559)&lt;10,CONCATENATE("0",DAY(B4559)),DAY(B4559))</f>
        <v>2021/04/10</v>
      </c>
      <c r="N4559" s="9" t="str">
        <f>IF(OR(INT(MOD(M4559,4))=3,INT(MOD(M4559,4))=2),"A","C")</f>
        <v>C</v>
      </c>
      <c r="O4559" s="9" t="str">
        <f>IF(ISNA(VLOOKUP(MID(E4559,1,6)&amp;G4559,List!A:B,2,FALSE)),"",VLOOKUP(MID(E4559,1,6)&amp;G4559,List!A:B,2,FALSE))</f>
        <v>T06</v>
      </c>
      <c r="P4559" s="1"/>
      <c r="Q4559" s="8"/>
      <c r="R4559" s="8"/>
      <c r="S4559" s="1"/>
      <c r="U4559" s="3"/>
      <c r="V4559" s="2"/>
      <c r="W4559" s="1"/>
      <c r="X4559" s="6"/>
      <c r="Z4559" s="1"/>
    </row>
    <row r="4560" spans="1:26">
      <c r="A4560" s="16" t="s">
        <v>13961</v>
      </c>
      <c r="B4560" s="10">
        <v>44296.290405092594</v>
      </c>
      <c r="C4560" s="16" t="s">
        <v>11485</v>
      </c>
      <c r="D4560" s="16" t="s">
        <v>13962</v>
      </c>
      <c r="E4560" s="16" t="s">
        <v>10187</v>
      </c>
      <c r="F4560" s="16">
        <v>20</v>
      </c>
      <c r="G4560" s="16" t="s">
        <v>11228</v>
      </c>
      <c r="H4560" s="16" t="s">
        <v>5966</v>
      </c>
      <c r="I4560" s="9" t="str">
        <f>IF(N4560="A",IF(AND(HOUR(B4560)&gt;=7,HOUR(B4560)&lt;=18),"A","B"),IF(AND(HOUR(B4560)&gt;=7,HOUR(B4560)&lt;=18),"C","D"))</f>
        <v>D</v>
      </c>
      <c r="J4560" s="9" t="str">
        <f>IF(MONTH(B4560)&lt;10,CONCATENATE("0",MONTH(B4560)),MONTH(B4560))&amp;"/"&amp;  IF(DAY(B4560)&lt;10,CONCATENATE("0",DAY(B4560)),DAY(B4560))</f>
        <v>04/10</v>
      </c>
      <c r="K4560" s="9" t="str">
        <f>IF(C4560&lt;&gt;C4559,1,IF(L4560&lt;&gt;L4559,1,IF(B4560-B4559&gt;$Y$1,1,"")))</f>
        <v/>
      </c>
      <c r="L4560" s="9" t="str">
        <f>YEAR(B4560)&amp;"/"&amp; IF(MONTH(B4560)&lt;10,CONCATENATE("0",MONTH(B4560)),MONTH(B4560))</f>
        <v>2021/04</v>
      </c>
      <c r="M4560" s="11" t="str">
        <f>YEAR(B4560)&amp;"/"&amp; IF(MONTH(B4560)&lt;10,CONCATENATE("0",MONTH(B4560)),MONTH(B4560))&amp;"/"&amp;  IF(DAY(B4560)&lt;10,CONCATENATE("0",DAY(B4560)),DAY(B4560))</f>
        <v>2021/04/10</v>
      </c>
      <c r="N4560" s="9" t="str">
        <f>IF(OR(INT(MOD(M4560,4))=3,INT(MOD(M4560,4))=2),"A","C")</f>
        <v>C</v>
      </c>
      <c r="O4560" s="9" t="str">
        <f>IF(ISNA(VLOOKUP(MID(E4560,1,6)&amp;G4560,List!A:B,2,FALSE)),"",VLOOKUP(MID(E4560,1,6)&amp;G4560,List!A:B,2,FALSE))</f>
        <v>T06</v>
      </c>
      <c r="P4560" s="1"/>
      <c r="Q4560" s="8"/>
      <c r="R4560" s="8"/>
      <c r="S4560" s="1"/>
      <c r="U4560" s="3"/>
      <c r="V4560" s="2"/>
      <c r="W4560" s="1"/>
      <c r="X4560" s="6"/>
      <c r="Z4560" s="1"/>
    </row>
    <row r="4561" spans="1:26">
      <c r="A4561" s="16" t="s">
        <v>13963</v>
      </c>
      <c r="B4561" s="10">
        <v>44296.290405092594</v>
      </c>
      <c r="C4561" s="16" t="s">
        <v>11485</v>
      </c>
      <c r="D4561" s="16" t="s">
        <v>13964</v>
      </c>
      <c r="E4561" s="16" t="s">
        <v>10187</v>
      </c>
      <c r="F4561" s="16">
        <v>3</v>
      </c>
      <c r="G4561" s="16" t="s">
        <v>11228</v>
      </c>
      <c r="H4561" s="16" t="s">
        <v>5966</v>
      </c>
      <c r="I4561" s="9" t="str">
        <f>IF(N4561="A",IF(AND(HOUR(B4561)&gt;=7,HOUR(B4561)&lt;=18),"A","B"),IF(AND(HOUR(B4561)&gt;=7,HOUR(B4561)&lt;=18),"C","D"))</f>
        <v>D</v>
      </c>
      <c r="J4561" s="9" t="str">
        <f>IF(MONTH(B4561)&lt;10,CONCATENATE("0",MONTH(B4561)),MONTH(B4561))&amp;"/"&amp;  IF(DAY(B4561)&lt;10,CONCATENATE("0",DAY(B4561)),DAY(B4561))</f>
        <v>04/10</v>
      </c>
      <c r="K4561" s="9" t="str">
        <f>IF(C4561&lt;&gt;C4560,1,IF(L4561&lt;&gt;L4560,1,IF(B4561-B4560&gt;$Y$1,1,"")))</f>
        <v/>
      </c>
      <c r="L4561" s="9" t="str">
        <f>YEAR(B4561)&amp;"/"&amp; IF(MONTH(B4561)&lt;10,CONCATENATE("0",MONTH(B4561)),MONTH(B4561))</f>
        <v>2021/04</v>
      </c>
      <c r="M4561" s="11" t="str">
        <f>YEAR(B4561)&amp;"/"&amp; IF(MONTH(B4561)&lt;10,CONCATENATE("0",MONTH(B4561)),MONTH(B4561))&amp;"/"&amp;  IF(DAY(B4561)&lt;10,CONCATENATE("0",DAY(B4561)),DAY(B4561))</f>
        <v>2021/04/10</v>
      </c>
      <c r="N4561" s="9" t="str">
        <f>IF(OR(INT(MOD(M4561,4))=3,INT(MOD(M4561,4))=2),"A","C")</f>
        <v>C</v>
      </c>
      <c r="O4561" s="9" t="str">
        <f>IF(ISNA(VLOOKUP(MID(E4561,1,6)&amp;G4561,List!A:B,2,FALSE)),"",VLOOKUP(MID(E4561,1,6)&amp;G4561,List!A:B,2,FALSE))</f>
        <v>T06</v>
      </c>
      <c r="P4561" s="1"/>
      <c r="Q4561" s="8"/>
      <c r="R4561" s="8"/>
      <c r="S4561" s="1"/>
      <c r="U4561" s="3"/>
      <c r="V4561" s="2"/>
      <c r="W4561" s="1"/>
      <c r="X4561" s="6"/>
      <c r="Z4561" s="1"/>
    </row>
    <row r="4562" spans="1:26">
      <c r="A4562" s="16" t="s">
        <v>13965</v>
      </c>
      <c r="B4562" s="10">
        <v>44296.290405092594</v>
      </c>
      <c r="C4562" s="16" t="s">
        <v>11485</v>
      </c>
      <c r="D4562" s="16" t="s">
        <v>11628</v>
      </c>
      <c r="E4562" s="16" t="s">
        <v>10187</v>
      </c>
      <c r="F4562" s="16">
        <v>16</v>
      </c>
      <c r="G4562" s="16" t="s">
        <v>11228</v>
      </c>
      <c r="H4562" s="16" t="s">
        <v>5966</v>
      </c>
      <c r="I4562" s="9" t="str">
        <f>IF(N4562="A",IF(AND(HOUR(B4562)&gt;=7,HOUR(B4562)&lt;=18),"A","B"),IF(AND(HOUR(B4562)&gt;=7,HOUR(B4562)&lt;=18),"C","D"))</f>
        <v>D</v>
      </c>
      <c r="J4562" s="9" t="str">
        <f>IF(MONTH(B4562)&lt;10,CONCATENATE("0",MONTH(B4562)),MONTH(B4562))&amp;"/"&amp;  IF(DAY(B4562)&lt;10,CONCATENATE("0",DAY(B4562)),DAY(B4562))</f>
        <v>04/10</v>
      </c>
      <c r="K4562" s="9" t="str">
        <f>IF(C4562&lt;&gt;C4561,1,IF(L4562&lt;&gt;L4561,1,IF(B4562-B4561&gt;$Y$1,1,"")))</f>
        <v/>
      </c>
      <c r="L4562" s="9" t="str">
        <f>YEAR(B4562)&amp;"/"&amp; IF(MONTH(B4562)&lt;10,CONCATENATE("0",MONTH(B4562)),MONTH(B4562))</f>
        <v>2021/04</v>
      </c>
      <c r="M4562" s="11" t="str">
        <f>YEAR(B4562)&amp;"/"&amp; IF(MONTH(B4562)&lt;10,CONCATENATE("0",MONTH(B4562)),MONTH(B4562))&amp;"/"&amp;  IF(DAY(B4562)&lt;10,CONCATENATE("0",DAY(B4562)),DAY(B4562))</f>
        <v>2021/04/10</v>
      </c>
      <c r="N4562" s="9" t="str">
        <f>IF(OR(INT(MOD(M4562,4))=3,INT(MOD(M4562,4))=2),"A","C")</f>
        <v>C</v>
      </c>
      <c r="O4562" s="9" t="str">
        <f>IF(ISNA(VLOOKUP(MID(E4562,1,6)&amp;G4562,List!A:B,2,FALSE)),"",VLOOKUP(MID(E4562,1,6)&amp;G4562,List!A:B,2,FALSE))</f>
        <v>T06</v>
      </c>
      <c r="P4562" s="1"/>
      <c r="Q4562" s="8"/>
      <c r="R4562" s="8"/>
      <c r="S4562" s="1"/>
      <c r="U4562" s="3"/>
      <c r="V4562" s="2"/>
      <c r="W4562" s="1"/>
      <c r="X4562" s="6"/>
      <c r="Z4562" s="1"/>
    </row>
    <row r="4563" spans="1:26">
      <c r="A4563" s="16" t="s">
        <v>13966</v>
      </c>
      <c r="B4563" s="10">
        <v>44296.290405092594</v>
      </c>
      <c r="C4563" s="16" t="s">
        <v>11485</v>
      </c>
      <c r="D4563" s="16" t="s">
        <v>13967</v>
      </c>
      <c r="E4563" s="16" t="s">
        <v>10187</v>
      </c>
      <c r="F4563" s="16">
        <v>9</v>
      </c>
      <c r="G4563" s="16" t="s">
        <v>11228</v>
      </c>
      <c r="H4563" s="16" t="s">
        <v>5966</v>
      </c>
      <c r="I4563" s="9" t="str">
        <f>IF(N4563="A",IF(AND(HOUR(B4563)&gt;=7,HOUR(B4563)&lt;=18),"A","B"),IF(AND(HOUR(B4563)&gt;=7,HOUR(B4563)&lt;=18),"C","D"))</f>
        <v>D</v>
      </c>
      <c r="J4563" s="9" t="str">
        <f>IF(MONTH(B4563)&lt;10,CONCATENATE("0",MONTH(B4563)),MONTH(B4563))&amp;"/"&amp;  IF(DAY(B4563)&lt;10,CONCATENATE("0",DAY(B4563)),DAY(B4563))</f>
        <v>04/10</v>
      </c>
      <c r="K4563" s="9" t="str">
        <f>IF(C4563&lt;&gt;C4562,1,IF(L4563&lt;&gt;L4562,1,IF(B4563-B4562&gt;$Y$1,1,"")))</f>
        <v/>
      </c>
      <c r="L4563" s="9" t="str">
        <f>YEAR(B4563)&amp;"/"&amp; IF(MONTH(B4563)&lt;10,CONCATENATE("0",MONTH(B4563)),MONTH(B4563))</f>
        <v>2021/04</v>
      </c>
      <c r="M4563" s="11" t="str">
        <f>YEAR(B4563)&amp;"/"&amp; IF(MONTH(B4563)&lt;10,CONCATENATE("0",MONTH(B4563)),MONTH(B4563))&amp;"/"&amp;  IF(DAY(B4563)&lt;10,CONCATENATE("0",DAY(B4563)),DAY(B4563))</f>
        <v>2021/04/10</v>
      </c>
      <c r="N4563" s="9" t="str">
        <f>IF(OR(INT(MOD(M4563,4))=3,INT(MOD(M4563,4))=2),"A","C")</f>
        <v>C</v>
      </c>
      <c r="O4563" s="9" t="str">
        <f>IF(ISNA(VLOOKUP(MID(E4563,1,6)&amp;G4563,List!A:B,2,FALSE)),"",VLOOKUP(MID(E4563,1,6)&amp;G4563,List!A:B,2,FALSE))</f>
        <v>T06</v>
      </c>
      <c r="P4563" s="1"/>
      <c r="Q4563" s="8"/>
      <c r="R4563" s="8"/>
      <c r="S4563" s="1"/>
      <c r="U4563" s="3"/>
      <c r="V4563" s="2"/>
      <c r="W4563" s="1"/>
      <c r="X4563" s="6"/>
      <c r="Z4563" s="1"/>
    </row>
    <row r="4564" spans="1:26">
      <c r="A4564" s="16" t="s">
        <v>13968</v>
      </c>
      <c r="B4564" s="10">
        <v>44296.290405092594</v>
      </c>
      <c r="C4564" s="16" t="s">
        <v>11485</v>
      </c>
      <c r="D4564" s="16" t="s">
        <v>13969</v>
      </c>
      <c r="E4564" s="16" t="s">
        <v>11363</v>
      </c>
      <c r="F4564" s="16">
        <v>10</v>
      </c>
      <c r="G4564" s="16" t="s">
        <v>11228</v>
      </c>
      <c r="H4564" s="16" t="s">
        <v>5966</v>
      </c>
      <c r="I4564" s="9" t="str">
        <f>IF(N4564="A",IF(AND(HOUR(B4564)&gt;=7,HOUR(B4564)&lt;=18),"A","B"),IF(AND(HOUR(B4564)&gt;=7,HOUR(B4564)&lt;=18),"C","D"))</f>
        <v>D</v>
      </c>
      <c r="J4564" s="9" t="str">
        <f>IF(MONTH(B4564)&lt;10,CONCATENATE("0",MONTH(B4564)),MONTH(B4564))&amp;"/"&amp;  IF(DAY(B4564)&lt;10,CONCATENATE("0",DAY(B4564)),DAY(B4564))</f>
        <v>04/10</v>
      </c>
      <c r="K4564" s="9" t="str">
        <f>IF(C4564&lt;&gt;C4563,1,IF(L4564&lt;&gt;L4563,1,IF(B4564-B4563&gt;$Y$1,1,"")))</f>
        <v/>
      </c>
      <c r="L4564" s="9" t="str">
        <f>YEAR(B4564)&amp;"/"&amp; IF(MONTH(B4564)&lt;10,CONCATENATE("0",MONTH(B4564)),MONTH(B4564))</f>
        <v>2021/04</v>
      </c>
      <c r="M4564" s="11" t="str">
        <f>YEAR(B4564)&amp;"/"&amp; IF(MONTH(B4564)&lt;10,CONCATENATE("0",MONTH(B4564)),MONTH(B4564))&amp;"/"&amp;  IF(DAY(B4564)&lt;10,CONCATENATE("0",DAY(B4564)),DAY(B4564))</f>
        <v>2021/04/10</v>
      </c>
      <c r="N4564" s="9" t="str">
        <f>IF(OR(INT(MOD(M4564,4))=3,INT(MOD(M4564,4))=2),"A","C")</f>
        <v>C</v>
      </c>
      <c r="O4564" s="9" t="str">
        <f>IF(ISNA(VLOOKUP(MID(E4564,1,6)&amp;G4564,List!A:B,2,FALSE)),"",VLOOKUP(MID(E4564,1,6)&amp;G4564,List!A:B,2,FALSE))</f>
        <v>T06</v>
      </c>
      <c r="P4564" s="1"/>
      <c r="Q4564" s="8"/>
      <c r="R4564" s="8"/>
      <c r="S4564" s="1"/>
      <c r="U4564" s="3"/>
      <c r="V4564" s="2"/>
      <c r="W4564" s="1"/>
      <c r="X4564" s="6"/>
      <c r="Z4564" s="1"/>
    </row>
    <row r="4565" spans="1:26">
      <c r="A4565" s="16" t="s">
        <v>13970</v>
      </c>
      <c r="B4565" s="10">
        <v>44296.290405092594</v>
      </c>
      <c r="C4565" s="16" t="s">
        <v>11485</v>
      </c>
      <c r="D4565" s="16" t="s">
        <v>13971</v>
      </c>
      <c r="E4565" s="16" t="s">
        <v>11363</v>
      </c>
      <c r="F4565" s="16">
        <v>5</v>
      </c>
      <c r="G4565" s="16" t="s">
        <v>11228</v>
      </c>
      <c r="H4565" s="16" t="s">
        <v>5966</v>
      </c>
      <c r="I4565" s="9" t="str">
        <f>IF(N4565="A",IF(AND(HOUR(B4565)&gt;=7,HOUR(B4565)&lt;=18),"A","B"),IF(AND(HOUR(B4565)&gt;=7,HOUR(B4565)&lt;=18),"C","D"))</f>
        <v>D</v>
      </c>
      <c r="J4565" s="9" t="str">
        <f>IF(MONTH(B4565)&lt;10,CONCATENATE("0",MONTH(B4565)),MONTH(B4565))&amp;"/"&amp;  IF(DAY(B4565)&lt;10,CONCATENATE("0",DAY(B4565)),DAY(B4565))</f>
        <v>04/10</v>
      </c>
      <c r="K4565" s="9" t="str">
        <f>IF(C4565&lt;&gt;C4564,1,IF(L4565&lt;&gt;L4564,1,IF(B4565-B4564&gt;$Y$1,1,"")))</f>
        <v/>
      </c>
      <c r="L4565" s="9" t="str">
        <f>YEAR(B4565)&amp;"/"&amp; IF(MONTH(B4565)&lt;10,CONCATENATE("0",MONTH(B4565)),MONTH(B4565))</f>
        <v>2021/04</v>
      </c>
      <c r="M4565" s="11" t="str">
        <f>YEAR(B4565)&amp;"/"&amp; IF(MONTH(B4565)&lt;10,CONCATENATE("0",MONTH(B4565)),MONTH(B4565))&amp;"/"&amp;  IF(DAY(B4565)&lt;10,CONCATENATE("0",DAY(B4565)),DAY(B4565))</f>
        <v>2021/04/10</v>
      </c>
      <c r="N4565" s="9" t="str">
        <f>IF(OR(INT(MOD(M4565,4))=3,INT(MOD(M4565,4))=2),"A","C")</f>
        <v>C</v>
      </c>
      <c r="O4565" s="9" t="str">
        <f>IF(ISNA(VLOOKUP(MID(E4565,1,6)&amp;G4565,List!A:B,2,FALSE)),"",VLOOKUP(MID(E4565,1,6)&amp;G4565,List!A:B,2,FALSE))</f>
        <v>T06</v>
      </c>
      <c r="P4565" s="1"/>
      <c r="Q4565" s="8"/>
      <c r="R4565" s="8"/>
      <c r="S4565" s="1"/>
      <c r="U4565" s="3"/>
      <c r="V4565" s="2"/>
      <c r="W4565" s="1"/>
      <c r="X4565" s="6"/>
      <c r="Z4565" s="1"/>
    </row>
    <row r="4566" spans="1:26">
      <c r="A4566" s="16" t="s">
        <v>13972</v>
      </c>
      <c r="B4566" s="10">
        <v>44296.290405092594</v>
      </c>
      <c r="C4566" s="16" t="s">
        <v>11485</v>
      </c>
      <c r="D4566" s="16" t="s">
        <v>11552</v>
      </c>
      <c r="E4566" s="16" t="s">
        <v>11363</v>
      </c>
      <c r="F4566" s="16">
        <v>6</v>
      </c>
      <c r="G4566" s="16" t="s">
        <v>11228</v>
      </c>
      <c r="H4566" s="16" t="s">
        <v>5966</v>
      </c>
      <c r="I4566" s="9" t="str">
        <f>IF(N4566="A",IF(AND(HOUR(B4566)&gt;=7,HOUR(B4566)&lt;=18),"A","B"),IF(AND(HOUR(B4566)&gt;=7,HOUR(B4566)&lt;=18),"C","D"))</f>
        <v>D</v>
      </c>
      <c r="J4566" s="9" t="str">
        <f>IF(MONTH(B4566)&lt;10,CONCATENATE("0",MONTH(B4566)),MONTH(B4566))&amp;"/"&amp;  IF(DAY(B4566)&lt;10,CONCATENATE("0",DAY(B4566)),DAY(B4566))</f>
        <v>04/10</v>
      </c>
      <c r="K4566" s="9" t="str">
        <f>IF(C4566&lt;&gt;C4565,1,IF(L4566&lt;&gt;L4565,1,IF(B4566-B4565&gt;$Y$1,1,"")))</f>
        <v/>
      </c>
      <c r="L4566" s="9" t="str">
        <f>YEAR(B4566)&amp;"/"&amp; IF(MONTH(B4566)&lt;10,CONCATENATE("0",MONTH(B4566)),MONTH(B4566))</f>
        <v>2021/04</v>
      </c>
      <c r="M4566" s="11" t="str">
        <f>YEAR(B4566)&amp;"/"&amp; IF(MONTH(B4566)&lt;10,CONCATENATE("0",MONTH(B4566)),MONTH(B4566))&amp;"/"&amp;  IF(DAY(B4566)&lt;10,CONCATENATE("0",DAY(B4566)),DAY(B4566))</f>
        <v>2021/04/10</v>
      </c>
      <c r="N4566" s="9" t="str">
        <f>IF(OR(INT(MOD(M4566,4))=3,INT(MOD(M4566,4))=2),"A","C")</f>
        <v>C</v>
      </c>
      <c r="O4566" s="9" t="str">
        <f>IF(ISNA(VLOOKUP(MID(E4566,1,6)&amp;G4566,List!A:B,2,FALSE)),"",VLOOKUP(MID(E4566,1,6)&amp;G4566,List!A:B,2,FALSE))</f>
        <v>T06</v>
      </c>
      <c r="P4566" s="1"/>
      <c r="Q4566" s="8"/>
      <c r="R4566" s="8"/>
      <c r="S4566" s="1"/>
      <c r="U4566" s="3"/>
      <c r="V4566" s="2"/>
      <c r="W4566" s="1"/>
      <c r="X4566" s="6"/>
      <c r="Z4566" s="1"/>
    </row>
    <row r="4567" spans="1:26">
      <c r="A4567" s="16" t="s">
        <v>13973</v>
      </c>
      <c r="B4567" s="10">
        <v>44296.290405092594</v>
      </c>
      <c r="C4567" s="16" t="s">
        <v>11485</v>
      </c>
      <c r="D4567" s="16" t="s">
        <v>13974</v>
      </c>
      <c r="E4567" s="16" t="s">
        <v>11363</v>
      </c>
      <c r="F4567" s="16">
        <v>11</v>
      </c>
      <c r="G4567" s="16" t="s">
        <v>11228</v>
      </c>
      <c r="H4567" s="16" t="s">
        <v>5966</v>
      </c>
      <c r="I4567" s="9" t="str">
        <f>IF(N4567="A",IF(AND(HOUR(B4567)&gt;=7,HOUR(B4567)&lt;=18),"A","B"),IF(AND(HOUR(B4567)&gt;=7,HOUR(B4567)&lt;=18),"C","D"))</f>
        <v>D</v>
      </c>
      <c r="J4567" s="9" t="str">
        <f>IF(MONTH(B4567)&lt;10,CONCATENATE("0",MONTH(B4567)),MONTH(B4567))&amp;"/"&amp;  IF(DAY(B4567)&lt;10,CONCATENATE("0",DAY(B4567)),DAY(B4567))</f>
        <v>04/10</v>
      </c>
      <c r="K4567" s="9" t="str">
        <f>IF(C4567&lt;&gt;C4566,1,IF(L4567&lt;&gt;L4566,1,IF(B4567-B4566&gt;$Y$1,1,"")))</f>
        <v/>
      </c>
      <c r="L4567" s="9" t="str">
        <f>YEAR(B4567)&amp;"/"&amp; IF(MONTH(B4567)&lt;10,CONCATENATE("0",MONTH(B4567)),MONTH(B4567))</f>
        <v>2021/04</v>
      </c>
      <c r="M4567" s="11" t="str">
        <f>YEAR(B4567)&amp;"/"&amp; IF(MONTH(B4567)&lt;10,CONCATENATE("0",MONTH(B4567)),MONTH(B4567))&amp;"/"&amp;  IF(DAY(B4567)&lt;10,CONCATENATE("0",DAY(B4567)),DAY(B4567))</f>
        <v>2021/04/10</v>
      </c>
      <c r="N4567" s="9" t="str">
        <f>IF(OR(INT(MOD(M4567,4))=3,INT(MOD(M4567,4))=2),"A","C")</f>
        <v>C</v>
      </c>
      <c r="O4567" s="9" t="str">
        <f>IF(ISNA(VLOOKUP(MID(E4567,1,6)&amp;G4567,List!A:B,2,FALSE)),"",VLOOKUP(MID(E4567,1,6)&amp;G4567,List!A:B,2,FALSE))</f>
        <v>T06</v>
      </c>
      <c r="P4567" s="1"/>
      <c r="Q4567" s="8"/>
      <c r="R4567" s="8"/>
      <c r="S4567" s="1"/>
      <c r="U4567" s="3"/>
      <c r="V4567" s="2"/>
      <c r="W4567" s="1"/>
      <c r="X4567" s="6"/>
      <c r="Z4567" s="1"/>
    </row>
    <row r="4568" spans="1:26">
      <c r="A4568" s="16" t="s">
        <v>13975</v>
      </c>
      <c r="B4568" s="10">
        <v>44296.290405092594</v>
      </c>
      <c r="C4568" s="16" t="s">
        <v>11485</v>
      </c>
      <c r="D4568" s="16" t="s">
        <v>11973</v>
      </c>
      <c r="E4568" s="16" t="s">
        <v>11974</v>
      </c>
      <c r="F4568" s="16">
        <v>6</v>
      </c>
      <c r="G4568" s="16" t="s">
        <v>11228</v>
      </c>
      <c r="H4568" s="16" t="s">
        <v>5966</v>
      </c>
      <c r="I4568" s="9" t="str">
        <f>IF(N4568="A",IF(AND(HOUR(B4568)&gt;=7,HOUR(B4568)&lt;=18),"A","B"),IF(AND(HOUR(B4568)&gt;=7,HOUR(B4568)&lt;=18),"C","D"))</f>
        <v>D</v>
      </c>
      <c r="J4568" s="9" t="str">
        <f>IF(MONTH(B4568)&lt;10,CONCATENATE("0",MONTH(B4568)),MONTH(B4568))&amp;"/"&amp;  IF(DAY(B4568)&lt;10,CONCATENATE("0",DAY(B4568)),DAY(B4568))</f>
        <v>04/10</v>
      </c>
      <c r="K4568" s="9" t="str">
        <f>IF(C4568&lt;&gt;C4567,1,IF(L4568&lt;&gt;L4567,1,IF(B4568-B4567&gt;$Y$1,1,"")))</f>
        <v/>
      </c>
      <c r="L4568" s="9" t="str">
        <f>YEAR(B4568)&amp;"/"&amp; IF(MONTH(B4568)&lt;10,CONCATENATE("0",MONTH(B4568)),MONTH(B4568))</f>
        <v>2021/04</v>
      </c>
      <c r="M4568" s="11" t="str">
        <f>YEAR(B4568)&amp;"/"&amp; IF(MONTH(B4568)&lt;10,CONCATENATE("0",MONTH(B4568)),MONTH(B4568))&amp;"/"&amp;  IF(DAY(B4568)&lt;10,CONCATENATE("0",DAY(B4568)),DAY(B4568))</f>
        <v>2021/04/10</v>
      </c>
      <c r="N4568" s="9" t="str">
        <f>IF(OR(INT(MOD(M4568,4))=3,INT(MOD(M4568,4))=2),"A","C")</f>
        <v>C</v>
      </c>
      <c r="O4568" s="9" t="str">
        <f>IF(ISNA(VLOOKUP(MID(E4568,1,6)&amp;G4568,List!A:B,2,FALSE)),"",VLOOKUP(MID(E4568,1,6)&amp;G4568,List!A:B,2,FALSE))</f>
        <v>T06</v>
      </c>
      <c r="P4568" s="1"/>
      <c r="Q4568" s="8"/>
      <c r="R4568" s="8"/>
      <c r="S4568" s="1"/>
      <c r="U4568" s="3"/>
      <c r="V4568" s="2"/>
      <c r="W4568" s="1"/>
      <c r="X4568" s="6"/>
      <c r="Z4568" s="1"/>
    </row>
    <row r="4569" spans="1:26">
      <c r="A4569" s="16" t="s">
        <v>11579</v>
      </c>
      <c r="B4569" s="10">
        <v>44296.655902777777</v>
      </c>
      <c r="C4569" s="16" t="s">
        <v>11485</v>
      </c>
      <c r="D4569" s="16" t="s">
        <v>11580</v>
      </c>
      <c r="E4569" s="16" t="s">
        <v>10261</v>
      </c>
      <c r="F4569" s="16">
        <v>25</v>
      </c>
      <c r="G4569" s="16" t="s">
        <v>11171</v>
      </c>
      <c r="H4569" s="16" t="s">
        <v>5966</v>
      </c>
      <c r="I4569" s="9" t="str">
        <f>IF(N4569="A",IF(AND(HOUR(B4569)&gt;=7,HOUR(B4569)&lt;=18),"A","B"),IF(AND(HOUR(B4569)&gt;=7,HOUR(B4569)&lt;=18),"C","D"))</f>
        <v>C</v>
      </c>
      <c r="J4569" s="9" t="str">
        <f>IF(MONTH(B4569)&lt;10,CONCATENATE("0",MONTH(B4569)),MONTH(B4569))&amp;"/"&amp;  IF(DAY(B4569)&lt;10,CONCATENATE("0",DAY(B4569)),DAY(B4569))</f>
        <v>04/10</v>
      </c>
      <c r="K4569" s="9">
        <f>IF(C4569&lt;&gt;C4568,1,IF(L4569&lt;&gt;L4568,1,IF(B4569-B4568&gt;$Y$1,1,"")))</f>
        <v>1</v>
      </c>
      <c r="L4569" s="9" t="str">
        <f>YEAR(B4569)&amp;"/"&amp; IF(MONTH(B4569)&lt;10,CONCATENATE("0",MONTH(B4569)),MONTH(B4569))</f>
        <v>2021/04</v>
      </c>
      <c r="M4569" s="11" t="str">
        <f>YEAR(B4569)&amp;"/"&amp; IF(MONTH(B4569)&lt;10,CONCATENATE("0",MONTH(B4569)),MONTH(B4569))&amp;"/"&amp;  IF(DAY(B4569)&lt;10,CONCATENATE("0",DAY(B4569)),DAY(B4569))</f>
        <v>2021/04/10</v>
      </c>
      <c r="N4569" s="9" t="str">
        <f>IF(OR(INT(MOD(M4569,4))=3,INT(MOD(M4569,4))=2),"A","C")</f>
        <v>C</v>
      </c>
      <c r="O4569" s="9" t="str">
        <f>IF(ISNA(VLOOKUP(MID(E4569,1,6)&amp;G4569,List!A:B,2,FALSE)),"",VLOOKUP(MID(E4569,1,6)&amp;G4569,List!A:B,2,FALSE))</f>
        <v>T04</v>
      </c>
      <c r="P4569" s="1"/>
      <c r="Q4569" s="8"/>
      <c r="R4569" s="8"/>
      <c r="S4569" s="1"/>
      <c r="U4569" s="3"/>
      <c r="V4569" s="2"/>
      <c r="W4569" s="1"/>
      <c r="X4569" s="6"/>
      <c r="Z4569" s="1"/>
    </row>
    <row r="4570" spans="1:26">
      <c r="A4570" s="16" t="s">
        <v>11581</v>
      </c>
      <c r="B4570" s="10">
        <v>44296.655902777777</v>
      </c>
      <c r="C4570" s="16" t="s">
        <v>11485</v>
      </c>
      <c r="D4570" s="16" t="s">
        <v>11582</v>
      </c>
      <c r="E4570" s="16" t="s">
        <v>10550</v>
      </c>
      <c r="F4570" s="16">
        <v>25</v>
      </c>
      <c r="G4570" s="16" t="s">
        <v>11171</v>
      </c>
      <c r="H4570" s="16" t="s">
        <v>5966</v>
      </c>
      <c r="I4570" s="9" t="str">
        <f>IF(N4570="A",IF(AND(HOUR(B4570)&gt;=7,HOUR(B4570)&lt;=18),"A","B"),IF(AND(HOUR(B4570)&gt;=7,HOUR(B4570)&lt;=18),"C","D"))</f>
        <v>C</v>
      </c>
      <c r="J4570" s="9" t="str">
        <f>IF(MONTH(B4570)&lt;10,CONCATENATE("0",MONTH(B4570)),MONTH(B4570))&amp;"/"&amp;  IF(DAY(B4570)&lt;10,CONCATENATE("0",DAY(B4570)),DAY(B4570))</f>
        <v>04/10</v>
      </c>
      <c r="K4570" s="9" t="str">
        <f>IF(C4570&lt;&gt;C4569,1,IF(L4570&lt;&gt;L4569,1,IF(B4570-B4569&gt;$Y$1,1,"")))</f>
        <v/>
      </c>
      <c r="L4570" s="9" t="str">
        <f>YEAR(B4570)&amp;"/"&amp; IF(MONTH(B4570)&lt;10,CONCATENATE("0",MONTH(B4570)),MONTH(B4570))</f>
        <v>2021/04</v>
      </c>
      <c r="M4570" s="11" t="str">
        <f>YEAR(B4570)&amp;"/"&amp; IF(MONTH(B4570)&lt;10,CONCATENATE("0",MONTH(B4570)),MONTH(B4570))&amp;"/"&amp;  IF(DAY(B4570)&lt;10,CONCATENATE("0",DAY(B4570)),DAY(B4570))</f>
        <v>2021/04/10</v>
      </c>
      <c r="N4570" s="9" t="str">
        <f>IF(OR(INT(MOD(M4570,4))=3,INT(MOD(M4570,4))=2),"A","C")</f>
        <v>C</v>
      </c>
      <c r="O4570" s="9" t="str">
        <f>IF(ISNA(VLOOKUP(MID(E4570,1,6)&amp;G4570,List!A:B,2,FALSE)),"",VLOOKUP(MID(E4570,1,6)&amp;G4570,List!A:B,2,FALSE))</f>
        <v>T04</v>
      </c>
      <c r="P4570" s="1"/>
      <c r="Q4570" s="8"/>
      <c r="R4570" s="8"/>
      <c r="S4570" s="1"/>
      <c r="U4570" s="3"/>
      <c r="V4570" s="2"/>
      <c r="W4570" s="1"/>
      <c r="X4570" s="6"/>
      <c r="Z4570" s="1"/>
    </row>
    <row r="4571" spans="1:26">
      <c r="A4571" s="16" t="s">
        <v>11583</v>
      </c>
      <c r="B4571" s="10">
        <v>44296.655902777777</v>
      </c>
      <c r="C4571" s="16" t="s">
        <v>11485</v>
      </c>
      <c r="D4571" s="16" t="s">
        <v>10558</v>
      </c>
      <c r="E4571" s="16" t="s">
        <v>10261</v>
      </c>
      <c r="F4571" s="16">
        <v>25</v>
      </c>
      <c r="G4571" s="16" t="s">
        <v>11171</v>
      </c>
      <c r="H4571" s="16" t="s">
        <v>5966</v>
      </c>
      <c r="I4571" s="9" t="str">
        <f>IF(N4571="A",IF(AND(HOUR(B4571)&gt;=7,HOUR(B4571)&lt;=18),"A","B"),IF(AND(HOUR(B4571)&gt;=7,HOUR(B4571)&lt;=18),"C","D"))</f>
        <v>C</v>
      </c>
      <c r="J4571" s="9" t="str">
        <f>IF(MONTH(B4571)&lt;10,CONCATENATE("0",MONTH(B4571)),MONTH(B4571))&amp;"/"&amp;  IF(DAY(B4571)&lt;10,CONCATENATE("0",DAY(B4571)),DAY(B4571))</f>
        <v>04/10</v>
      </c>
      <c r="K4571" s="9" t="str">
        <f>IF(C4571&lt;&gt;C4570,1,IF(L4571&lt;&gt;L4570,1,IF(B4571-B4570&gt;$Y$1,1,"")))</f>
        <v/>
      </c>
      <c r="L4571" s="9" t="str">
        <f>YEAR(B4571)&amp;"/"&amp; IF(MONTH(B4571)&lt;10,CONCATENATE("0",MONTH(B4571)),MONTH(B4571))</f>
        <v>2021/04</v>
      </c>
      <c r="M4571" s="11" t="str">
        <f>YEAR(B4571)&amp;"/"&amp; IF(MONTH(B4571)&lt;10,CONCATENATE("0",MONTH(B4571)),MONTH(B4571))&amp;"/"&amp;  IF(DAY(B4571)&lt;10,CONCATENATE("0",DAY(B4571)),DAY(B4571))</f>
        <v>2021/04/10</v>
      </c>
      <c r="N4571" s="9" t="str">
        <f>IF(OR(INT(MOD(M4571,4))=3,INT(MOD(M4571,4))=2),"A","C")</f>
        <v>C</v>
      </c>
      <c r="O4571" s="9" t="str">
        <f>IF(ISNA(VLOOKUP(MID(E4571,1,6)&amp;G4571,List!A:B,2,FALSE)),"",VLOOKUP(MID(E4571,1,6)&amp;G4571,List!A:B,2,FALSE))</f>
        <v>T04</v>
      </c>
      <c r="P4571" s="1"/>
      <c r="Q4571" s="8"/>
      <c r="R4571" s="8"/>
      <c r="S4571" s="1"/>
      <c r="U4571" s="3"/>
      <c r="V4571" s="2"/>
      <c r="W4571" s="1"/>
      <c r="X4571" s="6"/>
      <c r="Z4571" s="1"/>
    </row>
    <row r="4572" spans="1:26">
      <c r="A4572" s="16" t="s">
        <v>11584</v>
      </c>
      <c r="B4572" s="10">
        <v>44296.655902777777</v>
      </c>
      <c r="C4572" s="16" t="s">
        <v>11485</v>
      </c>
      <c r="D4572" s="16" t="s">
        <v>10303</v>
      </c>
      <c r="E4572" s="16" t="s">
        <v>10259</v>
      </c>
      <c r="F4572" s="16">
        <v>25</v>
      </c>
      <c r="G4572" s="16" t="s">
        <v>11171</v>
      </c>
      <c r="H4572" s="16" t="s">
        <v>5966</v>
      </c>
      <c r="I4572" s="9" t="str">
        <f>IF(N4572="A",IF(AND(HOUR(B4572)&gt;=7,HOUR(B4572)&lt;=18),"A","B"),IF(AND(HOUR(B4572)&gt;=7,HOUR(B4572)&lt;=18),"C","D"))</f>
        <v>C</v>
      </c>
      <c r="J4572" s="9" t="str">
        <f>IF(MONTH(B4572)&lt;10,CONCATENATE("0",MONTH(B4572)),MONTH(B4572))&amp;"/"&amp;  IF(DAY(B4572)&lt;10,CONCATENATE("0",DAY(B4572)),DAY(B4572))</f>
        <v>04/10</v>
      </c>
      <c r="K4572" s="9" t="str">
        <f>IF(C4572&lt;&gt;C4571,1,IF(L4572&lt;&gt;L4571,1,IF(B4572-B4571&gt;$Y$1,1,"")))</f>
        <v/>
      </c>
      <c r="L4572" s="9" t="str">
        <f>YEAR(B4572)&amp;"/"&amp; IF(MONTH(B4572)&lt;10,CONCATENATE("0",MONTH(B4572)),MONTH(B4572))</f>
        <v>2021/04</v>
      </c>
      <c r="M4572" s="11" t="str">
        <f>YEAR(B4572)&amp;"/"&amp; IF(MONTH(B4572)&lt;10,CONCATENATE("0",MONTH(B4572)),MONTH(B4572))&amp;"/"&amp;  IF(DAY(B4572)&lt;10,CONCATENATE("0",DAY(B4572)),DAY(B4572))</f>
        <v>2021/04/10</v>
      </c>
      <c r="N4572" s="9" t="str">
        <f>IF(OR(INT(MOD(M4572,4))=3,INT(MOD(M4572,4))=2),"A","C")</f>
        <v>C</v>
      </c>
      <c r="O4572" s="9" t="str">
        <f>IF(ISNA(VLOOKUP(MID(E4572,1,6)&amp;G4572,List!A:B,2,FALSE)),"",VLOOKUP(MID(E4572,1,6)&amp;G4572,List!A:B,2,FALSE))</f>
        <v>T04</v>
      </c>
      <c r="P4572" s="1"/>
      <c r="Q4572" s="8"/>
      <c r="R4572" s="8"/>
      <c r="S4572" s="1"/>
      <c r="U4572" s="3"/>
      <c r="V4572" s="2"/>
      <c r="W4572" s="1"/>
      <c r="X4572" s="6"/>
      <c r="Z4572" s="1"/>
    </row>
    <row r="4573" spans="1:26">
      <c r="A4573" s="16" t="s">
        <v>10304</v>
      </c>
      <c r="B4573" s="10">
        <v>44296.655902777777</v>
      </c>
      <c r="C4573" s="16" t="s">
        <v>11485</v>
      </c>
      <c r="D4573" s="16" t="s">
        <v>10303</v>
      </c>
      <c r="E4573" s="16" t="s">
        <v>10259</v>
      </c>
      <c r="F4573" s="16">
        <v>25</v>
      </c>
      <c r="G4573" s="16" t="s">
        <v>11171</v>
      </c>
      <c r="H4573" s="16" t="s">
        <v>5966</v>
      </c>
      <c r="I4573" s="9" t="str">
        <f>IF(N4573="A",IF(AND(HOUR(B4573)&gt;=7,HOUR(B4573)&lt;=18),"A","B"),IF(AND(HOUR(B4573)&gt;=7,HOUR(B4573)&lt;=18),"C","D"))</f>
        <v>C</v>
      </c>
      <c r="J4573" s="9" t="str">
        <f>IF(MONTH(B4573)&lt;10,CONCATENATE("0",MONTH(B4573)),MONTH(B4573))&amp;"/"&amp;  IF(DAY(B4573)&lt;10,CONCATENATE("0",DAY(B4573)),DAY(B4573))</f>
        <v>04/10</v>
      </c>
      <c r="K4573" s="9" t="str">
        <f>IF(C4573&lt;&gt;C4572,1,IF(L4573&lt;&gt;L4572,1,IF(B4573-B4572&gt;$Y$1,1,"")))</f>
        <v/>
      </c>
      <c r="L4573" s="9" t="str">
        <f>YEAR(B4573)&amp;"/"&amp; IF(MONTH(B4573)&lt;10,CONCATENATE("0",MONTH(B4573)),MONTH(B4573))</f>
        <v>2021/04</v>
      </c>
      <c r="M4573" s="11" t="str">
        <f>YEAR(B4573)&amp;"/"&amp; IF(MONTH(B4573)&lt;10,CONCATENATE("0",MONTH(B4573)),MONTH(B4573))&amp;"/"&amp;  IF(DAY(B4573)&lt;10,CONCATENATE("0",DAY(B4573)),DAY(B4573))</f>
        <v>2021/04/10</v>
      </c>
      <c r="N4573" s="9" t="str">
        <f>IF(OR(INT(MOD(M4573,4))=3,INT(MOD(M4573,4))=2),"A","C")</f>
        <v>C</v>
      </c>
      <c r="O4573" s="9" t="str">
        <f>IF(ISNA(VLOOKUP(MID(E4573,1,6)&amp;G4573,List!A:B,2,FALSE)),"",VLOOKUP(MID(E4573,1,6)&amp;G4573,List!A:B,2,FALSE))</f>
        <v>T04</v>
      </c>
      <c r="P4573" s="1"/>
      <c r="Q4573" s="8"/>
      <c r="R4573" s="8"/>
      <c r="S4573" s="1"/>
      <c r="U4573" s="3"/>
      <c r="V4573" s="2"/>
      <c r="W4573" s="1"/>
      <c r="X4573" s="6"/>
      <c r="Z4573" s="1"/>
    </row>
    <row r="4574" spans="1:26">
      <c r="A4574" s="16" t="s">
        <v>11585</v>
      </c>
      <c r="B4574" s="10">
        <v>44296.655902777777</v>
      </c>
      <c r="C4574" s="16" t="s">
        <v>11485</v>
      </c>
      <c r="D4574" s="16" t="s">
        <v>10303</v>
      </c>
      <c r="E4574" s="16" t="s">
        <v>10259</v>
      </c>
      <c r="F4574" s="16">
        <v>25</v>
      </c>
      <c r="G4574" s="16" t="s">
        <v>11171</v>
      </c>
      <c r="H4574" s="16" t="s">
        <v>5966</v>
      </c>
      <c r="I4574" s="9" t="str">
        <f>IF(N4574="A",IF(AND(HOUR(B4574)&gt;=7,HOUR(B4574)&lt;=18),"A","B"),IF(AND(HOUR(B4574)&gt;=7,HOUR(B4574)&lt;=18),"C","D"))</f>
        <v>C</v>
      </c>
      <c r="J4574" s="9" t="str">
        <f>IF(MONTH(B4574)&lt;10,CONCATENATE("0",MONTH(B4574)),MONTH(B4574))&amp;"/"&amp;  IF(DAY(B4574)&lt;10,CONCATENATE("0",DAY(B4574)),DAY(B4574))</f>
        <v>04/10</v>
      </c>
      <c r="K4574" s="9" t="str">
        <f>IF(C4574&lt;&gt;C4573,1,IF(L4574&lt;&gt;L4573,1,IF(B4574-B4573&gt;$Y$1,1,"")))</f>
        <v/>
      </c>
      <c r="L4574" s="9" t="str">
        <f>YEAR(B4574)&amp;"/"&amp; IF(MONTH(B4574)&lt;10,CONCATENATE("0",MONTH(B4574)),MONTH(B4574))</f>
        <v>2021/04</v>
      </c>
      <c r="M4574" s="11" t="str">
        <f>YEAR(B4574)&amp;"/"&amp; IF(MONTH(B4574)&lt;10,CONCATENATE("0",MONTH(B4574)),MONTH(B4574))&amp;"/"&amp;  IF(DAY(B4574)&lt;10,CONCATENATE("0",DAY(B4574)),DAY(B4574))</f>
        <v>2021/04/10</v>
      </c>
      <c r="N4574" s="9" t="str">
        <f>IF(OR(INT(MOD(M4574,4))=3,INT(MOD(M4574,4))=2),"A","C")</f>
        <v>C</v>
      </c>
      <c r="O4574" s="9" t="str">
        <f>IF(ISNA(VLOOKUP(MID(E4574,1,6)&amp;G4574,List!A:B,2,FALSE)),"",VLOOKUP(MID(E4574,1,6)&amp;G4574,List!A:B,2,FALSE))</f>
        <v>T04</v>
      </c>
      <c r="P4574" s="1"/>
      <c r="Q4574" s="8"/>
      <c r="R4574" s="8"/>
      <c r="S4574" s="1"/>
      <c r="U4574" s="3"/>
      <c r="V4574" s="2"/>
      <c r="W4574" s="1"/>
      <c r="X4574" s="6"/>
      <c r="Z4574" s="1"/>
    </row>
    <row r="4575" spans="1:26">
      <c r="A4575" s="16" t="s">
        <v>13884</v>
      </c>
      <c r="B4575" s="10">
        <v>44296.836516203701</v>
      </c>
      <c r="C4575" s="16" t="s">
        <v>11485</v>
      </c>
      <c r="D4575" s="16" t="s">
        <v>10558</v>
      </c>
      <c r="E4575" s="16" t="s">
        <v>10261</v>
      </c>
      <c r="F4575" s="16">
        <v>25</v>
      </c>
      <c r="G4575" s="16" t="s">
        <v>11171</v>
      </c>
      <c r="H4575" s="16" t="s">
        <v>5966</v>
      </c>
      <c r="I4575" s="9" t="str">
        <f>IF(N4575="A",IF(AND(HOUR(B4575)&gt;=7,HOUR(B4575)&lt;=18),"A","B"),IF(AND(HOUR(B4575)&gt;=7,HOUR(B4575)&lt;=18),"C","D"))</f>
        <v>D</v>
      </c>
      <c r="J4575" s="9" t="str">
        <f>IF(MONTH(B4575)&lt;10,CONCATENATE("0",MONTH(B4575)),MONTH(B4575))&amp;"/"&amp;  IF(DAY(B4575)&lt;10,CONCATENATE("0",DAY(B4575)),DAY(B4575))</f>
        <v>04/10</v>
      </c>
      <c r="K4575" s="9">
        <f>IF(C4575&lt;&gt;C4574,1,IF(L4575&lt;&gt;L4574,1,IF(B4575-B4574&gt;$Y$1,1,"")))</f>
        <v>1</v>
      </c>
      <c r="L4575" s="9" t="str">
        <f>YEAR(B4575)&amp;"/"&amp; IF(MONTH(B4575)&lt;10,CONCATENATE("0",MONTH(B4575)),MONTH(B4575))</f>
        <v>2021/04</v>
      </c>
      <c r="M4575" s="11" t="str">
        <f>YEAR(B4575)&amp;"/"&amp; IF(MONTH(B4575)&lt;10,CONCATENATE("0",MONTH(B4575)),MONTH(B4575))&amp;"/"&amp;  IF(DAY(B4575)&lt;10,CONCATENATE("0",DAY(B4575)),DAY(B4575))</f>
        <v>2021/04/10</v>
      </c>
      <c r="N4575" s="9" t="str">
        <f>IF(OR(INT(MOD(M4575,4))=3,INT(MOD(M4575,4))=2),"A","C")</f>
        <v>C</v>
      </c>
      <c r="O4575" s="9" t="str">
        <f>IF(ISNA(VLOOKUP(MID(E4575,1,6)&amp;G4575,List!A:B,2,FALSE)),"",VLOOKUP(MID(E4575,1,6)&amp;G4575,List!A:B,2,FALSE))</f>
        <v>T04</v>
      </c>
      <c r="P4575" s="1"/>
      <c r="Q4575" s="8"/>
      <c r="R4575" s="8"/>
      <c r="S4575" s="1"/>
      <c r="U4575" s="3"/>
      <c r="V4575" s="2"/>
      <c r="W4575" s="1"/>
      <c r="X4575" s="6"/>
      <c r="Z4575" s="1"/>
    </row>
    <row r="4576" spans="1:26">
      <c r="A4576" s="16" t="s">
        <v>14192</v>
      </c>
      <c r="B4576" s="10">
        <v>44296.836516203701</v>
      </c>
      <c r="C4576" s="16" t="s">
        <v>11485</v>
      </c>
      <c r="D4576" s="16" t="s">
        <v>10558</v>
      </c>
      <c r="E4576" s="16" t="s">
        <v>10261</v>
      </c>
      <c r="F4576" s="16">
        <v>25</v>
      </c>
      <c r="G4576" s="16" t="s">
        <v>11171</v>
      </c>
      <c r="H4576" s="16" t="s">
        <v>5966</v>
      </c>
      <c r="I4576" s="9" t="str">
        <f>IF(N4576="A",IF(AND(HOUR(B4576)&gt;=7,HOUR(B4576)&lt;=18),"A","B"),IF(AND(HOUR(B4576)&gt;=7,HOUR(B4576)&lt;=18),"C","D"))</f>
        <v>D</v>
      </c>
      <c r="J4576" s="9" t="str">
        <f>IF(MONTH(B4576)&lt;10,CONCATENATE("0",MONTH(B4576)),MONTH(B4576))&amp;"/"&amp;  IF(DAY(B4576)&lt;10,CONCATENATE("0",DAY(B4576)),DAY(B4576))</f>
        <v>04/10</v>
      </c>
      <c r="K4576" s="9" t="str">
        <f>IF(C4576&lt;&gt;C4575,1,IF(L4576&lt;&gt;L4575,1,IF(B4576-B4575&gt;$Y$1,1,"")))</f>
        <v/>
      </c>
      <c r="L4576" s="9" t="str">
        <f>YEAR(B4576)&amp;"/"&amp; IF(MONTH(B4576)&lt;10,CONCATENATE("0",MONTH(B4576)),MONTH(B4576))</f>
        <v>2021/04</v>
      </c>
      <c r="M4576" s="11" t="str">
        <f>YEAR(B4576)&amp;"/"&amp; IF(MONTH(B4576)&lt;10,CONCATENATE("0",MONTH(B4576)),MONTH(B4576))&amp;"/"&amp;  IF(DAY(B4576)&lt;10,CONCATENATE("0",DAY(B4576)),DAY(B4576))</f>
        <v>2021/04/10</v>
      </c>
      <c r="N4576" s="9" t="str">
        <f>IF(OR(INT(MOD(M4576,4))=3,INT(MOD(M4576,4))=2),"A","C")</f>
        <v>C</v>
      </c>
      <c r="O4576" s="9" t="str">
        <f>IF(ISNA(VLOOKUP(MID(E4576,1,6)&amp;G4576,List!A:B,2,FALSE)),"",VLOOKUP(MID(E4576,1,6)&amp;G4576,List!A:B,2,FALSE))</f>
        <v>T04</v>
      </c>
      <c r="P4576" s="1"/>
      <c r="Q4576" s="8"/>
      <c r="R4576" s="8"/>
      <c r="S4576" s="1"/>
      <c r="U4576" s="3"/>
      <c r="V4576" s="2"/>
      <c r="W4576" s="1"/>
      <c r="X4576" s="6"/>
      <c r="Z4576" s="1"/>
    </row>
    <row r="4577" spans="1:26">
      <c r="A4577" s="16" t="s">
        <v>13870</v>
      </c>
      <c r="B4577" s="10">
        <v>44296.836516203701</v>
      </c>
      <c r="C4577" s="16" t="s">
        <v>11485</v>
      </c>
      <c r="D4577" s="16" t="s">
        <v>13871</v>
      </c>
      <c r="E4577" s="16" t="s">
        <v>13872</v>
      </c>
      <c r="F4577" s="16">
        <v>25</v>
      </c>
      <c r="G4577" s="16" t="s">
        <v>11171</v>
      </c>
      <c r="H4577" s="16" t="s">
        <v>5966</v>
      </c>
      <c r="I4577" s="9" t="str">
        <f>IF(N4577="A",IF(AND(HOUR(B4577)&gt;=7,HOUR(B4577)&lt;=18),"A","B"),IF(AND(HOUR(B4577)&gt;=7,HOUR(B4577)&lt;=18),"C","D"))</f>
        <v>D</v>
      </c>
      <c r="J4577" s="9" t="str">
        <f>IF(MONTH(B4577)&lt;10,CONCATENATE("0",MONTH(B4577)),MONTH(B4577))&amp;"/"&amp;  IF(DAY(B4577)&lt;10,CONCATENATE("0",DAY(B4577)),DAY(B4577))</f>
        <v>04/10</v>
      </c>
      <c r="K4577" s="9" t="str">
        <f>IF(C4577&lt;&gt;C4576,1,IF(L4577&lt;&gt;L4576,1,IF(B4577-B4576&gt;$Y$1,1,"")))</f>
        <v/>
      </c>
      <c r="L4577" s="9" t="str">
        <f>YEAR(B4577)&amp;"/"&amp; IF(MONTH(B4577)&lt;10,CONCATENATE("0",MONTH(B4577)),MONTH(B4577))</f>
        <v>2021/04</v>
      </c>
      <c r="M4577" s="11" t="str">
        <f>YEAR(B4577)&amp;"/"&amp; IF(MONTH(B4577)&lt;10,CONCATENATE("0",MONTH(B4577)),MONTH(B4577))&amp;"/"&amp;  IF(DAY(B4577)&lt;10,CONCATENATE("0",DAY(B4577)),DAY(B4577))</f>
        <v>2021/04/10</v>
      </c>
      <c r="N4577" s="9" t="str">
        <f>IF(OR(INT(MOD(M4577,4))=3,INT(MOD(M4577,4))=2),"A","C")</f>
        <v>C</v>
      </c>
      <c r="O4577" s="9" t="str">
        <f>IF(ISNA(VLOOKUP(MID(E4577,1,6)&amp;G4577,List!A:B,2,FALSE)),"",VLOOKUP(MID(E4577,1,6)&amp;G4577,List!A:B,2,FALSE))</f>
        <v>T04</v>
      </c>
      <c r="P4577" s="1"/>
      <c r="Q4577" s="8"/>
      <c r="R4577" s="8"/>
      <c r="S4577" s="1"/>
      <c r="U4577" s="3"/>
      <c r="V4577" s="2"/>
      <c r="W4577" s="1"/>
      <c r="X4577" s="6"/>
      <c r="Z4577" s="1"/>
    </row>
    <row r="4578" spans="1:26">
      <c r="A4578" s="16" t="s">
        <v>14194</v>
      </c>
      <c r="B4578" s="10">
        <v>44296.836516203701</v>
      </c>
      <c r="C4578" s="16" t="s">
        <v>11485</v>
      </c>
      <c r="D4578" s="16" t="s">
        <v>14195</v>
      </c>
      <c r="E4578" s="16" t="s">
        <v>13872</v>
      </c>
      <c r="F4578" s="16">
        <v>25</v>
      </c>
      <c r="G4578" s="16" t="s">
        <v>11171</v>
      </c>
      <c r="H4578" s="16" t="s">
        <v>5966</v>
      </c>
      <c r="I4578" s="9" t="str">
        <f>IF(N4578="A",IF(AND(HOUR(B4578)&gt;=7,HOUR(B4578)&lt;=18),"A","B"),IF(AND(HOUR(B4578)&gt;=7,HOUR(B4578)&lt;=18),"C","D"))</f>
        <v>D</v>
      </c>
      <c r="J4578" s="9" t="str">
        <f>IF(MONTH(B4578)&lt;10,CONCATENATE("0",MONTH(B4578)),MONTH(B4578))&amp;"/"&amp;  IF(DAY(B4578)&lt;10,CONCATENATE("0",DAY(B4578)),DAY(B4578))</f>
        <v>04/10</v>
      </c>
      <c r="K4578" s="9" t="str">
        <f>IF(C4578&lt;&gt;C4577,1,IF(L4578&lt;&gt;L4577,1,IF(B4578-B4577&gt;$Y$1,1,"")))</f>
        <v/>
      </c>
      <c r="L4578" s="9" t="str">
        <f>YEAR(B4578)&amp;"/"&amp; IF(MONTH(B4578)&lt;10,CONCATENATE("0",MONTH(B4578)),MONTH(B4578))</f>
        <v>2021/04</v>
      </c>
      <c r="M4578" s="11" t="str">
        <f>YEAR(B4578)&amp;"/"&amp; IF(MONTH(B4578)&lt;10,CONCATENATE("0",MONTH(B4578)),MONTH(B4578))&amp;"/"&amp;  IF(DAY(B4578)&lt;10,CONCATENATE("0",DAY(B4578)),DAY(B4578))</f>
        <v>2021/04/10</v>
      </c>
      <c r="N4578" s="9" t="str">
        <f>IF(OR(INT(MOD(M4578,4))=3,INT(MOD(M4578,4))=2),"A","C")</f>
        <v>C</v>
      </c>
      <c r="O4578" s="9" t="str">
        <f>IF(ISNA(VLOOKUP(MID(E4578,1,6)&amp;G4578,List!A:B,2,FALSE)),"",VLOOKUP(MID(E4578,1,6)&amp;G4578,List!A:B,2,FALSE))</f>
        <v>T04</v>
      </c>
      <c r="P4578" s="1"/>
      <c r="Q4578" s="8"/>
      <c r="R4578" s="8"/>
      <c r="S4578" s="1"/>
      <c r="U4578" s="3"/>
      <c r="V4578" s="2"/>
      <c r="W4578" s="1"/>
      <c r="X4578" s="6"/>
      <c r="Z4578" s="1"/>
    </row>
    <row r="4579" spans="1:26">
      <c r="A4579" s="16" t="s">
        <v>11427</v>
      </c>
      <c r="B4579" s="10">
        <v>44296.836516203701</v>
      </c>
      <c r="C4579" s="16" t="s">
        <v>11485</v>
      </c>
      <c r="D4579" s="16" t="s">
        <v>10586</v>
      </c>
      <c r="E4579" s="16" t="s">
        <v>10587</v>
      </c>
      <c r="F4579" s="16">
        <v>25</v>
      </c>
      <c r="G4579" s="16" t="s">
        <v>11171</v>
      </c>
      <c r="H4579" s="16" t="s">
        <v>5966</v>
      </c>
      <c r="I4579" s="9" t="str">
        <f>IF(N4579="A",IF(AND(HOUR(B4579)&gt;=7,HOUR(B4579)&lt;=18),"A","B"),IF(AND(HOUR(B4579)&gt;=7,HOUR(B4579)&lt;=18),"C","D"))</f>
        <v>D</v>
      </c>
      <c r="J4579" s="9" t="str">
        <f>IF(MONTH(B4579)&lt;10,CONCATENATE("0",MONTH(B4579)),MONTH(B4579))&amp;"/"&amp;  IF(DAY(B4579)&lt;10,CONCATENATE("0",DAY(B4579)),DAY(B4579))</f>
        <v>04/10</v>
      </c>
      <c r="K4579" s="9" t="str">
        <f>IF(C4579&lt;&gt;C4578,1,IF(L4579&lt;&gt;L4578,1,IF(B4579-B4578&gt;$Y$1,1,"")))</f>
        <v/>
      </c>
      <c r="L4579" s="9" t="str">
        <f>YEAR(B4579)&amp;"/"&amp; IF(MONTH(B4579)&lt;10,CONCATENATE("0",MONTH(B4579)),MONTH(B4579))</f>
        <v>2021/04</v>
      </c>
      <c r="M4579" s="11" t="str">
        <f>YEAR(B4579)&amp;"/"&amp; IF(MONTH(B4579)&lt;10,CONCATENATE("0",MONTH(B4579)),MONTH(B4579))&amp;"/"&amp;  IF(DAY(B4579)&lt;10,CONCATENATE("0",DAY(B4579)),DAY(B4579))</f>
        <v>2021/04/10</v>
      </c>
      <c r="N4579" s="9" t="str">
        <f>IF(OR(INT(MOD(M4579,4))=3,INT(MOD(M4579,4))=2),"A","C")</f>
        <v>C</v>
      </c>
      <c r="O4579" s="9" t="str">
        <f>IF(ISNA(VLOOKUP(MID(E4579,1,6)&amp;G4579,List!A:B,2,FALSE)),"",VLOOKUP(MID(E4579,1,6)&amp;G4579,List!A:B,2,FALSE))</f>
        <v>T04</v>
      </c>
      <c r="P4579" s="1"/>
      <c r="Q4579" s="8"/>
      <c r="R4579" s="8"/>
      <c r="S4579" s="1"/>
      <c r="U4579" s="3"/>
      <c r="V4579" s="2"/>
      <c r="W4579" s="1"/>
      <c r="X4579" s="6"/>
      <c r="Z4579" s="1"/>
    </row>
    <row r="4580" spans="1:26">
      <c r="A4580" s="16" t="s">
        <v>11428</v>
      </c>
      <c r="B4580" s="10">
        <v>44296.836516203701</v>
      </c>
      <c r="C4580" s="16" t="s">
        <v>11485</v>
      </c>
      <c r="D4580" s="16" t="s">
        <v>10586</v>
      </c>
      <c r="E4580" s="16" t="s">
        <v>10587</v>
      </c>
      <c r="F4580" s="16">
        <v>25</v>
      </c>
      <c r="G4580" s="16" t="s">
        <v>11171</v>
      </c>
      <c r="H4580" s="16" t="s">
        <v>5966</v>
      </c>
      <c r="I4580" s="9" t="str">
        <f>IF(N4580="A",IF(AND(HOUR(B4580)&gt;=7,HOUR(B4580)&lt;=18),"A","B"),IF(AND(HOUR(B4580)&gt;=7,HOUR(B4580)&lt;=18),"C","D"))</f>
        <v>D</v>
      </c>
      <c r="J4580" s="9" t="str">
        <f>IF(MONTH(B4580)&lt;10,CONCATENATE("0",MONTH(B4580)),MONTH(B4580))&amp;"/"&amp;  IF(DAY(B4580)&lt;10,CONCATENATE("0",DAY(B4580)),DAY(B4580))</f>
        <v>04/10</v>
      </c>
      <c r="K4580" s="9" t="str">
        <f>IF(C4580&lt;&gt;C4579,1,IF(L4580&lt;&gt;L4579,1,IF(B4580-B4579&gt;$Y$1,1,"")))</f>
        <v/>
      </c>
      <c r="L4580" s="9" t="str">
        <f>YEAR(B4580)&amp;"/"&amp; IF(MONTH(B4580)&lt;10,CONCATENATE("0",MONTH(B4580)),MONTH(B4580))</f>
        <v>2021/04</v>
      </c>
      <c r="M4580" s="11" t="str">
        <f>YEAR(B4580)&amp;"/"&amp; IF(MONTH(B4580)&lt;10,CONCATENATE("0",MONTH(B4580)),MONTH(B4580))&amp;"/"&amp;  IF(DAY(B4580)&lt;10,CONCATENATE("0",DAY(B4580)),DAY(B4580))</f>
        <v>2021/04/10</v>
      </c>
      <c r="N4580" s="9" t="str">
        <f>IF(OR(INT(MOD(M4580,4))=3,INT(MOD(M4580,4))=2),"A","C")</f>
        <v>C</v>
      </c>
      <c r="O4580" s="9" t="str">
        <f>IF(ISNA(VLOOKUP(MID(E4580,1,6)&amp;G4580,List!A:B,2,FALSE)),"",VLOOKUP(MID(E4580,1,6)&amp;G4580,List!A:B,2,FALSE))</f>
        <v>T04</v>
      </c>
      <c r="P4580" s="1"/>
      <c r="Q4580" s="8"/>
      <c r="R4580" s="8"/>
      <c r="S4580" s="1"/>
      <c r="U4580" s="3"/>
      <c r="V4580" s="2"/>
      <c r="W4580" s="1"/>
      <c r="X4580" s="6"/>
      <c r="Z4580" s="1"/>
    </row>
    <row r="4581" spans="1:26">
      <c r="A4581" s="16" t="s">
        <v>12659</v>
      </c>
      <c r="B4581" s="10">
        <v>44296.999247685184</v>
      </c>
      <c r="C4581" s="16" t="s">
        <v>11485</v>
      </c>
      <c r="D4581" s="16" t="s">
        <v>12362</v>
      </c>
      <c r="E4581" s="16" t="s">
        <v>11363</v>
      </c>
      <c r="F4581" s="16">
        <v>25</v>
      </c>
      <c r="G4581" s="16" t="s">
        <v>11228</v>
      </c>
      <c r="H4581" s="16" t="s">
        <v>5966</v>
      </c>
      <c r="I4581" s="9" t="str">
        <f>IF(N4581="A",IF(AND(HOUR(B4581)&gt;=7,HOUR(B4581)&lt;=18),"A","B"),IF(AND(HOUR(B4581)&gt;=7,HOUR(B4581)&lt;=18),"C","D"))</f>
        <v>D</v>
      </c>
      <c r="J4581" s="9" t="str">
        <f>IF(MONTH(B4581)&lt;10,CONCATENATE("0",MONTH(B4581)),MONTH(B4581))&amp;"/"&amp;  IF(DAY(B4581)&lt;10,CONCATENATE("0",DAY(B4581)),DAY(B4581))</f>
        <v>04/10</v>
      </c>
      <c r="K4581" s="9">
        <f>IF(C4581&lt;&gt;C4580,1,IF(L4581&lt;&gt;L4580,1,IF(B4581-B4580&gt;$Y$1,1,"")))</f>
        <v>1</v>
      </c>
      <c r="L4581" s="9" t="str">
        <f>YEAR(B4581)&amp;"/"&amp; IF(MONTH(B4581)&lt;10,CONCATENATE("0",MONTH(B4581)),MONTH(B4581))</f>
        <v>2021/04</v>
      </c>
      <c r="M4581" s="11" t="str">
        <f>YEAR(B4581)&amp;"/"&amp; IF(MONTH(B4581)&lt;10,CONCATENATE("0",MONTH(B4581)),MONTH(B4581))&amp;"/"&amp;  IF(DAY(B4581)&lt;10,CONCATENATE("0",DAY(B4581)),DAY(B4581))</f>
        <v>2021/04/10</v>
      </c>
      <c r="N4581" s="9" t="str">
        <f>IF(OR(INT(MOD(M4581,4))=3,INT(MOD(M4581,4))=2),"A","C")</f>
        <v>C</v>
      </c>
      <c r="O4581" s="9" t="str">
        <f>IF(ISNA(VLOOKUP(MID(E4581,1,6)&amp;G4581,List!A:B,2,FALSE)),"",VLOOKUP(MID(E4581,1,6)&amp;G4581,List!A:B,2,FALSE))</f>
        <v>T06</v>
      </c>
      <c r="P4581" s="1"/>
      <c r="Q4581" s="8"/>
      <c r="R4581" s="8"/>
      <c r="S4581" s="1"/>
      <c r="U4581" s="3"/>
      <c r="V4581" s="2"/>
      <c r="W4581" s="1"/>
      <c r="X4581" s="6"/>
      <c r="Z4581" s="1"/>
    </row>
    <row r="4582" spans="1:26">
      <c r="A4582" s="16" t="s">
        <v>14523</v>
      </c>
      <c r="B4582" s="10">
        <v>44296.999247685184</v>
      </c>
      <c r="C4582" s="16" t="s">
        <v>11485</v>
      </c>
      <c r="D4582" s="16" t="s">
        <v>14524</v>
      </c>
      <c r="E4582" s="16" t="s">
        <v>11363</v>
      </c>
      <c r="F4582" s="16">
        <v>25</v>
      </c>
      <c r="G4582" s="16" t="s">
        <v>11228</v>
      </c>
      <c r="H4582" s="16" t="s">
        <v>5966</v>
      </c>
      <c r="I4582" s="9" t="str">
        <f>IF(N4582="A",IF(AND(HOUR(B4582)&gt;=7,HOUR(B4582)&lt;=18),"A","B"),IF(AND(HOUR(B4582)&gt;=7,HOUR(B4582)&lt;=18),"C","D"))</f>
        <v>D</v>
      </c>
      <c r="J4582" s="9" t="str">
        <f>IF(MONTH(B4582)&lt;10,CONCATENATE("0",MONTH(B4582)),MONTH(B4582))&amp;"/"&amp;  IF(DAY(B4582)&lt;10,CONCATENATE("0",DAY(B4582)),DAY(B4582))</f>
        <v>04/10</v>
      </c>
      <c r="K4582" s="9" t="str">
        <f>IF(C4582&lt;&gt;C4581,1,IF(L4582&lt;&gt;L4581,1,IF(B4582-B4581&gt;$Y$1,1,"")))</f>
        <v/>
      </c>
      <c r="L4582" s="9" t="str">
        <f>YEAR(B4582)&amp;"/"&amp; IF(MONTH(B4582)&lt;10,CONCATENATE("0",MONTH(B4582)),MONTH(B4582))</f>
        <v>2021/04</v>
      </c>
      <c r="M4582" s="11" t="str">
        <f>YEAR(B4582)&amp;"/"&amp; IF(MONTH(B4582)&lt;10,CONCATENATE("0",MONTH(B4582)),MONTH(B4582))&amp;"/"&amp;  IF(DAY(B4582)&lt;10,CONCATENATE("0",DAY(B4582)),DAY(B4582))</f>
        <v>2021/04/10</v>
      </c>
      <c r="N4582" s="9" t="str">
        <f>IF(OR(INT(MOD(M4582,4))=3,INT(MOD(M4582,4))=2),"A","C")</f>
        <v>C</v>
      </c>
      <c r="O4582" s="9" t="str">
        <f>IF(ISNA(VLOOKUP(MID(E4582,1,6)&amp;G4582,List!A:B,2,FALSE)),"",VLOOKUP(MID(E4582,1,6)&amp;G4582,List!A:B,2,FALSE))</f>
        <v>T06</v>
      </c>
      <c r="P4582" s="1"/>
      <c r="Q4582" s="8"/>
      <c r="R4582" s="8"/>
      <c r="S4582" s="1"/>
      <c r="U4582" s="3"/>
      <c r="V4582" s="2"/>
      <c r="W4582" s="1"/>
      <c r="X4582" s="6"/>
      <c r="Z4582" s="1"/>
    </row>
    <row r="4583" spans="1:26">
      <c r="A4583" s="16" t="s">
        <v>14525</v>
      </c>
      <c r="B4583" s="10">
        <v>44296.999247685184</v>
      </c>
      <c r="C4583" s="16" t="s">
        <v>11485</v>
      </c>
      <c r="D4583" s="16" t="s">
        <v>14526</v>
      </c>
      <c r="E4583" s="16" t="s">
        <v>11363</v>
      </c>
      <c r="F4583" s="16">
        <v>25</v>
      </c>
      <c r="G4583" s="16" t="s">
        <v>11228</v>
      </c>
      <c r="H4583" s="16" t="s">
        <v>5966</v>
      </c>
      <c r="I4583" s="9" t="str">
        <f>IF(N4583="A",IF(AND(HOUR(B4583)&gt;=7,HOUR(B4583)&lt;=18),"A","B"),IF(AND(HOUR(B4583)&gt;=7,HOUR(B4583)&lt;=18),"C","D"))</f>
        <v>D</v>
      </c>
      <c r="J4583" s="9" t="str">
        <f>IF(MONTH(B4583)&lt;10,CONCATENATE("0",MONTH(B4583)),MONTH(B4583))&amp;"/"&amp;  IF(DAY(B4583)&lt;10,CONCATENATE("0",DAY(B4583)),DAY(B4583))</f>
        <v>04/10</v>
      </c>
      <c r="K4583" s="9" t="str">
        <f>IF(C4583&lt;&gt;C4582,1,IF(L4583&lt;&gt;L4582,1,IF(B4583-B4582&gt;$Y$1,1,"")))</f>
        <v/>
      </c>
      <c r="L4583" s="9" t="str">
        <f>YEAR(B4583)&amp;"/"&amp; IF(MONTH(B4583)&lt;10,CONCATENATE("0",MONTH(B4583)),MONTH(B4583))</f>
        <v>2021/04</v>
      </c>
      <c r="M4583" s="11" t="str">
        <f>YEAR(B4583)&amp;"/"&amp; IF(MONTH(B4583)&lt;10,CONCATENATE("0",MONTH(B4583)),MONTH(B4583))&amp;"/"&amp;  IF(DAY(B4583)&lt;10,CONCATENATE("0",DAY(B4583)),DAY(B4583))</f>
        <v>2021/04/10</v>
      </c>
      <c r="N4583" s="9" t="str">
        <f>IF(OR(INT(MOD(M4583,4))=3,INT(MOD(M4583,4))=2),"A","C")</f>
        <v>C</v>
      </c>
      <c r="O4583" s="9" t="str">
        <f>IF(ISNA(VLOOKUP(MID(E4583,1,6)&amp;G4583,List!A:B,2,FALSE)),"",VLOOKUP(MID(E4583,1,6)&amp;G4583,List!A:B,2,FALSE))</f>
        <v>T06</v>
      </c>
      <c r="P4583" s="1"/>
      <c r="Q4583" s="8"/>
      <c r="R4583" s="8"/>
      <c r="S4583" s="1"/>
      <c r="U4583" s="3"/>
      <c r="V4583" s="2"/>
      <c r="W4583" s="1"/>
      <c r="X4583" s="6"/>
      <c r="Z4583" s="1"/>
    </row>
    <row r="4584" spans="1:26">
      <c r="A4584" s="16" t="s">
        <v>14475</v>
      </c>
      <c r="B4584" s="10">
        <v>44296.999247685184</v>
      </c>
      <c r="C4584" s="16" t="s">
        <v>11485</v>
      </c>
      <c r="D4584" s="16" t="s">
        <v>11068</v>
      </c>
      <c r="E4584" s="16" t="s">
        <v>11069</v>
      </c>
      <c r="F4584" s="16">
        <v>25</v>
      </c>
      <c r="G4584" s="16" t="s">
        <v>11400</v>
      </c>
      <c r="H4584" s="16" t="s">
        <v>5966</v>
      </c>
      <c r="I4584" s="9" t="str">
        <f>IF(N4584="A",IF(AND(HOUR(B4584)&gt;=7,HOUR(B4584)&lt;=18),"A","B"),IF(AND(HOUR(B4584)&gt;=7,HOUR(B4584)&lt;=18),"C","D"))</f>
        <v>D</v>
      </c>
      <c r="J4584" s="9" t="str">
        <f>IF(MONTH(B4584)&lt;10,CONCATENATE("0",MONTH(B4584)),MONTH(B4584))&amp;"/"&amp;  IF(DAY(B4584)&lt;10,CONCATENATE("0",DAY(B4584)),DAY(B4584))</f>
        <v>04/10</v>
      </c>
      <c r="K4584" s="9" t="str">
        <f>IF(C4584&lt;&gt;C4583,1,IF(L4584&lt;&gt;L4583,1,IF(B4584-B4583&gt;$Y$1,1,"")))</f>
        <v/>
      </c>
      <c r="L4584" s="9" t="str">
        <f>YEAR(B4584)&amp;"/"&amp; IF(MONTH(B4584)&lt;10,CONCATENATE("0",MONTH(B4584)),MONTH(B4584))</f>
        <v>2021/04</v>
      </c>
      <c r="M4584" s="11" t="str">
        <f>YEAR(B4584)&amp;"/"&amp; IF(MONTH(B4584)&lt;10,CONCATENATE("0",MONTH(B4584)),MONTH(B4584))&amp;"/"&amp;  IF(DAY(B4584)&lt;10,CONCATENATE("0",DAY(B4584)),DAY(B4584))</f>
        <v>2021/04/10</v>
      </c>
      <c r="N4584" s="9" t="str">
        <f>IF(OR(INT(MOD(M4584,4))=3,INT(MOD(M4584,4))=2),"A","C")</f>
        <v>C</v>
      </c>
      <c r="O4584" s="9" t="str">
        <f>IF(ISNA(VLOOKUP(MID(E4584,1,6)&amp;G4584,List!A:B,2,FALSE)),"",VLOOKUP(MID(E4584,1,6)&amp;G4584,List!A:B,2,FALSE))</f>
        <v>T06</v>
      </c>
      <c r="P4584" s="1"/>
      <c r="Q4584" s="8"/>
      <c r="R4584" s="8"/>
      <c r="S4584" s="1"/>
      <c r="U4584" s="3"/>
      <c r="V4584" s="2"/>
      <c r="W4584" s="1"/>
      <c r="X4584" s="6"/>
      <c r="Z4584" s="1"/>
    </row>
    <row r="4585" spans="1:26">
      <c r="A4585" s="16" t="s">
        <v>14522</v>
      </c>
      <c r="B4585" s="10">
        <v>44296.999247685184</v>
      </c>
      <c r="C4585" s="16" t="s">
        <v>11485</v>
      </c>
      <c r="D4585" s="16" t="s">
        <v>10907</v>
      </c>
      <c r="E4585" s="16" t="s">
        <v>10187</v>
      </c>
      <c r="F4585" s="16">
        <v>25</v>
      </c>
      <c r="G4585" s="16" t="s">
        <v>11228</v>
      </c>
      <c r="H4585" s="16" t="s">
        <v>5966</v>
      </c>
      <c r="I4585" s="9" t="str">
        <f>IF(N4585="A",IF(AND(HOUR(B4585)&gt;=7,HOUR(B4585)&lt;=18),"A","B"),IF(AND(HOUR(B4585)&gt;=7,HOUR(B4585)&lt;=18),"C","D"))</f>
        <v>D</v>
      </c>
      <c r="J4585" s="9" t="str">
        <f>IF(MONTH(B4585)&lt;10,CONCATENATE("0",MONTH(B4585)),MONTH(B4585))&amp;"/"&amp;  IF(DAY(B4585)&lt;10,CONCATENATE("0",DAY(B4585)),DAY(B4585))</f>
        <v>04/10</v>
      </c>
      <c r="K4585" s="9" t="str">
        <f>IF(C4585&lt;&gt;C4584,1,IF(L4585&lt;&gt;L4584,1,IF(B4585-B4584&gt;$Y$1,1,"")))</f>
        <v/>
      </c>
      <c r="L4585" s="9" t="str">
        <f>YEAR(B4585)&amp;"/"&amp; IF(MONTH(B4585)&lt;10,CONCATENATE("0",MONTH(B4585)),MONTH(B4585))</f>
        <v>2021/04</v>
      </c>
      <c r="M4585" s="11" t="str">
        <f>YEAR(B4585)&amp;"/"&amp; IF(MONTH(B4585)&lt;10,CONCATENATE("0",MONTH(B4585)),MONTH(B4585))&amp;"/"&amp;  IF(DAY(B4585)&lt;10,CONCATENATE("0",DAY(B4585)),DAY(B4585))</f>
        <v>2021/04/10</v>
      </c>
      <c r="N4585" s="9" t="str">
        <f>IF(OR(INT(MOD(M4585,4))=3,INT(MOD(M4585,4))=2),"A","C")</f>
        <v>C</v>
      </c>
      <c r="O4585" s="9" t="str">
        <f>IF(ISNA(VLOOKUP(MID(E4585,1,6)&amp;G4585,List!A:B,2,FALSE)),"",VLOOKUP(MID(E4585,1,6)&amp;G4585,List!A:B,2,FALSE))</f>
        <v>T06</v>
      </c>
      <c r="P4585" s="1"/>
      <c r="Q4585" s="8"/>
      <c r="R4585" s="8"/>
      <c r="S4585" s="1"/>
      <c r="U4585" s="3"/>
      <c r="V4585" s="2"/>
      <c r="W4585" s="1"/>
      <c r="X4585" s="6"/>
      <c r="Z4585" s="1"/>
    </row>
    <row r="4586" spans="1:26">
      <c r="A4586" s="16" t="s">
        <v>14527</v>
      </c>
      <c r="B4586" s="10">
        <v>44296.999247685184</v>
      </c>
      <c r="C4586" s="16" t="s">
        <v>11485</v>
      </c>
      <c r="D4586" s="16" t="s">
        <v>14528</v>
      </c>
      <c r="E4586" s="16" t="s">
        <v>11363</v>
      </c>
      <c r="F4586" s="16">
        <v>25</v>
      </c>
      <c r="G4586" s="16" t="s">
        <v>11228</v>
      </c>
      <c r="H4586" s="16" t="s">
        <v>5966</v>
      </c>
      <c r="I4586" s="9" t="str">
        <f>IF(N4586="A",IF(AND(HOUR(B4586)&gt;=7,HOUR(B4586)&lt;=18),"A","B"),IF(AND(HOUR(B4586)&gt;=7,HOUR(B4586)&lt;=18),"C","D"))</f>
        <v>D</v>
      </c>
      <c r="J4586" s="9" t="str">
        <f>IF(MONTH(B4586)&lt;10,CONCATENATE("0",MONTH(B4586)),MONTH(B4586))&amp;"/"&amp;  IF(DAY(B4586)&lt;10,CONCATENATE("0",DAY(B4586)),DAY(B4586))</f>
        <v>04/10</v>
      </c>
      <c r="K4586" s="9" t="str">
        <f>IF(C4586&lt;&gt;C4585,1,IF(L4586&lt;&gt;L4585,1,IF(B4586-B4585&gt;$Y$1,1,"")))</f>
        <v/>
      </c>
      <c r="L4586" s="9" t="str">
        <f>YEAR(B4586)&amp;"/"&amp; IF(MONTH(B4586)&lt;10,CONCATENATE("0",MONTH(B4586)),MONTH(B4586))</f>
        <v>2021/04</v>
      </c>
      <c r="M4586" s="11" t="str">
        <f>YEAR(B4586)&amp;"/"&amp; IF(MONTH(B4586)&lt;10,CONCATENATE("0",MONTH(B4586)),MONTH(B4586))&amp;"/"&amp;  IF(DAY(B4586)&lt;10,CONCATENATE("0",DAY(B4586)),DAY(B4586))</f>
        <v>2021/04/10</v>
      </c>
      <c r="N4586" s="9" t="str">
        <f>IF(OR(INT(MOD(M4586,4))=3,INT(MOD(M4586,4))=2),"A","C")</f>
        <v>C</v>
      </c>
      <c r="O4586" s="9" t="str">
        <f>IF(ISNA(VLOOKUP(MID(E4586,1,6)&amp;G4586,List!A:B,2,FALSE)),"",VLOOKUP(MID(E4586,1,6)&amp;G4586,List!A:B,2,FALSE))</f>
        <v>T06</v>
      </c>
      <c r="P4586" s="1"/>
      <c r="Q4586" s="8"/>
      <c r="R4586" s="8"/>
      <c r="S4586" s="1"/>
      <c r="U4586" s="3"/>
      <c r="V4586" s="2"/>
      <c r="W4586" s="1"/>
      <c r="X4586" s="6"/>
      <c r="Z4586" s="1"/>
    </row>
    <row r="4587" spans="1:26">
      <c r="A4587" s="16" t="s">
        <v>13729</v>
      </c>
      <c r="B4587" s="10">
        <v>44297.153402777774</v>
      </c>
      <c r="C4587" s="16" t="s">
        <v>11485</v>
      </c>
      <c r="D4587" s="16" t="s">
        <v>10247</v>
      </c>
      <c r="E4587" s="16" t="s">
        <v>10182</v>
      </c>
      <c r="F4587" s="16">
        <v>25</v>
      </c>
      <c r="G4587" s="16" t="s">
        <v>11575</v>
      </c>
      <c r="H4587" s="16" t="s">
        <v>5966</v>
      </c>
      <c r="I4587" s="9" t="str">
        <f>IF(N4587="A",IF(AND(HOUR(B4587)&gt;=7,HOUR(B4587)&lt;=18),"A","B"),IF(AND(HOUR(B4587)&gt;=7,HOUR(B4587)&lt;=18),"C","D"))</f>
        <v>D</v>
      </c>
      <c r="J4587" s="9" t="str">
        <f>IF(MONTH(B4587)&lt;10,CONCATENATE("0",MONTH(B4587)),MONTH(B4587))&amp;"/"&amp;  IF(DAY(B4587)&lt;10,CONCATENATE("0",DAY(B4587)),DAY(B4587))</f>
        <v>04/11</v>
      </c>
      <c r="K4587" s="9">
        <f>IF(C4587&lt;&gt;C4586,1,IF(L4587&lt;&gt;L4586,1,IF(B4587-B4586&gt;$Y$1,1,"")))</f>
        <v>1</v>
      </c>
      <c r="L4587" s="9" t="str">
        <f>YEAR(B4587)&amp;"/"&amp; IF(MONTH(B4587)&lt;10,CONCATENATE("0",MONTH(B4587)),MONTH(B4587))</f>
        <v>2021/04</v>
      </c>
      <c r="M4587" s="11" t="str">
        <f>YEAR(B4587)&amp;"/"&amp; IF(MONTH(B4587)&lt;10,CONCATENATE("0",MONTH(B4587)),MONTH(B4587))&amp;"/"&amp;  IF(DAY(B4587)&lt;10,CONCATENATE("0",DAY(B4587)),DAY(B4587))</f>
        <v>2021/04/11</v>
      </c>
      <c r="N4587" s="9" t="str">
        <f>IF(OR(INT(MOD(M4587,4))=3,INT(MOD(M4587,4))=2),"A","C")</f>
        <v>C</v>
      </c>
      <c r="O4587" s="9" t="str">
        <f>IF(ISNA(VLOOKUP(MID(E4587,1,6)&amp;G4587,List!A:B,2,FALSE)),"",VLOOKUP(MID(E4587,1,6)&amp;G4587,List!A:B,2,FALSE))</f>
        <v>T11</v>
      </c>
      <c r="P4587" s="1"/>
      <c r="Q4587" s="8"/>
      <c r="R4587" s="8"/>
      <c r="S4587" s="1"/>
      <c r="U4587" s="3"/>
      <c r="V4587" s="2"/>
      <c r="W4587" s="1"/>
      <c r="X4587" s="6"/>
      <c r="Z4587" s="1"/>
    </row>
    <row r="4588" spans="1:26">
      <c r="A4588" s="16" t="s">
        <v>13730</v>
      </c>
      <c r="B4588" s="10">
        <v>44297.153402777774</v>
      </c>
      <c r="C4588" s="16" t="s">
        <v>11485</v>
      </c>
      <c r="D4588" s="16" t="s">
        <v>10247</v>
      </c>
      <c r="E4588" s="16" t="s">
        <v>10182</v>
      </c>
      <c r="F4588" s="16">
        <v>25</v>
      </c>
      <c r="G4588" s="16" t="s">
        <v>11575</v>
      </c>
      <c r="H4588" s="16" t="s">
        <v>5966</v>
      </c>
      <c r="I4588" s="9" t="str">
        <f>IF(N4588="A",IF(AND(HOUR(B4588)&gt;=7,HOUR(B4588)&lt;=18),"A","B"),IF(AND(HOUR(B4588)&gt;=7,HOUR(B4588)&lt;=18),"C","D"))</f>
        <v>D</v>
      </c>
      <c r="J4588" s="9" t="str">
        <f>IF(MONTH(B4588)&lt;10,CONCATENATE("0",MONTH(B4588)),MONTH(B4588))&amp;"/"&amp;  IF(DAY(B4588)&lt;10,CONCATENATE("0",DAY(B4588)),DAY(B4588))</f>
        <v>04/11</v>
      </c>
      <c r="K4588" s="9" t="str">
        <f>IF(C4588&lt;&gt;C4587,1,IF(L4588&lt;&gt;L4587,1,IF(B4588-B4587&gt;$Y$1,1,"")))</f>
        <v/>
      </c>
      <c r="L4588" s="9" t="str">
        <f>YEAR(B4588)&amp;"/"&amp; IF(MONTH(B4588)&lt;10,CONCATENATE("0",MONTH(B4588)),MONTH(B4588))</f>
        <v>2021/04</v>
      </c>
      <c r="M4588" s="11" t="str">
        <f>YEAR(B4588)&amp;"/"&amp; IF(MONTH(B4588)&lt;10,CONCATENATE("0",MONTH(B4588)),MONTH(B4588))&amp;"/"&amp;  IF(DAY(B4588)&lt;10,CONCATENATE("0",DAY(B4588)),DAY(B4588))</f>
        <v>2021/04/11</v>
      </c>
      <c r="N4588" s="9" t="str">
        <f>IF(OR(INT(MOD(M4588,4))=3,INT(MOD(M4588,4))=2),"A","C")</f>
        <v>C</v>
      </c>
      <c r="O4588" s="9" t="str">
        <f>IF(ISNA(VLOOKUP(MID(E4588,1,6)&amp;G4588,List!A:B,2,FALSE)),"",VLOOKUP(MID(E4588,1,6)&amp;G4588,List!A:B,2,FALSE))</f>
        <v>T11</v>
      </c>
      <c r="P4588" s="1"/>
      <c r="Q4588" s="8"/>
      <c r="R4588" s="8"/>
      <c r="S4588" s="1"/>
      <c r="U4588" s="3"/>
      <c r="V4588" s="2"/>
      <c r="W4588" s="1"/>
      <c r="X4588" s="6"/>
      <c r="Z4588" s="1"/>
    </row>
    <row r="4589" spans="1:26">
      <c r="A4589" s="16" t="s">
        <v>13731</v>
      </c>
      <c r="B4589" s="10">
        <v>44297.153402777774</v>
      </c>
      <c r="C4589" s="16" t="s">
        <v>11485</v>
      </c>
      <c r="D4589" s="16" t="s">
        <v>10181</v>
      </c>
      <c r="E4589" s="16" t="s">
        <v>10182</v>
      </c>
      <c r="F4589" s="16">
        <v>25</v>
      </c>
      <c r="G4589" s="16" t="s">
        <v>11575</v>
      </c>
      <c r="H4589" s="16" t="s">
        <v>5966</v>
      </c>
      <c r="I4589" s="9" t="str">
        <f>IF(N4589="A",IF(AND(HOUR(B4589)&gt;=7,HOUR(B4589)&lt;=18),"A","B"),IF(AND(HOUR(B4589)&gt;=7,HOUR(B4589)&lt;=18),"C","D"))</f>
        <v>D</v>
      </c>
      <c r="J4589" s="9" t="str">
        <f>IF(MONTH(B4589)&lt;10,CONCATENATE("0",MONTH(B4589)),MONTH(B4589))&amp;"/"&amp;  IF(DAY(B4589)&lt;10,CONCATENATE("0",DAY(B4589)),DAY(B4589))</f>
        <v>04/11</v>
      </c>
      <c r="K4589" s="9" t="str">
        <f>IF(C4589&lt;&gt;C4588,1,IF(L4589&lt;&gt;L4588,1,IF(B4589-B4588&gt;$Y$1,1,"")))</f>
        <v/>
      </c>
      <c r="L4589" s="9" t="str">
        <f>YEAR(B4589)&amp;"/"&amp; IF(MONTH(B4589)&lt;10,CONCATENATE("0",MONTH(B4589)),MONTH(B4589))</f>
        <v>2021/04</v>
      </c>
      <c r="M4589" s="11" t="str">
        <f>YEAR(B4589)&amp;"/"&amp; IF(MONTH(B4589)&lt;10,CONCATENATE("0",MONTH(B4589)),MONTH(B4589))&amp;"/"&amp;  IF(DAY(B4589)&lt;10,CONCATENATE("0",DAY(B4589)),DAY(B4589))</f>
        <v>2021/04/11</v>
      </c>
      <c r="N4589" s="9" t="str">
        <f>IF(OR(INT(MOD(M4589,4))=3,INT(MOD(M4589,4))=2),"A","C")</f>
        <v>C</v>
      </c>
      <c r="O4589" s="9" t="str">
        <f>IF(ISNA(VLOOKUP(MID(E4589,1,6)&amp;G4589,List!A:B,2,FALSE)),"",VLOOKUP(MID(E4589,1,6)&amp;G4589,List!A:B,2,FALSE))</f>
        <v>T11</v>
      </c>
      <c r="P4589" s="1"/>
      <c r="Q4589" s="8"/>
      <c r="R4589" s="8"/>
      <c r="S4589" s="1"/>
      <c r="U4589" s="3"/>
      <c r="V4589" s="2"/>
      <c r="W4589" s="1"/>
      <c r="X4589" s="6"/>
      <c r="Z4589" s="1"/>
    </row>
    <row r="4590" spans="1:26">
      <c r="A4590" s="16" t="s">
        <v>14391</v>
      </c>
      <c r="B4590" s="10">
        <v>44297.153402777774</v>
      </c>
      <c r="C4590" s="16" t="s">
        <v>11485</v>
      </c>
      <c r="D4590" s="16" t="s">
        <v>10181</v>
      </c>
      <c r="E4590" s="16" t="s">
        <v>10182</v>
      </c>
      <c r="F4590" s="16">
        <v>25</v>
      </c>
      <c r="G4590" s="16" t="s">
        <v>11575</v>
      </c>
      <c r="H4590" s="16" t="s">
        <v>5966</v>
      </c>
      <c r="I4590" s="9" t="str">
        <f>IF(N4590="A",IF(AND(HOUR(B4590)&gt;=7,HOUR(B4590)&lt;=18),"A","B"),IF(AND(HOUR(B4590)&gt;=7,HOUR(B4590)&lt;=18),"C","D"))</f>
        <v>D</v>
      </c>
      <c r="J4590" s="9" t="str">
        <f>IF(MONTH(B4590)&lt;10,CONCATENATE("0",MONTH(B4590)),MONTH(B4590))&amp;"/"&amp;  IF(DAY(B4590)&lt;10,CONCATENATE("0",DAY(B4590)),DAY(B4590))</f>
        <v>04/11</v>
      </c>
      <c r="K4590" s="9" t="str">
        <f>IF(C4590&lt;&gt;C4589,1,IF(L4590&lt;&gt;L4589,1,IF(B4590-B4589&gt;$Y$1,1,"")))</f>
        <v/>
      </c>
      <c r="L4590" s="9" t="str">
        <f>YEAR(B4590)&amp;"/"&amp; IF(MONTH(B4590)&lt;10,CONCATENATE("0",MONTH(B4590)),MONTH(B4590))</f>
        <v>2021/04</v>
      </c>
      <c r="M4590" s="11" t="str">
        <f>YEAR(B4590)&amp;"/"&amp; IF(MONTH(B4590)&lt;10,CONCATENATE("0",MONTH(B4590)),MONTH(B4590))&amp;"/"&amp;  IF(DAY(B4590)&lt;10,CONCATENATE("0",DAY(B4590)),DAY(B4590))</f>
        <v>2021/04/11</v>
      </c>
      <c r="N4590" s="9" t="str">
        <f>IF(OR(INT(MOD(M4590,4))=3,INT(MOD(M4590,4))=2),"A","C")</f>
        <v>C</v>
      </c>
      <c r="O4590" s="9" t="str">
        <f>IF(ISNA(VLOOKUP(MID(E4590,1,6)&amp;G4590,List!A:B,2,FALSE)),"",VLOOKUP(MID(E4590,1,6)&amp;G4590,List!A:B,2,FALSE))</f>
        <v>T11</v>
      </c>
      <c r="P4590" s="1"/>
      <c r="Q4590" s="8"/>
      <c r="R4590" s="8"/>
      <c r="S4590" s="1"/>
      <c r="U4590" s="3"/>
      <c r="V4590" s="2"/>
      <c r="W4590" s="1"/>
      <c r="X4590" s="6"/>
      <c r="Z4590" s="1"/>
    </row>
    <row r="4591" spans="1:26">
      <c r="A4591" s="16" t="s">
        <v>12038</v>
      </c>
      <c r="B4591" s="10">
        <v>44297.30678240741</v>
      </c>
      <c r="C4591" s="16" t="s">
        <v>11485</v>
      </c>
      <c r="D4591" s="16" t="s">
        <v>12039</v>
      </c>
      <c r="E4591" s="16" t="s">
        <v>12040</v>
      </c>
      <c r="F4591" s="16">
        <v>25</v>
      </c>
      <c r="G4591" s="16" t="s">
        <v>12041</v>
      </c>
      <c r="H4591" s="16" t="s">
        <v>5966</v>
      </c>
      <c r="I4591" s="9" t="str">
        <f>IF(N4591="A",IF(AND(HOUR(B4591)&gt;=7,HOUR(B4591)&lt;=18),"A","B"),IF(AND(HOUR(B4591)&gt;=7,HOUR(B4591)&lt;=18),"C","D"))</f>
        <v>C</v>
      </c>
      <c r="J4591" s="9" t="str">
        <f>IF(MONTH(B4591)&lt;10,CONCATENATE("0",MONTH(B4591)),MONTH(B4591))&amp;"/"&amp;  IF(DAY(B4591)&lt;10,CONCATENATE("0",DAY(B4591)),DAY(B4591))</f>
        <v>04/11</v>
      </c>
      <c r="K4591" s="9">
        <f>IF(C4591&lt;&gt;C4590,1,IF(L4591&lt;&gt;L4590,1,IF(B4591-B4590&gt;$Y$1,1,"")))</f>
        <v>1</v>
      </c>
      <c r="L4591" s="9" t="str">
        <f>YEAR(B4591)&amp;"/"&amp; IF(MONTH(B4591)&lt;10,CONCATENATE("0",MONTH(B4591)),MONTH(B4591))</f>
        <v>2021/04</v>
      </c>
      <c r="M4591" s="11" t="str">
        <f>YEAR(B4591)&amp;"/"&amp; IF(MONTH(B4591)&lt;10,CONCATENATE("0",MONTH(B4591)),MONTH(B4591))&amp;"/"&amp;  IF(DAY(B4591)&lt;10,CONCATENATE("0",DAY(B4591)),DAY(B4591))</f>
        <v>2021/04/11</v>
      </c>
      <c r="N4591" s="9" t="str">
        <f>IF(OR(INT(MOD(M4591,4))=3,INT(MOD(M4591,4))=2),"A","C")</f>
        <v>C</v>
      </c>
      <c r="O4591" s="9" t="str">
        <f>IF(ISNA(VLOOKUP(MID(E4591,1,6)&amp;G4591,List!A:B,2,FALSE)),"",VLOOKUP(MID(E4591,1,6)&amp;G4591,List!A:B,2,FALSE))</f>
        <v>T07</v>
      </c>
      <c r="P4591" s="1"/>
      <c r="Q4591" s="8"/>
      <c r="R4591" s="8"/>
      <c r="S4591" s="1"/>
      <c r="U4591" s="3"/>
      <c r="V4591" s="2"/>
      <c r="W4591" s="1"/>
      <c r="X4591" s="6"/>
      <c r="Z4591" s="1"/>
    </row>
    <row r="4592" spans="1:26">
      <c r="A4592" s="16" t="s">
        <v>13451</v>
      </c>
      <c r="B4592" s="10">
        <v>44297.498576388891</v>
      </c>
      <c r="C4592" s="16" t="s">
        <v>11485</v>
      </c>
      <c r="D4592" s="16" t="s">
        <v>13452</v>
      </c>
      <c r="E4592" s="16" t="s">
        <v>11095</v>
      </c>
      <c r="F4592" s="16">
        <v>5</v>
      </c>
      <c r="G4592" s="16" t="s">
        <v>11400</v>
      </c>
      <c r="H4592" s="16" t="s">
        <v>5966</v>
      </c>
      <c r="I4592" s="9" t="str">
        <f>IF(N4592="A",IF(AND(HOUR(B4592)&gt;=7,HOUR(B4592)&lt;=18),"A","B"),IF(AND(HOUR(B4592)&gt;=7,HOUR(B4592)&lt;=18),"C","D"))</f>
        <v>C</v>
      </c>
      <c r="J4592" s="9" t="str">
        <f>IF(MONTH(B4592)&lt;10,CONCATENATE("0",MONTH(B4592)),MONTH(B4592))&amp;"/"&amp;  IF(DAY(B4592)&lt;10,CONCATENATE("0",DAY(B4592)),DAY(B4592))</f>
        <v>04/11</v>
      </c>
      <c r="K4592" s="9">
        <f>IF(C4592&lt;&gt;C4591,1,IF(L4592&lt;&gt;L4591,1,IF(B4592-B4591&gt;$Y$1,1,"")))</f>
        <v>1</v>
      </c>
      <c r="L4592" s="9" t="str">
        <f>YEAR(B4592)&amp;"/"&amp; IF(MONTH(B4592)&lt;10,CONCATENATE("0",MONTH(B4592)),MONTH(B4592))</f>
        <v>2021/04</v>
      </c>
      <c r="M4592" s="11" t="str">
        <f>YEAR(B4592)&amp;"/"&amp; IF(MONTH(B4592)&lt;10,CONCATENATE("0",MONTH(B4592)),MONTH(B4592))&amp;"/"&amp;  IF(DAY(B4592)&lt;10,CONCATENATE("0",DAY(B4592)),DAY(B4592))</f>
        <v>2021/04/11</v>
      </c>
      <c r="N4592" s="9" t="str">
        <f>IF(OR(INT(MOD(M4592,4))=3,INT(MOD(M4592,4))=2),"A","C")</f>
        <v>C</v>
      </c>
      <c r="O4592" s="9" t="str">
        <f>IF(ISNA(VLOOKUP(MID(E4592,1,6)&amp;G4592,List!A:B,2,FALSE)),"",VLOOKUP(MID(E4592,1,6)&amp;G4592,List!A:B,2,FALSE))</f>
        <v>T06</v>
      </c>
      <c r="P4592" s="1"/>
      <c r="Q4592" s="8"/>
      <c r="R4592" s="8"/>
      <c r="S4592" s="1"/>
      <c r="U4592" s="3"/>
      <c r="V4592" s="2"/>
      <c r="W4592" s="1"/>
      <c r="X4592" s="6"/>
      <c r="Z4592" s="1"/>
    </row>
    <row r="4593" spans="1:26">
      <c r="A4593" s="16" t="s">
        <v>13453</v>
      </c>
      <c r="B4593" s="10">
        <v>44297.498576388891</v>
      </c>
      <c r="C4593" s="16" t="s">
        <v>11485</v>
      </c>
      <c r="D4593" s="16" t="s">
        <v>13452</v>
      </c>
      <c r="E4593" s="16" t="s">
        <v>11095</v>
      </c>
      <c r="F4593" s="16">
        <v>12</v>
      </c>
      <c r="G4593" s="16" t="s">
        <v>11400</v>
      </c>
      <c r="H4593" s="16" t="s">
        <v>5966</v>
      </c>
      <c r="I4593" s="9" t="str">
        <f>IF(N4593="A",IF(AND(HOUR(B4593)&gt;=7,HOUR(B4593)&lt;=18),"A","B"),IF(AND(HOUR(B4593)&gt;=7,HOUR(B4593)&lt;=18),"C","D"))</f>
        <v>C</v>
      </c>
      <c r="J4593" s="9" t="str">
        <f>IF(MONTH(B4593)&lt;10,CONCATENATE("0",MONTH(B4593)),MONTH(B4593))&amp;"/"&amp;  IF(DAY(B4593)&lt;10,CONCATENATE("0",DAY(B4593)),DAY(B4593))</f>
        <v>04/11</v>
      </c>
      <c r="K4593" s="9" t="str">
        <f>IF(C4593&lt;&gt;C4592,1,IF(L4593&lt;&gt;L4592,1,IF(B4593-B4592&gt;$Y$1,1,"")))</f>
        <v/>
      </c>
      <c r="L4593" s="9" t="str">
        <f>YEAR(B4593)&amp;"/"&amp; IF(MONTH(B4593)&lt;10,CONCATENATE("0",MONTH(B4593)),MONTH(B4593))</f>
        <v>2021/04</v>
      </c>
      <c r="M4593" s="11" t="str">
        <f>YEAR(B4593)&amp;"/"&amp; IF(MONTH(B4593)&lt;10,CONCATENATE("0",MONTH(B4593)),MONTH(B4593))&amp;"/"&amp;  IF(DAY(B4593)&lt;10,CONCATENATE("0",DAY(B4593)),DAY(B4593))</f>
        <v>2021/04/11</v>
      </c>
      <c r="N4593" s="9" t="str">
        <f>IF(OR(INT(MOD(M4593,4))=3,INT(MOD(M4593,4))=2),"A","C")</f>
        <v>C</v>
      </c>
      <c r="O4593" s="9" t="str">
        <f>IF(ISNA(VLOOKUP(MID(E4593,1,6)&amp;G4593,List!A:B,2,FALSE)),"",VLOOKUP(MID(E4593,1,6)&amp;G4593,List!A:B,2,FALSE))</f>
        <v>T06</v>
      </c>
      <c r="P4593" s="1"/>
      <c r="Q4593" s="8"/>
      <c r="R4593" s="8"/>
      <c r="S4593" s="1"/>
      <c r="U4593" s="3"/>
      <c r="V4593" s="2"/>
      <c r="W4593" s="1"/>
      <c r="X4593" s="6"/>
      <c r="Z4593" s="1"/>
    </row>
    <row r="4594" spans="1:26">
      <c r="A4594" s="16" t="s">
        <v>13454</v>
      </c>
      <c r="B4594" s="10">
        <v>44297.498576388891</v>
      </c>
      <c r="C4594" s="16" t="s">
        <v>11485</v>
      </c>
      <c r="D4594" s="16" t="s">
        <v>13455</v>
      </c>
      <c r="E4594" s="16" t="s">
        <v>10187</v>
      </c>
      <c r="F4594" s="16">
        <v>2</v>
      </c>
      <c r="G4594" s="16" t="s">
        <v>11228</v>
      </c>
      <c r="H4594" s="16" t="s">
        <v>5966</v>
      </c>
      <c r="I4594" s="9" t="str">
        <f>IF(N4594="A",IF(AND(HOUR(B4594)&gt;=7,HOUR(B4594)&lt;=18),"A","B"),IF(AND(HOUR(B4594)&gt;=7,HOUR(B4594)&lt;=18),"C","D"))</f>
        <v>C</v>
      </c>
      <c r="J4594" s="9" t="str">
        <f>IF(MONTH(B4594)&lt;10,CONCATENATE("0",MONTH(B4594)),MONTH(B4594))&amp;"/"&amp;  IF(DAY(B4594)&lt;10,CONCATENATE("0",DAY(B4594)),DAY(B4594))</f>
        <v>04/11</v>
      </c>
      <c r="K4594" s="9" t="str">
        <f>IF(C4594&lt;&gt;C4593,1,IF(L4594&lt;&gt;L4593,1,IF(B4594-B4593&gt;$Y$1,1,"")))</f>
        <v/>
      </c>
      <c r="L4594" s="9" t="str">
        <f>YEAR(B4594)&amp;"/"&amp; IF(MONTH(B4594)&lt;10,CONCATENATE("0",MONTH(B4594)),MONTH(B4594))</f>
        <v>2021/04</v>
      </c>
      <c r="M4594" s="11" t="str">
        <f>YEAR(B4594)&amp;"/"&amp; IF(MONTH(B4594)&lt;10,CONCATENATE("0",MONTH(B4594)),MONTH(B4594))&amp;"/"&amp;  IF(DAY(B4594)&lt;10,CONCATENATE("0",DAY(B4594)),DAY(B4594))</f>
        <v>2021/04/11</v>
      </c>
      <c r="N4594" s="9" t="str">
        <f>IF(OR(INT(MOD(M4594,4))=3,INT(MOD(M4594,4))=2),"A","C")</f>
        <v>C</v>
      </c>
      <c r="O4594" s="9" t="str">
        <f>IF(ISNA(VLOOKUP(MID(E4594,1,6)&amp;G4594,List!A:B,2,FALSE)),"",VLOOKUP(MID(E4594,1,6)&amp;G4594,List!A:B,2,FALSE))</f>
        <v>T06</v>
      </c>
      <c r="P4594" s="1"/>
      <c r="Q4594" s="8"/>
      <c r="R4594" s="8"/>
      <c r="S4594" s="1"/>
      <c r="U4594" s="3"/>
      <c r="V4594" s="2"/>
      <c r="W4594" s="1"/>
      <c r="X4594" s="6"/>
      <c r="Z4594" s="1"/>
    </row>
    <row r="4595" spans="1:26">
      <c r="A4595" s="16" t="s">
        <v>13456</v>
      </c>
      <c r="B4595" s="10">
        <v>44297.498576388891</v>
      </c>
      <c r="C4595" s="16" t="s">
        <v>11485</v>
      </c>
      <c r="D4595" s="16" t="s">
        <v>13455</v>
      </c>
      <c r="E4595" s="16" t="s">
        <v>10187</v>
      </c>
      <c r="F4595" s="16">
        <v>8</v>
      </c>
      <c r="G4595" s="16" t="s">
        <v>11228</v>
      </c>
      <c r="H4595" s="16" t="s">
        <v>5966</v>
      </c>
      <c r="I4595" s="9" t="str">
        <f>IF(N4595="A",IF(AND(HOUR(B4595)&gt;=7,HOUR(B4595)&lt;=18),"A","B"),IF(AND(HOUR(B4595)&gt;=7,HOUR(B4595)&lt;=18),"C","D"))</f>
        <v>C</v>
      </c>
      <c r="J4595" s="9" t="str">
        <f>IF(MONTH(B4595)&lt;10,CONCATENATE("0",MONTH(B4595)),MONTH(B4595))&amp;"/"&amp;  IF(DAY(B4595)&lt;10,CONCATENATE("0",DAY(B4595)),DAY(B4595))</f>
        <v>04/11</v>
      </c>
      <c r="K4595" s="9" t="str">
        <f>IF(C4595&lt;&gt;C4594,1,IF(L4595&lt;&gt;L4594,1,IF(B4595-B4594&gt;$Y$1,1,"")))</f>
        <v/>
      </c>
      <c r="L4595" s="9" t="str">
        <f>YEAR(B4595)&amp;"/"&amp; IF(MONTH(B4595)&lt;10,CONCATENATE("0",MONTH(B4595)),MONTH(B4595))</f>
        <v>2021/04</v>
      </c>
      <c r="M4595" s="11" t="str">
        <f>YEAR(B4595)&amp;"/"&amp; IF(MONTH(B4595)&lt;10,CONCATENATE("0",MONTH(B4595)),MONTH(B4595))&amp;"/"&amp;  IF(DAY(B4595)&lt;10,CONCATENATE("0",DAY(B4595)),DAY(B4595))</f>
        <v>2021/04/11</v>
      </c>
      <c r="N4595" s="9" t="str">
        <f>IF(OR(INT(MOD(M4595,4))=3,INT(MOD(M4595,4))=2),"A","C")</f>
        <v>C</v>
      </c>
      <c r="O4595" s="9" t="str">
        <f>IF(ISNA(VLOOKUP(MID(E4595,1,6)&amp;G4595,List!A:B,2,FALSE)),"",VLOOKUP(MID(E4595,1,6)&amp;G4595,List!A:B,2,FALSE))</f>
        <v>T06</v>
      </c>
      <c r="P4595" s="1"/>
      <c r="Q4595" s="8"/>
      <c r="R4595" s="8"/>
      <c r="S4595" s="1"/>
      <c r="U4595" s="3"/>
      <c r="V4595" s="2"/>
      <c r="W4595" s="1"/>
      <c r="X4595" s="6"/>
      <c r="Z4595" s="1"/>
    </row>
    <row r="4596" spans="1:26">
      <c r="A4596" s="16" t="s">
        <v>12911</v>
      </c>
      <c r="B4596" s="10">
        <v>44297.498576388891</v>
      </c>
      <c r="C4596" s="16" t="s">
        <v>11485</v>
      </c>
      <c r="D4596" s="16" t="s">
        <v>10193</v>
      </c>
      <c r="E4596" s="16" t="s">
        <v>10194</v>
      </c>
      <c r="F4596" s="16">
        <v>25</v>
      </c>
      <c r="G4596" s="16" t="s">
        <v>11400</v>
      </c>
      <c r="H4596" s="16" t="s">
        <v>5966</v>
      </c>
      <c r="I4596" s="9" t="str">
        <f>IF(N4596="A",IF(AND(HOUR(B4596)&gt;=7,HOUR(B4596)&lt;=18),"A","B"),IF(AND(HOUR(B4596)&gt;=7,HOUR(B4596)&lt;=18),"C","D"))</f>
        <v>C</v>
      </c>
      <c r="J4596" s="9" t="str">
        <f>IF(MONTH(B4596)&lt;10,CONCATENATE("0",MONTH(B4596)),MONTH(B4596))&amp;"/"&amp;  IF(DAY(B4596)&lt;10,CONCATENATE("0",DAY(B4596)),DAY(B4596))</f>
        <v>04/11</v>
      </c>
      <c r="K4596" s="9" t="str">
        <f>IF(C4596&lt;&gt;C4595,1,IF(L4596&lt;&gt;L4595,1,IF(B4596-B4595&gt;$Y$1,1,"")))</f>
        <v/>
      </c>
      <c r="L4596" s="9" t="str">
        <f>YEAR(B4596)&amp;"/"&amp; IF(MONTH(B4596)&lt;10,CONCATENATE("0",MONTH(B4596)),MONTH(B4596))</f>
        <v>2021/04</v>
      </c>
      <c r="M4596" s="11" t="str">
        <f>YEAR(B4596)&amp;"/"&amp; IF(MONTH(B4596)&lt;10,CONCATENATE("0",MONTH(B4596)),MONTH(B4596))&amp;"/"&amp;  IF(DAY(B4596)&lt;10,CONCATENATE("0",DAY(B4596)),DAY(B4596))</f>
        <v>2021/04/11</v>
      </c>
      <c r="N4596" s="9" t="str">
        <f>IF(OR(INT(MOD(M4596,4))=3,INT(MOD(M4596,4))=2),"A","C")</f>
        <v>C</v>
      </c>
      <c r="O4596" s="9" t="str">
        <f>IF(ISNA(VLOOKUP(MID(E4596,1,6)&amp;G4596,List!A:B,2,FALSE)),"",VLOOKUP(MID(E4596,1,6)&amp;G4596,List!A:B,2,FALSE))</f>
        <v>T06</v>
      </c>
      <c r="P4596" s="1"/>
      <c r="Q4596" s="8"/>
      <c r="R4596" s="8"/>
      <c r="S4596" s="1"/>
      <c r="U4596" s="3"/>
      <c r="V4596" s="2"/>
      <c r="W4596" s="1"/>
      <c r="X4596" s="6"/>
      <c r="Z4596" s="1"/>
    </row>
    <row r="4597" spans="1:26">
      <c r="A4597" s="16" t="s">
        <v>13457</v>
      </c>
      <c r="B4597" s="10">
        <v>44297.498576388891</v>
      </c>
      <c r="C4597" s="16" t="s">
        <v>11485</v>
      </c>
      <c r="D4597" s="16" t="s">
        <v>8135</v>
      </c>
      <c r="E4597" s="16" t="s">
        <v>8129</v>
      </c>
      <c r="F4597" s="16">
        <v>25</v>
      </c>
      <c r="G4597" s="16" t="s">
        <v>11400</v>
      </c>
      <c r="H4597" s="16" t="s">
        <v>5966</v>
      </c>
      <c r="I4597" s="9" t="str">
        <f>IF(N4597="A",IF(AND(HOUR(B4597)&gt;=7,HOUR(B4597)&lt;=18),"A","B"),IF(AND(HOUR(B4597)&gt;=7,HOUR(B4597)&lt;=18),"C","D"))</f>
        <v>C</v>
      </c>
      <c r="J4597" s="9" t="str">
        <f>IF(MONTH(B4597)&lt;10,CONCATENATE("0",MONTH(B4597)),MONTH(B4597))&amp;"/"&amp;  IF(DAY(B4597)&lt;10,CONCATENATE("0",DAY(B4597)),DAY(B4597))</f>
        <v>04/11</v>
      </c>
      <c r="K4597" s="9" t="str">
        <f>IF(C4597&lt;&gt;C4596,1,IF(L4597&lt;&gt;L4596,1,IF(B4597-B4596&gt;$Y$1,1,"")))</f>
        <v/>
      </c>
      <c r="L4597" s="9" t="str">
        <f>YEAR(B4597)&amp;"/"&amp; IF(MONTH(B4597)&lt;10,CONCATENATE("0",MONTH(B4597)),MONTH(B4597))</f>
        <v>2021/04</v>
      </c>
      <c r="M4597" s="11" t="str">
        <f>YEAR(B4597)&amp;"/"&amp; IF(MONTH(B4597)&lt;10,CONCATENATE("0",MONTH(B4597)),MONTH(B4597))&amp;"/"&amp;  IF(DAY(B4597)&lt;10,CONCATENATE("0",DAY(B4597)),DAY(B4597))</f>
        <v>2021/04/11</v>
      </c>
      <c r="N4597" s="9" t="str">
        <f>IF(OR(INT(MOD(M4597,4))=3,INT(MOD(M4597,4))=2),"A","C")</f>
        <v>C</v>
      </c>
      <c r="O4597" s="9" t="str">
        <f>IF(ISNA(VLOOKUP(MID(E4597,1,6)&amp;G4597,List!A:B,2,FALSE)),"",VLOOKUP(MID(E4597,1,6)&amp;G4597,List!A:B,2,FALSE))</f>
        <v>T06</v>
      </c>
      <c r="P4597" s="1"/>
      <c r="Q4597" s="8"/>
      <c r="R4597" s="8"/>
      <c r="S4597" s="1"/>
      <c r="U4597" s="3"/>
      <c r="V4597" s="2"/>
      <c r="W4597" s="1"/>
      <c r="X4597" s="6"/>
      <c r="Z4597" s="1"/>
    </row>
    <row r="4598" spans="1:26">
      <c r="A4598" s="16" t="s">
        <v>13458</v>
      </c>
      <c r="B4598" s="10">
        <v>44297.498576388891</v>
      </c>
      <c r="C4598" s="16" t="s">
        <v>11485</v>
      </c>
      <c r="D4598" s="16" t="s">
        <v>13459</v>
      </c>
      <c r="E4598" s="16" t="s">
        <v>11095</v>
      </c>
      <c r="F4598" s="16">
        <v>4</v>
      </c>
      <c r="G4598" s="16" t="s">
        <v>11400</v>
      </c>
      <c r="H4598" s="16" t="s">
        <v>5966</v>
      </c>
      <c r="I4598" s="9" t="str">
        <f>IF(N4598="A",IF(AND(HOUR(B4598)&gt;=7,HOUR(B4598)&lt;=18),"A","B"),IF(AND(HOUR(B4598)&gt;=7,HOUR(B4598)&lt;=18),"C","D"))</f>
        <v>C</v>
      </c>
      <c r="J4598" s="9" t="str">
        <f>IF(MONTH(B4598)&lt;10,CONCATENATE("0",MONTH(B4598)),MONTH(B4598))&amp;"/"&amp;  IF(DAY(B4598)&lt;10,CONCATENATE("0",DAY(B4598)),DAY(B4598))</f>
        <v>04/11</v>
      </c>
      <c r="K4598" s="9" t="str">
        <f>IF(C4598&lt;&gt;C4597,1,IF(L4598&lt;&gt;L4597,1,IF(B4598-B4597&gt;$Y$1,1,"")))</f>
        <v/>
      </c>
      <c r="L4598" s="9" t="str">
        <f>YEAR(B4598)&amp;"/"&amp; IF(MONTH(B4598)&lt;10,CONCATENATE("0",MONTH(B4598)),MONTH(B4598))</f>
        <v>2021/04</v>
      </c>
      <c r="M4598" s="11" t="str">
        <f>YEAR(B4598)&amp;"/"&amp; IF(MONTH(B4598)&lt;10,CONCATENATE("0",MONTH(B4598)),MONTH(B4598))&amp;"/"&amp;  IF(DAY(B4598)&lt;10,CONCATENATE("0",DAY(B4598)),DAY(B4598))</f>
        <v>2021/04/11</v>
      </c>
      <c r="N4598" s="9" t="str">
        <f>IF(OR(INT(MOD(M4598,4))=3,INT(MOD(M4598,4))=2),"A","C")</f>
        <v>C</v>
      </c>
      <c r="O4598" s="9" t="str">
        <f>IF(ISNA(VLOOKUP(MID(E4598,1,6)&amp;G4598,List!A:B,2,FALSE)),"",VLOOKUP(MID(E4598,1,6)&amp;G4598,List!A:B,2,FALSE))</f>
        <v>T06</v>
      </c>
      <c r="P4598" s="1"/>
      <c r="Q4598" s="8"/>
      <c r="R4598" s="8"/>
      <c r="S4598" s="1"/>
      <c r="U4598" s="3"/>
      <c r="V4598" s="2"/>
      <c r="W4598" s="1"/>
      <c r="X4598" s="6"/>
      <c r="Z4598" s="1"/>
    </row>
    <row r="4599" spans="1:26">
      <c r="A4599" s="16" t="s">
        <v>13460</v>
      </c>
      <c r="B4599" s="10">
        <v>44297.498576388891</v>
      </c>
      <c r="C4599" s="16" t="s">
        <v>11485</v>
      </c>
      <c r="D4599" s="16" t="s">
        <v>13461</v>
      </c>
      <c r="E4599" s="16" t="s">
        <v>11363</v>
      </c>
      <c r="F4599" s="16">
        <v>6</v>
      </c>
      <c r="G4599" s="16" t="s">
        <v>11228</v>
      </c>
      <c r="H4599" s="16" t="s">
        <v>5966</v>
      </c>
      <c r="I4599" s="9" t="str">
        <f>IF(N4599="A",IF(AND(HOUR(B4599)&gt;=7,HOUR(B4599)&lt;=18),"A","B"),IF(AND(HOUR(B4599)&gt;=7,HOUR(B4599)&lt;=18),"C","D"))</f>
        <v>C</v>
      </c>
      <c r="J4599" s="9" t="str">
        <f>IF(MONTH(B4599)&lt;10,CONCATENATE("0",MONTH(B4599)),MONTH(B4599))&amp;"/"&amp;  IF(DAY(B4599)&lt;10,CONCATENATE("0",DAY(B4599)),DAY(B4599))</f>
        <v>04/11</v>
      </c>
      <c r="K4599" s="9" t="str">
        <f>IF(C4599&lt;&gt;C4598,1,IF(L4599&lt;&gt;L4598,1,IF(B4599-B4598&gt;$Y$1,1,"")))</f>
        <v/>
      </c>
      <c r="L4599" s="9" t="str">
        <f>YEAR(B4599)&amp;"/"&amp; IF(MONTH(B4599)&lt;10,CONCATENATE("0",MONTH(B4599)),MONTH(B4599))</f>
        <v>2021/04</v>
      </c>
      <c r="M4599" s="11" t="str">
        <f>YEAR(B4599)&amp;"/"&amp; IF(MONTH(B4599)&lt;10,CONCATENATE("0",MONTH(B4599)),MONTH(B4599))&amp;"/"&amp;  IF(DAY(B4599)&lt;10,CONCATENATE("0",DAY(B4599)),DAY(B4599))</f>
        <v>2021/04/11</v>
      </c>
      <c r="N4599" s="9" t="str">
        <f>IF(OR(INT(MOD(M4599,4))=3,INT(MOD(M4599,4))=2),"A","C")</f>
        <v>C</v>
      </c>
      <c r="O4599" s="9" t="str">
        <f>IF(ISNA(VLOOKUP(MID(E4599,1,6)&amp;G4599,List!A:B,2,FALSE)),"",VLOOKUP(MID(E4599,1,6)&amp;G4599,List!A:B,2,FALSE))</f>
        <v>T06</v>
      </c>
      <c r="P4599" s="1"/>
      <c r="Q4599" s="8"/>
      <c r="R4599" s="8"/>
      <c r="S4599" s="1"/>
      <c r="U4599" s="3"/>
      <c r="V4599" s="2"/>
      <c r="W4599" s="1"/>
      <c r="X4599" s="6"/>
      <c r="Z4599" s="1"/>
    </row>
    <row r="4600" spans="1:26">
      <c r="A4600" s="16" t="s">
        <v>13462</v>
      </c>
      <c r="B4600" s="10">
        <v>44297.498576388891</v>
      </c>
      <c r="C4600" s="16" t="s">
        <v>11485</v>
      </c>
      <c r="D4600" s="16" t="s">
        <v>13463</v>
      </c>
      <c r="E4600" s="16" t="s">
        <v>13464</v>
      </c>
      <c r="F4600" s="16">
        <v>6</v>
      </c>
      <c r="G4600" s="16" t="s">
        <v>11400</v>
      </c>
      <c r="H4600" s="16" t="s">
        <v>5966</v>
      </c>
      <c r="I4600" s="9" t="str">
        <f>IF(N4600="A",IF(AND(HOUR(B4600)&gt;=7,HOUR(B4600)&lt;=18),"A","B"),IF(AND(HOUR(B4600)&gt;=7,HOUR(B4600)&lt;=18),"C","D"))</f>
        <v>C</v>
      </c>
      <c r="J4600" s="9" t="str">
        <f>IF(MONTH(B4600)&lt;10,CONCATENATE("0",MONTH(B4600)),MONTH(B4600))&amp;"/"&amp;  IF(DAY(B4600)&lt;10,CONCATENATE("0",DAY(B4600)),DAY(B4600))</f>
        <v>04/11</v>
      </c>
      <c r="K4600" s="9" t="str">
        <f>IF(C4600&lt;&gt;C4599,1,IF(L4600&lt;&gt;L4599,1,IF(B4600-B4599&gt;$Y$1,1,"")))</f>
        <v/>
      </c>
      <c r="L4600" s="9" t="str">
        <f>YEAR(B4600)&amp;"/"&amp; IF(MONTH(B4600)&lt;10,CONCATENATE("0",MONTH(B4600)),MONTH(B4600))</f>
        <v>2021/04</v>
      </c>
      <c r="M4600" s="11" t="str">
        <f>YEAR(B4600)&amp;"/"&amp; IF(MONTH(B4600)&lt;10,CONCATENATE("0",MONTH(B4600)),MONTH(B4600))&amp;"/"&amp;  IF(DAY(B4600)&lt;10,CONCATENATE("0",DAY(B4600)),DAY(B4600))</f>
        <v>2021/04/11</v>
      </c>
      <c r="N4600" s="9" t="str">
        <f>IF(OR(INT(MOD(M4600,4))=3,INT(MOD(M4600,4))=2),"A","C")</f>
        <v>C</v>
      </c>
      <c r="O4600" s="9" t="str">
        <f>IF(ISNA(VLOOKUP(MID(E4600,1,6)&amp;G4600,List!A:B,2,FALSE)),"",VLOOKUP(MID(E4600,1,6)&amp;G4600,List!A:B,2,FALSE))</f>
        <v>T06</v>
      </c>
      <c r="P4600" s="1"/>
      <c r="Q4600" s="8"/>
      <c r="R4600" s="8"/>
      <c r="S4600" s="1"/>
      <c r="U4600" s="3"/>
      <c r="V4600" s="2"/>
      <c r="W4600" s="1"/>
      <c r="X4600" s="6"/>
      <c r="Z4600" s="1"/>
    </row>
    <row r="4601" spans="1:26">
      <c r="A4601" s="16" t="s">
        <v>13465</v>
      </c>
      <c r="B4601" s="10">
        <v>44297.498576388891</v>
      </c>
      <c r="C4601" s="16" t="s">
        <v>11485</v>
      </c>
      <c r="D4601" s="16" t="s">
        <v>13466</v>
      </c>
      <c r="E4601" s="16" t="s">
        <v>10243</v>
      </c>
      <c r="F4601" s="16">
        <v>25</v>
      </c>
      <c r="G4601" s="16" t="s">
        <v>11400</v>
      </c>
      <c r="H4601" s="16" t="s">
        <v>5966</v>
      </c>
      <c r="I4601" s="9" t="str">
        <f>IF(N4601="A",IF(AND(HOUR(B4601)&gt;=7,HOUR(B4601)&lt;=18),"A","B"),IF(AND(HOUR(B4601)&gt;=7,HOUR(B4601)&lt;=18),"C","D"))</f>
        <v>C</v>
      </c>
      <c r="J4601" s="9" t="str">
        <f>IF(MONTH(B4601)&lt;10,CONCATENATE("0",MONTH(B4601)),MONTH(B4601))&amp;"/"&amp;  IF(DAY(B4601)&lt;10,CONCATENATE("0",DAY(B4601)),DAY(B4601))</f>
        <v>04/11</v>
      </c>
      <c r="K4601" s="9" t="str">
        <f>IF(C4601&lt;&gt;C4600,1,IF(L4601&lt;&gt;L4600,1,IF(B4601-B4600&gt;$Y$1,1,"")))</f>
        <v/>
      </c>
      <c r="L4601" s="9" t="str">
        <f>YEAR(B4601)&amp;"/"&amp; IF(MONTH(B4601)&lt;10,CONCATENATE("0",MONTH(B4601)),MONTH(B4601))</f>
        <v>2021/04</v>
      </c>
      <c r="M4601" s="11" t="str">
        <f>YEAR(B4601)&amp;"/"&amp; IF(MONTH(B4601)&lt;10,CONCATENATE("0",MONTH(B4601)),MONTH(B4601))&amp;"/"&amp;  IF(DAY(B4601)&lt;10,CONCATENATE("0",DAY(B4601)),DAY(B4601))</f>
        <v>2021/04/11</v>
      </c>
      <c r="N4601" s="9" t="str">
        <f>IF(OR(INT(MOD(M4601,4))=3,INT(MOD(M4601,4))=2),"A","C")</f>
        <v>C</v>
      </c>
      <c r="O4601" s="9" t="str">
        <f>IF(ISNA(VLOOKUP(MID(E4601,1,6)&amp;G4601,List!A:B,2,FALSE)),"",VLOOKUP(MID(E4601,1,6)&amp;G4601,List!A:B,2,FALSE))</f>
        <v>T06</v>
      </c>
      <c r="P4601" s="1"/>
      <c r="Q4601" s="8"/>
      <c r="R4601" s="8"/>
      <c r="S4601" s="1"/>
      <c r="U4601" s="3"/>
      <c r="V4601" s="2"/>
      <c r="W4601" s="1"/>
      <c r="X4601" s="6"/>
      <c r="Z4601" s="1"/>
    </row>
    <row r="4602" spans="1:26">
      <c r="A4602" s="16" t="s">
        <v>13467</v>
      </c>
      <c r="B4602" s="10">
        <v>44297.498576388891</v>
      </c>
      <c r="C4602" s="16" t="s">
        <v>11485</v>
      </c>
      <c r="D4602" s="16" t="s">
        <v>13468</v>
      </c>
      <c r="E4602" s="16" t="s">
        <v>11095</v>
      </c>
      <c r="F4602" s="16">
        <v>15</v>
      </c>
      <c r="G4602" s="16" t="s">
        <v>11400</v>
      </c>
      <c r="H4602" s="16" t="s">
        <v>5966</v>
      </c>
      <c r="I4602" s="9" t="str">
        <f>IF(N4602="A",IF(AND(HOUR(B4602)&gt;=7,HOUR(B4602)&lt;=18),"A","B"),IF(AND(HOUR(B4602)&gt;=7,HOUR(B4602)&lt;=18),"C","D"))</f>
        <v>C</v>
      </c>
      <c r="J4602" s="9" t="str">
        <f>IF(MONTH(B4602)&lt;10,CONCATENATE("0",MONTH(B4602)),MONTH(B4602))&amp;"/"&amp;  IF(DAY(B4602)&lt;10,CONCATENATE("0",DAY(B4602)),DAY(B4602))</f>
        <v>04/11</v>
      </c>
      <c r="K4602" s="9" t="str">
        <f>IF(C4602&lt;&gt;C4601,1,IF(L4602&lt;&gt;L4601,1,IF(B4602-B4601&gt;$Y$1,1,"")))</f>
        <v/>
      </c>
      <c r="L4602" s="9" t="str">
        <f>YEAR(B4602)&amp;"/"&amp; IF(MONTH(B4602)&lt;10,CONCATENATE("0",MONTH(B4602)),MONTH(B4602))</f>
        <v>2021/04</v>
      </c>
      <c r="M4602" s="11" t="str">
        <f>YEAR(B4602)&amp;"/"&amp; IF(MONTH(B4602)&lt;10,CONCATENATE("0",MONTH(B4602)),MONTH(B4602))&amp;"/"&amp;  IF(DAY(B4602)&lt;10,CONCATENATE("0",DAY(B4602)),DAY(B4602))</f>
        <v>2021/04/11</v>
      </c>
      <c r="N4602" s="9" t="str">
        <f>IF(OR(INT(MOD(M4602,4))=3,INT(MOD(M4602,4))=2),"A","C")</f>
        <v>C</v>
      </c>
      <c r="O4602" s="9" t="str">
        <f>IF(ISNA(VLOOKUP(MID(E4602,1,6)&amp;G4602,List!A:B,2,FALSE)),"",VLOOKUP(MID(E4602,1,6)&amp;G4602,List!A:B,2,FALSE))</f>
        <v>T06</v>
      </c>
      <c r="P4602" s="1"/>
      <c r="Q4602" s="8"/>
      <c r="R4602" s="8"/>
      <c r="S4602" s="1"/>
      <c r="U4602" s="3"/>
      <c r="V4602" s="2"/>
      <c r="W4602" s="1"/>
      <c r="X4602" s="6"/>
      <c r="Z4602" s="1"/>
    </row>
    <row r="4603" spans="1:26">
      <c r="A4603" s="16" t="s">
        <v>13469</v>
      </c>
      <c r="B4603" s="10">
        <v>44297.498576388891</v>
      </c>
      <c r="C4603" s="16" t="s">
        <v>11485</v>
      </c>
      <c r="D4603" s="16" t="s">
        <v>12982</v>
      </c>
      <c r="E4603" s="16" t="s">
        <v>11095</v>
      </c>
      <c r="F4603" s="16">
        <v>2</v>
      </c>
      <c r="G4603" s="16" t="s">
        <v>11400</v>
      </c>
      <c r="H4603" s="16" t="s">
        <v>5966</v>
      </c>
      <c r="I4603" s="9" t="str">
        <f>IF(N4603="A",IF(AND(HOUR(B4603)&gt;=7,HOUR(B4603)&lt;=18),"A","B"),IF(AND(HOUR(B4603)&gt;=7,HOUR(B4603)&lt;=18),"C","D"))</f>
        <v>C</v>
      </c>
      <c r="J4603" s="9" t="str">
        <f>IF(MONTH(B4603)&lt;10,CONCATENATE("0",MONTH(B4603)),MONTH(B4603))&amp;"/"&amp;  IF(DAY(B4603)&lt;10,CONCATENATE("0",DAY(B4603)),DAY(B4603))</f>
        <v>04/11</v>
      </c>
      <c r="K4603" s="9" t="str">
        <f>IF(C4603&lt;&gt;C4602,1,IF(L4603&lt;&gt;L4602,1,IF(B4603-B4602&gt;$Y$1,1,"")))</f>
        <v/>
      </c>
      <c r="L4603" s="9" t="str">
        <f>YEAR(B4603)&amp;"/"&amp; IF(MONTH(B4603)&lt;10,CONCATENATE("0",MONTH(B4603)),MONTH(B4603))</f>
        <v>2021/04</v>
      </c>
      <c r="M4603" s="11" t="str">
        <f>YEAR(B4603)&amp;"/"&amp; IF(MONTH(B4603)&lt;10,CONCATENATE("0",MONTH(B4603)),MONTH(B4603))&amp;"/"&amp;  IF(DAY(B4603)&lt;10,CONCATENATE("0",DAY(B4603)),DAY(B4603))</f>
        <v>2021/04/11</v>
      </c>
      <c r="N4603" s="9" t="str">
        <f>IF(OR(INT(MOD(M4603,4))=3,INT(MOD(M4603,4))=2),"A","C")</f>
        <v>C</v>
      </c>
      <c r="O4603" s="9" t="str">
        <f>IF(ISNA(VLOOKUP(MID(E4603,1,6)&amp;G4603,List!A:B,2,FALSE)),"",VLOOKUP(MID(E4603,1,6)&amp;G4603,List!A:B,2,FALSE))</f>
        <v>T06</v>
      </c>
      <c r="P4603" s="1"/>
      <c r="Q4603" s="8"/>
      <c r="R4603" s="8"/>
      <c r="S4603" s="1"/>
      <c r="U4603" s="3"/>
      <c r="V4603" s="2"/>
      <c r="W4603" s="1"/>
      <c r="X4603" s="6"/>
      <c r="Z4603" s="1"/>
    </row>
    <row r="4604" spans="1:26">
      <c r="A4604" s="16" t="s">
        <v>13491</v>
      </c>
      <c r="B4604" s="10">
        <v>44297.498576388891</v>
      </c>
      <c r="C4604" s="16" t="s">
        <v>11485</v>
      </c>
      <c r="D4604" s="16" t="s">
        <v>12982</v>
      </c>
      <c r="E4604" s="16" t="s">
        <v>11095</v>
      </c>
      <c r="F4604" s="16">
        <v>1</v>
      </c>
      <c r="G4604" s="16" t="s">
        <v>11400</v>
      </c>
      <c r="H4604" s="16" t="s">
        <v>5966</v>
      </c>
      <c r="I4604" s="9" t="str">
        <f>IF(N4604="A",IF(AND(HOUR(B4604)&gt;=7,HOUR(B4604)&lt;=18),"A","B"),IF(AND(HOUR(B4604)&gt;=7,HOUR(B4604)&lt;=18),"C","D"))</f>
        <v>C</v>
      </c>
      <c r="J4604" s="9" t="str">
        <f>IF(MONTH(B4604)&lt;10,CONCATENATE("0",MONTH(B4604)),MONTH(B4604))&amp;"/"&amp;  IF(DAY(B4604)&lt;10,CONCATENATE("0",DAY(B4604)),DAY(B4604))</f>
        <v>04/11</v>
      </c>
      <c r="K4604" s="9" t="str">
        <f>IF(C4604&lt;&gt;C4603,1,IF(L4604&lt;&gt;L4603,1,IF(B4604-B4603&gt;$Y$1,1,"")))</f>
        <v/>
      </c>
      <c r="L4604" s="9" t="str">
        <f>YEAR(B4604)&amp;"/"&amp; IF(MONTH(B4604)&lt;10,CONCATENATE("0",MONTH(B4604)),MONTH(B4604))</f>
        <v>2021/04</v>
      </c>
      <c r="M4604" s="11" t="str">
        <f>YEAR(B4604)&amp;"/"&amp; IF(MONTH(B4604)&lt;10,CONCATENATE("0",MONTH(B4604)),MONTH(B4604))&amp;"/"&amp;  IF(DAY(B4604)&lt;10,CONCATENATE("0",DAY(B4604)),DAY(B4604))</f>
        <v>2021/04/11</v>
      </c>
      <c r="N4604" s="9" t="str">
        <f>IF(OR(INT(MOD(M4604,4))=3,INT(MOD(M4604,4))=2),"A","C")</f>
        <v>C</v>
      </c>
      <c r="O4604" s="9" t="str">
        <f>IF(ISNA(VLOOKUP(MID(E4604,1,6)&amp;G4604,List!A:B,2,FALSE)),"",VLOOKUP(MID(E4604,1,6)&amp;G4604,List!A:B,2,FALSE))</f>
        <v>T06</v>
      </c>
      <c r="P4604" s="1"/>
      <c r="Q4604" s="8"/>
      <c r="R4604" s="8"/>
      <c r="S4604" s="1"/>
      <c r="U4604" s="3"/>
      <c r="V4604" s="2"/>
      <c r="W4604" s="1"/>
      <c r="X4604" s="6"/>
      <c r="Z4604" s="1"/>
    </row>
    <row r="4605" spans="1:26">
      <c r="A4605" s="16" t="s">
        <v>13489</v>
      </c>
      <c r="B4605" s="10">
        <v>44297.498576388891</v>
      </c>
      <c r="C4605" s="16" t="s">
        <v>11485</v>
      </c>
      <c r="D4605" s="16" t="s">
        <v>13490</v>
      </c>
      <c r="E4605" s="16" t="s">
        <v>10187</v>
      </c>
      <c r="F4605" s="16">
        <v>3</v>
      </c>
      <c r="G4605" s="16" t="s">
        <v>11228</v>
      </c>
      <c r="H4605" s="16" t="s">
        <v>5966</v>
      </c>
      <c r="I4605" s="9" t="str">
        <f>IF(N4605="A",IF(AND(HOUR(B4605)&gt;=7,HOUR(B4605)&lt;=18),"A","B"),IF(AND(HOUR(B4605)&gt;=7,HOUR(B4605)&lt;=18),"C","D"))</f>
        <v>C</v>
      </c>
      <c r="J4605" s="9" t="str">
        <f>IF(MONTH(B4605)&lt;10,CONCATENATE("0",MONTH(B4605)),MONTH(B4605))&amp;"/"&amp;  IF(DAY(B4605)&lt;10,CONCATENATE("0",DAY(B4605)),DAY(B4605))</f>
        <v>04/11</v>
      </c>
      <c r="K4605" s="9" t="str">
        <f>IF(C4605&lt;&gt;C4604,1,IF(L4605&lt;&gt;L4604,1,IF(B4605-B4604&gt;$Y$1,1,"")))</f>
        <v/>
      </c>
      <c r="L4605" s="9" t="str">
        <f>YEAR(B4605)&amp;"/"&amp; IF(MONTH(B4605)&lt;10,CONCATENATE("0",MONTH(B4605)),MONTH(B4605))</f>
        <v>2021/04</v>
      </c>
      <c r="M4605" s="11" t="str">
        <f>YEAR(B4605)&amp;"/"&amp; IF(MONTH(B4605)&lt;10,CONCATENATE("0",MONTH(B4605)),MONTH(B4605))&amp;"/"&amp;  IF(DAY(B4605)&lt;10,CONCATENATE("0",DAY(B4605)),DAY(B4605))</f>
        <v>2021/04/11</v>
      </c>
      <c r="N4605" s="9" t="str">
        <f>IF(OR(INT(MOD(M4605,4))=3,INT(MOD(M4605,4))=2),"A","C")</f>
        <v>C</v>
      </c>
      <c r="O4605" s="9" t="str">
        <f>IF(ISNA(VLOOKUP(MID(E4605,1,6)&amp;G4605,List!A:B,2,FALSE)),"",VLOOKUP(MID(E4605,1,6)&amp;G4605,List!A:B,2,FALSE))</f>
        <v>T06</v>
      </c>
      <c r="P4605" s="1"/>
      <c r="Q4605" s="8"/>
      <c r="R4605" s="8"/>
      <c r="S4605" s="1"/>
      <c r="U4605" s="3"/>
      <c r="V4605" s="2"/>
      <c r="W4605" s="1"/>
      <c r="X4605" s="6"/>
      <c r="Z4605" s="1"/>
    </row>
    <row r="4606" spans="1:26">
      <c r="A4606" s="16" t="s">
        <v>13487</v>
      </c>
      <c r="B4606" s="10">
        <v>44297.498576388891</v>
      </c>
      <c r="C4606" s="16" t="s">
        <v>11485</v>
      </c>
      <c r="D4606" s="16" t="s">
        <v>13488</v>
      </c>
      <c r="E4606" s="16" t="s">
        <v>10187</v>
      </c>
      <c r="F4606" s="16">
        <v>3</v>
      </c>
      <c r="G4606" s="16" t="s">
        <v>11228</v>
      </c>
      <c r="H4606" s="16" t="s">
        <v>5966</v>
      </c>
      <c r="I4606" s="9" t="str">
        <f>IF(N4606="A",IF(AND(HOUR(B4606)&gt;=7,HOUR(B4606)&lt;=18),"A","B"),IF(AND(HOUR(B4606)&gt;=7,HOUR(B4606)&lt;=18),"C","D"))</f>
        <v>C</v>
      </c>
      <c r="J4606" s="9" t="str">
        <f>IF(MONTH(B4606)&lt;10,CONCATENATE("0",MONTH(B4606)),MONTH(B4606))&amp;"/"&amp;  IF(DAY(B4606)&lt;10,CONCATENATE("0",DAY(B4606)),DAY(B4606))</f>
        <v>04/11</v>
      </c>
      <c r="K4606" s="9" t="str">
        <f>IF(C4606&lt;&gt;C4605,1,IF(L4606&lt;&gt;L4605,1,IF(B4606-B4605&gt;$Y$1,1,"")))</f>
        <v/>
      </c>
      <c r="L4606" s="9" t="str">
        <f>YEAR(B4606)&amp;"/"&amp; IF(MONTH(B4606)&lt;10,CONCATENATE("0",MONTH(B4606)),MONTH(B4606))</f>
        <v>2021/04</v>
      </c>
      <c r="M4606" s="11" t="str">
        <f>YEAR(B4606)&amp;"/"&amp; IF(MONTH(B4606)&lt;10,CONCATENATE("0",MONTH(B4606)),MONTH(B4606))&amp;"/"&amp;  IF(DAY(B4606)&lt;10,CONCATENATE("0",DAY(B4606)),DAY(B4606))</f>
        <v>2021/04/11</v>
      </c>
      <c r="N4606" s="9" t="str">
        <f>IF(OR(INT(MOD(M4606,4))=3,INT(MOD(M4606,4))=2),"A","C")</f>
        <v>C</v>
      </c>
      <c r="O4606" s="9" t="str">
        <f>IF(ISNA(VLOOKUP(MID(E4606,1,6)&amp;G4606,List!A:B,2,FALSE)),"",VLOOKUP(MID(E4606,1,6)&amp;G4606,List!A:B,2,FALSE))</f>
        <v>T06</v>
      </c>
      <c r="P4606" s="1"/>
      <c r="Q4606" s="8"/>
      <c r="R4606" s="8"/>
      <c r="S4606" s="1"/>
      <c r="U4606" s="3"/>
      <c r="V4606" s="2"/>
      <c r="W4606" s="1"/>
      <c r="X4606" s="6"/>
      <c r="Z4606" s="1"/>
    </row>
    <row r="4607" spans="1:26">
      <c r="A4607" s="16" t="s">
        <v>13486</v>
      </c>
      <c r="B4607" s="10">
        <v>44297.498576388891</v>
      </c>
      <c r="C4607" s="16" t="s">
        <v>11485</v>
      </c>
      <c r="D4607" s="16" t="s">
        <v>11540</v>
      </c>
      <c r="E4607" s="16" t="s">
        <v>10187</v>
      </c>
      <c r="F4607" s="16">
        <v>3</v>
      </c>
      <c r="G4607" s="16" t="s">
        <v>11228</v>
      </c>
      <c r="H4607" s="16" t="s">
        <v>5966</v>
      </c>
      <c r="I4607" s="9" t="str">
        <f>IF(N4607="A",IF(AND(HOUR(B4607)&gt;=7,HOUR(B4607)&lt;=18),"A","B"),IF(AND(HOUR(B4607)&gt;=7,HOUR(B4607)&lt;=18),"C","D"))</f>
        <v>C</v>
      </c>
      <c r="J4607" s="9" t="str">
        <f>IF(MONTH(B4607)&lt;10,CONCATENATE("0",MONTH(B4607)),MONTH(B4607))&amp;"/"&amp;  IF(DAY(B4607)&lt;10,CONCATENATE("0",DAY(B4607)),DAY(B4607))</f>
        <v>04/11</v>
      </c>
      <c r="K4607" s="9" t="str">
        <f>IF(C4607&lt;&gt;C4606,1,IF(L4607&lt;&gt;L4606,1,IF(B4607-B4606&gt;$Y$1,1,"")))</f>
        <v/>
      </c>
      <c r="L4607" s="9" t="str">
        <f>YEAR(B4607)&amp;"/"&amp; IF(MONTH(B4607)&lt;10,CONCATENATE("0",MONTH(B4607)),MONTH(B4607))</f>
        <v>2021/04</v>
      </c>
      <c r="M4607" s="11" t="str">
        <f>YEAR(B4607)&amp;"/"&amp; IF(MONTH(B4607)&lt;10,CONCATENATE("0",MONTH(B4607)),MONTH(B4607))&amp;"/"&amp;  IF(DAY(B4607)&lt;10,CONCATENATE("0",DAY(B4607)),DAY(B4607))</f>
        <v>2021/04/11</v>
      </c>
      <c r="N4607" s="9" t="str">
        <f>IF(OR(INT(MOD(M4607,4))=3,INT(MOD(M4607,4))=2),"A","C")</f>
        <v>C</v>
      </c>
      <c r="O4607" s="9" t="str">
        <f>IF(ISNA(VLOOKUP(MID(E4607,1,6)&amp;G4607,List!A:B,2,FALSE)),"",VLOOKUP(MID(E4607,1,6)&amp;G4607,List!A:B,2,FALSE))</f>
        <v>T06</v>
      </c>
      <c r="P4607" s="1"/>
      <c r="Q4607" s="8"/>
      <c r="R4607" s="8"/>
      <c r="S4607" s="1"/>
      <c r="U4607" s="3"/>
      <c r="V4607" s="2"/>
      <c r="W4607" s="1"/>
      <c r="X4607" s="6"/>
      <c r="Z4607" s="1"/>
    </row>
    <row r="4608" spans="1:26">
      <c r="A4608" s="16" t="s">
        <v>12615</v>
      </c>
      <c r="B4608" s="10">
        <v>44297.653379629628</v>
      </c>
      <c r="C4608" s="16" t="s">
        <v>11485</v>
      </c>
      <c r="D4608" s="16" t="s">
        <v>10282</v>
      </c>
      <c r="E4608" s="16" t="s">
        <v>10237</v>
      </c>
      <c r="F4608" s="16">
        <v>25</v>
      </c>
      <c r="G4608" s="16" t="s">
        <v>11400</v>
      </c>
      <c r="H4608" s="16" t="s">
        <v>5966</v>
      </c>
      <c r="I4608" s="9" t="str">
        <f>IF(N4608="A",IF(AND(HOUR(B4608)&gt;=7,HOUR(B4608)&lt;=18),"A","B"),IF(AND(HOUR(B4608)&gt;=7,HOUR(B4608)&lt;=18),"C","D"))</f>
        <v>C</v>
      </c>
      <c r="J4608" s="9" t="str">
        <f>IF(MONTH(B4608)&lt;10,CONCATENATE("0",MONTH(B4608)),MONTH(B4608))&amp;"/"&amp;  IF(DAY(B4608)&lt;10,CONCATENATE("0",DAY(B4608)),DAY(B4608))</f>
        <v>04/11</v>
      </c>
      <c r="K4608" s="9">
        <f>IF(C4608&lt;&gt;C4607,1,IF(L4608&lt;&gt;L4607,1,IF(B4608-B4607&gt;$Y$1,1,"")))</f>
        <v>1</v>
      </c>
      <c r="L4608" s="9" t="str">
        <f>YEAR(B4608)&amp;"/"&amp; IF(MONTH(B4608)&lt;10,CONCATENATE("0",MONTH(B4608)),MONTH(B4608))</f>
        <v>2021/04</v>
      </c>
      <c r="M4608" s="11" t="str">
        <f>YEAR(B4608)&amp;"/"&amp; IF(MONTH(B4608)&lt;10,CONCATENATE("0",MONTH(B4608)),MONTH(B4608))&amp;"/"&amp;  IF(DAY(B4608)&lt;10,CONCATENATE("0",DAY(B4608)),DAY(B4608))</f>
        <v>2021/04/11</v>
      </c>
      <c r="N4608" s="9" t="str">
        <f>IF(OR(INT(MOD(M4608,4))=3,INT(MOD(M4608,4))=2),"A","C")</f>
        <v>C</v>
      </c>
      <c r="O4608" s="9" t="str">
        <f>IF(ISNA(VLOOKUP(MID(E4608,1,6)&amp;G4608,List!A:B,2,FALSE)),"",VLOOKUP(MID(E4608,1,6)&amp;G4608,List!A:B,2,FALSE))</f>
        <v>T06</v>
      </c>
      <c r="P4608" s="1"/>
      <c r="Q4608" s="8"/>
      <c r="R4608" s="8"/>
      <c r="S4608" s="1"/>
      <c r="U4608" s="3"/>
      <c r="V4608" s="2"/>
      <c r="W4608" s="1"/>
      <c r="X4608" s="6"/>
      <c r="Z4608" s="1"/>
    </row>
    <row r="4609" spans="1:26">
      <c r="A4609" s="16" t="s">
        <v>12616</v>
      </c>
      <c r="B4609" s="10">
        <v>44297.653379629628</v>
      </c>
      <c r="C4609" s="16" t="s">
        <v>11485</v>
      </c>
      <c r="D4609" s="16" t="s">
        <v>12617</v>
      </c>
      <c r="E4609" s="16" t="s">
        <v>10704</v>
      </c>
      <c r="F4609" s="16">
        <v>25</v>
      </c>
      <c r="G4609" s="16" t="s">
        <v>11400</v>
      </c>
      <c r="H4609" s="16" t="s">
        <v>5966</v>
      </c>
      <c r="I4609" s="9" t="str">
        <f>IF(N4609="A",IF(AND(HOUR(B4609)&gt;=7,HOUR(B4609)&lt;=18),"A","B"),IF(AND(HOUR(B4609)&gt;=7,HOUR(B4609)&lt;=18),"C","D"))</f>
        <v>C</v>
      </c>
      <c r="J4609" s="9" t="str">
        <f>IF(MONTH(B4609)&lt;10,CONCATENATE("0",MONTH(B4609)),MONTH(B4609))&amp;"/"&amp;  IF(DAY(B4609)&lt;10,CONCATENATE("0",DAY(B4609)),DAY(B4609))</f>
        <v>04/11</v>
      </c>
      <c r="K4609" s="9" t="str">
        <f>IF(C4609&lt;&gt;C4608,1,IF(L4609&lt;&gt;L4608,1,IF(B4609-B4608&gt;$Y$1,1,"")))</f>
        <v/>
      </c>
      <c r="L4609" s="9" t="str">
        <f>YEAR(B4609)&amp;"/"&amp; IF(MONTH(B4609)&lt;10,CONCATENATE("0",MONTH(B4609)),MONTH(B4609))</f>
        <v>2021/04</v>
      </c>
      <c r="M4609" s="11" t="str">
        <f>YEAR(B4609)&amp;"/"&amp; IF(MONTH(B4609)&lt;10,CONCATENATE("0",MONTH(B4609)),MONTH(B4609))&amp;"/"&amp;  IF(DAY(B4609)&lt;10,CONCATENATE("0",DAY(B4609)),DAY(B4609))</f>
        <v>2021/04/11</v>
      </c>
      <c r="N4609" s="9" t="str">
        <f>IF(OR(INT(MOD(M4609,4))=3,INT(MOD(M4609,4))=2),"A","C")</f>
        <v>C</v>
      </c>
      <c r="O4609" s="9" t="str">
        <f>IF(ISNA(VLOOKUP(MID(E4609,1,6)&amp;G4609,List!A:B,2,FALSE)),"",VLOOKUP(MID(E4609,1,6)&amp;G4609,List!A:B,2,FALSE))</f>
        <v>T06</v>
      </c>
      <c r="P4609" s="1"/>
      <c r="Q4609" s="8"/>
      <c r="R4609" s="8"/>
      <c r="S4609" s="1"/>
      <c r="U4609" s="3"/>
      <c r="V4609" s="2"/>
      <c r="W4609" s="1"/>
      <c r="X4609" s="6"/>
      <c r="Z4609" s="1"/>
    </row>
    <row r="4610" spans="1:26">
      <c r="A4610" s="16" t="s">
        <v>12618</v>
      </c>
      <c r="B4610" s="10">
        <v>44297.653379629628</v>
      </c>
      <c r="C4610" s="16" t="s">
        <v>11485</v>
      </c>
      <c r="D4610" s="16" t="s">
        <v>12619</v>
      </c>
      <c r="E4610" s="16" t="s">
        <v>12220</v>
      </c>
      <c r="F4610" s="16">
        <v>25</v>
      </c>
      <c r="G4610" s="16" t="s">
        <v>11228</v>
      </c>
      <c r="H4610" s="16" t="s">
        <v>5966</v>
      </c>
      <c r="I4610" s="9" t="str">
        <f>IF(N4610="A",IF(AND(HOUR(B4610)&gt;=7,HOUR(B4610)&lt;=18),"A","B"),IF(AND(HOUR(B4610)&gt;=7,HOUR(B4610)&lt;=18),"C","D"))</f>
        <v>C</v>
      </c>
      <c r="J4610" s="9" t="str">
        <f>IF(MONTH(B4610)&lt;10,CONCATENATE("0",MONTH(B4610)),MONTH(B4610))&amp;"/"&amp;  IF(DAY(B4610)&lt;10,CONCATENATE("0",DAY(B4610)),DAY(B4610))</f>
        <v>04/11</v>
      </c>
      <c r="K4610" s="9" t="str">
        <f>IF(C4610&lt;&gt;C4609,1,IF(L4610&lt;&gt;L4609,1,IF(B4610-B4609&gt;$Y$1,1,"")))</f>
        <v/>
      </c>
      <c r="L4610" s="9" t="str">
        <f>YEAR(B4610)&amp;"/"&amp; IF(MONTH(B4610)&lt;10,CONCATENATE("0",MONTH(B4610)),MONTH(B4610))</f>
        <v>2021/04</v>
      </c>
      <c r="M4610" s="11" t="str">
        <f>YEAR(B4610)&amp;"/"&amp; IF(MONTH(B4610)&lt;10,CONCATENATE("0",MONTH(B4610)),MONTH(B4610))&amp;"/"&amp;  IF(DAY(B4610)&lt;10,CONCATENATE("0",DAY(B4610)),DAY(B4610))</f>
        <v>2021/04/11</v>
      </c>
      <c r="N4610" s="9" t="str">
        <f>IF(OR(INT(MOD(M4610,4))=3,INT(MOD(M4610,4))=2),"A","C")</f>
        <v>C</v>
      </c>
      <c r="O4610" s="9" t="str">
        <f>IF(ISNA(VLOOKUP(MID(E4610,1,6)&amp;G4610,List!A:B,2,FALSE)),"",VLOOKUP(MID(E4610,1,6)&amp;G4610,List!A:B,2,FALSE))</f>
        <v>T06</v>
      </c>
      <c r="P4610" s="1"/>
      <c r="Q4610" s="8"/>
      <c r="R4610" s="8"/>
      <c r="S4610" s="1"/>
      <c r="U4610" s="3"/>
      <c r="V4610" s="2"/>
      <c r="W4610" s="1"/>
      <c r="X4610" s="6"/>
      <c r="Z4610" s="1"/>
    </row>
    <row r="4611" spans="1:26">
      <c r="A4611" s="16" t="s">
        <v>12620</v>
      </c>
      <c r="B4611" s="10">
        <v>44297.653379629628</v>
      </c>
      <c r="C4611" s="16" t="s">
        <v>11485</v>
      </c>
      <c r="D4611" s="16" t="s">
        <v>12621</v>
      </c>
      <c r="E4611" s="16" t="s">
        <v>12220</v>
      </c>
      <c r="F4611" s="16">
        <v>25</v>
      </c>
      <c r="G4611" s="16" t="s">
        <v>11228</v>
      </c>
      <c r="H4611" s="16" t="s">
        <v>5966</v>
      </c>
      <c r="I4611" s="9" t="str">
        <f>IF(N4611="A",IF(AND(HOUR(B4611)&gt;=7,HOUR(B4611)&lt;=18),"A","B"),IF(AND(HOUR(B4611)&gt;=7,HOUR(B4611)&lt;=18),"C","D"))</f>
        <v>C</v>
      </c>
      <c r="J4611" s="9" t="str">
        <f>IF(MONTH(B4611)&lt;10,CONCATENATE("0",MONTH(B4611)),MONTH(B4611))&amp;"/"&amp;  IF(DAY(B4611)&lt;10,CONCATENATE("0",DAY(B4611)),DAY(B4611))</f>
        <v>04/11</v>
      </c>
      <c r="K4611" s="9" t="str">
        <f>IF(C4611&lt;&gt;C4610,1,IF(L4611&lt;&gt;L4610,1,IF(B4611-B4610&gt;$Y$1,1,"")))</f>
        <v/>
      </c>
      <c r="L4611" s="9" t="str">
        <f>YEAR(B4611)&amp;"/"&amp; IF(MONTH(B4611)&lt;10,CONCATENATE("0",MONTH(B4611)),MONTH(B4611))</f>
        <v>2021/04</v>
      </c>
      <c r="M4611" s="11" t="str">
        <f>YEAR(B4611)&amp;"/"&amp; IF(MONTH(B4611)&lt;10,CONCATENATE("0",MONTH(B4611)),MONTH(B4611))&amp;"/"&amp;  IF(DAY(B4611)&lt;10,CONCATENATE("0",DAY(B4611)),DAY(B4611))</f>
        <v>2021/04/11</v>
      </c>
      <c r="N4611" s="9" t="str">
        <f>IF(OR(INT(MOD(M4611,4))=3,INT(MOD(M4611,4))=2),"A","C")</f>
        <v>C</v>
      </c>
      <c r="O4611" s="9" t="str">
        <f>IF(ISNA(VLOOKUP(MID(E4611,1,6)&amp;G4611,List!A:B,2,FALSE)),"",VLOOKUP(MID(E4611,1,6)&amp;G4611,List!A:B,2,FALSE))</f>
        <v>T06</v>
      </c>
      <c r="P4611" s="1"/>
      <c r="Q4611" s="8"/>
      <c r="R4611" s="8"/>
      <c r="S4611" s="1"/>
      <c r="U4611" s="3"/>
      <c r="V4611" s="2"/>
      <c r="W4611" s="1"/>
      <c r="X4611" s="6"/>
      <c r="Z4611" s="1"/>
    </row>
    <row r="4612" spans="1:26">
      <c r="A4612" s="16" t="s">
        <v>12622</v>
      </c>
      <c r="B4612" s="10">
        <v>44297.653379629628</v>
      </c>
      <c r="C4612" s="16" t="s">
        <v>11485</v>
      </c>
      <c r="D4612" s="16" t="s">
        <v>10677</v>
      </c>
      <c r="E4612" s="16" t="s">
        <v>10186</v>
      </c>
      <c r="F4612" s="16">
        <v>25</v>
      </c>
      <c r="G4612" s="16" t="s">
        <v>11228</v>
      </c>
      <c r="H4612" s="16" t="s">
        <v>5966</v>
      </c>
      <c r="I4612" s="9" t="str">
        <f>IF(N4612="A",IF(AND(HOUR(B4612)&gt;=7,HOUR(B4612)&lt;=18),"A","B"),IF(AND(HOUR(B4612)&gt;=7,HOUR(B4612)&lt;=18),"C","D"))</f>
        <v>C</v>
      </c>
      <c r="J4612" s="9" t="str">
        <f>IF(MONTH(B4612)&lt;10,CONCATENATE("0",MONTH(B4612)),MONTH(B4612))&amp;"/"&amp;  IF(DAY(B4612)&lt;10,CONCATENATE("0",DAY(B4612)),DAY(B4612))</f>
        <v>04/11</v>
      </c>
      <c r="K4612" s="9" t="str">
        <f>IF(C4612&lt;&gt;C4611,1,IF(L4612&lt;&gt;L4611,1,IF(B4612-B4611&gt;$Y$1,1,"")))</f>
        <v/>
      </c>
      <c r="L4612" s="9" t="str">
        <f>YEAR(B4612)&amp;"/"&amp; IF(MONTH(B4612)&lt;10,CONCATENATE("0",MONTH(B4612)),MONTH(B4612))</f>
        <v>2021/04</v>
      </c>
      <c r="M4612" s="11" t="str">
        <f>YEAR(B4612)&amp;"/"&amp; IF(MONTH(B4612)&lt;10,CONCATENATE("0",MONTH(B4612)),MONTH(B4612))&amp;"/"&amp;  IF(DAY(B4612)&lt;10,CONCATENATE("0",DAY(B4612)),DAY(B4612))</f>
        <v>2021/04/11</v>
      </c>
      <c r="N4612" s="9" t="str">
        <f>IF(OR(INT(MOD(M4612,4))=3,INT(MOD(M4612,4))=2),"A","C")</f>
        <v>C</v>
      </c>
      <c r="O4612" s="9" t="str">
        <f>IF(ISNA(VLOOKUP(MID(E4612,1,6)&amp;G4612,List!A:B,2,FALSE)),"",VLOOKUP(MID(E4612,1,6)&amp;G4612,List!A:B,2,FALSE))</f>
        <v>T06</v>
      </c>
      <c r="P4612" s="1"/>
      <c r="Q4612" s="8"/>
      <c r="R4612" s="8"/>
      <c r="S4612" s="1"/>
      <c r="U4612" s="3"/>
      <c r="V4612" s="2"/>
      <c r="W4612" s="1"/>
      <c r="X4612" s="6"/>
      <c r="Z4612" s="1"/>
    </row>
    <row r="4613" spans="1:26">
      <c r="A4613" s="16" t="s">
        <v>12812</v>
      </c>
      <c r="B4613" s="10">
        <v>44297.653379629628</v>
      </c>
      <c r="C4613" s="16" t="s">
        <v>11485</v>
      </c>
      <c r="D4613" s="16" t="s">
        <v>12813</v>
      </c>
      <c r="E4613" s="16" t="s">
        <v>11363</v>
      </c>
      <c r="F4613" s="16">
        <v>25</v>
      </c>
      <c r="G4613" s="16" t="s">
        <v>11228</v>
      </c>
      <c r="H4613" s="16" t="s">
        <v>5966</v>
      </c>
      <c r="I4613" s="9" t="str">
        <f>IF(N4613="A",IF(AND(HOUR(B4613)&gt;=7,HOUR(B4613)&lt;=18),"A","B"),IF(AND(HOUR(B4613)&gt;=7,HOUR(B4613)&lt;=18),"C","D"))</f>
        <v>C</v>
      </c>
      <c r="J4613" s="9" t="str">
        <f>IF(MONTH(B4613)&lt;10,CONCATENATE("0",MONTH(B4613)),MONTH(B4613))&amp;"/"&amp;  IF(DAY(B4613)&lt;10,CONCATENATE("0",DAY(B4613)),DAY(B4613))</f>
        <v>04/11</v>
      </c>
      <c r="K4613" s="9" t="str">
        <f>IF(C4613&lt;&gt;C4612,1,IF(L4613&lt;&gt;L4612,1,IF(B4613-B4612&gt;$Y$1,1,"")))</f>
        <v/>
      </c>
      <c r="L4613" s="9" t="str">
        <f>YEAR(B4613)&amp;"/"&amp; IF(MONTH(B4613)&lt;10,CONCATENATE("0",MONTH(B4613)),MONTH(B4613))</f>
        <v>2021/04</v>
      </c>
      <c r="M4613" s="11" t="str">
        <f>YEAR(B4613)&amp;"/"&amp; IF(MONTH(B4613)&lt;10,CONCATENATE("0",MONTH(B4613)),MONTH(B4613))&amp;"/"&amp;  IF(DAY(B4613)&lt;10,CONCATENATE("0",DAY(B4613)),DAY(B4613))</f>
        <v>2021/04/11</v>
      </c>
      <c r="N4613" s="9" t="str">
        <f>IF(OR(INT(MOD(M4613,4))=3,INT(MOD(M4613,4))=2),"A","C")</f>
        <v>C</v>
      </c>
      <c r="O4613" s="9" t="str">
        <f>IF(ISNA(VLOOKUP(MID(E4613,1,6)&amp;G4613,List!A:B,2,FALSE)),"",VLOOKUP(MID(E4613,1,6)&amp;G4613,List!A:B,2,FALSE))</f>
        <v>T06</v>
      </c>
      <c r="P4613" s="1"/>
      <c r="Q4613" s="8"/>
      <c r="R4613" s="8"/>
      <c r="S4613" s="1"/>
      <c r="U4613" s="3"/>
      <c r="V4613" s="2"/>
      <c r="W4613" s="1"/>
      <c r="X4613" s="6"/>
      <c r="Z4613" s="1"/>
    </row>
    <row r="4614" spans="1:26">
      <c r="A4614" s="16" t="s">
        <v>13121</v>
      </c>
      <c r="B4614" s="10">
        <v>44297.822013888886</v>
      </c>
      <c r="C4614" s="16" t="s">
        <v>11485</v>
      </c>
      <c r="D4614" s="16" t="s">
        <v>11521</v>
      </c>
      <c r="E4614" s="16" t="s">
        <v>10187</v>
      </c>
      <c r="F4614" s="16">
        <v>3</v>
      </c>
      <c r="G4614" s="16" t="s">
        <v>11228</v>
      </c>
      <c r="H4614" s="16" t="s">
        <v>5966</v>
      </c>
      <c r="I4614" s="9" t="str">
        <f>IF(N4614="A",IF(AND(HOUR(B4614)&gt;=7,HOUR(B4614)&lt;=18),"A","B"),IF(AND(HOUR(B4614)&gt;=7,HOUR(B4614)&lt;=18),"C","D"))</f>
        <v>D</v>
      </c>
      <c r="J4614" s="9" t="str">
        <f>IF(MONTH(B4614)&lt;10,CONCATENATE("0",MONTH(B4614)),MONTH(B4614))&amp;"/"&amp;  IF(DAY(B4614)&lt;10,CONCATENATE("0",DAY(B4614)),DAY(B4614))</f>
        <v>04/11</v>
      </c>
      <c r="K4614" s="9">
        <f>IF(C4614&lt;&gt;C4613,1,IF(L4614&lt;&gt;L4613,1,IF(B4614-B4613&gt;$Y$1,1,"")))</f>
        <v>1</v>
      </c>
      <c r="L4614" s="9" t="str">
        <f>YEAR(B4614)&amp;"/"&amp; IF(MONTH(B4614)&lt;10,CONCATENATE("0",MONTH(B4614)),MONTH(B4614))</f>
        <v>2021/04</v>
      </c>
      <c r="M4614" s="11" t="str">
        <f>YEAR(B4614)&amp;"/"&amp; IF(MONTH(B4614)&lt;10,CONCATENATE("0",MONTH(B4614)),MONTH(B4614))&amp;"/"&amp;  IF(DAY(B4614)&lt;10,CONCATENATE("0",DAY(B4614)),DAY(B4614))</f>
        <v>2021/04/11</v>
      </c>
      <c r="N4614" s="9" t="str">
        <f>IF(OR(INT(MOD(M4614,4))=3,INT(MOD(M4614,4))=2),"A","C")</f>
        <v>C</v>
      </c>
      <c r="O4614" s="9" t="str">
        <f>IF(ISNA(VLOOKUP(MID(E4614,1,6)&amp;G4614,List!A:B,2,FALSE)),"",VLOOKUP(MID(E4614,1,6)&amp;G4614,List!A:B,2,FALSE))</f>
        <v>T06</v>
      </c>
      <c r="P4614" s="1"/>
      <c r="Q4614" s="8"/>
      <c r="R4614" s="8"/>
      <c r="S4614" s="1"/>
      <c r="U4614" s="3"/>
      <c r="V4614" s="2"/>
      <c r="W4614" s="1"/>
      <c r="X4614" s="6"/>
      <c r="Z4614" s="1"/>
    </row>
    <row r="4615" spans="1:26">
      <c r="A4615" s="16" t="s">
        <v>13122</v>
      </c>
      <c r="B4615" s="10">
        <v>44297.822013888886</v>
      </c>
      <c r="C4615" s="16" t="s">
        <v>11485</v>
      </c>
      <c r="D4615" s="16" t="s">
        <v>13123</v>
      </c>
      <c r="E4615" s="16" t="s">
        <v>12210</v>
      </c>
      <c r="F4615" s="16">
        <v>2</v>
      </c>
      <c r="G4615" s="16" t="s">
        <v>11400</v>
      </c>
      <c r="H4615" s="16" t="s">
        <v>5966</v>
      </c>
      <c r="I4615" s="9" t="str">
        <f>IF(N4615="A",IF(AND(HOUR(B4615)&gt;=7,HOUR(B4615)&lt;=18),"A","B"),IF(AND(HOUR(B4615)&gt;=7,HOUR(B4615)&lt;=18),"C","D"))</f>
        <v>D</v>
      </c>
      <c r="J4615" s="9" t="str">
        <f>IF(MONTH(B4615)&lt;10,CONCATENATE("0",MONTH(B4615)),MONTH(B4615))&amp;"/"&amp;  IF(DAY(B4615)&lt;10,CONCATENATE("0",DAY(B4615)),DAY(B4615))</f>
        <v>04/11</v>
      </c>
      <c r="K4615" s="9" t="str">
        <f>IF(C4615&lt;&gt;C4614,1,IF(L4615&lt;&gt;L4614,1,IF(B4615-B4614&gt;$Y$1,1,"")))</f>
        <v/>
      </c>
      <c r="L4615" s="9" t="str">
        <f>YEAR(B4615)&amp;"/"&amp; IF(MONTH(B4615)&lt;10,CONCATENATE("0",MONTH(B4615)),MONTH(B4615))</f>
        <v>2021/04</v>
      </c>
      <c r="M4615" s="11" t="str">
        <f>YEAR(B4615)&amp;"/"&amp; IF(MONTH(B4615)&lt;10,CONCATENATE("0",MONTH(B4615)),MONTH(B4615))&amp;"/"&amp;  IF(DAY(B4615)&lt;10,CONCATENATE("0",DAY(B4615)),DAY(B4615))</f>
        <v>2021/04/11</v>
      </c>
      <c r="N4615" s="9" t="str">
        <f>IF(OR(INT(MOD(M4615,4))=3,INT(MOD(M4615,4))=2),"A","C")</f>
        <v>C</v>
      </c>
      <c r="O4615" s="9" t="str">
        <f>IF(ISNA(VLOOKUP(MID(E4615,1,6)&amp;G4615,List!A:B,2,FALSE)),"",VLOOKUP(MID(E4615,1,6)&amp;G4615,List!A:B,2,FALSE))</f>
        <v>T06</v>
      </c>
      <c r="P4615" s="1"/>
      <c r="Q4615" s="8"/>
      <c r="R4615" s="8"/>
      <c r="S4615" s="1"/>
      <c r="U4615" s="3"/>
      <c r="V4615" s="2"/>
      <c r="W4615" s="1"/>
      <c r="X4615" s="6"/>
      <c r="Z4615" s="1"/>
    </row>
    <row r="4616" spans="1:26">
      <c r="A4616" s="16" t="s">
        <v>13124</v>
      </c>
      <c r="B4616" s="10">
        <v>44297.822013888886</v>
      </c>
      <c r="C4616" s="16" t="s">
        <v>11485</v>
      </c>
      <c r="D4616" s="16" t="s">
        <v>13125</v>
      </c>
      <c r="E4616" s="16" t="s">
        <v>10186</v>
      </c>
      <c r="F4616" s="16">
        <v>25</v>
      </c>
      <c r="G4616" s="16" t="s">
        <v>11228</v>
      </c>
      <c r="H4616" s="16" t="s">
        <v>5966</v>
      </c>
      <c r="I4616" s="9" t="str">
        <f>IF(N4616="A",IF(AND(HOUR(B4616)&gt;=7,HOUR(B4616)&lt;=18),"A","B"),IF(AND(HOUR(B4616)&gt;=7,HOUR(B4616)&lt;=18),"C","D"))</f>
        <v>D</v>
      </c>
      <c r="J4616" s="9" t="str">
        <f>IF(MONTH(B4616)&lt;10,CONCATENATE("0",MONTH(B4616)),MONTH(B4616))&amp;"/"&amp;  IF(DAY(B4616)&lt;10,CONCATENATE("0",DAY(B4616)),DAY(B4616))</f>
        <v>04/11</v>
      </c>
      <c r="K4616" s="9" t="str">
        <f>IF(C4616&lt;&gt;C4615,1,IF(L4616&lt;&gt;L4615,1,IF(B4616-B4615&gt;$Y$1,1,"")))</f>
        <v/>
      </c>
      <c r="L4616" s="9" t="str">
        <f>YEAR(B4616)&amp;"/"&amp; IF(MONTH(B4616)&lt;10,CONCATENATE("0",MONTH(B4616)),MONTH(B4616))</f>
        <v>2021/04</v>
      </c>
      <c r="M4616" s="11" t="str">
        <f>YEAR(B4616)&amp;"/"&amp; IF(MONTH(B4616)&lt;10,CONCATENATE("0",MONTH(B4616)),MONTH(B4616))&amp;"/"&amp;  IF(DAY(B4616)&lt;10,CONCATENATE("0",DAY(B4616)),DAY(B4616))</f>
        <v>2021/04/11</v>
      </c>
      <c r="N4616" s="9" t="str">
        <f>IF(OR(INT(MOD(M4616,4))=3,INT(MOD(M4616,4))=2),"A","C")</f>
        <v>C</v>
      </c>
      <c r="O4616" s="9" t="str">
        <f>IF(ISNA(VLOOKUP(MID(E4616,1,6)&amp;G4616,List!A:B,2,FALSE)),"",VLOOKUP(MID(E4616,1,6)&amp;G4616,List!A:B,2,FALSE))</f>
        <v>T06</v>
      </c>
      <c r="P4616" s="1"/>
      <c r="Q4616" s="8"/>
      <c r="R4616" s="8"/>
      <c r="S4616" s="1"/>
      <c r="U4616" s="3"/>
      <c r="V4616" s="2"/>
      <c r="W4616" s="1"/>
      <c r="X4616" s="6"/>
      <c r="Z4616" s="1"/>
    </row>
    <row r="4617" spans="1:26">
      <c r="A4617" s="16" t="s">
        <v>13126</v>
      </c>
      <c r="B4617" s="10">
        <v>44297.822013888886</v>
      </c>
      <c r="C4617" s="16" t="s">
        <v>11485</v>
      </c>
      <c r="D4617" s="16" t="s">
        <v>13127</v>
      </c>
      <c r="E4617" s="16" t="s">
        <v>12220</v>
      </c>
      <c r="F4617" s="16">
        <v>24</v>
      </c>
      <c r="G4617" s="16" t="s">
        <v>11228</v>
      </c>
      <c r="H4617" s="16" t="s">
        <v>5966</v>
      </c>
      <c r="I4617" s="9" t="str">
        <f>IF(N4617="A",IF(AND(HOUR(B4617)&gt;=7,HOUR(B4617)&lt;=18),"A","B"),IF(AND(HOUR(B4617)&gt;=7,HOUR(B4617)&lt;=18),"C","D"))</f>
        <v>D</v>
      </c>
      <c r="J4617" s="9" t="str">
        <f>IF(MONTH(B4617)&lt;10,CONCATENATE("0",MONTH(B4617)),MONTH(B4617))&amp;"/"&amp;  IF(DAY(B4617)&lt;10,CONCATENATE("0",DAY(B4617)),DAY(B4617))</f>
        <v>04/11</v>
      </c>
      <c r="K4617" s="9" t="str">
        <f>IF(C4617&lt;&gt;C4616,1,IF(L4617&lt;&gt;L4616,1,IF(B4617-B4616&gt;$Y$1,1,"")))</f>
        <v/>
      </c>
      <c r="L4617" s="9" t="str">
        <f>YEAR(B4617)&amp;"/"&amp; IF(MONTH(B4617)&lt;10,CONCATENATE("0",MONTH(B4617)),MONTH(B4617))</f>
        <v>2021/04</v>
      </c>
      <c r="M4617" s="11" t="str">
        <f>YEAR(B4617)&amp;"/"&amp; IF(MONTH(B4617)&lt;10,CONCATENATE("0",MONTH(B4617)),MONTH(B4617))&amp;"/"&amp;  IF(DAY(B4617)&lt;10,CONCATENATE("0",DAY(B4617)),DAY(B4617))</f>
        <v>2021/04/11</v>
      </c>
      <c r="N4617" s="9" t="str">
        <f>IF(OR(INT(MOD(M4617,4))=3,INT(MOD(M4617,4))=2),"A","C")</f>
        <v>C</v>
      </c>
      <c r="O4617" s="9" t="str">
        <f>IF(ISNA(VLOOKUP(MID(E4617,1,6)&amp;G4617,List!A:B,2,FALSE)),"",VLOOKUP(MID(E4617,1,6)&amp;G4617,List!A:B,2,FALSE))</f>
        <v>T06</v>
      </c>
      <c r="P4617" s="1"/>
      <c r="Q4617" s="8"/>
      <c r="R4617" s="8"/>
      <c r="S4617" s="1"/>
      <c r="U4617" s="3"/>
      <c r="V4617" s="2"/>
      <c r="W4617" s="1"/>
      <c r="X4617" s="6"/>
      <c r="Z4617" s="1"/>
    </row>
    <row r="4618" spans="1:26">
      <c r="A4618" s="16" t="s">
        <v>13128</v>
      </c>
      <c r="B4618" s="10">
        <v>44297.822013888886</v>
      </c>
      <c r="C4618" s="16" t="s">
        <v>11485</v>
      </c>
      <c r="D4618" s="16" t="s">
        <v>13123</v>
      </c>
      <c r="E4618" s="16" t="s">
        <v>12210</v>
      </c>
      <c r="F4618" s="16">
        <v>6</v>
      </c>
      <c r="G4618" s="16" t="s">
        <v>11400</v>
      </c>
      <c r="H4618" s="16" t="s">
        <v>5966</v>
      </c>
      <c r="I4618" s="9" t="str">
        <f>IF(N4618="A",IF(AND(HOUR(B4618)&gt;=7,HOUR(B4618)&lt;=18),"A","B"),IF(AND(HOUR(B4618)&gt;=7,HOUR(B4618)&lt;=18),"C","D"))</f>
        <v>D</v>
      </c>
      <c r="J4618" s="9" t="str">
        <f>IF(MONTH(B4618)&lt;10,CONCATENATE("0",MONTH(B4618)),MONTH(B4618))&amp;"/"&amp;  IF(DAY(B4618)&lt;10,CONCATENATE("0",DAY(B4618)),DAY(B4618))</f>
        <v>04/11</v>
      </c>
      <c r="K4618" s="9" t="str">
        <f>IF(C4618&lt;&gt;C4617,1,IF(L4618&lt;&gt;L4617,1,IF(B4618-B4617&gt;$Y$1,1,"")))</f>
        <v/>
      </c>
      <c r="L4618" s="9" t="str">
        <f>YEAR(B4618)&amp;"/"&amp; IF(MONTH(B4618)&lt;10,CONCATENATE("0",MONTH(B4618)),MONTH(B4618))</f>
        <v>2021/04</v>
      </c>
      <c r="M4618" s="11" t="str">
        <f>YEAR(B4618)&amp;"/"&amp; IF(MONTH(B4618)&lt;10,CONCATENATE("0",MONTH(B4618)),MONTH(B4618))&amp;"/"&amp;  IF(DAY(B4618)&lt;10,CONCATENATE("0",DAY(B4618)),DAY(B4618))</f>
        <v>2021/04/11</v>
      </c>
      <c r="N4618" s="9" t="str">
        <f>IF(OR(INT(MOD(M4618,4))=3,INT(MOD(M4618,4))=2),"A","C")</f>
        <v>C</v>
      </c>
      <c r="O4618" s="9" t="str">
        <f>IF(ISNA(VLOOKUP(MID(E4618,1,6)&amp;G4618,List!A:B,2,FALSE)),"",VLOOKUP(MID(E4618,1,6)&amp;G4618,List!A:B,2,FALSE))</f>
        <v>T06</v>
      </c>
      <c r="P4618" s="1"/>
      <c r="Q4618" s="8"/>
      <c r="R4618" s="8"/>
      <c r="S4618" s="1"/>
      <c r="U4618" s="3"/>
      <c r="V4618" s="2"/>
      <c r="W4618" s="1"/>
      <c r="X4618" s="6"/>
      <c r="Z4618" s="1"/>
    </row>
    <row r="4619" spans="1:26">
      <c r="A4619" s="16" t="s">
        <v>13129</v>
      </c>
      <c r="B4619" s="10">
        <v>44297.822013888886</v>
      </c>
      <c r="C4619" s="16" t="s">
        <v>11485</v>
      </c>
      <c r="D4619" s="16" t="s">
        <v>13130</v>
      </c>
      <c r="E4619" s="16" t="s">
        <v>11069</v>
      </c>
      <c r="F4619" s="16">
        <v>17</v>
      </c>
      <c r="G4619" s="16" t="s">
        <v>11400</v>
      </c>
      <c r="H4619" s="16" t="s">
        <v>5966</v>
      </c>
      <c r="I4619" s="9" t="str">
        <f>IF(N4619="A",IF(AND(HOUR(B4619)&gt;=7,HOUR(B4619)&lt;=18),"A","B"),IF(AND(HOUR(B4619)&gt;=7,HOUR(B4619)&lt;=18),"C","D"))</f>
        <v>D</v>
      </c>
      <c r="J4619" s="9" t="str">
        <f>IF(MONTH(B4619)&lt;10,CONCATENATE("0",MONTH(B4619)),MONTH(B4619))&amp;"/"&amp;  IF(DAY(B4619)&lt;10,CONCATENATE("0",DAY(B4619)),DAY(B4619))</f>
        <v>04/11</v>
      </c>
      <c r="K4619" s="9" t="str">
        <f>IF(C4619&lt;&gt;C4618,1,IF(L4619&lt;&gt;L4618,1,IF(B4619-B4618&gt;$Y$1,1,"")))</f>
        <v/>
      </c>
      <c r="L4619" s="9" t="str">
        <f>YEAR(B4619)&amp;"/"&amp; IF(MONTH(B4619)&lt;10,CONCATENATE("0",MONTH(B4619)),MONTH(B4619))</f>
        <v>2021/04</v>
      </c>
      <c r="M4619" s="11" t="str">
        <f>YEAR(B4619)&amp;"/"&amp; IF(MONTH(B4619)&lt;10,CONCATENATE("0",MONTH(B4619)),MONTH(B4619))&amp;"/"&amp;  IF(DAY(B4619)&lt;10,CONCATENATE("0",DAY(B4619)),DAY(B4619))</f>
        <v>2021/04/11</v>
      </c>
      <c r="N4619" s="9" t="str">
        <f>IF(OR(INT(MOD(M4619,4))=3,INT(MOD(M4619,4))=2),"A","C")</f>
        <v>C</v>
      </c>
      <c r="O4619" s="9" t="str">
        <f>IF(ISNA(VLOOKUP(MID(E4619,1,6)&amp;G4619,List!A:B,2,FALSE)),"",VLOOKUP(MID(E4619,1,6)&amp;G4619,List!A:B,2,FALSE))</f>
        <v>T06</v>
      </c>
      <c r="P4619" s="1"/>
      <c r="Q4619" s="8"/>
      <c r="R4619" s="8"/>
      <c r="S4619" s="1"/>
      <c r="U4619" s="3"/>
      <c r="V4619" s="2"/>
      <c r="W4619" s="1"/>
      <c r="X4619" s="6"/>
      <c r="Z4619" s="1"/>
    </row>
    <row r="4620" spans="1:26">
      <c r="A4620" s="16" t="s">
        <v>13131</v>
      </c>
      <c r="B4620" s="10">
        <v>44297.822013888886</v>
      </c>
      <c r="C4620" s="16" t="s">
        <v>11485</v>
      </c>
      <c r="D4620" s="16" t="s">
        <v>11349</v>
      </c>
      <c r="E4620" s="16" t="s">
        <v>11350</v>
      </c>
      <c r="F4620" s="16">
        <v>25</v>
      </c>
      <c r="G4620" s="16" t="s">
        <v>11400</v>
      </c>
      <c r="H4620" s="16" t="s">
        <v>5966</v>
      </c>
      <c r="I4620" s="9" t="str">
        <f>IF(N4620="A",IF(AND(HOUR(B4620)&gt;=7,HOUR(B4620)&lt;=18),"A","B"),IF(AND(HOUR(B4620)&gt;=7,HOUR(B4620)&lt;=18),"C","D"))</f>
        <v>D</v>
      </c>
      <c r="J4620" s="9" t="str">
        <f>IF(MONTH(B4620)&lt;10,CONCATENATE("0",MONTH(B4620)),MONTH(B4620))&amp;"/"&amp;  IF(DAY(B4620)&lt;10,CONCATENATE("0",DAY(B4620)),DAY(B4620))</f>
        <v>04/11</v>
      </c>
      <c r="K4620" s="9" t="str">
        <f>IF(C4620&lt;&gt;C4619,1,IF(L4620&lt;&gt;L4619,1,IF(B4620-B4619&gt;$Y$1,1,"")))</f>
        <v/>
      </c>
      <c r="L4620" s="9" t="str">
        <f>YEAR(B4620)&amp;"/"&amp; IF(MONTH(B4620)&lt;10,CONCATENATE("0",MONTH(B4620)),MONTH(B4620))</f>
        <v>2021/04</v>
      </c>
      <c r="M4620" s="11" t="str">
        <f>YEAR(B4620)&amp;"/"&amp; IF(MONTH(B4620)&lt;10,CONCATENATE("0",MONTH(B4620)),MONTH(B4620))&amp;"/"&amp;  IF(DAY(B4620)&lt;10,CONCATENATE("0",DAY(B4620)),DAY(B4620))</f>
        <v>2021/04/11</v>
      </c>
      <c r="N4620" s="9" t="str">
        <f>IF(OR(INT(MOD(M4620,4))=3,INT(MOD(M4620,4))=2),"A","C")</f>
        <v>C</v>
      </c>
      <c r="O4620" s="9" t="str">
        <f>IF(ISNA(VLOOKUP(MID(E4620,1,6)&amp;G4620,List!A:B,2,FALSE)),"",VLOOKUP(MID(E4620,1,6)&amp;G4620,List!A:B,2,FALSE))</f>
        <v>T06</v>
      </c>
      <c r="P4620" s="1"/>
      <c r="Q4620" s="8"/>
      <c r="R4620" s="8"/>
      <c r="S4620" s="1"/>
      <c r="U4620" s="3"/>
      <c r="V4620" s="2"/>
      <c r="W4620" s="1"/>
      <c r="X4620" s="6"/>
      <c r="Z4620" s="1"/>
    </row>
    <row r="4621" spans="1:26">
      <c r="A4621" s="16" t="s">
        <v>13132</v>
      </c>
      <c r="B4621" s="10">
        <v>44297.822013888886</v>
      </c>
      <c r="C4621" s="16" t="s">
        <v>11485</v>
      </c>
      <c r="D4621" s="16" t="s">
        <v>13133</v>
      </c>
      <c r="E4621" s="16" t="s">
        <v>11363</v>
      </c>
      <c r="F4621" s="16">
        <v>6</v>
      </c>
      <c r="G4621" s="16" t="s">
        <v>11228</v>
      </c>
      <c r="H4621" s="16" t="s">
        <v>5966</v>
      </c>
      <c r="I4621" s="9" t="str">
        <f>IF(N4621="A",IF(AND(HOUR(B4621)&gt;=7,HOUR(B4621)&lt;=18),"A","B"),IF(AND(HOUR(B4621)&gt;=7,HOUR(B4621)&lt;=18),"C","D"))</f>
        <v>D</v>
      </c>
      <c r="J4621" s="9" t="str">
        <f>IF(MONTH(B4621)&lt;10,CONCATENATE("0",MONTH(B4621)),MONTH(B4621))&amp;"/"&amp;  IF(DAY(B4621)&lt;10,CONCATENATE("0",DAY(B4621)),DAY(B4621))</f>
        <v>04/11</v>
      </c>
      <c r="K4621" s="9" t="str">
        <f>IF(C4621&lt;&gt;C4620,1,IF(L4621&lt;&gt;L4620,1,IF(B4621-B4620&gt;$Y$1,1,"")))</f>
        <v/>
      </c>
      <c r="L4621" s="9" t="str">
        <f>YEAR(B4621)&amp;"/"&amp; IF(MONTH(B4621)&lt;10,CONCATENATE("0",MONTH(B4621)),MONTH(B4621))</f>
        <v>2021/04</v>
      </c>
      <c r="M4621" s="11" t="str">
        <f>YEAR(B4621)&amp;"/"&amp; IF(MONTH(B4621)&lt;10,CONCATENATE("0",MONTH(B4621)),MONTH(B4621))&amp;"/"&amp;  IF(DAY(B4621)&lt;10,CONCATENATE("0",DAY(B4621)),DAY(B4621))</f>
        <v>2021/04/11</v>
      </c>
      <c r="N4621" s="9" t="str">
        <f>IF(OR(INT(MOD(M4621,4))=3,INT(MOD(M4621,4))=2),"A","C")</f>
        <v>C</v>
      </c>
      <c r="O4621" s="9" t="str">
        <f>IF(ISNA(VLOOKUP(MID(E4621,1,6)&amp;G4621,List!A:B,2,FALSE)),"",VLOOKUP(MID(E4621,1,6)&amp;G4621,List!A:B,2,FALSE))</f>
        <v>T06</v>
      </c>
      <c r="P4621" s="1"/>
      <c r="Q4621" s="8"/>
      <c r="R4621" s="8"/>
      <c r="S4621" s="1"/>
      <c r="U4621" s="3"/>
      <c r="V4621" s="2"/>
      <c r="W4621" s="1"/>
      <c r="X4621" s="6"/>
      <c r="Z4621" s="1"/>
    </row>
    <row r="4622" spans="1:26">
      <c r="A4622" s="16" t="s">
        <v>13134</v>
      </c>
      <c r="B4622" s="10">
        <v>44297.822013888886</v>
      </c>
      <c r="C4622" s="16" t="s">
        <v>11485</v>
      </c>
      <c r="D4622" s="16" t="s">
        <v>13135</v>
      </c>
      <c r="E4622" s="16" t="s">
        <v>11363</v>
      </c>
      <c r="F4622" s="16">
        <v>2</v>
      </c>
      <c r="G4622" s="16" t="s">
        <v>11228</v>
      </c>
      <c r="H4622" s="16" t="s">
        <v>5966</v>
      </c>
      <c r="I4622" s="9" t="str">
        <f>IF(N4622="A",IF(AND(HOUR(B4622)&gt;=7,HOUR(B4622)&lt;=18),"A","B"),IF(AND(HOUR(B4622)&gt;=7,HOUR(B4622)&lt;=18),"C","D"))</f>
        <v>D</v>
      </c>
      <c r="J4622" s="9" t="str">
        <f>IF(MONTH(B4622)&lt;10,CONCATENATE("0",MONTH(B4622)),MONTH(B4622))&amp;"/"&amp;  IF(DAY(B4622)&lt;10,CONCATENATE("0",DAY(B4622)),DAY(B4622))</f>
        <v>04/11</v>
      </c>
      <c r="K4622" s="9" t="str">
        <f>IF(C4622&lt;&gt;C4621,1,IF(L4622&lt;&gt;L4621,1,IF(B4622-B4621&gt;$Y$1,1,"")))</f>
        <v/>
      </c>
      <c r="L4622" s="9" t="str">
        <f>YEAR(B4622)&amp;"/"&amp; IF(MONTH(B4622)&lt;10,CONCATENATE("0",MONTH(B4622)),MONTH(B4622))</f>
        <v>2021/04</v>
      </c>
      <c r="M4622" s="11" t="str">
        <f>YEAR(B4622)&amp;"/"&amp; IF(MONTH(B4622)&lt;10,CONCATENATE("0",MONTH(B4622)),MONTH(B4622))&amp;"/"&amp;  IF(DAY(B4622)&lt;10,CONCATENATE("0",DAY(B4622)),DAY(B4622))</f>
        <v>2021/04/11</v>
      </c>
      <c r="N4622" s="9" t="str">
        <f>IF(OR(INT(MOD(M4622,4))=3,INT(MOD(M4622,4))=2),"A","C")</f>
        <v>C</v>
      </c>
      <c r="O4622" s="9" t="str">
        <f>IF(ISNA(VLOOKUP(MID(E4622,1,6)&amp;G4622,List!A:B,2,FALSE)),"",VLOOKUP(MID(E4622,1,6)&amp;G4622,List!A:B,2,FALSE))</f>
        <v>T06</v>
      </c>
      <c r="P4622" s="1"/>
      <c r="Q4622" s="8"/>
      <c r="R4622" s="8"/>
      <c r="S4622" s="1"/>
      <c r="U4622" s="3"/>
      <c r="V4622" s="2"/>
      <c r="W4622" s="1"/>
      <c r="X4622" s="6"/>
      <c r="Z4622" s="1"/>
    </row>
    <row r="4623" spans="1:26">
      <c r="A4623" s="16" t="s">
        <v>13136</v>
      </c>
      <c r="B4623" s="10">
        <v>44297.822013888886</v>
      </c>
      <c r="C4623" s="16" t="s">
        <v>11485</v>
      </c>
      <c r="D4623" s="16" t="s">
        <v>13137</v>
      </c>
      <c r="E4623" s="16" t="s">
        <v>10187</v>
      </c>
      <c r="F4623" s="16">
        <v>12</v>
      </c>
      <c r="G4623" s="16" t="s">
        <v>11228</v>
      </c>
      <c r="H4623" s="16" t="s">
        <v>5966</v>
      </c>
      <c r="I4623" s="9" t="str">
        <f>IF(N4623="A",IF(AND(HOUR(B4623)&gt;=7,HOUR(B4623)&lt;=18),"A","B"),IF(AND(HOUR(B4623)&gt;=7,HOUR(B4623)&lt;=18),"C","D"))</f>
        <v>D</v>
      </c>
      <c r="J4623" s="9" t="str">
        <f>IF(MONTH(B4623)&lt;10,CONCATENATE("0",MONTH(B4623)),MONTH(B4623))&amp;"/"&amp;  IF(DAY(B4623)&lt;10,CONCATENATE("0",DAY(B4623)),DAY(B4623))</f>
        <v>04/11</v>
      </c>
      <c r="K4623" s="9" t="str">
        <f>IF(C4623&lt;&gt;C4622,1,IF(L4623&lt;&gt;L4622,1,IF(B4623-B4622&gt;$Y$1,1,"")))</f>
        <v/>
      </c>
      <c r="L4623" s="9" t="str">
        <f>YEAR(B4623)&amp;"/"&amp; IF(MONTH(B4623)&lt;10,CONCATENATE("0",MONTH(B4623)),MONTH(B4623))</f>
        <v>2021/04</v>
      </c>
      <c r="M4623" s="11" t="str">
        <f>YEAR(B4623)&amp;"/"&amp; IF(MONTH(B4623)&lt;10,CONCATENATE("0",MONTH(B4623)),MONTH(B4623))&amp;"/"&amp;  IF(DAY(B4623)&lt;10,CONCATENATE("0",DAY(B4623)),DAY(B4623))</f>
        <v>2021/04/11</v>
      </c>
      <c r="N4623" s="9" t="str">
        <f>IF(OR(INT(MOD(M4623,4))=3,INT(MOD(M4623,4))=2),"A","C")</f>
        <v>C</v>
      </c>
      <c r="O4623" s="9" t="str">
        <f>IF(ISNA(VLOOKUP(MID(E4623,1,6)&amp;G4623,List!A:B,2,FALSE)),"",VLOOKUP(MID(E4623,1,6)&amp;G4623,List!A:B,2,FALSE))</f>
        <v>T06</v>
      </c>
      <c r="P4623" s="1"/>
      <c r="Q4623" s="8"/>
      <c r="R4623" s="8"/>
      <c r="S4623" s="1"/>
      <c r="U4623" s="3"/>
      <c r="V4623" s="2"/>
      <c r="W4623" s="1"/>
      <c r="X4623" s="6"/>
      <c r="Z4623" s="1"/>
    </row>
    <row r="4624" spans="1:26">
      <c r="A4624" s="16" t="s">
        <v>12914</v>
      </c>
      <c r="B4624" s="10">
        <v>44298.054166666669</v>
      </c>
      <c r="C4624" s="16" t="s">
        <v>11485</v>
      </c>
      <c r="D4624" s="16" t="s">
        <v>10787</v>
      </c>
      <c r="E4624" s="16" t="s">
        <v>10788</v>
      </c>
      <c r="F4624" s="16">
        <v>25</v>
      </c>
      <c r="G4624" s="16" t="s">
        <v>11400</v>
      </c>
      <c r="H4624" s="16" t="s">
        <v>5966</v>
      </c>
      <c r="I4624" s="9" t="str">
        <f>IF(N4624="A",IF(AND(HOUR(B4624)&gt;=7,HOUR(B4624)&lt;=18),"A","B"),IF(AND(HOUR(B4624)&gt;=7,HOUR(B4624)&lt;=18),"C","D"))</f>
        <v>B</v>
      </c>
      <c r="J4624" s="9" t="str">
        <f>IF(MONTH(B4624)&lt;10,CONCATENATE("0",MONTH(B4624)),MONTH(B4624))&amp;"/"&amp;  IF(DAY(B4624)&lt;10,CONCATENATE("0",DAY(B4624)),DAY(B4624))</f>
        <v>04/12</v>
      </c>
      <c r="K4624" s="9">
        <f>IF(C4624&lt;&gt;C4623,1,IF(L4624&lt;&gt;L4623,1,IF(B4624-B4623&gt;$Y$1,1,"")))</f>
        <v>1</v>
      </c>
      <c r="L4624" s="9" t="str">
        <f>YEAR(B4624)&amp;"/"&amp; IF(MONTH(B4624)&lt;10,CONCATENATE("0",MONTH(B4624)),MONTH(B4624))</f>
        <v>2021/04</v>
      </c>
      <c r="M4624" s="11" t="str">
        <f>YEAR(B4624)&amp;"/"&amp; IF(MONTH(B4624)&lt;10,CONCATENATE("0",MONTH(B4624)),MONTH(B4624))&amp;"/"&amp;  IF(DAY(B4624)&lt;10,CONCATENATE("0",DAY(B4624)),DAY(B4624))</f>
        <v>2021/04/12</v>
      </c>
      <c r="N4624" s="9" t="str">
        <f>IF(OR(INT(MOD(M4624,4))=3,INT(MOD(M4624,4))=2),"A","C")</f>
        <v>A</v>
      </c>
      <c r="O4624" s="9" t="str">
        <f>IF(ISNA(VLOOKUP(MID(E4624,1,6)&amp;G4624,List!A:B,2,FALSE)),"",VLOOKUP(MID(E4624,1,6)&amp;G4624,List!A:B,2,FALSE))</f>
        <v>T06</v>
      </c>
      <c r="P4624" s="1"/>
      <c r="Q4624" s="8"/>
      <c r="R4624" s="8"/>
      <c r="S4624" s="1"/>
      <c r="U4624" s="3"/>
      <c r="V4624" s="2"/>
      <c r="W4624" s="1"/>
      <c r="X4624" s="6"/>
      <c r="Z4624" s="1"/>
    </row>
    <row r="4625" spans="1:26">
      <c r="A4625" s="16" t="s">
        <v>12777</v>
      </c>
      <c r="B4625" s="10">
        <v>44298.054166666669</v>
      </c>
      <c r="C4625" s="16" t="s">
        <v>11485</v>
      </c>
      <c r="D4625" s="16" t="s">
        <v>8119</v>
      </c>
      <c r="E4625" s="16" t="s">
        <v>8120</v>
      </c>
      <c r="F4625" s="16">
        <v>25</v>
      </c>
      <c r="G4625" s="16" t="s">
        <v>11400</v>
      </c>
      <c r="H4625" s="16" t="s">
        <v>5966</v>
      </c>
      <c r="I4625" s="9" t="str">
        <f>IF(N4625="A",IF(AND(HOUR(B4625)&gt;=7,HOUR(B4625)&lt;=18),"A","B"),IF(AND(HOUR(B4625)&gt;=7,HOUR(B4625)&lt;=18),"C","D"))</f>
        <v>B</v>
      </c>
      <c r="J4625" s="9" t="str">
        <f>IF(MONTH(B4625)&lt;10,CONCATENATE("0",MONTH(B4625)),MONTH(B4625))&amp;"/"&amp;  IF(DAY(B4625)&lt;10,CONCATENATE("0",DAY(B4625)),DAY(B4625))</f>
        <v>04/12</v>
      </c>
      <c r="K4625" s="9" t="str">
        <f>IF(C4625&lt;&gt;C4624,1,IF(L4625&lt;&gt;L4624,1,IF(B4625-B4624&gt;$Y$1,1,"")))</f>
        <v/>
      </c>
      <c r="L4625" s="9" t="str">
        <f>YEAR(B4625)&amp;"/"&amp; IF(MONTH(B4625)&lt;10,CONCATENATE("0",MONTH(B4625)),MONTH(B4625))</f>
        <v>2021/04</v>
      </c>
      <c r="M4625" s="11" t="str">
        <f>YEAR(B4625)&amp;"/"&amp; IF(MONTH(B4625)&lt;10,CONCATENATE("0",MONTH(B4625)),MONTH(B4625))&amp;"/"&amp;  IF(DAY(B4625)&lt;10,CONCATENATE("0",DAY(B4625)),DAY(B4625))</f>
        <v>2021/04/12</v>
      </c>
      <c r="N4625" s="9" t="str">
        <f>IF(OR(INT(MOD(M4625,4))=3,INT(MOD(M4625,4))=2),"A","C")</f>
        <v>A</v>
      </c>
      <c r="O4625" s="9" t="str">
        <f>IF(ISNA(VLOOKUP(MID(E4625,1,6)&amp;G4625,List!A:B,2,FALSE)),"",VLOOKUP(MID(E4625,1,6)&amp;G4625,List!A:B,2,FALSE))</f>
        <v>T06</v>
      </c>
      <c r="P4625" s="1"/>
      <c r="Q4625" s="8"/>
      <c r="R4625" s="8"/>
      <c r="S4625" s="1"/>
      <c r="U4625" s="3"/>
      <c r="V4625" s="2"/>
      <c r="W4625" s="1"/>
      <c r="X4625" s="6"/>
      <c r="Z4625" s="1"/>
    </row>
    <row r="4626" spans="1:26">
      <c r="A4626" s="16" t="s">
        <v>14292</v>
      </c>
      <c r="B4626" s="10">
        <v>44298.054166666669</v>
      </c>
      <c r="C4626" s="16" t="s">
        <v>11485</v>
      </c>
      <c r="D4626" s="16" t="s">
        <v>10522</v>
      </c>
      <c r="E4626" s="16" t="s">
        <v>10523</v>
      </c>
      <c r="F4626" s="16">
        <v>25</v>
      </c>
      <c r="G4626" s="16" t="s">
        <v>11171</v>
      </c>
      <c r="H4626" s="16" t="s">
        <v>5966</v>
      </c>
      <c r="I4626" s="9" t="str">
        <f>IF(N4626="A",IF(AND(HOUR(B4626)&gt;=7,HOUR(B4626)&lt;=18),"A","B"),IF(AND(HOUR(B4626)&gt;=7,HOUR(B4626)&lt;=18),"C","D"))</f>
        <v>B</v>
      </c>
      <c r="J4626" s="9" t="str">
        <f>IF(MONTH(B4626)&lt;10,CONCATENATE("0",MONTH(B4626)),MONTH(B4626))&amp;"/"&amp;  IF(DAY(B4626)&lt;10,CONCATENATE("0",DAY(B4626)),DAY(B4626))</f>
        <v>04/12</v>
      </c>
      <c r="K4626" s="9" t="str">
        <f>IF(C4626&lt;&gt;C4625,1,IF(L4626&lt;&gt;L4625,1,IF(B4626-B4625&gt;$Y$1,1,"")))</f>
        <v/>
      </c>
      <c r="L4626" s="9" t="str">
        <f>YEAR(B4626)&amp;"/"&amp; IF(MONTH(B4626)&lt;10,CONCATENATE("0",MONTH(B4626)),MONTH(B4626))</f>
        <v>2021/04</v>
      </c>
      <c r="M4626" s="11" t="str">
        <f>YEAR(B4626)&amp;"/"&amp; IF(MONTH(B4626)&lt;10,CONCATENATE("0",MONTH(B4626)),MONTH(B4626))&amp;"/"&amp;  IF(DAY(B4626)&lt;10,CONCATENATE("0",DAY(B4626)),DAY(B4626))</f>
        <v>2021/04/12</v>
      </c>
      <c r="N4626" s="9" t="str">
        <f>IF(OR(INT(MOD(M4626,4))=3,INT(MOD(M4626,4))=2),"A","C")</f>
        <v>A</v>
      </c>
      <c r="O4626" s="9" t="str">
        <f>IF(ISNA(VLOOKUP(MID(E4626,1,6)&amp;G4626,List!A:B,2,FALSE)),"",VLOOKUP(MID(E4626,1,6)&amp;G4626,List!A:B,2,FALSE))</f>
        <v>T06</v>
      </c>
      <c r="P4626" s="1"/>
      <c r="Q4626" s="8"/>
      <c r="R4626" s="8"/>
      <c r="S4626" s="1"/>
      <c r="U4626" s="3"/>
      <c r="V4626" s="2"/>
      <c r="W4626" s="1"/>
      <c r="X4626" s="6"/>
      <c r="Z4626" s="1"/>
    </row>
    <row r="4627" spans="1:26">
      <c r="A4627" s="16" t="s">
        <v>14293</v>
      </c>
      <c r="B4627" s="10">
        <v>44298.054166666669</v>
      </c>
      <c r="C4627" s="16" t="s">
        <v>11485</v>
      </c>
      <c r="D4627" s="16" t="s">
        <v>10522</v>
      </c>
      <c r="E4627" s="16" t="s">
        <v>10523</v>
      </c>
      <c r="F4627" s="16">
        <v>25</v>
      </c>
      <c r="G4627" s="16" t="s">
        <v>11171</v>
      </c>
      <c r="H4627" s="16" t="s">
        <v>5966</v>
      </c>
      <c r="I4627" s="9" t="str">
        <f>IF(N4627="A",IF(AND(HOUR(B4627)&gt;=7,HOUR(B4627)&lt;=18),"A","B"),IF(AND(HOUR(B4627)&gt;=7,HOUR(B4627)&lt;=18),"C","D"))</f>
        <v>B</v>
      </c>
      <c r="J4627" s="9" t="str">
        <f>IF(MONTH(B4627)&lt;10,CONCATENATE("0",MONTH(B4627)),MONTH(B4627))&amp;"/"&amp;  IF(DAY(B4627)&lt;10,CONCATENATE("0",DAY(B4627)),DAY(B4627))</f>
        <v>04/12</v>
      </c>
      <c r="K4627" s="9" t="str">
        <f>IF(C4627&lt;&gt;C4626,1,IF(L4627&lt;&gt;L4626,1,IF(B4627-B4626&gt;$Y$1,1,"")))</f>
        <v/>
      </c>
      <c r="L4627" s="9" t="str">
        <f>YEAR(B4627)&amp;"/"&amp; IF(MONTH(B4627)&lt;10,CONCATENATE("0",MONTH(B4627)),MONTH(B4627))</f>
        <v>2021/04</v>
      </c>
      <c r="M4627" s="11" t="str">
        <f>YEAR(B4627)&amp;"/"&amp; IF(MONTH(B4627)&lt;10,CONCATENATE("0",MONTH(B4627)),MONTH(B4627))&amp;"/"&amp;  IF(DAY(B4627)&lt;10,CONCATENATE("0",DAY(B4627)),DAY(B4627))</f>
        <v>2021/04/12</v>
      </c>
      <c r="N4627" s="9" t="str">
        <f>IF(OR(INT(MOD(M4627,4))=3,INT(MOD(M4627,4))=2),"A","C")</f>
        <v>A</v>
      </c>
      <c r="O4627" s="9" t="str">
        <f>IF(ISNA(VLOOKUP(MID(E4627,1,6)&amp;G4627,List!A:B,2,FALSE)),"",VLOOKUP(MID(E4627,1,6)&amp;G4627,List!A:B,2,FALSE))</f>
        <v>T06</v>
      </c>
      <c r="P4627" s="1"/>
      <c r="Q4627" s="8"/>
      <c r="R4627" s="8"/>
      <c r="S4627" s="1"/>
      <c r="U4627" s="3"/>
      <c r="V4627" s="2"/>
      <c r="W4627" s="1"/>
      <c r="X4627" s="6"/>
      <c r="Z4627" s="1"/>
    </row>
    <row r="4628" spans="1:26">
      <c r="A4628" s="16" t="s">
        <v>13868</v>
      </c>
      <c r="B4628" s="10">
        <v>44298.054166666669</v>
      </c>
      <c r="C4628" s="16" t="s">
        <v>11485</v>
      </c>
      <c r="D4628" s="16" t="s">
        <v>10181</v>
      </c>
      <c r="E4628" s="16" t="s">
        <v>10182</v>
      </c>
      <c r="F4628" s="16">
        <v>25</v>
      </c>
      <c r="G4628" s="16" t="s">
        <v>11400</v>
      </c>
      <c r="H4628" s="16" t="s">
        <v>5966</v>
      </c>
      <c r="I4628" s="9" t="str">
        <f>IF(N4628="A",IF(AND(HOUR(B4628)&gt;=7,HOUR(B4628)&lt;=18),"A","B"),IF(AND(HOUR(B4628)&gt;=7,HOUR(B4628)&lt;=18),"C","D"))</f>
        <v>B</v>
      </c>
      <c r="J4628" s="9" t="str">
        <f>IF(MONTH(B4628)&lt;10,CONCATENATE("0",MONTH(B4628)),MONTH(B4628))&amp;"/"&amp;  IF(DAY(B4628)&lt;10,CONCATENATE("0",DAY(B4628)),DAY(B4628))</f>
        <v>04/12</v>
      </c>
      <c r="K4628" s="9" t="str">
        <f>IF(C4628&lt;&gt;C4627,1,IF(L4628&lt;&gt;L4627,1,IF(B4628-B4627&gt;$Y$1,1,"")))</f>
        <v/>
      </c>
      <c r="L4628" s="9" t="str">
        <f>YEAR(B4628)&amp;"/"&amp; IF(MONTH(B4628)&lt;10,CONCATENATE("0",MONTH(B4628)),MONTH(B4628))</f>
        <v>2021/04</v>
      </c>
      <c r="M4628" s="11" t="str">
        <f>YEAR(B4628)&amp;"/"&amp; IF(MONTH(B4628)&lt;10,CONCATENATE("0",MONTH(B4628)),MONTH(B4628))&amp;"/"&amp;  IF(DAY(B4628)&lt;10,CONCATENATE("0",DAY(B4628)),DAY(B4628))</f>
        <v>2021/04/12</v>
      </c>
      <c r="N4628" s="9" t="str">
        <f>IF(OR(INT(MOD(M4628,4))=3,INT(MOD(M4628,4))=2),"A","C")</f>
        <v>A</v>
      </c>
      <c r="O4628" s="9" t="str">
        <f>IF(ISNA(VLOOKUP(MID(E4628,1,6)&amp;G4628,List!A:B,2,FALSE)),"",VLOOKUP(MID(E4628,1,6)&amp;G4628,List!A:B,2,FALSE))</f>
        <v>T06</v>
      </c>
      <c r="P4628" s="1"/>
      <c r="Q4628" s="8"/>
      <c r="R4628" s="8"/>
      <c r="S4628" s="1"/>
      <c r="U4628" s="3"/>
      <c r="V4628" s="2"/>
      <c r="W4628" s="1"/>
      <c r="X4628" s="6"/>
      <c r="Z4628" s="1"/>
    </row>
    <row r="4629" spans="1:26">
      <c r="A4629" s="16" t="s">
        <v>10302</v>
      </c>
      <c r="B4629" s="10">
        <v>44298.266805555555</v>
      </c>
      <c r="C4629" s="16" t="s">
        <v>11485</v>
      </c>
      <c r="D4629" s="16" t="s">
        <v>10303</v>
      </c>
      <c r="E4629" s="16" t="s">
        <v>10259</v>
      </c>
      <c r="F4629" s="16">
        <v>25</v>
      </c>
      <c r="G4629" s="16" t="s">
        <v>11171</v>
      </c>
      <c r="H4629" s="16" t="s">
        <v>5966</v>
      </c>
      <c r="I4629" s="9" t="str">
        <f>IF(N4629="A",IF(AND(HOUR(B4629)&gt;=7,HOUR(B4629)&lt;=18),"A","B"),IF(AND(HOUR(B4629)&gt;=7,HOUR(B4629)&lt;=18),"C","D"))</f>
        <v>B</v>
      </c>
      <c r="J4629" s="9" t="str">
        <f>IF(MONTH(B4629)&lt;10,CONCATENATE("0",MONTH(B4629)),MONTH(B4629))&amp;"/"&amp;  IF(DAY(B4629)&lt;10,CONCATENATE("0",DAY(B4629)),DAY(B4629))</f>
        <v>04/12</v>
      </c>
      <c r="K4629" s="9">
        <f>IF(C4629&lt;&gt;C4628,1,IF(L4629&lt;&gt;L4628,1,IF(B4629-B4628&gt;$Y$1,1,"")))</f>
        <v>1</v>
      </c>
      <c r="L4629" s="9" t="str">
        <f>YEAR(B4629)&amp;"/"&amp; IF(MONTH(B4629)&lt;10,CONCATENATE("0",MONTH(B4629)),MONTH(B4629))</f>
        <v>2021/04</v>
      </c>
      <c r="M4629" s="11" t="str">
        <f>YEAR(B4629)&amp;"/"&amp; IF(MONTH(B4629)&lt;10,CONCATENATE("0",MONTH(B4629)),MONTH(B4629))&amp;"/"&amp;  IF(DAY(B4629)&lt;10,CONCATENATE("0",DAY(B4629)),DAY(B4629))</f>
        <v>2021/04/12</v>
      </c>
      <c r="N4629" s="9" t="str">
        <f>IF(OR(INT(MOD(M4629,4))=3,INT(MOD(M4629,4))=2),"A","C")</f>
        <v>A</v>
      </c>
      <c r="O4629" s="9" t="str">
        <f>IF(ISNA(VLOOKUP(MID(E4629,1,6)&amp;G4629,List!A:B,2,FALSE)),"",VLOOKUP(MID(E4629,1,6)&amp;G4629,List!A:B,2,FALSE))</f>
        <v>T04</v>
      </c>
      <c r="P4629" s="1"/>
      <c r="Q4629" s="8"/>
      <c r="R4629" s="8"/>
      <c r="S4629" s="1"/>
      <c r="U4629" s="3"/>
      <c r="V4629" s="2"/>
      <c r="W4629" s="1"/>
      <c r="X4629" s="6"/>
      <c r="Z4629" s="1"/>
    </row>
    <row r="4630" spans="1:26">
      <c r="A4630" s="16" t="s">
        <v>12581</v>
      </c>
      <c r="B4630" s="10">
        <v>44298.266805555555</v>
      </c>
      <c r="C4630" s="16" t="s">
        <v>11485</v>
      </c>
      <c r="D4630" s="16" t="s">
        <v>10303</v>
      </c>
      <c r="E4630" s="16" t="s">
        <v>10259</v>
      </c>
      <c r="F4630" s="16">
        <v>25</v>
      </c>
      <c r="G4630" s="16" t="s">
        <v>11171</v>
      </c>
      <c r="H4630" s="16" t="s">
        <v>5966</v>
      </c>
      <c r="I4630" s="9" t="str">
        <f>IF(N4630="A",IF(AND(HOUR(B4630)&gt;=7,HOUR(B4630)&lt;=18),"A","B"),IF(AND(HOUR(B4630)&gt;=7,HOUR(B4630)&lt;=18),"C","D"))</f>
        <v>B</v>
      </c>
      <c r="J4630" s="9" t="str">
        <f>IF(MONTH(B4630)&lt;10,CONCATENATE("0",MONTH(B4630)),MONTH(B4630))&amp;"/"&amp;  IF(DAY(B4630)&lt;10,CONCATENATE("0",DAY(B4630)),DAY(B4630))</f>
        <v>04/12</v>
      </c>
      <c r="K4630" s="9" t="str">
        <f>IF(C4630&lt;&gt;C4629,1,IF(L4630&lt;&gt;L4629,1,IF(B4630-B4629&gt;$Y$1,1,"")))</f>
        <v/>
      </c>
      <c r="L4630" s="9" t="str">
        <f>YEAR(B4630)&amp;"/"&amp; IF(MONTH(B4630)&lt;10,CONCATENATE("0",MONTH(B4630)),MONTH(B4630))</f>
        <v>2021/04</v>
      </c>
      <c r="M4630" s="11" t="str">
        <f>YEAR(B4630)&amp;"/"&amp; IF(MONTH(B4630)&lt;10,CONCATENATE("0",MONTH(B4630)),MONTH(B4630))&amp;"/"&amp;  IF(DAY(B4630)&lt;10,CONCATENATE("0",DAY(B4630)),DAY(B4630))</f>
        <v>2021/04/12</v>
      </c>
      <c r="N4630" s="9" t="str">
        <f>IF(OR(INT(MOD(M4630,4))=3,INT(MOD(M4630,4))=2),"A","C")</f>
        <v>A</v>
      </c>
      <c r="O4630" s="9" t="str">
        <f>IF(ISNA(VLOOKUP(MID(E4630,1,6)&amp;G4630,List!A:B,2,FALSE)),"",VLOOKUP(MID(E4630,1,6)&amp;G4630,List!A:B,2,FALSE))</f>
        <v>T04</v>
      </c>
      <c r="P4630" s="1"/>
      <c r="Q4630" s="8"/>
      <c r="R4630" s="8"/>
      <c r="S4630" s="1"/>
      <c r="U4630" s="3"/>
      <c r="V4630" s="2"/>
      <c r="W4630" s="1"/>
      <c r="X4630" s="6"/>
      <c r="Z4630" s="1"/>
    </row>
    <row r="4631" spans="1:26">
      <c r="A4631" s="16" t="s">
        <v>12610</v>
      </c>
      <c r="B4631" s="10">
        <v>44298.442708333336</v>
      </c>
      <c r="C4631" s="16" t="s">
        <v>11485</v>
      </c>
      <c r="D4631" s="16" t="s">
        <v>10341</v>
      </c>
      <c r="E4631" s="16" t="s">
        <v>10146</v>
      </c>
      <c r="F4631" s="16">
        <v>25</v>
      </c>
      <c r="G4631" s="16" t="s">
        <v>11228</v>
      </c>
      <c r="H4631" s="16" t="s">
        <v>5966</v>
      </c>
      <c r="I4631" s="9" t="str">
        <f>IF(N4631="A",IF(AND(HOUR(B4631)&gt;=7,HOUR(B4631)&lt;=18),"A","B"),IF(AND(HOUR(B4631)&gt;=7,HOUR(B4631)&lt;=18),"C","D"))</f>
        <v>A</v>
      </c>
      <c r="J4631" s="9" t="str">
        <f>IF(MONTH(B4631)&lt;10,CONCATENATE("0",MONTH(B4631)),MONTH(B4631))&amp;"/"&amp;  IF(DAY(B4631)&lt;10,CONCATENATE("0",DAY(B4631)),DAY(B4631))</f>
        <v>04/12</v>
      </c>
      <c r="K4631" s="9">
        <f>IF(C4631&lt;&gt;C4630,1,IF(L4631&lt;&gt;L4630,1,IF(B4631-B4630&gt;$Y$1,1,"")))</f>
        <v>1</v>
      </c>
      <c r="L4631" s="9" t="str">
        <f>YEAR(B4631)&amp;"/"&amp; IF(MONTH(B4631)&lt;10,CONCATENATE("0",MONTH(B4631)),MONTH(B4631))</f>
        <v>2021/04</v>
      </c>
      <c r="M4631" s="11" t="str">
        <f>YEAR(B4631)&amp;"/"&amp; IF(MONTH(B4631)&lt;10,CONCATENATE("0",MONTH(B4631)),MONTH(B4631))&amp;"/"&amp;  IF(DAY(B4631)&lt;10,CONCATENATE("0",DAY(B4631)),DAY(B4631))</f>
        <v>2021/04/12</v>
      </c>
      <c r="N4631" s="9" t="str">
        <f>IF(OR(INT(MOD(M4631,4))=3,INT(MOD(M4631,4))=2),"A","C")</f>
        <v>A</v>
      </c>
      <c r="O4631" s="9" t="str">
        <f>IF(ISNA(VLOOKUP(MID(E4631,1,6)&amp;G4631,List!A:B,2,FALSE)),"",VLOOKUP(MID(E4631,1,6)&amp;G4631,List!A:B,2,FALSE))</f>
        <v>T05</v>
      </c>
      <c r="P4631" s="1"/>
      <c r="Q4631" s="8"/>
      <c r="R4631" s="8"/>
      <c r="S4631" s="1"/>
      <c r="U4631" s="3"/>
      <c r="V4631" s="2"/>
      <c r="W4631" s="1"/>
      <c r="X4631" s="6"/>
      <c r="Z4631" s="1"/>
    </row>
    <row r="4632" spans="1:26">
      <c r="A4632" s="16" t="s">
        <v>11288</v>
      </c>
      <c r="B4632" s="10">
        <v>44298.442708333336</v>
      </c>
      <c r="C4632" s="16" t="s">
        <v>11485</v>
      </c>
      <c r="D4632" s="16" t="s">
        <v>11029</v>
      </c>
      <c r="E4632" s="16" t="s">
        <v>7603</v>
      </c>
      <c r="F4632" s="16">
        <v>25</v>
      </c>
      <c r="G4632" s="16" t="s">
        <v>11228</v>
      </c>
      <c r="H4632" s="16" t="s">
        <v>5966</v>
      </c>
      <c r="I4632" s="9" t="str">
        <f>IF(N4632="A",IF(AND(HOUR(B4632)&gt;=7,HOUR(B4632)&lt;=18),"A","B"),IF(AND(HOUR(B4632)&gt;=7,HOUR(B4632)&lt;=18),"C","D"))</f>
        <v>A</v>
      </c>
      <c r="J4632" s="9" t="str">
        <f>IF(MONTH(B4632)&lt;10,CONCATENATE("0",MONTH(B4632)),MONTH(B4632))&amp;"/"&amp;  IF(DAY(B4632)&lt;10,CONCATENATE("0",DAY(B4632)),DAY(B4632))</f>
        <v>04/12</v>
      </c>
      <c r="K4632" s="9" t="str">
        <f>IF(C4632&lt;&gt;C4631,1,IF(L4632&lt;&gt;L4631,1,IF(B4632-B4631&gt;$Y$1,1,"")))</f>
        <v/>
      </c>
      <c r="L4632" s="9" t="str">
        <f>YEAR(B4632)&amp;"/"&amp; IF(MONTH(B4632)&lt;10,CONCATENATE("0",MONTH(B4632)),MONTH(B4632))</f>
        <v>2021/04</v>
      </c>
      <c r="M4632" s="11" t="str">
        <f>YEAR(B4632)&amp;"/"&amp; IF(MONTH(B4632)&lt;10,CONCATENATE("0",MONTH(B4632)),MONTH(B4632))&amp;"/"&amp;  IF(DAY(B4632)&lt;10,CONCATENATE("0",DAY(B4632)),DAY(B4632))</f>
        <v>2021/04/12</v>
      </c>
      <c r="N4632" s="9" t="str">
        <f>IF(OR(INT(MOD(M4632,4))=3,INT(MOD(M4632,4))=2),"A","C")</f>
        <v>A</v>
      </c>
      <c r="O4632" s="9" t="str">
        <f>IF(ISNA(VLOOKUP(MID(E4632,1,6)&amp;G4632,List!A:B,2,FALSE)),"",VLOOKUP(MID(E4632,1,6)&amp;G4632,List!A:B,2,FALSE))</f>
        <v>T05</v>
      </c>
      <c r="P4632" s="1"/>
      <c r="Q4632" s="8"/>
      <c r="R4632" s="8"/>
      <c r="S4632" s="1"/>
      <c r="U4632" s="3"/>
      <c r="V4632" s="2"/>
      <c r="W4632" s="1"/>
      <c r="X4632" s="6"/>
      <c r="Z4632" s="1"/>
    </row>
    <row r="4633" spans="1:26">
      <c r="A4633" s="16" t="s">
        <v>12598</v>
      </c>
      <c r="B4633" s="10">
        <v>44298.442708333336</v>
      </c>
      <c r="C4633" s="16" t="s">
        <v>11485</v>
      </c>
      <c r="D4633" s="16" t="s">
        <v>12599</v>
      </c>
      <c r="E4633" s="16" t="s">
        <v>12600</v>
      </c>
      <c r="F4633" s="16">
        <v>25</v>
      </c>
      <c r="G4633" s="16" t="s">
        <v>11228</v>
      </c>
      <c r="H4633" s="16" t="s">
        <v>5966</v>
      </c>
      <c r="I4633" s="9" t="str">
        <f>IF(N4633="A",IF(AND(HOUR(B4633)&gt;=7,HOUR(B4633)&lt;=18),"A","B"),IF(AND(HOUR(B4633)&gt;=7,HOUR(B4633)&lt;=18),"C","D"))</f>
        <v>A</v>
      </c>
      <c r="J4633" s="9" t="str">
        <f>IF(MONTH(B4633)&lt;10,CONCATENATE("0",MONTH(B4633)),MONTH(B4633))&amp;"/"&amp;  IF(DAY(B4633)&lt;10,CONCATENATE("0",DAY(B4633)),DAY(B4633))</f>
        <v>04/12</v>
      </c>
      <c r="K4633" s="9" t="str">
        <f>IF(C4633&lt;&gt;C4632,1,IF(L4633&lt;&gt;L4632,1,IF(B4633-B4632&gt;$Y$1,1,"")))</f>
        <v/>
      </c>
      <c r="L4633" s="9" t="str">
        <f>YEAR(B4633)&amp;"/"&amp; IF(MONTH(B4633)&lt;10,CONCATENATE("0",MONTH(B4633)),MONTH(B4633))</f>
        <v>2021/04</v>
      </c>
      <c r="M4633" s="11" t="str">
        <f>YEAR(B4633)&amp;"/"&amp; IF(MONTH(B4633)&lt;10,CONCATENATE("0",MONTH(B4633)),MONTH(B4633))&amp;"/"&amp;  IF(DAY(B4633)&lt;10,CONCATENATE("0",DAY(B4633)),DAY(B4633))</f>
        <v>2021/04/12</v>
      </c>
      <c r="N4633" s="9" t="str">
        <f>IF(OR(INT(MOD(M4633,4))=3,INT(MOD(M4633,4))=2),"A","C")</f>
        <v>A</v>
      </c>
      <c r="O4633" s="9" t="str">
        <f>IF(ISNA(VLOOKUP(MID(E4633,1,6)&amp;G4633,List!A:B,2,FALSE)),"",VLOOKUP(MID(E4633,1,6)&amp;G4633,List!A:B,2,FALSE))</f>
        <v>T05</v>
      </c>
      <c r="P4633" s="1"/>
      <c r="Q4633" s="8"/>
      <c r="R4633" s="8"/>
      <c r="S4633" s="1"/>
      <c r="U4633" s="3"/>
      <c r="V4633" s="2"/>
      <c r="W4633" s="1"/>
      <c r="X4633" s="6"/>
      <c r="Z4633" s="1"/>
    </row>
    <row r="4634" spans="1:26">
      <c r="A4634" s="16" t="s">
        <v>12611</v>
      </c>
      <c r="B4634" s="10">
        <v>44298.442708333336</v>
      </c>
      <c r="C4634" s="16" t="s">
        <v>11485</v>
      </c>
      <c r="D4634" s="16" t="s">
        <v>10782</v>
      </c>
      <c r="E4634" s="16" t="s">
        <v>10612</v>
      </c>
      <c r="F4634" s="16">
        <v>25</v>
      </c>
      <c r="G4634" s="16" t="s">
        <v>11228</v>
      </c>
      <c r="H4634" s="16" t="s">
        <v>5966</v>
      </c>
      <c r="I4634" s="9" t="str">
        <f>IF(N4634="A",IF(AND(HOUR(B4634)&gt;=7,HOUR(B4634)&lt;=18),"A","B"),IF(AND(HOUR(B4634)&gt;=7,HOUR(B4634)&lt;=18),"C","D"))</f>
        <v>A</v>
      </c>
      <c r="J4634" s="9" t="str">
        <f>IF(MONTH(B4634)&lt;10,CONCATENATE("0",MONTH(B4634)),MONTH(B4634))&amp;"/"&amp;  IF(DAY(B4634)&lt;10,CONCATENATE("0",DAY(B4634)),DAY(B4634))</f>
        <v>04/12</v>
      </c>
      <c r="K4634" s="9" t="str">
        <f>IF(C4634&lt;&gt;C4633,1,IF(L4634&lt;&gt;L4633,1,IF(B4634-B4633&gt;$Y$1,1,"")))</f>
        <v/>
      </c>
      <c r="L4634" s="9" t="str">
        <f>YEAR(B4634)&amp;"/"&amp; IF(MONTH(B4634)&lt;10,CONCATENATE("0",MONTH(B4634)),MONTH(B4634))</f>
        <v>2021/04</v>
      </c>
      <c r="M4634" s="11" t="str">
        <f>YEAR(B4634)&amp;"/"&amp; IF(MONTH(B4634)&lt;10,CONCATENATE("0",MONTH(B4634)),MONTH(B4634))&amp;"/"&amp;  IF(DAY(B4634)&lt;10,CONCATENATE("0",DAY(B4634)),DAY(B4634))</f>
        <v>2021/04/12</v>
      </c>
      <c r="N4634" s="9" t="str">
        <f>IF(OR(INT(MOD(M4634,4))=3,INT(MOD(M4634,4))=2),"A","C")</f>
        <v>A</v>
      </c>
      <c r="O4634" s="9" t="str">
        <f>IF(ISNA(VLOOKUP(MID(E4634,1,6)&amp;G4634,List!A:B,2,FALSE)),"",VLOOKUP(MID(E4634,1,6)&amp;G4634,List!A:B,2,FALSE))</f>
        <v>T05</v>
      </c>
      <c r="P4634" s="1"/>
      <c r="Q4634" s="8"/>
      <c r="R4634" s="8"/>
      <c r="S4634" s="1"/>
      <c r="U4634" s="3"/>
      <c r="V4634" s="2"/>
      <c r="W4634" s="1"/>
      <c r="X4634" s="6"/>
      <c r="Z4634" s="1"/>
    </row>
    <row r="4635" spans="1:26">
      <c r="A4635" s="16" t="s">
        <v>11770</v>
      </c>
      <c r="B4635" s="10">
        <v>44298.442708333336</v>
      </c>
      <c r="C4635" s="16" t="s">
        <v>11485</v>
      </c>
      <c r="D4635" s="16" t="s">
        <v>11188</v>
      </c>
      <c r="E4635" s="16" t="s">
        <v>11189</v>
      </c>
      <c r="F4635" s="16">
        <v>25</v>
      </c>
      <c r="G4635" s="16" t="s">
        <v>11171</v>
      </c>
      <c r="H4635" s="16" t="s">
        <v>5966</v>
      </c>
      <c r="I4635" s="9" t="str">
        <f>IF(N4635="A",IF(AND(HOUR(B4635)&gt;=7,HOUR(B4635)&lt;=18),"A","B"),IF(AND(HOUR(B4635)&gt;=7,HOUR(B4635)&lt;=18),"C","D"))</f>
        <v>A</v>
      </c>
      <c r="J4635" s="9" t="str">
        <f>IF(MONTH(B4635)&lt;10,CONCATENATE("0",MONTH(B4635)),MONTH(B4635))&amp;"/"&amp;  IF(DAY(B4635)&lt;10,CONCATENATE("0",DAY(B4635)),DAY(B4635))</f>
        <v>04/12</v>
      </c>
      <c r="K4635" s="9" t="str">
        <f>IF(C4635&lt;&gt;C4634,1,IF(L4635&lt;&gt;L4634,1,IF(B4635-B4634&gt;$Y$1,1,"")))</f>
        <v/>
      </c>
      <c r="L4635" s="9" t="str">
        <f>YEAR(B4635)&amp;"/"&amp; IF(MONTH(B4635)&lt;10,CONCATENATE("0",MONTH(B4635)),MONTH(B4635))</f>
        <v>2021/04</v>
      </c>
      <c r="M4635" s="11" t="str">
        <f>YEAR(B4635)&amp;"/"&amp; IF(MONTH(B4635)&lt;10,CONCATENATE("0",MONTH(B4635)),MONTH(B4635))&amp;"/"&amp;  IF(DAY(B4635)&lt;10,CONCATENATE("0",DAY(B4635)),DAY(B4635))</f>
        <v>2021/04/12</v>
      </c>
      <c r="N4635" s="9" t="str">
        <f>IF(OR(INT(MOD(M4635,4))=3,INT(MOD(M4635,4))=2),"A","C")</f>
        <v>A</v>
      </c>
      <c r="O4635" s="9" t="str">
        <f>IF(ISNA(VLOOKUP(MID(E4635,1,6)&amp;G4635,List!A:B,2,FALSE)),"",VLOOKUP(MID(E4635,1,6)&amp;G4635,List!A:B,2,FALSE))</f>
        <v>T05</v>
      </c>
      <c r="P4635" s="1"/>
      <c r="Q4635" s="8"/>
      <c r="R4635" s="8"/>
      <c r="S4635" s="1"/>
      <c r="U4635" s="3"/>
      <c r="V4635" s="2"/>
      <c r="W4635" s="1"/>
      <c r="X4635" s="6"/>
      <c r="Z4635" s="1"/>
    </row>
    <row r="4636" spans="1:26">
      <c r="A4636" s="16" t="s">
        <v>11298</v>
      </c>
      <c r="B4636" s="10">
        <v>44298.614629629628</v>
      </c>
      <c r="C4636" s="16" t="s">
        <v>11485</v>
      </c>
      <c r="D4636" s="16" t="s">
        <v>11299</v>
      </c>
      <c r="E4636" s="16" t="s">
        <v>11300</v>
      </c>
      <c r="F4636" s="16">
        <v>25</v>
      </c>
      <c r="G4636" s="16" t="s">
        <v>11400</v>
      </c>
      <c r="H4636" s="16" t="s">
        <v>5966</v>
      </c>
      <c r="I4636" s="9" t="str">
        <f>IF(N4636="A",IF(AND(HOUR(B4636)&gt;=7,HOUR(B4636)&lt;=18),"A","B"),IF(AND(HOUR(B4636)&gt;=7,HOUR(B4636)&lt;=18),"C","D"))</f>
        <v>A</v>
      </c>
      <c r="J4636" s="9" t="str">
        <f>IF(MONTH(B4636)&lt;10,CONCATENATE("0",MONTH(B4636)),MONTH(B4636))&amp;"/"&amp;  IF(DAY(B4636)&lt;10,CONCATENATE("0",DAY(B4636)),DAY(B4636))</f>
        <v>04/12</v>
      </c>
      <c r="K4636" s="9">
        <f>IF(C4636&lt;&gt;C4635,1,IF(L4636&lt;&gt;L4635,1,IF(B4636-B4635&gt;$Y$1,1,"")))</f>
        <v>1</v>
      </c>
      <c r="L4636" s="9" t="str">
        <f>YEAR(B4636)&amp;"/"&amp; IF(MONTH(B4636)&lt;10,CONCATENATE("0",MONTH(B4636)),MONTH(B4636))</f>
        <v>2021/04</v>
      </c>
      <c r="M4636" s="11" t="str">
        <f>YEAR(B4636)&amp;"/"&amp; IF(MONTH(B4636)&lt;10,CONCATENATE("0",MONTH(B4636)),MONTH(B4636))&amp;"/"&amp;  IF(DAY(B4636)&lt;10,CONCATENATE("0",DAY(B4636)),DAY(B4636))</f>
        <v>2021/04/12</v>
      </c>
      <c r="N4636" s="9" t="str">
        <f>IF(OR(INT(MOD(M4636,4))=3,INT(MOD(M4636,4))=2),"A","C")</f>
        <v>A</v>
      </c>
      <c r="O4636" s="9" t="str">
        <f>IF(ISNA(VLOOKUP(MID(E4636,1,6)&amp;G4636,List!A:B,2,FALSE)),"",VLOOKUP(MID(E4636,1,6)&amp;G4636,List!A:B,2,FALSE))</f>
        <v>T06</v>
      </c>
      <c r="P4636" s="1"/>
      <c r="Q4636" s="8"/>
      <c r="R4636" s="8"/>
      <c r="S4636" s="1"/>
      <c r="U4636" s="3"/>
      <c r="V4636" s="2"/>
      <c r="W4636" s="1"/>
      <c r="X4636" s="6"/>
      <c r="Z4636" s="1"/>
    </row>
    <row r="4637" spans="1:26">
      <c r="A4637" s="16" t="s">
        <v>14351</v>
      </c>
      <c r="B4637" s="10">
        <v>44298.614629629628</v>
      </c>
      <c r="C4637" s="16" t="s">
        <v>11485</v>
      </c>
      <c r="D4637" s="16" t="s">
        <v>10408</v>
      </c>
      <c r="E4637" s="16" t="s">
        <v>10409</v>
      </c>
      <c r="F4637" s="16">
        <v>25</v>
      </c>
      <c r="G4637" s="16" t="s">
        <v>11400</v>
      </c>
      <c r="H4637" s="16" t="s">
        <v>5966</v>
      </c>
      <c r="I4637" s="9" t="str">
        <f>IF(N4637="A",IF(AND(HOUR(B4637)&gt;=7,HOUR(B4637)&lt;=18),"A","B"),IF(AND(HOUR(B4637)&gt;=7,HOUR(B4637)&lt;=18),"C","D"))</f>
        <v>A</v>
      </c>
      <c r="J4637" s="9" t="str">
        <f>IF(MONTH(B4637)&lt;10,CONCATENATE("0",MONTH(B4637)),MONTH(B4637))&amp;"/"&amp;  IF(DAY(B4637)&lt;10,CONCATENATE("0",DAY(B4637)),DAY(B4637))</f>
        <v>04/12</v>
      </c>
      <c r="K4637" s="9" t="str">
        <f>IF(C4637&lt;&gt;C4636,1,IF(L4637&lt;&gt;L4636,1,IF(B4637-B4636&gt;$Y$1,1,"")))</f>
        <v/>
      </c>
      <c r="L4637" s="9" t="str">
        <f>YEAR(B4637)&amp;"/"&amp; IF(MONTH(B4637)&lt;10,CONCATENATE("0",MONTH(B4637)),MONTH(B4637))</f>
        <v>2021/04</v>
      </c>
      <c r="M4637" s="11" t="str">
        <f>YEAR(B4637)&amp;"/"&amp; IF(MONTH(B4637)&lt;10,CONCATENATE("0",MONTH(B4637)),MONTH(B4637))&amp;"/"&amp;  IF(DAY(B4637)&lt;10,CONCATENATE("0",DAY(B4637)),DAY(B4637))</f>
        <v>2021/04/12</v>
      </c>
      <c r="N4637" s="9" t="str">
        <f>IF(OR(INT(MOD(M4637,4))=3,INT(MOD(M4637,4))=2),"A","C")</f>
        <v>A</v>
      </c>
      <c r="O4637" s="9" t="str">
        <f>IF(ISNA(VLOOKUP(MID(E4637,1,6)&amp;G4637,List!A:B,2,FALSE)),"",VLOOKUP(MID(E4637,1,6)&amp;G4637,List!A:B,2,FALSE))</f>
        <v>T06</v>
      </c>
      <c r="P4637" s="1"/>
      <c r="Q4637" s="8"/>
      <c r="R4637" s="8"/>
      <c r="S4637" s="1"/>
      <c r="U4637" s="3"/>
      <c r="V4637" s="2"/>
      <c r="W4637" s="1"/>
      <c r="X4637" s="6"/>
      <c r="Z4637" s="1"/>
    </row>
    <row r="4638" spans="1:26">
      <c r="A4638" s="16" t="s">
        <v>11301</v>
      </c>
      <c r="B4638" s="10">
        <v>44298.614629629628</v>
      </c>
      <c r="C4638" s="16" t="s">
        <v>11485</v>
      </c>
      <c r="D4638" s="16" t="s">
        <v>11302</v>
      </c>
      <c r="E4638" s="16" t="s">
        <v>11303</v>
      </c>
      <c r="F4638" s="16">
        <v>25</v>
      </c>
      <c r="G4638" s="16" t="s">
        <v>11228</v>
      </c>
      <c r="H4638" s="16" t="s">
        <v>5966</v>
      </c>
      <c r="I4638" s="9" t="str">
        <f>IF(N4638="A",IF(AND(HOUR(B4638)&gt;=7,HOUR(B4638)&lt;=18),"A","B"),IF(AND(HOUR(B4638)&gt;=7,HOUR(B4638)&lt;=18),"C","D"))</f>
        <v>A</v>
      </c>
      <c r="J4638" s="9" t="str">
        <f>IF(MONTH(B4638)&lt;10,CONCATENATE("0",MONTH(B4638)),MONTH(B4638))&amp;"/"&amp;  IF(DAY(B4638)&lt;10,CONCATENATE("0",DAY(B4638)),DAY(B4638))</f>
        <v>04/12</v>
      </c>
      <c r="K4638" s="9" t="str">
        <f>IF(C4638&lt;&gt;C4637,1,IF(L4638&lt;&gt;L4637,1,IF(B4638-B4637&gt;$Y$1,1,"")))</f>
        <v/>
      </c>
      <c r="L4638" s="9" t="str">
        <f>YEAR(B4638)&amp;"/"&amp; IF(MONTH(B4638)&lt;10,CONCATENATE("0",MONTH(B4638)),MONTH(B4638))</f>
        <v>2021/04</v>
      </c>
      <c r="M4638" s="11" t="str">
        <f>YEAR(B4638)&amp;"/"&amp; IF(MONTH(B4638)&lt;10,CONCATENATE("0",MONTH(B4638)),MONTH(B4638))&amp;"/"&amp;  IF(DAY(B4638)&lt;10,CONCATENATE("0",DAY(B4638)),DAY(B4638))</f>
        <v>2021/04/12</v>
      </c>
      <c r="N4638" s="9" t="str">
        <f>IF(OR(INT(MOD(M4638,4))=3,INT(MOD(M4638,4))=2),"A","C")</f>
        <v>A</v>
      </c>
      <c r="O4638" s="9" t="str">
        <f>IF(ISNA(VLOOKUP(MID(E4638,1,6)&amp;G4638,List!A:B,2,FALSE)),"",VLOOKUP(MID(E4638,1,6)&amp;G4638,List!A:B,2,FALSE))</f>
        <v>T06</v>
      </c>
      <c r="P4638" s="1"/>
      <c r="Q4638" s="8"/>
      <c r="R4638" s="8"/>
      <c r="S4638" s="1"/>
      <c r="U4638" s="3"/>
      <c r="V4638" s="2"/>
      <c r="W4638" s="1"/>
      <c r="X4638" s="6"/>
      <c r="Z4638" s="1"/>
    </row>
    <row r="4639" spans="1:26">
      <c r="A4639" s="16" t="s">
        <v>11627</v>
      </c>
      <c r="B4639" s="10">
        <v>44298.614629629628</v>
      </c>
      <c r="C4639" s="16" t="s">
        <v>11485</v>
      </c>
      <c r="D4639" s="16" t="s">
        <v>11628</v>
      </c>
      <c r="E4639" s="16" t="s">
        <v>10187</v>
      </c>
      <c r="F4639" s="16">
        <v>25</v>
      </c>
      <c r="G4639" s="16" t="s">
        <v>11228</v>
      </c>
      <c r="H4639" s="16" t="s">
        <v>5966</v>
      </c>
      <c r="I4639" s="9" t="str">
        <f>IF(N4639="A",IF(AND(HOUR(B4639)&gt;=7,HOUR(B4639)&lt;=18),"A","B"),IF(AND(HOUR(B4639)&gt;=7,HOUR(B4639)&lt;=18),"C","D"))</f>
        <v>A</v>
      </c>
      <c r="J4639" s="9" t="str">
        <f>IF(MONTH(B4639)&lt;10,CONCATENATE("0",MONTH(B4639)),MONTH(B4639))&amp;"/"&amp;  IF(DAY(B4639)&lt;10,CONCATENATE("0",DAY(B4639)),DAY(B4639))</f>
        <v>04/12</v>
      </c>
      <c r="K4639" s="9" t="str">
        <f>IF(C4639&lt;&gt;C4638,1,IF(L4639&lt;&gt;L4638,1,IF(B4639-B4638&gt;$Y$1,1,"")))</f>
        <v/>
      </c>
      <c r="L4639" s="9" t="str">
        <f>YEAR(B4639)&amp;"/"&amp; IF(MONTH(B4639)&lt;10,CONCATENATE("0",MONTH(B4639)),MONTH(B4639))</f>
        <v>2021/04</v>
      </c>
      <c r="M4639" s="11" t="str">
        <f>YEAR(B4639)&amp;"/"&amp; IF(MONTH(B4639)&lt;10,CONCATENATE("0",MONTH(B4639)),MONTH(B4639))&amp;"/"&amp;  IF(DAY(B4639)&lt;10,CONCATENATE("0",DAY(B4639)),DAY(B4639))</f>
        <v>2021/04/12</v>
      </c>
      <c r="N4639" s="9" t="str">
        <f>IF(OR(INT(MOD(M4639,4))=3,INT(MOD(M4639,4))=2),"A","C")</f>
        <v>A</v>
      </c>
      <c r="O4639" s="9" t="str">
        <f>IF(ISNA(VLOOKUP(MID(E4639,1,6)&amp;G4639,List!A:B,2,FALSE)),"",VLOOKUP(MID(E4639,1,6)&amp;G4639,List!A:B,2,FALSE))</f>
        <v>T06</v>
      </c>
      <c r="P4639" s="1"/>
      <c r="Q4639" s="8"/>
      <c r="R4639" s="8"/>
      <c r="S4639" s="1"/>
      <c r="U4639" s="3"/>
      <c r="V4639" s="2"/>
      <c r="W4639" s="1"/>
      <c r="X4639" s="6"/>
      <c r="Z4639" s="1"/>
    </row>
    <row r="4640" spans="1:26">
      <c r="A4640" s="16" t="s">
        <v>13497</v>
      </c>
      <c r="B4640" s="10">
        <v>44298.874444444446</v>
      </c>
      <c r="C4640" s="16" t="s">
        <v>11485</v>
      </c>
      <c r="D4640" s="16" t="s">
        <v>13498</v>
      </c>
      <c r="E4640" s="16" t="s">
        <v>10187</v>
      </c>
      <c r="F4640" s="16">
        <v>3</v>
      </c>
      <c r="G4640" s="16" t="s">
        <v>11228</v>
      </c>
      <c r="H4640" s="16" t="s">
        <v>5966</v>
      </c>
      <c r="I4640" s="9" t="str">
        <f>IF(N4640="A",IF(AND(HOUR(B4640)&gt;=7,HOUR(B4640)&lt;=18),"A","B"),IF(AND(HOUR(B4640)&gt;=7,HOUR(B4640)&lt;=18),"C","D"))</f>
        <v>B</v>
      </c>
      <c r="J4640" s="9" t="str">
        <f>IF(MONTH(B4640)&lt;10,CONCATENATE("0",MONTH(B4640)),MONTH(B4640))&amp;"/"&amp;  IF(DAY(B4640)&lt;10,CONCATENATE("0",DAY(B4640)),DAY(B4640))</f>
        <v>04/12</v>
      </c>
      <c r="K4640" s="9">
        <f>IF(C4640&lt;&gt;C4639,1,IF(L4640&lt;&gt;L4639,1,IF(B4640-B4639&gt;$Y$1,1,"")))</f>
        <v>1</v>
      </c>
      <c r="L4640" s="9" t="str">
        <f>YEAR(B4640)&amp;"/"&amp; IF(MONTH(B4640)&lt;10,CONCATENATE("0",MONTH(B4640)),MONTH(B4640))</f>
        <v>2021/04</v>
      </c>
      <c r="M4640" s="11" t="str">
        <f>YEAR(B4640)&amp;"/"&amp; IF(MONTH(B4640)&lt;10,CONCATENATE("0",MONTH(B4640)),MONTH(B4640))&amp;"/"&amp;  IF(DAY(B4640)&lt;10,CONCATENATE("0",DAY(B4640)),DAY(B4640))</f>
        <v>2021/04/12</v>
      </c>
      <c r="N4640" s="9" t="str">
        <f>IF(OR(INT(MOD(M4640,4))=3,INT(MOD(M4640,4))=2),"A","C")</f>
        <v>A</v>
      </c>
      <c r="O4640" s="9" t="str">
        <f>IF(ISNA(VLOOKUP(MID(E4640,1,6)&amp;G4640,List!A:B,2,FALSE)),"",VLOOKUP(MID(E4640,1,6)&amp;G4640,List!A:B,2,FALSE))</f>
        <v>T06</v>
      </c>
      <c r="P4640" s="1"/>
      <c r="Q4640" s="8"/>
      <c r="R4640" s="8"/>
      <c r="S4640" s="1"/>
      <c r="U4640" s="3"/>
      <c r="V4640" s="2"/>
      <c r="W4640" s="1"/>
      <c r="X4640" s="6"/>
      <c r="Z4640" s="1"/>
    </row>
    <row r="4641" spans="1:26">
      <c r="A4641" s="16" t="s">
        <v>13499</v>
      </c>
      <c r="B4641" s="10">
        <v>44298.874444444446</v>
      </c>
      <c r="C4641" s="16" t="s">
        <v>11485</v>
      </c>
      <c r="D4641" s="16" t="s">
        <v>10406</v>
      </c>
      <c r="E4641" s="16" t="s">
        <v>10340</v>
      </c>
      <c r="F4641" s="16">
        <v>25</v>
      </c>
      <c r="G4641" s="16" t="s">
        <v>11400</v>
      </c>
      <c r="H4641" s="16" t="s">
        <v>5966</v>
      </c>
      <c r="I4641" s="9" t="str">
        <f>IF(N4641="A",IF(AND(HOUR(B4641)&gt;=7,HOUR(B4641)&lt;=18),"A","B"),IF(AND(HOUR(B4641)&gt;=7,HOUR(B4641)&lt;=18),"C","D"))</f>
        <v>B</v>
      </c>
      <c r="J4641" s="9" t="str">
        <f>IF(MONTH(B4641)&lt;10,CONCATENATE("0",MONTH(B4641)),MONTH(B4641))&amp;"/"&amp;  IF(DAY(B4641)&lt;10,CONCATENATE("0",DAY(B4641)),DAY(B4641))</f>
        <v>04/12</v>
      </c>
      <c r="K4641" s="9" t="str">
        <f>IF(C4641&lt;&gt;C4640,1,IF(L4641&lt;&gt;L4640,1,IF(B4641-B4640&gt;$Y$1,1,"")))</f>
        <v/>
      </c>
      <c r="L4641" s="9" t="str">
        <f>YEAR(B4641)&amp;"/"&amp; IF(MONTH(B4641)&lt;10,CONCATENATE("0",MONTH(B4641)),MONTH(B4641))</f>
        <v>2021/04</v>
      </c>
      <c r="M4641" s="11" t="str">
        <f>YEAR(B4641)&amp;"/"&amp; IF(MONTH(B4641)&lt;10,CONCATENATE("0",MONTH(B4641)),MONTH(B4641))&amp;"/"&amp;  IF(DAY(B4641)&lt;10,CONCATENATE("0",DAY(B4641)),DAY(B4641))</f>
        <v>2021/04/12</v>
      </c>
      <c r="N4641" s="9" t="str">
        <f>IF(OR(INT(MOD(M4641,4))=3,INT(MOD(M4641,4))=2),"A","C")</f>
        <v>A</v>
      </c>
      <c r="O4641" s="9" t="str">
        <f>IF(ISNA(VLOOKUP(MID(E4641,1,6)&amp;G4641,List!A:B,2,FALSE)),"",VLOOKUP(MID(E4641,1,6)&amp;G4641,List!A:B,2,FALSE))</f>
        <v>T06</v>
      </c>
      <c r="P4641" s="1"/>
      <c r="Q4641" s="8"/>
      <c r="R4641" s="8"/>
      <c r="S4641" s="1"/>
      <c r="U4641" s="3"/>
      <c r="V4641" s="2"/>
      <c r="W4641" s="1"/>
      <c r="X4641" s="6"/>
      <c r="Z4641" s="1"/>
    </row>
    <row r="4642" spans="1:26">
      <c r="A4642" s="16" t="s">
        <v>13500</v>
      </c>
      <c r="B4642" s="10">
        <v>44298.874444444446</v>
      </c>
      <c r="C4642" s="16" t="s">
        <v>11485</v>
      </c>
      <c r="D4642" s="16" t="s">
        <v>13476</v>
      </c>
      <c r="E4642" s="16" t="s">
        <v>11363</v>
      </c>
      <c r="F4642" s="16">
        <v>10</v>
      </c>
      <c r="G4642" s="16" t="s">
        <v>11228</v>
      </c>
      <c r="H4642" s="16" t="s">
        <v>5966</v>
      </c>
      <c r="I4642" s="9" t="str">
        <f>IF(N4642="A",IF(AND(HOUR(B4642)&gt;=7,HOUR(B4642)&lt;=18),"A","B"),IF(AND(HOUR(B4642)&gt;=7,HOUR(B4642)&lt;=18),"C","D"))</f>
        <v>B</v>
      </c>
      <c r="J4642" s="9" t="str">
        <f>IF(MONTH(B4642)&lt;10,CONCATENATE("0",MONTH(B4642)),MONTH(B4642))&amp;"/"&amp;  IF(DAY(B4642)&lt;10,CONCATENATE("0",DAY(B4642)),DAY(B4642))</f>
        <v>04/12</v>
      </c>
      <c r="K4642" s="9" t="str">
        <f>IF(C4642&lt;&gt;C4641,1,IF(L4642&lt;&gt;L4641,1,IF(B4642-B4641&gt;$Y$1,1,"")))</f>
        <v/>
      </c>
      <c r="L4642" s="9" t="str">
        <f>YEAR(B4642)&amp;"/"&amp; IF(MONTH(B4642)&lt;10,CONCATENATE("0",MONTH(B4642)),MONTH(B4642))</f>
        <v>2021/04</v>
      </c>
      <c r="M4642" s="11" t="str">
        <f>YEAR(B4642)&amp;"/"&amp; IF(MONTH(B4642)&lt;10,CONCATENATE("0",MONTH(B4642)),MONTH(B4642))&amp;"/"&amp;  IF(DAY(B4642)&lt;10,CONCATENATE("0",DAY(B4642)),DAY(B4642))</f>
        <v>2021/04/12</v>
      </c>
      <c r="N4642" s="9" t="str">
        <f>IF(OR(INT(MOD(M4642,4))=3,INT(MOD(M4642,4))=2),"A","C")</f>
        <v>A</v>
      </c>
      <c r="O4642" s="9" t="str">
        <f>IF(ISNA(VLOOKUP(MID(E4642,1,6)&amp;G4642,List!A:B,2,FALSE)),"",VLOOKUP(MID(E4642,1,6)&amp;G4642,List!A:B,2,FALSE))</f>
        <v>T06</v>
      </c>
      <c r="P4642" s="1"/>
      <c r="Q4642" s="8"/>
      <c r="R4642" s="8"/>
      <c r="S4642" s="1"/>
      <c r="U4642" s="3"/>
      <c r="V4642" s="2"/>
      <c r="W4642" s="1"/>
      <c r="X4642" s="6"/>
      <c r="Z4642" s="1"/>
    </row>
    <row r="4643" spans="1:26">
      <c r="A4643" s="16" t="s">
        <v>13501</v>
      </c>
      <c r="B4643" s="10">
        <v>44298.874444444446</v>
      </c>
      <c r="C4643" s="16" t="s">
        <v>11485</v>
      </c>
      <c r="D4643" s="16" t="s">
        <v>13502</v>
      </c>
      <c r="E4643" s="16" t="s">
        <v>11363</v>
      </c>
      <c r="F4643" s="16">
        <v>3</v>
      </c>
      <c r="G4643" s="16" t="s">
        <v>11228</v>
      </c>
      <c r="H4643" s="16" t="s">
        <v>5966</v>
      </c>
      <c r="I4643" s="9" t="str">
        <f>IF(N4643="A",IF(AND(HOUR(B4643)&gt;=7,HOUR(B4643)&lt;=18),"A","B"),IF(AND(HOUR(B4643)&gt;=7,HOUR(B4643)&lt;=18),"C","D"))</f>
        <v>B</v>
      </c>
      <c r="J4643" s="9" t="str">
        <f>IF(MONTH(B4643)&lt;10,CONCATENATE("0",MONTH(B4643)),MONTH(B4643))&amp;"/"&amp;  IF(DAY(B4643)&lt;10,CONCATENATE("0",DAY(B4643)),DAY(B4643))</f>
        <v>04/12</v>
      </c>
      <c r="K4643" s="9" t="str">
        <f>IF(C4643&lt;&gt;C4642,1,IF(L4643&lt;&gt;L4642,1,IF(B4643-B4642&gt;$Y$1,1,"")))</f>
        <v/>
      </c>
      <c r="L4643" s="9" t="str">
        <f>YEAR(B4643)&amp;"/"&amp; IF(MONTH(B4643)&lt;10,CONCATENATE("0",MONTH(B4643)),MONTH(B4643))</f>
        <v>2021/04</v>
      </c>
      <c r="M4643" s="11" t="str">
        <f>YEAR(B4643)&amp;"/"&amp; IF(MONTH(B4643)&lt;10,CONCATENATE("0",MONTH(B4643)),MONTH(B4643))&amp;"/"&amp;  IF(DAY(B4643)&lt;10,CONCATENATE("0",DAY(B4643)),DAY(B4643))</f>
        <v>2021/04/12</v>
      </c>
      <c r="N4643" s="9" t="str">
        <f>IF(OR(INT(MOD(M4643,4))=3,INT(MOD(M4643,4))=2),"A","C")</f>
        <v>A</v>
      </c>
      <c r="O4643" s="9" t="str">
        <f>IF(ISNA(VLOOKUP(MID(E4643,1,6)&amp;G4643,List!A:B,2,FALSE)),"",VLOOKUP(MID(E4643,1,6)&amp;G4643,List!A:B,2,FALSE))</f>
        <v>T06</v>
      </c>
      <c r="P4643" s="1"/>
      <c r="Q4643" s="8"/>
      <c r="R4643" s="8"/>
      <c r="S4643" s="1"/>
      <c r="U4643" s="3"/>
      <c r="V4643" s="2"/>
      <c r="W4643" s="1"/>
      <c r="X4643" s="6"/>
      <c r="Z4643" s="1"/>
    </row>
    <row r="4644" spans="1:26">
      <c r="A4644" s="16" t="s">
        <v>13503</v>
      </c>
      <c r="B4644" s="10">
        <v>44298.874444444446</v>
      </c>
      <c r="C4644" s="16" t="s">
        <v>11485</v>
      </c>
      <c r="D4644" s="16" t="s">
        <v>13504</v>
      </c>
      <c r="E4644" s="16" t="s">
        <v>13505</v>
      </c>
      <c r="F4644" s="16">
        <v>25</v>
      </c>
      <c r="G4644" s="16" t="s">
        <v>11400</v>
      </c>
      <c r="H4644" s="16" t="s">
        <v>5966</v>
      </c>
      <c r="I4644" s="9" t="str">
        <f>IF(N4644="A",IF(AND(HOUR(B4644)&gt;=7,HOUR(B4644)&lt;=18),"A","B"),IF(AND(HOUR(B4644)&gt;=7,HOUR(B4644)&lt;=18),"C","D"))</f>
        <v>B</v>
      </c>
      <c r="J4644" s="9" t="str">
        <f>IF(MONTH(B4644)&lt;10,CONCATENATE("0",MONTH(B4644)),MONTH(B4644))&amp;"/"&amp;  IF(DAY(B4644)&lt;10,CONCATENATE("0",DAY(B4644)),DAY(B4644))</f>
        <v>04/12</v>
      </c>
      <c r="K4644" s="9" t="str">
        <f>IF(C4644&lt;&gt;C4643,1,IF(L4644&lt;&gt;L4643,1,IF(B4644-B4643&gt;$Y$1,1,"")))</f>
        <v/>
      </c>
      <c r="L4644" s="9" t="str">
        <f>YEAR(B4644)&amp;"/"&amp; IF(MONTH(B4644)&lt;10,CONCATENATE("0",MONTH(B4644)),MONTH(B4644))</f>
        <v>2021/04</v>
      </c>
      <c r="M4644" s="11" t="str">
        <f>YEAR(B4644)&amp;"/"&amp; IF(MONTH(B4644)&lt;10,CONCATENATE("0",MONTH(B4644)),MONTH(B4644))&amp;"/"&amp;  IF(DAY(B4644)&lt;10,CONCATENATE("0",DAY(B4644)),DAY(B4644))</f>
        <v>2021/04/12</v>
      </c>
      <c r="N4644" s="9" t="str">
        <f>IF(OR(INT(MOD(M4644,4))=3,INT(MOD(M4644,4))=2),"A","C")</f>
        <v>A</v>
      </c>
      <c r="O4644" s="9" t="str">
        <f>IF(ISNA(VLOOKUP(MID(E4644,1,6)&amp;G4644,List!A:B,2,FALSE)),"",VLOOKUP(MID(E4644,1,6)&amp;G4644,List!A:B,2,FALSE))</f>
        <v>T06</v>
      </c>
      <c r="P4644" s="1"/>
      <c r="Q4644" s="8"/>
      <c r="R4644" s="8"/>
      <c r="S4644" s="1"/>
      <c r="U4644" s="3"/>
      <c r="V4644" s="2"/>
      <c r="W4644" s="1"/>
      <c r="X4644" s="6"/>
      <c r="Z4644" s="1"/>
    </row>
    <row r="4645" spans="1:26">
      <c r="A4645" s="16" t="s">
        <v>13506</v>
      </c>
      <c r="B4645" s="10">
        <v>44298.874444444446</v>
      </c>
      <c r="C4645" s="16" t="s">
        <v>11485</v>
      </c>
      <c r="D4645" s="16" t="s">
        <v>10238</v>
      </c>
      <c r="E4645" s="16" t="s">
        <v>10237</v>
      </c>
      <c r="F4645" s="16">
        <v>25</v>
      </c>
      <c r="G4645" s="16" t="s">
        <v>11400</v>
      </c>
      <c r="H4645" s="16" t="s">
        <v>5966</v>
      </c>
      <c r="I4645" s="9" t="str">
        <f>IF(N4645="A",IF(AND(HOUR(B4645)&gt;=7,HOUR(B4645)&lt;=18),"A","B"),IF(AND(HOUR(B4645)&gt;=7,HOUR(B4645)&lt;=18),"C","D"))</f>
        <v>B</v>
      </c>
      <c r="J4645" s="9" t="str">
        <f>IF(MONTH(B4645)&lt;10,CONCATENATE("0",MONTH(B4645)),MONTH(B4645))&amp;"/"&amp;  IF(DAY(B4645)&lt;10,CONCATENATE("0",DAY(B4645)),DAY(B4645))</f>
        <v>04/12</v>
      </c>
      <c r="K4645" s="9" t="str">
        <f>IF(C4645&lt;&gt;C4644,1,IF(L4645&lt;&gt;L4644,1,IF(B4645-B4644&gt;$Y$1,1,"")))</f>
        <v/>
      </c>
      <c r="L4645" s="9" t="str">
        <f>YEAR(B4645)&amp;"/"&amp; IF(MONTH(B4645)&lt;10,CONCATENATE("0",MONTH(B4645)),MONTH(B4645))</f>
        <v>2021/04</v>
      </c>
      <c r="M4645" s="11" t="str">
        <f>YEAR(B4645)&amp;"/"&amp; IF(MONTH(B4645)&lt;10,CONCATENATE("0",MONTH(B4645)),MONTH(B4645))&amp;"/"&amp;  IF(DAY(B4645)&lt;10,CONCATENATE("0",DAY(B4645)),DAY(B4645))</f>
        <v>2021/04/12</v>
      </c>
      <c r="N4645" s="9" t="str">
        <f>IF(OR(INT(MOD(M4645,4))=3,INT(MOD(M4645,4))=2),"A","C")</f>
        <v>A</v>
      </c>
      <c r="O4645" s="9" t="str">
        <f>IF(ISNA(VLOOKUP(MID(E4645,1,6)&amp;G4645,List!A:B,2,FALSE)),"",VLOOKUP(MID(E4645,1,6)&amp;G4645,List!A:B,2,FALSE))</f>
        <v>T06</v>
      </c>
      <c r="P4645" s="1"/>
      <c r="Q4645" s="8"/>
      <c r="R4645" s="8"/>
      <c r="S4645" s="1"/>
      <c r="U4645" s="3"/>
      <c r="V4645" s="2"/>
      <c r="W4645" s="1"/>
      <c r="X4645" s="6"/>
      <c r="Z4645" s="1"/>
    </row>
    <row r="4646" spans="1:26">
      <c r="A4646" s="16" t="s">
        <v>13507</v>
      </c>
      <c r="B4646" s="10">
        <v>44298.874444444446</v>
      </c>
      <c r="C4646" s="16" t="s">
        <v>11485</v>
      </c>
      <c r="D4646" s="16" t="s">
        <v>13508</v>
      </c>
      <c r="E4646" s="16" t="s">
        <v>11363</v>
      </c>
      <c r="F4646" s="16">
        <v>9</v>
      </c>
      <c r="G4646" s="16" t="s">
        <v>11228</v>
      </c>
      <c r="H4646" s="16" t="s">
        <v>5966</v>
      </c>
      <c r="I4646" s="9" t="str">
        <f>IF(N4646="A",IF(AND(HOUR(B4646)&gt;=7,HOUR(B4646)&lt;=18),"A","B"),IF(AND(HOUR(B4646)&gt;=7,HOUR(B4646)&lt;=18),"C","D"))</f>
        <v>B</v>
      </c>
      <c r="J4646" s="9" t="str">
        <f>IF(MONTH(B4646)&lt;10,CONCATENATE("0",MONTH(B4646)),MONTH(B4646))&amp;"/"&amp;  IF(DAY(B4646)&lt;10,CONCATENATE("0",DAY(B4646)),DAY(B4646))</f>
        <v>04/12</v>
      </c>
      <c r="K4646" s="9" t="str">
        <f>IF(C4646&lt;&gt;C4645,1,IF(L4646&lt;&gt;L4645,1,IF(B4646-B4645&gt;$Y$1,1,"")))</f>
        <v/>
      </c>
      <c r="L4646" s="9" t="str">
        <f>YEAR(B4646)&amp;"/"&amp; IF(MONTH(B4646)&lt;10,CONCATENATE("0",MONTH(B4646)),MONTH(B4646))</f>
        <v>2021/04</v>
      </c>
      <c r="M4646" s="11" t="str">
        <f>YEAR(B4646)&amp;"/"&amp; IF(MONTH(B4646)&lt;10,CONCATENATE("0",MONTH(B4646)),MONTH(B4646))&amp;"/"&amp;  IF(DAY(B4646)&lt;10,CONCATENATE("0",DAY(B4646)),DAY(B4646))</f>
        <v>2021/04/12</v>
      </c>
      <c r="N4646" s="9" t="str">
        <f>IF(OR(INT(MOD(M4646,4))=3,INT(MOD(M4646,4))=2),"A","C")</f>
        <v>A</v>
      </c>
      <c r="O4646" s="9" t="str">
        <f>IF(ISNA(VLOOKUP(MID(E4646,1,6)&amp;G4646,List!A:B,2,FALSE)),"",VLOOKUP(MID(E4646,1,6)&amp;G4646,List!A:B,2,FALSE))</f>
        <v>T06</v>
      </c>
      <c r="P4646" s="1"/>
      <c r="Q4646" s="8"/>
      <c r="R4646" s="8"/>
      <c r="S4646" s="1"/>
      <c r="U4646" s="3"/>
      <c r="V4646" s="2"/>
      <c r="W4646" s="1"/>
      <c r="X4646" s="6"/>
      <c r="Z4646" s="1"/>
    </row>
    <row r="4647" spans="1:26">
      <c r="A4647" s="16" t="s">
        <v>13509</v>
      </c>
      <c r="B4647" s="10">
        <v>44298.874444444446</v>
      </c>
      <c r="C4647" s="16" t="s">
        <v>11485</v>
      </c>
      <c r="D4647" s="16" t="s">
        <v>13510</v>
      </c>
      <c r="E4647" s="16" t="s">
        <v>10185</v>
      </c>
      <c r="F4647" s="16">
        <v>25</v>
      </c>
      <c r="G4647" s="16" t="s">
        <v>11228</v>
      </c>
      <c r="H4647" s="16" t="s">
        <v>5966</v>
      </c>
      <c r="I4647" s="9" t="str">
        <f>IF(N4647="A",IF(AND(HOUR(B4647)&gt;=7,HOUR(B4647)&lt;=18),"A","B"),IF(AND(HOUR(B4647)&gt;=7,HOUR(B4647)&lt;=18),"C","D"))</f>
        <v>B</v>
      </c>
      <c r="J4647" s="9" t="str">
        <f>IF(MONTH(B4647)&lt;10,CONCATENATE("0",MONTH(B4647)),MONTH(B4647))&amp;"/"&amp;  IF(DAY(B4647)&lt;10,CONCATENATE("0",DAY(B4647)),DAY(B4647))</f>
        <v>04/12</v>
      </c>
      <c r="K4647" s="9" t="str">
        <f>IF(C4647&lt;&gt;C4646,1,IF(L4647&lt;&gt;L4646,1,IF(B4647-B4646&gt;$Y$1,1,"")))</f>
        <v/>
      </c>
      <c r="L4647" s="9" t="str">
        <f>YEAR(B4647)&amp;"/"&amp; IF(MONTH(B4647)&lt;10,CONCATENATE("0",MONTH(B4647)),MONTH(B4647))</f>
        <v>2021/04</v>
      </c>
      <c r="M4647" s="11" t="str">
        <f>YEAR(B4647)&amp;"/"&amp; IF(MONTH(B4647)&lt;10,CONCATENATE("0",MONTH(B4647)),MONTH(B4647))&amp;"/"&amp;  IF(DAY(B4647)&lt;10,CONCATENATE("0",DAY(B4647)),DAY(B4647))</f>
        <v>2021/04/12</v>
      </c>
      <c r="N4647" s="9" t="str">
        <f>IF(OR(INT(MOD(M4647,4))=3,INT(MOD(M4647,4))=2),"A","C")</f>
        <v>A</v>
      </c>
      <c r="O4647" s="9" t="str">
        <f>IF(ISNA(VLOOKUP(MID(E4647,1,6)&amp;G4647,List!A:B,2,FALSE)),"",VLOOKUP(MID(E4647,1,6)&amp;G4647,List!A:B,2,FALSE))</f>
        <v>T06</v>
      </c>
      <c r="P4647" s="1"/>
      <c r="Q4647" s="8"/>
      <c r="R4647" s="8"/>
      <c r="S4647" s="1"/>
      <c r="U4647" s="3"/>
      <c r="V4647" s="2"/>
      <c r="W4647" s="1"/>
      <c r="X4647" s="6"/>
      <c r="Z4647" s="1"/>
    </row>
    <row r="4648" spans="1:26">
      <c r="A4648" s="16" t="s">
        <v>13511</v>
      </c>
      <c r="B4648" s="10">
        <v>44298.874444444446</v>
      </c>
      <c r="C4648" s="16" t="s">
        <v>11485</v>
      </c>
      <c r="D4648" s="16" t="s">
        <v>13512</v>
      </c>
      <c r="E4648" s="16" t="s">
        <v>11363</v>
      </c>
      <c r="F4648" s="16">
        <v>11</v>
      </c>
      <c r="G4648" s="16" t="s">
        <v>11228</v>
      </c>
      <c r="H4648" s="16" t="s">
        <v>5966</v>
      </c>
      <c r="I4648" s="9" t="str">
        <f>IF(N4648="A",IF(AND(HOUR(B4648)&gt;=7,HOUR(B4648)&lt;=18),"A","B"),IF(AND(HOUR(B4648)&gt;=7,HOUR(B4648)&lt;=18),"C","D"))</f>
        <v>B</v>
      </c>
      <c r="J4648" s="9" t="str">
        <f>IF(MONTH(B4648)&lt;10,CONCATENATE("0",MONTH(B4648)),MONTH(B4648))&amp;"/"&amp;  IF(DAY(B4648)&lt;10,CONCATENATE("0",DAY(B4648)),DAY(B4648))</f>
        <v>04/12</v>
      </c>
      <c r="K4648" s="9" t="str">
        <f>IF(C4648&lt;&gt;C4647,1,IF(L4648&lt;&gt;L4647,1,IF(B4648-B4647&gt;$Y$1,1,"")))</f>
        <v/>
      </c>
      <c r="L4648" s="9" t="str">
        <f>YEAR(B4648)&amp;"/"&amp; IF(MONTH(B4648)&lt;10,CONCATENATE("0",MONTH(B4648)),MONTH(B4648))</f>
        <v>2021/04</v>
      </c>
      <c r="M4648" s="11" t="str">
        <f>YEAR(B4648)&amp;"/"&amp; IF(MONTH(B4648)&lt;10,CONCATENATE("0",MONTH(B4648)),MONTH(B4648))&amp;"/"&amp;  IF(DAY(B4648)&lt;10,CONCATENATE("0",DAY(B4648)),DAY(B4648))</f>
        <v>2021/04/12</v>
      </c>
      <c r="N4648" s="9" t="str">
        <f>IF(OR(INT(MOD(M4648,4))=3,INT(MOD(M4648,4))=2),"A","C")</f>
        <v>A</v>
      </c>
      <c r="O4648" s="9" t="str">
        <f>IF(ISNA(VLOOKUP(MID(E4648,1,6)&amp;G4648,List!A:B,2,FALSE)),"",VLOOKUP(MID(E4648,1,6)&amp;G4648,List!A:B,2,FALSE))</f>
        <v>T06</v>
      </c>
      <c r="P4648" s="1"/>
      <c r="Q4648" s="8"/>
      <c r="R4648" s="8"/>
      <c r="S4648" s="1"/>
      <c r="U4648" s="3"/>
      <c r="V4648" s="2"/>
      <c r="W4648" s="1"/>
      <c r="X4648" s="6"/>
      <c r="Z4648" s="1"/>
    </row>
    <row r="4649" spans="1:26">
      <c r="A4649" s="16" t="s">
        <v>13513</v>
      </c>
      <c r="B4649" s="10">
        <v>44298.874444444446</v>
      </c>
      <c r="C4649" s="16" t="s">
        <v>11485</v>
      </c>
      <c r="D4649" s="16" t="s">
        <v>12813</v>
      </c>
      <c r="E4649" s="16" t="s">
        <v>11363</v>
      </c>
      <c r="F4649" s="16">
        <v>3</v>
      </c>
      <c r="G4649" s="16" t="s">
        <v>11228</v>
      </c>
      <c r="H4649" s="16" t="s">
        <v>5966</v>
      </c>
      <c r="I4649" s="9" t="str">
        <f>IF(N4649="A",IF(AND(HOUR(B4649)&gt;=7,HOUR(B4649)&lt;=18),"A","B"),IF(AND(HOUR(B4649)&gt;=7,HOUR(B4649)&lt;=18),"C","D"))</f>
        <v>B</v>
      </c>
      <c r="J4649" s="9" t="str">
        <f>IF(MONTH(B4649)&lt;10,CONCATENATE("0",MONTH(B4649)),MONTH(B4649))&amp;"/"&amp;  IF(DAY(B4649)&lt;10,CONCATENATE("0",DAY(B4649)),DAY(B4649))</f>
        <v>04/12</v>
      </c>
      <c r="K4649" s="9" t="str">
        <f>IF(C4649&lt;&gt;C4648,1,IF(L4649&lt;&gt;L4648,1,IF(B4649-B4648&gt;$Y$1,1,"")))</f>
        <v/>
      </c>
      <c r="L4649" s="9" t="str">
        <f>YEAR(B4649)&amp;"/"&amp; IF(MONTH(B4649)&lt;10,CONCATENATE("0",MONTH(B4649)),MONTH(B4649))</f>
        <v>2021/04</v>
      </c>
      <c r="M4649" s="11" t="str">
        <f>YEAR(B4649)&amp;"/"&amp; IF(MONTH(B4649)&lt;10,CONCATENATE("0",MONTH(B4649)),MONTH(B4649))&amp;"/"&amp;  IF(DAY(B4649)&lt;10,CONCATENATE("0",DAY(B4649)),DAY(B4649))</f>
        <v>2021/04/12</v>
      </c>
      <c r="N4649" s="9" t="str">
        <f>IF(OR(INT(MOD(M4649,4))=3,INT(MOD(M4649,4))=2),"A","C")</f>
        <v>A</v>
      </c>
      <c r="O4649" s="9" t="str">
        <f>IF(ISNA(VLOOKUP(MID(E4649,1,6)&amp;G4649,List!A:B,2,FALSE)),"",VLOOKUP(MID(E4649,1,6)&amp;G4649,List!A:B,2,FALSE))</f>
        <v>T06</v>
      </c>
      <c r="P4649" s="1"/>
      <c r="Q4649" s="8"/>
      <c r="R4649" s="8"/>
      <c r="S4649" s="1"/>
      <c r="U4649" s="3"/>
      <c r="V4649" s="2"/>
      <c r="W4649" s="1"/>
      <c r="X4649" s="6"/>
      <c r="Z4649" s="1"/>
    </row>
    <row r="4650" spans="1:26">
      <c r="A4650" s="16" t="s">
        <v>13514</v>
      </c>
      <c r="B4650" s="10">
        <v>44298.874444444446</v>
      </c>
      <c r="C4650" s="16" t="s">
        <v>11485</v>
      </c>
      <c r="D4650" s="16" t="s">
        <v>12541</v>
      </c>
      <c r="E4650" s="16" t="s">
        <v>11363</v>
      </c>
      <c r="F4650" s="16">
        <v>10</v>
      </c>
      <c r="G4650" s="16" t="s">
        <v>11228</v>
      </c>
      <c r="H4650" s="16" t="s">
        <v>5966</v>
      </c>
      <c r="I4650" s="9" t="str">
        <f>IF(N4650="A",IF(AND(HOUR(B4650)&gt;=7,HOUR(B4650)&lt;=18),"A","B"),IF(AND(HOUR(B4650)&gt;=7,HOUR(B4650)&lt;=18),"C","D"))</f>
        <v>B</v>
      </c>
      <c r="J4650" s="9" t="str">
        <f>IF(MONTH(B4650)&lt;10,CONCATENATE("0",MONTH(B4650)),MONTH(B4650))&amp;"/"&amp;  IF(DAY(B4650)&lt;10,CONCATENATE("0",DAY(B4650)),DAY(B4650))</f>
        <v>04/12</v>
      </c>
      <c r="K4650" s="9" t="str">
        <f>IF(C4650&lt;&gt;C4649,1,IF(L4650&lt;&gt;L4649,1,IF(B4650-B4649&gt;$Y$1,1,"")))</f>
        <v/>
      </c>
      <c r="L4650" s="9" t="str">
        <f>YEAR(B4650)&amp;"/"&amp; IF(MONTH(B4650)&lt;10,CONCATENATE("0",MONTH(B4650)),MONTH(B4650))</f>
        <v>2021/04</v>
      </c>
      <c r="M4650" s="11" t="str">
        <f>YEAR(B4650)&amp;"/"&amp; IF(MONTH(B4650)&lt;10,CONCATENATE("0",MONTH(B4650)),MONTH(B4650))&amp;"/"&amp;  IF(DAY(B4650)&lt;10,CONCATENATE("0",DAY(B4650)),DAY(B4650))</f>
        <v>2021/04/12</v>
      </c>
      <c r="N4650" s="9" t="str">
        <f>IF(OR(INT(MOD(M4650,4))=3,INT(MOD(M4650,4))=2),"A","C")</f>
        <v>A</v>
      </c>
      <c r="O4650" s="9" t="str">
        <f>IF(ISNA(VLOOKUP(MID(E4650,1,6)&amp;G4650,List!A:B,2,FALSE)),"",VLOOKUP(MID(E4650,1,6)&amp;G4650,List!A:B,2,FALSE))</f>
        <v>T06</v>
      </c>
      <c r="P4650" s="1"/>
      <c r="Q4650" s="8"/>
      <c r="R4650" s="8"/>
      <c r="S4650" s="1"/>
      <c r="U4650" s="3"/>
      <c r="V4650" s="2"/>
      <c r="W4650" s="1"/>
      <c r="X4650" s="6"/>
      <c r="Z4650" s="1"/>
    </row>
    <row r="4651" spans="1:26">
      <c r="A4651" s="16" t="s">
        <v>13324</v>
      </c>
      <c r="B4651" s="10">
        <v>44299.028877314813</v>
      </c>
      <c r="C4651" s="16" t="s">
        <v>11485</v>
      </c>
      <c r="D4651" s="16" t="s">
        <v>13325</v>
      </c>
      <c r="E4651" s="16" t="s">
        <v>10152</v>
      </c>
      <c r="F4651" s="16">
        <v>25</v>
      </c>
      <c r="G4651" s="16" t="s">
        <v>11228</v>
      </c>
      <c r="H4651" s="16" t="s">
        <v>5966</v>
      </c>
      <c r="I4651" s="9" t="str">
        <f>IF(N4651="A",IF(AND(HOUR(B4651)&gt;=7,HOUR(B4651)&lt;=18),"A","B"),IF(AND(HOUR(B4651)&gt;=7,HOUR(B4651)&lt;=18),"C","D"))</f>
        <v>B</v>
      </c>
      <c r="J4651" s="9" t="str">
        <f>IF(MONTH(B4651)&lt;10,CONCATENATE("0",MONTH(B4651)),MONTH(B4651))&amp;"/"&amp;  IF(DAY(B4651)&lt;10,CONCATENATE("0",DAY(B4651)),DAY(B4651))</f>
        <v>04/13</v>
      </c>
      <c r="K4651" s="9">
        <f>IF(C4651&lt;&gt;C4650,1,IF(L4651&lt;&gt;L4650,1,IF(B4651-B4650&gt;$Y$1,1,"")))</f>
        <v>1</v>
      </c>
      <c r="L4651" s="9" t="str">
        <f>YEAR(B4651)&amp;"/"&amp; IF(MONTH(B4651)&lt;10,CONCATENATE("0",MONTH(B4651)),MONTH(B4651))</f>
        <v>2021/04</v>
      </c>
      <c r="M4651" s="11" t="str">
        <f>YEAR(B4651)&amp;"/"&amp; IF(MONTH(B4651)&lt;10,CONCATENATE("0",MONTH(B4651)),MONTH(B4651))&amp;"/"&amp;  IF(DAY(B4651)&lt;10,CONCATENATE("0",DAY(B4651)),DAY(B4651))</f>
        <v>2021/04/13</v>
      </c>
      <c r="N4651" s="9" t="str">
        <f>IF(OR(INT(MOD(M4651,4))=3,INT(MOD(M4651,4))=2),"A","C")</f>
        <v>A</v>
      </c>
      <c r="O4651" s="9" t="str">
        <f>IF(ISNA(VLOOKUP(MID(E4651,1,6)&amp;G4651,List!A:B,2,FALSE)),"",VLOOKUP(MID(E4651,1,6)&amp;G4651,List!A:B,2,FALSE))</f>
        <v>T06</v>
      </c>
      <c r="P4651" s="1"/>
      <c r="Q4651" s="8"/>
      <c r="R4651" s="8"/>
      <c r="S4651" s="1"/>
      <c r="U4651" s="3"/>
      <c r="V4651" s="2"/>
      <c r="W4651" s="1"/>
      <c r="X4651" s="6"/>
      <c r="Z4651" s="1"/>
    </row>
    <row r="4652" spans="1:26">
      <c r="A4652" s="16" t="s">
        <v>13326</v>
      </c>
      <c r="B4652" s="10">
        <v>44299.028877314813</v>
      </c>
      <c r="C4652" s="16" t="s">
        <v>11485</v>
      </c>
      <c r="D4652" s="16" t="s">
        <v>13327</v>
      </c>
      <c r="E4652" s="16" t="s">
        <v>11363</v>
      </c>
      <c r="F4652" s="16">
        <v>25</v>
      </c>
      <c r="G4652" s="16" t="s">
        <v>11228</v>
      </c>
      <c r="H4652" s="16" t="s">
        <v>5966</v>
      </c>
      <c r="I4652" s="9" t="str">
        <f>IF(N4652="A",IF(AND(HOUR(B4652)&gt;=7,HOUR(B4652)&lt;=18),"A","B"),IF(AND(HOUR(B4652)&gt;=7,HOUR(B4652)&lt;=18),"C","D"))</f>
        <v>B</v>
      </c>
      <c r="J4652" s="9" t="str">
        <f>IF(MONTH(B4652)&lt;10,CONCATENATE("0",MONTH(B4652)),MONTH(B4652))&amp;"/"&amp;  IF(DAY(B4652)&lt;10,CONCATENATE("0",DAY(B4652)),DAY(B4652))</f>
        <v>04/13</v>
      </c>
      <c r="K4652" s="9" t="str">
        <f>IF(C4652&lt;&gt;C4651,1,IF(L4652&lt;&gt;L4651,1,IF(B4652-B4651&gt;$Y$1,1,"")))</f>
        <v/>
      </c>
      <c r="L4652" s="9" t="str">
        <f>YEAR(B4652)&amp;"/"&amp; IF(MONTH(B4652)&lt;10,CONCATENATE("0",MONTH(B4652)),MONTH(B4652))</f>
        <v>2021/04</v>
      </c>
      <c r="M4652" s="11" t="str">
        <f>YEAR(B4652)&amp;"/"&amp; IF(MONTH(B4652)&lt;10,CONCATENATE("0",MONTH(B4652)),MONTH(B4652))&amp;"/"&amp;  IF(DAY(B4652)&lt;10,CONCATENATE("0",DAY(B4652)),DAY(B4652))</f>
        <v>2021/04/13</v>
      </c>
      <c r="N4652" s="9" t="str">
        <f>IF(OR(INT(MOD(M4652,4))=3,INT(MOD(M4652,4))=2),"A","C")</f>
        <v>A</v>
      </c>
      <c r="O4652" s="9" t="str">
        <f>IF(ISNA(VLOOKUP(MID(E4652,1,6)&amp;G4652,List!A:B,2,FALSE)),"",VLOOKUP(MID(E4652,1,6)&amp;G4652,List!A:B,2,FALSE))</f>
        <v>T06</v>
      </c>
      <c r="P4652" s="1"/>
      <c r="Q4652" s="8"/>
      <c r="R4652" s="8"/>
      <c r="S4652" s="1"/>
      <c r="U4652" s="3"/>
      <c r="V4652" s="2"/>
      <c r="W4652" s="1"/>
      <c r="X4652" s="6"/>
      <c r="Z4652" s="1"/>
    </row>
    <row r="4653" spans="1:26">
      <c r="A4653" s="16" t="s">
        <v>13328</v>
      </c>
      <c r="B4653" s="10">
        <v>44299.028877314813</v>
      </c>
      <c r="C4653" s="16" t="s">
        <v>11485</v>
      </c>
      <c r="D4653" s="16" t="s">
        <v>13329</v>
      </c>
      <c r="E4653" s="16" t="s">
        <v>10152</v>
      </c>
      <c r="F4653" s="16">
        <v>25</v>
      </c>
      <c r="G4653" s="16" t="s">
        <v>11228</v>
      </c>
      <c r="H4653" s="16" t="s">
        <v>5966</v>
      </c>
      <c r="I4653" s="9" t="str">
        <f>IF(N4653="A",IF(AND(HOUR(B4653)&gt;=7,HOUR(B4653)&lt;=18),"A","B"),IF(AND(HOUR(B4653)&gt;=7,HOUR(B4653)&lt;=18),"C","D"))</f>
        <v>B</v>
      </c>
      <c r="J4653" s="9" t="str">
        <f>IF(MONTH(B4653)&lt;10,CONCATENATE("0",MONTH(B4653)),MONTH(B4653))&amp;"/"&amp;  IF(DAY(B4653)&lt;10,CONCATENATE("0",DAY(B4653)),DAY(B4653))</f>
        <v>04/13</v>
      </c>
      <c r="K4653" s="9" t="str">
        <f>IF(C4653&lt;&gt;C4652,1,IF(L4653&lt;&gt;L4652,1,IF(B4653-B4652&gt;$Y$1,1,"")))</f>
        <v/>
      </c>
      <c r="L4653" s="9" t="str">
        <f>YEAR(B4653)&amp;"/"&amp; IF(MONTH(B4653)&lt;10,CONCATENATE("0",MONTH(B4653)),MONTH(B4653))</f>
        <v>2021/04</v>
      </c>
      <c r="M4653" s="11" t="str">
        <f>YEAR(B4653)&amp;"/"&amp; IF(MONTH(B4653)&lt;10,CONCATENATE("0",MONTH(B4653)),MONTH(B4653))&amp;"/"&amp;  IF(DAY(B4653)&lt;10,CONCATENATE("0",DAY(B4653)),DAY(B4653))</f>
        <v>2021/04/13</v>
      </c>
      <c r="N4653" s="9" t="str">
        <f>IF(OR(INT(MOD(M4653,4))=3,INT(MOD(M4653,4))=2),"A","C")</f>
        <v>A</v>
      </c>
      <c r="O4653" s="9" t="str">
        <f>IF(ISNA(VLOOKUP(MID(E4653,1,6)&amp;G4653,List!A:B,2,FALSE)),"",VLOOKUP(MID(E4653,1,6)&amp;G4653,List!A:B,2,FALSE))</f>
        <v>T06</v>
      </c>
      <c r="P4653" s="1"/>
      <c r="Q4653" s="8"/>
      <c r="R4653" s="8"/>
      <c r="S4653" s="1"/>
      <c r="U4653" s="3"/>
      <c r="V4653" s="2"/>
      <c r="W4653" s="1"/>
      <c r="X4653" s="6"/>
      <c r="Z4653" s="1"/>
    </row>
    <row r="4654" spans="1:26">
      <c r="A4654" s="16" t="s">
        <v>13330</v>
      </c>
      <c r="B4654" s="10">
        <v>44299.028877314813</v>
      </c>
      <c r="C4654" s="16" t="s">
        <v>11485</v>
      </c>
      <c r="D4654" s="16" t="s">
        <v>11087</v>
      </c>
      <c r="E4654" s="16" t="s">
        <v>10186</v>
      </c>
      <c r="F4654" s="16">
        <v>25</v>
      </c>
      <c r="G4654" s="16" t="s">
        <v>11228</v>
      </c>
      <c r="H4654" s="16" t="s">
        <v>5966</v>
      </c>
      <c r="I4654" s="9" t="str">
        <f>IF(N4654="A",IF(AND(HOUR(B4654)&gt;=7,HOUR(B4654)&lt;=18),"A","B"),IF(AND(HOUR(B4654)&gt;=7,HOUR(B4654)&lt;=18),"C","D"))</f>
        <v>B</v>
      </c>
      <c r="J4654" s="9" t="str">
        <f>IF(MONTH(B4654)&lt;10,CONCATENATE("0",MONTH(B4654)),MONTH(B4654))&amp;"/"&amp;  IF(DAY(B4654)&lt;10,CONCATENATE("0",DAY(B4654)),DAY(B4654))</f>
        <v>04/13</v>
      </c>
      <c r="K4654" s="9" t="str">
        <f>IF(C4654&lt;&gt;C4653,1,IF(L4654&lt;&gt;L4653,1,IF(B4654-B4653&gt;$Y$1,1,"")))</f>
        <v/>
      </c>
      <c r="L4654" s="9" t="str">
        <f>YEAR(B4654)&amp;"/"&amp; IF(MONTH(B4654)&lt;10,CONCATENATE("0",MONTH(B4654)),MONTH(B4654))</f>
        <v>2021/04</v>
      </c>
      <c r="M4654" s="11" t="str">
        <f>YEAR(B4654)&amp;"/"&amp; IF(MONTH(B4654)&lt;10,CONCATENATE("0",MONTH(B4654)),MONTH(B4654))&amp;"/"&amp;  IF(DAY(B4654)&lt;10,CONCATENATE("0",DAY(B4654)),DAY(B4654))</f>
        <v>2021/04/13</v>
      </c>
      <c r="N4654" s="9" t="str">
        <f>IF(OR(INT(MOD(M4654,4))=3,INT(MOD(M4654,4))=2),"A","C")</f>
        <v>A</v>
      </c>
      <c r="O4654" s="9" t="str">
        <f>IF(ISNA(VLOOKUP(MID(E4654,1,6)&amp;G4654,List!A:B,2,FALSE)),"",VLOOKUP(MID(E4654,1,6)&amp;G4654,List!A:B,2,FALSE))</f>
        <v>T06</v>
      </c>
      <c r="P4654" s="1"/>
      <c r="Q4654" s="8"/>
      <c r="R4654" s="8"/>
      <c r="S4654" s="1"/>
      <c r="U4654" s="3"/>
      <c r="V4654" s="2"/>
      <c r="W4654" s="1"/>
      <c r="X4654" s="6"/>
      <c r="Z4654" s="1"/>
    </row>
    <row r="4655" spans="1:26">
      <c r="A4655" s="16" t="s">
        <v>13331</v>
      </c>
      <c r="B4655" s="10">
        <v>44299.028877314813</v>
      </c>
      <c r="C4655" s="16" t="s">
        <v>11485</v>
      </c>
      <c r="D4655" s="16" t="s">
        <v>11628</v>
      </c>
      <c r="E4655" s="16" t="s">
        <v>10187</v>
      </c>
      <c r="F4655" s="16">
        <v>25</v>
      </c>
      <c r="G4655" s="16" t="s">
        <v>11228</v>
      </c>
      <c r="H4655" s="16" t="s">
        <v>5966</v>
      </c>
      <c r="I4655" s="9" t="str">
        <f>IF(N4655="A",IF(AND(HOUR(B4655)&gt;=7,HOUR(B4655)&lt;=18),"A","B"),IF(AND(HOUR(B4655)&gt;=7,HOUR(B4655)&lt;=18),"C","D"))</f>
        <v>B</v>
      </c>
      <c r="J4655" s="9" t="str">
        <f>IF(MONTH(B4655)&lt;10,CONCATENATE("0",MONTH(B4655)),MONTH(B4655))&amp;"/"&amp;  IF(DAY(B4655)&lt;10,CONCATENATE("0",DAY(B4655)),DAY(B4655))</f>
        <v>04/13</v>
      </c>
      <c r="K4655" s="9" t="str">
        <f>IF(C4655&lt;&gt;C4654,1,IF(L4655&lt;&gt;L4654,1,IF(B4655-B4654&gt;$Y$1,1,"")))</f>
        <v/>
      </c>
      <c r="L4655" s="9" t="str">
        <f>YEAR(B4655)&amp;"/"&amp; IF(MONTH(B4655)&lt;10,CONCATENATE("0",MONTH(B4655)),MONTH(B4655))</f>
        <v>2021/04</v>
      </c>
      <c r="M4655" s="11" t="str">
        <f>YEAR(B4655)&amp;"/"&amp; IF(MONTH(B4655)&lt;10,CONCATENATE("0",MONTH(B4655)),MONTH(B4655))&amp;"/"&amp;  IF(DAY(B4655)&lt;10,CONCATENATE("0",DAY(B4655)),DAY(B4655))</f>
        <v>2021/04/13</v>
      </c>
      <c r="N4655" s="9" t="str">
        <f>IF(OR(INT(MOD(M4655,4))=3,INT(MOD(M4655,4))=2),"A","C")</f>
        <v>A</v>
      </c>
      <c r="O4655" s="9" t="str">
        <f>IF(ISNA(VLOOKUP(MID(E4655,1,6)&amp;G4655,List!A:B,2,FALSE)),"",VLOOKUP(MID(E4655,1,6)&amp;G4655,List!A:B,2,FALSE))</f>
        <v>T06</v>
      </c>
      <c r="P4655" s="1"/>
      <c r="Q4655" s="8"/>
      <c r="R4655" s="8"/>
      <c r="S4655" s="1"/>
      <c r="U4655" s="3"/>
      <c r="V4655" s="2"/>
      <c r="W4655" s="1"/>
      <c r="X4655" s="6"/>
      <c r="Z4655" s="1"/>
    </row>
    <row r="4656" spans="1:26">
      <c r="A4656" s="16" t="s">
        <v>12309</v>
      </c>
      <c r="B4656" s="10">
        <v>44299.028877314813</v>
      </c>
      <c r="C4656" s="16" t="s">
        <v>11485</v>
      </c>
      <c r="D4656" s="16" t="s">
        <v>10167</v>
      </c>
      <c r="E4656" s="16" t="s">
        <v>10168</v>
      </c>
      <c r="F4656" s="16">
        <v>25</v>
      </c>
      <c r="G4656" s="16" t="s">
        <v>11228</v>
      </c>
      <c r="H4656" s="16" t="s">
        <v>5966</v>
      </c>
      <c r="I4656" s="9" t="str">
        <f>IF(N4656="A",IF(AND(HOUR(B4656)&gt;=7,HOUR(B4656)&lt;=18),"A","B"),IF(AND(HOUR(B4656)&gt;=7,HOUR(B4656)&lt;=18),"C","D"))</f>
        <v>B</v>
      </c>
      <c r="J4656" s="9" t="str">
        <f>IF(MONTH(B4656)&lt;10,CONCATENATE("0",MONTH(B4656)),MONTH(B4656))&amp;"/"&amp;  IF(DAY(B4656)&lt;10,CONCATENATE("0",DAY(B4656)),DAY(B4656))</f>
        <v>04/13</v>
      </c>
      <c r="K4656" s="9" t="str">
        <f>IF(C4656&lt;&gt;C4655,1,IF(L4656&lt;&gt;L4655,1,IF(B4656-B4655&gt;$Y$1,1,"")))</f>
        <v/>
      </c>
      <c r="L4656" s="9" t="str">
        <f>YEAR(B4656)&amp;"/"&amp; IF(MONTH(B4656)&lt;10,CONCATENATE("0",MONTH(B4656)),MONTH(B4656))</f>
        <v>2021/04</v>
      </c>
      <c r="M4656" s="11" t="str">
        <f>YEAR(B4656)&amp;"/"&amp; IF(MONTH(B4656)&lt;10,CONCATENATE("0",MONTH(B4656)),MONTH(B4656))&amp;"/"&amp;  IF(DAY(B4656)&lt;10,CONCATENATE("0",DAY(B4656)),DAY(B4656))</f>
        <v>2021/04/13</v>
      </c>
      <c r="N4656" s="9" t="str">
        <f>IF(OR(INT(MOD(M4656,4))=3,INT(MOD(M4656,4))=2),"A","C")</f>
        <v>A</v>
      </c>
      <c r="O4656" s="9" t="str">
        <f>IF(ISNA(VLOOKUP(MID(E4656,1,6)&amp;G4656,List!A:B,2,FALSE)),"",VLOOKUP(MID(E4656,1,6)&amp;G4656,List!A:B,2,FALSE))</f>
        <v>T06</v>
      </c>
      <c r="P4656" s="1"/>
      <c r="Q4656" s="8"/>
      <c r="R4656" s="8"/>
      <c r="S4656" s="1"/>
      <c r="U4656" s="3"/>
      <c r="V4656" s="2"/>
      <c r="W4656" s="1"/>
      <c r="X4656" s="6"/>
      <c r="Z4656" s="1"/>
    </row>
    <row r="4657" spans="1:26">
      <c r="A4657" s="16" t="s">
        <v>13472</v>
      </c>
      <c r="B4657" s="10">
        <v>44299.234490740739</v>
      </c>
      <c r="C4657" s="16" t="s">
        <v>11485</v>
      </c>
      <c r="D4657" s="16" t="s">
        <v>10282</v>
      </c>
      <c r="E4657" s="16" t="s">
        <v>10237</v>
      </c>
      <c r="F4657" s="16">
        <v>25</v>
      </c>
      <c r="G4657" s="16" t="s">
        <v>11400</v>
      </c>
      <c r="H4657" s="16" t="s">
        <v>5966</v>
      </c>
      <c r="I4657" s="9" t="str">
        <f>IF(N4657="A",IF(AND(HOUR(B4657)&gt;=7,HOUR(B4657)&lt;=18),"A","B"),IF(AND(HOUR(B4657)&gt;=7,HOUR(B4657)&lt;=18),"C","D"))</f>
        <v>B</v>
      </c>
      <c r="J4657" s="9" t="str">
        <f>IF(MONTH(B4657)&lt;10,CONCATENATE("0",MONTH(B4657)),MONTH(B4657))&amp;"/"&amp;  IF(DAY(B4657)&lt;10,CONCATENATE("0",DAY(B4657)),DAY(B4657))</f>
        <v>04/13</v>
      </c>
      <c r="K4657" s="9">
        <f>IF(C4657&lt;&gt;C4656,1,IF(L4657&lt;&gt;L4656,1,IF(B4657-B4656&gt;$Y$1,1,"")))</f>
        <v>1</v>
      </c>
      <c r="L4657" s="9" t="str">
        <f>YEAR(B4657)&amp;"/"&amp; IF(MONTH(B4657)&lt;10,CONCATENATE("0",MONTH(B4657)),MONTH(B4657))</f>
        <v>2021/04</v>
      </c>
      <c r="M4657" s="11" t="str">
        <f>YEAR(B4657)&amp;"/"&amp; IF(MONTH(B4657)&lt;10,CONCATENATE("0",MONTH(B4657)),MONTH(B4657))&amp;"/"&amp;  IF(DAY(B4657)&lt;10,CONCATENATE("0",DAY(B4657)),DAY(B4657))</f>
        <v>2021/04/13</v>
      </c>
      <c r="N4657" s="9" t="str">
        <f>IF(OR(INT(MOD(M4657,4))=3,INT(MOD(M4657,4))=2),"A","C")</f>
        <v>A</v>
      </c>
      <c r="O4657" s="9" t="str">
        <f>IF(ISNA(VLOOKUP(MID(E4657,1,6)&amp;G4657,List!A:B,2,FALSE)),"",VLOOKUP(MID(E4657,1,6)&amp;G4657,List!A:B,2,FALSE))</f>
        <v>T06</v>
      </c>
      <c r="P4657" s="1"/>
      <c r="Q4657" s="8"/>
      <c r="R4657" s="8"/>
      <c r="S4657" s="1"/>
      <c r="U4657" s="3"/>
      <c r="V4657" s="2"/>
      <c r="W4657" s="1"/>
      <c r="X4657" s="6"/>
      <c r="Z4657" s="1"/>
    </row>
    <row r="4658" spans="1:26">
      <c r="A4658" s="16" t="s">
        <v>13473</v>
      </c>
      <c r="B4658" s="10">
        <v>44299.234490740739</v>
      </c>
      <c r="C4658" s="16" t="s">
        <v>11485</v>
      </c>
      <c r="D4658" s="16" t="s">
        <v>11587</v>
      </c>
      <c r="E4658" s="16" t="s">
        <v>10340</v>
      </c>
      <c r="F4658" s="16">
        <v>25</v>
      </c>
      <c r="G4658" s="16" t="s">
        <v>11400</v>
      </c>
      <c r="H4658" s="16" t="s">
        <v>5966</v>
      </c>
      <c r="I4658" s="9" t="str">
        <f>IF(N4658="A",IF(AND(HOUR(B4658)&gt;=7,HOUR(B4658)&lt;=18),"A","B"),IF(AND(HOUR(B4658)&gt;=7,HOUR(B4658)&lt;=18),"C","D"))</f>
        <v>B</v>
      </c>
      <c r="J4658" s="9" t="str">
        <f>IF(MONTH(B4658)&lt;10,CONCATENATE("0",MONTH(B4658)),MONTH(B4658))&amp;"/"&amp;  IF(DAY(B4658)&lt;10,CONCATENATE("0",DAY(B4658)),DAY(B4658))</f>
        <v>04/13</v>
      </c>
      <c r="K4658" s="9" t="str">
        <f>IF(C4658&lt;&gt;C4657,1,IF(L4658&lt;&gt;L4657,1,IF(B4658-B4657&gt;$Y$1,1,"")))</f>
        <v/>
      </c>
      <c r="L4658" s="9" t="str">
        <f>YEAR(B4658)&amp;"/"&amp; IF(MONTH(B4658)&lt;10,CONCATENATE("0",MONTH(B4658)),MONTH(B4658))</f>
        <v>2021/04</v>
      </c>
      <c r="M4658" s="11" t="str">
        <f>YEAR(B4658)&amp;"/"&amp; IF(MONTH(B4658)&lt;10,CONCATENATE("0",MONTH(B4658)),MONTH(B4658))&amp;"/"&amp;  IF(DAY(B4658)&lt;10,CONCATENATE("0",DAY(B4658)),DAY(B4658))</f>
        <v>2021/04/13</v>
      </c>
      <c r="N4658" s="9" t="str">
        <f>IF(OR(INT(MOD(M4658,4))=3,INT(MOD(M4658,4))=2),"A","C")</f>
        <v>A</v>
      </c>
      <c r="O4658" s="9" t="str">
        <f>IF(ISNA(VLOOKUP(MID(E4658,1,6)&amp;G4658,List!A:B,2,FALSE)),"",VLOOKUP(MID(E4658,1,6)&amp;G4658,List!A:B,2,FALSE))</f>
        <v>T06</v>
      </c>
      <c r="P4658" s="1"/>
      <c r="Q4658" s="8"/>
      <c r="R4658" s="8"/>
      <c r="S4658" s="1"/>
      <c r="U4658" s="3"/>
      <c r="V4658" s="2"/>
      <c r="W4658" s="1"/>
      <c r="X4658" s="6"/>
      <c r="Z4658" s="1"/>
    </row>
    <row r="4659" spans="1:26">
      <c r="A4659" s="16" t="s">
        <v>13474</v>
      </c>
      <c r="B4659" s="10">
        <v>44299.234490740739</v>
      </c>
      <c r="C4659" s="16" t="s">
        <v>11485</v>
      </c>
      <c r="D4659" s="16" t="s">
        <v>10403</v>
      </c>
      <c r="E4659" s="16" t="s">
        <v>10404</v>
      </c>
      <c r="F4659" s="16">
        <v>22</v>
      </c>
      <c r="G4659" s="16" t="s">
        <v>11400</v>
      </c>
      <c r="H4659" s="16" t="s">
        <v>5966</v>
      </c>
      <c r="I4659" s="9" t="str">
        <f>IF(N4659="A",IF(AND(HOUR(B4659)&gt;=7,HOUR(B4659)&lt;=18),"A","B"),IF(AND(HOUR(B4659)&gt;=7,HOUR(B4659)&lt;=18),"C","D"))</f>
        <v>B</v>
      </c>
      <c r="J4659" s="9" t="str">
        <f>IF(MONTH(B4659)&lt;10,CONCATENATE("0",MONTH(B4659)),MONTH(B4659))&amp;"/"&amp;  IF(DAY(B4659)&lt;10,CONCATENATE("0",DAY(B4659)),DAY(B4659))</f>
        <v>04/13</v>
      </c>
      <c r="K4659" s="9" t="str">
        <f>IF(C4659&lt;&gt;C4658,1,IF(L4659&lt;&gt;L4658,1,IF(B4659-B4658&gt;$Y$1,1,"")))</f>
        <v/>
      </c>
      <c r="L4659" s="9" t="str">
        <f>YEAR(B4659)&amp;"/"&amp; IF(MONTH(B4659)&lt;10,CONCATENATE("0",MONTH(B4659)),MONTH(B4659))</f>
        <v>2021/04</v>
      </c>
      <c r="M4659" s="11" t="str">
        <f>YEAR(B4659)&amp;"/"&amp; IF(MONTH(B4659)&lt;10,CONCATENATE("0",MONTH(B4659)),MONTH(B4659))&amp;"/"&amp;  IF(DAY(B4659)&lt;10,CONCATENATE("0",DAY(B4659)),DAY(B4659))</f>
        <v>2021/04/13</v>
      </c>
      <c r="N4659" s="9" t="str">
        <f>IF(OR(INT(MOD(M4659,4))=3,INT(MOD(M4659,4))=2),"A","C")</f>
        <v>A</v>
      </c>
      <c r="O4659" s="9" t="str">
        <f>IF(ISNA(VLOOKUP(MID(E4659,1,6)&amp;G4659,List!A:B,2,FALSE)),"",VLOOKUP(MID(E4659,1,6)&amp;G4659,List!A:B,2,FALSE))</f>
        <v>T06</v>
      </c>
      <c r="P4659" s="1"/>
      <c r="Q4659" s="8"/>
      <c r="R4659" s="8"/>
      <c r="S4659" s="1"/>
      <c r="U4659" s="3"/>
      <c r="V4659" s="2"/>
      <c r="W4659" s="1"/>
      <c r="X4659" s="6"/>
      <c r="Z4659" s="1"/>
    </row>
    <row r="4660" spans="1:26">
      <c r="A4660" s="16" t="s">
        <v>13475</v>
      </c>
      <c r="B4660" s="10">
        <v>44299.234490740739</v>
      </c>
      <c r="C4660" s="16" t="s">
        <v>11485</v>
      </c>
      <c r="D4660" s="16" t="s">
        <v>13476</v>
      </c>
      <c r="E4660" s="16" t="s">
        <v>11363</v>
      </c>
      <c r="F4660" s="16">
        <v>1</v>
      </c>
      <c r="G4660" s="16" t="s">
        <v>11228</v>
      </c>
      <c r="H4660" s="16" t="s">
        <v>5966</v>
      </c>
      <c r="I4660" s="9" t="str">
        <f>IF(N4660="A",IF(AND(HOUR(B4660)&gt;=7,HOUR(B4660)&lt;=18),"A","B"),IF(AND(HOUR(B4660)&gt;=7,HOUR(B4660)&lt;=18),"C","D"))</f>
        <v>B</v>
      </c>
      <c r="J4660" s="9" t="str">
        <f>IF(MONTH(B4660)&lt;10,CONCATENATE("0",MONTH(B4660)),MONTH(B4660))&amp;"/"&amp;  IF(DAY(B4660)&lt;10,CONCATENATE("0",DAY(B4660)),DAY(B4660))</f>
        <v>04/13</v>
      </c>
      <c r="K4660" s="9" t="str">
        <f>IF(C4660&lt;&gt;C4659,1,IF(L4660&lt;&gt;L4659,1,IF(B4660-B4659&gt;$Y$1,1,"")))</f>
        <v/>
      </c>
      <c r="L4660" s="9" t="str">
        <f>YEAR(B4660)&amp;"/"&amp; IF(MONTH(B4660)&lt;10,CONCATENATE("0",MONTH(B4660)),MONTH(B4660))</f>
        <v>2021/04</v>
      </c>
      <c r="M4660" s="11" t="str">
        <f>YEAR(B4660)&amp;"/"&amp; IF(MONTH(B4660)&lt;10,CONCATENATE("0",MONTH(B4660)),MONTH(B4660))&amp;"/"&amp;  IF(DAY(B4660)&lt;10,CONCATENATE("0",DAY(B4660)),DAY(B4660))</f>
        <v>2021/04/13</v>
      </c>
      <c r="N4660" s="9" t="str">
        <f>IF(OR(INT(MOD(M4660,4))=3,INT(MOD(M4660,4))=2),"A","C")</f>
        <v>A</v>
      </c>
      <c r="O4660" s="9" t="str">
        <f>IF(ISNA(VLOOKUP(MID(E4660,1,6)&amp;G4660,List!A:B,2,FALSE)),"",VLOOKUP(MID(E4660,1,6)&amp;G4660,List!A:B,2,FALSE))</f>
        <v>T06</v>
      </c>
      <c r="P4660" s="1"/>
      <c r="Q4660" s="8"/>
      <c r="R4660" s="8"/>
      <c r="S4660" s="1"/>
      <c r="U4660" s="3"/>
      <c r="V4660" s="2"/>
      <c r="W4660" s="1"/>
      <c r="X4660" s="6"/>
      <c r="Z4660" s="1"/>
    </row>
    <row r="4661" spans="1:26">
      <c r="A4661" s="16" t="s">
        <v>12753</v>
      </c>
      <c r="B4661" s="10">
        <v>44299.234490740739</v>
      </c>
      <c r="C4661" s="16" t="s">
        <v>11485</v>
      </c>
      <c r="D4661" s="16" t="s">
        <v>12253</v>
      </c>
      <c r="E4661" s="16" t="s">
        <v>10171</v>
      </c>
      <c r="F4661" s="16">
        <v>25</v>
      </c>
      <c r="G4661" s="16" t="s">
        <v>11400</v>
      </c>
      <c r="H4661" s="16" t="s">
        <v>5966</v>
      </c>
      <c r="I4661" s="9" t="str">
        <f>IF(N4661="A",IF(AND(HOUR(B4661)&gt;=7,HOUR(B4661)&lt;=18),"A","B"),IF(AND(HOUR(B4661)&gt;=7,HOUR(B4661)&lt;=18),"C","D"))</f>
        <v>B</v>
      </c>
      <c r="J4661" s="9" t="str">
        <f>IF(MONTH(B4661)&lt;10,CONCATENATE("0",MONTH(B4661)),MONTH(B4661))&amp;"/"&amp;  IF(DAY(B4661)&lt;10,CONCATENATE("0",DAY(B4661)),DAY(B4661))</f>
        <v>04/13</v>
      </c>
      <c r="K4661" s="9" t="str">
        <f>IF(C4661&lt;&gt;C4660,1,IF(L4661&lt;&gt;L4660,1,IF(B4661-B4660&gt;$Y$1,1,"")))</f>
        <v/>
      </c>
      <c r="L4661" s="9" t="str">
        <f>YEAR(B4661)&amp;"/"&amp; IF(MONTH(B4661)&lt;10,CONCATENATE("0",MONTH(B4661)),MONTH(B4661))</f>
        <v>2021/04</v>
      </c>
      <c r="M4661" s="11" t="str">
        <f>YEAR(B4661)&amp;"/"&amp; IF(MONTH(B4661)&lt;10,CONCATENATE("0",MONTH(B4661)),MONTH(B4661))&amp;"/"&amp;  IF(DAY(B4661)&lt;10,CONCATENATE("0",DAY(B4661)),DAY(B4661))</f>
        <v>2021/04/13</v>
      </c>
      <c r="N4661" s="9" t="str">
        <f>IF(OR(INT(MOD(M4661,4))=3,INT(MOD(M4661,4))=2),"A","C")</f>
        <v>A</v>
      </c>
      <c r="O4661" s="9" t="str">
        <f>IF(ISNA(VLOOKUP(MID(E4661,1,6)&amp;G4661,List!A:B,2,FALSE)),"",VLOOKUP(MID(E4661,1,6)&amp;G4661,List!A:B,2,FALSE))</f>
        <v>T06</v>
      </c>
      <c r="P4661" s="1"/>
      <c r="Q4661" s="8"/>
      <c r="R4661" s="8"/>
      <c r="S4661" s="1"/>
      <c r="U4661" s="3"/>
      <c r="V4661" s="2"/>
      <c r="W4661" s="1"/>
      <c r="X4661" s="6"/>
      <c r="Z4661" s="1"/>
    </row>
    <row r="4662" spans="1:26">
      <c r="A4662" s="16" t="s">
        <v>13477</v>
      </c>
      <c r="B4662" s="10">
        <v>44299.234490740739</v>
      </c>
      <c r="C4662" s="16" t="s">
        <v>11485</v>
      </c>
      <c r="D4662" s="16" t="s">
        <v>13478</v>
      </c>
      <c r="E4662" s="16" t="s">
        <v>11363</v>
      </c>
      <c r="F4662" s="16">
        <v>18</v>
      </c>
      <c r="G4662" s="16" t="s">
        <v>11228</v>
      </c>
      <c r="H4662" s="16" t="s">
        <v>5966</v>
      </c>
      <c r="I4662" s="9" t="str">
        <f>IF(N4662="A",IF(AND(HOUR(B4662)&gt;=7,HOUR(B4662)&lt;=18),"A","B"),IF(AND(HOUR(B4662)&gt;=7,HOUR(B4662)&lt;=18),"C","D"))</f>
        <v>B</v>
      </c>
      <c r="J4662" s="9" t="str">
        <f>IF(MONTH(B4662)&lt;10,CONCATENATE("0",MONTH(B4662)),MONTH(B4662))&amp;"/"&amp;  IF(DAY(B4662)&lt;10,CONCATENATE("0",DAY(B4662)),DAY(B4662))</f>
        <v>04/13</v>
      </c>
      <c r="K4662" s="9" t="str">
        <f>IF(C4662&lt;&gt;C4661,1,IF(L4662&lt;&gt;L4661,1,IF(B4662-B4661&gt;$Y$1,1,"")))</f>
        <v/>
      </c>
      <c r="L4662" s="9" t="str">
        <f>YEAR(B4662)&amp;"/"&amp; IF(MONTH(B4662)&lt;10,CONCATENATE("0",MONTH(B4662)),MONTH(B4662))</f>
        <v>2021/04</v>
      </c>
      <c r="M4662" s="11" t="str">
        <f>YEAR(B4662)&amp;"/"&amp; IF(MONTH(B4662)&lt;10,CONCATENATE("0",MONTH(B4662)),MONTH(B4662))&amp;"/"&amp;  IF(DAY(B4662)&lt;10,CONCATENATE("0",DAY(B4662)),DAY(B4662))</f>
        <v>2021/04/13</v>
      </c>
      <c r="N4662" s="9" t="str">
        <f>IF(OR(INT(MOD(M4662,4))=3,INT(MOD(M4662,4))=2),"A","C")</f>
        <v>A</v>
      </c>
      <c r="O4662" s="9" t="str">
        <f>IF(ISNA(VLOOKUP(MID(E4662,1,6)&amp;G4662,List!A:B,2,FALSE)),"",VLOOKUP(MID(E4662,1,6)&amp;G4662,List!A:B,2,FALSE))</f>
        <v>T06</v>
      </c>
      <c r="P4662" s="1"/>
      <c r="Q4662" s="8"/>
      <c r="R4662" s="8"/>
      <c r="S4662" s="1"/>
      <c r="U4662" s="3"/>
      <c r="V4662" s="2"/>
      <c r="W4662" s="1"/>
      <c r="X4662" s="6"/>
      <c r="Z4662" s="1"/>
    </row>
    <row r="4663" spans="1:26">
      <c r="A4663" s="16" t="s">
        <v>13341</v>
      </c>
      <c r="B4663" s="10">
        <v>44299.234490740739</v>
      </c>
      <c r="C4663" s="16" t="s">
        <v>11485</v>
      </c>
      <c r="D4663" s="16" t="s">
        <v>13342</v>
      </c>
      <c r="E4663" s="16" t="s">
        <v>10171</v>
      </c>
      <c r="F4663" s="16">
        <v>25</v>
      </c>
      <c r="G4663" s="16" t="s">
        <v>11400</v>
      </c>
      <c r="H4663" s="16" t="s">
        <v>5966</v>
      </c>
      <c r="I4663" s="9" t="str">
        <f>IF(N4663="A",IF(AND(HOUR(B4663)&gt;=7,HOUR(B4663)&lt;=18),"A","B"),IF(AND(HOUR(B4663)&gt;=7,HOUR(B4663)&lt;=18),"C","D"))</f>
        <v>B</v>
      </c>
      <c r="J4663" s="9" t="str">
        <f>IF(MONTH(B4663)&lt;10,CONCATENATE("0",MONTH(B4663)),MONTH(B4663))&amp;"/"&amp;  IF(DAY(B4663)&lt;10,CONCATENATE("0",DAY(B4663)),DAY(B4663))</f>
        <v>04/13</v>
      </c>
      <c r="K4663" s="9" t="str">
        <f>IF(C4663&lt;&gt;C4662,1,IF(L4663&lt;&gt;L4662,1,IF(B4663-B4662&gt;$Y$1,1,"")))</f>
        <v/>
      </c>
      <c r="L4663" s="9" t="str">
        <f>YEAR(B4663)&amp;"/"&amp; IF(MONTH(B4663)&lt;10,CONCATENATE("0",MONTH(B4663)),MONTH(B4663))</f>
        <v>2021/04</v>
      </c>
      <c r="M4663" s="11" t="str">
        <f>YEAR(B4663)&amp;"/"&amp; IF(MONTH(B4663)&lt;10,CONCATENATE("0",MONTH(B4663)),MONTH(B4663))&amp;"/"&amp;  IF(DAY(B4663)&lt;10,CONCATENATE("0",DAY(B4663)),DAY(B4663))</f>
        <v>2021/04/13</v>
      </c>
      <c r="N4663" s="9" t="str">
        <f>IF(OR(INT(MOD(M4663,4))=3,INT(MOD(M4663,4))=2),"A","C")</f>
        <v>A</v>
      </c>
      <c r="O4663" s="9" t="str">
        <f>IF(ISNA(VLOOKUP(MID(E4663,1,6)&amp;G4663,List!A:B,2,FALSE)),"",VLOOKUP(MID(E4663,1,6)&amp;G4663,List!A:B,2,FALSE))</f>
        <v>T06</v>
      </c>
      <c r="P4663" s="1"/>
      <c r="Q4663" s="8"/>
      <c r="R4663" s="8"/>
      <c r="S4663" s="1"/>
      <c r="U4663" s="3"/>
      <c r="V4663" s="2"/>
      <c r="W4663" s="1"/>
      <c r="X4663" s="6"/>
      <c r="Z4663" s="1"/>
    </row>
    <row r="4664" spans="1:26">
      <c r="A4664" s="16" t="s">
        <v>13479</v>
      </c>
      <c r="B4664" s="10">
        <v>44299.234490740739</v>
      </c>
      <c r="C4664" s="16" t="s">
        <v>11485</v>
      </c>
      <c r="D4664" s="16" t="s">
        <v>13480</v>
      </c>
      <c r="E4664" s="16" t="s">
        <v>10187</v>
      </c>
      <c r="F4664" s="16">
        <v>5</v>
      </c>
      <c r="G4664" s="16" t="s">
        <v>11228</v>
      </c>
      <c r="H4664" s="16" t="s">
        <v>5966</v>
      </c>
      <c r="I4664" s="9" t="str">
        <f>IF(N4664="A",IF(AND(HOUR(B4664)&gt;=7,HOUR(B4664)&lt;=18),"A","B"),IF(AND(HOUR(B4664)&gt;=7,HOUR(B4664)&lt;=18),"C","D"))</f>
        <v>B</v>
      </c>
      <c r="J4664" s="9" t="str">
        <f>IF(MONTH(B4664)&lt;10,CONCATENATE("0",MONTH(B4664)),MONTH(B4664))&amp;"/"&amp;  IF(DAY(B4664)&lt;10,CONCATENATE("0",DAY(B4664)),DAY(B4664))</f>
        <v>04/13</v>
      </c>
      <c r="K4664" s="9" t="str">
        <f>IF(C4664&lt;&gt;C4663,1,IF(L4664&lt;&gt;L4663,1,IF(B4664-B4663&gt;$Y$1,1,"")))</f>
        <v/>
      </c>
      <c r="L4664" s="9" t="str">
        <f>YEAR(B4664)&amp;"/"&amp; IF(MONTH(B4664)&lt;10,CONCATENATE("0",MONTH(B4664)),MONTH(B4664))</f>
        <v>2021/04</v>
      </c>
      <c r="M4664" s="11" t="str">
        <f>YEAR(B4664)&amp;"/"&amp; IF(MONTH(B4664)&lt;10,CONCATENATE("0",MONTH(B4664)),MONTH(B4664))&amp;"/"&amp;  IF(DAY(B4664)&lt;10,CONCATENATE("0",DAY(B4664)),DAY(B4664))</f>
        <v>2021/04/13</v>
      </c>
      <c r="N4664" s="9" t="str">
        <f>IF(OR(INT(MOD(M4664,4))=3,INT(MOD(M4664,4))=2),"A","C")</f>
        <v>A</v>
      </c>
      <c r="O4664" s="9" t="str">
        <f>IF(ISNA(VLOOKUP(MID(E4664,1,6)&amp;G4664,List!A:B,2,FALSE)),"",VLOOKUP(MID(E4664,1,6)&amp;G4664,List!A:B,2,FALSE))</f>
        <v>T06</v>
      </c>
      <c r="P4664" s="1"/>
      <c r="Q4664" s="8"/>
      <c r="R4664" s="8"/>
      <c r="S4664" s="1"/>
      <c r="U4664" s="3"/>
      <c r="V4664" s="2"/>
      <c r="W4664" s="1"/>
      <c r="X4664" s="6"/>
      <c r="Z4664" s="1"/>
    </row>
    <row r="4665" spans="1:26">
      <c r="A4665" s="16" t="s">
        <v>11648</v>
      </c>
      <c r="B4665" s="10">
        <v>44299.412037037036</v>
      </c>
      <c r="C4665" s="16" t="s">
        <v>11485</v>
      </c>
      <c r="D4665" s="16" t="s">
        <v>11649</v>
      </c>
      <c r="E4665" s="16" t="s">
        <v>10763</v>
      </c>
      <c r="F4665" s="16">
        <v>25</v>
      </c>
      <c r="G4665" s="16" t="s">
        <v>11228</v>
      </c>
      <c r="H4665" s="16" t="s">
        <v>5966</v>
      </c>
      <c r="I4665" s="9" t="str">
        <f>IF(N4665="A",IF(AND(HOUR(B4665)&gt;=7,HOUR(B4665)&lt;=18),"A","B"),IF(AND(HOUR(B4665)&gt;=7,HOUR(B4665)&lt;=18),"C","D"))</f>
        <v>A</v>
      </c>
      <c r="J4665" s="9" t="str">
        <f>IF(MONTH(B4665)&lt;10,CONCATENATE("0",MONTH(B4665)),MONTH(B4665))&amp;"/"&amp;  IF(DAY(B4665)&lt;10,CONCATENATE("0",DAY(B4665)),DAY(B4665))</f>
        <v>04/13</v>
      </c>
      <c r="K4665" s="9">
        <f>IF(C4665&lt;&gt;C4664,1,IF(L4665&lt;&gt;L4664,1,IF(B4665-B4664&gt;$Y$1,1,"")))</f>
        <v>1</v>
      </c>
      <c r="L4665" s="9" t="str">
        <f>YEAR(B4665)&amp;"/"&amp; IF(MONTH(B4665)&lt;10,CONCATENATE("0",MONTH(B4665)),MONTH(B4665))</f>
        <v>2021/04</v>
      </c>
      <c r="M4665" s="11" t="str">
        <f>YEAR(B4665)&amp;"/"&amp; IF(MONTH(B4665)&lt;10,CONCATENATE("0",MONTH(B4665)),MONTH(B4665))&amp;"/"&amp;  IF(DAY(B4665)&lt;10,CONCATENATE("0",DAY(B4665)),DAY(B4665))</f>
        <v>2021/04/13</v>
      </c>
      <c r="N4665" s="9" t="str">
        <f>IF(OR(INT(MOD(M4665,4))=3,INT(MOD(M4665,4))=2),"A","C")</f>
        <v>A</v>
      </c>
      <c r="O4665" s="9" t="str">
        <f>IF(ISNA(VLOOKUP(MID(E4665,1,6)&amp;G4665,List!A:B,2,FALSE)),"",VLOOKUP(MID(E4665,1,6)&amp;G4665,List!A:B,2,FALSE))</f>
        <v>T06</v>
      </c>
      <c r="P4665" s="1"/>
      <c r="Q4665" s="8"/>
      <c r="R4665" s="8"/>
      <c r="S4665" s="1"/>
      <c r="U4665" s="3"/>
      <c r="V4665" s="2"/>
      <c r="W4665" s="1"/>
      <c r="X4665" s="6"/>
      <c r="Z4665" s="1"/>
    </row>
    <row r="4666" spans="1:26">
      <c r="A4666" s="16" t="s">
        <v>13983</v>
      </c>
      <c r="B4666" s="10">
        <v>44299.412037037036</v>
      </c>
      <c r="C4666" s="16" t="s">
        <v>11485</v>
      </c>
      <c r="D4666" s="16" t="s">
        <v>13984</v>
      </c>
      <c r="E4666" s="16" t="s">
        <v>10209</v>
      </c>
      <c r="F4666" s="16">
        <v>25</v>
      </c>
      <c r="G4666" s="16" t="s">
        <v>11228</v>
      </c>
      <c r="H4666" s="16" t="s">
        <v>5966</v>
      </c>
      <c r="I4666" s="9" t="str">
        <f>IF(N4666="A",IF(AND(HOUR(B4666)&gt;=7,HOUR(B4666)&lt;=18),"A","B"),IF(AND(HOUR(B4666)&gt;=7,HOUR(B4666)&lt;=18),"C","D"))</f>
        <v>A</v>
      </c>
      <c r="J4666" s="9" t="str">
        <f>IF(MONTH(B4666)&lt;10,CONCATENATE("0",MONTH(B4666)),MONTH(B4666))&amp;"/"&amp;  IF(DAY(B4666)&lt;10,CONCATENATE("0",DAY(B4666)),DAY(B4666))</f>
        <v>04/13</v>
      </c>
      <c r="K4666" s="9" t="str">
        <f>IF(C4666&lt;&gt;C4665,1,IF(L4666&lt;&gt;L4665,1,IF(B4666-B4665&gt;$Y$1,1,"")))</f>
        <v/>
      </c>
      <c r="L4666" s="9" t="str">
        <f>YEAR(B4666)&amp;"/"&amp; IF(MONTH(B4666)&lt;10,CONCATENATE("0",MONTH(B4666)),MONTH(B4666))</f>
        <v>2021/04</v>
      </c>
      <c r="M4666" s="11" t="str">
        <f>YEAR(B4666)&amp;"/"&amp; IF(MONTH(B4666)&lt;10,CONCATENATE("0",MONTH(B4666)),MONTH(B4666))&amp;"/"&amp;  IF(DAY(B4666)&lt;10,CONCATENATE("0",DAY(B4666)),DAY(B4666))</f>
        <v>2021/04/13</v>
      </c>
      <c r="N4666" s="9" t="str">
        <f>IF(OR(INT(MOD(M4666,4))=3,INT(MOD(M4666,4))=2),"A","C")</f>
        <v>A</v>
      </c>
      <c r="O4666" s="9" t="str">
        <f>IF(ISNA(VLOOKUP(MID(E4666,1,6)&amp;G4666,List!A:B,2,FALSE)),"",VLOOKUP(MID(E4666,1,6)&amp;G4666,List!A:B,2,FALSE))</f>
        <v>T06</v>
      </c>
      <c r="P4666" s="1"/>
      <c r="Q4666" s="8"/>
      <c r="R4666" s="8"/>
      <c r="S4666" s="1"/>
      <c r="U4666" s="3"/>
      <c r="V4666" s="2"/>
      <c r="W4666" s="1"/>
      <c r="X4666" s="6"/>
      <c r="Z4666" s="1"/>
    </row>
    <row r="4667" spans="1:26">
      <c r="A4667" s="16" t="s">
        <v>13985</v>
      </c>
      <c r="B4667" s="10">
        <v>44299.412037037036</v>
      </c>
      <c r="C4667" s="16" t="s">
        <v>11485</v>
      </c>
      <c r="D4667" s="16" t="s">
        <v>13986</v>
      </c>
      <c r="E4667" s="16" t="s">
        <v>10152</v>
      </c>
      <c r="F4667" s="16">
        <v>25</v>
      </c>
      <c r="G4667" s="16" t="s">
        <v>11228</v>
      </c>
      <c r="H4667" s="16" t="s">
        <v>5966</v>
      </c>
      <c r="I4667" s="9" t="str">
        <f>IF(N4667="A",IF(AND(HOUR(B4667)&gt;=7,HOUR(B4667)&lt;=18),"A","B"),IF(AND(HOUR(B4667)&gt;=7,HOUR(B4667)&lt;=18),"C","D"))</f>
        <v>A</v>
      </c>
      <c r="J4667" s="9" t="str">
        <f>IF(MONTH(B4667)&lt;10,CONCATENATE("0",MONTH(B4667)),MONTH(B4667))&amp;"/"&amp;  IF(DAY(B4667)&lt;10,CONCATENATE("0",DAY(B4667)),DAY(B4667))</f>
        <v>04/13</v>
      </c>
      <c r="K4667" s="9" t="str">
        <f>IF(C4667&lt;&gt;C4666,1,IF(L4667&lt;&gt;L4666,1,IF(B4667-B4666&gt;$Y$1,1,"")))</f>
        <v/>
      </c>
      <c r="L4667" s="9" t="str">
        <f>YEAR(B4667)&amp;"/"&amp; IF(MONTH(B4667)&lt;10,CONCATENATE("0",MONTH(B4667)),MONTH(B4667))</f>
        <v>2021/04</v>
      </c>
      <c r="M4667" s="11" t="str">
        <f>YEAR(B4667)&amp;"/"&amp; IF(MONTH(B4667)&lt;10,CONCATENATE("0",MONTH(B4667)),MONTH(B4667))&amp;"/"&amp;  IF(DAY(B4667)&lt;10,CONCATENATE("0",DAY(B4667)),DAY(B4667))</f>
        <v>2021/04/13</v>
      </c>
      <c r="N4667" s="9" t="str">
        <f>IF(OR(INT(MOD(M4667,4))=3,INT(MOD(M4667,4))=2),"A","C")</f>
        <v>A</v>
      </c>
      <c r="O4667" s="9" t="str">
        <f>IF(ISNA(VLOOKUP(MID(E4667,1,6)&amp;G4667,List!A:B,2,FALSE)),"",VLOOKUP(MID(E4667,1,6)&amp;G4667,List!A:B,2,FALSE))</f>
        <v>T06</v>
      </c>
      <c r="P4667" s="1"/>
      <c r="Q4667" s="8"/>
      <c r="R4667" s="8"/>
      <c r="S4667" s="1"/>
      <c r="U4667" s="3"/>
      <c r="V4667" s="2"/>
      <c r="W4667" s="1"/>
      <c r="X4667" s="6"/>
      <c r="Z4667" s="1"/>
    </row>
    <row r="4668" spans="1:26">
      <c r="A4668" s="16" t="s">
        <v>13111</v>
      </c>
      <c r="B4668" s="10">
        <v>44299.412037037036</v>
      </c>
      <c r="C4668" s="16" t="s">
        <v>11485</v>
      </c>
      <c r="D4668" s="16" t="s">
        <v>13112</v>
      </c>
      <c r="E4668" s="16" t="s">
        <v>10152</v>
      </c>
      <c r="F4668" s="16">
        <v>25</v>
      </c>
      <c r="G4668" s="16" t="s">
        <v>11228</v>
      </c>
      <c r="H4668" s="16" t="s">
        <v>5966</v>
      </c>
      <c r="I4668" s="9" t="str">
        <f>IF(N4668="A",IF(AND(HOUR(B4668)&gt;=7,HOUR(B4668)&lt;=18),"A","B"),IF(AND(HOUR(B4668)&gt;=7,HOUR(B4668)&lt;=18),"C","D"))</f>
        <v>A</v>
      </c>
      <c r="J4668" s="9" t="str">
        <f>IF(MONTH(B4668)&lt;10,CONCATENATE("0",MONTH(B4668)),MONTH(B4668))&amp;"/"&amp;  IF(DAY(B4668)&lt;10,CONCATENATE("0",DAY(B4668)),DAY(B4668))</f>
        <v>04/13</v>
      </c>
      <c r="K4668" s="9" t="str">
        <f>IF(C4668&lt;&gt;C4667,1,IF(L4668&lt;&gt;L4667,1,IF(B4668-B4667&gt;$Y$1,1,"")))</f>
        <v/>
      </c>
      <c r="L4668" s="9" t="str">
        <f>YEAR(B4668)&amp;"/"&amp; IF(MONTH(B4668)&lt;10,CONCATENATE("0",MONTH(B4668)),MONTH(B4668))</f>
        <v>2021/04</v>
      </c>
      <c r="M4668" s="11" t="str">
        <f>YEAR(B4668)&amp;"/"&amp; IF(MONTH(B4668)&lt;10,CONCATENATE("0",MONTH(B4668)),MONTH(B4668))&amp;"/"&amp;  IF(DAY(B4668)&lt;10,CONCATENATE("0",DAY(B4668)),DAY(B4668))</f>
        <v>2021/04/13</v>
      </c>
      <c r="N4668" s="9" t="str">
        <f>IF(OR(INT(MOD(M4668,4))=3,INT(MOD(M4668,4))=2),"A","C")</f>
        <v>A</v>
      </c>
      <c r="O4668" s="9" t="str">
        <f>IF(ISNA(VLOOKUP(MID(E4668,1,6)&amp;G4668,List!A:B,2,FALSE)),"",VLOOKUP(MID(E4668,1,6)&amp;G4668,List!A:B,2,FALSE))</f>
        <v>T06</v>
      </c>
      <c r="P4668" s="1"/>
      <c r="Q4668" s="8"/>
      <c r="R4668" s="8"/>
      <c r="S4668" s="1"/>
      <c r="U4668" s="3"/>
      <c r="V4668" s="2"/>
      <c r="W4668" s="1"/>
      <c r="X4668" s="6"/>
      <c r="Z4668" s="1"/>
    </row>
    <row r="4669" spans="1:26">
      <c r="A4669" s="16" t="s">
        <v>12406</v>
      </c>
      <c r="B4669" s="10">
        <v>44299.412037037036</v>
      </c>
      <c r="C4669" s="16" t="s">
        <v>11485</v>
      </c>
      <c r="D4669" s="16" t="s">
        <v>12407</v>
      </c>
      <c r="E4669" s="16" t="s">
        <v>10152</v>
      </c>
      <c r="F4669" s="16">
        <v>25</v>
      </c>
      <c r="G4669" s="16" t="s">
        <v>11228</v>
      </c>
      <c r="H4669" s="16" t="s">
        <v>5966</v>
      </c>
      <c r="I4669" s="9" t="str">
        <f>IF(N4669="A",IF(AND(HOUR(B4669)&gt;=7,HOUR(B4669)&lt;=18),"A","B"),IF(AND(HOUR(B4669)&gt;=7,HOUR(B4669)&lt;=18),"C","D"))</f>
        <v>A</v>
      </c>
      <c r="J4669" s="9" t="str">
        <f>IF(MONTH(B4669)&lt;10,CONCATENATE("0",MONTH(B4669)),MONTH(B4669))&amp;"/"&amp;  IF(DAY(B4669)&lt;10,CONCATENATE("0",DAY(B4669)),DAY(B4669))</f>
        <v>04/13</v>
      </c>
      <c r="K4669" s="9" t="str">
        <f>IF(C4669&lt;&gt;C4668,1,IF(L4669&lt;&gt;L4668,1,IF(B4669-B4668&gt;$Y$1,1,"")))</f>
        <v/>
      </c>
      <c r="L4669" s="9" t="str">
        <f>YEAR(B4669)&amp;"/"&amp; IF(MONTH(B4669)&lt;10,CONCATENATE("0",MONTH(B4669)),MONTH(B4669))</f>
        <v>2021/04</v>
      </c>
      <c r="M4669" s="11" t="str">
        <f>YEAR(B4669)&amp;"/"&amp; IF(MONTH(B4669)&lt;10,CONCATENATE("0",MONTH(B4669)),MONTH(B4669))&amp;"/"&amp;  IF(DAY(B4669)&lt;10,CONCATENATE("0",DAY(B4669)),DAY(B4669))</f>
        <v>2021/04/13</v>
      </c>
      <c r="N4669" s="9" t="str">
        <f>IF(OR(INT(MOD(M4669,4))=3,INT(MOD(M4669,4))=2),"A","C")</f>
        <v>A</v>
      </c>
      <c r="O4669" s="9" t="str">
        <f>IF(ISNA(VLOOKUP(MID(E4669,1,6)&amp;G4669,List!A:B,2,FALSE)),"",VLOOKUP(MID(E4669,1,6)&amp;G4669,List!A:B,2,FALSE))</f>
        <v>T06</v>
      </c>
      <c r="P4669" s="1"/>
      <c r="Q4669" s="8"/>
      <c r="R4669" s="8"/>
      <c r="S4669" s="1"/>
      <c r="U4669" s="3"/>
      <c r="V4669" s="2"/>
      <c r="W4669" s="1"/>
      <c r="X4669" s="6"/>
      <c r="Z4669" s="1"/>
    </row>
    <row r="4670" spans="1:26">
      <c r="A4670" s="16" t="s">
        <v>13987</v>
      </c>
      <c r="B4670" s="10">
        <v>44299.412037037036</v>
      </c>
      <c r="C4670" s="16" t="s">
        <v>11485</v>
      </c>
      <c r="D4670" s="16" t="s">
        <v>13988</v>
      </c>
      <c r="E4670" s="16" t="s">
        <v>10152</v>
      </c>
      <c r="F4670" s="16">
        <v>25</v>
      </c>
      <c r="G4670" s="16" t="s">
        <v>11228</v>
      </c>
      <c r="H4670" s="16" t="s">
        <v>5966</v>
      </c>
      <c r="I4670" s="9" t="str">
        <f>IF(N4670="A",IF(AND(HOUR(B4670)&gt;=7,HOUR(B4670)&lt;=18),"A","B"),IF(AND(HOUR(B4670)&gt;=7,HOUR(B4670)&lt;=18),"C","D"))</f>
        <v>A</v>
      </c>
      <c r="J4670" s="9" t="str">
        <f>IF(MONTH(B4670)&lt;10,CONCATENATE("0",MONTH(B4670)),MONTH(B4670))&amp;"/"&amp;  IF(DAY(B4670)&lt;10,CONCATENATE("0",DAY(B4670)),DAY(B4670))</f>
        <v>04/13</v>
      </c>
      <c r="K4670" s="9" t="str">
        <f>IF(C4670&lt;&gt;C4669,1,IF(L4670&lt;&gt;L4669,1,IF(B4670-B4669&gt;$Y$1,1,"")))</f>
        <v/>
      </c>
      <c r="L4670" s="9" t="str">
        <f>YEAR(B4670)&amp;"/"&amp; IF(MONTH(B4670)&lt;10,CONCATENATE("0",MONTH(B4670)),MONTH(B4670))</f>
        <v>2021/04</v>
      </c>
      <c r="M4670" s="11" t="str">
        <f>YEAR(B4670)&amp;"/"&amp; IF(MONTH(B4670)&lt;10,CONCATENATE("0",MONTH(B4670)),MONTH(B4670))&amp;"/"&amp;  IF(DAY(B4670)&lt;10,CONCATENATE("0",DAY(B4670)),DAY(B4670))</f>
        <v>2021/04/13</v>
      </c>
      <c r="N4670" s="9" t="str">
        <f>IF(OR(INT(MOD(M4670,4))=3,INT(MOD(M4670,4))=2),"A","C")</f>
        <v>A</v>
      </c>
      <c r="O4670" s="9" t="str">
        <f>IF(ISNA(VLOOKUP(MID(E4670,1,6)&amp;G4670,List!A:B,2,FALSE)),"",VLOOKUP(MID(E4670,1,6)&amp;G4670,List!A:B,2,FALSE))</f>
        <v>T06</v>
      </c>
      <c r="P4670" s="1"/>
      <c r="Q4670" s="8"/>
      <c r="R4670" s="8"/>
      <c r="S4670" s="1"/>
      <c r="U4670" s="3"/>
      <c r="V4670" s="2"/>
      <c r="W4670" s="1"/>
      <c r="X4670" s="6"/>
      <c r="Z4670" s="1"/>
    </row>
    <row r="4671" spans="1:26">
      <c r="A4671" s="16" t="s">
        <v>11574</v>
      </c>
      <c r="B4671" s="10">
        <v>44299.843356481484</v>
      </c>
      <c r="C4671" s="16" t="s">
        <v>11485</v>
      </c>
      <c r="D4671" s="16" t="s">
        <v>10181</v>
      </c>
      <c r="E4671" s="16" t="s">
        <v>10182</v>
      </c>
      <c r="F4671" s="16">
        <v>25</v>
      </c>
      <c r="G4671" s="16" t="s">
        <v>11575</v>
      </c>
      <c r="H4671" s="16" t="s">
        <v>5966</v>
      </c>
      <c r="I4671" s="9" t="str">
        <f>IF(N4671="A",IF(AND(HOUR(B4671)&gt;=7,HOUR(B4671)&lt;=18),"A","B"),IF(AND(HOUR(B4671)&gt;=7,HOUR(B4671)&lt;=18),"C","D"))</f>
        <v>B</v>
      </c>
      <c r="J4671" s="9" t="str">
        <f>IF(MONTH(B4671)&lt;10,CONCATENATE("0",MONTH(B4671)),MONTH(B4671))&amp;"/"&amp;  IF(DAY(B4671)&lt;10,CONCATENATE("0",DAY(B4671)),DAY(B4671))</f>
        <v>04/13</v>
      </c>
      <c r="K4671" s="9">
        <f>IF(C4671&lt;&gt;C4670,1,IF(L4671&lt;&gt;L4670,1,IF(B4671-B4670&gt;$Y$1,1,"")))</f>
        <v>1</v>
      </c>
      <c r="L4671" s="9" t="str">
        <f>YEAR(B4671)&amp;"/"&amp; IF(MONTH(B4671)&lt;10,CONCATENATE("0",MONTH(B4671)),MONTH(B4671))</f>
        <v>2021/04</v>
      </c>
      <c r="M4671" s="11" t="str">
        <f>YEAR(B4671)&amp;"/"&amp; IF(MONTH(B4671)&lt;10,CONCATENATE("0",MONTH(B4671)),MONTH(B4671))&amp;"/"&amp;  IF(DAY(B4671)&lt;10,CONCATENATE("0",DAY(B4671)),DAY(B4671))</f>
        <v>2021/04/13</v>
      </c>
      <c r="N4671" s="9" t="str">
        <f>IF(OR(INT(MOD(M4671,4))=3,INT(MOD(M4671,4))=2),"A","C")</f>
        <v>A</v>
      </c>
      <c r="O4671" s="9" t="str">
        <f>IF(ISNA(VLOOKUP(MID(E4671,1,6)&amp;G4671,List!A:B,2,FALSE)),"",VLOOKUP(MID(E4671,1,6)&amp;G4671,List!A:B,2,FALSE))</f>
        <v>T11</v>
      </c>
      <c r="P4671" s="1"/>
      <c r="Q4671" s="8"/>
      <c r="R4671" s="8"/>
      <c r="S4671" s="1"/>
      <c r="U4671" s="3"/>
      <c r="V4671" s="2"/>
      <c r="W4671" s="1"/>
      <c r="X4671" s="6"/>
      <c r="Z4671" s="1"/>
    </row>
    <row r="4672" spans="1:26">
      <c r="A4672" s="16" t="s">
        <v>11576</v>
      </c>
      <c r="B4672" s="10">
        <v>44299.843356481484</v>
      </c>
      <c r="C4672" s="16" t="s">
        <v>11485</v>
      </c>
      <c r="D4672" s="16" t="s">
        <v>10204</v>
      </c>
      <c r="E4672" s="16" t="s">
        <v>10182</v>
      </c>
      <c r="F4672" s="16">
        <v>25</v>
      </c>
      <c r="G4672" s="16" t="s">
        <v>11575</v>
      </c>
      <c r="H4672" s="16" t="s">
        <v>5966</v>
      </c>
      <c r="I4672" s="9" t="str">
        <f>IF(N4672="A",IF(AND(HOUR(B4672)&gt;=7,HOUR(B4672)&lt;=18),"A","B"),IF(AND(HOUR(B4672)&gt;=7,HOUR(B4672)&lt;=18),"C","D"))</f>
        <v>B</v>
      </c>
      <c r="J4672" s="9" t="str">
        <f>IF(MONTH(B4672)&lt;10,CONCATENATE("0",MONTH(B4672)),MONTH(B4672))&amp;"/"&amp;  IF(DAY(B4672)&lt;10,CONCATENATE("0",DAY(B4672)),DAY(B4672))</f>
        <v>04/13</v>
      </c>
      <c r="K4672" s="9" t="str">
        <f>IF(C4672&lt;&gt;C4671,1,IF(L4672&lt;&gt;L4671,1,IF(B4672-B4671&gt;$Y$1,1,"")))</f>
        <v/>
      </c>
      <c r="L4672" s="9" t="str">
        <f>YEAR(B4672)&amp;"/"&amp; IF(MONTH(B4672)&lt;10,CONCATENATE("0",MONTH(B4672)),MONTH(B4672))</f>
        <v>2021/04</v>
      </c>
      <c r="M4672" s="11" t="str">
        <f>YEAR(B4672)&amp;"/"&amp; IF(MONTH(B4672)&lt;10,CONCATENATE("0",MONTH(B4672)),MONTH(B4672))&amp;"/"&amp;  IF(DAY(B4672)&lt;10,CONCATENATE("0",DAY(B4672)),DAY(B4672))</f>
        <v>2021/04/13</v>
      </c>
      <c r="N4672" s="9" t="str">
        <f>IF(OR(INT(MOD(M4672,4))=3,INT(MOD(M4672,4))=2),"A","C")</f>
        <v>A</v>
      </c>
      <c r="O4672" s="9" t="str">
        <f>IF(ISNA(VLOOKUP(MID(E4672,1,6)&amp;G4672,List!A:B,2,FALSE)),"",VLOOKUP(MID(E4672,1,6)&amp;G4672,List!A:B,2,FALSE))</f>
        <v>T11</v>
      </c>
      <c r="P4672" s="1"/>
      <c r="Q4672" s="8"/>
      <c r="R4672" s="8"/>
      <c r="S4672" s="1"/>
      <c r="U4672" s="3"/>
      <c r="V4672" s="2"/>
      <c r="W4672" s="1"/>
      <c r="X4672" s="6"/>
      <c r="Z4672" s="1"/>
    </row>
    <row r="4673" spans="1:26">
      <c r="A4673" s="16" t="s">
        <v>11577</v>
      </c>
      <c r="B4673" s="10">
        <v>44299.843356481484</v>
      </c>
      <c r="C4673" s="16" t="s">
        <v>11485</v>
      </c>
      <c r="D4673" s="16" t="s">
        <v>10204</v>
      </c>
      <c r="E4673" s="16" t="s">
        <v>10182</v>
      </c>
      <c r="F4673" s="16">
        <v>25</v>
      </c>
      <c r="G4673" s="16" t="s">
        <v>11575</v>
      </c>
      <c r="H4673" s="16" t="s">
        <v>5966</v>
      </c>
      <c r="I4673" s="9" t="str">
        <f>IF(N4673="A",IF(AND(HOUR(B4673)&gt;=7,HOUR(B4673)&lt;=18),"A","B"),IF(AND(HOUR(B4673)&gt;=7,HOUR(B4673)&lt;=18),"C","D"))</f>
        <v>B</v>
      </c>
      <c r="J4673" s="9" t="str">
        <f>IF(MONTH(B4673)&lt;10,CONCATENATE("0",MONTH(B4673)),MONTH(B4673))&amp;"/"&amp;  IF(DAY(B4673)&lt;10,CONCATENATE("0",DAY(B4673)),DAY(B4673))</f>
        <v>04/13</v>
      </c>
      <c r="K4673" s="9" t="str">
        <f>IF(C4673&lt;&gt;C4672,1,IF(L4673&lt;&gt;L4672,1,IF(B4673-B4672&gt;$Y$1,1,"")))</f>
        <v/>
      </c>
      <c r="L4673" s="9" t="str">
        <f>YEAR(B4673)&amp;"/"&amp; IF(MONTH(B4673)&lt;10,CONCATENATE("0",MONTH(B4673)),MONTH(B4673))</f>
        <v>2021/04</v>
      </c>
      <c r="M4673" s="11" t="str">
        <f>YEAR(B4673)&amp;"/"&amp; IF(MONTH(B4673)&lt;10,CONCATENATE("0",MONTH(B4673)),MONTH(B4673))&amp;"/"&amp;  IF(DAY(B4673)&lt;10,CONCATENATE("0",DAY(B4673)),DAY(B4673))</f>
        <v>2021/04/13</v>
      </c>
      <c r="N4673" s="9" t="str">
        <f>IF(OR(INT(MOD(M4673,4))=3,INT(MOD(M4673,4))=2),"A","C")</f>
        <v>A</v>
      </c>
      <c r="O4673" s="9" t="str">
        <f>IF(ISNA(VLOOKUP(MID(E4673,1,6)&amp;G4673,List!A:B,2,FALSE)),"",VLOOKUP(MID(E4673,1,6)&amp;G4673,List!A:B,2,FALSE))</f>
        <v>T11</v>
      </c>
      <c r="P4673" s="1"/>
      <c r="Q4673" s="8"/>
      <c r="R4673" s="8"/>
      <c r="S4673" s="1"/>
      <c r="U4673" s="3"/>
      <c r="V4673" s="2"/>
      <c r="W4673" s="1"/>
      <c r="X4673" s="6"/>
      <c r="Z4673" s="1"/>
    </row>
    <row r="4674" spans="1:26">
      <c r="A4674" s="16" t="s">
        <v>11578</v>
      </c>
      <c r="B4674" s="10">
        <v>44299.843356481484</v>
      </c>
      <c r="C4674" s="16" t="s">
        <v>11485</v>
      </c>
      <c r="D4674" s="16" t="s">
        <v>10204</v>
      </c>
      <c r="E4674" s="16" t="s">
        <v>10182</v>
      </c>
      <c r="F4674" s="16">
        <v>25</v>
      </c>
      <c r="G4674" s="16" t="s">
        <v>11575</v>
      </c>
      <c r="H4674" s="16" t="s">
        <v>5966</v>
      </c>
      <c r="I4674" s="9" t="str">
        <f>IF(N4674="A",IF(AND(HOUR(B4674)&gt;=7,HOUR(B4674)&lt;=18),"A","B"),IF(AND(HOUR(B4674)&gt;=7,HOUR(B4674)&lt;=18),"C","D"))</f>
        <v>B</v>
      </c>
      <c r="J4674" s="9" t="str">
        <f>IF(MONTH(B4674)&lt;10,CONCATENATE("0",MONTH(B4674)),MONTH(B4674))&amp;"/"&amp;  IF(DAY(B4674)&lt;10,CONCATENATE("0",DAY(B4674)),DAY(B4674))</f>
        <v>04/13</v>
      </c>
      <c r="K4674" s="9" t="str">
        <f>IF(C4674&lt;&gt;C4673,1,IF(L4674&lt;&gt;L4673,1,IF(B4674-B4673&gt;$Y$1,1,"")))</f>
        <v/>
      </c>
      <c r="L4674" s="9" t="str">
        <f>YEAR(B4674)&amp;"/"&amp; IF(MONTH(B4674)&lt;10,CONCATENATE("0",MONTH(B4674)),MONTH(B4674))</f>
        <v>2021/04</v>
      </c>
      <c r="M4674" s="11" t="str">
        <f>YEAR(B4674)&amp;"/"&amp; IF(MONTH(B4674)&lt;10,CONCATENATE("0",MONTH(B4674)),MONTH(B4674))&amp;"/"&amp;  IF(DAY(B4674)&lt;10,CONCATENATE("0",DAY(B4674)),DAY(B4674))</f>
        <v>2021/04/13</v>
      </c>
      <c r="N4674" s="9" t="str">
        <f>IF(OR(INT(MOD(M4674,4))=3,INT(MOD(M4674,4))=2),"A","C")</f>
        <v>A</v>
      </c>
      <c r="O4674" s="9" t="str">
        <f>IF(ISNA(VLOOKUP(MID(E4674,1,6)&amp;G4674,List!A:B,2,FALSE)),"",VLOOKUP(MID(E4674,1,6)&amp;G4674,List!A:B,2,FALSE))</f>
        <v>T11</v>
      </c>
      <c r="P4674" s="1"/>
      <c r="Q4674" s="8"/>
      <c r="R4674" s="8"/>
      <c r="S4674" s="1"/>
      <c r="U4674" s="3"/>
      <c r="V4674" s="2"/>
      <c r="W4674" s="1"/>
      <c r="X4674" s="6"/>
      <c r="Z4674" s="1"/>
    </row>
    <row r="4675" spans="1:26">
      <c r="A4675" s="16" t="s">
        <v>12451</v>
      </c>
      <c r="B4675" s="10">
        <v>44300.052534722221</v>
      </c>
      <c r="C4675" s="16" t="s">
        <v>11485</v>
      </c>
      <c r="D4675" s="16" t="s">
        <v>10147</v>
      </c>
      <c r="E4675" s="16" t="s">
        <v>10148</v>
      </c>
      <c r="F4675" s="16">
        <v>25</v>
      </c>
      <c r="G4675" s="16" t="s">
        <v>11171</v>
      </c>
      <c r="H4675" s="16" t="s">
        <v>5966</v>
      </c>
      <c r="I4675" s="9" t="str">
        <f>IF(N4675="A",IF(AND(HOUR(B4675)&gt;=7,HOUR(B4675)&lt;=18),"A","B"),IF(AND(HOUR(B4675)&gt;=7,HOUR(B4675)&lt;=18),"C","D"))</f>
        <v>D</v>
      </c>
      <c r="J4675" s="9" t="str">
        <f>IF(MONTH(B4675)&lt;10,CONCATENATE("0",MONTH(B4675)),MONTH(B4675))&amp;"/"&amp;  IF(DAY(B4675)&lt;10,CONCATENATE("0",DAY(B4675)),DAY(B4675))</f>
        <v>04/14</v>
      </c>
      <c r="K4675" s="9">
        <f>IF(C4675&lt;&gt;C4674,1,IF(L4675&lt;&gt;L4674,1,IF(B4675-B4674&gt;$Y$1,1,"")))</f>
        <v>1</v>
      </c>
      <c r="L4675" s="9" t="str">
        <f>YEAR(B4675)&amp;"/"&amp; IF(MONTH(B4675)&lt;10,CONCATENATE("0",MONTH(B4675)),MONTH(B4675))</f>
        <v>2021/04</v>
      </c>
      <c r="M4675" s="11" t="str">
        <f>YEAR(B4675)&amp;"/"&amp; IF(MONTH(B4675)&lt;10,CONCATENATE("0",MONTH(B4675)),MONTH(B4675))&amp;"/"&amp;  IF(DAY(B4675)&lt;10,CONCATENATE("0",DAY(B4675)),DAY(B4675))</f>
        <v>2021/04/14</v>
      </c>
      <c r="N4675" s="9" t="str">
        <f>IF(OR(INT(MOD(M4675,4))=3,INT(MOD(M4675,4))=2),"A","C")</f>
        <v>C</v>
      </c>
      <c r="O4675" s="9" t="str">
        <f>IF(ISNA(VLOOKUP(MID(E4675,1,6)&amp;G4675,List!A:B,2,FALSE)),"",VLOOKUP(MID(E4675,1,6)&amp;G4675,List!A:B,2,FALSE))</f>
        <v>T02</v>
      </c>
      <c r="P4675" s="1"/>
      <c r="Q4675" s="8"/>
      <c r="R4675" s="8"/>
      <c r="S4675" s="1"/>
      <c r="U4675" s="3"/>
      <c r="V4675" s="2"/>
      <c r="W4675" s="1"/>
      <c r="X4675" s="6"/>
      <c r="Z4675" s="1"/>
    </row>
    <row r="4676" spans="1:26">
      <c r="A4676" s="16" t="s">
        <v>12722</v>
      </c>
      <c r="B4676" s="10">
        <v>44300.052534722221</v>
      </c>
      <c r="C4676" s="16" t="s">
        <v>11485</v>
      </c>
      <c r="D4676" s="16" t="s">
        <v>10147</v>
      </c>
      <c r="E4676" s="16" t="s">
        <v>10148</v>
      </c>
      <c r="F4676" s="16">
        <v>25</v>
      </c>
      <c r="G4676" s="16" t="s">
        <v>11171</v>
      </c>
      <c r="H4676" s="16" t="s">
        <v>5966</v>
      </c>
      <c r="I4676" s="9" t="str">
        <f>IF(N4676="A",IF(AND(HOUR(B4676)&gt;=7,HOUR(B4676)&lt;=18),"A","B"),IF(AND(HOUR(B4676)&gt;=7,HOUR(B4676)&lt;=18),"C","D"))</f>
        <v>D</v>
      </c>
      <c r="J4676" s="9" t="str">
        <f>IF(MONTH(B4676)&lt;10,CONCATENATE("0",MONTH(B4676)),MONTH(B4676))&amp;"/"&amp;  IF(DAY(B4676)&lt;10,CONCATENATE("0",DAY(B4676)),DAY(B4676))</f>
        <v>04/14</v>
      </c>
      <c r="K4676" s="9" t="str">
        <f>IF(C4676&lt;&gt;C4675,1,IF(L4676&lt;&gt;L4675,1,IF(B4676-B4675&gt;$Y$1,1,"")))</f>
        <v/>
      </c>
      <c r="L4676" s="9" t="str">
        <f>YEAR(B4676)&amp;"/"&amp; IF(MONTH(B4676)&lt;10,CONCATENATE("0",MONTH(B4676)),MONTH(B4676))</f>
        <v>2021/04</v>
      </c>
      <c r="M4676" s="11" t="str">
        <f>YEAR(B4676)&amp;"/"&amp; IF(MONTH(B4676)&lt;10,CONCATENATE("0",MONTH(B4676)),MONTH(B4676))&amp;"/"&amp;  IF(DAY(B4676)&lt;10,CONCATENATE("0",DAY(B4676)),DAY(B4676))</f>
        <v>2021/04/14</v>
      </c>
      <c r="N4676" s="9" t="str">
        <f>IF(OR(INT(MOD(M4676,4))=3,INT(MOD(M4676,4))=2),"A","C")</f>
        <v>C</v>
      </c>
      <c r="O4676" s="9" t="str">
        <f>IF(ISNA(VLOOKUP(MID(E4676,1,6)&amp;G4676,List!A:B,2,FALSE)),"",VLOOKUP(MID(E4676,1,6)&amp;G4676,List!A:B,2,FALSE))</f>
        <v>T02</v>
      </c>
      <c r="P4676" s="1"/>
      <c r="Q4676" s="8"/>
      <c r="R4676" s="8"/>
      <c r="S4676" s="1"/>
      <c r="U4676" s="3"/>
      <c r="V4676" s="2"/>
      <c r="W4676" s="1"/>
      <c r="X4676" s="6"/>
      <c r="Z4676" s="1"/>
    </row>
    <row r="4677" spans="1:26">
      <c r="A4677" s="16" t="s">
        <v>12296</v>
      </c>
      <c r="B4677" s="10">
        <v>44300.052534722221</v>
      </c>
      <c r="C4677" s="16" t="s">
        <v>11485</v>
      </c>
      <c r="D4677" s="16" t="s">
        <v>10147</v>
      </c>
      <c r="E4677" s="16" t="s">
        <v>10148</v>
      </c>
      <c r="F4677" s="16">
        <v>25</v>
      </c>
      <c r="G4677" s="16" t="s">
        <v>11171</v>
      </c>
      <c r="H4677" s="16" t="s">
        <v>5966</v>
      </c>
      <c r="I4677" s="9" t="str">
        <f>IF(N4677="A",IF(AND(HOUR(B4677)&gt;=7,HOUR(B4677)&lt;=18),"A","B"),IF(AND(HOUR(B4677)&gt;=7,HOUR(B4677)&lt;=18),"C","D"))</f>
        <v>D</v>
      </c>
      <c r="J4677" s="9" t="str">
        <f>IF(MONTH(B4677)&lt;10,CONCATENATE("0",MONTH(B4677)),MONTH(B4677))&amp;"/"&amp;  IF(DAY(B4677)&lt;10,CONCATENATE("0",DAY(B4677)),DAY(B4677))</f>
        <v>04/14</v>
      </c>
      <c r="K4677" s="9" t="str">
        <f>IF(C4677&lt;&gt;C4676,1,IF(L4677&lt;&gt;L4676,1,IF(B4677-B4676&gt;$Y$1,1,"")))</f>
        <v/>
      </c>
      <c r="L4677" s="9" t="str">
        <f>YEAR(B4677)&amp;"/"&amp; IF(MONTH(B4677)&lt;10,CONCATENATE("0",MONTH(B4677)),MONTH(B4677))</f>
        <v>2021/04</v>
      </c>
      <c r="M4677" s="11" t="str">
        <f>YEAR(B4677)&amp;"/"&amp; IF(MONTH(B4677)&lt;10,CONCATENATE("0",MONTH(B4677)),MONTH(B4677))&amp;"/"&amp;  IF(DAY(B4677)&lt;10,CONCATENATE("0",DAY(B4677)),DAY(B4677))</f>
        <v>2021/04/14</v>
      </c>
      <c r="N4677" s="9" t="str">
        <f>IF(OR(INT(MOD(M4677,4))=3,INT(MOD(M4677,4))=2),"A","C")</f>
        <v>C</v>
      </c>
      <c r="O4677" s="9" t="str">
        <f>IF(ISNA(VLOOKUP(MID(E4677,1,6)&amp;G4677,List!A:B,2,FALSE)),"",VLOOKUP(MID(E4677,1,6)&amp;G4677,List!A:B,2,FALSE))</f>
        <v>T02</v>
      </c>
      <c r="P4677" s="1"/>
      <c r="Q4677" s="8"/>
      <c r="R4677" s="8"/>
      <c r="S4677" s="1"/>
      <c r="U4677" s="3"/>
      <c r="V4677" s="2"/>
      <c r="W4677" s="1"/>
      <c r="X4677" s="6"/>
      <c r="Z4677" s="1"/>
    </row>
    <row r="4678" spans="1:26">
      <c r="A4678" s="16" t="s">
        <v>11285</v>
      </c>
      <c r="B4678" s="10">
        <v>44300.052534722221</v>
      </c>
      <c r="C4678" s="16" t="s">
        <v>11485</v>
      </c>
      <c r="D4678" s="16" t="s">
        <v>10147</v>
      </c>
      <c r="E4678" s="16" t="s">
        <v>10148</v>
      </c>
      <c r="F4678" s="16">
        <v>25</v>
      </c>
      <c r="G4678" s="16" t="s">
        <v>11171</v>
      </c>
      <c r="H4678" s="16" t="s">
        <v>5966</v>
      </c>
      <c r="I4678" s="9" t="str">
        <f>IF(N4678="A",IF(AND(HOUR(B4678)&gt;=7,HOUR(B4678)&lt;=18),"A","B"),IF(AND(HOUR(B4678)&gt;=7,HOUR(B4678)&lt;=18),"C","D"))</f>
        <v>D</v>
      </c>
      <c r="J4678" s="9" t="str">
        <f>IF(MONTH(B4678)&lt;10,CONCATENATE("0",MONTH(B4678)),MONTH(B4678))&amp;"/"&amp;  IF(DAY(B4678)&lt;10,CONCATENATE("0",DAY(B4678)),DAY(B4678))</f>
        <v>04/14</v>
      </c>
      <c r="K4678" s="9" t="str">
        <f>IF(C4678&lt;&gt;C4677,1,IF(L4678&lt;&gt;L4677,1,IF(B4678-B4677&gt;$Y$1,1,"")))</f>
        <v/>
      </c>
      <c r="L4678" s="9" t="str">
        <f>YEAR(B4678)&amp;"/"&amp; IF(MONTH(B4678)&lt;10,CONCATENATE("0",MONTH(B4678)),MONTH(B4678))</f>
        <v>2021/04</v>
      </c>
      <c r="M4678" s="11" t="str">
        <f>YEAR(B4678)&amp;"/"&amp; IF(MONTH(B4678)&lt;10,CONCATENATE("0",MONTH(B4678)),MONTH(B4678))&amp;"/"&amp;  IF(DAY(B4678)&lt;10,CONCATENATE("0",DAY(B4678)),DAY(B4678))</f>
        <v>2021/04/14</v>
      </c>
      <c r="N4678" s="9" t="str">
        <f>IF(OR(INT(MOD(M4678,4))=3,INT(MOD(M4678,4))=2),"A","C")</f>
        <v>C</v>
      </c>
      <c r="O4678" s="9" t="str">
        <f>IF(ISNA(VLOOKUP(MID(E4678,1,6)&amp;G4678,List!A:B,2,FALSE)),"",VLOOKUP(MID(E4678,1,6)&amp;G4678,List!A:B,2,FALSE))</f>
        <v>T02</v>
      </c>
      <c r="P4678" s="1"/>
      <c r="Q4678" s="8"/>
      <c r="R4678" s="8"/>
      <c r="S4678" s="1"/>
      <c r="U4678" s="3"/>
      <c r="V4678" s="2"/>
      <c r="W4678" s="1"/>
      <c r="X4678" s="6"/>
      <c r="Z4678" s="1"/>
    </row>
    <row r="4679" spans="1:26">
      <c r="A4679" s="16" t="s">
        <v>12767</v>
      </c>
      <c r="B4679" s="10">
        <v>44300.203414351854</v>
      </c>
      <c r="C4679" s="16" t="s">
        <v>11485</v>
      </c>
      <c r="D4679" s="16" t="s">
        <v>12768</v>
      </c>
      <c r="E4679" s="16" t="s">
        <v>10741</v>
      </c>
      <c r="F4679" s="16">
        <v>25</v>
      </c>
      <c r="G4679" s="16" t="s">
        <v>11228</v>
      </c>
      <c r="H4679" s="16" t="s">
        <v>5966</v>
      </c>
      <c r="I4679" s="9" t="str">
        <f>IF(N4679="A",IF(AND(HOUR(B4679)&gt;=7,HOUR(B4679)&lt;=18),"A","B"),IF(AND(HOUR(B4679)&gt;=7,HOUR(B4679)&lt;=18),"C","D"))</f>
        <v>D</v>
      </c>
      <c r="J4679" s="9" t="str">
        <f>IF(MONTH(B4679)&lt;10,CONCATENATE("0",MONTH(B4679)),MONTH(B4679))&amp;"/"&amp;  IF(DAY(B4679)&lt;10,CONCATENATE("0",DAY(B4679)),DAY(B4679))</f>
        <v>04/14</v>
      </c>
      <c r="K4679" s="9">
        <f>IF(C4679&lt;&gt;C4678,1,IF(L4679&lt;&gt;L4678,1,IF(B4679-B4678&gt;$Y$1,1,"")))</f>
        <v>1</v>
      </c>
      <c r="L4679" s="9" t="str">
        <f>YEAR(B4679)&amp;"/"&amp; IF(MONTH(B4679)&lt;10,CONCATENATE("0",MONTH(B4679)),MONTH(B4679))</f>
        <v>2021/04</v>
      </c>
      <c r="M4679" s="11" t="str">
        <f>YEAR(B4679)&amp;"/"&amp; IF(MONTH(B4679)&lt;10,CONCATENATE("0",MONTH(B4679)),MONTH(B4679))&amp;"/"&amp;  IF(DAY(B4679)&lt;10,CONCATENATE("0",DAY(B4679)),DAY(B4679))</f>
        <v>2021/04/14</v>
      </c>
      <c r="N4679" s="9" t="str">
        <f>IF(OR(INT(MOD(M4679,4))=3,INT(MOD(M4679,4))=2),"A","C")</f>
        <v>C</v>
      </c>
      <c r="O4679" s="9" t="str">
        <f>IF(ISNA(VLOOKUP(MID(E4679,1,6)&amp;G4679,List!A:B,2,FALSE)),"",VLOOKUP(MID(E4679,1,6)&amp;G4679,List!A:B,2,FALSE))</f>
        <v>T06</v>
      </c>
      <c r="P4679" s="1"/>
      <c r="Q4679" s="8"/>
      <c r="R4679" s="8"/>
      <c r="S4679" s="1"/>
      <c r="U4679" s="3"/>
      <c r="V4679" s="2"/>
      <c r="W4679" s="1"/>
      <c r="X4679" s="6"/>
      <c r="Z4679" s="1"/>
    </row>
    <row r="4680" spans="1:26">
      <c r="A4680" s="16" t="s">
        <v>14505</v>
      </c>
      <c r="B4680" s="10">
        <v>44300.203414351854</v>
      </c>
      <c r="C4680" s="16" t="s">
        <v>11485</v>
      </c>
      <c r="D4680" s="16" t="s">
        <v>11349</v>
      </c>
      <c r="E4680" s="16" t="s">
        <v>11350</v>
      </c>
      <c r="F4680" s="16">
        <v>25</v>
      </c>
      <c r="G4680" s="16" t="s">
        <v>11400</v>
      </c>
      <c r="H4680" s="16" t="s">
        <v>5966</v>
      </c>
      <c r="I4680" s="9" t="str">
        <f>IF(N4680="A",IF(AND(HOUR(B4680)&gt;=7,HOUR(B4680)&lt;=18),"A","B"),IF(AND(HOUR(B4680)&gt;=7,HOUR(B4680)&lt;=18),"C","D"))</f>
        <v>D</v>
      </c>
      <c r="J4680" s="9" t="str">
        <f>IF(MONTH(B4680)&lt;10,CONCATENATE("0",MONTH(B4680)),MONTH(B4680))&amp;"/"&amp;  IF(DAY(B4680)&lt;10,CONCATENATE("0",DAY(B4680)),DAY(B4680))</f>
        <v>04/14</v>
      </c>
      <c r="K4680" s="9" t="str">
        <f>IF(C4680&lt;&gt;C4679,1,IF(L4680&lt;&gt;L4679,1,IF(B4680-B4679&gt;$Y$1,1,"")))</f>
        <v/>
      </c>
      <c r="L4680" s="9" t="str">
        <f>YEAR(B4680)&amp;"/"&amp; IF(MONTH(B4680)&lt;10,CONCATENATE("0",MONTH(B4680)),MONTH(B4680))</f>
        <v>2021/04</v>
      </c>
      <c r="M4680" s="11" t="str">
        <f>YEAR(B4680)&amp;"/"&amp; IF(MONTH(B4680)&lt;10,CONCATENATE("0",MONTH(B4680)),MONTH(B4680))&amp;"/"&amp;  IF(DAY(B4680)&lt;10,CONCATENATE("0",DAY(B4680)),DAY(B4680))</f>
        <v>2021/04/14</v>
      </c>
      <c r="N4680" s="9" t="str">
        <f>IF(OR(INT(MOD(M4680,4))=3,INT(MOD(M4680,4))=2),"A","C")</f>
        <v>C</v>
      </c>
      <c r="O4680" s="9" t="str">
        <f>IF(ISNA(VLOOKUP(MID(E4680,1,6)&amp;G4680,List!A:B,2,FALSE)),"",VLOOKUP(MID(E4680,1,6)&amp;G4680,List!A:B,2,FALSE))</f>
        <v>T06</v>
      </c>
      <c r="P4680" s="1"/>
      <c r="Q4680" s="8"/>
      <c r="R4680" s="8"/>
      <c r="S4680" s="1"/>
      <c r="U4680" s="3"/>
      <c r="V4680" s="2"/>
      <c r="W4680" s="1"/>
      <c r="X4680" s="6"/>
      <c r="Z4680" s="1"/>
    </row>
    <row r="4681" spans="1:26">
      <c r="A4681" s="16" t="s">
        <v>13684</v>
      </c>
      <c r="B4681" s="10">
        <v>44300.203414351854</v>
      </c>
      <c r="C4681" s="16" t="s">
        <v>11485</v>
      </c>
      <c r="D4681" s="16" t="s">
        <v>13239</v>
      </c>
      <c r="E4681" s="16" t="s">
        <v>10202</v>
      </c>
      <c r="F4681" s="16">
        <v>25</v>
      </c>
      <c r="G4681" s="16" t="s">
        <v>11400</v>
      </c>
      <c r="H4681" s="16" t="s">
        <v>5966</v>
      </c>
      <c r="I4681" s="9" t="str">
        <f>IF(N4681="A",IF(AND(HOUR(B4681)&gt;=7,HOUR(B4681)&lt;=18),"A","B"),IF(AND(HOUR(B4681)&gt;=7,HOUR(B4681)&lt;=18),"C","D"))</f>
        <v>D</v>
      </c>
      <c r="J4681" s="9" t="str">
        <f>IF(MONTH(B4681)&lt;10,CONCATENATE("0",MONTH(B4681)),MONTH(B4681))&amp;"/"&amp;  IF(DAY(B4681)&lt;10,CONCATENATE("0",DAY(B4681)),DAY(B4681))</f>
        <v>04/14</v>
      </c>
      <c r="K4681" s="9" t="str">
        <f>IF(C4681&lt;&gt;C4680,1,IF(L4681&lt;&gt;L4680,1,IF(B4681-B4680&gt;$Y$1,1,"")))</f>
        <v/>
      </c>
      <c r="L4681" s="9" t="str">
        <f>YEAR(B4681)&amp;"/"&amp; IF(MONTH(B4681)&lt;10,CONCATENATE("0",MONTH(B4681)),MONTH(B4681))</f>
        <v>2021/04</v>
      </c>
      <c r="M4681" s="11" t="str">
        <f>YEAR(B4681)&amp;"/"&amp; IF(MONTH(B4681)&lt;10,CONCATENATE("0",MONTH(B4681)),MONTH(B4681))&amp;"/"&amp;  IF(DAY(B4681)&lt;10,CONCATENATE("0",DAY(B4681)),DAY(B4681))</f>
        <v>2021/04/14</v>
      </c>
      <c r="N4681" s="9" t="str">
        <f>IF(OR(INT(MOD(M4681,4))=3,INT(MOD(M4681,4))=2),"A","C")</f>
        <v>C</v>
      </c>
      <c r="O4681" s="9" t="str">
        <f>IF(ISNA(VLOOKUP(MID(E4681,1,6)&amp;G4681,List!A:B,2,FALSE)),"",VLOOKUP(MID(E4681,1,6)&amp;G4681,List!A:B,2,FALSE))</f>
        <v>T06</v>
      </c>
      <c r="P4681" s="1"/>
      <c r="Q4681" s="8"/>
      <c r="R4681" s="8"/>
      <c r="S4681" s="1"/>
      <c r="U4681" s="3"/>
      <c r="V4681" s="2"/>
      <c r="W4681" s="1"/>
      <c r="X4681" s="6"/>
      <c r="Z4681" s="1"/>
    </row>
    <row r="4682" spans="1:26">
      <c r="A4682" s="16" t="s">
        <v>14506</v>
      </c>
      <c r="B4682" s="10">
        <v>44300.203414351854</v>
      </c>
      <c r="C4682" s="16" t="s">
        <v>11485</v>
      </c>
      <c r="D4682" s="16" t="s">
        <v>11093</v>
      </c>
      <c r="E4682" s="16" t="s">
        <v>10186</v>
      </c>
      <c r="F4682" s="16">
        <v>25</v>
      </c>
      <c r="G4682" s="16" t="s">
        <v>11228</v>
      </c>
      <c r="H4682" s="16" t="s">
        <v>5966</v>
      </c>
      <c r="I4682" s="9" t="str">
        <f>IF(N4682="A",IF(AND(HOUR(B4682)&gt;=7,HOUR(B4682)&lt;=18),"A","B"),IF(AND(HOUR(B4682)&gt;=7,HOUR(B4682)&lt;=18),"C","D"))</f>
        <v>D</v>
      </c>
      <c r="J4682" s="9" t="str">
        <f>IF(MONTH(B4682)&lt;10,CONCATENATE("0",MONTH(B4682)),MONTH(B4682))&amp;"/"&amp;  IF(DAY(B4682)&lt;10,CONCATENATE("0",DAY(B4682)),DAY(B4682))</f>
        <v>04/14</v>
      </c>
      <c r="K4682" s="9" t="str">
        <f>IF(C4682&lt;&gt;C4681,1,IF(L4682&lt;&gt;L4681,1,IF(B4682-B4681&gt;$Y$1,1,"")))</f>
        <v/>
      </c>
      <c r="L4682" s="9" t="str">
        <f>YEAR(B4682)&amp;"/"&amp; IF(MONTH(B4682)&lt;10,CONCATENATE("0",MONTH(B4682)),MONTH(B4682))</f>
        <v>2021/04</v>
      </c>
      <c r="M4682" s="11" t="str">
        <f>YEAR(B4682)&amp;"/"&amp; IF(MONTH(B4682)&lt;10,CONCATENATE("0",MONTH(B4682)),MONTH(B4682))&amp;"/"&amp;  IF(DAY(B4682)&lt;10,CONCATENATE("0",DAY(B4682)),DAY(B4682))</f>
        <v>2021/04/14</v>
      </c>
      <c r="N4682" s="9" t="str">
        <f>IF(OR(INT(MOD(M4682,4))=3,INT(MOD(M4682,4))=2),"A","C")</f>
        <v>C</v>
      </c>
      <c r="O4682" s="9" t="str">
        <f>IF(ISNA(VLOOKUP(MID(E4682,1,6)&amp;G4682,List!A:B,2,FALSE)),"",VLOOKUP(MID(E4682,1,6)&amp;G4682,List!A:B,2,FALSE))</f>
        <v>T06</v>
      </c>
      <c r="P4682" s="1"/>
      <c r="Q4682" s="8"/>
      <c r="R4682" s="8"/>
      <c r="S4682" s="1"/>
      <c r="U4682" s="3"/>
      <c r="V4682" s="2"/>
      <c r="W4682" s="1"/>
      <c r="X4682" s="6"/>
      <c r="Z4682" s="1"/>
    </row>
    <row r="4683" spans="1:26">
      <c r="A4683" s="16" t="s">
        <v>14507</v>
      </c>
      <c r="B4683" s="10">
        <v>44300.203414351854</v>
      </c>
      <c r="C4683" s="16" t="s">
        <v>11485</v>
      </c>
      <c r="D4683" s="16" t="s">
        <v>10364</v>
      </c>
      <c r="E4683" s="16" t="s">
        <v>10340</v>
      </c>
      <c r="F4683" s="16">
        <v>25</v>
      </c>
      <c r="G4683" s="16" t="s">
        <v>11400</v>
      </c>
      <c r="H4683" s="16" t="s">
        <v>5966</v>
      </c>
      <c r="I4683" s="9" t="str">
        <f>IF(N4683="A",IF(AND(HOUR(B4683)&gt;=7,HOUR(B4683)&lt;=18),"A","B"),IF(AND(HOUR(B4683)&gt;=7,HOUR(B4683)&lt;=18),"C","D"))</f>
        <v>D</v>
      </c>
      <c r="J4683" s="9" t="str">
        <f>IF(MONTH(B4683)&lt;10,CONCATENATE("0",MONTH(B4683)),MONTH(B4683))&amp;"/"&amp;  IF(DAY(B4683)&lt;10,CONCATENATE("0",DAY(B4683)),DAY(B4683))</f>
        <v>04/14</v>
      </c>
      <c r="K4683" s="9" t="str">
        <f>IF(C4683&lt;&gt;C4682,1,IF(L4683&lt;&gt;L4682,1,IF(B4683-B4682&gt;$Y$1,1,"")))</f>
        <v/>
      </c>
      <c r="L4683" s="9" t="str">
        <f>YEAR(B4683)&amp;"/"&amp; IF(MONTH(B4683)&lt;10,CONCATENATE("0",MONTH(B4683)),MONTH(B4683))</f>
        <v>2021/04</v>
      </c>
      <c r="M4683" s="11" t="str">
        <f>YEAR(B4683)&amp;"/"&amp; IF(MONTH(B4683)&lt;10,CONCATENATE("0",MONTH(B4683)),MONTH(B4683))&amp;"/"&amp;  IF(DAY(B4683)&lt;10,CONCATENATE("0",DAY(B4683)),DAY(B4683))</f>
        <v>2021/04/14</v>
      </c>
      <c r="N4683" s="9" t="str">
        <f>IF(OR(INT(MOD(M4683,4))=3,INT(MOD(M4683,4))=2),"A","C")</f>
        <v>C</v>
      </c>
      <c r="O4683" s="9" t="str">
        <f>IF(ISNA(VLOOKUP(MID(E4683,1,6)&amp;G4683,List!A:B,2,FALSE)),"",VLOOKUP(MID(E4683,1,6)&amp;G4683,List!A:B,2,FALSE))</f>
        <v>T06</v>
      </c>
      <c r="P4683" s="1"/>
      <c r="Q4683" s="8"/>
      <c r="R4683" s="8"/>
      <c r="S4683" s="1"/>
      <c r="U4683" s="3"/>
      <c r="V4683" s="2"/>
      <c r="W4683" s="1"/>
      <c r="X4683" s="6"/>
      <c r="Z4683" s="1"/>
    </row>
    <row r="4684" spans="1:26">
      <c r="A4684" s="16" t="s">
        <v>13029</v>
      </c>
      <c r="B4684" s="10">
        <v>44300.203414351854</v>
      </c>
      <c r="C4684" s="16" t="s">
        <v>11485</v>
      </c>
      <c r="D4684" s="16" t="s">
        <v>10242</v>
      </c>
      <c r="E4684" s="16" t="s">
        <v>10243</v>
      </c>
      <c r="F4684" s="16">
        <v>25</v>
      </c>
      <c r="G4684" s="16" t="s">
        <v>11400</v>
      </c>
      <c r="H4684" s="16" t="s">
        <v>5966</v>
      </c>
      <c r="I4684" s="9" t="str">
        <f>IF(N4684="A",IF(AND(HOUR(B4684)&gt;=7,HOUR(B4684)&lt;=18),"A","B"),IF(AND(HOUR(B4684)&gt;=7,HOUR(B4684)&lt;=18),"C","D"))</f>
        <v>D</v>
      </c>
      <c r="J4684" s="9" t="str">
        <f>IF(MONTH(B4684)&lt;10,CONCATENATE("0",MONTH(B4684)),MONTH(B4684))&amp;"/"&amp;  IF(DAY(B4684)&lt;10,CONCATENATE("0",DAY(B4684)),DAY(B4684))</f>
        <v>04/14</v>
      </c>
      <c r="K4684" s="9" t="str">
        <f>IF(C4684&lt;&gt;C4683,1,IF(L4684&lt;&gt;L4683,1,IF(B4684-B4683&gt;$Y$1,1,"")))</f>
        <v/>
      </c>
      <c r="L4684" s="9" t="str">
        <f>YEAR(B4684)&amp;"/"&amp; IF(MONTH(B4684)&lt;10,CONCATENATE("0",MONTH(B4684)),MONTH(B4684))</f>
        <v>2021/04</v>
      </c>
      <c r="M4684" s="11" t="str">
        <f>YEAR(B4684)&amp;"/"&amp; IF(MONTH(B4684)&lt;10,CONCATENATE("0",MONTH(B4684)),MONTH(B4684))&amp;"/"&amp;  IF(DAY(B4684)&lt;10,CONCATENATE("0",DAY(B4684)),DAY(B4684))</f>
        <v>2021/04/14</v>
      </c>
      <c r="N4684" s="9" t="str">
        <f>IF(OR(INT(MOD(M4684,4))=3,INT(MOD(M4684,4))=2),"A","C")</f>
        <v>C</v>
      </c>
      <c r="O4684" s="9" t="str">
        <f>IF(ISNA(VLOOKUP(MID(E4684,1,6)&amp;G4684,List!A:B,2,FALSE)),"",VLOOKUP(MID(E4684,1,6)&amp;G4684,List!A:B,2,FALSE))</f>
        <v>T06</v>
      </c>
      <c r="P4684" s="1"/>
      <c r="Q4684" s="8"/>
      <c r="R4684" s="8"/>
      <c r="S4684" s="1"/>
      <c r="U4684" s="3"/>
      <c r="V4684" s="2"/>
      <c r="W4684" s="1"/>
      <c r="X4684" s="6"/>
      <c r="Z4684" s="1"/>
    </row>
    <row r="4685" spans="1:26">
      <c r="A4685" s="16" t="s">
        <v>13820</v>
      </c>
      <c r="B4685" s="10">
        <v>44300.413680555554</v>
      </c>
      <c r="C4685" s="16" t="s">
        <v>11485</v>
      </c>
      <c r="D4685" s="16" t="s">
        <v>10619</v>
      </c>
      <c r="E4685" s="16" t="s">
        <v>10550</v>
      </c>
      <c r="F4685" s="16">
        <v>25</v>
      </c>
      <c r="G4685" s="16" t="s">
        <v>11171</v>
      </c>
      <c r="H4685" s="16" t="s">
        <v>5966</v>
      </c>
      <c r="I4685" s="9" t="str">
        <f>IF(N4685="A",IF(AND(HOUR(B4685)&gt;=7,HOUR(B4685)&lt;=18),"A","B"),IF(AND(HOUR(B4685)&gt;=7,HOUR(B4685)&lt;=18),"C","D"))</f>
        <v>C</v>
      </c>
      <c r="J4685" s="9" t="str">
        <f>IF(MONTH(B4685)&lt;10,CONCATENATE("0",MONTH(B4685)),MONTH(B4685))&amp;"/"&amp;  IF(DAY(B4685)&lt;10,CONCATENATE("0",DAY(B4685)),DAY(B4685))</f>
        <v>04/14</v>
      </c>
      <c r="K4685" s="9">
        <f>IF(C4685&lt;&gt;C4684,1,IF(L4685&lt;&gt;L4684,1,IF(B4685-B4684&gt;$Y$1,1,"")))</f>
        <v>1</v>
      </c>
      <c r="L4685" s="9" t="str">
        <f>YEAR(B4685)&amp;"/"&amp; IF(MONTH(B4685)&lt;10,CONCATENATE("0",MONTH(B4685)),MONTH(B4685))</f>
        <v>2021/04</v>
      </c>
      <c r="M4685" s="11" t="str">
        <f>YEAR(B4685)&amp;"/"&amp; IF(MONTH(B4685)&lt;10,CONCATENATE("0",MONTH(B4685)),MONTH(B4685))&amp;"/"&amp;  IF(DAY(B4685)&lt;10,CONCATENATE("0",DAY(B4685)),DAY(B4685))</f>
        <v>2021/04/14</v>
      </c>
      <c r="N4685" s="9" t="str">
        <f>IF(OR(INT(MOD(M4685,4))=3,INT(MOD(M4685,4))=2),"A","C")</f>
        <v>C</v>
      </c>
      <c r="O4685" s="9" t="str">
        <f>IF(ISNA(VLOOKUP(MID(E4685,1,6)&amp;G4685,List!A:B,2,FALSE)),"",VLOOKUP(MID(E4685,1,6)&amp;G4685,List!A:B,2,FALSE))</f>
        <v>T04</v>
      </c>
      <c r="P4685" s="1"/>
      <c r="Q4685" s="8"/>
      <c r="R4685" s="8"/>
      <c r="S4685" s="1"/>
      <c r="U4685" s="3"/>
      <c r="V4685" s="2"/>
      <c r="W4685" s="1"/>
      <c r="X4685" s="6"/>
      <c r="Z4685" s="1"/>
    </row>
    <row r="4686" spans="1:26">
      <c r="A4686" s="16" t="s">
        <v>13821</v>
      </c>
      <c r="B4686" s="10">
        <v>44300.413680555554</v>
      </c>
      <c r="C4686" s="16" t="s">
        <v>11485</v>
      </c>
      <c r="D4686" s="16" t="s">
        <v>10242</v>
      </c>
      <c r="E4686" s="16" t="s">
        <v>10243</v>
      </c>
      <c r="F4686" s="16">
        <v>25</v>
      </c>
      <c r="G4686" s="16" t="s">
        <v>11171</v>
      </c>
      <c r="H4686" s="16" t="s">
        <v>5966</v>
      </c>
      <c r="I4686" s="9" t="str">
        <f>IF(N4686="A",IF(AND(HOUR(B4686)&gt;=7,HOUR(B4686)&lt;=18),"A","B"),IF(AND(HOUR(B4686)&gt;=7,HOUR(B4686)&lt;=18),"C","D"))</f>
        <v>C</v>
      </c>
      <c r="J4686" s="9" t="str">
        <f>IF(MONTH(B4686)&lt;10,CONCATENATE("0",MONTH(B4686)),MONTH(B4686))&amp;"/"&amp;  IF(DAY(B4686)&lt;10,CONCATENATE("0",DAY(B4686)),DAY(B4686))</f>
        <v>04/14</v>
      </c>
      <c r="K4686" s="9" t="str">
        <f>IF(C4686&lt;&gt;C4685,1,IF(L4686&lt;&gt;L4685,1,IF(B4686-B4685&gt;$Y$1,1,"")))</f>
        <v/>
      </c>
      <c r="L4686" s="9" t="str">
        <f>YEAR(B4686)&amp;"/"&amp; IF(MONTH(B4686)&lt;10,CONCATENATE("0",MONTH(B4686)),MONTH(B4686))</f>
        <v>2021/04</v>
      </c>
      <c r="M4686" s="11" t="str">
        <f>YEAR(B4686)&amp;"/"&amp; IF(MONTH(B4686)&lt;10,CONCATENATE("0",MONTH(B4686)),MONTH(B4686))&amp;"/"&amp;  IF(DAY(B4686)&lt;10,CONCATENATE("0",DAY(B4686)),DAY(B4686))</f>
        <v>2021/04/14</v>
      </c>
      <c r="N4686" s="9" t="str">
        <f>IF(OR(INT(MOD(M4686,4))=3,INT(MOD(M4686,4))=2),"A","C")</f>
        <v>C</v>
      </c>
      <c r="O4686" s="9" t="str">
        <f>IF(ISNA(VLOOKUP(MID(E4686,1,6)&amp;G4686,List!A:B,2,FALSE)),"",VLOOKUP(MID(E4686,1,6)&amp;G4686,List!A:B,2,FALSE))</f>
        <v>T04</v>
      </c>
      <c r="P4686" s="1"/>
      <c r="Q4686" s="8"/>
      <c r="R4686" s="8"/>
      <c r="S4686" s="1"/>
      <c r="U4686" s="3"/>
      <c r="V4686" s="2"/>
      <c r="W4686" s="1"/>
      <c r="X4686" s="6"/>
      <c r="Z4686" s="1"/>
    </row>
    <row r="4687" spans="1:26">
      <c r="A4687" s="16" t="s">
        <v>13345</v>
      </c>
      <c r="B4687" s="10">
        <v>44300.413680555554</v>
      </c>
      <c r="C4687" s="16" t="s">
        <v>11485</v>
      </c>
      <c r="D4687" s="16" t="s">
        <v>10170</v>
      </c>
      <c r="E4687" s="16" t="s">
        <v>10171</v>
      </c>
      <c r="F4687" s="16">
        <v>25</v>
      </c>
      <c r="G4687" s="16" t="s">
        <v>11171</v>
      </c>
      <c r="H4687" s="16" t="s">
        <v>5966</v>
      </c>
      <c r="I4687" s="9" t="str">
        <f>IF(N4687="A",IF(AND(HOUR(B4687)&gt;=7,HOUR(B4687)&lt;=18),"A","B"),IF(AND(HOUR(B4687)&gt;=7,HOUR(B4687)&lt;=18),"C","D"))</f>
        <v>C</v>
      </c>
      <c r="J4687" s="9" t="str">
        <f>IF(MONTH(B4687)&lt;10,CONCATENATE("0",MONTH(B4687)),MONTH(B4687))&amp;"/"&amp;  IF(DAY(B4687)&lt;10,CONCATENATE("0",DAY(B4687)),DAY(B4687))</f>
        <v>04/14</v>
      </c>
      <c r="K4687" s="9" t="str">
        <f>IF(C4687&lt;&gt;C4686,1,IF(L4687&lt;&gt;L4686,1,IF(B4687-B4686&gt;$Y$1,1,"")))</f>
        <v/>
      </c>
      <c r="L4687" s="9" t="str">
        <f>YEAR(B4687)&amp;"/"&amp; IF(MONTH(B4687)&lt;10,CONCATENATE("0",MONTH(B4687)),MONTH(B4687))</f>
        <v>2021/04</v>
      </c>
      <c r="M4687" s="11" t="str">
        <f>YEAR(B4687)&amp;"/"&amp; IF(MONTH(B4687)&lt;10,CONCATENATE("0",MONTH(B4687)),MONTH(B4687))&amp;"/"&amp;  IF(DAY(B4687)&lt;10,CONCATENATE("0",DAY(B4687)),DAY(B4687))</f>
        <v>2021/04/14</v>
      </c>
      <c r="N4687" s="9" t="str">
        <f>IF(OR(INT(MOD(M4687,4))=3,INT(MOD(M4687,4))=2),"A","C")</f>
        <v>C</v>
      </c>
      <c r="O4687" s="9" t="str">
        <f>IF(ISNA(VLOOKUP(MID(E4687,1,6)&amp;G4687,List!A:B,2,FALSE)),"",VLOOKUP(MID(E4687,1,6)&amp;G4687,List!A:B,2,FALSE))</f>
        <v>T04</v>
      </c>
      <c r="P4687" s="1"/>
      <c r="Q4687" s="8"/>
      <c r="R4687" s="8"/>
      <c r="S4687" s="1"/>
      <c r="U4687" s="3"/>
      <c r="V4687" s="2"/>
      <c r="W4687" s="1"/>
      <c r="X4687" s="6"/>
      <c r="Z4687" s="1"/>
    </row>
    <row r="4688" spans="1:26">
      <c r="A4688" s="16" t="s">
        <v>10857</v>
      </c>
      <c r="B4688" s="10">
        <v>44300.413680555554</v>
      </c>
      <c r="C4688" s="16" t="s">
        <v>11485</v>
      </c>
      <c r="D4688" s="16" t="s">
        <v>10226</v>
      </c>
      <c r="E4688" s="16" t="s">
        <v>10227</v>
      </c>
      <c r="F4688" s="16">
        <v>25</v>
      </c>
      <c r="G4688" s="16" t="s">
        <v>11171</v>
      </c>
      <c r="H4688" s="16" t="s">
        <v>5966</v>
      </c>
      <c r="I4688" s="9" t="str">
        <f>IF(N4688="A",IF(AND(HOUR(B4688)&gt;=7,HOUR(B4688)&lt;=18),"A","B"),IF(AND(HOUR(B4688)&gt;=7,HOUR(B4688)&lt;=18),"C","D"))</f>
        <v>C</v>
      </c>
      <c r="J4688" s="9" t="str">
        <f>IF(MONTH(B4688)&lt;10,CONCATENATE("0",MONTH(B4688)),MONTH(B4688))&amp;"/"&amp;  IF(DAY(B4688)&lt;10,CONCATENATE("0",DAY(B4688)),DAY(B4688))</f>
        <v>04/14</v>
      </c>
      <c r="K4688" s="9" t="str">
        <f>IF(C4688&lt;&gt;C4687,1,IF(L4688&lt;&gt;L4687,1,IF(B4688-B4687&gt;$Y$1,1,"")))</f>
        <v/>
      </c>
      <c r="L4688" s="9" t="str">
        <f>YEAR(B4688)&amp;"/"&amp; IF(MONTH(B4688)&lt;10,CONCATENATE("0",MONTH(B4688)),MONTH(B4688))</f>
        <v>2021/04</v>
      </c>
      <c r="M4688" s="11" t="str">
        <f>YEAR(B4688)&amp;"/"&amp; IF(MONTH(B4688)&lt;10,CONCATENATE("0",MONTH(B4688)),MONTH(B4688))&amp;"/"&amp;  IF(DAY(B4688)&lt;10,CONCATENATE("0",DAY(B4688)),DAY(B4688))</f>
        <v>2021/04/14</v>
      </c>
      <c r="N4688" s="9" t="str">
        <f>IF(OR(INT(MOD(M4688,4))=3,INT(MOD(M4688,4))=2),"A","C")</f>
        <v>C</v>
      </c>
      <c r="O4688" s="9" t="str">
        <f>IF(ISNA(VLOOKUP(MID(E4688,1,6)&amp;G4688,List!A:B,2,FALSE)),"",VLOOKUP(MID(E4688,1,6)&amp;G4688,List!A:B,2,FALSE))</f>
        <v>T04</v>
      </c>
      <c r="P4688" s="1"/>
      <c r="Q4688" s="8"/>
      <c r="R4688" s="8"/>
      <c r="S4688" s="1"/>
      <c r="U4688" s="3"/>
      <c r="V4688" s="2"/>
      <c r="W4688" s="1"/>
      <c r="X4688" s="6"/>
      <c r="Z4688" s="1"/>
    </row>
    <row r="4689" spans="1:26">
      <c r="A4689" s="16" t="s">
        <v>13407</v>
      </c>
      <c r="B4689" s="10">
        <v>44300.413680555554</v>
      </c>
      <c r="C4689" s="16" t="s">
        <v>11485</v>
      </c>
      <c r="D4689" s="16" t="s">
        <v>10173</v>
      </c>
      <c r="E4689" s="16" t="s">
        <v>10174</v>
      </c>
      <c r="F4689" s="16">
        <v>25</v>
      </c>
      <c r="G4689" s="16" t="s">
        <v>11171</v>
      </c>
      <c r="H4689" s="16" t="s">
        <v>5966</v>
      </c>
      <c r="I4689" s="9" t="str">
        <f>IF(N4689="A",IF(AND(HOUR(B4689)&gt;=7,HOUR(B4689)&lt;=18),"A","B"),IF(AND(HOUR(B4689)&gt;=7,HOUR(B4689)&lt;=18),"C","D"))</f>
        <v>C</v>
      </c>
      <c r="J4689" s="9" t="str">
        <f>IF(MONTH(B4689)&lt;10,CONCATENATE("0",MONTH(B4689)),MONTH(B4689))&amp;"/"&amp;  IF(DAY(B4689)&lt;10,CONCATENATE("0",DAY(B4689)),DAY(B4689))</f>
        <v>04/14</v>
      </c>
      <c r="K4689" s="9" t="str">
        <f>IF(C4689&lt;&gt;C4688,1,IF(L4689&lt;&gt;L4688,1,IF(B4689-B4688&gt;$Y$1,1,"")))</f>
        <v/>
      </c>
      <c r="L4689" s="9" t="str">
        <f>YEAR(B4689)&amp;"/"&amp; IF(MONTH(B4689)&lt;10,CONCATENATE("0",MONTH(B4689)),MONTH(B4689))</f>
        <v>2021/04</v>
      </c>
      <c r="M4689" s="11" t="str">
        <f>YEAR(B4689)&amp;"/"&amp; IF(MONTH(B4689)&lt;10,CONCATENATE("0",MONTH(B4689)),MONTH(B4689))&amp;"/"&amp;  IF(DAY(B4689)&lt;10,CONCATENATE("0",DAY(B4689)),DAY(B4689))</f>
        <v>2021/04/14</v>
      </c>
      <c r="N4689" s="9" t="str">
        <f>IF(OR(INT(MOD(M4689,4))=3,INT(MOD(M4689,4))=2),"A","C")</f>
        <v>C</v>
      </c>
      <c r="O4689" s="9" t="str">
        <f>IF(ISNA(VLOOKUP(MID(E4689,1,6)&amp;G4689,List!A:B,2,FALSE)),"",VLOOKUP(MID(E4689,1,6)&amp;G4689,List!A:B,2,FALSE))</f>
        <v>T04</v>
      </c>
      <c r="P4689" s="1"/>
      <c r="Q4689" s="8"/>
      <c r="R4689" s="8"/>
      <c r="S4689" s="1"/>
      <c r="U4689" s="3"/>
      <c r="V4689" s="2"/>
      <c r="W4689" s="1"/>
      <c r="X4689" s="6"/>
      <c r="Z4689" s="1"/>
    </row>
    <row r="4690" spans="1:26">
      <c r="A4690" s="16" t="s">
        <v>12625</v>
      </c>
      <c r="B4690" s="10">
        <v>44300.413680555554</v>
      </c>
      <c r="C4690" s="16" t="s">
        <v>11485</v>
      </c>
      <c r="D4690" s="16" t="s">
        <v>10173</v>
      </c>
      <c r="E4690" s="16" t="s">
        <v>10174</v>
      </c>
      <c r="F4690" s="16">
        <v>25</v>
      </c>
      <c r="G4690" s="16" t="s">
        <v>11171</v>
      </c>
      <c r="H4690" s="16" t="s">
        <v>5966</v>
      </c>
      <c r="I4690" s="9" t="str">
        <f>IF(N4690="A",IF(AND(HOUR(B4690)&gt;=7,HOUR(B4690)&lt;=18),"A","B"),IF(AND(HOUR(B4690)&gt;=7,HOUR(B4690)&lt;=18),"C","D"))</f>
        <v>C</v>
      </c>
      <c r="J4690" s="9" t="str">
        <f>IF(MONTH(B4690)&lt;10,CONCATENATE("0",MONTH(B4690)),MONTH(B4690))&amp;"/"&amp;  IF(DAY(B4690)&lt;10,CONCATENATE("0",DAY(B4690)),DAY(B4690))</f>
        <v>04/14</v>
      </c>
      <c r="K4690" s="9" t="str">
        <f>IF(C4690&lt;&gt;C4689,1,IF(L4690&lt;&gt;L4689,1,IF(B4690-B4689&gt;$Y$1,1,"")))</f>
        <v/>
      </c>
      <c r="L4690" s="9" t="str">
        <f>YEAR(B4690)&amp;"/"&amp; IF(MONTH(B4690)&lt;10,CONCATENATE("0",MONTH(B4690)),MONTH(B4690))</f>
        <v>2021/04</v>
      </c>
      <c r="M4690" s="11" t="str">
        <f>YEAR(B4690)&amp;"/"&amp; IF(MONTH(B4690)&lt;10,CONCATENATE("0",MONTH(B4690)),MONTH(B4690))&amp;"/"&amp;  IF(DAY(B4690)&lt;10,CONCATENATE("0",DAY(B4690)),DAY(B4690))</f>
        <v>2021/04/14</v>
      </c>
      <c r="N4690" s="9" t="str">
        <f>IF(OR(INT(MOD(M4690,4))=3,INT(MOD(M4690,4))=2),"A","C")</f>
        <v>C</v>
      </c>
      <c r="O4690" s="9" t="str">
        <f>IF(ISNA(VLOOKUP(MID(E4690,1,6)&amp;G4690,List!A:B,2,FALSE)),"",VLOOKUP(MID(E4690,1,6)&amp;G4690,List!A:B,2,FALSE))</f>
        <v>T04</v>
      </c>
      <c r="P4690" s="1"/>
      <c r="Q4690" s="8"/>
      <c r="R4690" s="8"/>
      <c r="S4690" s="1"/>
      <c r="U4690" s="3"/>
      <c r="V4690" s="2"/>
      <c r="W4690" s="1"/>
      <c r="X4690" s="6"/>
      <c r="Z4690" s="1"/>
    </row>
    <row r="4691" spans="1:26">
      <c r="A4691" s="16" t="s">
        <v>12498</v>
      </c>
      <c r="B4691" s="10">
        <v>44300.651284722226</v>
      </c>
      <c r="C4691" s="16" t="s">
        <v>11485</v>
      </c>
      <c r="D4691" s="16" t="s">
        <v>12499</v>
      </c>
      <c r="E4691" s="16" t="s">
        <v>12500</v>
      </c>
      <c r="F4691" s="16">
        <v>3</v>
      </c>
      <c r="G4691" s="16" t="s">
        <v>11171</v>
      </c>
      <c r="H4691" s="16" t="s">
        <v>5966</v>
      </c>
      <c r="I4691" s="9" t="str">
        <f>IF(N4691="A",IF(AND(HOUR(B4691)&gt;=7,HOUR(B4691)&lt;=18),"A","B"),IF(AND(HOUR(B4691)&gt;=7,HOUR(B4691)&lt;=18),"C","D"))</f>
        <v>C</v>
      </c>
      <c r="J4691" s="9" t="str">
        <f>IF(MONTH(B4691)&lt;10,CONCATENATE("0",MONTH(B4691)),MONTH(B4691))&amp;"/"&amp;  IF(DAY(B4691)&lt;10,CONCATENATE("0",DAY(B4691)),DAY(B4691))</f>
        <v>04/14</v>
      </c>
      <c r="K4691" s="9">
        <f>IF(C4691&lt;&gt;C4690,1,IF(L4691&lt;&gt;L4690,1,IF(B4691-B4690&gt;$Y$1,1,"")))</f>
        <v>1</v>
      </c>
      <c r="L4691" s="9" t="str">
        <f>YEAR(B4691)&amp;"/"&amp; IF(MONTH(B4691)&lt;10,CONCATENATE("0",MONTH(B4691)),MONTH(B4691))</f>
        <v>2021/04</v>
      </c>
      <c r="M4691" s="11" t="str">
        <f>YEAR(B4691)&amp;"/"&amp; IF(MONTH(B4691)&lt;10,CONCATENATE("0",MONTH(B4691)),MONTH(B4691))&amp;"/"&amp;  IF(DAY(B4691)&lt;10,CONCATENATE("0",DAY(B4691)),DAY(B4691))</f>
        <v>2021/04/14</v>
      </c>
      <c r="N4691" s="9" t="str">
        <f>IF(OR(INT(MOD(M4691,4))=3,INT(MOD(M4691,4))=2),"A","C")</f>
        <v>C</v>
      </c>
      <c r="O4691" s="9" t="str">
        <f>IF(ISNA(VLOOKUP(MID(E4691,1,6)&amp;G4691,List!A:B,2,FALSE)),"",VLOOKUP(MID(E4691,1,6)&amp;G4691,List!A:B,2,FALSE))</f>
        <v>T04</v>
      </c>
      <c r="P4691" s="1"/>
      <c r="Q4691" s="8"/>
      <c r="R4691" s="8"/>
      <c r="S4691" s="1"/>
      <c r="U4691" s="3"/>
      <c r="V4691" s="2"/>
      <c r="W4691" s="1"/>
      <c r="X4691" s="6"/>
      <c r="Z4691" s="1"/>
    </row>
    <row r="4692" spans="1:26">
      <c r="A4692" s="16" t="s">
        <v>11688</v>
      </c>
      <c r="B4692" s="10">
        <v>44300.651284722226</v>
      </c>
      <c r="C4692" s="16" t="s">
        <v>11485</v>
      </c>
      <c r="D4692" s="16" t="s">
        <v>11689</v>
      </c>
      <c r="E4692" s="16" t="s">
        <v>10261</v>
      </c>
      <c r="F4692" s="16">
        <v>25</v>
      </c>
      <c r="G4692" s="16" t="s">
        <v>11171</v>
      </c>
      <c r="H4692" s="16" t="s">
        <v>5966</v>
      </c>
      <c r="I4692" s="9" t="str">
        <f>IF(N4692="A",IF(AND(HOUR(B4692)&gt;=7,HOUR(B4692)&lt;=18),"A","B"),IF(AND(HOUR(B4692)&gt;=7,HOUR(B4692)&lt;=18),"C","D"))</f>
        <v>C</v>
      </c>
      <c r="J4692" s="9" t="str">
        <f>IF(MONTH(B4692)&lt;10,CONCATENATE("0",MONTH(B4692)),MONTH(B4692))&amp;"/"&amp;  IF(DAY(B4692)&lt;10,CONCATENATE("0",DAY(B4692)),DAY(B4692))</f>
        <v>04/14</v>
      </c>
      <c r="K4692" s="9" t="str">
        <f>IF(C4692&lt;&gt;C4691,1,IF(L4692&lt;&gt;L4691,1,IF(B4692-B4691&gt;$Y$1,1,"")))</f>
        <v/>
      </c>
      <c r="L4692" s="9" t="str">
        <f>YEAR(B4692)&amp;"/"&amp; IF(MONTH(B4692)&lt;10,CONCATENATE("0",MONTH(B4692)),MONTH(B4692))</f>
        <v>2021/04</v>
      </c>
      <c r="M4692" s="11" t="str">
        <f>YEAR(B4692)&amp;"/"&amp; IF(MONTH(B4692)&lt;10,CONCATENATE("0",MONTH(B4692)),MONTH(B4692))&amp;"/"&amp;  IF(DAY(B4692)&lt;10,CONCATENATE("0",DAY(B4692)),DAY(B4692))</f>
        <v>2021/04/14</v>
      </c>
      <c r="N4692" s="9" t="str">
        <f>IF(OR(INT(MOD(M4692,4))=3,INT(MOD(M4692,4))=2),"A","C")</f>
        <v>C</v>
      </c>
      <c r="O4692" s="9" t="str">
        <f>IF(ISNA(VLOOKUP(MID(E4692,1,6)&amp;G4692,List!A:B,2,FALSE)),"",VLOOKUP(MID(E4692,1,6)&amp;G4692,List!A:B,2,FALSE))</f>
        <v>T04</v>
      </c>
      <c r="P4692" s="1"/>
      <c r="Q4692" s="8"/>
      <c r="R4692" s="8"/>
      <c r="S4692" s="1"/>
      <c r="U4692" s="3"/>
      <c r="V4692" s="2"/>
      <c r="W4692" s="1"/>
      <c r="X4692" s="6"/>
      <c r="Z4692" s="1"/>
    </row>
    <row r="4693" spans="1:26">
      <c r="A4693" s="16" t="s">
        <v>12501</v>
      </c>
      <c r="B4693" s="10">
        <v>44300.651284722226</v>
      </c>
      <c r="C4693" s="16" t="s">
        <v>11485</v>
      </c>
      <c r="D4693" s="16" t="s">
        <v>10303</v>
      </c>
      <c r="E4693" s="16" t="s">
        <v>10259</v>
      </c>
      <c r="F4693" s="16">
        <v>25</v>
      </c>
      <c r="G4693" s="16" t="s">
        <v>11171</v>
      </c>
      <c r="H4693" s="16" t="s">
        <v>5966</v>
      </c>
      <c r="I4693" s="9" t="str">
        <f>IF(N4693="A",IF(AND(HOUR(B4693)&gt;=7,HOUR(B4693)&lt;=18),"A","B"),IF(AND(HOUR(B4693)&gt;=7,HOUR(B4693)&lt;=18),"C","D"))</f>
        <v>C</v>
      </c>
      <c r="J4693" s="9" t="str">
        <f>IF(MONTH(B4693)&lt;10,CONCATENATE("0",MONTH(B4693)),MONTH(B4693))&amp;"/"&amp;  IF(DAY(B4693)&lt;10,CONCATENATE("0",DAY(B4693)),DAY(B4693))</f>
        <v>04/14</v>
      </c>
      <c r="K4693" s="9" t="str">
        <f>IF(C4693&lt;&gt;C4692,1,IF(L4693&lt;&gt;L4692,1,IF(B4693-B4692&gt;$Y$1,1,"")))</f>
        <v/>
      </c>
      <c r="L4693" s="9" t="str">
        <f>YEAR(B4693)&amp;"/"&amp; IF(MONTH(B4693)&lt;10,CONCATENATE("0",MONTH(B4693)),MONTH(B4693))</f>
        <v>2021/04</v>
      </c>
      <c r="M4693" s="11" t="str">
        <f>YEAR(B4693)&amp;"/"&amp; IF(MONTH(B4693)&lt;10,CONCATENATE("0",MONTH(B4693)),MONTH(B4693))&amp;"/"&amp;  IF(DAY(B4693)&lt;10,CONCATENATE("0",DAY(B4693)),DAY(B4693))</f>
        <v>2021/04/14</v>
      </c>
      <c r="N4693" s="9" t="str">
        <f>IF(OR(INT(MOD(M4693,4))=3,INT(MOD(M4693,4))=2),"A","C")</f>
        <v>C</v>
      </c>
      <c r="O4693" s="9" t="str">
        <f>IF(ISNA(VLOOKUP(MID(E4693,1,6)&amp;G4693,List!A:B,2,FALSE)),"",VLOOKUP(MID(E4693,1,6)&amp;G4693,List!A:B,2,FALSE))</f>
        <v>T04</v>
      </c>
      <c r="P4693" s="1"/>
      <c r="Q4693" s="8"/>
      <c r="R4693" s="8"/>
      <c r="S4693" s="1"/>
      <c r="U4693" s="3"/>
      <c r="V4693" s="2"/>
      <c r="W4693" s="1"/>
      <c r="X4693" s="6"/>
      <c r="Z4693" s="1"/>
    </row>
    <row r="4694" spans="1:26">
      <c r="A4694" s="16" t="s">
        <v>10801</v>
      </c>
      <c r="B4694" s="10">
        <v>44300.651284722226</v>
      </c>
      <c r="C4694" s="16" t="s">
        <v>11485</v>
      </c>
      <c r="D4694" s="16" t="s">
        <v>10303</v>
      </c>
      <c r="E4694" s="16" t="s">
        <v>10259</v>
      </c>
      <c r="F4694" s="16">
        <v>25</v>
      </c>
      <c r="G4694" s="16" t="s">
        <v>11171</v>
      </c>
      <c r="H4694" s="16" t="s">
        <v>5966</v>
      </c>
      <c r="I4694" s="9" t="str">
        <f>IF(N4694="A",IF(AND(HOUR(B4694)&gt;=7,HOUR(B4694)&lt;=18),"A","B"),IF(AND(HOUR(B4694)&gt;=7,HOUR(B4694)&lt;=18),"C","D"))</f>
        <v>C</v>
      </c>
      <c r="J4694" s="9" t="str">
        <f>IF(MONTH(B4694)&lt;10,CONCATENATE("0",MONTH(B4694)),MONTH(B4694))&amp;"/"&amp;  IF(DAY(B4694)&lt;10,CONCATENATE("0",DAY(B4694)),DAY(B4694))</f>
        <v>04/14</v>
      </c>
      <c r="K4694" s="9" t="str">
        <f>IF(C4694&lt;&gt;C4693,1,IF(L4694&lt;&gt;L4693,1,IF(B4694-B4693&gt;$Y$1,1,"")))</f>
        <v/>
      </c>
      <c r="L4694" s="9" t="str">
        <f>YEAR(B4694)&amp;"/"&amp; IF(MONTH(B4694)&lt;10,CONCATENATE("0",MONTH(B4694)),MONTH(B4694))</f>
        <v>2021/04</v>
      </c>
      <c r="M4694" s="11" t="str">
        <f>YEAR(B4694)&amp;"/"&amp; IF(MONTH(B4694)&lt;10,CONCATENATE("0",MONTH(B4694)),MONTH(B4694))&amp;"/"&amp;  IF(DAY(B4694)&lt;10,CONCATENATE("0",DAY(B4694)),DAY(B4694))</f>
        <v>2021/04/14</v>
      </c>
      <c r="N4694" s="9" t="str">
        <f>IF(OR(INT(MOD(M4694,4))=3,INT(MOD(M4694,4))=2),"A","C")</f>
        <v>C</v>
      </c>
      <c r="O4694" s="9" t="str">
        <f>IF(ISNA(VLOOKUP(MID(E4694,1,6)&amp;G4694,List!A:B,2,FALSE)),"",VLOOKUP(MID(E4694,1,6)&amp;G4694,List!A:B,2,FALSE))</f>
        <v>T04</v>
      </c>
      <c r="P4694" s="1"/>
      <c r="Q4694" s="8"/>
      <c r="R4694" s="8"/>
      <c r="S4694" s="1"/>
      <c r="U4694" s="3"/>
      <c r="V4694" s="2"/>
      <c r="W4694" s="1"/>
      <c r="X4694" s="6"/>
      <c r="Z4694" s="1"/>
    </row>
    <row r="4695" spans="1:26">
      <c r="A4695" s="16" t="s">
        <v>12502</v>
      </c>
      <c r="B4695" s="10">
        <v>44300.651284722226</v>
      </c>
      <c r="C4695" s="16" t="s">
        <v>11485</v>
      </c>
      <c r="D4695" s="16" t="s">
        <v>10242</v>
      </c>
      <c r="E4695" s="16" t="s">
        <v>10243</v>
      </c>
      <c r="F4695" s="16">
        <v>25</v>
      </c>
      <c r="G4695" s="16" t="s">
        <v>11171</v>
      </c>
      <c r="H4695" s="16" t="s">
        <v>5966</v>
      </c>
      <c r="I4695" s="9" t="str">
        <f>IF(N4695="A",IF(AND(HOUR(B4695)&gt;=7,HOUR(B4695)&lt;=18),"A","B"),IF(AND(HOUR(B4695)&gt;=7,HOUR(B4695)&lt;=18),"C","D"))</f>
        <v>C</v>
      </c>
      <c r="J4695" s="9" t="str">
        <f>IF(MONTH(B4695)&lt;10,CONCATENATE("0",MONTH(B4695)),MONTH(B4695))&amp;"/"&amp;  IF(DAY(B4695)&lt;10,CONCATENATE("0",DAY(B4695)),DAY(B4695))</f>
        <v>04/14</v>
      </c>
      <c r="K4695" s="9" t="str">
        <f>IF(C4695&lt;&gt;C4694,1,IF(L4695&lt;&gt;L4694,1,IF(B4695-B4694&gt;$Y$1,1,"")))</f>
        <v/>
      </c>
      <c r="L4695" s="9" t="str">
        <f>YEAR(B4695)&amp;"/"&amp; IF(MONTH(B4695)&lt;10,CONCATENATE("0",MONTH(B4695)),MONTH(B4695))</f>
        <v>2021/04</v>
      </c>
      <c r="M4695" s="11" t="str">
        <f>YEAR(B4695)&amp;"/"&amp; IF(MONTH(B4695)&lt;10,CONCATENATE("0",MONTH(B4695)),MONTH(B4695))&amp;"/"&amp;  IF(DAY(B4695)&lt;10,CONCATENATE("0",DAY(B4695)),DAY(B4695))</f>
        <v>2021/04/14</v>
      </c>
      <c r="N4695" s="9" t="str">
        <f>IF(OR(INT(MOD(M4695,4))=3,INT(MOD(M4695,4))=2),"A","C")</f>
        <v>C</v>
      </c>
      <c r="O4695" s="9" t="str">
        <f>IF(ISNA(VLOOKUP(MID(E4695,1,6)&amp;G4695,List!A:B,2,FALSE)),"",VLOOKUP(MID(E4695,1,6)&amp;G4695,List!A:B,2,FALSE))</f>
        <v>T04</v>
      </c>
      <c r="P4695" s="1"/>
      <c r="Q4695" s="8"/>
      <c r="R4695" s="8"/>
      <c r="S4695" s="1"/>
      <c r="U4695" s="3"/>
      <c r="V4695" s="2"/>
      <c r="W4695" s="1"/>
      <c r="X4695" s="6"/>
      <c r="Z4695" s="1"/>
    </row>
    <row r="4696" spans="1:26">
      <c r="A4696" s="16" t="s">
        <v>12503</v>
      </c>
      <c r="B4696" s="10">
        <v>44300.651284722226</v>
      </c>
      <c r="C4696" s="16" t="s">
        <v>11485</v>
      </c>
      <c r="D4696" s="16" t="s">
        <v>11159</v>
      </c>
      <c r="E4696" s="16" t="s">
        <v>10171</v>
      </c>
      <c r="F4696" s="16">
        <v>23</v>
      </c>
      <c r="G4696" s="16" t="s">
        <v>11171</v>
      </c>
      <c r="H4696" s="16" t="s">
        <v>5966</v>
      </c>
      <c r="I4696" s="9" t="str">
        <f>IF(N4696="A",IF(AND(HOUR(B4696)&gt;=7,HOUR(B4696)&lt;=18),"A","B"),IF(AND(HOUR(B4696)&gt;=7,HOUR(B4696)&lt;=18),"C","D"))</f>
        <v>C</v>
      </c>
      <c r="J4696" s="9" t="str">
        <f>IF(MONTH(B4696)&lt;10,CONCATENATE("0",MONTH(B4696)),MONTH(B4696))&amp;"/"&amp;  IF(DAY(B4696)&lt;10,CONCATENATE("0",DAY(B4696)),DAY(B4696))</f>
        <v>04/14</v>
      </c>
      <c r="K4696" s="9" t="str">
        <f>IF(C4696&lt;&gt;C4695,1,IF(L4696&lt;&gt;L4695,1,IF(B4696-B4695&gt;$Y$1,1,"")))</f>
        <v/>
      </c>
      <c r="L4696" s="9" t="str">
        <f>YEAR(B4696)&amp;"/"&amp; IF(MONTH(B4696)&lt;10,CONCATENATE("0",MONTH(B4696)),MONTH(B4696))</f>
        <v>2021/04</v>
      </c>
      <c r="M4696" s="11" t="str">
        <f>YEAR(B4696)&amp;"/"&amp; IF(MONTH(B4696)&lt;10,CONCATENATE("0",MONTH(B4696)),MONTH(B4696))&amp;"/"&amp;  IF(DAY(B4696)&lt;10,CONCATENATE("0",DAY(B4696)),DAY(B4696))</f>
        <v>2021/04/14</v>
      </c>
      <c r="N4696" s="9" t="str">
        <f>IF(OR(INT(MOD(M4696,4))=3,INT(MOD(M4696,4))=2),"A","C")</f>
        <v>C</v>
      </c>
      <c r="O4696" s="9" t="str">
        <f>IF(ISNA(VLOOKUP(MID(E4696,1,6)&amp;G4696,List!A:B,2,FALSE)),"",VLOOKUP(MID(E4696,1,6)&amp;G4696,List!A:B,2,FALSE))</f>
        <v>T04</v>
      </c>
      <c r="P4696" s="1"/>
      <c r="Q4696" s="8"/>
      <c r="R4696" s="8"/>
      <c r="S4696" s="1"/>
      <c r="U4696" s="3"/>
      <c r="V4696" s="2"/>
      <c r="W4696" s="1"/>
      <c r="X4696" s="6"/>
      <c r="Z4696" s="1"/>
    </row>
    <row r="4697" spans="1:26">
      <c r="A4697" s="16" t="s">
        <v>12563</v>
      </c>
      <c r="B4697" s="10">
        <v>44300.651284722226</v>
      </c>
      <c r="C4697" s="16" t="s">
        <v>11485</v>
      </c>
      <c r="D4697" s="16" t="s">
        <v>10173</v>
      </c>
      <c r="E4697" s="16" t="s">
        <v>10174</v>
      </c>
      <c r="F4697" s="16">
        <v>25</v>
      </c>
      <c r="G4697" s="16" t="s">
        <v>11171</v>
      </c>
      <c r="H4697" s="16" t="s">
        <v>5966</v>
      </c>
      <c r="I4697" s="9" t="str">
        <f>IF(N4697="A",IF(AND(HOUR(B4697)&gt;=7,HOUR(B4697)&lt;=18),"A","B"),IF(AND(HOUR(B4697)&gt;=7,HOUR(B4697)&lt;=18),"C","D"))</f>
        <v>C</v>
      </c>
      <c r="J4697" s="9" t="str">
        <f>IF(MONTH(B4697)&lt;10,CONCATENATE("0",MONTH(B4697)),MONTH(B4697))&amp;"/"&amp;  IF(DAY(B4697)&lt;10,CONCATENATE("0",DAY(B4697)),DAY(B4697))</f>
        <v>04/14</v>
      </c>
      <c r="K4697" s="9" t="str">
        <f>IF(C4697&lt;&gt;C4696,1,IF(L4697&lt;&gt;L4696,1,IF(B4697-B4696&gt;$Y$1,1,"")))</f>
        <v/>
      </c>
      <c r="L4697" s="9" t="str">
        <f>YEAR(B4697)&amp;"/"&amp; IF(MONTH(B4697)&lt;10,CONCATENATE("0",MONTH(B4697)),MONTH(B4697))</f>
        <v>2021/04</v>
      </c>
      <c r="M4697" s="11" t="str">
        <f>YEAR(B4697)&amp;"/"&amp; IF(MONTH(B4697)&lt;10,CONCATENATE("0",MONTH(B4697)),MONTH(B4697))&amp;"/"&amp;  IF(DAY(B4697)&lt;10,CONCATENATE("0",DAY(B4697)),DAY(B4697))</f>
        <v>2021/04/14</v>
      </c>
      <c r="N4697" s="9" t="str">
        <f>IF(OR(INT(MOD(M4697,4))=3,INT(MOD(M4697,4))=2),"A","C")</f>
        <v>C</v>
      </c>
      <c r="O4697" s="9" t="str">
        <f>IF(ISNA(VLOOKUP(MID(E4697,1,6)&amp;G4697,List!A:B,2,FALSE)),"",VLOOKUP(MID(E4697,1,6)&amp;G4697,List!A:B,2,FALSE))</f>
        <v>T04</v>
      </c>
      <c r="P4697" s="1"/>
      <c r="Q4697" s="8"/>
      <c r="R4697" s="8"/>
      <c r="S4697" s="1"/>
      <c r="U4697" s="3"/>
      <c r="V4697" s="2"/>
      <c r="W4697" s="1"/>
      <c r="X4697" s="6"/>
      <c r="Z4697" s="1"/>
    </row>
    <row r="4698" spans="1:26">
      <c r="A4698" s="16" t="s">
        <v>11673</v>
      </c>
      <c r="B4698" s="10">
        <v>44300.810787037037</v>
      </c>
      <c r="C4698" s="16" t="s">
        <v>11485</v>
      </c>
      <c r="D4698" s="16" t="s">
        <v>10204</v>
      </c>
      <c r="E4698" s="16" t="s">
        <v>10182</v>
      </c>
      <c r="F4698" s="16">
        <v>25</v>
      </c>
      <c r="G4698" s="16" t="s">
        <v>11575</v>
      </c>
      <c r="H4698" s="16" t="s">
        <v>5966</v>
      </c>
      <c r="I4698" s="9" t="str">
        <f>IF(N4698="A",IF(AND(HOUR(B4698)&gt;=7,HOUR(B4698)&lt;=18),"A","B"),IF(AND(HOUR(B4698)&gt;=7,HOUR(B4698)&lt;=18),"C","D"))</f>
        <v>D</v>
      </c>
      <c r="J4698" s="9" t="str">
        <f>IF(MONTH(B4698)&lt;10,CONCATENATE("0",MONTH(B4698)),MONTH(B4698))&amp;"/"&amp;  IF(DAY(B4698)&lt;10,CONCATENATE("0",DAY(B4698)),DAY(B4698))</f>
        <v>04/14</v>
      </c>
      <c r="K4698" s="9">
        <f>IF(C4698&lt;&gt;C4697,1,IF(L4698&lt;&gt;L4697,1,IF(B4698-B4697&gt;$Y$1,1,"")))</f>
        <v>1</v>
      </c>
      <c r="L4698" s="9" t="str">
        <f>YEAR(B4698)&amp;"/"&amp; IF(MONTH(B4698)&lt;10,CONCATENATE("0",MONTH(B4698)),MONTH(B4698))</f>
        <v>2021/04</v>
      </c>
      <c r="M4698" s="11" t="str">
        <f>YEAR(B4698)&amp;"/"&amp; IF(MONTH(B4698)&lt;10,CONCATENATE("0",MONTH(B4698)),MONTH(B4698))&amp;"/"&amp;  IF(DAY(B4698)&lt;10,CONCATENATE("0",DAY(B4698)),DAY(B4698))</f>
        <v>2021/04/14</v>
      </c>
      <c r="N4698" s="9" t="str">
        <f>IF(OR(INT(MOD(M4698,4))=3,INT(MOD(M4698,4))=2),"A","C")</f>
        <v>C</v>
      </c>
      <c r="O4698" s="9" t="str">
        <f>IF(ISNA(VLOOKUP(MID(E4698,1,6)&amp;G4698,List!A:B,2,FALSE)),"",VLOOKUP(MID(E4698,1,6)&amp;G4698,List!A:B,2,FALSE))</f>
        <v>T11</v>
      </c>
      <c r="P4698" s="1"/>
      <c r="Q4698" s="8"/>
      <c r="R4698" s="8"/>
      <c r="S4698" s="1"/>
      <c r="U4698" s="3"/>
      <c r="V4698" s="2"/>
      <c r="W4698" s="1"/>
      <c r="X4698" s="6"/>
      <c r="Z4698" s="1"/>
    </row>
    <row r="4699" spans="1:26">
      <c r="A4699" s="16" t="s">
        <v>11674</v>
      </c>
      <c r="B4699" s="10">
        <v>44300.810787037037</v>
      </c>
      <c r="C4699" s="16" t="s">
        <v>11485</v>
      </c>
      <c r="D4699" s="16" t="s">
        <v>10204</v>
      </c>
      <c r="E4699" s="16" t="s">
        <v>10182</v>
      </c>
      <c r="F4699" s="16">
        <v>25</v>
      </c>
      <c r="G4699" s="16" t="s">
        <v>11575</v>
      </c>
      <c r="H4699" s="16" t="s">
        <v>5966</v>
      </c>
      <c r="I4699" s="9" t="str">
        <f>IF(N4699="A",IF(AND(HOUR(B4699)&gt;=7,HOUR(B4699)&lt;=18),"A","B"),IF(AND(HOUR(B4699)&gt;=7,HOUR(B4699)&lt;=18),"C","D"))</f>
        <v>D</v>
      </c>
      <c r="J4699" s="9" t="str">
        <f>IF(MONTH(B4699)&lt;10,CONCATENATE("0",MONTH(B4699)),MONTH(B4699))&amp;"/"&amp;  IF(DAY(B4699)&lt;10,CONCATENATE("0",DAY(B4699)),DAY(B4699))</f>
        <v>04/14</v>
      </c>
      <c r="K4699" s="9" t="str">
        <f>IF(C4699&lt;&gt;C4698,1,IF(L4699&lt;&gt;L4698,1,IF(B4699-B4698&gt;$Y$1,1,"")))</f>
        <v/>
      </c>
      <c r="L4699" s="9" t="str">
        <f>YEAR(B4699)&amp;"/"&amp; IF(MONTH(B4699)&lt;10,CONCATENATE("0",MONTH(B4699)),MONTH(B4699))</f>
        <v>2021/04</v>
      </c>
      <c r="M4699" s="11" t="str">
        <f>YEAR(B4699)&amp;"/"&amp; IF(MONTH(B4699)&lt;10,CONCATENATE("0",MONTH(B4699)),MONTH(B4699))&amp;"/"&amp;  IF(DAY(B4699)&lt;10,CONCATENATE("0",DAY(B4699)),DAY(B4699))</f>
        <v>2021/04/14</v>
      </c>
      <c r="N4699" s="9" t="str">
        <f>IF(OR(INT(MOD(M4699,4))=3,INT(MOD(M4699,4))=2),"A","C")</f>
        <v>C</v>
      </c>
      <c r="O4699" s="9" t="str">
        <f>IF(ISNA(VLOOKUP(MID(E4699,1,6)&amp;G4699,List!A:B,2,FALSE)),"",VLOOKUP(MID(E4699,1,6)&amp;G4699,List!A:B,2,FALSE))</f>
        <v>T11</v>
      </c>
      <c r="P4699" s="1"/>
      <c r="Q4699" s="8"/>
      <c r="R4699" s="8"/>
      <c r="S4699" s="1"/>
      <c r="U4699" s="3"/>
      <c r="V4699" s="2"/>
      <c r="W4699" s="1"/>
      <c r="X4699" s="6"/>
      <c r="Z4699" s="1"/>
    </row>
    <row r="4700" spans="1:26">
      <c r="A4700" s="16" t="s">
        <v>11600</v>
      </c>
      <c r="B4700" s="10">
        <v>44300.810787037037</v>
      </c>
      <c r="C4700" s="16" t="s">
        <v>11485</v>
      </c>
      <c r="D4700" s="16" t="s">
        <v>10204</v>
      </c>
      <c r="E4700" s="16" t="s">
        <v>10182</v>
      </c>
      <c r="F4700" s="16">
        <v>25</v>
      </c>
      <c r="G4700" s="16" t="s">
        <v>11575</v>
      </c>
      <c r="H4700" s="16" t="s">
        <v>5966</v>
      </c>
      <c r="I4700" s="9" t="str">
        <f>IF(N4700="A",IF(AND(HOUR(B4700)&gt;=7,HOUR(B4700)&lt;=18),"A","B"),IF(AND(HOUR(B4700)&gt;=7,HOUR(B4700)&lt;=18),"C","D"))</f>
        <v>D</v>
      </c>
      <c r="J4700" s="9" t="str">
        <f>IF(MONTH(B4700)&lt;10,CONCATENATE("0",MONTH(B4700)),MONTH(B4700))&amp;"/"&amp;  IF(DAY(B4700)&lt;10,CONCATENATE("0",DAY(B4700)),DAY(B4700))</f>
        <v>04/14</v>
      </c>
      <c r="K4700" s="9" t="str">
        <f>IF(C4700&lt;&gt;C4699,1,IF(L4700&lt;&gt;L4699,1,IF(B4700-B4699&gt;$Y$1,1,"")))</f>
        <v/>
      </c>
      <c r="L4700" s="9" t="str">
        <f>YEAR(B4700)&amp;"/"&amp; IF(MONTH(B4700)&lt;10,CONCATENATE("0",MONTH(B4700)),MONTH(B4700))</f>
        <v>2021/04</v>
      </c>
      <c r="M4700" s="11" t="str">
        <f>YEAR(B4700)&amp;"/"&amp; IF(MONTH(B4700)&lt;10,CONCATENATE("0",MONTH(B4700)),MONTH(B4700))&amp;"/"&amp;  IF(DAY(B4700)&lt;10,CONCATENATE("0",DAY(B4700)),DAY(B4700))</f>
        <v>2021/04/14</v>
      </c>
      <c r="N4700" s="9" t="str">
        <f>IF(OR(INT(MOD(M4700,4))=3,INT(MOD(M4700,4))=2),"A","C")</f>
        <v>C</v>
      </c>
      <c r="O4700" s="9" t="str">
        <f>IF(ISNA(VLOOKUP(MID(E4700,1,6)&amp;G4700,List!A:B,2,FALSE)),"",VLOOKUP(MID(E4700,1,6)&amp;G4700,List!A:B,2,FALSE))</f>
        <v>T11</v>
      </c>
      <c r="P4700" s="1"/>
      <c r="Q4700" s="8"/>
      <c r="R4700" s="8"/>
      <c r="S4700" s="1"/>
      <c r="U4700" s="3"/>
      <c r="V4700" s="2"/>
      <c r="W4700" s="1"/>
      <c r="X4700" s="6"/>
      <c r="Z4700" s="1"/>
    </row>
    <row r="4701" spans="1:26">
      <c r="A4701" s="16" t="s">
        <v>13432</v>
      </c>
      <c r="B4701" s="10">
        <v>44300.810787037037</v>
      </c>
      <c r="C4701" s="16" t="s">
        <v>11485</v>
      </c>
      <c r="D4701" s="16" t="s">
        <v>10204</v>
      </c>
      <c r="E4701" s="16" t="s">
        <v>10182</v>
      </c>
      <c r="F4701" s="16">
        <v>25</v>
      </c>
      <c r="G4701" s="16" t="s">
        <v>11575</v>
      </c>
      <c r="H4701" s="16" t="s">
        <v>5966</v>
      </c>
      <c r="I4701" s="9" t="str">
        <f>IF(N4701="A",IF(AND(HOUR(B4701)&gt;=7,HOUR(B4701)&lt;=18),"A","B"),IF(AND(HOUR(B4701)&gt;=7,HOUR(B4701)&lt;=18),"C","D"))</f>
        <v>D</v>
      </c>
      <c r="J4701" s="9" t="str">
        <f>IF(MONTH(B4701)&lt;10,CONCATENATE("0",MONTH(B4701)),MONTH(B4701))&amp;"/"&amp;  IF(DAY(B4701)&lt;10,CONCATENATE("0",DAY(B4701)),DAY(B4701))</f>
        <v>04/14</v>
      </c>
      <c r="K4701" s="9" t="str">
        <f>IF(C4701&lt;&gt;C4700,1,IF(L4701&lt;&gt;L4700,1,IF(B4701-B4700&gt;$Y$1,1,"")))</f>
        <v/>
      </c>
      <c r="L4701" s="9" t="str">
        <f>YEAR(B4701)&amp;"/"&amp; IF(MONTH(B4701)&lt;10,CONCATENATE("0",MONTH(B4701)),MONTH(B4701))</f>
        <v>2021/04</v>
      </c>
      <c r="M4701" s="11" t="str">
        <f>YEAR(B4701)&amp;"/"&amp; IF(MONTH(B4701)&lt;10,CONCATENATE("0",MONTH(B4701)),MONTH(B4701))&amp;"/"&amp;  IF(DAY(B4701)&lt;10,CONCATENATE("0",DAY(B4701)),DAY(B4701))</f>
        <v>2021/04/14</v>
      </c>
      <c r="N4701" s="9" t="str">
        <f>IF(OR(INT(MOD(M4701,4))=3,INT(MOD(M4701,4))=2),"A","C")</f>
        <v>C</v>
      </c>
      <c r="O4701" s="9" t="str">
        <f>IF(ISNA(VLOOKUP(MID(E4701,1,6)&amp;G4701,List!A:B,2,FALSE)),"",VLOOKUP(MID(E4701,1,6)&amp;G4701,List!A:B,2,FALSE))</f>
        <v>T11</v>
      </c>
      <c r="P4701" s="1"/>
      <c r="Q4701" s="8"/>
      <c r="R4701" s="8"/>
      <c r="S4701" s="1"/>
      <c r="U4701" s="3"/>
      <c r="V4701" s="2"/>
      <c r="W4701" s="1"/>
      <c r="X4701" s="6"/>
      <c r="Z4701" s="1"/>
    </row>
    <row r="4702" spans="1:26">
      <c r="A4702" s="16" t="s">
        <v>11599</v>
      </c>
      <c r="B4702" s="10">
        <v>44300.974675925929</v>
      </c>
      <c r="C4702" s="16" t="s">
        <v>11485</v>
      </c>
      <c r="D4702" s="16" t="s">
        <v>10733</v>
      </c>
      <c r="E4702" s="16" t="s">
        <v>10734</v>
      </c>
      <c r="F4702" s="16">
        <v>25</v>
      </c>
      <c r="G4702" s="16" t="s">
        <v>11400</v>
      </c>
      <c r="H4702" s="16" t="s">
        <v>5966</v>
      </c>
      <c r="I4702" s="9" t="str">
        <f>IF(N4702="A",IF(AND(HOUR(B4702)&gt;=7,HOUR(B4702)&lt;=18),"A","B"),IF(AND(HOUR(B4702)&gt;=7,HOUR(B4702)&lt;=18),"C","D"))</f>
        <v>D</v>
      </c>
      <c r="J4702" s="9" t="str">
        <f>IF(MONTH(B4702)&lt;10,CONCATENATE("0",MONTH(B4702)),MONTH(B4702))&amp;"/"&amp;  IF(DAY(B4702)&lt;10,CONCATENATE("0",DAY(B4702)),DAY(B4702))</f>
        <v>04/14</v>
      </c>
      <c r="K4702" s="9">
        <f>IF(C4702&lt;&gt;C4701,1,IF(L4702&lt;&gt;L4701,1,IF(B4702-B4701&gt;$Y$1,1,"")))</f>
        <v>1</v>
      </c>
      <c r="L4702" s="9" t="str">
        <f>YEAR(B4702)&amp;"/"&amp; IF(MONTH(B4702)&lt;10,CONCATENATE("0",MONTH(B4702)),MONTH(B4702))</f>
        <v>2021/04</v>
      </c>
      <c r="M4702" s="11" t="str">
        <f>YEAR(B4702)&amp;"/"&amp; IF(MONTH(B4702)&lt;10,CONCATENATE("0",MONTH(B4702)),MONTH(B4702))&amp;"/"&amp;  IF(DAY(B4702)&lt;10,CONCATENATE("0",DAY(B4702)),DAY(B4702))</f>
        <v>2021/04/14</v>
      </c>
      <c r="N4702" s="9" t="str">
        <f>IF(OR(INT(MOD(M4702,4))=3,INT(MOD(M4702,4))=2),"A","C")</f>
        <v>C</v>
      </c>
      <c r="O4702" s="9" t="str">
        <f>IF(ISNA(VLOOKUP(MID(E4702,1,6)&amp;G4702,List!A:B,2,FALSE)),"",VLOOKUP(MID(E4702,1,6)&amp;G4702,List!A:B,2,FALSE))</f>
        <v>T06</v>
      </c>
      <c r="P4702" s="1"/>
      <c r="Q4702" s="8"/>
      <c r="R4702" s="8"/>
      <c r="S4702" s="1"/>
      <c r="U4702" s="3"/>
      <c r="V4702" s="2"/>
      <c r="W4702" s="1"/>
      <c r="X4702" s="6"/>
      <c r="Z4702" s="1"/>
    </row>
    <row r="4703" spans="1:26">
      <c r="A4703" s="16" t="s">
        <v>12126</v>
      </c>
      <c r="B4703" s="10">
        <v>44300.974675925929</v>
      </c>
      <c r="C4703" s="16" t="s">
        <v>11485</v>
      </c>
      <c r="D4703" s="16" t="s">
        <v>10564</v>
      </c>
      <c r="E4703" s="16" t="s">
        <v>10486</v>
      </c>
      <c r="F4703" s="16">
        <v>25</v>
      </c>
      <c r="G4703" s="16" t="s">
        <v>11228</v>
      </c>
      <c r="H4703" s="16" t="s">
        <v>5966</v>
      </c>
      <c r="I4703" s="9" t="str">
        <f>IF(N4703="A",IF(AND(HOUR(B4703)&gt;=7,HOUR(B4703)&lt;=18),"A","B"),IF(AND(HOUR(B4703)&gt;=7,HOUR(B4703)&lt;=18),"C","D"))</f>
        <v>D</v>
      </c>
      <c r="J4703" s="9" t="str">
        <f>IF(MONTH(B4703)&lt;10,CONCATENATE("0",MONTH(B4703)),MONTH(B4703))&amp;"/"&amp;  IF(DAY(B4703)&lt;10,CONCATENATE("0",DAY(B4703)),DAY(B4703))</f>
        <v>04/14</v>
      </c>
      <c r="K4703" s="9" t="str">
        <f>IF(C4703&lt;&gt;C4702,1,IF(L4703&lt;&gt;L4702,1,IF(B4703-B4702&gt;$Y$1,1,"")))</f>
        <v/>
      </c>
      <c r="L4703" s="9" t="str">
        <f>YEAR(B4703)&amp;"/"&amp; IF(MONTH(B4703)&lt;10,CONCATENATE("0",MONTH(B4703)),MONTH(B4703))</f>
        <v>2021/04</v>
      </c>
      <c r="M4703" s="11" t="str">
        <f>YEAR(B4703)&amp;"/"&amp; IF(MONTH(B4703)&lt;10,CONCATENATE("0",MONTH(B4703)),MONTH(B4703))&amp;"/"&amp;  IF(DAY(B4703)&lt;10,CONCATENATE("0",DAY(B4703)),DAY(B4703))</f>
        <v>2021/04/14</v>
      </c>
      <c r="N4703" s="9" t="str">
        <f>IF(OR(INT(MOD(M4703,4))=3,INT(MOD(M4703,4))=2),"A","C")</f>
        <v>C</v>
      </c>
      <c r="O4703" s="9" t="str">
        <f>IF(ISNA(VLOOKUP(MID(E4703,1,6)&amp;G4703,List!A:B,2,FALSE)),"",VLOOKUP(MID(E4703,1,6)&amp;G4703,List!A:B,2,FALSE))</f>
        <v>T06</v>
      </c>
      <c r="P4703" s="1"/>
      <c r="Q4703" s="8"/>
      <c r="R4703" s="8"/>
      <c r="S4703" s="1"/>
      <c r="U4703" s="3"/>
      <c r="V4703" s="2"/>
      <c r="W4703" s="1"/>
      <c r="X4703" s="6"/>
      <c r="Z4703" s="1"/>
    </row>
    <row r="4704" spans="1:26">
      <c r="A4704" s="16" t="s">
        <v>11323</v>
      </c>
      <c r="B4704" s="10">
        <v>44300.974675925929</v>
      </c>
      <c r="C4704" s="16" t="s">
        <v>11485</v>
      </c>
      <c r="D4704" s="16" t="s">
        <v>10167</v>
      </c>
      <c r="E4704" s="16" t="s">
        <v>10168</v>
      </c>
      <c r="F4704" s="16">
        <v>25</v>
      </c>
      <c r="G4704" s="16" t="s">
        <v>11228</v>
      </c>
      <c r="H4704" s="16" t="s">
        <v>5966</v>
      </c>
      <c r="I4704" s="9" t="str">
        <f>IF(N4704="A",IF(AND(HOUR(B4704)&gt;=7,HOUR(B4704)&lt;=18),"A","B"),IF(AND(HOUR(B4704)&gt;=7,HOUR(B4704)&lt;=18),"C","D"))</f>
        <v>D</v>
      </c>
      <c r="J4704" s="9" t="str">
        <f>IF(MONTH(B4704)&lt;10,CONCATENATE("0",MONTH(B4704)),MONTH(B4704))&amp;"/"&amp;  IF(DAY(B4704)&lt;10,CONCATENATE("0",DAY(B4704)),DAY(B4704))</f>
        <v>04/14</v>
      </c>
      <c r="K4704" s="9" t="str">
        <f>IF(C4704&lt;&gt;C4703,1,IF(L4704&lt;&gt;L4703,1,IF(B4704-B4703&gt;$Y$1,1,"")))</f>
        <v/>
      </c>
      <c r="L4704" s="9" t="str">
        <f>YEAR(B4704)&amp;"/"&amp; IF(MONTH(B4704)&lt;10,CONCATENATE("0",MONTH(B4704)),MONTH(B4704))</f>
        <v>2021/04</v>
      </c>
      <c r="M4704" s="11" t="str">
        <f>YEAR(B4704)&amp;"/"&amp; IF(MONTH(B4704)&lt;10,CONCATENATE("0",MONTH(B4704)),MONTH(B4704))&amp;"/"&amp;  IF(DAY(B4704)&lt;10,CONCATENATE("0",DAY(B4704)),DAY(B4704))</f>
        <v>2021/04/14</v>
      </c>
      <c r="N4704" s="9" t="str">
        <f>IF(OR(INT(MOD(M4704,4))=3,INT(MOD(M4704,4))=2),"A","C")</f>
        <v>C</v>
      </c>
      <c r="O4704" s="9" t="str">
        <f>IF(ISNA(VLOOKUP(MID(E4704,1,6)&amp;G4704,List!A:B,2,FALSE)),"",VLOOKUP(MID(E4704,1,6)&amp;G4704,List!A:B,2,FALSE))</f>
        <v>T06</v>
      </c>
      <c r="P4704" s="1"/>
      <c r="Q4704" s="8"/>
      <c r="R4704" s="8"/>
      <c r="S4704" s="1"/>
      <c r="U4704" s="3"/>
      <c r="V4704" s="2"/>
      <c r="W4704" s="1"/>
      <c r="X4704" s="6"/>
      <c r="Z4704" s="1"/>
    </row>
    <row r="4705" spans="1:26">
      <c r="A4705" s="16" t="s">
        <v>14500</v>
      </c>
      <c r="B4705" s="10">
        <v>44300.974675925929</v>
      </c>
      <c r="C4705" s="16" t="s">
        <v>11485</v>
      </c>
      <c r="D4705" s="16" t="s">
        <v>14501</v>
      </c>
      <c r="E4705" s="16" t="s">
        <v>11363</v>
      </c>
      <c r="F4705" s="16">
        <v>25</v>
      </c>
      <c r="G4705" s="16" t="s">
        <v>11228</v>
      </c>
      <c r="H4705" s="16" t="s">
        <v>5966</v>
      </c>
      <c r="I4705" s="9" t="str">
        <f>IF(N4705="A",IF(AND(HOUR(B4705)&gt;=7,HOUR(B4705)&lt;=18),"A","B"),IF(AND(HOUR(B4705)&gt;=7,HOUR(B4705)&lt;=18),"C","D"))</f>
        <v>D</v>
      </c>
      <c r="J4705" s="9" t="str">
        <f>IF(MONTH(B4705)&lt;10,CONCATENATE("0",MONTH(B4705)),MONTH(B4705))&amp;"/"&amp;  IF(DAY(B4705)&lt;10,CONCATENATE("0",DAY(B4705)),DAY(B4705))</f>
        <v>04/14</v>
      </c>
      <c r="K4705" s="9" t="str">
        <f>IF(C4705&lt;&gt;C4704,1,IF(L4705&lt;&gt;L4704,1,IF(B4705-B4704&gt;$Y$1,1,"")))</f>
        <v/>
      </c>
      <c r="L4705" s="9" t="str">
        <f>YEAR(B4705)&amp;"/"&amp; IF(MONTH(B4705)&lt;10,CONCATENATE("0",MONTH(B4705)),MONTH(B4705))</f>
        <v>2021/04</v>
      </c>
      <c r="M4705" s="11" t="str">
        <f>YEAR(B4705)&amp;"/"&amp; IF(MONTH(B4705)&lt;10,CONCATENATE("0",MONTH(B4705)),MONTH(B4705))&amp;"/"&amp;  IF(DAY(B4705)&lt;10,CONCATENATE("0",DAY(B4705)),DAY(B4705))</f>
        <v>2021/04/14</v>
      </c>
      <c r="N4705" s="9" t="str">
        <f>IF(OR(INT(MOD(M4705,4))=3,INT(MOD(M4705,4))=2),"A","C")</f>
        <v>C</v>
      </c>
      <c r="O4705" s="9" t="str">
        <f>IF(ISNA(VLOOKUP(MID(E4705,1,6)&amp;G4705,List!A:B,2,FALSE)),"",VLOOKUP(MID(E4705,1,6)&amp;G4705,List!A:B,2,FALSE))</f>
        <v>T06</v>
      </c>
      <c r="P4705" s="1"/>
      <c r="Q4705" s="8"/>
      <c r="R4705" s="8"/>
      <c r="S4705" s="1"/>
      <c r="U4705" s="3"/>
      <c r="V4705" s="2"/>
      <c r="W4705" s="1"/>
      <c r="X4705" s="6"/>
      <c r="Z4705" s="1"/>
    </row>
    <row r="4706" spans="1:26">
      <c r="A4706" s="16" t="s">
        <v>13042</v>
      </c>
      <c r="B4706" s="10">
        <v>44300.974675925929</v>
      </c>
      <c r="C4706" s="16" t="s">
        <v>11485</v>
      </c>
      <c r="D4706" s="16" t="s">
        <v>10485</v>
      </c>
      <c r="E4706" s="16" t="s">
        <v>10486</v>
      </c>
      <c r="F4706" s="16">
        <v>25</v>
      </c>
      <c r="G4706" s="16" t="s">
        <v>11228</v>
      </c>
      <c r="H4706" s="16" t="s">
        <v>5966</v>
      </c>
      <c r="I4706" s="9" t="str">
        <f>IF(N4706="A",IF(AND(HOUR(B4706)&gt;=7,HOUR(B4706)&lt;=18),"A","B"),IF(AND(HOUR(B4706)&gt;=7,HOUR(B4706)&lt;=18),"C","D"))</f>
        <v>D</v>
      </c>
      <c r="J4706" s="9" t="str">
        <f>IF(MONTH(B4706)&lt;10,CONCATENATE("0",MONTH(B4706)),MONTH(B4706))&amp;"/"&amp;  IF(DAY(B4706)&lt;10,CONCATENATE("0",DAY(B4706)),DAY(B4706))</f>
        <v>04/14</v>
      </c>
      <c r="K4706" s="9" t="str">
        <f>IF(C4706&lt;&gt;C4705,1,IF(L4706&lt;&gt;L4705,1,IF(B4706-B4705&gt;$Y$1,1,"")))</f>
        <v/>
      </c>
      <c r="L4706" s="9" t="str">
        <f>YEAR(B4706)&amp;"/"&amp; IF(MONTH(B4706)&lt;10,CONCATENATE("0",MONTH(B4706)),MONTH(B4706))</f>
        <v>2021/04</v>
      </c>
      <c r="M4706" s="11" t="str">
        <f>YEAR(B4706)&amp;"/"&amp; IF(MONTH(B4706)&lt;10,CONCATENATE("0",MONTH(B4706)),MONTH(B4706))&amp;"/"&amp;  IF(DAY(B4706)&lt;10,CONCATENATE("0",DAY(B4706)),DAY(B4706))</f>
        <v>2021/04/14</v>
      </c>
      <c r="N4706" s="9" t="str">
        <f>IF(OR(INT(MOD(M4706,4))=3,INT(MOD(M4706,4))=2),"A","C")</f>
        <v>C</v>
      </c>
      <c r="O4706" s="9" t="str">
        <f>IF(ISNA(VLOOKUP(MID(E4706,1,6)&amp;G4706,List!A:B,2,FALSE)),"",VLOOKUP(MID(E4706,1,6)&amp;G4706,List!A:B,2,FALSE))</f>
        <v>T06</v>
      </c>
      <c r="P4706" s="1"/>
      <c r="Q4706" s="8"/>
      <c r="R4706" s="8"/>
      <c r="S4706" s="1"/>
      <c r="U4706" s="3"/>
      <c r="V4706" s="2"/>
      <c r="W4706" s="1"/>
      <c r="X4706" s="6"/>
      <c r="Z4706" s="1"/>
    </row>
    <row r="4707" spans="1:26">
      <c r="A4707" s="16" t="s">
        <v>13421</v>
      </c>
      <c r="B4707" s="10">
        <v>44300.974675925929</v>
      </c>
      <c r="C4707" s="16" t="s">
        <v>11485</v>
      </c>
      <c r="D4707" s="16" t="s">
        <v>14502</v>
      </c>
      <c r="E4707" s="16" t="s">
        <v>10187</v>
      </c>
      <c r="F4707" s="16">
        <v>22</v>
      </c>
      <c r="G4707" s="16" t="s">
        <v>11228</v>
      </c>
      <c r="H4707" s="16" t="s">
        <v>5966</v>
      </c>
      <c r="I4707" s="9" t="str">
        <f>IF(N4707="A",IF(AND(HOUR(B4707)&gt;=7,HOUR(B4707)&lt;=18),"A","B"),IF(AND(HOUR(B4707)&gt;=7,HOUR(B4707)&lt;=18),"C","D"))</f>
        <v>D</v>
      </c>
      <c r="J4707" s="9" t="str">
        <f>IF(MONTH(B4707)&lt;10,CONCATENATE("0",MONTH(B4707)),MONTH(B4707))&amp;"/"&amp;  IF(DAY(B4707)&lt;10,CONCATENATE("0",DAY(B4707)),DAY(B4707))</f>
        <v>04/14</v>
      </c>
      <c r="K4707" s="9" t="str">
        <f>IF(C4707&lt;&gt;C4706,1,IF(L4707&lt;&gt;L4706,1,IF(B4707-B4706&gt;$Y$1,1,"")))</f>
        <v/>
      </c>
      <c r="L4707" s="9" t="str">
        <f>YEAR(B4707)&amp;"/"&amp; IF(MONTH(B4707)&lt;10,CONCATENATE("0",MONTH(B4707)),MONTH(B4707))</f>
        <v>2021/04</v>
      </c>
      <c r="M4707" s="11" t="str">
        <f>YEAR(B4707)&amp;"/"&amp; IF(MONTH(B4707)&lt;10,CONCATENATE("0",MONTH(B4707)),MONTH(B4707))&amp;"/"&amp;  IF(DAY(B4707)&lt;10,CONCATENATE("0",DAY(B4707)),DAY(B4707))</f>
        <v>2021/04/14</v>
      </c>
      <c r="N4707" s="9" t="str">
        <f>IF(OR(INT(MOD(M4707,4))=3,INT(MOD(M4707,4))=2),"A","C")</f>
        <v>C</v>
      </c>
      <c r="O4707" s="9" t="str">
        <f>IF(ISNA(VLOOKUP(MID(E4707,1,6)&amp;G4707,List!A:B,2,FALSE)),"",VLOOKUP(MID(E4707,1,6)&amp;G4707,List!A:B,2,FALSE))</f>
        <v>T06</v>
      </c>
      <c r="P4707" s="1"/>
      <c r="Q4707" s="8"/>
      <c r="R4707" s="8"/>
      <c r="S4707" s="1"/>
      <c r="U4707" s="3"/>
      <c r="V4707" s="2"/>
      <c r="W4707" s="1"/>
      <c r="X4707" s="6"/>
      <c r="Z4707" s="1"/>
    </row>
    <row r="4708" spans="1:26">
      <c r="A4708" s="16" t="s">
        <v>14503</v>
      </c>
      <c r="B4708" s="10">
        <v>44300.974675925929</v>
      </c>
      <c r="C4708" s="16" t="s">
        <v>11485</v>
      </c>
      <c r="D4708" s="16" t="s">
        <v>14504</v>
      </c>
      <c r="E4708" s="16" t="s">
        <v>10187</v>
      </c>
      <c r="F4708" s="16">
        <v>3</v>
      </c>
      <c r="G4708" s="16" t="s">
        <v>11228</v>
      </c>
      <c r="H4708" s="16" t="s">
        <v>5966</v>
      </c>
      <c r="I4708" s="9" t="str">
        <f>IF(N4708="A",IF(AND(HOUR(B4708)&gt;=7,HOUR(B4708)&lt;=18),"A","B"),IF(AND(HOUR(B4708)&gt;=7,HOUR(B4708)&lt;=18),"C","D"))</f>
        <v>D</v>
      </c>
      <c r="J4708" s="9" t="str">
        <f>IF(MONTH(B4708)&lt;10,CONCATENATE("0",MONTH(B4708)),MONTH(B4708))&amp;"/"&amp;  IF(DAY(B4708)&lt;10,CONCATENATE("0",DAY(B4708)),DAY(B4708))</f>
        <v>04/14</v>
      </c>
      <c r="K4708" s="9" t="str">
        <f>IF(C4708&lt;&gt;C4707,1,IF(L4708&lt;&gt;L4707,1,IF(B4708-B4707&gt;$Y$1,1,"")))</f>
        <v/>
      </c>
      <c r="L4708" s="9" t="str">
        <f>YEAR(B4708)&amp;"/"&amp; IF(MONTH(B4708)&lt;10,CONCATENATE("0",MONTH(B4708)),MONTH(B4708))</f>
        <v>2021/04</v>
      </c>
      <c r="M4708" s="11" t="str">
        <f>YEAR(B4708)&amp;"/"&amp; IF(MONTH(B4708)&lt;10,CONCATENATE("0",MONTH(B4708)),MONTH(B4708))&amp;"/"&amp;  IF(DAY(B4708)&lt;10,CONCATENATE("0",DAY(B4708)),DAY(B4708))</f>
        <v>2021/04/14</v>
      </c>
      <c r="N4708" s="9" t="str">
        <f>IF(OR(INT(MOD(M4708,4))=3,INT(MOD(M4708,4))=2),"A","C")</f>
        <v>C</v>
      </c>
      <c r="O4708" s="9" t="str">
        <f>IF(ISNA(VLOOKUP(MID(E4708,1,6)&amp;G4708,List!A:B,2,FALSE)),"",VLOOKUP(MID(E4708,1,6)&amp;G4708,List!A:B,2,FALSE))</f>
        <v>T06</v>
      </c>
      <c r="P4708" s="1"/>
      <c r="Q4708" s="8"/>
      <c r="R4708" s="8"/>
      <c r="S4708" s="1"/>
      <c r="U4708" s="3"/>
      <c r="V4708" s="2"/>
      <c r="W4708" s="1"/>
      <c r="X4708" s="6"/>
      <c r="Z4708" s="1"/>
    </row>
    <row r="4709" spans="1:26">
      <c r="A4709" s="16" t="s">
        <v>13022</v>
      </c>
      <c r="B4709" s="10">
        <v>44301.140416666669</v>
      </c>
      <c r="C4709" s="16" t="s">
        <v>11485</v>
      </c>
      <c r="D4709" s="16" t="s">
        <v>10195</v>
      </c>
      <c r="E4709" s="16" t="s">
        <v>10196</v>
      </c>
      <c r="F4709" s="16">
        <v>25</v>
      </c>
      <c r="G4709" s="16" t="s">
        <v>11400</v>
      </c>
      <c r="H4709" s="16" t="s">
        <v>5966</v>
      </c>
      <c r="I4709" s="9" t="str">
        <f>IF(N4709="A",IF(AND(HOUR(B4709)&gt;=7,HOUR(B4709)&lt;=18),"A","B"),IF(AND(HOUR(B4709)&gt;=7,HOUR(B4709)&lt;=18),"C","D"))</f>
        <v>D</v>
      </c>
      <c r="J4709" s="9" t="str">
        <f>IF(MONTH(B4709)&lt;10,CONCATENATE("0",MONTH(B4709)),MONTH(B4709))&amp;"/"&amp;  IF(DAY(B4709)&lt;10,CONCATENATE("0",DAY(B4709)),DAY(B4709))</f>
        <v>04/15</v>
      </c>
      <c r="K4709" s="9">
        <f>IF(C4709&lt;&gt;C4708,1,IF(L4709&lt;&gt;L4708,1,IF(B4709-B4708&gt;$Y$1,1,"")))</f>
        <v>1</v>
      </c>
      <c r="L4709" s="9" t="str">
        <f>YEAR(B4709)&amp;"/"&amp; IF(MONTH(B4709)&lt;10,CONCATENATE("0",MONTH(B4709)),MONTH(B4709))</f>
        <v>2021/04</v>
      </c>
      <c r="M4709" s="11" t="str">
        <f>YEAR(B4709)&amp;"/"&amp; IF(MONTH(B4709)&lt;10,CONCATENATE("0",MONTH(B4709)),MONTH(B4709))&amp;"/"&amp;  IF(DAY(B4709)&lt;10,CONCATENATE("0",DAY(B4709)),DAY(B4709))</f>
        <v>2021/04/15</v>
      </c>
      <c r="N4709" s="9" t="str">
        <f>IF(OR(INT(MOD(M4709,4))=3,INT(MOD(M4709,4))=2),"A","C")</f>
        <v>C</v>
      </c>
      <c r="O4709" s="9" t="str">
        <f>IF(ISNA(VLOOKUP(MID(E4709,1,6)&amp;G4709,List!A:B,2,FALSE)),"",VLOOKUP(MID(E4709,1,6)&amp;G4709,List!A:B,2,FALSE))</f>
        <v>T06</v>
      </c>
      <c r="P4709" s="1"/>
      <c r="Q4709" s="8"/>
      <c r="R4709" s="8"/>
      <c r="S4709" s="1"/>
      <c r="U4709" s="3"/>
      <c r="V4709" s="2"/>
      <c r="W4709" s="1"/>
      <c r="X4709" s="6"/>
      <c r="Z4709" s="1"/>
    </row>
    <row r="4710" spans="1:26">
      <c r="A4710" s="16" t="s">
        <v>13024</v>
      </c>
      <c r="B4710" s="10">
        <v>44301.140416666669</v>
      </c>
      <c r="C4710" s="16" t="s">
        <v>11485</v>
      </c>
      <c r="D4710" s="16" t="s">
        <v>10195</v>
      </c>
      <c r="E4710" s="16" t="s">
        <v>10196</v>
      </c>
      <c r="F4710" s="16">
        <v>25</v>
      </c>
      <c r="G4710" s="16" t="s">
        <v>11400</v>
      </c>
      <c r="H4710" s="16" t="s">
        <v>5966</v>
      </c>
      <c r="I4710" s="9" t="str">
        <f>IF(N4710="A",IF(AND(HOUR(B4710)&gt;=7,HOUR(B4710)&lt;=18),"A","B"),IF(AND(HOUR(B4710)&gt;=7,HOUR(B4710)&lt;=18),"C","D"))</f>
        <v>D</v>
      </c>
      <c r="J4710" s="9" t="str">
        <f>IF(MONTH(B4710)&lt;10,CONCATENATE("0",MONTH(B4710)),MONTH(B4710))&amp;"/"&amp;  IF(DAY(B4710)&lt;10,CONCATENATE("0",DAY(B4710)),DAY(B4710))</f>
        <v>04/15</v>
      </c>
      <c r="K4710" s="9" t="str">
        <f>IF(C4710&lt;&gt;C4709,1,IF(L4710&lt;&gt;L4709,1,IF(B4710-B4709&gt;$Y$1,1,"")))</f>
        <v/>
      </c>
      <c r="L4710" s="9" t="str">
        <f>YEAR(B4710)&amp;"/"&amp; IF(MONTH(B4710)&lt;10,CONCATENATE("0",MONTH(B4710)),MONTH(B4710))</f>
        <v>2021/04</v>
      </c>
      <c r="M4710" s="11" t="str">
        <f>YEAR(B4710)&amp;"/"&amp; IF(MONTH(B4710)&lt;10,CONCATENATE("0",MONTH(B4710)),MONTH(B4710))&amp;"/"&amp;  IF(DAY(B4710)&lt;10,CONCATENATE("0",DAY(B4710)),DAY(B4710))</f>
        <v>2021/04/15</v>
      </c>
      <c r="N4710" s="9" t="str">
        <f>IF(OR(INT(MOD(M4710,4))=3,INT(MOD(M4710,4))=2),"A","C")</f>
        <v>C</v>
      </c>
      <c r="O4710" s="9" t="str">
        <f>IF(ISNA(VLOOKUP(MID(E4710,1,6)&amp;G4710,List!A:B,2,FALSE)),"",VLOOKUP(MID(E4710,1,6)&amp;G4710,List!A:B,2,FALSE))</f>
        <v>T06</v>
      </c>
      <c r="P4710" s="1"/>
      <c r="Q4710" s="8"/>
      <c r="R4710" s="8"/>
      <c r="S4710" s="1"/>
      <c r="U4710" s="3"/>
      <c r="V4710" s="2"/>
      <c r="W4710" s="1"/>
      <c r="X4710" s="6"/>
      <c r="Z4710" s="1"/>
    </row>
    <row r="4711" spans="1:26">
      <c r="A4711" s="16" t="s">
        <v>13729</v>
      </c>
      <c r="B4711" s="10">
        <v>44301.140416666669</v>
      </c>
      <c r="C4711" s="16" t="s">
        <v>11485</v>
      </c>
      <c r="D4711" s="16" t="s">
        <v>10247</v>
      </c>
      <c r="E4711" s="16" t="s">
        <v>10182</v>
      </c>
      <c r="F4711" s="16">
        <v>25</v>
      </c>
      <c r="G4711" s="16" t="s">
        <v>11400</v>
      </c>
      <c r="H4711" s="16" t="s">
        <v>5966</v>
      </c>
      <c r="I4711" s="9" t="str">
        <f>IF(N4711="A",IF(AND(HOUR(B4711)&gt;=7,HOUR(B4711)&lt;=18),"A","B"),IF(AND(HOUR(B4711)&gt;=7,HOUR(B4711)&lt;=18),"C","D"))</f>
        <v>D</v>
      </c>
      <c r="J4711" s="9" t="str">
        <f>IF(MONTH(B4711)&lt;10,CONCATENATE("0",MONTH(B4711)),MONTH(B4711))&amp;"/"&amp;  IF(DAY(B4711)&lt;10,CONCATENATE("0",DAY(B4711)),DAY(B4711))</f>
        <v>04/15</v>
      </c>
      <c r="K4711" s="9" t="str">
        <f>IF(C4711&lt;&gt;C4710,1,IF(L4711&lt;&gt;L4710,1,IF(B4711-B4710&gt;$Y$1,1,"")))</f>
        <v/>
      </c>
      <c r="L4711" s="9" t="str">
        <f>YEAR(B4711)&amp;"/"&amp; IF(MONTH(B4711)&lt;10,CONCATENATE("0",MONTH(B4711)),MONTH(B4711))</f>
        <v>2021/04</v>
      </c>
      <c r="M4711" s="11" t="str">
        <f>YEAR(B4711)&amp;"/"&amp; IF(MONTH(B4711)&lt;10,CONCATENATE("0",MONTH(B4711)),MONTH(B4711))&amp;"/"&amp;  IF(DAY(B4711)&lt;10,CONCATENATE("0",DAY(B4711)),DAY(B4711))</f>
        <v>2021/04/15</v>
      </c>
      <c r="N4711" s="9" t="str">
        <f>IF(OR(INT(MOD(M4711,4))=3,INT(MOD(M4711,4))=2),"A","C")</f>
        <v>C</v>
      </c>
      <c r="O4711" s="9" t="str">
        <f>IF(ISNA(VLOOKUP(MID(E4711,1,6)&amp;G4711,List!A:B,2,FALSE)),"",VLOOKUP(MID(E4711,1,6)&amp;G4711,List!A:B,2,FALSE))</f>
        <v>T06</v>
      </c>
      <c r="P4711" s="1"/>
      <c r="Q4711" s="8"/>
      <c r="R4711" s="8"/>
      <c r="S4711" s="1"/>
      <c r="U4711" s="3"/>
      <c r="V4711" s="2"/>
      <c r="W4711" s="1"/>
      <c r="X4711" s="6"/>
      <c r="Z4711" s="1"/>
    </row>
    <row r="4712" spans="1:26">
      <c r="A4712" s="16" t="s">
        <v>14352</v>
      </c>
      <c r="B4712" s="10">
        <v>44301.140416666669</v>
      </c>
      <c r="C4712" s="16" t="s">
        <v>11485</v>
      </c>
      <c r="D4712" s="16" t="s">
        <v>12592</v>
      </c>
      <c r="E4712" s="16" t="s">
        <v>11363</v>
      </c>
      <c r="F4712" s="16">
        <v>4</v>
      </c>
      <c r="G4712" s="16" t="s">
        <v>11228</v>
      </c>
      <c r="H4712" s="16" t="s">
        <v>5966</v>
      </c>
      <c r="I4712" s="9" t="str">
        <f>IF(N4712="A",IF(AND(HOUR(B4712)&gt;=7,HOUR(B4712)&lt;=18),"A","B"),IF(AND(HOUR(B4712)&gt;=7,HOUR(B4712)&lt;=18),"C","D"))</f>
        <v>D</v>
      </c>
      <c r="J4712" s="9" t="str">
        <f>IF(MONTH(B4712)&lt;10,CONCATENATE("0",MONTH(B4712)),MONTH(B4712))&amp;"/"&amp;  IF(DAY(B4712)&lt;10,CONCATENATE("0",DAY(B4712)),DAY(B4712))</f>
        <v>04/15</v>
      </c>
      <c r="K4712" s="9" t="str">
        <f>IF(C4712&lt;&gt;C4711,1,IF(L4712&lt;&gt;L4711,1,IF(B4712-B4711&gt;$Y$1,1,"")))</f>
        <v/>
      </c>
      <c r="L4712" s="9" t="str">
        <f>YEAR(B4712)&amp;"/"&amp; IF(MONTH(B4712)&lt;10,CONCATENATE("0",MONTH(B4712)),MONTH(B4712))</f>
        <v>2021/04</v>
      </c>
      <c r="M4712" s="11" t="str">
        <f>YEAR(B4712)&amp;"/"&amp; IF(MONTH(B4712)&lt;10,CONCATENATE("0",MONTH(B4712)),MONTH(B4712))&amp;"/"&amp;  IF(DAY(B4712)&lt;10,CONCATENATE("0",DAY(B4712)),DAY(B4712))</f>
        <v>2021/04/15</v>
      </c>
      <c r="N4712" s="9" t="str">
        <f>IF(OR(INT(MOD(M4712,4))=3,INT(MOD(M4712,4))=2),"A","C")</f>
        <v>C</v>
      </c>
      <c r="O4712" s="9" t="str">
        <f>IF(ISNA(VLOOKUP(MID(E4712,1,6)&amp;G4712,List!A:B,2,FALSE)),"",VLOOKUP(MID(E4712,1,6)&amp;G4712,List!A:B,2,FALSE))</f>
        <v>T06</v>
      </c>
      <c r="P4712" s="1"/>
      <c r="Q4712" s="8"/>
      <c r="R4712" s="8"/>
      <c r="S4712" s="1"/>
      <c r="U4712" s="3"/>
      <c r="V4712" s="2"/>
      <c r="W4712" s="1"/>
      <c r="X4712" s="6"/>
      <c r="Z4712" s="1"/>
    </row>
    <row r="4713" spans="1:26">
      <c r="A4713" s="16" t="s">
        <v>10305</v>
      </c>
      <c r="B4713" s="10">
        <v>44301.140416666669</v>
      </c>
      <c r="C4713" s="16" t="s">
        <v>11485</v>
      </c>
      <c r="D4713" s="16" t="s">
        <v>10242</v>
      </c>
      <c r="E4713" s="16" t="s">
        <v>10243</v>
      </c>
      <c r="F4713" s="16">
        <v>25</v>
      </c>
      <c r="G4713" s="16" t="s">
        <v>11400</v>
      </c>
      <c r="H4713" s="16" t="s">
        <v>5966</v>
      </c>
      <c r="I4713" s="9" t="str">
        <f>IF(N4713="A",IF(AND(HOUR(B4713)&gt;=7,HOUR(B4713)&lt;=18),"A","B"),IF(AND(HOUR(B4713)&gt;=7,HOUR(B4713)&lt;=18),"C","D"))</f>
        <v>D</v>
      </c>
      <c r="J4713" s="9" t="str">
        <f>IF(MONTH(B4713)&lt;10,CONCATENATE("0",MONTH(B4713)),MONTH(B4713))&amp;"/"&amp;  IF(DAY(B4713)&lt;10,CONCATENATE("0",DAY(B4713)),DAY(B4713))</f>
        <v>04/15</v>
      </c>
      <c r="K4713" s="9" t="str">
        <f>IF(C4713&lt;&gt;C4712,1,IF(L4713&lt;&gt;L4712,1,IF(B4713-B4712&gt;$Y$1,1,"")))</f>
        <v/>
      </c>
      <c r="L4713" s="9" t="str">
        <f>YEAR(B4713)&amp;"/"&amp; IF(MONTH(B4713)&lt;10,CONCATENATE("0",MONTH(B4713)),MONTH(B4713))</f>
        <v>2021/04</v>
      </c>
      <c r="M4713" s="11" t="str">
        <f>YEAR(B4713)&amp;"/"&amp; IF(MONTH(B4713)&lt;10,CONCATENATE("0",MONTH(B4713)),MONTH(B4713))&amp;"/"&amp;  IF(DAY(B4713)&lt;10,CONCATENATE("0",DAY(B4713)),DAY(B4713))</f>
        <v>2021/04/15</v>
      </c>
      <c r="N4713" s="9" t="str">
        <f>IF(OR(INT(MOD(M4713,4))=3,INT(MOD(M4713,4))=2),"A","C")</f>
        <v>C</v>
      </c>
      <c r="O4713" s="9" t="str">
        <f>IF(ISNA(VLOOKUP(MID(E4713,1,6)&amp;G4713,List!A:B,2,FALSE)),"",VLOOKUP(MID(E4713,1,6)&amp;G4713,List!A:B,2,FALSE))</f>
        <v>T06</v>
      </c>
      <c r="P4713" s="1"/>
      <c r="Q4713" s="8"/>
      <c r="R4713" s="8"/>
      <c r="S4713" s="1"/>
      <c r="U4713" s="3"/>
      <c r="V4713" s="2"/>
      <c r="W4713" s="1"/>
      <c r="X4713" s="6"/>
      <c r="Z4713" s="1"/>
    </row>
    <row r="4714" spans="1:26">
      <c r="A4714" s="16" t="s">
        <v>14353</v>
      </c>
      <c r="B4714" s="10">
        <v>44301.140416666669</v>
      </c>
      <c r="C4714" s="16" t="s">
        <v>11485</v>
      </c>
      <c r="D4714" s="16" t="s">
        <v>14354</v>
      </c>
      <c r="E4714" s="16" t="s">
        <v>11363</v>
      </c>
      <c r="F4714" s="16">
        <v>15</v>
      </c>
      <c r="G4714" s="16" t="s">
        <v>11228</v>
      </c>
      <c r="H4714" s="16" t="s">
        <v>5966</v>
      </c>
      <c r="I4714" s="9" t="str">
        <f>IF(N4714="A",IF(AND(HOUR(B4714)&gt;=7,HOUR(B4714)&lt;=18),"A","B"),IF(AND(HOUR(B4714)&gt;=7,HOUR(B4714)&lt;=18),"C","D"))</f>
        <v>D</v>
      </c>
      <c r="J4714" s="9" t="str">
        <f>IF(MONTH(B4714)&lt;10,CONCATENATE("0",MONTH(B4714)),MONTH(B4714))&amp;"/"&amp;  IF(DAY(B4714)&lt;10,CONCATENATE("0",DAY(B4714)),DAY(B4714))</f>
        <v>04/15</v>
      </c>
      <c r="K4714" s="9" t="str">
        <f>IF(C4714&lt;&gt;C4713,1,IF(L4714&lt;&gt;L4713,1,IF(B4714-B4713&gt;$Y$1,1,"")))</f>
        <v/>
      </c>
      <c r="L4714" s="9" t="str">
        <f>YEAR(B4714)&amp;"/"&amp; IF(MONTH(B4714)&lt;10,CONCATENATE("0",MONTH(B4714)),MONTH(B4714))</f>
        <v>2021/04</v>
      </c>
      <c r="M4714" s="11" t="str">
        <f>YEAR(B4714)&amp;"/"&amp; IF(MONTH(B4714)&lt;10,CONCATENATE("0",MONTH(B4714)),MONTH(B4714))&amp;"/"&amp;  IF(DAY(B4714)&lt;10,CONCATENATE("0",DAY(B4714)),DAY(B4714))</f>
        <v>2021/04/15</v>
      </c>
      <c r="N4714" s="9" t="str">
        <f>IF(OR(INT(MOD(M4714,4))=3,INT(MOD(M4714,4))=2),"A","C")</f>
        <v>C</v>
      </c>
      <c r="O4714" s="9" t="str">
        <f>IF(ISNA(VLOOKUP(MID(E4714,1,6)&amp;G4714,List!A:B,2,FALSE)),"",VLOOKUP(MID(E4714,1,6)&amp;G4714,List!A:B,2,FALSE))</f>
        <v>T06</v>
      </c>
      <c r="P4714" s="1"/>
      <c r="Q4714" s="8"/>
      <c r="R4714" s="8"/>
      <c r="S4714" s="1"/>
      <c r="U4714" s="3"/>
      <c r="V4714" s="2"/>
      <c r="W4714" s="1"/>
      <c r="X4714" s="6"/>
      <c r="Z4714" s="1"/>
    </row>
    <row r="4715" spans="1:26">
      <c r="A4715" s="16" t="s">
        <v>14355</v>
      </c>
      <c r="B4715" s="10">
        <v>44301.140416666669</v>
      </c>
      <c r="C4715" s="16" t="s">
        <v>11485</v>
      </c>
      <c r="D4715" s="16" t="s">
        <v>14356</v>
      </c>
      <c r="E4715" s="16" t="s">
        <v>11363</v>
      </c>
      <c r="F4715" s="16">
        <v>18</v>
      </c>
      <c r="G4715" s="16" t="s">
        <v>11228</v>
      </c>
      <c r="H4715" s="16" t="s">
        <v>5966</v>
      </c>
      <c r="I4715" s="9" t="str">
        <f>IF(N4715="A",IF(AND(HOUR(B4715)&gt;=7,HOUR(B4715)&lt;=18),"A","B"),IF(AND(HOUR(B4715)&gt;=7,HOUR(B4715)&lt;=18),"C","D"))</f>
        <v>D</v>
      </c>
      <c r="J4715" s="9" t="str">
        <f>IF(MONTH(B4715)&lt;10,CONCATENATE("0",MONTH(B4715)),MONTH(B4715))&amp;"/"&amp;  IF(DAY(B4715)&lt;10,CONCATENATE("0",DAY(B4715)),DAY(B4715))</f>
        <v>04/15</v>
      </c>
      <c r="K4715" s="9" t="str">
        <f>IF(C4715&lt;&gt;C4714,1,IF(L4715&lt;&gt;L4714,1,IF(B4715-B4714&gt;$Y$1,1,"")))</f>
        <v/>
      </c>
      <c r="L4715" s="9" t="str">
        <f>YEAR(B4715)&amp;"/"&amp; IF(MONTH(B4715)&lt;10,CONCATENATE("0",MONTH(B4715)),MONTH(B4715))</f>
        <v>2021/04</v>
      </c>
      <c r="M4715" s="11" t="str">
        <f>YEAR(B4715)&amp;"/"&amp; IF(MONTH(B4715)&lt;10,CONCATENATE("0",MONTH(B4715)),MONTH(B4715))&amp;"/"&amp;  IF(DAY(B4715)&lt;10,CONCATENATE("0",DAY(B4715)),DAY(B4715))</f>
        <v>2021/04/15</v>
      </c>
      <c r="N4715" s="9" t="str">
        <f>IF(OR(INT(MOD(M4715,4))=3,INT(MOD(M4715,4))=2),"A","C")</f>
        <v>C</v>
      </c>
      <c r="O4715" s="9" t="str">
        <f>IF(ISNA(VLOOKUP(MID(E4715,1,6)&amp;G4715,List!A:B,2,FALSE)),"",VLOOKUP(MID(E4715,1,6)&amp;G4715,List!A:B,2,FALSE))</f>
        <v>T06</v>
      </c>
      <c r="P4715" s="1"/>
      <c r="Q4715" s="8"/>
      <c r="R4715" s="8"/>
      <c r="S4715" s="1"/>
      <c r="U4715" s="3"/>
      <c r="V4715" s="2"/>
      <c r="W4715" s="1"/>
      <c r="X4715" s="6"/>
      <c r="Z4715" s="1"/>
    </row>
    <row r="4716" spans="1:26">
      <c r="A4716" s="16" t="s">
        <v>14357</v>
      </c>
      <c r="B4716" s="10">
        <v>44301.140416666669</v>
      </c>
      <c r="C4716" s="16" t="s">
        <v>11485</v>
      </c>
      <c r="D4716" s="16" t="s">
        <v>14358</v>
      </c>
      <c r="E4716" s="16" t="s">
        <v>11363</v>
      </c>
      <c r="F4716" s="16">
        <v>5</v>
      </c>
      <c r="G4716" s="16" t="s">
        <v>11228</v>
      </c>
      <c r="H4716" s="16" t="s">
        <v>5966</v>
      </c>
      <c r="I4716" s="9" t="str">
        <f>IF(N4716="A",IF(AND(HOUR(B4716)&gt;=7,HOUR(B4716)&lt;=18),"A","B"),IF(AND(HOUR(B4716)&gt;=7,HOUR(B4716)&lt;=18),"C","D"))</f>
        <v>D</v>
      </c>
      <c r="J4716" s="9" t="str">
        <f>IF(MONTH(B4716)&lt;10,CONCATENATE("0",MONTH(B4716)),MONTH(B4716))&amp;"/"&amp;  IF(DAY(B4716)&lt;10,CONCATENATE("0",DAY(B4716)),DAY(B4716))</f>
        <v>04/15</v>
      </c>
      <c r="K4716" s="9" t="str">
        <f>IF(C4716&lt;&gt;C4715,1,IF(L4716&lt;&gt;L4715,1,IF(B4716-B4715&gt;$Y$1,1,"")))</f>
        <v/>
      </c>
      <c r="L4716" s="9" t="str">
        <f>YEAR(B4716)&amp;"/"&amp; IF(MONTH(B4716)&lt;10,CONCATENATE("0",MONTH(B4716)),MONTH(B4716))</f>
        <v>2021/04</v>
      </c>
      <c r="M4716" s="11" t="str">
        <f>YEAR(B4716)&amp;"/"&amp; IF(MONTH(B4716)&lt;10,CONCATENATE("0",MONTH(B4716)),MONTH(B4716))&amp;"/"&amp;  IF(DAY(B4716)&lt;10,CONCATENATE("0",DAY(B4716)),DAY(B4716))</f>
        <v>2021/04/15</v>
      </c>
      <c r="N4716" s="9" t="str">
        <f>IF(OR(INT(MOD(M4716,4))=3,INT(MOD(M4716,4))=2),"A","C")</f>
        <v>C</v>
      </c>
      <c r="O4716" s="9" t="str">
        <f>IF(ISNA(VLOOKUP(MID(E4716,1,6)&amp;G4716,List!A:B,2,FALSE)),"",VLOOKUP(MID(E4716,1,6)&amp;G4716,List!A:B,2,FALSE))</f>
        <v>T06</v>
      </c>
      <c r="P4716" s="1"/>
      <c r="Q4716" s="8"/>
      <c r="R4716" s="8"/>
      <c r="S4716" s="1"/>
      <c r="U4716" s="3"/>
      <c r="V4716" s="2"/>
      <c r="W4716" s="1"/>
      <c r="X4716" s="6"/>
      <c r="Z4716" s="1"/>
    </row>
    <row r="4717" spans="1:26">
      <c r="A4717" s="16" t="s">
        <v>14359</v>
      </c>
      <c r="B4717" s="10">
        <v>44301.140416666669</v>
      </c>
      <c r="C4717" s="16" t="s">
        <v>11485</v>
      </c>
      <c r="D4717" s="16" t="s">
        <v>14360</v>
      </c>
      <c r="E4717" s="16" t="s">
        <v>11363</v>
      </c>
      <c r="F4717" s="16">
        <v>6</v>
      </c>
      <c r="G4717" s="16" t="s">
        <v>11228</v>
      </c>
      <c r="H4717" s="16" t="s">
        <v>5966</v>
      </c>
      <c r="I4717" s="9" t="str">
        <f>IF(N4717="A",IF(AND(HOUR(B4717)&gt;=7,HOUR(B4717)&lt;=18),"A","B"),IF(AND(HOUR(B4717)&gt;=7,HOUR(B4717)&lt;=18),"C","D"))</f>
        <v>D</v>
      </c>
      <c r="J4717" s="9" t="str">
        <f>IF(MONTH(B4717)&lt;10,CONCATENATE("0",MONTH(B4717)),MONTH(B4717))&amp;"/"&amp;  IF(DAY(B4717)&lt;10,CONCATENATE("0",DAY(B4717)),DAY(B4717))</f>
        <v>04/15</v>
      </c>
      <c r="K4717" s="9" t="str">
        <f>IF(C4717&lt;&gt;C4716,1,IF(L4717&lt;&gt;L4716,1,IF(B4717-B4716&gt;$Y$1,1,"")))</f>
        <v/>
      </c>
      <c r="L4717" s="9" t="str">
        <f>YEAR(B4717)&amp;"/"&amp; IF(MONTH(B4717)&lt;10,CONCATENATE("0",MONTH(B4717)),MONTH(B4717))</f>
        <v>2021/04</v>
      </c>
      <c r="M4717" s="11" t="str">
        <f>YEAR(B4717)&amp;"/"&amp; IF(MONTH(B4717)&lt;10,CONCATENATE("0",MONTH(B4717)),MONTH(B4717))&amp;"/"&amp;  IF(DAY(B4717)&lt;10,CONCATENATE("0",DAY(B4717)),DAY(B4717))</f>
        <v>2021/04/15</v>
      </c>
      <c r="N4717" s="9" t="str">
        <f>IF(OR(INT(MOD(M4717,4))=3,INT(MOD(M4717,4))=2),"A","C")</f>
        <v>C</v>
      </c>
      <c r="O4717" s="9" t="str">
        <f>IF(ISNA(VLOOKUP(MID(E4717,1,6)&amp;G4717,List!A:B,2,FALSE)),"",VLOOKUP(MID(E4717,1,6)&amp;G4717,List!A:B,2,FALSE))</f>
        <v>T06</v>
      </c>
      <c r="P4717" s="1"/>
      <c r="Q4717" s="8"/>
      <c r="R4717" s="8"/>
      <c r="S4717" s="1"/>
      <c r="U4717" s="3"/>
      <c r="V4717" s="2"/>
      <c r="W4717" s="1"/>
      <c r="X4717" s="6"/>
      <c r="Z4717" s="1"/>
    </row>
    <row r="4718" spans="1:26">
      <c r="A4718" s="16" t="s">
        <v>11686</v>
      </c>
      <c r="B4718" s="10">
        <v>44301.502627314818</v>
      </c>
      <c r="C4718" s="16" t="s">
        <v>11485</v>
      </c>
      <c r="D4718" s="16" t="s">
        <v>10485</v>
      </c>
      <c r="E4718" s="16" t="s">
        <v>10486</v>
      </c>
      <c r="F4718" s="16">
        <v>25</v>
      </c>
      <c r="G4718" s="16" t="s">
        <v>11228</v>
      </c>
      <c r="H4718" s="16" t="s">
        <v>5966</v>
      </c>
      <c r="I4718" s="9" t="str">
        <f>IF(N4718="A",IF(AND(HOUR(B4718)&gt;=7,HOUR(B4718)&lt;=18),"A","B"),IF(AND(HOUR(B4718)&gt;=7,HOUR(B4718)&lt;=18),"C","D"))</f>
        <v>C</v>
      </c>
      <c r="J4718" s="9" t="str">
        <f>IF(MONTH(B4718)&lt;10,CONCATENATE("0",MONTH(B4718)),MONTH(B4718))&amp;"/"&amp;  IF(DAY(B4718)&lt;10,CONCATENATE("0",DAY(B4718)),DAY(B4718))</f>
        <v>04/15</v>
      </c>
      <c r="K4718" s="9">
        <f>IF(C4718&lt;&gt;C4717,1,IF(L4718&lt;&gt;L4717,1,IF(B4718-B4717&gt;$Y$1,1,"")))</f>
        <v>1</v>
      </c>
      <c r="L4718" s="9" t="str">
        <f>YEAR(B4718)&amp;"/"&amp; IF(MONTH(B4718)&lt;10,CONCATENATE("0",MONTH(B4718)),MONTH(B4718))</f>
        <v>2021/04</v>
      </c>
      <c r="M4718" s="11" t="str">
        <f>YEAR(B4718)&amp;"/"&amp; IF(MONTH(B4718)&lt;10,CONCATENATE("0",MONTH(B4718)),MONTH(B4718))&amp;"/"&amp;  IF(DAY(B4718)&lt;10,CONCATENATE("0",DAY(B4718)),DAY(B4718))</f>
        <v>2021/04/15</v>
      </c>
      <c r="N4718" s="9" t="str">
        <f>IF(OR(INT(MOD(M4718,4))=3,INT(MOD(M4718,4))=2),"A","C")</f>
        <v>C</v>
      </c>
      <c r="O4718" s="9" t="str">
        <f>IF(ISNA(VLOOKUP(MID(E4718,1,6)&amp;G4718,List!A:B,2,FALSE)),"",VLOOKUP(MID(E4718,1,6)&amp;G4718,List!A:B,2,FALSE))</f>
        <v>T06</v>
      </c>
      <c r="P4718" s="1"/>
      <c r="Q4718" s="8"/>
      <c r="R4718" s="8"/>
      <c r="S4718" s="1"/>
      <c r="U4718" s="3"/>
      <c r="V4718" s="2"/>
      <c r="W4718" s="1"/>
      <c r="X4718" s="6"/>
      <c r="Z4718" s="1"/>
    </row>
    <row r="4719" spans="1:26">
      <c r="A4719" s="16" t="s">
        <v>11310</v>
      </c>
      <c r="B4719" s="10">
        <v>44301.502627314818</v>
      </c>
      <c r="C4719" s="16" t="s">
        <v>11485</v>
      </c>
      <c r="D4719" s="16" t="s">
        <v>10790</v>
      </c>
      <c r="E4719" s="16" t="s">
        <v>10486</v>
      </c>
      <c r="F4719" s="16">
        <v>25</v>
      </c>
      <c r="G4719" s="16" t="s">
        <v>11228</v>
      </c>
      <c r="H4719" s="16" t="s">
        <v>5966</v>
      </c>
      <c r="I4719" s="9" t="str">
        <f>IF(N4719="A",IF(AND(HOUR(B4719)&gt;=7,HOUR(B4719)&lt;=18),"A","B"),IF(AND(HOUR(B4719)&gt;=7,HOUR(B4719)&lt;=18),"C","D"))</f>
        <v>C</v>
      </c>
      <c r="J4719" s="9" t="str">
        <f>IF(MONTH(B4719)&lt;10,CONCATENATE("0",MONTH(B4719)),MONTH(B4719))&amp;"/"&amp;  IF(DAY(B4719)&lt;10,CONCATENATE("0",DAY(B4719)),DAY(B4719))</f>
        <v>04/15</v>
      </c>
      <c r="K4719" s="9" t="str">
        <f>IF(C4719&lt;&gt;C4718,1,IF(L4719&lt;&gt;L4718,1,IF(B4719-B4718&gt;$Y$1,1,"")))</f>
        <v/>
      </c>
      <c r="L4719" s="9" t="str">
        <f>YEAR(B4719)&amp;"/"&amp; IF(MONTH(B4719)&lt;10,CONCATENATE("0",MONTH(B4719)),MONTH(B4719))</f>
        <v>2021/04</v>
      </c>
      <c r="M4719" s="11" t="str">
        <f>YEAR(B4719)&amp;"/"&amp; IF(MONTH(B4719)&lt;10,CONCATENATE("0",MONTH(B4719)),MONTH(B4719))&amp;"/"&amp;  IF(DAY(B4719)&lt;10,CONCATENATE("0",DAY(B4719)),DAY(B4719))</f>
        <v>2021/04/15</v>
      </c>
      <c r="N4719" s="9" t="str">
        <f>IF(OR(INT(MOD(M4719,4))=3,INT(MOD(M4719,4))=2),"A","C")</f>
        <v>C</v>
      </c>
      <c r="O4719" s="9" t="str">
        <f>IF(ISNA(VLOOKUP(MID(E4719,1,6)&amp;G4719,List!A:B,2,FALSE)),"",VLOOKUP(MID(E4719,1,6)&amp;G4719,List!A:B,2,FALSE))</f>
        <v>T06</v>
      </c>
      <c r="P4719" s="1"/>
      <c r="Q4719" s="8"/>
      <c r="R4719" s="8"/>
      <c r="S4719" s="1"/>
      <c r="U4719" s="3"/>
      <c r="V4719" s="2"/>
      <c r="W4719" s="1"/>
      <c r="X4719" s="6"/>
      <c r="Z4719" s="1"/>
    </row>
    <row r="4720" spans="1:26">
      <c r="A4720" s="16" t="s">
        <v>12612</v>
      </c>
      <c r="B4720" s="10">
        <v>44301.502627314818</v>
      </c>
      <c r="C4720" s="16" t="s">
        <v>11485</v>
      </c>
      <c r="D4720" s="16" t="s">
        <v>10564</v>
      </c>
      <c r="E4720" s="16" t="s">
        <v>10486</v>
      </c>
      <c r="F4720" s="16">
        <v>25</v>
      </c>
      <c r="G4720" s="16" t="s">
        <v>11228</v>
      </c>
      <c r="H4720" s="16" t="s">
        <v>5966</v>
      </c>
      <c r="I4720" s="9" t="str">
        <f>IF(N4720="A",IF(AND(HOUR(B4720)&gt;=7,HOUR(B4720)&lt;=18),"A","B"),IF(AND(HOUR(B4720)&gt;=7,HOUR(B4720)&lt;=18),"C","D"))</f>
        <v>C</v>
      </c>
      <c r="J4720" s="9" t="str">
        <f>IF(MONTH(B4720)&lt;10,CONCATENATE("0",MONTH(B4720)),MONTH(B4720))&amp;"/"&amp;  IF(DAY(B4720)&lt;10,CONCATENATE("0",DAY(B4720)),DAY(B4720))</f>
        <v>04/15</v>
      </c>
      <c r="K4720" s="9" t="str">
        <f>IF(C4720&lt;&gt;C4719,1,IF(L4720&lt;&gt;L4719,1,IF(B4720-B4719&gt;$Y$1,1,"")))</f>
        <v/>
      </c>
      <c r="L4720" s="9" t="str">
        <f>YEAR(B4720)&amp;"/"&amp; IF(MONTH(B4720)&lt;10,CONCATENATE("0",MONTH(B4720)),MONTH(B4720))</f>
        <v>2021/04</v>
      </c>
      <c r="M4720" s="11" t="str">
        <f>YEAR(B4720)&amp;"/"&amp; IF(MONTH(B4720)&lt;10,CONCATENATE("0",MONTH(B4720)),MONTH(B4720))&amp;"/"&amp;  IF(DAY(B4720)&lt;10,CONCATENATE("0",DAY(B4720)),DAY(B4720))</f>
        <v>2021/04/15</v>
      </c>
      <c r="N4720" s="9" t="str">
        <f>IF(OR(INT(MOD(M4720,4))=3,INT(MOD(M4720,4))=2),"A","C")</f>
        <v>C</v>
      </c>
      <c r="O4720" s="9" t="str">
        <f>IF(ISNA(VLOOKUP(MID(E4720,1,6)&amp;G4720,List!A:B,2,FALSE)),"",VLOOKUP(MID(E4720,1,6)&amp;G4720,List!A:B,2,FALSE))</f>
        <v>T06</v>
      </c>
      <c r="P4720" s="1"/>
      <c r="Q4720" s="8"/>
      <c r="R4720" s="8"/>
      <c r="S4720" s="1"/>
      <c r="U4720" s="3"/>
      <c r="V4720" s="2"/>
      <c r="W4720" s="1"/>
      <c r="X4720" s="6"/>
      <c r="Z4720" s="1"/>
    </row>
    <row r="4721" spans="1:26">
      <c r="A4721" s="16" t="s">
        <v>12613</v>
      </c>
      <c r="B4721" s="10">
        <v>44301.502627314818</v>
      </c>
      <c r="C4721" s="16" t="s">
        <v>11485</v>
      </c>
      <c r="D4721" s="16" t="s">
        <v>12614</v>
      </c>
      <c r="E4721" s="16" t="s">
        <v>10655</v>
      </c>
      <c r="F4721" s="16">
        <v>25</v>
      </c>
      <c r="G4721" s="16" t="s">
        <v>11228</v>
      </c>
      <c r="H4721" s="16" t="s">
        <v>5966</v>
      </c>
      <c r="I4721" s="9" t="str">
        <f>IF(N4721="A",IF(AND(HOUR(B4721)&gt;=7,HOUR(B4721)&lt;=18),"A","B"),IF(AND(HOUR(B4721)&gt;=7,HOUR(B4721)&lt;=18),"C","D"))</f>
        <v>C</v>
      </c>
      <c r="J4721" s="9" t="str">
        <f>IF(MONTH(B4721)&lt;10,CONCATENATE("0",MONTH(B4721)),MONTH(B4721))&amp;"/"&amp;  IF(DAY(B4721)&lt;10,CONCATENATE("0",DAY(B4721)),DAY(B4721))</f>
        <v>04/15</v>
      </c>
      <c r="K4721" s="9" t="str">
        <f>IF(C4721&lt;&gt;C4720,1,IF(L4721&lt;&gt;L4720,1,IF(B4721-B4720&gt;$Y$1,1,"")))</f>
        <v/>
      </c>
      <c r="L4721" s="9" t="str">
        <f>YEAR(B4721)&amp;"/"&amp; IF(MONTH(B4721)&lt;10,CONCATENATE("0",MONTH(B4721)),MONTH(B4721))</f>
        <v>2021/04</v>
      </c>
      <c r="M4721" s="11" t="str">
        <f>YEAR(B4721)&amp;"/"&amp; IF(MONTH(B4721)&lt;10,CONCATENATE("0",MONTH(B4721)),MONTH(B4721))&amp;"/"&amp;  IF(DAY(B4721)&lt;10,CONCATENATE("0",DAY(B4721)),DAY(B4721))</f>
        <v>2021/04/15</v>
      </c>
      <c r="N4721" s="9" t="str">
        <f>IF(OR(INT(MOD(M4721,4))=3,INT(MOD(M4721,4))=2),"A","C")</f>
        <v>C</v>
      </c>
      <c r="O4721" s="9" t="str">
        <f>IF(ISNA(VLOOKUP(MID(E4721,1,6)&amp;G4721,List!A:B,2,FALSE)),"",VLOOKUP(MID(E4721,1,6)&amp;G4721,List!A:B,2,FALSE))</f>
        <v>T06</v>
      </c>
      <c r="P4721" s="1"/>
      <c r="Q4721" s="8"/>
      <c r="R4721" s="8"/>
      <c r="S4721" s="1"/>
      <c r="U4721" s="3"/>
      <c r="V4721" s="2"/>
      <c r="W4721" s="1"/>
      <c r="X4721" s="6"/>
      <c r="Z4721" s="1"/>
    </row>
    <row r="4722" spans="1:26">
      <c r="A4722" s="16" t="s">
        <v>11312</v>
      </c>
      <c r="B4722" s="10">
        <v>44301.502627314818</v>
      </c>
      <c r="C4722" s="16" t="s">
        <v>11485</v>
      </c>
      <c r="D4722" s="16" t="s">
        <v>10790</v>
      </c>
      <c r="E4722" s="16" t="s">
        <v>10486</v>
      </c>
      <c r="F4722" s="16">
        <v>25</v>
      </c>
      <c r="G4722" s="16" t="s">
        <v>11228</v>
      </c>
      <c r="H4722" s="16" t="s">
        <v>5966</v>
      </c>
      <c r="I4722" s="9" t="str">
        <f>IF(N4722="A",IF(AND(HOUR(B4722)&gt;=7,HOUR(B4722)&lt;=18),"A","B"),IF(AND(HOUR(B4722)&gt;=7,HOUR(B4722)&lt;=18),"C","D"))</f>
        <v>C</v>
      </c>
      <c r="J4722" s="9" t="str">
        <f>IF(MONTH(B4722)&lt;10,CONCATENATE("0",MONTH(B4722)),MONTH(B4722))&amp;"/"&amp;  IF(DAY(B4722)&lt;10,CONCATENATE("0",DAY(B4722)),DAY(B4722))</f>
        <v>04/15</v>
      </c>
      <c r="K4722" s="9" t="str">
        <f>IF(C4722&lt;&gt;C4721,1,IF(L4722&lt;&gt;L4721,1,IF(B4722-B4721&gt;$Y$1,1,"")))</f>
        <v/>
      </c>
      <c r="L4722" s="9" t="str">
        <f>YEAR(B4722)&amp;"/"&amp; IF(MONTH(B4722)&lt;10,CONCATENATE("0",MONTH(B4722)),MONTH(B4722))</f>
        <v>2021/04</v>
      </c>
      <c r="M4722" s="11" t="str">
        <f>YEAR(B4722)&amp;"/"&amp; IF(MONTH(B4722)&lt;10,CONCATENATE("0",MONTH(B4722)),MONTH(B4722))&amp;"/"&amp;  IF(DAY(B4722)&lt;10,CONCATENATE("0",DAY(B4722)),DAY(B4722))</f>
        <v>2021/04/15</v>
      </c>
      <c r="N4722" s="9" t="str">
        <f>IF(OR(INT(MOD(M4722,4))=3,INT(MOD(M4722,4))=2),"A","C")</f>
        <v>C</v>
      </c>
      <c r="O4722" s="9" t="str">
        <f>IF(ISNA(VLOOKUP(MID(E4722,1,6)&amp;G4722,List!A:B,2,FALSE)),"",VLOOKUP(MID(E4722,1,6)&amp;G4722,List!A:B,2,FALSE))</f>
        <v>T06</v>
      </c>
      <c r="P4722" s="1"/>
      <c r="Q4722" s="8"/>
      <c r="R4722" s="8"/>
      <c r="S4722" s="1"/>
      <c r="U4722" s="3"/>
      <c r="V4722" s="2"/>
      <c r="W4722" s="1"/>
      <c r="X4722" s="6"/>
      <c r="Z4722" s="1"/>
    </row>
    <row r="4723" spans="1:26">
      <c r="A4723" s="16" t="s">
        <v>12225</v>
      </c>
      <c r="B4723" s="10">
        <v>44301.502627314818</v>
      </c>
      <c r="C4723" s="16" t="s">
        <v>11485</v>
      </c>
      <c r="D4723" s="16" t="s">
        <v>11628</v>
      </c>
      <c r="E4723" s="16" t="s">
        <v>10187</v>
      </c>
      <c r="F4723" s="16">
        <v>25</v>
      </c>
      <c r="G4723" s="16" t="s">
        <v>11228</v>
      </c>
      <c r="H4723" s="16" t="s">
        <v>5966</v>
      </c>
      <c r="I4723" s="9" t="str">
        <f>IF(N4723="A",IF(AND(HOUR(B4723)&gt;=7,HOUR(B4723)&lt;=18),"A","B"),IF(AND(HOUR(B4723)&gt;=7,HOUR(B4723)&lt;=18),"C","D"))</f>
        <v>C</v>
      </c>
      <c r="J4723" s="9" t="str">
        <f>IF(MONTH(B4723)&lt;10,CONCATENATE("0",MONTH(B4723)),MONTH(B4723))&amp;"/"&amp;  IF(DAY(B4723)&lt;10,CONCATENATE("0",DAY(B4723)),DAY(B4723))</f>
        <v>04/15</v>
      </c>
      <c r="K4723" s="9" t="str">
        <f>IF(C4723&lt;&gt;C4722,1,IF(L4723&lt;&gt;L4722,1,IF(B4723-B4722&gt;$Y$1,1,"")))</f>
        <v/>
      </c>
      <c r="L4723" s="9" t="str">
        <f>YEAR(B4723)&amp;"/"&amp; IF(MONTH(B4723)&lt;10,CONCATENATE("0",MONTH(B4723)),MONTH(B4723))</f>
        <v>2021/04</v>
      </c>
      <c r="M4723" s="11" t="str">
        <f>YEAR(B4723)&amp;"/"&amp; IF(MONTH(B4723)&lt;10,CONCATENATE("0",MONTH(B4723)),MONTH(B4723))&amp;"/"&amp;  IF(DAY(B4723)&lt;10,CONCATENATE("0",DAY(B4723)),DAY(B4723))</f>
        <v>2021/04/15</v>
      </c>
      <c r="N4723" s="9" t="str">
        <f>IF(OR(INT(MOD(M4723,4))=3,INT(MOD(M4723,4))=2),"A","C")</f>
        <v>C</v>
      </c>
      <c r="O4723" s="9" t="str">
        <f>IF(ISNA(VLOOKUP(MID(E4723,1,6)&amp;G4723,List!A:B,2,FALSE)),"",VLOOKUP(MID(E4723,1,6)&amp;G4723,List!A:B,2,FALSE))</f>
        <v>T06</v>
      </c>
      <c r="P4723" s="1"/>
      <c r="Q4723" s="8"/>
      <c r="R4723" s="8"/>
      <c r="S4723" s="1"/>
      <c r="U4723" s="3"/>
      <c r="V4723" s="2"/>
      <c r="W4723" s="1"/>
      <c r="X4723" s="6"/>
      <c r="Z4723" s="1"/>
    </row>
    <row r="4724" spans="1:26">
      <c r="A4724" s="16" t="s">
        <v>11883</v>
      </c>
      <c r="B4724" s="10">
        <v>44301.730532407404</v>
      </c>
      <c r="C4724" s="16" t="s">
        <v>11485</v>
      </c>
      <c r="D4724" s="16" t="s">
        <v>10317</v>
      </c>
      <c r="E4724" s="16" t="s">
        <v>10163</v>
      </c>
      <c r="F4724" s="16">
        <v>25</v>
      </c>
      <c r="G4724" s="16" t="s">
        <v>11164</v>
      </c>
      <c r="H4724" s="16" t="s">
        <v>5966</v>
      </c>
      <c r="I4724" s="9" t="str">
        <f>IF(N4724="A",IF(AND(HOUR(B4724)&gt;=7,HOUR(B4724)&lt;=18),"A","B"),IF(AND(HOUR(B4724)&gt;=7,HOUR(B4724)&lt;=18),"C","D"))</f>
        <v>C</v>
      </c>
      <c r="J4724" s="9" t="str">
        <f>IF(MONTH(B4724)&lt;10,CONCATENATE("0",MONTH(B4724)),MONTH(B4724))&amp;"/"&amp;  IF(DAY(B4724)&lt;10,CONCATENATE("0",DAY(B4724)),DAY(B4724))</f>
        <v>04/15</v>
      </c>
      <c r="K4724" s="9">
        <f>IF(C4724&lt;&gt;C4723,1,IF(L4724&lt;&gt;L4723,1,IF(B4724-B4723&gt;$Y$1,1,"")))</f>
        <v>1</v>
      </c>
      <c r="L4724" s="9" t="str">
        <f>YEAR(B4724)&amp;"/"&amp; IF(MONTH(B4724)&lt;10,CONCATENATE("0",MONTH(B4724)),MONTH(B4724))</f>
        <v>2021/04</v>
      </c>
      <c r="M4724" s="11" t="str">
        <f>YEAR(B4724)&amp;"/"&amp; IF(MONTH(B4724)&lt;10,CONCATENATE("0",MONTH(B4724)),MONTH(B4724))&amp;"/"&amp;  IF(DAY(B4724)&lt;10,CONCATENATE("0",DAY(B4724)),DAY(B4724))</f>
        <v>2021/04/15</v>
      </c>
      <c r="N4724" s="9" t="str">
        <f>IF(OR(INT(MOD(M4724,4))=3,INT(MOD(M4724,4))=2),"A","C")</f>
        <v>C</v>
      </c>
      <c r="O4724" s="9" t="str">
        <f>IF(ISNA(VLOOKUP(MID(E4724,1,6)&amp;G4724,List!A:B,2,FALSE)),"",VLOOKUP(MID(E4724,1,6)&amp;G4724,List!A:B,2,FALSE))</f>
        <v>T18</v>
      </c>
      <c r="P4724" s="1"/>
      <c r="Q4724" s="8"/>
      <c r="R4724" s="8"/>
      <c r="S4724" s="1"/>
      <c r="U4724" s="3"/>
      <c r="V4724" s="2"/>
      <c r="W4724" s="1"/>
      <c r="X4724" s="6"/>
      <c r="Z4724" s="1"/>
    </row>
    <row r="4725" spans="1:26">
      <c r="A4725" s="16" t="s">
        <v>10795</v>
      </c>
      <c r="B4725" s="10">
        <v>44301.730532407404</v>
      </c>
      <c r="C4725" s="16" t="s">
        <v>11485</v>
      </c>
      <c r="D4725" s="16" t="s">
        <v>10188</v>
      </c>
      <c r="E4725" s="16" t="s">
        <v>10189</v>
      </c>
      <c r="F4725" s="16">
        <v>25</v>
      </c>
      <c r="G4725" s="16" t="s">
        <v>11164</v>
      </c>
      <c r="H4725" s="16" t="s">
        <v>5966</v>
      </c>
      <c r="I4725" s="9" t="str">
        <f>IF(N4725="A",IF(AND(HOUR(B4725)&gt;=7,HOUR(B4725)&lt;=18),"A","B"),IF(AND(HOUR(B4725)&gt;=7,HOUR(B4725)&lt;=18),"C","D"))</f>
        <v>C</v>
      </c>
      <c r="J4725" s="9" t="str">
        <f>IF(MONTH(B4725)&lt;10,CONCATENATE("0",MONTH(B4725)),MONTH(B4725))&amp;"/"&amp;  IF(DAY(B4725)&lt;10,CONCATENATE("0",DAY(B4725)),DAY(B4725))</f>
        <v>04/15</v>
      </c>
      <c r="K4725" s="9" t="str">
        <f>IF(C4725&lt;&gt;C4724,1,IF(L4725&lt;&gt;L4724,1,IF(B4725-B4724&gt;$Y$1,1,"")))</f>
        <v/>
      </c>
      <c r="L4725" s="9" t="str">
        <f>YEAR(B4725)&amp;"/"&amp; IF(MONTH(B4725)&lt;10,CONCATENATE("0",MONTH(B4725)),MONTH(B4725))</f>
        <v>2021/04</v>
      </c>
      <c r="M4725" s="11" t="str">
        <f>YEAR(B4725)&amp;"/"&amp; IF(MONTH(B4725)&lt;10,CONCATENATE("0",MONTH(B4725)),MONTH(B4725))&amp;"/"&amp;  IF(DAY(B4725)&lt;10,CONCATENATE("0",DAY(B4725)),DAY(B4725))</f>
        <v>2021/04/15</v>
      </c>
      <c r="N4725" s="9" t="str">
        <f>IF(OR(INT(MOD(M4725,4))=3,INT(MOD(M4725,4))=2),"A","C")</f>
        <v>C</v>
      </c>
      <c r="O4725" s="9" t="str">
        <f>IF(ISNA(VLOOKUP(MID(E4725,1,6)&amp;G4725,List!A:B,2,FALSE)),"",VLOOKUP(MID(E4725,1,6)&amp;G4725,List!A:B,2,FALSE))</f>
        <v>T18</v>
      </c>
      <c r="P4725" s="1"/>
      <c r="Q4725" s="8"/>
      <c r="R4725" s="8"/>
      <c r="S4725" s="1"/>
      <c r="U4725" s="3"/>
      <c r="V4725" s="2"/>
      <c r="W4725" s="1"/>
      <c r="X4725" s="6"/>
      <c r="Z4725" s="1"/>
    </row>
    <row r="4726" spans="1:26">
      <c r="A4726" s="16" t="s">
        <v>10796</v>
      </c>
      <c r="B4726" s="10">
        <v>44301.730532407404</v>
      </c>
      <c r="C4726" s="16" t="s">
        <v>11485</v>
      </c>
      <c r="D4726" s="16" t="s">
        <v>10188</v>
      </c>
      <c r="E4726" s="16" t="s">
        <v>10189</v>
      </c>
      <c r="F4726" s="16">
        <v>25</v>
      </c>
      <c r="G4726" s="16" t="s">
        <v>11164</v>
      </c>
      <c r="H4726" s="16" t="s">
        <v>5966</v>
      </c>
      <c r="I4726" s="9" t="str">
        <f>IF(N4726="A",IF(AND(HOUR(B4726)&gt;=7,HOUR(B4726)&lt;=18),"A","B"),IF(AND(HOUR(B4726)&gt;=7,HOUR(B4726)&lt;=18),"C","D"))</f>
        <v>C</v>
      </c>
      <c r="J4726" s="9" t="str">
        <f>IF(MONTH(B4726)&lt;10,CONCATENATE("0",MONTH(B4726)),MONTH(B4726))&amp;"/"&amp;  IF(DAY(B4726)&lt;10,CONCATENATE("0",DAY(B4726)),DAY(B4726))</f>
        <v>04/15</v>
      </c>
      <c r="K4726" s="9" t="str">
        <f>IF(C4726&lt;&gt;C4725,1,IF(L4726&lt;&gt;L4725,1,IF(B4726-B4725&gt;$Y$1,1,"")))</f>
        <v/>
      </c>
      <c r="L4726" s="9" t="str">
        <f>YEAR(B4726)&amp;"/"&amp; IF(MONTH(B4726)&lt;10,CONCATENATE("0",MONTH(B4726)),MONTH(B4726))</f>
        <v>2021/04</v>
      </c>
      <c r="M4726" s="11" t="str">
        <f>YEAR(B4726)&amp;"/"&amp; IF(MONTH(B4726)&lt;10,CONCATENATE("0",MONTH(B4726)),MONTH(B4726))&amp;"/"&amp;  IF(DAY(B4726)&lt;10,CONCATENATE("0",DAY(B4726)),DAY(B4726))</f>
        <v>2021/04/15</v>
      </c>
      <c r="N4726" s="9" t="str">
        <f>IF(OR(INT(MOD(M4726,4))=3,INT(MOD(M4726,4))=2),"A","C")</f>
        <v>C</v>
      </c>
      <c r="O4726" s="9" t="str">
        <f>IF(ISNA(VLOOKUP(MID(E4726,1,6)&amp;G4726,List!A:B,2,FALSE)),"",VLOOKUP(MID(E4726,1,6)&amp;G4726,List!A:B,2,FALSE))</f>
        <v>T18</v>
      </c>
      <c r="P4726" s="1"/>
      <c r="Q4726" s="8"/>
      <c r="R4726" s="8"/>
      <c r="S4726" s="1"/>
      <c r="U4726" s="3"/>
      <c r="V4726" s="2"/>
      <c r="W4726" s="1"/>
      <c r="X4726" s="6"/>
      <c r="Z4726" s="1"/>
    </row>
    <row r="4727" spans="1:26">
      <c r="A4727" s="16" t="s">
        <v>11048</v>
      </c>
      <c r="B4727" s="10">
        <v>44301.730532407404</v>
      </c>
      <c r="C4727" s="16" t="s">
        <v>11485</v>
      </c>
      <c r="D4727" s="16" t="s">
        <v>10972</v>
      </c>
      <c r="E4727" s="16" t="s">
        <v>10973</v>
      </c>
      <c r="F4727" s="16">
        <v>25</v>
      </c>
      <c r="G4727" s="16" t="s">
        <v>11164</v>
      </c>
      <c r="H4727" s="16" t="s">
        <v>5966</v>
      </c>
      <c r="I4727" s="9" t="str">
        <f>IF(N4727="A",IF(AND(HOUR(B4727)&gt;=7,HOUR(B4727)&lt;=18),"A","B"),IF(AND(HOUR(B4727)&gt;=7,HOUR(B4727)&lt;=18),"C","D"))</f>
        <v>C</v>
      </c>
      <c r="J4727" s="9" t="str">
        <f>IF(MONTH(B4727)&lt;10,CONCATENATE("0",MONTH(B4727)),MONTH(B4727))&amp;"/"&amp;  IF(DAY(B4727)&lt;10,CONCATENATE("0",DAY(B4727)),DAY(B4727))</f>
        <v>04/15</v>
      </c>
      <c r="K4727" s="9" t="str">
        <f>IF(C4727&lt;&gt;C4726,1,IF(L4727&lt;&gt;L4726,1,IF(B4727-B4726&gt;$Y$1,1,"")))</f>
        <v/>
      </c>
      <c r="L4727" s="9" t="str">
        <f>YEAR(B4727)&amp;"/"&amp; IF(MONTH(B4727)&lt;10,CONCATENATE("0",MONTH(B4727)),MONTH(B4727))</f>
        <v>2021/04</v>
      </c>
      <c r="M4727" s="11" t="str">
        <f>YEAR(B4727)&amp;"/"&amp; IF(MONTH(B4727)&lt;10,CONCATENATE("0",MONTH(B4727)),MONTH(B4727))&amp;"/"&amp;  IF(DAY(B4727)&lt;10,CONCATENATE("0",DAY(B4727)),DAY(B4727))</f>
        <v>2021/04/15</v>
      </c>
      <c r="N4727" s="9" t="str">
        <f>IF(OR(INT(MOD(M4727,4))=3,INT(MOD(M4727,4))=2),"A","C")</f>
        <v>C</v>
      </c>
      <c r="O4727" s="9" t="str">
        <f>IF(ISNA(VLOOKUP(MID(E4727,1,6)&amp;G4727,List!A:B,2,FALSE)),"",VLOOKUP(MID(E4727,1,6)&amp;G4727,List!A:B,2,FALSE))</f>
        <v>T18</v>
      </c>
      <c r="P4727" s="1"/>
      <c r="Q4727" s="8"/>
      <c r="R4727" s="8"/>
      <c r="S4727" s="1"/>
      <c r="U4727" s="3"/>
      <c r="V4727" s="2"/>
      <c r="W4727" s="1"/>
      <c r="X4727" s="6"/>
      <c r="Z4727" s="1"/>
    </row>
    <row r="4728" spans="1:26">
      <c r="A4728" s="16" t="s">
        <v>13495</v>
      </c>
      <c r="B4728" s="10">
        <v>44301.942615740743</v>
      </c>
      <c r="C4728" s="16" t="s">
        <v>11485</v>
      </c>
      <c r="D4728" s="16" t="s">
        <v>10568</v>
      </c>
      <c r="E4728" s="16" t="s">
        <v>10569</v>
      </c>
      <c r="F4728" s="16">
        <v>25</v>
      </c>
      <c r="G4728" s="16" t="s">
        <v>11171</v>
      </c>
      <c r="H4728" s="16" t="s">
        <v>5966</v>
      </c>
      <c r="I4728" s="9" t="str">
        <f>IF(N4728="A",IF(AND(HOUR(B4728)&gt;=7,HOUR(B4728)&lt;=18),"A","B"),IF(AND(HOUR(B4728)&gt;=7,HOUR(B4728)&lt;=18),"C","D"))</f>
        <v>D</v>
      </c>
      <c r="J4728" s="9" t="str">
        <f>IF(MONTH(B4728)&lt;10,CONCATENATE("0",MONTH(B4728)),MONTH(B4728))&amp;"/"&amp;  IF(DAY(B4728)&lt;10,CONCATENATE("0",DAY(B4728)),DAY(B4728))</f>
        <v>04/15</v>
      </c>
      <c r="K4728" s="9">
        <f>IF(C4728&lt;&gt;C4727,1,IF(L4728&lt;&gt;L4727,1,IF(B4728-B4727&gt;$Y$1,1,"")))</f>
        <v>1</v>
      </c>
      <c r="L4728" s="9" t="str">
        <f>YEAR(B4728)&amp;"/"&amp; IF(MONTH(B4728)&lt;10,CONCATENATE("0",MONTH(B4728)),MONTH(B4728))</f>
        <v>2021/04</v>
      </c>
      <c r="M4728" s="11" t="str">
        <f>YEAR(B4728)&amp;"/"&amp; IF(MONTH(B4728)&lt;10,CONCATENATE("0",MONTH(B4728)),MONTH(B4728))&amp;"/"&amp;  IF(DAY(B4728)&lt;10,CONCATENATE("0",DAY(B4728)),DAY(B4728))</f>
        <v>2021/04/15</v>
      </c>
      <c r="N4728" s="9" t="str">
        <f>IF(OR(INT(MOD(M4728,4))=3,INT(MOD(M4728,4))=2),"A","C")</f>
        <v>C</v>
      </c>
      <c r="O4728" s="9" t="str">
        <f>IF(ISNA(VLOOKUP(MID(E4728,1,6)&amp;G4728,List!A:B,2,FALSE)),"",VLOOKUP(MID(E4728,1,6)&amp;G4728,List!A:B,2,FALSE))</f>
        <v>T04</v>
      </c>
      <c r="P4728" s="1"/>
      <c r="Q4728" s="8"/>
      <c r="R4728" s="8"/>
      <c r="S4728" s="1"/>
      <c r="U4728" s="3"/>
      <c r="V4728" s="2"/>
      <c r="W4728" s="1"/>
      <c r="X4728" s="6"/>
      <c r="Z4728" s="1"/>
    </row>
    <row r="4729" spans="1:26">
      <c r="A4729" s="16" t="s">
        <v>11079</v>
      </c>
      <c r="B4729" s="10">
        <v>44301.942615740743</v>
      </c>
      <c r="C4729" s="16" t="s">
        <v>11485</v>
      </c>
      <c r="D4729" s="16" t="s">
        <v>10303</v>
      </c>
      <c r="E4729" s="16" t="s">
        <v>10259</v>
      </c>
      <c r="F4729" s="16">
        <v>25</v>
      </c>
      <c r="G4729" s="16" t="s">
        <v>11171</v>
      </c>
      <c r="H4729" s="16" t="s">
        <v>5966</v>
      </c>
      <c r="I4729" s="9" t="str">
        <f>IF(N4729="A",IF(AND(HOUR(B4729)&gt;=7,HOUR(B4729)&lt;=18),"A","B"),IF(AND(HOUR(B4729)&gt;=7,HOUR(B4729)&lt;=18),"C","D"))</f>
        <v>D</v>
      </c>
      <c r="J4729" s="9" t="str">
        <f>IF(MONTH(B4729)&lt;10,CONCATENATE("0",MONTH(B4729)),MONTH(B4729))&amp;"/"&amp;  IF(DAY(B4729)&lt;10,CONCATENATE("0",DAY(B4729)),DAY(B4729))</f>
        <v>04/15</v>
      </c>
      <c r="K4729" s="9" t="str">
        <f>IF(C4729&lt;&gt;C4728,1,IF(L4729&lt;&gt;L4728,1,IF(B4729-B4728&gt;$Y$1,1,"")))</f>
        <v/>
      </c>
      <c r="L4729" s="9" t="str">
        <f>YEAR(B4729)&amp;"/"&amp; IF(MONTH(B4729)&lt;10,CONCATENATE("0",MONTH(B4729)),MONTH(B4729))</f>
        <v>2021/04</v>
      </c>
      <c r="M4729" s="11" t="str">
        <f>YEAR(B4729)&amp;"/"&amp; IF(MONTH(B4729)&lt;10,CONCATENATE("0",MONTH(B4729)),MONTH(B4729))&amp;"/"&amp;  IF(DAY(B4729)&lt;10,CONCATENATE("0",DAY(B4729)),DAY(B4729))</f>
        <v>2021/04/15</v>
      </c>
      <c r="N4729" s="9" t="str">
        <f>IF(OR(INT(MOD(M4729,4))=3,INT(MOD(M4729,4))=2),"A","C")</f>
        <v>C</v>
      </c>
      <c r="O4729" s="9" t="str">
        <f>IF(ISNA(VLOOKUP(MID(E4729,1,6)&amp;G4729,List!A:B,2,FALSE)),"",VLOOKUP(MID(E4729,1,6)&amp;G4729,List!A:B,2,FALSE))</f>
        <v>T04</v>
      </c>
      <c r="P4729" s="1"/>
      <c r="Q4729" s="8"/>
      <c r="R4729" s="8"/>
      <c r="S4729" s="1"/>
      <c r="U4729" s="3"/>
      <c r="V4729" s="2"/>
      <c r="W4729" s="1"/>
      <c r="X4729" s="6"/>
      <c r="Z4729" s="1"/>
    </row>
    <row r="4730" spans="1:26">
      <c r="A4730" s="16" t="s">
        <v>10874</v>
      </c>
      <c r="B4730" s="10">
        <v>44301.942615740743</v>
      </c>
      <c r="C4730" s="16" t="s">
        <v>11485</v>
      </c>
      <c r="D4730" s="16" t="s">
        <v>10242</v>
      </c>
      <c r="E4730" s="16" t="s">
        <v>10243</v>
      </c>
      <c r="F4730" s="16">
        <v>25</v>
      </c>
      <c r="G4730" s="16" t="s">
        <v>11171</v>
      </c>
      <c r="H4730" s="16" t="s">
        <v>5966</v>
      </c>
      <c r="I4730" s="9" t="str">
        <f>IF(N4730="A",IF(AND(HOUR(B4730)&gt;=7,HOUR(B4730)&lt;=18),"A","B"),IF(AND(HOUR(B4730)&gt;=7,HOUR(B4730)&lt;=18),"C","D"))</f>
        <v>D</v>
      </c>
      <c r="J4730" s="9" t="str">
        <f>IF(MONTH(B4730)&lt;10,CONCATENATE("0",MONTH(B4730)),MONTH(B4730))&amp;"/"&amp;  IF(DAY(B4730)&lt;10,CONCATENATE("0",DAY(B4730)),DAY(B4730))</f>
        <v>04/15</v>
      </c>
      <c r="K4730" s="9" t="str">
        <f>IF(C4730&lt;&gt;C4729,1,IF(L4730&lt;&gt;L4729,1,IF(B4730-B4729&gt;$Y$1,1,"")))</f>
        <v/>
      </c>
      <c r="L4730" s="9" t="str">
        <f>YEAR(B4730)&amp;"/"&amp; IF(MONTH(B4730)&lt;10,CONCATENATE("0",MONTH(B4730)),MONTH(B4730))</f>
        <v>2021/04</v>
      </c>
      <c r="M4730" s="11" t="str">
        <f>YEAR(B4730)&amp;"/"&amp; IF(MONTH(B4730)&lt;10,CONCATENATE("0",MONTH(B4730)),MONTH(B4730))&amp;"/"&amp;  IF(DAY(B4730)&lt;10,CONCATENATE("0",DAY(B4730)),DAY(B4730))</f>
        <v>2021/04/15</v>
      </c>
      <c r="N4730" s="9" t="str">
        <f>IF(OR(INT(MOD(M4730,4))=3,INT(MOD(M4730,4))=2),"A","C")</f>
        <v>C</v>
      </c>
      <c r="O4730" s="9" t="str">
        <f>IF(ISNA(VLOOKUP(MID(E4730,1,6)&amp;G4730,List!A:B,2,FALSE)),"",VLOOKUP(MID(E4730,1,6)&amp;G4730,List!A:B,2,FALSE))</f>
        <v>T04</v>
      </c>
      <c r="P4730" s="1"/>
      <c r="Q4730" s="8"/>
      <c r="R4730" s="8"/>
      <c r="S4730" s="1"/>
      <c r="U4730" s="3"/>
      <c r="V4730" s="2"/>
      <c r="W4730" s="1"/>
      <c r="X4730" s="6"/>
      <c r="Z4730" s="1"/>
    </row>
    <row r="4731" spans="1:26">
      <c r="A4731" s="16" t="s">
        <v>10845</v>
      </c>
      <c r="B4731" s="10">
        <v>44301.942615740743</v>
      </c>
      <c r="C4731" s="16" t="s">
        <v>11485</v>
      </c>
      <c r="D4731" s="16" t="s">
        <v>10242</v>
      </c>
      <c r="E4731" s="16" t="s">
        <v>10243</v>
      </c>
      <c r="F4731" s="16">
        <v>25</v>
      </c>
      <c r="G4731" s="16" t="s">
        <v>11171</v>
      </c>
      <c r="H4731" s="16" t="s">
        <v>5966</v>
      </c>
      <c r="I4731" s="9" t="str">
        <f>IF(N4731="A",IF(AND(HOUR(B4731)&gt;=7,HOUR(B4731)&lt;=18),"A","B"),IF(AND(HOUR(B4731)&gt;=7,HOUR(B4731)&lt;=18),"C","D"))</f>
        <v>D</v>
      </c>
      <c r="J4731" s="9" t="str">
        <f>IF(MONTH(B4731)&lt;10,CONCATENATE("0",MONTH(B4731)),MONTH(B4731))&amp;"/"&amp;  IF(DAY(B4731)&lt;10,CONCATENATE("0",DAY(B4731)),DAY(B4731))</f>
        <v>04/15</v>
      </c>
      <c r="K4731" s="9" t="str">
        <f>IF(C4731&lt;&gt;C4730,1,IF(L4731&lt;&gt;L4730,1,IF(B4731-B4730&gt;$Y$1,1,"")))</f>
        <v/>
      </c>
      <c r="L4731" s="9" t="str">
        <f>YEAR(B4731)&amp;"/"&amp; IF(MONTH(B4731)&lt;10,CONCATENATE("0",MONTH(B4731)),MONTH(B4731))</f>
        <v>2021/04</v>
      </c>
      <c r="M4731" s="11" t="str">
        <f>YEAR(B4731)&amp;"/"&amp; IF(MONTH(B4731)&lt;10,CONCATENATE("0",MONTH(B4731)),MONTH(B4731))&amp;"/"&amp;  IF(DAY(B4731)&lt;10,CONCATENATE("0",DAY(B4731)),DAY(B4731))</f>
        <v>2021/04/15</v>
      </c>
      <c r="N4731" s="9" t="str">
        <f>IF(OR(INT(MOD(M4731,4))=3,INT(MOD(M4731,4))=2),"A","C")</f>
        <v>C</v>
      </c>
      <c r="O4731" s="9" t="str">
        <f>IF(ISNA(VLOOKUP(MID(E4731,1,6)&amp;G4731,List!A:B,2,FALSE)),"",VLOOKUP(MID(E4731,1,6)&amp;G4731,List!A:B,2,FALSE))</f>
        <v>T04</v>
      </c>
      <c r="P4731" s="1"/>
      <c r="Q4731" s="8"/>
      <c r="R4731" s="8"/>
      <c r="S4731" s="1"/>
      <c r="U4731" s="3"/>
      <c r="V4731" s="2"/>
      <c r="W4731" s="1"/>
      <c r="X4731" s="6"/>
      <c r="Z4731" s="1"/>
    </row>
    <row r="4732" spans="1:26">
      <c r="A4732" s="16" t="s">
        <v>10529</v>
      </c>
      <c r="B4732" s="10">
        <v>44301.942615740743</v>
      </c>
      <c r="C4732" s="16" t="s">
        <v>11485</v>
      </c>
      <c r="D4732" s="16" t="s">
        <v>10514</v>
      </c>
      <c r="E4732" s="16" t="s">
        <v>10277</v>
      </c>
      <c r="F4732" s="16">
        <v>25</v>
      </c>
      <c r="G4732" s="16" t="s">
        <v>11171</v>
      </c>
      <c r="H4732" s="16" t="s">
        <v>5966</v>
      </c>
      <c r="I4732" s="9" t="str">
        <f>IF(N4732="A",IF(AND(HOUR(B4732)&gt;=7,HOUR(B4732)&lt;=18),"A","B"),IF(AND(HOUR(B4732)&gt;=7,HOUR(B4732)&lt;=18),"C","D"))</f>
        <v>D</v>
      </c>
      <c r="J4732" s="9" t="str">
        <f>IF(MONTH(B4732)&lt;10,CONCATENATE("0",MONTH(B4732)),MONTH(B4732))&amp;"/"&amp;  IF(DAY(B4732)&lt;10,CONCATENATE("0",DAY(B4732)),DAY(B4732))</f>
        <v>04/15</v>
      </c>
      <c r="K4732" s="9" t="str">
        <f>IF(C4732&lt;&gt;C4731,1,IF(L4732&lt;&gt;L4731,1,IF(B4732-B4731&gt;$Y$1,1,"")))</f>
        <v/>
      </c>
      <c r="L4732" s="9" t="str">
        <f>YEAR(B4732)&amp;"/"&amp; IF(MONTH(B4732)&lt;10,CONCATENATE("0",MONTH(B4732)),MONTH(B4732))</f>
        <v>2021/04</v>
      </c>
      <c r="M4732" s="11" t="str">
        <f>YEAR(B4732)&amp;"/"&amp; IF(MONTH(B4732)&lt;10,CONCATENATE("0",MONTH(B4732)),MONTH(B4732))&amp;"/"&amp;  IF(DAY(B4732)&lt;10,CONCATENATE("0",DAY(B4732)),DAY(B4732))</f>
        <v>2021/04/15</v>
      </c>
      <c r="N4732" s="9" t="str">
        <f>IF(OR(INT(MOD(M4732,4))=3,INT(MOD(M4732,4))=2),"A","C")</f>
        <v>C</v>
      </c>
      <c r="O4732" s="9" t="str">
        <f>IF(ISNA(VLOOKUP(MID(E4732,1,6)&amp;G4732,List!A:B,2,FALSE)),"",VLOOKUP(MID(E4732,1,6)&amp;G4732,List!A:B,2,FALSE))</f>
        <v>T04</v>
      </c>
      <c r="P4732" s="1"/>
      <c r="Q4732" s="8"/>
      <c r="R4732" s="8"/>
      <c r="S4732" s="1"/>
      <c r="U4732" s="3"/>
      <c r="V4732" s="2"/>
      <c r="W4732" s="1"/>
      <c r="X4732" s="6"/>
      <c r="Z4732" s="1"/>
    </row>
    <row r="4733" spans="1:26">
      <c r="A4733" s="16" t="s">
        <v>13048</v>
      </c>
      <c r="B4733" s="10">
        <v>44301.942615740743</v>
      </c>
      <c r="C4733" s="16" t="s">
        <v>11485</v>
      </c>
      <c r="D4733" s="16" t="s">
        <v>10199</v>
      </c>
      <c r="E4733" s="16" t="s">
        <v>10174</v>
      </c>
      <c r="F4733" s="16">
        <v>25</v>
      </c>
      <c r="G4733" s="16" t="s">
        <v>11171</v>
      </c>
      <c r="H4733" s="16" t="s">
        <v>5966</v>
      </c>
      <c r="I4733" s="9" t="str">
        <f>IF(N4733="A",IF(AND(HOUR(B4733)&gt;=7,HOUR(B4733)&lt;=18),"A","B"),IF(AND(HOUR(B4733)&gt;=7,HOUR(B4733)&lt;=18),"C","D"))</f>
        <v>D</v>
      </c>
      <c r="J4733" s="9" t="str">
        <f>IF(MONTH(B4733)&lt;10,CONCATENATE("0",MONTH(B4733)),MONTH(B4733))&amp;"/"&amp;  IF(DAY(B4733)&lt;10,CONCATENATE("0",DAY(B4733)),DAY(B4733))</f>
        <v>04/15</v>
      </c>
      <c r="K4733" s="9" t="str">
        <f>IF(C4733&lt;&gt;C4732,1,IF(L4733&lt;&gt;L4732,1,IF(B4733-B4732&gt;$Y$1,1,"")))</f>
        <v/>
      </c>
      <c r="L4733" s="9" t="str">
        <f>YEAR(B4733)&amp;"/"&amp; IF(MONTH(B4733)&lt;10,CONCATENATE("0",MONTH(B4733)),MONTH(B4733))</f>
        <v>2021/04</v>
      </c>
      <c r="M4733" s="11" t="str">
        <f>YEAR(B4733)&amp;"/"&amp; IF(MONTH(B4733)&lt;10,CONCATENATE("0",MONTH(B4733)),MONTH(B4733))&amp;"/"&amp;  IF(DAY(B4733)&lt;10,CONCATENATE("0",DAY(B4733)),DAY(B4733))</f>
        <v>2021/04/15</v>
      </c>
      <c r="N4733" s="9" t="str">
        <f>IF(OR(INT(MOD(M4733,4))=3,INT(MOD(M4733,4))=2),"A","C")</f>
        <v>C</v>
      </c>
      <c r="O4733" s="9" t="str">
        <f>IF(ISNA(VLOOKUP(MID(E4733,1,6)&amp;G4733,List!A:B,2,FALSE)),"",VLOOKUP(MID(E4733,1,6)&amp;G4733,List!A:B,2,FALSE))</f>
        <v>T04</v>
      </c>
      <c r="P4733" s="1"/>
      <c r="Q4733" s="8"/>
      <c r="R4733" s="8"/>
      <c r="S4733" s="1"/>
      <c r="U4733" s="3"/>
      <c r="V4733" s="2"/>
      <c r="W4733" s="1"/>
      <c r="X4733" s="6"/>
      <c r="Z4733" s="1"/>
    </row>
    <row r="4734" spans="1:26">
      <c r="A4734" s="16" t="s">
        <v>12916</v>
      </c>
      <c r="B4734" s="10">
        <v>44302.077141203707</v>
      </c>
      <c r="C4734" s="16" t="s">
        <v>11485</v>
      </c>
      <c r="D4734" s="16" t="s">
        <v>10162</v>
      </c>
      <c r="E4734" s="16" t="s">
        <v>10163</v>
      </c>
      <c r="F4734" s="16">
        <v>25</v>
      </c>
      <c r="G4734" s="16" t="s">
        <v>11164</v>
      </c>
      <c r="H4734" s="16" t="s">
        <v>5966</v>
      </c>
      <c r="I4734" s="9" t="str">
        <f>IF(N4734="A",IF(AND(HOUR(B4734)&gt;=7,HOUR(B4734)&lt;=18),"A","B"),IF(AND(HOUR(B4734)&gt;=7,HOUR(B4734)&lt;=18),"C","D"))</f>
        <v>B</v>
      </c>
      <c r="J4734" s="9" t="str">
        <f>IF(MONTH(B4734)&lt;10,CONCATENATE("0",MONTH(B4734)),MONTH(B4734))&amp;"/"&amp;  IF(DAY(B4734)&lt;10,CONCATENATE("0",DAY(B4734)),DAY(B4734))</f>
        <v>04/16</v>
      </c>
      <c r="K4734" s="9">
        <f>IF(C4734&lt;&gt;C4733,1,IF(L4734&lt;&gt;L4733,1,IF(B4734-B4733&gt;$Y$1,1,"")))</f>
        <v>1</v>
      </c>
      <c r="L4734" s="9" t="str">
        <f>YEAR(B4734)&amp;"/"&amp; IF(MONTH(B4734)&lt;10,CONCATENATE("0",MONTH(B4734)),MONTH(B4734))</f>
        <v>2021/04</v>
      </c>
      <c r="M4734" s="11" t="str">
        <f>YEAR(B4734)&amp;"/"&amp; IF(MONTH(B4734)&lt;10,CONCATENATE("0",MONTH(B4734)),MONTH(B4734))&amp;"/"&amp;  IF(DAY(B4734)&lt;10,CONCATENATE("0",DAY(B4734)),DAY(B4734))</f>
        <v>2021/04/16</v>
      </c>
      <c r="N4734" s="9" t="str">
        <f>IF(OR(INT(MOD(M4734,4))=3,INT(MOD(M4734,4))=2),"A","C")</f>
        <v>A</v>
      </c>
      <c r="O4734" s="9" t="str">
        <f>IF(ISNA(VLOOKUP(MID(E4734,1,6)&amp;G4734,List!A:B,2,FALSE)),"",VLOOKUP(MID(E4734,1,6)&amp;G4734,List!A:B,2,FALSE))</f>
        <v>T18</v>
      </c>
      <c r="P4734" s="1"/>
      <c r="Q4734" s="8"/>
      <c r="R4734" s="8"/>
      <c r="S4734" s="1"/>
      <c r="U4734" s="3"/>
      <c r="V4734" s="2"/>
      <c r="W4734" s="1"/>
      <c r="X4734" s="6"/>
      <c r="Z4734" s="1"/>
    </row>
    <row r="4735" spans="1:26">
      <c r="A4735" s="16" t="s">
        <v>12173</v>
      </c>
      <c r="B4735" s="10">
        <v>44302.077141203707</v>
      </c>
      <c r="C4735" s="16" t="s">
        <v>11485</v>
      </c>
      <c r="D4735" s="16" t="s">
        <v>10361</v>
      </c>
      <c r="E4735" s="16" t="s">
        <v>10362</v>
      </c>
      <c r="F4735" s="16">
        <v>25</v>
      </c>
      <c r="G4735" s="16" t="s">
        <v>11164</v>
      </c>
      <c r="H4735" s="16" t="s">
        <v>5966</v>
      </c>
      <c r="I4735" s="9" t="str">
        <f>IF(N4735="A",IF(AND(HOUR(B4735)&gt;=7,HOUR(B4735)&lt;=18),"A","B"),IF(AND(HOUR(B4735)&gt;=7,HOUR(B4735)&lt;=18),"C","D"))</f>
        <v>B</v>
      </c>
      <c r="J4735" s="9" t="str">
        <f>IF(MONTH(B4735)&lt;10,CONCATENATE("0",MONTH(B4735)),MONTH(B4735))&amp;"/"&amp;  IF(DAY(B4735)&lt;10,CONCATENATE("0",DAY(B4735)),DAY(B4735))</f>
        <v>04/16</v>
      </c>
      <c r="K4735" s="9" t="str">
        <f>IF(C4735&lt;&gt;C4734,1,IF(L4735&lt;&gt;L4734,1,IF(B4735-B4734&gt;$Y$1,1,"")))</f>
        <v/>
      </c>
      <c r="L4735" s="9" t="str">
        <f>YEAR(B4735)&amp;"/"&amp; IF(MONTH(B4735)&lt;10,CONCATENATE("0",MONTH(B4735)),MONTH(B4735))</f>
        <v>2021/04</v>
      </c>
      <c r="M4735" s="11" t="str">
        <f>YEAR(B4735)&amp;"/"&amp; IF(MONTH(B4735)&lt;10,CONCATENATE("0",MONTH(B4735)),MONTH(B4735))&amp;"/"&amp;  IF(DAY(B4735)&lt;10,CONCATENATE("0",DAY(B4735)),DAY(B4735))</f>
        <v>2021/04/16</v>
      </c>
      <c r="N4735" s="9" t="str">
        <f>IF(OR(INT(MOD(M4735,4))=3,INT(MOD(M4735,4))=2),"A","C")</f>
        <v>A</v>
      </c>
      <c r="O4735" s="9" t="str">
        <f>IF(ISNA(VLOOKUP(MID(E4735,1,6)&amp;G4735,List!A:B,2,FALSE)),"",VLOOKUP(MID(E4735,1,6)&amp;G4735,List!A:B,2,FALSE))</f>
        <v>T18</v>
      </c>
      <c r="P4735" s="1"/>
      <c r="Q4735" s="8"/>
      <c r="R4735" s="8"/>
      <c r="S4735" s="1"/>
      <c r="U4735" s="3"/>
      <c r="V4735" s="2"/>
      <c r="W4735" s="1"/>
      <c r="X4735" s="6"/>
      <c r="Z4735" s="1"/>
    </row>
    <row r="4736" spans="1:26">
      <c r="A4736" s="16" t="s">
        <v>11134</v>
      </c>
      <c r="B4736" s="10">
        <v>44302.077141203707</v>
      </c>
      <c r="C4736" s="16" t="s">
        <v>11485</v>
      </c>
      <c r="D4736" s="16" t="s">
        <v>10972</v>
      </c>
      <c r="E4736" s="16" t="s">
        <v>10973</v>
      </c>
      <c r="F4736" s="16">
        <v>25</v>
      </c>
      <c r="G4736" s="16" t="s">
        <v>11164</v>
      </c>
      <c r="H4736" s="16" t="s">
        <v>5966</v>
      </c>
      <c r="I4736" s="9" t="str">
        <f>IF(N4736="A",IF(AND(HOUR(B4736)&gt;=7,HOUR(B4736)&lt;=18),"A","B"),IF(AND(HOUR(B4736)&gt;=7,HOUR(B4736)&lt;=18),"C","D"))</f>
        <v>B</v>
      </c>
      <c r="J4736" s="9" t="str">
        <f>IF(MONTH(B4736)&lt;10,CONCATENATE("0",MONTH(B4736)),MONTH(B4736))&amp;"/"&amp;  IF(DAY(B4736)&lt;10,CONCATENATE("0",DAY(B4736)),DAY(B4736))</f>
        <v>04/16</v>
      </c>
      <c r="K4736" s="9" t="str">
        <f>IF(C4736&lt;&gt;C4735,1,IF(L4736&lt;&gt;L4735,1,IF(B4736-B4735&gt;$Y$1,1,"")))</f>
        <v/>
      </c>
      <c r="L4736" s="9" t="str">
        <f>YEAR(B4736)&amp;"/"&amp; IF(MONTH(B4736)&lt;10,CONCATENATE("0",MONTH(B4736)),MONTH(B4736))</f>
        <v>2021/04</v>
      </c>
      <c r="M4736" s="11" t="str">
        <f>YEAR(B4736)&amp;"/"&amp; IF(MONTH(B4736)&lt;10,CONCATENATE("0",MONTH(B4736)),MONTH(B4736))&amp;"/"&amp;  IF(DAY(B4736)&lt;10,CONCATENATE("0",DAY(B4736)),DAY(B4736))</f>
        <v>2021/04/16</v>
      </c>
      <c r="N4736" s="9" t="str">
        <f>IF(OR(INT(MOD(M4736,4))=3,INT(MOD(M4736,4))=2),"A","C")</f>
        <v>A</v>
      </c>
      <c r="O4736" s="9" t="str">
        <f>IF(ISNA(VLOOKUP(MID(E4736,1,6)&amp;G4736,List!A:B,2,FALSE)),"",VLOOKUP(MID(E4736,1,6)&amp;G4736,List!A:B,2,FALSE))</f>
        <v>T18</v>
      </c>
      <c r="P4736" s="1"/>
      <c r="Q4736" s="8"/>
      <c r="R4736" s="8"/>
      <c r="S4736" s="1"/>
      <c r="U4736" s="3"/>
      <c r="V4736" s="2"/>
      <c r="W4736" s="1"/>
      <c r="X4736" s="6"/>
      <c r="Z4736" s="1"/>
    </row>
    <row r="4737" spans="1:26">
      <c r="A4737" s="16" t="s">
        <v>11021</v>
      </c>
      <c r="B4737" s="10">
        <v>44302.077141203707</v>
      </c>
      <c r="C4737" s="16" t="s">
        <v>11485</v>
      </c>
      <c r="D4737" s="16" t="s">
        <v>10972</v>
      </c>
      <c r="E4737" s="16" t="s">
        <v>10973</v>
      </c>
      <c r="F4737" s="16">
        <v>25</v>
      </c>
      <c r="G4737" s="16" t="s">
        <v>11164</v>
      </c>
      <c r="H4737" s="16" t="s">
        <v>5966</v>
      </c>
      <c r="I4737" s="9" t="str">
        <f>IF(N4737="A",IF(AND(HOUR(B4737)&gt;=7,HOUR(B4737)&lt;=18),"A","B"),IF(AND(HOUR(B4737)&gt;=7,HOUR(B4737)&lt;=18),"C","D"))</f>
        <v>B</v>
      </c>
      <c r="J4737" s="9" t="str">
        <f>IF(MONTH(B4737)&lt;10,CONCATENATE("0",MONTH(B4737)),MONTH(B4737))&amp;"/"&amp;  IF(DAY(B4737)&lt;10,CONCATENATE("0",DAY(B4737)),DAY(B4737))</f>
        <v>04/16</v>
      </c>
      <c r="K4737" s="9" t="str">
        <f>IF(C4737&lt;&gt;C4736,1,IF(L4737&lt;&gt;L4736,1,IF(B4737-B4736&gt;$Y$1,1,"")))</f>
        <v/>
      </c>
      <c r="L4737" s="9" t="str">
        <f>YEAR(B4737)&amp;"/"&amp; IF(MONTH(B4737)&lt;10,CONCATENATE("0",MONTH(B4737)),MONTH(B4737))</f>
        <v>2021/04</v>
      </c>
      <c r="M4737" s="11" t="str">
        <f>YEAR(B4737)&amp;"/"&amp; IF(MONTH(B4737)&lt;10,CONCATENATE("0",MONTH(B4737)),MONTH(B4737))&amp;"/"&amp;  IF(DAY(B4737)&lt;10,CONCATENATE("0",DAY(B4737)),DAY(B4737))</f>
        <v>2021/04/16</v>
      </c>
      <c r="N4737" s="9" t="str">
        <f>IF(OR(INT(MOD(M4737,4))=3,INT(MOD(M4737,4))=2),"A","C")</f>
        <v>A</v>
      </c>
      <c r="O4737" s="9" t="str">
        <f>IF(ISNA(VLOOKUP(MID(E4737,1,6)&amp;G4737,List!A:B,2,FALSE)),"",VLOOKUP(MID(E4737,1,6)&amp;G4737,List!A:B,2,FALSE))</f>
        <v>T18</v>
      </c>
      <c r="P4737" s="1"/>
      <c r="Q4737" s="8"/>
      <c r="R4737" s="8"/>
      <c r="S4737" s="1"/>
      <c r="U4737" s="3"/>
      <c r="V4737" s="2"/>
      <c r="W4737" s="1"/>
      <c r="X4737" s="6"/>
      <c r="Z4737" s="1"/>
    </row>
    <row r="4738" spans="1:26">
      <c r="A4738" s="16" t="s">
        <v>10803</v>
      </c>
      <c r="B4738" s="10">
        <v>44302.244664351849</v>
      </c>
      <c r="C4738" s="16" t="s">
        <v>11485</v>
      </c>
      <c r="D4738" s="16" t="s">
        <v>10188</v>
      </c>
      <c r="E4738" s="16" t="s">
        <v>10189</v>
      </c>
      <c r="F4738" s="16">
        <v>25</v>
      </c>
      <c r="G4738" s="16" t="s">
        <v>11164</v>
      </c>
      <c r="H4738" s="16" t="s">
        <v>5966</v>
      </c>
      <c r="I4738" s="9" t="str">
        <f>IF(N4738="A",IF(AND(HOUR(B4738)&gt;=7,HOUR(B4738)&lt;=18),"A","B"),IF(AND(HOUR(B4738)&gt;=7,HOUR(B4738)&lt;=18),"C","D"))</f>
        <v>B</v>
      </c>
      <c r="J4738" s="9" t="str">
        <f>IF(MONTH(B4738)&lt;10,CONCATENATE("0",MONTH(B4738)),MONTH(B4738))&amp;"/"&amp;  IF(DAY(B4738)&lt;10,CONCATENATE("0",DAY(B4738)),DAY(B4738))</f>
        <v>04/16</v>
      </c>
      <c r="K4738" s="9">
        <f>IF(C4738&lt;&gt;C4737,1,IF(L4738&lt;&gt;L4737,1,IF(B4738-B4737&gt;$Y$1,1,"")))</f>
        <v>1</v>
      </c>
      <c r="L4738" s="9" t="str">
        <f>YEAR(B4738)&amp;"/"&amp; IF(MONTH(B4738)&lt;10,CONCATENATE("0",MONTH(B4738)),MONTH(B4738))</f>
        <v>2021/04</v>
      </c>
      <c r="M4738" s="11" t="str">
        <f>YEAR(B4738)&amp;"/"&amp; IF(MONTH(B4738)&lt;10,CONCATENATE("0",MONTH(B4738)),MONTH(B4738))&amp;"/"&amp;  IF(DAY(B4738)&lt;10,CONCATENATE("0",DAY(B4738)),DAY(B4738))</f>
        <v>2021/04/16</v>
      </c>
      <c r="N4738" s="9" t="str">
        <f>IF(OR(INT(MOD(M4738,4))=3,INT(MOD(M4738,4))=2),"A","C")</f>
        <v>A</v>
      </c>
      <c r="O4738" s="9" t="str">
        <f>IF(ISNA(VLOOKUP(MID(E4738,1,6)&amp;G4738,List!A:B,2,FALSE)),"",VLOOKUP(MID(E4738,1,6)&amp;G4738,List!A:B,2,FALSE))</f>
        <v>T18</v>
      </c>
      <c r="P4738" s="1"/>
      <c r="Q4738" s="8"/>
      <c r="R4738" s="8"/>
      <c r="S4738" s="1"/>
      <c r="U4738" s="3"/>
      <c r="V4738" s="2"/>
      <c r="W4738" s="1"/>
      <c r="X4738" s="6"/>
      <c r="Z4738" s="1"/>
    </row>
    <row r="4739" spans="1:26">
      <c r="A4739" s="16" t="s">
        <v>11743</v>
      </c>
      <c r="B4739" s="10">
        <v>44302.244664351849</v>
      </c>
      <c r="C4739" s="16" t="s">
        <v>11485</v>
      </c>
      <c r="D4739" s="16" t="s">
        <v>10361</v>
      </c>
      <c r="E4739" s="16" t="s">
        <v>10362</v>
      </c>
      <c r="F4739" s="16">
        <v>25</v>
      </c>
      <c r="G4739" s="16" t="s">
        <v>11164</v>
      </c>
      <c r="H4739" s="16" t="s">
        <v>5966</v>
      </c>
      <c r="I4739" s="9" t="str">
        <f>IF(N4739="A",IF(AND(HOUR(B4739)&gt;=7,HOUR(B4739)&lt;=18),"A","B"),IF(AND(HOUR(B4739)&gt;=7,HOUR(B4739)&lt;=18),"C","D"))</f>
        <v>B</v>
      </c>
      <c r="J4739" s="9" t="str">
        <f>IF(MONTH(B4739)&lt;10,CONCATENATE("0",MONTH(B4739)),MONTH(B4739))&amp;"/"&amp;  IF(DAY(B4739)&lt;10,CONCATENATE("0",DAY(B4739)),DAY(B4739))</f>
        <v>04/16</v>
      </c>
      <c r="K4739" s="9" t="str">
        <f>IF(C4739&lt;&gt;C4738,1,IF(L4739&lt;&gt;L4738,1,IF(B4739-B4738&gt;$Y$1,1,"")))</f>
        <v/>
      </c>
      <c r="L4739" s="9" t="str">
        <f>YEAR(B4739)&amp;"/"&amp; IF(MONTH(B4739)&lt;10,CONCATENATE("0",MONTH(B4739)),MONTH(B4739))</f>
        <v>2021/04</v>
      </c>
      <c r="M4739" s="11" t="str">
        <f>YEAR(B4739)&amp;"/"&amp; IF(MONTH(B4739)&lt;10,CONCATENATE("0",MONTH(B4739)),MONTH(B4739))&amp;"/"&amp;  IF(DAY(B4739)&lt;10,CONCATENATE("0",DAY(B4739)),DAY(B4739))</f>
        <v>2021/04/16</v>
      </c>
      <c r="N4739" s="9" t="str">
        <f>IF(OR(INT(MOD(M4739,4))=3,INT(MOD(M4739,4))=2),"A","C")</f>
        <v>A</v>
      </c>
      <c r="O4739" s="9" t="str">
        <f>IF(ISNA(VLOOKUP(MID(E4739,1,6)&amp;G4739,List!A:B,2,FALSE)),"",VLOOKUP(MID(E4739,1,6)&amp;G4739,List!A:B,2,FALSE))</f>
        <v>T18</v>
      </c>
      <c r="P4739" s="1"/>
      <c r="Q4739" s="8"/>
      <c r="R4739" s="8"/>
      <c r="S4739" s="1"/>
      <c r="U4739" s="3"/>
      <c r="V4739" s="2"/>
      <c r="W4739" s="1"/>
      <c r="X4739" s="6"/>
      <c r="Z4739" s="1"/>
    </row>
    <row r="4740" spans="1:26">
      <c r="A4740" s="16" t="s">
        <v>13584</v>
      </c>
      <c r="B4740" s="10">
        <v>44302.244664351849</v>
      </c>
      <c r="C4740" s="16" t="s">
        <v>11485</v>
      </c>
      <c r="D4740" s="16" t="s">
        <v>13585</v>
      </c>
      <c r="E4740" s="16" t="s">
        <v>13586</v>
      </c>
      <c r="F4740" s="16">
        <v>6</v>
      </c>
      <c r="G4740" s="16" t="s">
        <v>11164</v>
      </c>
      <c r="H4740" s="16" t="s">
        <v>5966</v>
      </c>
      <c r="I4740" s="9" t="str">
        <f>IF(N4740="A",IF(AND(HOUR(B4740)&gt;=7,HOUR(B4740)&lt;=18),"A","B"),IF(AND(HOUR(B4740)&gt;=7,HOUR(B4740)&lt;=18),"C","D"))</f>
        <v>B</v>
      </c>
      <c r="J4740" s="9" t="str">
        <f>IF(MONTH(B4740)&lt;10,CONCATENATE("0",MONTH(B4740)),MONTH(B4740))&amp;"/"&amp;  IF(DAY(B4740)&lt;10,CONCATENATE("0",DAY(B4740)),DAY(B4740))</f>
        <v>04/16</v>
      </c>
      <c r="K4740" s="9" t="str">
        <f>IF(C4740&lt;&gt;C4739,1,IF(L4740&lt;&gt;L4739,1,IF(B4740-B4739&gt;$Y$1,1,"")))</f>
        <v/>
      </c>
      <c r="L4740" s="9" t="str">
        <f>YEAR(B4740)&amp;"/"&amp; IF(MONTH(B4740)&lt;10,CONCATENATE("0",MONTH(B4740)),MONTH(B4740))</f>
        <v>2021/04</v>
      </c>
      <c r="M4740" s="11" t="str">
        <f>YEAR(B4740)&amp;"/"&amp; IF(MONTH(B4740)&lt;10,CONCATENATE("0",MONTH(B4740)),MONTH(B4740))&amp;"/"&amp;  IF(DAY(B4740)&lt;10,CONCATENATE("0",DAY(B4740)),DAY(B4740))</f>
        <v>2021/04/16</v>
      </c>
      <c r="N4740" s="9" t="str">
        <f>IF(OR(INT(MOD(M4740,4))=3,INT(MOD(M4740,4))=2),"A","C")</f>
        <v>A</v>
      </c>
      <c r="O4740" s="9" t="str">
        <f>IF(ISNA(VLOOKUP(MID(E4740,1,6)&amp;G4740,List!A:B,2,FALSE)),"",VLOOKUP(MID(E4740,1,6)&amp;G4740,List!A:B,2,FALSE))</f>
        <v>T18</v>
      </c>
      <c r="P4740" s="1"/>
      <c r="Q4740" s="8"/>
      <c r="R4740" s="8"/>
      <c r="S4740" s="1"/>
      <c r="U4740" s="3"/>
      <c r="V4740" s="2"/>
      <c r="W4740" s="1"/>
      <c r="X4740" s="6"/>
      <c r="Z4740" s="1"/>
    </row>
    <row r="4741" spans="1:26">
      <c r="A4741" s="16" t="s">
        <v>13587</v>
      </c>
      <c r="B4741" s="10">
        <v>44302.244664351849</v>
      </c>
      <c r="C4741" s="16" t="s">
        <v>11485</v>
      </c>
      <c r="D4741" s="16" t="s">
        <v>12499</v>
      </c>
      <c r="E4741" s="16" t="s">
        <v>12500</v>
      </c>
      <c r="F4741" s="16">
        <v>14</v>
      </c>
      <c r="G4741" s="16" t="s">
        <v>11164</v>
      </c>
      <c r="H4741" s="16" t="s">
        <v>5966</v>
      </c>
      <c r="I4741" s="9" t="str">
        <f>IF(N4741="A",IF(AND(HOUR(B4741)&gt;=7,HOUR(B4741)&lt;=18),"A","B"),IF(AND(HOUR(B4741)&gt;=7,HOUR(B4741)&lt;=18),"C","D"))</f>
        <v>B</v>
      </c>
      <c r="J4741" s="9" t="str">
        <f>IF(MONTH(B4741)&lt;10,CONCATENATE("0",MONTH(B4741)),MONTH(B4741))&amp;"/"&amp;  IF(DAY(B4741)&lt;10,CONCATENATE("0",DAY(B4741)),DAY(B4741))</f>
        <v>04/16</v>
      </c>
      <c r="K4741" s="9" t="str">
        <f>IF(C4741&lt;&gt;C4740,1,IF(L4741&lt;&gt;L4740,1,IF(B4741-B4740&gt;$Y$1,1,"")))</f>
        <v/>
      </c>
      <c r="L4741" s="9" t="str">
        <f>YEAR(B4741)&amp;"/"&amp; IF(MONTH(B4741)&lt;10,CONCATENATE("0",MONTH(B4741)),MONTH(B4741))</f>
        <v>2021/04</v>
      </c>
      <c r="M4741" s="11" t="str">
        <f>YEAR(B4741)&amp;"/"&amp; IF(MONTH(B4741)&lt;10,CONCATENATE("0",MONTH(B4741)),MONTH(B4741))&amp;"/"&amp;  IF(DAY(B4741)&lt;10,CONCATENATE("0",DAY(B4741)),DAY(B4741))</f>
        <v>2021/04/16</v>
      </c>
      <c r="N4741" s="9" t="str">
        <f>IF(OR(INT(MOD(M4741,4))=3,INT(MOD(M4741,4))=2),"A","C")</f>
        <v>A</v>
      </c>
      <c r="O4741" s="9" t="str">
        <f>IF(ISNA(VLOOKUP(MID(E4741,1,6)&amp;G4741,List!A:B,2,FALSE)),"",VLOOKUP(MID(E4741,1,6)&amp;G4741,List!A:B,2,FALSE))</f>
        <v>T18</v>
      </c>
      <c r="P4741" s="1"/>
      <c r="Q4741" s="8"/>
      <c r="R4741" s="8"/>
      <c r="S4741" s="1"/>
      <c r="U4741" s="3"/>
      <c r="V4741" s="2"/>
      <c r="W4741" s="1"/>
      <c r="X4741" s="6"/>
      <c r="Z4741" s="1"/>
    </row>
    <row r="4742" spans="1:26">
      <c r="A4742" s="16" t="s">
        <v>11010</v>
      </c>
      <c r="B4742" s="10">
        <v>44302.244664351849</v>
      </c>
      <c r="C4742" s="16" t="s">
        <v>11485</v>
      </c>
      <c r="D4742" s="16" t="s">
        <v>10972</v>
      </c>
      <c r="E4742" s="16" t="s">
        <v>10973</v>
      </c>
      <c r="F4742" s="16">
        <v>25</v>
      </c>
      <c r="G4742" s="16" t="s">
        <v>11164</v>
      </c>
      <c r="H4742" s="16" t="s">
        <v>5966</v>
      </c>
      <c r="I4742" s="9" t="str">
        <f>IF(N4742="A",IF(AND(HOUR(B4742)&gt;=7,HOUR(B4742)&lt;=18),"A","B"),IF(AND(HOUR(B4742)&gt;=7,HOUR(B4742)&lt;=18),"C","D"))</f>
        <v>B</v>
      </c>
      <c r="J4742" s="9" t="str">
        <f>IF(MONTH(B4742)&lt;10,CONCATENATE("0",MONTH(B4742)),MONTH(B4742))&amp;"/"&amp;  IF(DAY(B4742)&lt;10,CONCATENATE("0",DAY(B4742)),DAY(B4742))</f>
        <v>04/16</v>
      </c>
      <c r="K4742" s="9" t="str">
        <f>IF(C4742&lt;&gt;C4741,1,IF(L4742&lt;&gt;L4741,1,IF(B4742-B4741&gt;$Y$1,1,"")))</f>
        <v/>
      </c>
      <c r="L4742" s="9" t="str">
        <f>YEAR(B4742)&amp;"/"&amp; IF(MONTH(B4742)&lt;10,CONCATENATE("0",MONTH(B4742)),MONTH(B4742))</f>
        <v>2021/04</v>
      </c>
      <c r="M4742" s="11" t="str">
        <f>YEAR(B4742)&amp;"/"&amp; IF(MONTH(B4742)&lt;10,CONCATENATE("0",MONTH(B4742)),MONTH(B4742))&amp;"/"&amp;  IF(DAY(B4742)&lt;10,CONCATENATE("0",DAY(B4742)),DAY(B4742))</f>
        <v>2021/04/16</v>
      </c>
      <c r="N4742" s="9" t="str">
        <f>IF(OR(INT(MOD(M4742,4))=3,INT(MOD(M4742,4))=2),"A","C")</f>
        <v>A</v>
      </c>
      <c r="O4742" s="9" t="str">
        <f>IF(ISNA(VLOOKUP(MID(E4742,1,6)&amp;G4742,List!A:B,2,FALSE)),"",VLOOKUP(MID(E4742,1,6)&amp;G4742,List!A:B,2,FALSE))</f>
        <v>T18</v>
      </c>
      <c r="P4742" s="1"/>
      <c r="Q4742" s="8"/>
      <c r="R4742" s="8"/>
      <c r="S4742" s="1"/>
      <c r="U4742" s="3"/>
      <c r="V4742" s="2"/>
      <c r="W4742" s="1"/>
      <c r="X4742" s="6"/>
      <c r="Z4742" s="1"/>
    </row>
    <row r="4743" spans="1:26">
      <c r="A4743" s="16" t="s">
        <v>14274</v>
      </c>
      <c r="B4743" s="10">
        <v>44302.403819444444</v>
      </c>
      <c r="C4743" s="16" t="s">
        <v>11485</v>
      </c>
      <c r="D4743" s="16" t="s">
        <v>10837</v>
      </c>
      <c r="E4743" s="16" t="s">
        <v>10346</v>
      </c>
      <c r="F4743" s="16">
        <v>25</v>
      </c>
      <c r="G4743" s="16" t="s">
        <v>11164</v>
      </c>
      <c r="H4743" s="16" t="s">
        <v>5966</v>
      </c>
      <c r="I4743" s="9" t="str">
        <f>IF(N4743="A",IF(AND(HOUR(B4743)&gt;=7,HOUR(B4743)&lt;=18),"A","B"),IF(AND(HOUR(B4743)&gt;=7,HOUR(B4743)&lt;=18),"C","D"))</f>
        <v>A</v>
      </c>
      <c r="J4743" s="9" t="str">
        <f>IF(MONTH(B4743)&lt;10,CONCATENATE("0",MONTH(B4743)),MONTH(B4743))&amp;"/"&amp;  IF(DAY(B4743)&lt;10,CONCATENATE("0",DAY(B4743)),DAY(B4743))</f>
        <v>04/16</v>
      </c>
      <c r="K4743" s="9">
        <f>IF(C4743&lt;&gt;C4742,1,IF(L4743&lt;&gt;L4742,1,IF(B4743-B4742&gt;$Y$1,1,"")))</f>
        <v>1</v>
      </c>
      <c r="L4743" s="9" t="str">
        <f>YEAR(B4743)&amp;"/"&amp; IF(MONTH(B4743)&lt;10,CONCATENATE("0",MONTH(B4743)),MONTH(B4743))</f>
        <v>2021/04</v>
      </c>
      <c r="M4743" s="11" t="str">
        <f>YEAR(B4743)&amp;"/"&amp; IF(MONTH(B4743)&lt;10,CONCATENATE("0",MONTH(B4743)),MONTH(B4743))&amp;"/"&amp;  IF(DAY(B4743)&lt;10,CONCATENATE("0",DAY(B4743)),DAY(B4743))</f>
        <v>2021/04/16</v>
      </c>
      <c r="N4743" s="9" t="str">
        <f>IF(OR(INT(MOD(M4743,4))=3,INT(MOD(M4743,4))=2),"A","C")</f>
        <v>A</v>
      </c>
      <c r="O4743" s="9" t="str">
        <f>IF(ISNA(VLOOKUP(MID(E4743,1,6)&amp;G4743,List!A:B,2,FALSE)),"",VLOOKUP(MID(E4743,1,6)&amp;G4743,List!A:B,2,FALSE))</f>
        <v>T18</v>
      </c>
      <c r="P4743" s="1"/>
      <c r="Q4743" s="8"/>
      <c r="R4743" s="8"/>
      <c r="S4743" s="1"/>
      <c r="U4743" s="3"/>
      <c r="V4743" s="2"/>
      <c r="W4743" s="1"/>
      <c r="X4743" s="6"/>
      <c r="Z4743" s="1"/>
    </row>
    <row r="4744" spans="1:26">
      <c r="A4744" s="16" t="s">
        <v>14275</v>
      </c>
      <c r="B4744" s="10">
        <v>44302.403819444444</v>
      </c>
      <c r="C4744" s="16" t="s">
        <v>11485</v>
      </c>
      <c r="D4744" s="16" t="s">
        <v>10961</v>
      </c>
      <c r="E4744" s="16" t="s">
        <v>10962</v>
      </c>
      <c r="F4744" s="16">
        <v>25</v>
      </c>
      <c r="G4744" s="16" t="s">
        <v>11164</v>
      </c>
      <c r="H4744" s="16" t="s">
        <v>5966</v>
      </c>
      <c r="I4744" s="9" t="str">
        <f>IF(N4744="A",IF(AND(HOUR(B4744)&gt;=7,HOUR(B4744)&lt;=18),"A","B"),IF(AND(HOUR(B4744)&gt;=7,HOUR(B4744)&lt;=18),"C","D"))</f>
        <v>A</v>
      </c>
      <c r="J4744" s="9" t="str">
        <f>IF(MONTH(B4744)&lt;10,CONCATENATE("0",MONTH(B4744)),MONTH(B4744))&amp;"/"&amp;  IF(DAY(B4744)&lt;10,CONCATENATE("0",DAY(B4744)),DAY(B4744))</f>
        <v>04/16</v>
      </c>
      <c r="K4744" s="9" t="str">
        <f>IF(C4744&lt;&gt;C4743,1,IF(L4744&lt;&gt;L4743,1,IF(B4744-B4743&gt;$Y$1,1,"")))</f>
        <v/>
      </c>
      <c r="L4744" s="9" t="str">
        <f>YEAR(B4744)&amp;"/"&amp; IF(MONTH(B4744)&lt;10,CONCATENATE("0",MONTH(B4744)),MONTH(B4744))</f>
        <v>2021/04</v>
      </c>
      <c r="M4744" s="11" t="str">
        <f>YEAR(B4744)&amp;"/"&amp; IF(MONTH(B4744)&lt;10,CONCATENATE("0",MONTH(B4744)),MONTH(B4744))&amp;"/"&amp;  IF(DAY(B4744)&lt;10,CONCATENATE("0",DAY(B4744)),DAY(B4744))</f>
        <v>2021/04/16</v>
      </c>
      <c r="N4744" s="9" t="str">
        <f>IF(OR(INT(MOD(M4744,4))=3,INT(MOD(M4744,4))=2),"A","C")</f>
        <v>A</v>
      </c>
      <c r="O4744" s="9" t="str">
        <f>IF(ISNA(VLOOKUP(MID(E4744,1,6)&amp;G4744,List!A:B,2,FALSE)),"",VLOOKUP(MID(E4744,1,6)&amp;G4744,List!A:B,2,FALSE))</f>
        <v>T18</v>
      </c>
      <c r="P4744" s="1"/>
      <c r="Q4744" s="8"/>
      <c r="R4744" s="8"/>
      <c r="S4744" s="1"/>
      <c r="U4744" s="3"/>
      <c r="V4744" s="2"/>
      <c r="W4744" s="1"/>
      <c r="X4744" s="6"/>
      <c r="Z4744" s="1"/>
    </row>
    <row r="4745" spans="1:26">
      <c r="A4745" s="16" t="s">
        <v>13810</v>
      </c>
      <c r="B4745" s="10">
        <v>44302.403819444444</v>
      </c>
      <c r="C4745" s="16" t="s">
        <v>11485</v>
      </c>
      <c r="D4745" s="16" t="s">
        <v>11030</v>
      </c>
      <c r="E4745" s="16" t="s">
        <v>11031</v>
      </c>
      <c r="F4745" s="16">
        <v>25</v>
      </c>
      <c r="G4745" s="16" t="s">
        <v>11164</v>
      </c>
      <c r="H4745" s="16" t="s">
        <v>5966</v>
      </c>
      <c r="I4745" s="9" t="str">
        <f>IF(N4745="A",IF(AND(HOUR(B4745)&gt;=7,HOUR(B4745)&lt;=18),"A","B"),IF(AND(HOUR(B4745)&gt;=7,HOUR(B4745)&lt;=18),"C","D"))</f>
        <v>A</v>
      </c>
      <c r="J4745" s="9" t="str">
        <f>IF(MONTH(B4745)&lt;10,CONCATENATE("0",MONTH(B4745)),MONTH(B4745))&amp;"/"&amp;  IF(DAY(B4745)&lt;10,CONCATENATE("0",DAY(B4745)),DAY(B4745))</f>
        <v>04/16</v>
      </c>
      <c r="K4745" s="9" t="str">
        <f>IF(C4745&lt;&gt;C4744,1,IF(L4745&lt;&gt;L4744,1,IF(B4745-B4744&gt;$Y$1,1,"")))</f>
        <v/>
      </c>
      <c r="L4745" s="9" t="str">
        <f>YEAR(B4745)&amp;"/"&amp; IF(MONTH(B4745)&lt;10,CONCATENATE("0",MONTH(B4745)),MONTH(B4745))</f>
        <v>2021/04</v>
      </c>
      <c r="M4745" s="11" t="str">
        <f>YEAR(B4745)&amp;"/"&amp; IF(MONTH(B4745)&lt;10,CONCATENATE("0",MONTH(B4745)),MONTH(B4745))&amp;"/"&amp;  IF(DAY(B4745)&lt;10,CONCATENATE("0",DAY(B4745)),DAY(B4745))</f>
        <v>2021/04/16</v>
      </c>
      <c r="N4745" s="9" t="str">
        <f>IF(OR(INT(MOD(M4745,4))=3,INT(MOD(M4745,4))=2),"A","C")</f>
        <v>A</v>
      </c>
      <c r="O4745" s="9" t="str">
        <f>IF(ISNA(VLOOKUP(MID(E4745,1,6)&amp;G4745,List!A:B,2,FALSE)),"",VLOOKUP(MID(E4745,1,6)&amp;G4745,List!A:B,2,FALSE))</f>
        <v>T18</v>
      </c>
      <c r="P4745" s="1"/>
      <c r="Q4745" s="8"/>
      <c r="R4745" s="8"/>
      <c r="S4745" s="1"/>
      <c r="U4745" s="3"/>
      <c r="V4745" s="2"/>
      <c r="W4745" s="1"/>
      <c r="X4745" s="6"/>
      <c r="Z4745" s="1"/>
    </row>
    <row r="4746" spans="1:26">
      <c r="A4746" s="16" t="s">
        <v>11120</v>
      </c>
      <c r="B4746" s="10">
        <v>44302.403819444444</v>
      </c>
      <c r="C4746" s="16" t="s">
        <v>11485</v>
      </c>
      <c r="D4746" s="16" t="s">
        <v>10250</v>
      </c>
      <c r="E4746" s="16" t="s">
        <v>5968</v>
      </c>
      <c r="F4746" s="16">
        <v>25</v>
      </c>
      <c r="G4746" s="16" t="s">
        <v>11164</v>
      </c>
      <c r="H4746" s="16" t="s">
        <v>5966</v>
      </c>
      <c r="I4746" s="9" t="str">
        <f>IF(N4746="A",IF(AND(HOUR(B4746)&gt;=7,HOUR(B4746)&lt;=18),"A","B"),IF(AND(HOUR(B4746)&gt;=7,HOUR(B4746)&lt;=18),"C","D"))</f>
        <v>A</v>
      </c>
      <c r="J4746" s="9" t="str">
        <f>IF(MONTH(B4746)&lt;10,CONCATENATE("0",MONTH(B4746)),MONTH(B4746))&amp;"/"&amp;  IF(DAY(B4746)&lt;10,CONCATENATE("0",DAY(B4746)),DAY(B4746))</f>
        <v>04/16</v>
      </c>
      <c r="K4746" s="9" t="str">
        <f>IF(C4746&lt;&gt;C4745,1,IF(L4746&lt;&gt;L4745,1,IF(B4746-B4745&gt;$Y$1,1,"")))</f>
        <v/>
      </c>
      <c r="L4746" s="9" t="str">
        <f>YEAR(B4746)&amp;"/"&amp; IF(MONTH(B4746)&lt;10,CONCATENATE("0",MONTH(B4746)),MONTH(B4746))</f>
        <v>2021/04</v>
      </c>
      <c r="M4746" s="11" t="str">
        <f>YEAR(B4746)&amp;"/"&amp; IF(MONTH(B4746)&lt;10,CONCATENATE("0",MONTH(B4746)),MONTH(B4746))&amp;"/"&amp;  IF(DAY(B4746)&lt;10,CONCATENATE("0",DAY(B4746)),DAY(B4746))</f>
        <v>2021/04/16</v>
      </c>
      <c r="N4746" s="9" t="str">
        <f>IF(OR(INT(MOD(M4746,4))=3,INT(MOD(M4746,4))=2),"A","C")</f>
        <v>A</v>
      </c>
      <c r="O4746" s="9" t="str">
        <f>IF(ISNA(VLOOKUP(MID(E4746,1,6)&amp;G4746,List!A:B,2,FALSE)),"",VLOOKUP(MID(E4746,1,6)&amp;G4746,List!A:B,2,FALSE))</f>
        <v>T18</v>
      </c>
      <c r="P4746" s="1"/>
      <c r="Q4746" s="8"/>
      <c r="R4746" s="8"/>
      <c r="S4746" s="1"/>
      <c r="U4746" s="3"/>
      <c r="V4746" s="2"/>
      <c r="W4746" s="1"/>
      <c r="X4746" s="6"/>
      <c r="Z4746" s="1"/>
    </row>
    <row r="4747" spans="1:26">
      <c r="A4747" s="16" t="s">
        <v>13484</v>
      </c>
      <c r="B4747" s="10">
        <v>44302.581608796296</v>
      </c>
      <c r="C4747" s="16" t="s">
        <v>11485</v>
      </c>
      <c r="D4747" s="16" t="s">
        <v>10317</v>
      </c>
      <c r="E4747" s="16" t="s">
        <v>10163</v>
      </c>
      <c r="F4747" s="16">
        <v>25</v>
      </c>
      <c r="G4747" s="16" t="s">
        <v>11164</v>
      </c>
      <c r="H4747" s="16" t="s">
        <v>5966</v>
      </c>
      <c r="I4747" s="9" t="str">
        <f>IF(N4747="A",IF(AND(HOUR(B4747)&gt;=7,HOUR(B4747)&lt;=18),"A","B"),IF(AND(HOUR(B4747)&gt;=7,HOUR(B4747)&lt;=18),"C","D"))</f>
        <v>A</v>
      </c>
      <c r="J4747" s="9" t="str">
        <f>IF(MONTH(B4747)&lt;10,CONCATENATE("0",MONTH(B4747)),MONTH(B4747))&amp;"/"&amp;  IF(DAY(B4747)&lt;10,CONCATENATE("0",DAY(B4747)),DAY(B4747))</f>
        <v>04/16</v>
      </c>
      <c r="K4747" s="9">
        <f>IF(C4747&lt;&gt;C4746,1,IF(L4747&lt;&gt;L4746,1,IF(B4747-B4746&gt;$Y$1,1,"")))</f>
        <v>1</v>
      </c>
      <c r="L4747" s="9" t="str">
        <f>YEAR(B4747)&amp;"/"&amp; IF(MONTH(B4747)&lt;10,CONCATENATE("0",MONTH(B4747)),MONTH(B4747))</f>
        <v>2021/04</v>
      </c>
      <c r="M4747" s="11" t="str">
        <f>YEAR(B4747)&amp;"/"&amp; IF(MONTH(B4747)&lt;10,CONCATENATE("0",MONTH(B4747)),MONTH(B4747))&amp;"/"&amp;  IF(DAY(B4747)&lt;10,CONCATENATE("0",DAY(B4747)),DAY(B4747))</f>
        <v>2021/04/16</v>
      </c>
      <c r="N4747" s="9" t="str">
        <f>IF(OR(INT(MOD(M4747,4))=3,INT(MOD(M4747,4))=2),"A","C")</f>
        <v>A</v>
      </c>
      <c r="O4747" s="9" t="str">
        <f>IF(ISNA(VLOOKUP(MID(E4747,1,6)&amp;G4747,List!A:B,2,FALSE)),"",VLOOKUP(MID(E4747,1,6)&amp;G4747,List!A:B,2,FALSE))</f>
        <v>T18</v>
      </c>
      <c r="P4747" s="1"/>
      <c r="Q4747" s="8"/>
      <c r="R4747" s="8"/>
      <c r="S4747" s="1"/>
      <c r="U4747" s="3"/>
      <c r="V4747" s="2"/>
      <c r="W4747" s="1"/>
      <c r="X4747" s="6"/>
      <c r="Z4747" s="1"/>
    </row>
    <row r="4748" spans="1:26">
      <c r="A4748" s="16" t="s">
        <v>13298</v>
      </c>
      <c r="B4748" s="10">
        <v>44302.581608796296</v>
      </c>
      <c r="C4748" s="16" t="s">
        <v>11485</v>
      </c>
      <c r="D4748" s="16" t="s">
        <v>13299</v>
      </c>
      <c r="E4748" s="16" t="s">
        <v>10421</v>
      </c>
      <c r="F4748" s="16">
        <v>25</v>
      </c>
      <c r="G4748" s="16" t="s">
        <v>11164</v>
      </c>
      <c r="H4748" s="16" t="s">
        <v>5966</v>
      </c>
      <c r="I4748" s="9" t="str">
        <f>IF(N4748="A",IF(AND(HOUR(B4748)&gt;=7,HOUR(B4748)&lt;=18),"A","B"),IF(AND(HOUR(B4748)&gt;=7,HOUR(B4748)&lt;=18),"C","D"))</f>
        <v>A</v>
      </c>
      <c r="J4748" s="9" t="str">
        <f>IF(MONTH(B4748)&lt;10,CONCATENATE("0",MONTH(B4748)),MONTH(B4748))&amp;"/"&amp;  IF(DAY(B4748)&lt;10,CONCATENATE("0",DAY(B4748)),DAY(B4748))</f>
        <v>04/16</v>
      </c>
      <c r="K4748" s="9" t="str">
        <f>IF(C4748&lt;&gt;C4747,1,IF(L4748&lt;&gt;L4747,1,IF(B4748-B4747&gt;$Y$1,1,"")))</f>
        <v/>
      </c>
      <c r="L4748" s="9" t="str">
        <f>YEAR(B4748)&amp;"/"&amp; IF(MONTH(B4748)&lt;10,CONCATENATE("0",MONTH(B4748)),MONTH(B4748))</f>
        <v>2021/04</v>
      </c>
      <c r="M4748" s="11" t="str">
        <f>YEAR(B4748)&amp;"/"&amp; IF(MONTH(B4748)&lt;10,CONCATENATE("0",MONTH(B4748)),MONTH(B4748))&amp;"/"&amp;  IF(DAY(B4748)&lt;10,CONCATENATE("0",DAY(B4748)),DAY(B4748))</f>
        <v>2021/04/16</v>
      </c>
      <c r="N4748" s="9" t="str">
        <f>IF(OR(INT(MOD(M4748,4))=3,INT(MOD(M4748,4))=2),"A","C")</f>
        <v>A</v>
      </c>
      <c r="O4748" s="9" t="str">
        <f>IF(ISNA(VLOOKUP(MID(E4748,1,6)&amp;G4748,List!A:B,2,FALSE)),"",VLOOKUP(MID(E4748,1,6)&amp;G4748,List!A:B,2,FALSE))</f>
        <v>T18</v>
      </c>
      <c r="P4748" s="1"/>
      <c r="Q4748" s="8"/>
      <c r="R4748" s="8"/>
      <c r="S4748" s="1"/>
      <c r="U4748" s="3"/>
      <c r="V4748" s="2"/>
      <c r="W4748" s="1"/>
      <c r="X4748" s="6"/>
      <c r="Z4748" s="1"/>
    </row>
    <row r="4749" spans="1:26">
      <c r="A4749" s="16" t="s">
        <v>13485</v>
      </c>
      <c r="B4749" s="10">
        <v>44302.581608796296</v>
      </c>
      <c r="C4749" s="16" t="s">
        <v>11485</v>
      </c>
      <c r="D4749" s="16" t="s">
        <v>10153</v>
      </c>
      <c r="E4749" s="16" t="s">
        <v>8116</v>
      </c>
      <c r="F4749" s="16">
        <v>25</v>
      </c>
      <c r="G4749" s="16" t="s">
        <v>11164</v>
      </c>
      <c r="H4749" s="16" t="s">
        <v>5966</v>
      </c>
      <c r="I4749" s="9" t="str">
        <f>IF(N4749="A",IF(AND(HOUR(B4749)&gt;=7,HOUR(B4749)&lt;=18),"A","B"),IF(AND(HOUR(B4749)&gt;=7,HOUR(B4749)&lt;=18),"C","D"))</f>
        <v>A</v>
      </c>
      <c r="J4749" s="9" t="str">
        <f>IF(MONTH(B4749)&lt;10,CONCATENATE("0",MONTH(B4749)),MONTH(B4749))&amp;"/"&amp;  IF(DAY(B4749)&lt;10,CONCATENATE("0",DAY(B4749)),DAY(B4749))</f>
        <v>04/16</v>
      </c>
      <c r="K4749" s="9" t="str">
        <f>IF(C4749&lt;&gt;C4748,1,IF(L4749&lt;&gt;L4748,1,IF(B4749-B4748&gt;$Y$1,1,"")))</f>
        <v/>
      </c>
      <c r="L4749" s="9" t="str">
        <f>YEAR(B4749)&amp;"/"&amp; IF(MONTH(B4749)&lt;10,CONCATENATE("0",MONTH(B4749)),MONTH(B4749))</f>
        <v>2021/04</v>
      </c>
      <c r="M4749" s="11" t="str">
        <f>YEAR(B4749)&amp;"/"&amp; IF(MONTH(B4749)&lt;10,CONCATENATE("0",MONTH(B4749)),MONTH(B4749))&amp;"/"&amp;  IF(DAY(B4749)&lt;10,CONCATENATE("0",DAY(B4749)),DAY(B4749))</f>
        <v>2021/04/16</v>
      </c>
      <c r="N4749" s="9" t="str">
        <f>IF(OR(INT(MOD(M4749,4))=3,INT(MOD(M4749,4))=2),"A","C")</f>
        <v>A</v>
      </c>
      <c r="O4749" s="9" t="str">
        <f>IF(ISNA(VLOOKUP(MID(E4749,1,6)&amp;G4749,List!A:B,2,FALSE)),"",VLOOKUP(MID(E4749,1,6)&amp;G4749,List!A:B,2,FALSE))</f>
        <v>T18</v>
      </c>
      <c r="P4749" s="1"/>
      <c r="Q4749" s="8"/>
      <c r="R4749" s="8"/>
      <c r="S4749" s="1"/>
      <c r="U4749" s="3"/>
      <c r="V4749" s="2"/>
      <c r="W4749" s="1"/>
      <c r="X4749" s="6"/>
      <c r="Z4749" s="1"/>
    </row>
    <row r="4750" spans="1:26">
      <c r="A4750" s="16" t="s">
        <v>11020</v>
      </c>
      <c r="B4750" s="10">
        <v>44302.581608796296</v>
      </c>
      <c r="C4750" s="16" t="s">
        <v>11485</v>
      </c>
      <c r="D4750" s="16" t="s">
        <v>10972</v>
      </c>
      <c r="E4750" s="16" t="s">
        <v>10973</v>
      </c>
      <c r="F4750" s="16">
        <v>25</v>
      </c>
      <c r="G4750" s="16" t="s">
        <v>11164</v>
      </c>
      <c r="H4750" s="16" t="s">
        <v>5966</v>
      </c>
      <c r="I4750" s="9" t="str">
        <f>IF(N4750="A",IF(AND(HOUR(B4750)&gt;=7,HOUR(B4750)&lt;=18),"A","B"),IF(AND(HOUR(B4750)&gt;=7,HOUR(B4750)&lt;=18),"C","D"))</f>
        <v>A</v>
      </c>
      <c r="J4750" s="9" t="str">
        <f>IF(MONTH(B4750)&lt;10,CONCATENATE("0",MONTH(B4750)),MONTH(B4750))&amp;"/"&amp;  IF(DAY(B4750)&lt;10,CONCATENATE("0",DAY(B4750)),DAY(B4750))</f>
        <v>04/16</v>
      </c>
      <c r="K4750" s="9" t="str">
        <f>IF(C4750&lt;&gt;C4749,1,IF(L4750&lt;&gt;L4749,1,IF(B4750-B4749&gt;$Y$1,1,"")))</f>
        <v/>
      </c>
      <c r="L4750" s="9" t="str">
        <f>YEAR(B4750)&amp;"/"&amp; IF(MONTH(B4750)&lt;10,CONCATENATE("0",MONTH(B4750)),MONTH(B4750))</f>
        <v>2021/04</v>
      </c>
      <c r="M4750" s="11" t="str">
        <f>YEAR(B4750)&amp;"/"&amp; IF(MONTH(B4750)&lt;10,CONCATENATE("0",MONTH(B4750)),MONTH(B4750))&amp;"/"&amp;  IF(DAY(B4750)&lt;10,CONCATENATE("0",DAY(B4750)),DAY(B4750))</f>
        <v>2021/04/16</v>
      </c>
      <c r="N4750" s="9" t="str">
        <f>IF(OR(INT(MOD(M4750,4))=3,INT(MOD(M4750,4))=2),"A","C")</f>
        <v>A</v>
      </c>
      <c r="O4750" s="9" t="str">
        <f>IF(ISNA(VLOOKUP(MID(E4750,1,6)&amp;G4750,List!A:B,2,FALSE)),"",VLOOKUP(MID(E4750,1,6)&amp;G4750,List!A:B,2,FALSE))</f>
        <v>T18</v>
      </c>
      <c r="P4750" s="1"/>
      <c r="Q4750" s="8"/>
      <c r="R4750" s="8"/>
      <c r="S4750" s="1"/>
      <c r="U4750" s="3"/>
      <c r="V4750" s="2"/>
      <c r="W4750" s="1"/>
      <c r="X4750" s="6"/>
      <c r="Z4750" s="1"/>
    </row>
    <row r="4751" spans="1:26">
      <c r="A4751" s="16" t="s">
        <v>11834</v>
      </c>
      <c r="B4751" s="10">
        <v>44302.829398148147</v>
      </c>
      <c r="C4751" s="16" t="s">
        <v>11485</v>
      </c>
      <c r="D4751" s="16" t="s">
        <v>10586</v>
      </c>
      <c r="E4751" s="16" t="s">
        <v>10587</v>
      </c>
      <c r="F4751" s="16">
        <v>25</v>
      </c>
      <c r="G4751" s="16" t="s">
        <v>11171</v>
      </c>
      <c r="H4751" s="16" t="s">
        <v>5966</v>
      </c>
      <c r="I4751" s="9" t="str">
        <f>IF(N4751="A",IF(AND(HOUR(B4751)&gt;=7,HOUR(B4751)&lt;=18),"A","B"),IF(AND(HOUR(B4751)&gt;=7,HOUR(B4751)&lt;=18),"C","D"))</f>
        <v>B</v>
      </c>
      <c r="J4751" s="9" t="str">
        <f>IF(MONTH(B4751)&lt;10,CONCATENATE("0",MONTH(B4751)),MONTH(B4751))&amp;"/"&amp;  IF(DAY(B4751)&lt;10,CONCATENATE("0",DAY(B4751)),DAY(B4751))</f>
        <v>04/16</v>
      </c>
      <c r="K4751" s="9">
        <f>IF(C4751&lt;&gt;C4750,1,IF(L4751&lt;&gt;L4750,1,IF(B4751-B4750&gt;$Y$1,1,"")))</f>
        <v>1</v>
      </c>
      <c r="L4751" s="9" t="str">
        <f>YEAR(B4751)&amp;"/"&amp; IF(MONTH(B4751)&lt;10,CONCATENATE("0",MONTH(B4751)),MONTH(B4751))</f>
        <v>2021/04</v>
      </c>
      <c r="M4751" s="11" t="str">
        <f>YEAR(B4751)&amp;"/"&amp; IF(MONTH(B4751)&lt;10,CONCATENATE("0",MONTH(B4751)),MONTH(B4751))&amp;"/"&amp;  IF(DAY(B4751)&lt;10,CONCATENATE("0",DAY(B4751)),DAY(B4751))</f>
        <v>2021/04/16</v>
      </c>
      <c r="N4751" s="9" t="str">
        <f>IF(OR(INT(MOD(M4751,4))=3,INT(MOD(M4751,4))=2),"A","C")</f>
        <v>A</v>
      </c>
      <c r="O4751" s="9" t="str">
        <f>IF(ISNA(VLOOKUP(MID(E4751,1,6)&amp;G4751,List!A:B,2,FALSE)),"",VLOOKUP(MID(E4751,1,6)&amp;G4751,List!A:B,2,FALSE))</f>
        <v>T04</v>
      </c>
      <c r="P4751" s="1"/>
      <c r="Q4751" s="8"/>
      <c r="R4751" s="8"/>
      <c r="S4751" s="1"/>
      <c r="U4751" s="3"/>
      <c r="V4751" s="2"/>
      <c r="W4751" s="1"/>
      <c r="X4751" s="6"/>
      <c r="Z4751" s="1"/>
    </row>
    <row r="4752" spans="1:26">
      <c r="A4752" s="16" t="s">
        <v>11835</v>
      </c>
      <c r="B4752" s="10">
        <v>44302.829398148147</v>
      </c>
      <c r="C4752" s="16" t="s">
        <v>11485</v>
      </c>
      <c r="D4752" s="16" t="s">
        <v>10586</v>
      </c>
      <c r="E4752" s="16" t="s">
        <v>10587</v>
      </c>
      <c r="F4752" s="16">
        <v>25</v>
      </c>
      <c r="G4752" s="16" t="s">
        <v>11171</v>
      </c>
      <c r="H4752" s="16" t="s">
        <v>5966</v>
      </c>
      <c r="I4752" s="9" t="str">
        <f>IF(N4752="A",IF(AND(HOUR(B4752)&gt;=7,HOUR(B4752)&lt;=18),"A","B"),IF(AND(HOUR(B4752)&gt;=7,HOUR(B4752)&lt;=18),"C","D"))</f>
        <v>B</v>
      </c>
      <c r="J4752" s="9" t="str">
        <f>IF(MONTH(B4752)&lt;10,CONCATENATE("0",MONTH(B4752)),MONTH(B4752))&amp;"/"&amp;  IF(DAY(B4752)&lt;10,CONCATENATE("0",DAY(B4752)),DAY(B4752))</f>
        <v>04/16</v>
      </c>
      <c r="K4752" s="9" t="str">
        <f>IF(C4752&lt;&gt;C4751,1,IF(L4752&lt;&gt;L4751,1,IF(B4752-B4751&gt;$Y$1,1,"")))</f>
        <v/>
      </c>
      <c r="L4752" s="9" t="str">
        <f>YEAR(B4752)&amp;"/"&amp; IF(MONTH(B4752)&lt;10,CONCATENATE("0",MONTH(B4752)),MONTH(B4752))</f>
        <v>2021/04</v>
      </c>
      <c r="M4752" s="11" t="str">
        <f>YEAR(B4752)&amp;"/"&amp; IF(MONTH(B4752)&lt;10,CONCATENATE("0",MONTH(B4752)),MONTH(B4752))&amp;"/"&amp;  IF(DAY(B4752)&lt;10,CONCATENATE("0",DAY(B4752)),DAY(B4752))</f>
        <v>2021/04/16</v>
      </c>
      <c r="N4752" s="9" t="str">
        <f>IF(OR(INT(MOD(M4752,4))=3,INT(MOD(M4752,4))=2),"A","C")</f>
        <v>A</v>
      </c>
      <c r="O4752" s="9" t="str">
        <f>IF(ISNA(VLOOKUP(MID(E4752,1,6)&amp;G4752,List!A:B,2,FALSE)),"",VLOOKUP(MID(E4752,1,6)&amp;G4752,List!A:B,2,FALSE))</f>
        <v>T04</v>
      </c>
      <c r="P4752" s="1"/>
      <c r="Q4752" s="8"/>
      <c r="R4752" s="8"/>
      <c r="S4752" s="1"/>
      <c r="U4752" s="3"/>
      <c r="V4752" s="2"/>
      <c r="W4752" s="1"/>
      <c r="X4752" s="6"/>
      <c r="Z4752" s="1"/>
    </row>
    <row r="4753" spans="1:26">
      <c r="A4753" s="16" t="s">
        <v>11762</v>
      </c>
      <c r="B4753" s="10">
        <v>44302.829398148147</v>
      </c>
      <c r="C4753" s="16" t="s">
        <v>11485</v>
      </c>
      <c r="D4753" s="16" t="s">
        <v>10586</v>
      </c>
      <c r="E4753" s="16" t="s">
        <v>10587</v>
      </c>
      <c r="F4753" s="16">
        <v>25</v>
      </c>
      <c r="G4753" s="16" t="s">
        <v>11171</v>
      </c>
      <c r="H4753" s="16" t="s">
        <v>5966</v>
      </c>
      <c r="I4753" s="9" t="str">
        <f>IF(N4753="A",IF(AND(HOUR(B4753)&gt;=7,HOUR(B4753)&lt;=18),"A","B"),IF(AND(HOUR(B4753)&gt;=7,HOUR(B4753)&lt;=18),"C","D"))</f>
        <v>B</v>
      </c>
      <c r="J4753" s="9" t="str">
        <f>IF(MONTH(B4753)&lt;10,CONCATENATE("0",MONTH(B4753)),MONTH(B4753))&amp;"/"&amp;  IF(DAY(B4753)&lt;10,CONCATENATE("0",DAY(B4753)),DAY(B4753))</f>
        <v>04/16</v>
      </c>
      <c r="K4753" s="9" t="str">
        <f>IF(C4753&lt;&gt;C4752,1,IF(L4753&lt;&gt;L4752,1,IF(B4753-B4752&gt;$Y$1,1,"")))</f>
        <v/>
      </c>
      <c r="L4753" s="9" t="str">
        <f>YEAR(B4753)&amp;"/"&amp; IF(MONTH(B4753)&lt;10,CONCATENATE("0",MONTH(B4753)),MONTH(B4753))</f>
        <v>2021/04</v>
      </c>
      <c r="M4753" s="11" t="str">
        <f>YEAR(B4753)&amp;"/"&amp; IF(MONTH(B4753)&lt;10,CONCATENATE("0",MONTH(B4753)),MONTH(B4753))&amp;"/"&amp;  IF(DAY(B4753)&lt;10,CONCATENATE("0",DAY(B4753)),DAY(B4753))</f>
        <v>2021/04/16</v>
      </c>
      <c r="N4753" s="9" t="str">
        <f>IF(OR(INT(MOD(M4753,4))=3,INT(MOD(M4753,4))=2),"A","C")</f>
        <v>A</v>
      </c>
      <c r="O4753" s="9" t="str">
        <f>IF(ISNA(VLOOKUP(MID(E4753,1,6)&amp;G4753,List!A:B,2,FALSE)),"",VLOOKUP(MID(E4753,1,6)&amp;G4753,List!A:B,2,FALSE))</f>
        <v>T04</v>
      </c>
      <c r="P4753" s="1"/>
      <c r="Q4753" s="8"/>
      <c r="R4753" s="8"/>
      <c r="S4753" s="1"/>
      <c r="U4753" s="3"/>
      <c r="V4753" s="2"/>
      <c r="W4753" s="1"/>
      <c r="X4753" s="6"/>
      <c r="Z4753" s="1"/>
    </row>
    <row r="4754" spans="1:26">
      <c r="A4754" s="16" t="s">
        <v>11836</v>
      </c>
      <c r="B4754" s="10">
        <v>44302.829398148147</v>
      </c>
      <c r="C4754" s="16" t="s">
        <v>11485</v>
      </c>
      <c r="D4754" s="16" t="s">
        <v>10568</v>
      </c>
      <c r="E4754" s="16" t="s">
        <v>10569</v>
      </c>
      <c r="F4754" s="16">
        <v>25</v>
      </c>
      <c r="G4754" s="16" t="s">
        <v>11171</v>
      </c>
      <c r="H4754" s="16" t="s">
        <v>5966</v>
      </c>
      <c r="I4754" s="9" t="str">
        <f>IF(N4754="A",IF(AND(HOUR(B4754)&gt;=7,HOUR(B4754)&lt;=18),"A","B"),IF(AND(HOUR(B4754)&gt;=7,HOUR(B4754)&lt;=18),"C","D"))</f>
        <v>B</v>
      </c>
      <c r="J4754" s="9" t="str">
        <f>IF(MONTH(B4754)&lt;10,CONCATENATE("0",MONTH(B4754)),MONTH(B4754))&amp;"/"&amp;  IF(DAY(B4754)&lt;10,CONCATENATE("0",DAY(B4754)),DAY(B4754))</f>
        <v>04/16</v>
      </c>
      <c r="K4754" s="9" t="str">
        <f>IF(C4754&lt;&gt;C4753,1,IF(L4754&lt;&gt;L4753,1,IF(B4754-B4753&gt;$Y$1,1,"")))</f>
        <v/>
      </c>
      <c r="L4754" s="9" t="str">
        <f>YEAR(B4754)&amp;"/"&amp; IF(MONTH(B4754)&lt;10,CONCATENATE("0",MONTH(B4754)),MONTH(B4754))</f>
        <v>2021/04</v>
      </c>
      <c r="M4754" s="11" t="str">
        <f>YEAR(B4754)&amp;"/"&amp; IF(MONTH(B4754)&lt;10,CONCATENATE("0",MONTH(B4754)),MONTH(B4754))&amp;"/"&amp;  IF(DAY(B4754)&lt;10,CONCATENATE("0",DAY(B4754)),DAY(B4754))</f>
        <v>2021/04/16</v>
      </c>
      <c r="N4754" s="9" t="str">
        <f>IF(OR(INT(MOD(M4754,4))=3,INT(MOD(M4754,4))=2),"A","C")</f>
        <v>A</v>
      </c>
      <c r="O4754" s="9" t="str">
        <f>IF(ISNA(VLOOKUP(MID(E4754,1,6)&amp;G4754,List!A:B,2,FALSE)),"",VLOOKUP(MID(E4754,1,6)&amp;G4754,List!A:B,2,FALSE))</f>
        <v>T04</v>
      </c>
      <c r="P4754" s="1"/>
      <c r="Q4754" s="8"/>
      <c r="R4754" s="8"/>
      <c r="S4754" s="1"/>
      <c r="U4754" s="3"/>
      <c r="V4754" s="2"/>
      <c r="W4754" s="1"/>
      <c r="X4754" s="6"/>
      <c r="Z4754" s="1"/>
    </row>
    <row r="4755" spans="1:26">
      <c r="A4755" s="16" t="s">
        <v>11223</v>
      </c>
      <c r="B4755" s="10">
        <v>44302.829398148147</v>
      </c>
      <c r="C4755" s="16" t="s">
        <v>11485</v>
      </c>
      <c r="D4755" s="16" t="s">
        <v>10586</v>
      </c>
      <c r="E4755" s="16" t="s">
        <v>10587</v>
      </c>
      <c r="F4755" s="16">
        <v>25</v>
      </c>
      <c r="G4755" s="16" t="s">
        <v>11171</v>
      </c>
      <c r="H4755" s="16" t="s">
        <v>5966</v>
      </c>
      <c r="I4755" s="9" t="str">
        <f>IF(N4755="A",IF(AND(HOUR(B4755)&gt;=7,HOUR(B4755)&lt;=18),"A","B"),IF(AND(HOUR(B4755)&gt;=7,HOUR(B4755)&lt;=18),"C","D"))</f>
        <v>B</v>
      </c>
      <c r="J4755" s="9" t="str">
        <f>IF(MONTH(B4755)&lt;10,CONCATENATE("0",MONTH(B4755)),MONTH(B4755))&amp;"/"&amp;  IF(DAY(B4755)&lt;10,CONCATENATE("0",DAY(B4755)),DAY(B4755))</f>
        <v>04/16</v>
      </c>
      <c r="K4755" s="9" t="str">
        <f>IF(C4755&lt;&gt;C4754,1,IF(L4755&lt;&gt;L4754,1,IF(B4755-B4754&gt;$Y$1,1,"")))</f>
        <v/>
      </c>
      <c r="L4755" s="9" t="str">
        <f>YEAR(B4755)&amp;"/"&amp; IF(MONTH(B4755)&lt;10,CONCATENATE("0",MONTH(B4755)),MONTH(B4755))</f>
        <v>2021/04</v>
      </c>
      <c r="M4755" s="11" t="str">
        <f>YEAR(B4755)&amp;"/"&amp; IF(MONTH(B4755)&lt;10,CONCATENATE("0",MONTH(B4755)),MONTH(B4755))&amp;"/"&amp;  IF(DAY(B4755)&lt;10,CONCATENATE("0",DAY(B4755)),DAY(B4755))</f>
        <v>2021/04/16</v>
      </c>
      <c r="N4755" s="9" t="str">
        <f>IF(OR(INT(MOD(M4755,4))=3,INT(MOD(M4755,4))=2),"A","C")</f>
        <v>A</v>
      </c>
      <c r="O4755" s="9" t="str">
        <f>IF(ISNA(VLOOKUP(MID(E4755,1,6)&amp;G4755,List!A:B,2,FALSE)),"",VLOOKUP(MID(E4755,1,6)&amp;G4755,List!A:B,2,FALSE))</f>
        <v>T04</v>
      </c>
      <c r="P4755" s="1"/>
      <c r="Q4755" s="8"/>
      <c r="R4755" s="8"/>
      <c r="S4755" s="1"/>
      <c r="U4755" s="3"/>
      <c r="V4755" s="2"/>
      <c r="W4755" s="1"/>
      <c r="X4755" s="6"/>
      <c r="Z4755" s="1"/>
    </row>
    <row r="4756" spans="1:26">
      <c r="A4756" s="16" t="s">
        <v>10172</v>
      </c>
      <c r="B4756" s="10">
        <v>44302.829398148147</v>
      </c>
      <c r="C4756" s="16" t="s">
        <v>11485</v>
      </c>
      <c r="D4756" s="16" t="s">
        <v>10173</v>
      </c>
      <c r="E4756" s="16" t="s">
        <v>10174</v>
      </c>
      <c r="F4756" s="16">
        <v>25</v>
      </c>
      <c r="G4756" s="16" t="s">
        <v>11171</v>
      </c>
      <c r="H4756" s="16" t="s">
        <v>5966</v>
      </c>
      <c r="I4756" s="9" t="str">
        <f>IF(N4756="A",IF(AND(HOUR(B4756)&gt;=7,HOUR(B4756)&lt;=18),"A","B"),IF(AND(HOUR(B4756)&gt;=7,HOUR(B4756)&lt;=18),"C","D"))</f>
        <v>B</v>
      </c>
      <c r="J4756" s="9" t="str">
        <f>IF(MONTH(B4756)&lt;10,CONCATENATE("0",MONTH(B4756)),MONTH(B4756))&amp;"/"&amp;  IF(DAY(B4756)&lt;10,CONCATENATE("0",DAY(B4756)),DAY(B4756))</f>
        <v>04/16</v>
      </c>
      <c r="K4756" s="9" t="str">
        <f>IF(C4756&lt;&gt;C4755,1,IF(L4756&lt;&gt;L4755,1,IF(B4756-B4755&gt;$Y$1,1,"")))</f>
        <v/>
      </c>
      <c r="L4756" s="9" t="str">
        <f>YEAR(B4756)&amp;"/"&amp; IF(MONTH(B4756)&lt;10,CONCATENATE("0",MONTH(B4756)),MONTH(B4756))</f>
        <v>2021/04</v>
      </c>
      <c r="M4756" s="11" t="str">
        <f>YEAR(B4756)&amp;"/"&amp; IF(MONTH(B4756)&lt;10,CONCATENATE("0",MONTH(B4756)),MONTH(B4756))&amp;"/"&amp;  IF(DAY(B4756)&lt;10,CONCATENATE("0",DAY(B4756)),DAY(B4756))</f>
        <v>2021/04/16</v>
      </c>
      <c r="N4756" s="9" t="str">
        <f>IF(OR(INT(MOD(M4756,4))=3,INT(MOD(M4756,4))=2),"A","C")</f>
        <v>A</v>
      </c>
      <c r="O4756" s="9" t="str">
        <f>IF(ISNA(VLOOKUP(MID(E4756,1,6)&amp;G4756,List!A:B,2,FALSE)),"",VLOOKUP(MID(E4756,1,6)&amp;G4756,List!A:B,2,FALSE))</f>
        <v>T04</v>
      </c>
      <c r="P4756" s="1"/>
      <c r="Q4756" s="8"/>
      <c r="R4756" s="8"/>
      <c r="S4756" s="1"/>
      <c r="U4756" s="3"/>
      <c r="V4756" s="2"/>
      <c r="W4756" s="1"/>
      <c r="X4756" s="6"/>
      <c r="Z4756" s="1"/>
    </row>
    <row r="4757" spans="1:26">
      <c r="A4757" s="16" t="s">
        <v>14081</v>
      </c>
      <c r="B4757" s="10">
        <v>44302.977534722224</v>
      </c>
      <c r="C4757" s="16" t="s">
        <v>11485</v>
      </c>
      <c r="D4757" s="16" t="s">
        <v>10317</v>
      </c>
      <c r="E4757" s="16" t="s">
        <v>10163</v>
      </c>
      <c r="F4757" s="16">
        <v>25</v>
      </c>
      <c r="G4757" s="16" t="s">
        <v>11164</v>
      </c>
      <c r="H4757" s="16" t="s">
        <v>5966</v>
      </c>
      <c r="I4757" s="9" t="str">
        <f>IF(N4757="A",IF(AND(HOUR(B4757)&gt;=7,HOUR(B4757)&lt;=18),"A","B"),IF(AND(HOUR(B4757)&gt;=7,HOUR(B4757)&lt;=18),"C","D"))</f>
        <v>B</v>
      </c>
      <c r="J4757" s="9" t="str">
        <f>IF(MONTH(B4757)&lt;10,CONCATENATE("0",MONTH(B4757)),MONTH(B4757))&amp;"/"&amp;  IF(DAY(B4757)&lt;10,CONCATENATE("0",DAY(B4757)),DAY(B4757))</f>
        <v>04/16</v>
      </c>
      <c r="K4757" s="9">
        <f>IF(C4757&lt;&gt;C4756,1,IF(L4757&lt;&gt;L4756,1,IF(B4757-B4756&gt;$Y$1,1,"")))</f>
        <v>1</v>
      </c>
      <c r="L4757" s="9" t="str">
        <f>YEAR(B4757)&amp;"/"&amp; IF(MONTH(B4757)&lt;10,CONCATENATE("0",MONTH(B4757)),MONTH(B4757))</f>
        <v>2021/04</v>
      </c>
      <c r="M4757" s="11" t="str">
        <f>YEAR(B4757)&amp;"/"&amp; IF(MONTH(B4757)&lt;10,CONCATENATE("0",MONTH(B4757)),MONTH(B4757))&amp;"/"&amp;  IF(DAY(B4757)&lt;10,CONCATENATE("0",DAY(B4757)),DAY(B4757))</f>
        <v>2021/04/16</v>
      </c>
      <c r="N4757" s="9" t="str">
        <f>IF(OR(INT(MOD(M4757,4))=3,INT(MOD(M4757,4))=2),"A","C")</f>
        <v>A</v>
      </c>
      <c r="O4757" s="9" t="str">
        <f>IF(ISNA(VLOOKUP(MID(E4757,1,6)&amp;G4757,List!A:B,2,FALSE)),"",VLOOKUP(MID(E4757,1,6)&amp;G4757,List!A:B,2,FALSE))</f>
        <v>T18</v>
      </c>
      <c r="P4757" s="1"/>
      <c r="Q4757" s="8"/>
      <c r="R4757" s="8"/>
      <c r="S4757" s="1"/>
      <c r="U4757" s="3"/>
      <c r="V4757" s="2"/>
      <c r="W4757" s="1"/>
      <c r="X4757" s="6"/>
      <c r="Z4757" s="1"/>
    </row>
    <row r="4758" spans="1:26">
      <c r="A4758" s="16" t="s">
        <v>12100</v>
      </c>
      <c r="B4758" s="10">
        <v>44302.977534722224</v>
      </c>
      <c r="C4758" s="16" t="s">
        <v>11485</v>
      </c>
      <c r="D4758" s="16" t="s">
        <v>10361</v>
      </c>
      <c r="E4758" s="16" t="s">
        <v>10362</v>
      </c>
      <c r="F4758" s="16">
        <v>25</v>
      </c>
      <c r="G4758" s="16" t="s">
        <v>11164</v>
      </c>
      <c r="H4758" s="16" t="s">
        <v>5966</v>
      </c>
      <c r="I4758" s="9" t="str">
        <f>IF(N4758="A",IF(AND(HOUR(B4758)&gt;=7,HOUR(B4758)&lt;=18),"A","B"),IF(AND(HOUR(B4758)&gt;=7,HOUR(B4758)&lt;=18),"C","D"))</f>
        <v>B</v>
      </c>
      <c r="J4758" s="9" t="str">
        <f>IF(MONTH(B4758)&lt;10,CONCATENATE("0",MONTH(B4758)),MONTH(B4758))&amp;"/"&amp;  IF(DAY(B4758)&lt;10,CONCATENATE("0",DAY(B4758)),DAY(B4758))</f>
        <v>04/16</v>
      </c>
      <c r="K4758" s="9" t="str">
        <f>IF(C4758&lt;&gt;C4757,1,IF(L4758&lt;&gt;L4757,1,IF(B4758-B4757&gt;$Y$1,1,"")))</f>
        <v/>
      </c>
      <c r="L4758" s="9" t="str">
        <f>YEAR(B4758)&amp;"/"&amp; IF(MONTH(B4758)&lt;10,CONCATENATE("0",MONTH(B4758)),MONTH(B4758))</f>
        <v>2021/04</v>
      </c>
      <c r="M4758" s="11" t="str">
        <f>YEAR(B4758)&amp;"/"&amp; IF(MONTH(B4758)&lt;10,CONCATENATE("0",MONTH(B4758)),MONTH(B4758))&amp;"/"&amp;  IF(DAY(B4758)&lt;10,CONCATENATE("0",DAY(B4758)),DAY(B4758))</f>
        <v>2021/04/16</v>
      </c>
      <c r="N4758" s="9" t="str">
        <f>IF(OR(INT(MOD(M4758,4))=3,INT(MOD(M4758,4))=2),"A","C")</f>
        <v>A</v>
      </c>
      <c r="O4758" s="9" t="str">
        <f>IF(ISNA(VLOOKUP(MID(E4758,1,6)&amp;G4758,List!A:B,2,FALSE)),"",VLOOKUP(MID(E4758,1,6)&amp;G4758,List!A:B,2,FALSE))</f>
        <v>T18</v>
      </c>
      <c r="P4758" s="1"/>
      <c r="Q4758" s="8"/>
      <c r="R4758" s="8"/>
      <c r="S4758" s="1"/>
      <c r="U4758" s="3"/>
      <c r="V4758" s="2"/>
      <c r="W4758" s="1"/>
      <c r="X4758" s="6"/>
      <c r="Z4758" s="1"/>
    </row>
    <row r="4759" spans="1:26">
      <c r="A4759" s="16" t="s">
        <v>11177</v>
      </c>
      <c r="B4759" s="10">
        <v>44302.977534722224</v>
      </c>
      <c r="C4759" s="16" t="s">
        <v>11485</v>
      </c>
      <c r="D4759" s="16" t="s">
        <v>11178</v>
      </c>
      <c r="E4759" s="16" t="s">
        <v>11179</v>
      </c>
      <c r="F4759" s="16">
        <v>25</v>
      </c>
      <c r="G4759" s="16" t="s">
        <v>11164</v>
      </c>
      <c r="H4759" s="16" t="s">
        <v>5966</v>
      </c>
      <c r="I4759" s="9" t="str">
        <f>IF(N4759="A",IF(AND(HOUR(B4759)&gt;=7,HOUR(B4759)&lt;=18),"A","B"),IF(AND(HOUR(B4759)&gt;=7,HOUR(B4759)&lt;=18),"C","D"))</f>
        <v>B</v>
      </c>
      <c r="J4759" s="9" t="str">
        <f>IF(MONTH(B4759)&lt;10,CONCATENATE("0",MONTH(B4759)),MONTH(B4759))&amp;"/"&amp;  IF(DAY(B4759)&lt;10,CONCATENATE("0",DAY(B4759)),DAY(B4759))</f>
        <v>04/16</v>
      </c>
      <c r="K4759" s="9" t="str">
        <f>IF(C4759&lt;&gt;C4758,1,IF(L4759&lt;&gt;L4758,1,IF(B4759-B4758&gt;$Y$1,1,"")))</f>
        <v/>
      </c>
      <c r="L4759" s="9" t="str">
        <f>YEAR(B4759)&amp;"/"&amp; IF(MONTH(B4759)&lt;10,CONCATENATE("0",MONTH(B4759)),MONTH(B4759))</f>
        <v>2021/04</v>
      </c>
      <c r="M4759" s="11" t="str">
        <f>YEAR(B4759)&amp;"/"&amp; IF(MONTH(B4759)&lt;10,CONCATENATE("0",MONTH(B4759)),MONTH(B4759))&amp;"/"&amp;  IF(DAY(B4759)&lt;10,CONCATENATE("0",DAY(B4759)),DAY(B4759))</f>
        <v>2021/04/16</v>
      </c>
      <c r="N4759" s="9" t="str">
        <f>IF(OR(INT(MOD(M4759,4))=3,INT(MOD(M4759,4))=2),"A","C")</f>
        <v>A</v>
      </c>
      <c r="O4759" s="9" t="str">
        <f>IF(ISNA(VLOOKUP(MID(E4759,1,6)&amp;G4759,List!A:B,2,FALSE)),"",VLOOKUP(MID(E4759,1,6)&amp;G4759,List!A:B,2,FALSE))</f>
        <v>T18</v>
      </c>
      <c r="P4759" s="1"/>
      <c r="Q4759" s="8"/>
      <c r="R4759" s="8"/>
      <c r="S4759" s="1"/>
      <c r="U4759" s="3"/>
      <c r="V4759" s="2"/>
      <c r="W4759" s="1"/>
      <c r="X4759" s="6"/>
      <c r="Z4759" s="1"/>
    </row>
    <row r="4760" spans="1:26">
      <c r="A4760" s="16" t="s">
        <v>12102</v>
      </c>
      <c r="B4760" s="10">
        <v>44302.977534722224</v>
      </c>
      <c r="C4760" s="16" t="s">
        <v>11485</v>
      </c>
      <c r="D4760" s="16" t="s">
        <v>10425</v>
      </c>
      <c r="E4760" s="16" t="s">
        <v>8116</v>
      </c>
      <c r="F4760" s="16">
        <v>25</v>
      </c>
      <c r="G4760" s="16" t="s">
        <v>11164</v>
      </c>
      <c r="H4760" s="16" t="s">
        <v>5966</v>
      </c>
      <c r="I4760" s="9" t="str">
        <f>IF(N4760="A",IF(AND(HOUR(B4760)&gt;=7,HOUR(B4760)&lt;=18),"A","B"),IF(AND(HOUR(B4760)&gt;=7,HOUR(B4760)&lt;=18),"C","D"))</f>
        <v>B</v>
      </c>
      <c r="J4760" s="9" t="str">
        <f>IF(MONTH(B4760)&lt;10,CONCATENATE("0",MONTH(B4760)),MONTH(B4760))&amp;"/"&amp;  IF(DAY(B4760)&lt;10,CONCATENATE("0",DAY(B4760)),DAY(B4760))</f>
        <v>04/16</v>
      </c>
      <c r="K4760" s="9" t="str">
        <f>IF(C4760&lt;&gt;C4759,1,IF(L4760&lt;&gt;L4759,1,IF(B4760-B4759&gt;$Y$1,1,"")))</f>
        <v/>
      </c>
      <c r="L4760" s="9" t="str">
        <f>YEAR(B4760)&amp;"/"&amp; IF(MONTH(B4760)&lt;10,CONCATENATE("0",MONTH(B4760)),MONTH(B4760))</f>
        <v>2021/04</v>
      </c>
      <c r="M4760" s="11" t="str">
        <f>YEAR(B4760)&amp;"/"&amp; IF(MONTH(B4760)&lt;10,CONCATENATE("0",MONTH(B4760)),MONTH(B4760))&amp;"/"&amp;  IF(DAY(B4760)&lt;10,CONCATENATE("0",DAY(B4760)),DAY(B4760))</f>
        <v>2021/04/16</v>
      </c>
      <c r="N4760" s="9" t="str">
        <f>IF(OR(INT(MOD(M4760,4))=3,INT(MOD(M4760,4))=2),"A","C")</f>
        <v>A</v>
      </c>
      <c r="O4760" s="9" t="str">
        <f>IF(ISNA(VLOOKUP(MID(E4760,1,6)&amp;G4760,List!A:B,2,FALSE)),"",VLOOKUP(MID(E4760,1,6)&amp;G4760,List!A:B,2,FALSE))</f>
        <v>T18</v>
      </c>
      <c r="P4760" s="1"/>
      <c r="Q4760" s="8"/>
      <c r="R4760" s="8"/>
      <c r="S4760" s="1"/>
      <c r="U4760" s="3"/>
      <c r="V4760" s="2"/>
      <c r="W4760" s="1"/>
      <c r="X4760" s="6"/>
      <c r="Z4760" s="1"/>
    </row>
    <row r="4761" spans="1:26">
      <c r="A4761" s="16" t="s">
        <v>14280</v>
      </c>
      <c r="B4761" s="10">
        <v>44303.145775462966</v>
      </c>
      <c r="C4761" s="16" t="s">
        <v>11485</v>
      </c>
      <c r="D4761" s="16" t="s">
        <v>10720</v>
      </c>
      <c r="E4761" s="16" t="s">
        <v>10163</v>
      </c>
      <c r="F4761" s="16">
        <v>25</v>
      </c>
      <c r="G4761" s="16" t="s">
        <v>11164</v>
      </c>
      <c r="H4761" s="16" t="s">
        <v>5966</v>
      </c>
      <c r="I4761" s="9" t="str">
        <f>IF(N4761="A",IF(AND(HOUR(B4761)&gt;=7,HOUR(B4761)&lt;=18),"A","B"),IF(AND(HOUR(B4761)&gt;=7,HOUR(B4761)&lt;=18),"C","D"))</f>
        <v>B</v>
      </c>
      <c r="J4761" s="9" t="str">
        <f>IF(MONTH(B4761)&lt;10,CONCATENATE("0",MONTH(B4761)),MONTH(B4761))&amp;"/"&amp;  IF(DAY(B4761)&lt;10,CONCATENATE("0",DAY(B4761)),DAY(B4761))</f>
        <v>04/17</v>
      </c>
      <c r="K4761" s="9">
        <f>IF(C4761&lt;&gt;C4760,1,IF(L4761&lt;&gt;L4760,1,IF(B4761-B4760&gt;$Y$1,1,"")))</f>
        <v>1</v>
      </c>
      <c r="L4761" s="9" t="str">
        <f>YEAR(B4761)&amp;"/"&amp; IF(MONTH(B4761)&lt;10,CONCATENATE("0",MONTH(B4761)),MONTH(B4761))</f>
        <v>2021/04</v>
      </c>
      <c r="M4761" s="11" t="str">
        <f>YEAR(B4761)&amp;"/"&amp; IF(MONTH(B4761)&lt;10,CONCATENATE("0",MONTH(B4761)),MONTH(B4761))&amp;"/"&amp;  IF(DAY(B4761)&lt;10,CONCATENATE("0",DAY(B4761)),DAY(B4761))</f>
        <v>2021/04/17</v>
      </c>
      <c r="N4761" s="9" t="str">
        <f>IF(OR(INT(MOD(M4761,4))=3,INT(MOD(M4761,4))=2),"A","C")</f>
        <v>A</v>
      </c>
      <c r="O4761" s="9" t="str">
        <f>IF(ISNA(VLOOKUP(MID(E4761,1,6)&amp;G4761,List!A:B,2,FALSE)),"",VLOOKUP(MID(E4761,1,6)&amp;G4761,List!A:B,2,FALSE))</f>
        <v>T18</v>
      </c>
      <c r="P4761" s="1"/>
      <c r="Q4761" s="8"/>
      <c r="R4761" s="8"/>
      <c r="S4761" s="1"/>
      <c r="U4761" s="3"/>
      <c r="V4761" s="2"/>
      <c r="W4761" s="1"/>
      <c r="X4761" s="6"/>
      <c r="Z4761" s="1"/>
    </row>
    <row r="4762" spans="1:26">
      <c r="A4762" s="16" t="s">
        <v>14281</v>
      </c>
      <c r="B4762" s="10">
        <v>44303.145775462966</v>
      </c>
      <c r="C4762" s="16" t="s">
        <v>11485</v>
      </c>
      <c r="D4762" s="16" t="s">
        <v>10361</v>
      </c>
      <c r="E4762" s="16" t="s">
        <v>10362</v>
      </c>
      <c r="F4762" s="16">
        <v>25</v>
      </c>
      <c r="G4762" s="16" t="s">
        <v>11164</v>
      </c>
      <c r="H4762" s="16" t="s">
        <v>5966</v>
      </c>
      <c r="I4762" s="9" t="str">
        <f>IF(N4762="A",IF(AND(HOUR(B4762)&gt;=7,HOUR(B4762)&lt;=18),"A","B"),IF(AND(HOUR(B4762)&gt;=7,HOUR(B4762)&lt;=18),"C","D"))</f>
        <v>B</v>
      </c>
      <c r="J4762" s="9" t="str">
        <f>IF(MONTH(B4762)&lt;10,CONCATENATE("0",MONTH(B4762)),MONTH(B4762))&amp;"/"&amp;  IF(DAY(B4762)&lt;10,CONCATENATE("0",DAY(B4762)),DAY(B4762))</f>
        <v>04/17</v>
      </c>
      <c r="K4762" s="9" t="str">
        <f>IF(C4762&lt;&gt;C4761,1,IF(L4762&lt;&gt;L4761,1,IF(B4762-B4761&gt;$Y$1,1,"")))</f>
        <v/>
      </c>
      <c r="L4762" s="9" t="str">
        <f>YEAR(B4762)&amp;"/"&amp; IF(MONTH(B4762)&lt;10,CONCATENATE("0",MONTH(B4762)),MONTH(B4762))</f>
        <v>2021/04</v>
      </c>
      <c r="M4762" s="11" t="str">
        <f>YEAR(B4762)&amp;"/"&amp; IF(MONTH(B4762)&lt;10,CONCATENATE("0",MONTH(B4762)),MONTH(B4762))&amp;"/"&amp;  IF(DAY(B4762)&lt;10,CONCATENATE("0",DAY(B4762)),DAY(B4762))</f>
        <v>2021/04/17</v>
      </c>
      <c r="N4762" s="9" t="str">
        <f>IF(OR(INT(MOD(M4762,4))=3,INT(MOD(M4762,4))=2),"A","C")</f>
        <v>A</v>
      </c>
      <c r="O4762" s="9" t="str">
        <f>IF(ISNA(VLOOKUP(MID(E4762,1,6)&amp;G4762,List!A:B,2,FALSE)),"",VLOOKUP(MID(E4762,1,6)&amp;G4762,List!A:B,2,FALSE))</f>
        <v>T18</v>
      </c>
      <c r="P4762" s="1"/>
      <c r="Q4762" s="8"/>
      <c r="R4762" s="8"/>
      <c r="S4762" s="1"/>
      <c r="U4762" s="3"/>
      <c r="V4762" s="2"/>
      <c r="W4762" s="1"/>
      <c r="X4762" s="6"/>
      <c r="Z4762" s="1"/>
    </row>
    <row r="4763" spans="1:26">
      <c r="A4763" s="16" t="s">
        <v>13280</v>
      </c>
      <c r="B4763" s="10">
        <v>44303.145775462966</v>
      </c>
      <c r="C4763" s="16" t="s">
        <v>11485</v>
      </c>
      <c r="D4763" s="16" t="s">
        <v>10361</v>
      </c>
      <c r="E4763" s="16" t="s">
        <v>10362</v>
      </c>
      <c r="F4763" s="16">
        <v>25</v>
      </c>
      <c r="G4763" s="16" t="s">
        <v>11164</v>
      </c>
      <c r="H4763" s="16" t="s">
        <v>5966</v>
      </c>
      <c r="I4763" s="9" t="str">
        <f>IF(N4763="A",IF(AND(HOUR(B4763)&gt;=7,HOUR(B4763)&lt;=18),"A","B"),IF(AND(HOUR(B4763)&gt;=7,HOUR(B4763)&lt;=18),"C","D"))</f>
        <v>B</v>
      </c>
      <c r="J4763" s="9" t="str">
        <f>IF(MONTH(B4763)&lt;10,CONCATENATE("0",MONTH(B4763)),MONTH(B4763))&amp;"/"&amp;  IF(DAY(B4763)&lt;10,CONCATENATE("0",DAY(B4763)),DAY(B4763))</f>
        <v>04/17</v>
      </c>
      <c r="K4763" s="9" t="str">
        <f>IF(C4763&lt;&gt;C4762,1,IF(L4763&lt;&gt;L4762,1,IF(B4763-B4762&gt;$Y$1,1,"")))</f>
        <v/>
      </c>
      <c r="L4763" s="9" t="str">
        <f>YEAR(B4763)&amp;"/"&amp; IF(MONTH(B4763)&lt;10,CONCATENATE("0",MONTH(B4763)),MONTH(B4763))</f>
        <v>2021/04</v>
      </c>
      <c r="M4763" s="11" t="str">
        <f>YEAR(B4763)&amp;"/"&amp; IF(MONTH(B4763)&lt;10,CONCATENATE("0",MONTH(B4763)),MONTH(B4763))&amp;"/"&amp;  IF(DAY(B4763)&lt;10,CONCATENATE("0",DAY(B4763)),DAY(B4763))</f>
        <v>2021/04/17</v>
      </c>
      <c r="N4763" s="9" t="str">
        <f>IF(OR(INT(MOD(M4763,4))=3,INT(MOD(M4763,4))=2),"A","C")</f>
        <v>A</v>
      </c>
      <c r="O4763" s="9" t="str">
        <f>IF(ISNA(VLOOKUP(MID(E4763,1,6)&amp;G4763,List!A:B,2,FALSE)),"",VLOOKUP(MID(E4763,1,6)&amp;G4763,List!A:B,2,FALSE))</f>
        <v>T18</v>
      </c>
      <c r="P4763" s="1"/>
      <c r="Q4763" s="8"/>
      <c r="R4763" s="8"/>
      <c r="S4763" s="1"/>
      <c r="U4763" s="3"/>
      <c r="V4763" s="2"/>
      <c r="W4763" s="1"/>
      <c r="X4763" s="6"/>
      <c r="Z4763" s="1"/>
    </row>
    <row r="4764" spans="1:26">
      <c r="A4764" s="16" t="s">
        <v>11056</v>
      </c>
      <c r="B4764" s="10">
        <v>44303.145775462966</v>
      </c>
      <c r="C4764" s="16" t="s">
        <v>11485</v>
      </c>
      <c r="D4764" s="16" t="s">
        <v>10782</v>
      </c>
      <c r="E4764" s="16" t="s">
        <v>10612</v>
      </c>
      <c r="F4764" s="16">
        <v>25</v>
      </c>
      <c r="G4764" s="16" t="s">
        <v>11164</v>
      </c>
      <c r="H4764" s="16" t="s">
        <v>5966</v>
      </c>
      <c r="I4764" s="9" t="str">
        <f>IF(N4764="A",IF(AND(HOUR(B4764)&gt;=7,HOUR(B4764)&lt;=18),"A","B"),IF(AND(HOUR(B4764)&gt;=7,HOUR(B4764)&lt;=18),"C","D"))</f>
        <v>B</v>
      </c>
      <c r="J4764" s="9" t="str">
        <f>IF(MONTH(B4764)&lt;10,CONCATENATE("0",MONTH(B4764)),MONTH(B4764))&amp;"/"&amp;  IF(DAY(B4764)&lt;10,CONCATENATE("0",DAY(B4764)),DAY(B4764))</f>
        <v>04/17</v>
      </c>
      <c r="K4764" s="9" t="str">
        <f>IF(C4764&lt;&gt;C4763,1,IF(L4764&lt;&gt;L4763,1,IF(B4764-B4763&gt;$Y$1,1,"")))</f>
        <v/>
      </c>
      <c r="L4764" s="9" t="str">
        <f>YEAR(B4764)&amp;"/"&amp; IF(MONTH(B4764)&lt;10,CONCATENATE("0",MONTH(B4764)),MONTH(B4764))</f>
        <v>2021/04</v>
      </c>
      <c r="M4764" s="11" t="str">
        <f>YEAR(B4764)&amp;"/"&amp; IF(MONTH(B4764)&lt;10,CONCATENATE("0",MONTH(B4764)),MONTH(B4764))&amp;"/"&amp;  IF(DAY(B4764)&lt;10,CONCATENATE("0",DAY(B4764)),DAY(B4764))</f>
        <v>2021/04/17</v>
      </c>
      <c r="N4764" s="9" t="str">
        <f>IF(OR(INT(MOD(M4764,4))=3,INT(MOD(M4764,4))=2),"A","C")</f>
        <v>A</v>
      </c>
      <c r="O4764" s="9" t="str">
        <f>IF(ISNA(VLOOKUP(MID(E4764,1,6)&amp;G4764,List!A:B,2,FALSE)),"",VLOOKUP(MID(E4764,1,6)&amp;G4764,List!A:B,2,FALSE))</f>
        <v>T18</v>
      </c>
      <c r="P4764" s="1"/>
      <c r="Q4764" s="8"/>
      <c r="R4764" s="8"/>
      <c r="S4764" s="1"/>
      <c r="U4764" s="3"/>
      <c r="V4764" s="2"/>
      <c r="W4764" s="1"/>
      <c r="X4764" s="6"/>
      <c r="Z4764" s="1"/>
    </row>
    <row r="4765" spans="1:26">
      <c r="A4765" s="16" t="s">
        <v>12272</v>
      </c>
      <c r="B4765" s="10">
        <v>44303.339629629627</v>
      </c>
      <c r="C4765" s="16" t="s">
        <v>11485</v>
      </c>
      <c r="D4765" s="16" t="s">
        <v>10752</v>
      </c>
      <c r="E4765" s="16" t="s">
        <v>10753</v>
      </c>
      <c r="F4765" s="16">
        <v>25</v>
      </c>
      <c r="G4765" s="16" t="s">
        <v>11171</v>
      </c>
      <c r="H4765" s="16" t="s">
        <v>5966</v>
      </c>
      <c r="I4765" s="9" t="str">
        <f>IF(N4765="A",IF(AND(HOUR(B4765)&gt;=7,HOUR(B4765)&lt;=18),"A","B"),IF(AND(HOUR(B4765)&gt;=7,HOUR(B4765)&lt;=18),"C","D"))</f>
        <v>A</v>
      </c>
      <c r="J4765" s="9" t="str">
        <f>IF(MONTH(B4765)&lt;10,CONCATENATE("0",MONTH(B4765)),MONTH(B4765))&amp;"/"&amp;  IF(DAY(B4765)&lt;10,CONCATENATE("0",DAY(B4765)),DAY(B4765))</f>
        <v>04/17</v>
      </c>
      <c r="K4765" s="9">
        <f>IF(C4765&lt;&gt;C4764,1,IF(L4765&lt;&gt;L4764,1,IF(B4765-B4764&gt;$Y$1,1,"")))</f>
        <v>1</v>
      </c>
      <c r="L4765" s="9" t="str">
        <f>YEAR(B4765)&amp;"/"&amp; IF(MONTH(B4765)&lt;10,CONCATENATE("0",MONTH(B4765)),MONTH(B4765))</f>
        <v>2021/04</v>
      </c>
      <c r="M4765" s="11" t="str">
        <f>YEAR(B4765)&amp;"/"&amp; IF(MONTH(B4765)&lt;10,CONCATENATE("0",MONTH(B4765)),MONTH(B4765))&amp;"/"&amp;  IF(DAY(B4765)&lt;10,CONCATENATE("0",DAY(B4765)),DAY(B4765))</f>
        <v>2021/04/17</v>
      </c>
      <c r="N4765" s="9" t="str">
        <f>IF(OR(INT(MOD(M4765,4))=3,INT(MOD(M4765,4))=2),"A","C")</f>
        <v>A</v>
      </c>
      <c r="O4765" s="9" t="str">
        <f>IF(ISNA(VLOOKUP(MID(E4765,1,6)&amp;G4765,List!A:B,2,FALSE)),"",VLOOKUP(MID(E4765,1,6)&amp;G4765,List!A:B,2,FALSE))</f>
        <v>T04</v>
      </c>
      <c r="P4765" s="1"/>
      <c r="Q4765" s="8"/>
      <c r="R4765" s="8"/>
      <c r="S4765" s="1"/>
      <c r="U4765" s="3"/>
      <c r="V4765" s="2"/>
      <c r="W4765" s="1"/>
      <c r="X4765" s="6"/>
      <c r="Z4765" s="1"/>
    </row>
    <row r="4766" spans="1:26">
      <c r="A4766" s="16" t="s">
        <v>12273</v>
      </c>
      <c r="B4766" s="10">
        <v>44303.339629629627</v>
      </c>
      <c r="C4766" s="16" t="s">
        <v>11485</v>
      </c>
      <c r="D4766" s="16" t="s">
        <v>11038</v>
      </c>
      <c r="E4766" s="16" t="s">
        <v>11039</v>
      </c>
      <c r="F4766" s="16">
        <v>25</v>
      </c>
      <c r="G4766" s="16" t="s">
        <v>11171</v>
      </c>
      <c r="H4766" s="16" t="s">
        <v>5966</v>
      </c>
      <c r="I4766" s="9" t="str">
        <f>IF(N4766="A",IF(AND(HOUR(B4766)&gt;=7,HOUR(B4766)&lt;=18),"A","B"),IF(AND(HOUR(B4766)&gt;=7,HOUR(B4766)&lt;=18),"C","D"))</f>
        <v>A</v>
      </c>
      <c r="J4766" s="9" t="str">
        <f>IF(MONTH(B4766)&lt;10,CONCATENATE("0",MONTH(B4766)),MONTH(B4766))&amp;"/"&amp;  IF(DAY(B4766)&lt;10,CONCATENATE("0",DAY(B4766)),DAY(B4766))</f>
        <v>04/17</v>
      </c>
      <c r="K4766" s="9" t="str">
        <f>IF(C4766&lt;&gt;C4765,1,IF(L4766&lt;&gt;L4765,1,IF(B4766-B4765&gt;$Y$1,1,"")))</f>
        <v/>
      </c>
      <c r="L4766" s="9" t="str">
        <f>YEAR(B4766)&amp;"/"&amp; IF(MONTH(B4766)&lt;10,CONCATENATE("0",MONTH(B4766)),MONTH(B4766))</f>
        <v>2021/04</v>
      </c>
      <c r="M4766" s="11" t="str">
        <f>YEAR(B4766)&amp;"/"&amp; IF(MONTH(B4766)&lt;10,CONCATENATE("0",MONTH(B4766)),MONTH(B4766))&amp;"/"&amp;  IF(DAY(B4766)&lt;10,CONCATENATE("0",DAY(B4766)),DAY(B4766))</f>
        <v>2021/04/17</v>
      </c>
      <c r="N4766" s="9" t="str">
        <f>IF(OR(INT(MOD(M4766,4))=3,INT(MOD(M4766,4))=2),"A","C")</f>
        <v>A</v>
      </c>
      <c r="O4766" s="9" t="str">
        <f>IF(ISNA(VLOOKUP(MID(E4766,1,6)&amp;G4766,List!A:B,2,FALSE)),"",VLOOKUP(MID(E4766,1,6)&amp;G4766,List!A:B,2,FALSE))</f>
        <v>T04</v>
      </c>
      <c r="P4766" s="1"/>
      <c r="Q4766" s="8"/>
      <c r="R4766" s="8"/>
      <c r="S4766" s="1"/>
      <c r="U4766" s="3"/>
      <c r="V4766" s="2"/>
      <c r="W4766" s="1"/>
      <c r="X4766" s="6"/>
      <c r="Z4766" s="1"/>
    </row>
    <row r="4767" spans="1:26">
      <c r="A4767" s="16" t="s">
        <v>12274</v>
      </c>
      <c r="B4767" s="10">
        <v>44303.339629629627</v>
      </c>
      <c r="C4767" s="16" t="s">
        <v>11485</v>
      </c>
      <c r="D4767" s="16" t="s">
        <v>10979</v>
      </c>
      <c r="E4767" s="16" t="s">
        <v>10980</v>
      </c>
      <c r="F4767" s="16">
        <v>25</v>
      </c>
      <c r="G4767" s="16" t="s">
        <v>11171</v>
      </c>
      <c r="H4767" s="16" t="s">
        <v>5966</v>
      </c>
      <c r="I4767" s="9" t="str">
        <f>IF(N4767="A",IF(AND(HOUR(B4767)&gt;=7,HOUR(B4767)&lt;=18),"A","B"),IF(AND(HOUR(B4767)&gt;=7,HOUR(B4767)&lt;=18),"C","D"))</f>
        <v>A</v>
      </c>
      <c r="J4767" s="9" t="str">
        <f>IF(MONTH(B4767)&lt;10,CONCATENATE("0",MONTH(B4767)),MONTH(B4767))&amp;"/"&amp;  IF(DAY(B4767)&lt;10,CONCATENATE("0",DAY(B4767)),DAY(B4767))</f>
        <v>04/17</v>
      </c>
      <c r="K4767" s="9" t="str">
        <f>IF(C4767&lt;&gt;C4766,1,IF(L4767&lt;&gt;L4766,1,IF(B4767-B4766&gt;$Y$1,1,"")))</f>
        <v/>
      </c>
      <c r="L4767" s="9" t="str">
        <f>YEAR(B4767)&amp;"/"&amp; IF(MONTH(B4767)&lt;10,CONCATENATE("0",MONTH(B4767)),MONTH(B4767))</f>
        <v>2021/04</v>
      </c>
      <c r="M4767" s="11" t="str">
        <f>YEAR(B4767)&amp;"/"&amp; IF(MONTH(B4767)&lt;10,CONCATENATE("0",MONTH(B4767)),MONTH(B4767))&amp;"/"&amp;  IF(DAY(B4767)&lt;10,CONCATENATE("0",DAY(B4767)),DAY(B4767))</f>
        <v>2021/04/17</v>
      </c>
      <c r="N4767" s="9" t="str">
        <f>IF(OR(INT(MOD(M4767,4))=3,INT(MOD(M4767,4))=2),"A","C")</f>
        <v>A</v>
      </c>
      <c r="O4767" s="9" t="str">
        <f>IF(ISNA(VLOOKUP(MID(E4767,1,6)&amp;G4767,List!A:B,2,FALSE)),"",VLOOKUP(MID(E4767,1,6)&amp;G4767,List!A:B,2,FALSE))</f>
        <v>T04</v>
      </c>
      <c r="P4767" s="1"/>
      <c r="Q4767" s="8"/>
      <c r="R4767" s="8"/>
      <c r="S4767" s="1"/>
      <c r="U4767" s="3"/>
      <c r="V4767" s="2"/>
      <c r="W4767" s="1"/>
      <c r="X4767" s="6"/>
      <c r="Z4767" s="1"/>
    </row>
    <row r="4768" spans="1:26">
      <c r="A4768" s="16" t="s">
        <v>12275</v>
      </c>
      <c r="B4768" s="10">
        <v>44303.339629629627</v>
      </c>
      <c r="C4768" s="16" t="s">
        <v>11485</v>
      </c>
      <c r="D4768" s="16" t="s">
        <v>10586</v>
      </c>
      <c r="E4768" s="16" t="s">
        <v>10587</v>
      </c>
      <c r="F4768" s="16">
        <v>25</v>
      </c>
      <c r="G4768" s="16" t="s">
        <v>11171</v>
      </c>
      <c r="H4768" s="16" t="s">
        <v>5966</v>
      </c>
      <c r="I4768" s="9" t="str">
        <f>IF(N4768="A",IF(AND(HOUR(B4768)&gt;=7,HOUR(B4768)&lt;=18),"A","B"),IF(AND(HOUR(B4768)&gt;=7,HOUR(B4768)&lt;=18),"C","D"))</f>
        <v>A</v>
      </c>
      <c r="J4768" s="9" t="str">
        <f>IF(MONTH(B4768)&lt;10,CONCATENATE("0",MONTH(B4768)),MONTH(B4768))&amp;"/"&amp;  IF(DAY(B4768)&lt;10,CONCATENATE("0",DAY(B4768)),DAY(B4768))</f>
        <v>04/17</v>
      </c>
      <c r="K4768" s="9" t="str">
        <f>IF(C4768&lt;&gt;C4767,1,IF(L4768&lt;&gt;L4767,1,IF(B4768-B4767&gt;$Y$1,1,"")))</f>
        <v/>
      </c>
      <c r="L4768" s="9" t="str">
        <f>YEAR(B4768)&amp;"/"&amp; IF(MONTH(B4768)&lt;10,CONCATENATE("0",MONTH(B4768)),MONTH(B4768))</f>
        <v>2021/04</v>
      </c>
      <c r="M4768" s="11" t="str">
        <f>YEAR(B4768)&amp;"/"&amp; IF(MONTH(B4768)&lt;10,CONCATENATE("0",MONTH(B4768)),MONTH(B4768))&amp;"/"&amp;  IF(DAY(B4768)&lt;10,CONCATENATE("0",DAY(B4768)),DAY(B4768))</f>
        <v>2021/04/17</v>
      </c>
      <c r="N4768" s="9" t="str">
        <f>IF(OR(INT(MOD(M4768,4))=3,INT(MOD(M4768,4))=2),"A","C")</f>
        <v>A</v>
      </c>
      <c r="O4768" s="9" t="str">
        <f>IF(ISNA(VLOOKUP(MID(E4768,1,6)&amp;G4768,List!A:B,2,FALSE)),"",VLOOKUP(MID(E4768,1,6)&amp;G4768,List!A:B,2,FALSE))</f>
        <v>T04</v>
      </c>
      <c r="P4768" s="1"/>
      <c r="Q4768" s="8"/>
      <c r="R4768" s="8"/>
      <c r="S4768" s="1"/>
      <c r="U4768" s="3"/>
      <c r="V4768" s="2"/>
      <c r="W4768" s="1"/>
      <c r="X4768" s="6"/>
      <c r="Z4768" s="1"/>
    </row>
    <row r="4769" spans="1:26">
      <c r="A4769" s="16" t="s">
        <v>12276</v>
      </c>
      <c r="B4769" s="10">
        <v>44303.339629629627</v>
      </c>
      <c r="C4769" s="16" t="s">
        <v>11485</v>
      </c>
      <c r="D4769" s="16" t="s">
        <v>10586</v>
      </c>
      <c r="E4769" s="16" t="s">
        <v>10587</v>
      </c>
      <c r="F4769" s="16">
        <v>25</v>
      </c>
      <c r="G4769" s="16" t="s">
        <v>11171</v>
      </c>
      <c r="H4769" s="16" t="s">
        <v>5966</v>
      </c>
      <c r="I4769" s="9" t="str">
        <f>IF(N4769="A",IF(AND(HOUR(B4769)&gt;=7,HOUR(B4769)&lt;=18),"A","B"),IF(AND(HOUR(B4769)&gt;=7,HOUR(B4769)&lt;=18),"C","D"))</f>
        <v>A</v>
      </c>
      <c r="J4769" s="9" t="str">
        <f>IF(MONTH(B4769)&lt;10,CONCATENATE("0",MONTH(B4769)),MONTH(B4769))&amp;"/"&amp;  IF(DAY(B4769)&lt;10,CONCATENATE("0",DAY(B4769)),DAY(B4769))</f>
        <v>04/17</v>
      </c>
      <c r="K4769" s="9" t="str">
        <f>IF(C4769&lt;&gt;C4768,1,IF(L4769&lt;&gt;L4768,1,IF(B4769-B4768&gt;$Y$1,1,"")))</f>
        <v/>
      </c>
      <c r="L4769" s="9" t="str">
        <f>YEAR(B4769)&amp;"/"&amp; IF(MONTH(B4769)&lt;10,CONCATENATE("0",MONTH(B4769)),MONTH(B4769))</f>
        <v>2021/04</v>
      </c>
      <c r="M4769" s="11" t="str">
        <f>YEAR(B4769)&amp;"/"&amp; IF(MONTH(B4769)&lt;10,CONCATENATE("0",MONTH(B4769)),MONTH(B4769))&amp;"/"&amp;  IF(DAY(B4769)&lt;10,CONCATENATE("0",DAY(B4769)),DAY(B4769))</f>
        <v>2021/04/17</v>
      </c>
      <c r="N4769" s="9" t="str">
        <f>IF(OR(INT(MOD(M4769,4))=3,INT(MOD(M4769,4))=2),"A","C")</f>
        <v>A</v>
      </c>
      <c r="O4769" s="9" t="str">
        <f>IF(ISNA(VLOOKUP(MID(E4769,1,6)&amp;G4769,List!A:B,2,FALSE)),"",VLOOKUP(MID(E4769,1,6)&amp;G4769,List!A:B,2,FALSE))</f>
        <v>T04</v>
      </c>
      <c r="P4769" s="1"/>
      <c r="Q4769" s="8"/>
      <c r="R4769" s="8"/>
      <c r="S4769" s="1"/>
      <c r="U4769" s="3"/>
      <c r="V4769" s="2"/>
      <c r="W4769" s="1"/>
      <c r="X4769" s="6"/>
      <c r="Z4769" s="1"/>
    </row>
    <row r="4770" spans="1:26">
      <c r="A4770" s="16" t="s">
        <v>12466</v>
      </c>
      <c r="B4770" s="10">
        <v>44303.339629629627</v>
      </c>
      <c r="C4770" s="16" t="s">
        <v>11485</v>
      </c>
      <c r="D4770" s="16" t="s">
        <v>10586</v>
      </c>
      <c r="E4770" s="16" t="s">
        <v>10587</v>
      </c>
      <c r="F4770" s="16">
        <v>25</v>
      </c>
      <c r="G4770" s="16" t="s">
        <v>11171</v>
      </c>
      <c r="H4770" s="16" t="s">
        <v>5966</v>
      </c>
      <c r="I4770" s="9" t="str">
        <f>IF(N4770="A",IF(AND(HOUR(B4770)&gt;=7,HOUR(B4770)&lt;=18),"A","B"),IF(AND(HOUR(B4770)&gt;=7,HOUR(B4770)&lt;=18),"C","D"))</f>
        <v>A</v>
      </c>
      <c r="J4770" s="9" t="str">
        <f>IF(MONTH(B4770)&lt;10,CONCATENATE("0",MONTH(B4770)),MONTH(B4770))&amp;"/"&amp;  IF(DAY(B4770)&lt;10,CONCATENATE("0",DAY(B4770)),DAY(B4770))</f>
        <v>04/17</v>
      </c>
      <c r="K4770" s="9" t="str">
        <f>IF(C4770&lt;&gt;C4769,1,IF(L4770&lt;&gt;L4769,1,IF(B4770-B4769&gt;$Y$1,1,"")))</f>
        <v/>
      </c>
      <c r="L4770" s="9" t="str">
        <f>YEAR(B4770)&amp;"/"&amp; IF(MONTH(B4770)&lt;10,CONCATENATE("0",MONTH(B4770)),MONTH(B4770))</f>
        <v>2021/04</v>
      </c>
      <c r="M4770" s="11" t="str">
        <f>YEAR(B4770)&amp;"/"&amp; IF(MONTH(B4770)&lt;10,CONCATENATE("0",MONTH(B4770)),MONTH(B4770))&amp;"/"&amp;  IF(DAY(B4770)&lt;10,CONCATENATE("0",DAY(B4770)),DAY(B4770))</f>
        <v>2021/04/17</v>
      </c>
      <c r="N4770" s="9" t="str">
        <f>IF(OR(INT(MOD(M4770,4))=3,INT(MOD(M4770,4))=2),"A","C")</f>
        <v>A</v>
      </c>
      <c r="O4770" s="9" t="str">
        <f>IF(ISNA(VLOOKUP(MID(E4770,1,6)&amp;G4770,List!A:B,2,FALSE)),"",VLOOKUP(MID(E4770,1,6)&amp;G4770,List!A:B,2,FALSE))</f>
        <v>T04</v>
      </c>
      <c r="P4770" s="1"/>
      <c r="Q4770" s="8"/>
      <c r="R4770" s="8"/>
      <c r="S4770" s="1"/>
      <c r="U4770" s="3"/>
      <c r="V4770" s="2"/>
      <c r="W4770" s="1"/>
      <c r="X4770" s="6"/>
      <c r="Z4770" s="1"/>
    </row>
    <row r="4771" spans="1:26">
      <c r="A4771" s="16" t="s">
        <v>13822</v>
      </c>
      <c r="B4771" s="10">
        <v>44303.48159722222</v>
      </c>
      <c r="C4771" s="16" t="s">
        <v>11485</v>
      </c>
      <c r="D4771" s="16" t="s">
        <v>11144</v>
      </c>
      <c r="E4771" s="16" t="s">
        <v>11145</v>
      </c>
      <c r="F4771" s="16">
        <v>25</v>
      </c>
      <c r="G4771" s="16" t="s">
        <v>11164</v>
      </c>
      <c r="H4771" s="16" t="s">
        <v>5966</v>
      </c>
      <c r="I4771" s="9" t="str">
        <f>IF(N4771="A",IF(AND(HOUR(B4771)&gt;=7,HOUR(B4771)&lt;=18),"A","B"),IF(AND(HOUR(B4771)&gt;=7,HOUR(B4771)&lt;=18),"C","D"))</f>
        <v>A</v>
      </c>
      <c r="J4771" s="9" t="str">
        <f>IF(MONTH(B4771)&lt;10,CONCATENATE("0",MONTH(B4771)),MONTH(B4771))&amp;"/"&amp;  IF(DAY(B4771)&lt;10,CONCATENATE("0",DAY(B4771)),DAY(B4771))</f>
        <v>04/17</v>
      </c>
      <c r="K4771" s="9">
        <f>IF(C4771&lt;&gt;C4770,1,IF(L4771&lt;&gt;L4770,1,IF(B4771-B4770&gt;$Y$1,1,"")))</f>
        <v>1</v>
      </c>
      <c r="L4771" s="9" t="str">
        <f>YEAR(B4771)&amp;"/"&amp; IF(MONTH(B4771)&lt;10,CONCATENATE("0",MONTH(B4771)),MONTH(B4771))</f>
        <v>2021/04</v>
      </c>
      <c r="M4771" s="11" t="str">
        <f>YEAR(B4771)&amp;"/"&amp; IF(MONTH(B4771)&lt;10,CONCATENATE("0",MONTH(B4771)),MONTH(B4771))&amp;"/"&amp;  IF(DAY(B4771)&lt;10,CONCATENATE("0",DAY(B4771)),DAY(B4771))</f>
        <v>2021/04/17</v>
      </c>
      <c r="N4771" s="9" t="str">
        <f>IF(OR(INT(MOD(M4771,4))=3,INT(MOD(M4771,4))=2),"A","C")</f>
        <v>A</v>
      </c>
      <c r="O4771" s="9" t="str">
        <f>IF(ISNA(VLOOKUP(MID(E4771,1,6)&amp;G4771,List!A:B,2,FALSE)),"",VLOOKUP(MID(E4771,1,6)&amp;G4771,List!A:B,2,FALSE))</f>
        <v>T18</v>
      </c>
      <c r="P4771" s="1"/>
      <c r="Q4771" s="8"/>
      <c r="R4771" s="8"/>
      <c r="S4771" s="1"/>
      <c r="U4771" s="3"/>
      <c r="V4771" s="2"/>
      <c r="W4771" s="1"/>
      <c r="X4771" s="6"/>
      <c r="Z4771" s="1"/>
    </row>
    <row r="4772" spans="1:26">
      <c r="A4772" s="16" t="s">
        <v>11613</v>
      </c>
      <c r="B4772" s="10">
        <v>44303.48159722222</v>
      </c>
      <c r="C4772" s="16" t="s">
        <v>11485</v>
      </c>
      <c r="D4772" s="16" t="s">
        <v>10361</v>
      </c>
      <c r="E4772" s="16" t="s">
        <v>10362</v>
      </c>
      <c r="F4772" s="16">
        <v>25</v>
      </c>
      <c r="G4772" s="16" t="s">
        <v>11164</v>
      </c>
      <c r="H4772" s="16" t="s">
        <v>5966</v>
      </c>
      <c r="I4772" s="9" t="str">
        <f>IF(N4772="A",IF(AND(HOUR(B4772)&gt;=7,HOUR(B4772)&lt;=18),"A","B"),IF(AND(HOUR(B4772)&gt;=7,HOUR(B4772)&lt;=18),"C","D"))</f>
        <v>A</v>
      </c>
      <c r="J4772" s="9" t="str">
        <f>IF(MONTH(B4772)&lt;10,CONCATENATE("0",MONTH(B4772)),MONTH(B4772))&amp;"/"&amp;  IF(DAY(B4772)&lt;10,CONCATENATE("0",DAY(B4772)),DAY(B4772))</f>
        <v>04/17</v>
      </c>
      <c r="K4772" s="9" t="str">
        <f>IF(C4772&lt;&gt;C4771,1,IF(L4772&lt;&gt;L4771,1,IF(B4772-B4771&gt;$Y$1,1,"")))</f>
        <v/>
      </c>
      <c r="L4772" s="9" t="str">
        <f>YEAR(B4772)&amp;"/"&amp; IF(MONTH(B4772)&lt;10,CONCATENATE("0",MONTH(B4772)),MONTH(B4772))</f>
        <v>2021/04</v>
      </c>
      <c r="M4772" s="11" t="str">
        <f>YEAR(B4772)&amp;"/"&amp; IF(MONTH(B4772)&lt;10,CONCATENATE("0",MONTH(B4772)),MONTH(B4772))&amp;"/"&amp;  IF(DAY(B4772)&lt;10,CONCATENATE("0",DAY(B4772)),DAY(B4772))</f>
        <v>2021/04/17</v>
      </c>
      <c r="N4772" s="9" t="str">
        <f>IF(OR(INT(MOD(M4772,4))=3,INT(MOD(M4772,4))=2),"A","C")</f>
        <v>A</v>
      </c>
      <c r="O4772" s="9" t="str">
        <f>IF(ISNA(VLOOKUP(MID(E4772,1,6)&amp;G4772,List!A:B,2,FALSE)),"",VLOOKUP(MID(E4772,1,6)&amp;G4772,List!A:B,2,FALSE))</f>
        <v>T18</v>
      </c>
      <c r="P4772" s="1"/>
      <c r="Q4772" s="8"/>
      <c r="R4772" s="8"/>
      <c r="S4772" s="1"/>
      <c r="U4772" s="3"/>
      <c r="V4772" s="2"/>
      <c r="W4772" s="1"/>
      <c r="X4772" s="6"/>
      <c r="Z4772" s="1"/>
    </row>
    <row r="4773" spans="1:26">
      <c r="A4773" s="16" t="s">
        <v>13823</v>
      </c>
      <c r="B4773" s="10">
        <v>44303.48159722222</v>
      </c>
      <c r="C4773" s="16" t="s">
        <v>11485</v>
      </c>
      <c r="D4773" s="16" t="s">
        <v>10388</v>
      </c>
      <c r="E4773" s="16" t="s">
        <v>23</v>
      </c>
      <c r="F4773" s="16">
        <v>25</v>
      </c>
      <c r="G4773" s="16" t="s">
        <v>11164</v>
      </c>
      <c r="H4773" s="16" t="s">
        <v>5966</v>
      </c>
      <c r="I4773" s="9" t="str">
        <f>IF(N4773="A",IF(AND(HOUR(B4773)&gt;=7,HOUR(B4773)&lt;=18),"A","B"),IF(AND(HOUR(B4773)&gt;=7,HOUR(B4773)&lt;=18),"C","D"))</f>
        <v>A</v>
      </c>
      <c r="J4773" s="9" t="str">
        <f>IF(MONTH(B4773)&lt;10,CONCATENATE("0",MONTH(B4773)),MONTH(B4773))&amp;"/"&amp;  IF(DAY(B4773)&lt;10,CONCATENATE("0",DAY(B4773)),DAY(B4773))</f>
        <v>04/17</v>
      </c>
      <c r="K4773" s="9" t="str">
        <f>IF(C4773&lt;&gt;C4772,1,IF(L4773&lt;&gt;L4772,1,IF(B4773-B4772&gt;$Y$1,1,"")))</f>
        <v/>
      </c>
      <c r="L4773" s="9" t="str">
        <f>YEAR(B4773)&amp;"/"&amp; IF(MONTH(B4773)&lt;10,CONCATENATE("0",MONTH(B4773)),MONTH(B4773))</f>
        <v>2021/04</v>
      </c>
      <c r="M4773" s="11" t="str">
        <f>YEAR(B4773)&amp;"/"&amp; IF(MONTH(B4773)&lt;10,CONCATENATE("0",MONTH(B4773)),MONTH(B4773))&amp;"/"&amp;  IF(DAY(B4773)&lt;10,CONCATENATE("0",DAY(B4773)),DAY(B4773))</f>
        <v>2021/04/17</v>
      </c>
      <c r="N4773" s="9" t="str">
        <f>IF(OR(INT(MOD(M4773,4))=3,INT(MOD(M4773,4))=2),"A","C")</f>
        <v>A</v>
      </c>
      <c r="O4773" s="9" t="str">
        <f>IF(ISNA(VLOOKUP(MID(E4773,1,6)&amp;G4773,List!A:B,2,FALSE)),"",VLOOKUP(MID(E4773,1,6)&amp;G4773,List!A:B,2,FALSE))</f>
        <v>T18</v>
      </c>
      <c r="P4773" s="1"/>
      <c r="Q4773" s="8"/>
      <c r="R4773" s="8"/>
      <c r="S4773" s="1"/>
      <c r="U4773" s="3"/>
      <c r="V4773" s="2"/>
      <c r="W4773" s="1"/>
      <c r="X4773" s="6"/>
      <c r="Z4773" s="1"/>
    </row>
    <row r="4774" spans="1:26">
      <c r="A4774" s="16" t="s">
        <v>13824</v>
      </c>
      <c r="B4774" s="10">
        <v>44303.48159722222</v>
      </c>
      <c r="C4774" s="16" t="s">
        <v>11485</v>
      </c>
      <c r="D4774" s="16" t="s">
        <v>10272</v>
      </c>
      <c r="E4774" s="16" t="s">
        <v>8125</v>
      </c>
      <c r="F4774" s="16">
        <v>25</v>
      </c>
      <c r="G4774" s="16" t="s">
        <v>11164</v>
      </c>
      <c r="H4774" s="16" t="s">
        <v>5966</v>
      </c>
      <c r="I4774" s="9" t="str">
        <f>IF(N4774="A",IF(AND(HOUR(B4774)&gt;=7,HOUR(B4774)&lt;=18),"A","B"),IF(AND(HOUR(B4774)&gt;=7,HOUR(B4774)&lt;=18),"C","D"))</f>
        <v>A</v>
      </c>
      <c r="J4774" s="9" t="str">
        <f>IF(MONTH(B4774)&lt;10,CONCATENATE("0",MONTH(B4774)),MONTH(B4774))&amp;"/"&amp;  IF(DAY(B4774)&lt;10,CONCATENATE("0",DAY(B4774)),DAY(B4774))</f>
        <v>04/17</v>
      </c>
      <c r="K4774" s="9" t="str">
        <f>IF(C4774&lt;&gt;C4773,1,IF(L4774&lt;&gt;L4773,1,IF(B4774-B4773&gt;$Y$1,1,"")))</f>
        <v/>
      </c>
      <c r="L4774" s="9" t="str">
        <f>YEAR(B4774)&amp;"/"&amp; IF(MONTH(B4774)&lt;10,CONCATENATE("0",MONTH(B4774)),MONTH(B4774))</f>
        <v>2021/04</v>
      </c>
      <c r="M4774" s="11" t="str">
        <f>YEAR(B4774)&amp;"/"&amp; IF(MONTH(B4774)&lt;10,CONCATENATE("0",MONTH(B4774)),MONTH(B4774))&amp;"/"&amp;  IF(DAY(B4774)&lt;10,CONCATENATE("0",DAY(B4774)),DAY(B4774))</f>
        <v>2021/04/17</v>
      </c>
      <c r="N4774" s="9" t="str">
        <f>IF(OR(INT(MOD(M4774,4))=3,INT(MOD(M4774,4))=2),"A","C")</f>
        <v>A</v>
      </c>
      <c r="O4774" s="9" t="str">
        <f>IF(ISNA(VLOOKUP(MID(E4774,1,6)&amp;G4774,List!A:B,2,FALSE)),"",VLOOKUP(MID(E4774,1,6)&amp;G4774,List!A:B,2,FALSE))</f>
        <v>T18</v>
      </c>
      <c r="P4774" s="1"/>
      <c r="Q4774" s="8"/>
      <c r="R4774" s="8"/>
      <c r="S4774" s="1"/>
      <c r="U4774" s="3"/>
      <c r="V4774" s="2"/>
      <c r="W4774" s="1"/>
      <c r="X4774" s="6"/>
      <c r="Z4774" s="1"/>
    </row>
    <row r="4775" spans="1:26">
      <c r="A4775" s="16" t="s">
        <v>10537</v>
      </c>
      <c r="B4775" s="10">
        <v>44303.714803240742</v>
      </c>
      <c r="C4775" s="16" t="s">
        <v>11485</v>
      </c>
      <c r="D4775" s="16" t="s">
        <v>10188</v>
      </c>
      <c r="E4775" s="16" t="s">
        <v>10189</v>
      </c>
      <c r="F4775" s="16">
        <v>25</v>
      </c>
      <c r="G4775" s="16" t="s">
        <v>11164</v>
      </c>
      <c r="H4775" s="16" t="s">
        <v>5966</v>
      </c>
      <c r="I4775" s="9" t="str">
        <f>IF(N4775="A",IF(AND(HOUR(B4775)&gt;=7,HOUR(B4775)&lt;=18),"A","B"),IF(AND(HOUR(B4775)&gt;=7,HOUR(B4775)&lt;=18),"C","D"))</f>
        <v>A</v>
      </c>
      <c r="J4775" s="9" t="str">
        <f>IF(MONTH(B4775)&lt;10,CONCATENATE("0",MONTH(B4775)),MONTH(B4775))&amp;"/"&amp;  IF(DAY(B4775)&lt;10,CONCATENATE("0",DAY(B4775)),DAY(B4775))</f>
        <v>04/17</v>
      </c>
      <c r="K4775" s="9">
        <f>IF(C4775&lt;&gt;C4774,1,IF(L4775&lt;&gt;L4774,1,IF(B4775-B4774&gt;$Y$1,1,"")))</f>
        <v>1</v>
      </c>
      <c r="L4775" s="9" t="str">
        <f>YEAR(B4775)&amp;"/"&amp; IF(MONTH(B4775)&lt;10,CONCATENATE("0",MONTH(B4775)),MONTH(B4775))</f>
        <v>2021/04</v>
      </c>
      <c r="M4775" s="11" t="str">
        <f>YEAR(B4775)&amp;"/"&amp; IF(MONTH(B4775)&lt;10,CONCATENATE("0",MONTH(B4775)),MONTH(B4775))&amp;"/"&amp;  IF(DAY(B4775)&lt;10,CONCATENATE("0",DAY(B4775)),DAY(B4775))</f>
        <v>2021/04/17</v>
      </c>
      <c r="N4775" s="9" t="str">
        <f>IF(OR(INT(MOD(M4775,4))=3,INT(MOD(M4775,4))=2),"A","C")</f>
        <v>A</v>
      </c>
      <c r="O4775" s="9" t="str">
        <f>IF(ISNA(VLOOKUP(MID(E4775,1,6)&amp;G4775,List!A:B,2,FALSE)),"",VLOOKUP(MID(E4775,1,6)&amp;G4775,List!A:B,2,FALSE))</f>
        <v>T18</v>
      </c>
      <c r="P4775" s="1"/>
      <c r="Q4775" s="8"/>
      <c r="R4775" s="8"/>
      <c r="S4775" s="1"/>
      <c r="U4775" s="3"/>
      <c r="V4775" s="2"/>
      <c r="W4775" s="1"/>
      <c r="X4775" s="6"/>
      <c r="Z4775" s="1"/>
    </row>
    <row r="4776" spans="1:26">
      <c r="A4776" s="16" t="s">
        <v>10853</v>
      </c>
      <c r="B4776" s="10">
        <v>44303.714803240742</v>
      </c>
      <c r="C4776" s="16" t="s">
        <v>11485</v>
      </c>
      <c r="D4776" s="16" t="s">
        <v>10188</v>
      </c>
      <c r="E4776" s="16" t="s">
        <v>10189</v>
      </c>
      <c r="F4776" s="16">
        <v>25</v>
      </c>
      <c r="G4776" s="16" t="s">
        <v>11164</v>
      </c>
      <c r="H4776" s="16" t="s">
        <v>5966</v>
      </c>
      <c r="I4776" s="9" t="str">
        <f>IF(N4776="A",IF(AND(HOUR(B4776)&gt;=7,HOUR(B4776)&lt;=18),"A","B"),IF(AND(HOUR(B4776)&gt;=7,HOUR(B4776)&lt;=18),"C","D"))</f>
        <v>A</v>
      </c>
      <c r="J4776" s="9" t="str">
        <f>IF(MONTH(B4776)&lt;10,CONCATENATE("0",MONTH(B4776)),MONTH(B4776))&amp;"/"&amp;  IF(DAY(B4776)&lt;10,CONCATENATE("0",DAY(B4776)),DAY(B4776))</f>
        <v>04/17</v>
      </c>
      <c r="K4776" s="9" t="str">
        <f>IF(C4776&lt;&gt;C4775,1,IF(L4776&lt;&gt;L4775,1,IF(B4776-B4775&gt;$Y$1,1,"")))</f>
        <v/>
      </c>
      <c r="L4776" s="9" t="str">
        <f>YEAR(B4776)&amp;"/"&amp; IF(MONTH(B4776)&lt;10,CONCATENATE("0",MONTH(B4776)),MONTH(B4776))</f>
        <v>2021/04</v>
      </c>
      <c r="M4776" s="11" t="str">
        <f>YEAR(B4776)&amp;"/"&amp; IF(MONTH(B4776)&lt;10,CONCATENATE("0",MONTH(B4776)),MONTH(B4776))&amp;"/"&amp;  IF(DAY(B4776)&lt;10,CONCATENATE("0",DAY(B4776)),DAY(B4776))</f>
        <v>2021/04/17</v>
      </c>
      <c r="N4776" s="9" t="str">
        <f>IF(OR(INT(MOD(M4776,4))=3,INT(MOD(M4776,4))=2),"A","C")</f>
        <v>A</v>
      </c>
      <c r="O4776" s="9" t="str">
        <f>IF(ISNA(VLOOKUP(MID(E4776,1,6)&amp;G4776,List!A:B,2,FALSE)),"",VLOOKUP(MID(E4776,1,6)&amp;G4776,List!A:B,2,FALSE))</f>
        <v>T18</v>
      </c>
      <c r="P4776" s="1"/>
      <c r="Q4776" s="8"/>
      <c r="R4776" s="8"/>
      <c r="S4776" s="1"/>
      <c r="U4776" s="3"/>
      <c r="V4776" s="2"/>
      <c r="W4776" s="1"/>
      <c r="X4776" s="6"/>
      <c r="Z4776" s="1"/>
    </row>
    <row r="4777" spans="1:26">
      <c r="A4777" s="16" t="s">
        <v>12910</v>
      </c>
      <c r="B4777" s="10">
        <v>44303.714803240742</v>
      </c>
      <c r="C4777" s="16" t="s">
        <v>11485</v>
      </c>
      <c r="D4777" s="16" t="s">
        <v>10160</v>
      </c>
      <c r="E4777" s="16" t="s">
        <v>10161</v>
      </c>
      <c r="F4777" s="16">
        <v>25</v>
      </c>
      <c r="G4777" s="16" t="s">
        <v>11164</v>
      </c>
      <c r="H4777" s="16" t="s">
        <v>5966</v>
      </c>
      <c r="I4777" s="9" t="str">
        <f>IF(N4777="A",IF(AND(HOUR(B4777)&gt;=7,HOUR(B4777)&lt;=18),"A","B"),IF(AND(HOUR(B4777)&gt;=7,HOUR(B4777)&lt;=18),"C","D"))</f>
        <v>A</v>
      </c>
      <c r="J4777" s="9" t="str">
        <f>IF(MONTH(B4777)&lt;10,CONCATENATE("0",MONTH(B4777)),MONTH(B4777))&amp;"/"&amp;  IF(DAY(B4777)&lt;10,CONCATENATE("0",DAY(B4777)),DAY(B4777))</f>
        <v>04/17</v>
      </c>
      <c r="K4777" s="9" t="str">
        <f>IF(C4777&lt;&gt;C4776,1,IF(L4777&lt;&gt;L4776,1,IF(B4777-B4776&gt;$Y$1,1,"")))</f>
        <v/>
      </c>
      <c r="L4777" s="9" t="str">
        <f>YEAR(B4777)&amp;"/"&amp; IF(MONTH(B4777)&lt;10,CONCATENATE("0",MONTH(B4777)),MONTH(B4777))</f>
        <v>2021/04</v>
      </c>
      <c r="M4777" s="11" t="str">
        <f>YEAR(B4777)&amp;"/"&amp; IF(MONTH(B4777)&lt;10,CONCATENATE("0",MONTH(B4777)),MONTH(B4777))&amp;"/"&amp;  IF(DAY(B4777)&lt;10,CONCATENATE("0",DAY(B4777)),DAY(B4777))</f>
        <v>2021/04/17</v>
      </c>
      <c r="N4777" s="9" t="str">
        <f>IF(OR(INT(MOD(M4777,4))=3,INT(MOD(M4777,4))=2),"A","C")</f>
        <v>A</v>
      </c>
      <c r="O4777" s="9" t="str">
        <f>IF(ISNA(VLOOKUP(MID(E4777,1,6)&amp;G4777,List!A:B,2,FALSE)),"",VLOOKUP(MID(E4777,1,6)&amp;G4777,List!A:B,2,FALSE))</f>
        <v>T18</v>
      </c>
      <c r="P4777" s="1"/>
      <c r="Q4777" s="8"/>
      <c r="R4777" s="8"/>
      <c r="S4777" s="1"/>
      <c r="U4777" s="3"/>
      <c r="V4777" s="2"/>
      <c r="W4777" s="1"/>
      <c r="X4777" s="6"/>
      <c r="Z4777" s="1"/>
    </row>
    <row r="4778" spans="1:26">
      <c r="A4778" s="16" t="s">
        <v>11919</v>
      </c>
      <c r="B4778" s="10">
        <v>44303.714803240742</v>
      </c>
      <c r="C4778" s="16" t="s">
        <v>11485</v>
      </c>
      <c r="D4778" s="16" t="s">
        <v>10250</v>
      </c>
      <c r="E4778" s="16" t="s">
        <v>5968</v>
      </c>
      <c r="F4778" s="16">
        <v>25</v>
      </c>
      <c r="G4778" s="16" t="s">
        <v>11164</v>
      </c>
      <c r="H4778" s="16" t="s">
        <v>5966</v>
      </c>
      <c r="I4778" s="9" t="str">
        <f>IF(N4778="A",IF(AND(HOUR(B4778)&gt;=7,HOUR(B4778)&lt;=18),"A","B"),IF(AND(HOUR(B4778)&gt;=7,HOUR(B4778)&lt;=18),"C","D"))</f>
        <v>A</v>
      </c>
      <c r="J4778" s="9" t="str">
        <f>IF(MONTH(B4778)&lt;10,CONCATENATE("0",MONTH(B4778)),MONTH(B4778))&amp;"/"&amp;  IF(DAY(B4778)&lt;10,CONCATENATE("0",DAY(B4778)),DAY(B4778))</f>
        <v>04/17</v>
      </c>
      <c r="K4778" s="9" t="str">
        <f>IF(C4778&lt;&gt;C4777,1,IF(L4778&lt;&gt;L4777,1,IF(B4778-B4777&gt;$Y$1,1,"")))</f>
        <v/>
      </c>
      <c r="L4778" s="9" t="str">
        <f>YEAR(B4778)&amp;"/"&amp; IF(MONTH(B4778)&lt;10,CONCATENATE("0",MONTH(B4778)),MONTH(B4778))</f>
        <v>2021/04</v>
      </c>
      <c r="M4778" s="11" t="str">
        <f>YEAR(B4778)&amp;"/"&amp; IF(MONTH(B4778)&lt;10,CONCATENATE("0",MONTH(B4778)),MONTH(B4778))&amp;"/"&amp;  IF(DAY(B4778)&lt;10,CONCATENATE("0",DAY(B4778)),DAY(B4778))</f>
        <v>2021/04/17</v>
      </c>
      <c r="N4778" s="9" t="str">
        <f>IF(OR(INT(MOD(M4778,4))=3,INT(MOD(M4778,4))=2),"A","C")</f>
        <v>A</v>
      </c>
      <c r="O4778" s="9" t="str">
        <f>IF(ISNA(VLOOKUP(MID(E4778,1,6)&amp;G4778,List!A:B,2,FALSE)),"",VLOOKUP(MID(E4778,1,6)&amp;G4778,List!A:B,2,FALSE))</f>
        <v>T18</v>
      </c>
      <c r="P4778" s="1"/>
      <c r="Q4778" s="8"/>
      <c r="R4778" s="8"/>
      <c r="S4778" s="1"/>
      <c r="U4778" s="3"/>
      <c r="V4778" s="2"/>
      <c r="W4778" s="1"/>
      <c r="X4778" s="6"/>
      <c r="Z4778" s="1"/>
    </row>
    <row r="4779" spans="1:26">
      <c r="A4779" s="16" t="s">
        <v>12078</v>
      </c>
      <c r="B4779" s="10">
        <v>44303.93372685185</v>
      </c>
      <c r="C4779" s="16" t="s">
        <v>11485</v>
      </c>
      <c r="D4779" s="16" t="s">
        <v>10290</v>
      </c>
      <c r="E4779" s="16" t="s">
        <v>10291</v>
      </c>
      <c r="F4779" s="16">
        <v>25</v>
      </c>
      <c r="G4779" s="16" t="s">
        <v>11171</v>
      </c>
      <c r="H4779" s="16" t="s">
        <v>5966</v>
      </c>
      <c r="I4779" s="9" t="str">
        <f>IF(N4779="A",IF(AND(HOUR(B4779)&gt;=7,HOUR(B4779)&lt;=18),"A","B"),IF(AND(HOUR(B4779)&gt;=7,HOUR(B4779)&lt;=18),"C","D"))</f>
        <v>B</v>
      </c>
      <c r="J4779" s="9" t="str">
        <f>IF(MONTH(B4779)&lt;10,CONCATENATE("0",MONTH(B4779)),MONTH(B4779))&amp;"/"&amp;  IF(DAY(B4779)&lt;10,CONCATENATE("0",DAY(B4779)),DAY(B4779))</f>
        <v>04/17</v>
      </c>
      <c r="K4779" s="9">
        <f>IF(C4779&lt;&gt;C4778,1,IF(L4779&lt;&gt;L4778,1,IF(B4779-B4778&gt;$Y$1,1,"")))</f>
        <v>1</v>
      </c>
      <c r="L4779" s="9" t="str">
        <f>YEAR(B4779)&amp;"/"&amp; IF(MONTH(B4779)&lt;10,CONCATENATE("0",MONTH(B4779)),MONTH(B4779))</f>
        <v>2021/04</v>
      </c>
      <c r="M4779" s="11" t="str">
        <f>YEAR(B4779)&amp;"/"&amp; IF(MONTH(B4779)&lt;10,CONCATENATE("0",MONTH(B4779)),MONTH(B4779))&amp;"/"&amp;  IF(DAY(B4779)&lt;10,CONCATENATE("0",DAY(B4779)),DAY(B4779))</f>
        <v>2021/04/17</v>
      </c>
      <c r="N4779" s="9" t="str">
        <f>IF(OR(INT(MOD(M4779,4))=3,INT(MOD(M4779,4))=2),"A","C")</f>
        <v>A</v>
      </c>
      <c r="O4779" s="9" t="str">
        <f>IF(ISNA(VLOOKUP(MID(E4779,1,6)&amp;G4779,List!A:B,2,FALSE)),"",VLOOKUP(MID(E4779,1,6)&amp;G4779,List!A:B,2,FALSE))</f>
        <v>T04</v>
      </c>
      <c r="P4779" s="1"/>
      <c r="Q4779" s="8"/>
      <c r="R4779" s="8"/>
      <c r="S4779" s="1"/>
      <c r="U4779" s="3"/>
      <c r="V4779" s="2"/>
      <c r="W4779" s="1"/>
      <c r="X4779" s="6"/>
      <c r="Z4779" s="1"/>
    </row>
    <row r="4780" spans="1:26">
      <c r="A4780" s="16" t="s">
        <v>11426</v>
      </c>
      <c r="B4780" s="10">
        <v>44303.93372685185</v>
      </c>
      <c r="C4780" s="16" t="s">
        <v>11485</v>
      </c>
      <c r="D4780" s="16" t="s">
        <v>8119</v>
      </c>
      <c r="E4780" s="16" t="s">
        <v>8120</v>
      </c>
      <c r="F4780" s="16">
        <v>25</v>
      </c>
      <c r="G4780" s="16" t="s">
        <v>11171</v>
      </c>
      <c r="H4780" s="16" t="s">
        <v>5966</v>
      </c>
      <c r="I4780" s="9" t="str">
        <f>IF(N4780="A",IF(AND(HOUR(B4780)&gt;=7,HOUR(B4780)&lt;=18),"A","B"),IF(AND(HOUR(B4780)&gt;=7,HOUR(B4780)&lt;=18),"C","D"))</f>
        <v>B</v>
      </c>
      <c r="J4780" s="9" t="str">
        <f>IF(MONTH(B4780)&lt;10,CONCATENATE("0",MONTH(B4780)),MONTH(B4780))&amp;"/"&amp;  IF(DAY(B4780)&lt;10,CONCATENATE("0",DAY(B4780)),DAY(B4780))</f>
        <v>04/17</v>
      </c>
      <c r="K4780" s="9" t="str">
        <f>IF(C4780&lt;&gt;C4779,1,IF(L4780&lt;&gt;L4779,1,IF(B4780-B4779&gt;$Y$1,1,"")))</f>
        <v/>
      </c>
      <c r="L4780" s="9" t="str">
        <f>YEAR(B4780)&amp;"/"&amp; IF(MONTH(B4780)&lt;10,CONCATENATE("0",MONTH(B4780)),MONTH(B4780))</f>
        <v>2021/04</v>
      </c>
      <c r="M4780" s="11" t="str">
        <f>YEAR(B4780)&amp;"/"&amp; IF(MONTH(B4780)&lt;10,CONCATENATE("0",MONTH(B4780)),MONTH(B4780))&amp;"/"&amp;  IF(DAY(B4780)&lt;10,CONCATENATE("0",DAY(B4780)),DAY(B4780))</f>
        <v>2021/04/17</v>
      </c>
      <c r="N4780" s="9" t="str">
        <f>IF(OR(INT(MOD(M4780,4))=3,INT(MOD(M4780,4))=2),"A","C")</f>
        <v>A</v>
      </c>
      <c r="O4780" s="9" t="str">
        <f>IF(ISNA(VLOOKUP(MID(E4780,1,6)&amp;G4780,List!A:B,2,FALSE)),"",VLOOKUP(MID(E4780,1,6)&amp;G4780,List!A:B,2,FALSE))</f>
        <v>T04</v>
      </c>
      <c r="P4780" s="1"/>
      <c r="Q4780" s="8"/>
      <c r="R4780" s="8"/>
      <c r="S4780" s="1"/>
      <c r="U4780" s="3"/>
      <c r="V4780" s="2"/>
      <c r="W4780" s="1"/>
      <c r="X4780" s="6"/>
      <c r="Z4780" s="1"/>
    </row>
    <row r="4781" spans="1:26">
      <c r="A4781" s="16" t="s">
        <v>11768</v>
      </c>
      <c r="B4781" s="10">
        <v>44303.93372685185</v>
      </c>
      <c r="C4781" s="16" t="s">
        <v>11485</v>
      </c>
      <c r="D4781" s="16" t="s">
        <v>10408</v>
      </c>
      <c r="E4781" s="16" t="s">
        <v>10409</v>
      </c>
      <c r="F4781" s="16">
        <v>25</v>
      </c>
      <c r="G4781" s="16" t="s">
        <v>11171</v>
      </c>
      <c r="H4781" s="16" t="s">
        <v>5966</v>
      </c>
      <c r="I4781" s="9" t="str">
        <f>IF(N4781="A",IF(AND(HOUR(B4781)&gt;=7,HOUR(B4781)&lt;=18),"A","B"),IF(AND(HOUR(B4781)&gt;=7,HOUR(B4781)&lt;=18),"C","D"))</f>
        <v>B</v>
      </c>
      <c r="J4781" s="9" t="str">
        <f>IF(MONTH(B4781)&lt;10,CONCATENATE("0",MONTH(B4781)),MONTH(B4781))&amp;"/"&amp;  IF(DAY(B4781)&lt;10,CONCATENATE("0",DAY(B4781)),DAY(B4781))</f>
        <v>04/17</v>
      </c>
      <c r="K4781" s="9" t="str">
        <f>IF(C4781&lt;&gt;C4780,1,IF(L4781&lt;&gt;L4780,1,IF(B4781-B4780&gt;$Y$1,1,"")))</f>
        <v/>
      </c>
      <c r="L4781" s="9" t="str">
        <f>YEAR(B4781)&amp;"/"&amp; IF(MONTH(B4781)&lt;10,CONCATENATE("0",MONTH(B4781)),MONTH(B4781))</f>
        <v>2021/04</v>
      </c>
      <c r="M4781" s="11" t="str">
        <f>YEAR(B4781)&amp;"/"&amp; IF(MONTH(B4781)&lt;10,CONCATENATE("0",MONTH(B4781)),MONTH(B4781))&amp;"/"&amp;  IF(DAY(B4781)&lt;10,CONCATENATE("0",DAY(B4781)),DAY(B4781))</f>
        <v>2021/04/17</v>
      </c>
      <c r="N4781" s="9" t="str">
        <f>IF(OR(INT(MOD(M4781,4))=3,INT(MOD(M4781,4))=2),"A","C")</f>
        <v>A</v>
      </c>
      <c r="O4781" s="9" t="str">
        <f>IF(ISNA(VLOOKUP(MID(E4781,1,6)&amp;G4781,List!A:B,2,FALSE)),"",VLOOKUP(MID(E4781,1,6)&amp;G4781,List!A:B,2,FALSE))</f>
        <v>T04</v>
      </c>
      <c r="P4781" s="1"/>
      <c r="Q4781" s="8"/>
      <c r="R4781" s="8"/>
      <c r="S4781" s="1"/>
      <c r="U4781" s="3"/>
      <c r="V4781" s="2"/>
      <c r="W4781" s="1"/>
      <c r="X4781" s="6"/>
      <c r="Z4781" s="1"/>
    </row>
    <row r="4782" spans="1:26">
      <c r="A4782" s="16" t="s">
        <v>11447</v>
      </c>
      <c r="B4782" s="10">
        <v>44303.93372685185</v>
      </c>
      <c r="C4782" s="16" t="s">
        <v>11485</v>
      </c>
      <c r="D4782" s="16" t="s">
        <v>8119</v>
      </c>
      <c r="E4782" s="16" t="s">
        <v>8120</v>
      </c>
      <c r="F4782" s="16">
        <v>25</v>
      </c>
      <c r="G4782" s="16" t="s">
        <v>11171</v>
      </c>
      <c r="H4782" s="16" t="s">
        <v>5966</v>
      </c>
      <c r="I4782" s="9" t="str">
        <f>IF(N4782="A",IF(AND(HOUR(B4782)&gt;=7,HOUR(B4782)&lt;=18),"A","B"),IF(AND(HOUR(B4782)&gt;=7,HOUR(B4782)&lt;=18),"C","D"))</f>
        <v>B</v>
      </c>
      <c r="J4782" s="9" t="str">
        <f>IF(MONTH(B4782)&lt;10,CONCATENATE("0",MONTH(B4782)),MONTH(B4782))&amp;"/"&amp;  IF(DAY(B4782)&lt;10,CONCATENATE("0",DAY(B4782)),DAY(B4782))</f>
        <v>04/17</v>
      </c>
      <c r="K4782" s="9" t="str">
        <f>IF(C4782&lt;&gt;C4781,1,IF(L4782&lt;&gt;L4781,1,IF(B4782-B4781&gt;$Y$1,1,"")))</f>
        <v/>
      </c>
      <c r="L4782" s="9" t="str">
        <f>YEAR(B4782)&amp;"/"&amp; IF(MONTH(B4782)&lt;10,CONCATENATE("0",MONTH(B4782)),MONTH(B4782))</f>
        <v>2021/04</v>
      </c>
      <c r="M4782" s="11" t="str">
        <f>YEAR(B4782)&amp;"/"&amp; IF(MONTH(B4782)&lt;10,CONCATENATE("0",MONTH(B4782)),MONTH(B4782))&amp;"/"&amp;  IF(DAY(B4782)&lt;10,CONCATENATE("0",DAY(B4782)),DAY(B4782))</f>
        <v>2021/04/17</v>
      </c>
      <c r="N4782" s="9" t="str">
        <f>IF(OR(INT(MOD(M4782,4))=3,INT(MOD(M4782,4))=2),"A","C")</f>
        <v>A</v>
      </c>
      <c r="O4782" s="9" t="str">
        <f>IF(ISNA(VLOOKUP(MID(E4782,1,6)&amp;G4782,List!A:B,2,FALSE)),"",VLOOKUP(MID(E4782,1,6)&amp;G4782,List!A:B,2,FALSE))</f>
        <v>T04</v>
      </c>
      <c r="P4782" s="1"/>
      <c r="Q4782" s="8"/>
      <c r="R4782" s="8"/>
      <c r="S4782" s="1"/>
      <c r="U4782" s="3"/>
      <c r="V4782" s="2"/>
      <c r="W4782" s="1"/>
      <c r="X4782" s="6"/>
      <c r="Z4782" s="1"/>
    </row>
    <row r="4783" spans="1:26">
      <c r="A4783" s="16" t="s">
        <v>11764</v>
      </c>
      <c r="B4783" s="10">
        <v>44303.93372685185</v>
      </c>
      <c r="C4783" s="16" t="s">
        <v>11485</v>
      </c>
      <c r="D4783" s="16" t="s">
        <v>8119</v>
      </c>
      <c r="E4783" s="16" t="s">
        <v>8120</v>
      </c>
      <c r="F4783" s="16">
        <v>25</v>
      </c>
      <c r="G4783" s="16" t="s">
        <v>11171</v>
      </c>
      <c r="H4783" s="16" t="s">
        <v>5966</v>
      </c>
      <c r="I4783" s="9" t="str">
        <f>IF(N4783="A",IF(AND(HOUR(B4783)&gt;=7,HOUR(B4783)&lt;=18),"A","B"),IF(AND(HOUR(B4783)&gt;=7,HOUR(B4783)&lt;=18),"C","D"))</f>
        <v>B</v>
      </c>
      <c r="J4783" s="9" t="str">
        <f>IF(MONTH(B4783)&lt;10,CONCATENATE("0",MONTH(B4783)),MONTH(B4783))&amp;"/"&amp;  IF(DAY(B4783)&lt;10,CONCATENATE("0",DAY(B4783)),DAY(B4783))</f>
        <v>04/17</v>
      </c>
      <c r="K4783" s="9" t="str">
        <f>IF(C4783&lt;&gt;C4782,1,IF(L4783&lt;&gt;L4782,1,IF(B4783-B4782&gt;$Y$1,1,"")))</f>
        <v/>
      </c>
      <c r="L4783" s="9" t="str">
        <f>YEAR(B4783)&amp;"/"&amp; IF(MONTH(B4783)&lt;10,CONCATENATE("0",MONTH(B4783)),MONTH(B4783))</f>
        <v>2021/04</v>
      </c>
      <c r="M4783" s="11" t="str">
        <f>YEAR(B4783)&amp;"/"&amp; IF(MONTH(B4783)&lt;10,CONCATENATE("0",MONTH(B4783)),MONTH(B4783))&amp;"/"&amp;  IF(DAY(B4783)&lt;10,CONCATENATE("0",DAY(B4783)),DAY(B4783))</f>
        <v>2021/04/17</v>
      </c>
      <c r="N4783" s="9" t="str">
        <f>IF(OR(INT(MOD(M4783,4))=3,INT(MOD(M4783,4))=2),"A","C")</f>
        <v>A</v>
      </c>
      <c r="O4783" s="9" t="str">
        <f>IF(ISNA(VLOOKUP(MID(E4783,1,6)&amp;G4783,List!A:B,2,FALSE)),"",VLOOKUP(MID(E4783,1,6)&amp;G4783,List!A:B,2,FALSE))</f>
        <v>T04</v>
      </c>
      <c r="P4783" s="1"/>
      <c r="Q4783" s="8"/>
      <c r="R4783" s="8"/>
      <c r="S4783" s="1"/>
      <c r="U4783" s="3"/>
      <c r="V4783" s="2"/>
      <c r="W4783" s="1"/>
      <c r="X4783" s="6"/>
      <c r="Z4783" s="1"/>
    </row>
    <row r="4784" spans="1:26">
      <c r="A4784" s="16" t="s">
        <v>11765</v>
      </c>
      <c r="B4784" s="10">
        <v>44303.93372685185</v>
      </c>
      <c r="C4784" s="16" t="s">
        <v>11485</v>
      </c>
      <c r="D4784" s="16" t="s">
        <v>8119</v>
      </c>
      <c r="E4784" s="16" t="s">
        <v>8120</v>
      </c>
      <c r="F4784" s="16">
        <v>25</v>
      </c>
      <c r="G4784" s="16" t="s">
        <v>11171</v>
      </c>
      <c r="H4784" s="16" t="s">
        <v>5966</v>
      </c>
      <c r="I4784" s="9" t="str">
        <f>IF(N4784="A",IF(AND(HOUR(B4784)&gt;=7,HOUR(B4784)&lt;=18),"A","B"),IF(AND(HOUR(B4784)&gt;=7,HOUR(B4784)&lt;=18),"C","D"))</f>
        <v>B</v>
      </c>
      <c r="J4784" s="9" t="str">
        <f>IF(MONTH(B4784)&lt;10,CONCATENATE("0",MONTH(B4784)),MONTH(B4784))&amp;"/"&amp;  IF(DAY(B4784)&lt;10,CONCATENATE("0",DAY(B4784)),DAY(B4784))</f>
        <v>04/17</v>
      </c>
      <c r="K4784" s="9" t="str">
        <f>IF(C4784&lt;&gt;C4783,1,IF(L4784&lt;&gt;L4783,1,IF(B4784-B4783&gt;$Y$1,1,"")))</f>
        <v/>
      </c>
      <c r="L4784" s="9" t="str">
        <f>YEAR(B4784)&amp;"/"&amp; IF(MONTH(B4784)&lt;10,CONCATENATE("0",MONTH(B4784)),MONTH(B4784))</f>
        <v>2021/04</v>
      </c>
      <c r="M4784" s="11" t="str">
        <f>YEAR(B4784)&amp;"/"&amp; IF(MONTH(B4784)&lt;10,CONCATENATE("0",MONTH(B4784)),MONTH(B4784))&amp;"/"&amp;  IF(DAY(B4784)&lt;10,CONCATENATE("0",DAY(B4784)),DAY(B4784))</f>
        <v>2021/04/17</v>
      </c>
      <c r="N4784" s="9" t="str">
        <f>IF(OR(INT(MOD(M4784,4))=3,INT(MOD(M4784,4))=2),"A","C")</f>
        <v>A</v>
      </c>
      <c r="O4784" s="9" t="str">
        <f>IF(ISNA(VLOOKUP(MID(E4784,1,6)&amp;G4784,List!A:B,2,FALSE)),"",VLOOKUP(MID(E4784,1,6)&amp;G4784,List!A:B,2,FALSE))</f>
        <v>T04</v>
      </c>
      <c r="P4784" s="1"/>
      <c r="Q4784" s="8"/>
      <c r="R4784" s="8"/>
      <c r="S4784" s="1"/>
      <c r="U4784" s="3"/>
      <c r="V4784" s="2"/>
      <c r="W4784" s="1"/>
      <c r="X4784" s="6"/>
      <c r="Z4784" s="1"/>
    </row>
    <row r="4785" spans="1:26">
      <c r="A4785" s="16" t="s">
        <v>12042</v>
      </c>
      <c r="B4785" s="10">
        <v>44304.067974537036</v>
      </c>
      <c r="C4785" s="16" t="s">
        <v>11485</v>
      </c>
      <c r="D4785" s="16" t="s">
        <v>10415</v>
      </c>
      <c r="E4785" s="16" t="s">
        <v>10163</v>
      </c>
      <c r="F4785" s="16">
        <v>25</v>
      </c>
      <c r="G4785" s="16" t="s">
        <v>11164</v>
      </c>
      <c r="H4785" s="16" t="s">
        <v>5966</v>
      </c>
      <c r="I4785" s="9" t="str">
        <f>IF(N4785="A",IF(AND(HOUR(B4785)&gt;=7,HOUR(B4785)&lt;=18),"A","B"),IF(AND(HOUR(B4785)&gt;=7,HOUR(B4785)&lt;=18),"C","D"))</f>
        <v>D</v>
      </c>
      <c r="J4785" s="9" t="str">
        <f>IF(MONTH(B4785)&lt;10,CONCATENATE("0",MONTH(B4785)),MONTH(B4785))&amp;"/"&amp;  IF(DAY(B4785)&lt;10,CONCATENATE("0",DAY(B4785)),DAY(B4785))</f>
        <v>04/18</v>
      </c>
      <c r="K4785" s="9">
        <f>IF(C4785&lt;&gt;C4784,1,IF(L4785&lt;&gt;L4784,1,IF(B4785-B4784&gt;$Y$1,1,"")))</f>
        <v>1</v>
      </c>
      <c r="L4785" s="9" t="str">
        <f>YEAR(B4785)&amp;"/"&amp; IF(MONTH(B4785)&lt;10,CONCATENATE("0",MONTH(B4785)),MONTH(B4785))</f>
        <v>2021/04</v>
      </c>
      <c r="M4785" s="11" t="str">
        <f>YEAR(B4785)&amp;"/"&amp; IF(MONTH(B4785)&lt;10,CONCATENATE("0",MONTH(B4785)),MONTH(B4785))&amp;"/"&amp;  IF(DAY(B4785)&lt;10,CONCATENATE("0",DAY(B4785)),DAY(B4785))</f>
        <v>2021/04/18</v>
      </c>
      <c r="N4785" s="9" t="str">
        <f>IF(OR(INT(MOD(M4785,4))=3,INT(MOD(M4785,4))=2),"A","C")</f>
        <v>C</v>
      </c>
      <c r="O4785" s="9" t="str">
        <f>IF(ISNA(VLOOKUP(MID(E4785,1,6)&amp;G4785,List!A:B,2,FALSE)),"",VLOOKUP(MID(E4785,1,6)&amp;G4785,List!A:B,2,FALSE))</f>
        <v>T18</v>
      </c>
      <c r="P4785" s="1"/>
      <c r="Q4785" s="8"/>
      <c r="R4785" s="8"/>
      <c r="S4785" s="1"/>
      <c r="U4785" s="3"/>
      <c r="V4785" s="2"/>
      <c r="W4785" s="1"/>
      <c r="X4785" s="6"/>
      <c r="Z4785" s="1"/>
    </row>
    <row r="4786" spans="1:26">
      <c r="A4786" s="16" t="s">
        <v>11461</v>
      </c>
      <c r="B4786" s="10">
        <v>44304.067974537036</v>
      </c>
      <c r="C4786" s="16" t="s">
        <v>11485</v>
      </c>
      <c r="D4786" s="16" t="s">
        <v>10188</v>
      </c>
      <c r="E4786" s="16" t="s">
        <v>10189</v>
      </c>
      <c r="F4786" s="16">
        <v>25</v>
      </c>
      <c r="G4786" s="16" t="s">
        <v>11164</v>
      </c>
      <c r="H4786" s="16" t="s">
        <v>5966</v>
      </c>
      <c r="I4786" s="9" t="str">
        <f>IF(N4786="A",IF(AND(HOUR(B4786)&gt;=7,HOUR(B4786)&lt;=18),"A","B"),IF(AND(HOUR(B4786)&gt;=7,HOUR(B4786)&lt;=18),"C","D"))</f>
        <v>D</v>
      </c>
      <c r="J4786" s="9" t="str">
        <f>IF(MONTH(B4786)&lt;10,CONCATENATE("0",MONTH(B4786)),MONTH(B4786))&amp;"/"&amp;  IF(DAY(B4786)&lt;10,CONCATENATE("0",DAY(B4786)),DAY(B4786))</f>
        <v>04/18</v>
      </c>
      <c r="K4786" s="9" t="str">
        <f>IF(C4786&lt;&gt;C4785,1,IF(L4786&lt;&gt;L4785,1,IF(B4786-B4785&gt;$Y$1,1,"")))</f>
        <v/>
      </c>
      <c r="L4786" s="9" t="str">
        <f>YEAR(B4786)&amp;"/"&amp; IF(MONTH(B4786)&lt;10,CONCATENATE("0",MONTH(B4786)),MONTH(B4786))</f>
        <v>2021/04</v>
      </c>
      <c r="M4786" s="11" t="str">
        <f>YEAR(B4786)&amp;"/"&amp; IF(MONTH(B4786)&lt;10,CONCATENATE("0",MONTH(B4786)),MONTH(B4786))&amp;"/"&amp;  IF(DAY(B4786)&lt;10,CONCATENATE("0",DAY(B4786)),DAY(B4786))</f>
        <v>2021/04/18</v>
      </c>
      <c r="N4786" s="9" t="str">
        <f>IF(OR(INT(MOD(M4786,4))=3,INT(MOD(M4786,4))=2),"A","C")</f>
        <v>C</v>
      </c>
      <c r="O4786" s="9" t="str">
        <f>IF(ISNA(VLOOKUP(MID(E4786,1,6)&amp;G4786,List!A:B,2,FALSE)),"",VLOOKUP(MID(E4786,1,6)&amp;G4786,List!A:B,2,FALSE))</f>
        <v>T18</v>
      </c>
      <c r="P4786" s="1"/>
      <c r="Q4786" s="8"/>
      <c r="R4786" s="8"/>
      <c r="S4786" s="1"/>
      <c r="U4786" s="3"/>
      <c r="V4786" s="2"/>
      <c r="W4786" s="1"/>
      <c r="X4786" s="6"/>
      <c r="Z4786" s="1"/>
    </row>
    <row r="4787" spans="1:26">
      <c r="A4787" s="16" t="s">
        <v>10579</v>
      </c>
      <c r="B4787" s="10">
        <v>44304.067974537036</v>
      </c>
      <c r="C4787" s="16" t="s">
        <v>11485</v>
      </c>
      <c r="D4787" s="16" t="s">
        <v>10188</v>
      </c>
      <c r="E4787" s="16" t="s">
        <v>10189</v>
      </c>
      <c r="F4787" s="16">
        <v>25</v>
      </c>
      <c r="G4787" s="16" t="s">
        <v>11164</v>
      </c>
      <c r="H4787" s="16" t="s">
        <v>5966</v>
      </c>
      <c r="I4787" s="9" t="str">
        <f>IF(N4787="A",IF(AND(HOUR(B4787)&gt;=7,HOUR(B4787)&lt;=18),"A","B"),IF(AND(HOUR(B4787)&gt;=7,HOUR(B4787)&lt;=18),"C","D"))</f>
        <v>D</v>
      </c>
      <c r="J4787" s="9" t="str">
        <f>IF(MONTH(B4787)&lt;10,CONCATENATE("0",MONTH(B4787)),MONTH(B4787))&amp;"/"&amp;  IF(DAY(B4787)&lt;10,CONCATENATE("0",DAY(B4787)),DAY(B4787))</f>
        <v>04/18</v>
      </c>
      <c r="K4787" s="9" t="str">
        <f>IF(C4787&lt;&gt;C4786,1,IF(L4787&lt;&gt;L4786,1,IF(B4787-B4786&gt;$Y$1,1,"")))</f>
        <v/>
      </c>
      <c r="L4787" s="9" t="str">
        <f>YEAR(B4787)&amp;"/"&amp; IF(MONTH(B4787)&lt;10,CONCATENATE("0",MONTH(B4787)),MONTH(B4787))</f>
        <v>2021/04</v>
      </c>
      <c r="M4787" s="11" t="str">
        <f>YEAR(B4787)&amp;"/"&amp; IF(MONTH(B4787)&lt;10,CONCATENATE("0",MONTH(B4787)),MONTH(B4787))&amp;"/"&amp;  IF(DAY(B4787)&lt;10,CONCATENATE("0",DAY(B4787)),DAY(B4787))</f>
        <v>2021/04/18</v>
      </c>
      <c r="N4787" s="9" t="str">
        <f>IF(OR(INT(MOD(M4787,4))=3,INT(MOD(M4787,4))=2),"A","C")</f>
        <v>C</v>
      </c>
      <c r="O4787" s="9" t="str">
        <f>IF(ISNA(VLOOKUP(MID(E4787,1,6)&amp;G4787,List!A:B,2,FALSE)),"",VLOOKUP(MID(E4787,1,6)&amp;G4787,List!A:B,2,FALSE))</f>
        <v>T18</v>
      </c>
      <c r="P4787" s="1"/>
      <c r="Q4787" s="8"/>
      <c r="R4787" s="8"/>
      <c r="S4787" s="1"/>
      <c r="U4787" s="3"/>
      <c r="V4787" s="2"/>
      <c r="W4787" s="1"/>
      <c r="X4787" s="6"/>
      <c r="Z4787" s="1"/>
    </row>
    <row r="4788" spans="1:26">
      <c r="A4788" s="16" t="s">
        <v>11130</v>
      </c>
      <c r="B4788" s="10">
        <v>44304.067974537036</v>
      </c>
      <c r="C4788" s="16" t="s">
        <v>11485</v>
      </c>
      <c r="D4788" s="16" t="s">
        <v>11131</v>
      </c>
      <c r="E4788" s="16" t="s">
        <v>11132</v>
      </c>
      <c r="F4788" s="16">
        <v>5</v>
      </c>
      <c r="G4788" s="16" t="s">
        <v>11164</v>
      </c>
      <c r="H4788" s="16" t="s">
        <v>5966</v>
      </c>
      <c r="I4788" s="9" t="str">
        <f>IF(N4788="A",IF(AND(HOUR(B4788)&gt;=7,HOUR(B4788)&lt;=18),"A","B"),IF(AND(HOUR(B4788)&gt;=7,HOUR(B4788)&lt;=18),"C","D"))</f>
        <v>D</v>
      </c>
      <c r="J4788" s="9" t="str">
        <f>IF(MONTH(B4788)&lt;10,CONCATENATE("0",MONTH(B4788)),MONTH(B4788))&amp;"/"&amp;  IF(DAY(B4788)&lt;10,CONCATENATE("0",DAY(B4788)),DAY(B4788))</f>
        <v>04/18</v>
      </c>
      <c r="K4788" s="9" t="str">
        <f>IF(C4788&lt;&gt;C4787,1,IF(L4788&lt;&gt;L4787,1,IF(B4788-B4787&gt;$Y$1,1,"")))</f>
        <v/>
      </c>
      <c r="L4788" s="9" t="str">
        <f>YEAR(B4788)&amp;"/"&amp; IF(MONTH(B4788)&lt;10,CONCATENATE("0",MONTH(B4788)),MONTH(B4788))</f>
        <v>2021/04</v>
      </c>
      <c r="M4788" s="11" t="str">
        <f>YEAR(B4788)&amp;"/"&amp; IF(MONTH(B4788)&lt;10,CONCATENATE("0",MONTH(B4788)),MONTH(B4788))&amp;"/"&amp;  IF(DAY(B4788)&lt;10,CONCATENATE("0",DAY(B4788)),DAY(B4788))</f>
        <v>2021/04/18</v>
      </c>
      <c r="N4788" s="9" t="str">
        <f>IF(OR(INT(MOD(M4788,4))=3,INT(MOD(M4788,4))=2),"A","C")</f>
        <v>C</v>
      </c>
      <c r="O4788" s="9" t="str">
        <f>IF(ISNA(VLOOKUP(MID(E4788,1,6)&amp;G4788,List!A:B,2,FALSE)),"",VLOOKUP(MID(E4788,1,6)&amp;G4788,List!A:B,2,FALSE))</f>
        <v>T18</v>
      </c>
      <c r="P4788" s="1"/>
      <c r="Q4788" s="8"/>
      <c r="R4788" s="8"/>
      <c r="S4788" s="1"/>
      <c r="U4788" s="3"/>
      <c r="V4788" s="2"/>
      <c r="W4788" s="1"/>
      <c r="X4788" s="6"/>
      <c r="Z4788" s="1"/>
    </row>
    <row r="4789" spans="1:26">
      <c r="A4789" s="16" t="s">
        <v>12043</v>
      </c>
      <c r="B4789" s="10">
        <v>44304.067974537036</v>
      </c>
      <c r="C4789" s="16" t="s">
        <v>11485</v>
      </c>
      <c r="D4789" s="16" t="s">
        <v>12044</v>
      </c>
      <c r="E4789" s="16" t="s">
        <v>12045</v>
      </c>
      <c r="F4789" s="16">
        <v>12</v>
      </c>
      <c r="G4789" s="16" t="s">
        <v>11164</v>
      </c>
      <c r="H4789" s="16" t="s">
        <v>5966</v>
      </c>
      <c r="I4789" s="9" t="str">
        <f>IF(N4789="A",IF(AND(HOUR(B4789)&gt;=7,HOUR(B4789)&lt;=18),"A","B"),IF(AND(HOUR(B4789)&gt;=7,HOUR(B4789)&lt;=18),"C","D"))</f>
        <v>D</v>
      </c>
      <c r="J4789" s="9" t="str">
        <f>IF(MONTH(B4789)&lt;10,CONCATENATE("0",MONTH(B4789)),MONTH(B4789))&amp;"/"&amp;  IF(DAY(B4789)&lt;10,CONCATENATE("0",DAY(B4789)),DAY(B4789))</f>
        <v>04/18</v>
      </c>
      <c r="K4789" s="9" t="str">
        <f>IF(C4789&lt;&gt;C4788,1,IF(L4789&lt;&gt;L4788,1,IF(B4789-B4788&gt;$Y$1,1,"")))</f>
        <v/>
      </c>
      <c r="L4789" s="9" t="str">
        <f>YEAR(B4789)&amp;"/"&amp; IF(MONTH(B4789)&lt;10,CONCATENATE("0",MONTH(B4789)),MONTH(B4789))</f>
        <v>2021/04</v>
      </c>
      <c r="M4789" s="11" t="str">
        <f>YEAR(B4789)&amp;"/"&amp; IF(MONTH(B4789)&lt;10,CONCATENATE("0",MONTH(B4789)),MONTH(B4789))&amp;"/"&amp;  IF(DAY(B4789)&lt;10,CONCATENATE("0",DAY(B4789)),DAY(B4789))</f>
        <v>2021/04/18</v>
      </c>
      <c r="N4789" s="9" t="str">
        <f>IF(OR(INT(MOD(M4789,4))=3,INT(MOD(M4789,4))=2),"A","C")</f>
        <v>C</v>
      </c>
      <c r="O4789" s="9" t="str">
        <f>IF(ISNA(VLOOKUP(MID(E4789,1,6)&amp;G4789,List!A:B,2,FALSE)),"",VLOOKUP(MID(E4789,1,6)&amp;G4789,List!A:B,2,FALSE))</f>
        <v>T18</v>
      </c>
      <c r="P4789" s="1"/>
      <c r="Q4789" s="8"/>
      <c r="R4789" s="8"/>
      <c r="S4789" s="1"/>
      <c r="U4789" s="3"/>
      <c r="V4789" s="2"/>
      <c r="W4789" s="1"/>
      <c r="X4789" s="6"/>
      <c r="Z4789" s="1"/>
    </row>
    <row r="4790" spans="1:26">
      <c r="A4790" s="16" t="s">
        <v>11173</v>
      </c>
      <c r="B4790" s="10">
        <v>44304.241574074076</v>
      </c>
      <c r="C4790" s="16" t="s">
        <v>11485</v>
      </c>
      <c r="D4790" s="16" t="s">
        <v>11174</v>
      </c>
      <c r="E4790" s="16" t="s">
        <v>11175</v>
      </c>
      <c r="F4790" s="16">
        <v>25</v>
      </c>
      <c r="G4790" s="16" t="s">
        <v>11164</v>
      </c>
      <c r="H4790" s="16" t="s">
        <v>5966</v>
      </c>
      <c r="I4790" s="9" t="str">
        <f>IF(N4790="A",IF(AND(HOUR(B4790)&gt;=7,HOUR(B4790)&lt;=18),"A","B"),IF(AND(HOUR(B4790)&gt;=7,HOUR(B4790)&lt;=18),"C","D"))</f>
        <v>D</v>
      </c>
      <c r="J4790" s="9" t="str">
        <f>IF(MONTH(B4790)&lt;10,CONCATENATE("0",MONTH(B4790)),MONTH(B4790))&amp;"/"&amp;  IF(DAY(B4790)&lt;10,CONCATENATE("0",DAY(B4790)),DAY(B4790))</f>
        <v>04/18</v>
      </c>
      <c r="K4790" s="9">
        <f>IF(C4790&lt;&gt;C4789,1,IF(L4790&lt;&gt;L4789,1,IF(B4790-B4789&gt;$Y$1,1,"")))</f>
        <v>1</v>
      </c>
      <c r="L4790" s="9" t="str">
        <f>YEAR(B4790)&amp;"/"&amp; IF(MONTH(B4790)&lt;10,CONCATENATE("0",MONTH(B4790)),MONTH(B4790))</f>
        <v>2021/04</v>
      </c>
      <c r="M4790" s="11" t="str">
        <f>YEAR(B4790)&amp;"/"&amp; IF(MONTH(B4790)&lt;10,CONCATENATE("0",MONTH(B4790)),MONTH(B4790))&amp;"/"&amp;  IF(DAY(B4790)&lt;10,CONCATENATE("0",DAY(B4790)),DAY(B4790))</f>
        <v>2021/04/18</v>
      </c>
      <c r="N4790" s="9" t="str">
        <f>IF(OR(INT(MOD(M4790,4))=3,INT(MOD(M4790,4))=2),"A","C")</f>
        <v>C</v>
      </c>
      <c r="O4790" s="9" t="str">
        <f>IF(ISNA(VLOOKUP(MID(E4790,1,6)&amp;G4790,List!A:B,2,FALSE)),"",VLOOKUP(MID(E4790,1,6)&amp;G4790,List!A:B,2,FALSE))</f>
        <v>T18</v>
      </c>
      <c r="P4790" s="1"/>
      <c r="Q4790" s="8"/>
      <c r="R4790" s="8"/>
      <c r="S4790" s="1"/>
      <c r="U4790" s="3"/>
      <c r="V4790" s="2"/>
      <c r="W4790" s="1"/>
      <c r="X4790" s="6"/>
      <c r="Z4790" s="1"/>
    </row>
    <row r="4791" spans="1:26">
      <c r="A4791" s="16" t="s">
        <v>11176</v>
      </c>
      <c r="B4791" s="10">
        <v>44304.241574074076</v>
      </c>
      <c r="C4791" s="16" t="s">
        <v>11485</v>
      </c>
      <c r="D4791" s="16" t="s">
        <v>10250</v>
      </c>
      <c r="E4791" s="16" t="s">
        <v>5968</v>
      </c>
      <c r="F4791" s="16">
        <v>25</v>
      </c>
      <c r="G4791" s="16" t="s">
        <v>11164</v>
      </c>
      <c r="H4791" s="16" t="s">
        <v>5966</v>
      </c>
      <c r="I4791" s="9" t="str">
        <f>IF(N4791="A",IF(AND(HOUR(B4791)&gt;=7,HOUR(B4791)&lt;=18),"A","B"),IF(AND(HOUR(B4791)&gt;=7,HOUR(B4791)&lt;=18),"C","D"))</f>
        <v>D</v>
      </c>
      <c r="J4791" s="9" t="str">
        <f>IF(MONTH(B4791)&lt;10,CONCATENATE("0",MONTH(B4791)),MONTH(B4791))&amp;"/"&amp;  IF(DAY(B4791)&lt;10,CONCATENATE("0",DAY(B4791)),DAY(B4791))</f>
        <v>04/18</v>
      </c>
      <c r="K4791" s="9" t="str">
        <f>IF(C4791&lt;&gt;C4790,1,IF(L4791&lt;&gt;L4790,1,IF(B4791-B4790&gt;$Y$1,1,"")))</f>
        <v/>
      </c>
      <c r="L4791" s="9" t="str">
        <f>YEAR(B4791)&amp;"/"&amp; IF(MONTH(B4791)&lt;10,CONCATENATE("0",MONTH(B4791)),MONTH(B4791))</f>
        <v>2021/04</v>
      </c>
      <c r="M4791" s="11" t="str">
        <f>YEAR(B4791)&amp;"/"&amp; IF(MONTH(B4791)&lt;10,CONCATENATE("0",MONTH(B4791)),MONTH(B4791))&amp;"/"&amp;  IF(DAY(B4791)&lt;10,CONCATENATE("0",DAY(B4791)),DAY(B4791))</f>
        <v>2021/04/18</v>
      </c>
      <c r="N4791" s="9" t="str">
        <f>IF(OR(INT(MOD(M4791,4))=3,INT(MOD(M4791,4))=2),"A","C")</f>
        <v>C</v>
      </c>
      <c r="O4791" s="9" t="str">
        <f>IF(ISNA(VLOOKUP(MID(E4791,1,6)&amp;G4791,List!A:B,2,FALSE)),"",VLOOKUP(MID(E4791,1,6)&amp;G4791,List!A:B,2,FALSE))</f>
        <v>T18</v>
      </c>
      <c r="P4791" s="1"/>
      <c r="Q4791" s="8"/>
      <c r="R4791" s="8"/>
      <c r="S4791" s="1"/>
      <c r="U4791" s="3"/>
      <c r="V4791" s="2"/>
      <c r="W4791" s="1"/>
      <c r="X4791" s="6"/>
      <c r="Z4791" s="1"/>
    </row>
    <row r="4792" spans="1:26">
      <c r="A4792" s="16" t="s">
        <v>14395</v>
      </c>
      <c r="B4792" s="10">
        <v>44304.241574074076</v>
      </c>
      <c r="C4792" s="16" t="s">
        <v>11485</v>
      </c>
      <c r="D4792" s="16" t="s">
        <v>10250</v>
      </c>
      <c r="E4792" s="16" t="s">
        <v>5968</v>
      </c>
      <c r="F4792" s="16">
        <v>25</v>
      </c>
      <c r="G4792" s="16" t="s">
        <v>11164</v>
      </c>
      <c r="H4792" s="16" t="s">
        <v>5966</v>
      </c>
      <c r="I4792" s="9" t="str">
        <f>IF(N4792="A",IF(AND(HOUR(B4792)&gt;=7,HOUR(B4792)&lt;=18),"A","B"),IF(AND(HOUR(B4792)&gt;=7,HOUR(B4792)&lt;=18),"C","D"))</f>
        <v>D</v>
      </c>
      <c r="J4792" s="9" t="str">
        <f>IF(MONTH(B4792)&lt;10,CONCATENATE("0",MONTH(B4792)),MONTH(B4792))&amp;"/"&amp;  IF(DAY(B4792)&lt;10,CONCATENATE("0",DAY(B4792)),DAY(B4792))</f>
        <v>04/18</v>
      </c>
      <c r="K4792" s="9" t="str">
        <f>IF(C4792&lt;&gt;C4791,1,IF(L4792&lt;&gt;L4791,1,IF(B4792-B4791&gt;$Y$1,1,"")))</f>
        <v/>
      </c>
      <c r="L4792" s="9" t="str">
        <f>YEAR(B4792)&amp;"/"&amp; IF(MONTH(B4792)&lt;10,CONCATENATE("0",MONTH(B4792)),MONTH(B4792))</f>
        <v>2021/04</v>
      </c>
      <c r="M4792" s="11" t="str">
        <f>YEAR(B4792)&amp;"/"&amp; IF(MONTH(B4792)&lt;10,CONCATENATE("0",MONTH(B4792)),MONTH(B4792))&amp;"/"&amp;  IF(DAY(B4792)&lt;10,CONCATENATE("0",DAY(B4792)),DAY(B4792))</f>
        <v>2021/04/18</v>
      </c>
      <c r="N4792" s="9" t="str">
        <f>IF(OR(INT(MOD(M4792,4))=3,INT(MOD(M4792,4))=2),"A","C")</f>
        <v>C</v>
      </c>
      <c r="O4792" s="9" t="str">
        <f>IF(ISNA(VLOOKUP(MID(E4792,1,6)&amp;G4792,List!A:B,2,FALSE)),"",VLOOKUP(MID(E4792,1,6)&amp;G4792,List!A:B,2,FALSE))</f>
        <v>T18</v>
      </c>
      <c r="P4792" s="1"/>
      <c r="Q4792" s="8"/>
      <c r="R4792" s="8"/>
      <c r="S4792" s="1"/>
      <c r="U4792" s="3"/>
      <c r="V4792" s="2"/>
      <c r="W4792" s="1"/>
      <c r="X4792" s="6"/>
      <c r="Z4792" s="1"/>
    </row>
    <row r="4793" spans="1:26">
      <c r="A4793" s="16" t="s">
        <v>12068</v>
      </c>
      <c r="B4793" s="10">
        <v>44304.241574074076</v>
      </c>
      <c r="C4793" s="16" t="s">
        <v>11485</v>
      </c>
      <c r="D4793" s="16" t="s">
        <v>10250</v>
      </c>
      <c r="E4793" s="16" t="s">
        <v>5968</v>
      </c>
      <c r="F4793" s="16">
        <v>25</v>
      </c>
      <c r="G4793" s="16" t="s">
        <v>11164</v>
      </c>
      <c r="H4793" s="16" t="s">
        <v>5966</v>
      </c>
      <c r="I4793" s="9" t="str">
        <f>IF(N4793="A",IF(AND(HOUR(B4793)&gt;=7,HOUR(B4793)&lt;=18),"A","B"),IF(AND(HOUR(B4793)&gt;=7,HOUR(B4793)&lt;=18),"C","D"))</f>
        <v>D</v>
      </c>
      <c r="J4793" s="9" t="str">
        <f>IF(MONTH(B4793)&lt;10,CONCATENATE("0",MONTH(B4793)),MONTH(B4793))&amp;"/"&amp;  IF(DAY(B4793)&lt;10,CONCATENATE("0",DAY(B4793)),DAY(B4793))</f>
        <v>04/18</v>
      </c>
      <c r="K4793" s="9" t="str">
        <f>IF(C4793&lt;&gt;C4792,1,IF(L4793&lt;&gt;L4792,1,IF(B4793-B4792&gt;$Y$1,1,"")))</f>
        <v/>
      </c>
      <c r="L4793" s="9" t="str">
        <f>YEAR(B4793)&amp;"/"&amp; IF(MONTH(B4793)&lt;10,CONCATENATE("0",MONTH(B4793)),MONTH(B4793))</f>
        <v>2021/04</v>
      </c>
      <c r="M4793" s="11" t="str">
        <f>YEAR(B4793)&amp;"/"&amp; IF(MONTH(B4793)&lt;10,CONCATENATE("0",MONTH(B4793)),MONTH(B4793))&amp;"/"&amp;  IF(DAY(B4793)&lt;10,CONCATENATE("0",DAY(B4793)),DAY(B4793))</f>
        <v>2021/04/18</v>
      </c>
      <c r="N4793" s="9" t="str">
        <f>IF(OR(INT(MOD(M4793,4))=3,INT(MOD(M4793,4))=2),"A","C")</f>
        <v>C</v>
      </c>
      <c r="O4793" s="9" t="str">
        <f>IF(ISNA(VLOOKUP(MID(E4793,1,6)&amp;G4793,List!A:B,2,FALSE)),"",VLOOKUP(MID(E4793,1,6)&amp;G4793,List!A:B,2,FALSE))</f>
        <v>T18</v>
      </c>
      <c r="P4793" s="1"/>
      <c r="Q4793" s="8"/>
      <c r="R4793" s="8"/>
      <c r="S4793" s="1"/>
      <c r="U4793" s="3"/>
      <c r="V4793" s="2"/>
      <c r="W4793" s="1"/>
      <c r="X4793" s="6"/>
      <c r="Z4793" s="1"/>
    </row>
    <row r="4794" spans="1:26">
      <c r="A4794" s="16" t="s">
        <v>13602</v>
      </c>
      <c r="B4794" s="10">
        <v>44304.404293981483</v>
      </c>
      <c r="C4794" s="16" t="s">
        <v>11485</v>
      </c>
      <c r="D4794" s="16" t="s">
        <v>12599</v>
      </c>
      <c r="E4794" s="16" t="s">
        <v>12600</v>
      </c>
      <c r="F4794" s="16">
        <v>25</v>
      </c>
      <c r="G4794" s="16" t="s">
        <v>11164</v>
      </c>
      <c r="H4794" s="16" t="s">
        <v>5966</v>
      </c>
      <c r="I4794" s="9" t="str">
        <f>IF(N4794="A",IF(AND(HOUR(B4794)&gt;=7,HOUR(B4794)&lt;=18),"A","B"),IF(AND(HOUR(B4794)&gt;=7,HOUR(B4794)&lt;=18),"C","D"))</f>
        <v>C</v>
      </c>
      <c r="J4794" s="9" t="str">
        <f>IF(MONTH(B4794)&lt;10,CONCATENATE("0",MONTH(B4794)),MONTH(B4794))&amp;"/"&amp;  IF(DAY(B4794)&lt;10,CONCATENATE("0",DAY(B4794)),DAY(B4794))</f>
        <v>04/18</v>
      </c>
      <c r="K4794" s="9">
        <f>IF(C4794&lt;&gt;C4793,1,IF(L4794&lt;&gt;L4793,1,IF(B4794-B4793&gt;$Y$1,1,"")))</f>
        <v>1</v>
      </c>
      <c r="L4794" s="9" t="str">
        <f>YEAR(B4794)&amp;"/"&amp; IF(MONTH(B4794)&lt;10,CONCATENATE("0",MONTH(B4794)),MONTH(B4794))</f>
        <v>2021/04</v>
      </c>
      <c r="M4794" s="11" t="str">
        <f>YEAR(B4794)&amp;"/"&amp; IF(MONTH(B4794)&lt;10,CONCATENATE("0",MONTH(B4794)),MONTH(B4794))&amp;"/"&amp;  IF(DAY(B4794)&lt;10,CONCATENATE("0",DAY(B4794)),DAY(B4794))</f>
        <v>2021/04/18</v>
      </c>
      <c r="N4794" s="9" t="str">
        <f>IF(OR(INT(MOD(M4794,4))=3,INT(MOD(M4794,4))=2),"A","C")</f>
        <v>C</v>
      </c>
      <c r="O4794" s="9" t="str">
        <f>IF(ISNA(VLOOKUP(MID(E4794,1,6)&amp;G4794,List!A:B,2,FALSE)),"",VLOOKUP(MID(E4794,1,6)&amp;G4794,List!A:B,2,FALSE))</f>
        <v>T18</v>
      </c>
      <c r="P4794" s="1"/>
      <c r="Q4794" s="8"/>
      <c r="R4794" s="8"/>
      <c r="S4794" s="1"/>
      <c r="U4794" s="3"/>
      <c r="V4794" s="2"/>
      <c r="W4794" s="1"/>
      <c r="X4794" s="6"/>
      <c r="Z4794" s="1"/>
    </row>
    <row r="4795" spans="1:26">
      <c r="A4795" s="16" t="s">
        <v>11614</v>
      </c>
      <c r="B4795" s="10">
        <v>44304.404293981483</v>
      </c>
      <c r="C4795" s="16" t="s">
        <v>11485</v>
      </c>
      <c r="D4795" s="16" t="s">
        <v>10837</v>
      </c>
      <c r="E4795" s="16" t="s">
        <v>10346</v>
      </c>
      <c r="F4795" s="16">
        <v>25</v>
      </c>
      <c r="G4795" s="16" t="s">
        <v>11164</v>
      </c>
      <c r="H4795" s="16" t="s">
        <v>5966</v>
      </c>
      <c r="I4795" s="9" t="str">
        <f>IF(N4795="A",IF(AND(HOUR(B4795)&gt;=7,HOUR(B4795)&lt;=18),"A","B"),IF(AND(HOUR(B4795)&gt;=7,HOUR(B4795)&lt;=18),"C","D"))</f>
        <v>C</v>
      </c>
      <c r="J4795" s="9" t="str">
        <f>IF(MONTH(B4795)&lt;10,CONCATENATE("0",MONTH(B4795)),MONTH(B4795))&amp;"/"&amp;  IF(DAY(B4795)&lt;10,CONCATENATE("0",DAY(B4795)),DAY(B4795))</f>
        <v>04/18</v>
      </c>
      <c r="K4795" s="9" t="str">
        <f>IF(C4795&lt;&gt;C4794,1,IF(L4795&lt;&gt;L4794,1,IF(B4795-B4794&gt;$Y$1,1,"")))</f>
        <v/>
      </c>
      <c r="L4795" s="9" t="str">
        <f>YEAR(B4795)&amp;"/"&amp; IF(MONTH(B4795)&lt;10,CONCATENATE("0",MONTH(B4795)),MONTH(B4795))</f>
        <v>2021/04</v>
      </c>
      <c r="M4795" s="11" t="str">
        <f>YEAR(B4795)&amp;"/"&amp; IF(MONTH(B4795)&lt;10,CONCATENATE("0",MONTH(B4795)),MONTH(B4795))&amp;"/"&amp;  IF(DAY(B4795)&lt;10,CONCATENATE("0",DAY(B4795)),DAY(B4795))</f>
        <v>2021/04/18</v>
      </c>
      <c r="N4795" s="9" t="str">
        <f>IF(OR(INT(MOD(M4795,4))=3,INT(MOD(M4795,4))=2),"A","C")</f>
        <v>C</v>
      </c>
      <c r="O4795" s="9" t="str">
        <f>IF(ISNA(VLOOKUP(MID(E4795,1,6)&amp;G4795,List!A:B,2,FALSE)),"",VLOOKUP(MID(E4795,1,6)&amp;G4795,List!A:B,2,FALSE))</f>
        <v>T18</v>
      </c>
      <c r="P4795" s="1"/>
      <c r="Q4795" s="8"/>
      <c r="R4795" s="8"/>
      <c r="S4795" s="1"/>
      <c r="U4795" s="3"/>
      <c r="V4795" s="2"/>
      <c r="W4795" s="1"/>
      <c r="X4795" s="6"/>
      <c r="Z4795" s="1"/>
    </row>
    <row r="4796" spans="1:26">
      <c r="A4796" s="16" t="s">
        <v>12780</v>
      </c>
      <c r="B4796" s="10">
        <v>44304.404293981483</v>
      </c>
      <c r="C4796" s="16" t="s">
        <v>11485</v>
      </c>
      <c r="D4796" s="16" t="s">
        <v>10345</v>
      </c>
      <c r="E4796" s="16" t="s">
        <v>10346</v>
      </c>
      <c r="F4796" s="16">
        <v>25</v>
      </c>
      <c r="G4796" s="16" t="s">
        <v>11164</v>
      </c>
      <c r="H4796" s="16" t="s">
        <v>5966</v>
      </c>
      <c r="I4796" s="9" t="str">
        <f>IF(N4796="A",IF(AND(HOUR(B4796)&gt;=7,HOUR(B4796)&lt;=18),"A","B"),IF(AND(HOUR(B4796)&gt;=7,HOUR(B4796)&lt;=18),"C","D"))</f>
        <v>C</v>
      </c>
      <c r="J4796" s="9" t="str">
        <f>IF(MONTH(B4796)&lt;10,CONCATENATE("0",MONTH(B4796)),MONTH(B4796))&amp;"/"&amp;  IF(DAY(B4796)&lt;10,CONCATENATE("0",DAY(B4796)),DAY(B4796))</f>
        <v>04/18</v>
      </c>
      <c r="K4796" s="9" t="str">
        <f>IF(C4796&lt;&gt;C4795,1,IF(L4796&lt;&gt;L4795,1,IF(B4796-B4795&gt;$Y$1,1,"")))</f>
        <v/>
      </c>
      <c r="L4796" s="9" t="str">
        <f>YEAR(B4796)&amp;"/"&amp; IF(MONTH(B4796)&lt;10,CONCATENATE("0",MONTH(B4796)),MONTH(B4796))</f>
        <v>2021/04</v>
      </c>
      <c r="M4796" s="11" t="str">
        <f>YEAR(B4796)&amp;"/"&amp; IF(MONTH(B4796)&lt;10,CONCATENATE("0",MONTH(B4796)),MONTH(B4796))&amp;"/"&amp;  IF(DAY(B4796)&lt;10,CONCATENATE("0",DAY(B4796)),DAY(B4796))</f>
        <v>2021/04/18</v>
      </c>
      <c r="N4796" s="9" t="str">
        <f>IF(OR(INT(MOD(M4796,4))=3,INT(MOD(M4796,4))=2),"A","C")</f>
        <v>C</v>
      </c>
      <c r="O4796" s="9" t="str">
        <f>IF(ISNA(VLOOKUP(MID(E4796,1,6)&amp;G4796,List!A:B,2,FALSE)),"",VLOOKUP(MID(E4796,1,6)&amp;G4796,List!A:B,2,FALSE))</f>
        <v>T18</v>
      </c>
      <c r="P4796" s="1"/>
      <c r="Q4796" s="8"/>
      <c r="R4796" s="8"/>
      <c r="S4796" s="1"/>
      <c r="U4796" s="3"/>
      <c r="V4796" s="2"/>
      <c r="W4796" s="1"/>
      <c r="X4796" s="6"/>
      <c r="Z4796" s="1"/>
    </row>
    <row r="4797" spans="1:26">
      <c r="A4797" s="16" t="s">
        <v>12174</v>
      </c>
      <c r="B4797" s="10">
        <v>44304.404293981483</v>
      </c>
      <c r="C4797" s="16" t="s">
        <v>11485</v>
      </c>
      <c r="D4797" s="16" t="s">
        <v>11174</v>
      </c>
      <c r="E4797" s="16" t="s">
        <v>11175</v>
      </c>
      <c r="F4797" s="16">
        <v>25</v>
      </c>
      <c r="G4797" s="16" t="s">
        <v>11164</v>
      </c>
      <c r="H4797" s="16" t="s">
        <v>5966</v>
      </c>
      <c r="I4797" s="9" t="str">
        <f>IF(N4797="A",IF(AND(HOUR(B4797)&gt;=7,HOUR(B4797)&lt;=18),"A","B"),IF(AND(HOUR(B4797)&gt;=7,HOUR(B4797)&lt;=18),"C","D"))</f>
        <v>C</v>
      </c>
      <c r="J4797" s="9" t="str">
        <f>IF(MONTH(B4797)&lt;10,CONCATENATE("0",MONTH(B4797)),MONTH(B4797))&amp;"/"&amp;  IF(DAY(B4797)&lt;10,CONCATENATE("0",DAY(B4797)),DAY(B4797))</f>
        <v>04/18</v>
      </c>
      <c r="K4797" s="9" t="str">
        <f>IF(C4797&lt;&gt;C4796,1,IF(L4797&lt;&gt;L4796,1,IF(B4797-B4796&gt;$Y$1,1,"")))</f>
        <v/>
      </c>
      <c r="L4797" s="9" t="str">
        <f>YEAR(B4797)&amp;"/"&amp; IF(MONTH(B4797)&lt;10,CONCATENATE("0",MONTH(B4797)),MONTH(B4797))</f>
        <v>2021/04</v>
      </c>
      <c r="M4797" s="11" t="str">
        <f>YEAR(B4797)&amp;"/"&amp; IF(MONTH(B4797)&lt;10,CONCATENATE("0",MONTH(B4797)),MONTH(B4797))&amp;"/"&amp;  IF(DAY(B4797)&lt;10,CONCATENATE("0",DAY(B4797)),DAY(B4797))</f>
        <v>2021/04/18</v>
      </c>
      <c r="N4797" s="9" t="str">
        <f>IF(OR(INT(MOD(M4797,4))=3,INT(MOD(M4797,4))=2),"A","C")</f>
        <v>C</v>
      </c>
      <c r="O4797" s="9" t="str">
        <f>IF(ISNA(VLOOKUP(MID(E4797,1,6)&amp;G4797,List!A:B,2,FALSE)),"",VLOOKUP(MID(E4797,1,6)&amp;G4797,List!A:B,2,FALSE))</f>
        <v>T18</v>
      </c>
      <c r="P4797" s="1"/>
      <c r="Q4797" s="8"/>
      <c r="R4797" s="8"/>
      <c r="S4797" s="1"/>
      <c r="U4797" s="3"/>
      <c r="V4797" s="2"/>
      <c r="W4797" s="1"/>
      <c r="X4797" s="6"/>
      <c r="Z4797" s="1"/>
    </row>
    <row r="4798" spans="1:26">
      <c r="A4798" s="16" t="s">
        <v>11172</v>
      </c>
      <c r="B4798" s="10">
        <v>44304.565393518518</v>
      </c>
      <c r="C4798" s="16" t="s">
        <v>11485</v>
      </c>
      <c r="D4798" s="16" t="s">
        <v>10250</v>
      </c>
      <c r="E4798" s="16" t="s">
        <v>5968</v>
      </c>
      <c r="F4798" s="16">
        <v>25</v>
      </c>
      <c r="G4798" s="16" t="s">
        <v>11164</v>
      </c>
      <c r="H4798" s="16" t="s">
        <v>5966</v>
      </c>
      <c r="I4798" s="9" t="str">
        <f>IF(N4798="A",IF(AND(HOUR(B4798)&gt;=7,HOUR(B4798)&lt;=18),"A","B"),IF(AND(HOUR(B4798)&gt;=7,HOUR(B4798)&lt;=18),"C","D"))</f>
        <v>C</v>
      </c>
      <c r="J4798" s="9" t="str">
        <f>IF(MONTH(B4798)&lt;10,CONCATENATE("0",MONTH(B4798)),MONTH(B4798))&amp;"/"&amp;  IF(DAY(B4798)&lt;10,CONCATENATE("0",DAY(B4798)),DAY(B4798))</f>
        <v>04/18</v>
      </c>
      <c r="K4798" s="9">
        <f>IF(C4798&lt;&gt;C4797,1,IF(L4798&lt;&gt;L4797,1,IF(B4798-B4797&gt;$Y$1,1,"")))</f>
        <v>1</v>
      </c>
      <c r="L4798" s="9" t="str">
        <f>YEAR(B4798)&amp;"/"&amp; IF(MONTH(B4798)&lt;10,CONCATENATE("0",MONTH(B4798)),MONTH(B4798))</f>
        <v>2021/04</v>
      </c>
      <c r="M4798" s="11" t="str">
        <f>YEAR(B4798)&amp;"/"&amp; IF(MONTH(B4798)&lt;10,CONCATENATE("0",MONTH(B4798)),MONTH(B4798))&amp;"/"&amp;  IF(DAY(B4798)&lt;10,CONCATENATE("0",DAY(B4798)),DAY(B4798))</f>
        <v>2021/04/18</v>
      </c>
      <c r="N4798" s="9" t="str">
        <f>IF(OR(INT(MOD(M4798,4))=3,INT(MOD(M4798,4))=2),"A","C")</f>
        <v>C</v>
      </c>
      <c r="O4798" s="9" t="str">
        <f>IF(ISNA(VLOOKUP(MID(E4798,1,6)&amp;G4798,List!A:B,2,FALSE)),"",VLOOKUP(MID(E4798,1,6)&amp;G4798,List!A:B,2,FALSE))</f>
        <v>T18</v>
      </c>
      <c r="P4798" s="1"/>
      <c r="Q4798" s="8"/>
      <c r="R4798" s="8"/>
      <c r="S4798" s="1"/>
      <c r="U4798" s="3"/>
      <c r="V4798" s="2"/>
      <c r="W4798" s="1"/>
      <c r="X4798" s="6"/>
      <c r="Z4798" s="1"/>
    </row>
    <row r="4799" spans="1:26">
      <c r="A4799" s="16" t="s">
        <v>11912</v>
      </c>
      <c r="B4799" s="10">
        <v>44304.565393518518</v>
      </c>
      <c r="C4799" s="16" t="s">
        <v>11485</v>
      </c>
      <c r="D4799" s="16" t="s">
        <v>10250</v>
      </c>
      <c r="E4799" s="16" t="s">
        <v>5968</v>
      </c>
      <c r="F4799" s="16">
        <v>25</v>
      </c>
      <c r="G4799" s="16" t="s">
        <v>11164</v>
      </c>
      <c r="H4799" s="16" t="s">
        <v>5966</v>
      </c>
      <c r="I4799" s="9" t="str">
        <f>IF(N4799="A",IF(AND(HOUR(B4799)&gt;=7,HOUR(B4799)&lt;=18),"A","B"),IF(AND(HOUR(B4799)&gt;=7,HOUR(B4799)&lt;=18),"C","D"))</f>
        <v>C</v>
      </c>
      <c r="J4799" s="9" t="str">
        <f>IF(MONTH(B4799)&lt;10,CONCATENATE("0",MONTH(B4799)),MONTH(B4799))&amp;"/"&amp;  IF(DAY(B4799)&lt;10,CONCATENATE("0",DAY(B4799)),DAY(B4799))</f>
        <v>04/18</v>
      </c>
      <c r="K4799" s="9" t="str">
        <f>IF(C4799&lt;&gt;C4798,1,IF(L4799&lt;&gt;L4798,1,IF(B4799-B4798&gt;$Y$1,1,"")))</f>
        <v/>
      </c>
      <c r="L4799" s="9" t="str">
        <f>YEAR(B4799)&amp;"/"&amp; IF(MONTH(B4799)&lt;10,CONCATENATE("0",MONTH(B4799)),MONTH(B4799))</f>
        <v>2021/04</v>
      </c>
      <c r="M4799" s="11" t="str">
        <f>YEAR(B4799)&amp;"/"&amp; IF(MONTH(B4799)&lt;10,CONCATENATE("0",MONTH(B4799)),MONTH(B4799))&amp;"/"&amp;  IF(DAY(B4799)&lt;10,CONCATENATE("0",DAY(B4799)),DAY(B4799))</f>
        <v>2021/04/18</v>
      </c>
      <c r="N4799" s="9" t="str">
        <f>IF(OR(INT(MOD(M4799,4))=3,INT(MOD(M4799,4))=2),"A","C")</f>
        <v>C</v>
      </c>
      <c r="O4799" s="9" t="str">
        <f>IF(ISNA(VLOOKUP(MID(E4799,1,6)&amp;G4799,List!A:B,2,FALSE)),"",VLOOKUP(MID(E4799,1,6)&amp;G4799,List!A:B,2,FALSE))</f>
        <v>T18</v>
      </c>
      <c r="P4799" s="1"/>
      <c r="Q4799" s="8"/>
      <c r="R4799" s="8"/>
      <c r="S4799" s="1"/>
      <c r="U4799" s="3"/>
      <c r="V4799" s="2"/>
      <c r="W4799" s="1"/>
      <c r="X4799" s="6"/>
      <c r="Z4799" s="1"/>
    </row>
    <row r="4800" spans="1:26">
      <c r="A4800" s="16" t="s">
        <v>14211</v>
      </c>
      <c r="B4800" s="10">
        <v>44304.565393518518</v>
      </c>
      <c r="C4800" s="16" t="s">
        <v>11485</v>
      </c>
      <c r="D4800" s="16" t="s">
        <v>10250</v>
      </c>
      <c r="E4800" s="16" t="s">
        <v>5968</v>
      </c>
      <c r="F4800" s="16">
        <v>25</v>
      </c>
      <c r="G4800" s="16" t="s">
        <v>11164</v>
      </c>
      <c r="H4800" s="16" t="s">
        <v>5966</v>
      </c>
      <c r="I4800" s="9" t="str">
        <f>IF(N4800="A",IF(AND(HOUR(B4800)&gt;=7,HOUR(B4800)&lt;=18),"A","B"),IF(AND(HOUR(B4800)&gt;=7,HOUR(B4800)&lt;=18),"C","D"))</f>
        <v>C</v>
      </c>
      <c r="J4800" s="9" t="str">
        <f>IF(MONTH(B4800)&lt;10,CONCATENATE("0",MONTH(B4800)),MONTH(B4800))&amp;"/"&amp;  IF(DAY(B4800)&lt;10,CONCATENATE("0",DAY(B4800)),DAY(B4800))</f>
        <v>04/18</v>
      </c>
      <c r="K4800" s="9" t="str">
        <f>IF(C4800&lt;&gt;C4799,1,IF(L4800&lt;&gt;L4799,1,IF(B4800-B4799&gt;$Y$1,1,"")))</f>
        <v/>
      </c>
      <c r="L4800" s="9" t="str">
        <f>YEAR(B4800)&amp;"/"&amp; IF(MONTH(B4800)&lt;10,CONCATENATE("0",MONTH(B4800)),MONTH(B4800))</f>
        <v>2021/04</v>
      </c>
      <c r="M4800" s="11" t="str">
        <f>YEAR(B4800)&amp;"/"&amp; IF(MONTH(B4800)&lt;10,CONCATENATE("0",MONTH(B4800)),MONTH(B4800))&amp;"/"&amp;  IF(DAY(B4800)&lt;10,CONCATENATE("0",DAY(B4800)),DAY(B4800))</f>
        <v>2021/04/18</v>
      </c>
      <c r="N4800" s="9" t="str">
        <f>IF(OR(INT(MOD(M4800,4))=3,INT(MOD(M4800,4))=2),"A","C")</f>
        <v>C</v>
      </c>
      <c r="O4800" s="9" t="str">
        <f>IF(ISNA(VLOOKUP(MID(E4800,1,6)&amp;G4800,List!A:B,2,FALSE)),"",VLOOKUP(MID(E4800,1,6)&amp;G4800,List!A:B,2,FALSE))</f>
        <v>T18</v>
      </c>
      <c r="P4800" s="1"/>
      <c r="Q4800" s="8"/>
      <c r="R4800" s="8"/>
      <c r="S4800" s="1"/>
      <c r="U4800" s="3"/>
      <c r="V4800" s="2"/>
      <c r="W4800" s="1"/>
      <c r="X4800" s="6"/>
      <c r="Z4800" s="1"/>
    </row>
    <row r="4801" spans="1:26">
      <c r="A4801" s="16" t="s">
        <v>11616</v>
      </c>
      <c r="B4801" s="10">
        <v>44304.565393518518</v>
      </c>
      <c r="C4801" s="16" t="s">
        <v>11485</v>
      </c>
      <c r="D4801" s="16" t="s">
        <v>10160</v>
      </c>
      <c r="E4801" s="16" t="s">
        <v>10161</v>
      </c>
      <c r="F4801" s="16">
        <v>25</v>
      </c>
      <c r="G4801" s="16" t="s">
        <v>11164</v>
      </c>
      <c r="H4801" s="16" t="s">
        <v>5966</v>
      </c>
      <c r="I4801" s="9" t="str">
        <f>IF(N4801="A",IF(AND(HOUR(B4801)&gt;=7,HOUR(B4801)&lt;=18),"A","B"),IF(AND(HOUR(B4801)&gt;=7,HOUR(B4801)&lt;=18),"C","D"))</f>
        <v>C</v>
      </c>
      <c r="J4801" s="9" t="str">
        <f>IF(MONTH(B4801)&lt;10,CONCATENATE("0",MONTH(B4801)),MONTH(B4801))&amp;"/"&amp;  IF(DAY(B4801)&lt;10,CONCATENATE("0",DAY(B4801)),DAY(B4801))</f>
        <v>04/18</v>
      </c>
      <c r="K4801" s="9" t="str">
        <f>IF(C4801&lt;&gt;C4800,1,IF(L4801&lt;&gt;L4800,1,IF(B4801-B4800&gt;$Y$1,1,"")))</f>
        <v/>
      </c>
      <c r="L4801" s="9" t="str">
        <f>YEAR(B4801)&amp;"/"&amp; IF(MONTH(B4801)&lt;10,CONCATENATE("0",MONTH(B4801)),MONTH(B4801))</f>
        <v>2021/04</v>
      </c>
      <c r="M4801" s="11" t="str">
        <f>YEAR(B4801)&amp;"/"&amp; IF(MONTH(B4801)&lt;10,CONCATENATE("0",MONTH(B4801)),MONTH(B4801))&amp;"/"&amp;  IF(DAY(B4801)&lt;10,CONCATENATE("0",DAY(B4801)),DAY(B4801))</f>
        <v>2021/04/18</v>
      </c>
      <c r="N4801" s="9" t="str">
        <f>IF(OR(INT(MOD(M4801,4))=3,INT(MOD(M4801,4))=2),"A","C")</f>
        <v>C</v>
      </c>
      <c r="O4801" s="9" t="str">
        <f>IF(ISNA(VLOOKUP(MID(E4801,1,6)&amp;G4801,List!A:B,2,FALSE)),"",VLOOKUP(MID(E4801,1,6)&amp;G4801,List!A:B,2,FALSE))</f>
        <v>T18</v>
      </c>
      <c r="P4801" s="1"/>
      <c r="Q4801" s="8"/>
      <c r="R4801" s="8"/>
      <c r="S4801" s="1"/>
      <c r="U4801" s="3"/>
      <c r="V4801" s="2"/>
      <c r="W4801" s="1"/>
      <c r="X4801" s="6"/>
      <c r="Z4801" s="1"/>
    </row>
    <row r="4802" spans="1:26">
      <c r="A4802" s="16" t="s">
        <v>11792</v>
      </c>
      <c r="B4802" s="10">
        <v>44304.735555555555</v>
      </c>
      <c r="C4802" s="16" t="s">
        <v>11485</v>
      </c>
      <c r="D4802" s="16" t="s">
        <v>10316</v>
      </c>
      <c r="E4802" s="16" t="s">
        <v>10163</v>
      </c>
      <c r="F4802" s="16">
        <v>25</v>
      </c>
      <c r="G4802" s="16" t="s">
        <v>11164</v>
      </c>
      <c r="H4802" s="16" t="s">
        <v>5966</v>
      </c>
      <c r="I4802" s="9" t="str">
        <f>IF(N4802="A",IF(AND(HOUR(B4802)&gt;=7,HOUR(B4802)&lt;=18),"A","B"),IF(AND(HOUR(B4802)&gt;=7,HOUR(B4802)&lt;=18),"C","D"))</f>
        <v>C</v>
      </c>
      <c r="J4802" s="9" t="str">
        <f>IF(MONTH(B4802)&lt;10,CONCATENATE("0",MONTH(B4802)),MONTH(B4802))&amp;"/"&amp;  IF(DAY(B4802)&lt;10,CONCATENATE("0",DAY(B4802)),DAY(B4802))</f>
        <v>04/18</v>
      </c>
      <c r="K4802" s="9">
        <f>IF(C4802&lt;&gt;C4801,1,IF(L4802&lt;&gt;L4801,1,IF(B4802-B4801&gt;$Y$1,1,"")))</f>
        <v>1</v>
      </c>
      <c r="L4802" s="9" t="str">
        <f>YEAR(B4802)&amp;"/"&amp; IF(MONTH(B4802)&lt;10,CONCATENATE("0",MONTH(B4802)),MONTH(B4802))</f>
        <v>2021/04</v>
      </c>
      <c r="M4802" s="11" t="str">
        <f>YEAR(B4802)&amp;"/"&amp; IF(MONTH(B4802)&lt;10,CONCATENATE("0",MONTH(B4802)),MONTH(B4802))&amp;"/"&amp;  IF(DAY(B4802)&lt;10,CONCATENATE("0",DAY(B4802)),DAY(B4802))</f>
        <v>2021/04/18</v>
      </c>
      <c r="N4802" s="9" t="str">
        <f>IF(OR(INT(MOD(M4802,4))=3,INT(MOD(M4802,4))=2),"A","C")</f>
        <v>C</v>
      </c>
      <c r="O4802" s="9" t="str">
        <f>IF(ISNA(VLOOKUP(MID(E4802,1,6)&amp;G4802,List!A:B,2,FALSE)),"",VLOOKUP(MID(E4802,1,6)&amp;G4802,List!A:B,2,FALSE))</f>
        <v>T18</v>
      </c>
      <c r="P4802" s="1"/>
      <c r="Q4802" s="8"/>
      <c r="R4802" s="8"/>
      <c r="S4802" s="1"/>
      <c r="U4802" s="3"/>
      <c r="V4802" s="2"/>
      <c r="W4802" s="1"/>
      <c r="X4802" s="6"/>
      <c r="Z4802" s="1"/>
    </row>
    <row r="4803" spans="1:26">
      <c r="A4803" s="16" t="s">
        <v>12175</v>
      </c>
      <c r="B4803" s="10">
        <v>44304.735555555555</v>
      </c>
      <c r="C4803" s="16" t="s">
        <v>11485</v>
      </c>
      <c r="D4803" s="16" t="s">
        <v>10250</v>
      </c>
      <c r="E4803" s="16" t="s">
        <v>5968</v>
      </c>
      <c r="F4803" s="16">
        <v>25</v>
      </c>
      <c r="G4803" s="16" t="s">
        <v>11164</v>
      </c>
      <c r="H4803" s="16" t="s">
        <v>5966</v>
      </c>
      <c r="I4803" s="9" t="str">
        <f>IF(N4803="A",IF(AND(HOUR(B4803)&gt;=7,HOUR(B4803)&lt;=18),"A","B"),IF(AND(HOUR(B4803)&gt;=7,HOUR(B4803)&lt;=18),"C","D"))</f>
        <v>C</v>
      </c>
      <c r="J4803" s="9" t="str">
        <f>IF(MONTH(B4803)&lt;10,CONCATENATE("0",MONTH(B4803)),MONTH(B4803))&amp;"/"&amp;  IF(DAY(B4803)&lt;10,CONCATENATE("0",DAY(B4803)),DAY(B4803))</f>
        <v>04/18</v>
      </c>
      <c r="K4803" s="9" t="str">
        <f>IF(C4803&lt;&gt;C4802,1,IF(L4803&lt;&gt;L4802,1,IF(B4803-B4802&gt;$Y$1,1,"")))</f>
        <v/>
      </c>
      <c r="L4803" s="9" t="str">
        <f>YEAR(B4803)&amp;"/"&amp; IF(MONTH(B4803)&lt;10,CONCATENATE("0",MONTH(B4803)),MONTH(B4803))</f>
        <v>2021/04</v>
      </c>
      <c r="M4803" s="11" t="str">
        <f>YEAR(B4803)&amp;"/"&amp; IF(MONTH(B4803)&lt;10,CONCATENATE("0",MONTH(B4803)),MONTH(B4803))&amp;"/"&amp;  IF(DAY(B4803)&lt;10,CONCATENATE("0",DAY(B4803)),DAY(B4803))</f>
        <v>2021/04/18</v>
      </c>
      <c r="N4803" s="9" t="str">
        <f>IF(OR(INT(MOD(M4803,4))=3,INT(MOD(M4803,4))=2),"A","C")</f>
        <v>C</v>
      </c>
      <c r="O4803" s="9" t="str">
        <f>IF(ISNA(VLOOKUP(MID(E4803,1,6)&amp;G4803,List!A:B,2,FALSE)),"",VLOOKUP(MID(E4803,1,6)&amp;G4803,List!A:B,2,FALSE))</f>
        <v>T18</v>
      </c>
      <c r="P4803" s="1"/>
      <c r="Q4803" s="8"/>
      <c r="R4803" s="8"/>
      <c r="S4803" s="1"/>
      <c r="U4803" s="3"/>
      <c r="V4803" s="2"/>
      <c r="W4803" s="1"/>
      <c r="X4803" s="6"/>
      <c r="Z4803" s="1"/>
    </row>
    <row r="4804" spans="1:26">
      <c r="A4804" s="16" t="s">
        <v>11119</v>
      </c>
      <c r="B4804" s="10">
        <v>44304.735555555555</v>
      </c>
      <c r="C4804" s="16" t="s">
        <v>11485</v>
      </c>
      <c r="D4804" s="16" t="s">
        <v>10250</v>
      </c>
      <c r="E4804" s="16" t="s">
        <v>5968</v>
      </c>
      <c r="F4804" s="16">
        <v>25</v>
      </c>
      <c r="G4804" s="16" t="s">
        <v>11164</v>
      </c>
      <c r="H4804" s="16" t="s">
        <v>5966</v>
      </c>
      <c r="I4804" s="9" t="str">
        <f>IF(N4804="A",IF(AND(HOUR(B4804)&gt;=7,HOUR(B4804)&lt;=18),"A","B"),IF(AND(HOUR(B4804)&gt;=7,HOUR(B4804)&lt;=18),"C","D"))</f>
        <v>C</v>
      </c>
      <c r="J4804" s="9" t="str">
        <f>IF(MONTH(B4804)&lt;10,CONCATENATE("0",MONTH(B4804)),MONTH(B4804))&amp;"/"&amp;  IF(DAY(B4804)&lt;10,CONCATENATE("0",DAY(B4804)),DAY(B4804))</f>
        <v>04/18</v>
      </c>
      <c r="K4804" s="9" t="str">
        <f>IF(C4804&lt;&gt;C4803,1,IF(L4804&lt;&gt;L4803,1,IF(B4804-B4803&gt;$Y$1,1,"")))</f>
        <v/>
      </c>
      <c r="L4804" s="9" t="str">
        <f>YEAR(B4804)&amp;"/"&amp; IF(MONTH(B4804)&lt;10,CONCATENATE("0",MONTH(B4804)),MONTH(B4804))</f>
        <v>2021/04</v>
      </c>
      <c r="M4804" s="11" t="str">
        <f>YEAR(B4804)&amp;"/"&amp; IF(MONTH(B4804)&lt;10,CONCATENATE("0",MONTH(B4804)),MONTH(B4804))&amp;"/"&amp;  IF(DAY(B4804)&lt;10,CONCATENATE("0",DAY(B4804)),DAY(B4804))</f>
        <v>2021/04/18</v>
      </c>
      <c r="N4804" s="9" t="str">
        <f>IF(OR(INT(MOD(M4804,4))=3,INT(MOD(M4804,4))=2),"A","C")</f>
        <v>C</v>
      </c>
      <c r="O4804" s="9" t="str">
        <f>IF(ISNA(VLOOKUP(MID(E4804,1,6)&amp;G4804,List!A:B,2,FALSE)),"",VLOOKUP(MID(E4804,1,6)&amp;G4804,List!A:B,2,FALSE))</f>
        <v>T18</v>
      </c>
      <c r="P4804" s="1"/>
      <c r="Q4804" s="8"/>
      <c r="R4804" s="8"/>
      <c r="S4804" s="1"/>
      <c r="U4804" s="3"/>
      <c r="V4804" s="2"/>
      <c r="W4804" s="1"/>
      <c r="X4804" s="6"/>
      <c r="Z4804" s="1"/>
    </row>
    <row r="4805" spans="1:26">
      <c r="A4805" s="16" t="s">
        <v>11469</v>
      </c>
      <c r="B4805" s="10">
        <v>44304.735555555555</v>
      </c>
      <c r="C4805" s="16" t="s">
        <v>11485</v>
      </c>
      <c r="D4805" s="16" t="s">
        <v>10250</v>
      </c>
      <c r="E4805" s="16" t="s">
        <v>5968</v>
      </c>
      <c r="F4805" s="16">
        <v>25</v>
      </c>
      <c r="G4805" s="16" t="s">
        <v>11164</v>
      </c>
      <c r="H4805" s="16" t="s">
        <v>5966</v>
      </c>
      <c r="I4805" s="9" t="str">
        <f>IF(N4805="A",IF(AND(HOUR(B4805)&gt;=7,HOUR(B4805)&lt;=18),"A","B"),IF(AND(HOUR(B4805)&gt;=7,HOUR(B4805)&lt;=18),"C","D"))</f>
        <v>C</v>
      </c>
      <c r="J4805" s="9" t="str">
        <f>IF(MONTH(B4805)&lt;10,CONCATENATE("0",MONTH(B4805)),MONTH(B4805))&amp;"/"&amp;  IF(DAY(B4805)&lt;10,CONCATENATE("0",DAY(B4805)),DAY(B4805))</f>
        <v>04/18</v>
      </c>
      <c r="K4805" s="9" t="str">
        <f>IF(C4805&lt;&gt;C4804,1,IF(L4805&lt;&gt;L4804,1,IF(B4805-B4804&gt;$Y$1,1,"")))</f>
        <v/>
      </c>
      <c r="L4805" s="9" t="str">
        <f>YEAR(B4805)&amp;"/"&amp; IF(MONTH(B4805)&lt;10,CONCATENATE("0",MONTH(B4805)),MONTH(B4805))</f>
        <v>2021/04</v>
      </c>
      <c r="M4805" s="11" t="str">
        <f>YEAR(B4805)&amp;"/"&amp; IF(MONTH(B4805)&lt;10,CONCATENATE("0",MONTH(B4805)),MONTH(B4805))&amp;"/"&amp;  IF(DAY(B4805)&lt;10,CONCATENATE("0",DAY(B4805)),DAY(B4805))</f>
        <v>2021/04/18</v>
      </c>
      <c r="N4805" s="9" t="str">
        <f>IF(OR(INT(MOD(M4805,4))=3,INT(MOD(M4805,4))=2),"A","C")</f>
        <v>C</v>
      </c>
      <c r="O4805" s="9" t="str">
        <f>IF(ISNA(VLOOKUP(MID(E4805,1,6)&amp;G4805,List!A:B,2,FALSE)),"",VLOOKUP(MID(E4805,1,6)&amp;G4805,List!A:B,2,FALSE))</f>
        <v>T18</v>
      </c>
      <c r="P4805" s="1"/>
      <c r="Q4805" s="8"/>
      <c r="R4805" s="8"/>
      <c r="S4805" s="1"/>
      <c r="U4805" s="3"/>
      <c r="V4805" s="2"/>
      <c r="W4805" s="1"/>
      <c r="X4805" s="6"/>
      <c r="Z4805" s="1"/>
    </row>
    <row r="4806" spans="1:26">
      <c r="A4806" s="16" t="s">
        <v>13942</v>
      </c>
      <c r="B4806" s="10">
        <v>44304.958912037036</v>
      </c>
      <c r="C4806" s="16" t="s">
        <v>11485</v>
      </c>
      <c r="D4806" s="16" t="s">
        <v>13943</v>
      </c>
      <c r="E4806" s="16" t="s">
        <v>13944</v>
      </c>
      <c r="F4806" s="16">
        <v>25</v>
      </c>
      <c r="G4806" s="16" t="s">
        <v>11171</v>
      </c>
      <c r="H4806" s="16" t="s">
        <v>5966</v>
      </c>
      <c r="I4806" s="9" t="str">
        <f>IF(N4806="A",IF(AND(HOUR(B4806)&gt;=7,HOUR(B4806)&lt;=18),"A","B"),IF(AND(HOUR(B4806)&gt;=7,HOUR(B4806)&lt;=18),"C","D"))</f>
        <v>D</v>
      </c>
      <c r="J4806" s="9" t="str">
        <f>IF(MONTH(B4806)&lt;10,CONCATENATE("0",MONTH(B4806)),MONTH(B4806))&amp;"/"&amp;  IF(DAY(B4806)&lt;10,CONCATENATE("0",DAY(B4806)),DAY(B4806))</f>
        <v>04/18</v>
      </c>
      <c r="K4806" s="9">
        <f>IF(C4806&lt;&gt;C4805,1,IF(L4806&lt;&gt;L4805,1,IF(B4806-B4805&gt;$Y$1,1,"")))</f>
        <v>1</v>
      </c>
      <c r="L4806" s="9" t="str">
        <f>YEAR(B4806)&amp;"/"&amp; IF(MONTH(B4806)&lt;10,CONCATENATE("0",MONTH(B4806)),MONTH(B4806))</f>
        <v>2021/04</v>
      </c>
      <c r="M4806" s="11" t="str">
        <f>YEAR(B4806)&amp;"/"&amp; IF(MONTH(B4806)&lt;10,CONCATENATE("0",MONTH(B4806)),MONTH(B4806))&amp;"/"&amp;  IF(DAY(B4806)&lt;10,CONCATENATE("0",DAY(B4806)),DAY(B4806))</f>
        <v>2021/04/18</v>
      </c>
      <c r="N4806" s="9" t="str">
        <f>IF(OR(INT(MOD(M4806,4))=3,INT(MOD(M4806,4))=2),"A","C")</f>
        <v>C</v>
      </c>
      <c r="O4806" s="9" t="str">
        <f>IF(ISNA(VLOOKUP(MID(E4806,1,6)&amp;G4806,List!A:B,2,FALSE)),"",VLOOKUP(MID(E4806,1,6)&amp;G4806,List!A:B,2,FALSE))</f>
        <v>T04</v>
      </c>
      <c r="P4806" s="1"/>
      <c r="Q4806" s="8"/>
      <c r="R4806" s="8"/>
      <c r="S4806" s="1"/>
      <c r="U4806" s="3"/>
      <c r="V4806" s="2"/>
      <c r="W4806" s="1"/>
      <c r="X4806" s="6"/>
      <c r="Z4806" s="1"/>
    </row>
    <row r="4807" spans="1:26">
      <c r="A4807" s="16" t="s">
        <v>11760</v>
      </c>
      <c r="B4807" s="10">
        <v>44304.958912037036</v>
      </c>
      <c r="C4807" s="16" t="s">
        <v>11485</v>
      </c>
      <c r="D4807" s="16" t="s">
        <v>8119</v>
      </c>
      <c r="E4807" s="16" t="s">
        <v>8120</v>
      </c>
      <c r="F4807" s="16">
        <v>25</v>
      </c>
      <c r="G4807" s="16" t="s">
        <v>11171</v>
      </c>
      <c r="H4807" s="16" t="s">
        <v>5966</v>
      </c>
      <c r="I4807" s="9" t="str">
        <f>IF(N4807="A",IF(AND(HOUR(B4807)&gt;=7,HOUR(B4807)&lt;=18),"A","B"),IF(AND(HOUR(B4807)&gt;=7,HOUR(B4807)&lt;=18),"C","D"))</f>
        <v>D</v>
      </c>
      <c r="J4807" s="9" t="str">
        <f>IF(MONTH(B4807)&lt;10,CONCATENATE("0",MONTH(B4807)),MONTH(B4807))&amp;"/"&amp;  IF(DAY(B4807)&lt;10,CONCATENATE("0",DAY(B4807)),DAY(B4807))</f>
        <v>04/18</v>
      </c>
      <c r="K4807" s="9" t="str">
        <f>IF(C4807&lt;&gt;C4806,1,IF(L4807&lt;&gt;L4806,1,IF(B4807-B4806&gt;$Y$1,1,"")))</f>
        <v/>
      </c>
      <c r="L4807" s="9" t="str">
        <f>YEAR(B4807)&amp;"/"&amp; IF(MONTH(B4807)&lt;10,CONCATENATE("0",MONTH(B4807)),MONTH(B4807))</f>
        <v>2021/04</v>
      </c>
      <c r="M4807" s="11" t="str">
        <f>YEAR(B4807)&amp;"/"&amp; IF(MONTH(B4807)&lt;10,CONCATENATE("0",MONTH(B4807)),MONTH(B4807))&amp;"/"&amp;  IF(DAY(B4807)&lt;10,CONCATENATE("0",DAY(B4807)),DAY(B4807))</f>
        <v>2021/04/18</v>
      </c>
      <c r="N4807" s="9" t="str">
        <f>IF(OR(INT(MOD(M4807,4))=3,INT(MOD(M4807,4))=2),"A","C")</f>
        <v>C</v>
      </c>
      <c r="O4807" s="9" t="str">
        <f>IF(ISNA(VLOOKUP(MID(E4807,1,6)&amp;G4807,List!A:B,2,FALSE)),"",VLOOKUP(MID(E4807,1,6)&amp;G4807,List!A:B,2,FALSE))</f>
        <v>T04</v>
      </c>
      <c r="P4807" s="1"/>
      <c r="Q4807" s="8"/>
      <c r="R4807" s="8"/>
      <c r="S4807" s="1"/>
      <c r="U4807" s="3"/>
      <c r="V4807" s="2"/>
      <c r="W4807" s="1"/>
      <c r="X4807" s="6"/>
      <c r="Z4807" s="1"/>
    </row>
    <row r="4808" spans="1:26">
      <c r="A4808" s="16" t="s">
        <v>13548</v>
      </c>
      <c r="B4808" s="10">
        <v>44304.958912037036</v>
      </c>
      <c r="C4808" s="16" t="s">
        <v>11485</v>
      </c>
      <c r="D4808" s="16" t="s">
        <v>8119</v>
      </c>
      <c r="E4808" s="16" t="s">
        <v>8120</v>
      </c>
      <c r="F4808" s="16">
        <v>24</v>
      </c>
      <c r="G4808" s="16" t="s">
        <v>11171</v>
      </c>
      <c r="H4808" s="16" t="s">
        <v>5966</v>
      </c>
      <c r="I4808" s="9" t="str">
        <f>IF(N4808="A",IF(AND(HOUR(B4808)&gt;=7,HOUR(B4808)&lt;=18),"A","B"),IF(AND(HOUR(B4808)&gt;=7,HOUR(B4808)&lt;=18),"C","D"))</f>
        <v>D</v>
      </c>
      <c r="J4808" s="9" t="str">
        <f>IF(MONTH(B4808)&lt;10,CONCATENATE("0",MONTH(B4808)),MONTH(B4808))&amp;"/"&amp;  IF(DAY(B4808)&lt;10,CONCATENATE("0",DAY(B4808)),DAY(B4808))</f>
        <v>04/18</v>
      </c>
      <c r="K4808" s="9" t="str">
        <f>IF(C4808&lt;&gt;C4807,1,IF(L4808&lt;&gt;L4807,1,IF(B4808-B4807&gt;$Y$1,1,"")))</f>
        <v/>
      </c>
      <c r="L4808" s="9" t="str">
        <f>YEAR(B4808)&amp;"/"&amp; IF(MONTH(B4808)&lt;10,CONCATENATE("0",MONTH(B4808)),MONTH(B4808))</f>
        <v>2021/04</v>
      </c>
      <c r="M4808" s="11" t="str">
        <f>YEAR(B4808)&amp;"/"&amp; IF(MONTH(B4808)&lt;10,CONCATENATE("0",MONTH(B4808)),MONTH(B4808))&amp;"/"&amp;  IF(DAY(B4808)&lt;10,CONCATENATE("0",DAY(B4808)),DAY(B4808))</f>
        <v>2021/04/18</v>
      </c>
      <c r="N4808" s="9" t="str">
        <f>IF(OR(INT(MOD(M4808,4))=3,INT(MOD(M4808,4))=2),"A","C")</f>
        <v>C</v>
      </c>
      <c r="O4808" s="9" t="str">
        <f>IF(ISNA(VLOOKUP(MID(E4808,1,6)&amp;G4808,List!A:B,2,FALSE)),"",VLOOKUP(MID(E4808,1,6)&amp;G4808,List!A:B,2,FALSE))</f>
        <v>T04</v>
      </c>
      <c r="P4808" s="1"/>
      <c r="Q4808" s="8"/>
      <c r="R4808" s="8"/>
      <c r="S4808" s="1"/>
      <c r="U4808" s="3"/>
      <c r="V4808" s="2"/>
      <c r="W4808" s="1"/>
      <c r="X4808" s="6"/>
      <c r="Z4808" s="1"/>
    </row>
    <row r="4809" spans="1:26">
      <c r="A4809" s="16" t="s">
        <v>12435</v>
      </c>
      <c r="B4809" s="10">
        <v>44304.958912037036</v>
      </c>
      <c r="C4809" s="16" t="s">
        <v>11485</v>
      </c>
      <c r="D4809" s="16" t="s">
        <v>8119</v>
      </c>
      <c r="E4809" s="16" t="s">
        <v>8120</v>
      </c>
      <c r="F4809" s="16">
        <v>25</v>
      </c>
      <c r="G4809" s="16" t="s">
        <v>11171</v>
      </c>
      <c r="H4809" s="16" t="s">
        <v>5966</v>
      </c>
      <c r="I4809" s="9" t="str">
        <f>IF(N4809="A",IF(AND(HOUR(B4809)&gt;=7,HOUR(B4809)&lt;=18),"A","B"),IF(AND(HOUR(B4809)&gt;=7,HOUR(B4809)&lt;=18),"C","D"))</f>
        <v>D</v>
      </c>
      <c r="J4809" s="9" t="str">
        <f>IF(MONTH(B4809)&lt;10,CONCATENATE("0",MONTH(B4809)),MONTH(B4809))&amp;"/"&amp;  IF(DAY(B4809)&lt;10,CONCATENATE("0",DAY(B4809)),DAY(B4809))</f>
        <v>04/18</v>
      </c>
      <c r="K4809" s="9" t="str">
        <f>IF(C4809&lt;&gt;C4808,1,IF(L4809&lt;&gt;L4808,1,IF(B4809-B4808&gt;$Y$1,1,"")))</f>
        <v/>
      </c>
      <c r="L4809" s="9" t="str">
        <f>YEAR(B4809)&amp;"/"&amp; IF(MONTH(B4809)&lt;10,CONCATENATE("0",MONTH(B4809)),MONTH(B4809))</f>
        <v>2021/04</v>
      </c>
      <c r="M4809" s="11" t="str">
        <f>YEAR(B4809)&amp;"/"&amp; IF(MONTH(B4809)&lt;10,CONCATENATE("0",MONTH(B4809)),MONTH(B4809))&amp;"/"&amp;  IF(DAY(B4809)&lt;10,CONCATENATE("0",DAY(B4809)),DAY(B4809))</f>
        <v>2021/04/18</v>
      </c>
      <c r="N4809" s="9" t="str">
        <f>IF(OR(INT(MOD(M4809,4))=3,INT(MOD(M4809,4))=2),"A","C")</f>
        <v>C</v>
      </c>
      <c r="O4809" s="9" t="str">
        <f>IF(ISNA(VLOOKUP(MID(E4809,1,6)&amp;G4809,List!A:B,2,FALSE)),"",VLOOKUP(MID(E4809,1,6)&amp;G4809,List!A:B,2,FALSE))</f>
        <v>T04</v>
      </c>
      <c r="P4809" s="1"/>
      <c r="Q4809" s="8"/>
      <c r="R4809" s="8"/>
      <c r="S4809" s="1"/>
      <c r="U4809" s="3"/>
      <c r="V4809" s="2"/>
      <c r="W4809" s="1"/>
      <c r="X4809" s="6"/>
      <c r="Z4809" s="1"/>
    </row>
    <row r="4810" spans="1:26">
      <c r="A4810" s="16" t="s">
        <v>11208</v>
      </c>
      <c r="B4810" s="10">
        <v>44304.958912037036</v>
      </c>
      <c r="C4810" s="16" t="s">
        <v>11485</v>
      </c>
      <c r="D4810" s="16" t="s">
        <v>8119</v>
      </c>
      <c r="E4810" s="16" t="s">
        <v>8120</v>
      </c>
      <c r="F4810" s="16">
        <v>25</v>
      </c>
      <c r="G4810" s="16" t="s">
        <v>11171</v>
      </c>
      <c r="H4810" s="16" t="s">
        <v>5966</v>
      </c>
      <c r="I4810" s="9" t="str">
        <f>IF(N4810="A",IF(AND(HOUR(B4810)&gt;=7,HOUR(B4810)&lt;=18),"A","B"),IF(AND(HOUR(B4810)&gt;=7,HOUR(B4810)&lt;=18),"C","D"))</f>
        <v>D</v>
      </c>
      <c r="J4810" s="9" t="str">
        <f>IF(MONTH(B4810)&lt;10,CONCATENATE("0",MONTH(B4810)),MONTH(B4810))&amp;"/"&amp;  IF(DAY(B4810)&lt;10,CONCATENATE("0",DAY(B4810)),DAY(B4810))</f>
        <v>04/18</v>
      </c>
      <c r="K4810" s="9" t="str">
        <f>IF(C4810&lt;&gt;C4809,1,IF(L4810&lt;&gt;L4809,1,IF(B4810-B4809&gt;$Y$1,1,"")))</f>
        <v/>
      </c>
      <c r="L4810" s="9" t="str">
        <f>YEAR(B4810)&amp;"/"&amp; IF(MONTH(B4810)&lt;10,CONCATENATE("0",MONTH(B4810)),MONTH(B4810))</f>
        <v>2021/04</v>
      </c>
      <c r="M4810" s="11" t="str">
        <f>YEAR(B4810)&amp;"/"&amp; IF(MONTH(B4810)&lt;10,CONCATENATE("0",MONTH(B4810)),MONTH(B4810))&amp;"/"&amp;  IF(DAY(B4810)&lt;10,CONCATENATE("0",DAY(B4810)),DAY(B4810))</f>
        <v>2021/04/18</v>
      </c>
      <c r="N4810" s="9" t="str">
        <f>IF(OR(INT(MOD(M4810,4))=3,INT(MOD(M4810,4))=2),"A","C")</f>
        <v>C</v>
      </c>
      <c r="O4810" s="9" t="str">
        <f>IF(ISNA(VLOOKUP(MID(E4810,1,6)&amp;G4810,List!A:B,2,FALSE)),"",VLOOKUP(MID(E4810,1,6)&amp;G4810,List!A:B,2,FALSE))</f>
        <v>T04</v>
      </c>
      <c r="P4810" s="1"/>
      <c r="Q4810" s="8"/>
      <c r="R4810" s="8"/>
      <c r="S4810" s="1"/>
      <c r="U4810" s="3"/>
      <c r="V4810" s="2"/>
      <c r="W4810" s="1"/>
      <c r="X4810" s="6"/>
      <c r="Z4810" s="1"/>
    </row>
    <row r="4811" spans="1:26">
      <c r="A4811" s="16" t="s">
        <v>11226</v>
      </c>
      <c r="B4811" s="10">
        <v>44304.958912037036</v>
      </c>
      <c r="C4811" s="16" t="s">
        <v>11485</v>
      </c>
      <c r="D4811" s="16" t="s">
        <v>8119</v>
      </c>
      <c r="E4811" s="16" t="s">
        <v>8120</v>
      </c>
      <c r="F4811" s="16">
        <v>25</v>
      </c>
      <c r="G4811" s="16" t="s">
        <v>11171</v>
      </c>
      <c r="H4811" s="16" t="s">
        <v>5966</v>
      </c>
      <c r="I4811" s="9" t="str">
        <f>IF(N4811="A",IF(AND(HOUR(B4811)&gt;=7,HOUR(B4811)&lt;=18),"A","B"),IF(AND(HOUR(B4811)&gt;=7,HOUR(B4811)&lt;=18),"C","D"))</f>
        <v>D</v>
      </c>
      <c r="J4811" s="9" t="str">
        <f>IF(MONTH(B4811)&lt;10,CONCATENATE("0",MONTH(B4811)),MONTH(B4811))&amp;"/"&amp;  IF(DAY(B4811)&lt;10,CONCATENATE("0",DAY(B4811)),DAY(B4811))</f>
        <v>04/18</v>
      </c>
      <c r="K4811" s="9" t="str">
        <f>IF(C4811&lt;&gt;C4810,1,IF(L4811&lt;&gt;L4810,1,IF(B4811-B4810&gt;$Y$1,1,"")))</f>
        <v/>
      </c>
      <c r="L4811" s="9" t="str">
        <f>YEAR(B4811)&amp;"/"&amp; IF(MONTH(B4811)&lt;10,CONCATENATE("0",MONTH(B4811)),MONTH(B4811))</f>
        <v>2021/04</v>
      </c>
      <c r="M4811" s="11" t="str">
        <f>YEAR(B4811)&amp;"/"&amp; IF(MONTH(B4811)&lt;10,CONCATENATE("0",MONTH(B4811)),MONTH(B4811))&amp;"/"&amp;  IF(DAY(B4811)&lt;10,CONCATENATE("0",DAY(B4811)),DAY(B4811))</f>
        <v>2021/04/18</v>
      </c>
      <c r="N4811" s="9" t="str">
        <f>IF(OR(INT(MOD(M4811,4))=3,INT(MOD(M4811,4))=2),"A","C")</f>
        <v>C</v>
      </c>
      <c r="O4811" s="9" t="str">
        <f>IF(ISNA(VLOOKUP(MID(E4811,1,6)&amp;G4811,List!A:B,2,FALSE)),"",VLOOKUP(MID(E4811,1,6)&amp;G4811,List!A:B,2,FALSE))</f>
        <v>T04</v>
      </c>
      <c r="P4811" s="1"/>
      <c r="Q4811" s="8"/>
      <c r="R4811" s="8"/>
      <c r="S4811" s="1"/>
      <c r="U4811" s="3"/>
      <c r="V4811" s="2"/>
      <c r="W4811" s="1"/>
      <c r="X4811" s="6"/>
      <c r="Z4811" s="1"/>
    </row>
    <row r="4812" spans="1:26">
      <c r="A4812" s="16" t="s">
        <v>13539</v>
      </c>
      <c r="B4812" s="10">
        <v>44305.092928240738</v>
      </c>
      <c r="C4812" s="16" t="s">
        <v>11485</v>
      </c>
      <c r="D4812" s="16" t="s">
        <v>10361</v>
      </c>
      <c r="E4812" s="16" t="s">
        <v>10362</v>
      </c>
      <c r="F4812" s="16">
        <v>25</v>
      </c>
      <c r="G4812" s="16" t="s">
        <v>11164</v>
      </c>
      <c r="H4812" s="16" t="s">
        <v>5966</v>
      </c>
      <c r="I4812" s="9" t="str">
        <f>IF(N4812="A",IF(AND(HOUR(B4812)&gt;=7,HOUR(B4812)&lt;=18),"A","B"),IF(AND(HOUR(B4812)&gt;=7,HOUR(B4812)&lt;=18),"C","D"))</f>
        <v>D</v>
      </c>
      <c r="J4812" s="9" t="str">
        <f>IF(MONTH(B4812)&lt;10,CONCATENATE("0",MONTH(B4812)),MONTH(B4812))&amp;"/"&amp;  IF(DAY(B4812)&lt;10,CONCATENATE("0",DAY(B4812)),DAY(B4812))</f>
        <v>04/19</v>
      </c>
      <c r="K4812" s="9">
        <f>IF(C4812&lt;&gt;C4811,1,IF(L4812&lt;&gt;L4811,1,IF(B4812-B4811&gt;$Y$1,1,"")))</f>
        <v>1</v>
      </c>
      <c r="L4812" s="9" t="str">
        <f>YEAR(B4812)&amp;"/"&amp; IF(MONTH(B4812)&lt;10,CONCATENATE("0",MONTH(B4812)),MONTH(B4812))</f>
        <v>2021/04</v>
      </c>
      <c r="M4812" s="11" t="str">
        <f>YEAR(B4812)&amp;"/"&amp; IF(MONTH(B4812)&lt;10,CONCATENATE("0",MONTH(B4812)),MONTH(B4812))&amp;"/"&amp;  IF(DAY(B4812)&lt;10,CONCATENATE("0",DAY(B4812)),DAY(B4812))</f>
        <v>2021/04/19</v>
      </c>
      <c r="N4812" s="9" t="str">
        <f>IF(OR(INT(MOD(M4812,4))=3,INT(MOD(M4812,4))=2),"A","C")</f>
        <v>C</v>
      </c>
      <c r="O4812" s="9" t="str">
        <f>IF(ISNA(VLOOKUP(MID(E4812,1,6)&amp;G4812,List!A:B,2,FALSE)),"",VLOOKUP(MID(E4812,1,6)&amp;G4812,List!A:B,2,FALSE))</f>
        <v>T18</v>
      </c>
      <c r="P4812" s="1"/>
      <c r="Q4812" s="8"/>
      <c r="R4812" s="8"/>
      <c r="S4812" s="1"/>
      <c r="U4812" s="3"/>
      <c r="V4812" s="2"/>
      <c r="W4812" s="1"/>
      <c r="X4812" s="6"/>
      <c r="Z4812" s="1"/>
    </row>
    <row r="4813" spans="1:26">
      <c r="A4813" s="16" t="s">
        <v>13540</v>
      </c>
      <c r="B4813" s="10">
        <v>44305.092928240738</v>
      </c>
      <c r="C4813" s="16" t="s">
        <v>11485</v>
      </c>
      <c r="D4813" s="16" t="s">
        <v>10361</v>
      </c>
      <c r="E4813" s="16" t="s">
        <v>10362</v>
      </c>
      <c r="F4813" s="16">
        <v>25</v>
      </c>
      <c r="G4813" s="16" t="s">
        <v>11164</v>
      </c>
      <c r="H4813" s="16" t="s">
        <v>5966</v>
      </c>
      <c r="I4813" s="9" t="str">
        <f>IF(N4813="A",IF(AND(HOUR(B4813)&gt;=7,HOUR(B4813)&lt;=18),"A","B"),IF(AND(HOUR(B4813)&gt;=7,HOUR(B4813)&lt;=18),"C","D"))</f>
        <v>D</v>
      </c>
      <c r="J4813" s="9" t="str">
        <f>IF(MONTH(B4813)&lt;10,CONCATENATE("0",MONTH(B4813)),MONTH(B4813))&amp;"/"&amp;  IF(DAY(B4813)&lt;10,CONCATENATE("0",DAY(B4813)),DAY(B4813))</f>
        <v>04/19</v>
      </c>
      <c r="K4813" s="9" t="str">
        <f>IF(C4813&lt;&gt;C4812,1,IF(L4813&lt;&gt;L4812,1,IF(B4813-B4812&gt;$Y$1,1,"")))</f>
        <v/>
      </c>
      <c r="L4813" s="9" t="str">
        <f>YEAR(B4813)&amp;"/"&amp; IF(MONTH(B4813)&lt;10,CONCATENATE("0",MONTH(B4813)),MONTH(B4813))</f>
        <v>2021/04</v>
      </c>
      <c r="M4813" s="11" t="str">
        <f>YEAR(B4813)&amp;"/"&amp; IF(MONTH(B4813)&lt;10,CONCATENATE("0",MONTH(B4813)),MONTH(B4813))&amp;"/"&amp;  IF(DAY(B4813)&lt;10,CONCATENATE("0",DAY(B4813)),DAY(B4813))</f>
        <v>2021/04/19</v>
      </c>
      <c r="N4813" s="9" t="str">
        <f>IF(OR(INT(MOD(M4813,4))=3,INT(MOD(M4813,4))=2),"A","C")</f>
        <v>C</v>
      </c>
      <c r="O4813" s="9" t="str">
        <f>IF(ISNA(VLOOKUP(MID(E4813,1,6)&amp;G4813,List!A:B,2,FALSE)),"",VLOOKUP(MID(E4813,1,6)&amp;G4813,List!A:B,2,FALSE))</f>
        <v>T18</v>
      </c>
      <c r="P4813" s="1"/>
      <c r="Q4813" s="8"/>
      <c r="R4813" s="8"/>
      <c r="S4813" s="1"/>
      <c r="U4813" s="3"/>
      <c r="V4813" s="2"/>
      <c r="W4813" s="1"/>
      <c r="X4813" s="6"/>
      <c r="Z4813" s="1"/>
    </row>
    <row r="4814" spans="1:26">
      <c r="A4814" s="16" t="s">
        <v>13541</v>
      </c>
      <c r="B4814" s="10">
        <v>44305.092928240738</v>
      </c>
      <c r="C4814" s="16" t="s">
        <v>11485</v>
      </c>
      <c r="D4814" s="16" t="s">
        <v>13161</v>
      </c>
      <c r="E4814" s="16" t="s">
        <v>13162</v>
      </c>
      <c r="F4814" s="16">
        <v>25</v>
      </c>
      <c r="G4814" s="16" t="s">
        <v>11164</v>
      </c>
      <c r="H4814" s="16" t="s">
        <v>5966</v>
      </c>
      <c r="I4814" s="9" t="str">
        <f>IF(N4814="A",IF(AND(HOUR(B4814)&gt;=7,HOUR(B4814)&lt;=18),"A","B"),IF(AND(HOUR(B4814)&gt;=7,HOUR(B4814)&lt;=18),"C","D"))</f>
        <v>D</v>
      </c>
      <c r="J4814" s="9" t="str">
        <f>IF(MONTH(B4814)&lt;10,CONCATENATE("0",MONTH(B4814)),MONTH(B4814))&amp;"/"&amp;  IF(DAY(B4814)&lt;10,CONCATENATE("0",DAY(B4814)),DAY(B4814))</f>
        <v>04/19</v>
      </c>
      <c r="K4814" s="9" t="str">
        <f>IF(C4814&lt;&gt;C4813,1,IF(L4814&lt;&gt;L4813,1,IF(B4814-B4813&gt;$Y$1,1,"")))</f>
        <v/>
      </c>
      <c r="L4814" s="9" t="str">
        <f>YEAR(B4814)&amp;"/"&amp; IF(MONTH(B4814)&lt;10,CONCATENATE("0",MONTH(B4814)),MONTH(B4814))</f>
        <v>2021/04</v>
      </c>
      <c r="M4814" s="11" t="str">
        <f>YEAR(B4814)&amp;"/"&amp; IF(MONTH(B4814)&lt;10,CONCATENATE("0",MONTH(B4814)),MONTH(B4814))&amp;"/"&amp;  IF(DAY(B4814)&lt;10,CONCATENATE("0",DAY(B4814)),DAY(B4814))</f>
        <v>2021/04/19</v>
      </c>
      <c r="N4814" s="9" t="str">
        <f>IF(OR(INT(MOD(M4814,4))=3,INT(MOD(M4814,4))=2),"A","C")</f>
        <v>C</v>
      </c>
      <c r="O4814" s="9" t="str">
        <f>IF(ISNA(VLOOKUP(MID(E4814,1,6)&amp;G4814,List!A:B,2,FALSE)),"",VLOOKUP(MID(E4814,1,6)&amp;G4814,List!A:B,2,FALSE))</f>
        <v>T18</v>
      </c>
      <c r="P4814" s="1"/>
      <c r="Q4814" s="8"/>
      <c r="R4814" s="8"/>
      <c r="S4814" s="1"/>
      <c r="U4814" s="3"/>
      <c r="V4814" s="2"/>
      <c r="W4814" s="1"/>
      <c r="X4814" s="6"/>
      <c r="Z4814" s="1"/>
    </row>
    <row r="4815" spans="1:26">
      <c r="A4815" s="16" t="s">
        <v>13542</v>
      </c>
      <c r="B4815" s="10">
        <v>44305.092928240738</v>
      </c>
      <c r="C4815" s="16" t="s">
        <v>11485</v>
      </c>
      <c r="D4815" s="16" t="s">
        <v>10160</v>
      </c>
      <c r="E4815" s="16" t="s">
        <v>10161</v>
      </c>
      <c r="F4815" s="16">
        <v>25</v>
      </c>
      <c r="G4815" s="16" t="s">
        <v>11164</v>
      </c>
      <c r="H4815" s="16" t="s">
        <v>5966</v>
      </c>
      <c r="I4815" s="9" t="str">
        <f>IF(N4815="A",IF(AND(HOUR(B4815)&gt;=7,HOUR(B4815)&lt;=18),"A","B"),IF(AND(HOUR(B4815)&gt;=7,HOUR(B4815)&lt;=18),"C","D"))</f>
        <v>D</v>
      </c>
      <c r="J4815" s="9" t="str">
        <f>IF(MONTH(B4815)&lt;10,CONCATENATE("0",MONTH(B4815)),MONTH(B4815))&amp;"/"&amp;  IF(DAY(B4815)&lt;10,CONCATENATE("0",DAY(B4815)),DAY(B4815))</f>
        <v>04/19</v>
      </c>
      <c r="K4815" s="9" t="str">
        <f>IF(C4815&lt;&gt;C4814,1,IF(L4815&lt;&gt;L4814,1,IF(B4815-B4814&gt;$Y$1,1,"")))</f>
        <v/>
      </c>
      <c r="L4815" s="9" t="str">
        <f>YEAR(B4815)&amp;"/"&amp; IF(MONTH(B4815)&lt;10,CONCATENATE("0",MONTH(B4815)),MONTH(B4815))</f>
        <v>2021/04</v>
      </c>
      <c r="M4815" s="11" t="str">
        <f>YEAR(B4815)&amp;"/"&amp; IF(MONTH(B4815)&lt;10,CONCATENATE("0",MONTH(B4815)),MONTH(B4815))&amp;"/"&amp;  IF(DAY(B4815)&lt;10,CONCATENATE("0",DAY(B4815)),DAY(B4815))</f>
        <v>2021/04/19</v>
      </c>
      <c r="N4815" s="9" t="str">
        <f>IF(OR(INT(MOD(M4815,4))=3,INT(MOD(M4815,4))=2),"A","C")</f>
        <v>C</v>
      </c>
      <c r="O4815" s="9" t="str">
        <f>IF(ISNA(VLOOKUP(MID(E4815,1,6)&amp;G4815,List!A:B,2,FALSE)),"",VLOOKUP(MID(E4815,1,6)&amp;G4815,List!A:B,2,FALSE))</f>
        <v>T18</v>
      </c>
      <c r="P4815" s="1"/>
      <c r="Q4815" s="8"/>
      <c r="R4815" s="8"/>
      <c r="S4815" s="1"/>
      <c r="U4815" s="3"/>
      <c r="V4815" s="2"/>
      <c r="W4815" s="1"/>
      <c r="X4815" s="6"/>
      <c r="Z4815" s="1"/>
    </row>
    <row r="4816" spans="1:26">
      <c r="A4816" s="16" t="s">
        <v>13856</v>
      </c>
      <c r="B4816" s="10">
        <v>44305.259039351855</v>
      </c>
      <c r="C4816" s="16" t="s">
        <v>11485</v>
      </c>
      <c r="D4816" s="16" t="s">
        <v>10317</v>
      </c>
      <c r="E4816" s="16" t="s">
        <v>10163</v>
      </c>
      <c r="F4816" s="16">
        <v>25</v>
      </c>
      <c r="G4816" s="16" t="s">
        <v>11164</v>
      </c>
      <c r="H4816" s="16" t="s">
        <v>5966</v>
      </c>
      <c r="I4816" s="9" t="str">
        <f>IF(N4816="A",IF(AND(HOUR(B4816)&gt;=7,HOUR(B4816)&lt;=18),"A","B"),IF(AND(HOUR(B4816)&gt;=7,HOUR(B4816)&lt;=18),"C","D"))</f>
        <v>D</v>
      </c>
      <c r="J4816" s="9" t="str">
        <f>IF(MONTH(B4816)&lt;10,CONCATENATE("0",MONTH(B4816)),MONTH(B4816))&amp;"/"&amp;  IF(DAY(B4816)&lt;10,CONCATENATE("0",DAY(B4816)),DAY(B4816))</f>
        <v>04/19</v>
      </c>
      <c r="K4816" s="9">
        <f>IF(C4816&lt;&gt;C4815,1,IF(L4816&lt;&gt;L4815,1,IF(B4816-B4815&gt;$Y$1,1,"")))</f>
        <v>1</v>
      </c>
      <c r="L4816" s="9" t="str">
        <f>YEAR(B4816)&amp;"/"&amp; IF(MONTH(B4816)&lt;10,CONCATENATE("0",MONTH(B4816)),MONTH(B4816))</f>
        <v>2021/04</v>
      </c>
      <c r="M4816" s="11" t="str">
        <f>YEAR(B4816)&amp;"/"&amp; IF(MONTH(B4816)&lt;10,CONCATENATE("0",MONTH(B4816)),MONTH(B4816))&amp;"/"&amp;  IF(DAY(B4816)&lt;10,CONCATENATE("0",DAY(B4816)),DAY(B4816))</f>
        <v>2021/04/19</v>
      </c>
      <c r="N4816" s="9" t="str">
        <f>IF(OR(INT(MOD(M4816,4))=3,INT(MOD(M4816,4))=2),"A","C")</f>
        <v>C</v>
      </c>
      <c r="O4816" s="9" t="str">
        <f>IF(ISNA(VLOOKUP(MID(E4816,1,6)&amp;G4816,List!A:B,2,FALSE)),"",VLOOKUP(MID(E4816,1,6)&amp;G4816,List!A:B,2,FALSE))</f>
        <v>T18</v>
      </c>
      <c r="P4816" s="1"/>
      <c r="Q4816" s="8"/>
      <c r="R4816" s="8"/>
      <c r="S4816" s="1"/>
      <c r="U4816" s="3"/>
      <c r="V4816" s="2"/>
      <c r="W4816" s="1"/>
      <c r="X4816" s="6"/>
      <c r="Z4816" s="1"/>
    </row>
    <row r="4817" spans="1:26">
      <c r="A4817" s="16" t="s">
        <v>13857</v>
      </c>
      <c r="B4817" s="10">
        <v>44305.259039351855</v>
      </c>
      <c r="C4817" s="16" t="s">
        <v>11485</v>
      </c>
      <c r="D4817" s="16" t="s">
        <v>10250</v>
      </c>
      <c r="E4817" s="16" t="s">
        <v>5968</v>
      </c>
      <c r="F4817" s="16">
        <v>25</v>
      </c>
      <c r="G4817" s="16" t="s">
        <v>11164</v>
      </c>
      <c r="H4817" s="16" t="s">
        <v>5966</v>
      </c>
      <c r="I4817" s="9" t="str">
        <f>IF(N4817="A",IF(AND(HOUR(B4817)&gt;=7,HOUR(B4817)&lt;=18),"A","B"),IF(AND(HOUR(B4817)&gt;=7,HOUR(B4817)&lt;=18),"C","D"))</f>
        <v>D</v>
      </c>
      <c r="J4817" s="9" t="str">
        <f>IF(MONTH(B4817)&lt;10,CONCATENATE("0",MONTH(B4817)),MONTH(B4817))&amp;"/"&amp;  IF(DAY(B4817)&lt;10,CONCATENATE("0",DAY(B4817)),DAY(B4817))</f>
        <v>04/19</v>
      </c>
      <c r="K4817" s="9" t="str">
        <f>IF(C4817&lt;&gt;C4816,1,IF(L4817&lt;&gt;L4816,1,IF(B4817-B4816&gt;$Y$1,1,"")))</f>
        <v/>
      </c>
      <c r="L4817" s="9" t="str">
        <f>YEAR(B4817)&amp;"/"&amp; IF(MONTH(B4817)&lt;10,CONCATENATE("0",MONTH(B4817)),MONTH(B4817))</f>
        <v>2021/04</v>
      </c>
      <c r="M4817" s="11" t="str">
        <f>YEAR(B4817)&amp;"/"&amp; IF(MONTH(B4817)&lt;10,CONCATENATE("0",MONTH(B4817)),MONTH(B4817))&amp;"/"&amp;  IF(DAY(B4817)&lt;10,CONCATENATE("0",DAY(B4817)),DAY(B4817))</f>
        <v>2021/04/19</v>
      </c>
      <c r="N4817" s="9" t="str">
        <f>IF(OR(INT(MOD(M4817,4))=3,INT(MOD(M4817,4))=2),"A","C")</f>
        <v>C</v>
      </c>
      <c r="O4817" s="9" t="str">
        <f>IF(ISNA(VLOOKUP(MID(E4817,1,6)&amp;G4817,List!A:B,2,FALSE)),"",VLOOKUP(MID(E4817,1,6)&amp;G4817,List!A:B,2,FALSE))</f>
        <v>T18</v>
      </c>
      <c r="P4817" s="1"/>
      <c r="Q4817" s="8"/>
      <c r="R4817" s="8"/>
      <c r="S4817" s="1"/>
      <c r="U4817" s="3"/>
      <c r="V4817" s="2"/>
      <c r="W4817" s="1"/>
      <c r="X4817" s="6"/>
      <c r="Z4817" s="1"/>
    </row>
    <row r="4818" spans="1:26">
      <c r="A4818" s="16" t="s">
        <v>13858</v>
      </c>
      <c r="B4818" s="10">
        <v>44305.259039351855</v>
      </c>
      <c r="C4818" s="16" t="s">
        <v>11485</v>
      </c>
      <c r="D4818" s="16" t="s">
        <v>10964</v>
      </c>
      <c r="E4818" s="16" t="s">
        <v>8116</v>
      </c>
      <c r="F4818" s="16">
        <v>25</v>
      </c>
      <c r="G4818" s="16" t="s">
        <v>11164</v>
      </c>
      <c r="H4818" s="16" t="s">
        <v>5966</v>
      </c>
      <c r="I4818" s="9" t="str">
        <f>IF(N4818="A",IF(AND(HOUR(B4818)&gt;=7,HOUR(B4818)&lt;=18),"A","B"),IF(AND(HOUR(B4818)&gt;=7,HOUR(B4818)&lt;=18),"C","D"))</f>
        <v>D</v>
      </c>
      <c r="J4818" s="9" t="str">
        <f>IF(MONTH(B4818)&lt;10,CONCATENATE("0",MONTH(B4818)),MONTH(B4818))&amp;"/"&amp;  IF(DAY(B4818)&lt;10,CONCATENATE("0",DAY(B4818)),DAY(B4818))</f>
        <v>04/19</v>
      </c>
      <c r="K4818" s="9" t="str">
        <f>IF(C4818&lt;&gt;C4817,1,IF(L4818&lt;&gt;L4817,1,IF(B4818-B4817&gt;$Y$1,1,"")))</f>
        <v/>
      </c>
      <c r="L4818" s="9" t="str">
        <f>YEAR(B4818)&amp;"/"&amp; IF(MONTH(B4818)&lt;10,CONCATENATE("0",MONTH(B4818)),MONTH(B4818))</f>
        <v>2021/04</v>
      </c>
      <c r="M4818" s="11" t="str">
        <f>YEAR(B4818)&amp;"/"&amp; IF(MONTH(B4818)&lt;10,CONCATENATE("0",MONTH(B4818)),MONTH(B4818))&amp;"/"&amp;  IF(DAY(B4818)&lt;10,CONCATENATE("0",DAY(B4818)),DAY(B4818))</f>
        <v>2021/04/19</v>
      </c>
      <c r="N4818" s="9" t="str">
        <f>IF(OR(INT(MOD(M4818,4))=3,INT(MOD(M4818,4))=2),"A","C")</f>
        <v>C</v>
      </c>
      <c r="O4818" s="9" t="str">
        <f>IF(ISNA(VLOOKUP(MID(E4818,1,6)&amp;G4818,List!A:B,2,FALSE)),"",VLOOKUP(MID(E4818,1,6)&amp;G4818,List!A:B,2,FALSE))</f>
        <v>T18</v>
      </c>
      <c r="P4818" s="1"/>
      <c r="Q4818" s="8"/>
      <c r="R4818" s="8"/>
      <c r="S4818" s="1"/>
      <c r="U4818" s="3"/>
      <c r="V4818" s="2"/>
      <c r="W4818" s="1"/>
      <c r="X4818" s="6"/>
      <c r="Z4818" s="1"/>
    </row>
    <row r="4819" spans="1:26">
      <c r="A4819" s="16" t="s">
        <v>13859</v>
      </c>
      <c r="B4819" s="10">
        <v>44305.259039351855</v>
      </c>
      <c r="C4819" s="16" t="s">
        <v>11485</v>
      </c>
      <c r="D4819" s="16" t="s">
        <v>10160</v>
      </c>
      <c r="E4819" s="16" t="s">
        <v>10161</v>
      </c>
      <c r="F4819" s="16">
        <v>25</v>
      </c>
      <c r="G4819" s="16" t="s">
        <v>11164</v>
      </c>
      <c r="H4819" s="16" t="s">
        <v>5966</v>
      </c>
      <c r="I4819" s="9" t="str">
        <f>IF(N4819="A",IF(AND(HOUR(B4819)&gt;=7,HOUR(B4819)&lt;=18),"A","B"),IF(AND(HOUR(B4819)&gt;=7,HOUR(B4819)&lt;=18),"C","D"))</f>
        <v>D</v>
      </c>
      <c r="J4819" s="9" t="str">
        <f>IF(MONTH(B4819)&lt;10,CONCATENATE("0",MONTH(B4819)),MONTH(B4819))&amp;"/"&amp;  IF(DAY(B4819)&lt;10,CONCATENATE("0",DAY(B4819)),DAY(B4819))</f>
        <v>04/19</v>
      </c>
      <c r="K4819" s="9" t="str">
        <f>IF(C4819&lt;&gt;C4818,1,IF(L4819&lt;&gt;L4818,1,IF(B4819-B4818&gt;$Y$1,1,"")))</f>
        <v/>
      </c>
      <c r="L4819" s="9" t="str">
        <f>YEAR(B4819)&amp;"/"&amp; IF(MONTH(B4819)&lt;10,CONCATENATE("0",MONTH(B4819)),MONTH(B4819))</f>
        <v>2021/04</v>
      </c>
      <c r="M4819" s="11" t="str">
        <f>YEAR(B4819)&amp;"/"&amp; IF(MONTH(B4819)&lt;10,CONCATENATE("0",MONTH(B4819)),MONTH(B4819))&amp;"/"&amp;  IF(DAY(B4819)&lt;10,CONCATENATE("0",DAY(B4819)),DAY(B4819))</f>
        <v>2021/04/19</v>
      </c>
      <c r="N4819" s="9" t="str">
        <f>IF(OR(INT(MOD(M4819,4))=3,INT(MOD(M4819,4))=2),"A","C")</f>
        <v>C</v>
      </c>
      <c r="O4819" s="9" t="str">
        <f>IF(ISNA(VLOOKUP(MID(E4819,1,6)&amp;G4819,List!A:B,2,FALSE)),"",VLOOKUP(MID(E4819,1,6)&amp;G4819,List!A:B,2,FALSE))</f>
        <v>T18</v>
      </c>
      <c r="P4819" s="1"/>
      <c r="Q4819" s="8"/>
      <c r="R4819" s="8"/>
      <c r="S4819" s="1"/>
      <c r="U4819" s="3"/>
      <c r="V4819" s="2"/>
      <c r="W4819" s="1"/>
      <c r="X4819" s="6"/>
      <c r="Z4819" s="1"/>
    </row>
    <row r="4820" spans="1:26">
      <c r="A4820" s="16" t="s">
        <v>14278</v>
      </c>
      <c r="B4820" s="10">
        <v>44305.415266203701</v>
      </c>
      <c r="C4820" s="16" t="s">
        <v>11485</v>
      </c>
      <c r="D4820" s="16" t="s">
        <v>10720</v>
      </c>
      <c r="E4820" s="16" t="s">
        <v>10163</v>
      </c>
      <c r="F4820" s="16">
        <v>25</v>
      </c>
      <c r="G4820" s="16" t="s">
        <v>11164</v>
      </c>
      <c r="H4820" s="16" t="s">
        <v>5966</v>
      </c>
      <c r="I4820" s="9" t="str">
        <f>IF(N4820="A",IF(AND(HOUR(B4820)&gt;=7,HOUR(B4820)&lt;=18),"A","B"),IF(AND(HOUR(B4820)&gt;=7,HOUR(B4820)&lt;=18),"C","D"))</f>
        <v>C</v>
      </c>
      <c r="J4820" s="9" t="str">
        <f>IF(MONTH(B4820)&lt;10,CONCATENATE("0",MONTH(B4820)),MONTH(B4820))&amp;"/"&amp;  IF(DAY(B4820)&lt;10,CONCATENATE("0",DAY(B4820)),DAY(B4820))</f>
        <v>04/19</v>
      </c>
      <c r="K4820" s="9">
        <f>IF(C4820&lt;&gt;C4819,1,IF(L4820&lt;&gt;L4819,1,IF(B4820-B4819&gt;$Y$1,1,"")))</f>
        <v>1</v>
      </c>
      <c r="L4820" s="9" t="str">
        <f>YEAR(B4820)&amp;"/"&amp; IF(MONTH(B4820)&lt;10,CONCATENATE("0",MONTH(B4820)),MONTH(B4820))</f>
        <v>2021/04</v>
      </c>
      <c r="M4820" s="11" t="str">
        <f>YEAR(B4820)&amp;"/"&amp; IF(MONTH(B4820)&lt;10,CONCATENATE("0",MONTH(B4820)),MONTH(B4820))&amp;"/"&amp;  IF(DAY(B4820)&lt;10,CONCATENATE("0",DAY(B4820)),DAY(B4820))</f>
        <v>2021/04/19</v>
      </c>
      <c r="N4820" s="9" t="str">
        <f>IF(OR(INT(MOD(M4820,4))=3,INT(MOD(M4820,4))=2),"A","C")</f>
        <v>C</v>
      </c>
      <c r="O4820" s="9" t="str">
        <f>IF(ISNA(VLOOKUP(MID(E4820,1,6)&amp;G4820,List!A:B,2,FALSE)),"",VLOOKUP(MID(E4820,1,6)&amp;G4820,List!A:B,2,FALSE))</f>
        <v>T18</v>
      </c>
      <c r="P4820" s="1"/>
      <c r="Q4820" s="8"/>
      <c r="R4820" s="8"/>
      <c r="S4820" s="1"/>
      <c r="U4820" s="3"/>
      <c r="V4820" s="2"/>
      <c r="W4820" s="1"/>
      <c r="X4820" s="6"/>
      <c r="Z4820" s="1"/>
    </row>
    <row r="4821" spans="1:26">
      <c r="A4821" s="16" t="s">
        <v>12063</v>
      </c>
      <c r="B4821" s="10">
        <v>44305.415266203701</v>
      </c>
      <c r="C4821" s="16" t="s">
        <v>11485</v>
      </c>
      <c r="D4821" s="16" t="s">
        <v>10162</v>
      </c>
      <c r="E4821" s="16" t="s">
        <v>10163</v>
      </c>
      <c r="F4821" s="16">
        <v>25</v>
      </c>
      <c r="G4821" s="16" t="s">
        <v>11164</v>
      </c>
      <c r="H4821" s="16" t="s">
        <v>5966</v>
      </c>
      <c r="I4821" s="9" t="str">
        <f>IF(N4821="A",IF(AND(HOUR(B4821)&gt;=7,HOUR(B4821)&lt;=18),"A","B"),IF(AND(HOUR(B4821)&gt;=7,HOUR(B4821)&lt;=18),"C","D"))</f>
        <v>C</v>
      </c>
      <c r="J4821" s="9" t="str">
        <f>IF(MONTH(B4821)&lt;10,CONCATENATE("0",MONTH(B4821)),MONTH(B4821))&amp;"/"&amp;  IF(DAY(B4821)&lt;10,CONCATENATE("0",DAY(B4821)),DAY(B4821))</f>
        <v>04/19</v>
      </c>
      <c r="K4821" s="9" t="str">
        <f>IF(C4821&lt;&gt;C4820,1,IF(L4821&lt;&gt;L4820,1,IF(B4821-B4820&gt;$Y$1,1,"")))</f>
        <v/>
      </c>
      <c r="L4821" s="9" t="str">
        <f>YEAR(B4821)&amp;"/"&amp; IF(MONTH(B4821)&lt;10,CONCATENATE("0",MONTH(B4821)),MONTH(B4821))</f>
        <v>2021/04</v>
      </c>
      <c r="M4821" s="11" t="str">
        <f>YEAR(B4821)&amp;"/"&amp; IF(MONTH(B4821)&lt;10,CONCATENATE("0",MONTH(B4821)),MONTH(B4821))&amp;"/"&amp;  IF(DAY(B4821)&lt;10,CONCATENATE("0",DAY(B4821)),DAY(B4821))</f>
        <v>2021/04/19</v>
      </c>
      <c r="N4821" s="9" t="str">
        <f>IF(OR(INT(MOD(M4821,4))=3,INT(MOD(M4821,4))=2),"A","C")</f>
        <v>C</v>
      </c>
      <c r="O4821" s="9" t="str">
        <f>IF(ISNA(VLOOKUP(MID(E4821,1,6)&amp;G4821,List!A:B,2,FALSE)),"",VLOOKUP(MID(E4821,1,6)&amp;G4821,List!A:B,2,FALSE))</f>
        <v>T18</v>
      </c>
      <c r="P4821" s="1"/>
      <c r="Q4821" s="8"/>
      <c r="R4821" s="8"/>
      <c r="S4821" s="1"/>
      <c r="U4821" s="3"/>
      <c r="V4821" s="2"/>
      <c r="W4821" s="1"/>
      <c r="X4821" s="6"/>
      <c r="Z4821" s="1"/>
    </row>
    <row r="4822" spans="1:26">
      <c r="A4822" s="16" t="s">
        <v>14279</v>
      </c>
      <c r="B4822" s="10">
        <v>44305.415266203701</v>
      </c>
      <c r="C4822" s="16" t="s">
        <v>11485</v>
      </c>
      <c r="D4822" s="16" t="s">
        <v>10162</v>
      </c>
      <c r="E4822" s="16" t="s">
        <v>10163</v>
      </c>
      <c r="F4822" s="16">
        <v>25</v>
      </c>
      <c r="G4822" s="16" t="s">
        <v>11164</v>
      </c>
      <c r="H4822" s="16" t="s">
        <v>5966</v>
      </c>
      <c r="I4822" s="9" t="str">
        <f>IF(N4822="A",IF(AND(HOUR(B4822)&gt;=7,HOUR(B4822)&lt;=18),"A","B"),IF(AND(HOUR(B4822)&gt;=7,HOUR(B4822)&lt;=18),"C","D"))</f>
        <v>C</v>
      </c>
      <c r="J4822" s="9" t="str">
        <f>IF(MONTH(B4822)&lt;10,CONCATENATE("0",MONTH(B4822)),MONTH(B4822))&amp;"/"&amp;  IF(DAY(B4822)&lt;10,CONCATENATE("0",DAY(B4822)),DAY(B4822))</f>
        <v>04/19</v>
      </c>
      <c r="K4822" s="9" t="str">
        <f>IF(C4822&lt;&gt;C4821,1,IF(L4822&lt;&gt;L4821,1,IF(B4822-B4821&gt;$Y$1,1,"")))</f>
        <v/>
      </c>
      <c r="L4822" s="9" t="str">
        <f>YEAR(B4822)&amp;"/"&amp; IF(MONTH(B4822)&lt;10,CONCATENATE("0",MONTH(B4822)),MONTH(B4822))</f>
        <v>2021/04</v>
      </c>
      <c r="M4822" s="11" t="str">
        <f>YEAR(B4822)&amp;"/"&amp; IF(MONTH(B4822)&lt;10,CONCATENATE("0",MONTH(B4822)),MONTH(B4822))&amp;"/"&amp;  IF(DAY(B4822)&lt;10,CONCATENATE("0",DAY(B4822)),DAY(B4822))</f>
        <v>2021/04/19</v>
      </c>
      <c r="N4822" s="9" t="str">
        <f>IF(OR(INT(MOD(M4822,4))=3,INT(MOD(M4822,4))=2),"A","C")</f>
        <v>C</v>
      </c>
      <c r="O4822" s="9" t="str">
        <f>IF(ISNA(VLOOKUP(MID(E4822,1,6)&amp;G4822,List!A:B,2,FALSE)),"",VLOOKUP(MID(E4822,1,6)&amp;G4822,List!A:B,2,FALSE))</f>
        <v>T18</v>
      </c>
      <c r="P4822" s="1"/>
      <c r="Q4822" s="8"/>
      <c r="R4822" s="8"/>
      <c r="S4822" s="1"/>
      <c r="U4822" s="3"/>
      <c r="V4822" s="2"/>
      <c r="W4822" s="1"/>
      <c r="X4822" s="6"/>
      <c r="Z4822" s="1"/>
    </row>
    <row r="4823" spans="1:26">
      <c r="A4823" s="16" t="s">
        <v>10645</v>
      </c>
      <c r="B4823" s="10">
        <v>44305.415266203701</v>
      </c>
      <c r="C4823" s="16" t="s">
        <v>11485</v>
      </c>
      <c r="D4823" s="16" t="s">
        <v>10646</v>
      </c>
      <c r="E4823" s="16" t="s">
        <v>10447</v>
      </c>
      <c r="F4823" s="16">
        <v>6</v>
      </c>
      <c r="G4823" s="16" t="s">
        <v>11164</v>
      </c>
      <c r="H4823" s="16" t="s">
        <v>5966</v>
      </c>
      <c r="I4823" s="9" t="str">
        <f>IF(N4823="A",IF(AND(HOUR(B4823)&gt;=7,HOUR(B4823)&lt;=18),"A","B"),IF(AND(HOUR(B4823)&gt;=7,HOUR(B4823)&lt;=18),"C","D"))</f>
        <v>C</v>
      </c>
      <c r="J4823" s="9" t="str">
        <f>IF(MONTH(B4823)&lt;10,CONCATENATE("0",MONTH(B4823)),MONTH(B4823))&amp;"/"&amp;  IF(DAY(B4823)&lt;10,CONCATENATE("0",DAY(B4823)),DAY(B4823))</f>
        <v>04/19</v>
      </c>
      <c r="K4823" s="9" t="str">
        <f>IF(C4823&lt;&gt;C4822,1,IF(L4823&lt;&gt;L4822,1,IF(B4823-B4822&gt;$Y$1,1,"")))</f>
        <v/>
      </c>
      <c r="L4823" s="9" t="str">
        <f>YEAR(B4823)&amp;"/"&amp; IF(MONTH(B4823)&lt;10,CONCATENATE("0",MONTH(B4823)),MONTH(B4823))</f>
        <v>2021/04</v>
      </c>
      <c r="M4823" s="11" t="str">
        <f>YEAR(B4823)&amp;"/"&amp; IF(MONTH(B4823)&lt;10,CONCATENATE("0",MONTH(B4823)),MONTH(B4823))&amp;"/"&amp;  IF(DAY(B4823)&lt;10,CONCATENATE("0",DAY(B4823)),DAY(B4823))</f>
        <v>2021/04/19</v>
      </c>
      <c r="N4823" s="9" t="str">
        <f>IF(OR(INT(MOD(M4823,4))=3,INT(MOD(M4823,4))=2),"A","C")</f>
        <v>C</v>
      </c>
      <c r="O4823" s="9" t="str">
        <f>IF(ISNA(VLOOKUP(MID(E4823,1,6)&amp;G4823,List!A:B,2,FALSE)),"",VLOOKUP(MID(E4823,1,6)&amp;G4823,List!A:B,2,FALSE))</f>
        <v>T18</v>
      </c>
      <c r="P4823" s="1"/>
      <c r="Q4823" s="8"/>
      <c r="R4823" s="8"/>
      <c r="S4823" s="1"/>
      <c r="U4823" s="3"/>
      <c r="V4823" s="2"/>
      <c r="W4823" s="1"/>
      <c r="X4823" s="6"/>
      <c r="Z4823" s="1"/>
    </row>
    <row r="4824" spans="1:26">
      <c r="A4824" s="16" t="s">
        <v>14425</v>
      </c>
      <c r="B4824" s="10">
        <v>44305.616562499999</v>
      </c>
      <c r="C4824" s="16" t="s">
        <v>11485</v>
      </c>
      <c r="D4824" s="16" t="s">
        <v>10459</v>
      </c>
      <c r="E4824" s="16" t="s">
        <v>23</v>
      </c>
      <c r="F4824" s="16">
        <v>25</v>
      </c>
      <c r="G4824" s="16" t="s">
        <v>11164</v>
      </c>
      <c r="H4824" s="16" t="s">
        <v>5966</v>
      </c>
      <c r="I4824" s="9" t="str">
        <f>IF(N4824="A",IF(AND(HOUR(B4824)&gt;=7,HOUR(B4824)&lt;=18),"A","B"),IF(AND(HOUR(B4824)&gt;=7,HOUR(B4824)&lt;=18),"C","D"))</f>
        <v>C</v>
      </c>
      <c r="J4824" s="9" t="str">
        <f>IF(MONTH(B4824)&lt;10,CONCATENATE("0",MONTH(B4824)),MONTH(B4824))&amp;"/"&amp;  IF(DAY(B4824)&lt;10,CONCATENATE("0",DAY(B4824)),DAY(B4824))</f>
        <v>04/19</v>
      </c>
      <c r="K4824" s="9">
        <f>IF(C4824&lt;&gt;C4823,1,IF(L4824&lt;&gt;L4823,1,IF(B4824-B4823&gt;$Y$1,1,"")))</f>
        <v>1</v>
      </c>
      <c r="L4824" s="9" t="str">
        <f>YEAR(B4824)&amp;"/"&amp; IF(MONTH(B4824)&lt;10,CONCATENATE("0",MONTH(B4824)),MONTH(B4824))</f>
        <v>2021/04</v>
      </c>
      <c r="M4824" s="11" t="str">
        <f>YEAR(B4824)&amp;"/"&amp; IF(MONTH(B4824)&lt;10,CONCATENATE("0",MONTH(B4824)),MONTH(B4824))&amp;"/"&amp;  IF(DAY(B4824)&lt;10,CONCATENATE("0",DAY(B4824)),DAY(B4824))</f>
        <v>2021/04/19</v>
      </c>
      <c r="N4824" s="9" t="str">
        <f>IF(OR(INT(MOD(M4824,4))=3,INT(MOD(M4824,4))=2),"A","C")</f>
        <v>C</v>
      </c>
      <c r="O4824" s="9" t="str">
        <f>IF(ISNA(VLOOKUP(MID(E4824,1,6)&amp;G4824,List!A:B,2,FALSE)),"",VLOOKUP(MID(E4824,1,6)&amp;G4824,List!A:B,2,FALSE))</f>
        <v>T18</v>
      </c>
      <c r="P4824" s="1"/>
      <c r="Q4824" s="8"/>
      <c r="R4824" s="8"/>
      <c r="S4824" s="1"/>
      <c r="U4824" s="3"/>
      <c r="V4824" s="2"/>
      <c r="W4824" s="1"/>
      <c r="X4824" s="6"/>
      <c r="Z4824" s="1"/>
    </row>
    <row r="4825" spans="1:26">
      <c r="A4825" s="16" t="s">
        <v>12454</v>
      </c>
      <c r="B4825" s="10">
        <v>44305.616562499999</v>
      </c>
      <c r="C4825" s="16" t="s">
        <v>11485</v>
      </c>
      <c r="D4825" s="16" t="s">
        <v>10837</v>
      </c>
      <c r="E4825" s="16" t="s">
        <v>10346</v>
      </c>
      <c r="F4825" s="16">
        <v>25</v>
      </c>
      <c r="G4825" s="16" t="s">
        <v>11164</v>
      </c>
      <c r="H4825" s="16" t="s">
        <v>5966</v>
      </c>
      <c r="I4825" s="9" t="str">
        <f>IF(N4825="A",IF(AND(HOUR(B4825)&gt;=7,HOUR(B4825)&lt;=18),"A","B"),IF(AND(HOUR(B4825)&gt;=7,HOUR(B4825)&lt;=18),"C","D"))</f>
        <v>C</v>
      </c>
      <c r="J4825" s="9" t="str">
        <f>IF(MONTH(B4825)&lt;10,CONCATENATE("0",MONTH(B4825)),MONTH(B4825))&amp;"/"&amp;  IF(DAY(B4825)&lt;10,CONCATENATE("0",DAY(B4825)),DAY(B4825))</f>
        <v>04/19</v>
      </c>
      <c r="K4825" s="9" t="str">
        <f>IF(C4825&lt;&gt;C4824,1,IF(L4825&lt;&gt;L4824,1,IF(B4825-B4824&gt;$Y$1,1,"")))</f>
        <v/>
      </c>
      <c r="L4825" s="9" t="str">
        <f>YEAR(B4825)&amp;"/"&amp; IF(MONTH(B4825)&lt;10,CONCATENATE("0",MONTH(B4825)),MONTH(B4825))</f>
        <v>2021/04</v>
      </c>
      <c r="M4825" s="11" t="str">
        <f>YEAR(B4825)&amp;"/"&amp; IF(MONTH(B4825)&lt;10,CONCATENATE("0",MONTH(B4825)),MONTH(B4825))&amp;"/"&amp;  IF(DAY(B4825)&lt;10,CONCATENATE("0",DAY(B4825)),DAY(B4825))</f>
        <v>2021/04/19</v>
      </c>
      <c r="N4825" s="9" t="str">
        <f>IF(OR(INT(MOD(M4825,4))=3,INT(MOD(M4825,4))=2),"A","C")</f>
        <v>C</v>
      </c>
      <c r="O4825" s="9" t="str">
        <f>IF(ISNA(VLOOKUP(MID(E4825,1,6)&amp;G4825,List!A:B,2,FALSE)),"",VLOOKUP(MID(E4825,1,6)&amp;G4825,List!A:B,2,FALSE))</f>
        <v>T18</v>
      </c>
      <c r="P4825" s="1"/>
      <c r="Q4825" s="8"/>
      <c r="R4825" s="8"/>
      <c r="S4825" s="1"/>
      <c r="U4825" s="3"/>
      <c r="V4825" s="2"/>
      <c r="W4825" s="1"/>
      <c r="X4825" s="6"/>
      <c r="Z4825" s="1"/>
    </row>
    <row r="4826" spans="1:26">
      <c r="A4826" s="16" t="s">
        <v>11463</v>
      </c>
      <c r="B4826" s="10">
        <v>44305.616562499999</v>
      </c>
      <c r="C4826" s="16" t="s">
        <v>11485</v>
      </c>
      <c r="D4826" s="16" t="s">
        <v>10250</v>
      </c>
      <c r="E4826" s="16" t="s">
        <v>5968</v>
      </c>
      <c r="F4826" s="16">
        <v>25</v>
      </c>
      <c r="G4826" s="16" t="s">
        <v>11164</v>
      </c>
      <c r="H4826" s="16" t="s">
        <v>5966</v>
      </c>
      <c r="I4826" s="9" t="str">
        <f>IF(N4826="A",IF(AND(HOUR(B4826)&gt;=7,HOUR(B4826)&lt;=18),"A","B"),IF(AND(HOUR(B4826)&gt;=7,HOUR(B4826)&lt;=18),"C","D"))</f>
        <v>C</v>
      </c>
      <c r="J4826" s="9" t="str">
        <f>IF(MONTH(B4826)&lt;10,CONCATENATE("0",MONTH(B4826)),MONTH(B4826))&amp;"/"&amp;  IF(DAY(B4826)&lt;10,CONCATENATE("0",DAY(B4826)),DAY(B4826))</f>
        <v>04/19</v>
      </c>
      <c r="K4826" s="9" t="str">
        <f>IF(C4826&lt;&gt;C4825,1,IF(L4826&lt;&gt;L4825,1,IF(B4826-B4825&gt;$Y$1,1,"")))</f>
        <v/>
      </c>
      <c r="L4826" s="9" t="str">
        <f>YEAR(B4826)&amp;"/"&amp; IF(MONTH(B4826)&lt;10,CONCATENATE("0",MONTH(B4826)),MONTH(B4826))</f>
        <v>2021/04</v>
      </c>
      <c r="M4826" s="11" t="str">
        <f>YEAR(B4826)&amp;"/"&amp; IF(MONTH(B4826)&lt;10,CONCATENATE("0",MONTH(B4826)),MONTH(B4826))&amp;"/"&amp;  IF(DAY(B4826)&lt;10,CONCATENATE("0",DAY(B4826)),DAY(B4826))</f>
        <v>2021/04/19</v>
      </c>
      <c r="N4826" s="9" t="str">
        <f>IF(OR(INT(MOD(M4826,4))=3,INT(MOD(M4826,4))=2),"A","C")</f>
        <v>C</v>
      </c>
      <c r="O4826" s="9" t="str">
        <f>IF(ISNA(VLOOKUP(MID(E4826,1,6)&amp;G4826,List!A:B,2,FALSE)),"",VLOOKUP(MID(E4826,1,6)&amp;G4826,List!A:B,2,FALSE))</f>
        <v>T18</v>
      </c>
      <c r="P4826" s="1"/>
      <c r="Q4826" s="8"/>
      <c r="R4826" s="8"/>
      <c r="S4826" s="1"/>
      <c r="U4826" s="3"/>
      <c r="V4826" s="2"/>
      <c r="W4826" s="1"/>
      <c r="X4826" s="6"/>
      <c r="Z4826" s="1"/>
    </row>
    <row r="4827" spans="1:26">
      <c r="A4827" s="16" t="s">
        <v>10251</v>
      </c>
      <c r="B4827" s="10">
        <v>44305.616562499999</v>
      </c>
      <c r="C4827" s="16" t="s">
        <v>11485</v>
      </c>
      <c r="D4827" s="16" t="s">
        <v>10250</v>
      </c>
      <c r="E4827" s="16" t="s">
        <v>5968</v>
      </c>
      <c r="F4827" s="16">
        <v>25</v>
      </c>
      <c r="G4827" s="16" t="s">
        <v>11164</v>
      </c>
      <c r="H4827" s="16" t="s">
        <v>5966</v>
      </c>
      <c r="I4827" s="9" t="str">
        <f>IF(N4827="A",IF(AND(HOUR(B4827)&gt;=7,HOUR(B4827)&lt;=18),"A","B"),IF(AND(HOUR(B4827)&gt;=7,HOUR(B4827)&lt;=18),"C","D"))</f>
        <v>C</v>
      </c>
      <c r="J4827" s="9" t="str">
        <f>IF(MONTH(B4827)&lt;10,CONCATENATE("0",MONTH(B4827)),MONTH(B4827))&amp;"/"&amp;  IF(DAY(B4827)&lt;10,CONCATENATE("0",DAY(B4827)),DAY(B4827))</f>
        <v>04/19</v>
      </c>
      <c r="K4827" s="9" t="str">
        <f>IF(C4827&lt;&gt;C4826,1,IF(L4827&lt;&gt;L4826,1,IF(B4827-B4826&gt;$Y$1,1,"")))</f>
        <v/>
      </c>
      <c r="L4827" s="9" t="str">
        <f>YEAR(B4827)&amp;"/"&amp; IF(MONTH(B4827)&lt;10,CONCATENATE("0",MONTH(B4827)),MONTH(B4827))</f>
        <v>2021/04</v>
      </c>
      <c r="M4827" s="11" t="str">
        <f>YEAR(B4827)&amp;"/"&amp; IF(MONTH(B4827)&lt;10,CONCATENATE("0",MONTH(B4827)),MONTH(B4827))&amp;"/"&amp;  IF(DAY(B4827)&lt;10,CONCATENATE("0",DAY(B4827)),DAY(B4827))</f>
        <v>2021/04/19</v>
      </c>
      <c r="N4827" s="9" t="str">
        <f>IF(OR(INT(MOD(M4827,4))=3,INT(MOD(M4827,4))=2),"A","C")</f>
        <v>C</v>
      </c>
      <c r="O4827" s="9" t="str">
        <f>IF(ISNA(VLOOKUP(MID(E4827,1,6)&amp;G4827,List!A:B,2,FALSE)),"",VLOOKUP(MID(E4827,1,6)&amp;G4827,List!A:B,2,FALSE))</f>
        <v>T18</v>
      </c>
      <c r="P4827" s="1"/>
      <c r="Q4827" s="8"/>
      <c r="R4827" s="8"/>
      <c r="S4827" s="1"/>
      <c r="U4827" s="3"/>
      <c r="V4827" s="2"/>
      <c r="W4827" s="1"/>
      <c r="X4827" s="6"/>
      <c r="Z4827" s="1"/>
    </row>
    <row r="4828" spans="1:26">
      <c r="A4828" s="16" t="s">
        <v>13157</v>
      </c>
      <c r="B4828" s="10">
        <v>44305.774884259263</v>
      </c>
      <c r="C4828" s="16" t="s">
        <v>11485</v>
      </c>
      <c r="D4828" s="16" t="s">
        <v>13158</v>
      </c>
      <c r="E4828" s="16" t="s">
        <v>13159</v>
      </c>
      <c r="F4828" s="16">
        <v>25</v>
      </c>
      <c r="G4828" s="16" t="s">
        <v>11164</v>
      </c>
      <c r="H4828" s="16" t="s">
        <v>5966</v>
      </c>
      <c r="I4828" s="9" t="str">
        <f>IF(N4828="A",IF(AND(HOUR(B4828)&gt;=7,HOUR(B4828)&lt;=18),"A","B"),IF(AND(HOUR(B4828)&gt;=7,HOUR(B4828)&lt;=18),"C","D"))</f>
        <v>C</v>
      </c>
      <c r="J4828" s="9" t="str">
        <f>IF(MONTH(B4828)&lt;10,CONCATENATE("0",MONTH(B4828)),MONTH(B4828))&amp;"/"&amp;  IF(DAY(B4828)&lt;10,CONCATENATE("0",DAY(B4828)),DAY(B4828))</f>
        <v>04/19</v>
      </c>
      <c r="K4828" s="9">
        <f>IF(C4828&lt;&gt;C4827,1,IF(L4828&lt;&gt;L4827,1,IF(B4828-B4827&gt;$Y$1,1,"")))</f>
        <v>1</v>
      </c>
      <c r="L4828" s="9" t="str">
        <f>YEAR(B4828)&amp;"/"&amp; IF(MONTH(B4828)&lt;10,CONCATENATE("0",MONTH(B4828)),MONTH(B4828))</f>
        <v>2021/04</v>
      </c>
      <c r="M4828" s="11" t="str">
        <f>YEAR(B4828)&amp;"/"&amp; IF(MONTH(B4828)&lt;10,CONCATENATE("0",MONTH(B4828)),MONTH(B4828))&amp;"/"&amp;  IF(DAY(B4828)&lt;10,CONCATENATE("0",DAY(B4828)),DAY(B4828))</f>
        <v>2021/04/19</v>
      </c>
      <c r="N4828" s="9" t="str">
        <f>IF(OR(INT(MOD(M4828,4))=3,INT(MOD(M4828,4))=2),"A","C")</f>
        <v>C</v>
      </c>
      <c r="O4828" s="9" t="str">
        <f>IF(ISNA(VLOOKUP(MID(E4828,1,6)&amp;G4828,List!A:B,2,FALSE)),"",VLOOKUP(MID(E4828,1,6)&amp;G4828,List!A:B,2,FALSE))</f>
        <v>T18</v>
      </c>
      <c r="P4828" s="1"/>
      <c r="Q4828" s="8"/>
      <c r="R4828" s="8"/>
      <c r="S4828" s="1"/>
      <c r="U4828" s="3"/>
      <c r="V4828" s="2"/>
      <c r="W4828" s="1"/>
      <c r="X4828" s="6"/>
      <c r="Z4828" s="1"/>
    </row>
    <row r="4829" spans="1:26">
      <c r="A4829" s="16" t="s">
        <v>12064</v>
      </c>
      <c r="B4829" s="10">
        <v>44305.774884259263</v>
      </c>
      <c r="C4829" s="16" t="s">
        <v>11485</v>
      </c>
      <c r="D4829" s="16" t="s">
        <v>11144</v>
      </c>
      <c r="E4829" s="16" t="s">
        <v>11145</v>
      </c>
      <c r="F4829" s="16">
        <v>25</v>
      </c>
      <c r="G4829" s="16" t="s">
        <v>11164</v>
      </c>
      <c r="H4829" s="16" t="s">
        <v>5966</v>
      </c>
      <c r="I4829" s="9" t="str">
        <f>IF(N4829="A",IF(AND(HOUR(B4829)&gt;=7,HOUR(B4829)&lt;=18),"A","B"),IF(AND(HOUR(B4829)&gt;=7,HOUR(B4829)&lt;=18),"C","D"))</f>
        <v>C</v>
      </c>
      <c r="J4829" s="9" t="str">
        <f>IF(MONTH(B4829)&lt;10,CONCATENATE("0",MONTH(B4829)),MONTH(B4829))&amp;"/"&amp;  IF(DAY(B4829)&lt;10,CONCATENATE("0",DAY(B4829)),DAY(B4829))</f>
        <v>04/19</v>
      </c>
      <c r="K4829" s="9" t="str">
        <f>IF(C4829&lt;&gt;C4828,1,IF(L4829&lt;&gt;L4828,1,IF(B4829-B4828&gt;$Y$1,1,"")))</f>
        <v/>
      </c>
      <c r="L4829" s="9" t="str">
        <f>YEAR(B4829)&amp;"/"&amp; IF(MONTH(B4829)&lt;10,CONCATENATE("0",MONTH(B4829)),MONTH(B4829))</f>
        <v>2021/04</v>
      </c>
      <c r="M4829" s="11" t="str">
        <f>YEAR(B4829)&amp;"/"&amp; IF(MONTH(B4829)&lt;10,CONCATENATE("0",MONTH(B4829)),MONTH(B4829))&amp;"/"&amp;  IF(DAY(B4829)&lt;10,CONCATENATE("0",DAY(B4829)),DAY(B4829))</f>
        <v>2021/04/19</v>
      </c>
      <c r="N4829" s="9" t="str">
        <f>IF(OR(INT(MOD(M4829,4))=3,INT(MOD(M4829,4))=2),"A","C")</f>
        <v>C</v>
      </c>
      <c r="O4829" s="9" t="str">
        <f>IF(ISNA(VLOOKUP(MID(E4829,1,6)&amp;G4829,List!A:B,2,FALSE)),"",VLOOKUP(MID(E4829,1,6)&amp;G4829,List!A:B,2,FALSE))</f>
        <v>T18</v>
      </c>
      <c r="P4829" s="1"/>
      <c r="Q4829" s="8"/>
      <c r="R4829" s="8"/>
      <c r="S4829" s="1"/>
      <c r="U4829" s="3"/>
      <c r="V4829" s="2"/>
      <c r="W4829" s="1"/>
      <c r="X4829" s="6"/>
      <c r="Z4829" s="1"/>
    </row>
    <row r="4830" spans="1:26">
      <c r="A4830" s="16" t="s">
        <v>13160</v>
      </c>
      <c r="B4830" s="10">
        <v>44305.774884259263</v>
      </c>
      <c r="C4830" s="16" t="s">
        <v>11485</v>
      </c>
      <c r="D4830" s="16" t="s">
        <v>13161</v>
      </c>
      <c r="E4830" s="16" t="s">
        <v>13162</v>
      </c>
      <c r="F4830" s="16">
        <v>25</v>
      </c>
      <c r="G4830" s="16" t="s">
        <v>11164</v>
      </c>
      <c r="H4830" s="16" t="s">
        <v>5966</v>
      </c>
      <c r="I4830" s="9" t="str">
        <f>IF(N4830="A",IF(AND(HOUR(B4830)&gt;=7,HOUR(B4830)&lt;=18),"A","B"),IF(AND(HOUR(B4830)&gt;=7,HOUR(B4830)&lt;=18),"C","D"))</f>
        <v>C</v>
      </c>
      <c r="J4830" s="9" t="str">
        <f>IF(MONTH(B4830)&lt;10,CONCATENATE("0",MONTH(B4830)),MONTH(B4830))&amp;"/"&amp;  IF(DAY(B4830)&lt;10,CONCATENATE("0",DAY(B4830)),DAY(B4830))</f>
        <v>04/19</v>
      </c>
      <c r="K4830" s="9" t="str">
        <f>IF(C4830&lt;&gt;C4829,1,IF(L4830&lt;&gt;L4829,1,IF(B4830-B4829&gt;$Y$1,1,"")))</f>
        <v/>
      </c>
      <c r="L4830" s="9" t="str">
        <f>YEAR(B4830)&amp;"/"&amp; IF(MONTH(B4830)&lt;10,CONCATENATE("0",MONTH(B4830)),MONTH(B4830))</f>
        <v>2021/04</v>
      </c>
      <c r="M4830" s="11" t="str">
        <f>YEAR(B4830)&amp;"/"&amp; IF(MONTH(B4830)&lt;10,CONCATENATE("0",MONTH(B4830)),MONTH(B4830))&amp;"/"&amp;  IF(DAY(B4830)&lt;10,CONCATENATE("0",DAY(B4830)),DAY(B4830))</f>
        <v>2021/04/19</v>
      </c>
      <c r="N4830" s="9" t="str">
        <f>IF(OR(INT(MOD(M4830,4))=3,INT(MOD(M4830,4))=2),"A","C")</f>
        <v>C</v>
      </c>
      <c r="O4830" s="9" t="str">
        <f>IF(ISNA(VLOOKUP(MID(E4830,1,6)&amp;G4830,List!A:B,2,FALSE)),"",VLOOKUP(MID(E4830,1,6)&amp;G4830,List!A:B,2,FALSE))</f>
        <v>T18</v>
      </c>
      <c r="P4830" s="1"/>
      <c r="Q4830" s="8"/>
      <c r="R4830" s="8"/>
      <c r="S4830" s="1"/>
      <c r="U4830" s="3"/>
      <c r="V4830" s="2"/>
      <c r="W4830" s="1"/>
      <c r="X4830" s="6"/>
      <c r="Z4830" s="1"/>
    </row>
    <row r="4831" spans="1:26">
      <c r="A4831" s="16" t="s">
        <v>13163</v>
      </c>
      <c r="B4831" s="10">
        <v>44305.774884259263</v>
      </c>
      <c r="C4831" s="16" t="s">
        <v>11485</v>
      </c>
      <c r="D4831" s="16" t="s">
        <v>10157</v>
      </c>
      <c r="E4831" s="16" t="s">
        <v>10158</v>
      </c>
      <c r="F4831" s="16">
        <v>25</v>
      </c>
      <c r="G4831" s="16" t="s">
        <v>11164</v>
      </c>
      <c r="H4831" s="16" t="s">
        <v>5966</v>
      </c>
      <c r="I4831" s="9" t="str">
        <f>IF(N4831="A",IF(AND(HOUR(B4831)&gt;=7,HOUR(B4831)&lt;=18),"A","B"),IF(AND(HOUR(B4831)&gt;=7,HOUR(B4831)&lt;=18),"C","D"))</f>
        <v>C</v>
      </c>
      <c r="J4831" s="9" t="str">
        <f>IF(MONTH(B4831)&lt;10,CONCATENATE("0",MONTH(B4831)),MONTH(B4831))&amp;"/"&amp;  IF(DAY(B4831)&lt;10,CONCATENATE("0",DAY(B4831)),DAY(B4831))</f>
        <v>04/19</v>
      </c>
      <c r="K4831" s="9" t="str">
        <f>IF(C4831&lt;&gt;C4830,1,IF(L4831&lt;&gt;L4830,1,IF(B4831-B4830&gt;$Y$1,1,"")))</f>
        <v/>
      </c>
      <c r="L4831" s="9" t="str">
        <f>YEAR(B4831)&amp;"/"&amp; IF(MONTH(B4831)&lt;10,CONCATENATE("0",MONTH(B4831)),MONTH(B4831))</f>
        <v>2021/04</v>
      </c>
      <c r="M4831" s="11" t="str">
        <f>YEAR(B4831)&amp;"/"&amp; IF(MONTH(B4831)&lt;10,CONCATENATE("0",MONTH(B4831)),MONTH(B4831))&amp;"/"&amp;  IF(DAY(B4831)&lt;10,CONCATENATE("0",DAY(B4831)),DAY(B4831))</f>
        <v>2021/04/19</v>
      </c>
      <c r="N4831" s="9" t="str">
        <f>IF(OR(INT(MOD(M4831,4))=3,INT(MOD(M4831,4))=2),"A","C")</f>
        <v>C</v>
      </c>
      <c r="O4831" s="9" t="str">
        <f>IF(ISNA(VLOOKUP(MID(E4831,1,6)&amp;G4831,List!A:B,2,FALSE)),"",VLOOKUP(MID(E4831,1,6)&amp;G4831,List!A:B,2,FALSE))</f>
        <v>T18</v>
      </c>
      <c r="P4831" s="1"/>
      <c r="Q4831" s="8"/>
      <c r="R4831" s="8"/>
      <c r="S4831" s="1"/>
      <c r="U4831" s="3"/>
      <c r="V4831" s="2"/>
      <c r="W4831" s="1"/>
      <c r="X4831" s="6"/>
      <c r="Z4831" s="1"/>
    </row>
    <row r="4832" spans="1:26">
      <c r="A4832" s="16" t="s">
        <v>12257</v>
      </c>
      <c r="B4832" s="10">
        <v>44306.054942129631</v>
      </c>
      <c r="C4832" s="16" t="s">
        <v>11485</v>
      </c>
      <c r="D4832" s="16" t="s">
        <v>12258</v>
      </c>
      <c r="E4832" s="16" t="s">
        <v>12259</v>
      </c>
      <c r="F4832" s="16">
        <v>6</v>
      </c>
      <c r="G4832" s="16" t="s">
        <v>11164</v>
      </c>
      <c r="H4832" s="16" t="s">
        <v>5966</v>
      </c>
      <c r="I4832" s="9" t="str">
        <f>IF(N4832="A",IF(AND(HOUR(B4832)&gt;=7,HOUR(B4832)&lt;=18),"A","B"),IF(AND(HOUR(B4832)&gt;=7,HOUR(B4832)&lt;=18),"C","D"))</f>
        <v>B</v>
      </c>
      <c r="J4832" s="9" t="str">
        <f>IF(MONTH(B4832)&lt;10,CONCATENATE("0",MONTH(B4832)),MONTH(B4832))&amp;"/"&amp;  IF(DAY(B4832)&lt;10,CONCATENATE("0",DAY(B4832)),DAY(B4832))</f>
        <v>04/20</v>
      </c>
      <c r="K4832" s="9">
        <f>IF(C4832&lt;&gt;C4831,1,IF(L4832&lt;&gt;L4831,1,IF(B4832-B4831&gt;$Y$1,1,"")))</f>
        <v>1</v>
      </c>
      <c r="L4832" s="9" t="str">
        <f>YEAR(B4832)&amp;"/"&amp; IF(MONTH(B4832)&lt;10,CONCATENATE("0",MONTH(B4832)),MONTH(B4832))</f>
        <v>2021/04</v>
      </c>
      <c r="M4832" s="11" t="str">
        <f>YEAR(B4832)&amp;"/"&amp; IF(MONTH(B4832)&lt;10,CONCATENATE("0",MONTH(B4832)),MONTH(B4832))&amp;"/"&amp;  IF(DAY(B4832)&lt;10,CONCATENATE("0",DAY(B4832)),DAY(B4832))</f>
        <v>2021/04/20</v>
      </c>
      <c r="N4832" s="9" t="str">
        <f>IF(OR(INT(MOD(M4832,4))=3,INT(MOD(M4832,4))=2),"A","C")</f>
        <v>A</v>
      </c>
      <c r="O4832" s="9" t="str">
        <f>IF(ISNA(VLOOKUP(MID(E4832,1,6)&amp;G4832,List!A:B,2,FALSE)),"",VLOOKUP(MID(E4832,1,6)&amp;G4832,List!A:B,2,FALSE))</f>
        <v>T18</v>
      </c>
      <c r="P4832" s="1"/>
      <c r="Q4832" s="8"/>
      <c r="R4832" s="8"/>
      <c r="S4832" s="1"/>
      <c r="U4832" s="3"/>
      <c r="V4832" s="2"/>
      <c r="W4832" s="1"/>
      <c r="X4832" s="6"/>
      <c r="Z4832" s="1"/>
    </row>
    <row r="4833" spans="1:26">
      <c r="A4833" s="16" t="s">
        <v>10804</v>
      </c>
      <c r="B4833" s="10">
        <v>44306.054942129631</v>
      </c>
      <c r="C4833" s="16" t="s">
        <v>11485</v>
      </c>
      <c r="D4833" s="16" t="s">
        <v>10188</v>
      </c>
      <c r="E4833" s="16" t="s">
        <v>10189</v>
      </c>
      <c r="F4833" s="16">
        <v>25</v>
      </c>
      <c r="G4833" s="16" t="s">
        <v>11164</v>
      </c>
      <c r="H4833" s="16" t="s">
        <v>5966</v>
      </c>
      <c r="I4833" s="9" t="str">
        <f>IF(N4833="A",IF(AND(HOUR(B4833)&gt;=7,HOUR(B4833)&lt;=18),"A","B"),IF(AND(HOUR(B4833)&gt;=7,HOUR(B4833)&lt;=18),"C","D"))</f>
        <v>B</v>
      </c>
      <c r="J4833" s="9" t="str">
        <f>IF(MONTH(B4833)&lt;10,CONCATENATE("0",MONTH(B4833)),MONTH(B4833))&amp;"/"&amp;  IF(DAY(B4833)&lt;10,CONCATENATE("0",DAY(B4833)),DAY(B4833))</f>
        <v>04/20</v>
      </c>
      <c r="K4833" s="9" t="str">
        <f>IF(C4833&lt;&gt;C4832,1,IF(L4833&lt;&gt;L4832,1,IF(B4833-B4832&gt;$Y$1,1,"")))</f>
        <v/>
      </c>
      <c r="L4833" s="9" t="str">
        <f>YEAR(B4833)&amp;"/"&amp; IF(MONTH(B4833)&lt;10,CONCATENATE("0",MONTH(B4833)),MONTH(B4833))</f>
        <v>2021/04</v>
      </c>
      <c r="M4833" s="11" t="str">
        <f>YEAR(B4833)&amp;"/"&amp; IF(MONTH(B4833)&lt;10,CONCATENATE("0",MONTH(B4833)),MONTH(B4833))&amp;"/"&amp;  IF(DAY(B4833)&lt;10,CONCATENATE("0",DAY(B4833)),DAY(B4833))</f>
        <v>2021/04/20</v>
      </c>
      <c r="N4833" s="9" t="str">
        <f>IF(OR(INT(MOD(M4833,4))=3,INT(MOD(M4833,4))=2),"A","C")</f>
        <v>A</v>
      </c>
      <c r="O4833" s="9" t="str">
        <f>IF(ISNA(VLOOKUP(MID(E4833,1,6)&amp;G4833,List!A:B,2,FALSE)),"",VLOOKUP(MID(E4833,1,6)&amp;G4833,List!A:B,2,FALSE))</f>
        <v>T18</v>
      </c>
      <c r="P4833" s="1"/>
      <c r="Q4833" s="8"/>
      <c r="R4833" s="8"/>
      <c r="S4833" s="1"/>
      <c r="U4833" s="3"/>
      <c r="V4833" s="2"/>
      <c r="W4833" s="1"/>
      <c r="X4833" s="6"/>
      <c r="Z4833" s="1"/>
    </row>
    <row r="4834" spans="1:26">
      <c r="A4834" s="16" t="s">
        <v>11143</v>
      </c>
      <c r="B4834" s="10">
        <v>44306.054942129631</v>
      </c>
      <c r="C4834" s="16" t="s">
        <v>11485</v>
      </c>
      <c r="D4834" s="16" t="s">
        <v>11144</v>
      </c>
      <c r="E4834" s="16" t="s">
        <v>11145</v>
      </c>
      <c r="F4834" s="16">
        <v>25</v>
      </c>
      <c r="G4834" s="16" t="s">
        <v>11164</v>
      </c>
      <c r="H4834" s="16" t="s">
        <v>5966</v>
      </c>
      <c r="I4834" s="9" t="str">
        <f>IF(N4834="A",IF(AND(HOUR(B4834)&gt;=7,HOUR(B4834)&lt;=18),"A","B"),IF(AND(HOUR(B4834)&gt;=7,HOUR(B4834)&lt;=18),"C","D"))</f>
        <v>B</v>
      </c>
      <c r="J4834" s="9" t="str">
        <f>IF(MONTH(B4834)&lt;10,CONCATENATE("0",MONTH(B4834)),MONTH(B4834))&amp;"/"&amp;  IF(DAY(B4834)&lt;10,CONCATENATE("0",DAY(B4834)),DAY(B4834))</f>
        <v>04/20</v>
      </c>
      <c r="K4834" s="9" t="str">
        <f>IF(C4834&lt;&gt;C4833,1,IF(L4834&lt;&gt;L4833,1,IF(B4834-B4833&gt;$Y$1,1,"")))</f>
        <v/>
      </c>
      <c r="L4834" s="9" t="str">
        <f>YEAR(B4834)&amp;"/"&amp; IF(MONTH(B4834)&lt;10,CONCATENATE("0",MONTH(B4834)),MONTH(B4834))</f>
        <v>2021/04</v>
      </c>
      <c r="M4834" s="11" t="str">
        <f>YEAR(B4834)&amp;"/"&amp; IF(MONTH(B4834)&lt;10,CONCATENATE("0",MONTH(B4834)),MONTH(B4834))&amp;"/"&amp;  IF(DAY(B4834)&lt;10,CONCATENATE("0",DAY(B4834)),DAY(B4834))</f>
        <v>2021/04/20</v>
      </c>
      <c r="N4834" s="9" t="str">
        <f>IF(OR(INT(MOD(M4834,4))=3,INT(MOD(M4834,4))=2),"A","C")</f>
        <v>A</v>
      </c>
      <c r="O4834" s="9" t="str">
        <f>IF(ISNA(VLOOKUP(MID(E4834,1,6)&amp;G4834,List!A:B,2,FALSE)),"",VLOOKUP(MID(E4834,1,6)&amp;G4834,List!A:B,2,FALSE))</f>
        <v>T18</v>
      </c>
      <c r="P4834" s="1"/>
      <c r="Q4834" s="8"/>
      <c r="R4834" s="8"/>
      <c r="S4834" s="1"/>
      <c r="U4834" s="3"/>
      <c r="V4834" s="2"/>
      <c r="W4834" s="1"/>
      <c r="X4834" s="6"/>
      <c r="Z4834" s="1"/>
    </row>
    <row r="4835" spans="1:26">
      <c r="A4835" s="16" t="s">
        <v>12260</v>
      </c>
      <c r="B4835" s="10">
        <v>44306.054942129631</v>
      </c>
      <c r="C4835" s="16" t="s">
        <v>11485</v>
      </c>
      <c r="D4835" s="16" t="s">
        <v>11110</v>
      </c>
      <c r="E4835" s="16" t="s">
        <v>10710</v>
      </c>
      <c r="F4835" s="16">
        <v>25</v>
      </c>
      <c r="G4835" s="16" t="s">
        <v>11164</v>
      </c>
      <c r="H4835" s="16" t="s">
        <v>5966</v>
      </c>
      <c r="I4835" s="9" t="str">
        <f>IF(N4835="A",IF(AND(HOUR(B4835)&gt;=7,HOUR(B4835)&lt;=18),"A","B"),IF(AND(HOUR(B4835)&gt;=7,HOUR(B4835)&lt;=18),"C","D"))</f>
        <v>B</v>
      </c>
      <c r="J4835" s="9" t="str">
        <f>IF(MONTH(B4835)&lt;10,CONCATENATE("0",MONTH(B4835)),MONTH(B4835))&amp;"/"&amp;  IF(DAY(B4835)&lt;10,CONCATENATE("0",DAY(B4835)),DAY(B4835))</f>
        <v>04/20</v>
      </c>
      <c r="K4835" s="9" t="str">
        <f>IF(C4835&lt;&gt;C4834,1,IF(L4835&lt;&gt;L4834,1,IF(B4835-B4834&gt;$Y$1,1,"")))</f>
        <v/>
      </c>
      <c r="L4835" s="9" t="str">
        <f>YEAR(B4835)&amp;"/"&amp; IF(MONTH(B4835)&lt;10,CONCATENATE("0",MONTH(B4835)),MONTH(B4835))</f>
        <v>2021/04</v>
      </c>
      <c r="M4835" s="11" t="str">
        <f>YEAR(B4835)&amp;"/"&amp; IF(MONTH(B4835)&lt;10,CONCATENATE("0",MONTH(B4835)),MONTH(B4835))&amp;"/"&amp;  IF(DAY(B4835)&lt;10,CONCATENATE("0",DAY(B4835)),DAY(B4835))</f>
        <v>2021/04/20</v>
      </c>
      <c r="N4835" s="9" t="str">
        <f>IF(OR(INT(MOD(M4835,4))=3,INT(MOD(M4835,4))=2),"A","C")</f>
        <v>A</v>
      </c>
      <c r="O4835" s="9" t="str">
        <f>IF(ISNA(VLOOKUP(MID(E4835,1,6)&amp;G4835,List!A:B,2,FALSE)),"",VLOOKUP(MID(E4835,1,6)&amp;G4835,List!A:B,2,FALSE))</f>
        <v>T18</v>
      </c>
      <c r="P4835" s="1"/>
      <c r="Q4835" s="8"/>
      <c r="R4835" s="8"/>
      <c r="S4835" s="1"/>
      <c r="U4835" s="3"/>
      <c r="V4835" s="2"/>
      <c r="W4835" s="1"/>
      <c r="X4835" s="6"/>
      <c r="Z4835" s="1"/>
    </row>
    <row r="4836" spans="1:26">
      <c r="A4836" s="16" t="s">
        <v>10647</v>
      </c>
      <c r="B4836" s="10">
        <v>44306.054942129631</v>
      </c>
      <c r="C4836" s="16" t="s">
        <v>11485</v>
      </c>
      <c r="D4836" s="16" t="s">
        <v>10648</v>
      </c>
      <c r="E4836" s="16" t="s">
        <v>10649</v>
      </c>
      <c r="F4836" s="16">
        <v>3</v>
      </c>
      <c r="G4836" s="16" t="s">
        <v>11164</v>
      </c>
      <c r="H4836" s="16" t="s">
        <v>5966</v>
      </c>
      <c r="I4836" s="9" t="str">
        <f>IF(N4836="A",IF(AND(HOUR(B4836)&gt;=7,HOUR(B4836)&lt;=18),"A","B"),IF(AND(HOUR(B4836)&gt;=7,HOUR(B4836)&lt;=18),"C","D"))</f>
        <v>B</v>
      </c>
      <c r="J4836" s="9" t="str">
        <f>IF(MONTH(B4836)&lt;10,CONCATENATE("0",MONTH(B4836)),MONTH(B4836))&amp;"/"&amp;  IF(DAY(B4836)&lt;10,CONCATENATE("0",DAY(B4836)),DAY(B4836))</f>
        <v>04/20</v>
      </c>
      <c r="K4836" s="9" t="str">
        <f>IF(C4836&lt;&gt;C4835,1,IF(L4836&lt;&gt;L4835,1,IF(B4836-B4835&gt;$Y$1,1,"")))</f>
        <v/>
      </c>
      <c r="L4836" s="9" t="str">
        <f>YEAR(B4836)&amp;"/"&amp; IF(MONTH(B4836)&lt;10,CONCATENATE("0",MONTH(B4836)),MONTH(B4836))</f>
        <v>2021/04</v>
      </c>
      <c r="M4836" s="11" t="str">
        <f>YEAR(B4836)&amp;"/"&amp; IF(MONTH(B4836)&lt;10,CONCATENATE("0",MONTH(B4836)),MONTH(B4836))&amp;"/"&amp;  IF(DAY(B4836)&lt;10,CONCATENATE("0",DAY(B4836)),DAY(B4836))</f>
        <v>2021/04/20</v>
      </c>
      <c r="N4836" s="9" t="str">
        <f>IF(OR(INT(MOD(M4836,4))=3,INT(MOD(M4836,4))=2),"A","C")</f>
        <v>A</v>
      </c>
      <c r="O4836" s="9" t="str">
        <f>IF(ISNA(VLOOKUP(MID(E4836,1,6)&amp;G4836,List!A:B,2,FALSE)),"",VLOOKUP(MID(E4836,1,6)&amp;G4836,List!A:B,2,FALSE))</f>
        <v>T18</v>
      </c>
      <c r="P4836" s="1"/>
      <c r="Q4836" s="8"/>
      <c r="R4836" s="8"/>
      <c r="S4836" s="1"/>
      <c r="U4836" s="3"/>
      <c r="V4836" s="2"/>
      <c r="W4836" s="1"/>
      <c r="X4836" s="6"/>
      <c r="Z4836" s="1"/>
    </row>
    <row r="4837" spans="1:26">
      <c r="A4837" s="16" t="s">
        <v>12236</v>
      </c>
      <c r="B4837" s="10">
        <v>44306.546076388891</v>
      </c>
      <c r="C4837" s="16" t="s">
        <v>11485</v>
      </c>
      <c r="D4837" s="16" t="s">
        <v>11405</v>
      </c>
      <c r="E4837" s="16" t="s">
        <v>10486</v>
      </c>
      <c r="F4837" s="16">
        <v>25</v>
      </c>
      <c r="G4837" s="16" t="s">
        <v>11228</v>
      </c>
      <c r="H4837" s="16" t="s">
        <v>5966</v>
      </c>
      <c r="I4837" s="9" t="str">
        <f>IF(N4837="A",IF(AND(HOUR(B4837)&gt;=7,HOUR(B4837)&lt;=18),"A","B"),IF(AND(HOUR(B4837)&gt;=7,HOUR(B4837)&lt;=18),"C","D"))</f>
        <v>A</v>
      </c>
      <c r="J4837" s="9" t="str">
        <f>IF(MONTH(B4837)&lt;10,CONCATENATE("0",MONTH(B4837)),MONTH(B4837))&amp;"/"&amp;  IF(DAY(B4837)&lt;10,CONCATENATE("0",DAY(B4837)),DAY(B4837))</f>
        <v>04/20</v>
      </c>
      <c r="K4837" s="9">
        <f>IF(C4837&lt;&gt;C4836,1,IF(L4837&lt;&gt;L4836,1,IF(B4837-B4836&gt;$Y$1,1,"")))</f>
        <v>1</v>
      </c>
      <c r="L4837" s="9" t="str">
        <f>YEAR(B4837)&amp;"/"&amp; IF(MONTH(B4837)&lt;10,CONCATENATE("0",MONTH(B4837)),MONTH(B4837))</f>
        <v>2021/04</v>
      </c>
      <c r="M4837" s="11" t="str">
        <f>YEAR(B4837)&amp;"/"&amp; IF(MONTH(B4837)&lt;10,CONCATENATE("0",MONTH(B4837)),MONTH(B4837))&amp;"/"&amp;  IF(DAY(B4837)&lt;10,CONCATENATE("0",DAY(B4837)),DAY(B4837))</f>
        <v>2021/04/20</v>
      </c>
      <c r="N4837" s="9" t="str">
        <f>IF(OR(INT(MOD(M4837,4))=3,INT(MOD(M4837,4))=2),"A","C")</f>
        <v>A</v>
      </c>
      <c r="O4837" s="9" t="str">
        <f>IF(ISNA(VLOOKUP(MID(E4837,1,6)&amp;G4837,List!A:B,2,FALSE)),"",VLOOKUP(MID(E4837,1,6)&amp;G4837,List!A:B,2,FALSE))</f>
        <v>T06</v>
      </c>
      <c r="P4837" s="1"/>
      <c r="Q4837" s="8"/>
      <c r="R4837" s="8"/>
      <c r="S4837" s="1"/>
      <c r="U4837" s="3"/>
      <c r="V4837" s="2"/>
      <c r="W4837" s="1"/>
      <c r="X4837" s="6"/>
      <c r="Z4837" s="1"/>
    </row>
    <row r="4838" spans="1:26">
      <c r="A4838" s="16" t="s">
        <v>12237</v>
      </c>
      <c r="B4838" s="10">
        <v>44306.546076388891</v>
      </c>
      <c r="C4838" s="16" t="s">
        <v>11485</v>
      </c>
      <c r="D4838" s="16" t="s">
        <v>11062</v>
      </c>
      <c r="E4838" s="16" t="s">
        <v>11063</v>
      </c>
      <c r="F4838" s="16">
        <v>25</v>
      </c>
      <c r="G4838" s="16" t="s">
        <v>11400</v>
      </c>
      <c r="H4838" s="16" t="s">
        <v>5966</v>
      </c>
      <c r="I4838" s="9" t="str">
        <f>IF(N4838="A",IF(AND(HOUR(B4838)&gt;=7,HOUR(B4838)&lt;=18),"A","B"),IF(AND(HOUR(B4838)&gt;=7,HOUR(B4838)&lt;=18),"C","D"))</f>
        <v>A</v>
      </c>
      <c r="J4838" s="9" t="str">
        <f>IF(MONTH(B4838)&lt;10,CONCATENATE("0",MONTH(B4838)),MONTH(B4838))&amp;"/"&amp;  IF(DAY(B4838)&lt;10,CONCATENATE("0",DAY(B4838)),DAY(B4838))</f>
        <v>04/20</v>
      </c>
      <c r="K4838" s="9" t="str">
        <f>IF(C4838&lt;&gt;C4837,1,IF(L4838&lt;&gt;L4837,1,IF(B4838-B4837&gt;$Y$1,1,"")))</f>
        <v/>
      </c>
      <c r="L4838" s="9" t="str">
        <f>YEAR(B4838)&amp;"/"&amp; IF(MONTH(B4838)&lt;10,CONCATENATE("0",MONTH(B4838)),MONTH(B4838))</f>
        <v>2021/04</v>
      </c>
      <c r="M4838" s="11" t="str">
        <f>YEAR(B4838)&amp;"/"&amp; IF(MONTH(B4838)&lt;10,CONCATENATE("0",MONTH(B4838)),MONTH(B4838))&amp;"/"&amp;  IF(DAY(B4838)&lt;10,CONCATENATE("0",DAY(B4838)),DAY(B4838))</f>
        <v>2021/04/20</v>
      </c>
      <c r="N4838" s="9" t="str">
        <f>IF(OR(INT(MOD(M4838,4))=3,INT(MOD(M4838,4))=2),"A","C")</f>
        <v>A</v>
      </c>
      <c r="O4838" s="9" t="str">
        <f>IF(ISNA(VLOOKUP(MID(E4838,1,6)&amp;G4838,List!A:B,2,FALSE)),"",VLOOKUP(MID(E4838,1,6)&amp;G4838,List!A:B,2,FALSE))</f>
        <v>T06</v>
      </c>
      <c r="P4838" s="1"/>
      <c r="Q4838" s="8"/>
      <c r="R4838" s="8"/>
      <c r="S4838" s="1"/>
      <c r="U4838" s="3"/>
      <c r="V4838" s="2"/>
      <c r="W4838" s="1"/>
      <c r="X4838" s="6"/>
      <c r="Z4838" s="1"/>
    </row>
    <row r="4839" spans="1:26">
      <c r="A4839" s="16" t="s">
        <v>11661</v>
      </c>
      <c r="B4839" s="10">
        <v>44306.546076388891</v>
      </c>
      <c r="C4839" s="16" t="s">
        <v>11485</v>
      </c>
      <c r="D4839" s="16" t="s">
        <v>10178</v>
      </c>
      <c r="E4839" s="16" t="s">
        <v>10179</v>
      </c>
      <c r="F4839" s="16">
        <v>25</v>
      </c>
      <c r="G4839" s="16" t="s">
        <v>11400</v>
      </c>
      <c r="H4839" s="16" t="s">
        <v>5966</v>
      </c>
      <c r="I4839" s="9" t="str">
        <f>IF(N4839="A",IF(AND(HOUR(B4839)&gt;=7,HOUR(B4839)&lt;=18),"A","B"),IF(AND(HOUR(B4839)&gt;=7,HOUR(B4839)&lt;=18),"C","D"))</f>
        <v>A</v>
      </c>
      <c r="J4839" s="9" t="str">
        <f>IF(MONTH(B4839)&lt;10,CONCATENATE("0",MONTH(B4839)),MONTH(B4839))&amp;"/"&amp;  IF(DAY(B4839)&lt;10,CONCATENATE("0",DAY(B4839)),DAY(B4839))</f>
        <v>04/20</v>
      </c>
      <c r="K4839" s="9" t="str">
        <f>IF(C4839&lt;&gt;C4838,1,IF(L4839&lt;&gt;L4838,1,IF(B4839-B4838&gt;$Y$1,1,"")))</f>
        <v/>
      </c>
      <c r="L4839" s="9" t="str">
        <f>YEAR(B4839)&amp;"/"&amp; IF(MONTH(B4839)&lt;10,CONCATENATE("0",MONTH(B4839)),MONTH(B4839))</f>
        <v>2021/04</v>
      </c>
      <c r="M4839" s="11" t="str">
        <f>YEAR(B4839)&amp;"/"&amp; IF(MONTH(B4839)&lt;10,CONCATENATE("0",MONTH(B4839)),MONTH(B4839))&amp;"/"&amp;  IF(DAY(B4839)&lt;10,CONCATENATE("0",DAY(B4839)),DAY(B4839))</f>
        <v>2021/04/20</v>
      </c>
      <c r="N4839" s="9" t="str">
        <f>IF(OR(INT(MOD(M4839,4))=3,INT(MOD(M4839,4))=2),"A","C")</f>
        <v>A</v>
      </c>
      <c r="O4839" s="9" t="str">
        <f>IF(ISNA(VLOOKUP(MID(E4839,1,6)&amp;G4839,List!A:B,2,FALSE)),"",VLOOKUP(MID(E4839,1,6)&amp;G4839,List!A:B,2,FALSE))</f>
        <v>T06</v>
      </c>
      <c r="P4839" s="1"/>
      <c r="Q4839" s="8"/>
      <c r="R4839" s="8"/>
      <c r="S4839" s="1"/>
      <c r="U4839" s="3"/>
      <c r="V4839" s="2"/>
      <c r="W4839" s="1"/>
      <c r="X4839" s="6"/>
      <c r="Z4839" s="1"/>
    </row>
    <row r="4840" spans="1:26">
      <c r="A4840" s="16" t="s">
        <v>12238</v>
      </c>
      <c r="B4840" s="10">
        <v>44306.546076388891</v>
      </c>
      <c r="C4840" s="16" t="s">
        <v>11485</v>
      </c>
      <c r="D4840" s="16" t="s">
        <v>10178</v>
      </c>
      <c r="E4840" s="16" t="s">
        <v>10179</v>
      </c>
      <c r="F4840" s="16">
        <v>25</v>
      </c>
      <c r="G4840" s="16" t="s">
        <v>11400</v>
      </c>
      <c r="H4840" s="16" t="s">
        <v>5966</v>
      </c>
      <c r="I4840" s="9" t="str">
        <f>IF(N4840="A",IF(AND(HOUR(B4840)&gt;=7,HOUR(B4840)&lt;=18),"A","B"),IF(AND(HOUR(B4840)&gt;=7,HOUR(B4840)&lt;=18),"C","D"))</f>
        <v>A</v>
      </c>
      <c r="J4840" s="9" t="str">
        <f>IF(MONTH(B4840)&lt;10,CONCATENATE("0",MONTH(B4840)),MONTH(B4840))&amp;"/"&amp;  IF(DAY(B4840)&lt;10,CONCATENATE("0",DAY(B4840)),DAY(B4840))</f>
        <v>04/20</v>
      </c>
      <c r="K4840" s="9" t="str">
        <f>IF(C4840&lt;&gt;C4839,1,IF(L4840&lt;&gt;L4839,1,IF(B4840-B4839&gt;$Y$1,1,"")))</f>
        <v/>
      </c>
      <c r="L4840" s="9" t="str">
        <f>YEAR(B4840)&amp;"/"&amp; IF(MONTH(B4840)&lt;10,CONCATENATE("0",MONTH(B4840)),MONTH(B4840))</f>
        <v>2021/04</v>
      </c>
      <c r="M4840" s="11" t="str">
        <f>YEAR(B4840)&amp;"/"&amp; IF(MONTH(B4840)&lt;10,CONCATENATE("0",MONTH(B4840)),MONTH(B4840))&amp;"/"&amp;  IF(DAY(B4840)&lt;10,CONCATENATE("0",DAY(B4840)),DAY(B4840))</f>
        <v>2021/04/20</v>
      </c>
      <c r="N4840" s="9" t="str">
        <f>IF(OR(INT(MOD(M4840,4))=3,INT(MOD(M4840,4))=2),"A","C")</f>
        <v>A</v>
      </c>
      <c r="O4840" s="9" t="str">
        <f>IF(ISNA(VLOOKUP(MID(E4840,1,6)&amp;G4840,List!A:B,2,FALSE)),"",VLOOKUP(MID(E4840,1,6)&amp;G4840,List!A:B,2,FALSE))</f>
        <v>T06</v>
      </c>
      <c r="P4840" s="1"/>
      <c r="Q4840" s="8"/>
      <c r="R4840" s="8"/>
      <c r="S4840" s="1"/>
      <c r="U4840" s="3"/>
      <c r="V4840" s="2"/>
      <c r="W4840" s="1"/>
      <c r="X4840" s="6"/>
      <c r="Z4840" s="1"/>
    </row>
    <row r="4841" spans="1:26">
      <c r="A4841" s="16" t="s">
        <v>10871</v>
      </c>
      <c r="B4841" s="10">
        <v>44306.546076388891</v>
      </c>
      <c r="C4841" s="16" t="s">
        <v>11485</v>
      </c>
      <c r="D4841" s="16" t="s">
        <v>10286</v>
      </c>
      <c r="E4841" s="16" t="s">
        <v>10287</v>
      </c>
      <c r="F4841" s="16">
        <v>25</v>
      </c>
      <c r="G4841" s="16" t="s">
        <v>11400</v>
      </c>
      <c r="H4841" s="16" t="s">
        <v>5966</v>
      </c>
      <c r="I4841" s="9" t="str">
        <f>IF(N4841="A",IF(AND(HOUR(B4841)&gt;=7,HOUR(B4841)&lt;=18),"A","B"),IF(AND(HOUR(B4841)&gt;=7,HOUR(B4841)&lt;=18),"C","D"))</f>
        <v>A</v>
      </c>
      <c r="J4841" s="9" t="str">
        <f>IF(MONTH(B4841)&lt;10,CONCATENATE("0",MONTH(B4841)),MONTH(B4841))&amp;"/"&amp;  IF(DAY(B4841)&lt;10,CONCATENATE("0",DAY(B4841)),DAY(B4841))</f>
        <v>04/20</v>
      </c>
      <c r="K4841" s="9" t="str">
        <f>IF(C4841&lt;&gt;C4840,1,IF(L4841&lt;&gt;L4840,1,IF(B4841-B4840&gt;$Y$1,1,"")))</f>
        <v/>
      </c>
      <c r="L4841" s="9" t="str">
        <f>YEAR(B4841)&amp;"/"&amp; IF(MONTH(B4841)&lt;10,CONCATENATE("0",MONTH(B4841)),MONTH(B4841))</f>
        <v>2021/04</v>
      </c>
      <c r="M4841" s="11" t="str">
        <f>YEAR(B4841)&amp;"/"&amp; IF(MONTH(B4841)&lt;10,CONCATENATE("0",MONTH(B4841)),MONTH(B4841))&amp;"/"&amp;  IF(DAY(B4841)&lt;10,CONCATENATE("0",DAY(B4841)),DAY(B4841))</f>
        <v>2021/04/20</v>
      </c>
      <c r="N4841" s="9" t="str">
        <f>IF(OR(INT(MOD(M4841,4))=3,INT(MOD(M4841,4))=2),"A","C")</f>
        <v>A</v>
      </c>
      <c r="O4841" s="9" t="str">
        <f>IF(ISNA(VLOOKUP(MID(E4841,1,6)&amp;G4841,List!A:B,2,FALSE)),"",VLOOKUP(MID(E4841,1,6)&amp;G4841,List!A:B,2,FALSE))</f>
        <v>T06</v>
      </c>
      <c r="P4841" s="1"/>
      <c r="Q4841" s="8"/>
      <c r="R4841" s="8"/>
      <c r="S4841" s="1"/>
      <c r="U4841" s="3"/>
      <c r="V4841" s="2"/>
      <c r="W4841" s="1"/>
      <c r="X4841" s="6"/>
      <c r="Z4841" s="1"/>
    </row>
    <row r="4842" spans="1:26">
      <c r="A4842" s="16" t="s">
        <v>11429</v>
      </c>
      <c r="B4842" s="10">
        <v>44306.546076388891</v>
      </c>
      <c r="C4842" s="16" t="s">
        <v>11485</v>
      </c>
      <c r="D4842" s="16" t="s">
        <v>10586</v>
      </c>
      <c r="E4842" s="16" t="s">
        <v>10587</v>
      </c>
      <c r="F4842" s="16">
        <v>25</v>
      </c>
      <c r="G4842" s="16" t="s">
        <v>11400</v>
      </c>
      <c r="H4842" s="16" t="s">
        <v>5966</v>
      </c>
      <c r="I4842" s="9" t="str">
        <f>IF(N4842="A",IF(AND(HOUR(B4842)&gt;=7,HOUR(B4842)&lt;=18),"A","B"),IF(AND(HOUR(B4842)&gt;=7,HOUR(B4842)&lt;=18),"C","D"))</f>
        <v>A</v>
      </c>
      <c r="J4842" s="9" t="str">
        <f>IF(MONTH(B4842)&lt;10,CONCATENATE("0",MONTH(B4842)),MONTH(B4842))&amp;"/"&amp;  IF(DAY(B4842)&lt;10,CONCATENATE("0",DAY(B4842)),DAY(B4842))</f>
        <v>04/20</v>
      </c>
      <c r="K4842" s="9" t="str">
        <f>IF(C4842&lt;&gt;C4841,1,IF(L4842&lt;&gt;L4841,1,IF(B4842-B4841&gt;$Y$1,1,"")))</f>
        <v/>
      </c>
      <c r="L4842" s="9" t="str">
        <f>YEAR(B4842)&amp;"/"&amp; IF(MONTH(B4842)&lt;10,CONCATENATE("0",MONTH(B4842)),MONTH(B4842))</f>
        <v>2021/04</v>
      </c>
      <c r="M4842" s="11" t="str">
        <f>YEAR(B4842)&amp;"/"&amp; IF(MONTH(B4842)&lt;10,CONCATENATE("0",MONTH(B4842)),MONTH(B4842))&amp;"/"&amp;  IF(DAY(B4842)&lt;10,CONCATENATE("0",DAY(B4842)),DAY(B4842))</f>
        <v>2021/04/20</v>
      </c>
      <c r="N4842" s="9" t="str">
        <f>IF(OR(INT(MOD(M4842,4))=3,INT(MOD(M4842,4))=2),"A","C")</f>
        <v>A</v>
      </c>
      <c r="O4842" s="9" t="str">
        <f>IF(ISNA(VLOOKUP(MID(E4842,1,6)&amp;G4842,List!A:B,2,FALSE)),"",VLOOKUP(MID(E4842,1,6)&amp;G4842,List!A:B,2,FALSE))</f>
        <v>T06</v>
      </c>
      <c r="P4842" s="1"/>
      <c r="Q4842" s="8"/>
      <c r="R4842" s="8"/>
      <c r="S4842" s="1"/>
      <c r="U4842" s="3"/>
      <c r="V4842" s="2"/>
      <c r="W4842" s="1"/>
      <c r="X4842" s="6"/>
      <c r="Z4842" s="1"/>
    </row>
    <row r="4843" spans="1:26">
      <c r="A4843" s="16" t="s">
        <v>12571</v>
      </c>
      <c r="B4843" s="10">
        <v>44306.699513888889</v>
      </c>
      <c r="C4843" s="16" t="s">
        <v>11485</v>
      </c>
      <c r="D4843" s="16" t="s">
        <v>12572</v>
      </c>
      <c r="E4843" s="16" t="s">
        <v>12203</v>
      </c>
      <c r="F4843" s="16">
        <v>12</v>
      </c>
      <c r="G4843" s="16" t="s">
        <v>11164</v>
      </c>
      <c r="H4843" s="16" t="s">
        <v>5966</v>
      </c>
      <c r="I4843" s="9" t="str">
        <f>IF(N4843="A",IF(AND(HOUR(B4843)&gt;=7,HOUR(B4843)&lt;=18),"A","B"),IF(AND(HOUR(B4843)&gt;=7,HOUR(B4843)&lt;=18),"C","D"))</f>
        <v>A</v>
      </c>
      <c r="J4843" s="9" t="str">
        <f>IF(MONTH(B4843)&lt;10,CONCATENATE("0",MONTH(B4843)),MONTH(B4843))&amp;"/"&amp;  IF(DAY(B4843)&lt;10,CONCATENATE("0",DAY(B4843)),DAY(B4843))</f>
        <v>04/20</v>
      </c>
      <c r="K4843" s="9">
        <f>IF(C4843&lt;&gt;C4842,1,IF(L4843&lt;&gt;L4842,1,IF(B4843-B4842&gt;$Y$1,1,"")))</f>
        <v>1</v>
      </c>
      <c r="L4843" s="9" t="str">
        <f>YEAR(B4843)&amp;"/"&amp; IF(MONTH(B4843)&lt;10,CONCATENATE("0",MONTH(B4843)),MONTH(B4843))</f>
        <v>2021/04</v>
      </c>
      <c r="M4843" s="11" t="str">
        <f>YEAR(B4843)&amp;"/"&amp; IF(MONTH(B4843)&lt;10,CONCATENATE("0",MONTH(B4843)),MONTH(B4843))&amp;"/"&amp;  IF(DAY(B4843)&lt;10,CONCATENATE("0",DAY(B4843)),DAY(B4843))</f>
        <v>2021/04/20</v>
      </c>
      <c r="N4843" s="9" t="str">
        <f>IF(OR(INT(MOD(M4843,4))=3,INT(MOD(M4843,4))=2),"A","C")</f>
        <v>A</v>
      </c>
      <c r="O4843" s="9" t="str">
        <f>IF(ISNA(VLOOKUP(MID(E4843,1,6)&amp;G4843,List!A:B,2,FALSE)),"",VLOOKUP(MID(E4843,1,6)&amp;G4843,List!A:B,2,FALSE))</f>
        <v>T18</v>
      </c>
      <c r="P4843" s="1"/>
      <c r="Q4843" s="8"/>
      <c r="R4843" s="8"/>
      <c r="S4843" s="1"/>
      <c r="U4843" s="3"/>
      <c r="V4843" s="2"/>
      <c r="W4843" s="1"/>
      <c r="X4843" s="6"/>
      <c r="Z4843" s="1"/>
    </row>
    <row r="4844" spans="1:26">
      <c r="A4844" s="16" t="s">
        <v>12101</v>
      </c>
      <c r="B4844" s="10">
        <v>44306.699513888889</v>
      </c>
      <c r="C4844" s="16" t="s">
        <v>11485</v>
      </c>
      <c r="D4844" s="16" t="s">
        <v>10709</v>
      </c>
      <c r="E4844" s="16" t="s">
        <v>10612</v>
      </c>
      <c r="F4844" s="16">
        <v>25</v>
      </c>
      <c r="G4844" s="16" t="s">
        <v>11164</v>
      </c>
      <c r="H4844" s="16" t="s">
        <v>5966</v>
      </c>
      <c r="I4844" s="9" t="str">
        <f>IF(N4844="A",IF(AND(HOUR(B4844)&gt;=7,HOUR(B4844)&lt;=18),"A","B"),IF(AND(HOUR(B4844)&gt;=7,HOUR(B4844)&lt;=18),"C","D"))</f>
        <v>A</v>
      </c>
      <c r="J4844" s="9" t="str">
        <f>IF(MONTH(B4844)&lt;10,CONCATENATE("0",MONTH(B4844)),MONTH(B4844))&amp;"/"&amp;  IF(DAY(B4844)&lt;10,CONCATENATE("0",DAY(B4844)),DAY(B4844))</f>
        <v>04/20</v>
      </c>
      <c r="K4844" s="9" t="str">
        <f>IF(C4844&lt;&gt;C4843,1,IF(L4844&lt;&gt;L4843,1,IF(B4844-B4843&gt;$Y$1,1,"")))</f>
        <v/>
      </c>
      <c r="L4844" s="9" t="str">
        <f>YEAR(B4844)&amp;"/"&amp; IF(MONTH(B4844)&lt;10,CONCATENATE("0",MONTH(B4844)),MONTH(B4844))</f>
        <v>2021/04</v>
      </c>
      <c r="M4844" s="11" t="str">
        <f>YEAR(B4844)&amp;"/"&amp; IF(MONTH(B4844)&lt;10,CONCATENATE("0",MONTH(B4844)),MONTH(B4844))&amp;"/"&amp;  IF(DAY(B4844)&lt;10,CONCATENATE("0",DAY(B4844)),DAY(B4844))</f>
        <v>2021/04/20</v>
      </c>
      <c r="N4844" s="9" t="str">
        <f>IF(OR(INT(MOD(M4844,4))=3,INT(MOD(M4844,4))=2),"A","C")</f>
        <v>A</v>
      </c>
      <c r="O4844" s="9" t="str">
        <f>IF(ISNA(VLOOKUP(MID(E4844,1,6)&amp;G4844,List!A:B,2,FALSE)),"",VLOOKUP(MID(E4844,1,6)&amp;G4844,List!A:B,2,FALSE))</f>
        <v>T18</v>
      </c>
      <c r="P4844" s="1"/>
      <c r="Q4844" s="8"/>
      <c r="R4844" s="8"/>
      <c r="S4844" s="1"/>
      <c r="U4844" s="3"/>
      <c r="V4844" s="2"/>
      <c r="W4844" s="1"/>
      <c r="X4844" s="6"/>
      <c r="Z4844" s="1"/>
    </row>
    <row r="4845" spans="1:26">
      <c r="A4845" s="16" t="s">
        <v>10410</v>
      </c>
      <c r="B4845" s="10">
        <v>44306.699513888889</v>
      </c>
      <c r="C4845" s="16" t="s">
        <v>11485</v>
      </c>
      <c r="D4845" s="16" t="s">
        <v>10408</v>
      </c>
      <c r="E4845" s="16" t="s">
        <v>10409</v>
      </c>
      <c r="F4845" s="16">
        <v>25</v>
      </c>
      <c r="G4845" s="16" t="s">
        <v>11164</v>
      </c>
      <c r="H4845" s="16" t="s">
        <v>5966</v>
      </c>
      <c r="I4845" s="9" t="str">
        <f>IF(N4845="A",IF(AND(HOUR(B4845)&gt;=7,HOUR(B4845)&lt;=18),"A","B"),IF(AND(HOUR(B4845)&gt;=7,HOUR(B4845)&lt;=18),"C","D"))</f>
        <v>A</v>
      </c>
      <c r="J4845" s="9" t="str">
        <f>IF(MONTH(B4845)&lt;10,CONCATENATE("0",MONTH(B4845)),MONTH(B4845))&amp;"/"&amp;  IF(DAY(B4845)&lt;10,CONCATENATE("0",DAY(B4845)),DAY(B4845))</f>
        <v>04/20</v>
      </c>
      <c r="K4845" s="9" t="str">
        <f>IF(C4845&lt;&gt;C4844,1,IF(L4845&lt;&gt;L4844,1,IF(B4845-B4844&gt;$Y$1,1,"")))</f>
        <v/>
      </c>
      <c r="L4845" s="9" t="str">
        <f>YEAR(B4845)&amp;"/"&amp; IF(MONTH(B4845)&lt;10,CONCATENATE("0",MONTH(B4845)),MONTH(B4845))</f>
        <v>2021/04</v>
      </c>
      <c r="M4845" s="11" t="str">
        <f>YEAR(B4845)&amp;"/"&amp; IF(MONTH(B4845)&lt;10,CONCATENATE("0",MONTH(B4845)),MONTH(B4845))&amp;"/"&amp;  IF(DAY(B4845)&lt;10,CONCATENATE("0",DAY(B4845)),DAY(B4845))</f>
        <v>2021/04/20</v>
      </c>
      <c r="N4845" s="9" t="str">
        <f>IF(OR(INT(MOD(M4845,4))=3,INT(MOD(M4845,4))=2),"A","C")</f>
        <v>A</v>
      </c>
      <c r="O4845" s="9" t="str">
        <f>IF(ISNA(VLOOKUP(MID(E4845,1,6)&amp;G4845,List!A:B,2,FALSE)),"",VLOOKUP(MID(E4845,1,6)&amp;G4845,List!A:B,2,FALSE))</f>
        <v>T18</v>
      </c>
      <c r="P4845" s="1"/>
      <c r="Q4845" s="8"/>
      <c r="R4845" s="8"/>
      <c r="S4845" s="1"/>
      <c r="U4845" s="3"/>
      <c r="V4845" s="2"/>
      <c r="W4845" s="1"/>
      <c r="X4845" s="6"/>
      <c r="Z4845" s="1"/>
    </row>
    <row r="4846" spans="1:26">
      <c r="A4846" s="16" t="s">
        <v>12154</v>
      </c>
      <c r="B4846" s="10">
        <v>44307.063321759262</v>
      </c>
      <c r="C4846" s="16" t="s">
        <v>11485</v>
      </c>
      <c r="D4846" s="16" t="s">
        <v>12155</v>
      </c>
      <c r="E4846" s="16" t="s">
        <v>12156</v>
      </c>
      <c r="F4846" s="16">
        <v>25</v>
      </c>
      <c r="G4846" s="16" t="s">
        <v>11575</v>
      </c>
      <c r="H4846" s="16" t="s">
        <v>5966</v>
      </c>
      <c r="I4846" s="9" t="str">
        <f>IF(N4846="A",IF(AND(HOUR(B4846)&gt;=7,HOUR(B4846)&lt;=18),"A","B"),IF(AND(HOUR(B4846)&gt;=7,HOUR(B4846)&lt;=18),"C","D"))</f>
        <v>B</v>
      </c>
      <c r="J4846" s="9" t="str">
        <f>IF(MONTH(B4846)&lt;10,CONCATENATE("0",MONTH(B4846)),MONTH(B4846))&amp;"/"&amp;  IF(DAY(B4846)&lt;10,CONCATENATE("0",DAY(B4846)),DAY(B4846))</f>
        <v>04/21</v>
      </c>
      <c r="K4846" s="9">
        <f>IF(C4846&lt;&gt;C4845,1,IF(L4846&lt;&gt;L4845,1,IF(B4846-B4845&gt;$Y$1,1,"")))</f>
        <v>1</v>
      </c>
      <c r="L4846" s="9" t="str">
        <f>YEAR(B4846)&amp;"/"&amp; IF(MONTH(B4846)&lt;10,CONCATENATE("0",MONTH(B4846)),MONTH(B4846))</f>
        <v>2021/04</v>
      </c>
      <c r="M4846" s="11" t="str">
        <f>YEAR(B4846)&amp;"/"&amp; IF(MONTH(B4846)&lt;10,CONCATENATE("0",MONTH(B4846)),MONTH(B4846))&amp;"/"&amp;  IF(DAY(B4846)&lt;10,CONCATENATE("0",DAY(B4846)),DAY(B4846))</f>
        <v>2021/04/21</v>
      </c>
      <c r="N4846" s="9" t="str">
        <f>IF(OR(INT(MOD(M4846,4))=3,INT(MOD(M4846,4))=2),"A","C")</f>
        <v>A</v>
      </c>
      <c r="O4846" s="9" t="str">
        <f>IF(ISNA(VLOOKUP(MID(E4846,1,6)&amp;G4846,List!A:B,2,FALSE)),"",VLOOKUP(MID(E4846,1,6)&amp;G4846,List!A:B,2,FALSE))</f>
        <v>T11</v>
      </c>
      <c r="P4846" s="1"/>
      <c r="Q4846" s="8"/>
      <c r="R4846" s="8"/>
      <c r="S4846" s="1"/>
      <c r="U4846" s="3"/>
      <c r="V4846" s="2"/>
      <c r="W4846" s="1"/>
      <c r="X4846" s="6"/>
      <c r="Z4846" s="1"/>
    </row>
    <row r="4847" spans="1:26">
      <c r="A4847" s="16" t="s">
        <v>13842</v>
      </c>
      <c r="B4847" s="10">
        <v>44307.063321759262</v>
      </c>
      <c r="C4847" s="16" t="s">
        <v>11485</v>
      </c>
      <c r="D4847" s="16" t="s">
        <v>13843</v>
      </c>
      <c r="E4847" s="16" t="s">
        <v>10280</v>
      </c>
      <c r="F4847" s="16">
        <v>3</v>
      </c>
      <c r="G4847" s="16" t="s">
        <v>11575</v>
      </c>
      <c r="H4847" s="16" t="s">
        <v>5966</v>
      </c>
      <c r="I4847" s="9" t="str">
        <f>IF(N4847="A",IF(AND(HOUR(B4847)&gt;=7,HOUR(B4847)&lt;=18),"A","B"),IF(AND(HOUR(B4847)&gt;=7,HOUR(B4847)&lt;=18),"C","D"))</f>
        <v>B</v>
      </c>
      <c r="J4847" s="9" t="str">
        <f>IF(MONTH(B4847)&lt;10,CONCATENATE("0",MONTH(B4847)),MONTH(B4847))&amp;"/"&amp;  IF(DAY(B4847)&lt;10,CONCATENATE("0",DAY(B4847)),DAY(B4847))</f>
        <v>04/21</v>
      </c>
      <c r="K4847" s="9" t="str">
        <f>IF(C4847&lt;&gt;C4846,1,IF(L4847&lt;&gt;L4846,1,IF(B4847-B4846&gt;$Y$1,1,"")))</f>
        <v/>
      </c>
      <c r="L4847" s="9" t="str">
        <f>YEAR(B4847)&amp;"/"&amp; IF(MONTH(B4847)&lt;10,CONCATENATE("0",MONTH(B4847)),MONTH(B4847))</f>
        <v>2021/04</v>
      </c>
      <c r="M4847" s="11" t="str">
        <f>YEAR(B4847)&amp;"/"&amp; IF(MONTH(B4847)&lt;10,CONCATENATE("0",MONTH(B4847)),MONTH(B4847))&amp;"/"&amp;  IF(DAY(B4847)&lt;10,CONCATENATE("0",DAY(B4847)),DAY(B4847))</f>
        <v>2021/04/21</v>
      </c>
      <c r="N4847" s="9" t="str">
        <f>IF(OR(INT(MOD(M4847,4))=3,INT(MOD(M4847,4))=2),"A","C")</f>
        <v>A</v>
      </c>
      <c r="O4847" s="9" t="str">
        <f>IF(ISNA(VLOOKUP(MID(E4847,1,6)&amp;G4847,List!A:B,2,FALSE)),"",VLOOKUP(MID(E4847,1,6)&amp;G4847,List!A:B,2,FALSE))</f>
        <v>T11</v>
      </c>
      <c r="P4847" s="1"/>
      <c r="Q4847" s="8"/>
      <c r="R4847" s="8"/>
      <c r="S4847" s="1"/>
      <c r="U4847" s="3"/>
      <c r="V4847" s="2"/>
      <c r="W4847" s="1"/>
      <c r="X4847" s="6"/>
      <c r="Z4847" s="1"/>
    </row>
    <row r="4848" spans="1:26">
      <c r="A4848" s="16" t="s">
        <v>13844</v>
      </c>
      <c r="B4848" s="10">
        <v>44307.063321759262</v>
      </c>
      <c r="C4848" s="16" t="s">
        <v>11485</v>
      </c>
      <c r="D4848" s="16" t="s">
        <v>10247</v>
      </c>
      <c r="E4848" s="16" t="s">
        <v>10182</v>
      </c>
      <c r="F4848" s="16">
        <v>3</v>
      </c>
      <c r="G4848" s="16" t="s">
        <v>11575</v>
      </c>
      <c r="H4848" s="16" t="s">
        <v>5966</v>
      </c>
      <c r="I4848" s="9" t="str">
        <f>IF(N4848="A",IF(AND(HOUR(B4848)&gt;=7,HOUR(B4848)&lt;=18),"A","B"),IF(AND(HOUR(B4848)&gt;=7,HOUR(B4848)&lt;=18),"C","D"))</f>
        <v>B</v>
      </c>
      <c r="J4848" s="9" t="str">
        <f>IF(MONTH(B4848)&lt;10,CONCATENATE("0",MONTH(B4848)),MONTH(B4848))&amp;"/"&amp;  IF(DAY(B4848)&lt;10,CONCATENATE("0",DAY(B4848)),DAY(B4848))</f>
        <v>04/21</v>
      </c>
      <c r="K4848" s="9" t="str">
        <f>IF(C4848&lt;&gt;C4847,1,IF(L4848&lt;&gt;L4847,1,IF(B4848-B4847&gt;$Y$1,1,"")))</f>
        <v/>
      </c>
      <c r="L4848" s="9" t="str">
        <f>YEAR(B4848)&amp;"/"&amp; IF(MONTH(B4848)&lt;10,CONCATENATE("0",MONTH(B4848)),MONTH(B4848))</f>
        <v>2021/04</v>
      </c>
      <c r="M4848" s="11" t="str">
        <f>YEAR(B4848)&amp;"/"&amp; IF(MONTH(B4848)&lt;10,CONCATENATE("0",MONTH(B4848)),MONTH(B4848))&amp;"/"&amp;  IF(DAY(B4848)&lt;10,CONCATENATE("0",DAY(B4848)),DAY(B4848))</f>
        <v>2021/04/21</v>
      </c>
      <c r="N4848" s="9" t="str">
        <f>IF(OR(INT(MOD(M4848,4))=3,INT(MOD(M4848,4))=2),"A","C")</f>
        <v>A</v>
      </c>
      <c r="O4848" s="9" t="str">
        <f>IF(ISNA(VLOOKUP(MID(E4848,1,6)&amp;G4848,List!A:B,2,FALSE)),"",VLOOKUP(MID(E4848,1,6)&amp;G4848,List!A:B,2,FALSE))</f>
        <v>T11</v>
      </c>
      <c r="P4848" s="1"/>
      <c r="Q4848" s="8"/>
      <c r="R4848" s="8"/>
      <c r="S4848" s="1"/>
      <c r="U4848" s="3"/>
      <c r="V4848" s="2"/>
      <c r="W4848" s="1"/>
      <c r="X4848" s="6"/>
      <c r="Z4848" s="1"/>
    </row>
    <row r="4849" spans="1:26">
      <c r="A4849" s="16" t="s">
        <v>12882</v>
      </c>
      <c r="B4849" s="10">
        <v>44307.22079861111</v>
      </c>
      <c r="C4849" s="16" t="s">
        <v>11485</v>
      </c>
      <c r="D4849" s="16" t="s">
        <v>12883</v>
      </c>
      <c r="E4849" s="16" t="s">
        <v>10194</v>
      </c>
      <c r="F4849" s="16">
        <v>25</v>
      </c>
      <c r="G4849" s="16" t="s">
        <v>11164</v>
      </c>
      <c r="H4849" s="16" t="s">
        <v>5966</v>
      </c>
      <c r="I4849" s="9" t="str">
        <f>IF(N4849="A",IF(AND(HOUR(B4849)&gt;=7,HOUR(B4849)&lt;=18),"A","B"),IF(AND(HOUR(B4849)&gt;=7,HOUR(B4849)&lt;=18),"C","D"))</f>
        <v>B</v>
      </c>
      <c r="J4849" s="9" t="str">
        <f>IF(MONTH(B4849)&lt;10,CONCATENATE("0",MONTH(B4849)),MONTH(B4849))&amp;"/"&amp;  IF(DAY(B4849)&lt;10,CONCATENATE("0",DAY(B4849)),DAY(B4849))</f>
        <v>04/21</v>
      </c>
      <c r="K4849" s="9">
        <f>IF(C4849&lt;&gt;C4848,1,IF(L4849&lt;&gt;L4848,1,IF(B4849-B4848&gt;$Y$1,1,"")))</f>
        <v>1</v>
      </c>
      <c r="L4849" s="9" t="str">
        <f>YEAR(B4849)&amp;"/"&amp; IF(MONTH(B4849)&lt;10,CONCATENATE("0",MONTH(B4849)),MONTH(B4849))</f>
        <v>2021/04</v>
      </c>
      <c r="M4849" s="11" t="str">
        <f>YEAR(B4849)&amp;"/"&amp; IF(MONTH(B4849)&lt;10,CONCATENATE("0",MONTH(B4849)),MONTH(B4849))&amp;"/"&amp;  IF(DAY(B4849)&lt;10,CONCATENATE("0",DAY(B4849)),DAY(B4849))</f>
        <v>2021/04/21</v>
      </c>
      <c r="N4849" s="9" t="str">
        <f>IF(OR(INT(MOD(M4849,4))=3,INT(MOD(M4849,4))=2),"A","C")</f>
        <v>A</v>
      </c>
      <c r="O4849" s="9" t="str">
        <f>IF(ISNA(VLOOKUP(MID(E4849,1,6)&amp;G4849,List!A:B,2,FALSE)),"",VLOOKUP(MID(E4849,1,6)&amp;G4849,List!A:B,2,FALSE))</f>
        <v>T18</v>
      </c>
      <c r="P4849" s="1"/>
      <c r="Q4849" s="8"/>
      <c r="R4849" s="8"/>
      <c r="S4849" s="1"/>
      <c r="U4849" s="3"/>
      <c r="V4849" s="2"/>
      <c r="W4849" s="1"/>
      <c r="X4849" s="6"/>
      <c r="Z4849" s="1"/>
    </row>
    <row r="4850" spans="1:26">
      <c r="A4850" s="16" t="s">
        <v>11083</v>
      </c>
      <c r="B4850" s="10">
        <v>44307.22079861111</v>
      </c>
      <c r="C4850" s="16" t="s">
        <v>11485</v>
      </c>
      <c r="D4850" s="16" t="s">
        <v>10188</v>
      </c>
      <c r="E4850" s="16" t="s">
        <v>10189</v>
      </c>
      <c r="F4850" s="16">
        <v>25</v>
      </c>
      <c r="G4850" s="16" t="s">
        <v>11164</v>
      </c>
      <c r="H4850" s="16" t="s">
        <v>5966</v>
      </c>
      <c r="I4850" s="9" t="str">
        <f>IF(N4850="A",IF(AND(HOUR(B4850)&gt;=7,HOUR(B4850)&lt;=18),"A","B"),IF(AND(HOUR(B4850)&gt;=7,HOUR(B4850)&lt;=18),"C","D"))</f>
        <v>B</v>
      </c>
      <c r="J4850" s="9" t="str">
        <f>IF(MONTH(B4850)&lt;10,CONCATENATE("0",MONTH(B4850)),MONTH(B4850))&amp;"/"&amp;  IF(DAY(B4850)&lt;10,CONCATENATE("0",DAY(B4850)),DAY(B4850))</f>
        <v>04/21</v>
      </c>
      <c r="K4850" s="9" t="str">
        <f>IF(C4850&lt;&gt;C4849,1,IF(L4850&lt;&gt;L4849,1,IF(B4850-B4849&gt;$Y$1,1,"")))</f>
        <v/>
      </c>
      <c r="L4850" s="9" t="str">
        <f>YEAR(B4850)&amp;"/"&amp; IF(MONTH(B4850)&lt;10,CONCATENATE("0",MONTH(B4850)),MONTH(B4850))</f>
        <v>2021/04</v>
      </c>
      <c r="M4850" s="11" t="str">
        <f>YEAR(B4850)&amp;"/"&amp; IF(MONTH(B4850)&lt;10,CONCATENATE("0",MONTH(B4850)),MONTH(B4850))&amp;"/"&amp;  IF(DAY(B4850)&lt;10,CONCATENATE("0",DAY(B4850)),DAY(B4850))</f>
        <v>2021/04/21</v>
      </c>
      <c r="N4850" s="9" t="str">
        <f>IF(OR(INT(MOD(M4850,4))=3,INT(MOD(M4850,4))=2),"A","C")</f>
        <v>A</v>
      </c>
      <c r="O4850" s="9" t="str">
        <f>IF(ISNA(VLOOKUP(MID(E4850,1,6)&amp;G4850,List!A:B,2,FALSE)),"",VLOOKUP(MID(E4850,1,6)&amp;G4850,List!A:B,2,FALSE))</f>
        <v>T18</v>
      </c>
      <c r="P4850" s="1"/>
      <c r="Q4850" s="8"/>
      <c r="R4850" s="8"/>
      <c r="S4850" s="1"/>
      <c r="U4850" s="3"/>
      <c r="V4850" s="2"/>
      <c r="W4850" s="1"/>
      <c r="X4850" s="6"/>
      <c r="Z4850" s="1"/>
    </row>
    <row r="4851" spans="1:26">
      <c r="A4851" s="16" t="s">
        <v>12884</v>
      </c>
      <c r="B4851" s="10">
        <v>44307.22079861111</v>
      </c>
      <c r="C4851" s="16" t="s">
        <v>11485</v>
      </c>
      <c r="D4851" s="16" t="s">
        <v>10188</v>
      </c>
      <c r="E4851" s="16" t="s">
        <v>10189</v>
      </c>
      <c r="F4851" s="16">
        <v>25</v>
      </c>
      <c r="G4851" s="16" t="s">
        <v>11164</v>
      </c>
      <c r="H4851" s="16" t="s">
        <v>5966</v>
      </c>
      <c r="I4851" s="9" t="str">
        <f>IF(N4851="A",IF(AND(HOUR(B4851)&gt;=7,HOUR(B4851)&lt;=18),"A","B"),IF(AND(HOUR(B4851)&gt;=7,HOUR(B4851)&lt;=18),"C","D"))</f>
        <v>B</v>
      </c>
      <c r="J4851" s="9" t="str">
        <f>IF(MONTH(B4851)&lt;10,CONCATENATE("0",MONTH(B4851)),MONTH(B4851))&amp;"/"&amp;  IF(DAY(B4851)&lt;10,CONCATENATE("0",DAY(B4851)),DAY(B4851))</f>
        <v>04/21</v>
      </c>
      <c r="K4851" s="9" t="str">
        <f>IF(C4851&lt;&gt;C4850,1,IF(L4851&lt;&gt;L4850,1,IF(B4851-B4850&gt;$Y$1,1,"")))</f>
        <v/>
      </c>
      <c r="L4851" s="9" t="str">
        <f>YEAR(B4851)&amp;"/"&amp; IF(MONTH(B4851)&lt;10,CONCATENATE("0",MONTH(B4851)),MONTH(B4851))</f>
        <v>2021/04</v>
      </c>
      <c r="M4851" s="11" t="str">
        <f>YEAR(B4851)&amp;"/"&amp; IF(MONTH(B4851)&lt;10,CONCATENATE("0",MONTH(B4851)),MONTH(B4851))&amp;"/"&amp;  IF(DAY(B4851)&lt;10,CONCATENATE("0",DAY(B4851)),DAY(B4851))</f>
        <v>2021/04/21</v>
      </c>
      <c r="N4851" s="9" t="str">
        <f>IF(OR(INT(MOD(M4851,4))=3,INT(MOD(M4851,4))=2),"A","C")</f>
        <v>A</v>
      </c>
      <c r="O4851" s="9" t="str">
        <f>IF(ISNA(VLOOKUP(MID(E4851,1,6)&amp;G4851,List!A:B,2,FALSE)),"",VLOOKUP(MID(E4851,1,6)&amp;G4851,List!A:B,2,FALSE))</f>
        <v>T18</v>
      </c>
      <c r="P4851" s="1"/>
      <c r="Q4851" s="8"/>
      <c r="R4851" s="8"/>
      <c r="S4851" s="1"/>
      <c r="U4851" s="3"/>
      <c r="V4851" s="2"/>
      <c r="W4851" s="1"/>
      <c r="X4851" s="6"/>
      <c r="Z4851" s="1"/>
    </row>
    <row r="4852" spans="1:26">
      <c r="A4852" s="16" t="s">
        <v>12885</v>
      </c>
      <c r="B4852" s="10">
        <v>44307.22079861111</v>
      </c>
      <c r="C4852" s="16" t="s">
        <v>11485</v>
      </c>
      <c r="D4852" s="16" t="s">
        <v>12886</v>
      </c>
      <c r="E4852" s="16" t="s">
        <v>12887</v>
      </c>
      <c r="F4852" s="16">
        <v>25</v>
      </c>
      <c r="G4852" s="16" t="s">
        <v>11164</v>
      </c>
      <c r="H4852" s="16" t="s">
        <v>5966</v>
      </c>
      <c r="I4852" s="9" t="str">
        <f>IF(N4852="A",IF(AND(HOUR(B4852)&gt;=7,HOUR(B4852)&lt;=18),"A","B"),IF(AND(HOUR(B4852)&gt;=7,HOUR(B4852)&lt;=18),"C","D"))</f>
        <v>B</v>
      </c>
      <c r="J4852" s="9" t="str">
        <f>IF(MONTH(B4852)&lt;10,CONCATENATE("0",MONTH(B4852)),MONTH(B4852))&amp;"/"&amp;  IF(DAY(B4852)&lt;10,CONCATENATE("0",DAY(B4852)),DAY(B4852))</f>
        <v>04/21</v>
      </c>
      <c r="K4852" s="9" t="str">
        <f>IF(C4852&lt;&gt;C4851,1,IF(L4852&lt;&gt;L4851,1,IF(B4852-B4851&gt;$Y$1,1,"")))</f>
        <v/>
      </c>
      <c r="L4852" s="9" t="str">
        <f>YEAR(B4852)&amp;"/"&amp; IF(MONTH(B4852)&lt;10,CONCATENATE("0",MONTH(B4852)),MONTH(B4852))</f>
        <v>2021/04</v>
      </c>
      <c r="M4852" s="11" t="str">
        <f>YEAR(B4852)&amp;"/"&amp; IF(MONTH(B4852)&lt;10,CONCATENATE("0",MONTH(B4852)),MONTH(B4852))&amp;"/"&amp;  IF(DAY(B4852)&lt;10,CONCATENATE("0",DAY(B4852)),DAY(B4852))</f>
        <v>2021/04/21</v>
      </c>
      <c r="N4852" s="9" t="str">
        <f>IF(OR(INT(MOD(M4852,4))=3,INT(MOD(M4852,4))=2),"A","C")</f>
        <v>A</v>
      </c>
      <c r="O4852" s="9" t="str">
        <f>IF(ISNA(VLOOKUP(MID(E4852,1,6)&amp;G4852,List!A:B,2,FALSE)),"",VLOOKUP(MID(E4852,1,6)&amp;G4852,List!A:B,2,FALSE))</f>
        <v>T18</v>
      </c>
      <c r="P4852" s="1"/>
      <c r="Q4852" s="8"/>
      <c r="R4852" s="8"/>
      <c r="S4852" s="1"/>
      <c r="U4852" s="3"/>
      <c r="V4852" s="2"/>
      <c r="W4852" s="1"/>
      <c r="X4852" s="6"/>
      <c r="Z4852" s="1"/>
    </row>
    <row r="4853" spans="1:26">
      <c r="A4853" s="16" t="s">
        <v>10192</v>
      </c>
      <c r="B4853" s="10">
        <v>44307.380659722221</v>
      </c>
      <c r="C4853" s="16" t="s">
        <v>11485</v>
      </c>
      <c r="D4853" s="16" t="s">
        <v>10188</v>
      </c>
      <c r="E4853" s="16" t="s">
        <v>10189</v>
      </c>
      <c r="F4853" s="16">
        <v>25</v>
      </c>
      <c r="G4853" s="16" t="s">
        <v>11164</v>
      </c>
      <c r="H4853" s="16" t="s">
        <v>5966</v>
      </c>
      <c r="I4853" s="9" t="str">
        <f>IF(N4853="A",IF(AND(HOUR(B4853)&gt;=7,HOUR(B4853)&lt;=18),"A","B"),IF(AND(HOUR(B4853)&gt;=7,HOUR(B4853)&lt;=18),"C","D"))</f>
        <v>A</v>
      </c>
      <c r="J4853" s="9" t="str">
        <f>IF(MONTH(B4853)&lt;10,CONCATENATE("0",MONTH(B4853)),MONTH(B4853))&amp;"/"&amp;  IF(DAY(B4853)&lt;10,CONCATENATE("0",DAY(B4853)),DAY(B4853))</f>
        <v>04/21</v>
      </c>
      <c r="K4853" s="9">
        <f>IF(C4853&lt;&gt;C4852,1,IF(L4853&lt;&gt;L4852,1,IF(B4853-B4852&gt;$Y$1,1,"")))</f>
        <v>1</v>
      </c>
      <c r="L4853" s="9" t="str">
        <f>YEAR(B4853)&amp;"/"&amp; IF(MONTH(B4853)&lt;10,CONCATENATE("0",MONTH(B4853)),MONTH(B4853))</f>
        <v>2021/04</v>
      </c>
      <c r="M4853" s="11" t="str">
        <f>YEAR(B4853)&amp;"/"&amp; IF(MONTH(B4853)&lt;10,CONCATENATE("0",MONTH(B4853)),MONTH(B4853))&amp;"/"&amp;  IF(DAY(B4853)&lt;10,CONCATENATE("0",DAY(B4853)),DAY(B4853))</f>
        <v>2021/04/21</v>
      </c>
      <c r="N4853" s="9" t="str">
        <f>IF(OR(INT(MOD(M4853,4))=3,INT(MOD(M4853,4))=2),"A","C")</f>
        <v>A</v>
      </c>
      <c r="O4853" s="9" t="str">
        <f>IF(ISNA(VLOOKUP(MID(E4853,1,6)&amp;G4853,List!A:B,2,FALSE)),"",VLOOKUP(MID(E4853,1,6)&amp;G4853,List!A:B,2,FALSE))</f>
        <v>T18</v>
      </c>
      <c r="P4853" s="1"/>
      <c r="Q4853" s="8"/>
      <c r="R4853" s="8"/>
      <c r="S4853" s="1"/>
      <c r="U4853" s="3"/>
      <c r="V4853" s="2"/>
      <c r="W4853" s="1"/>
      <c r="X4853" s="6"/>
      <c r="Z4853" s="1"/>
    </row>
    <row r="4854" spans="1:26">
      <c r="A4854" s="16" t="s">
        <v>11468</v>
      </c>
      <c r="B4854" s="10">
        <v>44307.380659722221</v>
      </c>
      <c r="C4854" s="16" t="s">
        <v>11485</v>
      </c>
      <c r="D4854" s="16" t="s">
        <v>10250</v>
      </c>
      <c r="E4854" s="16" t="s">
        <v>5968</v>
      </c>
      <c r="F4854" s="16">
        <v>25</v>
      </c>
      <c r="G4854" s="16" t="s">
        <v>11164</v>
      </c>
      <c r="H4854" s="16" t="s">
        <v>5966</v>
      </c>
      <c r="I4854" s="9" t="str">
        <f>IF(N4854="A",IF(AND(HOUR(B4854)&gt;=7,HOUR(B4854)&lt;=18),"A","B"),IF(AND(HOUR(B4854)&gt;=7,HOUR(B4854)&lt;=18),"C","D"))</f>
        <v>A</v>
      </c>
      <c r="J4854" s="9" t="str">
        <f>IF(MONTH(B4854)&lt;10,CONCATENATE("0",MONTH(B4854)),MONTH(B4854))&amp;"/"&amp;  IF(DAY(B4854)&lt;10,CONCATENATE("0",DAY(B4854)),DAY(B4854))</f>
        <v>04/21</v>
      </c>
      <c r="K4854" s="9" t="str">
        <f>IF(C4854&lt;&gt;C4853,1,IF(L4854&lt;&gt;L4853,1,IF(B4854-B4853&gt;$Y$1,1,"")))</f>
        <v/>
      </c>
      <c r="L4854" s="9" t="str">
        <f>YEAR(B4854)&amp;"/"&amp; IF(MONTH(B4854)&lt;10,CONCATENATE("0",MONTH(B4854)),MONTH(B4854))</f>
        <v>2021/04</v>
      </c>
      <c r="M4854" s="11" t="str">
        <f>YEAR(B4854)&amp;"/"&amp; IF(MONTH(B4854)&lt;10,CONCATENATE("0",MONTH(B4854)),MONTH(B4854))&amp;"/"&amp;  IF(DAY(B4854)&lt;10,CONCATENATE("0",DAY(B4854)),DAY(B4854))</f>
        <v>2021/04/21</v>
      </c>
      <c r="N4854" s="9" t="str">
        <f>IF(OR(INT(MOD(M4854,4))=3,INT(MOD(M4854,4))=2),"A","C")</f>
        <v>A</v>
      </c>
      <c r="O4854" s="9" t="str">
        <f>IF(ISNA(VLOOKUP(MID(E4854,1,6)&amp;G4854,List!A:B,2,FALSE)),"",VLOOKUP(MID(E4854,1,6)&amp;G4854,List!A:B,2,FALSE))</f>
        <v>T18</v>
      </c>
      <c r="P4854" s="1"/>
      <c r="Q4854" s="8"/>
      <c r="R4854" s="8"/>
      <c r="S4854" s="1"/>
      <c r="U4854" s="3"/>
      <c r="V4854" s="2"/>
      <c r="W4854" s="1"/>
      <c r="X4854" s="6"/>
      <c r="Z4854" s="1"/>
    </row>
    <row r="4855" spans="1:26">
      <c r="A4855" s="16" t="s">
        <v>10407</v>
      </c>
      <c r="B4855" s="10">
        <v>44307.380659722221</v>
      </c>
      <c r="C4855" s="16" t="s">
        <v>11485</v>
      </c>
      <c r="D4855" s="16" t="s">
        <v>10408</v>
      </c>
      <c r="E4855" s="16" t="s">
        <v>10409</v>
      </c>
      <c r="F4855" s="16">
        <v>25</v>
      </c>
      <c r="G4855" s="16" t="s">
        <v>11164</v>
      </c>
      <c r="H4855" s="16" t="s">
        <v>5966</v>
      </c>
      <c r="I4855" s="9" t="str">
        <f>IF(N4855="A",IF(AND(HOUR(B4855)&gt;=7,HOUR(B4855)&lt;=18),"A","B"),IF(AND(HOUR(B4855)&gt;=7,HOUR(B4855)&lt;=18),"C","D"))</f>
        <v>A</v>
      </c>
      <c r="J4855" s="9" t="str">
        <f>IF(MONTH(B4855)&lt;10,CONCATENATE("0",MONTH(B4855)),MONTH(B4855))&amp;"/"&amp;  IF(DAY(B4855)&lt;10,CONCATENATE("0",DAY(B4855)),DAY(B4855))</f>
        <v>04/21</v>
      </c>
      <c r="K4855" s="9" t="str">
        <f>IF(C4855&lt;&gt;C4854,1,IF(L4855&lt;&gt;L4854,1,IF(B4855-B4854&gt;$Y$1,1,"")))</f>
        <v/>
      </c>
      <c r="L4855" s="9" t="str">
        <f>YEAR(B4855)&amp;"/"&amp; IF(MONTH(B4855)&lt;10,CONCATENATE("0",MONTH(B4855)),MONTH(B4855))</f>
        <v>2021/04</v>
      </c>
      <c r="M4855" s="11" t="str">
        <f>YEAR(B4855)&amp;"/"&amp; IF(MONTH(B4855)&lt;10,CONCATENATE("0",MONTH(B4855)),MONTH(B4855))&amp;"/"&amp;  IF(DAY(B4855)&lt;10,CONCATENATE("0",DAY(B4855)),DAY(B4855))</f>
        <v>2021/04/21</v>
      </c>
      <c r="N4855" s="9" t="str">
        <f>IF(OR(INT(MOD(M4855,4))=3,INT(MOD(M4855,4))=2),"A","C")</f>
        <v>A</v>
      </c>
      <c r="O4855" s="9" t="str">
        <f>IF(ISNA(VLOOKUP(MID(E4855,1,6)&amp;G4855,List!A:B,2,FALSE)),"",VLOOKUP(MID(E4855,1,6)&amp;G4855,List!A:B,2,FALSE))</f>
        <v>T18</v>
      </c>
      <c r="P4855" s="1"/>
      <c r="Q4855" s="8"/>
      <c r="R4855" s="8"/>
      <c r="S4855" s="1"/>
      <c r="U4855" s="3"/>
      <c r="V4855" s="2"/>
      <c r="W4855" s="1"/>
      <c r="X4855" s="6"/>
      <c r="Z4855" s="1"/>
    </row>
    <row r="4856" spans="1:26">
      <c r="A4856" s="16" t="s">
        <v>10412</v>
      </c>
      <c r="B4856" s="10">
        <v>44307.380659722221</v>
      </c>
      <c r="C4856" s="16" t="s">
        <v>11485</v>
      </c>
      <c r="D4856" s="16" t="s">
        <v>10408</v>
      </c>
      <c r="E4856" s="16" t="s">
        <v>10409</v>
      </c>
      <c r="F4856" s="16">
        <v>25</v>
      </c>
      <c r="G4856" s="16" t="s">
        <v>11164</v>
      </c>
      <c r="H4856" s="16" t="s">
        <v>5966</v>
      </c>
      <c r="I4856" s="9" t="str">
        <f>IF(N4856="A",IF(AND(HOUR(B4856)&gt;=7,HOUR(B4856)&lt;=18),"A","B"),IF(AND(HOUR(B4856)&gt;=7,HOUR(B4856)&lt;=18),"C","D"))</f>
        <v>A</v>
      </c>
      <c r="J4856" s="9" t="str">
        <f>IF(MONTH(B4856)&lt;10,CONCATENATE("0",MONTH(B4856)),MONTH(B4856))&amp;"/"&amp;  IF(DAY(B4856)&lt;10,CONCATENATE("0",DAY(B4856)),DAY(B4856))</f>
        <v>04/21</v>
      </c>
      <c r="K4856" s="9" t="str">
        <f>IF(C4856&lt;&gt;C4855,1,IF(L4856&lt;&gt;L4855,1,IF(B4856-B4855&gt;$Y$1,1,"")))</f>
        <v/>
      </c>
      <c r="L4856" s="9" t="str">
        <f>YEAR(B4856)&amp;"/"&amp; IF(MONTH(B4856)&lt;10,CONCATENATE("0",MONTH(B4856)),MONTH(B4856))</f>
        <v>2021/04</v>
      </c>
      <c r="M4856" s="11" t="str">
        <f>YEAR(B4856)&amp;"/"&amp; IF(MONTH(B4856)&lt;10,CONCATENATE("0",MONTH(B4856)),MONTH(B4856))&amp;"/"&amp;  IF(DAY(B4856)&lt;10,CONCATENATE("0",DAY(B4856)),DAY(B4856))</f>
        <v>2021/04/21</v>
      </c>
      <c r="N4856" s="9" t="str">
        <f>IF(OR(INT(MOD(M4856,4))=3,INT(MOD(M4856,4))=2),"A","C")</f>
        <v>A</v>
      </c>
      <c r="O4856" s="9" t="str">
        <f>IF(ISNA(VLOOKUP(MID(E4856,1,6)&amp;G4856,List!A:B,2,FALSE)),"",VLOOKUP(MID(E4856,1,6)&amp;G4856,List!A:B,2,FALSE))</f>
        <v>T18</v>
      </c>
      <c r="P4856" s="1"/>
      <c r="Q4856" s="8"/>
      <c r="R4856" s="8"/>
      <c r="S4856" s="1"/>
      <c r="U4856" s="3"/>
      <c r="V4856" s="2"/>
      <c r="W4856" s="1"/>
      <c r="X4856" s="6"/>
      <c r="Z4856" s="1"/>
    </row>
    <row r="4857" spans="1:26">
      <c r="A4857" s="16" t="s">
        <v>11464</v>
      </c>
      <c r="B4857" s="10">
        <v>44307.570833333331</v>
      </c>
      <c r="C4857" s="16" t="s">
        <v>11485</v>
      </c>
      <c r="D4857" s="16" t="s">
        <v>10188</v>
      </c>
      <c r="E4857" s="16" t="s">
        <v>10189</v>
      </c>
      <c r="F4857" s="16">
        <v>25</v>
      </c>
      <c r="G4857" s="16" t="s">
        <v>11164</v>
      </c>
      <c r="H4857" s="16" t="s">
        <v>5966</v>
      </c>
      <c r="I4857" s="9" t="str">
        <f>IF(N4857="A",IF(AND(HOUR(B4857)&gt;=7,HOUR(B4857)&lt;=18),"A","B"),IF(AND(HOUR(B4857)&gt;=7,HOUR(B4857)&lt;=18),"C","D"))</f>
        <v>A</v>
      </c>
      <c r="J4857" s="9" t="str">
        <f>IF(MONTH(B4857)&lt;10,CONCATENATE("0",MONTH(B4857)),MONTH(B4857))&amp;"/"&amp;  IF(DAY(B4857)&lt;10,CONCATENATE("0",DAY(B4857)),DAY(B4857))</f>
        <v>04/21</v>
      </c>
      <c r="K4857" s="9">
        <f>IF(C4857&lt;&gt;C4856,1,IF(L4857&lt;&gt;L4856,1,IF(B4857-B4856&gt;$Y$1,1,"")))</f>
        <v>1</v>
      </c>
      <c r="L4857" s="9" t="str">
        <f>YEAR(B4857)&amp;"/"&amp; IF(MONTH(B4857)&lt;10,CONCATENATE("0",MONTH(B4857)),MONTH(B4857))</f>
        <v>2021/04</v>
      </c>
      <c r="M4857" s="11" t="str">
        <f>YEAR(B4857)&amp;"/"&amp; IF(MONTH(B4857)&lt;10,CONCATENATE("0",MONTH(B4857)),MONTH(B4857))&amp;"/"&amp;  IF(DAY(B4857)&lt;10,CONCATENATE("0",DAY(B4857)),DAY(B4857))</f>
        <v>2021/04/21</v>
      </c>
      <c r="N4857" s="9" t="str">
        <f>IF(OR(INT(MOD(M4857,4))=3,INT(MOD(M4857,4))=2),"A","C")</f>
        <v>A</v>
      </c>
      <c r="O4857" s="9" t="str">
        <f>IF(ISNA(VLOOKUP(MID(E4857,1,6)&amp;G4857,List!A:B,2,FALSE)),"",VLOOKUP(MID(E4857,1,6)&amp;G4857,List!A:B,2,FALSE))</f>
        <v>T18</v>
      </c>
      <c r="P4857" s="1"/>
      <c r="Q4857" s="8"/>
      <c r="R4857" s="8"/>
      <c r="S4857" s="1"/>
      <c r="U4857" s="3"/>
      <c r="V4857" s="2"/>
      <c r="W4857" s="1"/>
      <c r="X4857" s="6"/>
      <c r="Z4857" s="1"/>
    </row>
    <row r="4858" spans="1:26">
      <c r="A4858" s="16" t="s">
        <v>12584</v>
      </c>
      <c r="B4858" s="10">
        <v>44307.570833333331</v>
      </c>
      <c r="C4858" s="16" t="s">
        <v>11485</v>
      </c>
      <c r="D4858" s="16" t="s">
        <v>10462</v>
      </c>
      <c r="E4858" s="16" t="s">
        <v>10463</v>
      </c>
      <c r="F4858" s="16">
        <v>25</v>
      </c>
      <c r="G4858" s="16" t="s">
        <v>11164</v>
      </c>
      <c r="H4858" s="16" t="s">
        <v>5966</v>
      </c>
      <c r="I4858" s="9" t="str">
        <f>IF(N4858="A",IF(AND(HOUR(B4858)&gt;=7,HOUR(B4858)&lt;=18),"A","B"),IF(AND(HOUR(B4858)&gt;=7,HOUR(B4858)&lt;=18),"C","D"))</f>
        <v>A</v>
      </c>
      <c r="J4858" s="9" t="str">
        <f>IF(MONTH(B4858)&lt;10,CONCATENATE("0",MONTH(B4858)),MONTH(B4858))&amp;"/"&amp;  IF(DAY(B4858)&lt;10,CONCATENATE("0",DAY(B4858)),DAY(B4858))</f>
        <v>04/21</v>
      </c>
      <c r="K4858" s="9" t="str">
        <f>IF(C4858&lt;&gt;C4857,1,IF(L4858&lt;&gt;L4857,1,IF(B4858-B4857&gt;$Y$1,1,"")))</f>
        <v/>
      </c>
      <c r="L4858" s="9" t="str">
        <f>YEAR(B4858)&amp;"/"&amp; IF(MONTH(B4858)&lt;10,CONCATENATE("0",MONTH(B4858)),MONTH(B4858))</f>
        <v>2021/04</v>
      </c>
      <c r="M4858" s="11" t="str">
        <f>YEAR(B4858)&amp;"/"&amp; IF(MONTH(B4858)&lt;10,CONCATENATE("0",MONTH(B4858)),MONTH(B4858))&amp;"/"&amp;  IF(DAY(B4858)&lt;10,CONCATENATE("0",DAY(B4858)),DAY(B4858))</f>
        <v>2021/04/21</v>
      </c>
      <c r="N4858" s="9" t="str">
        <f>IF(OR(INT(MOD(M4858,4))=3,INT(MOD(M4858,4))=2),"A","C")</f>
        <v>A</v>
      </c>
      <c r="O4858" s="9" t="str">
        <f>IF(ISNA(VLOOKUP(MID(E4858,1,6)&amp;G4858,List!A:B,2,FALSE)),"",VLOOKUP(MID(E4858,1,6)&amp;G4858,List!A:B,2,FALSE))</f>
        <v>T18</v>
      </c>
      <c r="P4858" s="1"/>
      <c r="Q4858" s="8"/>
      <c r="R4858" s="8"/>
      <c r="S4858" s="1"/>
      <c r="U4858" s="3"/>
      <c r="V4858" s="2"/>
      <c r="W4858" s="1"/>
      <c r="X4858" s="6"/>
      <c r="Z4858" s="1"/>
    </row>
    <row r="4859" spans="1:26">
      <c r="A4859" s="16" t="s">
        <v>12066</v>
      </c>
      <c r="B4859" s="10">
        <v>44307.570833333331</v>
      </c>
      <c r="C4859" s="16" t="s">
        <v>11485</v>
      </c>
      <c r="D4859" s="16" t="s">
        <v>10250</v>
      </c>
      <c r="E4859" s="16" t="s">
        <v>5968</v>
      </c>
      <c r="F4859" s="16">
        <v>25</v>
      </c>
      <c r="G4859" s="16" t="s">
        <v>11164</v>
      </c>
      <c r="H4859" s="16" t="s">
        <v>5966</v>
      </c>
      <c r="I4859" s="9" t="str">
        <f>IF(N4859="A",IF(AND(HOUR(B4859)&gt;=7,HOUR(B4859)&lt;=18),"A","B"),IF(AND(HOUR(B4859)&gt;=7,HOUR(B4859)&lt;=18),"C","D"))</f>
        <v>A</v>
      </c>
      <c r="J4859" s="9" t="str">
        <f>IF(MONTH(B4859)&lt;10,CONCATENATE("0",MONTH(B4859)),MONTH(B4859))&amp;"/"&amp;  IF(DAY(B4859)&lt;10,CONCATENATE("0",DAY(B4859)),DAY(B4859))</f>
        <v>04/21</v>
      </c>
      <c r="K4859" s="9" t="str">
        <f>IF(C4859&lt;&gt;C4858,1,IF(L4859&lt;&gt;L4858,1,IF(B4859-B4858&gt;$Y$1,1,"")))</f>
        <v/>
      </c>
      <c r="L4859" s="9" t="str">
        <f>YEAR(B4859)&amp;"/"&amp; IF(MONTH(B4859)&lt;10,CONCATENATE("0",MONTH(B4859)),MONTH(B4859))</f>
        <v>2021/04</v>
      </c>
      <c r="M4859" s="11" t="str">
        <f>YEAR(B4859)&amp;"/"&amp; IF(MONTH(B4859)&lt;10,CONCATENATE("0",MONTH(B4859)),MONTH(B4859))&amp;"/"&amp;  IF(DAY(B4859)&lt;10,CONCATENATE("0",DAY(B4859)),DAY(B4859))</f>
        <v>2021/04/21</v>
      </c>
      <c r="N4859" s="9" t="str">
        <f>IF(OR(INT(MOD(M4859,4))=3,INT(MOD(M4859,4))=2),"A","C")</f>
        <v>A</v>
      </c>
      <c r="O4859" s="9" t="str">
        <f>IF(ISNA(VLOOKUP(MID(E4859,1,6)&amp;G4859,List!A:B,2,FALSE)),"",VLOOKUP(MID(E4859,1,6)&amp;G4859,List!A:B,2,FALSE))</f>
        <v>T18</v>
      </c>
      <c r="P4859" s="1"/>
      <c r="Q4859" s="8"/>
      <c r="R4859" s="8"/>
      <c r="S4859" s="1"/>
      <c r="U4859" s="3"/>
      <c r="V4859" s="2"/>
      <c r="W4859" s="1"/>
      <c r="X4859" s="6"/>
      <c r="Z4859" s="1"/>
    </row>
    <row r="4860" spans="1:26">
      <c r="A4860" s="16" t="s">
        <v>10616</v>
      </c>
      <c r="B4860" s="10">
        <v>44307.570833333331</v>
      </c>
      <c r="C4860" s="16" t="s">
        <v>11485</v>
      </c>
      <c r="D4860" s="16" t="s">
        <v>10408</v>
      </c>
      <c r="E4860" s="16" t="s">
        <v>10409</v>
      </c>
      <c r="F4860" s="16">
        <v>25</v>
      </c>
      <c r="G4860" s="16" t="s">
        <v>11164</v>
      </c>
      <c r="H4860" s="16" t="s">
        <v>5966</v>
      </c>
      <c r="I4860" s="9" t="str">
        <f>IF(N4860="A",IF(AND(HOUR(B4860)&gt;=7,HOUR(B4860)&lt;=18),"A","B"),IF(AND(HOUR(B4860)&gt;=7,HOUR(B4860)&lt;=18),"C","D"))</f>
        <v>A</v>
      </c>
      <c r="J4860" s="9" t="str">
        <f>IF(MONTH(B4860)&lt;10,CONCATENATE("0",MONTH(B4860)),MONTH(B4860))&amp;"/"&amp;  IF(DAY(B4860)&lt;10,CONCATENATE("0",DAY(B4860)),DAY(B4860))</f>
        <v>04/21</v>
      </c>
      <c r="K4860" s="9" t="str">
        <f>IF(C4860&lt;&gt;C4859,1,IF(L4860&lt;&gt;L4859,1,IF(B4860-B4859&gt;$Y$1,1,"")))</f>
        <v/>
      </c>
      <c r="L4860" s="9" t="str">
        <f>YEAR(B4860)&amp;"/"&amp; IF(MONTH(B4860)&lt;10,CONCATENATE("0",MONTH(B4860)),MONTH(B4860))</f>
        <v>2021/04</v>
      </c>
      <c r="M4860" s="11" t="str">
        <f>YEAR(B4860)&amp;"/"&amp; IF(MONTH(B4860)&lt;10,CONCATENATE("0",MONTH(B4860)),MONTH(B4860))&amp;"/"&amp;  IF(DAY(B4860)&lt;10,CONCATENATE("0",DAY(B4860)),DAY(B4860))</f>
        <v>2021/04/21</v>
      </c>
      <c r="N4860" s="9" t="str">
        <f>IF(OR(INT(MOD(M4860,4))=3,INT(MOD(M4860,4))=2),"A","C")</f>
        <v>A</v>
      </c>
      <c r="O4860" s="9" t="str">
        <f>IF(ISNA(VLOOKUP(MID(E4860,1,6)&amp;G4860,List!A:B,2,FALSE)),"",VLOOKUP(MID(E4860,1,6)&amp;G4860,List!A:B,2,FALSE))</f>
        <v>T18</v>
      </c>
      <c r="P4860" s="1"/>
      <c r="Q4860" s="8"/>
      <c r="R4860" s="8"/>
      <c r="S4860" s="1"/>
      <c r="U4860" s="3"/>
      <c r="V4860" s="2"/>
      <c r="W4860" s="1"/>
      <c r="X4860" s="6"/>
      <c r="Z4860" s="1"/>
    </row>
    <row r="4861" spans="1:26">
      <c r="A4861" s="16" t="s">
        <v>12562</v>
      </c>
      <c r="B4861" s="10">
        <v>44307.759004629632</v>
      </c>
      <c r="C4861" s="16" t="s">
        <v>11485</v>
      </c>
      <c r="D4861" s="16" t="s">
        <v>10250</v>
      </c>
      <c r="E4861" s="16" t="s">
        <v>5968</v>
      </c>
      <c r="F4861" s="16">
        <v>25</v>
      </c>
      <c r="G4861" s="16" t="s">
        <v>11164</v>
      </c>
      <c r="H4861" s="16" t="s">
        <v>5966</v>
      </c>
      <c r="I4861" s="9" t="str">
        <f>IF(N4861="A",IF(AND(HOUR(B4861)&gt;=7,HOUR(B4861)&lt;=18),"A","B"),IF(AND(HOUR(B4861)&gt;=7,HOUR(B4861)&lt;=18),"C","D"))</f>
        <v>A</v>
      </c>
      <c r="J4861" s="9" t="str">
        <f>IF(MONTH(B4861)&lt;10,CONCATENATE("0",MONTH(B4861)),MONTH(B4861))&amp;"/"&amp;  IF(DAY(B4861)&lt;10,CONCATENATE("0",DAY(B4861)),DAY(B4861))</f>
        <v>04/21</v>
      </c>
      <c r="K4861" s="9">
        <f>IF(C4861&lt;&gt;C4860,1,IF(L4861&lt;&gt;L4860,1,IF(B4861-B4860&gt;$Y$1,1,"")))</f>
        <v>1</v>
      </c>
      <c r="L4861" s="9" t="str">
        <f>YEAR(B4861)&amp;"/"&amp; IF(MONTH(B4861)&lt;10,CONCATENATE("0",MONTH(B4861)),MONTH(B4861))</f>
        <v>2021/04</v>
      </c>
      <c r="M4861" s="11" t="str">
        <f>YEAR(B4861)&amp;"/"&amp; IF(MONTH(B4861)&lt;10,CONCATENATE("0",MONTH(B4861)),MONTH(B4861))&amp;"/"&amp;  IF(DAY(B4861)&lt;10,CONCATENATE("0",DAY(B4861)),DAY(B4861))</f>
        <v>2021/04/21</v>
      </c>
      <c r="N4861" s="9" t="str">
        <f>IF(OR(INT(MOD(M4861,4))=3,INT(MOD(M4861,4))=2),"A","C")</f>
        <v>A</v>
      </c>
      <c r="O4861" s="9" t="str">
        <f>IF(ISNA(VLOOKUP(MID(E4861,1,6)&amp;G4861,List!A:B,2,FALSE)),"",VLOOKUP(MID(E4861,1,6)&amp;G4861,List!A:B,2,FALSE))</f>
        <v>T18</v>
      </c>
      <c r="P4861" s="1"/>
      <c r="Q4861" s="8"/>
      <c r="R4861" s="8"/>
      <c r="S4861" s="1"/>
      <c r="U4861" s="3"/>
      <c r="V4861" s="2"/>
      <c r="W4861" s="1"/>
      <c r="X4861" s="6"/>
      <c r="Z4861" s="1"/>
    </row>
    <row r="4862" spans="1:26">
      <c r="A4862" s="16" t="s">
        <v>11918</v>
      </c>
      <c r="B4862" s="10">
        <v>44307.759004629632</v>
      </c>
      <c r="C4862" s="16" t="s">
        <v>11485</v>
      </c>
      <c r="D4862" s="16" t="s">
        <v>10250</v>
      </c>
      <c r="E4862" s="16" t="s">
        <v>5968</v>
      </c>
      <c r="F4862" s="16">
        <v>25</v>
      </c>
      <c r="G4862" s="16" t="s">
        <v>11164</v>
      </c>
      <c r="H4862" s="16" t="s">
        <v>5966</v>
      </c>
      <c r="I4862" s="9" t="str">
        <f>IF(N4862="A",IF(AND(HOUR(B4862)&gt;=7,HOUR(B4862)&lt;=18),"A","B"),IF(AND(HOUR(B4862)&gt;=7,HOUR(B4862)&lt;=18),"C","D"))</f>
        <v>A</v>
      </c>
      <c r="J4862" s="9" t="str">
        <f>IF(MONTH(B4862)&lt;10,CONCATENATE("0",MONTH(B4862)),MONTH(B4862))&amp;"/"&amp;  IF(DAY(B4862)&lt;10,CONCATENATE("0",DAY(B4862)),DAY(B4862))</f>
        <v>04/21</v>
      </c>
      <c r="K4862" s="9" t="str">
        <f>IF(C4862&lt;&gt;C4861,1,IF(L4862&lt;&gt;L4861,1,IF(B4862-B4861&gt;$Y$1,1,"")))</f>
        <v/>
      </c>
      <c r="L4862" s="9" t="str">
        <f>YEAR(B4862)&amp;"/"&amp; IF(MONTH(B4862)&lt;10,CONCATENATE("0",MONTH(B4862)),MONTH(B4862))</f>
        <v>2021/04</v>
      </c>
      <c r="M4862" s="11" t="str">
        <f>YEAR(B4862)&amp;"/"&amp; IF(MONTH(B4862)&lt;10,CONCATENATE("0",MONTH(B4862)),MONTH(B4862))&amp;"/"&amp;  IF(DAY(B4862)&lt;10,CONCATENATE("0",DAY(B4862)),DAY(B4862))</f>
        <v>2021/04/21</v>
      </c>
      <c r="N4862" s="9" t="str">
        <f>IF(OR(INT(MOD(M4862,4))=3,INT(MOD(M4862,4))=2),"A","C")</f>
        <v>A</v>
      </c>
      <c r="O4862" s="9" t="str">
        <f>IF(ISNA(VLOOKUP(MID(E4862,1,6)&amp;G4862,List!A:B,2,FALSE)),"",VLOOKUP(MID(E4862,1,6)&amp;G4862,List!A:B,2,FALSE))</f>
        <v>T18</v>
      </c>
      <c r="P4862" s="1"/>
      <c r="Q4862" s="8"/>
      <c r="R4862" s="8"/>
      <c r="S4862" s="1"/>
      <c r="U4862" s="3"/>
      <c r="V4862" s="2"/>
      <c r="W4862" s="1"/>
      <c r="X4862" s="6"/>
      <c r="Z4862" s="1"/>
    </row>
    <row r="4863" spans="1:26">
      <c r="A4863" s="16" t="s">
        <v>12568</v>
      </c>
      <c r="B4863" s="10">
        <v>44307.759004629632</v>
      </c>
      <c r="C4863" s="16" t="s">
        <v>11485</v>
      </c>
      <c r="D4863" s="16" t="s">
        <v>10250</v>
      </c>
      <c r="E4863" s="16" t="s">
        <v>5968</v>
      </c>
      <c r="F4863" s="16">
        <v>25</v>
      </c>
      <c r="G4863" s="16" t="s">
        <v>11164</v>
      </c>
      <c r="H4863" s="16" t="s">
        <v>5966</v>
      </c>
      <c r="I4863" s="9" t="str">
        <f>IF(N4863="A",IF(AND(HOUR(B4863)&gt;=7,HOUR(B4863)&lt;=18),"A","B"),IF(AND(HOUR(B4863)&gt;=7,HOUR(B4863)&lt;=18),"C","D"))</f>
        <v>A</v>
      </c>
      <c r="J4863" s="9" t="str">
        <f>IF(MONTH(B4863)&lt;10,CONCATENATE("0",MONTH(B4863)),MONTH(B4863))&amp;"/"&amp;  IF(DAY(B4863)&lt;10,CONCATENATE("0",DAY(B4863)),DAY(B4863))</f>
        <v>04/21</v>
      </c>
      <c r="K4863" s="9" t="str">
        <f>IF(C4863&lt;&gt;C4862,1,IF(L4863&lt;&gt;L4862,1,IF(B4863-B4862&gt;$Y$1,1,"")))</f>
        <v/>
      </c>
      <c r="L4863" s="9" t="str">
        <f>YEAR(B4863)&amp;"/"&amp; IF(MONTH(B4863)&lt;10,CONCATENATE("0",MONTH(B4863)),MONTH(B4863))</f>
        <v>2021/04</v>
      </c>
      <c r="M4863" s="11" t="str">
        <f>YEAR(B4863)&amp;"/"&amp; IF(MONTH(B4863)&lt;10,CONCATENATE("0",MONTH(B4863)),MONTH(B4863))&amp;"/"&amp;  IF(DAY(B4863)&lt;10,CONCATENATE("0",DAY(B4863)),DAY(B4863))</f>
        <v>2021/04/21</v>
      </c>
      <c r="N4863" s="9" t="str">
        <f>IF(OR(INT(MOD(M4863,4))=3,INT(MOD(M4863,4))=2),"A","C")</f>
        <v>A</v>
      </c>
      <c r="O4863" s="9" t="str">
        <f>IF(ISNA(VLOOKUP(MID(E4863,1,6)&amp;G4863,List!A:B,2,FALSE)),"",VLOOKUP(MID(E4863,1,6)&amp;G4863,List!A:B,2,FALSE))</f>
        <v>T18</v>
      </c>
      <c r="P4863" s="1"/>
      <c r="Q4863" s="8"/>
      <c r="R4863" s="8"/>
      <c r="S4863" s="1"/>
      <c r="U4863" s="3"/>
      <c r="V4863" s="2"/>
      <c r="W4863" s="1"/>
      <c r="X4863" s="6"/>
      <c r="Z4863" s="1"/>
    </row>
    <row r="4864" spans="1:26">
      <c r="A4864" s="16" t="s">
        <v>11089</v>
      </c>
      <c r="B4864" s="10">
        <v>44307.759004629632</v>
      </c>
      <c r="C4864" s="16" t="s">
        <v>11485</v>
      </c>
      <c r="D4864" s="16" t="s">
        <v>10408</v>
      </c>
      <c r="E4864" s="16" t="s">
        <v>10409</v>
      </c>
      <c r="F4864" s="16">
        <v>25</v>
      </c>
      <c r="G4864" s="16" t="s">
        <v>11164</v>
      </c>
      <c r="H4864" s="16" t="s">
        <v>5966</v>
      </c>
      <c r="I4864" s="9" t="str">
        <f>IF(N4864="A",IF(AND(HOUR(B4864)&gt;=7,HOUR(B4864)&lt;=18),"A","B"),IF(AND(HOUR(B4864)&gt;=7,HOUR(B4864)&lt;=18),"C","D"))</f>
        <v>A</v>
      </c>
      <c r="J4864" s="9" t="str">
        <f>IF(MONTH(B4864)&lt;10,CONCATENATE("0",MONTH(B4864)),MONTH(B4864))&amp;"/"&amp;  IF(DAY(B4864)&lt;10,CONCATENATE("0",DAY(B4864)),DAY(B4864))</f>
        <v>04/21</v>
      </c>
      <c r="K4864" s="9" t="str">
        <f>IF(C4864&lt;&gt;C4863,1,IF(L4864&lt;&gt;L4863,1,IF(B4864-B4863&gt;$Y$1,1,"")))</f>
        <v/>
      </c>
      <c r="L4864" s="9" t="str">
        <f>YEAR(B4864)&amp;"/"&amp; IF(MONTH(B4864)&lt;10,CONCATENATE("0",MONTH(B4864)),MONTH(B4864))</f>
        <v>2021/04</v>
      </c>
      <c r="M4864" s="11" t="str">
        <f>YEAR(B4864)&amp;"/"&amp; IF(MONTH(B4864)&lt;10,CONCATENATE("0",MONTH(B4864)),MONTH(B4864))&amp;"/"&amp;  IF(DAY(B4864)&lt;10,CONCATENATE("0",DAY(B4864)),DAY(B4864))</f>
        <v>2021/04/21</v>
      </c>
      <c r="N4864" s="9" t="str">
        <f>IF(OR(INT(MOD(M4864,4))=3,INT(MOD(M4864,4))=2),"A","C")</f>
        <v>A</v>
      </c>
      <c r="O4864" s="9" t="str">
        <f>IF(ISNA(VLOOKUP(MID(E4864,1,6)&amp;G4864,List!A:B,2,FALSE)),"",VLOOKUP(MID(E4864,1,6)&amp;G4864,List!A:B,2,FALSE))</f>
        <v>T18</v>
      </c>
      <c r="P4864" s="1"/>
      <c r="Q4864" s="8"/>
      <c r="R4864" s="8"/>
      <c r="S4864" s="1"/>
      <c r="U4864" s="3"/>
      <c r="V4864" s="2"/>
      <c r="W4864" s="1"/>
      <c r="X4864" s="6"/>
      <c r="Z4864" s="1"/>
    </row>
    <row r="4865" spans="1:26">
      <c r="A4865" s="16" t="s">
        <v>12246</v>
      </c>
      <c r="B4865" s="10">
        <v>44307.958668981482</v>
      </c>
      <c r="C4865" s="16" t="s">
        <v>11485</v>
      </c>
      <c r="D4865" s="16" t="s">
        <v>8119</v>
      </c>
      <c r="E4865" s="16" t="s">
        <v>8120</v>
      </c>
      <c r="F4865" s="16">
        <v>25</v>
      </c>
      <c r="G4865" s="16" t="s">
        <v>11171</v>
      </c>
      <c r="H4865" s="16" t="s">
        <v>5966</v>
      </c>
      <c r="I4865" s="9" t="str">
        <f>IF(N4865="A",IF(AND(HOUR(B4865)&gt;=7,HOUR(B4865)&lt;=18),"A","B"),IF(AND(HOUR(B4865)&gt;=7,HOUR(B4865)&lt;=18),"C","D"))</f>
        <v>B</v>
      </c>
      <c r="J4865" s="9" t="str">
        <f>IF(MONTH(B4865)&lt;10,CONCATENATE("0",MONTH(B4865)),MONTH(B4865))&amp;"/"&amp;  IF(DAY(B4865)&lt;10,CONCATENATE("0",DAY(B4865)),DAY(B4865))</f>
        <v>04/21</v>
      </c>
      <c r="K4865" s="9">
        <f>IF(C4865&lt;&gt;C4864,1,IF(L4865&lt;&gt;L4864,1,IF(B4865-B4864&gt;$Y$1,1,"")))</f>
        <v>1</v>
      </c>
      <c r="L4865" s="9" t="str">
        <f>YEAR(B4865)&amp;"/"&amp; IF(MONTH(B4865)&lt;10,CONCATENATE("0",MONTH(B4865)),MONTH(B4865))</f>
        <v>2021/04</v>
      </c>
      <c r="M4865" s="11" t="str">
        <f>YEAR(B4865)&amp;"/"&amp; IF(MONTH(B4865)&lt;10,CONCATENATE("0",MONTH(B4865)),MONTH(B4865))&amp;"/"&amp;  IF(DAY(B4865)&lt;10,CONCATENATE("0",DAY(B4865)),DAY(B4865))</f>
        <v>2021/04/21</v>
      </c>
      <c r="N4865" s="9" t="str">
        <f>IF(OR(INT(MOD(M4865,4))=3,INT(MOD(M4865,4))=2),"A","C")</f>
        <v>A</v>
      </c>
      <c r="O4865" s="9" t="str">
        <f>IF(ISNA(VLOOKUP(MID(E4865,1,6)&amp;G4865,List!A:B,2,FALSE)),"",VLOOKUP(MID(E4865,1,6)&amp;G4865,List!A:B,2,FALSE))</f>
        <v>T04</v>
      </c>
      <c r="P4865" s="1"/>
      <c r="Q4865" s="8"/>
      <c r="R4865" s="8"/>
      <c r="S4865" s="1"/>
      <c r="U4865" s="3"/>
      <c r="V4865" s="2"/>
      <c r="W4865" s="1"/>
      <c r="X4865" s="6"/>
      <c r="Z4865" s="1"/>
    </row>
    <row r="4866" spans="1:26">
      <c r="A4866" s="16" t="s">
        <v>12247</v>
      </c>
      <c r="B4866" s="10">
        <v>44307.958668981482</v>
      </c>
      <c r="C4866" s="16" t="s">
        <v>11485</v>
      </c>
      <c r="D4866" s="16" t="s">
        <v>8119</v>
      </c>
      <c r="E4866" s="16" t="s">
        <v>8120</v>
      </c>
      <c r="F4866" s="16">
        <v>25</v>
      </c>
      <c r="G4866" s="16" t="s">
        <v>11171</v>
      </c>
      <c r="H4866" s="16" t="s">
        <v>5966</v>
      </c>
      <c r="I4866" s="9" t="str">
        <f>IF(N4866="A",IF(AND(HOUR(B4866)&gt;=7,HOUR(B4866)&lt;=18),"A","B"),IF(AND(HOUR(B4866)&gt;=7,HOUR(B4866)&lt;=18),"C","D"))</f>
        <v>B</v>
      </c>
      <c r="J4866" s="9" t="str">
        <f>IF(MONTH(B4866)&lt;10,CONCATENATE("0",MONTH(B4866)),MONTH(B4866))&amp;"/"&amp;  IF(DAY(B4866)&lt;10,CONCATENATE("0",DAY(B4866)),DAY(B4866))</f>
        <v>04/21</v>
      </c>
      <c r="K4866" s="9" t="str">
        <f>IF(C4866&lt;&gt;C4865,1,IF(L4866&lt;&gt;L4865,1,IF(B4866-B4865&gt;$Y$1,1,"")))</f>
        <v/>
      </c>
      <c r="L4866" s="9" t="str">
        <f>YEAR(B4866)&amp;"/"&amp; IF(MONTH(B4866)&lt;10,CONCATENATE("0",MONTH(B4866)),MONTH(B4866))</f>
        <v>2021/04</v>
      </c>
      <c r="M4866" s="11" t="str">
        <f>YEAR(B4866)&amp;"/"&amp; IF(MONTH(B4866)&lt;10,CONCATENATE("0",MONTH(B4866)),MONTH(B4866))&amp;"/"&amp;  IF(DAY(B4866)&lt;10,CONCATENATE("0",DAY(B4866)),DAY(B4866))</f>
        <v>2021/04/21</v>
      </c>
      <c r="N4866" s="9" t="str">
        <f>IF(OR(INT(MOD(M4866,4))=3,INT(MOD(M4866,4))=2),"A","C")</f>
        <v>A</v>
      </c>
      <c r="O4866" s="9" t="str">
        <f>IF(ISNA(VLOOKUP(MID(E4866,1,6)&amp;G4866,List!A:B,2,FALSE)),"",VLOOKUP(MID(E4866,1,6)&amp;G4866,List!A:B,2,FALSE))</f>
        <v>T04</v>
      </c>
      <c r="P4866" s="1"/>
      <c r="Q4866" s="8"/>
      <c r="R4866" s="8"/>
      <c r="S4866" s="1"/>
      <c r="U4866" s="3"/>
      <c r="V4866" s="2"/>
      <c r="W4866" s="1"/>
      <c r="X4866" s="6"/>
      <c r="Z4866" s="1"/>
    </row>
    <row r="4867" spans="1:26">
      <c r="A4867" s="16" t="s">
        <v>12248</v>
      </c>
      <c r="B4867" s="10">
        <v>44307.958668981482</v>
      </c>
      <c r="C4867" s="16" t="s">
        <v>11485</v>
      </c>
      <c r="D4867" s="16" t="s">
        <v>10557</v>
      </c>
      <c r="E4867" s="16" t="s">
        <v>10309</v>
      </c>
      <c r="F4867" s="16">
        <v>25</v>
      </c>
      <c r="G4867" s="16" t="s">
        <v>11171</v>
      </c>
      <c r="H4867" s="16" t="s">
        <v>5966</v>
      </c>
      <c r="I4867" s="9" t="str">
        <f>IF(N4867="A",IF(AND(HOUR(B4867)&gt;=7,HOUR(B4867)&lt;=18),"A","B"),IF(AND(HOUR(B4867)&gt;=7,HOUR(B4867)&lt;=18),"C","D"))</f>
        <v>B</v>
      </c>
      <c r="J4867" s="9" t="str">
        <f>IF(MONTH(B4867)&lt;10,CONCATENATE("0",MONTH(B4867)),MONTH(B4867))&amp;"/"&amp;  IF(DAY(B4867)&lt;10,CONCATENATE("0",DAY(B4867)),DAY(B4867))</f>
        <v>04/21</v>
      </c>
      <c r="K4867" s="9" t="str">
        <f>IF(C4867&lt;&gt;C4866,1,IF(L4867&lt;&gt;L4866,1,IF(B4867-B4866&gt;$Y$1,1,"")))</f>
        <v/>
      </c>
      <c r="L4867" s="9" t="str">
        <f>YEAR(B4867)&amp;"/"&amp; IF(MONTH(B4867)&lt;10,CONCATENATE("0",MONTH(B4867)),MONTH(B4867))</f>
        <v>2021/04</v>
      </c>
      <c r="M4867" s="11" t="str">
        <f>YEAR(B4867)&amp;"/"&amp; IF(MONTH(B4867)&lt;10,CONCATENATE("0",MONTH(B4867)),MONTH(B4867))&amp;"/"&amp;  IF(DAY(B4867)&lt;10,CONCATENATE("0",DAY(B4867)),DAY(B4867))</f>
        <v>2021/04/21</v>
      </c>
      <c r="N4867" s="9" t="str">
        <f>IF(OR(INT(MOD(M4867,4))=3,INT(MOD(M4867,4))=2),"A","C")</f>
        <v>A</v>
      </c>
      <c r="O4867" s="9" t="str">
        <f>IF(ISNA(VLOOKUP(MID(E4867,1,6)&amp;G4867,List!A:B,2,FALSE)),"",VLOOKUP(MID(E4867,1,6)&amp;G4867,List!A:B,2,FALSE))</f>
        <v>T04</v>
      </c>
      <c r="P4867" s="1"/>
      <c r="Q4867" s="8"/>
      <c r="R4867" s="8"/>
      <c r="S4867" s="1"/>
      <c r="U4867" s="3"/>
      <c r="V4867" s="2"/>
      <c r="W4867" s="1"/>
      <c r="X4867" s="6"/>
      <c r="Z4867" s="1"/>
    </row>
    <row r="4868" spans="1:26">
      <c r="A4868" s="16" t="s">
        <v>11081</v>
      </c>
      <c r="B4868" s="10">
        <v>44307.958668981482</v>
      </c>
      <c r="C4868" s="16" t="s">
        <v>11485</v>
      </c>
      <c r="D4868" s="16" t="s">
        <v>10226</v>
      </c>
      <c r="E4868" s="16" t="s">
        <v>10227</v>
      </c>
      <c r="F4868" s="16">
        <v>25</v>
      </c>
      <c r="G4868" s="16" t="s">
        <v>11171</v>
      </c>
      <c r="H4868" s="16" t="s">
        <v>5966</v>
      </c>
      <c r="I4868" s="9" t="str">
        <f>IF(N4868="A",IF(AND(HOUR(B4868)&gt;=7,HOUR(B4868)&lt;=18),"A","B"),IF(AND(HOUR(B4868)&gt;=7,HOUR(B4868)&lt;=18),"C","D"))</f>
        <v>B</v>
      </c>
      <c r="J4868" s="9" t="str">
        <f>IF(MONTH(B4868)&lt;10,CONCATENATE("0",MONTH(B4868)),MONTH(B4868))&amp;"/"&amp;  IF(DAY(B4868)&lt;10,CONCATENATE("0",DAY(B4868)),DAY(B4868))</f>
        <v>04/21</v>
      </c>
      <c r="K4868" s="9" t="str">
        <f>IF(C4868&lt;&gt;C4867,1,IF(L4868&lt;&gt;L4867,1,IF(B4868-B4867&gt;$Y$1,1,"")))</f>
        <v/>
      </c>
      <c r="L4868" s="9" t="str">
        <f>YEAR(B4868)&amp;"/"&amp; IF(MONTH(B4868)&lt;10,CONCATENATE("0",MONTH(B4868)),MONTH(B4868))</f>
        <v>2021/04</v>
      </c>
      <c r="M4868" s="11" t="str">
        <f>YEAR(B4868)&amp;"/"&amp; IF(MONTH(B4868)&lt;10,CONCATENATE("0",MONTH(B4868)),MONTH(B4868))&amp;"/"&amp;  IF(DAY(B4868)&lt;10,CONCATENATE("0",DAY(B4868)),DAY(B4868))</f>
        <v>2021/04/21</v>
      </c>
      <c r="N4868" s="9" t="str">
        <f>IF(OR(INT(MOD(M4868,4))=3,INT(MOD(M4868,4))=2),"A","C")</f>
        <v>A</v>
      </c>
      <c r="O4868" s="9" t="str">
        <f>IF(ISNA(VLOOKUP(MID(E4868,1,6)&amp;G4868,List!A:B,2,FALSE)),"",VLOOKUP(MID(E4868,1,6)&amp;G4868,List!A:B,2,FALSE))</f>
        <v>T04</v>
      </c>
      <c r="P4868" s="1"/>
      <c r="Q4868" s="8"/>
      <c r="R4868" s="8"/>
      <c r="S4868" s="1"/>
      <c r="U4868" s="3"/>
      <c r="V4868" s="2"/>
      <c r="W4868" s="1"/>
      <c r="X4868" s="6"/>
      <c r="Z4868" s="1"/>
    </row>
    <row r="4869" spans="1:26">
      <c r="A4869" s="16" t="s">
        <v>10307</v>
      </c>
      <c r="B4869" s="10">
        <v>44307.958668981482</v>
      </c>
      <c r="C4869" s="16" t="s">
        <v>11485</v>
      </c>
      <c r="D4869" s="16" t="s">
        <v>10173</v>
      </c>
      <c r="E4869" s="16" t="s">
        <v>10174</v>
      </c>
      <c r="F4869" s="16">
        <v>25</v>
      </c>
      <c r="G4869" s="16" t="s">
        <v>11171</v>
      </c>
      <c r="H4869" s="16" t="s">
        <v>5966</v>
      </c>
      <c r="I4869" s="9" t="str">
        <f>IF(N4869="A",IF(AND(HOUR(B4869)&gt;=7,HOUR(B4869)&lt;=18),"A","B"),IF(AND(HOUR(B4869)&gt;=7,HOUR(B4869)&lt;=18),"C","D"))</f>
        <v>B</v>
      </c>
      <c r="J4869" s="9" t="str">
        <f>IF(MONTH(B4869)&lt;10,CONCATENATE("0",MONTH(B4869)),MONTH(B4869))&amp;"/"&amp;  IF(DAY(B4869)&lt;10,CONCATENATE("0",DAY(B4869)),DAY(B4869))</f>
        <v>04/21</v>
      </c>
      <c r="K4869" s="9" t="str">
        <f>IF(C4869&lt;&gt;C4868,1,IF(L4869&lt;&gt;L4868,1,IF(B4869-B4868&gt;$Y$1,1,"")))</f>
        <v/>
      </c>
      <c r="L4869" s="9" t="str">
        <f>YEAR(B4869)&amp;"/"&amp; IF(MONTH(B4869)&lt;10,CONCATENATE("0",MONTH(B4869)),MONTH(B4869))</f>
        <v>2021/04</v>
      </c>
      <c r="M4869" s="11" t="str">
        <f>YEAR(B4869)&amp;"/"&amp; IF(MONTH(B4869)&lt;10,CONCATENATE("0",MONTH(B4869)),MONTH(B4869))&amp;"/"&amp;  IF(DAY(B4869)&lt;10,CONCATENATE("0",DAY(B4869)),DAY(B4869))</f>
        <v>2021/04/21</v>
      </c>
      <c r="N4869" s="9" t="str">
        <f>IF(OR(INT(MOD(M4869,4))=3,INT(MOD(M4869,4))=2),"A","C")</f>
        <v>A</v>
      </c>
      <c r="O4869" s="9" t="str">
        <f>IF(ISNA(VLOOKUP(MID(E4869,1,6)&amp;G4869,List!A:B,2,FALSE)),"",VLOOKUP(MID(E4869,1,6)&amp;G4869,List!A:B,2,FALSE))</f>
        <v>T04</v>
      </c>
      <c r="P4869" s="1"/>
      <c r="Q4869" s="8"/>
      <c r="R4869" s="8"/>
      <c r="S4869" s="1"/>
      <c r="U4869" s="3"/>
      <c r="V4869" s="2"/>
      <c r="W4869" s="1"/>
      <c r="X4869" s="6"/>
      <c r="Z4869" s="1"/>
    </row>
    <row r="4870" spans="1:26">
      <c r="A4870" s="16" t="s">
        <v>10891</v>
      </c>
      <c r="B4870" s="10">
        <v>44307.958668981482</v>
      </c>
      <c r="C4870" s="16" t="s">
        <v>11485</v>
      </c>
      <c r="D4870" s="16" t="s">
        <v>8135</v>
      </c>
      <c r="E4870" s="16" t="s">
        <v>8129</v>
      </c>
      <c r="F4870" s="16">
        <v>25</v>
      </c>
      <c r="G4870" s="16" t="s">
        <v>11171</v>
      </c>
      <c r="H4870" s="16" t="s">
        <v>5966</v>
      </c>
      <c r="I4870" s="9" t="str">
        <f>IF(N4870="A",IF(AND(HOUR(B4870)&gt;=7,HOUR(B4870)&lt;=18),"A","B"),IF(AND(HOUR(B4870)&gt;=7,HOUR(B4870)&lt;=18),"C","D"))</f>
        <v>B</v>
      </c>
      <c r="J4870" s="9" t="str">
        <f>IF(MONTH(B4870)&lt;10,CONCATENATE("0",MONTH(B4870)),MONTH(B4870))&amp;"/"&amp;  IF(DAY(B4870)&lt;10,CONCATENATE("0",DAY(B4870)),DAY(B4870))</f>
        <v>04/21</v>
      </c>
      <c r="K4870" s="9" t="str">
        <f>IF(C4870&lt;&gt;C4869,1,IF(L4870&lt;&gt;L4869,1,IF(B4870-B4869&gt;$Y$1,1,"")))</f>
        <v/>
      </c>
      <c r="L4870" s="9" t="str">
        <f>YEAR(B4870)&amp;"/"&amp; IF(MONTH(B4870)&lt;10,CONCATENATE("0",MONTH(B4870)),MONTH(B4870))</f>
        <v>2021/04</v>
      </c>
      <c r="M4870" s="11" t="str">
        <f>YEAR(B4870)&amp;"/"&amp; IF(MONTH(B4870)&lt;10,CONCATENATE("0",MONTH(B4870)),MONTH(B4870))&amp;"/"&amp;  IF(DAY(B4870)&lt;10,CONCATENATE("0",DAY(B4870)),DAY(B4870))</f>
        <v>2021/04/21</v>
      </c>
      <c r="N4870" s="9" t="str">
        <f>IF(OR(INT(MOD(M4870,4))=3,INT(MOD(M4870,4))=2),"A","C")</f>
        <v>A</v>
      </c>
      <c r="O4870" s="9" t="str">
        <f>IF(ISNA(VLOOKUP(MID(E4870,1,6)&amp;G4870,List!A:B,2,FALSE)),"",VLOOKUP(MID(E4870,1,6)&amp;G4870,List!A:B,2,FALSE))</f>
        <v>T04</v>
      </c>
      <c r="P4870" s="1"/>
      <c r="Q4870" s="8"/>
      <c r="R4870" s="8"/>
      <c r="S4870" s="1"/>
      <c r="U4870" s="3"/>
      <c r="V4870" s="2"/>
      <c r="W4870" s="1"/>
      <c r="X4870" s="6"/>
      <c r="Z4870" s="1"/>
    </row>
    <row r="4871" spans="1:26">
      <c r="A4871" s="16" t="s">
        <v>12862</v>
      </c>
      <c r="B4871" s="10">
        <v>44308.103009259263</v>
      </c>
      <c r="C4871" s="16" t="s">
        <v>11485</v>
      </c>
      <c r="D4871" s="16" t="s">
        <v>12863</v>
      </c>
      <c r="E4871" s="16" t="s">
        <v>10187</v>
      </c>
      <c r="F4871" s="16">
        <v>17</v>
      </c>
      <c r="G4871" s="16" t="s">
        <v>11228</v>
      </c>
      <c r="H4871" s="16" t="s">
        <v>5966</v>
      </c>
      <c r="I4871" s="9" t="str">
        <f>IF(N4871="A",IF(AND(HOUR(B4871)&gt;=7,HOUR(B4871)&lt;=18),"A","B"),IF(AND(HOUR(B4871)&gt;=7,HOUR(B4871)&lt;=18),"C","D"))</f>
        <v>D</v>
      </c>
      <c r="J4871" s="9" t="str">
        <f>IF(MONTH(B4871)&lt;10,CONCATENATE("0",MONTH(B4871)),MONTH(B4871))&amp;"/"&amp;  IF(DAY(B4871)&lt;10,CONCATENATE("0",DAY(B4871)),DAY(B4871))</f>
        <v>04/22</v>
      </c>
      <c r="K4871" s="9">
        <f>IF(C4871&lt;&gt;C4870,1,IF(L4871&lt;&gt;L4870,1,IF(B4871-B4870&gt;$Y$1,1,"")))</f>
        <v>1</v>
      </c>
      <c r="L4871" s="9" t="str">
        <f>YEAR(B4871)&amp;"/"&amp; IF(MONTH(B4871)&lt;10,CONCATENATE("0",MONTH(B4871)),MONTH(B4871))</f>
        <v>2021/04</v>
      </c>
      <c r="M4871" s="11" t="str">
        <f>YEAR(B4871)&amp;"/"&amp; IF(MONTH(B4871)&lt;10,CONCATENATE("0",MONTH(B4871)),MONTH(B4871))&amp;"/"&amp;  IF(DAY(B4871)&lt;10,CONCATENATE("0",DAY(B4871)),DAY(B4871))</f>
        <v>2021/04/22</v>
      </c>
      <c r="N4871" s="9" t="str">
        <f>IF(OR(INT(MOD(M4871,4))=3,INT(MOD(M4871,4))=2),"A","C")</f>
        <v>C</v>
      </c>
      <c r="O4871" s="9" t="str">
        <f>IF(ISNA(VLOOKUP(MID(E4871,1,6)&amp;G4871,List!A:B,2,FALSE)),"",VLOOKUP(MID(E4871,1,6)&amp;G4871,List!A:B,2,FALSE))</f>
        <v>T06</v>
      </c>
      <c r="P4871" s="1"/>
      <c r="Q4871" s="8"/>
      <c r="R4871" s="8"/>
      <c r="S4871" s="1"/>
      <c r="U4871" s="3"/>
      <c r="V4871" s="2"/>
      <c r="W4871" s="1"/>
      <c r="X4871" s="6"/>
      <c r="Z4871" s="1"/>
    </row>
    <row r="4872" spans="1:26">
      <c r="A4872" s="16" t="s">
        <v>12864</v>
      </c>
      <c r="B4872" s="10">
        <v>44308.103009259263</v>
      </c>
      <c r="C4872" s="16" t="s">
        <v>11485</v>
      </c>
      <c r="D4872" s="16" t="s">
        <v>12865</v>
      </c>
      <c r="E4872" s="16" t="s">
        <v>10741</v>
      </c>
      <c r="F4872" s="16">
        <v>25</v>
      </c>
      <c r="G4872" s="16" t="s">
        <v>11228</v>
      </c>
      <c r="H4872" s="16" t="s">
        <v>5966</v>
      </c>
      <c r="I4872" s="9" t="str">
        <f>IF(N4872="A",IF(AND(HOUR(B4872)&gt;=7,HOUR(B4872)&lt;=18),"A","B"),IF(AND(HOUR(B4872)&gt;=7,HOUR(B4872)&lt;=18),"C","D"))</f>
        <v>D</v>
      </c>
      <c r="J4872" s="9" t="str">
        <f>IF(MONTH(B4872)&lt;10,CONCATENATE("0",MONTH(B4872)),MONTH(B4872))&amp;"/"&amp;  IF(DAY(B4872)&lt;10,CONCATENATE("0",DAY(B4872)),DAY(B4872))</f>
        <v>04/22</v>
      </c>
      <c r="K4872" s="9" t="str">
        <f>IF(C4872&lt;&gt;C4871,1,IF(L4872&lt;&gt;L4871,1,IF(B4872-B4871&gt;$Y$1,1,"")))</f>
        <v/>
      </c>
      <c r="L4872" s="9" t="str">
        <f>YEAR(B4872)&amp;"/"&amp; IF(MONTH(B4872)&lt;10,CONCATENATE("0",MONTH(B4872)),MONTH(B4872))</f>
        <v>2021/04</v>
      </c>
      <c r="M4872" s="11" t="str">
        <f>YEAR(B4872)&amp;"/"&amp; IF(MONTH(B4872)&lt;10,CONCATENATE("0",MONTH(B4872)),MONTH(B4872))&amp;"/"&amp;  IF(DAY(B4872)&lt;10,CONCATENATE("0",DAY(B4872)),DAY(B4872))</f>
        <v>2021/04/22</v>
      </c>
      <c r="N4872" s="9" t="str">
        <f>IF(OR(INT(MOD(M4872,4))=3,INT(MOD(M4872,4))=2),"A","C")</f>
        <v>C</v>
      </c>
      <c r="O4872" s="9" t="str">
        <f>IF(ISNA(VLOOKUP(MID(E4872,1,6)&amp;G4872,List!A:B,2,FALSE)),"",VLOOKUP(MID(E4872,1,6)&amp;G4872,List!A:B,2,FALSE))</f>
        <v>T06</v>
      </c>
      <c r="P4872" s="1"/>
      <c r="Q4872" s="8"/>
      <c r="R4872" s="8"/>
      <c r="S4872" s="1"/>
      <c r="U4872" s="3"/>
      <c r="V4872" s="2"/>
      <c r="W4872" s="1"/>
      <c r="X4872" s="6"/>
      <c r="Z4872" s="1"/>
    </row>
    <row r="4873" spans="1:26">
      <c r="A4873" s="16" t="s">
        <v>12270</v>
      </c>
      <c r="B4873" s="10">
        <v>44308.103009259263</v>
      </c>
      <c r="C4873" s="16" t="s">
        <v>11485</v>
      </c>
      <c r="D4873" s="16" t="s">
        <v>12271</v>
      </c>
      <c r="E4873" s="16" t="s">
        <v>11097</v>
      </c>
      <c r="F4873" s="16">
        <v>25</v>
      </c>
      <c r="G4873" s="16" t="s">
        <v>11228</v>
      </c>
      <c r="H4873" s="16" t="s">
        <v>5966</v>
      </c>
      <c r="I4873" s="9" t="str">
        <f>IF(N4873="A",IF(AND(HOUR(B4873)&gt;=7,HOUR(B4873)&lt;=18),"A","B"),IF(AND(HOUR(B4873)&gt;=7,HOUR(B4873)&lt;=18),"C","D"))</f>
        <v>D</v>
      </c>
      <c r="J4873" s="9" t="str">
        <f>IF(MONTH(B4873)&lt;10,CONCATENATE("0",MONTH(B4873)),MONTH(B4873))&amp;"/"&amp;  IF(DAY(B4873)&lt;10,CONCATENATE("0",DAY(B4873)),DAY(B4873))</f>
        <v>04/22</v>
      </c>
      <c r="K4873" s="9" t="str">
        <f>IF(C4873&lt;&gt;C4872,1,IF(L4873&lt;&gt;L4872,1,IF(B4873-B4872&gt;$Y$1,1,"")))</f>
        <v/>
      </c>
      <c r="L4873" s="9" t="str">
        <f>YEAR(B4873)&amp;"/"&amp; IF(MONTH(B4873)&lt;10,CONCATENATE("0",MONTH(B4873)),MONTH(B4873))</f>
        <v>2021/04</v>
      </c>
      <c r="M4873" s="11" t="str">
        <f>YEAR(B4873)&amp;"/"&amp; IF(MONTH(B4873)&lt;10,CONCATENATE("0",MONTH(B4873)),MONTH(B4873))&amp;"/"&amp;  IF(DAY(B4873)&lt;10,CONCATENATE("0",DAY(B4873)),DAY(B4873))</f>
        <v>2021/04/22</v>
      </c>
      <c r="N4873" s="9" t="str">
        <f>IF(OR(INT(MOD(M4873,4))=3,INT(MOD(M4873,4))=2),"A","C")</f>
        <v>C</v>
      </c>
      <c r="O4873" s="9" t="str">
        <f>IF(ISNA(VLOOKUP(MID(E4873,1,6)&amp;G4873,List!A:B,2,FALSE)),"",VLOOKUP(MID(E4873,1,6)&amp;G4873,List!A:B,2,FALSE))</f>
        <v>T06</v>
      </c>
      <c r="P4873" s="1"/>
      <c r="Q4873" s="8"/>
      <c r="R4873" s="8"/>
      <c r="S4873" s="1"/>
      <c r="U4873" s="3"/>
      <c r="V4873" s="2"/>
      <c r="W4873" s="1"/>
      <c r="X4873" s="6"/>
      <c r="Z4873" s="1"/>
    </row>
    <row r="4874" spans="1:26">
      <c r="A4874" s="16" t="s">
        <v>11053</v>
      </c>
      <c r="B4874" s="10">
        <v>44308.103009259263</v>
      </c>
      <c r="C4874" s="16" t="s">
        <v>11485</v>
      </c>
      <c r="D4874" s="16" t="s">
        <v>12271</v>
      </c>
      <c r="E4874" s="16" t="s">
        <v>11097</v>
      </c>
      <c r="F4874" s="16">
        <v>25</v>
      </c>
      <c r="G4874" s="16" t="s">
        <v>11228</v>
      </c>
      <c r="H4874" s="16" t="s">
        <v>5966</v>
      </c>
      <c r="I4874" s="9" t="str">
        <f>IF(N4874="A",IF(AND(HOUR(B4874)&gt;=7,HOUR(B4874)&lt;=18),"A","B"),IF(AND(HOUR(B4874)&gt;=7,HOUR(B4874)&lt;=18),"C","D"))</f>
        <v>D</v>
      </c>
      <c r="J4874" s="9" t="str">
        <f>IF(MONTH(B4874)&lt;10,CONCATENATE("0",MONTH(B4874)),MONTH(B4874))&amp;"/"&amp;  IF(DAY(B4874)&lt;10,CONCATENATE("0",DAY(B4874)),DAY(B4874))</f>
        <v>04/22</v>
      </c>
      <c r="K4874" s="9" t="str">
        <f>IF(C4874&lt;&gt;C4873,1,IF(L4874&lt;&gt;L4873,1,IF(B4874-B4873&gt;$Y$1,1,"")))</f>
        <v/>
      </c>
      <c r="L4874" s="9" t="str">
        <f>YEAR(B4874)&amp;"/"&amp; IF(MONTH(B4874)&lt;10,CONCATENATE("0",MONTH(B4874)),MONTH(B4874))</f>
        <v>2021/04</v>
      </c>
      <c r="M4874" s="11" t="str">
        <f>YEAR(B4874)&amp;"/"&amp; IF(MONTH(B4874)&lt;10,CONCATENATE("0",MONTH(B4874)),MONTH(B4874))&amp;"/"&amp;  IF(DAY(B4874)&lt;10,CONCATENATE("0",DAY(B4874)),DAY(B4874))</f>
        <v>2021/04/22</v>
      </c>
      <c r="N4874" s="9" t="str">
        <f>IF(OR(INT(MOD(M4874,4))=3,INT(MOD(M4874,4))=2),"A","C")</f>
        <v>C</v>
      </c>
      <c r="O4874" s="9" t="str">
        <f>IF(ISNA(VLOOKUP(MID(E4874,1,6)&amp;G4874,List!A:B,2,FALSE)),"",VLOOKUP(MID(E4874,1,6)&amp;G4874,List!A:B,2,FALSE))</f>
        <v>T06</v>
      </c>
      <c r="P4874" s="1"/>
      <c r="Q4874" s="8"/>
      <c r="R4874" s="8"/>
      <c r="S4874" s="1"/>
      <c r="U4874" s="3"/>
      <c r="V4874" s="2"/>
      <c r="W4874" s="1"/>
      <c r="X4874" s="6"/>
      <c r="Z4874" s="1"/>
    </row>
    <row r="4875" spans="1:26">
      <c r="A4875" s="16" t="s">
        <v>12866</v>
      </c>
      <c r="B4875" s="10">
        <v>44308.103009259263</v>
      </c>
      <c r="C4875" s="16" t="s">
        <v>11485</v>
      </c>
      <c r="D4875" s="16" t="s">
        <v>12867</v>
      </c>
      <c r="E4875" s="16" t="s">
        <v>10187</v>
      </c>
      <c r="F4875" s="16">
        <v>8</v>
      </c>
      <c r="G4875" s="16" t="s">
        <v>11228</v>
      </c>
      <c r="H4875" s="16" t="s">
        <v>5966</v>
      </c>
      <c r="I4875" s="9" t="str">
        <f>IF(N4875="A",IF(AND(HOUR(B4875)&gt;=7,HOUR(B4875)&lt;=18),"A","B"),IF(AND(HOUR(B4875)&gt;=7,HOUR(B4875)&lt;=18),"C","D"))</f>
        <v>D</v>
      </c>
      <c r="J4875" s="9" t="str">
        <f>IF(MONTH(B4875)&lt;10,CONCATENATE("0",MONTH(B4875)),MONTH(B4875))&amp;"/"&amp;  IF(DAY(B4875)&lt;10,CONCATENATE("0",DAY(B4875)),DAY(B4875))</f>
        <v>04/22</v>
      </c>
      <c r="K4875" s="9" t="str">
        <f>IF(C4875&lt;&gt;C4874,1,IF(L4875&lt;&gt;L4874,1,IF(B4875-B4874&gt;$Y$1,1,"")))</f>
        <v/>
      </c>
      <c r="L4875" s="9" t="str">
        <f>YEAR(B4875)&amp;"/"&amp; IF(MONTH(B4875)&lt;10,CONCATENATE("0",MONTH(B4875)),MONTH(B4875))</f>
        <v>2021/04</v>
      </c>
      <c r="M4875" s="11" t="str">
        <f>YEAR(B4875)&amp;"/"&amp; IF(MONTH(B4875)&lt;10,CONCATENATE("0",MONTH(B4875)),MONTH(B4875))&amp;"/"&amp;  IF(DAY(B4875)&lt;10,CONCATENATE("0",DAY(B4875)),DAY(B4875))</f>
        <v>2021/04/22</v>
      </c>
      <c r="N4875" s="9" t="str">
        <f>IF(OR(INT(MOD(M4875,4))=3,INT(MOD(M4875,4))=2),"A","C")</f>
        <v>C</v>
      </c>
      <c r="O4875" s="9" t="str">
        <f>IF(ISNA(VLOOKUP(MID(E4875,1,6)&amp;G4875,List!A:B,2,FALSE)),"",VLOOKUP(MID(E4875,1,6)&amp;G4875,List!A:B,2,FALSE))</f>
        <v>T06</v>
      </c>
      <c r="P4875" s="1"/>
      <c r="Q4875" s="8"/>
      <c r="R4875" s="8"/>
      <c r="S4875" s="1"/>
      <c r="U4875" s="3"/>
      <c r="V4875" s="2"/>
      <c r="W4875" s="1"/>
      <c r="X4875" s="6"/>
      <c r="Z4875" s="1"/>
    </row>
    <row r="4876" spans="1:26">
      <c r="A4876" s="16" t="s">
        <v>12868</v>
      </c>
      <c r="B4876" s="10">
        <v>44308.103009259263</v>
      </c>
      <c r="C4876" s="16" t="s">
        <v>11485</v>
      </c>
      <c r="D4876" s="16" t="s">
        <v>12869</v>
      </c>
      <c r="E4876" s="16" t="s">
        <v>11363</v>
      </c>
      <c r="F4876" s="16">
        <v>6</v>
      </c>
      <c r="G4876" s="16" t="s">
        <v>11228</v>
      </c>
      <c r="H4876" s="16" t="s">
        <v>5966</v>
      </c>
      <c r="I4876" s="9" t="str">
        <f>IF(N4876="A",IF(AND(HOUR(B4876)&gt;=7,HOUR(B4876)&lt;=18),"A","B"),IF(AND(HOUR(B4876)&gt;=7,HOUR(B4876)&lt;=18),"C","D"))</f>
        <v>D</v>
      </c>
      <c r="J4876" s="9" t="str">
        <f>IF(MONTH(B4876)&lt;10,CONCATENATE("0",MONTH(B4876)),MONTH(B4876))&amp;"/"&amp;  IF(DAY(B4876)&lt;10,CONCATENATE("0",DAY(B4876)),DAY(B4876))</f>
        <v>04/22</v>
      </c>
      <c r="K4876" s="9" t="str">
        <f>IF(C4876&lt;&gt;C4875,1,IF(L4876&lt;&gt;L4875,1,IF(B4876-B4875&gt;$Y$1,1,"")))</f>
        <v/>
      </c>
      <c r="L4876" s="9" t="str">
        <f>YEAR(B4876)&amp;"/"&amp; IF(MONTH(B4876)&lt;10,CONCATENATE("0",MONTH(B4876)),MONTH(B4876))</f>
        <v>2021/04</v>
      </c>
      <c r="M4876" s="11" t="str">
        <f>YEAR(B4876)&amp;"/"&amp; IF(MONTH(B4876)&lt;10,CONCATENATE("0",MONTH(B4876)),MONTH(B4876))&amp;"/"&amp;  IF(DAY(B4876)&lt;10,CONCATENATE("0",DAY(B4876)),DAY(B4876))</f>
        <v>2021/04/22</v>
      </c>
      <c r="N4876" s="9" t="str">
        <f>IF(OR(INT(MOD(M4876,4))=3,INT(MOD(M4876,4))=2),"A","C")</f>
        <v>C</v>
      </c>
      <c r="O4876" s="9" t="str">
        <f>IF(ISNA(VLOOKUP(MID(E4876,1,6)&amp;G4876,List!A:B,2,FALSE)),"",VLOOKUP(MID(E4876,1,6)&amp;G4876,List!A:B,2,FALSE))</f>
        <v>T06</v>
      </c>
      <c r="P4876" s="1"/>
      <c r="Q4876" s="8"/>
      <c r="R4876" s="8"/>
      <c r="S4876" s="1"/>
      <c r="U4876" s="3"/>
      <c r="V4876" s="2"/>
      <c r="W4876" s="1"/>
      <c r="X4876" s="6"/>
      <c r="Z4876" s="1"/>
    </row>
    <row r="4877" spans="1:26">
      <c r="A4877" s="16" t="s">
        <v>12775</v>
      </c>
      <c r="B4877" s="10">
        <v>44308.103009259263</v>
      </c>
      <c r="C4877" s="16" t="s">
        <v>11485</v>
      </c>
      <c r="D4877" s="16" t="s">
        <v>11566</v>
      </c>
      <c r="E4877" s="16" t="s">
        <v>11363</v>
      </c>
      <c r="F4877" s="16">
        <v>25</v>
      </c>
      <c r="G4877" s="16" t="s">
        <v>11228</v>
      </c>
      <c r="H4877" s="16" t="s">
        <v>5966</v>
      </c>
      <c r="I4877" s="9" t="str">
        <f>IF(N4877="A",IF(AND(HOUR(B4877)&gt;=7,HOUR(B4877)&lt;=18),"A","B"),IF(AND(HOUR(B4877)&gt;=7,HOUR(B4877)&lt;=18),"C","D"))</f>
        <v>D</v>
      </c>
      <c r="J4877" s="9" t="str">
        <f>IF(MONTH(B4877)&lt;10,CONCATENATE("0",MONTH(B4877)),MONTH(B4877))&amp;"/"&amp;  IF(DAY(B4877)&lt;10,CONCATENATE("0",DAY(B4877)),DAY(B4877))</f>
        <v>04/22</v>
      </c>
      <c r="K4877" s="9" t="str">
        <f>IF(C4877&lt;&gt;C4876,1,IF(L4877&lt;&gt;L4876,1,IF(B4877-B4876&gt;$Y$1,1,"")))</f>
        <v/>
      </c>
      <c r="L4877" s="9" t="str">
        <f>YEAR(B4877)&amp;"/"&amp; IF(MONTH(B4877)&lt;10,CONCATENATE("0",MONTH(B4877)),MONTH(B4877))</f>
        <v>2021/04</v>
      </c>
      <c r="M4877" s="11" t="str">
        <f>YEAR(B4877)&amp;"/"&amp; IF(MONTH(B4877)&lt;10,CONCATENATE("0",MONTH(B4877)),MONTH(B4877))&amp;"/"&amp;  IF(DAY(B4877)&lt;10,CONCATENATE("0",DAY(B4877)),DAY(B4877))</f>
        <v>2021/04/22</v>
      </c>
      <c r="N4877" s="9" t="str">
        <f>IF(OR(INT(MOD(M4877,4))=3,INT(MOD(M4877,4))=2),"A","C")</f>
        <v>C</v>
      </c>
      <c r="O4877" s="9" t="str">
        <f>IF(ISNA(VLOOKUP(MID(E4877,1,6)&amp;G4877,List!A:B,2,FALSE)),"",VLOOKUP(MID(E4877,1,6)&amp;G4877,List!A:B,2,FALSE))</f>
        <v>T06</v>
      </c>
      <c r="P4877" s="1"/>
      <c r="Q4877" s="8"/>
      <c r="R4877" s="8"/>
      <c r="S4877" s="1"/>
      <c r="U4877" s="3"/>
      <c r="V4877" s="2"/>
      <c r="W4877" s="1"/>
      <c r="X4877" s="6"/>
      <c r="Z4877" s="1"/>
    </row>
    <row r="4878" spans="1:26">
      <c r="A4878" s="16" t="s">
        <v>12870</v>
      </c>
      <c r="B4878" s="10">
        <v>44308.103009259263</v>
      </c>
      <c r="C4878" s="16" t="s">
        <v>11485</v>
      </c>
      <c r="D4878" s="16" t="s">
        <v>12871</v>
      </c>
      <c r="E4878" s="16" t="s">
        <v>11967</v>
      </c>
      <c r="F4878" s="16">
        <v>19</v>
      </c>
      <c r="G4878" s="16" t="s">
        <v>11228</v>
      </c>
      <c r="H4878" s="16" t="s">
        <v>5966</v>
      </c>
      <c r="I4878" s="9" t="str">
        <f>IF(N4878="A",IF(AND(HOUR(B4878)&gt;=7,HOUR(B4878)&lt;=18),"A","B"),IF(AND(HOUR(B4878)&gt;=7,HOUR(B4878)&lt;=18),"C","D"))</f>
        <v>D</v>
      </c>
      <c r="J4878" s="9" t="str">
        <f>IF(MONTH(B4878)&lt;10,CONCATENATE("0",MONTH(B4878)),MONTH(B4878))&amp;"/"&amp;  IF(DAY(B4878)&lt;10,CONCATENATE("0",DAY(B4878)),DAY(B4878))</f>
        <v>04/22</v>
      </c>
      <c r="K4878" s="9" t="str">
        <f>IF(C4878&lt;&gt;C4877,1,IF(L4878&lt;&gt;L4877,1,IF(B4878-B4877&gt;$Y$1,1,"")))</f>
        <v/>
      </c>
      <c r="L4878" s="9" t="str">
        <f>YEAR(B4878)&amp;"/"&amp; IF(MONTH(B4878)&lt;10,CONCATENATE("0",MONTH(B4878)),MONTH(B4878))</f>
        <v>2021/04</v>
      </c>
      <c r="M4878" s="11" t="str">
        <f>YEAR(B4878)&amp;"/"&amp; IF(MONTH(B4878)&lt;10,CONCATENATE("0",MONTH(B4878)),MONTH(B4878))&amp;"/"&amp;  IF(DAY(B4878)&lt;10,CONCATENATE("0",DAY(B4878)),DAY(B4878))</f>
        <v>2021/04/22</v>
      </c>
      <c r="N4878" s="9" t="str">
        <f>IF(OR(INT(MOD(M4878,4))=3,INT(MOD(M4878,4))=2),"A","C")</f>
        <v>C</v>
      </c>
      <c r="O4878" s="9" t="str">
        <f>IF(ISNA(VLOOKUP(MID(E4878,1,6)&amp;G4878,List!A:B,2,FALSE)),"",VLOOKUP(MID(E4878,1,6)&amp;G4878,List!A:B,2,FALSE))</f>
        <v>T06</v>
      </c>
      <c r="P4878" s="1"/>
      <c r="Q4878" s="8"/>
      <c r="R4878" s="8"/>
      <c r="S4878" s="1"/>
      <c r="U4878" s="3"/>
      <c r="V4878" s="2"/>
      <c r="W4878" s="1"/>
      <c r="X4878" s="6"/>
      <c r="Z4878" s="1"/>
    </row>
    <row r="4879" spans="1:26">
      <c r="A4879" s="16" t="s">
        <v>14392</v>
      </c>
      <c r="B4879" s="10">
        <v>44308.256597222222</v>
      </c>
      <c r="C4879" s="16" t="s">
        <v>11485</v>
      </c>
      <c r="D4879" s="16" t="s">
        <v>10979</v>
      </c>
      <c r="E4879" s="16" t="s">
        <v>10980</v>
      </c>
      <c r="F4879" s="16">
        <v>25</v>
      </c>
      <c r="G4879" s="16" t="s">
        <v>11164</v>
      </c>
      <c r="H4879" s="16" t="s">
        <v>5966</v>
      </c>
      <c r="I4879" s="9" t="str">
        <f>IF(N4879="A",IF(AND(HOUR(B4879)&gt;=7,HOUR(B4879)&lt;=18),"A","B"),IF(AND(HOUR(B4879)&gt;=7,HOUR(B4879)&lt;=18),"C","D"))</f>
        <v>D</v>
      </c>
      <c r="J4879" s="9" t="str">
        <f>IF(MONTH(B4879)&lt;10,CONCATENATE("0",MONTH(B4879)),MONTH(B4879))&amp;"/"&amp;  IF(DAY(B4879)&lt;10,CONCATENATE("0",DAY(B4879)),DAY(B4879))</f>
        <v>04/22</v>
      </c>
      <c r="K4879" s="9">
        <f>IF(C4879&lt;&gt;C4878,1,IF(L4879&lt;&gt;L4878,1,IF(B4879-B4878&gt;$Y$1,1,"")))</f>
        <v>1</v>
      </c>
      <c r="L4879" s="9" t="str">
        <f>YEAR(B4879)&amp;"/"&amp; IF(MONTH(B4879)&lt;10,CONCATENATE("0",MONTH(B4879)),MONTH(B4879))</f>
        <v>2021/04</v>
      </c>
      <c r="M4879" s="11" t="str">
        <f>YEAR(B4879)&amp;"/"&amp; IF(MONTH(B4879)&lt;10,CONCATENATE("0",MONTH(B4879)),MONTH(B4879))&amp;"/"&amp;  IF(DAY(B4879)&lt;10,CONCATENATE("0",DAY(B4879)),DAY(B4879))</f>
        <v>2021/04/22</v>
      </c>
      <c r="N4879" s="9" t="str">
        <f>IF(OR(INT(MOD(M4879,4))=3,INT(MOD(M4879,4))=2),"A","C")</f>
        <v>C</v>
      </c>
      <c r="O4879" s="9" t="str">
        <f>IF(ISNA(VLOOKUP(MID(E4879,1,6)&amp;G4879,List!A:B,2,FALSE)),"",VLOOKUP(MID(E4879,1,6)&amp;G4879,List!A:B,2,FALSE))</f>
        <v>T18</v>
      </c>
      <c r="P4879" s="1"/>
      <c r="Q4879" s="8"/>
      <c r="R4879" s="8"/>
      <c r="S4879" s="1"/>
      <c r="U4879" s="3"/>
      <c r="V4879" s="2"/>
      <c r="W4879" s="1"/>
      <c r="X4879" s="6"/>
      <c r="Z4879" s="1"/>
    </row>
    <row r="4880" spans="1:26">
      <c r="A4880" s="16" t="s">
        <v>12067</v>
      </c>
      <c r="B4880" s="10">
        <v>44308.256597222222</v>
      </c>
      <c r="C4880" s="16" t="s">
        <v>11485</v>
      </c>
      <c r="D4880" s="16" t="s">
        <v>10250</v>
      </c>
      <c r="E4880" s="16" t="s">
        <v>5968</v>
      </c>
      <c r="F4880" s="16">
        <v>25</v>
      </c>
      <c r="G4880" s="16" t="s">
        <v>11164</v>
      </c>
      <c r="H4880" s="16" t="s">
        <v>5966</v>
      </c>
      <c r="I4880" s="9" t="str">
        <f>IF(N4880="A",IF(AND(HOUR(B4880)&gt;=7,HOUR(B4880)&lt;=18),"A","B"),IF(AND(HOUR(B4880)&gt;=7,HOUR(B4880)&lt;=18),"C","D"))</f>
        <v>D</v>
      </c>
      <c r="J4880" s="9" t="str">
        <f>IF(MONTH(B4880)&lt;10,CONCATENATE("0",MONTH(B4880)),MONTH(B4880))&amp;"/"&amp;  IF(DAY(B4880)&lt;10,CONCATENATE("0",DAY(B4880)),DAY(B4880))</f>
        <v>04/22</v>
      </c>
      <c r="K4880" s="9" t="str">
        <f>IF(C4880&lt;&gt;C4879,1,IF(L4880&lt;&gt;L4879,1,IF(B4880-B4879&gt;$Y$1,1,"")))</f>
        <v/>
      </c>
      <c r="L4880" s="9" t="str">
        <f>YEAR(B4880)&amp;"/"&amp; IF(MONTH(B4880)&lt;10,CONCATENATE("0",MONTH(B4880)),MONTH(B4880))</f>
        <v>2021/04</v>
      </c>
      <c r="M4880" s="11" t="str">
        <f>YEAR(B4880)&amp;"/"&amp; IF(MONTH(B4880)&lt;10,CONCATENATE("0",MONTH(B4880)),MONTH(B4880))&amp;"/"&amp;  IF(DAY(B4880)&lt;10,CONCATENATE("0",DAY(B4880)),DAY(B4880))</f>
        <v>2021/04/22</v>
      </c>
      <c r="N4880" s="9" t="str">
        <f>IF(OR(INT(MOD(M4880,4))=3,INT(MOD(M4880,4))=2),"A","C")</f>
        <v>C</v>
      </c>
      <c r="O4880" s="9" t="str">
        <f>IF(ISNA(VLOOKUP(MID(E4880,1,6)&amp;G4880,List!A:B,2,FALSE)),"",VLOOKUP(MID(E4880,1,6)&amp;G4880,List!A:B,2,FALSE))</f>
        <v>T18</v>
      </c>
      <c r="P4880" s="1"/>
      <c r="Q4880" s="8"/>
      <c r="R4880" s="8"/>
      <c r="S4880" s="1"/>
      <c r="U4880" s="3"/>
      <c r="V4880" s="2"/>
      <c r="W4880" s="1"/>
      <c r="X4880" s="6"/>
      <c r="Z4880" s="1"/>
    </row>
    <row r="4881" spans="1:26">
      <c r="A4881" s="16" t="s">
        <v>10949</v>
      </c>
      <c r="B4881" s="10">
        <v>44308.256597222222</v>
      </c>
      <c r="C4881" s="16" t="s">
        <v>11485</v>
      </c>
      <c r="D4881" s="16" t="s">
        <v>10950</v>
      </c>
      <c r="E4881" s="16" t="s">
        <v>10951</v>
      </c>
      <c r="F4881" s="16">
        <v>3</v>
      </c>
      <c r="G4881" s="16" t="s">
        <v>11164</v>
      </c>
      <c r="H4881" s="16" t="s">
        <v>5966</v>
      </c>
      <c r="I4881" s="9" t="str">
        <f>IF(N4881="A",IF(AND(HOUR(B4881)&gt;=7,HOUR(B4881)&lt;=18),"A","B"),IF(AND(HOUR(B4881)&gt;=7,HOUR(B4881)&lt;=18),"C","D"))</f>
        <v>D</v>
      </c>
      <c r="J4881" s="9" t="str">
        <f>IF(MONTH(B4881)&lt;10,CONCATENATE("0",MONTH(B4881)),MONTH(B4881))&amp;"/"&amp;  IF(DAY(B4881)&lt;10,CONCATENATE("0",DAY(B4881)),DAY(B4881))</f>
        <v>04/22</v>
      </c>
      <c r="K4881" s="9" t="str">
        <f>IF(C4881&lt;&gt;C4880,1,IF(L4881&lt;&gt;L4880,1,IF(B4881-B4880&gt;$Y$1,1,"")))</f>
        <v/>
      </c>
      <c r="L4881" s="9" t="str">
        <f>YEAR(B4881)&amp;"/"&amp; IF(MONTH(B4881)&lt;10,CONCATENATE("0",MONTH(B4881)),MONTH(B4881))</f>
        <v>2021/04</v>
      </c>
      <c r="M4881" s="11" t="str">
        <f>YEAR(B4881)&amp;"/"&amp; IF(MONTH(B4881)&lt;10,CONCATENATE("0",MONTH(B4881)),MONTH(B4881))&amp;"/"&amp;  IF(DAY(B4881)&lt;10,CONCATENATE("0",DAY(B4881)),DAY(B4881))</f>
        <v>2021/04/22</v>
      </c>
      <c r="N4881" s="9" t="str">
        <f>IF(OR(INT(MOD(M4881,4))=3,INT(MOD(M4881,4))=2),"A","C")</f>
        <v>C</v>
      </c>
      <c r="O4881" s="9" t="str">
        <f>IF(ISNA(VLOOKUP(MID(E4881,1,6)&amp;G4881,List!A:B,2,FALSE)),"",VLOOKUP(MID(E4881,1,6)&amp;G4881,List!A:B,2,FALSE))</f>
        <v>T18</v>
      </c>
      <c r="P4881" s="1"/>
      <c r="Q4881" s="8"/>
      <c r="R4881" s="8"/>
      <c r="S4881" s="1"/>
      <c r="U4881" s="3"/>
      <c r="V4881" s="2"/>
      <c r="W4881" s="1"/>
      <c r="X4881" s="6"/>
      <c r="Z4881" s="1"/>
    </row>
    <row r="4882" spans="1:26">
      <c r="A4882" s="16" t="s">
        <v>10411</v>
      </c>
      <c r="B4882" s="10">
        <v>44308.256597222222</v>
      </c>
      <c r="C4882" s="16" t="s">
        <v>11485</v>
      </c>
      <c r="D4882" s="16" t="s">
        <v>10408</v>
      </c>
      <c r="E4882" s="16" t="s">
        <v>10409</v>
      </c>
      <c r="F4882" s="16">
        <v>24</v>
      </c>
      <c r="G4882" s="16" t="s">
        <v>11164</v>
      </c>
      <c r="H4882" s="16" t="s">
        <v>5966</v>
      </c>
      <c r="I4882" s="9" t="str">
        <f>IF(N4882="A",IF(AND(HOUR(B4882)&gt;=7,HOUR(B4882)&lt;=18),"A","B"),IF(AND(HOUR(B4882)&gt;=7,HOUR(B4882)&lt;=18),"C","D"))</f>
        <v>D</v>
      </c>
      <c r="J4882" s="9" t="str">
        <f>IF(MONTH(B4882)&lt;10,CONCATENATE("0",MONTH(B4882)),MONTH(B4882))&amp;"/"&amp;  IF(DAY(B4882)&lt;10,CONCATENATE("0",DAY(B4882)),DAY(B4882))</f>
        <v>04/22</v>
      </c>
      <c r="K4882" s="9" t="str">
        <f>IF(C4882&lt;&gt;C4881,1,IF(L4882&lt;&gt;L4881,1,IF(B4882-B4881&gt;$Y$1,1,"")))</f>
        <v/>
      </c>
      <c r="L4882" s="9" t="str">
        <f>YEAR(B4882)&amp;"/"&amp; IF(MONTH(B4882)&lt;10,CONCATENATE("0",MONTH(B4882)),MONTH(B4882))</f>
        <v>2021/04</v>
      </c>
      <c r="M4882" s="11" t="str">
        <f>YEAR(B4882)&amp;"/"&amp; IF(MONTH(B4882)&lt;10,CONCATENATE("0",MONTH(B4882)),MONTH(B4882))&amp;"/"&amp;  IF(DAY(B4882)&lt;10,CONCATENATE("0",DAY(B4882)),DAY(B4882))</f>
        <v>2021/04/22</v>
      </c>
      <c r="N4882" s="9" t="str">
        <f>IF(OR(INT(MOD(M4882,4))=3,INT(MOD(M4882,4))=2),"A","C")</f>
        <v>C</v>
      </c>
      <c r="O4882" s="9" t="str">
        <f>IF(ISNA(VLOOKUP(MID(E4882,1,6)&amp;G4882,List!A:B,2,FALSE)),"",VLOOKUP(MID(E4882,1,6)&amp;G4882,List!A:B,2,FALSE))</f>
        <v>T18</v>
      </c>
      <c r="P4882" s="1"/>
      <c r="Q4882" s="8"/>
      <c r="R4882" s="8"/>
      <c r="S4882" s="1"/>
      <c r="U4882" s="3"/>
      <c r="V4882" s="2"/>
      <c r="W4882" s="1"/>
      <c r="X4882" s="6"/>
      <c r="Z4882" s="1"/>
    </row>
    <row r="4883" spans="1:26">
      <c r="A4883" s="16" t="s">
        <v>10685</v>
      </c>
      <c r="B4883" s="10">
        <v>44308.431631944448</v>
      </c>
      <c r="C4883" s="16" t="s">
        <v>11485</v>
      </c>
      <c r="D4883" s="16" t="s">
        <v>10686</v>
      </c>
      <c r="E4883" s="16" t="s">
        <v>10687</v>
      </c>
      <c r="F4883" s="16">
        <v>15</v>
      </c>
      <c r="G4883" s="16" t="s">
        <v>11164</v>
      </c>
      <c r="H4883" s="16" t="s">
        <v>5966</v>
      </c>
      <c r="I4883" s="9" t="str">
        <f>IF(N4883="A",IF(AND(HOUR(B4883)&gt;=7,HOUR(B4883)&lt;=18),"A","B"),IF(AND(HOUR(B4883)&gt;=7,HOUR(B4883)&lt;=18),"C","D"))</f>
        <v>C</v>
      </c>
      <c r="J4883" s="9" t="str">
        <f>IF(MONTH(B4883)&lt;10,CONCATENATE("0",MONTH(B4883)),MONTH(B4883))&amp;"/"&amp;  IF(DAY(B4883)&lt;10,CONCATENATE("0",DAY(B4883)),DAY(B4883))</f>
        <v>04/22</v>
      </c>
      <c r="K4883" s="9">
        <f>IF(C4883&lt;&gt;C4882,1,IF(L4883&lt;&gt;L4882,1,IF(B4883-B4882&gt;$Y$1,1,"")))</f>
        <v>1</v>
      </c>
      <c r="L4883" s="9" t="str">
        <f>YEAR(B4883)&amp;"/"&amp; IF(MONTH(B4883)&lt;10,CONCATENATE("0",MONTH(B4883)),MONTH(B4883))</f>
        <v>2021/04</v>
      </c>
      <c r="M4883" s="11" t="str">
        <f>YEAR(B4883)&amp;"/"&amp; IF(MONTH(B4883)&lt;10,CONCATENATE("0",MONTH(B4883)),MONTH(B4883))&amp;"/"&amp;  IF(DAY(B4883)&lt;10,CONCATENATE("0",DAY(B4883)),DAY(B4883))</f>
        <v>2021/04/22</v>
      </c>
      <c r="N4883" s="9" t="str">
        <f>IF(OR(INT(MOD(M4883,4))=3,INT(MOD(M4883,4))=2),"A","C")</f>
        <v>C</v>
      </c>
      <c r="O4883" s="9" t="str">
        <f>IF(ISNA(VLOOKUP(MID(E4883,1,6)&amp;G4883,List!A:B,2,FALSE)),"",VLOOKUP(MID(E4883,1,6)&amp;G4883,List!A:B,2,FALSE))</f>
        <v>T18</v>
      </c>
      <c r="P4883" s="1"/>
      <c r="Q4883" s="8"/>
      <c r="R4883" s="8"/>
      <c r="S4883" s="1"/>
      <c r="U4883" s="3"/>
      <c r="V4883" s="2"/>
      <c r="W4883" s="1"/>
      <c r="X4883" s="6"/>
      <c r="Z4883" s="1"/>
    </row>
    <row r="4884" spans="1:26">
      <c r="A4884" s="16" t="s">
        <v>10688</v>
      </c>
      <c r="B4884" s="10">
        <v>44308.431631944448</v>
      </c>
      <c r="C4884" s="16" t="s">
        <v>11485</v>
      </c>
      <c r="D4884" s="16" t="s">
        <v>10686</v>
      </c>
      <c r="E4884" s="16" t="s">
        <v>10687</v>
      </c>
      <c r="F4884" s="16">
        <v>15</v>
      </c>
      <c r="G4884" s="16" t="s">
        <v>11164</v>
      </c>
      <c r="H4884" s="16" t="s">
        <v>5966</v>
      </c>
      <c r="I4884" s="9" t="str">
        <f>IF(N4884="A",IF(AND(HOUR(B4884)&gt;=7,HOUR(B4884)&lt;=18),"A","B"),IF(AND(HOUR(B4884)&gt;=7,HOUR(B4884)&lt;=18),"C","D"))</f>
        <v>C</v>
      </c>
      <c r="J4884" s="9" t="str">
        <f>IF(MONTH(B4884)&lt;10,CONCATENATE("0",MONTH(B4884)),MONTH(B4884))&amp;"/"&amp;  IF(DAY(B4884)&lt;10,CONCATENATE("0",DAY(B4884)),DAY(B4884))</f>
        <v>04/22</v>
      </c>
      <c r="K4884" s="9" t="str">
        <f>IF(C4884&lt;&gt;C4883,1,IF(L4884&lt;&gt;L4883,1,IF(B4884-B4883&gt;$Y$1,1,"")))</f>
        <v/>
      </c>
      <c r="L4884" s="9" t="str">
        <f>YEAR(B4884)&amp;"/"&amp; IF(MONTH(B4884)&lt;10,CONCATENATE("0",MONTH(B4884)),MONTH(B4884))</f>
        <v>2021/04</v>
      </c>
      <c r="M4884" s="11" t="str">
        <f>YEAR(B4884)&amp;"/"&amp; IF(MONTH(B4884)&lt;10,CONCATENATE("0",MONTH(B4884)),MONTH(B4884))&amp;"/"&amp;  IF(DAY(B4884)&lt;10,CONCATENATE("0",DAY(B4884)),DAY(B4884))</f>
        <v>2021/04/22</v>
      </c>
      <c r="N4884" s="9" t="str">
        <f>IF(OR(INT(MOD(M4884,4))=3,INT(MOD(M4884,4))=2),"A","C")</f>
        <v>C</v>
      </c>
      <c r="O4884" s="9" t="str">
        <f>IF(ISNA(VLOOKUP(MID(E4884,1,6)&amp;G4884,List!A:B,2,FALSE)),"",VLOOKUP(MID(E4884,1,6)&amp;G4884,List!A:B,2,FALSE))</f>
        <v>T18</v>
      </c>
      <c r="P4884" s="1"/>
      <c r="Q4884" s="8"/>
      <c r="R4884" s="8"/>
      <c r="S4884" s="1"/>
      <c r="U4884" s="3"/>
      <c r="V4884" s="2"/>
      <c r="W4884" s="1"/>
      <c r="X4884" s="6"/>
      <c r="Z4884" s="1"/>
    </row>
    <row r="4885" spans="1:26">
      <c r="A4885" s="16" t="s">
        <v>12099</v>
      </c>
      <c r="B4885" s="10">
        <v>44308.431631944448</v>
      </c>
      <c r="C4885" s="16" t="s">
        <v>11485</v>
      </c>
      <c r="D4885" s="16" t="s">
        <v>10466</v>
      </c>
      <c r="E4885" s="16" t="s">
        <v>10467</v>
      </c>
      <c r="F4885" s="16">
        <v>25</v>
      </c>
      <c r="G4885" s="16" t="s">
        <v>11164</v>
      </c>
      <c r="H4885" s="16" t="s">
        <v>5966</v>
      </c>
      <c r="I4885" s="9" t="str">
        <f>IF(N4885="A",IF(AND(HOUR(B4885)&gt;=7,HOUR(B4885)&lt;=18),"A","B"),IF(AND(HOUR(B4885)&gt;=7,HOUR(B4885)&lt;=18),"C","D"))</f>
        <v>C</v>
      </c>
      <c r="J4885" s="9" t="str">
        <f>IF(MONTH(B4885)&lt;10,CONCATENATE("0",MONTH(B4885)),MONTH(B4885))&amp;"/"&amp;  IF(DAY(B4885)&lt;10,CONCATENATE("0",DAY(B4885)),DAY(B4885))</f>
        <v>04/22</v>
      </c>
      <c r="K4885" s="9" t="str">
        <f>IF(C4885&lt;&gt;C4884,1,IF(L4885&lt;&gt;L4884,1,IF(B4885-B4884&gt;$Y$1,1,"")))</f>
        <v/>
      </c>
      <c r="L4885" s="9" t="str">
        <f>YEAR(B4885)&amp;"/"&amp; IF(MONTH(B4885)&lt;10,CONCATENATE("0",MONTH(B4885)),MONTH(B4885))</f>
        <v>2021/04</v>
      </c>
      <c r="M4885" s="11" t="str">
        <f>YEAR(B4885)&amp;"/"&amp; IF(MONTH(B4885)&lt;10,CONCATENATE("0",MONTH(B4885)),MONTH(B4885))&amp;"/"&amp;  IF(DAY(B4885)&lt;10,CONCATENATE("0",DAY(B4885)),DAY(B4885))</f>
        <v>2021/04/22</v>
      </c>
      <c r="N4885" s="9" t="str">
        <f>IF(OR(INT(MOD(M4885,4))=3,INT(MOD(M4885,4))=2),"A","C")</f>
        <v>C</v>
      </c>
      <c r="O4885" s="9" t="str">
        <f>IF(ISNA(VLOOKUP(MID(E4885,1,6)&amp;G4885,List!A:B,2,FALSE)),"",VLOOKUP(MID(E4885,1,6)&amp;G4885,List!A:B,2,FALSE))</f>
        <v>T18</v>
      </c>
      <c r="P4885" s="1"/>
      <c r="Q4885" s="8"/>
      <c r="R4885" s="8"/>
      <c r="S4885" s="1"/>
      <c r="U4885" s="3"/>
      <c r="V4885" s="2"/>
      <c r="W4885" s="1"/>
      <c r="X4885" s="6"/>
      <c r="Z4885" s="1"/>
    </row>
    <row r="4886" spans="1:26">
      <c r="A4886" s="16" t="s">
        <v>11465</v>
      </c>
      <c r="B4886" s="10">
        <v>44308.431631944448</v>
      </c>
      <c r="C4886" s="16" t="s">
        <v>11485</v>
      </c>
      <c r="D4886" s="16" t="s">
        <v>10384</v>
      </c>
      <c r="E4886" s="16" t="s">
        <v>23</v>
      </c>
      <c r="F4886" s="16">
        <v>25</v>
      </c>
      <c r="G4886" s="16" t="s">
        <v>11164</v>
      </c>
      <c r="H4886" s="16" t="s">
        <v>5966</v>
      </c>
      <c r="I4886" s="9" t="str">
        <f>IF(N4886="A",IF(AND(HOUR(B4886)&gt;=7,HOUR(B4886)&lt;=18),"A","B"),IF(AND(HOUR(B4886)&gt;=7,HOUR(B4886)&lt;=18),"C","D"))</f>
        <v>C</v>
      </c>
      <c r="J4886" s="9" t="str">
        <f>IF(MONTH(B4886)&lt;10,CONCATENATE("0",MONTH(B4886)),MONTH(B4886))&amp;"/"&amp;  IF(DAY(B4886)&lt;10,CONCATENATE("0",DAY(B4886)),DAY(B4886))</f>
        <v>04/22</v>
      </c>
      <c r="K4886" s="9" t="str">
        <f>IF(C4886&lt;&gt;C4885,1,IF(L4886&lt;&gt;L4885,1,IF(B4886-B4885&gt;$Y$1,1,"")))</f>
        <v/>
      </c>
      <c r="L4886" s="9" t="str">
        <f>YEAR(B4886)&amp;"/"&amp; IF(MONTH(B4886)&lt;10,CONCATENATE("0",MONTH(B4886)),MONTH(B4886))</f>
        <v>2021/04</v>
      </c>
      <c r="M4886" s="11" t="str">
        <f>YEAR(B4886)&amp;"/"&amp; IF(MONTH(B4886)&lt;10,CONCATENATE("0",MONTH(B4886)),MONTH(B4886))&amp;"/"&amp;  IF(DAY(B4886)&lt;10,CONCATENATE("0",DAY(B4886)),DAY(B4886))</f>
        <v>2021/04/22</v>
      </c>
      <c r="N4886" s="9" t="str">
        <f>IF(OR(INT(MOD(M4886,4))=3,INT(MOD(M4886,4))=2),"A","C")</f>
        <v>C</v>
      </c>
      <c r="O4886" s="9" t="str">
        <f>IF(ISNA(VLOOKUP(MID(E4886,1,6)&amp;G4886,List!A:B,2,FALSE)),"",VLOOKUP(MID(E4886,1,6)&amp;G4886,List!A:B,2,FALSE))</f>
        <v>T18</v>
      </c>
      <c r="P4886" s="1"/>
      <c r="Q4886" s="8"/>
      <c r="R4886" s="8"/>
      <c r="S4886" s="1"/>
      <c r="U4886" s="3"/>
      <c r="V4886" s="2"/>
      <c r="W4886" s="1"/>
      <c r="X4886" s="6"/>
      <c r="Z4886" s="1"/>
    </row>
    <row r="4887" spans="1:26">
      <c r="A4887" s="16" t="s">
        <v>14625</v>
      </c>
      <c r="B4887" s="10">
        <v>44308.614062499997</v>
      </c>
      <c r="C4887" s="16" t="s">
        <v>11485</v>
      </c>
      <c r="D4887" s="16" t="s">
        <v>14626</v>
      </c>
      <c r="E4887" s="16" t="s">
        <v>10187</v>
      </c>
      <c r="F4887" s="16">
        <v>22</v>
      </c>
      <c r="G4887" s="16" t="s">
        <v>11228</v>
      </c>
      <c r="H4887" s="16" t="s">
        <v>5966</v>
      </c>
      <c r="I4887" s="9" t="str">
        <f>IF(N4887="A",IF(AND(HOUR(B4887)&gt;=7,HOUR(B4887)&lt;=18),"A","B"),IF(AND(HOUR(B4887)&gt;=7,HOUR(B4887)&lt;=18),"C","D"))</f>
        <v>C</v>
      </c>
      <c r="J4887" s="9" t="str">
        <f>IF(MONTH(B4887)&lt;10,CONCATENATE("0",MONTH(B4887)),MONTH(B4887))&amp;"/"&amp;  IF(DAY(B4887)&lt;10,CONCATENATE("0",DAY(B4887)),DAY(B4887))</f>
        <v>04/22</v>
      </c>
      <c r="K4887" s="9">
        <f>IF(C4887&lt;&gt;C4886,1,IF(L4887&lt;&gt;L4886,1,IF(B4887-B4886&gt;$Y$1,1,"")))</f>
        <v>1</v>
      </c>
      <c r="L4887" s="9" t="str">
        <f>YEAR(B4887)&amp;"/"&amp; IF(MONTH(B4887)&lt;10,CONCATENATE("0",MONTH(B4887)),MONTH(B4887))</f>
        <v>2021/04</v>
      </c>
      <c r="M4887" s="11" t="str">
        <f>YEAR(B4887)&amp;"/"&amp; IF(MONTH(B4887)&lt;10,CONCATENATE("0",MONTH(B4887)),MONTH(B4887))&amp;"/"&amp;  IF(DAY(B4887)&lt;10,CONCATENATE("0",DAY(B4887)),DAY(B4887))</f>
        <v>2021/04/22</v>
      </c>
      <c r="N4887" s="9" t="str">
        <f>IF(OR(INT(MOD(M4887,4))=3,INT(MOD(M4887,4))=2),"A","C")</f>
        <v>C</v>
      </c>
      <c r="O4887" s="9" t="str">
        <f>IF(ISNA(VLOOKUP(MID(E4887,1,6)&amp;G4887,List!A:B,2,FALSE)),"",VLOOKUP(MID(E4887,1,6)&amp;G4887,List!A:B,2,FALSE))</f>
        <v>T06</v>
      </c>
      <c r="P4887" s="1"/>
      <c r="Q4887" s="8"/>
      <c r="R4887" s="8"/>
      <c r="S4887" s="1"/>
      <c r="U4887" s="3"/>
      <c r="V4887" s="2"/>
      <c r="W4887" s="1"/>
      <c r="X4887" s="6"/>
      <c r="Z4887" s="1"/>
    </row>
    <row r="4888" spans="1:26">
      <c r="A4888" s="16" t="s">
        <v>14627</v>
      </c>
      <c r="B4888" s="10">
        <v>44308.614062499997</v>
      </c>
      <c r="C4888" s="16" t="s">
        <v>11485</v>
      </c>
      <c r="D4888" s="16" t="s">
        <v>14324</v>
      </c>
      <c r="E4888" s="16" t="s">
        <v>11967</v>
      </c>
      <c r="F4888" s="16">
        <v>1</v>
      </c>
      <c r="G4888" s="16" t="s">
        <v>11228</v>
      </c>
      <c r="H4888" s="16" t="s">
        <v>5966</v>
      </c>
      <c r="I4888" s="9" t="str">
        <f>IF(N4888="A",IF(AND(HOUR(B4888)&gt;=7,HOUR(B4888)&lt;=18),"A","B"),IF(AND(HOUR(B4888)&gt;=7,HOUR(B4888)&lt;=18),"C","D"))</f>
        <v>C</v>
      </c>
      <c r="J4888" s="9" t="str">
        <f>IF(MONTH(B4888)&lt;10,CONCATENATE("0",MONTH(B4888)),MONTH(B4888))&amp;"/"&amp;  IF(DAY(B4888)&lt;10,CONCATENATE("0",DAY(B4888)),DAY(B4888))</f>
        <v>04/22</v>
      </c>
      <c r="K4888" s="9" t="str">
        <f>IF(C4888&lt;&gt;C4887,1,IF(L4888&lt;&gt;L4887,1,IF(B4888-B4887&gt;$Y$1,1,"")))</f>
        <v/>
      </c>
      <c r="L4888" s="9" t="str">
        <f>YEAR(B4888)&amp;"/"&amp; IF(MONTH(B4888)&lt;10,CONCATENATE("0",MONTH(B4888)),MONTH(B4888))</f>
        <v>2021/04</v>
      </c>
      <c r="M4888" s="11" t="str">
        <f>YEAR(B4888)&amp;"/"&amp; IF(MONTH(B4888)&lt;10,CONCATENATE("0",MONTH(B4888)),MONTH(B4888))&amp;"/"&amp;  IF(DAY(B4888)&lt;10,CONCATENATE("0",DAY(B4888)),DAY(B4888))</f>
        <v>2021/04/22</v>
      </c>
      <c r="N4888" s="9" t="str">
        <f>IF(OR(INT(MOD(M4888,4))=3,INT(MOD(M4888,4))=2),"A","C")</f>
        <v>C</v>
      </c>
      <c r="O4888" s="9" t="str">
        <f>IF(ISNA(VLOOKUP(MID(E4888,1,6)&amp;G4888,List!A:B,2,FALSE)),"",VLOOKUP(MID(E4888,1,6)&amp;G4888,List!A:B,2,FALSE))</f>
        <v>T06</v>
      </c>
      <c r="P4888" s="1"/>
      <c r="Q4888" s="8"/>
      <c r="R4888" s="8"/>
      <c r="S4888" s="1"/>
      <c r="U4888" s="3"/>
      <c r="V4888" s="2"/>
      <c r="W4888" s="1"/>
      <c r="X4888" s="6"/>
      <c r="Z4888" s="1"/>
    </row>
    <row r="4889" spans="1:26">
      <c r="A4889" s="16" t="s">
        <v>14628</v>
      </c>
      <c r="B4889" s="10">
        <v>44308.614062499997</v>
      </c>
      <c r="C4889" s="16" t="s">
        <v>11485</v>
      </c>
      <c r="D4889" s="16" t="s">
        <v>14629</v>
      </c>
      <c r="E4889" s="16" t="s">
        <v>11379</v>
      </c>
      <c r="F4889" s="16">
        <v>2</v>
      </c>
      <c r="G4889" s="16" t="s">
        <v>11228</v>
      </c>
      <c r="H4889" s="16" t="s">
        <v>5966</v>
      </c>
      <c r="I4889" s="9" t="str">
        <f>IF(N4889="A",IF(AND(HOUR(B4889)&gt;=7,HOUR(B4889)&lt;=18),"A","B"),IF(AND(HOUR(B4889)&gt;=7,HOUR(B4889)&lt;=18),"C","D"))</f>
        <v>C</v>
      </c>
      <c r="J4889" s="9" t="str">
        <f>IF(MONTH(B4889)&lt;10,CONCATENATE("0",MONTH(B4889)),MONTH(B4889))&amp;"/"&amp;  IF(DAY(B4889)&lt;10,CONCATENATE("0",DAY(B4889)),DAY(B4889))</f>
        <v>04/22</v>
      </c>
      <c r="K4889" s="9" t="str">
        <f>IF(C4889&lt;&gt;C4888,1,IF(L4889&lt;&gt;L4888,1,IF(B4889-B4888&gt;$Y$1,1,"")))</f>
        <v/>
      </c>
      <c r="L4889" s="9" t="str">
        <f>YEAR(B4889)&amp;"/"&amp; IF(MONTH(B4889)&lt;10,CONCATENATE("0",MONTH(B4889)),MONTH(B4889))</f>
        <v>2021/04</v>
      </c>
      <c r="M4889" s="11" t="str">
        <f>YEAR(B4889)&amp;"/"&amp; IF(MONTH(B4889)&lt;10,CONCATENATE("0",MONTH(B4889)),MONTH(B4889))&amp;"/"&amp;  IF(DAY(B4889)&lt;10,CONCATENATE("0",DAY(B4889)),DAY(B4889))</f>
        <v>2021/04/22</v>
      </c>
      <c r="N4889" s="9" t="str">
        <f>IF(OR(INT(MOD(M4889,4))=3,INT(MOD(M4889,4))=2),"A","C")</f>
        <v>C</v>
      </c>
      <c r="O4889" s="9" t="str">
        <f>IF(ISNA(VLOOKUP(MID(E4889,1,6)&amp;G4889,List!A:B,2,FALSE)),"",VLOOKUP(MID(E4889,1,6)&amp;G4889,List!A:B,2,FALSE))</f>
        <v>T06</v>
      </c>
      <c r="P4889" s="1"/>
      <c r="Q4889" s="8"/>
      <c r="R4889" s="8"/>
      <c r="S4889" s="1"/>
      <c r="U4889" s="3"/>
      <c r="V4889" s="2"/>
      <c r="W4889" s="1"/>
      <c r="X4889" s="6"/>
      <c r="Z4889" s="1"/>
    </row>
    <row r="4890" spans="1:26">
      <c r="A4890" s="16" t="s">
        <v>11055</v>
      </c>
      <c r="B4890" s="10">
        <v>44308.614062499997</v>
      </c>
      <c r="C4890" s="16" t="s">
        <v>11485</v>
      </c>
      <c r="D4890" s="16" t="s">
        <v>14576</v>
      </c>
      <c r="E4890" s="16" t="s">
        <v>11097</v>
      </c>
      <c r="F4890" s="16">
        <v>25</v>
      </c>
      <c r="G4890" s="16" t="s">
        <v>11228</v>
      </c>
      <c r="H4890" s="16" t="s">
        <v>5966</v>
      </c>
      <c r="I4890" s="9" t="str">
        <f>IF(N4890="A",IF(AND(HOUR(B4890)&gt;=7,HOUR(B4890)&lt;=18),"A","B"),IF(AND(HOUR(B4890)&gt;=7,HOUR(B4890)&lt;=18),"C","D"))</f>
        <v>C</v>
      </c>
      <c r="J4890" s="9" t="str">
        <f>IF(MONTH(B4890)&lt;10,CONCATENATE("0",MONTH(B4890)),MONTH(B4890))&amp;"/"&amp;  IF(DAY(B4890)&lt;10,CONCATENATE("0",DAY(B4890)),DAY(B4890))</f>
        <v>04/22</v>
      </c>
      <c r="K4890" s="9" t="str">
        <f>IF(C4890&lt;&gt;C4889,1,IF(L4890&lt;&gt;L4889,1,IF(B4890-B4889&gt;$Y$1,1,"")))</f>
        <v/>
      </c>
      <c r="L4890" s="9" t="str">
        <f>YEAR(B4890)&amp;"/"&amp; IF(MONTH(B4890)&lt;10,CONCATENATE("0",MONTH(B4890)),MONTH(B4890))</f>
        <v>2021/04</v>
      </c>
      <c r="M4890" s="11" t="str">
        <f>YEAR(B4890)&amp;"/"&amp; IF(MONTH(B4890)&lt;10,CONCATENATE("0",MONTH(B4890)),MONTH(B4890))&amp;"/"&amp;  IF(DAY(B4890)&lt;10,CONCATENATE("0",DAY(B4890)),DAY(B4890))</f>
        <v>2021/04/22</v>
      </c>
      <c r="N4890" s="9" t="str">
        <f>IF(OR(INT(MOD(M4890,4))=3,INT(MOD(M4890,4))=2),"A","C")</f>
        <v>C</v>
      </c>
      <c r="O4890" s="9" t="str">
        <f>IF(ISNA(VLOOKUP(MID(E4890,1,6)&amp;G4890,List!A:B,2,FALSE)),"",VLOOKUP(MID(E4890,1,6)&amp;G4890,List!A:B,2,FALSE))</f>
        <v>T06</v>
      </c>
      <c r="P4890" s="1"/>
      <c r="Q4890" s="8"/>
      <c r="R4890" s="8"/>
      <c r="S4890" s="1"/>
      <c r="U4890" s="3"/>
      <c r="V4890" s="2"/>
      <c r="W4890" s="1"/>
      <c r="X4890" s="6"/>
      <c r="Z4890" s="1"/>
    </row>
    <row r="4891" spans="1:26">
      <c r="A4891" s="16" t="s">
        <v>14630</v>
      </c>
      <c r="B4891" s="10">
        <v>44308.614062499997</v>
      </c>
      <c r="C4891" s="16" t="s">
        <v>11485</v>
      </c>
      <c r="D4891" s="16" t="s">
        <v>10625</v>
      </c>
      <c r="E4891" s="16" t="s">
        <v>10152</v>
      </c>
      <c r="F4891" s="16">
        <v>25</v>
      </c>
      <c r="G4891" s="16" t="s">
        <v>11228</v>
      </c>
      <c r="H4891" s="16" t="s">
        <v>5966</v>
      </c>
      <c r="I4891" s="9" t="str">
        <f>IF(N4891="A",IF(AND(HOUR(B4891)&gt;=7,HOUR(B4891)&lt;=18),"A","B"),IF(AND(HOUR(B4891)&gt;=7,HOUR(B4891)&lt;=18),"C","D"))</f>
        <v>C</v>
      </c>
      <c r="J4891" s="9" t="str">
        <f>IF(MONTH(B4891)&lt;10,CONCATENATE("0",MONTH(B4891)),MONTH(B4891))&amp;"/"&amp;  IF(DAY(B4891)&lt;10,CONCATENATE("0",DAY(B4891)),DAY(B4891))</f>
        <v>04/22</v>
      </c>
      <c r="K4891" s="9" t="str">
        <f>IF(C4891&lt;&gt;C4890,1,IF(L4891&lt;&gt;L4890,1,IF(B4891-B4890&gt;$Y$1,1,"")))</f>
        <v/>
      </c>
      <c r="L4891" s="9" t="str">
        <f>YEAR(B4891)&amp;"/"&amp; IF(MONTH(B4891)&lt;10,CONCATENATE("0",MONTH(B4891)),MONTH(B4891))</f>
        <v>2021/04</v>
      </c>
      <c r="M4891" s="11" t="str">
        <f>YEAR(B4891)&amp;"/"&amp; IF(MONTH(B4891)&lt;10,CONCATENATE("0",MONTH(B4891)),MONTH(B4891))&amp;"/"&amp;  IF(DAY(B4891)&lt;10,CONCATENATE("0",DAY(B4891)),DAY(B4891))</f>
        <v>2021/04/22</v>
      </c>
      <c r="N4891" s="9" t="str">
        <f>IF(OR(INT(MOD(M4891,4))=3,INT(MOD(M4891,4))=2),"A","C")</f>
        <v>C</v>
      </c>
      <c r="O4891" s="9" t="str">
        <f>IF(ISNA(VLOOKUP(MID(E4891,1,6)&amp;G4891,List!A:B,2,FALSE)),"",VLOOKUP(MID(E4891,1,6)&amp;G4891,List!A:B,2,FALSE))</f>
        <v>T06</v>
      </c>
      <c r="P4891" s="1"/>
      <c r="Q4891" s="8"/>
      <c r="R4891" s="8"/>
      <c r="S4891" s="1"/>
      <c r="U4891" s="3"/>
      <c r="V4891" s="2"/>
      <c r="W4891" s="1"/>
      <c r="X4891" s="6"/>
      <c r="Z4891" s="1"/>
    </row>
    <row r="4892" spans="1:26">
      <c r="A4892" s="16" t="s">
        <v>13375</v>
      </c>
      <c r="B4892" s="10">
        <v>44308.614062499997</v>
      </c>
      <c r="C4892" s="16" t="s">
        <v>11485</v>
      </c>
      <c r="D4892" s="16" t="s">
        <v>13376</v>
      </c>
      <c r="E4892" s="16" t="s">
        <v>13377</v>
      </c>
      <c r="F4892" s="16">
        <v>25</v>
      </c>
      <c r="G4892" s="16" t="s">
        <v>11400</v>
      </c>
      <c r="H4892" s="16" t="s">
        <v>5966</v>
      </c>
      <c r="I4892" s="9" t="str">
        <f>IF(N4892="A",IF(AND(HOUR(B4892)&gt;=7,HOUR(B4892)&lt;=18),"A","B"),IF(AND(HOUR(B4892)&gt;=7,HOUR(B4892)&lt;=18),"C","D"))</f>
        <v>C</v>
      </c>
      <c r="J4892" s="9" t="str">
        <f>IF(MONTH(B4892)&lt;10,CONCATENATE("0",MONTH(B4892)),MONTH(B4892))&amp;"/"&amp;  IF(DAY(B4892)&lt;10,CONCATENATE("0",DAY(B4892)),DAY(B4892))</f>
        <v>04/22</v>
      </c>
      <c r="K4892" s="9" t="str">
        <f>IF(C4892&lt;&gt;C4891,1,IF(L4892&lt;&gt;L4891,1,IF(B4892-B4891&gt;$Y$1,1,"")))</f>
        <v/>
      </c>
      <c r="L4892" s="9" t="str">
        <f>YEAR(B4892)&amp;"/"&amp; IF(MONTH(B4892)&lt;10,CONCATENATE("0",MONTH(B4892)),MONTH(B4892))</f>
        <v>2021/04</v>
      </c>
      <c r="M4892" s="11" t="str">
        <f>YEAR(B4892)&amp;"/"&amp; IF(MONTH(B4892)&lt;10,CONCATENATE("0",MONTH(B4892)),MONTH(B4892))&amp;"/"&amp;  IF(DAY(B4892)&lt;10,CONCATENATE("0",DAY(B4892)),DAY(B4892))</f>
        <v>2021/04/22</v>
      </c>
      <c r="N4892" s="9" t="str">
        <f>IF(OR(INT(MOD(M4892,4))=3,INT(MOD(M4892,4))=2),"A","C")</f>
        <v>C</v>
      </c>
      <c r="O4892" s="9" t="str">
        <f>IF(ISNA(VLOOKUP(MID(E4892,1,6)&amp;G4892,List!A:B,2,FALSE)),"",VLOOKUP(MID(E4892,1,6)&amp;G4892,List!A:B,2,FALSE))</f>
        <v>T06</v>
      </c>
      <c r="P4892" s="1"/>
      <c r="Q4892" s="8"/>
      <c r="R4892" s="8"/>
      <c r="S4892" s="1"/>
      <c r="U4892" s="3"/>
      <c r="V4892" s="2"/>
      <c r="W4892" s="1"/>
      <c r="X4892" s="6"/>
      <c r="Z4892" s="1"/>
    </row>
    <row r="4893" spans="1:26">
      <c r="A4893" s="16" t="s">
        <v>14631</v>
      </c>
      <c r="B4893" s="10">
        <v>44308.614062499997</v>
      </c>
      <c r="C4893" s="16" t="s">
        <v>11485</v>
      </c>
      <c r="D4893" s="16" t="s">
        <v>13947</v>
      </c>
      <c r="E4893" s="16" t="s">
        <v>11967</v>
      </c>
      <c r="F4893" s="16">
        <v>19</v>
      </c>
      <c r="G4893" s="16" t="s">
        <v>11228</v>
      </c>
      <c r="H4893" s="16" t="s">
        <v>5966</v>
      </c>
      <c r="I4893" s="9" t="str">
        <f>IF(N4893="A",IF(AND(HOUR(B4893)&gt;=7,HOUR(B4893)&lt;=18),"A","B"),IF(AND(HOUR(B4893)&gt;=7,HOUR(B4893)&lt;=18),"C","D"))</f>
        <v>C</v>
      </c>
      <c r="J4893" s="9" t="str">
        <f>IF(MONTH(B4893)&lt;10,CONCATENATE("0",MONTH(B4893)),MONTH(B4893))&amp;"/"&amp;  IF(DAY(B4893)&lt;10,CONCATENATE("0",DAY(B4893)),DAY(B4893))</f>
        <v>04/22</v>
      </c>
      <c r="K4893" s="9" t="str">
        <f>IF(C4893&lt;&gt;C4892,1,IF(L4893&lt;&gt;L4892,1,IF(B4893-B4892&gt;$Y$1,1,"")))</f>
        <v/>
      </c>
      <c r="L4893" s="9" t="str">
        <f>YEAR(B4893)&amp;"/"&amp; IF(MONTH(B4893)&lt;10,CONCATENATE("0",MONTH(B4893)),MONTH(B4893))</f>
        <v>2021/04</v>
      </c>
      <c r="M4893" s="11" t="str">
        <f>YEAR(B4893)&amp;"/"&amp; IF(MONTH(B4893)&lt;10,CONCATENATE("0",MONTH(B4893)),MONTH(B4893))&amp;"/"&amp;  IF(DAY(B4893)&lt;10,CONCATENATE("0",DAY(B4893)),DAY(B4893))</f>
        <v>2021/04/22</v>
      </c>
      <c r="N4893" s="9" t="str">
        <f>IF(OR(INT(MOD(M4893,4))=3,INT(MOD(M4893,4))=2),"A","C")</f>
        <v>C</v>
      </c>
      <c r="O4893" s="9" t="str">
        <f>IF(ISNA(VLOOKUP(MID(E4893,1,6)&amp;G4893,List!A:B,2,FALSE)),"",VLOOKUP(MID(E4893,1,6)&amp;G4893,List!A:B,2,FALSE))</f>
        <v>T06</v>
      </c>
      <c r="P4893" s="1"/>
      <c r="Q4893" s="8"/>
      <c r="R4893" s="8"/>
      <c r="S4893" s="1"/>
      <c r="U4893" s="3"/>
      <c r="V4893" s="2"/>
      <c r="W4893" s="1"/>
      <c r="X4893" s="6"/>
      <c r="Z4893" s="1"/>
    </row>
    <row r="4894" spans="1:26">
      <c r="A4894" s="16" t="s">
        <v>13883</v>
      </c>
      <c r="B4894" s="10">
        <v>44308.614062499997</v>
      </c>
      <c r="C4894" s="16" t="s">
        <v>11485</v>
      </c>
      <c r="D4894" s="16" t="s">
        <v>12222</v>
      </c>
      <c r="E4894" s="16" t="s">
        <v>11967</v>
      </c>
      <c r="F4894" s="16">
        <v>25</v>
      </c>
      <c r="G4894" s="16" t="s">
        <v>11228</v>
      </c>
      <c r="H4894" s="16" t="s">
        <v>5966</v>
      </c>
      <c r="I4894" s="9" t="str">
        <f>IF(N4894="A",IF(AND(HOUR(B4894)&gt;=7,HOUR(B4894)&lt;=18),"A","B"),IF(AND(HOUR(B4894)&gt;=7,HOUR(B4894)&lt;=18),"C","D"))</f>
        <v>C</v>
      </c>
      <c r="J4894" s="9" t="str">
        <f>IF(MONTH(B4894)&lt;10,CONCATENATE("0",MONTH(B4894)),MONTH(B4894))&amp;"/"&amp;  IF(DAY(B4894)&lt;10,CONCATENATE("0",DAY(B4894)),DAY(B4894))</f>
        <v>04/22</v>
      </c>
      <c r="K4894" s="9" t="str">
        <f>IF(C4894&lt;&gt;C4893,1,IF(L4894&lt;&gt;L4893,1,IF(B4894-B4893&gt;$Y$1,1,"")))</f>
        <v/>
      </c>
      <c r="L4894" s="9" t="str">
        <f>YEAR(B4894)&amp;"/"&amp; IF(MONTH(B4894)&lt;10,CONCATENATE("0",MONTH(B4894)),MONTH(B4894))</f>
        <v>2021/04</v>
      </c>
      <c r="M4894" s="11" t="str">
        <f>YEAR(B4894)&amp;"/"&amp; IF(MONTH(B4894)&lt;10,CONCATENATE("0",MONTH(B4894)),MONTH(B4894))&amp;"/"&amp;  IF(DAY(B4894)&lt;10,CONCATENATE("0",DAY(B4894)),DAY(B4894))</f>
        <v>2021/04/22</v>
      </c>
      <c r="N4894" s="9" t="str">
        <f>IF(OR(INT(MOD(M4894,4))=3,INT(MOD(M4894,4))=2),"A","C")</f>
        <v>C</v>
      </c>
      <c r="O4894" s="9" t="str">
        <f>IF(ISNA(VLOOKUP(MID(E4894,1,6)&amp;G4894,List!A:B,2,FALSE)),"",VLOOKUP(MID(E4894,1,6)&amp;G4894,List!A:B,2,FALSE))</f>
        <v>T06</v>
      </c>
      <c r="P4894" s="1"/>
      <c r="Q4894" s="8"/>
      <c r="R4894" s="8"/>
      <c r="S4894" s="1"/>
      <c r="U4894" s="3"/>
      <c r="V4894" s="2"/>
      <c r="W4894" s="1"/>
      <c r="X4894" s="6"/>
      <c r="Z4894" s="1"/>
    </row>
    <row r="4895" spans="1:26">
      <c r="A4895" s="16" t="s">
        <v>14632</v>
      </c>
      <c r="B4895" s="10">
        <v>44308.614062499997</v>
      </c>
      <c r="C4895" s="16" t="s">
        <v>11485</v>
      </c>
      <c r="D4895" s="16" t="s">
        <v>13652</v>
      </c>
      <c r="E4895" s="16" t="s">
        <v>11363</v>
      </c>
      <c r="F4895" s="16">
        <v>6</v>
      </c>
      <c r="G4895" s="16" t="s">
        <v>11228</v>
      </c>
      <c r="H4895" s="16" t="s">
        <v>5966</v>
      </c>
      <c r="I4895" s="9" t="str">
        <f>IF(N4895="A",IF(AND(HOUR(B4895)&gt;=7,HOUR(B4895)&lt;=18),"A","B"),IF(AND(HOUR(B4895)&gt;=7,HOUR(B4895)&lt;=18),"C","D"))</f>
        <v>C</v>
      </c>
      <c r="J4895" s="9" t="str">
        <f>IF(MONTH(B4895)&lt;10,CONCATENATE("0",MONTH(B4895)),MONTH(B4895))&amp;"/"&amp;  IF(DAY(B4895)&lt;10,CONCATENATE("0",DAY(B4895)),DAY(B4895))</f>
        <v>04/22</v>
      </c>
      <c r="K4895" s="9" t="str">
        <f>IF(C4895&lt;&gt;C4894,1,IF(L4895&lt;&gt;L4894,1,IF(B4895-B4894&gt;$Y$1,1,"")))</f>
        <v/>
      </c>
      <c r="L4895" s="9" t="str">
        <f>YEAR(B4895)&amp;"/"&amp; IF(MONTH(B4895)&lt;10,CONCATENATE("0",MONTH(B4895)),MONTH(B4895))</f>
        <v>2021/04</v>
      </c>
      <c r="M4895" s="11" t="str">
        <f>YEAR(B4895)&amp;"/"&amp; IF(MONTH(B4895)&lt;10,CONCATENATE("0",MONTH(B4895)),MONTH(B4895))&amp;"/"&amp;  IF(DAY(B4895)&lt;10,CONCATENATE("0",DAY(B4895)),DAY(B4895))</f>
        <v>2021/04/22</v>
      </c>
      <c r="N4895" s="9" t="str">
        <f>IF(OR(INT(MOD(M4895,4))=3,INT(MOD(M4895,4))=2),"A","C")</f>
        <v>C</v>
      </c>
      <c r="O4895" s="9" t="str">
        <f>IF(ISNA(VLOOKUP(MID(E4895,1,6)&amp;G4895,List!A:B,2,FALSE)),"",VLOOKUP(MID(E4895,1,6)&amp;G4895,List!A:B,2,FALSE))</f>
        <v>T06</v>
      </c>
      <c r="P4895" s="1"/>
      <c r="Q4895" s="8"/>
      <c r="R4895" s="8"/>
      <c r="S4895" s="1"/>
      <c r="U4895" s="3"/>
      <c r="V4895" s="2"/>
      <c r="W4895" s="1"/>
      <c r="X4895" s="6"/>
      <c r="Z4895" s="1"/>
    </row>
    <row r="4896" spans="1:26">
      <c r="A4896" s="16" t="s">
        <v>13356</v>
      </c>
      <c r="B4896" s="10">
        <v>44308.774039351854</v>
      </c>
      <c r="C4896" s="16" t="s">
        <v>11485</v>
      </c>
      <c r="D4896" s="16" t="s">
        <v>10582</v>
      </c>
      <c r="E4896" s="16" t="s">
        <v>10499</v>
      </c>
      <c r="F4896" s="16">
        <v>25</v>
      </c>
      <c r="G4896" s="16" t="s">
        <v>11400</v>
      </c>
      <c r="H4896" s="16" t="s">
        <v>5966</v>
      </c>
      <c r="I4896" s="9" t="str">
        <f>IF(N4896="A",IF(AND(HOUR(B4896)&gt;=7,HOUR(B4896)&lt;=18),"A","B"),IF(AND(HOUR(B4896)&gt;=7,HOUR(B4896)&lt;=18),"C","D"))</f>
        <v>C</v>
      </c>
      <c r="J4896" s="9" t="str">
        <f>IF(MONTH(B4896)&lt;10,CONCATENATE("0",MONTH(B4896)),MONTH(B4896))&amp;"/"&amp;  IF(DAY(B4896)&lt;10,CONCATENATE("0",DAY(B4896)),DAY(B4896))</f>
        <v>04/22</v>
      </c>
      <c r="K4896" s="9">
        <f>IF(C4896&lt;&gt;C4895,1,IF(L4896&lt;&gt;L4895,1,IF(B4896-B4895&gt;$Y$1,1,"")))</f>
        <v>1</v>
      </c>
      <c r="L4896" s="9" t="str">
        <f>YEAR(B4896)&amp;"/"&amp; IF(MONTH(B4896)&lt;10,CONCATENATE("0",MONTH(B4896)),MONTH(B4896))</f>
        <v>2021/04</v>
      </c>
      <c r="M4896" s="11" t="str">
        <f>YEAR(B4896)&amp;"/"&amp; IF(MONTH(B4896)&lt;10,CONCATENATE("0",MONTH(B4896)),MONTH(B4896))&amp;"/"&amp;  IF(DAY(B4896)&lt;10,CONCATENATE("0",DAY(B4896)),DAY(B4896))</f>
        <v>2021/04/22</v>
      </c>
      <c r="N4896" s="9" t="str">
        <f>IF(OR(INT(MOD(M4896,4))=3,INT(MOD(M4896,4))=2),"A","C")</f>
        <v>C</v>
      </c>
      <c r="O4896" s="9" t="str">
        <f>IF(ISNA(VLOOKUP(MID(E4896,1,6)&amp;G4896,List!A:B,2,FALSE)),"",VLOOKUP(MID(E4896,1,6)&amp;G4896,List!A:B,2,FALSE))</f>
        <v>T06</v>
      </c>
      <c r="P4896" s="1"/>
      <c r="Q4896" s="8"/>
      <c r="R4896" s="8"/>
      <c r="S4896" s="1"/>
      <c r="U4896" s="3"/>
      <c r="V4896" s="2"/>
      <c r="W4896" s="1"/>
      <c r="X4896" s="6"/>
      <c r="Z4896" s="1"/>
    </row>
    <row r="4897" spans="1:26">
      <c r="A4897" s="16" t="s">
        <v>13357</v>
      </c>
      <c r="B4897" s="10">
        <v>44308.774039351854</v>
      </c>
      <c r="C4897" s="16" t="s">
        <v>11485</v>
      </c>
      <c r="D4897" s="16" t="s">
        <v>10582</v>
      </c>
      <c r="E4897" s="16" t="s">
        <v>10499</v>
      </c>
      <c r="F4897" s="16">
        <v>25</v>
      </c>
      <c r="G4897" s="16" t="s">
        <v>11400</v>
      </c>
      <c r="H4897" s="16" t="s">
        <v>5966</v>
      </c>
      <c r="I4897" s="9" t="str">
        <f>IF(N4897="A",IF(AND(HOUR(B4897)&gt;=7,HOUR(B4897)&lt;=18),"A","B"),IF(AND(HOUR(B4897)&gt;=7,HOUR(B4897)&lt;=18),"C","D"))</f>
        <v>C</v>
      </c>
      <c r="J4897" s="9" t="str">
        <f>IF(MONTH(B4897)&lt;10,CONCATENATE("0",MONTH(B4897)),MONTH(B4897))&amp;"/"&amp;  IF(DAY(B4897)&lt;10,CONCATENATE("0",DAY(B4897)),DAY(B4897))</f>
        <v>04/22</v>
      </c>
      <c r="K4897" s="9" t="str">
        <f>IF(C4897&lt;&gt;C4896,1,IF(L4897&lt;&gt;L4896,1,IF(B4897-B4896&gt;$Y$1,1,"")))</f>
        <v/>
      </c>
      <c r="L4897" s="9" t="str">
        <f>YEAR(B4897)&amp;"/"&amp; IF(MONTH(B4897)&lt;10,CONCATENATE("0",MONTH(B4897)),MONTH(B4897))</f>
        <v>2021/04</v>
      </c>
      <c r="M4897" s="11" t="str">
        <f>YEAR(B4897)&amp;"/"&amp; IF(MONTH(B4897)&lt;10,CONCATENATE("0",MONTH(B4897)),MONTH(B4897))&amp;"/"&amp;  IF(DAY(B4897)&lt;10,CONCATENATE("0",DAY(B4897)),DAY(B4897))</f>
        <v>2021/04/22</v>
      </c>
      <c r="N4897" s="9" t="str">
        <f>IF(OR(INT(MOD(M4897,4))=3,INT(MOD(M4897,4))=2),"A","C")</f>
        <v>C</v>
      </c>
      <c r="O4897" s="9" t="str">
        <f>IF(ISNA(VLOOKUP(MID(E4897,1,6)&amp;G4897,List!A:B,2,FALSE)),"",VLOOKUP(MID(E4897,1,6)&amp;G4897,List!A:B,2,FALSE))</f>
        <v>T06</v>
      </c>
      <c r="P4897" s="1"/>
      <c r="Q4897" s="8"/>
      <c r="R4897" s="8"/>
      <c r="S4897" s="1"/>
      <c r="U4897" s="3"/>
      <c r="V4897" s="2"/>
      <c r="W4897" s="1"/>
      <c r="X4897" s="6"/>
      <c r="Z4897" s="1"/>
    </row>
    <row r="4898" spans="1:26">
      <c r="A4898" s="16" t="s">
        <v>13429</v>
      </c>
      <c r="B4898" s="10">
        <v>44308.774039351854</v>
      </c>
      <c r="C4898" s="16" t="s">
        <v>11485</v>
      </c>
      <c r="D4898" s="16" t="s">
        <v>13430</v>
      </c>
      <c r="E4898" s="16" t="s">
        <v>10209</v>
      </c>
      <c r="F4898" s="16">
        <v>25</v>
      </c>
      <c r="G4898" s="16" t="s">
        <v>11171</v>
      </c>
      <c r="H4898" s="16" t="s">
        <v>5966</v>
      </c>
      <c r="I4898" s="9" t="str">
        <f>IF(N4898="A",IF(AND(HOUR(B4898)&gt;=7,HOUR(B4898)&lt;=18),"A","B"),IF(AND(HOUR(B4898)&gt;=7,HOUR(B4898)&lt;=18),"C","D"))</f>
        <v>C</v>
      </c>
      <c r="J4898" s="9" t="str">
        <f>IF(MONTH(B4898)&lt;10,CONCATENATE("0",MONTH(B4898)),MONTH(B4898))&amp;"/"&amp;  IF(DAY(B4898)&lt;10,CONCATENATE("0",DAY(B4898)),DAY(B4898))</f>
        <v>04/22</v>
      </c>
      <c r="K4898" s="9" t="str">
        <f>IF(C4898&lt;&gt;C4897,1,IF(L4898&lt;&gt;L4897,1,IF(B4898-B4897&gt;$Y$1,1,"")))</f>
        <v/>
      </c>
      <c r="L4898" s="9" t="str">
        <f>YEAR(B4898)&amp;"/"&amp; IF(MONTH(B4898)&lt;10,CONCATENATE("0",MONTH(B4898)),MONTH(B4898))</f>
        <v>2021/04</v>
      </c>
      <c r="M4898" s="11" t="str">
        <f>YEAR(B4898)&amp;"/"&amp; IF(MONTH(B4898)&lt;10,CONCATENATE("0",MONTH(B4898)),MONTH(B4898))&amp;"/"&amp;  IF(DAY(B4898)&lt;10,CONCATENATE("0",DAY(B4898)),DAY(B4898))</f>
        <v>2021/04/22</v>
      </c>
      <c r="N4898" s="9" t="str">
        <f>IF(OR(INT(MOD(M4898,4))=3,INT(MOD(M4898,4))=2),"A","C")</f>
        <v>C</v>
      </c>
      <c r="O4898" s="9" t="str">
        <f>IF(ISNA(VLOOKUP(MID(E4898,1,6)&amp;G4898,List!A:B,2,FALSE)),"",VLOOKUP(MID(E4898,1,6)&amp;G4898,List!A:B,2,FALSE))</f>
        <v>T06</v>
      </c>
      <c r="P4898" s="1"/>
      <c r="Q4898" s="8"/>
      <c r="R4898" s="8"/>
      <c r="S4898" s="1"/>
      <c r="U4898" s="3"/>
      <c r="V4898" s="2"/>
      <c r="W4898" s="1"/>
      <c r="X4898" s="6"/>
      <c r="Z4898" s="1"/>
    </row>
    <row r="4899" spans="1:26">
      <c r="A4899" s="16" t="s">
        <v>12204</v>
      </c>
      <c r="B4899" s="10">
        <v>44308.774039351854</v>
      </c>
      <c r="C4899" s="16" t="s">
        <v>11485</v>
      </c>
      <c r="D4899" s="16" t="s">
        <v>12205</v>
      </c>
      <c r="E4899" s="16" t="s">
        <v>10642</v>
      </c>
      <c r="F4899" s="16">
        <v>25</v>
      </c>
      <c r="G4899" s="16" t="s">
        <v>11228</v>
      </c>
      <c r="H4899" s="16" t="s">
        <v>5966</v>
      </c>
      <c r="I4899" s="9" t="str">
        <f>IF(N4899="A",IF(AND(HOUR(B4899)&gt;=7,HOUR(B4899)&lt;=18),"A","B"),IF(AND(HOUR(B4899)&gt;=7,HOUR(B4899)&lt;=18),"C","D"))</f>
        <v>C</v>
      </c>
      <c r="J4899" s="9" t="str">
        <f>IF(MONTH(B4899)&lt;10,CONCATENATE("0",MONTH(B4899)),MONTH(B4899))&amp;"/"&amp;  IF(DAY(B4899)&lt;10,CONCATENATE("0",DAY(B4899)),DAY(B4899))</f>
        <v>04/22</v>
      </c>
      <c r="K4899" s="9" t="str">
        <f>IF(C4899&lt;&gt;C4898,1,IF(L4899&lt;&gt;L4898,1,IF(B4899-B4898&gt;$Y$1,1,"")))</f>
        <v/>
      </c>
      <c r="L4899" s="9" t="str">
        <f>YEAR(B4899)&amp;"/"&amp; IF(MONTH(B4899)&lt;10,CONCATENATE("0",MONTH(B4899)),MONTH(B4899))</f>
        <v>2021/04</v>
      </c>
      <c r="M4899" s="11" t="str">
        <f>YEAR(B4899)&amp;"/"&amp; IF(MONTH(B4899)&lt;10,CONCATENATE("0",MONTH(B4899)),MONTH(B4899))&amp;"/"&amp;  IF(DAY(B4899)&lt;10,CONCATENATE("0",DAY(B4899)),DAY(B4899))</f>
        <v>2021/04/22</v>
      </c>
      <c r="N4899" s="9" t="str">
        <f>IF(OR(INT(MOD(M4899,4))=3,INT(MOD(M4899,4))=2),"A","C")</f>
        <v>C</v>
      </c>
      <c r="O4899" s="9" t="str">
        <f>IF(ISNA(VLOOKUP(MID(E4899,1,6)&amp;G4899,List!A:B,2,FALSE)),"",VLOOKUP(MID(E4899,1,6)&amp;G4899,List!A:B,2,FALSE))</f>
        <v>T06</v>
      </c>
      <c r="P4899" s="1"/>
      <c r="Q4899" s="8"/>
      <c r="R4899" s="8"/>
      <c r="S4899" s="1"/>
      <c r="U4899" s="3"/>
      <c r="V4899" s="2"/>
      <c r="W4899" s="1"/>
      <c r="X4899" s="6"/>
      <c r="Z4899" s="1"/>
    </row>
    <row r="4900" spans="1:26">
      <c r="A4900" s="16" t="s">
        <v>13431</v>
      </c>
      <c r="B4900" s="10">
        <v>44308.774039351854</v>
      </c>
      <c r="C4900" s="16" t="s">
        <v>11485</v>
      </c>
      <c r="D4900" s="16" t="s">
        <v>10766</v>
      </c>
      <c r="E4900" s="16" t="s">
        <v>10152</v>
      </c>
      <c r="F4900" s="16">
        <v>25</v>
      </c>
      <c r="G4900" s="16" t="s">
        <v>11171</v>
      </c>
      <c r="H4900" s="16" t="s">
        <v>5966</v>
      </c>
      <c r="I4900" s="9" t="str">
        <f>IF(N4900="A",IF(AND(HOUR(B4900)&gt;=7,HOUR(B4900)&lt;=18),"A","B"),IF(AND(HOUR(B4900)&gt;=7,HOUR(B4900)&lt;=18),"C","D"))</f>
        <v>C</v>
      </c>
      <c r="J4900" s="9" t="str">
        <f>IF(MONTH(B4900)&lt;10,CONCATENATE("0",MONTH(B4900)),MONTH(B4900))&amp;"/"&amp;  IF(DAY(B4900)&lt;10,CONCATENATE("0",DAY(B4900)),DAY(B4900))</f>
        <v>04/22</v>
      </c>
      <c r="K4900" s="9" t="str">
        <f>IF(C4900&lt;&gt;C4899,1,IF(L4900&lt;&gt;L4899,1,IF(B4900-B4899&gt;$Y$1,1,"")))</f>
        <v/>
      </c>
      <c r="L4900" s="9" t="str">
        <f>YEAR(B4900)&amp;"/"&amp; IF(MONTH(B4900)&lt;10,CONCATENATE("0",MONTH(B4900)),MONTH(B4900))</f>
        <v>2021/04</v>
      </c>
      <c r="M4900" s="11" t="str">
        <f>YEAR(B4900)&amp;"/"&amp; IF(MONTH(B4900)&lt;10,CONCATENATE("0",MONTH(B4900)),MONTH(B4900))&amp;"/"&amp;  IF(DAY(B4900)&lt;10,CONCATENATE("0",DAY(B4900)),DAY(B4900))</f>
        <v>2021/04/22</v>
      </c>
      <c r="N4900" s="9" t="str">
        <f>IF(OR(INT(MOD(M4900,4))=3,INT(MOD(M4900,4))=2),"A","C")</f>
        <v>C</v>
      </c>
      <c r="O4900" s="9" t="str">
        <f>IF(ISNA(VLOOKUP(MID(E4900,1,6)&amp;G4900,List!A:B,2,FALSE)),"",VLOOKUP(MID(E4900,1,6)&amp;G4900,List!A:B,2,FALSE))</f>
        <v>T06</v>
      </c>
      <c r="P4900" s="1"/>
      <c r="Q4900" s="8"/>
      <c r="R4900" s="8"/>
      <c r="S4900" s="1"/>
      <c r="U4900" s="3"/>
      <c r="V4900" s="2"/>
      <c r="W4900" s="1"/>
      <c r="X4900" s="6"/>
      <c r="Z4900" s="1"/>
    </row>
    <row r="4901" spans="1:26">
      <c r="A4901" s="16" t="s">
        <v>11088</v>
      </c>
      <c r="B4901" s="10">
        <v>44308.774039351854</v>
      </c>
      <c r="C4901" s="16" t="s">
        <v>11485</v>
      </c>
      <c r="D4901" s="16" t="s">
        <v>10976</v>
      </c>
      <c r="E4901" s="16" t="s">
        <v>10186</v>
      </c>
      <c r="F4901" s="16">
        <v>25</v>
      </c>
      <c r="G4901" s="16" t="s">
        <v>11171</v>
      </c>
      <c r="H4901" s="16" t="s">
        <v>5966</v>
      </c>
      <c r="I4901" s="9" t="str">
        <f>IF(N4901="A",IF(AND(HOUR(B4901)&gt;=7,HOUR(B4901)&lt;=18),"A","B"),IF(AND(HOUR(B4901)&gt;=7,HOUR(B4901)&lt;=18),"C","D"))</f>
        <v>C</v>
      </c>
      <c r="J4901" s="9" t="str">
        <f>IF(MONTH(B4901)&lt;10,CONCATENATE("0",MONTH(B4901)),MONTH(B4901))&amp;"/"&amp;  IF(DAY(B4901)&lt;10,CONCATENATE("0",DAY(B4901)),DAY(B4901))</f>
        <v>04/22</v>
      </c>
      <c r="K4901" s="9" t="str">
        <f>IF(C4901&lt;&gt;C4900,1,IF(L4901&lt;&gt;L4900,1,IF(B4901-B4900&gt;$Y$1,1,"")))</f>
        <v/>
      </c>
      <c r="L4901" s="9" t="str">
        <f>YEAR(B4901)&amp;"/"&amp; IF(MONTH(B4901)&lt;10,CONCATENATE("0",MONTH(B4901)),MONTH(B4901))</f>
        <v>2021/04</v>
      </c>
      <c r="M4901" s="11" t="str">
        <f>YEAR(B4901)&amp;"/"&amp; IF(MONTH(B4901)&lt;10,CONCATENATE("0",MONTH(B4901)),MONTH(B4901))&amp;"/"&amp;  IF(DAY(B4901)&lt;10,CONCATENATE("0",DAY(B4901)),DAY(B4901))</f>
        <v>2021/04/22</v>
      </c>
      <c r="N4901" s="9" t="str">
        <f>IF(OR(INT(MOD(M4901,4))=3,INT(MOD(M4901,4))=2),"A","C")</f>
        <v>C</v>
      </c>
      <c r="O4901" s="9" t="str">
        <f>IF(ISNA(VLOOKUP(MID(E4901,1,6)&amp;G4901,List!A:B,2,FALSE)),"",VLOOKUP(MID(E4901,1,6)&amp;G4901,List!A:B,2,FALSE))</f>
        <v>T06</v>
      </c>
      <c r="P4901" s="1"/>
      <c r="Q4901" s="8"/>
      <c r="R4901" s="8"/>
      <c r="S4901" s="1"/>
      <c r="U4901" s="3"/>
      <c r="V4901" s="2"/>
      <c r="W4901" s="1"/>
      <c r="X4901" s="6"/>
      <c r="Z4901" s="1"/>
    </row>
    <row r="4902" spans="1:26">
      <c r="A4902" s="16" t="s">
        <v>11054</v>
      </c>
      <c r="B4902" s="10">
        <v>44308.93818287037</v>
      </c>
      <c r="C4902" s="16" t="s">
        <v>11485</v>
      </c>
      <c r="D4902" s="16" t="s">
        <v>11096</v>
      </c>
      <c r="E4902" s="16" t="s">
        <v>11097</v>
      </c>
      <c r="F4902" s="16">
        <v>25</v>
      </c>
      <c r="G4902" s="16" t="s">
        <v>11228</v>
      </c>
      <c r="H4902" s="16" t="s">
        <v>5966</v>
      </c>
      <c r="I4902" s="9" t="str">
        <f>IF(N4902="A",IF(AND(HOUR(B4902)&gt;=7,HOUR(B4902)&lt;=18),"A","B"),IF(AND(HOUR(B4902)&gt;=7,HOUR(B4902)&lt;=18),"C","D"))</f>
        <v>D</v>
      </c>
      <c r="J4902" s="9" t="str">
        <f>IF(MONTH(B4902)&lt;10,CONCATENATE("0",MONTH(B4902)),MONTH(B4902))&amp;"/"&amp;  IF(DAY(B4902)&lt;10,CONCATENATE("0",DAY(B4902)),DAY(B4902))</f>
        <v>04/22</v>
      </c>
      <c r="K4902" s="9">
        <f>IF(C4902&lt;&gt;C4901,1,IF(L4902&lt;&gt;L4901,1,IF(B4902-B4901&gt;$Y$1,1,"")))</f>
        <v>1</v>
      </c>
      <c r="L4902" s="9" t="str">
        <f>YEAR(B4902)&amp;"/"&amp; IF(MONTH(B4902)&lt;10,CONCATENATE("0",MONTH(B4902)),MONTH(B4902))</f>
        <v>2021/04</v>
      </c>
      <c r="M4902" s="11" t="str">
        <f>YEAR(B4902)&amp;"/"&amp; IF(MONTH(B4902)&lt;10,CONCATENATE("0",MONTH(B4902)),MONTH(B4902))&amp;"/"&amp;  IF(DAY(B4902)&lt;10,CONCATENATE("0",DAY(B4902)),DAY(B4902))</f>
        <v>2021/04/22</v>
      </c>
      <c r="N4902" s="9" t="str">
        <f>IF(OR(INT(MOD(M4902,4))=3,INT(MOD(M4902,4))=2),"A","C")</f>
        <v>C</v>
      </c>
      <c r="O4902" s="9" t="str">
        <f>IF(ISNA(VLOOKUP(MID(E4902,1,6)&amp;G4902,List!A:B,2,FALSE)),"",VLOOKUP(MID(E4902,1,6)&amp;G4902,List!A:B,2,FALSE))</f>
        <v>T06</v>
      </c>
      <c r="P4902" s="1"/>
      <c r="Q4902" s="8"/>
      <c r="R4902" s="8"/>
      <c r="S4902" s="1"/>
      <c r="U4902" s="3"/>
      <c r="V4902" s="2"/>
      <c r="W4902" s="1"/>
      <c r="X4902" s="6"/>
      <c r="Z4902" s="1"/>
    </row>
    <row r="4903" spans="1:26">
      <c r="A4903" s="16" t="s">
        <v>11041</v>
      </c>
      <c r="B4903" s="10">
        <v>44308.93818287037</v>
      </c>
      <c r="C4903" s="16" t="s">
        <v>11485</v>
      </c>
      <c r="D4903" s="16" t="s">
        <v>12388</v>
      </c>
      <c r="E4903" s="16" t="s">
        <v>10152</v>
      </c>
      <c r="F4903" s="16">
        <v>25</v>
      </c>
      <c r="G4903" s="16" t="s">
        <v>11171</v>
      </c>
      <c r="H4903" s="16" t="s">
        <v>5966</v>
      </c>
      <c r="I4903" s="9" t="str">
        <f>IF(N4903="A",IF(AND(HOUR(B4903)&gt;=7,HOUR(B4903)&lt;=18),"A","B"),IF(AND(HOUR(B4903)&gt;=7,HOUR(B4903)&lt;=18),"C","D"))</f>
        <v>D</v>
      </c>
      <c r="J4903" s="9" t="str">
        <f>IF(MONTH(B4903)&lt;10,CONCATENATE("0",MONTH(B4903)),MONTH(B4903))&amp;"/"&amp;  IF(DAY(B4903)&lt;10,CONCATENATE("0",DAY(B4903)),DAY(B4903))</f>
        <v>04/22</v>
      </c>
      <c r="K4903" s="9" t="str">
        <f>IF(C4903&lt;&gt;C4902,1,IF(L4903&lt;&gt;L4902,1,IF(B4903-B4902&gt;$Y$1,1,"")))</f>
        <v/>
      </c>
      <c r="L4903" s="9" t="str">
        <f>YEAR(B4903)&amp;"/"&amp; IF(MONTH(B4903)&lt;10,CONCATENATE("0",MONTH(B4903)),MONTH(B4903))</f>
        <v>2021/04</v>
      </c>
      <c r="M4903" s="11" t="str">
        <f>YEAR(B4903)&amp;"/"&amp; IF(MONTH(B4903)&lt;10,CONCATENATE("0",MONTH(B4903)),MONTH(B4903))&amp;"/"&amp;  IF(DAY(B4903)&lt;10,CONCATENATE("0",DAY(B4903)),DAY(B4903))</f>
        <v>2021/04/22</v>
      </c>
      <c r="N4903" s="9" t="str">
        <f>IF(OR(INT(MOD(M4903,4))=3,INT(MOD(M4903,4))=2),"A","C")</f>
        <v>C</v>
      </c>
      <c r="O4903" s="9" t="str">
        <f>IF(ISNA(VLOOKUP(MID(E4903,1,6)&amp;G4903,List!A:B,2,FALSE)),"",VLOOKUP(MID(E4903,1,6)&amp;G4903,List!A:B,2,FALSE))</f>
        <v>T06</v>
      </c>
      <c r="P4903" s="1"/>
      <c r="Q4903" s="8"/>
      <c r="R4903" s="8"/>
      <c r="S4903" s="1"/>
      <c r="U4903" s="3"/>
      <c r="V4903" s="2"/>
      <c r="W4903" s="1"/>
      <c r="X4903" s="6"/>
      <c r="Z4903" s="1"/>
    </row>
    <row r="4904" spans="1:26">
      <c r="A4904" s="16" t="s">
        <v>14138</v>
      </c>
      <c r="B4904" s="10">
        <v>44308.93818287037</v>
      </c>
      <c r="C4904" s="16" t="s">
        <v>11485</v>
      </c>
      <c r="D4904" s="16" t="s">
        <v>12222</v>
      </c>
      <c r="E4904" s="16" t="s">
        <v>11967</v>
      </c>
      <c r="F4904" s="16">
        <v>25</v>
      </c>
      <c r="G4904" s="16" t="s">
        <v>11228</v>
      </c>
      <c r="H4904" s="16" t="s">
        <v>5966</v>
      </c>
      <c r="I4904" s="9" t="str">
        <f>IF(N4904="A",IF(AND(HOUR(B4904)&gt;=7,HOUR(B4904)&lt;=18),"A","B"),IF(AND(HOUR(B4904)&gt;=7,HOUR(B4904)&lt;=18),"C","D"))</f>
        <v>D</v>
      </c>
      <c r="J4904" s="9" t="str">
        <f>IF(MONTH(B4904)&lt;10,CONCATENATE("0",MONTH(B4904)),MONTH(B4904))&amp;"/"&amp;  IF(DAY(B4904)&lt;10,CONCATENATE("0",DAY(B4904)),DAY(B4904))</f>
        <v>04/22</v>
      </c>
      <c r="K4904" s="9" t="str">
        <f>IF(C4904&lt;&gt;C4903,1,IF(L4904&lt;&gt;L4903,1,IF(B4904-B4903&gt;$Y$1,1,"")))</f>
        <v/>
      </c>
      <c r="L4904" s="9" t="str">
        <f>YEAR(B4904)&amp;"/"&amp; IF(MONTH(B4904)&lt;10,CONCATENATE("0",MONTH(B4904)),MONTH(B4904))</f>
        <v>2021/04</v>
      </c>
      <c r="M4904" s="11" t="str">
        <f>YEAR(B4904)&amp;"/"&amp; IF(MONTH(B4904)&lt;10,CONCATENATE("0",MONTH(B4904)),MONTH(B4904))&amp;"/"&amp;  IF(DAY(B4904)&lt;10,CONCATENATE("0",DAY(B4904)),DAY(B4904))</f>
        <v>2021/04/22</v>
      </c>
      <c r="N4904" s="9" t="str">
        <f>IF(OR(INT(MOD(M4904,4))=3,INT(MOD(M4904,4))=2),"A","C")</f>
        <v>C</v>
      </c>
      <c r="O4904" s="9" t="str">
        <f>IF(ISNA(VLOOKUP(MID(E4904,1,6)&amp;G4904,List!A:B,2,FALSE)),"",VLOOKUP(MID(E4904,1,6)&amp;G4904,List!A:B,2,FALSE))</f>
        <v>T06</v>
      </c>
      <c r="P4904" s="1"/>
      <c r="Q4904" s="8"/>
      <c r="R4904" s="8"/>
      <c r="S4904" s="1"/>
      <c r="U4904" s="3"/>
      <c r="V4904" s="2"/>
      <c r="W4904" s="1"/>
      <c r="X4904" s="6"/>
      <c r="Z4904" s="1"/>
    </row>
    <row r="4905" spans="1:26">
      <c r="A4905" s="16" t="s">
        <v>14139</v>
      </c>
      <c r="B4905" s="10">
        <v>44308.93818287037</v>
      </c>
      <c r="C4905" s="16" t="s">
        <v>11485</v>
      </c>
      <c r="D4905" s="16" t="s">
        <v>14140</v>
      </c>
      <c r="E4905" s="16" t="s">
        <v>11967</v>
      </c>
      <c r="F4905" s="16">
        <v>25</v>
      </c>
      <c r="G4905" s="16" t="s">
        <v>11228</v>
      </c>
      <c r="H4905" s="16" t="s">
        <v>5966</v>
      </c>
      <c r="I4905" s="9" t="str">
        <f>IF(N4905="A",IF(AND(HOUR(B4905)&gt;=7,HOUR(B4905)&lt;=18),"A","B"),IF(AND(HOUR(B4905)&gt;=7,HOUR(B4905)&lt;=18),"C","D"))</f>
        <v>D</v>
      </c>
      <c r="J4905" s="9" t="str">
        <f>IF(MONTH(B4905)&lt;10,CONCATENATE("0",MONTH(B4905)),MONTH(B4905))&amp;"/"&amp;  IF(DAY(B4905)&lt;10,CONCATENATE("0",DAY(B4905)),DAY(B4905))</f>
        <v>04/22</v>
      </c>
      <c r="K4905" s="9" t="str">
        <f>IF(C4905&lt;&gt;C4904,1,IF(L4905&lt;&gt;L4904,1,IF(B4905-B4904&gt;$Y$1,1,"")))</f>
        <v/>
      </c>
      <c r="L4905" s="9" t="str">
        <f>YEAR(B4905)&amp;"/"&amp; IF(MONTH(B4905)&lt;10,CONCATENATE("0",MONTH(B4905)),MONTH(B4905))</f>
        <v>2021/04</v>
      </c>
      <c r="M4905" s="11" t="str">
        <f>YEAR(B4905)&amp;"/"&amp; IF(MONTH(B4905)&lt;10,CONCATENATE("0",MONTH(B4905)),MONTH(B4905))&amp;"/"&amp;  IF(DAY(B4905)&lt;10,CONCATENATE("0",DAY(B4905)),DAY(B4905))</f>
        <v>2021/04/22</v>
      </c>
      <c r="N4905" s="9" t="str">
        <f>IF(OR(INT(MOD(M4905,4))=3,INT(MOD(M4905,4))=2),"A","C")</f>
        <v>C</v>
      </c>
      <c r="O4905" s="9" t="str">
        <f>IF(ISNA(VLOOKUP(MID(E4905,1,6)&amp;G4905,List!A:B,2,FALSE)),"",VLOOKUP(MID(E4905,1,6)&amp;G4905,List!A:B,2,FALSE))</f>
        <v>T06</v>
      </c>
      <c r="P4905" s="1"/>
      <c r="Q4905" s="8"/>
      <c r="R4905" s="8"/>
      <c r="S4905" s="1"/>
      <c r="U4905" s="3"/>
      <c r="V4905" s="2"/>
      <c r="W4905" s="1"/>
      <c r="X4905" s="6"/>
      <c r="Z4905" s="1"/>
    </row>
    <row r="4906" spans="1:26">
      <c r="A4906" s="16" t="s">
        <v>14141</v>
      </c>
      <c r="B4906" s="10">
        <v>44308.93818287037</v>
      </c>
      <c r="C4906" s="16" t="s">
        <v>11485</v>
      </c>
      <c r="D4906" s="16" t="s">
        <v>10310</v>
      </c>
      <c r="E4906" s="16" t="s">
        <v>10180</v>
      </c>
      <c r="F4906" s="16">
        <v>25</v>
      </c>
      <c r="G4906" s="16" t="s">
        <v>11400</v>
      </c>
      <c r="H4906" s="16" t="s">
        <v>5966</v>
      </c>
      <c r="I4906" s="9" t="str">
        <f>IF(N4906="A",IF(AND(HOUR(B4906)&gt;=7,HOUR(B4906)&lt;=18),"A","B"),IF(AND(HOUR(B4906)&gt;=7,HOUR(B4906)&lt;=18),"C","D"))</f>
        <v>D</v>
      </c>
      <c r="J4906" s="9" t="str">
        <f>IF(MONTH(B4906)&lt;10,CONCATENATE("0",MONTH(B4906)),MONTH(B4906))&amp;"/"&amp;  IF(DAY(B4906)&lt;10,CONCATENATE("0",DAY(B4906)),DAY(B4906))</f>
        <v>04/22</v>
      </c>
      <c r="K4906" s="9" t="str">
        <f>IF(C4906&lt;&gt;C4905,1,IF(L4906&lt;&gt;L4905,1,IF(B4906-B4905&gt;$Y$1,1,"")))</f>
        <v/>
      </c>
      <c r="L4906" s="9" t="str">
        <f>YEAR(B4906)&amp;"/"&amp; IF(MONTH(B4906)&lt;10,CONCATENATE("0",MONTH(B4906)),MONTH(B4906))</f>
        <v>2021/04</v>
      </c>
      <c r="M4906" s="11" t="str">
        <f>YEAR(B4906)&amp;"/"&amp; IF(MONTH(B4906)&lt;10,CONCATENATE("0",MONTH(B4906)),MONTH(B4906))&amp;"/"&amp;  IF(DAY(B4906)&lt;10,CONCATENATE("0",DAY(B4906)),DAY(B4906))</f>
        <v>2021/04/22</v>
      </c>
      <c r="N4906" s="9" t="str">
        <f>IF(OR(INT(MOD(M4906,4))=3,INT(MOD(M4906,4))=2),"A","C")</f>
        <v>C</v>
      </c>
      <c r="O4906" s="9" t="str">
        <f>IF(ISNA(VLOOKUP(MID(E4906,1,6)&amp;G4906,List!A:B,2,FALSE)),"",VLOOKUP(MID(E4906,1,6)&amp;G4906,List!A:B,2,FALSE))</f>
        <v>T06</v>
      </c>
      <c r="P4906" s="1"/>
      <c r="Q4906" s="8"/>
      <c r="R4906" s="8"/>
      <c r="S4906" s="1"/>
      <c r="U4906" s="3"/>
      <c r="V4906" s="2"/>
      <c r="W4906" s="1"/>
      <c r="X4906" s="6"/>
      <c r="Z4906" s="1"/>
    </row>
    <row r="4907" spans="1:26">
      <c r="A4907" s="16" t="s">
        <v>10424</v>
      </c>
      <c r="B4907" s="10">
        <v>44308.93818287037</v>
      </c>
      <c r="C4907" s="16" t="s">
        <v>11485</v>
      </c>
      <c r="D4907" s="16" t="s">
        <v>14142</v>
      </c>
      <c r="E4907" s="16" t="s">
        <v>10944</v>
      </c>
      <c r="F4907" s="16">
        <v>25</v>
      </c>
      <c r="G4907" s="16" t="s">
        <v>11171</v>
      </c>
      <c r="H4907" s="16" t="s">
        <v>5966</v>
      </c>
      <c r="I4907" s="9" t="str">
        <f>IF(N4907="A",IF(AND(HOUR(B4907)&gt;=7,HOUR(B4907)&lt;=18),"A","B"),IF(AND(HOUR(B4907)&gt;=7,HOUR(B4907)&lt;=18),"C","D"))</f>
        <v>D</v>
      </c>
      <c r="J4907" s="9" t="str">
        <f>IF(MONTH(B4907)&lt;10,CONCATENATE("0",MONTH(B4907)),MONTH(B4907))&amp;"/"&amp;  IF(DAY(B4907)&lt;10,CONCATENATE("0",DAY(B4907)),DAY(B4907))</f>
        <v>04/22</v>
      </c>
      <c r="K4907" s="9" t="str">
        <f>IF(C4907&lt;&gt;C4906,1,IF(L4907&lt;&gt;L4906,1,IF(B4907-B4906&gt;$Y$1,1,"")))</f>
        <v/>
      </c>
      <c r="L4907" s="9" t="str">
        <f>YEAR(B4907)&amp;"/"&amp; IF(MONTH(B4907)&lt;10,CONCATENATE("0",MONTH(B4907)),MONTH(B4907))</f>
        <v>2021/04</v>
      </c>
      <c r="M4907" s="11" t="str">
        <f>YEAR(B4907)&amp;"/"&amp; IF(MONTH(B4907)&lt;10,CONCATENATE("0",MONTH(B4907)),MONTH(B4907))&amp;"/"&amp;  IF(DAY(B4907)&lt;10,CONCATENATE("0",DAY(B4907)),DAY(B4907))</f>
        <v>2021/04/22</v>
      </c>
      <c r="N4907" s="9" t="str">
        <f>IF(OR(INT(MOD(M4907,4))=3,INT(MOD(M4907,4))=2),"A","C")</f>
        <v>C</v>
      </c>
      <c r="O4907" s="9" t="str">
        <f>IF(ISNA(VLOOKUP(MID(E4907,1,6)&amp;G4907,List!A:B,2,FALSE)),"",VLOOKUP(MID(E4907,1,6)&amp;G4907,List!A:B,2,FALSE))</f>
        <v>T06</v>
      </c>
      <c r="P4907" s="1"/>
      <c r="Q4907" s="8"/>
      <c r="R4907" s="8"/>
      <c r="S4907" s="1"/>
      <c r="U4907" s="3"/>
      <c r="V4907" s="2"/>
      <c r="W4907" s="1"/>
      <c r="X4907" s="6"/>
      <c r="Z4907" s="1"/>
    </row>
    <row r="4908" spans="1:26">
      <c r="A4908" s="16" t="s">
        <v>13360</v>
      </c>
      <c r="B4908" s="10">
        <v>44309.091504629629</v>
      </c>
      <c r="C4908" s="16" t="s">
        <v>11485</v>
      </c>
      <c r="D4908" s="16" t="s">
        <v>11846</v>
      </c>
      <c r="E4908" s="16" t="s">
        <v>23</v>
      </c>
      <c r="F4908" s="16">
        <v>24</v>
      </c>
      <c r="G4908" s="16" t="s">
        <v>11164</v>
      </c>
      <c r="H4908" s="16" t="s">
        <v>5966</v>
      </c>
      <c r="I4908" s="9" t="str">
        <f>IF(N4908="A",IF(AND(HOUR(B4908)&gt;=7,HOUR(B4908)&lt;=18),"A","B"),IF(AND(HOUR(B4908)&gt;=7,HOUR(B4908)&lt;=18),"C","D"))</f>
        <v>D</v>
      </c>
      <c r="J4908" s="9" t="str">
        <f>IF(MONTH(B4908)&lt;10,CONCATENATE("0",MONTH(B4908)),MONTH(B4908))&amp;"/"&amp;  IF(DAY(B4908)&lt;10,CONCATENATE("0",DAY(B4908)),DAY(B4908))</f>
        <v>04/23</v>
      </c>
      <c r="K4908" s="9">
        <f>IF(C4908&lt;&gt;C4907,1,IF(L4908&lt;&gt;L4907,1,IF(B4908-B4907&gt;$Y$1,1,"")))</f>
        <v>1</v>
      </c>
      <c r="L4908" s="9" t="str">
        <f>YEAR(B4908)&amp;"/"&amp; IF(MONTH(B4908)&lt;10,CONCATENATE("0",MONTH(B4908)),MONTH(B4908))</f>
        <v>2021/04</v>
      </c>
      <c r="M4908" s="11" t="str">
        <f>YEAR(B4908)&amp;"/"&amp; IF(MONTH(B4908)&lt;10,CONCATENATE("0",MONTH(B4908)),MONTH(B4908))&amp;"/"&amp;  IF(DAY(B4908)&lt;10,CONCATENATE("0",DAY(B4908)),DAY(B4908))</f>
        <v>2021/04/23</v>
      </c>
      <c r="N4908" s="9" t="str">
        <f>IF(OR(INT(MOD(M4908,4))=3,INT(MOD(M4908,4))=2),"A","C")</f>
        <v>C</v>
      </c>
      <c r="O4908" s="9" t="str">
        <f>IF(ISNA(VLOOKUP(MID(E4908,1,6)&amp;G4908,List!A:B,2,FALSE)),"",VLOOKUP(MID(E4908,1,6)&amp;G4908,List!A:B,2,FALSE))</f>
        <v>T18</v>
      </c>
      <c r="P4908" s="1"/>
      <c r="Q4908" s="8"/>
      <c r="R4908" s="8"/>
      <c r="S4908" s="1"/>
      <c r="U4908" s="3"/>
      <c r="V4908" s="2"/>
      <c r="W4908" s="1"/>
      <c r="X4908" s="6"/>
      <c r="Z4908" s="1"/>
    </row>
    <row r="4909" spans="1:26">
      <c r="A4909" s="16" t="s">
        <v>13361</v>
      </c>
      <c r="B4909" s="10">
        <v>44309.091504629629</v>
      </c>
      <c r="C4909" s="16" t="s">
        <v>11485</v>
      </c>
      <c r="D4909" s="16" t="s">
        <v>10193</v>
      </c>
      <c r="E4909" s="16" t="s">
        <v>10194</v>
      </c>
      <c r="F4909" s="16">
        <v>25</v>
      </c>
      <c r="G4909" s="16" t="s">
        <v>11164</v>
      </c>
      <c r="H4909" s="16" t="s">
        <v>5966</v>
      </c>
      <c r="I4909" s="9" t="str">
        <f>IF(N4909="A",IF(AND(HOUR(B4909)&gt;=7,HOUR(B4909)&lt;=18),"A","B"),IF(AND(HOUR(B4909)&gt;=7,HOUR(B4909)&lt;=18),"C","D"))</f>
        <v>D</v>
      </c>
      <c r="J4909" s="9" t="str">
        <f>IF(MONTH(B4909)&lt;10,CONCATENATE("0",MONTH(B4909)),MONTH(B4909))&amp;"/"&amp;  IF(DAY(B4909)&lt;10,CONCATENATE("0",DAY(B4909)),DAY(B4909))</f>
        <v>04/23</v>
      </c>
      <c r="K4909" s="9" t="str">
        <f>IF(C4909&lt;&gt;C4908,1,IF(L4909&lt;&gt;L4908,1,IF(B4909-B4908&gt;$Y$1,1,"")))</f>
        <v/>
      </c>
      <c r="L4909" s="9" t="str">
        <f>YEAR(B4909)&amp;"/"&amp; IF(MONTH(B4909)&lt;10,CONCATENATE("0",MONTH(B4909)),MONTH(B4909))</f>
        <v>2021/04</v>
      </c>
      <c r="M4909" s="11" t="str">
        <f>YEAR(B4909)&amp;"/"&amp; IF(MONTH(B4909)&lt;10,CONCATENATE("0",MONTH(B4909)),MONTH(B4909))&amp;"/"&amp;  IF(DAY(B4909)&lt;10,CONCATENATE("0",DAY(B4909)),DAY(B4909))</f>
        <v>2021/04/23</v>
      </c>
      <c r="N4909" s="9" t="str">
        <f>IF(OR(INT(MOD(M4909,4))=3,INT(MOD(M4909,4))=2),"A","C")</f>
        <v>C</v>
      </c>
      <c r="O4909" s="9" t="str">
        <f>IF(ISNA(VLOOKUP(MID(E4909,1,6)&amp;G4909,List!A:B,2,FALSE)),"",VLOOKUP(MID(E4909,1,6)&amp;G4909,List!A:B,2,FALSE))</f>
        <v>T18</v>
      </c>
      <c r="P4909" s="1"/>
      <c r="Q4909" s="8"/>
      <c r="R4909" s="8"/>
      <c r="S4909" s="1"/>
      <c r="U4909" s="3"/>
      <c r="V4909" s="2"/>
      <c r="W4909" s="1"/>
      <c r="X4909" s="6"/>
      <c r="Z4909" s="1"/>
    </row>
    <row r="4910" spans="1:26">
      <c r="A4910" s="16" t="s">
        <v>13362</v>
      </c>
      <c r="B4910" s="10">
        <v>44309.091504629629</v>
      </c>
      <c r="C4910" s="16" t="s">
        <v>11485</v>
      </c>
      <c r="D4910" s="16" t="s">
        <v>10193</v>
      </c>
      <c r="E4910" s="16" t="s">
        <v>10194</v>
      </c>
      <c r="F4910" s="16">
        <v>25</v>
      </c>
      <c r="G4910" s="16" t="s">
        <v>11164</v>
      </c>
      <c r="H4910" s="16" t="s">
        <v>5966</v>
      </c>
      <c r="I4910" s="9" t="str">
        <f>IF(N4910="A",IF(AND(HOUR(B4910)&gt;=7,HOUR(B4910)&lt;=18),"A","B"),IF(AND(HOUR(B4910)&gt;=7,HOUR(B4910)&lt;=18),"C","D"))</f>
        <v>D</v>
      </c>
      <c r="J4910" s="9" t="str">
        <f>IF(MONTH(B4910)&lt;10,CONCATENATE("0",MONTH(B4910)),MONTH(B4910))&amp;"/"&amp;  IF(DAY(B4910)&lt;10,CONCATENATE("0",DAY(B4910)),DAY(B4910))</f>
        <v>04/23</v>
      </c>
      <c r="K4910" s="9" t="str">
        <f>IF(C4910&lt;&gt;C4909,1,IF(L4910&lt;&gt;L4909,1,IF(B4910-B4909&gt;$Y$1,1,"")))</f>
        <v/>
      </c>
      <c r="L4910" s="9" t="str">
        <f>YEAR(B4910)&amp;"/"&amp; IF(MONTH(B4910)&lt;10,CONCATENATE("0",MONTH(B4910)),MONTH(B4910))</f>
        <v>2021/04</v>
      </c>
      <c r="M4910" s="11" t="str">
        <f>YEAR(B4910)&amp;"/"&amp; IF(MONTH(B4910)&lt;10,CONCATENATE("0",MONTH(B4910)),MONTH(B4910))&amp;"/"&amp;  IF(DAY(B4910)&lt;10,CONCATENATE("0",DAY(B4910)),DAY(B4910))</f>
        <v>2021/04/23</v>
      </c>
      <c r="N4910" s="9" t="str">
        <f>IF(OR(INT(MOD(M4910,4))=3,INT(MOD(M4910,4))=2),"A","C")</f>
        <v>C</v>
      </c>
      <c r="O4910" s="9" t="str">
        <f>IF(ISNA(VLOOKUP(MID(E4910,1,6)&amp;G4910,List!A:B,2,FALSE)),"",VLOOKUP(MID(E4910,1,6)&amp;G4910,List!A:B,2,FALSE))</f>
        <v>T18</v>
      </c>
      <c r="P4910" s="1"/>
      <c r="Q4910" s="8"/>
      <c r="R4910" s="8"/>
      <c r="S4910" s="1"/>
      <c r="U4910" s="3"/>
      <c r="V4910" s="2"/>
      <c r="W4910" s="1"/>
      <c r="X4910" s="6"/>
      <c r="Z4910" s="1"/>
    </row>
    <row r="4911" spans="1:26">
      <c r="A4911" s="16" t="s">
        <v>10953</v>
      </c>
      <c r="B4911" s="10">
        <v>44309.091504629629</v>
      </c>
      <c r="C4911" s="16" t="s">
        <v>11485</v>
      </c>
      <c r="D4911" s="16" t="s">
        <v>10408</v>
      </c>
      <c r="E4911" s="16" t="s">
        <v>10409</v>
      </c>
      <c r="F4911" s="16">
        <v>25</v>
      </c>
      <c r="G4911" s="16" t="s">
        <v>11164</v>
      </c>
      <c r="H4911" s="16" t="s">
        <v>5966</v>
      </c>
      <c r="I4911" s="9" t="str">
        <f>IF(N4911="A",IF(AND(HOUR(B4911)&gt;=7,HOUR(B4911)&lt;=18),"A","B"),IF(AND(HOUR(B4911)&gt;=7,HOUR(B4911)&lt;=18),"C","D"))</f>
        <v>D</v>
      </c>
      <c r="J4911" s="9" t="str">
        <f>IF(MONTH(B4911)&lt;10,CONCATENATE("0",MONTH(B4911)),MONTH(B4911))&amp;"/"&amp;  IF(DAY(B4911)&lt;10,CONCATENATE("0",DAY(B4911)),DAY(B4911))</f>
        <v>04/23</v>
      </c>
      <c r="K4911" s="9" t="str">
        <f>IF(C4911&lt;&gt;C4910,1,IF(L4911&lt;&gt;L4910,1,IF(B4911-B4910&gt;$Y$1,1,"")))</f>
        <v/>
      </c>
      <c r="L4911" s="9" t="str">
        <f>YEAR(B4911)&amp;"/"&amp; IF(MONTH(B4911)&lt;10,CONCATENATE("0",MONTH(B4911)),MONTH(B4911))</f>
        <v>2021/04</v>
      </c>
      <c r="M4911" s="11" t="str">
        <f>YEAR(B4911)&amp;"/"&amp; IF(MONTH(B4911)&lt;10,CONCATENATE("0",MONTH(B4911)),MONTH(B4911))&amp;"/"&amp;  IF(DAY(B4911)&lt;10,CONCATENATE("0",DAY(B4911)),DAY(B4911))</f>
        <v>2021/04/23</v>
      </c>
      <c r="N4911" s="9" t="str">
        <f>IF(OR(INT(MOD(M4911,4))=3,INT(MOD(M4911,4))=2),"A","C")</f>
        <v>C</v>
      </c>
      <c r="O4911" s="9" t="str">
        <f>IF(ISNA(VLOOKUP(MID(E4911,1,6)&amp;G4911,List!A:B,2,FALSE)),"",VLOOKUP(MID(E4911,1,6)&amp;G4911,List!A:B,2,FALSE))</f>
        <v>T18</v>
      </c>
      <c r="P4911" s="1"/>
      <c r="Q4911" s="8"/>
      <c r="R4911" s="8"/>
      <c r="S4911" s="1"/>
      <c r="U4911" s="3"/>
      <c r="V4911" s="2"/>
      <c r="W4911" s="1"/>
      <c r="X4911" s="6"/>
      <c r="Z4911" s="1"/>
    </row>
    <row r="4912" spans="1:26">
      <c r="A4912" s="16" t="s">
        <v>12834</v>
      </c>
      <c r="B4912" s="10">
        <v>44309.252974537034</v>
      </c>
      <c r="C4912" s="16" t="s">
        <v>11485</v>
      </c>
      <c r="D4912" s="16" t="s">
        <v>10193</v>
      </c>
      <c r="E4912" s="16" t="s">
        <v>10194</v>
      </c>
      <c r="F4912" s="16">
        <v>25</v>
      </c>
      <c r="G4912" s="16" t="s">
        <v>11164</v>
      </c>
      <c r="H4912" s="16" t="s">
        <v>5966</v>
      </c>
      <c r="I4912" s="9" t="str">
        <f>IF(N4912="A",IF(AND(HOUR(B4912)&gt;=7,HOUR(B4912)&lt;=18),"A","B"),IF(AND(HOUR(B4912)&gt;=7,HOUR(B4912)&lt;=18),"C","D"))</f>
        <v>D</v>
      </c>
      <c r="J4912" s="9" t="str">
        <f>IF(MONTH(B4912)&lt;10,CONCATENATE("0",MONTH(B4912)),MONTH(B4912))&amp;"/"&amp;  IF(DAY(B4912)&lt;10,CONCATENATE("0",DAY(B4912)),DAY(B4912))</f>
        <v>04/23</v>
      </c>
      <c r="K4912" s="9">
        <f>IF(C4912&lt;&gt;C4911,1,IF(L4912&lt;&gt;L4911,1,IF(B4912-B4911&gt;$Y$1,1,"")))</f>
        <v>1</v>
      </c>
      <c r="L4912" s="9" t="str">
        <f>YEAR(B4912)&amp;"/"&amp; IF(MONTH(B4912)&lt;10,CONCATENATE("0",MONTH(B4912)),MONTH(B4912))</f>
        <v>2021/04</v>
      </c>
      <c r="M4912" s="11" t="str">
        <f>YEAR(B4912)&amp;"/"&amp; IF(MONTH(B4912)&lt;10,CONCATENATE("0",MONTH(B4912)),MONTH(B4912))&amp;"/"&amp;  IF(DAY(B4912)&lt;10,CONCATENATE("0",DAY(B4912)),DAY(B4912))</f>
        <v>2021/04/23</v>
      </c>
      <c r="N4912" s="9" t="str">
        <f>IF(OR(INT(MOD(M4912,4))=3,INT(MOD(M4912,4))=2),"A","C")</f>
        <v>C</v>
      </c>
      <c r="O4912" s="9" t="str">
        <f>IF(ISNA(VLOOKUP(MID(E4912,1,6)&amp;G4912,List!A:B,2,FALSE)),"",VLOOKUP(MID(E4912,1,6)&amp;G4912,List!A:B,2,FALSE))</f>
        <v>T18</v>
      </c>
      <c r="P4912" s="1"/>
      <c r="Q4912" s="8"/>
      <c r="R4912" s="8"/>
      <c r="S4912" s="1"/>
      <c r="U4912" s="3"/>
      <c r="V4912" s="2"/>
      <c r="W4912" s="1"/>
      <c r="X4912" s="6"/>
      <c r="Z4912" s="1"/>
    </row>
    <row r="4913" spans="1:26">
      <c r="A4913" s="16" t="s">
        <v>12835</v>
      </c>
      <c r="B4913" s="10">
        <v>44309.252974537034</v>
      </c>
      <c r="C4913" s="16" t="s">
        <v>11485</v>
      </c>
      <c r="D4913" s="16" t="s">
        <v>10413</v>
      </c>
      <c r="E4913" s="16" t="s">
        <v>10414</v>
      </c>
      <c r="F4913" s="16">
        <v>25</v>
      </c>
      <c r="G4913" s="16" t="s">
        <v>11164</v>
      </c>
      <c r="H4913" s="16" t="s">
        <v>5966</v>
      </c>
      <c r="I4913" s="9" t="str">
        <f>IF(N4913="A",IF(AND(HOUR(B4913)&gt;=7,HOUR(B4913)&lt;=18),"A","B"),IF(AND(HOUR(B4913)&gt;=7,HOUR(B4913)&lt;=18),"C","D"))</f>
        <v>D</v>
      </c>
      <c r="J4913" s="9" t="str">
        <f>IF(MONTH(B4913)&lt;10,CONCATENATE("0",MONTH(B4913)),MONTH(B4913))&amp;"/"&amp;  IF(DAY(B4913)&lt;10,CONCATENATE("0",DAY(B4913)),DAY(B4913))</f>
        <v>04/23</v>
      </c>
      <c r="K4913" s="9" t="str">
        <f>IF(C4913&lt;&gt;C4912,1,IF(L4913&lt;&gt;L4912,1,IF(B4913-B4912&gt;$Y$1,1,"")))</f>
        <v/>
      </c>
      <c r="L4913" s="9" t="str">
        <f>YEAR(B4913)&amp;"/"&amp; IF(MONTH(B4913)&lt;10,CONCATENATE("0",MONTH(B4913)),MONTH(B4913))</f>
        <v>2021/04</v>
      </c>
      <c r="M4913" s="11" t="str">
        <f>YEAR(B4913)&amp;"/"&amp; IF(MONTH(B4913)&lt;10,CONCATENATE("0",MONTH(B4913)),MONTH(B4913))&amp;"/"&amp;  IF(DAY(B4913)&lt;10,CONCATENATE("0",DAY(B4913)),DAY(B4913))</f>
        <v>2021/04/23</v>
      </c>
      <c r="N4913" s="9" t="str">
        <f>IF(OR(INT(MOD(M4913,4))=3,INT(MOD(M4913,4))=2),"A","C")</f>
        <v>C</v>
      </c>
      <c r="O4913" s="9" t="str">
        <f>IF(ISNA(VLOOKUP(MID(E4913,1,6)&amp;G4913,List!A:B,2,FALSE)),"",VLOOKUP(MID(E4913,1,6)&amp;G4913,List!A:B,2,FALSE))</f>
        <v>T18</v>
      </c>
      <c r="P4913" s="1"/>
      <c r="Q4913" s="8"/>
      <c r="R4913" s="8"/>
      <c r="S4913" s="1"/>
      <c r="U4913" s="3"/>
      <c r="V4913" s="2"/>
      <c r="W4913" s="1"/>
      <c r="X4913" s="6"/>
      <c r="Z4913" s="1"/>
    </row>
    <row r="4914" spans="1:26">
      <c r="A4914" s="16" t="s">
        <v>12836</v>
      </c>
      <c r="B4914" s="10">
        <v>44309.252974537034</v>
      </c>
      <c r="C4914" s="16" t="s">
        <v>11485</v>
      </c>
      <c r="D4914" s="16" t="s">
        <v>11144</v>
      </c>
      <c r="E4914" s="16" t="s">
        <v>11145</v>
      </c>
      <c r="F4914" s="16">
        <v>25</v>
      </c>
      <c r="G4914" s="16" t="s">
        <v>11164</v>
      </c>
      <c r="H4914" s="16" t="s">
        <v>5966</v>
      </c>
      <c r="I4914" s="9" t="str">
        <f>IF(N4914="A",IF(AND(HOUR(B4914)&gt;=7,HOUR(B4914)&lt;=18),"A","B"),IF(AND(HOUR(B4914)&gt;=7,HOUR(B4914)&lt;=18),"C","D"))</f>
        <v>D</v>
      </c>
      <c r="J4914" s="9" t="str">
        <f>IF(MONTH(B4914)&lt;10,CONCATENATE("0",MONTH(B4914)),MONTH(B4914))&amp;"/"&amp;  IF(DAY(B4914)&lt;10,CONCATENATE("0",DAY(B4914)),DAY(B4914))</f>
        <v>04/23</v>
      </c>
      <c r="K4914" s="9" t="str">
        <f>IF(C4914&lt;&gt;C4913,1,IF(L4914&lt;&gt;L4913,1,IF(B4914-B4913&gt;$Y$1,1,"")))</f>
        <v/>
      </c>
      <c r="L4914" s="9" t="str">
        <f>YEAR(B4914)&amp;"/"&amp; IF(MONTH(B4914)&lt;10,CONCATENATE("0",MONTH(B4914)),MONTH(B4914))</f>
        <v>2021/04</v>
      </c>
      <c r="M4914" s="11" t="str">
        <f>YEAR(B4914)&amp;"/"&amp; IF(MONTH(B4914)&lt;10,CONCATENATE("0",MONTH(B4914)),MONTH(B4914))&amp;"/"&amp;  IF(DAY(B4914)&lt;10,CONCATENATE("0",DAY(B4914)),DAY(B4914))</f>
        <v>2021/04/23</v>
      </c>
      <c r="N4914" s="9" t="str">
        <f>IF(OR(INT(MOD(M4914,4))=3,INT(MOD(M4914,4))=2),"A","C")</f>
        <v>C</v>
      </c>
      <c r="O4914" s="9" t="str">
        <f>IF(ISNA(VLOOKUP(MID(E4914,1,6)&amp;G4914,List!A:B,2,FALSE)),"",VLOOKUP(MID(E4914,1,6)&amp;G4914,List!A:B,2,FALSE))</f>
        <v>T18</v>
      </c>
      <c r="P4914" s="1"/>
      <c r="Q4914" s="8"/>
      <c r="R4914" s="8"/>
      <c r="S4914" s="1"/>
      <c r="U4914" s="3"/>
      <c r="V4914" s="2"/>
      <c r="W4914" s="1"/>
      <c r="X4914" s="6"/>
      <c r="Z4914" s="1"/>
    </row>
    <row r="4915" spans="1:26">
      <c r="A4915" s="16" t="s">
        <v>12837</v>
      </c>
      <c r="B4915" s="10">
        <v>44309.252974537034</v>
      </c>
      <c r="C4915" s="16" t="s">
        <v>11485</v>
      </c>
      <c r="D4915" s="16" t="s">
        <v>10250</v>
      </c>
      <c r="E4915" s="16" t="s">
        <v>5968</v>
      </c>
      <c r="F4915" s="16">
        <v>25</v>
      </c>
      <c r="G4915" s="16" t="s">
        <v>11164</v>
      </c>
      <c r="H4915" s="16" t="s">
        <v>5966</v>
      </c>
      <c r="I4915" s="9" t="str">
        <f>IF(N4915="A",IF(AND(HOUR(B4915)&gt;=7,HOUR(B4915)&lt;=18),"A","B"),IF(AND(HOUR(B4915)&gt;=7,HOUR(B4915)&lt;=18),"C","D"))</f>
        <v>D</v>
      </c>
      <c r="J4915" s="9" t="str">
        <f>IF(MONTH(B4915)&lt;10,CONCATENATE("0",MONTH(B4915)),MONTH(B4915))&amp;"/"&amp;  IF(DAY(B4915)&lt;10,CONCATENATE("0",DAY(B4915)),DAY(B4915))</f>
        <v>04/23</v>
      </c>
      <c r="K4915" s="9" t="str">
        <f>IF(C4915&lt;&gt;C4914,1,IF(L4915&lt;&gt;L4914,1,IF(B4915-B4914&gt;$Y$1,1,"")))</f>
        <v/>
      </c>
      <c r="L4915" s="9" t="str">
        <f>YEAR(B4915)&amp;"/"&amp; IF(MONTH(B4915)&lt;10,CONCATENATE("0",MONTH(B4915)),MONTH(B4915))</f>
        <v>2021/04</v>
      </c>
      <c r="M4915" s="11" t="str">
        <f>YEAR(B4915)&amp;"/"&amp; IF(MONTH(B4915)&lt;10,CONCATENATE("0",MONTH(B4915)),MONTH(B4915))&amp;"/"&amp;  IF(DAY(B4915)&lt;10,CONCATENATE("0",DAY(B4915)),DAY(B4915))</f>
        <v>2021/04/23</v>
      </c>
      <c r="N4915" s="9" t="str">
        <f>IF(OR(INT(MOD(M4915,4))=3,INT(MOD(M4915,4))=2),"A","C")</f>
        <v>C</v>
      </c>
      <c r="O4915" s="9" t="str">
        <f>IF(ISNA(VLOOKUP(MID(E4915,1,6)&amp;G4915,List!A:B,2,FALSE)),"",VLOOKUP(MID(E4915,1,6)&amp;G4915,List!A:B,2,FALSE))</f>
        <v>T18</v>
      </c>
      <c r="P4915" s="1"/>
      <c r="Q4915" s="8"/>
      <c r="R4915" s="8"/>
      <c r="S4915" s="1"/>
      <c r="U4915" s="3"/>
      <c r="V4915" s="2"/>
      <c r="W4915" s="1"/>
      <c r="X4915" s="6"/>
      <c r="Z4915" s="1"/>
    </row>
    <row r="4916" spans="1:26">
      <c r="A4916" s="16" t="s">
        <v>13637</v>
      </c>
      <c r="B4916" s="10">
        <v>44309.428252314814</v>
      </c>
      <c r="C4916" s="16" t="s">
        <v>11485</v>
      </c>
      <c r="D4916" s="16" t="s">
        <v>10193</v>
      </c>
      <c r="E4916" s="16" t="s">
        <v>10194</v>
      </c>
      <c r="F4916" s="16">
        <v>25</v>
      </c>
      <c r="G4916" s="16" t="s">
        <v>11164</v>
      </c>
      <c r="H4916" s="16" t="s">
        <v>5966</v>
      </c>
      <c r="I4916" s="9" t="str">
        <f>IF(N4916="A",IF(AND(HOUR(B4916)&gt;=7,HOUR(B4916)&lt;=18),"A","B"),IF(AND(HOUR(B4916)&gt;=7,HOUR(B4916)&lt;=18),"C","D"))</f>
        <v>C</v>
      </c>
      <c r="J4916" s="9" t="str">
        <f>IF(MONTH(B4916)&lt;10,CONCATENATE("0",MONTH(B4916)),MONTH(B4916))&amp;"/"&amp;  IF(DAY(B4916)&lt;10,CONCATENATE("0",DAY(B4916)),DAY(B4916))</f>
        <v>04/23</v>
      </c>
      <c r="K4916" s="9">
        <f>IF(C4916&lt;&gt;C4915,1,IF(L4916&lt;&gt;L4915,1,IF(B4916-B4915&gt;$Y$1,1,"")))</f>
        <v>1</v>
      </c>
      <c r="L4916" s="9" t="str">
        <f>YEAR(B4916)&amp;"/"&amp; IF(MONTH(B4916)&lt;10,CONCATENATE("0",MONTH(B4916)),MONTH(B4916))</f>
        <v>2021/04</v>
      </c>
      <c r="M4916" s="11" t="str">
        <f>YEAR(B4916)&amp;"/"&amp; IF(MONTH(B4916)&lt;10,CONCATENATE("0",MONTH(B4916)),MONTH(B4916))&amp;"/"&amp;  IF(DAY(B4916)&lt;10,CONCATENATE("0",DAY(B4916)),DAY(B4916))</f>
        <v>2021/04/23</v>
      </c>
      <c r="N4916" s="9" t="str">
        <f>IF(OR(INT(MOD(M4916,4))=3,INT(MOD(M4916,4))=2),"A","C")</f>
        <v>C</v>
      </c>
      <c r="O4916" s="9" t="str">
        <f>IF(ISNA(VLOOKUP(MID(E4916,1,6)&amp;G4916,List!A:B,2,FALSE)),"",VLOOKUP(MID(E4916,1,6)&amp;G4916,List!A:B,2,FALSE))</f>
        <v>T18</v>
      </c>
      <c r="P4916" s="1"/>
      <c r="Q4916" s="8"/>
      <c r="R4916" s="8"/>
      <c r="S4916" s="1"/>
      <c r="U4916" s="3"/>
      <c r="V4916" s="2"/>
      <c r="W4916" s="1"/>
      <c r="X4916" s="6"/>
      <c r="Z4916" s="1"/>
    </row>
    <row r="4917" spans="1:26">
      <c r="A4917" s="16" t="s">
        <v>13805</v>
      </c>
      <c r="B4917" s="10">
        <v>44309.428252314814</v>
      </c>
      <c r="C4917" s="16" t="s">
        <v>11485</v>
      </c>
      <c r="D4917" s="16" t="s">
        <v>10193</v>
      </c>
      <c r="E4917" s="16" t="s">
        <v>10194</v>
      </c>
      <c r="F4917" s="16">
        <v>25</v>
      </c>
      <c r="G4917" s="16" t="s">
        <v>11164</v>
      </c>
      <c r="H4917" s="16" t="s">
        <v>5966</v>
      </c>
      <c r="I4917" s="9" t="str">
        <f>IF(N4917="A",IF(AND(HOUR(B4917)&gt;=7,HOUR(B4917)&lt;=18),"A","B"),IF(AND(HOUR(B4917)&gt;=7,HOUR(B4917)&lt;=18),"C","D"))</f>
        <v>C</v>
      </c>
      <c r="J4917" s="9" t="str">
        <f>IF(MONTH(B4917)&lt;10,CONCATENATE("0",MONTH(B4917)),MONTH(B4917))&amp;"/"&amp;  IF(DAY(B4917)&lt;10,CONCATENATE("0",DAY(B4917)),DAY(B4917))</f>
        <v>04/23</v>
      </c>
      <c r="K4917" s="9" t="str">
        <f>IF(C4917&lt;&gt;C4916,1,IF(L4917&lt;&gt;L4916,1,IF(B4917-B4916&gt;$Y$1,1,"")))</f>
        <v/>
      </c>
      <c r="L4917" s="9" t="str">
        <f>YEAR(B4917)&amp;"/"&amp; IF(MONTH(B4917)&lt;10,CONCATENATE("0",MONTH(B4917)),MONTH(B4917))</f>
        <v>2021/04</v>
      </c>
      <c r="M4917" s="11" t="str">
        <f>YEAR(B4917)&amp;"/"&amp; IF(MONTH(B4917)&lt;10,CONCATENATE("0",MONTH(B4917)),MONTH(B4917))&amp;"/"&amp;  IF(DAY(B4917)&lt;10,CONCATENATE("0",DAY(B4917)),DAY(B4917))</f>
        <v>2021/04/23</v>
      </c>
      <c r="N4917" s="9" t="str">
        <f>IF(OR(INT(MOD(M4917,4))=3,INT(MOD(M4917,4))=2),"A","C")</f>
        <v>C</v>
      </c>
      <c r="O4917" s="9" t="str">
        <f>IF(ISNA(VLOOKUP(MID(E4917,1,6)&amp;G4917,List!A:B,2,FALSE)),"",VLOOKUP(MID(E4917,1,6)&amp;G4917,List!A:B,2,FALSE))</f>
        <v>T18</v>
      </c>
      <c r="P4917" s="1"/>
      <c r="Q4917" s="8"/>
      <c r="R4917" s="8"/>
      <c r="S4917" s="1"/>
      <c r="U4917" s="3"/>
      <c r="V4917" s="2"/>
      <c r="W4917" s="1"/>
      <c r="X4917" s="6"/>
      <c r="Z4917" s="1"/>
    </row>
    <row r="4918" spans="1:26">
      <c r="A4918" s="16" t="s">
        <v>13806</v>
      </c>
      <c r="B4918" s="10">
        <v>44309.428252314814</v>
      </c>
      <c r="C4918" s="16" t="s">
        <v>11485</v>
      </c>
      <c r="D4918" s="16" t="s">
        <v>10193</v>
      </c>
      <c r="E4918" s="16" t="s">
        <v>10194</v>
      </c>
      <c r="F4918" s="16">
        <v>25</v>
      </c>
      <c r="G4918" s="16" t="s">
        <v>11164</v>
      </c>
      <c r="H4918" s="16" t="s">
        <v>5966</v>
      </c>
      <c r="I4918" s="9" t="str">
        <f>IF(N4918="A",IF(AND(HOUR(B4918)&gt;=7,HOUR(B4918)&lt;=18),"A","B"),IF(AND(HOUR(B4918)&gt;=7,HOUR(B4918)&lt;=18),"C","D"))</f>
        <v>C</v>
      </c>
      <c r="J4918" s="9" t="str">
        <f>IF(MONTH(B4918)&lt;10,CONCATENATE("0",MONTH(B4918)),MONTH(B4918))&amp;"/"&amp;  IF(DAY(B4918)&lt;10,CONCATENATE("0",DAY(B4918)),DAY(B4918))</f>
        <v>04/23</v>
      </c>
      <c r="K4918" s="9" t="str">
        <f>IF(C4918&lt;&gt;C4917,1,IF(L4918&lt;&gt;L4917,1,IF(B4918-B4917&gt;$Y$1,1,"")))</f>
        <v/>
      </c>
      <c r="L4918" s="9" t="str">
        <f>YEAR(B4918)&amp;"/"&amp; IF(MONTH(B4918)&lt;10,CONCATENATE("0",MONTH(B4918)),MONTH(B4918))</f>
        <v>2021/04</v>
      </c>
      <c r="M4918" s="11" t="str">
        <f>YEAR(B4918)&amp;"/"&amp; IF(MONTH(B4918)&lt;10,CONCATENATE("0",MONTH(B4918)),MONTH(B4918))&amp;"/"&amp;  IF(DAY(B4918)&lt;10,CONCATENATE("0",DAY(B4918)),DAY(B4918))</f>
        <v>2021/04/23</v>
      </c>
      <c r="N4918" s="9" t="str">
        <f>IF(OR(INT(MOD(M4918,4))=3,INT(MOD(M4918,4))=2),"A","C")</f>
        <v>C</v>
      </c>
      <c r="O4918" s="9" t="str">
        <f>IF(ISNA(VLOOKUP(MID(E4918,1,6)&amp;G4918,List!A:B,2,FALSE)),"",VLOOKUP(MID(E4918,1,6)&amp;G4918,List!A:B,2,FALSE))</f>
        <v>T18</v>
      </c>
      <c r="P4918" s="1"/>
      <c r="Q4918" s="8"/>
      <c r="R4918" s="8"/>
      <c r="S4918" s="1"/>
      <c r="U4918" s="3"/>
      <c r="V4918" s="2"/>
      <c r="W4918" s="1"/>
      <c r="X4918" s="6"/>
      <c r="Z4918" s="1"/>
    </row>
    <row r="4919" spans="1:26">
      <c r="A4919" s="16" t="s">
        <v>13807</v>
      </c>
      <c r="B4919" s="10">
        <v>44309.428252314814</v>
      </c>
      <c r="C4919" s="16" t="s">
        <v>11485</v>
      </c>
      <c r="D4919" s="16" t="s">
        <v>10162</v>
      </c>
      <c r="E4919" s="16" t="s">
        <v>10163</v>
      </c>
      <c r="F4919" s="16">
        <v>24</v>
      </c>
      <c r="G4919" s="16" t="s">
        <v>11164</v>
      </c>
      <c r="H4919" s="16" t="s">
        <v>5966</v>
      </c>
      <c r="I4919" s="9" t="str">
        <f>IF(N4919="A",IF(AND(HOUR(B4919)&gt;=7,HOUR(B4919)&lt;=18),"A","B"),IF(AND(HOUR(B4919)&gt;=7,HOUR(B4919)&lt;=18),"C","D"))</f>
        <v>C</v>
      </c>
      <c r="J4919" s="9" t="str">
        <f>IF(MONTH(B4919)&lt;10,CONCATENATE("0",MONTH(B4919)),MONTH(B4919))&amp;"/"&amp;  IF(DAY(B4919)&lt;10,CONCATENATE("0",DAY(B4919)),DAY(B4919))</f>
        <v>04/23</v>
      </c>
      <c r="K4919" s="9" t="str">
        <f>IF(C4919&lt;&gt;C4918,1,IF(L4919&lt;&gt;L4918,1,IF(B4919-B4918&gt;$Y$1,1,"")))</f>
        <v/>
      </c>
      <c r="L4919" s="9" t="str">
        <f>YEAR(B4919)&amp;"/"&amp; IF(MONTH(B4919)&lt;10,CONCATENATE("0",MONTH(B4919)),MONTH(B4919))</f>
        <v>2021/04</v>
      </c>
      <c r="M4919" s="11" t="str">
        <f>YEAR(B4919)&amp;"/"&amp; IF(MONTH(B4919)&lt;10,CONCATENATE("0",MONTH(B4919)),MONTH(B4919))&amp;"/"&amp;  IF(DAY(B4919)&lt;10,CONCATENATE("0",DAY(B4919)),DAY(B4919))</f>
        <v>2021/04/23</v>
      </c>
      <c r="N4919" s="9" t="str">
        <f>IF(OR(INT(MOD(M4919,4))=3,INT(MOD(M4919,4))=2),"A","C")</f>
        <v>C</v>
      </c>
      <c r="O4919" s="9" t="str">
        <f>IF(ISNA(VLOOKUP(MID(E4919,1,6)&amp;G4919,List!A:B,2,FALSE)),"",VLOOKUP(MID(E4919,1,6)&amp;G4919,List!A:B,2,FALSE))</f>
        <v>T18</v>
      </c>
      <c r="P4919" s="1"/>
      <c r="Q4919" s="8"/>
      <c r="R4919" s="8"/>
      <c r="S4919" s="1"/>
      <c r="U4919" s="3"/>
      <c r="V4919" s="2"/>
      <c r="W4919" s="1"/>
      <c r="X4919" s="6"/>
      <c r="Z4919" s="1"/>
    </row>
    <row r="4920" spans="1:26">
      <c r="A4920" s="16" t="s">
        <v>13948</v>
      </c>
      <c r="B4920" s="10">
        <v>44309.604641203703</v>
      </c>
      <c r="C4920" s="16" t="s">
        <v>11485</v>
      </c>
      <c r="D4920" s="16" t="s">
        <v>11231</v>
      </c>
      <c r="E4920" s="16" t="s">
        <v>11232</v>
      </c>
      <c r="F4920" s="16">
        <v>25</v>
      </c>
      <c r="G4920" s="16" t="s">
        <v>11164</v>
      </c>
      <c r="H4920" s="16" t="s">
        <v>5966</v>
      </c>
      <c r="I4920" s="9" t="str">
        <f>IF(N4920="A",IF(AND(HOUR(B4920)&gt;=7,HOUR(B4920)&lt;=18),"A","B"),IF(AND(HOUR(B4920)&gt;=7,HOUR(B4920)&lt;=18),"C","D"))</f>
        <v>C</v>
      </c>
      <c r="J4920" s="9" t="str">
        <f>IF(MONTH(B4920)&lt;10,CONCATENATE("0",MONTH(B4920)),MONTH(B4920))&amp;"/"&amp;  IF(DAY(B4920)&lt;10,CONCATENATE("0",DAY(B4920)),DAY(B4920))</f>
        <v>04/23</v>
      </c>
      <c r="K4920" s="9">
        <f>IF(C4920&lt;&gt;C4919,1,IF(L4920&lt;&gt;L4919,1,IF(B4920-B4919&gt;$Y$1,1,"")))</f>
        <v>1</v>
      </c>
      <c r="L4920" s="9" t="str">
        <f>YEAR(B4920)&amp;"/"&amp; IF(MONTH(B4920)&lt;10,CONCATENATE("0",MONTH(B4920)),MONTH(B4920))</f>
        <v>2021/04</v>
      </c>
      <c r="M4920" s="11" t="str">
        <f>YEAR(B4920)&amp;"/"&amp; IF(MONTH(B4920)&lt;10,CONCATENATE("0",MONTH(B4920)),MONTH(B4920))&amp;"/"&amp;  IF(DAY(B4920)&lt;10,CONCATENATE("0",DAY(B4920)),DAY(B4920))</f>
        <v>2021/04/23</v>
      </c>
      <c r="N4920" s="9" t="str">
        <f>IF(OR(INT(MOD(M4920,4))=3,INT(MOD(M4920,4))=2),"A","C")</f>
        <v>C</v>
      </c>
      <c r="O4920" s="9" t="str">
        <f>IF(ISNA(VLOOKUP(MID(E4920,1,6)&amp;G4920,List!A:B,2,FALSE)),"",VLOOKUP(MID(E4920,1,6)&amp;G4920,List!A:B,2,FALSE))</f>
        <v>T18</v>
      </c>
      <c r="P4920" s="1"/>
      <c r="Q4920" s="8"/>
      <c r="R4920" s="8"/>
      <c r="S4920" s="1"/>
      <c r="U4920" s="3"/>
      <c r="V4920" s="2"/>
      <c r="W4920" s="1"/>
      <c r="X4920" s="6"/>
      <c r="Z4920" s="1"/>
    </row>
    <row r="4921" spans="1:26">
      <c r="A4921" s="16" t="s">
        <v>13949</v>
      </c>
      <c r="B4921" s="10">
        <v>44309.604641203703</v>
      </c>
      <c r="C4921" s="16" t="s">
        <v>11485</v>
      </c>
      <c r="D4921" s="16" t="s">
        <v>10385</v>
      </c>
      <c r="E4921" s="16" t="s">
        <v>23</v>
      </c>
      <c r="F4921" s="16">
        <v>25</v>
      </c>
      <c r="G4921" s="16" t="s">
        <v>11164</v>
      </c>
      <c r="H4921" s="16" t="s">
        <v>5966</v>
      </c>
      <c r="I4921" s="9" t="str">
        <f>IF(N4921="A",IF(AND(HOUR(B4921)&gt;=7,HOUR(B4921)&lt;=18),"A","B"),IF(AND(HOUR(B4921)&gt;=7,HOUR(B4921)&lt;=18),"C","D"))</f>
        <v>C</v>
      </c>
      <c r="J4921" s="9" t="str">
        <f>IF(MONTH(B4921)&lt;10,CONCATENATE("0",MONTH(B4921)),MONTH(B4921))&amp;"/"&amp;  IF(DAY(B4921)&lt;10,CONCATENATE("0",DAY(B4921)),DAY(B4921))</f>
        <v>04/23</v>
      </c>
      <c r="K4921" s="9" t="str">
        <f>IF(C4921&lt;&gt;C4920,1,IF(L4921&lt;&gt;L4920,1,IF(B4921-B4920&gt;$Y$1,1,"")))</f>
        <v/>
      </c>
      <c r="L4921" s="9" t="str">
        <f>YEAR(B4921)&amp;"/"&amp; IF(MONTH(B4921)&lt;10,CONCATENATE("0",MONTH(B4921)),MONTH(B4921))</f>
        <v>2021/04</v>
      </c>
      <c r="M4921" s="11" t="str">
        <f>YEAR(B4921)&amp;"/"&amp; IF(MONTH(B4921)&lt;10,CONCATENATE("0",MONTH(B4921)),MONTH(B4921))&amp;"/"&amp;  IF(DAY(B4921)&lt;10,CONCATENATE("0",DAY(B4921)),DAY(B4921))</f>
        <v>2021/04/23</v>
      </c>
      <c r="N4921" s="9" t="str">
        <f>IF(OR(INT(MOD(M4921,4))=3,INT(MOD(M4921,4))=2),"A","C")</f>
        <v>C</v>
      </c>
      <c r="O4921" s="9" t="str">
        <f>IF(ISNA(VLOOKUP(MID(E4921,1,6)&amp;G4921,List!A:B,2,FALSE)),"",VLOOKUP(MID(E4921,1,6)&amp;G4921,List!A:B,2,FALSE))</f>
        <v>T18</v>
      </c>
      <c r="P4921" s="1"/>
      <c r="Q4921" s="8"/>
      <c r="R4921" s="8"/>
      <c r="S4921" s="1"/>
      <c r="U4921" s="3"/>
      <c r="V4921" s="2"/>
      <c r="W4921" s="1"/>
      <c r="X4921" s="6"/>
      <c r="Z4921" s="1"/>
    </row>
    <row r="4922" spans="1:26">
      <c r="A4922" s="16" t="s">
        <v>13950</v>
      </c>
      <c r="B4922" s="10">
        <v>44309.604641203703</v>
      </c>
      <c r="C4922" s="16" t="s">
        <v>11485</v>
      </c>
      <c r="D4922" s="16" t="s">
        <v>10345</v>
      </c>
      <c r="E4922" s="16" t="s">
        <v>10346</v>
      </c>
      <c r="F4922" s="16">
        <v>25</v>
      </c>
      <c r="G4922" s="16" t="s">
        <v>11164</v>
      </c>
      <c r="H4922" s="16" t="s">
        <v>5966</v>
      </c>
      <c r="I4922" s="9" t="str">
        <f>IF(N4922="A",IF(AND(HOUR(B4922)&gt;=7,HOUR(B4922)&lt;=18),"A","B"),IF(AND(HOUR(B4922)&gt;=7,HOUR(B4922)&lt;=18),"C","D"))</f>
        <v>C</v>
      </c>
      <c r="J4922" s="9" t="str">
        <f>IF(MONTH(B4922)&lt;10,CONCATENATE("0",MONTH(B4922)),MONTH(B4922))&amp;"/"&amp;  IF(DAY(B4922)&lt;10,CONCATENATE("0",DAY(B4922)),DAY(B4922))</f>
        <v>04/23</v>
      </c>
      <c r="K4922" s="9" t="str">
        <f>IF(C4922&lt;&gt;C4921,1,IF(L4922&lt;&gt;L4921,1,IF(B4922-B4921&gt;$Y$1,1,"")))</f>
        <v/>
      </c>
      <c r="L4922" s="9" t="str">
        <f>YEAR(B4922)&amp;"/"&amp; IF(MONTH(B4922)&lt;10,CONCATENATE("0",MONTH(B4922)),MONTH(B4922))</f>
        <v>2021/04</v>
      </c>
      <c r="M4922" s="11" t="str">
        <f>YEAR(B4922)&amp;"/"&amp; IF(MONTH(B4922)&lt;10,CONCATENATE("0",MONTH(B4922)),MONTH(B4922))&amp;"/"&amp;  IF(DAY(B4922)&lt;10,CONCATENATE("0",DAY(B4922)),DAY(B4922))</f>
        <v>2021/04/23</v>
      </c>
      <c r="N4922" s="9" t="str">
        <f>IF(OR(INT(MOD(M4922,4))=3,INT(MOD(M4922,4))=2),"A","C")</f>
        <v>C</v>
      </c>
      <c r="O4922" s="9" t="str">
        <f>IF(ISNA(VLOOKUP(MID(E4922,1,6)&amp;G4922,List!A:B,2,FALSE)),"",VLOOKUP(MID(E4922,1,6)&amp;G4922,List!A:B,2,FALSE))</f>
        <v>T18</v>
      </c>
      <c r="P4922" s="1"/>
      <c r="Q4922" s="8"/>
      <c r="R4922" s="8"/>
      <c r="S4922" s="1"/>
      <c r="U4922" s="3"/>
      <c r="V4922" s="2"/>
      <c r="W4922" s="1"/>
      <c r="X4922" s="6"/>
      <c r="Z4922" s="1"/>
    </row>
    <row r="4923" spans="1:26">
      <c r="A4923" s="16" t="s">
        <v>10442</v>
      </c>
      <c r="B4923" s="10">
        <v>44309.604641203703</v>
      </c>
      <c r="C4923" s="16" t="s">
        <v>11485</v>
      </c>
      <c r="D4923" s="16" t="s">
        <v>10443</v>
      </c>
      <c r="E4923" s="16" t="s">
        <v>10444</v>
      </c>
      <c r="F4923" s="16">
        <v>4</v>
      </c>
      <c r="G4923" s="16" t="s">
        <v>11164</v>
      </c>
      <c r="H4923" s="16" t="s">
        <v>5966</v>
      </c>
      <c r="I4923" s="9" t="str">
        <f>IF(N4923="A",IF(AND(HOUR(B4923)&gt;=7,HOUR(B4923)&lt;=18),"A","B"),IF(AND(HOUR(B4923)&gt;=7,HOUR(B4923)&lt;=18),"C","D"))</f>
        <v>C</v>
      </c>
      <c r="J4923" s="9" t="str">
        <f>IF(MONTH(B4923)&lt;10,CONCATENATE("0",MONTH(B4923)),MONTH(B4923))&amp;"/"&amp;  IF(DAY(B4923)&lt;10,CONCATENATE("0",DAY(B4923)),DAY(B4923))</f>
        <v>04/23</v>
      </c>
      <c r="K4923" s="9" t="str">
        <f>IF(C4923&lt;&gt;C4922,1,IF(L4923&lt;&gt;L4922,1,IF(B4923-B4922&gt;$Y$1,1,"")))</f>
        <v/>
      </c>
      <c r="L4923" s="9" t="str">
        <f>YEAR(B4923)&amp;"/"&amp; IF(MONTH(B4923)&lt;10,CONCATENATE("0",MONTH(B4923)),MONTH(B4923))</f>
        <v>2021/04</v>
      </c>
      <c r="M4923" s="11" t="str">
        <f>YEAR(B4923)&amp;"/"&amp; IF(MONTH(B4923)&lt;10,CONCATENATE("0",MONTH(B4923)),MONTH(B4923))&amp;"/"&amp;  IF(DAY(B4923)&lt;10,CONCATENATE("0",DAY(B4923)),DAY(B4923))</f>
        <v>2021/04/23</v>
      </c>
      <c r="N4923" s="9" t="str">
        <f>IF(OR(INT(MOD(M4923,4))=3,INT(MOD(M4923,4))=2),"A","C")</f>
        <v>C</v>
      </c>
      <c r="O4923" s="9" t="str">
        <f>IF(ISNA(VLOOKUP(MID(E4923,1,6)&amp;G4923,List!A:B,2,FALSE)),"",VLOOKUP(MID(E4923,1,6)&amp;G4923,List!A:B,2,FALSE))</f>
        <v>T18</v>
      </c>
      <c r="P4923" s="1"/>
      <c r="Q4923" s="8"/>
      <c r="R4923" s="8"/>
      <c r="S4923" s="1"/>
      <c r="U4923" s="3"/>
      <c r="V4923" s="2"/>
      <c r="W4923" s="1"/>
      <c r="X4923" s="6"/>
      <c r="Z4923" s="1"/>
    </row>
    <row r="4924" spans="1:26">
      <c r="A4924" s="16" t="s">
        <v>10445</v>
      </c>
      <c r="B4924" s="10">
        <v>44309.604641203703</v>
      </c>
      <c r="C4924" s="16" t="s">
        <v>11485</v>
      </c>
      <c r="D4924" s="16" t="s">
        <v>10446</v>
      </c>
      <c r="E4924" s="16" t="s">
        <v>10447</v>
      </c>
      <c r="F4924" s="16">
        <v>6</v>
      </c>
      <c r="G4924" s="16" t="s">
        <v>11164</v>
      </c>
      <c r="H4924" s="16" t="s">
        <v>5966</v>
      </c>
      <c r="I4924" s="9" t="str">
        <f>IF(N4924="A",IF(AND(HOUR(B4924)&gt;=7,HOUR(B4924)&lt;=18),"A","B"),IF(AND(HOUR(B4924)&gt;=7,HOUR(B4924)&lt;=18),"C","D"))</f>
        <v>C</v>
      </c>
      <c r="J4924" s="9" t="str">
        <f>IF(MONTH(B4924)&lt;10,CONCATENATE("0",MONTH(B4924)),MONTH(B4924))&amp;"/"&amp;  IF(DAY(B4924)&lt;10,CONCATENATE("0",DAY(B4924)),DAY(B4924))</f>
        <v>04/23</v>
      </c>
      <c r="K4924" s="9" t="str">
        <f>IF(C4924&lt;&gt;C4923,1,IF(L4924&lt;&gt;L4923,1,IF(B4924-B4923&gt;$Y$1,1,"")))</f>
        <v/>
      </c>
      <c r="L4924" s="9" t="str">
        <f>YEAR(B4924)&amp;"/"&amp; IF(MONTH(B4924)&lt;10,CONCATENATE("0",MONTH(B4924)),MONTH(B4924))</f>
        <v>2021/04</v>
      </c>
      <c r="M4924" s="11" t="str">
        <f>YEAR(B4924)&amp;"/"&amp; IF(MONTH(B4924)&lt;10,CONCATENATE("0",MONTH(B4924)),MONTH(B4924))&amp;"/"&amp;  IF(DAY(B4924)&lt;10,CONCATENATE("0",DAY(B4924)),DAY(B4924))</f>
        <v>2021/04/23</v>
      </c>
      <c r="N4924" s="9" t="str">
        <f>IF(OR(INT(MOD(M4924,4))=3,INT(MOD(M4924,4))=2),"A","C")</f>
        <v>C</v>
      </c>
      <c r="O4924" s="9" t="str">
        <f>IF(ISNA(VLOOKUP(MID(E4924,1,6)&amp;G4924,List!A:B,2,FALSE)),"",VLOOKUP(MID(E4924,1,6)&amp;G4924,List!A:B,2,FALSE))</f>
        <v>T18</v>
      </c>
      <c r="P4924" s="1"/>
      <c r="Q4924" s="8"/>
      <c r="R4924" s="8"/>
      <c r="S4924" s="1"/>
      <c r="U4924" s="3"/>
      <c r="V4924" s="2"/>
      <c r="W4924" s="1"/>
      <c r="X4924" s="6"/>
      <c r="Z4924" s="1"/>
    </row>
    <row r="4925" spans="1:26">
      <c r="A4925" s="16" t="s">
        <v>12917</v>
      </c>
      <c r="B4925" s="10">
        <v>44309.764432870368</v>
      </c>
      <c r="C4925" s="16" t="s">
        <v>11485</v>
      </c>
      <c r="D4925" s="16" t="s">
        <v>12543</v>
      </c>
      <c r="E4925" s="16" t="s">
        <v>10763</v>
      </c>
      <c r="F4925" s="16">
        <v>5</v>
      </c>
      <c r="G4925" s="16" t="s">
        <v>11228</v>
      </c>
      <c r="H4925" s="16" t="s">
        <v>5966</v>
      </c>
      <c r="I4925" s="9" t="str">
        <f>IF(N4925="A",IF(AND(HOUR(B4925)&gt;=7,HOUR(B4925)&lt;=18),"A","B"),IF(AND(HOUR(B4925)&gt;=7,HOUR(B4925)&lt;=18),"C","D"))</f>
        <v>C</v>
      </c>
      <c r="J4925" s="9" t="str">
        <f>IF(MONTH(B4925)&lt;10,CONCATENATE("0",MONTH(B4925)),MONTH(B4925))&amp;"/"&amp;  IF(DAY(B4925)&lt;10,CONCATENATE("0",DAY(B4925)),DAY(B4925))</f>
        <v>04/23</v>
      </c>
      <c r="K4925" s="9">
        <f>IF(C4925&lt;&gt;C4924,1,IF(L4925&lt;&gt;L4924,1,IF(B4925-B4924&gt;$Y$1,1,"")))</f>
        <v>1</v>
      </c>
      <c r="L4925" s="9" t="str">
        <f>YEAR(B4925)&amp;"/"&amp; IF(MONTH(B4925)&lt;10,CONCATENATE("0",MONTH(B4925)),MONTH(B4925))</f>
        <v>2021/04</v>
      </c>
      <c r="M4925" s="11" t="str">
        <f>YEAR(B4925)&amp;"/"&amp; IF(MONTH(B4925)&lt;10,CONCATENATE("0",MONTH(B4925)),MONTH(B4925))&amp;"/"&amp;  IF(DAY(B4925)&lt;10,CONCATENATE("0",DAY(B4925)),DAY(B4925))</f>
        <v>2021/04/23</v>
      </c>
      <c r="N4925" s="9" t="str">
        <f>IF(OR(INT(MOD(M4925,4))=3,INT(MOD(M4925,4))=2),"A","C")</f>
        <v>C</v>
      </c>
      <c r="O4925" s="9" t="str">
        <f>IF(ISNA(VLOOKUP(MID(E4925,1,6)&amp;G4925,List!A:B,2,FALSE)),"",VLOOKUP(MID(E4925,1,6)&amp;G4925,List!A:B,2,FALSE))</f>
        <v>T06</v>
      </c>
      <c r="P4925" s="1"/>
      <c r="Q4925" s="8"/>
      <c r="R4925" s="8"/>
      <c r="S4925" s="1"/>
      <c r="U4925" s="3"/>
      <c r="V4925" s="2"/>
      <c r="W4925" s="1"/>
      <c r="X4925" s="6"/>
      <c r="Z4925" s="1"/>
    </row>
    <row r="4926" spans="1:26">
      <c r="A4926" s="16" t="s">
        <v>12918</v>
      </c>
      <c r="B4926" s="10">
        <v>44309.764432870368</v>
      </c>
      <c r="C4926" s="16" t="s">
        <v>11485</v>
      </c>
      <c r="D4926" s="16" t="s">
        <v>12240</v>
      </c>
      <c r="E4926" s="16" t="s">
        <v>12241</v>
      </c>
      <c r="F4926" s="16">
        <v>25</v>
      </c>
      <c r="G4926" s="16" t="s">
        <v>11400</v>
      </c>
      <c r="H4926" s="16" t="s">
        <v>5966</v>
      </c>
      <c r="I4926" s="9" t="str">
        <f>IF(N4926="A",IF(AND(HOUR(B4926)&gt;=7,HOUR(B4926)&lt;=18),"A","B"),IF(AND(HOUR(B4926)&gt;=7,HOUR(B4926)&lt;=18),"C","D"))</f>
        <v>C</v>
      </c>
      <c r="J4926" s="9" t="str">
        <f>IF(MONTH(B4926)&lt;10,CONCATENATE("0",MONTH(B4926)),MONTH(B4926))&amp;"/"&amp;  IF(DAY(B4926)&lt;10,CONCATENATE("0",DAY(B4926)),DAY(B4926))</f>
        <v>04/23</v>
      </c>
      <c r="K4926" s="9" t="str">
        <f>IF(C4926&lt;&gt;C4925,1,IF(L4926&lt;&gt;L4925,1,IF(B4926-B4925&gt;$Y$1,1,"")))</f>
        <v/>
      </c>
      <c r="L4926" s="9" t="str">
        <f>YEAR(B4926)&amp;"/"&amp; IF(MONTH(B4926)&lt;10,CONCATENATE("0",MONTH(B4926)),MONTH(B4926))</f>
        <v>2021/04</v>
      </c>
      <c r="M4926" s="11" t="str">
        <f>YEAR(B4926)&amp;"/"&amp; IF(MONTH(B4926)&lt;10,CONCATENATE("0",MONTH(B4926)),MONTH(B4926))&amp;"/"&amp;  IF(DAY(B4926)&lt;10,CONCATENATE("0",DAY(B4926)),DAY(B4926))</f>
        <v>2021/04/23</v>
      </c>
      <c r="N4926" s="9" t="str">
        <f>IF(OR(INT(MOD(M4926,4))=3,INT(MOD(M4926,4))=2),"A","C")</f>
        <v>C</v>
      </c>
      <c r="O4926" s="9" t="str">
        <f>IF(ISNA(VLOOKUP(MID(E4926,1,6)&amp;G4926,List!A:B,2,FALSE)),"",VLOOKUP(MID(E4926,1,6)&amp;G4926,List!A:B,2,FALSE))</f>
        <v>T06</v>
      </c>
      <c r="P4926" s="1"/>
      <c r="Q4926" s="8"/>
      <c r="R4926" s="8"/>
      <c r="S4926" s="1"/>
      <c r="U4926" s="3"/>
      <c r="V4926" s="2"/>
      <c r="W4926" s="1"/>
      <c r="X4926" s="6"/>
      <c r="Z4926" s="1"/>
    </row>
    <row r="4927" spans="1:26">
      <c r="A4927" s="16" t="s">
        <v>12919</v>
      </c>
      <c r="B4927" s="10">
        <v>44309.764432870368</v>
      </c>
      <c r="C4927" s="16" t="s">
        <v>11485</v>
      </c>
      <c r="D4927" s="16" t="s">
        <v>12920</v>
      </c>
      <c r="E4927" s="16" t="s">
        <v>11095</v>
      </c>
      <c r="F4927" s="16">
        <v>3</v>
      </c>
      <c r="G4927" s="16" t="s">
        <v>11400</v>
      </c>
      <c r="H4927" s="16" t="s">
        <v>5966</v>
      </c>
      <c r="I4927" s="9" t="str">
        <f>IF(N4927="A",IF(AND(HOUR(B4927)&gt;=7,HOUR(B4927)&lt;=18),"A","B"),IF(AND(HOUR(B4927)&gt;=7,HOUR(B4927)&lt;=18),"C","D"))</f>
        <v>C</v>
      </c>
      <c r="J4927" s="9" t="str">
        <f>IF(MONTH(B4927)&lt;10,CONCATENATE("0",MONTH(B4927)),MONTH(B4927))&amp;"/"&amp;  IF(DAY(B4927)&lt;10,CONCATENATE("0",DAY(B4927)),DAY(B4927))</f>
        <v>04/23</v>
      </c>
      <c r="K4927" s="9" t="str">
        <f>IF(C4927&lt;&gt;C4926,1,IF(L4927&lt;&gt;L4926,1,IF(B4927-B4926&gt;$Y$1,1,"")))</f>
        <v/>
      </c>
      <c r="L4927" s="9" t="str">
        <f>YEAR(B4927)&amp;"/"&amp; IF(MONTH(B4927)&lt;10,CONCATENATE("0",MONTH(B4927)),MONTH(B4927))</f>
        <v>2021/04</v>
      </c>
      <c r="M4927" s="11" t="str">
        <f>YEAR(B4927)&amp;"/"&amp; IF(MONTH(B4927)&lt;10,CONCATENATE("0",MONTH(B4927)),MONTH(B4927))&amp;"/"&amp;  IF(DAY(B4927)&lt;10,CONCATENATE("0",DAY(B4927)),DAY(B4927))</f>
        <v>2021/04/23</v>
      </c>
      <c r="N4927" s="9" t="str">
        <f>IF(OR(INT(MOD(M4927,4))=3,INT(MOD(M4927,4))=2),"A","C")</f>
        <v>C</v>
      </c>
      <c r="O4927" s="9" t="str">
        <f>IF(ISNA(VLOOKUP(MID(E4927,1,6)&amp;G4927,List!A:B,2,FALSE)),"",VLOOKUP(MID(E4927,1,6)&amp;G4927,List!A:B,2,FALSE))</f>
        <v>T06</v>
      </c>
      <c r="P4927" s="1"/>
      <c r="Q4927" s="8"/>
      <c r="R4927" s="8"/>
      <c r="S4927" s="1"/>
      <c r="U4927" s="3"/>
      <c r="V4927" s="2"/>
      <c r="W4927" s="1"/>
      <c r="X4927" s="6"/>
      <c r="Z4927" s="1"/>
    </row>
    <row r="4928" spans="1:26">
      <c r="A4928" s="16" t="s">
        <v>12921</v>
      </c>
      <c r="B4928" s="10">
        <v>44309.764432870368</v>
      </c>
      <c r="C4928" s="16" t="s">
        <v>11485</v>
      </c>
      <c r="D4928" s="16" t="s">
        <v>12922</v>
      </c>
      <c r="E4928" s="16" t="s">
        <v>10186</v>
      </c>
      <c r="F4928" s="16">
        <v>25</v>
      </c>
      <c r="G4928" s="16" t="s">
        <v>11171</v>
      </c>
      <c r="H4928" s="16" t="s">
        <v>5966</v>
      </c>
      <c r="I4928" s="9" t="str">
        <f>IF(N4928="A",IF(AND(HOUR(B4928)&gt;=7,HOUR(B4928)&lt;=18),"A","B"),IF(AND(HOUR(B4928)&gt;=7,HOUR(B4928)&lt;=18),"C","D"))</f>
        <v>C</v>
      </c>
      <c r="J4928" s="9" t="str">
        <f>IF(MONTH(B4928)&lt;10,CONCATENATE("0",MONTH(B4928)),MONTH(B4928))&amp;"/"&amp;  IF(DAY(B4928)&lt;10,CONCATENATE("0",DAY(B4928)),DAY(B4928))</f>
        <v>04/23</v>
      </c>
      <c r="K4928" s="9" t="str">
        <f>IF(C4928&lt;&gt;C4927,1,IF(L4928&lt;&gt;L4927,1,IF(B4928-B4927&gt;$Y$1,1,"")))</f>
        <v/>
      </c>
      <c r="L4928" s="9" t="str">
        <f>YEAR(B4928)&amp;"/"&amp; IF(MONTH(B4928)&lt;10,CONCATENATE("0",MONTH(B4928)),MONTH(B4928))</f>
        <v>2021/04</v>
      </c>
      <c r="M4928" s="11" t="str">
        <f>YEAR(B4928)&amp;"/"&amp; IF(MONTH(B4928)&lt;10,CONCATENATE("0",MONTH(B4928)),MONTH(B4928))&amp;"/"&amp;  IF(DAY(B4928)&lt;10,CONCATENATE("0",DAY(B4928)),DAY(B4928))</f>
        <v>2021/04/23</v>
      </c>
      <c r="N4928" s="9" t="str">
        <f>IF(OR(INT(MOD(M4928,4))=3,INT(MOD(M4928,4))=2),"A","C")</f>
        <v>C</v>
      </c>
      <c r="O4928" s="9" t="str">
        <f>IF(ISNA(VLOOKUP(MID(E4928,1,6)&amp;G4928,List!A:B,2,FALSE)),"",VLOOKUP(MID(E4928,1,6)&amp;G4928,List!A:B,2,FALSE))</f>
        <v>T06</v>
      </c>
      <c r="P4928" s="1"/>
      <c r="Q4928" s="8"/>
      <c r="R4928" s="8"/>
      <c r="S4928" s="1"/>
      <c r="U4928" s="3"/>
      <c r="V4928" s="2"/>
      <c r="W4928" s="1"/>
      <c r="X4928" s="6"/>
      <c r="Z4928" s="1"/>
    </row>
    <row r="4929" spans="1:26">
      <c r="A4929" s="16" t="s">
        <v>12923</v>
      </c>
      <c r="B4929" s="10">
        <v>44309.764432870368</v>
      </c>
      <c r="C4929" s="16" t="s">
        <v>11485</v>
      </c>
      <c r="D4929" s="16" t="s">
        <v>10242</v>
      </c>
      <c r="E4929" s="16" t="s">
        <v>10243</v>
      </c>
      <c r="F4929" s="16">
        <v>24</v>
      </c>
      <c r="G4929" s="16" t="s">
        <v>11400</v>
      </c>
      <c r="H4929" s="16" t="s">
        <v>5966</v>
      </c>
      <c r="I4929" s="9" t="str">
        <f>IF(N4929="A",IF(AND(HOUR(B4929)&gt;=7,HOUR(B4929)&lt;=18),"A","B"),IF(AND(HOUR(B4929)&gt;=7,HOUR(B4929)&lt;=18),"C","D"))</f>
        <v>C</v>
      </c>
      <c r="J4929" s="9" t="str">
        <f>IF(MONTH(B4929)&lt;10,CONCATENATE("0",MONTH(B4929)),MONTH(B4929))&amp;"/"&amp;  IF(DAY(B4929)&lt;10,CONCATENATE("0",DAY(B4929)),DAY(B4929))</f>
        <v>04/23</v>
      </c>
      <c r="K4929" s="9" t="str">
        <f>IF(C4929&lt;&gt;C4928,1,IF(L4929&lt;&gt;L4928,1,IF(B4929-B4928&gt;$Y$1,1,"")))</f>
        <v/>
      </c>
      <c r="L4929" s="9" t="str">
        <f>YEAR(B4929)&amp;"/"&amp; IF(MONTH(B4929)&lt;10,CONCATENATE("0",MONTH(B4929)),MONTH(B4929))</f>
        <v>2021/04</v>
      </c>
      <c r="M4929" s="11" t="str">
        <f>YEAR(B4929)&amp;"/"&amp; IF(MONTH(B4929)&lt;10,CONCATENATE("0",MONTH(B4929)),MONTH(B4929))&amp;"/"&amp;  IF(DAY(B4929)&lt;10,CONCATENATE("0",DAY(B4929)),DAY(B4929))</f>
        <v>2021/04/23</v>
      </c>
      <c r="N4929" s="9" t="str">
        <f>IF(OR(INT(MOD(M4929,4))=3,INT(MOD(M4929,4))=2),"A","C")</f>
        <v>C</v>
      </c>
      <c r="O4929" s="9" t="str">
        <f>IF(ISNA(VLOOKUP(MID(E4929,1,6)&amp;G4929,List!A:B,2,FALSE)),"",VLOOKUP(MID(E4929,1,6)&amp;G4929,List!A:B,2,FALSE))</f>
        <v>T06</v>
      </c>
      <c r="P4929" s="1"/>
      <c r="Q4929" s="8"/>
      <c r="R4929" s="8"/>
      <c r="S4929" s="1"/>
      <c r="U4929" s="3"/>
      <c r="V4929" s="2"/>
      <c r="W4929" s="1"/>
      <c r="X4929" s="6"/>
      <c r="Z4929" s="1"/>
    </row>
    <row r="4930" spans="1:26">
      <c r="A4930" s="16" t="s">
        <v>11198</v>
      </c>
      <c r="B4930" s="10">
        <v>44309.764432870368</v>
      </c>
      <c r="C4930" s="16" t="s">
        <v>11485</v>
      </c>
      <c r="D4930" s="16" t="s">
        <v>8119</v>
      </c>
      <c r="E4930" s="16" t="s">
        <v>8120</v>
      </c>
      <c r="F4930" s="16">
        <v>24</v>
      </c>
      <c r="G4930" s="16" t="s">
        <v>11400</v>
      </c>
      <c r="H4930" s="16" t="s">
        <v>5966</v>
      </c>
      <c r="I4930" s="9" t="str">
        <f>IF(N4930="A",IF(AND(HOUR(B4930)&gt;=7,HOUR(B4930)&lt;=18),"A","B"),IF(AND(HOUR(B4930)&gt;=7,HOUR(B4930)&lt;=18),"C","D"))</f>
        <v>C</v>
      </c>
      <c r="J4930" s="9" t="str">
        <f>IF(MONTH(B4930)&lt;10,CONCATENATE("0",MONTH(B4930)),MONTH(B4930))&amp;"/"&amp;  IF(DAY(B4930)&lt;10,CONCATENATE("0",DAY(B4930)),DAY(B4930))</f>
        <v>04/23</v>
      </c>
      <c r="K4930" s="9" t="str">
        <f>IF(C4930&lt;&gt;C4929,1,IF(L4930&lt;&gt;L4929,1,IF(B4930-B4929&gt;$Y$1,1,"")))</f>
        <v/>
      </c>
      <c r="L4930" s="9" t="str">
        <f>YEAR(B4930)&amp;"/"&amp; IF(MONTH(B4930)&lt;10,CONCATENATE("0",MONTH(B4930)),MONTH(B4930))</f>
        <v>2021/04</v>
      </c>
      <c r="M4930" s="11" t="str">
        <f>YEAR(B4930)&amp;"/"&amp; IF(MONTH(B4930)&lt;10,CONCATENATE("0",MONTH(B4930)),MONTH(B4930))&amp;"/"&amp;  IF(DAY(B4930)&lt;10,CONCATENATE("0",DAY(B4930)),DAY(B4930))</f>
        <v>2021/04/23</v>
      </c>
      <c r="N4930" s="9" t="str">
        <f>IF(OR(INT(MOD(M4930,4))=3,INT(MOD(M4930,4))=2),"A","C")</f>
        <v>C</v>
      </c>
      <c r="O4930" s="9" t="str">
        <f>IF(ISNA(VLOOKUP(MID(E4930,1,6)&amp;G4930,List!A:B,2,FALSE)),"",VLOOKUP(MID(E4930,1,6)&amp;G4930,List!A:B,2,FALSE))</f>
        <v>T06</v>
      </c>
      <c r="P4930" s="1"/>
      <c r="Q4930" s="8"/>
      <c r="R4930" s="8"/>
      <c r="S4930" s="1"/>
      <c r="U4930" s="3"/>
      <c r="V4930" s="2"/>
      <c r="W4930" s="1"/>
      <c r="X4930" s="6"/>
      <c r="Z4930" s="1"/>
    </row>
    <row r="4931" spans="1:26">
      <c r="A4931" s="16" t="s">
        <v>12924</v>
      </c>
      <c r="B4931" s="10">
        <v>44309.764432870368</v>
      </c>
      <c r="C4931" s="16" t="s">
        <v>11485</v>
      </c>
      <c r="D4931" s="16" t="s">
        <v>12925</v>
      </c>
      <c r="E4931" s="16" t="s">
        <v>11363</v>
      </c>
      <c r="F4931" s="16">
        <v>1</v>
      </c>
      <c r="G4931" s="16" t="s">
        <v>11228</v>
      </c>
      <c r="H4931" s="16" t="s">
        <v>5966</v>
      </c>
      <c r="I4931" s="9" t="str">
        <f>IF(N4931="A",IF(AND(HOUR(B4931)&gt;=7,HOUR(B4931)&lt;=18),"A","B"),IF(AND(HOUR(B4931)&gt;=7,HOUR(B4931)&lt;=18),"C","D"))</f>
        <v>C</v>
      </c>
      <c r="J4931" s="9" t="str">
        <f>IF(MONTH(B4931)&lt;10,CONCATENATE("0",MONTH(B4931)),MONTH(B4931))&amp;"/"&amp;  IF(DAY(B4931)&lt;10,CONCATENATE("0",DAY(B4931)),DAY(B4931))</f>
        <v>04/23</v>
      </c>
      <c r="K4931" s="9" t="str">
        <f>IF(C4931&lt;&gt;C4930,1,IF(L4931&lt;&gt;L4930,1,IF(B4931-B4930&gt;$Y$1,1,"")))</f>
        <v/>
      </c>
      <c r="L4931" s="9" t="str">
        <f>YEAR(B4931)&amp;"/"&amp; IF(MONTH(B4931)&lt;10,CONCATENATE("0",MONTH(B4931)),MONTH(B4931))</f>
        <v>2021/04</v>
      </c>
      <c r="M4931" s="11" t="str">
        <f>YEAR(B4931)&amp;"/"&amp; IF(MONTH(B4931)&lt;10,CONCATENATE("0",MONTH(B4931)),MONTH(B4931))&amp;"/"&amp;  IF(DAY(B4931)&lt;10,CONCATENATE("0",DAY(B4931)),DAY(B4931))</f>
        <v>2021/04/23</v>
      </c>
      <c r="N4931" s="9" t="str">
        <f>IF(OR(INT(MOD(M4931,4))=3,INT(MOD(M4931,4))=2),"A","C")</f>
        <v>C</v>
      </c>
      <c r="O4931" s="9" t="str">
        <f>IF(ISNA(VLOOKUP(MID(E4931,1,6)&amp;G4931,List!A:B,2,FALSE)),"",VLOOKUP(MID(E4931,1,6)&amp;G4931,List!A:B,2,FALSE))</f>
        <v>T06</v>
      </c>
      <c r="P4931" s="1"/>
      <c r="Q4931" s="8"/>
      <c r="R4931" s="8"/>
      <c r="S4931" s="1"/>
      <c r="U4931" s="3"/>
      <c r="V4931" s="2"/>
      <c r="W4931" s="1"/>
      <c r="X4931" s="6"/>
      <c r="Z4931" s="1"/>
    </row>
    <row r="4932" spans="1:26">
      <c r="A4932" s="16" t="s">
        <v>12926</v>
      </c>
      <c r="B4932" s="10">
        <v>44309.764432870368</v>
      </c>
      <c r="C4932" s="16" t="s">
        <v>11485</v>
      </c>
      <c r="D4932" s="16" t="s">
        <v>12927</v>
      </c>
      <c r="E4932" s="16" t="s">
        <v>11363</v>
      </c>
      <c r="F4932" s="16">
        <v>13</v>
      </c>
      <c r="G4932" s="16" t="s">
        <v>11228</v>
      </c>
      <c r="H4932" s="16" t="s">
        <v>5966</v>
      </c>
      <c r="I4932" s="9" t="str">
        <f>IF(N4932="A",IF(AND(HOUR(B4932)&gt;=7,HOUR(B4932)&lt;=18),"A","B"),IF(AND(HOUR(B4932)&gt;=7,HOUR(B4932)&lt;=18),"C","D"))</f>
        <v>C</v>
      </c>
      <c r="J4932" s="9" t="str">
        <f>IF(MONTH(B4932)&lt;10,CONCATENATE("0",MONTH(B4932)),MONTH(B4932))&amp;"/"&amp;  IF(DAY(B4932)&lt;10,CONCATENATE("0",DAY(B4932)),DAY(B4932))</f>
        <v>04/23</v>
      </c>
      <c r="K4932" s="9" t="str">
        <f>IF(C4932&lt;&gt;C4931,1,IF(L4932&lt;&gt;L4931,1,IF(B4932-B4931&gt;$Y$1,1,"")))</f>
        <v/>
      </c>
      <c r="L4932" s="9" t="str">
        <f>YEAR(B4932)&amp;"/"&amp; IF(MONTH(B4932)&lt;10,CONCATENATE("0",MONTH(B4932)),MONTH(B4932))</f>
        <v>2021/04</v>
      </c>
      <c r="M4932" s="11" t="str">
        <f>YEAR(B4932)&amp;"/"&amp; IF(MONTH(B4932)&lt;10,CONCATENATE("0",MONTH(B4932)),MONTH(B4932))&amp;"/"&amp;  IF(DAY(B4932)&lt;10,CONCATENATE("0",DAY(B4932)),DAY(B4932))</f>
        <v>2021/04/23</v>
      </c>
      <c r="N4932" s="9" t="str">
        <f>IF(OR(INT(MOD(M4932,4))=3,INT(MOD(M4932,4))=2),"A","C")</f>
        <v>C</v>
      </c>
      <c r="O4932" s="9" t="str">
        <f>IF(ISNA(VLOOKUP(MID(E4932,1,6)&amp;G4932,List!A:B,2,FALSE)),"",VLOOKUP(MID(E4932,1,6)&amp;G4932,List!A:B,2,FALSE))</f>
        <v>T06</v>
      </c>
      <c r="P4932" s="1"/>
      <c r="Q4932" s="8"/>
      <c r="R4932" s="8"/>
      <c r="S4932" s="1"/>
      <c r="U4932" s="3"/>
      <c r="V4932" s="2"/>
      <c r="W4932" s="1"/>
      <c r="X4932" s="6"/>
      <c r="Z4932" s="1"/>
    </row>
    <row r="4933" spans="1:26">
      <c r="A4933" s="16" t="s">
        <v>10722</v>
      </c>
      <c r="B4933" s="10">
        <v>44309.764432870368</v>
      </c>
      <c r="C4933" s="16" t="s">
        <v>11485</v>
      </c>
      <c r="D4933" s="16" t="s">
        <v>10423</v>
      </c>
      <c r="E4933" s="16" t="s">
        <v>7606</v>
      </c>
      <c r="F4933" s="16">
        <v>25</v>
      </c>
      <c r="G4933" s="16" t="s">
        <v>11171</v>
      </c>
      <c r="H4933" s="16" t="s">
        <v>5966</v>
      </c>
      <c r="I4933" s="9" t="str">
        <f>IF(N4933="A",IF(AND(HOUR(B4933)&gt;=7,HOUR(B4933)&lt;=18),"A","B"),IF(AND(HOUR(B4933)&gt;=7,HOUR(B4933)&lt;=18),"C","D"))</f>
        <v>C</v>
      </c>
      <c r="J4933" s="9" t="str">
        <f>IF(MONTH(B4933)&lt;10,CONCATENATE("0",MONTH(B4933)),MONTH(B4933))&amp;"/"&amp;  IF(DAY(B4933)&lt;10,CONCATENATE("0",DAY(B4933)),DAY(B4933))</f>
        <v>04/23</v>
      </c>
      <c r="K4933" s="9" t="str">
        <f>IF(C4933&lt;&gt;C4932,1,IF(L4933&lt;&gt;L4932,1,IF(B4933-B4932&gt;$Y$1,1,"")))</f>
        <v/>
      </c>
      <c r="L4933" s="9" t="str">
        <f>YEAR(B4933)&amp;"/"&amp; IF(MONTH(B4933)&lt;10,CONCATENATE("0",MONTH(B4933)),MONTH(B4933))</f>
        <v>2021/04</v>
      </c>
      <c r="M4933" s="11" t="str">
        <f>YEAR(B4933)&amp;"/"&amp; IF(MONTH(B4933)&lt;10,CONCATENATE("0",MONTH(B4933)),MONTH(B4933))&amp;"/"&amp;  IF(DAY(B4933)&lt;10,CONCATENATE("0",DAY(B4933)),DAY(B4933))</f>
        <v>2021/04/23</v>
      </c>
      <c r="N4933" s="9" t="str">
        <f>IF(OR(INT(MOD(M4933,4))=3,INT(MOD(M4933,4))=2),"A","C")</f>
        <v>C</v>
      </c>
      <c r="O4933" s="9" t="str">
        <f>IF(ISNA(VLOOKUP(MID(E4933,1,6)&amp;G4933,List!A:B,2,FALSE)),"",VLOOKUP(MID(E4933,1,6)&amp;G4933,List!A:B,2,FALSE))</f>
        <v>T06</v>
      </c>
      <c r="P4933" s="1"/>
      <c r="Q4933" s="8"/>
      <c r="R4933" s="8"/>
      <c r="S4933" s="1"/>
      <c r="U4933" s="3"/>
      <c r="V4933" s="2"/>
      <c r="W4933" s="1"/>
      <c r="X4933" s="6"/>
      <c r="Z4933" s="1"/>
    </row>
    <row r="4934" spans="1:26">
      <c r="A4934" s="16" t="s">
        <v>14510</v>
      </c>
      <c r="B4934" s="10">
        <v>44310.014490740738</v>
      </c>
      <c r="C4934" s="16" t="s">
        <v>11485</v>
      </c>
      <c r="D4934" s="16" t="s">
        <v>11381</v>
      </c>
      <c r="E4934" s="16" t="s">
        <v>10187</v>
      </c>
      <c r="F4934" s="16">
        <v>3</v>
      </c>
      <c r="G4934" s="16" t="s">
        <v>11228</v>
      </c>
      <c r="H4934" s="16" t="s">
        <v>5966</v>
      </c>
      <c r="I4934" s="9" t="str">
        <f>IF(N4934="A",IF(AND(HOUR(B4934)&gt;=7,HOUR(B4934)&lt;=18),"A","B"),IF(AND(HOUR(B4934)&gt;=7,HOUR(B4934)&lt;=18),"C","D"))</f>
        <v>B</v>
      </c>
      <c r="J4934" s="9" t="str">
        <f>IF(MONTH(B4934)&lt;10,CONCATENATE("0",MONTH(B4934)),MONTH(B4934))&amp;"/"&amp;  IF(DAY(B4934)&lt;10,CONCATENATE("0",DAY(B4934)),DAY(B4934))</f>
        <v>04/24</v>
      </c>
      <c r="K4934" s="9">
        <f>IF(C4934&lt;&gt;C4933,1,IF(L4934&lt;&gt;L4933,1,IF(B4934-B4933&gt;$Y$1,1,"")))</f>
        <v>1</v>
      </c>
      <c r="L4934" s="9" t="str">
        <f>YEAR(B4934)&amp;"/"&amp; IF(MONTH(B4934)&lt;10,CONCATENATE("0",MONTH(B4934)),MONTH(B4934))</f>
        <v>2021/04</v>
      </c>
      <c r="M4934" s="11" t="str">
        <f>YEAR(B4934)&amp;"/"&amp; IF(MONTH(B4934)&lt;10,CONCATENATE("0",MONTH(B4934)),MONTH(B4934))&amp;"/"&amp;  IF(DAY(B4934)&lt;10,CONCATENATE("0",DAY(B4934)),DAY(B4934))</f>
        <v>2021/04/24</v>
      </c>
      <c r="N4934" s="9" t="str">
        <f>IF(OR(INT(MOD(M4934,4))=3,INT(MOD(M4934,4))=2),"A","C")</f>
        <v>A</v>
      </c>
      <c r="O4934" s="9" t="str">
        <f>IF(ISNA(VLOOKUP(MID(E4934,1,6)&amp;G4934,List!A:B,2,FALSE)),"",VLOOKUP(MID(E4934,1,6)&amp;G4934,List!A:B,2,FALSE))</f>
        <v>T06</v>
      </c>
      <c r="P4934" s="1"/>
      <c r="Q4934" s="8"/>
      <c r="R4934" s="8"/>
      <c r="S4934" s="1"/>
      <c r="U4934" s="3"/>
      <c r="V4934" s="2"/>
      <c r="W4934" s="1"/>
      <c r="X4934" s="6"/>
      <c r="Z4934" s="1"/>
    </row>
    <row r="4935" spans="1:26">
      <c r="A4935" s="16" t="s">
        <v>14511</v>
      </c>
      <c r="B4935" s="10">
        <v>44310.014490740738</v>
      </c>
      <c r="C4935" s="16" t="s">
        <v>11485</v>
      </c>
      <c r="D4935" s="16" t="s">
        <v>14512</v>
      </c>
      <c r="E4935" s="16" t="s">
        <v>11363</v>
      </c>
      <c r="F4935" s="16">
        <v>3</v>
      </c>
      <c r="G4935" s="16" t="s">
        <v>11228</v>
      </c>
      <c r="H4935" s="16" t="s">
        <v>5966</v>
      </c>
      <c r="I4935" s="9" t="str">
        <f>IF(N4935="A",IF(AND(HOUR(B4935)&gt;=7,HOUR(B4935)&lt;=18),"A","B"),IF(AND(HOUR(B4935)&gt;=7,HOUR(B4935)&lt;=18),"C","D"))</f>
        <v>B</v>
      </c>
      <c r="J4935" s="9" t="str">
        <f>IF(MONTH(B4935)&lt;10,CONCATENATE("0",MONTH(B4935)),MONTH(B4935))&amp;"/"&amp;  IF(DAY(B4935)&lt;10,CONCATENATE("0",DAY(B4935)),DAY(B4935))</f>
        <v>04/24</v>
      </c>
      <c r="K4935" s="9" t="str">
        <f>IF(C4935&lt;&gt;C4934,1,IF(L4935&lt;&gt;L4934,1,IF(B4935-B4934&gt;$Y$1,1,"")))</f>
        <v/>
      </c>
      <c r="L4935" s="9" t="str">
        <f>YEAR(B4935)&amp;"/"&amp; IF(MONTH(B4935)&lt;10,CONCATENATE("0",MONTH(B4935)),MONTH(B4935))</f>
        <v>2021/04</v>
      </c>
      <c r="M4935" s="11" t="str">
        <f>YEAR(B4935)&amp;"/"&amp; IF(MONTH(B4935)&lt;10,CONCATENATE("0",MONTH(B4935)),MONTH(B4935))&amp;"/"&amp;  IF(DAY(B4935)&lt;10,CONCATENATE("0",DAY(B4935)),DAY(B4935))</f>
        <v>2021/04/24</v>
      </c>
      <c r="N4935" s="9" t="str">
        <f>IF(OR(INT(MOD(M4935,4))=3,INT(MOD(M4935,4))=2),"A","C")</f>
        <v>A</v>
      </c>
      <c r="O4935" s="9" t="str">
        <f>IF(ISNA(VLOOKUP(MID(E4935,1,6)&amp;G4935,List!A:B,2,FALSE)),"",VLOOKUP(MID(E4935,1,6)&amp;G4935,List!A:B,2,FALSE))</f>
        <v>T06</v>
      </c>
      <c r="P4935" s="1"/>
      <c r="Q4935" s="8"/>
      <c r="R4935" s="8"/>
      <c r="S4935" s="1"/>
      <c r="U4935" s="3"/>
      <c r="V4935" s="2"/>
      <c r="W4935" s="1"/>
      <c r="X4935" s="6"/>
      <c r="Z4935" s="1"/>
    </row>
    <row r="4936" spans="1:26">
      <c r="A4936" s="16" t="s">
        <v>14513</v>
      </c>
      <c r="B4936" s="10">
        <v>44310.014490740738</v>
      </c>
      <c r="C4936" s="16" t="s">
        <v>11485</v>
      </c>
      <c r="D4936" s="16" t="s">
        <v>11359</v>
      </c>
      <c r="E4936" s="16" t="s">
        <v>11360</v>
      </c>
      <c r="F4936" s="16">
        <v>7</v>
      </c>
      <c r="G4936" s="16" t="s">
        <v>11228</v>
      </c>
      <c r="H4936" s="16" t="s">
        <v>5966</v>
      </c>
      <c r="I4936" s="9" t="str">
        <f>IF(N4936="A",IF(AND(HOUR(B4936)&gt;=7,HOUR(B4936)&lt;=18),"A","B"),IF(AND(HOUR(B4936)&gt;=7,HOUR(B4936)&lt;=18),"C","D"))</f>
        <v>B</v>
      </c>
      <c r="J4936" s="9" t="str">
        <f>IF(MONTH(B4936)&lt;10,CONCATENATE("0",MONTH(B4936)),MONTH(B4936))&amp;"/"&amp;  IF(DAY(B4936)&lt;10,CONCATENATE("0",DAY(B4936)),DAY(B4936))</f>
        <v>04/24</v>
      </c>
      <c r="K4936" s="9" t="str">
        <f>IF(C4936&lt;&gt;C4935,1,IF(L4936&lt;&gt;L4935,1,IF(B4936-B4935&gt;$Y$1,1,"")))</f>
        <v/>
      </c>
      <c r="L4936" s="9" t="str">
        <f>YEAR(B4936)&amp;"/"&amp; IF(MONTH(B4936)&lt;10,CONCATENATE("0",MONTH(B4936)),MONTH(B4936))</f>
        <v>2021/04</v>
      </c>
      <c r="M4936" s="11" t="str">
        <f>YEAR(B4936)&amp;"/"&amp; IF(MONTH(B4936)&lt;10,CONCATENATE("0",MONTH(B4936)),MONTH(B4936))&amp;"/"&amp;  IF(DAY(B4936)&lt;10,CONCATENATE("0",DAY(B4936)),DAY(B4936))</f>
        <v>2021/04/24</v>
      </c>
      <c r="N4936" s="9" t="str">
        <f>IF(OR(INT(MOD(M4936,4))=3,INT(MOD(M4936,4))=2),"A","C")</f>
        <v>A</v>
      </c>
      <c r="O4936" s="9" t="str">
        <f>IF(ISNA(VLOOKUP(MID(E4936,1,6)&amp;G4936,List!A:B,2,FALSE)),"",VLOOKUP(MID(E4936,1,6)&amp;G4936,List!A:B,2,FALSE))</f>
        <v>T06</v>
      </c>
      <c r="P4936" s="1"/>
      <c r="Q4936" s="8"/>
      <c r="R4936" s="8"/>
      <c r="S4936" s="1"/>
      <c r="U4936" s="3"/>
      <c r="V4936" s="2"/>
      <c r="W4936" s="1"/>
      <c r="X4936" s="6"/>
      <c r="Z4936" s="1"/>
    </row>
    <row r="4937" spans="1:26">
      <c r="A4937" s="16" t="s">
        <v>14110</v>
      </c>
      <c r="B4937" s="10">
        <v>44310.014490740738</v>
      </c>
      <c r="C4937" s="16" t="s">
        <v>11485</v>
      </c>
      <c r="D4937" s="16" t="s">
        <v>13366</v>
      </c>
      <c r="E4937" s="16" t="s">
        <v>10152</v>
      </c>
      <c r="F4937" s="16">
        <v>25</v>
      </c>
      <c r="G4937" s="16" t="s">
        <v>11228</v>
      </c>
      <c r="H4937" s="16" t="s">
        <v>5966</v>
      </c>
      <c r="I4937" s="9" t="str">
        <f>IF(N4937="A",IF(AND(HOUR(B4937)&gt;=7,HOUR(B4937)&lt;=18),"A","B"),IF(AND(HOUR(B4937)&gt;=7,HOUR(B4937)&lt;=18),"C","D"))</f>
        <v>B</v>
      </c>
      <c r="J4937" s="9" t="str">
        <f>IF(MONTH(B4937)&lt;10,CONCATENATE("0",MONTH(B4937)),MONTH(B4937))&amp;"/"&amp;  IF(DAY(B4937)&lt;10,CONCATENATE("0",DAY(B4937)),DAY(B4937))</f>
        <v>04/24</v>
      </c>
      <c r="K4937" s="9" t="str">
        <f>IF(C4937&lt;&gt;C4936,1,IF(L4937&lt;&gt;L4936,1,IF(B4937-B4936&gt;$Y$1,1,"")))</f>
        <v/>
      </c>
      <c r="L4937" s="9" t="str">
        <f>YEAR(B4937)&amp;"/"&amp; IF(MONTH(B4937)&lt;10,CONCATENATE("0",MONTH(B4937)),MONTH(B4937))</f>
        <v>2021/04</v>
      </c>
      <c r="M4937" s="11" t="str">
        <f>YEAR(B4937)&amp;"/"&amp; IF(MONTH(B4937)&lt;10,CONCATENATE("0",MONTH(B4937)),MONTH(B4937))&amp;"/"&amp;  IF(DAY(B4937)&lt;10,CONCATENATE("0",DAY(B4937)),DAY(B4937))</f>
        <v>2021/04/24</v>
      </c>
      <c r="N4937" s="9" t="str">
        <f>IF(OR(INT(MOD(M4937,4))=3,INT(MOD(M4937,4))=2),"A","C")</f>
        <v>A</v>
      </c>
      <c r="O4937" s="9" t="str">
        <f>IF(ISNA(VLOOKUP(MID(E4937,1,6)&amp;G4937,List!A:B,2,FALSE)),"",VLOOKUP(MID(E4937,1,6)&amp;G4937,List!A:B,2,FALSE))</f>
        <v>T06</v>
      </c>
      <c r="P4937" s="1"/>
      <c r="Q4937" s="8"/>
      <c r="R4937" s="8"/>
      <c r="S4937" s="1"/>
      <c r="U4937" s="3"/>
      <c r="V4937" s="2"/>
      <c r="W4937" s="1"/>
      <c r="X4937" s="6"/>
      <c r="Z4937" s="1"/>
    </row>
    <row r="4938" spans="1:26">
      <c r="A4938" s="16" t="s">
        <v>11046</v>
      </c>
      <c r="B4938" s="10">
        <v>44310.014490740738</v>
      </c>
      <c r="C4938" s="16" t="s">
        <v>11485</v>
      </c>
      <c r="D4938" s="16" t="s">
        <v>11861</v>
      </c>
      <c r="E4938" s="16" t="s">
        <v>10152</v>
      </c>
      <c r="F4938" s="16">
        <v>25</v>
      </c>
      <c r="G4938" s="16" t="s">
        <v>11228</v>
      </c>
      <c r="H4938" s="16" t="s">
        <v>5966</v>
      </c>
      <c r="I4938" s="9" t="str">
        <f>IF(N4938="A",IF(AND(HOUR(B4938)&gt;=7,HOUR(B4938)&lt;=18),"A","B"),IF(AND(HOUR(B4938)&gt;=7,HOUR(B4938)&lt;=18),"C","D"))</f>
        <v>B</v>
      </c>
      <c r="J4938" s="9" t="str">
        <f>IF(MONTH(B4938)&lt;10,CONCATENATE("0",MONTH(B4938)),MONTH(B4938))&amp;"/"&amp;  IF(DAY(B4938)&lt;10,CONCATENATE("0",DAY(B4938)),DAY(B4938))</f>
        <v>04/24</v>
      </c>
      <c r="K4938" s="9" t="str">
        <f>IF(C4938&lt;&gt;C4937,1,IF(L4938&lt;&gt;L4937,1,IF(B4938-B4937&gt;$Y$1,1,"")))</f>
        <v/>
      </c>
      <c r="L4938" s="9" t="str">
        <f>YEAR(B4938)&amp;"/"&amp; IF(MONTH(B4938)&lt;10,CONCATENATE("0",MONTH(B4938)),MONTH(B4938))</f>
        <v>2021/04</v>
      </c>
      <c r="M4938" s="11" t="str">
        <f>YEAR(B4938)&amp;"/"&amp; IF(MONTH(B4938)&lt;10,CONCATENATE("0",MONTH(B4938)),MONTH(B4938))&amp;"/"&amp;  IF(DAY(B4938)&lt;10,CONCATENATE("0",DAY(B4938)),DAY(B4938))</f>
        <v>2021/04/24</v>
      </c>
      <c r="N4938" s="9" t="str">
        <f>IF(OR(INT(MOD(M4938,4))=3,INT(MOD(M4938,4))=2),"A","C")</f>
        <v>A</v>
      </c>
      <c r="O4938" s="9" t="str">
        <f>IF(ISNA(VLOOKUP(MID(E4938,1,6)&amp;G4938,List!A:B,2,FALSE)),"",VLOOKUP(MID(E4938,1,6)&amp;G4938,List!A:B,2,FALSE))</f>
        <v>T06</v>
      </c>
      <c r="P4938" s="1"/>
      <c r="Q4938" s="8"/>
      <c r="R4938" s="8"/>
      <c r="S4938" s="1"/>
      <c r="U4938" s="3"/>
      <c r="V4938" s="2"/>
      <c r="W4938" s="1"/>
      <c r="X4938" s="6"/>
      <c r="Z4938" s="1"/>
    </row>
    <row r="4939" spans="1:26">
      <c r="A4939" s="16" t="s">
        <v>14514</v>
      </c>
      <c r="B4939" s="10">
        <v>44310.014490740738</v>
      </c>
      <c r="C4939" s="16" t="s">
        <v>11485</v>
      </c>
      <c r="D4939" s="16" t="s">
        <v>13661</v>
      </c>
      <c r="E4939" s="16" t="s">
        <v>11360</v>
      </c>
      <c r="F4939" s="16">
        <v>8</v>
      </c>
      <c r="G4939" s="16" t="s">
        <v>11228</v>
      </c>
      <c r="H4939" s="16" t="s">
        <v>5966</v>
      </c>
      <c r="I4939" s="9" t="str">
        <f>IF(N4939="A",IF(AND(HOUR(B4939)&gt;=7,HOUR(B4939)&lt;=18),"A","B"),IF(AND(HOUR(B4939)&gt;=7,HOUR(B4939)&lt;=18),"C","D"))</f>
        <v>B</v>
      </c>
      <c r="J4939" s="9" t="str">
        <f>IF(MONTH(B4939)&lt;10,CONCATENATE("0",MONTH(B4939)),MONTH(B4939))&amp;"/"&amp;  IF(DAY(B4939)&lt;10,CONCATENATE("0",DAY(B4939)),DAY(B4939))</f>
        <v>04/24</v>
      </c>
      <c r="K4939" s="9" t="str">
        <f>IF(C4939&lt;&gt;C4938,1,IF(L4939&lt;&gt;L4938,1,IF(B4939-B4938&gt;$Y$1,1,"")))</f>
        <v/>
      </c>
      <c r="L4939" s="9" t="str">
        <f>YEAR(B4939)&amp;"/"&amp; IF(MONTH(B4939)&lt;10,CONCATENATE("0",MONTH(B4939)),MONTH(B4939))</f>
        <v>2021/04</v>
      </c>
      <c r="M4939" s="11" t="str">
        <f>YEAR(B4939)&amp;"/"&amp; IF(MONTH(B4939)&lt;10,CONCATENATE("0",MONTH(B4939)),MONTH(B4939))&amp;"/"&amp;  IF(DAY(B4939)&lt;10,CONCATENATE("0",DAY(B4939)),DAY(B4939))</f>
        <v>2021/04/24</v>
      </c>
      <c r="N4939" s="9" t="str">
        <f>IF(OR(INT(MOD(M4939,4))=3,INT(MOD(M4939,4))=2),"A","C")</f>
        <v>A</v>
      </c>
      <c r="O4939" s="9" t="str">
        <f>IF(ISNA(VLOOKUP(MID(E4939,1,6)&amp;G4939,List!A:B,2,FALSE)),"",VLOOKUP(MID(E4939,1,6)&amp;G4939,List!A:B,2,FALSE))</f>
        <v>T06</v>
      </c>
      <c r="P4939" s="1"/>
      <c r="Q4939" s="8"/>
      <c r="R4939" s="8"/>
      <c r="S4939" s="1"/>
      <c r="U4939" s="3"/>
      <c r="V4939" s="2"/>
      <c r="W4939" s="1"/>
      <c r="X4939" s="6"/>
      <c r="Z4939" s="1"/>
    </row>
    <row r="4940" spans="1:26">
      <c r="A4940" s="16" t="s">
        <v>10325</v>
      </c>
      <c r="B4940" s="10">
        <v>44310.014490740738</v>
      </c>
      <c r="C4940" s="16" t="s">
        <v>11485</v>
      </c>
      <c r="D4940" s="16" t="s">
        <v>10272</v>
      </c>
      <c r="E4940" s="16" t="s">
        <v>8125</v>
      </c>
      <c r="F4940" s="16">
        <v>25</v>
      </c>
      <c r="G4940" s="16" t="s">
        <v>11400</v>
      </c>
      <c r="H4940" s="16" t="s">
        <v>5966</v>
      </c>
      <c r="I4940" s="9" t="str">
        <f>IF(N4940="A",IF(AND(HOUR(B4940)&gt;=7,HOUR(B4940)&lt;=18),"A","B"),IF(AND(HOUR(B4940)&gt;=7,HOUR(B4940)&lt;=18),"C","D"))</f>
        <v>B</v>
      </c>
      <c r="J4940" s="9" t="str">
        <f>IF(MONTH(B4940)&lt;10,CONCATENATE("0",MONTH(B4940)),MONTH(B4940))&amp;"/"&amp;  IF(DAY(B4940)&lt;10,CONCATENATE("0",DAY(B4940)),DAY(B4940))</f>
        <v>04/24</v>
      </c>
      <c r="K4940" s="9" t="str">
        <f>IF(C4940&lt;&gt;C4939,1,IF(L4940&lt;&gt;L4939,1,IF(B4940-B4939&gt;$Y$1,1,"")))</f>
        <v/>
      </c>
      <c r="L4940" s="9" t="str">
        <f>YEAR(B4940)&amp;"/"&amp; IF(MONTH(B4940)&lt;10,CONCATENATE("0",MONTH(B4940)),MONTH(B4940))</f>
        <v>2021/04</v>
      </c>
      <c r="M4940" s="11" t="str">
        <f>YEAR(B4940)&amp;"/"&amp; IF(MONTH(B4940)&lt;10,CONCATENATE("0",MONTH(B4940)),MONTH(B4940))&amp;"/"&amp;  IF(DAY(B4940)&lt;10,CONCATENATE("0",DAY(B4940)),DAY(B4940))</f>
        <v>2021/04/24</v>
      </c>
      <c r="N4940" s="9" t="str">
        <f>IF(OR(INT(MOD(M4940,4))=3,INT(MOD(M4940,4))=2),"A","C")</f>
        <v>A</v>
      </c>
      <c r="O4940" s="9" t="str">
        <f>IF(ISNA(VLOOKUP(MID(E4940,1,6)&amp;G4940,List!A:B,2,FALSE)),"",VLOOKUP(MID(E4940,1,6)&amp;G4940,List!A:B,2,FALSE))</f>
        <v>T06</v>
      </c>
      <c r="P4940" s="1"/>
      <c r="Q4940" s="8"/>
      <c r="R4940" s="8"/>
      <c r="S4940" s="1"/>
      <c r="U4940" s="3"/>
      <c r="V4940" s="2"/>
      <c r="W4940" s="1"/>
      <c r="X4940" s="6"/>
      <c r="Z4940" s="1"/>
    </row>
    <row r="4941" spans="1:26">
      <c r="A4941" s="16" t="s">
        <v>14515</v>
      </c>
      <c r="B4941" s="10">
        <v>44310.014490740738</v>
      </c>
      <c r="C4941" s="16" t="s">
        <v>11485</v>
      </c>
      <c r="D4941" s="16" t="s">
        <v>10178</v>
      </c>
      <c r="E4941" s="16" t="s">
        <v>10179</v>
      </c>
      <c r="F4941" s="16">
        <v>25</v>
      </c>
      <c r="G4941" s="16" t="s">
        <v>11400</v>
      </c>
      <c r="H4941" s="16" t="s">
        <v>5966</v>
      </c>
      <c r="I4941" s="9" t="str">
        <f>IF(N4941="A",IF(AND(HOUR(B4941)&gt;=7,HOUR(B4941)&lt;=18),"A","B"),IF(AND(HOUR(B4941)&gt;=7,HOUR(B4941)&lt;=18),"C","D"))</f>
        <v>B</v>
      </c>
      <c r="J4941" s="9" t="str">
        <f>IF(MONTH(B4941)&lt;10,CONCATENATE("0",MONTH(B4941)),MONTH(B4941))&amp;"/"&amp;  IF(DAY(B4941)&lt;10,CONCATENATE("0",DAY(B4941)),DAY(B4941))</f>
        <v>04/24</v>
      </c>
      <c r="K4941" s="9" t="str">
        <f>IF(C4941&lt;&gt;C4940,1,IF(L4941&lt;&gt;L4940,1,IF(B4941-B4940&gt;$Y$1,1,"")))</f>
        <v/>
      </c>
      <c r="L4941" s="9" t="str">
        <f>YEAR(B4941)&amp;"/"&amp; IF(MONTH(B4941)&lt;10,CONCATENATE("0",MONTH(B4941)),MONTH(B4941))</f>
        <v>2021/04</v>
      </c>
      <c r="M4941" s="11" t="str">
        <f>YEAR(B4941)&amp;"/"&amp; IF(MONTH(B4941)&lt;10,CONCATENATE("0",MONTH(B4941)),MONTH(B4941))&amp;"/"&amp;  IF(DAY(B4941)&lt;10,CONCATENATE("0",DAY(B4941)),DAY(B4941))</f>
        <v>2021/04/24</v>
      </c>
      <c r="N4941" s="9" t="str">
        <f>IF(OR(INT(MOD(M4941,4))=3,INT(MOD(M4941,4))=2),"A","C")</f>
        <v>A</v>
      </c>
      <c r="O4941" s="9" t="str">
        <f>IF(ISNA(VLOOKUP(MID(E4941,1,6)&amp;G4941,List!A:B,2,FALSE)),"",VLOOKUP(MID(E4941,1,6)&amp;G4941,List!A:B,2,FALSE))</f>
        <v>T06</v>
      </c>
      <c r="P4941" s="1"/>
      <c r="Q4941" s="8"/>
      <c r="R4941" s="8"/>
      <c r="S4941" s="1"/>
      <c r="U4941" s="3"/>
      <c r="V4941" s="2"/>
      <c r="W4941" s="1"/>
      <c r="X4941" s="6"/>
      <c r="Z4941" s="1"/>
    </row>
    <row r="4942" spans="1:26">
      <c r="A4942" s="16" t="s">
        <v>14516</v>
      </c>
      <c r="B4942" s="10">
        <v>44310.014490740738</v>
      </c>
      <c r="C4942" s="16" t="s">
        <v>11485</v>
      </c>
      <c r="D4942" s="16" t="s">
        <v>14517</v>
      </c>
      <c r="E4942" s="16" t="s">
        <v>11363</v>
      </c>
      <c r="F4942" s="16">
        <v>4</v>
      </c>
      <c r="G4942" s="16" t="s">
        <v>11228</v>
      </c>
      <c r="H4942" s="16" t="s">
        <v>5966</v>
      </c>
      <c r="I4942" s="9" t="str">
        <f>IF(N4942="A",IF(AND(HOUR(B4942)&gt;=7,HOUR(B4942)&lt;=18),"A","B"),IF(AND(HOUR(B4942)&gt;=7,HOUR(B4942)&lt;=18),"C","D"))</f>
        <v>B</v>
      </c>
      <c r="J4942" s="9" t="str">
        <f>IF(MONTH(B4942)&lt;10,CONCATENATE("0",MONTH(B4942)),MONTH(B4942))&amp;"/"&amp;  IF(DAY(B4942)&lt;10,CONCATENATE("0",DAY(B4942)),DAY(B4942))</f>
        <v>04/24</v>
      </c>
      <c r="K4942" s="9" t="str">
        <f>IF(C4942&lt;&gt;C4941,1,IF(L4942&lt;&gt;L4941,1,IF(B4942-B4941&gt;$Y$1,1,"")))</f>
        <v/>
      </c>
      <c r="L4942" s="9" t="str">
        <f>YEAR(B4942)&amp;"/"&amp; IF(MONTH(B4942)&lt;10,CONCATENATE("0",MONTH(B4942)),MONTH(B4942))</f>
        <v>2021/04</v>
      </c>
      <c r="M4942" s="11" t="str">
        <f>YEAR(B4942)&amp;"/"&amp; IF(MONTH(B4942)&lt;10,CONCATENATE("0",MONTH(B4942)),MONTH(B4942))&amp;"/"&amp;  IF(DAY(B4942)&lt;10,CONCATENATE("0",DAY(B4942)),DAY(B4942))</f>
        <v>2021/04/24</v>
      </c>
      <c r="N4942" s="9" t="str">
        <f>IF(OR(INT(MOD(M4942,4))=3,INT(MOD(M4942,4))=2),"A","C")</f>
        <v>A</v>
      </c>
      <c r="O4942" s="9" t="str">
        <f>IF(ISNA(VLOOKUP(MID(E4942,1,6)&amp;G4942,List!A:B,2,FALSE)),"",VLOOKUP(MID(E4942,1,6)&amp;G4942,List!A:B,2,FALSE))</f>
        <v>T06</v>
      </c>
      <c r="P4942" s="1"/>
      <c r="Q4942" s="8"/>
      <c r="R4942" s="8"/>
      <c r="S4942" s="1"/>
      <c r="U4942" s="3"/>
      <c r="V4942" s="2"/>
      <c r="W4942" s="1"/>
      <c r="X4942" s="6"/>
      <c r="Z4942" s="1"/>
    </row>
    <row r="4943" spans="1:26">
      <c r="A4943" s="16" t="s">
        <v>14518</v>
      </c>
      <c r="B4943" s="10">
        <v>44310.014490740738</v>
      </c>
      <c r="C4943" s="16" t="s">
        <v>11485</v>
      </c>
      <c r="D4943" s="16" t="s">
        <v>10242</v>
      </c>
      <c r="E4943" s="16" t="s">
        <v>10243</v>
      </c>
      <c r="F4943" s="16">
        <v>25</v>
      </c>
      <c r="G4943" s="16" t="s">
        <v>11400</v>
      </c>
      <c r="H4943" s="16" t="s">
        <v>5966</v>
      </c>
      <c r="I4943" s="9" t="str">
        <f>IF(N4943="A",IF(AND(HOUR(B4943)&gt;=7,HOUR(B4943)&lt;=18),"A","B"),IF(AND(HOUR(B4943)&gt;=7,HOUR(B4943)&lt;=18),"C","D"))</f>
        <v>B</v>
      </c>
      <c r="J4943" s="9" t="str">
        <f>IF(MONTH(B4943)&lt;10,CONCATENATE("0",MONTH(B4943)),MONTH(B4943))&amp;"/"&amp;  IF(DAY(B4943)&lt;10,CONCATENATE("0",DAY(B4943)),DAY(B4943))</f>
        <v>04/24</v>
      </c>
      <c r="K4943" s="9" t="str">
        <f>IF(C4943&lt;&gt;C4942,1,IF(L4943&lt;&gt;L4942,1,IF(B4943-B4942&gt;$Y$1,1,"")))</f>
        <v/>
      </c>
      <c r="L4943" s="9" t="str">
        <f>YEAR(B4943)&amp;"/"&amp; IF(MONTH(B4943)&lt;10,CONCATENATE("0",MONTH(B4943)),MONTH(B4943))</f>
        <v>2021/04</v>
      </c>
      <c r="M4943" s="11" t="str">
        <f>YEAR(B4943)&amp;"/"&amp; IF(MONTH(B4943)&lt;10,CONCATENATE("0",MONTH(B4943)),MONTH(B4943))&amp;"/"&amp;  IF(DAY(B4943)&lt;10,CONCATENATE("0",DAY(B4943)),DAY(B4943))</f>
        <v>2021/04/24</v>
      </c>
      <c r="N4943" s="9" t="str">
        <f>IF(OR(INT(MOD(M4943,4))=3,INT(MOD(M4943,4))=2),"A","C")</f>
        <v>A</v>
      </c>
      <c r="O4943" s="9" t="str">
        <f>IF(ISNA(VLOOKUP(MID(E4943,1,6)&amp;G4943,List!A:B,2,FALSE)),"",VLOOKUP(MID(E4943,1,6)&amp;G4943,List!A:B,2,FALSE))</f>
        <v>T06</v>
      </c>
      <c r="P4943" s="1"/>
      <c r="Q4943" s="8"/>
      <c r="R4943" s="8"/>
      <c r="S4943" s="1"/>
      <c r="U4943" s="3"/>
      <c r="V4943" s="2"/>
      <c r="W4943" s="1"/>
      <c r="X4943" s="6"/>
      <c r="Z4943" s="1"/>
    </row>
    <row r="4944" spans="1:26">
      <c r="A4944" s="16" t="s">
        <v>10356</v>
      </c>
      <c r="B4944" s="10">
        <v>44310.179548611108</v>
      </c>
      <c r="C4944" s="16" t="s">
        <v>11485</v>
      </c>
      <c r="D4944" s="16" t="s">
        <v>10188</v>
      </c>
      <c r="E4944" s="16" t="s">
        <v>10189</v>
      </c>
      <c r="F4944" s="16">
        <v>25</v>
      </c>
      <c r="G4944" s="16" t="s">
        <v>11164</v>
      </c>
      <c r="H4944" s="16" t="s">
        <v>5966</v>
      </c>
      <c r="I4944" s="9" t="str">
        <f>IF(N4944="A",IF(AND(HOUR(B4944)&gt;=7,HOUR(B4944)&lt;=18),"A","B"),IF(AND(HOUR(B4944)&gt;=7,HOUR(B4944)&lt;=18),"C","D"))</f>
        <v>B</v>
      </c>
      <c r="J4944" s="9" t="str">
        <f>IF(MONTH(B4944)&lt;10,CONCATENATE("0",MONTH(B4944)),MONTH(B4944))&amp;"/"&amp;  IF(DAY(B4944)&lt;10,CONCATENATE("0",DAY(B4944)),DAY(B4944))</f>
        <v>04/24</v>
      </c>
      <c r="K4944" s="9">
        <f>IF(C4944&lt;&gt;C4943,1,IF(L4944&lt;&gt;L4943,1,IF(B4944-B4943&gt;$Y$1,1,"")))</f>
        <v>1</v>
      </c>
      <c r="L4944" s="9" t="str">
        <f>YEAR(B4944)&amp;"/"&amp; IF(MONTH(B4944)&lt;10,CONCATENATE("0",MONTH(B4944)),MONTH(B4944))</f>
        <v>2021/04</v>
      </c>
      <c r="M4944" s="11" t="str">
        <f>YEAR(B4944)&amp;"/"&amp; IF(MONTH(B4944)&lt;10,CONCATENATE("0",MONTH(B4944)),MONTH(B4944))&amp;"/"&amp;  IF(DAY(B4944)&lt;10,CONCATENATE("0",DAY(B4944)),DAY(B4944))</f>
        <v>2021/04/24</v>
      </c>
      <c r="N4944" s="9" t="str">
        <f>IF(OR(INT(MOD(M4944,4))=3,INT(MOD(M4944,4))=2),"A","C")</f>
        <v>A</v>
      </c>
      <c r="O4944" s="9" t="str">
        <f>IF(ISNA(VLOOKUP(MID(E4944,1,6)&amp;G4944,List!A:B,2,FALSE)),"",VLOOKUP(MID(E4944,1,6)&amp;G4944,List!A:B,2,FALSE))</f>
        <v>T18</v>
      </c>
      <c r="P4944" s="1"/>
      <c r="Q4944" s="8"/>
      <c r="R4944" s="8"/>
      <c r="S4944" s="1"/>
      <c r="U4944" s="3"/>
      <c r="V4944" s="2"/>
      <c r="W4944" s="1"/>
      <c r="X4944" s="6"/>
      <c r="Z4944" s="1"/>
    </row>
    <row r="4945" spans="1:26">
      <c r="A4945" s="16" t="s">
        <v>11795</v>
      </c>
      <c r="B4945" s="10">
        <v>44310.179548611108</v>
      </c>
      <c r="C4945" s="16" t="s">
        <v>11485</v>
      </c>
      <c r="D4945" s="16" t="s">
        <v>10384</v>
      </c>
      <c r="E4945" s="16" t="s">
        <v>23</v>
      </c>
      <c r="F4945" s="16">
        <v>25</v>
      </c>
      <c r="G4945" s="16" t="s">
        <v>11164</v>
      </c>
      <c r="H4945" s="16" t="s">
        <v>5966</v>
      </c>
      <c r="I4945" s="9" t="str">
        <f>IF(N4945="A",IF(AND(HOUR(B4945)&gt;=7,HOUR(B4945)&lt;=18),"A","B"),IF(AND(HOUR(B4945)&gt;=7,HOUR(B4945)&lt;=18),"C","D"))</f>
        <v>B</v>
      </c>
      <c r="J4945" s="9" t="str">
        <f>IF(MONTH(B4945)&lt;10,CONCATENATE("0",MONTH(B4945)),MONTH(B4945))&amp;"/"&amp;  IF(DAY(B4945)&lt;10,CONCATENATE("0",DAY(B4945)),DAY(B4945))</f>
        <v>04/24</v>
      </c>
      <c r="K4945" s="9" t="str">
        <f>IF(C4945&lt;&gt;C4944,1,IF(L4945&lt;&gt;L4944,1,IF(B4945-B4944&gt;$Y$1,1,"")))</f>
        <v/>
      </c>
      <c r="L4945" s="9" t="str">
        <f>YEAR(B4945)&amp;"/"&amp; IF(MONTH(B4945)&lt;10,CONCATENATE("0",MONTH(B4945)),MONTH(B4945))</f>
        <v>2021/04</v>
      </c>
      <c r="M4945" s="11" t="str">
        <f>YEAR(B4945)&amp;"/"&amp; IF(MONTH(B4945)&lt;10,CONCATENATE("0",MONTH(B4945)),MONTH(B4945))&amp;"/"&amp;  IF(DAY(B4945)&lt;10,CONCATENATE("0",DAY(B4945)),DAY(B4945))</f>
        <v>2021/04/24</v>
      </c>
      <c r="N4945" s="9" t="str">
        <f>IF(OR(INT(MOD(M4945,4))=3,INT(MOD(M4945,4))=2),"A","C")</f>
        <v>A</v>
      </c>
      <c r="O4945" s="9" t="str">
        <f>IF(ISNA(VLOOKUP(MID(E4945,1,6)&amp;G4945,List!A:B,2,FALSE)),"",VLOOKUP(MID(E4945,1,6)&amp;G4945,List!A:B,2,FALSE))</f>
        <v>T18</v>
      </c>
      <c r="P4945" s="1"/>
      <c r="Q4945" s="8"/>
      <c r="R4945" s="8"/>
      <c r="S4945" s="1"/>
      <c r="U4945" s="3"/>
      <c r="V4945" s="2"/>
      <c r="W4945" s="1"/>
      <c r="X4945" s="6"/>
      <c r="Z4945" s="1"/>
    </row>
    <row r="4946" spans="1:26">
      <c r="A4946" s="16" t="s">
        <v>11796</v>
      </c>
      <c r="B4946" s="10">
        <v>44310.179548611108</v>
      </c>
      <c r="C4946" s="16" t="s">
        <v>11485</v>
      </c>
      <c r="D4946" s="16" t="s">
        <v>11797</v>
      </c>
      <c r="E4946" s="16" t="s">
        <v>11798</v>
      </c>
      <c r="F4946" s="16">
        <v>25</v>
      </c>
      <c r="G4946" s="16" t="s">
        <v>11164</v>
      </c>
      <c r="H4946" s="16" t="s">
        <v>5966</v>
      </c>
      <c r="I4946" s="9" t="str">
        <f>IF(N4946="A",IF(AND(HOUR(B4946)&gt;=7,HOUR(B4946)&lt;=18),"A","B"),IF(AND(HOUR(B4946)&gt;=7,HOUR(B4946)&lt;=18),"C","D"))</f>
        <v>B</v>
      </c>
      <c r="J4946" s="9" t="str">
        <f>IF(MONTH(B4946)&lt;10,CONCATENATE("0",MONTH(B4946)),MONTH(B4946))&amp;"/"&amp;  IF(DAY(B4946)&lt;10,CONCATENATE("0",DAY(B4946)),DAY(B4946))</f>
        <v>04/24</v>
      </c>
      <c r="K4946" s="9" t="str">
        <f>IF(C4946&lt;&gt;C4945,1,IF(L4946&lt;&gt;L4945,1,IF(B4946-B4945&gt;$Y$1,1,"")))</f>
        <v/>
      </c>
      <c r="L4946" s="9" t="str">
        <f>YEAR(B4946)&amp;"/"&amp; IF(MONTH(B4946)&lt;10,CONCATENATE("0",MONTH(B4946)),MONTH(B4946))</f>
        <v>2021/04</v>
      </c>
      <c r="M4946" s="11" t="str">
        <f>YEAR(B4946)&amp;"/"&amp; IF(MONTH(B4946)&lt;10,CONCATENATE("0",MONTH(B4946)),MONTH(B4946))&amp;"/"&amp;  IF(DAY(B4946)&lt;10,CONCATENATE("0",DAY(B4946)),DAY(B4946))</f>
        <v>2021/04/24</v>
      </c>
      <c r="N4946" s="9" t="str">
        <f>IF(OR(INT(MOD(M4946,4))=3,INT(MOD(M4946,4))=2),"A","C")</f>
        <v>A</v>
      </c>
      <c r="O4946" s="9" t="str">
        <f>IF(ISNA(VLOOKUP(MID(E4946,1,6)&amp;G4946,List!A:B,2,FALSE)),"",VLOOKUP(MID(E4946,1,6)&amp;G4946,List!A:B,2,FALSE))</f>
        <v>T18</v>
      </c>
      <c r="P4946" s="1"/>
      <c r="Q4946" s="8"/>
      <c r="R4946" s="8"/>
      <c r="S4946" s="1"/>
      <c r="U4946" s="3"/>
      <c r="V4946" s="2"/>
      <c r="W4946" s="1"/>
      <c r="X4946" s="6"/>
      <c r="Z4946" s="1"/>
    </row>
    <row r="4947" spans="1:26">
      <c r="A4947" s="16" t="s">
        <v>14116</v>
      </c>
      <c r="B4947" s="10">
        <v>44310.352500000001</v>
      </c>
      <c r="C4947" s="16" t="s">
        <v>11485</v>
      </c>
      <c r="D4947" s="16" t="s">
        <v>14117</v>
      </c>
      <c r="E4947" s="16" t="s">
        <v>14118</v>
      </c>
      <c r="F4947" s="16">
        <v>25</v>
      </c>
      <c r="G4947" s="16" t="s">
        <v>11164</v>
      </c>
      <c r="H4947" s="16" t="s">
        <v>5966</v>
      </c>
      <c r="I4947" s="9" t="str">
        <f>IF(N4947="A",IF(AND(HOUR(B4947)&gt;=7,HOUR(B4947)&lt;=18),"A","B"),IF(AND(HOUR(B4947)&gt;=7,HOUR(B4947)&lt;=18),"C","D"))</f>
        <v>A</v>
      </c>
      <c r="J4947" s="9" t="str">
        <f>IF(MONTH(B4947)&lt;10,CONCATENATE("0",MONTH(B4947)),MONTH(B4947))&amp;"/"&amp;  IF(DAY(B4947)&lt;10,CONCATENATE("0",DAY(B4947)),DAY(B4947))</f>
        <v>04/24</v>
      </c>
      <c r="K4947" s="9">
        <f>IF(C4947&lt;&gt;C4946,1,IF(L4947&lt;&gt;L4946,1,IF(B4947-B4946&gt;$Y$1,1,"")))</f>
        <v>1</v>
      </c>
      <c r="L4947" s="9" t="str">
        <f>YEAR(B4947)&amp;"/"&amp; IF(MONTH(B4947)&lt;10,CONCATENATE("0",MONTH(B4947)),MONTH(B4947))</f>
        <v>2021/04</v>
      </c>
      <c r="M4947" s="11" t="str">
        <f>YEAR(B4947)&amp;"/"&amp; IF(MONTH(B4947)&lt;10,CONCATENATE("0",MONTH(B4947)),MONTH(B4947))&amp;"/"&amp;  IF(DAY(B4947)&lt;10,CONCATENATE("0",DAY(B4947)),DAY(B4947))</f>
        <v>2021/04/24</v>
      </c>
      <c r="N4947" s="9" t="str">
        <f>IF(OR(INT(MOD(M4947,4))=3,INT(MOD(M4947,4))=2),"A","C")</f>
        <v>A</v>
      </c>
      <c r="O4947" s="9" t="str">
        <f>IF(ISNA(VLOOKUP(MID(E4947,1,6)&amp;G4947,List!A:B,2,FALSE)),"",VLOOKUP(MID(E4947,1,6)&amp;G4947,List!A:B,2,FALSE))</f>
        <v>T18</v>
      </c>
      <c r="P4947" s="1"/>
      <c r="Q4947" s="8"/>
      <c r="R4947" s="8"/>
      <c r="S4947" s="1"/>
      <c r="U4947" s="3"/>
      <c r="V4947" s="2"/>
      <c r="W4947" s="1"/>
      <c r="X4947" s="6"/>
      <c r="Z4947" s="1"/>
    </row>
    <row r="4948" spans="1:26">
      <c r="A4948" s="16" t="s">
        <v>14119</v>
      </c>
      <c r="B4948" s="10">
        <v>44310.352500000001</v>
      </c>
      <c r="C4948" s="16" t="s">
        <v>11485</v>
      </c>
      <c r="D4948" s="16" t="s">
        <v>14120</v>
      </c>
      <c r="E4948" s="16" t="s">
        <v>14121</v>
      </c>
      <c r="F4948" s="16">
        <v>16</v>
      </c>
      <c r="G4948" s="16" t="s">
        <v>11164</v>
      </c>
      <c r="H4948" s="16" t="s">
        <v>5966</v>
      </c>
      <c r="I4948" s="9" t="str">
        <f>IF(N4948="A",IF(AND(HOUR(B4948)&gt;=7,HOUR(B4948)&lt;=18),"A","B"),IF(AND(HOUR(B4948)&gt;=7,HOUR(B4948)&lt;=18),"C","D"))</f>
        <v>A</v>
      </c>
      <c r="J4948" s="9" t="str">
        <f>IF(MONTH(B4948)&lt;10,CONCATENATE("0",MONTH(B4948)),MONTH(B4948))&amp;"/"&amp;  IF(DAY(B4948)&lt;10,CONCATENATE("0",DAY(B4948)),DAY(B4948))</f>
        <v>04/24</v>
      </c>
      <c r="K4948" s="9" t="str">
        <f>IF(C4948&lt;&gt;C4947,1,IF(L4948&lt;&gt;L4947,1,IF(B4948-B4947&gt;$Y$1,1,"")))</f>
        <v/>
      </c>
      <c r="L4948" s="9" t="str">
        <f>YEAR(B4948)&amp;"/"&amp; IF(MONTH(B4948)&lt;10,CONCATENATE("0",MONTH(B4948)),MONTH(B4948))</f>
        <v>2021/04</v>
      </c>
      <c r="M4948" s="11" t="str">
        <f>YEAR(B4948)&amp;"/"&amp; IF(MONTH(B4948)&lt;10,CONCATENATE("0",MONTH(B4948)),MONTH(B4948))&amp;"/"&amp;  IF(DAY(B4948)&lt;10,CONCATENATE("0",DAY(B4948)),DAY(B4948))</f>
        <v>2021/04/24</v>
      </c>
      <c r="N4948" s="9" t="str">
        <f>IF(OR(INT(MOD(M4948,4))=3,INT(MOD(M4948,4))=2),"A","C")</f>
        <v>A</v>
      </c>
      <c r="O4948" s="9" t="str">
        <f>IF(ISNA(VLOOKUP(MID(E4948,1,6)&amp;G4948,List!A:B,2,FALSE)),"",VLOOKUP(MID(E4948,1,6)&amp;G4948,List!A:B,2,FALSE))</f>
        <v>T18</v>
      </c>
      <c r="P4948" s="1"/>
      <c r="Q4948" s="8"/>
      <c r="R4948" s="8"/>
      <c r="S4948" s="1"/>
      <c r="U4948" s="3"/>
      <c r="V4948" s="2"/>
      <c r="W4948" s="1"/>
      <c r="X4948" s="6"/>
      <c r="Z4948" s="1"/>
    </row>
    <row r="4949" spans="1:26">
      <c r="A4949" s="16" t="s">
        <v>10685</v>
      </c>
      <c r="B4949" s="10">
        <v>44310.608067129629</v>
      </c>
      <c r="C4949" s="16" t="s">
        <v>11485</v>
      </c>
      <c r="D4949" s="16" t="s">
        <v>10686</v>
      </c>
      <c r="E4949" s="16" t="s">
        <v>10687</v>
      </c>
      <c r="F4949" s="16">
        <v>15</v>
      </c>
      <c r="G4949" s="16" t="s">
        <v>11171</v>
      </c>
      <c r="H4949" s="16" t="s">
        <v>5966</v>
      </c>
      <c r="I4949" s="9" t="str">
        <f>IF(N4949="A",IF(AND(HOUR(B4949)&gt;=7,HOUR(B4949)&lt;=18),"A","B"),IF(AND(HOUR(B4949)&gt;=7,HOUR(B4949)&lt;=18),"C","D"))</f>
        <v>A</v>
      </c>
      <c r="J4949" s="9" t="str">
        <f>IF(MONTH(B4949)&lt;10,CONCATENATE("0",MONTH(B4949)),MONTH(B4949))&amp;"/"&amp;  IF(DAY(B4949)&lt;10,CONCATENATE("0",DAY(B4949)),DAY(B4949))</f>
        <v>04/24</v>
      </c>
      <c r="K4949" s="9">
        <f>IF(C4949&lt;&gt;C4948,1,IF(L4949&lt;&gt;L4948,1,IF(B4949-B4948&gt;$Y$1,1,"")))</f>
        <v>1</v>
      </c>
      <c r="L4949" s="9" t="str">
        <f>YEAR(B4949)&amp;"/"&amp; IF(MONTH(B4949)&lt;10,CONCATENATE("0",MONTH(B4949)),MONTH(B4949))</f>
        <v>2021/04</v>
      </c>
      <c r="M4949" s="11" t="str">
        <f>YEAR(B4949)&amp;"/"&amp; IF(MONTH(B4949)&lt;10,CONCATENATE("0",MONTH(B4949)),MONTH(B4949))&amp;"/"&amp;  IF(DAY(B4949)&lt;10,CONCATENATE("0",DAY(B4949)),DAY(B4949))</f>
        <v>2021/04/24</v>
      </c>
      <c r="N4949" s="9" t="str">
        <f>IF(OR(INT(MOD(M4949,4))=3,INT(MOD(M4949,4))=2),"A","C")</f>
        <v>A</v>
      </c>
      <c r="O4949" s="9" t="str">
        <f>IF(ISNA(VLOOKUP(MID(E4949,1,6)&amp;G4949,List!A:B,2,FALSE)),"",VLOOKUP(MID(E4949,1,6)&amp;G4949,List!A:B,2,FALSE))</f>
        <v>T05</v>
      </c>
      <c r="P4949" s="1"/>
      <c r="Q4949" s="8"/>
      <c r="R4949" s="8"/>
      <c r="S4949" s="1"/>
      <c r="U4949" s="3"/>
      <c r="V4949" s="2"/>
      <c r="W4949" s="1"/>
      <c r="X4949" s="6"/>
      <c r="Z4949" s="1"/>
    </row>
    <row r="4950" spans="1:26">
      <c r="A4950" s="16" t="s">
        <v>10688</v>
      </c>
      <c r="B4950" s="10">
        <v>44310.608067129629</v>
      </c>
      <c r="C4950" s="16" t="s">
        <v>11485</v>
      </c>
      <c r="D4950" s="16" t="s">
        <v>10686</v>
      </c>
      <c r="E4950" s="16" t="s">
        <v>10687</v>
      </c>
      <c r="F4950" s="16">
        <v>15</v>
      </c>
      <c r="G4950" s="16" t="s">
        <v>11171</v>
      </c>
      <c r="H4950" s="16" t="s">
        <v>5966</v>
      </c>
      <c r="I4950" s="9" t="str">
        <f>IF(N4950="A",IF(AND(HOUR(B4950)&gt;=7,HOUR(B4950)&lt;=18),"A","B"),IF(AND(HOUR(B4950)&gt;=7,HOUR(B4950)&lt;=18),"C","D"))</f>
        <v>A</v>
      </c>
      <c r="J4950" s="9" t="str">
        <f>IF(MONTH(B4950)&lt;10,CONCATENATE("0",MONTH(B4950)),MONTH(B4950))&amp;"/"&amp;  IF(DAY(B4950)&lt;10,CONCATENATE("0",DAY(B4950)),DAY(B4950))</f>
        <v>04/24</v>
      </c>
      <c r="K4950" s="9" t="str">
        <f>IF(C4950&lt;&gt;C4949,1,IF(L4950&lt;&gt;L4949,1,IF(B4950-B4949&gt;$Y$1,1,"")))</f>
        <v/>
      </c>
      <c r="L4950" s="9" t="str">
        <f>YEAR(B4950)&amp;"/"&amp; IF(MONTH(B4950)&lt;10,CONCATENATE("0",MONTH(B4950)),MONTH(B4950))</f>
        <v>2021/04</v>
      </c>
      <c r="M4950" s="11" t="str">
        <f>YEAR(B4950)&amp;"/"&amp; IF(MONTH(B4950)&lt;10,CONCATENATE("0",MONTH(B4950)),MONTH(B4950))&amp;"/"&amp;  IF(DAY(B4950)&lt;10,CONCATENATE("0",DAY(B4950)),DAY(B4950))</f>
        <v>2021/04/24</v>
      </c>
      <c r="N4950" s="9" t="str">
        <f>IF(OR(INT(MOD(M4950,4))=3,INT(MOD(M4950,4))=2),"A","C")</f>
        <v>A</v>
      </c>
      <c r="O4950" s="9" t="str">
        <f>IF(ISNA(VLOOKUP(MID(E4950,1,6)&amp;G4950,List!A:B,2,FALSE)),"",VLOOKUP(MID(E4950,1,6)&amp;G4950,List!A:B,2,FALSE))</f>
        <v>T05</v>
      </c>
      <c r="P4950" s="1"/>
      <c r="Q4950" s="8"/>
      <c r="R4950" s="8"/>
      <c r="S4950" s="1"/>
      <c r="U4950" s="3"/>
      <c r="V4950" s="2"/>
      <c r="W4950" s="1"/>
      <c r="X4950" s="6"/>
      <c r="Z4950" s="1"/>
    </row>
    <row r="4951" spans="1:26">
      <c r="A4951" s="16" t="s">
        <v>10347</v>
      </c>
      <c r="B4951" s="10">
        <v>44310.763958333337</v>
      </c>
      <c r="C4951" s="16" t="s">
        <v>11485</v>
      </c>
      <c r="D4951" s="16" t="s">
        <v>12928</v>
      </c>
      <c r="E4951" s="16" t="s">
        <v>10152</v>
      </c>
      <c r="F4951" s="16">
        <v>25</v>
      </c>
      <c r="G4951" s="16" t="s">
        <v>11171</v>
      </c>
      <c r="H4951" s="16" t="s">
        <v>5966</v>
      </c>
      <c r="I4951" s="9" t="str">
        <f>IF(N4951="A",IF(AND(HOUR(B4951)&gt;=7,HOUR(B4951)&lt;=18),"A","B"),IF(AND(HOUR(B4951)&gt;=7,HOUR(B4951)&lt;=18),"C","D"))</f>
        <v>A</v>
      </c>
      <c r="J4951" s="9" t="str">
        <f>IF(MONTH(B4951)&lt;10,CONCATENATE("0",MONTH(B4951)),MONTH(B4951))&amp;"/"&amp;  IF(DAY(B4951)&lt;10,CONCATENATE("0",DAY(B4951)),DAY(B4951))</f>
        <v>04/24</v>
      </c>
      <c r="K4951" s="9">
        <f>IF(C4951&lt;&gt;C4950,1,IF(L4951&lt;&gt;L4950,1,IF(B4951-B4950&gt;$Y$1,1,"")))</f>
        <v>1</v>
      </c>
      <c r="L4951" s="9" t="str">
        <f>YEAR(B4951)&amp;"/"&amp; IF(MONTH(B4951)&lt;10,CONCATENATE("0",MONTH(B4951)),MONTH(B4951))</f>
        <v>2021/04</v>
      </c>
      <c r="M4951" s="11" t="str">
        <f>YEAR(B4951)&amp;"/"&amp; IF(MONTH(B4951)&lt;10,CONCATENATE("0",MONTH(B4951)),MONTH(B4951))&amp;"/"&amp;  IF(DAY(B4951)&lt;10,CONCATENATE("0",DAY(B4951)),DAY(B4951))</f>
        <v>2021/04/24</v>
      </c>
      <c r="N4951" s="9" t="str">
        <f>IF(OR(INT(MOD(M4951,4))=3,INT(MOD(M4951,4))=2),"A","C")</f>
        <v>A</v>
      </c>
      <c r="O4951" s="9" t="str">
        <f>IF(ISNA(VLOOKUP(MID(E4951,1,6)&amp;G4951,List!A:B,2,FALSE)),"",VLOOKUP(MID(E4951,1,6)&amp;G4951,List!A:B,2,FALSE))</f>
        <v>T06</v>
      </c>
      <c r="P4951" s="1"/>
      <c r="Q4951" s="8"/>
      <c r="R4951" s="8"/>
      <c r="S4951" s="1"/>
      <c r="U4951" s="3"/>
      <c r="V4951" s="2"/>
      <c r="W4951" s="1"/>
      <c r="X4951" s="6"/>
      <c r="Z4951" s="1"/>
    </row>
    <row r="4952" spans="1:26">
      <c r="A4952" s="16" t="s">
        <v>12929</v>
      </c>
      <c r="B4952" s="10">
        <v>44310.763958333337</v>
      </c>
      <c r="C4952" s="16" t="s">
        <v>11485</v>
      </c>
      <c r="D4952" s="16" t="s">
        <v>10502</v>
      </c>
      <c r="E4952" s="16" t="s">
        <v>10503</v>
      </c>
      <c r="F4952" s="16">
        <v>25</v>
      </c>
      <c r="G4952" s="16" t="s">
        <v>11171</v>
      </c>
      <c r="H4952" s="16" t="s">
        <v>5966</v>
      </c>
      <c r="I4952" s="9" t="str">
        <f>IF(N4952="A",IF(AND(HOUR(B4952)&gt;=7,HOUR(B4952)&lt;=18),"A","B"),IF(AND(HOUR(B4952)&gt;=7,HOUR(B4952)&lt;=18),"C","D"))</f>
        <v>A</v>
      </c>
      <c r="J4952" s="9" t="str">
        <f>IF(MONTH(B4952)&lt;10,CONCATENATE("0",MONTH(B4952)),MONTH(B4952))&amp;"/"&amp;  IF(DAY(B4952)&lt;10,CONCATENATE("0",DAY(B4952)),DAY(B4952))</f>
        <v>04/24</v>
      </c>
      <c r="K4952" s="9" t="str">
        <f>IF(C4952&lt;&gt;C4951,1,IF(L4952&lt;&gt;L4951,1,IF(B4952-B4951&gt;$Y$1,1,"")))</f>
        <v/>
      </c>
      <c r="L4952" s="9" t="str">
        <f>YEAR(B4952)&amp;"/"&amp; IF(MONTH(B4952)&lt;10,CONCATENATE("0",MONTH(B4952)),MONTH(B4952))</f>
        <v>2021/04</v>
      </c>
      <c r="M4952" s="11" t="str">
        <f>YEAR(B4952)&amp;"/"&amp; IF(MONTH(B4952)&lt;10,CONCATENATE("0",MONTH(B4952)),MONTH(B4952))&amp;"/"&amp;  IF(DAY(B4952)&lt;10,CONCATENATE("0",DAY(B4952)),DAY(B4952))</f>
        <v>2021/04/24</v>
      </c>
      <c r="N4952" s="9" t="str">
        <f>IF(OR(INT(MOD(M4952,4))=3,INT(MOD(M4952,4))=2),"A","C")</f>
        <v>A</v>
      </c>
      <c r="O4952" s="9" t="str">
        <f>IF(ISNA(VLOOKUP(MID(E4952,1,6)&amp;G4952,List!A:B,2,FALSE)),"",VLOOKUP(MID(E4952,1,6)&amp;G4952,List!A:B,2,FALSE))</f>
        <v>T06</v>
      </c>
      <c r="P4952" s="1"/>
      <c r="Q4952" s="8"/>
      <c r="R4952" s="8"/>
      <c r="S4952" s="1"/>
      <c r="U4952" s="3"/>
      <c r="V4952" s="2"/>
      <c r="W4952" s="1"/>
      <c r="X4952" s="6"/>
      <c r="Z4952" s="1"/>
    </row>
    <row r="4953" spans="1:26">
      <c r="A4953" s="16" t="s">
        <v>10765</v>
      </c>
      <c r="B4953" s="10">
        <v>44310.763958333337</v>
      </c>
      <c r="C4953" s="16" t="s">
        <v>11485</v>
      </c>
      <c r="D4953" s="16" t="s">
        <v>10766</v>
      </c>
      <c r="E4953" s="16" t="s">
        <v>10152</v>
      </c>
      <c r="F4953" s="16">
        <v>25</v>
      </c>
      <c r="G4953" s="16" t="s">
        <v>11171</v>
      </c>
      <c r="H4953" s="16" t="s">
        <v>5966</v>
      </c>
      <c r="I4953" s="9" t="str">
        <f>IF(N4953="A",IF(AND(HOUR(B4953)&gt;=7,HOUR(B4953)&lt;=18),"A","B"),IF(AND(HOUR(B4953)&gt;=7,HOUR(B4953)&lt;=18),"C","D"))</f>
        <v>A</v>
      </c>
      <c r="J4953" s="9" t="str">
        <f>IF(MONTH(B4953)&lt;10,CONCATENATE("0",MONTH(B4953)),MONTH(B4953))&amp;"/"&amp;  IF(DAY(B4953)&lt;10,CONCATENATE("0",DAY(B4953)),DAY(B4953))</f>
        <v>04/24</v>
      </c>
      <c r="K4953" s="9" t="str">
        <f>IF(C4953&lt;&gt;C4952,1,IF(L4953&lt;&gt;L4952,1,IF(B4953-B4952&gt;$Y$1,1,"")))</f>
        <v/>
      </c>
      <c r="L4953" s="9" t="str">
        <f>YEAR(B4953)&amp;"/"&amp; IF(MONTH(B4953)&lt;10,CONCATENATE("0",MONTH(B4953)),MONTH(B4953))</f>
        <v>2021/04</v>
      </c>
      <c r="M4953" s="11" t="str">
        <f>YEAR(B4953)&amp;"/"&amp; IF(MONTH(B4953)&lt;10,CONCATENATE("0",MONTH(B4953)),MONTH(B4953))&amp;"/"&amp;  IF(DAY(B4953)&lt;10,CONCATENATE("0",DAY(B4953)),DAY(B4953))</f>
        <v>2021/04/24</v>
      </c>
      <c r="N4953" s="9" t="str">
        <f>IF(OR(INT(MOD(M4953,4))=3,INT(MOD(M4953,4))=2),"A","C")</f>
        <v>A</v>
      </c>
      <c r="O4953" s="9" t="str">
        <f>IF(ISNA(VLOOKUP(MID(E4953,1,6)&amp;G4953,List!A:B,2,FALSE)),"",VLOOKUP(MID(E4953,1,6)&amp;G4953,List!A:B,2,FALSE))</f>
        <v>T06</v>
      </c>
      <c r="P4953" s="1"/>
      <c r="Q4953" s="8"/>
      <c r="R4953" s="8"/>
      <c r="S4953" s="1"/>
      <c r="U4953" s="3"/>
      <c r="V4953" s="2"/>
      <c r="W4953" s="1"/>
      <c r="X4953" s="6"/>
      <c r="Z4953" s="1"/>
    </row>
    <row r="4954" spans="1:26">
      <c r="A4954" s="16" t="s">
        <v>10761</v>
      </c>
      <c r="B4954" s="10">
        <v>44310.763958333337</v>
      </c>
      <c r="C4954" s="16" t="s">
        <v>11485</v>
      </c>
      <c r="D4954" s="16" t="s">
        <v>10762</v>
      </c>
      <c r="E4954" s="16" t="s">
        <v>10152</v>
      </c>
      <c r="F4954" s="16">
        <v>25</v>
      </c>
      <c r="G4954" s="16" t="s">
        <v>11171</v>
      </c>
      <c r="H4954" s="16" t="s">
        <v>5966</v>
      </c>
      <c r="I4954" s="9" t="str">
        <f>IF(N4954="A",IF(AND(HOUR(B4954)&gt;=7,HOUR(B4954)&lt;=18),"A","B"),IF(AND(HOUR(B4954)&gt;=7,HOUR(B4954)&lt;=18),"C","D"))</f>
        <v>A</v>
      </c>
      <c r="J4954" s="9" t="str">
        <f>IF(MONTH(B4954)&lt;10,CONCATENATE("0",MONTH(B4954)),MONTH(B4954))&amp;"/"&amp;  IF(DAY(B4954)&lt;10,CONCATENATE("0",DAY(B4954)),DAY(B4954))</f>
        <v>04/24</v>
      </c>
      <c r="K4954" s="9" t="str">
        <f>IF(C4954&lt;&gt;C4953,1,IF(L4954&lt;&gt;L4953,1,IF(B4954-B4953&gt;$Y$1,1,"")))</f>
        <v/>
      </c>
      <c r="L4954" s="9" t="str">
        <f>YEAR(B4954)&amp;"/"&amp; IF(MONTH(B4954)&lt;10,CONCATENATE("0",MONTH(B4954)),MONTH(B4954))</f>
        <v>2021/04</v>
      </c>
      <c r="M4954" s="11" t="str">
        <f>YEAR(B4954)&amp;"/"&amp; IF(MONTH(B4954)&lt;10,CONCATENATE("0",MONTH(B4954)),MONTH(B4954))&amp;"/"&amp;  IF(DAY(B4954)&lt;10,CONCATENATE("0",DAY(B4954)),DAY(B4954))</f>
        <v>2021/04/24</v>
      </c>
      <c r="N4954" s="9" t="str">
        <f>IF(OR(INT(MOD(M4954,4))=3,INT(MOD(M4954,4))=2),"A","C")</f>
        <v>A</v>
      </c>
      <c r="O4954" s="9" t="str">
        <f>IF(ISNA(VLOOKUP(MID(E4954,1,6)&amp;G4954,List!A:B,2,FALSE)),"",VLOOKUP(MID(E4954,1,6)&amp;G4954,List!A:B,2,FALSE))</f>
        <v>T06</v>
      </c>
      <c r="P4954" s="1"/>
      <c r="Q4954" s="8"/>
      <c r="R4954" s="8"/>
      <c r="S4954" s="1"/>
      <c r="U4954" s="3"/>
      <c r="V4954" s="2"/>
      <c r="W4954" s="1"/>
      <c r="X4954" s="6"/>
      <c r="Z4954" s="1"/>
    </row>
    <row r="4955" spans="1:26">
      <c r="A4955" s="16" t="s">
        <v>12930</v>
      </c>
      <c r="B4955" s="10">
        <v>44310.763958333337</v>
      </c>
      <c r="C4955" s="16" t="s">
        <v>11485</v>
      </c>
      <c r="D4955" s="16" t="s">
        <v>12931</v>
      </c>
      <c r="E4955" s="16" t="s">
        <v>12932</v>
      </c>
      <c r="F4955" s="16">
        <v>3</v>
      </c>
      <c r="G4955" s="16" t="s">
        <v>11400</v>
      </c>
      <c r="H4955" s="16" t="s">
        <v>5966</v>
      </c>
      <c r="I4955" s="9" t="str">
        <f>IF(N4955="A",IF(AND(HOUR(B4955)&gt;=7,HOUR(B4955)&lt;=18),"A","B"),IF(AND(HOUR(B4955)&gt;=7,HOUR(B4955)&lt;=18),"C","D"))</f>
        <v>A</v>
      </c>
      <c r="J4955" s="9" t="str">
        <f>IF(MONTH(B4955)&lt;10,CONCATENATE("0",MONTH(B4955)),MONTH(B4955))&amp;"/"&amp;  IF(DAY(B4955)&lt;10,CONCATENATE("0",DAY(B4955)),DAY(B4955))</f>
        <v>04/24</v>
      </c>
      <c r="K4955" s="9" t="str">
        <f>IF(C4955&lt;&gt;C4954,1,IF(L4955&lt;&gt;L4954,1,IF(B4955-B4954&gt;$Y$1,1,"")))</f>
        <v/>
      </c>
      <c r="L4955" s="9" t="str">
        <f>YEAR(B4955)&amp;"/"&amp; IF(MONTH(B4955)&lt;10,CONCATENATE("0",MONTH(B4955)),MONTH(B4955))</f>
        <v>2021/04</v>
      </c>
      <c r="M4955" s="11" t="str">
        <f>YEAR(B4955)&amp;"/"&amp; IF(MONTH(B4955)&lt;10,CONCATENATE("0",MONTH(B4955)),MONTH(B4955))&amp;"/"&amp;  IF(DAY(B4955)&lt;10,CONCATENATE("0",DAY(B4955)),DAY(B4955))</f>
        <v>2021/04/24</v>
      </c>
      <c r="N4955" s="9" t="str">
        <f>IF(OR(INT(MOD(M4955,4))=3,INT(MOD(M4955,4))=2),"A","C")</f>
        <v>A</v>
      </c>
      <c r="O4955" s="9" t="str">
        <f>IF(ISNA(VLOOKUP(MID(E4955,1,6)&amp;G4955,List!A:B,2,FALSE)),"",VLOOKUP(MID(E4955,1,6)&amp;G4955,List!A:B,2,FALSE))</f>
        <v>T06</v>
      </c>
      <c r="P4955" s="1"/>
      <c r="Q4955" s="8"/>
      <c r="R4955" s="8"/>
      <c r="S4955" s="1"/>
      <c r="U4955" s="3"/>
      <c r="V4955" s="2"/>
      <c r="W4955" s="1"/>
      <c r="X4955" s="6"/>
      <c r="Z4955" s="1"/>
    </row>
    <row r="4956" spans="1:26">
      <c r="A4956" s="16" t="s">
        <v>12933</v>
      </c>
      <c r="B4956" s="10">
        <v>44310.763958333337</v>
      </c>
      <c r="C4956" s="16" t="s">
        <v>11485</v>
      </c>
      <c r="D4956" s="16" t="s">
        <v>12934</v>
      </c>
      <c r="E4956" s="16" t="s">
        <v>12932</v>
      </c>
      <c r="F4956" s="16">
        <v>3</v>
      </c>
      <c r="G4956" s="16" t="s">
        <v>11400</v>
      </c>
      <c r="H4956" s="16" t="s">
        <v>5966</v>
      </c>
      <c r="I4956" s="9" t="str">
        <f>IF(N4956="A",IF(AND(HOUR(B4956)&gt;=7,HOUR(B4956)&lt;=18),"A","B"),IF(AND(HOUR(B4956)&gt;=7,HOUR(B4956)&lt;=18),"C","D"))</f>
        <v>A</v>
      </c>
      <c r="J4956" s="9" t="str">
        <f>IF(MONTH(B4956)&lt;10,CONCATENATE("0",MONTH(B4956)),MONTH(B4956))&amp;"/"&amp;  IF(DAY(B4956)&lt;10,CONCATENATE("0",DAY(B4956)),DAY(B4956))</f>
        <v>04/24</v>
      </c>
      <c r="K4956" s="9" t="str">
        <f>IF(C4956&lt;&gt;C4955,1,IF(L4956&lt;&gt;L4955,1,IF(B4956-B4955&gt;$Y$1,1,"")))</f>
        <v/>
      </c>
      <c r="L4956" s="9" t="str">
        <f>YEAR(B4956)&amp;"/"&amp; IF(MONTH(B4956)&lt;10,CONCATENATE("0",MONTH(B4956)),MONTH(B4956))</f>
        <v>2021/04</v>
      </c>
      <c r="M4956" s="11" t="str">
        <f>YEAR(B4956)&amp;"/"&amp; IF(MONTH(B4956)&lt;10,CONCATENATE("0",MONTH(B4956)),MONTH(B4956))&amp;"/"&amp;  IF(DAY(B4956)&lt;10,CONCATENATE("0",DAY(B4956)),DAY(B4956))</f>
        <v>2021/04/24</v>
      </c>
      <c r="N4956" s="9" t="str">
        <f>IF(OR(INT(MOD(M4956,4))=3,INT(MOD(M4956,4))=2),"A","C")</f>
        <v>A</v>
      </c>
      <c r="O4956" s="9" t="str">
        <f>IF(ISNA(VLOOKUP(MID(E4956,1,6)&amp;G4956,List!A:B,2,FALSE)),"",VLOOKUP(MID(E4956,1,6)&amp;G4956,List!A:B,2,FALSE))</f>
        <v>T06</v>
      </c>
      <c r="P4956" s="1"/>
      <c r="Q4956" s="8"/>
      <c r="R4956" s="8"/>
      <c r="S4956" s="1"/>
      <c r="U4956" s="3"/>
      <c r="V4956" s="2"/>
      <c r="W4956" s="1"/>
      <c r="X4956" s="6"/>
      <c r="Z4956" s="1"/>
    </row>
    <row r="4957" spans="1:26">
      <c r="A4957" s="16" t="s">
        <v>12000</v>
      </c>
      <c r="B4957" s="10">
        <v>44311.016840277778</v>
      </c>
      <c r="C4957" s="16" t="s">
        <v>11485</v>
      </c>
      <c r="D4957" s="16" t="s">
        <v>10193</v>
      </c>
      <c r="E4957" s="16" t="s">
        <v>10194</v>
      </c>
      <c r="F4957" s="16">
        <v>24</v>
      </c>
      <c r="G4957" s="16" t="s">
        <v>11164</v>
      </c>
      <c r="H4957" s="16" t="s">
        <v>5966</v>
      </c>
      <c r="I4957" s="9" t="str">
        <f>IF(N4957="A",IF(AND(HOUR(B4957)&gt;=7,HOUR(B4957)&lt;=18),"A","B"),IF(AND(HOUR(B4957)&gt;=7,HOUR(B4957)&lt;=18),"C","D"))</f>
        <v>B</v>
      </c>
      <c r="J4957" s="9" t="str">
        <f>IF(MONTH(B4957)&lt;10,CONCATENATE("0",MONTH(B4957)),MONTH(B4957))&amp;"/"&amp;  IF(DAY(B4957)&lt;10,CONCATENATE("0",DAY(B4957)),DAY(B4957))</f>
        <v>04/25</v>
      </c>
      <c r="K4957" s="9">
        <f>IF(C4957&lt;&gt;C4956,1,IF(L4957&lt;&gt;L4956,1,IF(B4957-B4956&gt;$Y$1,1,"")))</f>
        <v>1</v>
      </c>
      <c r="L4957" s="9" t="str">
        <f>YEAR(B4957)&amp;"/"&amp; IF(MONTH(B4957)&lt;10,CONCATENATE("0",MONTH(B4957)),MONTH(B4957))</f>
        <v>2021/04</v>
      </c>
      <c r="M4957" s="11" t="str">
        <f>YEAR(B4957)&amp;"/"&amp; IF(MONTH(B4957)&lt;10,CONCATENATE("0",MONTH(B4957)),MONTH(B4957))&amp;"/"&amp;  IF(DAY(B4957)&lt;10,CONCATENATE("0",DAY(B4957)),DAY(B4957))</f>
        <v>2021/04/25</v>
      </c>
      <c r="N4957" s="9" t="str">
        <f>IF(OR(INT(MOD(M4957,4))=3,INT(MOD(M4957,4))=2),"A","C")</f>
        <v>A</v>
      </c>
      <c r="O4957" s="9" t="str">
        <f>IF(ISNA(VLOOKUP(MID(E4957,1,6)&amp;G4957,List!A:B,2,FALSE)),"",VLOOKUP(MID(E4957,1,6)&amp;G4957,List!A:B,2,FALSE))</f>
        <v>T18</v>
      </c>
      <c r="P4957" s="1"/>
      <c r="Q4957" s="8"/>
      <c r="R4957" s="8"/>
      <c r="S4957" s="1"/>
      <c r="U4957" s="3"/>
      <c r="V4957" s="2"/>
      <c r="W4957" s="1"/>
      <c r="X4957" s="6"/>
      <c r="Z4957" s="1"/>
    </row>
    <row r="4958" spans="1:26">
      <c r="A4958" s="16" t="s">
        <v>12001</v>
      </c>
      <c r="B4958" s="10">
        <v>44311.016840277778</v>
      </c>
      <c r="C4958" s="16" t="s">
        <v>11485</v>
      </c>
      <c r="D4958" s="16" t="s">
        <v>12002</v>
      </c>
      <c r="E4958" s="16" t="s">
        <v>12003</v>
      </c>
      <c r="F4958" s="16">
        <v>3</v>
      </c>
      <c r="G4958" s="16" t="s">
        <v>11164</v>
      </c>
      <c r="H4958" s="16" t="s">
        <v>5966</v>
      </c>
      <c r="I4958" s="9" t="str">
        <f>IF(N4958="A",IF(AND(HOUR(B4958)&gt;=7,HOUR(B4958)&lt;=18),"A","B"),IF(AND(HOUR(B4958)&gt;=7,HOUR(B4958)&lt;=18),"C","D"))</f>
        <v>B</v>
      </c>
      <c r="J4958" s="9" t="str">
        <f>IF(MONTH(B4958)&lt;10,CONCATENATE("0",MONTH(B4958)),MONTH(B4958))&amp;"/"&amp;  IF(DAY(B4958)&lt;10,CONCATENATE("0",DAY(B4958)),DAY(B4958))</f>
        <v>04/25</v>
      </c>
      <c r="K4958" s="9" t="str">
        <f>IF(C4958&lt;&gt;C4957,1,IF(L4958&lt;&gt;L4957,1,IF(B4958-B4957&gt;$Y$1,1,"")))</f>
        <v/>
      </c>
      <c r="L4958" s="9" t="str">
        <f>YEAR(B4958)&amp;"/"&amp; IF(MONTH(B4958)&lt;10,CONCATENATE("0",MONTH(B4958)),MONTH(B4958))</f>
        <v>2021/04</v>
      </c>
      <c r="M4958" s="11" t="str">
        <f>YEAR(B4958)&amp;"/"&amp; IF(MONTH(B4958)&lt;10,CONCATENATE("0",MONTH(B4958)),MONTH(B4958))&amp;"/"&amp;  IF(DAY(B4958)&lt;10,CONCATENATE("0",DAY(B4958)),DAY(B4958))</f>
        <v>2021/04/25</v>
      </c>
      <c r="N4958" s="9" t="str">
        <f>IF(OR(INT(MOD(M4958,4))=3,INT(MOD(M4958,4))=2),"A","C")</f>
        <v>A</v>
      </c>
      <c r="O4958" s="9" t="str">
        <f>IF(ISNA(VLOOKUP(MID(E4958,1,6)&amp;G4958,List!A:B,2,FALSE)),"",VLOOKUP(MID(E4958,1,6)&amp;G4958,List!A:B,2,FALSE))</f>
        <v>T18</v>
      </c>
      <c r="P4958" s="1"/>
      <c r="Q4958" s="8"/>
      <c r="R4958" s="8"/>
      <c r="S4958" s="1"/>
      <c r="U4958" s="3"/>
      <c r="V4958" s="2"/>
      <c r="W4958" s="1"/>
      <c r="X4958" s="6"/>
      <c r="Z4958" s="1"/>
    </row>
    <row r="4959" spans="1:26">
      <c r="A4959" s="16" t="s">
        <v>10751</v>
      </c>
      <c r="B4959" s="10">
        <v>44311.016840277778</v>
      </c>
      <c r="C4959" s="16" t="s">
        <v>11485</v>
      </c>
      <c r="D4959" s="16" t="s">
        <v>10408</v>
      </c>
      <c r="E4959" s="16" t="s">
        <v>10409</v>
      </c>
      <c r="F4959" s="16">
        <v>25</v>
      </c>
      <c r="G4959" s="16" t="s">
        <v>11164</v>
      </c>
      <c r="H4959" s="16" t="s">
        <v>5966</v>
      </c>
      <c r="I4959" s="9" t="str">
        <f>IF(N4959="A",IF(AND(HOUR(B4959)&gt;=7,HOUR(B4959)&lt;=18),"A","B"),IF(AND(HOUR(B4959)&gt;=7,HOUR(B4959)&lt;=18),"C","D"))</f>
        <v>B</v>
      </c>
      <c r="J4959" s="9" t="str">
        <f>IF(MONTH(B4959)&lt;10,CONCATENATE("0",MONTH(B4959)),MONTH(B4959))&amp;"/"&amp;  IF(DAY(B4959)&lt;10,CONCATENATE("0",DAY(B4959)),DAY(B4959))</f>
        <v>04/25</v>
      </c>
      <c r="K4959" s="9" t="str">
        <f>IF(C4959&lt;&gt;C4958,1,IF(L4959&lt;&gt;L4958,1,IF(B4959-B4958&gt;$Y$1,1,"")))</f>
        <v/>
      </c>
      <c r="L4959" s="9" t="str">
        <f>YEAR(B4959)&amp;"/"&amp; IF(MONTH(B4959)&lt;10,CONCATENATE("0",MONTH(B4959)),MONTH(B4959))</f>
        <v>2021/04</v>
      </c>
      <c r="M4959" s="11" t="str">
        <f>YEAR(B4959)&amp;"/"&amp; IF(MONTH(B4959)&lt;10,CONCATENATE("0",MONTH(B4959)),MONTH(B4959))&amp;"/"&amp;  IF(DAY(B4959)&lt;10,CONCATENATE("0",DAY(B4959)),DAY(B4959))</f>
        <v>2021/04/25</v>
      </c>
      <c r="N4959" s="9" t="str">
        <f>IF(OR(INT(MOD(M4959,4))=3,INT(MOD(M4959,4))=2),"A","C")</f>
        <v>A</v>
      </c>
      <c r="O4959" s="9" t="str">
        <f>IF(ISNA(VLOOKUP(MID(E4959,1,6)&amp;G4959,List!A:B,2,FALSE)),"",VLOOKUP(MID(E4959,1,6)&amp;G4959,List!A:B,2,FALSE))</f>
        <v>T18</v>
      </c>
      <c r="P4959" s="1"/>
      <c r="Q4959" s="8"/>
      <c r="R4959" s="8"/>
      <c r="S4959" s="1"/>
      <c r="U4959" s="3"/>
      <c r="V4959" s="2"/>
      <c r="W4959" s="1"/>
      <c r="X4959" s="6"/>
      <c r="Z4959" s="1"/>
    </row>
    <row r="4960" spans="1:26">
      <c r="A4960" s="16" t="s">
        <v>14249</v>
      </c>
      <c r="B4960" s="10">
        <v>44311.176944444444</v>
      </c>
      <c r="C4960" s="16" t="s">
        <v>11485</v>
      </c>
      <c r="D4960" s="16" t="s">
        <v>14250</v>
      </c>
      <c r="E4960" s="16" t="s">
        <v>10187</v>
      </c>
      <c r="F4960" s="16">
        <v>3</v>
      </c>
      <c r="G4960" s="16" t="s">
        <v>11228</v>
      </c>
      <c r="H4960" s="16" t="s">
        <v>5966</v>
      </c>
      <c r="I4960" s="9" t="str">
        <f>IF(N4960="A",IF(AND(HOUR(B4960)&gt;=7,HOUR(B4960)&lt;=18),"A","B"),IF(AND(HOUR(B4960)&gt;=7,HOUR(B4960)&lt;=18),"C","D"))</f>
        <v>B</v>
      </c>
      <c r="J4960" s="9" t="str">
        <f>IF(MONTH(B4960)&lt;10,CONCATENATE("0",MONTH(B4960)),MONTH(B4960))&amp;"/"&amp;  IF(DAY(B4960)&lt;10,CONCATENATE("0",DAY(B4960)),DAY(B4960))</f>
        <v>04/25</v>
      </c>
      <c r="K4960" s="9">
        <f>IF(C4960&lt;&gt;C4959,1,IF(L4960&lt;&gt;L4959,1,IF(B4960-B4959&gt;$Y$1,1,"")))</f>
        <v>1</v>
      </c>
      <c r="L4960" s="9" t="str">
        <f>YEAR(B4960)&amp;"/"&amp; IF(MONTH(B4960)&lt;10,CONCATENATE("0",MONTH(B4960)),MONTH(B4960))</f>
        <v>2021/04</v>
      </c>
      <c r="M4960" s="11" t="str">
        <f>YEAR(B4960)&amp;"/"&amp; IF(MONTH(B4960)&lt;10,CONCATENATE("0",MONTH(B4960)),MONTH(B4960))&amp;"/"&amp;  IF(DAY(B4960)&lt;10,CONCATENATE("0",DAY(B4960)),DAY(B4960))</f>
        <v>2021/04/25</v>
      </c>
      <c r="N4960" s="9" t="str">
        <f>IF(OR(INT(MOD(M4960,4))=3,INT(MOD(M4960,4))=2),"A","C")</f>
        <v>A</v>
      </c>
      <c r="O4960" s="9" t="str">
        <f>IF(ISNA(VLOOKUP(MID(E4960,1,6)&amp;G4960,List!A:B,2,FALSE)),"",VLOOKUP(MID(E4960,1,6)&amp;G4960,List!A:B,2,FALSE))</f>
        <v>T06</v>
      </c>
      <c r="P4960" s="1"/>
      <c r="Q4960" s="8"/>
      <c r="R4960" s="8"/>
      <c r="S4960" s="1"/>
      <c r="U4960" s="3"/>
      <c r="V4960" s="2"/>
      <c r="W4960" s="1"/>
      <c r="X4960" s="6"/>
      <c r="Z4960" s="1"/>
    </row>
    <row r="4961" spans="1:26">
      <c r="A4961" s="16" t="s">
        <v>14251</v>
      </c>
      <c r="B4961" s="10">
        <v>44311.176944444444</v>
      </c>
      <c r="C4961" s="16" t="s">
        <v>11485</v>
      </c>
      <c r="D4961" s="16" t="s">
        <v>10178</v>
      </c>
      <c r="E4961" s="16" t="s">
        <v>10179</v>
      </c>
      <c r="F4961" s="16">
        <v>25</v>
      </c>
      <c r="G4961" s="16" t="s">
        <v>11400</v>
      </c>
      <c r="H4961" s="16" t="s">
        <v>5966</v>
      </c>
      <c r="I4961" s="9" t="str">
        <f>IF(N4961="A",IF(AND(HOUR(B4961)&gt;=7,HOUR(B4961)&lt;=18),"A","B"),IF(AND(HOUR(B4961)&gt;=7,HOUR(B4961)&lt;=18),"C","D"))</f>
        <v>B</v>
      </c>
      <c r="J4961" s="9" t="str">
        <f>IF(MONTH(B4961)&lt;10,CONCATENATE("0",MONTH(B4961)),MONTH(B4961))&amp;"/"&amp;  IF(DAY(B4961)&lt;10,CONCATENATE("0",DAY(B4961)),DAY(B4961))</f>
        <v>04/25</v>
      </c>
      <c r="K4961" s="9" t="str">
        <f>IF(C4961&lt;&gt;C4960,1,IF(L4961&lt;&gt;L4960,1,IF(B4961-B4960&gt;$Y$1,1,"")))</f>
        <v/>
      </c>
      <c r="L4961" s="9" t="str">
        <f>YEAR(B4961)&amp;"/"&amp; IF(MONTH(B4961)&lt;10,CONCATENATE("0",MONTH(B4961)),MONTH(B4961))</f>
        <v>2021/04</v>
      </c>
      <c r="M4961" s="11" t="str">
        <f>YEAR(B4961)&amp;"/"&amp; IF(MONTH(B4961)&lt;10,CONCATENATE("0",MONTH(B4961)),MONTH(B4961))&amp;"/"&amp;  IF(DAY(B4961)&lt;10,CONCATENATE("0",DAY(B4961)),DAY(B4961))</f>
        <v>2021/04/25</v>
      </c>
      <c r="N4961" s="9" t="str">
        <f>IF(OR(INT(MOD(M4961,4))=3,INT(MOD(M4961,4))=2),"A","C")</f>
        <v>A</v>
      </c>
      <c r="O4961" s="9" t="str">
        <f>IF(ISNA(VLOOKUP(MID(E4961,1,6)&amp;G4961,List!A:B,2,FALSE)),"",VLOOKUP(MID(E4961,1,6)&amp;G4961,List!A:B,2,FALSE))</f>
        <v>T06</v>
      </c>
      <c r="P4961" s="1"/>
      <c r="Q4961" s="8"/>
      <c r="R4961" s="8"/>
      <c r="S4961" s="1"/>
      <c r="U4961" s="3"/>
      <c r="V4961" s="2"/>
      <c r="W4961" s="1"/>
      <c r="X4961" s="6"/>
      <c r="Z4961" s="1"/>
    </row>
    <row r="4962" spans="1:26">
      <c r="A4962" s="16" t="s">
        <v>14252</v>
      </c>
      <c r="B4962" s="10">
        <v>44311.176944444444</v>
      </c>
      <c r="C4962" s="16" t="s">
        <v>11485</v>
      </c>
      <c r="D4962" s="16" t="s">
        <v>10286</v>
      </c>
      <c r="E4962" s="16" t="s">
        <v>10287</v>
      </c>
      <c r="F4962" s="16">
        <v>25</v>
      </c>
      <c r="G4962" s="16" t="s">
        <v>11400</v>
      </c>
      <c r="H4962" s="16" t="s">
        <v>5966</v>
      </c>
      <c r="I4962" s="9" t="str">
        <f>IF(N4962="A",IF(AND(HOUR(B4962)&gt;=7,HOUR(B4962)&lt;=18),"A","B"),IF(AND(HOUR(B4962)&gt;=7,HOUR(B4962)&lt;=18),"C","D"))</f>
        <v>B</v>
      </c>
      <c r="J4962" s="9" t="str">
        <f>IF(MONTH(B4962)&lt;10,CONCATENATE("0",MONTH(B4962)),MONTH(B4962))&amp;"/"&amp;  IF(DAY(B4962)&lt;10,CONCATENATE("0",DAY(B4962)),DAY(B4962))</f>
        <v>04/25</v>
      </c>
      <c r="K4962" s="9" t="str">
        <f>IF(C4962&lt;&gt;C4961,1,IF(L4962&lt;&gt;L4961,1,IF(B4962-B4961&gt;$Y$1,1,"")))</f>
        <v/>
      </c>
      <c r="L4962" s="9" t="str">
        <f>YEAR(B4962)&amp;"/"&amp; IF(MONTH(B4962)&lt;10,CONCATENATE("0",MONTH(B4962)),MONTH(B4962))</f>
        <v>2021/04</v>
      </c>
      <c r="M4962" s="11" t="str">
        <f>YEAR(B4962)&amp;"/"&amp; IF(MONTH(B4962)&lt;10,CONCATENATE("0",MONTH(B4962)),MONTH(B4962))&amp;"/"&amp;  IF(DAY(B4962)&lt;10,CONCATENATE("0",DAY(B4962)),DAY(B4962))</f>
        <v>2021/04/25</v>
      </c>
      <c r="N4962" s="9" t="str">
        <f>IF(OR(INT(MOD(M4962,4))=3,INT(MOD(M4962,4))=2),"A","C")</f>
        <v>A</v>
      </c>
      <c r="O4962" s="9" t="str">
        <f>IF(ISNA(VLOOKUP(MID(E4962,1,6)&amp;G4962,List!A:B,2,FALSE)),"",VLOOKUP(MID(E4962,1,6)&amp;G4962,List!A:B,2,FALSE))</f>
        <v>T06</v>
      </c>
      <c r="P4962" s="1"/>
      <c r="Q4962" s="8"/>
      <c r="R4962" s="8"/>
      <c r="S4962" s="1"/>
      <c r="U4962" s="3"/>
      <c r="V4962" s="2"/>
      <c r="W4962" s="1"/>
      <c r="X4962" s="6"/>
      <c r="Z4962" s="1"/>
    </row>
    <row r="4963" spans="1:26">
      <c r="A4963" s="16" t="s">
        <v>14253</v>
      </c>
      <c r="B4963" s="10">
        <v>44311.176944444444</v>
      </c>
      <c r="C4963" s="16" t="s">
        <v>11485</v>
      </c>
      <c r="D4963" s="16" t="s">
        <v>11941</v>
      </c>
      <c r="E4963" s="16" t="s">
        <v>10187</v>
      </c>
      <c r="F4963" s="16">
        <v>17</v>
      </c>
      <c r="G4963" s="16" t="s">
        <v>11228</v>
      </c>
      <c r="H4963" s="16" t="s">
        <v>5966</v>
      </c>
      <c r="I4963" s="9" t="str">
        <f>IF(N4963="A",IF(AND(HOUR(B4963)&gt;=7,HOUR(B4963)&lt;=18),"A","B"),IF(AND(HOUR(B4963)&gt;=7,HOUR(B4963)&lt;=18),"C","D"))</f>
        <v>B</v>
      </c>
      <c r="J4963" s="9" t="str">
        <f>IF(MONTH(B4963)&lt;10,CONCATENATE("0",MONTH(B4963)),MONTH(B4963))&amp;"/"&amp;  IF(DAY(B4963)&lt;10,CONCATENATE("0",DAY(B4963)),DAY(B4963))</f>
        <v>04/25</v>
      </c>
      <c r="K4963" s="9" t="str">
        <f>IF(C4963&lt;&gt;C4962,1,IF(L4963&lt;&gt;L4962,1,IF(B4963-B4962&gt;$Y$1,1,"")))</f>
        <v/>
      </c>
      <c r="L4963" s="9" t="str">
        <f>YEAR(B4963)&amp;"/"&amp; IF(MONTH(B4963)&lt;10,CONCATENATE("0",MONTH(B4963)),MONTH(B4963))</f>
        <v>2021/04</v>
      </c>
      <c r="M4963" s="11" t="str">
        <f>YEAR(B4963)&amp;"/"&amp; IF(MONTH(B4963)&lt;10,CONCATENATE("0",MONTH(B4963)),MONTH(B4963))&amp;"/"&amp;  IF(DAY(B4963)&lt;10,CONCATENATE("0",DAY(B4963)),DAY(B4963))</f>
        <v>2021/04/25</v>
      </c>
      <c r="N4963" s="9" t="str">
        <f>IF(OR(INT(MOD(M4963,4))=3,INT(MOD(M4963,4))=2),"A","C")</f>
        <v>A</v>
      </c>
      <c r="O4963" s="9" t="str">
        <f>IF(ISNA(VLOOKUP(MID(E4963,1,6)&amp;G4963,List!A:B,2,FALSE)),"",VLOOKUP(MID(E4963,1,6)&amp;G4963,List!A:B,2,FALSE))</f>
        <v>T06</v>
      </c>
      <c r="P4963" s="1"/>
      <c r="Q4963" s="8"/>
      <c r="R4963" s="8"/>
      <c r="S4963" s="1"/>
      <c r="U4963" s="3"/>
      <c r="V4963" s="2"/>
      <c r="W4963" s="1"/>
      <c r="X4963" s="6"/>
      <c r="Z4963" s="1"/>
    </row>
    <row r="4964" spans="1:26">
      <c r="A4964" s="16" t="s">
        <v>14254</v>
      </c>
      <c r="B4964" s="10">
        <v>44311.176944444444</v>
      </c>
      <c r="C4964" s="16" t="s">
        <v>11485</v>
      </c>
      <c r="D4964" s="16" t="s">
        <v>13848</v>
      </c>
      <c r="E4964" s="16" t="s">
        <v>11095</v>
      </c>
      <c r="F4964" s="16">
        <v>11</v>
      </c>
      <c r="G4964" s="16" t="s">
        <v>11400</v>
      </c>
      <c r="H4964" s="16" t="s">
        <v>5966</v>
      </c>
      <c r="I4964" s="9" t="str">
        <f>IF(N4964="A",IF(AND(HOUR(B4964)&gt;=7,HOUR(B4964)&lt;=18),"A","B"),IF(AND(HOUR(B4964)&gt;=7,HOUR(B4964)&lt;=18),"C","D"))</f>
        <v>B</v>
      </c>
      <c r="J4964" s="9" t="str">
        <f>IF(MONTH(B4964)&lt;10,CONCATENATE("0",MONTH(B4964)),MONTH(B4964))&amp;"/"&amp;  IF(DAY(B4964)&lt;10,CONCATENATE("0",DAY(B4964)),DAY(B4964))</f>
        <v>04/25</v>
      </c>
      <c r="K4964" s="9" t="str">
        <f>IF(C4964&lt;&gt;C4963,1,IF(L4964&lt;&gt;L4963,1,IF(B4964-B4963&gt;$Y$1,1,"")))</f>
        <v/>
      </c>
      <c r="L4964" s="9" t="str">
        <f>YEAR(B4964)&amp;"/"&amp; IF(MONTH(B4964)&lt;10,CONCATENATE("0",MONTH(B4964)),MONTH(B4964))</f>
        <v>2021/04</v>
      </c>
      <c r="M4964" s="11" t="str">
        <f>YEAR(B4964)&amp;"/"&amp; IF(MONTH(B4964)&lt;10,CONCATENATE("0",MONTH(B4964)),MONTH(B4964))&amp;"/"&amp;  IF(DAY(B4964)&lt;10,CONCATENATE("0",DAY(B4964)),DAY(B4964))</f>
        <v>2021/04/25</v>
      </c>
      <c r="N4964" s="9" t="str">
        <f>IF(OR(INT(MOD(M4964,4))=3,INT(MOD(M4964,4))=2),"A","C")</f>
        <v>A</v>
      </c>
      <c r="O4964" s="9" t="str">
        <f>IF(ISNA(VLOOKUP(MID(E4964,1,6)&amp;G4964,List!A:B,2,FALSE)),"",VLOOKUP(MID(E4964,1,6)&amp;G4964,List!A:B,2,FALSE))</f>
        <v>T06</v>
      </c>
      <c r="P4964" s="1"/>
      <c r="Q4964" s="8"/>
      <c r="R4964" s="8"/>
      <c r="S4964" s="1"/>
      <c r="U4964" s="3"/>
      <c r="V4964" s="2"/>
      <c r="W4964" s="1"/>
      <c r="X4964" s="6"/>
      <c r="Z4964" s="1"/>
    </row>
    <row r="4965" spans="1:26">
      <c r="A4965" s="16" t="s">
        <v>11014</v>
      </c>
      <c r="B4965" s="10">
        <v>44311.176944444444</v>
      </c>
      <c r="C4965" s="16" t="s">
        <v>11485</v>
      </c>
      <c r="D4965" s="16" t="s">
        <v>10406</v>
      </c>
      <c r="E4965" s="16" t="s">
        <v>10340</v>
      </c>
      <c r="F4965" s="16">
        <v>25</v>
      </c>
      <c r="G4965" s="16" t="s">
        <v>11400</v>
      </c>
      <c r="H4965" s="16" t="s">
        <v>5966</v>
      </c>
      <c r="I4965" s="9" t="str">
        <f>IF(N4965="A",IF(AND(HOUR(B4965)&gt;=7,HOUR(B4965)&lt;=18),"A","B"),IF(AND(HOUR(B4965)&gt;=7,HOUR(B4965)&lt;=18),"C","D"))</f>
        <v>B</v>
      </c>
      <c r="J4965" s="9" t="str">
        <f>IF(MONTH(B4965)&lt;10,CONCATENATE("0",MONTH(B4965)),MONTH(B4965))&amp;"/"&amp;  IF(DAY(B4965)&lt;10,CONCATENATE("0",DAY(B4965)),DAY(B4965))</f>
        <v>04/25</v>
      </c>
      <c r="K4965" s="9" t="str">
        <f>IF(C4965&lt;&gt;C4964,1,IF(L4965&lt;&gt;L4964,1,IF(B4965-B4964&gt;$Y$1,1,"")))</f>
        <v/>
      </c>
      <c r="L4965" s="9" t="str">
        <f>YEAR(B4965)&amp;"/"&amp; IF(MONTH(B4965)&lt;10,CONCATENATE("0",MONTH(B4965)),MONTH(B4965))</f>
        <v>2021/04</v>
      </c>
      <c r="M4965" s="11" t="str">
        <f>YEAR(B4965)&amp;"/"&amp; IF(MONTH(B4965)&lt;10,CONCATENATE("0",MONTH(B4965)),MONTH(B4965))&amp;"/"&amp;  IF(DAY(B4965)&lt;10,CONCATENATE("0",DAY(B4965)),DAY(B4965))</f>
        <v>2021/04/25</v>
      </c>
      <c r="N4965" s="9" t="str">
        <f>IF(OR(INT(MOD(M4965,4))=3,INT(MOD(M4965,4))=2),"A","C")</f>
        <v>A</v>
      </c>
      <c r="O4965" s="9" t="str">
        <f>IF(ISNA(VLOOKUP(MID(E4965,1,6)&amp;G4965,List!A:B,2,FALSE)),"",VLOOKUP(MID(E4965,1,6)&amp;G4965,List!A:B,2,FALSE))</f>
        <v>T06</v>
      </c>
      <c r="P4965" s="1"/>
      <c r="Q4965" s="8"/>
      <c r="R4965" s="8"/>
      <c r="S4965" s="1"/>
      <c r="U4965" s="3"/>
      <c r="V4965" s="2"/>
      <c r="W4965" s="1"/>
      <c r="X4965" s="6"/>
      <c r="Z4965" s="1"/>
    </row>
    <row r="4966" spans="1:26">
      <c r="A4966" s="16" t="s">
        <v>13027</v>
      </c>
      <c r="B4966" s="10">
        <v>44311.176944444444</v>
      </c>
      <c r="C4966" s="16" t="s">
        <v>11485</v>
      </c>
      <c r="D4966" s="16" t="s">
        <v>10364</v>
      </c>
      <c r="E4966" s="16" t="s">
        <v>10340</v>
      </c>
      <c r="F4966" s="16">
        <v>25</v>
      </c>
      <c r="G4966" s="16" t="s">
        <v>11400</v>
      </c>
      <c r="H4966" s="16" t="s">
        <v>5966</v>
      </c>
      <c r="I4966" s="9" t="str">
        <f>IF(N4966="A",IF(AND(HOUR(B4966)&gt;=7,HOUR(B4966)&lt;=18),"A","B"),IF(AND(HOUR(B4966)&gt;=7,HOUR(B4966)&lt;=18),"C","D"))</f>
        <v>B</v>
      </c>
      <c r="J4966" s="9" t="str">
        <f>IF(MONTH(B4966)&lt;10,CONCATENATE("0",MONTH(B4966)),MONTH(B4966))&amp;"/"&amp;  IF(DAY(B4966)&lt;10,CONCATENATE("0",DAY(B4966)),DAY(B4966))</f>
        <v>04/25</v>
      </c>
      <c r="K4966" s="9" t="str">
        <f>IF(C4966&lt;&gt;C4965,1,IF(L4966&lt;&gt;L4965,1,IF(B4966-B4965&gt;$Y$1,1,"")))</f>
        <v/>
      </c>
      <c r="L4966" s="9" t="str">
        <f>YEAR(B4966)&amp;"/"&amp; IF(MONTH(B4966)&lt;10,CONCATENATE("0",MONTH(B4966)),MONTH(B4966))</f>
        <v>2021/04</v>
      </c>
      <c r="M4966" s="11" t="str">
        <f>YEAR(B4966)&amp;"/"&amp; IF(MONTH(B4966)&lt;10,CONCATENATE("0",MONTH(B4966)),MONTH(B4966))&amp;"/"&amp;  IF(DAY(B4966)&lt;10,CONCATENATE("0",DAY(B4966)),DAY(B4966))</f>
        <v>2021/04/25</v>
      </c>
      <c r="N4966" s="9" t="str">
        <f>IF(OR(INT(MOD(M4966,4))=3,INT(MOD(M4966,4))=2),"A","C")</f>
        <v>A</v>
      </c>
      <c r="O4966" s="9" t="str">
        <f>IF(ISNA(VLOOKUP(MID(E4966,1,6)&amp;G4966,List!A:B,2,FALSE)),"",VLOOKUP(MID(E4966,1,6)&amp;G4966,List!A:B,2,FALSE))</f>
        <v>T06</v>
      </c>
      <c r="P4966" s="1"/>
      <c r="Q4966" s="8"/>
      <c r="R4966" s="8"/>
      <c r="S4966" s="1"/>
      <c r="U4966" s="3"/>
      <c r="V4966" s="2"/>
      <c r="W4966" s="1"/>
      <c r="X4966" s="6"/>
      <c r="Z4966" s="1"/>
    </row>
    <row r="4967" spans="1:26">
      <c r="A4967" s="16" t="s">
        <v>10978</v>
      </c>
      <c r="B4967" s="10">
        <v>44311.358067129629</v>
      </c>
      <c r="C4967" s="16" t="s">
        <v>11485</v>
      </c>
      <c r="D4967" s="16" t="s">
        <v>10979</v>
      </c>
      <c r="E4967" s="16" t="s">
        <v>10980</v>
      </c>
      <c r="F4967" s="16">
        <v>25</v>
      </c>
      <c r="G4967" s="16" t="s">
        <v>11164</v>
      </c>
      <c r="H4967" s="16" t="s">
        <v>5966</v>
      </c>
      <c r="I4967" s="9" t="str">
        <f>IF(N4967="A",IF(AND(HOUR(B4967)&gt;=7,HOUR(B4967)&lt;=18),"A","B"),IF(AND(HOUR(B4967)&gt;=7,HOUR(B4967)&lt;=18),"C","D"))</f>
        <v>A</v>
      </c>
      <c r="J4967" s="9" t="str">
        <f>IF(MONTH(B4967)&lt;10,CONCATENATE("0",MONTH(B4967)),MONTH(B4967))&amp;"/"&amp;  IF(DAY(B4967)&lt;10,CONCATENATE("0",DAY(B4967)),DAY(B4967))</f>
        <v>04/25</v>
      </c>
      <c r="K4967" s="9">
        <f>IF(C4967&lt;&gt;C4966,1,IF(L4967&lt;&gt;L4966,1,IF(B4967-B4966&gt;$Y$1,1,"")))</f>
        <v>1</v>
      </c>
      <c r="L4967" s="9" t="str">
        <f>YEAR(B4967)&amp;"/"&amp; IF(MONTH(B4967)&lt;10,CONCATENATE("0",MONTH(B4967)),MONTH(B4967))</f>
        <v>2021/04</v>
      </c>
      <c r="M4967" s="11" t="str">
        <f>YEAR(B4967)&amp;"/"&amp; IF(MONTH(B4967)&lt;10,CONCATENATE("0",MONTH(B4967)),MONTH(B4967))&amp;"/"&amp;  IF(DAY(B4967)&lt;10,CONCATENATE("0",DAY(B4967)),DAY(B4967))</f>
        <v>2021/04/25</v>
      </c>
      <c r="N4967" s="9" t="str">
        <f>IF(OR(INT(MOD(M4967,4))=3,INT(MOD(M4967,4))=2),"A","C")</f>
        <v>A</v>
      </c>
      <c r="O4967" s="9" t="str">
        <f>IF(ISNA(VLOOKUP(MID(E4967,1,6)&amp;G4967,List!A:B,2,FALSE)),"",VLOOKUP(MID(E4967,1,6)&amp;G4967,List!A:B,2,FALSE))</f>
        <v>T18</v>
      </c>
      <c r="P4967" s="1"/>
      <c r="Q4967" s="8"/>
      <c r="R4967" s="8"/>
      <c r="S4967" s="1"/>
      <c r="U4967" s="3"/>
      <c r="V4967" s="2"/>
      <c r="W4967" s="1"/>
      <c r="X4967" s="6"/>
      <c r="Z4967" s="1"/>
    </row>
    <row r="4968" spans="1:26">
      <c r="A4968" s="16" t="s">
        <v>11113</v>
      </c>
      <c r="B4968" s="10">
        <v>44311.358067129629</v>
      </c>
      <c r="C4968" s="16" t="s">
        <v>11485</v>
      </c>
      <c r="D4968" s="16" t="s">
        <v>10408</v>
      </c>
      <c r="E4968" s="16" t="s">
        <v>10409</v>
      </c>
      <c r="F4968" s="16">
        <v>25</v>
      </c>
      <c r="G4968" s="16" t="s">
        <v>11164</v>
      </c>
      <c r="H4968" s="16" t="s">
        <v>5966</v>
      </c>
      <c r="I4968" s="9" t="str">
        <f>IF(N4968="A",IF(AND(HOUR(B4968)&gt;=7,HOUR(B4968)&lt;=18),"A","B"),IF(AND(HOUR(B4968)&gt;=7,HOUR(B4968)&lt;=18),"C","D"))</f>
        <v>A</v>
      </c>
      <c r="J4968" s="9" t="str">
        <f>IF(MONTH(B4968)&lt;10,CONCATENATE("0",MONTH(B4968)),MONTH(B4968))&amp;"/"&amp;  IF(DAY(B4968)&lt;10,CONCATENATE("0",DAY(B4968)),DAY(B4968))</f>
        <v>04/25</v>
      </c>
      <c r="K4968" s="9" t="str">
        <f>IF(C4968&lt;&gt;C4967,1,IF(L4968&lt;&gt;L4967,1,IF(B4968-B4967&gt;$Y$1,1,"")))</f>
        <v/>
      </c>
      <c r="L4968" s="9" t="str">
        <f>YEAR(B4968)&amp;"/"&amp; IF(MONTH(B4968)&lt;10,CONCATENATE("0",MONTH(B4968)),MONTH(B4968))</f>
        <v>2021/04</v>
      </c>
      <c r="M4968" s="11" t="str">
        <f>YEAR(B4968)&amp;"/"&amp; IF(MONTH(B4968)&lt;10,CONCATENATE("0",MONTH(B4968)),MONTH(B4968))&amp;"/"&amp;  IF(DAY(B4968)&lt;10,CONCATENATE("0",DAY(B4968)),DAY(B4968))</f>
        <v>2021/04/25</v>
      </c>
      <c r="N4968" s="9" t="str">
        <f>IF(OR(INT(MOD(M4968,4))=3,INT(MOD(M4968,4))=2),"A","C")</f>
        <v>A</v>
      </c>
      <c r="O4968" s="9" t="str">
        <f>IF(ISNA(VLOOKUP(MID(E4968,1,6)&amp;G4968,List!A:B,2,FALSE)),"",VLOOKUP(MID(E4968,1,6)&amp;G4968,List!A:B,2,FALSE))</f>
        <v>T18</v>
      </c>
      <c r="P4968" s="1"/>
      <c r="Q4968" s="8"/>
      <c r="R4968" s="8"/>
      <c r="S4968" s="1"/>
      <c r="U4968" s="3"/>
      <c r="V4968" s="2"/>
      <c r="W4968" s="1"/>
      <c r="X4968" s="6"/>
      <c r="Z4968" s="1"/>
    </row>
    <row r="4969" spans="1:26">
      <c r="A4969" s="16" t="s">
        <v>13715</v>
      </c>
      <c r="B4969" s="10">
        <v>44311.559351851851</v>
      </c>
      <c r="C4969" s="16" t="s">
        <v>11485</v>
      </c>
      <c r="D4969" s="16" t="s">
        <v>10231</v>
      </c>
      <c r="E4969" s="16" t="s">
        <v>10202</v>
      </c>
      <c r="F4969" s="16">
        <v>25</v>
      </c>
      <c r="G4969" s="16" t="s">
        <v>11400</v>
      </c>
      <c r="H4969" s="16" t="s">
        <v>5966</v>
      </c>
      <c r="I4969" s="9" t="str">
        <f>IF(N4969="A",IF(AND(HOUR(B4969)&gt;=7,HOUR(B4969)&lt;=18),"A","B"),IF(AND(HOUR(B4969)&gt;=7,HOUR(B4969)&lt;=18),"C","D"))</f>
        <v>A</v>
      </c>
      <c r="J4969" s="9" t="str">
        <f>IF(MONTH(B4969)&lt;10,CONCATENATE("0",MONTH(B4969)),MONTH(B4969))&amp;"/"&amp;  IF(DAY(B4969)&lt;10,CONCATENATE("0",DAY(B4969)),DAY(B4969))</f>
        <v>04/25</v>
      </c>
      <c r="K4969" s="9">
        <f>IF(C4969&lt;&gt;C4968,1,IF(L4969&lt;&gt;L4968,1,IF(B4969-B4968&gt;$Y$1,1,"")))</f>
        <v>1</v>
      </c>
      <c r="L4969" s="9" t="str">
        <f>YEAR(B4969)&amp;"/"&amp; IF(MONTH(B4969)&lt;10,CONCATENATE("0",MONTH(B4969)),MONTH(B4969))</f>
        <v>2021/04</v>
      </c>
      <c r="M4969" s="11" t="str">
        <f>YEAR(B4969)&amp;"/"&amp; IF(MONTH(B4969)&lt;10,CONCATENATE("0",MONTH(B4969)),MONTH(B4969))&amp;"/"&amp;  IF(DAY(B4969)&lt;10,CONCATENATE("0",DAY(B4969)),DAY(B4969))</f>
        <v>2021/04/25</v>
      </c>
      <c r="N4969" s="9" t="str">
        <f>IF(OR(INT(MOD(M4969,4))=3,INT(MOD(M4969,4))=2),"A","C")</f>
        <v>A</v>
      </c>
      <c r="O4969" s="9" t="str">
        <f>IF(ISNA(VLOOKUP(MID(E4969,1,6)&amp;G4969,List!A:B,2,FALSE)),"",VLOOKUP(MID(E4969,1,6)&amp;G4969,List!A:B,2,FALSE))</f>
        <v>T06</v>
      </c>
      <c r="P4969" s="1"/>
      <c r="Q4969" s="8"/>
      <c r="R4969" s="8"/>
      <c r="S4969" s="1"/>
      <c r="U4969" s="3"/>
      <c r="V4969" s="2"/>
      <c r="W4969" s="1"/>
      <c r="X4969" s="6"/>
      <c r="Z4969" s="1"/>
    </row>
    <row r="4970" spans="1:26">
      <c r="A4970" s="16" t="s">
        <v>13743</v>
      </c>
      <c r="B4970" s="10">
        <v>44311.559351851851</v>
      </c>
      <c r="C4970" s="16" t="s">
        <v>11485</v>
      </c>
      <c r="D4970" s="16" t="s">
        <v>10690</v>
      </c>
      <c r="E4970" s="16" t="s">
        <v>10691</v>
      </c>
      <c r="F4970" s="16">
        <v>25</v>
      </c>
      <c r="G4970" s="16" t="s">
        <v>11400</v>
      </c>
      <c r="H4970" s="16" t="s">
        <v>5966</v>
      </c>
      <c r="I4970" s="9" t="str">
        <f>IF(N4970="A",IF(AND(HOUR(B4970)&gt;=7,HOUR(B4970)&lt;=18),"A","B"),IF(AND(HOUR(B4970)&gt;=7,HOUR(B4970)&lt;=18),"C","D"))</f>
        <v>A</v>
      </c>
      <c r="J4970" s="9" t="str">
        <f>IF(MONTH(B4970)&lt;10,CONCATENATE("0",MONTH(B4970)),MONTH(B4970))&amp;"/"&amp;  IF(DAY(B4970)&lt;10,CONCATENATE("0",DAY(B4970)),DAY(B4970))</f>
        <v>04/25</v>
      </c>
      <c r="K4970" s="9" t="str">
        <f>IF(C4970&lt;&gt;C4969,1,IF(L4970&lt;&gt;L4969,1,IF(B4970-B4969&gt;$Y$1,1,"")))</f>
        <v/>
      </c>
      <c r="L4970" s="9" t="str">
        <f>YEAR(B4970)&amp;"/"&amp; IF(MONTH(B4970)&lt;10,CONCATENATE("0",MONTH(B4970)),MONTH(B4970))</f>
        <v>2021/04</v>
      </c>
      <c r="M4970" s="11" t="str">
        <f>YEAR(B4970)&amp;"/"&amp; IF(MONTH(B4970)&lt;10,CONCATENATE("0",MONTH(B4970)),MONTH(B4970))&amp;"/"&amp;  IF(DAY(B4970)&lt;10,CONCATENATE("0",DAY(B4970)),DAY(B4970))</f>
        <v>2021/04/25</v>
      </c>
      <c r="N4970" s="9" t="str">
        <f>IF(OR(INT(MOD(M4970,4))=3,INT(MOD(M4970,4))=2),"A","C")</f>
        <v>A</v>
      </c>
      <c r="O4970" s="9" t="str">
        <f>IF(ISNA(VLOOKUP(MID(E4970,1,6)&amp;G4970,List!A:B,2,FALSE)),"",VLOOKUP(MID(E4970,1,6)&amp;G4970,List!A:B,2,FALSE))</f>
        <v>T06</v>
      </c>
      <c r="P4970" s="1"/>
      <c r="Q4970" s="8"/>
      <c r="R4970" s="8"/>
      <c r="S4970" s="1"/>
      <c r="U4970" s="3"/>
      <c r="V4970" s="2"/>
      <c r="W4970" s="1"/>
      <c r="X4970" s="6"/>
      <c r="Z4970" s="1"/>
    </row>
    <row r="4971" spans="1:26">
      <c r="A4971" s="16" t="s">
        <v>14288</v>
      </c>
      <c r="B4971" s="10">
        <v>44311.559351851851</v>
      </c>
      <c r="C4971" s="16" t="s">
        <v>11485</v>
      </c>
      <c r="D4971" s="16" t="s">
        <v>10497</v>
      </c>
      <c r="E4971" s="16" t="s">
        <v>10180</v>
      </c>
      <c r="F4971" s="16">
        <v>25</v>
      </c>
      <c r="G4971" s="16" t="s">
        <v>11400</v>
      </c>
      <c r="H4971" s="16" t="s">
        <v>5966</v>
      </c>
      <c r="I4971" s="9" t="str">
        <f>IF(N4971="A",IF(AND(HOUR(B4971)&gt;=7,HOUR(B4971)&lt;=18),"A","B"),IF(AND(HOUR(B4971)&gt;=7,HOUR(B4971)&lt;=18),"C","D"))</f>
        <v>A</v>
      </c>
      <c r="J4971" s="9" t="str">
        <f>IF(MONTH(B4971)&lt;10,CONCATENATE("0",MONTH(B4971)),MONTH(B4971))&amp;"/"&amp;  IF(DAY(B4971)&lt;10,CONCATENATE("0",DAY(B4971)),DAY(B4971))</f>
        <v>04/25</v>
      </c>
      <c r="K4971" s="9" t="str">
        <f>IF(C4971&lt;&gt;C4970,1,IF(L4971&lt;&gt;L4970,1,IF(B4971-B4970&gt;$Y$1,1,"")))</f>
        <v/>
      </c>
      <c r="L4971" s="9" t="str">
        <f>YEAR(B4971)&amp;"/"&amp; IF(MONTH(B4971)&lt;10,CONCATENATE("0",MONTH(B4971)),MONTH(B4971))</f>
        <v>2021/04</v>
      </c>
      <c r="M4971" s="11" t="str">
        <f>YEAR(B4971)&amp;"/"&amp; IF(MONTH(B4971)&lt;10,CONCATENATE("0",MONTH(B4971)),MONTH(B4971))&amp;"/"&amp;  IF(DAY(B4971)&lt;10,CONCATENATE("0",DAY(B4971)),DAY(B4971))</f>
        <v>2021/04/25</v>
      </c>
      <c r="N4971" s="9" t="str">
        <f>IF(OR(INT(MOD(M4971,4))=3,INT(MOD(M4971,4))=2),"A","C")</f>
        <v>A</v>
      </c>
      <c r="O4971" s="9" t="str">
        <f>IF(ISNA(VLOOKUP(MID(E4971,1,6)&amp;G4971,List!A:B,2,FALSE)),"",VLOOKUP(MID(E4971,1,6)&amp;G4971,List!A:B,2,FALSE))</f>
        <v>T06</v>
      </c>
      <c r="P4971" s="1"/>
      <c r="Q4971" s="8"/>
      <c r="R4971" s="8"/>
      <c r="S4971" s="1"/>
      <c r="U4971" s="3"/>
      <c r="V4971" s="2"/>
      <c r="W4971" s="1"/>
      <c r="X4971" s="6"/>
      <c r="Z4971" s="1"/>
    </row>
    <row r="4972" spans="1:26">
      <c r="A4972" s="16" t="s">
        <v>10808</v>
      </c>
      <c r="B4972" s="10">
        <v>44311.559351851851</v>
      </c>
      <c r="C4972" s="16" t="s">
        <v>11485</v>
      </c>
      <c r="D4972" s="16" t="s">
        <v>10762</v>
      </c>
      <c r="E4972" s="16" t="s">
        <v>10152</v>
      </c>
      <c r="F4972" s="16">
        <v>25</v>
      </c>
      <c r="G4972" s="16" t="s">
        <v>11171</v>
      </c>
      <c r="H4972" s="16" t="s">
        <v>5966</v>
      </c>
      <c r="I4972" s="9" t="str">
        <f>IF(N4972="A",IF(AND(HOUR(B4972)&gt;=7,HOUR(B4972)&lt;=18),"A","B"),IF(AND(HOUR(B4972)&gt;=7,HOUR(B4972)&lt;=18),"C","D"))</f>
        <v>A</v>
      </c>
      <c r="J4972" s="9" t="str">
        <f>IF(MONTH(B4972)&lt;10,CONCATENATE("0",MONTH(B4972)),MONTH(B4972))&amp;"/"&amp;  IF(DAY(B4972)&lt;10,CONCATENATE("0",DAY(B4972)),DAY(B4972))</f>
        <v>04/25</v>
      </c>
      <c r="K4972" s="9" t="str">
        <f>IF(C4972&lt;&gt;C4971,1,IF(L4972&lt;&gt;L4971,1,IF(B4972-B4971&gt;$Y$1,1,"")))</f>
        <v/>
      </c>
      <c r="L4972" s="9" t="str">
        <f>YEAR(B4972)&amp;"/"&amp; IF(MONTH(B4972)&lt;10,CONCATENATE("0",MONTH(B4972)),MONTH(B4972))</f>
        <v>2021/04</v>
      </c>
      <c r="M4972" s="11" t="str">
        <f>YEAR(B4972)&amp;"/"&amp; IF(MONTH(B4972)&lt;10,CONCATENATE("0",MONTH(B4972)),MONTH(B4972))&amp;"/"&amp;  IF(DAY(B4972)&lt;10,CONCATENATE("0",DAY(B4972)),DAY(B4972))</f>
        <v>2021/04/25</v>
      </c>
      <c r="N4972" s="9" t="str">
        <f>IF(OR(INT(MOD(M4972,4))=3,INT(MOD(M4972,4))=2),"A","C")</f>
        <v>A</v>
      </c>
      <c r="O4972" s="9" t="str">
        <f>IF(ISNA(VLOOKUP(MID(E4972,1,6)&amp;G4972,List!A:B,2,FALSE)),"",VLOOKUP(MID(E4972,1,6)&amp;G4972,List!A:B,2,FALSE))</f>
        <v>T06</v>
      </c>
      <c r="P4972" s="1"/>
      <c r="Q4972" s="8"/>
      <c r="R4972" s="8"/>
      <c r="S4972" s="1"/>
      <c r="U4972" s="3"/>
      <c r="V4972" s="2"/>
      <c r="W4972" s="1"/>
      <c r="X4972" s="6"/>
      <c r="Z4972" s="1"/>
    </row>
    <row r="4973" spans="1:26">
      <c r="A4973" s="16" t="s">
        <v>10902</v>
      </c>
      <c r="B4973" s="10">
        <v>44311.559351851851</v>
      </c>
      <c r="C4973" s="16" t="s">
        <v>11485</v>
      </c>
      <c r="D4973" s="16" t="s">
        <v>10634</v>
      </c>
      <c r="E4973" s="16" t="s">
        <v>10152</v>
      </c>
      <c r="F4973" s="16">
        <v>25</v>
      </c>
      <c r="G4973" s="16" t="s">
        <v>11171</v>
      </c>
      <c r="H4973" s="16" t="s">
        <v>5966</v>
      </c>
      <c r="I4973" s="9" t="str">
        <f>IF(N4973="A",IF(AND(HOUR(B4973)&gt;=7,HOUR(B4973)&lt;=18),"A","B"),IF(AND(HOUR(B4973)&gt;=7,HOUR(B4973)&lt;=18),"C","D"))</f>
        <v>A</v>
      </c>
      <c r="J4973" s="9" t="str">
        <f>IF(MONTH(B4973)&lt;10,CONCATENATE("0",MONTH(B4973)),MONTH(B4973))&amp;"/"&amp;  IF(DAY(B4973)&lt;10,CONCATENATE("0",DAY(B4973)),DAY(B4973))</f>
        <v>04/25</v>
      </c>
      <c r="K4973" s="9" t="str">
        <f>IF(C4973&lt;&gt;C4972,1,IF(L4973&lt;&gt;L4972,1,IF(B4973-B4972&gt;$Y$1,1,"")))</f>
        <v/>
      </c>
      <c r="L4973" s="9" t="str">
        <f>YEAR(B4973)&amp;"/"&amp; IF(MONTH(B4973)&lt;10,CONCATENATE("0",MONTH(B4973)),MONTH(B4973))</f>
        <v>2021/04</v>
      </c>
      <c r="M4973" s="11" t="str">
        <f>YEAR(B4973)&amp;"/"&amp; IF(MONTH(B4973)&lt;10,CONCATENATE("0",MONTH(B4973)),MONTH(B4973))&amp;"/"&amp;  IF(DAY(B4973)&lt;10,CONCATENATE("0",DAY(B4973)),DAY(B4973))</f>
        <v>2021/04/25</v>
      </c>
      <c r="N4973" s="9" t="str">
        <f>IF(OR(INT(MOD(M4973,4))=3,INT(MOD(M4973,4))=2),"A","C")</f>
        <v>A</v>
      </c>
      <c r="O4973" s="9" t="str">
        <f>IF(ISNA(VLOOKUP(MID(E4973,1,6)&amp;G4973,List!A:B,2,FALSE)),"",VLOOKUP(MID(E4973,1,6)&amp;G4973,List!A:B,2,FALSE))</f>
        <v>T06</v>
      </c>
      <c r="P4973" s="1"/>
      <c r="Q4973" s="8"/>
      <c r="R4973" s="8"/>
      <c r="S4973" s="1"/>
      <c r="U4973" s="3"/>
      <c r="V4973" s="2"/>
      <c r="W4973" s="1"/>
      <c r="X4973" s="6"/>
      <c r="Z4973" s="1"/>
    </row>
    <row r="4974" spans="1:26">
      <c r="A4974" s="16" t="s">
        <v>11116</v>
      </c>
      <c r="B4974" s="10">
        <v>44311.559351851851</v>
      </c>
      <c r="C4974" s="16" t="s">
        <v>11485</v>
      </c>
      <c r="D4974" s="16" t="s">
        <v>14142</v>
      </c>
      <c r="E4974" s="16" t="s">
        <v>10944</v>
      </c>
      <c r="F4974" s="16">
        <v>25</v>
      </c>
      <c r="G4974" s="16" t="s">
        <v>11171</v>
      </c>
      <c r="H4974" s="16" t="s">
        <v>5966</v>
      </c>
      <c r="I4974" s="9" t="str">
        <f>IF(N4974="A",IF(AND(HOUR(B4974)&gt;=7,HOUR(B4974)&lt;=18),"A","B"),IF(AND(HOUR(B4974)&gt;=7,HOUR(B4974)&lt;=18),"C","D"))</f>
        <v>A</v>
      </c>
      <c r="J4974" s="9" t="str">
        <f>IF(MONTH(B4974)&lt;10,CONCATENATE("0",MONTH(B4974)),MONTH(B4974))&amp;"/"&amp;  IF(DAY(B4974)&lt;10,CONCATENATE("0",DAY(B4974)),DAY(B4974))</f>
        <v>04/25</v>
      </c>
      <c r="K4974" s="9" t="str">
        <f>IF(C4974&lt;&gt;C4973,1,IF(L4974&lt;&gt;L4973,1,IF(B4974-B4973&gt;$Y$1,1,"")))</f>
        <v/>
      </c>
      <c r="L4974" s="9" t="str">
        <f>YEAR(B4974)&amp;"/"&amp; IF(MONTH(B4974)&lt;10,CONCATENATE("0",MONTH(B4974)),MONTH(B4974))</f>
        <v>2021/04</v>
      </c>
      <c r="M4974" s="11" t="str">
        <f>YEAR(B4974)&amp;"/"&amp; IF(MONTH(B4974)&lt;10,CONCATENATE("0",MONTH(B4974)),MONTH(B4974))&amp;"/"&amp;  IF(DAY(B4974)&lt;10,CONCATENATE("0",DAY(B4974)),DAY(B4974))</f>
        <v>2021/04/25</v>
      </c>
      <c r="N4974" s="9" t="str">
        <f>IF(OR(INT(MOD(M4974,4))=3,INT(MOD(M4974,4))=2),"A","C")</f>
        <v>A</v>
      </c>
      <c r="O4974" s="9" t="str">
        <f>IF(ISNA(VLOOKUP(MID(E4974,1,6)&amp;G4974,List!A:B,2,FALSE)),"",VLOOKUP(MID(E4974,1,6)&amp;G4974,List!A:B,2,FALSE))</f>
        <v>T06</v>
      </c>
      <c r="P4974" s="1"/>
      <c r="Q4974" s="8"/>
      <c r="R4974" s="8"/>
      <c r="S4974" s="1"/>
      <c r="U4974" s="3"/>
      <c r="V4974" s="2"/>
      <c r="W4974" s="1"/>
      <c r="X4974" s="6"/>
      <c r="Z4974" s="1"/>
    </row>
    <row r="4975" spans="1:26">
      <c r="A4975" s="16" t="s">
        <v>14666</v>
      </c>
      <c r="B4975" s="10">
        <v>44311.850428240738</v>
      </c>
      <c r="C4975" s="16" t="s">
        <v>11485</v>
      </c>
      <c r="D4975" s="16" t="s">
        <v>10236</v>
      </c>
      <c r="E4975" s="16" t="s">
        <v>10237</v>
      </c>
      <c r="F4975" s="16">
        <v>25</v>
      </c>
      <c r="G4975" s="16" t="s">
        <v>11171</v>
      </c>
      <c r="H4975" s="16" t="s">
        <v>5966</v>
      </c>
      <c r="I4975" s="9" t="str">
        <f>IF(N4975="A",IF(AND(HOUR(B4975)&gt;=7,HOUR(B4975)&lt;=18),"A","B"),IF(AND(HOUR(B4975)&gt;=7,HOUR(B4975)&lt;=18),"C","D"))</f>
        <v>B</v>
      </c>
      <c r="J4975" s="9" t="str">
        <f>IF(MONTH(B4975)&lt;10,CONCATENATE("0",MONTH(B4975)),MONTH(B4975))&amp;"/"&amp;  IF(DAY(B4975)&lt;10,CONCATENATE("0",DAY(B4975)),DAY(B4975))</f>
        <v>04/25</v>
      </c>
      <c r="K4975" s="9">
        <f>IF(C4975&lt;&gt;C4974,1,IF(L4975&lt;&gt;L4974,1,IF(B4975-B4974&gt;$Y$1,1,"")))</f>
        <v>1</v>
      </c>
      <c r="L4975" s="9" t="str">
        <f>YEAR(B4975)&amp;"/"&amp; IF(MONTH(B4975)&lt;10,CONCATENATE("0",MONTH(B4975)),MONTH(B4975))</f>
        <v>2021/04</v>
      </c>
      <c r="M4975" s="11" t="str">
        <f>YEAR(B4975)&amp;"/"&amp; IF(MONTH(B4975)&lt;10,CONCATENATE("0",MONTH(B4975)),MONTH(B4975))&amp;"/"&amp;  IF(DAY(B4975)&lt;10,CONCATENATE("0",DAY(B4975)),DAY(B4975))</f>
        <v>2021/04/25</v>
      </c>
      <c r="N4975" s="9" t="str">
        <f>IF(OR(INT(MOD(M4975,4))=3,INT(MOD(M4975,4))=2),"A","C")</f>
        <v>A</v>
      </c>
      <c r="O4975" s="9" t="str">
        <f>IF(ISNA(VLOOKUP(MID(E4975,1,6)&amp;G4975,List!A:B,2,FALSE)),"",VLOOKUP(MID(E4975,1,6)&amp;G4975,List!A:B,2,FALSE))</f>
        <v>T04</v>
      </c>
      <c r="P4975" s="1"/>
      <c r="Q4975" s="8"/>
      <c r="R4975" s="8"/>
      <c r="S4975" s="1"/>
      <c r="U4975" s="3"/>
      <c r="V4975" s="2"/>
      <c r="W4975" s="1"/>
      <c r="X4975" s="6"/>
      <c r="Z4975" s="1"/>
    </row>
    <row r="4976" spans="1:26">
      <c r="A4976" s="16" t="s">
        <v>14667</v>
      </c>
      <c r="B4976" s="10">
        <v>44311.850428240738</v>
      </c>
      <c r="C4976" s="16" t="s">
        <v>11485</v>
      </c>
      <c r="D4976" s="16" t="s">
        <v>10236</v>
      </c>
      <c r="E4976" s="16" t="s">
        <v>10237</v>
      </c>
      <c r="F4976" s="16">
        <v>25</v>
      </c>
      <c r="G4976" s="16" t="s">
        <v>11171</v>
      </c>
      <c r="H4976" s="16" t="s">
        <v>5966</v>
      </c>
      <c r="I4976" s="9" t="str">
        <f>IF(N4976="A",IF(AND(HOUR(B4976)&gt;=7,HOUR(B4976)&lt;=18),"A","B"),IF(AND(HOUR(B4976)&gt;=7,HOUR(B4976)&lt;=18),"C","D"))</f>
        <v>B</v>
      </c>
      <c r="J4976" s="9" t="str">
        <f>IF(MONTH(B4976)&lt;10,CONCATENATE("0",MONTH(B4976)),MONTH(B4976))&amp;"/"&amp;  IF(DAY(B4976)&lt;10,CONCATENATE("0",DAY(B4976)),DAY(B4976))</f>
        <v>04/25</v>
      </c>
      <c r="K4976" s="9" t="str">
        <f>IF(C4976&lt;&gt;C4975,1,IF(L4976&lt;&gt;L4975,1,IF(B4976-B4975&gt;$Y$1,1,"")))</f>
        <v/>
      </c>
      <c r="L4976" s="9" t="str">
        <f>YEAR(B4976)&amp;"/"&amp; IF(MONTH(B4976)&lt;10,CONCATENATE("0",MONTH(B4976)),MONTH(B4976))</f>
        <v>2021/04</v>
      </c>
      <c r="M4976" s="11" t="str">
        <f>YEAR(B4976)&amp;"/"&amp; IF(MONTH(B4976)&lt;10,CONCATENATE("0",MONTH(B4976)),MONTH(B4976))&amp;"/"&amp;  IF(DAY(B4976)&lt;10,CONCATENATE("0",DAY(B4976)),DAY(B4976))</f>
        <v>2021/04/25</v>
      </c>
      <c r="N4976" s="9" t="str">
        <f>IF(OR(INT(MOD(M4976,4))=3,INT(MOD(M4976,4))=2),"A","C")</f>
        <v>A</v>
      </c>
      <c r="O4976" s="9" t="str">
        <f>IF(ISNA(VLOOKUP(MID(E4976,1,6)&amp;G4976,List!A:B,2,FALSE)),"",VLOOKUP(MID(E4976,1,6)&amp;G4976,List!A:B,2,FALSE))</f>
        <v>T04</v>
      </c>
      <c r="P4976" s="1"/>
      <c r="Q4976" s="8"/>
      <c r="R4976" s="8"/>
      <c r="S4976" s="1"/>
      <c r="U4976" s="3"/>
      <c r="V4976" s="2"/>
      <c r="W4976" s="1"/>
      <c r="X4976" s="6"/>
      <c r="Z4976" s="1"/>
    </row>
    <row r="4977" spans="1:26">
      <c r="A4977" s="16" t="s">
        <v>14668</v>
      </c>
      <c r="B4977" s="10">
        <v>44311.850428240738</v>
      </c>
      <c r="C4977" s="16" t="s">
        <v>11485</v>
      </c>
      <c r="D4977" s="16" t="s">
        <v>10236</v>
      </c>
      <c r="E4977" s="16" t="s">
        <v>10237</v>
      </c>
      <c r="F4977" s="16">
        <v>25</v>
      </c>
      <c r="G4977" s="16" t="s">
        <v>11171</v>
      </c>
      <c r="H4977" s="16" t="s">
        <v>5966</v>
      </c>
      <c r="I4977" s="9" t="str">
        <f>IF(N4977="A",IF(AND(HOUR(B4977)&gt;=7,HOUR(B4977)&lt;=18),"A","B"),IF(AND(HOUR(B4977)&gt;=7,HOUR(B4977)&lt;=18),"C","D"))</f>
        <v>B</v>
      </c>
      <c r="J4977" s="9" t="str">
        <f>IF(MONTH(B4977)&lt;10,CONCATENATE("0",MONTH(B4977)),MONTH(B4977))&amp;"/"&amp;  IF(DAY(B4977)&lt;10,CONCATENATE("0",DAY(B4977)),DAY(B4977))</f>
        <v>04/25</v>
      </c>
      <c r="K4977" s="9" t="str">
        <f>IF(C4977&lt;&gt;C4976,1,IF(L4977&lt;&gt;L4976,1,IF(B4977-B4976&gt;$Y$1,1,"")))</f>
        <v/>
      </c>
      <c r="L4977" s="9" t="str">
        <f>YEAR(B4977)&amp;"/"&amp; IF(MONTH(B4977)&lt;10,CONCATENATE("0",MONTH(B4977)),MONTH(B4977))</f>
        <v>2021/04</v>
      </c>
      <c r="M4977" s="11" t="str">
        <f>YEAR(B4977)&amp;"/"&amp; IF(MONTH(B4977)&lt;10,CONCATENATE("0",MONTH(B4977)),MONTH(B4977))&amp;"/"&amp;  IF(DAY(B4977)&lt;10,CONCATENATE("0",DAY(B4977)),DAY(B4977))</f>
        <v>2021/04/25</v>
      </c>
      <c r="N4977" s="9" t="str">
        <f>IF(OR(INT(MOD(M4977,4))=3,INT(MOD(M4977,4))=2),"A","C")</f>
        <v>A</v>
      </c>
      <c r="O4977" s="9" t="str">
        <f>IF(ISNA(VLOOKUP(MID(E4977,1,6)&amp;G4977,List!A:B,2,FALSE)),"",VLOOKUP(MID(E4977,1,6)&amp;G4977,List!A:B,2,FALSE))</f>
        <v>T04</v>
      </c>
      <c r="P4977" s="1"/>
      <c r="Q4977" s="8"/>
      <c r="R4977" s="8"/>
      <c r="S4977" s="1"/>
      <c r="U4977" s="3"/>
      <c r="V4977" s="2"/>
      <c r="W4977" s="1"/>
      <c r="X4977" s="6"/>
      <c r="Z4977" s="1"/>
    </row>
    <row r="4978" spans="1:26">
      <c r="A4978" s="16" t="s">
        <v>14669</v>
      </c>
      <c r="B4978" s="10">
        <v>44311.850428240738</v>
      </c>
      <c r="C4978" s="16" t="s">
        <v>11485</v>
      </c>
      <c r="D4978" s="16" t="s">
        <v>10236</v>
      </c>
      <c r="E4978" s="16" t="s">
        <v>10237</v>
      </c>
      <c r="F4978" s="16">
        <v>25</v>
      </c>
      <c r="G4978" s="16" t="s">
        <v>11171</v>
      </c>
      <c r="H4978" s="16" t="s">
        <v>5966</v>
      </c>
      <c r="I4978" s="9" t="str">
        <f>IF(N4978="A",IF(AND(HOUR(B4978)&gt;=7,HOUR(B4978)&lt;=18),"A","B"),IF(AND(HOUR(B4978)&gt;=7,HOUR(B4978)&lt;=18),"C","D"))</f>
        <v>B</v>
      </c>
      <c r="J4978" s="9" t="str">
        <f>IF(MONTH(B4978)&lt;10,CONCATENATE("0",MONTH(B4978)),MONTH(B4978))&amp;"/"&amp;  IF(DAY(B4978)&lt;10,CONCATENATE("0",DAY(B4978)),DAY(B4978))</f>
        <v>04/25</v>
      </c>
      <c r="K4978" s="9" t="str">
        <f>IF(C4978&lt;&gt;C4977,1,IF(L4978&lt;&gt;L4977,1,IF(B4978-B4977&gt;$Y$1,1,"")))</f>
        <v/>
      </c>
      <c r="L4978" s="9" t="str">
        <f>YEAR(B4978)&amp;"/"&amp; IF(MONTH(B4978)&lt;10,CONCATENATE("0",MONTH(B4978)),MONTH(B4978))</f>
        <v>2021/04</v>
      </c>
      <c r="M4978" s="11" t="str">
        <f>YEAR(B4978)&amp;"/"&amp; IF(MONTH(B4978)&lt;10,CONCATENATE("0",MONTH(B4978)),MONTH(B4978))&amp;"/"&amp;  IF(DAY(B4978)&lt;10,CONCATENATE("0",DAY(B4978)),DAY(B4978))</f>
        <v>2021/04/25</v>
      </c>
      <c r="N4978" s="9" t="str">
        <f>IF(OR(INT(MOD(M4978,4))=3,INT(MOD(M4978,4))=2),"A","C")</f>
        <v>A</v>
      </c>
      <c r="O4978" s="9" t="str">
        <f>IF(ISNA(VLOOKUP(MID(E4978,1,6)&amp;G4978,List!A:B,2,FALSE)),"",VLOOKUP(MID(E4978,1,6)&amp;G4978,List!A:B,2,FALSE))</f>
        <v>T04</v>
      </c>
      <c r="P4978" s="1"/>
      <c r="Q4978" s="8"/>
      <c r="R4978" s="8"/>
      <c r="S4978" s="1"/>
      <c r="U4978" s="3"/>
      <c r="V4978" s="2"/>
      <c r="W4978" s="1"/>
      <c r="X4978" s="6"/>
      <c r="Z4978" s="1"/>
    </row>
    <row r="4979" spans="1:26">
      <c r="A4979" s="16" t="s">
        <v>14670</v>
      </c>
      <c r="B4979" s="10">
        <v>44311.850428240738</v>
      </c>
      <c r="C4979" s="16" t="s">
        <v>11485</v>
      </c>
      <c r="D4979" s="16" t="s">
        <v>10236</v>
      </c>
      <c r="E4979" s="16" t="s">
        <v>10237</v>
      </c>
      <c r="F4979" s="16">
        <v>25</v>
      </c>
      <c r="G4979" s="16" t="s">
        <v>11171</v>
      </c>
      <c r="H4979" s="16" t="s">
        <v>5966</v>
      </c>
      <c r="I4979" s="9" t="str">
        <f>IF(N4979="A",IF(AND(HOUR(B4979)&gt;=7,HOUR(B4979)&lt;=18),"A","B"),IF(AND(HOUR(B4979)&gt;=7,HOUR(B4979)&lt;=18),"C","D"))</f>
        <v>B</v>
      </c>
      <c r="J4979" s="9" t="str">
        <f>IF(MONTH(B4979)&lt;10,CONCATENATE("0",MONTH(B4979)),MONTH(B4979))&amp;"/"&amp;  IF(DAY(B4979)&lt;10,CONCATENATE("0",DAY(B4979)),DAY(B4979))</f>
        <v>04/25</v>
      </c>
      <c r="K4979" s="9" t="str">
        <f>IF(C4979&lt;&gt;C4978,1,IF(L4979&lt;&gt;L4978,1,IF(B4979-B4978&gt;$Y$1,1,"")))</f>
        <v/>
      </c>
      <c r="L4979" s="9" t="str">
        <f>YEAR(B4979)&amp;"/"&amp; IF(MONTH(B4979)&lt;10,CONCATENATE("0",MONTH(B4979)),MONTH(B4979))</f>
        <v>2021/04</v>
      </c>
      <c r="M4979" s="11" t="str">
        <f>YEAR(B4979)&amp;"/"&amp; IF(MONTH(B4979)&lt;10,CONCATENATE("0",MONTH(B4979)),MONTH(B4979))&amp;"/"&amp;  IF(DAY(B4979)&lt;10,CONCATENATE("0",DAY(B4979)),DAY(B4979))</f>
        <v>2021/04/25</v>
      </c>
      <c r="N4979" s="9" t="str">
        <f>IF(OR(INT(MOD(M4979,4))=3,INT(MOD(M4979,4))=2),"A","C")</f>
        <v>A</v>
      </c>
      <c r="O4979" s="9" t="str">
        <f>IF(ISNA(VLOOKUP(MID(E4979,1,6)&amp;G4979,List!A:B,2,FALSE)),"",VLOOKUP(MID(E4979,1,6)&amp;G4979,List!A:B,2,FALSE))</f>
        <v>T04</v>
      </c>
      <c r="P4979" s="1"/>
      <c r="Q4979" s="8"/>
      <c r="R4979" s="8"/>
      <c r="S4979" s="1"/>
      <c r="U4979" s="3"/>
      <c r="V4979" s="2"/>
      <c r="W4979" s="1"/>
      <c r="X4979" s="6"/>
      <c r="Z4979" s="1"/>
    </row>
    <row r="4980" spans="1:26">
      <c r="A4980" s="16" t="s">
        <v>14671</v>
      </c>
      <c r="B4980" s="10">
        <v>44311.850428240738</v>
      </c>
      <c r="C4980" s="16" t="s">
        <v>11485</v>
      </c>
      <c r="D4980" s="16" t="s">
        <v>10256</v>
      </c>
      <c r="E4980" s="16" t="s">
        <v>10237</v>
      </c>
      <c r="F4980" s="16">
        <v>25</v>
      </c>
      <c r="G4980" s="16" t="s">
        <v>11171</v>
      </c>
      <c r="H4980" s="16" t="s">
        <v>5966</v>
      </c>
      <c r="I4980" s="9" t="str">
        <f>IF(N4980="A",IF(AND(HOUR(B4980)&gt;=7,HOUR(B4980)&lt;=18),"A","B"),IF(AND(HOUR(B4980)&gt;=7,HOUR(B4980)&lt;=18),"C","D"))</f>
        <v>B</v>
      </c>
      <c r="J4980" s="9" t="str">
        <f>IF(MONTH(B4980)&lt;10,CONCATENATE("0",MONTH(B4980)),MONTH(B4980))&amp;"/"&amp;  IF(DAY(B4980)&lt;10,CONCATENATE("0",DAY(B4980)),DAY(B4980))</f>
        <v>04/25</v>
      </c>
      <c r="K4980" s="9" t="str">
        <f>IF(C4980&lt;&gt;C4979,1,IF(L4980&lt;&gt;L4979,1,IF(B4980-B4979&gt;$Y$1,1,"")))</f>
        <v/>
      </c>
      <c r="L4980" s="9" t="str">
        <f>YEAR(B4980)&amp;"/"&amp; IF(MONTH(B4980)&lt;10,CONCATENATE("0",MONTH(B4980)),MONTH(B4980))</f>
        <v>2021/04</v>
      </c>
      <c r="M4980" s="11" t="str">
        <f>YEAR(B4980)&amp;"/"&amp; IF(MONTH(B4980)&lt;10,CONCATENATE("0",MONTH(B4980)),MONTH(B4980))&amp;"/"&amp;  IF(DAY(B4980)&lt;10,CONCATENATE("0",DAY(B4980)),DAY(B4980))</f>
        <v>2021/04/25</v>
      </c>
      <c r="N4980" s="9" t="str">
        <f>IF(OR(INT(MOD(M4980,4))=3,INT(MOD(M4980,4))=2),"A","C")</f>
        <v>A</v>
      </c>
      <c r="O4980" s="9" t="str">
        <f>IF(ISNA(VLOOKUP(MID(E4980,1,6)&amp;G4980,List!A:B,2,FALSE)),"",VLOOKUP(MID(E4980,1,6)&amp;G4980,List!A:B,2,FALSE))</f>
        <v>T04</v>
      </c>
      <c r="P4980" s="1"/>
      <c r="Q4980" s="8"/>
      <c r="R4980" s="8"/>
      <c r="S4980" s="1"/>
      <c r="U4980" s="3"/>
      <c r="V4980" s="2"/>
      <c r="W4980" s="1"/>
      <c r="X4980" s="6"/>
      <c r="Z4980" s="1"/>
    </row>
    <row r="4981" spans="1:26">
      <c r="A4981" s="16" t="s">
        <v>14258</v>
      </c>
      <c r="B4981" s="10">
        <v>44311.995763888888</v>
      </c>
      <c r="C4981" s="16" t="s">
        <v>11485</v>
      </c>
      <c r="D4981" s="16" t="s">
        <v>13498</v>
      </c>
      <c r="E4981" s="16" t="s">
        <v>10187</v>
      </c>
      <c r="F4981" s="16">
        <v>9</v>
      </c>
      <c r="G4981" s="16" t="s">
        <v>11228</v>
      </c>
      <c r="H4981" s="16" t="s">
        <v>5966</v>
      </c>
      <c r="I4981" s="9" t="str">
        <f>IF(N4981="A",IF(AND(HOUR(B4981)&gt;=7,HOUR(B4981)&lt;=18),"A","B"),IF(AND(HOUR(B4981)&gt;=7,HOUR(B4981)&lt;=18),"C","D"))</f>
        <v>B</v>
      </c>
      <c r="J4981" s="9" t="str">
        <f>IF(MONTH(B4981)&lt;10,CONCATENATE("0",MONTH(B4981)),MONTH(B4981))&amp;"/"&amp;  IF(DAY(B4981)&lt;10,CONCATENATE("0",DAY(B4981)),DAY(B4981))</f>
        <v>04/25</v>
      </c>
      <c r="K4981" s="9">
        <f>IF(C4981&lt;&gt;C4980,1,IF(L4981&lt;&gt;L4980,1,IF(B4981-B4980&gt;$Y$1,1,"")))</f>
        <v>1</v>
      </c>
      <c r="L4981" s="9" t="str">
        <f>YEAR(B4981)&amp;"/"&amp; IF(MONTH(B4981)&lt;10,CONCATENATE("0",MONTH(B4981)),MONTH(B4981))</f>
        <v>2021/04</v>
      </c>
      <c r="M4981" s="11" t="str">
        <f>YEAR(B4981)&amp;"/"&amp; IF(MONTH(B4981)&lt;10,CONCATENATE("0",MONTH(B4981)),MONTH(B4981))&amp;"/"&amp;  IF(DAY(B4981)&lt;10,CONCATENATE("0",DAY(B4981)),DAY(B4981))</f>
        <v>2021/04/25</v>
      </c>
      <c r="N4981" s="9" t="str">
        <f>IF(OR(INT(MOD(M4981,4))=3,INT(MOD(M4981,4))=2),"A","C")</f>
        <v>A</v>
      </c>
      <c r="O4981" s="9" t="str">
        <f>IF(ISNA(VLOOKUP(MID(E4981,1,6)&amp;G4981,List!A:B,2,FALSE)),"",VLOOKUP(MID(E4981,1,6)&amp;G4981,List!A:B,2,FALSE))</f>
        <v>T06</v>
      </c>
      <c r="P4981" s="1"/>
      <c r="Q4981" s="8"/>
      <c r="R4981" s="8"/>
      <c r="S4981" s="1"/>
      <c r="U4981" s="3"/>
      <c r="V4981" s="2"/>
      <c r="W4981" s="1"/>
      <c r="X4981" s="6"/>
      <c r="Z4981" s="1"/>
    </row>
    <row r="4982" spans="1:26">
      <c r="A4982" s="16" t="s">
        <v>14259</v>
      </c>
      <c r="B4982" s="10">
        <v>44311.995763888888</v>
      </c>
      <c r="C4982" s="16" t="s">
        <v>11485</v>
      </c>
      <c r="D4982" s="16" t="s">
        <v>14260</v>
      </c>
      <c r="E4982" s="16" t="s">
        <v>10187</v>
      </c>
      <c r="F4982" s="16">
        <v>2</v>
      </c>
      <c r="G4982" s="16" t="s">
        <v>11228</v>
      </c>
      <c r="H4982" s="16" t="s">
        <v>5966</v>
      </c>
      <c r="I4982" s="9" t="str">
        <f>IF(N4982="A",IF(AND(HOUR(B4982)&gt;=7,HOUR(B4982)&lt;=18),"A","B"),IF(AND(HOUR(B4982)&gt;=7,HOUR(B4982)&lt;=18),"C","D"))</f>
        <v>B</v>
      </c>
      <c r="J4982" s="9" t="str">
        <f>IF(MONTH(B4982)&lt;10,CONCATENATE("0",MONTH(B4982)),MONTH(B4982))&amp;"/"&amp;  IF(DAY(B4982)&lt;10,CONCATENATE("0",DAY(B4982)),DAY(B4982))</f>
        <v>04/25</v>
      </c>
      <c r="K4982" s="9" t="str">
        <f>IF(C4982&lt;&gt;C4981,1,IF(L4982&lt;&gt;L4981,1,IF(B4982-B4981&gt;$Y$1,1,"")))</f>
        <v/>
      </c>
      <c r="L4982" s="9" t="str">
        <f>YEAR(B4982)&amp;"/"&amp; IF(MONTH(B4982)&lt;10,CONCATENATE("0",MONTH(B4982)),MONTH(B4982))</f>
        <v>2021/04</v>
      </c>
      <c r="M4982" s="11" t="str">
        <f>YEAR(B4982)&amp;"/"&amp; IF(MONTH(B4982)&lt;10,CONCATENATE("0",MONTH(B4982)),MONTH(B4982))&amp;"/"&amp;  IF(DAY(B4982)&lt;10,CONCATENATE("0",DAY(B4982)),DAY(B4982))</f>
        <v>2021/04/25</v>
      </c>
      <c r="N4982" s="9" t="str">
        <f>IF(OR(INT(MOD(M4982,4))=3,INT(MOD(M4982,4))=2),"A","C")</f>
        <v>A</v>
      </c>
      <c r="O4982" s="9" t="str">
        <f>IF(ISNA(VLOOKUP(MID(E4982,1,6)&amp;G4982,List!A:B,2,FALSE)),"",VLOOKUP(MID(E4982,1,6)&amp;G4982,List!A:B,2,FALSE))</f>
        <v>T06</v>
      </c>
      <c r="P4982" s="1"/>
      <c r="Q4982" s="8"/>
      <c r="R4982" s="8"/>
      <c r="S4982" s="1"/>
      <c r="U4982" s="3"/>
      <c r="V4982" s="2"/>
      <c r="W4982" s="1"/>
      <c r="X4982" s="6"/>
      <c r="Z4982" s="1"/>
    </row>
    <row r="4983" spans="1:26">
      <c r="A4983" s="16" t="s">
        <v>14261</v>
      </c>
      <c r="B4983" s="10">
        <v>44311.995763888888</v>
      </c>
      <c r="C4983" s="16" t="s">
        <v>11485</v>
      </c>
      <c r="D4983" s="16" t="s">
        <v>14262</v>
      </c>
      <c r="E4983" s="16" t="s">
        <v>11494</v>
      </c>
      <c r="F4983" s="16">
        <v>12</v>
      </c>
      <c r="G4983" s="16" t="s">
        <v>11228</v>
      </c>
      <c r="H4983" s="16" t="s">
        <v>5966</v>
      </c>
      <c r="I4983" s="9" t="str">
        <f>IF(N4983="A",IF(AND(HOUR(B4983)&gt;=7,HOUR(B4983)&lt;=18),"A","B"),IF(AND(HOUR(B4983)&gt;=7,HOUR(B4983)&lt;=18),"C","D"))</f>
        <v>B</v>
      </c>
      <c r="J4983" s="9" t="str">
        <f>IF(MONTH(B4983)&lt;10,CONCATENATE("0",MONTH(B4983)),MONTH(B4983))&amp;"/"&amp;  IF(DAY(B4983)&lt;10,CONCATENATE("0",DAY(B4983)),DAY(B4983))</f>
        <v>04/25</v>
      </c>
      <c r="K4983" s="9" t="str">
        <f>IF(C4983&lt;&gt;C4982,1,IF(L4983&lt;&gt;L4982,1,IF(B4983-B4982&gt;$Y$1,1,"")))</f>
        <v/>
      </c>
      <c r="L4983" s="9" t="str">
        <f>YEAR(B4983)&amp;"/"&amp; IF(MONTH(B4983)&lt;10,CONCATENATE("0",MONTH(B4983)),MONTH(B4983))</f>
        <v>2021/04</v>
      </c>
      <c r="M4983" s="11" t="str">
        <f>YEAR(B4983)&amp;"/"&amp; IF(MONTH(B4983)&lt;10,CONCATENATE("0",MONTH(B4983)),MONTH(B4983))&amp;"/"&amp;  IF(DAY(B4983)&lt;10,CONCATENATE("0",DAY(B4983)),DAY(B4983))</f>
        <v>2021/04/25</v>
      </c>
      <c r="N4983" s="9" t="str">
        <f>IF(OR(INT(MOD(M4983,4))=3,INT(MOD(M4983,4))=2),"A","C")</f>
        <v>A</v>
      </c>
      <c r="O4983" s="9" t="str">
        <f>IF(ISNA(VLOOKUP(MID(E4983,1,6)&amp;G4983,List!A:B,2,FALSE)),"",VLOOKUP(MID(E4983,1,6)&amp;G4983,List!A:B,2,FALSE))</f>
        <v>T06</v>
      </c>
      <c r="P4983" s="1"/>
      <c r="Q4983" s="8"/>
      <c r="R4983" s="8"/>
      <c r="S4983" s="1"/>
      <c r="U4983" s="3"/>
      <c r="V4983" s="2"/>
      <c r="W4983" s="1"/>
      <c r="X4983" s="6"/>
      <c r="Z4983" s="1"/>
    </row>
    <row r="4984" spans="1:26">
      <c r="A4984" s="16" t="s">
        <v>14263</v>
      </c>
      <c r="B4984" s="10">
        <v>44311.995763888888</v>
      </c>
      <c r="C4984" s="16" t="s">
        <v>11485</v>
      </c>
      <c r="D4984" s="16" t="s">
        <v>14264</v>
      </c>
      <c r="E4984" s="16" t="s">
        <v>11363</v>
      </c>
      <c r="F4984" s="16">
        <v>1</v>
      </c>
      <c r="G4984" s="16" t="s">
        <v>11228</v>
      </c>
      <c r="H4984" s="16" t="s">
        <v>5966</v>
      </c>
      <c r="I4984" s="9" t="str">
        <f>IF(N4984="A",IF(AND(HOUR(B4984)&gt;=7,HOUR(B4984)&lt;=18),"A","B"),IF(AND(HOUR(B4984)&gt;=7,HOUR(B4984)&lt;=18),"C","D"))</f>
        <v>B</v>
      </c>
      <c r="J4984" s="9" t="str">
        <f>IF(MONTH(B4984)&lt;10,CONCATENATE("0",MONTH(B4984)),MONTH(B4984))&amp;"/"&amp;  IF(DAY(B4984)&lt;10,CONCATENATE("0",DAY(B4984)),DAY(B4984))</f>
        <v>04/25</v>
      </c>
      <c r="K4984" s="9" t="str">
        <f>IF(C4984&lt;&gt;C4983,1,IF(L4984&lt;&gt;L4983,1,IF(B4984-B4983&gt;$Y$1,1,"")))</f>
        <v/>
      </c>
      <c r="L4984" s="9" t="str">
        <f>YEAR(B4984)&amp;"/"&amp; IF(MONTH(B4984)&lt;10,CONCATENATE("0",MONTH(B4984)),MONTH(B4984))</f>
        <v>2021/04</v>
      </c>
      <c r="M4984" s="11" t="str">
        <f>YEAR(B4984)&amp;"/"&amp; IF(MONTH(B4984)&lt;10,CONCATENATE("0",MONTH(B4984)),MONTH(B4984))&amp;"/"&amp;  IF(DAY(B4984)&lt;10,CONCATENATE("0",DAY(B4984)),DAY(B4984))</f>
        <v>2021/04/25</v>
      </c>
      <c r="N4984" s="9" t="str">
        <f>IF(OR(INT(MOD(M4984,4))=3,INT(MOD(M4984,4))=2),"A","C")</f>
        <v>A</v>
      </c>
      <c r="O4984" s="9" t="str">
        <f>IF(ISNA(VLOOKUP(MID(E4984,1,6)&amp;G4984,List!A:B,2,FALSE)),"",VLOOKUP(MID(E4984,1,6)&amp;G4984,List!A:B,2,FALSE))</f>
        <v>T06</v>
      </c>
      <c r="P4984" s="1"/>
      <c r="Q4984" s="8"/>
      <c r="R4984" s="8"/>
      <c r="S4984" s="1"/>
      <c r="U4984" s="3"/>
      <c r="V4984" s="2"/>
      <c r="W4984" s="1"/>
      <c r="X4984" s="6"/>
      <c r="Z4984" s="1"/>
    </row>
    <row r="4985" spans="1:26">
      <c r="A4985" s="16" t="s">
        <v>14265</v>
      </c>
      <c r="B4985" s="10">
        <v>44311.995763888888</v>
      </c>
      <c r="C4985" s="16" t="s">
        <v>11485</v>
      </c>
      <c r="D4985" s="16" t="s">
        <v>10464</v>
      </c>
      <c r="E4985" s="16" t="s">
        <v>10202</v>
      </c>
      <c r="F4985" s="16">
        <v>25</v>
      </c>
      <c r="G4985" s="16" t="s">
        <v>11400</v>
      </c>
      <c r="H4985" s="16" t="s">
        <v>5966</v>
      </c>
      <c r="I4985" s="9" t="str">
        <f>IF(N4985="A",IF(AND(HOUR(B4985)&gt;=7,HOUR(B4985)&lt;=18),"A","B"),IF(AND(HOUR(B4985)&gt;=7,HOUR(B4985)&lt;=18),"C","D"))</f>
        <v>B</v>
      </c>
      <c r="J4985" s="9" t="str">
        <f>IF(MONTH(B4985)&lt;10,CONCATENATE("0",MONTH(B4985)),MONTH(B4985))&amp;"/"&amp;  IF(DAY(B4985)&lt;10,CONCATENATE("0",DAY(B4985)),DAY(B4985))</f>
        <v>04/25</v>
      </c>
      <c r="K4985" s="9" t="str">
        <f>IF(C4985&lt;&gt;C4984,1,IF(L4985&lt;&gt;L4984,1,IF(B4985-B4984&gt;$Y$1,1,"")))</f>
        <v/>
      </c>
      <c r="L4985" s="9" t="str">
        <f>YEAR(B4985)&amp;"/"&amp; IF(MONTH(B4985)&lt;10,CONCATENATE("0",MONTH(B4985)),MONTH(B4985))</f>
        <v>2021/04</v>
      </c>
      <c r="M4985" s="11" t="str">
        <f>YEAR(B4985)&amp;"/"&amp; IF(MONTH(B4985)&lt;10,CONCATENATE("0",MONTH(B4985)),MONTH(B4985))&amp;"/"&amp;  IF(DAY(B4985)&lt;10,CONCATENATE("0",DAY(B4985)),DAY(B4985))</f>
        <v>2021/04/25</v>
      </c>
      <c r="N4985" s="9" t="str">
        <f>IF(OR(INT(MOD(M4985,4))=3,INT(MOD(M4985,4))=2),"A","C")</f>
        <v>A</v>
      </c>
      <c r="O4985" s="9" t="str">
        <f>IF(ISNA(VLOOKUP(MID(E4985,1,6)&amp;G4985,List!A:B,2,FALSE)),"",VLOOKUP(MID(E4985,1,6)&amp;G4985,List!A:B,2,FALSE))</f>
        <v>T06</v>
      </c>
      <c r="P4985" s="1"/>
      <c r="Q4985" s="8"/>
      <c r="R4985" s="8"/>
      <c r="S4985" s="1"/>
      <c r="U4985" s="3"/>
      <c r="V4985" s="2"/>
      <c r="W4985" s="1"/>
      <c r="X4985" s="6"/>
      <c r="Z4985" s="1"/>
    </row>
    <row r="4986" spans="1:26">
      <c r="A4986" s="16" t="s">
        <v>14266</v>
      </c>
      <c r="B4986" s="10">
        <v>44311.995763888888</v>
      </c>
      <c r="C4986" s="16" t="s">
        <v>11485</v>
      </c>
      <c r="D4986" s="16" t="s">
        <v>14267</v>
      </c>
      <c r="E4986" s="16" t="s">
        <v>10187</v>
      </c>
      <c r="F4986" s="16">
        <v>1</v>
      </c>
      <c r="G4986" s="16" t="s">
        <v>11228</v>
      </c>
      <c r="H4986" s="16" t="s">
        <v>5966</v>
      </c>
      <c r="I4986" s="9" t="str">
        <f>IF(N4986="A",IF(AND(HOUR(B4986)&gt;=7,HOUR(B4986)&lt;=18),"A","B"),IF(AND(HOUR(B4986)&gt;=7,HOUR(B4986)&lt;=18),"C","D"))</f>
        <v>B</v>
      </c>
      <c r="J4986" s="9" t="str">
        <f>IF(MONTH(B4986)&lt;10,CONCATENATE("0",MONTH(B4986)),MONTH(B4986))&amp;"/"&amp;  IF(DAY(B4986)&lt;10,CONCATENATE("0",DAY(B4986)),DAY(B4986))</f>
        <v>04/25</v>
      </c>
      <c r="K4986" s="9" t="str">
        <f>IF(C4986&lt;&gt;C4985,1,IF(L4986&lt;&gt;L4985,1,IF(B4986-B4985&gt;$Y$1,1,"")))</f>
        <v/>
      </c>
      <c r="L4986" s="9" t="str">
        <f>YEAR(B4986)&amp;"/"&amp; IF(MONTH(B4986)&lt;10,CONCATENATE("0",MONTH(B4986)),MONTH(B4986))</f>
        <v>2021/04</v>
      </c>
      <c r="M4986" s="11" t="str">
        <f>YEAR(B4986)&amp;"/"&amp; IF(MONTH(B4986)&lt;10,CONCATENATE("0",MONTH(B4986)),MONTH(B4986))&amp;"/"&amp;  IF(DAY(B4986)&lt;10,CONCATENATE("0",DAY(B4986)),DAY(B4986))</f>
        <v>2021/04/25</v>
      </c>
      <c r="N4986" s="9" t="str">
        <f>IF(OR(INT(MOD(M4986,4))=3,INT(MOD(M4986,4))=2),"A","C")</f>
        <v>A</v>
      </c>
      <c r="O4986" s="9" t="str">
        <f>IF(ISNA(VLOOKUP(MID(E4986,1,6)&amp;G4986,List!A:B,2,FALSE)),"",VLOOKUP(MID(E4986,1,6)&amp;G4986,List!A:B,2,FALSE))</f>
        <v>T06</v>
      </c>
      <c r="P4986" s="1"/>
      <c r="Q4986" s="8"/>
      <c r="R4986" s="8"/>
      <c r="S4986" s="1"/>
      <c r="U4986" s="3"/>
      <c r="V4986" s="2"/>
      <c r="W4986" s="1"/>
      <c r="X4986" s="6"/>
      <c r="Z4986" s="1"/>
    </row>
    <row r="4987" spans="1:26">
      <c r="A4987" s="16" t="s">
        <v>14268</v>
      </c>
      <c r="B4987" s="10">
        <v>44311.995763888888</v>
      </c>
      <c r="C4987" s="16" t="s">
        <v>11485</v>
      </c>
      <c r="D4987" s="16" t="s">
        <v>11660</v>
      </c>
      <c r="E4987" s="16" t="s">
        <v>11363</v>
      </c>
      <c r="F4987" s="16">
        <v>4</v>
      </c>
      <c r="G4987" s="16" t="s">
        <v>11228</v>
      </c>
      <c r="H4987" s="16" t="s">
        <v>5966</v>
      </c>
      <c r="I4987" s="9" t="str">
        <f>IF(N4987="A",IF(AND(HOUR(B4987)&gt;=7,HOUR(B4987)&lt;=18),"A","B"),IF(AND(HOUR(B4987)&gt;=7,HOUR(B4987)&lt;=18),"C","D"))</f>
        <v>B</v>
      </c>
      <c r="J4987" s="9" t="str">
        <f>IF(MONTH(B4987)&lt;10,CONCATENATE("0",MONTH(B4987)),MONTH(B4987))&amp;"/"&amp;  IF(DAY(B4987)&lt;10,CONCATENATE("0",DAY(B4987)),DAY(B4987))</f>
        <v>04/25</v>
      </c>
      <c r="K4987" s="9" t="str">
        <f>IF(C4987&lt;&gt;C4986,1,IF(L4987&lt;&gt;L4986,1,IF(B4987-B4986&gt;$Y$1,1,"")))</f>
        <v/>
      </c>
      <c r="L4987" s="9" t="str">
        <f>YEAR(B4987)&amp;"/"&amp; IF(MONTH(B4987)&lt;10,CONCATENATE("0",MONTH(B4987)),MONTH(B4987))</f>
        <v>2021/04</v>
      </c>
      <c r="M4987" s="11" t="str">
        <f>YEAR(B4987)&amp;"/"&amp; IF(MONTH(B4987)&lt;10,CONCATENATE("0",MONTH(B4987)),MONTH(B4987))&amp;"/"&amp;  IF(DAY(B4987)&lt;10,CONCATENATE("0",DAY(B4987)),DAY(B4987))</f>
        <v>2021/04/25</v>
      </c>
      <c r="N4987" s="9" t="str">
        <f>IF(OR(INT(MOD(M4987,4))=3,INT(MOD(M4987,4))=2),"A","C")</f>
        <v>A</v>
      </c>
      <c r="O4987" s="9" t="str">
        <f>IF(ISNA(VLOOKUP(MID(E4987,1,6)&amp;G4987,List!A:B,2,FALSE)),"",VLOOKUP(MID(E4987,1,6)&amp;G4987,List!A:B,2,FALSE))</f>
        <v>T06</v>
      </c>
      <c r="P4987" s="1"/>
      <c r="Q4987" s="8"/>
      <c r="R4987" s="8"/>
      <c r="S4987" s="1"/>
      <c r="U4987" s="3"/>
      <c r="V4987" s="2"/>
      <c r="W4987" s="1"/>
      <c r="X4987" s="6"/>
      <c r="Z4987" s="1"/>
    </row>
    <row r="4988" spans="1:26">
      <c r="A4988" s="16" t="s">
        <v>14269</v>
      </c>
      <c r="B4988" s="10">
        <v>44311.995763888888</v>
      </c>
      <c r="C4988" s="16" t="s">
        <v>11485</v>
      </c>
      <c r="D4988" s="16" t="s">
        <v>14270</v>
      </c>
      <c r="E4988" s="16" t="s">
        <v>11363</v>
      </c>
      <c r="F4988" s="16">
        <v>2</v>
      </c>
      <c r="G4988" s="16" t="s">
        <v>11228</v>
      </c>
      <c r="H4988" s="16" t="s">
        <v>5966</v>
      </c>
      <c r="I4988" s="9" t="str">
        <f>IF(N4988="A",IF(AND(HOUR(B4988)&gt;=7,HOUR(B4988)&lt;=18),"A","B"),IF(AND(HOUR(B4988)&gt;=7,HOUR(B4988)&lt;=18),"C","D"))</f>
        <v>B</v>
      </c>
      <c r="J4988" s="9" t="str">
        <f>IF(MONTH(B4988)&lt;10,CONCATENATE("0",MONTH(B4988)),MONTH(B4988))&amp;"/"&amp;  IF(DAY(B4988)&lt;10,CONCATENATE("0",DAY(B4988)),DAY(B4988))</f>
        <v>04/25</v>
      </c>
      <c r="K4988" s="9" t="str">
        <f>IF(C4988&lt;&gt;C4987,1,IF(L4988&lt;&gt;L4987,1,IF(B4988-B4987&gt;$Y$1,1,"")))</f>
        <v/>
      </c>
      <c r="L4988" s="9" t="str">
        <f>YEAR(B4988)&amp;"/"&amp; IF(MONTH(B4988)&lt;10,CONCATENATE("0",MONTH(B4988)),MONTH(B4988))</f>
        <v>2021/04</v>
      </c>
      <c r="M4988" s="11" t="str">
        <f>YEAR(B4988)&amp;"/"&amp; IF(MONTH(B4988)&lt;10,CONCATENATE("0",MONTH(B4988)),MONTH(B4988))&amp;"/"&amp;  IF(DAY(B4988)&lt;10,CONCATENATE("0",DAY(B4988)),DAY(B4988))</f>
        <v>2021/04/25</v>
      </c>
      <c r="N4988" s="9" t="str">
        <f>IF(OR(INT(MOD(M4988,4))=3,INT(MOD(M4988,4))=2),"A","C")</f>
        <v>A</v>
      </c>
      <c r="O4988" s="9" t="str">
        <f>IF(ISNA(VLOOKUP(MID(E4988,1,6)&amp;G4988,List!A:B,2,FALSE)),"",VLOOKUP(MID(E4988,1,6)&amp;G4988,List!A:B,2,FALSE))</f>
        <v>T06</v>
      </c>
      <c r="P4988" s="1"/>
      <c r="Q4988" s="8"/>
      <c r="R4988" s="8"/>
      <c r="S4988" s="1"/>
      <c r="U4988" s="3"/>
      <c r="V4988" s="2"/>
      <c r="W4988" s="1"/>
      <c r="X4988" s="6"/>
      <c r="Z4988" s="1"/>
    </row>
    <row r="4989" spans="1:26">
      <c r="A4989" s="16" t="s">
        <v>11079</v>
      </c>
      <c r="B4989" s="10">
        <v>44311.995763888888</v>
      </c>
      <c r="C4989" s="16" t="s">
        <v>11485</v>
      </c>
      <c r="D4989" s="16" t="s">
        <v>10303</v>
      </c>
      <c r="E4989" s="16" t="s">
        <v>10259</v>
      </c>
      <c r="F4989" s="16">
        <v>25</v>
      </c>
      <c r="G4989" s="16" t="s">
        <v>11400</v>
      </c>
      <c r="H4989" s="16" t="s">
        <v>5966</v>
      </c>
      <c r="I4989" s="9" t="str">
        <f>IF(N4989="A",IF(AND(HOUR(B4989)&gt;=7,HOUR(B4989)&lt;=18),"A","B"),IF(AND(HOUR(B4989)&gt;=7,HOUR(B4989)&lt;=18),"C","D"))</f>
        <v>B</v>
      </c>
      <c r="J4989" s="9" t="str">
        <f>IF(MONTH(B4989)&lt;10,CONCATENATE("0",MONTH(B4989)),MONTH(B4989))&amp;"/"&amp;  IF(DAY(B4989)&lt;10,CONCATENATE("0",DAY(B4989)),DAY(B4989))</f>
        <v>04/25</v>
      </c>
      <c r="K4989" s="9" t="str">
        <f>IF(C4989&lt;&gt;C4988,1,IF(L4989&lt;&gt;L4988,1,IF(B4989-B4988&gt;$Y$1,1,"")))</f>
        <v/>
      </c>
      <c r="L4989" s="9" t="str">
        <f>YEAR(B4989)&amp;"/"&amp; IF(MONTH(B4989)&lt;10,CONCATENATE("0",MONTH(B4989)),MONTH(B4989))</f>
        <v>2021/04</v>
      </c>
      <c r="M4989" s="11" t="str">
        <f>YEAR(B4989)&amp;"/"&amp; IF(MONTH(B4989)&lt;10,CONCATENATE("0",MONTH(B4989)),MONTH(B4989))&amp;"/"&amp;  IF(DAY(B4989)&lt;10,CONCATENATE("0",DAY(B4989)),DAY(B4989))</f>
        <v>2021/04/25</v>
      </c>
      <c r="N4989" s="9" t="str">
        <f>IF(OR(INT(MOD(M4989,4))=3,INT(MOD(M4989,4))=2),"A","C")</f>
        <v>A</v>
      </c>
      <c r="O4989" s="9" t="str">
        <f>IF(ISNA(VLOOKUP(MID(E4989,1,6)&amp;G4989,List!A:B,2,FALSE)),"",VLOOKUP(MID(E4989,1,6)&amp;G4989,List!A:B,2,FALSE))</f>
        <v>T06</v>
      </c>
      <c r="P4989" s="1"/>
      <c r="Q4989" s="8"/>
      <c r="R4989" s="8"/>
      <c r="S4989" s="1"/>
      <c r="U4989" s="3"/>
      <c r="V4989" s="2"/>
      <c r="W4989" s="1"/>
      <c r="X4989" s="6"/>
      <c r="Z4989" s="1"/>
    </row>
    <row r="4990" spans="1:26">
      <c r="A4990" s="16" t="s">
        <v>11315</v>
      </c>
      <c r="B4990" s="10">
        <v>44311.995763888888</v>
      </c>
      <c r="C4990" s="16" t="s">
        <v>11485</v>
      </c>
      <c r="D4990" s="16" t="s">
        <v>10596</v>
      </c>
      <c r="E4990" s="16" t="s">
        <v>10259</v>
      </c>
      <c r="F4990" s="16">
        <v>25</v>
      </c>
      <c r="G4990" s="16" t="s">
        <v>11400</v>
      </c>
      <c r="H4990" s="16" t="s">
        <v>5966</v>
      </c>
      <c r="I4990" s="9" t="str">
        <f>IF(N4990="A",IF(AND(HOUR(B4990)&gt;=7,HOUR(B4990)&lt;=18),"A","B"),IF(AND(HOUR(B4990)&gt;=7,HOUR(B4990)&lt;=18),"C","D"))</f>
        <v>B</v>
      </c>
      <c r="J4990" s="9" t="str">
        <f>IF(MONTH(B4990)&lt;10,CONCATENATE("0",MONTH(B4990)),MONTH(B4990))&amp;"/"&amp;  IF(DAY(B4990)&lt;10,CONCATENATE("0",DAY(B4990)),DAY(B4990))</f>
        <v>04/25</v>
      </c>
      <c r="K4990" s="9" t="str">
        <f>IF(C4990&lt;&gt;C4989,1,IF(L4990&lt;&gt;L4989,1,IF(B4990-B4989&gt;$Y$1,1,"")))</f>
        <v/>
      </c>
      <c r="L4990" s="9" t="str">
        <f>YEAR(B4990)&amp;"/"&amp; IF(MONTH(B4990)&lt;10,CONCATENATE("0",MONTH(B4990)),MONTH(B4990))</f>
        <v>2021/04</v>
      </c>
      <c r="M4990" s="11" t="str">
        <f>YEAR(B4990)&amp;"/"&amp; IF(MONTH(B4990)&lt;10,CONCATENATE("0",MONTH(B4990)),MONTH(B4990))&amp;"/"&amp;  IF(DAY(B4990)&lt;10,CONCATENATE("0",DAY(B4990)),DAY(B4990))</f>
        <v>2021/04/25</v>
      </c>
      <c r="N4990" s="9" t="str">
        <f>IF(OR(INT(MOD(M4990,4))=3,INT(MOD(M4990,4))=2),"A","C")</f>
        <v>A</v>
      </c>
      <c r="O4990" s="9" t="str">
        <f>IF(ISNA(VLOOKUP(MID(E4990,1,6)&amp;G4990,List!A:B,2,FALSE)),"",VLOOKUP(MID(E4990,1,6)&amp;G4990,List!A:B,2,FALSE))</f>
        <v>T06</v>
      </c>
      <c r="P4990" s="1"/>
      <c r="Q4990" s="8"/>
      <c r="R4990" s="8"/>
      <c r="S4990" s="1"/>
      <c r="U4990" s="3"/>
      <c r="V4990" s="2"/>
      <c r="W4990" s="1"/>
      <c r="X4990" s="6"/>
      <c r="Z4990" s="1"/>
    </row>
    <row r="4991" spans="1:26">
      <c r="A4991" s="16" t="s">
        <v>13675</v>
      </c>
      <c r="B4991" s="10">
        <v>44311.995763888888</v>
      </c>
      <c r="C4991" s="16" t="s">
        <v>11485</v>
      </c>
      <c r="D4991" s="16" t="s">
        <v>10242</v>
      </c>
      <c r="E4991" s="16" t="s">
        <v>10243</v>
      </c>
      <c r="F4991" s="16">
        <v>25</v>
      </c>
      <c r="G4991" s="16" t="s">
        <v>11400</v>
      </c>
      <c r="H4991" s="16" t="s">
        <v>5966</v>
      </c>
      <c r="I4991" s="9" t="str">
        <f>IF(N4991="A",IF(AND(HOUR(B4991)&gt;=7,HOUR(B4991)&lt;=18),"A","B"),IF(AND(HOUR(B4991)&gt;=7,HOUR(B4991)&lt;=18),"C","D"))</f>
        <v>B</v>
      </c>
      <c r="J4991" s="9" t="str">
        <f>IF(MONTH(B4991)&lt;10,CONCATENATE("0",MONTH(B4991)),MONTH(B4991))&amp;"/"&amp;  IF(DAY(B4991)&lt;10,CONCATENATE("0",DAY(B4991)),DAY(B4991))</f>
        <v>04/25</v>
      </c>
      <c r="K4991" s="9" t="str">
        <f>IF(C4991&lt;&gt;C4990,1,IF(L4991&lt;&gt;L4990,1,IF(B4991-B4990&gt;$Y$1,1,"")))</f>
        <v/>
      </c>
      <c r="L4991" s="9" t="str">
        <f>YEAR(B4991)&amp;"/"&amp; IF(MONTH(B4991)&lt;10,CONCATENATE("0",MONTH(B4991)),MONTH(B4991))</f>
        <v>2021/04</v>
      </c>
      <c r="M4991" s="11" t="str">
        <f>YEAR(B4991)&amp;"/"&amp; IF(MONTH(B4991)&lt;10,CONCATENATE("0",MONTH(B4991)),MONTH(B4991))&amp;"/"&amp;  IF(DAY(B4991)&lt;10,CONCATENATE("0",DAY(B4991)),DAY(B4991))</f>
        <v>2021/04/25</v>
      </c>
      <c r="N4991" s="9" t="str">
        <f>IF(OR(INT(MOD(M4991,4))=3,INT(MOD(M4991,4))=2),"A","C")</f>
        <v>A</v>
      </c>
      <c r="O4991" s="9" t="str">
        <f>IF(ISNA(VLOOKUP(MID(E4991,1,6)&amp;G4991,List!A:B,2,FALSE)),"",VLOOKUP(MID(E4991,1,6)&amp;G4991,List!A:B,2,FALSE))</f>
        <v>T06</v>
      </c>
      <c r="P4991" s="1"/>
      <c r="Q4991" s="8"/>
      <c r="R4991" s="8"/>
      <c r="S4991" s="1"/>
      <c r="U4991" s="3"/>
      <c r="V4991" s="2"/>
      <c r="W4991" s="1"/>
      <c r="X4991" s="6"/>
      <c r="Z4991" s="1"/>
    </row>
    <row r="4992" spans="1:26">
      <c r="A4992" s="16" t="s">
        <v>14271</v>
      </c>
      <c r="B4992" s="10">
        <v>44311.995763888888</v>
      </c>
      <c r="C4992" s="16" t="s">
        <v>11485</v>
      </c>
      <c r="D4992" s="16" t="s">
        <v>13393</v>
      </c>
      <c r="E4992" s="16" t="s">
        <v>10187</v>
      </c>
      <c r="F4992" s="16">
        <v>1</v>
      </c>
      <c r="G4992" s="16" t="s">
        <v>11228</v>
      </c>
      <c r="H4992" s="16" t="s">
        <v>5966</v>
      </c>
      <c r="I4992" s="9" t="str">
        <f>IF(N4992="A",IF(AND(HOUR(B4992)&gt;=7,HOUR(B4992)&lt;=18),"A","B"),IF(AND(HOUR(B4992)&gt;=7,HOUR(B4992)&lt;=18),"C","D"))</f>
        <v>B</v>
      </c>
      <c r="J4992" s="9" t="str">
        <f>IF(MONTH(B4992)&lt;10,CONCATENATE("0",MONTH(B4992)),MONTH(B4992))&amp;"/"&amp;  IF(DAY(B4992)&lt;10,CONCATENATE("0",DAY(B4992)),DAY(B4992))</f>
        <v>04/25</v>
      </c>
      <c r="K4992" s="9" t="str">
        <f>IF(C4992&lt;&gt;C4991,1,IF(L4992&lt;&gt;L4991,1,IF(B4992-B4991&gt;$Y$1,1,"")))</f>
        <v/>
      </c>
      <c r="L4992" s="9" t="str">
        <f>YEAR(B4992)&amp;"/"&amp; IF(MONTH(B4992)&lt;10,CONCATENATE("0",MONTH(B4992)),MONTH(B4992))</f>
        <v>2021/04</v>
      </c>
      <c r="M4992" s="11" t="str">
        <f>YEAR(B4992)&amp;"/"&amp; IF(MONTH(B4992)&lt;10,CONCATENATE("0",MONTH(B4992)),MONTH(B4992))&amp;"/"&amp;  IF(DAY(B4992)&lt;10,CONCATENATE("0",DAY(B4992)),DAY(B4992))</f>
        <v>2021/04/25</v>
      </c>
      <c r="N4992" s="9" t="str">
        <f>IF(OR(INT(MOD(M4992,4))=3,INT(MOD(M4992,4))=2),"A","C")</f>
        <v>A</v>
      </c>
      <c r="O4992" s="9" t="str">
        <f>IF(ISNA(VLOOKUP(MID(E4992,1,6)&amp;G4992,List!A:B,2,FALSE)),"",VLOOKUP(MID(E4992,1,6)&amp;G4992,List!A:B,2,FALSE))</f>
        <v>T06</v>
      </c>
      <c r="P4992" s="1"/>
      <c r="Q4992" s="8"/>
      <c r="R4992" s="8"/>
      <c r="S4992" s="1"/>
      <c r="U4992" s="3"/>
      <c r="V4992" s="2"/>
      <c r="W4992" s="1"/>
      <c r="X4992" s="6"/>
      <c r="Z4992" s="1"/>
    </row>
    <row r="4993" spans="1:26">
      <c r="A4993" s="16" t="s">
        <v>14272</v>
      </c>
      <c r="B4993" s="10">
        <v>44311.995763888888</v>
      </c>
      <c r="C4993" s="16" t="s">
        <v>11485</v>
      </c>
      <c r="D4993" s="16" t="s">
        <v>14273</v>
      </c>
      <c r="E4993" s="16" t="s">
        <v>10152</v>
      </c>
      <c r="F4993" s="16">
        <v>12</v>
      </c>
      <c r="G4993" s="16" t="s">
        <v>11171</v>
      </c>
      <c r="H4993" s="16" t="s">
        <v>5966</v>
      </c>
      <c r="I4993" s="9" t="str">
        <f>IF(N4993="A",IF(AND(HOUR(B4993)&gt;=7,HOUR(B4993)&lt;=18),"A","B"),IF(AND(HOUR(B4993)&gt;=7,HOUR(B4993)&lt;=18),"C","D"))</f>
        <v>B</v>
      </c>
      <c r="J4993" s="9" t="str">
        <f>IF(MONTH(B4993)&lt;10,CONCATENATE("0",MONTH(B4993)),MONTH(B4993))&amp;"/"&amp;  IF(DAY(B4993)&lt;10,CONCATENATE("0",DAY(B4993)),DAY(B4993))</f>
        <v>04/25</v>
      </c>
      <c r="K4993" s="9" t="str">
        <f>IF(C4993&lt;&gt;C4992,1,IF(L4993&lt;&gt;L4992,1,IF(B4993-B4992&gt;$Y$1,1,"")))</f>
        <v/>
      </c>
      <c r="L4993" s="9" t="str">
        <f>YEAR(B4993)&amp;"/"&amp; IF(MONTH(B4993)&lt;10,CONCATENATE("0",MONTH(B4993)),MONTH(B4993))</f>
        <v>2021/04</v>
      </c>
      <c r="M4993" s="11" t="str">
        <f>YEAR(B4993)&amp;"/"&amp; IF(MONTH(B4993)&lt;10,CONCATENATE("0",MONTH(B4993)),MONTH(B4993))&amp;"/"&amp;  IF(DAY(B4993)&lt;10,CONCATENATE("0",DAY(B4993)),DAY(B4993))</f>
        <v>2021/04/25</v>
      </c>
      <c r="N4993" s="9" t="str">
        <f>IF(OR(INT(MOD(M4993,4))=3,INT(MOD(M4993,4))=2),"A","C")</f>
        <v>A</v>
      </c>
      <c r="O4993" s="9" t="str">
        <f>IF(ISNA(VLOOKUP(MID(E4993,1,6)&amp;G4993,List!A:B,2,FALSE)),"",VLOOKUP(MID(E4993,1,6)&amp;G4993,List!A:B,2,FALSE))</f>
        <v>T06</v>
      </c>
      <c r="P4993" s="1"/>
      <c r="Q4993" s="8"/>
      <c r="R4993" s="8"/>
      <c r="S4993" s="1"/>
      <c r="U4993" s="3"/>
      <c r="V4993" s="2"/>
      <c r="W4993" s="1"/>
      <c r="X4993" s="6"/>
      <c r="Z4993" s="1"/>
    </row>
    <row r="4994" spans="1:26">
      <c r="A4994" s="16" t="s">
        <v>11215</v>
      </c>
      <c r="B4994" s="10">
        <v>44312.185370370367</v>
      </c>
      <c r="C4994" s="16" t="s">
        <v>11485</v>
      </c>
      <c r="D4994" s="16" t="s">
        <v>10236</v>
      </c>
      <c r="E4994" s="16" t="s">
        <v>10237</v>
      </c>
      <c r="F4994" s="16">
        <v>25</v>
      </c>
      <c r="G4994" s="16" t="s">
        <v>11171</v>
      </c>
      <c r="H4994" s="16" t="s">
        <v>5966</v>
      </c>
      <c r="I4994" s="9" t="str">
        <f>IF(N4994="A",IF(AND(HOUR(B4994)&gt;=7,HOUR(B4994)&lt;=18),"A","B"),IF(AND(HOUR(B4994)&gt;=7,HOUR(B4994)&lt;=18),"C","D"))</f>
        <v>D</v>
      </c>
      <c r="J4994" s="9" t="str">
        <f>IF(MONTH(B4994)&lt;10,CONCATENATE("0",MONTH(B4994)),MONTH(B4994))&amp;"/"&amp;  IF(DAY(B4994)&lt;10,CONCATENATE("0",DAY(B4994)),DAY(B4994))</f>
        <v>04/26</v>
      </c>
      <c r="K4994" s="9">
        <f>IF(C4994&lt;&gt;C4993,1,IF(L4994&lt;&gt;L4993,1,IF(B4994-B4993&gt;$Y$1,1,"")))</f>
        <v>1</v>
      </c>
      <c r="L4994" s="9" t="str">
        <f>YEAR(B4994)&amp;"/"&amp; IF(MONTH(B4994)&lt;10,CONCATENATE("0",MONTH(B4994)),MONTH(B4994))</f>
        <v>2021/04</v>
      </c>
      <c r="M4994" s="11" t="str">
        <f>YEAR(B4994)&amp;"/"&amp; IF(MONTH(B4994)&lt;10,CONCATENATE("0",MONTH(B4994)),MONTH(B4994))&amp;"/"&amp;  IF(DAY(B4994)&lt;10,CONCATENATE("0",DAY(B4994)),DAY(B4994))</f>
        <v>2021/04/26</v>
      </c>
      <c r="N4994" s="9" t="str">
        <f>IF(OR(INT(MOD(M4994,4))=3,INT(MOD(M4994,4))=2),"A","C")</f>
        <v>C</v>
      </c>
      <c r="O4994" s="9" t="str">
        <f>IF(ISNA(VLOOKUP(MID(E4994,1,6)&amp;G4994,List!A:B,2,FALSE)),"",VLOOKUP(MID(E4994,1,6)&amp;G4994,List!A:B,2,FALSE))</f>
        <v>T04</v>
      </c>
      <c r="P4994" s="1"/>
      <c r="Q4994" s="8"/>
      <c r="R4994" s="8"/>
      <c r="S4994" s="1"/>
      <c r="U4994" s="3"/>
      <c r="V4994" s="2"/>
      <c r="W4994" s="1"/>
      <c r="X4994" s="6"/>
      <c r="Z4994" s="1"/>
    </row>
    <row r="4995" spans="1:26">
      <c r="A4995" s="16" t="s">
        <v>12420</v>
      </c>
      <c r="B4995" s="10">
        <v>44312.185370370367</v>
      </c>
      <c r="C4995" s="16" t="s">
        <v>11485</v>
      </c>
      <c r="D4995" s="16" t="s">
        <v>10236</v>
      </c>
      <c r="E4995" s="16" t="s">
        <v>10237</v>
      </c>
      <c r="F4995" s="16">
        <v>25</v>
      </c>
      <c r="G4995" s="16" t="s">
        <v>11171</v>
      </c>
      <c r="H4995" s="16" t="s">
        <v>5966</v>
      </c>
      <c r="I4995" s="9" t="str">
        <f>IF(N4995="A",IF(AND(HOUR(B4995)&gt;=7,HOUR(B4995)&lt;=18),"A","B"),IF(AND(HOUR(B4995)&gt;=7,HOUR(B4995)&lt;=18),"C","D"))</f>
        <v>D</v>
      </c>
      <c r="J4995" s="9" t="str">
        <f>IF(MONTH(B4995)&lt;10,CONCATENATE("0",MONTH(B4995)),MONTH(B4995))&amp;"/"&amp;  IF(DAY(B4995)&lt;10,CONCATENATE("0",DAY(B4995)),DAY(B4995))</f>
        <v>04/26</v>
      </c>
      <c r="K4995" s="9" t="str">
        <f>IF(C4995&lt;&gt;C4994,1,IF(L4995&lt;&gt;L4994,1,IF(B4995-B4994&gt;$Y$1,1,"")))</f>
        <v/>
      </c>
      <c r="L4995" s="9" t="str">
        <f>YEAR(B4995)&amp;"/"&amp; IF(MONTH(B4995)&lt;10,CONCATENATE("0",MONTH(B4995)),MONTH(B4995))</f>
        <v>2021/04</v>
      </c>
      <c r="M4995" s="11" t="str">
        <f>YEAR(B4995)&amp;"/"&amp; IF(MONTH(B4995)&lt;10,CONCATENATE("0",MONTH(B4995)),MONTH(B4995))&amp;"/"&amp;  IF(DAY(B4995)&lt;10,CONCATENATE("0",DAY(B4995)),DAY(B4995))</f>
        <v>2021/04/26</v>
      </c>
      <c r="N4995" s="9" t="str">
        <f>IF(OR(INT(MOD(M4995,4))=3,INT(MOD(M4995,4))=2),"A","C")</f>
        <v>C</v>
      </c>
      <c r="O4995" s="9" t="str">
        <f>IF(ISNA(VLOOKUP(MID(E4995,1,6)&amp;G4995,List!A:B,2,FALSE)),"",VLOOKUP(MID(E4995,1,6)&amp;G4995,List!A:B,2,FALSE))</f>
        <v>T04</v>
      </c>
      <c r="P4995" s="1"/>
      <c r="Q4995" s="8"/>
      <c r="R4995" s="8"/>
      <c r="S4995" s="1"/>
      <c r="U4995" s="3"/>
      <c r="V4995" s="2"/>
      <c r="W4995" s="1"/>
      <c r="X4995" s="6"/>
      <c r="Z4995" s="1"/>
    </row>
    <row r="4996" spans="1:26">
      <c r="A4996" s="16" t="s">
        <v>13860</v>
      </c>
      <c r="B4996" s="10">
        <v>44312.185370370367</v>
      </c>
      <c r="C4996" s="16" t="s">
        <v>11485</v>
      </c>
      <c r="D4996" s="16" t="s">
        <v>10236</v>
      </c>
      <c r="E4996" s="16" t="s">
        <v>10237</v>
      </c>
      <c r="F4996" s="16">
        <v>25</v>
      </c>
      <c r="G4996" s="16" t="s">
        <v>11171</v>
      </c>
      <c r="H4996" s="16" t="s">
        <v>5966</v>
      </c>
      <c r="I4996" s="9" t="str">
        <f>IF(N4996="A",IF(AND(HOUR(B4996)&gt;=7,HOUR(B4996)&lt;=18),"A","B"),IF(AND(HOUR(B4996)&gt;=7,HOUR(B4996)&lt;=18),"C","D"))</f>
        <v>D</v>
      </c>
      <c r="J4996" s="9" t="str">
        <f>IF(MONTH(B4996)&lt;10,CONCATENATE("0",MONTH(B4996)),MONTH(B4996))&amp;"/"&amp;  IF(DAY(B4996)&lt;10,CONCATENATE("0",DAY(B4996)),DAY(B4996))</f>
        <v>04/26</v>
      </c>
      <c r="K4996" s="9" t="str">
        <f>IF(C4996&lt;&gt;C4995,1,IF(L4996&lt;&gt;L4995,1,IF(B4996-B4995&gt;$Y$1,1,"")))</f>
        <v/>
      </c>
      <c r="L4996" s="9" t="str">
        <f>YEAR(B4996)&amp;"/"&amp; IF(MONTH(B4996)&lt;10,CONCATENATE("0",MONTH(B4996)),MONTH(B4996))</f>
        <v>2021/04</v>
      </c>
      <c r="M4996" s="11" t="str">
        <f>YEAR(B4996)&amp;"/"&amp; IF(MONTH(B4996)&lt;10,CONCATENATE("0",MONTH(B4996)),MONTH(B4996))&amp;"/"&amp;  IF(DAY(B4996)&lt;10,CONCATENATE("0",DAY(B4996)),DAY(B4996))</f>
        <v>2021/04/26</v>
      </c>
      <c r="N4996" s="9" t="str">
        <f>IF(OR(INT(MOD(M4996,4))=3,INT(MOD(M4996,4))=2),"A","C")</f>
        <v>C</v>
      </c>
      <c r="O4996" s="9" t="str">
        <f>IF(ISNA(VLOOKUP(MID(E4996,1,6)&amp;G4996,List!A:B,2,FALSE)),"",VLOOKUP(MID(E4996,1,6)&amp;G4996,List!A:B,2,FALSE))</f>
        <v>T04</v>
      </c>
      <c r="P4996" s="1"/>
      <c r="Q4996" s="8"/>
      <c r="R4996" s="8"/>
      <c r="S4996" s="1"/>
      <c r="U4996" s="3"/>
      <c r="V4996" s="2"/>
      <c r="W4996" s="1"/>
      <c r="X4996" s="6"/>
      <c r="Z4996" s="1"/>
    </row>
    <row r="4997" spans="1:26">
      <c r="A4997" s="16" t="s">
        <v>13939</v>
      </c>
      <c r="B4997" s="10">
        <v>44312.185370370367</v>
      </c>
      <c r="C4997" s="16" t="s">
        <v>11485</v>
      </c>
      <c r="D4997" s="16" t="s">
        <v>10236</v>
      </c>
      <c r="E4997" s="16" t="s">
        <v>10237</v>
      </c>
      <c r="F4997" s="16">
        <v>25</v>
      </c>
      <c r="G4997" s="16" t="s">
        <v>11171</v>
      </c>
      <c r="H4997" s="16" t="s">
        <v>5966</v>
      </c>
      <c r="I4997" s="9" t="str">
        <f>IF(N4997="A",IF(AND(HOUR(B4997)&gt;=7,HOUR(B4997)&lt;=18),"A","B"),IF(AND(HOUR(B4997)&gt;=7,HOUR(B4997)&lt;=18),"C","D"))</f>
        <v>D</v>
      </c>
      <c r="J4997" s="9" t="str">
        <f>IF(MONTH(B4997)&lt;10,CONCATENATE("0",MONTH(B4997)),MONTH(B4997))&amp;"/"&amp;  IF(DAY(B4997)&lt;10,CONCATENATE("0",DAY(B4997)),DAY(B4997))</f>
        <v>04/26</v>
      </c>
      <c r="K4997" s="9" t="str">
        <f>IF(C4997&lt;&gt;C4996,1,IF(L4997&lt;&gt;L4996,1,IF(B4997-B4996&gt;$Y$1,1,"")))</f>
        <v/>
      </c>
      <c r="L4997" s="9" t="str">
        <f>YEAR(B4997)&amp;"/"&amp; IF(MONTH(B4997)&lt;10,CONCATENATE("0",MONTH(B4997)),MONTH(B4997))</f>
        <v>2021/04</v>
      </c>
      <c r="M4997" s="11" t="str">
        <f>YEAR(B4997)&amp;"/"&amp; IF(MONTH(B4997)&lt;10,CONCATENATE("0",MONTH(B4997)),MONTH(B4997))&amp;"/"&amp;  IF(DAY(B4997)&lt;10,CONCATENATE("0",DAY(B4997)),DAY(B4997))</f>
        <v>2021/04/26</v>
      </c>
      <c r="N4997" s="9" t="str">
        <f>IF(OR(INT(MOD(M4997,4))=3,INT(MOD(M4997,4))=2),"A","C")</f>
        <v>C</v>
      </c>
      <c r="O4997" s="9" t="str">
        <f>IF(ISNA(VLOOKUP(MID(E4997,1,6)&amp;G4997,List!A:B,2,FALSE)),"",VLOOKUP(MID(E4997,1,6)&amp;G4997,List!A:B,2,FALSE))</f>
        <v>T04</v>
      </c>
      <c r="P4997" s="1"/>
      <c r="Q4997" s="8"/>
      <c r="R4997" s="8"/>
      <c r="S4997" s="1"/>
      <c r="U4997" s="3"/>
      <c r="V4997" s="2"/>
      <c r="W4997" s="1"/>
      <c r="X4997" s="6"/>
      <c r="Z4997" s="1"/>
    </row>
    <row r="4998" spans="1:26">
      <c r="A4998" s="16" t="s">
        <v>13940</v>
      </c>
      <c r="B4998" s="10">
        <v>44312.185370370367</v>
      </c>
      <c r="C4998" s="16" t="s">
        <v>11485</v>
      </c>
      <c r="D4998" s="16" t="s">
        <v>10236</v>
      </c>
      <c r="E4998" s="16" t="s">
        <v>10237</v>
      </c>
      <c r="F4998" s="16">
        <v>24</v>
      </c>
      <c r="G4998" s="16" t="s">
        <v>11171</v>
      </c>
      <c r="H4998" s="16" t="s">
        <v>5966</v>
      </c>
      <c r="I4998" s="9" t="str">
        <f>IF(N4998="A",IF(AND(HOUR(B4998)&gt;=7,HOUR(B4998)&lt;=18),"A","B"),IF(AND(HOUR(B4998)&gt;=7,HOUR(B4998)&lt;=18),"C","D"))</f>
        <v>D</v>
      </c>
      <c r="J4998" s="9" t="str">
        <f>IF(MONTH(B4998)&lt;10,CONCATENATE("0",MONTH(B4998)),MONTH(B4998))&amp;"/"&amp;  IF(DAY(B4998)&lt;10,CONCATENATE("0",DAY(B4998)),DAY(B4998))</f>
        <v>04/26</v>
      </c>
      <c r="K4998" s="9" t="str">
        <f>IF(C4998&lt;&gt;C4997,1,IF(L4998&lt;&gt;L4997,1,IF(B4998-B4997&gt;$Y$1,1,"")))</f>
        <v/>
      </c>
      <c r="L4998" s="9" t="str">
        <f>YEAR(B4998)&amp;"/"&amp; IF(MONTH(B4998)&lt;10,CONCATENATE("0",MONTH(B4998)),MONTH(B4998))</f>
        <v>2021/04</v>
      </c>
      <c r="M4998" s="11" t="str">
        <f>YEAR(B4998)&amp;"/"&amp; IF(MONTH(B4998)&lt;10,CONCATENATE("0",MONTH(B4998)),MONTH(B4998))&amp;"/"&amp;  IF(DAY(B4998)&lt;10,CONCATENATE("0",DAY(B4998)),DAY(B4998))</f>
        <v>2021/04/26</v>
      </c>
      <c r="N4998" s="9" t="str">
        <f>IF(OR(INT(MOD(M4998,4))=3,INT(MOD(M4998,4))=2),"A","C")</f>
        <v>C</v>
      </c>
      <c r="O4998" s="9" t="str">
        <f>IF(ISNA(VLOOKUP(MID(E4998,1,6)&amp;G4998,List!A:B,2,FALSE)),"",VLOOKUP(MID(E4998,1,6)&amp;G4998,List!A:B,2,FALSE))</f>
        <v>T04</v>
      </c>
      <c r="P4998" s="1"/>
      <c r="Q4998" s="8"/>
      <c r="R4998" s="8"/>
      <c r="S4998" s="1"/>
      <c r="U4998" s="3"/>
      <c r="V4998" s="2"/>
      <c r="W4998" s="1"/>
      <c r="X4998" s="6"/>
      <c r="Z4998" s="1"/>
    </row>
    <row r="4999" spans="1:26">
      <c r="A4999" s="16" t="s">
        <v>13941</v>
      </c>
      <c r="B4999" s="10">
        <v>44312.185370370367</v>
      </c>
      <c r="C4999" s="16" t="s">
        <v>11485</v>
      </c>
      <c r="D4999" s="16" t="s">
        <v>10236</v>
      </c>
      <c r="E4999" s="16" t="s">
        <v>10237</v>
      </c>
      <c r="F4999" s="16">
        <v>25</v>
      </c>
      <c r="G4999" s="16" t="s">
        <v>11171</v>
      </c>
      <c r="H4999" s="16" t="s">
        <v>5966</v>
      </c>
      <c r="I4999" s="9" t="str">
        <f>IF(N4999="A",IF(AND(HOUR(B4999)&gt;=7,HOUR(B4999)&lt;=18),"A","B"),IF(AND(HOUR(B4999)&gt;=7,HOUR(B4999)&lt;=18),"C","D"))</f>
        <v>D</v>
      </c>
      <c r="J4999" s="9" t="str">
        <f>IF(MONTH(B4999)&lt;10,CONCATENATE("0",MONTH(B4999)),MONTH(B4999))&amp;"/"&amp;  IF(DAY(B4999)&lt;10,CONCATENATE("0",DAY(B4999)),DAY(B4999))</f>
        <v>04/26</v>
      </c>
      <c r="K4999" s="9" t="str">
        <f>IF(C4999&lt;&gt;C4998,1,IF(L4999&lt;&gt;L4998,1,IF(B4999-B4998&gt;$Y$1,1,"")))</f>
        <v/>
      </c>
      <c r="L4999" s="9" t="str">
        <f>YEAR(B4999)&amp;"/"&amp; IF(MONTH(B4999)&lt;10,CONCATENATE("0",MONTH(B4999)),MONTH(B4999))</f>
        <v>2021/04</v>
      </c>
      <c r="M4999" s="11" t="str">
        <f>YEAR(B4999)&amp;"/"&amp; IF(MONTH(B4999)&lt;10,CONCATENATE("0",MONTH(B4999)),MONTH(B4999))&amp;"/"&amp;  IF(DAY(B4999)&lt;10,CONCATENATE("0",DAY(B4999)),DAY(B4999))</f>
        <v>2021/04/26</v>
      </c>
      <c r="N4999" s="9" t="str">
        <f>IF(OR(INT(MOD(M4999,4))=3,INT(MOD(M4999,4))=2),"A","C")</f>
        <v>C</v>
      </c>
      <c r="O4999" s="9" t="str">
        <f>IF(ISNA(VLOOKUP(MID(E4999,1,6)&amp;G4999,List!A:B,2,FALSE)),"",VLOOKUP(MID(E4999,1,6)&amp;G4999,List!A:B,2,FALSE))</f>
        <v>T04</v>
      </c>
      <c r="P4999" s="1"/>
      <c r="Q4999" s="8"/>
      <c r="R4999" s="8"/>
      <c r="S4999" s="1"/>
      <c r="U4999" s="3"/>
      <c r="V4999" s="2"/>
      <c r="W4999" s="1"/>
      <c r="X4999" s="6"/>
      <c r="Z4999" s="1"/>
    </row>
    <row r="5000" spans="1:26">
      <c r="A5000" s="16" t="s">
        <v>13483</v>
      </c>
      <c r="B5000" s="10">
        <v>44312.388842592591</v>
      </c>
      <c r="C5000" s="16" t="s">
        <v>11485</v>
      </c>
      <c r="D5000" s="16" t="s">
        <v>10256</v>
      </c>
      <c r="E5000" s="16" t="s">
        <v>10237</v>
      </c>
      <c r="F5000" s="16">
        <v>25</v>
      </c>
      <c r="G5000" s="16" t="s">
        <v>11171</v>
      </c>
      <c r="H5000" s="16" t="s">
        <v>5966</v>
      </c>
      <c r="I5000" s="9" t="str">
        <f>IF(N5000="A",IF(AND(HOUR(B5000)&gt;=7,HOUR(B5000)&lt;=18),"A","B"),IF(AND(HOUR(B5000)&gt;=7,HOUR(B5000)&lt;=18),"C","D"))</f>
        <v>C</v>
      </c>
      <c r="J5000" s="9" t="str">
        <f>IF(MONTH(B5000)&lt;10,CONCATENATE("0",MONTH(B5000)),MONTH(B5000))&amp;"/"&amp;  IF(DAY(B5000)&lt;10,CONCATENATE("0",DAY(B5000)),DAY(B5000))</f>
        <v>04/26</v>
      </c>
      <c r="K5000" s="9">
        <f>IF(C5000&lt;&gt;C4999,1,IF(L5000&lt;&gt;L4999,1,IF(B5000-B4999&gt;$Y$1,1,"")))</f>
        <v>1</v>
      </c>
      <c r="L5000" s="9" t="str">
        <f>YEAR(B5000)&amp;"/"&amp; IF(MONTH(B5000)&lt;10,CONCATENATE("0",MONTH(B5000)),MONTH(B5000))</f>
        <v>2021/04</v>
      </c>
      <c r="M5000" s="11" t="str">
        <f>YEAR(B5000)&amp;"/"&amp; IF(MONTH(B5000)&lt;10,CONCATENATE("0",MONTH(B5000)),MONTH(B5000))&amp;"/"&amp;  IF(DAY(B5000)&lt;10,CONCATENATE("0",DAY(B5000)),DAY(B5000))</f>
        <v>2021/04/26</v>
      </c>
      <c r="N5000" s="9" t="str">
        <f>IF(OR(INT(MOD(M5000,4))=3,INT(MOD(M5000,4))=2),"A","C")</f>
        <v>C</v>
      </c>
      <c r="O5000" s="9" t="str">
        <f>IF(ISNA(VLOOKUP(MID(E5000,1,6)&amp;G5000,List!A:B,2,FALSE)),"",VLOOKUP(MID(E5000,1,6)&amp;G5000,List!A:B,2,FALSE))</f>
        <v>T04</v>
      </c>
      <c r="P5000" s="1"/>
      <c r="Q5000" s="8"/>
      <c r="R5000" s="8"/>
      <c r="S5000" s="1"/>
      <c r="U5000" s="3"/>
      <c r="V5000" s="2"/>
      <c r="W5000" s="1"/>
      <c r="X5000" s="6"/>
      <c r="Z5000" s="1"/>
    </row>
    <row r="5001" spans="1:26">
      <c r="A5001" s="16" t="s">
        <v>12840</v>
      </c>
      <c r="B5001" s="10">
        <v>44312.388842592591</v>
      </c>
      <c r="C5001" s="16" t="s">
        <v>11485</v>
      </c>
      <c r="D5001" s="16" t="s">
        <v>10204</v>
      </c>
      <c r="E5001" s="16" t="s">
        <v>10182</v>
      </c>
      <c r="F5001" s="16">
        <v>25</v>
      </c>
      <c r="G5001" s="16" t="s">
        <v>11171</v>
      </c>
      <c r="H5001" s="16" t="s">
        <v>5966</v>
      </c>
      <c r="I5001" s="9" t="str">
        <f>IF(N5001="A",IF(AND(HOUR(B5001)&gt;=7,HOUR(B5001)&lt;=18),"A","B"),IF(AND(HOUR(B5001)&gt;=7,HOUR(B5001)&lt;=18),"C","D"))</f>
        <v>C</v>
      </c>
      <c r="J5001" s="9" t="str">
        <f>IF(MONTH(B5001)&lt;10,CONCATENATE("0",MONTH(B5001)),MONTH(B5001))&amp;"/"&amp;  IF(DAY(B5001)&lt;10,CONCATENATE("0",DAY(B5001)),DAY(B5001))</f>
        <v>04/26</v>
      </c>
      <c r="K5001" s="9" t="str">
        <f>IF(C5001&lt;&gt;C5000,1,IF(L5001&lt;&gt;L5000,1,IF(B5001-B5000&gt;$Y$1,1,"")))</f>
        <v/>
      </c>
      <c r="L5001" s="9" t="str">
        <f>YEAR(B5001)&amp;"/"&amp; IF(MONTH(B5001)&lt;10,CONCATENATE("0",MONTH(B5001)),MONTH(B5001))</f>
        <v>2021/04</v>
      </c>
      <c r="M5001" s="11" t="str">
        <f>YEAR(B5001)&amp;"/"&amp; IF(MONTH(B5001)&lt;10,CONCATENATE("0",MONTH(B5001)),MONTH(B5001))&amp;"/"&amp;  IF(DAY(B5001)&lt;10,CONCATENATE("0",DAY(B5001)),DAY(B5001))</f>
        <v>2021/04/26</v>
      </c>
      <c r="N5001" s="9" t="str">
        <f>IF(OR(INT(MOD(M5001,4))=3,INT(MOD(M5001,4))=2),"A","C")</f>
        <v>C</v>
      </c>
      <c r="O5001" s="9" t="str">
        <f>IF(ISNA(VLOOKUP(MID(E5001,1,6)&amp;G5001,List!A:B,2,FALSE)),"",VLOOKUP(MID(E5001,1,6)&amp;G5001,List!A:B,2,FALSE))</f>
        <v>T04</v>
      </c>
      <c r="P5001" s="1"/>
      <c r="Q5001" s="8"/>
      <c r="R5001" s="8"/>
      <c r="S5001" s="1"/>
      <c r="U5001" s="3"/>
      <c r="V5001" s="2"/>
      <c r="W5001" s="1"/>
      <c r="X5001" s="6"/>
      <c r="Z5001" s="1"/>
    </row>
    <row r="5002" spans="1:26">
      <c r="A5002" s="16" t="s">
        <v>12841</v>
      </c>
      <c r="B5002" s="10">
        <v>44312.388842592591</v>
      </c>
      <c r="C5002" s="16" t="s">
        <v>11485</v>
      </c>
      <c r="D5002" s="16" t="s">
        <v>10204</v>
      </c>
      <c r="E5002" s="16" t="s">
        <v>10182</v>
      </c>
      <c r="F5002" s="16">
        <v>25</v>
      </c>
      <c r="G5002" s="16" t="s">
        <v>11171</v>
      </c>
      <c r="H5002" s="16" t="s">
        <v>5966</v>
      </c>
      <c r="I5002" s="9" t="str">
        <f>IF(N5002="A",IF(AND(HOUR(B5002)&gt;=7,HOUR(B5002)&lt;=18),"A","B"),IF(AND(HOUR(B5002)&gt;=7,HOUR(B5002)&lt;=18),"C","D"))</f>
        <v>C</v>
      </c>
      <c r="J5002" s="9" t="str">
        <f>IF(MONTH(B5002)&lt;10,CONCATENATE("0",MONTH(B5002)),MONTH(B5002))&amp;"/"&amp;  IF(DAY(B5002)&lt;10,CONCATENATE("0",DAY(B5002)),DAY(B5002))</f>
        <v>04/26</v>
      </c>
      <c r="K5002" s="9" t="str">
        <f>IF(C5002&lt;&gt;C5001,1,IF(L5002&lt;&gt;L5001,1,IF(B5002-B5001&gt;$Y$1,1,"")))</f>
        <v/>
      </c>
      <c r="L5002" s="9" t="str">
        <f>YEAR(B5002)&amp;"/"&amp; IF(MONTH(B5002)&lt;10,CONCATENATE("0",MONTH(B5002)),MONTH(B5002))</f>
        <v>2021/04</v>
      </c>
      <c r="M5002" s="11" t="str">
        <f>YEAR(B5002)&amp;"/"&amp; IF(MONTH(B5002)&lt;10,CONCATENATE("0",MONTH(B5002)),MONTH(B5002))&amp;"/"&amp;  IF(DAY(B5002)&lt;10,CONCATENATE("0",DAY(B5002)),DAY(B5002))</f>
        <v>2021/04/26</v>
      </c>
      <c r="N5002" s="9" t="str">
        <f>IF(OR(INT(MOD(M5002,4))=3,INT(MOD(M5002,4))=2),"A","C")</f>
        <v>C</v>
      </c>
      <c r="O5002" s="9" t="str">
        <f>IF(ISNA(VLOOKUP(MID(E5002,1,6)&amp;G5002,List!A:B,2,FALSE)),"",VLOOKUP(MID(E5002,1,6)&amp;G5002,List!A:B,2,FALSE))</f>
        <v>T04</v>
      </c>
      <c r="P5002" s="1"/>
      <c r="Q5002" s="8"/>
      <c r="R5002" s="8"/>
      <c r="S5002" s="1"/>
      <c r="U5002" s="3"/>
      <c r="V5002" s="2"/>
      <c r="W5002" s="1"/>
      <c r="X5002" s="6"/>
      <c r="Z5002" s="1"/>
    </row>
    <row r="5003" spans="1:26">
      <c r="A5003" s="16" t="s">
        <v>10343</v>
      </c>
      <c r="B5003" s="10">
        <v>44312.388842592591</v>
      </c>
      <c r="C5003" s="16" t="s">
        <v>11485</v>
      </c>
      <c r="D5003" s="16" t="s">
        <v>10247</v>
      </c>
      <c r="E5003" s="16" t="s">
        <v>10182</v>
      </c>
      <c r="F5003" s="16">
        <v>25</v>
      </c>
      <c r="G5003" s="16" t="s">
        <v>11171</v>
      </c>
      <c r="H5003" s="16" t="s">
        <v>5966</v>
      </c>
      <c r="I5003" s="9" t="str">
        <f>IF(N5003="A",IF(AND(HOUR(B5003)&gt;=7,HOUR(B5003)&lt;=18),"A","B"),IF(AND(HOUR(B5003)&gt;=7,HOUR(B5003)&lt;=18),"C","D"))</f>
        <v>C</v>
      </c>
      <c r="J5003" s="9" t="str">
        <f>IF(MONTH(B5003)&lt;10,CONCATENATE("0",MONTH(B5003)),MONTH(B5003))&amp;"/"&amp;  IF(DAY(B5003)&lt;10,CONCATENATE("0",DAY(B5003)),DAY(B5003))</f>
        <v>04/26</v>
      </c>
      <c r="K5003" s="9" t="str">
        <f>IF(C5003&lt;&gt;C5002,1,IF(L5003&lt;&gt;L5002,1,IF(B5003-B5002&gt;$Y$1,1,"")))</f>
        <v/>
      </c>
      <c r="L5003" s="9" t="str">
        <f>YEAR(B5003)&amp;"/"&amp; IF(MONTH(B5003)&lt;10,CONCATENATE("0",MONTH(B5003)),MONTH(B5003))</f>
        <v>2021/04</v>
      </c>
      <c r="M5003" s="11" t="str">
        <f>YEAR(B5003)&amp;"/"&amp; IF(MONTH(B5003)&lt;10,CONCATENATE("0",MONTH(B5003)),MONTH(B5003))&amp;"/"&amp;  IF(DAY(B5003)&lt;10,CONCATENATE("0",DAY(B5003)),DAY(B5003))</f>
        <v>2021/04/26</v>
      </c>
      <c r="N5003" s="9" t="str">
        <f>IF(OR(INT(MOD(M5003,4))=3,INT(MOD(M5003,4))=2),"A","C")</f>
        <v>C</v>
      </c>
      <c r="O5003" s="9" t="str">
        <f>IF(ISNA(VLOOKUP(MID(E5003,1,6)&amp;G5003,List!A:B,2,FALSE)),"",VLOOKUP(MID(E5003,1,6)&amp;G5003,List!A:B,2,FALSE))</f>
        <v>T04</v>
      </c>
      <c r="P5003" s="1"/>
      <c r="Q5003" s="8"/>
      <c r="R5003" s="8"/>
      <c r="S5003" s="1"/>
      <c r="U5003" s="3"/>
      <c r="V5003" s="2"/>
      <c r="W5003" s="1"/>
      <c r="X5003" s="6"/>
      <c r="Z5003" s="1"/>
    </row>
    <row r="5004" spans="1:26">
      <c r="A5004" s="16" t="s">
        <v>10344</v>
      </c>
      <c r="B5004" s="10">
        <v>44312.388842592591</v>
      </c>
      <c r="C5004" s="16" t="s">
        <v>11485</v>
      </c>
      <c r="D5004" s="16" t="s">
        <v>10247</v>
      </c>
      <c r="E5004" s="16" t="s">
        <v>10182</v>
      </c>
      <c r="F5004" s="16">
        <v>25</v>
      </c>
      <c r="G5004" s="16" t="s">
        <v>11171</v>
      </c>
      <c r="H5004" s="16" t="s">
        <v>5966</v>
      </c>
      <c r="I5004" s="9" t="str">
        <f>IF(N5004="A",IF(AND(HOUR(B5004)&gt;=7,HOUR(B5004)&lt;=18),"A","B"),IF(AND(HOUR(B5004)&gt;=7,HOUR(B5004)&lt;=18),"C","D"))</f>
        <v>C</v>
      </c>
      <c r="J5004" s="9" t="str">
        <f>IF(MONTH(B5004)&lt;10,CONCATENATE("0",MONTH(B5004)),MONTH(B5004))&amp;"/"&amp;  IF(DAY(B5004)&lt;10,CONCATENATE("0",DAY(B5004)),DAY(B5004))</f>
        <v>04/26</v>
      </c>
      <c r="K5004" s="9" t="str">
        <f>IF(C5004&lt;&gt;C5003,1,IF(L5004&lt;&gt;L5003,1,IF(B5004-B5003&gt;$Y$1,1,"")))</f>
        <v/>
      </c>
      <c r="L5004" s="9" t="str">
        <f>YEAR(B5004)&amp;"/"&amp; IF(MONTH(B5004)&lt;10,CONCATENATE("0",MONTH(B5004)),MONTH(B5004))</f>
        <v>2021/04</v>
      </c>
      <c r="M5004" s="11" t="str">
        <f>YEAR(B5004)&amp;"/"&amp; IF(MONTH(B5004)&lt;10,CONCATENATE("0",MONTH(B5004)),MONTH(B5004))&amp;"/"&amp;  IF(DAY(B5004)&lt;10,CONCATENATE("0",DAY(B5004)),DAY(B5004))</f>
        <v>2021/04/26</v>
      </c>
      <c r="N5004" s="9" t="str">
        <f>IF(OR(INT(MOD(M5004,4))=3,INT(MOD(M5004,4))=2),"A","C")</f>
        <v>C</v>
      </c>
      <c r="O5004" s="9" t="str">
        <f>IF(ISNA(VLOOKUP(MID(E5004,1,6)&amp;G5004,List!A:B,2,FALSE)),"",VLOOKUP(MID(E5004,1,6)&amp;G5004,List!A:B,2,FALSE))</f>
        <v>T04</v>
      </c>
      <c r="P5004" s="1"/>
      <c r="Q5004" s="8"/>
      <c r="R5004" s="8"/>
      <c r="S5004" s="1"/>
      <c r="U5004" s="3"/>
      <c r="V5004" s="2"/>
      <c r="W5004" s="1"/>
      <c r="X5004" s="6"/>
      <c r="Z5004" s="1"/>
    </row>
    <row r="5005" spans="1:26">
      <c r="A5005" s="16" t="s">
        <v>10508</v>
      </c>
      <c r="B5005" s="10">
        <v>44312.388842592591</v>
      </c>
      <c r="C5005" s="16" t="s">
        <v>11485</v>
      </c>
      <c r="D5005" s="16" t="s">
        <v>10204</v>
      </c>
      <c r="E5005" s="16" t="s">
        <v>10182</v>
      </c>
      <c r="F5005" s="16">
        <v>25</v>
      </c>
      <c r="G5005" s="16" t="s">
        <v>11171</v>
      </c>
      <c r="H5005" s="16" t="s">
        <v>5966</v>
      </c>
      <c r="I5005" s="9" t="str">
        <f>IF(N5005="A",IF(AND(HOUR(B5005)&gt;=7,HOUR(B5005)&lt;=18),"A","B"),IF(AND(HOUR(B5005)&gt;=7,HOUR(B5005)&lt;=18),"C","D"))</f>
        <v>C</v>
      </c>
      <c r="J5005" s="9" t="str">
        <f>IF(MONTH(B5005)&lt;10,CONCATENATE("0",MONTH(B5005)),MONTH(B5005))&amp;"/"&amp;  IF(DAY(B5005)&lt;10,CONCATENATE("0",DAY(B5005)),DAY(B5005))</f>
        <v>04/26</v>
      </c>
      <c r="K5005" s="9" t="str">
        <f>IF(C5005&lt;&gt;C5004,1,IF(L5005&lt;&gt;L5004,1,IF(B5005-B5004&gt;$Y$1,1,"")))</f>
        <v/>
      </c>
      <c r="L5005" s="9" t="str">
        <f>YEAR(B5005)&amp;"/"&amp; IF(MONTH(B5005)&lt;10,CONCATENATE("0",MONTH(B5005)),MONTH(B5005))</f>
        <v>2021/04</v>
      </c>
      <c r="M5005" s="11" t="str">
        <f>YEAR(B5005)&amp;"/"&amp; IF(MONTH(B5005)&lt;10,CONCATENATE("0",MONTH(B5005)),MONTH(B5005))&amp;"/"&amp;  IF(DAY(B5005)&lt;10,CONCATENATE("0",DAY(B5005)),DAY(B5005))</f>
        <v>2021/04/26</v>
      </c>
      <c r="N5005" s="9" t="str">
        <f>IF(OR(INT(MOD(M5005,4))=3,INT(MOD(M5005,4))=2),"A","C")</f>
        <v>C</v>
      </c>
      <c r="O5005" s="9" t="str">
        <f>IF(ISNA(VLOOKUP(MID(E5005,1,6)&amp;G5005,List!A:B,2,FALSE)),"",VLOOKUP(MID(E5005,1,6)&amp;G5005,List!A:B,2,FALSE))</f>
        <v>T04</v>
      </c>
      <c r="P5005" s="1"/>
      <c r="Q5005" s="8"/>
      <c r="R5005" s="8"/>
      <c r="S5005" s="1"/>
      <c r="U5005" s="3"/>
      <c r="V5005" s="2"/>
      <c r="W5005" s="1"/>
      <c r="X5005" s="6"/>
      <c r="Z5005" s="1"/>
    </row>
    <row r="5006" spans="1:26">
      <c r="A5006" s="16" t="s">
        <v>13589</v>
      </c>
      <c r="B5006" s="10">
        <v>44312.525868055556</v>
      </c>
      <c r="C5006" s="16" t="s">
        <v>11485</v>
      </c>
      <c r="D5006" s="16" t="s">
        <v>10429</v>
      </c>
      <c r="E5006" s="16" t="s">
        <v>10202</v>
      </c>
      <c r="F5006" s="16">
        <v>25</v>
      </c>
      <c r="G5006" s="16" t="s">
        <v>11400</v>
      </c>
      <c r="H5006" s="16" t="s">
        <v>5966</v>
      </c>
      <c r="I5006" s="9" t="str">
        <f>IF(N5006="A",IF(AND(HOUR(B5006)&gt;=7,HOUR(B5006)&lt;=18),"A","B"),IF(AND(HOUR(B5006)&gt;=7,HOUR(B5006)&lt;=18),"C","D"))</f>
        <v>C</v>
      </c>
      <c r="J5006" s="9" t="str">
        <f>IF(MONTH(B5006)&lt;10,CONCATENATE("0",MONTH(B5006)),MONTH(B5006))&amp;"/"&amp;  IF(DAY(B5006)&lt;10,CONCATENATE("0",DAY(B5006)),DAY(B5006))</f>
        <v>04/26</v>
      </c>
      <c r="K5006" s="9">
        <f>IF(C5006&lt;&gt;C5005,1,IF(L5006&lt;&gt;L5005,1,IF(B5006-B5005&gt;$Y$1,1,"")))</f>
        <v>1</v>
      </c>
      <c r="L5006" s="9" t="str">
        <f>YEAR(B5006)&amp;"/"&amp; IF(MONTH(B5006)&lt;10,CONCATENATE("0",MONTH(B5006)),MONTH(B5006))</f>
        <v>2021/04</v>
      </c>
      <c r="M5006" s="11" t="str">
        <f>YEAR(B5006)&amp;"/"&amp; IF(MONTH(B5006)&lt;10,CONCATENATE("0",MONTH(B5006)),MONTH(B5006))&amp;"/"&amp;  IF(DAY(B5006)&lt;10,CONCATENATE("0",DAY(B5006)),DAY(B5006))</f>
        <v>2021/04/26</v>
      </c>
      <c r="N5006" s="9" t="str">
        <f>IF(OR(INT(MOD(M5006,4))=3,INT(MOD(M5006,4))=2),"A","C")</f>
        <v>C</v>
      </c>
      <c r="O5006" s="9" t="str">
        <f>IF(ISNA(VLOOKUP(MID(E5006,1,6)&amp;G5006,List!A:B,2,FALSE)),"",VLOOKUP(MID(E5006,1,6)&amp;G5006,List!A:B,2,FALSE))</f>
        <v>T06</v>
      </c>
      <c r="P5006" s="1"/>
      <c r="Q5006" s="8"/>
      <c r="R5006" s="8"/>
      <c r="S5006" s="1"/>
      <c r="U5006" s="3"/>
      <c r="V5006" s="2"/>
      <c r="W5006" s="1"/>
      <c r="X5006" s="6"/>
      <c r="Z5006" s="1"/>
    </row>
    <row r="5007" spans="1:26">
      <c r="A5007" s="16" t="s">
        <v>11195</v>
      </c>
      <c r="B5007" s="10">
        <v>44312.525868055556</v>
      </c>
      <c r="C5007" s="16" t="s">
        <v>11485</v>
      </c>
      <c r="D5007" s="16" t="s">
        <v>10408</v>
      </c>
      <c r="E5007" s="16" t="s">
        <v>10409</v>
      </c>
      <c r="F5007" s="16">
        <v>25</v>
      </c>
      <c r="G5007" s="16" t="s">
        <v>11400</v>
      </c>
      <c r="H5007" s="16" t="s">
        <v>5966</v>
      </c>
      <c r="I5007" s="9" t="str">
        <f>IF(N5007="A",IF(AND(HOUR(B5007)&gt;=7,HOUR(B5007)&lt;=18),"A","B"),IF(AND(HOUR(B5007)&gt;=7,HOUR(B5007)&lt;=18),"C","D"))</f>
        <v>C</v>
      </c>
      <c r="J5007" s="9" t="str">
        <f>IF(MONTH(B5007)&lt;10,CONCATENATE("0",MONTH(B5007)),MONTH(B5007))&amp;"/"&amp;  IF(DAY(B5007)&lt;10,CONCATENATE("0",DAY(B5007)),DAY(B5007))</f>
        <v>04/26</v>
      </c>
      <c r="K5007" s="9" t="str">
        <f>IF(C5007&lt;&gt;C5006,1,IF(L5007&lt;&gt;L5006,1,IF(B5007-B5006&gt;$Y$1,1,"")))</f>
        <v/>
      </c>
      <c r="L5007" s="9" t="str">
        <f>YEAR(B5007)&amp;"/"&amp; IF(MONTH(B5007)&lt;10,CONCATENATE("0",MONTH(B5007)),MONTH(B5007))</f>
        <v>2021/04</v>
      </c>
      <c r="M5007" s="11" t="str">
        <f>YEAR(B5007)&amp;"/"&amp; IF(MONTH(B5007)&lt;10,CONCATENATE("0",MONTH(B5007)),MONTH(B5007))&amp;"/"&amp;  IF(DAY(B5007)&lt;10,CONCATENATE("0",DAY(B5007)),DAY(B5007))</f>
        <v>2021/04/26</v>
      </c>
      <c r="N5007" s="9" t="str">
        <f>IF(OR(INT(MOD(M5007,4))=3,INT(MOD(M5007,4))=2),"A","C")</f>
        <v>C</v>
      </c>
      <c r="O5007" s="9" t="str">
        <f>IF(ISNA(VLOOKUP(MID(E5007,1,6)&amp;G5007,List!A:B,2,FALSE)),"",VLOOKUP(MID(E5007,1,6)&amp;G5007,List!A:B,2,FALSE))</f>
        <v>T06</v>
      </c>
      <c r="P5007" s="1"/>
      <c r="Q5007" s="8"/>
      <c r="R5007" s="8"/>
      <c r="S5007" s="1"/>
      <c r="U5007" s="3"/>
      <c r="V5007" s="2"/>
      <c r="W5007" s="1"/>
      <c r="X5007" s="6"/>
      <c r="Z5007" s="1"/>
    </row>
    <row r="5008" spans="1:26">
      <c r="A5008" s="16" t="s">
        <v>11196</v>
      </c>
      <c r="B5008" s="10">
        <v>44312.525868055556</v>
      </c>
      <c r="C5008" s="16" t="s">
        <v>11485</v>
      </c>
      <c r="D5008" s="16" t="s">
        <v>10408</v>
      </c>
      <c r="E5008" s="16" t="s">
        <v>10409</v>
      </c>
      <c r="F5008" s="16">
        <v>25</v>
      </c>
      <c r="G5008" s="16" t="s">
        <v>11400</v>
      </c>
      <c r="H5008" s="16" t="s">
        <v>5966</v>
      </c>
      <c r="I5008" s="9" t="str">
        <f>IF(N5008="A",IF(AND(HOUR(B5008)&gt;=7,HOUR(B5008)&lt;=18),"A","B"),IF(AND(HOUR(B5008)&gt;=7,HOUR(B5008)&lt;=18),"C","D"))</f>
        <v>C</v>
      </c>
      <c r="J5008" s="9" t="str">
        <f>IF(MONTH(B5008)&lt;10,CONCATENATE("0",MONTH(B5008)),MONTH(B5008))&amp;"/"&amp;  IF(DAY(B5008)&lt;10,CONCATENATE("0",DAY(B5008)),DAY(B5008))</f>
        <v>04/26</v>
      </c>
      <c r="K5008" s="9" t="str">
        <f>IF(C5008&lt;&gt;C5007,1,IF(L5008&lt;&gt;L5007,1,IF(B5008-B5007&gt;$Y$1,1,"")))</f>
        <v/>
      </c>
      <c r="L5008" s="9" t="str">
        <f>YEAR(B5008)&amp;"/"&amp; IF(MONTH(B5008)&lt;10,CONCATENATE("0",MONTH(B5008)),MONTH(B5008))</f>
        <v>2021/04</v>
      </c>
      <c r="M5008" s="11" t="str">
        <f>YEAR(B5008)&amp;"/"&amp; IF(MONTH(B5008)&lt;10,CONCATENATE("0",MONTH(B5008)),MONTH(B5008))&amp;"/"&amp;  IF(DAY(B5008)&lt;10,CONCATENATE("0",DAY(B5008)),DAY(B5008))</f>
        <v>2021/04/26</v>
      </c>
      <c r="N5008" s="9" t="str">
        <f>IF(OR(INT(MOD(M5008,4))=3,INT(MOD(M5008,4))=2),"A","C")</f>
        <v>C</v>
      </c>
      <c r="O5008" s="9" t="str">
        <f>IF(ISNA(VLOOKUP(MID(E5008,1,6)&amp;G5008,List!A:B,2,FALSE)),"",VLOOKUP(MID(E5008,1,6)&amp;G5008,List!A:B,2,FALSE))</f>
        <v>T06</v>
      </c>
      <c r="P5008" s="1"/>
      <c r="Q5008" s="8"/>
      <c r="R5008" s="8"/>
      <c r="S5008" s="1"/>
      <c r="U5008" s="3"/>
      <c r="V5008" s="2"/>
      <c r="W5008" s="1"/>
      <c r="X5008" s="6"/>
      <c r="Z5008" s="1"/>
    </row>
    <row r="5009" spans="1:26">
      <c r="A5009" s="16" t="s">
        <v>11197</v>
      </c>
      <c r="B5009" s="10">
        <v>44312.525868055556</v>
      </c>
      <c r="C5009" s="16" t="s">
        <v>11485</v>
      </c>
      <c r="D5009" s="16" t="s">
        <v>10408</v>
      </c>
      <c r="E5009" s="16" t="s">
        <v>10409</v>
      </c>
      <c r="F5009" s="16">
        <v>25</v>
      </c>
      <c r="G5009" s="16" t="s">
        <v>11400</v>
      </c>
      <c r="H5009" s="16" t="s">
        <v>5966</v>
      </c>
      <c r="I5009" s="9" t="str">
        <f>IF(N5009="A",IF(AND(HOUR(B5009)&gt;=7,HOUR(B5009)&lt;=18),"A","B"),IF(AND(HOUR(B5009)&gt;=7,HOUR(B5009)&lt;=18),"C","D"))</f>
        <v>C</v>
      </c>
      <c r="J5009" s="9" t="str">
        <f>IF(MONTH(B5009)&lt;10,CONCATENATE("0",MONTH(B5009)),MONTH(B5009))&amp;"/"&amp;  IF(DAY(B5009)&lt;10,CONCATENATE("0",DAY(B5009)),DAY(B5009))</f>
        <v>04/26</v>
      </c>
      <c r="K5009" s="9" t="str">
        <f>IF(C5009&lt;&gt;C5008,1,IF(L5009&lt;&gt;L5008,1,IF(B5009-B5008&gt;$Y$1,1,"")))</f>
        <v/>
      </c>
      <c r="L5009" s="9" t="str">
        <f>YEAR(B5009)&amp;"/"&amp; IF(MONTH(B5009)&lt;10,CONCATENATE("0",MONTH(B5009)),MONTH(B5009))</f>
        <v>2021/04</v>
      </c>
      <c r="M5009" s="11" t="str">
        <f>YEAR(B5009)&amp;"/"&amp; IF(MONTH(B5009)&lt;10,CONCATENATE("0",MONTH(B5009)),MONTH(B5009))&amp;"/"&amp;  IF(DAY(B5009)&lt;10,CONCATENATE("0",DAY(B5009)),DAY(B5009))</f>
        <v>2021/04/26</v>
      </c>
      <c r="N5009" s="9" t="str">
        <f>IF(OR(INT(MOD(M5009,4))=3,INT(MOD(M5009,4))=2),"A","C")</f>
        <v>C</v>
      </c>
      <c r="O5009" s="9" t="str">
        <f>IF(ISNA(VLOOKUP(MID(E5009,1,6)&amp;G5009,List!A:B,2,FALSE)),"",VLOOKUP(MID(E5009,1,6)&amp;G5009,List!A:B,2,FALSE))</f>
        <v>T06</v>
      </c>
      <c r="P5009" s="1"/>
      <c r="Q5009" s="8"/>
      <c r="R5009" s="8"/>
      <c r="S5009" s="1"/>
      <c r="U5009" s="3"/>
      <c r="V5009" s="2"/>
      <c r="W5009" s="1"/>
      <c r="X5009" s="6"/>
      <c r="Z5009" s="1"/>
    </row>
    <row r="5010" spans="1:26">
      <c r="A5010" s="16" t="s">
        <v>13590</v>
      </c>
      <c r="B5010" s="10">
        <v>44312.525868055556</v>
      </c>
      <c r="C5010" s="16" t="s">
        <v>11485</v>
      </c>
      <c r="D5010" s="16" t="s">
        <v>10994</v>
      </c>
      <c r="E5010" s="16" t="s">
        <v>10196</v>
      </c>
      <c r="F5010" s="16">
        <v>25</v>
      </c>
      <c r="G5010" s="16" t="s">
        <v>11400</v>
      </c>
      <c r="H5010" s="16" t="s">
        <v>5966</v>
      </c>
      <c r="I5010" s="9" t="str">
        <f>IF(N5010="A",IF(AND(HOUR(B5010)&gt;=7,HOUR(B5010)&lt;=18),"A","B"),IF(AND(HOUR(B5010)&gt;=7,HOUR(B5010)&lt;=18),"C","D"))</f>
        <v>C</v>
      </c>
      <c r="J5010" s="9" t="str">
        <f>IF(MONTH(B5010)&lt;10,CONCATENATE("0",MONTH(B5010)),MONTH(B5010))&amp;"/"&amp;  IF(DAY(B5010)&lt;10,CONCATENATE("0",DAY(B5010)),DAY(B5010))</f>
        <v>04/26</v>
      </c>
      <c r="K5010" s="9" t="str">
        <f>IF(C5010&lt;&gt;C5009,1,IF(L5010&lt;&gt;L5009,1,IF(B5010-B5009&gt;$Y$1,1,"")))</f>
        <v/>
      </c>
      <c r="L5010" s="9" t="str">
        <f>YEAR(B5010)&amp;"/"&amp; IF(MONTH(B5010)&lt;10,CONCATENATE("0",MONTH(B5010)),MONTH(B5010))</f>
        <v>2021/04</v>
      </c>
      <c r="M5010" s="11" t="str">
        <f>YEAR(B5010)&amp;"/"&amp; IF(MONTH(B5010)&lt;10,CONCATENATE("0",MONTH(B5010)),MONTH(B5010))&amp;"/"&amp;  IF(DAY(B5010)&lt;10,CONCATENATE("0",DAY(B5010)),DAY(B5010))</f>
        <v>2021/04/26</v>
      </c>
      <c r="N5010" s="9" t="str">
        <f>IF(OR(INT(MOD(M5010,4))=3,INT(MOD(M5010,4))=2),"A","C")</f>
        <v>C</v>
      </c>
      <c r="O5010" s="9" t="str">
        <f>IF(ISNA(VLOOKUP(MID(E5010,1,6)&amp;G5010,List!A:B,2,FALSE)),"",VLOOKUP(MID(E5010,1,6)&amp;G5010,List!A:B,2,FALSE))</f>
        <v>T06</v>
      </c>
      <c r="P5010" s="1"/>
      <c r="Q5010" s="8"/>
      <c r="R5010" s="8"/>
      <c r="S5010" s="1"/>
      <c r="U5010" s="3"/>
      <c r="V5010" s="2"/>
      <c r="W5010" s="1"/>
      <c r="X5010" s="6"/>
      <c r="Z5010" s="1"/>
    </row>
    <row r="5011" spans="1:26">
      <c r="A5011" s="16" t="s">
        <v>13591</v>
      </c>
      <c r="B5011" s="10">
        <v>44312.525868055556</v>
      </c>
      <c r="C5011" s="16" t="s">
        <v>11485</v>
      </c>
      <c r="D5011" s="16" t="s">
        <v>10488</v>
      </c>
      <c r="E5011" s="16" t="s">
        <v>10259</v>
      </c>
      <c r="F5011" s="16">
        <v>25</v>
      </c>
      <c r="G5011" s="16" t="s">
        <v>11400</v>
      </c>
      <c r="H5011" s="16" t="s">
        <v>5966</v>
      </c>
      <c r="I5011" s="9" t="str">
        <f>IF(N5011="A",IF(AND(HOUR(B5011)&gt;=7,HOUR(B5011)&lt;=18),"A","B"),IF(AND(HOUR(B5011)&gt;=7,HOUR(B5011)&lt;=18),"C","D"))</f>
        <v>C</v>
      </c>
      <c r="J5011" s="9" t="str">
        <f>IF(MONTH(B5011)&lt;10,CONCATENATE("0",MONTH(B5011)),MONTH(B5011))&amp;"/"&amp;  IF(DAY(B5011)&lt;10,CONCATENATE("0",DAY(B5011)),DAY(B5011))</f>
        <v>04/26</v>
      </c>
      <c r="K5011" s="9" t="str">
        <f>IF(C5011&lt;&gt;C5010,1,IF(L5011&lt;&gt;L5010,1,IF(B5011-B5010&gt;$Y$1,1,"")))</f>
        <v/>
      </c>
      <c r="L5011" s="9" t="str">
        <f>YEAR(B5011)&amp;"/"&amp; IF(MONTH(B5011)&lt;10,CONCATENATE("0",MONTH(B5011)),MONTH(B5011))</f>
        <v>2021/04</v>
      </c>
      <c r="M5011" s="11" t="str">
        <f>YEAR(B5011)&amp;"/"&amp; IF(MONTH(B5011)&lt;10,CONCATENATE("0",MONTH(B5011)),MONTH(B5011))&amp;"/"&amp;  IF(DAY(B5011)&lt;10,CONCATENATE("0",DAY(B5011)),DAY(B5011))</f>
        <v>2021/04/26</v>
      </c>
      <c r="N5011" s="9" t="str">
        <f>IF(OR(INT(MOD(M5011,4))=3,INT(MOD(M5011,4))=2),"A","C")</f>
        <v>C</v>
      </c>
      <c r="O5011" s="9" t="str">
        <f>IF(ISNA(VLOOKUP(MID(E5011,1,6)&amp;G5011,List!A:B,2,FALSE)),"",VLOOKUP(MID(E5011,1,6)&amp;G5011,List!A:B,2,FALSE))</f>
        <v>T06</v>
      </c>
      <c r="P5011" s="1"/>
      <c r="Q5011" s="8"/>
      <c r="R5011" s="8"/>
      <c r="S5011" s="1"/>
      <c r="U5011" s="3"/>
      <c r="V5011" s="2"/>
      <c r="W5011" s="1"/>
      <c r="X5011" s="6"/>
      <c r="Z5011" s="1"/>
    </row>
    <row r="5012" spans="1:26">
      <c r="A5012" s="16" t="s">
        <v>13845</v>
      </c>
      <c r="B5012" s="10">
        <v>44312.689027777778</v>
      </c>
      <c r="C5012" s="16" t="s">
        <v>11485</v>
      </c>
      <c r="D5012" s="16" t="s">
        <v>11931</v>
      </c>
      <c r="E5012" s="16" t="s">
        <v>10187</v>
      </c>
      <c r="F5012" s="16">
        <v>25</v>
      </c>
      <c r="G5012" s="16" t="s">
        <v>11228</v>
      </c>
      <c r="H5012" s="16" t="s">
        <v>5966</v>
      </c>
      <c r="I5012" s="9" t="str">
        <f>IF(N5012="A",IF(AND(HOUR(B5012)&gt;=7,HOUR(B5012)&lt;=18),"A","B"),IF(AND(HOUR(B5012)&gt;=7,HOUR(B5012)&lt;=18),"C","D"))</f>
        <v>C</v>
      </c>
      <c r="J5012" s="9" t="str">
        <f>IF(MONTH(B5012)&lt;10,CONCATENATE("0",MONTH(B5012)),MONTH(B5012))&amp;"/"&amp;  IF(DAY(B5012)&lt;10,CONCATENATE("0",DAY(B5012)),DAY(B5012))</f>
        <v>04/26</v>
      </c>
      <c r="K5012" s="9">
        <f>IF(C5012&lt;&gt;C5011,1,IF(L5012&lt;&gt;L5011,1,IF(B5012-B5011&gt;$Y$1,1,"")))</f>
        <v>1</v>
      </c>
      <c r="L5012" s="9" t="str">
        <f>YEAR(B5012)&amp;"/"&amp; IF(MONTH(B5012)&lt;10,CONCATENATE("0",MONTH(B5012)),MONTH(B5012))</f>
        <v>2021/04</v>
      </c>
      <c r="M5012" s="11" t="str">
        <f>YEAR(B5012)&amp;"/"&amp; IF(MONTH(B5012)&lt;10,CONCATENATE("0",MONTH(B5012)),MONTH(B5012))&amp;"/"&amp;  IF(DAY(B5012)&lt;10,CONCATENATE("0",DAY(B5012)),DAY(B5012))</f>
        <v>2021/04/26</v>
      </c>
      <c r="N5012" s="9" t="str">
        <f>IF(OR(INT(MOD(M5012,4))=3,INT(MOD(M5012,4))=2),"A","C")</f>
        <v>C</v>
      </c>
      <c r="O5012" s="9" t="str">
        <f>IF(ISNA(VLOOKUP(MID(E5012,1,6)&amp;G5012,List!A:B,2,FALSE)),"",VLOOKUP(MID(E5012,1,6)&amp;G5012,List!A:B,2,FALSE))</f>
        <v>T06</v>
      </c>
      <c r="P5012" s="1"/>
      <c r="Q5012" s="8"/>
      <c r="R5012" s="8"/>
      <c r="S5012" s="1"/>
      <c r="U5012" s="3"/>
      <c r="V5012" s="2"/>
      <c r="W5012" s="1"/>
      <c r="X5012" s="6"/>
      <c r="Z5012" s="1"/>
    </row>
    <row r="5013" spans="1:26">
      <c r="A5013" s="16" t="s">
        <v>12418</v>
      </c>
      <c r="B5013" s="10">
        <v>44312.689027777778</v>
      </c>
      <c r="C5013" s="16" t="s">
        <v>11485</v>
      </c>
      <c r="D5013" s="16" t="s">
        <v>8119</v>
      </c>
      <c r="E5013" s="16" t="s">
        <v>8120</v>
      </c>
      <c r="F5013" s="16">
        <v>25</v>
      </c>
      <c r="G5013" s="16" t="s">
        <v>11400</v>
      </c>
      <c r="H5013" s="16" t="s">
        <v>5966</v>
      </c>
      <c r="I5013" s="9" t="str">
        <f>IF(N5013="A",IF(AND(HOUR(B5013)&gt;=7,HOUR(B5013)&lt;=18),"A","B"),IF(AND(HOUR(B5013)&gt;=7,HOUR(B5013)&lt;=18),"C","D"))</f>
        <v>C</v>
      </c>
      <c r="J5013" s="9" t="str">
        <f>IF(MONTH(B5013)&lt;10,CONCATENATE("0",MONTH(B5013)),MONTH(B5013))&amp;"/"&amp;  IF(DAY(B5013)&lt;10,CONCATENATE("0",DAY(B5013)),DAY(B5013))</f>
        <v>04/26</v>
      </c>
      <c r="K5013" s="9" t="str">
        <f>IF(C5013&lt;&gt;C5012,1,IF(L5013&lt;&gt;L5012,1,IF(B5013-B5012&gt;$Y$1,1,"")))</f>
        <v/>
      </c>
      <c r="L5013" s="9" t="str">
        <f>YEAR(B5013)&amp;"/"&amp; IF(MONTH(B5013)&lt;10,CONCATENATE("0",MONTH(B5013)),MONTH(B5013))</f>
        <v>2021/04</v>
      </c>
      <c r="M5013" s="11" t="str">
        <f>YEAR(B5013)&amp;"/"&amp; IF(MONTH(B5013)&lt;10,CONCATENATE("0",MONTH(B5013)),MONTH(B5013))&amp;"/"&amp;  IF(DAY(B5013)&lt;10,CONCATENATE("0",DAY(B5013)),DAY(B5013))</f>
        <v>2021/04/26</v>
      </c>
      <c r="N5013" s="9" t="str">
        <f>IF(OR(INT(MOD(M5013,4))=3,INT(MOD(M5013,4))=2),"A","C")</f>
        <v>C</v>
      </c>
      <c r="O5013" s="9" t="str">
        <f>IF(ISNA(VLOOKUP(MID(E5013,1,6)&amp;G5013,List!A:B,2,FALSE)),"",VLOOKUP(MID(E5013,1,6)&amp;G5013,List!A:B,2,FALSE))</f>
        <v>T06</v>
      </c>
      <c r="P5013" s="1"/>
      <c r="Q5013" s="8"/>
      <c r="R5013" s="8"/>
      <c r="S5013" s="1"/>
      <c r="U5013" s="3"/>
      <c r="V5013" s="2"/>
      <c r="W5013" s="1"/>
      <c r="X5013" s="6"/>
      <c r="Z5013" s="1"/>
    </row>
    <row r="5014" spans="1:26">
      <c r="A5014" s="16" t="s">
        <v>11597</v>
      </c>
      <c r="B5014" s="10">
        <v>44312.689027777778</v>
      </c>
      <c r="C5014" s="16" t="s">
        <v>11485</v>
      </c>
      <c r="D5014" s="16" t="s">
        <v>10408</v>
      </c>
      <c r="E5014" s="16" t="s">
        <v>10409</v>
      </c>
      <c r="F5014" s="16">
        <v>25</v>
      </c>
      <c r="G5014" s="16" t="s">
        <v>11400</v>
      </c>
      <c r="H5014" s="16" t="s">
        <v>5966</v>
      </c>
      <c r="I5014" s="9" t="str">
        <f>IF(N5014="A",IF(AND(HOUR(B5014)&gt;=7,HOUR(B5014)&lt;=18),"A","B"),IF(AND(HOUR(B5014)&gt;=7,HOUR(B5014)&lt;=18),"C","D"))</f>
        <v>C</v>
      </c>
      <c r="J5014" s="9" t="str">
        <f>IF(MONTH(B5014)&lt;10,CONCATENATE("0",MONTH(B5014)),MONTH(B5014))&amp;"/"&amp;  IF(DAY(B5014)&lt;10,CONCATENATE("0",DAY(B5014)),DAY(B5014))</f>
        <v>04/26</v>
      </c>
      <c r="K5014" s="9" t="str">
        <f>IF(C5014&lt;&gt;C5013,1,IF(L5014&lt;&gt;L5013,1,IF(B5014-B5013&gt;$Y$1,1,"")))</f>
        <v/>
      </c>
      <c r="L5014" s="9" t="str">
        <f>YEAR(B5014)&amp;"/"&amp; IF(MONTH(B5014)&lt;10,CONCATENATE("0",MONTH(B5014)),MONTH(B5014))</f>
        <v>2021/04</v>
      </c>
      <c r="M5014" s="11" t="str">
        <f>YEAR(B5014)&amp;"/"&amp; IF(MONTH(B5014)&lt;10,CONCATENATE("0",MONTH(B5014)),MONTH(B5014))&amp;"/"&amp;  IF(DAY(B5014)&lt;10,CONCATENATE("0",DAY(B5014)),DAY(B5014))</f>
        <v>2021/04/26</v>
      </c>
      <c r="N5014" s="9" t="str">
        <f>IF(OR(INT(MOD(M5014,4))=3,INT(MOD(M5014,4))=2),"A","C")</f>
        <v>C</v>
      </c>
      <c r="O5014" s="9" t="str">
        <f>IF(ISNA(VLOOKUP(MID(E5014,1,6)&amp;G5014,List!A:B,2,FALSE)),"",VLOOKUP(MID(E5014,1,6)&amp;G5014,List!A:B,2,FALSE))</f>
        <v>T06</v>
      </c>
      <c r="P5014" s="1"/>
      <c r="Q5014" s="8"/>
      <c r="R5014" s="8"/>
      <c r="S5014" s="1"/>
      <c r="U5014" s="3"/>
      <c r="V5014" s="2"/>
      <c r="W5014" s="1"/>
      <c r="X5014" s="6"/>
      <c r="Z5014" s="1"/>
    </row>
    <row r="5015" spans="1:26">
      <c r="A5015" s="16" t="s">
        <v>11282</v>
      </c>
      <c r="B5015" s="10">
        <v>44312.689027777778</v>
      </c>
      <c r="C5015" s="16" t="s">
        <v>11485</v>
      </c>
      <c r="D5015" s="16" t="s">
        <v>8119</v>
      </c>
      <c r="E5015" s="16" t="s">
        <v>8120</v>
      </c>
      <c r="F5015" s="16">
        <v>25</v>
      </c>
      <c r="G5015" s="16" t="s">
        <v>11400</v>
      </c>
      <c r="H5015" s="16" t="s">
        <v>5966</v>
      </c>
      <c r="I5015" s="9" t="str">
        <f>IF(N5015="A",IF(AND(HOUR(B5015)&gt;=7,HOUR(B5015)&lt;=18),"A","B"),IF(AND(HOUR(B5015)&gt;=7,HOUR(B5015)&lt;=18),"C","D"))</f>
        <v>C</v>
      </c>
      <c r="J5015" s="9" t="str">
        <f>IF(MONTH(B5015)&lt;10,CONCATENATE("0",MONTH(B5015)),MONTH(B5015))&amp;"/"&amp;  IF(DAY(B5015)&lt;10,CONCATENATE("0",DAY(B5015)),DAY(B5015))</f>
        <v>04/26</v>
      </c>
      <c r="K5015" s="9" t="str">
        <f>IF(C5015&lt;&gt;C5014,1,IF(L5015&lt;&gt;L5014,1,IF(B5015-B5014&gt;$Y$1,1,"")))</f>
        <v/>
      </c>
      <c r="L5015" s="9" t="str">
        <f>YEAR(B5015)&amp;"/"&amp; IF(MONTH(B5015)&lt;10,CONCATENATE("0",MONTH(B5015)),MONTH(B5015))</f>
        <v>2021/04</v>
      </c>
      <c r="M5015" s="11" t="str">
        <f>YEAR(B5015)&amp;"/"&amp; IF(MONTH(B5015)&lt;10,CONCATENATE("0",MONTH(B5015)),MONTH(B5015))&amp;"/"&amp;  IF(DAY(B5015)&lt;10,CONCATENATE("0",DAY(B5015)),DAY(B5015))</f>
        <v>2021/04/26</v>
      </c>
      <c r="N5015" s="9" t="str">
        <f>IF(OR(INT(MOD(M5015,4))=3,INT(MOD(M5015,4))=2),"A","C")</f>
        <v>C</v>
      </c>
      <c r="O5015" s="9" t="str">
        <f>IF(ISNA(VLOOKUP(MID(E5015,1,6)&amp;G5015,List!A:B,2,FALSE)),"",VLOOKUP(MID(E5015,1,6)&amp;G5015,List!A:B,2,FALSE))</f>
        <v>T06</v>
      </c>
      <c r="P5015" s="1"/>
      <c r="Q5015" s="8"/>
      <c r="R5015" s="8"/>
      <c r="S5015" s="1"/>
      <c r="U5015" s="3"/>
      <c r="V5015" s="2"/>
      <c r="W5015" s="1"/>
      <c r="X5015" s="6"/>
      <c r="Z5015" s="1"/>
    </row>
    <row r="5016" spans="1:26">
      <c r="A5016" s="16" t="s">
        <v>11015</v>
      </c>
      <c r="B5016" s="10">
        <v>44312.689027777778</v>
      </c>
      <c r="C5016" s="16" t="s">
        <v>11485</v>
      </c>
      <c r="D5016" s="16" t="s">
        <v>10339</v>
      </c>
      <c r="E5016" s="16" t="s">
        <v>10340</v>
      </c>
      <c r="F5016" s="16">
        <v>25</v>
      </c>
      <c r="G5016" s="16" t="s">
        <v>11400</v>
      </c>
      <c r="H5016" s="16" t="s">
        <v>5966</v>
      </c>
      <c r="I5016" s="9" t="str">
        <f>IF(N5016="A",IF(AND(HOUR(B5016)&gt;=7,HOUR(B5016)&lt;=18),"A","B"),IF(AND(HOUR(B5016)&gt;=7,HOUR(B5016)&lt;=18),"C","D"))</f>
        <v>C</v>
      </c>
      <c r="J5016" s="9" t="str">
        <f>IF(MONTH(B5016)&lt;10,CONCATENATE("0",MONTH(B5016)),MONTH(B5016))&amp;"/"&amp;  IF(DAY(B5016)&lt;10,CONCATENATE("0",DAY(B5016)),DAY(B5016))</f>
        <v>04/26</v>
      </c>
      <c r="K5016" s="9" t="str">
        <f>IF(C5016&lt;&gt;C5015,1,IF(L5016&lt;&gt;L5015,1,IF(B5016-B5015&gt;$Y$1,1,"")))</f>
        <v/>
      </c>
      <c r="L5016" s="9" t="str">
        <f>YEAR(B5016)&amp;"/"&amp; IF(MONTH(B5016)&lt;10,CONCATENATE("0",MONTH(B5016)),MONTH(B5016))</f>
        <v>2021/04</v>
      </c>
      <c r="M5016" s="11" t="str">
        <f>YEAR(B5016)&amp;"/"&amp; IF(MONTH(B5016)&lt;10,CONCATENATE("0",MONTH(B5016)),MONTH(B5016))&amp;"/"&amp;  IF(DAY(B5016)&lt;10,CONCATENATE("0",DAY(B5016)),DAY(B5016))</f>
        <v>2021/04/26</v>
      </c>
      <c r="N5016" s="9" t="str">
        <f>IF(OR(INT(MOD(M5016,4))=3,INT(MOD(M5016,4))=2),"A","C")</f>
        <v>C</v>
      </c>
      <c r="O5016" s="9" t="str">
        <f>IF(ISNA(VLOOKUP(MID(E5016,1,6)&amp;G5016,List!A:B,2,FALSE)),"",VLOOKUP(MID(E5016,1,6)&amp;G5016,List!A:B,2,FALSE))</f>
        <v>T06</v>
      </c>
      <c r="P5016" s="1"/>
      <c r="Q5016" s="8"/>
      <c r="R5016" s="8"/>
      <c r="S5016" s="1"/>
      <c r="U5016" s="3"/>
      <c r="V5016" s="2"/>
      <c r="W5016" s="1"/>
      <c r="X5016" s="6"/>
      <c r="Z5016" s="1"/>
    </row>
    <row r="5017" spans="1:26">
      <c r="A5017" s="16" t="s">
        <v>13846</v>
      </c>
      <c r="B5017" s="10">
        <v>44312.689027777778</v>
      </c>
      <c r="C5017" s="16" t="s">
        <v>11485</v>
      </c>
      <c r="D5017" s="16" t="s">
        <v>13393</v>
      </c>
      <c r="E5017" s="16" t="s">
        <v>10187</v>
      </c>
      <c r="F5017" s="16">
        <v>25</v>
      </c>
      <c r="G5017" s="16" t="s">
        <v>11228</v>
      </c>
      <c r="H5017" s="16" t="s">
        <v>5966</v>
      </c>
      <c r="I5017" s="9" t="str">
        <f>IF(N5017="A",IF(AND(HOUR(B5017)&gt;=7,HOUR(B5017)&lt;=18),"A","B"),IF(AND(HOUR(B5017)&gt;=7,HOUR(B5017)&lt;=18),"C","D"))</f>
        <v>C</v>
      </c>
      <c r="J5017" s="9" t="str">
        <f>IF(MONTH(B5017)&lt;10,CONCATENATE("0",MONTH(B5017)),MONTH(B5017))&amp;"/"&amp;  IF(DAY(B5017)&lt;10,CONCATENATE("0",DAY(B5017)),DAY(B5017))</f>
        <v>04/26</v>
      </c>
      <c r="K5017" s="9" t="str">
        <f>IF(C5017&lt;&gt;C5016,1,IF(L5017&lt;&gt;L5016,1,IF(B5017-B5016&gt;$Y$1,1,"")))</f>
        <v/>
      </c>
      <c r="L5017" s="9" t="str">
        <f>YEAR(B5017)&amp;"/"&amp; IF(MONTH(B5017)&lt;10,CONCATENATE("0",MONTH(B5017)),MONTH(B5017))</f>
        <v>2021/04</v>
      </c>
      <c r="M5017" s="11" t="str">
        <f>YEAR(B5017)&amp;"/"&amp; IF(MONTH(B5017)&lt;10,CONCATENATE("0",MONTH(B5017)),MONTH(B5017))&amp;"/"&amp;  IF(DAY(B5017)&lt;10,CONCATENATE("0",DAY(B5017)),DAY(B5017))</f>
        <v>2021/04/26</v>
      </c>
      <c r="N5017" s="9" t="str">
        <f>IF(OR(INT(MOD(M5017,4))=3,INT(MOD(M5017,4))=2),"A","C")</f>
        <v>C</v>
      </c>
      <c r="O5017" s="9" t="str">
        <f>IF(ISNA(VLOOKUP(MID(E5017,1,6)&amp;G5017,List!A:B,2,FALSE)),"",VLOOKUP(MID(E5017,1,6)&amp;G5017,List!A:B,2,FALSE))</f>
        <v>T06</v>
      </c>
      <c r="P5017" s="1"/>
      <c r="Q5017" s="8"/>
      <c r="R5017" s="8"/>
      <c r="S5017" s="1"/>
      <c r="U5017" s="3"/>
      <c r="V5017" s="2"/>
      <c r="W5017" s="1"/>
      <c r="X5017" s="6"/>
      <c r="Z5017" s="1"/>
    </row>
    <row r="5018" spans="1:26">
      <c r="A5018" s="16" t="s">
        <v>11543</v>
      </c>
      <c r="B5018" s="10">
        <v>44312.84847222222</v>
      </c>
      <c r="C5018" s="16" t="s">
        <v>11485</v>
      </c>
      <c r="D5018" s="16" t="s">
        <v>10922</v>
      </c>
      <c r="E5018" s="16" t="s">
        <v>8121</v>
      </c>
      <c r="F5018" s="16">
        <v>25</v>
      </c>
      <c r="G5018" s="16" t="s">
        <v>11164</v>
      </c>
      <c r="H5018" s="16" t="s">
        <v>5966</v>
      </c>
      <c r="I5018" s="9" t="str">
        <f>IF(N5018="A",IF(AND(HOUR(B5018)&gt;=7,HOUR(B5018)&lt;=18),"A","B"),IF(AND(HOUR(B5018)&gt;=7,HOUR(B5018)&lt;=18),"C","D"))</f>
        <v>D</v>
      </c>
      <c r="J5018" s="9" t="str">
        <f>IF(MONTH(B5018)&lt;10,CONCATENATE("0",MONTH(B5018)),MONTH(B5018))&amp;"/"&amp;  IF(DAY(B5018)&lt;10,CONCATENATE("0",DAY(B5018)),DAY(B5018))</f>
        <v>04/26</v>
      </c>
      <c r="K5018" s="9">
        <f>IF(C5018&lt;&gt;C5017,1,IF(L5018&lt;&gt;L5017,1,IF(B5018-B5017&gt;$Y$1,1,"")))</f>
        <v>1</v>
      </c>
      <c r="L5018" s="9" t="str">
        <f>YEAR(B5018)&amp;"/"&amp; IF(MONTH(B5018)&lt;10,CONCATENATE("0",MONTH(B5018)),MONTH(B5018))</f>
        <v>2021/04</v>
      </c>
      <c r="M5018" s="11" t="str">
        <f>YEAR(B5018)&amp;"/"&amp; IF(MONTH(B5018)&lt;10,CONCATENATE("0",MONTH(B5018)),MONTH(B5018))&amp;"/"&amp;  IF(DAY(B5018)&lt;10,CONCATENATE("0",DAY(B5018)),DAY(B5018))</f>
        <v>2021/04/26</v>
      </c>
      <c r="N5018" s="9" t="str">
        <f>IF(OR(INT(MOD(M5018,4))=3,INT(MOD(M5018,4))=2),"A","C")</f>
        <v>C</v>
      </c>
      <c r="O5018" s="9" t="str">
        <f>IF(ISNA(VLOOKUP(MID(E5018,1,6)&amp;G5018,List!A:B,2,FALSE)),"",VLOOKUP(MID(E5018,1,6)&amp;G5018,List!A:B,2,FALSE))</f>
        <v>T18</v>
      </c>
      <c r="P5018" s="1"/>
      <c r="Q5018" s="8"/>
      <c r="R5018" s="8"/>
      <c r="S5018" s="1"/>
      <c r="U5018" s="3"/>
      <c r="V5018" s="2"/>
      <c r="W5018" s="1"/>
      <c r="X5018" s="6"/>
      <c r="Z5018" s="1"/>
    </row>
    <row r="5019" spans="1:26">
      <c r="A5019" s="16" t="s">
        <v>11544</v>
      </c>
      <c r="B5019" s="10">
        <v>44312.84847222222</v>
      </c>
      <c r="C5019" s="16" t="s">
        <v>11485</v>
      </c>
      <c r="D5019" s="16" t="s">
        <v>10386</v>
      </c>
      <c r="E5019" s="16" t="s">
        <v>10387</v>
      </c>
      <c r="F5019" s="16">
        <v>24</v>
      </c>
      <c r="G5019" s="16" t="s">
        <v>11164</v>
      </c>
      <c r="H5019" s="16" t="s">
        <v>5966</v>
      </c>
      <c r="I5019" s="9" t="str">
        <f>IF(N5019="A",IF(AND(HOUR(B5019)&gt;=7,HOUR(B5019)&lt;=18),"A","B"),IF(AND(HOUR(B5019)&gt;=7,HOUR(B5019)&lt;=18),"C","D"))</f>
        <v>D</v>
      </c>
      <c r="J5019" s="9" t="str">
        <f>IF(MONTH(B5019)&lt;10,CONCATENATE("0",MONTH(B5019)),MONTH(B5019))&amp;"/"&amp;  IF(DAY(B5019)&lt;10,CONCATENATE("0",DAY(B5019)),DAY(B5019))</f>
        <v>04/26</v>
      </c>
      <c r="K5019" s="9" t="str">
        <f>IF(C5019&lt;&gt;C5018,1,IF(L5019&lt;&gt;L5018,1,IF(B5019-B5018&gt;$Y$1,1,"")))</f>
        <v/>
      </c>
      <c r="L5019" s="9" t="str">
        <f>YEAR(B5019)&amp;"/"&amp; IF(MONTH(B5019)&lt;10,CONCATENATE("0",MONTH(B5019)),MONTH(B5019))</f>
        <v>2021/04</v>
      </c>
      <c r="M5019" s="11" t="str">
        <f>YEAR(B5019)&amp;"/"&amp; IF(MONTH(B5019)&lt;10,CONCATENATE("0",MONTH(B5019)),MONTH(B5019))&amp;"/"&amp;  IF(DAY(B5019)&lt;10,CONCATENATE("0",DAY(B5019)),DAY(B5019))</f>
        <v>2021/04/26</v>
      </c>
      <c r="N5019" s="9" t="str">
        <f>IF(OR(INT(MOD(M5019,4))=3,INT(MOD(M5019,4))=2),"A","C")</f>
        <v>C</v>
      </c>
      <c r="O5019" s="9" t="str">
        <f>IF(ISNA(VLOOKUP(MID(E5019,1,6)&amp;G5019,List!A:B,2,FALSE)),"",VLOOKUP(MID(E5019,1,6)&amp;G5019,List!A:B,2,FALSE))</f>
        <v>T18</v>
      </c>
      <c r="P5019" s="1"/>
      <c r="Q5019" s="8"/>
      <c r="R5019" s="8"/>
      <c r="S5019" s="1"/>
      <c r="U5019" s="3"/>
      <c r="V5019" s="2"/>
      <c r="W5019" s="1"/>
      <c r="X5019" s="6"/>
      <c r="Z5019" s="1"/>
    </row>
    <row r="5020" spans="1:26">
      <c r="A5020" s="16" t="s">
        <v>11545</v>
      </c>
      <c r="B5020" s="10">
        <v>44312.84847222222</v>
      </c>
      <c r="C5020" s="16" t="s">
        <v>11485</v>
      </c>
      <c r="D5020" s="16" t="s">
        <v>11546</v>
      </c>
      <c r="E5020" s="16" t="s">
        <v>11547</v>
      </c>
      <c r="F5020" s="16">
        <v>3</v>
      </c>
      <c r="G5020" s="16" t="s">
        <v>11164</v>
      </c>
      <c r="H5020" s="16" t="s">
        <v>5966</v>
      </c>
      <c r="I5020" s="9" t="str">
        <f>IF(N5020="A",IF(AND(HOUR(B5020)&gt;=7,HOUR(B5020)&lt;=18),"A","B"),IF(AND(HOUR(B5020)&gt;=7,HOUR(B5020)&lt;=18),"C","D"))</f>
        <v>D</v>
      </c>
      <c r="J5020" s="9" t="str">
        <f>IF(MONTH(B5020)&lt;10,CONCATENATE("0",MONTH(B5020)),MONTH(B5020))&amp;"/"&amp;  IF(DAY(B5020)&lt;10,CONCATENATE("0",DAY(B5020)),DAY(B5020))</f>
        <v>04/26</v>
      </c>
      <c r="K5020" s="9" t="str">
        <f>IF(C5020&lt;&gt;C5019,1,IF(L5020&lt;&gt;L5019,1,IF(B5020-B5019&gt;$Y$1,1,"")))</f>
        <v/>
      </c>
      <c r="L5020" s="9" t="str">
        <f>YEAR(B5020)&amp;"/"&amp; IF(MONTH(B5020)&lt;10,CONCATENATE("0",MONTH(B5020)),MONTH(B5020))</f>
        <v>2021/04</v>
      </c>
      <c r="M5020" s="11" t="str">
        <f>YEAR(B5020)&amp;"/"&amp; IF(MONTH(B5020)&lt;10,CONCATENATE("0",MONTH(B5020)),MONTH(B5020))&amp;"/"&amp;  IF(DAY(B5020)&lt;10,CONCATENATE("0",DAY(B5020)),DAY(B5020))</f>
        <v>2021/04/26</v>
      </c>
      <c r="N5020" s="9" t="str">
        <f>IF(OR(INT(MOD(M5020,4))=3,INT(MOD(M5020,4))=2),"A","C")</f>
        <v>C</v>
      </c>
      <c r="O5020" s="9" t="str">
        <f>IF(ISNA(VLOOKUP(MID(E5020,1,6)&amp;G5020,List!A:B,2,FALSE)),"",VLOOKUP(MID(E5020,1,6)&amp;G5020,List!A:B,2,FALSE))</f>
        <v>T18</v>
      </c>
      <c r="P5020" s="1"/>
      <c r="Q5020" s="8"/>
      <c r="R5020" s="8"/>
      <c r="S5020" s="1"/>
      <c r="U5020" s="3"/>
      <c r="V5020" s="2"/>
      <c r="W5020" s="1"/>
      <c r="X5020" s="6"/>
      <c r="Z5020" s="1"/>
    </row>
    <row r="5021" spans="1:26">
      <c r="A5021" s="16" t="s">
        <v>11112</v>
      </c>
      <c r="B5021" s="10">
        <v>44312.84847222222</v>
      </c>
      <c r="C5021" s="16" t="s">
        <v>11485</v>
      </c>
      <c r="D5021" s="16" t="s">
        <v>10408</v>
      </c>
      <c r="E5021" s="16" t="s">
        <v>10409</v>
      </c>
      <c r="F5021" s="16">
        <v>25</v>
      </c>
      <c r="G5021" s="16" t="s">
        <v>11164</v>
      </c>
      <c r="H5021" s="16" t="s">
        <v>5966</v>
      </c>
      <c r="I5021" s="9" t="str">
        <f>IF(N5021="A",IF(AND(HOUR(B5021)&gt;=7,HOUR(B5021)&lt;=18),"A","B"),IF(AND(HOUR(B5021)&gt;=7,HOUR(B5021)&lt;=18),"C","D"))</f>
        <v>D</v>
      </c>
      <c r="J5021" s="9" t="str">
        <f>IF(MONTH(B5021)&lt;10,CONCATENATE("0",MONTH(B5021)),MONTH(B5021))&amp;"/"&amp;  IF(DAY(B5021)&lt;10,CONCATENATE("0",DAY(B5021)),DAY(B5021))</f>
        <v>04/26</v>
      </c>
      <c r="K5021" s="9" t="str">
        <f>IF(C5021&lt;&gt;C5020,1,IF(L5021&lt;&gt;L5020,1,IF(B5021-B5020&gt;$Y$1,1,"")))</f>
        <v/>
      </c>
      <c r="L5021" s="9" t="str">
        <f>YEAR(B5021)&amp;"/"&amp; IF(MONTH(B5021)&lt;10,CONCATENATE("0",MONTH(B5021)),MONTH(B5021))</f>
        <v>2021/04</v>
      </c>
      <c r="M5021" s="11" t="str">
        <f>YEAR(B5021)&amp;"/"&amp; IF(MONTH(B5021)&lt;10,CONCATENATE("0",MONTH(B5021)),MONTH(B5021))&amp;"/"&amp;  IF(DAY(B5021)&lt;10,CONCATENATE("0",DAY(B5021)),DAY(B5021))</f>
        <v>2021/04/26</v>
      </c>
      <c r="N5021" s="9" t="str">
        <f>IF(OR(INT(MOD(M5021,4))=3,INT(MOD(M5021,4))=2),"A","C")</f>
        <v>C</v>
      </c>
      <c r="O5021" s="9" t="str">
        <f>IF(ISNA(VLOOKUP(MID(E5021,1,6)&amp;G5021,List!A:B,2,FALSE)),"",VLOOKUP(MID(E5021,1,6)&amp;G5021,List!A:B,2,FALSE))</f>
        <v>T18</v>
      </c>
      <c r="P5021" s="1"/>
      <c r="Q5021" s="8"/>
      <c r="R5021" s="8"/>
      <c r="S5021" s="1"/>
      <c r="U5021" s="3"/>
      <c r="V5021" s="2"/>
      <c r="W5021" s="1"/>
      <c r="X5021" s="6"/>
      <c r="Z5021" s="1"/>
    </row>
    <row r="5022" spans="1:26">
      <c r="A5022" s="16" t="s">
        <v>10952</v>
      </c>
      <c r="B5022" s="10">
        <v>44312.84847222222</v>
      </c>
      <c r="C5022" s="16" t="s">
        <v>11485</v>
      </c>
      <c r="D5022" s="16" t="s">
        <v>10408</v>
      </c>
      <c r="E5022" s="16" t="s">
        <v>10409</v>
      </c>
      <c r="F5022" s="16">
        <v>24</v>
      </c>
      <c r="G5022" s="16" t="s">
        <v>11164</v>
      </c>
      <c r="H5022" s="16" t="s">
        <v>5966</v>
      </c>
      <c r="I5022" s="9" t="str">
        <f>IF(N5022="A",IF(AND(HOUR(B5022)&gt;=7,HOUR(B5022)&lt;=18),"A","B"),IF(AND(HOUR(B5022)&gt;=7,HOUR(B5022)&lt;=18),"C","D"))</f>
        <v>D</v>
      </c>
      <c r="J5022" s="9" t="str">
        <f>IF(MONTH(B5022)&lt;10,CONCATENATE("0",MONTH(B5022)),MONTH(B5022))&amp;"/"&amp;  IF(DAY(B5022)&lt;10,CONCATENATE("0",DAY(B5022)),DAY(B5022))</f>
        <v>04/26</v>
      </c>
      <c r="K5022" s="9" t="str">
        <f>IF(C5022&lt;&gt;C5021,1,IF(L5022&lt;&gt;L5021,1,IF(B5022-B5021&gt;$Y$1,1,"")))</f>
        <v/>
      </c>
      <c r="L5022" s="9" t="str">
        <f>YEAR(B5022)&amp;"/"&amp; IF(MONTH(B5022)&lt;10,CONCATENATE("0",MONTH(B5022)),MONTH(B5022))</f>
        <v>2021/04</v>
      </c>
      <c r="M5022" s="11" t="str">
        <f>YEAR(B5022)&amp;"/"&amp; IF(MONTH(B5022)&lt;10,CONCATENATE("0",MONTH(B5022)),MONTH(B5022))&amp;"/"&amp;  IF(DAY(B5022)&lt;10,CONCATENATE("0",DAY(B5022)),DAY(B5022))</f>
        <v>2021/04/26</v>
      </c>
      <c r="N5022" s="9" t="str">
        <f>IF(OR(INT(MOD(M5022,4))=3,INT(MOD(M5022,4))=2),"A","C")</f>
        <v>C</v>
      </c>
      <c r="O5022" s="9" t="str">
        <f>IF(ISNA(VLOOKUP(MID(E5022,1,6)&amp;G5022,List!A:B,2,FALSE)),"",VLOOKUP(MID(E5022,1,6)&amp;G5022,List!A:B,2,FALSE))</f>
        <v>T18</v>
      </c>
      <c r="P5022" s="1"/>
      <c r="Q5022" s="8"/>
      <c r="R5022" s="8"/>
      <c r="S5022" s="1"/>
      <c r="U5022" s="3"/>
      <c r="V5022" s="2"/>
      <c r="W5022" s="1"/>
      <c r="X5022" s="6"/>
      <c r="Z5022" s="1"/>
    </row>
    <row r="5023" spans="1:26">
      <c r="A5023" s="16" t="s">
        <v>12247</v>
      </c>
      <c r="B5023" s="10">
        <v>44313.019953703704</v>
      </c>
      <c r="C5023" s="16" t="s">
        <v>11485</v>
      </c>
      <c r="D5023" s="16" t="s">
        <v>8119</v>
      </c>
      <c r="E5023" s="16" t="s">
        <v>8120</v>
      </c>
      <c r="F5023" s="16">
        <v>25</v>
      </c>
      <c r="G5023" s="16" t="s">
        <v>11400</v>
      </c>
      <c r="H5023" s="16" t="s">
        <v>5966</v>
      </c>
      <c r="I5023" s="9" t="str">
        <f>IF(N5023="A",IF(AND(HOUR(B5023)&gt;=7,HOUR(B5023)&lt;=18),"A","B"),IF(AND(HOUR(B5023)&gt;=7,HOUR(B5023)&lt;=18),"C","D"))</f>
        <v>D</v>
      </c>
      <c r="J5023" s="9" t="str">
        <f>IF(MONTH(B5023)&lt;10,CONCATENATE("0",MONTH(B5023)),MONTH(B5023))&amp;"/"&amp;  IF(DAY(B5023)&lt;10,CONCATENATE("0",DAY(B5023)),DAY(B5023))</f>
        <v>04/27</v>
      </c>
      <c r="K5023" s="9">
        <f>IF(C5023&lt;&gt;C5022,1,IF(L5023&lt;&gt;L5022,1,IF(B5023-B5022&gt;$Y$1,1,"")))</f>
        <v>1</v>
      </c>
      <c r="L5023" s="9" t="str">
        <f>YEAR(B5023)&amp;"/"&amp; IF(MONTH(B5023)&lt;10,CONCATENATE("0",MONTH(B5023)),MONTH(B5023))</f>
        <v>2021/04</v>
      </c>
      <c r="M5023" s="11" t="str">
        <f>YEAR(B5023)&amp;"/"&amp; IF(MONTH(B5023)&lt;10,CONCATENATE("0",MONTH(B5023)),MONTH(B5023))&amp;"/"&amp;  IF(DAY(B5023)&lt;10,CONCATENATE("0",DAY(B5023)),DAY(B5023))</f>
        <v>2021/04/27</v>
      </c>
      <c r="N5023" s="9" t="str">
        <f>IF(OR(INT(MOD(M5023,4))=3,INT(MOD(M5023,4))=2),"A","C")</f>
        <v>C</v>
      </c>
      <c r="O5023" s="9" t="str">
        <f>IF(ISNA(VLOOKUP(MID(E5023,1,6)&amp;G5023,List!A:B,2,FALSE)),"",VLOOKUP(MID(E5023,1,6)&amp;G5023,List!A:B,2,FALSE))</f>
        <v>T06</v>
      </c>
      <c r="P5023" s="1"/>
      <c r="Q5023" s="8"/>
      <c r="R5023" s="8"/>
      <c r="S5023" s="1"/>
      <c r="U5023" s="3"/>
      <c r="V5023" s="2"/>
      <c r="W5023" s="1"/>
      <c r="X5023" s="6"/>
      <c r="Z5023" s="1"/>
    </row>
    <row r="5024" spans="1:26">
      <c r="A5024" s="16" t="s">
        <v>11445</v>
      </c>
      <c r="B5024" s="10">
        <v>44313.019953703704</v>
      </c>
      <c r="C5024" s="16" t="s">
        <v>11485</v>
      </c>
      <c r="D5024" s="16" t="s">
        <v>10238</v>
      </c>
      <c r="E5024" s="16" t="s">
        <v>10237</v>
      </c>
      <c r="F5024" s="16">
        <v>25</v>
      </c>
      <c r="G5024" s="16" t="s">
        <v>11400</v>
      </c>
      <c r="H5024" s="16" t="s">
        <v>5966</v>
      </c>
      <c r="I5024" s="9" t="str">
        <f>IF(N5024="A",IF(AND(HOUR(B5024)&gt;=7,HOUR(B5024)&lt;=18),"A","B"),IF(AND(HOUR(B5024)&gt;=7,HOUR(B5024)&lt;=18),"C","D"))</f>
        <v>D</v>
      </c>
      <c r="J5024" s="9" t="str">
        <f>IF(MONTH(B5024)&lt;10,CONCATENATE("0",MONTH(B5024)),MONTH(B5024))&amp;"/"&amp;  IF(DAY(B5024)&lt;10,CONCATENATE("0",DAY(B5024)),DAY(B5024))</f>
        <v>04/27</v>
      </c>
      <c r="K5024" s="9" t="str">
        <f>IF(C5024&lt;&gt;C5023,1,IF(L5024&lt;&gt;L5023,1,IF(B5024-B5023&gt;$Y$1,1,"")))</f>
        <v/>
      </c>
      <c r="L5024" s="9" t="str">
        <f>YEAR(B5024)&amp;"/"&amp; IF(MONTH(B5024)&lt;10,CONCATENATE("0",MONTH(B5024)),MONTH(B5024))</f>
        <v>2021/04</v>
      </c>
      <c r="M5024" s="11" t="str">
        <f>YEAR(B5024)&amp;"/"&amp; IF(MONTH(B5024)&lt;10,CONCATENATE("0",MONTH(B5024)),MONTH(B5024))&amp;"/"&amp;  IF(DAY(B5024)&lt;10,CONCATENATE("0",DAY(B5024)),DAY(B5024))</f>
        <v>2021/04/27</v>
      </c>
      <c r="N5024" s="9" t="str">
        <f>IF(OR(INT(MOD(M5024,4))=3,INT(MOD(M5024,4))=2),"A","C")</f>
        <v>C</v>
      </c>
      <c r="O5024" s="9" t="str">
        <f>IF(ISNA(VLOOKUP(MID(E5024,1,6)&amp;G5024,List!A:B,2,FALSE)),"",VLOOKUP(MID(E5024,1,6)&amp;G5024,List!A:B,2,FALSE))</f>
        <v>T06</v>
      </c>
      <c r="P5024" s="1"/>
      <c r="Q5024" s="8"/>
      <c r="R5024" s="8"/>
      <c r="S5024" s="1"/>
      <c r="U5024" s="3"/>
      <c r="V5024" s="2"/>
      <c r="W5024" s="1"/>
      <c r="X5024" s="6"/>
      <c r="Z5024" s="1"/>
    </row>
    <row r="5025" spans="1:26">
      <c r="A5025" s="16" t="s">
        <v>13321</v>
      </c>
      <c r="B5025" s="10">
        <v>44313.019953703704</v>
      </c>
      <c r="C5025" s="16" t="s">
        <v>11485</v>
      </c>
      <c r="D5025" s="16" t="s">
        <v>13322</v>
      </c>
      <c r="E5025" s="16" t="s">
        <v>10152</v>
      </c>
      <c r="F5025" s="16">
        <v>25</v>
      </c>
      <c r="G5025" s="16" t="s">
        <v>11171</v>
      </c>
      <c r="H5025" s="16" t="s">
        <v>5966</v>
      </c>
      <c r="I5025" s="9" t="str">
        <f>IF(N5025="A",IF(AND(HOUR(B5025)&gt;=7,HOUR(B5025)&lt;=18),"A","B"),IF(AND(HOUR(B5025)&gt;=7,HOUR(B5025)&lt;=18),"C","D"))</f>
        <v>D</v>
      </c>
      <c r="J5025" s="9" t="str">
        <f>IF(MONTH(B5025)&lt;10,CONCATENATE("0",MONTH(B5025)),MONTH(B5025))&amp;"/"&amp;  IF(DAY(B5025)&lt;10,CONCATENATE("0",DAY(B5025)),DAY(B5025))</f>
        <v>04/27</v>
      </c>
      <c r="K5025" s="9" t="str">
        <f>IF(C5025&lt;&gt;C5024,1,IF(L5025&lt;&gt;L5024,1,IF(B5025-B5024&gt;$Y$1,1,"")))</f>
        <v/>
      </c>
      <c r="L5025" s="9" t="str">
        <f>YEAR(B5025)&amp;"/"&amp; IF(MONTH(B5025)&lt;10,CONCATENATE("0",MONTH(B5025)),MONTH(B5025))</f>
        <v>2021/04</v>
      </c>
      <c r="M5025" s="11" t="str">
        <f>YEAR(B5025)&amp;"/"&amp; IF(MONTH(B5025)&lt;10,CONCATENATE("0",MONTH(B5025)),MONTH(B5025))&amp;"/"&amp;  IF(DAY(B5025)&lt;10,CONCATENATE("0",DAY(B5025)),DAY(B5025))</f>
        <v>2021/04/27</v>
      </c>
      <c r="N5025" s="9" t="str">
        <f>IF(OR(INT(MOD(M5025,4))=3,INT(MOD(M5025,4))=2),"A","C")</f>
        <v>C</v>
      </c>
      <c r="O5025" s="9" t="str">
        <f>IF(ISNA(VLOOKUP(MID(E5025,1,6)&amp;G5025,List!A:B,2,FALSE)),"",VLOOKUP(MID(E5025,1,6)&amp;G5025,List!A:B,2,FALSE))</f>
        <v>T06</v>
      </c>
      <c r="P5025" s="1"/>
      <c r="Q5025" s="8"/>
      <c r="R5025" s="8"/>
      <c r="S5025" s="1"/>
      <c r="U5025" s="3"/>
      <c r="V5025" s="2"/>
      <c r="W5025" s="1"/>
      <c r="X5025" s="6"/>
      <c r="Z5025" s="1"/>
    </row>
    <row r="5026" spans="1:26">
      <c r="A5026" s="16" t="s">
        <v>11012</v>
      </c>
      <c r="B5026" s="10">
        <v>44313.019953703704</v>
      </c>
      <c r="C5026" s="16" t="s">
        <v>11485</v>
      </c>
      <c r="D5026" s="16" t="s">
        <v>11587</v>
      </c>
      <c r="E5026" s="16" t="s">
        <v>10340</v>
      </c>
      <c r="F5026" s="16">
        <v>25</v>
      </c>
      <c r="G5026" s="16" t="s">
        <v>11400</v>
      </c>
      <c r="H5026" s="16" t="s">
        <v>5966</v>
      </c>
      <c r="I5026" s="9" t="str">
        <f>IF(N5026="A",IF(AND(HOUR(B5026)&gt;=7,HOUR(B5026)&lt;=18),"A","B"),IF(AND(HOUR(B5026)&gt;=7,HOUR(B5026)&lt;=18),"C","D"))</f>
        <v>D</v>
      </c>
      <c r="J5026" s="9" t="str">
        <f>IF(MONTH(B5026)&lt;10,CONCATENATE("0",MONTH(B5026)),MONTH(B5026))&amp;"/"&amp;  IF(DAY(B5026)&lt;10,CONCATENATE("0",DAY(B5026)),DAY(B5026))</f>
        <v>04/27</v>
      </c>
      <c r="K5026" s="9" t="str">
        <f>IF(C5026&lt;&gt;C5025,1,IF(L5026&lt;&gt;L5025,1,IF(B5026-B5025&gt;$Y$1,1,"")))</f>
        <v/>
      </c>
      <c r="L5026" s="9" t="str">
        <f>YEAR(B5026)&amp;"/"&amp; IF(MONTH(B5026)&lt;10,CONCATENATE("0",MONTH(B5026)),MONTH(B5026))</f>
        <v>2021/04</v>
      </c>
      <c r="M5026" s="11" t="str">
        <f>YEAR(B5026)&amp;"/"&amp; IF(MONTH(B5026)&lt;10,CONCATENATE("0",MONTH(B5026)),MONTH(B5026))&amp;"/"&amp;  IF(DAY(B5026)&lt;10,CONCATENATE("0",DAY(B5026)),DAY(B5026))</f>
        <v>2021/04/27</v>
      </c>
      <c r="N5026" s="9" t="str">
        <f>IF(OR(INT(MOD(M5026,4))=3,INT(MOD(M5026,4))=2),"A","C")</f>
        <v>C</v>
      </c>
      <c r="O5026" s="9" t="str">
        <f>IF(ISNA(VLOOKUP(MID(E5026,1,6)&amp;G5026,List!A:B,2,FALSE)),"",VLOOKUP(MID(E5026,1,6)&amp;G5026,List!A:B,2,FALSE))</f>
        <v>T06</v>
      </c>
      <c r="P5026" s="1"/>
      <c r="Q5026" s="8"/>
      <c r="R5026" s="8"/>
      <c r="S5026" s="1"/>
      <c r="U5026" s="3"/>
      <c r="V5026" s="2"/>
      <c r="W5026" s="1"/>
      <c r="X5026" s="6"/>
      <c r="Z5026" s="1"/>
    </row>
    <row r="5027" spans="1:26">
      <c r="A5027" s="16" t="s">
        <v>13323</v>
      </c>
      <c r="B5027" s="10">
        <v>44313.019953703704</v>
      </c>
      <c r="C5027" s="16" t="s">
        <v>11485</v>
      </c>
      <c r="D5027" s="16" t="s">
        <v>11068</v>
      </c>
      <c r="E5027" s="16" t="s">
        <v>11069</v>
      </c>
      <c r="F5027" s="16">
        <v>25</v>
      </c>
      <c r="G5027" s="16" t="s">
        <v>11400</v>
      </c>
      <c r="H5027" s="16" t="s">
        <v>5966</v>
      </c>
      <c r="I5027" s="9" t="str">
        <f>IF(N5027="A",IF(AND(HOUR(B5027)&gt;=7,HOUR(B5027)&lt;=18),"A","B"),IF(AND(HOUR(B5027)&gt;=7,HOUR(B5027)&lt;=18),"C","D"))</f>
        <v>D</v>
      </c>
      <c r="J5027" s="9" t="str">
        <f>IF(MONTH(B5027)&lt;10,CONCATENATE("0",MONTH(B5027)),MONTH(B5027))&amp;"/"&amp;  IF(DAY(B5027)&lt;10,CONCATENATE("0",DAY(B5027)),DAY(B5027))</f>
        <v>04/27</v>
      </c>
      <c r="K5027" s="9" t="str">
        <f>IF(C5027&lt;&gt;C5026,1,IF(L5027&lt;&gt;L5026,1,IF(B5027-B5026&gt;$Y$1,1,"")))</f>
        <v/>
      </c>
      <c r="L5027" s="9" t="str">
        <f>YEAR(B5027)&amp;"/"&amp; IF(MONTH(B5027)&lt;10,CONCATENATE("0",MONTH(B5027)),MONTH(B5027))</f>
        <v>2021/04</v>
      </c>
      <c r="M5027" s="11" t="str">
        <f>YEAR(B5027)&amp;"/"&amp; IF(MONTH(B5027)&lt;10,CONCATENATE("0",MONTH(B5027)),MONTH(B5027))&amp;"/"&amp;  IF(DAY(B5027)&lt;10,CONCATENATE("0",DAY(B5027)),DAY(B5027))</f>
        <v>2021/04/27</v>
      </c>
      <c r="N5027" s="9" t="str">
        <f>IF(OR(INT(MOD(M5027,4))=3,INT(MOD(M5027,4))=2),"A","C")</f>
        <v>C</v>
      </c>
      <c r="O5027" s="9" t="str">
        <f>IF(ISNA(VLOOKUP(MID(E5027,1,6)&amp;G5027,List!A:B,2,FALSE)),"",VLOOKUP(MID(E5027,1,6)&amp;G5027,List!A:B,2,FALSE))</f>
        <v>T06</v>
      </c>
      <c r="P5027" s="1"/>
      <c r="Q5027" s="8"/>
      <c r="R5027" s="8"/>
      <c r="S5027" s="1"/>
      <c r="U5027" s="3"/>
      <c r="V5027" s="2"/>
      <c r="W5027" s="1"/>
      <c r="X5027" s="6"/>
      <c r="Z5027" s="1"/>
    </row>
    <row r="5028" spans="1:26">
      <c r="A5028" s="16" t="s">
        <v>10663</v>
      </c>
      <c r="B5028" s="10">
        <v>44313.019953703704</v>
      </c>
      <c r="C5028" s="16" t="s">
        <v>11485</v>
      </c>
      <c r="D5028" s="16" t="s">
        <v>11068</v>
      </c>
      <c r="E5028" s="16" t="s">
        <v>11069</v>
      </c>
      <c r="F5028" s="16">
        <v>25</v>
      </c>
      <c r="G5028" s="16" t="s">
        <v>11400</v>
      </c>
      <c r="H5028" s="16" t="s">
        <v>5966</v>
      </c>
      <c r="I5028" s="9" t="str">
        <f>IF(N5028="A",IF(AND(HOUR(B5028)&gt;=7,HOUR(B5028)&lt;=18),"A","B"),IF(AND(HOUR(B5028)&gt;=7,HOUR(B5028)&lt;=18),"C","D"))</f>
        <v>D</v>
      </c>
      <c r="J5028" s="9" t="str">
        <f>IF(MONTH(B5028)&lt;10,CONCATENATE("0",MONTH(B5028)),MONTH(B5028))&amp;"/"&amp;  IF(DAY(B5028)&lt;10,CONCATENATE("0",DAY(B5028)),DAY(B5028))</f>
        <v>04/27</v>
      </c>
      <c r="K5028" s="9" t="str">
        <f>IF(C5028&lt;&gt;C5027,1,IF(L5028&lt;&gt;L5027,1,IF(B5028-B5027&gt;$Y$1,1,"")))</f>
        <v/>
      </c>
      <c r="L5028" s="9" t="str">
        <f>YEAR(B5028)&amp;"/"&amp; IF(MONTH(B5028)&lt;10,CONCATENATE("0",MONTH(B5028)),MONTH(B5028))</f>
        <v>2021/04</v>
      </c>
      <c r="M5028" s="11" t="str">
        <f>YEAR(B5028)&amp;"/"&amp; IF(MONTH(B5028)&lt;10,CONCATENATE("0",MONTH(B5028)),MONTH(B5028))&amp;"/"&amp;  IF(DAY(B5028)&lt;10,CONCATENATE("0",DAY(B5028)),DAY(B5028))</f>
        <v>2021/04/27</v>
      </c>
      <c r="N5028" s="9" t="str">
        <f>IF(OR(INT(MOD(M5028,4))=3,INT(MOD(M5028,4))=2),"A","C")</f>
        <v>C</v>
      </c>
      <c r="O5028" s="9" t="str">
        <f>IF(ISNA(VLOOKUP(MID(E5028,1,6)&amp;G5028,List!A:B,2,FALSE)),"",VLOOKUP(MID(E5028,1,6)&amp;G5028,List!A:B,2,FALSE))</f>
        <v>T06</v>
      </c>
      <c r="P5028" s="1"/>
      <c r="Q5028" s="8"/>
      <c r="R5028" s="8"/>
      <c r="S5028" s="1"/>
      <c r="U5028" s="3"/>
      <c r="V5028" s="2"/>
      <c r="W5028" s="1"/>
      <c r="X5028" s="6"/>
      <c r="Z5028" s="1"/>
    </row>
    <row r="5029" spans="1:26">
      <c r="A5029" s="16" t="s">
        <v>12063</v>
      </c>
      <c r="B5029" s="10">
        <v>44313.237581018519</v>
      </c>
      <c r="C5029" s="16" t="s">
        <v>11485</v>
      </c>
      <c r="D5029" s="16" t="s">
        <v>10162</v>
      </c>
      <c r="E5029" s="16" t="s">
        <v>10163</v>
      </c>
      <c r="F5029" s="16">
        <v>25</v>
      </c>
      <c r="G5029" s="16" t="s">
        <v>11171</v>
      </c>
      <c r="H5029" s="16" t="s">
        <v>5966</v>
      </c>
      <c r="I5029" s="9" t="str">
        <f>IF(N5029="A",IF(AND(HOUR(B5029)&gt;=7,HOUR(B5029)&lt;=18),"A","B"),IF(AND(HOUR(B5029)&gt;=7,HOUR(B5029)&lt;=18),"C","D"))</f>
        <v>D</v>
      </c>
      <c r="J5029" s="9" t="str">
        <f>IF(MONTH(B5029)&lt;10,CONCATENATE("0",MONTH(B5029)),MONTH(B5029))&amp;"/"&amp;  IF(DAY(B5029)&lt;10,CONCATENATE("0",DAY(B5029)),DAY(B5029))</f>
        <v>04/27</v>
      </c>
      <c r="K5029" s="9">
        <f>IF(C5029&lt;&gt;C5028,1,IF(L5029&lt;&gt;L5028,1,IF(B5029-B5028&gt;$Y$1,1,"")))</f>
        <v>1</v>
      </c>
      <c r="L5029" s="9" t="str">
        <f>YEAR(B5029)&amp;"/"&amp; IF(MONTH(B5029)&lt;10,CONCATENATE("0",MONTH(B5029)),MONTH(B5029))</f>
        <v>2021/04</v>
      </c>
      <c r="M5029" s="11" t="str">
        <f>YEAR(B5029)&amp;"/"&amp; IF(MONTH(B5029)&lt;10,CONCATENATE("0",MONTH(B5029)),MONTH(B5029))&amp;"/"&amp;  IF(DAY(B5029)&lt;10,CONCATENATE("0",DAY(B5029)),DAY(B5029))</f>
        <v>2021/04/27</v>
      </c>
      <c r="N5029" s="9" t="str">
        <f>IF(OR(INT(MOD(M5029,4))=3,INT(MOD(M5029,4))=2),"A","C")</f>
        <v>C</v>
      </c>
      <c r="O5029" s="9" t="str">
        <f>IF(ISNA(VLOOKUP(MID(E5029,1,6)&amp;G5029,List!A:B,2,FALSE)),"",VLOOKUP(MID(E5029,1,6)&amp;G5029,List!A:B,2,FALSE))</f>
        <v>T05</v>
      </c>
      <c r="P5029" s="1"/>
      <c r="Q5029" s="8"/>
      <c r="R5029" s="8"/>
      <c r="S5029" s="1"/>
      <c r="U5029" s="3"/>
      <c r="V5029" s="2"/>
      <c r="W5029" s="1"/>
      <c r="X5029" s="6"/>
      <c r="Z5029" s="1"/>
    </row>
    <row r="5030" spans="1:26">
      <c r="A5030" s="16" t="s">
        <v>12064</v>
      </c>
      <c r="B5030" s="10">
        <v>44313.237581018519</v>
      </c>
      <c r="C5030" s="16" t="s">
        <v>11485</v>
      </c>
      <c r="D5030" s="16" t="s">
        <v>11144</v>
      </c>
      <c r="E5030" s="16" t="s">
        <v>11145</v>
      </c>
      <c r="F5030" s="16">
        <v>25</v>
      </c>
      <c r="G5030" s="16" t="s">
        <v>11171</v>
      </c>
      <c r="H5030" s="16" t="s">
        <v>5966</v>
      </c>
      <c r="I5030" s="9" t="str">
        <f>IF(N5030="A",IF(AND(HOUR(B5030)&gt;=7,HOUR(B5030)&lt;=18),"A","B"),IF(AND(HOUR(B5030)&gt;=7,HOUR(B5030)&lt;=18),"C","D"))</f>
        <v>D</v>
      </c>
      <c r="J5030" s="9" t="str">
        <f>IF(MONTH(B5030)&lt;10,CONCATENATE("0",MONTH(B5030)),MONTH(B5030))&amp;"/"&amp;  IF(DAY(B5030)&lt;10,CONCATENATE("0",DAY(B5030)),DAY(B5030))</f>
        <v>04/27</v>
      </c>
      <c r="K5030" s="9" t="str">
        <f>IF(C5030&lt;&gt;C5029,1,IF(L5030&lt;&gt;L5029,1,IF(B5030-B5029&gt;$Y$1,1,"")))</f>
        <v/>
      </c>
      <c r="L5030" s="9" t="str">
        <f>YEAR(B5030)&amp;"/"&amp; IF(MONTH(B5030)&lt;10,CONCATENATE("0",MONTH(B5030)),MONTH(B5030))</f>
        <v>2021/04</v>
      </c>
      <c r="M5030" s="11" t="str">
        <f>YEAR(B5030)&amp;"/"&amp; IF(MONTH(B5030)&lt;10,CONCATENATE("0",MONTH(B5030)),MONTH(B5030))&amp;"/"&amp;  IF(DAY(B5030)&lt;10,CONCATENATE("0",DAY(B5030)),DAY(B5030))</f>
        <v>2021/04/27</v>
      </c>
      <c r="N5030" s="9" t="str">
        <f>IF(OR(INT(MOD(M5030,4))=3,INT(MOD(M5030,4))=2),"A","C")</f>
        <v>C</v>
      </c>
      <c r="O5030" s="9" t="str">
        <f>IF(ISNA(VLOOKUP(MID(E5030,1,6)&amp;G5030,List!A:B,2,FALSE)),"",VLOOKUP(MID(E5030,1,6)&amp;G5030,List!A:B,2,FALSE))</f>
        <v>T05</v>
      </c>
      <c r="P5030" s="1"/>
      <c r="Q5030" s="8"/>
      <c r="R5030" s="8"/>
      <c r="S5030" s="1"/>
      <c r="U5030" s="3"/>
      <c r="V5030" s="2"/>
      <c r="W5030" s="1"/>
      <c r="X5030" s="6"/>
      <c r="Z5030" s="1"/>
    </row>
    <row r="5031" spans="1:26">
      <c r="A5031" s="16" t="s">
        <v>12065</v>
      </c>
      <c r="B5031" s="10">
        <v>44313.237581018519</v>
      </c>
      <c r="C5031" s="16" t="s">
        <v>11485</v>
      </c>
      <c r="D5031" s="16" t="s">
        <v>11322</v>
      </c>
      <c r="E5031" s="16" t="s">
        <v>10758</v>
      </c>
      <c r="F5031" s="16">
        <v>25</v>
      </c>
      <c r="G5031" s="16" t="s">
        <v>11171</v>
      </c>
      <c r="H5031" s="16" t="s">
        <v>5966</v>
      </c>
      <c r="I5031" s="9" t="str">
        <f>IF(N5031="A",IF(AND(HOUR(B5031)&gt;=7,HOUR(B5031)&lt;=18),"A","B"),IF(AND(HOUR(B5031)&gt;=7,HOUR(B5031)&lt;=18),"C","D"))</f>
        <v>D</v>
      </c>
      <c r="J5031" s="9" t="str">
        <f>IF(MONTH(B5031)&lt;10,CONCATENATE("0",MONTH(B5031)),MONTH(B5031))&amp;"/"&amp;  IF(DAY(B5031)&lt;10,CONCATENATE("0",DAY(B5031)),DAY(B5031))</f>
        <v>04/27</v>
      </c>
      <c r="K5031" s="9" t="str">
        <f>IF(C5031&lt;&gt;C5030,1,IF(L5031&lt;&gt;L5030,1,IF(B5031-B5030&gt;$Y$1,1,"")))</f>
        <v/>
      </c>
      <c r="L5031" s="9" t="str">
        <f>YEAR(B5031)&amp;"/"&amp; IF(MONTH(B5031)&lt;10,CONCATENATE("0",MONTH(B5031)),MONTH(B5031))</f>
        <v>2021/04</v>
      </c>
      <c r="M5031" s="11" t="str">
        <f>YEAR(B5031)&amp;"/"&amp; IF(MONTH(B5031)&lt;10,CONCATENATE("0",MONTH(B5031)),MONTH(B5031))&amp;"/"&amp;  IF(DAY(B5031)&lt;10,CONCATENATE("0",DAY(B5031)),DAY(B5031))</f>
        <v>2021/04/27</v>
      </c>
      <c r="N5031" s="9" t="str">
        <f>IF(OR(INT(MOD(M5031,4))=3,INT(MOD(M5031,4))=2),"A","C")</f>
        <v>C</v>
      </c>
      <c r="O5031" s="9" t="str">
        <f>IF(ISNA(VLOOKUP(MID(E5031,1,6)&amp;G5031,List!A:B,2,FALSE)),"",VLOOKUP(MID(E5031,1,6)&amp;G5031,List!A:B,2,FALSE))</f>
        <v>T05</v>
      </c>
      <c r="P5031" s="1"/>
      <c r="Q5031" s="8"/>
      <c r="R5031" s="8"/>
      <c r="S5031" s="1"/>
      <c r="U5031" s="3"/>
      <c r="V5031" s="2"/>
      <c r="W5031" s="1"/>
      <c r="X5031" s="6"/>
      <c r="Z5031" s="1"/>
    </row>
    <row r="5032" spans="1:26">
      <c r="A5032" s="16" t="s">
        <v>12066</v>
      </c>
      <c r="B5032" s="10">
        <v>44313.237581018519</v>
      </c>
      <c r="C5032" s="16" t="s">
        <v>11485</v>
      </c>
      <c r="D5032" s="16" t="s">
        <v>10250</v>
      </c>
      <c r="E5032" s="16" t="s">
        <v>5968</v>
      </c>
      <c r="F5032" s="16">
        <v>25</v>
      </c>
      <c r="G5032" s="16" t="s">
        <v>11171</v>
      </c>
      <c r="H5032" s="16" t="s">
        <v>5966</v>
      </c>
      <c r="I5032" s="9" t="str">
        <f>IF(N5032="A",IF(AND(HOUR(B5032)&gt;=7,HOUR(B5032)&lt;=18),"A","B"),IF(AND(HOUR(B5032)&gt;=7,HOUR(B5032)&lt;=18),"C","D"))</f>
        <v>D</v>
      </c>
      <c r="J5032" s="9" t="str">
        <f>IF(MONTH(B5032)&lt;10,CONCATENATE("0",MONTH(B5032)),MONTH(B5032))&amp;"/"&amp;  IF(DAY(B5032)&lt;10,CONCATENATE("0",DAY(B5032)),DAY(B5032))</f>
        <v>04/27</v>
      </c>
      <c r="K5032" s="9" t="str">
        <f>IF(C5032&lt;&gt;C5031,1,IF(L5032&lt;&gt;L5031,1,IF(B5032-B5031&gt;$Y$1,1,"")))</f>
        <v/>
      </c>
      <c r="L5032" s="9" t="str">
        <f>YEAR(B5032)&amp;"/"&amp; IF(MONTH(B5032)&lt;10,CONCATENATE("0",MONTH(B5032)),MONTH(B5032))</f>
        <v>2021/04</v>
      </c>
      <c r="M5032" s="11" t="str">
        <f>YEAR(B5032)&amp;"/"&amp; IF(MONTH(B5032)&lt;10,CONCATENATE("0",MONTH(B5032)),MONTH(B5032))&amp;"/"&amp;  IF(DAY(B5032)&lt;10,CONCATENATE("0",DAY(B5032)),DAY(B5032))</f>
        <v>2021/04/27</v>
      </c>
      <c r="N5032" s="9" t="str">
        <f>IF(OR(INT(MOD(M5032,4))=3,INT(MOD(M5032,4))=2),"A","C")</f>
        <v>C</v>
      </c>
      <c r="O5032" s="9" t="str">
        <f>IF(ISNA(VLOOKUP(MID(E5032,1,6)&amp;G5032,List!A:B,2,FALSE)),"",VLOOKUP(MID(E5032,1,6)&amp;G5032,List!A:B,2,FALSE))</f>
        <v>T05</v>
      </c>
      <c r="P5032" s="1"/>
      <c r="Q5032" s="8"/>
      <c r="R5032" s="8"/>
      <c r="S5032" s="1"/>
      <c r="U5032" s="3"/>
      <c r="V5032" s="2"/>
      <c r="W5032" s="1"/>
      <c r="X5032" s="6"/>
      <c r="Z5032" s="1"/>
    </row>
    <row r="5033" spans="1:26">
      <c r="A5033" s="16" t="s">
        <v>12067</v>
      </c>
      <c r="B5033" s="10">
        <v>44313.237581018519</v>
      </c>
      <c r="C5033" s="16" t="s">
        <v>11485</v>
      </c>
      <c r="D5033" s="16" t="s">
        <v>10250</v>
      </c>
      <c r="E5033" s="16" t="s">
        <v>5968</v>
      </c>
      <c r="F5033" s="16">
        <v>25</v>
      </c>
      <c r="G5033" s="16" t="s">
        <v>11171</v>
      </c>
      <c r="H5033" s="16" t="s">
        <v>5966</v>
      </c>
      <c r="I5033" s="9" t="str">
        <f>IF(N5033="A",IF(AND(HOUR(B5033)&gt;=7,HOUR(B5033)&lt;=18),"A","B"),IF(AND(HOUR(B5033)&gt;=7,HOUR(B5033)&lt;=18),"C","D"))</f>
        <v>D</v>
      </c>
      <c r="J5033" s="9" t="str">
        <f>IF(MONTH(B5033)&lt;10,CONCATENATE("0",MONTH(B5033)),MONTH(B5033))&amp;"/"&amp;  IF(DAY(B5033)&lt;10,CONCATENATE("0",DAY(B5033)),DAY(B5033))</f>
        <v>04/27</v>
      </c>
      <c r="K5033" s="9" t="str">
        <f>IF(C5033&lt;&gt;C5032,1,IF(L5033&lt;&gt;L5032,1,IF(B5033-B5032&gt;$Y$1,1,"")))</f>
        <v/>
      </c>
      <c r="L5033" s="9" t="str">
        <f>YEAR(B5033)&amp;"/"&amp; IF(MONTH(B5033)&lt;10,CONCATENATE("0",MONTH(B5033)),MONTH(B5033))</f>
        <v>2021/04</v>
      </c>
      <c r="M5033" s="11" t="str">
        <f>YEAR(B5033)&amp;"/"&amp; IF(MONTH(B5033)&lt;10,CONCATENATE("0",MONTH(B5033)),MONTH(B5033))&amp;"/"&amp;  IF(DAY(B5033)&lt;10,CONCATENATE("0",DAY(B5033)),DAY(B5033))</f>
        <v>2021/04/27</v>
      </c>
      <c r="N5033" s="9" t="str">
        <f>IF(OR(INT(MOD(M5033,4))=3,INT(MOD(M5033,4))=2),"A","C")</f>
        <v>C</v>
      </c>
      <c r="O5033" s="9" t="str">
        <f>IF(ISNA(VLOOKUP(MID(E5033,1,6)&amp;G5033,List!A:B,2,FALSE)),"",VLOOKUP(MID(E5033,1,6)&amp;G5033,List!A:B,2,FALSE))</f>
        <v>T05</v>
      </c>
      <c r="P5033" s="1"/>
      <c r="Q5033" s="8"/>
      <c r="R5033" s="8"/>
      <c r="S5033" s="1"/>
      <c r="U5033" s="3"/>
      <c r="V5033" s="2"/>
      <c r="W5033" s="1"/>
      <c r="X5033" s="6"/>
      <c r="Z5033" s="1"/>
    </row>
    <row r="5034" spans="1:26">
      <c r="A5034" s="16" t="s">
        <v>12068</v>
      </c>
      <c r="B5034" s="10">
        <v>44313.237581018519</v>
      </c>
      <c r="C5034" s="16" t="s">
        <v>11485</v>
      </c>
      <c r="D5034" s="16" t="s">
        <v>10250</v>
      </c>
      <c r="E5034" s="16" t="s">
        <v>5968</v>
      </c>
      <c r="F5034" s="16">
        <v>25</v>
      </c>
      <c r="G5034" s="16" t="s">
        <v>11171</v>
      </c>
      <c r="H5034" s="16" t="s">
        <v>5966</v>
      </c>
      <c r="I5034" s="9" t="str">
        <f>IF(N5034="A",IF(AND(HOUR(B5034)&gt;=7,HOUR(B5034)&lt;=18),"A","B"),IF(AND(HOUR(B5034)&gt;=7,HOUR(B5034)&lt;=18),"C","D"))</f>
        <v>D</v>
      </c>
      <c r="J5034" s="9" t="str">
        <f>IF(MONTH(B5034)&lt;10,CONCATENATE("0",MONTH(B5034)),MONTH(B5034))&amp;"/"&amp;  IF(DAY(B5034)&lt;10,CONCATENATE("0",DAY(B5034)),DAY(B5034))</f>
        <v>04/27</v>
      </c>
      <c r="K5034" s="9" t="str">
        <f>IF(C5034&lt;&gt;C5033,1,IF(L5034&lt;&gt;L5033,1,IF(B5034-B5033&gt;$Y$1,1,"")))</f>
        <v/>
      </c>
      <c r="L5034" s="9" t="str">
        <f>YEAR(B5034)&amp;"/"&amp; IF(MONTH(B5034)&lt;10,CONCATENATE("0",MONTH(B5034)),MONTH(B5034))</f>
        <v>2021/04</v>
      </c>
      <c r="M5034" s="11" t="str">
        <f>YEAR(B5034)&amp;"/"&amp; IF(MONTH(B5034)&lt;10,CONCATENATE("0",MONTH(B5034)),MONTH(B5034))&amp;"/"&amp;  IF(DAY(B5034)&lt;10,CONCATENATE("0",DAY(B5034)),DAY(B5034))</f>
        <v>2021/04/27</v>
      </c>
      <c r="N5034" s="9" t="str">
        <f>IF(OR(INT(MOD(M5034,4))=3,INT(MOD(M5034,4))=2),"A","C")</f>
        <v>C</v>
      </c>
      <c r="O5034" s="9" t="str">
        <f>IF(ISNA(VLOOKUP(MID(E5034,1,6)&amp;G5034,List!A:B,2,FALSE)),"",VLOOKUP(MID(E5034,1,6)&amp;G5034,List!A:B,2,FALSE))</f>
        <v>T05</v>
      </c>
      <c r="P5034" s="1"/>
      <c r="Q5034" s="8"/>
      <c r="R5034" s="8"/>
      <c r="S5034" s="1"/>
      <c r="U5034" s="3"/>
      <c r="V5034" s="2"/>
      <c r="W5034" s="1"/>
      <c r="X5034" s="6"/>
      <c r="Z5034" s="1"/>
    </row>
    <row r="5035" spans="1:26">
      <c r="A5035" s="16" t="s">
        <v>12438</v>
      </c>
      <c r="B5035" s="10">
        <v>44313.556319444448</v>
      </c>
      <c r="C5035" s="16" t="s">
        <v>11485</v>
      </c>
      <c r="D5035" s="16" t="s">
        <v>10236</v>
      </c>
      <c r="E5035" s="16" t="s">
        <v>10237</v>
      </c>
      <c r="F5035" s="16">
        <v>25</v>
      </c>
      <c r="G5035" s="16" t="s">
        <v>11400</v>
      </c>
      <c r="H5035" s="16" t="s">
        <v>5966</v>
      </c>
      <c r="I5035" s="9" t="str">
        <f>IF(N5035="A",IF(AND(HOUR(B5035)&gt;=7,HOUR(B5035)&lt;=18),"A","B"),IF(AND(HOUR(B5035)&gt;=7,HOUR(B5035)&lt;=18),"C","D"))</f>
        <v>C</v>
      </c>
      <c r="J5035" s="9" t="str">
        <f>IF(MONTH(B5035)&lt;10,CONCATENATE("0",MONTH(B5035)),MONTH(B5035))&amp;"/"&amp;  IF(DAY(B5035)&lt;10,CONCATENATE("0",DAY(B5035)),DAY(B5035))</f>
        <v>04/27</v>
      </c>
      <c r="K5035" s="9">
        <f>IF(C5035&lt;&gt;C5034,1,IF(L5035&lt;&gt;L5034,1,IF(B5035-B5034&gt;$Y$1,1,"")))</f>
        <v>1</v>
      </c>
      <c r="L5035" s="9" t="str">
        <f>YEAR(B5035)&amp;"/"&amp; IF(MONTH(B5035)&lt;10,CONCATENATE("0",MONTH(B5035)),MONTH(B5035))</f>
        <v>2021/04</v>
      </c>
      <c r="M5035" s="11" t="str">
        <f>YEAR(B5035)&amp;"/"&amp; IF(MONTH(B5035)&lt;10,CONCATENATE("0",MONTH(B5035)),MONTH(B5035))&amp;"/"&amp;  IF(DAY(B5035)&lt;10,CONCATENATE("0",DAY(B5035)),DAY(B5035))</f>
        <v>2021/04/27</v>
      </c>
      <c r="N5035" s="9" t="str">
        <f>IF(OR(INT(MOD(M5035,4))=3,INT(MOD(M5035,4))=2),"A","C")</f>
        <v>C</v>
      </c>
      <c r="O5035" s="9" t="str">
        <f>IF(ISNA(VLOOKUP(MID(E5035,1,6)&amp;G5035,List!A:B,2,FALSE)),"",VLOOKUP(MID(E5035,1,6)&amp;G5035,List!A:B,2,FALSE))</f>
        <v>T06</v>
      </c>
      <c r="P5035" s="1"/>
      <c r="Q5035" s="8"/>
      <c r="R5035" s="8"/>
      <c r="S5035" s="1"/>
      <c r="U5035" s="3"/>
      <c r="V5035" s="2"/>
      <c r="W5035" s="1"/>
      <c r="X5035" s="6"/>
      <c r="Z5035" s="1"/>
    </row>
    <row r="5036" spans="1:26">
      <c r="A5036" s="16" t="s">
        <v>12595</v>
      </c>
      <c r="B5036" s="10">
        <v>44313.556319444448</v>
      </c>
      <c r="C5036" s="16" t="s">
        <v>11485</v>
      </c>
      <c r="D5036" s="16" t="s">
        <v>10256</v>
      </c>
      <c r="E5036" s="16" t="s">
        <v>10237</v>
      </c>
      <c r="F5036" s="16">
        <v>25</v>
      </c>
      <c r="G5036" s="16" t="s">
        <v>11400</v>
      </c>
      <c r="H5036" s="16" t="s">
        <v>5966</v>
      </c>
      <c r="I5036" s="9" t="str">
        <f>IF(N5036="A",IF(AND(HOUR(B5036)&gt;=7,HOUR(B5036)&lt;=18),"A","B"),IF(AND(HOUR(B5036)&gt;=7,HOUR(B5036)&lt;=18),"C","D"))</f>
        <v>C</v>
      </c>
      <c r="J5036" s="9" t="str">
        <f>IF(MONTH(B5036)&lt;10,CONCATENATE("0",MONTH(B5036)),MONTH(B5036))&amp;"/"&amp;  IF(DAY(B5036)&lt;10,CONCATENATE("0",DAY(B5036)),DAY(B5036))</f>
        <v>04/27</v>
      </c>
      <c r="K5036" s="9" t="str">
        <f>IF(C5036&lt;&gt;C5035,1,IF(L5036&lt;&gt;L5035,1,IF(B5036-B5035&gt;$Y$1,1,"")))</f>
        <v/>
      </c>
      <c r="L5036" s="9" t="str">
        <f>YEAR(B5036)&amp;"/"&amp; IF(MONTH(B5036)&lt;10,CONCATENATE("0",MONTH(B5036)),MONTH(B5036))</f>
        <v>2021/04</v>
      </c>
      <c r="M5036" s="11" t="str">
        <f>YEAR(B5036)&amp;"/"&amp; IF(MONTH(B5036)&lt;10,CONCATENATE("0",MONTH(B5036)),MONTH(B5036))&amp;"/"&amp;  IF(DAY(B5036)&lt;10,CONCATENATE("0",DAY(B5036)),DAY(B5036))</f>
        <v>2021/04/27</v>
      </c>
      <c r="N5036" s="9" t="str">
        <f>IF(OR(INT(MOD(M5036,4))=3,INT(MOD(M5036,4))=2),"A","C")</f>
        <v>C</v>
      </c>
      <c r="O5036" s="9" t="str">
        <f>IF(ISNA(VLOOKUP(MID(E5036,1,6)&amp;G5036,List!A:B,2,FALSE)),"",VLOOKUP(MID(E5036,1,6)&amp;G5036,List!A:B,2,FALSE))</f>
        <v>T06</v>
      </c>
      <c r="P5036" s="1"/>
      <c r="Q5036" s="8"/>
      <c r="R5036" s="8"/>
      <c r="S5036" s="1"/>
      <c r="U5036" s="3"/>
      <c r="V5036" s="2"/>
      <c r="W5036" s="1"/>
      <c r="X5036" s="6"/>
      <c r="Z5036" s="1"/>
    </row>
    <row r="5037" spans="1:26">
      <c r="A5037" s="16" t="s">
        <v>10494</v>
      </c>
      <c r="B5037" s="10">
        <v>44313.556319444448</v>
      </c>
      <c r="C5037" s="16" t="s">
        <v>11485</v>
      </c>
      <c r="D5037" s="16" t="s">
        <v>10866</v>
      </c>
      <c r="E5037" s="16" t="s">
        <v>10241</v>
      </c>
      <c r="F5037" s="16">
        <v>25</v>
      </c>
      <c r="G5037" s="16" t="s">
        <v>11171</v>
      </c>
      <c r="H5037" s="16" t="s">
        <v>5966</v>
      </c>
      <c r="I5037" s="9" t="str">
        <f>IF(N5037="A",IF(AND(HOUR(B5037)&gt;=7,HOUR(B5037)&lt;=18),"A","B"),IF(AND(HOUR(B5037)&gt;=7,HOUR(B5037)&lt;=18),"C","D"))</f>
        <v>C</v>
      </c>
      <c r="J5037" s="9" t="str">
        <f>IF(MONTH(B5037)&lt;10,CONCATENATE("0",MONTH(B5037)),MONTH(B5037))&amp;"/"&amp;  IF(DAY(B5037)&lt;10,CONCATENATE("0",DAY(B5037)),DAY(B5037))</f>
        <v>04/27</v>
      </c>
      <c r="K5037" s="9" t="str">
        <f>IF(C5037&lt;&gt;C5036,1,IF(L5037&lt;&gt;L5036,1,IF(B5037-B5036&gt;$Y$1,1,"")))</f>
        <v/>
      </c>
      <c r="L5037" s="9" t="str">
        <f>YEAR(B5037)&amp;"/"&amp; IF(MONTH(B5037)&lt;10,CONCATENATE("0",MONTH(B5037)),MONTH(B5037))</f>
        <v>2021/04</v>
      </c>
      <c r="M5037" s="11" t="str">
        <f>YEAR(B5037)&amp;"/"&amp; IF(MONTH(B5037)&lt;10,CONCATENATE("0",MONTH(B5037)),MONTH(B5037))&amp;"/"&amp;  IF(DAY(B5037)&lt;10,CONCATENATE("0",DAY(B5037)),DAY(B5037))</f>
        <v>2021/04/27</v>
      </c>
      <c r="N5037" s="9" t="str">
        <f>IF(OR(INT(MOD(M5037,4))=3,INT(MOD(M5037,4))=2),"A","C")</f>
        <v>C</v>
      </c>
      <c r="O5037" s="9" t="str">
        <f>IF(ISNA(VLOOKUP(MID(E5037,1,6)&amp;G5037,List!A:B,2,FALSE)),"",VLOOKUP(MID(E5037,1,6)&amp;G5037,List!A:B,2,FALSE))</f>
        <v>T06</v>
      </c>
      <c r="P5037" s="1"/>
      <c r="Q5037" s="8"/>
      <c r="R5037" s="8"/>
      <c r="S5037" s="1"/>
      <c r="U5037" s="3"/>
      <c r="V5037" s="2"/>
      <c r="W5037" s="1"/>
      <c r="X5037" s="6"/>
      <c r="Z5037" s="1"/>
    </row>
    <row r="5038" spans="1:26">
      <c r="A5038" s="16" t="s">
        <v>12596</v>
      </c>
      <c r="B5038" s="10">
        <v>44313.556319444448</v>
      </c>
      <c r="C5038" s="16" t="s">
        <v>11485</v>
      </c>
      <c r="D5038" s="16" t="s">
        <v>12597</v>
      </c>
      <c r="E5038" s="16" t="s">
        <v>10264</v>
      </c>
      <c r="F5038" s="16">
        <v>25</v>
      </c>
      <c r="G5038" s="16" t="s">
        <v>11400</v>
      </c>
      <c r="H5038" s="16" t="s">
        <v>5966</v>
      </c>
      <c r="I5038" s="9" t="str">
        <f>IF(N5038="A",IF(AND(HOUR(B5038)&gt;=7,HOUR(B5038)&lt;=18),"A","B"),IF(AND(HOUR(B5038)&gt;=7,HOUR(B5038)&lt;=18),"C","D"))</f>
        <v>C</v>
      </c>
      <c r="J5038" s="9" t="str">
        <f>IF(MONTH(B5038)&lt;10,CONCATENATE("0",MONTH(B5038)),MONTH(B5038))&amp;"/"&amp;  IF(DAY(B5038)&lt;10,CONCATENATE("0",DAY(B5038)),DAY(B5038))</f>
        <v>04/27</v>
      </c>
      <c r="K5038" s="9" t="str">
        <f>IF(C5038&lt;&gt;C5037,1,IF(L5038&lt;&gt;L5037,1,IF(B5038-B5037&gt;$Y$1,1,"")))</f>
        <v/>
      </c>
      <c r="L5038" s="9" t="str">
        <f>YEAR(B5038)&amp;"/"&amp; IF(MONTH(B5038)&lt;10,CONCATENATE("0",MONTH(B5038)),MONTH(B5038))</f>
        <v>2021/04</v>
      </c>
      <c r="M5038" s="11" t="str">
        <f>YEAR(B5038)&amp;"/"&amp; IF(MONTH(B5038)&lt;10,CONCATENATE("0",MONTH(B5038)),MONTH(B5038))&amp;"/"&amp;  IF(DAY(B5038)&lt;10,CONCATENATE("0",DAY(B5038)),DAY(B5038))</f>
        <v>2021/04/27</v>
      </c>
      <c r="N5038" s="9" t="str">
        <f>IF(OR(INT(MOD(M5038,4))=3,INT(MOD(M5038,4))=2),"A","C")</f>
        <v>C</v>
      </c>
      <c r="O5038" s="9" t="str">
        <f>IF(ISNA(VLOOKUP(MID(E5038,1,6)&amp;G5038,List!A:B,2,FALSE)),"",VLOOKUP(MID(E5038,1,6)&amp;G5038,List!A:B,2,FALSE))</f>
        <v>T06</v>
      </c>
      <c r="P5038" s="1"/>
      <c r="Q5038" s="8"/>
      <c r="R5038" s="8"/>
      <c r="S5038" s="1"/>
      <c r="U5038" s="3"/>
      <c r="V5038" s="2"/>
      <c r="W5038" s="1"/>
      <c r="X5038" s="6"/>
      <c r="Z5038" s="1"/>
    </row>
    <row r="5039" spans="1:26">
      <c r="A5039" s="16" t="s">
        <v>10456</v>
      </c>
      <c r="B5039" s="10">
        <v>44313.556319444448</v>
      </c>
      <c r="C5039" s="16" t="s">
        <v>11485</v>
      </c>
      <c r="D5039" s="16" t="s">
        <v>10220</v>
      </c>
      <c r="E5039" s="16" t="s">
        <v>8123</v>
      </c>
      <c r="F5039" s="16">
        <v>25</v>
      </c>
      <c r="G5039" s="16" t="s">
        <v>11171</v>
      </c>
      <c r="H5039" s="16" t="s">
        <v>5966</v>
      </c>
      <c r="I5039" s="9" t="str">
        <f>IF(N5039="A",IF(AND(HOUR(B5039)&gt;=7,HOUR(B5039)&lt;=18),"A","B"),IF(AND(HOUR(B5039)&gt;=7,HOUR(B5039)&lt;=18),"C","D"))</f>
        <v>C</v>
      </c>
      <c r="J5039" s="9" t="str">
        <f>IF(MONTH(B5039)&lt;10,CONCATENATE("0",MONTH(B5039)),MONTH(B5039))&amp;"/"&amp;  IF(DAY(B5039)&lt;10,CONCATENATE("0",DAY(B5039)),DAY(B5039))</f>
        <v>04/27</v>
      </c>
      <c r="K5039" s="9" t="str">
        <f>IF(C5039&lt;&gt;C5038,1,IF(L5039&lt;&gt;L5038,1,IF(B5039-B5038&gt;$Y$1,1,"")))</f>
        <v/>
      </c>
      <c r="L5039" s="9" t="str">
        <f>YEAR(B5039)&amp;"/"&amp; IF(MONTH(B5039)&lt;10,CONCATENATE("0",MONTH(B5039)),MONTH(B5039))</f>
        <v>2021/04</v>
      </c>
      <c r="M5039" s="11" t="str">
        <f>YEAR(B5039)&amp;"/"&amp; IF(MONTH(B5039)&lt;10,CONCATENATE("0",MONTH(B5039)),MONTH(B5039))&amp;"/"&amp;  IF(DAY(B5039)&lt;10,CONCATENATE("0",DAY(B5039)),DAY(B5039))</f>
        <v>2021/04/27</v>
      </c>
      <c r="N5039" s="9" t="str">
        <f>IF(OR(INT(MOD(M5039,4))=3,INT(MOD(M5039,4))=2),"A","C")</f>
        <v>C</v>
      </c>
      <c r="O5039" s="9" t="str">
        <f>IF(ISNA(VLOOKUP(MID(E5039,1,6)&amp;G5039,List!A:B,2,FALSE)),"",VLOOKUP(MID(E5039,1,6)&amp;G5039,List!A:B,2,FALSE))</f>
        <v>T06</v>
      </c>
      <c r="P5039" s="1"/>
      <c r="Q5039" s="8"/>
      <c r="R5039" s="8"/>
      <c r="S5039" s="1"/>
      <c r="U5039" s="3"/>
      <c r="V5039" s="2"/>
      <c r="W5039" s="1"/>
      <c r="X5039" s="6"/>
      <c r="Z5039" s="1"/>
    </row>
    <row r="5040" spans="1:26">
      <c r="A5040" s="16" t="s">
        <v>10542</v>
      </c>
      <c r="B5040" s="10">
        <v>44313.556319444448</v>
      </c>
      <c r="C5040" s="16" t="s">
        <v>11485</v>
      </c>
      <c r="D5040" s="16" t="s">
        <v>10450</v>
      </c>
      <c r="E5040" s="16" t="s">
        <v>7606</v>
      </c>
      <c r="F5040" s="16">
        <v>25</v>
      </c>
      <c r="G5040" s="16" t="s">
        <v>11171</v>
      </c>
      <c r="H5040" s="16" t="s">
        <v>5966</v>
      </c>
      <c r="I5040" s="9" t="str">
        <f>IF(N5040="A",IF(AND(HOUR(B5040)&gt;=7,HOUR(B5040)&lt;=18),"A","B"),IF(AND(HOUR(B5040)&gt;=7,HOUR(B5040)&lt;=18),"C","D"))</f>
        <v>C</v>
      </c>
      <c r="J5040" s="9" t="str">
        <f>IF(MONTH(B5040)&lt;10,CONCATENATE("0",MONTH(B5040)),MONTH(B5040))&amp;"/"&amp;  IF(DAY(B5040)&lt;10,CONCATENATE("0",DAY(B5040)),DAY(B5040))</f>
        <v>04/27</v>
      </c>
      <c r="K5040" s="9" t="str">
        <f>IF(C5040&lt;&gt;C5039,1,IF(L5040&lt;&gt;L5039,1,IF(B5040-B5039&gt;$Y$1,1,"")))</f>
        <v/>
      </c>
      <c r="L5040" s="9" t="str">
        <f>YEAR(B5040)&amp;"/"&amp; IF(MONTH(B5040)&lt;10,CONCATENATE("0",MONTH(B5040)),MONTH(B5040))</f>
        <v>2021/04</v>
      </c>
      <c r="M5040" s="11" t="str">
        <f>YEAR(B5040)&amp;"/"&amp; IF(MONTH(B5040)&lt;10,CONCATENATE("0",MONTH(B5040)),MONTH(B5040))&amp;"/"&amp;  IF(DAY(B5040)&lt;10,CONCATENATE("0",DAY(B5040)),DAY(B5040))</f>
        <v>2021/04/27</v>
      </c>
      <c r="N5040" s="9" t="str">
        <f>IF(OR(INT(MOD(M5040,4))=3,INT(MOD(M5040,4))=2),"A","C")</f>
        <v>C</v>
      </c>
      <c r="O5040" s="9" t="str">
        <f>IF(ISNA(VLOOKUP(MID(E5040,1,6)&amp;G5040,List!A:B,2,FALSE)),"",VLOOKUP(MID(E5040,1,6)&amp;G5040,List!A:B,2,FALSE))</f>
        <v>T06</v>
      </c>
      <c r="P5040" s="1"/>
      <c r="Q5040" s="8"/>
      <c r="R5040" s="8"/>
      <c r="S5040" s="1"/>
      <c r="U5040" s="3"/>
      <c r="V5040" s="2"/>
      <c r="W5040" s="1"/>
      <c r="X5040" s="6"/>
      <c r="Z5040" s="1"/>
    </row>
    <row r="5041" spans="1:26">
      <c r="A5041" s="16" t="s">
        <v>12840</v>
      </c>
      <c r="B5041" s="10">
        <v>44313.721990740742</v>
      </c>
      <c r="C5041" s="16" t="s">
        <v>11485</v>
      </c>
      <c r="D5041" s="16" t="s">
        <v>10204</v>
      </c>
      <c r="E5041" s="16" t="s">
        <v>10182</v>
      </c>
      <c r="F5041" s="16">
        <v>25</v>
      </c>
      <c r="G5041" s="16" t="s">
        <v>11575</v>
      </c>
      <c r="H5041" s="16" t="s">
        <v>5966</v>
      </c>
      <c r="I5041" s="9" t="str">
        <f>IF(N5041="A",IF(AND(HOUR(B5041)&gt;=7,HOUR(B5041)&lt;=18),"A","B"),IF(AND(HOUR(B5041)&gt;=7,HOUR(B5041)&lt;=18),"C","D"))</f>
        <v>C</v>
      </c>
      <c r="J5041" s="9" t="str">
        <f>IF(MONTH(B5041)&lt;10,CONCATENATE("0",MONTH(B5041)),MONTH(B5041))&amp;"/"&amp;  IF(DAY(B5041)&lt;10,CONCATENATE("0",DAY(B5041)),DAY(B5041))</f>
        <v>04/27</v>
      </c>
      <c r="K5041" s="9">
        <f>IF(C5041&lt;&gt;C5040,1,IF(L5041&lt;&gt;L5040,1,IF(B5041-B5040&gt;$Y$1,1,"")))</f>
        <v>1</v>
      </c>
      <c r="L5041" s="9" t="str">
        <f>YEAR(B5041)&amp;"/"&amp; IF(MONTH(B5041)&lt;10,CONCATENATE("0",MONTH(B5041)),MONTH(B5041))</f>
        <v>2021/04</v>
      </c>
      <c r="M5041" s="11" t="str">
        <f>YEAR(B5041)&amp;"/"&amp; IF(MONTH(B5041)&lt;10,CONCATENATE("0",MONTH(B5041)),MONTH(B5041))&amp;"/"&amp;  IF(DAY(B5041)&lt;10,CONCATENATE("0",DAY(B5041)),DAY(B5041))</f>
        <v>2021/04/27</v>
      </c>
      <c r="N5041" s="9" t="str">
        <f>IF(OR(INT(MOD(M5041,4))=3,INT(MOD(M5041,4))=2),"A","C")</f>
        <v>C</v>
      </c>
      <c r="O5041" s="9" t="str">
        <f>IF(ISNA(VLOOKUP(MID(E5041,1,6)&amp;G5041,List!A:B,2,FALSE)),"",VLOOKUP(MID(E5041,1,6)&amp;G5041,List!A:B,2,FALSE))</f>
        <v>T11</v>
      </c>
      <c r="P5041" s="1"/>
      <c r="Q5041" s="8"/>
      <c r="R5041" s="8"/>
      <c r="S5041" s="1"/>
      <c r="U5041" s="3"/>
      <c r="V5041" s="2"/>
      <c r="W5041" s="1"/>
      <c r="X5041" s="6"/>
      <c r="Z5041" s="1"/>
    </row>
    <row r="5042" spans="1:26">
      <c r="A5042" s="16" t="s">
        <v>12841</v>
      </c>
      <c r="B5042" s="10">
        <v>44313.721990740742</v>
      </c>
      <c r="C5042" s="16" t="s">
        <v>11485</v>
      </c>
      <c r="D5042" s="16" t="s">
        <v>10204</v>
      </c>
      <c r="E5042" s="16" t="s">
        <v>10182</v>
      </c>
      <c r="F5042" s="16">
        <v>25</v>
      </c>
      <c r="G5042" s="16" t="s">
        <v>11575</v>
      </c>
      <c r="H5042" s="16" t="s">
        <v>5966</v>
      </c>
      <c r="I5042" s="9" t="str">
        <f>IF(N5042="A",IF(AND(HOUR(B5042)&gt;=7,HOUR(B5042)&lt;=18),"A","B"),IF(AND(HOUR(B5042)&gt;=7,HOUR(B5042)&lt;=18),"C","D"))</f>
        <v>C</v>
      </c>
      <c r="J5042" s="9" t="str">
        <f>IF(MONTH(B5042)&lt;10,CONCATENATE("0",MONTH(B5042)),MONTH(B5042))&amp;"/"&amp;  IF(DAY(B5042)&lt;10,CONCATENATE("0",DAY(B5042)),DAY(B5042))</f>
        <v>04/27</v>
      </c>
      <c r="K5042" s="9" t="str">
        <f>IF(C5042&lt;&gt;C5041,1,IF(L5042&lt;&gt;L5041,1,IF(B5042-B5041&gt;$Y$1,1,"")))</f>
        <v/>
      </c>
      <c r="L5042" s="9" t="str">
        <f>YEAR(B5042)&amp;"/"&amp; IF(MONTH(B5042)&lt;10,CONCATENATE("0",MONTH(B5042)),MONTH(B5042))</f>
        <v>2021/04</v>
      </c>
      <c r="M5042" s="11" t="str">
        <f>YEAR(B5042)&amp;"/"&amp; IF(MONTH(B5042)&lt;10,CONCATENATE("0",MONTH(B5042)),MONTH(B5042))&amp;"/"&amp;  IF(DAY(B5042)&lt;10,CONCATENATE("0",DAY(B5042)),DAY(B5042))</f>
        <v>2021/04/27</v>
      </c>
      <c r="N5042" s="9" t="str">
        <f>IF(OR(INT(MOD(M5042,4))=3,INT(MOD(M5042,4))=2),"A","C")</f>
        <v>C</v>
      </c>
      <c r="O5042" s="9" t="str">
        <f>IF(ISNA(VLOOKUP(MID(E5042,1,6)&amp;G5042,List!A:B,2,FALSE)),"",VLOOKUP(MID(E5042,1,6)&amp;G5042,List!A:B,2,FALSE))</f>
        <v>T11</v>
      </c>
      <c r="P5042" s="1"/>
      <c r="Q5042" s="8"/>
      <c r="R5042" s="8"/>
      <c r="S5042" s="1"/>
      <c r="U5042" s="3"/>
      <c r="V5042" s="2"/>
      <c r="W5042" s="1"/>
      <c r="X5042" s="6"/>
      <c r="Z5042" s="1"/>
    </row>
    <row r="5043" spans="1:26">
      <c r="A5043" s="16" t="s">
        <v>10344</v>
      </c>
      <c r="B5043" s="10">
        <v>44313.721990740742</v>
      </c>
      <c r="C5043" s="16" t="s">
        <v>11485</v>
      </c>
      <c r="D5043" s="16" t="s">
        <v>10247</v>
      </c>
      <c r="E5043" s="16" t="s">
        <v>10182</v>
      </c>
      <c r="F5043" s="16">
        <v>25</v>
      </c>
      <c r="G5043" s="16" t="s">
        <v>11575</v>
      </c>
      <c r="H5043" s="16" t="s">
        <v>5966</v>
      </c>
      <c r="I5043" s="9" t="str">
        <f>IF(N5043="A",IF(AND(HOUR(B5043)&gt;=7,HOUR(B5043)&lt;=18),"A","B"),IF(AND(HOUR(B5043)&gt;=7,HOUR(B5043)&lt;=18),"C","D"))</f>
        <v>C</v>
      </c>
      <c r="J5043" s="9" t="str">
        <f>IF(MONTH(B5043)&lt;10,CONCATENATE("0",MONTH(B5043)),MONTH(B5043))&amp;"/"&amp;  IF(DAY(B5043)&lt;10,CONCATENATE("0",DAY(B5043)),DAY(B5043))</f>
        <v>04/27</v>
      </c>
      <c r="K5043" s="9" t="str">
        <f>IF(C5043&lt;&gt;C5042,1,IF(L5043&lt;&gt;L5042,1,IF(B5043-B5042&gt;$Y$1,1,"")))</f>
        <v/>
      </c>
      <c r="L5043" s="9" t="str">
        <f>YEAR(B5043)&amp;"/"&amp; IF(MONTH(B5043)&lt;10,CONCATENATE("0",MONTH(B5043)),MONTH(B5043))</f>
        <v>2021/04</v>
      </c>
      <c r="M5043" s="11" t="str">
        <f>YEAR(B5043)&amp;"/"&amp; IF(MONTH(B5043)&lt;10,CONCATENATE("0",MONTH(B5043)),MONTH(B5043))&amp;"/"&amp;  IF(DAY(B5043)&lt;10,CONCATENATE("0",DAY(B5043)),DAY(B5043))</f>
        <v>2021/04/27</v>
      </c>
      <c r="N5043" s="9" t="str">
        <f>IF(OR(INT(MOD(M5043,4))=3,INT(MOD(M5043,4))=2),"A","C")</f>
        <v>C</v>
      </c>
      <c r="O5043" s="9" t="str">
        <f>IF(ISNA(VLOOKUP(MID(E5043,1,6)&amp;G5043,List!A:B,2,FALSE)),"",VLOOKUP(MID(E5043,1,6)&amp;G5043,List!A:B,2,FALSE))</f>
        <v>T11</v>
      </c>
      <c r="P5043" s="1"/>
      <c r="Q5043" s="8"/>
      <c r="R5043" s="8"/>
      <c r="S5043" s="1"/>
      <c r="U5043" s="3"/>
      <c r="V5043" s="2"/>
      <c r="W5043" s="1"/>
      <c r="X5043" s="6"/>
      <c r="Z5043" s="1"/>
    </row>
    <row r="5044" spans="1:26">
      <c r="A5044" s="16" t="s">
        <v>10508</v>
      </c>
      <c r="B5044" s="10">
        <v>44313.721990740742</v>
      </c>
      <c r="C5044" s="16" t="s">
        <v>11485</v>
      </c>
      <c r="D5044" s="16" t="s">
        <v>10204</v>
      </c>
      <c r="E5044" s="16" t="s">
        <v>10182</v>
      </c>
      <c r="F5044" s="16">
        <v>25</v>
      </c>
      <c r="G5044" s="16" t="s">
        <v>11575</v>
      </c>
      <c r="H5044" s="16" t="s">
        <v>5966</v>
      </c>
      <c r="I5044" s="9" t="str">
        <f>IF(N5044="A",IF(AND(HOUR(B5044)&gt;=7,HOUR(B5044)&lt;=18),"A","B"),IF(AND(HOUR(B5044)&gt;=7,HOUR(B5044)&lt;=18),"C","D"))</f>
        <v>C</v>
      </c>
      <c r="J5044" s="9" t="str">
        <f>IF(MONTH(B5044)&lt;10,CONCATENATE("0",MONTH(B5044)),MONTH(B5044))&amp;"/"&amp;  IF(DAY(B5044)&lt;10,CONCATENATE("0",DAY(B5044)),DAY(B5044))</f>
        <v>04/27</v>
      </c>
      <c r="K5044" s="9" t="str">
        <f>IF(C5044&lt;&gt;C5043,1,IF(L5044&lt;&gt;L5043,1,IF(B5044-B5043&gt;$Y$1,1,"")))</f>
        <v/>
      </c>
      <c r="L5044" s="9" t="str">
        <f>YEAR(B5044)&amp;"/"&amp; IF(MONTH(B5044)&lt;10,CONCATENATE("0",MONTH(B5044)),MONTH(B5044))</f>
        <v>2021/04</v>
      </c>
      <c r="M5044" s="11" t="str">
        <f>YEAR(B5044)&amp;"/"&amp; IF(MONTH(B5044)&lt;10,CONCATENATE("0",MONTH(B5044)),MONTH(B5044))&amp;"/"&amp;  IF(DAY(B5044)&lt;10,CONCATENATE("0",DAY(B5044)),DAY(B5044))</f>
        <v>2021/04/27</v>
      </c>
      <c r="N5044" s="9" t="str">
        <f>IF(OR(INT(MOD(M5044,4))=3,INT(MOD(M5044,4))=2),"A","C")</f>
        <v>C</v>
      </c>
      <c r="O5044" s="9" t="str">
        <f>IF(ISNA(VLOOKUP(MID(E5044,1,6)&amp;G5044,List!A:B,2,FALSE)),"",VLOOKUP(MID(E5044,1,6)&amp;G5044,List!A:B,2,FALSE))</f>
        <v>T11</v>
      </c>
      <c r="P5044" s="1"/>
      <c r="Q5044" s="8"/>
      <c r="R5044" s="8"/>
      <c r="S5044" s="1"/>
      <c r="U5044" s="3"/>
      <c r="V5044" s="2"/>
      <c r="W5044" s="1"/>
      <c r="X5044" s="6"/>
      <c r="Z5044" s="1"/>
    </row>
    <row r="5045" spans="1:26">
      <c r="A5045" s="16" t="s">
        <v>10621</v>
      </c>
      <c r="B5045" s="10">
        <v>44313.886238425926</v>
      </c>
      <c r="C5045" s="16" t="s">
        <v>11485</v>
      </c>
      <c r="D5045" s="16" t="s">
        <v>10622</v>
      </c>
      <c r="E5045" s="16" t="s">
        <v>10623</v>
      </c>
      <c r="F5045" s="16">
        <v>25</v>
      </c>
      <c r="G5045" s="16" t="s">
        <v>11164</v>
      </c>
      <c r="H5045" s="16" t="s">
        <v>5966</v>
      </c>
      <c r="I5045" s="9" t="str">
        <f>IF(N5045="A",IF(AND(HOUR(B5045)&gt;=7,HOUR(B5045)&lt;=18),"A","B"),IF(AND(HOUR(B5045)&gt;=7,HOUR(B5045)&lt;=18),"C","D"))</f>
        <v>D</v>
      </c>
      <c r="J5045" s="9" t="str">
        <f>IF(MONTH(B5045)&lt;10,CONCATENATE("0",MONTH(B5045)),MONTH(B5045))&amp;"/"&amp;  IF(DAY(B5045)&lt;10,CONCATENATE("0",DAY(B5045)),DAY(B5045))</f>
        <v>04/27</v>
      </c>
      <c r="K5045" s="9">
        <f>IF(C5045&lt;&gt;C5044,1,IF(L5045&lt;&gt;L5044,1,IF(B5045-B5044&gt;$Y$1,1,"")))</f>
        <v>1</v>
      </c>
      <c r="L5045" s="9" t="str">
        <f>YEAR(B5045)&amp;"/"&amp; IF(MONTH(B5045)&lt;10,CONCATENATE("0",MONTH(B5045)),MONTH(B5045))</f>
        <v>2021/04</v>
      </c>
      <c r="M5045" s="11" t="str">
        <f>YEAR(B5045)&amp;"/"&amp; IF(MONTH(B5045)&lt;10,CONCATENATE("0",MONTH(B5045)),MONTH(B5045))&amp;"/"&amp;  IF(DAY(B5045)&lt;10,CONCATENATE("0",DAY(B5045)),DAY(B5045))</f>
        <v>2021/04/27</v>
      </c>
      <c r="N5045" s="9" t="str">
        <f>IF(OR(INT(MOD(M5045,4))=3,INT(MOD(M5045,4))=2),"A","C")</f>
        <v>C</v>
      </c>
      <c r="O5045" s="9" t="str">
        <f>IF(ISNA(VLOOKUP(MID(E5045,1,6)&amp;G5045,List!A:B,2,FALSE)),"",VLOOKUP(MID(E5045,1,6)&amp;G5045,List!A:B,2,FALSE))</f>
        <v>T18</v>
      </c>
      <c r="P5045" s="1"/>
      <c r="Q5045" s="8"/>
      <c r="R5045" s="8"/>
      <c r="S5045" s="1"/>
      <c r="U5045" s="3"/>
      <c r="V5045" s="2"/>
      <c r="W5045" s="1"/>
      <c r="X5045" s="6"/>
      <c r="Z5045" s="1"/>
    </row>
    <row r="5046" spans="1:26">
      <c r="A5046" s="16" t="s">
        <v>13145</v>
      </c>
      <c r="B5046" s="10">
        <v>44313.886238425926</v>
      </c>
      <c r="C5046" s="16" t="s">
        <v>11485</v>
      </c>
      <c r="D5046" s="16" t="s">
        <v>10959</v>
      </c>
      <c r="E5046" s="16" t="s">
        <v>10960</v>
      </c>
      <c r="F5046" s="16">
        <v>25</v>
      </c>
      <c r="G5046" s="16" t="s">
        <v>11164</v>
      </c>
      <c r="H5046" s="16" t="s">
        <v>5966</v>
      </c>
      <c r="I5046" s="9" t="str">
        <f>IF(N5046="A",IF(AND(HOUR(B5046)&gt;=7,HOUR(B5046)&lt;=18),"A","B"),IF(AND(HOUR(B5046)&gt;=7,HOUR(B5046)&lt;=18),"C","D"))</f>
        <v>D</v>
      </c>
      <c r="J5046" s="9" t="str">
        <f>IF(MONTH(B5046)&lt;10,CONCATENATE("0",MONTH(B5046)),MONTH(B5046))&amp;"/"&amp;  IF(DAY(B5046)&lt;10,CONCATENATE("0",DAY(B5046)),DAY(B5046))</f>
        <v>04/27</v>
      </c>
      <c r="K5046" s="9" t="str">
        <f>IF(C5046&lt;&gt;C5045,1,IF(L5046&lt;&gt;L5045,1,IF(B5046-B5045&gt;$Y$1,1,"")))</f>
        <v/>
      </c>
      <c r="L5046" s="9" t="str">
        <f>YEAR(B5046)&amp;"/"&amp; IF(MONTH(B5046)&lt;10,CONCATENATE("0",MONTH(B5046)),MONTH(B5046))</f>
        <v>2021/04</v>
      </c>
      <c r="M5046" s="11" t="str">
        <f>YEAR(B5046)&amp;"/"&amp; IF(MONTH(B5046)&lt;10,CONCATENATE("0",MONTH(B5046)),MONTH(B5046))&amp;"/"&amp;  IF(DAY(B5046)&lt;10,CONCATENATE("0",DAY(B5046)),DAY(B5046))</f>
        <v>2021/04/27</v>
      </c>
      <c r="N5046" s="9" t="str">
        <f>IF(OR(INT(MOD(M5046,4))=3,INT(MOD(M5046,4))=2),"A","C")</f>
        <v>C</v>
      </c>
      <c r="O5046" s="9" t="str">
        <f>IF(ISNA(VLOOKUP(MID(E5046,1,6)&amp;G5046,List!A:B,2,FALSE)),"",VLOOKUP(MID(E5046,1,6)&amp;G5046,List!A:B,2,FALSE))</f>
        <v>T18</v>
      </c>
      <c r="P5046" s="1"/>
      <c r="Q5046" s="8"/>
      <c r="R5046" s="8"/>
      <c r="S5046" s="1"/>
      <c r="U5046" s="3"/>
      <c r="V5046" s="2"/>
      <c r="W5046" s="1"/>
      <c r="X5046" s="6"/>
      <c r="Z5046" s="1"/>
    </row>
    <row r="5047" spans="1:26">
      <c r="A5047" s="16" t="s">
        <v>13146</v>
      </c>
      <c r="B5047" s="10">
        <v>44313.886238425926</v>
      </c>
      <c r="C5047" s="16" t="s">
        <v>11485</v>
      </c>
      <c r="D5047" s="16" t="s">
        <v>10164</v>
      </c>
      <c r="E5047" s="16" t="s">
        <v>10165</v>
      </c>
      <c r="F5047" s="16">
        <v>25</v>
      </c>
      <c r="G5047" s="16" t="s">
        <v>11164</v>
      </c>
      <c r="H5047" s="16" t="s">
        <v>5966</v>
      </c>
      <c r="I5047" s="9" t="str">
        <f>IF(N5047="A",IF(AND(HOUR(B5047)&gt;=7,HOUR(B5047)&lt;=18),"A","B"),IF(AND(HOUR(B5047)&gt;=7,HOUR(B5047)&lt;=18),"C","D"))</f>
        <v>D</v>
      </c>
      <c r="J5047" s="9" t="str">
        <f>IF(MONTH(B5047)&lt;10,CONCATENATE("0",MONTH(B5047)),MONTH(B5047))&amp;"/"&amp;  IF(DAY(B5047)&lt;10,CONCATENATE("0",DAY(B5047)),DAY(B5047))</f>
        <v>04/27</v>
      </c>
      <c r="K5047" s="9" t="str">
        <f>IF(C5047&lt;&gt;C5046,1,IF(L5047&lt;&gt;L5046,1,IF(B5047-B5046&gt;$Y$1,1,"")))</f>
        <v/>
      </c>
      <c r="L5047" s="9" t="str">
        <f>YEAR(B5047)&amp;"/"&amp; IF(MONTH(B5047)&lt;10,CONCATENATE("0",MONTH(B5047)),MONTH(B5047))</f>
        <v>2021/04</v>
      </c>
      <c r="M5047" s="11" t="str">
        <f>YEAR(B5047)&amp;"/"&amp; IF(MONTH(B5047)&lt;10,CONCATENATE("0",MONTH(B5047)),MONTH(B5047))&amp;"/"&amp;  IF(DAY(B5047)&lt;10,CONCATENATE("0",DAY(B5047)),DAY(B5047))</f>
        <v>2021/04/27</v>
      </c>
      <c r="N5047" s="9" t="str">
        <f>IF(OR(INT(MOD(M5047,4))=3,INT(MOD(M5047,4))=2),"A","C")</f>
        <v>C</v>
      </c>
      <c r="O5047" s="9" t="str">
        <f>IF(ISNA(VLOOKUP(MID(E5047,1,6)&amp;G5047,List!A:B,2,FALSE)),"",VLOOKUP(MID(E5047,1,6)&amp;G5047,List!A:B,2,FALSE))</f>
        <v>T18</v>
      </c>
      <c r="P5047" s="1"/>
      <c r="Q5047" s="8"/>
      <c r="R5047" s="8"/>
      <c r="S5047" s="1"/>
      <c r="U5047" s="3"/>
      <c r="V5047" s="2"/>
      <c r="W5047" s="1"/>
      <c r="X5047" s="6"/>
      <c r="Z5047" s="1"/>
    </row>
    <row r="5048" spans="1:26">
      <c r="A5048" s="16" t="s">
        <v>14385</v>
      </c>
      <c r="B5048" s="10">
        <v>44314.075185185182</v>
      </c>
      <c r="C5048" s="16" t="s">
        <v>11485</v>
      </c>
      <c r="D5048" s="16" t="s">
        <v>10341</v>
      </c>
      <c r="E5048" s="16" t="s">
        <v>10146</v>
      </c>
      <c r="F5048" s="16">
        <v>25</v>
      </c>
      <c r="G5048" s="16" t="s">
        <v>11171</v>
      </c>
      <c r="H5048" s="16" t="s">
        <v>5966</v>
      </c>
      <c r="I5048" s="9" t="str">
        <f>IF(N5048="A",IF(AND(HOUR(B5048)&gt;=7,HOUR(B5048)&lt;=18),"A","B"),IF(AND(HOUR(B5048)&gt;=7,HOUR(B5048)&lt;=18),"C","D"))</f>
        <v>B</v>
      </c>
      <c r="J5048" s="9" t="str">
        <f>IF(MONTH(B5048)&lt;10,CONCATENATE("0",MONTH(B5048)),MONTH(B5048))&amp;"/"&amp;  IF(DAY(B5048)&lt;10,CONCATENATE("0",DAY(B5048)),DAY(B5048))</f>
        <v>04/28</v>
      </c>
      <c r="K5048" s="9">
        <f>IF(C5048&lt;&gt;C5047,1,IF(L5048&lt;&gt;L5047,1,IF(B5048-B5047&gt;$Y$1,1,"")))</f>
        <v>1</v>
      </c>
      <c r="L5048" s="9" t="str">
        <f>YEAR(B5048)&amp;"/"&amp; IF(MONTH(B5048)&lt;10,CONCATENATE("0",MONTH(B5048)),MONTH(B5048))</f>
        <v>2021/04</v>
      </c>
      <c r="M5048" s="11" t="str">
        <f>YEAR(B5048)&amp;"/"&amp; IF(MONTH(B5048)&lt;10,CONCATENATE("0",MONTH(B5048)),MONTH(B5048))&amp;"/"&amp;  IF(DAY(B5048)&lt;10,CONCATENATE("0",DAY(B5048)),DAY(B5048))</f>
        <v>2021/04/28</v>
      </c>
      <c r="N5048" s="9" t="str">
        <f>IF(OR(INT(MOD(M5048,4))=3,INT(MOD(M5048,4))=2),"A","C")</f>
        <v>A</v>
      </c>
      <c r="O5048" s="9" t="str">
        <f>IF(ISNA(VLOOKUP(MID(E5048,1,6)&amp;G5048,List!A:B,2,FALSE)),"",VLOOKUP(MID(E5048,1,6)&amp;G5048,List!A:B,2,FALSE))</f>
        <v>T05</v>
      </c>
      <c r="P5048" s="1"/>
      <c r="Q5048" s="8"/>
      <c r="R5048" s="8"/>
      <c r="S5048" s="1"/>
      <c r="U5048" s="3"/>
      <c r="V5048" s="2"/>
      <c r="W5048" s="1"/>
      <c r="X5048" s="6"/>
      <c r="Z5048" s="1"/>
    </row>
    <row r="5049" spans="1:26">
      <c r="A5049" s="16" t="s">
        <v>14386</v>
      </c>
      <c r="B5049" s="10">
        <v>44314.075185185182</v>
      </c>
      <c r="C5049" s="16" t="s">
        <v>11485</v>
      </c>
      <c r="D5049" s="16" t="s">
        <v>14387</v>
      </c>
      <c r="E5049" s="16" t="s">
        <v>23</v>
      </c>
      <c r="F5049" s="16">
        <v>25</v>
      </c>
      <c r="G5049" s="16" t="s">
        <v>11228</v>
      </c>
      <c r="H5049" s="16" t="s">
        <v>5966</v>
      </c>
      <c r="I5049" s="9" t="str">
        <f>IF(N5049="A",IF(AND(HOUR(B5049)&gt;=7,HOUR(B5049)&lt;=18),"A","B"),IF(AND(HOUR(B5049)&gt;=7,HOUR(B5049)&lt;=18),"C","D"))</f>
        <v>B</v>
      </c>
      <c r="J5049" s="9" t="str">
        <f>IF(MONTH(B5049)&lt;10,CONCATENATE("0",MONTH(B5049)),MONTH(B5049))&amp;"/"&amp;  IF(DAY(B5049)&lt;10,CONCATENATE("0",DAY(B5049)),DAY(B5049))</f>
        <v>04/28</v>
      </c>
      <c r="K5049" s="9" t="str">
        <f>IF(C5049&lt;&gt;C5048,1,IF(L5049&lt;&gt;L5048,1,IF(B5049-B5048&gt;$Y$1,1,"")))</f>
        <v/>
      </c>
      <c r="L5049" s="9" t="str">
        <f>YEAR(B5049)&amp;"/"&amp; IF(MONTH(B5049)&lt;10,CONCATENATE("0",MONTH(B5049)),MONTH(B5049))</f>
        <v>2021/04</v>
      </c>
      <c r="M5049" s="11" t="str">
        <f>YEAR(B5049)&amp;"/"&amp; IF(MONTH(B5049)&lt;10,CONCATENATE("0",MONTH(B5049)),MONTH(B5049))&amp;"/"&amp;  IF(DAY(B5049)&lt;10,CONCATENATE("0",DAY(B5049)),DAY(B5049))</f>
        <v>2021/04/28</v>
      </c>
      <c r="N5049" s="9" t="str">
        <f>IF(OR(INT(MOD(M5049,4))=3,INT(MOD(M5049,4))=2),"A","C")</f>
        <v>A</v>
      </c>
      <c r="O5049" s="9" t="str">
        <f>IF(ISNA(VLOOKUP(MID(E5049,1,6)&amp;G5049,List!A:B,2,FALSE)),"",VLOOKUP(MID(E5049,1,6)&amp;G5049,List!A:B,2,FALSE))</f>
        <v>T05</v>
      </c>
      <c r="P5049" s="1"/>
      <c r="Q5049" s="8"/>
      <c r="R5049" s="8"/>
      <c r="S5049" s="1"/>
      <c r="U5049" s="3"/>
      <c r="V5049" s="2"/>
      <c r="W5049" s="1"/>
      <c r="X5049" s="6"/>
      <c r="Z5049" s="1"/>
    </row>
    <row r="5050" spans="1:26">
      <c r="A5050" s="16" t="s">
        <v>13471</v>
      </c>
      <c r="B5050" s="10">
        <v>44314.075185185182</v>
      </c>
      <c r="C5050" s="16" t="s">
        <v>11485</v>
      </c>
      <c r="D5050" s="16" t="s">
        <v>11741</v>
      </c>
      <c r="E5050" s="16" t="s">
        <v>8121</v>
      </c>
      <c r="F5050" s="16">
        <v>25</v>
      </c>
      <c r="G5050" s="16" t="s">
        <v>11228</v>
      </c>
      <c r="H5050" s="16" t="s">
        <v>5966</v>
      </c>
      <c r="I5050" s="9" t="str">
        <f>IF(N5050="A",IF(AND(HOUR(B5050)&gt;=7,HOUR(B5050)&lt;=18),"A","B"),IF(AND(HOUR(B5050)&gt;=7,HOUR(B5050)&lt;=18),"C","D"))</f>
        <v>B</v>
      </c>
      <c r="J5050" s="9" t="str">
        <f>IF(MONTH(B5050)&lt;10,CONCATENATE("0",MONTH(B5050)),MONTH(B5050))&amp;"/"&amp;  IF(DAY(B5050)&lt;10,CONCATENATE("0",DAY(B5050)),DAY(B5050))</f>
        <v>04/28</v>
      </c>
      <c r="K5050" s="9" t="str">
        <f>IF(C5050&lt;&gt;C5049,1,IF(L5050&lt;&gt;L5049,1,IF(B5050-B5049&gt;$Y$1,1,"")))</f>
        <v/>
      </c>
      <c r="L5050" s="9" t="str">
        <f>YEAR(B5050)&amp;"/"&amp; IF(MONTH(B5050)&lt;10,CONCATENATE("0",MONTH(B5050)),MONTH(B5050))</f>
        <v>2021/04</v>
      </c>
      <c r="M5050" s="11" t="str">
        <f>YEAR(B5050)&amp;"/"&amp; IF(MONTH(B5050)&lt;10,CONCATENATE("0",MONTH(B5050)),MONTH(B5050))&amp;"/"&amp;  IF(DAY(B5050)&lt;10,CONCATENATE("0",DAY(B5050)),DAY(B5050))</f>
        <v>2021/04/28</v>
      </c>
      <c r="N5050" s="9" t="str">
        <f>IF(OR(INT(MOD(M5050,4))=3,INT(MOD(M5050,4))=2),"A","C")</f>
        <v>A</v>
      </c>
      <c r="O5050" s="9" t="str">
        <f>IF(ISNA(VLOOKUP(MID(E5050,1,6)&amp;G5050,List!A:B,2,FALSE)),"",VLOOKUP(MID(E5050,1,6)&amp;G5050,List!A:B,2,FALSE))</f>
        <v>T05</v>
      </c>
      <c r="P5050" s="1"/>
      <c r="Q5050" s="8"/>
      <c r="R5050" s="8"/>
      <c r="S5050" s="1"/>
      <c r="U5050" s="3"/>
      <c r="V5050" s="2"/>
      <c r="W5050" s="1"/>
      <c r="X5050" s="6"/>
      <c r="Z5050" s="1"/>
    </row>
    <row r="5051" spans="1:26">
      <c r="A5051" s="16" t="s">
        <v>10804</v>
      </c>
      <c r="B5051" s="10">
        <v>44314.075185185182</v>
      </c>
      <c r="C5051" s="16" t="s">
        <v>11485</v>
      </c>
      <c r="D5051" s="16" t="s">
        <v>10188</v>
      </c>
      <c r="E5051" s="16" t="s">
        <v>10189</v>
      </c>
      <c r="F5051" s="16">
        <v>25</v>
      </c>
      <c r="G5051" s="16" t="s">
        <v>11228</v>
      </c>
      <c r="H5051" s="16" t="s">
        <v>5966</v>
      </c>
      <c r="I5051" s="9" t="str">
        <f>IF(N5051="A",IF(AND(HOUR(B5051)&gt;=7,HOUR(B5051)&lt;=18),"A","B"),IF(AND(HOUR(B5051)&gt;=7,HOUR(B5051)&lt;=18),"C","D"))</f>
        <v>B</v>
      </c>
      <c r="J5051" s="9" t="str">
        <f>IF(MONTH(B5051)&lt;10,CONCATENATE("0",MONTH(B5051)),MONTH(B5051))&amp;"/"&amp;  IF(DAY(B5051)&lt;10,CONCATENATE("0",DAY(B5051)),DAY(B5051))</f>
        <v>04/28</v>
      </c>
      <c r="K5051" s="9" t="str">
        <f>IF(C5051&lt;&gt;C5050,1,IF(L5051&lt;&gt;L5050,1,IF(B5051-B5050&gt;$Y$1,1,"")))</f>
        <v/>
      </c>
      <c r="L5051" s="9" t="str">
        <f>YEAR(B5051)&amp;"/"&amp; IF(MONTH(B5051)&lt;10,CONCATENATE("0",MONTH(B5051)),MONTH(B5051))</f>
        <v>2021/04</v>
      </c>
      <c r="M5051" s="11" t="str">
        <f>YEAR(B5051)&amp;"/"&amp; IF(MONTH(B5051)&lt;10,CONCATENATE("0",MONTH(B5051)),MONTH(B5051))&amp;"/"&amp;  IF(DAY(B5051)&lt;10,CONCATENATE("0",DAY(B5051)),DAY(B5051))</f>
        <v>2021/04/28</v>
      </c>
      <c r="N5051" s="9" t="str">
        <f>IF(OR(INT(MOD(M5051,4))=3,INT(MOD(M5051,4))=2),"A","C")</f>
        <v>A</v>
      </c>
      <c r="O5051" s="9" t="str">
        <f>IF(ISNA(VLOOKUP(MID(E5051,1,6)&amp;G5051,List!A:B,2,FALSE)),"",VLOOKUP(MID(E5051,1,6)&amp;G5051,List!A:B,2,FALSE))</f>
        <v>T05</v>
      </c>
      <c r="P5051" s="1"/>
      <c r="Q5051" s="8"/>
      <c r="R5051" s="8"/>
      <c r="S5051" s="1"/>
      <c r="U5051" s="3"/>
      <c r="V5051" s="2"/>
      <c r="W5051" s="1"/>
      <c r="X5051" s="6"/>
      <c r="Z5051" s="1"/>
    </row>
    <row r="5052" spans="1:26">
      <c r="A5052" s="16" t="s">
        <v>14388</v>
      </c>
      <c r="B5052" s="10">
        <v>44314.075185185182</v>
      </c>
      <c r="C5052" s="16" t="s">
        <v>11485</v>
      </c>
      <c r="D5052" s="16" t="s">
        <v>14389</v>
      </c>
      <c r="E5052" s="16" t="s">
        <v>14390</v>
      </c>
      <c r="F5052" s="16">
        <v>25</v>
      </c>
      <c r="G5052" s="16" t="s">
        <v>12317</v>
      </c>
      <c r="H5052" s="16" t="s">
        <v>5966</v>
      </c>
      <c r="I5052" s="9" t="str">
        <f>IF(N5052="A",IF(AND(HOUR(B5052)&gt;=7,HOUR(B5052)&lt;=18),"A","B"),IF(AND(HOUR(B5052)&gt;=7,HOUR(B5052)&lt;=18),"C","D"))</f>
        <v>B</v>
      </c>
      <c r="J5052" s="9" t="str">
        <f>IF(MONTH(B5052)&lt;10,CONCATENATE("0",MONTH(B5052)),MONTH(B5052))&amp;"/"&amp;  IF(DAY(B5052)&lt;10,CONCATENATE("0",DAY(B5052)),DAY(B5052))</f>
        <v>04/28</v>
      </c>
      <c r="K5052" s="9" t="str">
        <f>IF(C5052&lt;&gt;C5051,1,IF(L5052&lt;&gt;L5051,1,IF(B5052-B5051&gt;$Y$1,1,"")))</f>
        <v/>
      </c>
      <c r="L5052" s="9" t="str">
        <f>YEAR(B5052)&amp;"/"&amp; IF(MONTH(B5052)&lt;10,CONCATENATE("0",MONTH(B5052)),MONTH(B5052))</f>
        <v>2021/04</v>
      </c>
      <c r="M5052" s="11" t="str">
        <f>YEAR(B5052)&amp;"/"&amp; IF(MONTH(B5052)&lt;10,CONCATENATE("0",MONTH(B5052)),MONTH(B5052))&amp;"/"&amp;  IF(DAY(B5052)&lt;10,CONCATENATE("0",DAY(B5052)),DAY(B5052))</f>
        <v>2021/04/28</v>
      </c>
      <c r="N5052" s="9" t="str">
        <f>IF(OR(INT(MOD(M5052,4))=3,INT(MOD(M5052,4))=2),"A","C")</f>
        <v>A</v>
      </c>
      <c r="O5052" s="9" t="str">
        <f>IF(ISNA(VLOOKUP(MID(E5052,1,6)&amp;G5052,List!A:B,2,FALSE)),"",VLOOKUP(MID(E5052,1,6)&amp;G5052,List!A:B,2,FALSE))</f>
        <v>T05</v>
      </c>
      <c r="P5052" s="1"/>
      <c r="Q5052" s="8"/>
      <c r="R5052" s="8"/>
      <c r="S5052" s="1"/>
      <c r="U5052" s="3"/>
      <c r="V5052" s="2"/>
      <c r="W5052" s="1"/>
      <c r="X5052" s="6"/>
      <c r="Z5052" s="1"/>
    </row>
    <row r="5053" spans="1:26">
      <c r="A5053" s="16" t="s">
        <v>13685</v>
      </c>
      <c r="B5053" s="10">
        <v>44314.075185185182</v>
      </c>
      <c r="C5053" s="16" t="s">
        <v>11485</v>
      </c>
      <c r="D5053" s="16" t="s">
        <v>10760</v>
      </c>
      <c r="E5053" s="16" t="s">
        <v>25</v>
      </c>
      <c r="F5053" s="16">
        <v>25</v>
      </c>
      <c r="G5053" s="16" t="s">
        <v>11171</v>
      </c>
      <c r="H5053" s="16" t="s">
        <v>5966</v>
      </c>
      <c r="I5053" s="9" t="str">
        <f>IF(N5053="A",IF(AND(HOUR(B5053)&gt;=7,HOUR(B5053)&lt;=18),"A","B"),IF(AND(HOUR(B5053)&gt;=7,HOUR(B5053)&lt;=18),"C","D"))</f>
        <v>B</v>
      </c>
      <c r="J5053" s="9" t="str">
        <f>IF(MONTH(B5053)&lt;10,CONCATENATE("0",MONTH(B5053)),MONTH(B5053))&amp;"/"&amp;  IF(DAY(B5053)&lt;10,CONCATENATE("0",DAY(B5053)),DAY(B5053))</f>
        <v>04/28</v>
      </c>
      <c r="K5053" s="9" t="str">
        <f>IF(C5053&lt;&gt;C5052,1,IF(L5053&lt;&gt;L5052,1,IF(B5053-B5052&gt;$Y$1,1,"")))</f>
        <v/>
      </c>
      <c r="L5053" s="9" t="str">
        <f>YEAR(B5053)&amp;"/"&amp; IF(MONTH(B5053)&lt;10,CONCATENATE("0",MONTH(B5053)),MONTH(B5053))</f>
        <v>2021/04</v>
      </c>
      <c r="M5053" s="11" t="str">
        <f>YEAR(B5053)&amp;"/"&amp; IF(MONTH(B5053)&lt;10,CONCATENATE("0",MONTH(B5053)),MONTH(B5053))&amp;"/"&amp;  IF(DAY(B5053)&lt;10,CONCATENATE("0",DAY(B5053)),DAY(B5053))</f>
        <v>2021/04/28</v>
      </c>
      <c r="N5053" s="9" t="str">
        <f>IF(OR(INT(MOD(M5053,4))=3,INT(MOD(M5053,4))=2),"A","C")</f>
        <v>A</v>
      </c>
      <c r="O5053" s="9" t="str">
        <f>IF(ISNA(VLOOKUP(MID(E5053,1,6)&amp;G5053,List!A:B,2,FALSE)),"",VLOOKUP(MID(E5053,1,6)&amp;G5053,List!A:B,2,FALSE))</f>
        <v>T05</v>
      </c>
      <c r="P5053" s="1"/>
      <c r="Q5053" s="8"/>
      <c r="R5053" s="8"/>
      <c r="S5053" s="1"/>
      <c r="U5053" s="3"/>
      <c r="V5053" s="2"/>
      <c r="W5053" s="1"/>
      <c r="X5053" s="6"/>
      <c r="Z5053" s="1"/>
    </row>
    <row r="5054" spans="1:26">
      <c r="A5054" s="16" t="s">
        <v>11099</v>
      </c>
      <c r="B5054" s="10">
        <v>44314.234560185185</v>
      </c>
      <c r="C5054" s="16" t="s">
        <v>11485</v>
      </c>
      <c r="D5054" s="16" t="s">
        <v>11100</v>
      </c>
      <c r="E5054" s="16" t="s">
        <v>11101</v>
      </c>
      <c r="F5054" s="16">
        <v>4</v>
      </c>
      <c r="G5054" s="16" t="s">
        <v>11164</v>
      </c>
      <c r="H5054" s="16" t="s">
        <v>5966</v>
      </c>
      <c r="I5054" s="9" t="str">
        <f>IF(N5054="A",IF(AND(HOUR(B5054)&gt;=7,HOUR(B5054)&lt;=18),"A","B"),IF(AND(HOUR(B5054)&gt;=7,HOUR(B5054)&lt;=18),"C","D"))</f>
        <v>B</v>
      </c>
      <c r="J5054" s="9" t="str">
        <f>IF(MONTH(B5054)&lt;10,CONCATENATE("0",MONTH(B5054)),MONTH(B5054))&amp;"/"&amp;  IF(DAY(B5054)&lt;10,CONCATENATE("0",DAY(B5054)),DAY(B5054))</f>
        <v>04/28</v>
      </c>
      <c r="K5054" s="9">
        <f>IF(C5054&lt;&gt;C5053,1,IF(L5054&lt;&gt;L5053,1,IF(B5054-B5053&gt;$Y$1,1,"")))</f>
        <v>1</v>
      </c>
      <c r="L5054" s="9" t="str">
        <f>YEAR(B5054)&amp;"/"&amp; IF(MONTH(B5054)&lt;10,CONCATENATE("0",MONTH(B5054)),MONTH(B5054))</f>
        <v>2021/04</v>
      </c>
      <c r="M5054" s="11" t="str">
        <f>YEAR(B5054)&amp;"/"&amp; IF(MONTH(B5054)&lt;10,CONCATENATE("0",MONTH(B5054)),MONTH(B5054))&amp;"/"&amp;  IF(DAY(B5054)&lt;10,CONCATENATE("0",DAY(B5054)),DAY(B5054))</f>
        <v>2021/04/28</v>
      </c>
      <c r="N5054" s="9" t="str">
        <f>IF(OR(INT(MOD(M5054,4))=3,INT(MOD(M5054,4))=2),"A","C")</f>
        <v>A</v>
      </c>
      <c r="O5054" s="9" t="str">
        <f>IF(ISNA(VLOOKUP(MID(E5054,1,6)&amp;G5054,List!A:B,2,FALSE)),"",VLOOKUP(MID(E5054,1,6)&amp;G5054,List!A:B,2,FALSE))</f>
        <v>T18</v>
      </c>
      <c r="P5054" s="1"/>
      <c r="Q5054" s="8"/>
      <c r="R5054" s="8"/>
      <c r="S5054" s="1"/>
      <c r="U5054" s="3"/>
      <c r="V5054" s="2"/>
      <c r="W5054" s="1"/>
      <c r="X5054" s="6"/>
      <c r="Z5054" s="1"/>
    </row>
    <row r="5055" spans="1:26">
      <c r="A5055" s="16" t="s">
        <v>12038</v>
      </c>
      <c r="B5055" s="10">
        <v>44314.234560185185</v>
      </c>
      <c r="C5055" s="16" t="s">
        <v>11485</v>
      </c>
      <c r="D5055" s="16" t="s">
        <v>12039</v>
      </c>
      <c r="E5055" s="16" t="s">
        <v>12040</v>
      </c>
      <c r="F5055" s="16">
        <v>8</v>
      </c>
      <c r="G5055" s="16" t="s">
        <v>14374</v>
      </c>
      <c r="H5055" s="16" t="s">
        <v>5966</v>
      </c>
      <c r="I5055" s="9" t="str">
        <f>IF(N5055="A",IF(AND(HOUR(B5055)&gt;=7,HOUR(B5055)&lt;=18),"A","B"),IF(AND(HOUR(B5055)&gt;=7,HOUR(B5055)&lt;=18),"C","D"))</f>
        <v>B</v>
      </c>
      <c r="J5055" s="9" t="str">
        <f>IF(MONTH(B5055)&lt;10,CONCATENATE("0",MONTH(B5055)),MONTH(B5055))&amp;"/"&amp;  IF(DAY(B5055)&lt;10,CONCATENATE("0",DAY(B5055)),DAY(B5055))</f>
        <v>04/28</v>
      </c>
      <c r="K5055" s="9" t="str">
        <f>IF(C5055&lt;&gt;C5054,1,IF(L5055&lt;&gt;L5054,1,IF(B5055-B5054&gt;$Y$1,1,"")))</f>
        <v/>
      </c>
      <c r="L5055" s="9" t="str">
        <f>YEAR(B5055)&amp;"/"&amp; IF(MONTH(B5055)&lt;10,CONCATENATE("0",MONTH(B5055)),MONTH(B5055))</f>
        <v>2021/04</v>
      </c>
      <c r="M5055" s="11" t="str">
        <f>YEAR(B5055)&amp;"/"&amp; IF(MONTH(B5055)&lt;10,CONCATENATE("0",MONTH(B5055)),MONTH(B5055))&amp;"/"&amp;  IF(DAY(B5055)&lt;10,CONCATENATE("0",DAY(B5055)),DAY(B5055))</f>
        <v>2021/04/28</v>
      </c>
      <c r="N5055" s="9" t="str">
        <f>IF(OR(INT(MOD(M5055,4))=3,INT(MOD(M5055,4))=2),"A","C")</f>
        <v>A</v>
      </c>
      <c r="O5055" s="9" t="str">
        <f>IF(ISNA(VLOOKUP(MID(E5055,1,6)&amp;G5055,List!A:B,2,FALSE)),"",VLOOKUP(MID(E5055,1,6)&amp;G5055,List!A:B,2,FALSE))</f>
        <v>T18</v>
      </c>
      <c r="P5055" s="1"/>
      <c r="Q5055" s="8"/>
      <c r="R5055" s="8"/>
      <c r="S5055" s="1"/>
      <c r="U5055" s="3"/>
      <c r="V5055" s="2"/>
      <c r="W5055" s="1"/>
      <c r="X5055" s="6"/>
      <c r="Z5055" s="1"/>
    </row>
    <row r="5056" spans="1:26">
      <c r="A5056" s="16" t="s">
        <v>12062</v>
      </c>
      <c r="B5056" s="10">
        <v>44314.371076388888</v>
      </c>
      <c r="C5056" s="16" t="s">
        <v>11485</v>
      </c>
      <c r="D5056" s="16" t="s">
        <v>10204</v>
      </c>
      <c r="E5056" s="16" t="s">
        <v>10182</v>
      </c>
      <c r="F5056" s="16">
        <v>25</v>
      </c>
      <c r="G5056" s="16" t="s">
        <v>11575</v>
      </c>
      <c r="H5056" s="16" t="s">
        <v>5966</v>
      </c>
      <c r="I5056" s="9" t="str">
        <f>IF(N5056="A",IF(AND(HOUR(B5056)&gt;=7,HOUR(B5056)&lt;=18),"A","B"),IF(AND(HOUR(B5056)&gt;=7,HOUR(B5056)&lt;=18),"C","D"))</f>
        <v>A</v>
      </c>
      <c r="J5056" s="9" t="str">
        <f>IF(MONTH(B5056)&lt;10,CONCATENATE("0",MONTH(B5056)),MONTH(B5056))&amp;"/"&amp;  IF(DAY(B5056)&lt;10,CONCATENATE("0",DAY(B5056)),DAY(B5056))</f>
        <v>04/28</v>
      </c>
      <c r="K5056" s="9">
        <f>IF(C5056&lt;&gt;C5055,1,IF(L5056&lt;&gt;L5055,1,IF(B5056-B5055&gt;$Y$1,1,"")))</f>
        <v>1</v>
      </c>
      <c r="L5056" s="9" t="str">
        <f>YEAR(B5056)&amp;"/"&amp; IF(MONTH(B5056)&lt;10,CONCATENATE("0",MONTH(B5056)),MONTH(B5056))</f>
        <v>2021/04</v>
      </c>
      <c r="M5056" s="11" t="str">
        <f>YEAR(B5056)&amp;"/"&amp; IF(MONTH(B5056)&lt;10,CONCATENATE("0",MONTH(B5056)),MONTH(B5056))&amp;"/"&amp;  IF(DAY(B5056)&lt;10,CONCATENATE("0",DAY(B5056)),DAY(B5056))</f>
        <v>2021/04/28</v>
      </c>
      <c r="N5056" s="9" t="str">
        <f>IF(OR(INT(MOD(M5056,4))=3,INT(MOD(M5056,4))=2),"A","C")</f>
        <v>A</v>
      </c>
      <c r="O5056" s="9" t="str">
        <f>IF(ISNA(VLOOKUP(MID(E5056,1,6)&amp;G5056,List!A:B,2,FALSE)),"",VLOOKUP(MID(E5056,1,6)&amp;G5056,List!A:B,2,FALSE))</f>
        <v>T11</v>
      </c>
      <c r="P5056" s="1"/>
      <c r="Q5056" s="8"/>
      <c r="R5056" s="8"/>
      <c r="S5056" s="1"/>
      <c r="U5056" s="3"/>
      <c r="V5056" s="2"/>
      <c r="W5056" s="1"/>
      <c r="X5056" s="6"/>
      <c r="Z5056" s="1"/>
    </row>
    <row r="5057" spans="1:26">
      <c r="A5057" s="16" t="s">
        <v>10343</v>
      </c>
      <c r="B5057" s="10">
        <v>44314.371076388888</v>
      </c>
      <c r="C5057" s="16" t="s">
        <v>11485</v>
      </c>
      <c r="D5057" s="16" t="s">
        <v>10247</v>
      </c>
      <c r="E5057" s="16" t="s">
        <v>10182</v>
      </c>
      <c r="F5057" s="16">
        <v>25</v>
      </c>
      <c r="G5057" s="16" t="s">
        <v>11575</v>
      </c>
      <c r="H5057" s="16" t="s">
        <v>5966</v>
      </c>
      <c r="I5057" s="9" t="str">
        <f>IF(N5057="A",IF(AND(HOUR(B5057)&gt;=7,HOUR(B5057)&lt;=18),"A","B"),IF(AND(HOUR(B5057)&gt;=7,HOUR(B5057)&lt;=18),"C","D"))</f>
        <v>A</v>
      </c>
      <c r="J5057" s="9" t="str">
        <f>IF(MONTH(B5057)&lt;10,CONCATENATE("0",MONTH(B5057)),MONTH(B5057))&amp;"/"&amp;  IF(DAY(B5057)&lt;10,CONCATENATE("0",DAY(B5057)),DAY(B5057))</f>
        <v>04/28</v>
      </c>
      <c r="K5057" s="9" t="str">
        <f>IF(C5057&lt;&gt;C5056,1,IF(L5057&lt;&gt;L5056,1,IF(B5057-B5056&gt;$Y$1,1,"")))</f>
        <v/>
      </c>
      <c r="L5057" s="9" t="str">
        <f>YEAR(B5057)&amp;"/"&amp; IF(MONTH(B5057)&lt;10,CONCATENATE("0",MONTH(B5057)),MONTH(B5057))</f>
        <v>2021/04</v>
      </c>
      <c r="M5057" s="11" t="str">
        <f>YEAR(B5057)&amp;"/"&amp; IF(MONTH(B5057)&lt;10,CONCATENATE("0",MONTH(B5057)),MONTH(B5057))&amp;"/"&amp;  IF(DAY(B5057)&lt;10,CONCATENATE("0",DAY(B5057)),DAY(B5057))</f>
        <v>2021/04/28</v>
      </c>
      <c r="N5057" s="9" t="str">
        <f>IF(OR(INT(MOD(M5057,4))=3,INT(MOD(M5057,4))=2),"A","C")</f>
        <v>A</v>
      </c>
      <c r="O5057" s="9" t="str">
        <f>IF(ISNA(VLOOKUP(MID(E5057,1,6)&amp;G5057,List!A:B,2,FALSE)),"",VLOOKUP(MID(E5057,1,6)&amp;G5057,List!A:B,2,FALSE))</f>
        <v>T11</v>
      </c>
      <c r="P5057" s="1"/>
      <c r="Q5057" s="8"/>
      <c r="R5057" s="8"/>
      <c r="S5057" s="1"/>
      <c r="U5057" s="3"/>
      <c r="V5057" s="2"/>
      <c r="W5057" s="1"/>
      <c r="X5057" s="6"/>
      <c r="Z5057" s="1"/>
    </row>
    <row r="5058" spans="1:26">
      <c r="A5058" s="16" t="s">
        <v>10320</v>
      </c>
      <c r="B5058" s="10">
        <v>44315.262245370373</v>
      </c>
      <c r="C5058" s="16" t="s">
        <v>11485</v>
      </c>
      <c r="D5058" s="16" t="s">
        <v>10247</v>
      </c>
      <c r="E5058" s="16" t="s">
        <v>10182</v>
      </c>
      <c r="F5058" s="16">
        <v>25</v>
      </c>
      <c r="G5058" s="16" t="s">
        <v>11171</v>
      </c>
      <c r="H5058" s="16" t="s">
        <v>5966</v>
      </c>
      <c r="I5058" s="9" t="str">
        <f>IF(N5058="A",IF(AND(HOUR(B5058)&gt;=7,HOUR(B5058)&lt;=18),"A","B"),IF(AND(HOUR(B5058)&gt;=7,HOUR(B5058)&lt;=18),"C","D"))</f>
        <v>B</v>
      </c>
      <c r="J5058" s="9" t="str">
        <f>IF(MONTH(B5058)&lt;10,CONCATENATE("0",MONTH(B5058)),MONTH(B5058))&amp;"/"&amp;  IF(DAY(B5058)&lt;10,CONCATENATE("0",DAY(B5058)),DAY(B5058))</f>
        <v>04/29</v>
      </c>
      <c r="K5058" s="9">
        <f>IF(C5058&lt;&gt;C5057,1,IF(L5058&lt;&gt;L5057,1,IF(B5058-B5057&gt;$Y$1,1,"")))</f>
        <v>1</v>
      </c>
      <c r="L5058" s="9" t="str">
        <f>YEAR(B5058)&amp;"/"&amp; IF(MONTH(B5058)&lt;10,CONCATENATE("0",MONTH(B5058)),MONTH(B5058))</f>
        <v>2021/04</v>
      </c>
      <c r="M5058" s="11" t="str">
        <f>YEAR(B5058)&amp;"/"&amp; IF(MONTH(B5058)&lt;10,CONCATENATE("0",MONTH(B5058)),MONTH(B5058))&amp;"/"&amp;  IF(DAY(B5058)&lt;10,CONCATENATE("0",DAY(B5058)),DAY(B5058))</f>
        <v>2021/04/29</v>
      </c>
      <c r="N5058" s="9" t="str">
        <f>IF(OR(INT(MOD(M5058,4))=3,INT(MOD(M5058,4))=2),"A","C")</f>
        <v>A</v>
      </c>
      <c r="O5058" s="9" t="str">
        <f>IF(ISNA(VLOOKUP(MID(E5058,1,6)&amp;G5058,List!A:B,2,FALSE)),"",VLOOKUP(MID(E5058,1,6)&amp;G5058,List!A:B,2,FALSE))</f>
        <v>T04</v>
      </c>
      <c r="P5058" s="1"/>
      <c r="Q5058" s="8"/>
      <c r="R5058" s="8"/>
      <c r="S5058" s="1"/>
      <c r="U5058" s="3"/>
      <c r="V5058" s="2"/>
      <c r="W5058" s="1"/>
      <c r="X5058" s="6"/>
      <c r="Z5058" s="1"/>
    </row>
    <row r="5059" spans="1:26">
      <c r="A5059" s="16" t="s">
        <v>11002</v>
      </c>
      <c r="B5059" s="10">
        <v>44315.262245370373</v>
      </c>
      <c r="C5059" s="16" t="s">
        <v>11485</v>
      </c>
      <c r="D5059" s="16" t="s">
        <v>10181</v>
      </c>
      <c r="E5059" s="16" t="s">
        <v>10182</v>
      </c>
      <c r="F5059" s="16">
        <v>25</v>
      </c>
      <c r="G5059" s="16" t="s">
        <v>11171</v>
      </c>
      <c r="H5059" s="16" t="s">
        <v>5966</v>
      </c>
      <c r="I5059" s="9" t="str">
        <f>IF(N5059="A",IF(AND(HOUR(B5059)&gt;=7,HOUR(B5059)&lt;=18),"A","B"),IF(AND(HOUR(B5059)&gt;=7,HOUR(B5059)&lt;=18),"C","D"))</f>
        <v>B</v>
      </c>
      <c r="J5059" s="9" t="str">
        <f>IF(MONTH(B5059)&lt;10,CONCATENATE("0",MONTH(B5059)),MONTH(B5059))&amp;"/"&amp;  IF(DAY(B5059)&lt;10,CONCATENATE("0",DAY(B5059)),DAY(B5059))</f>
        <v>04/29</v>
      </c>
      <c r="K5059" s="9" t="str">
        <f>IF(C5059&lt;&gt;C5058,1,IF(L5059&lt;&gt;L5058,1,IF(B5059-B5058&gt;$Y$1,1,"")))</f>
        <v/>
      </c>
      <c r="L5059" s="9" t="str">
        <f>YEAR(B5059)&amp;"/"&amp; IF(MONTH(B5059)&lt;10,CONCATENATE("0",MONTH(B5059)),MONTH(B5059))</f>
        <v>2021/04</v>
      </c>
      <c r="M5059" s="11" t="str">
        <f>YEAR(B5059)&amp;"/"&amp; IF(MONTH(B5059)&lt;10,CONCATENATE("0",MONTH(B5059)),MONTH(B5059))&amp;"/"&amp;  IF(DAY(B5059)&lt;10,CONCATENATE("0",DAY(B5059)),DAY(B5059))</f>
        <v>2021/04/29</v>
      </c>
      <c r="N5059" s="9" t="str">
        <f>IF(OR(INT(MOD(M5059,4))=3,INT(MOD(M5059,4))=2),"A","C")</f>
        <v>A</v>
      </c>
      <c r="O5059" s="9" t="str">
        <f>IF(ISNA(VLOOKUP(MID(E5059,1,6)&amp;G5059,List!A:B,2,FALSE)),"",VLOOKUP(MID(E5059,1,6)&amp;G5059,List!A:B,2,FALSE))</f>
        <v>T04</v>
      </c>
      <c r="P5059" s="1"/>
      <c r="Q5059" s="8"/>
      <c r="R5059" s="8"/>
      <c r="S5059" s="1"/>
      <c r="U5059" s="3"/>
      <c r="V5059" s="2"/>
      <c r="W5059" s="1"/>
      <c r="X5059" s="6"/>
      <c r="Z5059" s="1"/>
    </row>
    <row r="5060" spans="1:26">
      <c r="A5060" s="16" t="s">
        <v>10987</v>
      </c>
      <c r="B5060" s="10">
        <v>44315.262245370373</v>
      </c>
      <c r="C5060" s="16" t="s">
        <v>11485</v>
      </c>
      <c r="D5060" s="16" t="s">
        <v>10181</v>
      </c>
      <c r="E5060" s="16" t="s">
        <v>10182</v>
      </c>
      <c r="F5060" s="16">
        <v>25</v>
      </c>
      <c r="G5060" s="16" t="s">
        <v>11171</v>
      </c>
      <c r="H5060" s="16" t="s">
        <v>5966</v>
      </c>
      <c r="I5060" s="9" t="str">
        <f>IF(N5060="A",IF(AND(HOUR(B5060)&gt;=7,HOUR(B5060)&lt;=18),"A","B"),IF(AND(HOUR(B5060)&gt;=7,HOUR(B5060)&lt;=18),"C","D"))</f>
        <v>B</v>
      </c>
      <c r="J5060" s="9" t="str">
        <f>IF(MONTH(B5060)&lt;10,CONCATENATE("0",MONTH(B5060)),MONTH(B5060))&amp;"/"&amp;  IF(DAY(B5060)&lt;10,CONCATENATE("0",DAY(B5060)),DAY(B5060))</f>
        <v>04/29</v>
      </c>
      <c r="K5060" s="9" t="str">
        <f>IF(C5060&lt;&gt;C5059,1,IF(L5060&lt;&gt;L5059,1,IF(B5060-B5059&gt;$Y$1,1,"")))</f>
        <v/>
      </c>
      <c r="L5060" s="9" t="str">
        <f>YEAR(B5060)&amp;"/"&amp; IF(MONTH(B5060)&lt;10,CONCATENATE("0",MONTH(B5060)),MONTH(B5060))</f>
        <v>2021/04</v>
      </c>
      <c r="M5060" s="11" t="str">
        <f>YEAR(B5060)&amp;"/"&amp; IF(MONTH(B5060)&lt;10,CONCATENATE("0",MONTH(B5060)),MONTH(B5060))&amp;"/"&amp;  IF(DAY(B5060)&lt;10,CONCATENATE("0",DAY(B5060)),DAY(B5060))</f>
        <v>2021/04/29</v>
      </c>
      <c r="N5060" s="9" t="str">
        <f>IF(OR(INT(MOD(M5060,4))=3,INT(MOD(M5060,4))=2),"A","C")</f>
        <v>A</v>
      </c>
      <c r="O5060" s="9" t="str">
        <f>IF(ISNA(VLOOKUP(MID(E5060,1,6)&amp;G5060,List!A:B,2,FALSE)),"",VLOOKUP(MID(E5060,1,6)&amp;G5060,List!A:B,2,FALSE))</f>
        <v>T04</v>
      </c>
      <c r="P5060" s="1"/>
      <c r="Q5060" s="8"/>
      <c r="R5060" s="8"/>
      <c r="S5060" s="1"/>
      <c r="U5060" s="3"/>
      <c r="V5060" s="2"/>
      <c r="W5060" s="1"/>
      <c r="X5060" s="6"/>
      <c r="Z5060" s="1"/>
    </row>
    <row r="5061" spans="1:26">
      <c r="A5061" s="16" t="s">
        <v>10322</v>
      </c>
      <c r="B5061" s="10">
        <v>44315.262245370373</v>
      </c>
      <c r="C5061" s="16" t="s">
        <v>11485</v>
      </c>
      <c r="D5061" s="16" t="s">
        <v>10181</v>
      </c>
      <c r="E5061" s="16" t="s">
        <v>10182</v>
      </c>
      <c r="F5061" s="16">
        <v>25</v>
      </c>
      <c r="G5061" s="16" t="s">
        <v>11171</v>
      </c>
      <c r="H5061" s="16" t="s">
        <v>5966</v>
      </c>
      <c r="I5061" s="9" t="str">
        <f>IF(N5061="A",IF(AND(HOUR(B5061)&gt;=7,HOUR(B5061)&lt;=18),"A","B"),IF(AND(HOUR(B5061)&gt;=7,HOUR(B5061)&lt;=18),"C","D"))</f>
        <v>B</v>
      </c>
      <c r="J5061" s="9" t="str">
        <f>IF(MONTH(B5061)&lt;10,CONCATENATE("0",MONTH(B5061)),MONTH(B5061))&amp;"/"&amp;  IF(DAY(B5061)&lt;10,CONCATENATE("0",DAY(B5061)),DAY(B5061))</f>
        <v>04/29</v>
      </c>
      <c r="K5061" s="9" t="str">
        <f>IF(C5061&lt;&gt;C5060,1,IF(L5061&lt;&gt;L5060,1,IF(B5061-B5060&gt;$Y$1,1,"")))</f>
        <v/>
      </c>
      <c r="L5061" s="9" t="str">
        <f>YEAR(B5061)&amp;"/"&amp; IF(MONTH(B5061)&lt;10,CONCATENATE("0",MONTH(B5061)),MONTH(B5061))</f>
        <v>2021/04</v>
      </c>
      <c r="M5061" s="11" t="str">
        <f>YEAR(B5061)&amp;"/"&amp; IF(MONTH(B5061)&lt;10,CONCATENATE("0",MONTH(B5061)),MONTH(B5061))&amp;"/"&amp;  IF(DAY(B5061)&lt;10,CONCATENATE("0",DAY(B5061)),DAY(B5061))</f>
        <v>2021/04/29</v>
      </c>
      <c r="N5061" s="9" t="str">
        <f>IF(OR(INT(MOD(M5061,4))=3,INT(MOD(M5061,4))=2),"A","C")</f>
        <v>A</v>
      </c>
      <c r="O5061" s="9" t="str">
        <f>IF(ISNA(VLOOKUP(MID(E5061,1,6)&amp;G5061,List!A:B,2,FALSE)),"",VLOOKUP(MID(E5061,1,6)&amp;G5061,List!A:B,2,FALSE))</f>
        <v>T04</v>
      </c>
      <c r="P5061" s="1"/>
      <c r="Q5061" s="8"/>
      <c r="R5061" s="8"/>
      <c r="S5061" s="1"/>
      <c r="U5061" s="3"/>
      <c r="V5061" s="2"/>
      <c r="W5061" s="1"/>
      <c r="X5061" s="6"/>
      <c r="Z5061" s="1"/>
    </row>
    <row r="5062" spans="1:26">
      <c r="A5062" s="16" t="s">
        <v>10205</v>
      </c>
      <c r="B5062" s="10">
        <v>44315.262245370373</v>
      </c>
      <c r="C5062" s="16" t="s">
        <v>11485</v>
      </c>
      <c r="D5062" s="16" t="s">
        <v>10204</v>
      </c>
      <c r="E5062" s="16" t="s">
        <v>10182</v>
      </c>
      <c r="F5062" s="16">
        <v>25</v>
      </c>
      <c r="G5062" s="16" t="s">
        <v>11171</v>
      </c>
      <c r="H5062" s="16" t="s">
        <v>5966</v>
      </c>
      <c r="I5062" s="9" t="str">
        <f>IF(N5062="A",IF(AND(HOUR(B5062)&gt;=7,HOUR(B5062)&lt;=18),"A","B"),IF(AND(HOUR(B5062)&gt;=7,HOUR(B5062)&lt;=18),"C","D"))</f>
        <v>B</v>
      </c>
      <c r="J5062" s="9" t="str">
        <f>IF(MONTH(B5062)&lt;10,CONCATENATE("0",MONTH(B5062)),MONTH(B5062))&amp;"/"&amp;  IF(DAY(B5062)&lt;10,CONCATENATE("0",DAY(B5062)),DAY(B5062))</f>
        <v>04/29</v>
      </c>
      <c r="K5062" s="9" t="str">
        <f>IF(C5062&lt;&gt;C5061,1,IF(L5062&lt;&gt;L5061,1,IF(B5062-B5061&gt;$Y$1,1,"")))</f>
        <v/>
      </c>
      <c r="L5062" s="9" t="str">
        <f>YEAR(B5062)&amp;"/"&amp; IF(MONTH(B5062)&lt;10,CONCATENATE("0",MONTH(B5062)),MONTH(B5062))</f>
        <v>2021/04</v>
      </c>
      <c r="M5062" s="11" t="str">
        <f>YEAR(B5062)&amp;"/"&amp; IF(MONTH(B5062)&lt;10,CONCATENATE("0",MONTH(B5062)),MONTH(B5062))&amp;"/"&amp;  IF(DAY(B5062)&lt;10,CONCATENATE("0",DAY(B5062)),DAY(B5062))</f>
        <v>2021/04/29</v>
      </c>
      <c r="N5062" s="9" t="str">
        <f>IF(OR(INT(MOD(M5062,4))=3,INT(MOD(M5062,4))=2),"A","C")</f>
        <v>A</v>
      </c>
      <c r="O5062" s="9" t="str">
        <f>IF(ISNA(VLOOKUP(MID(E5062,1,6)&amp;G5062,List!A:B,2,FALSE)),"",VLOOKUP(MID(E5062,1,6)&amp;G5062,List!A:B,2,FALSE))</f>
        <v>T04</v>
      </c>
      <c r="P5062" s="1"/>
      <c r="Q5062" s="8"/>
      <c r="R5062" s="8"/>
      <c r="S5062" s="1"/>
      <c r="U5062" s="3"/>
      <c r="V5062" s="2"/>
      <c r="W5062" s="1"/>
      <c r="X5062" s="6"/>
      <c r="Z5062" s="1"/>
    </row>
    <row r="5063" spans="1:26">
      <c r="A5063" s="16" t="s">
        <v>11214</v>
      </c>
      <c r="B5063" s="10">
        <v>44315.262245370373</v>
      </c>
      <c r="C5063" s="16" t="s">
        <v>11485</v>
      </c>
      <c r="D5063" s="16" t="s">
        <v>10256</v>
      </c>
      <c r="E5063" s="16" t="s">
        <v>10237</v>
      </c>
      <c r="F5063" s="16">
        <v>2</v>
      </c>
      <c r="G5063" s="16" t="s">
        <v>11171</v>
      </c>
      <c r="H5063" s="16" t="s">
        <v>5966</v>
      </c>
      <c r="I5063" s="9" t="str">
        <f>IF(N5063="A",IF(AND(HOUR(B5063)&gt;=7,HOUR(B5063)&lt;=18),"A","B"),IF(AND(HOUR(B5063)&gt;=7,HOUR(B5063)&lt;=18),"C","D"))</f>
        <v>B</v>
      </c>
      <c r="J5063" s="9" t="str">
        <f>IF(MONTH(B5063)&lt;10,CONCATENATE("0",MONTH(B5063)),MONTH(B5063))&amp;"/"&amp;  IF(DAY(B5063)&lt;10,CONCATENATE("0",DAY(B5063)),DAY(B5063))</f>
        <v>04/29</v>
      </c>
      <c r="K5063" s="9" t="str">
        <f>IF(C5063&lt;&gt;C5062,1,IF(L5063&lt;&gt;L5062,1,IF(B5063-B5062&gt;$Y$1,1,"")))</f>
        <v/>
      </c>
      <c r="L5063" s="9" t="str">
        <f>YEAR(B5063)&amp;"/"&amp; IF(MONTH(B5063)&lt;10,CONCATENATE("0",MONTH(B5063)),MONTH(B5063))</f>
        <v>2021/04</v>
      </c>
      <c r="M5063" s="11" t="str">
        <f>YEAR(B5063)&amp;"/"&amp; IF(MONTH(B5063)&lt;10,CONCATENATE("0",MONTH(B5063)),MONTH(B5063))&amp;"/"&amp;  IF(DAY(B5063)&lt;10,CONCATENATE("0",DAY(B5063)),DAY(B5063))</f>
        <v>2021/04/29</v>
      </c>
      <c r="N5063" s="9" t="str">
        <f>IF(OR(INT(MOD(M5063,4))=3,INT(MOD(M5063,4))=2),"A","C")</f>
        <v>A</v>
      </c>
      <c r="O5063" s="9" t="str">
        <f>IF(ISNA(VLOOKUP(MID(E5063,1,6)&amp;G5063,List!A:B,2,FALSE)),"",VLOOKUP(MID(E5063,1,6)&amp;G5063,List!A:B,2,FALSE))</f>
        <v>T04</v>
      </c>
      <c r="P5063" s="1"/>
      <c r="Q5063" s="8"/>
      <c r="R5063" s="8"/>
      <c r="S5063" s="1"/>
      <c r="U5063" s="3"/>
      <c r="V5063" s="2"/>
      <c r="W5063" s="1"/>
      <c r="X5063" s="6"/>
      <c r="Z5063" s="1"/>
    </row>
    <row r="5064" spans="1:26">
      <c r="A5064" s="16" t="s">
        <v>14040</v>
      </c>
      <c r="B5064" s="10">
        <v>44315.617812500001</v>
      </c>
      <c r="C5064" s="16" t="s">
        <v>11485</v>
      </c>
      <c r="D5064" s="16" t="s">
        <v>14041</v>
      </c>
      <c r="E5064" s="16" t="s">
        <v>10763</v>
      </c>
      <c r="F5064" s="16">
        <v>7</v>
      </c>
      <c r="G5064" s="16" t="s">
        <v>11228</v>
      </c>
      <c r="H5064" s="16" t="s">
        <v>5966</v>
      </c>
      <c r="I5064" s="9" t="str">
        <f>IF(N5064="A",IF(AND(HOUR(B5064)&gt;=7,HOUR(B5064)&lt;=18),"A","B"),IF(AND(HOUR(B5064)&gt;=7,HOUR(B5064)&lt;=18),"C","D"))</f>
        <v>A</v>
      </c>
      <c r="J5064" s="9" t="str">
        <f>IF(MONTH(B5064)&lt;10,CONCATENATE("0",MONTH(B5064)),MONTH(B5064))&amp;"/"&amp;  IF(DAY(B5064)&lt;10,CONCATENATE("0",DAY(B5064)),DAY(B5064))</f>
        <v>04/29</v>
      </c>
      <c r="K5064" s="9">
        <f>IF(C5064&lt;&gt;C5063,1,IF(L5064&lt;&gt;L5063,1,IF(B5064-B5063&gt;$Y$1,1,"")))</f>
        <v>1</v>
      </c>
      <c r="L5064" s="9" t="str">
        <f>YEAR(B5064)&amp;"/"&amp; IF(MONTH(B5064)&lt;10,CONCATENATE("0",MONTH(B5064)),MONTH(B5064))</f>
        <v>2021/04</v>
      </c>
      <c r="M5064" s="11" t="str">
        <f>YEAR(B5064)&amp;"/"&amp; IF(MONTH(B5064)&lt;10,CONCATENATE("0",MONTH(B5064)),MONTH(B5064))&amp;"/"&amp;  IF(DAY(B5064)&lt;10,CONCATENATE("0",DAY(B5064)),DAY(B5064))</f>
        <v>2021/04/29</v>
      </c>
      <c r="N5064" s="9" t="str">
        <f>IF(OR(INT(MOD(M5064,4))=3,INT(MOD(M5064,4))=2),"A","C")</f>
        <v>A</v>
      </c>
      <c r="O5064" s="9" t="str">
        <f>IF(ISNA(VLOOKUP(MID(E5064,1,6)&amp;G5064,List!A:B,2,FALSE)),"",VLOOKUP(MID(E5064,1,6)&amp;G5064,List!A:B,2,FALSE))</f>
        <v>T06</v>
      </c>
      <c r="P5064" s="1"/>
      <c r="Q5064" s="8"/>
      <c r="R5064" s="8"/>
      <c r="S5064" s="1"/>
      <c r="U5064" s="3"/>
      <c r="V5064" s="2"/>
      <c r="W5064" s="1"/>
      <c r="X5064" s="6"/>
      <c r="Z5064" s="1"/>
    </row>
    <row r="5065" spans="1:26">
      <c r="A5065" s="16" t="s">
        <v>14042</v>
      </c>
      <c r="B5065" s="10">
        <v>44315.617812500001</v>
      </c>
      <c r="C5065" s="16" t="s">
        <v>11485</v>
      </c>
      <c r="D5065" s="16" t="s">
        <v>14043</v>
      </c>
      <c r="E5065" s="16" t="s">
        <v>11385</v>
      </c>
      <c r="F5065" s="16">
        <v>13</v>
      </c>
      <c r="G5065" s="16" t="s">
        <v>11228</v>
      </c>
      <c r="H5065" s="16" t="s">
        <v>5966</v>
      </c>
      <c r="I5065" s="9" t="str">
        <f>IF(N5065="A",IF(AND(HOUR(B5065)&gt;=7,HOUR(B5065)&lt;=18),"A","B"),IF(AND(HOUR(B5065)&gt;=7,HOUR(B5065)&lt;=18),"C","D"))</f>
        <v>A</v>
      </c>
      <c r="J5065" s="9" t="str">
        <f>IF(MONTH(B5065)&lt;10,CONCATENATE("0",MONTH(B5065)),MONTH(B5065))&amp;"/"&amp;  IF(DAY(B5065)&lt;10,CONCATENATE("0",DAY(B5065)),DAY(B5065))</f>
        <v>04/29</v>
      </c>
      <c r="K5065" s="9" t="str">
        <f>IF(C5065&lt;&gt;C5064,1,IF(L5065&lt;&gt;L5064,1,IF(B5065-B5064&gt;$Y$1,1,"")))</f>
        <v/>
      </c>
      <c r="L5065" s="9" t="str">
        <f>YEAR(B5065)&amp;"/"&amp; IF(MONTH(B5065)&lt;10,CONCATENATE("0",MONTH(B5065)),MONTH(B5065))</f>
        <v>2021/04</v>
      </c>
      <c r="M5065" s="11" t="str">
        <f>YEAR(B5065)&amp;"/"&amp; IF(MONTH(B5065)&lt;10,CONCATENATE("0",MONTH(B5065)),MONTH(B5065))&amp;"/"&amp;  IF(DAY(B5065)&lt;10,CONCATENATE("0",DAY(B5065)),DAY(B5065))</f>
        <v>2021/04/29</v>
      </c>
      <c r="N5065" s="9" t="str">
        <f>IF(OR(INT(MOD(M5065,4))=3,INT(MOD(M5065,4))=2),"A","C")</f>
        <v>A</v>
      </c>
      <c r="O5065" s="9" t="str">
        <f>IF(ISNA(VLOOKUP(MID(E5065,1,6)&amp;G5065,List!A:B,2,FALSE)),"",VLOOKUP(MID(E5065,1,6)&amp;G5065,List!A:B,2,FALSE))</f>
        <v>T06</v>
      </c>
      <c r="P5065" s="1"/>
      <c r="Q5065" s="8"/>
      <c r="R5065" s="8"/>
      <c r="S5065" s="1"/>
      <c r="U5065" s="3"/>
      <c r="V5065" s="2"/>
      <c r="W5065" s="1"/>
      <c r="X5065" s="6"/>
      <c r="Z5065" s="1"/>
    </row>
    <row r="5066" spans="1:26">
      <c r="A5066" s="16" t="s">
        <v>14044</v>
      </c>
      <c r="B5066" s="10">
        <v>44315.617812500001</v>
      </c>
      <c r="C5066" s="16" t="s">
        <v>11485</v>
      </c>
      <c r="D5066" s="16" t="s">
        <v>14045</v>
      </c>
      <c r="E5066" s="16" t="s">
        <v>10152</v>
      </c>
      <c r="F5066" s="16">
        <v>25</v>
      </c>
      <c r="G5066" s="16" t="s">
        <v>11228</v>
      </c>
      <c r="H5066" s="16" t="s">
        <v>5966</v>
      </c>
      <c r="I5066" s="9" t="str">
        <f>IF(N5066="A",IF(AND(HOUR(B5066)&gt;=7,HOUR(B5066)&lt;=18),"A","B"),IF(AND(HOUR(B5066)&gt;=7,HOUR(B5066)&lt;=18),"C","D"))</f>
        <v>A</v>
      </c>
      <c r="J5066" s="9" t="str">
        <f>IF(MONTH(B5066)&lt;10,CONCATENATE("0",MONTH(B5066)),MONTH(B5066))&amp;"/"&amp;  IF(DAY(B5066)&lt;10,CONCATENATE("0",DAY(B5066)),DAY(B5066))</f>
        <v>04/29</v>
      </c>
      <c r="K5066" s="9" t="str">
        <f>IF(C5066&lt;&gt;C5065,1,IF(L5066&lt;&gt;L5065,1,IF(B5066-B5065&gt;$Y$1,1,"")))</f>
        <v/>
      </c>
      <c r="L5066" s="9" t="str">
        <f>YEAR(B5066)&amp;"/"&amp; IF(MONTH(B5066)&lt;10,CONCATENATE("0",MONTH(B5066)),MONTH(B5066))</f>
        <v>2021/04</v>
      </c>
      <c r="M5066" s="11" t="str">
        <f>YEAR(B5066)&amp;"/"&amp; IF(MONTH(B5066)&lt;10,CONCATENATE("0",MONTH(B5066)),MONTH(B5066))&amp;"/"&amp;  IF(DAY(B5066)&lt;10,CONCATENATE("0",DAY(B5066)),DAY(B5066))</f>
        <v>2021/04/29</v>
      </c>
      <c r="N5066" s="9" t="str">
        <f>IF(OR(INT(MOD(M5066,4))=3,INT(MOD(M5066,4))=2),"A","C")</f>
        <v>A</v>
      </c>
      <c r="O5066" s="9" t="str">
        <f>IF(ISNA(VLOOKUP(MID(E5066,1,6)&amp;G5066,List!A:B,2,FALSE)),"",VLOOKUP(MID(E5066,1,6)&amp;G5066,List!A:B,2,FALSE))</f>
        <v>T06</v>
      </c>
      <c r="P5066" s="1"/>
      <c r="Q5066" s="8"/>
      <c r="R5066" s="8"/>
      <c r="S5066" s="1"/>
      <c r="U5066" s="3"/>
      <c r="V5066" s="2"/>
      <c r="W5066" s="1"/>
      <c r="X5066" s="6"/>
      <c r="Z5066" s="1"/>
    </row>
    <row r="5067" spans="1:26">
      <c r="A5067" s="16" t="s">
        <v>10676</v>
      </c>
      <c r="B5067" s="10">
        <v>44315.617812500001</v>
      </c>
      <c r="C5067" s="16" t="s">
        <v>11485</v>
      </c>
      <c r="D5067" s="16" t="s">
        <v>10677</v>
      </c>
      <c r="E5067" s="16" t="s">
        <v>10186</v>
      </c>
      <c r="F5067" s="16">
        <v>25</v>
      </c>
      <c r="G5067" s="16" t="s">
        <v>11171</v>
      </c>
      <c r="H5067" s="16" t="s">
        <v>5966</v>
      </c>
      <c r="I5067" s="9" t="str">
        <f>IF(N5067="A",IF(AND(HOUR(B5067)&gt;=7,HOUR(B5067)&lt;=18),"A","B"),IF(AND(HOUR(B5067)&gt;=7,HOUR(B5067)&lt;=18),"C","D"))</f>
        <v>A</v>
      </c>
      <c r="J5067" s="9" t="str">
        <f>IF(MONTH(B5067)&lt;10,CONCATENATE("0",MONTH(B5067)),MONTH(B5067))&amp;"/"&amp;  IF(DAY(B5067)&lt;10,CONCATENATE("0",DAY(B5067)),DAY(B5067))</f>
        <v>04/29</v>
      </c>
      <c r="K5067" s="9" t="str">
        <f>IF(C5067&lt;&gt;C5066,1,IF(L5067&lt;&gt;L5066,1,IF(B5067-B5066&gt;$Y$1,1,"")))</f>
        <v/>
      </c>
      <c r="L5067" s="9" t="str">
        <f>YEAR(B5067)&amp;"/"&amp; IF(MONTH(B5067)&lt;10,CONCATENATE("0",MONTH(B5067)),MONTH(B5067))</f>
        <v>2021/04</v>
      </c>
      <c r="M5067" s="11" t="str">
        <f>YEAR(B5067)&amp;"/"&amp; IF(MONTH(B5067)&lt;10,CONCATENATE("0",MONTH(B5067)),MONTH(B5067))&amp;"/"&amp;  IF(DAY(B5067)&lt;10,CONCATENATE("0",DAY(B5067)),DAY(B5067))</f>
        <v>2021/04/29</v>
      </c>
      <c r="N5067" s="9" t="str">
        <f>IF(OR(INT(MOD(M5067,4))=3,INT(MOD(M5067,4))=2),"A","C")</f>
        <v>A</v>
      </c>
      <c r="O5067" s="9" t="str">
        <f>IF(ISNA(VLOOKUP(MID(E5067,1,6)&amp;G5067,List!A:B,2,FALSE)),"",VLOOKUP(MID(E5067,1,6)&amp;G5067,List!A:B,2,FALSE))</f>
        <v>T06</v>
      </c>
      <c r="P5067" s="1"/>
      <c r="Q5067" s="8"/>
      <c r="R5067" s="8"/>
      <c r="S5067" s="1"/>
      <c r="U5067" s="3"/>
      <c r="V5067" s="2"/>
      <c r="W5067" s="1"/>
      <c r="X5067" s="6"/>
      <c r="Z5067" s="1"/>
    </row>
    <row r="5068" spans="1:26">
      <c r="A5068" s="16" t="s">
        <v>14046</v>
      </c>
      <c r="B5068" s="10">
        <v>44315.617812500001</v>
      </c>
      <c r="C5068" s="16" t="s">
        <v>11485</v>
      </c>
      <c r="D5068" s="16" t="s">
        <v>10420</v>
      </c>
      <c r="E5068" s="16" t="s">
        <v>10186</v>
      </c>
      <c r="F5068" s="16">
        <v>24</v>
      </c>
      <c r="G5068" s="16" t="s">
        <v>11171</v>
      </c>
      <c r="H5068" s="16" t="s">
        <v>5966</v>
      </c>
      <c r="I5068" s="9" t="str">
        <f>IF(N5068="A",IF(AND(HOUR(B5068)&gt;=7,HOUR(B5068)&lt;=18),"A","B"),IF(AND(HOUR(B5068)&gt;=7,HOUR(B5068)&lt;=18),"C","D"))</f>
        <v>A</v>
      </c>
      <c r="J5068" s="9" t="str">
        <f>IF(MONTH(B5068)&lt;10,CONCATENATE("0",MONTH(B5068)),MONTH(B5068))&amp;"/"&amp;  IF(DAY(B5068)&lt;10,CONCATENATE("0",DAY(B5068)),DAY(B5068))</f>
        <v>04/29</v>
      </c>
      <c r="K5068" s="9" t="str">
        <f>IF(C5068&lt;&gt;C5067,1,IF(L5068&lt;&gt;L5067,1,IF(B5068-B5067&gt;$Y$1,1,"")))</f>
        <v/>
      </c>
      <c r="L5068" s="9" t="str">
        <f>YEAR(B5068)&amp;"/"&amp; IF(MONTH(B5068)&lt;10,CONCATENATE("0",MONTH(B5068)),MONTH(B5068))</f>
        <v>2021/04</v>
      </c>
      <c r="M5068" s="11" t="str">
        <f>YEAR(B5068)&amp;"/"&amp; IF(MONTH(B5068)&lt;10,CONCATENATE("0",MONTH(B5068)),MONTH(B5068))&amp;"/"&amp;  IF(DAY(B5068)&lt;10,CONCATENATE("0",DAY(B5068)),DAY(B5068))</f>
        <v>2021/04/29</v>
      </c>
      <c r="N5068" s="9" t="str">
        <f>IF(OR(INT(MOD(M5068,4))=3,INT(MOD(M5068,4))=2),"A","C")</f>
        <v>A</v>
      </c>
      <c r="O5068" s="9" t="str">
        <f>IF(ISNA(VLOOKUP(MID(E5068,1,6)&amp;G5068,List!A:B,2,FALSE)),"",VLOOKUP(MID(E5068,1,6)&amp;G5068,List!A:B,2,FALSE))</f>
        <v>T06</v>
      </c>
      <c r="P5068" s="1"/>
      <c r="Q5068" s="8"/>
      <c r="R5068" s="8"/>
      <c r="S5068" s="1"/>
      <c r="U5068" s="3"/>
      <c r="V5068" s="2"/>
      <c r="W5068" s="1"/>
      <c r="X5068" s="6"/>
      <c r="Z5068" s="1"/>
    </row>
    <row r="5069" spans="1:26">
      <c r="A5069" s="16" t="s">
        <v>10815</v>
      </c>
      <c r="B5069" s="10">
        <v>44315.617812500001</v>
      </c>
      <c r="C5069" s="16" t="s">
        <v>11485</v>
      </c>
      <c r="D5069" s="16" t="s">
        <v>10300</v>
      </c>
      <c r="E5069" s="16" t="s">
        <v>10187</v>
      </c>
      <c r="F5069" s="16">
        <v>24</v>
      </c>
      <c r="G5069" s="16" t="s">
        <v>11171</v>
      </c>
      <c r="H5069" s="16" t="s">
        <v>5966</v>
      </c>
      <c r="I5069" s="9" t="str">
        <f>IF(N5069="A",IF(AND(HOUR(B5069)&gt;=7,HOUR(B5069)&lt;=18),"A","B"),IF(AND(HOUR(B5069)&gt;=7,HOUR(B5069)&lt;=18),"C","D"))</f>
        <v>A</v>
      </c>
      <c r="J5069" s="9" t="str">
        <f>IF(MONTH(B5069)&lt;10,CONCATENATE("0",MONTH(B5069)),MONTH(B5069))&amp;"/"&amp;  IF(DAY(B5069)&lt;10,CONCATENATE("0",DAY(B5069)),DAY(B5069))</f>
        <v>04/29</v>
      </c>
      <c r="K5069" s="9" t="str">
        <f>IF(C5069&lt;&gt;C5068,1,IF(L5069&lt;&gt;L5068,1,IF(B5069-B5068&gt;$Y$1,1,"")))</f>
        <v/>
      </c>
      <c r="L5069" s="9" t="str">
        <f>YEAR(B5069)&amp;"/"&amp; IF(MONTH(B5069)&lt;10,CONCATENATE("0",MONTH(B5069)),MONTH(B5069))</f>
        <v>2021/04</v>
      </c>
      <c r="M5069" s="11" t="str">
        <f>YEAR(B5069)&amp;"/"&amp; IF(MONTH(B5069)&lt;10,CONCATENATE("0",MONTH(B5069)),MONTH(B5069))&amp;"/"&amp;  IF(DAY(B5069)&lt;10,CONCATENATE("0",DAY(B5069)),DAY(B5069))</f>
        <v>2021/04/29</v>
      </c>
      <c r="N5069" s="9" t="str">
        <f>IF(OR(INT(MOD(M5069,4))=3,INT(MOD(M5069,4))=2),"A","C")</f>
        <v>A</v>
      </c>
      <c r="O5069" s="9" t="str">
        <f>IF(ISNA(VLOOKUP(MID(E5069,1,6)&amp;G5069,List!A:B,2,FALSE)),"",VLOOKUP(MID(E5069,1,6)&amp;G5069,List!A:B,2,FALSE))</f>
        <v>T06</v>
      </c>
      <c r="P5069" s="1"/>
      <c r="Q5069" s="8"/>
      <c r="R5069" s="8"/>
      <c r="S5069" s="1"/>
      <c r="U5069" s="3"/>
      <c r="V5069" s="2"/>
      <c r="W5069" s="1"/>
      <c r="X5069" s="6"/>
      <c r="Z5069" s="1"/>
    </row>
    <row r="5070" spans="1:26">
      <c r="A5070" s="16" t="s">
        <v>14047</v>
      </c>
      <c r="B5070" s="10">
        <v>44315.617812500001</v>
      </c>
      <c r="C5070" s="16" t="s">
        <v>11485</v>
      </c>
      <c r="D5070" s="16" t="s">
        <v>14048</v>
      </c>
      <c r="E5070" s="16" t="s">
        <v>10209</v>
      </c>
      <c r="F5070" s="16">
        <v>2</v>
      </c>
      <c r="G5070" s="16" t="s">
        <v>11228</v>
      </c>
      <c r="H5070" s="16" t="s">
        <v>5966</v>
      </c>
      <c r="I5070" s="9" t="str">
        <f>IF(N5070="A",IF(AND(HOUR(B5070)&gt;=7,HOUR(B5070)&lt;=18),"A","B"),IF(AND(HOUR(B5070)&gt;=7,HOUR(B5070)&lt;=18),"C","D"))</f>
        <v>A</v>
      </c>
      <c r="J5070" s="9" t="str">
        <f>IF(MONTH(B5070)&lt;10,CONCATENATE("0",MONTH(B5070)),MONTH(B5070))&amp;"/"&amp;  IF(DAY(B5070)&lt;10,CONCATENATE("0",DAY(B5070)),DAY(B5070))</f>
        <v>04/29</v>
      </c>
      <c r="K5070" s="9" t="str">
        <f>IF(C5070&lt;&gt;C5069,1,IF(L5070&lt;&gt;L5069,1,IF(B5070-B5069&gt;$Y$1,1,"")))</f>
        <v/>
      </c>
      <c r="L5070" s="9" t="str">
        <f>YEAR(B5070)&amp;"/"&amp; IF(MONTH(B5070)&lt;10,CONCATENATE("0",MONTH(B5070)),MONTH(B5070))</f>
        <v>2021/04</v>
      </c>
      <c r="M5070" s="11" t="str">
        <f>YEAR(B5070)&amp;"/"&amp; IF(MONTH(B5070)&lt;10,CONCATENATE("0",MONTH(B5070)),MONTH(B5070))&amp;"/"&amp;  IF(DAY(B5070)&lt;10,CONCATENATE("0",DAY(B5070)),DAY(B5070))</f>
        <v>2021/04/29</v>
      </c>
      <c r="N5070" s="9" t="str">
        <f>IF(OR(INT(MOD(M5070,4))=3,INT(MOD(M5070,4))=2),"A","C")</f>
        <v>A</v>
      </c>
      <c r="O5070" s="9" t="str">
        <f>IF(ISNA(VLOOKUP(MID(E5070,1,6)&amp;G5070,List!A:B,2,FALSE)),"",VLOOKUP(MID(E5070,1,6)&amp;G5070,List!A:B,2,FALSE))</f>
        <v>T06</v>
      </c>
      <c r="P5070" s="1"/>
      <c r="Q5070" s="8"/>
      <c r="R5070" s="8"/>
      <c r="S5070" s="1"/>
      <c r="U5070" s="3"/>
      <c r="V5070" s="2"/>
      <c r="W5070" s="1"/>
      <c r="X5070" s="6"/>
      <c r="Z5070" s="1"/>
    </row>
    <row r="5071" spans="1:26">
      <c r="A5071" s="16" t="s">
        <v>14049</v>
      </c>
      <c r="B5071" s="10">
        <v>44315.617812500001</v>
      </c>
      <c r="C5071" s="16" t="s">
        <v>11485</v>
      </c>
      <c r="D5071" s="16" t="s">
        <v>10830</v>
      </c>
      <c r="E5071" s="16" t="s">
        <v>10209</v>
      </c>
      <c r="F5071" s="16">
        <v>3</v>
      </c>
      <c r="G5071" s="16" t="s">
        <v>11228</v>
      </c>
      <c r="H5071" s="16" t="s">
        <v>5966</v>
      </c>
      <c r="I5071" s="9" t="str">
        <f>IF(N5071="A",IF(AND(HOUR(B5071)&gt;=7,HOUR(B5071)&lt;=18),"A","B"),IF(AND(HOUR(B5071)&gt;=7,HOUR(B5071)&lt;=18),"C","D"))</f>
        <v>A</v>
      </c>
      <c r="J5071" s="9" t="str">
        <f>IF(MONTH(B5071)&lt;10,CONCATENATE("0",MONTH(B5071)),MONTH(B5071))&amp;"/"&amp;  IF(DAY(B5071)&lt;10,CONCATENATE("0",DAY(B5071)),DAY(B5071))</f>
        <v>04/29</v>
      </c>
      <c r="K5071" s="9" t="str">
        <f>IF(C5071&lt;&gt;C5070,1,IF(L5071&lt;&gt;L5070,1,IF(B5071-B5070&gt;$Y$1,1,"")))</f>
        <v/>
      </c>
      <c r="L5071" s="9" t="str">
        <f>YEAR(B5071)&amp;"/"&amp; IF(MONTH(B5071)&lt;10,CONCATENATE("0",MONTH(B5071)),MONTH(B5071))</f>
        <v>2021/04</v>
      </c>
      <c r="M5071" s="11" t="str">
        <f>YEAR(B5071)&amp;"/"&amp; IF(MONTH(B5071)&lt;10,CONCATENATE("0",MONTH(B5071)),MONTH(B5071))&amp;"/"&amp;  IF(DAY(B5071)&lt;10,CONCATENATE("0",DAY(B5071)),DAY(B5071))</f>
        <v>2021/04/29</v>
      </c>
      <c r="N5071" s="9" t="str">
        <f>IF(OR(INT(MOD(M5071,4))=3,INT(MOD(M5071,4))=2),"A","C")</f>
        <v>A</v>
      </c>
      <c r="O5071" s="9" t="str">
        <f>IF(ISNA(VLOOKUP(MID(E5071,1,6)&amp;G5071,List!A:B,2,FALSE)),"",VLOOKUP(MID(E5071,1,6)&amp;G5071,List!A:B,2,FALSE))</f>
        <v>T06</v>
      </c>
      <c r="P5071" s="1"/>
      <c r="Q5071" s="8"/>
      <c r="R5071" s="8"/>
      <c r="S5071" s="1"/>
      <c r="U5071" s="3"/>
      <c r="V5071" s="2"/>
      <c r="W5071" s="1"/>
      <c r="X5071" s="6"/>
      <c r="Z5071" s="1"/>
    </row>
    <row r="5072" spans="1:26">
      <c r="A5072" s="16" t="s">
        <v>14212</v>
      </c>
      <c r="B5072" s="10">
        <v>44315.790625000001</v>
      </c>
      <c r="C5072" s="16" t="s">
        <v>11485</v>
      </c>
      <c r="D5072" s="16" t="s">
        <v>14213</v>
      </c>
      <c r="E5072" s="16" t="s">
        <v>14214</v>
      </c>
      <c r="F5072" s="16">
        <v>25</v>
      </c>
      <c r="G5072" s="16" t="s">
        <v>11164</v>
      </c>
      <c r="H5072" s="16" t="s">
        <v>5966</v>
      </c>
      <c r="I5072" s="9" t="str">
        <f>IF(N5072="A",IF(AND(HOUR(B5072)&gt;=7,HOUR(B5072)&lt;=18),"A","B"),IF(AND(HOUR(B5072)&gt;=7,HOUR(B5072)&lt;=18),"C","D"))</f>
        <v>A</v>
      </c>
      <c r="J5072" s="9" t="str">
        <f>IF(MONTH(B5072)&lt;10,CONCATENATE("0",MONTH(B5072)),MONTH(B5072))&amp;"/"&amp;  IF(DAY(B5072)&lt;10,CONCATENATE("0",DAY(B5072)),DAY(B5072))</f>
        <v>04/29</v>
      </c>
      <c r="K5072" s="9">
        <f>IF(C5072&lt;&gt;C5071,1,IF(L5072&lt;&gt;L5071,1,IF(B5072-B5071&gt;$Y$1,1,"")))</f>
        <v>1</v>
      </c>
      <c r="L5072" s="9" t="str">
        <f>YEAR(B5072)&amp;"/"&amp; IF(MONTH(B5072)&lt;10,CONCATENATE("0",MONTH(B5072)),MONTH(B5072))</f>
        <v>2021/04</v>
      </c>
      <c r="M5072" s="11" t="str">
        <f>YEAR(B5072)&amp;"/"&amp; IF(MONTH(B5072)&lt;10,CONCATENATE("0",MONTH(B5072)),MONTH(B5072))&amp;"/"&amp;  IF(DAY(B5072)&lt;10,CONCATENATE("0",DAY(B5072)),DAY(B5072))</f>
        <v>2021/04/29</v>
      </c>
      <c r="N5072" s="9" t="str">
        <f>IF(OR(INT(MOD(M5072,4))=3,INT(MOD(M5072,4))=2),"A","C")</f>
        <v>A</v>
      </c>
      <c r="O5072" s="9" t="str">
        <f>IF(ISNA(VLOOKUP(MID(E5072,1,6)&amp;G5072,List!A:B,2,FALSE)),"",VLOOKUP(MID(E5072,1,6)&amp;G5072,List!A:B,2,FALSE))</f>
        <v>T18</v>
      </c>
      <c r="P5072" s="1"/>
      <c r="Q5072" s="8"/>
      <c r="R5072" s="8"/>
      <c r="S5072" s="1"/>
      <c r="U5072" s="3"/>
      <c r="V5072" s="2"/>
      <c r="W5072" s="1"/>
      <c r="X5072" s="6"/>
      <c r="Z5072" s="1"/>
    </row>
    <row r="5073" spans="1:26">
      <c r="A5073" s="16" t="s">
        <v>10692</v>
      </c>
      <c r="B5073" s="10">
        <v>44315.790625000001</v>
      </c>
      <c r="C5073" s="16" t="s">
        <v>11485</v>
      </c>
      <c r="D5073" s="16" t="s">
        <v>10252</v>
      </c>
      <c r="E5073" s="16" t="s">
        <v>10253</v>
      </c>
      <c r="F5073" s="16">
        <v>25</v>
      </c>
      <c r="G5073" s="16" t="s">
        <v>11164</v>
      </c>
      <c r="H5073" s="16" t="s">
        <v>5966</v>
      </c>
      <c r="I5073" s="9" t="str">
        <f>IF(N5073="A",IF(AND(HOUR(B5073)&gt;=7,HOUR(B5073)&lt;=18),"A","B"),IF(AND(HOUR(B5073)&gt;=7,HOUR(B5073)&lt;=18),"C","D"))</f>
        <v>A</v>
      </c>
      <c r="J5073" s="9" t="str">
        <f>IF(MONTH(B5073)&lt;10,CONCATENATE("0",MONTH(B5073)),MONTH(B5073))&amp;"/"&amp;  IF(DAY(B5073)&lt;10,CONCATENATE("0",DAY(B5073)),DAY(B5073))</f>
        <v>04/29</v>
      </c>
      <c r="K5073" s="9" t="str">
        <f>IF(C5073&lt;&gt;C5072,1,IF(L5073&lt;&gt;L5072,1,IF(B5073-B5072&gt;$Y$1,1,"")))</f>
        <v/>
      </c>
      <c r="L5073" s="9" t="str">
        <f>YEAR(B5073)&amp;"/"&amp; IF(MONTH(B5073)&lt;10,CONCATENATE("0",MONTH(B5073)),MONTH(B5073))</f>
        <v>2021/04</v>
      </c>
      <c r="M5073" s="11" t="str">
        <f>YEAR(B5073)&amp;"/"&amp; IF(MONTH(B5073)&lt;10,CONCATENATE("0",MONTH(B5073)),MONTH(B5073))&amp;"/"&amp;  IF(DAY(B5073)&lt;10,CONCATENATE("0",DAY(B5073)),DAY(B5073))</f>
        <v>2021/04/29</v>
      </c>
      <c r="N5073" s="9" t="str">
        <f>IF(OR(INT(MOD(M5073,4))=3,INT(MOD(M5073,4))=2),"A","C")</f>
        <v>A</v>
      </c>
      <c r="O5073" s="9" t="str">
        <f>IF(ISNA(VLOOKUP(MID(E5073,1,6)&amp;G5073,List!A:B,2,FALSE)),"",VLOOKUP(MID(E5073,1,6)&amp;G5073,List!A:B,2,FALSE))</f>
        <v>T18</v>
      </c>
      <c r="P5073" s="1"/>
      <c r="Q5073" s="8"/>
      <c r="R5073" s="8"/>
      <c r="S5073" s="1"/>
      <c r="U5073" s="3"/>
      <c r="V5073" s="2"/>
      <c r="W5073" s="1"/>
      <c r="X5073" s="6"/>
      <c r="Z5073" s="1"/>
    </row>
    <row r="5074" spans="1:26">
      <c r="A5074" s="16" t="s">
        <v>14215</v>
      </c>
      <c r="B5074" s="10">
        <v>44315.790625000001</v>
      </c>
      <c r="C5074" s="16" t="s">
        <v>11485</v>
      </c>
      <c r="D5074" s="16" t="s">
        <v>10252</v>
      </c>
      <c r="E5074" s="16" t="s">
        <v>10253</v>
      </c>
      <c r="F5074" s="16">
        <v>25</v>
      </c>
      <c r="G5074" s="16" t="s">
        <v>11164</v>
      </c>
      <c r="H5074" s="16" t="s">
        <v>5966</v>
      </c>
      <c r="I5074" s="9" t="str">
        <f>IF(N5074="A",IF(AND(HOUR(B5074)&gt;=7,HOUR(B5074)&lt;=18),"A","B"),IF(AND(HOUR(B5074)&gt;=7,HOUR(B5074)&lt;=18),"C","D"))</f>
        <v>A</v>
      </c>
      <c r="J5074" s="9" t="str">
        <f>IF(MONTH(B5074)&lt;10,CONCATENATE("0",MONTH(B5074)),MONTH(B5074))&amp;"/"&amp;  IF(DAY(B5074)&lt;10,CONCATENATE("0",DAY(B5074)),DAY(B5074))</f>
        <v>04/29</v>
      </c>
      <c r="K5074" s="9" t="str">
        <f>IF(C5074&lt;&gt;C5073,1,IF(L5074&lt;&gt;L5073,1,IF(B5074-B5073&gt;$Y$1,1,"")))</f>
        <v/>
      </c>
      <c r="L5074" s="9" t="str">
        <f>YEAR(B5074)&amp;"/"&amp; IF(MONTH(B5074)&lt;10,CONCATENATE("0",MONTH(B5074)),MONTH(B5074))</f>
        <v>2021/04</v>
      </c>
      <c r="M5074" s="11" t="str">
        <f>YEAR(B5074)&amp;"/"&amp; IF(MONTH(B5074)&lt;10,CONCATENATE("0",MONTH(B5074)),MONTH(B5074))&amp;"/"&amp;  IF(DAY(B5074)&lt;10,CONCATENATE("0",DAY(B5074)),DAY(B5074))</f>
        <v>2021/04/29</v>
      </c>
      <c r="N5074" s="9" t="str">
        <f>IF(OR(INT(MOD(M5074,4))=3,INT(MOD(M5074,4))=2),"A","C")</f>
        <v>A</v>
      </c>
      <c r="O5074" s="9" t="str">
        <f>IF(ISNA(VLOOKUP(MID(E5074,1,6)&amp;G5074,List!A:B,2,FALSE)),"",VLOOKUP(MID(E5074,1,6)&amp;G5074,List!A:B,2,FALSE))</f>
        <v>T18</v>
      </c>
      <c r="P5074" s="1"/>
      <c r="Q5074" s="8"/>
      <c r="R5074" s="8"/>
      <c r="S5074" s="1"/>
      <c r="U5074" s="3"/>
      <c r="V5074" s="2"/>
      <c r="W5074" s="1"/>
      <c r="X5074" s="6"/>
      <c r="Z5074" s="1"/>
    </row>
    <row r="5075" spans="1:26">
      <c r="A5075" s="16" t="s">
        <v>11207</v>
      </c>
      <c r="B5075" s="10">
        <v>44316.023379629631</v>
      </c>
      <c r="C5075" s="16" t="s">
        <v>11485</v>
      </c>
      <c r="D5075" s="16" t="s">
        <v>8119</v>
      </c>
      <c r="E5075" s="16" t="s">
        <v>8120</v>
      </c>
      <c r="F5075" s="16">
        <v>25</v>
      </c>
      <c r="G5075" s="16" t="s">
        <v>11171</v>
      </c>
      <c r="H5075" s="16" t="s">
        <v>5966</v>
      </c>
      <c r="I5075" s="9" t="str">
        <f>IF(N5075="A",IF(AND(HOUR(B5075)&gt;=7,HOUR(B5075)&lt;=18),"A","B"),IF(AND(HOUR(B5075)&gt;=7,HOUR(B5075)&lt;=18),"C","D"))</f>
        <v>D</v>
      </c>
      <c r="J5075" s="9" t="str">
        <f>IF(MONTH(B5075)&lt;10,CONCATENATE("0",MONTH(B5075)),MONTH(B5075))&amp;"/"&amp;  IF(DAY(B5075)&lt;10,CONCATENATE("0",DAY(B5075)),DAY(B5075))</f>
        <v>04/30</v>
      </c>
      <c r="K5075" s="9">
        <f>IF(C5075&lt;&gt;C5074,1,IF(L5075&lt;&gt;L5074,1,IF(B5075-B5074&gt;$Y$1,1,"")))</f>
        <v>1</v>
      </c>
      <c r="L5075" s="9" t="str">
        <f>YEAR(B5075)&amp;"/"&amp; IF(MONTH(B5075)&lt;10,CONCATENATE("0",MONTH(B5075)),MONTH(B5075))</f>
        <v>2021/04</v>
      </c>
      <c r="M5075" s="11" t="str">
        <f>YEAR(B5075)&amp;"/"&amp; IF(MONTH(B5075)&lt;10,CONCATENATE("0",MONTH(B5075)),MONTH(B5075))&amp;"/"&amp;  IF(DAY(B5075)&lt;10,CONCATENATE("0",DAY(B5075)),DAY(B5075))</f>
        <v>2021/04/30</v>
      </c>
      <c r="N5075" s="9" t="str">
        <f>IF(OR(INT(MOD(M5075,4))=3,INT(MOD(M5075,4))=2),"A","C")</f>
        <v>C</v>
      </c>
      <c r="O5075" s="9" t="str">
        <f>IF(ISNA(VLOOKUP(MID(E5075,1,6)&amp;G5075,List!A:B,2,FALSE)),"",VLOOKUP(MID(E5075,1,6)&amp;G5075,List!A:B,2,FALSE))</f>
        <v>T04</v>
      </c>
      <c r="P5075" s="1"/>
      <c r="Q5075" s="8"/>
      <c r="R5075" s="8"/>
      <c r="S5075" s="1"/>
      <c r="U5075" s="3"/>
      <c r="V5075" s="2"/>
      <c r="W5075" s="1"/>
      <c r="X5075" s="6"/>
      <c r="Z5075" s="1"/>
    </row>
    <row r="5076" spans="1:26">
      <c r="A5076" s="16" t="s">
        <v>10652</v>
      </c>
      <c r="B5076" s="10">
        <v>44316.023379629631</v>
      </c>
      <c r="C5076" s="16" t="s">
        <v>11485</v>
      </c>
      <c r="D5076" s="16" t="s">
        <v>10247</v>
      </c>
      <c r="E5076" s="16" t="s">
        <v>10182</v>
      </c>
      <c r="F5076" s="16">
        <v>25</v>
      </c>
      <c r="G5076" s="16" t="s">
        <v>11171</v>
      </c>
      <c r="H5076" s="16" t="s">
        <v>5966</v>
      </c>
      <c r="I5076" s="9" t="str">
        <f>IF(N5076="A",IF(AND(HOUR(B5076)&gt;=7,HOUR(B5076)&lt;=18),"A","B"),IF(AND(HOUR(B5076)&gt;=7,HOUR(B5076)&lt;=18),"C","D"))</f>
        <v>D</v>
      </c>
      <c r="J5076" s="9" t="str">
        <f>IF(MONTH(B5076)&lt;10,CONCATENATE("0",MONTH(B5076)),MONTH(B5076))&amp;"/"&amp;  IF(DAY(B5076)&lt;10,CONCATENATE("0",DAY(B5076)),DAY(B5076))</f>
        <v>04/30</v>
      </c>
      <c r="K5076" s="9" t="str">
        <f>IF(C5076&lt;&gt;C5075,1,IF(L5076&lt;&gt;L5075,1,IF(B5076-B5075&gt;$Y$1,1,"")))</f>
        <v/>
      </c>
      <c r="L5076" s="9" t="str">
        <f>YEAR(B5076)&amp;"/"&amp; IF(MONTH(B5076)&lt;10,CONCATENATE("0",MONTH(B5076)),MONTH(B5076))</f>
        <v>2021/04</v>
      </c>
      <c r="M5076" s="11" t="str">
        <f>YEAR(B5076)&amp;"/"&amp; IF(MONTH(B5076)&lt;10,CONCATENATE("0",MONTH(B5076)),MONTH(B5076))&amp;"/"&amp;  IF(DAY(B5076)&lt;10,CONCATENATE("0",DAY(B5076)),DAY(B5076))</f>
        <v>2021/04/30</v>
      </c>
      <c r="N5076" s="9" t="str">
        <f>IF(OR(INT(MOD(M5076,4))=3,INT(MOD(M5076,4))=2),"A","C")</f>
        <v>C</v>
      </c>
      <c r="O5076" s="9" t="str">
        <f>IF(ISNA(VLOOKUP(MID(E5076,1,6)&amp;G5076,List!A:B,2,FALSE)),"",VLOOKUP(MID(E5076,1,6)&amp;G5076,List!A:B,2,FALSE))</f>
        <v>T04</v>
      </c>
      <c r="P5076" s="1"/>
      <c r="Q5076" s="8"/>
      <c r="R5076" s="8"/>
      <c r="S5076" s="1"/>
      <c r="U5076" s="3"/>
      <c r="V5076" s="2"/>
      <c r="W5076" s="1"/>
      <c r="X5076" s="6"/>
      <c r="Z5076" s="1"/>
    </row>
    <row r="5077" spans="1:26">
      <c r="A5077" s="16" t="s">
        <v>10653</v>
      </c>
      <c r="B5077" s="10">
        <v>44316.023379629631</v>
      </c>
      <c r="C5077" s="16" t="s">
        <v>11485</v>
      </c>
      <c r="D5077" s="16" t="s">
        <v>10247</v>
      </c>
      <c r="E5077" s="16" t="s">
        <v>10182</v>
      </c>
      <c r="F5077" s="16">
        <v>25</v>
      </c>
      <c r="G5077" s="16" t="s">
        <v>11171</v>
      </c>
      <c r="H5077" s="16" t="s">
        <v>5966</v>
      </c>
      <c r="I5077" s="9" t="str">
        <f>IF(N5077="A",IF(AND(HOUR(B5077)&gt;=7,HOUR(B5077)&lt;=18),"A","B"),IF(AND(HOUR(B5077)&gt;=7,HOUR(B5077)&lt;=18),"C","D"))</f>
        <v>D</v>
      </c>
      <c r="J5077" s="9" t="str">
        <f>IF(MONTH(B5077)&lt;10,CONCATENATE("0",MONTH(B5077)),MONTH(B5077))&amp;"/"&amp;  IF(DAY(B5077)&lt;10,CONCATENATE("0",DAY(B5077)),DAY(B5077))</f>
        <v>04/30</v>
      </c>
      <c r="K5077" s="9" t="str">
        <f>IF(C5077&lt;&gt;C5076,1,IF(L5077&lt;&gt;L5076,1,IF(B5077-B5076&gt;$Y$1,1,"")))</f>
        <v/>
      </c>
      <c r="L5077" s="9" t="str">
        <f>YEAR(B5077)&amp;"/"&amp; IF(MONTH(B5077)&lt;10,CONCATENATE("0",MONTH(B5077)),MONTH(B5077))</f>
        <v>2021/04</v>
      </c>
      <c r="M5077" s="11" t="str">
        <f>YEAR(B5077)&amp;"/"&amp; IF(MONTH(B5077)&lt;10,CONCATENATE("0",MONTH(B5077)),MONTH(B5077))&amp;"/"&amp;  IF(DAY(B5077)&lt;10,CONCATENATE("0",DAY(B5077)),DAY(B5077))</f>
        <v>2021/04/30</v>
      </c>
      <c r="N5077" s="9" t="str">
        <f>IF(OR(INT(MOD(M5077,4))=3,INT(MOD(M5077,4))=2),"A","C")</f>
        <v>C</v>
      </c>
      <c r="O5077" s="9" t="str">
        <f>IF(ISNA(VLOOKUP(MID(E5077,1,6)&amp;G5077,List!A:B,2,FALSE)),"",VLOOKUP(MID(E5077,1,6)&amp;G5077,List!A:B,2,FALSE))</f>
        <v>T04</v>
      </c>
      <c r="P5077" s="1"/>
      <c r="Q5077" s="8"/>
      <c r="R5077" s="8"/>
      <c r="S5077" s="1"/>
      <c r="U5077" s="3"/>
      <c r="V5077" s="2"/>
      <c r="W5077" s="1"/>
      <c r="X5077" s="6"/>
      <c r="Z5077" s="1"/>
    </row>
    <row r="5078" spans="1:26">
      <c r="A5078" s="16" t="s">
        <v>10835</v>
      </c>
      <c r="B5078" s="10">
        <v>44316.023379629631</v>
      </c>
      <c r="C5078" s="16" t="s">
        <v>11485</v>
      </c>
      <c r="D5078" s="16" t="s">
        <v>10247</v>
      </c>
      <c r="E5078" s="16" t="s">
        <v>10182</v>
      </c>
      <c r="F5078" s="16">
        <v>25</v>
      </c>
      <c r="G5078" s="16" t="s">
        <v>11171</v>
      </c>
      <c r="H5078" s="16" t="s">
        <v>5966</v>
      </c>
      <c r="I5078" s="9" t="str">
        <f>IF(N5078="A",IF(AND(HOUR(B5078)&gt;=7,HOUR(B5078)&lt;=18),"A","B"),IF(AND(HOUR(B5078)&gt;=7,HOUR(B5078)&lt;=18),"C","D"))</f>
        <v>D</v>
      </c>
      <c r="J5078" s="9" t="str">
        <f>IF(MONTH(B5078)&lt;10,CONCATENATE("0",MONTH(B5078)),MONTH(B5078))&amp;"/"&amp;  IF(DAY(B5078)&lt;10,CONCATENATE("0",DAY(B5078)),DAY(B5078))</f>
        <v>04/30</v>
      </c>
      <c r="K5078" s="9" t="str">
        <f>IF(C5078&lt;&gt;C5077,1,IF(L5078&lt;&gt;L5077,1,IF(B5078-B5077&gt;$Y$1,1,"")))</f>
        <v/>
      </c>
      <c r="L5078" s="9" t="str">
        <f>YEAR(B5078)&amp;"/"&amp; IF(MONTH(B5078)&lt;10,CONCATENATE("0",MONTH(B5078)),MONTH(B5078))</f>
        <v>2021/04</v>
      </c>
      <c r="M5078" s="11" t="str">
        <f>YEAR(B5078)&amp;"/"&amp; IF(MONTH(B5078)&lt;10,CONCATENATE("0",MONTH(B5078)),MONTH(B5078))&amp;"/"&amp;  IF(DAY(B5078)&lt;10,CONCATENATE("0",DAY(B5078)),DAY(B5078))</f>
        <v>2021/04/30</v>
      </c>
      <c r="N5078" s="9" t="str">
        <f>IF(OR(INT(MOD(M5078,4))=3,INT(MOD(M5078,4))=2),"A","C")</f>
        <v>C</v>
      </c>
      <c r="O5078" s="9" t="str">
        <f>IF(ISNA(VLOOKUP(MID(E5078,1,6)&amp;G5078,List!A:B,2,FALSE)),"",VLOOKUP(MID(E5078,1,6)&amp;G5078,List!A:B,2,FALSE))</f>
        <v>T04</v>
      </c>
      <c r="P5078" s="1"/>
      <c r="Q5078" s="8"/>
      <c r="R5078" s="8"/>
      <c r="S5078" s="1"/>
      <c r="U5078" s="3"/>
      <c r="V5078" s="2"/>
      <c r="W5078" s="1"/>
      <c r="X5078" s="6"/>
      <c r="Z5078" s="1"/>
    </row>
    <row r="5079" spans="1:26">
      <c r="A5079" s="16" t="s">
        <v>10878</v>
      </c>
      <c r="B5079" s="10">
        <v>44316.023379629631</v>
      </c>
      <c r="C5079" s="16" t="s">
        <v>11485</v>
      </c>
      <c r="D5079" s="16" t="s">
        <v>10247</v>
      </c>
      <c r="E5079" s="16" t="s">
        <v>10182</v>
      </c>
      <c r="F5079" s="16">
        <v>25</v>
      </c>
      <c r="G5079" s="16" t="s">
        <v>11171</v>
      </c>
      <c r="H5079" s="16" t="s">
        <v>5966</v>
      </c>
      <c r="I5079" s="9" t="str">
        <f>IF(N5079="A",IF(AND(HOUR(B5079)&gt;=7,HOUR(B5079)&lt;=18),"A","B"),IF(AND(HOUR(B5079)&gt;=7,HOUR(B5079)&lt;=18),"C","D"))</f>
        <v>D</v>
      </c>
      <c r="J5079" s="9" t="str">
        <f>IF(MONTH(B5079)&lt;10,CONCATENATE("0",MONTH(B5079)),MONTH(B5079))&amp;"/"&amp;  IF(DAY(B5079)&lt;10,CONCATENATE("0",DAY(B5079)),DAY(B5079))</f>
        <v>04/30</v>
      </c>
      <c r="K5079" s="9" t="str">
        <f>IF(C5079&lt;&gt;C5078,1,IF(L5079&lt;&gt;L5078,1,IF(B5079-B5078&gt;$Y$1,1,"")))</f>
        <v/>
      </c>
      <c r="L5079" s="9" t="str">
        <f>YEAR(B5079)&amp;"/"&amp; IF(MONTH(B5079)&lt;10,CONCATENATE("0",MONTH(B5079)),MONTH(B5079))</f>
        <v>2021/04</v>
      </c>
      <c r="M5079" s="11" t="str">
        <f>YEAR(B5079)&amp;"/"&amp; IF(MONTH(B5079)&lt;10,CONCATENATE("0",MONTH(B5079)),MONTH(B5079))&amp;"/"&amp;  IF(DAY(B5079)&lt;10,CONCATENATE("0",DAY(B5079)),DAY(B5079))</f>
        <v>2021/04/30</v>
      </c>
      <c r="N5079" s="9" t="str">
        <f>IF(OR(INT(MOD(M5079,4))=3,INT(MOD(M5079,4))=2),"A","C")</f>
        <v>C</v>
      </c>
      <c r="O5079" s="9" t="str">
        <f>IF(ISNA(VLOOKUP(MID(E5079,1,6)&amp;G5079,List!A:B,2,FALSE)),"",VLOOKUP(MID(E5079,1,6)&amp;G5079,List!A:B,2,FALSE))</f>
        <v>T04</v>
      </c>
      <c r="P5079" s="1"/>
      <c r="Q5079" s="8"/>
      <c r="R5079" s="8"/>
      <c r="S5079" s="1"/>
      <c r="U5079" s="3"/>
      <c r="V5079" s="2"/>
      <c r="W5079" s="1"/>
      <c r="X5079" s="6"/>
      <c r="Z5079" s="1"/>
    </row>
    <row r="5080" spans="1:26">
      <c r="A5080" s="16" t="s">
        <v>10319</v>
      </c>
      <c r="B5080" s="10">
        <v>44316.023379629631</v>
      </c>
      <c r="C5080" s="16" t="s">
        <v>11485</v>
      </c>
      <c r="D5080" s="16" t="s">
        <v>10247</v>
      </c>
      <c r="E5080" s="16" t="s">
        <v>10182</v>
      </c>
      <c r="F5080" s="16">
        <v>25</v>
      </c>
      <c r="G5080" s="16" t="s">
        <v>11171</v>
      </c>
      <c r="H5080" s="16" t="s">
        <v>5966</v>
      </c>
      <c r="I5080" s="9" t="str">
        <f>IF(N5080="A",IF(AND(HOUR(B5080)&gt;=7,HOUR(B5080)&lt;=18),"A","B"),IF(AND(HOUR(B5080)&gt;=7,HOUR(B5080)&lt;=18),"C","D"))</f>
        <v>D</v>
      </c>
      <c r="J5080" s="9" t="str">
        <f>IF(MONTH(B5080)&lt;10,CONCATENATE("0",MONTH(B5080)),MONTH(B5080))&amp;"/"&amp;  IF(DAY(B5080)&lt;10,CONCATENATE("0",DAY(B5080)),DAY(B5080))</f>
        <v>04/30</v>
      </c>
      <c r="K5080" s="9" t="str">
        <f>IF(C5080&lt;&gt;C5079,1,IF(L5080&lt;&gt;L5079,1,IF(B5080-B5079&gt;$Y$1,1,"")))</f>
        <v/>
      </c>
      <c r="L5080" s="9" t="str">
        <f>YEAR(B5080)&amp;"/"&amp; IF(MONTH(B5080)&lt;10,CONCATENATE("0",MONTH(B5080)),MONTH(B5080))</f>
        <v>2021/04</v>
      </c>
      <c r="M5080" s="11" t="str">
        <f>YEAR(B5080)&amp;"/"&amp; IF(MONTH(B5080)&lt;10,CONCATENATE("0",MONTH(B5080)),MONTH(B5080))&amp;"/"&amp;  IF(DAY(B5080)&lt;10,CONCATENATE("0",DAY(B5080)),DAY(B5080))</f>
        <v>2021/04/30</v>
      </c>
      <c r="N5080" s="9" t="str">
        <f>IF(OR(INT(MOD(M5080,4))=3,INT(MOD(M5080,4))=2),"A","C")</f>
        <v>C</v>
      </c>
      <c r="O5080" s="9" t="str">
        <f>IF(ISNA(VLOOKUP(MID(E5080,1,6)&amp;G5080,List!A:B,2,FALSE)),"",VLOOKUP(MID(E5080,1,6)&amp;G5080,List!A:B,2,FALSE))</f>
        <v>T04</v>
      </c>
      <c r="P5080" s="1"/>
      <c r="Q5080" s="8"/>
      <c r="R5080" s="8"/>
      <c r="S5080" s="1"/>
      <c r="U5080" s="3"/>
      <c r="V5080" s="2"/>
      <c r="W5080" s="1"/>
      <c r="X5080" s="6"/>
      <c r="Z5080" s="1"/>
    </row>
    <row r="5081" spans="1:26">
      <c r="A5081" s="16" t="s">
        <v>14301</v>
      </c>
      <c r="B5081" s="10">
        <v>44316.142939814818</v>
      </c>
      <c r="C5081" s="16" t="s">
        <v>11485</v>
      </c>
      <c r="D5081" s="16" t="s">
        <v>14302</v>
      </c>
      <c r="E5081" s="16" t="s">
        <v>10152</v>
      </c>
      <c r="F5081" s="16">
        <v>24</v>
      </c>
      <c r="G5081" s="16" t="s">
        <v>11228</v>
      </c>
      <c r="H5081" s="16" t="s">
        <v>5966</v>
      </c>
      <c r="I5081" s="9" t="str">
        <f>IF(N5081="A",IF(AND(HOUR(B5081)&gt;=7,HOUR(B5081)&lt;=18),"A","B"),IF(AND(HOUR(B5081)&gt;=7,HOUR(B5081)&lt;=18),"C","D"))</f>
        <v>D</v>
      </c>
      <c r="J5081" s="9" t="str">
        <f>IF(MONTH(B5081)&lt;10,CONCATENATE("0",MONTH(B5081)),MONTH(B5081))&amp;"/"&amp;  IF(DAY(B5081)&lt;10,CONCATENATE("0",DAY(B5081)),DAY(B5081))</f>
        <v>04/30</v>
      </c>
      <c r="K5081" s="9">
        <f>IF(C5081&lt;&gt;C5080,1,IF(L5081&lt;&gt;L5080,1,IF(B5081-B5080&gt;$Y$1,1,"")))</f>
        <v>1</v>
      </c>
      <c r="L5081" s="9" t="str">
        <f>YEAR(B5081)&amp;"/"&amp; IF(MONTH(B5081)&lt;10,CONCATENATE("0",MONTH(B5081)),MONTH(B5081))</f>
        <v>2021/04</v>
      </c>
      <c r="M5081" s="11" t="str">
        <f>YEAR(B5081)&amp;"/"&amp; IF(MONTH(B5081)&lt;10,CONCATENATE("0",MONTH(B5081)),MONTH(B5081))&amp;"/"&amp;  IF(DAY(B5081)&lt;10,CONCATENATE("0",DAY(B5081)),DAY(B5081))</f>
        <v>2021/04/30</v>
      </c>
      <c r="N5081" s="9" t="str">
        <f>IF(OR(INT(MOD(M5081,4))=3,INT(MOD(M5081,4))=2),"A","C")</f>
        <v>C</v>
      </c>
      <c r="O5081" s="9" t="str">
        <f>IF(ISNA(VLOOKUP(MID(E5081,1,6)&amp;G5081,List!A:B,2,FALSE)),"",VLOOKUP(MID(E5081,1,6)&amp;G5081,List!A:B,2,FALSE))</f>
        <v>T06</v>
      </c>
      <c r="P5081" s="1"/>
      <c r="Q5081" s="8"/>
      <c r="R5081" s="8"/>
      <c r="S5081" s="1"/>
      <c r="U5081" s="3"/>
      <c r="V5081" s="2"/>
      <c r="W5081" s="1"/>
      <c r="X5081" s="6"/>
      <c r="Z5081" s="1"/>
    </row>
    <row r="5082" spans="1:26">
      <c r="A5082" s="16" t="s">
        <v>10560</v>
      </c>
      <c r="B5082" s="10">
        <v>44316.142939814818</v>
      </c>
      <c r="C5082" s="16" t="s">
        <v>11485</v>
      </c>
      <c r="D5082" s="16" t="s">
        <v>10819</v>
      </c>
      <c r="E5082" s="16" t="s">
        <v>10152</v>
      </c>
      <c r="F5082" s="16">
        <v>25</v>
      </c>
      <c r="G5082" s="16" t="s">
        <v>11228</v>
      </c>
      <c r="H5082" s="16" t="s">
        <v>5966</v>
      </c>
      <c r="I5082" s="9" t="str">
        <f>IF(N5082="A",IF(AND(HOUR(B5082)&gt;=7,HOUR(B5082)&lt;=18),"A","B"),IF(AND(HOUR(B5082)&gt;=7,HOUR(B5082)&lt;=18),"C","D"))</f>
        <v>D</v>
      </c>
      <c r="J5082" s="9" t="str">
        <f>IF(MONTH(B5082)&lt;10,CONCATENATE("0",MONTH(B5082)),MONTH(B5082))&amp;"/"&amp;  IF(DAY(B5082)&lt;10,CONCATENATE("0",DAY(B5082)),DAY(B5082))</f>
        <v>04/30</v>
      </c>
      <c r="K5082" s="9" t="str">
        <f>IF(C5082&lt;&gt;C5081,1,IF(L5082&lt;&gt;L5081,1,IF(B5082-B5081&gt;$Y$1,1,"")))</f>
        <v/>
      </c>
      <c r="L5082" s="9" t="str">
        <f>YEAR(B5082)&amp;"/"&amp; IF(MONTH(B5082)&lt;10,CONCATENATE("0",MONTH(B5082)),MONTH(B5082))</f>
        <v>2021/04</v>
      </c>
      <c r="M5082" s="11" t="str">
        <f>YEAR(B5082)&amp;"/"&amp; IF(MONTH(B5082)&lt;10,CONCATENATE("0",MONTH(B5082)),MONTH(B5082))&amp;"/"&amp;  IF(DAY(B5082)&lt;10,CONCATENATE("0",DAY(B5082)),DAY(B5082))</f>
        <v>2021/04/30</v>
      </c>
      <c r="N5082" s="9" t="str">
        <f>IF(OR(INT(MOD(M5082,4))=3,INT(MOD(M5082,4))=2),"A","C")</f>
        <v>C</v>
      </c>
      <c r="O5082" s="9" t="str">
        <f>IF(ISNA(VLOOKUP(MID(E5082,1,6)&amp;G5082,List!A:B,2,FALSE)),"",VLOOKUP(MID(E5082,1,6)&amp;G5082,List!A:B,2,FALSE))</f>
        <v>T06</v>
      </c>
      <c r="P5082" s="1"/>
      <c r="Q5082" s="8"/>
      <c r="R5082" s="8"/>
      <c r="S5082" s="1"/>
      <c r="U5082" s="3"/>
      <c r="V5082" s="2"/>
      <c r="W5082" s="1"/>
      <c r="X5082" s="6"/>
      <c r="Z5082" s="1"/>
    </row>
    <row r="5083" spans="1:26">
      <c r="A5083" s="16" t="s">
        <v>10561</v>
      </c>
      <c r="B5083" s="10">
        <v>44316.142939814818</v>
      </c>
      <c r="C5083" s="16" t="s">
        <v>11485</v>
      </c>
      <c r="D5083" s="16" t="s">
        <v>13367</v>
      </c>
      <c r="E5083" s="16" t="s">
        <v>10152</v>
      </c>
      <c r="F5083" s="16">
        <v>25</v>
      </c>
      <c r="G5083" s="16" t="s">
        <v>11228</v>
      </c>
      <c r="H5083" s="16" t="s">
        <v>5966</v>
      </c>
      <c r="I5083" s="9" t="str">
        <f>IF(N5083="A",IF(AND(HOUR(B5083)&gt;=7,HOUR(B5083)&lt;=18),"A","B"),IF(AND(HOUR(B5083)&gt;=7,HOUR(B5083)&lt;=18),"C","D"))</f>
        <v>D</v>
      </c>
      <c r="J5083" s="9" t="str">
        <f>IF(MONTH(B5083)&lt;10,CONCATENATE("0",MONTH(B5083)),MONTH(B5083))&amp;"/"&amp;  IF(DAY(B5083)&lt;10,CONCATENATE("0",DAY(B5083)),DAY(B5083))</f>
        <v>04/30</v>
      </c>
      <c r="K5083" s="9" t="str">
        <f>IF(C5083&lt;&gt;C5082,1,IF(L5083&lt;&gt;L5082,1,IF(B5083-B5082&gt;$Y$1,1,"")))</f>
        <v/>
      </c>
      <c r="L5083" s="9" t="str">
        <f>YEAR(B5083)&amp;"/"&amp; IF(MONTH(B5083)&lt;10,CONCATENATE("0",MONTH(B5083)),MONTH(B5083))</f>
        <v>2021/04</v>
      </c>
      <c r="M5083" s="11" t="str">
        <f>YEAR(B5083)&amp;"/"&amp; IF(MONTH(B5083)&lt;10,CONCATENATE("0",MONTH(B5083)),MONTH(B5083))&amp;"/"&amp;  IF(DAY(B5083)&lt;10,CONCATENATE("0",DAY(B5083)),DAY(B5083))</f>
        <v>2021/04/30</v>
      </c>
      <c r="N5083" s="9" t="str">
        <f>IF(OR(INT(MOD(M5083,4))=3,INT(MOD(M5083,4))=2),"A","C")</f>
        <v>C</v>
      </c>
      <c r="O5083" s="9" t="str">
        <f>IF(ISNA(VLOOKUP(MID(E5083,1,6)&amp;G5083,List!A:B,2,FALSE)),"",VLOOKUP(MID(E5083,1,6)&amp;G5083,List!A:B,2,FALSE))</f>
        <v>T06</v>
      </c>
      <c r="P5083" s="1"/>
      <c r="Q5083" s="8"/>
      <c r="R5083" s="8"/>
      <c r="S5083" s="1"/>
      <c r="U5083" s="3"/>
      <c r="V5083" s="2"/>
      <c r="W5083" s="1"/>
      <c r="X5083" s="6"/>
      <c r="Z5083" s="1"/>
    </row>
    <row r="5084" spans="1:26">
      <c r="A5084" s="16" t="s">
        <v>12032</v>
      </c>
      <c r="B5084" s="10">
        <v>44316.142939814818</v>
      </c>
      <c r="C5084" s="16" t="s">
        <v>11485</v>
      </c>
      <c r="D5084" s="16" t="s">
        <v>10654</v>
      </c>
      <c r="E5084" s="16" t="s">
        <v>10655</v>
      </c>
      <c r="F5084" s="16">
        <v>25</v>
      </c>
      <c r="G5084" s="16" t="s">
        <v>11228</v>
      </c>
      <c r="H5084" s="16" t="s">
        <v>5966</v>
      </c>
      <c r="I5084" s="9" t="str">
        <f>IF(N5084="A",IF(AND(HOUR(B5084)&gt;=7,HOUR(B5084)&lt;=18),"A","B"),IF(AND(HOUR(B5084)&gt;=7,HOUR(B5084)&lt;=18),"C","D"))</f>
        <v>D</v>
      </c>
      <c r="J5084" s="9" t="str">
        <f>IF(MONTH(B5084)&lt;10,CONCATENATE("0",MONTH(B5084)),MONTH(B5084))&amp;"/"&amp;  IF(DAY(B5084)&lt;10,CONCATENATE("0",DAY(B5084)),DAY(B5084))</f>
        <v>04/30</v>
      </c>
      <c r="K5084" s="9" t="str">
        <f>IF(C5084&lt;&gt;C5083,1,IF(L5084&lt;&gt;L5083,1,IF(B5084-B5083&gt;$Y$1,1,"")))</f>
        <v/>
      </c>
      <c r="L5084" s="9" t="str">
        <f>YEAR(B5084)&amp;"/"&amp; IF(MONTH(B5084)&lt;10,CONCATENATE("0",MONTH(B5084)),MONTH(B5084))</f>
        <v>2021/04</v>
      </c>
      <c r="M5084" s="11" t="str">
        <f>YEAR(B5084)&amp;"/"&amp; IF(MONTH(B5084)&lt;10,CONCATENATE("0",MONTH(B5084)),MONTH(B5084))&amp;"/"&amp;  IF(DAY(B5084)&lt;10,CONCATENATE("0",DAY(B5084)),DAY(B5084))</f>
        <v>2021/04/30</v>
      </c>
      <c r="N5084" s="9" t="str">
        <f>IF(OR(INT(MOD(M5084,4))=3,INT(MOD(M5084,4))=2),"A","C")</f>
        <v>C</v>
      </c>
      <c r="O5084" s="9" t="str">
        <f>IF(ISNA(VLOOKUP(MID(E5084,1,6)&amp;G5084,List!A:B,2,FALSE)),"",VLOOKUP(MID(E5084,1,6)&amp;G5084,List!A:B,2,FALSE))</f>
        <v>T06</v>
      </c>
      <c r="P5084" s="1"/>
      <c r="Q5084" s="8"/>
      <c r="R5084" s="8"/>
      <c r="S5084" s="1"/>
      <c r="U5084" s="3"/>
      <c r="V5084" s="2"/>
      <c r="W5084" s="1"/>
      <c r="X5084" s="6"/>
      <c r="Z5084" s="1"/>
    </row>
    <row r="5085" spans="1:26">
      <c r="A5085" s="16" t="s">
        <v>13688</v>
      </c>
      <c r="B5085" s="10">
        <v>44316.142939814818</v>
      </c>
      <c r="C5085" s="16" t="s">
        <v>11485</v>
      </c>
      <c r="D5085" s="16" t="s">
        <v>10654</v>
      </c>
      <c r="E5085" s="16" t="s">
        <v>10655</v>
      </c>
      <c r="F5085" s="16">
        <v>25</v>
      </c>
      <c r="G5085" s="16" t="s">
        <v>11228</v>
      </c>
      <c r="H5085" s="16" t="s">
        <v>5966</v>
      </c>
      <c r="I5085" s="9" t="str">
        <f>IF(N5085="A",IF(AND(HOUR(B5085)&gt;=7,HOUR(B5085)&lt;=18),"A","B"),IF(AND(HOUR(B5085)&gt;=7,HOUR(B5085)&lt;=18),"C","D"))</f>
        <v>D</v>
      </c>
      <c r="J5085" s="9" t="str">
        <f>IF(MONTH(B5085)&lt;10,CONCATENATE("0",MONTH(B5085)),MONTH(B5085))&amp;"/"&amp;  IF(DAY(B5085)&lt;10,CONCATENATE("0",DAY(B5085)),DAY(B5085))</f>
        <v>04/30</v>
      </c>
      <c r="K5085" s="9" t="str">
        <f>IF(C5085&lt;&gt;C5084,1,IF(L5085&lt;&gt;L5084,1,IF(B5085-B5084&gt;$Y$1,1,"")))</f>
        <v/>
      </c>
      <c r="L5085" s="9" t="str">
        <f>YEAR(B5085)&amp;"/"&amp; IF(MONTH(B5085)&lt;10,CONCATENATE("0",MONTH(B5085)),MONTH(B5085))</f>
        <v>2021/04</v>
      </c>
      <c r="M5085" s="11" t="str">
        <f>YEAR(B5085)&amp;"/"&amp; IF(MONTH(B5085)&lt;10,CONCATENATE("0",MONTH(B5085)),MONTH(B5085))&amp;"/"&amp;  IF(DAY(B5085)&lt;10,CONCATENATE("0",DAY(B5085)),DAY(B5085))</f>
        <v>2021/04/30</v>
      </c>
      <c r="N5085" s="9" t="str">
        <f>IF(OR(INT(MOD(M5085,4))=3,INT(MOD(M5085,4))=2),"A","C")</f>
        <v>C</v>
      </c>
      <c r="O5085" s="9" t="str">
        <f>IF(ISNA(VLOOKUP(MID(E5085,1,6)&amp;G5085,List!A:B,2,FALSE)),"",VLOOKUP(MID(E5085,1,6)&amp;G5085,List!A:B,2,FALSE))</f>
        <v>T06</v>
      </c>
      <c r="P5085" s="1"/>
      <c r="Q5085" s="8"/>
      <c r="R5085" s="8"/>
      <c r="S5085" s="1"/>
      <c r="U5085" s="3"/>
      <c r="V5085" s="2"/>
      <c r="W5085" s="1"/>
      <c r="X5085" s="6"/>
      <c r="Z5085" s="1"/>
    </row>
    <row r="5086" spans="1:26">
      <c r="A5086" s="16" t="s">
        <v>13689</v>
      </c>
      <c r="B5086" s="10">
        <v>44316.142939814818</v>
      </c>
      <c r="C5086" s="16" t="s">
        <v>11485</v>
      </c>
      <c r="D5086" s="16" t="s">
        <v>10937</v>
      </c>
      <c r="E5086" s="16" t="s">
        <v>10655</v>
      </c>
      <c r="F5086" s="16">
        <v>25</v>
      </c>
      <c r="G5086" s="16" t="s">
        <v>11228</v>
      </c>
      <c r="H5086" s="16" t="s">
        <v>5966</v>
      </c>
      <c r="I5086" s="9" t="str">
        <f>IF(N5086="A",IF(AND(HOUR(B5086)&gt;=7,HOUR(B5086)&lt;=18),"A","B"),IF(AND(HOUR(B5086)&gt;=7,HOUR(B5086)&lt;=18),"C","D"))</f>
        <v>D</v>
      </c>
      <c r="J5086" s="9" t="str">
        <f>IF(MONTH(B5086)&lt;10,CONCATENATE("0",MONTH(B5086)),MONTH(B5086))&amp;"/"&amp;  IF(DAY(B5086)&lt;10,CONCATENATE("0",DAY(B5086)),DAY(B5086))</f>
        <v>04/30</v>
      </c>
      <c r="K5086" s="9" t="str">
        <f>IF(C5086&lt;&gt;C5085,1,IF(L5086&lt;&gt;L5085,1,IF(B5086-B5085&gt;$Y$1,1,"")))</f>
        <v/>
      </c>
      <c r="L5086" s="9" t="str">
        <f>YEAR(B5086)&amp;"/"&amp; IF(MONTH(B5086)&lt;10,CONCATENATE("0",MONTH(B5086)),MONTH(B5086))</f>
        <v>2021/04</v>
      </c>
      <c r="M5086" s="11" t="str">
        <f>YEAR(B5086)&amp;"/"&amp; IF(MONTH(B5086)&lt;10,CONCATENATE("0",MONTH(B5086)),MONTH(B5086))&amp;"/"&amp;  IF(DAY(B5086)&lt;10,CONCATENATE("0",DAY(B5086)),DAY(B5086))</f>
        <v>2021/04/30</v>
      </c>
      <c r="N5086" s="9" t="str">
        <f>IF(OR(INT(MOD(M5086,4))=3,INT(MOD(M5086,4))=2),"A","C")</f>
        <v>C</v>
      </c>
      <c r="O5086" s="9" t="str">
        <f>IF(ISNA(VLOOKUP(MID(E5086,1,6)&amp;G5086,List!A:B,2,FALSE)),"",VLOOKUP(MID(E5086,1,6)&amp;G5086,List!A:B,2,FALSE))</f>
        <v>T06</v>
      </c>
      <c r="P5086" s="1"/>
      <c r="Q5086" s="8"/>
      <c r="R5086" s="8"/>
      <c r="S5086" s="1"/>
      <c r="U5086" s="3"/>
      <c r="V5086" s="2"/>
      <c r="W5086" s="1"/>
      <c r="X5086" s="6"/>
      <c r="Z5086" s="1"/>
    </row>
    <row r="5087" spans="1:26">
      <c r="A5087" s="16" t="s">
        <v>11106</v>
      </c>
      <c r="B5087" s="10">
        <v>44316.323055555556</v>
      </c>
      <c r="C5087" s="16" t="s">
        <v>11485</v>
      </c>
      <c r="D5087" s="16" t="s">
        <v>11107</v>
      </c>
      <c r="E5087" s="16" t="s">
        <v>10214</v>
      </c>
      <c r="F5087" s="16">
        <v>25</v>
      </c>
      <c r="G5087" s="16" t="s">
        <v>11171</v>
      </c>
      <c r="H5087" s="16" t="s">
        <v>5966</v>
      </c>
      <c r="I5087" s="9" t="str">
        <f>IF(N5087="A",IF(AND(HOUR(B5087)&gt;=7,HOUR(B5087)&lt;=18),"A","B"),IF(AND(HOUR(B5087)&gt;=7,HOUR(B5087)&lt;=18),"C","D"))</f>
        <v>C</v>
      </c>
      <c r="J5087" s="9" t="str">
        <f>IF(MONTH(B5087)&lt;10,CONCATENATE("0",MONTH(B5087)),MONTH(B5087))&amp;"/"&amp;  IF(DAY(B5087)&lt;10,CONCATENATE("0",DAY(B5087)),DAY(B5087))</f>
        <v>04/30</v>
      </c>
      <c r="K5087" s="9">
        <f>IF(C5087&lt;&gt;C5086,1,IF(L5087&lt;&gt;L5086,1,IF(B5087-B5086&gt;$Y$1,1,"")))</f>
        <v>1</v>
      </c>
      <c r="L5087" s="9" t="str">
        <f>YEAR(B5087)&amp;"/"&amp; IF(MONTH(B5087)&lt;10,CONCATENATE("0",MONTH(B5087)),MONTH(B5087))</f>
        <v>2021/04</v>
      </c>
      <c r="M5087" s="11" t="str">
        <f>YEAR(B5087)&amp;"/"&amp; IF(MONTH(B5087)&lt;10,CONCATENATE("0",MONTH(B5087)),MONTH(B5087))&amp;"/"&amp;  IF(DAY(B5087)&lt;10,CONCATENATE("0",DAY(B5087)),DAY(B5087))</f>
        <v>2021/04/30</v>
      </c>
      <c r="N5087" s="9" t="str">
        <f>IF(OR(INT(MOD(M5087,4))=3,INT(MOD(M5087,4))=2),"A","C")</f>
        <v>C</v>
      </c>
      <c r="O5087" s="9" t="str">
        <f>IF(ISNA(VLOOKUP(MID(E5087,1,6)&amp;G5087,List!A:B,2,FALSE)),"",VLOOKUP(MID(E5087,1,6)&amp;G5087,List!A:B,2,FALSE))</f>
        <v>T05</v>
      </c>
      <c r="P5087" s="1"/>
      <c r="Q5087" s="8"/>
      <c r="R5087" s="8"/>
      <c r="S5087" s="1"/>
      <c r="U5087" s="3"/>
      <c r="V5087" s="2"/>
      <c r="W5087" s="1"/>
      <c r="X5087" s="6"/>
      <c r="Z5087" s="1"/>
    </row>
    <row r="5088" spans="1:26">
      <c r="A5088" s="16" t="s">
        <v>10920</v>
      </c>
      <c r="B5088" s="10">
        <v>44316.323055555556</v>
      </c>
      <c r="C5088" s="16" t="s">
        <v>11485</v>
      </c>
      <c r="D5088" s="16" t="s">
        <v>10887</v>
      </c>
      <c r="E5088" s="16" t="s">
        <v>10214</v>
      </c>
      <c r="F5088" s="16">
        <v>25</v>
      </c>
      <c r="G5088" s="16" t="s">
        <v>11171</v>
      </c>
      <c r="H5088" s="16" t="s">
        <v>5966</v>
      </c>
      <c r="I5088" s="9" t="str">
        <f>IF(N5088="A",IF(AND(HOUR(B5088)&gt;=7,HOUR(B5088)&lt;=18),"A","B"),IF(AND(HOUR(B5088)&gt;=7,HOUR(B5088)&lt;=18),"C","D"))</f>
        <v>C</v>
      </c>
      <c r="J5088" s="9" t="str">
        <f>IF(MONTH(B5088)&lt;10,CONCATENATE("0",MONTH(B5088)),MONTH(B5088))&amp;"/"&amp;  IF(DAY(B5088)&lt;10,CONCATENATE("0",DAY(B5088)),DAY(B5088))</f>
        <v>04/30</v>
      </c>
      <c r="K5088" s="9" t="str">
        <f>IF(C5088&lt;&gt;C5087,1,IF(L5088&lt;&gt;L5087,1,IF(B5088-B5087&gt;$Y$1,1,"")))</f>
        <v/>
      </c>
      <c r="L5088" s="9" t="str">
        <f>YEAR(B5088)&amp;"/"&amp; IF(MONTH(B5088)&lt;10,CONCATENATE("0",MONTH(B5088)),MONTH(B5088))</f>
        <v>2021/04</v>
      </c>
      <c r="M5088" s="11" t="str">
        <f>YEAR(B5088)&amp;"/"&amp; IF(MONTH(B5088)&lt;10,CONCATENATE("0",MONTH(B5088)),MONTH(B5088))&amp;"/"&amp;  IF(DAY(B5088)&lt;10,CONCATENATE("0",DAY(B5088)),DAY(B5088))</f>
        <v>2021/04/30</v>
      </c>
      <c r="N5088" s="9" t="str">
        <f>IF(OR(INT(MOD(M5088,4))=3,INT(MOD(M5088,4))=2),"A","C")</f>
        <v>C</v>
      </c>
      <c r="O5088" s="9" t="str">
        <f>IF(ISNA(VLOOKUP(MID(E5088,1,6)&amp;G5088,List!A:B,2,FALSE)),"",VLOOKUP(MID(E5088,1,6)&amp;G5088,List!A:B,2,FALSE))</f>
        <v>T05</v>
      </c>
      <c r="P5088" s="1"/>
      <c r="Q5088" s="8"/>
      <c r="R5088" s="8"/>
      <c r="S5088" s="1"/>
      <c r="U5088" s="3"/>
      <c r="V5088" s="2"/>
      <c r="W5088" s="1"/>
      <c r="X5088" s="6"/>
      <c r="Z5088" s="1"/>
    </row>
    <row r="5089" spans="1:26">
      <c r="A5089" s="16" t="s">
        <v>14232</v>
      </c>
      <c r="B5089" s="10">
        <v>44316.323055555556</v>
      </c>
      <c r="C5089" s="16" t="s">
        <v>11485</v>
      </c>
      <c r="D5089" s="16" t="s">
        <v>12614</v>
      </c>
      <c r="E5089" s="16" t="s">
        <v>10655</v>
      </c>
      <c r="F5089" s="16">
        <v>25</v>
      </c>
      <c r="G5089" s="16" t="s">
        <v>11171</v>
      </c>
      <c r="H5089" s="16" t="s">
        <v>5966</v>
      </c>
      <c r="I5089" s="9" t="str">
        <f>IF(N5089="A",IF(AND(HOUR(B5089)&gt;=7,HOUR(B5089)&lt;=18),"A","B"),IF(AND(HOUR(B5089)&gt;=7,HOUR(B5089)&lt;=18),"C","D"))</f>
        <v>C</v>
      </c>
      <c r="J5089" s="9" t="str">
        <f>IF(MONTH(B5089)&lt;10,CONCATENATE("0",MONTH(B5089)),MONTH(B5089))&amp;"/"&amp;  IF(DAY(B5089)&lt;10,CONCATENATE("0",DAY(B5089)),DAY(B5089))</f>
        <v>04/30</v>
      </c>
      <c r="K5089" s="9" t="str">
        <f>IF(C5089&lt;&gt;C5088,1,IF(L5089&lt;&gt;L5088,1,IF(B5089-B5088&gt;$Y$1,1,"")))</f>
        <v/>
      </c>
      <c r="L5089" s="9" t="str">
        <f>YEAR(B5089)&amp;"/"&amp; IF(MONTH(B5089)&lt;10,CONCATENATE("0",MONTH(B5089)),MONTH(B5089))</f>
        <v>2021/04</v>
      </c>
      <c r="M5089" s="11" t="str">
        <f>YEAR(B5089)&amp;"/"&amp; IF(MONTH(B5089)&lt;10,CONCATENATE("0",MONTH(B5089)),MONTH(B5089))&amp;"/"&amp;  IF(DAY(B5089)&lt;10,CONCATENATE("0",DAY(B5089)),DAY(B5089))</f>
        <v>2021/04/30</v>
      </c>
      <c r="N5089" s="9" t="str">
        <f>IF(OR(INT(MOD(M5089,4))=3,INT(MOD(M5089,4))=2),"A","C")</f>
        <v>C</v>
      </c>
      <c r="O5089" s="9" t="str">
        <f>IF(ISNA(VLOOKUP(MID(E5089,1,6)&amp;G5089,List!A:B,2,FALSE)),"",VLOOKUP(MID(E5089,1,6)&amp;G5089,List!A:B,2,FALSE))</f>
        <v>T05</v>
      </c>
      <c r="P5089" s="1"/>
      <c r="Q5089" s="8"/>
      <c r="R5089" s="8"/>
      <c r="S5089" s="1"/>
      <c r="U5089" s="3"/>
      <c r="V5089" s="2"/>
      <c r="W5089" s="1"/>
      <c r="X5089" s="6"/>
      <c r="Z5089" s="1"/>
    </row>
    <row r="5090" spans="1:26">
      <c r="A5090" s="16" t="s">
        <v>10767</v>
      </c>
      <c r="B5090" s="10">
        <v>44316.323055555556</v>
      </c>
      <c r="C5090" s="16" t="s">
        <v>11485</v>
      </c>
      <c r="D5090" s="16" t="s">
        <v>10768</v>
      </c>
      <c r="E5090" s="16" t="s">
        <v>10214</v>
      </c>
      <c r="F5090" s="16">
        <v>25</v>
      </c>
      <c r="G5090" s="16" t="s">
        <v>11171</v>
      </c>
      <c r="H5090" s="16" t="s">
        <v>5966</v>
      </c>
      <c r="I5090" s="9" t="str">
        <f>IF(N5090="A",IF(AND(HOUR(B5090)&gt;=7,HOUR(B5090)&lt;=18),"A","B"),IF(AND(HOUR(B5090)&gt;=7,HOUR(B5090)&lt;=18),"C","D"))</f>
        <v>C</v>
      </c>
      <c r="J5090" s="9" t="str">
        <f>IF(MONTH(B5090)&lt;10,CONCATENATE("0",MONTH(B5090)),MONTH(B5090))&amp;"/"&amp;  IF(DAY(B5090)&lt;10,CONCATENATE("0",DAY(B5090)),DAY(B5090))</f>
        <v>04/30</v>
      </c>
      <c r="K5090" s="9" t="str">
        <f>IF(C5090&lt;&gt;C5089,1,IF(L5090&lt;&gt;L5089,1,IF(B5090-B5089&gt;$Y$1,1,"")))</f>
        <v/>
      </c>
      <c r="L5090" s="9" t="str">
        <f>YEAR(B5090)&amp;"/"&amp; IF(MONTH(B5090)&lt;10,CONCATENATE("0",MONTH(B5090)),MONTH(B5090))</f>
        <v>2021/04</v>
      </c>
      <c r="M5090" s="11" t="str">
        <f>YEAR(B5090)&amp;"/"&amp; IF(MONTH(B5090)&lt;10,CONCATENATE("0",MONTH(B5090)),MONTH(B5090))&amp;"/"&amp;  IF(DAY(B5090)&lt;10,CONCATENATE("0",DAY(B5090)),DAY(B5090))</f>
        <v>2021/04/30</v>
      </c>
      <c r="N5090" s="9" t="str">
        <f>IF(OR(INT(MOD(M5090,4))=3,INT(MOD(M5090,4))=2),"A","C")</f>
        <v>C</v>
      </c>
      <c r="O5090" s="9" t="str">
        <f>IF(ISNA(VLOOKUP(MID(E5090,1,6)&amp;G5090,List!A:B,2,FALSE)),"",VLOOKUP(MID(E5090,1,6)&amp;G5090,List!A:B,2,FALSE))</f>
        <v>T05</v>
      </c>
      <c r="P5090" s="1"/>
      <c r="Q5090" s="8"/>
      <c r="R5090" s="8"/>
      <c r="S5090" s="1"/>
      <c r="U5090" s="3"/>
      <c r="V5090" s="2"/>
      <c r="W5090" s="1"/>
      <c r="X5090" s="6"/>
      <c r="Z5090" s="1"/>
    </row>
    <row r="5091" spans="1:26">
      <c r="A5091" s="16" t="s">
        <v>14233</v>
      </c>
      <c r="B5091" s="10">
        <v>44316.323055555556</v>
      </c>
      <c r="C5091" s="16" t="s">
        <v>11485</v>
      </c>
      <c r="D5091" s="16" t="s">
        <v>13708</v>
      </c>
      <c r="E5091" s="16" t="s">
        <v>10214</v>
      </c>
      <c r="F5091" s="16">
        <v>25</v>
      </c>
      <c r="G5091" s="16" t="s">
        <v>11171</v>
      </c>
      <c r="H5091" s="16" t="s">
        <v>5966</v>
      </c>
      <c r="I5091" s="9" t="str">
        <f>IF(N5091="A",IF(AND(HOUR(B5091)&gt;=7,HOUR(B5091)&lt;=18),"A","B"),IF(AND(HOUR(B5091)&gt;=7,HOUR(B5091)&lt;=18),"C","D"))</f>
        <v>C</v>
      </c>
      <c r="J5091" s="9" t="str">
        <f>IF(MONTH(B5091)&lt;10,CONCATENATE("0",MONTH(B5091)),MONTH(B5091))&amp;"/"&amp;  IF(DAY(B5091)&lt;10,CONCATENATE("0",DAY(B5091)),DAY(B5091))</f>
        <v>04/30</v>
      </c>
      <c r="K5091" s="9" t="str">
        <f>IF(C5091&lt;&gt;C5090,1,IF(L5091&lt;&gt;L5090,1,IF(B5091-B5090&gt;$Y$1,1,"")))</f>
        <v/>
      </c>
      <c r="L5091" s="9" t="str">
        <f>YEAR(B5091)&amp;"/"&amp; IF(MONTH(B5091)&lt;10,CONCATENATE("0",MONTH(B5091)),MONTH(B5091))</f>
        <v>2021/04</v>
      </c>
      <c r="M5091" s="11" t="str">
        <f>YEAR(B5091)&amp;"/"&amp; IF(MONTH(B5091)&lt;10,CONCATENATE("0",MONTH(B5091)),MONTH(B5091))&amp;"/"&amp;  IF(DAY(B5091)&lt;10,CONCATENATE("0",DAY(B5091)),DAY(B5091))</f>
        <v>2021/04/30</v>
      </c>
      <c r="N5091" s="9" t="str">
        <f>IF(OR(INT(MOD(M5091,4))=3,INT(MOD(M5091,4))=2),"A","C")</f>
        <v>C</v>
      </c>
      <c r="O5091" s="9" t="str">
        <f>IF(ISNA(VLOOKUP(MID(E5091,1,6)&amp;G5091,List!A:B,2,FALSE)),"",VLOOKUP(MID(E5091,1,6)&amp;G5091,List!A:B,2,FALSE))</f>
        <v>T05</v>
      </c>
      <c r="P5091" s="1"/>
      <c r="Q5091" s="8"/>
      <c r="R5091" s="8"/>
      <c r="S5091" s="1"/>
      <c r="U5091" s="3"/>
      <c r="V5091" s="2"/>
      <c r="W5091" s="1"/>
      <c r="X5091" s="6"/>
      <c r="Z5091" s="1"/>
    </row>
    <row r="5092" spans="1:26">
      <c r="A5092" s="16" t="s">
        <v>11103</v>
      </c>
      <c r="B5092" s="10">
        <v>44316.323055555556</v>
      </c>
      <c r="C5092" s="16" t="s">
        <v>11485</v>
      </c>
      <c r="D5092" s="16" t="s">
        <v>14234</v>
      </c>
      <c r="E5092" s="16" t="s">
        <v>10214</v>
      </c>
      <c r="F5092" s="16">
        <v>25</v>
      </c>
      <c r="G5092" s="16" t="s">
        <v>11171</v>
      </c>
      <c r="H5092" s="16" t="s">
        <v>5966</v>
      </c>
      <c r="I5092" s="9" t="str">
        <f>IF(N5092="A",IF(AND(HOUR(B5092)&gt;=7,HOUR(B5092)&lt;=18),"A","B"),IF(AND(HOUR(B5092)&gt;=7,HOUR(B5092)&lt;=18),"C","D"))</f>
        <v>C</v>
      </c>
      <c r="J5092" s="9" t="str">
        <f>IF(MONTH(B5092)&lt;10,CONCATENATE("0",MONTH(B5092)),MONTH(B5092))&amp;"/"&amp;  IF(DAY(B5092)&lt;10,CONCATENATE("0",DAY(B5092)),DAY(B5092))</f>
        <v>04/30</v>
      </c>
      <c r="K5092" s="9" t="str">
        <f>IF(C5092&lt;&gt;C5091,1,IF(L5092&lt;&gt;L5091,1,IF(B5092-B5091&gt;$Y$1,1,"")))</f>
        <v/>
      </c>
      <c r="L5092" s="9" t="str">
        <f>YEAR(B5092)&amp;"/"&amp; IF(MONTH(B5092)&lt;10,CONCATENATE("0",MONTH(B5092)),MONTH(B5092))</f>
        <v>2021/04</v>
      </c>
      <c r="M5092" s="11" t="str">
        <f>YEAR(B5092)&amp;"/"&amp; IF(MONTH(B5092)&lt;10,CONCATENATE("0",MONTH(B5092)),MONTH(B5092))&amp;"/"&amp;  IF(DAY(B5092)&lt;10,CONCATENATE("0",DAY(B5092)),DAY(B5092))</f>
        <v>2021/04/30</v>
      </c>
      <c r="N5092" s="9" t="str">
        <f>IF(OR(INT(MOD(M5092,4))=3,INT(MOD(M5092,4))=2),"A","C")</f>
        <v>C</v>
      </c>
      <c r="O5092" s="9" t="str">
        <f>IF(ISNA(VLOOKUP(MID(E5092,1,6)&amp;G5092,List!A:B,2,FALSE)),"",VLOOKUP(MID(E5092,1,6)&amp;G5092,List!A:B,2,FALSE))</f>
        <v>T05</v>
      </c>
      <c r="P5092" s="1"/>
      <c r="Q5092" s="8"/>
      <c r="R5092" s="8"/>
      <c r="S5092" s="1"/>
      <c r="U5092" s="3"/>
      <c r="V5092" s="2"/>
      <c r="W5092" s="1"/>
      <c r="X5092" s="6"/>
      <c r="Z5092" s="1"/>
    </row>
    <row r="5093" spans="1:26">
      <c r="A5093" s="16" t="s">
        <v>14307</v>
      </c>
      <c r="B5093" s="10">
        <v>44316.492337962962</v>
      </c>
      <c r="C5093" s="16" t="s">
        <v>11485</v>
      </c>
      <c r="D5093" s="16" t="s">
        <v>12543</v>
      </c>
      <c r="E5093" s="16" t="s">
        <v>10763</v>
      </c>
      <c r="F5093" s="16">
        <v>25</v>
      </c>
      <c r="G5093" s="16" t="s">
        <v>11228</v>
      </c>
      <c r="H5093" s="16" t="s">
        <v>5966</v>
      </c>
      <c r="I5093" s="9" t="str">
        <f>IF(N5093="A",IF(AND(HOUR(B5093)&gt;=7,HOUR(B5093)&lt;=18),"A","B"),IF(AND(HOUR(B5093)&gt;=7,HOUR(B5093)&lt;=18),"C","D"))</f>
        <v>C</v>
      </c>
      <c r="J5093" s="9" t="str">
        <f>IF(MONTH(B5093)&lt;10,CONCATENATE("0",MONTH(B5093)),MONTH(B5093))&amp;"/"&amp;  IF(DAY(B5093)&lt;10,CONCATENATE("0",DAY(B5093)),DAY(B5093))</f>
        <v>04/30</v>
      </c>
      <c r="K5093" s="9">
        <f>IF(C5093&lt;&gt;C5092,1,IF(L5093&lt;&gt;L5092,1,IF(B5093-B5092&gt;$Y$1,1,"")))</f>
        <v>1</v>
      </c>
      <c r="L5093" s="9" t="str">
        <f>YEAR(B5093)&amp;"/"&amp; IF(MONTH(B5093)&lt;10,CONCATENATE("0",MONTH(B5093)),MONTH(B5093))</f>
        <v>2021/04</v>
      </c>
      <c r="M5093" s="11" t="str">
        <f>YEAR(B5093)&amp;"/"&amp; IF(MONTH(B5093)&lt;10,CONCATENATE("0",MONTH(B5093)),MONTH(B5093))&amp;"/"&amp;  IF(DAY(B5093)&lt;10,CONCATENATE("0",DAY(B5093)),DAY(B5093))</f>
        <v>2021/04/30</v>
      </c>
      <c r="N5093" s="9" t="str">
        <f>IF(OR(INT(MOD(M5093,4))=3,INT(MOD(M5093,4))=2),"A","C")</f>
        <v>C</v>
      </c>
      <c r="O5093" s="9" t="str">
        <f>IF(ISNA(VLOOKUP(MID(E5093,1,6)&amp;G5093,List!A:B,2,FALSE)),"",VLOOKUP(MID(E5093,1,6)&amp;G5093,List!A:B,2,FALSE))</f>
        <v>T06</v>
      </c>
      <c r="P5093" s="1"/>
      <c r="Q5093" s="8"/>
      <c r="R5093" s="8"/>
      <c r="S5093" s="1"/>
      <c r="U5093" s="3"/>
      <c r="V5093" s="2"/>
      <c r="W5093" s="1"/>
      <c r="X5093" s="6"/>
      <c r="Z5093" s="1"/>
    </row>
    <row r="5094" spans="1:26">
      <c r="A5094" s="16" t="s">
        <v>10221</v>
      </c>
      <c r="B5094" s="10">
        <v>44316.492337962962</v>
      </c>
      <c r="C5094" s="16" t="s">
        <v>11485</v>
      </c>
      <c r="D5094" s="16" t="s">
        <v>10222</v>
      </c>
      <c r="E5094" s="16" t="s">
        <v>10152</v>
      </c>
      <c r="F5094" s="16">
        <v>25</v>
      </c>
      <c r="G5094" s="16" t="s">
        <v>11228</v>
      </c>
      <c r="H5094" s="16" t="s">
        <v>5966</v>
      </c>
      <c r="I5094" s="9" t="str">
        <f>IF(N5094="A",IF(AND(HOUR(B5094)&gt;=7,HOUR(B5094)&lt;=18),"A","B"),IF(AND(HOUR(B5094)&gt;=7,HOUR(B5094)&lt;=18),"C","D"))</f>
        <v>C</v>
      </c>
      <c r="J5094" s="9" t="str">
        <f>IF(MONTH(B5094)&lt;10,CONCATENATE("0",MONTH(B5094)),MONTH(B5094))&amp;"/"&amp;  IF(DAY(B5094)&lt;10,CONCATENATE("0",DAY(B5094)),DAY(B5094))</f>
        <v>04/30</v>
      </c>
      <c r="K5094" s="9" t="str">
        <f>IF(C5094&lt;&gt;C5093,1,IF(L5094&lt;&gt;L5093,1,IF(B5094-B5093&gt;$Y$1,1,"")))</f>
        <v/>
      </c>
      <c r="L5094" s="9" t="str">
        <f>YEAR(B5094)&amp;"/"&amp; IF(MONTH(B5094)&lt;10,CONCATENATE("0",MONTH(B5094)),MONTH(B5094))</f>
        <v>2021/04</v>
      </c>
      <c r="M5094" s="11" t="str">
        <f>YEAR(B5094)&amp;"/"&amp; IF(MONTH(B5094)&lt;10,CONCATENATE("0",MONTH(B5094)),MONTH(B5094))&amp;"/"&amp;  IF(DAY(B5094)&lt;10,CONCATENATE("0",DAY(B5094)),DAY(B5094))</f>
        <v>2021/04/30</v>
      </c>
      <c r="N5094" s="9" t="str">
        <f>IF(OR(INT(MOD(M5094,4))=3,INT(MOD(M5094,4))=2),"A","C")</f>
        <v>C</v>
      </c>
      <c r="O5094" s="9" t="str">
        <f>IF(ISNA(VLOOKUP(MID(E5094,1,6)&amp;G5094,List!A:B,2,FALSE)),"",VLOOKUP(MID(E5094,1,6)&amp;G5094,List!A:B,2,FALSE))</f>
        <v>T06</v>
      </c>
      <c r="P5094" s="1"/>
      <c r="Q5094" s="8"/>
      <c r="R5094" s="8"/>
      <c r="S5094" s="1"/>
      <c r="U5094" s="3"/>
      <c r="V5094" s="2"/>
      <c r="W5094" s="1"/>
      <c r="X5094" s="6"/>
      <c r="Z5094" s="1"/>
    </row>
    <row r="5095" spans="1:26">
      <c r="A5095" s="16" t="s">
        <v>11032</v>
      </c>
      <c r="B5095" s="10">
        <v>44316.492337962962</v>
      </c>
      <c r="C5095" s="16" t="s">
        <v>11485</v>
      </c>
      <c r="D5095" s="16" t="s">
        <v>11033</v>
      </c>
      <c r="E5095" s="16" t="s">
        <v>10152</v>
      </c>
      <c r="F5095" s="16">
        <v>25</v>
      </c>
      <c r="G5095" s="16" t="s">
        <v>11228</v>
      </c>
      <c r="H5095" s="16" t="s">
        <v>5966</v>
      </c>
      <c r="I5095" s="9" t="str">
        <f>IF(N5095="A",IF(AND(HOUR(B5095)&gt;=7,HOUR(B5095)&lt;=18),"A","B"),IF(AND(HOUR(B5095)&gt;=7,HOUR(B5095)&lt;=18),"C","D"))</f>
        <v>C</v>
      </c>
      <c r="J5095" s="9" t="str">
        <f>IF(MONTH(B5095)&lt;10,CONCATENATE("0",MONTH(B5095)),MONTH(B5095))&amp;"/"&amp;  IF(DAY(B5095)&lt;10,CONCATENATE("0",DAY(B5095)),DAY(B5095))</f>
        <v>04/30</v>
      </c>
      <c r="K5095" s="9" t="str">
        <f>IF(C5095&lt;&gt;C5094,1,IF(L5095&lt;&gt;L5094,1,IF(B5095-B5094&gt;$Y$1,1,"")))</f>
        <v/>
      </c>
      <c r="L5095" s="9" t="str">
        <f>YEAR(B5095)&amp;"/"&amp; IF(MONTH(B5095)&lt;10,CONCATENATE("0",MONTH(B5095)),MONTH(B5095))</f>
        <v>2021/04</v>
      </c>
      <c r="M5095" s="11" t="str">
        <f>YEAR(B5095)&amp;"/"&amp; IF(MONTH(B5095)&lt;10,CONCATENATE("0",MONTH(B5095)),MONTH(B5095))&amp;"/"&amp;  IF(DAY(B5095)&lt;10,CONCATENATE("0",DAY(B5095)),DAY(B5095))</f>
        <v>2021/04/30</v>
      </c>
      <c r="N5095" s="9" t="str">
        <f>IF(OR(INT(MOD(M5095,4))=3,INT(MOD(M5095,4))=2),"A","C")</f>
        <v>C</v>
      </c>
      <c r="O5095" s="9" t="str">
        <f>IF(ISNA(VLOOKUP(MID(E5095,1,6)&amp;G5095,List!A:B,2,FALSE)),"",VLOOKUP(MID(E5095,1,6)&amp;G5095,List!A:B,2,FALSE))</f>
        <v>T06</v>
      </c>
      <c r="P5095" s="1"/>
      <c r="Q5095" s="8"/>
      <c r="R5095" s="8"/>
      <c r="S5095" s="1"/>
      <c r="U5095" s="3"/>
      <c r="V5095" s="2"/>
      <c r="W5095" s="1"/>
      <c r="X5095" s="6"/>
      <c r="Z5095" s="1"/>
    </row>
    <row r="5096" spans="1:26">
      <c r="A5096" s="16" t="s">
        <v>11041</v>
      </c>
      <c r="B5096" s="10">
        <v>44316.492337962962</v>
      </c>
      <c r="C5096" s="16" t="s">
        <v>11485</v>
      </c>
      <c r="D5096" s="16" t="s">
        <v>12388</v>
      </c>
      <c r="E5096" s="16" t="s">
        <v>10152</v>
      </c>
      <c r="F5096" s="16">
        <v>25</v>
      </c>
      <c r="G5096" s="16" t="s">
        <v>11228</v>
      </c>
      <c r="H5096" s="16" t="s">
        <v>5966</v>
      </c>
      <c r="I5096" s="9" t="str">
        <f>IF(N5096="A",IF(AND(HOUR(B5096)&gt;=7,HOUR(B5096)&lt;=18),"A","B"),IF(AND(HOUR(B5096)&gt;=7,HOUR(B5096)&lt;=18),"C","D"))</f>
        <v>C</v>
      </c>
      <c r="J5096" s="9" t="str">
        <f>IF(MONTH(B5096)&lt;10,CONCATENATE("0",MONTH(B5096)),MONTH(B5096))&amp;"/"&amp;  IF(DAY(B5096)&lt;10,CONCATENATE("0",DAY(B5096)),DAY(B5096))</f>
        <v>04/30</v>
      </c>
      <c r="K5096" s="9" t="str">
        <f>IF(C5096&lt;&gt;C5095,1,IF(L5096&lt;&gt;L5095,1,IF(B5096-B5095&gt;$Y$1,1,"")))</f>
        <v/>
      </c>
      <c r="L5096" s="9" t="str">
        <f>YEAR(B5096)&amp;"/"&amp; IF(MONTH(B5096)&lt;10,CONCATENATE("0",MONTH(B5096)),MONTH(B5096))</f>
        <v>2021/04</v>
      </c>
      <c r="M5096" s="11" t="str">
        <f>YEAR(B5096)&amp;"/"&amp; IF(MONTH(B5096)&lt;10,CONCATENATE("0",MONTH(B5096)),MONTH(B5096))&amp;"/"&amp;  IF(DAY(B5096)&lt;10,CONCATENATE("0",DAY(B5096)),DAY(B5096))</f>
        <v>2021/04/30</v>
      </c>
      <c r="N5096" s="9" t="str">
        <f>IF(OR(INT(MOD(M5096,4))=3,INT(MOD(M5096,4))=2),"A","C")</f>
        <v>C</v>
      </c>
      <c r="O5096" s="9" t="str">
        <f>IF(ISNA(VLOOKUP(MID(E5096,1,6)&amp;G5096,List!A:B,2,FALSE)),"",VLOOKUP(MID(E5096,1,6)&amp;G5096,List!A:B,2,FALSE))</f>
        <v>T06</v>
      </c>
      <c r="P5096" s="1"/>
      <c r="Q5096" s="8"/>
      <c r="R5096" s="8"/>
      <c r="S5096" s="1"/>
      <c r="U5096" s="3"/>
      <c r="V5096" s="2"/>
      <c r="W5096" s="1"/>
      <c r="X5096" s="6"/>
      <c r="Z5096" s="1"/>
    </row>
    <row r="5097" spans="1:26">
      <c r="A5097" s="16" t="s">
        <v>10726</v>
      </c>
      <c r="B5097" s="10">
        <v>44316.492337962962</v>
      </c>
      <c r="C5097" s="16" t="s">
        <v>11485</v>
      </c>
      <c r="D5097" s="16" t="s">
        <v>13211</v>
      </c>
      <c r="E5097" s="16" t="s">
        <v>10152</v>
      </c>
      <c r="F5097" s="16">
        <v>25</v>
      </c>
      <c r="G5097" s="16" t="s">
        <v>11228</v>
      </c>
      <c r="H5097" s="16" t="s">
        <v>5966</v>
      </c>
      <c r="I5097" s="9" t="str">
        <f>IF(N5097="A",IF(AND(HOUR(B5097)&gt;=7,HOUR(B5097)&lt;=18),"A","B"),IF(AND(HOUR(B5097)&gt;=7,HOUR(B5097)&lt;=18),"C","D"))</f>
        <v>C</v>
      </c>
      <c r="J5097" s="9" t="str">
        <f>IF(MONTH(B5097)&lt;10,CONCATENATE("0",MONTH(B5097)),MONTH(B5097))&amp;"/"&amp;  IF(DAY(B5097)&lt;10,CONCATENATE("0",DAY(B5097)),DAY(B5097))</f>
        <v>04/30</v>
      </c>
      <c r="K5097" s="9" t="str">
        <f>IF(C5097&lt;&gt;C5096,1,IF(L5097&lt;&gt;L5096,1,IF(B5097-B5096&gt;$Y$1,1,"")))</f>
        <v/>
      </c>
      <c r="L5097" s="9" t="str">
        <f>YEAR(B5097)&amp;"/"&amp; IF(MONTH(B5097)&lt;10,CONCATENATE("0",MONTH(B5097)),MONTH(B5097))</f>
        <v>2021/04</v>
      </c>
      <c r="M5097" s="11" t="str">
        <f>YEAR(B5097)&amp;"/"&amp; IF(MONTH(B5097)&lt;10,CONCATENATE("0",MONTH(B5097)),MONTH(B5097))&amp;"/"&amp;  IF(DAY(B5097)&lt;10,CONCATENATE("0",DAY(B5097)),DAY(B5097))</f>
        <v>2021/04/30</v>
      </c>
      <c r="N5097" s="9" t="str">
        <f>IF(OR(INT(MOD(M5097,4))=3,INT(MOD(M5097,4))=2),"A","C")</f>
        <v>C</v>
      </c>
      <c r="O5097" s="9" t="str">
        <f>IF(ISNA(VLOOKUP(MID(E5097,1,6)&amp;G5097,List!A:B,2,FALSE)),"",VLOOKUP(MID(E5097,1,6)&amp;G5097,List!A:B,2,FALSE))</f>
        <v>T06</v>
      </c>
      <c r="P5097" s="1"/>
      <c r="Q5097" s="8"/>
      <c r="R5097" s="8"/>
      <c r="S5097" s="1"/>
      <c r="U5097" s="3"/>
      <c r="V5097" s="2"/>
      <c r="W5097" s="1"/>
      <c r="X5097" s="6"/>
      <c r="Z5097" s="1"/>
    </row>
    <row r="5098" spans="1:26">
      <c r="A5098" s="16" t="s">
        <v>10491</v>
      </c>
      <c r="B5098" s="10">
        <v>44316.492337962962</v>
      </c>
      <c r="C5098" s="16" t="s">
        <v>11485</v>
      </c>
      <c r="D5098" s="16" t="s">
        <v>10492</v>
      </c>
      <c r="E5098" s="16" t="s">
        <v>10152</v>
      </c>
      <c r="F5098" s="16">
        <v>25</v>
      </c>
      <c r="G5098" s="16" t="s">
        <v>11228</v>
      </c>
      <c r="H5098" s="16" t="s">
        <v>5966</v>
      </c>
      <c r="I5098" s="9" t="str">
        <f>IF(N5098="A",IF(AND(HOUR(B5098)&gt;=7,HOUR(B5098)&lt;=18),"A","B"),IF(AND(HOUR(B5098)&gt;=7,HOUR(B5098)&lt;=18),"C","D"))</f>
        <v>C</v>
      </c>
      <c r="J5098" s="9" t="str">
        <f>IF(MONTH(B5098)&lt;10,CONCATENATE("0",MONTH(B5098)),MONTH(B5098))&amp;"/"&amp;  IF(DAY(B5098)&lt;10,CONCATENATE("0",DAY(B5098)),DAY(B5098))</f>
        <v>04/30</v>
      </c>
      <c r="K5098" s="9" t="str">
        <f>IF(C5098&lt;&gt;C5097,1,IF(L5098&lt;&gt;L5097,1,IF(B5098-B5097&gt;$Y$1,1,"")))</f>
        <v/>
      </c>
      <c r="L5098" s="9" t="str">
        <f>YEAR(B5098)&amp;"/"&amp; IF(MONTH(B5098)&lt;10,CONCATENATE("0",MONTH(B5098)),MONTH(B5098))</f>
        <v>2021/04</v>
      </c>
      <c r="M5098" s="11" t="str">
        <f>YEAR(B5098)&amp;"/"&amp; IF(MONTH(B5098)&lt;10,CONCATENATE("0",MONTH(B5098)),MONTH(B5098))&amp;"/"&amp;  IF(DAY(B5098)&lt;10,CONCATENATE("0",DAY(B5098)),DAY(B5098))</f>
        <v>2021/04/30</v>
      </c>
      <c r="N5098" s="9" t="str">
        <f>IF(OR(INT(MOD(M5098,4))=3,INT(MOD(M5098,4))=2),"A","C")</f>
        <v>C</v>
      </c>
      <c r="O5098" s="9" t="str">
        <f>IF(ISNA(VLOOKUP(MID(E5098,1,6)&amp;G5098,List!A:B,2,FALSE)),"",VLOOKUP(MID(E5098,1,6)&amp;G5098,List!A:B,2,FALSE))</f>
        <v>T06</v>
      </c>
      <c r="P5098" s="1"/>
      <c r="Q5098" s="8"/>
      <c r="R5098" s="8"/>
      <c r="S5098" s="1"/>
      <c r="U5098" s="3"/>
      <c r="V5098" s="2"/>
      <c r="W5098" s="1"/>
      <c r="X5098" s="6"/>
      <c r="Z5098" s="1"/>
    </row>
    <row r="5099" spans="1:26">
      <c r="A5099" s="16" t="s">
        <v>14636</v>
      </c>
      <c r="B5099" s="10">
        <v>44316.673518518517</v>
      </c>
      <c r="C5099" s="16" t="s">
        <v>11485</v>
      </c>
      <c r="D5099" s="16" t="s">
        <v>12138</v>
      </c>
      <c r="E5099" s="16" t="s">
        <v>10187</v>
      </c>
      <c r="F5099" s="16">
        <v>3</v>
      </c>
      <c r="G5099" s="16" t="s">
        <v>11228</v>
      </c>
      <c r="H5099" s="16" t="s">
        <v>5966</v>
      </c>
      <c r="I5099" s="9" t="str">
        <f>IF(N5099="A",IF(AND(HOUR(B5099)&gt;=7,HOUR(B5099)&lt;=18),"A","B"),IF(AND(HOUR(B5099)&gt;=7,HOUR(B5099)&lt;=18),"C","D"))</f>
        <v>C</v>
      </c>
      <c r="J5099" s="9" t="str">
        <f>IF(MONTH(B5099)&lt;10,CONCATENATE("0",MONTH(B5099)),MONTH(B5099))&amp;"/"&amp;  IF(DAY(B5099)&lt;10,CONCATENATE("0",DAY(B5099)),DAY(B5099))</f>
        <v>04/30</v>
      </c>
      <c r="K5099" s="9">
        <f>IF(C5099&lt;&gt;C5098,1,IF(L5099&lt;&gt;L5098,1,IF(B5099-B5098&gt;$Y$1,1,"")))</f>
        <v>1</v>
      </c>
      <c r="L5099" s="9" t="str">
        <f>YEAR(B5099)&amp;"/"&amp; IF(MONTH(B5099)&lt;10,CONCATENATE("0",MONTH(B5099)),MONTH(B5099))</f>
        <v>2021/04</v>
      </c>
      <c r="M5099" s="11" t="str">
        <f>YEAR(B5099)&amp;"/"&amp; IF(MONTH(B5099)&lt;10,CONCATENATE("0",MONTH(B5099)),MONTH(B5099))&amp;"/"&amp;  IF(DAY(B5099)&lt;10,CONCATENATE("0",DAY(B5099)),DAY(B5099))</f>
        <v>2021/04/30</v>
      </c>
      <c r="N5099" s="9" t="str">
        <f>IF(OR(INT(MOD(M5099,4))=3,INT(MOD(M5099,4))=2),"A","C")</f>
        <v>C</v>
      </c>
      <c r="O5099" s="9" t="str">
        <f>IF(ISNA(VLOOKUP(MID(E5099,1,6)&amp;G5099,List!A:B,2,FALSE)),"",VLOOKUP(MID(E5099,1,6)&amp;G5099,List!A:B,2,FALSE))</f>
        <v>T06</v>
      </c>
      <c r="P5099" s="1"/>
      <c r="Q5099" s="8"/>
      <c r="R5099" s="8"/>
      <c r="S5099" s="1"/>
      <c r="U5099" s="3"/>
      <c r="V5099" s="2"/>
      <c r="W5099" s="1"/>
      <c r="X5099" s="6"/>
      <c r="Z5099" s="1"/>
    </row>
    <row r="5100" spans="1:26">
      <c r="A5100" s="16" t="s">
        <v>14637</v>
      </c>
      <c r="B5100" s="10">
        <v>44316.673518518517</v>
      </c>
      <c r="C5100" s="16" t="s">
        <v>11485</v>
      </c>
      <c r="D5100" s="16" t="s">
        <v>14638</v>
      </c>
      <c r="E5100" s="16" t="s">
        <v>11494</v>
      </c>
      <c r="F5100" s="16">
        <v>3</v>
      </c>
      <c r="G5100" s="16" t="s">
        <v>11228</v>
      </c>
      <c r="H5100" s="16" t="s">
        <v>5966</v>
      </c>
      <c r="I5100" s="9" t="str">
        <f>IF(N5100="A",IF(AND(HOUR(B5100)&gt;=7,HOUR(B5100)&lt;=18),"A","B"),IF(AND(HOUR(B5100)&gt;=7,HOUR(B5100)&lt;=18),"C","D"))</f>
        <v>C</v>
      </c>
      <c r="J5100" s="9" t="str">
        <f>IF(MONTH(B5100)&lt;10,CONCATENATE("0",MONTH(B5100)),MONTH(B5100))&amp;"/"&amp;  IF(DAY(B5100)&lt;10,CONCATENATE("0",DAY(B5100)),DAY(B5100))</f>
        <v>04/30</v>
      </c>
      <c r="K5100" s="9" t="str">
        <f>IF(C5100&lt;&gt;C5099,1,IF(L5100&lt;&gt;L5099,1,IF(B5100-B5099&gt;$Y$1,1,"")))</f>
        <v/>
      </c>
      <c r="L5100" s="9" t="str">
        <f>YEAR(B5100)&amp;"/"&amp; IF(MONTH(B5100)&lt;10,CONCATENATE("0",MONTH(B5100)),MONTH(B5100))</f>
        <v>2021/04</v>
      </c>
      <c r="M5100" s="11" t="str">
        <f>YEAR(B5100)&amp;"/"&amp; IF(MONTH(B5100)&lt;10,CONCATENATE("0",MONTH(B5100)),MONTH(B5100))&amp;"/"&amp;  IF(DAY(B5100)&lt;10,CONCATENATE("0",DAY(B5100)),DAY(B5100))</f>
        <v>2021/04/30</v>
      </c>
      <c r="N5100" s="9" t="str">
        <f>IF(OR(INT(MOD(M5100,4))=3,INT(MOD(M5100,4))=2),"A","C")</f>
        <v>C</v>
      </c>
      <c r="O5100" s="9" t="str">
        <f>IF(ISNA(VLOOKUP(MID(E5100,1,6)&amp;G5100,List!A:B,2,FALSE)),"",VLOOKUP(MID(E5100,1,6)&amp;G5100,List!A:B,2,FALSE))</f>
        <v>T06</v>
      </c>
      <c r="P5100" s="1"/>
      <c r="Q5100" s="8"/>
      <c r="R5100" s="8"/>
      <c r="S5100" s="1"/>
      <c r="U5100" s="3"/>
      <c r="V5100" s="2"/>
      <c r="W5100" s="1"/>
      <c r="X5100" s="6"/>
      <c r="Z5100" s="1"/>
    </row>
    <row r="5101" spans="1:26">
      <c r="A5101" s="16" t="s">
        <v>13912</v>
      </c>
      <c r="B5101" s="10">
        <v>44316.673518518517</v>
      </c>
      <c r="C5101" s="16" t="s">
        <v>11485</v>
      </c>
      <c r="D5101" s="16" t="s">
        <v>12786</v>
      </c>
      <c r="E5101" s="16" t="s">
        <v>10152</v>
      </c>
      <c r="F5101" s="16">
        <v>25</v>
      </c>
      <c r="G5101" s="16" t="s">
        <v>11228</v>
      </c>
      <c r="H5101" s="16" t="s">
        <v>5966</v>
      </c>
      <c r="I5101" s="9" t="str">
        <f>IF(N5101="A",IF(AND(HOUR(B5101)&gt;=7,HOUR(B5101)&lt;=18),"A","B"),IF(AND(HOUR(B5101)&gt;=7,HOUR(B5101)&lt;=18),"C","D"))</f>
        <v>C</v>
      </c>
      <c r="J5101" s="9" t="str">
        <f>IF(MONTH(B5101)&lt;10,CONCATENATE("0",MONTH(B5101)),MONTH(B5101))&amp;"/"&amp;  IF(DAY(B5101)&lt;10,CONCATENATE("0",DAY(B5101)),DAY(B5101))</f>
        <v>04/30</v>
      </c>
      <c r="K5101" s="9" t="str">
        <f>IF(C5101&lt;&gt;C5100,1,IF(L5101&lt;&gt;L5100,1,IF(B5101-B5100&gt;$Y$1,1,"")))</f>
        <v/>
      </c>
      <c r="L5101" s="9" t="str">
        <f>YEAR(B5101)&amp;"/"&amp; IF(MONTH(B5101)&lt;10,CONCATENATE("0",MONTH(B5101)),MONTH(B5101))</f>
        <v>2021/04</v>
      </c>
      <c r="M5101" s="11" t="str">
        <f>YEAR(B5101)&amp;"/"&amp; IF(MONTH(B5101)&lt;10,CONCATENATE("0",MONTH(B5101)),MONTH(B5101))&amp;"/"&amp;  IF(DAY(B5101)&lt;10,CONCATENATE("0",DAY(B5101)),DAY(B5101))</f>
        <v>2021/04/30</v>
      </c>
      <c r="N5101" s="9" t="str">
        <f>IF(OR(INT(MOD(M5101,4))=3,INT(MOD(M5101,4))=2),"A","C")</f>
        <v>C</v>
      </c>
      <c r="O5101" s="9" t="str">
        <f>IF(ISNA(VLOOKUP(MID(E5101,1,6)&amp;G5101,List!A:B,2,FALSE)),"",VLOOKUP(MID(E5101,1,6)&amp;G5101,List!A:B,2,FALSE))</f>
        <v>T06</v>
      </c>
      <c r="P5101" s="1"/>
      <c r="Q5101" s="8"/>
      <c r="R5101" s="8"/>
      <c r="S5101" s="1"/>
      <c r="U5101" s="3"/>
      <c r="V5101" s="2"/>
      <c r="W5101" s="1"/>
      <c r="X5101" s="6"/>
      <c r="Z5101" s="1"/>
    </row>
    <row r="5102" spans="1:26">
      <c r="A5102" s="16" t="s">
        <v>14114</v>
      </c>
      <c r="B5102" s="10">
        <v>44316.673518518517</v>
      </c>
      <c r="C5102" s="16" t="s">
        <v>11485</v>
      </c>
      <c r="D5102" s="16" t="s">
        <v>14115</v>
      </c>
      <c r="E5102" s="16" t="s">
        <v>10152</v>
      </c>
      <c r="F5102" s="16">
        <v>25</v>
      </c>
      <c r="G5102" s="16" t="s">
        <v>11228</v>
      </c>
      <c r="H5102" s="16" t="s">
        <v>5966</v>
      </c>
      <c r="I5102" s="9" t="str">
        <f>IF(N5102="A",IF(AND(HOUR(B5102)&gt;=7,HOUR(B5102)&lt;=18),"A","B"),IF(AND(HOUR(B5102)&gt;=7,HOUR(B5102)&lt;=18),"C","D"))</f>
        <v>C</v>
      </c>
      <c r="J5102" s="9" t="str">
        <f>IF(MONTH(B5102)&lt;10,CONCATENATE("0",MONTH(B5102)),MONTH(B5102))&amp;"/"&amp;  IF(DAY(B5102)&lt;10,CONCATENATE("0",DAY(B5102)),DAY(B5102))</f>
        <v>04/30</v>
      </c>
      <c r="K5102" s="9" t="str">
        <f>IF(C5102&lt;&gt;C5101,1,IF(L5102&lt;&gt;L5101,1,IF(B5102-B5101&gt;$Y$1,1,"")))</f>
        <v/>
      </c>
      <c r="L5102" s="9" t="str">
        <f>YEAR(B5102)&amp;"/"&amp; IF(MONTH(B5102)&lt;10,CONCATENATE("0",MONTH(B5102)),MONTH(B5102))</f>
        <v>2021/04</v>
      </c>
      <c r="M5102" s="11" t="str">
        <f>YEAR(B5102)&amp;"/"&amp; IF(MONTH(B5102)&lt;10,CONCATENATE("0",MONTH(B5102)),MONTH(B5102))&amp;"/"&amp;  IF(DAY(B5102)&lt;10,CONCATENATE("0",DAY(B5102)),DAY(B5102))</f>
        <v>2021/04/30</v>
      </c>
      <c r="N5102" s="9" t="str">
        <f>IF(OR(INT(MOD(M5102,4))=3,INT(MOD(M5102,4))=2),"A","C")</f>
        <v>C</v>
      </c>
      <c r="O5102" s="9" t="str">
        <f>IF(ISNA(VLOOKUP(MID(E5102,1,6)&amp;G5102,List!A:B,2,FALSE)),"",VLOOKUP(MID(E5102,1,6)&amp;G5102,List!A:B,2,FALSE))</f>
        <v>T06</v>
      </c>
      <c r="P5102" s="1"/>
      <c r="Q5102" s="8"/>
      <c r="R5102" s="8"/>
      <c r="S5102" s="1"/>
      <c r="U5102" s="3"/>
      <c r="V5102" s="2"/>
      <c r="W5102" s="1"/>
      <c r="X5102" s="6"/>
      <c r="Z5102" s="1"/>
    </row>
    <row r="5103" spans="1:26">
      <c r="A5103" s="16" t="s">
        <v>11402</v>
      </c>
      <c r="B5103" s="10">
        <v>44316.673518518517</v>
      </c>
      <c r="C5103" s="16" t="s">
        <v>11485</v>
      </c>
      <c r="D5103" s="16" t="s">
        <v>11087</v>
      </c>
      <c r="E5103" s="16" t="s">
        <v>10186</v>
      </c>
      <c r="F5103" s="16">
        <v>24</v>
      </c>
      <c r="G5103" s="16" t="s">
        <v>11228</v>
      </c>
      <c r="H5103" s="16" t="s">
        <v>5966</v>
      </c>
      <c r="I5103" s="9" t="str">
        <f>IF(N5103="A",IF(AND(HOUR(B5103)&gt;=7,HOUR(B5103)&lt;=18),"A","B"),IF(AND(HOUR(B5103)&gt;=7,HOUR(B5103)&lt;=18),"C","D"))</f>
        <v>C</v>
      </c>
      <c r="J5103" s="9" t="str">
        <f>IF(MONTH(B5103)&lt;10,CONCATENATE("0",MONTH(B5103)),MONTH(B5103))&amp;"/"&amp;  IF(DAY(B5103)&lt;10,CONCATENATE("0",DAY(B5103)),DAY(B5103))</f>
        <v>04/30</v>
      </c>
      <c r="K5103" s="9" t="str">
        <f>IF(C5103&lt;&gt;C5102,1,IF(L5103&lt;&gt;L5102,1,IF(B5103-B5102&gt;$Y$1,1,"")))</f>
        <v/>
      </c>
      <c r="L5103" s="9" t="str">
        <f>YEAR(B5103)&amp;"/"&amp; IF(MONTH(B5103)&lt;10,CONCATENATE("0",MONTH(B5103)),MONTH(B5103))</f>
        <v>2021/04</v>
      </c>
      <c r="M5103" s="11" t="str">
        <f>YEAR(B5103)&amp;"/"&amp; IF(MONTH(B5103)&lt;10,CONCATENATE("0",MONTH(B5103)),MONTH(B5103))&amp;"/"&amp;  IF(DAY(B5103)&lt;10,CONCATENATE("0",DAY(B5103)),DAY(B5103))</f>
        <v>2021/04/30</v>
      </c>
      <c r="N5103" s="9" t="str">
        <f>IF(OR(INT(MOD(M5103,4))=3,INT(MOD(M5103,4))=2),"A","C")</f>
        <v>C</v>
      </c>
      <c r="O5103" s="9" t="str">
        <f>IF(ISNA(VLOOKUP(MID(E5103,1,6)&amp;G5103,List!A:B,2,FALSE)),"",VLOOKUP(MID(E5103,1,6)&amp;G5103,List!A:B,2,FALSE))</f>
        <v>T06</v>
      </c>
      <c r="P5103" s="1"/>
      <c r="Q5103" s="8"/>
      <c r="R5103" s="8"/>
      <c r="S5103" s="1"/>
      <c r="U5103" s="3"/>
      <c r="V5103" s="2"/>
      <c r="W5103" s="1"/>
      <c r="X5103" s="6"/>
      <c r="Z5103" s="1"/>
    </row>
    <row r="5104" spans="1:26">
      <c r="A5104" s="16" t="s">
        <v>14639</v>
      </c>
      <c r="B5104" s="10">
        <v>44316.673518518517</v>
      </c>
      <c r="C5104" s="16" t="s">
        <v>11485</v>
      </c>
      <c r="D5104" s="16" t="s">
        <v>14640</v>
      </c>
      <c r="E5104" s="16" t="s">
        <v>10187</v>
      </c>
      <c r="F5104" s="16">
        <v>16</v>
      </c>
      <c r="G5104" s="16" t="s">
        <v>11228</v>
      </c>
      <c r="H5104" s="16" t="s">
        <v>5966</v>
      </c>
      <c r="I5104" s="9" t="str">
        <f>IF(N5104="A",IF(AND(HOUR(B5104)&gt;=7,HOUR(B5104)&lt;=18),"A","B"),IF(AND(HOUR(B5104)&gt;=7,HOUR(B5104)&lt;=18),"C","D"))</f>
        <v>C</v>
      </c>
      <c r="J5104" s="9" t="str">
        <f>IF(MONTH(B5104)&lt;10,CONCATENATE("0",MONTH(B5104)),MONTH(B5104))&amp;"/"&amp;  IF(DAY(B5104)&lt;10,CONCATENATE("0",DAY(B5104)),DAY(B5104))</f>
        <v>04/30</v>
      </c>
      <c r="K5104" s="9" t="str">
        <f>IF(C5104&lt;&gt;C5103,1,IF(L5104&lt;&gt;L5103,1,IF(B5104-B5103&gt;$Y$1,1,"")))</f>
        <v/>
      </c>
      <c r="L5104" s="9" t="str">
        <f>YEAR(B5104)&amp;"/"&amp; IF(MONTH(B5104)&lt;10,CONCATENATE("0",MONTH(B5104)),MONTH(B5104))</f>
        <v>2021/04</v>
      </c>
      <c r="M5104" s="11" t="str">
        <f>YEAR(B5104)&amp;"/"&amp; IF(MONTH(B5104)&lt;10,CONCATENATE("0",MONTH(B5104)),MONTH(B5104))&amp;"/"&amp;  IF(DAY(B5104)&lt;10,CONCATENATE("0",DAY(B5104)),DAY(B5104))</f>
        <v>2021/04/30</v>
      </c>
      <c r="N5104" s="9" t="str">
        <f>IF(OR(INT(MOD(M5104,4))=3,INT(MOD(M5104,4))=2),"A","C")</f>
        <v>C</v>
      </c>
      <c r="O5104" s="9" t="str">
        <f>IF(ISNA(VLOOKUP(MID(E5104,1,6)&amp;G5104,List!A:B,2,FALSE)),"",VLOOKUP(MID(E5104,1,6)&amp;G5104,List!A:B,2,FALSE))</f>
        <v>T06</v>
      </c>
      <c r="P5104" s="1"/>
      <c r="Q5104" s="8"/>
      <c r="R5104" s="8"/>
      <c r="S5104" s="1"/>
      <c r="U5104" s="3"/>
      <c r="V5104" s="2"/>
      <c r="W5104" s="1"/>
      <c r="X5104" s="6"/>
      <c r="Z5104" s="1"/>
    </row>
    <row r="5105" spans="1:26">
      <c r="A5105" s="16" t="s">
        <v>14641</v>
      </c>
      <c r="B5105" s="10">
        <v>44316.673518518517</v>
      </c>
      <c r="C5105" s="16" t="s">
        <v>11485</v>
      </c>
      <c r="D5105" s="16" t="s">
        <v>11935</v>
      </c>
      <c r="E5105" s="16" t="s">
        <v>10187</v>
      </c>
      <c r="F5105" s="16">
        <v>10</v>
      </c>
      <c r="G5105" s="16" t="s">
        <v>11228</v>
      </c>
      <c r="H5105" s="16" t="s">
        <v>5966</v>
      </c>
      <c r="I5105" s="9" t="str">
        <f>IF(N5105="A",IF(AND(HOUR(B5105)&gt;=7,HOUR(B5105)&lt;=18),"A","B"),IF(AND(HOUR(B5105)&gt;=7,HOUR(B5105)&lt;=18),"C","D"))</f>
        <v>C</v>
      </c>
      <c r="J5105" s="9" t="str">
        <f>IF(MONTH(B5105)&lt;10,CONCATENATE("0",MONTH(B5105)),MONTH(B5105))&amp;"/"&amp;  IF(DAY(B5105)&lt;10,CONCATENATE("0",DAY(B5105)),DAY(B5105))</f>
        <v>04/30</v>
      </c>
      <c r="K5105" s="9" t="str">
        <f>IF(C5105&lt;&gt;C5104,1,IF(L5105&lt;&gt;L5104,1,IF(B5105-B5104&gt;$Y$1,1,"")))</f>
        <v/>
      </c>
      <c r="L5105" s="9" t="str">
        <f>YEAR(B5105)&amp;"/"&amp; IF(MONTH(B5105)&lt;10,CONCATENATE("0",MONTH(B5105)),MONTH(B5105))</f>
        <v>2021/04</v>
      </c>
      <c r="M5105" s="11" t="str">
        <f>YEAR(B5105)&amp;"/"&amp; IF(MONTH(B5105)&lt;10,CONCATENATE("0",MONTH(B5105)),MONTH(B5105))&amp;"/"&amp;  IF(DAY(B5105)&lt;10,CONCATENATE("0",DAY(B5105)),DAY(B5105))</f>
        <v>2021/04/30</v>
      </c>
      <c r="N5105" s="9" t="str">
        <f>IF(OR(INT(MOD(M5105,4))=3,INT(MOD(M5105,4))=2),"A","C")</f>
        <v>C</v>
      </c>
      <c r="O5105" s="9" t="str">
        <f>IF(ISNA(VLOOKUP(MID(E5105,1,6)&amp;G5105,List!A:B,2,FALSE)),"",VLOOKUP(MID(E5105,1,6)&amp;G5105,List!A:B,2,FALSE))</f>
        <v>T06</v>
      </c>
      <c r="P5105" s="1"/>
      <c r="Q5105" s="8"/>
      <c r="R5105" s="8"/>
      <c r="S5105" s="1"/>
      <c r="U5105" s="3"/>
      <c r="V5105" s="2"/>
      <c r="W5105" s="1"/>
      <c r="X5105" s="6"/>
      <c r="Z5105" s="1"/>
    </row>
    <row r="5106" spans="1:26">
      <c r="A5106" s="16" t="s">
        <v>14642</v>
      </c>
      <c r="B5106" s="10">
        <v>44316.673518518517</v>
      </c>
      <c r="C5106" s="16" t="s">
        <v>11485</v>
      </c>
      <c r="D5106" s="16" t="s">
        <v>14643</v>
      </c>
      <c r="E5106" s="16" t="s">
        <v>11363</v>
      </c>
      <c r="F5106" s="16">
        <v>5</v>
      </c>
      <c r="G5106" s="16" t="s">
        <v>11228</v>
      </c>
      <c r="H5106" s="16" t="s">
        <v>5966</v>
      </c>
      <c r="I5106" s="9" t="str">
        <f>IF(N5106="A",IF(AND(HOUR(B5106)&gt;=7,HOUR(B5106)&lt;=18),"A","B"),IF(AND(HOUR(B5106)&gt;=7,HOUR(B5106)&lt;=18),"C","D"))</f>
        <v>C</v>
      </c>
      <c r="J5106" s="9" t="str">
        <f>IF(MONTH(B5106)&lt;10,CONCATENATE("0",MONTH(B5106)),MONTH(B5106))&amp;"/"&amp;  IF(DAY(B5106)&lt;10,CONCATENATE("0",DAY(B5106)),DAY(B5106))</f>
        <v>04/30</v>
      </c>
      <c r="K5106" s="9" t="str">
        <f>IF(C5106&lt;&gt;C5105,1,IF(L5106&lt;&gt;L5105,1,IF(B5106-B5105&gt;$Y$1,1,"")))</f>
        <v/>
      </c>
      <c r="L5106" s="9" t="str">
        <f>YEAR(B5106)&amp;"/"&amp; IF(MONTH(B5106)&lt;10,CONCATENATE("0",MONTH(B5106)),MONTH(B5106))</f>
        <v>2021/04</v>
      </c>
      <c r="M5106" s="11" t="str">
        <f>YEAR(B5106)&amp;"/"&amp; IF(MONTH(B5106)&lt;10,CONCATENATE("0",MONTH(B5106)),MONTH(B5106))&amp;"/"&amp;  IF(DAY(B5106)&lt;10,CONCATENATE("0",DAY(B5106)),DAY(B5106))</f>
        <v>2021/04/30</v>
      </c>
      <c r="N5106" s="9" t="str">
        <f>IF(OR(INT(MOD(M5106,4))=3,INT(MOD(M5106,4))=2),"A","C")</f>
        <v>C</v>
      </c>
      <c r="O5106" s="9" t="str">
        <f>IF(ISNA(VLOOKUP(MID(E5106,1,6)&amp;G5106,List!A:B,2,FALSE)),"",VLOOKUP(MID(E5106,1,6)&amp;G5106,List!A:B,2,FALSE))</f>
        <v>T06</v>
      </c>
      <c r="P5106" s="1"/>
      <c r="Q5106" s="8"/>
      <c r="R5106" s="8"/>
      <c r="S5106" s="1"/>
      <c r="U5106" s="3"/>
      <c r="V5106" s="2"/>
      <c r="W5106" s="1"/>
      <c r="X5106" s="6"/>
      <c r="Z5106" s="1"/>
    </row>
    <row r="5107" spans="1:26">
      <c r="A5107" s="16" t="s">
        <v>10856</v>
      </c>
      <c r="B5107" s="10">
        <v>44316.673518518517</v>
      </c>
      <c r="C5107" s="16" t="s">
        <v>11485</v>
      </c>
      <c r="D5107" s="16" t="s">
        <v>12168</v>
      </c>
      <c r="E5107" s="16" t="s">
        <v>11097</v>
      </c>
      <c r="F5107" s="16">
        <v>25</v>
      </c>
      <c r="G5107" s="16" t="s">
        <v>11228</v>
      </c>
      <c r="H5107" s="16" t="s">
        <v>5966</v>
      </c>
      <c r="I5107" s="9" t="str">
        <f>IF(N5107="A",IF(AND(HOUR(B5107)&gt;=7,HOUR(B5107)&lt;=18),"A","B"),IF(AND(HOUR(B5107)&gt;=7,HOUR(B5107)&lt;=18),"C","D"))</f>
        <v>C</v>
      </c>
      <c r="J5107" s="9" t="str">
        <f>IF(MONTH(B5107)&lt;10,CONCATENATE("0",MONTH(B5107)),MONTH(B5107))&amp;"/"&amp;  IF(DAY(B5107)&lt;10,CONCATENATE("0",DAY(B5107)),DAY(B5107))</f>
        <v>04/30</v>
      </c>
      <c r="K5107" s="9" t="str">
        <f>IF(C5107&lt;&gt;C5106,1,IF(L5107&lt;&gt;L5106,1,IF(B5107-B5106&gt;$Y$1,1,"")))</f>
        <v/>
      </c>
      <c r="L5107" s="9" t="str">
        <f>YEAR(B5107)&amp;"/"&amp; IF(MONTH(B5107)&lt;10,CONCATENATE("0",MONTH(B5107)),MONTH(B5107))</f>
        <v>2021/04</v>
      </c>
      <c r="M5107" s="11" t="str">
        <f>YEAR(B5107)&amp;"/"&amp; IF(MONTH(B5107)&lt;10,CONCATENATE("0",MONTH(B5107)),MONTH(B5107))&amp;"/"&amp;  IF(DAY(B5107)&lt;10,CONCATENATE("0",DAY(B5107)),DAY(B5107))</f>
        <v>2021/04/30</v>
      </c>
      <c r="N5107" s="9" t="str">
        <f>IF(OR(INT(MOD(M5107,4))=3,INT(MOD(M5107,4))=2),"A","C")</f>
        <v>C</v>
      </c>
      <c r="O5107" s="9" t="str">
        <f>IF(ISNA(VLOOKUP(MID(E5107,1,6)&amp;G5107,List!A:B,2,FALSE)),"",VLOOKUP(MID(E5107,1,6)&amp;G5107,List!A:B,2,FALSE))</f>
        <v>T06</v>
      </c>
      <c r="P5107" s="1"/>
      <c r="Q5107" s="8"/>
      <c r="R5107" s="8"/>
      <c r="S5107" s="1"/>
      <c r="U5107" s="3"/>
      <c r="V5107" s="2"/>
      <c r="W5107" s="1"/>
      <c r="X5107" s="6"/>
      <c r="Z5107" s="1"/>
    </row>
    <row r="5108" spans="1:26">
      <c r="A5108" s="16" t="s">
        <v>14644</v>
      </c>
      <c r="B5108" s="10">
        <v>44316.673518518517</v>
      </c>
      <c r="C5108" s="16" t="s">
        <v>11485</v>
      </c>
      <c r="D5108" s="16" t="s">
        <v>12505</v>
      </c>
      <c r="E5108" s="16" t="s">
        <v>11363</v>
      </c>
      <c r="F5108" s="16">
        <v>1</v>
      </c>
      <c r="G5108" s="16" t="s">
        <v>11228</v>
      </c>
      <c r="H5108" s="16" t="s">
        <v>5966</v>
      </c>
      <c r="I5108" s="9" t="str">
        <f>IF(N5108="A",IF(AND(HOUR(B5108)&gt;=7,HOUR(B5108)&lt;=18),"A","B"),IF(AND(HOUR(B5108)&gt;=7,HOUR(B5108)&lt;=18),"C","D"))</f>
        <v>C</v>
      </c>
      <c r="J5108" s="9" t="str">
        <f>IF(MONTH(B5108)&lt;10,CONCATENATE("0",MONTH(B5108)),MONTH(B5108))&amp;"/"&amp;  IF(DAY(B5108)&lt;10,CONCATENATE("0",DAY(B5108)),DAY(B5108))</f>
        <v>04/30</v>
      </c>
      <c r="K5108" s="9" t="str">
        <f>IF(C5108&lt;&gt;C5107,1,IF(L5108&lt;&gt;L5107,1,IF(B5108-B5107&gt;$Y$1,1,"")))</f>
        <v/>
      </c>
      <c r="L5108" s="9" t="str">
        <f>YEAR(B5108)&amp;"/"&amp; IF(MONTH(B5108)&lt;10,CONCATENATE("0",MONTH(B5108)),MONTH(B5108))</f>
        <v>2021/04</v>
      </c>
      <c r="M5108" s="11" t="str">
        <f>YEAR(B5108)&amp;"/"&amp; IF(MONTH(B5108)&lt;10,CONCATENATE("0",MONTH(B5108)),MONTH(B5108))&amp;"/"&amp;  IF(DAY(B5108)&lt;10,CONCATENATE("0",DAY(B5108)),DAY(B5108))</f>
        <v>2021/04/30</v>
      </c>
      <c r="N5108" s="9" t="str">
        <f>IF(OR(INT(MOD(M5108,4))=3,INT(MOD(M5108,4))=2),"A","C")</f>
        <v>C</v>
      </c>
      <c r="O5108" s="9" t="str">
        <f>IF(ISNA(VLOOKUP(MID(E5108,1,6)&amp;G5108,List!A:B,2,FALSE)),"",VLOOKUP(MID(E5108,1,6)&amp;G5108,List!A:B,2,FALSE))</f>
        <v>T06</v>
      </c>
      <c r="P5108" s="1"/>
      <c r="Q5108" s="8"/>
      <c r="R5108" s="8"/>
      <c r="S5108" s="1"/>
      <c r="U5108" s="3"/>
      <c r="V5108" s="2"/>
      <c r="W5108" s="1"/>
      <c r="X5108" s="6"/>
      <c r="Z5108" s="1"/>
    </row>
    <row r="5109" spans="1:26">
      <c r="A5109" s="16" t="s">
        <v>14645</v>
      </c>
      <c r="B5109" s="10">
        <v>44316.673518518517</v>
      </c>
      <c r="C5109" s="16" t="s">
        <v>11485</v>
      </c>
      <c r="D5109" s="16" t="s">
        <v>14646</v>
      </c>
      <c r="E5109" s="16" t="s">
        <v>11363</v>
      </c>
      <c r="F5109" s="16">
        <v>10</v>
      </c>
      <c r="G5109" s="16" t="s">
        <v>11228</v>
      </c>
      <c r="H5109" s="16" t="s">
        <v>5966</v>
      </c>
      <c r="I5109" s="9" t="str">
        <f>IF(N5109="A",IF(AND(HOUR(B5109)&gt;=7,HOUR(B5109)&lt;=18),"A","B"),IF(AND(HOUR(B5109)&gt;=7,HOUR(B5109)&lt;=18),"C","D"))</f>
        <v>C</v>
      </c>
      <c r="J5109" s="9" t="str">
        <f>IF(MONTH(B5109)&lt;10,CONCATENATE("0",MONTH(B5109)),MONTH(B5109))&amp;"/"&amp;  IF(DAY(B5109)&lt;10,CONCATENATE("0",DAY(B5109)),DAY(B5109))</f>
        <v>04/30</v>
      </c>
      <c r="K5109" s="9" t="str">
        <f>IF(C5109&lt;&gt;C5108,1,IF(L5109&lt;&gt;L5108,1,IF(B5109-B5108&gt;$Y$1,1,"")))</f>
        <v/>
      </c>
      <c r="L5109" s="9" t="str">
        <f>YEAR(B5109)&amp;"/"&amp; IF(MONTH(B5109)&lt;10,CONCATENATE("0",MONTH(B5109)),MONTH(B5109))</f>
        <v>2021/04</v>
      </c>
      <c r="M5109" s="11" t="str">
        <f>YEAR(B5109)&amp;"/"&amp; IF(MONTH(B5109)&lt;10,CONCATENATE("0",MONTH(B5109)),MONTH(B5109))&amp;"/"&amp;  IF(DAY(B5109)&lt;10,CONCATENATE("0",DAY(B5109)),DAY(B5109))</f>
        <v>2021/04/30</v>
      </c>
      <c r="N5109" s="9" t="str">
        <f>IF(OR(INT(MOD(M5109,4))=3,INT(MOD(M5109,4))=2),"A","C")</f>
        <v>C</v>
      </c>
      <c r="O5109" s="9" t="str">
        <f>IF(ISNA(VLOOKUP(MID(E5109,1,6)&amp;G5109,List!A:B,2,FALSE)),"",VLOOKUP(MID(E5109,1,6)&amp;G5109,List!A:B,2,FALSE))</f>
        <v>T06</v>
      </c>
      <c r="P5109" s="1"/>
      <c r="Q5109" s="8"/>
      <c r="R5109" s="8"/>
      <c r="S5109" s="1"/>
      <c r="U5109" s="3"/>
      <c r="V5109" s="2"/>
      <c r="W5109" s="1"/>
      <c r="X5109" s="6"/>
      <c r="Z5109" s="1"/>
    </row>
    <row r="5110" spans="1:26">
      <c r="A5110" s="16" t="s">
        <v>14647</v>
      </c>
      <c r="B5110" s="10">
        <v>44316.673518518517</v>
      </c>
      <c r="C5110" s="16" t="s">
        <v>11485</v>
      </c>
      <c r="D5110" s="16" t="s">
        <v>14648</v>
      </c>
      <c r="E5110" s="16" t="s">
        <v>10187</v>
      </c>
      <c r="F5110" s="16">
        <v>2</v>
      </c>
      <c r="G5110" s="16" t="s">
        <v>11228</v>
      </c>
      <c r="H5110" s="16" t="s">
        <v>5966</v>
      </c>
      <c r="I5110" s="9" t="str">
        <f>IF(N5110="A",IF(AND(HOUR(B5110)&gt;=7,HOUR(B5110)&lt;=18),"A","B"),IF(AND(HOUR(B5110)&gt;=7,HOUR(B5110)&lt;=18),"C","D"))</f>
        <v>C</v>
      </c>
      <c r="J5110" s="9" t="str">
        <f>IF(MONTH(B5110)&lt;10,CONCATENATE("0",MONTH(B5110)),MONTH(B5110))&amp;"/"&amp;  IF(DAY(B5110)&lt;10,CONCATENATE("0",DAY(B5110)),DAY(B5110))</f>
        <v>04/30</v>
      </c>
      <c r="K5110" s="9" t="str">
        <f>IF(C5110&lt;&gt;C5109,1,IF(L5110&lt;&gt;L5109,1,IF(B5110-B5109&gt;$Y$1,1,"")))</f>
        <v/>
      </c>
      <c r="L5110" s="9" t="str">
        <f>YEAR(B5110)&amp;"/"&amp; IF(MONTH(B5110)&lt;10,CONCATENATE("0",MONTH(B5110)),MONTH(B5110))</f>
        <v>2021/04</v>
      </c>
      <c r="M5110" s="11" t="str">
        <f>YEAR(B5110)&amp;"/"&amp; IF(MONTH(B5110)&lt;10,CONCATENATE("0",MONTH(B5110)),MONTH(B5110))&amp;"/"&amp;  IF(DAY(B5110)&lt;10,CONCATENATE("0",DAY(B5110)),DAY(B5110))</f>
        <v>2021/04/30</v>
      </c>
      <c r="N5110" s="9" t="str">
        <f>IF(OR(INT(MOD(M5110,4))=3,INT(MOD(M5110,4))=2),"A","C")</f>
        <v>C</v>
      </c>
      <c r="O5110" s="9" t="str">
        <f>IF(ISNA(VLOOKUP(MID(E5110,1,6)&amp;G5110,List!A:B,2,FALSE)),"",VLOOKUP(MID(E5110,1,6)&amp;G5110,List!A:B,2,FALSE))</f>
        <v>T06</v>
      </c>
      <c r="P5110" s="1"/>
      <c r="Q5110" s="8"/>
      <c r="R5110" s="8"/>
      <c r="S5110" s="1"/>
      <c r="U5110" s="3"/>
      <c r="V5110" s="2"/>
      <c r="W5110" s="1"/>
      <c r="X5110" s="6"/>
      <c r="Z5110" s="1"/>
    </row>
    <row r="5111" spans="1:26">
      <c r="A5111" s="16" t="s">
        <v>12826</v>
      </c>
      <c r="B5111" s="10">
        <v>44316.851041666669</v>
      </c>
      <c r="C5111" s="16" t="s">
        <v>11485</v>
      </c>
      <c r="D5111" s="16" t="s">
        <v>10386</v>
      </c>
      <c r="E5111" s="16" t="s">
        <v>10387</v>
      </c>
      <c r="F5111" s="16">
        <v>25</v>
      </c>
      <c r="G5111" s="16" t="s">
        <v>11164</v>
      </c>
      <c r="H5111" s="16" t="s">
        <v>5966</v>
      </c>
      <c r="I5111" s="9" t="str">
        <f>IF(N5111="A",IF(AND(HOUR(B5111)&gt;=7,HOUR(B5111)&lt;=18),"A","B"),IF(AND(HOUR(B5111)&gt;=7,HOUR(B5111)&lt;=18),"C","D"))</f>
        <v>D</v>
      </c>
      <c r="J5111" s="9" t="str">
        <f>IF(MONTH(B5111)&lt;10,CONCATENATE("0",MONTH(B5111)),MONTH(B5111))&amp;"/"&amp;  IF(DAY(B5111)&lt;10,CONCATENATE("0",DAY(B5111)),DAY(B5111))</f>
        <v>04/30</v>
      </c>
      <c r="K5111" s="9">
        <f>IF(C5111&lt;&gt;C5110,1,IF(L5111&lt;&gt;L5110,1,IF(B5111-B5110&gt;$Y$1,1,"")))</f>
        <v>1</v>
      </c>
      <c r="L5111" s="9" t="str">
        <f>YEAR(B5111)&amp;"/"&amp; IF(MONTH(B5111)&lt;10,CONCATENATE("0",MONTH(B5111)),MONTH(B5111))</f>
        <v>2021/04</v>
      </c>
      <c r="M5111" s="11" t="str">
        <f>YEAR(B5111)&amp;"/"&amp; IF(MONTH(B5111)&lt;10,CONCATENATE("0",MONTH(B5111)),MONTH(B5111))&amp;"/"&amp;  IF(DAY(B5111)&lt;10,CONCATENATE("0",DAY(B5111)),DAY(B5111))</f>
        <v>2021/04/30</v>
      </c>
      <c r="N5111" s="9" t="str">
        <f>IF(OR(INT(MOD(M5111,4))=3,INT(MOD(M5111,4))=2),"A","C")</f>
        <v>C</v>
      </c>
      <c r="O5111" s="9" t="str">
        <f>IF(ISNA(VLOOKUP(MID(E5111,1,6)&amp;G5111,List!A:B,2,FALSE)),"",VLOOKUP(MID(E5111,1,6)&amp;G5111,List!A:B,2,FALSE))</f>
        <v>T18</v>
      </c>
      <c r="P5111" s="1"/>
      <c r="Q5111" s="8"/>
      <c r="R5111" s="8"/>
      <c r="S5111" s="1"/>
      <c r="U5111" s="3"/>
      <c r="V5111" s="2"/>
      <c r="W5111" s="1"/>
      <c r="X5111" s="6"/>
      <c r="Z5111" s="1"/>
    </row>
    <row r="5112" spans="1:26">
      <c r="A5112" s="16" t="s">
        <v>10742</v>
      </c>
      <c r="B5112" s="10">
        <v>44316.851041666669</v>
      </c>
      <c r="C5112" s="16" t="s">
        <v>11485</v>
      </c>
      <c r="D5112" s="16" t="s">
        <v>10743</v>
      </c>
      <c r="E5112" s="16" t="s">
        <v>10744</v>
      </c>
      <c r="F5112" s="16">
        <v>3</v>
      </c>
      <c r="G5112" s="16" t="s">
        <v>11164</v>
      </c>
      <c r="H5112" s="16" t="s">
        <v>5966</v>
      </c>
      <c r="I5112" s="9" t="str">
        <f>IF(N5112="A",IF(AND(HOUR(B5112)&gt;=7,HOUR(B5112)&lt;=18),"A","B"),IF(AND(HOUR(B5112)&gt;=7,HOUR(B5112)&lt;=18),"C","D"))</f>
        <v>D</v>
      </c>
      <c r="J5112" s="9" t="str">
        <f>IF(MONTH(B5112)&lt;10,CONCATENATE("0",MONTH(B5112)),MONTH(B5112))&amp;"/"&amp;  IF(DAY(B5112)&lt;10,CONCATENATE("0",DAY(B5112)),DAY(B5112))</f>
        <v>04/30</v>
      </c>
      <c r="K5112" s="9" t="str">
        <f>IF(C5112&lt;&gt;C5111,1,IF(L5112&lt;&gt;L5111,1,IF(B5112-B5111&gt;$Y$1,1,"")))</f>
        <v/>
      </c>
      <c r="L5112" s="9" t="str">
        <f>YEAR(B5112)&amp;"/"&amp; IF(MONTH(B5112)&lt;10,CONCATENATE("0",MONTH(B5112)),MONTH(B5112))</f>
        <v>2021/04</v>
      </c>
      <c r="M5112" s="11" t="str">
        <f>YEAR(B5112)&amp;"/"&amp; IF(MONTH(B5112)&lt;10,CONCATENATE("0",MONTH(B5112)),MONTH(B5112))&amp;"/"&amp;  IF(DAY(B5112)&lt;10,CONCATENATE("0",DAY(B5112)),DAY(B5112))</f>
        <v>2021/04/30</v>
      </c>
      <c r="N5112" s="9" t="str">
        <f>IF(OR(INT(MOD(M5112,4))=3,INT(MOD(M5112,4))=2),"A","C")</f>
        <v>C</v>
      </c>
      <c r="O5112" s="9" t="str">
        <f>IF(ISNA(VLOOKUP(MID(E5112,1,6)&amp;G5112,List!A:B,2,FALSE)),"",VLOOKUP(MID(E5112,1,6)&amp;G5112,List!A:B,2,FALSE))</f>
        <v>T18</v>
      </c>
      <c r="P5112" s="1"/>
      <c r="Q5112" s="8"/>
      <c r="R5112" s="8"/>
      <c r="S5112" s="1"/>
      <c r="U5112" s="3"/>
      <c r="V5112" s="2"/>
      <c r="W5112" s="1"/>
      <c r="X5112" s="6"/>
      <c r="Z5112" s="1"/>
    </row>
    <row r="5113" spans="1:26">
      <c r="A5113" s="16" t="s">
        <v>10746</v>
      </c>
      <c r="B5113" s="10">
        <v>44316.851041666669</v>
      </c>
      <c r="C5113" s="16" t="s">
        <v>11485</v>
      </c>
      <c r="D5113" s="16" t="s">
        <v>10747</v>
      </c>
      <c r="E5113" s="16" t="s">
        <v>10748</v>
      </c>
      <c r="F5113" s="16">
        <v>3</v>
      </c>
      <c r="G5113" s="16" t="s">
        <v>11164</v>
      </c>
      <c r="H5113" s="16" t="s">
        <v>5966</v>
      </c>
      <c r="I5113" s="9" t="str">
        <f>IF(N5113="A",IF(AND(HOUR(B5113)&gt;=7,HOUR(B5113)&lt;=18),"A","B"),IF(AND(HOUR(B5113)&gt;=7,HOUR(B5113)&lt;=18),"C","D"))</f>
        <v>D</v>
      </c>
      <c r="J5113" s="9" t="str">
        <f>IF(MONTH(B5113)&lt;10,CONCATENATE("0",MONTH(B5113)),MONTH(B5113))&amp;"/"&amp;  IF(DAY(B5113)&lt;10,CONCATENATE("0",DAY(B5113)),DAY(B5113))</f>
        <v>04/30</v>
      </c>
      <c r="K5113" s="9" t="str">
        <f>IF(C5113&lt;&gt;C5112,1,IF(L5113&lt;&gt;L5112,1,IF(B5113-B5112&gt;$Y$1,1,"")))</f>
        <v/>
      </c>
      <c r="L5113" s="9" t="str">
        <f>YEAR(B5113)&amp;"/"&amp; IF(MONTH(B5113)&lt;10,CONCATENATE("0",MONTH(B5113)),MONTH(B5113))</f>
        <v>2021/04</v>
      </c>
      <c r="M5113" s="11" t="str">
        <f>YEAR(B5113)&amp;"/"&amp; IF(MONTH(B5113)&lt;10,CONCATENATE("0",MONTH(B5113)),MONTH(B5113))&amp;"/"&amp;  IF(DAY(B5113)&lt;10,CONCATENATE("0",DAY(B5113)),DAY(B5113))</f>
        <v>2021/04/30</v>
      </c>
      <c r="N5113" s="9" t="str">
        <f>IF(OR(INT(MOD(M5113,4))=3,INT(MOD(M5113,4))=2),"A","C")</f>
        <v>C</v>
      </c>
      <c r="O5113" s="9" t="str">
        <f>IF(ISNA(VLOOKUP(MID(E5113,1,6)&amp;G5113,List!A:B,2,FALSE)),"",VLOOKUP(MID(E5113,1,6)&amp;G5113,List!A:B,2,FALSE))</f>
        <v>T18</v>
      </c>
      <c r="P5113" s="1"/>
      <c r="Q5113" s="8"/>
      <c r="R5113" s="8"/>
      <c r="S5113" s="1"/>
      <c r="U5113" s="3"/>
      <c r="V5113" s="2"/>
      <c r="W5113" s="1"/>
      <c r="X5113" s="6"/>
      <c r="Z5113" s="1"/>
    </row>
    <row r="5114" spans="1:26">
      <c r="A5114" s="16" t="s">
        <v>15160</v>
      </c>
      <c r="B5114" s="10">
        <v>44287.112291666665</v>
      </c>
      <c r="C5114" s="16" t="s">
        <v>11324</v>
      </c>
      <c r="D5114" s="16" t="s">
        <v>10382</v>
      </c>
      <c r="E5114" s="16" t="s">
        <v>10383</v>
      </c>
      <c r="F5114" s="16">
        <v>25</v>
      </c>
      <c r="G5114" s="16" t="s">
        <v>11400</v>
      </c>
      <c r="H5114" s="16" t="s">
        <v>5966</v>
      </c>
      <c r="I5114" s="9" t="str">
        <f>IF(N5114="A",IF(AND(HOUR(B5114)&gt;=7,HOUR(B5114)&lt;=18),"A","B"),IF(AND(HOUR(B5114)&gt;=7,HOUR(B5114)&lt;=18),"C","D"))</f>
        <v>B</v>
      </c>
      <c r="J5114" s="9" t="str">
        <f>IF(MONTH(B5114)&lt;10,CONCATENATE("0",MONTH(B5114)),MONTH(B5114))&amp;"/"&amp;  IF(DAY(B5114)&lt;10,CONCATENATE("0",DAY(B5114)),DAY(B5114))</f>
        <v>04/01</v>
      </c>
      <c r="K5114" s="9">
        <f>IF(C5114&lt;&gt;C5113,1,IF(L5114&lt;&gt;L5113,1,IF(B5114-B5113&gt;$Y$1,1,"")))</f>
        <v>1</v>
      </c>
      <c r="L5114" s="9" t="str">
        <f>YEAR(B5114)&amp;"/"&amp; IF(MONTH(B5114)&lt;10,CONCATENATE("0",MONTH(B5114)),MONTH(B5114))</f>
        <v>2021/04</v>
      </c>
      <c r="M5114" s="11" t="str">
        <f>YEAR(B5114)&amp;"/"&amp; IF(MONTH(B5114)&lt;10,CONCATENATE("0",MONTH(B5114)),MONTH(B5114))&amp;"/"&amp;  IF(DAY(B5114)&lt;10,CONCATENATE("0",DAY(B5114)),DAY(B5114))</f>
        <v>2021/04/01</v>
      </c>
      <c r="N5114" s="9" t="str">
        <f>IF(OR(INT(MOD(M5114,4))=3,INT(MOD(M5114,4))=2),"A","C")</f>
        <v>A</v>
      </c>
      <c r="O5114" s="9" t="str">
        <f>IF(ISNA(VLOOKUP(MID(E5114,1,6)&amp;G5114,List!A:B,2,FALSE)),"",VLOOKUP(MID(E5114,1,6)&amp;G5114,List!A:B,2,FALSE))</f>
        <v>T06</v>
      </c>
      <c r="P5114" s="1"/>
      <c r="Q5114" s="8"/>
      <c r="R5114" s="8"/>
      <c r="S5114" s="1"/>
      <c r="U5114" s="3"/>
      <c r="V5114" s="2"/>
      <c r="W5114" s="1"/>
      <c r="X5114" s="6"/>
      <c r="Z5114" s="1"/>
    </row>
    <row r="5115" spans="1:26">
      <c r="A5115" s="16" t="s">
        <v>15161</v>
      </c>
      <c r="B5115" s="10">
        <v>44287.112291666665</v>
      </c>
      <c r="C5115" s="16" t="s">
        <v>11324</v>
      </c>
      <c r="D5115" s="16" t="s">
        <v>15162</v>
      </c>
      <c r="E5115" s="16" t="s">
        <v>10152</v>
      </c>
      <c r="F5115" s="16">
        <v>25</v>
      </c>
      <c r="G5115" s="16" t="s">
        <v>11171</v>
      </c>
      <c r="H5115" s="16" t="s">
        <v>5966</v>
      </c>
      <c r="I5115" s="9" t="str">
        <f>IF(N5115="A",IF(AND(HOUR(B5115)&gt;=7,HOUR(B5115)&lt;=18),"A","B"),IF(AND(HOUR(B5115)&gt;=7,HOUR(B5115)&lt;=18),"C","D"))</f>
        <v>B</v>
      </c>
      <c r="J5115" s="9" t="str">
        <f>IF(MONTH(B5115)&lt;10,CONCATENATE("0",MONTH(B5115)),MONTH(B5115))&amp;"/"&amp;  IF(DAY(B5115)&lt;10,CONCATENATE("0",DAY(B5115)),DAY(B5115))</f>
        <v>04/01</v>
      </c>
      <c r="K5115" s="9" t="str">
        <f>IF(C5115&lt;&gt;C5114,1,IF(L5115&lt;&gt;L5114,1,IF(B5115-B5114&gt;$Y$1,1,"")))</f>
        <v/>
      </c>
      <c r="L5115" s="9" t="str">
        <f>YEAR(B5115)&amp;"/"&amp; IF(MONTH(B5115)&lt;10,CONCATENATE("0",MONTH(B5115)),MONTH(B5115))</f>
        <v>2021/04</v>
      </c>
      <c r="M5115" s="11" t="str">
        <f>YEAR(B5115)&amp;"/"&amp; IF(MONTH(B5115)&lt;10,CONCATENATE("0",MONTH(B5115)),MONTH(B5115))&amp;"/"&amp;  IF(DAY(B5115)&lt;10,CONCATENATE("0",DAY(B5115)),DAY(B5115))</f>
        <v>2021/04/01</v>
      </c>
      <c r="N5115" s="9" t="str">
        <f>IF(OR(INT(MOD(M5115,4))=3,INT(MOD(M5115,4))=2),"A","C")</f>
        <v>A</v>
      </c>
      <c r="O5115" s="9" t="str">
        <f>IF(ISNA(VLOOKUP(MID(E5115,1,6)&amp;G5115,List!A:B,2,FALSE)),"",VLOOKUP(MID(E5115,1,6)&amp;G5115,List!A:B,2,FALSE))</f>
        <v>T06</v>
      </c>
      <c r="P5115" s="1"/>
      <c r="Q5115" s="8"/>
      <c r="R5115" s="8"/>
      <c r="S5115" s="1"/>
      <c r="U5115" s="3"/>
      <c r="V5115" s="2"/>
      <c r="W5115" s="1"/>
      <c r="X5115" s="6"/>
      <c r="Z5115" s="1"/>
    </row>
    <row r="5116" spans="1:26">
      <c r="A5116" s="16" t="s">
        <v>12757</v>
      </c>
      <c r="B5116" s="10">
        <v>44287.112291666665</v>
      </c>
      <c r="C5116" s="16" t="s">
        <v>11324</v>
      </c>
      <c r="D5116" s="16" t="s">
        <v>10211</v>
      </c>
      <c r="E5116" s="16" t="s">
        <v>10152</v>
      </c>
      <c r="F5116" s="16">
        <v>25</v>
      </c>
      <c r="G5116" s="16" t="s">
        <v>11171</v>
      </c>
      <c r="H5116" s="16" t="s">
        <v>5966</v>
      </c>
      <c r="I5116" s="9" t="str">
        <f>IF(N5116="A",IF(AND(HOUR(B5116)&gt;=7,HOUR(B5116)&lt;=18),"A","B"),IF(AND(HOUR(B5116)&gt;=7,HOUR(B5116)&lt;=18),"C","D"))</f>
        <v>B</v>
      </c>
      <c r="J5116" s="9" t="str">
        <f>IF(MONTH(B5116)&lt;10,CONCATENATE("0",MONTH(B5116)),MONTH(B5116))&amp;"/"&amp;  IF(DAY(B5116)&lt;10,CONCATENATE("0",DAY(B5116)),DAY(B5116))</f>
        <v>04/01</v>
      </c>
      <c r="K5116" s="9" t="str">
        <f>IF(C5116&lt;&gt;C5115,1,IF(L5116&lt;&gt;L5115,1,IF(B5116-B5115&gt;$Y$1,1,"")))</f>
        <v/>
      </c>
      <c r="L5116" s="9" t="str">
        <f>YEAR(B5116)&amp;"/"&amp; IF(MONTH(B5116)&lt;10,CONCATENATE("0",MONTH(B5116)),MONTH(B5116))</f>
        <v>2021/04</v>
      </c>
      <c r="M5116" s="11" t="str">
        <f>YEAR(B5116)&amp;"/"&amp; IF(MONTH(B5116)&lt;10,CONCATENATE("0",MONTH(B5116)),MONTH(B5116))&amp;"/"&amp;  IF(DAY(B5116)&lt;10,CONCATENATE("0",DAY(B5116)),DAY(B5116))</f>
        <v>2021/04/01</v>
      </c>
      <c r="N5116" s="9" t="str">
        <f>IF(OR(INT(MOD(M5116,4))=3,INT(MOD(M5116,4))=2),"A","C")</f>
        <v>A</v>
      </c>
      <c r="O5116" s="9" t="str">
        <f>IF(ISNA(VLOOKUP(MID(E5116,1,6)&amp;G5116,List!A:B,2,FALSE)),"",VLOOKUP(MID(E5116,1,6)&amp;G5116,List!A:B,2,FALSE))</f>
        <v>T06</v>
      </c>
      <c r="P5116" s="1"/>
      <c r="Q5116" s="8"/>
      <c r="R5116" s="8"/>
      <c r="S5116" s="1"/>
      <c r="U5116" s="3"/>
      <c r="V5116" s="2"/>
      <c r="W5116" s="1"/>
      <c r="X5116" s="6"/>
      <c r="Z5116" s="1"/>
    </row>
    <row r="5117" spans="1:26">
      <c r="A5117" s="16" t="s">
        <v>12758</v>
      </c>
      <c r="B5117" s="10">
        <v>44287.112291666665</v>
      </c>
      <c r="C5117" s="16" t="s">
        <v>11324</v>
      </c>
      <c r="D5117" s="16" t="s">
        <v>12759</v>
      </c>
      <c r="E5117" s="16" t="s">
        <v>10152</v>
      </c>
      <c r="F5117" s="16">
        <v>25</v>
      </c>
      <c r="G5117" s="16" t="s">
        <v>11171</v>
      </c>
      <c r="H5117" s="16" t="s">
        <v>5966</v>
      </c>
      <c r="I5117" s="9" t="str">
        <f>IF(N5117="A",IF(AND(HOUR(B5117)&gt;=7,HOUR(B5117)&lt;=18),"A","B"),IF(AND(HOUR(B5117)&gt;=7,HOUR(B5117)&lt;=18),"C","D"))</f>
        <v>B</v>
      </c>
      <c r="J5117" s="9" t="str">
        <f>IF(MONTH(B5117)&lt;10,CONCATENATE("0",MONTH(B5117)),MONTH(B5117))&amp;"/"&amp;  IF(DAY(B5117)&lt;10,CONCATENATE("0",DAY(B5117)),DAY(B5117))</f>
        <v>04/01</v>
      </c>
      <c r="K5117" s="9" t="str">
        <f>IF(C5117&lt;&gt;C5116,1,IF(L5117&lt;&gt;L5116,1,IF(B5117-B5116&gt;$Y$1,1,"")))</f>
        <v/>
      </c>
      <c r="L5117" s="9" t="str">
        <f>YEAR(B5117)&amp;"/"&amp; IF(MONTH(B5117)&lt;10,CONCATENATE("0",MONTH(B5117)),MONTH(B5117))</f>
        <v>2021/04</v>
      </c>
      <c r="M5117" s="11" t="str">
        <f>YEAR(B5117)&amp;"/"&amp; IF(MONTH(B5117)&lt;10,CONCATENATE("0",MONTH(B5117)),MONTH(B5117))&amp;"/"&amp;  IF(DAY(B5117)&lt;10,CONCATENATE("0",DAY(B5117)),DAY(B5117))</f>
        <v>2021/04/01</v>
      </c>
      <c r="N5117" s="9" t="str">
        <f>IF(OR(INT(MOD(M5117,4))=3,INT(MOD(M5117,4))=2),"A","C")</f>
        <v>A</v>
      </c>
      <c r="O5117" s="9" t="str">
        <f>IF(ISNA(VLOOKUP(MID(E5117,1,6)&amp;G5117,List!A:B,2,FALSE)),"",VLOOKUP(MID(E5117,1,6)&amp;G5117,List!A:B,2,FALSE))</f>
        <v>T06</v>
      </c>
      <c r="P5117" s="1"/>
      <c r="Q5117" s="8"/>
      <c r="R5117" s="8"/>
      <c r="S5117" s="1"/>
      <c r="U5117" s="3"/>
      <c r="V5117" s="2"/>
      <c r="W5117" s="1"/>
      <c r="X5117" s="6"/>
      <c r="Z5117" s="1"/>
    </row>
    <row r="5118" spans="1:26">
      <c r="A5118" s="16" t="s">
        <v>13983</v>
      </c>
      <c r="B5118" s="10">
        <v>44287.112291666665</v>
      </c>
      <c r="C5118" s="16" t="s">
        <v>11324</v>
      </c>
      <c r="D5118" s="16" t="s">
        <v>8122</v>
      </c>
      <c r="E5118" s="16" t="s">
        <v>8117</v>
      </c>
      <c r="F5118" s="16">
        <v>25</v>
      </c>
      <c r="G5118" s="16" t="s">
        <v>11171</v>
      </c>
      <c r="H5118" s="16" t="s">
        <v>5966</v>
      </c>
      <c r="I5118" s="9" t="str">
        <f>IF(N5118="A",IF(AND(HOUR(B5118)&gt;=7,HOUR(B5118)&lt;=18),"A","B"),IF(AND(HOUR(B5118)&gt;=7,HOUR(B5118)&lt;=18),"C","D"))</f>
        <v>B</v>
      </c>
      <c r="J5118" s="9" t="str">
        <f>IF(MONTH(B5118)&lt;10,CONCATENATE("0",MONTH(B5118)),MONTH(B5118))&amp;"/"&amp;  IF(DAY(B5118)&lt;10,CONCATENATE("0",DAY(B5118)),DAY(B5118))</f>
        <v>04/01</v>
      </c>
      <c r="K5118" s="9" t="str">
        <f>IF(C5118&lt;&gt;C5117,1,IF(L5118&lt;&gt;L5117,1,IF(B5118-B5117&gt;$Y$1,1,"")))</f>
        <v/>
      </c>
      <c r="L5118" s="9" t="str">
        <f>YEAR(B5118)&amp;"/"&amp; IF(MONTH(B5118)&lt;10,CONCATENATE("0",MONTH(B5118)),MONTH(B5118))</f>
        <v>2021/04</v>
      </c>
      <c r="M5118" s="11" t="str">
        <f>YEAR(B5118)&amp;"/"&amp; IF(MONTH(B5118)&lt;10,CONCATENATE("0",MONTH(B5118)),MONTH(B5118))&amp;"/"&amp;  IF(DAY(B5118)&lt;10,CONCATENATE("0",DAY(B5118)),DAY(B5118))</f>
        <v>2021/04/01</v>
      </c>
      <c r="N5118" s="9" t="str">
        <f>IF(OR(INT(MOD(M5118,4))=3,INT(MOD(M5118,4))=2),"A","C")</f>
        <v>A</v>
      </c>
      <c r="O5118" s="9" t="str">
        <f>IF(ISNA(VLOOKUP(MID(E5118,1,6)&amp;G5118,List!A:B,2,FALSE)),"",VLOOKUP(MID(E5118,1,6)&amp;G5118,List!A:B,2,FALSE))</f>
        <v>T06</v>
      </c>
      <c r="P5118" s="1"/>
      <c r="Q5118" s="8"/>
      <c r="R5118" s="8"/>
      <c r="S5118" s="1"/>
      <c r="U5118" s="3"/>
      <c r="V5118" s="2"/>
      <c r="W5118" s="1"/>
      <c r="X5118" s="6"/>
      <c r="Z5118" s="1"/>
    </row>
    <row r="5119" spans="1:26">
      <c r="A5119" s="16" t="s">
        <v>12817</v>
      </c>
      <c r="B5119" s="10">
        <v>44287.112291666665</v>
      </c>
      <c r="C5119" s="16" t="s">
        <v>11324</v>
      </c>
      <c r="D5119" s="16" t="s">
        <v>11628</v>
      </c>
      <c r="E5119" s="16" t="s">
        <v>10187</v>
      </c>
      <c r="F5119" s="16">
        <v>25</v>
      </c>
      <c r="G5119" s="16" t="s">
        <v>11171</v>
      </c>
      <c r="H5119" s="16" t="s">
        <v>5966</v>
      </c>
      <c r="I5119" s="9" t="str">
        <f>IF(N5119="A",IF(AND(HOUR(B5119)&gt;=7,HOUR(B5119)&lt;=18),"A","B"),IF(AND(HOUR(B5119)&gt;=7,HOUR(B5119)&lt;=18),"C","D"))</f>
        <v>B</v>
      </c>
      <c r="J5119" s="9" t="str">
        <f>IF(MONTH(B5119)&lt;10,CONCATENATE("0",MONTH(B5119)),MONTH(B5119))&amp;"/"&amp;  IF(DAY(B5119)&lt;10,CONCATENATE("0",DAY(B5119)),DAY(B5119))</f>
        <v>04/01</v>
      </c>
      <c r="K5119" s="9" t="str">
        <f>IF(C5119&lt;&gt;C5118,1,IF(L5119&lt;&gt;L5118,1,IF(B5119-B5118&gt;$Y$1,1,"")))</f>
        <v/>
      </c>
      <c r="L5119" s="9" t="str">
        <f>YEAR(B5119)&amp;"/"&amp; IF(MONTH(B5119)&lt;10,CONCATENATE("0",MONTH(B5119)),MONTH(B5119))</f>
        <v>2021/04</v>
      </c>
      <c r="M5119" s="11" t="str">
        <f>YEAR(B5119)&amp;"/"&amp; IF(MONTH(B5119)&lt;10,CONCATENATE("0",MONTH(B5119)),MONTH(B5119))&amp;"/"&amp;  IF(DAY(B5119)&lt;10,CONCATENATE("0",DAY(B5119)),DAY(B5119))</f>
        <v>2021/04/01</v>
      </c>
      <c r="N5119" s="9" t="str">
        <f>IF(OR(INT(MOD(M5119,4))=3,INT(MOD(M5119,4))=2),"A","C")</f>
        <v>A</v>
      </c>
      <c r="O5119" s="9" t="str">
        <f>IF(ISNA(VLOOKUP(MID(E5119,1,6)&amp;G5119,List!A:B,2,FALSE)),"",VLOOKUP(MID(E5119,1,6)&amp;G5119,List!A:B,2,FALSE))</f>
        <v>T06</v>
      </c>
      <c r="P5119" s="1"/>
      <c r="Q5119" s="8"/>
      <c r="R5119" s="8"/>
      <c r="S5119" s="1"/>
      <c r="U5119" s="3"/>
      <c r="V5119" s="2"/>
      <c r="W5119" s="1"/>
      <c r="X5119" s="6"/>
      <c r="Z5119" s="1"/>
    </row>
    <row r="5120" spans="1:26">
      <c r="A5120" s="16" t="s">
        <v>15151</v>
      </c>
      <c r="B5120" s="10">
        <v>44287.279328703706</v>
      </c>
      <c r="C5120" s="16" t="s">
        <v>11324</v>
      </c>
      <c r="D5120" s="16" t="s">
        <v>15152</v>
      </c>
      <c r="E5120" s="16" t="s">
        <v>11095</v>
      </c>
      <c r="F5120" s="16">
        <v>3</v>
      </c>
      <c r="G5120" s="16" t="s">
        <v>11400</v>
      </c>
      <c r="H5120" s="16" t="s">
        <v>5966</v>
      </c>
      <c r="I5120" s="9" t="str">
        <f>IF(N5120="A",IF(AND(HOUR(B5120)&gt;=7,HOUR(B5120)&lt;=18),"A","B"),IF(AND(HOUR(B5120)&gt;=7,HOUR(B5120)&lt;=18),"C","D"))</f>
        <v>B</v>
      </c>
      <c r="J5120" s="9" t="str">
        <f>IF(MONTH(B5120)&lt;10,CONCATENATE("0",MONTH(B5120)),MONTH(B5120))&amp;"/"&amp;  IF(DAY(B5120)&lt;10,CONCATENATE("0",DAY(B5120)),DAY(B5120))</f>
        <v>04/01</v>
      </c>
      <c r="K5120" s="9">
        <f>IF(C5120&lt;&gt;C5119,1,IF(L5120&lt;&gt;L5119,1,IF(B5120-B5119&gt;$Y$1,1,"")))</f>
        <v>1</v>
      </c>
      <c r="L5120" s="9" t="str">
        <f>YEAR(B5120)&amp;"/"&amp; IF(MONTH(B5120)&lt;10,CONCATENATE("0",MONTH(B5120)),MONTH(B5120))</f>
        <v>2021/04</v>
      </c>
      <c r="M5120" s="11" t="str">
        <f>YEAR(B5120)&amp;"/"&amp; IF(MONTH(B5120)&lt;10,CONCATENATE("0",MONTH(B5120)),MONTH(B5120))&amp;"/"&amp;  IF(DAY(B5120)&lt;10,CONCATENATE("0",DAY(B5120)),DAY(B5120))</f>
        <v>2021/04/01</v>
      </c>
      <c r="N5120" s="9" t="str">
        <f>IF(OR(INT(MOD(M5120,4))=3,INT(MOD(M5120,4))=2),"A","C")</f>
        <v>A</v>
      </c>
      <c r="O5120" s="9" t="str">
        <f>IF(ISNA(VLOOKUP(MID(E5120,1,6)&amp;G5120,List!A:B,2,FALSE)),"",VLOOKUP(MID(E5120,1,6)&amp;G5120,List!A:B,2,FALSE))</f>
        <v>T06</v>
      </c>
      <c r="P5120" s="1"/>
      <c r="Q5120" s="8"/>
      <c r="R5120" s="8"/>
      <c r="S5120" s="1"/>
      <c r="U5120" s="3"/>
      <c r="V5120" s="2"/>
      <c r="W5120" s="1"/>
      <c r="X5120" s="6"/>
      <c r="Z5120" s="1"/>
    </row>
    <row r="5121" spans="1:26">
      <c r="A5121" s="16" t="s">
        <v>15153</v>
      </c>
      <c r="B5121" s="10">
        <v>44287.279328703706</v>
      </c>
      <c r="C5121" s="16" t="s">
        <v>11324</v>
      </c>
      <c r="D5121" s="16" t="s">
        <v>10695</v>
      </c>
      <c r="E5121" s="16" t="s">
        <v>10696</v>
      </c>
      <c r="F5121" s="16">
        <v>25</v>
      </c>
      <c r="G5121" s="16" t="s">
        <v>11400</v>
      </c>
      <c r="H5121" s="16" t="s">
        <v>5966</v>
      </c>
      <c r="I5121" s="9" t="str">
        <f>IF(N5121="A",IF(AND(HOUR(B5121)&gt;=7,HOUR(B5121)&lt;=18),"A","B"),IF(AND(HOUR(B5121)&gt;=7,HOUR(B5121)&lt;=18),"C","D"))</f>
        <v>B</v>
      </c>
      <c r="J5121" s="9" t="str">
        <f>IF(MONTH(B5121)&lt;10,CONCATENATE("0",MONTH(B5121)),MONTH(B5121))&amp;"/"&amp;  IF(DAY(B5121)&lt;10,CONCATENATE("0",DAY(B5121)),DAY(B5121))</f>
        <v>04/01</v>
      </c>
      <c r="K5121" s="9" t="str">
        <f>IF(C5121&lt;&gt;C5120,1,IF(L5121&lt;&gt;L5120,1,IF(B5121-B5120&gt;$Y$1,1,"")))</f>
        <v/>
      </c>
      <c r="L5121" s="9" t="str">
        <f>YEAR(B5121)&amp;"/"&amp; IF(MONTH(B5121)&lt;10,CONCATENATE("0",MONTH(B5121)),MONTH(B5121))</f>
        <v>2021/04</v>
      </c>
      <c r="M5121" s="11" t="str">
        <f>YEAR(B5121)&amp;"/"&amp; IF(MONTH(B5121)&lt;10,CONCATENATE("0",MONTH(B5121)),MONTH(B5121))&amp;"/"&amp;  IF(DAY(B5121)&lt;10,CONCATENATE("0",DAY(B5121)),DAY(B5121))</f>
        <v>2021/04/01</v>
      </c>
      <c r="N5121" s="9" t="str">
        <f>IF(OR(INT(MOD(M5121,4))=3,INT(MOD(M5121,4))=2),"A","C")</f>
        <v>A</v>
      </c>
      <c r="O5121" s="9" t="str">
        <f>IF(ISNA(VLOOKUP(MID(E5121,1,6)&amp;G5121,List!A:B,2,FALSE)),"",VLOOKUP(MID(E5121,1,6)&amp;G5121,List!A:B,2,FALSE))</f>
        <v>T06</v>
      </c>
      <c r="P5121" s="1"/>
      <c r="Q5121" s="8"/>
      <c r="R5121" s="8"/>
      <c r="S5121" s="1"/>
      <c r="U5121" s="3"/>
      <c r="V5121" s="2"/>
      <c r="W5121" s="1"/>
      <c r="X5121" s="6"/>
      <c r="Z5121" s="1"/>
    </row>
    <row r="5122" spans="1:26">
      <c r="A5122" s="16" t="s">
        <v>15154</v>
      </c>
      <c r="B5122" s="10">
        <v>44287.279328703706</v>
      </c>
      <c r="C5122" s="16" t="s">
        <v>11324</v>
      </c>
      <c r="D5122" s="16" t="s">
        <v>10559</v>
      </c>
      <c r="E5122" s="16" t="s">
        <v>10309</v>
      </c>
      <c r="F5122" s="16">
        <v>10</v>
      </c>
      <c r="G5122" s="16" t="s">
        <v>11400</v>
      </c>
      <c r="H5122" s="16" t="s">
        <v>5966</v>
      </c>
      <c r="I5122" s="9" t="str">
        <f>IF(N5122="A",IF(AND(HOUR(B5122)&gt;=7,HOUR(B5122)&lt;=18),"A","B"),IF(AND(HOUR(B5122)&gt;=7,HOUR(B5122)&lt;=18),"C","D"))</f>
        <v>B</v>
      </c>
      <c r="J5122" s="9" t="str">
        <f>IF(MONTH(B5122)&lt;10,CONCATENATE("0",MONTH(B5122)),MONTH(B5122))&amp;"/"&amp;  IF(DAY(B5122)&lt;10,CONCATENATE("0",DAY(B5122)),DAY(B5122))</f>
        <v>04/01</v>
      </c>
      <c r="K5122" s="9" t="str">
        <f>IF(C5122&lt;&gt;C5121,1,IF(L5122&lt;&gt;L5121,1,IF(B5122-B5121&gt;$Y$1,1,"")))</f>
        <v/>
      </c>
      <c r="L5122" s="9" t="str">
        <f>YEAR(B5122)&amp;"/"&amp; IF(MONTH(B5122)&lt;10,CONCATENATE("0",MONTH(B5122)),MONTH(B5122))</f>
        <v>2021/04</v>
      </c>
      <c r="M5122" s="11" t="str">
        <f>YEAR(B5122)&amp;"/"&amp; IF(MONTH(B5122)&lt;10,CONCATENATE("0",MONTH(B5122)),MONTH(B5122))&amp;"/"&amp;  IF(DAY(B5122)&lt;10,CONCATENATE("0",DAY(B5122)),DAY(B5122))</f>
        <v>2021/04/01</v>
      </c>
      <c r="N5122" s="9" t="str">
        <f>IF(OR(INT(MOD(M5122,4))=3,INT(MOD(M5122,4))=2),"A","C")</f>
        <v>A</v>
      </c>
      <c r="O5122" s="9" t="str">
        <f>IF(ISNA(VLOOKUP(MID(E5122,1,6)&amp;G5122,List!A:B,2,FALSE)),"",VLOOKUP(MID(E5122,1,6)&amp;G5122,List!A:B,2,FALSE))</f>
        <v>T06</v>
      </c>
      <c r="P5122" s="1"/>
      <c r="Q5122" s="8"/>
      <c r="R5122" s="8"/>
      <c r="S5122" s="1"/>
      <c r="U5122" s="3"/>
      <c r="V5122" s="2"/>
      <c r="W5122" s="1"/>
      <c r="X5122" s="6"/>
      <c r="Z5122" s="1"/>
    </row>
    <row r="5123" spans="1:26">
      <c r="A5123" s="16" t="s">
        <v>15155</v>
      </c>
      <c r="B5123" s="10">
        <v>44287.279328703706</v>
      </c>
      <c r="C5123" s="16" t="s">
        <v>11324</v>
      </c>
      <c r="D5123" s="16" t="s">
        <v>15156</v>
      </c>
      <c r="E5123" s="16" t="s">
        <v>12398</v>
      </c>
      <c r="F5123" s="16">
        <v>10</v>
      </c>
      <c r="G5123" s="16" t="s">
        <v>11400</v>
      </c>
      <c r="H5123" s="16" t="s">
        <v>5966</v>
      </c>
      <c r="I5123" s="9" t="str">
        <f>IF(N5123="A",IF(AND(HOUR(B5123)&gt;=7,HOUR(B5123)&lt;=18),"A","B"),IF(AND(HOUR(B5123)&gt;=7,HOUR(B5123)&lt;=18),"C","D"))</f>
        <v>B</v>
      </c>
      <c r="J5123" s="9" t="str">
        <f>IF(MONTH(B5123)&lt;10,CONCATENATE("0",MONTH(B5123)),MONTH(B5123))&amp;"/"&amp;  IF(DAY(B5123)&lt;10,CONCATENATE("0",DAY(B5123)),DAY(B5123))</f>
        <v>04/01</v>
      </c>
      <c r="K5123" s="9" t="str">
        <f>IF(C5123&lt;&gt;C5122,1,IF(L5123&lt;&gt;L5122,1,IF(B5123-B5122&gt;$Y$1,1,"")))</f>
        <v/>
      </c>
      <c r="L5123" s="9" t="str">
        <f>YEAR(B5123)&amp;"/"&amp; IF(MONTH(B5123)&lt;10,CONCATENATE("0",MONTH(B5123)),MONTH(B5123))</f>
        <v>2021/04</v>
      </c>
      <c r="M5123" s="11" t="str">
        <f>YEAR(B5123)&amp;"/"&amp; IF(MONTH(B5123)&lt;10,CONCATENATE("0",MONTH(B5123)),MONTH(B5123))&amp;"/"&amp;  IF(DAY(B5123)&lt;10,CONCATENATE("0",DAY(B5123)),DAY(B5123))</f>
        <v>2021/04/01</v>
      </c>
      <c r="N5123" s="9" t="str">
        <f>IF(OR(INT(MOD(M5123,4))=3,INT(MOD(M5123,4))=2),"A","C")</f>
        <v>A</v>
      </c>
      <c r="O5123" s="9" t="str">
        <f>IF(ISNA(VLOOKUP(MID(E5123,1,6)&amp;G5123,List!A:B,2,FALSE)),"",VLOOKUP(MID(E5123,1,6)&amp;G5123,List!A:B,2,FALSE))</f>
        <v>T06</v>
      </c>
      <c r="P5123" s="1"/>
      <c r="Q5123" s="8"/>
      <c r="R5123" s="8"/>
      <c r="S5123" s="1"/>
      <c r="U5123" s="3"/>
      <c r="V5123" s="2"/>
      <c r="W5123" s="1"/>
      <c r="X5123" s="6"/>
      <c r="Z5123" s="1"/>
    </row>
    <row r="5124" spans="1:26">
      <c r="A5124" s="16" t="s">
        <v>15157</v>
      </c>
      <c r="B5124" s="10">
        <v>44287.279328703706</v>
      </c>
      <c r="C5124" s="16" t="s">
        <v>11324</v>
      </c>
      <c r="D5124" s="16" t="s">
        <v>10406</v>
      </c>
      <c r="E5124" s="16" t="s">
        <v>10340</v>
      </c>
      <c r="F5124" s="16">
        <v>25</v>
      </c>
      <c r="G5124" s="16" t="s">
        <v>11400</v>
      </c>
      <c r="H5124" s="16" t="s">
        <v>5966</v>
      </c>
      <c r="I5124" s="9" t="str">
        <f>IF(N5124="A",IF(AND(HOUR(B5124)&gt;=7,HOUR(B5124)&lt;=18),"A","B"),IF(AND(HOUR(B5124)&gt;=7,HOUR(B5124)&lt;=18),"C","D"))</f>
        <v>B</v>
      </c>
      <c r="J5124" s="9" t="str">
        <f>IF(MONTH(B5124)&lt;10,CONCATENATE("0",MONTH(B5124)),MONTH(B5124))&amp;"/"&amp;  IF(DAY(B5124)&lt;10,CONCATENATE("0",DAY(B5124)),DAY(B5124))</f>
        <v>04/01</v>
      </c>
      <c r="K5124" s="9" t="str">
        <f>IF(C5124&lt;&gt;C5123,1,IF(L5124&lt;&gt;L5123,1,IF(B5124-B5123&gt;$Y$1,1,"")))</f>
        <v/>
      </c>
      <c r="L5124" s="9" t="str">
        <f>YEAR(B5124)&amp;"/"&amp; IF(MONTH(B5124)&lt;10,CONCATENATE("0",MONTH(B5124)),MONTH(B5124))</f>
        <v>2021/04</v>
      </c>
      <c r="M5124" s="11" t="str">
        <f>YEAR(B5124)&amp;"/"&amp; IF(MONTH(B5124)&lt;10,CONCATENATE("0",MONTH(B5124)),MONTH(B5124))&amp;"/"&amp;  IF(DAY(B5124)&lt;10,CONCATENATE("0",DAY(B5124)),DAY(B5124))</f>
        <v>2021/04/01</v>
      </c>
      <c r="N5124" s="9" t="str">
        <f>IF(OR(INT(MOD(M5124,4))=3,INT(MOD(M5124,4))=2),"A","C")</f>
        <v>A</v>
      </c>
      <c r="O5124" s="9" t="str">
        <f>IF(ISNA(VLOOKUP(MID(E5124,1,6)&amp;G5124,List!A:B,2,FALSE)),"",VLOOKUP(MID(E5124,1,6)&amp;G5124,List!A:B,2,FALSE))</f>
        <v>T06</v>
      </c>
      <c r="P5124" s="1"/>
      <c r="Q5124" s="8"/>
      <c r="R5124" s="8"/>
      <c r="S5124" s="1"/>
      <c r="U5124" s="3"/>
      <c r="V5124" s="2"/>
      <c r="W5124" s="1"/>
      <c r="X5124" s="6"/>
      <c r="Z5124" s="1"/>
    </row>
    <row r="5125" spans="1:26">
      <c r="A5125" s="16" t="s">
        <v>15158</v>
      </c>
      <c r="B5125" s="10">
        <v>44287.279328703706</v>
      </c>
      <c r="C5125" s="16" t="s">
        <v>11324</v>
      </c>
      <c r="D5125" s="16" t="s">
        <v>10242</v>
      </c>
      <c r="E5125" s="16" t="s">
        <v>10243</v>
      </c>
      <c r="F5125" s="16">
        <v>25</v>
      </c>
      <c r="G5125" s="16" t="s">
        <v>11400</v>
      </c>
      <c r="H5125" s="16" t="s">
        <v>5966</v>
      </c>
      <c r="I5125" s="9" t="str">
        <f>IF(N5125="A",IF(AND(HOUR(B5125)&gt;=7,HOUR(B5125)&lt;=18),"A","B"),IF(AND(HOUR(B5125)&gt;=7,HOUR(B5125)&lt;=18),"C","D"))</f>
        <v>B</v>
      </c>
      <c r="J5125" s="9" t="str">
        <f>IF(MONTH(B5125)&lt;10,CONCATENATE("0",MONTH(B5125)),MONTH(B5125))&amp;"/"&amp;  IF(DAY(B5125)&lt;10,CONCATENATE("0",DAY(B5125)),DAY(B5125))</f>
        <v>04/01</v>
      </c>
      <c r="K5125" s="9" t="str">
        <f>IF(C5125&lt;&gt;C5124,1,IF(L5125&lt;&gt;L5124,1,IF(B5125-B5124&gt;$Y$1,1,"")))</f>
        <v/>
      </c>
      <c r="L5125" s="9" t="str">
        <f>YEAR(B5125)&amp;"/"&amp; IF(MONTH(B5125)&lt;10,CONCATENATE("0",MONTH(B5125)),MONTH(B5125))</f>
        <v>2021/04</v>
      </c>
      <c r="M5125" s="11" t="str">
        <f>YEAR(B5125)&amp;"/"&amp; IF(MONTH(B5125)&lt;10,CONCATENATE("0",MONTH(B5125)),MONTH(B5125))&amp;"/"&amp;  IF(DAY(B5125)&lt;10,CONCATENATE("0",DAY(B5125)),DAY(B5125))</f>
        <v>2021/04/01</v>
      </c>
      <c r="N5125" s="9" t="str">
        <f>IF(OR(INT(MOD(M5125,4))=3,INT(MOD(M5125,4))=2),"A","C")</f>
        <v>A</v>
      </c>
      <c r="O5125" s="9" t="str">
        <f>IF(ISNA(VLOOKUP(MID(E5125,1,6)&amp;G5125,List!A:B,2,FALSE)),"",VLOOKUP(MID(E5125,1,6)&amp;G5125,List!A:B,2,FALSE))</f>
        <v>T06</v>
      </c>
      <c r="P5125" s="1"/>
      <c r="Q5125" s="8"/>
      <c r="R5125" s="8"/>
      <c r="S5125" s="1"/>
      <c r="U5125" s="3"/>
      <c r="V5125" s="2"/>
      <c r="W5125" s="1"/>
      <c r="X5125" s="6"/>
      <c r="Z5125" s="1"/>
    </row>
    <row r="5126" spans="1:26">
      <c r="A5126" s="16" t="s">
        <v>11652</v>
      </c>
      <c r="B5126" s="10">
        <v>44287.486666666664</v>
      </c>
      <c r="C5126" s="16" t="s">
        <v>11324</v>
      </c>
      <c r="D5126" s="16" t="s">
        <v>11653</v>
      </c>
      <c r="E5126" s="16" t="s">
        <v>10550</v>
      </c>
      <c r="F5126" s="16">
        <v>25</v>
      </c>
      <c r="G5126" s="16" t="s">
        <v>11171</v>
      </c>
      <c r="H5126" s="16" t="s">
        <v>5966</v>
      </c>
      <c r="I5126" s="9" t="str">
        <f>IF(N5126="A",IF(AND(HOUR(B5126)&gt;=7,HOUR(B5126)&lt;=18),"A","B"),IF(AND(HOUR(B5126)&gt;=7,HOUR(B5126)&lt;=18),"C","D"))</f>
        <v>A</v>
      </c>
      <c r="J5126" s="9" t="str">
        <f>IF(MONTH(B5126)&lt;10,CONCATENATE("0",MONTH(B5126)),MONTH(B5126))&amp;"/"&amp;  IF(DAY(B5126)&lt;10,CONCATENATE("0",DAY(B5126)),DAY(B5126))</f>
        <v>04/01</v>
      </c>
      <c r="K5126" s="9">
        <f>IF(C5126&lt;&gt;C5125,1,IF(L5126&lt;&gt;L5125,1,IF(B5126-B5125&gt;$Y$1,1,"")))</f>
        <v>1</v>
      </c>
      <c r="L5126" s="9" t="str">
        <f>YEAR(B5126)&amp;"/"&amp; IF(MONTH(B5126)&lt;10,CONCATENATE("0",MONTH(B5126)),MONTH(B5126))</f>
        <v>2021/04</v>
      </c>
      <c r="M5126" s="11" t="str">
        <f>YEAR(B5126)&amp;"/"&amp; IF(MONTH(B5126)&lt;10,CONCATENATE("0",MONTH(B5126)),MONTH(B5126))&amp;"/"&amp;  IF(DAY(B5126)&lt;10,CONCATENATE("0",DAY(B5126)),DAY(B5126))</f>
        <v>2021/04/01</v>
      </c>
      <c r="N5126" s="9" t="str">
        <f>IF(OR(INT(MOD(M5126,4))=3,INT(MOD(M5126,4))=2),"A","C")</f>
        <v>A</v>
      </c>
      <c r="O5126" s="9" t="str">
        <f>IF(ISNA(VLOOKUP(MID(E5126,1,6)&amp;G5126,List!A:B,2,FALSE)),"",VLOOKUP(MID(E5126,1,6)&amp;G5126,List!A:B,2,FALSE))</f>
        <v>T04</v>
      </c>
      <c r="P5126" s="1"/>
      <c r="Q5126" s="8"/>
      <c r="R5126" s="8"/>
      <c r="S5126" s="1"/>
      <c r="U5126" s="3"/>
      <c r="V5126" s="2"/>
      <c r="W5126" s="1"/>
      <c r="X5126" s="6"/>
      <c r="Z5126" s="1"/>
    </row>
    <row r="5127" spans="1:26">
      <c r="A5127" s="16" t="s">
        <v>13424</v>
      </c>
      <c r="B5127" s="10">
        <v>44287.486666666664</v>
      </c>
      <c r="C5127" s="16" t="s">
        <v>11324</v>
      </c>
      <c r="D5127" s="16" t="s">
        <v>13425</v>
      </c>
      <c r="E5127" s="16" t="s">
        <v>10309</v>
      </c>
      <c r="F5127" s="16">
        <v>25</v>
      </c>
      <c r="G5127" s="16" t="s">
        <v>11171</v>
      </c>
      <c r="H5127" s="16" t="s">
        <v>5966</v>
      </c>
      <c r="I5127" s="9" t="str">
        <f>IF(N5127="A",IF(AND(HOUR(B5127)&gt;=7,HOUR(B5127)&lt;=18),"A","B"),IF(AND(HOUR(B5127)&gt;=7,HOUR(B5127)&lt;=18),"C","D"))</f>
        <v>A</v>
      </c>
      <c r="J5127" s="9" t="str">
        <f>IF(MONTH(B5127)&lt;10,CONCATENATE("0",MONTH(B5127)),MONTH(B5127))&amp;"/"&amp;  IF(DAY(B5127)&lt;10,CONCATENATE("0",DAY(B5127)),DAY(B5127))</f>
        <v>04/01</v>
      </c>
      <c r="K5127" s="9" t="str">
        <f>IF(C5127&lt;&gt;C5126,1,IF(L5127&lt;&gt;L5126,1,IF(B5127-B5126&gt;$Y$1,1,"")))</f>
        <v/>
      </c>
      <c r="L5127" s="9" t="str">
        <f>YEAR(B5127)&amp;"/"&amp; IF(MONTH(B5127)&lt;10,CONCATENATE("0",MONTH(B5127)),MONTH(B5127))</f>
        <v>2021/04</v>
      </c>
      <c r="M5127" s="11" t="str">
        <f>YEAR(B5127)&amp;"/"&amp; IF(MONTH(B5127)&lt;10,CONCATENATE("0",MONTH(B5127)),MONTH(B5127))&amp;"/"&amp;  IF(DAY(B5127)&lt;10,CONCATENATE("0",DAY(B5127)),DAY(B5127))</f>
        <v>2021/04/01</v>
      </c>
      <c r="N5127" s="9" t="str">
        <f>IF(OR(INT(MOD(M5127,4))=3,INT(MOD(M5127,4))=2),"A","C")</f>
        <v>A</v>
      </c>
      <c r="O5127" s="9" t="str">
        <f>IF(ISNA(VLOOKUP(MID(E5127,1,6)&amp;G5127,List!A:B,2,FALSE)),"",VLOOKUP(MID(E5127,1,6)&amp;G5127,List!A:B,2,FALSE))</f>
        <v>T04</v>
      </c>
      <c r="P5127" s="1"/>
      <c r="Q5127" s="8"/>
      <c r="R5127" s="8"/>
      <c r="S5127" s="1"/>
      <c r="U5127" s="3"/>
      <c r="V5127" s="2"/>
      <c r="W5127" s="1"/>
      <c r="X5127" s="6"/>
      <c r="Z5127" s="1"/>
    </row>
    <row r="5128" spans="1:26">
      <c r="A5128" s="16" t="s">
        <v>11884</v>
      </c>
      <c r="B5128" s="10">
        <v>44287.486666666664</v>
      </c>
      <c r="C5128" s="16" t="s">
        <v>11324</v>
      </c>
      <c r="D5128" s="16" t="s">
        <v>11885</v>
      </c>
      <c r="E5128" s="16" t="s">
        <v>10505</v>
      </c>
      <c r="F5128" s="16">
        <v>25</v>
      </c>
      <c r="G5128" s="16" t="s">
        <v>11171</v>
      </c>
      <c r="H5128" s="16" t="s">
        <v>5966</v>
      </c>
      <c r="I5128" s="9" t="str">
        <f>IF(N5128="A",IF(AND(HOUR(B5128)&gt;=7,HOUR(B5128)&lt;=18),"A","B"),IF(AND(HOUR(B5128)&gt;=7,HOUR(B5128)&lt;=18),"C","D"))</f>
        <v>A</v>
      </c>
      <c r="J5128" s="9" t="str">
        <f>IF(MONTH(B5128)&lt;10,CONCATENATE("0",MONTH(B5128)),MONTH(B5128))&amp;"/"&amp;  IF(DAY(B5128)&lt;10,CONCATENATE("0",DAY(B5128)),DAY(B5128))</f>
        <v>04/01</v>
      </c>
      <c r="K5128" s="9" t="str">
        <f>IF(C5128&lt;&gt;C5127,1,IF(L5128&lt;&gt;L5127,1,IF(B5128-B5127&gt;$Y$1,1,"")))</f>
        <v/>
      </c>
      <c r="L5128" s="9" t="str">
        <f>YEAR(B5128)&amp;"/"&amp; IF(MONTH(B5128)&lt;10,CONCATENATE("0",MONTH(B5128)),MONTH(B5128))</f>
        <v>2021/04</v>
      </c>
      <c r="M5128" s="11" t="str">
        <f>YEAR(B5128)&amp;"/"&amp; IF(MONTH(B5128)&lt;10,CONCATENATE("0",MONTH(B5128)),MONTH(B5128))&amp;"/"&amp;  IF(DAY(B5128)&lt;10,CONCATENATE("0",DAY(B5128)),DAY(B5128))</f>
        <v>2021/04/01</v>
      </c>
      <c r="N5128" s="9" t="str">
        <f>IF(OR(INT(MOD(M5128,4))=3,INT(MOD(M5128,4))=2),"A","C")</f>
        <v>A</v>
      </c>
      <c r="O5128" s="9" t="str">
        <f>IF(ISNA(VLOOKUP(MID(E5128,1,6)&amp;G5128,List!A:B,2,FALSE)),"",VLOOKUP(MID(E5128,1,6)&amp;G5128,List!A:B,2,FALSE))</f>
        <v>T04</v>
      </c>
      <c r="P5128" s="1"/>
      <c r="Q5128" s="8"/>
      <c r="R5128" s="8"/>
      <c r="S5128" s="1"/>
      <c r="U5128" s="3"/>
      <c r="V5128" s="2"/>
      <c r="W5128" s="1"/>
      <c r="X5128" s="6"/>
      <c r="Z5128" s="1"/>
    </row>
    <row r="5129" spans="1:26">
      <c r="A5129" s="16" t="s">
        <v>11886</v>
      </c>
      <c r="B5129" s="10">
        <v>44287.486666666664</v>
      </c>
      <c r="C5129" s="16" t="s">
        <v>11324</v>
      </c>
      <c r="D5129" s="16" t="s">
        <v>10242</v>
      </c>
      <c r="E5129" s="16" t="s">
        <v>10243</v>
      </c>
      <c r="F5129" s="16">
        <v>25</v>
      </c>
      <c r="G5129" s="16" t="s">
        <v>11171</v>
      </c>
      <c r="H5129" s="16" t="s">
        <v>5966</v>
      </c>
      <c r="I5129" s="9" t="str">
        <f>IF(N5129="A",IF(AND(HOUR(B5129)&gt;=7,HOUR(B5129)&lt;=18),"A","B"),IF(AND(HOUR(B5129)&gt;=7,HOUR(B5129)&lt;=18),"C","D"))</f>
        <v>A</v>
      </c>
      <c r="J5129" s="9" t="str">
        <f>IF(MONTH(B5129)&lt;10,CONCATENATE("0",MONTH(B5129)),MONTH(B5129))&amp;"/"&amp;  IF(DAY(B5129)&lt;10,CONCATENATE("0",DAY(B5129)),DAY(B5129))</f>
        <v>04/01</v>
      </c>
      <c r="K5129" s="9" t="str">
        <f>IF(C5129&lt;&gt;C5128,1,IF(L5129&lt;&gt;L5128,1,IF(B5129-B5128&gt;$Y$1,1,"")))</f>
        <v/>
      </c>
      <c r="L5129" s="9" t="str">
        <f>YEAR(B5129)&amp;"/"&amp; IF(MONTH(B5129)&lt;10,CONCATENATE("0",MONTH(B5129)),MONTH(B5129))</f>
        <v>2021/04</v>
      </c>
      <c r="M5129" s="11" t="str">
        <f>YEAR(B5129)&amp;"/"&amp; IF(MONTH(B5129)&lt;10,CONCATENATE("0",MONTH(B5129)),MONTH(B5129))&amp;"/"&amp;  IF(DAY(B5129)&lt;10,CONCATENATE("0",DAY(B5129)),DAY(B5129))</f>
        <v>2021/04/01</v>
      </c>
      <c r="N5129" s="9" t="str">
        <f>IF(OR(INT(MOD(M5129,4))=3,INT(MOD(M5129,4))=2),"A","C")</f>
        <v>A</v>
      </c>
      <c r="O5129" s="9" t="str">
        <f>IF(ISNA(VLOOKUP(MID(E5129,1,6)&amp;G5129,List!A:B,2,FALSE)),"",VLOOKUP(MID(E5129,1,6)&amp;G5129,List!A:B,2,FALSE))</f>
        <v>T04</v>
      </c>
      <c r="P5129" s="1"/>
      <c r="Q5129" s="8"/>
      <c r="R5129" s="8"/>
      <c r="S5129" s="1"/>
      <c r="U5129" s="3"/>
      <c r="V5129" s="2"/>
      <c r="W5129" s="1"/>
      <c r="X5129" s="6"/>
      <c r="Z5129" s="1"/>
    </row>
    <row r="5130" spans="1:26">
      <c r="A5130" s="16" t="s">
        <v>13797</v>
      </c>
      <c r="B5130" s="10">
        <v>44287.486666666664</v>
      </c>
      <c r="C5130" s="16" t="s">
        <v>11324</v>
      </c>
      <c r="D5130" s="16" t="s">
        <v>10242</v>
      </c>
      <c r="E5130" s="16" t="s">
        <v>10243</v>
      </c>
      <c r="F5130" s="16">
        <v>25</v>
      </c>
      <c r="G5130" s="16" t="s">
        <v>11171</v>
      </c>
      <c r="H5130" s="16" t="s">
        <v>5966</v>
      </c>
      <c r="I5130" s="9" t="str">
        <f>IF(N5130="A",IF(AND(HOUR(B5130)&gt;=7,HOUR(B5130)&lt;=18),"A","B"),IF(AND(HOUR(B5130)&gt;=7,HOUR(B5130)&lt;=18),"C","D"))</f>
        <v>A</v>
      </c>
      <c r="J5130" s="9" t="str">
        <f>IF(MONTH(B5130)&lt;10,CONCATENATE("0",MONTH(B5130)),MONTH(B5130))&amp;"/"&amp;  IF(DAY(B5130)&lt;10,CONCATENATE("0",DAY(B5130)),DAY(B5130))</f>
        <v>04/01</v>
      </c>
      <c r="K5130" s="9" t="str">
        <f>IF(C5130&lt;&gt;C5129,1,IF(L5130&lt;&gt;L5129,1,IF(B5130-B5129&gt;$Y$1,1,"")))</f>
        <v/>
      </c>
      <c r="L5130" s="9" t="str">
        <f>YEAR(B5130)&amp;"/"&amp; IF(MONTH(B5130)&lt;10,CONCATENATE("0",MONTH(B5130)),MONTH(B5130))</f>
        <v>2021/04</v>
      </c>
      <c r="M5130" s="11" t="str">
        <f>YEAR(B5130)&amp;"/"&amp; IF(MONTH(B5130)&lt;10,CONCATENATE("0",MONTH(B5130)),MONTH(B5130))&amp;"/"&amp;  IF(DAY(B5130)&lt;10,CONCATENATE("0",DAY(B5130)),DAY(B5130))</f>
        <v>2021/04/01</v>
      </c>
      <c r="N5130" s="9" t="str">
        <f>IF(OR(INT(MOD(M5130,4))=3,INT(MOD(M5130,4))=2),"A","C")</f>
        <v>A</v>
      </c>
      <c r="O5130" s="9" t="str">
        <f>IF(ISNA(VLOOKUP(MID(E5130,1,6)&amp;G5130,List!A:B,2,FALSE)),"",VLOOKUP(MID(E5130,1,6)&amp;G5130,List!A:B,2,FALSE))</f>
        <v>T04</v>
      </c>
      <c r="P5130" s="1"/>
      <c r="Q5130" s="8"/>
      <c r="R5130" s="8"/>
      <c r="S5130" s="1"/>
      <c r="U5130" s="3"/>
      <c r="V5130" s="2"/>
      <c r="W5130" s="1"/>
      <c r="X5130" s="6"/>
      <c r="Z5130" s="1"/>
    </row>
    <row r="5131" spans="1:26">
      <c r="A5131" s="16" t="s">
        <v>14447</v>
      </c>
      <c r="B5131" s="10">
        <v>44287.486666666664</v>
      </c>
      <c r="C5131" s="16" t="s">
        <v>11324</v>
      </c>
      <c r="D5131" s="16" t="s">
        <v>10711</v>
      </c>
      <c r="E5131" s="16" t="s">
        <v>10712</v>
      </c>
      <c r="F5131" s="16">
        <v>25</v>
      </c>
      <c r="G5131" s="16" t="s">
        <v>11171</v>
      </c>
      <c r="H5131" s="16" t="s">
        <v>5966</v>
      </c>
      <c r="I5131" s="9" t="str">
        <f>IF(N5131="A",IF(AND(HOUR(B5131)&gt;=7,HOUR(B5131)&lt;=18),"A","B"),IF(AND(HOUR(B5131)&gt;=7,HOUR(B5131)&lt;=18),"C","D"))</f>
        <v>A</v>
      </c>
      <c r="J5131" s="9" t="str">
        <f>IF(MONTH(B5131)&lt;10,CONCATENATE("0",MONTH(B5131)),MONTH(B5131))&amp;"/"&amp;  IF(DAY(B5131)&lt;10,CONCATENATE("0",DAY(B5131)),DAY(B5131))</f>
        <v>04/01</v>
      </c>
      <c r="K5131" s="9" t="str">
        <f>IF(C5131&lt;&gt;C5130,1,IF(L5131&lt;&gt;L5130,1,IF(B5131-B5130&gt;$Y$1,1,"")))</f>
        <v/>
      </c>
      <c r="L5131" s="9" t="str">
        <f>YEAR(B5131)&amp;"/"&amp; IF(MONTH(B5131)&lt;10,CONCATENATE("0",MONTH(B5131)),MONTH(B5131))</f>
        <v>2021/04</v>
      </c>
      <c r="M5131" s="11" t="str">
        <f>YEAR(B5131)&amp;"/"&amp; IF(MONTH(B5131)&lt;10,CONCATENATE("0",MONTH(B5131)),MONTH(B5131))&amp;"/"&amp;  IF(DAY(B5131)&lt;10,CONCATENATE("0",DAY(B5131)),DAY(B5131))</f>
        <v>2021/04/01</v>
      </c>
      <c r="N5131" s="9" t="str">
        <f>IF(OR(INT(MOD(M5131,4))=3,INT(MOD(M5131,4))=2),"A","C")</f>
        <v>A</v>
      </c>
      <c r="O5131" s="9" t="str">
        <f>IF(ISNA(VLOOKUP(MID(E5131,1,6)&amp;G5131,List!A:B,2,FALSE)),"",VLOOKUP(MID(E5131,1,6)&amp;G5131,List!A:B,2,FALSE))</f>
        <v>T04</v>
      </c>
      <c r="P5131" s="1"/>
      <c r="Q5131" s="8"/>
      <c r="R5131" s="8"/>
      <c r="S5131" s="1"/>
      <c r="U5131" s="3"/>
      <c r="V5131" s="2"/>
      <c r="W5131" s="1"/>
      <c r="X5131" s="6"/>
      <c r="Z5131" s="1"/>
    </row>
    <row r="5132" spans="1:26">
      <c r="A5132" s="16" t="s">
        <v>11634</v>
      </c>
      <c r="B5132" s="10">
        <v>44287.703252314815</v>
      </c>
      <c r="C5132" s="16" t="s">
        <v>11324</v>
      </c>
      <c r="D5132" s="16" t="s">
        <v>11635</v>
      </c>
      <c r="E5132" s="16" t="s">
        <v>11636</v>
      </c>
      <c r="F5132" s="16">
        <v>25</v>
      </c>
      <c r="G5132" s="16" t="s">
        <v>11171</v>
      </c>
      <c r="H5132" s="16" t="s">
        <v>5966</v>
      </c>
      <c r="I5132" s="9" t="str">
        <f>IF(N5132="A",IF(AND(HOUR(B5132)&gt;=7,HOUR(B5132)&lt;=18),"A","B"),IF(AND(HOUR(B5132)&gt;=7,HOUR(B5132)&lt;=18),"C","D"))</f>
        <v>A</v>
      </c>
      <c r="J5132" s="9" t="str">
        <f>IF(MONTH(B5132)&lt;10,CONCATENATE("0",MONTH(B5132)),MONTH(B5132))&amp;"/"&amp;  IF(DAY(B5132)&lt;10,CONCATENATE("0",DAY(B5132)),DAY(B5132))</f>
        <v>04/01</v>
      </c>
      <c r="K5132" s="9">
        <f>IF(C5132&lt;&gt;C5131,1,IF(L5132&lt;&gt;L5131,1,IF(B5132-B5131&gt;$Y$1,1,"")))</f>
        <v>1</v>
      </c>
      <c r="L5132" s="9" t="str">
        <f>YEAR(B5132)&amp;"/"&amp; IF(MONTH(B5132)&lt;10,CONCATENATE("0",MONTH(B5132)),MONTH(B5132))</f>
        <v>2021/04</v>
      </c>
      <c r="M5132" s="11" t="str">
        <f>YEAR(B5132)&amp;"/"&amp; IF(MONTH(B5132)&lt;10,CONCATENATE("0",MONTH(B5132)),MONTH(B5132))&amp;"/"&amp;  IF(DAY(B5132)&lt;10,CONCATENATE("0",DAY(B5132)),DAY(B5132))</f>
        <v>2021/04/01</v>
      </c>
      <c r="N5132" s="9" t="str">
        <f>IF(OR(INT(MOD(M5132,4))=3,INT(MOD(M5132,4))=2),"A","C")</f>
        <v>A</v>
      </c>
      <c r="O5132" s="9" t="str">
        <f>IF(ISNA(VLOOKUP(MID(E5132,1,6)&amp;G5132,List!A:B,2,FALSE)),"",VLOOKUP(MID(E5132,1,6)&amp;G5132,List!A:B,2,FALSE))</f>
        <v>T04</v>
      </c>
      <c r="P5132" s="1"/>
      <c r="Q5132" s="8"/>
      <c r="R5132" s="8"/>
      <c r="S5132" s="1"/>
      <c r="U5132" s="3"/>
      <c r="V5132" s="2"/>
      <c r="W5132" s="1"/>
      <c r="X5132" s="6"/>
      <c r="Z5132" s="1"/>
    </row>
    <row r="5133" spans="1:26">
      <c r="A5133" s="16" t="s">
        <v>11637</v>
      </c>
      <c r="B5133" s="10">
        <v>44287.703252314815</v>
      </c>
      <c r="C5133" s="16" t="s">
        <v>11324</v>
      </c>
      <c r="D5133" s="16" t="s">
        <v>11635</v>
      </c>
      <c r="E5133" s="16" t="s">
        <v>11636</v>
      </c>
      <c r="F5133" s="16">
        <v>25</v>
      </c>
      <c r="G5133" s="16" t="s">
        <v>11171</v>
      </c>
      <c r="H5133" s="16" t="s">
        <v>5966</v>
      </c>
      <c r="I5133" s="9" t="str">
        <f>IF(N5133="A",IF(AND(HOUR(B5133)&gt;=7,HOUR(B5133)&lt;=18),"A","B"),IF(AND(HOUR(B5133)&gt;=7,HOUR(B5133)&lt;=18),"C","D"))</f>
        <v>A</v>
      </c>
      <c r="J5133" s="9" t="str">
        <f>IF(MONTH(B5133)&lt;10,CONCATENATE("0",MONTH(B5133)),MONTH(B5133))&amp;"/"&amp;  IF(DAY(B5133)&lt;10,CONCATENATE("0",DAY(B5133)),DAY(B5133))</f>
        <v>04/01</v>
      </c>
      <c r="K5133" s="9" t="str">
        <f>IF(C5133&lt;&gt;C5132,1,IF(L5133&lt;&gt;L5132,1,IF(B5133-B5132&gt;$Y$1,1,"")))</f>
        <v/>
      </c>
      <c r="L5133" s="9" t="str">
        <f>YEAR(B5133)&amp;"/"&amp; IF(MONTH(B5133)&lt;10,CONCATENATE("0",MONTH(B5133)),MONTH(B5133))</f>
        <v>2021/04</v>
      </c>
      <c r="M5133" s="11" t="str">
        <f>YEAR(B5133)&amp;"/"&amp; IF(MONTH(B5133)&lt;10,CONCATENATE("0",MONTH(B5133)),MONTH(B5133))&amp;"/"&amp;  IF(DAY(B5133)&lt;10,CONCATENATE("0",DAY(B5133)),DAY(B5133))</f>
        <v>2021/04/01</v>
      </c>
      <c r="N5133" s="9" t="str">
        <f>IF(OR(INT(MOD(M5133,4))=3,INT(MOD(M5133,4))=2),"A","C")</f>
        <v>A</v>
      </c>
      <c r="O5133" s="9" t="str">
        <f>IF(ISNA(VLOOKUP(MID(E5133,1,6)&amp;G5133,List!A:B,2,FALSE)),"",VLOOKUP(MID(E5133,1,6)&amp;G5133,List!A:B,2,FALSE))</f>
        <v>T04</v>
      </c>
      <c r="P5133" s="1"/>
      <c r="Q5133" s="8"/>
      <c r="R5133" s="8"/>
      <c r="S5133" s="1"/>
      <c r="U5133" s="3"/>
      <c r="V5133" s="2"/>
      <c r="W5133" s="1"/>
      <c r="X5133" s="6"/>
      <c r="Z5133" s="1"/>
    </row>
    <row r="5134" spans="1:26">
      <c r="A5134" s="16" t="s">
        <v>11638</v>
      </c>
      <c r="B5134" s="10">
        <v>44287.703252314815</v>
      </c>
      <c r="C5134" s="16" t="s">
        <v>11324</v>
      </c>
      <c r="D5134" s="16" t="s">
        <v>11639</v>
      </c>
      <c r="E5134" s="16" t="s">
        <v>10171</v>
      </c>
      <c r="F5134" s="16">
        <v>25</v>
      </c>
      <c r="G5134" s="16" t="s">
        <v>11171</v>
      </c>
      <c r="H5134" s="16" t="s">
        <v>5966</v>
      </c>
      <c r="I5134" s="9" t="str">
        <f>IF(N5134="A",IF(AND(HOUR(B5134)&gt;=7,HOUR(B5134)&lt;=18),"A","B"),IF(AND(HOUR(B5134)&gt;=7,HOUR(B5134)&lt;=18),"C","D"))</f>
        <v>A</v>
      </c>
      <c r="J5134" s="9" t="str">
        <f>IF(MONTH(B5134)&lt;10,CONCATENATE("0",MONTH(B5134)),MONTH(B5134))&amp;"/"&amp;  IF(DAY(B5134)&lt;10,CONCATENATE("0",DAY(B5134)),DAY(B5134))</f>
        <v>04/01</v>
      </c>
      <c r="K5134" s="9" t="str">
        <f>IF(C5134&lt;&gt;C5133,1,IF(L5134&lt;&gt;L5133,1,IF(B5134-B5133&gt;$Y$1,1,"")))</f>
        <v/>
      </c>
      <c r="L5134" s="9" t="str">
        <f>YEAR(B5134)&amp;"/"&amp; IF(MONTH(B5134)&lt;10,CONCATENATE("0",MONTH(B5134)),MONTH(B5134))</f>
        <v>2021/04</v>
      </c>
      <c r="M5134" s="11" t="str">
        <f>YEAR(B5134)&amp;"/"&amp; IF(MONTH(B5134)&lt;10,CONCATENATE("0",MONTH(B5134)),MONTH(B5134))&amp;"/"&amp;  IF(DAY(B5134)&lt;10,CONCATENATE("0",DAY(B5134)),DAY(B5134))</f>
        <v>2021/04/01</v>
      </c>
      <c r="N5134" s="9" t="str">
        <f>IF(OR(INT(MOD(M5134,4))=3,INT(MOD(M5134,4))=2),"A","C")</f>
        <v>A</v>
      </c>
      <c r="O5134" s="9" t="str">
        <f>IF(ISNA(VLOOKUP(MID(E5134,1,6)&amp;G5134,List!A:B,2,FALSE)),"",VLOOKUP(MID(E5134,1,6)&amp;G5134,List!A:B,2,FALSE))</f>
        <v>T04</v>
      </c>
      <c r="P5134" s="1"/>
      <c r="Q5134" s="8"/>
      <c r="R5134" s="8"/>
      <c r="S5134" s="1"/>
      <c r="U5134" s="3"/>
      <c r="V5134" s="2"/>
      <c r="W5134" s="1"/>
      <c r="X5134" s="6"/>
      <c r="Z5134" s="1"/>
    </row>
    <row r="5135" spans="1:26">
      <c r="A5135" s="16" t="s">
        <v>11640</v>
      </c>
      <c r="B5135" s="10">
        <v>44287.703252314815</v>
      </c>
      <c r="C5135" s="16" t="s">
        <v>11324</v>
      </c>
      <c r="D5135" s="16" t="s">
        <v>11639</v>
      </c>
      <c r="E5135" s="16" t="s">
        <v>10171</v>
      </c>
      <c r="F5135" s="16">
        <v>25</v>
      </c>
      <c r="G5135" s="16" t="s">
        <v>11171</v>
      </c>
      <c r="H5135" s="16" t="s">
        <v>5966</v>
      </c>
      <c r="I5135" s="9" t="str">
        <f>IF(N5135="A",IF(AND(HOUR(B5135)&gt;=7,HOUR(B5135)&lt;=18),"A","B"),IF(AND(HOUR(B5135)&gt;=7,HOUR(B5135)&lt;=18),"C","D"))</f>
        <v>A</v>
      </c>
      <c r="J5135" s="9" t="str">
        <f>IF(MONTH(B5135)&lt;10,CONCATENATE("0",MONTH(B5135)),MONTH(B5135))&amp;"/"&amp;  IF(DAY(B5135)&lt;10,CONCATENATE("0",DAY(B5135)),DAY(B5135))</f>
        <v>04/01</v>
      </c>
      <c r="K5135" s="9" t="str">
        <f>IF(C5135&lt;&gt;C5134,1,IF(L5135&lt;&gt;L5134,1,IF(B5135-B5134&gt;$Y$1,1,"")))</f>
        <v/>
      </c>
      <c r="L5135" s="9" t="str">
        <f>YEAR(B5135)&amp;"/"&amp; IF(MONTH(B5135)&lt;10,CONCATENATE("0",MONTH(B5135)),MONTH(B5135))</f>
        <v>2021/04</v>
      </c>
      <c r="M5135" s="11" t="str">
        <f>YEAR(B5135)&amp;"/"&amp; IF(MONTH(B5135)&lt;10,CONCATENATE("0",MONTH(B5135)),MONTH(B5135))&amp;"/"&amp;  IF(DAY(B5135)&lt;10,CONCATENATE("0",DAY(B5135)),DAY(B5135))</f>
        <v>2021/04/01</v>
      </c>
      <c r="N5135" s="9" t="str">
        <f>IF(OR(INT(MOD(M5135,4))=3,INT(MOD(M5135,4))=2),"A","C")</f>
        <v>A</v>
      </c>
      <c r="O5135" s="9" t="str">
        <f>IF(ISNA(VLOOKUP(MID(E5135,1,6)&amp;G5135,List!A:B,2,FALSE)),"",VLOOKUP(MID(E5135,1,6)&amp;G5135,List!A:B,2,FALSE))</f>
        <v>T04</v>
      </c>
      <c r="P5135" s="1"/>
      <c r="Q5135" s="8"/>
      <c r="R5135" s="8"/>
      <c r="S5135" s="1"/>
      <c r="U5135" s="3"/>
      <c r="V5135" s="2"/>
      <c r="W5135" s="1"/>
      <c r="X5135" s="6"/>
      <c r="Z5135" s="1"/>
    </row>
    <row r="5136" spans="1:26">
      <c r="A5136" s="16" t="s">
        <v>11641</v>
      </c>
      <c r="B5136" s="10">
        <v>44287.703252314815</v>
      </c>
      <c r="C5136" s="16" t="s">
        <v>11324</v>
      </c>
      <c r="D5136" s="16" t="s">
        <v>10559</v>
      </c>
      <c r="E5136" s="16" t="s">
        <v>10309</v>
      </c>
      <c r="F5136" s="16">
        <v>25</v>
      </c>
      <c r="G5136" s="16" t="s">
        <v>11171</v>
      </c>
      <c r="H5136" s="16" t="s">
        <v>5966</v>
      </c>
      <c r="I5136" s="9" t="str">
        <f>IF(N5136="A",IF(AND(HOUR(B5136)&gt;=7,HOUR(B5136)&lt;=18),"A","B"),IF(AND(HOUR(B5136)&gt;=7,HOUR(B5136)&lt;=18),"C","D"))</f>
        <v>A</v>
      </c>
      <c r="J5136" s="9" t="str">
        <f>IF(MONTH(B5136)&lt;10,CONCATENATE("0",MONTH(B5136)),MONTH(B5136))&amp;"/"&amp;  IF(DAY(B5136)&lt;10,CONCATENATE("0",DAY(B5136)),DAY(B5136))</f>
        <v>04/01</v>
      </c>
      <c r="K5136" s="9" t="str">
        <f>IF(C5136&lt;&gt;C5135,1,IF(L5136&lt;&gt;L5135,1,IF(B5136-B5135&gt;$Y$1,1,"")))</f>
        <v/>
      </c>
      <c r="L5136" s="9" t="str">
        <f>YEAR(B5136)&amp;"/"&amp; IF(MONTH(B5136)&lt;10,CONCATENATE("0",MONTH(B5136)),MONTH(B5136))</f>
        <v>2021/04</v>
      </c>
      <c r="M5136" s="11" t="str">
        <f>YEAR(B5136)&amp;"/"&amp; IF(MONTH(B5136)&lt;10,CONCATENATE("0",MONTH(B5136)),MONTH(B5136))&amp;"/"&amp;  IF(DAY(B5136)&lt;10,CONCATENATE("0",DAY(B5136)),DAY(B5136))</f>
        <v>2021/04/01</v>
      </c>
      <c r="N5136" s="9" t="str">
        <f>IF(OR(INT(MOD(M5136,4))=3,INT(MOD(M5136,4))=2),"A","C")</f>
        <v>A</v>
      </c>
      <c r="O5136" s="9" t="str">
        <f>IF(ISNA(VLOOKUP(MID(E5136,1,6)&amp;G5136,List!A:B,2,FALSE)),"",VLOOKUP(MID(E5136,1,6)&amp;G5136,List!A:B,2,FALSE))</f>
        <v>T04</v>
      </c>
      <c r="P5136" s="1"/>
      <c r="Q5136" s="8"/>
      <c r="R5136" s="8"/>
      <c r="S5136" s="1"/>
      <c r="U5136" s="3"/>
      <c r="V5136" s="2"/>
      <c r="W5136" s="1"/>
      <c r="X5136" s="6"/>
      <c r="Z5136" s="1"/>
    </row>
    <row r="5137" spans="1:26">
      <c r="A5137" s="16" t="s">
        <v>11642</v>
      </c>
      <c r="B5137" s="10">
        <v>44287.703252314815</v>
      </c>
      <c r="C5137" s="16" t="s">
        <v>11324</v>
      </c>
      <c r="D5137" s="16" t="s">
        <v>10242</v>
      </c>
      <c r="E5137" s="16" t="s">
        <v>10243</v>
      </c>
      <c r="F5137" s="16">
        <v>25</v>
      </c>
      <c r="G5137" s="16" t="s">
        <v>11171</v>
      </c>
      <c r="H5137" s="16" t="s">
        <v>5966</v>
      </c>
      <c r="I5137" s="9" t="str">
        <f>IF(N5137="A",IF(AND(HOUR(B5137)&gt;=7,HOUR(B5137)&lt;=18),"A","B"),IF(AND(HOUR(B5137)&gt;=7,HOUR(B5137)&lt;=18),"C","D"))</f>
        <v>A</v>
      </c>
      <c r="J5137" s="9" t="str">
        <f>IF(MONTH(B5137)&lt;10,CONCATENATE("0",MONTH(B5137)),MONTH(B5137))&amp;"/"&amp;  IF(DAY(B5137)&lt;10,CONCATENATE("0",DAY(B5137)),DAY(B5137))</f>
        <v>04/01</v>
      </c>
      <c r="K5137" s="9" t="str">
        <f>IF(C5137&lt;&gt;C5136,1,IF(L5137&lt;&gt;L5136,1,IF(B5137-B5136&gt;$Y$1,1,"")))</f>
        <v/>
      </c>
      <c r="L5137" s="9" t="str">
        <f>YEAR(B5137)&amp;"/"&amp; IF(MONTH(B5137)&lt;10,CONCATENATE("0",MONTH(B5137)),MONTH(B5137))</f>
        <v>2021/04</v>
      </c>
      <c r="M5137" s="11" t="str">
        <f>YEAR(B5137)&amp;"/"&amp; IF(MONTH(B5137)&lt;10,CONCATENATE("0",MONTH(B5137)),MONTH(B5137))&amp;"/"&amp;  IF(DAY(B5137)&lt;10,CONCATENATE("0",DAY(B5137)),DAY(B5137))</f>
        <v>2021/04/01</v>
      </c>
      <c r="N5137" s="9" t="str">
        <f>IF(OR(INT(MOD(M5137,4))=3,INT(MOD(M5137,4))=2),"A","C")</f>
        <v>A</v>
      </c>
      <c r="O5137" s="9" t="str">
        <f>IF(ISNA(VLOOKUP(MID(E5137,1,6)&amp;G5137,List!A:B,2,FALSE)),"",VLOOKUP(MID(E5137,1,6)&amp;G5137,List!A:B,2,FALSE))</f>
        <v>T04</v>
      </c>
      <c r="P5137" s="1"/>
      <c r="Q5137" s="8"/>
      <c r="R5137" s="8"/>
      <c r="S5137" s="1"/>
      <c r="U5137" s="3"/>
      <c r="V5137" s="2"/>
      <c r="W5137" s="1"/>
      <c r="X5137" s="6"/>
      <c r="Z5137" s="1"/>
    </row>
    <row r="5138" spans="1:26">
      <c r="A5138" s="16" t="s">
        <v>14109</v>
      </c>
      <c r="B5138" s="10">
        <v>44287.929247685184</v>
      </c>
      <c r="C5138" s="16" t="s">
        <v>11324</v>
      </c>
      <c r="D5138" s="16" t="s">
        <v>10378</v>
      </c>
      <c r="E5138" s="16" t="s">
        <v>10379</v>
      </c>
      <c r="F5138" s="16">
        <v>25</v>
      </c>
      <c r="G5138" s="16" t="s">
        <v>11171</v>
      </c>
      <c r="H5138" s="16" t="s">
        <v>5966</v>
      </c>
      <c r="I5138" s="9" t="str">
        <f>IF(N5138="A",IF(AND(HOUR(B5138)&gt;=7,HOUR(B5138)&lt;=18),"A","B"),IF(AND(HOUR(B5138)&gt;=7,HOUR(B5138)&lt;=18),"C","D"))</f>
        <v>B</v>
      </c>
      <c r="J5138" s="9" t="str">
        <f>IF(MONTH(B5138)&lt;10,CONCATENATE("0",MONTH(B5138)),MONTH(B5138))&amp;"/"&amp;  IF(DAY(B5138)&lt;10,CONCATENATE("0",DAY(B5138)),DAY(B5138))</f>
        <v>04/01</v>
      </c>
      <c r="K5138" s="9">
        <f>IF(C5138&lt;&gt;C5137,1,IF(L5138&lt;&gt;L5137,1,IF(B5138-B5137&gt;$Y$1,1,"")))</f>
        <v>1</v>
      </c>
      <c r="L5138" s="9" t="str">
        <f>YEAR(B5138)&amp;"/"&amp; IF(MONTH(B5138)&lt;10,CONCATENATE("0",MONTH(B5138)),MONTH(B5138))</f>
        <v>2021/04</v>
      </c>
      <c r="M5138" s="11" t="str">
        <f>YEAR(B5138)&amp;"/"&amp; IF(MONTH(B5138)&lt;10,CONCATENATE("0",MONTH(B5138)),MONTH(B5138))&amp;"/"&amp;  IF(DAY(B5138)&lt;10,CONCATENATE("0",DAY(B5138)),DAY(B5138))</f>
        <v>2021/04/01</v>
      </c>
      <c r="N5138" s="9" t="str">
        <f>IF(OR(INT(MOD(M5138,4))=3,INT(MOD(M5138,4))=2),"A","C")</f>
        <v>A</v>
      </c>
      <c r="O5138" s="9" t="str">
        <f>IF(ISNA(VLOOKUP(MID(E5138,1,6)&amp;G5138,List!A:B,2,FALSE)),"",VLOOKUP(MID(E5138,1,6)&amp;G5138,List!A:B,2,FALSE))</f>
        <v>T04</v>
      </c>
      <c r="P5138" s="1"/>
      <c r="Q5138" s="8"/>
      <c r="R5138" s="8"/>
      <c r="S5138" s="1"/>
      <c r="U5138" s="3"/>
      <c r="V5138" s="2"/>
      <c r="W5138" s="1"/>
      <c r="X5138" s="6"/>
      <c r="Z5138" s="1"/>
    </row>
    <row r="5139" spans="1:26">
      <c r="A5139" s="16" t="s">
        <v>12574</v>
      </c>
      <c r="B5139" s="10">
        <v>44287.929247685184</v>
      </c>
      <c r="C5139" s="16" t="s">
        <v>11324</v>
      </c>
      <c r="D5139" s="16" t="s">
        <v>10359</v>
      </c>
      <c r="E5139" s="16" t="s">
        <v>10277</v>
      </c>
      <c r="F5139" s="16">
        <v>25</v>
      </c>
      <c r="G5139" s="16" t="s">
        <v>11171</v>
      </c>
      <c r="H5139" s="16" t="s">
        <v>5966</v>
      </c>
      <c r="I5139" s="9" t="str">
        <f>IF(N5139="A",IF(AND(HOUR(B5139)&gt;=7,HOUR(B5139)&lt;=18),"A","B"),IF(AND(HOUR(B5139)&gt;=7,HOUR(B5139)&lt;=18),"C","D"))</f>
        <v>B</v>
      </c>
      <c r="J5139" s="9" t="str">
        <f>IF(MONTH(B5139)&lt;10,CONCATENATE("0",MONTH(B5139)),MONTH(B5139))&amp;"/"&amp;  IF(DAY(B5139)&lt;10,CONCATENATE("0",DAY(B5139)),DAY(B5139))</f>
        <v>04/01</v>
      </c>
      <c r="K5139" s="9" t="str">
        <f>IF(C5139&lt;&gt;C5138,1,IF(L5139&lt;&gt;L5138,1,IF(B5139-B5138&gt;$Y$1,1,"")))</f>
        <v/>
      </c>
      <c r="L5139" s="9" t="str">
        <f>YEAR(B5139)&amp;"/"&amp; IF(MONTH(B5139)&lt;10,CONCATENATE("0",MONTH(B5139)),MONTH(B5139))</f>
        <v>2021/04</v>
      </c>
      <c r="M5139" s="11" t="str">
        <f>YEAR(B5139)&amp;"/"&amp; IF(MONTH(B5139)&lt;10,CONCATENATE("0",MONTH(B5139)),MONTH(B5139))&amp;"/"&amp;  IF(DAY(B5139)&lt;10,CONCATENATE("0",DAY(B5139)),DAY(B5139))</f>
        <v>2021/04/01</v>
      </c>
      <c r="N5139" s="9" t="str">
        <f>IF(OR(INT(MOD(M5139,4))=3,INT(MOD(M5139,4))=2),"A","C")</f>
        <v>A</v>
      </c>
      <c r="O5139" s="9" t="str">
        <f>IF(ISNA(VLOOKUP(MID(E5139,1,6)&amp;G5139,List!A:B,2,FALSE)),"",VLOOKUP(MID(E5139,1,6)&amp;G5139,List!A:B,2,FALSE))</f>
        <v>T04</v>
      </c>
      <c r="P5139" s="1"/>
      <c r="Q5139" s="8"/>
      <c r="R5139" s="8"/>
      <c r="S5139" s="1"/>
      <c r="U5139" s="3"/>
      <c r="V5139" s="2"/>
      <c r="W5139" s="1"/>
      <c r="X5139" s="6"/>
      <c r="Z5139" s="1"/>
    </row>
    <row r="5140" spans="1:26">
      <c r="A5140" s="16" t="s">
        <v>14757</v>
      </c>
      <c r="B5140" s="10">
        <v>44287.929247685184</v>
      </c>
      <c r="C5140" s="16" t="s">
        <v>11324</v>
      </c>
      <c r="D5140" s="16" t="s">
        <v>10242</v>
      </c>
      <c r="E5140" s="16" t="s">
        <v>10243</v>
      </c>
      <c r="F5140" s="16">
        <v>25</v>
      </c>
      <c r="G5140" s="16" t="s">
        <v>11171</v>
      </c>
      <c r="H5140" s="16" t="s">
        <v>5966</v>
      </c>
      <c r="I5140" s="9" t="str">
        <f>IF(N5140="A",IF(AND(HOUR(B5140)&gt;=7,HOUR(B5140)&lt;=18),"A","B"),IF(AND(HOUR(B5140)&gt;=7,HOUR(B5140)&lt;=18),"C","D"))</f>
        <v>B</v>
      </c>
      <c r="J5140" s="9" t="str">
        <f>IF(MONTH(B5140)&lt;10,CONCATENATE("0",MONTH(B5140)),MONTH(B5140))&amp;"/"&amp;  IF(DAY(B5140)&lt;10,CONCATENATE("0",DAY(B5140)),DAY(B5140))</f>
        <v>04/01</v>
      </c>
      <c r="K5140" s="9" t="str">
        <f>IF(C5140&lt;&gt;C5139,1,IF(L5140&lt;&gt;L5139,1,IF(B5140-B5139&gt;$Y$1,1,"")))</f>
        <v/>
      </c>
      <c r="L5140" s="9" t="str">
        <f>YEAR(B5140)&amp;"/"&amp; IF(MONTH(B5140)&lt;10,CONCATENATE("0",MONTH(B5140)),MONTH(B5140))</f>
        <v>2021/04</v>
      </c>
      <c r="M5140" s="11" t="str">
        <f>YEAR(B5140)&amp;"/"&amp; IF(MONTH(B5140)&lt;10,CONCATENATE("0",MONTH(B5140)),MONTH(B5140))&amp;"/"&amp;  IF(DAY(B5140)&lt;10,CONCATENATE("0",DAY(B5140)),DAY(B5140))</f>
        <v>2021/04/01</v>
      </c>
      <c r="N5140" s="9" t="str">
        <f>IF(OR(INT(MOD(M5140,4))=3,INT(MOD(M5140,4))=2),"A","C")</f>
        <v>A</v>
      </c>
      <c r="O5140" s="9" t="str">
        <f>IF(ISNA(VLOOKUP(MID(E5140,1,6)&amp;G5140,List!A:B,2,FALSE)),"",VLOOKUP(MID(E5140,1,6)&amp;G5140,List!A:B,2,FALSE))</f>
        <v>T04</v>
      </c>
      <c r="P5140" s="1"/>
      <c r="Q5140" s="8"/>
      <c r="R5140" s="8"/>
      <c r="S5140" s="1"/>
      <c r="U5140" s="3"/>
      <c r="V5140" s="2"/>
      <c r="W5140" s="1"/>
      <c r="X5140" s="6"/>
      <c r="Z5140" s="1"/>
    </row>
    <row r="5141" spans="1:26">
      <c r="A5141" s="16" t="s">
        <v>12877</v>
      </c>
      <c r="B5141" s="10">
        <v>44287.929247685184</v>
      </c>
      <c r="C5141" s="16" t="s">
        <v>11324</v>
      </c>
      <c r="D5141" s="16" t="s">
        <v>10242</v>
      </c>
      <c r="E5141" s="16" t="s">
        <v>10243</v>
      </c>
      <c r="F5141" s="16">
        <v>25</v>
      </c>
      <c r="G5141" s="16" t="s">
        <v>11171</v>
      </c>
      <c r="H5141" s="16" t="s">
        <v>5966</v>
      </c>
      <c r="I5141" s="9" t="str">
        <f>IF(N5141="A",IF(AND(HOUR(B5141)&gt;=7,HOUR(B5141)&lt;=18),"A","B"),IF(AND(HOUR(B5141)&gt;=7,HOUR(B5141)&lt;=18),"C","D"))</f>
        <v>B</v>
      </c>
      <c r="J5141" s="9" t="str">
        <f>IF(MONTH(B5141)&lt;10,CONCATENATE("0",MONTH(B5141)),MONTH(B5141))&amp;"/"&amp;  IF(DAY(B5141)&lt;10,CONCATENATE("0",DAY(B5141)),DAY(B5141))</f>
        <v>04/01</v>
      </c>
      <c r="K5141" s="9" t="str">
        <f>IF(C5141&lt;&gt;C5140,1,IF(L5141&lt;&gt;L5140,1,IF(B5141-B5140&gt;$Y$1,1,"")))</f>
        <v/>
      </c>
      <c r="L5141" s="9" t="str">
        <f>YEAR(B5141)&amp;"/"&amp; IF(MONTH(B5141)&lt;10,CONCATENATE("0",MONTH(B5141)),MONTH(B5141))</f>
        <v>2021/04</v>
      </c>
      <c r="M5141" s="11" t="str">
        <f>YEAR(B5141)&amp;"/"&amp; IF(MONTH(B5141)&lt;10,CONCATENATE("0",MONTH(B5141)),MONTH(B5141))&amp;"/"&amp;  IF(DAY(B5141)&lt;10,CONCATENATE("0",DAY(B5141)),DAY(B5141))</f>
        <v>2021/04/01</v>
      </c>
      <c r="N5141" s="9" t="str">
        <f>IF(OR(INT(MOD(M5141,4))=3,INT(MOD(M5141,4))=2),"A","C")</f>
        <v>A</v>
      </c>
      <c r="O5141" s="9" t="str">
        <f>IF(ISNA(VLOOKUP(MID(E5141,1,6)&amp;G5141,List!A:B,2,FALSE)),"",VLOOKUP(MID(E5141,1,6)&amp;G5141,List!A:B,2,FALSE))</f>
        <v>T04</v>
      </c>
      <c r="P5141" s="1"/>
      <c r="Q5141" s="8"/>
      <c r="R5141" s="8"/>
      <c r="S5141" s="1"/>
      <c r="U5141" s="3"/>
      <c r="V5141" s="2"/>
      <c r="W5141" s="1"/>
      <c r="X5141" s="6"/>
      <c r="Z5141" s="1"/>
    </row>
    <row r="5142" spans="1:26">
      <c r="A5142" s="16" t="s">
        <v>14349</v>
      </c>
      <c r="B5142" s="10">
        <v>44287.929247685184</v>
      </c>
      <c r="C5142" s="16" t="s">
        <v>11324</v>
      </c>
      <c r="D5142" s="16" t="s">
        <v>10242</v>
      </c>
      <c r="E5142" s="16" t="s">
        <v>10243</v>
      </c>
      <c r="F5142" s="16">
        <v>25</v>
      </c>
      <c r="G5142" s="16" t="s">
        <v>11171</v>
      </c>
      <c r="H5142" s="16" t="s">
        <v>5966</v>
      </c>
      <c r="I5142" s="9" t="str">
        <f>IF(N5142="A",IF(AND(HOUR(B5142)&gt;=7,HOUR(B5142)&lt;=18),"A","B"),IF(AND(HOUR(B5142)&gt;=7,HOUR(B5142)&lt;=18),"C","D"))</f>
        <v>B</v>
      </c>
      <c r="J5142" s="9" t="str">
        <f>IF(MONTH(B5142)&lt;10,CONCATENATE("0",MONTH(B5142)),MONTH(B5142))&amp;"/"&amp;  IF(DAY(B5142)&lt;10,CONCATENATE("0",DAY(B5142)),DAY(B5142))</f>
        <v>04/01</v>
      </c>
      <c r="K5142" s="9" t="str">
        <f>IF(C5142&lt;&gt;C5141,1,IF(L5142&lt;&gt;L5141,1,IF(B5142-B5141&gt;$Y$1,1,"")))</f>
        <v/>
      </c>
      <c r="L5142" s="9" t="str">
        <f>YEAR(B5142)&amp;"/"&amp; IF(MONTH(B5142)&lt;10,CONCATENATE("0",MONTH(B5142)),MONTH(B5142))</f>
        <v>2021/04</v>
      </c>
      <c r="M5142" s="11" t="str">
        <f>YEAR(B5142)&amp;"/"&amp; IF(MONTH(B5142)&lt;10,CONCATENATE("0",MONTH(B5142)),MONTH(B5142))&amp;"/"&amp;  IF(DAY(B5142)&lt;10,CONCATENATE("0",DAY(B5142)),DAY(B5142))</f>
        <v>2021/04/01</v>
      </c>
      <c r="N5142" s="9" t="str">
        <f>IF(OR(INT(MOD(M5142,4))=3,INT(MOD(M5142,4))=2),"A","C")</f>
        <v>A</v>
      </c>
      <c r="O5142" s="9" t="str">
        <f>IF(ISNA(VLOOKUP(MID(E5142,1,6)&amp;G5142,List!A:B,2,FALSE)),"",VLOOKUP(MID(E5142,1,6)&amp;G5142,List!A:B,2,FALSE))</f>
        <v>T04</v>
      </c>
      <c r="P5142" s="1"/>
      <c r="Q5142" s="8"/>
      <c r="R5142" s="8"/>
      <c r="S5142" s="1"/>
      <c r="U5142" s="3"/>
      <c r="V5142" s="2"/>
      <c r="W5142" s="1"/>
      <c r="X5142" s="6"/>
      <c r="Z5142" s="1"/>
    </row>
    <row r="5143" spans="1:26">
      <c r="A5143" s="16" t="s">
        <v>14448</v>
      </c>
      <c r="B5143" s="10">
        <v>44287.929247685184</v>
      </c>
      <c r="C5143" s="16" t="s">
        <v>11324</v>
      </c>
      <c r="D5143" s="16" t="s">
        <v>13342</v>
      </c>
      <c r="E5143" s="16" t="s">
        <v>10171</v>
      </c>
      <c r="F5143" s="16">
        <v>25</v>
      </c>
      <c r="G5143" s="16" t="s">
        <v>11171</v>
      </c>
      <c r="H5143" s="16" t="s">
        <v>5966</v>
      </c>
      <c r="I5143" s="9" t="str">
        <f>IF(N5143="A",IF(AND(HOUR(B5143)&gt;=7,HOUR(B5143)&lt;=18),"A","B"),IF(AND(HOUR(B5143)&gt;=7,HOUR(B5143)&lt;=18),"C","D"))</f>
        <v>B</v>
      </c>
      <c r="J5143" s="9" t="str">
        <f>IF(MONTH(B5143)&lt;10,CONCATENATE("0",MONTH(B5143)),MONTH(B5143))&amp;"/"&amp;  IF(DAY(B5143)&lt;10,CONCATENATE("0",DAY(B5143)),DAY(B5143))</f>
        <v>04/01</v>
      </c>
      <c r="K5143" s="9" t="str">
        <f>IF(C5143&lt;&gt;C5142,1,IF(L5143&lt;&gt;L5142,1,IF(B5143-B5142&gt;$Y$1,1,"")))</f>
        <v/>
      </c>
      <c r="L5143" s="9" t="str">
        <f>YEAR(B5143)&amp;"/"&amp; IF(MONTH(B5143)&lt;10,CONCATENATE("0",MONTH(B5143)),MONTH(B5143))</f>
        <v>2021/04</v>
      </c>
      <c r="M5143" s="11" t="str">
        <f>YEAR(B5143)&amp;"/"&amp; IF(MONTH(B5143)&lt;10,CONCATENATE("0",MONTH(B5143)),MONTH(B5143))&amp;"/"&amp;  IF(DAY(B5143)&lt;10,CONCATENATE("0",DAY(B5143)),DAY(B5143))</f>
        <v>2021/04/01</v>
      </c>
      <c r="N5143" s="9" t="str">
        <f>IF(OR(INT(MOD(M5143,4))=3,INT(MOD(M5143,4))=2),"A","C")</f>
        <v>A</v>
      </c>
      <c r="O5143" s="9" t="str">
        <f>IF(ISNA(VLOOKUP(MID(E5143,1,6)&amp;G5143,List!A:B,2,FALSE)),"",VLOOKUP(MID(E5143,1,6)&amp;G5143,List!A:B,2,FALSE))</f>
        <v>T04</v>
      </c>
      <c r="P5143" s="1"/>
      <c r="Q5143" s="8"/>
      <c r="R5143" s="8"/>
      <c r="S5143" s="1"/>
      <c r="U5143" s="3"/>
      <c r="V5143" s="2"/>
      <c r="W5143" s="1"/>
      <c r="X5143" s="6"/>
      <c r="Z5143" s="1"/>
    </row>
    <row r="5144" spans="1:26">
      <c r="A5144" s="16" t="s">
        <v>14746</v>
      </c>
      <c r="B5144" s="10">
        <v>44288.101284722223</v>
      </c>
      <c r="C5144" s="16" t="s">
        <v>11324</v>
      </c>
      <c r="D5144" s="16" t="s">
        <v>10524</v>
      </c>
      <c r="E5144" s="16" t="s">
        <v>10525</v>
      </c>
      <c r="F5144" s="16">
        <v>25</v>
      </c>
      <c r="G5144" s="16" t="s">
        <v>11400</v>
      </c>
      <c r="H5144" s="16" t="s">
        <v>5966</v>
      </c>
      <c r="I5144" s="9" t="str">
        <f>IF(N5144="A",IF(AND(HOUR(B5144)&gt;=7,HOUR(B5144)&lt;=18),"A","B"),IF(AND(HOUR(B5144)&gt;=7,HOUR(B5144)&lt;=18),"C","D"))</f>
        <v>D</v>
      </c>
      <c r="J5144" s="9" t="str">
        <f>IF(MONTH(B5144)&lt;10,CONCATENATE("0",MONTH(B5144)),MONTH(B5144))&amp;"/"&amp;  IF(DAY(B5144)&lt;10,CONCATENATE("0",DAY(B5144)),DAY(B5144))</f>
        <v>04/02</v>
      </c>
      <c r="K5144" s="9">
        <f>IF(C5144&lt;&gt;C5143,1,IF(L5144&lt;&gt;L5143,1,IF(B5144-B5143&gt;$Y$1,1,"")))</f>
        <v>1</v>
      </c>
      <c r="L5144" s="9" t="str">
        <f>YEAR(B5144)&amp;"/"&amp; IF(MONTH(B5144)&lt;10,CONCATENATE("0",MONTH(B5144)),MONTH(B5144))</f>
        <v>2021/04</v>
      </c>
      <c r="M5144" s="11" t="str">
        <f>YEAR(B5144)&amp;"/"&amp; IF(MONTH(B5144)&lt;10,CONCATENATE("0",MONTH(B5144)),MONTH(B5144))&amp;"/"&amp;  IF(DAY(B5144)&lt;10,CONCATENATE("0",DAY(B5144)),DAY(B5144))</f>
        <v>2021/04/02</v>
      </c>
      <c r="N5144" s="9" t="str">
        <f>IF(OR(INT(MOD(M5144,4))=3,INT(MOD(M5144,4))=2),"A","C")</f>
        <v>C</v>
      </c>
      <c r="O5144" s="9" t="str">
        <f>IF(ISNA(VLOOKUP(MID(E5144,1,6)&amp;G5144,List!A:B,2,FALSE)),"",VLOOKUP(MID(E5144,1,6)&amp;G5144,List!A:B,2,FALSE))</f>
        <v>T06</v>
      </c>
      <c r="P5144" s="1"/>
      <c r="Q5144" s="8"/>
      <c r="R5144" s="8"/>
      <c r="S5144" s="1"/>
      <c r="U5144" s="3"/>
      <c r="V5144" s="2"/>
      <c r="W5144" s="1"/>
      <c r="X5144" s="6"/>
      <c r="Z5144" s="1"/>
    </row>
    <row r="5145" spans="1:26">
      <c r="A5145" s="16" t="s">
        <v>14747</v>
      </c>
      <c r="B5145" s="10">
        <v>44288.101284722223</v>
      </c>
      <c r="C5145" s="16" t="s">
        <v>11324</v>
      </c>
      <c r="D5145" s="16" t="s">
        <v>11167</v>
      </c>
      <c r="E5145" s="16" t="s">
        <v>11168</v>
      </c>
      <c r="F5145" s="16">
        <v>25</v>
      </c>
      <c r="G5145" s="16" t="s">
        <v>11400</v>
      </c>
      <c r="H5145" s="16" t="s">
        <v>5966</v>
      </c>
      <c r="I5145" s="9" t="str">
        <f>IF(N5145="A",IF(AND(HOUR(B5145)&gt;=7,HOUR(B5145)&lt;=18),"A","B"),IF(AND(HOUR(B5145)&gt;=7,HOUR(B5145)&lt;=18),"C","D"))</f>
        <v>D</v>
      </c>
      <c r="J5145" s="9" t="str">
        <f>IF(MONTH(B5145)&lt;10,CONCATENATE("0",MONTH(B5145)),MONTH(B5145))&amp;"/"&amp;  IF(DAY(B5145)&lt;10,CONCATENATE("0",DAY(B5145)),DAY(B5145))</f>
        <v>04/02</v>
      </c>
      <c r="K5145" s="9" t="str">
        <f>IF(C5145&lt;&gt;C5144,1,IF(L5145&lt;&gt;L5144,1,IF(B5145-B5144&gt;$Y$1,1,"")))</f>
        <v/>
      </c>
      <c r="L5145" s="9" t="str">
        <f>YEAR(B5145)&amp;"/"&amp; IF(MONTH(B5145)&lt;10,CONCATENATE("0",MONTH(B5145)),MONTH(B5145))</f>
        <v>2021/04</v>
      </c>
      <c r="M5145" s="11" t="str">
        <f>YEAR(B5145)&amp;"/"&amp; IF(MONTH(B5145)&lt;10,CONCATENATE("0",MONTH(B5145)),MONTH(B5145))&amp;"/"&amp;  IF(DAY(B5145)&lt;10,CONCATENATE("0",DAY(B5145)),DAY(B5145))</f>
        <v>2021/04/02</v>
      </c>
      <c r="N5145" s="9" t="str">
        <f>IF(OR(INT(MOD(M5145,4))=3,INT(MOD(M5145,4))=2),"A","C")</f>
        <v>C</v>
      </c>
      <c r="O5145" s="9" t="str">
        <f>IF(ISNA(VLOOKUP(MID(E5145,1,6)&amp;G5145,List!A:B,2,FALSE)),"",VLOOKUP(MID(E5145,1,6)&amp;G5145,List!A:B,2,FALSE))</f>
        <v>T06</v>
      </c>
      <c r="P5145" s="1"/>
      <c r="Q5145" s="8"/>
      <c r="R5145" s="8"/>
      <c r="S5145" s="1"/>
      <c r="U5145" s="3"/>
      <c r="V5145" s="2"/>
      <c r="W5145" s="1"/>
      <c r="X5145" s="6"/>
      <c r="Z5145" s="1"/>
    </row>
    <row r="5146" spans="1:26">
      <c r="A5146" s="16" t="s">
        <v>14748</v>
      </c>
      <c r="B5146" s="10">
        <v>44288.101284722223</v>
      </c>
      <c r="C5146" s="16" t="s">
        <v>11324</v>
      </c>
      <c r="D5146" s="16" t="s">
        <v>10339</v>
      </c>
      <c r="E5146" s="16" t="s">
        <v>10340</v>
      </c>
      <c r="F5146" s="16">
        <v>25</v>
      </c>
      <c r="G5146" s="16" t="s">
        <v>11400</v>
      </c>
      <c r="H5146" s="16" t="s">
        <v>5966</v>
      </c>
      <c r="I5146" s="9" t="str">
        <f>IF(N5146="A",IF(AND(HOUR(B5146)&gt;=7,HOUR(B5146)&lt;=18),"A","B"),IF(AND(HOUR(B5146)&gt;=7,HOUR(B5146)&lt;=18),"C","D"))</f>
        <v>D</v>
      </c>
      <c r="J5146" s="9" t="str">
        <f>IF(MONTH(B5146)&lt;10,CONCATENATE("0",MONTH(B5146)),MONTH(B5146))&amp;"/"&amp;  IF(DAY(B5146)&lt;10,CONCATENATE("0",DAY(B5146)),DAY(B5146))</f>
        <v>04/02</v>
      </c>
      <c r="K5146" s="9" t="str">
        <f>IF(C5146&lt;&gt;C5145,1,IF(L5146&lt;&gt;L5145,1,IF(B5146-B5145&gt;$Y$1,1,"")))</f>
        <v/>
      </c>
      <c r="L5146" s="9" t="str">
        <f>YEAR(B5146)&amp;"/"&amp; IF(MONTH(B5146)&lt;10,CONCATENATE("0",MONTH(B5146)),MONTH(B5146))</f>
        <v>2021/04</v>
      </c>
      <c r="M5146" s="11" t="str">
        <f>YEAR(B5146)&amp;"/"&amp; IF(MONTH(B5146)&lt;10,CONCATENATE("0",MONTH(B5146)),MONTH(B5146))&amp;"/"&amp;  IF(DAY(B5146)&lt;10,CONCATENATE("0",DAY(B5146)),DAY(B5146))</f>
        <v>2021/04/02</v>
      </c>
      <c r="N5146" s="9" t="str">
        <f>IF(OR(INT(MOD(M5146,4))=3,INT(MOD(M5146,4))=2),"A","C")</f>
        <v>C</v>
      </c>
      <c r="O5146" s="9" t="str">
        <f>IF(ISNA(VLOOKUP(MID(E5146,1,6)&amp;G5146,List!A:B,2,FALSE)),"",VLOOKUP(MID(E5146,1,6)&amp;G5146,List!A:B,2,FALSE))</f>
        <v>T06</v>
      </c>
      <c r="P5146" s="1"/>
      <c r="Q5146" s="8"/>
      <c r="R5146" s="8"/>
      <c r="S5146" s="1"/>
      <c r="U5146" s="3"/>
      <c r="V5146" s="2"/>
      <c r="W5146" s="1"/>
      <c r="X5146" s="6"/>
      <c r="Z5146" s="1"/>
    </row>
    <row r="5147" spans="1:26">
      <c r="A5147" s="16" t="s">
        <v>14749</v>
      </c>
      <c r="B5147" s="10">
        <v>44288.101284722223</v>
      </c>
      <c r="C5147" s="16" t="s">
        <v>11324</v>
      </c>
      <c r="D5147" s="16" t="s">
        <v>8119</v>
      </c>
      <c r="E5147" s="16" t="s">
        <v>8120</v>
      </c>
      <c r="F5147" s="16">
        <v>25</v>
      </c>
      <c r="G5147" s="16" t="s">
        <v>11400</v>
      </c>
      <c r="H5147" s="16" t="s">
        <v>5966</v>
      </c>
      <c r="I5147" s="9" t="str">
        <f>IF(N5147="A",IF(AND(HOUR(B5147)&gt;=7,HOUR(B5147)&lt;=18),"A","B"),IF(AND(HOUR(B5147)&gt;=7,HOUR(B5147)&lt;=18),"C","D"))</f>
        <v>D</v>
      </c>
      <c r="J5147" s="9" t="str">
        <f>IF(MONTH(B5147)&lt;10,CONCATENATE("0",MONTH(B5147)),MONTH(B5147))&amp;"/"&amp;  IF(DAY(B5147)&lt;10,CONCATENATE("0",DAY(B5147)),DAY(B5147))</f>
        <v>04/02</v>
      </c>
      <c r="K5147" s="9" t="str">
        <f>IF(C5147&lt;&gt;C5146,1,IF(L5147&lt;&gt;L5146,1,IF(B5147-B5146&gt;$Y$1,1,"")))</f>
        <v/>
      </c>
      <c r="L5147" s="9" t="str">
        <f>YEAR(B5147)&amp;"/"&amp; IF(MONTH(B5147)&lt;10,CONCATENATE("0",MONTH(B5147)),MONTH(B5147))</f>
        <v>2021/04</v>
      </c>
      <c r="M5147" s="11" t="str">
        <f>YEAR(B5147)&amp;"/"&amp; IF(MONTH(B5147)&lt;10,CONCATENATE("0",MONTH(B5147)),MONTH(B5147))&amp;"/"&amp;  IF(DAY(B5147)&lt;10,CONCATENATE("0",DAY(B5147)),DAY(B5147))</f>
        <v>2021/04/02</v>
      </c>
      <c r="N5147" s="9" t="str">
        <f>IF(OR(INT(MOD(M5147,4))=3,INT(MOD(M5147,4))=2),"A","C")</f>
        <v>C</v>
      </c>
      <c r="O5147" s="9" t="str">
        <f>IF(ISNA(VLOOKUP(MID(E5147,1,6)&amp;G5147,List!A:B,2,FALSE)),"",VLOOKUP(MID(E5147,1,6)&amp;G5147,List!A:B,2,FALSE))</f>
        <v>T06</v>
      </c>
      <c r="P5147" s="1"/>
      <c r="Q5147" s="8"/>
      <c r="R5147" s="8"/>
      <c r="S5147" s="1"/>
      <c r="U5147" s="3"/>
      <c r="V5147" s="2"/>
      <c r="W5147" s="1"/>
      <c r="X5147" s="6"/>
      <c r="Z5147" s="1"/>
    </row>
    <row r="5148" spans="1:26">
      <c r="A5148" s="16" t="s">
        <v>14750</v>
      </c>
      <c r="B5148" s="10">
        <v>44288.101284722223</v>
      </c>
      <c r="C5148" s="16" t="s">
        <v>11324</v>
      </c>
      <c r="D5148" s="16" t="s">
        <v>12240</v>
      </c>
      <c r="E5148" s="16" t="s">
        <v>12241</v>
      </c>
      <c r="F5148" s="16">
        <v>25</v>
      </c>
      <c r="G5148" s="16" t="s">
        <v>11400</v>
      </c>
      <c r="H5148" s="16" t="s">
        <v>5966</v>
      </c>
      <c r="I5148" s="9" t="str">
        <f>IF(N5148="A",IF(AND(HOUR(B5148)&gt;=7,HOUR(B5148)&lt;=18),"A","B"),IF(AND(HOUR(B5148)&gt;=7,HOUR(B5148)&lt;=18),"C","D"))</f>
        <v>D</v>
      </c>
      <c r="J5148" s="9" t="str">
        <f>IF(MONTH(B5148)&lt;10,CONCATENATE("0",MONTH(B5148)),MONTH(B5148))&amp;"/"&amp;  IF(DAY(B5148)&lt;10,CONCATENATE("0",DAY(B5148)),DAY(B5148))</f>
        <v>04/02</v>
      </c>
      <c r="K5148" s="9" t="str">
        <f>IF(C5148&lt;&gt;C5147,1,IF(L5148&lt;&gt;L5147,1,IF(B5148-B5147&gt;$Y$1,1,"")))</f>
        <v/>
      </c>
      <c r="L5148" s="9" t="str">
        <f>YEAR(B5148)&amp;"/"&amp; IF(MONTH(B5148)&lt;10,CONCATENATE("0",MONTH(B5148)),MONTH(B5148))</f>
        <v>2021/04</v>
      </c>
      <c r="M5148" s="11" t="str">
        <f>YEAR(B5148)&amp;"/"&amp; IF(MONTH(B5148)&lt;10,CONCATENATE("0",MONTH(B5148)),MONTH(B5148))&amp;"/"&amp;  IF(DAY(B5148)&lt;10,CONCATENATE("0",DAY(B5148)),DAY(B5148))</f>
        <v>2021/04/02</v>
      </c>
      <c r="N5148" s="9" t="str">
        <f>IF(OR(INT(MOD(M5148,4))=3,INT(MOD(M5148,4))=2),"A","C")</f>
        <v>C</v>
      </c>
      <c r="O5148" s="9" t="str">
        <f>IF(ISNA(VLOOKUP(MID(E5148,1,6)&amp;G5148,List!A:B,2,FALSE)),"",VLOOKUP(MID(E5148,1,6)&amp;G5148,List!A:B,2,FALSE))</f>
        <v>T06</v>
      </c>
      <c r="P5148" s="1"/>
      <c r="Q5148" s="8"/>
      <c r="R5148" s="8"/>
      <c r="S5148" s="1"/>
      <c r="U5148" s="3"/>
      <c r="V5148" s="2"/>
      <c r="W5148" s="1"/>
      <c r="X5148" s="6"/>
      <c r="Z5148" s="1"/>
    </row>
    <row r="5149" spans="1:26">
      <c r="A5149" s="16" t="s">
        <v>14751</v>
      </c>
      <c r="B5149" s="10">
        <v>44288.101284722223</v>
      </c>
      <c r="C5149" s="16" t="s">
        <v>11324</v>
      </c>
      <c r="D5149" s="16" t="s">
        <v>12783</v>
      </c>
      <c r="E5149" s="16" t="s">
        <v>11095</v>
      </c>
      <c r="F5149" s="16">
        <v>25</v>
      </c>
      <c r="G5149" s="16" t="s">
        <v>11400</v>
      </c>
      <c r="H5149" s="16" t="s">
        <v>5966</v>
      </c>
      <c r="I5149" s="9" t="str">
        <f>IF(N5149="A",IF(AND(HOUR(B5149)&gt;=7,HOUR(B5149)&lt;=18),"A","B"),IF(AND(HOUR(B5149)&gt;=7,HOUR(B5149)&lt;=18),"C","D"))</f>
        <v>D</v>
      </c>
      <c r="J5149" s="9" t="str">
        <f>IF(MONTH(B5149)&lt;10,CONCATENATE("0",MONTH(B5149)),MONTH(B5149))&amp;"/"&amp;  IF(DAY(B5149)&lt;10,CONCATENATE("0",DAY(B5149)),DAY(B5149))</f>
        <v>04/02</v>
      </c>
      <c r="K5149" s="9" t="str">
        <f>IF(C5149&lt;&gt;C5148,1,IF(L5149&lt;&gt;L5148,1,IF(B5149-B5148&gt;$Y$1,1,"")))</f>
        <v/>
      </c>
      <c r="L5149" s="9" t="str">
        <f>YEAR(B5149)&amp;"/"&amp; IF(MONTH(B5149)&lt;10,CONCATENATE("0",MONTH(B5149)),MONTH(B5149))</f>
        <v>2021/04</v>
      </c>
      <c r="M5149" s="11" t="str">
        <f>YEAR(B5149)&amp;"/"&amp; IF(MONTH(B5149)&lt;10,CONCATENATE("0",MONTH(B5149)),MONTH(B5149))&amp;"/"&amp;  IF(DAY(B5149)&lt;10,CONCATENATE("0",DAY(B5149)),DAY(B5149))</f>
        <v>2021/04/02</v>
      </c>
      <c r="N5149" s="9" t="str">
        <f>IF(OR(INT(MOD(M5149,4))=3,INT(MOD(M5149,4))=2),"A","C")</f>
        <v>C</v>
      </c>
      <c r="O5149" s="9" t="str">
        <f>IF(ISNA(VLOOKUP(MID(E5149,1,6)&amp;G5149,List!A:B,2,FALSE)),"",VLOOKUP(MID(E5149,1,6)&amp;G5149,List!A:B,2,FALSE))</f>
        <v>T06</v>
      </c>
      <c r="P5149" s="1"/>
      <c r="Q5149" s="8"/>
      <c r="R5149" s="8"/>
      <c r="S5149" s="1"/>
      <c r="U5149" s="3"/>
      <c r="V5149" s="2"/>
      <c r="W5149" s="1"/>
      <c r="X5149" s="6"/>
      <c r="Z5149" s="1"/>
    </row>
    <row r="5150" spans="1:26">
      <c r="A5150" s="16" t="s">
        <v>14183</v>
      </c>
      <c r="B5150" s="10">
        <v>44288.271990740737</v>
      </c>
      <c r="C5150" s="16" t="s">
        <v>11324</v>
      </c>
      <c r="D5150" s="16" t="s">
        <v>10282</v>
      </c>
      <c r="E5150" s="16" t="s">
        <v>10237</v>
      </c>
      <c r="F5150" s="16">
        <v>25</v>
      </c>
      <c r="G5150" s="16" t="s">
        <v>11400</v>
      </c>
      <c r="H5150" s="16" t="s">
        <v>5966</v>
      </c>
      <c r="I5150" s="9" t="str">
        <f>IF(N5150="A",IF(AND(HOUR(B5150)&gt;=7,HOUR(B5150)&lt;=18),"A","B"),IF(AND(HOUR(B5150)&gt;=7,HOUR(B5150)&lt;=18),"C","D"))</f>
        <v>D</v>
      </c>
      <c r="J5150" s="9" t="str">
        <f>IF(MONTH(B5150)&lt;10,CONCATENATE("0",MONTH(B5150)),MONTH(B5150))&amp;"/"&amp;  IF(DAY(B5150)&lt;10,CONCATENATE("0",DAY(B5150)),DAY(B5150))</f>
        <v>04/02</v>
      </c>
      <c r="K5150" s="9">
        <f>IF(C5150&lt;&gt;C5149,1,IF(L5150&lt;&gt;L5149,1,IF(B5150-B5149&gt;$Y$1,1,"")))</f>
        <v>1</v>
      </c>
      <c r="L5150" s="9" t="str">
        <f>YEAR(B5150)&amp;"/"&amp; IF(MONTH(B5150)&lt;10,CONCATENATE("0",MONTH(B5150)),MONTH(B5150))</f>
        <v>2021/04</v>
      </c>
      <c r="M5150" s="11" t="str">
        <f>YEAR(B5150)&amp;"/"&amp; IF(MONTH(B5150)&lt;10,CONCATENATE("0",MONTH(B5150)),MONTH(B5150))&amp;"/"&amp;  IF(DAY(B5150)&lt;10,CONCATENATE("0",DAY(B5150)),DAY(B5150))</f>
        <v>2021/04/02</v>
      </c>
      <c r="N5150" s="9" t="str">
        <f>IF(OR(INT(MOD(M5150,4))=3,INT(MOD(M5150,4))=2),"A","C")</f>
        <v>C</v>
      </c>
      <c r="O5150" s="9" t="str">
        <f>IF(ISNA(VLOOKUP(MID(E5150,1,6)&amp;G5150,List!A:B,2,FALSE)),"",VLOOKUP(MID(E5150,1,6)&amp;G5150,List!A:B,2,FALSE))</f>
        <v>T06</v>
      </c>
      <c r="P5150" s="1"/>
      <c r="Q5150" s="8"/>
      <c r="R5150" s="8"/>
      <c r="S5150" s="1"/>
      <c r="U5150" s="3"/>
      <c r="V5150" s="2"/>
      <c r="W5150" s="1"/>
      <c r="X5150" s="6"/>
      <c r="Z5150" s="1"/>
    </row>
    <row r="5151" spans="1:26">
      <c r="A5151" s="16" t="s">
        <v>14184</v>
      </c>
      <c r="B5151" s="10">
        <v>44288.271990740737</v>
      </c>
      <c r="C5151" s="16" t="s">
        <v>11324</v>
      </c>
      <c r="D5151" s="16" t="s">
        <v>10193</v>
      </c>
      <c r="E5151" s="16" t="s">
        <v>10194</v>
      </c>
      <c r="F5151" s="16">
        <v>25</v>
      </c>
      <c r="G5151" s="16" t="s">
        <v>11400</v>
      </c>
      <c r="H5151" s="16" t="s">
        <v>5966</v>
      </c>
      <c r="I5151" s="9" t="str">
        <f>IF(N5151="A",IF(AND(HOUR(B5151)&gt;=7,HOUR(B5151)&lt;=18),"A","B"),IF(AND(HOUR(B5151)&gt;=7,HOUR(B5151)&lt;=18),"C","D"))</f>
        <v>D</v>
      </c>
      <c r="J5151" s="9" t="str">
        <f>IF(MONTH(B5151)&lt;10,CONCATENATE("0",MONTH(B5151)),MONTH(B5151))&amp;"/"&amp;  IF(DAY(B5151)&lt;10,CONCATENATE("0",DAY(B5151)),DAY(B5151))</f>
        <v>04/02</v>
      </c>
      <c r="K5151" s="9" t="str">
        <f>IF(C5151&lt;&gt;C5150,1,IF(L5151&lt;&gt;L5150,1,IF(B5151-B5150&gt;$Y$1,1,"")))</f>
        <v/>
      </c>
      <c r="L5151" s="9" t="str">
        <f>YEAR(B5151)&amp;"/"&amp; IF(MONTH(B5151)&lt;10,CONCATENATE("0",MONTH(B5151)),MONTH(B5151))</f>
        <v>2021/04</v>
      </c>
      <c r="M5151" s="11" t="str">
        <f>YEAR(B5151)&amp;"/"&amp; IF(MONTH(B5151)&lt;10,CONCATENATE("0",MONTH(B5151)),MONTH(B5151))&amp;"/"&amp;  IF(DAY(B5151)&lt;10,CONCATENATE("0",DAY(B5151)),DAY(B5151))</f>
        <v>2021/04/02</v>
      </c>
      <c r="N5151" s="9" t="str">
        <f>IF(OR(INT(MOD(M5151,4))=3,INT(MOD(M5151,4))=2),"A","C")</f>
        <v>C</v>
      </c>
      <c r="O5151" s="9" t="str">
        <f>IF(ISNA(VLOOKUP(MID(E5151,1,6)&amp;G5151,List!A:B,2,FALSE)),"",VLOOKUP(MID(E5151,1,6)&amp;G5151,List!A:B,2,FALSE))</f>
        <v>T06</v>
      </c>
      <c r="P5151" s="1"/>
      <c r="Q5151" s="8"/>
      <c r="R5151" s="8"/>
      <c r="S5151" s="1"/>
      <c r="U5151" s="3"/>
      <c r="V5151" s="2"/>
      <c r="W5151" s="1"/>
      <c r="X5151" s="6"/>
      <c r="Z5151" s="1"/>
    </row>
    <row r="5152" spans="1:26">
      <c r="A5152" s="16" t="s">
        <v>14185</v>
      </c>
      <c r="B5152" s="10">
        <v>44288.271990740737</v>
      </c>
      <c r="C5152" s="16" t="s">
        <v>11324</v>
      </c>
      <c r="D5152" s="16" t="s">
        <v>10588</v>
      </c>
      <c r="E5152" s="16" t="s">
        <v>10383</v>
      </c>
      <c r="F5152" s="16">
        <v>25</v>
      </c>
      <c r="G5152" s="16" t="s">
        <v>11400</v>
      </c>
      <c r="H5152" s="16" t="s">
        <v>5966</v>
      </c>
      <c r="I5152" s="9" t="str">
        <f>IF(N5152="A",IF(AND(HOUR(B5152)&gt;=7,HOUR(B5152)&lt;=18),"A","B"),IF(AND(HOUR(B5152)&gt;=7,HOUR(B5152)&lt;=18),"C","D"))</f>
        <v>D</v>
      </c>
      <c r="J5152" s="9" t="str">
        <f>IF(MONTH(B5152)&lt;10,CONCATENATE("0",MONTH(B5152)),MONTH(B5152))&amp;"/"&amp;  IF(DAY(B5152)&lt;10,CONCATENATE("0",DAY(B5152)),DAY(B5152))</f>
        <v>04/02</v>
      </c>
      <c r="K5152" s="9" t="str">
        <f>IF(C5152&lt;&gt;C5151,1,IF(L5152&lt;&gt;L5151,1,IF(B5152-B5151&gt;$Y$1,1,"")))</f>
        <v/>
      </c>
      <c r="L5152" s="9" t="str">
        <f>YEAR(B5152)&amp;"/"&amp; IF(MONTH(B5152)&lt;10,CONCATENATE("0",MONTH(B5152)),MONTH(B5152))</f>
        <v>2021/04</v>
      </c>
      <c r="M5152" s="11" t="str">
        <f>YEAR(B5152)&amp;"/"&amp; IF(MONTH(B5152)&lt;10,CONCATENATE("0",MONTH(B5152)),MONTH(B5152))&amp;"/"&amp;  IF(DAY(B5152)&lt;10,CONCATENATE("0",DAY(B5152)),DAY(B5152))</f>
        <v>2021/04/02</v>
      </c>
      <c r="N5152" s="9" t="str">
        <f>IF(OR(INT(MOD(M5152,4))=3,INT(MOD(M5152,4))=2),"A","C")</f>
        <v>C</v>
      </c>
      <c r="O5152" s="9" t="str">
        <f>IF(ISNA(VLOOKUP(MID(E5152,1,6)&amp;G5152,List!A:B,2,FALSE)),"",VLOOKUP(MID(E5152,1,6)&amp;G5152,List!A:B,2,FALSE))</f>
        <v>T06</v>
      </c>
      <c r="P5152" s="1"/>
      <c r="Q5152" s="8"/>
      <c r="R5152" s="8"/>
      <c r="S5152" s="1"/>
      <c r="U5152" s="3"/>
      <c r="V5152" s="2"/>
      <c r="W5152" s="1"/>
      <c r="X5152" s="6"/>
      <c r="Z5152" s="1"/>
    </row>
    <row r="5153" spans="1:26">
      <c r="A5153" s="16" t="s">
        <v>14186</v>
      </c>
      <c r="B5153" s="10">
        <v>44288.271990740737</v>
      </c>
      <c r="C5153" s="16" t="s">
        <v>11324</v>
      </c>
      <c r="D5153" s="16" t="s">
        <v>10239</v>
      </c>
      <c r="E5153" s="16" t="s">
        <v>10240</v>
      </c>
      <c r="F5153" s="16">
        <v>25</v>
      </c>
      <c r="G5153" s="16" t="s">
        <v>11400</v>
      </c>
      <c r="H5153" s="16" t="s">
        <v>5966</v>
      </c>
      <c r="I5153" s="9" t="str">
        <f>IF(N5153="A",IF(AND(HOUR(B5153)&gt;=7,HOUR(B5153)&lt;=18),"A","B"),IF(AND(HOUR(B5153)&gt;=7,HOUR(B5153)&lt;=18),"C","D"))</f>
        <v>D</v>
      </c>
      <c r="J5153" s="9" t="str">
        <f>IF(MONTH(B5153)&lt;10,CONCATENATE("0",MONTH(B5153)),MONTH(B5153))&amp;"/"&amp;  IF(DAY(B5153)&lt;10,CONCATENATE("0",DAY(B5153)),DAY(B5153))</f>
        <v>04/02</v>
      </c>
      <c r="K5153" s="9" t="str">
        <f>IF(C5153&lt;&gt;C5152,1,IF(L5153&lt;&gt;L5152,1,IF(B5153-B5152&gt;$Y$1,1,"")))</f>
        <v/>
      </c>
      <c r="L5153" s="9" t="str">
        <f>YEAR(B5153)&amp;"/"&amp; IF(MONTH(B5153)&lt;10,CONCATENATE("0",MONTH(B5153)),MONTH(B5153))</f>
        <v>2021/04</v>
      </c>
      <c r="M5153" s="11" t="str">
        <f>YEAR(B5153)&amp;"/"&amp; IF(MONTH(B5153)&lt;10,CONCATENATE("0",MONTH(B5153)),MONTH(B5153))&amp;"/"&amp;  IF(DAY(B5153)&lt;10,CONCATENATE("0",DAY(B5153)),DAY(B5153))</f>
        <v>2021/04/02</v>
      </c>
      <c r="N5153" s="9" t="str">
        <f>IF(OR(INT(MOD(M5153,4))=3,INT(MOD(M5153,4))=2),"A","C")</f>
        <v>C</v>
      </c>
      <c r="O5153" s="9" t="str">
        <f>IF(ISNA(VLOOKUP(MID(E5153,1,6)&amp;G5153,List!A:B,2,FALSE)),"",VLOOKUP(MID(E5153,1,6)&amp;G5153,List!A:B,2,FALSE))</f>
        <v>T06</v>
      </c>
      <c r="P5153" s="1"/>
      <c r="Q5153" s="8"/>
      <c r="R5153" s="8"/>
      <c r="S5153" s="1"/>
      <c r="U5153" s="3"/>
      <c r="V5153" s="2"/>
      <c r="W5153" s="1"/>
      <c r="X5153" s="6"/>
      <c r="Z5153" s="1"/>
    </row>
    <row r="5154" spans="1:26">
      <c r="A5154" s="16" t="s">
        <v>14187</v>
      </c>
      <c r="B5154" s="10">
        <v>44288.271990740737</v>
      </c>
      <c r="C5154" s="16" t="s">
        <v>11324</v>
      </c>
      <c r="D5154" s="16" t="s">
        <v>10204</v>
      </c>
      <c r="E5154" s="16" t="s">
        <v>10182</v>
      </c>
      <c r="F5154" s="16">
        <v>25</v>
      </c>
      <c r="G5154" s="16" t="s">
        <v>11400</v>
      </c>
      <c r="H5154" s="16" t="s">
        <v>5966</v>
      </c>
      <c r="I5154" s="9" t="str">
        <f>IF(N5154="A",IF(AND(HOUR(B5154)&gt;=7,HOUR(B5154)&lt;=18),"A","B"),IF(AND(HOUR(B5154)&gt;=7,HOUR(B5154)&lt;=18),"C","D"))</f>
        <v>D</v>
      </c>
      <c r="J5154" s="9" t="str">
        <f>IF(MONTH(B5154)&lt;10,CONCATENATE("0",MONTH(B5154)),MONTH(B5154))&amp;"/"&amp;  IF(DAY(B5154)&lt;10,CONCATENATE("0",DAY(B5154)),DAY(B5154))</f>
        <v>04/02</v>
      </c>
      <c r="K5154" s="9" t="str">
        <f>IF(C5154&lt;&gt;C5153,1,IF(L5154&lt;&gt;L5153,1,IF(B5154-B5153&gt;$Y$1,1,"")))</f>
        <v/>
      </c>
      <c r="L5154" s="9" t="str">
        <f>YEAR(B5154)&amp;"/"&amp; IF(MONTH(B5154)&lt;10,CONCATENATE("0",MONTH(B5154)),MONTH(B5154))</f>
        <v>2021/04</v>
      </c>
      <c r="M5154" s="11" t="str">
        <f>YEAR(B5154)&amp;"/"&amp; IF(MONTH(B5154)&lt;10,CONCATENATE("0",MONTH(B5154)),MONTH(B5154))&amp;"/"&amp;  IF(DAY(B5154)&lt;10,CONCATENATE("0",DAY(B5154)),DAY(B5154))</f>
        <v>2021/04/02</v>
      </c>
      <c r="N5154" s="9" t="str">
        <f>IF(OR(INT(MOD(M5154,4))=3,INT(MOD(M5154,4))=2),"A","C")</f>
        <v>C</v>
      </c>
      <c r="O5154" s="9" t="str">
        <f>IF(ISNA(VLOOKUP(MID(E5154,1,6)&amp;G5154,List!A:B,2,FALSE)),"",VLOOKUP(MID(E5154,1,6)&amp;G5154,List!A:B,2,FALSE))</f>
        <v>T06</v>
      </c>
      <c r="P5154" s="1"/>
      <c r="Q5154" s="8"/>
      <c r="R5154" s="8"/>
      <c r="S5154" s="1"/>
      <c r="U5154" s="3"/>
      <c r="V5154" s="2"/>
      <c r="W5154" s="1"/>
      <c r="X5154" s="6"/>
      <c r="Z5154" s="1"/>
    </row>
    <row r="5155" spans="1:26">
      <c r="A5155" s="16" t="s">
        <v>14188</v>
      </c>
      <c r="B5155" s="10">
        <v>44288.271990740737</v>
      </c>
      <c r="C5155" s="16" t="s">
        <v>11324</v>
      </c>
      <c r="D5155" s="16" t="s">
        <v>10242</v>
      </c>
      <c r="E5155" s="16" t="s">
        <v>10243</v>
      </c>
      <c r="F5155" s="16">
        <v>25</v>
      </c>
      <c r="G5155" s="16" t="s">
        <v>11400</v>
      </c>
      <c r="H5155" s="16" t="s">
        <v>5966</v>
      </c>
      <c r="I5155" s="9" t="str">
        <f>IF(N5155="A",IF(AND(HOUR(B5155)&gt;=7,HOUR(B5155)&lt;=18),"A","B"),IF(AND(HOUR(B5155)&gt;=7,HOUR(B5155)&lt;=18),"C","D"))</f>
        <v>D</v>
      </c>
      <c r="J5155" s="9" t="str">
        <f>IF(MONTH(B5155)&lt;10,CONCATENATE("0",MONTH(B5155)),MONTH(B5155))&amp;"/"&amp;  IF(DAY(B5155)&lt;10,CONCATENATE("0",DAY(B5155)),DAY(B5155))</f>
        <v>04/02</v>
      </c>
      <c r="K5155" s="9" t="str">
        <f>IF(C5155&lt;&gt;C5154,1,IF(L5155&lt;&gt;L5154,1,IF(B5155-B5154&gt;$Y$1,1,"")))</f>
        <v/>
      </c>
      <c r="L5155" s="9" t="str">
        <f>YEAR(B5155)&amp;"/"&amp; IF(MONTH(B5155)&lt;10,CONCATENATE("0",MONTH(B5155)),MONTH(B5155))</f>
        <v>2021/04</v>
      </c>
      <c r="M5155" s="11" t="str">
        <f>YEAR(B5155)&amp;"/"&amp; IF(MONTH(B5155)&lt;10,CONCATENATE("0",MONTH(B5155)),MONTH(B5155))&amp;"/"&amp;  IF(DAY(B5155)&lt;10,CONCATENATE("0",DAY(B5155)),DAY(B5155))</f>
        <v>2021/04/02</v>
      </c>
      <c r="N5155" s="9" t="str">
        <f>IF(OR(INT(MOD(M5155,4))=3,INT(MOD(M5155,4))=2),"A","C")</f>
        <v>C</v>
      </c>
      <c r="O5155" s="9" t="str">
        <f>IF(ISNA(VLOOKUP(MID(E5155,1,6)&amp;G5155,List!A:B,2,FALSE)),"",VLOOKUP(MID(E5155,1,6)&amp;G5155,List!A:B,2,FALSE))</f>
        <v>T06</v>
      </c>
      <c r="P5155" s="1"/>
      <c r="Q5155" s="8"/>
      <c r="R5155" s="8"/>
      <c r="S5155" s="1"/>
      <c r="U5155" s="3"/>
      <c r="V5155" s="2"/>
      <c r="W5155" s="1"/>
      <c r="X5155" s="6"/>
      <c r="Z5155" s="1"/>
    </row>
    <row r="5156" spans="1:26">
      <c r="A5156" s="16" t="s">
        <v>14994</v>
      </c>
      <c r="B5156" s="10">
        <v>44288.450486111113</v>
      </c>
      <c r="C5156" s="16" t="s">
        <v>11324</v>
      </c>
      <c r="D5156" s="16" t="s">
        <v>13068</v>
      </c>
      <c r="E5156" s="16" t="s">
        <v>10574</v>
      </c>
      <c r="F5156" s="16">
        <v>25</v>
      </c>
      <c r="G5156" s="16" t="s">
        <v>11400</v>
      </c>
      <c r="H5156" s="16" t="s">
        <v>5966</v>
      </c>
      <c r="I5156" s="9" t="str">
        <f>IF(N5156="A",IF(AND(HOUR(B5156)&gt;=7,HOUR(B5156)&lt;=18),"A","B"),IF(AND(HOUR(B5156)&gt;=7,HOUR(B5156)&lt;=18),"C","D"))</f>
        <v>C</v>
      </c>
      <c r="J5156" s="9" t="str">
        <f>IF(MONTH(B5156)&lt;10,CONCATENATE("0",MONTH(B5156)),MONTH(B5156))&amp;"/"&amp;  IF(DAY(B5156)&lt;10,CONCATENATE("0",DAY(B5156)),DAY(B5156))</f>
        <v>04/02</v>
      </c>
      <c r="K5156" s="9">
        <f>IF(C5156&lt;&gt;C5155,1,IF(L5156&lt;&gt;L5155,1,IF(B5156-B5155&gt;$Y$1,1,"")))</f>
        <v>1</v>
      </c>
      <c r="L5156" s="9" t="str">
        <f>YEAR(B5156)&amp;"/"&amp; IF(MONTH(B5156)&lt;10,CONCATENATE("0",MONTH(B5156)),MONTH(B5156))</f>
        <v>2021/04</v>
      </c>
      <c r="M5156" s="11" t="str">
        <f>YEAR(B5156)&amp;"/"&amp; IF(MONTH(B5156)&lt;10,CONCATENATE("0",MONTH(B5156)),MONTH(B5156))&amp;"/"&amp;  IF(DAY(B5156)&lt;10,CONCATENATE("0",DAY(B5156)),DAY(B5156))</f>
        <v>2021/04/02</v>
      </c>
      <c r="N5156" s="9" t="str">
        <f>IF(OR(INT(MOD(M5156,4))=3,INT(MOD(M5156,4))=2),"A","C")</f>
        <v>C</v>
      </c>
      <c r="O5156" s="9" t="str">
        <f>IF(ISNA(VLOOKUP(MID(E5156,1,6)&amp;G5156,List!A:B,2,FALSE)),"",VLOOKUP(MID(E5156,1,6)&amp;G5156,List!A:B,2,FALSE))</f>
        <v>T06</v>
      </c>
      <c r="P5156" s="1"/>
      <c r="Q5156" s="8"/>
      <c r="R5156" s="8"/>
      <c r="S5156" s="1"/>
      <c r="U5156" s="3"/>
      <c r="V5156" s="2"/>
      <c r="W5156" s="1"/>
      <c r="X5156" s="6"/>
      <c r="Z5156" s="1"/>
    </row>
    <row r="5157" spans="1:26">
      <c r="A5157" s="16" t="s">
        <v>14995</v>
      </c>
      <c r="B5157" s="10">
        <v>44288.450486111113</v>
      </c>
      <c r="C5157" s="16" t="s">
        <v>11324</v>
      </c>
      <c r="D5157" s="16" t="s">
        <v>10247</v>
      </c>
      <c r="E5157" s="16" t="s">
        <v>10182</v>
      </c>
      <c r="F5157" s="16">
        <v>25</v>
      </c>
      <c r="G5157" s="16" t="s">
        <v>11400</v>
      </c>
      <c r="H5157" s="16" t="s">
        <v>5966</v>
      </c>
      <c r="I5157" s="9" t="str">
        <f>IF(N5157="A",IF(AND(HOUR(B5157)&gt;=7,HOUR(B5157)&lt;=18),"A","B"),IF(AND(HOUR(B5157)&gt;=7,HOUR(B5157)&lt;=18),"C","D"))</f>
        <v>C</v>
      </c>
      <c r="J5157" s="9" t="str">
        <f>IF(MONTH(B5157)&lt;10,CONCATENATE("0",MONTH(B5157)),MONTH(B5157))&amp;"/"&amp;  IF(DAY(B5157)&lt;10,CONCATENATE("0",DAY(B5157)),DAY(B5157))</f>
        <v>04/02</v>
      </c>
      <c r="K5157" s="9" t="str">
        <f>IF(C5157&lt;&gt;C5156,1,IF(L5157&lt;&gt;L5156,1,IF(B5157-B5156&gt;$Y$1,1,"")))</f>
        <v/>
      </c>
      <c r="L5157" s="9" t="str">
        <f>YEAR(B5157)&amp;"/"&amp; IF(MONTH(B5157)&lt;10,CONCATENATE("0",MONTH(B5157)),MONTH(B5157))</f>
        <v>2021/04</v>
      </c>
      <c r="M5157" s="11" t="str">
        <f>YEAR(B5157)&amp;"/"&amp; IF(MONTH(B5157)&lt;10,CONCATENATE("0",MONTH(B5157)),MONTH(B5157))&amp;"/"&amp;  IF(DAY(B5157)&lt;10,CONCATENATE("0",DAY(B5157)),DAY(B5157))</f>
        <v>2021/04/02</v>
      </c>
      <c r="N5157" s="9" t="str">
        <f>IF(OR(INT(MOD(M5157,4))=3,INT(MOD(M5157,4))=2),"A","C")</f>
        <v>C</v>
      </c>
      <c r="O5157" s="9" t="str">
        <f>IF(ISNA(VLOOKUP(MID(E5157,1,6)&amp;G5157,List!A:B,2,FALSE)),"",VLOOKUP(MID(E5157,1,6)&amp;G5157,List!A:B,2,FALSE))</f>
        <v>T06</v>
      </c>
      <c r="P5157" s="1"/>
      <c r="Q5157" s="8"/>
      <c r="R5157" s="8"/>
      <c r="S5157" s="1"/>
      <c r="U5157" s="3"/>
      <c r="V5157" s="2"/>
      <c r="W5157" s="1"/>
      <c r="X5157" s="6"/>
      <c r="Z5157" s="1"/>
    </row>
    <row r="5158" spans="1:26">
      <c r="A5158" s="16" t="s">
        <v>14996</v>
      </c>
      <c r="B5158" s="10">
        <v>44288.450486111113</v>
      </c>
      <c r="C5158" s="16" t="s">
        <v>11324</v>
      </c>
      <c r="D5158" s="16" t="s">
        <v>10247</v>
      </c>
      <c r="E5158" s="16" t="s">
        <v>10182</v>
      </c>
      <c r="F5158" s="16">
        <v>25</v>
      </c>
      <c r="G5158" s="16" t="s">
        <v>11400</v>
      </c>
      <c r="H5158" s="16" t="s">
        <v>5966</v>
      </c>
      <c r="I5158" s="9" t="str">
        <f>IF(N5158="A",IF(AND(HOUR(B5158)&gt;=7,HOUR(B5158)&lt;=18),"A","B"),IF(AND(HOUR(B5158)&gt;=7,HOUR(B5158)&lt;=18),"C","D"))</f>
        <v>C</v>
      </c>
      <c r="J5158" s="9" t="str">
        <f>IF(MONTH(B5158)&lt;10,CONCATENATE("0",MONTH(B5158)),MONTH(B5158))&amp;"/"&amp;  IF(DAY(B5158)&lt;10,CONCATENATE("0",DAY(B5158)),DAY(B5158))</f>
        <v>04/02</v>
      </c>
      <c r="K5158" s="9" t="str">
        <f>IF(C5158&lt;&gt;C5157,1,IF(L5158&lt;&gt;L5157,1,IF(B5158-B5157&gt;$Y$1,1,"")))</f>
        <v/>
      </c>
      <c r="L5158" s="9" t="str">
        <f>YEAR(B5158)&amp;"/"&amp; IF(MONTH(B5158)&lt;10,CONCATENATE("0",MONTH(B5158)),MONTH(B5158))</f>
        <v>2021/04</v>
      </c>
      <c r="M5158" s="11" t="str">
        <f>YEAR(B5158)&amp;"/"&amp; IF(MONTH(B5158)&lt;10,CONCATENATE("0",MONTH(B5158)),MONTH(B5158))&amp;"/"&amp;  IF(DAY(B5158)&lt;10,CONCATENATE("0",DAY(B5158)),DAY(B5158))</f>
        <v>2021/04/02</v>
      </c>
      <c r="N5158" s="9" t="str">
        <f>IF(OR(INT(MOD(M5158,4))=3,INT(MOD(M5158,4))=2),"A","C")</f>
        <v>C</v>
      </c>
      <c r="O5158" s="9" t="str">
        <f>IF(ISNA(VLOOKUP(MID(E5158,1,6)&amp;G5158,List!A:B,2,FALSE)),"",VLOOKUP(MID(E5158,1,6)&amp;G5158,List!A:B,2,FALSE))</f>
        <v>T06</v>
      </c>
      <c r="P5158" s="1"/>
      <c r="Q5158" s="8"/>
      <c r="R5158" s="8"/>
      <c r="S5158" s="1"/>
      <c r="U5158" s="3"/>
      <c r="V5158" s="2"/>
      <c r="W5158" s="1"/>
      <c r="X5158" s="6"/>
      <c r="Z5158" s="1"/>
    </row>
    <row r="5159" spans="1:26">
      <c r="A5159" s="16" t="s">
        <v>14997</v>
      </c>
      <c r="B5159" s="10">
        <v>44288.450486111113</v>
      </c>
      <c r="C5159" s="16" t="s">
        <v>11324</v>
      </c>
      <c r="D5159" s="16" t="s">
        <v>10247</v>
      </c>
      <c r="E5159" s="16" t="s">
        <v>10182</v>
      </c>
      <c r="F5159" s="16">
        <v>25</v>
      </c>
      <c r="G5159" s="16" t="s">
        <v>11400</v>
      </c>
      <c r="H5159" s="16" t="s">
        <v>5966</v>
      </c>
      <c r="I5159" s="9" t="str">
        <f>IF(N5159="A",IF(AND(HOUR(B5159)&gt;=7,HOUR(B5159)&lt;=18),"A","B"),IF(AND(HOUR(B5159)&gt;=7,HOUR(B5159)&lt;=18),"C","D"))</f>
        <v>C</v>
      </c>
      <c r="J5159" s="9" t="str">
        <f>IF(MONTH(B5159)&lt;10,CONCATENATE("0",MONTH(B5159)),MONTH(B5159))&amp;"/"&amp;  IF(DAY(B5159)&lt;10,CONCATENATE("0",DAY(B5159)),DAY(B5159))</f>
        <v>04/02</v>
      </c>
      <c r="K5159" s="9" t="str">
        <f>IF(C5159&lt;&gt;C5158,1,IF(L5159&lt;&gt;L5158,1,IF(B5159-B5158&gt;$Y$1,1,"")))</f>
        <v/>
      </c>
      <c r="L5159" s="9" t="str">
        <f>YEAR(B5159)&amp;"/"&amp; IF(MONTH(B5159)&lt;10,CONCATENATE("0",MONTH(B5159)),MONTH(B5159))</f>
        <v>2021/04</v>
      </c>
      <c r="M5159" s="11" t="str">
        <f>YEAR(B5159)&amp;"/"&amp; IF(MONTH(B5159)&lt;10,CONCATENATE("0",MONTH(B5159)),MONTH(B5159))&amp;"/"&amp;  IF(DAY(B5159)&lt;10,CONCATENATE("0",DAY(B5159)),DAY(B5159))</f>
        <v>2021/04/02</v>
      </c>
      <c r="N5159" s="9" t="str">
        <f>IF(OR(INT(MOD(M5159,4))=3,INT(MOD(M5159,4))=2),"A","C")</f>
        <v>C</v>
      </c>
      <c r="O5159" s="9" t="str">
        <f>IF(ISNA(VLOOKUP(MID(E5159,1,6)&amp;G5159,List!A:B,2,FALSE)),"",VLOOKUP(MID(E5159,1,6)&amp;G5159,List!A:B,2,FALSE))</f>
        <v>T06</v>
      </c>
      <c r="P5159" s="1"/>
      <c r="Q5159" s="8"/>
      <c r="R5159" s="8"/>
      <c r="S5159" s="1"/>
      <c r="U5159" s="3"/>
      <c r="V5159" s="2"/>
      <c r="W5159" s="1"/>
      <c r="X5159" s="6"/>
      <c r="Z5159" s="1"/>
    </row>
    <row r="5160" spans="1:26">
      <c r="A5160" s="16" t="s">
        <v>14998</v>
      </c>
      <c r="B5160" s="10">
        <v>44288.450486111113</v>
      </c>
      <c r="C5160" s="16" t="s">
        <v>11324</v>
      </c>
      <c r="D5160" s="16" t="s">
        <v>10247</v>
      </c>
      <c r="E5160" s="16" t="s">
        <v>10182</v>
      </c>
      <c r="F5160" s="16">
        <v>25</v>
      </c>
      <c r="G5160" s="16" t="s">
        <v>11400</v>
      </c>
      <c r="H5160" s="16" t="s">
        <v>5966</v>
      </c>
      <c r="I5160" s="9" t="str">
        <f>IF(N5160="A",IF(AND(HOUR(B5160)&gt;=7,HOUR(B5160)&lt;=18),"A","B"),IF(AND(HOUR(B5160)&gt;=7,HOUR(B5160)&lt;=18),"C","D"))</f>
        <v>C</v>
      </c>
      <c r="J5160" s="9" t="str">
        <f>IF(MONTH(B5160)&lt;10,CONCATENATE("0",MONTH(B5160)),MONTH(B5160))&amp;"/"&amp;  IF(DAY(B5160)&lt;10,CONCATENATE("0",DAY(B5160)),DAY(B5160))</f>
        <v>04/02</v>
      </c>
      <c r="K5160" s="9" t="str">
        <f>IF(C5160&lt;&gt;C5159,1,IF(L5160&lt;&gt;L5159,1,IF(B5160-B5159&gt;$Y$1,1,"")))</f>
        <v/>
      </c>
      <c r="L5160" s="9" t="str">
        <f>YEAR(B5160)&amp;"/"&amp; IF(MONTH(B5160)&lt;10,CONCATENATE("0",MONTH(B5160)),MONTH(B5160))</f>
        <v>2021/04</v>
      </c>
      <c r="M5160" s="11" t="str">
        <f>YEAR(B5160)&amp;"/"&amp; IF(MONTH(B5160)&lt;10,CONCATENATE("0",MONTH(B5160)),MONTH(B5160))&amp;"/"&amp;  IF(DAY(B5160)&lt;10,CONCATENATE("0",DAY(B5160)),DAY(B5160))</f>
        <v>2021/04/02</v>
      </c>
      <c r="N5160" s="9" t="str">
        <f>IF(OR(INT(MOD(M5160,4))=3,INT(MOD(M5160,4))=2),"A","C")</f>
        <v>C</v>
      </c>
      <c r="O5160" s="9" t="str">
        <f>IF(ISNA(VLOOKUP(MID(E5160,1,6)&amp;G5160,List!A:B,2,FALSE)),"",VLOOKUP(MID(E5160,1,6)&amp;G5160,List!A:B,2,FALSE))</f>
        <v>T06</v>
      </c>
      <c r="P5160" s="1"/>
      <c r="Q5160" s="8"/>
      <c r="R5160" s="8"/>
      <c r="S5160" s="1"/>
      <c r="U5160" s="3"/>
      <c r="V5160" s="2"/>
      <c r="W5160" s="1"/>
      <c r="X5160" s="6"/>
      <c r="Z5160" s="1"/>
    </row>
    <row r="5161" spans="1:26">
      <c r="A5161" s="16" t="s">
        <v>14999</v>
      </c>
      <c r="B5161" s="10">
        <v>44288.450486111113</v>
      </c>
      <c r="C5161" s="16" t="s">
        <v>11324</v>
      </c>
      <c r="D5161" s="16" t="s">
        <v>10279</v>
      </c>
      <c r="E5161" s="16" t="s">
        <v>10280</v>
      </c>
      <c r="F5161" s="16">
        <v>25</v>
      </c>
      <c r="G5161" s="16" t="s">
        <v>11400</v>
      </c>
      <c r="H5161" s="16" t="s">
        <v>5966</v>
      </c>
      <c r="I5161" s="9" t="str">
        <f>IF(N5161="A",IF(AND(HOUR(B5161)&gt;=7,HOUR(B5161)&lt;=18),"A","B"),IF(AND(HOUR(B5161)&gt;=7,HOUR(B5161)&lt;=18),"C","D"))</f>
        <v>C</v>
      </c>
      <c r="J5161" s="9" t="str">
        <f>IF(MONTH(B5161)&lt;10,CONCATENATE("0",MONTH(B5161)),MONTH(B5161))&amp;"/"&amp;  IF(DAY(B5161)&lt;10,CONCATENATE("0",DAY(B5161)),DAY(B5161))</f>
        <v>04/02</v>
      </c>
      <c r="K5161" s="9" t="str">
        <f>IF(C5161&lt;&gt;C5160,1,IF(L5161&lt;&gt;L5160,1,IF(B5161-B5160&gt;$Y$1,1,"")))</f>
        <v/>
      </c>
      <c r="L5161" s="9" t="str">
        <f>YEAR(B5161)&amp;"/"&amp; IF(MONTH(B5161)&lt;10,CONCATENATE("0",MONTH(B5161)),MONTH(B5161))</f>
        <v>2021/04</v>
      </c>
      <c r="M5161" s="11" t="str">
        <f>YEAR(B5161)&amp;"/"&amp; IF(MONTH(B5161)&lt;10,CONCATENATE("0",MONTH(B5161)),MONTH(B5161))&amp;"/"&amp;  IF(DAY(B5161)&lt;10,CONCATENATE("0",DAY(B5161)),DAY(B5161))</f>
        <v>2021/04/02</v>
      </c>
      <c r="N5161" s="9" t="str">
        <f>IF(OR(INT(MOD(M5161,4))=3,INT(MOD(M5161,4))=2),"A","C")</f>
        <v>C</v>
      </c>
      <c r="O5161" s="9" t="str">
        <f>IF(ISNA(VLOOKUP(MID(E5161,1,6)&amp;G5161,List!A:B,2,FALSE)),"",VLOOKUP(MID(E5161,1,6)&amp;G5161,List!A:B,2,FALSE))</f>
        <v>T06</v>
      </c>
      <c r="P5161" s="1"/>
      <c r="Q5161" s="8"/>
      <c r="R5161" s="8"/>
      <c r="S5161" s="1"/>
      <c r="U5161" s="3"/>
      <c r="V5161" s="2"/>
      <c r="W5161" s="1"/>
      <c r="X5161" s="6"/>
      <c r="Z5161" s="1"/>
    </row>
    <row r="5162" spans="1:26">
      <c r="A5162" s="16" t="s">
        <v>13937</v>
      </c>
      <c r="B5162" s="10">
        <v>44288.761724537035</v>
      </c>
      <c r="C5162" s="16" t="s">
        <v>11324</v>
      </c>
      <c r="D5162" s="16" t="s">
        <v>13938</v>
      </c>
      <c r="E5162" s="16" t="s">
        <v>10152</v>
      </c>
      <c r="F5162" s="16">
        <v>25</v>
      </c>
      <c r="G5162" s="16" t="s">
        <v>11171</v>
      </c>
      <c r="H5162" s="16" t="s">
        <v>5966</v>
      </c>
      <c r="I5162" s="9" t="str">
        <f>IF(N5162="A",IF(AND(HOUR(B5162)&gt;=7,HOUR(B5162)&lt;=18),"A","B"),IF(AND(HOUR(B5162)&gt;=7,HOUR(B5162)&lt;=18),"C","D"))</f>
        <v>C</v>
      </c>
      <c r="J5162" s="9" t="str">
        <f>IF(MONTH(B5162)&lt;10,CONCATENATE("0",MONTH(B5162)),MONTH(B5162))&amp;"/"&amp;  IF(DAY(B5162)&lt;10,CONCATENATE("0",DAY(B5162)),DAY(B5162))</f>
        <v>04/02</v>
      </c>
      <c r="K5162" s="9">
        <f>IF(C5162&lt;&gt;C5161,1,IF(L5162&lt;&gt;L5161,1,IF(B5162-B5161&gt;$Y$1,1,"")))</f>
        <v>1</v>
      </c>
      <c r="L5162" s="9" t="str">
        <f>YEAR(B5162)&amp;"/"&amp; IF(MONTH(B5162)&lt;10,CONCATENATE("0",MONTH(B5162)),MONTH(B5162))</f>
        <v>2021/04</v>
      </c>
      <c r="M5162" s="11" t="str">
        <f>YEAR(B5162)&amp;"/"&amp; IF(MONTH(B5162)&lt;10,CONCATENATE("0",MONTH(B5162)),MONTH(B5162))&amp;"/"&amp;  IF(DAY(B5162)&lt;10,CONCATENATE("0",DAY(B5162)),DAY(B5162))</f>
        <v>2021/04/02</v>
      </c>
      <c r="N5162" s="9" t="str">
        <f>IF(OR(INT(MOD(M5162,4))=3,INT(MOD(M5162,4))=2),"A","C")</f>
        <v>C</v>
      </c>
      <c r="O5162" s="9" t="str">
        <f>IF(ISNA(VLOOKUP(MID(E5162,1,6)&amp;G5162,List!A:B,2,FALSE)),"",VLOOKUP(MID(E5162,1,6)&amp;G5162,List!A:B,2,FALSE))</f>
        <v>T06</v>
      </c>
      <c r="P5162" s="1"/>
      <c r="Q5162" s="8"/>
      <c r="R5162" s="8"/>
      <c r="S5162" s="1"/>
      <c r="U5162" s="3"/>
      <c r="V5162" s="2"/>
      <c r="W5162" s="1"/>
      <c r="X5162" s="6"/>
      <c r="Z5162" s="1"/>
    </row>
    <row r="5163" spans="1:26">
      <c r="A5163" s="16" t="s">
        <v>13701</v>
      </c>
      <c r="B5163" s="10">
        <v>44288.761724537035</v>
      </c>
      <c r="C5163" s="16" t="s">
        <v>11324</v>
      </c>
      <c r="D5163" s="16" t="s">
        <v>13702</v>
      </c>
      <c r="E5163" s="16" t="s">
        <v>10152</v>
      </c>
      <c r="F5163" s="16">
        <v>25</v>
      </c>
      <c r="G5163" s="16" t="s">
        <v>11171</v>
      </c>
      <c r="H5163" s="16" t="s">
        <v>5966</v>
      </c>
      <c r="I5163" s="9" t="str">
        <f>IF(N5163="A",IF(AND(HOUR(B5163)&gt;=7,HOUR(B5163)&lt;=18),"A","B"),IF(AND(HOUR(B5163)&gt;=7,HOUR(B5163)&lt;=18),"C","D"))</f>
        <v>C</v>
      </c>
      <c r="J5163" s="9" t="str">
        <f>IF(MONTH(B5163)&lt;10,CONCATENATE("0",MONTH(B5163)),MONTH(B5163))&amp;"/"&amp;  IF(DAY(B5163)&lt;10,CONCATENATE("0",DAY(B5163)),DAY(B5163))</f>
        <v>04/02</v>
      </c>
      <c r="K5163" s="9" t="str">
        <f>IF(C5163&lt;&gt;C5162,1,IF(L5163&lt;&gt;L5162,1,IF(B5163-B5162&gt;$Y$1,1,"")))</f>
        <v/>
      </c>
      <c r="L5163" s="9" t="str">
        <f>YEAR(B5163)&amp;"/"&amp; IF(MONTH(B5163)&lt;10,CONCATENATE("0",MONTH(B5163)),MONTH(B5163))</f>
        <v>2021/04</v>
      </c>
      <c r="M5163" s="11" t="str">
        <f>YEAR(B5163)&amp;"/"&amp; IF(MONTH(B5163)&lt;10,CONCATENATE("0",MONTH(B5163)),MONTH(B5163))&amp;"/"&amp;  IF(DAY(B5163)&lt;10,CONCATENATE("0",DAY(B5163)),DAY(B5163))</f>
        <v>2021/04/02</v>
      </c>
      <c r="N5163" s="9" t="str">
        <f>IF(OR(INT(MOD(M5163,4))=3,INT(MOD(M5163,4))=2),"A","C")</f>
        <v>C</v>
      </c>
      <c r="O5163" s="9" t="str">
        <f>IF(ISNA(VLOOKUP(MID(E5163,1,6)&amp;G5163,List!A:B,2,FALSE)),"",VLOOKUP(MID(E5163,1,6)&amp;G5163,List!A:B,2,FALSE))</f>
        <v>T06</v>
      </c>
      <c r="P5163" s="1"/>
      <c r="Q5163" s="8"/>
      <c r="R5163" s="8"/>
      <c r="S5163" s="1"/>
      <c r="U5163" s="3"/>
      <c r="V5163" s="2"/>
      <c r="W5163" s="1"/>
      <c r="X5163" s="6"/>
      <c r="Z5163" s="1"/>
    </row>
    <row r="5164" spans="1:26">
      <c r="A5164" s="16" t="s">
        <v>14955</v>
      </c>
      <c r="B5164" s="10">
        <v>44288.761724537035</v>
      </c>
      <c r="C5164" s="16" t="s">
        <v>11324</v>
      </c>
      <c r="D5164" s="16" t="s">
        <v>7607</v>
      </c>
      <c r="E5164" s="16" t="s">
        <v>10493</v>
      </c>
      <c r="F5164" s="16">
        <v>25</v>
      </c>
      <c r="G5164" s="16" t="s">
        <v>11171</v>
      </c>
      <c r="H5164" s="16" t="s">
        <v>5966</v>
      </c>
      <c r="I5164" s="9" t="str">
        <f>IF(N5164="A",IF(AND(HOUR(B5164)&gt;=7,HOUR(B5164)&lt;=18),"A","B"),IF(AND(HOUR(B5164)&gt;=7,HOUR(B5164)&lt;=18),"C","D"))</f>
        <v>C</v>
      </c>
      <c r="J5164" s="9" t="str">
        <f>IF(MONTH(B5164)&lt;10,CONCATENATE("0",MONTH(B5164)),MONTH(B5164))&amp;"/"&amp;  IF(DAY(B5164)&lt;10,CONCATENATE("0",DAY(B5164)),DAY(B5164))</f>
        <v>04/02</v>
      </c>
      <c r="K5164" s="9" t="str">
        <f>IF(C5164&lt;&gt;C5163,1,IF(L5164&lt;&gt;L5163,1,IF(B5164-B5163&gt;$Y$1,1,"")))</f>
        <v/>
      </c>
      <c r="L5164" s="9" t="str">
        <f>YEAR(B5164)&amp;"/"&amp; IF(MONTH(B5164)&lt;10,CONCATENATE("0",MONTH(B5164)),MONTH(B5164))</f>
        <v>2021/04</v>
      </c>
      <c r="M5164" s="11" t="str">
        <f>YEAR(B5164)&amp;"/"&amp; IF(MONTH(B5164)&lt;10,CONCATENATE("0",MONTH(B5164)),MONTH(B5164))&amp;"/"&amp;  IF(DAY(B5164)&lt;10,CONCATENATE("0",DAY(B5164)),DAY(B5164))</f>
        <v>2021/04/02</v>
      </c>
      <c r="N5164" s="9" t="str">
        <f>IF(OR(INT(MOD(M5164,4))=3,INT(MOD(M5164,4))=2),"A","C")</f>
        <v>C</v>
      </c>
      <c r="O5164" s="9" t="str">
        <f>IF(ISNA(VLOOKUP(MID(E5164,1,6)&amp;G5164,List!A:B,2,FALSE)),"",VLOOKUP(MID(E5164,1,6)&amp;G5164,List!A:B,2,FALSE))</f>
        <v>T06</v>
      </c>
      <c r="P5164" s="1"/>
      <c r="Q5164" s="8"/>
      <c r="R5164" s="8"/>
      <c r="S5164" s="1"/>
      <c r="U5164" s="3"/>
      <c r="V5164" s="2"/>
      <c r="W5164" s="1"/>
      <c r="X5164" s="6"/>
      <c r="Z5164" s="1"/>
    </row>
    <row r="5165" spans="1:26">
      <c r="A5165" s="16" t="s">
        <v>14956</v>
      </c>
      <c r="B5165" s="10">
        <v>44288.761724537035</v>
      </c>
      <c r="C5165" s="16" t="s">
        <v>11324</v>
      </c>
      <c r="D5165" s="16" t="s">
        <v>12125</v>
      </c>
      <c r="E5165" s="16" t="s">
        <v>8123</v>
      </c>
      <c r="F5165" s="16">
        <v>25</v>
      </c>
      <c r="G5165" s="16" t="s">
        <v>11171</v>
      </c>
      <c r="H5165" s="16" t="s">
        <v>5966</v>
      </c>
      <c r="I5165" s="9" t="str">
        <f>IF(N5165="A",IF(AND(HOUR(B5165)&gt;=7,HOUR(B5165)&lt;=18),"A","B"),IF(AND(HOUR(B5165)&gt;=7,HOUR(B5165)&lt;=18),"C","D"))</f>
        <v>C</v>
      </c>
      <c r="J5165" s="9" t="str">
        <f>IF(MONTH(B5165)&lt;10,CONCATENATE("0",MONTH(B5165)),MONTH(B5165))&amp;"/"&amp;  IF(DAY(B5165)&lt;10,CONCATENATE("0",DAY(B5165)),DAY(B5165))</f>
        <v>04/02</v>
      </c>
      <c r="K5165" s="9" t="str">
        <f>IF(C5165&lt;&gt;C5164,1,IF(L5165&lt;&gt;L5164,1,IF(B5165-B5164&gt;$Y$1,1,"")))</f>
        <v/>
      </c>
      <c r="L5165" s="9" t="str">
        <f>YEAR(B5165)&amp;"/"&amp; IF(MONTH(B5165)&lt;10,CONCATENATE("0",MONTH(B5165)),MONTH(B5165))</f>
        <v>2021/04</v>
      </c>
      <c r="M5165" s="11" t="str">
        <f>YEAR(B5165)&amp;"/"&amp; IF(MONTH(B5165)&lt;10,CONCATENATE("0",MONTH(B5165)),MONTH(B5165))&amp;"/"&amp;  IF(DAY(B5165)&lt;10,CONCATENATE("0",DAY(B5165)),DAY(B5165))</f>
        <v>2021/04/02</v>
      </c>
      <c r="N5165" s="9" t="str">
        <f>IF(OR(INT(MOD(M5165,4))=3,INT(MOD(M5165,4))=2),"A","C")</f>
        <v>C</v>
      </c>
      <c r="O5165" s="9" t="str">
        <f>IF(ISNA(VLOOKUP(MID(E5165,1,6)&amp;G5165,List!A:B,2,FALSE)),"",VLOOKUP(MID(E5165,1,6)&amp;G5165,List!A:B,2,FALSE))</f>
        <v>T06</v>
      </c>
      <c r="P5165" s="1"/>
      <c r="Q5165" s="8"/>
      <c r="R5165" s="8"/>
      <c r="S5165" s="1"/>
      <c r="U5165" s="3"/>
      <c r="V5165" s="2"/>
      <c r="W5165" s="1"/>
      <c r="X5165" s="6"/>
      <c r="Z5165" s="1"/>
    </row>
    <row r="5166" spans="1:26">
      <c r="A5166" s="16" t="s">
        <v>12773</v>
      </c>
      <c r="B5166" s="10">
        <v>44288.761724537035</v>
      </c>
      <c r="C5166" s="16" t="s">
        <v>11324</v>
      </c>
      <c r="D5166" s="16" t="s">
        <v>10300</v>
      </c>
      <c r="E5166" s="16" t="s">
        <v>10187</v>
      </c>
      <c r="F5166" s="16">
        <v>25</v>
      </c>
      <c r="G5166" s="16" t="s">
        <v>11171</v>
      </c>
      <c r="H5166" s="16" t="s">
        <v>5966</v>
      </c>
      <c r="I5166" s="9" t="str">
        <f>IF(N5166="A",IF(AND(HOUR(B5166)&gt;=7,HOUR(B5166)&lt;=18),"A","B"),IF(AND(HOUR(B5166)&gt;=7,HOUR(B5166)&lt;=18),"C","D"))</f>
        <v>C</v>
      </c>
      <c r="J5166" s="9" t="str">
        <f>IF(MONTH(B5166)&lt;10,CONCATENATE("0",MONTH(B5166)),MONTH(B5166))&amp;"/"&amp;  IF(DAY(B5166)&lt;10,CONCATENATE("0",DAY(B5166)),DAY(B5166))</f>
        <v>04/02</v>
      </c>
      <c r="K5166" s="9" t="str">
        <f>IF(C5166&lt;&gt;C5165,1,IF(L5166&lt;&gt;L5165,1,IF(B5166-B5165&gt;$Y$1,1,"")))</f>
        <v/>
      </c>
      <c r="L5166" s="9" t="str">
        <f>YEAR(B5166)&amp;"/"&amp; IF(MONTH(B5166)&lt;10,CONCATENATE("0",MONTH(B5166)),MONTH(B5166))</f>
        <v>2021/04</v>
      </c>
      <c r="M5166" s="11" t="str">
        <f>YEAR(B5166)&amp;"/"&amp; IF(MONTH(B5166)&lt;10,CONCATENATE("0",MONTH(B5166)),MONTH(B5166))&amp;"/"&amp;  IF(DAY(B5166)&lt;10,CONCATENATE("0",DAY(B5166)),DAY(B5166))</f>
        <v>2021/04/02</v>
      </c>
      <c r="N5166" s="9" t="str">
        <f>IF(OR(INT(MOD(M5166,4))=3,INT(MOD(M5166,4))=2),"A","C")</f>
        <v>C</v>
      </c>
      <c r="O5166" s="9" t="str">
        <f>IF(ISNA(VLOOKUP(MID(E5166,1,6)&amp;G5166,List!A:B,2,FALSE)),"",VLOOKUP(MID(E5166,1,6)&amp;G5166,List!A:B,2,FALSE))</f>
        <v>T06</v>
      </c>
      <c r="P5166" s="1"/>
      <c r="Q5166" s="8"/>
      <c r="R5166" s="8"/>
      <c r="S5166" s="1"/>
      <c r="U5166" s="3"/>
      <c r="V5166" s="2"/>
      <c r="W5166" s="1"/>
      <c r="X5166" s="6"/>
      <c r="Z5166" s="1"/>
    </row>
    <row r="5167" spans="1:26">
      <c r="A5167" s="16" t="s">
        <v>14534</v>
      </c>
      <c r="B5167" s="10">
        <v>44288.761724537035</v>
      </c>
      <c r="C5167" s="16" t="s">
        <v>11324</v>
      </c>
      <c r="D5167" s="16" t="s">
        <v>29</v>
      </c>
      <c r="E5167" s="16" t="s">
        <v>27</v>
      </c>
      <c r="F5167" s="16">
        <v>25</v>
      </c>
      <c r="G5167" s="16" t="s">
        <v>11171</v>
      </c>
      <c r="H5167" s="16" t="s">
        <v>5966</v>
      </c>
      <c r="I5167" s="9" t="str">
        <f>IF(N5167="A",IF(AND(HOUR(B5167)&gt;=7,HOUR(B5167)&lt;=18),"A","B"),IF(AND(HOUR(B5167)&gt;=7,HOUR(B5167)&lt;=18),"C","D"))</f>
        <v>C</v>
      </c>
      <c r="J5167" s="9" t="str">
        <f>IF(MONTH(B5167)&lt;10,CONCATENATE("0",MONTH(B5167)),MONTH(B5167))&amp;"/"&amp;  IF(DAY(B5167)&lt;10,CONCATENATE("0",DAY(B5167)),DAY(B5167))</f>
        <v>04/02</v>
      </c>
      <c r="K5167" s="9" t="str">
        <f>IF(C5167&lt;&gt;C5166,1,IF(L5167&lt;&gt;L5166,1,IF(B5167-B5166&gt;$Y$1,1,"")))</f>
        <v/>
      </c>
      <c r="L5167" s="9" t="str">
        <f>YEAR(B5167)&amp;"/"&amp; IF(MONTH(B5167)&lt;10,CONCATENATE("0",MONTH(B5167)),MONTH(B5167))</f>
        <v>2021/04</v>
      </c>
      <c r="M5167" s="11" t="str">
        <f>YEAR(B5167)&amp;"/"&amp; IF(MONTH(B5167)&lt;10,CONCATENATE("0",MONTH(B5167)),MONTH(B5167))&amp;"/"&amp;  IF(DAY(B5167)&lt;10,CONCATENATE("0",DAY(B5167)),DAY(B5167))</f>
        <v>2021/04/02</v>
      </c>
      <c r="N5167" s="9" t="str">
        <f>IF(OR(INT(MOD(M5167,4))=3,INT(MOD(M5167,4))=2),"A","C")</f>
        <v>C</v>
      </c>
      <c r="O5167" s="9" t="str">
        <f>IF(ISNA(VLOOKUP(MID(E5167,1,6)&amp;G5167,List!A:B,2,FALSE)),"",VLOOKUP(MID(E5167,1,6)&amp;G5167,List!A:B,2,FALSE))</f>
        <v>T06</v>
      </c>
      <c r="P5167" s="1"/>
      <c r="Q5167" s="8"/>
      <c r="R5167" s="8"/>
      <c r="S5167" s="1"/>
      <c r="U5167" s="3"/>
      <c r="V5167" s="2"/>
      <c r="W5167" s="1"/>
      <c r="X5167" s="6"/>
      <c r="Z5167" s="1"/>
    </row>
    <row r="5168" spans="1:26">
      <c r="A5168" s="16" t="s">
        <v>12378</v>
      </c>
      <c r="B5168" s="10">
        <v>44288.960833333331</v>
      </c>
      <c r="C5168" s="16" t="s">
        <v>11324</v>
      </c>
      <c r="D5168" s="16" t="s">
        <v>8119</v>
      </c>
      <c r="E5168" s="16" t="s">
        <v>8120</v>
      </c>
      <c r="F5168" s="16">
        <v>25</v>
      </c>
      <c r="G5168" s="16" t="s">
        <v>11171</v>
      </c>
      <c r="H5168" s="16" t="s">
        <v>5966</v>
      </c>
      <c r="I5168" s="9" t="str">
        <f>IF(N5168="A",IF(AND(HOUR(B5168)&gt;=7,HOUR(B5168)&lt;=18),"A","B"),IF(AND(HOUR(B5168)&gt;=7,HOUR(B5168)&lt;=18),"C","D"))</f>
        <v>D</v>
      </c>
      <c r="J5168" s="9" t="str">
        <f>IF(MONTH(B5168)&lt;10,CONCATENATE("0",MONTH(B5168)),MONTH(B5168))&amp;"/"&amp;  IF(DAY(B5168)&lt;10,CONCATENATE("0",DAY(B5168)),DAY(B5168))</f>
        <v>04/02</v>
      </c>
      <c r="K5168" s="9">
        <f>IF(C5168&lt;&gt;C5167,1,IF(L5168&lt;&gt;L5167,1,IF(B5168-B5167&gt;$Y$1,1,"")))</f>
        <v>1</v>
      </c>
      <c r="L5168" s="9" t="str">
        <f>YEAR(B5168)&amp;"/"&amp; IF(MONTH(B5168)&lt;10,CONCATENATE("0",MONTH(B5168)),MONTH(B5168))</f>
        <v>2021/04</v>
      </c>
      <c r="M5168" s="11" t="str">
        <f>YEAR(B5168)&amp;"/"&amp; IF(MONTH(B5168)&lt;10,CONCATENATE("0",MONTH(B5168)),MONTH(B5168))&amp;"/"&amp;  IF(DAY(B5168)&lt;10,CONCATENATE("0",DAY(B5168)),DAY(B5168))</f>
        <v>2021/04/02</v>
      </c>
      <c r="N5168" s="9" t="str">
        <f>IF(OR(INT(MOD(M5168,4))=3,INT(MOD(M5168,4))=2),"A","C")</f>
        <v>C</v>
      </c>
      <c r="O5168" s="9" t="str">
        <f>IF(ISNA(VLOOKUP(MID(E5168,1,6)&amp;G5168,List!A:B,2,FALSE)),"",VLOOKUP(MID(E5168,1,6)&amp;G5168,List!A:B,2,FALSE))</f>
        <v>T04</v>
      </c>
      <c r="P5168" s="1"/>
      <c r="Q5168" s="8"/>
      <c r="R5168" s="8"/>
      <c r="S5168" s="1"/>
      <c r="U5168" s="3"/>
      <c r="V5168" s="2"/>
      <c r="W5168" s="1"/>
      <c r="X5168" s="6"/>
      <c r="Z5168" s="1"/>
    </row>
    <row r="5169" spans="1:26">
      <c r="A5169" s="16" t="s">
        <v>12940</v>
      </c>
      <c r="B5169" s="10">
        <v>44288.960833333331</v>
      </c>
      <c r="C5169" s="16" t="s">
        <v>11324</v>
      </c>
      <c r="D5169" s="16" t="s">
        <v>10204</v>
      </c>
      <c r="E5169" s="16" t="s">
        <v>10182</v>
      </c>
      <c r="F5169" s="16">
        <v>25</v>
      </c>
      <c r="G5169" s="16" t="s">
        <v>11171</v>
      </c>
      <c r="H5169" s="16" t="s">
        <v>5966</v>
      </c>
      <c r="I5169" s="9" t="str">
        <f>IF(N5169="A",IF(AND(HOUR(B5169)&gt;=7,HOUR(B5169)&lt;=18),"A","B"),IF(AND(HOUR(B5169)&gt;=7,HOUR(B5169)&lt;=18),"C","D"))</f>
        <v>D</v>
      </c>
      <c r="J5169" s="9" t="str">
        <f>IF(MONTH(B5169)&lt;10,CONCATENATE("0",MONTH(B5169)),MONTH(B5169))&amp;"/"&amp;  IF(DAY(B5169)&lt;10,CONCATENATE("0",DAY(B5169)),DAY(B5169))</f>
        <v>04/02</v>
      </c>
      <c r="K5169" s="9" t="str">
        <f>IF(C5169&lt;&gt;C5168,1,IF(L5169&lt;&gt;L5168,1,IF(B5169-B5168&gt;$Y$1,1,"")))</f>
        <v/>
      </c>
      <c r="L5169" s="9" t="str">
        <f>YEAR(B5169)&amp;"/"&amp; IF(MONTH(B5169)&lt;10,CONCATENATE("0",MONTH(B5169)),MONTH(B5169))</f>
        <v>2021/04</v>
      </c>
      <c r="M5169" s="11" t="str">
        <f>YEAR(B5169)&amp;"/"&amp; IF(MONTH(B5169)&lt;10,CONCATENATE("0",MONTH(B5169)),MONTH(B5169))&amp;"/"&amp;  IF(DAY(B5169)&lt;10,CONCATENATE("0",DAY(B5169)),DAY(B5169))</f>
        <v>2021/04/02</v>
      </c>
      <c r="N5169" s="9" t="str">
        <f>IF(OR(INT(MOD(M5169,4))=3,INT(MOD(M5169,4))=2),"A","C")</f>
        <v>C</v>
      </c>
      <c r="O5169" s="9" t="str">
        <f>IF(ISNA(VLOOKUP(MID(E5169,1,6)&amp;G5169,List!A:B,2,FALSE)),"",VLOOKUP(MID(E5169,1,6)&amp;G5169,List!A:B,2,FALSE))</f>
        <v>T04</v>
      </c>
      <c r="P5169" s="1"/>
      <c r="Q5169" s="8"/>
      <c r="R5169" s="8"/>
      <c r="S5169" s="1"/>
      <c r="U5169" s="3"/>
      <c r="V5169" s="2"/>
      <c r="W5169" s="1"/>
      <c r="X5169" s="6"/>
      <c r="Z5169" s="1"/>
    </row>
    <row r="5170" spans="1:26">
      <c r="A5170" s="16" t="s">
        <v>11706</v>
      </c>
      <c r="B5170" s="10">
        <v>44288.960833333331</v>
      </c>
      <c r="C5170" s="16" t="s">
        <v>11324</v>
      </c>
      <c r="D5170" s="16" t="s">
        <v>10204</v>
      </c>
      <c r="E5170" s="16" t="s">
        <v>10182</v>
      </c>
      <c r="F5170" s="16">
        <v>25</v>
      </c>
      <c r="G5170" s="16" t="s">
        <v>11171</v>
      </c>
      <c r="H5170" s="16" t="s">
        <v>5966</v>
      </c>
      <c r="I5170" s="9" t="str">
        <f>IF(N5170="A",IF(AND(HOUR(B5170)&gt;=7,HOUR(B5170)&lt;=18),"A","B"),IF(AND(HOUR(B5170)&gt;=7,HOUR(B5170)&lt;=18),"C","D"))</f>
        <v>D</v>
      </c>
      <c r="J5170" s="9" t="str">
        <f>IF(MONTH(B5170)&lt;10,CONCATENATE("0",MONTH(B5170)),MONTH(B5170))&amp;"/"&amp;  IF(DAY(B5170)&lt;10,CONCATENATE("0",DAY(B5170)),DAY(B5170))</f>
        <v>04/02</v>
      </c>
      <c r="K5170" s="9" t="str">
        <f>IF(C5170&lt;&gt;C5169,1,IF(L5170&lt;&gt;L5169,1,IF(B5170-B5169&gt;$Y$1,1,"")))</f>
        <v/>
      </c>
      <c r="L5170" s="9" t="str">
        <f>YEAR(B5170)&amp;"/"&amp; IF(MONTH(B5170)&lt;10,CONCATENATE("0",MONTH(B5170)),MONTH(B5170))</f>
        <v>2021/04</v>
      </c>
      <c r="M5170" s="11" t="str">
        <f>YEAR(B5170)&amp;"/"&amp; IF(MONTH(B5170)&lt;10,CONCATENATE("0",MONTH(B5170)),MONTH(B5170))&amp;"/"&amp;  IF(DAY(B5170)&lt;10,CONCATENATE("0",DAY(B5170)),DAY(B5170))</f>
        <v>2021/04/02</v>
      </c>
      <c r="N5170" s="9" t="str">
        <f>IF(OR(INT(MOD(M5170,4))=3,INT(MOD(M5170,4))=2),"A","C")</f>
        <v>C</v>
      </c>
      <c r="O5170" s="9" t="str">
        <f>IF(ISNA(VLOOKUP(MID(E5170,1,6)&amp;G5170,List!A:B,2,FALSE)),"",VLOOKUP(MID(E5170,1,6)&amp;G5170,List!A:B,2,FALSE))</f>
        <v>T04</v>
      </c>
      <c r="P5170" s="1"/>
      <c r="Q5170" s="8"/>
      <c r="R5170" s="8"/>
      <c r="S5170" s="1"/>
      <c r="U5170" s="3"/>
      <c r="V5170" s="2"/>
      <c r="W5170" s="1"/>
      <c r="X5170" s="6"/>
      <c r="Z5170" s="1"/>
    </row>
    <row r="5171" spans="1:26">
      <c r="A5171" s="16" t="s">
        <v>12941</v>
      </c>
      <c r="B5171" s="10">
        <v>44288.960833333331</v>
      </c>
      <c r="C5171" s="16" t="s">
        <v>11324</v>
      </c>
      <c r="D5171" s="16" t="s">
        <v>10204</v>
      </c>
      <c r="E5171" s="16" t="s">
        <v>10182</v>
      </c>
      <c r="F5171" s="16">
        <v>25</v>
      </c>
      <c r="G5171" s="16" t="s">
        <v>11171</v>
      </c>
      <c r="H5171" s="16" t="s">
        <v>5966</v>
      </c>
      <c r="I5171" s="9" t="str">
        <f>IF(N5171="A",IF(AND(HOUR(B5171)&gt;=7,HOUR(B5171)&lt;=18),"A","B"),IF(AND(HOUR(B5171)&gt;=7,HOUR(B5171)&lt;=18),"C","D"))</f>
        <v>D</v>
      </c>
      <c r="J5171" s="9" t="str">
        <f>IF(MONTH(B5171)&lt;10,CONCATENATE("0",MONTH(B5171)),MONTH(B5171))&amp;"/"&amp;  IF(DAY(B5171)&lt;10,CONCATENATE("0",DAY(B5171)),DAY(B5171))</f>
        <v>04/02</v>
      </c>
      <c r="K5171" s="9" t="str">
        <f>IF(C5171&lt;&gt;C5170,1,IF(L5171&lt;&gt;L5170,1,IF(B5171-B5170&gt;$Y$1,1,"")))</f>
        <v/>
      </c>
      <c r="L5171" s="9" t="str">
        <f>YEAR(B5171)&amp;"/"&amp; IF(MONTH(B5171)&lt;10,CONCATENATE("0",MONTH(B5171)),MONTH(B5171))</f>
        <v>2021/04</v>
      </c>
      <c r="M5171" s="11" t="str">
        <f>YEAR(B5171)&amp;"/"&amp; IF(MONTH(B5171)&lt;10,CONCATENATE("0",MONTH(B5171)),MONTH(B5171))&amp;"/"&amp;  IF(DAY(B5171)&lt;10,CONCATENATE("0",DAY(B5171)),DAY(B5171))</f>
        <v>2021/04/02</v>
      </c>
      <c r="N5171" s="9" t="str">
        <f>IF(OR(INT(MOD(M5171,4))=3,INT(MOD(M5171,4))=2),"A","C")</f>
        <v>C</v>
      </c>
      <c r="O5171" s="9" t="str">
        <f>IF(ISNA(VLOOKUP(MID(E5171,1,6)&amp;G5171,List!A:B,2,FALSE)),"",VLOOKUP(MID(E5171,1,6)&amp;G5171,List!A:B,2,FALSE))</f>
        <v>T04</v>
      </c>
      <c r="P5171" s="1"/>
      <c r="Q5171" s="8"/>
      <c r="R5171" s="8"/>
      <c r="S5171" s="1"/>
      <c r="U5171" s="3"/>
      <c r="V5171" s="2"/>
      <c r="W5171" s="1"/>
      <c r="X5171" s="6"/>
      <c r="Z5171" s="1"/>
    </row>
    <row r="5172" spans="1:26">
      <c r="A5172" s="16" t="s">
        <v>12942</v>
      </c>
      <c r="B5172" s="10">
        <v>44288.960833333331</v>
      </c>
      <c r="C5172" s="16" t="s">
        <v>11324</v>
      </c>
      <c r="D5172" s="16" t="s">
        <v>10204</v>
      </c>
      <c r="E5172" s="16" t="s">
        <v>10182</v>
      </c>
      <c r="F5172" s="16">
        <v>25</v>
      </c>
      <c r="G5172" s="16" t="s">
        <v>11171</v>
      </c>
      <c r="H5172" s="16" t="s">
        <v>5966</v>
      </c>
      <c r="I5172" s="9" t="str">
        <f>IF(N5172="A",IF(AND(HOUR(B5172)&gt;=7,HOUR(B5172)&lt;=18),"A","B"),IF(AND(HOUR(B5172)&gt;=7,HOUR(B5172)&lt;=18),"C","D"))</f>
        <v>D</v>
      </c>
      <c r="J5172" s="9" t="str">
        <f>IF(MONTH(B5172)&lt;10,CONCATENATE("0",MONTH(B5172)),MONTH(B5172))&amp;"/"&amp;  IF(DAY(B5172)&lt;10,CONCATENATE("0",DAY(B5172)),DAY(B5172))</f>
        <v>04/02</v>
      </c>
      <c r="K5172" s="9" t="str">
        <f>IF(C5172&lt;&gt;C5171,1,IF(L5172&lt;&gt;L5171,1,IF(B5172-B5171&gt;$Y$1,1,"")))</f>
        <v/>
      </c>
      <c r="L5172" s="9" t="str">
        <f>YEAR(B5172)&amp;"/"&amp; IF(MONTH(B5172)&lt;10,CONCATENATE("0",MONTH(B5172)),MONTH(B5172))</f>
        <v>2021/04</v>
      </c>
      <c r="M5172" s="11" t="str">
        <f>YEAR(B5172)&amp;"/"&amp; IF(MONTH(B5172)&lt;10,CONCATENATE("0",MONTH(B5172)),MONTH(B5172))&amp;"/"&amp;  IF(DAY(B5172)&lt;10,CONCATENATE("0",DAY(B5172)),DAY(B5172))</f>
        <v>2021/04/02</v>
      </c>
      <c r="N5172" s="9" t="str">
        <f>IF(OR(INT(MOD(M5172,4))=3,INT(MOD(M5172,4))=2),"A","C")</f>
        <v>C</v>
      </c>
      <c r="O5172" s="9" t="str">
        <f>IF(ISNA(VLOOKUP(MID(E5172,1,6)&amp;G5172,List!A:B,2,FALSE)),"",VLOOKUP(MID(E5172,1,6)&amp;G5172,List!A:B,2,FALSE))</f>
        <v>T04</v>
      </c>
      <c r="P5172" s="1"/>
      <c r="Q5172" s="8"/>
      <c r="R5172" s="8"/>
      <c r="S5172" s="1"/>
      <c r="U5172" s="3"/>
      <c r="V5172" s="2"/>
      <c r="W5172" s="1"/>
      <c r="X5172" s="6"/>
      <c r="Z5172" s="1"/>
    </row>
    <row r="5173" spans="1:26">
      <c r="A5173" s="16" t="s">
        <v>15185</v>
      </c>
      <c r="B5173" s="10">
        <v>44289.123738425929</v>
      </c>
      <c r="C5173" s="16" t="s">
        <v>11324</v>
      </c>
      <c r="D5173" s="16" t="s">
        <v>10931</v>
      </c>
      <c r="E5173" s="16" t="s">
        <v>10932</v>
      </c>
      <c r="F5173" s="16">
        <v>25</v>
      </c>
      <c r="G5173" s="16" t="s">
        <v>11400</v>
      </c>
      <c r="H5173" s="16" t="s">
        <v>5966</v>
      </c>
      <c r="I5173" s="9" t="str">
        <f>IF(N5173="A",IF(AND(HOUR(B5173)&gt;=7,HOUR(B5173)&lt;=18),"A","B"),IF(AND(HOUR(B5173)&gt;=7,HOUR(B5173)&lt;=18),"C","D"))</f>
        <v>D</v>
      </c>
      <c r="J5173" s="9" t="str">
        <f>IF(MONTH(B5173)&lt;10,CONCATENATE("0",MONTH(B5173)),MONTH(B5173))&amp;"/"&amp;  IF(DAY(B5173)&lt;10,CONCATENATE("0",DAY(B5173)),DAY(B5173))</f>
        <v>04/03</v>
      </c>
      <c r="K5173" s="9">
        <f>IF(C5173&lt;&gt;C5172,1,IF(L5173&lt;&gt;L5172,1,IF(B5173-B5172&gt;$Y$1,1,"")))</f>
        <v>1</v>
      </c>
      <c r="L5173" s="9" t="str">
        <f>YEAR(B5173)&amp;"/"&amp; IF(MONTH(B5173)&lt;10,CONCATENATE("0",MONTH(B5173)),MONTH(B5173))</f>
        <v>2021/04</v>
      </c>
      <c r="M5173" s="11" t="str">
        <f>YEAR(B5173)&amp;"/"&amp; IF(MONTH(B5173)&lt;10,CONCATENATE("0",MONTH(B5173)),MONTH(B5173))&amp;"/"&amp;  IF(DAY(B5173)&lt;10,CONCATENATE("0",DAY(B5173)),DAY(B5173))</f>
        <v>2021/04/03</v>
      </c>
      <c r="N5173" s="9" t="str">
        <f>IF(OR(INT(MOD(M5173,4))=3,INT(MOD(M5173,4))=2),"A","C")</f>
        <v>C</v>
      </c>
      <c r="O5173" s="9" t="str">
        <f>IF(ISNA(VLOOKUP(MID(E5173,1,6)&amp;G5173,List!A:B,2,FALSE)),"",VLOOKUP(MID(E5173,1,6)&amp;G5173,List!A:B,2,FALSE))</f>
        <v>T06</v>
      </c>
      <c r="P5173" s="1"/>
      <c r="Q5173" s="8"/>
      <c r="R5173" s="8"/>
      <c r="S5173" s="1"/>
      <c r="U5173" s="3"/>
      <c r="V5173" s="2"/>
      <c r="W5173" s="1"/>
      <c r="X5173" s="6"/>
      <c r="Z5173" s="1"/>
    </row>
    <row r="5174" spans="1:26">
      <c r="A5174" s="16" t="s">
        <v>15186</v>
      </c>
      <c r="B5174" s="10">
        <v>44289.123738425929</v>
      </c>
      <c r="C5174" s="16" t="s">
        <v>11324</v>
      </c>
      <c r="D5174" s="16" t="s">
        <v>10231</v>
      </c>
      <c r="E5174" s="16" t="s">
        <v>10202</v>
      </c>
      <c r="F5174" s="16">
        <v>25</v>
      </c>
      <c r="G5174" s="16" t="s">
        <v>11400</v>
      </c>
      <c r="H5174" s="16" t="s">
        <v>5966</v>
      </c>
      <c r="I5174" s="9" t="str">
        <f>IF(N5174="A",IF(AND(HOUR(B5174)&gt;=7,HOUR(B5174)&lt;=18),"A","B"),IF(AND(HOUR(B5174)&gt;=7,HOUR(B5174)&lt;=18),"C","D"))</f>
        <v>D</v>
      </c>
      <c r="J5174" s="9" t="str">
        <f>IF(MONTH(B5174)&lt;10,CONCATENATE("0",MONTH(B5174)),MONTH(B5174))&amp;"/"&amp;  IF(DAY(B5174)&lt;10,CONCATENATE("0",DAY(B5174)),DAY(B5174))</f>
        <v>04/03</v>
      </c>
      <c r="K5174" s="9" t="str">
        <f>IF(C5174&lt;&gt;C5173,1,IF(L5174&lt;&gt;L5173,1,IF(B5174-B5173&gt;$Y$1,1,"")))</f>
        <v/>
      </c>
      <c r="L5174" s="9" t="str">
        <f>YEAR(B5174)&amp;"/"&amp; IF(MONTH(B5174)&lt;10,CONCATENATE("0",MONTH(B5174)),MONTH(B5174))</f>
        <v>2021/04</v>
      </c>
      <c r="M5174" s="11" t="str">
        <f>YEAR(B5174)&amp;"/"&amp; IF(MONTH(B5174)&lt;10,CONCATENATE("0",MONTH(B5174)),MONTH(B5174))&amp;"/"&amp;  IF(DAY(B5174)&lt;10,CONCATENATE("0",DAY(B5174)),DAY(B5174))</f>
        <v>2021/04/03</v>
      </c>
      <c r="N5174" s="9" t="str">
        <f>IF(OR(INT(MOD(M5174,4))=3,INT(MOD(M5174,4))=2),"A","C")</f>
        <v>C</v>
      </c>
      <c r="O5174" s="9" t="str">
        <f>IF(ISNA(VLOOKUP(MID(E5174,1,6)&amp;G5174,List!A:B,2,FALSE)),"",VLOOKUP(MID(E5174,1,6)&amp;G5174,List!A:B,2,FALSE))</f>
        <v>T06</v>
      </c>
      <c r="P5174" s="1"/>
      <c r="Q5174" s="8"/>
      <c r="R5174" s="8"/>
      <c r="S5174" s="1"/>
      <c r="U5174" s="3"/>
      <c r="V5174" s="2"/>
      <c r="W5174" s="1"/>
      <c r="X5174" s="6"/>
      <c r="Z5174" s="1"/>
    </row>
    <row r="5175" spans="1:26">
      <c r="A5175" s="16" t="s">
        <v>15187</v>
      </c>
      <c r="B5175" s="10">
        <v>44289.123738425929</v>
      </c>
      <c r="C5175" s="16" t="s">
        <v>11324</v>
      </c>
      <c r="D5175" s="16" t="s">
        <v>10947</v>
      </c>
      <c r="E5175" s="16" t="s">
        <v>10948</v>
      </c>
      <c r="F5175" s="16">
        <v>24</v>
      </c>
      <c r="G5175" s="16" t="s">
        <v>11400</v>
      </c>
      <c r="H5175" s="16" t="s">
        <v>5966</v>
      </c>
      <c r="I5175" s="9" t="str">
        <f>IF(N5175="A",IF(AND(HOUR(B5175)&gt;=7,HOUR(B5175)&lt;=18),"A","B"),IF(AND(HOUR(B5175)&gt;=7,HOUR(B5175)&lt;=18),"C","D"))</f>
        <v>D</v>
      </c>
      <c r="J5175" s="9" t="str">
        <f>IF(MONTH(B5175)&lt;10,CONCATENATE("0",MONTH(B5175)),MONTH(B5175))&amp;"/"&amp;  IF(DAY(B5175)&lt;10,CONCATENATE("0",DAY(B5175)),DAY(B5175))</f>
        <v>04/03</v>
      </c>
      <c r="K5175" s="9" t="str">
        <f>IF(C5175&lt;&gt;C5174,1,IF(L5175&lt;&gt;L5174,1,IF(B5175-B5174&gt;$Y$1,1,"")))</f>
        <v/>
      </c>
      <c r="L5175" s="9" t="str">
        <f>YEAR(B5175)&amp;"/"&amp; IF(MONTH(B5175)&lt;10,CONCATENATE("0",MONTH(B5175)),MONTH(B5175))</f>
        <v>2021/04</v>
      </c>
      <c r="M5175" s="11" t="str">
        <f>YEAR(B5175)&amp;"/"&amp; IF(MONTH(B5175)&lt;10,CONCATENATE("0",MONTH(B5175)),MONTH(B5175))&amp;"/"&amp;  IF(DAY(B5175)&lt;10,CONCATENATE("0",DAY(B5175)),DAY(B5175))</f>
        <v>2021/04/03</v>
      </c>
      <c r="N5175" s="9" t="str">
        <f>IF(OR(INT(MOD(M5175,4))=3,INT(MOD(M5175,4))=2),"A","C")</f>
        <v>C</v>
      </c>
      <c r="O5175" s="9" t="str">
        <f>IF(ISNA(VLOOKUP(MID(E5175,1,6)&amp;G5175,List!A:B,2,FALSE)),"",VLOOKUP(MID(E5175,1,6)&amp;G5175,List!A:B,2,FALSE))</f>
        <v>T06</v>
      </c>
      <c r="P5175" s="1"/>
      <c r="Q5175" s="8"/>
      <c r="R5175" s="8"/>
      <c r="S5175" s="1"/>
      <c r="U5175" s="3"/>
      <c r="V5175" s="2"/>
      <c r="W5175" s="1"/>
      <c r="X5175" s="6"/>
      <c r="Z5175" s="1"/>
    </row>
    <row r="5176" spans="1:26">
      <c r="A5176" s="16" t="s">
        <v>15016</v>
      </c>
      <c r="B5176" s="10">
        <v>44289.123738425929</v>
      </c>
      <c r="C5176" s="16" t="s">
        <v>11324</v>
      </c>
      <c r="D5176" s="16" t="s">
        <v>15017</v>
      </c>
      <c r="E5176" s="16" t="s">
        <v>10152</v>
      </c>
      <c r="F5176" s="16">
        <v>25</v>
      </c>
      <c r="G5176" s="16" t="s">
        <v>11171</v>
      </c>
      <c r="H5176" s="16" t="s">
        <v>5966</v>
      </c>
      <c r="I5176" s="9" t="str">
        <f>IF(N5176="A",IF(AND(HOUR(B5176)&gt;=7,HOUR(B5176)&lt;=18),"A","B"),IF(AND(HOUR(B5176)&gt;=7,HOUR(B5176)&lt;=18),"C","D"))</f>
        <v>D</v>
      </c>
      <c r="J5176" s="9" t="str">
        <f>IF(MONTH(B5176)&lt;10,CONCATENATE("0",MONTH(B5176)),MONTH(B5176))&amp;"/"&amp;  IF(DAY(B5176)&lt;10,CONCATENATE("0",DAY(B5176)),DAY(B5176))</f>
        <v>04/03</v>
      </c>
      <c r="K5176" s="9" t="str">
        <f>IF(C5176&lt;&gt;C5175,1,IF(L5176&lt;&gt;L5175,1,IF(B5176-B5175&gt;$Y$1,1,"")))</f>
        <v/>
      </c>
      <c r="L5176" s="9" t="str">
        <f>YEAR(B5176)&amp;"/"&amp; IF(MONTH(B5176)&lt;10,CONCATENATE("0",MONTH(B5176)),MONTH(B5176))</f>
        <v>2021/04</v>
      </c>
      <c r="M5176" s="11" t="str">
        <f>YEAR(B5176)&amp;"/"&amp; IF(MONTH(B5176)&lt;10,CONCATENATE("0",MONTH(B5176)),MONTH(B5176))&amp;"/"&amp;  IF(DAY(B5176)&lt;10,CONCATENATE("0",DAY(B5176)),DAY(B5176))</f>
        <v>2021/04/03</v>
      </c>
      <c r="N5176" s="9" t="str">
        <f>IF(OR(INT(MOD(M5176,4))=3,INT(MOD(M5176,4))=2),"A","C")</f>
        <v>C</v>
      </c>
      <c r="O5176" s="9" t="str">
        <f>IF(ISNA(VLOOKUP(MID(E5176,1,6)&amp;G5176,List!A:B,2,FALSE)),"",VLOOKUP(MID(E5176,1,6)&amp;G5176,List!A:B,2,FALSE))</f>
        <v>T06</v>
      </c>
      <c r="P5176" s="1"/>
      <c r="Q5176" s="8"/>
      <c r="R5176" s="8"/>
      <c r="S5176" s="1"/>
      <c r="U5176" s="3"/>
      <c r="V5176" s="2"/>
      <c r="W5176" s="1"/>
      <c r="X5176" s="6"/>
      <c r="Z5176" s="1"/>
    </row>
    <row r="5177" spans="1:26">
      <c r="A5177" s="16" t="s">
        <v>15188</v>
      </c>
      <c r="B5177" s="10">
        <v>44289.123738425929</v>
      </c>
      <c r="C5177" s="16" t="s">
        <v>11324</v>
      </c>
      <c r="D5177" s="16" t="s">
        <v>10994</v>
      </c>
      <c r="E5177" s="16" t="s">
        <v>10196</v>
      </c>
      <c r="F5177" s="16">
        <v>25</v>
      </c>
      <c r="G5177" s="16" t="s">
        <v>11400</v>
      </c>
      <c r="H5177" s="16" t="s">
        <v>5966</v>
      </c>
      <c r="I5177" s="9" t="str">
        <f>IF(N5177="A",IF(AND(HOUR(B5177)&gt;=7,HOUR(B5177)&lt;=18),"A","B"),IF(AND(HOUR(B5177)&gt;=7,HOUR(B5177)&lt;=18),"C","D"))</f>
        <v>D</v>
      </c>
      <c r="J5177" s="9" t="str">
        <f>IF(MONTH(B5177)&lt;10,CONCATENATE("0",MONTH(B5177)),MONTH(B5177))&amp;"/"&amp;  IF(DAY(B5177)&lt;10,CONCATENATE("0",DAY(B5177)),DAY(B5177))</f>
        <v>04/03</v>
      </c>
      <c r="K5177" s="9" t="str">
        <f>IF(C5177&lt;&gt;C5176,1,IF(L5177&lt;&gt;L5176,1,IF(B5177-B5176&gt;$Y$1,1,"")))</f>
        <v/>
      </c>
      <c r="L5177" s="9" t="str">
        <f>YEAR(B5177)&amp;"/"&amp; IF(MONTH(B5177)&lt;10,CONCATENATE("0",MONTH(B5177)),MONTH(B5177))</f>
        <v>2021/04</v>
      </c>
      <c r="M5177" s="11" t="str">
        <f>YEAR(B5177)&amp;"/"&amp; IF(MONTH(B5177)&lt;10,CONCATENATE("0",MONTH(B5177)),MONTH(B5177))&amp;"/"&amp;  IF(DAY(B5177)&lt;10,CONCATENATE("0",DAY(B5177)),DAY(B5177))</f>
        <v>2021/04/03</v>
      </c>
      <c r="N5177" s="9" t="str">
        <f>IF(OR(INT(MOD(M5177,4))=3,INT(MOD(M5177,4))=2),"A","C")</f>
        <v>C</v>
      </c>
      <c r="O5177" s="9" t="str">
        <f>IF(ISNA(VLOOKUP(MID(E5177,1,6)&amp;G5177,List!A:B,2,FALSE)),"",VLOOKUP(MID(E5177,1,6)&amp;G5177,List!A:B,2,FALSE))</f>
        <v>T06</v>
      </c>
      <c r="P5177" s="1"/>
      <c r="Q5177" s="8"/>
      <c r="R5177" s="8"/>
      <c r="S5177" s="1"/>
      <c r="U5177" s="3"/>
      <c r="V5177" s="2"/>
      <c r="W5177" s="1"/>
      <c r="X5177" s="6"/>
      <c r="Z5177" s="1"/>
    </row>
    <row r="5178" spans="1:26">
      <c r="A5178" s="16" t="s">
        <v>12635</v>
      </c>
      <c r="B5178" s="10">
        <v>44289.123738425929</v>
      </c>
      <c r="C5178" s="16" t="s">
        <v>11324</v>
      </c>
      <c r="D5178" s="16" t="s">
        <v>12125</v>
      </c>
      <c r="E5178" s="16" t="s">
        <v>8123</v>
      </c>
      <c r="F5178" s="16">
        <v>25</v>
      </c>
      <c r="G5178" s="16" t="s">
        <v>11171</v>
      </c>
      <c r="H5178" s="16" t="s">
        <v>5966</v>
      </c>
      <c r="I5178" s="9" t="str">
        <f>IF(N5178="A",IF(AND(HOUR(B5178)&gt;=7,HOUR(B5178)&lt;=18),"A","B"),IF(AND(HOUR(B5178)&gt;=7,HOUR(B5178)&lt;=18),"C","D"))</f>
        <v>D</v>
      </c>
      <c r="J5178" s="9" t="str">
        <f>IF(MONTH(B5178)&lt;10,CONCATENATE("0",MONTH(B5178)),MONTH(B5178))&amp;"/"&amp;  IF(DAY(B5178)&lt;10,CONCATENATE("0",DAY(B5178)),DAY(B5178))</f>
        <v>04/03</v>
      </c>
      <c r="K5178" s="9" t="str">
        <f>IF(C5178&lt;&gt;C5177,1,IF(L5178&lt;&gt;L5177,1,IF(B5178-B5177&gt;$Y$1,1,"")))</f>
        <v/>
      </c>
      <c r="L5178" s="9" t="str">
        <f>YEAR(B5178)&amp;"/"&amp; IF(MONTH(B5178)&lt;10,CONCATENATE("0",MONTH(B5178)),MONTH(B5178))</f>
        <v>2021/04</v>
      </c>
      <c r="M5178" s="11" t="str">
        <f>YEAR(B5178)&amp;"/"&amp; IF(MONTH(B5178)&lt;10,CONCATENATE("0",MONTH(B5178)),MONTH(B5178))&amp;"/"&amp;  IF(DAY(B5178)&lt;10,CONCATENATE("0",DAY(B5178)),DAY(B5178))</f>
        <v>2021/04/03</v>
      </c>
      <c r="N5178" s="9" t="str">
        <f>IF(OR(INT(MOD(M5178,4))=3,INT(MOD(M5178,4))=2),"A","C")</f>
        <v>C</v>
      </c>
      <c r="O5178" s="9" t="str">
        <f>IF(ISNA(VLOOKUP(MID(E5178,1,6)&amp;G5178,List!A:B,2,FALSE)),"",VLOOKUP(MID(E5178,1,6)&amp;G5178,List!A:B,2,FALSE))</f>
        <v>T06</v>
      </c>
      <c r="P5178" s="1"/>
      <c r="Q5178" s="8"/>
      <c r="R5178" s="8"/>
      <c r="S5178" s="1"/>
      <c r="U5178" s="3"/>
      <c r="V5178" s="2"/>
      <c r="W5178" s="1"/>
      <c r="X5178" s="6"/>
      <c r="Z5178" s="1"/>
    </row>
    <row r="5179" spans="1:26">
      <c r="A5179" s="16" t="s">
        <v>13684</v>
      </c>
      <c r="B5179" s="10">
        <v>44289.34033564815</v>
      </c>
      <c r="C5179" s="16" t="s">
        <v>11324</v>
      </c>
      <c r="D5179" s="16" t="s">
        <v>13239</v>
      </c>
      <c r="E5179" s="16" t="s">
        <v>10202</v>
      </c>
      <c r="F5179" s="16">
        <v>25</v>
      </c>
      <c r="G5179" s="16" t="s">
        <v>11171</v>
      </c>
      <c r="H5179" s="16" t="s">
        <v>5966</v>
      </c>
      <c r="I5179" s="9" t="str">
        <f>IF(N5179="A",IF(AND(HOUR(B5179)&gt;=7,HOUR(B5179)&lt;=18),"A","B"),IF(AND(HOUR(B5179)&gt;=7,HOUR(B5179)&lt;=18),"C","D"))</f>
        <v>C</v>
      </c>
      <c r="J5179" s="9" t="str">
        <f>IF(MONTH(B5179)&lt;10,CONCATENATE("0",MONTH(B5179)),MONTH(B5179))&amp;"/"&amp;  IF(DAY(B5179)&lt;10,CONCATENATE("0",DAY(B5179)),DAY(B5179))</f>
        <v>04/03</v>
      </c>
      <c r="K5179" s="9">
        <f>IF(C5179&lt;&gt;C5178,1,IF(L5179&lt;&gt;L5178,1,IF(B5179-B5178&gt;$Y$1,1,"")))</f>
        <v>1</v>
      </c>
      <c r="L5179" s="9" t="str">
        <f>YEAR(B5179)&amp;"/"&amp; IF(MONTH(B5179)&lt;10,CONCATENATE("0",MONTH(B5179)),MONTH(B5179))</f>
        <v>2021/04</v>
      </c>
      <c r="M5179" s="11" t="str">
        <f>YEAR(B5179)&amp;"/"&amp; IF(MONTH(B5179)&lt;10,CONCATENATE("0",MONTH(B5179)),MONTH(B5179))&amp;"/"&amp;  IF(DAY(B5179)&lt;10,CONCATENATE("0",DAY(B5179)),DAY(B5179))</f>
        <v>2021/04/03</v>
      </c>
      <c r="N5179" s="9" t="str">
        <f>IF(OR(INT(MOD(M5179,4))=3,INT(MOD(M5179,4))=2),"A","C")</f>
        <v>C</v>
      </c>
      <c r="O5179" s="9" t="str">
        <f>IF(ISNA(VLOOKUP(MID(E5179,1,6)&amp;G5179,List!A:B,2,FALSE)),"",VLOOKUP(MID(E5179,1,6)&amp;G5179,List!A:B,2,FALSE))</f>
        <v>T01</v>
      </c>
      <c r="P5179" s="1"/>
      <c r="Q5179" s="8"/>
      <c r="R5179" s="8"/>
      <c r="S5179" s="1"/>
      <c r="U5179" s="3"/>
      <c r="V5179" s="2"/>
      <c r="W5179" s="1"/>
      <c r="X5179" s="6"/>
      <c r="Z5179" s="1"/>
    </row>
    <row r="5180" spans="1:26">
      <c r="A5180" s="16" t="s">
        <v>13767</v>
      </c>
      <c r="B5180" s="10">
        <v>44289.564236111109</v>
      </c>
      <c r="C5180" s="16" t="s">
        <v>11324</v>
      </c>
      <c r="D5180" s="16" t="s">
        <v>10613</v>
      </c>
      <c r="E5180" s="16" t="s">
        <v>10404</v>
      </c>
      <c r="F5180" s="16">
        <v>25</v>
      </c>
      <c r="G5180" s="16" t="s">
        <v>11171</v>
      </c>
      <c r="H5180" s="16" t="s">
        <v>5966</v>
      </c>
      <c r="I5180" s="9" t="str">
        <f>IF(N5180="A",IF(AND(HOUR(B5180)&gt;=7,HOUR(B5180)&lt;=18),"A","B"),IF(AND(HOUR(B5180)&gt;=7,HOUR(B5180)&lt;=18),"C","D"))</f>
        <v>C</v>
      </c>
      <c r="J5180" s="9" t="str">
        <f>IF(MONTH(B5180)&lt;10,CONCATENATE("0",MONTH(B5180)),MONTH(B5180))&amp;"/"&amp;  IF(DAY(B5180)&lt;10,CONCATENATE("0",DAY(B5180)),DAY(B5180))</f>
        <v>04/03</v>
      </c>
      <c r="K5180" s="9">
        <f>IF(C5180&lt;&gt;C5179,1,IF(L5180&lt;&gt;L5179,1,IF(B5180-B5179&gt;$Y$1,1,"")))</f>
        <v>1</v>
      </c>
      <c r="L5180" s="9" t="str">
        <f>YEAR(B5180)&amp;"/"&amp; IF(MONTH(B5180)&lt;10,CONCATENATE("0",MONTH(B5180)),MONTH(B5180))</f>
        <v>2021/04</v>
      </c>
      <c r="M5180" s="11" t="str">
        <f>YEAR(B5180)&amp;"/"&amp; IF(MONTH(B5180)&lt;10,CONCATENATE("0",MONTH(B5180)),MONTH(B5180))&amp;"/"&amp;  IF(DAY(B5180)&lt;10,CONCATENATE("0",DAY(B5180)),DAY(B5180))</f>
        <v>2021/04/03</v>
      </c>
      <c r="N5180" s="9" t="str">
        <f>IF(OR(INT(MOD(M5180,4))=3,INT(MOD(M5180,4))=2),"A","C")</f>
        <v>C</v>
      </c>
      <c r="O5180" s="9" t="str">
        <f>IF(ISNA(VLOOKUP(MID(E5180,1,6)&amp;G5180,List!A:B,2,FALSE)),"",VLOOKUP(MID(E5180,1,6)&amp;G5180,List!A:B,2,FALSE))</f>
        <v>T04</v>
      </c>
      <c r="P5180" s="1"/>
      <c r="Q5180" s="8"/>
      <c r="R5180" s="8"/>
      <c r="S5180" s="1"/>
      <c r="U5180" s="3"/>
      <c r="V5180" s="2"/>
      <c r="W5180" s="1"/>
      <c r="X5180" s="6"/>
      <c r="Z5180" s="1"/>
    </row>
    <row r="5181" spans="1:26">
      <c r="A5181" s="16" t="s">
        <v>13193</v>
      </c>
      <c r="B5181" s="10">
        <v>44289.564236111109</v>
      </c>
      <c r="C5181" s="16" t="s">
        <v>11324</v>
      </c>
      <c r="D5181" s="16" t="s">
        <v>10247</v>
      </c>
      <c r="E5181" s="16" t="s">
        <v>10182</v>
      </c>
      <c r="F5181" s="16">
        <v>25</v>
      </c>
      <c r="G5181" s="16" t="s">
        <v>11171</v>
      </c>
      <c r="H5181" s="16" t="s">
        <v>5966</v>
      </c>
      <c r="I5181" s="9" t="str">
        <f>IF(N5181="A",IF(AND(HOUR(B5181)&gt;=7,HOUR(B5181)&lt;=18),"A","B"),IF(AND(HOUR(B5181)&gt;=7,HOUR(B5181)&lt;=18),"C","D"))</f>
        <v>C</v>
      </c>
      <c r="J5181" s="9" t="str">
        <f>IF(MONTH(B5181)&lt;10,CONCATENATE("0",MONTH(B5181)),MONTH(B5181))&amp;"/"&amp;  IF(DAY(B5181)&lt;10,CONCATENATE("0",DAY(B5181)),DAY(B5181))</f>
        <v>04/03</v>
      </c>
      <c r="K5181" s="9" t="str">
        <f>IF(C5181&lt;&gt;C5180,1,IF(L5181&lt;&gt;L5180,1,IF(B5181-B5180&gt;$Y$1,1,"")))</f>
        <v/>
      </c>
      <c r="L5181" s="9" t="str">
        <f>YEAR(B5181)&amp;"/"&amp; IF(MONTH(B5181)&lt;10,CONCATENATE("0",MONTH(B5181)),MONTH(B5181))</f>
        <v>2021/04</v>
      </c>
      <c r="M5181" s="11" t="str">
        <f>YEAR(B5181)&amp;"/"&amp; IF(MONTH(B5181)&lt;10,CONCATENATE("0",MONTH(B5181)),MONTH(B5181))&amp;"/"&amp;  IF(DAY(B5181)&lt;10,CONCATENATE("0",DAY(B5181)),DAY(B5181))</f>
        <v>2021/04/03</v>
      </c>
      <c r="N5181" s="9" t="str">
        <f>IF(OR(INT(MOD(M5181,4))=3,INT(MOD(M5181,4))=2),"A","C")</f>
        <v>C</v>
      </c>
      <c r="O5181" s="9" t="str">
        <f>IF(ISNA(VLOOKUP(MID(E5181,1,6)&amp;G5181,List!A:B,2,FALSE)),"",VLOOKUP(MID(E5181,1,6)&amp;G5181,List!A:B,2,FALSE))</f>
        <v>T04</v>
      </c>
      <c r="P5181" s="1"/>
      <c r="Q5181" s="8"/>
      <c r="R5181" s="8"/>
      <c r="S5181" s="1"/>
      <c r="U5181" s="3"/>
      <c r="V5181" s="2"/>
      <c r="W5181" s="1"/>
      <c r="X5181" s="6"/>
      <c r="Z5181" s="1"/>
    </row>
    <row r="5182" spans="1:26">
      <c r="A5182" s="16" t="s">
        <v>12030</v>
      </c>
      <c r="B5182" s="10">
        <v>44289.564236111109</v>
      </c>
      <c r="C5182" s="16" t="s">
        <v>11324</v>
      </c>
      <c r="D5182" s="16" t="s">
        <v>10247</v>
      </c>
      <c r="E5182" s="16" t="s">
        <v>10182</v>
      </c>
      <c r="F5182" s="16">
        <v>25</v>
      </c>
      <c r="G5182" s="16" t="s">
        <v>11171</v>
      </c>
      <c r="H5182" s="16" t="s">
        <v>5966</v>
      </c>
      <c r="I5182" s="9" t="str">
        <f>IF(N5182="A",IF(AND(HOUR(B5182)&gt;=7,HOUR(B5182)&lt;=18),"A","B"),IF(AND(HOUR(B5182)&gt;=7,HOUR(B5182)&lt;=18),"C","D"))</f>
        <v>C</v>
      </c>
      <c r="J5182" s="9" t="str">
        <f>IF(MONTH(B5182)&lt;10,CONCATENATE("0",MONTH(B5182)),MONTH(B5182))&amp;"/"&amp;  IF(DAY(B5182)&lt;10,CONCATENATE("0",DAY(B5182)),DAY(B5182))</f>
        <v>04/03</v>
      </c>
      <c r="K5182" s="9" t="str">
        <f>IF(C5182&lt;&gt;C5181,1,IF(L5182&lt;&gt;L5181,1,IF(B5182-B5181&gt;$Y$1,1,"")))</f>
        <v/>
      </c>
      <c r="L5182" s="9" t="str">
        <f>YEAR(B5182)&amp;"/"&amp; IF(MONTH(B5182)&lt;10,CONCATENATE("0",MONTH(B5182)),MONTH(B5182))</f>
        <v>2021/04</v>
      </c>
      <c r="M5182" s="11" t="str">
        <f>YEAR(B5182)&amp;"/"&amp; IF(MONTH(B5182)&lt;10,CONCATENATE("0",MONTH(B5182)),MONTH(B5182))&amp;"/"&amp;  IF(DAY(B5182)&lt;10,CONCATENATE("0",DAY(B5182)),DAY(B5182))</f>
        <v>2021/04/03</v>
      </c>
      <c r="N5182" s="9" t="str">
        <f>IF(OR(INT(MOD(M5182,4))=3,INT(MOD(M5182,4))=2),"A","C")</f>
        <v>C</v>
      </c>
      <c r="O5182" s="9" t="str">
        <f>IF(ISNA(VLOOKUP(MID(E5182,1,6)&amp;G5182,List!A:B,2,FALSE)),"",VLOOKUP(MID(E5182,1,6)&amp;G5182,List!A:B,2,FALSE))</f>
        <v>T04</v>
      </c>
      <c r="P5182" s="1"/>
      <c r="Q5182" s="8"/>
      <c r="R5182" s="8"/>
      <c r="S5182" s="1"/>
      <c r="U5182" s="3"/>
      <c r="V5182" s="2"/>
      <c r="W5182" s="1"/>
      <c r="X5182" s="6"/>
      <c r="Z5182" s="1"/>
    </row>
    <row r="5183" spans="1:26">
      <c r="A5183" s="16" t="s">
        <v>13169</v>
      </c>
      <c r="B5183" s="10">
        <v>44289.564236111109</v>
      </c>
      <c r="C5183" s="16" t="s">
        <v>11324</v>
      </c>
      <c r="D5183" s="16" t="s">
        <v>10204</v>
      </c>
      <c r="E5183" s="16" t="s">
        <v>10182</v>
      </c>
      <c r="F5183" s="16">
        <v>25</v>
      </c>
      <c r="G5183" s="16" t="s">
        <v>11171</v>
      </c>
      <c r="H5183" s="16" t="s">
        <v>5966</v>
      </c>
      <c r="I5183" s="9" t="str">
        <f>IF(N5183="A",IF(AND(HOUR(B5183)&gt;=7,HOUR(B5183)&lt;=18),"A","B"),IF(AND(HOUR(B5183)&gt;=7,HOUR(B5183)&lt;=18),"C","D"))</f>
        <v>C</v>
      </c>
      <c r="J5183" s="9" t="str">
        <f>IF(MONTH(B5183)&lt;10,CONCATENATE("0",MONTH(B5183)),MONTH(B5183))&amp;"/"&amp;  IF(DAY(B5183)&lt;10,CONCATENATE("0",DAY(B5183)),DAY(B5183))</f>
        <v>04/03</v>
      </c>
      <c r="K5183" s="9" t="str">
        <f>IF(C5183&lt;&gt;C5182,1,IF(L5183&lt;&gt;L5182,1,IF(B5183-B5182&gt;$Y$1,1,"")))</f>
        <v/>
      </c>
      <c r="L5183" s="9" t="str">
        <f>YEAR(B5183)&amp;"/"&amp; IF(MONTH(B5183)&lt;10,CONCATENATE("0",MONTH(B5183)),MONTH(B5183))</f>
        <v>2021/04</v>
      </c>
      <c r="M5183" s="11" t="str">
        <f>YEAR(B5183)&amp;"/"&amp; IF(MONTH(B5183)&lt;10,CONCATENATE("0",MONTH(B5183)),MONTH(B5183))&amp;"/"&amp;  IF(DAY(B5183)&lt;10,CONCATENATE("0",DAY(B5183)),DAY(B5183))</f>
        <v>2021/04/03</v>
      </c>
      <c r="N5183" s="9" t="str">
        <f>IF(OR(INT(MOD(M5183,4))=3,INT(MOD(M5183,4))=2),"A","C")</f>
        <v>C</v>
      </c>
      <c r="O5183" s="9" t="str">
        <f>IF(ISNA(VLOOKUP(MID(E5183,1,6)&amp;G5183,List!A:B,2,FALSE)),"",VLOOKUP(MID(E5183,1,6)&amp;G5183,List!A:B,2,FALSE))</f>
        <v>T04</v>
      </c>
      <c r="P5183" s="1"/>
      <c r="Q5183" s="8"/>
      <c r="R5183" s="8"/>
      <c r="S5183" s="1"/>
      <c r="U5183" s="3"/>
      <c r="V5183" s="2"/>
      <c r="W5183" s="1"/>
      <c r="X5183" s="6"/>
      <c r="Z5183" s="1"/>
    </row>
    <row r="5184" spans="1:26">
      <c r="A5184" s="16" t="s">
        <v>11838</v>
      </c>
      <c r="B5184" s="10">
        <v>44289.564236111109</v>
      </c>
      <c r="C5184" s="16" t="s">
        <v>11324</v>
      </c>
      <c r="D5184" s="16" t="s">
        <v>10204</v>
      </c>
      <c r="E5184" s="16" t="s">
        <v>10182</v>
      </c>
      <c r="F5184" s="16">
        <v>25</v>
      </c>
      <c r="G5184" s="16" t="s">
        <v>11171</v>
      </c>
      <c r="H5184" s="16" t="s">
        <v>5966</v>
      </c>
      <c r="I5184" s="9" t="str">
        <f>IF(N5184="A",IF(AND(HOUR(B5184)&gt;=7,HOUR(B5184)&lt;=18),"A","B"),IF(AND(HOUR(B5184)&gt;=7,HOUR(B5184)&lt;=18),"C","D"))</f>
        <v>C</v>
      </c>
      <c r="J5184" s="9" t="str">
        <f>IF(MONTH(B5184)&lt;10,CONCATENATE("0",MONTH(B5184)),MONTH(B5184))&amp;"/"&amp;  IF(DAY(B5184)&lt;10,CONCATENATE("0",DAY(B5184)),DAY(B5184))</f>
        <v>04/03</v>
      </c>
      <c r="K5184" s="9" t="str">
        <f>IF(C5184&lt;&gt;C5183,1,IF(L5184&lt;&gt;L5183,1,IF(B5184-B5183&gt;$Y$1,1,"")))</f>
        <v/>
      </c>
      <c r="L5184" s="9" t="str">
        <f>YEAR(B5184)&amp;"/"&amp; IF(MONTH(B5184)&lt;10,CONCATENATE("0",MONTH(B5184)),MONTH(B5184))</f>
        <v>2021/04</v>
      </c>
      <c r="M5184" s="11" t="str">
        <f>YEAR(B5184)&amp;"/"&amp; IF(MONTH(B5184)&lt;10,CONCATENATE("0",MONTH(B5184)),MONTH(B5184))&amp;"/"&amp;  IF(DAY(B5184)&lt;10,CONCATENATE("0",DAY(B5184)),DAY(B5184))</f>
        <v>2021/04/03</v>
      </c>
      <c r="N5184" s="9" t="str">
        <f>IF(OR(INT(MOD(M5184,4))=3,INT(MOD(M5184,4))=2),"A","C")</f>
        <v>C</v>
      </c>
      <c r="O5184" s="9" t="str">
        <f>IF(ISNA(VLOOKUP(MID(E5184,1,6)&amp;G5184,List!A:B,2,FALSE)),"",VLOOKUP(MID(E5184,1,6)&amp;G5184,List!A:B,2,FALSE))</f>
        <v>T04</v>
      </c>
      <c r="P5184" s="1"/>
      <c r="Q5184" s="8"/>
      <c r="R5184" s="8"/>
      <c r="S5184" s="1"/>
      <c r="U5184" s="3"/>
      <c r="V5184" s="2"/>
      <c r="W5184" s="1"/>
      <c r="X5184" s="6"/>
      <c r="Z5184" s="1"/>
    </row>
    <row r="5185" spans="1:26">
      <c r="A5185" s="16" t="s">
        <v>13673</v>
      </c>
      <c r="B5185" s="10">
        <v>44289.564236111109</v>
      </c>
      <c r="C5185" s="16" t="s">
        <v>11324</v>
      </c>
      <c r="D5185" s="16" t="s">
        <v>10242</v>
      </c>
      <c r="E5185" s="16" t="s">
        <v>10243</v>
      </c>
      <c r="F5185" s="16">
        <v>25</v>
      </c>
      <c r="G5185" s="16" t="s">
        <v>11171</v>
      </c>
      <c r="H5185" s="16" t="s">
        <v>5966</v>
      </c>
      <c r="I5185" s="9" t="str">
        <f>IF(N5185="A",IF(AND(HOUR(B5185)&gt;=7,HOUR(B5185)&lt;=18),"A","B"),IF(AND(HOUR(B5185)&gt;=7,HOUR(B5185)&lt;=18),"C","D"))</f>
        <v>C</v>
      </c>
      <c r="J5185" s="9" t="str">
        <f>IF(MONTH(B5185)&lt;10,CONCATENATE("0",MONTH(B5185)),MONTH(B5185))&amp;"/"&amp;  IF(DAY(B5185)&lt;10,CONCATENATE("0",DAY(B5185)),DAY(B5185))</f>
        <v>04/03</v>
      </c>
      <c r="K5185" s="9" t="str">
        <f>IF(C5185&lt;&gt;C5184,1,IF(L5185&lt;&gt;L5184,1,IF(B5185-B5184&gt;$Y$1,1,"")))</f>
        <v/>
      </c>
      <c r="L5185" s="9" t="str">
        <f>YEAR(B5185)&amp;"/"&amp; IF(MONTH(B5185)&lt;10,CONCATENATE("0",MONTH(B5185)),MONTH(B5185))</f>
        <v>2021/04</v>
      </c>
      <c r="M5185" s="11" t="str">
        <f>YEAR(B5185)&amp;"/"&amp; IF(MONTH(B5185)&lt;10,CONCATENATE("0",MONTH(B5185)),MONTH(B5185))&amp;"/"&amp;  IF(DAY(B5185)&lt;10,CONCATENATE("0",DAY(B5185)),DAY(B5185))</f>
        <v>2021/04/03</v>
      </c>
      <c r="N5185" s="9" t="str">
        <f>IF(OR(INT(MOD(M5185,4))=3,INT(MOD(M5185,4))=2),"A","C")</f>
        <v>C</v>
      </c>
      <c r="O5185" s="9" t="str">
        <f>IF(ISNA(VLOOKUP(MID(E5185,1,6)&amp;G5185,List!A:B,2,FALSE)),"",VLOOKUP(MID(E5185,1,6)&amp;G5185,List!A:B,2,FALSE))</f>
        <v>T04</v>
      </c>
      <c r="P5185" s="1"/>
      <c r="Q5185" s="8"/>
      <c r="R5185" s="8"/>
      <c r="S5185" s="1"/>
      <c r="U5185" s="3"/>
      <c r="V5185" s="2"/>
      <c r="W5185" s="1"/>
      <c r="X5185" s="6"/>
      <c r="Z5185" s="1"/>
    </row>
    <row r="5186" spans="1:26">
      <c r="A5186" s="16" t="s">
        <v>11235</v>
      </c>
      <c r="B5186" s="10">
        <v>44289.753993055558</v>
      </c>
      <c r="C5186" s="16" t="s">
        <v>11324</v>
      </c>
      <c r="D5186" s="16" t="s">
        <v>10145</v>
      </c>
      <c r="E5186" s="16" t="s">
        <v>10146</v>
      </c>
      <c r="F5186" s="16">
        <v>25</v>
      </c>
      <c r="G5186" s="16" t="s">
        <v>11171</v>
      </c>
      <c r="H5186" s="16" t="s">
        <v>5966</v>
      </c>
      <c r="I5186" s="9" t="str">
        <f>IF(N5186="A",IF(AND(HOUR(B5186)&gt;=7,HOUR(B5186)&lt;=18),"A","B"),IF(AND(HOUR(B5186)&gt;=7,HOUR(B5186)&lt;=18),"C","D"))</f>
        <v>C</v>
      </c>
      <c r="J5186" s="9" t="str">
        <f>IF(MONTH(B5186)&lt;10,CONCATENATE("0",MONTH(B5186)),MONTH(B5186))&amp;"/"&amp;  IF(DAY(B5186)&lt;10,CONCATENATE("0",DAY(B5186)),DAY(B5186))</f>
        <v>04/03</v>
      </c>
      <c r="K5186" s="9">
        <f>IF(C5186&lt;&gt;C5185,1,IF(L5186&lt;&gt;L5185,1,IF(B5186-B5185&gt;$Y$1,1,"")))</f>
        <v>1</v>
      </c>
      <c r="L5186" s="9" t="str">
        <f>YEAR(B5186)&amp;"/"&amp; IF(MONTH(B5186)&lt;10,CONCATENATE("0",MONTH(B5186)),MONTH(B5186))</f>
        <v>2021/04</v>
      </c>
      <c r="M5186" s="11" t="str">
        <f>YEAR(B5186)&amp;"/"&amp; IF(MONTH(B5186)&lt;10,CONCATENATE("0",MONTH(B5186)),MONTH(B5186))&amp;"/"&amp;  IF(DAY(B5186)&lt;10,CONCATENATE("0",DAY(B5186)),DAY(B5186))</f>
        <v>2021/04/03</v>
      </c>
      <c r="N5186" s="9" t="str">
        <f>IF(OR(INT(MOD(M5186,4))=3,INT(MOD(M5186,4))=2),"A","C")</f>
        <v>C</v>
      </c>
      <c r="O5186" s="9" t="str">
        <f>IF(ISNA(VLOOKUP(MID(E5186,1,6)&amp;G5186,List!A:B,2,FALSE)),"",VLOOKUP(MID(E5186,1,6)&amp;G5186,List!A:B,2,FALSE))</f>
        <v>T05</v>
      </c>
      <c r="P5186" s="1"/>
      <c r="Q5186" s="8"/>
      <c r="R5186" s="8"/>
      <c r="S5186" s="1"/>
      <c r="U5186" s="3"/>
      <c r="V5186" s="2"/>
      <c r="W5186" s="1"/>
      <c r="X5186" s="6"/>
      <c r="Z5186" s="1"/>
    </row>
    <row r="5187" spans="1:26">
      <c r="A5187" s="16" t="s">
        <v>11472</v>
      </c>
      <c r="B5187" s="10">
        <v>44289.753993055558</v>
      </c>
      <c r="C5187" s="16" t="s">
        <v>11324</v>
      </c>
      <c r="D5187" s="16" t="s">
        <v>10145</v>
      </c>
      <c r="E5187" s="16" t="s">
        <v>10146</v>
      </c>
      <c r="F5187" s="16">
        <v>25</v>
      </c>
      <c r="G5187" s="16" t="s">
        <v>11171</v>
      </c>
      <c r="H5187" s="16" t="s">
        <v>5966</v>
      </c>
      <c r="I5187" s="9" t="str">
        <f>IF(N5187="A",IF(AND(HOUR(B5187)&gt;=7,HOUR(B5187)&lt;=18),"A","B"),IF(AND(HOUR(B5187)&gt;=7,HOUR(B5187)&lt;=18),"C","D"))</f>
        <v>C</v>
      </c>
      <c r="J5187" s="9" t="str">
        <f>IF(MONTH(B5187)&lt;10,CONCATENATE("0",MONTH(B5187)),MONTH(B5187))&amp;"/"&amp;  IF(DAY(B5187)&lt;10,CONCATENATE("0",DAY(B5187)),DAY(B5187))</f>
        <v>04/03</v>
      </c>
      <c r="K5187" s="9" t="str">
        <f>IF(C5187&lt;&gt;C5186,1,IF(L5187&lt;&gt;L5186,1,IF(B5187-B5186&gt;$Y$1,1,"")))</f>
        <v/>
      </c>
      <c r="L5187" s="9" t="str">
        <f>YEAR(B5187)&amp;"/"&amp; IF(MONTH(B5187)&lt;10,CONCATENATE("0",MONTH(B5187)),MONTH(B5187))</f>
        <v>2021/04</v>
      </c>
      <c r="M5187" s="11" t="str">
        <f>YEAR(B5187)&amp;"/"&amp; IF(MONTH(B5187)&lt;10,CONCATENATE("0",MONTH(B5187)),MONTH(B5187))&amp;"/"&amp;  IF(DAY(B5187)&lt;10,CONCATENATE("0",DAY(B5187)),DAY(B5187))</f>
        <v>2021/04/03</v>
      </c>
      <c r="N5187" s="9" t="str">
        <f>IF(OR(INT(MOD(M5187,4))=3,INT(MOD(M5187,4))=2),"A","C")</f>
        <v>C</v>
      </c>
      <c r="O5187" s="9" t="str">
        <f>IF(ISNA(VLOOKUP(MID(E5187,1,6)&amp;G5187,List!A:B,2,FALSE)),"",VLOOKUP(MID(E5187,1,6)&amp;G5187,List!A:B,2,FALSE))</f>
        <v>T05</v>
      </c>
      <c r="P5187" s="1"/>
      <c r="Q5187" s="8"/>
      <c r="R5187" s="8"/>
      <c r="S5187" s="1"/>
      <c r="U5187" s="3"/>
      <c r="V5187" s="2"/>
      <c r="W5187" s="1"/>
      <c r="X5187" s="6"/>
      <c r="Z5187" s="1"/>
    </row>
    <row r="5188" spans="1:26">
      <c r="A5188" s="16" t="s">
        <v>13140</v>
      </c>
      <c r="B5188" s="10">
        <v>44289.753993055558</v>
      </c>
      <c r="C5188" s="16" t="s">
        <v>11324</v>
      </c>
      <c r="D5188" s="16" t="s">
        <v>13141</v>
      </c>
      <c r="E5188" s="16" t="s">
        <v>10214</v>
      </c>
      <c r="F5188" s="16">
        <v>25</v>
      </c>
      <c r="G5188" s="16" t="s">
        <v>11171</v>
      </c>
      <c r="H5188" s="16" t="s">
        <v>5966</v>
      </c>
      <c r="I5188" s="9" t="str">
        <f>IF(N5188="A",IF(AND(HOUR(B5188)&gt;=7,HOUR(B5188)&lt;=18),"A","B"),IF(AND(HOUR(B5188)&gt;=7,HOUR(B5188)&lt;=18),"C","D"))</f>
        <v>C</v>
      </c>
      <c r="J5188" s="9" t="str">
        <f>IF(MONTH(B5188)&lt;10,CONCATENATE("0",MONTH(B5188)),MONTH(B5188))&amp;"/"&amp;  IF(DAY(B5188)&lt;10,CONCATENATE("0",DAY(B5188)),DAY(B5188))</f>
        <v>04/03</v>
      </c>
      <c r="K5188" s="9" t="str">
        <f>IF(C5188&lt;&gt;C5187,1,IF(L5188&lt;&gt;L5187,1,IF(B5188-B5187&gt;$Y$1,1,"")))</f>
        <v/>
      </c>
      <c r="L5188" s="9" t="str">
        <f>YEAR(B5188)&amp;"/"&amp; IF(MONTH(B5188)&lt;10,CONCATENATE("0",MONTH(B5188)),MONTH(B5188))</f>
        <v>2021/04</v>
      </c>
      <c r="M5188" s="11" t="str">
        <f>YEAR(B5188)&amp;"/"&amp; IF(MONTH(B5188)&lt;10,CONCATENATE("0",MONTH(B5188)),MONTH(B5188))&amp;"/"&amp;  IF(DAY(B5188)&lt;10,CONCATENATE("0",DAY(B5188)),DAY(B5188))</f>
        <v>2021/04/03</v>
      </c>
      <c r="N5188" s="9" t="str">
        <f>IF(OR(INT(MOD(M5188,4))=3,INT(MOD(M5188,4))=2),"A","C")</f>
        <v>C</v>
      </c>
      <c r="O5188" s="9" t="str">
        <f>IF(ISNA(VLOOKUP(MID(E5188,1,6)&amp;G5188,List!A:B,2,FALSE)),"",VLOOKUP(MID(E5188,1,6)&amp;G5188,List!A:B,2,FALSE))</f>
        <v>T05</v>
      </c>
      <c r="P5188" s="1"/>
      <c r="Q5188" s="8"/>
      <c r="R5188" s="8"/>
      <c r="S5188" s="1"/>
      <c r="U5188" s="3"/>
      <c r="V5188" s="2"/>
      <c r="W5188" s="1"/>
      <c r="X5188" s="6"/>
      <c r="Z5188" s="1"/>
    </row>
    <row r="5189" spans="1:26">
      <c r="A5189" s="16" t="s">
        <v>13707</v>
      </c>
      <c r="B5189" s="10">
        <v>44289.753993055558</v>
      </c>
      <c r="C5189" s="16" t="s">
        <v>11324</v>
      </c>
      <c r="D5189" s="16" t="s">
        <v>13708</v>
      </c>
      <c r="E5189" s="16" t="s">
        <v>10214</v>
      </c>
      <c r="F5189" s="16">
        <v>25</v>
      </c>
      <c r="G5189" s="16" t="s">
        <v>11171</v>
      </c>
      <c r="H5189" s="16" t="s">
        <v>5966</v>
      </c>
      <c r="I5189" s="9" t="str">
        <f>IF(N5189="A",IF(AND(HOUR(B5189)&gt;=7,HOUR(B5189)&lt;=18),"A","B"),IF(AND(HOUR(B5189)&gt;=7,HOUR(B5189)&lt;=18),"C","D"))</f>
        <v>C</v>
      </c>
      <c r="J5189" s="9" t="str">
        <f>IF(MONTH(B5189)&lt;10,CONCATENATE("0",MONTH(B5189)),MONTH(B5189))&amp;"/"&amp;  IF(DAY(B5189)&lt;10,CONCATENATE("0",DAY(B5189)),DAY(B5189))</f>
        <v>04/03</v>
      </c>
      <c r="K5189" s="9" t="str">
        <f>IF(C5189&lt;&gt;C5188,1,IF(L5189&lt;&gt;L5188,1,IF(B5189-B5188&gt;$Y$1,1,"")))</f>
        <v/>
      </c>
      <c r="L5189" s="9" t="str">
        <f>YEAR(B5189)&amp;"/"&amp; IF(MONTH(B5189)&lt;10,CONCATENATE("0",MONTH(B5189)),MONTH(B5189))</f>
        <v>2021/04</v>
      </c>
      <c r="M5189" s="11" t="str">
        <f>YEAR(B5189)&amp;"/"&amp; IF(MONTH(B5189)&lt;10,CONCATENATE("0",MONTH(B5189)),MONTH(B5189))&amp;"/"&amp;  IF(DAY(B5189)&lt;10,CONCATENATE("0",DAY(B5189)),DAY(B5189))</f>
        <v>2021/04/03</v>
      </c>
      <c r="N5189" s="9" t="str">
        <f>IF(OR(INT(MOD(M5189,4))=3,INT(MOD(M5189,4))=2),"A","C")</f>
        <v>C</v>
      </c>
      <c r="O5189" s="9" t="str">
        <f>IF(ISNA(VLOOKUP(MID(E5189,1,6)&amp;G5189,List!A:B,2,FALSE)),"",VLOOKUP(MID(E5189,1,6)&amp;G5189,List!A:B,2,FALSE))</f>
        <v>T05</v>
      </c>
      <c r="P5189" s="1"/>
      <c r="Q5189" s="8"/>
      <c r="R5189" s="8"/>
      <c r="S5189" s="1"/>
      <c r="U5189" s="3"/>
      <c r="V5189" s="2"/>
      <c r="W5189" s="1"/>
      <c r="X5189" s="6"/>
      <c r="Z5189" s="1"/>
    </row>
    <row r="5190" spans="1:26">
      <c r="A5190" s="16" t="s">
        <v>12589</v>
      </c>
      <c r="B5190" s="10">
        <v>44289.753993055558</v>
      </c>
      <c r="C5190" s="16" t="s">
        <v>11324</v>
      </c>
      <c r="D5190" s="16" t="s">
        <v>12590</v>
      </c>
      <c r="E5190" s="16" t="s">
        <v>11303</v>
      </c>
      <c r="F5190" s="16">
        <v>25</v>
      </c>
      <c r="G5190" s="16" t="s">
        <v>11171</v>
      </c>
      <c r="H5190" s="16" t="s">
        <v>5966</v>
      </c>
      <c r="I5190" s="9" t="str">
        <f>IF(N5190="A",IF(AND(HOUR(B5190)&gt;=7,HOUR(B5190)&lt;=18),"A","B"),IF(AND(HOUR(B5190)&gt;=7,HOUR(B5190)&lt;=18),"C","D"))</f>
        <v>C</v>
      </c>
      <c r="J5190" s="9" t="str">
        <f>IF(MONTH(B5190)&lt;10,CONCATENATE("0",MONTH(B5190)),MONTH(B5190))&amp;"/"&amp;  IF(DAY(B5190)&lt;10,CONCATENATE("0",DAY(B5190)),DAY(B5190))</f>
        <v>04/03</v>
      </c>
      <c r="K5190" s="9" t="str">
        <f>IF(C5190&lt;&gt;C5189,1,IF(L5190&lt;&gt;L5189,1,IF(B5190-B5189&gt;$Y$1,1,"")))</f>
        <v/>
      </c>
      <c r="L5190" s="9" t="str">
        <f>YEAR(B5190)&amp;"/"&amp; IF(MONTH(B5190)&lt;10,CONCATENATE("0",MONTH(B5190)),MONTH(B5190))</f>
        <v>2021/04</v>
      </c>
      <c r="M5190" s="11" t="str">
        <f>YEAR(B5190)&amp;"/"&amp; IF(MONTH(B5190)&lt;10,CONCATENATE("0",MONTH(B5190)),MONTH(B5190))&amp;"/"&amp;  IF(DAY(B5190)&lt;10,CONCATENATE("0",DAY(B5190)),DAY(B5190))</f>
        <v>2021/04/03</v>
      </c>
      <c r="N5190" s="9" t="str">
        <f>IF(OR(INT(MOD(M5190,4))=3,INT(MOD(M5190,4))=2),"A","C")</f>
        <v>C</v>
      </c>
      <c r="O5190" s="9" t="str">
        <f>IF(ISNA(VLOOKUP(MID(E5190,1,6)&amp;G5190,List!A:B,2,FALSE)),"",VLOOKUP(MID(E5190,1,6)&amp;G5190,List!A:B,2,FALSE))</f>
        <v>T05</v>
      </c>
      <c r="P5190" s="1"/>
      <c r="Q5190" s="8"/>
      <c r="R5190" s="8"/>
      <c r="S5190" s="1"/>
      <c r="U5190" s="3"/>
      <c r="V5190" s="2"/>
      <c r="W5190" s="1"/>
      <c r="X5190" s="6"/>
      <c r="Z5190" s="1"/>
    </row>
    <row r="5191" spans="1:26">
      <c r="A5191" s="16" t="s">
        <v>14546</v>
      </c>
      <c r="B5191" s="10">
        <v>44289.753993055558</v>
      </c>
      <c r="C5191" s="16" t="s">
        <v>11324</v>
      </c>
      <c r="D5191" s="16" t="s">
        <v>7604</v>
      </c>
      <c r="E5191" s="16" t="s">
        <v>26</v>
      </c>
      <c r="F5191" s="16">
        <v>25</v>
      </c>
      <c r="G5191" s="16" t="s">
        <v>11171</v>
      </c>
      <c r="H5191" s="16" t="s">
        <v>5966</v>
      </c>
      <c r="I5191" s="9" t="str">
        <f>IF(N5191="A",IF(AND(HOUR(B5191)&gt;=7,HOUR(B5191)&lt;=18),"A","B"),IF(AND(HOUR(B5191)&gt;=7,HOUR(B5191)&lt;=18),"C","D"))</f>
        <v>C</v>
      </c>
      <c r="J5191" s="9" t="str">
        <f>IF(MONTH(B5191)&lt;10,CONCATENATE("0",MONTH(B5191)),MONTH(B5191))&amp;"/"&amp;  IF(DAY(B5191)&lt;10,CONCATENATE("0",DAY(B5191)),DAY(B5191))</f>
        <v>04/03</v>
      </c>
      <c r="K5191" s="9" t="str">
        <f>IF(C5191&lt;&gt;C5190,1,IF(L5191&lt;&gt;L5190,1,IF(B5191-B5190&gt;$Y$1,1,"")))</f>
        <v/>
      </c>
      <c r="L5191" s="9" t="str">
        <f>YEAR(B5191)&amp;"/"&amp; IF(MONTH(B5191)&lt;10,CONCATENATE("0",MONTH(B5191)),MONTH(B5191))</f>
        <v>2021/04</v>
      </c>
      <c r="M5191" s="11" t="str">
        <f>YEAR(B5191)&amp;"/"&amp; IF(MONTH(B5191)&lt;10,CONCATENATE("0",MONTH(B5191)),MONTH(B5191))&amp;"/"&amp;  IF(DAY(B5191)&lt;10,CONCATENATE("0",DAY(B5191)),DAY(B5191))</f>
        <v>2021/04/03</v>
      </c>
      <c r="N5191" s="9" t="str">
        <f>IF(OR(INT(MOD(M5191,4))=3,INT(MOD(M5191,4))=2),"A","C")</f>
        <v>C</v>
      </c>
      <c r="O5191" s="9" t="str">
        <f>IF(ISNA(VLOOKUP(MID(E5191,1,6)&amp;G5191,List!A:B,2,FALSE)),"",VLOOKUP(MID(E5191,1,6)&amp;G5191,List!A:B,2,FALSE))</f>
        <v>T05</v>
      </c>
      <c r="P5191" s="1"/>
      <c r="Q5191" s="8"/>
      <c r="R5191" s="8"/>
      <c r="S5191" s="1"/>
      <c r="U5191" s="3"/>
      <c r="V5191" s="2"/>
      <c r="W5191" s="1"/>
      <c r="X5191" s="6"/>
      <c r="Z5191" s="1"/>
    </row>
    <row r="5192" spans="1:26">
      <c r="A5192" s="16" t="s">
        <v>11336</v>
      </c>
      <c r="B5192" s="10">
        <v>44289.958541666667</v>
      </c>
      <c r="C5192" s="16" t="s">
        <v>11324</v>
      </c>
      <c r="D5192" s="16" t="s">
        <v>10282</v>
      </c>
      <c r="E5192" s="16" t="s">
        <v>10237</v>
      </c>
      <c r="F5192" s="16">
        <v>25</v>
      </c>
      <c r="G5192" s="16" t="s">
        <v>11171</v>
      </c>
      <c r="H5192" s="16" t="s">
        <v>5966</v>
      </c>
      <c r="I5192" s="9" t="str">
        <f>IF(N5192="A",IF(AND(HOUR(B5192)&gt;=7,HOUR(B5192)&lt;=18),"A","B"),IF(AND(HOUR(B5192)&gt;=7,HOUR(B5192)&lt;=18),"C","D"))</f>
        <v>D</v>
      </c>
      <c r="J5192" s="9" t="str">
        <f>IF(MONTH(B5192)&lt;10,CONCATENATE("0",MONTH(B5192)),MONTH(B5192))&amp;"/"&amp;  IF(DAY(B5192)&lt;10,CONCATENATE("0",DAY(B5192)),DAY(B5192))</f>
        <v>04/03</v>
      </c>
      <c r="K5192" s="9">
        <f>IF(C5192&lt;&gt;C5191,1,IF(L5192&lt;&gt;L5191,1,IF(B5192-B5191&gt;$Y$1,1,"")))</f>
        <v>1</v>
      </c>
      <c r="L5192" s="9" t="str">
        <f>YEAR(B5192)&amp;"/"&amp; IF(MONTH(B5192)&lt;10,CONCATENATE("0",MONTH(B5192)),MONTH(B5192))</f>
        <v>2021/04</v>
      </c>
      <c r="M5192" s="11" t="str">
        <f>YEAR(B5192)&amp;"/"&amp; IF(MONTH(B5192)&lt;10,CONCATENATE("0",MONTH(B5192)),MONTH(B5192))&amp;"/"&amp;  IF(DAY(B5192)&lt;10,CONCATENATE("0",DAY(B5192)),DAY(B5192))</f>
        <v>2021/04/03</v>
      </c>
      <c r="N5192" s="9" t="str">
        <f>IF(OR(INT(MOD(M5192,4))=3,INT(MOD(M5192,4))=2),"A","C")</f>
        <v>C</v>
      </c>
      <c r="O5192" s="9" t="str">
        <f>IF(ISNA(VLOOKUP(MID(E5192,1,6)&amp;G5192,List!A:B,2,FALSE)),"",VLOOKUP(MID(E5192,1,6)&amp;G5192,List!A:B,2,FALSE))</f>
        <v>T04</v>
      </c>
      <c r="P5192" s="1"/>
      <c r="Q5192" s="8"/>
      <c r="R5192" s="8"/>
      <c r="S5192" s="1"/>
      <c r="U5192" s="3"/>
      <c r="V5192" s="2"/>
      <c r="W5192" s="1"/>
      <c r="X5192" s="6"/>
      <c r="Z5192" s="1"/>
    </row>
    <row r="5193" spans="1:26">
      <c r="A5193" s="16" t="s">
        <v>11337</v>
      </c>
      <c r="B5193" s="10">
        <v>44289.958541666667</v>
      </c>
      <c r="C5193" s="16" t="s">
        <v>11324</v>
      </c>
      <c r="D5193" s="16" t="s">
        <v>10282</v>
      </c>
      <c r="E5193" s="16" t="s">
        <v>10237</v>
      </c>
      <c r="F5193" s="16">
        <v>25</v>
      </c>
      <c r="G5193" s="16" t="s">
        <v>11171</v>
      </c>
      <c r="H5193" s="16" t="s">
        <v>5966</v>
      </c>
      <c r="I5193" s="9" t="str">
        <f>IF(N5193="A",IF(AND(HOUR(B5193)&gt;=7,HOUR(B5193)&lt;=18),"A","B"),IF(AND(HOUR(B5193)&gt;=7,HOUR(B5193)&lt;=18),"C","D"))</f>
        <v>D</v>
      </c>
      <c r="J5193" s="9" t="str">
        <f>IF(MONTH(B5193)&lt;10,CONCATENATE("0",MONTH(B5193)),MONTH(B5193))&amp;"/"&amp;  IF(DAY(B5193)&lt;10,CONCATENATE("0",DAY(B5193)),DAY(B5193))</f>
        <v>04/03</v>
      </c>
      <c r="K5193" s="9" t="str">
        <f>IF(C5193&lt;&gt;C5192,1,IF(L5193&lt;&gt;L5192,1,IF(B5193-B5192&gt;$Y$1,1,"")))</f>
        <v/>
      </c>
      <c r="L5193" s="9" t="str">
        <f>YEAR(B5193)&amp;"/"&amp; IF(MONTH(B5193)&lt;10,CONCATENATE("0",MONTH(B5193)),MONTH(B5193))</f>
        <v>2021/04</v>
      </c>
      <c r="M5193" s="11" t="str">
        <f>YEAR(B5193)&amp;"/"&amp; IF(MONTH(B5193)&lt;10,CONCATENATE("0",MONTH(B5193)),MONTH(B5193))&amp;"/"&amp;  IF(DAY(B5193)&lt;10,CONCATENATE("0",DAY(B5193)),DAY(B5193))</f>
        <v>2021/04/03</v>
      </c>
      <c r="N5193" s="9" t="str">
        <f>IF(OR(INT(MOD(M5193,4))=3,INT(MOD(M5193,4))=2),"A","C")</f>
        <v>C</v>
      </c>
      <c r="O5193" s="9" t="str">
        <f>IF(ISNA(VLOOKUP(MID(E5193,1,6)&amp;G5193,List!A:B,2,FALSE)),"",VLOOKUP(MID(E5193,1,6)&amp;G5193,List!A:B,2,FALSE))</f>
        <v>T04</v>
      </c>
      <c r="P5193" s="1"/>
      <c r="Q5193" s="8"/>
      <c r="R5193" s="8"/>
      <c r="S5193" s="1"/>
      <c r="U5193" s="3"/>
      <c r="V5193" s="2"/>
      <c r="W5193" s="1"/>
      <c r="X5193" s="6"/>
      <c r="Z5193" s="1"/>
    </row>
    <row r="5194" spans="1:26">
      <c r="A5194" s="16" t="s">
        <v>11338</v>
      </c>
      <c r="B5194" s="10">
        <v>44289.958541666667</v>
      </c>
      <c r="C5194" s="16" t="s">
        <v>11324</v>
      </c>
      <c r="D5194" s="16" t="s">
        <v>10242</v>
      </c>
      <c r="E5194" s="16" t="s">
        <v>10243</v>
      </c>
      <c r="F5194" s="16">
        <v>25</v>
      </c>
      <c r="G5194" s="16" t="s">
        <v>11171</v>
      </c>
      <c r="H5194" s="16" t="s">
        <v>5966</v>
      </c>
      <c r="I5194" s="9" t="str">
        <f>IF(N5194="A",IF(AND(HOUR(B5194)&gt;=7,HOUR(B5194)&lt;=18),"A","B"),IF(AND(HOUR(B5194)&gt;=7,HOUR(B5194)&lt;=18),"C","D"))</f>
        <v>D</v>
      </c>
      <c r="J5194" s="9" t="str">
        <f>IF(MONTH(B5194)&lt;10,CONCATENATE("0",MONTH(B5194)),MONTH(B5194))&amp;"/"&amp;  IF(DAY(B5194)&lt;10,CONCATENATE("0",DAY(B5194)),DAY(B5194))</f>
        <v>04/03</v>
      </c>
      <c r="K5194" s="9" t="str">
        <f>IF(C5194&lt;&gt;C5193,1,IF(L5194&lt;&gt;L5193,1,IF(B5194-B5193&gt;$Y$1,1,"")))</f>
        <v/>
      </c>
      <c r="L5194" s="9" t="str">
        <f>YEAR(B5194)&amp;"/"&amp; IF(MONTH(B5194)&lt;10,CONCATENATE("0",MONTH(B5194)),MONTH(B5194))</f>
        <v>2021/04</v>
      </c>
      <c r="M5194" s="11" t="str">
        <f>YEAR(B5194)&amp;"/"&amp; IF(MONTH(B5194)&lt;10,CONCATENATE("0",MONTH(B5194)),MONTH(B5194))&amp;"/"&amp;  IF(DAY(B5194)&lt;10,CONCATENATE("0",DAY(B5194)),DAY(B5194))</f>
        <v>2021/04/03</v>
      </c>
      <c r="N5194" s="9" t="str">
        <f>IF(OR(INT(MOD(M5194,4))=3,INT(MOD(M5194,4))=2),"A","C")</f>
        <v>C</v>
      </c>
      <c r="O5194" s="9" t="str">
        <f>IF(ISNA(VLOOKUP(MID(E5194,1,6)&amp;G5194,List!A:B,2,FALSE)),"",VLOOKUP(MID(E5194,1,6)&amp;G5194,List!A:B,2,FALSE))</f>
        <v>T04</v>
      </c>
      <c r="P5194" s="1"/>
      <c r="Q5194" s="8"/>
      <c r="R5194" s="8"/>
      <c r="S5194" s="1"/>
      <c r="U5194" s="3"/>
      <c r="V5194" s="2"/>
      <c r="W5194" s="1"/>
      <c r="X5194" s="6"/>
      <c r="Z5194" s="1"/>
    </row>
    <row r="5195" spans="1:26">
      <c r="A5195" s="16" t="s">
        <v>11339</v>
      </c>
      <c r="B5195" s="10">
        <v>44289.958541666667</v>
      </c>
      <c r="C5195" s="16" t="s">
        <v>11324</v>
      </c>
      <c r="D5195" s="16" t="s">
        <v>10242</v>
      </c>
      <c r="E5195" s="16" t="s">
        <v>10243</v>
      </c>
      <c r="F5195" s="16">
        <v>25</v>
      </c>
      <c r="G5195" s="16" t="s">
        <v>11171</v>
      </c>
      <c r="H5195" s="16" t="s">
        <v>5966</v>
      </c>
      <c r="I5195" s="9" t="str">
        <f>IF(N5195="A",IF(AND(HOUR(B5195)&gt;=7,HOUR(B5195)&lt;=18),"A","B"),IF(AND(HOUR(B5195)&gt;=7,HOUR(B5195)&lt;=18),"C","D"))</f>
        <v>D</v>
      </c>
      <c r="J5195" s="9" t="str">
        <f>IF(MONTH(B5195)&lt;10,CONCATENATE("0",MONTH(B5195)),MONTH(B5195))&amp;"/"&amp;  IF(DAY(B5195)&lt;10,CONCATENATE("0",DAY(B5195)),DAY(B5195))</f>
        <v>04/03</v>
      </c>
      <c r="K5195" s="9" t="str">
        <f>IF(C5195&lt;&gt;C5194,1,IF(L5195&lt;&gt;L5194,1,IF(B5195-B5194&gt;$Y$1,1,"")))</f>
        <v/>
      </c>
      <c r="L5195" s="9" t="str">
        <f>YEAR(B5195)&amp;"/"&amp; IF(MONTH(B5195)&lt;10,CONCATENATE("0",MONTH(B5195)),MONTH(B5195))</f>
        <v>2021/04</v>
      </c>
      <c r="M5195" s="11" t="str">
        <f>YEAR(B5195)&amp;"/"&amp; IF(MONTH(B5195)&lt;10,CONCATENATE("0",MONTH(B5195)),MONTH(B5195))&amp;"/"&amp;  IF(DAY(B5195)&lt;10,CONCATENATE("0",DAY(B5195)),DAY(B5195))</f>
        <v>2021/04/03</v>
      </c>
      <c r="N5195" s="9" t="str">
        <f>IF(OR(INT(MOD(M5195,4))=3,INT(MOD(M5195,4))=2),"A","C")</f>
        <v>C</v>
      </c>
      <c r="O5195" s="9" t="str">
        <f>IF(ISNA(VLOOKUP(MID(E5195,1,6)&amp;G5195,List!A:B,2,FALSE)),"",VLOOKUP(MID(E5195,1,6)&amp;G5195,List!A:B,2,FALSE))</f>
        <v>T04</v>
      </c>
      <c r="P5195" s="1"/>
      <c r="Q5195" s="8"/>
      <c r="R5195" s="8"/>
      <c r="S5195" s="1"/>
      <c r="U5195" s="3"/>
      <c r="V5195" s="2"/>
      <c r="W5195" s="1"/>
      <c r="X5195" s="6"/>
      <c r="Z5195" s="1"/>
    </row>
    <row r="5196" spans="1:26">
      <c r="A5196" s="16" t="s">
        <v>11340</v>
      </c>
      <c r="B5196" s="10">
        <v>44289.958541666667</v>
      </c>
      <c r="C5196" s="16" t="s">
        <v>11324</v>
      </c>
      <c r="D5196" s="16" t="s">
        <v>10242</v>
      </c>
      <c r="E5196" s="16" t="s">
        <v>10243</v>
      </c>
      <c r="F5196" s="16">
        <v>25</v>
      </c>
      <c r="G5196" s="16" t="s">
        <v>11171</v>
      </c>
      <c r="H5196" s="16" t="s">
        <v>5966</v>
      </c>
      <c r="I5196" s="9" t="str">
        <f>IF(N5196="A",IF(AND(HOUR(B5196)&gt;=7,HOUR(B5196)&lt;=18),"A","B"),IF(AND(HOUR(B5196)&gt;=7,HOUR(B5196)&lt;=18),"C","D"))</f>
        <v>D</v>
      </c>
      <c r="J5196" s="9" t="str">
        <f>IF(MONTH(B5196)&lt;10,CONCATENATE("0",MONTH(B5196)),MONTH(B5196))&amp;"/"&amp;  IF(DAY(B5196)&lt;10,CONCATENATE("0",DAY(B5196)),DAY(B5196))</f>
        <v>04/03</v>
      </c>
      <c r="K5196" s="9" t="str">
        <f>IF(C5196&lt;&gt;C5195,1,IF(L5196&lt;&gt;L5195,1,IF(B5196-B5195&gt;$Y$1,1,"")))</f>
        <v/>
      </c>
      <c r="L5196" s="9" t="str">
        <f>YEAR(B5196)&amp;"/"&amp; IF(MONTH(B5196)&lt;10,CONCATENATE("0",MONTH(B5196)),MONTH(B5196))</f>
        <v>2021/04</v>
      </c>
      <c r="M5196" s="11" t="str">
        <f>YEAR(B5196)&amp;"/"&amp; IF(MONTH(B5196)&lt;10,CONCATENATE("0",MONTH(B5196)),MONTH(B5196))&amp;"/"&amp;  IF(DAY(B5196)&lt;10,CONCATENATE("0",DAY(B5196)),DAY(B5196))</f>
        <v>2021/04/03</v>
      </c>
      <c r="N5196" s="9" t="str">
        <f>IF(OR(INT(MOD(M5196,4))=3,INT(MOD(M5196,4))=2),"A","C")</f>
        <v>C</v>
      </c>
      <c r="O5196" s="9" t="str">
        <f>IF(ISNA(VLOOKUP(MID(E5196,1,6)&amp;G5196,List!A:B,2,FALSE)),"",VLOOKUP(MID(E5196,1,6)&amp;G5196,List!A:B,2,FALSE))</f>
        <v>T04</v>
      </c>
      <c r="P5196" s="1"/>
      <c r="Q5196" s="8"/>
      <c r="R5196" s="8"/>
      <c r="S5196" s="1"/>
      <c r="U5196" s="3"/>
      <c r="V5196" s="2"/>
      <c r="W5196" s="1"/>
      <c r="X5196" s="6"/>
      <c r="Z5196" s="1"/>
    </row>
    <row r="5197" spans="1:26">
      <c r="A5197" s="16" t="s">
        <v>11341</v>
      </c>
      <c r="B5197" s="10">
        <v>44289.958541666667</v>
      </c>
      <c r="C5197" s="16" t="s">
        <v>11324</v>
      </c>
      <c r="D5197" s="16" t="s">
        <v>10242</v>
      </c>
      <c r="E5197" s="16" t="s">
        <v>10243</v>
      </c>
      <c r="F5197" s="16">
        <v>25</v>
      </c>
      <c r="G5197" s="16" t="s">
        <v>11171</v>
      </c>
      <c r="H5197" s="16" t="s">
        <v>5966</v>
      </c>
      <c r="I5197" s="9" t="str">
        <f>IF(N5197="A",IF(AND(HOUR(B5197)&gt;=7,HOUR(B5197)&lt;=18),"A","B"),IF(AND(HOUR(B5197)&gt;=7,HOUR(B5197)&lt;=18),"C","D"))</f>
        <v>D</v>
      </c>
      <c r="J5197" s="9" t="str">
        <f>IF(MONTH(B5197)&lt;10,CONCATENATE("0",MONTH(B5197)),MONTH(B5197))&amp;"/"&amp;  IF(DAY(B5197)&lt;10,CONCATENATE("0",DAY(B5197)),DAY(B5197))</f>
        <v>04/03</v>
      </c>
      <c r="K5197" s="9" t="str">
        <f>IF(C5197&lt;&gt;C5196,1,IF(L5197&lt;&gt;L5196,1,IF(B5197-B5196&gt;$Y$1,1,"")))</f>
        <v/>
      </c>
      <c r="L5197" s="9" t="str">
        <f>YEAR(B5197)&amp;"/"&amp; IF(MONTH(B5197)&lt;10,CONCATENATE("0",MONTH(B5197)),MONTH(B5197))</f>
        <v>2021/04</v>
      </c>
      <c r="M5197" s="11" t="str">
        <f>YEAR(B5197)&amp;"/"&amp; IF(MONTH(B5197)&lt;10,CONCATENATE("0",MONTH(B5197)),MONTH(B5197))&amp;"/"&amp;  IF(DAY(B5197)&lt;10,CONCATENATE("0",DAY(B5197)),DAY(B5197))</f>
        <v>2021/04/03</v>
      </c>
      <c r="N5197" s="9" t="str">
        <f>IF(OR(INT(MOD(M5197,4))=3,INT(MOD(M5197,4))=2),"A","C")</f>
        <v>C</v>
      </c>
      <c r="O5197" s="9" t="str">
        <f>IF(ISNA(VLOOKUP(MID(E5197,1,6)&amp;G5197,List!A:B,2,FALSE)),"",VLOOKUP(MID(E5197,1,6)&amp;G5197,List!A:B,2,FALSE))</f>
        <v>T04</v>
      </c>
      <c r="P5197" s="1"/>
      <c r="Q5197" s="8"/>
      <c r="R5197" s="8"/>
      <c r="S5197" s="1"/>
      <c r="U5197" s="3"/>
      <c r="V5197" s="2"/>
      <c r="W5197" s="1"/>
      <c r="X5197" s="6"/>
      <c r="Z5197" s="1"/>
    </row>
    <row r="5198" spans="1:26">
      <c r="A5198" s="16" t="s">
        <v>14698</v>
      </c>
      <c r="B5198" s="10">
        <v>44290.134548611109</v>
      </c>
      <c r="C5198" s="16" t="s">
        <v>11324</v>
      </c>
      <c r="D5198" s="16" t="s">
        <v>10282</v>
      </c>
      <c r="E5198" s="16" t="s">
        <v>10237</v>
      </c>
      <c r="F5198" s="16">
        <v>25</v>
      </c>
      <c r="G5198" s="16" t="s">
        <v>11400</v>
      </c>
      <c r="H5198" s="16" t="s">
        <v>5966</v>
      </c>
      <c r="I5198" s="9" t="str">
        <f>IF(N5198="A",IF(AND(HOUR(B5198)&gt;=7,HOUR(B5198)&lt;=18),"A","B"),IF(AND(HOUR(B5198)&gt;=7,HOUR(B5198)&lt;=18),"C","D"))</f>
        <v>B</v>
      </c>
      <c r="J5198" s="9" t="str">
        <f>IF(MONTH(B5198)&lt;10,CONCATENATE("0",MONTH(B5198)),MONTH(B5198))&amp;"/"&amp;  IF(DAY(B5198)&lt;10,CONCATENATE("0",DAY(B5198)),DAY(B5198))</f>
        <v>04/04</v>
      </c>
      <c r="K5198" s="9">
        <f>IF(C5198&lt;&gt;C5197,1,IF(L5198&lt;&gt;L5197,1,IF(B5198-B5197&gt;$Y$1,1,"")))</f>
        <v>1</v>
      </c>
      <c r="L5198" s="9" t="str">
        <f>YEAR(B5198)&amp;"/"&amp; IF(MONTH(B5198)&lt;10,CONCATENATE("0",MONTH(B5198)),MONTH(B5198))</f>
        <v>2021/04</v>
      </c>
      <c r="M5198" s="11" t="str">
        <f>YEAR(B5198)&amp;"/"&amp; IF(MONTH(B5198)&lt;10,CONCATENATE("0",MONTH(B5198)),MONTH(B5198))&amp;"/"&amp;  IF(DAY(B5198)&lt;10,CONCATENATE("0",DAY(B5198)),DAY(B5198))</f>
        <v>2021/04/04</v>
      </c>
      <c r="N5198" s="9" t="str">
        <f>IF(OR(INT(MOD(M5198,4))=3,INT(MOD(M5198,4))=2),"A","C")</f>
        <v>A</v>
      </c>
      <c r="O5198" s="9" t="str">
        <f>IF(ISNA(VLOOKUP(MID(E5198,1,6)&amp;G5198,List!A:B,2,FALSE)),"",VLOOKUP(MID(E5198,1,6)&amp;G5198,List!A:B,2,FALSE))</f>
        <v>T06</v>
      </c>
      <c r="P5198" s="1"/>
      <c r="Q5198" s="8"/>
      <c r="R5198" s="8"/>
      <c r="S5198" s="1"/>
      <c r="U5198" s="3"/>
      <c r="V5198" s="2"/>
      <c r="W5198" s="1"/>
      <c r="X5198" s="6"/>
      <c r="Z5198" s="1"/>
    </row>
    <row r="5199" spans="1:26">
      <c r="A5199" s="16" t="s">
        <v>14699</v>
      </c>
      <c r="B5199" s="10">
        <v>44290.134548611109</v>
      </c>
      <c r="C5199" s="16" t="s">
        <v>11324</v>
      </c>
      <c r="D5199" s="16" t="s">
        <v>10282</v>
      </c>
      <c r="E5199" s="16" t="s">
        <v>10237</v>
      </c>
      <c r="F5199" s="16">
        <v>25</v>
      </c>
      <c r="G5199" s="16" t="s">
        <v>11400</v>
      </c>
      <c r="H5199" s="16" t="s">
        <v>5966</v>
      </c>
      <c r="I5199" s="9" t="str">
        <f>IF(N5199="A",IF(AND(HOUR(B5199)&gt;=7,HOUR(B5199)&lt;=18),"A","B"),IF(AND(HOUR(B5199)&gt;=7,HOUR(B5199)&lt;=18),"C","D"))</f>
        <v>B</v>
      </c>
      <c r="J5199" s="9" t="str">
        <f>IF(MONTH(B5199)&lt;10,CONCATENATE("0",MONTH(B5199)),MONTH(B5199))&amp;"/"&amp;  IF(DAY(B5199)&lt;10,CONCATENATE("0",DAY(B5199)),DAY(B5199))</f>
        <v>04/04</v>
      </c>
      <c r="K5199" s="9" t="str">
        <f>IF(C5199&lt;&gt;C5198,1,IF(L5199&lt;&gt;L5198,1,IF(B5199-B5198&gt;$Y$1,1,"")))</f>
        <v/>
      </c>
      <c r="L5199" s="9" t="str">
        <f>YEAR(B5199)&amp;"/"&amp; IF(MONTH(B5199)&lt;10,CONCATENATE("0",MONTH(B5199)),MONTH(B5199))</f>
        <v>2021/04</v>
      </c>
      <c r="M5199" s="11" t="str">
        <f>YEAR(B5199)&amp;"/"&amp; IF(MONTH(B5199)&lt;10,CONCATENATE("0",MONTH(B5199)),MONTH(B5199))&amp;"/"&amp;  IF(DAY(B5199)&lt;10,CONCATENATE("0",DAY(B5199)),DAY(B5199))</f>
        <v>2021/04/04</v>
      </c>
      <c r="N5199" s="9" t="str">
        <f>IF(OR(INT(MOD(M5199,4))=3,INT(MOD(M5199,4))=2),"A","C")</f>
        <v>A</v>
      </c>
      <c r="O5199" s="9" t="str">
        <f>IF(ISNA(VLOOKUP(MID(E5199,1,6)&amp;G5199,List!A:B,2,FALSE)),"",VLOOKUP(MID(E5199,1,6)&amp;G5199,List!A:B,2,FALSE))</f>
        <v>T06</v>
      </c>
      <c r="P5199" s="1"/>
      <c r="Q5199" s="8"/>
      <c r="R5199" s="8"/>
      <c r="S5199" s="1"/>
      <c r="U5199" s="3"/>
      <c r="V5199" s="2"/>
      <c r="W5199" s="1"/>
      <c r="X5199" s="6"/>
      <c r="Z5199" s="1"/>
    </row>
    <row r="5200" spans="1:26">
      <c r="A5200" s="16" t="s">
        <v>14700</v>
      </c>
      <c r="B5200" s="10">
        <v>44290.134548611109</v>
      </c>
      <c r="C5200" s="16" t="s">
        <v>11324</v>
      </c>
      <c r="D5200" s="16" t="s">
        <v>10821</v>
      </c>
      <c r="E5200" s="16" t="s">
        <v>10257</v>
      </c>
      <c r="F5200" s="16">
        <v>25</v>
      </c>
      <c r="G5200" s="16" t="s">
        <v>11400</v>
      </c>
      <c r="H5200" s="16" t="s">
        <v>5966</v>
      </c>
      <c r="I5200" s="9" t="str">
        <f>IF(N5200="A",IF(AND(HOUR(B5200)&gt;=7,HOUR(B5200)&lt;=18),"A","B"),IF(AND(HOUR(B5200)&gt;=7,HOUR(B5200)&lt;=18),"C","D"))</f>
        <v>B</v>
      </c>
      <c r="J5200" s="9" t="str">
        <f>IF(MONTH(B5200)&lt;10,CONCATENATE("0",MONTH(B5200)),MONTH(B5200))&amp;"/"&amp;  IF(DAY(B5200)&lt;10,CONCATENATE("0",DAY(B5200)),DAY(B5200))</f>
        <v>04/04</v>
      </c>
      <c r="K5200" s="9" t="str">
        <f>IF(C5200&lt;&gt;C5199,1,IF(L5200&lt;&gt;L5199,1,IF(B5200-B5199&gt;$Y$1,1,"")))</f>
        <v/>
      </c>
      <c r="L5200" s="9" t="str">
        <f>YEAR(B5200)&amp;"/"&amp; IF(MONTH(B5200)&lt;10,CONCATENATE("0",MONTH(B5200)),MONTH(B5200))</f>
        <v>2021/04</v>
      </c>
      <c r="M5200" s="11" t="str">
        <f>YEAR(B5200)&amp;"/"&amp; IF(MONTH(B5200)&lt;10,CONCATENATE("0",MONTH(B5200)),MONTH(B5200))&amp;"/"&amp;  IF(DAY(B5200)&lt;10,CONCATENATE("0",DAY(B5200)),DAY(B5200))</f>
        <v>2021/04/04</v>
      </c>
      <c r="N5200" s="9" t="str">
        <f>IF(OR(INT(MOD(M5200,4))=3,INT(MOD(M5200,4))=2),"A","C")</f>
        <v>A</v>
      </c>
      <c r="O5200" s="9" t="str">
        <f>IF(ISNA(VLOOKUP(MID(E5200,1,6)&amp;G5200,List!A:B,2,FALSE)),"",VLOOKUP(MID(E5200,1,6)&amp;G5200,List!A:B,2,FALSE))</f>
        <v>T06</v>
      </c>
      <c r="P5200" s="1"/>
      <c r="Q5200" s="8"/>
      <c r="R5200" s="8"/>
      <c r="S5200" s="1"/>
      <c r="U5200" s="3"/>
      <c r="V5200" s="2"/>
      <c r="W5200" s="1"/>
      <c r="X5200" s="6"/>
      <c r="Z5200" s="1"/>
    </row>
    <row r="5201" spans="1:26">
      <c r="A5201" s="16" t="s">
        <v>14701</v>
      </c>
      <c r="B5201" s="10">
        <v>44290.134548611109</v>
      </c>
      <c r="C5201" s="16" t="s">
        <v>11324</v>
      </c>
      <c r="D5201" s="16" t="s">
        <v>12025</v>
      </c>
      <c r="E5201" s="16" t="s">
        <v>12026</v>
      </c>
      <c r="F5201" s="16">
        <v>25</v>
      </c>
      <c r="G5201" s="16" t="s">
        <v>11400</v>
      </c>
      <c r="H5201" s="16" t="s">
        <v>5966</v>
      </c>
      <c r="I5201" s="9" t="str">
        <f>IF(N5201="A",IF(AND(HOUR(B5201)&gt;=7,HOUR(B5201)&lt;=18),"A","B"),IF(AND(HOUR(B5201)&gt;=7,HOUR(B5201)&lt;=18),"C","D"))</f>
        <v>B</v>
      </c>
      <c r="J5201" s="9" t="str">
        <f>IF(MONTH(B5201)&lt;10,CONCATENATE("0",MONTH(B5201)),MONTH(B5201))&amp;"/"&amp;  IF(DAY(B5201)&lt;10,CONCATENATE("0",DAY(B5201)),DAY(B5201))</f>
        <v>04/04</v>
      </c>
      <c r="K5201" s="9" t="str">
        <f>IF(C5201&lt;&gt;C5200,1,IF(L5201&lt;&gt;L5200,1,IF(B5201-B5200&gt;$Y$1,1,"")))</f>
        <v/>
      </c>
      <c r="L5201" s="9" t="str">
        <f>YEAR(B5201)&amp;"/"&amp; IF(MONTH(B5201)&lt;10,CONCATENATE("0",MONTH(B5201)),MONTH(B5201))</f>
        <v>2021/04</v>
      </c>
      <c r="M5201" s="11" t="str">
        <f>YEAR(B5201)&amp;"/"&amp; IF(MONTH(B5201)&lt;10,CONCATENATE("0",MONTH(B5201)),MONTH(B5201))&amp;"/"&amp;  IF(DAY(B5201)&lt;10,CONCATENATE("0",DAY(B5201)),DAY(B5201))</f>
        <v>2021/04/04</v>
      </c>
      <c r="N5201" s="9" t="str">
        <f>IF(OR(INT(MOD(M5201,4))=3,INT(MOD(M5201,4))=2),"A","C")</f>
        <v>A</v>
      </c>
      <c r="O5201" s="9" t="str">
        <f>IF(ISNA(VLOOKUP(MID(E5201,1,6)&amp;G5201,List!A:B,2,FALSE)),"",VLOOKUP(MID(E5201,1,6)&amp;G5201,List!A:B,2,FALSE))</f>
        <v>T06</v>
      </c>
      <c r="P5201" s="1"/>
      <c r="Q5201" s="8"/>
      <c r="R5201" s="8"/>
      <c r="S5201" s="1"/>
      <c r="U5201" s="3"/>
      <c r="V5201" s="2"/>
      <c r="W5201" s="1"/>
      <c r="X5201" s="6"/>
      <c r="Z5201" s="1"/>
    </row>
    <row r="5202" spans="1:26">
      <c r="A5202" s="16" t="s">
        <v>14702</v>
      </c>
      <c r="B5202" s="10">
        <v>44290.134548611109</v>
      </c>
      <c r="C5202" s="16" t="s">
        <v>11324</v>
      </c>
      <c r="D5202" s="16" t="s">
        <v>10497</v>
      </c>
      <c r="E5202" s="16" t="s">
        <v>10180</v>
      </c>
      <c r="F5202" s="16">
        <v>25</v>
      </c>
      <c r="G5202" s="16" t="s">
        <v>11400</v>
      </c>
      <c r="H5202" s="16" t="s">
        <v>5966</v>
      </c>
      <c r="I5202" s="9" t="str">
        <f>IF(N5202="A",IF(AND(HOUR(B5202)&gt;=7,HOUR(B5202)&lt;=18),"A","B"),IF(AND(HOUR(B5202)&gt;=7,HOUR(B5202)&lt;=18),"C","D"))</f>
        <v>B</v>
      </c>
      <c r="J5202" s="9" t="str">
        <f>IF(MONTH(B5202)&lt;10,CONCATENATE("0",MONTH(B5202)),MONTH(B5202))&amp;"/"&amp;  IF(DAY(B5202)&lt;10,CONCATENATE("0",DAY(B5202)),DAY(B5202))</f>
        <v>04/04</v>
      </c>
      <c r="K5202" s="9" t="str">
        <f>IF(C5202&lt;&gt;C5201,1,IF(L5202&lt;&gt;L5201,1,IF(B5202-B5201&gt;$Y$1,1,"")))</f>
        <v/>
      </c>
      <c r="L5202" s="9" t="str">
        <f>YEAR(B5202)&amp;"/"&amp; IF(MONTH(B5202)&lt;10,CONCATENATE("0",MONTH(B5202)),MONTH(B5202))</f>
        <v>2021/04</v>
      </c>
      <c r="M5202" s="11" t="str">
        <f>YEAR(B5202)&amp;"/"&amp; IF(MONTH(B5202)&lt;10,CONCATENATE("0",MONTH(B5202)),MONTH(B5202))&amp;"/"&amp;  IF(DAY(B5202)&lt;10,CONCATENATE("0",DAY(B5202)),DAY(B5202))</f>
        <v>2021/04/04</v>
      </c>
      <c r="N5202" s="9" t="str">
        <f>IF(OR(INT(MOD(M5202,4))=3,INT(MOD(M5202,4))=2),"A","C")</f>
        <v>A</v>
      </c>
      <c r="O5202" s="9" t="str">
        <f>IF(ISNA(VLOOKUP(MID(E5202,1,6)&amp;G5202,List!A:B,2,FALSE)),"",VLOOKUP(MID(E5202,1,6)&amp;G5202,List!A:B,2,FALSE))</f>
        <v>T06</v>
      </c>
      <c r="P5202" s="1"/>
      <c r="Q5202" s="8"/>
      <c r="R5202" s="8"/>
      <c r="S5202" s="1"/>
      <c r="U5202" s="3"/>
      <c r="V5202" s="2"/>
      <c r="W5202" s="1"/>
      <c r="X5202" s="6"/>
      <c r="Z5202" s="1"/>
    </row>
    <row r="5203" spans="1:26">
      <c r="A5203" s="16" t="s">
        <v>14703</v>
      </c>
      <c r="B5203" s="10">
        <v>44290.134548611109</v>
      </c>
      <c r="C5203" s="16" t="s">
        <v>11324</v>
      </c>
      <c r="D5203" s="16" t="s">
        <v>10406</v>
      </c>
      <c r="E5203" s="16" t="s">
        <v>10340</v>
      </c>
      <c r="F5203" s="16">
        <v>25</v>
      </c>
      <c r="G5203" s="16" t="s">
        <v>11400</v>
      </c>
      <c r="H5203" s="16" t="s">
        <v>5966</v>
      </c>
      <c r="I5203" s="9" t="str">
        <f>IF(N5203="A",IF(AND(HOUR(B5203)&gt;=7,HOUR(B5203)&lt;=18),"A","B"),IF(AND(HOUR(B5203)&gt;=7,HOUR(B5203)&lt;=18),"C","D"))</f>
        <v>B</v>
      </c>
      <c r="J5203" s="9" t="str">
        <f>IF(MONTH(B5203)&lt;10,CONCATENATE("0",MONTH(B5203)),MONTH(B5203))&amp;"/"&amp;  IF(DAY(B5203)&lt;10,CONCATENATE("0",DAY(B5203)),DAY(B5203))</f>
        <v>04/04</v>
      </c>
      <c r="K5203" s="9" t="str">
        <f>IF(C5203&lt;&gt;C5202,1,IF(L5203&lt;&gt;L5202,1,IF(B5203-B5202&gt;$Y$1,1,"")))</f>
        <v/>
      </c>
      <c r="L5203" s="9" t="str">
        <f>YEAR(B5203)&amp;"/"&amp; IF(MONTH(B5203)&lt;10,CONCATENATE("0",MONTH(B5203)),MONTH(B5203))</f>
        <v>2021/04</v>
      </c>
      <c r="M5203" s="11" t="str">
        <f>YEAR(B5203)&amp;"/"&amp; IF(MONTH(B5203)&lt;10,CONCATENATE("0",MONTH(B5203)),MONTH(B5203))&amp;"/"&amp;  IF(DAY(B5203)&lt;10,CONCATENATE("0",DAY(B5203)),DAY(B5203))</f>
        <v>2021/04/04</v>
      </c>
      <c r="N5203" s="9" t="str">
        <f>IF(OR(INT(MOD(M5203,4))=3,INT(MOD(M5203,4))=2),"A","C")</f>
        <v>A</v>
      </c>
      <c r="O5203" s="9" t="str">
        <f>IF(ISNA(VLOOKUP(MID(E5203,1,6)&amp;G5203,List!A:B,2,FALSE)),"",VLOOKUP(MID(E5203,1,6)&amp;G5203,List!A:B,2,FALSE))</f>
        <v>T06</v>
      </c>
      <c r="P5203" s="1"/>
      <c r="Q5203" s="8"/>
      <c r="R5203" s="8"/>
      <c r="S5203" s="1"/>
      <c r="U5203" s="3"/>
      <c r="V5203" s="2"/>
      <c r="W5203" s="1"/>
      <c r="X5203" s="6"/>
      <c r="Z5203" s="1"/>
    </row>
    <row r="5204" spans="1:26">
      <c r="A5204" s="16" t="s">
        <v>12280</v>
      </c>
      <c r="B5204" s="10">
        <v>44290.338437500002</v>
      </c>
      <c r="C5204" s="16" t="s">
        <v>11324</v>
      </c>
      <c r="D5204" s="16" t="s">
        <v>10272</v>
      </c>
      <c r="E5204" s="16" t="s">
        <v>8125</v>
      </c>
      <c r="F5204" s="16">
        <v>25</v>
      </c>
      <c r="G5204" s="16" t="s">
        <v>11171</v>
      </c>
      <c r="H5204" s="16" t="s">
        <v>5966</v>
      </c>
      <c r="I5204" s="9" t="str">
        <f>IF(N5204="A",IF(AND(HOUR(B5204)&gt;=7,HOUR(B5204)&lt;=18),"A","B"),IF(AND(HOUR(B5204)&gt;=7,HOUR(B5204)&lt;=18),"C","D"))</f>
        <v>A</v>
      </c>
      <c r="J5204" s="9" t="str">
        <f>IF(MONTH(B5204)&lt;10,CONCATENATE("0",MONTH(B5204)),MONTH(B5204))&amp;"/"&amp;  IF(DAY(B5204)&lt;10,CONCATENATE("0",DAY(B5204)),DAY(B5204))</f>
        <v>04/04</v>
      </c>
      <c r="K5204" s="9">
        <f>IF(C5204&lt;&gt;C5203,1,IF(L5204&lt;&gt;L5203,1,IF(B5204-B5203&gt;$Y$1,1,"")))</f>
        <v>1</v>
      </c>
      <c r="L5204" s="9" t="str">
        <f>YEAR(B5204)&amp;"/"&amp; IF(MONTH(B5204)&lt;10,CONCATENATE("0",MONTH(B5204)),MONTH(B5204))</f>
        <v>2021/04</v>
      </c>
      <c r="M5204" s="11" t="str">
        <f>YEAR(B5204)&amp;"/"&amp; IF(MONTH(B5204)&lt;10,CONCATENATE("0",MONTH(B5204)),MONTH(B5204))&amp;"/"&amp;  IF(DAY(B5204)&lt;10,CONCATENATE("0",DAY(B5204)),DAY(B5204))</f>
        <v>2021/04/04</v>
      </c>
      <c r="N5204" s="9" t="str">
        <f>IF(OR(INT(MOD(M5204,4))=3,INT(MOD(M5204,4))=2),"A","C")</f>
        <v>A</v>
      </c>
      <c r="O5204" s="9" t="str">
        <f>IF(ISNA(VLOOKUP(MID(E5204,1,6)&amp;G5204,List!A:B,2,FALSE)),"",VLOOKUP(MID(E5204,1,6)&amp;G5204,List!A:B,2,FALSE))</f>
        <v>T04</v>
      </c>
      <c r="P5204" s="1"/>
      <c r="Q5204" s="8"/>
      <c r="R5204" s="8"/>
      <c r="S5204" s="1"/>
      <c r="U5204" s="3"/>
      <c r="V5204" s="2"/>
      <c r="W5204" s="1"/>
      <c r="X5204" s="6"/>
      <c r="Z5204" s="1"/>
    </row>
    <row r="5205" spans="1:26">
      <c r="A5205" s="16" t="s">
        <v>12281</v>
      </c>
      <c r="B5205" s="10">
        <v>44290.338437500002</v>
      </c>
      <c r="C5205" s="16" t="s">
        <v>11324</v>
      </c>
      <c r="D5205" s="16" t="s">
        <v>10272</v>
      </c>
      <c r="E5205" s="16" t="s">
        <v>8125</v>
      </c>
      <c r="F5205" s="16">
        <v>25</v>
      </c>
      <c r="G5205" s="16" t="s">
        <v>11171</v>
      </c>
      <c r="H5205" s="16" t="s">
        <v>5966</v>
      </c>
      <c r="I5205" s="9" t="str">
        <f>IF(N5205="A",IF(AND(HOUR(B5205)&gt;=7,HOUR(B5205)&lt;=18),"A","B"),IF(AND(HOUR(B5205)&gt;=7,HOUR(B5205)&lt;=18),"C","D"))</f>
        <v>A</v>
      </c>
      <c r="J5205" s="9" t="str">
        <f>IF(MONTH(B5205)&lt;10,CONCATENATE("0",MONTH(B5205)),MONTH(B5205))&amp;"/"&amp;  IF(DAY(B5205)&lt;10,CONCATENATE("0",DAY(B5205)),DAY(B5205))</f>
        <v>04/04</v>
      </c>
      <c r="K5205" s="9" t="str">
        <f>IF(C5205&lt;&gt;C5204,1,IF(L5205&lt;&gt;L5204,1,IF(B5205-B5204&gt;$Y$1,1,"")))</f>
        <v/>
      </c>
      <c r="L5205" s="9" t="str">
        <f>YEAR(B5205)&amp;"/"&amp; IF(MONTH(B5205)&lt;10,CONCATENATE("0",MONTH(B5205)),MONTH(B5205))</f>
        <v>2021/04</v>
      </c>
      <c r="M5205" s="11" t="str">
        <f>YEAR(B5205)&amp;"/"&amp; IF(MONTH(B5205)&lt;10,CONCATENATE("0",MONTH(B5205)),MONTH(B5205))&amp;"/"&amp;  IF(DAY(B5205)&lt;10,CONCATENATE("0",DAY(B5205)),DAY(B5205))</f>
        <v>2021/04/04</v>
      </c>
      <c r="N5205" s="9" t="str">
        <f>IF(OR(INT(MOD(M5205,4))=3,INT(MOD(M5205,4))=2),"A","C")</f>
        <v>A</v>
      </c>
      <c r="O5205" s="9" t="str">
        <f>IF(ISNA(VLOOKUP(MID(E5205,1,6)&amp;G5205,List!A:B,2,FALSE)),"",VLOOKUP(MID(E5205,1,6)&amp;G5205,List!A:B,2,FALSE))</f>
        <v>T04</v>
      </c>
      <c r="P5205" s="1"/>
      <c r="Q5205" s="8"/>
      <c r="R5205" s="8"/>
      <c r="S5205" s="1"/>
      <c r="U5205" s="3"/>
      <c r="V5205" s="2"/>
      <c r="W5205" s="1"/>
      <c r="X5205" s="6"/>
      <c r="Z5205" s="1"/>
    </row>
    <row r="5206" spans="1:26">
      <c r="A5206" s="16" t="s">
        <v>12282</v>
      </c>
      <c r="B5206" s="10">
        <v>44290.338437500002</v>
      </c>
      <c r="C5206" s="16" t="s">
        <v>11324</v>
      </c>
      <c r="D5206" s="16" t="s">
        <v>12283</v>
      </c>
      <c r="E5206" s="16" t="s">
        <v>8125</v>
      </c>
      <c r="F5206" s="16">
        <v>25</v>
      </c>
      <c r="G5206" s="16" t="s">
        <v>11171</v>
      </c>
      <c r="H5206" s="16" t="s">
        <v>5966</v>
      </c>
      <c r="I5206" s="9" t="str">
        <f>IF(N5206="A",IF(AND(HOUR(B5206)&gt;=7,HOUR(B5206)&lt;=18),"A","B"),IF(AND(HOUR(B5206)&gt;=7,HOUR(B5206)&lt;=18),"C","D"))</f>
        <v>A</v>
      </c>
      <c r="J5206" s="9" t="str">
        <f>IF(MONTH(B5206)&lt;10,CONCATENATE("0",MONTH(B5206)),MONTH(B5206))&amp;"/"&amp;  IF(DAY(B5206)&lt;10,CONCATENATE("0",DAY(B5206)),DAY(B5206))</f>
        <v>04/04</v>
      </c>
      <c r="K5206" s="9" t="str">
        <f>IF(C5206&lt;&gt;C5205,1,IF(L5206&lt;&gt;L5205,1,IF(B5206-B5205&gt;$Y$1,1,"")))</f>
        <v/>
      </c>
      <c r="L5206" s="9" t="str">
        <f>YEAR(B5206)&amp;"/"&amp; IF(MONTH(B5206)&lt;10,CONCATENATE("0",MONTH(B5206)),MONTH(B5206))</f>
        <v>2021/04</v>
      </c>
      <c r="M5206" s="11" t="str">
        <f>YEAR(B5206)&amp;"/"&amp; IF(MONTH(B5206)&lt;10,CONCATENATE("0",MONTH(B5206)),MONTH(B5206))&amp;"/"&amp;  IF(DAY(B5206)&lt;10,CONCATENATE("0",DAY(B5206)),DAY(B5206))</f>
        <v>2021/04/04</v>
      </c>
      <c r="N5206" s="9" t="str">
        <f>IF(OR(INT(MOD(M5206,4))=3,INT(MOD(M5206,4))=2),"A","C")</f>
        <v>A</v>
      </c>
      <c r="O5206" s="9" t="str">
        <f>IF(ISNA(VLOOKUP(MID(E5206,1,6)&amp;G5206,List!A:B,2,FALSE)),"",VLOOKUP(MID(E5206,1,6)&amp;G5206,List!A:B,2,FALSE))</f>
        <v>T04</v>
      </c>
      <c r="P5206" s="1"/>
      <c r="Q5206" s="8"/>
      <c r="R5206" s="8"/>
      <c r="S5206" s="1"/>
      <c r="U5206" s="3"/>
      <c r="V5206" s="2"/>
      <c r="W5206" s="1"/>
      <c r="X5206" s="6"/>
      <c r="Z5206" s="1"/>
    </row>
    <row r="5207" spans="1:26">
      <c r="A5207" s="16" t="s">
        <v>12284</v>
      </c>
      <c r="B5207" s="10">
        <v>44290.338437500002</v>
      </c>
      <c r="C5207" s="16" t="s">
        <v>11324</v>
      </c>
      <c r="D5207" s="16" t="s">
        <v>10559</v>
      </c>
      <c r="E5207" s="16" t="s">
        <v>10309</v>
      </c>
      <c r="F5207" s="16">
        <v>25</v>
      </c>
      <c r="G5207" s="16" t="s">
        <v>11171</v>
      </c>
      <c r="H5207" s="16" t="s">
        <v>5966</v>
      </c>
      <c r="I5207" s="9" t="str">
        <f>IF(N5207="A",IF(AND(HOUR(B5207)&gt;=7,HOUR(B5207)&lt;=18),"A","B"),IF(AND(HOUR(B5207)&gt;=7,HOUR(B5207)&lt;=18),"C","D"))</f>
        <v>A</v>
      </c>
      <c r="J5207" s="9" t="str">
        <f>IF(MONTH(B5207)&lt;10,CONCATENATE("0",MONTH(B5207)),MONTH(B5207))&amp;"/"&amp;  IF(DAY(B5207)&lt;10,CONCATENATE("0",DAY(B5207)),DAY(B5207))</f>
        <v>04/04</v>
      </c>
      <c r="K5207" s="9" t="str">
        <f>IF(C5207&lt;&gt;C5206,1,IF(L5207&lt;&gt;L5206,1,IF(B5207-B5206&gt;$Y$1,1,"")))</f>
        <v/>
      </c>
      <c r="L5207" s="9" t="str">
        <f>YEAR(B5207)&amp;"/"&amp; IF(MONTH(B5207)&lt;10,CONCATENATE("0",MONTH(B5207)),MONTH(B5207))</f>
        <v>2021/04</v>
      </c>
      <c r="M5207" s="11" t="str">
        <f>YEAR(B5207)&amp;"/"&amp; IF(MONTH(B5207)&lt;10,CONCATENATE("0",MONTH(B5207)),MONTH(B5207))&amp;"/"&amp;  IF(DAY(B5207)&lt;10,CONCATENATE("0",DAY(B5207)),DAY(B5207))</f>
        <v>2021/04/04</v>
      </c>
      <c r="N5207" s="9" t="str">
        <f>IF(OR(INT(MOD(M5207,4))=3,INT(MOD(M5207,4))=2),"A","C")</f>
        <v>A</v>
      </c>
      <c r="O5207" s="9" t="str">
        <f>IF(ISNA(VLOOKUP(MID(E5207,1,6)&amp;G5207,List!A:B,2,FALSE)),"",VLOOKUP(MID(E5207,1,6)&amp;G5207,List!A:B,2,FALSE))</f>
        <v>T04</v>
      </c>
      <c r="P5207" s="1"/>
      <c r="Q5207" s="8"/>
      <c r="R5207" s="8"/>
      <c r="S5207" s="1"/>
      <c r="U5207" s="3"/>
      <c r="V5207" s="2"/>
      <c r="W5207" s="1"/>
      <c r="X5207" s="6"/>
      <c r="Z5207" s="1"/>
    </row>
    <row r="5208" spans="1:26">
      <c r="A5208" s="16" t="s">
        <v>12285</v>
      </c>
      <c r="B5208" s="10">
        <v>44290.338437500002</v>
      </c>
      <c r="C5208" s="16" t="s">
        <v>11324</v>
      </c>
      <c r="D5208" s="16" t="s">
        <v>10247</v>
      </c>
      <c r="E5208" s="16" t="s">
        <v>10182</v>
      </c>
      <c r="F5208" s="16">
        <v>25</v>
      </c>
      <c r="G5208" s="16" t="s">
        <v>11171</v>
      </c>
      <c r="H5208" s="16" t="s">
        <v>5966</v>
      </c>
      <c r="I5208" s="9" t="str">
        <f>IF(N5208="A",IF(AND(HOUR(B5208)&gt;=7,HOUR(B5208)&lt;=18),"A","B"),IF(AND(HOUR(B5208)&gt;=7,HOUR(B5208)&lt;=18),"C","D"))</f>
        <v>A</v>
      </c>
      <c r="J5208" s="9" t="str">
        <f>IF(MONTH(B5208)&lt;10,CONCATENATE("0",MONTH(B5208)),MONTH(B5208))&amp;"/"&amp;  IF(DAY(B5208)&lt;10,CONCATENATE("0",DAY(B5208)),DAY(B5208))</f>
        <v>04/04</v>
      </c>
      <c r="K5208" s="9" t="str">
        <f>IF(C5208&lt;&gt;C5207,1,IF(L5208&lt;&gt;L5207,1,IF(B5208-B5207&gt;$Y$1,1,"")))</f>
        <v/>
      </c>
      <c r="L5208" s="9" t="str">
        <f>YEAR(B5208)&amp;"/"&amp; IF(MONTH(B5208)&lt;10,CONCATENATE("0",MONTH(B5208)),MONTH(B5208))</f>
        <v>2021/04</v>
      </c>
      <c r="M5208" s="11" t="str">
        <f>YEAR(B5208)&amp;"/"&amp; IF(MONTH(B5208)&lt;10,CONCATENATE("0",MONTH(B5208)),MONTH(B5208))&amp;"/"&amp;  IF(DAY(B5208)&lt;10,CONCATENATE("0",DAY(B5208)),DAY(B5208))</f>
        <v>2021/04/04</v>
      </c>
      <c r="N5208" s="9" t="str">
        <f>IF(OR(INT(MOD(M5208,4))=3,INT(MOD(M5208,4))=2),"A","C")</f>
        <v>A</v>
      </c>
      <c r="O5208" s="9" t="str">
        <f>IF(ISNA(VLOOKUP(MID(E5208,1,6)&amp;G5208,List!A:B,2,FALSE)),"",VLOOKUP(MID(E5208,1,6)&amp;G5208,List!A:B,2,FALSE))</f>
        <v>T04</v>
      </c>
      <c r="P5208" s="1"/>
      <c r="Q5208" s="8"/>
      <c r="R5208" s="8"/>
      <c r="S5208" s="1"/>
      <c r="U5208" s="3"/>
      <c r="V5208" s="2"/>
      <c r="W5208" s="1"/>
      <c r="X5208" s="6"/>
      <c r="Z5208" s="1"/>
    </row>
    <row r="5209" spans="1:26">
      <c r="A5209" s="16" t="s">
        <v>12286</v>
      </c>
      <c r="B5209" s="10">
        <v>44290.338437500002</v>
      </c>
      <c r="C5209" s="16" t="s">
        <v>11324</v>
      </c>
      <c r="D5209" s="16" t="s">
        <v>10181</v>
      </c>
      <c r="E5209" s="16" t="s">
        <v>10182</v>
      </c>
      <c r="F5209" s="16">
        <v>25</v>
      </c>
      <c r="G5209" s="16" t="s">
        <v>11171</v>
      </c>
      <c r="H5209" s="16" t="s">
        <v>5966</v>
      </c>
      <c r="I5209" s="9" t="str">
        <f>IF(N5209="A",IF(AND(HOUR(B5209)&gt;=7,HOUR(B5209)&lt;=18),"A","B"),IF(AND(HOUR(B5209)&gt;=7,HOUR(B5209)&lt;=18),"C","D"))</f>
        <v>A</v>
      </c>
      <c r="J5209" s="9" t="str">
        <f>IF(MONTH(B5209)&lt;10,CONCATENATE("0",MONTH(B5209)),MONTH(B5209))&amp;"/"&amp;  IF(DAY(B5209)&lt;10,CONCATENATE("0",DAY(B5209)),DAY(B5209))</f>
        <v>04/04</v>
      </c>
      <c r="K5209" s="9" t="str">
        <f>IF(C5209&lt;&gt;C5208,1,IF(L5209&lt;&gt;L5208,1,IF(B5209-B5208&gt;$Y$1,1,"")))</f>
        <v/>
      </c>
      <c r="L5209" s="9" t="str">
        <f>YEAR(B5209)&amp;"/"&amp; IF(MONTH(B5209)&lt;10,CONCATENATE("0",MONTH(B5209)),MONTH(B5209))</f>
        <v>2021/04</v>
      </c>
      <c r="M5209" s="11" t="str">
        <f>YEAR(B5209)&amp;"/"&amp; IF(MONTH(B5209)&lt;10,CONCATENATE("0",MONTH(B5209)),MONTH(B5209))&amp;"/"&amp;  IF(DAY(B5209)&lt;10,CONCATENATE("0",DAY(B5209)),DAY(B5209))</f>
        <v>2021/04/04</v>
      </c>
      <c r="N5209" s="9" t="str">
        <f>IF(OR(INT(MOD(M5209,4))=3,INT(MOD(M5209,4))=2),"A","C")</f>
        <v>A</v>
      </c>
      <c r="O5209" s="9" t="str">
        <f>IF(ISNA(VLOOKUP(MID(E5209,1,6)&amp;G5209,List!A:B,2,FALSE)),"",VLOOKUP(MID(E5209,1,6)&amp;G5209,List!A:B,2,FALSE))</f>
        <v>T04</v>
      </c>
      <c r="P5209" s="1"/>
      <c r="Q5209" s="8"/>
      <c r="R5209" s="8"/>
      <c r="S5209" s="1"/>
      <c r="U5209" s="3"/>
      <c r="V5209" s="2"/>
      <c r="W5209" s="1"/>
      <c r="X5209" s="6"/>
      <c r="Z5209" s="1"/>
    </row>
    <row r="5210" spans="1:26">
      <c r="A5210" s="16" t="s">
        <v>11891</v>
      </c>
      <c r="B5210" s="10">
        <v>44290.543969907405</v>
      </c>
      <c r="C5210" s="16" t="s">
        <v>11324</v>
      </c>
      <c r="D5210" s="16" t="s">
        <v>10368</v>
      </c>
      <c r="E5210" s="16" t="s">
        <v>30</v>
      </c>
      <c r="F5210" s="16">
        <v>25</v>
      </c>
      <c r="G5210" s="16" t="s">
        <v>11171</v>
      </c>
      <c r="H5210" s="16" t="s">
        <v>5966</v>
      </c>
      <c r="I5210" s="9" t="str">
        <f>IF(N5210="A",IF(AND(HOUR(B5210)&gt;=7,HOUR(B5210)&lt;=18),"A","B"),IF(AND(HOUR(B5210)&gt;=7,HOUR(B5210)&lt;=18),"C","D"))</f>
        <v>A</v>
      </c>
      <c r="J5210" s="9" t="str">
        <f>IF(MONTH(B5210)&lt;10,CONCATENATE("0",MONTH(B5210)),MONTH(B5210))&amp;"/"&amp;  IF(DAY(B5210)&lt;10,CONCATENATE("0",DAY(B5210)),DAY(B5210))</f>
        <v>04/04</v>
      </c>
      <c r="K5210" s="9">
        <f>IF(C5210&lt;&gt;C5209,1,IF(L5210&lt;&gt;L5209,1,IF(B5210-B5209&gt;$Y$1,1,"")))</f>
        <v>1</v>
      </c>
      <c r="L5210" s="9" t="str">
        <f>YEAR(B5210)&amp;"/"&amp; IF(MONTH(B5210)&lt;10,CONCATENATE("0",MONTH(B5210)),MONTH(B5210))</f>
        <v>2021/04</v>
      </c>
      <c r="M5210" s="11" t="str">
        <f>YEAR(B5210)&amp;"/"&amp; IF(MONTH(B5210)&lt;10,CONCATENATE("0",MONTH(B5210)),MONTH(B5210))&amp;"/"&amp;  IF(DAY(B5210)&lt;10,CONCATENATE("0",DAY(B5210)),DAY(B5210))</f>
        <v>2021/04/04</v>
      </c>
      <c r="N5210" s="9" t="str">
        <f>IF(OR(INT(MOD(M5210,4))=3,INT(MOD(M5210,4))=2),"A","C")</f>
        <v>A</v>
      </c>
      <c r="O5210" s="9" t="str">
        <f>IF(ISNA(VLOOKUP(MID(E5210,1,6)&amp;G5210,List!A:B,2,FALSE)),"",VLOOKUP(MID(E5210,1,6)&amp;G5210,List!A:B,2,FALSE))</f>
        <v>T05</v>
      </c>
      <c r="P5210" s="1"/>
      <c r="Q5210" s="8"/>
      <c r="R5210" s="8"/>
      <c r="S5210" s="1"/>
      <c r="U5210" s="3"/>
      <c r="V5210" s="2"/>
      <c r="W5210" s="1"/>
      <c r="X5210" s="6"/>
      <c r="Z5210" s="1"/>
    </row>
    <row r="5211" spans="1:26">
      <c r="A5211" s="16" t="s">
        <v>11892</v>
      </c>
      <c r="B5211" s="10">
        <v>44290.543969907405</v>
      </c>
      <c r="C5211" s="16" t="s">
        <v>11324</v>
      </c>
      <c r="D5211" s="16" t="s">
        <v>10368</v>
      </c>
      <c r="E5211" s="16" t="s">
        <v>30</v>
      </c>
      <c r="F5211" s="16">
        <v>25</v>
      </c>
      <c r="G5211" s="16" t="s">
        <v>11171</v>
      </c>
      <c r="H5211" s="16" t="s">
        <v>5966</v>
      </c>
      <c r="I5211" s="9" t="str">
        <f>IF(N5211="A",IF(AND(HOUR(B5211)&gt;=7,HOUR(B5211)&lt;=18),"A","B"),IF(AND(HOUR(B5211)&gt;=7,HOUR(B5211)&lt;=18),"C","D"))</f>
        <v>A</v>
      </c>
      <c r="J5211" s="9" t="str">
        <f>IF(MONTH(B5211)&lt;10,CONCATENATE("0",MONTH(B5211)),MONTH(B5211))&amp;"/"&amp;  IF(DAY(B5211)&lt;10,CONCATENATE("0",DAY(B5211)),DAY(B5211))</f>
        <v>04/04</v>
      </c>
      <c r="K5211" s="9" t="str">
        <f>IF(C5211&lt;&gt;C5210,1,IF(L5211&lt;&gt;L5210,1,IF(B5211-B5210&gt;$Y$1,1,"")))</f>
        <v/>
      </c>
      <c r="L5211" s="9" t="str">
        <f>YEAR(B5211)&amp;"/"&amp; IF(MONTH(B5211)&lt;10,CONCATENATE("0",MONTH(B5211)),MONTH(B5211))</f>
        <v>2021/04</v>
      </c>
      <c r="M5211" s="11" t="str">
        <f>YEAR(B5211)&amp;"/"&amp; IF(MONTH(B5211)&lt;10,CONCATENATE("0",MONTH(B5211)),MONTH(B5211))&amp;"/"&amp;  IF(DAY(B5211)&lt;10,CONCATENATE("0",DAY(B5211)),DAY(B5211))</f>
        <v>2021/04/04</v>
      </c>
      <c r="N5211" s="9" t="str">
        <f>IF(OR(INT(MOD(M5211,4))=3,INT(MOD(M5211,4))=2),"A","C")</f>
        <v>A</v>
      </c>
      <c r="O5211" s="9" t="str">
        <f>IF(ISNA(VLOOKUP(MID(E5211,1,6)&amp;G5211,List!A:B,2,FALSE)),"",VLOOKUP(MID(E5211,1,6)&amp;G5211,List!A:B,2,FALSE))</f>
        <v>T05</v>
      </c>
      <c r="P5211" s="1"/>
      <c r="Q5211" s="8"/>
      <c r="R5211" s="8"/>
      <c r="S5211" s="1"/>
      <c r="U5211" s="3"/>
      <c r="V5211" s="2"/>
      <c r="W5211" s="1"/>
      <c r="X5211" s="6"/>
      <c r="Z5211" s="1"/>
    </row>
    <row r="5212" spans="1:26">
      <c r="A5212" s="16" t="s">
        <v>11893</v>
      </c>
      <c r="B5212" s="10">
        <v>44290.543969907405</v>
      </c>
      <c r="C5212" s="16" t="s">
        <v>11324</v>
      </c>
      <c r="D5212" s="16" t="s">
        <v>10368</v>
      </c>
      <c r="E5212" s="16" t="s">
        <v>30</v>
      </c>
      <c r="F5212" s="16">
        <v>25</v>
      </c>
      <c r="G5212" s="16" t="s">
        <v>11171</v>
      </c>
      <c r="H5212" s="16" t="s">
        <v>5966</v>
      </c>
      <c r="I5212" s="9" t="str">
        <f>IF(N5212="A",IF(AND(HOUR(B5212)&gt;=7,HOUR(B5212)&lt;=18),"A","B"),IF(AND(HOUR(B5212)&gt;=7,HOUR(B5212)&lt;=18),"C","D"))</f>
        <v>A</v>
      </c>
      <c r="J5212" s="9" t="str">
        <f>IF(MONTH(B5212)&lt;10,CONCATENATE("0",MONTH(B5212)),MONTH(B5212))&amp;"/"&amp;  IF(DAY(B5212)&lt;10,CONCATENATE("0",DAY(B5212)),DAY(B5212))</f>
        <v>04/04</v>
      </c>
      <c r="K5212" s="9" t="str">
        <f>IF(C5212&lt;&gt;C5211,1,IF(L5212&lt;&gt;L5211,1,IF(B5212-B5211&gt;$Y$1,1,"")))</f>
        <v/>
      </c>
      <c r="L5212" s="9" t="str">
        <f>YEAR(B5212)&amp;"/"&amp; IF(MONTH(B5212)&lt;10,CONCATENATE("0",MONTH(B5212)),MONTH(B5212))</f>
        <v>2021/04</v>
      </c>
      <c r="M5212" s="11" t="str">
        <f>YEAR(B5212)&amp;"/"&amp; IF(MONTH(B5212)&lt;10,CONCATENATE("0",MONTH(B5212)),MONTH(B5212))&amp;"/"&amp;  IF(DAY(B5212)&lt;10,CONCATENATE("0",DAY(B5212)),DAY(B5212))</f>
        <v>2021/04/04</v>
      </c>
      <c r="N5212" s="9" t="str">
        <f>IF(OR(INT(MOD(M5212,4))=3,INT(MOD(M5212,4))=2),"A","C")</f>
        <v>A</v>
      </c>
      <c r="O5212" s="9" t="str">
        <f>IF(ISNA(VLOOKUP(MID(E5212,1,6)&amp;G5212,List!A:B,2,FALSE)),"",VLOOKUP(MID(E5212,1,6)&amp;G5212,List!A:B,2,FALSE))</f>
        <v>T05</v>
      </c>
      <c r="P5212" s="1"/>
      <c r="Q5212" s="8"/>
      <c r="R5212" s="8"/>
      <c r="S5212" s="1"/>
      <c r="U5212" s="3"/>
      <c r="V5212" s="2"/>
      <c r="W5212" s="1"/>
      <c r="X5212" s="6"/>
      <c r="Z5212" s="1"/>
    </row>
    <row r="5213" spans="1:26">
      <c r="A5213" s="16" t="s">
        <v>11894</v>
      </c>
      <c r="B5213" s="10">
        <v>44290.543969907405</v>
      </c>
      <c r="C5213" s="16" t="s">
        <v>11324</v>
      </c>
      <c r="D5213" s="16" t="s">
        <v>10314</v>
      </c>
      <c r="E5213" s="16" t="s">
        <v>10315</v>
      </c>
      <c r="F5213" s="16">
        <v>25</v>
      </c>
      <c r="G5213" s="16" t="s">
        <v>11171</v>
      </c>
      <c r="H5213" s="16" t="s">
        <v>5966</v>
      </c>
      <c r="I5213" s="9" t="str">
        <f>IF(N5213="A",IF(AND(HOUR(B5213)&gt;=7,HOUR(B5213)&lt;=18),"A","B"),IF(AND(HOUR(B5213)&gt;=7,HOUR(B5213)&lt;=18),"C","D"))</f>
        <v>A</v>
      </c>
      <c r="J5213" s="9" t="str">
        <f>IF(MONTH(B5213)&lt;10,CONCATENATE("0",MONTH(B5213)),MONTH(B5213))&amp;"/"&amp;  IF(DAY(B5213)&lt;10,CONCATENATE("0",DAY(B5213)),DAY(B5213))</f>
        <v>04/04</v>
      </c>
      <c r="K5213" s="9" t="str">
        <f>IF(C5213&lt;&gt;C5212,1,IF(L5213&lt;&gt;L5212,1,IF(B5213-B5212&gt;$Y$1,1,"")))</f>
        <v/>
      </c>
      <c r="L5213" s="9" t="str">
        <f>YEAR(B5213)&amp;"/"&amp; IF(MONTH(B5213)&lt;10,CONCATENATE("0",MONTH(B5213)),MONTH(B5213))</f>
        <v>2021/04</v>
      </c>
      <c r="M5213" s="11" t="str">
        <f>YEAR(B5213)&amp;"/"&amp; IF(MONTH(B5213)&lt;10,CONCATENATE("0",MONTH(B5213)),MONTH(B5213))&amp;"/"&amp;  IF(DAY(B5213)&lt;10,CONCATENATE("0",DAY(B5213)),DAY(B5213))</f>
        <v>2021/04/04</v>
      </c>
      <c r="N5213" s="9" t="str">
        <f>IF(OR(INT(MOD(M5213,4))=3,INT(MOD(M5213,4))=2),"A","C")</f>
        <v>A</v>
      </c>
      <c r="O5213" s="9" t="str">
        <f>IF(ISNA(VLOOKUP(MID(E5213,1,6)&amp;G5213,List!A:B,2,FALSE)),"",VLOOKUP(MID(E5213,1,6)&amp;G5213,List!A:B,2,FALSE))</f>
        <v>T05</v>
      </c>
      <c r="P5213" s="1"/>
      <c r="Q5213" s="8"/>
      <c r="R5213" s="8"/>
      <c r="S5213" s="1"/>
      <c r="U5213" s="3"/>
      <c r="V5213" s="2"/>
      <c r="W5213" s="1"/>
      <c r="X5213" s="6"/>
      <c r="Z5213" s="1"/>
    </row>
    <row r="5214" spans="1:26">
      <c r="A5214" s="16" t="s">
        <v>11895</v>
      </c>
      <c r="B5214" s="10">
        <v>44290.543969907405</v>
      </c>
      <c r="C5214" s="16" t="s">
        <v>11324</v>
      </c>
      <c r="D5214" s="16" t="s">
        <v>10373</v>
      </c>
      <c r="E5214" s="16" t="s">
        <v>10374</v>
      </c>
      <c r="F5214" s="16">
        <v>25</v>
      </c>
      <c r="G5214" s="16" t="s">
        <v>11171</v>
      </c>
      <c r="H5214" s="16" t="s">
        <v>5966</v>
      </c>
      <c r="I5214" s="9" t="str">
        <f>IF(N5214="A",IF(AND(HOUR(B5214)&gt;=7,HOUR(B5214)&lt;=18),"A","B"),IF(AND(HOUR(B5214)&gt;=7,HOUR(B5214)&lt;=18),"C","D"))</f>
        <v>A</v>
      </c>
      <c r="J5214" s="9" t="str">
        <f>IF(MONTH(B5214)&lt;10,CONCATENATE("0",MONTH(B5214)),MONTH(B5214))&amp;"/"&amp;  IF(DAY(B5214)&lt;10,CONCATENATE("0",DAY(B5214)),DAY(B5214))</f>
        <v>04/04</v>
      </c>
      <c r="K5214" s="9" t="str">
        <f>IF(C5214&lt;&gt;C5213,1,IF(L5214&lt;&gt;L5213,1,IF(B5214-B5213&gt;$Y$1,1,"")))</f>
        <v/>
      </c>
      <c r="L5214" s="9" t="str">
        <f>YEAR(B5214)&amp;"/"&amp; IF(MONTH(B5214)&lt;10,CONCATENATE("0",MONTH(B5214)),MONTH(B5214))</f>
        <v>2021/04</v>
      </c>
      <c r="M5214" s="11" t="str">
        <f>YEAR(B5214)&amp;"/"&amp; IF(MONTH(B5214)&lt;10,CONCATENATE("0",MONTH(B5214)),MONTH(B5214))&amp;"/"&amp;  IF(DAY(B5214)&lt;10,CONCATENATE("0",DAY(B5214)),DAY(B5214))</f>
        <v>2021/04/04</v>
      </c>
      <c r="N5214" s="9" t="str">
        <f>IF(OR(INT(MOD(M5214,4))=3,INT(MOD(M5214,4))=2),"A","C")</f>
        <v>A</v>
      </c>
      <c r="O5214" s="9" t="str">
        <f>IF(ISNA(VLOOKUP(MID(E5214,1,6)&amp;G5214,List!A:B,2,FALSE)),"",VLOOKUP(MID(E5214,1,6)&amp;G5214,List!A:B,2,FALSE))</f>
        <v>T05</v>
      </c>
      <c r="P5214" s="1"/>
      <c r="Q5214" s="8"/>
      <c r="R5214" s="8"/>
      <c r="S5214" s="1"/>
      <c r="U5214" s="3"/>
      <c r="V5214" s="2"/>
      <c r="W5214" s="1"/>
      <c r="X5214" s="6"/>
      <c r="Z5214" s="1"/>
    </row>
    <row r="5215" spans="1:26">
      <c r="A5215" s="16" t="s">
        <v>11896</v>
      </c>
      <c r="B5215" s="10">
        <v>44290.543969907405</v>
      </c>
      <c r="C5215" s="16" t="s">
        <v>11324</v>
      </c>
      <c r="D5215" s="16" t="s">
        <v>10566</v>
      </c>
      <c r="E5215" s="16" t="s">
        <v>10398</v>
      </c>
      <c r="F5215" s="16">
        <v>25</v>
      </c>
      <c r="G5215" s="16" t="s">
        <v>11171</v>
      </c>
      <c r="H5215" s="16" t="s">
        <v>5966</v>
      </c>
      <c r="I5215" s="9" t="str">
        <f>IF(N5215="A",IF(AND(HOUR(B5215)&gt;=7,HOUR(B5215)&lt;=18),"A","B"),IF(AND(HOUR(B5215)&gt;=7,HOUR(B5215)&lt;=18),"C","D"))</f>
        <v>A</v>
      </c>
      <c r="J5215" s="9" t="str">
        <f>IF(MONTH(B5215)&lt;10,CONCATENATE("0",MONTH(B5215)),MONTH(B5215))&amp;"/"&amp;  IF(DAY(B5215)&lt;10,CONCATENATE("0",DAY(B5215)),DAY(B5215))</f>
        <v>04/04</v>
      </c>
      <c r="K5215" s="9" t="str">
        <f>IF(C5215&lt;&gt;C5214,1,IF(L5215&lt;&gt;L5214,1,IF(B5215-B5214&gt;$Y$1,1,"")))</f>
        <v/>
      </c>
      <c r="L5215" s="9" t="str">
        <f>YEAR(B5215)&amp;"/"&amp; IF(MONTH(B5215)&lt;10,CONCATENATE("0",MONTH(B5215)),MONTH(B5215))</f>
        <v>2021/04</v>
      </c>
      <c r="M5215" s="11" t="str">
        <f>YEAR(B5215)&amp;"/"&amp; IF(MONTH(B5215)&lt;10,CONCATENATE("0",MONTH(B5215)),MONTH(B5215))&amp;"/"&amp;  IF(DAY(B5215)&lt;10,CONCATENATE("0",DAY(B5215)),DAY(B5215))</f>
        <v>2021/04/04</v>
      </c>
      <c r="N5215" s="9" t="str">
        <f>IF(OR(INT(MOD(M5215,4))=3,INT(MOD(M5215,4))=2),"A","C")</f>
        <v>A</v>
      </c>
      <c r="O5215" s="9" t="str">
        <f>IF(ISNA(VLOOKUP(MID(E5215,1,6)&amp;G5215,List!A:B,2,FALSE)),"",VLOOKUP(MID(E5215,1,6)&amp;G5215,List!A:B,2,FALSE))</f>
        <v>T05</v>
      </c>
      <c r="P5215" s="1"/>
      <c r="Q5215" s="8"/>
      <c r="R5215" s="8"/>
      <c r="S5215" s="1"/>
      <c r="U5215" s="3"/>
      <c r="V5215" s="2"/>
      <c r="W5215" s="1"/>
      <c r="X5215" s="6"/>
      <c r="Z5215" s="1"/>
    </row>
    <row r="5216" spans="1:26">
      <c r="A5216" s="16" t="s">
        <v>13679</v>
      </c>
      <c r="B5216" s="10">
        <v>44290.861724537041</v>
      </c>
      <c r="C5216" s="16" t="s">
        <v>11324</v>
      </c>
      <c r="D5216" s="16" t="s">
        <v>10282</v>
      </c>
      <c r="E5216" s="16" t="s">
        <v>10237</v>
      </c>
      <c r="F5216" s="16">
        <v>25</v>
      </c>
      <c r="G5216" s="16" t="s">
        <v>11171</v>
      </c>
      <c r="H5216" s="16" t="s">
        <v>5966</v>
      </c>
      <c r="I5216" s="9" t="str">
        <f>IF(N5216="A",IF(AND(HOUR(B5216)&gt;=7,HOUR(B5216)&lt;=18),"A","B"),IF(AND(HOUR(B5216)&gt;=7,HOUR(B5216)&lt;=18),"C","D"))</f>
        <v>B</v>
      </c>
      <c r="J5216" s="9" t="str">
        <f>IF(MONTH(B5216)&lt;10,CONCATENATE("0",MONTH(B5216)),MONTH(B5216))&amp;"/"&amp;  IF(DAY(B5216)&lt;10,CONCATENATE("0",DAY(B5216)),DAY(B5216))</f>
        <v>04/04</v>
      </c>
      <c r="K5216" s="9">
        <f>IF(C5216&lt;&gt;C5215,1,IF(L5216&lt;&gt;L5215,1,IF(B5216-B5215&gt;$Y$1,1,"")))</f>
        <v>1</v>
      </c>
      <c r="L5216" s="9" t="str">
        <f>YEAR(B5216)&amp;"/"&amp; IF(MONTH(B5216)&lt;10,CONCATENATE("0",MONTH(B5216)),MONTH(B5216))</f>
        <v>2021/04</v>
      </c>
      <c r="M5216" s="11" t="str">
        <f>YEAR(B5216)&amp;"/"&amp; IF(MONTH(B5216)&lt;10,CONCATENATE("0",MONTH(B5216)),MONTH(B5216))&amp;"/"&amp;  IF(DAY(B5216)&lt;10,CONCATENATE("0",DAY(B5216)),DAY(B5216))</f>
        <v>2021/04/04</v>
      </c>
      <c r="N5216" s="9" t="str">
        <f>IF(OR(INT(MOD(M5216,4))=3,INT(MOD(M5216,4))=2),"A","C")</f>
        <v>A</v>
      </c>
      <c r="O5216" s="9" t="str">
        <f>IF(ISNA(VLOOKUP(MID(E5216,1,6)&amp;G5216,List!A:B,2,FALSE)),"",VLOOKUP(MID(E5216,1,6)&amp;G5216,List!A:B,2,FALSE))</f>
        <v>T04</v>
      </c>
      <c r="P5216" s="1"/>
      <c r="Q5216" s="8"/>
      <c r="R5216" s="8"/>
      <c r="S5216" s="1"/>
      <c r="U5216" s="3"/>
      <c r="V5216" s="2"/>
      <c r="W5216" s="1"/>
      <c r="X5216" s="6"/>
      <c r="Z5216" s="1"/>
    </row>
    <row r="5217" spans="1:26">
      <c r="A5217" s="16" t="s">
        <v>13680</v>
      </c>
      <c r="B5217" s="10">
        <v>44290.861724537041</v>
      </c>
      <c r="C5217" s="16" t="s">
        <v>11324</v>
      </c>
      <c r="D5217" s="16" t="s">
        <v>11607</v>
      </c>
      <c r="E5217" s="16" t="s">
        <v>10704</v>
      </c>
      <c r="F5217" s="16">
        <v>25</v>
      </c>
      <c r="G5217" s="16" t="s">
        <v>11171</v>
      </c>
      <c r="H5217" s="16" t="s">
        <v>5966</v>
      </c>
      <c r="I5217" s="9" t="str">
        <f>IF(N5217="A",IF(AND(HOUR(B5217)&gt;=7,HOUR(B5217)&lt;=18),"A","B"),IF(AND(HOUR(B5217)&gt;=7,HOUR(B5217)&lt;=18),"C","D"))</f>
        <v>B</v>
      </c>
      <c r="J5217" s="9" t="str">
        <f>IF(MONTH(B5217)&lt;10,CONCATENATE("0",MONTH(B5217)),MONTH(B5217))&amp;"/"&amp;  IF(DAY(B5217)&lt;10,CONCATENATE("0",DAY(B5217)),DAY(B5217))</f>
        <v>04/04</v>
      </c>
      <c r="K5217" s="9" t="str">
        <f>IF(C5217&lt;&gt;C5216,1,IF(L5217&lt;&gt;L5216,1,IF(B5217-B5216&gt;$Y$1,1,"")))</f>
        <v/>
      </c>
      <c r="L5217" s="9" t="str">
        <f>YEAR(B5217)&amp;"/"&amp; IF(MONTH(B5217)&lt;10,CONCATENATE("0",MONTH(B5217)),MONTH(B5217))</f>
        <v>2021/04</v>
      </c>
      <c r="M5217" s="11" t="str">
        <f>YEAR(B5217)&amp;"/"&amp; IF(MONTH(B5217)&lt;10,CONCATENATE("0",MONTH(B5217)),MONTH(B5217))&amp;"/"&amp;  IF(DAY(B5217)&lt;10,CONCATENATE("0",DAY(B5217)),DAY(B5217))</f>
        <v>2021/04/04</v>
      </c>
      <c r="N5217" s="9" t="str">
        <f>IF(OR(INT(MOD(M5217,4))=3,INT(MOD(M5217,4))=2),"A","C")</f>
        <v>A</v>
      </c>
      <c r="O5217" s="9" t="str">
        <f>IF(ISNA(VLOOKUP(MID(E5217,1,6)&amp;G5217,List!A:B,2,FALSE)),"",VLOOKUP(MID(E5217,1,6)&amp;G5217,List!A:B,2,FALSE))</f>
        <v>T04</v>
      </c>
      <c r="P5217" s="1"/>
      <c r="Q5217" s="8"/>
      <c r="R5217" s="8"/>
      <c r="S5217" s="1"/>
      <c r="U5217" s="3"/>
      <c r="V5217" s="2"/>
      <c r="W5217" s="1"/>
      <c r="X5217" s="6"/>
      <c r="Z5217" s="1"/>
    </row>
    <row r="5218" spans="1:26">
      <c r="A5218" s="16" t="s">
        <v>11606</v>
      </c>
      <c r="B5218" s="10">
        <v>44290.861724537041</v>
      </c>
      <c r="C5218" s="16" t="s">
        <v>11324</v>
      </c>
      <c r="D5218" s="16" t="s">
        <v>11607</v>
      </c>
      <c r="E5218" s="16" t="s">
        <v>10704</v>
      </c>
      <c r="F5218" s="16">
        <v>24</v>
      </c>
      <c r="G5218" s="16" t="s">
        <v>11171</v>
      </c>
      <c r="H5218" s="16" t="s">
        <v>5966</v>
      </c>
      <c r="I5218" s="9" t="str">
        <f>IF(N5218="A",IF(AND(HOUR(B5218)&gt;=7,HOUR(B5218)&lt;=18),"A","B"),IF(AND(HOUR(B5218)&gt;=7,HOUR(B5218)&lt;=18),"C","D"))</f>
        <v>B</v>
      </c>
      <c r="J5218" s="9" t="str">
        <f>IF(MONTH(B5218)&lt;10,CONCATENATE("0",MONTH(B5218)),MONTH(B5218))&amp;"/"&amp;  IF(DAY(B5218)&lt;10,CONCATENATE("0",DAY(B5218)),DAY(B5218))</f>
        <v>04/04</v>
      </c>
      <c r="K5218" s="9" t="str">
        <f>IF(C5218&lt;&gt;C5217,1,IF(L5218&lt;&gt;L5217,1,IF(B5218-B5217&gt;$Y$1,1,"")))</f>
        <v/>
      </c>
      <c r="L5218" s="9" t="str">
        <f>YEAR(B5218)&amp;"/"&amp; IF(MONTH(B5218)&lt;10,CONCATENATE("0",MONTH(B5218)),MONTH(B5218))</f>
        <v>2021/04</v>
      </c>
      <c r="M5218" s="11" t="str">
        <f>YEAR(B5218)&amp;"/"&amp; IF(MONTH(B5218)&lt;10,CONCATENATE("0",MONTH(B5218)),MONTH(B5218))&amp;"/"&amp;  IF(DAY(B5218)&lt;10,CONCATENATE("0",DAY(B5218)),DAY(B5218))</f>
        <v>2021/04/04</v>
      </c>
      <c r="N5218" s="9" t="str">
        <f>IF(OR(INT(MOD(M5218,4))=3,INT(MOD(M5218,4))=2),"A","C")</f>
        <v>A</v>
      </c>
      <c r="O5218" s="9" t="str">
        <f>IF(ISNA(VLOOKUP(MID(E5218,1,6)&amp;G5218,List!A:B,2,FALSE)),"",VLOOKUP(MID(E5218,1,6)&amp;G5218,List!A:B,2,FALSE))</f>
        <v>T04</v>
      </c>
      <c r="P5218" s="1"/>
      <c r="Q5218" s="8"/>
      <c r="R5218" s="8"/>
      <c r="S5218" s="1"/>
      <c r="U5218" s="3"/>
      <c r="V5218" s="2"/>
      <c r="W5218" s="1"/>
      <c r="X5218" s="6"/>
      <c r="Z5218" s="1"/>
    </row>
    <row r="5219" spans="1:26">
      <c r="A5219" s="16" t="s">
        <v>13913</v>
      </c>
      <c r="B5219" s="10">
        <v>44291.038182870368</v>
      </c>
      <c r="C5219" s="16" t="s">
        <v>11324</v>
      </c>
      <c r="D5219" s="16" t="s">
        <v>10497</v>
      </c>
      <c r="E5219" s="16" t="s">
        <v>10180</v>
      </c>
      <c r="F5219" s="16">
        <v>25</v>
      </c>
      <c r="G5219" s="16" t="s">
        <v>11400</v>
      </c>
      <c r="H5219" s="16" t="s">
        <v>5966</v>
      </c>
      <c r="I5219" s="9" t="str">
        <f>IF(N5219="A",IF(AND(HOUR(B5219)&gt;=7,HOUR(B5219)&lt;=18),"A","B"),IF(AND(HOUR(B5219)&gt;=7,HOUR(B5219)&lt;=18),"C","D"))</f>
        <v>B</v>
      </c>
      <c r="J5219" s="9" t="str">
        <f>IF(MONTH(B5219)&lt;10,CONCATENATE("0",MONTH(B5219)),MONTH(B5219))&amp;"/"&amp;  IF(DAY(B5219)&lt;10,CONCATENATE("0",DAY(B5219)),DAY(B5219))</f>
        <v>04/05</v>
      </c>
      <c r="K5219" s="9">
        <f>IF(C5219&lt;&gt;C5218,1,IF(L5219&lt;&gt;L5218,1,IF(B5219-B5218&gt;$Y$1,1,"")))</f>
        <v>1</v>
      </c>
      <c r="L5219" s="9" t="str">
        <f>YEAR(B5219)&amp;"/"&amp; IF(MONTH(B5219)&lt;10,CONCATENATE("0",MONTH(B5219)),MONTH(B5219))</f>
        <v>2021/04</v>
      </c>
      <c r="M5219" s="11" t="str">
        <f>YEAR(B5219)&amp;"/"&amp; IF(MONTH(B5219)&lt;10,CONCATENATE("0",MONTH(B5219)),MONTH(B5219))&amp;"/"&amp;  IF(DAY(B5219)&lt;10,CONCATENATE("0",DAY(B5219)),DAY(B5219))</f>
        <v>2021/04/05</v>
      </c>
      <c r="N5219" s="9" t="str">
        <f>IF(OR(INT(MOD(M5219,4))=3,INT(MOD(M5219,4))=2),"A","C")</f>
        <v>A</v>
      </c>
      <c r="O5219" s="9" t="str">
        <f>IF(ISNA(VLOOKUP(MID(E5219,1,6)&amp;G5219,List!A:B,2,FALSE)),"",VLOOKUP(MID(E5219,1,6)&amp;G5219,List!A:B,2,FALSE))</f>
        <v>T06</v>
      </c>
      <c r="P5219" s="1"/>
      <c r="Q5219" s="8"/>
      <c r="R5219" s="8"/>
      <c r="S5219" s="1"/>
      <c r="U5219" s="3"/>
      <c r="V5219" s="2"/>
      <c r="W5219" s="1"/>
      <c r="X5219" s="6"/>
      <c r="Z5219" s="1"/>
    </row>
    <row r="5220" spans="1:26">
      <c r="A5220" s="16" t="s">
        <v>13914</v>
      </c>
      <c r="B5220" s="10">
        <v>44291.038182870368</v>
      </c>
      <c r="C5220" s="16" t="s">
        <v>11324</v>
      </c>
      <c r="D5220" s="16" t="s">
        <v>10239</v>
      </c>
      <c r="E5220" s="16" t="s">
        <v>10240</v>
      </c>
      <c r="F5220" s="16">
        <v>25</v>
      </c>
      <c r="G5220" s="16" t="s">
        <v>11400</v>
      </c>
      <c r="H5220" s="16" t="s">
        <v>5966</v>
      </c>
      <c r="I5220" s="9" t="str">
        <f>IF(N5220="A",IF(AND(HOUR(B5220)&gt;=7,HOUR(B5220)&lt;=18),"A","B"),IF(AND(HOUR(B5220)&gt;=7,HOUR(B5220)&lt;=18),"C","D"))</f>
        <v>B</v>
      </c>
      <c r="J5220" s="9" t="str">
        <f>IF(MONTH(B5220)&lt;10,CONCATENATE("0",MONTH(B5220)),MONTH(B5220))&amp;"/"&amp;  IF(DAY(B5220)&lt;10,CONCATENATE("0",DAY(B5220)),DAY(B5220))</f>
        <v>04/05</v>
      </c>
      <c r="K5220" s="9" t="str">
        <f>IF(C5220&lt;&gt;C5219,1,IF(L5220&lt;&gt;L5219,1,IF(B5220-B5219&gt;$Y$1,1,"")))</f>
        <v/>
      </c>
      <c r="L5220" s="9" t="str">
        <f>YEAR(B5220)&amp;"/"&amp; IF(MONTH(B5220)&lt;10,CONCATENATE("0",MONTH(B5220)),MONTH(B5220))</f>
        <v>2021/04</v>
      </c>
      <c r="M5220" s="11" t="str">
        <f>YEAR(B5220)&amp;"/"&amp; IF(MONTH(B5220)&lt;10,CONCATENATE("0",MONTH(B5220)),MONTH(B5220))&amp;"/"&amp;  IF(DAY(B5220)&lt;10,CONCATENATE("0",DAY(B5220)),DAY(B5220))</f>
        <v>2021/04/05</v>
      </c>
      <c r="N5220" s="9" t="str">
        <f>IF(OR(INT(MOD(M5220,4))=3,INT(MOD(M5220,4))=2),"A","C")</f>
        <v>A</v>
      </c>
      <c r="O5220" s="9" t="str">
        <f>IF(ISNA(VLOOKUP(MID(E5220,1,6)&amp;G5220,List!A:B,2,FALSE)),"",VLOOKUP(MID(E5220,1,6)&amp;G5220,List!A:B,2,FALSE))</f>
        <v>T06</v>
      </c>
      <c r="P5220" s="1"/>
      <c r="Q5220" s="8"/>
      <c r="R5220" s="8"/>
      <c r="S5220" s="1"/>
      <c r="U5220" s="3"/>
      <c r="V5220" s="2"/>
      <c r="W5220" s="1"/>
      <c r="X5220" s="6"/>
      <c r="Z5220" s="1"/>
    </row>
    <row r="5221" spans="1:26">
      <c r="A5221" s="16" t="s">
        <v>13915</v>
      </c>
      <c r="B5221" s="10">
        <v>44291.038182870368</v>
      </c>
      <c r="C5221" s="16" t="s">
        <v>11324</v>
      </c>
      <c r="D5221" s="16" t="s">
        <v>10931</v>
      </c>
      <c r="E5221" s="16" t="s">
        <v>10932</v>
      </c>
      <c r="F5221" s="16">
        <v>25</v>
      </c>
      <c r="G5221" s="16" t="s">
        <v>11400</v>
      </c>
      <c r="H5221" s="16" t="s">
        <v>5966</v>
      </c>
      <c r="I5221" s="9" t="str">
        <f>IF(N5221="A",IF(AND(HOUR(B5221)&gt;=7,HOUR(B5221)&lt;=18),"A","B"),IF(AND(HOUR(B5221)&gt;=7,HOUR(B5221)&lt;=18),"C","D"))</f>
        <v>B</v>
      </c>
      <c r="J5221" s="9" t="str">
        <f>IF(MONTH(B5221)&lt;10,CONCATENATE("0",MONTH(B5221)),MONTH(B5221))&amp;"/"&amp;  IF(DAY(B5221)&lt;10,CONCATENATE("0",DAY(B5221)),DAY(B5221))</f>
        <v>04/05</v>
      </c>
      <c r="K5221" s="9" t="str">
        <f>IF(C5221&lt;&gt;C5220,1,IF(L5221&lt;&gt;L5220,1,IF(B5221-B5220&gt;$Y$1,1,"")))</f>
        <v/>
      </c>
      <c r="L5221" s="9" t="str">
        <f>YEAR(B5221)&amp;"/"&amp; IF(MONTH(B5221)&lt;10,CONCATENATE("0",MONTH(B5221)),MONTH(B5221))</f>
        <v>2021/04</v>
      </c>
      <c r="M5221" s="11" t="str">
        <f>YEAR(B5221)&amp;"/"&amp; IF(MONTH(B5221)&lt;10,CONCATENATE("0",MONTH(B5221)),MONTH(B5221))&amp;"/"&amp;  IF(DAY(B5221)&lt;10,CONCATENATE("0",DAY(B5221)),DAY(B5221))</f>
        <v>2021/04/05</v>
      </c>
      <c r="N5221" s="9" t="str">
        <f>IF(OR(INT(MOD(M5221,4))=3,INT(MOD(M5221,4))=2),"A","C")</f>
        <v>A</v>
      </c>
      <c r="O5221" s="9" t="str">
        <f>IF(ISNA(VLOOKUP(MID(E5221,1,6)&amp;G5221,List!A:B,2,FALSE)),"",VLOOKUP(MID(E5221,1,6)&amp;G5221,List!A:B,2,FALSE))</f>
        <v>T06</v>
      </c>
      <c r="P5221" s="1"/>
      <c r="Q5221" s="8"/>
      <c r="R5221" s="8"/>
      <c r="S5221" s="1"/>
      <c r="U5221" s="3"/>
      <c r="V5221" s="2"/>
      <c r="W5221" s="1"/>
      <c r="X5221" s="6"/>
      <c r="Z5221" s="1"/>
    </row>
    <row r="5222" spans="1:26">
      <c r="A5222" s="16" t="s">
        <v>13916</v>
      </c>
      <c r="B5222" s="10">
        <v>44291.038182870368</v>
      </c>
      <c r="C5222" s="16" t="s">
        <v>11324</v>
      </c>
      <c r="D5222" s="16" t="s">
        <v>10497</v>
      </c>
      <c r="E5222" s="16" t="s">
        <v>10180</v>
      </c>
      <c r="F5222" s="16">
        <v>25</v>
      </c>
      <c r="G5222" s="16" t="s">
        <v>11400</v>
      </c>
      <c r="H5222" s="16" t="s">
        <v>5966</v>
      </c>
      <c r="I5222" s="9" t="str">
        <f>IF(N5222="A",IF(AND(HOUR(B5222)&gt;=7,HOUR(B5222)&lt;=18),"A","B"),IF(AND(HOUR(B5222)&gt;=7,HOUR(B5222)&lt;=18),"C","D"))</f>
        <v>B</v>
      </c>
      <c r="J5222" s="9" t="str">
        <f>IF(MONTH(B5222)&lt;10,CONCATENATE("0",MONTH(B5222)),MONTH(B5222))&amp;"/"&amp;  IF(DAY(B5222)&lt;10,CONCATENATE("0",DAY(B5222)),DAY(B5222))</f>
        <v>04/05</v>
      </c>
      <c r="K5222" s="9" t="str">
        <f>IF(C5222&lt;&gt;C5221,1,IF(L5222&lt;&gt;L5221,1,IF(B5222-B5221&gt;$Y$1,1,"")))</f>
        <v/>
      </c>
      <c r="L5222" s="9" t="str">
        <f>YEAR(B5222)&amp;"/"&amp; IF(MONTH(B5222)&lt;10,CONCATENATE("0",MONTH(B5222)),MONTH(B5222))</f>
        <v>2021/04</v>
      </c>
      <c r="M5222" s="11" t="str">
        <f>YEAR(B5222)&amp;"/"&amp; IF(MONTH(B5222)&lt;10,CONCATENATE("0",MONTH(B5222)),MONTH(B5222))&amp;"/"&amp;  IF(DAY(B5222)&lt;10,CONCATENATE("0",DAY(B5222)),DAY(B5222))</f>
        <v>2021/04/05</v>
      </c>
      <c r="N5222" s="9" t="str">
        <f>IF(OR(INT(MOD(M5222,4))=3,INT(MOD(M5222,4))=2),"A","C")</f>
        <v>A</v>
      </c>
      <c r="O5222" s="9" t="str">
        <f>IF(ISNA(VLOOKUP(MID(E5222,1,6)&amp;G5222,List!A:B,2,FALSE)),"",VLOOKUP(MID(E5222,1,6)&amp;G5222,List!A:B,2,FALSE))</f>
        <v>T06</v>
      </c>
      <c r="P5222" s="1"/>
      <c r="Q5222" s="8"/>
      <c r="R5222" s="8"/>
      <c r="S5222" s="1"/>
      <c r="U5222" s="3"/>
      <c r="V5222" s="2"/>
      <c r="W5222" s="1"/>
      <c r="X5222" s="6"/>
      <c r="Z5222" s="1"/>
    </row>
    <row r="5223" spans="1:26">
      <c r="A5223" s="16" t="s">
        <v>13917</v>
      </c>
      <c r="B5223" s="10">
        <v>44291.038182870368</v>
      </c>
      <c r="C5223" s="16" t="s">
        <v>11324</v>
      </c>
      <c r="D5223" s="16" t="s">
        <v>10242</v>
      </c>
      <c r="E5223" s="16" t="s">
        <v>10243</v>
      </c>
      <c r="F5223" s="16">
        <v>25</v>
      </c>
      <c r="G5223" s="16" t="s">
        <v>11400</v>
      </c>
      <c r="H5223" s="16" t="s">
        <v>5966</v>
      </c>
      <c r="I5223" s="9" t="str">
        <f>IF(N5223="A",IF(AND(HOUR(B5223)&gt;=7,HOUR(B5223)&lt;=18),"A","B"),IF(AND(HOUR(B5223)&gt;=7,HOUR(B5223)&lt;=18),"C","D"))</f>
        <v>B</v>
      </c>
      <c r="J5223" s="9" t="str">
        <f>IF(MONTH(B5223)&lt;10,CONCATENATE("0",MONTH(B5223)),MONTH(B5223))&amp;"/"&amp;  IF(DAY(B5223)&lt;10,CONCATENATE("0",DAY(B5223)),DAY(B5223))</f>
        <v>04/05</v>
      </c>
      <c r="K5223" s="9" t="str">
        <f>IF(C5223&lt;&gt;C5222,1,IF(L5223&lt;&gt;L5222,1,IF(B5223-B5222&gt;$Y$1,1,"")))</f>
        <v/>
      </c>
      <c r="L5223" s="9" t="str">
        <f>YEAR(B5223)&amp;"/"&amp; IF(MONTH(B5223)&lt;10,CONCATENATE("0",MONTH(B5223)),MONTH(B5223))</f>
        <v>2021/04</v>
      </c>
      <c r="M5223" s="11" t="str">
        <f>YEAR(B5223)&amp;"/"&amp; IF(MONTH(B5223)&lt;10,CONCATENATE("0",MONTH(B5223)),MONTH(B5223))&amp;"/"&amp;  IF(DAY(B5223)&lt;10,CONCATENATE("0",DAY(B5223)),DAY(B5223))</f>
        <v>2021/04/05</v>
      </c>
      <c r="N5223" s="9" t="str">
        <f>IF(OR(INT(MOD(M5223,4))=3,INT(MOD(M5223,4))=2),"A","C")</f>
        <v>A</v>
      </c>
      <c r="O5223" s="9" t="str">
        <f>IF(ISNA(VLOOKUP(MID(E5223,1,6)&amp;G5223,List!A:B,2,FALSE)),"",VLOOKUP(MID(E5223,1,6)&amp;G5223,List!A:B,2,FALSE))</f>
        <v>T06</v>
      </c>
      <c r="P5223" s="1"/>
      <c r="Q5223" s="8"/>
      <c r="R5223" s="8"/>
      <c r="S5223" s="1"/>
      <c r="U5223" s="3"/>
      <c r="V5223" s="2"/>
      <c r="W5223" s="1"/>
      <c r="X5223" s="6"/>
      <c r="Z5223" s="1"/>
    </row>
    <row r="5224" spans="1:26">
      <c r="A5224" s="16" t="s">
        <v>11642</v>
      </c>
      <c r="B5224" s="10">
        <v>44291.038182870368</v>
      </c>
      <c r="C5224" s="16" t="s">
        <v>11324</v>
      </c>
      <c r="D5224" s="16" t="s">
        <v>10242</v>
      </c>
      <c r="E5224" s="16" t="s">
        <v>10243</v>
      </c>
      <c r="F5224" s="16">
        <v>25</v>
      </c>
      <c r="G5224" s="16" t="s">
        <v>11400</v>
      </c>
      <c r="H5224" s="16" t="s">
        <v>5966</v>
      </c>
      <c r="I5224" s="9" t="str">
        <f>IF(N5224="A",IF(AND(HOUR(B5224)&gt;=7,HOUR(B5224)&lt;=18),"A","B"),IF(AND(HOUR(B5224)&gt;=7,HOUR(B5224)&lt;=18),"C","D"))</f>
        <v>B</v>
      </c>
      <c r="J5224" s="9" t="str">
        <f>IF(MONTH(B5224)&lt;10,CONCATENATE("0",MONTH(B5224)),MONTH(B5224))&amp;"/"&amp;  IF(DAY(B5224)&lt;10,CONCATENATE("0",DAY(B5224)),DAY(B5224))</f>
        <v>04/05</v>
      </c>
      <c r="K5224" s="9" t="str">
        <f>IF(C5224&lt;&gt;C5223,1,IF(L5224&lt;&gt;L5223,1,IF(B5224-B5223&gt;$Y$1,1,"")))</f>
        <v/>
      </c>
      <c r="L5224" s="9" t="str">
        <f>YEAR(B5224)&amp;"/"&amp; IF(MONTH(B5224)&lt;10,CONCATENATE("0",MONTH(B5224)),MONTH(B5224))</f>
        <v>2021/04</v>
      </c>
      <c r="M5224" s="11" t="str">
        <f>YEAR(B5224)&amp;"/"&amp; IF(MONTH(B5224)&lt;10,CONCATENATE("0",MONTH(B5224)),MONTH(B5224))&amp;"/"&amp;  IF(DAY(B5224)&lt;10,CONCATENATE("0",DAY(B5224)),DAY(B5224))</f>
        <v>2021/04/05</v>
      </c>
      <c r="N5224" s="9" t="str">
        <f>IF(OR(INT(MOD(M5224,4))=3,INT(MOD(M5224,4))=2),"A","C")</f>
        <v>A</v>
      </c>
      <c r="O5224" s="9" t="str">
        <f>IF(ISNA(VLOOKUP(MID(E5224,1,6)&amp;G5224,List!A:B,2,FALSE)),"",VLOOKUP(MID(E5224,1,6)&amp;G5224,List!A:B,2,FALSE))</f>
        <v>T06</v>
      </c>
      <c r="P5224" s="1"/>
      <c r="Q5224" s="8"/>
      <c r="R5224" s="8"/>
      <c r="S5224" s="1"/>
      <c r="U5224" s="3"/>
      <c r="V5224" s="2"/>
      <c r="W5224" s="1"/>
      <c r="X5224" s="6"/>
      <c r="Z5224" s="1"/>
    </row>
    <row r="5225" spans="1:26">
      <c r="A5225" s="16" t="s">
        <v>11416</v>
      </c>
      <c r="B5225" s="10">
        <v>44291.258391203701</v>
      </c>
      <c r="C5225" s="16" t="s">
        <v>11324</v>
      </c>
      <c r="D5225" s="16" t="s">
        <v>10342</v>
      </c>
      <c r="E5225" s="16" t="s">
        <v>10194</v>
      </c>
      <c r="F5225" s="16">
        <v>25</v>
      </c>
      <c r="G5225" s="16" t="s">
        <v>11400</v>
      </c>
      <c r="H5225" s="16" t="s">
        <v>5966</v>
      </c>
      <c r="I5225" s="9" t="str">
        <f>IF(N5225="A",IF(AND(HOUR(B5225)&gt;=7,HOUR(B5225)&lt;=18),"A","B"),IF(AND(HOUR(B5225)&gt;=7,HOUR(B5225)&lt;=18),"C","D"))</f>
        <v>B</v>
      </c>
      <c r="J5225" s="9" t="str">
        <f>IF(MONTH(B5225)&lt;10,CONCATENATE("0",MONTH(B5225)),MONTH(B5225))&amp;"/"&amp;  IF(DAY(B5225)&lt;10,CONCATENATE("0",DAY(B5225)),DAY(B5225))</f>
        <v>04/05</v>
      </c>
      <c r="K5225" s="9">
        <f>IF(C5225&lt;&gt;C5224,1,IF(L5225&lt;&gt;L5224,1,IF(B5225-B5224&gt;$Y$1,1,"")))</f>
        <v>1</v>
      </c>
      <c r="L5225" s="9" t="str">
        <f>YEAR(B5225)&amp;"/"&amp; IF(MONTH(B5225)&lt;10,CONCATENATE("0",MONTH(B5225)),MONTH(B5225))</f>
        <v>2021/04</v>
      </c>
      <c r="M5225" s="11" t="str">
        <f>YEAR(B5225)&amp;"/"&amp; IF(MONTH(B5225)&lt;10,CONCATENATE("0",MONTH(B5225)),MONTH(B5225))&amp;"/"&amp;  IF(DAY(B5225)&lt;10,CONCATENATE("0",DAY(B5225)),DAY(B5225))</f>
        <v>2021/04/05</v>
      </c>
      <c r="N5225" s="9" t="str">
        <f>IF(OR(INT(MOD(M5225,4))=3,INT(MOD(M5225,4))=2),"A","C")</f>
        <v>A</v>
      </c>
      <c r="O5225" s="9" t="str">
        <f>IF(ISNA(VLOOKUP(MID(E5225,1,6)&amp;G5225,List!A:B,2,FALSE)),"",VLOOKUP(MID(E5225,1,6)&amp;G5225,List!A:B,2,FALSE))</f>
        <v>T06</v>
      </c>
      <c r="P5225" s="1"/>
      <c r="Q5225" s="8"/>
      <c r="R5225" s="8"/>
      <c r="S5225" s="1"/>
      <c r="U5225" s="3"/>
      <c r="V5225" s="2"/>
      <c r="W5225" s="1"/>
      <c r="X5225" s="6"/>
      <c r="Z5225" s="1"/>
    </row>
    <row r="5226" spans="1:26">
      <c r="A5226" s="16" t="s">
        <v>11586</v>
      </c>
      <c r="B5226" s="10">
        <v>44291.258391203701</v>
      </c>
      <c r="C5226" s="16" t="s">
        <v>11324</v>
      </c>
      <c r="D5226" s="16" t="s">
        <v>11587</v>
      </c>
      <c r="E5226" s="16" t="s">
        <v>10340</v>
      </c>
      <c r="F5226" s="16">
        <v>25</v>
      </c>
      <c r="G5226" s="16" t="s">
        <v>11400</v>
      </c>
      <c r="H5226" s="16" t="s">
        <v>5966</v>
      </c>
      <c r="I5226" s="9" t="str">
        <f>IF(N5226="A",IF(AND(HOUR(B5226)&gt;=7,HOUR(B5226)&lt;=18),"A","B"),IF(AND(HOUR(B5226)&gt;=7,HOUR(B5226)&lt;=18),"C","D"))</f>
        <v>B</v>
      </c>
      <c r="J5226" s="9" t="str">
        <f>IF(MONTH(B5226)&lt;10,CONCATENATE("0",MONTH(B5226)),MONTH(B5226))&amp;"/"&amp;  IF(DAY(B5226)&lt;10,CONCATENATE("0",DAY(B5226)),DAY(B5226))</f>
        <v>04/05</v>
      </c>
      <c r="K5226" s="9" t="str">
        <f>IF(C5226&lt;&gt;C5225,1,IF(L5226&lt;&gt;L5225,1,IF(B5226-B5225&gt;$Y$1,1,"")))</f>
        <v/>
      </c>
      <c r="L5226" s="9" t="str">
        <f>YEAR(B5226)&amp;"/"&amp; IF(MONTH(B5226)&lt;10,CONCATENATE("0",MONTH(B5226)),MONTH(B5226))</f>
        <v>2021/04</v>
      </c>
      <c r="M5226" s="11" t="str">
        <f>YEAR(B5226)&amp;"/"&amp; IF(MONTH(B5226)&lt;10,CONCATENATE("0",MONTH(B5226)),MONTH(B5226))&amp;"/"&amp;  IF(DAY(B5226)&lt;10,CONCATENATE("0",DAY(B5226)),DAY(B5226))</f>
        <v>2021/04/05</v>
      </c>
      <c r="N5226" s="9" t="str">
        <f>IF(OR(INT(MOD(M5226,4))=3,INT(MOD(M5226,4))=2),"A","C")</f>
        <v>A</v>
      </c>
      <c r="O5226" s="9" t="str">
        <f>IF(ISNA(VLOOKUP(MID(E5226,1,6)&amp;G5226,List!A:B,2,FALSE)),"",VLOOKUP(MID(E5226,1,6)&amp;G5226,List!A:B,2,FALSE))</f>
        <v>T06</v>
      </c>
      <c r="P5226" s="1"/>
      <c r="Q5226" s="8"/>
      <c r="R5226" s="8"/>
      <c r="S5226" s="1"/>
      <c r="U5226" s="3"/>
      <c r="V5226" s="2"/>
      <c r="W5226" s="1"/>
      <c r="X5226" s="6"/>
      <c r="Z5226" s="1"/>
    </row>
    <row r="5227" spans="1:26">
      <c r="A5227" s="16" t="s">
        <v>11588</v>
      </c>
      <c r="B5227" s="10">
        <v>44291.258391203701</v>
      </c>
      <c r="C5227" s="16" t="s">
        <v>11324</v>
      </c>
      <c r="D5227" s="16" t="s">
        <v>10602</v>
      </c>
      <c r="E5227" s="16" t="s">
        <v>10603</v>
      </c>
      <c r="F5227" s="16">
        <v>25</v>
      </c>
      <c r="G5227" s="16" t="s">
        <v>11400</v>
      </c>
      <c r="H5227" s="16" t="s">
        <v>5966</v>
      </c>
      <c r="I5227" s="9" t="str">
        <f>IF(N5227="A",IF(AND(HOUR(B5227)&gt;=7,HOUR(B5227)&lt;=18),"A","B"),IF(AND(HOUR(B5227)&gt;=7,HOUR(B5227)&lt;=18),"C","D"))</f>
        <v>B</v>
      </c>
      <c r="J5227" s="9" t="str">
        <f>IF(MONTH(B5227)&lt;10,CONCATENATE("0",MONTH(B5227)),MONTH(B5227))&amp;"/"&amp;  IF(DAY(B5227)&lt;10,CONCATENATE("0",DAY(B5227)),DAY(B5227))</f>
        <v>04/05</v>
      </c>
      <c r="K5227" s="9" t="str">
        <f>IF(C5227&lt;&gt;C5226,1,IF(L5227&lt;&gt;L5226,1,IF(B5227-B5226&gt;$Y$1,1,"")))</f>
        <v/>
      </c>
      <c r="L5227" s="9" t="str">
        <f>YEAR(B5227)&amp;"/"&amp; IF(MONTH(B5227)&lt;10,CONCATENATE("0",MONTH(B5227)),MONTH(B5227))</f>
        <v>2021/04</v>
      </c>
      <c r="M5227" s="11" t="str">
        <f>YEAR(B5227)&amp;"/"&amp; IF(MONTH(B5227)&lt;10,CONCATENATE("0",MONTH(B5227)),MONTH(B5227))&amp;"/"&amp;  IF(DAY(B5227)&lt;10,CONCATENATE("0",DAY(B5227)),DAY(B5227))</f>
        <v>2021/04/05</v>
      </c>
      <c r="N5227" s="9" t="str">
        <f>IF(OR(INT(MOD(M5227,4))=3,INT(MOD(M5227,4))=2),"A","C")</f>
        <v>A</v>
      </c>
      <c r="O5227" s="9" t="str">
        <f>IF(ISNA(VLOOKUP(MID(E5227,1,6)&amp;G5227,List!A:B,2,FALSE)),"",VLOOKUP(MID(E5227,1,6)&amp;G5227,List!A:B,2,FALSE))</f>
        <v>T06</v>
      </c>
      <c r="P5227" s="1"/>
      <c r="Q5227" s="8"/>
      <c r="R5227" s="8"/>
      <c r="S5227" s="1"/>
      <c r="U5227" s="3"/>
      <c r="V5227" s="2"/>
      <c r="W5227" s="1"/>
      <c r="X5227" s="6"/>
      <c r="Z5227" s="1"/>
    </row>
    <row r="5228" spans="1:26">
      <c r="A5228" s="16" t="s">
        <v>11589</v>
      </c>
      <c r="B5228" s="10">
        <v>44291.258391203701</v>
      </c>
      <c r="C5228" s="16" t="s">
        <v>11324</v>
      </c>
      <c r="D5228" s="16" t="s">
        <v>10364</v>
      </c>
      <c r="E5228" s="16" t="s">
        <v>10340</v>
      </c>
      <c r="F5228" s="16">
        <v>25</v>
      </c>
      <c r="G5228" s="16" t="s">
        <v>11400</v>
      </c>
      <c r="H5228" s="16" t="s">
        <v>5966</v>
      </c>
      <c r="I5228" s="9" t="str">
        <f>IF(N5228="A",IF(AND(HOUR(B5228)&gt;=7,HOUR(B5228)&lt;=18),"A","B"),IF(AND(HOUR(B5228)&gt;=7,HOUR(B5228)&lt;=18),"C","D"))</f>
        <v>B</v>
      </c>
      <c r="J5228" s="9" t="str">
        <f>IF(MONTH(B5228)&lt;10,CONCATENATE("0",MONTH(B5228)),MONTH(B5228))&amp;"/"&amp;  IF(DAY(B5228)&lt;10,CONCATENATE("0",DAY(B5228)),DAY(B5228))</f>
        <v>04/05</v>
      </c>
      <c r="K5228" s="9" t="str">
        <f>IF(C5228&lt;&gt;C5227,1,IF(L5228&lt;&gt;L5227,1,IF(B5228-B5227&gt;$Y$1,1,"")))</f>
        <v/>
      </c>
      <c r="L5228" s="9" t="str">
        <f>YEAR(B5228)&amp;"/"&amp; IF(MONTH(B5228)&lt;10,CONCATENATE("0",MONTH(B5228)),MONTH(B5228))</f>
        <v>2021/04</v>
      </c>
      <c r="M5228" s="11" t="str">
        <f>YEAR(B5228)&amp;"/"&amp; IF(MONTH(B5228)&lt;10,CONCATENATE("0",MONTH(B5228)),MONTH(B5228))&amp;"/"&amp;  IF(DAY(B5228)&lt;10,CONCATENATE("0",DAY(B5228)),DAY(B5228))</f>
        <v>2021/04/05</v>
      </c>
      <c r="N5228" s="9" t="str">
        <f>IF(OR(INT(MOD(M5228,4))=3,INT(MOD(M5228,4))=2),"A","C")</f>
        <v>A</v>
      </c>
      <c r="O5228" s="9" t="str">
        <f>IF(ISNA(VLOOKUP(MID(E5228,1,6)&amp;G5228,List!A:B,2,FALSE)),"",VLOOKUP(MID(E5228,1,6)&amp;G5228,List!A:B,2,FALSE))</f>
        <v>T06</v>
      </c>
      <c r="P5228" s="1"/>
      <c r="Q5228" s="8"/>
      <c r="R5228" s="8"/>
      <c r="S5228" s="1"/>
      <c r="U5228" s="3"/>
      <c r="V5228" s="2"/>
      <c r="W5228" s="1"/>
      <c r="X5228" s="6"/>
      <c r="Z5228" s="1"/>
    </row>
    <row r="5229" spans="1:26">
      <c r="A5229" s="16" t="s">
        <v>11590</v>
      </c>
      <c r="B5229" s="10">
        <v>44291.258391203701</v>
      </c>
      <c r="C5229" s="16" t="s">
        <v>11324</v>
      </c>
      <c r="D5229" s="16" t="s">
        <v>10204</v>
      </c>
      <c r="E5229" s="16" t="s">
        <v>10182</v>
      </c>
      <c r="F5229" s="16">
        <v>25</v>
      </c>
      <c r="G5229" s="16" t="s">
        <v>11400</v>
      </c>
      <c r="H5229" s="16" t="s">
        <v>5966</v>
      </c>
      <c r="I5229" s="9" t="str">
        <f>IF(N5229="A",IF(AND(HOUR(B5229)&gt;=7,HOUR(B5229)&lt;=18),"A","B"),IF(AND(HOUR(B5229)&gt;=7,HOUR(B5229)&lt;=18),"C","D"))</f>
        <v>B</v>
      </c>
      <c r="J5229" s="9" t="str">
        <f>IF(MONTH(B5229)&lt;10,CONCATENATE("0",MONTH(B5229)),MONTH(B5229))&amp;"/"&amp;  IF(DAY(B5229)&lt;10,CONCATENATE("0",DAY(B5229)),DAY(B5229))</f>
        <v>04/05</v>
      </c>
      <c r="K5229" s="9" t="str">
        <f>IF(C5229&lt;&gt;C5228,1,IF(L5229&lt;&gt;L5228,1,IF(B5229-B5228&gt;$Y$1,1,"")))</f>
        <v/>
      </c>
      <c r="L5229" s="9" t="str">
        <f>YEAR(B5229)&amp;"/"&amp; IF(MONTH(B5229)&lt;10,CONCATENATE("0",MONTH(B5229)),MONTH(B5229))</f>
        <v>2021/04</v>
      </c>
      <c r="M5229" s="11" t="str">
        <f>YEAR(B5229)&amp;"/"&amp; IF(MONTH(B5229)&lt;10,CONCATENATE("0",MONTH(B5229)),MONTH(B5229))&amp;"/"&amp;  IF(DAY(B5229)&lt;10,CONCATENATE("0",DAY(B5229)),DAY(B5229))</f>
        <v>2021/04/05</v>
      </c>
      <c r="N5229" s="9" t="str">
        <f>IF(OR(INT(MOD(M5229,4))=3,INT(MOD(M5229,4))=2),"A","C")</f>
        <v>A</v>
      </c>
      <c r="O5229" s="9" t="str">
        <f>IF(ISNA(VLOOKUP(MID(E5229,1,6)&amp;G5229,List!A:B,2,FALSE)),"",VLOOKUP(MID(E5229,1,6)&amp;G5229,List!A:B,2,FALSE))</f>
        <v>T06</v>
      </c>
      <c r="P5229" s="1"/>
      <c r="Q5229" s="8"/>
      <c r="R5229" s="8"/>
      <c r="S5229" s="1"/>
      <c r="U5229" s="3"/>
      <c r="V5229" s="2"/>
      <c r="W5229" s="1"/>
      <c r="X5229" s="6"/>
      <c r="Z5229" s="1"/>
    </row>
    <row r="5230" spans="1:26">
      <c r="A5230" s="16" t="s">
        <v>11591</v>
      </c>
      <c r="B5230" s="10">
        <v>44291.258391203701</v>
      </c>
      <c r="C5230" s="16" t="s">
        <v>11324</v>
      </c>
      <c r="D5230" s="16" t="s">
        <v>10406</v>
      </c>
      <c r="E5230" s="16" t="s">
        <v>10340</v>
      </c>
      <c r="F5230" s="16">
        <v>25</v>
      </c>
      <c r="G5230" s="16" t="s">
        <v>11400</v>
      </c>
      <c r="H5230" s="16" t="s">
        <v>5966</v>
      </c>
      <c r="I5230" s="9" t="str">
        <f>IF(N5230="A",IF(AND(HOUR(B5230)&gt;=7,HOUR(B5230)&lt;=18),"A","B"),IF(AND(HOUR(B5230)&gt;=7,HOUR(B5230)&lt;=18),"C","D"))</f>
        <v>B</v>
      </c>
      <c r="J5230" s="9" t="str">
        <f>IF(MONTH(B5230)&lt;10,CONCATENATE("0",MONTH(B5230)),MONTH(B5230))&amp;"/"&amp;  IF(DAY(B5230)&lt;10,CONCATENATE("0",DAY(B5230)),DAY(B5230))</f>
        <v>04/05</v>
      </c>
      <c r="K5230" s="9" t="str">
        <f>IF(C5230&lt;&gt;C5229,1,IF(L5230&lt;&gt;L5229,1,IF(B5230-B5229&gt;$Y$1,1,"")))</f>
        <v/>
      </c>
      <c r="L5230" s="9" t="str">
        <f>YEAR(B5230)&amp;"/"&amp; IF(MONTH(B5230)&lt;10,CONCATENATE("0",MONTH(B5230)),MONTH(B5230))</f>
        <v>2021/04</v>
      </c>
      <c r="M5230" s="11" t="str">
        <f>YEAR(B5230)&amp;"/"&amp; IF(MONTH(B5230)&lt;10,CONCATENATE("0",MONTH(B5230)),MONTH(B5230))&amp;"/"&amp;  IF(DAY(B5230)&lt;10,CONCATENATE("0",DAY(B5230)),DAY(B5230))</f>
        <v>2021/04/05</v>
      </c>
      <c r="N5230" s="9" t="str">
        <f>IF(OR(INT(MOD(M5230,4))=3,INT(MOD(M5230,4))=2),"A","C")</f>
        <v>A</v>
      </c>
      <c r="O5230" s="9" t="str">
        <f>IF(ISNA(VLOOKUP(MID(E5230,1,6)&amp;G5230,List!A:B,2,FALSE)),"",VLOOKUP(MID(E5230,1,6)&amp;G5230,List!A:B,2,FALSE))</f>
        <v>T06</v>
      </c>
      <c r="P5230" s="1"/>
      <c r="Q5230" s="8"/>
      <c r="R5230" s="8"/>
      <c r="S5230" s="1"/>
      <c r="U5230" s="3"/>
      <c r="V5230" s="2"/>
      <c r="W5230" s="1"/>
      <c r="X5230" s="6"/>
      <c r="Z5230" s="1"/>
    </row>
    <row r="5231" spans="1:26">
      <c r="A5231" s="16" t="s">
        <v>12663</v>
      </c>
      <c r="B5231" s="10">
        <v>44291.432268518518</v>
      </c>
      <c r="C5231" s="16" t="s">
        <v>11324</v>
      </c>
      <c r="D5231" s="16" t="s">
        <v>10821</v>
      </c>
      <c r="E5231" s="16" t="s">
        <v>10257</v>
      </c>
      <c r="F5231" s="16">
        <v>25</v>
      </c>
      <c r="G5231" s="16" t="s">
        <v>11400</v>
      </c>
      <c r="H5231" s="16" t="s">
        <v>5966</v>
      </c>
      <c r="I5231" s="9" t="str">
        <f>IF(N5231="A",IF(AND(HOUR(B5231)&gt;=7,HOUR(B5231)&lt;=18),"A","B"),IF(AND(HOUR(B5231)&gt;=7,HOUR(B5231)&lt;=18),"C","D"))</f>
        <v>A</v>
      </c>
      <c r="J5231" s="9" t="str">
        <f>IF(MONTH(B5231)&lt;10,CONCATENATE("0",MONTH(B5231)),MONTH(B5231))&amp;"/"&amp;  IF(DAY(B5231)&lt;10,CONCATENATE("0",DAY(B5231)),DAY(B5231))</f>
        <v>04/05</v>
      </c>
      <c r="K5231" s="9">
        <f>IF(C5231&lt;&gt;C5230,1,IF(L5231&lt;&gt;L5230,1,IF(B5231-B5230&gt;$Y$1,1,"")))</f>
        <v>1</v>
      </c>
      <c r="L5231" s="9" t="str">
        <f>YEAR(B5231)&amp;"/"&amp; IF(MONTH(B5231)&lt;10,CONCATENATE("0",MONTH(B5231)),MONTH(B5231))</f>
        <v>2021/04</v>
      </c>
      <c r="M5231" s="11" t="str">
        <f>YEAR(B5231)&amp;"/"&amp; IF(MONTH(B5231)&lt;10,CONCATENATE("0",MONTH(B5231)),MONTH(B5231))&amp;"/"&amp;  IF(DAY(B5231)&lt;10,CONCATENATE("0",DAY(B5231)),DAY(B5231))</f>
        <v>2021/04/05</v>
      </c>
      <c r="N5231" s="9" t="str">
        <f>IF(OR(INT(MOD(M5231,4))=3,INT(MOD(M5231,4))=2),"A","C")</f>
        <v>A</v>
      </c>
      <c r="O5231" s="9" t="str">
        <f>IF(ISNA(VLOOKUP(MID(E5231,1,6)&amp;G5231,List!A:B,2,FALSE)),"",VLOOKUP(MID(E5231,1,6)&amp;G5231,List!A:B,2,FALSE))</f>
        <v>T06</v>
      </c>
      <c r="P5231" s="1"/>
      <c r="Q5231" s="8"/>
      <c r="R5231" s="8"/>
      <c r="S5231" s="1"/>
      <c r="U5231" s="3"/>
      <c r="V5231" s="2"/>
      <c r="W5231" s="1"/>
      <c r="X5231" s="6"/>
      <c r="Z5231" s="1"/>
    </row>
    <row r="5232" spans="1:26">
      <c r="A5232" s="16" t="s">
        <v>12664</v>
      </c>
      <c r="B5232" s="10">
        <v>44291.432268518518</v>
      </c>
      <c r="C5232" s="16" t="s">
        <v>11324</v>
      </c>
      <c r="D5232" s="16" t="s">
        <v>12665</v>
      </c>
      <c r="E5232" s="16" t="s">
        <v>12666</v>
      </c>
      <c r="F5232" s="16">
        <v>25</v>
      </c>
      <c r="G5232" s="16" t="s">
        <v>11400</v>
      </c>
      <c r="H5232" s="16" t="s">
        <v>5966</v>
      </c>
      <c r="I5232" s="9" t="str">
        <f>IF(N5232="A",IF(AND(HOUR(B5232)&gt;=7,HOUR(B5232)&lt;=18),"A","B"),IF(AND(HOUR(B5232)&gt;=7,HOUR(B5232)&lt;=18),"C","D"))</f>
        <v>A</v>
      </c>
      <c r="J5232" s="9" t="str">
        <f>IF(MONTH(B5232)&lt;10,CONCATENATE("0",MONTH(B5232)),MONTH(B5232))&amp;"/"&amp;  IF(DAY(B5232)&lt;10,CONCATENATE("0",DAY(B5232)),DAY(B5232))</f>
        <v>04/05</v>
      </c>
      <c r="K5232" s="9" t="str">
        <f>IF(C5232&lt;&gt;C5231,1,IF(L5232&lt;&gt;L5231,1,IF(B5232-B5231&gt;$Y$1,1,"")))</f>
        <v/>
      </c>
      <c r="L5232" s="9" t="str">
        <f>YEAR(B5232)&amp;"/"&amp; IF(MONTH(B5232)&lt;10,CONCATENATE("0",MONTH(B5232)),MONTH(B5232))</f>
        <v>2021/04</v>
      </c>
      <c r="M5232" s="11" t="str">
        <f>YEAR(B5232)&amp;"/"&amp; IF(MONTH(B5232)&lt;10,CONCATENATE("0",MONTH(B5232)),MONTH(B5232))&amp;"/"&amp;  IF(DAY(B5232)&lt;10,CONCATENATE("0",DAY(B5232)),DAY(B5232))</f>
        <v>2021/04/05</v>
      </c>
      <c r="N5232" s="9" t="str">
        <f>IF(OR(INT(MOD(M5232,4))=3,INT(MOD(M5232,4))=2),"A","C")</f>
        <v>A</v>
      </c>
      <c r="O5232" s="9" t="str">
        <f>IF(ISNA(VLOOKUP(MID(E5232,1,6)&amp;G5232,List!A:B,2,FALSE)),"",VLOOKUP(MID(E5232,1,6)&amp;G5232,List!A:B,2,FALSE))</f>
        <v>T06</v>
      </c>
      <c r="P5232" s="1"/>
      <c r="Q5232" s="8"/>
      <c r="R5232" s="8"/>
      <c r="S5232" s="1"/>
      <c r="U5232" s="3"/>
      <c r="V5232" s="2"/>
      <c r="W5232" s="1"/>
      <c r="X5232" s="6"/>
      <c r="Z5232" s="1"/>
    </row>
    <row r="5233" spans="1:26">
      <c r="A5233" s="16" t="s">
        <v>12667</v>
      </c>
      <c r="B5233" s="10">
        <v>44291.432268518518</v>
      </c>
      <c r="C5233" s="16" t="s">
        <v>11324</v>
      </c>
      <c r="D5233" s="16" t="s">
        <v>10364</v>
      </c>
      <c r="E5233" s="16" t="s">
        <v>10340</v>
      </c>
      <c r="F5233" s="16">
        <v>25</v>
      </c>
      <c r="G5233" s="16" t="s">
        <v>11400</v>
      </c>
      <c r="H5233" s="16" t="s">
        <v>5966</v>
      </c>
      <c r="I5233" s="9" t="str">
        <f>IF(N5233="A",IF(AND(HOUR(B5233)&gt;=7,HOUR(B5233)&lt;=18),"A","B"),IF(AND(HOUR(B5233)&gt;=7,HOUR(B5233)&lt;=18),"C","D"))</f>
        <v>A</v>
      </c>
      <c r="J5233" s="9" t="str">
        <f>IF(MONTH(B5233)&lt;10,CONCATENATE("0",MONTH(B5233)),MONTH(B5233))&amp;"/"&amp;  IF(DAY(B5233)&lt;10,CONCATENATE("0",DAY(B5233)),DAY(B5233))</f>
        <v>04/05</v>
      </c>
      <c r="K5233" s="9" t="str">
        <f>IF(C5233&lt;&gt;C5232,1,IF(L5233&lt;&gt;L5232,1,IF(B5233-B5232&gt;$Y$1,1,"")))</f>
        <v/>
      </c>
      <c r="L5233" s="9" t="str">
        <f>YEAR(B5233)&amp;"/"&amp; IF(MONTH(B5233)&lt;10,CONCATENATE("0",MONTH(B5233)),MONTH(B5233))</f>
        <v>2021/04</v>
      </c>
      <c r="M5233" s="11" t="str">
        <f>YEAR(B5233)&amp;"/"&amp; IF(MONTH(B5233)&lt;10,CONCATENATE("0",MONTH(B5233)),MONTH(B5233))&amp;"/"&amp;  IF(DAY(B5233)&lt;10,CONCATENATE("0",DAY(B5233)),DAY(B5233))</f>
        <v>2021/04/05</v>
      </c>
      <c r="N5233" s="9" t="str">
        <f>IF(OR(INT(MOD(M5233,4))=3,INT(MOD(M5233,4))=2),"A","C")</f>
        <v>A</v>
      </c>
      <c r="O5233" s="9" t="str">
        <f>IF(ISNA(VLOOKUP(MID(E5233,1,6)&amp;G5233,List!A:B,2,FALSE)),"",VLOOKUP(MID(E5233,1,6)&amp;G5233,List!A:B,2,FALSE))</f>
        <v>T06</v>
      </c>
      <c r="P5233" s="1"/>
      <c r="Q5233" s="8"/>
      <c r="R5233" s="8"/>
      <c r="S5233" s="1"/>
      <c r="U5233" s="3"/>
      <c r="V5233" s="2"/>
      <c r="W5233" s="1"/>
      <c r="X5233" s="6"/>
      <c r="Z5233" s="1"/>
    </row>
    <row r="5234" spans="1:26">
      <c r="A5234" s="16" t="s">
        <v>12668</v>
      </c>
      <c r="B5234" s="10">
        <v>44291.432268518518</v>
      </c>
      <c r="C5234" s="16" t="s">
        <v>11324</v>
      </c>
      <c r="D5234" s="16" t="s">
        <v>10364</v>
      </c>
      <c r="E5234" s="16" t="s">
        <v>10340</v>
      </c>
      <c r="F5234" s="16">
        <v>25</v>
      </c>
      <c r="G5234" s="16" t="s">
        <v>11400</v>
      </c>
      <c r="H5234" s="16" t="s">
        <v>5966</v>
      </c>
      <c r="I5234" s="9" t="str">
        <f>IF(N5234="A",IF(AND(HOUR(B5234)&gt;=7,HOUR(B5234)&lt;=18),"A","B"),IF(AND(HOUR(B5234)&gt;=7,HOUR(B5234)&lt;=18),"C","D"))</f>
        <v>A</v>
      </c>
      <c r="J5234" s="9" t="str">
        <f>IF(MONTH(B5234)&lt;10,CONCATENATE("0",MONTH(B5234)),MONTH(B5234))&amp;"/"&amp;  IF(DAY(B5234)&lt;10,CONCATENATE("0",DAY(B5234)),DAY(B5234))</f>
        <v>04/05</v>
      </c>
      <c r="K5234" s="9" t="str">
        <f>IF(C5234&lt;&gt;C5233,1,IF(L5234&lt;&gt;L5233,1,IF(B5234-B5233&gt;$Y$1,1,"")))</f>
        <v/>
      </c>
      <c r="L5234" s="9" t="str">
        <f>YEAR(B5234)&amp;"/"&amp; IF(MONTH(B5234)&lt;10,CONCATENATE("0",MONTH(B5234)),MONTH(B5234))</f>
        <v>2021/04</v>
      </c>
      <c r="M5234" s="11" t="str">
        <f>YEAR(B5234)&amp;"/"&amp; IF(MONTH(B5234)&lt;10,CONCATENATE("0",MONTH(B5234)),MONTH(B5234))&amp;"/"&amp;  IF(DAY(B5234)&lt;10,CONCATENATE("0",DAY(B5234)),DAY(B5234))</f>
        <v>2021/04/05</v>
      </c>
      <c r="N5234" s="9" t="str">
        <f>IF(OR(INT(MOD(M5234,4))=3,INT(MOD(M5234,4))=2),"A","C")</f>
        <v>A</v>
      </c>
      <c r="O5234" s="9" t="str">
        <f>IF(ISNA(VLOOKUP(MID(E5234,1,6)&amp;G5234,List!A:B,2,FALSE)),"",VLOOKUP(MID(E5234,1,6)&amp;G5234,List!A:B,2,FALSE))</f>
        <v>T06</v>
      </c>
      <c r="P5234" s="1"/>
      <c r="Q5234" s="8"/>
      <c r="R5234" s="8"/>
      <c r="S5234" s="1"/>
      <c r="U5234" s="3"/>
      <c r="V5234" s="2"/>
      <c r="W5234" s="1"/>
      <c r="X5234" s="6"/>
      <c r="Z5234" s="1"/>
    </row>
    <row r="5235" spans="1:26">
      <c r="A5235" s="16" t="s">
        <v>12669</v>
      </c>
      <c r="B5235" s="10">
        <v>44291.432268518518</v>
      </c>
      <c r="C5235" s="16" t="s">
        <v>11324</v>
      </c>
      <c r="D5235" s="16" t="s">
        <v>10204</v>
      </c>
      <c r="E5235" s="16" t="s">
        <v>10182</v>
      </c>
      <c r="F5235" s="16">
        <v>25</v>
      </c>
      <c r="G5235" s="16" t="s">
        <v>11400</v>
      </c>
      <c r="H5235" s="16" t="s">
        <v>5966</v>
      </c>
      <c r="I5235" s="9" t="str">
        <f>IF(N5235="A",IF(AND(HOUR(B5235)&gt;=7,HOUR(B5235)&lt;=18),"A","B"),IF(AND(HOUR(B5235)&gt;=7,HOUR(B5235)&lt;=18),"C","D"))</f>
        <v>A</v>
      </c>
      <c r="J5235" s="9" t="str">
        <f>IF(MONTH(B5235)&lt;10,CONCATENATE("0",MONTH(B5235)),MONTH(B5235))&amp;"/"&amp;  IF(DAY(B5235)&lt;10,CONCATENATE("0",DAY(B5235)),DAY(B5235))</f>
        <v>04/05</v>
      </c>
      <c r="K5235" s="9" t="str">
        <f>IF(C5235&lt;&gt;C5234,1,IF(L5235&lt;&gt;L5234,1,IF(B5235-B5234&gt;$Y$1,1,"")))</f>
        <v/>
      </c>
      <c r="L5235" s="9" t="str">
        <f>YEAR(B5235)&amp;"/"&amp; IF(MONTH(B5235)&lt;10,CONCATENATE("0",MONTH(B5235)),MONTH(B5235))</f>
        <v>2021/04</v>
      </c>
      <c r="M5235" s="11" t="str">
        <f>YEAR(B5235)&amp;"/"&amp; IF(MONTH(B5235)&lt;10,CONCATENATE("0",MONTH(B5235)),MONTH(B5235))&amp;"/"&amp;  IF(DAY(B5235)&lt;10,CONCATENATE("0",DAY(B5235)),DAY(B5235))</f>
        <v>2021/04/05</v>
      </c>
      <c r="N5235" s="9" t="str">
        <f>IF(OR(INT(MOD(M5235,4))=3,INT(MOD(M5235,4))=2),"A","C")</f>
        <v>A</v>
      </c>
      <c r="O5235" s="9" t="str">
        <f>IF(ISNA(VLOOKUP(MID(E5235,1,6)&amp;G5235,List!A:B,2,FALSE)),"",VLOOKUP(MID(E5235,1,6)&amp;G5235,List!A:B,2,FALSE))</f>
        <v>T06</v>
      </c>
      <c r="P5235" s="1"/>
      <c r="Q5235" s="8"/>
      <c r="R5235" s="8"/>
      <c r="S5235" s="1"/>
      <c r="U5235" s="3"/>
      <c r="V5235" s="2"/>
      <c r="W5235" s="1"/>
      <c r="X5235" s="6"/>
      <c r="Z5235" s="1"/>
    </row>
    <row r="5236" spans="1:26">
      <c r="A5236" s="16" t="s">
        <v>12670</v>
      </c>
      <c r="B5236" s="10">
        <v>44291.432268518518</v>
      </c>
      <c r="C5236" s="16" t="s">
        <v>11324</v>
      </c>
      <c r="D5236" s="16" t="s">
        <v>10204</v>
      </c>
      <c r="E5236" s="16" t="s">
        <v>10182</v>
      </c>
      <c r="F5236" s="16">
        <v>25</v>
      </c>
      <c r="G5236" s="16" t="s">
        <v>11400</v>
      </c>
      <c r="H5236" s="16" t="s">
        <v>5966</v>
      </c>
      <c r="I5236" s="9" t="str">
        <f>IF(N5236="A",IF(AND(HOUR(B5236)&gt;=7,HOUR(B5236)&lt;=18),"A","B"),IF(AND(HOUR(B5236)&gt;=7,HOUR(B5236)&lt;=18),"C","D"))</f>
        <v>A</v>
      </c>
      <c r="J5236" s="9" t="str">
        <f>IF(MONTH(B5236)&lt;10,CONCATENATE("0",MONTH(B5236)),MONTH(B5236))&amp;"/"&amp;  IF(DAY(B5236)&lt;10,CONCATENATE("0",DAY(B5236)),DAY(B5236))</f>
        <v>04/05</v>
      </c>
      <c r="K5236" s="9" t="str">
        <f>IF(C5236&lt;&gt;C5235,1,IF(L5236&lt;&gt;L5235,1,IF(B5236-B5235&gt;$Y$1,1,"")))</f>
        <v/>
      </c>
      <c r="L5236" s="9" t="str">
        <f>YEAR(B5236)&amp;"/"&amp; IF(MONTH(B5236)&lt;10,CONCATENATE("0",MONTH(B5236)),MONTH(B5236))</f>
        <v>2021/04</v>
      </c>
      <c r="M5236" s="11" t="str">
        <f>YEAR(B5236)&amp;"/"&amp; IF(MONTH(B5236)&lt;10,CONCATENATE("0",MONTH(B5236)),MONTH(B5236))&amp;"/"&amp;  IF(DAY(B5236)&lt;10,CONCATENATE("0",DAY(B5236)),DAY(B5236))</f>
        <v>2021/04/05</v>
      </c>
      <c r="N5236" s="9" t="str">
        <f>IF(OR(INT(MOD(M5236,4))=3,INT(MOD(M5236,4))=2),"A","C")</f>
        <v>A</v>
      </c>
      <c r="O5236" s="9" t="str">
        <f>IF(ISNA(VLOOKUP(MID(E5236,1,6)&amp;G5236,List!A:B,2,FALSE)),"",VLOOKUP(MID(E5236,1,6)&amp;G5236,List!A:B,2,FALSE))</f>
        <v>T06</v>
      </c>
      <c r="P5236" s="1"/>
      <c r="Q5236" s="8"/>
      <c r="R5236" s="8"/>
      <c r="S5236" s="1"/>
      <c r="U5236" s="3"/>
      <c r="V5236" s="2"/>
      <c r="W5236" s="1"/>
      <c r="X5236" s="6"/>
      <c r="Z5236" s="1"/>
    </row>
    <row r="5237" spans="1:26">
      <c r="A5237" s="16" t="s">
        <v>14696</v>
      </c>
      <c r="B5237" s="10">
        <v>44291.616030092591</v>
      </c>
      <c r="C5237" s="16" t="s">
        <v>11324</v>
      </c>
      <c r="D5237" s="16" t="s">
        <v>11231</v>
      </c>
      <c r="E5237" s="16" t="s">
        <v>11232</v>
      </c>
      <c r="F5237" s="16">
        <v>25</v>
      </c>
      <c r="G5237" s="16" t="s">
        <v>11171</v>
      </c>
      <c r="H5237" s="16" t="s">
        <v>5966</v>
      </c>
      <c r="I5237" s="9" t="str">
        <f>IF(N5237="A",IF(AND(HOUR(B5237)&gt;=7,HOUR(B5237)&lt;=18),"A","B"),IF(AND(HOUR(B5237)&gt;=7,HOUR(B5237)&lt;=18),"C","D"))</f>
        <v>A</v>
      </c>
      <c r="J5237" s="9" t="str">
        <f>IF(MONTH(B5237)&lt;10,CONCATENATE("0",MONTH(B5237)),MONTH(B5237))&amp;"/"&amp;  IF(DAY(B5237)&lt;10,CONCATENATE("0",DAY(B5237)),DAY(B5237))</f>
        <v>04/05</v>
      </c>
      <c r="K5237" s="9">
        <f>IF(C5237&lt;&gt;C5236,1,IF(L5237&lt;&gt;L5236,1,IF(B5237-B5236&gt;$Y$1,1,"")))</f>
        <v>1</v>
      </c>
      <c r="L5237" s="9" t="str">
        <f>YEAR(B5237)&amp;"/"&amp; IF(MONTH(B5237)&lt;10,CONCATENATE("0",MONTH(B5237)),MONTH(B5237))</f>
        <v>2021/04</v>
      </c>
      <c r="M5237" s="11" t="str">
        <f>YEAR(B5237)&amp;"/"&amp; IF(MONTH(B5237)&lt;10,CONCATENATE("0",MONTH(B5237)),MONTH(B5237))&amp;"/"&amp;  IF(DAY(B5237)&lt;10,CONCATENATE("0",DAY(B5237)),DAY(B5237))</f>
        <v>2021/04/05</v>
      </c>
      <c r="N5237" s="9" t="str">
        <f>IF(OR(INT(MOD(M5237,4))=3,INT(MOD(M5237,4))=2),"A","C")</f>
        <v>A</v>
      </c>
      <c r="O5237" s="9" t="str">
        <f>IF(ISNA(VLOOKUP(MID(E5237,1,6)&amp;G5237,List!A:B,2,FALSE)),"",VLOOKUP(MID(E5237,1,6)&amp;G5237,List!A:B,2,FALSE))</f>
        <v>T05</v>
      </c>
      <c r="P5237" s="1"/>
      <c r="Q5237" s="8"/>
      <c r="R5237" s="8"/>
      <c r="S5237" s="1"/>
      <c r="U5237" s="3"/>
      <c r="V5237" s="2"/>
      <c r="W5237" s="1"/>
      <c r="X5237" s="6"/>
      <c r="Z5237" s="1"/>
    </row>
    <row r="5238" spans="1:26">
      <c r="A5238" s="16" t="s">
        <v>11236</v>
      </c>
      <c r="B5238" s="10">
        <v>44291.616030092591</v>
      </c>
      <c r="C5238" s="16" t="s">
        <v>11324</v>
      </c>
      <c r="D5238" s="16" t="s">
        <v>10188</v>
      </c>
      <c r="E5238" s="16" t="s">
        <v>10189</v>
      </c>
      <c r="F5238" s="16">
        <v>25</v>
      </c>
      <c r="G5238" s="16" t="s">
        <v>11171</v>
      </c>
      <c r="H5238" s="16" t="s">
        <v>5966</v>
      </c>
      <c r="I5238" s="9" t="str">
        <f>IF(N5238="A",IF(AND(HOUR(B5238)&gt;=7,HOUR(B5238)&lt;=18),"A","B"),IF(AND(HOUR(B5238)&gt;=7,HOUR(B5238)&lt;=18),"C","D"))</f>
        <v>A</v>
      </c>
      <c r="J5238" s="9" t="str">
        <f>IF(MONTH(B5238)&lt;10,CONCATENATE("0",MONTH(B5238)),MONTH(B5238))&amp;"/"&amp;  IF(DAY(B5238)&lt;10,CONCATENATE("0",DAY(B5238)),DAY(B5238))</f>
        <v>04/05</v>
      </c>
      <c r="K5238" s="9" t="str">
        <f>IF(C5238&lt;&gt;C5237,1,IF(L5238&lt;&gt;L5237,1,IF(B5238-B5237&gt;$Y$1,1,"")))</f>
        <v/>
      </c>
      <c r="L5238" s="9" t="str">
        <f>YEAR(B5238)&amp;"/"&amp; IF(MONTH(B5238)&lt;10,CONCATENATE("0",MONTH(B5238)),MONTH(B5238))</f>
        <v>2021/04</v>
      </c>
      <c r="M5238" s="11" t="str">
        <f>YEAR(B5238)&amp;"/"&amp; IF(MONTH(B5238)&lt;10,CONCATENATE("0",MONTH(B5238)),MONTH(B5238))&amp;"/"&amp;  IF(DAY(B5238)&lt;10,CONCATENATE("0",DAY(B5238)),DAY(B5238))</f>
        <v>2021/04/05</v>
      </c>
      <c r="N5238" s="9" t="str">
        <f>IF(OR(INT(MOD(M5238,4))=3,INT(MOD(M5238,4))=2),"A","C")</f>
        <v>A</v>
      </c>
      <c r="O5238" s="9" t="str">
        <f>IF(ISNA(VLOOKUP(MID(E5238,1,6)&amp;G5238,List!A:B,2,FALSE)),"",VLOOKUP(MID(E5238,1,6)&amp;G5238,List!A:B,2,FALSE))</f>
        <v>T05</v>
      </c>
      <c r="P5238" s="1"/>
      <c r="Q5238" s="8"/>
      <c r="R5238" s="8"/>
      <c r="S5238" s="1"/>
      <c r="U5238" s="3"/>
      <c r="V5238" s="2"/>
      <c r="W5238" s="1"/>
      <c r="X5238" s="6"/>
      <c r="Z5238" s="1"/>
    </row>
    <row r="5239" spans="1:26">
      <c r="A5239" s="16" t="s">
        <v>14697</v>
      </c>
      <c r="B5239" s="10">
        <v>44291.616030092591</v>
      </c>
      <c r="C5239" s="16" t="s">
        <v>11324</v>
      </c>
      <c r="D5239" s="16" t="s">
        <v>10188</v>
      </c>
      <c r="E5239" s="16" t="s">
        <v>10189</v>
      </c>
      <c r="F5239" s="16">
        <v>25</v>
      </c>
      <c r="G5239" s="16" t="s">
        <v>11171</v>
      </c>
      <c r="H5239" s="16" t="s">
        <v>5966</v>
      </c>
      <c r="I5239" s="9" t="str">
        <f>IF(N5239="A",IF(AND(HOUR(B5239)&gt;=7,HOUR(B5239)&lt;=18),"A","B"),IF(AND(HOUR(B5239)&gt;=7,HOUR(B5239)&lt;=18),"C","D"))</f>
        <v>A</v>
      </c>
      <c r="J5239" s="9" t="str">
        <f>IF(MONTH(B5239)&lt;10,CONCATENATE("0",MONTH(B5239)),MONTH(B5239))&amp;"/"&amp;  IF(DAY(B5239)&lt;10,CONCATENATE("0",DAY(B5239)),DAY(B5239))</f>
        <v>04/05</v>
      </c>
      <c r="K5239" s="9" t="str">
        <f>IF(C5239&lt;&gt;C5238,1,IF(L5239&lt;&gt;L5238,1,IF(B5239-B5238&gt;$Y$1,1,"")))</f>
        <v/>
      </c>
      <c r="L5239" s="9" t="str">
        <f>YEAR(B5239)&amp;"/"&amp; IF(MONTH(B5239)&lt;10,CONCATENATE("0",MONTH(B5239)),MONTH(B5239))</f>
        <v>2021/04</v>
      </c>
      <c r="M5239" s="11" t="str">
        <f>YEAR(B5239)&amp;"/"&amp; IF(MONTH(B5239)&lt;10,CONCATENATE("0",MONTH(B5239)),MONTH(B5239))&amp;"/"&amp;  IF(DAY(B5239)&lt;10,CONCATENATE("0",DAY(B5239)),DAY(B5239))</f>
        <v>2021/04/05</v>
      </c>
      <c r="N5239" s="9" t="str">
        <f>IF(OR(INT(MOD(M5239,4))=3,INT(MOD(M5239,4))=2),"A","C")</f>
        <v>A</v>
      </c>
      <c r="O5239" s="9" t="str">
        <f>IF(ISNA(VLOOKUP(MID(E5239,1,6)&amp;G5239,List!A:B,2,FALSE)),"",VLOOKUP(MID(E5239,1,6)&amp;G5239,List!A:B,2,FALSE))</f>
        <v>T05</v>
      </c>
      <c r="P5239" s="1"/>
      <c r="Q5239" s="8"/>
      <c r="R5239" s="8"/>
      <c r="S5239" s="1"/>
      <c r="U5239" s="3"/>
      <c r="V5239" s="2"/>
      <c r="W5239" s="1"/>
      <c r="X5239" s="6"/>
      <c r="Z5239" s="1"/>
    </row>
    <row r="5240" spans="1:26">
      <c r="A5240" s="16" t="s">
        <v>12165</v>
      </c>
      <c r="B5240" s="10">
        <v>44291.616030092591</v>
      </c>
      <c r="C5240" s="16" t="s">
        <v>11324</v>
      </c>
      <c r="D5240" s="16" t="s">
        <v>10386</v>
      </c>
      <c r="E5240" s="16" t="s">
        <v>10387</v>
      </c>
      <c r="F5240" s="16">
        <v>25</v>
      </c>
      <c r="G5240" s="16" t="s">
        <v>11171</v>
      </c>
      <c r="H5240" s="16" t="s">
        <v>5966</v>
      </c>
      <c r="I5240" s="9" t="str">
        <f>IF(N5240="A",IF(AND(HOUR(B5240)&gt;=7,HOUR(B5240)&lt;=18),"A","B"),IF(AND(HOUR(B5240)&gt;=7,HOUR(B5240)&lt;=18),"C","D"))</f>
        <v>A</v>
      </c>
      <c r="J5240" s="9" t="str">
        <f>IF(MONTH(B5240)&lt;10,CONCATENATE("0",MONTH(B5240)),MONTH(B5240))&amp;"/"&amp;  IF(DAY(B5240)&lt;10,CONCATENATE("0",DAY(B5240)),DAY(B5240))</f>
        <v>04/05</v>
      </c>
      <c r="K5240" s="9" t="str">
        <f>IF(C5240&lt;&gt;C5239,1,IF(L5240&lt;&gt;L5239,1,IF(B5240-B5239&gt;$Y$1,1,"")))</f>
        <v/>
      </c>
      <c r="L5240" s="9" t="str">
        <f>YEAR(B5240)&amp;"/"&amp; IF(MONTH(B5240)&lt;10,CONCATENATE("0",MONTH(B5240)),MONTH(B5240))</f>
        <v>2021/04</v>
      </c>
      <c r="M5240" s="11" t="str">
        <f>YEAR(B5240)&amp;"/"&amp; IF(MONTH(B5240)&lt;10,CONCATENATE("0",MONTH(B5240)),MONTH(B5240))&amp;"/"&amp;  IF(DAY(B5240)&lt;10,CONCATENATE("0",DAY(B5240)),DAY(B5240))</f>
        <v>2021/04/05</v>
      </c>
      <c r="N5240" s="9" t="str">
        <f>IF(OR(INT(MOD(M5240,4))=3,INT(MOD(M5240,4))=2),"A","C")</f>
        <v>A</v>
      </c>
      <c r="O5240" s="9" t="str">
        <f>IF(ISNA(VLOOKUP(MID(E5240,1,6)&amp;G5240,List!A:B,2,FALSE)),"",VLOOKUP(MID(E5240,1,6)&amp;G5240,List!A:B,2,FALSE))</f>
        <v>T05</v>
      </c>
      <c r="P5240" s="1"/>
      <c r="Q5240" s="8"/>
      <c r="R5240" s="8"/>
      <c r="S5240" s="1"/>
      <c r="U5240" s="3"/>
      <c r="V5240" s="2"/>
      <c r="W5240" s="1"/>
      <c r="X5240" s="6"/>
      <c r="Z5240" s="1"/>
    </row>
    <row r="5241" spans="1:26">
      <c r="A5241" s="16" t="s">
        <v>13979</v>
      </c>
      <c r="B5241" s="10">
        <v>44291.616030092591</v>
      </c>
      <c r="C5241" s="16" t="s">
        <v>11324</v>
      </c>
      <c r="D5241" s="16" t="s">
        <v>11855</v>
      </c>
      <c r="E5241" s="16" t="s">
        <v>10159</v>
      </c>
      <c r="F5241" s="16">
        <v>25</v>
      </c>
      <c r="G5241" s="16" t="s">
        <v>11171</v>
      </c>
      <c r="H5241" s="16" t="s">
        <v>5966</v>
      </c>
      <c r="I5241" s="9" t="str">
        <f>IF(N5241="A",IF(AND(HOUR(B5241)&gt;=7,HOUR(B5241)&lt;=18),"A","B"),IF(AND(HOUR(B5241)&gt;=7,HOUR(B5241)&lt;=18),"C","D"))</f>
        <v>A</v>
      </c>
      <c r="J5241" s="9" t="str">
        <f>IF(MONTH(B5241)&lt;10,CONCATENATE("0",MONTH(B5241)),MONTH(B5241))&amp;"/"&amp;  IF(DAY(B5241)&lt;10,CONCATENATE("0",DAY(B5241)),DAY(B5241))</f>
        <v>04/05</v>
      </c>
      <c r="K5241" s="9" t="str">
        <f>IF(C5241&lt;&gt;C5240,1,IF(L5241&lt;&gt;L5240,1,IF(B5241-B5240&gt;$Y$1,1,"")))</f>
        <v/>
      </c>
      <c r="L5241" s="9" t="str">
        <f>YEAR(B5241)&amp;"/"&amp; IF(MONTH(B5241)&lt;10,CONCATENATE("0",MONTH(B5241)),MONTH(B5241))</f>
        <v>2021/04</v>
      </c>
      <c r="M5241" s="11" t="str">
        <f>YEAR(B5241)&amp;"/"&amp; IF(MONTH(B5241)&lt;10,CONCATENATE("0",MONTH(B5241)),MONTH(B5241))&amp;"/"&amp;  IF(DAY(B5241)&lt;10,CONCATENATE("0",DAY(B5241)),DAY(B5241))</f>
        <v>2021/04/05</v>
      </c>
      <c r="N5241" s="9" t="str">
        <f>IF(OR(INT(MOD(M5241,4))=3,INT(MOD(M5241,4))=2),"A","C")</f>
        <v>A</v>
      </c>
      <c r="O5241" s="9" t="str">
        <f>IF(ISNA(VLOOKUP(MID(E5241,1,6)&amp;G5241,List!A:B,2,FALSE)),"",VLOOKUP(MID(E5241,1,6)&amp;G5241,List!A:B,2,FALSE))</f>
        <v>T05</v>
      </c>
      <c r="P5241" s="1"/>
      <c r="Q5241" s="8"/>
      <c r="R5241" s="8"/>
      <c r="S5241" s="1"/>
      <c r="U5241" s="3"/>
      <c r="V5241" s="2"/>
      <c r="W5241" s="1"/>
      <c r="X5241" s="6"/>
      <c r="Z5241" s="1"/>
    </row>
    <row r="5242" spans="1:26">
      <c r="A5242" s="16" t="s">
        <v>14537</v>
      </c>
      <c r="B5242" s="10">
        <v>44291.616030092591</v>
      </c>
      <c r="C5242" s="16" t="s">
        <v>11324</v>
      </c>
      <c r="D5242" s="16" t="s">
        <v>12148</v>
      </c>
      <c r="E5242" s="16" t="s">
        <v>10159</v>
      </c>
      <c r="F5242" s="16">
        <v>25</v>
      </c>
      <c r="G5242" s="16" t="s">
        <v>11171</v>
      </c>
      <c r="H5242" s="16" t="s">
        <v>5966</v>
      </c>
      <c r="I5242" s="9" t="str">
        <f>IF(N5242="A",IF(AND(HOUR(B5242)&gt;=7,HOUR(B5242)&lt;=18),"A","B"),IF(AND(HOUR(B5242)&gt;=7,HOUR(B5242)&lt;=18),"C","D"))</f>
        <v>A</v>
      </c>
      <c r="J5242" s="9" t="str">
        <f>IF(MONTH(B5242)&lt;10,CONCATENATE("0",MONTH(B5242)),MONTH(B5242))&amp;"/"&amp;  IF(DAY(B5242)&lt;10,CONCATENATE("0",DAY(B5242)),DAY(B5242))</f>
        <v>04/05</v>
      </c>
      <c r="K5242" s="9" t="str">
        <f>IF(C5242&lt;&gt;C5241,1,IF(L5242&lt;&gt;L5241,1,IF(B5242-B5241&gt;$Y$1,1,"")))</f>
        <v/>
      </c>
      <c r="L5242" s="9" t="str">
        <f>YEAR(B5242)&amp;"/"&amp; IF(MONTH(B5242)&lt;10,CONCATENATE("0",MONTH(B5242)),MONTH(B5242))</f>
        <v>2021/04</v>
      </c>
      <c r="M5242" s="11" t="str">
        <f>YEAR(B5242)&amp;"/"&amp; IF(MONTH(B5242)&lt;10,CONCATENATE("0",MONTH(B5242)),MONTH(B5242))&amp;"/"&amp;  IF(DAY(B5242)&lt;10,CONCATENATE("0",DAY(B5242)),DAY(B5242))</f>
        <v>2021/04/05</v>
      </c>
      <c r="N5242" s="9" t="str">
        <f>IF(OR(INT(MOD(M5242,4))=3,INT(MOD(M5242,4))=2),"A","C")</f>
        <v>A</v>
      </c>
      <c r="O5242" s="9" t="str">
        <f>IF(ISNA(VLOOKUP(MID(E5242,1,6)&amp;G5242,List!A:B,2,FALSE)),"",VLOOKUP(MID(E5242,1,6)&amp;G5242,List!A:B,2,FALSE))</f>
        <v>T05</v>
      </c>
      <c r="P5242" s="1"/>
      <c r="Q5242" s="8"/>
      <c r="R5242" s="8"/>
      <c r="S5242" s="1"/>
      <c r="U5242" s="3"/>
      <c r="V5242" s="2"/>
      <c r="W5242" s="1"/>
      <c r="X5242" s="6"/>
      <c r="Z5242" s="1"/>
    </row>
    <row r="5243" spans="1:26">
      <c r="A5243" s="16" t="s">
        <v>12369</v>
      </c>
      <c r="B5243" s="10">
        <v>44292.233715277776</v>
      </c>
      <c r="C5243" s="16" t="s">
        <v>11324</v>
      </c>
      <c r="D5243" s="16" t="s">
        <v>10260</v>
      </c>
      <c r="E5243" s="16" t="s">
        <v>10261</v>
      </c>
      <c r="F5243" s="16">
        <v>25</v>
      </c>
      <c r="G5243" s="16" t="s">
        <v>11171</v>
      </c>
      <c r="H5243" s="16" t="s">
        <v>5966</v>
      </c>
      <c r="I5243" s="9" t="str">
        <f>IF(N5243="A",IF(AND(HOUR(B5243)&gt;=7,HOUR(B5243)&lt;=18),"A","B"),IF(AND(HOUR(B5243)&gt;=7,HOUR(B5243)&lt;=18),"C","D"))</f>
        <v>D</v>
      </c>
      <c r="J5243" s="9" t="str">
        <f>IF(MONTH(B5243)&lt;10,CONCATENATE("0",MONTH(B5243)),MONTH(B5243))&amp;"/"&amp;  IF(DAY(B5243)&lt;10,CONCATENATE("0",DAY(B5243)),DAY(B5243))</f>
        <v>04/06</v>
      </c>
      <c r="K5243" s="9">
        <f>IF(C5243&lt;&gt;C5242,1,IF(L5243&lt;&gt;L5242,1,IF(B5243-B5242&gt;$Y$1,1,"")))</f>
        <v>1</v>
      </c>
      <c r="L5243" s="9" t="str">
        <f>YEAR(B5243)&amp;"/"&amp; IF(MONTH(B5243)&lt;10,CONCATENATE("0",MONTH(B5243)),MONTH(B5243))</f>
        <v>2021/04</v>
      </c>
      <c r="M5243" s="11" t="str">
        <f>YEAR(B5243)&amp;"/"&amp; IF(MONTH(B5243)&lt;10,CONCATENATE("0",MONTH(B5243)),MONTH(B5243))&amp;"/"&amp;  IF(DAY(B5243)&lt;10,CONCATENATE("0",DAY(B5243)),DAY(B5243))</f>
        <v>2021/04/06</v>
      </c>
      <c r="N5243" s="9" t="str">
        <f>IF(OR(INT(MOD(M5243,4))=3,INT(MOD(M5243,4))=2),"A","C")</f>
        <v>C</v>
      </c>
      <c r="O5243" s="9" t="str">
        <f>IF(ISNA(VLOOKUP(MID(E5243,1,6)&amp;G5243,List!A:B,2,FALSE)),"",VLOOKUP(MID(E5243,1,6)&amp;G5243,List!A:B,2,FALSE))</f>
        <v>T04</v>
      </c>
      <c r="P5243" s="1"/>
      <c r="Q5243" s="8"/>
      <c r="R5243" s="8"/>
      <c r="S5243" s="1"/>
      <c r="U5243" s="3"/>
      <c r="V5243" s="2"/>
      <c r="W5243" s="1"/>
      <c r="X5243" s="6"/>
      <c r="Z5243" s="1"/>
    </row>
    <row r="5244" spans="1:26">
      <c r="A5244" s="16" t="s">
        <v>13423</v>
      </c>
      <c r="B5244" s="10">
        <v>44292.233715277776</v>
      </c>
      <c r="C5244" s="16" t="s">
        <v>11324</v>
      </c>
      <c r="D5244" s="16" t="s">
        <v>10260</v>
      </c>
      <c r="E5244" s="16" t="s">
        <v>10261</v>
      </c>
      <c r="F5244" s="16">
        <v>25</v>
      </c>
      <c r="G5244" s="16" t="s">
        <v>11171</v>
      </c>
      <c r="H5244" s="16" t="s">
        <v>5966</v>
      </c>
      <c r="I5244" s="9" t="str">
        <f>IF(N5244="A",IF(AND(HOUR(B5244)&gt;=7,HOUR(B5244)&lt;=18),"A","B"),IF(AND(HOUR(B5244)&gt;=7,HOUR(B5244)&lt;=18),"C","D"))</f>
        <v>D</v>
      </c>
      <c r="J5244" s="9" t="str">
        <f>IF(MONTH(B5244)&lt;10,CONCATENATE("0",MONTH(B5244)),MONTH(B5244))&amp;"/"&amp;  IF(DAY(B5244)&lt;10,CONCATENATE("0",DAY(B5244)),DAY(B5244))</f>
        <v>04/06</v>
      </c>
      <c r="K5244" s="9" t="str">
        <f>IF(C5244&lt;&gt;C5243,1,IF(L5244&lt;&gt;L5243,1,IF(B5244-B5243&gt;$Y$1,1,"")))</f>
        <v/>
      </c>
      <c r="L5244" s="9" t="str">
        <f>YEAR(B5244)&amp;"/"&amp; IF(MONTH(B5244)&lt;10,CONCATENATE("0",MONTH(B5244)),MONTH(B5244))</f>
        <v>2021/04</v>
      </c>
      <c r="M5244" s="11" t="str">
        <f>YEAR(B5244)&amp;"/"&amp; IF(MONTH(B5244)&lt;10,CONCATENATE("0",MONTH(B5244)),MONTH(B5244))&amp;"/"&amp;  IF(DAY(B5244)&lt;10,CONCATENATE("0",DAY(B5244)),DAY(B5244))</f>
        <v>2021/04/06</v>
      </c>
      <c r="N5244" s="9" t="str">
        <f>IF(OR(INT(MOD(M5244,4))=3,INT(MOD(M5244,4))=2),"A","C")</f>
        <v>C</v>
      </c>
      <c r="O5244" s="9" t="str">
        <f>IF(ISNA(VLOOKUP(MID(E5244,1,6)&amp;G5244,List!A:B,2,FALSE)),"",VLOOKUP(MID(E5244,1,6)&amp;G5244,List!A:B,2,FALSE))</f>
        <v>T04</v>
      </c>
      <c r="P5244" s="1"/>
      <c r="Q5244" s="8"/>
      <c r="R5244" s="8"/>
      <c r="S5244" s="1"/>
      <c r="U5244" s="3"/>
      <c r="V5244" s="2"/>
      <c r="W5244" s="1"/>
      <c r="X5244" s="6"/>
      <c r="Z5244" s="1"/>
    </row>
    <row r="5245" spans="1:26">
      <c r="A5245" s="16" t="s">
        <v>12371</v>
      </c>
      <c r="B5245" s="10">
        <v>44292.233715277776</v>
      </c>
      <c r="C5245" s="16" t="s">
        <v>11324</v>
      </c>
      <c r="D5245" s="16" t="s">
        <v>10260</v>
      </c>
      <c r="E5245" s="16" t="s">
        <v>10261</v>
      </c>
      <c r="F5245" s="16">
        <v>25</v>
      </c>
      <c r="G5245" s="16" t="s">
        <v>11171</v>
      </c>
      <c r="H5245" s="16" t="s">
        <v>5966</v>
      </c>
      <c r="I5245" s="9" t="str">
        <f>IF(N5245="A",IF(AND(HOUR(B5245)&gt;=7,HOUR(B5245)&lt;=18),"A","B"),IF(AND(HOUR(B5245)&gt;=7,HOUR(B5245)&lt;=18),"C","D"))</f>
        <v>D</v>
      </c>
      <c r="J5245" s="9" t="str">
        <f>IF(MONTH(B5245)&lt;10,CONCATENATE("0",MONTH(B5245)),MONTH(B5245))&amp;"/"&amp;  IF(DAY(B5245)&lt;10,CONCATENATE("0",DAY(B5245)),DAY(B5245))</f>
        <v>04/06</v>
      </c>
      <c r="K5245" s="9" t="str">
        <f>IF(C5245&lt;&gt;C5244,1,IF(L5245&lt;&gt;L5244,1,IF(B5245-B5244&gt;$Y$1,1,"")))</f>
        <v/>
      </c>
      <c r="L5245" s="9" t="str">
        <f>YEAR(B5245)&amp;"/"&amp; IF(MONTH(B5245)&lt;10,CONCATENATE("0",MONTH(B5245)),MONTH(B5245))</f>
        <v>2021/04</v>
      </c>
      <c r="M5245" s="11" t="str">
        <f>YEAR(B5245)&amp;"/"&amp; IF(MONTH(B5245)&lt;10,CONCATENATE("0",MONTH(B5245)),MONTH(B5245))&amp;"/"&amp;  IF(DAY(B5245)&lt;10,CONCATENATE("0",DAY(B5245)),DAY(B5245))</f>
        <v>2021/04/06</v>
      </c>
      <c r="N5245" s="9" t="str">
        <f>IF(OR(INT(MOD(M5245,4))=3,INT(MOD(M5245,4))=2),"A","C")</f>
        <v>C</v>
      </c>
      <c r="O5245" s="9" t="str">
        <f>IF(ISNA(VLOOKUP(MID(E5245,1,6)&amp;G5245,List!A:B,2,FALSE)),"",VLOOKUP(MID(E5245,1,6)&amp;G5245,List!A:B,2,FALSE))</f>
        <v>T04</v>
      </c>
      <c r="P5245" s="1"/>
      <c r="Q5245" s="8"/>
      <c r="R5245" s="8"/>
      <c r="S5245" s="1"/>
      <c r="U5245" s="3"/>
      <c r="V5245" s="2"/>
      <c r="W5245" s="1"/>
      <c r="X5245" s="6"/>
      <c r="Z5245" s="1"/>
    </row>
    <row r="5246" spans="1:26">
      <c r="A5246" s="16" t="s">
        <v>12472</v>
      </c>
      <c r="B5246" s="10">
        <v>44292.233715277776</v>
      </c>
      <c r="C5246" s="16" t="s">
        <v>11324</v>
      </c>
      <c r="D5246" s="16" t="s">
        <v>10408</v>
      </c>
      <c r="E5246" s="16" t="s">
        <v>10409</v>
      </c>
      <c r="F5246" s="16">
        <v>25</v>
      </c>
      <c r="G5246" s="16" t="s">
        <v>11171</v>
      </c>
      <c r="H5246" s="16" t="s">
        <v>5966</v>
      </c>
      <c r="I5246" s="9" t="str">
        <f>IF(N5246="A",IF(AND(HOUR(B5246)&gt;=7,HOUR(B5246)&lt;=18),"A","B"),IF(AND(HOUR(B5246)&gt;=7,HOUR(B5246)&lt;=18),"C","D"))</f>
        <v>D</v>
      </c>
      <c r="J5246" s="9" t="str">
        <f>IF(MONTH(B5246)&lt;10,CONCATENATE("0",MONTH(B5246)),MONTH(B5246))&amp;"/"&amp;  IF(DAY(B5246)&lt;10,CONCATENATE("0",DAY(B5246)),DAY(B5246))</f>
        <v>04/06</v>
      </c>
      <c r="K5246" s="9" t="str">
        <f>IF(C5246&lt;&gt;C5245,1,IF(L5246&lt;&gt;L5245,1,IF(B5246-B5245&gt;$Y$1,1,"")))</f>
        <v/>
      </c>
      <c r="L5246" s="9" t="str">
        <f>YEAR(B5246)&amp;"/"&amp; IF(MONTH(B5246)&lt;10,CONCATENATE("0",MONTH(B5246)),MONTH(B5246))</f>
        <v>2021/04</v>
      </c>
      <c r="M5246" s="11" t="str">
        <f>YEAR(B5246)&amp;"/"&amp; IF(MONTH(B5246)&lt;10,CONCATENATE("0",MONTH(B5246)),MONTH(B5246))&amp;"/"&amp;  IF(DAY(B5246)&lt;10,CONCATENATE("0",DAY(B5246)),DAY(B5246))</f>
        <v>2021/04/06</v>
      </c>
      <c r="N5246" s="9" t="str">
        <f>IF(OR(INT(MOD(M5246,4))=3,INT(MOD(M5246,4))=2),"A","C")</f>
        <v>C</v>
      </c>
      <c r="O5246" s="9" t="str">
        <f>IF(ISNA(VLOOKUP(MID(E5246,1,6)&amp;G5246,List!A:B,2,FALSE)),"",VLOOKUP(MID(E5246,1,6)&amp;G5246,List!A:B,2,FALSE))</f>
        <v>T04</v>
      </c>
      <c r="P5246" s="1"/>
      <c r="Q5246" s="8"/>
      <c r="R5246" s="8"/>
      <c r="S5246" s="1"/>
      <c r="U5246" s="3"/>
      <c r="V5246" s="2"/>
      <c r="W5246" s="1"/>
      <c r="X5246" s="6"/>
      <c r="Z5246" s="1"/>
    </row>
    <row r="5247" spans="1:26">
      <c r="A5247" s="16" t="s">
        <v>13457</v>
      </c>
      <c r="B5247" s="10">
        <v>44292.233715277776</v>
      </c>
      <c r="C5247" s="16" t="s">
        <v>11324</v>
      </c>
      <c r="D5247" s="16" t="s">
        <v>8135</v>
      </c>
      <c r="E5247" s="16" t="s">
        <v>8129</v>
      </c>
      <c r="F5247" s="16">
        <v>25</v>
      </c>
      <c r="G5247" s="16" t="s">
        <v>11171</v>
      </c>
      <c r="H5247" s="16" t="s">
        <v>5966</v>
      </c>
      <c r="I5247" s="9" t="str">
        <f>IF(N5247="A",IF(AND(HOUR(B5247)&gt;=7,HOUR(B5247)&lt;=18),"A","B"),IF(AND(HOUR(B5247)&gt;=7,HOUR(B5247)&lt;=18),"C","D"))</f>
        <v>D</v>
      </c>
      <c r="J5247" s="9" t="str">
        <f>IF(MONTH(B5247)&lt;10,CONCATENATE("0",MONTH(B5247)),MONTH(B5247))&amp;"/"&amp;  IF(DAY(B5247)&lt;10,CONCATENATE("0",DAY(B5247)),DAY(B5247))</f>
        <v>04/06</v>
      </c>
      <c r="K5247" s="9" t="str">
        <f>IF(C5247&lt;&gt;C5246,1,IF(L5247&lt;&gt;L5246,1,IF(B5247-B5246&gt;$Y$1,1,"")))</f>
        <v/>
      </c>
      <c r="L5247" s="9" t="str">
        <f>YEAR(B5247)&amp;"/"&amp; IF(MONTH(B5247)&lt;10,CONCATENATE("0",MONTH(B5247)),MONTH(B5247))</f>
        <v>2021/04</v>
      </c>
      <c r="M5247" s="11" t="str">
        <f>YEAR(B5247)&amp;"/"&amp; IF(MONTH(B5247)&lt;10,CONCATENATE("0",MONTH(B5247)),MONTH(B5247))&amp;"/"&amp;  IF(DAY(B5247)&lt;10,CONCATENATE("0",DAY(B5247)),DAY(B5247))</f>
        <v>2021/04/06</v>
      </c>
      <c r="N5247" s="9" t="str">
        <f>IF(OR(INT(MOD(M5247,4))=3,INT(MOD(M5247,4))=2),"A","C")</f>
        <v>C</v>
      </c>
      <c r="O5247" s="9" t="str">
        <f>IF(ISNA(VLOOKUP(MID(E5247,1,6)&amp;G5247,List!A:B,2,FALSE)),"",VLOOKUP(MID(E5247,1,6)&amp;G5247,List!A:B,2,FALSE))</f>
        <v>T04</v>
      </c>
      <c r="P5247" s="1"/>
      <c r="Q5247" s="8"/>
      <c r="R5247" s="8"/>
      <c r="S5247" s="1"/>
      <c r="U5247" s="3"/>
      <c r="V5247" s="2"/>
      <c r="W5247" s="1"/>
      <c r="X5247" s="6"/>
      <c r="Z5247" s="1"/>
    </row>
    <row r="5248" spans="1:26">
      <c r="A5248" s="16" t="s">
        <v>14059</v>
      </c>
      <c r="B5248" s="10">
        <v>44292.233715277776</v>
      </c>
      <c r="C5248" s="16" t="s">
        <v>11324</v>
      </c>
      <c r="D5248" s="16" t="s">
        <v>13425</v>
      </c>
      <c r="E5248" s="16" t="s">
        <v>10309</v>
      </c>
      <c r="F5248" s="16">
        <v>25</v>
      </c>
      <c r="G5248" s="16" t="s">
        <v>11171</v>
      </c>
      <c r="H5248" s="16" t="s">
        <v>5966</v>
      </c>
      <c r="I5248" s="9" t="str">
        <f>IF(N5248="A",IF(AND(HOUR(B5248)&gt;=7,HOUR(B5248)&lt;=18),"A","B"),IF(AND(HOUR(B5248)&gt;=7,HOUR(B5248)&lt;=18),"C","D"))</f>
        <v>D</v>
      </c>
      <c r="J5248" s="9" t="str">
        <f>IF(MONTH(B5248)&lt;10,CONCATENATE("0",MONTH(B5248)),MONTH(B5248))&amp;"/"&amp;  IF(DAY(B5248)&lt;10,CONCATENATE("0",DAY(B5248)),DAY(B5248))</f>
        <v>04/06</v>
      </c>
      <c r="K5248" s="9" t="str">
        <f>IF(C5248&lt;&gt;C5247,1,IF(L5248&lt;&gt;L5247,1,IF(B5248-B5247&gt;$Y$1,1,"")))</f>
        <v/>
      </c>
      <c r="L5248" s="9" t="str">
        <f>YEAR(B5248)&amp;"/"&amp; IF(MONTH(B5248)&lt;10,CONCATENATE("0",MONTH(B5248)),MONTH(B5248))</f>
        <v>2021/04</v>
      </c>
      <c r="M5248" s="11" t="str">
        <f>YEAR(B5248)&amp;"/"&amp; IF(MONTH(B5248)&lt;10,CONCATENATE("0",MONTH(B5248)),MONTH(B5248))&amp;"/"&amp;  IF(DAY(B5248)&lt;10,CONCATENATE("0",DAY(B5248)),DAY(B5248))</f>
        <v>2021/04/06</v>
      </c>
      <c r="N5248" s="9" t="str">
        <f>IF(OR(INT(MOD(M5248,4))=3,INT(MOD(M5248,4))=2),"A","C")</f>
        <v>C</v>
      </c>
      <c r="O5248" s="9" t="str">
        <f>IF(ISNA(VLOOKUP(MID(E5248,1,6)&amp;G5248,List!A:B,2,FALSE)),"",VLOOKUP(MID(E5248,1,6)&amp;G5248,List!A:B,2,FALSE))</f>
        <v>T04</v>
      </c>
      <c r="P5248" s="1"/>
      <c r="Q5248" s="8"/>
      <c r="R5248" s="8"/>
      <c r="S5248" s="1"/>
      <c r="U5248" s="3"/>
      <c r="V5248" s="2"/>
      <c r="W5248" s="1"/>
      <c r="X5248" s="6"/>
      <c r="Z5248" s="1"/>
    </row>
    <row r="5249" spans="1:26">
      <c r="A5249" s="16" t="s">
        <v>14562</v>
      </c>
      <c r="B5249" s="10">
        <v>44292.417488425926</v>
      </c>
      <c r="C5249" s="16" t="s">
        <v>11324</v>
      </c>
      <c r="D5249" s="16" t="s">
        <v>14563</v>
      </c>
      <c r="E5249" s="16" t="s">
        <v>10261</v>
      </c>
      <c r="F5249" s="16">
        <v>25</v>
      </c>
      <c r="G5249" s="16" t="s">
        <v>11400</v>
      </c>
      <c r="H5249" s="16" t="s">
        <v>5966</v>
      </c>
      <c r="I5249" s="9" t="str">
        <f>IF(N5249="A",IF(AND(HOUR(B5249)&gt;=7,HOUR(B5249)&lt;=18),"A","B"),IF(AND(HOUR(B5249)&gt;=7,HOUR(B5249)&lt;=18),"C","D"))</f>
        <v>C</v>
      </c>
      <c r="J5249" s="9" t="str">
        <f>IF(MONTH(B5249)&lt;10,CONCATENATE("0",MONTH(B5249)),MONTH(B5249))&amp;"/"&amp;  IF(DAY(B5249)&lt;10,CONCATENATE("0",DAY(B5249)),DAY(B5249))</f>
        <v>04/06</v>
      </c>
      <c r="K5249" s="9">
        <f>IF(C5249&lt;&gt;C5248,1,IF(L5249&lt;&gt;L5248,1,IF(B5249-B5248&gt;$Y$1,1,"")))</f>
        <v>1</v>
      </c>
      <c r="L5249" s="9" t="str">
        <f>YEAR(B5249)&amp;"/"&amp; IF(MONTH(B5249)&lt;10,CONCATENATE("0",MONTH(B5249)),MONTH(B5249))</f>
        <v>2021/04</v>
      </c>
      <c r="M5249" s="11" t="str">
        <f>YEAR(B5249)&amp;"/"&amp; IF(MONTH(B5249)&lt;10,CONCATENATE("0",MONTH(B5249)),MONTH(B5249))&amp;"/"&amp;  IF(DAY(B5249)&lt;10,CONCATENATE("0",DAY(B5249)),DAY(B5249))</f>
        <v>2021/04/06</v>
      </c>
      <c r="N5249" s="9" t="str">
        <f>IF(OR(INT(MOD(M5249,4))=3,INT(MOD(M5249,4))=2),"A","C")</f>
        <v>C</v>
      </c>
      <c r="O5249" s="9" t="str">
        <f>IF(ISNA(VLOOKUP(MID(E5249,1,6)&amp;G5249,List!A:B,2,FALSE)),"",VLOOKUP(MID(E5249,1,6)&amp;G5249,List!A:B,2,FALSE))</f>
        <v>T06</v>
      </c>
      <c r="P5249" s="1"/>
      <c r="Q5249" s="8"/>
      <c r="R5249" s="8"/>
      <c r="S5249" s="1"/>
      <c r="U5249" s="3"/>
      <c r="V5249" s="2"/>
      <c r="W5249" s="1"/>
      <c r="X5249" s="6"/>
      <c r="Z5249" s="1"/>
    </row>
    <row r="5250" spans="1:26">
      <c r="A5250" s="16" t="s">
        <v>12149</v>
      </c>
      <c r="B5250" s="10">
        <v>44292.417488425926</v>
      </c>
      <c r="C5250" s="16" t="s">
        <v>11324</v>
      </c>
      <c r="D5250" s="16" t="s">
        <v>10583</v>
      </c>
      <c r="E5250" s="16" t="s">
        <v>10159</v>
      </c>
      <c r="F5250" s="16">
        <v>25</v>
      </c>
      <c r="G5250" s="16" t="s">
        <v>11400</v>
      </c>
      <c r="H5250" s="16" t="s">
        <v>5966</v>
      </c>
      <c r="I5250" s="9" t="str">
        <f>IF(N5250="A",IF(AND(HOUR(B5250)&gt;=7,HOUR(B5250)&lt;=18),"A","B"),IF(AND(HOUR(B5250)&gt;=7,HOUR(B5250)&lt;=18),"C","D"))</f>
        <v>C</v>
      </c>
      <c r="J5250" s="9" t="str">
        <f>IF(MONTH(B5250)&lt;10,CONCATENATE("0",MONTH(B5250)),MONTH(B5250))&amp;"/"&amp;  IF(DAY(B5250)&lt;10,CONCATENATE("0",DAY(B5250)),DAY(B5250))</f>
        <v>04/06</v>
      </c>
      <c r="K5250" s="9" t="str">
        <f>IF(C5250&lt;&gt;C5249,1,IF(L5250&lt;&gt;L5249,1,IF(B5250-B5249&gt;$Y$1,1,"")))</f>
        <v/>
      </c>
      <c r="L5250" s="9" t="str">
        <f>YEAR(B5250)&amp;"/"&amp; IF(MONTH(B5250)&lt;10,CONCATENATE("0",MONTH(B5250)),MONTH(B5250))</f>
        <v>2021/04</v>
      </c>
      <c r="M5250" s="11" t="str">
        <f>YEAR(B5250)&amp;"/"&amp; IF(MONTH(B5250)&lt;10,CONCATENATE("0",MONTH(B5250)),MONTH(B5250))&amp;"/"&amp;  IF(DAY(B5250)&lt;10,CONCATENATE("0",DAY(B5250)),DAY(B5250))</f>
        <v>2021/04/06</v>
      </c>
      <c r="N5250" s="9" t="str">
        <f>IF(OR(INT(MOD(M5250,4))=3,INT(MOD(M5250,4))=2),"A","C")</f>
        <v>C</v>
      </c>
      <c r="O5250" s="9" t="str">
        <f>IF(ISNA(VLOOKUP(MID(E5250,1,6)&amp;G5250,List!A:B,2,FALSE)),"",VLOOKUP(MID(E5250,1,6)&amp;G5250,List!A:B,2,FALSE))</f>
        <v>T06</v>
      </c>
      <c r="P5250" s="1"/>
      <c r="Q5250" s="8"/>
      <c r="R5250" s="8"/>
      <c r="S5250" s="1"/>
      <c r="U5250" s="3"/>
      <c r="V5250" s="2"/>
      <c r="W5250" s="1"/>
      <c r="X5250" s="6"/>
      <c r="Z5250" s="1"/>
    </row>
    <row r="5251" spans="1:26">
      <c r="A5251" s="16" t="s">
        <v>11340</v>
      </c>
      <c r="B5251" s="10">
        <v>44292.417488425926</v>
      </c>
      <c r="C5251" s="16" t="s">
        <v>11324</v>
      </c>
      <c r="D5251" s="16" t="s">
        <v>10242</v>
      </c>
      <c r="E5251" s="16" t="s">
        <v>10243</v>
      </c>
      <c r="F5251" s="16">
        <v>25</v>
      </c>
      <c r="G5251" s="16" t="s">
        <v>11400</v>
      </c>
      <c r="H5251" s="16" t="s">
        <v>5966</v>
      </c>
      <c r="I5251" s="9" t="str">
        <f>IF(N5251="A",IF(AND(HOUR(B5251)&gt;=7,HOUR(B5251)&lt;=18),"A","B"),IF(AND(HOUR(B5251)&gt;=7,HOUR(B5251)&lt;=18),"C","D"))</f>
        <v>C</v>
      </c>
      <c r="J5251" s="9" t="str">
        <f>IF(MONTH(B5251)&lt;10,CONCATENATE("0",MONTH(B5251)),MONTH(B5251))&amp;"/"&amp;  IF(DAY(B5251)&lt;10,CONCATENATE("0",DAY(B5251)),DAY(B5251))</f>
        <v>04/06</v>
      </c>
      <c r="K5251" s="9" t="str">
        <f>IF(C5251&lt;&gt;C5250,1,IF(L5251&lt;&gt;L5250,1,IF(B5251-B5250&gt;$Y$1,1,"")))</f>
        <v/>
      </c>
      <c r="L5251" s="9" t="str">
        <f>YEAR(B5251)&amp;"/"&amp; IF(MONTH(B5251)&lt;10,CONCATENATE("0",MONTH(B5251)),MONTH(B5251))</f>
        <v>2021/04</v>
      </c>
      <c r="M5251" s="11" t="str">
        <f>YEAR(B5251)&amp;"/"&amp; IF(MONTH(B5251)&lt;10,CONCATENATE("0",MONTH(B5251)),MONTH(B5251))&amp;"/"&amp;  IF(DAY(B5251)&lt;10,CONCATENATE("0",DAY(B5251)),DAY(B5251))</f>
        <v>2021/04/06</v>
      </c>
      <c r="N5251" s="9" t="str">
        <f>IF(OR(INT(MOD(M5251,4))=3,INT(MOD(M5251,4))=2),"A","C")</f>
        <v>C</v>
      </c>
      <c r="O5251" s="9" t="str">
        <f>IF(ISNA(VLOOKUP(MID(E5251,1,6)&amp;G5251,List!A:B,2,FALSE)),"",VLOOKUP(MID(E5251,1,6)&amp;G5251,List!A:B,2,FALSE))</f>
        <v>T06</v>
      </c>
      <c r="P5251" s="1"/>
      <c r="Q5251" s="8"/>
      <c r="R5251" s="8"/>
      <c r="S5251" s="1"/>
      <c r="U5251" s="3"/>
      <c r="V5251" s="2"/>
      <c r="W5251" s="1"/>
      <c r="X5251" s="6"/>
      <c r="Z5251" s="1"/>
    </row>
    <row r="5252" spans="1:26">
      <c r="A5252" s="16" t="s">
        <v>14564</v>
      </c>
      <c r="B5252" s="10">
        <v>44292.417488425926</v>
      </c>
      <c r="C5252" s="16" t="s">
        <v>11324</v>
      </c>
      <c r="D5252" s="16" t="s">
        <v>10242</v>
      </c>
      <c r="E5252" s="16" t="s">
        <v>10243</v>
      </c>
      <c r="F5252" s="16">
        <v>25</v>
      </c>
      <c r="G5252" s="16" t="s">
        <v>11400</v>
      </c>
      <c r="H5252" s="16" t="s">
        <v>5966</v>
      </c>
      <c r="I5252" s="9" t="str">
        <f>IF(N5252="A",IF(AND(HOUR(B5252)&gt;=7,HOUR(B5252)&lt;=18),"A","B"),IF(AND(HOUR(B5252)&gt;=7,HOUR(B5252)&lt;=18),"C","D"))</f>
        <v>C</v>
      </c>
      <c r="J5252" s="9" t="str">
        <f>IF(MONTH(B5252)&lt;10,CONCATENATE("0",MONTH(B5252)),MONTH(B5252))&amp;"/"&amp;  IF(DAY(B5252)&lt;10,CONCATENATE("0",DAY(B5252)),DAY(B5252))</f>
        <v>04/06</v>
      </c>
      <c r="K5252" s="9" t="str">
        <f>IF(C5252&lt;&gt;C5251,1,IF(L5252&lt;&gt;L5251,1,IF(B5252-B5251&gt;$Y$1,1,"")))</f>
        <v/>
      </c>
      <c r="L5252" s="9" t="str">
        <f>YEAR(B5252)&amp;"/"&amp; IF(MONTH(B5252)&lt;10,CONCATENATE("0",MONTH(B5252)),MONTH(B5252))</f>
        <v>2021/04</v>
      </c>
      <c r="M5252" s="11" t="str">
        <f>YEAR(B5252)&amp;"/"&amp; IF(MONTH(B5252)&lt;10,CONCATENATE("0",MONTH(B5252)),MONTH(B5252))&amp;"/"&amp;  IF(DAY(B5252)&lt;10,CONCATENATE("0",DAY(B5252)),DAY(B5252))</f>
        <v>2021/04/06</v>
      </c>
      <c r="N5252" s="9" t="str">
        <f>IF(OR(INT(MOD(M5252,4))=3,INT(MOD(M5252,4))=2),"A","C")</f>
        <v>C</v>
      </c>
      <c r="O5252" s="9" t="str">
        <f>IF(ISNA(VLOOKUP(MID(E5252,1,6)&amp;G5252,List!A:B,2,FALSE)),"",VLOOKUP(MID(E5252,1,6)&amp;G5252,List!A:B,2,FALSE))</f>
        <v>T06</v>
      </c>
      <c r="P5252" s="1"/>
      <c r="Q5252" s="8"/>
      <c r="R5252" s="8"/>
      <c r="S5252" s="1"/>
      <c r="U5252" s="3"/>
      <c r="V5252" s="2"/>
      <c r="W5252" s="1"/>
      <c r="X5252" s="6"/>
      <c r="Z5252" s="1"/>
    </row>
    <row r="5253" spans="1:26">
      <c r="A5253" s="16" t="s">
        <v>14565</v>
      </c>
      <c r="B5253" s="10">
        <v>44292.417488425926</v>
      </c>
      <c r="C5253" s="16" t="s">
        <v>11324</v>
      </c>
      <c r="D5253" s="16" t="s">
        <v>10242</v>
      </c>
      <c r="E5253" s="16" t="s">
        <v>10243</v>
      </c>
      <c r="F5253" s="16">
        <v>25</v>
      </c>
      <c r="G5253" s="16" t="s">
        <v>11400</v>
      </c>
      <c r="H5253" s="16" t="s">
        <v>5966</v>
      </c>
      <c r="I5253" s="9" t="str">
        <f>IF(N5253="A",IF(AND(HOUR(B5253)&gt;=7,HOUR(B5253)&lt;=18),"A","B"),IF(AND(HOUR(B5253)&gt;=7,HOUR(B5253)&lt;=18),"C","D"))</f>
        <v>C</v>
      </c>
      <c r="J5253" s="9" t="str">
        <f>IF(MONTH(B5253)&lt;10,CONCATENATE("0",MONTH(B5253)),MONTH(B5253))&amp;"/"&amp;  IF(DAY(B5253)&lt;10,CONCATENATE("0",DAY(B5253)),DAY(B5253))</f>
        <v>04/06</v>
      </c>
      <c r="K5253" s="9" t="str">
        <f>IF(C5253&lt;&gt;C5252,1,IF(L5253&lt;&gt;L5252,1,IF(B5253-B5252&gt;$Y$1,1,"")))</f>
        <v/>
      </c>
      <c r="L5253" s="9" t="str">
        <f>YEAR(B5253)&amp;"/"&amp; IF(MONTH(B5253)&lt;10,CONCATENATE("0",MONTH(B5253)),MONTH(B5253))</f>
        <v>2021/04</v>
      </c>
      <c r="M5253" s="11" t="str">
        <f>YEAR(B5253)&amp;"/"&amp; IF(MONTH(B5253)&lt;10,CONCATENATE("0",MONTH(B5253)),MONTH(B5253))&amp;"/"&amp;  IF(DAY(B5253)&lt;10,CONCATENATE("0",DAY(B5253)),DAY(B5253))</f>
        <v>2021/04/06</v>
      </c>
      <c r="N5253" s="9" t="str">
        <f>IF(OR(INT(MOD(M5253,4))=3,INT(MOD(M5253,4))=2),"A","C")</f>
        <v>C</v>
      </c>
      <c r="O5253" s="9" t="str">
        <f>IF(ISNA(VLOOKUP(MID(E5253,1,6)&amp;G5253,List!A:B,2,FALSE)),"",VLOOKUP(MID(E5253,1,6)&amp;G5253,List!A:B,2,FALSE))</f>
        <v>T06</v>
      </c>
      <c r="P5253" s="1"/>
      <c r="Q5253" s="8"/>
      <c r="R5253" s="8"/>
      <c r="S5253" s="1"/>
      <c r="U5253" s="3"/>
      <c r="V5253" s="2"/>
      <c r="W5253" s="1"/>
      <c r="X5253" s="6"/>
      <c r="Z5253" s="1"/>
    </row>
    <row r="5254" spans="1:26">
      <c r="A5254" s="16" t="s">
        <v>14566</v>
      </c>
      <c r="B5254" s="10">
        <v>44292.417488425926</v>
      </c>
      <c r="C5254" s="16" t="s">
        <v>11324</v>
      </c>
      <c r="D5254" s="16" t="s">
        <v>10242</v>
      </c>
      <c r="E5254" s="16" t="s">
        <v>10243</v>
      </c>
      <c r="F5254" s="16">
        <v>25</v>
      </c>
      <c r="G5254" s="16" t="s">
        <v>11400</v>
      </c>
      <c r="H5254" s="16" t="s">
        <v>5966</v>
      </c>
      <c r="I5254" s="9" t="str">
        <f>IF(N5254="A",IF(AND(HOUR(B5254)&gt;=7,HOUR(B5254)&lt;=18),"A","B"),IF(AND(HOUR(B5254)&gt;=7,HOUR(B5254)&lt;=18),"C","D"))</f>
        <v>C</v>
      </c>
      <c r="J5254" s="9" t="str">
        <f>IF(MONTH(B5254)&lt;10,CONCATENATE("0",MONTH(B5254)),MONTH(B5254))&amp;"/"&amp;  IF(DAY(B5254)&lt;10,CONCATENATE("0",DAY(B5254)),DAY(B5254))</f>
        <v>04/06</v>
      </c>
      <c r="K5254" s="9" t="str">
        <f>IF(C5254&lt;&gt;C5253,1,IF(L5254&lt;&gt;L5253,1,IF(B5254-B5253&gt;$Y$1,1,"")))</f>
        <v/>
      </c>
      <c r="L5254" s="9" t="str">
        <f>YEAR(B5254)&amp;"/"&amp; IF(MONTH(B5254)&lt;10,CONCATENATE("0",MONTH(B5254)),MONTH(B5254))</f>
        <v>2021/04</v>
      </c>
      <c r="M5254" s="11" t="str">
        <f>YEAR(B5254)&amp;"/"&amp; IF(MONTH(B5254)&lt;10,CONCATENATE("0",MONTH(B5254)),MONTH(B5254))&amp;"/"&amp;  IF(DAY(B5254)&lt;10,CONCATENATE("0",DAY(B5254)),DAY(B5254))</f>
        <v>2021/04/06</v>
      </c>
      <c r="N5254" s="9" t="str">
        <f>IF(OR(INT(MOD(M5254,4))=3,INT(MOD(M5254,4))=2),"A","C")</f>
        <v>C</v>
      </c>
      <c r="O5254" s="9" t="str">
        <f>IF(ISNA(VLOOKUP(MID(E5254,1,6)&amp;G5254,List!A:B,2,FALSE)),"",VLOOKUP(MID(E5254,1,6)&amp;G5254,List!A:B,2,FALSE))</f>
        <v>T06</v>
      </c>
      <c r="P5254" s="1"/>
      <c r="Q5254" s="8"/>
      <c r="R5254" s="8"/>
      <c r="S5254" s="1"/>
      <c r="U5254" s="3"/>
      <c r="V5254" s="2"/>
      <c r="W5254" s="1"/>
      <c r="X5254" s="6"/>
      <c r="Z5254" s="1"/>
    </row>
    <row r="5255" spans="1:26">
      <c r="A5255" s="16" t="s">
        <v>14479</v>
      </c>
      <c r="B5255" s="10">
        <v>44292.676018518519</v>
      </c>
      <c r="C5255" s="16" t="s">
        <v>11324</v>
      </c>
      <c r="D5255" s="16" t="s">
        <v>11587</v>
      </c>
      <c r="E5255" s="16" t="s">
        <v>10340</v>
      </c>
      <c r="F5255" s="16">
        <v>25</v>
      </c>
      <c r="G5255" s="16" t="s">
        <v>11171</v>
      </c>
      <c r="H5255" s="16" t="s">
        <v>5966</v>
      </c>
      <c r="I5255" s="9" t="str">
        <f>IF(N5255="A",IF(AND(HOUR(B5255)&gt;=7,HOUR(B5255)&lt;=18),"A","B"),IF(AND(HOUR(B5255)&gt;=7,HOUR(B5255)&lt;=18),"C","D"))</f>
        <v>C</v>
      </c>
      <c r="J5255" s="9" t="str">
        <f>IF(MONTH(B5255)&lt;10,CONCATENATE("0",MONTH(B5255)),MONTH(B5255))&amp;"/"&amp;  IF(DAY(B5255)&lt;10,CONCATENATE("0",DAY(B5255)),DAY(B5255))</f>
        <v>04/06</v>
      </c>
      <c r="K5255" s="9">
        <f>IF(C5255&lt;&gt;C5254,1,IF(L5255&lt;&gt;L5254,1,IF(B5255-B5254&gt;$Y$1,1,"")))</f>
        <v>1</v>
      </c>
      <c r="L5255" s="9" t="str">
        <f>YEAR(B5255)&amp;"/"&amp; IF(MONTH(B5255)&lt;10,CONCATENATE("0",MONTH(B5255)),MONTH(B5255))</f>
        <v>2021/04</v>
      </c>
      <c r="M5255" s="11" t="str">
        <f>YEAR(B5255)&amp;"/"&amp; IF(MONTH(B5255)&lt;10,CONCATENATE("0",MONTH(B5255)),MONTH(B5255))&amp;"/"&amp;  IF(DAY(B5255)&lt;10,CONCATENATE("0",DAY(B5255)),DAY(B5255))</f>
        <v>2021/04/06</v>
      </c>
      <c r="N5255" s="9" t="str">
        <f>IF(OR(INT(MOD(M5255,4))=3,INT(MOD(M5255,4))=2),"A","C")</f>
        <v>C</v>
      </c>
      <c r="O5255" s="9" t="str">
        <f>IF(ISNA(VLOOKUP(MID(E5255,1,6)&amp;G5255,List!A:B,2,FALSE)),"",VLOOKUP(MID(E5255,1,6)&amp;G5255,List!A:B,2,FALSE))</f>
        <v>T01</v>
      </c>
      <c r="P5255" s="1"/>
      <c r="Q5255" s="8"/>
      <c r="R5255" s="8"/>
      <c r="S5255" s="1"/>
      <c r="U5255" s="3"/>
      <c r="V5255" s="2"/>
      <c r="W5255" s="1"/>
      <c r="X5255" s="6"/>
      <c r="Z5255" s="1"/>
    </row>
    <row r="5256" spans="1:26">
      <c r="A5256" s="16" t="s">
        <v>14836</v>
      </c>
      <c r="B5256" s="10">
        <v>44292.676018518519</v>
      </c>
      <c r="C5256" s="16" t="s">
        <v>11324</v>
      </c>
      <c r="D5256" s="16" t="s">
        <v>10931</v>
      </c>
      <c r="E5256" s="16" t="s">
        <v>10932</v>
      </c>
      <c r="F5256" s="16">
        <v>25</v>
      </c>
      <c r="G5256" s="16" t="s">
        <v>11171</v>
      </c>
      <c r="H5256" s="16" t="s">
        <v>5966</v>
      </c>
      <c r="I5256" s="9" t="str">
        <f>IF(N5256="A",IF(AND(HOUR(B5256)&gt;=7,HOUR(B5256)&lt;=18),"A","B"),IF(AND(HOUR(B5256)&gt;=7,HOUR(B5256)&lt;=18),"C","D"))</f>
        <v>C</v>
      </c>
      <c r="J5256" s="9" t="str">
        <f>IF(MONTH(B5256)&lt;10,CONCATENATE("0",MONTH(B5256)),MONTH(B5256))&amp;"/"&amp;  IF(DAY(B5256)&lt;10,CONCATENATE("0",DAY(B5256)),DAY(B5256))</f>
        <v>04/06</v>
      </c>
      <c r="K5256" s="9" t="str">
        <f>IF(C5256&lt;&gt;C5255,1,IF(L5256&lt;&gt;L5255,1,IF(B5256-B5255&gt;$Y$1,1,"")))</f>
        <v/>
      </c>
      <c r="L5256" s="9" t="str">
        <f>YEAR(B5256)&amp;"/"&amp; IF(MONTH(B5256)&lt;10,CONCATENATE("0",MONTH(B5256)),MONTH(B5256))</f>
        <v>2021/04</v>
      </c>
      <c r="M5256" s="11" t="str">
        <f>YEAR(B5256)&amp;"/"&amp; IF(MONTH(B5256)&lt;10,CONCATENATE("0",MONTH(B5256)),MONTH(B5256))&amp;"/"&amp;  IF(DAY(B5256)&lt;10,CONCATENATE("0",DAY(B5256)),DAY(B5256))</f>
        <v>2021/04/06</v>
      </c>
      <c r="N5256" s="9" t="str">
        <f>IF(OR(INT(MOD(M5256,4))=3,INT(MOD(M5256,4))=2),"A","C")</f>
        <v>C</v>
      </c>
      <c r="O5256" s="9" t="str">
        <f>IF(ISNA(VLOOKUP(MID(E5256,1,6)&amp;G5256,List!A:B,2,FALSE)),"",VLOOKUP(MID(E5256,1,6)&amp;G5256,List!A:B,2,FALSE))</f>
        <v>T01</v>
      </c>
      <c r="P5256" s="1"/>
      <c r="Q5256" s="8"/>
      <c r="R5256" s="8"/>
      <c r="S5256" s="1"/>
      <c r="U5256" s="3"/>
      <c r="V5256" s="2"/>
      <c r="W5256" s="1"/>
      <c r="X5256" s="6"/>
      <c r="Z5256" s="1"/>
    </row>
    <row r="5257" spans="1:26">
      <c r="A5257" s="16" t="s">
        <v>14837</v>
      </c>
      <c r="B5257" s="10">
        <v>44292.676018518519</v>
      </c>
      <c r="C5257" s="16" t="s">
        <v>11324</v>
      </c>
      <c r="D5257" s="16" t="s">
        <v>10682</v>
      </c>
      <c r="E5257" s="16" t="s">
        <v>10683</v>
      </c>
      <c r="F5257" s="16">
        <v>25</v>
      </c>
      <c r="G5257" s="16" t="s">
        <v>11171</v>
      </c>
      <c r="H5257" s="16" t="s">
        <v>5966</v>
      </c>
      <c r="I5257" s="9" t="str">
        <f>IF(N5257="A",IF(AND(HOUR(B5257)&gt;=7,HOUR(B5257)&lt;=18),"A","B"),IF(AND(HOUR(B5257)&gt;=7,HOUR(B5257)&lt;=18),"C","D"))</f>
        <v>C</v>
      </c>
      <c r="J5257" s="9" t="str">
        <f>IF(MONTH(B5257)&lt;10,CONCATENATE("0",MONTH(B5257)),MONTH(B5257))&amp;"/"&amp;  IF(DAY(B5257)&lt;10,CONCATENATE("0",DAY(B5257)),DAY(B5257))</f>
        <v>04/06</v>
      </c>
      <c r="K5257" s="9" t="str">
        <f>IF(C5257&lt;&gt;C5256,1,IF(L5257&lt;&gt;L5256,1,IF(B5257-B5256&gt;$Y$1,1,"")))</f>
        <v/>
      </c>
      <c r="L5257" s="9" t="str">
        <f>YEAR(B5257)&amp;"/"&amp; IF(MONTH(B5257)&lt;10,CONCATENATE("0",MONTH(B5257)),MONTH(B5257))</f>
        <v>2021/04</v>
      </c>
      <c r="M5257" s="11" t="str">
        <f>YEAR(B5257)&amp;"/"&amp; IF(MONTH(B5257)&lt;10,CONCATENATE("0",MONTH(B5257)),MONTH(B5257))&amp;"/"&amp;  IF(DAY(B5257)&lt;10,CONCATENATE("0",DAY(B5257)),DAY(B5257))</f>
        <v>2021/04/06</v>
      </c>
      <c r="N5257" s="9" t="str">
        <f>IF(OR(INT(MOD(M5257,4))=3,INT(MOD(M5257,4))=2),"A","C")</f>
        <v>C</v>
      </c>
      <c r="O5257" s="9" t="str">
        <f>IF(ISNA(VLOOKUP(MID(E5257,1,6)&amp;G5257,List!A:B,2,FALSE)),"",VLOOKUP(MID(E5257,1,6)&amp;G5257,List!A:B,2,FALSE))</f>
        <v>T01</v>
      </c>
      <c r="P5257" s="1"/>
      <c r="Q5257" s="8"/>
      <c r="R5257" s="8"/>
      <c r="S5257" s="1"/>
      <c r="U5257" s="3"/>
      <c r="V5257" s="2"/>
      <c r="W5257" s="1"/>
      <c r="X5257" s="6"/>
      <c r="Z5257" s="1"/>
    </row>
    <row r="5258" spans="1:26">
      <c r="A5258" s="16" t="s">
        <v>13426</v>
      </c>
      <c r="B5258" s="10">
        <v>44292.676018518519</v>
      </c>
      <c r="C5258" s="16" t="s">
        <v>11324</v>
      </c>
      <c r="D5258" s="16" t="s">
        <v>10350</v>
      </c>
      <c r="E5258" s="16" t="s">
        <v>10340</v>
      </c>
      <c r="F5258" s="16">
        <v>25</v>
      </c>
      <c r="G5258" s="16" t="s">
        <v>11171</v>
      </c>
      <c r="H5258" s="16" t="s">
        <v>5966</v>
      </c>
      <c r="I5258" s="9" t="str">
        <f>IF(N5258="A",IF(AND(HOUR(B5258)&gt;=7,HOUR(B5258)&lt;=18),"A","B"),IF(AND(HOUR(B5258)&gt;=7,HOUR(B5258)&lt;=18),"C","D"))</f>
        <v>C</v>
      </c>
      <c r="J5258" s="9" t="str">
        <f>IF(MONTH(B5258)&lt;10,CONCATENATE("0",MONTH(B5258)),MONTH(B5258))&amp;"/"&amp;  IF(DAY(B5258)&lt;10,CONCATENATE("0",DAY(B5258)),DAY(B5258))</f>
        <v>04/06</v>
      </c>
      <c r="K5258" s="9" t="str">
        <f>IF(C5258&lt;&gt;C5257,1,IF(L5258&lt;&gt;L5257,1,IF(B5258-B5257&gt;$Y$1,1,"")))</f>
        <v/>
      </c>
      <c r="L5258" s="9" t="str">
        <f>YEAR(B5258)&amp;"/"&amp; IF(MONTH(B5258)&lt;10,CONCATENATE("0",MONTH(B5258)),MONTH(B5258))</f>
        <v>2021/04</v>
      </c>
      <c r="M5258" s="11" t="str">
        <f>YEAR(B5258)&amp;"/"&amp; IF(MONTH(B5258)&lt;10,CONCATENATE("0",MONTH(B5258)),MONTH(B5258))&amp;"/"&amp;  IF(DAY(B5258)&lt;10,CONCATENATE("0",DAY(B5258)),DAY(B5258))</f>
        <v>2021/04/06</v>
      </c>
      <c r="N5258" s="9" t="str">
        <f>IF(OR(INT(MOD(M5258,4))=3,INT(MOD(M5258,4))=2),"A","C")</f>
        <v>C</v>
      </c>
      <c r="O5258" s="9" t="str">
        <f>IF(ISNA(VLOOKUP(MID(E5258,1,6)&amp;G5258,List!A:B,2,FALSE)),"",VLOOKUP(MID(E5258,1,6)&amp;G5258,List!A:B,2,FALSE))</f>
        <v>T01</v>
      </c>
      <c r="P5258" s="1"/>
      <c r="Q5258" s="8"/>
      <c r="R5258" s="8"/>
      <c r="S5258" s="1"/>
      <c r="U5258" s="3"/>
      <c r="V5258" s="2"/>
      <c r="W5258" s="1"/>
      <c r="X5258" s="6"/>
      <c r="Z5258" s="1"/>
    </row>
    <row r="5259" spans="1:26">
      <c r="A5259" s="16" t="s">
        <v>13277</v>
      </c>
      <c r="B5259" s="10">
        <v>44292.676018518519</v>
      </c>
      <c r="C5259" s="16" t="s">
        <v>11324</v>
      </c>
      <c r="D5259" s="16" t="s">
        <v>10350</v>
      </c>
      <c r="E5259" s="16" t="s">
        <v>10340</v>
      </c>
      <c r="F5259" s="16">
        <v>25</v>
      </c>
      <c r="G5259" s="16" t="s">
        <v>11171</v>
      </c>
      <c r="H5259" s="16" t="s">
        <v>5966</v>
      </c>
      <c r="I5259" s="9" t="str">
        <f>IF(N5259="A",IF(AND(HOUR(B5259)&gt;=7,HOUR(B5259)&lt;=18),"A","B"),IF(AND(HOUR(B5259)&gt;=7,HOUR(B5259)&lt;=18),"C","D"))</f>
        <v>C</v>
      </c>
      <c r="J5259" s="9" t="str">
        <f>IF(MONTH(B5259)&lt;10,CONCATENATE("0",MONTH(B5259)),MONTH(B5259))&amp;"/"&amp;  IF(DAY(B5259)&lt;10,CONCATENATE("0",DAY(B5259)),DAY(B5259))</f>
        <v>04/06</v>
      </c>
      <c r="K5259" s="9" t="str">
        <f>IF(C5259&lt;&gt;C5258,1,IF(L5259&lt;&gt;L5258,1,IF(B5259-B5258&gt;$Y$1,1,"")))</f>
        <v/>
      </c>
      <c r="L5259" s="9" t="str">
        <f>YEAR(B5259)&amp;"/"&amp; IF(MONTH(B5259)&lt;10,CONCATENATE("0",MONTH(B5259)),MONTH(B5259))</f>
        <v>2021/04</v>
      </c>
      <c r="M5259" s="11" t="str">
        <f>YEAR(B5259)&amp;"/"&amp; IF(MONTH(B5259)&lt;10,CONCATENATE("0",MONTH(B5259)),MONTH(B5259))&amp;"/"&amp;  IF(DAY(B5259)&lt;10,CONCATENATE("0",DAY(B5259)),DAY(B5259))</f>
        <v>2021/04/06</v>
      </c>
      <c r="N5259" s="9" t="str">
        <f>IF(OR(INT(MOD(M5259,4))=3,INT(MOD(M5259,4))=2),"A","C")</f>
        <v>C</v>
      </c>
      <c r="O5259" s="9" t="str">
        <f>IF(ISNA(VLOOKUP(MID(E5259,1,6)&amp;G5259,List!A:B,2,FALSE)),"",VLOOKUP(MID(E5259,1,6)&amp;G5259,List!A:B,2,FALSE))</f>
        <v>T01</v>
      </c>
      <c r="P5259" s="1"/>
      <c r="Q5259" s="8"/>
      <c r="R5259" s="8"/>
      <c r="S5259" s="1"/>
      <c r="U5259" s="3"/>
      <c r="V5259" s="2"/>
      <c r="W5259" s="1"/>
      <c r="X5259" s="6"/>
      <c r="Z5259" s="1"/>
    </row>
    <row r="5260" spans="1:26">
      <c r="A5260" s="16" t="s">
        <v>13427</v>
      </c>
      <c r="B5260" s="10">
        <v>44292.676018518519</v>
      </c>
      <c r="C5260" s="16" t="s">
        <v>11324</v>
      </c>
      <c r="D5260" s="16" t="s">
        <v>10364</v>
      </c>
      <c r="E5260" s="16" t="s">
        <v>10340</v>
      </c>
      <c r="F5260" s="16">
        <v>25</v>
      </c>
      <c r="G5260" s="16" t="s">
        <v>11171</v>
      </c>
      <c r="H5260" s="16" t="s">
        <v>5966</v>
      </c>
      <c r="I5260" s="9" t="str">
        <f>IF(N5260="A",IF(AND(HOUR(B5260)&gt;=7,HOUR(B5260)&lt;=18),"A","B"),IF(AND(HOUR(B5260)&gt;=7,HOUR(B5260)&lt;=18),"C","D"))</f>
        <v>C</v>
      </c>
      <c r="J5260" s="9" t="str">
        <f>IF(MONTH(B5260)&lt;10,CONCATENATE("0",MONTH(B5260)),MONTH(B5260))&amp;"/"&amp;  IF(DAY(B5260)&lt;10,CONCATENATE("0",DAY(B5260)),DAY(B5260))</f>
        <v>04/06</v>
      </c>
      <c r="K5260" s="9" t="str">
        <f>IF(C5260&lt;&gt;C5259,1,IF(L5260&lt;&gt;L5259,1,IF(B5260-B5259&gt;$Y$1,1,"")))</f>
        <v/>
      </c>
      <c r="L5260" s="9" t="str">
        <f>YEAR(B5260)&amp;"/"&amp; IF(MONTH(B5260)&lt;10,CONCATENATE("0",MONTH(B5260)),MONTH(B5260))</f>
        <v>2021/04</v>
      </c>
      <c r="M5260" s="11" t="str">
        <f>YEAR(B5260)&amp;"/"&amp; IF(MONTH(B5260)&lt;10,CONCATENATE("0",MONTH(B5260)),MONTH(B5260))&amp;"/"&amp;  IF(DAY(B5260)&lt;10,CONCATENATE("0",DAY(B5260)),DAY(B5260))</f>
        <v>2021/04/06</v>
      </c>
      <c r="N5260" s="9" t="str">
        <f>IF(OR(INT(MOD(M5260,4))=3,INT(MOD(M5260,4))=2),"A","C")</f>
        <v>C</v>
      </c>
      <c r="O5260" s="9" t="str">
        <f>IF(ISNA(VLOOKUP(MID(E5260,1,6)&amp;G5260,List!A:B,2,FALSE)),"",VLOOKUP(MID(E5260,1,6)&amp;G5260,List!A:B,2,FALSE))</f>
        <v>T01</v>
      </c>
      <c r="P5260" s="1"/>
      <c r="Q5260" s="8"/>
      <c r="R5260" s="8"/>
      <c r="S5260" s="1"/>
      <c r="U5260" s="3"/>
      <c r="V5260" s="2"/>
      <c r="W5260" s="1"/>
      <c r="X5260" s="6"/>
      <c r="Z5260" s="1"/>
    </row>
    <row r="5261" spans="1:26">
      <c r="A5261" s="16" t="s">
        <v>13933</v>
      </c>
      <c r="B5261" s="10">
        <v>44292.878206018519</v>
      </c>
      <c r="C5261" s="16" t="s">
        <v>11324</v>
      </c>
      <c r="D5261" s="16" t="s">
        <v>10290</v>
      </c>
      <c r="E5261" s="16" t="s">
        <v>10291</v>
      </c>
      <c r="F5261" s="16">
        <v>25</v>
      </c>
      <c r="G5261" s="16" t="s">
        <v>11171</v>
      </c>
      <c r="H5261" s="16" t="s">
        <v>5966</v>
      </c>
      <c r="I5261" s="9" t="str">
        <f>IF(N5261="A",IF(AND(HOUR(B5261)&gt;=7,HOUR(B5261)&lt;=18),"A","B"),IF(AND(HOUR(B5261)&gt;=7,HOUR(B5261)&lt;=18),"C","D"))</f>
        <v>D</v>
      </c>
      <c r="J5261" s="9" t="str">
        <f>IF(MONTH(B5261)&lt;10,CONCATENATE("0",MONTH(B5261)),MONTH(B5261))&amp;"/"&amp;  IF(DAY(B5261)&lt;10,CONCATENATE("0",DAY(B5261)),DAY(B5261))</f>
        <v>04/06</v>
      </c>
      <c r="K5261" s="9">
        <f>IF(C5261&lt;&gt;C5260,1,IF(L5261&lt;&gt;L5260,1,IF(B5261-B5260&gt;$Y$1,1,"")))</f>
        <v>1</v>
      </c>
      <c r="L5261" s="9" t="str">
        <f>YEAR(B5261)&amp;"/"&amp; IF(MONTH(B5261)&lt;10,CONCATENATE("0",MONTH(B5261)),MONTH(B5261))</f>
        <v>2021/04</v>
      </c>
      <c r="M5261" s="11" t="str">
        <f>YEAR(B5261)&amp;"/"&amp; IF(MONTH(B5261)&lt;10,CONCATENATE("0",MONTH(B5261)),MONTH(B5261))&amp;"/"&amp;  IF(DAY(B5261)&lt;10,CONCATENATE("0",DAY(B5261)),DAY(B5261))</f>
        <v>2021/04/06</v>
      </c>
      <c r="N5261" s="9" t="str">
        <f>IF(OR(INT(MOD(M5261,4))=3,INT(MOD(M5261,4))=2),"A","C")</f>
        <v>C</v>
      </c>
      <c r="O5261" s="9" t="str">
        <f>IF(ISNA(VLOOKUP(MID(E5261,1,6)&amp;G5261,List!A:B,2,FALSE)),"",VLOOKUP(MID(E5261,1,6)&amp;G5261,List!A:B,2,FALSE))</f>
        <v>T04</v>
      </c>
      <c r="P5261" s="1"/>
      <c r="Q5261" s="8"/>
      <c r="R5261" s="8"/>
      <c r="S5261" s="1"/>
      <c r="U5261" s="3"/>
      <c r="V5261" s="2"/>
      <c r="W5261" s="1"/>
      <c r="X5261" s="6"/>
      <c r="Z5261" s="1"/>
    </row>
    <row r="5262" spans="1:26">
      <c r="A5262" s="16" t="s">
        <v>12379</v>
      </c>
      <c r="B5262" s="10">
        <v>44292.878206018519</v>
      </c>
      <c r="C5262" s="16" t="s">
        <v>11324</v>
      </c>
      <c r="D5262" s="16" t="s">
        <v>10588</v>
      </c>
      <c r="E5262" s="16" t="s">
        <v>10383</v>
      </c>
      <c r="F5262" s="16">
        <v>25</v>
      </c>
      <c r="G5262" s="16" t="s">
        <v>11171</v>
      </c>
      <c r="H5262" s="16" t="s">
        <v>5966</v>
      </c>
      <c r="I5262" s="9" t="str">
        <f>IF(N5262="A",IF(AND(HOUR(B5262)&gt;=7,HOUR(B5262)&lt;=18),"A","B"),IF(AND(HOUR(B5262)&gt;=7,HOUR(B5262)&lt;=18),"C","D"))</f>
        <v>D</v>
      </c>
      <c r="J5262" s="9" t="str">
        <f>IF(MONTH(B5262)&lt;10,CONCATENATE("0",MONTH(B5262)),MONTH(B5262))&amp;"/"&amp;  IF(DAY(B5262)&lt;10,CONCATENATE("0",DAY(B5262)),DAY(B5262))</f>
        <v>04/06</v>
      </c>
      <c r="K5262" s="9" t="str">
        <f>IF(C5262&lt;&gt;C5261,1,IF(L5262&lt;&gt;L5261,1,IF(B5262-B5261&gt;$Y$1,1,"")))</f>
        <v/>
      </c>
      <c r="L5262" s="9" t="str">
        <f>YEAR(B5262)&amp;"/"&amp; IF(MONTH(B5262)&lt;10,CONCATENATE("0",MONTH(B5262)),MONTH(B5262))</f>
        <v>2021/04</v>
      </c>
      <c r="M5262" s="11" t="str">
        <f>YEAR(B5262)&amp;"/"&amp; IF(MONTH(B5262)&lt;10,CONCATENATE("0",MONTH(B5262)),MONTH(B5262))&amp;"/"&amp;  IF(DAY(B5262)&lt;10,CONCATENATE("0",DAY(B5262)),DAY(B5262))</f>
        <v>2021/04/06</v>
      </c>
      <c r="N5262" s="9" t="str">
        <f>IF(OR(INT(MOD(M5262,4))=3,INT(MOD(M5262,4))=2),"A","C")</f>
        <v>C</v>
      </c>
      <c r="O5262" s="9" t="str">
        <f>IF(ISNA(VLOOKUP(MID(E5262,1,6)&amp;G5262,List!A:B,2,FALSE)),"",VLOOKUP(MID(E5262,1,6)&amp;G5262,List!A:B,2,FALSE))</f>
        <v>T04</v>
      </c>
      <c r="P5262" s="1"/>
      <c r="Q5262" s="8"/>
      <c r="R5262" s="8"/>
      <c r="S5262" s="1"/>
      <c r="U5262" s="3"/>
      <c r="V5262" s="2"/>
      <c r="W5262" s="1"/>
      <c r="X5262" s="6"/>
      <c r="Z5262" s="1"/>
    </row>
    <row r="5263" spans="1:26">
      <c r="A5263" s="16" t="s">
        <v>14752</v>
      </c>
      <c r="B5263" s="10">
        <v>44292.878206018519</v>
      </c>
      <c r="C5263" s="16" t="s">
        <v>11324</v>
      </c>
      <c r="D5263" s="16" t="s">
        <v>11077</v>
      </c>
      <c r="E5263" s="16" t="s">
        <v>11078</v>
      </c>
      <c r="F5263" s="16">
        <v>25</v>
      </c>
      <c r="G5263" s="16" t="s">
        <v>11171</v>
      </c>
      <c r="H5263" s="16" t="s">
        <v>5966</v>
      </c>
      <c r="I5263" s="9" t="str">
        <f>IF(N5263="A",IF(AND(HOUR(B5263)&gt;=7,HOUR(B5263)&lt;=18),"A","B"),IF(AND(HOUR(B5263)&gt;=7,HOUR(B5263)&lt;=18),"C","D"))</f>
        <v>D</v>
      </c>
      <c r="J5263" s="9" t="str">
        <f>IF(MONTH(B5263)&lt;10,CONCATENATE("0",MONTH(B5263)),MONTH(B5263))&amp;"/"&amp;  IF(DAY(B5263)&lt;10,CONCATENATE("0",DAY(B5263)),DAY(B5263))</f>
        <v>04/06</v>
      </c>
      <c r="K5263" s="9" t="str">
        <f>IF(C5263&lt;&gt;C5262,1,IF(L5263&lt;&gt;L5262,1,IF(B5263-B5262&gt;$Y$1,1,"")))</f>
        <v/>
      </c>
      <c r="L5263" s="9" t="str">
        <f>YEAR(B5263)&amp;"/"&amp; IF(MONTH(B5263)&lt;10,CONCATENATE("0",MONTH(B5263)),MONTH(B5263))</f>
        <v>2021/04</v>
      </c>
      <c r="M5263" s="11" t="str">
        <f>YEAR(B5263)&amp;"/"&amp; IF(MONTH(B5263)&lt;10,CONCATENATE("0",MONTH(B5263)),MONTH(B5263))&amp;"/"&amp;  IF(DAY(B5263)&lt;10,CONCATENATE("0",DAY(B5263)),DAY(B5263))</f>
        <v>2021/04/06</v>
      </c>
      <c r="N5263" s="9" t="str">
        <f>IF(OR(INT(MOD(M5263,4))=3,INT(MOD(M5263,4))=2),"A","C")</f>
        <v>C</v>
      </c>
      <c r="O5263" s="9" t="str">
        <f>IF(ISNA(VLOOKUP(MID(E5263,1,6)&amp;G5263,List!A:B,2,FALSE)),"",VLOOKUP(MID(E5263,1,6)&amp;G5263,List!A:B,2,FALSE))</f>
        <v>T04</v>
      </c>
      <c r="P5263" s="1"/>
      <c r="Q5263" s="8"/>
      <c r="R5263" s="8"/>
      <c r="S5263" s="1"/>
      <c r="U5263" s="3"/>
      <c r="V5263" s="2"/>
      <c r="W5263" s="1"/>
      <c r="X5263" s="6"/>
      <c r="Z5263" s="1"/>
    </row>
    <row r="5264" spans="1:26">
      <c r="A5264" s="16" t="s">
        <v>14753</v>
      </c>
      <c r="B5264" s="10">
        <v>44292.878206018519</v>
      </c>
      <c r="C5264" s="16" t="s">
        <v>11324</v>
      </c>
      <c r="D5264" s="16" t="s">
        <v>14754</v>
      </c>
      <c r="E5264" s="16" t="s">
        <v>11078</v>
      </c>
      <c r="F5264" s="16">
        <v>25</v>
      </c>
      <c r="G5264" s="16" t="s">
        <v>11171</v>
      </c>
      <c r="H5264" s="16" t="s">
        <v>5966</v>
      </c>
      <c r="I5264" s="9" t="str">
        <f>IF(N5264="A",IF(AND(HOUR(B5264)&gt;=7,HOUR(B5264)&lt;=18),"A","B"),IF(AND(HOUR(B5264)&gt;=7,HOUR(B5264)&lt;=18),"C","D"))</f>
        <v>D</v>
      </c>
      <c r="J5264" s="9" t="str">
        <f>IF(MONTH(B5264)&lt;10,CONCATENATE("0",MONTH(B5264)),MONTH(B5264))&amp;"/"&amp;  IF(DAY(B5264)&lt;10,CONCATENATE("0",DAY(B5264)),DAY(B5264))</f>
        <v>04/06</v>
      </c>
      <c r="K5264" s="9" t="str">
        <f>IF(C5264&lt;&gt;C5263,1,IF(L5264&lt;&gt;L5263,1,IF(B5264-B5263&gt;$Y$1,1,"")))</f>
        <v/>
      </c>
      <c r="L5264" s="9" t="str">
        <f>YEAR(B5264)&amp;"/"&amp; IF(MONTH(B5264)&lt;10,CONCATENATE("0",MONTH(B5264)),MONTH(B5264))</f>
        <v>2021/04</v>
      </c>
      <c r="M5264" s="11" t="str">
        <f>YEAR(B5264)&amp;"/"&amp; IF(MONTH(B5264)&lt;10,CONCATENATE("0",MONTH(B5264)),MONTH(B5264))&amp;"/"&amp;  IF(DAY(B5264)&lt;10,CONCATENATE("0",DAY(B5264)),DAY(B5264))</f>
        <v>2021/04/06</v>
      </c>
      <c r="N5264" s="9" t="str">
        <f>IF(OR(INT(MOD(M5264,4))=3,INT(MOD(M5264,4))=2),"A","C")</f>
        <v>C</v>
      </c>
      <c r="O5264" s="9" t="str">
        <f>IF(ISNA(VLOOKUP(MID(E5264,1,6)&amp;G5264,List!A:B,2,FALSE)),"",VLOOKUP(MID(E5264,1,6)&amp;G5264,List!A:B,2,FALSE))</f>
        <v>T04</v>
      </c>
      <c r="P5264" s="1"/>
      <c r="Q5264" s="8"/>
      <c r="R5264" s="8"/>
      <c r="S5264" s="1"/>
      <c r="U5264" s="3"/>
      <c r="V5264" s="2"/>
      <c r="W5264" s="1"/>
      <c r="X5264" s="6"/>
      <c r="Z5264" s="1"/>
    </row>
    <row r="5265" spans="1:26">
      <c r="A5265" s="16" t="s">
        <v>14755</v>
      </c>
      <c r="B5265" s="10">
        <v>44292.878206018519</v>
      </c>
      <c r="C5265" s="16" t="s">
        <v>11324</v>
      </c>
      <c r="D5265" s="16" t="s">
        <v>11077</v>
      </c>
      <c r="E5265" s="16" t="s">
        <v>11078</v>
      </c>
      <c r="F5265" s="16">
        <v>24</v>
      </c>
      <c r="G5265" s="16" t="s">
        <v>11171</v>
      </c>
      <c r="H5265" s="16" t="s">
        <v>5966</v>
      </c>
      <c r="I5265" s="9" t="str">
        <f>IF(N5265="A",IF(AND(HOUR(B5265)&gt;=7,HOUR(B5265)&lt;=18),"A","B"),IF(AND(HOUR(B5265)&gt;=7,HOUR(B5265)&lt;=18),"C","D"))</f>
        <v>D</v>
      </c>
      <c r="J5265" s="9" t="str">
        <f>IF(MONTH(B5265)&lt;10,CONCATENATE("0",MONTH(B5265)),MONTH(B5265))&amp;"/"&amp;  IF(DAY(B5265)&lt;10,CONCATENATE("0",DAY(B5265)),DAY(B5265))</f>
        <v>04/06</v>
      </c>
      <c r="K5265" s="9" t="str">
        <f>IF(C5265&lt;&gt;C5264,1,IF(L5265&lt;&gt;L5264,1,IF(B5265-B5264&gt;$Y$1,1,"")))</f>
        <v/>
      </c>
      <c r="L5265" s="9" t="str">
        <f>YEAR(B5265)&amp;"/"&amp; IF(MONTH(B5265)&lt;10,CONCATENATE("0",MONTH(B5265)),MONTH(B5265))</f>
        <v>2021/04</v>
      </c>
      <c r="M5265" s="11" t="str">
        <f>YEAR(B5265)&amp;"/"&amp; IF(MONTH(B5265)&lt;10,CONCATENATE("0",MONTH(B5265)),MONTH(B5265))&amp;"/"&amp;  IF(DAY(B5265)&lt;10,CONCATENATE("0",DAY(B5265)),DAY(B5265))</f>
        <v>2021/04/06</v>
      </c>
      <c r="N5265" s="9" t="str">
        <f>IF(OR(INT(MOD(M5265,4))=3,INT(MOD(M5265,4))=2),"A","C")</f>
        <v>C</v>
      </c>
      <c r="O5265" s="9" t="str">
        <f>IF(ISNA(VLOOKUP(MID(E5265,1,6)&amp;G5265,List!A:B,2,FALSE)),"",VLOOKUP(MID(E5265,1,6)&amp;G5265,List!A:B,2,FALSE))</f>
        <v>T04</v>
      </c>
      <c r="P5265" s="1"/>
      <c r="Q5265" s="8"/>
      <c r="R5265" s="8"/>
      <c r="S5265" s="1"/>
      <c r="U5265" s="3"/>
      <c r="V5265" s="2"/>
      <c r="W5265" s="1"/>
      <c r="X5265" s="6"/>
      <c r="Z5265" s="1"/>
    </row>
    <row r="5266" spans="1:26">
      <c r="A5266" s="16" t="s">
        <v>14756</v>
      </c>
      <c r="B5266" s="10">
        <v>44292.878206018519</v>
      </c>
      <c r="C5266" s="16" t="s">
        <v>11324</v>
      </c>
      <c r="D5266" s="16" t="s">
        <v>10263</v>
      </c>
      <c r="E5266" s="16" t="s">
        <v>10171</v>
      </c>
      <c r="F5266" s="16">
        <v>25</v>
      </c>
      <c r="G5266" s="16" t="s">
        <v>11171</v>
      </c>
      <c r="H5266" s="16" t="s">
        <v>5966</v>
      </c>
      <c r="I5266" s="9" t="str">
        <f>IF(N5266="A",IF(AND(HOUR(B5266)&gt;=7,HOUR(B5266)&lt;=18),"A","B"),IF(AND(HOUR(B5266)&gt;=7,HOUR(B5266)&lt;=18),"C","D"))</f>
        <v>D</v>
      </c>
      <c r="J5266" s="9" t="str">
        <f>IF(MONTH(B5266)&lt;10,CONCATENATE("0",MONTH(B5266)),MONTH(B5266))&amp;"/"&amp;  IF(DAY(B5266)&lt;10,CONCATENATE("0",DAY(B5266)),DAY(B5266))</f>
        <v>04/06</v>
      </c>
      <c r="K5266" s="9" t="str">
        <f>IF(C5266&lt;&gt;C5265,1,IF(L5266&lt;&gt;L5265,1,IF(B5266-B5265&gt;$Y$1,1,"")))</f>
        <v/>
      </c>
      <c r="L5266" s="9" t="str">
        <f>YEAR(B5266)&amp;"/"&amp; IF(MONTH(B5266)&lt;10,CONCATENATE("0",MONTH(B5266)),MONTH(B5266))</f>
        <v>2021/04</v>
      </c>
      <c r="M5266" s="11" t="str">
        <f>YEAR(B5266)&amp;"/"&amp; IF(MONTH(B5266)&lt;10,CONCATENATE("0",MONTH(B5266)),MONTH(B5266))&amp;"/"&amp;  IF(DAY(B5266)&lt;10,CONCATENATE("0",DAY(B5266)),DAY(B5266))</f>
        <v>2021/04/06</v>
      </c>
      <c r="N5266" s="9" t="str">
        <f>IF(OR(INT(MOD(M5266,4))=3,INT(MOD(M5266,4))=2),"A","C")</f>
        <v>C</v>
      </c>
      <c r="O5266" s="9" t="str">
        <f>IF(ISNA(VLOOKUP(MID(E5266,1,6)&amp;G5266,List!A:B,2,FALSE)),"",VLOOKUP(MID(E5266,1,6)&amp;G5266,List!A:B,2,FALSE))</f>
        <v>T04</v>
      </c>
      <c r="P5266" s="1"/>
      <c r="Q5266" s="8"/>
      <c r="R5266" s="8"/>
      <c r="S5266" s="1"/>
      <c r="U5266" s="3"/>
      <c r="V5266" s="2"/>
      <c r="W5266" s="1"/>
      <c r="X5266" s="6"/>
      <c r="Z5266" s="1"/>
    </row>
    <row r="5267" spans="1:26">
      <c r="A5267" s="16" t="s">
        <v>12097</v>
      </c>
      <c r="B5267" s="10">
        <v>44293.069479166668</v>
      </c>
      <c r="C5267" s="16" t="s">
        <v>11324</v>
      </c>
      <c r="D5267" s="16" t="s">
        <v>12098</v>
      </c>
      <c r="E5267" s="16" t="s">
        <v>10152</v>
      </c>
      <c r="F5267" s="16">
        <v>25</v>
      </c>
      <c r="G5267" s="16" t="s">
        <v>11171</v>
      </c>
      <c r="H5267" s="16" t="s">
        <v>5966</v>
      </c>
      <c r="I5267" s="9" t="str">
        <f>IF(N5267="A",IF(AND(HOUR(B5267)&gt;=7,HOUR(B5267)&lt;=18),"A","B"),IF(AND(HOUR(B5267)&gt;=7,HOUR(B5267)&lt;=18),"C","D"))</f>
        <v>D</v>
      </c>
      <c r="J5267" s="9" t="str">
        <f>IF(MONTH(B5267)&lt;10,CONCATENATE("0",MONTH(B5267)),MONTH(B5267))&amp;"/"&amp;  IF(DAY(B5267)&lt;10,CONCATENATE("0",DAY(B5267)),DAY(B5267))</f>
        <v>04/07</v>
      </c>
      <c r="K5267" s="9">
        <f>IF(C5267&lt;&gt;C5266,1,IF(L5267&lt;&gt;L5266,1,IF(B5267-B5266&gt;$Y$1,1,"")))</f>
        <v>1</v>
      </c>
      <c r="L5267" s="9" t="str">
        <f>YEAR(B5267)&amp;"/"&amp; IF(MONTH(B5267)&lt;10,CONCATENATE("0",MONTH(B5267)),MONTH(B5267))</f>
        <v>2021/04</v>
      </c>
      <c r="M5267" s="11" t="str">
        <f>YEAR(B5267)&amp;"/"&amp; IF(MONTH(B5267)&lt;10,CONCATENATE("0",MONTH(B5267)),MONTH(B5267))&amp;"/"&amp;  IF(DAY(B5267)&lt;10,CONCATENATE("0",DAY(B5267)),DAY(B5267))</f>
        <v>2021/04/07</v>
      </c>
      <c r="N5267" s="9" t="str">
        <f>IF(OR(INT(MOD(M5267,4))=3,INT(MOD(M5267,4))=2),"A","C")</f>
        <v>C</v>
      </c>
      <c r="O5267" s="9" t="str">
        <f>IF(ISNA(VLOOKUP(MID(E5267,1,6)&amp;G5267,List!A:B,2,FALSE)),"",VLOOKUP(MID(E5267,1,6)&amp;G5267,List!A:B,2,FALSE))</f>
        <v>T06</v>
      </c>
      <c r="P5267" s="1"/>
      <c r="Q5267" s="8"/>
      <c r="R5267" s="8"/>
      <c r="S5267" s="1"/>
      <c r="U5267" s="3"/>
      <c r="V5267" s="2"/>
      <c r="W5267" s="1"/>
      <c r="X5267" s="6"/>
      <c r="Z5267" s="1"/>
    </row>
    <row r="5268" spans="1:26">
      <c r="A5268" s="16" t="s">
        <v>14902</v>
      </c>
      <c r="B5268" s="10">
        <v>44293.069479166668</v>
      </c>
      <c r="C5268" s="16" t="s">
        <v>11324</v>
      </c>
      <c r="D5268" s="16" t="s">
        <v>15000</v>
      </c>
      <c r="E5268" s="16" t="s">
        <v>8123</v>
      </c>
      <c r="F5268" s="16">
        <v>25</v>
      </c>
      <c r="G5268" s="16" t="s">
        <v>11171</v>
      </c>
      <c r="H5268" s="16" t="s">
        <v>5966</v>
      </c>
      <c r="I5268" s="9" t="str">
        <f>IF(N5268="A",IF(AND(HOUR(B5268)&gt;=7,HOUR(B5268)&lt;=18),"A","B"),IF(AND(HOUR(B5268)&gt;=7,HOUR(B5268)&lt;=18),"C","D"))</f>
        <v>D</v>
      </c>
      <c r="J5268" s="9" t="str">
        <f>IF(MONTH(B5268)&lt;10,CONCATENATE("0",MONTH(B5268)),MONTH(B5268))&amp;"/"&amp;  IF(DAY(B5268)&lt;10,CONCATENATE("0",DAY(B5268)),DAY(B5268))</f>
        <v>04/07</v>
      </c>
      <c r="K5268" s="9" t="str">
        <f>IF(C5268&lt;&gt;C5267,1,IF(L5268&lt;&gt;L5267,1,IF(B5268-B5267&gt;$Y$1,1,"")))</f>
        <v/>
      </c>
      <c r="L5268" s="9" t="str">
        <f>YEAR(B5268)&amp;"/"&amp; IF(MONTH(B5268)&lt;10,CONCATENATE("0",MONTH(B5268)),MONTH(B5268))</f>
        <v>2021/04</v>
      </c>
      <c r="M5268" s="11" t="str">
        <f>YEAR(B5268)&amp;"/"&amp; IF(MONTH(B5268)&lt;10,CONCATENATE("0",MONTH(B5268)),MONTH(B5268))&amp;"/"&amp;  IF(DAY(B5268)&lt;10,CONCATENATE("0",DAY(B5268)),DAY(B5268))</f>
        <v>2021/04/07</v>
      </c>
      <c r="N5268" s="9" t="str">
        <f>IF(OR(INT(MOD(M5268,4))=3,INT(MOD(M5268,4))=2),"A","C")</f>
        <v>C</v>
      </c>
      <c r="O5268" s="9" t="str">
        <f>IF(ISNA(VLOOKUP(MID(E5268,1,6)&amp;G5268,List!A:B,2,FALSE)),"",VLOOKUP(MID(E5268,1,6)&amp;G5268,List!A:B,2,FALSE))</f>
        <v>T06</v>
      </c>
      <c r="P5268" s="1"/>
      <c r="Q5268" s="8"/>
      <c r="R5268" s="8"/>
      <c r="S5268" s="1"/>
      <c r="U5268" s="3"/>
      <c r="V5268" s="2"/>
      <c r="W5268" s="1"/>
      <c r="X5268" s="6"/>
      <c r="Z5268" s="1"/>
    </row>
    <row r="5269" spans="1:26">
      <c r="A5269" s="16" t="s">
        <v>14775</v>
      </c>
      <c r="B5269" s="10">
        <v>44293.069479166668</v>
      </c>
      <c r="C5269" s="16" t="s">
        <v>11324</v>
      </c>
      <c r="D5269" s="16" t="s">
        <v>12057</v>
      </c>
      <c r="E5269" s="16" t="s">
        <v>10187</v>
      </c>
      <c r="F5269" s="16">
        <v>25</v>
      </c>
      <c r="G5269" s="16" t="s">
        <v>11171</v>
      </c>
      <c r="H5269" s="16" t="s">
        <v>5966</v>
      </c>
      <c r="I5269" s="9" t="str">
        <f>IF(N5269="A",IF(AND(HOUR(B5269)&gt;=7,HOUR(B5269)&lt;=18),"A","B"),IF(AND(HOUR(B5269)&gt;=7,HOUR(B5269)&lt;=18),"C","D"))</f>
        <v>D</v>
      </c>
      <c r="J5269" s="9" t="str">
        <f>IF(MONTH(B5269)&lt;10,CONCATENATE("0",MONTH(B5269)),MONTH(B5269))&amp;"/"&amp;  IF(DAY(B5269)&lt;10,CONCATENATE("0",DAY(B5269)),DAY(B5269))</f>
        <v>04/07</v>
      </c>
      <c r="K5269" s="9" t="str">
        <f>IF(C5269&lt;&gt;C5268,1,IF(L5269&lt;&gt;L5268,1,IF(B5269-B5268&gt;$Y$1,1,"")))</f>
        <v/>
      </c>
      <c r="L5269" s="9" t="str">
        <f>YEAR(B5269)&amp;"/"&amp; IF(MONTH(B5269)&lt;10,CONCATENATE("0",MONTH(B5269)),MONTH(B5269))</f>
        <v>2021/04</v>
      </c>
      <c r="M5269" s="11" t="str">
        <f>YEAR(B5269)&amp;"/"&amp; IF(MONTH(B5269)&lt;10,CONCATENATE("0",MONTH(B5269)),MONTH(B5269))&amp;"/"&amp;  IF(DAY(B5269)&lt;10,CONCATENATE("0",DAY(B5269)),DAY(B5269))</f>
        <v>2021/04/07</v>
      </c>
      <c r="N5269" s="9" t="str">
        <f>IF(OR(INT(MOD(M5269,4))=3,INT(MOD(M5269,4))=2),"A","C")</f>
        <v>C</v>
      </c>
      <c r="O5269" s="9" t="str">
        <f>IF(ISNA(VLOOKUP(MID(E5269,1,6)&amp;G5269,List!A:B,2,FALSE)),"",VLOOKUP(MID(E5269,1,6)&amp;G5269,List!A:B,2,FALSE))</f>
        <v>T06</v>
      </c>
      <c r="P5269" s="1"/>
      <c r="Q5269" s="8"/>
      <c r="R5269" s="8"/>
      <c r="S5269" s="1"/>
      <c r="U5269" s="3"/>
      <c r="V5269" s="2"/>
      <c r="W5269" s="1"/>
      <c r="X5269" s="6"/>
      <c r="Z5269" s="1"/>
    </row>
    <row r="5270" spans="1:26">
      <c r="A5270" s="16" t="s">
        <v>14939</v>
      </c>
      <c r="B5270" s="10">
        <v>44293.069479166668</v>
      </c>
      <c r="C5270" s="16" t="s">
        <v>11324</v>
      </c>
      <c r="D5270" s="16" t="s">
        <v>10155</v>
      </c>
      <c r="E5270" s="16" t="s">
        <v>8123</v>
      </c>
      <c r="F5270" s="16">
        <v>25</v>
      </c>
      <c r="G5270" s="16" t="s">
        <v>11171</v>
      </c>
      <c r="H5270" s="16" t="s">
        <v>5966</v>
      </c>
      <c r="I5270" s="9" t="str">
        <f>IF(N5270="A",IF(AND(HOUR(B5270)&gt;=7,HOUR(B5270)&lt;=18),"A","B"),IF(AND(HOUR(B5270)&gt;=7,HOUR(B5270)&lt;=18),"C","D"))</f>
        <v>D</v>
      </c>
      <c r="J5270" s="9" t="str">
        <f>IF(MONTH(B5270)&lt;10,CONCATENATE("0",MONTH(B5270)),MONTH(B5270))&amp;"/"&amp;  IF(DAY(B5270)&lt;10,CONCATENATE("0",DAY(B5270)),DAY(B5270))</f>
        <v>04/07</v>
      </c>
      <c r="K5270" s="9" t="str">
        <f>IF(C5270&lt;&gt;C5269,1,IF(L5270&lt;&gt;L5269,1,IF(B5270-B5269&gt;$Y$1,1,"")))</f>
        <v/>
      </c>
      <c r="L5270" s="9" t="str">
        <f>YEAR(B5270)&amp;"/"&amp; IF(MONTH(B5270)&lt;10,CONCATENATE("0",MONTH(B5270)),MONTH(B5270))</f>
        <v>2021/04</v>
      </c>
      <c r="M5270" s="11" t="str">
        <f>YEAR(B5270)&amp;"/"&amp; IF(MONTH(B5270)&lt;10,CONCATENATE("0",MONTH(B5270)),MONTH(B5270))&amp;"/"&amp;  IF(DAY(B5270)&lt;10,CONCATENATE("0",DAY(B5270)),DAY(B5270))</f>
        <v>2021/04/07</v>
      </c>
      <c r="N5270" s="9" t="str">
        <f>IF(OR(INT(MOD(M5270,4))=3,INT(MOD(M5270,4))=2),"A","C")</f>
        <v>C</v>
      </c>
      <c r="O5270" s="9" t="str">
        <f>IF(ISNA(VLOOKUP(MID(E5270,1,6)&amp;G5270,List!A:B,2,FALSE)),"",VLOOKUP(MID(E5270,1,6)&amp;G5270,List!A:B,2,FALSE))</f>
        <v>T06</v>
      </c>
      <c r="P5270" s="1"/>
      <c r="Q5270" s="8"/>
      <c r="R5270" s="8"/>
      <c r="S5270" s="1"/>
      <c r="U5270" s="3"/>
      <c r="V5270" s="2"/>
      <c r="W5270" s="1"/>
      <c r="X5270" s="6"/>
      <c r="Z5270" s="1"/>
    </row>
    <row r="5271" spans="1:26">
      <c r="A5271" s="16" t="s">
        <v>15001</v>
      </c>
      <c r="B5271" s="10">
        <v>44293.069479166668</v>
      </c>
      <c r="C5271" s="16" t="s">
        <v>11324</v>
      </c>
      <c r="D5271" s="16" t="s">
        <v>15002</v>
      </c>
      <c r="E5271" s="16" t="s">
        <v>8123</v>
      </c>
      <c r="F5271" s="16">
        <v>25</v>
      </c>
      <c r="G5271" s="16" t="s">
        <v>11171</v>
      </c>
      <c r="H5271" s="16" t="s">
        <v>5966</v>
      </c>
      <c r="I5271" s="9" t="str">
        <f>IF(N5271="A",IF(AND(HOUR(B5271)&gt;=7,HOUR(B5271)&lt;=18),"A","B"),IF(AND(HOUR(B5271)&gt;=7,HOUR(B5271)&lt;=18),"C","D"))</f>
        <v>D</v>
      </c>
      <c r="J5271" s="9" t="str">
        <f>IF(MONTH(B5271)&lt;10,CONCATENATE("0",MONTH(B5271)),MONTH(B5271))&amp;"/"&amp;  IF(DAY(B5271)&lt;10,CONCATENATE("0",DAY(B5271)),DAY(B5271))</f>
        <v>04/07</v>
      </c>
      <c r="K5271" s="9" t="str">
        <f>IF(C5271&lt;&gt;C5270,1,IF(L5271&lt;&gt;L5270,1,IF(B5271-B5270&gt;$Y$1,1,"")))</f>
        <v/>
      </c>
      <c r="L5271" s="9" t="str">
        <f>YEAR(B5271)&amp;"/"&amp; IF(MONTH(B5271)&lt;10,CONCATENATE("0",MONTH(B5271)),MONTH(B5271))</f>
        <v>2021/04</v>
      </c>
      <c r="M5271" s="11" t="str">
        <f>YEAR(B5271)&amp;"/"&amp; IF(MONTH(B5271)&lt;10,CONCATENATE("0",MONTH(B5271)),MONTH(B5271))&amp;"/"&amp;  IF(DAY(B5271)&lt;10,CONCATENATE("0",DAY(B5271)),DAY(B5271))</f>
        <v>2021/04/07</v>
      </c>
      <c r="N5271" s="9" t="str">
        <f>IF(OR(INT(MOD(M5271,4))=3,INT(MOD(M5271,4))=2),"A","C")</f>
        <v>C</v>
      </c>
      <c r="O5271" s="9" t="str">
        <f>IF(ISNA(VLOOKUP(MID(E5271,1,6)&amp;G5271,List!A:B,2,FALSE)),"",VLOOKUP(MID(E5271,1,6)&amp;G5271,List!A:B,2,FALSE))</f>
        <v>T06</v>
      </c>
      <c r="P5271" s="1"/>
      <c r="Q5271" s="8"/>
      <c r="R5271" s="8"/>
      <c r="S5271" s="1"/>
      <c r="U5271" s="3"/>
      <c r="V5271" s="2"/>
      <c r="W5271" s="1"/>
      <c r="X5271" s="6"/>
      <c r="Z5271" s="1"/>
    </row>
    <row r="5272" spans="1:26">
      <c r="A5272" s="16" t="s">
        <v>15003</v>
      </c>
      <c r="B5272" s="10">
        <v>44293.069479166668</v>
      </c>
      <c r="C5272" s="16" t="s">
        <v>11324</v>
      </c>
      <c r="D5272" s="16" t="s">
        <v>8130</v>
      </c>
      <c r="E5272" s="16" t="s">
        <v>27</v>
      </c>
      <c r="F5272" s="16">
        <v>25</v>
      </c>
      <c r="G5272" s="16" t="s">
        <v>11171</v>
      </c>
      <c r="H5272" s="16" t="s">
        <v>5966</v>
      </c>
      <c r="I5272" s="9" t="str">
        <f>IF(N5272="A",IF(AND(HOUR(B5272)&gt;=7,HOUR(B5272)&lt;=18),"A","B"),IF(AND(HOUR(B5272)&gt;=7,HOUR(B5272)&lt;=18),"C","D"))</f>
        <v>D</v>
      </c>
      <c r="J5272" s="9" t="str">
        <f>IF(MONTH(B5272)&lt;10,CONCATENATE("0",MONTH(B5272)),MONTH(B5272))&amp;"/"&amp;  IF(DAY(B5272)&lt;10,CONCATENATE("0",DAY(B5272)),DAY(B5272))</f>
        <v>04/07</v>
      </c>
      <c r="K5272" s="9" t="str">
        <f>IF(C5272&lt;&gt;C5271,1,IF(L5272&lt;&gt;L5271,1,IF(B5272-B5271&gt;$Y$1,1,"")))</f>
        <v/>
      </c>
      <c r="L5272" s="9" t="str">
        <f>YEAR(B5272)&amp;"/"&amp; IF(MONTH(B5272)&lt;10,CONCATENATE("0",MONTH(B5272)),MONTH(B5272))</f>
        <v>2021/04</v>
      </c>
      <c r="M5272" s="11" t="str">
        <f>YEAR(B5272)&amp;"/"&amp; IF(MONTH(B5272)&lt;10,CONCATENATE("0",MONTH(B5272)),MONTH(B5272))&amp;"/"&amp;  IF(DAY(B5272)&lt;10,CONCATENATE("0",DAY(B5272)),DAY(B5272))</f>
        <v>2021/04/07</v>
      </c>
      <c r="N5272" s="9" t="str">
        <f>IF(OR(INT(MOD(M5272,4))=3,INT(MOD(M5272,4))=2),"A","C")</f>
        <v>C</v>
      </c>
      <c r="O5272" s="9" t="str">
        <f>IF(ISNA(VLOOKUP(MID(E5272,1,6)&amp;G5272,List!A:B,2,FALSE)),"",VLOOKUP(MID(E5272,1,6)&amp;G5272,List!A:B,2,FALSE))</f>
        <v>T06</v>
      </c>
      <c r="P5272" s="1"/>
      <c r="Q5272" s="8"/>
      <c r="R5272" s="8"/>
      <c r="S5272" s="1"/>
      <c r="U5272" s="3"/>
      <c r="V5272" s="2"/>
      <c r="W5272" s="1"/>
      <c r="X5272" s="6"/>
      <c r="Z5272" s="1"/>
    </row>
    <row r="5273" spans="1:26">
      <c r="A5273" s="16" t="s">
        <v>12696</v>
      </c>
      <c r="B5273" s="10">
        <v>44293.267650462964</v>
      </c>
      <c r="C5273" s="16" t="s">
        <v>11324</v>
      </c>
      <c r="D5273" s="16" t="s">
        <v>10829</v>
      </c>
      <c r="E5273" s="16" t="s">
        <v>7603</v>
      </c>
      <c r="F5273" s="16">
        <v>25</v>
      </c>
      <c r="G5273" s="16" t="s">
        <v>11171</v>
      </c>
      <c r="H5273" s="16" t="s">
        <v>5966</v>
      </c>
      <c r="I5273" s="9" t="str">
        <f>IF(N5273="A",IF(AND(HOUR(B5273)&gt;=7,HOUR(B5273)&lt;=18),"A","B"),IF(AND(HOUR(B5273)&gt;=7,HOUR(B5273)&lt;=18),"C","D"))</f>
        <v>D</v>
      </c>
      <c r="J5273" s="9" t="str">
        <f>IF(MONTH(B5273)&lt;10,CONCATENATE("0",MONTH(B5273)),MONTH(B5273))&amp;"/"&amp;  IF(DAY(B5273)&lt;10,CONCATENATE("0",DAY(B5273)),DAY(B5273))</f>
        <v>04/07</v>
      </c>
      <c r="K5273" s="9">
        <f>IF(C5273&lt;&gt;C5272,1,IF(L5273&lt;&gt;L5272,1,IF(B5273-B5272&gt;$Y$1,1,"")))</f>
        <v>1</v>
      </c>
      <c r="L5273" s="9" t="str">
        <f>YEAR(B5273)&amp;"/"&amp; IF(MONTH(B5273)&lt;10,CONCATENATE("0",MONTH(B5273)),MONTH(B5273))</f>
        <v>2021/04</v>
      </c>
      <c r="M5273" s="11" t="str">
        <f>YEAR(B5273)&amp;"/"&amp; IF(MONTH(B5273)&lt;10,CONCATENATE("0",MONTH(B5273)),MONTH(B5273))&amp;"/"&amp;  IF(DAY(B5273)&lt;10,CONCATENATE("0",DAY(B5273)),DAY(B5273))</f>
        <v>2021/04/07</v>
      </c>
      <c r="N5273" s="9" t="str">
        <f>IF(OR(INT(MOD(M5273,4))=3,INT(MOD(M5273,4))=2),"A","C")</f>
        <v>C</v>
      </c>
      <c r="O5273" s="9" t="str">
        <f>IF(ISNA(VLOOKUP(MID(E5273,1,6)&amp;G5273,List!A:B,2,FALSE)),"",VLOOKUP(MID(E5273,1,6)&amp;G5273,List!A:B,2,FALSE))</f>
        <v>T05</v>
      </c>
      <c r="P5273" s="1"/>
      <c r="Q5273" s="8"/>
      <c r="R5273" s="8"/>
      <c r="S5273" s="1"/>
      <c r="U5273" s="3"/>
      <c r="V5273" s="2"/>
      <c r="W5273" s="1"/>
      <c r="X5273" s="6"/>
      <c r="Z5273" s="1"/>
    </row>
    <row r="5274" spans="1:26">
      <c r="A5274" s="16" t="s">
        <v>15144</v>
      </c>
      <c r="B5274" s="10">
        <v>44293.267650462964</v>
      </c>
      <c r="C5274" s="16" t="s">
        <v>11324</v>
      </c>
      <c r="D5274" s="16" t="s">
        <v>10426</v>
      </c>
      <c r="E5274" s="16" t="s">
        <v>10427</v>
      </c>
      <c r="F5274" s="16">
        <v>25</v>
      </c>
      <c r="G5274" s="16" t="s">
        <v>11171</v>
      </c>
      <c r="H5274" s="16" t="s">
        <v>5966</v>
      </c>
      <c r="I5274" s="9" t="str">
        <f>IF(N5274="A",IF(AND(HOUR(B5274)&gt;=7,HOUR(B5274)&lt;=18),"A","B"),IF(AND(HOUR(B5274)&gt;=7,HOUR(B5274)&lt;=18),"C","D"))</f>
        <v>D</v>
      </c>
      <c r="J5274" s="9" t="str">
        <f>IF(MONTH(B5274)&lt;10,CONCATENATE("0",MONTH(B5274)),MONTH(B5274))&amp;"/"&amp;  IF(DAY(B5274)&lt;10,CONCATENATE("0",DAY(B5274)),DAY(B5274))</f>
        <v>04/07</v>
      </c>
      <c r="K5274" s="9" t="str">
        <f>IF(C5274&lt;&gt;C5273,1,IF(L5274&lt;&gt;L5273,1,IF(B5274-B5273&gt;$Y$1,1,"")))</f>
        <v/>
      </c>
      <c r="L5274" s="9" t="str">
        <f>YEAR(B5274)&amp;"/"&amp; IF(MONTH(B5274)&lt;10,CONCATENATE("0",MONTH(B5274)),MONTH(B5274))</f>
        <v>2021/04</v>
      </c>
      <c r="M5274" s="11" t="str">
        <f>YEAR(B5274)&amp;"/"&amp; IF(MONTH(B5274)&lt;10,CONCATENATE("0",MONTH(B5274)),MONTH(B5274))&amp;"/"&amp;  IF(DAY(B5274)&lt;10,CONCATENATE("0",DAY(B5274)),DAY(B5274))</f>
        <v>2021/04/07</v>
      </c>
      <c r="N5274" s="9" t="str">
        <f>IF(OR(INT(MOD(M5274,4))=3,INT(MOD(M5274,4))=2),"A","C")</f>
        <v>C</v>
      </c>
      <c r="O5274" s="9" t="str">
        <f>IF(ISNA(VLOOKUP(MID(E5274,1,6)&amp;G5274,List!A:B,2,FALSE)),"",VLOOKUP(MID(E5274,1,6)&amp;G5274,List!A:B,2,FALSE))</f>
        <v>T05</v>
      </c>
      <c r="P5274" s="1"/>
      <c r="Q5274" s="8"/>
      <c r="R5274" s="8"/>
      <c r="S5274" s="1"/>
      <c r="U5274" s="3"/>
      <c r="V5274" s="2"/>
      <c r="W5274" s="1"/>
      <c r="X5274" s="6"/>
      <c r="Z5274" s="1"/>
    </row>
    <row r="5275" spans="1:26">
      <c r="A5275" s="16" t="s">
        <v>12603</v>
      </c>
      <c r="B5275" s="10">
        <v>44293.267650462964</v>
      </c>
      <c r="C5275" s="16" t="s">
        <v>11324</v>
      </c>
      <c r="D5275" s="16" t="s">
        <v>12604</v>
      </c>
      <c r="E5275" s="16" t="s">
        <v>23</v>
      </c>
      <c r="F5275" s="16">
        <v>25</v>
      </c>
      <c r="G5275" s="16" t="s">
        <v>11171</v>
      </c>
      <c r="H5275" s="16" t="s">
        <v>5966</v>
      </c>
      <c r="I5275" s="9" t="str">
        <f>IF(N5275="A",IF(AND(HOUR(B5275)&gt;=7,HOUR(B5275)&lt;=18),"A","B"),IF(AND(HOUR(B5275)&gt;=7,HOUR(B5275)&lt;=18),"C","D"))</f>
        <v>D</v>
      </c>
      <c r="J5275" s="9" t="str">
        <f>IF(MONTH(B5275)&lt;10,CONCATENATE("0",MONTH(B5275)),MONTH(B5275))&amp;"/"&amp;  IF(DAY(B5275)&lt;10,CONCATENATE("0",DAY(B5275)),DAY(B5275))</f>
        <v>04/07</v>
      </c>
      <c r="K5275" s="9" t="str">
        <f>IF(C5275&lt;&gt;C5274,1,IF(L5275&lt;&gt;L5274,1,IF(B5275-B5274&gt;$Y$1,1,"")))</f>
        <v/>
      </c>
      <c r="L5275" s="9" t="str">
        <f>YEAR(B5275)&amp;"/"&amp; IF(MONTH(B5275)&lt;10,CONCATENATE("0",MONTH(B5275)),MONTH(B5275))</f>
        <v>2021/04</v>
      </c>
      <c r="M5275" s="11" t="str">
        <f>YEAR(B5275)&amp;"/"&amp; IF(MONTH(B5275)&lt;10,CONCATENATE("0",MONTH(B5275)),MONTH(B5275))&amp;"/"&amp;  IF(DAY(B5275)&lt;10,CONCATENATE("0",DAY(B5275)),DAY(B5275))</f>
        <v>2021/04/07</v>
      </c>
      <c r="N5275" s="9" t="str">
        <f>IF(OR(INT(MOD(M5275,4))=3,INT(MOD(M5275,4))=2),"A","C")</f>
        <v>C</v>
      </c>
      <c r="O5275" s="9" t="str">
        <f>IF(ISNA(VLOOKUP(MID(E5275,1,6)&amp;G5275,List!A:B,2,FALSE)),"",VLOOKUP(MID(E5275,1,6)&amp;G5275,List!A:B,2,FALSE))</f>
        <v>T05</v>
      </c>
      <c r="P5275" s="1"/>
      <c r="Q5275" s="8"/>
      <c r="R5275" s="8"/>
      <c r="S5275" s="1"/>
      <c r="U5275" s="3"/>
      <c r="V5275" s="2"/>
      <c r="W5275" s="1"/>
      <c r="X5275" s="6"/>
      <c r="Z5275" s="1"/>
    </row>
    <row r="5276" spans="1:26">
      <c r="A5276" s="16" t="s">
        <v>15145</v>
      </c>
      <c r="B5276" s="10">
        <v>44293.267650462964</v>
      </c>
      <c r="C5276" s="16" t="s">
        <v>11324</v>
      </c>
      <c r="D5276" s="16" t="s">
        <v>15146</v>
      </c>
      <c r="E5276" s="16" t="s">
        <v>15147</v>
      </c>
      <c r="F5276" s="16">
        <v>25</v>
      </c>
      <c r="G5276" s="16" t="s">
        <v>11171</v>
      </c>
      <c r="H5276" s="16" t="s">
        <v>5966</v>
      </c>
      <c r="I5276" s="9" t="str">
        <f>IF(N5276="A",IF(AND(HOUR(B5276)&gt;=7,HOUR(B5276)&lt;=18),"A","B"),IF(AND(HOUR(B5276)&gt;=7,HOUR(B5276)&lt;=18),"C","D"))</f>
        <v>D</v>
      </c>
      <c r="J5276" s="9" t="str">
        <f>IF(MONTH(B5276)&lt;10,CONCATENATE("0",MONTH(B5276)),MONTH(B5276))&amp;"/"&amp;  IF(DAY(B5276)&lt;10,CONCATENATE("0",DAY(B5276)),DAY(B5276))</f>
        <v>04/07</v>
      </c>
      <c r="K5276" s="9" t="str">
        <f>IF(C5276&lt;&gt;C5275,1,IF(L5276&lt;&gt;L5275,1,IF(B5276-B5275&gt;$Y$1,1,"")))</f>
        <v/>
      </c>
      <c r="L5276" s="9" t="str">
        <f>YEAR(B5276)&amp;"/"&amp; IF(MONTH(B5276)&lt;10,CONCATENATE("0",MONTH(B5276)),MONTH(B5276))</f>
        <v>2021/04</v>
      </c>
      <c r="M5276" s="11" t="str">
        <f>YEAR(B5276)&amp;"/"&amp; IF(MONTH(B5276)&lt;10,CONCATENATE("0",MONTH(B5276)),MONTH(B5276))&amp;"/"&amp;  IF(DAY(B5276)&lt;10,CONCATENATE("0",DAY(B5276)),DAY(B5276))</f>
        <v>2021/04/07</v>
      </c>
      <c r="N5276" s="9" t="str">
        <f>IF(OR(INT(MOD(M5276,4))=3,INT(MOD(M5276,4))=2),"A","C")</f>
        <v>C</v>
      </c>
      <c r="O5276" s="9" t="str">
        <f>IF(ISNA(VLOOKUP(MID(E5276,1,6)&amp;G5276,List!A:B,2,FALSE)),"",VLOOKUP(MID(E5276,1,6)&amp;G5276,List!A:B,2,FALSE))</f>
        <v>T05</v>
      </c>
      <c r="P5276" s="1"/>
      <c r="Q5276" s="8"/>
      <c r="R5276" s="8"/>
      <c r="S5276" s="1"/>
      <c r="U5276" s="3"/>
      <c r="V5276" s="2"/>
      <c r="W5276" s="1"/>
      <c r="X5276" s="6"/>
      <c r="Z5276" s="1"/>
    </row>
    <row r="5277" spans="1:26">
      <c r="A5277" s="16" t="s">
        <v>13279</v>
      </c>
      <c r="B5277" s="10">
        <v>44293.267650462964</v>
      </c>
      <c r="C5277" s="16" t="s">
        <v>11324</v>
      </c>
      <c r="D5277" s="16" t="s">
        <v>10245</v>
      </c>
      <c r="E5277" s="16" t="s">
        <v>10246</v>
      </c>
      <c r="F5277" s="16">
        <v>25</v>
      </c>
      <c r="G5277" s="16" t="s">
        <v>11171</v>
      </c>
      <c r="H5277" s="16" t="s">
        <v>5966</v>
      </c>
      <c r="I5277" s="9" t="str">
        <f>IF(N5277="A",IF(AND(HOUR(B5277)&gt;=7,HOUR(B5277)&lt;=18),"A","B"),IF(AND(HOUR(B5277)&gt;=7,HOUR(B5277)&lt;=18),"C","D"))</f>
        <v>D</v>
      </c>
      <c r="J5277" s="9" t="str">
        <f>IF(MONTH(B5277)&lt;10,CONCATENATE("0",MONTH(B5277)),MONTH(B5277))&amp;"/"&amp;  IF(DAY(B5277)&lt;10,CONCATENATE("0",DAY(B5277)),DAY(B5277))</f>
        <v>04/07</v>
      </c>
      <c r="K5277" s="9" t="str">
        <f>IF(C5277&lt;&gt;C5276,1,IF(L5277&lt;&gt;L5276,1,IF(B5277-B5276&gt;$Y$1,1,"")))</f>
        <v/>
      </c>
      <c r="L5277" s="9" t="str">
        <f>YEAR(B5277)&amp;"/"&amp; IF(MONTH(B5277)&lt;10,CONCATENATE("0",MONTH(B5277)),MONTH(B5277))</f>
        <v>2021/04</v>
      </c>
      <c r="M5277" s="11" t="str">
        <f>YEAR(B5277)&amp;"/"&amp; IF(MONTH(B5277)&lt;10,CONCATENATE("0",MONTH(B5277)),MONTH(B5277))&amp;"/"&amp;  IF(DAY(B5277)&lt;10,CONCATENATE("0",DAY(B5277)),DAY(B5277))</f>
        <v>2021/04/07</v>
      </c>
      <c r="N5277" s="9" t="str">
        <f>IF(OR(INT(MOD(M5277,4))=3,INT(MOD(M5277,4))=2),"A","C")</f>
        <v>C</v>
      </c>
      <c r="O5277" s="9" t="str">
        <f>IF(ISNA(VLOOKUP(MID(E5277,1,6)&amp;G5277,List!A:B,2,FALSE)),"",VLOOKUP(MID(E5277,1,6)&amp;G5277,List!A:B,2,FALSE))</f>
        <v>T05</v>
      </c>
      <c r="P5277" s="1"/>
      <c r="Q5277" s="8"/>
      <c r="R5277" s="8"/>
      <c r="S5277" s="1"/>
      <c r="U5277" s="3"/>
      <c r="V5277" s="2"/>
      <c r="W5277" s="1"/>
      <c r="X5277" s="6"/>
      <c r="Z5277" s="1"/>
    </row>
    <row r="5278" spans="1:26">
      <c r="A5278" s="16" t="s">
        <v>13854</v>
      </c>
      <c r="B5278" s="10">
        <v>44293.267650462964</v>
      </c>
      <c r="C5278" s="16" t="s">
        <v>11324</v>
      </c>
      <c r="D5278" s="16" t="s">
        <v>13855</v>
      </c>
      <c r="E5278" s="16" t="s">
        <v>10828</v>
      </c>
      <c r="F5278" s="16">
        <v>25</v>
      </c>
      <c r="G5278" s="16" t="s">
        <v>11171</v>
      </c>
      <c r="H5278" s="16" t="s">
        <v>5966</v>
      </c>
      <c r="I5278" s="9" t="str">
        <f>IF(N5278="A",IF(AND(HOUR(B5278)&gt;=7,HOUR(B5278)&lt;=18),"A","B"),IF(AND(HOUR(B5278)&gt;=7,HOUR(B5278)&lt;=18),"C","D"))</f>
        <v>D</v>
      </c>
      <c r="J5278" s="9" t="str">
        <f>IF(MONTH(B5278)&lt;10,CONCATENATE("0",MONTH(B5278)),MONTH(B5278))&amp;"/"&amp;  IF(DAY(B5278)&lt;10,CONCATENATE("0",DAY(B5278)),DAY(B5278))</f>
        <v>04/07</v>
      </c>
      <c r="K5278" s="9" t="str">
        <f>IF(C5278&lt;&gt;C5277,1,IF(L5278&lt;&gt;L5277,1,IF(B5278-B5277&gt;$Y$1,1,"")))</f>
        <v/>
      </c>
      <c r="L5278" s="9" t="str">
        <f>YEAR(B5278)&amp;"/"&amp; IF(MONTH(B5278)&lt;10,CONCATENATE("0",MONTH(B5278)),MONTH(B5278))</f>
        <v>2021/04</v>
      </c>
      <c r="M5278" s="11" t="str">
        <f>YEAR(B5278)&amp;"/"&amp; IF(MONTH(B5278)&lt;10,CONCATENATE("0",MONTH(B5278)),MONTH(B5278))&amp;"/"&amp;  IF(DAY(B5278)&lt;10,CONCATENATE("0",DAY(B5278)),DAY(B5278))</f>
        <v>2021/04/07</v>
      </c>
      <c r="N5278" s="9" t="str">
        <f>IF(OR(INT(MOD(M5278,4))=3,INT(MOD(M5278,4))=2),"A","C")</f>
        <v>C</v>
      </c>
      <c r="O5278" s="9" t="str">
        <f>IF(ISNA(VLOOKUP(MID(E5278,1,6)&amp;G5278,List!A:B,2,FALSE)),"",VLOOKUP(MID(E5278,1,6)&amp;G5278,List!A:B,2,FALSE))</f>
        <v>T05</v>
      </c>
      <c r="P5278" s="1"/>
      <c r="Q5278" s="8"/>
      <c r="R5278" s="8"/>
      <c r="S5278" s="1"/>
      <c r="U5278" s="3"/>
      <c r="V5278" s="2"/>
      <c r="W5278" s="1"/>
      <c r="X5278" s="6"/>
      <c r="Z5278" s="1"/>
    </row>
    <row r="5279" spans="1:26">
      <c r="A5279" s="16" t="s">
        <v>13186</v>
      </c>
      <c r="B5279" s="10">
        <v>44293.414490740739</v>
      </c>
      <c r="C5279" s="16" t="s">
        <v>11324</v>
      </c>
      <c r="D5279" s="16" t="s">
        <v>10521</v>
      </c>
      <c r="E5279" s="16" t="s">
        <v>10194</v>
      </c>
      <c r="F5279" s="16">
        <v>25</v>
      </c>
      <c r="G5279" s="16" t="s">
        <v>11400</v>
      </c>
      <c r="H5279" s="16" t="s">
        <v>5966</v>
      </c>
      <c r="I5279" s="9" t="str">
        <f>IF(N5279="A",IF(AND(HOUR(B5279)&gt;=7,HOUR(B5279)&lt;=18),"A","B"),IF(AND(HOUR(B5279)&gt;=7,HOUR(B5279)&lt;=18),"C","D"))</f>
        <v>C</v>
      </c>
      <c r="J5279" s="9" t="str">
        <f>IF(MONTH(B5279)&lt;10,CONCATENATE("0",MONTH(B5279)),MONTH(B5279))&amp;"/"&amp;  IF(DAY(B5279)&lt;10,CONCATENATE("0",DAY(B5279)),DAY(B5279))</f>
        <v>04/07</v>
      </c>
      <c r="K5279" s="9">
        <f>IF(C5279&lt;&gt;C5278,1,IF(L5279&lt;&gt;L5278,1,IF(B5279-B5278&gt;$Y$1,1,"")))</f>
        <v>1</v>
      </c>
      <c r="L5279" s="9" t="str">
        <f>YEAR(B5279)&amp;"/"&amp; IF(MONTH(B5279)&lt;10,CONCATENATE("0",MONTH(B5279)),MONTH(B5279))</f>
        <v>2021/04</v>
      </c>
      <c r="M5279" s="11" t="str">
        <f>YEAR(B5279)&amp;"/"&amp; IF(MONTH(B5279)&lt;10,CONCATENATE("0",MONTH(B5279)),MONTH(B5279))&amp;"/"&amp;  IF(DAY(B5279)&lt;10,CONCATENATE("0",DAY(B5279)),DAY(B5279))</f>
        <v>2021/04/07</v>
      </c>
      <c r="N5279" s="9" t="str">
        <f>IF(OR(INT(MOD(M5279,4))=3,INT(MOD(M5279,4))=2),"A","C")</f>
        <v>C</v>
      </c>
      <c r="O5279" s="9" t="str">
        <f>IF(ISNA(VLOOKUP(MID(E5279,1,6)&amp;G5279,List!A:B,2,FALSE)),"",VLOOKUP(MID(E5279,1,6)&amp;G5279,List!A:B,2,FALSE))</f>
        <v>T06</v>
      </c>
      <c r="P5279" s="1"/>
      <c r="Q5279" s="8"/>
      <c r="R5279" s="8"/>
      <c r="S5279" s="1"/>
      <c r="U5279" s="3"/>
      <c r="V5279" s="2"/>
      <c r="W5279" s="1"/>
      <c r="X5279" s="6"/>
      <c r="Z5279" s="1"/>
    </row>
    <row r="5280" spans="1:26">
      <c r="A5280" s="16" t="s">
        <v>13187</v>
      </c>
      <c r="B5280" s="10">
        <v>44293.414490740739</v>
      </c>
      <c r="C5280" s="16" t="s">
        <v>11324</v>
      </c>
      <c r="D5280" s="16" t="s">
        <v>10498</v>
      </c>
      <c r="E5280" s="16" t="s">
        <v>10499</v>
      </c>
      <c r="F5280" s="16">
        <v>25</v>
      </c>
      <c r="G5280" s="16" t="s">
        <v>11400</v>
      </c>
      <c r="H5280" s="16" t="s">
        <v>5966</v>
      </c>
      <c r="I5280" s="9" t="str">
        <f>IF(N5280="A",IF(AND(HOUR(B5280)&gt;=7,HOUR(B5280)&lt;=18),"A","B"),IF(AND(HOUR(B5280)&gt;=7,HOUR(B5280)&lt;=18),"C","D"))</f>
        <v>C</v>
      </c>
      <c r="J5280" s="9" t="str">
        <f>IF(MONTH(B5280)&lt;10,CONCATENATE("0",MONTH(B5280)),MONTH(B5280))&amp;"/"&amp;  IF(DAY(B5280)&lt;10,CONCATENATE("0",DAY(B5280)),DAY(B5280))</f>
        <v>04/07</v>
      </c>
      <c r="K5280" s="9" t="str">
        <f>IF(C5280&lt;&gt;C5279,1,IF(L5280&lt;&gt;L5279,1,IF(B5280-B5279&gt;$Y$1,1,"")))</f>
        <v/>
      </c>
      <c r="L5280" s="9" t="str">
        <f>YEAR(B5280)&amp;"/"&amp; IF(MONTH(B5280)&lt;10,CONCATENATE("0",MONTH(B5280)),MONTH(B5280))</f>
        <v>2021/04</v>
      </c>
      <c r="M5280" s="11" t="str">
        <f>YEAR(B5280)&amp;"/"&amp; IF(MONTH(B5280)&lt;10,CONCATENATE("0",MONTH(B5280)),MONTH(B5280))&amp;"/"&amp;  IF(DAY(B5280)&lt;10,CONCATENATE("0",DAY(B5280)),DAY(B5280))</f>
        <v>2021/04/07</v>
      </c>
      <c r="N5280" s="9" t="str">
        <f>IF(OR(INT(MOD(M5280,4))=3,INT(MOD(M5280,4))=2),"A","C")</f>
        <v>C</v>
      </c>
      <c r="O5280" s="9" t="str">
        <f>IF(ISNA(VLOOKUP(MID(E5280,1,6)&amp;G5280,List!A:B,2,FALSE)),"",VLOOKUP(MID(E5280,1,6)&amp;G5280,List!A:B,2,FALSE))</f>
        <v>T06</v>
      </c>
      <c r="P5280" s="1"/>
      <c r="Q5280" s="8"/>
      <c r="R5280" s="8"/>
      <c r="S5280" s="1"/>
      <c r="U5280" s="3"/>
      <c r="V5280" s="2"/>
      <c r="W5280" s="1"/>
      <c r="X5280" s="6"/>
      <c r="Z5280" s="1"/>
    </row>
    <row r="5281" spans="1:26">
      <c r="A5281" s="16" t="s">
        <v>13188</v>
      </c>
      <c r="B5281" s="10">
        <v>44293.414490740739</v>
      </c>
      <c r="C5281" s="16" t="s">
        <v>11324</v>
      </c>
      <c r="D5281" s="16" t="s">
        <v>11349</v>
      </c>
      <c r="E5281" s="16" t="s">
        <v>11350</v>
      </c>
      <c r="F5281" s="16">
        <v>25</v>
      </c>
      <c r="G5281" s="16" t="s">
        <v>11400</v>
      </c>
      <c r="H5281" s="16" t="s">
        <v>5966</v>
      </c>
      <c r="I5281" s="9" t="str">
        <f>IF(N5281="A",IF(AND(HOUR(B5281)&gt;=7,HOUR(B5281)&lt;=18),"A","B"),IF(AND(HOUR(B5281)&gt;=7,HOUR(B5281)&lt;=18),"C","D"))</f>
        <v>C</v>
      </c>
      <c r="J5281" s="9" t="str">
        <f>IF(MONTH(B5281)&lt;10,CONCATENATE("0",MONTH(B5281)),MONTH(B5281))&amp;"/"&amp;  IF(DAY(B5281)&lt;10,CONCATENATE("0",DAY(B5281)),DAY(B5281))</f>
        <v>04/07</v>
      </c>
      <c r="K5281" s="9" t="str">
        <f>IF(C5281&lt;&gt;C5280,1,IF(L5281&lt;&gt;L5280,1,IF(B5281-B5280&gt;$Y$1,1,"")))</f>
        <v/>
      </c>
      <c r="L5281" s="9" t="str">
        <f>YEAR(B5281)&amp;"/"&amp; IF(MONTH(B5281)&lt;10,CONCATENATE("0",MONTH(B5281)),MONTH(B5281))</f>
        <v>2021/04</v>
      </c>
      <c r="M5281" s="11" t="str">
        <f>YEAR(B5281)&amp;"/"&amp; IF(MONTH(B5281)&lt;10,CONCATENATE("0",MONTH(B5281)),MONTH(B5281))&amp;"/"&amp;  IF(DAY(B5281)&lt;10,CONCATENATE("0",DAY(B5281)),DAY(B5281))</f>
        <v>2021/04/07</v>
      </c>
      <c r="N5281" s="9" t="str">
        <f>IF(OR(INT(MOD(M5281,4))=3,INT(MOD(M5281,4))=2),"A","C")</f>
        <v>C</v>
      </c>
      <c r="O5281" s="9" t="str">
        <f>IF(ISNA(VLOOKUP(MID(E5281,1,6)&amp;G5281,List!A:B,2,FALSE)),"",VLOOKUP(MID(E5281,1,6)&amp;G5281,List!A:B,2,FALSE))</f>
        <v>T06</v>
      </c>
      <c r="P5281" s="1"/>
      <c r="Q5281" s="8"/>
      <c r="R5281" s="8"/>
      <c r="S5281" s="1"/>
      <c r="U5281" s="3"/>
      <c r="V5281" s="2"/>
      <c r="W5281" s="1"/>
      <c r="X5281" s="6"/>
      <c r="Z5281" s="1"/>
    </row>
    <row r="5282" spans="1:26">
      <c r="A5282" s="16" t="s">
        <v>13189</v>
      </c>
      <c r="B5282" s="10">
        <v>44293.414490740739</v>
      </c>
      <c r="C5282" s="16" t="s">
        <v>11324</v>
      </c>
      <c r="D5282" s="16" t="s">
        <v>13190</v>
      </c>
      <c r="E5282" s="16" t="s">
        <v>13191</v>
      </c>
      <c r="F5282" s="16">
        <v>25</v>
      </c>
      <c r="G5282" s="16" t="s">
        <v>11400</v>
      </c>
      <c r="H5282" s="16" t="s">
        <v>5966</v>
      </c>
      <c r="I5282" s="9" t="str">
        <f>IF(N5282="A",IF(AND(HOUR(B5282)&gt;=7,HOUR(B5282)&lt;=18),"A","B"),IF(AND(HOUR(B5282)&gt;=7,HOUR(B5282)&lt;=18),"C","D"))</f>
        <v>C</v>
      </c>
      <c r="J5282" s="9" t="str">
        <f>IF(MONTH(B5282)&lt;10,CONCATENATE("0",MONTH(B5282)),MONTH(B5282))&amp;"/"&amp;  IF(DAY(B5282)&lt;10,CONCATENATE("0",DAY(B5282)),DAY(B5282))</f>
        <v>04/07</v>
      </c>
      <c r="K5282" s="9" t="str">
        <f>IF(C5282&lt;&gt;C5281,1,IF(L5282&lt;&gt;L5281,1,IF(B5282-B5281&gt;$Y$1,1,"")))</f>
        <v/>
      </c>
      <c r="L5282" s="9" t="str">
        <f>YEAR(B5282)&amp;"/"&amp; IF(MONTH(B5282)&lt;10,CONCATENATE("0",MONTH(B5282)),MONTH(B5282))</f>
        <v>2021/04</v>
      </c>
      <c r="M5282" s="11" t="str">
        <f>YEAR(B5282)&amp;"/"&amp; IF(MONTH(B5282)&lt;10,CONCATENATE("0",MONTH(B5282)),MONTH(B5282))&amp;"/"&amp;  IF(DAY(B5282)&lt;10,CONCATENATE("0",DAY(B5282)),DAY(B5282))</f>
        <v>2021/04/07</v>
      </c>
      <c r="N5282" s="9" t="str">
        <f>IF(OR(INT(MOD(M5282,4))=3,INT(MOD(M5282,4))=2),"A","C")</f>
        <v>C</v>
      </c>
      <c r="O5282" s="9" t="str">
        <f>IF(ISNA(VLOOKUP(MID(E5282,1,6)&amp;G5282,List!A:B,2,FALSE)),"",VLOOKUP(MID(E5282,1,6)&amp;G5282,List!A:B,2,FALSE))</f>
        <v>T06</v>
      </c>
      <c r="P5282" s="1"/>
      <c r="Q5282" s="8"/>
      <c r="R5282" s="8"/>
      <c r="S5282" s="1"/>
      <c r="U5282" s="3"/>
      <c r="V5282" s="2"/>
      <c r="W5282" s="1"/>
      <c r="X5282" s="6"/>
      <c r="Z5282" s="1"/>
    </row>
    <row r="5283" spans="1:26">
      <c r="A5283" s="16" t="s">
        <v>13192</v>
      </c>
      <c r="B5283" s="10">
        <v>44293.414490740739</v>
      </c>
      <c r="C5283" s="16" t="s">
        <v>11324</v>
      </c>
      <c r="D5283" s="16" t="s">
        <v>11004</v>
      </c>
      <c r="E5283" s="16" t="s">
        <v>10309</v>
      </c>
      <c r="F5283" s="16">
        <v>25</v>
      </c>
      <c r="G5283" s="16" t="s">
        <v>11400</v>
      </c>
      <c r="H5283" s="16" t="s">
        <v>5966</v>
      </c>
      <c r="I5283" s="9" t="str">
        <f>IF(N5283="A",IF(AND(HOUR(B5283)&gt;=7,HOUR(B5283)&lt;=18),"A","B"),IF(AND(HOUR(B5283)&gt;=7,HOUR(B5283)&lt;=18),"C","D"))</f>
        <v>C</v>
      </c>
      <c r="J5283" s="9" t="str">
        <f>IF(MONTH(B5283)&lt;10,CONCATENATE("0",MONTH(B5283)),MONTH(B5283))&amp;"/"&amp;  IF(DAY(B5283)&lt;10,CONCATENATE("0",DAY(B5283)),DAY(B5283))</f>
        <v>04/07</v>
      </c>
      <c r="K5283" s="9" t="str">
        <f>IF(C5283&lt;&gt;C5282,1,IF(L5283&lt;&gt;L5282,1,IF(B5283-B5282&gt;$Y$1,1,"")))</f>
        <v/>
      </c>
      <c r="L5283" s="9" t="str">
        <f>YEAR(B5283)&amp;"/"&amp; IF(MONTH(B5283)&lt;10,CONCATENATE("0",MONTH(B5283)),MONTH(B5283))</f>
        <v>2021/04</v>
      </c>
      <c r="M5283" s="11" t="str">
        <f>YEAR(B5283)&amp;"/"&amp; IF(MONTH(B5283)&lt;10,CONCATENATE("0",MONTH(B5283)),MONTH(B5283))&amp;"/"&amp;  IF(DAY(B5283)&lt;10,CONCATENATE("0",DAY(B5283)),DAY(B5283))</f>
        <v>2021/04/07</v>
      </c>
      <c r="N5283" s="9" t="str">
        <f>IF(OR(INT(MOD(M5283,4))=3,INT(MOD(M5283,4))=2),"A","C")</f>
        <v>C</v>
      </c>
      <c r="O5283" s="9" t="str">
        <f>IF(ISNA(VLOOKUP(MID(E5283,1,6)&amp;G5283,List!A:B,2,FALSE)),"",VLOOKUP(MID(E5283,1,6)&amp;G5283,List!A:B,2,FALSE))</f>
        <v>T06</v>
      </c>
      <c r="P5283" s="1"/>
      <c r="Q5283" s="8"/>
      <c r="R5283" s="8"/>
      <c r="S5283" s="1"/>
      <c r="U5283" s="3"/>
      <c r="V5283" s="2"/>
      <c r="W5283" s="1"/>
      <c r="X5283" s="6"/>
      <c r="Z5283" s="1"/>
    </row>
    <row r="5284" spans="1:26">
      <c r="A5284" s="16" t="s">
        <v>13193</v>
      </c>
      <c r="B5284" s="10">
        <v>44293.414490740739</v>
      </c>
      <c r="C5284" s="16" t="s">
        <v>11324</v>
      </c>
      <c r="D5284" s="16" t="s">
        <v>10247</v>
      </c>
      <c r="E5284" s="16" t="s">
        <v>10182</v>
      </c>
      <c r="F5284" s="16">
        <v>25</v>
      </c>
      <c r="G5284" s="16" t="s">
        <v>11400</v>
      </c>
      <c r="H5284" s="16" t="s">
        <v>5966</v>
      </c>
      <c r="I5284" s="9" t="str">
        <f>IF(N5284="A",IF(AND(HOUR(B5284)&gt;=7,HOUR(B5284)&lt;=18),"A","B"),IF(AND(HOUR(B5284)&gt;=7,HOUR(B5284)&lt;=18),"C","D"))</f>
        <v>C</v>
      </c>
      <c r="J5284" s="9" t="str">
        <f>IF(MONTH(B5284)&lt;10,CONCATENATE("0",MONTH(B5284)),MONTH(B5284))&amp;"/"&amp;  IF(DAY(B5284)&lt;10,CONCATENATE("0",DAY(B5284)),DAY(B5284))</f>
        <v>04/07</v>
      </c>
      <c r="K5284" s="9" t="str">
        <f>IF(C5284&lt;&gt;C5283,1,IF(L5284&lt;&gt;L5283,1,IF(B5284-B5283&gt;$Y$1,1,"")))</f>
        <v/>
      </c>
      <c r="L5284" s="9" t="str">
        <f>YEAR(B5284)&amp;"/"&amp; IF(MONTH(B5284)&lt;10,CONCATENATE("0",MONTH(B5284)),MONTH(B5284))</f>
        <v>2021/04</v>
      </c>
      <c r="M5284" s="11" t="str">
        <f>YEAR(B5284)&amp;"/"&amp; IF(MONTH(B5284)&lt;10,CONCATENATE("0",MONTH(B5284)),MONTH(B5284))&amp;"/"&amp;  IF(DAY(B5284)&lt;10,CONCATENATE("0",DAY(B5284)),DAY(B5284))</f>
        <v>2021/04/07</v>
      </c>
      <c r="N5284" s="9" t="str">
        <f>IF(OR(INT(MOD(M5284,4))=3,INT(MOD(M5284,4))=2),"A","C")</f>
        <v>C</v>
      </c>
      <c r="O5284" s="9" t="str">
        <f>IF(ISNA(VLOOKUP(MID(E5284,1,6)&amp;G5284,List!A:B,2,FALSE)),"",VLOOKUP(MID(E5284,1,6)&amp;G5284,List!A:B,2,FALSE))</f>
        <v>T06</v>
      </c>
      <c r="P5284" s="1"/>
      <c r="Q5284" s="8"/>
      <c r="R5284" s="8"/>
      <c r="S5284" s="1"/>
      <c r="U5284" s="3"/>
      <c r="V5284" s="2"/>
      <c r="W5284" s="1"/>
      <c r="X5284" s="6"/>
      <c r="Z5284" s="1"/>
    </row>
    <row r="5285" spans="1:26">
      <c r="A5285" s="16" t="s">
        <v>13201</v>
      </c>
      <c r="B5285" s="10">
        <v>44293.63417824074</v>
      </c>
      <c r="C5285" s="16" t="s">
        <v>11324</v>
      </c>
      <c r="D5285" s="16" t="s">
        <v>10314</v>
      </c>
      <c r="E5285" s="16" t="s">
        <v>10315</v>
      </c>
      <c r="F5285" s="16">
        <v>25</v>
      </c>
      <c r="G5285" s="16" t="s">
        <v>11171</v>
      </c>
      <c r="H5285" s="16" t="s">
        <v>5966</v>
      </c>
      <c r="I5285" s="9" t="str">
        <f>IF(N5285="A",IF(AND(HOUR(B5285)&gt;=7,HOUR(B5285)&lt;=18),"A","B"),IF(AND(HOUR(B5285)&gt;=7,HOUR(B5285)&lt;=18),"C","D"))</f>
        <v>C</v>
      </c>
      <c r="J5285" s="9" t="str">
        <f>IF(MONTH(B5285)&lt;10,CONCATENATE("0",MONTH(B5285)),MONTH(B5285))&amp;"/"&amp;  IF(DAY(B5285)&lt;10,CONCATENATE("0",DAY(B5285)),DAY(B5285))</f>
        <v>04/07</v>
      </c>
      <c r="K5285" s="9">
        <f>IF(C5285&lt;&gt;C5284,1,IF(L5285&lt;&gt;L5284,1,IF(B5285-B5284&gt;$Y$1,1,"")))</f>
        <v>1</v>
      </c>
      <c r="L5285" s="9" t="str">
        <f>YEAR(B5285)&amp;"/"&amp; IF(MONTH(B5285)&lt;10,CONCATENATE("0",MONTH(B5285)),MONTH(B5285))</f>
        <v>2021/04</v>
      </c>
      <c r="M5285" s="11" t="str">
        <f>YEAR(B5285)&amp;"/"&amp; IF(MONTH(B5285)&lt;10,CONCATENATE("0",MONTH(B5285)),MONTH(B5285))&amp;"/"&amp;  IF(DAY(B5285)&lt;10,CONCATENATE("0",DAY(B5285)),DAY(B5285))</f>
        <v>2021/04/07</v>
      </c>
      <c r="N5285" s="9" t="str">
        <f>IF(OR(INT(MOD(M5285,4))=3,INT(MOD(M5285,4))=2),"A","C")</f>
        <v>C</v>
      </c>
      <c r="O5285" s="9" t="str">
        <f>IF(ISNA(VLOOKUP(MID(E5285,1,6)&amp;G5285,List!A:B,2,FALSE)),"",VLOOKUP(MID(E5285,1,6)&amp;G5285,List!A:B,2,FALSE))</f>
        <v>T05</v>
      </c>
      <c r="P5285" s="1"/>
      <c r="Q5285" s="8"/>
      <c r="R5285" s="8"/>
      <c r="S5285" s="1"/>
      <c r="U5285" s="3"/>
      <c r="V5285" s="2"/>
      <c r="W5285" s="1"/>
      <c r="X5285" s="6"/>
      <c r="Z5285" s="1"/>
    </row>
    <row r="5286" spans="1:26">
      <c r="A5286" s="16" t="s">
        <v>13202</v>
      </c>
      <c r="B5286" s="10">
        <v>44293.63417824074</v>
      </c>
      <c r="C5286" s="16" t="s">
        <v>11324</v>
      </c>
      <c r="D5286" s="16" t="s">
        <v>10314</v>
      </c>
      <c r="E5286" s="16" t="s">
        <v>10315</v>
      </c>
      <c r="F5286" s="16">
        <v>25</v>
      </c>
      <c r="G5286" s="16" t="s">
        <v>11171</v>
      </c>
      <c r="H5286" s="16" t="s">
        <v>5966</v>
      </c>
      <c r="I5286" s="9" t="str">
        <f>IF(N5286="A",IF(AND(HOUR(B5286)&gt;=7,HOUR(B5286)&lt;=18),"A","B"),IF(AND(HOUR(B5286)&gt;=7,HOUR(B5286)&lt;=18),"C","D"))</f>
        <v>C</v>
      </c>
      <c r="J5286" s="9" t="str">
        <f>IF(MONTH(B5286)&lt;10,CONCATENATE("0",MONTH(B5286)),MONTH(B5286))&amp;"/"&amp;  IF(DAY(B5286)&lt;10,CONCATENATE("0",DAY(B5286)),DAY(B5286))</f>
        <v>04/07</v>
      </c>
      <c r="K5286" s="9" t="str">
        <f>IF(C5286&lt;&gt;C5285,1,IF(L5286&lt;&gt;L5285,1,IF(B5286-B5285&gt;$Y$1,1,"")))</f>
        <v/>
      </c>
      <c r="L5286" s="9" t="str">
        <f>YEAR(B5286)&amp;"/"&amp; IF(MONTH(B5286)&lt;10,CONCATENATE("0",MONTH(B5286)),MONTH(B5286))</f>
        <v>2021/04</v>
      </c>
      <c r="M5286" s="11" t="str">
        <f>YEAR(B5286)&amp;"/"&amp; IF(MONTH(B5286)&lt;10,CONCATENATE("0",MONTH(B5286)),MONTH(B5286))&amp;"/"&amp;  IF(DAY(B5286)&lt;10,CONCATENATE("0",DAY(B5286)),DAY(B5286))</f>
        <v>2021/04/07</v>
      </c>
      <c r="N5286" s="9" t="str">
        <f>IF(OR(INT(MOD(M5286,4))=3,INT(MOD(M5286,4))=2),"A","C")</f>
        <v>C</v>
      </c>
      <c r="O5286" s="9" t="str">
        <f>IF(ISNA(VLOOKUP(MID(E5286,1,6)&amp;G5286,List!A:B,2,FALSE)),"",VLOOKUP(MID(E5286,1,6)&amp;G5286,List!A:B,2,FALSE))</f>
        <v>T05</v>
      </c>
      <c r="P5286" s="1"/>
      <c r="Q5286" s="8"/>
      <c r="R5286" s="8"/>
      <c r="S5286" s="1"/>
      <c r="U5286" s="3"/>
      <c r="V5286" s="2"/>
      <c r="W5286" s="1"/>
      <c r="X5286" s="6"/>
      <c r="Z5286" s="1"/>
    </row>
    <row r="5287" spans="1:26">
      <c r="A5287" s="16" t="s">
        <v>13203</v>
      </c>
      <c r="B5287" s="10">
        <v>44293.63417824074</v>
      </c>
      <c r="C5287" s="16" t="s">
        <v>11324</v>
      </c>
      <c r="D5287" s="16" t="s">
        <v>10314</v>
      </c>
      <c r="E5287" s="16" t="s">
        <v>10315</v>
      </c>
      <c r="F5287" s="16">
        <v>25</v>
      </c>
      <c r="G5287" s="16" t="s">
        <v>11171</v>
      </c>
      <c r="H5287" s="16" t="s">
        <v>5966</v>
      </c>
      <c r="I5287" s="9" t="str">
        <f>IF(N5287="A",IF(AND(HOUR(B5287)&gt;=7,HOUR(B5287)&lt;=18),"A","B"),IF(AND(HOUR(B5287)&gt;=7,HOUR(B5287)&lt;=18),"C","D"))</f>
        <v>C</v>
      </c>
      <c r="J5287" s="9" t="str">
        <f>IF(MONTH(B5287)&lt;10,CONCATENATE("0",MONTH(B5287)),MONTH(B5287))&amp;"/"&amp;  IF(DAY(B5287)&lt;10,CONCATENATE("0",DAY(B5287)),DAY(B5287))</f>
        <v>04/07</v>
      </c>
      <c r="K5287" s="9" t="str">
        <f>IF(C5287&lt;&gt;C5286,1,IF(L5287&lt;&gt;L5286,1,IF(B5287-B5286&gt;$Y$1,1,"")))</f>
        <v/>
      </c>
      <c r="L5287" s="9" t="str">
        <f>YEAR(B5287)&amp;"/"&amp; IF(MONTH(B5287)&lt;10,CONCATENATE("0",MONTH(B5287)),MONTH(B5287))</f>
        <v>2021/04</v>
      </c>
      <c r="M5287" s="11" t="str">
        <f>YEAR(B5287)&amp;"/"&amp; IF(MONTH(B5287)&lt;10,CONCATENATE("0",MONTH(B5287)),MONTH(B5287))&amp;"/"&amp;  IF(DAY(B5287)&lt;10,CONCATENATE("0",DAY(B5287)),DAY(B5287))</f>
        <v>2021/04/07</v>
      </c>
      <c r="N5287" s="9" t="str">
        <f>IF(OR(INT(MOD(M5287,4))=3,INT(MOD(M5287,4))=2),"A","C")</f>
        <v>C</v>
      </c>
      <c r="O5287" s="9" t="str">
        <f>IF(ISNA(VLOOKUP(MID(E5287,1,6)&amp;G5287,List!A:B,2,FALSE)),"",VLOOKUP(MID(E5287,1,6)&amp;G5287,List!A:B,2,FALSE))</f>
        <v>T05</v>
      </c>
      <c r="P5287" s="1"/>
      <c r="Q5287" s="8"/>
      <c r="R5287" s="8"/>
      <c r="S5287" s="1"/>
      <c r="U5287" s="3"/>
      <c r="V5287" s="2"/>
      <c r="W5287" s="1"/>
      <c r="X5287" s="6"/>
      <c r="Z5287" s="1"/>
    </row>
    <row r="5288" spans="1:26">
      <c r="A5288" s="16" t="s">
        <v>13204</v>
      </c>
      <c r="B5288" s="10">
        <v>44293.63417824074</v>
      </c>
      <c r="C5288" s="16" t="s">
        <v>11324</v>
      </c>
      <c r="D5288" s="16" t="s">
        <v>10314</v>
      </c>
      <c r="E5288" s="16" t="s">
        <v>10315</v>
      </c>
      <c r="F5288" s="16">
        <v>25</v>
      </c>
      <c r="G5288" s="16" t="s">
        <v>11171</v>
      </c>
      <c r="H5288" s="16" t="s">
        <v>5966</v>
      </c>
      <c r="I5288" s="9" t="str">
        <f>IF(N5288="A",IF(AND(HOUR(B5288)&gt;=7,HOUR(B5288)&lt;=18),"A","B"),IF(AND(HOUR(B5288)&gt;=7,HOUR(B5288)&lt;=18),"C","D"))</f>
        <v>C</v>
      </c>
      <c r="J5288" s="9" t="str">
        <f>IF(MONTH(B5288)&lt;10,CONCATENATE("0",MONTH(B5288)),MONTH(B5288))&amp;"/"&amp;  IF(DAY(B5288)&lt;10,CONCATENATE("0",DAY(B5288)),DAY(B5288))</f>
        <v>04/07</v>
      </c>
      <c r="K5288" s="9" t="str">
        <f>IF(C5288&lt;&gt;C5287,1,IF(L5288&lt;&gt;L5287,1,IF(B5288-B5287&gt;$Y$1,1,"")))</f>
        <v/>
      </c>
      <c r="L5288" s="9" t="str">
        <f>YEAR(B5288)&amp;"/"&amp; IF(MONTH(B5288)&lt;10,CONCATENATE("0",MONTH(B5288)),MONTH(B5288))</f>
        <v>2021/04</v>
      </c>
      <c r="M5288" s="11" t="str">
        <f>YEAR(B5288)&amp;"/"&amp; IF(MONTH(B5288)&lt;10,CONCATENATE("0",MONTH(B5288)),MONTH(B5288))&amp;"/"&amp;  IF(DAY(B5288)&lt;10,CONCATENATE("0",DAY(B5288)),DAY(B5288))</f>
        <v>2021/04/07</v>
      </c>
      <c r="N5288" s="9" t="str">
        <f>IF(OR(INT(MOD(M5288,4))=3,INT(MOD(M5288,4))=2),"A","C")</f>
        <v>C</v>
      </c>
      <c r="O5288" s="9" t="str">
        <f>IF(ISNA(VLOOKUP(MID(E5288,1,6)&amp;G5288,List!A:B,2,FALSE)),"",VLOOKUP(MID(E5288,1,6)&amp;G5288,List!A:B,2,FALSE))</f>
        <v>T05</v>
      </c>
      <c r="P5288" s="1"/>
      <c r="Q5288" s="8"/>
      <c r="R5288" s="8"/>
      <c r="S5288" s="1"/>
      <c r="U5288" s="3"/>
      <c r="V5288" s="2"/>
      <c r="W5288" s="1"/>
      <c r="X5288" s="6"/>
      <c r="Z5288" s="1"/>
    </row>
    <row r="5289" spans="1:26">
      <c r="A5289" s="16" t="s">
        <v>13205</v>
      </c>
      <c r="B5289" s="10">
        <v>44293.63417824074</v>
      </c>
      <c r="C5289" s="16" t="s">
        <v>11324</v>
      </c>
      <c r="D5289" s="16" t="s">
        <v>10314</v>
      </c>
      <c r="E5289" s="16" t="s">
        <v>10315</v>
      </c>
      <c r="F5289" s="16">
        <v>25</v>
      </c>
      <c r="G5289" s="16" t="s">
        <v>11171</v>
      </c>
      <c r="H5289" s="16" t="s">
        <v>5966</v>
      </c>
      <c r="I5289" s="9" t="str">
        <f>IF(N5289="A",IF(AND(HOUR(B5289)&gt;=7,HOUR(B5289)&lt;=18),"A","B"),IF(AND(HOUR(B5289)&gt;=7,HOUR(B5289)&lt;=18),"C","D"))</f>
        <v>C</v>
      </c>
      <c r="J5289" s="9" t="str">
        <f>IF(MONTH(B5289)&lt;10,CONCATENATE("0",MONTH(B5289)),MONTH(B5289))&amp;"/"&amp;  IF(DAY(B5289)&lt;10,CONCATENATE("0",DAY(B5289)),DAY(B5289))</f>
        <v>04/07</v>
      </c>
      <c r="K5289" s="9" t="str">
        <f>IF(C5289&lt;&gt;C5288,1,IF(L5289&lt;&gt;L5288,1,IF(B5289-B5288&gt;$Y$1,1,"")))</f>
        <v/>
      </c>
      <c r="L5289" s="9" t="str">
        <f>YEAR(B5289)&amp;"/"&amp; IF(MONTH(B5289)&lt;10,CONCATENATE("0",MONTH(B5289)),MONTH(B5289))</f>
        <v>2021/04</v>
      </c>
      <c r="M5289" s="11" t="str">
        <f>YEAR(B5289)&amp;"/"&amp; IF(MONTH(B5289)&lt;10,CONCATENATE("0",MONTH(B5289)),MONTH(B5289))&amp;"/"&amp;  IF(DAY(B5289)&lt;10,CONCATENATE("0",DAY(B5289)),DAY(B5289))</f>
        <v>2021/04/07</v>
      </c>
      <c r="N5289" s="9" t="str">
        <f>IF(OR(INT(MOD(M5289,4))=3,INT(MOD(M5289,4))=2),"A","C")</f>
        <v>C</v>
      </c>
      <c r="O5289" s="9" t="str">
        <f>IF(ISNA(VLOOKUP(MID(E5289,1,6)&amp;G5289,List!A:B,2,FALSE)),"",VLOOKUP(MID(E5289,1,6)&amp;G5289,List!A:B,2,FALSE))</f>
        <v>T05</v>
      </c>
      <c r="P5289" s="1"/>
      <c r="Q5289" s="8"/>
      <c r="R5289" s="8"/>
      <c r="S5289" s="1"/>
      <c r="U5289" s="3"/>
      <c r="V5289" s="2"/>
      <c r="W5289" s="1"/>
      <c r="X5289" s="6"/>
      <c r="Z5289" s="1"/>
    </row>
    <row r="5290" spans="1:26">
      <c r="A5290" s="16" t="s">
        <v>12115</v>
      </c>
      <c r="B5290" s="10">
        <v>44293.63417824074</v>
      </c>
      <c r="C5290" s="16" t="s">
        <v>11324</v>
      </c>
      <c r="D5290" s="16" t="s">
        <v>10566</v>
      </c>
      <c r="E5290" s="16" t="s">
        <v>10398</v>
      </c>
      <c r="F5290" s="16">
        <v>25</v>
      </c>
      <c r="G5290" s="16" t="s">
        <v>11171</v>
      </c>
      <c r="H5290" s="16" t="s">
        <v>5966</v>
      </c>
      <c r="I5290" s="9" t="str">
        <f>IF(N5290="A",IF(AND(HOUR(B5290)&gt;=7,HOUR(B5290)&lt;=18),"A","B"),IF(AND(HOUR(B5290)&gt;=7,HOUR(B5290)&lt;=18),"C","D"))</f>
        <v>C</v>
      </c>
      <c r="J5290" s="9" t="str">
        <f>IF(MONTH(B5290)&lt;10,CONCATENATE("0",MONTH(B5290)),MONTH(B5290))&amp;"/"&amp;  IF(DAY(B5290)&lt;10,CONCATENATE("0",DAY(B5290)),DAY(B5290))</f>
        <v>04/07</v>
      </c>
      <c r="K5290" s="9" t="str">
        <f>IF(C5290&lt;&gt;C5289,1,IF(L5290&lt;&gt;L5289,1,IF(B5290-B5289&gt;$Y$1,1,"")))</f>
        <v/>
      </c>
      <c r="L5290" s="9" t="str">
        <f>YEAR(B5290)&amp;"/"&amp; IF(MONTH(B5290)&lt;10,CONCATENATE("0",MONTH(B5290)),MONTH(B5290))</f>
        <v>2021/04</v>
      </c>
      <c r="M5290" s="11" t="str">
        <f>YEAR(B5290)&amp;"/"&amp; IF(MONTH(B5290)&lt;10,CONCATENATE("0",MONTH(B5290)),MONTH(B5290))&amp;"/"&amp;  IF(DAY(B5290)&lt;10,CONCATENATE("0",DAY(B5290)),DAY(B5290))</f>
        <v>2021/04/07</v>
      </c>
      <c r="N5290" s="9" t="str">
        <f>IF(OR(INT(MOD(M5290,4))=3,INT(MOD(M5290,4))=2),"A","C")</f>
        <v>C</v>
      </c>
      <c r="O5290" s="9" t="str">
        <f>IF(ISNA(VLOOKUP(MID(E5290,1,6)&amp;G5290,List!A:B,2,FALSE)),"",VLOOKUP(MID(E5290,1,6)&amp;G5290,List!A:B,2,FALSE))</f>
        <v>T05</v>
      </c>
      <c r="P5290" s="1"/>
      <c r="Q5290" s="8"/>
      <c r="R5290" s="8"/>
      <c r="S5290" s="1"/>
      <c r="U5290" s="3"/>
      <c r="V5290" s="2"/>
      <c r="W5290" s="1"/>
      <c r="X5290" s="6"/>
      <c r="Z5290" s="1"/>
    </row>
    <row r="5291" spans="1:26">
      <c r="A5291" s="16" t="s">
        <v>12695</v>
      </c>
      <c r="B5291" s="10">
        <v>44293.853645833333</v>
      </c>
      <c r="C5291" s="16" t="s">
        <v>11324</v>
      </c>
      <c r="D5291" s="16" t="s">
        <v>10972</v>
      </c>
      <c r="E5291" s="16" t="s">
        <v>10973</v>
      </c>
      <c r="F5291" s="16">
        <v>25</v>
      </c>
      <c r="G5291" s="16" t="s">
        <v>11171</v>
      </c>
      <c r="H5291" s="16" t="s">
        <v>5966</v>
      </c>
      <c r="I5291" s="9" t="str">
        <f>IF(N5291="A",IF(AND(HOUR(B5291)&gt;=7,HOUR(B5291)&lt;=18),"A","B"),IF(AND(HOUR(B5291)&gt;=7,HOUR(B5291)&lt;=18),"C","D"))</f>
        <v>D</v>
      </c>
      <c r="J5291" s="9" t="str">
        <f>IF(MONTH(B5291)&lt;10,CONCATENATE("0",MONTH(B5291)),MONTH(B5291))&amp;"/"&amp;  IF(DAY(B5291)&lt;10,CONCATENATE("0",DAY(B5291)),DAY(B5291))</f>
        <v>04/07</v>
      </c>
      <c r="K5291" s="9">
        <f>IF(C5291&lt;&gt;C5290,1,IF(L5291&lt;&gt;L5290,1,IF(B5291-B5290&gt;$Y$1,1,"")))</f>
        <v>1</v>
      </c>
      <c r="L5291" s="9" t="str">
        <f>YEAR(B5291)&amp;"/"&amp; IF(MONTH(B5291)&lt;10,CONCATENATE("0",MONTH(B5291)),MONTH(B5291))</f>
        <v>2021/04</v>
      </c>
      <c r="M5291" s="11" t="str">
        <f>YEAR(B5291)&amp;"/"&amp; IF(MONTH(B5291)&lt;10,CONCATENATE("0",MONTH(B5291)),MONTH(B5291))&amp;"/"&amp;  IF(DAY(B5291)&lt;10,CONCATENATE("0",DAY(B5291)),DAY(B5291))</f>
        <v>2021/04/07</v>
      </c>
      <c r="N5291" s="9" t="str">
        <f>IF(OR(INT(MOD(M5291,4))=3,INT(MOD(M5291,4))=2),"A","C")</f>
        <v>C</v>
      </c>
      <c r="O5291" s="9" t="str">
        <f>IF(ISNA(VLOOKUP(MID(E5291,1,6)&amp;G5291,List!A:B,2,FALSE)),"",VLOOKUP(MID(E5291,1,6)&amp;G5291,List!A:B,2,FALSE))</f>
        <v>T05</v>
      </c>
      <c r="P5291" s="1"/>
      <c r="Q5291" s="8"/>
      <c r="R5291" s="8"/>
      <c r="S5291" s="1"/>
      <c r="U5291" s="3"/>
      <c r="V5291" s="2"/>
      <c r="W5291" s="1"/>
      <c r="X5291" s="6"/>
      <c r="Z5291" s="1"/>
    </row>
    <row r="5292" spans="1:26">
      <c r="A5292" s="16" t="s">
        <v>13572</v>
      </c>
      <c r="B5292" s="10">
        <v>44293.853645833333</v>
      </c>
      <c r="C5292" s="16" t="s">
        <v>11324</v>
      </c>
      <c r="D5292" s="16" t="s">
        <v>10757</v>
      </c>
      <c r="E5292" s="16" t="s">
        <v>10758</v>
      </c>
      <c r="F5292" s="16">
        <v>25</v>
      </c>
      <c r="G5292" s="16" t="s">
        <v>11171</v>
      </c>
      <c r="H5292" s="16" t="s">
        <v>5966</v>
      </c>
      <c r="I5292" s="9" t="str">
        <f>IF(N5292="A",IF(AND(HOUR(B5292)&gt;=7,HOUR(B5292)&lt;=18),"A","B"),IF(AND(HOUR(B5292)&gt;=7,HOUR(B5292)&lt;=18),"C","D"))</f>
        <v>D</v>
      </c>
      <c r="J5292" s="9" t="str">
        <f>IF(MONTH(B5292)&lt;10,CONCATENATE("0",MONTH(B5292)),MONTH(B5292))&amp;"/"&amp;  IF(DAY(B5292)&lt;10,CONCATENATE("0",DAY(B5292)),DAY(B5292))</f>
        <v>04/07</v>
      </c>
      <c r="K5292" s="9" t="str">
        <f>IF(C5292&lt;&gt;C5291,1,IF(L5292&lt;&gt;L5291,1,IF(B5292-B5291&gt;$Y$1,1,"")))</f>
        <v/>
      </c>
      <c r="L5292" s="9" t="str">
        <f>YEAR(B5292)&amp;"/"&amp; IF(MONTH(B5292)&lt;10,CONCATENATE("0",MONTH(B5292)),MONTH(B5292))</f>
        <v>2021/04</v>
      </c>
      <c r="M5292" s="11" t="str">
        <f>YEAR(B5292)&amp;"/"&amp; IF(MONTH(B5292)&lt;10,CONCATENATE("0",MONTH(B5292)),MONTH(B5292))&amp;"/"&amp;  IF(DAY(B5292)&lt;10,CONCATENATE("0",DAY(B5292)),DAY(B5292))</f>
        <v>2021/04/07</v>
      </c>
      <c r="N5292" s="9" t="str">
        <f>IF(OR(INT(MOD(M5292,4))=3,INT(MOD(M5292,4))=2),"A","C")</f>
        <v>C</v>
      </c>
      <c r="O5292" s="9" t="str">
        <f>IF(ISNA(VLOOKUP(MID(E5292,1,6)&amp;G5292,List!A:B,2,FALSE)),"",VLOOKUP(MID(E5292,1,6)&amp;G5292,List!A:B,2,FALSE))</f>
        <v>T05</v>
      </c>
      <c r="P5292" s="1"/>
      <c r="Q5292" s="8"/>
      <c r="R5292" s="8"/>
      <c r="S5292" s="1"/>
      <c r="U5292" s="3"/>
      <c r="V5292" s="2"/>
      <c r="W5292" s="1"/>
      <c r="X5292" s="6"/>
      <c r="Z5292" s="1"/>
    </row>
    <row r="5293" spans="1:26">
      <c r="A5293" s="16" t="s">
        <v>13919</v>
      </c>
      <c r="B5293" s="10">
        <v>44293.853645833333</v>
      </c>
      <c r="C5293" s="16" t="s">
        <v>11324</v>
      </c>
      <c r="D5293" s="16" t="s">
        <v>8143</v>
      </c>
      <c r="E5293" s="16" t="s">
        <v>8131</v>
      </c>
      <c r="F5293" s="16">
        <v>25</v>
      </c>
      <c r="G5293" s="16" t="s">
        <v>11171</v>
      </c>
      <c r="H5293" s="16" t="s">
        <v>5966</v>
      </c>
      <c r="I5293" s="9" t="str">
        <f>IF(N5293="A",IF(AND(HOUR(B5293)&gt;=7,HOUR(B5293)&lt;=18),"A","B"),IF(AND(HOUR(B5293)&gt;=7,HOUR(B5293)&lt;=18),"C","D"))</f>
        <v>D</v>
      </c>
      <c r="J5293" s="9" t="str">
        <f>IF(MONTH(B5293)&lt;10,CONCATENATE("0",MONTH(B5293)),MONTH(B5293))&amp;"/"&amp;  IF(DAY(B5293)&lt;10,CONCATENATE("0",DAY(B5293)),DAY(B5293))</f>
        <v>04/07</v>
      </c>
      <c r="K5293" s="9" t="str">
        <f>IF(C5293&lt;&gt;C5292,1,IF(L5293&lt;&gt;L5292,1,IF(B5293-B5292&gt;$Y$1,1,"")))</f>
        <v/>
      </c>
      <c r="L5293" s="9" t="str">
        <f>YEAR(B5293)&amp;"/"&amp; IF(MONTH(B5293)&lt;10,CONCATENATE("0",MONTH(B5293)),MONTH(B5293))</f>
        <v>2021/04</v>
      </c>
      <c r="M5293" s="11" t="str">
        <f>YEAR(B5293)&amp;"/"&amp; IF(MONTH(B5293)&lt;10,CONCATENATE("0",MONTH(B5293)),MONTH(B5293))&amp;"/"&amp;  IF(DAY(B5293)&lt;10,CONCATENATE("0",DAY(B5293)),DAY(B5293))</f>
        <v>2021/04/07</v>
      </c>
      <c r="N5293" s="9" t="str">
        <f>IF(OR(INT(MOD(M5293,4))=3,INT(MOD(M5293,4))=2),"A","C")</f>
        <v>C</v>
      </c>
      <c r="O5293" s="9" t="str">
        <f>IF(ISNA(VLOOKUP(MID(E5293,1,6)&amp;G5293,List!A:B,2,FALSE)),"",VLOOKUP(MID(E5293,1,6)&amp;G5293,List!A:B,2,FALSE))</f>
        <v>T05</v>
      </c>
      <c r="P5293" s="1"/>
      <c r="Q5293" s="8"/>
      <c r="R5293" s="8"/>
      <c r="S5293" s="1"/>
      <c r="U5293" s="3"/>
      <c r="V5293" s="2"/>
      <c r="W5293" s="1"/>
      <c r="X5293" s="6"/>
      <c r="Z5293" s="1"/>
    </row>
    <row r="5294" spans="1:26">
      <c r="A5294" s="16" t="s">
        <v>13920</v>
      </c>
      <c r="B5294" s="10">
        <v>44293.853645833333</v>
      </c>
      <c r="C5294" s="16" t="s">
        <v>11324</v>
      </c>
      <c r="D5294" s="16" t="s">
        <v>13149</v>
      </c>
      <c r="E5294" s="16" t="s">
        <v>10414</v>
      </c>
      <c r="F5294" s="16">
        <v>25</v>
      </c>
      <c r="G5294" s="16" t="s">
        <v>11171</v>
      </c>
      <c r="H5294" s="16" t="s">
        <v>5966</v>
      </c>
      <c r="I5294" s="9" t="str">
        <f>IF(N5294="A",IF(AND(HOUR(B5294)&gt;=7,HOUR(B5294)&lt;=18),"A","B"),IF(AND(HOUR(B5294)&gt;=7,HOUR(B5294)&lt;=18),"C","D"))</f>
        <v>D</v>
      </c>
      <c r="J5294" s="9" t="str">
        <f>IF(MONTH(B5294)&lt;10,CONCATENATE("0",MONTH(B5294)),MONTH(B5294))&amp;"/"&amp;  IF(DAY(B5294)&lt;10,CONCATENATE("0",DAY(B5294)),DAY(B5294))</f>
        <v>04/07</v>
      </c>
      <c r="K5294" s="9" t="str">
        <f>IF(C5294&lt;&gt;C5293,1,IF(L5294&lt;&gt;L5293,1,IF(B5294-B5293&gt;$Y$1,1,"")))</f>
        <v/>
      </c>
      <c r="L5294" s="9" t="str">
        <f>YEAR(B5294)&amp;"/"&amp; IF(MONTH(B5294)&lt;10,CONCATENATE("0",MONTH(B5294)),MONTH(B5294))</f>
        <v>2021/04</v>
      </c>
      <c r="M5294" s="11" t="str">
        <f>YEAR(B5294)&amp;"/"&amp; IF(MONTH(B5294)&lt;10,CONCATENATE("0",MONTH(B5294)),MONTH(B5294))&amp;"/"&amp;  IF(DAY(B5294)&lt;10,CONCATENATE("0",DAY(B5294)),DAY(B5294))</f>
        <v>2021/04/07</v>
      </c>
      <c r="N5294" s="9" t="str">
        <f>IF(OR(INT(MOD(M5294,4))=3,INT(MOD(M5294,4))=2),"A","C")</f>
        <v>C</v>
      </c>
      <c r="O5294" s="9" t="str">
        <f>IF(ISNA(VLOOKUP(MID(E5294,1,6)&amp;G5294,List!A:B,2,FALSE)),"",VLOOKUP(MID(E5294,1,6)&amp;G5294,List!A:B,2,FALSE))</f>
        <v>T05</v>
      </c>
      <c r="P5294" s="1"/>
      <c r="Q5294" s="8"/>
      <c r="R5294" s="8"/>
      <c r="S5294" s="1"/>
      <c r="U5294" s="3"/>
      <c r="V5294" s="2"/>
      <c r="W5294" s="1"/>
      <c r="X5294" s="6"/>
      <c r="Z5294" s="1"/>
    </row>
    <row r="5295" spans="1:26">
      <c r="A5295" s="16" t="s">
        <v>13921</v>
      </c>
      <c r="B5295" s="10">
        <v>44293.853645833333</v>
      </c>
      <c r="C5295" s="16" t="s">
        <v>11324</v>
      </c>
      <c r="D5295" s="16" t="s">
        <v>11144</v>
      </c>
      <c r="E5295" s="16" t="s">
        <v>11145</v>
      </c>
      <c r="F5295" s="16">
        <v>25</v>
      </c>
      <c r="G5295" s="16" t="s">
        <v>11171</v>
      </c>
      <c r="H5295" s="16" t="s">
        <v>5966</v>
      </c>
      <c r="I5295" s="9" t="str">
        <f>IF(N5295="A",IF(AND(HOUR(B5295)&gt;=7,HOUR(B5295)&lt;=18),"A","B"),IF(AND(HOUR(B5295)&gt;=7,HOUR(B5295)&lt;=18),"C","D"))</f>
        <v>D</v>
      </c>
      <c r="J5295" s="9" t="str">
        <f>IF(MONTH(B5295)&lt;10,CONCATENATE("0",MONTH(B5295)),MONTH(B5295))&amp;"/"&amp;  IF(DAY(B5295)&lt;10,CONCATENATE("0",DAY(B5295)),DAY(B5295))</f>
        <v>04/07</v>
      </c>
      <c r="K5295" s="9" t="str">
        <f>IF(C5295&lt;&gt;C5294,1,IF(L5295&lt;&gt;L5294,1,IF(B5295-B5294&gt;$Y$1,1,"")))</f>
        <v/>
      </c>
      <c r="L5295" s="9" t="str">
        <f>YEAR(B5295)&amp;"/"&amp; IF(MONTH(B5295)&lt;10,CONCATENATE("0",MONTH(B5295)),MONTH(B5295))</f>
        <v>2021/04</v>
      </c>
      <c r="M5295" s="11" t="str">
        <f>YEAR(B5295)&amp;"/"&amp; IF(MONTH(B5295)&lt;10,CONCATENATE("0",MONTH(B5295)),MONTH(B5295))&amp;"/"&amp;  IF(DAY(B5295)&lt;10,CONCATENATE("0",DAY(B5295)),DAY(B5295))</f>
        <v>2021/04/07</v>
      </c>
      <c r="N5295" s="9" t="str">
        <f>IF(OR(INT(MOD(M5295,4))=3,INT(MOD(M5295,4))=2),"A","C")</f>
        <v>C</v>
      </c>
      <c r="O5295" s="9" t="str">
        <f>IF(ISNA(VLOOKUP(MID(E5295,1,6)&amp;G5295,List!A:B,2,FALSE)),"",VLOOKUP(MID(E5295,1,6)&amp;G5295,List!A:B,2,FALSE))</f>
        <v>T05</v>
      </c>
      <c r="P5295" s="1"/>
      <c r="Q5295" s="8"/>
      <c r="R5295" s="8"/>
      <c r="S5295" s="1"/>
      <c r="U5295" s="3"/>
      <c r="V5295" s="2"/>
      <c r="W5295" s="1"/>
      <c r="X5295" s="6"/>
      <c r="Z5295" s="1"/>
    </row>
    <row r="5296" spans="1:26">
      <c r="A5296" s="16" t="s">
        <v>13525</v>
      </c>
      <c r="B5296" s="10">
        <v>44293.853645833333</v>
      </c>
      <c r="C5296" s="16" t="s">
        <v>11324</v>
      </c>
      <c r="D5296" s="16" t="s">
        <v>13526</v>
      </c>
      <c r="E5296" s="16" t="s">
        <v>13527</v>
      </c>
      <c r="F5296" s="16">
        <v>25</v>
      </c>
      <c r="G5296" s="16" t="s">
        <v>11171</v>
      </c>
      <c r="H5296" s="16" t="s">
        <v>5966</v>
      </c>
      <c r="I5296" s="9" t="str">
        <f>IF(N5296="A",IF(AND(HOUR(B5296)&gt;=7,HOUR(B5296)&lt;=18),"A","B"),IF(AND(HOUR(B5296)&gt;=7,HOUR(B5296)&lt;=18),"C","D"))</f>
        <v>D</v>
      </c>
      <c r="J5296" s="9" t="str">
        <f>IF(MONTH(B5296)&lt;10,CONCATENATE("0",MONTH(B5296)),MONTH(B5296))&amp;"/"&amp;  IF(DAY(B5296)&lt;10,CONCATENATE("0",DAY(B5296)),DAY(B5296))</f>
        <v>04/07</v>
      </c>
      <c r="K5296" s="9" t="str">
        <f>IF(C5296&lt;&gt;C5295,1,IF(L5296&lt;&gt;L5295,1,IF(B5296-B5295&gt;$Y$1,1,"")))</f>
        <v/>
      </c>
      <c r="L5296" s="9" t="str">
        <f>YEAR(B5296)&amp;"/"&amp; IF(MONTH(B5296)&lt;10,CONCATENATE("0",MONTH(B5296)),MONTH(B5296))</f>
        <v>2021/04</v>
      </c>
      <c r="M5296" s="11" t="str">
        <f>YEAR(B5296)&amp;"/"&amp; IF(MONTH(B5296)&lt;10,CONCATENATE("0",MONTH(B5296)),MONTH(B5296))&amp;"/"&amp;  IF(DAY(B5296)&lt;10,CONCATENATE("0",DAY(B5296)),DAY(B5296))</f>
        <v>2021/04/07</v>
      </c>
      <c r="N5296" s="9" t="str">
        <f>IF(OR(INT(MOD(M5296,4))=3,INT(MOD(M5296,4))=2),"A","C")</f>
        <v>C</v>
      </c>
      <c r="O5296" s="9" t="str">
        <f>IF(ISNA(VLOOKUP(MID(E5296,1,6)&amp;G5296,List!A:B,2,FALSE)),"",VLOOKUP(MID(E5296,1,6)&amp;G5296,List!A:B,2,FALSE))</f>
        <v>T05</v>
      </c>
      <c r="P5296" s="1"/>
      <c r="Q5296" s="8"/>
      <c r="R5296" s="8"/>
      <c r="S5296" s="1"/>
      <c r="U5296" s="3"/>
      <c r="V5296" s="2"/>
      <c r="W5296" s="1"/>
      <c r="X5296" s="6"/>
      <c r="Z5296" s="1"/>
    </row>
    <row r="5297" spans="1:26">
      <c r="A5297" s="16" t="s">
        <v>11617</v>
      </c>
      <c r="B5297" s="10">
        <v>44294.020902777775</v>
      </c>
      <c r="C5297" s="16" t="s">
        <v>11324</v>
      </c>
      <c r="D5297" s="16" t="s">
        <v>11618</v>
      </c>
      <c r="E5297" s="16" t="s">
        <v>10741</v>
      </c>
      <c r="F5297" s="16">
        <v>25</v>
      </c>
      <c r="G5297" s="16" t="s">
        <v>11171</v>
      </c>
      <c r="H5297" s="16" t="s">
        <v>5966</v>
      </c>
      <c r="I5297" s="9" t="str">
        <f>IF(N5297="A",IF(AND(HOUR(B5297)&gt;=7,HOUR(B5297)&lt;=18),"A","B"),IF(AND(HOUR(B5297)&gt;=7,HOUR(B5297)&lt;=18),"C","D"))</f>
        <v>B</v>
      </c>
      <c r="J5297" s="9" t="str">
        <f>IF(MONTH(B5297)&lt;10,CONCATENATE("0",MONTH(B5297)),MONTH(B5297))&amp;"/"&amp;  IF(DAY(B5297)&lt;10,CONCATENATE("0",DAY(B5297)),DAY(B5297))</f>
        <v>04/08</v>
      </c>
      <c r="K5297" s="9">
        <f>IF(C5297&lt;&gt;C5296,1,IF(L5297&lt;&gt;L5296,1,IF(B5297-B5296&gt;$Y$1,1,"")))</f>
        <v>1</v>
      </c>
      <c r="L5297" s="9" t="str">
        <f>YEAR(B5297)&amp;"/"&amp; IF(MONTH(B5297)&lt;10,CONCATENATE("0",MONTH(B5297)),MONTH(B5297))</f>
        <v>2021/04</v>
      </c>
      <c r="M5297" s="11" t="str">
        <f>YEAR(B5297)&amp;"/"&amp; IF(MONTH(B5297)&lt;10,CONCATENATE("0",MONTH(B5297)),MONTH(B5297))&amp;"/"&amp;  IF(DAY(B5297)&lt;10,CONCATENATE("0",DAY(B5297)),DAY(B5297))</f>
        <v>2021/04/08</v>
      </c>
      <c r="N5297" s="9" t="str">
        <f>IF(OR(INT(MOD(M5297,4))=3,INT(MOD(M5297,4))=2),"A","C")</f>
        <v>A</v>
      </c>
      <c r="O5297" s="9" t="str">
        <f>IF(ISNA(VLOOKUP(MID(E5297,1,6)&amp;G5297,List!A:B,2,FALSE)),"",VLOOKUP(MID(E5297,1,6)&amp;G5297,List!A:B,2,FALSE))</f>
        <v>T06</v>
      </c>
      <c r="P5297" s="1"/>
      <c r="Q5297" s="8"/>
      <c r="R5297" s="8"/>
      <c r="S5297" s="1"/>
      <c r="U5297" s="3"/>
      <c r="V5297" s="2"/>
      <c r="W5297" s="1"/>
      <c r="X5297" s="6"/>
      <c r="Z5297" s="1"/>
    </row>
    <row r="5298" spans="1:26">
      <c r="A5298" s="16" t="s">
        <v>11619</v>
      </c>
      <c r="B5298" s="10">
        <v>44294.020902777775</v>
      </c>
      <c r="C5298" s="16" t="s">
        <v>11324</v>
      </c>
      <c r="D5298" s="16" t="s">
        <v>11620</v>
      </c>
      <c r="E5298" s="16" t="s">
        <v>10708</v>
      </c>
      <c r="F5298" s="16">
        <v>25</v>
      </c>
      <c r="G5298" s="16" t="s">
        <v>11400</v>
      </c>
      <c r="H5298" s="16" t="s">
        <v>5966</v>
      </c>
      <c r="I5298" s="9" t="str">
        <f>IF(N5298="A",IF(AND(HOUR(B5298)&gt;=7,HOUR(B5298)&lt;=18),"A","B"),IF(AND(HOUR(B5298)&gt;=7,HOUR(B5298)&lt;=18),"C","D"))</f>
        <v>B</v>
      </c>
      <c r="J5298" s="9" t="str">
        <f>IF(MONTH(B5298)&lt;10,CONCATENATE("0",MONTH(B5298)),MONTH(B5298))&amp;"/"&amp;  IF(DAY(B5298)&lt;10,CONCATENATE("0",DAY(B5298)),DAY(B5298))</f>
        <v>04/08</v>
      </c>
      <c r="K5298" s="9" t="str">
        <f>IF(C5298&lt;&gt;C5297,1,IF(L5298&lt;&gt;L5297,1,IF(B5298-B5297&gt;$Y$1,1,"")))</f>
        <v/>
      </c>
      <c r="L5298" s="9" t="str">
        <f>YEAR(B5298)&amp;"/"&amp; IF(MONTH(B5298)&lt;10,CONCATENATE("0",MONTH(B5298)),MONTH(B5298))</f>
        <v>2021/04</v>
      </c>
      <c r="M5298" s="11" t="str">
        <f>YEAR(B5298)&amp;"/"&amp; IF(MONTH(B5298)&lt;10,CONCATENATE("0",MONTH(B5298)),MONTH(B5298))&amp;"/"&amp;  IF(DAY(B5298)&lt;10,CONCATENATE("0",DAY(B5298)),DAY(B5298))</f>
        <v>2021/04/08</v>
      </c>
      <c r="N5298" s="9" t="str">
        <f>IF(OR(INT(MOD(M5298,4))=3,INT(MOD(M5298,4))=2),"A","C")</f>
        <v>A</v>
      </c>
      <c r="O5298" s="9" t="str">
        <f>IF(ISNA(VLOOKUP(MID(E5298,1,6)&amp;G5298,List!A:B,2,FALSE)),"",VLOOKUP(MID(E5298,1,6)&amp;G5298,List!A:B,2,FALSE))</f>
        <v>T06</v>
      </c>
      <c r="P5298" s="1"/>
      <c r="Q5298" s="8"/>
      <c r="R5298" s="8"/>
      <c r="S5298" s="1"/>
      <c r="U5298" s="3"/>
      <c r="V5298" s="2"/>
      <c r="W5298" s="1"/>
      <c r="X5298" s="6"/>
      <c r="Z5298" s="1"/>
    </row>
    <row r="5299" spans="1:26">
      <c r="A5299" s="16" t="s">
        <v>11621</v>
      </c>
      <c r="B5299" s="10">
        <v>44294.020902777775</v>
      </c>
      <c r="C5299" s="16" t="s">
        <v>11324</v>
      </c>
      <c r="D5299" s="16" t="s">
        <v>11622</v>
      </c>
      <c r="E5299" s="16" t="s">
        <v>11623</v>
      </c>
      <c r="F5299" s="16">
        <v>25</v>
      </c>
      <c r="G5299" s="16" t="s">
        <v>11400</v>
      </c>
      <c r="H5299" s="16" t="s">
        <v>5966</v>
      </c>
      <c r="I5299" s="9" t="str">
        <f>IF(N5299="A",IF(AND(HOUR(B5299)&gt;=7,HOUR(B5299)&lt;=18),"A","B"),IF(AND(HOUR(B5299)&gt;=7,HOUR(B5299)&lt;=18),"C","D"))</f>
        <v>B</v>
      </c>
      <c r="J5299" s="9" t="str">
        <f>IF(MONTH(B5299)&lt;10,CONCATENATE("0",MONTH(B5299)),MONTH(B5299))&amp;"/"&amp;  IF(DAY(B5299)&lt;10,CONCATENATE("0",DAY(B5299)),DAY(B5299))</f>
        <v>04/08</v>
      </c>
      <c r="K5299" s="9" t="str">
        <f>IF(C5299&lt;&gt;C5298,1,IF(L5299&lt;&gt;L5298,1,IF(B5299-B5298&gt;$Y$1,1,"")))</f>
        <v/>
      </c>
      <c r="L5299" s="9" t="str">
        <f>YEAR(B5299)&amp;"/"&amp; IF(MONTH(B5299)&lt;10,CONCATENATE("0",MONTH(B5299)),MONTH(B5299))</f>
        <v>2021/04</v>
      </c>
      <c r="M5299" s="11" t="str">
        <f>YEAR(B5299)&amp;"/"&amp; IF(MONTH(B5299)&lt;10,CONCATENATE("0",MONTH(B5299)),MONTH(B5299))&amp;"/"&amp;  IF(DAY(B5299)&lt;10,CONCATENATE("0",DAY(B5299)),DAY(B5299))</f>
        <v>2021/04/08</v>
      </c>
      <c r="N5299" s="9" t="str">
        <f>IF(OR(INT(MOD(M5299,4))=3,INT(MOD(M5299,4))=2),"A","C")</f>
        <v>A</v>
      </c>
      <c r="O5299" s="9" t="str">
        <f>IF(ISNA(VLOOKUP(MID(E5299,1,6)&amp;G5299,List!A:B,2,FALSE)),"",VLOOKUP(MID(E5299,1,6)&amp;G5299,List!A:B,2,FALSE))</f>
        <v>T06</v>
      </c>
      <c r="P5299" s="1"/>
      <c r="Q5299" s="8"/>
      <c r="R5299" s="8"/>
      <c r="S5299" s="1"/>
      <c r="U5299" s="3"/>
      <c r="V5299" s="2"/>
      <c r="W5299" s="1"/>
      <c r="X5299" s="6"/>
      <c r="Z5299" s="1"/>
    </row>
    <row r="5300" spans="1:26">
      <c r="A5300" s="16" t="s">
        <v>11624</v>
      </c>
      <c r="B5300" s="10">
        <v>44294.020902777775</v>
      </c>
      <c r="C5300" s="16" t="s">
        <v>11324</v>
      </c>
      <c r="D5300" s="16" t="s">
        <v>10276</v>
      </c>
      <c r="E5300" s="16" t="s">
        <v>10277</v>
      </c>
      <c r="F5300" s="16">
        <v>25</v>
      </c>
      <c r="G5300" s="16" t="s">
        <v>11400</v>
      </c>
      <c r="H5300" s="16" t="s">
        <v>5966</v>
      </c>
      <c r="I5300" s="9" t="str">
        <f>IF(N5300="A",IF(AND(HOUR(B5300)&gt;=7,HOUR(B5300)&lt;=18),"A","B"),IF(AND(HOUR(B5300)&gt;=7,HOUR(B5300)&lt;=18),"C","D"))</f>
        <v>B</v>
      </c>
      <c r="J5300" s="9" t="str">
        <f>IF(MONTH(B5300)&lt;10,CONCATENATE("0",MONTH(B5300)),MONTH(B5300))&amp;"/"&amp;  IF(DAY(B5300)&lt;10,CONCATENATE("0",DAY(B5300)),DAY(B5300))</f>
        <v>04/08</v>
      </c>
      <c r="K5300" s="9" t="str">
        <f>IF(C5300&lt;&gt;C5299,1,IF(L5300&lt;&gt;L5299,1,IF(B5300-B5299&gt;$Y$1,1,"")))</f>
        <v/>
      </c>
      <c r="L5300" s="9" t="str">
        <f>YEAR(B5300)&amp;"/"&amp; IF(MONTH(B5300)&lt;10,CONCATENATE("0",MONTH(B5300)),MONTH(B5300))</f>
        <v>2021/04</v>
      </c>
      <c r="M5300" s="11" t="str">
        <f>YEAR(B5300)&amp;"/"&amp; IF(MONTH(B5300)&lt;10,CONCATENATE("0",MONTH(B5300)),MONTH(B5300))&amp;"/"&amp;  IF(DAY(B5300)&lt;10,CONCATENATE("0",DAY(B5300)),DAY(B5300))</f>
        <v>2021/04/08</v>
      </c>
      <c r="N5300" s="9" t="str">
        <f>IF(OR(INT(MOD(M5300,4))=3,INT(MOD(M5300,4))=2),"A","C")</f>
        <v>A</v>
      </c>
      <c r="O5300" s="9" t="str">
        <f>IF(ISNA(VLOOKUP(MID(E5300,1,6)&amp;G5300,List!A:B,2,FALSE)),"",VLOOKUP(MID(E5300,1,6)&amp;G5300,List!A:B,2,FALSE))</f>
        <v>T06</v>
      </c>
      <c r="P5300" s="1"/>
      <c r="Q5300" s="8"/>
      <c r="R5300" s="8"/>
      <c r="S5300" s="1"/>
      <c r="U5300" s="3"/>
      <c r="V5300" s="2"/>
      <c r="W5300" s="1"/>
      <c r="X5300" s="6"/>
      <c r="Z5300" s="1"/>
    </row>
    <row r="5301" spans="1:26">
      <c r="A5301" s="16" t="s">
        <v>11625</v>
      </c>
      <c r="B5301" s="10">
        <v>44294.020902777775</v>
      </c>
      <c r="C5301" s="16" t="s">
        <v>11324</v>
      </c>
      <c r="D5301" s="16" t="s">
        <v>11626</v>
      </c>
      <c r="E5301" s="16" t="s">
        <v>10309</v>
      </c>
      <c r="F5301" s="16">
        <v>25</v>
      </c>
      <c r="G5301" s="16" t="s">
        <v>11400</v>
      </c>
      <c r="H5301" s="16" t="s">
        <v>5966</v>
      </c>
      <c r="I5301" s="9" t="str">
        <f>IF(N5301="A",IF(AND(HOUR(B5301)&gt;=7,HOUR(B5301)&lt;=18),"A","B"),IF(AND(HOUR(B5301)&gt;=7,HOUR(B5301)&lt;=18),"C","D"))</f>
        <v>B</v>
      </c>
      <c r="J5301" s="9" t="str">
        <f>IF(MONTH(B5301)&lt;10,CONCATENATE("0",MONTH(B5301)),MONTH(B5301))&amp;"/"&amp;  IF(DAY(B5301)&lt;10,CONCATENATE("0",DAY(B5301)),DAY(B5301))</f>
        <v>04/08</v>
      </c>
      <c r="K5301" s="9" t="str">
        <f>IF(C5301&lt;&gt;C5300,1,IF(L5301&lt;&gt;L5300,1,IF(B5301-B5300&gt;$Y$1,1,"")))</f>
        <v/>
      </c>
      <c r="L5301" s="9" t="str">
        <f>YEAR(B5301)&amp;"/"&amp; IF(MONTH(B5301)&lt;10,CONCATENATE("0",MONTH(B5301)),MONTH(B5301))</f>
        <v>2021/04</v>
      </c>
      <c r="M5301" s="11" t="str">
        <f>YEAR(B5301)&amp;"/"&amp; IF(MONTH(B5301)&lt;10,CONCATENATE("0",MONTH(B5301)),MONTH(B5301))&amp;"/"&amp;  IF(DAY(B5301)&lt;10,CONCATENATE("0",DAY(B5301)),DAY(B5301))</f>
        <v>2021/04/08</v>
      </c>
      <c r="N5301" s="9" t="str">
        <f>IF(OR(INT(MOD(M5301,4))=3,INT(MOD(M5301,4))=2),"A","C")</f>
        <v>A</v>
      </c>
      <c r="O5301" s="9" t="str">
        <f>IF(ISNA(VLOOKUP(MID(E5301,1,6)&amp;G5301,List!A:B,2,FALSE)),"",VLOOKUP(MID(E5301,1,6)&amp;G5301,List!A:B,2,FALSE))</f>
        <v>T06</v>
      </c>
      <c r="P5301" s="1"/>
      <c r="Q5301" s="8"/>
      <c r="R5301" s="8"/>
      <c r="S5301" s="1"/>
      <c r="U5301" s="3"/>
      <c r="V5301" s="2"/>
      <c r="W5301" s="1"/>
      <c r="X5301" s="6"/>
      <c r="Z5301" s="1"/>
    </row>
    <row r="5302" spans="1:26">
      <c r="A5302" s="16" t="s">
        <v>11627</v>
      </c>
      <c r="B5302" s="10">
        <v>44294.020902777775</v>
      </c>
      <c r="C5302" s="16" t="s">
        <v>11324</v>
      </c>
      <c r="D5302" s="16" t="s">
        <v>11628</v>
      </c>
      <c r="E5302" s="16" t="s">
        <v>10187</v>
      </c>
      <c r="F5302" s="16">
        <v>25</v>
      </c>
      <c r="G5302" s="16" t="s">
        <v>11171</v>
      </c>
      <c r="H5302" s="16" t="s">
        <v>5966</v>
      </c>
      <c r="I5302" s="9" t="str">
        <f>IF(N5302="A",IF(AND(HOUR(B5302)&gt;=7,HOUR(B5302)&lt;=18),"A","B"),IF(AND(HOUR(B5302)&gt;=7,HOUR(B5302)&lt;=18),"C","D"))</f>
        <v>B</v>
      </c>
      <c r="J5302" s="9" t="str">
        <f>IF(MONTH(B5302)&lt;10,CONCATENATE("0",MONTH(B5302)),MONTH(B5302))&amp;"/"&amp;  IF(DAY(B5302)&lt;10,CONCATENATE("0",DAY(B5302)),DAY(B5302))</f>
        <v>04/08</v>
      </c>
      <c r="K5302" s="9" t="str">
        <f>IF(C5302&lt;&gt;C5301,1,IF(L5302&lt;&gt;L5301,1,IF(B5302-B5301&gt;$Y$1,1,"")))</f>
        <v/>
      </c>
      <c r="L5302" s="9" t="str">
        <f>YEAR(B5302)&amp;"/"&amp; IF(MONTH(B5302)&lt;10,CONCATENATE("0",MONTH(B5302)),MONTH(B5302))</f>
        <v>2021/04</v>
      </c>
      <c r="M5302" s="11" t="str">
        <f>YEAR(B5302)&amp;"/"&amp; IF(MONTH(B5302)&lt;10,CONCATENATE("0",MONTH(B5302)),MONTH(B5302))&amp;"/"&amp;  IF(DAY(B5302)&lt;10,CONCATENATE("0",DAY(B5302)),DAY(B5302))</f>
        <v>2021/04/08</v>
      </c>
      <c r="N5302" s="9" t="str">
        <f>IF(OR(INT(MOD(M5302,4))=3,INT(MOD(M5302,4))=2),"A","C")</f>
        <v>A</v>
      </c>
      <c r="O5302" s="9" t="str">
        <f>IF(ISNA(VLOOKUP(MID(E5302,1,6)&amp;G5302,List!A:B,2,FALSE)),"",VLOOKUP(MID(E5302,1,6)&amp;G5302,List!A:B,2,FALSE))</f>
        <v>T06</v>
      </c>
      <c r="P5302" s="1"/>
      <c r="Q5302" s="8"/>
      <c r="R5302" s="8"/>
      <c r="S5302" s="1"/>
      <c r="U5302" s="3"/>
      <c r="V5302" s="2"/>
      <c r="W5302" s="1"/>
      <c r="X5302" s="6"/>
      <c r="Z5302" s="1"/>
    </row>
    <row r="5303" spans="1:26">
      <c r="A5303" s="16" t="s">
        <v>12093</v>
      </c>
      <c r="B5303" s="10">
        <v>44294.195486111108</v>
      </c>
      <c r="C5303" s="16" t="s">
        <v>11324</v>
      </c>
      <c r="D5303" s="16" t="s">
        <v>12094</v>
      </c>
      <c r="E5303" s="16" t="s">
        <v>10186</v>
      </c>
      <c r="F5303" s="16">
        <v>25</v>
      </c>
      <c r="G5303" s="16" t="s">
        <v>11171</v>
      </c>
      <c r="H5303" s="16" t="s">
        <v>5966</v>
      </c>
      <c r="I5303" s="9" t="str">
        <f>IF(N5303="A",IF(AND(HOUR(B5303)&gt;=7,HOUR(B5303)&lt;=18),"A","B"),IF(AND(HOUR(B5303)&gt;=7,HOUR(B5303)&lt;=18),"C","D"))</f>
        <v>B</v>
      </c>
      <c r="J5303" s="9" t="str">
        <f>IF(MONTH(B5303)&lt;10,CONCATENATE("0",MONTH(B5303)),MONTH(B5303))&amp;"/"&amp;  IF(DAY(B5303)&lt;10,CONCATENATE("0",DAY(B5303)),DAY(B5303))</f>
        <v>04/08</v>
      </c>
      <c r="K5303" s="9">
        <f>IF(C5303&lt;&gt;C5302,1,IF(L5303&lt;&gt;L5302,1,IF(B5303-B5302&gt;$Y$1,1,"")))</f>
        <v>1</v>
      </c>
      <c r="L5303" s="9" t="str">
        <f>YEAR(B5303)&amp;"/"&amp; IF(MONTH(B5303)&lt;10,CONCATENATE("0",MONTH(B5303)),MONTH(B5303))</f>
        <v>2021/04</v>
      </c>
      <c r="M5303" s="11" t="str">
        <f>YEAR(B5303)&amp;"/"&amp; IF(MONTH(B5303)&lt;10,CONCATENATE("0",MONTH(B5303)),MONTH(B5303))&amp;"/"&amp;  IF(DAY(B5303)&lt;10,CONCATENATE("0",DAY(B5303)),DAY(B5303))</f>
        <v>2021/04/08</v>
      </c>
      <c r="N5303" s="9" t="str">
        <f>IF(OR(INT(MOD(M5303,4))=3,INT(MOD(M5303,4))=2),"A","C")</f>
        <v>A</v>
      </c>
      <c r="O5303" s="9" t="str">
        <f>IF(ISNA(VLOOKUP(MID(E5303,1,6)&amp;G5303,List!A:B,2,FALSE)),"",VLOOKUP(MID(E5303,1,6)&amp;G5303,List!A:B,2,FALSE))</f>
        <v>T06</v>
      </c>
      <c r="P5303" s="1"/>
      <c r="Q5303" s="8"/>
      <c r="R5303" s="8"/>
      <c r="S5303" s="1"/>
      <c r="U5303" s="3"/>
      <c r="V5303" s="2"/>
      <c r="W5303" s="1"/>
      <c r="X5303" s="6"/>
      <c r="Z5303" s="1"/>
    </row>
    <row r="5304" spans="1:26">
      <c r="A5304" s="16" t="s">
        <v>14686</v>
      </c>
      <c r="B5304" s="10">
        <v>44294.195486111108</v>
      </c>
      <c r="C5304" s="16" t="s">
        <v>11324</v>
      </c>
      <c r="D5304" s="16" t="s">
        <v>10502</v>
      </c>
      <c r="E5304" s="16" t="s">
        <v>10503</v>
      </c>
      <c r="F5304" s="16">
        <v>25</v>
      </c>
      <c r="G5304" s="16" t="s">
        <v>11171</v>
      </c>
      <c r="H5304" s="16" t="s">
        <v>5966</v>
      </c>
      <c r="I5304" s="9" t="str">
        <f>IF(N5304="A",IF(AND(HOUR(B5304)&gt;=7,HOUR(B5304)&lt;=18),"A","B"),IF(AND(HOUR(B5304)&gt;=7,HOUR(B5304)&lt;=18),"C","D"))</f>
        <v>B</v>
      </c>
      <c r="J5304" s="9" t="str">
        <f>IF(MONTH(B5304)&lt;10,CONCATENATE("0",MONTH(B5304)),MONTH(B5304))&amp;"/"&amp;  IF(DAY(B5304)&lt;10,CONCATENATE("0",DAY(B5304)),DAY(B5304))</f>
        <v>04/08</v>
      </c>
      <c r="K5304" s="9" t="str">
        <f>IF(C5304&lt;&gt;C5303,1,IF(L5304&lt;&gt;L5303,1,IF(B5304-B5303&gt;$Y$1,1,"")))</f>
        <v/>
      </c>
      <c r="L5304" s="9" t="str">
        <f>YEAR(B5304)&amp;"/"&amp; IF(MONTH(B5304)&lt;10,CONCATENATE("0",MONTH(B5304)),MONTH(B5304))</f>
        <v>2021/04</v>
      </c>
      <c r="M5304" s="11" t="str">
        <f>YEAR(B5304)&amp;"/"&amp; IF(MONTH(B5304)&lt;10,CONCATENATE("0",MONTH(B5304)),MONTH(B5304))&amp;"/"&amp;  IF(DAY(B5304)&lt;10,CONCATENATE("0",DAY(B5304)),DAY(B5304))</f>
        <v>2021/04/08</v>
      </c>
      <c r="N5304" s="9" t="str">
        <f>IF(OR(INT(MOD(M5304,4))=3,INT(MOD(M5304,4))=2),"A","C")</f>
        <v>A</v>
      </c>
      <c r="O5304" s="9" t="str">
        <f>IF(ISNA(VLOOKUP(MID(E5304,1,6)&amp;G5304,List!A:B,2,FALSE)),"",VLOOKUP(MID(E5304,1,6)&amp;G5304,List!A:B,2,FALSE))</f>
        <v>T06</v>
      </c>
      <c r="P5304" s="1"/>
      <c r="Q5304" s="8"/>
      <c r="R5304" s="8"/>
      <c r="S5304" s="1"/>
      <c r="U5304" s="3"/>
      <c r="V5304" s="2"/>
      <c r="W5304" s="1"/>
      <c r="X5304" s="6"/>
      <c r="Z5304" s="1"/>
    </row>
    <row r="5305" spans="1:26">
      <c r="A5305" s="16" t="s">
        <v>14687</v>
      </c>
      <c r="B5305" s="10">
        <v>44294.195486111108</v>
      </c>
      <c r="C5305" s="16" t="s">
        <v>11324</v>
      </c>
      <c r="D5305" s="16" t="s">
        <v>14688</v>
      </c>
      <c r="E5305" s="16" t="s">
        <v>11095</v>
      </c>
      <c r="F5305" s="16">
        <v>1</v>
      </c>
      <c r="G5305" s="16" t="s">
        <v>11400</v>
      </c>
      <c r="H5305" s="16" t="s">
        <v>5966</v>
      </c>
      <c r="I5305" s="9" t="str">
        <f>IF(N5305="A",IF(AND(HOUR(B5305)&gt;=7,HOUR(B5305)&lt;=18),"A","B"),IF(AND(HOUR(B5305)&gt;=7,HOUR(B5305)&lt;=18),"C","D"))</f>
        <v>B</v>
      </c>
      <c r="J5305" s="9" t="str">
        <f>IF(MONTH(B5305)&lt;10,CONCATENATE("0",MONTH(B5305)),MONTH(B5305))&amp;"/"&amp;  IF(DAY(B5305)&lt;10,CONCATENATE("0",DAY(B5305)),DAY(B5305))</f>
        <v>04/08</v>
      </c>
      <c r="K5305" s="9" t="str">
        <f>IF(C5305&lt;&gt;C5304,1,IF(L5305&lt;&gt;L5304,1,IF(B5305-B5304&gt;$Y$1,1,"")))</f>
        <v/>
      </c>
      <c r="L5305" s="9" t="str">
        <f>YEAR(B5305)&amp;"/"&amp; IF(MONTH(B5305)&lt;10,CONCATENATE("0",MONTH(B5305)),MONTH(B5305))</f>
        <v>2021/04</v>
      </c>
      <c r="M5305" s="11" t="str">
        <f>YEAR(B5305)&amp;"/"&amp; IF(MONTH(B5305)&lt;10,CONCATENATE("0",MONTH(B5305)),MONTH(B5305))&amp;"/"&amp;  IF(DAY(B5305)&lt;10,CONCATENATE("0",DAY(B5305)),DAY(B5305))</f>
        <v>2021/04/08</v>
      </c>
      <c r="N5305" s="9" t="str">
        <f>IF(OR(INT(MOD(M5305,4))=3,INT(MOD(M5305,4))=2),"A","C")</f>
        <v>A</v>
      </c>
      <c r="O5305" s="9" t="str">
        <f>IF(ISNA(VLOOKUP(MID(E5305,1,6)&amp;G5305,List!A:B,2,FALSE)),"",VLOOKUP(MID(E5305,1,6)&amp;G5305,List!A:B,2,FALSE))</f>
        <v>T06</v>
      </c>
      <c r="P5305" s="1"/>
      <c r="Q5305" s="8"/>
      <c r="R5305" s="8"/>
      <c r="S5305" s="1"/>
      <c r="U5305" s="3"/>
      <c r="V5305" s="2"/>
      <c r="W5305" s="1"/>
      <c r="X5305" s="6"/>
      <c r="Z5305" s="1"/>
    </row>
    <row r="5306" spans="1:26">
      <c r="A5306" s="16" t="s">
        <v>14689</v>
      </c>
      <c r="B5306" s="10">
        <v>44294.195486111108</v>
      </c>
      <c r="C5306" s="16" t="s">
        <v>11324</v>
      </c>
      <c r="D5306" s="16" t="s">
        <v>14690</v>
      </c>
      <c r="E5306" s="16" t="s">
        <v>11095</v>
      </c>
      <c r="F5306" s="16">
        <v>24</v>
      </c>
      <c r="G5306" s="16" t="s">
        <v>11400</v>
      </c>
      <c r="H5306" s="16" t="s">
        <v>5966</v>
      </c>
      <c r="I5306" s="9" t="str">
        <f>IF(N5306="A",IF(AND(HOUR(B5306)&gt;=7,HOUR(B5306)&lt;=18),"A","B"),IF(AND(HOUR(B5306)&gt;=7,HOUR(B5306)&lt;=18),"C","D"))</f>
        <v>B</v>
      </c>
      <c r="J5306" s="9" t="str">
        <f>IF(MONTH(B5306)&lt;10,CONCATENATE("0",MONTH(B5306)),MONTH(B5306))&amp;"/"&amp;  IF(DAY(B5306)&lt;10,CONCATENATE("0",DAY(B5306)),DAY(B5306))</f>
        <v>04/08</v>
      </c>
      <c r="K5306" s="9" t="str">
        <f>IF(C5306&lt;&gt;C5305,1,IF(L5306&lt;&gt;L5305,1,IF(B5306-B5305&gt;$Y$1,1,"")))</f>
        <v/>
      </c>
      <c r="L5306" s="9" t="str">
        <f>YEAR(B5306)&amp;"/"&amp; IF(MONTH(B5306)&lt;10,CONCATENATE("0",MONTH(B5306)),MONTH(B5306))</f>
        <v>2021/04</v>
      </c>
      <c r="M5306" s="11" t="str">
        <f>YEAR(B5306)&amp;"/"&amp; IF(MONTH(B5306)&lt;10,CONCATENATE("0",MONTH(B5306)),MONTH(B5306))&amp;"/"&amp;  IF(DAY(B5306)&lt;10,CONCATENATE("0",DAY(B5306)),DAY(B5306))</f>
        <v>2021/04/08</v>
      </c>
      <c r="N5306" s="9" t="str">
        <f>IF(OR(INT(MOD(M5306,4))=3,INT(MOD(M5306,4))=2),"A","C")</f>
        <v>A</v>
      </c>
      <c r="O5306" s="9" t="str">
        <f>IF(ISNA(VLOOKUP(MID(E5306,1,6)&amp;G5306,List!A:B,2,FALSE)),"",VLOOKUP(MID(E5306,1,6)&amp;G5306,List!A:B,2,FALSE))</f>
        <v>T06</v>
      </c>
      <c r="P5306" s="1"/>
      <c r="Q5306" s="8"/>
      <c r="R5306" s="8"/>
      <c r="S5306" s="1"/>
      <c r="U5306" s="3"/>
      <c r="V5306" s="2"/>
      <c r="W5306" s="1"/>
      <c r="X5306" s="6"/>
      <c r="Z5306" s="1"/>
    </row>
    <row r="5307" spans="1:26">
      <c r="A5307" s="16" t="s">
        <v>14691</v>
      </c>
      <c r="B5307" s="10">
        <v>44294.195486111108</v>
      </c>
      <c r="C5307" s="16" t="s">
        <v>11324</v>
      </c>
      <c r="D5307" s="16" t="s">
        <v>14688</v>
      </c>
      <c r="E5307" s="16" t="s">
        <v>11095</v>
      </c>
      <c r="F5307" s="16">
        <v>11</v>
      </c>
      <c r="G5307" s="16" t="s">
        <v>11400</v>
      </c>
      <c r="H5307" s="16" t="s">
        <v>5966</v>
      </c>
      <c r="I5307" s="9" t="str">
        <f>IF(N5307="A",IF(AND(HOUR(B5307)&gt;=7,HOUR(B5307)&lt;=18),"A","B"),IF(AND(HOUR(B5307)&gt;=7,HOUR(B5307)&lt;=18),"C","D"))</f>
        <v>B</v>
      </c>
      <c r="J5307" s="9" t="str">
        <f>IF(MONTH(B5307)&lt;10,CONCATENATE("0",MONTH(B5307)),MONTH(B5307))&amp;"/"&amp;  IF(DAY(B5307)&lt;10,CONCATENATE("0",DAY(B5307)),DAY(B5307))</f>
        <v>04/08</v>
      </c>
      <c r="K5307" s="9" t="str">
        <f>IF(C5307&lt;&gt;C5306,1,IF(L5307&lt;&gt;L5306,1,IF(B5307-B5306&gt;$Y$1,1,"")))</f>
        <v/>
      </c>
      <c r="L5307" s="9" t="str">
        <f>YEAR(B5307)&amp;"/"&amp; IF(MONTH(B5307)&lt;10,CONCATENATE("0",MONTH(B5307)),MONTH(B5307))</f>
        <v>2021/04</v>
      </c>
      <c r="M5307" s="11" t="str">
        <f>YEAR(B5307)&amp;"/"&amp; IF(MONTH(B5307)&lt;10,CONCATENATE("0",MONTH(B5307)),MONTH(B5307))&amp;"/"&amp;  IF(DAY(B5307)&lt;10,CONCATENATE("0",DAY(B5307)),DAY(B5307))</f>
        <v>2021/04/08</v>
      </c>
      <c r="N5307" s="9" t="str">
        <f>IF(OR(INT(MOD(M5307,4))=3,INT(MOD(M5307,4))=2),"A","C")</f>
        <v>A</v>
      </c>
      <c r="O5307" s="9" t="str">
        <f>IF(ISNA(VLOOKUP(MID(E5307,1,6)&amp;G5307,List!A:B,2,FALSE)),"",VLOOKUP(MID(E5307,1,6)&amp;G5307,List!A:B,2,FALSE))</f>
        <v>T06</v>
      </c>
      <c r="P5307" s="1"/>
      <c r="Q5307" s="8"/>
      <c r="R5307" s="8"/>
      <c r="S5307" s="1"/>
      <c r="U5307" s="3"/>
      <c r="V5307" s="2"/>
      <c r="W5307" s="1"/>
      <c r="X5307" s="6"/>
      <c r="Z5307" s="1"/>
    </row>
    <row r="5308" spans="1:26">
      <c r="A5308" s="16" t="s">
        <v>14692</v>
      </c>
      <c r="B5308" s="10">
        <v>44294.195486111108</v>
      </c>
      <c r="C5308" s="16" t="s">
        <v>11324</v>
      </c>
      <c r="D5308" s="16" t="s">
        <v>14693</v>
      </c>
      <c r="E5308" s="16" t="s">
        <v>11095</v>
      </c>
      <c r="F5308" s="16">
        <v>13</v>
      </c>
      <c r="G5308" s="16" t="s">
        <v>11400</v>
      </c>
      <c r="H5308" s="16" t="s">
        <v>5966</v>
      </c>
      <c r="I5308" s="9" t="str">
        <f>IF(N5308="A",IF(AND(HOUR(B5308)&gt;=7,HOUR(B5308)&lt;=18),"A","B"),IF(AND(HOUR(B5308)&gt;=7,HOUR(B5308)&lt;=18),"C","D"))</f>
        <v>B</v>
      </c>
      <c r="J5308" s="9" t="str">
        <f>IF(MONTH(B5308)&lt;10,CONCATENATE("0",MONTH(B5308)),MONTH(B5308))&amp;"/"&amp;  IF(DAY(B5308)&lt;10,CONCATENATE("0",DAY(B5308)),DAY(B5308))</f>
        <v>04/08</v>
      </c>
      <c r="K5308" s="9" t="str">
        <f>IF(C5308&lt;&gt;C5307,1,IF(L5308&lt;&gt;L5307,1,IF(B5308-B5307&gt;$Y$1,1,"")))</f>
        <v/>
      </c>
      <c r="L5308" s="9" t="str">
        <f>YEAR(B5308)&amp;"/"&amp; IF(MONTH(B5308)&lt;10,CONCATENATE("0",MONTH(B5308)),MONTH(B5308))</f>
        <v>2021/04</v>
      </c>
      <c r="M5308" s="11" t="str">
        <f>YEAR(B5308)&amp;"/"&amp; IF(MONTH(B5308)&lt;10,CONCATENATE("0",MONTH(B5308)),MONTH(B5308))&amp;"/"&amp;  IF(DAY(B5308)&lt;10,CONCATENATE("0",DAY(B5308)),DAY(B5308))</f>
        <v>2021/04/08</v>
      </c>
      <c r="N5308" s="9" t="str">
        <f>IF(OR(INT(MOD(M5308,4))=3,INT(MOD(M5308,4))=2),"A","C")</f>
        <v>A</v>
      </c>
      <c r="O5308" s="9" t="str">
        <f>IF(ISNA(VLOOKUP(MID(E5308,1,6)&amp;G5308,List!A:B,2,FALSE)),"",VLOOKUP(MID(E5308,1,6)&amp;G5308,List!A:B,2,FALSE))</f>
        <v>T06</v>
      </c>
      <c r="P5308" s="1"/>
      <c r="Q5308" s="8"/>
      <c r="R5308" s="8"/>
      <c r="S5308" s="1"/>
      <c r="U5308" s="3"/>
      <c r="V5308" s="2"/>
      <c r="W5308" s="1"/>
      <c r="X5308" s="6"/>
      <c r="Z5308" s="1"/>
    </row>
    <row r="5309" spans="1:26">
      <c r="A5309" s="16" t="s">
        <v>14694</v>
      </c>
      <c r="B5309" s="10">
        <v>44294.195486111108</v>
      </c>
      <c r="C5309" s="16" t="s">
        <v>11324</v>
      </c>
      <c r="D5309" s="16" t="s">
        <v>12125</v>
      </c>
      <c r="E5309" s="16" t="s">
        <v>8123</v>
      </c>
      <c r="F5309" s="16">
        <v>25</v>
      </c>
      <c r="G5309" s="16" t="s">
        <v>11171</v>
      </c>
      <c r="H5309" s="16" t="s">
        <v>5966</v>
      </c>
      <c r="I5309" s="9" t="str">
        <f>IF(N5309="A",IF(AND(HOUR(B5309)&gt;=7,HOUR(B5309)&lt;=18),"A","B"),IF(AND(HOUR(B5309)&gt;=7,HOUR(B5309)&lt;=18),"C","D"))</f>
        <v>B</v>
      </c>
      <c r="J5309" s="9" t="str">
        <f>IF(MONTH(B5309)&lt;10,CONCATENATE("0",MONTH(B5309)),MONTH(B5309))&amp;"/"&amp;  IF(DAY(B5309)&lt;10,CONCATENATE("0",DAY(B5309)),DAY(B5309))</f>
        <v>04/08</v>
      </c>
      <c r="K5309" s="9" t="str">
        <f>IF(C5309&lt;&gt;C5308,1,IF(L5309&lt;&gt;L5308,1,IF(B5309-B5308&gt;$Y$1,1,"")))</f>
        <v/>
      </c>
      <c r="L5309" s="9" t="str">
        <f>YEAR(B5309)&amp;"/"&amp; IF(MONTH(B5309)&lt;10,CONCATENATE("0",MONTH(B5309)),MONTH(B5309))</f>
        <v>2021/04</v>
      </c>
      <c r="M5309" s="11" t="str">
        <f>YEAR(B5309)&amp;"/"&amp; IF(MONTH(B5309)&lt;10,CONCATENATE("0",MONTH(B5309)),MONTH(B5309))&amp;"/"&amp;  IF(DAY(B5309)&lt;10,CONCATENATE("0",DAY(B5309)),DAY(B5309))</f>
        <v>2021/04/08</v>
      </c>
      <c r="N5309" s="9" t="str">
        <f>IF(OR(INT(MOD(M5309,4))=3,INT(MOD(M5309,4))=2),"A","C")</f>
        <v>A</v>
      </c>
      <c r="O5309" s="9" t="str">
        <f>IF(ISNA(VLOOKUP(MID(E5309,1,6)&amp;G5309,List!A:B,2,FALSE)),"",VLOOKUP(MID(E5309,1,6)&amp;G5309,List!A:B,2,FALSE))</f>
        <v>T06</v>
      </c>
      <c r="P5309" s="1"/>
      <c r="Q5309" s="8"/>
      <c r="R5309" s="8"/>
      <c r="S5309" s="1"/>
      <c r="U5309" s="3"/>
      <c r="V5309" s="2"/>
      <c r="W5309" s="1"/>
      <c r="X5309" s="6"/>
      <c r="Z5309" s="1"/>
    </row>
    <row r="5310" spans="1:26">
      <c r="A5310" s="16" t="s">
        <v>14695</v>
      </c>
      <c r="B5310" s="10">
        <v>44294.195486111108</v>
      </c>
      <c r="C5310" s="16" t="s">
        <v>11324</v>
      </c>
      <c r="D5310" s="16" t="s">
        <v>8126</v>
      </c>
      <c r="E5310" s="16" t="s">
        <v>27</v>
      </c>
      <c r="F5310" s="16">
        <v>25</v>
      </c>
      <c r="G5310" s="16" t="s">
        <v>11171</v>
      </c>
      <c r="H5310" s="16" t="s">
        <v>5966</v>
      </c>
      <c r="I5310" s="9" t="str">
        <f>IF(N5310="A",IF(AND(HOUR(B5310)&gt;=7,HOUR(B5310)&lt;=18),"A","B"),IF(AND(HOUR(B5310)&gt;=7,HOUR(B5310)&lt;=18),"C","D"))</f>
        <v>B</v>
      </c>
      <c r="J5310" s="9" t="str">
        <f>IF(MONTH(B5310)&lt;10,CONCATENATE("0",MONTH(B5310)),MONTH(B5310))&amp;"/"&amp;  IF(DAY(B5310)&lt;10,CONCATENATE("0",DAY(B5310)),DAY(B5310))</f>
        <v>04/08</v>
      </c>
      <c r="K5310" s="9" t="str">
        <f>IF(C5310&lt;&gt;C5309,1,IF(L5310&lt;&gt;L5309,1,IF(B5310-B5309&gt;$Y$1,1,"")))</f>
        <v/>
      </c>
      <c r="L5310" s="9" t="str">
        <f>YEAR(B5310)&amp;"/"&amp; IF(MONTH(B5310)&lt;10,CONCATENATE("0",MONTH(B5310)),MONTH(B5310))</f>
        <v>2021/04</v>
      </c>
      <c r="M5310" s="11" t="str">
        <f>YEAR(B5310)&amp;"/"&amp; IF(MONTH(B5310)&lt;10,CONCATENATE("0",MONTH(B5310)),MONTH(B5310))&amp;"/"&amp;  IF(DAY(B5310)&lt;10,CONCATENATE("0",DAY(B5310)),DAY(B5310))</f>
        <v>2021/04/08</v>
      </c>
      <c r="N5310" s="9" t="str">
        <f>IF(OR(INT(MOD(M5310,4))=3,INT(MOD(M5310,4))=2),"A","C")</f>
        <v>A</v>
      </c>
      <c r="O5310" s="9" t="str">
        <f>IF(ISNA(VLOOKUP(MID(E5310,1,6)&amp;G5310,List!A:B,2,FALSE)),"",VLOOKUP(MID(E5310,1,6)&amp;G5310,List!A:B,2,FALSE))</f>
        <v>T06</v>
      </c>
      <c r="P5310" s="1"/>
      <c r="Q5310" s="8"/>
      <c r="R5310" s="8"/>
      <c r="S5310" s="1"/>
      <c r="U5310" s="3"/>
      <c r="V5310" s="2"/>
      <c r="W5310" s="1"/>
      <c r="X5310" s="6"/>
      <c r="Z5310" s="1"/>
    </row>
    <row r="5311" spans="1:26">
      <c r="A5311" s="16" t="s">
        <v>11845</v>
      </c>
      <c r="B5311" s="10">
        <v>44296.552939814814</v>
      </c>
      <c r="C5311" s="16" t="s">
        <v>11324</v>
      </c>
      <c r="D5311" s="16" t="s">
        <v>11846</v>
      </c>
      <c r="E5311" s="16" t="s">
        <v>23</v>
      </c>
      <c r="F5311" s="16">
        <v>25</v>
      </c>
      <c r="G5311" s="16" t="s">
        <v>11171</v>
      </c>
      <c r="H5311" s="16" t="s">
        <v>5966</v>
      </c>
      <c r="I5311" s="9" t="str">
        <f>IF(N5311="A",IF(AND(HOUR(B5311)&gt;=7,HOUR(B5311)&lt;=18),"A","B"),IF(AND(HOUR(B5311)&gt;=7,HOUR(B5311)&lt;=18),"C","D"))</f>
        <v>C</v>
      </c>
      <c r="J5311" s="9" t="str">
        <f>IF(MONTH(B5311)&lt;10,CONCATENATE("0",MONTH(B5311)),MONTH(B5311))&amp;"/"&amp;  IF(DAY(B5311)&lt;10,CONCATENATE("0",DAY(B5311)),DAY(B5311))</f>
        <v>04/10</v>
      </c>
      <c r="K5311" s="9">
        <f>IF(C5311&lt;&gt;C5310,1,IF(L5311&lt;&gt;L5310,1,IF(B5311-B5310&gt;$Y$1,1,"")))</f>
        <v>1</v>
      </c>
      <c r="L5311" s="9" t="str">
        <f>YEAR(B5311)&amp;"/"&amp; IF(MONTH(B5311)&lt;10,CONCATENATE("0",MONTH(B5311)),MONTH(B5311))</f>
        <v>2021/04</v>
      </c>
      <c r="M5311" s="11" t="str">
        <f>YEAR(B5311)&amp;"/"&amp; IF(MONTH(B5311)&lt;10,CONCATENATE("0",MONTH(B5311)),MONTH(B5311))&amp;"/"&amp;  IF(DAY(B5311)&lt;10,CONCATENATE("0",DAY(B5311)),DAY(B5311))</f>
        <v>2021/04/10</v>
      </c>
      <c r="N5311" s="9" t="str">
        <f>IF(OR(INT(MOD(M5311,4))=3,INT(MOD(M5311,4))=2),"A","C")</f>
        <v>C</v>
      </c>
      <c r="O5311" s="9" t="str">
        <f>IF(ISNA(VLOOKUP(MID(E5311,1,6)&amp;G5311,List!A:B,2,FALSE)),"",VLOOKUP(MID(E5311,1,6)&amp;G5311,List!A:B,2,FALSE))</f>
        <v>T05</v>
      </c>
      <c r="P5311" s="1"/>
      <c r="Q5311" s="8"/>
      <c r="R5311" s="8"/>
      <c r="S5311" s="1"/>
      <c r="U5311" s="3"/>
      <c r="V5311" s="2"/>
      <c r="W5311" s="1"/>
      <c r="X5311" s="6"/>
      <c r="Z5311" s="1"/>
    </row>
    <row r="5312" spans="1:26">
      <c r="A5312" s="16" t="s">
        <v>12307</v>
      </c>
      <c r="B5312" s="10">
        <v>44296.552939814814</v>
      </c>
      <c r="C5312" s="16" t="s">
        <v>11324</v>
      </c>
      <c r="D5312" s="16" t="s">
        <v>10632</v>
      </c>
      <c r="E5312" s="16" t="s">
        <v>10168</v>
      </c>
      <c r="F5312" s="16">
        <v>25</v>
      </c>
      <c r="G5312" s="16" t="s">
        <v>11171</v>
      </c>
      <c r="H5312" s="16" t="s">
        <v>5966</v>
      </c>
      <c r="I5312" s="9" t="str">
        <f>IF(N5312="A",IF(AND(HOUR(B5312)&gt;=7,HOUR(B5312)&lt;=18),"A","B"),IF(AND(HOUR(B5312)&gt;=7,HOUR(B5312)&lt;=18),"C","D"))</f>
        <v>C</v>
      </c>
      <c r="J5312" s="9" t="str">
        <f>IF(MONTH(B5312)&lt;10,CONCATENATE("0",MONTH(B5312)),MONTH(B5312))&amp;"/"&amp;  IF(DAY(B5312)&lt;10,CONCATENATE("0",DAY(B5312)),DAY(B5312))</f>
        <v>04/10</v>
      </c>
      <c r="K5312" s="9" t="str">
        <f>IF(C5312&lt;&gt;C5311,1,IF(L5312&lt;&gt;L5311,1,IF(B5312-B5311&gt;$Y$1,1,"")))</f>
        <v/>
      </c>
      <c r="L5312" s="9" t="str">
        <f>YEAR(B5312)&amp;"/"&amp; IF(MONTH(B5312)&lt;10,CONCATENATE("0",MONTH(B5312)),MONTH(B5312))</f>
        <v>2021/04</v>
      </c>
      <c r="M5312" s="11" t="str">
        <f>YEAR(B5312)&amp;"/"&amp; IF(MONTH(B5312)&lt;10,CONCATENATE("0",MONTH(B5312)),MONTH(B5312))&amp;"/"&amp;  IF(DAY(B5312)&lt;10,CONCATENATE("0",DAY(B5312)),DAY(B5312))</f>
        <v>2021/04/10</v>
      </c>
      <c r="N5312" s="9" t="str">
        <f>IF(OR(INT(MOD(M5312,4))=3,INT(MOD(M5312,4))=2),"A","C")</f>
        <v>C</v>
      </c>
      <c r="O5312" s="9" t="str">
        <f>IF(ISNA(VLOOKUP(MID(E5312,1,6)&amp;G5312,List!A:B,2,FALSE)),"",VLOOKUP(MID(E5312,1,6)&amp;G5312,List!A:B,2,FALSE))</f>
        <v>T05</v>
      </c>
      <c r="P5312" s="1"/>
      <c r="Q5312" s="8"/>
      <c r="R5312" s="8"/>
      <c r="S5312" s="1"/>
      <c r="U5312" s="3"/>
      <c r="V5312" s="2"/>
      <c r="W5312" s="1"/>
      <c r="X5312" s="6"/>
      <c r="Z5312" s="1"/>
    </row>
    <row r="5313" spans="1:26">
      <c r="A5313" s="16" t="s">
        <v>12308</v>
      </c>
      <c r="B5313" s="10">
        <v>44296.552939814814</v>
      </c>
      <c r="C5313" s="16" t="s">
        <v>11324</v>
      </c>
      <c r="D5313" s="16" t="s">
        <v>10167</v>
      </c>
      <c r="E5313" s="16" t="s">
        <v>10168</v>
      </c>
      <c r="F5313" s="16">
        <v>25</v>
      </c>
      <c r="G5313" s="16" t="s">
        <v>11171</v>
      </c>
      <c r="H5313" s="16" t="s">
        <v>5966</v>
      </c>
      <c r="I5313" s="9" t="str">
        <f>IF(N5313="A",IF(AND(HOUR(B5313)&gt;=7,HOUR(B5313)&lt;=18),"A","B"),IF(AND(HOUR(B5313)&gt;=7,HOUR(B5313)&lt;=18),"C","D"))</f>
        <v>C</v>
      </c>
      <c r="J5313" s="9" t="str">
        <f>IF(MONTH(B5313)&lt;10,CONCATENATE("0",MONTH(B5313)),MONTH(B5313))&amp;"/"&amp;  IF(DAY(B5313)&lt;10,CONCATENATE("0",DAY(B5313)),DAY(B5313))</f>
        <v>04/10</v>
      </c>
      <c r="K5313" s="9" t="str">
        <f>IF(C5313&lt;&gt;C5312,1,IF(L5313&lt;&gt;L5312,1,IF(B5313-B5312&gt;$Y$1,1,"")))</f>
        <v/>
      </c>
      <c r="L5313" s="9" t="str">
        <f>YEAR(B5313)&amp;"/"&amp; IF(MONTH(B5313)&lt;10,CONCATENATE("0",MONTH(B5313)),MONTH(B5313))</f>
        <v>2021/04</v>
      </c>
      <c r="M5313" s="11" t="str">
        <f>YEAR(B5313)&amp;"/"&amp; IF(MONTH(B5313)&lt;10,CONCATENATE("0",MONTH(B5313)),MONTH(B5313))&amp;"/"&amp;  IF(DAY(B5313)&lt;10,CONCATENATE("0",DAY(B5313)),DAY(B5313))</f>
        <v>2021/04/10</v>
      </c>
      <c r="N5313" s="9" t="str">
        <f>IF(OR(INT(MOD(M5313,4))=3,INT(MOD(M5313,4))=2),"A","C")</f>
        <v>C</v>
      </c>
      <c r="O5313" s="9" t="str">
        <f>IF(ISNA(VLOOKUP(MID(E5313,1,6)&amp;G5313,List!A:B,2,FALSE)),"",VLOOKUP(MID(E5313,1,6)&amp;G5313,List!A:B,2,FALSE))</f>
        <v>T05</v>
      </c>
      <c r="P5313" s="1"/>
      <c r="Q5313" s="8"/>
      <c r="R5313" s="8"/>
      <c r="S5313" s="1"/>
      <c r="U5313" s="3"/>
      <c r="V5313" s="2"/>
      <c r="W5313" s="1"/>
      <c r="X5313" s="6"/>
      <c r="Z5313" s="1"/>
    </row>
    <row r="5314" spans="1:26">
      <c r="A5314" s="16" t="s">
        <v>12309</v>
      </c>
      <c r="B5314" s="10">
        <v>44296.552939814814</v>
      </c>
      <c r="C5314" s="16" t="s">
        <v>11324</v>
      </c>
      <c r="D5314" s="16" t="s">
        <v>10167</v>
      </c>
      <c r="E5314" s="16" t="s">
        <v>10168</v>
      </c>
      <c r="F5314" s="16">
        <v>25</v>
      </c>
      <c r="G5314" s="16" t="s">
        <v>11171</v>
      </c>
      <c r="H5314" s="16" t="s">
        <v>5966</v>
      </c>
      <c r="I5314" s="9" t="str">
        <f>IF(N5314="A",IF(AND(HOUR(B5314)&gt;=7,HOUR(B5314)&lt;=18),"A","B"),IF(AND(HOUR(B5314)&gt;=7,HOUR(B5314)&lt;=18),"C","D"))</f>
        <v>C</v>
      </c>
      <c r="J5314" s="9" t="str">
        <f>IF(MONTH(B5314)&lt;10,CONCATENATE("0",MONTH(B5314)),MONTH(B5314))&amp;"/"&amp;  IF(DAY(B5314)&lt;10,CONCATENATE("0",DAY(B5314)),DAY(B5314))</f>
        <v>04/10</v>
      </c>
      <c r="K5314" s="9" t="str">
        <f>IF(C5314&lt;&gt;C5313,1,IF(L5314&lt;&gt;L5313,1,IF(B5314-B5313&gt;$Y$1,1,"")))</f>
        <v/>
      </c>
      <c r="L5314" s="9" t="str">
        <f>YEAR(B5314)&amp;"/"&amp; IF(MONTH(B5314)&lt;10,CONCATENATE("0",MONTH(B5314)),MONTH(B5314))</f>
        <v>2021/04</v>
      </c>
      <c r="M5314" s="11" t="str">
        <f>YEAR(B5314)&amp;"/"&amp; IF(MONTH(B5314)&lt;10,CONCATENATE("0",MONTH(B5314)),MONTH(B5314))&amp;"/"&amp;  IF(DAY(B5314)&lt;10,CONCATENATE("0",DAY(B5314)),DAY(B5314))</f>
        <v>2021/04/10</v>
      </c>
      <c r="N5314" s="9" t="str">
        <f>IF(OR(INT(MOD(M5314,4))=3,INT(MOD(M5314,4))=2),"A","C")</f>
        <v>C</v>
      </c>
      <c r="O5314" s="9" t="str">
        <f>IF(ISNA(VLOOKUP(MID(E5314,1,6)&amp;G5314,List!A:B,2,FALSE)),"",VLOOKUP(MID(E5314,1,6)&amp;G5314,List!A:B,2,FALSE))</f>
        <v>T05</v>
      </c>
      <c r="P5314" s="1"/>
      <c r="Q5314" s="8"/>
      <c r="R5314" s="8"/>
      <c r="S5314" s="1"/>
      <c r="U5314" s="3"/>
      <c r="V5314" s="2"/>
      <c r="W5314" s="1"/>
      <c r="X5314" s="6"/>
      <c r="Z5314" s="1"/>
    </row>
    <row r="5315" spans="1:26">
      <c r="A5315" s="16" t="s">
        <v>12369</v>
      </c>
      <c r="B5315" s="10">
        <v>44296.745358796295</v>
      </c>
      <c r="C5315" s="16" t="s">
        <v>11324</v>
      </c>
      <c r="D5315" s="16" t="s">
        <v>10260</v>
      </c>
      <c r="E5315" s="16" t="s">
        <v>10261</v>
      </c>
      <c r="F5315" s="16">
        <v>25</v>
      </c>
      <c r="G5315" s="16" t="s">
        <v>11400</v>
      </c>
      <c r="H5315" s="16" t="s">
        <v>5966</v>
      </c>
      <c r="I5315" s="9" t="str">
        <f>IF(N5315="A",IF(AND(HOUR(B5315)&gt;=7,HOUR(B5315)&lt;=18),"A","B"),IF(AND(HOUR(B5315)&gt;=7,HOUR(B5315)&lt;=18),"C","D"))</f>
        <v>C</v>
      </c>
      <c r="J5315" s="9" t="str">
        <f>IF(MONTH(B5315)&lt;10,CONCATENATE("0",MONTH(B5315)),MONTH(B5315))&amp;"/"&amp;  IF(DAY(B5315)&lt;10,CONCATENATE("0",DAY(B5315)),DAY(B5315))</f>
        <v>04/10</v>
      </c>
      <c r="K5315" s="9">
        <f>IF(C5315&lt;&gt;C5314,1,IF(L5315&lt;&gt;L5314,1,IF(B5315-B5314&gt;$Y$1,1,"")))</f>
        <v>1</v>
      </c>
      <c r="L5315" s="9" t="str">
        <f>YEAR(B5315)&amp;"/"&amp; IF(MONTH(B5315)&lt;10,CONCATENATE("0",MONTH(B5315)),MONTH(B5315))</f>
        <v>2021/04</v>
      </c>
      <c r="M5315" s="11" t="str">
        <f>YEAR(B5315)&amp;"/"&amp; IF(MONTH(B5315)&lt;10,CONCATENATE("0",MONTH(B5315)),MONTH(B5315))&amp;"/"&amp;  IF(DAY(B5315)&lt;10,CONCATENATE("0",DAY(B5315)),DAY(B5315))</f>
        <v>2021/04/10</v>
      </c>
      <c r="N5315" s="9" t="str">
        <f>IF(OR(INT(MOD(M5315,4))=3,INT(MOD(M5315,4))=2),"A","C")</f>
        <v>C</v>
      </c>
      <c r="O5315" s="9" t="str">
        <f>IF(ISNA(VLOOKUP(MID(E5315,1,6)&amp;G5315,List!A:B,2,FALSE)),"",VLOOKUP(MID(E5315,1,6)&amp;G5315,List!A:B,2,FALSE))</f>
        <v>T06</v>
      </c>
      <c r="P5315" s="1"/>
      <c r="Q5315" s="8"/>
      <c r="R5315" s="8"/>
      <c r="S5315" s="1"/>
      <c r="U5315" s="3"/>
      <c r="V5315" s="2"/>
      <c r="W5315" s="1"/>
      <c r="X5315" s="6"/>
      <c r="Z5315" s="1"/>
    </row>
    <row r="5316" spans="1:26">
      <c r="A5316" s="16" t="s">
        <v>14004</v>
      </c>
      <c r="B5316" s="10">
        <v>44296.745358796295</v>
      </c>
      <c r="C5316" s="16" t="s">
        <v>11324</v>
      </c>
      <c r="D5316" s="16" t="s">
        <v>14005</v>
      </c>
      <c r="E5316" s="16" t="s">
        <v>12833</v>
      </c>
      <c r="F5316" s="16">
        <v>25</v>
      </c>
      <c r="G5316" s="16" t="s">
        <v>11400</v>
      </c>
      <c r="H5316" s="16" t="s">
        <v>5966</v>
      </c>
      <c r="I5316" s="9" t="str">
        <f>IF(N5316="A",IF(AND(HOUR(B5316)&gt;=7,HOUR(B5316)&lt;=18),"A","B"),IF(AND(HOUR(B5316)&gt;=7,HOUR(B5316)&lt;=18),"C","D"))</f>
        <v>C</v>
      </c>
      <c r="J5316" s="9" t="str">
        <f>IF(MONTH(B5316)&lt;10,CONCATENATE("0",MONTH(B5316)),MONTH(B5316))&amp;"/"&amp;  IF(DAY(B5316)&lt;10,CONCATENATE("0",DAY(B5316)),DAY(B5316))</f>
        <v>04/10</v>
      </c>
      <c r="K5316" s="9" t="str">
        <f>IF(C5316&lt;&gt;C5315,1,IF(L5316&lt;&gt;L5315,1,IF(B5316-B5315&gt;$Y$1,1,"")))</f>
        <v/>
      </c>
      <c r="L5316" s="9" t="str">
        <f>YEAR(B5316)&amp;"/"&amp; IF(MONTH(B5316)&lt;10,CONCATENATE("0",MONTH(B5316)),MONTH(B5316))</f>
        <v>2021/04</v>
      </c>
      <c r="M5316" s="11" t="str">
        <f>YEAR(B5316)&amp;"/"&amp; IF(MONTH(B5316)&lt;10,CONCATENATE("0",MONTH(B5316)),MONTH(B5316))&amp;"/"&amp;  IF(DAY(B5316)&lt;10,CONCATENATE("0",DAY(B5316)),DAY(B5316))</f>
        <v>2021/04/10</v>
      </c>
      <c r="N5316" s="9" t="str">
        <f>IF(OR(INT(MOD(M5316,4))=3,INT(MOD(M5316,4))=2),"A","C")</f>
        <v>C</v>
      </c>
      <c r="O5316" s="9" t="str">
        <f>IF(ISNA(VLOOKUP(MID(E5316,1,6)&amp;G5316,List!A:B,2,FALSE)),"",VLOOKUP(MID(E5316,1,6)&amp;G5316,List!A:B,2,FALSE))</f>
        <v>T06</v>
      </c>
      <c r="P5316" s="1"/>
      <c r="Q5316" s="8"/>
      <c r="R5316" s="8"/>
      <c r="S5316" s="1"/>
      <c r="U5316" s="3"/>
      <c r="V5316" s="2"/>
      <c r="W5316" s="1"/>
      <c r="X5316" s="6"/>
      <c r="Z5316" s="1"/>
    </row>
    <row r="5317" spans="1:26">
      <c r="A5317" s="16" t="s">
        <v>14006</v>
      </c>
      <c r="B5317" s="10">
        <v>44296.745358796295</v>
      </c>
      <c r="C5317" s="16" t="s">
        <v>11324</v>
      </c>
      <c r="D5317" s="16" t="s">
        <v>11622</v>
      </c>
      <c r="E5317" s="16" t="s">
        <v>11623</v>
      </c>
      <c r="F5317" s="16">
        <v>25</v>
      </c>
      <c r="G5317" s="16" t="s">
        <v>11400</v>
      </c>
      <c r="H5317" s="16" t="s">
        <v>5966</v>
      </c>
      <c r="I5317" s="9" t="str">
        <f>IF(N5317="A",IF(AND(HOUR(B5317)&gt;=7,HOUR(B5317)&lt;=18),"A","B"),IF(AND(HOUR(B5317)&gt;=7,HOUR(B5317)&lt;=18),"C","D"))</f>
        <v>C</v>
      </c>
      <c r="J5317" s="9" t="str">
        <f>IF(MONTH(B5317)&lt;10,CONCATENATE("0",MONTH(B5317)),MONTH(B5317))&amp;"/"&amp;  IF(DAY(B5317)&lt;10,CONCATENATE("0",DAY(B5317)),DAY(B5317))</f>
        <v>04/10</v>
      </c>
      <c r="K5317" s="9" t="str">
        <f>IF(C5317&lt;&gt;C5316,1,IF(L5317&lt;&gt;L5316,1,IF(B5317-B5316&gt;$Y$1,1,"")))</f>
        <v/>
      </c>
      <c r="L5317" s="9" t="str">
        <f>YEAR(B5317)&amp;"/"&amp; IF(MONTH(B5317)&lt;10,CONCATENATE("0",MONTH(B5317)),MONTH(B5317))</f>
        <v>2021/04</v>
      </c>
      <c r="M5317" s="11" t="str">
        <f>YEAR(B5317)&amp;"/"&amp; IF(MONTH(B5317)&lt;10,CONCATENATE("0",MONTH(B5317)),MONTH(B5317))&amp;"/"&amp;  IF(DAY(B5317)&lt;10,CONCATENATE("0",DAY(B5317)),DAY(B5317))</f>
        <v>2021/04/10</v>
      </c>
      <c r="N5317" s="9" t="str">
        <f>IF(OR(INT(MOD(M5317,4))=3,INT(MOD(M5317,4))=2),"A","C")</f>
        <v>C</v>
      </c>
      <c r="O5317" s="9" t="str">
        <f>IF(ISNA(VLOOKUP(MID(E5317,1,6)&amp;G5317,List!A:B,2,FALSE)),"",VLOOKUP(MID(E5317,1,6)&amp;G5317,List!A:B,2,FALSE))</f>
        <v>T06</v>
      </c>
      <c r="P5317" s="1"/>
      <c r="Q5317" s="8"/>
      <c r="R5317" s="8"/>
      <c r="S5317" s="1"/>
      <c r="U5317" s="3"/>
      <c r="V5317" s="2"/>
      <c r="W5317" s="1"/>
      <c r="X5317" s="6"/>
      <c r="Z5317" s="1"/>
    </row>
    <row r="5318" spans="1:26">
      <c r="A5318" s="16" t="s">
        <v>14007</v>
      </c>
      <c r="B5318" s="10">
        <v>44296.745358796295</v>
      </c>
      <c r="C5318" s="16" t="s">
        <v>11324</v>
      </c>
      <c r="D5318" s="16" t="s">
        <v>11622</v>
      </c>
      <c r="E5318" s="16" t="s">
        <v>11623</v>
      </c>
      <c r="F5318" s="16">
        <v>25</v>
      </c>
      <c r="G5318" s="16" t="s">
        <v>11400</v>
      </c>
      <c r="H5318" s="16" t="s">
        <v>5966</v>
      </c>
      <c r="I5318" s="9" t="str">
        <f>IF(N5318="A",IF(AND(HOUR(B5318)&gt;=7,HOUR(B5318)&lt;=18),"A","B"),IF(AND(HOUR(B5318)&gt;=7,HOUR(B5318)&lt;=18),"C","D"))</f>
        <v>C</v>
      </c>
      <c r="J5318" s="9" t="str">
        <f>IF(MONTH(B5318)&lt;10,CONCATENATE("0",MONTH(B5318)),MONTH(B5318))&amp;"/"&amp;  IF(DAY(B5318)&lt;10,CONCATENATE("0",DAY(B5318)),DAY(B5318))</f>
        <v>04/10</v>
      </c>
      <c r="K5318" s="9" t="str">
        <f>IF(C5318&lt;&gt;C5317,1,IF(L5318&lt;&gt;L5317,1,IF(B5318-B5317&gt;$Y$1,1,"")))</f>
        <v/>
      </c>
      <c r="L5318" s="9" t="str">
        <f>YEAR(B5318)&amp;"/"&amp; IF(MONTH(B5318)&lt;10,CONCATENATE("0",MONTH(B5318)),MONTH(B5318))</f>
        <v>2021/04</v>
      </c>
      <c r="M5318" s="11" t="str">
        <f>YEAR(B5318)&amp;"/"&amp; IF(MONTH(B5318)&lt;10,CONCATENATE("0",MONTH(B5318)),MONTH(B5318))&amp;"/"&amp;  IF(DAY(B5318)&lt;10,CONCATENATE("0",DAY(B5318)),DAY(B5318))</f>
        <v>2021/04/10</v>
      </c>
      <c r="N5318" s="9" t="str">
        <f>IF(OR(INT(MOD(M5318,4))=3,INT(MOD(M5318,4))=2),"A","C")</f>
        <v>C</v>
      </c>
      <c r="O5318" s="9" t="str">
        <f>IF(ISNA(VLOOKUP(MID(E5318,1,6)&amp;G5318,List!A:B,2,FALSE)),"",VLOOKUP(MID(E5318,1,6)&amp;G5318,List!A:B,2,FALSE))</f>
        <v>T06</v>
      </c>
      <c r="P5318" s="1"/>
      <c r="Q5318" s="8"/>
      <c r="R5318" s="8"/>
      <c r="S5318" s="1"/>
      <c r="U5318" s="3"/>
      <c r="V5318" s="2"/>
      <c r="W5318" s="1"/>
      <c r="X5318" s="6"/>
      <c r="Z5318" s="1"/>
    </row>
    <row r="5319" spans="1:26">
      <c r="A5319" s="16" t="s">
        <v>14008</v>
      </c>
      <c r="B5319" s="10">
        <v>44296.745358796295</v>
      </c>
      <c r="C5319" s="16" t="s">
        <v>11324</v>
      </c>
      <c r="D5319" s="16" t="s">
        <v>11622</v>
      </c>
      <c r="E5319" s="16" t="s">
        <v>11623</v>
      </c>
      <c r="F5319" s="16">
        <v>25</v>
      </c>
      <c r="G5319" s="16" t="s">
        <v>11400</v>
      </c>
      <c r="H5319" s="16" t="s">
        <v>5966</v>
      </c>
      <c r="I5319" s="9" t="str">
        <f>IF(N5319="A",IF(AND(HOUR(B5319)&gt;=7,HOUR(B5319)&lt;=18),"A","B"),IF(AND(HOUR(B5319)&gt;=7,HOUR(B5319)&lt;=18),"C","D"))</f>
        <v>C</v>
      </c>
      <c r="J5319" s="9" t="str">
        <f>IF(MONTH(B5319)&lt;10,CONCATENATE("0",MONTH(B5319)),MONTH(B5319))&amp;"/"&amp;  IF(DAY(B5319)&lt;10,CONCATENATE("0",DAY(B5319)),DAY(B5319))</f>
        <v>04/10</v>
      </c>
      <c r="K5319" s="9" t="str">
        <f>IF(C5319&lt;&gt;C5318,1,IF(L5319&lt;&gt;L5318,1,IF(B5319-B5318&gt;$Y$1,1,"")))</f>
        <v/>
      </c>
      <c r="L5319" s="9" t="str">
        <f>YEAR(B5319)&amp;"/"&amp; IF(MONTH(B5319)&lt;10,CONCATENATE("0",MONTH(B5319)),MONTH(B5319))</f>
        <v>2021/04</v>
      </c>
      <c r="M5319" s="11" t="str">
        <f>YEAR(B5319)&amp;"/"&amp; IF(MONTH(B5319)&lt;10,CONCATENATE("0",MONTH(B5319)),MONTH(B5319))&amp;"/"&amp;  IF(DAY(B5319)&lt;10,CONCATENATE("0",DAY(B5319)),DAY(B5319))</f>
        <v>2021/04/10</v>
      </c>
      <c r="N5319" s="9" t="str">
        <f>IF(OR(INT(MOD(M5319,4))=3,INT(MOD(M5319,4))=2),"A","C")</f>
        <v>C</v>
      </c>
      <c r="O5319" s="9" t="str">
        <f>IF(ISNA(VLOOKUP(MID(E5319,1,6)&amp;G5319,List!A:B,2,FALSE)),"",VLOOKUP(MID(E5319,1,6)&amp;G5319,List!A:B,2,FALSE))</f>
        <v>T06</v>
      </c>
      <c r="P5319" s="1"/>
      <c r="Q5319" s="8"/>
      <c r="R5319" s="8"/>
      <c r="S5319" s="1"/>
      <c r="U5319" s="3"/>
      <c r="V5319" s="2"/>
      <c r="W5319" s="1"/>
      <c r="X5319" s="6"/>
      <c r="Z5319" s="1"/>
    </row>
    <row r="5320" spans="1:26">
      <c r="A5320" s="16" t="s">
        <v>14009</v>
      </c>
      <c r="B5320" s="10">
        <v>44296.745358796295</v>
      </c>
      <c r="C5320" s="16" t="s">
        <v>11324</v>
      </c>
      <c r="D5320" s="16" t="s">
        <v>10979</v>
      </c>
      <c r="E5320" s="16" t="s">
        <v>10980</v>
      </c>
      <c r="F5320" s="16">
        <v>25</v>
      </c>
      <c r="G5320" s="16" t="s">
        <v>11400</v>
      </c>
      <c r="H5320" s="16" t="s">
        <v>5966</v>
      </c>
      <c r="I5320" s="9" t="str">
        <f>IF(N5320="A",IF(AND(HOUR(B5320)&gt;=7,HOUR(B5320)&lt;=18),"A","B"),IF(AND(HOUR(B5320)&gt;=7,HOUR(B5320)&lt;=18),"C","D"))</f>
        <v>C</v>
      </c>
      <c r="J5320" s="9" t="str">
        <f>IF(MONTH(B5320)&lt;10,CONCATENATE("0",MONTH(B5320)),MONTH(B5320))&amp;"/"&amp;  IF(DAY(B5320)&lt;10,CONCATENATE("0",DAY(B5320)),DAY(B5320))</f>
        <v>04/10</v>
      </c>
      <c r="K5320" s="9" t="str">
        <f>IF(C5320&lt;&gt;C5319,1,IF(L5320&lt;&gt;L5319,1,IF(B5320-B5319&gt;$Y$1,1,"")))</f>
        <v/>
      </c>
      <c r="L5320" s="9" t="str">
        <f>YEAR(B5320)&amp;"/"&amp; IF(MONTH(B5320)&lt;10,CONCATENATE("0",MONTH(B5320)),MONTH(B5320))</f>
        <v>2021/04</v>
      </c>
      <c r="M5320" s="11" t="str">
        <f>YEAR(B5320)&amp;"/"&amp; IF(MONTH(B5320)&lt;10,CONCATENATE("0",MONTH(B5320)),MONTH(B5320))&amp;"/"&amp;  IF(DAY(B5320)&lt;10,CONCATENATE("0",DAY(B5320)),DAY(B5320))</f>
        <v>2021/04/10</v>
      </c>
      <c r="N5320" s="9" t="str">
        <f>IF(OR(INT(MOD(M5320,4))=3,INT(MOD(M5320,4))=2),"A","C")</f>
        <v>C</v>
      </c>
      <c r="O5320" s="9" t="str">
        <f>IF(ISNA(VLOOKUP(MID(E5320,1,6)&amp;G5320,List!A:B,2,FALSE)),"",VLOOKUP(MID(E5320,1,6)&amp;G5320,List!A:B,2,FALSE))</f>
        <v>T06</v>
      </c>
      <c r="P5320" s="1"/>
      <c r="Q5320" s="8"/>
      <c r="R5320" s="8"/>
      <c r="S5320" s="1"/>
      <c r="U5320" s="3"/>
      <c r="V5320" s="2"/>
      <c r="W5320" s="1"/>
      <c r="X5320" s="6"/>
      <c r="Z5320" s="1"/>
    </row>
    <row r="5321" spans="1:26">
      <c r="A5321" s="16" t="s">
        <v>12578</v>
      </c>
      <c r="B5321" s="10">
        <v>44296.962581018517</v>
      </c>
      <c r="C5321" s="16" t="s">
        <v>11324</v>
      </c>
      <c r="D5321" s="16" t="s">
        <v>8127</v>
      </c>
      <c r="E5321" s="16" t="s">
        <v>8128</v>
      </c>
      <c r="F5321" s="16">
        <v>25</v>
      </c>
      <c r="G5321" s="16" t="s">
        <v>11171</v>
      </c>
      <c r="H5321" s="16" t="s">
        <v>5966</v>
      </c>
      <c r="I5321" s="9" t="str">
        <f>IF(N5321="A",IF(AND(HOUR(B5321)&gt;=7,HOUR(B5321)&lt;=18),"A","B"),IF(AND(HOUR(B5321)&gt;=7,HOUR(B5321)&lt;=18),"C","D"))</f>
        <v>D</v>
      </c>
      <c r="J5321" s="9" t="str">
        <f>IF(MONTH(B5321)&lt;10,CONCATENATE("0",MONTH(B5321)),MONTH(B5321))&amp;"/"&amp;  IF(DAY(B5321)&lt;10,CONCATENATE("0",DAY(B5321)),DAY(B5321))</f>
        <v>04/10</v>
      </c>
      <c r="K5321" s="9">
        <f>IF(C5321&lt;&gt;C5320,1,IF(L5321&lt;&gt;L5320,1,IF(B5321-B5320&gt;$Y$1,1,"")))</f>
        <v>1</v>
      </c>
      <c r="L5321" s="9" t="str">
        <f>YEAR(B5321)&amp;"/"&amp; IF(MONTH(B5321)&lt;10,CONCATENATE("0",MONTH(B5321)),MONTH(B5321))</f>
        <v>2021/04</v>
      </c>
      <c r="M5321" s="11" t="str">
        <f>YEAR(B5321)&amp;"/"&amp; IF(MONTH(B5321)&lt;10,CONCATENATE("0",MONTH(B5321)),MONTH(B5321))&amp;"/"&amp;  IF(DAY(B5321)&lt;10,CONCATENATE("0",DAY(B5321)),DAY(B5321))</f>
        <v>2021/04/10</v>
      </c>
      <c r="N5321" s="9" t="str">
        <f>IF(OR(INT(MOD(M5321,4))=3,INT(MOD(M5321,4))=2),"A","C")</f>
        <v>C</v>
      </c>
      <c r="O5321" s="9" t="str">
        <f>IF(ISNA(VLOOKUP(MID(E5321,1,6)&amp;G5321,List!A:B,2,FALSE)),"",VLOOKUP(MID(E5321,1,6)&amp;G5321,List!A:B,2,FALSE))</f>
        <v>T04</v>
      </c>
      <c r="P5321" s="1"/>
      <c r="Q5321" s="8"/>
      <c r="R5321" s="8"/>
      <c r="S5321" s="1"/>
      <c r="U5321" s="3"/>
      <c r="V5321" s="2"/>
      <c r="W5321" s="1"/>
      <c r="X5321" s="6"/>
      <c r="Z5321" s="1"/>
    </row>
    <row r="5322" spans="1:26">
      <c r="A5322" s="16" t="s">
        <v>14030</v>
      </c>
      <c r="B5322" s="10">
        <v>44296.962581018517</v>
      </c>
      <c r="C5322" s="16" t="s">
        <v>11324</v>
      </c>
      <c r="D5322" s="16" t="s">
        <v>10868</v>
      </c>
      <c r="E5322" s="16" t="s">
        <v>10869</v>
      </c>
      <c r="F5322" s="16">
        <v>25</v>
      </c>
      <c r="G5322" s="16" t="s">
        <v>11171</v>
      </c>
      <c r="H5322" s="16" t="s">
        <v>5966</v>
      </c>
      <c r="I5322" s="9" t="str">
        <f>IF(N5322="A",IF(AND(HOUR(B5322)&gt;=7,HOUR(B5322)&lt;=18),"A","B"),IF(AND(HOUR(B5322)&gt;=7,HOUR(B5322)&lt;=18),"C","D"))</f>
        <v>D</v>
      </c>
      <c r="J5322" s="9" t="str">
        <f>IF(MONTH(B5322)&lt;10,CONCATENATE("0",MONTH(B5322)),MONTH(B5322))&amp;"/"&amp;  IF(DAY(B5322)&lt;10,CONCATENATE("0",DAY(B5322)),DAY(B5322))</f>
        <v>04/10</v>
      </c>
      <c r="K5322" s="9" t="str">
        <f>IF(C5322&lt;&gt;C5321,1,IF(L5322&lt;&gt;L5321,1,IF(B5322-B5321&gt;$Y$1,1,"")))</f>
        <v/>
      </c>
      <c r="L5322" s="9" t="str">
        <f>YEAR(B5322)&amp;"/"&amp; IF(MONTH(B5322)&lt;10,CONCATENATE("0",MONTH(B5322)),MONTH(B5322))</f>
        <v>2021/04</v>
      </c>
      <c r="M5322" s="11" t="str">
        <f>YEAR(B5322)&amp;"/"&amp; IF(MONTH(B5322)&lt;10,CONCATENATE("0",MONTH(B5322)),MONTH(B5322))&amp;"/"&amp;  IF(DAY(B5322)&lt;10,CONCATENATE("0",DAY(B5322)),DAY(B5322))</f>
        <v>2021/04/10</v>
      </c>
      <c r="N5322" s="9" t="str">
        <f>IF(OR(INT(MOD(M5322,4))=3,INT(MOD(M5322,4))=2),"A","C")</f>
        <v>C</v>
      </c>
      <c r="O5322" s="9" t="str">
        <f>IF(ISNA(VLOOKUP(MID(E5322,1,6)&amp;G5322,List!A:B,2,FALSE)),"",VLOOKUP(MID(E5322,1,6)&amp;G5322,List!A:B,2,FALSE))</f>
        <v>T04</v>
      </c>
      <c r="P5322" s="1"/>
      <c r="Q5322" s="8"/>
      <c r="R5322" s="8"/>
      <c r="S5322" s="1"/>
      <c r="U5322" s="3"/>
      <c r="V5322" s="2"/>
      <c r="W5322" s="1"/>
      <c r="X5322" s="6"/>
      <c r="Z5322" s="1"/>
    </row>
    <row r="5323" spans="1:26">
      <c r="A5323" s="16" t="s">
        <v>14193</v>
      </c>
      <c r="B5323" s="10">
        <v>44296.962581018517</v>
      </c>
      <c r="C5323" s="16" t="s">
        <v>11324</v>
      </c>
      <c r="D5323" s="16" t="s">
        <v>10558</v>
      </c>
      <c r="E5323" s="16" t="s">
        <v>10261</v>
      </c>
      <c r="F5323" s="16">
        <v>25</v>
      </c>
      <c r="G5323" s="16" t="s">
        <v>11171</v>
      </c>
      <c r="H5323" s="16" t="s">
        <v>5966</v>
      </c>
      <c r="I5323" s="9" t="str">
        <f>IF(N5323="A",IF(AND(HOUR(B5323)&gt;=7,HOUR(B5323)&lt;=18),"A","B"),IF(AND(HOUR(B5323)&gt;=7,HOUR(B5323)&lt;=18),"C","D"))</f>
        <v>D</v>
      </c>
      <c r="J5323" s="9" t="str">
        <f>IF(MONTH(B5323)&lt;10,CONCATENATE("0",MONTH(B5323)),MONTH(B5323))&amp;"/"&amp;  IF(DAY(B5323)&lt;10,CONCATENATE("0",DAY(B5323)),DAY(B5323))</f>
        <v>04/10</v>
      </c>
      <c r="K5323" s="9" t="str">
        <f>IF(C5323&lt;&gt;C5322,1,IF(L5323&lt;&gt;L5322,1,IF(B5323-B5322&gt;$Y$1,1,"")))</f>
        <v/>
      </c>
      <c r="L5323" s="9" t="str">
        <f>YEAR(B5323)&amp;"/"&amp; IF(MONTH(B5323)&lt;10,CONCATENATE("0",MONTH(B5323)),MONTH(B5323))</f>
        <v>2021/04</v>
      </c>
      <c r="M5323" s="11" t="str">
        <f>YEAR(B5323)&amp;"/"&amp; IF(MONTH(B5323)&lt;10,CONCATENATE("0",MONTH(B5323)),MONTH(B5323))&amp;"/"&amp;  IF(DAY(B5323)&lt;10,CONCATENATE("0",DAY(B5323)),DAY(B5323))</f>
        <v>2021/04/10</v>
      </c>
      <c r="N5323" s="9" t="str">
        <f>IF(OR(INT(MOD(M5323,4))=3,INT(MOD(M5323,4))=2),"A","C")</f>
        <v>C</v>
      </c>
      <c r="O5323" s="9" t="str">
        <f>IF(ISNA(VLOOKUP(MID(E5323,1,6)&amp;G5323,List!A:B,2,FALSE)),"",VLOOKUP(MID(E5323,1,6)&amp;G5323,List!A:B,2,FALSE))</f>
        <v>T04</v>
      </c>
      <c r="P5323" s="1"/>
      <c r="Q5323" s="8"/>
      <c r="R5323" s="8"/>
      <c r="S5323" s="1"/>
      <c r="U5323" s="3"/>
      <c r="V5323" s="2"/>
      <c r="W5323" s="1"/>
      <c r="X5323" s="6"/>
      <c r="Z5323" s="1"/>
    </row>
    <row r="5324" spans="1:26">
      <c r="A5324" s="16" t="s">
        <v>11267</v>
      </c>
      <c r="B5324" s="10">
        <v>44296.962581018517</v>
      </c>
      <c r="C5324" s="16" t="s">
        <v>11324</v>
      </c>
      <c r="D5324" s="16" t="s">
        <v>10586</v>
      </c>
      <c r="E5324" s="16" t="s">
        <v>10587</v>
      </c>
      <c r="F5324" s="16">
        <v>25</v>
      </c>
      <c r="G5324" s="16" t="s">
        <v>11171</v>
      </c>
      <c r="H5324" s="16" t="s">
        <v>5966</v>
      </c>
      <c r="I5324" s="9" t="str">
        <f>IF(N5324="A",IF(AND(HOUR(B5324)&gt;=7,HOUR(B5324)&lt;=18),"A","B"),IF(AND(HOUR(B5324)&gt;=7,HOUR(B5324)&lt;=18),"C","D"))</f>
        <v>D</v>
      </c>
      <c r="J5324" s="9" t="str">
        <f>IF(MONTH(B5324)&lt;10,CONCATENATE("0",MONTH(B5324)),MONTH(B5324))&amp;"/"&amp;  IF(DAY(B5324)&lt;10,CONCATENATE("0",DAY(B5324)),DAY(B5324))</f>
        <v>04/10</v>
      </c>
      <c r="K5324" s="9" t="str">
        <f>IF(C5324&lt;&gt;C5323,1,IF(L5324&lt;&gt;L5323,1,IF(B5324-B5323&gt;$Y$1,1,"")))</f>
        <v/>
      </c>
      <c r="L5324" s="9" t="str">
        <f>YEAR(B5324)&amp;"/"&amp; IF(MONTH(B5324)&lt;10,CONCATENATE("0",MONTH(B5324)),MONTH(B5324))</f>
        <v>2021/04</v>
      </c>
      <c r="M5324" s="11" t="str">
        <f>YEAR(B5324)&amp;"/"&amp; IF(MONTH(B5324)&lt;10,CONCATENATE("0",MONTH(B5324)),MONTH(B5324))&amp;"/"&amp;  IF(DAY(B5324)&lt;10,CONCATENATE("0",DAY(B5324)),DAY(B5324))</f>
        <v>2021/04/10</v>
      </c>
      <c r="N5324" s="9" t="str">
        <f>IF(OR(INT(MOD(M5324,4))=3,INT(MOD(M5324,4))=2),"A","C")</f>
        <v>C</v>
      </c>
      <c r="O5324" s="9" t="str">
        <f>IF(ISNA(VLOOKUP(MID(E5324,1,6)&amp;G5324,List!A:B,2,FALSE)),"",VLOOKUP(MID(E5324,1,6)&amp;G5324,List!A:B,2,FALSE))</f>
        <v>T04</v>
      </c>
      <c r="P5324" s="1"/>
      <c r="Q5324" s="8"/>
      <c r="R5324" s="8"/>
      <c r="S5324" s="1"/>
      <c r="U5324" s="3"/>
      <c r="V5324" s="2"/>
      <c r="W5324" s="1"/>
      <c r="X5324" s="6"/>
      <c r="Z5324" s="1"/>
    </row>
    <row r="5325" spans="1:26">
      <c r="A5325" s="16" t="s">
        <v>11446</v>
      </c>
      <c r="B5325" s="10">
        <v>44296.962581018517</v>
      </c>
      <c r="C5325" s="16" t="s">
        <v>11324</v>
      </c>
      <c r="D5325" s="16" t="s">
        <v>10586</v>
      </c>
      <c r="E5325" s="16" t="s">
        <v>10587</v>
      </c>
      <c r="F5325" s="16">
        <v>25</v>
      </c>
      <c r="G5325" s="16" t="s">
        <v>11171</v>
      </c>
      <c r="H5325" s="16" t="s">
        <v>5966</v>
      </c>
      <c r="I5325" s="9" t="str">
        <f>IF(N5325="A",IF(AND(HOUR(B5325)&gt;=7,HOUR(B5325)&lt;=18),"A","B"),IF(AND(HOUR(B5325)&gt;=7,HOUR(B5325)&lt;=18),"C","D"))</f>
        <v>D</v>
      </c>
      <c r="J5325" s="9" t="str">
        <f>IF(MONTH(B5325)&lt;10,CONCATENATE("0",MONTH(B5325)),MONTH(B5325))&amp;"/"&amp;  IF(DAY(B5325)&lt;10,CONCATENATE("0",DAY(B5325)),DAY(B5325))</f>
        <v>04/10</v>
      </c>
      <c r="K5325" s="9" t="str">
        <f>IF(C5325&lt;&gt;C5324,1,IF(L5325&lt;&gt;L5324,1,IF(B5325-B5324&gt;$Y$1,1,"")))</f>
        <v/>
      </c>
      <c r="L5325" s="9" t="str">
        <f>YEAR(B5325)&amp;"/"&amp; IF(MONTH(B5325)&lt;10,CONCATENATE("0",MONTH(B5325)),MONTH(B5325))</f>
        <v>2021/04</v>
      </c>
      <c r="M5325" s="11" t="str">
        <f>YEAR(B5325)&amp;"/"&amp; IF(MONTH(B5325)&lt;10,CONCATENATE("0",MONTH(B5325)),MONTH(B5325))&amp;"/"&amp;  IF(DAY(B5325)&lt;10,CONCATENATE("0",DAY(B5325)),DAY(B5325))</f>
        <v>2021/04/10</v>
      </c>
      <c r="N5325" s="9" t="str">
        <f>IF(OR(INT(MOD(M5325,4))=3,INT(MOD(M5325,4))=2),"A","C")</f>
        <v>C</v>
      </c>
      <c r="O5325" s="9" t="str">
        <f>IF(ISNA(VLOOKUP(MID(E5325,1,6)&amp;G5325,List!A:B,2,FALSE)),"",VLOOKUP(MID(E5325,1,6)&amp;G5325,List!A:B,2,FALSE))</f>
        <v>T04</v>
      </c>
      <c r="P5325" s="1"/>
      <c r="Q5325" s="8"/>
      <c r="R5325" s="8"/>
      <c r="S5325" s="1"/>
      <c r="U5325" s="3"/>
      <c r="V5325" s="2"/>
      <c r="W5325" s="1"/>
      <c r="X5325" s="6"/>
      <c r="Z5325" s="1"/>
    </row>
    <row r="5326" spans="1:26">
      <c r="A5326" s="16" t="s">
        <v>14866</v>
      </c>
      <c r="B5326" s="10">
        <v>44297.133425925924</v>
      </c>
      <c r="C5326" s="16" t="s">
        <v>11324</v>
      </c>
      <c r="D5326" s="16" t="s">
        <v>10236</v>
      </c>
      <c r="E5326" s="16" t="s">
        <v>10237</v>
      </c>
      <c r="F5326" s="16">
        <v>25</v>
      </c>
      <c r="G5326" s="16" t="s">
        <v>11400</v>
      </c>
      <c r="H5326" s="16" t="s">
        <v>5966</v>
      </c>
      <c r="I5326" s="9" t="str">
        <f>IF(N5326="A",IF(AND(HOUR(B5326)&gt;=7,HOUR(B5326)&lt;=18),"A","B"),IF(AND(HOUR(B5326)&gt;=7,HOUR(B5326)&lt;=18),"C","D"))</f>
        <v>D</v>
      </c>
      <c r="J5326" s="9" t="str">
        <f>IF(MONTH(B5326)&lt;10,CONCATENATE("0",MONTH(B5326)),MONTH(B5326))&amp;"/"&amp;  IF(DAY(B5326)&lt;10,CONCATENATE("0",DAY(B5326)),DAY(B5326))</f>
        <v>04/11</v>
      </c>
      <c r="K5326" s="9">
        <f>IF(C5326&lt;&gt;C5325,1,IF(L5326&lt;&gt;L5325,1,IF(B5326-B5325&gt;$Y$1,1,"")))</f>
        <v>1</v>
      </c>
      <c r="L5326" s="9" t="str">
        <f>YEAR(B5326)&amp;"/"&amp; IF(MONTH(B5326)&lt;10,CONCATENATE("0",MONTH(B5326)),MONTH(B5326))</f>
        <v>2021/04</v>
      </c>
      <c r="M5326" s="11" t="str">
        <f>YEAR(B5326)&amp;"/"&amp; IF(MONTH(B5326)&lt;10,CONCATENATE("0",MONTH(B5326)),MONTH(B5326))&amp;"/"&amp;  IF(DAY(B5326)&lt;10,CONCATENATE("0",DAY(B5326)),DAY(B5326))</f>
        <v>2021/04/11</v>
      </c>
      <c r="N5326" s="9" t="str">
        <f>IF(OR(INT(MOD(M5326,4))=3,INT(MOD(M5326,4))=2),"A","C")</f>
        <v>C</v>
      </c>
      <c r="O5326" s="9" t="str">
        <f>IF(ISNA(VLOOKUP(MID(E5326,1,6)&amp;G5326,List!A:B,2,FALSE)),"",VLOOKUP(MID(E5326,1,6)&amp;G5326,List!A:B,2,FALSE))</f>
        <v>T06</v>
      </c>
      <c r="P5326" s="1"/>
      <c r="Q5326" s="8"/>
      <c r="R5326" s="8"/>
      <c r="S5326" s="1"/>
      <c r="U5326" s="3"/>
      <c r="V5326" s="2"/>
      <c r="W5326" s="1"/>
      <c r="X5326" s="6"/>
      <c r="Z5326" s="1"/>
    </row>
    <row r="5327" spans="1:26">
      <c r="A5327" s="16" t="s">
        <v>12912</v>
      </c>
      <c r="B5327" s="10">
        <v>44297.133425925924</v>
      </c>
      <c r="C5327" s="16" t="s">
        <v>11324</v>
      </c>
      <c r="D5327" s="16" t="s">
        <v>10193</v>
      </c>
      <c r="E5327" s="16" t="s">
        <v>10194</v>
      </c>
      <c r="F5327" s="16">
        <v>25</v>
      </c>
      <c r="G5327" s="16" t="s">
        <v>11400</v>
      </c>
      <c r="H5327" s="16" t="s">
        <v>5966</v>
      </c>
      <c r="I5327" s="9" t="str">
        <f>IF(N5327="A",IF(AND(HOUR(B5327)&gt;=7,HOUR(B5327)&lt;=18),"A","B"),IF(AND(HOUR(B5327)&gt;=7,HOUR(B5327)&lt;=18),"C","D"))</f>
        <v>D</v>
      </c>
      <c r="J5327" s="9" t="str">
        <f>IF(MONTH(B5327)&lt;10,CONCATENATE("0",MONTH(B5327)),MONTH(B5327))&amp;"/"&amp;  IF(DAY(B5327)&lt;10,CONCATENATE("0",DAY(B5327)),DAY(B5327))</f>
        <v>04/11</v>
      </c>
      <c r="K5327" s="9" t="str">
        <f>IF(C5327&lt;&gt;C5326,1,IF(L5327&lt;&gt;L5326,1,IF(B5327-B5326&gt;$Y$1,1,"")))</f>
        <v/>
      </c>
      <c r="L5327" s="9" t="str">
        <f>YEAR(B5327)&amp;"/"&amp; IF(MONTH(B5327)&lt;10,CONCATENATE("0",MONTH(B5327)),MONTH(B5327))</f>
        <v>2021/04</v>
      </c>
      <c r="M5327" s="11" t="str">
        <f>YEAR(B5327)&amp;"/"&amp; IF(MONTH(B5327)&lt;10,CONCATENATE("0",MONTH(B5327)),MONTH(B5327))&amp;"/"&amp;  IF(DAY(B5327)&lt;10,CONCATENATE("0",DAY(B5327)),DAY(B5327))</f>
        <v>2021/04/11</v>
      </c>
      <c r="N5327" s="9" t="str">
        <f>IF(OR(INT(MOD(M5327,4))=3,INT(MOD(M5327,4))=2),"A","C")</f>
        <v>C</v>
      </c>
      <c r="O5327" s="9" t="str">
        <f>IF(ISNA(VLOOKUP(MID(E5327,1,6)&amp;G5327,List!A:B,2,FALSE)),"",VLOOKUP(MID(E5327,1,6)&amp;G5327,List!A:B,2,FALSE))</f>
        <v>T06</v>
      </c>
      <c r="P5327" s="1"/>
      <c r="Q5327" s="8"/>
      <c r="R5327" s="8"/>
      <c r="S5327" s="1"/>
      <c r="U5327" s="3"/>
      <c r="V5327" s="2"/>
      <c r="W5327" s="1"/>
      <c r="X5327" s="6"/>
      <c r="Z5327" s="1"/>
    </row>
    <row r="5328" spans="1:26">
      <c r="A5328" s="16" t="s">
        <v>14044</v>
      </c>
      <c r="B5328" s="10">
        <v>44297.133425925924</v>
      </c>
      <c r="C5328" s="16" t="s">
        <v>11324</v>
      </c>
      <c r="D5328" s="16" t="s">
        <v>14045</v>
      </c>
      <c r="E5328" s="16" t="s">
        <v>10152</v>
      </c>
      <c r="F5328" s="16">
        <v>25</v>
      </c>
      <c r="G5328" s="16" t="s">
        <v>11171</v>
      </c>
      <c r="H5328" s="16" t="s">
        <v>5966</v>
      </c>
      <c r="I5328" s="9" t="str">
        <f>IF(N5328="A",IF(AND(HOUR(B5328)&gt;=7,HOUR(B5328)&lt;=18),"A","B"),IF(AND(HOUR(B5328)&gt;=7,HOUR(B5328)&lt;=18),"C","D"))</f>
        <v>D</v>
      </c>
      <c r="J5328" s="9" t="str">
        <f>IF(MONTH(B5328)&lt;10,CONCATENATE("0",MONTH(B5328)),MONTH(B5328))&amp;"/"&amp;  IF(DAY(B5328)&lt;10,CONCATENATE("0",DAY(B5328)),DAY(B5328))</f>
        <v>04/11</v>
      </c>
      <c r="K5328" s="9" t="str">
        <f>IF(C5328&lt;&gt;C5327,1,IF(L5328&lt;&gt;L5327,1,IF(B5328-B5327&gt;$Y$1,1,"")))</f>
        <v/>
      </c>
      <c r="L5328" s="9" t="str">
        <f>YEAR(B5328)&amp;"/"&amp; IF(MONTH(B5328)&lt;10,CONCATENATE("0",MONTH(B5328)),MONTH(B5328))</f>
        <v>2021/04</v>
      </c>
      <c r="M5328" s="11" t="str">
        <f>YEAR(B5328)&amp;"/"&amp; IF(MONTH(B5328)&lt;10,CONCATENATE("0",MONTH(B5328)),MONTH(B5328))&amp;"/"&amp;  IF(DAY(B5328)&lt;10,CONCATENATE("0",DAY(B5328)),DAY(B5328))</f>
        <v>2021/04/11</v>
      </c>
      <c r="N5328" s="9" t="str">
        <f>IF(OR(INT(MOD(M5328,4))=3,INT(MOD(M5328,4))=2),"A","C")</f>
        <v>C</v>
      </c>
      <c r="O5328" s="9" t="str">
        <f>IF(ISNA(VLOOKUP(MID(E5328,1,6)&amp;G5328,List!A:B,2,FALSE)),"",VLOOKUP(MID(E5328,1,6)&amp;G5328,List!A:B,2,FALSE))</f>
        <v>T06</v>
      </c>
      <c r="P5328" s="1"/>
      <c r="Q5328" s="8"/>
      <c r="R5328" s="8"/>
      <c r="S5328" s="1"/>
      <c r="U5328" s="3"/>
      <c r="V5328" s="2"/>
      <c r="W5328" s="1"/>
      <c r="X5328" s="6"/>
      <c r="Z5328" s="1"/>
    </row>
    <row r="5329" spans="1:26">
      <c r="A5329" s="16" t="s">
        <v>14867</v>
      </c>
      <c r="B5329" s="10">
        <v>44297.133425925924</v>
      </c>
      <c r="C5329" s="16" t="s">
        <v>11324</v>
      </c>
      <c r="D5329" s="16" t="s">
        <v>10504</v>
      </c>
      <c r="E5329" s="16" t="s">
        <v>10505</v>
      </c>
      <c r="F5329" s="16">
        <v>25</v>
      </c>
      <c r="G5329" s="16" t="s">
        <v>11400</v>
      </c>
      <c r="H5329" s="16" t="s">
        <v>5966</v>
      </c>
      <c r="I5329" s="9" t="str">
        <f>IF(N5329="A",IF(AND(HOUR(B5329)&gt;=7,HOUR(B5329)&lt;=18),"A","B"),IF(AND(HOUR(B5329)&gt;=7,HOUR(B5329)&lt;=18),"C","D"))</f>
        <v>D</v>
      </c>
      <c r="J5329" s="9" t="str">
        <f>IF(MONTH(B5329)&lt;10,CONCATENATE("0",MONTH(B5329)),MONTH(B5329))&amp;"/"&amp;  IF(DAY(B5329)&lt;10,CONCATENATE("0",DAY(B5329)),DAY(B5329))</f>
        <v>04/11</v>
      </c>
      <c r="K5329" s="9" t="str">
        <f>IF(C5329&lt;&gt;C5328,1,IF(L5329&lt;&gt;L5328,1,IF(B5329-B5328&gt;$Y$1,1,"")))</f>
        <v/>
      </c>
      <c r="L5329" s="9" t="str">
        <f>YEAR(B5329)&amp;"/"&amp; IF(MONTH(B5329)&lt;10,CONCATENATE("0",MONTH(B5329)),MONTH(B5329))</f>
        <v>2021/04</v>
      </c>
      <c r="M5329" s="11" t="str">
        <f>YEAR(B5329)&amp;"/"&amp; IF(MONTH(B5329)&lt;10,CONCATENATE("0",MONTH(B5329)),MONTH(B5329))&amp;"/"&amp;  IF(DAY(B5329)&lt;10,CONCATENATE("0",DAY(B5329)),DAY(B5329))</f>
        <v>2021/04/11</v>
      </c>
      <c r="N5329" s="9" t="str">
        <f>IF(OR(INT(MOD(M5329,4))=3,INT(MOD(M5329,4))=2),"A","C")</f>
        <v>C</v>
      </c>
      <c r="O5329" s="9" t="str">
        <f>IF(ISNA(VLOOKUP(MID(E5329,1,6)&amp;G5329,List!A:B,2,FALSE)),"",VLOOKUP(MID(E5329,1,6)&amp;G5329,List!A:B,2,FALSE))</f>
        <v>T06</v>
      </c>
      <c r="P5329" s="1"/>
      <c r="Q5329" s="8"/>
      <c r="R5329" s="8"/>
      <c r="S5329" s="1"/>
      <c r="U5329" s="3"/>
      <c r="V5329" s="2"/>
      <c r="W5329" s="1"/>
      <c r="X5329" s="6"/>
      <c r="Z5329" s="1"/>
    </row>
    <row r="5330" spans="1:26">
      <c r="A5330" s="16" t="s">
        <v>14868</v>
      </c>
      <c r="B5330" s="10">
        <v>44297.133425925924</v>
      </c>
      <c r="C5330" s="16" t="s">
        <v>11324</v>
      </c>
      <c r="D5330" s="16" t="s">
        <v>10195</v>
      </c>
      <c r="E5330" s="16" t="s">
        <v>10196</v>
      </c>
      <c r="F5330" s="16">
        <v>25</v>
      </c>
      <c r="G5330" s="16" t="s">
        <v>11400</v>
      </c>
      <c r="H5330" s="16" t="s">
        <v>5966</v>
      </c>
      <c r="I5330" s="9" t="str">
        <f>IF(N5330="A",IF(AND(HOUR(B5330)&gt;=7,HOUR(B5330)&lt;=18),"A","B"),IF(AND(HOUR(B5330)&gt;=7,HOUR(B5330)&lt;=18),"C","D"))</f>
        <v>D</v>
      </c>
      <c r="J5330" s="9" t="str">
        <f>IF(MONTH(B5330)&lt;10,CONCATENATE("0",MONTH(B5330)),MONTH(B5330))&amp;"/"&amp;  IF(DAY(B5330)&lt;10,CONCATENATE("0",DAY(B5330)),DAY(B5330))</f>
        <v>04/11</v>
      </c>
      <c r="K5330" s="9" t="str">
        <f>IF(C5330&lt;&gt;C5329,1,IF(L5330&lt;&gt;L5329,1,IF(B5330-B5329&gt;$Y$1,1,"")))</f>
        <v/>
      </c>
      <c r="L5330" s="9" t="str">
        <f>YEAR(B5330)&amp;"/"&amp; IF(MONTH(B5330)&lt;10,CONCATENATE("0",MONTH(B5330)),MONTH(B5330))</f>
        <v>2021/04</v>
      </c>
      <c r="M5330" s="11" t="str">
        <f>YEAR(B5330)&amp;"/"&amp; IF(MONTH(B5330)&lt;10,CONCATENATE("0",MONTH(B5330)),MONTH(B5330))&amp;"/"&amp;  IF(DAY(B5330)&lt;10,CONCATENATE("0",DAY(B5330)),DAY(B5330))</f>
        <v>2021/04/11</v>
      </c>
      <c r="N5330" s="9" t="str">
        <f>IF(OR(INT(MOD(M5330,4))=3,INT(MOD(M5330,4))=2),"A","C")</f>
        <v>C</v>
      </c>
      <c r="O5330" s="9" t="str">
        <f>IF(ISNA(VLOOKUP(MID(E5330,1,6)&amp;G5330,List!A:B,2,FALSE)),"",VLOOKUP(MID(E5330,1,6)&amp;G5330,List!A:B,2,FALSE))</f>
        <v>T06</v>
      </c>
      <c r="P5330" s="1"/>
      <c r="Q5330" s="8"/>
      <c r="R5330" s="8"/>
      <c r="S5330" s="1"/>
      <c r="U5330" s="3"/>
      <c r="V5330" s="2"/>
      <c r="W5330" s="1"/>
      <c r="X5330" s="6"/>
      <c r="Z5330" s="1"/>
    </row>
    <row r="5331" spans="1:26">
      <c r="A5331" s="16" t="s">
        <v>14869</v>
      </c>
      <c r="B5331" s="10">
        <v>44297.133425925924</v>
      </c>
      <c r="C5331" s="16" t="s">
        <v>11324</v>
      </c>
      <c r="D5331" s="16" t="s">
        <v>10258</v>
      </c>
      <c r="E5331" s="16" t="s">
        <v>10259</v>
      </c>
      <c r="F5331" s="16">
        <v>25</v>
      </c>
      <c r="G5331" s="16" t="s">
        <v>11400</v>
      </c>
      <c r="H5331" s="16" t="s">
        <v>5966</v>
      </c>
      <c r="I5331" s="9" t="str">
        <f>IF(N5331="A",IF(AND(HOUR(B5331)&gt;=7,HOUR(B5331)&lt;=18),"A","B"),IF(AND(HOUR(B5331)&gt;=7,HOUR(B5331)&lt;=18),"C","D"))</f>
        <v>D</v>
      </c>
      <c r="J5331" s="9" t="str">
        <f>IF(MONTH(B5331)&lt;10,CONCATENATE("0",MONTH(B5331)),MONTH(B5331))&amp;"/"&amp;  IF(DAY(B5331)&lt;10,CONCATENATE("0",DAY(B5331)),DAY(B5331))</f>
        <v>04/11</v>
      </c>
      <c r="K5331" s="9" t="str">
        <f>IF(C5331&lt;&gt;C5330,1,IF(L5331&lt;&gt;L5330,1,IF(B5331-B5330&gt;$Y$1,1,"")))</f>
        <v/>
      </c>
      <c r="L5331" s="9" t="str">
        <f>YEAR(B5331)&amp;"/"&amp; IF(MONTH(B5331)&lt;10,CONCATENATE("0",MONTH(B5331)),MONTH(B5331))</f>
        <v>2021/04</v>
      </c>
      <c r="M5331" s="11" t="str">
        <f>YEAR(B5331)&amp;"/"&amp; IF(MONTH(B5331)&lt;10,CONCATENATE("0",MONTH(B5331)),MONTH(B5331))&amp;"/"&amp;  IF(DAY(B5331)&lt;10,CONCATENATE("0",DAY(B5331)),DAY(B5331))</f>
        <v>2021/04/11</v>
      </c>
      <c r="N5331" s="9" t="str">
        <f>IF(OR(INT(MOD(M5331,4))=3,INT(MOD(M5331,4))=2),"A","C")</f>
        <v>C</v>
      </c>
      <c r="O5331" s="9" t="str">
        <f>IF(ISNA(VLOOKUP(MID(E5331,1,6)&amp;G5331,List!A:B,2,FALSE)),"",VLOOKUP(MID(E5331,1,6)&amp;G5331,List!A:B,2,FALSE))</f>
        <v>T06</v>
      </c>
      <c r="P5331" s="1"/>
      <c r="Q5331" s="8"/>
      <c r="R5331" s="8"/>
      <c r="S5331" s="1"/>
      <c r="U5331" s="3"/>
      <c r="V5331" s="2"/>
      <c r="W5331" s="1"/>
      <c r="X5331" s="6"/>
      <c r="Z5331" s="1"/>
    </row>
    <row r="5332" spans="1:26">
      <c r="A5332" s="16" t="s">
        <v>12034</v>
      </c>
      <c r="B5332" s="10">
        <v>44297.398310185185</v>
      </c>
      <c r="C5332" s="16" t="s">
        <v>11324</v>
      </c>
      <c r="D5332" s="16" t="s">
        <v>10310</v>
      </c>
      <c r="E5332" s="16" t="s">
        <v>10180</v>
      </c>
      <c r="F5332" s="16">
        <v>25</v>
      </c>
      <c r="G5332" s="16" t="s">
        <v>11171</v>
      </c>
      <c r="H5332" s="16" t="s">
        <v>5966</v>
      </c>
      <c r="I5332" s="9" t="str">
        <f>IF(N5332="A",IF(AND(HOUR(B5332)&gt;=7,HOUR(B5332)&lt;=18),"A","B"),IF(AND(HOUR(B5332)&gt;=7,HOUR(B5332)&lt;=18),"C","D"))</f>
        <v>C</v>
      </c>
      <c r="J5332" s="9" t="str">
        <f>IF(MONTH(B5332)&lt;10,CONCATENATE("0",MONTH(B5332)),MONTH(B5332))&amp;"/"&amp;  IF(DAY(B5332)&lt;10,CONCATENATE("0",DAY(B5332)),DAY(B5332))</f>
        <v>04/11</v>
      </c>
      <c r="K5332" s="9">
        <f>IF(C5332&lt;&gt;C5331,1,IF(L5332&lt;&gt;L5331,1,IF(B5332-B5331&gt;$Y$1,1,"")))</f>
        <v>1</v>
      </c>
      <c r="L5332" s="9" t="str">
        <f>YEAR(B5332)&amp;"/"&amp; IF(MONTH(B5332)&lt;10,CONCATENATE("0",MONTH(B5332)),MONTH(B5332))</f>
        <v>2021/04</v>
      </c>
      <c r="M5332" s="11" t="str">
        <f>YEAR(B5332)&amp;"/"&amp; IF(MONTH(B5332)&lt;10,CONCATENATE("0",MONTH(B5332)),MONTH(B5332))&amp;"/"&amp;  IF(DAY(B5332)&lt;10,CONCATENATE("0",DAY(B5332)),DAY(B5332))</f>
        <v>2021/04/11</v>
      </c>
      <c r="N5332" s="9" t="str">
        <f>IF(OR(INT(MOD(M5332,4))=3,INT(MOD(M5332,4))=2),"A","C")</f>
        <v>C</v>
      </c>
      <c r="O5332" s="9" t="str">
        <f>IF(ISNA(VLOOKUP(MID(E5332,1,6)&amp;G5332,List!A:B,2,FALSE)),"",VLOOKUP(MID(E5332,1,6)&amp;G5332,List!A:B,2,FALSE))</f>
        <v>T01</v>
      </c>
      <c r="P5332" s="1"/>
      <c r="Q5332" s="8"/>
      <c r="R5332" s="8"/>
      <c r="S5332" s="1"/>
      <c r="U5332" s="3"/>
      <c r="V5332" s="2"/>
      <c r="W5332" s="1"/>
      <c r="X5332" s="6"/>
      <c r="Z5332" s="1"/>
    </row>
    <row r="5333" spans="1:26">
      <c r="A5333" s="16" t="s">
        <v>14182</v>
      </c>
      <c r="B5333" s="10">
        <v>44297.398310185185</v>
      </c>
      <c r="C5333" s="16" t="s">
        <v>11324</v>
      </c>
      <c r="D5333" s="16" t="s">
        <v>10310</v>
      </c>
      <c r="E5333" s="16" t="s">
        <v>10180</v>
      </c>
      <c r="F5333" s="16">
        <v>25</v>
      </c>
      <c r="G5333" s="16" t="s">
        <v>11171</v>
      </c>
      <c r="H5333" s="16" t="s">
        <v>5966</v>
      </c>
      <c r="I5333" s="9" t="str">
        <f>IF(N5333="A",IF(AND(HOUR(B5333)&gt;=7,HOUR(B5333)&lt;=18),"A","B"),IF(AND(HOUR(B5333)&gt;=7,HOUR(B5333)&lt;=18),"C","D"))</f>
        <v>C</v>
      </c>
      <c r="J5333" s="9" t="str">
        <f>IF(MONTH(B5333)&lt;10,CONCATENATE("0",MONTH(B5333)),MONTH(B5333))&amp;"/"&amp;  IF(DAY(B5333)&lt;10,CONCATENATE("0",DAY(B5333)),DAY(B5333))</f>
        <v>04/11</v>
      </c>
      <c r="K5333" s="9" t="str">
        <f>IF(C5333&lt;&gt;C5332,1,IF(L5333&lt;&gt;L5332,1,IF(B5333-B5332&gt;$Y$1,1,"")))</f>
        <v/>
      </c>
      <c r="L5333" s="9" t="str">
        <f>YEAR(B5333)&amp;"/"&amp; IF(MONTH(B5333)&lt;10,CONCATENATE("0",MONTH(B5333)),MONTH(B5333))</f>
        <v>2021/04</v>
      </c>
      <c r="M5333" s="11" t="str">
        <f>YEAR(B5333)&amp;"/"&amp; IF(MONTH(B5333)&lt;10,CONCATENATE("0",MONTH(B5333)),MONTH(B5333))&amp;"/"&amp;  IF(DAY(B5333)&lt;10,CONCATENATE("0",DAY(B5333)),DAY(B5333))</f>
        <v>2021/04/11</v>
      </c>
      <c r="N5333" s="9" t="str">
        <f>IF(OR(INT(MOD(M5333,4))=3,INT(MOD(M5333,4))=2),"A","C")</f>
        <v>C</v>
      </c>
      <c r="O5333" s="9" t="str">
        <f>IF(ISNA(VLOOKUP(MID(E5333,1,6)&amp;G5333,List!A:B,2,FALSE)),"",VLOOKUP(MID(E5333,1,6)&amp;G5333,List!A:B,2,FALSE))</f>
        <v>T01</v>
      </c>
      <c r="P5333" s="1"/>
      <c r="Q5333" s="8"/>
      <c r="R5333" s="8"/>
      <c r="S5333" s="1"/>
      <c r="U5333" s="3"/>
      <c r="V5333" s="2"/>
      <c r="W5333" s="1"/>
      <c r="X5333" s="6"/>
      <c r="Z5333" s="1"/>
    </row>
    <row r="5334" spans="1:26">
      <c r="A5334" s="16" t="s">
        <v>13669</v>
      </c>
      <c r="B5334" s="10">
        <v>44297.585844907408</v>
      </c>
      <c r="C5334" s="16" t="s">
        <v>11324</v>
      </c>
      <c r="D5334" s="16" t="s">
        <v>10290</v>
      </c>
      <c r="E5334" s="16" t="s">
        <v>10291</v>
      </c>
      <c r="F5334" s="16">
        <v>25</v>
      </c>
      <c r="G5334" s="16" t="s">
        <v>11171</v>
      </c>
      <c r="H5334" s="16" t="s">
        <v>5966</v>
      </c>
      <c r="I5334" s="9" t="str">
        <f>IF(N5334="A",IF(AND(HOUR(B5334)&gt;=7,HOUR(B5334)&lt;=18),"A","B"),IF(AND(HOUR(B5334)&gt;=7,HOUR(B5334)&lt;=18),"C","D"))</f>
        <v>C</v>
      </c>
      <c r="J5334" s="9" t="str">
        <f>IF(MONTH(B5334)&lt;10,CONCATENATE("0",MONTH(B5334)),MONTH(B5334))&amp;"/"&amp;  IF(DAY(B5334)&lt;10,CONCATENATE("0",DAY(B5334)),DAY(B5334))</f>
        <v>04/11</v>
      </c>
      <c r="K5334" s="9">
        <f>IF(C5334&lt;&gt;C5333,1,IF(L5334&lt;&gt;L5333,1,IF(B5334-B5333&gt;$Y$1,1,"")))</f>
        <v>1</v>
      </c>
      <c r="L5334" s="9" t="str">
        <f>YEAR(B5334)&amp;"/"&amp; IF(MONTH(B5334)&lt;10,CONCATENATE("0",MONTH(B5334)),MONTH(B5334))</f>
        <v>2021/04</v>
      </c>
      <c r="M5334" s="11" t="str">
        <f>YEAR(B5334)&amp;"/"&amp; IF(MONTH(B5334)&lt;10,CONCATENATE("0",MONTH(B5334)),MONTH(B5334))&amp;"/"&amp;  IF(DAY(B5334)&lt;10,CONCATENATE("0",DAY(B5334)),DAY(B5334))</f>
        <v>2021/04/11</v>
      </c>
      <c r="N5334" s="9" t="str">
        <f>IF(OR(INT(MOD(M5334,4))=3,INT(MOD(M5334,4))=2),"A","C")</f>
        <v>C</v>
      </c>
      <c r="O5334" s="9" t="str">
        <f>IF(ISNA(VLOOKUP(MID(E5334,1,6)&amp;G5334,List!A:B,2,FALSE)),"",VLOOKUP(MID(E5334,1,6)&amp;G5334,List!A:B,2,FALSE))</f>
        <v>T04</v>
      </c>
      <c r="P5334" s="1"/>
      <c r="Q5334" s="8"/>
      <c r="R5334" s="8"/>
      <c r="S5334" s="1"/>
      <c r="U5334" s="3"/>
      <c r="V5334" s="2"/>
      <c r="W5334" s="1"/>
      <c r="X5334" s="6"/>
      <c r="Z5334" s="1"/>
    </row>
    <row r="5335" spans="1:26">
      <c r="A5335" s="16" t="s">
        <v>10433</v>
      </c>
      <c r="B5335" s="10">
        <v>44297.585844907408</v>
      </c>
      <c r="C5335" s="16" t="s">
        <v>11324</v>
      </c>
      <c r="D5335" s="16" t="s">
        <v>10170</v>
      </c>
      <c r="E5335" s="16" t="s">
        <v>10171</v>
      </c>
      <c r="F5335" s="16">
        <v>25</v>
      </c>
      <c r="G5335" s="16" t="s">
        <v>11171</v>
      </c>
      <c r="H5335" s="16" t="s">
        <v>5966</v>
      </c>
      <c r="I5335" s="9" t="str">
        <f>IF(N5335="A",IF(AND(HOUR(B5335)&gt;=7,HOUR(B5335)&lt;=18),"A","B"),IF(AND(HOUR(B5335)&gt;=7,HOUR(B5335)&lt;=18),"C","D"))</f>
        <v>C</v>
      </c>
      <c r="J5335" s="9" t="str">
        <f>IF(MONTH(B5335)&lt;10,CONCATENATE("0",MONTH(B5335)),MONTH(B5335))&amp;"/"&amp;  IF(DAY(B5335)&lt;10,CONCATENATE("0",DAY(B5335)),DAY(B5335))</f>
        <v>04/11</v>
      </c>
      <c r="K5335" s="9" t="str">
        <f>IF(C5335&lt;&gt;C5334,1,IF(L5335&lt;&gt;L5334,1,IF(B5335-B5334&gt;$Y$1,1,"")))</f>
        <v/>
      </c>
      <c r="L5335" s="9" t="str">
        <f>YEAR(B5335)&amp;"/"&amp; IF(MONTH(B5335)&lt;10,CONCATENATE("0",MONTH(B5335)),MONTH(B5335))</f>
        <v>2021/04</v>
      </c>
      <c r="M5335" s="11" t="str">
        <f>YEAR(B5335)&amp;"/"&amp; IF(MONTH(B5335)&lt;10,CONCATENATE("0",MONTH(B5335)),MONTH(B5335))&amp;"/"&amp;  IF(DAY(B5335)&lt;10,CONCATENATE("0",DAY(B5335)),DAY(B5335))</f>
        <v>2021/04/11</v>
      </c>
      <c r="N5335" s="9" t="str">
        <f>IF(OR(INT(MOD(M5335,4))=3,INT(MOD(M5335,4))=2),"A","C")</f>
        <v>C</v>
      </c>
      <c r="O5335" s="9" t="str">
        <f>IF(ISNA(VLOOKUP(MID(E5335,1,6)&amp;G5335,List!A:B,2,FALSE)),"",VLOOKUP(MID(E5335,1,6)&amp;G5335,List!A:B,2,FALSE))</f>
        <v>T04</v>
      </c>
      <c r="P5335" s="1"/>
      <c r="Q5335" s="8"/>
      <c r="R5335" s="8"/>
      <c r="S5335" s="1"/>
      <c r="U5335" s="3"/>
      <c r="V5335" s="2"/>
      <c r="W5335" s="1"/>
      <c r="X5335" s="6"/>
      <c r="Z5335" s="1"/>
    </row>
    <row r="5336" spans="1:26">
      <c r="A5336" s="16" t="s">
        <v>11601</v>
      </c>
      <c r="B5336" s="10">
        <v>44297.758391203701</v>
      </c>
      <c r="C5336" s="16" t="s">
        <v>11324</v>
      </c>
      <c r="D5336" s="16" t="s">
        <v>10282</v>
      </c>
      <c r="E5336" s="16" t="s">
        <v>10237</v>
      </c>
      <c r="F5336" s="16">
        <v>25</v>
      </c>
      <c r="G5336" s="16" t="s">
        <v>11400</v>
      </c>
      <c r="H5336" s="16" t="s">
        <v>5966</v>
      </c>
      <c r="I5336" s="9" t="str">
        <f>IF(N5336="A",IF(AND(HOUR(B5336)&gt;=7,HOUR(B5336)&lt;=18),"A","B"),IF(AND(HOUR(B5336)&gt;=7,HOUR(B5336)&lt;=18),"C","D"))</f>
        <v>C</v>
      </c>
      <c r="J5336" s="9" t="str">
        <f>IF(MONTH(B5336)&lt;10,CONCATENATE("0",MONTH(B5336)),MONTH(B5336))&amp;"/"&amp;  IF(DAY(B5336)&lt;10,CONCATENATE("0",DAY(B5336)),DAY(B5336))</f>
        <v>04/11</v>
      </c>
      <c r="K5336" s="9">
        <f>IF(C5336&lt;&gt;C5335,1,IF(L5336&lt;&gt;L5335,1,IF(B5336-B5335&gt;$Y$1,1,"")))</f>
        <v>1</v>
      </c>
      <c r="L5336" s="9" t="str">
        <f>YEAR(B5336)&amp;"/"&amp; IF(MONTH(B5336)&lt;10,CONCATENATE("0",MONTH(B5336)),MONTH(B5336))</f>
        <v>2021/04</v>
      </c>
      <c r="M5336" s="11" t="str">
        <f>YEAR(B5336)&amp;"/"&amp; IF(MONTH(B5336)&lt;10,CONCATENATE("0",MONTH(B5336)),MONTH(B5336))&amp;"/"&amp;  IF(DAY(B5336)&lt;10,CONCATENATE("0",DAY(B5336)),DAY(B5336))</f>
        <v>2021/04/11</v>
      </c>
      <c r="N5336" s="9" t="str">
        <f>IF(OR(INT(MOD(M5336,4))=3,INT(MOD(M5336,4))=2),"A","C")</f>
        <v>C</v>
      </c>
      <c r="O5336" s="9" t="str">
        <f>IF(ISNA(VLOOKUP(MID(E5336,1,6)&amp;G5336,List!A:B,2,FALSE)),"",VLOOKUP(MID(E5336,1,6)&amp;G5336,List!A:B,2,FALSE))</f>
        <v>T06</v>
      </c>
      <c r="P5336" s="1"/>
      <c r="Q5336" s="8"/>
      <c r="R5336" s="8"/>
      <c r="S5336" s="1"/>
      <c r="U5336" s="3"/>
      <c r="V5336" s="2"/>
      <c r="W5336" s="1"/>
      <c r="X5336" s="6"/>
      <c r="Z5336" s="1"/>
    </row>
    <row r="5337" spans="1:26">
      <c r="A5337" s="16" t="s">
        <v>11602</v>
      </c>
      <c r="B5337" s="10">
        <v>44297.758391203701</v>
      </c>
      <c r="C5337" s="16" t="s">
        <v>11324</v>
      </c>
      <c r="D5337" s="16" t="s">
        <v>10282</v>
      </c>
      <c r="E5337" s="16" t="s">
        <v>10237</v>
      </c>
      <c r="F5337" s="16">
        <v>25</v>
      </c>
      <c r="G5337" s="16" t="s">
        <v>11400</v>
      </c>
      <c r="H5337" s="16" t="s">
        <v>5966</v>
      </c>
      <c r="I5337" s="9" t="str">
        <f>IF(N5337="A",IF(AND(HOUR(B5337)&gt;=7,HOUR(B5337)&lt;=18),"A","B"),IF(AND(HOUR(B5337)&gt;=7,HOUR(B5337)&lt;=18),"C","D"))</f>
        <v>C</v>
      </c>
      <c r="J5337" s="9" t="str">
        <f>IF(MONTH(B5337)&lt;10,CONCATENATE("0",MONTH(B5337)),MONTH(B5337))&amp;"/"&amp;  IF(DAY(B5337)&lt;10,CONCATENATE("0",DAY(B5337)),DAY(B5337))</f>
        <v>04/11</v>
      </c>
      <c r="K5337" s="9" t="str">
        <f>IF(C5337&lt;&gt;C5336,1,IF(L5337&lt;&gt;L5336,1,IF(B5337-B5336&gt;$Y$1,1,"")))</f>
        <v/>
      </c>
      <c r="L5337" s="9" t="str">
        <f>YEAR(B5337)&amp;"/"&amp; IF(MONTH(B5337)&lt;10,CONCATENATE("0",MONTH(B5337)),MONTH(B5337))</f>
        <v>2021/04</v>
      </c>
      <c r="M5337" s="11" t="str">
        <f>YEAR(B5337)&amp;"/"&amp; IF(MONTH(B5337)&lt;10,CONCATENATE("0",MONTH(B5337)),MONTH(B5337))&amp;"/"&amp;  IF(DAY(B5337)&lt;10,CONCATENATE("0",DAY(B5337)),DAY(B5337))</f>
        <v>2021/04/11</v>
      </c>
      <c r="N5337" s="9" t="str">
        <f>IF(OR(INT(MOD(M5337,4))=3,INT(MOD(M5337,4))=2),"A","C")</f>
        <v>C</v>
      </c>
      <c r="O5337" s="9" t="str">
        <f>IF(ISNA(VLOOKUP(MID(E5337,1,6)&amp;G5337,List!A:B,2,FALSE)),"",VLOOKUP(MID(E5337,1,6)&amp;G5337,List!A:B,2,FALSE))</f>
        <v>T06</v>
      </c>
      <c r="P5337" s="1"/>
      <c r="Q5337" s="8"/>
      <c r="R5337" s="8"/>
      <c r="S5337" s="1"/>
      <c r="U5337" s="3"/>
      <c r="V5337" s="2"/>
      <c r="W5337" s="1"/>
      <c r="X5337" s="6"/>
      <c r="Z5337" s="1"/>
    </row>
    <row r="5338" spans="1:26">
      <c r="A5338" s="16" t="s">
        <v>11603</v>
      </c>
      <c r="B5338" s="10">
        <v>44297.758391203701</v>
      </c>
      <c r="C5338" s="16" t="s">
        <v>11324</v>
      </c>
      <c r="D5338" s="16" t="s">
        <v>10282</v>
      </c>
      <c r="E5338" s="16" t="s">
        <v>10237</v>
      </c>
      <c r="F5338" s="16">
        <v>25</v>
      </c>
      <c r="G5338" s="16" t="s">
        <v>11400</v>
      </c>
      <c r="H5338" s="16" t="s">
        <v>5966</v>
      </c>
      <c r="I5338" s="9" t="str">
        <f>IF(N5338="A",IF(AND(HOUR(B5338)&gt;=7,HOUR(B5338)&lt;=18),"A","B"),IF(AND(HOUR(B5338)&gt;=7,HOUR(B5338)&lt;=18),"C","D"))</f>
        <v>C</v>
      </c>
      <c r="J5338" s="9" t="str">
        <f>IF(MONTH(B5338)&lt;10,CONCATENATE("0",MONTH(B5338)),MONTH(B5338))&amp;"/"&amp;  IF(DAY(B5338)&lt;10,CONCATENATE("0",DAY(B5338)),DAY(B5338))</f>
        <v>04/11</v>
      </c>
      <c r="K5338" s="9" t="str">
        <f>IF(C5338&lt;&gt;C5337,1,IF(L5338&lt;&gt;L5337,1,IF(B5338-B5337&gt;$Y$1,1,"")))</f>
        <v/>
      </c>
      <c r="L5338" s="9" t="str">
        <f>YEAR(B5338)&amp;"/"&amp; IF(MONTH(B5338)&lt;10,CONCATENATE("0",MONTH(B5338)),MONTH(B5338))</f>
        <v>2021/04</v>
      </c>
      <c r="M5338" s="11" t="str">
        <f>YEAR(B5338)&amp;"/"&amp; IF(MONTH(B5338)&lt;10,CONCATENATE("0",MONTH(B5338)),MONTH(B5338))&amp;"/"&amp;  IF(DAY(B5338)&lt;10,CONCATENATE("0",DAY(B5338)),DAY(B5338))</f>
        <v>2021/04/11</v>
      </c>
      <c r="N5338" s="9" t="str">
        <f>IF(OR(INT(MOD(M5338,4))=3,INT(MOD(M5338,4))=2),"A","C")</f>
        <v>C</v>
      </c>
      <c r="O5338" s="9" t="str">
        <f>IF(ISNA(VLOOKUP(MID(E5338,1,6)&amp;G5338,List!A:B,2,FALSE)),"",VLOOKUP(MID(E5338,1,6)&amp;G5338,List!A:B,2,FALSE))</f>
        <v>T06</v>
      </c>
      <c r="P5338" s="1"/>
      <c r="Q5338" s="8"/>
      <c r="R5338" s="8"/>
      <c r="S5338" s="1"/>
      <c r="U5338" s="3"/>
      <c r="V5338" s="2"/>
      <c r="W5338" s="1"/>
      <c r="X5338" s="6"/>
      <c r="Z5338" s="1"/>
    </row>
    <row r="5339" spans="1:26">
      <c r="A5339" s="16" t="s">
        <v>11604</v>
      </c>
      <c r="B5339" s="10">
        <v>44297.758391203701</v>
      </c>
      <c r="C5339" s="16" t="s">
        <v>11324</v>
      </c>
      <c r="D5339" s="16" t="s">
        <v>10282</v>
      </c>
      <c r="E5339" s="16" t="s">
        <v>10237</v>
      </c>
      <c r="F5339" s="16">
        <v>25</v>
      </c>
      <c r="G5339" s="16" t="s">
        <v>11400</v>
      </c>
      <c r="H5339" s="16" t="s">
        <v>5966</v>
      </c>
      <c r="I5339" s="9" t="str">
        <f>IF(N5339="A",IF(AND(HOUR(B5339)&gt;=7,HOUR(B5339)&lt;=18),"A","B"),IF(AND(HOUR(B5339)&gt;=7,HOUR(B5339)&lt;=18),"C","D"))</f>
        <v>C</v>
      </c>
      <c r="J5339" s="9" t="str">
        <f>IF(MONTH(B5339)&lt;10,CONCATENATE("0",MONTH(B5339)),MONTH(B5339))&amp;"/"&amp;  IF(DAY(B5339)&lt;10,CONCATENATE("0",DAY(B5339)),DAY(B5339))</f>
        <v>04/11</v>
      </c>
      <c r="K5339" s="9" t="str">
        <f>IF(C5339&lt;&gt;C5338,1,IF(L5339&lt;&gt;L5338,1,IF(B5339-B5338&gt;$Y$1,1,"")))</f>
        <v/>
      </c>
      <c r="L5339" s="9" t="str">
        <f>YEAR(B5339)&amp;"/"&amp; IF(MONTH(B5339)&lt;10,CONCATENATE("0",MONTH(B5339)),MONTH(B5339))</f>
        <v>2021/04</v>
      </c>
      <c r="M5339" s="11" t="str">
        <f>YEAR(B5339)&amp;"/"&amp; IF(MONTH(B5339)&lt;10,CONCATENATE("0",MONTH(B5339)),MONTH(B5339))&amp;"/"&amp;  IF(DAY(B5339)&lt;10,CONCATENATE("0",DAY(B5339)),DAY(B5339))</f>
        <v>2021/04/11</v>
      </c>
      <c r="N5339" s="9" t="str">
        <f>IF(OR(INT(MOD(M5339,4))=3,INT(MOD(M5339,4))=2),"A","C")</f>
        <v>C</v>
      </c>
      <c r="O5339" s="9" t="str">
        <f>IF(ISNA(VLOOKUP(MID(E5339,1,6)&amp;G5339,List!A:B,2,FALSE)),"",VLOOKUP(MID(E5339,1,6)&amp;G5339,List!A:B,2,FALSE))</f>
        <v>T06</v>
      </c>
      <c r="P5339" s="1"/>
      <c r="Q5339" s="8"/>
      <c r="R5339" s="8"/>
      <c r="S5339" s="1"/>
      <c r="U5339" s="3"/>
      <c r="V5339" s="2"/>
      <c r="W5339" s="1"/>
      <c r="X5339" s="6"/>
      <c r="Z5339" s="1"/>
    </row>
    <row r="5340" spans="1:26">
      <c r="A5340" s="16" t="s">
        <v>11605</v>
      </c>
      <c r="B5340" s="10">
        <v>44297.758391203701</v>
      </c>
      <c r="C5340" s="16" t="s">
        <v>11324</v>
      </c>
      <c r="D5340" s="16" t="s">
        <v>10282</v>
      </c>
      <c r="E5340" s="16" t="s">
        <v>10237</v>
      </c>
      <c r="F5340" s="16">
        <v>25</v>
      </c>
      <c r="G5340" s="16" t="s">
        <v>11400</v>
      </c>
      <c r="H5340" s="16" t="s">
        <v>5966</v>
      </c>
      <c r="I5340" s="9" t="str">
        <f>IF(N5340="A",IF(AND(HOUR(B5340)&gt;=7,HOUR(B5340)&lt;=18),"A","B"),IF(AND(HOUR(B5340)&gt;=7,HOUR(B5340)&lt;=18),"C","D"))</f>
        <v>C</v>
      </c>
      <c r="J5340" s="9" t="str">
        <f>IF(MONTH(B5340)&lt;10,CONCATENATE("0",MONTH(B5340)),MONTH(B5340))&amp;"/"&amp;  IF(DAY(B5340)&lt;10,CONCATENATE("0",DAY(B5340)),DAY(B5340))</f>
        <v>04/11</v>
      </c>
      <c r="K5340" s="9" t="str">
        <f>IF(C5340&lt;&gt;C5339,1,IF(L5340&lt;&gt;L5339,1,IF(B5340-B5339&gt;$Y$1,1,"")))</f>
        <v/>
      </c>
      <c r="L5340" s="9" t="str">
        <f>YEAR(B5340)&amp;"/"&amp; IF(MONTH(B5340)&lt;10,CONCATENATE("0",MONTH(B5340)),MONTH(B5340))</f>
        <v>2021/04</v>
      </c>
      <c r="M5340" s="11" t="str">
        <f>YEAR(B5340)&amp;"/"&amp; IF(MONTH(B5340)&lt;10,CONCATENATE("0",MONTH(B5340)),MONTH(B5340))&amp;"/"&amp;  IF(DAY(B5340)&lt;10,CONCATENATE("0",DAY(B5340)),DAY(B5340))</f>
        <v>2021/04/11</v>
      </c>
      <c r="N5340" s="9" t="str">
        <f>IF(OR(INT(MOD(M5340,4))=3,INT(MOD(M5340,4))=2),"A","C")</f>
        <v>C</v>
      </c>
      <c r="O5340" s="9" t="str">
        <f>IF(ISNA(VLOOKUP(MID(E5340,1,6)&amp;G5340,List!A:B,2,FALSE)),"",VLOOKUP(MID(E5340,1,6)&amp;G5340,List!A:B,2,FALSE))</f>
        <v>T06</v>
      </c>
      <c r="P5340" s="1"/>
      <c r="Q5340" s="8"/>
      <c r="R5340" s="8"/>
      <c r="S5340" s="1"/>
      <c r="U5340" s="3"/>
      <c r="V5340" s="2"/>
      <c r="W5340" s="1"/>
      <c r="X5340" s="6"/>
      <c r="Z5340" s="1"/>
    </row>
    <row r="5341" spans="1:26">
      <c r="A5341" s="16" t="s">
        <v>11606</v>
      </c>
      <c r="B5341" s="10">
        <v>44297.758391203701</v>
      </c>
      <c r="C5341" s="16" t="s">
        <v>11324</v>
      </c>
      <c r="D5341" s="16" t="s">
        <v>11607</v>
      </c>
      <c r="E5341" s="16" t="s">
        <v>10704</v>
      </c>
      <c r="F5341" s="16">
        <v>23</v>
      </c>
      <c r="G5341" s="16" t="s">
        <v>11400</v>
      </c>
      <c r="H5341" s="16" t="s">
        <v>5966</v>
      </c>
      <c r="I5341" s="9" t="str">
        <f>IF(N5341="A",IF(AND(HOUR(B5341)&gt;=7,HOUR(B5341)&lt;=18),"A","B"),IF(AND(HOUR(B5341)&gt;=7,HOUR(B5341)&lt;=18),"C","D"))</f>
        <v>C</v>
      </c>
      <c r="J5341" s="9" t="str">
        <f>IF(MONTH(B5341)&lt;10,CONCATENATE("0",MONTH(B5341)),MONTH(B5341))&amp;"/"&amp;  IF(DAY(B5341)&lt;10,CONCATENATE("0",DAY(B5341)),DAY(B5341))</f>
        <v>04/11</v>
      </c>
      <c r="K5341" s="9" t="str">
        <f>IF(C5341&lt;&gt;C5340,1,IF(L5341&lt;&gt;L5340,1,IF(B5341-B5340&gt;$Y$1,1,"")))</f>
        <v/>
      </c>
      <c r="L5341" s="9" t="str">
        <f>YEAR(B5341)&amp;"/"&amp; IF(MONTH(B5341)&lt;10,CONCATENATE("0",MONTH(B5341)),MONTH(B5341))</f>
        <v>2021/04</v>
      </c>
      <c r="M5341" s="11" t="str">
        <f>YEAR(B5341)&amp;"/"&amp; IF(MONTH(B5341)&lt;10,CONCATENATE("0",MONTH(B5341)),MONTH(B5341))&amp;"/"&amp;  IF(DAY(B5341)&lt;10,CONCATENATE("0",DAY(B5341)),DAY(B5341))</f>
        <v>2021/04/11</v>
      </c>
      <c r="N5341" s="9" t="str">
        <f>IF(OR(INT(MOD(M5341,4))=3,INT(MOD(M5341,4))=2),"A","C")</f>
        <v>C</v>
      </c>
      <c r="O5341" s="9" t="str">
        <f>IF(ISNA(VLOOKUP(MID(E5341,1,6)&amp;G5341,List!A:B,2,FALSE)),"",VLOOKUP(MID(E5341,1,6)&amp;G5341,List!A:B,2,FALSE))</f>
        <v>T06</v>
      </c>
      <c r="P5341" s="1"/>
      <c r="Q5341" s="8"/>
      <c r="R5341" s="8"/>
      <c r="S5341" s="1"/>
      <c r="U5341" s="3"/>
      <c r="V5341" s="2"/>
      <c r="W5341" s="1"/>
      <c r="X5341" s="6"/>
      <c r="Z5341" s="1"/>
    </row>
    <row r="5342" spans="1:26">
      <c r="A5342" s="16" t="s">
        <v>11323</v>
      </c>
      <c r="B5342" s="10">
        <v>44298.34579861111</v>
      </c>
      <c r="C5342" s="16" t="s">
        <v>11324</v>
      </c>
      <c r="D5342" s="16" t="s">
        <v>10167</v>
      </c>
      <c r="E5342" s="16" t="s">
        <v>10168</v>
      </c>
      <c r="F5342" s="16">
        <v>25</v>
      </c>
      <c r="G5342" s="16" t="s">
        <v>11171</v>
      </c>
      <c r="H5342" s="16" t="s">
        <v>5966</v>
      </c>
      <c r="I5342" s="9" t="str">
        <f>IF(N5342="A",IF(AND(HOUR(B5342)&gt;=7,HOUR(B5342)&lt;=18),"A","B"),IF(AND(HOUR(B5342)&gt;=7,HOUR(B5342)&lt;=18),"C","D"))</f>
        <v>A</v>
      </c>
      <c r="J5342" s="9" t="str">
        <f>IF(MONTH(B5342)&lt;10,CONCATENATE("0",MONTH(B5342)),MONTH(B5342))&amp;"/"&amp;  IF(DAY(B5342)&lt;10,CONCATENATE("0",DAY(B5342)),DAY(B5342))</f>
        <v>04/12</v>
      </c>
      <c r="K5342" s="9">
        <f>IF(C5342&lt;&gt;C5341,1,IF(L5342&lt;&gt;L5341,1,IF(B5342-B5341&gt;$Y$1,1,"")))</f>
        <v>1</v>
      </c>
      <c r="L5342" s="9" t="str">
        <f>YEAR(B5342)&amp;"/"&amp; IF(MONTH(B5342)&lt;10,CONCATENATE("0",MONTH(B5342)),MONTH(B5342))</f>
        <v>2021/04</v>
      </c>
      <c r="M5342" s="11" t="str">
        <f>YEAR(B5342)&amp;"/"&amp; IF(MONTH(B5342)&lt;10,CONCATENATE("0",MONTH(B5342)),MONTH(B5342))&amp;"/"&amp;  IF(DAY(B5342)&lt;10,CONCATENATE("0",DAY(B5342)),DAY(B5342))</f>
        <v>2021/04/12</v>
      </c>
      <c r="N5342" s="9" t="str">
        <f>IF(OR(INT(MOD(M5342,4))=3,INT(MOD(M5342,4))=2),"A","C")</f>
        <v>A</v>
      </c>
      <c r="O5342" s="9" t="str">
        <f>IF(ISNA(VLOOKUP(MID(E5342,1,6)&amp;G5342,List!A:B,2,FALSE)),"",VLOOKUP(MID(E5342,1,6)&amp;G5342,List!A:B,2,FALSE))</f>
        <v>T05</v>
      </c>
      <c r="P5342" s="1"/>
      <c r="Q5342" s="8"/>
      <c r="R5342" s="8"/>
      <c r="S5342" s="1"/>
      <c r="U5342" s="3"/>
      <c r="V5342" s="2"/>
      <c r="W5342" s="1"/>
      <c r="X5342" s="6"/>
      <c r="Z5342" s="1"/>
    </row>
    <row r="5343" spans="1:26">
      <c r="A5343" s="16" t="s">
        <v>11325</v>
      </c>
      <c r="B5343" s="10">
        <v>44298.34579861111</v>
      </c>
      <c r="C5343" s="16" t="s">
        <v>11324</v>
      </c>
      <c r="D5343" s="16" t="s">
        <v>11326</v>
      </c>
      <c r="E5343" s="16" t="s">
        <v>10159</v>
      </c>
      <c r="F5343" s="16">
        <v>25</v>
      </c>
      <c r="G5343" s="16" t="s">
        <v>11171</v>
      </c>
      <c r="H5343" s="16" t="s">
        <v>5966</v>
      </c>
      <c r="I5343" s="9" t="str">
        <f>IF(N5343="A",IF(AND(HOUR(B5343)&gt;=7,HOUR(B5343)&lt;=18),"A","B"),IF(AND(HOUR(B5343)&gt;=7,HOUR(B5343)&lt;=18),"C","D"))</f>
        <v>A</v>
      </c>
      <c r="J5343" s="9" t="str">
        <f>IF(MONTH(B5343)&lt;10,CONCATENATE("0",MONTH(B5343)),MONTH(B5343))&amp;"/"&amp;  IF(DAY(B5343)&lt;10,CONCATENATE("0",DAY(B5343)),DAY(B5343))</f>
        <v>04/12</v>
      </c>
      <c r="K5343" s="9" t="str">
        <f>IF(C5343&lt;&gt;C5342,1,IF(L5343&lt;&gt;L5342,1,IF(B5343-B5342&gt;$Y$1,1,"")))</f>
        <v/>
      </c>
      <c r="L5343" s="9" t="str">
        <f>YEAR(B5343)&amp;"/"&amp; IF(MONTH(B5343)&lt;10,CONCATENATE("0",MONTH(B5343)),MONTH(B5343))</f>
        <v>2021/04</v>
      </c>
      <c r="M5343" s="11" t="str">
        <f>YEAR(B5343)&amp;"/"&amp; IF(MONTH(B5343)&lt;10,CONCATENATE("0",MONTH(B5343)),MONTH(B5343))&amp;"/"&amp;  IF(DAY(B5343)&lt;10,CONCATENATE("0",DAY(B5343)),DAY(B5343))</f>
        <v>2021/04/12</v>
      </c>
      <c r="N5343" s="9" t="str">
        <f>IF(OR(INT(MOD(M5343,4))=3,INT(MOD(M5343,4))=2),"A","C")</f>
        <v>A</v>
      </c>
      <c r="O5343" s="9" t="str">
        <f>IF(ISNA(VLOOKUP(MID(E5343,1,6)&amp;G5343,List!A:B,2,FALSE)),"",VLOOKUP(MID(E5343,1,6)&amp;G5343,List!A:B,2,FALSE))</f>
        <v>T05</v>
      </c>
      <c r="P5343" s="1"/>
      <c r="Q5343" s="8"/>
      <c r="R5343" s="8"/>
      <c r="S5343" s="1"/>
      <c r="U5343" s="3"/>
      <c r="V5343" s="2"/>
      <c r="W5343" s="1"/>
      <c r="X5343" s="6"/>
      <c r="Z5343" s="1"/>
    </row>
    <row r="5344" spans="1:26">
      <c r="A5344" s="16" t="s">
        <v>11327</v>
      </c>
      <c r="B5344" s="10">
        <v>44298.34579861111</v>
      </c>
      <c r="C5344" s="16" t="s">
        <v>11324</v>
      </c>
      <c r="D5344" s="16" t="s">
        <v>10333</v>
      </c>
      <c r="E5344" s="16" t="s">
        <v>10168</v>
      </c>
      <c r="F5344" s="16">
        <v>25</v>
      </c>
      <c r="G5344" s="16" t="s">
        <v>11171</v>
      </c>
      <c r="H5344" s="16" t="s">
        <v>5966</v>
      </c>
      <c r="I5344" s="9" t="str">
        <f>IF(N5344="A",IF(AND(HOUR(B5344)&gt;=7,HOUR(B5344)&lt;=18),"A","B"),IF(AND(HOUR(B5344)&gt;=7,HOUR(B5344)&lt;=18),"C","D"))</f>
        <v>A</v>
      </c>
      <c r="J5344" s="9" t="str">
        <f>IF(MONTH(B5344)&lt;10,CONCATENATE("0",MONTH(B5344)),MONTH(B5344))&amp;"/"&amp;  IF(DAY(B5344)&lt;10,CONCATENATE("0",DAY(B5344)),DAY(B5344))</f>
        <v>04/12</v>
      </c>
      <c r="K5344" s="9" t="str">
        <f>IF(C5344&lt;&gt;C5343,1,IF(L5344&lt;&gt;L5343,1,IF(B5344-B5343&gt;$Y$1,1,"")))</f>
        <v/>
      </c>
      <c r="L5344" s="9" t="str">
        <f>YEAR(B5344)&amp;"/"&amp; IF(MONTH(B5344)&lt;10,CONCATENATE("0",MONTH(B5344)),MONTH(B5344))</f>
        <v>2021/04</v>
      </c>
      <c r="M5344" s="11" t="str">
        <f>YEAR(B5344)&amp;"/"&amp; IF(MONTH(B5344)&lt;10,CONCATENATE("0",MONTH(B5344)),MONTH(B5344))&amp;"/"&amp;  IF(DAY(B5344)&lt;10,CONCATENATE("0",DAY(B5344)),DAY(B5344))</f>
        <v>2021/04/12</v>
      </c>
      <c r="N5344" s="9" t="str">
        <f>IF(OR(INT(MOD(M5344,4))=3,INT(MOD(M5344,4))=2),"A","C")</f>
        <v>A</v>
      </c>
      <c r="O5344" s="9" t="str">
        <f>IF(ISNA(VLOOKUP(MID(E5344,1,6)&amp;G5344,List!A:B,2,FALSE)),"",VLOOKUP(MID(E5344,1,6)&amp;G5344,List!A:B,2,FALSE))</f>
        <v>T05</v>
      </c>
      <c r="P5344" s="1"/>
      <c r="Q5344" s="8"/>
      <c r="R5344" s="8"/>
      <c r="S5344" s="1"/>
      <c r="U5344" s="3"/>
      <c r="V5344" s="2"/>
      <c r="W5344" s="1"/>
      <c r="X5344" s="6"/>
      <c r="Z5344" s="1"/>
    </row>
    <row r="5345" spans="1:26">
      <c r="A5345" s="16" t="s">
        <v>11328</v>
      </c>
      <c r="B5345" s="10">
        <v>44298.34579861111</v>
      </c>
      <c r="C5345" s="16" t="s">
        <v>11324</v>
      </c>
      <c r="D5345" s="16" t="s">
        <v>10333</v>
      </c>
      <c r="E5345" s="16" t="s">
        <v>10168</v>
      </c>
      <c r="F5345" s="16">
        <v>25</v>
      </c>
      <c r="G5345" s="16" t="s">
        <v>11171</v>
      </c>
      <c r="H5345" s="16" t="s">
        <v>5966</v>
      </c>
      <c r="I5345" s="9" t="str">
        <f>IF(N5345="A",IF(AND(HOUR(B5345)&gt;=7,HOUR(B5345)&lt;=18),"A","B"),IF(AND(HOUR(B5345)&gt;=7,HOUR(B5345)&lt;=18),"C","D"))</f>
        <v>A</v>
      </c>
      <c r="J5345" s="9" t="str">
        <f>IF(MONTH(B5345)&lt;10,CONCATENATE("0",MONTH(B5345)),MONTH(B5345))&amp;"/"&amp;  IF(DAY(B5345)&lt;10,CONCATENATE("0",DAY(B5345)),DAY(B5345))</f>
        <v>04/12</v>
      </c>
      <c r="K5345" s="9" t="str">
        <f>IF(C5345&lt;&gt;C5344,1,IF(L5345&lt;&gt;L5344,1,IF(B5345-B5344&gt;$Y$1,1,"")))</f>
        <v/>
      </c>
      <c r="L5345" s="9" t="str">
        <f>YEAR(B5345)&amp;"/"&amp; IF(MONTH(B5345)&lt;10,CONCATENATE("0",MONTH(B5345)),MONTH(B5345))</f>
        <v>2021/04</v>
      </c>
      <c r="M5345" s="11" t="str">
        <f>YEAR(B5345)&amp;"/"&amp; IF(MONTH(B5345)&lt;10,CONCATENATE("0",MONTH(B5345)),MONTH(B5345))&amp;"/"&amp;  IF(DAY(B5345)&lt;10,CONCATENATE("0",DAY(B5345)),DAY(B5345))</f>
        <v>2021/04/12</v>
      </c>
      <c r="N5345" s="9" t="str">
        <f>IF(OR(INT(MOD(M5345,4))=3,INT(MOD(M5345,4))=2),"A","C")</f>
        <v>A</v>
      </c>
      <c r="O5345" s="9" t="str">
        <f>IF(ISNA(VLOOKUP(MID(E5345,1,6)&amp;G5345,List!A:B,2,FALSE)),"",VLOOKUP(MID(E5345,1,6)&amp;G5345,List!A:B,2,FALSE))</f>
        <v>T05</v>
      </c>
      <c r="P5345" s="1"/>
      <c r="Q5345" s="8"/>
      <c r="R5345" s="8"/>
      <c r="S5345" s="1"/>
      <c r="U5345" s="3"/>
      <c r="V5345" s="2"/>
      <c r="W5345" s="1"/>
      <c r="X5345" s="6"/>
      <c r="Z5345" s="1"/>
    </row>
    <row r="5346" spans="1:26">
      <c r="A5346" s="16" t="s">
        <v>11329</v>
      </c>
      <c r="B5346" s="10">
        <v>44298.34579861111</v>
      </c>
      <c r="C5346" s="16" t="s">
        <v>11324</v>
      </c>
      <c r="D5346" s="16" t="s">
        <v>10167</v>
      </c>
      <c r="E5346" s="16" t="s">
        <v>10168</v>
      </c>
      <c r="F5346" s="16">
        <v>25</v>
      </c>
      <c r="G5346" s="16" t="s">
        <v>11171</v>
      </c>
      <c r="H5346" s="16" t="s">
        <v>5966</v>
      </c>
      <c r="I5346" s="9" t="str">
        <f>IF(N5346="A",IF(AND(HOUR(B5346)&gt;=7,HOUR(B5346)&lt;=18),"A","B"),IF(AND(HOUR(B5346)&gt;=7,HOUR(B5346)&lt;=18),"C","D"))</f>
        <v>A</v>
      </c>
      <c r="J5346" s="9" t="str">
        <f>IF(MONTH(B5346)&lt;10,CONCATENATE("0",MONTH(B5346)),MONTH(B5346))&amp;"/"&amp;  IF(DAY(B5346)&lt;10,CONCATENATE("0",DAY(B5346)),DAY(B5346))</f>
        <v>04/12</v>
      </c>
      <c r="K5346" s="9" t="str">
        <f>IF(C5346&lt;&gt;C5345,1,IF(L5346&lt;&gt;L5345,1,IF(B5346-B5345&gt;$Y$1,1,"")))</f>
        <v/>
      </c>
      <c r="L5346" s="9" t="str">
        <f>YEAR(B5346)&amp;"/"&amp; IF(MONTH(B5346)&lt;10,CONCATENATE("0",MONTH(B5346)),MONTH(B5346))</f>
        <v>2021/04</v>
      </c>
      <c r="M5346" s="11" t="str">
        <f>YEAR(B5346)&amp;"/"&amp; IF(MONTH(B5346)&lt;10,CONCATENATE("0",MONTH(B5346)),MONTH(B5346))&amp;"/"&amp;  IF(DAY(B5346)&lt;10,CONCATENATE("0",DAY(B5346)),DAY(B5346))</f>
        <v>2021/04/12</v>
      </c>
      <c r="N5346" s="9" t="str">
        <f>IF(OR(INT(MOD(M5346,4))=3,INT(MOD(M5346,4))=2),"A","C")</f>
        <v>A</v>
      </c>
      <c r="O5346" s="9" t="str">
        <f>IF(ISNA(VLOOKUP(MID(E5346,1,6)&amp;G5346,List!A:B,2,FALSE)),"",VLOOKUP(MID(E5346,1,6)&amp;G5346,List!A:B,2,FALSE))</f>
        <v>T05</v>
      </c>
      <c r="P5346" s="1"/>
      <c r="Q5346" s="8"/>
      <c r="R5346" s="8"/>
      <c r="S5346" s="1"/>
      <c r="U5346" s="3"/>
      <c r="V5346" s="2"/>
      <c r="W5346" s="1"/>
      <c r="X5346" s="6"/>
      <c r="Z5346" s="1"/>
    </row>
    <row r="5347" spans="1:26">
      <c r="A5347" s="16" t="s">
        <v>11330</v>
      </c>
      <c r="B5347" s="10">
        <v>44298.34579861111</v>
      </c>
      <c r="C5347" s="16" t="s">
        <v>11324</v>
      </c>
      <c r="D5347" s="16" t="s">
        <v>10167</v>
      </c>
      <c r="E5347" s="16" t="s">
        <v>10168</v>
      </c>
      <c r="F5347" s="16">
        <v>25</v>
      </c>
      <c r="G5347" s="16" t="s">
        <v>11171</v>
      </c>
      <c r="H5347" s="16" t="s">
        <v>5966</v>
      </c>
      <c r="I5347" s="9" t="str">
        <f>IF(N5347="A",IF(AND(HOUR(B5347)&gt;=7,HOUR(B5347)&lt;=18),"A","B"),IF(AND(HOUR(B5347)&gt;=7,HOUR(B5347)&lt;=18),"C","D"))</f>
        <v>A</v>
      </c>
      <c r="J5347" s="9" t="str">
        <f>IF(MONTH(B5347)&lt;10,CONCATENATE("0",MONTH(B5347)),MONTH(B5347))&amp;"/"&amp;  IF(DAY(B5347)&lt;10,CONCATENATE("0",DAY(B5347)),DAY(B5347))</f>
        <v>04/12</v>
      </c>
      <c r="K5347" s="9" t="str">
        <f>IF(C5347&lt;&gt;C5346,1,IF(L5347&lt;&gt;L5346,1,IF(B5347-B5346&gt;$Y$1,1,"")))</f>
        <v/>
      </c>
      <c r="L5347" s="9" t="str">
        <f>YEAR(B5347)&amp;"/"&amp; IF(MONTH(B5347)&lt;10,CONCATENATE("0",MONTH(B5347)),MONTH(B5347))</f>
        <v>2021/04</v>
      </c>
      <c r="M5347" s="11" t="str">
        <f>YEAR(B5347)&amp;"/"&amp; IF(MONTH(B5347)&lt;10,CONCATENATE("0",MONTH(B5347)),MONTH(B5347))&amp;"/"&amp;  IF(DAY(B5347)&lt;10,CONCATENATE("0",DAY(B5347)),DAY(B5347))</f>
        <v>2021/04/12</v>
      </c>
      <c r="N5347" s="9" t="str">
        <f>IF(OR(INT(MOD(M5347,4))=3,INT(MOD(M5347,4))=2),"A","C")</f>
        <v>A</v>
      </c>
      <c r="O5347" s="9" t="str">
        <f>IF(ISNA(VLOOKUP(MID(E5347,1,6)&amp;G5347,List!A:B,2,FALSE)),"",VLOOKUP(MID(E5347,1,6)&amp;G5347,List!A:B,2,FALSE))</f>
        <v>T05</v>
      </c>
      <c r="P5347" s="1"/>
      <c r="Q5347" s="8"/>
      <c r="R5347" s="8"/>
      <c r="S5347" s="1"/>
      <c r="U5347" s="3"/>
      <c r="V5347" s="2"/>
      <c r="W5347" s="1"/>
      <c r="X5347" s="6"/>
      <c r="Z5347" s="1"/>
    </row>
    <row r="5348" spans="1:26">
      <c r="A5348" s="16" t="s">
        <v>12073</v>
      </c>
      <c r="B5348" s="10">
        <v>44298.606238425928</v>
      </c>
      <c r="C5348" s="16" t="s">
        <v>11324</v>
      </c>
      <c r="D5348" s="16" t="s">
        <v>10290</v>
      </c>
      <c r="E5348" s="16" t="s">
        <v>10291</v>
      </c>
      <c r="F5348" s="16">
        <v>25</v>
      </c>
      <c r="G5348" s="16" t="s">
        <v>11171</v>
      </c>
      <c r="H5348" s="16" t="s">
        <v>5966</v>
      </c>
      <c r="I5348" s="9" t="str">
        <f>IF(N5348="A",IF(AND(HOUR(B5348)&gt;=7,HOUR(B5348)&lt;=18),"A","B"),IF(AND(HOUR(B5348)&gt;=7,HOUR(B5348)&lt;=18),"C","D"))</f>
        <v>A</v>
      </c>
      <c r="J5348" s="9" t="str">
        <f>IF(MONTH(B5348)&lt;10,CONCATENATE("0",MONTH(B5348)),MONTH(B5348))&amp;"/"&amp;  IF(DAY(B5348)&lt;10,CONCATENATE("0",DAY(B5348)),DAY(B5348))</f>
        <v>04/12</v>
      </c>
      <c r="K5348" s="9">
        <f>IF(C5348&lt;&gt;C5347,1,IF(L5348&lt;&gt;L5347,1,IF(B5348-B5347&gt;$Y$1,1,"")))</f>
        <v>1</v>
      </c>
      <c r="L5348" s="9" t="str">
        <f>YEAR(B5348)&amp;"/"&amp; IF(MONTH(B5348)&lt;10,CONCATENATE("0",MONTH(B5348)),MONTH(B5348))</f>
        <v>2021/04</v>
      </c>
      <c r="M5348" s="11" t="str">
        <f>YEAR(B5348)&amp;"/"&amp; IF(MONTH(B5348)&lt;10,CONCATENATE("0",MONTH(B5348)),MONTH(B5348))&amp;"/"&amp;  IF(DAY(B5348)&lt;10,CONCATENATE("0",DAY(B5348)),DAY(B5348))</f>
        <v>2021/04/12</v>
      </c>
      <c r="N5348" s="9" t="str">
        <f>IF(OR(INT(MOD(M5348,4))=3,INT(MOD(M5348,4))=2),"A","C")</f>
        <v>A</v>
      </c>
      <c r="O5348" s="9" t="str">
        <f>IF(ISNA(VLOOKUP(MID(E5348,1,6)&amp;G5348,List!A:B,2,FALSE)),"",VLOOKUP(MID(E5348,1,6)&amp;G5348,List!A:B,2,FALSE))</f>
        <v>T04</v>
      </c>
      <c r="P5348" s="1"/>
      <c r="Q5348" s="8"/>
      <c r="R5348" s="8"/>
      <c r="S5348" s="1"/>
      <c r="U5348" s="3"/>
      <c r="V5348" s="2"/>
      <c r="W5348" s="1"/>
      <c r="X5348" s="6"/>
      <c r="Z5348" s="1"/>
    </row>
    <row r="5349" spans="1:26">
      <c r="A5349" s="16" t="s">
        <v>12297</v>
      </c>
      <c r="B5349" s="10">
        <v>44298.606238425928</v>
      </c>
      <c r="C5349" s="16" t="s">
        <v>11324</v>
      </c>
      <c r="D5349" s="16" t="s">
        <v>10290</v>
      </c>
      <c r="E5349" s="16" t="s">
        <v>10291</v>
      </c>
      <c r="F5349" s="16">
        <v>25</v>
      </c>
      <c r="G5349" s="16" t="s">
        <v>11171</v>
      </c>
      <c r="H5349" s="16" t="s">
        <v>5966</v>
      </c>
      <c r="I5349" s="9" t="str">
        <f>IF(N5349="A",IF(AND(HOUR(B5349)&gt;=7,HOUR(B5349)&lt;=18),"A","B"),IF(AND(HOUR(B5349)&gt;=7,HOUR(B5349)&lt;=18),"C","D"))</f>
        <v>A</v>
      </c>
      <c r="J5349" s="9" t="str">
        <f>IF(MONTH(B5349)&lt;10,CONCATENATE("0",MONTH(B5349)),MONTH(B5349))&amp;"/"&amp;  IF(DAY(B5349)&lt;10,CONCATENATE("0",DAY(B5349)),DAY(B5349))</f>
        <v>04/12</v>
      </c>
      <c r="K5349" s="9" t="str">
        <f>IF(C5349&lt;&gt;C5348,1,IF(L5349&lt;&gt;L5348,1,IF(B5349-B5348&gt;$Y$1,1,"")))</f>
        <v/>
      </c>
      <c r="L5349" s="9" t="str">
        <f>YEAR(B5349)&amp;"/"&amp; IF(MONTH(B5349)&lt;10,CONCATENATE("0",MONTH(B5349)),MONTH(B5349))</f>
        <v>2021/04</v>
      </c>
      <c r="M5349" s="11" t="str">
        <f>YEAR(B5349)&amp;"/"&amp; IF(MONTH(B5349)&lt;10,CONCATENATE("0",MONTH(B5349)),MONTH(B5349))&amp;"/"&amp;  IF(DAY(B5349)&lt;10,CONCATENATE("0",DAY(B5349)),DAY(B5349))</f>
        <v>2021/04/12</v>
      </c>
      <c r="N5349" s="9" t="str">
        <f>IF(OR(INT(MOD(M5349,4))=3,INT(MOD(M5349,4))=2),"A","C")</f>
        <v>A</v>
      </c>
      <c r="O5349" s="9" t="str">
        <f>IF(ISNA(VLOOKUP(MID(E5349,1,6)&amp;G5349,List!A:B,2,FALSE)),"",VLOOKUP(MID(E5349,1,6)&amp;G5349,List!A:B,2,FALSE))</f>
        <v>T04</v>
      </c>
      <c r="P5349" s="1"/>
      <c r="Q5349" s="8"/>
      <c r="R5349" s="8"/>
      <c r="S5349" s="1"/>
      <c r="U5349" s="3"/>
      <c r="V5349" s="2"/>
      <c r="W5349" s="1"/>
      <c r="X5349" s="6"/>
      <c r="Z5349" s="1"/>
    </row>
    <row r="5350" spans="1:26">
      <c r="A5350" s="16" t="s">
        <v>12298</v>
      </c>
      <c r="B5350" s="10">
        <v>44298.606238425928</v>
      </c>
      <c r="C5350" s="16" t="s">
        <v>11324</v>
      </c>
      <c r="D5350" s="16" t="s">
        <v>10290</v>
      </c>
      <c r="E5350" s="16" t="s">
        <v>10291</v>
      </c>
      <c r="F5350" s="16">
        <v>25</v>
      </c>
      <c r="G5350" s="16" t="s">
        <v>11171</v>
      </c>
      <c r="H5350" s="16" t="s">
        <v>5966</v>
      </c>
      <c r="I5350" s="9" t="str">
        <f>IF(N5350="A",IF(AND(HOUR(B5350)&gt;=7,HOUR(B5350)&lt;=18),"A","B"),IF(AND(HOUR(B5350)&gt;=7,HOUR(B5350)&lt;=18),"C","D"))</f>
        <v>A</v>
      </c>
      <c r="J5350" s="9" t="str">
        <f>IF(MONTH(B5350)&lt;10,CONCATENATE("0",MONTH(B5350)),MONTH(B5350))&amp;"/"&amp;  IF(DAY(B5350)&lt;10,CONCATENATE("0",DAY(B5350)),DAY(B5350))</f>
        <v>04/12</v>
      </c>
      <c r="K5350" s="9" t="str">
        <f>IF(C5350&lt;&gt;C5349,1,IF(L5350&lt;&gt;L5349,1,IF(B5350-B5349&gt;$Y$1,1,"")))</f>
        <v/>
      </c>
      <c r="L5350" s="9" t="str">
        <f>YEAR(B5350)&amp;"/"&amp; IF(MONTH(B5350)&lt;10,CONCATENATE("0",MONTH(B5350)),MONTH(B5350))</f>
        <v>2021/04</v>
      </c>
      <c r="M5350" s="11" t="str">
        <f>YEAR(B5350)&amp;"/"&amp; IF(MONTH(B5350)&lt;10,CONCATENATE("0",MONTH(B5350)),MONTH(B5350))&amp;"/"&amp;  IF(DAY(B5350)&lt;10,CONCATENATE("0",DAY(B5350)),DAY(B5350))</f>
        <v>2021/04/12</v>
      </c>
      <c r="N5350" s="9" t="str">
        <f>IF(OR(INT(MOD(M5350,4))=3,INT(MOD(M5350,4))=2),"A","C")</f>
        <v>A</v>
      </c>
      <c r="O5350" s="9" t="str">
        <f>IF(ISNA(VLOOKUP(MID(E5350,1,6)&amp;G5350,List!A:B,2,FALSE)),"",VLOOKUP(MID(E5350,1,6)&amp;G5350,List!A:B,2,FALSE))</f>
        <v>T04</v>
      </c>
      <c r="P5350" s="1"/>
      <c r="Q5350" s="8"/>
      <c r="R5350" s="8"/>
      <c r="S5350" s="1"/>
      <c r="U5350" s="3"/>
      <c r="V5350" s="2"/>
      <c r="W5350" s="1"/>
      <c r="X5350" s="6"/>
      <c r="Z5350" s="1"/>
    </row>
    <row r="5351" spans="1:26">
      <c r="A5351" s="16" t="s">
        <v>12372</v>
      </c>
      <c r="B5351" s="10">
        <v>44298.606238425928</v>
      </c>
      <c r="C5351" s="16" t="s">
        <v>11324</v>
      </c>
      <c r="D5351" s="16" t="s">
        <v>10619</v>
      </c>
      <c r="E5351" s="16" t="s">
        <v>10550</v>
      </c>
      <c r="F5351" s="16">
        <v>25</v>
      </c>
      <c r="G5351" s="16" t="s">
        <v>11171</v>
      </c>
      <c r="H5351" s="16" t="s">
        <v>5966</v>
      </c>
      <c r="I5351" s="9" t="str">
        <f>IF(N5351="A",IF(AND(HOUR(B5351)&gt;=7,HOUR(B5351)&lt;=18),"A","B"),IF(AND(HOUR(B5351)&gt;=7,HOUR(B5351)&lt;=18),"C","D"))</f>
        <v>A</v>
      </c>
      <c r="J5351" s="9" t="str">
        <f>IF(MONTH(B5351)&lt;10,CONCATENATE("0",MONTH(B5351)),MONTH(B5351))&amp;"/"&amp;  IF(DAY(B5351)&lt;10,CONCATENATE("0",DAY(B5351)),DAY(B5351))</f>
        <v>04/12</v>
      </c>
      <c r="K5351" s="9" t="str">
        <f>IF(C5351&lt;&gt;C5350,1,IF(L5351&lt;&gt;L5350,1,IF(B5351-B5350&gt;$Y$1,1,"")))</f>
        <v/>
      </c>
      <c r="L5351" s="9" t="str">
        <f>YEAR(B5351)&amp;"/"&amp; IF(MONTH(B5351)&lt;10,CONCATENATE("0",MONTH(B5351)),MONTH(B5351))</f>
        <v>2021/04</v>
      </c>
      <c r="M5351" s="11" t="str">
        <f>YEAR(B5351)&amp;"/"&amp; IF(MONTH(B5351)&lt;10,CONCATENATE("0",MONTH(B5351)),MONTH(B5351))&amp;"/"&amp;  IF(DAY(B5351)&lt;10,CONCATENATE("0",DAY(B5351)),DAY(B5351))</f>
        <v>2021/04/12</v>
      </c>
      <c r="N5351" s="9" t="str">
        <f>IF(OR(INT(MOD(M5351,4))=3,INT(MOD(M5351,4))=2),"A","C")</f>
        <v>A</v>
      </c>
      <c r="O5351" s="9" t="str">
        <f>IF(ISNA(VLOOKUP(MID(E5351,1,6)&amp;G5351,List!A:B,2,FALSE)),"",VLOOKUP(MID(E5351,1,6)&amp;G5351,List!A:B,2,FALSE))</f>
        <v>T04</v>
      </c>
      <c r="P5351" s="1"/>
      <c r="Q5351" s="8"/>
      <c r="R5351" s="8"/>
      <c r="S5351" s="1"/>
      <c r="U5351" s="3"/>
      <c r="V5351" s="2"/>
      <c r="W5351" s="1"/>
      <c r="X5351" s="6"/>
      <c r="Z5351" s="1"/>
    </row>
    <row r="5352" spans="1:26">
      <c r="A5352" s="16" t="s">
        <v>14013</v>
      </c>
      <c r="B5352" s="10">
        <v>44298.606238425928</v>
      </c>
      <c r="C5352" s="16" t="s">
        <v>11324</v>
      </c>
      <c r="D5352" s="16" t="s">
        <v>10619</v>
      </c>
      <c r="E5352" s="16" t="s">
        <v>10550</v>
      </c>
      <c r="F5352" s="16">
        <v>25</v>
      </c>
      <c r="G5352" s="16" t="s">
        <v>11171</v>
      </c>
      <c r="H5352" s="16" t="s">
        <v>5966</v>
      </c>
      <c r="I5352" s="9" t="str">
        <f>IF(N5352="A",IF(AND(HOUR(B5352)&gt;=7,HOUR(B5352)&lt;=18),"A","B"),IF(AND(HOUR(B5352)&gt;=7,HOUR(B5352)&lt;=18),"C","D"))</f>
        <v>A</v>
      </c>
      <c r="J5352" s="9" t="str">
        <f>IF(MONTH(B5352)&lt;10,CONCATENATE("0",MONTH(B5352)),MONTH(B5352))&amp;"/"&amp;  IF(DAY(B5352)&lt;10,CONCATENATE("0",DAY(B5352)),DAY(B5352))</f>
        <v>04/12</v>
      </c>
      <c r="K5352" s="9" t="str">
        <f>IF(C5352&lt;&gt;C5351,1,IF(L5352&lt;&gt;L5351,1,IF(B5352-B5351&gt;$Y$1,1,"")))</f>
        <v/>
      </c>
      <c r="L5352" s="9" t="str">
        <f>YEAR(B5352)&amp;"/"&amp; IF(MONTH(B5352)&lt;10,CONCATENATE("0",MONTH(B5352)),MONTH(B5352))</f>
        <v>2021/04</v>
      </c>
      <c r="M5352" s="11" t="str">
        <f>YEAR(B5352)&amp;"/"&amp; IF(MONTH(B5352)&lt;10,CONCATENATE("0",MONTH(B5352)),MONTH(B5352))&amp;"/"&amp;  IF(DAY(B5352)&lt;10,CONCATENATE("0",DAY(B5352)),DAY(B5352))</f>
        <v>2021/04/12</v>
      </c>
      <c r="N5352" s="9" t="str">
        <f>IF(OR(INT(MOD(M5352,4))=3,INT(MOD(M5352,4))=2),"A","C")</f>
        <v>A</v>
      </c>
      <c r="O5352" s="9" t="str">
        <f>IF(ISNA(VLOOKUP(MID(E5352,1,6)&amp;G5352,List!A:B,2,FALSE)),"",VLOOKUP(MID(E5352,1,6)&amp;G5352,List!A:B,2,FALSE))</f>
        <v>T04</v>
      </c>
      <c r="P5352" s="1"/>
      <c r="Q5352" s="8"/>
      <c r="R5352" s="8"/>
      <c r="S5352" s="1"/>
      <c r="U5352" s="3"/>
      <c r="V5352" s="2"/>
      <c r="W5352" s="1"/>
      <c r="X5352" s="6"/>
      <c r="Z5352" s="1"/>
    </row>
    <row r="5353" spans="1:26">
      <c r="A5353" s="16" t="s">
        <v>11975</v>
      </c>
      <c r="B5353" s="10">
        <v>44298.871932870374</v>
      </c>
      <c r="C5353" s="16" t="s">
        <v>11324</v>
      </c>
      <c r="D5353" s="16" t="s">
        <v>11587</v>
      </c>
      <c r="E5353" s="16" t="s">
        <v>10340</v>
      </c>
      <c r="F5353" s="16">
        <v>25</v>
      </c>
      <c r="G5353" s="16" t="s">
        <v>11171</v>
      </c>
      <c r="H5353" s="16" t="s">
        <v>5966</v>
      </c>
      <c r="I5353" s="9" t="str">
        <f>IF(N5353="A",IF(AND(HOUR(B5353)&gt;=7,HOUR(B5353)&lt;=18),"A","B"),IF(AND(HOUR(B5353)&gt;=7,HOUR(B5353)&lt;=18),"C","D"))</f>
        <v>B</v>
      </c>
      <c r="J5353" s="9" t="str">
        <f>IF(MONTH(B5353)&lt;10,CONCATENATE("0",MONTH(B5353)),MONTH(B5353))&amp;"/"&amp;  IF(DAY(B5353)&lt;10,CONCATENATE("0",DAY(B5353)),DAY(B5353))</f>
        <v>04/12</v>
      </c>
      <c r="K5353" s="9">
        <f>IF(C5353&lt;&gt;C5352,1,IF(L5353&lt;&gt;L5352,1,IF(B5353-B5352&gt;$Y$1,1,"")))</f>
        <v>1</v>
      </c>
      <c r="L5353" s="9" t="str">
        <f>YEAR(B5353)&amp;"/"&amp; IF(MONTH(B5353)&lt;10,CONCATENATE("0",MONTH(B5353)),MONTH(B5353))</f>
        <v>2021/04</v>
      </c>
      <c r="M5353" s="11" t="str">
        <f>YEAR(B5353)&amp;"/"&amp; IF(MONTH(B5353)&lt;10,CONCATENATE("0",MONTH(B5353)),MONTH(B5353))&amp;"/"&amp;  IF(DAY(B5353)&lt;10,CONCATENATE("0",DAY(B5353)),DAY(B5353))</f>
        <v>2021/04/12</v>
      </c>
      <c r="N5353" s="9" t="str">
        <f>IF(OR(INT(MOD(M5353,4))=3,INT(MOD(M5353,4))=2),"A","C")</f>
        <v>A</v>
      </c>
      <c r="O5353" s="9" t="str">
        <f>IF(ISNA(VLOOKUP(MID(E5353,1,6)&amp;G5353,List!A:B,2,FALSE)),"",VLOOKUP(MID(E5353,1,6)&amp;G5353,List!A:B,2,FALSE))</f>
        <v>T01</v>
      </c>
      <c r="P5353" s="1"/>
      <c r="Q5353" s="8"/>
      <c r="R5353" s="8"/>
      <c r="S5353" s="1"/>
      <c r="U5353" s="3"/>
      <c r="V5353" s="2"/>
      <c r="W5353" s="1"/>
      <c r="X5353" s="6"/>
      <c r="Z5353" s="1"/>
    </row>
    <row r="5354" spans="1:26">
      <c r="A5354" s="16" t="s">
        <v>11976</v>
      </c>
      <c r="B5354" s="10">
        <v>44298.871932870374</v>
      </c>
      <c r="C5354" s="16" t="s">
        <v>11324</v>
      </c>
      <c r="D5354" s="16" t="s">
        <v>10195</v>
      </c>
      <c r="E5354" s="16" t="s">
        <v>10196</v>
      </c>
      <c r="F5354" s="16">
        <v>25</v>
      </c>
      <c r="G5354" s="16" t="s">
        <v>11171</v>
      </c>
      <c r="H5354" s="16" t="s">
        <v>5966</v>
      </c>
      <c r="I5354" s="9" t="str">
        <f>IF(N5354="A",IF(AND(HOUR(B5354)&gt;=7,HOUR(B5354)&lt;=18),"A","B"),IF(AND(HOUR(B5354)&gt;=7,HOUR(B5354)&lt;=18),"C","D"))</f>
        <v>B</v>
      </c>
      <c r="J5354" s="9" t="str">
        <f>IF(MONTH(B5354)&lt;10,CONCATENATE("0",MONTH(B5354)),MONTH(B5354))&amp;"/"&amp;  IF(DAY(B5354)&lt;10,CONCATENATE("0",DAY(B5354)),DAY(B5354))</f>
        <v>04/12</v>
      </c>
      <c r="K5354" s="9" t="str">
        <f>IF(C5354&lt;&gt;C5353,1,IF(L5354&lt;&gt;L5353,1,IF(B5354-B5353&gt;$Y$1,1,"")))</f>
        <v/>
      </c>
      <c r="L5354" s="9" t="str">
        <f>YEAR(B5354)&amp;"/"&amp; IF(MONTH(B5354)&lt;10,CONCATENATE("0",MONTH(B5354)),MONTH(B5354))</f>
        <v>2021/04</v>
      </c>
      <c r="M5354" s="11" t="str">
        <f>YEAR(B5354)&amp;"/"&amp; IF(MONTH(B5354)&lt;10,CONCATENATE("0",MONTH(B5354)),MONTH(B5354))&amp;"/"&amp;  IF(DAY(B5354)&lt;10,CONCATENATE("0",DAY(B5354)),DAY(B5354))</f>
        <v>2021/04/12</v>
      </c>
      <c r="N5354" s="9" t="str">
        <f>IF(OR(INT(MOD(M5354,4))=3,INT(MOD(M5354,4))=2),"A","C")</f>
        <v>A</v>
      </c>
      <c r="O5354" s="9" t="str">
        <f>IF(ISNA(VLOOKUP(MID(E5354,1,6)&amp;G5354,List!A:B,2,FALSE)),"",VLOOKUP(MID(E5354,1,6)&amp;G5354,List!A:B,2,FALSE))</f>
        <v>T01</v>
      </c>
      <c r="P5354" s="1"/>
      <c r="Q5354" s="8"/>
      <c r="R5354" s="8"/>
      <c r="S5354" s="1"/>
      <c r="U5354" s="3"/>
      <c r="V5354" s="2"/>
      <c r="W5354" s="1"/>
      <c r="X5354" s="6"/>
      <c r="Z5354" s="1"/>
    </row>
    <row r="5355" spans="1:26">
      <c r="A5355" s="16" t="s">
        <v>11977</v>
      </c>
      <c r="B5355" s="10">
        <v>44298.871932870374</v>
      </c>
      <c r="C5355" s="16" t="s">
        <v>11324</v>
      </c>
      <c r="D5355" s="16" t="s">
        <v>10195</v>
      </c>
      <c r="E5355" s="16" t="s">
        <v>10196</v>
      </c>
      <c r="F5355" s="16">
        <v>25</v>
      </c>
      <c r="G5355" s="16" t="s">
        <v>11171</v>
      </c>
      <c r="H5355" s="16" t="s">
        <v>5966</v>
      </c>
      <c r="I5355" s="9" t="str">
        <f>IF(N5355="A",IF(AND(HOUR(B5355)&gt;=7,HOUR(B5355)&lt;=18),"A","B"),IF(AND(HOUR(B5355)&gt;=7,HOUR(B5355)&lt;=18),"C","D"))</f>
        <v>B</v>
      </c>
      <c r="J5355" s="9" t="str">
        <f>IF(MONTH(B5355)&lt;10,CONCATENATE("0",MONTH(B5355)),MONTH(B5355))&amp;"/"&amp;  IF(DAY(B5355)&lt;10,CONCATENATE("0",DAY(B5355)),DAY(B5355))</f>
        <v>04/12</v>
      </c>
      <c r="K5355" s="9" t="str">
        <f>IF(C5355&lt;&gt;C5354,1,IF(L5355&lt;&gt;L5354,1,IF(B5355-B5354&gt;$Y$1,1,"")))</f>
        <v/>
      </c>
      <c r="L5355" s="9" t="str">
        <f>YEAR(B5355)&amp;"/"&amp; IF(MONTH(B5355)&lt;10,CONCATENATE("0",MONTH(B5355)),MONTH(B5355))</f>
        <v>2021/04</v>
      </c>
      <c r="M5355" s="11" t="str">
        <f>YEAR(B5355)&amp;"/"&amp; IF(MONTH(B5355)&lt;10,CONCATENATE("0",MONTH(B5355)),MONTH(B5355))&amp;"/"&amp;  IF(DAY(B5355)&lt;10,CONCATENATE("0",DAY(B5355)),DAY(B5355))</f>
        <v>2021/04/12</v>
      </c>
      <c r="N5355" s="9" t="str">
        <f>IF(OR(INT(MOD(M5355,4))=3,INT(MOD(M5355,4))=2),"A","C")</f>
        <v>A</v>
      </c>
      <c r="O5355" s="9" t="str">
        <f>IF(ISNA(VLOOKUP(MID(E5355,1,6)&amp;G5355,List!A:B,2,FALSE)),"",VLOOKUP(MID(E5355,1,6)&amp;G5355,List!A:B,2,FALSE))</f>
        <v>T01</v>
      </c>
      <c r="P5355" s="1"/>
      <c r="Q5355" s="8"/>
      <c r="R5355" s="8"/>
      <c r="S5355" s="1"/>
      <c r="U5355" s="3"/>
      <c r="V5355" s="2"/>
      <c r="W5355" s="1"/>
      <c r="X5355" s="6"/>
      <c r="Z5355" s="1"/>
    </row>
    <row r="5356" spans="1:26">
      <c r="A5356" s="16" t="s">
        <v>11978</v>
      </c>
      <c r="B5356" s="10">
        <v>44298.871932870374</v>
      </c>
      <c r="C5356" s="16" t="s">
        <v>11324</v>
      </c>
      <c r="D5356" s="16" t="s">
        <v>10195</v>
      </c>
      <c r="E5356" s="16" t="s">
        <v>10196</v>
      </c>
      <c r="F5356" s="16">
        <v>25</v>
      </c>
      <c r="G5356" s="16" t="s">
        <v>11171</v>
      </c>
      <c r="H5356" s="16" t="s">
        <v>5966</v>
      </c>
      <c r="I5356" s="9" t="str">
        <f>IF(N5356="A",IF(AND(HOUR(B5356)&gt;=7,HOUR(B5356)&lt;=18),"A","B"),IF(AND(HOUR(B5356)&gt;=7,HOUR(B5356)&lt;=18),"C","D"))</f>
        <v>B</v>
      </c>
      <c r="J5356" s="9" t="str">
        <f>IF(MONTH(B5356)&lt;10,CONCATENATE("0",MONTH(B5356)),MONTH(B5356))&amp;"/"&amp;  IF(DAY(B5356)&lt;10,CONCATENATE("0",DAY(B5356)),DAY(B5356))</f>
        <v>04/12</v>
      </c>
      <c r="K5356" s="9" t="str">
        <f>IF(C5356&lt;&gt;C5355,1,IF(L5356&lt;&gt;L5355,1,IF(B5356-B5355&gt;$Y$1,1,"")))</f>
        <v/>
      </c>
      <c r="L5356" s="9" t="str">
        <f>YEAR(B5356)&amp;"/"&amp; IF(MONTH(B5356)&lt;10,CONCATENATE("0",MONTH(B5356)),MONTH(B5356))</f>
        <v>2021/04</v>
      </c>
      <c r="M5356" s="11" t="str">
        <f>YEAR(B5356)&amp;"/"&amp; IF(MONTH(B5356)&lt;10,CONCATENATE("0",MONTH(B5356)),MONTH(B5356))&amp;"/"&amp;  IF(DAY(B5356)&lt;10,CONCATENATE("0",DAY(B5356)),DAY(B5356))</f>
        <v>2021/04/12</v>
      </c>
      <c r="N5356" s="9" t="str">
        <f>IF(OR(INT(MOD(M5356,4))=3,INT(MOD(M5356,4))=2),"A","C")</f>
        <v>A</v>
      </c>
      <c r="O5356" s="9" t="str">
        <f>IF(ISNA(VLOOKUP(MID(E5356,1,6)&amp;G5356,List!A:B,2,FALSE)),"",VLOOKUP(MID(E5356,1,6)&amp;G5356,List!A:B,2,FALSE))</f>
        <v>T01</v>
      </c>
      <c r="P5356" s="1"/>
      <c r="Q5356" s="8"/>
      <c r="R5356" s="8"/>
      <c r="S5356" s="1"/>
      <c r="U5356" s="3"/>
      <c r="V5356" s="2"/>
      <c r="W5356" s="1"/>
      <c r="X5356" s="6"/>
      <c r="Z5356" s="1"/>
    </row>
    <row r="5357" spans="1:26">
      <c r="A5357" s="16" t="s">
        <v>11979</v>
      </c>
      <c r="B5357" s="10">
        <v>44298.871932870374</v>
      </c>
      <c r="C5357" s="16" t="s">
        <v>11324</v>
      </c>
      <c r="D5357" s="16" t="s">
        <v>10195</v>
      </c>
      <c r="E5357" s="16" t="s">
        <v>10196</v>
      </c>
      <c r="F5357" s="16">
        <v>25</v>
      </c>
      <c r="G5357" s="16" t="s">
        <v>11171</v>
      </c>
      <c r="H5357" s="16" t="s">
        <v>5966</v>
      </c>
      <c r="I5357" s="9" t="str">
        <f>IF(N5357="A",IF(AND(HOUR(B5357)&gt;=7,HOUR(B5357)&lt;=18),"A","B"),IF(AND(HOUR(B5357)&gt;=7,HOUR(B5357)&lt;=18),"C","D"))</f>
        <v>B</v>
      </c>
      <c r="J5357" s="9" t="str">
        <f>IF(MONTH(B5357)&lt;10,CONCATENATE("0",MONTH(B5357)),MONTH(B5357))&amp;"/"&amp;  IF(DAY(B5357)&lt;10,CONCATENATE("0",DAY(B5357)),DAY(B5357))</f>
        <v>04/12</v>
      </c>
      <c r="K5357" s="9" t="str">
        <f>IF(C5357&lt;&gt;C5356,1,IF(L5357&lt;&gt;L5356,1,IF(B5357-B5356&gt;$Y$1,1,"")))</f>
        <v/>
      </c>
      <c r="L5357" s="9" t="str">
        <f>YEAR(B5357)&amp;"/"&amp; IF(MONTH(B5357)&lt;10,CONCATENATE("0",MONTH(B5357)),MONTH(B5357))</f>
        <v>2021/04</v>
      </c>
      <c r="M5357" s="11" t="str">
        <f>YEAR(B5357)&amp;"/"&amp; IF(MONTH(B5357)&lt;10,CONCATENATE("0",MONTH(B5357)),MONTH(B5357))&amp;"/"&amp;  IF(DAY(B5357)&lt;10,CONCATENATE("0",DAY(B5357)),DAY(B5357))</f>
        <v>2021/04/12</v>
      </c>
      <c r="N5357" s="9" t="str">
        <f>IF(OR(INT(MOD(M5357,4))=3,INT(MOD(M5357,4))=2),"A","C")</f>
        <v>A</v>
      </c>
      <c r="O5357" s="9" t="str">
        <f>IF(ISNA(VLOOKUP(MID(E5357,1,6)&amp;G5357,List!A:B,2,FALSE)),"",VLOOKUP(MID(E5357,1,6)&amp;G5357,List!A:B,2,FALSE))</f>
        <v>T01</v>
      </c>
      <c r="P5357" s="1"/>
      <c r="Q5357" s="8"/>
      <c r="R5357" s="8"/>
      <c r="S5357" s="1"/>
      <c r="U5357" s="3"/>
      <c r="V5357" s="2"/>
      <c r="W5357" s="1"/>
      <c r="X5357" s="6"/>
      <c r="Z5357" s="1"/>
    </row>
    <row r="5358" spans="1:26">
      <c r="A5358" s="16" t="s">
        <v>12277</v>
      </c>
      <c r="B5358" s="10">
        <v>44298.871932870374</v>
      </c>
      <c r="C5358" s="16" t="s">
        <v>11324</v>
      </c>
      <c r="D5358" s="16" t="s">
        <v>10364</v>
      </c>
      <c r="E5358" s="16" t="s">
        <v>10340</v>
      </c>
      <c r="F5358" s="16">
        <v>25</v>
      </c>
      <c r="G5358" s="16" t="s">
        <v>11171</v>
      </c>
      <c r="H5358" s="16" t="s">
        <v>5966</v>
      </c>
      <c r="I5358" s="9" t="str">
        <f>IF(N5358="A",IF(AND(HOUR(B5358)&gt;=7,HOUR(B5358)&lt;=18),"A","B"),IF(AND(HOUR(B5358)&gt;=7,HOUR(B5358)&lt;=18),"C","D"))</f>
        <v>B</v>
      </c>
      <c r="J5358" s="9" t="str">
        <f>IF(MONTH(B5358)&lt;10,CONCATENATE("0",MONTH(B5358)),MONTH(B5358))&amp;"/"&amp;  IF(DAY(B5358)&lt;10,CONCATENATE("0",DAY(B5358)),DAY(B5358))</f>
        <v>04/12</v>
      </c>
      <c r="K5358" s="9" t="str">
        <f>IF(C5358&lt;&gt;C5357,1,IF(L5358&lt;&gt;L5357,1,IF(B5358-B5357&gt;$Y$1,1,"")))</f>
        <v/>
      </c>
      <c r="L5358" s="9" t="str">
        <f>YEAR(B5358)&amp;"/"&amp; IF(MONTH(B5358)&lt;10,CONCATENATE("0",MONTH(B5358)),MONTH(B5358))</f>
        <v>2021/04</v>
      </c>
      <c r="M5358" s="11" t="str">
        <f>YEAR(B5358)&amp;"/"&amp; IF(MONTH(B5358)&lt;10,CONCATENATE("0",MONTH(B5358)),MONTH(B5358))&amp;"/"&amp;  IF(DAY(B5358)&lt;10,CONCATENATE("0",DAY(B5358)),DAY(B5358))</f>
        <v>2021/04/12</v>
      </c>
      <c r="N5358" s="9" t="str">
        <f>IF(OR(INT(MOD(M5358,4))=3,INT(MOD(M5358,4))=2),"A","C")</f>
        <v>A</v>
      </c>
      <c r="O5358" s="9" t="str">
        <f>IF(ISNA(VLOOKUP(MID(E5358,1,6)&amp;G5358,List!A:B,2,FALSE)),"",VLOOKUP(MID(E5358,1,6)&amp;G5358,List!A:B,2,FALSE))</f>
        <v>T01</v>
      </c>
      <c r="P5358" s="1"/>
      <c r="Q5358" s="8"/>
      <c r="R5358" s="8"/>
      <c r="S5358" s="1"/>
      <c r="U5358" s="3"/>
      <c r="V5358" s="2"/>
      <c r="W5358" s="1"/>
      <c r="X5358" s="6"/>
      <c r="Z5358" s="1"/>
    </row>
    <row r="5359" spans="1:26">
      <c r="A5359" s="16" t="s">
        <v>12033</v>
      </c>
      <c r="B5359" s="10">
        <v>44299.081909722219</v>
      </c>
      <c r="C5359" s="16" t="s">
        <v>11324</v>
      </c>
      <c r="D5359" s="16" t="s">
        <v>10429</v>
      </c>
      <c r="E5359" s="16" t="s">
        <v>10202</v>
      </c>
      <c r="F5359" s="16">
        <v>25</v>
      </c>
      <c r="G5359" s="16" t="s">
        <v>11171</v>
      </c>
      <c r="H5359" s="16" t="s">
        <v>5966</v>
      </c>
      <c r="I5359" s="9" t="str">
        <f>IF(N5359="A",IF(AND(HOUR(B5359)&gt;=7,HOUR(B5359)&lt;=18),"A","B"),IF(AND(HOUR(B5359)&gt;=7,HOUR(B5359)&lt;=18),"C","D"))</f>
        <v>B</v>
      </c>
      <c r="J5359" s="9" t="str">
        <f>IF(MONTH(B5359)&lt;10,CONCATENATE("0",MONTH(B5359)),MONTH(B5359))&amp;"/"&amp;  IF(DAY(B5359)&lt;10,CONCATENATE("0",DAY(B5359)),DAY(B5359))</f>
        <v>04/13</v>
      </c>
      <c r="K5359" s="9">
        <f>IF(C5359&lt;&gt;C5358,1,IF(L5359&lt;&gt;L5358,1,IF(B5359-B5358&gt;$Y$1,1,"")))</f>
        <v>1</v>
      </c>
      <c r="L5359" s="9" t="str">
        <f>YEAR(B5359)&amp;"/"&amp; IF(MONTH(B5359)&lt;10,CONCATENATE("0",MONTH(B5359)),MONTH(B5359))</f>
        <v>2021/04</v>
      </c>
      <c r="M5359" s="11" t="str">
        <f>YEAR(B5359)&amp;"/"&amp; IF(MONTH(B5359)&lt;10,CONCATENATE("0",MONTH(B5359)),MONTH(B5359))&amp;"/"&amp;  IF(DAY(B5359)&lt;10,CONCATENATE("0",DAY(B5359)),DAY(B5359))</f>
        <v>2021/04/13</v>
      </c>
      <c r="N5359" s="9" t="str">
        <f>IF(OR(INT(MOD(M5359,4))=3,INT(MOD(M5359,4))=2),"A","C")</f>
        <v>A</v>
      </c>
      <c r="O5359" s="9" t="str">
        <f>IF(ISNA(VLOOKUP(MID(E5359,1,6)&amp;G5359,List!A:B,2,FALSE)),"",VLOOKUP(MID(E5359,1,6)&amp;G5359,List!A:B,2,FALSE))</f>
        <v>T01</v>
      </c>
      <c r="P5359" s="1"/>
      <c r="Q5359" s="8"/>
      <c r="R5359" s="8"/>
      <c r="S5359" s="1"/>
      <c r="U5359" s="3"/>
      <c r="V5359" s="2"/>
      <c r="W5359" s="1"/>
      <c r="X5359" s="6"/>
      <c r="Z5359" s="1"/>
    </row>
    <row r="5360" spans="1:26">
      <c r="A5360" s="16" t="s">
        <v>12647</v>
      </c>
      <c r="B5360" s="10">
        <v>44299.081909722219</v>
      </c>
      <c r="C5360" s="16" t="s">
        <v>11324</v>
      </c>
      <c r="D5360" s="16" t="s">
        <v>10195</v>
      </c>
      <c r="E5360" s="16" t="s">
        <v>10196</v>
      </c>
      <c r="F5360" s="16">
        <v>25</v>
      </c>
      <c r="G5360" s="16" t="s">
        <v>11171</v>
      </c>
      <c r="H5360" s="16" t="s">
        <v>5966</v>
      </c>
      <c r="I5360" s="9" t="str">
        <f>IF(N5360="A",IF(AND(HOUR(B5360)&gt;=7,HOUR(B5360)&lt;=18),"A","B"),IF(AND(HOUR(B5360)&gt;=7,HOUR(B5360)&lt;=18),"C","D"))</f>
        <v>B</v>
      </c>
      <c r="J5360" s="9" t="str">
        <f>IF(MONTH(B5360)&lt;10,CONCATENATE("0",MONTH(B5360)),MONTH(B5360))&amp;"/"&amp;  IF(DAY(B5360)&lt;10,CONCATENATE("0",DAY(B5360)),DAY(B5360))</f>
        <v>04/13</v>
      </c>
      <c r="K5360" s="9" t="str">
        <f>IF(C5360&lt;&gt;C5359,1,IF(L5360&lt;&gt;L5359,1,IF(B5360-B5359&gt;$Y$1,1,"")))</f>
        <v/>
      </c>
      <c r="L5360" s="9" t="str">
        <f>YEAR(B5360)&amp;"/"&amp; IF(MONTH(B5360)&lt;10,CONCATENATE("0",MONTH(B5360)),MONTH(B5360))</f>
        <v>2021/04</v>
      </c>
      <c r="M5360" s="11" t="str">
        <f>YEAR(B5360)&amp;"/"&amp; IF(MONTH(B5360)&lt;10,CONCATENATE("0",MONTH(B5360)),MONTH(B5360))&amp;"/"&amp;  IF(DAY(B5360)&lt;10,CONCATENATE("0",DAY(B5360)),DAY(B5360))</f>
        <v>2021/04/13</v>
      </c>
      <c r="N5360" s="9" t="str">
        <f>IF(OR(INT(MOD(M5360,4))=3,INT(MOD(M5360,4))=2),"A","C")</f>
        <v>A</v>
      </c>
      <c r="O5360" s="9" t="str">
        <f>IF(ISNA(VLOOKUP(MID(E5360,1,6)&amp;G5360,List!A:B,2,FALSE)),"",VLOOKUP(MID(E5360,1,6)&amp;G5360,List!A:B,2,FALSE))</f>
        <v>T01</v>
      </c>
      <c r="P5360" s="1"/>
      <c r="Q5360" s="8"/>
      <c r="R5360" s="8"/>
      <c r="S5360" s="1"/>
      <c r="U5360" s="3"/>
      <c r="V5360" s="2"/>
      <c r="W5360" s="1"/>
      <c r="X5360" s="6"/>
      <c r="Z5360" s="1"/>
    </row>
    <row r="5361" spans="1:26">
      <c r="A5361" s="16" t="s">
        <v>12648</v>
      </c>
      <c r="B5361" s="10">
        <v>44299.081909722219</v>
      </c>
      <c r="C5361" s="16" t="s">
        <v>11324</v>
      </c>
      <c r="D5361" s="16" t="s">
        <v>10178</v>
      </c>
      <c r="E5361" s="16" t="s">
        <v>10179</v>
      </c>
      <c r="F5361" s="16">
        <v>25</v>
      </c>
      <c r="G5361" s="16" t="s">
        <v>11171</v>
      </c>
      <c r="H5361" s="16" t="s">
        <v>5966</v>
      </c>
      <c r="I5361" s="9" t="str">
        <f>IF(N5361="A",IF(AND(HOUR(B5361)&gt;=7,HOUR(B5361)&lt;=18),"A","B"),IF(AND(HOUR(B5361)&gt;=7,HOUR(B5361)&lt;=18),"C","D"))</f>
        <v>B</v>
      </c>
      <c r="J5361" s="9" t="str">
        <f>IF(MONTH(B5361)&lt;10,CONCATENATE("0",MONTH(B5361)),MONTH(B5361))&amp;"/"&amp;  IF(DAY(B5361)&lt;10,CONCATENATE("0",DAY(B5361)),DAY(B5361))</f>
        <v>04/13</v>
      </c>
      <c r="K5361" s="9" t="str">
        <f>IF(C5361&lt;&gt;C5360,1,IF(L5361&lt;&gt;L5360,1,IF(B5361-B5360&gt;$Y$1,1,"")))</f>
        <v/>
      </c>
      <c r="L5361" s="9" t="str">
        <f>YEAR(B5361)&amp;"/"&amp; IF(MONTH(B5361)&lt;10,CONCATENATE("0",MONTH(B5361)),MONTH(B5361))</f>
        <v>2021/04</v>
      </c>
      <c r="M5361" s="11" t="str">
        <f>YEAR(B5361)&amp;"/"&amp; IF(MONTH(B5361)&lt;10,CONCATENATE("0",MONTH(B5361)),MONTH(B5361))&amp;"/"&amp;  IF(DAY(B5361)&lt;10,CONCATENATE("0",DAY(B5361)),DAY(B5361))</f>
        <v>2021/04/13</v>
      </c>
      <c r="N5361" s="9" t="str">
        <f>IF(OR(INT(MOD(M5361,4))=3,INT(MOD(M5361,4))=2),"A","C")</f>
        <v>A</v>
      </c>
      <c r="O5361" s="9" t="str">
        <f>IF(ISNA(VLOOKUP(MID(E5361,1,6)&amp;G5361,List!A:B,2,FALSE)),"",VLOOKUP(MID(E5361,1,6)&amp;G5361,List!A:B,2,FALSE))</f>
        <v>T01</v>
      </c>
      <c r="P5361" s="1"/>
      <c r="Q5361" s="8"/>
      <c r="R5361" s="8"/>
      <c r="S5361" s="1"/>
      <c r="U5361" s="3"/>
      <c r="V5361" s="2"/>
      <c r="W5361" s="1"/>
      <c r="X5361" s="6"/>
      <c r="Z5361" s="1"/>
    </row>
    <row r="5362" spans="1:26">
      <c r="A5362" s="16" t="s">
        <v>12649</v>
      </c>
      <c r="B5362" s="10">
        <v>44299.081909722219</v>
      </c>
      <c r="C5362" s="16" t="s">
        <v>11324</v>
      </c>
      <c r="D5362" s="16" t="s">
        <v>10178</v>
      </c>
      <c r="E5362" s="16" t="s">
        <v>10179</v>
      </c>
      <c r="F5362" s="16">
        <v>25</v>
      </c>
      <c r="G5362" s="16" t="s">
        <v>11171</v>
      </c>
      <c r="H5362" s="16" t="s">
        <v>5966</v>
      </c>
      <c r="I5362" s="9" t="str">
        <f>IF(N5362="A",IF(AND(HOUR(B5362)&gt;=7,HOUR(B5362)&lt;=18),"A","B"),IF(AND(HOUR(B5362)&gt;=7,HOUR(B5362)&lt;=18),"C","D"))</f>
        <v>B</v>
      </c>
      <c r="J5362" s="9" t="str">
        <f>IF(MONTH(B5362)&lt;10,CONCATENATE("0",MONTH(B5362)),MONTH(B5362))&amp;"/"&amp;  IF(DAY(B5362)&lt;10,CONCATENATE("0",DAY(B5362)),DAY(B5362))</f>
        <v>04/13</v>
      </c>
      <c r="K5362" s="9" t="str">
        <f>IF(C5362&lt;&gt;C5361,1,IF(L5362&lt;&gt;L5361,1,IF(B5362-B5361&gt;$Y$1,1,"")))</f>
        <v/>
      </c>
      <c r="L5362" s="9" t="str">
        <f>YEAR(B5362)&amp;"/"&amp; IF(MONTH(B5362)&lt;10,CONCATENATE("0",MONTH(B5362)),MONTH(B5362))</f>
        <v>2021/04</v>
      </c>
      <c r="M5362" s="11" t="str">
        <f>YEAR(B5362)&amp;"/"&amp; IF(MONTH(B5362)&lt;10,CONCATENATE("0",MONTH(B5362)),MONTH(B5362))&amp;"/"&amp;  IF(DAY(B5362)&lt;10,CONCATENATE("0",DAY(B5362)),DAY(B5362))</f>
        <v>2021/04/13</v>
      </c>
      <c r="N5362" s="9" t="str">
        <f>IF(OR(INT(MOD(M5362,4))=3,INT(MOD(M5362,4))=2),"A","C")</f>
        <v>A</v>
      </c>
      <c r="O5362" s="9" t="str">
        <f>IF(ISNA(VLOOKUP(MID(E5362,1,6)&amp;G5362,List!A:B,2,FALSE)),"",VLOOKUP(MID(E5362,1,6)&amp;G5362,List!A:B,2,FALSE))</f>
        <v>T01</v>
      </c>
      <c r="P5362" s="1"/>
      <c r="Q5362" s="8"/>
      <c r="R5362" s="8"/>
      <c r="S5362" s="1"/>
      <c r="U5362" s="3"/>
      <c r="V5362" s="2"/>
      <c r="W5362" s="1"/>
      <c r="X5362" s="6"/>
      <c r="Z5362" s="1"/>
    </row>
    <row r="5363" spans="1:26">
      <c r="A5363" s="16" t="s">
        <v>12300</v>
      </c>
      <c r="B5363" s="10">
        <v>44299.081909722219</v>
      </c>
      <c r="C5363" s="16" t="s">
        <v>11324</v>
      </c>
      <c r="D5363" s="16" t="s">
        <v>10364</v>
      </c>
      <c r="E5363" s="16" t="s">
        <v>10340</v>
      </c>
      <c r="F5363" s="16">
        <v>25</v>
      </c>
      <c r="G5363" s="16" t="s">
        <v>11171</v>
      </c>
      <c r="H5363" s="16" t="s">
        <v>5966</v>
      </c>
      <c r="I5363" s="9" t="str">
        <f>IF(N5363="A",IF(AND(HOUR(B5363)&gt;=7,HOUR(B5363)&lt;=18),"A","B"),IF(AND(HOUR(B5363)&gt;=7,HOUR(B5363)&lt;=18),"C","D"))</f>
        <v>B</v>
      </c>
      <c r="J5363" s="9" t="str">
        <f>IF(MONTH(B5363)&lt;10,CONCATENATE("0",MONTH(B5363)),MONTH(B5363))&amp;"/"&amp;  IF(DAY(B5363)&lt;10,CONCATENATE("0",DAY(B5363)),DAY(B5363))</f>
        <v>04/13</v>
      </c>
      <c r="K5363" s="9" t="str">
        <f>IF(C5363&lt;&gt;C5362,1,IF(L5363&lt;&gt;L5362,1,IF(B5363-B5362&gt;$Y$1,1,"")))</f>
        <v/>
      </c>
      <c r="L5363" s="9" t="str">
        <f>YEAR(B5363)&amp;"/"&amp; IF(MONTH(B5363)&lt;10,CONCATENATE("0",MONTH(B5363)),MONTH(B5363))</f>
        <v>2021/04</v>
      </c>
      <c r="M5363" s="11" t="str">
        <f>YEAR(B5363)&amp;"/"&amp; IF(MONTH(B5363)&lt;10,CONCATENATE("0",MONTH(B5363)),MONTH(B5363))&amp;"/"&amp;  IF(DAY(B5363)&lt;10,CONCATENATE("0",DAY(B5363)),DAY(B5363))</f>
        <v>2021/04/13</v>
      </c>
      <c r="N5363" s="9" t="str">
        <f>IF(OR(INT(MOD(M5363,4))=3,INT(MOD(M5363,4))=2),"A","C")</f>
        <v>A</v>
      </c>
      <c r="O5363" s="9" t="str">
        <f>IF(ISNA(VLOOKUP(MID(E5363,1,6)&amp;G5363,List!A:B,2,FALSE)),"",VLOOKUP(MID(E5363,1,6)&amp;G5363,List!A:B,2,FALSE))</f>
        <v>T01</v>
      </c>
      <c r="P5363" s="1"/>
      <c r="Q5363" s="8"/>
      <c r="R5363" s="8"/>
      <c r="S5363" s="1"/>
      <c r="U5363" s="3"/>
      <c r="V5363" s="2"/>
      <c r="W5363" s="1"/>
      <c r="X5363" s="6"/>
      <c r="Z5363" s="1"/>
    </row>
    <row r="5364" spans="1:26">
      <c r="A5364" s="16" t="s">
        <v>12650</v>
      </c>
      <c r="B5364" s="10">
        <v>44299.081909722219</v>
      </c>
      <c r="C5364" s="16" t="s">
        <v>11324</v>
      </c>
      <c r="D5364" s="16" t="s">
        <v>10364</v>
      </c>
      <c r="E5364" s="16" t="s">
        <v>10340</v>
      </c>
      <c r="F5364" s="16">
        <v>25</v>
      </c>
      <c r="G5364" s="16" t="s">
        <v>11171</v>
      </c>
      <c r="H5364" s="16" t="s">
        <v>5966</v>
      </c>
      <c r="I5364" s="9" t="str">
        <f>IF(N5364="A",IF(AND(HOUR(B5364)&gt;=7,HOUR(B5364)&lt;=18),"A","B"),IF(AND(HOUR(B5364)&gt;=7,HOUR(B5364)&lt;=18),"C","D"))</f>
        <v>B</v>
      </c>
      <c r="J5364" s="9" t="str">
        <f>IF(MONTH(B5364)&lt;10,CONCATENATE("0",MONTH(B5364)),MONTH(B5364))&amp;"/"&amp;  IF(DAY(B5364)&lt;10,CONCATENATE("0",DAY(B5364)),DAY(B5364))</f>
        <v>04/13</v>
      </c>
      <c r="K5364" s="9" t="str">
        <f>IF(C5364&lt;&gt;C5363,1,IF(L5364&lt;&gt;L5363,1,IF(B5364-B5363&gt;$Y$1,1,"")))</f>
        <v/>
      </c>
      <c r="L5364" s="9" t="str">
        <f>YEAR(B5364)&amp;"/"&amp; IF(MONTH(B5364)&lt;10,CONCATENATE("0",MONTH(B5364)),MONTH(B5364))</f>
        <v>2021/04</v>
      </c>
      <c r="M5364" s="11" t="str">
        <f>YEAR(B5364)&amp;"/"&amp; IF(MONTH(B5364)&lt;10,CONCATENATE("0",MONTH(B5364)),MONTH(B5364))&amp;"/"&amp;  IF(DAY(B5364)&lt;10,CONCATENATE("0",DAY(B5364)),DAY(B5364))</f>
        <v>2021/04/13</v>
      </c>
      <c r="N5364" s="9" t="str">
        <f>IF(OR(INT(MOD(M5364,4))=3,INT(MOD(M5364,4))=2),"A","C")</f>
        <v>A</v>
      </c>
      <c r="O5364" s="9" t="str">
        <f>IF(ISNA(VLOOKUP(MID(E5364,1,6)&amp;G5364,List!A:B,2,FALSE)),"",VLOOKUP(MID(E5364,1,6)&amp;G5364,List!A:B,2,FALSE))</f>
        <v>T01</v>
      </c>
      <c r="P5364" s="1"/>
      <c r="Q5364" s="8"/>
      <c r="R5364" s="8"/>
      <c r="S5364" s="1"/>
      <c r="U5364" s="3"/>
      <c r="V5364" s="2"/>
      <c r="W5364" s="1"/>
      <c r="X5364" s="6"/>
      <c r="Z5364" s="1"/>
    </row>
    <row r="5365" spans="1:26">
      <c r="A5365" s="16" t="s">
        <v>11598</v>
      </c>
      <c r="B5365" s="10">
        <v>44299.379606481481</v>
      </c>
      <c r="C5365" s="16" t="s">
        <v>11324</v>
      </c>
      <c r="D5365" s="16" t="s">
        <v>10733</v>
      </c>
      <c r="E5365" s="16" t="s">
        <v>10734</v>
      </c>
      <c r="F5365" s="16">
        <v>25</v>
      </c>
      <c r="G5365" s="16" t="s">
        <v>11171</v>
      </c>
      <c r="H5365" s="16" t="s">
        <v>5966</v>
      </c>
      <c r="I5365" s="9" t="str">
        <f>IF(N5365="A",IF(AND(HOUR(B5365)&gt;=7,HOUR(B5365)&lt;=18),"A","B"),IF(AND(HOUR(B5365)&gt;=7,HOUR(B5365)&lt;=18),"C","D"))</f>
        <v>A</v>
      </c>
      <c r="J5365" s="9" t="str">
        <f>IF(MONTH(B5365)&lt;10,CONCATENATE("0",MONTH(B5365)),MONTH(B5365))&amp;"/"&amp;  IF(DAY(B5365)&lt;10,CONCATENATE("0",DAY(B5365)),DAY(B5365))</f>
        <v>04/13</v>
      </c>
      <c r="K5365" s="9">
        <f>IF(C5365&lt;&gt;C5364,1,IF(L5365&lt;&gt;L5364,1,IF(B5365-B5364&gt;$Y$1,1,"")))</f>
        <v>1</v>
      </c>
      <c r="L5365" s="9" t="str">
        <f>YEAR(B5365)&amp;"/"&amp; IF(MONTH(B5365)&lt;10,CONCATENATE("0",MONTH(B5365)),MONTH(B5365))</f>
        <v>2021/04</v>
      </c>
      <c r="M5365" s="11" t="str">
        <f>YEAR(B5365)&amp;"/"&amp; IF(MONTH(B5365)&lt;10,CONCATENATE("0",MONTH(B5365)),MONTH(B5365))&amp;"/"&amp;  IF(DAY(B5365)&lt;10,CONCATENATE("0",DAY(B5365)),DAY(B5365))</f>
        <v>2021/04/13</v>
      </c>
      <c r="N5365" s="9" t="str">
        <f>IF(OR(INT(MOD(M5365,4))=3,INT(MOD(M5365,4))=2),"A","C")</f>
        <v>A</v>
      </c>
      <c r="O5365" s="9" t="str">
        <f>IF(ISNA(VLOOKUP(MID(E5365,1,6)&amp;G5365,List!A:B,2,FALSE)),"",VLOOKUP(MID(E5365,1,6)&amp;G5365,List!A:B,2,FALSE))</f>
        <v>T04</v>
      </c>
      <c r="P5365" s="1"/>
      <c r="Q5365" s="8"/>
      <c r="R5365" s="8"/>
      <c r="S5365" s="1"/>
      <c r="U5365" s="3"/>
      <c r="V5365" s="2"/>
      <c r="W5365" s="1"/>
      <c r="X5365" s="6"/>
      <c r="Z5365" s="1"/>
    </row>
    <row r="5366" spans="1:26">
      <c r="A5366" s="16" t="s">
        <v>11599</v>
      </c>
      <c r="B5366" s="10">
        <v>44299.379606481481</v>
      </c>
      <c r="C5366" s="16" t="s">
        <v>11324</v>
      </c>
      <c r="D5366" s="16" t="s">
        <v>10733</v>
      </c>
      <c r="E5366" s="16" t="s">
        <v>10734</v>
      </c>
      <c r="F5366" s="16">
        <v>25</v>
      </c>
      <c r="G5366" s="16" t="s">
        <v>11171</v>
      </c>
      <c r="H5366" s="16" t="s">
        <v>5966</v>
      </c>
      <c r="I5366" s="9" t="str">
        <f>IF(N5366="A",IF(AND(HOUR(B5366)&gt;=7,HOUR(B5366)&lt;=18),"A","B"),IF(AND(HOUR(B5366)&gt;=7,HOUR(B5366)&lt;=18),"C","D"))</f>
        <v>A</v>
      </c>
      <c r="J5366" s="9" t="str">
        <f>IF(MONTH(B5366)&lt;10,CONCATENATE("0",MONTH(B5366)),MONTH(B5366))&amp;"/"&amp;  IF(DAY(B5366)&lt;10,CONCATENATE("0",DAY(B5366)),DAY(B5366))</f>
        <v>04/13</v>
      </c>
      <c r="K5366" s="9" t="str">
        <f>IF(C5366&lt;&gt;C5365,1,IF(L5366&lt;&gt;L5365,1,IF(B5366-B5365&gt;$Y$1,1,"")))</f>
        <v/>
      </c>
      <c r="L5366" s="9" t="str">
        <f>YEAR(B5366)&amp;"/"&amp; IF(MONTH(B5366)&lt;10,CONCATENATE("0",MONTH(B5366)),MONTH(B5366))</f>
        <v>2021/04</v>
      </c>
      <c r="M5366" s="11" t="str">
        <f>YEAR(B5366)&amp;"/"&amp; IF(MONTH(B5366)&lt;10,CONCATENATE("0",MONTH(B5366)),MONTH(B5366))&amp;"/"&amp;  IF(DAY(B5366)&lt;10,CONCATENATE("0",DAY(B5366)),DAY(B5366))</f>
        <v>2021/04/13</v>
      </c>
      <c r="N5366" s="9" t="str">
        <f>IF(OR(INT(MOD(M5366,4))=3,INT(MOD(M5366,4))=2),"A","C")</f>
        <v>A</v>
      </c>
      <c r="O5366" s="9" t="str">
        <f>IF(ISNA(VLOOKUP(MID(E5366,1,6)&amp;G5366,List!A:B,2,FALSE)),"",VLOOKUP(MID(E5366,1,6)&amp;G5366,List!A:B,2,FALSE))</f>
        <v>T04</v>
      </c>
      <c r="P5366" s="1"/>
      <c r="Q5366" s="8"/>
      <c r="R5366" s="8"/>
      <c r="S5366" s="1"/>
      <c r="U5366" s="3"/>
      <c r="V5366" s="2"/>
      <c r="W5366" s="1"/>
      <c r="X5366" s="6"/>
      <c r="Z5366" s="1"/>
    </row>
    <row r="5367" spans="1:26">
      <c r="A5367" s="16" t="s">
        <v>11600</v>
      </c>
      <c r="B5367" s="10">
        <v>44299.379606481481</v>
      </c>
      <c r="C5367" s="16" t="s">
        <v>11324</v>
      </c>
      <c r="D5367" s="16" t="s">
        <v>10204</v>
      </c>
      <c r="E5367" s="16" t="s">
        <v>10182</v>
      </c>
      <c r="F5367" s="16">
        <v>25</v>
      </c>
      <c r="G5367" s="16" t="s">
        <v>11171</v>
      </c>
      <c r="H5367" s="16" t="s">
        <v>5966</v>
      </c>
      <c r="I5367" s="9" t="str">
        <f>IF(N5367="A",IF(AND(HOUR(B5367)&gt;=7,HOUR(B5367)&lt;=18),"A","B"),IF(AND(HOUR(B5367)&gt;=7,HOUR(B5367)&lt;=18),"C","D"))</f>
        <v>A</v>
      </c>
      <c r="J5367" s="9" t="str">
        <f>IF(MONTH(B5367)&lt;10,CONCATENATE("0",MONTH(B5367)),MONTH(B5367))&amp;"/"&amp;  IF(DAY(B5367)&lt;10,CONCATENATE("0",DAY(B5367)),DAY(B5367))</f>
        <v>04/13</v>
      </c>
      <c r="K5367" s="9" t="str">
        <f>IF(C5367&lt;&gt;C5366,1,IF(L5367&lt;&gt;L5366,1,IF(B5367-B5366&gt;$Y$1,1,"")))</f>
        <v/>
      </c>
      <c r="L5367" s="9" t="str">
        <f>YEAR(B5367)&amp;"/"&amp; IF(MONTH(B5367)&lt;10,CONCATENATE("0",MONTH(B5367)),MONTH(B5367))</f>
        <v>2021/04</v>
      </c>
      <c r="M5367" s="11" t="str">
        <f>YEAR(B5367)&amp;"/"&amp; IF(MONTH(B5367)&lt;10,CONCATENATE("0",MONTH(B5367)),MONTH(B5367))&amp;"/"&amp;  IF(DAY(B5367)&lt;10,CONCATENATE("0",DAY(B5367)),DAY(B5367))</f>
        <v>2021/04/13</v>
      </c>
      <c r="N5367" s="9" t="str">
        <f>IF(OR(INT(MOD(M5367,4))=3,INT(MOD(M5367,4))=2),"A","C")</f>
        <v>A</v>
      </c>
      <c r="O5367" s="9" t="str">
        <f>IF(ISNA(VLOOKUP(MID(E5367,1,6)&amp;G5367,List!A:B,2,FALSE)),"",VLOOKUP(MID(E5367,1,6)&amp;G5367,List!A:B,2,FALSE))</f>
        <v>T04</v>
      </c>
      <c r="P5367" s="1"/>
      <c r="Q5367" s="8"/>
      <c r="R5367" s="8"/>
      <c r="S5367" s="1"/>
      <c r="U5367" s="3"/>
      <c r="V5367" s="2"/>
      <c r="W5367" s="1"/>
      <c r="X5367" s="6"/>
      <c r="Z5367" s="1"/>
    </row>
    <row r="5368" spans="1:26">
      <c r="A5368" s="16" t="s">
        <v>11576</v>
      </c>
      <c r="B5368" s="10">
        <v>44299.379606481481</v>
      </c>
      <c r="C5368" s="16" t="s">
        <v>11324</v>
      </c>
      <c r="D5368" s="16" t="s">
        <v>10204</v>
      </c>
      <c r="E5368" s="16" t="s">
        <v>10182</v>
      </c>
      <c r="F5368" s="16">
        <v>25</v>
      </c>
      <c r="G5368" s="16" t="s">
        <v>11171</v>
      </c>
      <c r="H5368" s="16" t="s">
        <v>5966</v>
      </c>
      <c r="I5368" s="9" t="str">
        <f>IF(N5368="A",IF(AND(HOUR(B5368)&gt;=7,HOUR(B5368)&lt;=18),"A","B"),IF(AND(HOUR(B5368)&gt;=7,HOUR(B5368)&lt;=18),"C","D"))</f>
        <v>A</v>
      </c>
      <c r="J5368" s="9" t="str">
        <f>IF(MONTH(B5368)&lt;10,CONCATENATE("0",MONTH(B5368)),MONTH(B5368))&amp;"/"&amp;  IF(DAY(B5368)&lt;10,CONCATENATE("0",DAY(B5368)),DAY(B5368))</f>
        <v>04/13</v>
      </c>
      <c r="K5368" s="9" t="str">
        <f>IF(C5368&lt;&gt;C5367,1,IF(L5368&lt;&gt;L5367,1,IF(B5368-B5367&gt;$Y$1,1,"")))</f>
        <v/>
      </c>
      <c r="L5368" s="9" t="str">
        <f>YEAR(B5368)&amp;"/"&amp; IF(MONTH(B5368)&lt;10,CONCATENATE("0",MONTH(B5368)),MONTH(B5368))</f>
        <v>2021/04</v>
      </c>
      <c r="M5368" s="11" t="str">
        <f>YEAR(B5368)&amp;"/"&amp; IF(MONTH(B5368)&lt;10,CONCATENATE("0",MONTH(B5368)),MONTH(B5368))&amp;"/"&amp;  IF(DAY(B5368)&lt;10,CONCATENATE("0",DAY(B5368)),DAY(B5368))</f>
        <v>2021/04/13</v>
      </c>
      <c r="N5368" s="9" t="str">
        <f>IF(OR(INT(MOD(M5368,4))=3,INT(MOD(M5368,4))=2),"A","C")</f>
        <v>A</v>
      </c>
      <c r="O5368" s="9" t="str">
        <f>IF(ISNA(VLOOKUP(MID(E5368,1,6)&amp;G5368,List!A:B,2,FALSE)),"",VLOOKUP(MID(E5368,1,6)&amp;G5368,List!A:B,2,FALSE))</f>
        <v>T04</v>
      </c>
      <c r="P5368" s="1"/>
      <c r="Q5368" s="8"/>
      <c r="R5368" s="8"/>
      <c r="S5368" s="1"/>
      <c r="U5368" s="3"/>
      <c r="V5368" s="2"/>
      <c r="W5368" s="1"/>
      <c r="X5368" s="6"/>
      <c r="Z5368" s="1"/>
    </row>
    <row r="5369" spans="1:26">
      <c r="A5369" s="16" t="s">
        <v>11577</v>
      </c>
      <c r="B5369" s="10">
        <v>44299.379606481481</v>
      </c>
      <c r="C5369" s="16" t="s">
        <v>11324</v>
      </c>
      <c r="D5369" s="16" t="s">
        <v>10204</v>
      </c>
      <c r="E5369" s="16" t="s">
        <v>10182</v>
      </c>
      <c r="F5369" s="16">
        <v>25</v>
      </c>
      <c r="G5369" s="16" t="s">
        <v>11171</v>
      </c>
      <c r="H5369" s="16" t="s">
        <v>5966</v>
      </c>
      <c r="I5369" s="9" t="str">
        <f>IF(N5369="A",IF(AND(HOUR(B5369)&gt;=7,HOUR(B5369)&lt;=18),"A","B"),IF(AND(HOUR(B5369)&gt;=7,HOUR(B5369)&lt;=18),"C","D"))</f>
        <v>A</v>
      </c>
      <c r="J5369" s="9" t="str">
        <f>IF(MONTH(B5369)&lt;10,CONCATENATE("0",MONTH(B5369)),MONTH(B5369))&amp;"/"&amp;  IF(DAY(B5369)&lt;10,CONCATENATE("0",DAY(B5369)),DAY(B5369))</f>
        <v>04/13</v>
      </c>
      <c r="K5369" s="9" t="str">
        <f>IF(C5369&lt;&gt;C5368,1,IF(L5369&lt;&gt;L5368,1,IF(B5369-B5368&gt;$Y$1,1,"")))</f>
        <v/>
      </c>
      <c r="L5369" s="9" t="str">
        <f>YEAR(B5369)&amp;"/"&amp; IF(MONTH(B5369)&lt;10,CONCATENATE("0",MONTH(B5369)),MONTH(B5369))</f>
        <v>2021/04</v>
      </c>
      <c r="M5369" s="11" t="str">
        <f>YEAR(B5369)&amp;"/"&amp; IF(MONTH(B5369)&lt;10,CONCATENATE("0",MONTH(B5369)),MONTH(B5369))&amp;"/"&amp;  IF(DAY(B5369)&lt;10,CONCATENATE("0",DAY(B5369)),DAY(B5369))</f>
        <v>2021/04/13</v>
      </c>
      <c r="N5369" s="9" t="str">
        <f>IF(OR(INT(MOD(M5369,4))=3,INT(MOD(M5369,4))=2),"A","C")</f>
        <v>A</v>
      </c>
      <c r="O5369" s="9" t="str">
        <f>IF(ISNA(VLOOKUP(MID(E5369,1,6)&amp;G5369,List!A:B,2,FALSE)),"",VLOOKUP(MID(E5369,1,6)&amp;G5369,List!A:B,2,FALSE))</f>
        <v>T04</v>
      </c>
      <c r="P5369" s="1"/>
      <c r="Q5369" s="8"/>
      <c r="R5369" s="8"/>
      <c r="S5369" s="1"/>
      <c r="U5369" s="3"/>
      <c r="V5369" s="2"/>
      <c r="W5369" s="1"/>
      <c r="X5369" s="6"/>
      <c r="Z5369" s="1"/>
    </row>
    <row r="5370" spans="1:26">
      <c r="A5370" s="16" t="s">
        <v>11578</v>
      </c>
      <c r="B5370" s="10">
        <v>44299.379606481481</v>
      </c>
      <c r="C5370" s="16" t="s">
        <v>11324</v>
      </c>
      <c r="D5370" s="16" t="s">
        <v>10204</v>
      </c>
      <c r="E5370" s="16" t="s">
        <v>10182</v>
      </c>
      <c r="F5370" s="16">
        <v>25</v>
      </c>
      <c r="G5370" s="16" t="s">
        <v>11171</v>
      </c>
      <c r="H5370" s="16" t="s">
        <v>5966</v>
      </c>
      <c r="I5370" s="9" t="str">
        <f>IF(N5370="A",IF(AND(HOUR(B5370)&gt;=7,HOUR(B5370)&lt;=18),"A","B"),IF(AND(HOUR(B5370)&gt;=7,HOUR(B5370)&lt;=18),"C","D"))</f>
        <v>A</v>
      </c>
      <c r="J5370" s="9" t="str">
        <f>IF(MONTH(B5370)&lt;10,CONCATENATE("0",MONTH(B5370)),MONTH(B5370))&amp;"/"&amp;  IF(DAY(B5370)&lt;10,CONCATENATE("0",DAY(B5370)),DAY(B5370))</f>
        <v>04/13</v>
      </c>
      <c r="K5370" s="9" t="str">
        <f>IF(C5370&lt;&gt;C5369,1,IF(L5370&lt;&gt;L5369,1,IF(B5370-B5369&gt;$Y$1,1,"")))</f>
        <v/>
      </c>
      <c r="L5370" s="9" t="str">
        <f>YEAR(B5370)&amp;"/"&amp; IF(MONTH(B5370)&lt;10,CONCATENATE("0",MONTH(B5370)),MONTH(B5370))</f>
        <v>2021/04</v>
      </c>
      <c r="M5370" s="11" t="str">
        <f>YEAR(B5370)&amp;"/"&amp; IF(MONTH(B5370)&lt;10,CONCATENATE("0",MONTH(B5370)),MONTH(B5370))&amp;"/"&amp;  IF(DAY(B5370)&lt;10,CONCATENATE("0",DAY(B5370)),DAY(B5370))</f>
        <v>2021/04/13</v>
      </c>
      <c r="N5370" s="9" t="str">
        <f>IF(OR(INT(MOD(M5370,4))=3,INT(MOD(M5370,4))=2),"A","C")</f>
        <v>A</v>
      </c>
      <c r="O5370" s="9" t="str">
        <f>IF(ISNA(VLOOKUP(MID(E5370,1,6)&amp;G5370,List!A:B,2,FALSE)),"",VLOOKUP(MID(E5370,1,6)&amp;G5370,List!A:B,2,FALSE))</f>
        <v>T04</v>
      </c>
      <c r="P5370" s="1"/>
      <c r="Q5370" s="8"/>
      <c r="R5370" s="8"/>
      <c r="S5370" s="1"/>
      <c r="U5370" s="3"/>
      <c r="V5370" s="2"/>
      <c r="W5370" s="1"/>
      <c r="X5370" s="6"/>
      <c r="Z5370" s="1"/>
    </row>
    <row r="5371" spans="1:26">
      <c r="A5371" s="16" t="s">
        <v>14180</v>
      </c>
      <c r="B5371" s="10">
        <v>44299.593310185184</v>
      </c>
      <c r="C5371" s="16" t="s">
        <v>11324</v>
      </c>
      <c r="D5371" s="16" t="s">
        <v>10195</v>
      </c>
      <c r="E5371" s="16" t="s">
        <v>10196</v>
      </c>
      <c r="F5371" s="16">
        <v>25</v>
      </c>
      <c r="G5371" s="16" t="s">
        <v>11171</v>
      </c>
      <c r="H5371" s="16" t="s">
        <v>5966</v>
      </c>
      <c r="I5371" s="9" t="str">
        <f>IF(N5371="A",IF(AND(HOUR(B5371)&gt;=7,HOUR(B5371)&lt;=18),"A","B"),IF(AND(HOUR(B5371)&gt;=7,HOUR(B5371)&lt;=18),"C","D"))</f>
        <v>A</v>
      </c>
      <c r="J5371" s="9" t="str">
        <f>IF(MONTH(B5371)&lt;10,CONCATENATE("0",MONTH(B5371)),MONTH(B5371))&amp;"/"&amp;  IF(DAY(B5371)&lt;10,CONCATENATE("0",DAY(B5371)),DAY(B5371))</f>
        <v>04/13</v>
      </c>
      <c r="K5371" s="9">
        <f>IF(C5371&lt;&gt;C5370,1,IF(L5371&lt;&gt;L5370,1,IF(B5371-B5370&gt;$Y$1,1,"")))</f>
        <v>1</v>
      </c>
      <c r="L5371" s="9" t="str">
        <f>YEAR(B5371)&amp;"/"&amp; IF(MONTH(B5371)&lt;10,CONCATENATE("0",MONTH(B5371)),MONTH(B5371))</f>
        <v>2021/04</v>
      </c>
      <c r="M5371" s="11" t="str">
        <f>YEAR(B5371)&amp;"/"&amp; IF(MONTH(B5371)&lt;10,CONCATENATE("0",MONTH(B5371)),MONTH(B5371))&amp;"/"&amp;  IF(DAY(B5371)&lt;10,CONCATENATE("0",DAY(B5371)),DAY(B5371))</f>
        <v>2021/04/13</v>
      </c>
      <c r="N5371" s="9" t="str">
        <f>IF(OR(INT(MOD(M5371,4))=3,INT(MOD(M5371,4))=2),"A","C")</f>
        <v>A</v>
      </c>
      <c r="O5371" s="9" t="str">
        <f>IF(ISNA(VLOOKUP(MID(E5371,1,6)&amp;G5371,List!A:B,2,FALSE)),"",VLOOKUP(MID(E5371,1,6)&amp;G5371,List!A:B,2,FALSE))</f>
        <v>T01</v>
      </c>
      <c r="P5371" s="1"/>
      <c r="Q5371" s="8"/>
      <c r="R5371" s="8"/>
      <c r="S5371" s="1"/>
      <c r="U5371" s="3"/>
      <c r="V5371" s="2"/>
      <c r="W5371" s="1"/>
      <c r="X5371" s="6"/>
      <c r="Z5371" s="1"/>
    </row>
    <row r="5372" spans="1:26">
      <c r="A5372" s="16" t="s">
        <v>14181</v>
      </c>
      <c r="B5372" s="10">
        <v>44299.593310185184</v>
      </c>
      <c r="C5372" s="16" t="s">
        <v>11324</v>
      </c>
      <c r="D5372" s="16" t="s">
        <v>10364</v>
      </c>
      <c r="E5372" s="16" t="s">
        <v>10340</v>
      </c>
      <c r="F5372" s="16">
        <v>25</v>
      </c>
      <c r="G5372" s="16" t="s">
        <v>11171</v>
      </c>
      <c r="H5372" s="16" t="s">
        <v>5966</v>
      </c>
      <c r="I5372" s="9" t="str">
        <f>IF(N5372="A",IF(AND(HOUR(B5372)&gt;=7,HOUR(B5372)&lt;=18),"A","B"),IF(AND(HOUR(B5372)&gt;=7,HOUR(B5372)&lt;=18),"C","D"))</f>
        <v>A</v>
      </c>
      <c r="J5372" s="9" t="str">
        <f>IF(MONTH(B5372)&lt;10,CONCATENATE("0",MONTH(B5372)),MONTH(B5372))&amp;"/"&amp;  IF(DAY(B5372)&lt;10,CONCATENATE("0",DAY(B5372)),DAY(B5372))</f>
        <v>04/13</v>
      </c>
      <c r="K5372" s="9" t="str">
        <f>IF(C5372&lt;&gt;C5371,1,IF(L5372&lt;&gt;L5371,1,IF(B5372-B5371&gt;$Y$1,1,"")))</f>
        <v/>
      </c>
      <c r="L5372" s="9" t="str">
        <f>YEAR(B5372)&amp;"/"&amp; IF(MONTH(B5372)&lt;10,CONCATENATE("0",MONTH(B5372)),MONTH(B5372))</f>
        <v>2021/04</v>
      </c>
      <c r="M5372" s="11" t="str">
        <f>YEAR(B5372)&amp;"/"&amp; IF(MONTH(B5372)&lt;10,CONCATENATE("0",MONTH(B5372)),MONTH(B5372))&amp;"/"&amp;  IF(DAY(B5372)&lt;10,CONCATENATE("0",DAY(B5372)),DAY(B5372))</f>
        <v>2021/04/13</v>
      </c>
      <c r="N5372" s="9" t="str">
        <f>IF(OR(INT(MOD(M5372,4))=3,INT(MOD(M5372,4))=2),"A","C")</f>
        <v>A</v>
      </c>
      <c r="O5372" s="9" t="str">
        <f>IF(ISNA(VLOOKUP(MID(E5372,1,6)&amp;G5372,List!A:B,2,FALSE)),"",VLOOKUP(MID(E5372,1,6)&amp;G5372,List!A:B,2,FALSE))</f>
        <v>T01</v>
      </c>
      <c r="P5372" s="1"/>
      <c r="Q5372" s="8"/>
      <c r="R5372" s="8"/>
      <c r="S5372" s="1"/>
      <c r="U5372" s="3"/>
      <c r="V5372" s="2"/>
      <c r="W5372" s="1"/>
      <c r="X5372" s="6"/>
      <c r="Z5372" s="1"/>
    </row>
    <row r="5373" spans="1:26">
      <c r="A5373" s="16" t="s">
        <v>14884</v>
      </c>
      <c r="B5373" s="10">
        <v>44299.871030092596</v>
      </c>
      <c r="C5373" s="16" t="s">
        <v>11324</v>
      </c>
      <c r="D5373" s="16" t="s">
        <v>10290</v>
      </c>
      <c r="E5373" s="16" t="s">
        <v>10291</v>
      </c>
      <c r="F5373" s="16">
        <v>25</v>
      </c>
      <c r="G5373" s="16" t="s">
        <v>11171</v>
      </c>
      <c r="H5373" s="16" t="s">
        <v>5966</v>
      </c>
      <c r="I5373" s="9" t="str">
        <f>IF(N5373="A",IF(AND(HOUR(B5373)&gt;=7,HOUR(B5373)&lt;=18),"A","B"),IF(AND(HOUR(B5373)&gt;=7,HOUR(B5373)&lt;=18),"C","D"))</f>
        <v>B</v>
      </c>
      <c r="J5373" s="9" t="str">
        <f>IF(MONTH(B5373)&lt;10,CONCATENATE("0",MONTH(B5373)),MONTH(B5373))&amp;"/"&amp;  IF(DAY(B5373)&lt;10,CONCATENATE("0",DAY(B5373)),DAY(B5373))</f>
        <v>04/13</v>
      </c>
      <c r="K5373" s="9">
        <f>IF(C5373&lt;&gt;C5372,1,IF(L5373&lt;&gt;L5372,1,IF(B5373-B5372&gt;$Y$1,1,"")))</f>
        <v>1</v>
      </c>
      <c r="L5373" s="9" t="str">
        <f>YEAR(B5373)&amp;"/"&amp; IF(MONTH(B5373)&lt;10,CONCATENATE("0",MONTH(B5373)),MONTH(B5373))</f>
        <v>2021/04</v>
      </c>
      <c r="M5373" s="11" t="str">
        <f>YEAR(B5373)&amp;"/"&amp; IF(MONTH(B5373)&lt;10,CONCATENATE("0",MONTH(B5373)),MONTH(B5373))&amp;"/"&amp;  IF(DAY(B5373)&lt;10,CONCATENATE("0",DAY(B5373)),DAY(B5373))</f>
        <v>2021/04/13</v>
      </c>
      <c r="N5373" s="9" t="str">
        <f>IF(OR(INT(MOD(M5373,4))=3,INT(MOD(M5373,4))=2),"A","C")</f>
        <v>A</v>
      </c>
      <c r="O5373" s="9" t="str">
        <f>IF(ISNA(VLOOKUP(MID(E5373,1,6)&amp;G5373,List!A:B,2,FALSE)),"",VLOOKUP(MID(E5373,1,6)&amp;G5373,List!A:B,2,FALSE))</f>
        <v>T04</v>
      </c>
      <c r="P5373" s="1"/>
      <c r="Q5373" s="8"/>
      <c r="R5373" s="8"/>
      <c r="S5373" s="1"/>
      <c r="U5373" s="3"/>
      <c r="V5373" s="2"/>
      <c r="W5373" s="1"/>
      <c r="X5373" s="6"/>
      <c r="Z5373" s="1"/>
    </row>
    <row r="5374" spans="1:26">
      <c r="A5374" s="16" t="s">
        <v>10357</v>
      </c>
      <c r="B5374" s="10">
        <v>44299.871030092596</v>
      </c>
      <c r="C5374" s="16" t="s">
        <v>11324</v>
      </c>
      <c r="D5374" s="16" t="s">
        <v>14151</v>
      </c>
      <c r="E5374" s="16" t="s">
        <v>12398</v>
      </c>
      <c r="F5374" s="16">
        <v>25</v>
      </c>
      <c r="G5374" s="16" t="s">
        <v>11171</v>
      </c>
      <c r="H5374" s="16" t="s">
        <v>5966</v>
      </c>
      <c r="I5374" s="9" t="str">
        <f>IF(N5374="A",IF(AND(HOUR(B5374)&gt;=7,HOUR(B5374)&lt;=18),"A","B"),IF(AND(HOUR(B5374)&gt;=7,HOUR(B5374)&lt;=18),"C","D"))</f>
        <v>B</v>
      </c>
      <c r="J5374" s="9" t="str">
        <f>IF(MONTH(B5374)&lt;10,CONCATENATE("0",MONTH(B5374)),MONTH(B5374))&amp;"/"&amp;  IF(DAY(B5374)&lt;10,CONCATENATE("0",DAY(B5374)),DAY(B5374))</f>
        <v>04/13</v>
      </c>
      <c r="K5374" s="9" t="str">
        <f>IF(C5374&lt;&gt;C5373,1,IF(L5374&lt;&gt;L5373,1,IF(B5374-B5373&gt;$Y$1,1,"")))</f>
        <v/>
      </c>
      <c r="L5374" s="9" t="str">
        <f>YEAR(B5374)&amp;"/"&amp; IF(MONTH(B5374)&lt;10,CONCATENATE("0",MONTH(B5374)),MONTH(B5374))</f>
        <v>2021/04</v>
      </c>
      <c r="M5374" s="11" t="str">
        <f>YEAR(B5374)&amp;"/"&amp; IF(MONTH(B5374)&lt;10,CONCATENATE("0",MONTH(B5374)),MONTH(B5374))&amp;"/"&amp;  IF(DAY(B5374)&lt;10,CONCATENATE("0",DAY(B5374)),DAY(B5374))</f>
        <v>2021/04/13</v>
      </c>
      <c r="N5374" s="9" t="str">
        <f>IF(OR(INT(MOD(M5374,4))=3,INT(MOD(M5374,4))=2),"A","C")</f>
        <v>A</v>
      </c>
      <c r="O5374" s="9" t="str">
        <f>IF(ISNA(VLOOKUP(MID(E5374,1,6)&amp;G5374,List!A:B,2,FALSE)),"",VLOOKUP(MID(E5374,1,6)&amp;G5374,List!A:B,2,FALSE))</f>
        <v>T04</v>
      </c>
      <c r="P5374" s="1"/>
      <c r="Q5374" s="8"/>
      <c r="R5374" s="8"/>
      <c r="S5374" s="1"/>
      <c r="U5374" s="3"/>
      <c r="V5374" s="2"/>
      <c r="W5374" s="1"/>
      <c r="X5374" s="6"/>
      <c r="Z5374" s="1"/>
    </row>
    <row r="5375" spans="1:26">
      <c r="A5375" s="16" t="s">
        <v>13432</v>
      </c>
      <c r="B5375" s="10">
        <v>44299.871030092596</v>
      </c>
      <c r="C5375" s="16" t="s">
        <v>11324</v>
      </c>
      <c r="D5375" s="16" t="s">
        <v>10204</v>
      </c>
      <c r="E5375" s="16" t="s">
        <v>10182</v>
      </c>
      <c r="F5375" s="16">
        <v>25</v>
      </c>
      <c r="G5375" s="16" t="s">
        <v>11171</v>
      </c>
      <c r="H5375" s="16" t="s">
        <v>5966</v>
      </c>
      <c r="I5375" s="9" t="str">
        <f>IF(N5375="A",IF(AND(HOUR(B5375)&gt;=7,HOUR(B5375)&lt;=18),"A","B"),IF(AND(HOUR(B5375)&gt;=7,HOUR(B5375)&lt;=18),"C","D"))</f>
        <v>B</v>
      </c>
      <c r="J5375" s="9" t="str">
        <f>IF(MONTH(B5375)&lt;10,CONCATENATE("0",MONTH(B5375)),MONTH(B5375))&amp;"/"&amp;  IF(DAY(B5375)&lt;10,CONCATENATE("0",DAY(B5375)),DAY(B5375))</f>
        <v>04/13</v>
      </c>
      <c r="K5375" s="9" t="str">
        <f>IF(C5375&lt;&gt;C5374,1,IF(L5375&lt;&gt;L5374,1,IF(B5375-B5374&gt;$Y$1,1,"")))</f>
        <v/>
      </c>
      <c r="L5375" s="9" t="str">
        <f>YEAR(B5375)&amp;"/"&amp; IF(MONTH(B5375)&lt;10,CONCATENATE("0",MONTH(B5375)),MONTH(B5375))</f>
        <v>2021/04</v>
      </c>
      <c r="M5375" s="11" t="str">
        <f>YEAR(B5375)&amp;"/"&amp; IF(MONTH(B5375)&lt;10,CONCATENATE("0",MONTH(B5375)),MONTH(B5375))&amp;"/"&amp;  IF(DAY(B5375)&lt;10,CONCATENATE("0",DAY(B5375)),DAY(B5375))</f>
        <v>2021/04/13</v>
      </c>
      <c r="N5375" s="9" t="str">
        <f>IF(OR(INT(MOD(M5375,4))=3,INT(MOD(M5375,4))=2),"A","C")</f>
        <v>A</v>
      </c>
      <c r="O5375" s="9" t="str">
        <f>IF(ISNA(VLOOKUP(MID(E5375,1,6)&amp;G5375,List!A:B,2,FALSE)),"",VLOOKUP(MID(E5375,1,6)&amp;G5375,List!A:B,2,FALSE))</f>
        <v>T04</v>
      </c>
      <c r="P5375" s="1"/>
      <c r="Q5375" s="8"/>
      <c r="R5375" s="8"/>
      <c r="S5375" s="1"/>
      <c r="U5375" s="3"/>
      <c r="V5375" s="2"/>
      <c r="W5375" s="1"/>
      <c r="X5375" s="6"/>
      <c r="Z5375" s="1"/>
    </row>
    <row r="5376" spans="1:26">
      <c r="A5376" s="16" t="s">
        <v>10802</v>
      </c>
      <c r="B5376" s="10">
        <v>44299.871030092596</v>
      </c>
      <c r="C5376" s="16" t="s">
        <v>11324</v>
      </c>
      <c r="D5376" s="16" t="s">
        <v>10292</v>
      </c>
      <c r="E5376" s="16" t="s">
        <v>10293</v>
      </c>
      <c r="F5376" s="16">
        <v>4</v>
      </c>
      <c r="G5376" s="16" t="s">
        <v>11171</v>
      </c>
      <c r="H5376" s="16" t="s">
        <v>5966</v>
      </c>
      <c r="I5376" s="9" t="str">
        <f>IF(N5376="A",IF(AND(HOUR(B5376)&gt;=7,HOUR(B5376)&lt;=18),"A","B"),IF(AND(HOUR(B5376)&gt;=7,HOUR(B5376)&lt;=18),"C","D"))</f>
        <v>B</v>
      </c>
      <c r="J5376" s="9" t="str">
        <f>IF(MONTH(B5376)&lt;10,CONCATENATE("0",MONTH(B5376)),MONTH(B5376))&amp;"/"&amp;  IF(DAY(B5376)&lt;10,CONCATENATE("0",DAY(B5376)),DAY(B5376))</f>
        <v>04/13</v>
      </c>
      <c r="K5376" s="9" t="str">
        <f>IF(C5376&lt;&gt;C5375,1,IF(L5376&lt;&gt;L5375,1,IF(B5376-B5375&gt;$Y$1,1,"")))</f>
        <v/>
      </c>
      <c r="L5376" s="9" t="str">
        <f>YEAR(B5376)&amp;"/"&amp; IF(MONTH(B5376)&lt;10,CONCATENATE("0",MONTH(B5376)),MONTH(B5376))</f>
        <v>2021/04</v>
      </c>
      <c r="M5376" s="11" t="str">
        <f>YEAR(B5376)&amp;"/"&amp; IF(MONTH(B5376)&lt;10,CONCATENATE("0",MONTH(B5376)),MONTH(B5376))&amp;"/"&amp;  IF(DAY(B5376)&lt;10,CONCATENATE("0",DAY(B5376)),DAY(B5376))</f>
        <v>2021/04/13</v>
      </c>
      <c r="N5376" s="9" t="str">
        <f>IF(OR(INT(MOD(M5376,4))=3,INT(MOD(M5376,4))=2),"A","C")</f>
        <v>A</v>
      </c>
      <c r="O5376" s="9" t="str">
        <f>IF(ISNA(VLOOKUP(MID(E5376,1,6)&amp;G5376,List!A:B,2,FALSE)),"",VLOOKUP(MID(E5376,1,6)&amp;G5376,List!A:B,2,FALSE))</f>
        <v>T04</v>
      </c>
      <c r="P5376" s="1"/>
      <c r="Q5376" s="8"/>
      <c r="R5376" s="8"/>
      <c r="S5376" s="1"/>
      <c r="U5376" s="3"/>
      <c r="V5376" s="2"/>
      <c r="W5376" s="1"/>
      <c r="X5376" s="6"/>
      <c r="Z5376" s="1"/>
    </row>
    <row r="5377" spans="1:26">
      <c r="A5377" s="16" t="s">
        <v>14164</v>
      </c>
      <c r="B5377" s="10">
        <v>44300.112962962965</v>
      </c>
      <c r="C5377" s="16" t="s">
        <v>11324</v>
      </c>
      <c r="D5377" s="16" t="s">
        <v>10931</v>
      </c>
      <c r="E5377" s="16" t="s">
        <v>10932</v>
      </c>
      <c r="F5377" s="16">
        <v>25</v>
      </c>
      <c r="G5377" s="16" t="s">
        <v>11171</v>
      </c>
      <c r="H5377" s="16" t="s">
        <v>5966</v>
      </c>
      <c r="I5377" s="9" t="str">
        <f>IF(N5377="A",IF(AND(HOUR(B5377)&gt;=7,HOUR(B5377)&lt;=18),"A","B"),IF(AND(HOUR(B5377)&gt;=7,HOUR(B5377)&lt;=18),"C","D"))</f>
        <v>D</v>
      </c>
      <c r="J5377" s="9" t="str">
        <f>IF(MONTH(B5377)&lt;10,CONCATENATE("0",MONTH(B5377)),MONTH(B5377))&amp;"/"&amp;  IF(DAY(B5377)&lt;10,CONCATENATE("0",DAY(B5377)),DAY(B5377))</f>
        <v>04/14</v>
      </c>
      <c r="K5377" s="9">
        <f>IF(C5377&lt;&gt;C5376,1,IF(L5377&lt;&gt;L5376,1,IF(B5377-B5376&gt;$Y$1,1,"")))</f>
        <v>1</v>
      </c>
      <c r="L5377" s="9" t="str">
        <f>YEAR(B5377)&amp;"/"&amp; IF(MONTH(B5377)&lt;10,CONCATENATE("0",MONTH(B5377)),MONTH(B5377))</f>
        <v>2021/04</v>
      </c>
      <c r="M5377" s="11" t="str">
        <f>YEAR(B5377)&amp;"/"&amp; IF(MONTH(B5377)&lt;10,CONCATENATE("0",MONTH(B5377)),MONTH(B5377))&amp;"/"&amp;  IF(DAY(B5377)&lt;10,CONCATENATE("0",DAY(B5377)),DAY(B5377))</f>
        <v>2021/04/14</v>
      </c>
      <c r="N5377" s="9" t="str">
        <f>IF(OR(INT(MOD(M5377,4))=3,INT(MOD(M5377,4))=2),"A","C")</f>
        <v>C</v>
      </c>
      <c r="O5377" s="9" t="str">
        <f>IF(ISNA(VLOOKUP(MID(E5377,1,6)&amp;G5377,List!A:B,2,FALSE)),"",VLOOKUP(MID(E5377,1,6)&amp;G5377,List!A:B,2,FALSE))</f>
        <v>T01</v>
      </c>
      <c r="P5377" s="1"/>
      <c r="Q5377" s="8"/>
      <c r="R5377" s="8"/>
      <c r="S5377" s="1"/>
      <c r="U5377" s="3"/>
      <c r="V5377" s="2"/>
      <c r="W5377" s="1"/>
      <c r="X5377" s="6"/>
      <c r="Z5377" s="1"/>
    </row>
    <row r="5378" spans="1:26">
      <c r="A5378" s="16" t="s">
        <v>15004</v>
      </c>
      <c r="B5378" s="10">
        <v>44300.112962962965</v>
      </c>
      <c r="C5378" s="16" t="s">
        <v>11324</v>
      </c>
      <c r="D5378" s="16" t="s">
        <v>10931</v>
      </c>
      <c r="E5378" s="16" t="s">
        <v>10932</v>
      </c>
      <c r="F5378" s="16">
        <v>25</v>
      </c>
      <c r="G5378" s="16" t="s">
        <v>11171</v>
      </c>
      <c r="H5378" s="16" t="s">
        <v>5966</v>
      </c>
      <c r="I5378" s="9" t="str">
        <f>IF(N5378="A",IF(AND(HOUR(B5378)&gt;=7,HOUR(B5378)&lt;=18),"A","B"),IF(AND(HOUR(B5378)&gt;=7,HOUR(B5378)&lt;=18),"C","D"))</f>
        <v>D</v>
      </c>
      <c r="J5378" s="9" t="str">
        <f>IF(MONTH(B5378)&lt;10,CONCATENATE("0",MONTH(B5378)),MONTH(B5378))&amp;"/"&amp;  IF(DAY(B5378)&lt;10,CONCATENATE("0",DAY(B5378)),DAY(B5378))</f>
        <v>04/14</v>
      </c>
      <c r="K5378" s="9" t="str">
        <f>IF(C5378&lt;&gt;C5377,1,IF(L5378&lt;&gt;L5377,1,IF(B5378-B5377&gt;$Y$1,1,"")))</f>
        <v/>
      </c>
      <c r="L5378" s="9" t="str">
        <f>YEAR(B5378)&amp;"/"&amp; IF(MONTH(B5378)&lt;10,CONCATENATE("0",MONTH(B5378)),MONTH(B5378))</f>
        <v>2021/04</v>
      </c>
      <c r="M5378" s="11" t="str">
        <f>YEAR(B5378)&amp;"/"&amp; IF(MONTH(B5378)&lt;10,CONCATENATE("0",MONTH(B5378)),MONTH(B5378))&amp;"/"&amp;  IF(DAY(B5378)&lt;10,CONCATENATE("0",DAY(B5378)),DAY(B5378))</f>
        <v>2021/04/14</v>
      </c>
      <c r="N5378" s="9" t="str">
        <f>IF(OR(INT(MOD(M5378,4))=3,INT(MOD(M5378,4))=2),"A","C")</f>
        <v>C</v>
      </c>
      <c r="O5378" s="9" t="str">
        <f>IF(ISNA(VLOOKUP(MID(E5378,1,6)&amp;G5378,List!A:B,2,FALSE)),"",VLOOKUP(MID(E5378,1,6)&amp;G5378,List!A:B,2,FALSE))</f>
        <v>T01</v>
      </c>
      <c r="P5378" s="1"/>
      <c r="Q5378" s="8"/>
      <c r="R5378" s="8"/>
      <c r="S5378" s="1"/>
      <c r="U5378" s="3"/>
      <c r="V5378" s="2"/>
      <c r="W5378" s="1"/>
      <c r="X5378" s="6"/>
      <c r="Z5378" s="1"/>
    </row>
    <row r="5379" spans="1:26">
      <c r="A5379" s="16" t="s">
        <v>14633</v>
      </c>
      <c r="B5379" s="10">
        <v>44300.112962962965</v>
      </c>
      <c r="C5379" s="16" t="s">
        <v>11324</v>
      </c>
      <c r="D5379" s="16" t="s">
        <v>12109</v>
      </c>
      <c r="E5379" s="16" t="s">
        <v>11350</v>
      </c>
      <c r="F5379" s="16">
        <v>25</v>
      </c>
      <c r="G5379" s="16" t="s">
        <v>11171</v>
      </c>
      <c r="H5379" s="16" t="s">
        <v>5966</v>
      </c>
      <c r="I5379" s="9" t="str">
        <f>IF(N5379="A",IF(AND(HOUR(B5379)&gt;=7,HOUR(B5379)&lt;=18),"A","B"),IF(AND(HOUR(B5379)&gt;=7,HOUR(B5379)&lt;=18),"C","D"))</f>
        <v>D</v>
      </c>
      <c r="J5379" s="9" t="str">
        <f>IF(MONTH(B5379)&lt;10,CONCATENATE("0",MONTH(B5379)),MONTH(B5379))&amp;"/"&amp;  IF(DAY(B5379)&lt;10,CONCATENATE("0",DAY(B5379)),DAY(B5379))</f>
        <v>04/14</v>
      </c>
      <c r="K5379" s="9" t="str">
        <f>IF(C5379&lt;&gt;C5378,1,IF(L5379&lt;&gt;L5378,1,IF(B5379-B5378&gt;$Y$1,1,"")))</f>
        <v/>
      </c>
      <c r="L5379" s="9" t="str">
        <f>YEAR(B5379)&amp;"/"&amp; IF(MONTH(B5379)&lt;10,CONCATENATE("0",MONTH(B5379)),MONTH(B5379))</f>
        <v>2021/04</v>
      </c>
      <c r="M5379" s="11" t="str">
        <f>YEAR(B5379)&amp;"/"&amp; IF(MONTH(B5379)&lt;10,CONCATENATE("0",MONTH(B5379)),MONTH(B5379))&amp;"/"&amp;  IF(DAY(B5379)&lt;10,CONCATENATE("0",DAY(B5379)),DAY(B5379))</f>
        <v>2021/04/14</v>
      </c>
      <c r="N5379" s="9" t="str">
        <f>IF(OR(INT(MOD(M5379,4))=3,INT(MOD(M5379,4))=2),"A","C")</f>
        <v>C</v>
      </c>
      <c r="O5379" s="9" t="str">
        <f>IF(ISNA(VLOOKUP(MID(E5379,1,6)&amp;G5379,List!A:B,2,FALSE)),"",VLOOKUP(MID(E5379,1,6)&amp;G5379,List!A:B,2,FALSE))</f>
        <v>T01</v>
      </c>
      <c r="P5379" s="1"/>
      <c r="Q5379" s="8"/>
      <c r="R5379" s="8"/>
      <c r="S5379" s="1"/>
      <c r="U5379" s="3"/>
      <c r="V5379" s="2"/>
      <c r="W5379" s="1"/>
      <c r="X5379" s="6"/>
      <c r="Z5379" s="1"/>
    </row>
    <row r="5380" spans="1:26">
      <c r="A5380" s="16" t="s">
        <v>14763</v>
      </c>
      <c r="B5380" s="10">
        <v>44300.112962962965</v>
      </c>
      <c r="C5380" s="16" t="s">
        <v>11324</v>
      </c>
      <c r="D5380" s="16" t="s">
        <v>11349</v>
      </c>
      <c r="E5380" s="16" t="s">
        <v>11350</v>
      </c>
      <c r="F5380" s="16">
        <v>25</v>
      </c>
      <c r="G5380" s="16" t="s">
        <v>11171</v>
      </c>
      <c r="H5380" s="16" t="s">
        <v>5966</v>
      </c>
      <c r="I5380" s="9" t="str">
        <f>IF(N5380="A",IF(AND(HOUR(B5380)&gt;=7,HOUR(B5380)&lt;=18),"A","B"),IF(AND(HOUR(B5380)&gt;=7,HOUR(B5380)&lt;=18),"C","D"))</f>
        <v>D</v>
      </c>
      <c r="J5380" s="9" t="str">
        <f>IF(MONTH(B5380)&lt;10,CONCATENATE("0",MONTH(B5380)),MONTH(B5380))&amp;"/"&amp;  IF(DAY(B5380)&lt;10,CONCATENATE("0",DAY(B5380)),DAY(B5380))</f>
        <v>04/14</v>
      </c>
      <c r="K5380" s="9" t="str">
        <f>IF(C5380&lt;&gt;C5379,1,IF(L5380&lt;&gt;L5379,1,IF(B5380-B5379&gt;$Y$1,1,"")))</f>
        <v/>
      </c>
      <c r="L5380" s="9" t="str">
        <f>YEAR(B5380)&amp;"/"&amp; IF(MONTH(B5380)&lt;10,CONCATENATE("0",MONTH(B5380)),MONTH(B5380))</f>
        <v>2021/04</v>
      </c>
      <c r="M5380" s="11" t="str">
        <f>YEAR(B5380)&amp;"/"&amp; IF(MONTH(B5380)&lt;10,CONCATENATE("0",MONTH(B5380)),MONTH(B5380))&amp;"/"&amp;  IF(DAY(B5380)&lt;10,CONCATENATE("0",DAY(B5380)),DAY(B5380))</f>
        <v>2021/04/14</v>
      </c>
      <c r="N5380" s="9" t="str">
        <f>IF(OR(INT(MOD(M5380,4))=3,INT(MOD(M5380,4))=2),"A","C")</f>
        <v>C</v>
      </c>
      <c r="O5380" s="9" t="str">
        <f>IF(ISNA(VLOOKUP(MID(E5380,1,6)&amp;G5380,List!A:B,2,FALSE)),"",VLOOKUP(MID(E5380,1,6)&amp;G5380,List!A:B,2,FALSE))</f>
        <v>T01</v>
      </c>
      <c r="P5380" s="1"/>
      <c r="Q5380" s="8"/>
      <c r="R5380" s="8"/>
      <c r="S5380" s="1"/>
      <c r="U5380" s="3"/>
      <c r="V5380" s="2"/>
      <c r="W5380" s="1"/>
      <c r="X5380" s="6"/>
      <c r="Z5380" s="1"/>
    </row>
    <row r="5381" spans="1:26">
      <c r="A5381" s="16" t="s">
        <v>14634</v>
      </c>
      <c r="B5381" s="10">
        <v>44300.112962962965</v>
      </c>
      <c r="C5381" s="16" t="s">
        <v>11324</v>
      </c>
      <c r="D5381" s="16" t="s">
        <v>11349</v>
      </c>
      <c r="E5381" s="16" t="s">
        <v>11350</v>
      </c>
      <c r="F5381" s="16">
        <v>25</v>
      </c>
      <c r="G5381" s="16" t="s">
        <v>11171</v>
      </c>
      <c r="H5381" s="16" t="s">
        <v>5966</v>
      </c>
      <c r="I5381" s="9" t="str">
        <f>IF(N5381="A",IF(AND(HOUR(B5381)&gt;=7,HOUR(B5381)&lt;=18),"A","B"),IF(AND(HOUR(B5381)&gt;=7,HOUR(B5381)&lt;=18),"C","D"))</f>
        <v>D</v>
      </c>
      <c r="J5381" s="9" t="str">
        <f>IF(MONTH(B5381)&lt;10,CONCATENATE("0",MONTH(B5381)),MONTH(B5381))&amp;"/"&amp;  IF(DAY(B5381)&lt;10,CONCATENATE("0",DAY(B5381)),DAY(B5381))</f>
        <v>04/14</v>
      </c>
      <c r="K5381" s="9" t="str">
        <f>IF(C5381&lt;&gt;C5380,1,IF(L5381&lt;&gt;L5380,1,IF(B5381-B5380&gt;$Y$1,1,"")))</f>
        <v/>
      </c>
      <c r="L5381" s="9" t="str">
        <f>YEAR(B5381)&amp;"/"&amp; IF(MONTH(B5381)&lt;10,CONCATENATE("0",MONTH(B5381)),MONTH(B5381))</f>
        <v>2021/04</v>
      </c>
      <c r="M5381" s="11" t="str">
        <f>YEAR(B5381)&amp;"/"&amp; IF(MONTH(B5381)&lt;10,CONCATENATE("0",MONTH(B5381)),MONTH(B5381))&amp;"/"&amp;  IF(DAY(B5381)&lt;10,CONCATENATE("0",DAY(B5381)),DAY(B5381))</f>
        <v>2021/04/14</v>
      </c>
      <c r="N5381" s="9" t="str">
        <f>IF(OR(INT(MOD(M5381,4))=3,INT(MOD(M5381,4))=2),"A","C")</f>
        <v>C</v>
      </c>
      <c r="O5381" s="9" t="str">
        <f>IF(ISNA(VLOOKUP(MID(E5381,1,6)&amp;G5381,List!A:B,2,FALSE)),"",VLOOKUP(MID(E5381,1,6)&amp;G5381,List!A:B,2,FALSE))</f>
        <v>T01</v>
      </c>
      <c r="P5381" s="1"/>
      <c r="Q5381" s="8"/>
      <c r="R5381" s="8"/>
      <c r="S5381" s="1"/>
      <c r="U5381" s="3"/>
      <c r="V5381" s="2"/>
      <c r="W5381" s="1"/>
      <c r="X5381" s="6"/>
      <c r="Z5381" s="1"/>
    </row>
    <row r="5382" spans="1:26">
      <c r="A5382" s="16" t="s">
        <v>13344</v>
      </c>
      <c r="B5382" s="10">
        <v>44300.112962962965</v>
      </c>
      <c r="C5382" s="16" t="s">
        <v>11324</v>
      </c>
      <c r="D5382" s="16" t="s">
        <v>11349</v>
      </c>
      <c r="E5382" s="16" t="s">
        <v>11350</v>
      </c>
      <c r="F5382" s="16">
        <v>25</v>
      </c>
      <c r="G5382" s="16" t="s">
        <v>11171</v>
      </c>
      <c r="H5382" s="16" t="s">
        <v>5966</v>
      </c>
      <c r="I5382" s="9" t="str">
        <f>IF(N5382="A",IF(AND(HOUR(B5382)&gt;=7,HOUR(B5382)&lt;=18),"A","B"),IF(AND(HOUR(B5382)&gt;=7,HOUR(B5382)&lt;=18),"C","D"))</f>
        <v>D</v>
      </c>
      <c r="J5382" s="9" t="str">
        <f>IF(MONTH(B5382)&lt;10,CONCATENATE("0",MONTH(B5382)),MONTH(B5382))&amp;"/"&amp;  IF(DAY(B5382)&lt;10,CONCATENATE("0",DAY(B5382)),DAY(B5382))</f>
        <v>04/14</v>
      </c>
      <c r="K5382" s="9" t="str">
        <f>IF(C5382&lt;&gt;C5381,1,IF(L5382&lt;&gt;L5381,1,IF(B5382-B5381&gt;$Y$1,1,"")))</f>
        <v/>
      </c>
      <c r="L5382" s="9" t="str">
        <f>YEAR(B5382)&amp;"/"&amp; IF(MONTH(B5382)&lt;10,CONCATENATE("0",MONTH(B5382)),MONTH(B5382))</f>
        <v>2021/04</v>
      </c>
      <c r="M5382" s="11" t="str">
        <f>YEAR(B5382)&amp;"/"&amp; IF(MONTH(B5382)&lt;10,CONCATENATE("0",MONTH(B5382)),MONTH(B5382))&amp;"/"&amp;  IF(DAY(B5382)&lt;10,CONCATENATE("0",DAY(B5382)),DAY(B5382))</f>
        <v>2021/04/14</v>
      </c>
      <c r="N5382" s="9" t="str">
        <f>IF(OR(INT(MOD(M5382,4))=3,INT(MOD(M5382,4))=2),"A","C")</f>
        <v>C</v>
      </c>
      <c r="O5382" s="9" t="str">
        <f>IF(ISNA(VLOOKUP(MID(E5382,1,6)&amp;G5382,List!A:B,2,FALSE)),"",VLOOKUP(MID(E5382,1,6)&amp;G5382,List!A:B,2,FALSE))</f>
        <v>T01</v>
      </c>
      <c r="P5382" s="1"/>
      <c r="Q5382" s="8"/>
      <c r="R5382" s="8"/>
      <c r="S5382" s="1"/>
      <c r="U5382" s="3"/>
      <c r="V5382" s="2"/>
      <c r="W5382" s="1"/>
      <c r="X5382" s="6"/>
      <c r="Z5382" s="1"/>
    </row>
    <row r="5383" spans="1:26">
      <c r="A5383" s="16" t="s">
        <v>14037</v>
      </c>
      <c r="B5383" s="10">
        <v>44300.32912037037</v>
      </c>
      <c r="C5383" s="16" t="s">
        <v>11324</v>
      </c>
      <c r="D5383" s="16" t="s">
        <v>10619</v>
      </c>
      <c r="E5383" s="16" t="s">
        <v>10550</v>
      </c>
      <c r="F5383" s="16">
        <v>25</v>
      </c>
      <c r="G5383" s="16" t="s">
        <v>11171</v>
      </c>
      <c r="H5383" s="16" t="s">
        <v>5966</v>
      </c>
      <c r="I5383" s="9" t="str">
        <f>IF(N5383="A",IF(AND(HOUR(B5383)&gt;=7,HOUR(B5383)&lt;=18),"A","B"),IF(AND(HOUR(B5383)&gt;=7,HOUR(B5383)&lt;=18),"C","D"))</f>
        <v>C</v>
      </c>
      <c r="J5383" s="9" t="str">
        <f>IF(MONTH(B5383)&lt;10,CONCATENATE("0",MONTH(B5383)),MONTH(B5383))&amp;"/"&amp;  IF(DAY(B5383)&lt;10,CONCATENATE("0",DAY(B5383)),DAY(B5383))</f>
        <v>04/14</v>
      </c>
      <c r="K5383" s="9">
        <f>IF(C5383&lt;&gt;C5382,1,IF(L5383&lt;&gt;L5382,1,IF(B5383-B5382&gt;$Y$1,1,"")))</f>
        <v>1</v>
      </c>
      <c r="L5383" s="9" t="str">
        <f>YEAR(B5383)&amp;"/"&amp; IF(MONTH(B5383)&lt;10,CONCATENATE("0",MONTH(B5383)),MONTH(B5383))</f>
        <v>2021/04</v>
      </c>
      <c r="M5383" s="11" t="str">
        <f>YEAR(B5383)&amp;"/"&amp; IF(MONTH(B5383)&lt;10,CONCATENATE("0",MONTH(B5383)),MONTH(B5383))&amp;"/"&amp;  IF(DAY(B5383)&lt;10,CONCATENATE("0",DAY(B5383)),DAY(B5383))</f>
        <v>2021/04/14</v>
      </c>
      <c r="N5383" s="9" t="str">
        <f>IF(OR(INT(MOD(M5383,4))=3,INT(MOD(M5383,4))=2),"A","C")</f>
        <v>C</v>
      </c>
      <c r="O5383" s="9" t="str">
        <f>IF(ISNA(VLOOKUP(MID(E5383,1,6)&amp;G5383,List!A:B,2,FALSE)),"",VLOOKUP(MID(E5383,1,6)&amp;G5383,List!A:B,2,FALSE))</f>
        <v>T04</v>
      </c>
      <c r="P5383" s="1"/>
      <c r="Q5383" s="8"/>
      <c r="R5383" s="8"/>
      <c r="S5383" s="1"/>
      <c r="U5383" s="3"/>
      <c r="V5383" s="2"/>
      <c r="W5383" s="1"/>
      <c r="X5383" s="6"/>
      <c r="Z5383" s="1"/>
    </row>
    <row r="5384" spans="1:26">
      <c r="A5384" s="16" t="s">
        <v>12452</v>
      </c>
      <c r="B5384" s="10">
        <v>44300.32912037037</v>
      </c>
      <c r="C5384" s="16" t="s">
        <v>11324</v>
      </c>
      <c r="D5384" s="16" t="s">
        <v>10272</v>
      </c>
      <c r="E5384" s="16" t="s">
        <v>8125</v>
      </c>
      <c r="F5384" s="16">
        <v>25</v>
      </c>
      <c r="G5384" s="16" t="s">
        <v>11171</v>
      </c>
      <c r="H5384" s="16" t="s">
        <v>5966</v>
      </c>
      <c r="I5384" s="9" t="str">
        <f>IF(N5384="A",IF(AND(HOUR(B5384)&gt;=7,HOUR(B5384)&lt;=18),"A","B"),IF(AND(HOUR(B5384)&gt;=7,HOUR(B5384)&lt;=18),"C","D"))</f>
        <v>C</v>
      </c>
      <c r="J5384" s="9" t="str">
        <f>IF(MONTH(B5384)&lt;10,CONCATENATE("0",MONTH(B5384)),MONTH(B5384))&amp;"/"&amp;  IF(DAY(B5384)&lt;10,CONCATENATE("0",DAY(B5384)),DAY(B5384))</f>
        <v>04/14</v>
      </c>
      <c r="K5384" s="9" t="str">
        <f>IF(C5384&lt;&gt;C5383,1,IF(L5384&lt;&gt;L5383,1,IF(B5384-B5383&gt;$Y$1,1,"")))</f>
        <v/>
      </c>
      <c r="L5384" s="9" t="str">
        <f>YEAR(B5384)&amp;"/"&amp; IF(MONTH(B5384)&lt;10,CONCATENATE("0",MONTH(B5384)),MONTH(B5384))</f>
        <v>2021/04</v>
      </c>
      <c r="M5384" s="11" t="str">
        <f>YEAR(B5384)&amp;"/"&amp; IF(MONTH(B5384)&lt;10,CONCATENATE("0",MONTH(B5384)),MONTH(B5384))&amp;"/"&amp;  IF(DAY(B5384)&lt;10,CONCATENATE("0",DAY(B5384)),DAY(B5384))</f>
        <v>2021/04/14</v>
      </c>
      <c r="N5384" s="9" t="str">
        <f>IF(OR(INT(MOD(M5384,4))=3,INT(MOD(M5384,4))=2),"A","C")</f>
        <v>C</v>
      </c>
      <c r="O5384" s="9" t="str">
        <f>IF(ISNA(VLOOKUP(MID(E5384,1,6)&amp;G5384,List!A:B,2,FALSE)),"",VLOOKUP(MID(E5384,1,6)&amp;G5384,List!A:B,2,FALSE))</f>
        <v>T04</v>
      </c>
      <c r="P5384" s="1"/>
      <c r="Q5384" s="8"/>
      <c r="R5384" s="8"/>
      <c r="S5384" s="1"/>
      <c r="U5384" s="3"/>
      <c r="V5384" s="2"/>
      <c r="W5384" s="1"/>
      <c r="X5384" s="6"/>
      <c r="Z5384" s="1"/>
    </row>
    <row r="5385" spans="1:26">
      <c r="A5385" s="16" t="s">
        <v>14158</v>
      </c>
      <c r="B5385" s="10">
        <v>44300.32912037037</v>
      </c>
      <c r="C5385" s="16" t="s">
        <v>11324</v>
      </c>
      <c r="D5385" s="16" t="s">
        <v>10242</v>
      </c>
      <c r="E5385" s="16" t="s">
        <v>10243</v>
      </c>
      <c r="F5385" s="16">
        <v>25</v>
      </c>
      <c r="G5385" s="16" t="s">
        <v>11171</v>
      </c>
      <c r="H5385" s="16" t="s">
        <v>5966</v>
      </c>
      <c r="I5385" s="9" t="str">
        <f>IF(N5385="A",IF(AND(HOUR(B5385)&gt;=7,HOUR(B5385)&lt;=18),"A","B"),IF(AND(HOUR(B5385)&gt;=7,HOUR(B5385)&lt;=18),"C","D"))</f>
        <v>C</v>
      </c>
      <c r="J5385" s="9" t="str">
        <f>IF(MONTH(B5385)&lt;10,CONCATENATE("0",MONTH(B5385)),MONTH(B5385))&amp;"/"&amp;  IF(DAY(B5385)&lt;10,CONCATENATE("0",DAY(B5385)),DAY(B5385))</f>
        <v>04/14</v>
      </c>
      <c r="K5385" s="9" t="str">
        <f>IF(C5385&lt;&gt;C5384,1,IF(L5385&lt;&gt;L5384,1,IF(B5385-B5384&gt;$Y$1,1,"")))</f>
        <v/>
      </c>
      <c r="L5385" s="9" t="str">
        <f>YEAR(B5385)&amp;"/"&amp; IF(MONTH(B5385)&lt;10,CONCATENATE("0",MONTH(B5385)),MONTH(B5385))</f>
        <v>2021/04</v>
      </c>
      <c r="M5385" s="11" t="str">
        <f>YEAR(B5385)&amp;"/"&amp; IF(MONTH(B5385)&lt;10,CONCATENATE("0",MONTH(B5385)),MONTH(B5385))&amp;"/"&amp;  IF(DAY(B5385)&lt;10,CONCATENATE("0",DAY(B5385)),DAY(B5385))</f>
        <v>2021/04/14</v>
      </c>
      <c r="N5385" s="9" t="str">
        <f>IF(OR(INT(MOD(M5385,4))=3,INT(MOD(M5385,4))=2),"A","C")</f>
        <v>C</v>
      </c>
      <c r="O5385" s="9" t="str">
        <f>IF(ISNA(VLOOKUP(MID(E5385,1,6)&amp;G5385,List!A:B,2,FALSE)),"",VLOOKUP(MID(E5385,1,6)&amp;G5385,List!A:B,2,FALSE))</f>
        <v>T04</v>
      </c>
      <c r="P5385" s="1"/>
      <c r="Q5385" s="8"/>
      <c r="R5385" s="8"/>
      <c r="S5385" s="1"/>
      <c r="U5385" s="3"/>
      <c r="V5385" s="2"/>
      <c r="W5385" s="1"/>
      <c r="X5385" s="6"/>
      <c r="Z5385" s="1"/>
    </row>
    <row r="5386" spans="1:26">
      <c r="A5386" s="16" t="s">
        <v>10169</v>
      </c>
      <c r="B5386" s="10">
        <v>44300.32912037037</v>
      </c>
      <c r="C5386" s="16" t="s">
        <v>11324</v>
      </c>
      <c r="D5386" s="16" t="s">
        <v>10170</v>
      </c>
      <c r="E5386" s="16" t="s">
        <v>10171</v>
      </c>
      <c r="F5386" s="16">
        <v>25</v>
      </c>
      <c r="G5386" s="16" t="s">
        <v>11171</v>
      </c>
      <c r="H5386" s="16" t="s">
        <v>5966</v>
      </c>
      <c r="I5386" s="9" t="str">
        <f>IF(N5386="A",IF(AND(HOUR(B5386)&gt;=7,HOUR(B5386)&lt;=18),"A","B"),IF(AND(HOUR(B5386)&gt;=7,HOUR(B5386)&lt;=18),"C","D"))</f>
        <v>C</v>
      </c>
      <c r="J5386" s="9" t="str">
        <f>IF(MONTH(B5386)&lt;10,CONCATENATE("0",MONTH(B5386)),MONTH(B5386))&amp;"/"&amp;  IF(DAY(B5386)&lt;10,CONCATENATE("0",DAY(B5386)),DAY(B5386))</f>
        <v>04/14</v>
      </c>
      <c r="K5386" s="9" t="str">
        <f>IF(C5386&lt;&gt;C5385,1,IF(L5386&lt;&gt;L5385,1,IF(B5386-B5385&gt;$Y$1,1,"")))</f>
        <v/>
      </c>
      <c r="L5386" s="9" t="str">
        <f>YEAR(B5386)&amp;"/"&amp; IF(MONTH(B5386)&lt;10,CONCATENATE("0",MONTH(B5386)),MONTH(B5386))</f>
        <v>2021/04</v>
      </c>
      <c r="M5386" s="11" t="str">
        <f>YEAR(B5386)&amp;"/"&amp; IF(MONTH(B5386)&lt;10,CONCATENATE("0",MONTH(B5386)),MONTH(B5386))&amp;"/"&amp;  IF(DAY(B5386)&lt;10,CONCATENATE("0",DAY(B5386)),DAY(B5386))</f>
        <v>2021/04/14</v>
      </c>
      <c r="N5386" s="9" t="str">
        <f>IF(OR(INT(MOD(M5386,4))=3,INT(MOD(M5386,4))=2),"A","C")</f>
        <v>C</v>
      </c>
      <c r="O5386" s="9" t="str">
        <f>IF(ISNA(VLOOKUP(MID(E5386,1,6)&amp;G5386,List!A:B,2,FALSE)),"",VLOOKUP(MID(E5386,1,6)&amp;G5386,List!A:B,2,FALSE))</f>
        <v>T04</v>
      </c>
      <c r="P5386" s="1"/>
      <c r="Q5386" s="8"/>
      <c r="R5386" s="8"/>
      <c r="S5386" s="1"/>
      <c r="U5386" s="3"/>
      <c r="V5386" s="2"/>
      <c r="W5386" s="1"/>
      <c r="X5386" s="6"/>
      <c r="Z5386" s="1"/>
    </row>
    <row r="5387" spans="1:26">
      <c r="A5387" s="16" t="s">
        <v>11080</v>
      </c>
      <c r="B5387" s="10">
        <v>44300.32912037037</v>
      </c>
      <c r="C5387" s="16" t="s">
        <v>11324</v>
      </c>
      <c r="D5387" s="16" t="s">
        <v>10170</v>
      </c>
      <c r="E5387" s="16" t="s">
        <v>10171</v>
      </c>
      <c r="F5387" s="16">
        <v>25</v>
      </c>
      <c r="G5387" s="16" t="s">
        <v>11171</v>
      </c>
      <c r="H5387" s="16" t="s">
        <v>5966</v>
      </c>
      <c r="I5387" s="9" t="str">
        <f>IF(N5387="A",IF(AND(HOUR(B5387)&gt;=7,HOUR(B5387)&lt;=18),"A","B"),IF(AND(HOUR(B5387)&gt;=7,HOUR(B5387)&lt;=18),"C","D"))</f>
        <v>C</v>
      </c>
      <c r="J5387" s="9" t="str">
        <f>IF(MONTH(B5387)&lt;10,CONCATENATE("0",MONTH(B5387)),MONTH(B5387))&amp;"/"&amp;  IF(DAY(B5387)&lt;10,CONCATENATE("0",DAY(B5387)),DAY(B5387))</f>
        <v>04/14</v>
      </c>
      <c r="K5387" s="9" t="str">
        <f>IF(C5387&lt;&gt;C5386,1,IF(L5387&lt;&gt;L5386,1,IF(B5387-B5386&gt;$Y$1,1,"")))</f>
        <v/>
      </c>
      <c r="L5387" s="9" t="str">
        <f>YEAR(B5387)&amp;"/"&amp; IF(MONTH(B5387)&lt;10,CONCATENATE("0",MONTH(B5387)),MONTH(B5387))</f>
        <v>2021/04</v>
      </c>
      <c r="M5387" s="11" t="str">
        <f>YEAR(B5387)&amp;"/"&amp; IF(MONTH(B5387)&lt;10,CONCATENATE("0",MONTH(B5387)),MONTH(B5387))&amp;"/"&amp;  IF(DAY(B5387)&lt;10,CONCATENATE("0",DAY(B5387)),DAY(B5387))</f>
        <v>2021/04/14</v>
      </c>
      <c r="N5387" s="9" t="str">
        <f>IF(OR(INT(MOD(M5387,4))=3,INT(MOD(M5387,4))=2),"A","C")</f>
        <v>C</v>
      </c>
      <c r="O5387" s="9" t="str">
        <f>IF(ISNA(VLOOKUP(MID(E5387,1,6)&amp;G5387,List!A:B,2,FALSE)),"",VLOOKUP(MID(E5387,1,6)&amp;G5387,List!A:B,2,FALSE))</f>
        <v>T04</v>
      </c>
      <c r="P5387" s="1"/>
      <c r="Q5387" s="8"/>
      <c r="R5387" s="8"/>
      <c r="S5387" s="1"/>
      <c r="U5387" s="3"/>
      <c r="V5387" s="2"/>
      <c r="W5387" s="1"/>
      <c r="X5387" s="6"/>
      <c r="Z5387" s="1"/>
    </row>
    <row r="5388" spans="1:26">
      <c r="A5388" s="16" t="s">
        <v>14829</v>
      </c>
      <c r="B5388" s="10">
        <v>44300.32912037037</v>
      </c>
      <c r="C5388" s="16" t="s">
        <v>11324</v>
      </c>
      <c r="D5388" s="16" t="s">
        <v>10173</v>
      </c>
      <c r="E5388" s="16" t="s">
        <v>10174</v>
      </c>
      <c r="F5388" s="16">
        <v>25</v>
      </c>
      <c r="G5388" s="16" t="s">
        <v>11171</v>
      </c>
      <c r="H5388" s="16" t="s">
        <v>5966</v>
      </c>
      <c r="I5388" s="9" t="str">
        <f>IF(N5388="A",IF(AND(HOUR(B5388)&gt;=7,HOUR(B5388)&lt;=18),"A","B"),IF(AND(HOUR(B5388)&gt;=7,HOUR(B5388)&lt;=18),"C","D"))</f>
        <v>C</v>
      </c>
      <c r="J5388" s="9" t="str">
        <f>IF(MONTH(B5388)&lt;10,CONCATENATE("0",MONTH(B5388)),MONTH(B5388))&amp;"/"&amp;  IF(DAY(B5388)&lt;10,CONCATENATE("0",DAY(B5388)),DAY(B5388))</f>
        <v>04/14</v>
      </c>
      <c r="K5388" s="9" t="str">
        <f>IF(C5388&lt;&gt;C5387,1,IF(L5388&lt;&gt;L5387,1,IF(B5388-B5387&gt;$Y$1,1,"")))</f>
        <v/>
      </c>
      <c r="L5388" s="9" t="str">
        <f>YEAR(B5388)&amp;"/"&amp; IF(MONTH(B5388)&lt;10,CONCATENATE("0",MONTH(B5388)),MONTH(B5388))</f>
        <v>2021/04</v>
      </c>
      <c r="M5388" s="11" t="str">
        <f>YEAR(B5388)&amp;"/"&amp; IF(MONTH(B5388)&lt;10,CONCATENATE("0",MONTH(B5388)),MONTH(B5388))&amp;"/"&amp;  IF(DAY(B5388)&lt;10,CONCATENATE("0",DAY(B5388)),DAY(B5388))</f>
        <v>2021/04/14</v>
      </c>
      <c r="N5388" s="9" t="str">
        <f>IF(OR(INT(MOD(M5388,4))=3,INT(MOD(M5388,4))=2),"A","C")</f>
        <v>C</v>
      </c>
      <c r="O5388" s="9" t="str">
        <f>IF(ISNA(VLOOKUP(MID(E5388,1,6)&amp;G5388,List!A:B,2,FALSE)),"",VLOOKUP(MID(E5388,1,6)&amp;G5388,List!A:B,2,FALSE))</f>
        <v>T04</v>
      </c>
      <c r="P5388" s="1"/>
      <c r="Q5388" s="8"/>
      <c r="R5388" s="8"/>
      <c r="S5388" s="1"/>
      <c r="U5388" s="3"/>
      <c r="V5388" s="2"/>
      <c r="W5388" s="1"/>
      <c r="X5388" s="6"/>
      <c r="Z5388" s="1"/>
    </row>
    <row r="5389" spans="1:26">
      <c r="A5389" s="16" t="s">
        <v>14635</v>
      </c>
      <c r="B5389" s="10">
        <v>44300.513229166667</v>
      </c>
      <c r="C5389" s="16" t="s">
        <v>11324</v>
      </c>
      <c r="D5389" s="16" t="s">
        <v>10242</v>
      </c>
      <c r="E5389" s="16" t="s">
        <v>10243</v>
      </c>
      <c r="F5389" s="16">
        <v>25</v>
      </c>
      <c r="G5389" s="16" t="s">
        <v>11171</v>
      </c>
      <c r="H5389" s="16" t="s">
        <v>5966</v>
      </c>
      <c r="I5389" s="9" t="str">
        <f>IF(N5389="A",IF(AND(HOUR(B5389)&gt;=7,HOUR(B5389)&lt;=18),"A","B"),IF(AND(HOUR(B5389)&gt;=7,HOUR(B5389)&lt;=18),"C","D"))</f>
        <v>C</v>
      </c>
      <c r="J5389" s="9" t="str">
        <f>IF(MONTH(B5389)&lt;10,CONCATENATE("0",MONTH(B5389)),MONTH(B5389))&amp;"/"&amp;  IF(DAY(B5389)&lt;10,CONCATENATE("0",DAY(B5389)),DAY(B5389))</f>
        <v>04/14</v>
      </c>
      <c r="K5389" s="9">
        <f>IF(C5389&lt;&gt;C5388,1,IF(L5389&lt;&gt;L5388,1,IF(B5389-B5388&gt;$Y$1,1,"")))</f>
        <v>1</v>
      </c>
      <c r="L5389" s="9" t="str">
        <f>YEAR(B5389)&amp;"/"&amp; IF(MONTH(B5389)&lt;10,CONCATENATE("0",MONTH(B5389)),MONTH(B5389))</f>
        <v>2021/04</v>
      </c>
      <c r="M5389" s="11" t="str">
        <f>YEAR(B5389)&amp;"/"&amp; IF(MONTH(B5389)&lt;10,CONCATENATE("0",MONTH(B5389)),MONTH(B5389))&amp;"/"&amp;  IF(DAY(B5389)&lt;10,CONCATENATE("0",DAY(B5389)),DAY(B5389))</f>
        <v>2021/04/14</v>
      </c>
      <c r="N5389" s="9" t="str">
        <f>IF(OR(INT(MOD(M5389,4))=3,INT(MOD(M5389,4))=2),"A","C")</f>
        <v>C</v>
      </c>
      <c r="O5389" s="9" t="str">
        <f>IF(ISNA(VLOOKUP(MID(E5389,1,6)&amp;G5389,List!A:B,2,FALSE)),"",VLOOKUP(MID(E5389,1,6)&amp;G5389,List!A:B,2,FALSE))</f>
        <v>T04</v>
      </c>
      <c r="P5389" s="1"/>
      <c r="Q5389" s="8"/>
      <c r="R5389" s="8"/>
      <c r="S5389" s="1"/>
      <c r="U5389" s="3"/>
      <c r="V5389" s="2"/>
      <c r="W5389" s="1"/>
      <c r="X5389" s="6"/>
      <c r="Z5389" s="1"/>
    </row>
    <row r="5390" spans="1:26">
      <c r="A5390" s="16" t="s">
        <v>14159</v>
      </c>
      <c r="B5390" s="10">
        <v>44300.513229166667</v>
      </c>
      <c r="C5390" s="16" t="s">
        <v>11324</v>
      </c>
      <c r="D5390" s="16" t="s">
        <v>10242</v>
      </c>
      <c r="E5390" s="16" t="s">
        <v>10243</v>
      </c>
      <c r="F5390" s="16">
        <v>25</v>
      </c>
      <c r="G5390" s="16" t="s">
        <v>11171</v>
      </c>
      <c r="H5390" s="16" t="s">
        <v>5966</v>
      </c>
      <c r="I5390" s="9" t="str">
        <f>IF(N5390="A",IF(AND(HOUR(B5390)&gt;=7,HOUR(B5390)&lt;=18),"A","B"),IF(AND(HOUR(B5390)&gt;=7,HOUR(B5390)&lt;=18),"C","D"))</f>
        <v>C</v>
      </c>
      <c r="J5390" s="9" t="str">
        <f>IF(MONTH(B5390)&lt;10,CONCATENATE("0",MONTH(B5390)),MONTH(B5390))&amp;"/"&amp;  IF(DAY(B5390)&lt;10,CONCATENATE("0",DAY(B5390)),DAY(B5390))</f>
        <v>04/14</v>
      </c>
      <c r="K5390" s="9" t="str">
        <f>IF(C5390&lt;&gt;C5389,1,IF(L5390&lt;&gt;L5389,1,IF(B5390-B5389&gt;$Y$1,1,"")))</f>
        <v/>
      </c>
      <c r="L5390" s="9" t="str">
        <f>YEAR(B5390)&amp;"/"&amp; IF(MONTH(B5390)&lt;10,CONCATENATE("0",MONTH(B5390)),MONTH(B5390))</f>
        <v>2021/04</v>
      </c>
      <c r="M5390" s="11" t="str">
        <f>YEAR(B5390)&amp;"/"&amp; IF(MONTH(B5390)&lt;10,CONCATENATE("0",MONTH(B5390)),MONTH(B5390))&amp;"/"&amp;  IF(DAY(B5390)&lt;10,CONCATENATE("0",DAY(B5390)),DAY(B5390))</f>
        <v>2021/04/14</v>
      </c>
      <c r="N5390" s="9" t="str">
        <f>IF(OR(INT(MOD(M5390,4))=3,INT(MOD(M5390,4))=2),"A","C")</f>
        <v>C</v>
      </c>
      <c r="O5390" s="9" t="str">
        <f>IF(ISNA(VLOOKUP(MID(E5390,1,6)&amp;G5390,List!A:B,2,FALSE)),"",VLOOKUP(MID(E5390,1,6)&amp;G5390,List!A:B,2,FALSE))</f>
        <v>T04</v>
      </c>
      <c r="P5390" s="1"/>
      <c r="Q5390" s="8"/>
      <c r="R5390" s="8"/>
      <c r="S5390" s="1"/>
      <c r="U5390" s="3"/>
      <c r="V5390" s="2"/>
      <c r="W5390" s="1"/>
      <c r="X5390" s="6"/>
      <c r="Z5390" s="1"/>
    </row>
    <row r="5391" spans="1:26">
      <c r="A5391" s="16" t="s">
        <v>10306</v>
      </c>
      <c r="B5391" s="10">
        <v>44300.513229166667</v>
      </c>
      <c r="C5391" s="16" t="s">
        <v>11324</v>
      </c>
      <c r="D5391" s="16" t="s">
        <v>10242</v>
      </c>
      <c r="E5391" s="16" t="s">
        <v>10243</v>
      </c>
      <c r="F5391" s="16">
        <v>25</v>
      </c>
      <c r="G5391" s="16" t="s">
        <v>11171</v>
      </c>
      <c r="H5391" s="16" t="s">
        <v>5966</v>
      </c>
      <c r="I5391" s="9" t="str">
        <f>IF(N5391="A",IF(AND(HOUR(B5391)&gt;=7,HOUR(B5391)&lt;=18),"A","B"),IF(AND(HOUR(B5391)&gt;=7,HOUR(B5391)&lt;=18),"C","D"))</f>
        <v>C</v>
      </c>
      <c r="J5391" s="9" t="str">
        <f>IF(MONTH(B5391)&lt;10,CONCATENATE("0",MONTH(B5391)),MONTH(B5391))&amp;"/"&amp;  IF(DAY(B5391)&lt;10,CONCATENATE("0",DAY(B5391)),DAY(B5391))</f>
        <v>04/14</v>
      </c>
      <c r="K5391" s="9" t="str">
        <f>IF(C5391&lt;&gt;C5390,1,IF(L5391&lt;&gt;L5390,1,IF(B5391-B5390&gt;$Y$1,1,"")))</f>
        <v/>
      </c>
      <c r="L5391" s="9" t="str">
        <f>YEAR(B5391)&amp;"/"&amp; IF(MONTH(B5391)&lt;10,CONCATENATE("0",MONTH(B5391)),MONTH(B5391))</f>
        <v>2021/04</v>
      </c>
      <c r="M5391" s="11" t="str">
        <f>YEAR(B5391)&amp;"/"&amp; IF(MONTH(B5391)&lt;10,CONCATENATE("0",MONTH(B5391)),MONTH(B5391))&amp;"/"&amp;  IF(DAY(B5391)&lt;10,CONCATENATE("0",DAY(B5391)),DAY(B5391))</f>
        <v>2021/04/14</v>
      </c>
      <c r="N5391" s="9" t="str">
        <f>IF(OR(INT(MOD(M5391,4))=3,INT(MOD(M5391,4))=2),"A","C")</f>
        <v>C</v>
      </c>
      <c r="O5391" s="9" t="str">
        <f>IF(ISNA(VLOOKUP(MID(E5391,1,6)&amp;G5391,List!A:B,2,FALSE)),"",VLOOKUP(MID(E5391,1,6)&amp;G5391,List!A:B,2,FALSE))</f>
        <v>T04</v>
      </c>
      <c r="P5391" s="1"/>
      <c r="Q5391" s="8"/>
      <c r="R5391" s="8"/>
      <c r="S5391" s="1"/>
      <c r="U5391" s="3"/>
      <c r="V5391" s="2"/>
      <c r="W5391" s="1"/>
      <c r="X5391" s="6"/>
      <c r="Z5391" s="1"/>
    </row>
    <row r="5392" spans="1:26">
      <c r="A5392" s="16" t="s">
        <v>14038</v>
      </c>
      <c r="B5392" s="10">
        <v>44300.513229166667</v>
      </c>
      <c r="C5392" s="16" t="s">
        <v>11324</v>
      </c>
      <c r="D5392" s="16" t="s">
        <v>10199</v>
      </c>
      <c r="E5392" s="16" t="s">
        <v>10174</v>
      </c>
      <c r="F5392" s="16">
        <v>25</v>
      </c>
      <c r="G5392" s="16" t="s">
        <v>11171</v>
      </c>
      <c r="H5392" s="16" t="s">
        <v>5966</v>
      </c>
      <c r="I5392" s="9" t="str">
        <f>IF(N5392="A",IF(AND(HOUR(B5392)&gt;=7,HOUR(B5392)&lt;=18),"A","B"),IF(AND(HOUR(B5392)&gt;=7,HOUR(B5392)&lt;=18),"C","D"))</f>
        <v>C</v>
      </c>
      <c r="J5392" s="9" t="str">
        <f>IF(MONTH(B5392)&lt;10,CONCATENATE("0",MONTH(B5392)),MONTH(B5392))&amp;"/"&amp;  IF(DAY(B5392)&lt;10,CONCATENATE("0",DAY(B5392)),DAY(B5392))</f>
        <v>04/14</v>
      </c>
      <c r="K5392" s="9" t="str">
        <f>IF(C5392&lt;&gt;C5391,1,IF(L5392&lt;&gt;L5391,1,IF(B5392-B5391&gt;$Y$1,1,"")))</f>
        <v/>
      </c>
      <c r="L5392" s="9" t="str">
        <f>YEAR(B5392)&amp;"/"&amp; IF(MONTH(B5392)&lt;10,CONCATENATE("0",MONTH(B5392)),MONTH(B5392))</f>
        <v>2021/04</v>
      </c>
      <c r="M5392" s="11" t="str">
        <f>YEAR(B5392)&amp;"/"&amp; IF(MONTH(B5392)&lt;10,CONCATENATE("0",MONTH(B5392)),MONTH(B5392))&amp;"/"&amp;  IF(DAY(B5392)&lt;10,CONCATENATE("0",DAY(B5392)),DAY(B5392))</f>
        <v>2021/04/14</v>
      </c>
      <c r="N5392" s="9" t="str">
        <f>IF(OR(INT(MOD(M5392,4))=3,INT(MOD(M5392,4))=2),"A","C")</f>
        <v>C</v>
      </c>
      <c r="O5392" s="9" t="str">
        <f>IF(ISNA(VLOOKUP(MID(E5392,1,6)&amp;G5392,List!A:B,2,FALSE)),"",VLOOKUP(MID(E5392,1,6)&amp;G5392,List!A:B,2,FALSE))</f>
        <v>T04</v>
      </c>
      <c r="P5392" s="1"/>
      <c r="Q5392" s="8"/>
      <c r="R5392" s="8"/>
      <c r="S5392" s="1"/>
      <c r="U5392" s="3"/>
      <c r="V5392" s="2"/>
      <c r="W5392" s="1"/>
      <c r="X5392" s="6"/>
      <c r="Z5392" s="1"/>
    </row>
    <row r="5393" spans="1:26">
      <c r="A5393" s="16" t="s">
        <v>12674</v>
      </c>
      <c r="B5393" s="10">
        <v>44300.513229166667</v>
      </c>
      <c r="C5393" s="16" t="s">
        <v>11324</v>
      </c>
      <c r="D5393" s="16" t="s">
        <v>10173</v>
      </c>
      <c r="E5393" s="16" t="s">
        <v>10174</v>
      </c>
      <c r="F5393" s="16">
        <v>25</v>
      </c>
      <c r="G5393" s="16" t="s">
        <v>11171</v>
      </c>
      <c r="H5393" s="16" t="s">
        <v>5966</v>
      </c>
      <c r="I5393" s="9" t="str">
        <f>IF(N5393="A",IF(AND(HOUR(B5393)&gt;=7,HOUR(B5393)&lt;=18),"A","B"),IF(AND(HOUR(B5393)&gt;=7,HOUR(B5393)&lt;=18),"C","D"))</f>
        <v>C</v>
      </c>
      <c r="J5393" s="9" t="str">
        <f>IF(MONTH(B5393)&lt;10,CONCATENATE("0",MONTH(B5393)),MONTH(B5393))&amp;"/"&amp;  IF(DAY(B5393)&lt;10,CONCATENATE("0",DAY(B5393)),DAY(B5393))</f>
        <v>04/14</v>
      </c>
      <c r="K5393" s="9" t="str">
        <f>IF(C5393&lt;&gt;C5392,1,IF(L5393&lt;&gt;L5392,1,IF(B5393-B5392&gt;$Y$1,1,"")))</f>
        <v/>
      </c>
      <c r="L5393" s="9" t="str">
        <f>YEAR(B5393)&amp;"/"&amp; IF(MONTH(B5393)&lt;10,CONCATENATE("0",MONTH(B5393)),MONTH(B5393))</f>
        <v>2021/04</v>
      </c>
      <c r="M5393" s="11" t="str">
        <f>YEAR(B5393)&amp;"/"&amp; IF(MONTH(B5393)&lt;10,CONCATENATE("0",MONTH(B5393)),MONTH(B5393))&amp;"/"&amp;  IF(DAY(B5393)&lt;10,CONCATENATE("0",DAY(B5393)),DAY(B5393))</f>
        <v>2021/04/14</v>
      </c>
      <c r="N5393" s="9" t="str">
        <f>IF(OR(INT(MOD(M5393,4))=3,INT(MOD(M5393,4))=2),"A","C")</f>
        <v>C</v>
      </c>
      <c r="O5393" s="9" t="str">
        <f>IF(ISNA(VLOOKUP(MID(E5393,1,6)&amp;G5393,List!A:B,2,FALSE)),"",VLOOKUP(MID(E5393,1,6)&amp;G5393,List!A:B,2,FALSE))</f>
        <v>T04</v>
      </c>
      <c r="P5393" s="1"/>
      <c r="Q5393" s="8"/>
      <c r="R5393" s="8"/>
      <c r="S5393" s="1"/>
      <c r="U5393" s="3"/>
      <c r="V5393" s="2"/>
      <c r="W5393" s="1"/>
      <c r="X5393" s="6"/>
      <c r="Z5393" s="1"/>
    </row>
    <row r="5394" spans="1:26">
      <c r="A5394" s="16" t="s">
        <v>10175</v>
      </c>
      <c r="B5394" s="10">
        <v>44300.513229166667</v>
      </c>
      <c r="C5394" s="16" t="s">
        <v>11324</v>
      </c>
      <c r="D5394" s="16" t="s">
        <v>10173</v>
      </c>
      <c r="E5394" s="16" t="s">
        <v>10174</v>
      </c>
      <c r="F5394" s="16">
        <v>25</v>
      </c>
      <c r="G5394" s="16" t="s">
        <v>11171</v>
      </c>
      <c r="H5394" s="16" t="s">
        <v>5966</v>
      </c>
      <c r="I5394" s="9" t="str">
        <f>IF(N5394="A",IF(AND(HOUR(B5394)&gt;=7,HOUR(B5394)&lt;=18),"A","B"),IF(AND(HOUR(B5394)&gt;=7,HOUR(B5394)&lt;=18),"C","D"))</f>
        <v>C</v>
      </c>
      <c r="J5394" s="9" t="str">
        <f>IF(MONTH(B5394)&lt;10,CONCATENATE("0",MONTH(B5394)),MONTH(B5394))&amp;"/"&amp;  IF(DAY(B5394)&lt;10,CONCATENATE("0",DAY(B5394)),DAY(B5394))</f>
        <v>04/14</v>
      </c>
      <c r="K5394" s="9" t="str">
        <f>IF(C5394&lt;&gt;C5393,1,IF(L5394&lt;&gt;L5393,1,IF(B5394-B5393&gt;$Y$1,1,"")))</f>
        <v/>
      </c>
      <c r="L5394" s="9" t="str">
        <f>YEAR(B5394)&amp;"/"&amp; IF(MONTH(B5394)&lt;10,CONCATENATE("0",MONTH(B5394)),MONTH(B5394))</f>
        <v>2021/04</v>
      </c>
      <c r="M5394" s="11" t="str">
        <f>YEAR(B5394)&amp;"/"&amp; IF(MONTH(B5394)&lt;10,CONCATENATE("0",MONTH(B5394)),MONTH(B5394))&amp;"/"&amp;  IF(DAY(B5394)&lt;10,CONCATENATE("0",DAY(B5394)),DAY(B5394))</f>
        <v>2021/04/14</v>
      </c>
      <c r="N5394" s="9" t="str">
        <f>IF(OR(INT(MOD(M5394,4))=3,INT(MOD(M5394,4))=2),"A","C")</f>
        <v>C</v>
      </c>
      <c r="O5394" s="9" t="str">
        <f>IF(ISNA(VLOOKUP(MID(E5394,1,6)&amp;G5394,List!A:B,2,FALSE)),"",VLOOKUP(MID(E5394,1,6)&amp;G5394,List!A:B,2,FALSE))</f>
        <v>T04</v>
      </c>
      <c r="P5394" s="1"/>
      <c r="Q5394" s="8"/>
      <c r="R5394" s="8"/>
      <c r="S5394" s="1"/>
      <c r="U5394" s="3"/>
      <c r="V5394" s="2"/>
      <c r="W5394" s="1"/>
      <c r="X5394" s="6"/>
      <c r="Z5394" s="1"/>
    </row>
    <row r="5395" spans="1:26">
      <c r="A5395" s="16" t="s">
        <v>14192</v>
      </c>
      <c r="B5395" s="10">
        <v>44300.744062500002</v>
      </c>
      <c r="C5395" s="16" t="s">
        <v>11324</v>
      </c>
      <c r="D5395" s="16" t="s">
        <v>10558</v>
      </c>
      <c r="E5395" s="16" t="s">
        <v>10261</v>
      </c>
      <c r="F5395" s="16">
        <v>25</v>
      </c>
      <c r="G5395" s="16" t="s">
        <v>11400</v>
      </c>
      <c r="H5395" s="16" t="s">
        <v>5966</v>
      </c>
      <c r="I5395" s="9" t="str">
        <f>IF(N5395="A",IF(AND(HOUR(B5395)&gt;=7,HOUR(B5395)&lt;=18),"A","B"),IF(AND(HOUR(B5395)&gt;=7,HOUR(B5395)&lt;=18),"C","D"))</f>
        <v>C</v>
      </c>
      <c r="J5395" s="9" t="str">
        <f>IF(MONTH(B5395)&lt;10,CONCATENATE("0",MONTH(B5395)),MONTH(B5395))&amp;"/"&amp;  IF(DAY(B5395)&lt;10,CONCATENATE("0",DAY(B5395)),DAY(B5395))</f>
        <v>04/14</v>
      </c>
      <c r="K5395" s="9">
        <f>IF(C5395&lt;&gt;C5394,1,IF(L5395&lt;&gt;L5394,1,IF(B5395-B5394&gt;$Y$1,1,"")))</f>
        <v>1</v>
      </c>
      <c r="L5395" s="9" t="str">
        <f>YEAR(B5395)&amp;"/"&amp; IF(MONTH(B5395)&lt;10,CONCATENATE("0",MONTH(B5395)),MONTH(B5395))</f>
        <v>2021/04</v>
      </c>
      <c r="M5395" s="11" t="str">
        <f>YEAR(B5395)&amp;"/"&amp; IF(MONTH(B5395)&lt;10,CONCATENATE("0",MONTH(B5395)),MONTH(B5395))&amp;"/"&amp;  IF(DAY(B5395)&lt;10,CONCATENATE("0",DAY(B5395)),DAY(B5395))</f>
        <v>2021/04/14</v>
      </c>
      <c r="N5395" s="9" t="str">
        <f>IF(OR(INT(MOD(M5395,4))=3,INT(MOD(M5395,4))=2),"A","C")</f>
        <v>C</v>
      </c>
      <c r="O5395" s="9" t="str">
        <f>IF(ISNA(VLOOKUP(MID(E5395,1,6)&amp;G5395,List!A:B,2,FALSE)),"",VLOOKUP(MID(E5395,1,6)&amp;G5395,List!A:B,2,FALSE))</f>
        <v>T06</v>
      </c>
      <c r="P5395" s="1"/>
      <c r="Q5395" s="8"/>
      <c r="R5395" s="8"/>
      <c r="S5395" s="1"/>
      <c r="U5395" s="3"/>
      <c r="V5395" s="2"/>
      <c r="W5395" s="1"/>
      <c r="X5395" s="6"/>
      <c r="Z5395" s="1"/>
    </row>
    <row r="5396" spans="1:26">
      <c r="A5396" s="16" t="s">
        <v>14193</v>
      </c>
      <c r="B5396" s="10">
        <v>44300.744062500002</v>
      </c>
      <c r="C5396" s="16" t="s">
        <v>11324</v>
      </c>
      <c r="D5396" s="16" t="s">
        <v>10558</v>
      </c>
      <c r="E5396" s="16" t="s">
        <v>10261</v>
      </c>
      <c r="F5396" s="16">
        <v>25</v>
      </c>
      <c r="G5396" s="16" t="s">
        <v>11400</v>
      </c>
      <c r="H5396" s="16" t="s">
        <v>5966</v>
      </c>
      <c r="I5396" s="9" t="str">
        <f>IF(N5396="A",IF(AND(HOUR(B5396)&gt;=7,HOUR(B5396)&lt;=18),"A","B"),IF(AND(HOUR(B5396)&gt;=7,HOUR(B5396)&lt;=18),"C","D"))</f>
        <v>C</v>
      </c>
      <c r="J5396" s="9" t="str">
        <f>IF(MONTH(B5396)&lt;10,CONCATENATE("0",MONTH(B5396)),MONTH(B5396))&amp;"/"&amp;  IF(DAY(B5396)&lt;10,CONCATENATE("0",DAY(B5396)),DAY(B5396))</f>
        <v>04/14</v>
      </c>
      <c r="K5396" s="9" t="str">
        <f>IF(C5396&lt;&gt;C5395,1,IF(L5396&lt;&gt;L5395,1,IF(B5396-B5395&gt;$Y$1,1,"")))</f>
        <v/>
      </c>
      <c r="L5396" s="9" t="str">
        <f>YEAR(B5396)&amp;"/"&amp; IF(MONTH(B5396)&lt;10,CONCATENATE("0",MONTH(B5396)),MONTH(B5396))</f>
        <v>2021/04</v>
      </c>
      <c r="M5396" s="11" t="str">
        <f>YEAR(B5396)&amp;"/"&amp; IF(MONTH(B5396)&lt;10,CONCATENATE("0",MONTH(B5396)),MONTH(B5396))&amp;"/"&amp;  IF(DAY(B5396)&lt;10,CONCATENATE("0",DAY(B5396)),DAY(B5396))</f>
        <v>2021/04/14</v>
      </c>
      <c r="N5396" s="9" t="str">
        <f>IF(OR(INT(MOD(M5396,4))=3,INT(MOD(M5396,4))=2),"A","C")</f>
        <v>C</v>
      </c>
      <c r="O5396" s="9" t="str">
        <f>IF(ISNA(VLOOKUP(MID(E5396,1,6)&amp;G5396,List!A:B,2,FALSE)),"",VLOOKUP(MID(E5396,1,6)&amp;G5396,List!A:B,2,FALSE))</f>
        <v>T06</v>
      </c>
      <c r="P5396" s="1"/>
      <c r="Q5396" s="8"/>
      <c r="R5396" s="8"/>
      <c r="S5396" s="1"/>
      <c r="U5396" s="3"/>
      <c r="V5396" s="2"/>
      <c r="W5396" s="1"/>
      <c r="X5396" s="6"/>
      <c r="Z5396" s="1"/>
    </row>
    <row r="5397" spans="1:26">
      <c r="A5397" s="16" t="s">
        <v>14194</v>
      </c>
      <c r="B5397" s="10">
        <v>44300.744062500002</v>
      </c>
      <c r="C5397" s="16" t="s">
        <v>11324</v>
      </c>
      <c r="D5397" s="16" t="s">
        <v>14195</v>
      </c>
      <c r="E5397" s="16" t="s">
        <v>13872</v>
      </c>
      <c r="F5397" s="16">
        <v>25</v>
      </c>
      <c r="G5397" s="16" t="s">
        <v>11400</v>
      </c>
      <c r="H5397" s="16" t="s">
        <v>5966</v>
      </c>
      <c r="I5397" s="9" t="str">
        <f>IF(N5397="A",IF(AND(HOUR(B5397)&gt;=7,HOUR(B5397)&lt;=18),"A","B"),IF(AND(HOUR(B5397)&gt;=7,HOUR(B5397)&lt;=18),"C","D"))</f>
        <v>C</v>
      </c>
      <c r="J5397" s="9" t="str">
        <f>IF(MONTH(B5397)&lt;10,CONCATENATE("0",MONTH(B5397)),MONTH(B5397))&amp;"/"&amp;  IF(DAY(B5397)&lt;10,CONCATENATE("0",DAY(B5397)),DAY(B5397))</f>
        <v>04/14</v>
      </c>
      <c r="K5397" s="9" t="str">
        <f>IF(C5397&lt;&gt;C5396,1,IF(L5397&lt;&gt;L5396,1,IF(B5397-B5396&gt;$Y$1,1,"")))</f>
        <v/>
      </c>
      <c r="L5397" s="9" t="str">
        <f>YEAR(B5397)&amp;"/"&amp; IF(MONTH(B5397)&lt;10,CONCATENATE("0",MONTH(B5397)),MONTH(B5397))</f>
        <v>2021/04</v>
      </c>
      <c r="M5397" s="11" t="str">
        <f>YEAR(B5397)&amp;"/"&amp; IF(MONTH(B5397)&lt;10,CONCATENATE("0",MONTH(B5397)),MONTH(B5397))&amp;"/"&amp;  IF(DAY(B5397)&lt;10,CONCATENATE("0",DAY(B5397)),DAY(B5397))</f>
        <v>2021/04/14</v>
      </c>
      <c r="N5397" s="9" t="str">
        <f>IF(OR(INT(MOD(M5397,4))=3,INT(MOD(M5397,4))=2),"A","C")</f>
        <v>C</v>
      </c>
      <c r="O5397" s="9" t="str">
        <f>IF(ISNA(VLOOKUP(MID(E5397,1,6)&amp;G5397,List!A:B,2,FALSE)),"",VLOOKUP(MID(E5397,1,6)&amp;G5397,List!A:B,2,FALSE))</f>
        <v>T06</v>
      </c>
      <c r="P5397" s="1"/>
      <c r="Q5397" s="8"/>
      <c r="R5397" s="8"/>
      <c r="S5397" s="1"/>
      <c r="U5397" s="3"/>
      <c r="V5397" s="2"/>
      <c r="W5397" s="1"/>
      <c r="X5397" s="6"/>
      <c r="Z5397" s="1"/>
    </row>
    <row r="5398" spans="1:26">
      <c r="A5398" s="16" t="s">
        <v>13030</v>
      </c>
      <c r="B5398" s="10">
        <v>44300.744062500002</v>
      </c>
      <c r="C5398" s="16" t="s">
        <v>11324</v>
      </c>
      <c r="D5398" s="16" t="s">
        <v>10242</v>
      </c>
      <c r="E5398" s="16" t="s">
        <v>10243</v>
      </c>
      <c r="F5398" s="16">
        <v>25</v>
      </c>
      <c r="G5398" s="16" t="s">
        <v>11400</v>
      </c>
      <c r="H5398" s="16" t="s">
        <v>5966</v>
      </c>
      <c r="I5398" s="9" t="str">
        <f>IF(N5398="A",IF(AND(HOUR(B5398)&gt;=7,HOUR(B5398)&lt;=18),"A","B"),IF(AND(HOUR(B5398)&gt;=7,HOUR(B5398)&lt;=18),"C","D"))</f>
        <v>C</v>
      </c>
      <c r="J5398" s="9" t="str">
        <f>IF(MONTH(B5398)&lt;10,CONCATENATE("0",MONTH(B5398)),MONTH(B5398))&amp;"/"&amp;  IF(DAY(B5398)&lt;10,CONCATENATE("0",DAY(B5398)),DAY(B5398))</f>
        <v>04/14</v>
      </c>
      <c r="K5398" s="9" t="str">
        <f>IF(C5398&lt;&gt;C5397,1,IF(L5398&lt;&gt;L5397,1,IF(B5398-B5397&gt;$Y$1,1,"")))</f>
        <v/>
      </c>
      <c r="L5398" s="9" t="str">
        <f>YEAR(B5398)&amp;"/"&amp; IF(MONTH(B5398)&lt;10,CONCATENATE("0",MONTH(B5398)),MONTH(B5398))</f>
        <v>2021/04</v>
      </c>
      <c r="M5398" s="11" t="str">
        <f>YEAR(B5398)&amp;"/"&amp; IF(MONTH(B5398)&lt;10,CONCATENATE("0",MONTH(B5398)),MONTH(B5398))&amp;"/"&amp;  IF(DAY(B5398)&lt;10,CONCATENATE("0",DAY(B5398)),DAY(B5398))</f>
        <v>2021/04/14</v>
      </c>
      <c r="N5398" s="9" t="str">
        <f>IF(OR(INT(MOD(M5398,4))=3,INT(MOD(M5398,4))=2),"A","C")</f>
        <v>C</v>
      </c>
      <c r="O5398" s="9" t="str">
        <f>IF(ISNA(VLOOKUP(MID(E5398,1,6)&amp;G5398,List!A:B,2,FALSE)),"",VLOOKUP(MID(E5398,1,6)&amp;G5398,List!A:B,2,FALSE))</f>
        <v>T06</v>
      </c>
      <c r="P5398" s="1"/>
      <c r="Q5398" s="8"/>
      <c r="R5398" s="8"/>
      <c r="S5398" s="1"/>
      <c r="U5398" s="3"/>
      <c r="V5398" s="2"/>
      <c r="W5398" s="1"/>
      <c r="X5398" s="6"/>
      <c r="Z5398" s="1"/>
    </row>
    <row r="5399" spans="1:26">
      <c r="A5399" s="16" t="s">
        <v>11267</v>
      </c>
      <c r="B5399" s="10">
        <v>44300.744062500002</v>
      </c>
      <c r="C5399" s="16" t="s">
        <v>11324</v>
      </c>
      <c r="D5399" s="16" t="s">
        <v>10586</v>
      </c>
      <c r="E5399" s="16" t="s">
        <v>10587</v>
      </c>
      <c r="F5399" s="16">
        <v>25</v>
      </c>
      <c r="G5399" s="16" t="s">
        <v>11400</v>
      </c>
      <c r="H5399" s="16" t="s">
        <v>5966</v>
      </c>
      <c r="I5399" s="9" t="str">
        <f>IF(N5399="A",IF(AND(HOUR(B5399)&gt;=7,HOUR(B5399)&lt;=18),"A","B"),IF(AND(HOUR(B5399)&gt;=7,HOUR(B5399)&lt;=18),"C","D"))</f>
        <v>C</v>
      </c>
      <c r="J5399" s="9" t="str">
        <f>IF(MONTH(B5399)&lt;10,CONCATENATE("0",MONTH(B5399)),MONTH(B5399))&amp;"/"&amp;  IF(DAY(B5399)&lt;10,CONCATENATE("0",DAY(B5399)),DAY(B5399))</f>
        <v>04/14</v>
      </c>
      <c r="K5399" s="9" t="str">
        <f>IF(C5399&lt;&gt;C5398,1,IF(L5399&lt;&gt;L5398,1,IF(B5399-B5398&gt;$Y$1,1,"")))</f>
        <v/>
      </c>
      <c r="L5399" s="9" t="str">
        <f>YEAR(B5399)&amp;"/"&amp; IF(MONTH(B5399)&lt;10,CONCATENATE("0",MONTH(B5399)),MONTH(B5399))</f>
        <v>2021/04</v>
      </c>
      <c r="M5399" s="11" t="str">
        <f>YEAR(B5399)&amp;"/"&amp; IF(MONTH(B5399)&lt;10,CONCATENATE("0",MONTH(B5399)),MONTH(B5399))&amp;"/"&amp;  IF(DAY(B5399)&lt;10,CONCATENATE("0",DAY(B5399)),DAY(B5399))</f>
        <v>2021/04/14</v>
      </c>
      <c r="N5399" s="9" t="str">
        <f>IF(OR(INT(MOD(M5399,4))=3,INT(MOD(M5399,4))=2),"A","C")</f>
        <v>C</v>
      </c>
      <c r="O5399" s="9" t="str">
        <f>IF(ISNA(VLOOKUP(MID(E5399,1,6)&amp;G5399,List!A:B,2,FALSE)),"",VLOOKUP(MID(E5399,1,6)&amp;G5399,List!A:B,2,FALSE))</f>
        <v>T06</v>
      </c>
      <c r="P5399" s="1"/>
      <c r="Q5399" s="8"/>
      <c r="R5399" s="8"/>
      <c r="S5399" s="1"/>
      <c r="U5399" s="3"/>
      <c r="V5399" s="2"/>
      <c r="W5399" s="1"/>
      <c r="X5399" s="6"/>
      <c r="Z5399" s="1"/>
    </row>
    <row r="5400" spans="1:26">
      <c r="A5400" s="16" t="s">
        <v>11446</v>
      </c>
      <c r="B5400" s="10">
        <v>44300.744062500002</v>
      </c>
      <c r="C5400" s="16" t="s">
        <v>11324</v>
      </c>
      <c r="D5400" s="16" t="s">
        <v>10586</v>
      </c>
      <c r="E5400" s="16" t="s">
        <v>10587</v>
      </c>
      <c r="F5400" s="16">
        <v>25</v>
      </c>
      <c r="G5400" s="16" t="s">
        <v>11400</v>
      </c>
      <c r="H5400" s="16" t="s">
        <v>5966</v>
      </c>
      <c r="I5400" s="9" t="str">
        <f>IF(N5400="A",IF(AND(HOUR(B5400)&gt;=7,HOUR(B5400)&lt;=18),"A","B"),IF(AND(HOUR(B5400)&gt;=7,HOUR(B5400)&lt;=18),"C","D"))</f>
        <v>C</v>
      </c>
      <c r="J5400" s="9" t="str">
        <f>IF(MONTH(B5400)&lt;10,CONCATENATE("0",MONTH(B5400)),MONTH(B5400))&amp;"/"&amp;  IF(DAY(B5400)&lt;10,CONCATENATE("0",DAY(B5400)),DAY(B5400))</f>
        <v>04/14</v>
      </c>
      <c r="K5400" s="9" t="str">
        <f>IF(C5400&lt;&gt;C5399,1,IF(L5400&lt;&gt;L5399,1,IF(B5400-B5399&gt;$Y$1,1,"")))</f>
        <v/>
      </c>
      <c r="L5400" s="9" t="str">
        <f>YEAR(B5400)&amp;"/"&amp; IF(MONTH(B5400)&lt;10,CONCATENATE("0",MONTH(B5400)),MONTH(B5400))</f>
        <v>2021/04</v>
      </c>
      <c r="M5400" s="11" t="str">
        <f>YEAR(B5400)&amp;"/"&amp; IF(MONTH(B5400)&lt;10,CONCATENATE("0",MONTH(B5400)),MONTH(B5400))&amp;"/"&amp;  IF(DAY(B5400)&lt;10,CONCATENATE("0",DAY(B5400)),DAY(B5400))</f>
        <v>2021/04/14</v>
      </c>
      <c r="N5400" s="9" t="str">
        <f>IF(OR(INT(MOD(M5400,4))=3,INT(MOD(M5400,4))=2),"A","C")</f>
        <v>C</v>
      </c>
      <c r="O5400" s="9" t="str">
        <f>IF(ISNA(VLOOKUP(MID(E5400,1,6)&amp;G5400,List!A:B,2,FALSE)),"",VLOOKUP(MID(E5400,1,6)&amp;G5400,List!A:B,2,FALSE))</f>
        <v>T06</v>
      </c>
      <c r="P5400" s="1"/>
      <c r="Q5400" s="8"/>
      <c r="R5400" s="8"/>
      <c r="S5400" s="1"/>
      <c r="U5400" s="3"/>
      <c r="V5400" s="2"/>
      <c r="W5400" s="1"/>
      <c r="X5400" s="6"/>
      <c r="Z5400" s="1"/>
    </row>
    <row r="5401" spans="1:26">
      <c r="A5401" s="16" t="s">
        <v>11345</v>
      </c>
      <c r="B5401" s="10">
        <v>44300.963483796295</v>
      </c>
      <c r="C5401" s="16" t="s">
        <v>11324</v>
      </c>
      <c r="D5401" s="16" t="s">
        <v>10590</v>
      </c>
      <c r="E5401" s="16" t="s">
        <v>10591</v>
      </c>
      <c r="F5401" s="16">
        <v>25</v>
      </c>
      <c r="G5401" s="16" t="s">
        <v>11171</v>
      </c>
      <c r="H5401" s="16" t="s">
        <v>5966</v>
      </c>
      <c r="I5401" s="9" t="str">
        <f>IF(N5401="A",IF(AND(HOUR(B5401)&gt;=7,HOUR(B5401)&lt;=18),"A","B"),IF(AND(HOUR(B5401)&gt;=7,HOUR(B5401)&lt;=18),"C","D"))</f>
        <v>D</v>
      </c>
      <c r="J5401" s="9" t="str">
        <f>IF(MONTH(B5401)&lt;10,CONCATENATE("0",MONTH(B5401)),MONTH(B5401))&amp;"/"&amp;  IF(DAY(B5401)&lt;10,CONCATENATE("0",DAY(B5401)),DAY(B5401))</f>
        <v>04/14</v>
      </c>
      <c r="K5401" s="9">
        <f>IF(C5401&lt;&gt;C5400,1,IF(L5401&lt;&gt;L5400,1,IF(B5401-B5400&gt;$Y$1,1,"")))</f>
        <v>1</v>
      </c>
      <c r="L5401" s="9" t="str">
        <f>YEAR(B5401)&amp;"/"&amp; IF(MONTH(B5401)&lt;10,CONCATENATE("0",MONTH(B5401)),MONTH(B5401))</f>
        <v>2021/04</v>
      </c>
      <c r="M5401" s="11" t="str">
        <f>YEAR(B5401)&amp;"/"&amp; IF(MONTH(B5401)&lt;10,CONCATENATE("0",MONTH(B5401)),MONTH(B5401))&amp;"/"&amp;  IF(DAY(B5401)&lt;10,CONCATENATE("0",DAY(B5401)),DAY(B5401))</f>
        <v>2021/04/14</v>
      </c>
      <c r="N5401" s="9" t="str">
        <f>IF(OR(INT(MOD(M5401,4))=3,INT(MOD(M5401,4))=2),"A","C")</f>
        <v>C</v>
      </c>
      <c r="O5401" s="9" t="str">
        <f>IF(ISNA(VLOOKUP(MID(E5401,1,6)&amp;G5401,List!A:B,2,FALSE)),"",VLOOKUP(MID(E5401,1,6)&amp;G5401,List!A:B,2,FALSE))</f>
        <v>T01</v>
      </c>
      <c r="P5401" s="1"/>
      <c r="Q5401" s="8"/>
      <c r="R5401" s="8"/>
      <c r="S5401" s="1"/>
      <c r="U5401" s="3"/>
      <c r="V5401" s="2"/>
      <c r="W5401" s="1"/>
      <c r="X5401" s="6"/>
      <c r="Z5401" s="1"/>
    </row>
    <row r="5402" spans="1:26">
      <c r="A5402" s="16" t="s">
        <v>11346</v>
      </c>
      <c r="B5402" s="10">
        <v>44300.963483796295</v>
      </c>
      <c r="C5402" s="16" t="s">
        <v>11324</v>
      </c>
      <c r="D5402" s="16" t="s">
        <v>10590</v>
      </c>
      <c r="E5402" s="16" t="s">
        <v>10591</v>
      </c>
      <c r="F5402" s="16">
        <v>25</v>
      </c>
      <c r="G5402" s="16" t="s">
        <v>11171</v>
      </c>
      <c r="H5402" s="16" t="s">
        <v>5966</v>
      </c>
      <c r="I5402" s="9" t="str">
        <f>IF(N5402="A",IF(AND(HOUR(B5402)&gt;=7,HOUR(B5402)&lt;=18),"A","B"),IF(AND(HOUR(B5402)&gt;=7,HOUR(B5402)&lt;=18),"C","D"))</f>
        <v>D</v>
      </c>
      <c r="J5402" s="9" t="str">
        <f>IF(MONTH(B5402)&lt;10,CONCATENATE("0",MONTH(B5402)),MONTH(B5402))&amp;"/"&amp;  IF(DAY(B5402)&lt;10,CONCATENATE("0",DAY(B5402)),DAY(B5402))</f>
        <v>04/14</v>
      </c>
      <c r="K5402" s="9" t="str">
        <f>IF(C5402&lt;&gt;C5401,1,IF(L5402&lt;&gt;L5401,1,IF(B5402-B5401&gt;$Y$1,1,"")))</f>
        <v/>
      </c>
      <c r="L5402" s="9" t="str">
        <f>YEAR(B5402)&amp;"/"&amp; IF(MONTH(B5402)&lt;10,CONCATENATE("0",MONTH(B5402)),MONTH(B5402))</f>
        <v>2021/04</v>
      </c>
      <c r="M5402" s="11" t="str">
        <f>YEAR(B5402)&amp;"/"&amp; IF(MONTH(B5402)&lt;10,CONCATENATE("0",MONTH(B5402)),MONTH(B5402))&amp;"/"&amp;  IF(DAY(B5402)&lt;10,CONCATENATE("0",DAY(B5402)),DAY(B5402))</f>
        <v>2021/04/14</v>
      </c>
      <c r="N5402" s="9" t="str">
        <f>IF(OR(INT(MOD(M5402,4))=3,INT(MOD(M5402,4))=2),"A","C")</f>
        <v>C</v>
      </c>
      <c r="O5402" s="9" t="str">
        <f>IF(ISNA(VLOOKUP(MID(E5402,1,6)&amp;G5402,List!A:B,2,FALSE)),"",VLOOKUP(MID(E5402,1,6)&amp;G5402,List!A:B,2,FALSE))</f>
        <v>T01</v>
      </c>
      <c r="P5402" s="1"/>
      <c r="Q5402" s="8"/>
      <c r="R5402" s="8"/>
      <c r="S5402" s="1"/>
      <c r="U5402" s="3"/>
      <c r="V5402" s="2"/>
      <c r="W5402" s="1"/>
      <c r="X5402" s="6"/>
      <c r="Z5402" s="1"/>
    </row>
    <row r="5403" spans="1:26">
      <c r="A5403" s="16" t="s">
        <v>11347</v>
      </c>
      <c r="B5403" s="10">
        <v>44300.963483796295</v>
      </c>
      <c r="C5403" s="16" t="s">
        <v>11324</v>
      </c>
      <c r="D5403" s="16" t="s">
        <v>10931</v>
      </c>
      <c r="E5403" s="16" t="s">
        <v>10932</v>
      </c>
      <c r="F5403" s="16">
        <v>24</v>
      </c>
      <c r="G5403" s="16" t="s">
        <v>11171</v>
      </c>
      <c r="H5403" s="16" t="s">
        <v>5966</v>
      </c>
      <c r="I5403" s="9" t="str">
        <f>IF(N5403="A",IF(AND(HOUR(B5403)&gt;=7,HOUR(B5403)&lt;=18),"A","B"),IF(AND(HOUR(B5403)&gt;=7,HOUR(B5403)&lt;=18),"C","D"))</f>
        <v>D</v>
      </c>
      <c r="J5403" s="9" t="str">
        <f>IF(MONTH(B5403)&lt;10,CONCATENATE("0",MONTH(B5403)),MONTH(B5403))&amp;"/"&amp;  IF(DAY(B5403)&lt;10,CONCATENATE("0",DAY(B5403)),DAY(B5403))</f>
        <v>04/14</v>
      </c>
      <c r="K5403" s="9" t="str">
        <f>IF(C5403&lt;&gt;C5402,1,IF(L5403&lt;&gt;L5402,1,IF(B5403-B5402&gt;$Y$1,1,"")))</f>
        <v/>
      </c>
      <c r="L5403" s="9" t="str">
        <f>YEAR(B5403)&amp;"/"&amp; IF(MONTH(B5403)&lt;10,CONCATENATE("0",MONTH(B5403)),MONTH(B5403))</f>
        <v>2021/04</v>
      </c>
      <c r="M5403" s="11" t="str">
        <f>YEAR(B5403)&amp;"/"&amp; IF(MONTH(B5403)&lt;10,CONCATENATE("0",MONTH(B5403)),MONTH(B5403))&amp;"/"&amp;  IF(DAY(B5403)&lt;10,CONCATENATE("0",DAY(B5403)),DAY(B5403))</f>
        <v>2021/04/14</v>
      </c>
      <c r="N5403" s="9" t="str">
        <f>IF(OR(INT(MOD(M5403,4))=3,INT(MOD(M5403,4))=2),"A","C")</f>
        <v>C</v>
      </c>
      <c r="O5403" s="9" t="str">
        <f>IF(ISNA(VLOOKUP(MID(E5403,1,6)&amp;G5403,List!A:B,2,FALSE)),"",VLOOKUP(MID(E5403,1,6)&amp;G5403,List!A:B,2,FALSE))</f>
        <v>T01</v>
      </c>
      <c r="P5403" s="1"/>
      <c r="Q5403" s="8"/>
      <c r="R5403" s="8"/>
      <c r="S5403" s="1"/>
      <c r="U5403" s="3"/>
      <c r="V5403" s="2"/>
      <c r="W5403" s="1"/>
      <c r="X5403" s="6"/>
      <c r="Z5403" s="1"/>
    </row>
    <row r="5404" spans="1:26">
      <c r="A5404" s="16" t="s">
        <v>11348</v>
      </c>
      <c r="B5404" s="10">
        <v>44300.963483796295</v>
      </c>
      <c r="C5404" s="16" t="s">
        <v>11324</v>
      </c>
      <c r="D5404" s="16" t="s">
        <v>11349</v>
      </c>
      <c r="E5404" s="16" t="s">
        <v>11350</v>
      </c>
      <c r="F5404" s="16">
        <v>25</v>
      </c>
      <c r="G5404" s="16" t="s">
        <v>11171</v>
      </c>
      <c r="H5404" s="16" t="s">
        <v>5966</v>
      </c>
      <c r="I5404" s="9" t="str">
        <f>IF(N5404="A",IF(AND(HOUR(B5404)&gt;=7,HOUR(B5404)&lt;=18),"A","B"),IF(AND(HOUR(B5404)&gt;=7,HOUR(B5404)&lt;=18),"C","D"))</f>
        <v>D</v>
      </c>
      <c r="J5404" s="9" t="str">
        <f>IF(MONTH(B5404)&lt;10,CONCATENATE("0",MONTH(B5404)),MONTH(B5404))&amp;"/"&amp;  IF(DAY(B5404)&lt;10,CONCATENATE("0",DAY(B5404)),DAY(B5404))</f>
        <v>04/14</v>
      </c>
      <c r="K5404" s="9" t="str">
        <f>IF(C5404&lt;&gt;C5403,1,IF(L5404&lt;&gt;L5403,1,IF(B5404-B5403&gt;$Y$1,1,"")))</f>
        <v/>
      </c>
      <c r="L5404" s="9" t="str">
        <f>YEAR(B5404)&amp;"/"&amp; IF(MONTH(B5404)&lt;10,CONCATENATE("0",MONTH(B5404)),MONTH(B5404))</f>
        <v>2021/04</v>
      </c>
      <c r="M5404" s="11" t="str">
        <f>YEAR(B5404)&amp;"/"&amp; IF(MONTH(B5404)&lt;10,CONCATENATE("0",MONTH(B5404)),MONTH(B5404))&amp;"/"&amp;  IF(DAY(B5404)&lt;10,CONCATENATE("0",DAY(B5404)),DAY(B5404))</f>
        <v>2021/04/14</v>
      </c>
      <c r="N5404" s="9" t="str">
        <f>IF(OR(INT(MOD(M5404,4))=3,INT(MOD(M5404,4))=2),"A","C")</f>
        <v>C</v>
      </c>
      <c r="O5404" s="9" t="str">
        <f>IF(ISNA(VLOOKUP(MID(E5404,1,6)&amp;G5404,List!A:B,2,FALSE)),"",VLOOKUP(MID(E5404,1,6)&amp;G5404,List!A:B,2,FALSE))</f>
        <v>T01</v>
      </c>
      <c r="P5404" s="1"/>
      <c r="Q5404" s="8"/>
      <c r="R5404" s="8"/>
      <c r="S5404" s="1"/>
      <c r="U5404" s="3"/>
      <c r="V5404" s="2"/>
      <c r="W5404" s="1"/>
      <c r="X5404" s="6"/>
      <c r="Z5404" s="1"/>
    </row>
    <row r="5405" spans="1:26">
      <c r="A5405" s="16" t="s">
        <v>11351</v>
      </c>
      <c r="B5405" s="10">
        <v>44300.963483796295</v>
      </c>
      <c r="C5405" s="16" t="s">
        <v>11324</v>
      </c>
      <c r="D5405" s="16" t="s">
        <v>10310</v>
      </c>
      <c r="E5405" s="16" t="s">
        <v>10180</v>
      </c>
      <c r="F5405" s="16">
        <v>25</v>
      </c>
      <c r="G5405" s="16" t="s">
        <v>11171</v>
      </c>
      <c r="H5405" s="16" t="s">
        <v>5966</v>
      </c>
      <c r="I5405" s="9" t="str">
        <f>IF(N5405="A",IF(AND(HOUR(B5405)&gt;=7,HOUR(B5405)&lt;=18),"A","B"),IF(AND(HOUR(B5405)&gt;=7,HOUR(B5405)&lt;=18),"C","D"))</f>
        <v>D</v>
      </c>
      <c r="J5405" s="9" t="str">
        <f>IF(MONTH(B5405)&lt;10,CONCATENATE("0",MONTH(B5405)),MONTH(B5405))&amp;"/"&amp;  IF(DAY(B5405)&lt;10,CONCATENATE("0",DAY(B5405)),DAY(B5405))</f>
        <v>04/14</v>
      </c>
      <c r="K5405" s="9" t="str">
        <f>IF(C5405&lt;&gt;C5404,1,IF(L5405&lt;&gt;L5404,1,IF(B5405-B5404&gt;$Y$1,1,"")))</f>
        <v/>
      </c>
      <c r="L5405" s="9" t="str">
        <f>YEAR(B5405)&amp;"/"&amp; IF(MONTH(B5405)&lt;10,CONCATENATE("0",MONTH(B5405)),MONTH(B5405))</f>
        <v>2021/04</v>
      </c>
      <c r="M5405" s="11" t="str">
        <f>YEAR(B5405)&amp;"/"&amp; IF(MONTH(B5405)&lt;10,CONCATENATE("0",MONTH(B5405)),MONTH(B5405))&amp;"/"&amp;  IF(DAY(B5405)&lt;10,CONCATENATE("0",DAY(B5405)),DAY(B5405))</f>
        <v>2021/04/14</v>
      </c>
      <c r="N5405" s="9" t="str">
        <f>IF(OR(INT(MOD(M5405,4))=3,INT(MOD(M5405,4))=2),"A","C")</f>
        <v>C</v>
      </c>
      <c r="O5405" s="9" t="str">
        <f>IF(ISNA(VLOOKUP(MID(E5405,1,6)&amp;G5405,List!A:B,2,FALSE)),"",VLOOKUP(MID(E5405,1,6)&amp;G5405,List!A:B,2,FALSE))</f>
        <v>T01</v>
      </c>
      <c r="P5405" s="1"/>
      <c r="Q5405" s="8"/>
      <c r="R5405" s="8"/>
      <c r="S5405" s="1"/>
      <c r="U5405" s="3"/>
      <c r="V5405" s="2"/>
      <c r="W5405" s="1"/>
      <c r="X5405" s="6"/>
      <c r="Z5405" s="1"/>
    </row>
    <row r="5406" spans="1:26">
      <c r="A5406" s="16" t="s">
        <v>11352</v>
      </c>
      <c r="B5406" s="10">
        <v>44300.963483796295</v>
      </c>
      <c r="C5406" s="16" t="s">
        <v>11324</v>
      </c>
      <c r="D5406" s="16" t="s">
        <v>10310</v>
      </c>
      <c r="E5406" s="16" t="s">
        <v>10180</v>
      </c>
      <c r="F5406" s="16">
        <v>25</v>
      </c>
      <c r="G5406" s="16" t="s">
        <v>11171</v>
      </c>
      <c r="H5406" s="16" t="s">
        <v>5966</v>
      </c>
      <c r="I5406" s="9" t="str">
        <f>IF(N5406="A",IF(AND(HOUR(B5406)&gt;=7,HOUR(B5406)&lt;=18),"A","B"),IF(AND(HOUR(B5406)&gt;=7,HOUR(B5406)&lt;=18),"C","D"))</f>
        <v>D</v>
      </c>
      <c r="J5406" s="9" t="str">
        <f>IF(MONTH(B5406)&lt;10,CONCATENATE("0",MONTH(B5406)),MONTH(B5406))&amp;"/"&amp;  IF(DAY(B5406)&lt;10,CONCATENATE("0",DAY(B5406)),DAY(B5406))</f>
        <v>04/14</v>
      </c>
      <c r="K5406" s="9" t="str">
        <f>IF(C5406&lt;&gt;C5405,1,IF(L5406&lt;&gt;L5405,1,IF(B5406-B5405&gt;$Y$1,1,"")))</f>
        <v/>
      </c>
      <c r="L5406" s="9" t="str">
        <f>YEAR(B5406)&amp;"/"&amp; IF(MONTH(B5406)&lt;10,CONCATENATE("0",MONTH(B5406)),MONTH(B5406))</f>
        <v>2021/04</v>
      </c>
      <c r="M5406" s="11" t="str">
        <f>YEAR(B5406)&amp;"/"&amp; IF(MONTH(B5406)&lt;10,CONCATENATE("0",MONTH(B5406)),MONTH(B5406))&amp;"/"&amp;  IF(DAY(B5406)&lt;10,CONCATENATE("0",DAY(B5406)),DAY(B5406))</f>
        <v>2021/04/14</v>
      </c>
      <c r="N5406" s="9" t="str">
        <f>IF(OR(INT(MOD(M5406,4))=3,INT(MOD(M5406,4))=2),"A","C")</f>
        <v>C</v>
      </c>
      <c r="O5406" s="9" t="str">
        <f>IF(ISNA(VLOOKUP(MID(E5406,1,6)&amp;G5406,List!A:B,2,FALSE)),"",VLOOKUP(MID(E5406,1,6)&amp;G5406,List!A:B,2,FALSE))</f>
        <v>T01</v>
      </c>
      <c r="P5406" s="1"/>
      <c r="Q5406" s="8"/>
      <c r="R5406" s="8"/>
      <c r="S5406" s="1"/>
      <c r="U5406" s="3"/>
      <c r="V5406" s="2"/>
      <c r="W5406" s="1"/>
      <c r="X5406" s="6"/>
      <c r="Z5406" s="1"/>
    </row>
    <row r="5407" spans="1:26">
      <c r="A5407" s="16" t="s">
        <v>11410</v>
      </c>
      <c r="B5407" s="10">
        <v>44301.122372685182</v>
      </c>
      <c r="C5407" s="16" t="s">
        <v>11324</v>
      </c>
      <c r="D5407" s="16" t="s">
        <v>10195</v>
      </c>
      <c r="E5407" s="16" t="s">
        <v>10196</v>
      </c>
      <c r="F5407" s="16">
        <v>25</v>
      </c>
      <c r="G5407" s="16" t="s">
        <v>11400</v>
      </c>
      <c r="H5407" s="16" t="s">
        <v>5966</v>
      </c>
      <c r="I5407" s="9" t="str">
        <f>IF(N5407="A",IF(AND(HOUR(B5407)&gt;=7,HOUR(B5407)&lt;=18),"A","B"),IF(AND(HOUR(B5407)&gt;=7,HOUR(B5407)&lt;=18),"C","D"))</f>
        <v>D</v>
      </c>
      <c r="J5407" s="9" t="str">
        <f>IF(MONTH(B5407)&lt;10,CONCATENATE("0",MONTH(B5407)),MONTH(B5407))&amp;"/"&amp;  IF(DAY(B5407)&lt;10,CONCATENATE("0",DAY(B5407)),DAY(B5407))</f>
        <v>04/15</v>
      </c>
      <c r="K5407" s="9">
        <f>IF(C5407&lt;&gt;C5406,1,IF(L5407&lt;&gt;L5406,1,IF(B5407-B5406&gt;$Y$1,1,"")))</f>
        <v>1</v>
      </c>
      <c r="L5407" s="9" t="str">
        <f>YEAR(B5407)&amp;"/"&amp; IF(MONTH(B5407)&lt;10,CONCATENATE("0",MONTH(B5407)),MONTH(B5407))</f>
        <v>2021/04</v>
      </c>
      <c r="M5407" s="11" t="str">
        <f>YEAR(B5407)&amp;"/"&amp; IF(MONTH(B5407)&lt;10,CONCATENATE("0",MONTH(B5407)),MONTH(B5407))&amp;"/"&amp;  IF(DAY(B5407)&lt;10,CONCATENATE("0",DAY(B5407)),DAY(B5407))</f>
        <v>2021/04/15</v>
      </c>
      <c r="N5407" s="9" t="str">
        <f>IF(OR(INT(MOD(M5407,4))=3,INT(MOD(M5407,4))=2),"A","C")</f>
        <v>C</v>
      </c>
      <c r="O5407" s="9" t="str">
        <f>IF(ISNA(VLOOKUP(MID(E5407,1,6)&amp;G5407,List!A:B,2,FALSE)),"",VLOOKUP(MID(E5407,1,6)&amp;G5407,List!A:B,2,FALSE))</f>
        <v>T06</v>
      </c>
      <c r="P5407" s="1"/>
      <c r="Q5407" s="8"/>
      <c r="R5407" s="8"/>
      <c r="S5407" s="1"/>
      <c r="U5407" s="3"/>
      <c r="V5407" s="2"/>
      <c r="W5407" s="1"/>
      <c r="X5407" s="6"/>
      <c r="Z5407" s="1"/>
    </row>
    <row r="5408" spans="1:26">
      <c r="A5408" s="16" t="s">
        <v>11411</v>
      </c>
      <c r="B5408" s="10">
        <v>44301.122372685182</v>
      </c>
      <c r="C5408" s="16" t="s">
        <v>11324</v>
      </c>
      <c r="D5408" s="16" t="s">
        <v>10195</v>
      </c>
      <c r="E5408" s="16" t="s">
        <v>10196</v>
      </c>
      <c r="F5408" s="16">
        <v>25</v>
      </c>
      <c r="G5408" s="16" t="s">
        <v>11400</v>
      </c>
      <c r="H5408" s="16" t="s">
        <v>5966</v>
      </c>
      <c r="I5408" s="9" t="str">
        <f>IF(N5408="A",IF(AND(HOUR(B5408)&gt;=7,HOUR(B5408)&lt;=18),"A","B"),IF(AND(HOUR(B5408)&gt;=7,HOUR(B5408)&lt;=18),"C","D"))</f>
        <v>D</v>
      </c>
      <c r="J5408" s="9" t="str">
        <f>IF(MONTH(B5408)&lt;10,CONCATENATE("0",MONTH(B5408)),MONTH(B5408))&amp;"/"&amp;  IF(DAY(B5408)&lt;10,CONCATENATE("0",DAY(B5408)),DAY(B5408))</f>
        <v>04/15</v>
      </c>
      <c r="K5408" s="9" t="str">
        <f>IF(C5408&lt;&gt;C5407,1,IF(L5408&lt;&gt;L5407,1,IF(B5408-B5407&gt;$Y$1,1,"")))</f>
        <v/>
      </c>
      <c r="L5408" s="9" t="str">
        <f>YEAR(B5408)&amp;"/"&amp; IF(MONTH(B5408)&lt;10,CONCATENATE("0",MONTH(B5408)),MONTH(B5408))</f>
        <v>2021/04</v>
      </c>
      <c r="M5408" s="11" t="str">
        <f>YEAR(B5408)&amp;"/"&amp; IF(MONTH(B5408)&lt;10,CONCATENATE("0",MONTH(B5408)),MONTH(B5408))&amp;"/"&amp;  IF(DAY(B5408)&lt;10,CONCATENATE("0",DAY(B5408)),DAY(B5408))</f>
        <v>2021/04/15</v>
      </c>
      <c r="N5408" s="9" t="str">
        <f>IF(OR(INT(MOD(M5408,4))=3,INT(MOD(M5408,4))=2),"A","C")</f>
        <v>C</v>
      </c>
      <c r="O5408" s="9" t="str">
        <f>IF(ISNA(VLOOKUP(MID(E5408,1,6)&amp;G5408,List!A:B,2,FALSE)),"",VLOOKUP(MID(E5408,1,6)&amp;G5408,List!A:B,2,FALSE))</f>
        <v>T06</v>
      </c>
      <c r="P5408" s="1"/>
      <c r="Q5408" s="8"/>
      <c r="R5408" s="8"/>
      <c r="S5408" s="1"/>
      <c r="U5408" s="3"/>
      <c r="V5408" s="2"/>
      <c r="W5408" s="1"/>
      <c r="X5408" s="6"/>
      <c r="Z5408" s="1"/>
    </row>
    <row r="5409" spans="1:26">
      <c r="A5409" s="16" t="s">
        <v>10302</v>
      </c>
      <c r="B5409" s="10">
        <v>44301.122372685182</v>
      </c>
      <c r="C5409" s="16" t="s">
        <v>11324</v>
      </c>
      <c r="D5409" s="16" t="s">
        <v>10303</v>
      </c>
      <c r="E5409" s="16" t="s">
        <v>10259</v>
      </c>
      <c r="F5409" s="16">
        <v>25</v>
      </c>
      <c r="G5409" s="16" t="s">
        <v>11400</v>
      </c>
      <c r="H5409" s="16" t="s">
        <v>5966</v>
      </c>
      <c r="I5409" s="9" t="str">
        <f>IF(N5409="A",IF(AND(HOUR(B5409)&gt;=7,HOUR(B5409)&lt;=18),"A","B"),IF(AND(HOUR(B5409)&gt;=7,HOUR(B5409)&lt;=18),"C","D"))</f>
        <v>D</v>
      </c>
      <c r="J5409" s="9" t="str">
        <f>IF(MONTH(B5409)&lt;10,CONCATENATE("0",MONTH(B5409)),MONTH(B5409))&amp;"/"&amp;  IF(DAY(B5409)&lt;10,CONCATENATE("0",DAY(B5409)),DAY(B5409))</f>
        <v>04/15</v>
      </c>
      <c r="K5409" s="9" t="str">
        <f>IF(C5409&lt;&gt;C5408,1,IF(L5409&lt;&gt;L5408,1,IF(B5409-B5408&gt;$Y$1,1,"")))</f>
        <v/>
      </c>
      <c r="L5409" s="9" t="str">
        <f>YEAR(B5409)&amp;"/"&amp; IF(MONTH(B5409)&lt;10,CONCATENATE("0",MONTH(B5409)),MONTH(B5409))</f>
        <v>2021/04</v>
      </c>
      <c r="M5409" s="11" t="str">
        <f>YEAR(B5409)&amp;"/"&amp; IF(MONTH(B5409)&lt;10,CONCATENATE("0",MONTH(B5409)),MONTH(B5409))&amp;"/"&amp;  IF(DAY(B5409)&lt;10,CONCATENATE("0",DAY(B5409)),DAY(B5409))</f>
        <v>2021/04/15</v>
      </c>
      <c r="N5409" s="9" t="str">
        <f>IF(OR(INT(MOD(M5409,4))=3,INT(MOD(M5409,4))=2),"A","C")</f>
        <v>C</v>
      </c>
      <c r="O5409" s="9" t="str">
        <f>IF(ISNA(VLOOKUP(MID(E5409,1,6)&amp;G5409,List!A:B,2,FALSE)),"",VLOOKUP(MID(E5409,1,6)&amp;G5409,List!A:B,2,FALSE))</f>
        <v>T06</v>
      </c>
      <c r="P5409" s="1"/>
      <c r="Q5409" s="8"/>
      <c r="R5409" s="8"/>
      <c r="S5409" s="1"/>
      <c r="U5409" s="3"/>
      <c r="V5409" s="2"/>
      <c r="W5409" s="1"/>
      <c r="X5409" s="6"/>
      <c r="Z5409" s="1"/>
    </row>
    <row r="5410" spans="1:26">
      <c r="A5410" s="16" t="s">
        <v>11412</v>
      </c>
      <c r="B5410" s="10">
        <v>44301.122372685182</v>
      </c>
      <c r="C5410" s="16" t="s">
        <v>11324</v>
      </c>
      <c r="D5410" s="16" t="s">
        <v>11068</v>
      </c>
      <c r="E5410" s="16" t="s">
        <v>11069</v>
      </c>
      <c r="F5410" s="16">
        <v>25</v>
      </c>
      <c r="G5410" s="16" t="s">
        <v>11400</v>
      </c>
      <c r="H5410" s="16" t="s">
        <v>5966</v>
      </c>
      <c r="I5410" s="9" t="str">
        <f>IF(N5410="A",IF(AND(HOUR(B5410)&gt;=7,HOUR(B5410)&lt;=18),"A","B"),IF(AND(HOUR(B5410)&gt;=7,HOUR(B5410)&lt;=18),"C","D"))</f>
        <v>D</v>
      </c>
      <c r="J5410" s="9" t="str">
        <f>IF(MONTH(B5410)&lt;10,CONCATENATE("0",MONTH(B5410)),MONTH(B5410))&amp;"/"&amp;  IF(DAY(B5410)&lt;10,CONCATENATE("0",DAY(B5410)),DAY(B5410))</f>
        <v>04/15</v>
      </c>
      <c r="K5410" s="9" t="str">
        <f>IF(C5410&lt;&gt;C5409,1,IF(L5410&lt;&gt;L5409,1,IF(B5410-B5409&gt;$Y$1,1,"")))</f>
        <v/>
      </c>
      <c r="L5410" s="9" t="str">
        <f>YEAR(B5410)&amp;"/"&amp; IF(MONTH(B5410)&lt;10,CONCATENATE("0",MONTH(B5410)),MONTH(B5410))</f>
        <v>2021/04</v>
      </c>
      <c r="M5410" s="11" t="str">
        <f>YEAR(B5410)&amp;"/"&amp; IF(MONTH(B5410)&lt;10,CONCATENATE("0",MONTH(B5410)),MONTH(B5410))&amp;"/"&amp;  IF(DAY(B5410)&lt;10,CONCATENATE("0",DAY(B5410)),DAY(B5410))</f>
        <v>2021/04/15</v>
      </c>
      <c r="N5410" s="9" t="str">
        <f>IF(OR(INT(MOD(M5410,4))=3,INT(MOD(M5410,4))=2),"A","C")</f>
        <v>C</v>
      </c>
      <c r="O5410" s="9" t="str">
        <f>IF(ISNA(VLOOKUP(MID(E5410,1,6)&amp;G5410,List!A:B,2,FALSE)),"",VLOOKUP(MID(E5410,1,6)&amp;G5410,List!A:B,2,FALSE))</f>
        <v>T06</v>
      </c>
      <c r="P5410" s="1"/>
      <c r="Q5410" s="8"/>
      <c r="R5410" s="8"/>
      <c r="S5410" s="1"/>
      <c r="U5410" s="3"/>
      <c r="V5410" s="2"/>
      <c r="W5410" s="1"/>
      <c r="X5410" s="6"/>
      <c r="Z5410" s="1"/>
    </row>
    <row r="5411" spans="1:26">
      <c r="A5411" s="16" t="s">
        <v>11413</v>
      </c>
      <c r="B5411" s="10">
        <v>44301.122372685182</v>
      </c>
      <c r="C5411" s="16" t="s">
        <v>11324</v>
      </c>
      <c r="D5411" s="16" t="s">
        <v>11068</v>
      </c>
      <c r="E5411" s="16" t="s">
        <v>11069</v>
      </c>
      <c r="F5411" s="16">
        <v>25</v>
      </c>
      <c r="G5411" s="16" t="s">
        <v>11400</v>
      </c>
      <c r="H5411" s="16" t="s">
        <v>5966</v>
      </c>
      <c r="I5411" s="9" t="str">
        <f>IF(N5411="A",IF(AND(HOUR(B5411)&gt;=7,HOUR(B5411)&lt;=18),"A","B"),IF(AND(HOUR(B5411)&gt;=7,HOUR(B5411)&lt;=18),"C","D"))</f>
        <v>D</v>
      </c>
      <c r="J5411" s="9" t="str">
        <f>IF(MONTH(B5411)&lt;10,CONCATENATE("0",MONTH(B5411)),MONTH(B5411))&amp;"/"&amp;  IF(DAY(B5411)&lt;10,CONCATENATE("0",DAY(B5411)),DAY(B5411))</f>
        <v>04/15</v>
      </c>
      <c r="K5411" s="9" t="str">
        <f>IF(C5411&lt;&gt;C5410,1,IF(L5411&lt;&gt;L5410,1,IF(B5411-B5410&gt;$Y$1,1,"")))</f>
        <v/>
      </c>
      <c r="L5411" s="9" t="str">
        <f>YEAR(B5411)&amp;"/"&amp; IF(MONTH(B5411)&lt;10,CONCATENATE("0",MONTH(B5411)),MONTH(B5411))</f>
        <v>2021/04</v>
      </c>
      <c r="M5411" s="11" t="str">
        <f>YEAR(B5411)&amp;"/"&amp; IF(MONTH(B5411)&lt;10,CONCATENATE("0",MONTH(B5411)),MONTH(B5411))&amp;"/"&amp;  IF(DAY(B5411)&lt;10,CONCATENATE("0",DAY(B5411)),DAY(B5411))</f>
        <v>2021/04/15</v>
      </c>
      <c r="N5411" s="9" t="str">
        <f>IF(OR(INT(MOD(M5411,4))=3,INT(MOD(M5411,4))=2),"A","C")</f>
        <v>C</v>
      </c>
      <c r="O5411" s="9" t="str">
        <f>IF(ISNA(VLOOKUP(MID(E5411,1,6)&amp;G5411,List!A:B,2,FALSE)),"",VLOOKUP(MID(E5411,1,6)&amp;G5411,List!A:B,2,FALSE))</f>
        <v>T06</v>
      </c>
      <c r="P5411" s="1"/>
      <c r="Q5411" s="8"/>
      <c r="R5411" s="8"/>
      <c r="S5411" s="1"/>
      <c r="U5411" s="3"/>
      <c r="V5411" s="2"/>
      <c r="W5411" s="1"/>
      <c r="X5411" s="6"/>
      <c r="Z5411" s="1"/>
    </row>
    <row r="5412" spans="1:26">
      <c r="A5412" s="16" t="s">
        <v>11414</v>
      </c>
      <c r="B5412" s="10">
        <v>44301.122372685182</v>
      </c>
      <c r="C5412" s="16" t="s">
        <v>11324</v>
      </c>
      <c r="D5412" s="16" t="s">
        <v>11415</v>
      </c>
      <c r="E5412" s="16" t="s">
        <v>11069</v>
      </c>
      <c r="F5412" s="16">
        <v>25</v>
      </c>
      <c r="G5412" s="16" t="s">
        <v>11400</v>
      </c>
      <c r="H5412" s="16" t="s">
        <v>5966</v>
      </c>
      <c r="I5412" s="9" t="str">
        <f>IF(N5412="A",IF(AND(HOUR(B5412)&gt;=7,HOUR(B5412)&lt;=18),"A","B"),IF(AND(HOUR(B5412)&gt;=7,HOUR(B5412)&lt;=18),"C","D"))</f>
        <v>D</v>
      </c>
      <c r="J5412" s="9" t="str">
        <f>IF(MONTH(B5412)&lt;10,CONCATENATE("0",MONTH(B5412)),MONTH(B5412))&amp;"/"&amp;  IF(DAY(B5412)&lt;10,CONCATENATE("0",DAY(B5412)),DAY(B5412))</f>
        <v>04/15</v>
      </c>
      <c r="K5412" s="9" t="str">
        <f>IF(C5412&lt;&gt;C5411,1,IF(L5412&lt;&gt;L5411,1,IF(B5412-B5411&gt;$Y$1,1,"")))</f>
        <v/>
      </c>
      <c r="L5412" s="9" t="str">
        <f>YEAR(B5412)&amp;"/"&amp; IF(MONTH(B5412)&lt;10,CONCATENATE("0",MONTH(B5412)),MONTH(B5412))</f>
        <v>2021/04</v>
      </c>
      <c r="M5412" s="11" t="str">
        <f>YEAR(B5412)&amp;"/"&amp; IF(MONTH(B5412)&lt;10,CONCATENATE("0",MONTH(B5412)),MONTH(B5412))&amp;"/"&amp;  IF(DAY(B5412)&lt;10,CONCATENATE("0",DAY(B5412)),DAY(B5412))</f>
        <v>2021/04/15</v>
      </c>
      <c r="N5412" s="9" t="str">
        <f>IF(OR(INT(MOD(M5412,4))=3,INT(MOD(M5412,4))=2),"A","C")</f>
        <v>C</v>
      </c>
      <c r="O5412" s="9" t="str">
        <f>IF(ISNA(VLOOKUP(MID(E5412,1,6)&amp;G5412,List!A:B,2,FALSE)),"",VLOOKUP(MID(E5412,1,6)&amp;G5412,List!A:B,2,FALSE))</f>
        <v>T06</v>
      </c>
      <c r="P5412" s="1"/>
      <c r="Q5412" s="8"/>
      <c r="R5412" s="8"/>
      <c r="S5412" s="1"/>
      <c r="U5412" s="3"/>
      <c r="V5412" s="2"/>
      <c r="W5412" s="1"/>
      <c r="X5412" s="6"/>
      <c r="Z5412" s="1"/>
    </row>
    <row r="5413" spans="1:26">
      <c r="A5413" s="16" t="s">
        <v>11512</v>
      </c>
      <c r="B5413" s="10">
        <v>44301.349432870367</v>
      </c>
      <c r="C5413" s="16" t="s">
        <v>11324</v>
      </c>
      <c r="D5413" s="16" t="s">
        <v>10760</v>
      </c>
      <c r="E5413" s="16" t="s">
        <v>25</v>
      </c>
      <c r="F5413" s="16">
        <v>25</v>
      </c>
      <c r="G5413" s="16" t="s">
        <v>11171</v>
      </c>
      <c r="H5413" s="16" t="s">
        <v>5966</v>
      </c>
      <c r="I5413" s="9" t="str">
        <f>IF(N5413="A",IF(AND(HOUR(B5413)&gt;=7,HOUR(B5413)&lt;=18),"A","B"),IF(AND(HOUR(B5413)&gt;=7,HOUR(B5413)&lt;=18),"C","D"))</f>
        <v>C</v>
      </c>
      <c r="J5413" s="9" t="str">
        <f>IF(MONTH(B5413)&lt;10,CONCATENATE("0",MONTH(B5413)),MONTH(B5413))&amp;"/"&amp;  IF(DAY(B5413)&lt;10,CONCATENATE("0",DAY(B5413)),DAY(B5413))</f>
        <v>04/15</v>
      </c>
      <c r="K5413" s="9">
        <f>IF(C5413&lt;&gt;C5412,1,IF(L5413&lt;&gt;L5412,1,IF(B5413-B5412&gt;$Y$1,1,"")))</f>
        <v>1</v>
      </c>
      <c r="L5413" s="9" t="str">
        <f>YEAR(B5413)&amp;"/"&amp; IF(MONTH(B5413)&lt;10,CONCATENATE("0",MONTH(B5413)),MONTH(B5413))</f>
        <v>2021/04</v>
      </c>
      <c r="M5413" s="11" t="str">
        <f>YEAR(B5413)&amp;"/"&amp; IF(MONTH(B5413)&lt;10,CONCATENATE("0",MONTH(B5413)),MONTH(B5413))&amp;"/"&amp;  IF(DAY(B5413)&lt;10,CONCATENATE("0",DAY(B5413)),DAY(B5413))</f>
        <v>2021/04/15</v>
      </c>
      <c r="N5413" s="9" t="str">
        <f>IF(OR(INT(MOD(M5413,4))=3,INT(MOD(M5413,4))=2),"A","C")</f>
        <v>C</v>
      </c>
      <c r="O5413" s="9" t="str">
        <f>IF(ISNA(VLOOKUP(MID(E5413,1,6)&amp;G5413,List!A:B,2,FALSE)),"",VLOOKUP(MID(E5413,1,6)&amp;G5413,List!A:B,2,FALSE))</f>
        <v>T05</v>
      </c>
      <c r="P5413" s="1"/>
      <c r="Q5413" s="8"/>
      <c r="R5413" s="8"/>
      <c r="S5413" s="1"/>
      <c r="U5413" s="3"/>
      <c r="V5413" s="2"/>
      <c r="W5413" s="1"/>
      <c r="X5413" s="6"/>
      <c r="Z5413" s="1"/>
    </row>
    <row r="5414" spans="1:26">
      <c r="A5414" s="16" t="s">
        <v>12313</v>
      </c>
      <c r="B5414" s="10">
        <v>44301.349432870367</v>
      </c>
      <c r="C5414" s="16" t="s">
        <v>11324</v>
      </c>
      <c r="D5414" s="16" t="s">
        <v>11715</v>
      </c>
      <c r="E5414" s="16" t="s">
        <v>10631</v>
      </c>
      <c r="F5414" s="16">
        <v>25</v>
      </c>
      <c r="G5414" s="16" t="s">
        <v>11171</v>
      </c>
      <c r="H5414" s="16" t="s">
        <v>5966</v>
      </c>
      <c r="I5414" s="9" t="str">
        <f>IF(N5414="A",IF(AND(HOUR(B5414)&gt;=7,HOUR(B5414)&lt;=18),"A","B"),IF(AND(HOUR(B5414)&gt;=7,HOUR(B5414)&lt;=18),"C","D"))</f>
        <v>C</v>
      </c>
      <c r="J5414" s="9" t="str">
        <f>IF(MONTH(B5414)&lt;10,CONCATENATE("0",MONTH(B5414)),MONTH(B5414))&amp;"/"&amp;  IF(DAY(B5414)&lt;10,CONCATENATE("0",DAY(B5414)),DAY(B5414))</f>
        <v>04/15</v>
      </c>
      <c r="K5414" s="9" t="str">
        <f>IF(C5414&lt;&gt;C5413,1,IF(L5414&lt;&gt;L5413,1,IF(B5414-B5413&gt;$Y$1,1,"")))</f>
        <v/>
      </c>
      <c r="L5414" s="9" t="str">
        <f>YEAR(B5414)&amp;"/"&amp; IF(MONTH(B5414)&lt;10,CONCATENATE("0",MONTH(B5414)),MONTH(B5414))</f>
        <v>2021/04</v>
      </c>
      <c r="M5414" s="11" t="str">
        <f>YEAR(B5414)&amp;"/"&amp; IF(MONTH(B5414)&lt;10,CONCATENATE("0",MONTH(B5414)),MONTH(B5414))&amp;"/"&amp;  IF(DAY(B5414)&lt;10,CONCATENATE("0",DAY(B5414)),DAY(B5414))</f>
        <v>2021/04/15</v>
      </c>
      <c r="N5414" s="9" t="str">
        <f>IF(OR(INT(MOD(M5414,4))=3,INT(MOD(M5414,4))=2),"A","C")</f>
        <v>C</v>
      </c>
      <c r="O5414" s="9" t="str">
        <f>IF(ISNA(VLOOKUP(MID(E5414,1,6)&amp;G5414,List!A:B,2,FALSE)),"",VLOOKUP(MID(E5414,1,6)&amp;G5414,List!A:B,2,FALSE))</f>
        <v>T05</v>
      </c>
      <c r="P5414" s="1"/>
      <c r="Q5414" s="8"/>
      <c r="R5414" s="8"/>
      <c r="S5414" s="1"/>
      <c r="U5414" s="3"/>
      <c r="V5414" s="2"/>
      <c r="W5414" s="1"/>
      <c r="X5414" s="6"/>
      <c r="Z5414" s="1"/>
    </row>
    <row r="5415" spans="1:26">
      <c r="A5415" s="16" t="s">
        <v>12310</v>
      </c>
      <c r="B5415" s="10">
        <v>44301.349432870367</v>
      </c>
      <c r="C5415" s="16" t="s">
        <v>11324</v>
      </c>
      <c r="D5415" s="16" t="s">
        <v>10630</v>
      </c>
      <c r="E5415" s="16" t="s">
        <v>10631</v>
      </c>
      <c r="F5415" s="16">
        <v>25</v>
      </c>
      <c r="G5415" s="16" t="s">
        <v>11171</v>
      </c>
      <c r="H5415" s="16" t="s">
        <v>5966</v>
      </c>
      <c r="I5415" s="9" t="str">
        <f>IF(N5415="A",IF(AND(HOUR(B5415)&gt;=7,HOUR(B5415)&lt;=18),"A","B"),IF(AND(HOUR(B5415)&gt;=7,HOUR(B5415)&lt;=18),"C","D"))</f>
        <v>C</v>
      </c>
      <c r="J5415" s="9" t="str">
        <f>IF(MONTH(B5415)&lt;10,CONCATENATE("0",MONTH(B5415)),MONTH(B5415))&amp;"/"&amp;  IF(DAY(B5415)&lt;10,CONCATENATE("0",DAY(B5415)),DAY(B5415))</f>
        <v>04/15</v>
      </c>
      <c r="K5415" s="9" t="str">
        <f>IF(C5415&lt;&gt;C5414,1,IF(L5415&lt;&gt;L5414,1,IF(B5415-B5414&gt;$Y$1,1,"")))</f>
        <v/>
      </c>
      <c r="L5415" s="9" t="str">
        <f>YEAR(B5415)&amp;"/"&amp; IF(MONTH(B5415)&lt;10,CONCATENATE("0",MONTH(B5415)),MONTH(B5415))</f>
        <v>2021/04</v>
      </c>
      <c r="M5415" s="11" t="str">
        <f>YEAR(B5415)&amp;"/"&amp; IF(MONTH(B5415)&lt;10,CONCATENATE("0",MONTH(B5415)),MONTH(B5415))&amp;"/"&amp;  IF(DAY(B5415)&lt;10,CONCATENATE("0",DAY(B5415)),DAY(B5415))</f>
        <v>2021/04/15</v>
      </c>
      <c r="N5415" s="9" t="str">
        <f>IF(OR(INT(MOD(M5415,4))=3,INT(MOD(M5415,4))=2),"A","C")</f>
        <v>C</v>
      </c>
      <c r="O5415" s="9" t="str">
        <f>IF(ISNA(VLOOKUP(MID(E5415,1,6)&amp;G5415,List!A:B,2,FALSE)),"",VLOOKUP(MID(E5415,1,6)&amp;G5415,List!A:B,2,FALSE))</f>
        <v>T05</v>
      </c>
      <c r="P5415" s="1"/>
      <c r="Q5415" s="8"/>
      <c r="R5415" s="8"/>
      <c r="S5415" s="1"/>
      <c r="U5415" s="3"/>
      <c r="V5415" s="2"/>
      <c r="W5415" s="1"/>
      <c r="X5415" s="6"/>
      <c r="Z5415" s="1"/>
    </row>
    <row r="5416" spans="1:26">
      <c r="A5416" s="16" t="s">
        <v>12314</v>
      </c>
      <c r="B5416" s="10">
        <v>44301.349432870367</v>
      </c>
      <c r="C5416" s="16" t="s">
        <v>11324</v>
      </c>
      <c r="D5416" s="16" t="s">
        <v>12315</v>
      </c>
      <c r="E5416" s="16" t="s">
        <v>12316</v>
      </c>
      <c r="F5416" s="16">
        <v>12</v>
      </c>
      <c r="G5416" s="16" t="s">
        <v>12317</v>
      </c>
      <c r="H5416" s="16" t="s">
        <v>5966</v>
      </c>
      <c r="I5416" s="9" t="str">
        <f>IF(N5416="A",IF(AND(HOUR(B5416)&gt;=7,HOUR(B5416)&lt;=18),"A","B"),IF(AND(HOUR(B5416)&gt;=7,HOUR(B5416)&lt;=18),"C","D"))</f>
        <v>C</v>
      </c>
      <c r="J5416" s="9" t="str">
        <f>IF(MONTH(B5416)&lt;10,CONCATENATE("0",MONTH(B5416)),MONTH(B5416))&amp;"/"&amp;  IF(DAY(B5416)&lt;10,CONCATENATE("0",DAY(B5416)),DAY(B5416))</f>
        <v>04/15</v>
      </c>
      <c r="K5416" s="9" t="str">
        <f>IF(C5416&lt;&gt;C5415,1,IF(L5416&lt;&gt;L5415,1,IF(B5416-B5415&gt;$Y$1,1,"")))</f>
        <v/>
      </c>
      <c r="L5416" s="9" t="str">
        <f>YEAR(B5416)&amp;"/"&amp; IF(MONTH(B5416)&lt;10,CONCATENATE("0",MONTH(B5416)),MONTH(B5416))</f>
        <v>2021/04</v>
      </c>
      <c r="M5416" s="11" t="str">
        <f>YEAR(B5416)&amp;"/"&amp; IF(MONTH(B5416)&lt;10,CONCATENATE("0",MONTH(B5416)),MONTH(B5416))&amp;"/"&amp;  IF(DAY(B5416)&lt;10,CONCATENATE("0",DAY(B5416)),DAY(B5416))</f>
        <v>2021/04/15</v>
      </c>
      <c r="N5416" s="9" t="str">
        <f>IF(OR(INT(MOD(M5416,4))=3,INT(MOD(M5416,4))=2),"A","C")</f>
        <v>C</v>
      </c>
      <c r="O5416" s="9" t="str">
        <f>IF(ISNA(VLOOKUP(MID(E5416,1,6)&amp;G5416,List!A:B,2,FALSE)),"",VLOOKUP(MID(E5416,1,6)&amp;G5416,List!A:B,2,FALSE))</f>
        <v>T05</v>
      </c>
      <c r="P5416" s="1"/>
      <c r="Q5416" s="8"/>
      <c r="R5416" s="8"/>
      <c r="S5416" s="1"/>
      <c r="U5416" s="3"/>
      <c r="V5416" s="2"/>
      <c r="W5416" s="1"/>
      <c r="X5416" s="6"/>
      <c r="Z5416" s="1"/>
    </row>
    <row r="5417" spans="1:26">
      <c r="A5417" s="16" t="s">
        <v>12318</v>
      </c>
      <c r="B5417" s="10">
        <v>44301.349432870367</v>
      </c>
      <c r="C5417" s="16" t="s">
        <v>11324</v>
      </c>
      <c r="D5417" s="16" t="s">
        <v>10709</v>
      </c>
      <c r="E5417" s="16" t="s">
        <v>10612</v>
      </c>
      <c r="F5417" s="16">
        <v>25</v>
      </c>
      <c r="G5417" s="16" t="s">
        <v>11171</v>
      </c>
      <c r="H5417" s="16" t="s">
        <v>5966</v>
      </c>
      <c r="I5417" s="9" t="str">
        <f>IF(N5417="A",IF(AND(HOUR(B5417)&gt;=7,HOUR(B5417)&lt;=18),"A","B"),IF(AND(HOUR(B5417)&gt;=7,HOUR(B5417)&lt;=18),"C","D"))</f>
        <v>C</v>
      </c>
      <c r="J5417" s="9" t="str">
        <f>IF(MONTH(B5417)&lt;10,CONCATENATE("0",MONTH(B5417)),MONTH(B5417))&amp;"/"&amp;  IF(DAY(B5417)&lt;10,CONCATENATE("0",DAY(B5417)),DAY(B5417))</f>
        <v>04/15</v>
      </c>
      <c r="K5417" s="9" t="str">
        <f>IF(C5417&lt;&gt;C5416,1,IF(L5417&lt;&gt;L5416,1,IF(B5417-B5416&gt;$Y$1,1,"")))</f>
        <v/>
      </c>
      <c r="L5417" s="9" t="str">
        <f>YEAR(B5417)&amp;"/"&amp; IF(MONTH(B5417)&lt;10,CONCATENATE("0",MONTH(B5417)),MONTH(B5417))</f>
        <v>2021/04</v>
      </c>
      <c r="M5417" s="11" t="str">
        <f>YEAR(B5417)&amp;"/"&amp; IF(MONTH(B5417)&lt;10,CONCATENATE("0",MONTH(B5417)),MONTH(B5417))&amp;"/"&amp;  IF(DAY(B5417)&lt;10,CONCATENATE("0",DAY(B5417)),DAY(B5417))</f>
        <v>2021/04/15</v>
      </c>
      <c r="N5417" s="9" t="str">
        <f>IF(OR(INT(MOD(M5417,4))=3,INT(MOD(M5417,4))=2),"A","C")</f>
        <v>C</v>
      </c>
      <c r="O5417" s="9" t="str">
        <f>IF(ISNA(VLOOKUP(MID(E5417,1,6)&amp;G5417,List!A:B,2,FALSE)),"",VLOOKUP(MID(E5417,1,6)&amp;G5417,List!A:B,2,FALSE))</f>
        <v>T05</v>
      </c>
      <c r="P5417" s="1"/>
      <c r="Q5417" s="8"/>
      <c r="R5417" s="8"/>
      <c r="S5417" s="1"/>
      <c r="U5417" s="3"/>
      <c r="V5417" s="2"/>
      <c r="W5417" s="1"/>
      <c r="X5417" s="6"/>
      <c r="Z5417" s="1"/>
    </row>
    <row r="5418" spans="1:26">
      <c r="A5418" s="16" t="s">
        <v>11888</v>
      </c>
      <c r="B5418" s="10">
        <v>44301.349432870367</v>
      </c>
      <c r="C5418" s="16" t="s">
        <v>11324</v>
      </c>
      <c r="D5418" s="16" t="s">
        <v>11889</v>
      </c>
      <c r="E5418" s="16" t="s">
        <v>11890</v>
      </c>
      <c r="F5418" s="16">
        <v>4</v>
      </c>
      <c r="G5418" s="16" t="s">
        <v>11171</v>
      </c>
      <c r="H5418" s="16" t="s">
        <v>5966</v>
      </c>
      <c r="I5418" s="9" t="str">
        <f>IF(N5418="A",IF(AND(HOUR(B5418)&gt;=7,HOUR(B5418)&lt;=18),"A","B"),IF(AND(HOUR(B5418)&gt;=7,HOUR(B5418)&lt;=18),"C","D"))</f>
        <v>C</v>
      </c>
      <c r="J5418" s="9" t="str">
        <f>IF(MONTH(B5418)&lt;10,CONCATENATE("0",MONTH(B5418)),MONTH(B5418))&amp;"/"&amp;  IF(DAY(B5418)&lt;10,CONCATENATE("0",DAY(B5418)),DAY(B5418))</f>
        <v>04/15</v>
      </c>
      <c r="K5418" s="9" t="str">
        <f>IF(C5418&lt;&gt;C5417,1,IF(L5418&lt;&gt;L5417,1,IF(B5418-B5417&gt;$Y$1,1,"")))</f>
        <v/>
      </c>
      <c r="L5418" s="9" t="str">
        <f>YEAR(B5418)&amp;"/"&amp; IF(MONTH(B5418)&lt;10,CONCATENATE("0",MONTH(B5418)),MONTH(B5418))</f>
        <v>2021/04</v>
      </c>
      <c r="M5418" s="11" t="str">
        <f>YEAR(B5418)&amp;"/"&amp; IF(MONTH(B5418)&lt;10,CONCATENATE("0",MONTH(B5418)),MONTH(B5418))&amp;"/"&amp;  IF(DAY(B5418)&lt;10,CONCATENATE("0",DAY(B5418)),DAY(B5418))</f>
        <v>2021/04/15</v>
      </c>
      <c r="N5418" s="9" t="str">
        <f>IF(OR(INT(MOD(M5418,4))=3,INT(MOD(M5418,4))=2),"A","C")</f>
        <v>C</v>
      </c>
      <c r="O5418" s="9" t="str">
        <f>IF(ISNA(VLOOKUP(MID(E5418,1,6)&amp;G5418,List!A:B,2,FALSE)),"",VLOOKUP(MID(E5418,1,6)&amp;G5418,List!A:B,2,FALSE))</f>
        <v>T05</v>
      </c>
      <c r="P5418" s="1"/>
      <c r="Q5418" s="8"/>
      <c r="R5418" s="8"/>
      <c r="S5418" s="1"/>
      <c r="U5418" s="3"/>
      <c r="V5418" s="2"/>
      <c r="W5418" s="1"/>
      <c r="X5418" s="6"/>
      <c r="Z5418" s="1"/>
    </row>
    <row r="5419" spans="1:26">
      <c r="A5419" s="16" t="s">
        <v>12319</v>
      </c>
      <c r="B5419" s="10">
        <v>44301.349432870367</v>
      </c>
      <c r="C5419" s="16" t="s">
        <v>11324</v>
      </c>
      <c r="D5419" s="16" t="s">
        <v>11424</v>
      </c>
      <c r="E5419" s="16" t="s">
        <v>10962</v>
      </c>
      <c r="F5419" s="16">
        <v>25</v>
      </c>
      <c r="G5419" s="16" t="s">
        <v>11171</v>
      </c>
      <c r="H5419" s="16" t="s">
        <v>5966</v>
      </c>
      <c r="I5419" s="9" t="str">
        <f>IF(N5419="A",IF(AND(HOUR(B5419)&gt;=7,HOUR(B5419)&lt;=18),"A","B"),IF(AND(HOUR(B5419)&gt;=7,HOUR(B5419)&lt;=18),"C","D"))</f>
        <v>C</v>
      </c>
      <c r="J5419" s="9" t="str">
        <f>IF(MONTH(B5419)&lt;10,CONCATENATE("0",MONTH(B5419)),MONTH(B5419))&amp;"/"&amp;  IF(DAY(B5419)&lt;10,CONCATENATE("0",DAY(B5419)),DAY(B5419))</f>
        <v>04/15</v>
      </c>
      <c r="K5419" s="9" t="str">
        <f>IF(C5419&lt;&gt;C5418,1,IF(L5419&lt;&gt;L5418,1,IF(B5419-B5418&gt;$Y$1,1,"")))</f>
        <v/>
      </c>
      <c r="L5419" s="9" t="str">
        <f>YEAR(B5419)&amp;"/"&amp; IF(MONTH(B5419)&lt;10,CONCATENATE("0",MONTH(B5419)),MONTH(B5419))</f>
        <v>2021/04</v>
      </c>
      <c r="M5419" s="11" t="str">
        <f>YEAR(B5419)&amp;"/"&amp; IF(MONTH(B5419)&lt;10,CONCATENATE("0",MONTH(B5419)),MONTH(B5419))&amp;"/"&amp;  IF(DAY(B5419)&lt;10,CONCATENATE("0",DAY(B5419)),DAY(B5419))</f>
        <v>2021/04/15</v>
      </c>
      <c r="N5419" s="9" t="str">
        <f>IF(OR(INT(MOD(M5419,4))=3,INT(MOD(M5419,4))=2),"A","C")</f>
        <v>C</v>
      </c>
      <c r="O5419" s="9" t="str">
        <f>IF(ISNA(VLOOKUP(MID(E5419,1,6)&amp;G5419,List!A:B,2,FALSE)),"",VLOOKUP(MID(E5419,1,6)&amp;G5419,List!A:B,2,FALSE))</f>
        <v>T05</v>
      </c>
      <c r="P5419" s="1"/>
      <c r="Q5419" s="8"/>
      <c r="R5419" s="8"/>
      <c r="S5419" s="1"/>
      <c r="U5419" s="3"/>
      <c r="V5419" s="2"/>
      <c r="W5419" s="1"/>
      <c r="X5419" s="6"/>
      <c r="Z5419" s="1"/>
    </row>
    <row r="5420" spans="1:26">
      <c r="A5420" s="16" t="s">
        <v>14464</v>
      </c>
      <c r="B5420" s="10">
        <v>44301.892743055556</v>
      </c>
      <c r="C5420" s="16" t="s">
        <v>11324</v>
      </c>
      <c r="D5420" s="16" t="s">
        <v>12106</v>
      </c>
      <c r="E5420" s="16" t="s">
        <v>10340</v>
      </c>
      <c r="F5420" s="16">
        <v>25</v>
      </c>
      <c r="G5420" s="16" t="s">
        <v>11171</v>
      </c>
      <c r="H5420" s="16" t="s">
        <v>5966</v>
      </c>
      <c r="I5420" s="9" t="str">
        <f>IF(N5420="A",IF(AND(HOUR(B5420)&gt;=7,HOUR(B5420)&lt;=18),"A","B"),IF(AND(HOUR(B5420)&gt;=7,HOUR(B5420)&lt;=18),"C","D"))</f>
        <v>D</v>
      </c>
      <c r="J5420" s="9" t="str">
        <f>IF(MONTH(B5420)&lt;10,CONCATENATE("0",MONTH(B5420)),MONTH(B5420))&amp;"/"&amp;  IF(DAY(B5420)&lt;10,CONCATENATE("0",DAY(B5420)),DAY(B5420))</f>
        <v>04/15</v>
      </c>
      <c r="K5420" s="9">
        <f>IF(C5420&lt;&gt;C5419,1,IF(L5420&lt;&gt;L5419,1,IF(B5420-B5419&gt;$Y$1,1,"")))</f>
        <v>1</v>
      </c>
      <c r="L5420" s="9" t="str">
        <f>YEAR(B5420)&amp;"/"&amp; IF(MONTH(B5420)&lt;10,CONCATENATE("0",MONTH(B5420)),MONTH(B5420))</f>
        <v>2021/04</v>
      </c>
      <c r="M5420" s="11" t="str">
        <f>YEAR(B5420)&amp;"/"&amp; IF(MONTH(B5420)&lt;10,CONCATENATE("0",MONTH(B5420)),MONTH(B5420))&amp;"/"&amp;  IF(DAY(B5420)&lt;10,CONCATENATE("0",DAY(B5420)),DAY(B5420))</f>
        <v>2021/04/15</v>
      </c>
      <c r="N5420" s="9" t="str">
        <f>IF(OR(INT(MOD(M5420,4))=3,INT(MOD(M5420,4))=2),"A","C")</f>
        <v>C</v>
      </c>
      <c r="O5420" s="9" t="str">
        <f>IF(ISNA(VLOOKUP(MID(E5420,1,6)&amp;G5420,List!A:B,2,FALSE)),"",VLOOKUP(MID(E5420,1,6)&amp;G5420,List!A:B,2,FALSE))</f>
        <v>T01</v>
      </c>
      <c r="P5420" s="1"/>
      <c r="Q5420" s="8"/>
      <c r="R5420" s="8"/>
      <c r="S5420" s="1"/>
      <c r="U5420" s="3"/>
      <c r="V5420" s="2"/>
      <c r="W5420" s="1"/>
      <c r="X5420" s="6"/>
      <c r="Z5420" s="1"/>
    </row>
    <row r="5421" spans="1:26">
      <c r="A5421" s="16" t="s">
        <v>14589</v>
      </c>
      <c r="B5421" s="10">
        <v>44301.892743055556</v>
      </c>
      <c r="C5421" s="16" t="s">
        <v>11324</v>
      </c>
      <c r="D5421" s="16" t="s">
        <v>12240</v>
      </c>
      <c r="E5421" s="16" t="s">
        <v>12241</v>
      </c>
      <c r="F5421" s="16">
        <v>25</v>
      </c>
      <c r="G5421" s="16" t="s">
        <v>11171</v>
      </c>
      <c r="H5421" s="16" t="s">
        <v>5966</v>
      </c>
      <c r="I5421" s="9" t="str">
        <f>IF(N5421="A",IF(AND(HOUR(B5421)&gt;=7,HOUR(B5421)&lt;=18),"A","B"),IF(AND(HOUR(B5421)&gt;=7,HOUR(B5421)&lt;=18),"C","D"))</f>
        <v>D</v>
      </c>
      <c r="J5421" s="9" t="str">
        <f>IF(MONTH(B5421)&lt;10,CONCATENATE("0",MONTH(B5421)),MONTH(B5421))&amp;"/"&amp;  IF(DAY(B5421)&lt;10,CONCATENATE("0",DAY(B5421)),DAY(B5421))</f>
        <v>04/15</v>
      </c>
      <c r="K5421" s="9" t="str">
        <f>IF(C5421&lt;&gt;C5420,1,IF(L5421&lt;&gt;L5420,1,IF(B5421-B5420&gt;$Y$1,1,"")))</f>
        <v/>
      </c>
      <c r="L5421" s="9" t="str">
        <f>YEAR(B5421)&amp;"/"&amp; IF(MONTH(B5421)&lt;10,CONCATENATE("0",MONTH(B5421)),MONTH(B5421))</f>
        <v>2021/04</v>
      </c>
      <c r="M5421" s="11" t="str">
        <f>YEAR(B5421)&amp;"/"&amp; IF(MONTH(B5421)&lt;10,CONCATENATE("0",MONTH(B5421)),MONTH(B5421))&amp;"/"&amp;  IF(DAY(B5421)&lt;10,CONCATENATE("0",DAY(B5421)),DAY(B5421))</f>
        <v>2021/04/15</v>
      </c>
      <c r="N5421" s="9" t="str">
        <f>IF(OR(INT(MOD(M5421,4))=3,INT(MOD(M5421,4))=2),"A","C")</f>
        <v>C</v>
      </c>
      <c r="O5421" s="9" t="str">
        <f>IF(ISNA(VLOOKUP(MID(E5421,1,6)&amp;G5421,List!A:B,2,FALSE)),"",VLOOKUP(MID(E5421,1,6)&amp;G5421,List!A:B,2,FALSE))</f>
        <v>T01</v>
      </c>
      <c r="P5421" s="1"/>
      <c r="Q5421" s="8"/>
      <c r="R5421" s="8"/>
      <c r="S5421" s="1"/>
      <c r="U5421" s="3"/>
      <c r="V5421" s="2"/>
      <c r="W5421" s="1"/>
      <c r="X5421" s="6"/>
      <c r="Z5421" s="1"/>
    </row>
    <row r="5422" spans="1:26">
      <c r="A5422" s="16" t="s">
        <v>13590</v>
      </c>
      <c r="B5422" s="10">
        <v>44301.892743055556</v>
      </c>
      <c r="C5422" s="16" t="s">
        <v>11324</v>
      </c>
      <c r="D5422" s="16" t="s">
        <v>10195</v>
      </c>
      <c r="E5422" s="16" t="s">
        <v>10196</v>
      </c>
      <c r="F5422" s="16">
        <v>25</v>
      </c>
      <c r="G5422" s="16" t="s">
        <v>11171</v>
      </c>
      <c r="H5422" s="16" t="s">
        <v>5966</v>
      </c>
      <c r="I5422" s="9" t="str">
        <f>IF(N5422="A",IF(AND(HOUR(B5422)&gt;=7,HOUR(B5422)&lt;=18),"A","B"),IF(AND(HOUR(B5422)&gt;=7,HOUR(B5422)&lt;=18),"C","D"))</f>
        <v>D</v>
      </c>
      <c r="J5422" s="9" t="str">
        <f>IF(MONTH(B5422)&lt;10,CONCATENATE("0",MONTH(B5422)),MONTH(B5422))&amp;"/"&amp;  IF(DAY(B5422)&lt;10,CONCATENATE("0",DAY(B5422)),DAY(B5422))</f>
        <v>04/15</v>
      </c>
      <c r="K5422" s="9" t="str">
        <f>IF(C5422&lt;&gt;C5421,1,IF(L5422&lt;&gt;L5421,1,IF(B5422-B5421&gt;$Y$1,1,"")))</f>
        <v/>
      </c>
      <c r="L5422" s="9" t="str">
        <f>YEAR(B5422)&amp;"/"&amp; IF(MONTH(B5422)&lt;10,CONCATENATE("0",MONTH(B5422)),MONTH(B5422))</f>
        <v>2021/04</v>
      </c>
      <c r="M5422" s="11" t="str">
        <f>YEAR(B5422)&amp;"/"&amp; IF(MONTH(B5422)&lt;10,CONCATENATE("0",MONTH(B5422)),MONTH(B5422))&amp;"/"&amp;  IF(DAY(B5422)&lt;10,CONCATENATE("0",DAY(B5422)),DAY(B5422))</f>
        <v>2021/04/15</v>
      </c>
      <c r="N5422" s="9" t="str">
        <f>IF(OR(INT(MOD(M5422,4))=3,INT(MOD(M5422,4))=2),"A","C")</f>
        <v>C</v>
      </c>
      <c r="O5422" s="9" t="str">
        <f>IF(ISNA(VLOOKUP(MID(E5422,1,6)&amp;G5422,List!A:B,2,FALSE)),"",VLOOKUP(MID(E5422,1,6)&amp;G5422,List!A:B,2,FALSE))</f>
        <v>T01</v>
      </c>
      <c r="P5422" s="1"/>
      <c r="Q5422" s="8"/>
      <c r="R5422" s="8"/>
      <c r="S5422" s="1"/>
      <c r="U5422" s="3"/>
      <c r="V5422" s="2"/>
      <c r="W5422" s="1"/>
      <c r="X5422" s="6"/>
      <c r="Z5422" s="1"/>
    </row>
    <row r="5423" spans="1:26">
      <c r="A5423" s="16" t="s">
        <v>14863</v>
      </c>
      <c r="B5423" s="10">
        <v>44301.892743055556</v>
      </c>
      <c r="C5423" s="16" t="s">
        <v>11324</v>
      </c>
      <c r="D5423" s="16" t="s">
        <v>10286</v>
      </c>
      <c r="E5423" s="16" t="s">
        <v>10287</v>
      </c>
      <c r="F5423" s="16">
        <v>25</v>
      </c>
      <c r="G5423" s="16" t="s">
        <v>11171</v>
      </c>
      <c r="H5423" s="16" t="s">
        <v>5966</v>
      </c>
      <c r="I5423" s="9" t="str">
        <f>IF(N5423="A",IF(AND(HOUR(B5423)&gt;=7,HOUR(B5423)&lt;=18),"A","B"),IF(AND(HOUR(B5423)&gt;=7,HOUR(B5423)&lt;=18),"C","D"))</f>
        <v>D</v>
      </c>
      <c r="J5423" s="9" t="str">
        <f>IF(MONTH(B5423)&lt;10,CONCATENATE("0",MONTH(B5423)),MONTH(B5423))&amp;"/"&amp;  IF(DAY(B5423)&lt;10,CONCATENATE("0",DAY(B5423)),DAY(B5423))</f>
        <v>04/15</v>
      </c>
      <c r="K5423" s="9" t="str">
        <f>IF(C5423&lt;&gt;C5422,1,IF(L5423&lt;&gt;L5422,1,IF(B5423-B5422&gt;$Y$1,1,"")))</f>
        <v/>
      </c>
      <c r="L5423" s="9" t="str">
        <f>YEAR(B5423)&amp;"/"&amp; IF(MONTH(B5423)&lt;10,CONCATENATE("0",MONTH(B5423)),MONTH(B5423))</f>
        <v>2021/04</v>
      </c>
      <c r="M5423" s="11" t="str">
        <f>YEAR(B5423)&amp;"/"&amp; IF(MONTH(B5423)&lt;10,CONCATENATE("0",MONTH(B5423)),MONTH(B5423))&amp;"/"&amp;  IF(DAY(B5423)&lt;10,CONCATENATE("0",DAY(B5423)),DAY(B5423))</f>
        <v>2021/04/15</v>
      </c>
      <c r="N5423" s="9" t="str">
        <f>IF(OR(INT(MOD(M5423,4))=3,INT(MOD(M5423,4))=2),"A","C")</f>
        <v>C</v>
      </c>
      <c r="O5423" s="9" t="str">
        <f>IF(ISNA(VLOOKUP(MID(E5423,1,6)&amp;G5423,List!A:B,2,FALSE)),"",VLOOKUP(MID(E5423,1,6)&amp;G5423,List!A:B,2,FALSE))</f>
        <v>T01</v>
      </c>
      <c r="P5423" s="1"/>
      <c r="Q5423" s="8"/>
      <c r="R5423" s="8"/>
      <c r="S5423" s="1"/>
      <c r="U5423" s="3"/>
      <c r="V5423" s="2"/>
      <c r="W5423" s="1"/>
      <c r="X5423" s="6"/>
      <c r="Z5423" s="1"/>
    </row>
    <row r="5424" spans="1:26">
      <c r="A5424" s="16" t="s">
        <v>10727</v>
      </c>
      <c r="B5424" s="10">
        <v>44301.892743055556</v>
      </c>
      <c r="C5424" s="16" t="s">
        <v>11324</v>
      </c>
      <c r="D5424" s="16" t="s">
        <v>10286</v>
      </c>
      <c r="E5424" s="16" t="s">
        <v>10287</v>
      </c>
      <c r="F5424" s="16">
        <v>25</v>
      </c>
      <c r="G5424" s="16" t="s">
        <v>11171</v>
      </c>
      <c r="H5424" s="16" t="s">
        <v>5966</v>
      </c>
      <c r="I5424" s="9" t="str">
        <f>IF(N5424="A",IF(AND(HOUR(B5424)&gt;=7,HOUR(B5424)&lt;=18),"A","B"),IF(AND(HOUR(B5424)&gt;=7,HOUR(B5424)&lt;=18),"C","D"))</f>
        <v>D</v>
      </c>
      <c r="J5424" s="9" t="str">
        <f>IF(MONTH(B5424)&lt;10,CONCATENATE("0",MONTH(B5424)),MONTH(B5424))&amp;"/"&amp;  IF(DAY(B5424)&lt;10,CONCATENATE("0",DAY(B5424)),DAY(B5424))</f>
        <v>04/15</v>
      </c>
      <c r="K5424" s="9" t="str">
        <f>IF(C5424&lt;&gt;C5423,1,IF(L5424&lt;&gt;L5423,1,IF(B5424-B5423&gt;$Y$1,1,"")))</f>
        <v/>
      </c>
      <c r="L5424" s="9" t="str">
        <f>YEAR(B5424)&amp;"/"&amp; IF(MONTH(B5424)&lt;10,CONCATENATE("0",MONTH(B5424)),MONTH(B5424))</f>
        <v>2021/04</v>
      </c>
      <c r="M5424" s="11" t="str">
        <f>YEAR(B5424)&amp;"/"&amp; IF(MONTH(B5424)&lt;10,CONCATENATE("0",MONTH(B5424)),MONTH(B5424))&amp;"/"&amp;  IF(DAY(B5424)&lt;10,CONCATENATE("0",DAY(B5424)),DAY(B5424))</f>
        <v>2021/04/15</v>
      </c>
      <c r="N5424" s="9" t="str">
        <f>IF(OR(INT(MOD(M5424,4))=3,INT(MOD(M5424,4))=2),"A","C")</f>
        <v>C</v>
      </c>
      <c r="O5424" s="9" t="str">
        <f>IF(ISNA(VLOOKUP(MID(E5424,1,6)&amp;G5424,List!A:B,2,FALSE)),"",VLOOKUP(MID(E5424,1,6)&amp;G5424,List!A:B,2,FALSE))</f>
        <v>T01</v>
      </c>
      <c r="P5424" s="1"/>
      <c r="Q5424" s="8"/>
      <c r="R5424" s="8"/>
      <c r="S5424" s="1"/>
      <c r="U5424" s="3"/>
      <c r="V5424" s="2"/>
      <c r="W5424" s="1"/>
      <c r="X5424" s="6"/>
      <c r="Z5424" s="1"/>
    </row>
    <row r="5425" spans="1:26">
      <c r="A5425" s="16" t="s">
        <v>14473</v>
      </c>
      <c r="B5425" s="10">
        <v>44301.892743055556</v>
      </c>
      <c r="C5425" s="16" t="s">
        <v>11324</v>
      </c>
      <c r="D5425" s="16" t="s">
        <v>10339</v>
      </c>
      <c r="E5425" s="16" t="s">
        <v>10340</v>
      </c>
      <c r="F5425" s="16">
        <v>25</v>
      </c>
      <c r="G5425" s="16" t="s">
        <v>11171</v>
      </c>
      <c r="H5425" s="16" t="s">
        <v>5966</v>
      </c>
      <c r="I5425" s="9" t="str">
        <f>IF(N5425="A",IF(AND(HOUR(B5425)&gt;=7,HOUR(B5425)&lt;=18),"A","B"),IF(AND(HOUR(B5425)&gt;=7,HOUR(B5425)&lt;=18),"C","D"))</f>
        <v>D</v>
      </c>
      <c r="J5425" s="9" t="str">
        <f>IF(MONTH(B5425)&lt;10,CONCATENATE("0",MONTH(B5425)),MONTH(B5425))&amp;"/"&amp;  IF(DAY(B5425)&lt;10,CONCATENATE("0",DAY(B5425)),DAY(B5425))</f>
        <v>04/15</v>
      </c>
      <c r="K5425" s="9" t="str">
        <f>IF(C5425&lt;&gt;C5424,1,IF(L5425&lt;&gt;L5424,1,IF(B5425-B5424&gt;$Y$1,1,"")))</f>
        <v/>
      </c>
      <c r="L5425" s="9" t="str">
        <f>YEAR(B5425)&amp;"/"&amp; IF(MONTH(B5425)&lt;10,CONCATENATE("0",MONTH(B5425)),MONTH(B5425))</f>
        <v>2021/04</v>
      </c>
      <c r="M5425" s="11" t="str">
        <f>YEAR(B5425)&amp;"/"&amp; IF(MONTH(B5425)&lt;10,CONCATENATE("0",MONTH(B5425)),MONTH(B5425))&amp;"/"&amp;  IF(DAY(B5425)&lt;10,CONCATENATE("0",DAY(B5425)),DAY(B5425))</f>
        <v>2021/04/15</v>
      </c>
      <c r="N5425" s="9" t="str">
        <f>IF(OR(INT(MOD(M5425,4))=3,INT(MOD(M5425,4))=2),"A","C")</f>
        <v>C</v>
      </c>
      <c r="O5425" s="9" t="str">
        <f>IF(ISNA(VLOOKUP(MID(E5425,1,6)&amp;G5425,List!A:B,2,FALSE)),"",VLOOKUP(MID(E5425,1,6)&amp;G5425,List!A:B,2,FALSE))</f>
        <v>T01</v>
      </c>
      <c r="P5425" s="1"/>
      <c r="Q5425" s="8"/>
      <c r="R5425" s="8"/>
      <c r="S5425" s="1"/>
      <c r="U5425" s="3"/>
      <c r="V5425" s="2"/>
      <c r="W5425" s="1"/>
      <c r="X5425" s="6"/>
      <c r="Z5425" s="1"/>
    </row>
    <row r="5426" spans="1:26">
      <c r="A5426" s="16" t="s">
        <v>12372</v>
      </c>
      <c r="B5426" s="10">
        <v>44302.050752314812</v>
      </c>
      <c r="C5426" s="16" t="s">
        <v>11324</v>
      </c>
      <c r="D5426" s="16" t="s">
        <v>10619</v>
      </c>
      <c r="E5426" s="16" t="s">
        <v>10550</v>
      </c>
      <c r="F5426" s="16">
        <v>25</v>
      </c>
      <c r="G5426" s="16" t="s">
        <v>11400</v>
      </c>
      <c r="H5426" s="16" t="s">
        <v>5966</v>
      </c>
      <c r="I5426" s="9" t="str">
        <f>IF(N5426="A",IF(AND(HOUR(B5426)&gt;=7,HOUR(B5426)&lt;=18),"A","B"),IF(AND(HOUR(B5426)&gt;=7,HOUR(B5426)&lt;=18),"C","D"))</f>
        <v>B</v>
      </c>
      <c r="J5426" s="9" t="str">
        <f>IF(MONTH(B5426)&lt;10,CONCATENATE("0",MONTH(B5426)),MONTH(B5426))&amp;"/"&amp;  IF(DAY(B5426)&lt;10,CONCATENATE("0",DAY(B5426)),DAY(B5426))</f>
        <v>04/16</v>
      </c>
      <c r="K5426" s="9">
        <f>IF(C5426&lt;&gt;C5425,1,IF(L5426&lt;&gt;L5425,1,IF(B5426-B5425&gt;$Y$1,1,"")))</f>
        <v>1</v>
      </c>
      <c r="L5426" s="9" t="str">
        <f>YEAR(B5426)&amp;"/"&amp; IF(MONTH(B5426)&lt;10,CONCATENATE("0",MONTH(B5426)),MONTH(B5426))</f>
        <v>2021/04</v>
      </c>
      <c r="M5426" s="11" t="str">
        <f>YEAR(B5426)&amp;"/"&amp; IF(MONTH(B5426)&lt;10,CONCATENATE("0",MONTH(B5426)),MONTH(B5426))&amp;"/"&amp;  IF(DAY(B5426)&lt;10,CONCATENATE("0",DAY(B5426)),DAY(B5426))</f>
        <v>2021/04/16</v>
      </c>
      <c r="N5426" s="9" t="str">
        <f>IF(OR(INT(MOD(M5426,4))=3,INT(MOD(M5426,4))=2),"A","C")</f>
        <v>A</v>
      </c>
      <c r="O5426" s="9" t="str">
        <f>IF(ISNA(VLOOKUP(MID(E5426,1,6)&amp;G5426,List!A:B,2,FALSE)),"",VLOOKUP(MID(E5426,1,6)&amp;G5426,List!A:B,2,FALSE))</f>
        <v>T06</v>
      </c>
      <c r="P5426" s="1"/>
      <c r="Q5426" s="8"/>
      <c r="R5426" s="8"/>
      <c r="S5426" s="1"/>
      <c r="U5426" s="3"/>
      <c r="V5426" s="2"/>
      <c r="W5426" s="1"/>
      <c r="X5426" s="6"/>
      <c r="Z5426" s="1"/>
    </row>
    <row r="5427" spans="1:26">
      <c r="A5427" s="16" t="s">
        <v>14013</v>
      </c>
      <c r="B5427" s="10">
        <v>44302.050752314812</v>
      </c>
      <c r="C5427" s="16" t="s">
        <v>11324</v>
      </c>
      <c r="D5427" s="16" t="s">
        <v>10619</v>
      </c>
      <c r="E5427" s="16" t="s">
        <v>10550</v>
      </c>
      <c r="F5427" s="16">
        <v>25</v>
      </c>
      <c r="G5427" s="16" t="s">
        <v>11400</v>
      </c>
      <c r="H5427" s="16" t="s">
        <v>5966</v>
      </c>
      <c r="I5427" s="9" t="str">
        <f>IF(N5427="A",IF(AND(HOUR(B5427)&gt;=7,HOUR(B5427)&lt;=18),"A","B"),IF(AND(HOUR(B5427)&gt;=7,HOUR(B5427)&lt;=18),"C","D"))</f>
        <v>B</v>
      </c>
      <c r="J5427" s="9" t="str">
        <f>IF(MONTH(B5427)&lt;10,CONCATENATE("0",MONTH(B5427)),MONTH(B5427))&amp;"/"&amp;  IF(DAY(B5427)&lt;10,CONCATENATE("0",DAY(B5427)),DAY(B5427))</f>
        <v>04/16</v>
      </c>
      <c r="K5427" s="9" t="str">
        <f>IF(C5427&lt;&gt;C5426,1,IF(L5427&lt;&gt;L5426,1,IF(B5427-B5426&gt;$Y$1,1,"")))</f>
        <v/>
      </c>
      <c r="L5427" s="9" t="str">
        <f>YEAR(B5427)&amp;"/"&amp; IF(MONTH(B5427)&lt;10,CONCATENATE("0",MONTH(B5427)),MONTH(B5427))</f>
        <v>2021/04</v>
      </c>
      <c r="M5427" s="11" t="str">
        <f>YEAR(B5427)&amp;"/"&amp; IF(MONTH(B5427)&lt;10,CONCATENATE("0",MONTH(B5427)),MONTH(B5427))&amp;"/"&amp;  IF(DAY(B5427)&lt;10,CONCATENATE("0",DAY(B5427)),DAY(B5427))</f>
        <v>2021/04/16</v>
      </c>
      <c r="N5427" s="9" t="str">
        <f>IF(OR(INT(MOD(M5427,4))=3,INT(MOD(M5427,4))=2),"A","C")</f>
        <v>A</v>
      </c>
      <c r="O5427" s="9" t="str">
        <f>IF(ISNA(VLOOKUP(MID(E5427,1,6)&amp;G5427,List!A:B,2,FALSE)),"",VLOOKUP(MID(E5427,1,6)&amp;G5427,List!A:B,2,FALSE))</f>
        <v>T06</v>
      </c>
      <c r="P5427" s="1"/>
      <c r="Q5427" s="8"/>
      <c r="R5427" s="8"/>
      <c r="S5427" s="1"/>
      <c r="U5427" s="3"/>
      <c r="V5427" s="2"/>
      <c r="W5427" s="1"/>
      <c r="X5427" s="6"/>
      <c r="Z5427" s="1"/>
    </row>
    <row r="5428" spans="1:26">
      <c r="A5428" s="16" t="s">
        <v>14014</v>
      </c>
      <c r="B5428" s="10">
        <v>44302.050752314812</v>
      </c>
      <c r="C5428" s="16" t="s">
        <v>11324</v>
      </c>
      <c r="D5428" s="16" t="s">
        <v>10310</v>
      </c>
      <c r="E5428" s="16" t="s">
        <v>10180</v>
      </c>
      <c r="F5428" s="16">
        <v>25</v>
      </c>
      <c r="G5428" s="16" t="s">
        <v>11400</v>
      </c>
      <c r="H5428" s="16" t="s">
        <v>5966</v>
      </c>
      <c r="I5428" s="9" t="str">
        <f>IF(N5428="A",IF(AND(HOUR(B5428)&gt;=7,HOUR(B5428)&lt;=18),"A","B"),IF(AND(HOUR(B5428)&gt;=7,HOUR(B5428)&lt;=18),"C","D"))</f>
        <v>B</v>
      </c>
      <c r="J5428" s="9" t="str">
        <f>IF(MONTH(B5428)&lt;10,CONCATENATE("0",MONTH(B5428)),MONTH(B5428))&amp;"/"&amp;  IF(DAY(B5428)&lt;10,CONCATENATE("0",DAY(B5428)),DAY(B5428))</f>
        <v>04/16</v>
      </c>
      <c r="K5428" s="9" t="str">
        <f>IF(C5428&lt;&gt;C5427,1,IF(L5428&lt;&gt;L5427,1,IF(B5428-B5427&gt;$Y$1,1,"")))</f>
        <v/>
      </c>
      <c r="L5428" s="9" t="str">
        <f>YEAR(B5428)&amp;"/"&amp; IF(MONTH(B5428)&lt;10,CONCATENATE("0",MONTH(B5428)),MONTH(B5428))</f>
        <v>2021/04</v>
      </c>
      <c r="M5428" s="11" t="str">
        <f>YEAR(B5428)&amp;"/"&amp; IF(MONTH(B5428)&lt;10,CONCATENATE("0",MONTH(B5428)),MONTH(B5428))&amp;"/"&amp;  IF(DAY(B5428)&lt;10,CONCATENATE("0",DAY(B5428)),DAY(B5428))</f>
        <v>2021/04/16</v>
      </c>
      <c r="N5428" s="9" t="str">
        <f>IF(OR(INT(MOD(M5428,4))=3,INT(MOD(M5428,4))=2),"A","C")</f>
        <v>A</v>
      </c>
      <c r="O5428" s="9" t="str">
        <f>IF(ISNA(VLOOKUP(MID(E5428,1,6)&amp;G5428,List!A:B,2,FALSE)),"",VLOOKUP(MID(E5428,1,6)&amp;G5428,List!A:B,2,FALSE))</f>
        <v>T06</v>
      </c>
      <c r="P5428" s="1"/>
      <c r="Q5428" s="8"/>
      <c r="R5428" s="8"/>
      <c r="S5428" s="1"/>
      <c r="U5428" s="3"/>
      <c r="V5428" s="2"/>
      <c r="W5428" s="1"/>
      <c r="X5428" s="6"/>
      <c r="Z5428" s="1"/>
    </row>
    <row r="5429" spans="1:26">
      <c r="A5429" s="16" t="s">
        <v>12648</v>
      </c>
      <c r="B5429" s="10">
        <v>44302.050752314812</v>
      </c>
      <c r="C5429" s="16" t="s">
        <v>11324</v>
      </c>
      <c r="D5429" s="16" t="s">
        <v>10178</v>
      </c>
      <c r="E5429" s="16" t="s">
        <v>10179</v>
      </c>
      <c r="F5429" s="16">
        <v>25</v>
      </c>
      <c r="G5429" s="16" t="s">
        <v>11400</v>
      </c>
      <c r="H5429" s="16" t="s">
        <v>5966</v>
      </c>
      <c r="I5429" s="9" t="str">
        <f>IF(N5429="A",IF(AND(HOUR(B5429)&gt;=7,HOUR(B5429)&lt;=18),"A","B"),IF(AND(HOUR(B5429)&gt;=7,HOUR(B5429)&lt;=18),"C","D"))</f>
        <v>B</v>
      </c>
      <c r="J5429" s="9" t="str">
        <f>IF(MONTH(B5429)&lt;10,CONCATENATE("0",MONTH(B5429)),MONTH(B5429))&amp;"/"&amp;  IF(DAY(B5429)&lt;10,CONCATENATE("0",DAY(B5429)),DAY(B5429))</f>
        <v>04/16</v>
      </c>
      <c r="K5429" s="9" t="str">
        <f>IF(C5429&lt;&gt;C5428,1,IF(L5429&lt;&gt;L5428,1,IF(B5429-B5428&gt;$Y$1,1,"")))</f>
        <v/>
      </c>
      <c r="L5429" s="9" t="str">
        <f>YEAR(B5429)&amp;"/"&amp; IF(MONTH(B5429)&lt;10,CONCATENATE("0",MONTH(B5429)),MONTH(B5429))</f>
        <v>2021/04</v>
      </c>
      <c r="M5429" s="11" t="str">
        <f>YEAR(B5429)&amp;"/"&amp; IF(MONTH(B5429)&lt;10,CONCATENATE("0",MONTH(B5429)),MONTH(B5429))&amp;"/"&amp;  IF(DAY(B5429)&lt;10,CONCATENATE("0",DAY(B5429)),DAY(B5429))</f>
        <v>2021/04/16</v>
      </c>
      <c r="N5429" s="9" t="str">
        <f>IF(OR(INT(MOD(M5429,4))=3,INT(MOD(M5429,4))=2),"A","C")</f>
        <v>A</v>
      </c>
      <c r="O5429" s="9" t="str">
        <f>IF(ISNA(VLOOKUP(MID(E5429,1,6)&amp;G5429,List!A:B,2,FALSE)),"",VLOOKUP(MID(E5429,1,6)&amp;G5429,List!A:B,2,FALSE))</f>
        <v>T06</v>
      </c>
      <c r="P5429" s="1"/>
      <c r="Q5429" s="8"/>
      <c r="R5429" s="8"/>
      <c r="S5429" s="1"/>
      <c r="U5429" s="3"/>
      <c r="V5429" s="2"/>
      <c r="W5429" s="1"/>
      <c r="X5429" s="6"/>
      <c r="Z5429" s="1"/>
    </row>
    <row r="5430" spans="1:26">
      <c r="A5430" s="16" t="s">
        <v>12649</v>
      </c>
      <c r="B5430" s="10">
        <v>44302.050752314812</v>
      </c>
      <c r="C5430" s="16" t="s">
        <v>11324</v>
      </c>
      <c r="D5430" s="16" t="s">
        <v>10178</v>
      </c>
      <c r="E5430" s="16" t="s">
        <v>10179</v>
      </c>
      <c r="F5430" s="16">
        <v>25</v>
      </c>
      <c r="G5430" s="16" t="s">
        <v>11400</v>
      </c>
      <c r="H5430" s="16" t="s">
        <v>5966</v>
      </c>
      <c r="I5430" s="9" t="str">
        <f>IF(N5430="A",IF(AND(HOUR(B5430)&gt;=7,HOUR(B5430)&lt;=18),"A","B"),IF(AND(HOUR(B5430)&gt;=7,HOUR(B5430)&lt;=18),"C","D"))</f>
        <v>B</v>
      </c>
      <c r="J5430" s="9" t="str">
        <f>IF(MONTH(B5430)&lt;10,CONCATENATE("0",MONTH(B5430)),MONTH(B5430))&amp;"/"&amp;  IF(DAY(B5430)&lt;10,CONCATENATE("0",DAY(B5430)),DAY(B5430))</f>
        <v>04/16</v>
      </c>
      <c r="K5430" s="9" t="str">
        <f>IF(C5430&lt;&gt;C5429,1,IF(L5430&lt;&gt;L5429,1,IF(B5430-B5429&gt;$Y$1,1,"")))</f>
        <v/>
      </c>
      <c r="L5430" s="9" t="str">
        <f>YEAR(B5430)&amp;"/"&amp; IF(MONTH(B5430)&lt;10,CONCATENATE("0",MONTH(B5430)),MONTH(B5430))</f>
        <v>2021/04</v>
      </c>
      <c r="M5430" s="11" t="str">
        <f>YEAR(B5430)&amp;"/"&amp; IF(MONTH(B5430)&lt;10,CONCATENATE("0",MONTH(B5430)),MONTH(B5430))&amp;"/"&amp;  IF(DAY(B5430)&lt;10,CONCATENATE("0",DAY(B5430)),DAY(B5430))</f>
        <v>2021/04/16</v>
      </c>
      <c r="N5430" s="9" t="str">
        <f>IF(OR(INT(MOD(M5430,4))=3,INT(MOD(M5430,4))=2),"A","C")</f>
        <v>A</v>
      </c>
      <c r="O5430" s="9" t="str">
        <f>IF(ISNA(VLOOKUP(MID(E5430,1,6)&amp;G5430,List!A:B,2,FALSE)),"",VLOOKUP(MID(E5430,1,6)&amp;G5430,List!A:B,2,FALSE))</f>
        <v>T06</v>
      </c>
      <c r="P5430" s="1"/>
      <c r="Q5430" s="8"/>
      <c r="R5430" s="8"/>
      <c r="S5430" s="1"/>
      <c r="U5430" s="3"/>
      <c r="V5430" s="2"/>
      <c r="W5430" s="1"/>
      <c r="X5430" s="6"/>
      <c r="Z5430" s="1"/>
    </row>
    <row r="5431" spans="1:26">
      <c r="A5431" s="16" t="s">
        <v>12277</v>
      </c>
      <c r="B5431" s="10">
        <v>44302.050752314812</v>
      </c>
      <c r="C5431" s="16" t="s">
        <v>11324</v>
      </c>
      <c r="D5431" s="16" t="s">
        <v>10364</v>
      </c>
      <c r="E5431" s="16" t="s">
        <v>10340</v>
      </c>
      <c r="F5431" s="16">
        <v>25</v>
      </c>
      <c r="G5431" s="16" t="s">
        <v>11400</v>
      </c>
      <c r="H5431" s="16" t="s">
        <v>5966</v>
      </c>
      <c r="I5431" s="9" t="str">
        <f>IF(N5431="A",IF(AND(HOUR(B5431)&gt;=7,HOUR(B5431)&lt;=18),"A","B"),IF(AND(HOUR(B5431)&gt;=7,HOUR(B5431)&lt;=18),"C","D"))</f>
        <v>B</v>
      </c>
      <c r="J5431" s="9" t="str">
        <f>IF(MONTH(B5431)&lt;10,CONCATENATE("0",MONTH(B5431)),MONTH(B5431))&amp;"/"&amp;  IF(DAY(B5431)&lt;10,CONCATENATE("0",DAY(B5431)),DAY(B5431))</f>
        <v>04/16</v>
      </c>
      <c r="K5431" s="9" t="str">
        <f>IF(C5431&lt;&gt;C5430,1,IF(L5431&lt;&gt;L5430,1,IF(B5431-B5430&gt;$Y$1,1,"")))</f>
        <v/>
      </c>
      <c r="L5431" s="9" t="str">
        <f>YEAR(B5431)&amp;"/"&amp; IF(MONTH(B5431)&lt;10,CONCATENATE("0",MONTH(B5431)),MONTH(B5431))</f>
        <v>2021/04</v>
      </c>
      <c r="M5431" s="11" t="str">
        <f>YEAR(B5431)&amp;"/"&amp; IF(MONTH(B5431)&lt;10,CONCATENATE("0",MONTH(B5431)),MONTH(B5431))&amp;"/"&amp;  IF(DAY(B5431)&lt;10,CONCATENATE("0",DAY(B5431)),DAY(B5431))</f>
        <v>2021/04/16</v>
      </c>
      <c r="N5431" s="9" t="str">
        <f>IF(OR(INT(MOD(M5431,4))=3,INT(MOD(M5431,4))=2),"A","C")</f>
        <v>A</v>
      </c>
      <c r="O5431" s="9" t="str">
        <f>IF(ISNA(VLOOKUP(MID(E5431,1,6)&amp;G5431,List!A:B,2,FALSE)),"",VLOOKUP(MID(E5431,1,6)&amp;G5431,List!A:B,2,FALSE))</f>
        <v>T06</v>
      </c>
      <c r="P5431" s="1"/>
      <c r="Q5431" s="8"/>
      <c r="R5431" s="8"/>
      <c r="S5431" s="1"/>
      <c r="U5431" s="3"/>
      <c r="V5431" s="2"/>
      <c r="W5431" s="1"/>
      <c r="X5431" s="6"/>
      <c r="Z5431" s="1"/>
    </row>
    <row r="5432" spans="1:26">
      <c r="A5432" s="16" t="s">
        <v>12395</v>
      </c>
      <c r="B5432" s="10">
        <v>44302.262303240743</v>
      </c>
      <c r="C5432" s="16" t="s">
        <v>11324</v>
      </c>
      <c r="D5432" s="16" t="s">
        <v>10226</v>
      </c>
      <c r="E5432" s="16" t="s">
        <v>10227</v>
      </c>
      <c r="F5432" s="16">
        <v>25</v>
      </c>
      <c r="G5432" s="16" t="s">
        <v>11400</v>
      </c>
      <c r="H5432" s="16" t="s">
        <v>5966</v>
      </c>
      <c r="I5432" s="9" t="str">
        <f>IF(N5432="A",IF(AND(HOUR(B5432)&gt;=7,HOUR(B5432)&lt;=18),"A","B"),IF(AND(HOUR(B5432)&gt;=7,HOUR(B5432)&lt;=18),"C","D"))</f>
        <v>B</v>
      </c>
      <c r="J5432" s="9" t="str">
        <f>IF(MONTH(B5432)&lt;10,CONCATENATE("0",MONTH(B5432)),MONTH(B5432))&amp;"/"&amp;  IF(DAY(B5432)&lt;10,CONCATENATE("0",DAY(B5432)),DAY(B5432))</f>
        <v>04/16</v>
      </c>
      <c r="K5432" s="9">
        <f>IF(C5432&lt;&gt;C5431,1,IF(L5432&lt;&gt;L5431,1,IF(B5432-B5431&gt;$Y$1,1,"")))</f>
        <v>1</v>
      </c>
      <c r="L5432" s="9" t="str">
        <f>YEAR(B5432)&amp;"/"&amp; IF(MONTH(B5432)&lt;10,CONCATENATE("0",MONTH(B5432)),MONTH(B5432))</f>
        <v>2021/04</v>
      </c>
      <c r="M5432" s="11" t="str">
        <f>YEAR(B5432)&amp;"/"&amp; IF(MONTH(B5432)&lt;10,CONCATENATE("0",MONTH(B5432)),MONTH(B5432))&amp;"/"&amp;  IF(DAY(B5432)&lt;10,CONCATENATE("0",DAY(B5432)),DAY(B5432))</f>
        <v>2021/04/16</v>
      </c>
      <c r="N5432" s="9" t="str">
        <f>IF(OR(INT(MOD(M5432,4))=3,INT(MOD(M5432,4))=2),"A","C")</f>
        <v>A</v>
      </c>
      <c r="O5432" s="9" t="str">
        <f>IF(ISNA(VLOOKUP(MID(E5432,1,6)&amp;G5432,List!A:B,2,FALSE)),"",VLOOKUP(MID(E5432,1,6)&amp;G5432,List!A:B,2,FALSE))</f>
        <v>T06</v>
      </c>
      <c r="P5432" s="1"/>
      <c r="Q5432" s="8"/>
      <c r="R5432" s="8"/>
      <c r="S5432" s="1"/>
      <c r="U5432" s="3"/>
      <c r="V5432" s="2"/>
      <c r="W5432" s="1"/>
      <c r="X5432" s="6"/>
      <c r="Z5432" s="1"/>
    </row>
    <row r="5433" spans="1:26">
      <c r="A5433" s="16" t="s">
        <v>13235</v>
      </c>
      <c r="B5433" s="10">
        <v>44302.262303240743</v>
      </c>
      <c r="C5433" s="16" t="s">
        <v>11324</v>
      </c>
      <c r="D5433" s="16" t="s">
        <v>10178</v>
      </c>
      <c r="E5433" s="16" t="s">
        <v>10179</v>
      </c>
      <c r="F5433" s="16">
        <v>25</v>
      </c>
      <c r="G5433" s="16" t="s">
        <v>11400</v>
      </c>
      <c r="H5433" s="16" t="s">
        <v>5966</v>
      </c>
      <c r="I5433" s="9" t="str">
        <f>IF(N5433="A",IF(AND(HOUR(B5433)&gt;=7,HOUR(B5433)&lt;=18),"A","B"),IF(AND(HOUR(B5433)&gt;=7,HOUR(B5433)&lt;=18),"C","D"))</f>
        <v>B</v>
      </c>
      <c r="J5433" s="9" t="str">
        <f>IF(MONTH(B5433)&lt;10,CONCATENATE("0",MONTH(B5433)),MONTH(B5433))&amp;"/"&amp;  IF(DAY(B5433)&lt;10,CONCATENATE("0",DAY(B5433)),DAY(B5433))</f>
        <v>04/16</v>
      </c>
      <c r="K5433" s="9" t="str">
        <f>IF(C5433&lt;&gt;C5432,1,IF(L5433&lt;&gt;L5432,1,IF(B5433-B5432&gt;$Y$1,1,"")))</f>
        <v/>
      </c>
      <c r="L5433" s="9" t="str">
        <f>YEAR(B5433)&amp;"/"&amp; IF(MONTH(B5433)&lt;10,CONCATENATE("0",MONTH(B5433)),MONTH(B5433))</f>
        <v>2021/04</v>
      </c>
      <c r="M5433" s="11" t="str">
        <f>YEAR(B5433)&amp;"/"&amp; IF(MONTH(B5433)&lt;10,CONCATENATE("0",MONTH(B5433)),MONTH(B5433))&amp;"/"&amp;  IF(DAY(B5433)&lt;10,CONCATENATE("0",DAY(B5433)),DAY(B5433))</f>
        <v>2021/04/16</v>
      </c>
      <c r="N5433" s="9" t="str">
        <f>IF(OR(INT(MOD(M5433,4))=3,INT(MOD(M5433,4))=2),"A","C")</f>
        <v>A</v>
      </c>
      <c r="O5433" s="9" t="str">
        <f>IF(ISNA(VLOOKUP(MID(E5433,1,6)&amp;G5433,List!A:B,2,FALSE)),"",VLOOKUP(MID(E5433,1,6)&amp;G5433,List!A:B,2,FALSE))</f>
        <v>T06</v>
      </c>
      <c r="P5433" s="1"/>
      <c r="Q5433" s="8"/>
      <c r="R5433" s="8"/>
      <c r="S5433" s="1"/>
      <c r="U5433" s="3"/>
      <c r="V5433" s="2"/>
      <c r="W5433" s="1"/>
      <c r="X5433" s="6"/>
      <c r="Z5433" s="1"/>
    </row>
    <row r="5434" spans="1:26">
      <c r="A5434" s="16" t="s">
        <v>14209</v>
      </c>
      <c r="B5434" s="10">
        <v>44302.262303240743</v>
      </c>
      <c r="C5434" s="16" t="s">
        <v>11324</v>
      </c>
      <c r="D5434" s="16" t="s">
        <v>10310</v>
      </c>
      <c r="E5434" s="16" t="s">
        <v>10180</v>
      </c>
      <c r="F5434" s="16">
        <v>25</v>
      </c>
      <c r="G5434" s="16" t="s">
        <v>11400</v>
      </c>
      <c r="H5434" s="16" t="s">
        <v>5966</v>
      </c>
      <c r="I5434" s="9" t="str">
        <f>IF(N5434="A",IF(AND(HOUR(B5434)&gt;=7,HOUR(B5434)&lt;=18),"A","B"),IF(AND(HOUR(B5434)&gt;=7,HOUR(B5434)&lt;=18),"C","D"))</f>
        <v>B</v>
      </c>
      <c r="J5434" s="9" t="str">
        <f>IF(MONTH(B5434)&lt;10,CONCATENATE("0",MONTH(B5434)),MONTH(B5434))&amp;"/"&amp;  IF(DAY(B5434)&lt;10,CONCATENATE("0",DAY(B5434)),DAY(B5434))</f>
        <v>04/16</v>
      </c>
      <c r="K5434" s="9" t="str">
        <f>IF(C5434&lt;&gt;C5433,1,IF(L5434&lt;&gt;L5433,1,IF(B5434-B5433&gt;$Y$1,1,"")))</f>
        <v/>
      </c>
      <c r="L5434" s="9" t="str">
        <f>YEAR(B5434)&amp;"/"&amp; IF(MONTH(B5434)&lt;10,CONCATENATE("0",MONTH(B5434)),MONTH(B5434))</f>
        <v>2021/04</v>
      </c>
      <c r="M5434" s="11" t="str">
        <f>YEAR(B5434)&amp;"/"&amp; IF(MONTH(B5434)&lt;10,CONCATENATE("0",MONTH(B5434)),MONTH(B5434))&amp;"/"&amp;  IF(DAY(B5434)&lt;10,CONCATENATE("0",DAY(B5434)),DAY(B5434))</f>
        <v>2021/04/16</v>
      </c>
      <c r="N5434" s="9" t="str">
        <f>IF(OR(INT(MOD(M5434,4))=3,INT(MOD(M5434,4))=2),"A","C")</f>
        <v>A</v>
      </c>
      <c r="O5434" s="9" t="str">
        <f>IF(ISNA(VLOOKUP(MID(E5434,1,6)&amp;G5434,List!A:B,2,FALSE)),"",VLOOKUP(MID(E5434,1,6)&amp;G5434,List!A:B,2,FALSE))</f>
        <v>T06</v>
      </c>
      <c r="P5434" s="1"/>
      <c r="Q5434" s="8"/>
      <c r="R5434" s="8"/>
      <c r="S5434" s="1"/>
      <c r="U5434" s="3"/>
      <c r="V5434" s="2"/>
      <c r="W5434" s="1"/>
      <c r="X5434" s="6"/>
      <c r="Z5434" s="1"/>
    </row>
    <row r="5435" spans="1:26">
      <c r="A5435" s="16" t="s">
        <v>13381</v>
      </c>
      <c r="B5435" s="10">
        <v>44302.262303240743</v>
      </c>
      <c r="C5435" s="16" t="s">
        <v>11324</v>
      </c>
      <c r="D5435" s="16" t="s">
        <v>10195</v>
      </c>
      <c r="E5435" s="16" t="s">
        <v>10196</v>
      </c>
      <c r="F5435" s="16">
        <v>25</v>
      </c>
      <c r="G5435" s="16" t="s">
        <v>11400</v>
      </c>
      <c r="H5435" s="16" t="s">
        <v>5966</v>
      </c>
      <c r="I5435" s="9" t="str">
        <f>IF(N5435="A",IF(AND(HOUR(B5435)&gt;=7,HOUR(B5435)&lt;=18),"A","B"),IF(AND(HOUR(B5435)&gt;=7,HOUR(B5435)&lt;=18),"C","D"))</f>
        <v>B</v>
      </c>
      <c r="J5435" s="9" t="str">
        <f>IF(MONTH(B5435)&lt;10,CONCATENATE("0",MONTH(B5435)),MONTH(B5435))&amp;"/"&amp;  IF(DAY(B5435)&lt;10,CONCATENATE("0",DAY(B5435)),DAY(B5435))</f>
        <v>04/16</v>
      </c>
      <c r="K5435" s="9" t="str">
        <f>IF(C5435&lt;&gt;C5434,1,IF(L5435&lt;&gt;L5434,1,IF(B5435-B5434&gt;$Y$1,1,"")))</f>
        <v/>
      </c>
      <c r="L5435" s="9" t="str">
        <f>YEAR(B5435)&amp;"/"&amp; IF(MONTH(B5435)&lt;10,CONCATENATE("0",MONTH(B5435)),MONTH(B5435))</f>
        <v>2021/04</v>
      </c>
      <c r="M5435" s="11" t="str">
        <f>YEAR(B5435)&amp;"/"&amp; IF(MONTH(B5435)&lt;10,CONCATENATE("0",MONTH(B5435)),MONTH(B5435))&amp;"/"&amp;  IF(DAY(B5435)&lt;10,CONCATENATE("0",DAY(B5435)),DAY(B5435))</f>
        <v>2021/04/16</v>
      </c>
      <c r="N5435" s="9" t="str">
        <f>IF(OR(INT(MOD(M5435,4))=3,INT(MOD(M5435,4))=2),"A","C")</f>
        <v>A</v>
      </c>
      <c r="O5435" s="9" t="str">
        <f>IF(ISNA(VLOOKUP(MID(E5435,1,6)&amp;G5435,List!A:B,2,FALSE)),"",VLOOKUP(MID(E5435,1,6)&amp;G5435,List!A:B,2,FALSE))</f>
        <v>T06</v>
      </c>
      <c r="P5435" s="1"/>
      <c r="Q5435" s="8"/>
      <c r="R5435" s="8"/>
      <c r="S5435" s="1"/>
      <c r="U5435" s="3"/>
      <c r="V5435" s="2"/>
      <c r="W5435" s="1"/>
      <c r="X5435" s="6"/>
      <c r="Z5435" s="1"/>
    </row>
    <row r="5436" spans="1:26">
      <c r="A5436" s="16" t="s">
        <v>14181</v>
      </c>
      <c r="B5436" s="10">
        <v>44302.262303240743</v>
      </c>
      <c r="C5436" s="16" t="s">
        <v>11324</v>
      </c>
      <c r="D5436" s="16" t="s">
        <v>10364</v>
      </c>
      <c r="E5436" s="16" t="s">
        <v>10340</v>
      </c>
      <c r="F5436" s="16">
        <v>25</v>
      </c>
      <c r="G5436" s="16" t="s">
        <v>11400</v>
      </c>
      <c r="H5436" s="16" t="s">
        <v>5966</v>
      </c>
      <c r="I5436" s="9" t="str">
        <f>IF(N5436="A",IF(AND(HOUR(B5436)&gt;=7,HOUR(B5436)&lt;=18),"A","B"),IF(AND(HOUR(B5436)&gt;=7,HOUR(B5436)&lt;=18),"C","D"))</f>
        <v>B</v>
      </c>
      <c r="J5436" s="9" t="str">
        <f>IF(MONTH(B5436)&lt;10,CONCATENATE("0",MONTH(B5436)),MONTH(B5436))&amp;"/"&amp;  IF(DAY(B5436)&lt;10,CONCATENATE("0",DAY(B5436)),DAY(B5436))</f>
        <v>04/16</v>
      </c>
      <c r="K5436" s="9" t="str">
        <f>IF(C5436&lt;&gt;C5435,1,IF(L5436&lt;&gt;L5435,1,IF(B5436-B5435&gt;$Y$1,1,"")))</f>
        <v/>
      </c>
      <c r="L5436" s="9" t="str">
        <f>YEAR(B5436)&amp;"/"&amp; IF(MONTH(B5436)&lt;10,CONCATENATE("0",MONTH(B5436)),MONTH(B5436))</f>
        <v>2021/04</v>
      </c>
      <c r="M5436" s="11" t="str">
        <f>YEAR(B5436)&amp;"/"&amp; IF(MONTH(B5436)&lt;10,CONCATENATE("0",MONTH(B5436)),MONTH(B5436))&amp;"/"&amp;  IF(DAY(B5436)&lt;10,CONCATENATE("0",DAY(B5436)),DAY(B5436))</f>
        <v>2021/04/16</v>
      </c>
      <c r="N5436" s="9" t="str">
        <f>IF(OR(INT(MOD(M5436,4))=3,INT(MOD(M5436,4))=2),"A","C")</f>
        <v>A</v>
      </c>
      <c r="O5436" s="9" t="str">
        <f>IF(ISNA(VLOOKUP(MID(E5436,1,6)&amp;G5436,List!A:B,2,FALSE)),"",VLOOKUP(MID(E5436,1,6)&amp;G5436,List!A:B,2,FALSE))</f>
        <v>T06</v>
      </c>
      <c r="P5436" s="1"/>
      <c r="Q5436" s="8"/>
      <c r="R5436" s="8"/>
      <c r="S5436" s="1"/>
      <c r="U5436" s="3"/>
      <c r="V5436" s="2"/>
      <c r="W5436" s="1"/>
      <c r="X5436" s="6"/>
      <c r="Z5436" s="1"/>
    </row>
    <row r="5437" spans="1:26">
      <c r="A5437" s="16" t="s">
        <v>12399</v>
      </c>
      <c r="B5437" s="10">
        <v>44302.262303240743</v>
      </c>
      <c r="C5437" s="16" t="s">
        <v>11324</v>
      </c>
      <c r="D5437" s="16" t="s">
        <v>10242</v>
      </c>
      <c r="E5437" s="16" t="s">
        <v>10243</v>
      </c>
      <c r="F5437" s="16">
        <v>25</v>
      </c>
      <c r="G5437" s="16" t="s">
        <v>11400</v>
      </c>
      <c r="H5437" s="16" t="s">
        <v>5966</v>
      </c>
      <c r="I5437" s="9" t="str">
        <f>IF(N5437="A",IF(AND(HOUR(B5437)&gt;=7,HOUR(B5437)&lt;=18),"A","B"),IF(AND(HOUR(B5437)&gt;=7,HOUR(B5437)&lt;=18),"C","D"))</f>
        <v>B</v>
      </c>
      <c r="J5437" s="9" t="str">
        <f>IF(MONTH(B5437)&lt;10,CONCATENATE("0",MONTH(B5437)),MONTH(B5437))&amp;"/"&amp;  IF(DAY(B5437)&lt;10,CONCATENATE("0",DAY(B5437)),DAY(B5437))</f>
        <v>04/16</v>
      </c>
      <c r="K5437" s="9" t="str">
        <f>IF(C5437&lt;&gt;C5436,1,IF(L5437&lt;&gt;L5436,1,IF(B5437-B5436&gt;$Y$1,1,"")))</f>
        <v/>
      </c>
      <c r="L5437" s="9" t="str">
        <f>YEAR(B5437)&amp;"/"&amp; IF(MONTH(B5437)&lt;10,CONCATENATE("0",MONTH(B5437)),MONTH(B5437))</f>
        <v>2021/04</v>
      </c>
      <c r="M5437" s="11" t="str">
        <f>YEAR(B5437)&amp;"/"&amp; IF(MONTH(B5437)&lt;10,CONCATENATE("0",MONTH(B5437)),MONTH(B5437))&amp;"/"&amp;  IF(DAY(B5437)&lt;10,CONCATENATE("0",DAY(B5437)),DAY(B5437))</f>
        <v>2021/04/16</v>
      </c>
      <c r="N5437" s="9" t="str">
        <f>IF(OR(INT(MOD(M5437,4))=3,INT(MOD(M5437,4))=2),"A","C")</f>
        <v>A</v>
      </c>
      <c r="O5437" s="9" t="str">
        <f>IF(ISNA(VLOOKUP(MID(E5437,1,6)&amp;G5437,List!A:B,2,FALSE)),"",VLOOKUP(MID(E5437,1,6)&amp;G5437,List!A:B,2,FALSE))</f>
        <v>T06</v>
      </c>
      <c r="P5437" s="1"/>
      <c r="Q5437" s="8"/>
      <c r="R5437" s="8"/>
      <c r="S5437" s="1"/>
      <c r="U5437" s="3"/>
      <c r="V5437" s="2"/>
      <c r="W5437" s="1"/>
      <c r="X5437" s="6"/>
      <c r="Z5437" s="1"/>
    </row>
    <row r="5438" spans="1:26">
      <c r="A5438" s="16" t="s">
        <v>12296</v>
      </c>
      <c r="B5438" s="10">
        <v>44302.411944444444</v>
      </c>
      <c r="C5438" s="16" t="s">
        <v>11324</v>
      </c>
      <c r="D5438" s="16" t="s">
        <v>10147</v>
      </c>
      <c r="E5438" s="16" t="s">
        <v>10148</v>
      </c>
      <c r="F5438" s="16">
        <v>25</v>
      </c>
      <c r="G5438" s="16" t="s">
        <v>11400</v>
      </c>
      <c r="H5438" s="16" t="s">
        <v>5966</v>
      </c>
      <c r="I5438" s="9" t="str">
        <f>IF(N5438="A",IF(AND(HOUR(B5438)&gt;=7,HOUR(B5438)&lt;=18),"A","B"),IF(AND(HOUR(B5438)&gt;=7,HOUR(B5438)&lt;=18),"C","D"))</f>
        <v>A</v>
      </c>
      <c r="J5438" s="9" t="str">
        <f>IF(MONTH(B5438)&lt;10,CONCATENATE("0",MONTH(B5438)),MONTH(B5438))&amp;"/"&amp;  IF(DAY(B5438)&lt;10,CONCATENATE("0",DAY(B5438)),DAY(B5438))</f>
        <v>04/16</v>
      </c>
      <c r="K5438" s="9">
        <f>IF(C5438&lt;&gt;C5437,1,IF(L5438&lt;&gt;L5437,1,IF(B5438-B5437&gt;$Y$1,1,"")))</f>
        <v>1</v>
      </c>
      <c r="L5438" s="9" t="str">
        <f>YEAR(B5438)&amp;"/"&amp; IF(MONTH(B5438)&lt;10,CONCATENATE("0",MONTH(B5438)),MONTH(B5438))</f>
        <v>2021/04</v>
      </c>
      <c r="M5438" s="11" t="str">
        <f>YEAR(B5438)&amp;"/"&amp; IF(MONTH(B5438)&lt;10,CONCATENATE("0",MONTH(B5438)),MONTH(B5438))&amp;"/"&amp;  IF(DAY(B5438)&lt;10,CONCATENATE("0",DAY(B5438)),DAY(B5438))</f>
        <v>2021/04/16</v>
      </c>
      <c r="N5438" s="9" t="str">
        <f>IF(OR(INT(MOD(M5438,4))=3,INT(MOD(M5438,4))=2),"A","C")</f>
        <v>A</v>
      </c>
      <c r="O5438" s="9" t="str">
        <f>IF(ISNA(VLOOKUP(MID(E5438,1,6)&amp;G5438,List!A:B,2,FALSE)),"",VLOOKUP(MID(E5438,1,6)&amp;G5438,List!A:B,2,FALSE))</f>
        <v>T06</v>
      </c>
      <c r="P5438" s="1"/>
      <c r="Q5438" s="8"/>
      <c r="R5438" s="8"/>
      <c r="S5438" s="1"/>
      <c r="U5438" s="3"/>
      <c r="V5438" s="2"/>
      <c r="W5438" s="1"/>
      <c r="X5438" s="6"/>
      <c r="Z5438" s="1"/>
    </row>
    <row r="5439" spans="1:26">
      <c r="A5439" s="16" t="s">
        <v>12297</v>
      </c>
      <c r="B5439" s="10">
        <v>44302.411944444444</v>
      </c>
      <c r="C5439" s="16" t="s">
        <v>11324</v>
      </c>
      <c r="D5439" s="16" t="s">
        <v>10290</v>
      </c>
      <c r="E5439" s="16" t="s">
        <v>10291</v>
      </c>
      <c r="F5439" s="16">
        <v>25</v>
      </c>
      <c r="G5439" s="16" t="s">
        <v>11400</v>
      </c>
      <c r="H5439" s="16" t="s">
        <v>5966</v>
      </c>
      <c r="I5439" s="9" t="str">
        <f>IF(N5439="A",IF(AND(HOUR(B5439)&gt;=7,HOUR(B5439)&lt;=18),"A","B"),IF(AND(HOUR(B5439)&gt;=7,HOUR(B5439)&lt;=18),"C","D"))</f>
        <v>A</v>
      </c>
      <c r="J5439" s="9" t="str">
        <f>IF(MONTH(B5439)&lt;10,CONCATENATE("0",MONTH(B5439)),MONTH(B5439))&amp;"/"&amp;  IF(DAY(B5439)&lt;10,CONCATENATE("0",DAY(B5439)),DAY(B5439))</f>
        <v>04/16</v>
      </c>
      <c r="K5439" s="9" t="str">
        <f>IF(C5439&lt;&gt;C5438,1,IF(L5439&lt;&gt;L5438,1,IF(B5439-B5438&gt;$Y$1,1,"")))</f>
        <v/>
      </c>
      <c r="L5439" s="9" t="str">
        <f>YEAR(B5439)&amp;"/"&amp; IF(MONTH(B5439)&lt;10,CONCATENATE("0",MONTH(B5439)),MONTH(B5439))</f>
        <v>2021/04</v>
      </c>
      <c r="M5439" s="11" t="str">
        <f>YEAR(B5439)&amp;"/"&amp; IF(MONTH(B5439)&lt;10,CONCATENATE("0",MONTH(B5439)),MONTH(B5439))&amp;"/"&amp;  IF(DAY(B5439)&lt;10,CONCATENATE("0",DAY(B5439)),DAY(B5439))</f>
        <v>2021/04/16</v>
      </c>
      <c r="N5439" s="9" t="str">
        <f>IF(OR(INT(MOD(M5439,4))=3,INT(MOD(M5439,4))=2),"A","C")</f>
        <v>A</v>
      </c>
      <c r="O5439" s="9" t="str">
        <f>IF(ISNA(VLOOKUP(MID(E5439,1,6)&amp;G5439,List!A:B,2,FALSE)),"",VLOOKUP(MID(E5439,1,6)&amp;G5439,List!A:B,2,FALSE))</f>
        <v>T06</v>
      </c>
      <c r="P5439" s="1"/>
      <c r="Q5439" s="8"/>
      <c r="R5439" s="8"/>
      <c r="S5439" s="1"/>
      <c r="U5439" s="3"/>
      <c r="V5439" s="2"/>
      <c r="W5439" s="1"/>
      <c r="X5439" s="6"/>
      <c r="Z5439" s="1"/>
    </row>
    <row r="5440" spans="1:26">
      <c r="A5440" s="16" t="s">
        <v>12298</v>
      </c>
      <c r="B5440" s="10">
        <v>44302.411944444444</v>
      </c>
      <c r="C5440" s="16" t="s">
        <v>11324</v>
      </c>
      <c r="D5440" s="16" t="s">
        <v>10290</v>
      </c>
      <c r="E5440" s="16" t="s">
        <v>10291</v>
      </c>
      <c r="F5440" s="16">
        <v>25</v>
      </c>
      <c r="G5440" s="16" t="s">
        <v>11400</v>
      </c>
      <c r="H5440" s="16" t="s">
        <v>5966</v>
      </c>
      <c r="I5440" s="9" t="str">
        <f>IF(N5440="A",IF(AND(HOUR(B5440)&gt;=7,HOUR(B5440)&lt;=18),"A","B"),IF(AND(HOUR(B5440)&gt;=7,HOUR(B5440)&lt;=18),"C","D"))</f>
        <v>A</v>
      </c>
      <c r="J5440" s="9" t="str">
        <f>IF(MONTH(B5440)&lt;10,CONCATENATE("0",MONTH(B5440)),MONTH(B5440))&amp;"/"&amp;  IF(DAY(B5440)&lt;10,CONCATENATE("0",DAY(B5440)),DAY(B5440))</f>
        <v>04/16</v>
      </c>
      <c r="K5440" s="9" t="str">
        <f>IF(C5440&lt;&gt;C5439,1,IF(L5440&lt;&gt;L5439,1,IF(B5440-B5439&gt;$Y$1,1,"")))</f>
        <v/>
      </c>
      <c r="L5440" s="9" t="str">
        <f>YEAR(B5440)&amp;"/"&amp; IF(MONTH(B5440)&lt;10,CONCATENATE("0",MONTH(B5440)),MONTH(B5440))</f>
        <v>2021/04</v>
      </c>
      <c r="M5440" s="11" t="str">
        <f>YEAR(B5440)&amp;"/"&amp; IF(MONTH(B5440)&lt;10,CONCATENATE("0",MONTH(B5440)),MONTH(B5440))&amp;"/"&amp;  IF(DAY(B5440)&lt;10,CONCATENATE("0",DAY(B5440)),DAY(B5440))</f>
        <v>2021/04/16</v>
      </c>
      <c r="N5440" s="9" t="str">
        <f>IF(OR(INT(MOD(M5440,4))=3,INT(MOD(M5440,4))=2),"A","C")</f>
        <v>A</v>
      </c>
      <c r="O5440" s="9" t="str">
        <f>IF(ISNA(VLOOKUP(MID(E5440,1,6)&amp;G5440,List!A:B,2,FALSE)),"",VLOOKUP(MID(E5440,1,6)&amp;G5440,List!A:B,2,FALSE))</f>
        <v>T06</v>
      </c>
      <c r="P5440" s="1"/>
      <c r="Q5440" s="8"/>
      <c r="R5440" s="8"/>
      <c r="S5440" s="1"/>
      <c r="U5440" s="3"/>
      <c r="V5440" s="2"/>
      <c r="W5440" s="1"/>
      <c r="X5440" s="6"/>
      <c r="Z5440" s="1"/>
    </row>
    <row r="5441" spans="1:26">
      <c r="A5441" s="16" t="s">
        <v>12299</v>
      </c>
      <c r="B5441" s="10">
        <v>44302.411944444444</v>
      </c>
      <c r="C5441" s="16" t="s">
        <v>11324</v>
      </c>
      <c r="D5441" s="16" t="s">
        <v>10226</v>
      </c>
      <c r="E5441" s="16" t="s">
        <v>10227</v>
      </c>
      <c r="F5441" s="16">
        <v>25</v>
      </c>
      <c r="G5441" s="16" t="s">
        <v>11400</v>
      </c>
      <c r="H5441" s="16" t="s">
        <v>5966</v>
      </c>
      <c r="I5441" s="9" t="str">
        <f>IF(N5441="A",IF(AND(HOUR(B5441)&gt;=7,HOUR(B5441)&lt;=18),"A","B"),IF(AND(HOUR(B5441)&gt;=7,HOUR(B5441)&lt;=18),"C","D"))</f>
        <v>A</v>
      </c>
      <c r="J5441" s="9" t="str">
        <f>IF(MONTH(B5441)&lt;10,CONCATENATE("0",MONTH(B5441)),MONTH(B5441))&amp;"/"&amp;  IF(DAY(B5441)&lt;10,CONCATENATE("0",DAY(B5441)),DAY(B5441))</f>
        <v>04/16</v>
      </c>
      <c r="K5441" s="9" t="str">
        <f>IF(C5441&lt;&gt;C5440,1,IF(L5441&lt;&gt;L5440,1,IF(B5441-B5440&gt;$Y$1,1,"")))</f>
        <v/>
      </c>
      <c r="L5441" s="9" t="str">
        <f>YEAR(B5441)&amp;"/"&amp; IF(MONTH(B5441)&lt;10,CONCATENATE("0",MONTH(B5441)),MONTH(B5441))</f>
        <v>2021/04</v>
      </c>
      <c r="M5441" s="11" t="str">
        <f>YEAR(B5441)&amp;"/"&amp; IF(MONTH(B5441)&lt;10,CONCATENATE("0",MONTH(B5441)),MONTH(B5441))&amp;"/"&amp;  IF(DAY(B5441)&lt;10,CONCATENATE("0",DAY(B5441)),DAY(B5441))</f>
        <v>2021/04/16</v>
      </c>
      <c r="N5441" s="9" t="str">
        <f>IF(OR(INT(MOD(M5441,4))=3,INT(MOD(M5441,4))=2),"A","C")</f>
        <v>A</v>
      </c>
      <c r="O5441" s="9" t="str">
        <f>IF(ISNA(VLOOKUP(MID(E5441,1,6)&amp;G5441,List!A:B,2,FALSE)),"",VLOOKUP(MID(E5441,1,6)&amp;G5441,List!A:B,2,FALSE))</f>
        <v>T06</v>
      </c>
      <c r="P5441" s="1"/>
      <c r="Q5441" s="8"/>
      <c r="R5441" s="8"/>
      <c r="S5441" s="1"/>
      <c r="U5441" s="3"/>
      <c r="V5441" s="2"/>
      <c r="W5441" s="1"/>
      <c r="X5441" s="6"/>
      <c r="Z5441" s="1"/>
    </row>
    <row r="5442" spans="1:26">
      <c r="A5442" s="16" t="s">
        <v>12300</v>
      </c>
      <c r="B5442" s="10">
        <v>44302.411944444444</v>
      </c>
      <c r="C5442" s="16" t="s">
        <v>11324</v>
      </c>
      <c r="D5442" s="16" t="s">
        <v>10364</v>
      </c>
      <c r="E5442" s="16" t="s">
        <v>10340</v>
      </c>
      <c r="F5442" s="16">
        <v>25</v>
      </c>
      <c r="G5442" s="16" t="s">
        <v>11400</v>
      </c>
      <c r="H5442" s="16" t="s">
        <v>5966</v>
      </c>
      <c r="I5442" s="9" t="str">
        <f>IF(N5442="A",IF(AND(HOUR(B5442)&gt;=7,HOUR(B5442)&lt;=18),"A","B"),IF(AND(HOUR(B5442)&gt;=7,HOUR(B5442)&lt;=18),"C","D"))</f>
        <v>A</v>
      </c>
      <c r="J5442" s="9" t="str">
        <f>IF(MONTH(B5442)&lt;10,CONCATENATE("0",MONTH(B5442)),MONTH(B5442))&amp;"/"&amp;  IF(DAY(B5442)&lt;10,CONCATENATE("0",DAY(B5442)),DAY(B5442))</f>
        <v>04/16</v>
      </c>
      <c r="K5442" s="9" t="str">
        <f>IF(C5442&lt;&gt;C5441,1,IF(L5442&lt;&gt;L5441,1,IF(B5442-B5441&gt;$Y$1,1,"")))</f>
        <v/>
      </c>
      <c r="L5442" s="9" t="str">
        <f>YEAR(B5442)&amp;"/"&amp; IF(MONTH(B5442)&lt;10,CONCATENATE("0",MONTH(B5442)),MONTH(B5442))</f>
        <v>2021/04</v>
      </c>
      <c r="M5442" s="11" t="str">
        <f>YEAR(B5442)&amp;"/"&amp; IF(MONTH(B5442)&lt;10,CONCATENATE("0",MONTH(B5442)),MONTH(B5442))&amp;"/"&amp;  IF(DAY(B5442)&lt;10,CONCATENATE("0",DAY(B5442)),DAY(B5442))</f>
        <v>2021/04/16</v>
      </c>
      <c r="N5442" s="9" t="str">
        <f>IF(OR(INT(MOD(M5442,4))=3,INT(MOD(M5442,4))=2),"A","C")</f>
        <v>A</v>
      </c>
      <c r="O5442" s="9" t="str">
        <f>IF(ISNA(VLOOKUP(MID(E5442,1,6)&amp;G5442,List!A:B,2,FALSE)),"",VLOOKUP(MID(E5442,1,6)&amp;G5442,List!A:B,2,FALSE))</f>
        <v>T06</v>
      </c>
      <c r="P5442" s="1"/>
      <c r="Q5442" s="8"/>
      <c r="R5442" s="8"/>
      <c r="S5442" s="1"/>
      <c r="U5442" s="3"/>
      <c r="V5442" s="2"/>
      <c r="W5442" s="1"/>
      <c r="X5442" s="6"/>
      <c r="Z5442" s="1"/>
    </row>
    <row r="5443" spans="1:26">
      <c r="A5443" s="16" t="s">
        <v>11277</v>
      </c>
      <c r="B5443" s="10">
        <v>44302.411944444444</v>
      </c>
      <c r="C5443" s="16" t="s">
        <v>11324</v>
      </c>
      <c r="D5443" s="16" t="s">
        <v>10586</v>
      </c>
      <c r="E5443" s="16" t="s">
        <v>10587</v>
      </c>
      <c r="F5443" s="16">
        <v>25</v>
      </c>
      <c r="G5443" s="16" t="s">
        <v>11400</v>
      </c>
      <c r="H5443" s="16" t="s">
        <v>5966</v>
      </c>
      <c r="I5443" s="9" t="str">
        <f>IF(N5443="A",IF(AND(HOUR(B5443)&gt;=7,HOUR(B5443)&lt;=18),"A","B"),IF(AND(HOUR(B5443)&gt;=7,HOUR(B5443)&lt;=18),"C","D"))</f>
        <v>A</v>
      </c>
      <c r="J5443" s="9" t="str">
        <f>IF(MONTH(B5443)&lt;10,CONCATENATE("0",MONTH(B5443)),MONTH(B5443))&amp;"/"&amp;  IF(DAY(B5443)&lt;10,CONCATENATE("0",DAY(B5443)),DAY(B5443))</f>
        <v>04/16</v>
      </c>
      <c r="K5443" s="9" t="str">
        <f>IF(C5443&lt;&gt;C5442,1,IF(L5443&lt;&gt;L5442,1,IF(B5443-B5442&gt;$Y$1,1,"")))</f>
        <v/>
      </c>
      <c r="L5443" s="9" t="str">
        <f>YEAR(B5443)&amp;"/"&amp; IF(MONTH(B5443)&lt;10,CONCATENATE("0",MONTH(B5443)),MONTH(B5443))</f>
        <v>2021/04</v>
      </c>
      <c r="M5443" s="11" t="str">
        <f>YEAR(B5443)&amp;"/"&amp; IF(MONTH(B5443)&lt;10,CONCATENATE("0",MONTH(B5443)),MONTH(B5443))&amp;"/"&amp;  IF(DAY(B5443)&lt;10,CONCATENATE("0",DAY(B5443)),DAY(B5443))</f>
        <v>2021/04/16</v>
      </c>
      <c r="N5443" s="9" t="str">
        <f>IF(OR(INT(MOD(M5443,4))=3,INT(MOD(M5443,4))=2),"A","C")</f>
        <v>A</v>
      </c>
      <c r="O5443" s="9" t="str">
        <f>IF(ISNA(VLOOKUP(MID(E5443,1,6)&amp;G5443,List!A:B,2,FALSE)),"",VLOOKUP(MID(E5443,1,6)&amp;G5443,List!A:B,2,FALSE))</f>
        <v>T06</v>
      </c>
      <c r="P5443" s="1"/>
      <c r="Q5443" s="8"/>
      <c r="R5443" s="8"/>
      <c r="S5443" s="1"/>
      <c r="U5443" s="3"/>
      <c r="V5443" s="2"/>
      <c r="W5443" s="1"/>
      <c r="X5443" s="6"/>
      <c r="Z5443" s="1"/>
    </row>
    <row r="5444" spans="1:26">
      <c r="A5444" s="16" t="s">
        <v>14824</v>
      </c>
      <c r="B5444" s="10">
        <v>44302.652766203704</v>
      </c>
      <c r="C5444" s="16" t="s">
        <v>11324</v>
      </c>
      <c r="D5444" s="16" t="s">
        <v>10231</v>
      </c>
      <c r="E5444" s="16" t="s">
        <v>10202</v>
      </c>
      <c r="F5444" s="16">
        <v>25</v>
      </c>
      <c r="G5444" s="16" t="s">
        <v>11171</v>
      </c>
      <c r="H5444" s="16" t="s">
        <v>5966</v>
      </c>
      <c r="I5444" s="9" t="str">
        <f>IF(N5444="A",IF(AND(HOUR(B5444)&gt;=7,HOUR(B5444)&lt;=18),"A","B"),IF(AND(HOUR(B5444)&gt;=7,HOUR(B5444)&lt;=18),"C","D"))</f>
        <v>A</v>
      </c>
      <c r="J5444" s="9" t="str">
        <f>IF(MONTH(B5444)&lt;10,CONCATENATE("0",MONTH(B5444)),MONTH(B5444))&amp;"/"&amp;  IF(DAY(B5444)&lt;10,CONCATENATE("0",DAY(B5444)),DAY(B5444))</f>
        <v>04/16</v>
      </c>
      <c r="K5444" s="9">
        <f>IF(C5444&lt;&gt;C5443,1,IF(L5444&lt;&gt;L5443,1,IF(B5444-B5443&gt;$Y$1,1,"")))</f>
        <v>1</v>
      </c>
      <c r="L5444" s="9" t="str">
        <f>YEAR(B5444)&amp;"/"&amp; IF(MONTH(B5444)&lt;10,CONCATENATE("0",MONTH(B5444)),MONTH(B5444))</f>
        <v>2021/04</v>
      </c>
      <c r="M5444" s="11" t="str">
        <f>YEAR(B5444)&amp;"/"&amp; IF(MONTH(B5444)&lt;10,CONCATENATE("0",MONTH(B5444)),MONTH(B5444))&amp;"/"&amp;  IF(DAY(B5444)&lt;10,CONCATENATE("0",DAY(B5444)),DAY(B5444))</f>
        <v>2021/04/16</v>
      </c>
      <c r="N5444" s="9" t="str">
        <f>IF(OR(INT(MOD(M5444,4))=3,INT(MOD(M5444,4))=2),"A","C")</f>
        <v>A</v>
      </c>
      <c r="O5444" s="9" t="str">
        <f>IF(ISNA(VLOOKUP(MID(E5444,1,6)&amp;G5444,List!A:B,2,FALSE)),"",VLOOKUP(MID(E5444,1,6)&amp;G5444,List!A:B,2,FALSE))</f>
        <v>T01</v>
      </c>
      <c r="P5444" s="1"/>
      <c r="Q5444" s="8"/>
      <c r="R5444" s="8"/>
      <c r="S5444" s="1"/>
      <c r="U5444" s="3"/>
      <c r="V5444" s="2"/>
      <c r="W5444" s="1"/>
      <c r="X5444" s="6"/>
      <c r="Z5444" s="1"/>
    </row>
    <row r="5445" spans="1:26">
      <c r="A5445" s="16" t="s">
        <v>13849</v>
      </c>
      <c r="B5445" s="10">
        <v>44302.652766203704</v>
      </c>
      <c r="C5445" s="16" t="s">
        <v>11324</v>
      </c>
      <c r="D5445" s="16" t="s">
        <v>10231</v>
      </c>
      <c r="E5445" s="16" t="s">
        <v>10202</v>
      </c>
      <c r="F5445" s="16">
        <v>25</v>
      </c>
      <c r="G5445" s="16" t="s">
        <v>11171</v>
      </c>
      <c r="H5445" s="16" t="s">
        <v>5966</v>
      </c>
      <c r="I5445" s="9" t="str">
        <f>IF(N5445="A",IF(AND(HOUR(B5445)&gt;=7,HOUR(B5445)&lt;=18),"A","B"),IF(AND(HOUR(B5445)&gt;=7,HOUR(B5445)&lt;=18),"C","D"))</f>
        <v>A</v>
      </c>
      <c r="J5445" s="9" t="str">
        <f>IF(MONTH(B5445)&lt;10,CONCATENATE("0",MONTH(B5445)),MONTH(B5445))&amp;"/"&amp;  IF(DAY(B5445)&lt;10,CONCATENATE("0",DAY(B5445)),DAY(B5445))</f>
        <v>04/16</v>
      </c>
      <c r="K5445" s="9" t="str">
        <f>IF(C5445&lt;&gt;C5444,1,IF(L5445&lt;&gt;L5444,1,IF(B5445-B5444&gt;$Y$1,1,"")))</f>
        <v/>
      </c>
      <c r="L5445" s="9" t="str">
        <f>YEAR(B5445)&amp;"/"&amp; IF(MONTH(B5445)&lt;10,CONCATENATE("0",MONTH(B5445)),MONTH(B5445))</f>
        <v>2021/04</v>
      </c>
      <c r="M5445" s="11" t="str">
        <f>YEAR(B5445)&amp;"/"&amp; IF(MONTH(B5445)&lt;10,CONCATENATE("0",MONTH(B5445)),MONTH(B5445))&amp;"/"&amp;  IF(DAY(B5445)&lt;10,CONCATENATE("0",DAY(B5445)),DAY(B5445))</f>
        <v>2021/04/16</v>
      </c>
      <c r="N5445" s="9" t="str">
        <f>IF(OR(INT(MOD(M5445,4))=3,INT(MOD(M5445,4))=2),"A","C")</f>
        <v>A</v>
      </c>
      <c r="O5445" s="9" t="str">
        <f>IF(ISNA(VLOOKUP(MID(E5445,1,6)&amp;G5445,List!A:B,2,FALSE)),"",VLOOKUP(MID(E5445,1,6)&amp;G5445,List!A:B,2,FALSE))</f>
        <v>T01</v>
      </c>
      <c r="P5445" s="1"/>
      <c r="Q5445" s="8"/>
      <c r="R5445" s="8"/>
      <c r="S5445" s="1"/>
      <c r="U5445" s="3"/>
      <c r="V5445" s="2"/>
      <c r="W5445" s="1"/>
      <c r="X5445" s="6"/>
      <c r="Z5445" s="1"/>
    </row>
    <row r="5446" spans="1:26">
      <c r="A5446" s="16" t="s">
        <v>14825</v>
      </c>
      <c r="B5446" s="10">
        <v>44302.652766203704</v>
      </c>
      <c r="C5446" s="16" t="s">
        <v>11324</v>
      </c>
      <c r="D5446" s="16" t="s">
        <v>10682</v>
      </c>
      <c r="E5446" s="16" t="s">
        <v>10683</v>
      </c>
      <c r="F5446" s="16">
        <v>25</v>
      </c>
      <c r="G5446" s="16" t="s">
        <v>11171</v>
      </c>
      <c r="H5446" s="16" t="s">
        <v>5966</v>
      </c>
      <c r="I5446" s="9" t="str">
        <f>IF(N5446="A",IF(AND(HOUR(B5446)&gt;=7,HOUR(B5446)&lt;=18),"A","B"),IF(AND(HOUR(B5446)&gt;=7,HOUR(B5446)&lt;=18),"C","D"))</f>
        <v>A</v>
      </c>
      <c r="J5446" s="9" t="str">
        <f>IF(MONTH(B5446)&lt;10,CONCATENATE("0",MONTH(B5446)),MONTH(B5446))&amp;"/"&amp;  IF(DAY(B5446)&lt;10,CONCATENATE("0",DAY(B5446)),DAY(B5446))</f>
        <v>04/16</v>
      </c>
      <c r="K5446" s="9" t="str">
        <f>IF(C5446&lt;&gt;C5445,1,IF(L5446&lt;&gt;L5445,1,IF(B5446-B5445&gt;$Y$1,1,"")))</f>
        <v/>
      </c>
      <c r="L5446" s="9" t="str">
        <f>YEAR(B5446)&amp;"/"&amp; IF(MONTH(B5446)&lt;10,CONCATENATE("0",MONTH(B5446)),MONTH(B5446))</f>
        <v>2021/04</v>
      </c>
      <c r="M5446" s="11" t="str">
        <f>YEAR(B5446)&amp;"/"&amp; IF(MONTH(B5446)&lt;10,CONCATENATE("0",MONTH(B5446)),MONTH(B5446))&amp;"/"&amp;  IF(DAY(B5446)&lt;10,CONCATENATE("0",DAY(B5446)),DAY(B5446))</f>
        <v>2021/04/16</v>
      </c>
      <c r="N5446" s="9" t="str">
        <f>IF(OR(INT(MOD(M5446,4))=3,INT(MOD(M5446,4))=2),"A","C")</f>
        <v>A</v>
      </c>
      <c r="O5446" s="9" t="str">
        <f>IF(ISNA(VLOOKUP(MID(E5446,1,6)&amp;G5446,List!A:B,2,FALSE)),"",VLOOKUP(MID(E5446,1,6)&amp;G5446,List!A:B,2,FALSE))</f>
        <v>T01</v>
      </c>
      <c r="P5446" s="1"/>
      <c r="Q5446" s="8"/>
      <c r="R5446" s="8"/>
      <c r="S5446" s="1"/>
      <c r="U5446" s="3"/>
      <c r="V5446" s="2"/>
      <c r="W5446" s="1"/>
      <c r="X5446" s="6"/>
      <c r="Z5446" s="1"/>
    </row>
    <row r="5447" spans="1:26">
      <c r="A5447" s="16" t="s">
        <v>14826</v>
      </c>
      <c r="B5447" s="10">
        <v>44302.652766203704</v>
      </c>
      <c r="C5447" s="16" t="s">
        <v>11324</v>
      </c>
      <c r="D5447" s="16" t="s">
        <v>10682</v>
      </c>
      <c r="E5447" s="16" t="s">
        <v>10683</v>
      </c>
      <c r="F5447" s="16">
        <v>25</v>
      </c>
      <c r="G5447" s="16" t="s">
        <v>11171</v>
      </c>
      <c r="H5447" s="16" t="s">
        <v>5966</v>
      </c>
      <c r="I5447" s="9" t="str">
        <f>IF(N5447="A",IF(AND(HOUR(B5447)&gt;=7,HOUR(B5447)&lt;=18),"A","B"),IF(AND(HOUR(B5447)&gt;=7,HOUR(B5447)&lt;=18),"C","D"))</f>
        <v>A</v>
      </c>
      <c r="J5447" s="9" t="str">
        <f>IF(MONTH(B5447)&lt;10,CONCATENATE("0",MONTH(B5447)),MONTH(B5447))&amp;"/"&amp;  IF(DAY(B5447)&lt;10,CONCATENATE("0",DAY(B5447)),DAY(B5447))</f>
        <v>04/16</v>
      </c>
      <c r="K5447" s="9" t="str">
        <f>IF(C5447&lt;&gt;C5446,1,IF(L5447&lt;&gt;L5446,1,IF(B5447-B5446&gt;$Y$1,1,"")))</f>
        <v/>
      </c>
      <c r="L5447" s="9" t="str">
        <f>YEAR(B5447)&amp;"/"&amp; IF(MONTH(B5447)&lt;10,CONCATENATE("0",MONTH(B5447)),MONTH(B5447))</f>
        <v>2021/04</v>
      </c>
      <c r="M5447" s="11" t="str">
        <f>YEAR(B5447)&amp;"/"&amp; IF(MONTH(B5447)&lt;10,CONCATENATE("0",MONTH(B5447)),MONTH(B5447))&amp;"/"&amp;  IF(DAY(B5447)&lt;10,CONCATENATE("0",DAY(B5447)),DAY(B5447))</f>
        <v>2021/04/16</v>
      </c>
      <c r="N5447" s="9" t="str">
        <f>IF(OR(INT(MOD(M5447,4))=3,INT(MOD(M5447,4))=2),"A","C")</f>
        <v>A</v>
      </c>
      <c r="O5447" s="9" t="str">
        <f>IF(ISNA(VLOOKUP(MID(E5447,1,6)&amp;G5447,List!A:B,2,FALSE)),"",VLOOKUP(MID(E5447,1,6)&amp;G5447,List!A:B,2,FALSE))</f>
        <v>T01</v>
      </c>
      <c r="P5447" s="1"/>
      <c r="Q5447" s="8"/>
      <c r="R5447" s="8"/>
      <c r="S5447" s="1"/>
      <c r="U5447" s="3"/>
      <c r="V5447" s="2"/>
      <c r="W5447" s="1"/>
      <c r="X5447" s="6"/>
      <c r="Z5447" s="1"/>
    </row>
    <row r="5448" spans="1:26">
      <c r="A5448" s="16" t="s">
        <v>14827</v>
      </c>
      <c r="B5448" s="10">
        <v>44302.652766203704</v>
      </c>
      <c r="C5448" s="16" t="s">
        <v>11324</v>
      </c>
      <c r="D5448" s="16" t="s">
        <v>10682</v>
      </c>
      <c r="E5448" s="16" t="s">
        <v>10683</v>
      </c>
      <c r="F5448" s="16">
        <v>25</v>
      </c>
      <c r="G5448" s="16" t="s">
        <v>11171</v>
      </c>
      <c r="H5448" s="16" t="s">
        <v>5966</v>
      </c>
      <c r="I5448" s="9" t="str">
        <f>IF(N5448="A",IF(AND(HOUR(B5448)&gt;=7,HOUR(B5448)&lt;=18),"A","B"),IF(AND(HOUR(B5448)&gt;=7,HOUR(B5448)&lt;=18),"C","D"))</f>
        <v>A</v>
      </c>
      <c r="J5448" s="9" t="str">
        <f>IF(MONTH(B5448)&lt;10,CONCATENATE("0",MONTH(B5448)),MONTH(B5448))&amp;"/"&amp;  IF(DAY(B5448)&lt;10,CONCATENATE("0",DAY(B5448)),DAY(B5448))</f>
        <v>04/16</v>
      </c>
      <c r="K5448" s="9" t="str">
        <f>IF(C5448&lt;&gt;C5447,1,IF(L5448&lt;&gt;L5447,1,IF(B5448-B5447&gt;$Y$1,1,"")))</f>
        <v/>
      </c>
      <c r="L5448" s="9" t="str">
        <f>YEAR(B5448)&amp;"/"&amp; IF(MONTH(B5448)&lt;10,CONCATENATE("0",MONTH(B5448)),MONTH(B5448))</f>
        <v>2021/04</v>
      </c>
      <c r="M5448" s="11" t="str">
        <f>YEAR(B5448)&amp;"/"&amp; IF(MONTH(B5448)&lt;10,CONCATENATE("0",MONTH(B5448)),MONTH(B5448))&amp;"/"&amp;  IF(DAY(B5448)&lt;10,CONCATENATE("0",DAY(B5448)),DAY(B5448))</f>
        <v>2021/04/16</v>
      </c>
      <c r="N5448" s="9" t="str">
        <f>IF(OR(INT(MOD(M5448,4))=3,INT(MOD(M5448,4))=2),"A","C")</f>
        <v>A</v>
      </c>
      <c r="O5448" s="9" t="str">
        <f>IF(ISNA(VLOOKUP(MID(E5448,1,6)&amp;G5448,List!A:B,2,FALSE)),"",VLOOKUP(MID(E5448,1,6)&amp;G5448,List!A:B,2,FALSE))</f>
        <v>T01</v>
      </c>
      <c r="P5448" s="1"/>
      <c r="Q5448" s="8"/>
      <c r="R5448" s="8"/>
      <c r="S5448" s="1"/>
      <c r="U5448" s="3"/>
      <c r="V5448" s="2"/>
      <c r="W5448" s="1"/>
      <c r="X5448" s="6"/>
      <c r="Z5448" s="1"/>
    </row>
    <row r="5449" spans="1:26">
      <c r="A5449" s="16" t="s">
        <v>14828</v>
      </c>
      <c r="B5449" s="10">
        <v>44302.652766203704</v>
      </c>
      <c r="C5449" s="16" t="s">
        <v>11324</v>
      </c>
      <c r="D5449" s="16" t="s">
        <v>13239</v>
      </c>
      <c r="E5449" s="16" t="s">
        <v>10202</v>
      </c>
      <c r="F5449" s="16">
        <v>25</v>
      </c>
      <c r="G5449" s="16" t="s">
        <v>11171</v>
      </c>
      <c r="H5449" s="16" t="s">
        <v>5966</v>
      </c>
      <c r="I5449" s="9" t="str">
        <f>IF(N5449="A",IF(AND(HOUR(B5449)&gt;=7,HOUR(B5449)&lt;=18),"A","B"),IF(AND(HOUR(B5449)&gt;=7,HOUR(B5449)&lt;=18),"C","D"))</f>
        <v>A</v>
      </c>
      <c r="J5449" s="9" t="str">
        <f>IF(MONTH(B5449)&lt;10,CONCATENATE("0",MONTH(B5449)),MONTH(B5449))&amp;"/"&amp;  IF(DAY(B5449)&lt;10,CONCATENATE("0",DAY(B5449)),DAY(B5449))</f>
        <v>04/16</v>
      </c>
      <c r="K5449" s="9" t="str">
        <f>IF(C5449&lt;&gt;C5448,1,IF(L5449&lt;&gt;L5448,1,IF(B5449-B5448&gt;$Y$1,1,"")))</f>
        <v/>
      </c>
      <c r="L5449" s="9" t="str">
        <f>YEAR(B5449)&amp;"/"&amp; IF(MONTH(B5449)&lt;10,CONCATENATE("0",MONTH(B5449)),MONTH(B5449))</f>
        <v>2021/04</v>
      </c>
      <c r="M5449" s="11" t="str">
        <f>YEAR(B5449)&amp;"/"&amp; IF(MONTH(B5449)&lt;10,CONCATENATE("0",MONTH(B5449)),MONTH(B5449))&amp;"/"&amp;  IF(DAY(B5449)&lt;10,CONCATENATE("0",DAY(B5449)),DAY(B5449))</f>
        <v>2021/04/16</v>
      </c>
      <c r="N5449" s="9" t="str">
        <f>IF(OR(INT(MOD(M5449,4))=3,INT(MOD(M5449,4))=2),"A","C")</f>
        <v>A</v>
      </c>
      <c r="O5449" s="9" t="str">
        <f>IF(ISNA(VLOOKUP(MID(E5449,1,6)&amp;G5449,List!A:B,2,FALSE)),"",VLOOKUP(MID(E5449,1,6)&amp;G5449,List!A:B,2,FALSE))</f>
        <v>T01</v>
      </c>
      <c r="P5449" s="1"/>
      <c r="Q5449" s="8"/>
      <c r="R5449" s="8"/>
      <c r="S5449" s="1"/>
      <c r="U5449" s="3"/>
      <c r="V5449" s="2"/>
      <c r="W5449" s="1"/>
      <c r="X5449" s="6"/>
      <c r="Z5449" s="1"/>
    </row>
    <row r="5450" spans="1:26">
      <c r="A5450" s="16" t="s">
        <v>14544</v>
      </c>
      <c r="B5450" s="10">
        <v>44302.860185185185</v>
      </c>
      <c r="C5450" s="16" t="s">
        <v>11324</v>
      </c>
      <c r="D5450" s="16" t="s">
        <v>10682</v>
      </c>
      <c r="E5450" s="16" t="s">
        <v>10683</v>
      </c>
      <c r="F5450" s="16">
        <v>25</v>
      </c>
      <c r="G5450" s="16" t="s">
        <v>11171</v>
      </c>
      <c r="H5450" s="16" t="s">
        <v>5966</v>
      </c>
      <c r="I5450" s="9" t="str">
        <f>IF(N5450="A",IF(AND(HOUR(B5450)&gt;=7,HOUR(B5450)&lt;=18),"A","B"),IF(AND(HOUR(B5450)&gt;=7,HOUR(B5450)&lt;=18),"C","D"))</f>
        <v>B</v>
      </c>
      <c r="J5450" s="9" t="str">
        <f>IF(MONTH(B5450)&lt;10,CONCATENATE("0",MONTH(B5450)),MONTH(B5450))&amp;"/"&amp;  IF(DAY(B5450)&lt;10,CONCATENATE("0",DAY(B5450)),DAY(B5450))</f>
        <v>04/16</v>
      </c>
      <c r="K5450" s="9">
        <f>IF(C5450&lt;&gt;C5449,1,IF(L5450&lt;&gt;L5449,1,IF(B5450-B5449&gt;$Y$1,1,"")))</f>
        <v>1</v>
      </c>
      <c r="L5450" s="9" t="str">
        <f>YEAR(B5450)&amp;"/"&amp; IF(MONTH(B5450)&lt;10,CONCATENATE("0",MONTH(B5450)),MONTH(B5450))</f>
        <v>2021/04</v>
      </c>
      <c r="M5450" s="11" t="str">
        <f>YEAR(B5450)&amp;"/"&amp; IF(MONTH(B5450)&lt;10,CONCATENATE("0",MONTH(B5450)),MONTH(B5450))&amp;"/"&amp;  IF(DAY(B5450)&lt;10,CONCATENATE("0",DAY(B5450)),DAY(B5450))</f>
        <v>2021/04/16</v>
      </c>
      <c r="N5450" s="9" t="str">
        <f>IF(OR(INT(MOD(M5450,4))=3,INT(MOD(M5450,4))=2),"A","C")</f>
        <v>A</v>
      </c>
      <c r="O5450" s="9" t="str">
        <f>IF(ISNA(VLOOKUP(MID(E5450,1,6)&amp;G5450,List!A:B,2,FALSE)),"",VLOOKUP(MID(E5450,1,6)&amp;G5450,List!A:B,2,FALSE))</f>
        <v>T01</v>
      </c>
      <c r="P5450" s="1"/>
      <c r="Q5450" s="8"/>
      <c r="R5450" s="8"/>
      <c r="S5450" s="1"/>
      <c r="U5450" s="3"/>
      <c r="V5450" s="2"/>
      <c r="W5450" s="1"/>
      <c r="X5450" s="6"/>
      <c r="Z5450" s="1"/>
    </row>
    <row r="5451" spans="1:26">
      <c r="A5451" s="16" t="s">
        <v>14515</v>
      </c>
      <c r="B5451" s="10">
        <v>44302.860185185185</v>
      </c>
      <c r="C5451" s="16" t="s">
        <v>11324</v>
      </c>
      <c r="D5451" s="16" t="s">
        <v>10178</v>
      </c>
      <c r="E5451" s="16" t="s">
        <v>10179</v>
      </c>
      <c r="F5451" s="16">
        <v>25</v>
      </c>
      <c r="G5451" s="16" t="s">
        <v>11171</v>
      </c>
      <c r="H5451" s="16" t="s">
        <v>5966</v>
      </c>
      <c r="I5451" s="9" t="str">
        <f>IF(N5451="A",IF(AND(HOUR(B5451)&gt;=7,HOUR(B5451)&lt;=18),"A","B"),IF(AND(HOUR(B5451)&gt;=7,HOUR(B5451)&lt;=18),"C","D"))</f>
        <v>B</v>
      </c>
      <c r="J5451" s="9" t="str">
        <f>IF(MONTH(B5451)&lt;10,CONCATENATE("0",MONTH(B5451)),MONTH(B5451))&amp;"/"&amp;  IF(DAY(B5451)&lt;10,CONCATENATE("0",DAY(B5451)),DAY(B5451))</f>
        <v>04/16</v>
      </c>
      <c r="K5451" s="9" t="str">
        <f>IF(C5451&lt;&gt;C5450,1,IF(L5451&lt;&gt;L5450,1,IF(B5451-B5450&gt;$Y$1,1,"")))</f>
        <v/>
      </c>
      <c r="L5451" s="9" t="str">
        <f>YEAR(B5451)&amp;"/"&amp; IF(MONTH(B5451)&lt;10,CONCATENATE("0",MONTH(B5451)),MONTH(B5451))</f>
        <v>2021/04</v>
      </c>
      <c r="M5451" s="11" t="str">
        <f>YEAR(B5451)&amp;"/"&amp; IF(MONTH(B5451)&lt;10,CONCATENATE("0",MONTH(B5451)),MONTH(B5451))&amp;"/"&amp;  IF(DAY(B5451)&lt;10,CONCATENATE("0",DAY(B5451)),DAY(B5451))</f>
        <v>2021/04/16</v>
      </c>
      <c r="N5451" s="9" t="str">
        <f>IF(OR(INT(MOD(M5451,4))=3,INT(MOD(M5451,4))=2),"A","C")</f>
        <v>A</v>
      </c>
      <c r="O5451" s="9" t="str">
        <f>IF(ISNA(VLOOKUP(MID(E5451,1,6)&amp;G5451,List!A:B,2,FALSE)),"",VLOOKUP(MID(E5451,1,6)&amp;G5451,List!A:B,2,FALSE))</f>
        <v>T01</v>
      </c>
      <c r="P5451" s="1"/>
      <c r="Q5451" s="8"/>
      <c r="R5451" s="8"/>
      <c r="S5451" s="1"/>
      <c r="U5451" s="3"/>
      <c r="V5451" s="2"/>
      <c r="W5451" s="1"/>
      <c r="X5451" s="6"/>
      <c r="Z5451" s="1"/>
    </row>
    <row r="5452" spans="1:26">
      <c r="A5452" s="16" t="s">
        <v>12844</v>
      </c>
      <c r="B5452" s="10">
        <v>44302.860185185185</v>
      </c>
      <c r="C5452" s="16" t="s">
        <v>11324</v>
      </c>
      <c r="D5452" s="16" t="s">
        <v>10286</v>
      </c>
      <c r="E5452" s="16" t="s">
        <v>10287</v>
      </c>
      <c r="F5452" s="16">
        <v>25</v>
      </c>
      <c r="G5452" s="16" t="s">
        <v>11171</v>
      </c>
      <c r="H5452" s="16" t="s">
        <v>5966</v>
      </c>
      <c r="I5452" s="9" t="str">
        <f>IF(N5452="A",IF(AND(HOUR(B5452)&gt;=7,HOUR(B5452)&lt;=18),"A","B"),IF(AND(HOUR(B5452)&gt;=7,HOUR(B5452)&lt;=18),"C","D"))</f>
        <v>B</v>
      </c>
      <c r="J5452" s="9" t="str">
        <f>IF(MONTH(B5452)&lt;10,CONCATENATE("0",MONTH(B5452)),MONTH(B5452))&amp;"/"&amp;  IF(DAY(B5452)&lt;10,CONCATENATE("0",DAY(B5452)),DAY(B5452))</f>
        <v>04/16</v>
      </c>
      <c r="K5452" s="9" t="str">
        <f>IF(C5452&lt;&gt;C5451,1,IF(L5452&lt;&gt;L5451,1,IF(B5452-B5451&gt;$Y$1,1,"")))</f>
        <v/>
      </c>
      <c r="L5452" s="9" t="str">
        <f>YEAR(B5452)&amp;"/"&amp; IF(MONTH(B5452)&lt;10,CONCATENATE("0",MONTH(B5452)),MONTH(B5452))</f>
        <v>2021/04</v>
      </c>
      <c r="M5452" s="11" t="str">
        <f>YEAR(B5452)&amp;"/"&amp; IF(MONTH(B5452)&lt;10,CONCATENATE("0",MONTH(B5452)),MONTH(B5452))&amp;"/"&amp;  IF(DAY(B5452)&lt;10,CONCATENATE("0",DAY(B5452)),DAY(B5452))</f>
        <v>2021/04/16</v>
      </c>
      <c r="N5452" s="9" t="str">
        <f>IF(OR(INT(MOD(M5452,4))=3,INT(MOD(M5452,4))=2),"A","C")</f>
        <v>A</v>
      </c>
      <c r="O5452" s="9" t="str">
        <f>IF(ISNA(VLOOKUP(MID(E5452,1,6)&amp;G5452,List!A:B,2,FALSE)),"",VLOOKUP(MID(E5452,1,6)&amp;G5452,List!A:B,2,FALSE))</f>
        <v>T01</v>
      </c>
      <c r="P5452" s="1"/>
      <c r="Q5452" s="8"/>
      <c r="R5452" s="8"/>
      <c r="S5452" s="1"/>
      <c r="U5452" s="3"/>
      <c r="V5452" s="2"/>
      <c r="W5452" s="1"/>
      <c r="X5452" s="6"/>
      <c r="Z5452" s="1"/>
    </row>
    <row r="5453" spans="1:26">
      <c r="A5453" s="16" t="s">
        <v>12845</v>
      </c>
      <c r="B5453" s="10">
        <v>44302.860185185185</v>
      </c>
      <c r="C5453" s="16" t="s">
        <v>11324</v>
      </c>
      <c r="D5453" s="16" t="s">
        <v>10286</v>
      </c>
      <c r="E5453" s="16" t="s">
        <v>10287</v>
      </c>
      <c r="F5453" s="16">
        <v>25</v>
      </c>
      <c r="G5453" s="16" t="s">
        <v>11171</v>
      </c>
      <c r="H5453" s="16" t="s">
        <v>5966</v>
      </c>
      <c r="I5453" s="9" t="str">
        <f>IF(N5453="A",IF(AND(HOUR(B5453)&gt;=7,HOUR(B5453)&lt;=18),"A","B"),IF(AND(HOUR(B5453)&gt;=7,HOUR(B5453)&lt;=18),"C","D"))</f>
        <v>B</v>
      </c>
      <c r="J5453" s="9" t="str">
        <f>IF(MONTH(B5453)&lt;10,CONCATENATE("0",MONTH(B5453)),MONTH(B5453))&amp;"/"&amp;  IF(DAY(B5453)&lt;10,CONCATENATE("0",DAY(B5453)),DAY(B5453))</f>
        <v>04/16</v>
      </c>
      <c r="K5453" s="9" t="str">
        <f>IF(C5453&lt;&gt;C5452,1,IF(L5453&lt;&gt;L5452,1,IF(B5453-B5452&gt;$Y$1,1,"")))</f>
        <v/>
      </c>
      <c r="L5453" s="9" t="str">
        <f>YEAR(B5453)&amp;"/"&amp; IF(MONTH(B5453)&lt;10,CONCATENATE("0",MONTH(B5453)),MONTH(B5453))</f>
        <v>2021/04</v>
      </c>
      <c r="M5453" s="11" t="str">
        <f>YEAR(B5453)&amp;"/"&amp; IF(MONTH(B5453)&lt;10,CONCATENATE("0",MONTH(B5453)),MONTH(B5453))&amp;"/"&amp;  IF(DAY(B5453)&lt;10,CONCATENATE("0",DAY(B5453)),DAY(B5453))</f>
        <v>2021/04/16</v>
      </c>
      <c r="N5453" s="9" t="str">
        <f>IF(OR(INT(MOD(M5453,4))=3,INT(MOD(M5453,4))=2),"A","C")</f>
        <v>A</v>
      </c>
      <c r="O5453" s="9" t="str">
        <f>IF(ISNA(VLOOKUP(MID(E5453,1,6)&amp;G5453,List!A:B,2,FALSE)),"",VLOOKUP(MID(E5453,1,6)&amp;G5453,List!A:B,2,FALSE))</f>
        <v>T01</v>
      </c>
      <c r="P5453" s="1"/>
      <c r="Q5453" s="8"/>
      <c r="R5453" s="8"/>
      <c r="S5453" s="1"/>
      <c r="U5453" s="3"/>
      <c r="V5453" s="2"/>
      <c r="W5453" s="1"/>
      <c r="X5453" s="6"/>
      <c r="Z5453" s="1"/>
    </row>
    <row r="5454" spans="1:26">
      <c r="A5454" s="16" t="s">
        <v>10871</v>
      </c>
      <c r="B5454" s="10">
        <v>44302.860185185185</v>
      </c>
      <c r="C5454" s="16" t="s">
        <v>11324</v>
      </c>
      <c r="D5454" s="16" t="s">
        <v>10286</v>
      </c>
      <c r="E5454" s="16" t="s">
        <v>10287</v>
      </c>
      <c r="F5454" s="16">
        <v>25</v>
      </c>
      <c r="G5454" s="16" t="s">
        <v>11171</v>
      </c>
      <c r="H5454" s="16" t="s">
        <v>5966</v>
      </c>
      <c r="I5454" s="9" t="str">
        <f>IF(N5454="A",IF(AND(HOUR(B5454)&gt;=7,HOUR(B5454)&lt;=18),"A","B"),IF(AND(HOUR(B5454)&gt;=7,HOUR(B5454)&lt;=18),"C","D"))</f>
        <v>B</v>
      </c>
      <c r="J5454" s="9" t="str">
        <f>IF(MONTH(B5454)&lt;10,CONCATENATE("0",MONTH(B5454)),MONTH(B5454))&amp;"/"&amp;  IF(DAY(B5454)&lt;10,CONCATENATE("0",DAY(B5454)),DAY(B5454))</f>
        <v>04/16</v>
      </c>
      <c r="K5454" s="9" t="str">
        <f>IF(C5454&lt;&gt;C5453,1,IF(L5454&lt;&gt;L5453,1,IF(B5454-B5453&gt;$Y$1,1,"")))</f>
        <v/>
      </c>
      <c r="L5454" s="9" t="str">
        <f>YEAR(B5454)&amp;"/"&amp; IF(MONTH(B5454)&lt;10,CONCATENATE("0",MONTH(B5454)),MONTH(B5454))</f>
        <v>2021/04</v>
      </c>
      <c r="M5454" s="11" t="str">
        <f>YEAR(B5454)&amp;"/"&amp; IF(MONTH(B5454)&lt;10,CONCATENATE("0",MONTH(B5454)),MONTH(B5454))&amp;"/"&amp;  IF(DAY(B5454)&lt;10,CONCATENATE("0",DAY(B5454)),DAY(B5454))</f>
        <v>2021/04/16</v>
      </c>
      <c r="N5454" s="9" t="str">
        <f>IF(OR(INT(MOD(M5454,4))=3,INT(MOD(M5454,4))=2),"A","C")</f>
        <v>A</v>
      </c>
      <c r="O5454" s="9" t="str">
        <f>IF(ISNA(VLOOKUP(MID(E5454,1,6)&amp;G5454,List!A:B,2,FALSE)),"",VLOOKUP(MID(E5454,1,6)&amp;G5454,List!A:B,2,FALSE))</f>
        <v>T01</v>
      </c>
      <c r="P5454" s="1"/>
      <c r="Q5454" s="8"/>
      <c r="R5454" s="8"/>
      <c r="S5454" s="1"/>
      <c r="U5454" s="3"/>
      <c r="V5454" s="2"/>
      <c r="W5454" s="1"/>
      <c r="X5454" s="6"/>
      <c r="Z5454" s="1"/>
    </row>
    <row r="5455" spans="1:26">
      <c r="A5455" s="16" t="s">
        <v>14141</v>
      </c>
      <c r="B5455" s="10">
        <v>44302.860185185185</v>
      </c>
      <c r="C5455" s="16" t="s">
        <v>11324</v>
      </c>
      <c r="D5455" s="16" t="s">
        <v>10310</v>
      </c>
      <c r="E5455" s="16" t="s">
        <v>10180</v>
      </c>
      <c r="F5455" s="16">
        <v>25</v>
      </c>
      <c r="G5455" s="16" t="s">
        <v>11171</v>
      </c>
      <c r="H5455" s="16" t="s">
        <v>5966</v>
      </c>
      <c r="I5455" s="9" t="str">
        <f>IF(N5455="A",IF(AND(HOUR(B5455)&gt;=7,HOUR(B5455)&lt;=18),"A","B"),IF(AND(HOUR(B5455)&gt;=7,HOUR(B5455)&lt;=18),"C","D"))</f>
        <v>B</v>
      </c>
      <c r="J5455" s="9" t="str">
        <f>IF(MONTH(B5455)&lt;10,CONCATENATE("0",MONTH(B5455)),MONTH(B5455))&amp;"/"&amp;  IF(DAY(B5455)&lt;10,CONCATENATE("0",DAY(B5455)),DAY(B5455))</f>
        <v>04/16</v>
      </c>
      <c r="K5455" s="9" t="str">
        <f>IF(C5455&lt;&gt;C5454,1,IF(L5455&lt;&gt;L5454,1,IF(B5455-B5454&gt;$Y$1,1,"")))</f>
        <v/>
      </c>
      <c r="L5455" s="9" t="str">
        <f>YEAR(B5455)&amp;"/"&amp; IF(MONTH(B5455)&lt;10,CONCATENATE("0",MONTH(B5455)),MONTH(B5455))</f>
        <v>2021/04</v>
      </c>
      <c r="M5455" s="11" t="str">
        <f>YEAR(B5455)&amp;"/"&amp; IF(MONTH(B5455)&lt;10,CONCATENATE("0",MONTH(B5455)),MONTH(B5455))&amp;"/"&amp;  IF(DAY(B5455)&lt;10,CONCATENATE("0",DAY(B5455)),DAY(B5455))</f>
        <v>2021/04/16</v>
      </c>
      <c r="N5455" s="9" t="str">
        <f>IF(OR(INT(MOD(M5455,4))=3,INT(MOD(M5455,4))=2),"A","C")</f>
        <v>A</v>
      </c>
      <c r="O5455" s="9" t="str">
        <f>IF(ISNA(VLOOKUP(MID(E5455,1,6)&amp;G5455,List!A:B,2,FALSE)),"",VLOOKUP(MID(E5455,1,6)&amp;G5455,List!A:B,2,FALSE))</f>
        <v>T01</v>
      </c>
      <c r="P5455" s="1"/>
      <c r="Q5455" s="8"/>
      <c r="R5455" s="8"/>
      <c r="S5455" s="1"/>
      <c r="U5455" s="3"/>
      <c r="V5455" s="2"/>
      <c r="W5455" s="1"/>
      <c r="X5455" s="6"/>
      <c r="Z5455" s="1"/>
    </row>
    <row r="5456" spans="1:26">
      <c r="A5456" s="16" t="s">
        <v>12988</v>
      </c>
      <c r="B5456" s="10">
        <v>44303.083020833335</v>
      </c>
      <c r="C5456" s="16" t="s">
        <v>11324</v>
      </c>
      <c r="D5456" s="16" t="s">
        <v>11349</v>
      </c>
      <c r="E5456" s="16" t="s">
        <v>11350</v>
      </c>
      <c r="F5456" s="16">
        <v>25</v>
      </c>
      <c r="G5456" s="16" t="s">
        <v>11400</v>
      </c>
      <c r="H5456" s="16" t="s">
        <v>5966</v>
      </c>
      <c r="I5456" s="9" t="str">
        <f>IF(N5456="A",IF(AND(HOUR(B5456)&gt;=7,HOUR(B5456)&lt;=18),"A","B"),IF(AND(HOUR(B5456)&gt;=7,HOUR(B5456)&lt;=18),"C","D"))</f>
        <v>B</v>
      </c>
      <c r="J5456" s="9" t="str">
        <f>IF(MONTH(B5456)&lt;10,CONCATENATE("0",MONTH(B5456)),MONTH(B5456))&amp;"/"&amp;  IF(DAY(B5456)&lt;10,CONCATENATE("0",DAY(B5456)),DAY(B5456))</f>
        <v>04/17</v>
      </c>
      <c r="K5456" s="9">
        <f>IF(C5456&lt;&gt;C5455,1,IF(L5456&lt;&gt;L5455,1,IF(B5456-B5455&gt;$Y$1,1,"")))</f>
        <v>1</v>
      </c>
      <c r="L5456" s="9" t="str">
        <f>YEAR(B5456)&amp;"/"&amp; IF(MONTH(B5456)&lt;10,CONCATENATE("0",MONTH(B5456)),MONTH(B5456))</f>
        <v>2021/04</v>
      </c>
      <c r="M5456" s="11" t="str">
        <f>YEAR(B5456)&amp;"/"&amp; IF(MONTH(B5456)&lt;10,CONCATENATE("0",MONTH(B5456)),MONTH(B5456))&amp;"/"&amp;  IF(DAY(B5456)&lt;10,CONCATENATE("0",DAY(B5456)),DAY(B5456))</f>
        <v>2021/04/17</v>
      </c>
      <c r="N5456" s="9" t="str">
        <f>IF(OR(INT(MOD(M5456,4))=3,INT(MOD(M5456,4))=2),"A","C")</f>
        <v>A</v>
      </c>
      <c r="O5456" s="9" t="str">
        <f>IF(ISNA(VLOOKUP(MID(E5456,1,6)&amp;G5456,List!A:B,2,FALSE)),"",VLOOKUP(MID(E5456,1,6)&amp;G5456,List!A:B,2,FALSE))</f>
        <v>T06</v>
      </c>
      <c r="P5456" s="1"/>
      <c r="Q5456" s="8"/>
      <c r="R5456" s="8"/>
      <c r="S5456" s="1"/>
      <c r="U5456" s="3"/>
      <c r="V5456" s="2"/>
      <c r="W5456" s="1"/>
      <c r="X5456" s="6"/>
      <c r="Z5456" s="1"/>
    </row>
    <row r="5457" spans="1:26">
      <c r="A5457" s="16" t="s">
        <v>12754</v>
      </c>
      <c r="B5457" s="10">
        <v>44303.083020833335</v>
      </c>
      <c r="C5457" s="16" t="s">
        <v>11324</v>
      </c>
      <c r="D5457" s="16" t="s">
        <v>8135</v>
      </c>
      <c r="E5457" s="16" t="s">
        <v>8129</v>
      </c>
      <c r="F5457" s="16">
        <v>25</v>
      </c>
      <c r="G5457" s="16" t="s">
        <v>11400</v>
      </c>
      <c r="H5457" s="16" t="s">
        <v>5966</v>
      </c>
      <c r="I5457" s="9" t="str">
        <f>IF(N5457="A",IF(AND(HOUR(B5457)&gt;=7,HOUR(B5457)&lt;=18),"A","B"),IF(AND(HOUR(B5457)&gt;=7,HOUR(B5457)&lt;=18),"C","D"))</f>
        <v>B</v>
      </c>
      <c r="J5457" s="9" t="str">
        <f>IF(MONTH(B5457)&lt;10,CONCATENATE("0",MONTH(B5457)),MONTH(B5457))&amp;"/"&amp;  IF(DAY(B5457)&lt;10,CONCATENATE("0",DAY(B5457)),DAY(B5457))</f>
        <v>04/17</v>
      </c>
      <c r="K5457" s="9" t="str">
        <f>IF(C5457&lt;&gt;C5456,1,IF(L5457&lt;&gt;L5456,1,IF(B5457-B5456&gt;$Y$1,1,"")))</f>
        <v/>
      </c>
      <c r="L5457" s="9" t="str">
        <f>YEAR(B5457)&amp;"/"&amp; IF(MONTH(B5457)&lt;10,CONCATENATE("0",MONTH(B5457)),MONTH(B5457))</f>
        <v>2021/04</v>
      </c>
      <c r="M5457" s="11" t="str">
        <f>YEAR(B5457)&amp;"/"&amp; IF(MONTH(B5457)&lt;10,CONCATENATE("0",MONTH(B5457)),MONTH(B5457))&amp;"/"&amp;  IF(DAY(B5457)&lt;10,CONCATENATE("0",DAY(B5457)),DAY(B5457))</f>
        <v>2021/04/17</v>
      </c>
      <c r="N5457" s="9" t="str">
        <f>IF(OR(INT(MOD(M5457,4))=3,INT(MOD(M5457,4))=2),"A","C")</f>
        <v>A</v>
      </c>
      <c r="O5457" s="9" t="str">
        <f>IF(ISNA(VLOOKUP(MID(E5457,1,6)&amp;G5457,List!A:B,2,FALSE)),"",VLOOKUP(MID(E5457,1,6)&amp;G5457,List!A:B,2,FALSE))</f>
        <v>T06</v>
      </c>
      <c r="P5457" s="1"/>
      <c r="Q5457" s="8"/>
      <c r="R5457" s="8"/>
      <c r="S5457" s="1"/>
      <c r="U5457" s="3"/>
      <c r="V5457" s="2"/>
      <c r="W5457" s="1"/>
      <c r="X5457" s="6"/>
      <c r="Z5457" s="1"/>
    </row>
    <row r="5458" spans="1:26">
      <c r="A5458" s="16" t="s">
        <v>11979</v>
      </c>
      <c r="B5458" s="10">
        <v>44303.083020833335</v>
      </c>
      <c r="C5458" s="16" t="s">
        <v>11324</v>
      </c>
      <c r="D5458" s="16" t="s">
        <v>10195</v>
      </c>
      <c r="E5458" s="16" t="s">
        <v>10196</v>
      </c>
      <c r="F5458" s="16">
        <v>25</v>
      </c>
      <c r="G5458" s="16" t="s">
        <v>11400</v>
      </c>
      <c r="H5458" s="16" t="s">
        <v>5966</v>
      </c>
      <c r="I5458" s="9" t="str">
        <f>IF(N5458="A",IF(AND(HOUR(B5458)&gt;=7,HOUR(B5458)&lt;=18),"A","B"),IF(AND(HOUR(B5458)&gt;=7,HOUR(B5458)&lt;=18),"C","D"))</f>
        <v>B</v>
      </c>
      <c r="J5458" s="9" t="str">
        <f>IF(MONTH(B5458)&lt;10,CONCATENATE("0",MONTH(B5458)),MONTH(B5458))&amp;"/"&amp;  IF(DAY(B5458)&lt;10,CONCATENATE("0",DAY(B5458)),DAY(B5458))</f>
        <v>04/17</v>
      </c>
      <c r="K5458" s="9" t="str">
        <f>IF(C5458&lt;&gt;C5457,1,IF(L5458&lt;&gt;L5457,1,IF(B5458-B5457&gt;$Y$1,1,"")))</f>
        <v/>
      </c>
      <c r="L5458" s="9" t="str">
        <f>YEAR(B5458)&amp;"/"&amp; IF(MONTH(B5458)&lt;10,CONCATENATE("0",MONTH(B5458)),MONTH(B5458))</f>
        <v>2021/04</v>
      </c>
      <c r="M5458" s="11" t="str">
        <f>YEAR(B5458)&amp;"/"&amp; IF(MONTH(B5458)&lt;10,CONCATENATE("0",MONTH(B5458)),MONTH(B5458))&amp;"/"&amp;  IF(DAY(B5458)&lt;10,CONCATENATE("0",DAY(B5458)),DAY(B5458))</f>
        <v>2021/04/17</v>
      </c>
      <c r="N5458" s="9" t="str">
        <f>IF(OR(INT(MOD(M5458,4))=3,INT(MOD(M5458,4))=2),"A","C")</f>
        <v>A</v>
      </c>
      <c r="O5458" s="9" t="str">
        <f>IF(ISNA(VLOOKUP(MID(E5458,1,6)&amp;G5458,List!A:B,2,FALSE)),"",VLOOKUP(MID(E5458,1,6)&amp;G5458,List!A:B,2,FALSE))</f>
        <v>T06</v>
      </c>
      <c r="P5458" s="1"/>
      <c r="Q5458" s="8"/>
      <c r="R5458" s="8"/>
      <c r="S5458" s="1"/>
      <c r="U5458" s="3"/>
      <c r="V5458" s="2"/>
      <c r="W5458" s="1"/>
      <c r="X5458" s="6"/>
      <c r="Z5458" s="1"/>
    </row>
    <row r="5459" spans="1:26">
      <c r="A5459" s="16" t="s">
        <v>12502</v>
      </c>
      <c r="B5459" s="10">
        <v>44303.083020833335</v>
      </c>
      <c r="C5459" s="16" t="s">
        <v>11324</v>
      </c>
      <c r="D5459" s="16" t="s">
        <v>10242</v>
      </c>
      <c r="E5459" s="16" t="s">
        <v>10243</v>
      </c>
      <c r="F5459" s="16">
        <v>25</v>
      </c>
      <c r="G5459" s="16" t="s">
        <v>11400</v>
      </c>
      <c r="H5459" s="16" t="s">
        <v>5966</v>
      </c>
      <c r="I5459" s="9" t="str">
        <f>IF(N5459="A",IF(AND(HOUR(B5459)&gt;=7,HOUR(B5459)&lt;=18),"A","B"),IF(AND(HOUR(B5459)&gt;=7,HOUR(B5459)&lt;=18),"C","D"))</f>
        <v>B</v>
      </c>
      <c r="J5459" s="9" t="str">
        <f>IF(MONTH(B5459)&lt;10,CONCATENATE("0",MONTH(B5459)),MONTH(B5459))&amp;"/"&amp;  IF(DAY(B5459)&lt;10,CONCATENATE("0",DAY(B5459)),DAY(B5459))</f>
        <v>04/17</v>
      </c>
      <c r="K5459" s="9" t="str">
        <f>IF(C5459&lt;&gt;C5458,1,IF(L5459&lt;&gt;L5458,1,IF(B5459-B5458&gt;$Y$1,1,"")))</f>
        <v/>
      </c>
      <c r="L5459" s="9" t="str">
        <f>YEAR(B5459)&amp;"/"&amp; IF(MONTH(B5459)&lt;10,CONCATENATE("0",MONTH(B5459)),MONTH(B5459))</f>
        <v>2021/04</v>
      </c>
      <c r="M5459" s="11" t="str">
        <f>YEAR(B5459)&amp;"/"&amp; IF(MONTH(B5459)&lt;10,CONCATENATE("0",MONTH(B5459)),MONTH(B5459))&amp;"/"&amp;  IF(DAY(B5459)&lt;10,CONCATENATE("0",DAY(B5459)),DAY(B5459))</f>
        <v>2021/04/17</v>
      </c>
      <c r="N5459" s="9" t="str">
        <f>IF(OR(INT(MOD(M5459,4))=3,INT(MOD(M5459,4))=2),"A","C")</f>
        <v>A</v>
      </c>
      <c r="O5459" s="9" t="str">
        <f>IF(ISNA(VLOOKUP(MID(E5459,1,6)&amp;G5459,List!A:B,2,FALSE)),"",VLOOKUP(MID(E5459,1,6)&amp;G5459,List!A:B,2,FALSE))</f>
        <v>T06</v>
      </c>
      <c r="P5459" s="1"/>
      <c r="Q5459" s="8"/>
      <c r="R5459" s="8"/>
      <c r="S5459" s="1"/>
      <c r="U5459" s="3"/>
      <c r="V5459" s="2"/>
      <c r="W5459" s="1"/>
      <c r="X5459" s="6"/>
      <c r="Z5459" s="1"/>
    </row>
    <row r="5460" spans="1:26">
      <c r="A5460" s="16" t="s">
        <v>10985</v>
      </c>
      <c r="B5460" s="10">
        <v>44303.083020833335</v>
      </c>
      <c r="C5460" s="16" t="s">
        <v>11324</v>
      </c>
      <c r="D5460" s="16" t="s">
        <v>10707</v>
      </c>
      <c r="E5460" s="16" t="s">
        <v>10277</v>
      </c>
      <c r="F5460" s="16">
        <v>25</v>
      </c>
      <c r="G5460" s="16" t="s">
        <v>11400</v>
      </c>
      <c r="H5460" s="16" t="s">
        <v>5966</v>
      </c>
      <c r="I5460" s="9" t="str">
        <f>IF(N5460="A",IF(AND(HOUR(B5460)&gt;=7,HOUR(B5460)&lt;=18),"A","B"),IF(AND(HOUR(B5460)&gt;=7,HOUR(B5460)&lt;=18),"C","D"))</f>
        <v>B</v>
      </c>
      <c r="J5460" s="9" t="str">
        <f>IF(MONTH(B5460)&lt;10,CONCATENATE("0",MONTH(B5460)),MONTH(B5460))&amp;"/"&amp;  IF(DAY(B5460)&lt;10,CONCATENATE("0",DAY(B5460)),DAY(B5460))</f>
        <v>04/17</v>
      </c>
      <c r="K5460" s="9" t="str">
        <f>IF(C5460&lt;&gt;C5459,1,IF(L5460&lt;&gt;L5459,1,IF(B5460-B5459&gt;$Y$1,1,"")))</f>
        <v/>
      </c>
      <c r="L5460" s="9" t="str">
        <f>YEAR(B5460)&amp;"/"&amp; IF(MONTH(B5460)&lt;10,CONCATENATE("0",MONTH(B5460)),MONTH(B5460))</f>
        <v>2021/04</v>
      </c>
      <c r="M5460" s="11" t="str">
        <f>YEAR(B5460)&amp;"/"&amp; IF(MONTH(B5460)&lt;10,CONCATENATE("0",MONTH(B5460)),MONTH(B5460))&amp;"/"&amp;  IF(DAY(B5460)&lt;10,CONCATENATE("0",DAY(B5460)),DAY(B5460))</f>
        <v>2021/04/17</v>
      </c>
      <c r="N5460" s="9" t="str">
        <f>IF(OR(INT(MOD(M5460,4))=3,INT(MOD(M5460,4))=2),"A","C")</f>
        <v>A</v>
      </c>
      <c r="O5460" s="9" t="str">
        <f>IF(ISNA(VLOOKUP(MID(E5460,1,6)&amp;G5460,List!A:B,2,FALSE)),"",VLOOKUP(MID(E5460,1,6)&amp;G5460,List!A:B,2,FALSE))</f>
        <v>T06</v>
      </c>
      <c r="P5460" s="1"/>
      <c r="Q5460" s="8"/>
      <c r="R5460" s="8"/>
      <c r="S5460" s="1"/>
      <c r="U5460" s="3"/>
      <c r="V5460" s="2"/>
      <c r="W5460" s="1"/>
      <c r="X5460" s="6"/>
      <c r="Z5460" s="1"/>
    </row>
    <row r="5461" spans="1:26">
      <c r="A5461" s="16" t="s">
        <v>12989</v>
      </c>
      <c r="B5461" s="10">
        <v>44303.083020833335</v>
      </c>
      <c r="C5461" s="16" t="s">
        <v>11324</v>
      </c>
      <c r="D5461" s="16" t="s">
        <v>10605</v>
      </c>
      <c r="E5461" s="16" t="s">
        <v>8129</v>
      </c>
      <c r="F5461" s="16">
        <v>25</v>
      </c>
      <c r="G5461" s="16" t="s">
        <v>11400</v>
      </c>
      <c r="H5461" s="16" t="s">
        <v>5966</v>
      </c>
      <c r="I5461" s="9" t="str">
        <f>IF(N5461="A",IF(AND(HOUR(B5461)&gt;=7,HOUR(B5461)&lt;=18),"A","B"),IF(AND(HOUR(B5461)&gt;=7,HOUR(B5461)&lt;=18),"C","D"))</f>
        <v>B</v>
      </c>
      <c r="J5461" s="9" t="str">
        <f>IF(MONTH(B5461)&lt;10,CONCATENATE("0",MONTH(B5461)),MONTH(B5461))&amp;"/"&amp;  IF(DAY(B5461)&lt;10,CONCATENATE("0",DAY(B5461)),DAY(B5461))</f>
        <v>04/17</v>
      </c>
      <c r="K5461" s="9" t="str">
        <f>IF(C5461&lt;&gt;C5460,1,IF(L5461&lt;&gt;L5460,1,IF(B5461-B5460&gt;$Y$1,1,"")))</f>
        <v/>
      </c>
      <c r="L5461" s="9" t="str">
        <f>YEAR(B5461)&amp;"/"&amp; IF(MONTH(B5461)&lt;10,CONCATENATE("0",MONTH(B5461)),MONTH(B5461))</f>
        <v>2021/04</v>
      </c>
      <c r="M5461" s="11" t="str">
        <f>YEAR(B5461)&amp;"/"&amp; IF(MONTH(B5461)&lt;10,CONCATENATE("0",MONTH(B5461)),MONTH(B5461))&amp;"/"&amp;  IF(DAY(B5461)&lt;10,CONCATENATE("0",DAY(B5461)),DAY(B5461))</f>
        <v>2021/04/17</v>
      </c>
      <c r="N5461" s="9" t="str">
        <f>IF(OR(INT(MOD(M5461,4))=3,INT(MOD(M5461,4))=2),"A","C")</f>
        <v>A</v>
      </c>
      <c r="O5461" s="9" t="str">
        <f>IF(ISNA(VLOOKUP(MID(E5461,1,6)&amp;G5461,List!A:B,2,FALSE)),"",VLOOKUP(MID(E5461,1,6)&amp;G5461,List!A:B,2,FALSE))</f>
        <v>T06</v>
      </c>
      <c r="P5461" s="1"/>
      <c r="Q5461" s="8"/>
      <c r="R5461" s="8"/>
      <c r="S5461" s="1"/>
      <c r="U5461" s="3"/>
      <c r="V5461" s="2"/>
      <c r="W5461" s="1"/>
      <c r="X5461" s="6"/>
      <c r="Z5461" s="1"/>
    </row>
    <row r="5462" spans="1:26">
      <c r="A5462" s="16" t="s">
        <v>14027</v>
      </c>
      <c r="B5462" s="10">
        <v>44303.256516203706</v>
      </c>
      <c r="C5462" s="16" t="s">
        <v>11324</v>
      </c>
      <c r="D5462" s="16" t="s">
        <v>13452</v>
      </c>
      <c r="E5462" s="16" t="s">
        <v>11095</v>
      </c>
      <c r="F5462" s="16">
        <v>25</v>
      </c>
      <c r="G5462" s="16" t="s">
        <v>11400</v>
      </c>
      <c r="H5462" s="16" t="s">
        <v>5966</v>
      </c>
      <c r="I5462" s="9" t="str">
        <f>IF(N5462="A",IF(AND(HOUR(B5462)&gt;=7,HOUR(B5462)&lt;=18),"A","B"),IF(AND(HOUR(B5462)&gt;=7,HOUR(B5462)&lt;=18),"C","D"))</f>
        <v>B</v>
      </c>
      <c r="J5462" s="9" t="str">
        <f>IF(MONTH(B5462)&lt;10,CONCATENATE("0",MONTH(B5462)),MONTH(B5462))&amp;"/"&amp;  IF(DAY(B5462)&lt;10,CONCATENATE("0",DAY(B5462)),DAY(B5462))</f>
        <v>04/17</v>
      </c>
      <c r="K5462" s="9">
        <f>IF(C5462&lt;&gt;C5461,1,IF(L5462&lt;&gt;L5461,1,IF(B5462-B5461&gt;$Y$1,1,"")))</f>
        <v>1</v>
      </c>
      <c r="L5462" s="9" t="str">
        <f>YEAR(B5462)&amp;"/"&amp; IF(MONTH(B5462)&lt;10,CONCATENATE("0",MONTH(B5462)),MONTH(B5462))</f>
        <v>2021/04</v>
      </c>
      <c r="M5462" s="11" t="str">
        <f>YEAR(B5462)&amp;"/"&amp; IF(MONTH(B5462)&lt;10,CONCATENATE("0",MONTH(B5462)),MONTH(B5462))&amp;"/"&amp;  IF(DAY(B5462)&lt;10,CONCATENATE("0",DAY(B5462)),DAY(B5462))</f>
        <v>2021/04/17</v>
      </c>
      <c r="N5462" s="9" t="str">
        <f>IF(OR(INT(MOD(M5462,4))=3,INT(MOD(M5462,4))=2),"A","C")</f>
        <v>A</v>
      </c>
      <c r="O5462" s="9" t="str">
        <f>IF(ISNA(VLOOKUP(MID(E5462,1,6)&amp;G5462,List!A:B,2,FALSE)),"",VLOOKUP(MID(E5462,1,6)&amp;G5462,List!A:B,2,FALSE))</f>
        <v>T06</v>
      </c>
      <c r="P5462" s="1"/>
      <c r="Q5462" s="8"/>
      <c r="R5462" s="8"/>
      <c r="S5462" s="1"/>
      <c r="U5462" s="3"/>
      <c r="V5462" s="2"/>
      <c r="W5462" s="1"/>
      <c r="X5462" s="6"/>
      <c r="Z5462" s="1"/>
    </row>
    <row r="5463" spans="1:26">
      <c r="A5463" s="16" t="s">
        <v>14028</v>
      </c>
      <c r="B5463" s="10">
        <v>44303.256516203706</v>
      </c>
      <c r="C5463" s="16" t="s">
        <v>11324</v>
      </c>
      <c r="D5463" s="16" t="s">
        <v>14029</v>
      </c>
      <c r="E5463" s="16" t="s">
        <v>11095</v>
      </c>
      <c r="F5463" s="16">
        <v>25</v>
      </c>
      <c r="G5463" s="16" t="s">
        <v>11400</v>
      </c>
      <c r="H5463" s="16" t="s">
        <v>5966</v>
      </c>
      <c r="I5463" s="9" t="str">
        <f>IF(N5463="A",IF(AND(HOUR(B5463)&gt;=7,HOUR(B5463)&lt;=18),"A","B"),IF(AND(HOUR(B5463)&gt;=7,HOUR(B5463)&lt;=18),"C","D"))</f>
        <v>B</v>
      </c>
      <c r="J5463" s="9" t="str">
        <f>IF(MONTH(B5463)&lt;10,CONCATENATE("0",MONTH(B5463)),MONTH(B5463))&amp;"/"&amp;  IF(DAY(B5463)&lt;10,CONCATENATE("0",DAY(B5463)),DAY(B5463))</f>
        <v>04/17</v>
      </c>
      <c r="K5463" s="9" t="str">
        <f>IF(C5463&lt;&gt;C5462,1,IF(L5463&lt;&gt;L5462,1,IF(B5463-B5462&gt;$Y$1,1,"")))</f>
        <v/>
      </c>
      <c r="L5463" s="9" t="str">
        <f>YEAR(B5463)&amp;"/"&amp; IF(MONTH(B5463)&lt;10,CONCATENATE("0",MONTH(B5463)),MONTH(B5463))</f>
        <v>2021/04</v>
      </c>
      <c r="M5463" s="11" t="str">
        <f>YEAR(B5463)&amp;"/"&amp; IF(MONTH(B5463)&lt;10,CONCATENATE("0",MONTH(B5463)),MONTH(B5463))&amp;"/"&amp;  IF(DAY(B5463)&lt;10,CONCATENATE("0",DAY(B5463)),DAY(B5463))</f>
        <v>2021/04/17</v>
      </c>
      <c r="N5463" s="9" t="str">
        <f>IF(OR(INT(MOD(M5463,4))=3,INT(MOD(M5463,4))=2),"A","C")</f>
        <v>A</v>
      </c>
      <c r="O5463" s="9" t="str">
        <f>IF(ISNA(VLOOKUP(MID(E5463,1,6)&amp;G5463,List!A:B,2,FALSE)),"",VLOOKUP(MID(E5463,1,6)&amp;G5463,List!A:B,2,FALSE))</f>
        <v>T06</v>
      </c>
      <c r="P5463" s="1"/>
      <c r="Q5463" s="8"/>
      <c r="R5463" s="8"/>
      <c r="S5463" s="1"/>
      <c r="U5463" s="3"/>
      <c r="V5463" s="2"/>
      <c r="W5463" s="1"/>
      <c r="X5463" s="6"/>
      <c r="Z5463" s="1"/>
    </row>
    <row r="5464" spans="1:26">
      <c r="A5464" s="16" t="s">
        <v>13669</v>
      </c>
      <c r="B5464" s="10">
        <v>44303.256516203706</v>
      </c>
      <c r="C5464" s="16" t="s">
        <v>11324</v>
      </c>
      <c r="D5464" s="16" t="s">
        <v>10290</v>
      </c>
      <c r="E5464" s="16" t="s">
        <v>10291</v>
      </c>
      <c r="F5464" s="16">
        <v>25</v>
      </c>
      <c r="G5464" s="16" t="s">
        <v>11400</v>
      </c>
      <c r="H5464" s="16" t="s">
        <v>5966</v>
      </c>
      <c r="I5464" s="9" t="str">
        <f>IF(N5464="A",IF(AND(HOUR(B5464)&gt;=7,HOUR(B5464)&lt;=18),"A","B"),IF(AND(HOUR(B5464)&gt;=7,HOUR(B5464)&lt;=18),"C","D"))</f>
        <v>B</v>
      </c>
      <c r="J5464" s="9" t="str">
        <f>IF(MONTH(B5464)&lt;10,CONCATENATE("0",MONTH(B5464)),MONTH(B5464))&amp;"/"&amp;  IF(DAY(B5464)&lt;10,CONCATENATE("0",DAY(B5464)),DAY(B5464))</f>
        <v>04/17</v>
      </c>
      <c r="K5464" s="9" t="str">
        <f>IF(C5464&lt;&gt;C5463,1,IF(L5464&lt;&gt;L5463,1,IF(B5464-B5463&gt;$Y$1,1,"")))</f>
        <v/>
      </c>
      <c r="L5464" s="9" t="str">
        <f>YEAR(B5464)&amp;"/"&amp; IF(MONTH(B5464)&lt;10,CONCATENATE("0",MONTH(B5464)),MONTH(B5464))</f>
        <v>2021/04</v>
      </c>
      <c r="M5464" s="11" t="str">
        <f>YEAR(B5464)&amp;"/"&amp; IF(MONTH(B5464)&lt;10,CONCATENATE("0",MONTH(B5464)),MONTH(B5464))&amp;"/"&amp;  IF(DAY(B5464)&lt;10,CONCATENATE("0",DAY(B5464)),DAY(B5464))</f>
        <v>2021/04/17</v>
      </c>
      <c r="N5464" s="9" t="str">
        <f>IF(OR(INT(MOD(M5464,4))=3,INT(MOD(M5464,4))=2),"A","C")</f>
        <v>A</v>
      </c>
      <c r="O5464" s="9" t="str">
        <f>IF(ISNA(VLOOKUP(MID(E5464,1,6)&amp;G5464,List!A:B,2,FALSE)),"",VLOOKUP(MID(E5464,1,6)&amp;G5464,List!A:B,2,FALSE))</f>
        <v>T06</v>
      </c>
      <c r="P5464" s="1"/>
      <c r="Q5464" s="8"/>
      <c r="R5464" s="8"/>
      <c r="S5464" s="1"/>
      <c r="U5464" s="3"/>
      <c r="V5464" s="2"/>
      <c r="W5464" s="1"/>
      <c r="X5464" s="6"/>
      <c r="Z5464" s="1"/>
    </row>
    <row r="5465" spans="1:26">
      <c r="A5465" s="16" t="s">
        <v>14030</v>
      </c>
      <c r="B5465" s="10">
        <v>44303.256516203706</v>
      </c>
      <c r="C5465" s="16" t="s">
        <v>11324</v>
      </c>
      <c r="D5465" s="16" t="s">
        <v>10868</v>
      </c>
      <c r="E5465" s="16" t="s">
        <v>10869</v>
      </c>
      <c r="F5465" s="16">
        <v>25</v>
      </c>
      <c r="G5465" s="16" t="s">
        <v>11400</v>
      </c>
      <c r="H5465" s="16" t="s">
        <v>5966</v>
      </c>
      <c r="I5465" s="9" t="str">
        <f>IF(N5465="A",IF(AND(HOUR(B5465)&gt;=7,HOUR(B5465)&lt;=18),"A","B"),IF(AND(HOUR(B5465)&gt;=7,HOUR(B5465)&lt;=18),"C","D"))</f>
        <v>B</v>
      </c>
      <c r="J5465" s="9" t="str">
        <f>IF(MONTH(B5465)&lt;10,CONCATENATE("0",MONTH(B5465)),MONTH(B5465))&amp;"/"&amp;  IF(DAY(B5465)&lt;10,CONCATENATE("0",DAY(B5465)),DAY(B5465))</f>
        <v>04/17</v>
      </c>
      <c r="K5465" s="9" t="str">
        <f>IF(C5465&lt;&gt;C5464,1,IF(L5465&lt;&gt;L5464,1,IF(B5465-B5464&gt;$Y$1,1,"")))</f>
        <v/>
      </c>
      <c r="L5465" s="9" t="str">
        <f>YEAR(B5465)&amp;"/"&amp; IF(MONTH(B5465)&lt;10,CONCATENATE("0",MONTH(B5465)),MONTH(B5465))</f>
        <v>2021/04</v>
      </c>
      <c r="M5465" s="11" t="str">
        <f>YEAR(B5465)&amp;"/"&amp; IF(MONTH(B5465)&lt;10,CONCATENATE("0",MONTH(B5465)),MONTH(B5465))&amp;"/"&amp;  IF(DAY(B5465)&lt;10,CONCATENATE("0",DAY(B5465)),DAY(B5465))</f>
        <v>2021/04/17</v>
      </c>
      <c r="N5465" s="9" t="str">
        <f>IF(OR(INT(MOD(M5465,4))=3,INT(MOD(M5465,4))=2),"A","C")</f>
        <v>A</v>
      </c>
      <c r="O5465" s="9" t="str">
        <f>IF(ISNA(VLOOKUP(MID(E5465,1,6)&amp;G5465,List!A:B,2,FALSE)),"",VLOOKUP(MID(E5465,1,6)&amp;G5465,List!A:B,2,FALSE))</f>
        <v>T06</v>
      </c>
      <c r="P5465" s="1"/>
      <c r="Q5465" s="8"/>
      <c r="R5465" s="8"/>
      <c r="S5465" s="1"/>
      <c r="U5465" s="3"/>
      <c r="V5465" s="2"/>
      <c r="W5465" s="1"/>
      <c r="X5465" s="6"/>
      <c r="Z5465" s="1"/>
    </row>
    <row r="5466" spans="1:26">
      <c r="A5466" s="16" t="s">
        <v>13876</v>
      </c>
      <c r="B5466" s="10">
        <v>44303.256516203706</v>
      </c>
      <c r="C5466" s="16" t="s">
        <v>11324</v>
      </c>
      <c r="D5466" s="16" t="s">
        <v>8135</v>
      </c>
      <c r="E5466" s="16" t="s">
        <v>8129</v>
      </c>
      <c r="F5466" s="16">
        <v>25</v>
      </c>
      <c r="G5466" s="16" t="s">
        <v>11400</v>
      </c>
      <c r="H5466" s="16" t="s">
        <v>5966</v>
      </c>
      <c r="I5466" s="9" t="str">
        <f>IF(N5466="A",IF(AND(HOUR(B5466)&gt;=7,HOUR(B5466)&lt;=18),"A","B"),IF(AND(HOUR(B5466)&gt;=7,HOUR(B5466)&lt;=18),"C","D"))</f>
        <v>B</v>
      </c>
      <c r="J5466" s="9" t="str">
        <f>IF(MONTH(B5466)&lt;10,CONCATENATE("0",MONTH(B5466)),MONTH(B5466))&amp;"/"&amp;  IF(DAY(B5466)&lt;10,CONCATENATE("0",DAY(B5466)),DAY(B5466))</f>
        <v>04/17</v>
      </c>
      <c r="K5466" s="9" t="str">
        <f>IF(C5466&lt;&gt;C5465,1,IF(L5466&lt;&gt;L5465,1,IF(B5466-B5465&gt;$Y$1,1,"")))</f>
        <v/>
      </c>
      <c r="L5466" s="9" t="str">
        <f>YEAR(B5466)&amp;"/"&amp; IF(MONTH(B5466)&lt;10,CONCATENATE("0",MONTH(B5466)),MONTH(B5466))</f>
        <v>2021/04</v>
      </c>
      <c r="M5466" s="11" t="str">
        <f>YEAR(B5466)&amp;"/"&amp; IF(MONTH(B5466)&lt;10,CONCATENATE("0",MONTH(B5466)),MONTH(B5466))&amp;"/"&amp;  IF(DAY(B5466)&lt;10,CONCATENATE("0",DAY(B5466)),DAY(B5466))</f>
        <v>2021/04/17</v>
      </c>
      <c r="N5466" s="9" t="str">
        <f>IF(OR(INT(MOD(M5466,4))=3,INT(MOD(M5466,4))=2),"A","C")</f>
        <v>A</v>
      </c>
      <c r="O5466" s="9" t="str">
        <f>IF(ISNA(VLOOKUP(MID(E5466,1,6)&amp;G5466,List!A:B,2,FALSE)),"",VLOOKUP(MID(E5466,1,6)&amp;G5466,List!A:B,2,FALSE))</f>
        <v>T06</v>
      </c>
      <c r="P5466" s="1"/>
      <c r="Q5466" s="8"/>
      <c r="R5466" s="8"/>
      <c r="S5466" s="1"/>
      <c r="U5466" s="3"/>
      <c r="V5466" s="2"/>
      <c r="W5466" s="1"/>
      <c r="X5466" s="6"/>
      <c r="Z5466" s="1"/>
    </row>
    <row r="5467" spans="1:26">
      <c r="A5467" s="16" t="s">
        <v>10169</v>
      </c>
      <c r="B5467" s="10">
        <v>44303.256516203706</v>
      </c>
      <c r="C5467" s="16" t="s">
        <v>11324</v>
      </c>
      <c r="D5467" s="16" t="s">
        <v>10170</v>
      </c>
      <c r="E5467" s="16" t="s">
        <v>10171</v>
      </c>
      <c r="F5467" s="16">
        <v>25</v>
      </c>
      <c r="G5467" s="16" t="s">
        <v>11400</v>
      </c>
      <c r="H5467" s="16" t="s">
        <v>5966</v>
      </c>
      <c r="I5467" s="9" t="str">
        <f>IF(N5467="A",IF(AND(HOUR(B5467)&gt;=7,HOUR(B5467)&lt;=18),"A","B"),IF(AND(HOUR(B5467)&gt;=7,HOUR(B5467)&lt;=18),"C","D"))</f>
        <v>B</v>
      </c>
      <c r="J5467" s="9" t="str">
        <f>IF(MONTH(B5467)&lt;10,CONCATENATE("0",MONTH(B5467)),MONTH(B5467))&amp;"/"&amp;  IF(DAY(B5467)&lt;10,CONCATENATE("0",DAY(B5467)),DAY(B5467))</f>
        <v>04/17</v>
      </c>
      <c r="K5467" s="9" t="str">
        <f>IF(C5467&lt;&gt;C5466,1,IF(L5467&lt;&gt;L5466,1,IF(B5467-B5466&gt;$Y$1,1,"")))</f>
        <v/>
      </c>
      <c r="L5467" s="9" t="str">
        <f>YEAR(B5467)&amp;"/"&amp; IF(MONTH(B5467)&lt;10,CONCATENATE("0",MONTH(B5467)),MONTH(B5467))</f>
        <v>2021/04</v>
      </c>
      <c r="M5467" s="11" t="str">
        <f>YEAR(B5467)&amp;"/"&amp; IF(MONTH(B5467)&lt;10,CONCATENATE("0",MONTH(B5467)),MONTH(B5467))&amp;"/"&amp;  IF(DAY(B5467)&lt;10,CONCATENATE("0",DAY(B5467)),DAY(B5467))</f>
        <v>2021/04/17</v>
      </c>
      <c r="N5467" s="9" t="str">
        <f>IF(OR(INT(MOD(M5467,4))=3,INT(MOD(M5467,4))=2),"A","C")</f>
        <v>A</v>
      </c>
      <c r="O5467" s="9" t="str">
        <f>IF(ISNA(VLOOKUP(MID(E5467,1,6)&amp;G5467,List!A:B,2,FALSE)),"",VLOOKUP(MID(E5467,1,6)&amp;G5467,List!A:B,2,FALSE))</f>
        <v>T06</v>
      </c>
      <c r="P5467" s="1"/>
      <c r="Q5467" s="8"/>
      <c r="R5467" s="8"/>
      <c r="S5467" s="1"/>
      <c r="U5467" s="3"/>
      <c r="V5467" s="2"/>
      <c r="W5467" s="1"/>
      <c r="X5467" s="6"/>
      <c r="Z5467" s="1"/>
    </row>
    <row r="5468" spans="1:26">
      <c r="A5468" s="16" t="s">
        <v>13790</v>
      </c>
      <c r="B5468" s="10">
        <v>44303.496458333335</v>
      </c>
      <c r="C5468" s="16" t="s">
        <v>11324</v>
      </c>
      <c r="D5468" s="16" t="s">
        <v>10682</v>
      </c>
      <c r="E5468" s="16" t="s">
        <v>10683</v>
      </c>
      <c r="F5468" s="16">
        <v>25</v>
      </c>
      <c r="G5468" s="16" t="s">
        <v>11171</v>
      </c>
      <c r="H5468" s="16" t="s">
        <v>5966</v>
      </c>
      <c r="I5468" s="9" t="str">
        <f>IF(N5468="A",IF(AND(HOUR(B5468)&gt;=7,HOUR(B5468)&lt;=18),"A","B"),IF(AND(HOUR(B5468)&gt;=7,HOUR(B5468)&lt;=18),"C","D"))</f>
        <v>A</v>
      </c>
      <c r="J5468" s="9" t="str">
        <f>IF(MONTH(B5468)&lt;10,CONCATENATE("0",MONTH(B5468)),MONTH(B5468))&amp;"/"&amp;  IF(DAY(B5468)&lt;10,CONCATENATE("0",DAY(B5468)),DAY(B5468))</f>
        <v>04/17</v>
      </c>
      <c r="K5468" s="9">
        <f>IF(C5468&lt;&gt;C5467,1,IF(L5468&lt;&gt;L5467,1,IF(B5468-B5467&gt;$Y$1,1,"")))</f>
        <v>1</v>
      </c>
      <c r="L5468" s="9" t="str">
        <f>YEAR(B5468)&amp;"/"&amp; IF(MONTH(B5468)&lt;10,CONCATENATE("0",MONTH(B5468)),MONTH(B5468))</f>
        <v>2021/04</v>
      </c>
      <c r="M5468" s="11" t="str">
        <f>YEAR(B5468)&amp;"/"&amp; IF(MONTH(B5468)&lt;10,CONCATENATE("0",MONTH(B5468)),MONTH(B5468))&amp;"/"&amp;  IF(DAY(B5468)&lt;10,CONCATENATE("0",DAY(B5468)),DAY(B5468))</f>
        <v>2021/04/17</v>
      </c>
      <c r="N5468" s="9" t="str">
        <f>IF(OR(INT(MOD(M5468,4))=3,INT(MOD(M5468,4))=2),"A","C")</f>
        <v>A</v>
      </c>
      <c r="O5468" s="9" t="str">
        <f>IF(ISNA(VLOOKUP(MID(E5468,1,6)&amp;G5468,List!A:B,2,FALSE)),"",VLOOKUP(MID(E5468,1,6)&amp;G5468,List!A:B,2,FALSE))</f>
        <v>T01</v>
      </c>
      <c r="P5468" s="1"/>
      <c r="Q5468" s="8"/>
      <c r="R5468" s="8"/>
      <c r="S5468" s="1"/>
      <c r="U5468" s="3"/>
      <c r="V5468" s="2"/>
      <c r="W5468" s="1"/>
      <c r="X5468" s="6"/>
      <c r="Z5468" s="1"/>
    </row>
    <row r="5469" spans="1:26">
      <c r="A5469" s="16" t="s">
        <v>14288</v>
      </c>
      <c r="B5469" s="10">
        <v>44303.496458333335</v>
      </c>
      <c r="C5469" s="16" t="s">
        <v>11324</v>
      </c>
      <c r="D5469" s="16" t="s">
        <v>10497</v>
      </c>
      <c r="E5469" s="16" t="s">
        <v>10180</v>
      </c>
      <c r="F5469" s="16">
        <v>25</v>
      </c>
      <c r="G5469" s="16" t="s">
        <v>11171</v>
      </c>
      <c r="H5469" s="16" t="s">
        <v>5966</v>
      </c>
      <c r="I5469" s="9" t="str">
        <f>IF(N5469="A",IF(AND(HOUR(B5469)&gt;=7,HOUR(B5469)&lt;=18),"A","B"),IF(AND(HOUR(B5469)&gt;=7,HOUR(B5469)&lt;=18),"C","D"))</f>
        <v>A</v>
      </c>
      <c r="J5469" s="9" t="str">
        <f>IF(MONTH(B5469)&lt;10,CONCATENATE("0",MONTH(B5469)),MONTH(B5469))&amp;"/"&amp;  IF(DAY(B5469)&lt;10,CONCATENATE("0",DAY(B5469)),DAY(B5469))</f>
        <v>04/17</v>
      </c>
      <c r="K5469" s="9" t="str">
        <f>IF(C5469&lt;&gt;C5468,1,IF(L5469&lt;&gt;L5468,1,IF(B5469-B5468&gt;$Y$1,1,"")))</f>
        <v/>
      </c>
      <c r="L5469" s="9" t="str">
        <f>YEAR(B5469)&amp;"/"&amp; IF(MONTH(B5469)&lt;10,CONCATENATE("0",MONTH(B5469)),MONTH(B5469))</f>
        <v>2021/04</v>
      </c>
      <c r="M5469" s="11" t="str">
        <f>YEAR(B5469)&amp;"/"&amp; IF(MONTH(B5469)&lt;10,CONCATENATE("0",MONTH(B5469)),MONTH(B5469))&amp;"/"&amp;  IF(DAY(B5469)&lt;10,CONCATENATE("0",DAY(B5469)),DAY(B5469))</f>
        <v>2021/04/17</v>
      </c>
      <c r="N5469" s="9" t="str">
        <f>IF(OR(INT(MOD(M5469,4))=3,INT(MOD(M5469,4))=2),"A","C")</f>
        <v>A</v>
      </c>
      <c r="O5469" s="9" t="str">
        <f>IF(ISNA(VLOOKUP(MID(E5469,1,6)&amp;G5469,List!A:B,2,FALSE)),"",VLOOKUP(MID(E5469,1,6)&amp;G5469,List!A:B,2,FALSE))</f>
        <v>T01</v>
      </c>
      <c r="P5469" s="1"/>
      <c r="Q5469" s="8"/>
      <c r="R5469" s="8"/>
      <c r="S5469" s="1"/>
      <c r="U5469" s="3"/>
      <c r="V5469" s="2"/>
      <c r="W5469" s="1"/>
      <c r="X5469" s="6"/>
      <c r="Z5469" s="1"/>
    </row>
    <row r="5470" spans="1:26">
      <c r="A5470" s="16" t="s">
        <v>12808</v>
      </c>
      <c r="B5470" s="10">
        <v>44303.496458333335</v>
      </c>
      <c r="C5470" s="16" t="s">
        <v>11324</v>
      </c>
      <c r="D5470" s="16" t="s">
        <v>10178</v>
      </c>
      <c r="E5470" s="16" t="s">
        <v>10179</v>
      </c>
      <c r="F5470" s="16">
        <v>25</v>
      </c>
      <c r="G5470" s="16" t="s">
        <v>11171</v>
      </c>
      <c r="H5470" s="16" t="s">
        <v>5966</v>
      </c>
      <c r="I5470" s="9" t="str">
        <f>IF(N5470="A",IF(AND(HOUR(B5470)&gt;=7,HOUR(B5470)&lt;=18),"A","B"),IF(AND(HOUR(B5470)&gt;=7,HOUR(B5470)&lt;=18),"C","D"))</f>
        <v>A</v>
      </c>
      <c r="J5470" s="9" t="str">
        <f>IF(MONTH(B5470)&lt;10,CONCATENATE("0",MONTH(B5470)),MONTH(B5470))&amp;"/"&amp;  IF(DAY(B5470)&lt;10,CONCATENATE("0",DAY(B5470)),DAY(B5470))</f>
        <v>04/17</v>
      </c>
      <c r="K5470" s="9" t="str">
        <f>IF(C5470&lt;&gt;C5469,1,IF(L5470&lt;&gt;L5469,1,IF(B5470-B5469&gt;$Y$1,1,"")))</f>
        <v/>
      </c>
      <c r="L5470" s="9" t="str">
        <f>YEAR(B5470)&amp;"/"&amp; IF(MONTH(B5470)&lt;10,CONCATENATE("0",MONTH(B5470)),MONTH(B5470))</f>
        <v>2021/04</v>
      </c>
      <c r="M5470" s="11" t="str">
        <f>YEAR(B5470)&amp;"/"&amp; IF(MONTH(B5470)&lt;10,CONCATENATE("0",MONTH(B5470)),MONTH(B5470))&amp;"/"&amp;  IF(DAY(B5470)&lt;10,CONCATENATE("0",DAY(B5470)),DAY(B5470))</f>
        <v>2021/04/17</v>
      </c>
      <c r="N5470" s="9" t="str">
        <f>IF(OR(INT(MOD(M5470,4))=3,INT(MOD(M5470,4))=2),"A","C")</f>
        <v>A</v>
      </c>
      <c r="O5470" s="9" t="str">
        <f>IF(ISNA(VLOOKUP(MID(E5470,1,6)&amp;G5470,List!A:B,2,FALSE)),"",VLOOKUP(MID(E5470,1,6)&amp;G5470,List!A:B,2,FALSE))</f>
        <v>T01</v>
      </c>
      <c r="P5470" s="1"/>
      <c r="Q5470" s="8"/>
      <c r="R5470" s="8"/>
      <c r="S5470" s="1"/>
      <c r="U5470" s="3"/>
      <c r="V5470" s="2"/>
      <c r="W5470" s="1"/>
      <c r="X5470" s="6"/>
      <c r="Z5470" s="1"/>
    </row>
    <row r="5471" spans="1:26">
      <c r="A5471" s="16" t="s">
        <v>14545</v>
      </c>
      <c r="B5471" s="10">
        <v>44303.496458333335</v>
      </c>
      <c r="C5471" s="16" t="s">
        <v>11324</v>
      </c>
      <c r="D5471" s="16" t="s">
        <v>10286</v>
      </c>
      <c r="E5471" s="16" t="s">
        <v>10287</v>
      </c>
      <c r="F5471" s="16">
        <v>25</v>
      </c>
      <c r="G5471" s="16" t="s">
        <v>11171</v>
      </c>
      <c r="H5471" s="16" t="s">
        <v>5966</v>
      </c>
      <c r="I5471" s="9" t="str">
        <f>IF(N5471="A",IF(AND(HOUR(B5471)&gt;=7,HOUR(B5471)&lt;=18),"A","B"),IF(AND(HOUR(B5471)&gt;=7,HOUR(B5471)&lt;=18),"C","D"))</f>
        <v>A</v>
      </c>
      <c r="J5471" s="9" t="str">
        <f>IF(MONTH(B5471)&lt;10,CONCATENATE("0",MONTH(B5471)),MONTH(B5471))&amp;"/"&amp;  IF(DAY(B5471)&lt;10,CONCATENATE("0",DAY(B5471)),DAY(B5471))</f>
        <v>04/17</v>
      </c>
      <c r="K5471" s="9" t="str">
        <f>IF(C5471&lt;&gt;C5470,1,IF(L5471&lt;&gt;L5470,1,IF(B5471-B5470&gt;$Y$1,1,"")))</f>
        <v/>
      </c>
      <c r="L5471" s="9" t="str">
        <f>YEAR(B5471)&amp;"/"&amp; IF(MONTH(B5471)&lt;10,CONCATENATE("0",MONTH(B5471)),MONTH(B5471))</f>
        <v>2021/04</v>
      </c>
      <c r="M5471" s="11" t="str">
        <f>YEAR(B5471)&amp;"/"&amp; IF(MONTH(B5471)&lt;10,CONCATENATE("0",MONTH(B5471)),MONTH(B5471))&amp;"/"&amp;  IF(DAY(B5471)&lt;10,CONCATENATE("0",DAY(B5471)),DAY(B5471))</f>
        <v>2021/04/17</v>
      </c>
      <c r="N5471" s="9" t="str">
        <f>IF(OR(INT(MOD(M5471,4))=3,INT(MOD(M5471,4))=2),"A","C")</f>
        <v>A</v>
      </c>
      <c r="O5471" s="9" t="str">
        <f>IF(ISNA(VLOOKUP(MID(E5471,1,6)&amp;G5471,List!A:B,2,FALSE)),"",VLOOKUP(MID(E5471,1,6)&amp;G5471,List!A:B,2,FALSE))</f>
        <v>T01</v>
      </c>
      <c r="P5471" s="1"/>
      <c r="Q5471" s="8"/>
      <c r="R5471" s="8"/>
      <c r="S5471" s="1"/>
      <c r="U5471" s="3"/>
      <c r="V5471" s="2"/>
      <c r="W5471" s="1"/>
      <c r="X5471" s="6"/>
      <c r="Z5471" s="1"/>
    </row>
    <row r="5472" spans="1:26">
      <c r="A5472" s="16" t="s">
        <v>12846</v>
      </c>
      <c r="B5472" s="10">
        <v>44303.496458333335</v>
      </c>
      <c r="C5472" s="16" t="s">
        <v>11324</v>
      </c>
      <c r="D5472" s="16" t="s">
        <v>10339</v>
      </c>
      <c r="E5472" s="16" t="s">
        <v>10340</v>
      </c>
      <c r="F5472" s="16">
        <v>25</v>
      </c>
      <c r="G5472" s="16" t="s">
        <v>11171</v>
      </c>
      <c r="H5472" s="16" t="s">
        <v>5966</v>
      </c>
      <c r="I5472" s="9" t="str">
        <f>IF(N5472="A",IF(AND(HOUR(B5472)&gt;=7,HOUR(B5472)&lt;=18),"A","B"),IF(AND(HOUR(B5472)&gt;=7,HOUR(B5472)&lt;=18),"C","D"))</f>
        <v>A</v>
      </c>
      <c r="J5472" s="9" t="str">
        <f>IF(MONTH(B5472)&lt;10,CONCATENATE("0",MONTH(B5472)),MONTH(B5472))&amp;"/"&amp;  IF(DAY(B5472)&lt;10,CONCATENATE("0",DAY(B5472)),DAY(B5472))</f>
        <v>04/17</v>
      </c>
      <c r="K5472" s="9" t="str">
        <f>IF(C5472&lt;&gt;C5471,1,IF(L5472&lt;&gt;L5471,1,IF(B5472-B5471&gt;$Y$1,1,"")))</f>
        <v/>
      </c>
      <c r="L5472" s="9" t="str">
        <f>YEAR(B5472)&amp;"/"&amp; IF(MONTH(B5472)&lt;10,CONCATENATE("0",MONTH(B5472)),MONTH(B5472))</f>
        <v>2021/04</v>
      </c>
      <c r="M5472" s="11" t="str">
        <f>YEAR(B5472)&amp;"/"&amp; IF(MONTH(B5472)&lt;10,CONCATENATE("0",MONTH(B5472)),MONTH(B5472))&amp;"/"&amp;  IF(DAY(B5472)&lt;10,CONCATENATE("0",DAY(B5472)),DAY(B5472))</f>
        <v>2021/04/17</v>
      </c>
      <c r="N5472" s="9" t="str">
        <f>IF(OR(INT(MOD(M5472,4))=3,INT(MOD(M5472,4))=2),"A","C")</f>
        <v>A</v>
      </c>
      <c r="O5472" s="9" t="str">
        <f>IF(ISNA(VLOOKUP(MID(E5472,1,6)&amp;G5472,List!A:B,2,FALSE)),"",VLOOKUP(MID(E5472,1,6)&amp;G5472,List!A:B,2,FALSE))</f>
        <v>T01</v>
      </c>
      <c r="P5472" s="1"/>
      <c r="Q5472" s="8"/>
      <c r="R5472" s="8"/>
      <c r="S5472" s="1"/>
      <c r="U5472" s="3"/>
      <c r="V5472" s="2"/>
      <c r="W5472" s="1"/>
      <c r="X5472" s="6"/>
      <c r="Z5472" s="1"/>
    </row>
    <row r="5473" spans="1:26">
      <c r="A5473" s="16" t="s">
        <v>12497</v>
      </c>
      <c r="B5473" s="10">
        <v>44303.496458333335</v>
      </c>
      <c r="C5473" s="16" t="s">
        <v>11324</v>
      </c>
      <c r="D5473" s="16" t="s">
        <v>10339</v>
      </c>
      <c r="E5473" s="16" t="s">
        <v>10340</v>
      </c>
      <c r="F5473" s="16">
        <v>25</v>
      </c>
      <c r="G5473" s="16" t="s">
        <v>11171</v>
      </c>
      <c r="H5473" s="16" t="s">
        <v>5966</v>
      </c>
      <c r="I5473" s="9" t="str">
        <f>IF(N5473="A",IF(AND(HOUR(B5473)&gt;=7,HOUR(B5473)&lt;=18),"A","B"),IF(AND(HOUR(B5473)&gt;=7,HOUR(B5473)&lt;=18),"C","D"))</f>
        <v>A</v>
      </c>
      <c r="J5473" s="9" t="str">
        <f>IF(MONTH(B5473)&lt;10,CONCATENATE("0",MONTH(B5473)),MONTH(B5473))&amp;"/"&amp;  IF(DAY(B5473)&lt;10,CONCATENATE("0",DAY(B5473)),DAY(B5473))</f>
        <v>04/17</v>
      </c>
      <c r="K5473" s="9" t="str">
        <f>IF(C5473&lt;&gt;C5472,1,IF(L5473&lt;&gt;L5472,1,IF(B5473-B5472&gt;$Y$1,1,"")))</f>
        <v/>
      </c>
      <c r="L5473" s="9" t="str">
        <f>YEAR(B5473)&amp;"/"&amp; IF(MONTH(B5473)&lt;10,CONCATENATE("0",MONTH(B5473)),MONTH(B5473))</f>
        <v>2021/04</v>
      </c>
      <c r="M5473" s="11" t="str">
        <f>YEAR(B5473)&amp;"/"&amp; IF(MONTH(B5473)&lt;10,CONCATENATE("0",MONTH(B5473)),MONTH(B5473))&amp;"/"&amp;  IF(DAY(B5473)&lt;10,CONCATENATE("0",DAY(B5473)),DAY(B5473))</f>
        <v>2021/04/17</v>
      </c>
      <c r="N5473" s="9" t="str">
        <f>IF(OR(INT(MOD(M5473,4))=3,INT(MOD(M5473,4))=2),"A","C")</f>
        <v>A</v>
      </c>
      <c r="O5473" s="9" t="str">
        <f>IF(ISNA(VLOOKUP(MID(E5473,1,6)&amp;G5473,List!A:B,2,FALSE)),"",VLOOKUP(MID(E5473,1,6)&amp;G5473,List!A:B,2,FALSE))</f>
        <v>T01</v>
      </c>
      <c r="P5473" s="1"/>
      <c r="Q5473" s="8"/>
      <c r="R5473" s="8"/>
      <c r="S5473" s="1"/>
      <c r="U5473" s="3"/>
      <c r="V5473" s="2"/>
      <c r="W5473" s="1"/>
      <c r="X5473" s="6"/>
      <c r="Z5473" s="1"/>
    </row>
    <row r="5474" spans="1:26">
      <c r="A5474" s="16" t="s">
        <v>13227</v>
      </c>
      <c r="B5474" s="10">
        <v>44303.742893518516</v>
      </c>
      <c r="C5474" s="16" t="s">
        <v>11324</v>
      </c>
      <c r="D5474" s="16" t="s">
        <v>10497</v>
      </c>
      <c r="E5474" s="16" t="s">
        <v>10180</v>
      </c>
      <c r="F5474" s="16">
        <v>25</v>
      </c>
      <c r="G5474" s="16" t="s">
        <v>11171</v>
      </c>
      <c r="H5474" s="16" t="s">
        <v>5966</v>
      </c>
      <c r="I5474" s="9" t="str">
        <f>IF(N5474="A",IF(AND(HOUR(B5474)&gt;=7,HOUR(B5474)&lt;=18),"A","B"),IF(AND(HOUR(B5474)&gt;=7,HOUR(B5474)&lt;=18),"C","D"))</f>
        <v>A</v>
      </c>
      <c r="J5474" s="9" t="str">
        <f>IF(MONTH(B5474)&lt;10,CONCATENATE("0",MONTH(B5474)),MONTH(B5474))&amp;"/"&amp;  IF(DAY(B5474)&lt;10,CONCATENATE("0",DAY(B5474)),DAY(B5474))</f>
        <v>04/17</v>
      </c>
      <c r="K5474" s="9">
        <f>IF(C5474&lt;&gt;C5473,1,IF(L5474&lt;&gt;L5473,1,IF(B5474-B5473&gt;$Y$1,1,"")))</f>
        <v>1</v>
      </c>
      <c r="L5474" s="9" t="str">
        <f>YEAR(B5474)&amp;"/"&amp; IF(MONTH(B5474)&lt;10,CONCATENATE("0",MONTH(B5474)),MONTH(B5474))</f>
        <v>2021/04</v>
      </c>
      <c r="M5474" s="11" t="str">
        <f>YEAR(B5474)&amp;"/"&amp; IF(MONTH(B5474)&lt;10,CONCATENATE("0",MONTH(B5474)),MONTH(B5474))&amp;"/"&amp;  IF(DAY(B5474)&lt;10,CONCATENATE("0",DAY(B5474)),DAY(B5474))</f>
        <v>2021/04/17</v>
      </c>
      <c r="N5474" s="9" t="str">
        <f>IF(OR(INT(MOD(M5474,4))=3,INT(MOD(M5474,4))=2),"A","C")</f>
        <v>A</v>
      </c>
      <c r="O5474" s="9" t="str">
        <f>IF(ISNA(VLOOKUP(MID(E5474,1,6)&amp;G5474,List!A:B,2,FALSE)),"",VLOOKUP(MID(E5474,1,6)&amp;G5474,List!A:B,2,FALSE))</f>
        <v>T01</v>
      </c>
      <c r="P5474" s="1"/>
      <c r="Q5474" s="8"/>
      <c r="R5474" s="8"/>
      <c r="S5474" s="1"/>
      <c r="U5474" s="3"/>
      <c r="V5474" s="2"/>
      <c r="W5474" s="1"/>
      <c r="X5474" s="6"/>
      <c r="Z5474" s="1"/>
    </row>
    <row r="5475" spans="1:26">
      <c r="A5475" s="16" t="s">
        <v>12564</v>
      </c>
      <c r="B5475" s="10">
        <v>44303.742893518516</v>
      </c>
      <c r="C5475" s="16" t="s">
        <v>11324</v>
      </c>
      <c r="D5475" s="16" t="s">
        <v>11349</v>
      </c>
      <c r="E5475" s="16" t="s">
        <v>11350</v>
      </c>
      <c r="F5475" s="16">
        <v>25</v>
      </c>
      <c r="G5475" s="16" t="s">
        <v>11171</v>
      </c>
      <c r="H5475" s="16" t="s">
        <v>5966</v>
      </c>
      <c r="I5475" s="9" t="str">
        <f>IF(N5475="A",IF(AND(HOUR(B5475)&gt;=7,HOUR(B5475)&lt;=18),"A","B"),IF(AND(HOUR(B5475)&gt;=7,HOUR(B5475)&lt;=18),"C","D"))</f>
        <v>A</v>
      </c>
      <c r="J5475" s="9" t="str">
        <f>IF(MONTH(B5475)&lt;10,CONCATENATE("0",MONTH(B5475)),MONTH(B5475))&amp;"/"&amp;  IF(DAY(B5475)&lt;10,CONCATENATE("0",DAY(B5475)),DAY(B5475))</f>
        <v>04/17</v>
      </c>
      <c r="K5475" s="9" t="str">
        <f>IF(C5475&lt;&gt;C5474,1,IF(L5475&lt;&gt;L5474,1,IF(B5475-B5474&gt;$Y$1,1,"")))</f>
        <v/>
      </c>
      <c r="L5475" s="9" t="str">
        <f>YEAR(B5475)&amp;"/"&amp; IF(MONTH(B5475)&lt;10,CONCATENATE("0",MONTH(B5475)),MONTH(B5475))</f>
        <v>2021/04</v>
      </c>
      <c r="M5475" s="11" t="str">
        <f>YEAR(B5475)&amp;"/"&amp; IF(MONTH(B5475)&lt;10,CONCATENATE("0",MONTH(B5475)),MONTH(B5475))&amp;"/"&amp;  IF(DAY(B5475)&lt;10,CONCATENATE("0",DAY(B5475)),DAY(B5475))</f>
        <v>2021/04/17</v>
      </c>
      <c r="N5475" s="9" t="str">
        <f>IF(OR(INT(MOD(M5475,4))=3,INT(MOD(M5475,4))=2),"A","C")</f>
        <v>A</v>
      </c>
      <c r="O5475" s="9" t="str">
        <f>IF(ISNA(VLOOKUP(MID(E5475,1,6)&amp;G5475,List!A:B,2,FALSE)),"",VLOOKUP(MID(E5475,1,6)&amp;G5475,List!A:B,2,FALSE))</f>
        <v>T01</v>
      </c>
      <c r="P5475" s="1"/>
      <c r="Q5475" s="8"/>
      <c r="R5475" s="8"/>
      <c r="S5475" s="1"/>
      <c r="U5475" s="3"/>
      <c r="V5475" s="2"/>
      <c r="W5475" s="1"/>
      <c r="X5475" s="6"/>
      <c r="Z5475" s="1"/>
    </row>
    <row r="5476" spans="1:26">
      <c r="A5476" s="16" t="s">
        <v>14574</v>
      </c>
      <c r="B5476" s="10">
        <v>44303.742893518516</v>
      </c>
      <c r="C5476" s="16" t="s">
        <v>11324</v>
      </c>
      <c r="D5476" s="16" t="s">
        <v>10364</v>
      </c>
      <c r="E5476" s="16" t="s">
        <v>10340</v>
      </c>
      <c r="F5476" s="16">
        <v>25</v>
      </c>
      <c r="G5476" s="16" t="s">
        <v>11171</v>
      </c>
      <c r="H5476" s="16" t="s">
        <v>5966</v>
      </c>
      <c r="I5476" s="9" t="str">
        <f>IF(N5476="A",IF(AND(HOUR(B5476)&gt;=7,HOUR(B5476)&lt;=18),"A","B"),IF(AND(HOUR(B5476)&gt;=7,HOUR(B5476)&lt;=18),"C","D"))</f>
        <v>A</v>
      </c>
      <c r="J5476" s="9" t="str">
        <f>IF(MONTH(B5476)&lt;10,CONCATENATE("0",MONTH(B5476)),MONTH(B5476))&amp;"/"&amp;  IF(DAY(B5476)&lt;10,CONCATENATE("0",DAY(B5476)),DAY(B5476))</f>
        <v>04/17</v>
      </c>
      <c r="K5476" s="9" t="str">
        <f>IF(C5476&lt;&gt;C5475,1,IF(L5476&lt;&gt;L5475,1,IF(B5476-B5475&gt;$Y$1,1,"")))</f>
        <v/>
      </c>
      <c r="L5476" s="9" t="str">
        <f>YEAR(B5476)&amp;"/"&amp; IF(MONTH(B5476)&lt;10,CONCATENATE("0",MONTH(B5476)),MONTH(B5476))</f>
        <v>2021/04</v>
      </c>
      <c r="M5476" s="11" t="str">
        <f>YEAR(B5476)&amp;"/"&amp; IF(MONTH(B5476)&lt;10,CONCATENATE("0",MONTH(B5476)),MONTH(B5476))&amp;"/"&amp;  IF(DAY(B5476)&lt;10,CONCATENATE("0",DAY(B5476)),DAY(B5476))</f>
        <v>2021/04/17</v>
      </c>
      <c r="N5476" s="9" t="str">
        <f>IF(OR(INT(MOD(M5476,4))=3,INT(MOD(M5476,4))=2),"A","C")</f>
        <v>A</v>
      </c>
      <c r="O5476" s="9" t="str">
        <f>IF(ISNA(VLOOKUP(MID(E5476,1,6)&amp;G5476,List!A:B,2,FALSE)),"",VLOOKUP(MID(E5476,1,6)&amp;G5476,List!A:B,2,FALSE))</f>
        <v>T01</v>
      </c>
      <c r="P5476" s="1"/>
      <c r="Q5476" s="8"/>
      <c r="R5476" s="8"/>
      <c r="S5476" s="1"/>
      <c r="U5476" s="3"/>
      <c r="V5476" s="2"/>
      <c r="W5476" s="1"/>
      <c r="X5476" s="6"/>
      <c r="Z5476" s="1"/>
    </row>
    <row r="5477" spans="1:26">
      <c r="A5477" s="16" t="s">
        <v>14224</v>
      </c>
      <c r="B5477" s="10">
        <v>44303.742893518516</v>
      </c>
      <c r="C5477" s="16" t="s">
        <v>11324</v>
      </c>
      <c r="D5477" s="16" t="s">
        <v>10339</v>
      </c>
      <c r="E5477" s="16" t="s">
        <v>10340</v>
      </c>
      <c r="F5477" s="16">
        <v>25</v>
      </c>
      <c r="G5477" s="16" t="s">
        <v>11171</v>
      </c>
      <c r="H5477" s="16" t="s">
        <v>5966</v>
      </c>
      <c r="I5477" s="9" t="str">
        <f>IF(N5477="A",IF(AND(HOUR(B5477)&gt;=7,HOUR(B5477)&lt;=18),"A","B"),IF(AND(HOUR(B5477)&gt;=7,HOUR(B5477)&lt;=18),"C","D"))</f>
        <v>A</v>
      </c>
      <c r="J5477" s="9" t="str">
        <f>IF(MONTH(B5477)&lt;10,CONCATENATE("0",MONTH(B5477)),MONTH(B5477))&amp;"/"&amp;  IF(DAY(B5477)&lt;10,CONCATENATE("0",DAY(B5477)),DAY(B5477))</f>
        <v>04/17</v>
      </c>
      <c r="K5477" s="9" t="str">
        <f>IF(C5477&lt;&gt;C5476,1,IF(L5477&lt;&gt;L5476,1,IF(B5477-B5476&gt;$Y$1,1,"")))</f>
        <v/>
      </c>
      <c r="L5477" s="9" t="str">
        <f>YEAR(B5477)&amp;"/"&amp; IF(MONTH(B5477)&lt;10,CONCATENATE("0",MONTH(B5477)),MONTH(B5477))</f>
        <v>2021/04</v>
      </c>
      <c r="M5477" s="11" t="str">
        <f>YEAR(B5477)&amp;"/"&amp; IF(MONTH(B5477)&lt;10,CONCATENATE("0",MONTH(B5477)),MONTH(B5477))&amp;"/"&amp;  IF(DAY(B5477)&lt;10,CONCATENATE("0",DAY(B5477)),DAY(B5477))</f>
        <v>2021/04/17</v>
      </c>
      <c r="N5477" s="9" t="str">
        <f>IF(OR(INT(MOD(M5477,4))=3,INT(MOD(M5477,4))=2),"A","C")</f>
        <v>A</v>
      </c>
      <c r="O5477" s="9" t="str">
        <f>IF(ISNA(VLOOKUP(MID(E5477,1,6)&amp;G5477,List!A:B,2,FALSE)),"",VLOOKUP(MID(E5477,1,6)&amp;G5477,List!A:B,2,FALSE))</f>
        <v>T01</v>
      </c>
      <c r="P5477" s="1"/>
      <c r="Q5477" s="8"/>
      <c r="R5477" s="8"/>
      <c r="S5477" s="1"/>
      <c r="U5477" s="3"/>
      <c r="V5477" s="2"/>
      <c r="W5477" s="1"/>
      <c r="X5477" s="6"/>
      <c r="Z5477" s="1"/>
    </row>
    <row r="5478" spans="1:26">
      <c r="A5478" s="16" t="s">
        <v>14575</v>
      </c>
      <c r="B5478" s="10">
        <v>44303.742893518516</v>
      </c>
      <c r="C5478" s="16" t="s">
        <v>11324</v>
      </c>
      <c r="D5478" s="16" t="s">
        <v>10339</v>
      </c>
      <c r="E5478" s="16" t="s">
        <v>10340</v>
      </c>
      <c r="F5478" s="16">
        <v>25</v>
      </c>
      <c r="G5478" s="16" t="s">
        <v>11171</v>
      </c>
      <c r="H5478" s="16" t="s">
        <v>5966</v>
      </c>
      <c r="I5478" s="9" t="str">
        <f>IF(N5478="A",IF(AND(HOUR(B5478)&gt;=7,HOUR(B5478)&lt;=18),"A","B"),IF(AND(HOUR(B5478)&gt;=7,HOUR(B5478)&lt;=18),"C","D"))</f>
        <v>A</v>
      </c>
      <c r="J5478" s="9" t="str">
        <f>IF(MONTH(B5478)&lt;10,CONCATENATE("0",MONTH(B5478)),MONTH(B5478))&amp;"/"&amp;  IF(DAY(B5478)&lt;10,CONCATENATE("0",DAY(B5478)),DAY(B5478))</f>
        <v>04/17</v>
      </c>
      <c r="K5478" s="9" t="str">
        <f>IF(C5478&lt;&gt;C5477,1,IF(L5478&lt;&gt;L5477,1,IF(B5478-B5477&gt;$Y$1,1,"")))</f>
        <v/>
      </c>
      <c r="L5478" s="9" t="str">
        <f>YEAR(B5478)&amp;"/"&amp; IF(MONTH(B5478)&lt;10,CONCATENATE("0",MONTH(B5478)),MONTH(B5478))</f>
        <v>2021/04</v>
      </c>
      <c r="M5478" s="11" t="str">
        <f>YEAR(B5478)&amp;"/"&amp; IF(MONTH(B5478)&lt;10,CONCATENATE("0",MONTH(B5478)),MONTH(B5478))&amp;"/"&amp;  IF(DAY(B5478)&lt;10,CONCATENATE("0",DAY(B5478)),DAY(B5478))</f>
        <v>2021/04/17</v>
      </c>
      <c r="N5478" s="9" t="str">
        <f>IF(OR(INT(MOD(M5478,4))=3,INT(MOD(M5478,4))=2),"A","C")</f>
        <v>A</v>
      </c>
      <c r="O5478" s="9" t="str">
        <f>IF(ISNA(VLOOKUP(MID(E5478,1,6)&amp;G5478,List!A:B,2,FALSE)),"",VLOOKUP(MID(E5478,1,6)&amp;G5478,List!A:B,2,FALSE))</f>
        <v>T01</v>
      </c>
      <c r="P5478" s="1"/>
      <c r="Q5478" s="8"/>
      <c r="R5478" s="8"/>
      <c r="S5478" s="1"/>
      <c r="U5478" s="3"/>
      <c r="V5478" s="2"/>
      <c r="W5478" s="1"/>
      <c r="X5478" s="6"/>
      <c r="Z5478" s="1"/>
    </row>
    <row r="5479" spans="1:26">
      <c r="A5479" s="16" t="s">
        <v>12950</v>
      </c>
      <c r="B5479" s="10">
        <v>44303.742893518516</v>
      </c>
      <c r="C5479" s="16" t="s">
        <v>11324</v>
      </c>
      <c r="D5479" s="16" t="s">
        <v>10339</v>
      </c>
      <c r="E5479" s="16" t="s">
        <v>10340</v>
      </c>
      <c r="F5479" s="16">
        <v>25</v>
      </c>
      <c r="G5479" s="16" t="s">
        <v>11171</v>
      </c>
      <c r="H5479" s="16" t="s">
        <v>5966</v>
      </c>
      <c r="I5479" s="9" t="str">
        <f>IF(N5479="A",IF(AND(HOUR(B5479)&gt;=7,HOUR(B5479)&lt;=18),"A","B"),IF(AND(HOUR(B5479)&gt;=7,HOUR(B5479)&lt;=18),"C","D"))</f>
        <v>A</v>
      </c>
      <c r="J5479" s="9" t="str">
        <f>IF(MONTH(B5479)&lt;10,CONCATENATE("0",MONTH(B5479)),MONTH(B5479))&amp;"/"&amp;  IF(DAY(B5479)&lt;10,CONCATENATE("0",DAY(B5479)),DAY(B5479))</f>
        <v>04/17</v>
      </c>
      <c r="K5479" s="9" t="str">
        <f>IF(C5479&lt;&gt;C5478,1,IF(L5479&lt;&gt;L5478,1,IF(B5479-B5478&gt;$Y$1,1,"")))</f>
        <v/>
      </c>
      <c r="L5479" s="9" t="str">
        <f>YEAR(B5479)&amp;"/"&amp; IF(MONTH(B5479)&lt;10,CONCATENATE("0",MONTH(B5479)),MONTH(B5479))</f>
        <v>2021/04</v>
      </c>
      <c r="M5479" s="11" t="str">
        <f>YEAR(B5479)&amp;"/"&amp; IF(MONTH(B5479)&lt;10,CONCATENATE("0",MONTH(B5479)),MONTH(B5479))&amp;"/"&amp;  IF(DAY(B5479)&lt;10,CONCATENATE("0",DAY(B5479)),DAY(B5479))</f>
        <v>2021/04/17</v>
      </c>
      <c r="N5479" s="9" t="str">
        <f>IF(OR(INT(MOD(M5479,4))=3,INT(MOD(M5479,4))=2),"A","C")</f>
        <v>A</v>
      </c>
      <c r="O5479" s="9" t="str">
        <f>IF(ISNA(VLOOKUP(MID(E5479,1,6)&amp;G5479,List!A:B,2,FALSE)),"",VLOOKUP(MID(E5479,1,6)&amp;G5479,List!A:B,2,FALSE))</f>
        <v>T01</v>
      </c>
      <c r="P5479" s="1"/>
      <c r="Q5479" s="8"/>
      <c r="R5479" s="8"/>
      <c r="S5479" s="1"/>
      <c r="U5479" s="3"/>
      <c r="V5479" s="2"/>
      <c r="W5479" s="1"/>
      <c r="X5479" s="6"/>
      <c r="Z5479" s="1"/>
    </row>
    <row r="5480" spans="1:26">
      <c r="A5480" s="16" t="s">
        <v>12843</v>
      </c>
      <c r="B5480" s="10">
        <v>44303.978113425925</v>
      </c>
      <c r="C5480" s="16" t="s">
        <v>11324</v>
      </c>
      <c r="D5480" s="16" t="s">
        <v>10178</v>
      </c>
      <c r="E5480" s="16" t="s">
        <v>10179</v>
      </c>
      <c r="F5480" s="16">
        <v>25</v>
      </c>
      <c r="G5480" s="16" t="s">
        <v>11171</v>
      </c>
      <c r="H5480" s="16" t="s">
        <v>5966</v>
      </c>
      <c r="I5480" s="9" t="str">
        <f>IF(N5480="A",IF(AND(HOUR(B5480)&gt;=7,HOUR(B5480)&lt;=18),"A","B"),IF(AND(HOUR(B5480)&gt;=7,HOUR(B5480)&lt;=18),"C","D"))</f>
        <v>B</v>
      </c>
      <c r="J5480" s="9" t="str">
        <f>IF(MONTH(B5480)&lt;10,CONCATENATE("0",MONTH(B5480)),MONTH(B5480))&amp;"/"&amp;  IF(DAY(B5480)&lt;10,CONCATENATE("0",DAY(B5480)),DAY(B5480))</f>
        <v>04/17</v>
      </c>
      <c r="K5480" s="9">
        <f>IF(C5480&lt;&gt;C5479,1,IF(L5480&lt;&gt;L5479,1,IF(B5480-B5479&gt;$Y$1,1,"")))</f>
        <v>1</v>
      </c>
      <c r="L5480" s="9" t="str">
        <f>YEAR(B5480)&amp;"/"&amp; IF(MONTH(B5480)&lt;10,CONCATENATE("0",MONTH(B5480)),MONTH(B5480))</f>
        <v>2021/04</v>
      </c>
      <c r="M5480" s="11" t="str">
        <f>YEAR(B5480)&amp;"/"&amp; IF(MONTH(B5480)&lt;10,CONCATENATE("0",MONTH(B5480)),MONTH(B5480))&amp;"/"&amp;  IF(DAY(B5480)&lt;10,CONCATENATE("0",DAY(B5480)),DAY(B5480))</f>
        <v>2021/04/17</v>
      </c>
      <c r="N5480" s="9" t="str">
        <f>IF(OR(INT(MOD(M5480,4))=3,INT(MOD(M5480,4))=2),"A","C")</f>
        <v>A</v>
      </c>
      <c r="O5480" s="9" t="str">
        <f>IF(ISNA(VLOOKUP(MID(E5480,1,6)&amp;G5480,List!A:B,2,FALSE)),"",VLOOKUP(MID(E5480,1,6)&amp;G5480,List!A:B,2,FALSE))</f>
        <v>T01</v>
      </c>
      <c r="P5480" s="1"/>
      <c r="Q5480" s="8"/>
      <c r="R5480" s="8"/>
      <c r="S5480" s="1"/>
      <c r="U5480" s="3"/>
      <c r="V5480" s="2"/>
      <c r="W5480" s="1"/>
      <c r="X5480" s="6"/>
      <c r="Z5480" s="1"/>
    </row>
    <row r="5481" spans="1:26">
      <c r="A5481" s="16" t="s">
        <v>13676</v>
      </c>
      <c r="B5481" s="10">
        <v>44303.978113425925</v>
      </c>
      <c r="C5481" s="16" t="s">
        <v>11324</v>
      </c>
      <c r="D5481" s="16" t="s">
        <v>10178</v>
      </c>
      <c r="E5481" s="16" t="s">
        <v>10179</v>
      </c>
      <c r="F5481" s="16">
        <v>25</v>
      </c>
      <c r="G5481" s="16" t="s">
        <v>11171</v>
      </c>
      <c r="H5481" s="16" t="s">
        <v>5966</v>
      </c>
      <c r="I5481" s="9" t="str">
        <f>IF(N5481="A",IF(AND(HOUR(B5481)&gt;=7,HOUR(B5481)&lt;=18),"A","B"),IF(AND(HOUR(B5481)&gt;=7,HOUR(B5481)&lt;=18),"C","D"))</f>
        <v>B</v>
      </c>
      <c r="J5481" s="9" t="str">
        <f>IF(MONTH(B5481)&lt;10,CONCATENATE("0",MONTH(B5481)),MONTH(B5481))&amp;"/"&amp;  IF(DAY(B5481)&lt;10,CONCATENATE("0",DAY(B5481)),DAY(B5481))</f>
        <v>04/17</v>
      </c>
      <c r="K5481" s="9" t="str">
        <f>IF(C5481&lt;&gt;C5480,1,IF(L5481&lt;&gt;L5480,1,IF(B5481-B5480&gt;$Y$1,1,"")))</f>
        <v/>
      </c>
      <c r="L5481" s="9" t="str">
        <f>YEAR(B5481)&amp;"/"&amp; IF(MONTH(B5481)&lt;10,CONCATENATE("0",MONTH(B5481)),MONTH(B5481))</f>
        <v>2021/04</v>
      </c>
      <c r="M5481" s="11" t="str">
        <f>YEAR(B5481)&amp;"/"&amp; IF(MONTH(B5481)&lt;10,CONCATENATE("0",MONTH(B5481)),MONTH(B5481))&amp;"/"&amp;  IF(DAY(B5481)&lt;10,CONCATENATE("0",DAY(B5481)),DAY(B5481))</f>
        <v>2021/04/17</v>
      </c>
      <c r="N5481" s="9" t="str">
        <f>IF(OR(INT(MOD(M5481,4))=3,INT(MOD(M5481,4))=2),"A","C")</f>
        <v>A</v>
      </c>
      <c r="O5481" s="9" t="str">
        <f>IF(ISNA(VLOOKUP(MID(E5481,1,6)&amp;G5481,List!A:B,2,FALSE)),"",VLOOKUP(MID(E5481,1,6)&amp;G5481,List!A:B,2,FALSE))</f>
        <v>T01</v>
      </c>
      <c r="P5481" s="1"/>
      <c r="Q5481" s="8"/>
      <c r="R5481" s="8"/>
      <c r="S5481" s="1"/>
      <c r="U5481" s="3"/>
      <c r="V5481" s="2"/>
      <c r="W5481" s="1"/>
      <c r="X5481" s="6"/>
      <c r="Z5481" s="1"/>
    </row>
    <row r="5482" spans="1:26">
      <c r="A5482" s="16" t="s">
        <v>13677</v>
      </c>
      <c r="B5482" s="10">
        <v>44303.978113425925</v>
      </c>
      <c r="C5482" s="16" t="s">
        <v>11324</v>
      </c>
      <c r="D5482" s="16" t="s">
        <v>10178</v>
      </c>
      <c r="E5482" s="16" t="s">
        <v>10179</v>
      </c>
      <c r="F5482" s="16">
        <v>25</v>
      </c>
      <c r="G5482" s="16" t="s">
        <v>11171</v>
      </c>
      <c r="H5482" s="16" t="s">
        <v>5966</v>
      </c>
      <c r="I5482" s="9" t="str">
        <f>IF(N5482="A",IF(AND(HOUR(B5482)&gt;=7,HOUR(B5482)&lt;=18),"A","B"),IF(AND(HOUR(B5482)&gt;=7,HOUR(B5482)&lt;=18),"C","D"))</f>
        <v>B</v>
      </c>
      <c r="J5482" s="9" t="str">
        <f>IF(MONTH(B5482)&lt;10,CONCATENATE("0",MONTH(B5482)),MONTH(B5482))&amp;"/"&amp;  IF(DAY(B5482)&lt;10,CONCATENATE("0",DAY(B5482)),DAY(B5482))</f>
        <v>04/17</v>
      </c>
      <c r="K5482" s="9" t="str">
        <f>IF(C5482&lt;&gt;C5481,1,IF(L5482&lt;&gt;L5481,1,IF(B5482-B5481&gt;$Y$1,1,"")))</f>
        <v/>
      </c>
      <c r="L5482" s="9" t="str">
        <f>YEAR(B5482)&amp;"/"&amp; IF(MONTH(B5482)&lt;10,CONCATENATE("0",MONTH(B5482)),MONTH(B5482))</f>
        <v>2021/04</v>
      </c>
      <c r="M5482" s="11" t="str">
        <f>YEAR(B5482)&amp;"/"&amp; IF(MONTH(B5482)&lt;10,CONCATENATE("0",MONTH(B5482)),MONTH(B5482))&amp;"/"&amp;  IF(DAY(B5482)&lt;10,CONCATENATE("0",DAY(B5482)),DAY(B5482))</f>
        <v>2021/04/17</v>
      </c>
      <c r="N5482" s="9" t="str">
        <f>IF(OR(INT(MOD(M5482,4))=3,INT(MOD(M5482,4))=2),"A","C")</f>
        <v>A</v>
      </c>
      <c r="O5482" s="9" t="str">
        <f>IF(ISNA(VLOOKUP(MID(E5482,1,6)&amp;G5482,List!A:B,2,FALSE)),"",VLOOKUP(MID(E5482,1,6)&amp;G5482,List!A:B,2,FALSE))</f>
        <v>T01</v>
      </c>
      <c r="P5482" s="1"/>
      <c r="Q5482" s="8"/>
      <c r="R5482" s="8"/>
      <c r="S5482" s="1"/>
      <c r="U5482" s="3"/>
      <c r="V5482" s="2"/>
      <c r="W5482" s="1"/>
      <c r="X5482" s="6"/>
      <c r="Z5482" s="1"/>
    </row>
    <row r="5483" spans="1:26">
      <c r="A5483" s="16" t="s">
        <v>13678</v>
      </c>
      <c r="B5483" s="10">
        <v>44303.978113425925</v>
      </c>
      <c r="C5483" s="16" t="s">
        <v>11324</v>
      </c>
      <c r="D5483" s="16" t="s">
        <v>10339</v>
      </c>
      <c r="E5483" s="16" t="s">
        <v>10340</v>
      </c>
      <c r="F5483" s="16">
        <v>25</v>
      </c>
      <c r="G5483" s="16" t="s">
        <v>11171</v>
      </c>
      <c r="H5483" s="16" t="s">
        <v>5966</v>
      </c>
      <c r="I5483" s="9" t="str">
        <f>IF(N5483="A",IF(AND(HOUR(B5483)&gt;=7,HOUR(B5483)&lt;=18),"A","B"),IF(AND(HOUR(B5483)&gt;=7,HOUR(B5483)&lt;=18),"C","D"))</f>
        <v>B</v>
      </c>
      <c r="J5483" s="9" t="str">
        <f>IF(MONTH(B5483)&lt;10,CONCATENATE("0",MONTH(B5483)),MONTH(B5483))&amp;"/"&amp;  IF(DAY(B5483)&lt;10,CONCATENATE("0",DAY(B5483)),DAY(B5483))</f>
        <v>04/17</v>
      </c>
      <c r="K5483" s="9" t="str">
        <f>IF(C5483&lt;&gt;C5482,1,IF(L5483&lt;&gt;L5482,1,IF(B5483-B5482&gt;$Y$1,1,"")))</f>
        <v/>
      </c>
      <c r="L5483" s="9" t="str">
        <f>YEAR(B5483)&amp;"/"&amp; IF(MONTH(B5483)&lt;10,CONCATENATE("0",MONTH(B5483)),MONTH(B5483))</f>
        <v>2021/04</v>
      </c>
      <c r="M5483" s="11" t="str">
        <f>YEAR(B5483)&amp;"/"&amp; IF(MONTH(B5483)&lt;10,CONCATENATE("0",MONTH(B5483)),MONTH(B5483))&amp;"/"&amp;  IF(DAY(B5483)&lt;10,CONCATENATE("0",DAY(B5483)),DAY(B5483))</f>
        <v>2021/04/17</v>
      </c>
      <c r="N5483" s="9" t="str">
        <f>IF(OR(INT(MOD(M5483,4))=3,INT(MOD(M5483,4))=2),"A","C")</f>
        <v>A</v>
      </c>
      <c r="O5483" s="9" t="str">
        <f>IF(ISNA(VLOOKUP(MID(E5483,1,6)&amp;G5483,List!A:B,2,FALSE)),"",VLOOKUP(MID(E5483,1,6)&amp;G5483,List!A:B,2,FALSE))</f>
        <v>T01</v>
      </c>
      <c r="P5483" s="1"/>
      <c r="Q5483" s="8"/>
      <c r="R5483" s="8"/>
      <c r="S5483" s="1"/>
      <c r="U5483" s="3"/>
      <c r="V5483" s="2"/>
      <c r="W5483" s="1"/>
      <c r="X5483" s="6"/>
      <c r="Z5483" s="1"/>
    </row>
    <row r="5484" spans="1:26">
      <c r="A5484" s="16" t="s">
        <v>11013</v>
      </c>
      <c r="B5484" s="10">
        <v>44303.978113425925</v>
      </c>
      <c r="C5484" s="16" t="s">
        <v>11324</v>
      </c>
      <c r="D5484" s="16" t="s">
        <v>10339</v>
      </c>
      <c r="E5484" s="16" t="s">
        <v>10340</v>
      </c>
      <c r="F5484" s="16">
        <v>25</v>
      </c>
      <c r="G5484" s="16" t="s">
        <v>11171</v>
      </c>
      <c r="H5484" s="16" t="s">
        <v>5966</v>
      </c>
      <c r="I5484" s="9" t="str">
        <f>IF(N5484="A",IF(AND(HOUR(B5484)&gt;=7,HOUR(B5484)&lt;=18),"A","B"),IF(AND(HOUR(B5484)&gt;=7,HOUR(B5484)&lt;=18),"C","D"))</f>
        <v>B</v>
      </c>
      <c r="J5484" s="9" t="str">
        <f>IF(MONTH(B5484)&lt;10,CONCATENATE("0",MONTH(B5484)),MONTH(B5484))&amp;"/"&amp;  IF(DAY(B5484)&lt;10,CONCATENATE("0",DAY(B5484)),DAY(B5484))</f>
        <v>04/17</v>
      </c>
      <c r="K5484" s="9" t="str">
        <f>IF(C5484&lt;&gt;C5483,1,IF(L5484&lt;&gt;L5483,1,IF(B5484-B5483&gt;$Y$1,1,"")))</f>
        <v/>
      </c>
      <c r="L5484" s="9" t="str">
        <f>YEAR(B5484)&amp;"/"&amp; IF(MONTH(B5484)&lt;10,CONCATENATE("0",MONTH(B5484)),MONTH(B5484))</f>
        <v>2021/04</v>
      </c>
      <c r="M5484" s="11" t="str">
        <f>YEAR(B5484)&amp;"/"&amp; IF(MONTH(B5484)&lt;10,CONCATENATE("0",MONTH(B5484)),MONTH(B5484))&amp;"/"&amp;  IF(DAY(B5484)&lt;10,CONCATENATE("0",DAY(B5484)),DAY(B5484))</f>
        <v>2021/04/17</v>
      </c>
      <c r="N5484" s="9" t="str">
        <f>IF(OR(INT(MOD(M5484,4))=3,INT(MOD(M5484,4))=2),"A","C")</f>
        <v>A</v>
      </c>
      <c r="O5484" s="9" t="str">
        <f>IF(ISNA(VLOOKUP(MID(E5484,1,6)&amp;G5484,List!A:B,2,FALSE)),"",VLOOKUP(MID(E5484,1,6)&amp;G5484,List!A:B,2,FALSE))</f>
        <v>T01</v>
      </c>
      <c r="P5484" s="1"/>
      <c r="Q5484" s="8"/>
      <c r="R5484" s="8"/>
      <c r="S5484" s="1"/>
      <c r="U5484" s="3"/>
      <c r="V5484" s="2"/>
      <c r="W5484" s="1"/>
      <c r="X5484" s="6"/>
      <c r="Z5484" s="1"/>
    </row>
    <row r="5485" spans="1:26">
      <c r="A5485" s="16" t="s">
        <v>12847</v>
      </c>
      <c r="B5485" s="10">
        <v>44303.978113425925</v>
      </c>
      <c r="C5485" s="16" t="s">
        <v>11324</v>
      </c>
      <c r="D5485" s="16" t="s">
        <v>10339</v>
      </c>
      <c r="E5485" s="16" t="s">
        <v>10340</v>
      </c>
      <c r="F5485" s="16">
        <v>25</v>
      </c>
      <c r="G5485" s="16" t="s">
        <v>11171</v>
      </c>
      <c r="H5485" s="16" t="s">
        <v>5966</v>
      </c>
      <c r="I5485" s="9" t="str">
        <f>IF(N5485="A",IF(AND(HOUR(B5485)&gt;=7,HOUR(B5485)&lt;=18),"A","B"),IF(AND(HOUR(B5485)&gt;=7,HOUR(B5485)&lt;=18),"C","D"))</f>
        <v>B</v>
      </c>
      <c r="J5485" s="9" t="str">
        <f>IF(MONTH(B5485)&lt;10,CONCATENATE("0",MONTH(B5485)),MONTH(B5485))&amp;"/"&amp;  IF(DAY(B5485)&lt;10,CONCATENATE("0",DAY(B5485)),DAY(B5485))</f>
        <v>04/17</v>
      </c>
      <c r="K5485" s="9" t="str">
        <f>IF(C5485&lt;&gt;C5484,1,IF(L5485&lt;&gt;L5484,1,IF(B5485-B5484&gt;$Y$1,1,"")))</f>
        <v/>
      </c>
      <c r="L5485" s="9" t="str">
        <f>YEAR(B5485)&amp;"/"&amp; IF(MONTH(B5485)&lt;10,CONCATENATE("0",MONTH(B5485)),MONTH(B5485))</f>
        <v>2021/04</v>
      </c>
      <c r="M5485" s="11" t="str">
        <f>YEAR(B5485)&amp;"/"&amp; IF(MONTH(B5485)&lt;10,CONCATENATE("0",MONTH(B5485)),MONTH(B5485))&amp;"/"&amp;  IF(DAY(B5485)&lt;10,CONCATENATE("0",DAY(B5485)),DAY(B5485))</f>
        <v>2021/04/17</v>
      </c>
      <c r="N5485" s="9" t="str">
        <f>IF(OR(INT(MOD(M5485,4))=3,INT(MOD(M5485,4))=2),"A","C")</f>
        <v>A</v>
      </c>
      <c r="O5485" s="9" t="str">
        <f>IF(ISNA(VLOOKUP(MID(E5485,1,6)&amp;G5485,List!A:B,2,FALSE)),"",VLOOKUP(MID(E5485,1,6)&amp;G5485,List!A:B,2,FALSE))</f>
        <v>T01</v>
      </c>
      <c r="P5485" s="1"/>
      <c r="Q5485" s="8"/>
      <c r="R5485" s="8"/>
      <c r="S5485" s="1"/>
      <c r="U5485" s="3"/>
      <c r="V5485" s="2"/>
      <c r="W5485" s="1"/>
      <c r="X5485" s="6"/>
      <c r="Z5485" s="1"/>
    </row>
    <row r="5486" spans="1:26">
      <c r="A5486" s="16" t="s">
        <v>11596</v>
      </c>
      <c r="B5486" s="10">
        <v>44304.229837962965</v>
      </c>
      <c r="C5486" s="16" t="s">
        <v>11324</v>
      </c>
      <c r="D5486" s="16" t="s">
        <v>10290</v>
      </c>
      <c r="E5486" s="16" t="s">
        <v>10291</v>
      </c>
      <c r="F5486" s="16">
        <v>25</v>
      </c>
      <c r="G5486" s="16" t="s">
        <v>11171</v>
      </c>
      <c r="H5486" s="16" t="s">
        <v>5966</v>
      </c>
      <c r="I5486" s="9" t="str">
        <f>IF(N5486="A",IF(AND(HOUR(B5486)&gt;=7,HOUR(B5486)&lt;=18),"A","B"),IF(AND(HOUR(B5486)&gt;=7,HOUR(B5486)&lt;=18),"C","D"))</f>
        <v>D</v>
      </c>
      <c r="J5486" s="9" t="str">
        <f>IF(MONTH(B5486)&lt;10,CONCATENATE("0",MONTH(B5486)),MONTH(B5486))&amp;"/"&amp;  IF(DAY(B5486)&lt;10,CONCATENATE("0",DAY(B5486)),DAY(B5486))</f>
        <v>04/18</v>
      </c>
      <c r="K5486" s="9">
        <f>IF(C5486&lt;&gt;C5485,1,IF(L5486&lt;&gt;L5485,1,IF(B5486-B5485&gt;$Y$1,1,"")))</f>
        <v>1</v>
      </c>
      <c r="L5486" s="9" t="str">
        <f>YEAR(B5486)&amp;"/"&amp; IF(MONTH(B5486)&lt;10,CONCATENATE("0",MONTH(B5486)),MONTH(B5486))</f>
        <v>2021/04</v>
      </c>
      <c r="M5486" s="11" t="str">
        <f>YEAR(B5486)&amp;"/"&amp; IF(MONTH(B5486)&lt;10,CONCATENATE("0",MONTH(B5486)),MONTH(B5486))&amp;"/"&amp;  IF(DAY(B5486)&lt;10,CONCATENATE("0",DAY(B5486)),DAY(B5486))</f>
        <v>2021/04/18</v>
      </c>
      <c r="N5486" s="9" t="str">
        <f>IF(OR(INT(MOD(M5486,4))=3,INT(MOD(M5486,4))=2),"A","C")</f>
        <v>C</v>
      </c>
      <c r="O5486" s="9" t="str">
        <f>IF(ISNA(VLOOKUP(MID(E5486,1,6)&amp;G5486,List!A:B,2,FALSE)),"",VLOOKUP(MID(E5486,1,6)&amp;G5486,List!A:B,2,FALSE))</f>
        <v>T04</v>
      </c>
      <c r="P5486" s="1"/>
      <c r="Q5486" s="8"/>
      <c r="R5486" s="8"/>
      <c r="S5486" s="1"/>
      <c r="U5486" s="3"/>
      <c r="V5486" s="2"/>
      <c r="W5486" s="1"/>
      <c r="X5486" s="6"/>
      <c r="Z5486" s="1"/>
    </row>
    <row r="5487" spans="1:26">
      <c r="A5487" s="16" t="s">
        <v>11597</v>
      </c>
      <c r="B5487" s="10">
        <v>44304.229837962965</v>
      </c>
      <c r="C5487" s="16" t="s">
        <v>11324</v>
      </c>
      <c r="D5487" s="16" t="s">
        <v>10408</v>
      </c>
      <c r="E5487" s="16" t="s">
        <v>10409</v>
      </c>
      <c r="F5487" s="16">
        <v>25</v>
      </c>
      <c r="G5487" s="16" t="s">
        <v>11171</v>
      </c>
      <c r="H5487" s="16" t="s">
        <v>5966</v>
      </c>
      <c r="I5487" s="9" t="str">
        <f>IF(N5487="A",IF(AND(HOUR(B5487)&gt;=7,HOUR(B5487)&lt;=18),"A","B"),IF(AND(HOUR(B5487)&gt;=7,HOUR(B5487)&lt;=18),"C","D"))</f>
        <v>D</v>
      </c>
      <c r="J5487" s="9" t="str">
        <f>IF(MONTH(B5487)&lt;10,CONCATENATE("0",MONTH(B5487)),MONTH(B5487))&amp;"/"&amp;  IF(DAY(B5487)&lt;10,CONCATENATE("0",DAY(B5487)),DAY(B5487))</f>
        <v>04/18</v>
      </c>
      <c r="K5487" s="9" t="str">
        <f>IF(C5487&lt;&gt;C5486,1,IF(L5487&lt;&gt;L5486,1,IF(B5487-B5486&gt;$Y$1,1,"")))</f>
        <v/>
      </c>
      <c r="L5487" s="9" t="str">
        <f>YEAR(B5487)&amp;"/"&amp; IF(MONTH(B5487)&lt;10,CONCATENATE("0",MONTH(B5487)),MONTH(B5487))</f>
        <v>2021/04</v>
      </c>
      <c r="M5487" s="11" t="str">
        <f>YEAR(B5487)&amp;"/"&amp; IF(MONTH(B5487)&lt;10,CONCATENATE("0",MONTH(B5487)),MONTH(B5487))&amp;"/"&amp;  IF(DAY(B5487)&lt;10,CONCATENATE("0",DAY(B5487)),DAY(B5487))</f>
        <v>2021/04/18</v>
      </c>
      <c r="N5487" s="9" t="str">
        <f>IF(OR(INT(MOD(M5487,4))=3,INT(MOD(M5487,4))=2),"A","C")</f>
        <v>C</v>
      </c>
      <c r="O5487" s="9" t="str">
        <f>IF(ISNA(VLOOKUP(MID(E5487,1,6)&amp;G5487,List!A:B,2,FALSE)),"",VLOOKUP(MID(E5487,1,6)&amp;G5487,List!A:B,2,FALSE))</f>
        <v>T04</v>
      </c>
      <c r="P5487" s="1"/>
      <c r="Q5487" s="8"/>
      <c r="R5487" s="8"/>
      <c r="S5487" s="1"/>
      <c r="U5487" s="3"/>
      <c r="V5487" s="2"/>
      <c r="W5487" s="1"/>
      <c r="X5487" s="6"/>
      <c r="Z5487" s="1"/>
    </row>
    <row r="5488" spans="1:26">
      <c r="A5488" s="16" t="s">
        <v>10728</v>
      </c>
      <c r="B5488" s="10">
        <v>44304.229837962965</v>
      </c>
      <c r="C5488" s="16" t="s">
        <v>11324</v>
      </c>
      <c r="D5488" s="16" t="s">
        <v>10226</v>
      </c>
      <c r="E5488" s="16" t="s">
        <v>10227</v>
      </c>
      <c r="F5488" s="16">
        <v>25</v>
      </c>
      <c r="G5488" s="16" t="s">
        <v>11171</v>
      </c>
      <c r="H5488" s="16" t="s">
        <v>5966</v>
      </c>
      <c r="I5488" s="9" t="str">
        <f>IF(N5488="A",IF(AND(HOUR(B5488)&gt;=7,HOUR(B5488)&lt;=18),"A","B"),IF(AND(HOUR(B5488)&gt;=7,HOUR(B5488)&lt;=18),"C","D"))</f>
        <v>D</v>
      </c>
      <c r="J5488" s="9" t="str">
        <f>IF(MONTH(B5488)&lt;10,CONCATENATE("0",MONTH(B5488)),MONTH(B5488))&amp;"/"&amp;  IF(DAY(B5488)&lt;10,CONCATENATE("0",DAY(B5488)),DAY(B5488))</f>
        <v>04/18</v>
      </c>
      <c r="K5488" s="9" t="str">
        <f>IF(C5488&lt;&gt;C5487,1,IF(L5488&lt;&gt;L5487,1,IF(B5488-B5487&gt;$Y$1,1,"")))</f>
        <v/>
      </c>
      <c r="L5488" s="9" t="str">
        <f>YEAR(B5488)&amp;"/"&amp; IF(MONTH(B5488)&lt;10,CONCATENATE("0",MONTH(B5488)),MONTH(B5488))</f>
        <v>2021/04</v>
      </c>
      <c r="M5488" s="11" t="str">
        <f>YEAR(B5488)&amp;"/"&amp; IF(MONTH(B5488)&lt;10,CONCATENATE("0",MONTH(B5488)),MONTH(B5488))&amp;"/"&amp;  IF(DAY(B5488)&lt;10,CONCATENATE("0",DAY(B5488)),DAY(B5488))</f>
        <v>2021/04/18</v>
      </c>
      <c r="N5488" s="9" t="str">
        <f>IF(OR(INT(MOD(M5488,4))=3,INT(MOD(M5488,4))=2),"A","C")</f>
        <v>C</v>
      </c>
      <c r="O5488" s="9" t="str">
        <f>IF(ISNA(VLOOKUP(MID(E5488,1,6)&amp;G5488,List!A:B,2,FALSE)),"",VLOOKUP(MID(E5488,1,6)&amp;G5488,List!A:B,2,FALSE))</f>
        <v>T04</v>
      </c>
      <c r="P5488" s="1"/>
      <c r="Q5488" s="8"/>
      <c r="R5488" s="8"/>
      <c r="S5488" s="1"/>
      <c r="U5488" s="3"/>
      <c r="V5488" s="2"/>
      <c r="W5488" s="1"/>
      <c r="X5488" s="6"/>
      <c r="Z5488" s="1"/>
    </row>
    <row r="5489" spans="1:26">
      <c r="A5489" s="16" t="s">
        <v>11036</v>
      </c>
      <c r="B5489" s="10">
        <v>44304.229837962965</v>
      </c>
      <c r="C5489" s="16" t="s">
        <v>11324</v>
      </c>
      <c r="D5489" s="16" t="s">
        <v>10226</v>
      </c>
      <c r="E5489" s="16" t="s">
        <v>10227</v>
      </c>
      <c r="F5489" s="16">
        <v>25</v>
      </c>
      <c r="G5489" s="16" t="s">
        <v>11171</v>
      </c>
      <c r="H5489" s="16" t="s">
        <v>5966</v>
      </c>
      <c r="I5489" s="9" t="str">
        <f>IF(N5489="A",IF(AND(HOUR(B5489)&gt;=7,HOUR(B5489)&lt;=18),"A","B"),IF(AND(HOUR(B5489)&gt;=7,HOUR(B5489)&lt;=18),"C","D"))</f>
        <v>D</v>
      </c>
      <c r="J5489" s="9" t="str">
        <f>IF(MONTH(B5489)&lt;10,CONCATENATE("0",MONTH(B5489)),MONTH(B5489))&amp;"/"&amp;  IF(DAY(B5489)&lt;10,CONCATENATE("0",DAY(B5489)),DAY(B5489))</f>
        <v>04/18</v>
      </c>
      <c r="K5489" s="9" t="str">
        <f>IF(C5489&lt;&gt;C5488,1,IF(L5489&lt;&gt;L5488,1,IF(B5489-B5488&gt;$Y$1,1,"")))</f>
        <v/>
      </c>
      <c r="L5489" s="9" t="str">
        <f>YEAR(B5489)&amp;"/"&amp; IF(MONTH(B5489)&lt;10,CONCATENATE("0",MONTH(B5489)),MONTH(B5489))</f>
        <v>2021/04</v>
      </c>
      <c r="M5489" s="11" t="str">
        <f>YEAR(B5489)&amp;"/"&amp; IF(MONTH(B5489)&lt;10,CONCATENATE("0",MONTH(B5489)),MONTH(B5489))&amp;"/"&amp;  IF(DAY(B5489)&lt;10,CONCATENATE("0",DAY(B5489)),DAY(B5489))</f>
        <v>2021/04/18</v>
      </c>
      <c r="N5489" s="9" t="str">
        <f>IF(OR(INT(MOD(M5489,4))=3,INT(MOD(M5489,4))=2),"A","C")</f>
        <v>C</v>
      </c>
      <c r="O5489" s="9" t="str">
        <f>IF(ISNA(VLOOKUP(MID(E5489,1,6)&amp;G5489,List!A:B,2,FALSE)),"",VLOOKUP(MID(E5489,1,6)&amp;G5489,List!A:B,2,FALSE))</f>
        <v>T04</v>
      </c>
      <c r="P5489" s="1"/>
      <c r="Q5489" s="8"/>
      <c r="R5489" s="8"/>
      <c r="S5489" s="1"/>
      <c r="U5489" s="3"/>
      <c r="V5489" s="2"/>
      <c r="W5489" s="1"/>
      <c r="X5489" s="6"/>
      <c r="Z5489" s="1"/>
    </row>
    <row r="5490" spans="1:26">
      <c r="A5490" s="16" t="s">
        <v>10729</v>
      </c>
      <c r="B5490" s="10">
        <v>44304.229837962965</v>
      </c>
      <c r="C5490" s="16" t="s">
        <v>11324</v>
      </c>
      <c r="D5490" s="16" t="s">
        <v>10226</v>
      </c>
      <c r="E5490" s="16" t="s">
        <v>10227</v>
      </c>
      <c r="F5490" s="16">
        <v>25</v>
      </c>
      <c r="G5490" s="16" t="s">
        <v>11171</v>
      </c>
      <c r="H5490" s="16" t="s">
        <v>5966</v>
      </c>
      <c r="I5490" s="9" t="str">
        <f>IF(N5490="A",IF(AND(HOUR(B5490)&gt;=7,HOUR(B5490)&lt;=18),"A","B"),IF(AND(HOUR(B5490)&gt;=7,HOUR(B5490)&lt;=18),"C","D"))</f>
        <v>D</v>
      </c>
      <c r="J5490" s="9" t="str">
        <f>IF(MONTH(B5490)&lt;10,CONCATENATE("0",MONTH(B5490)),MONTH(B5490))&amp;"/"&amp;  IF(DAY(B5490)&lt;10,CONCATENATE("0",DAY(B5490)),DAY(B5490))</f>
        <v>04/18</v>
      </c>
      <c r="K5490" s="9" t="str">
        <f>IF(C5490&lt;&gt;C5489,1,IF(L5490&lt;&gt;L5489,1,IF(B5490-B5489&gt;$Y$1,1,"")))</f>
        <v/>
      </c>
      <c r="L5490" s="9" t="str">
        <f>YEAR(B5490)&amp;"/"&amp; IF(MONTH(B5490)&lt;10,CONCATENATE("0",MONTH(B5490)),MONTH(B5490))</f>
        <v>2021/04</v>
      </c>
      <c r="M5490" s="11" t="str">
        <f>YEAR(B5490)&amp;"/"&amp; IF(MONTH(B5490)&lt;10,CONCATENATE("0",MONTH(B5490)),MONTH(B5490))&amp;"/"&amp;  IF(DAY(B5490)&lt;10,CONCATENATE("0",DAY(B5490)),DAY(B5490))</f>
        <v>2021/04/18</v>
      </c>
      <c r="N5490" s="9" t="str">
        <f>IF(OR(INT(MOD(M5490,4))=3,INT(MOD(M5490,4))=2),"A","C")</f>
        <v>C</v>
      </c>
      <c r="O5490" s="9" t="str">
        <f>IF(ISNA(VLOOKUP(MID(E5490,1,6)&amp;G5490,List!A:B,2,FALSE)),"",VLOOKUP(MID(E5490,1,6)&amp;G5490,List!A:B,2,FALSE))</f>
        <v>T04</v>
      </c>
      <c r="P5490" s="1"/>
      <c r="Q5490" s="8"/>
      <c r="R5490" s="8"/>
      <c r="S5490" s="1"/>
      <c r="U5490" s="3"/>
      <c r="V5490" s="2"/>
      <c r="W5490" s="1"/>
      <c r="X5490" s="6"/>
      <c r="Z5490" s="1"/>
    </row>
    <row r="5491" spans="1:26">
      <c r="A5491" s="16" t="s">
        <v>10730</v>
      </c>
      <c r="B5491" s="10">
        <v>44304.229837962965</v>
      </c>
      <c r="C5491" s="16" t="s">
        <v>11324</v>
      </c>
      <c r="D5491" s="16" t="s">
        <v>10226</v>
      </c>
      <c r="E5491" s="16" t="s">
        <v>10227</v>
      </c>
      <c r="F5491" s="16">
        <v>25</v>
      </c>
      <c r="G5491" s="16" t="s">
        <v>11171</v>
      </c>
      <c r="H5491" s="16" t="s">
        <v>5966</v>
      </c>
      <c r="I5491" s="9" t="str">
        <f>IF(N5491="A",IF(AND(HOUR(B5491)&gt;=7,HOUR(B5491)&lt;=18),"A","B"),IF(AND(HOUR(B5491)&gt;=7,HOUR(B5491)&lt;=18),"C","D"))</f>
        <v>D</v>
      </c>
      <c r="J5491" s="9" t="str">
        <f>IF(MONTH(B5491)&lt;10,CONCATENATE("0",MONTH(B5491)),MONTH(B5491))&amp;"/"&amp;  IF(DAY(B5491)&lt;10,CONCATENATE("0",DAY(B5491)),DAY(B5491))</f>
        <v>04/18</v>
      </c>
      <c r="K5491" s="9" t="str">
        <f>IF(C5491&lt;&gt;C5490,1,IF(L5491&lt;&gt;L5490,1,IF(B5491-B5490&gt;$Y$1,1,"")))</f>
        <v/>
      </c>
      <c r="L5491" s="9" t="str">
        <f>YEAR(B5491)&amp;"/"&amp; IF(MONTH(B5491)&lt;10,CONCATENATE("0",MONTH(B5491)),MONTH(B5491))</f>
        <v>2021/04</v>
      </c>
      <c r="M5491" s="11" t="str">
        <f>YEAR(B5491)&amp;"/"&amp; IF(MONTH(B5491)&lt;10,CONCATENATE("0",MONTH(B5491)),MONTH(B5491))&amp;"/"&amp;  IF(DAY(B5491)&lt;10,CONCATENATE("0",DAY(B5491)),DAY(B5491))</f>
        <v>2021/04/18</v>
      </c>
      <c r="N5491" s="9" t="str">
        <f>IF(OR(INT(MOD(M5491,4))=3,INT(MOD(M5491,4))=2),"A","C")</f>
        <v>C</v>
      </c>
      <c r="O5491" s="9" t="str">
        <f>IF(ISNA(VLOOKUP(MID(E5491,1,6)&amp;G5491,List!A:B,2,FALSE)),"",VLOOKUP(MID(E5491,1,6)&amp;G5491,List!A:B,2,FALSE))</f>
        <v>T04</v>
      </c>
      <c r="P5491" s="1"/>
      <c r="Q5491" s="8"/>
      <c r="R5491" s="8"/>
      <c r="S5491" s="1"/>
      <c r="U5491" s="3"/>
      <c r="V5491" s="2"/>
      <c r="W5491" s="1"/>
      <c r="X5491" s="6"/>
      <c r="Z5491" s="1"/>
    </row>
    <row r="5492" spans="1:26">
      <c r="A5492" s="16" t="s">
        <v>10431</v>
      </c>
      <c r="B5492" s="10">
        <v>44304.422546296293</v>
      </c>
      <c r="C5492" s="16" t="s">
        <v>11324</v>
      </c>
      <c r="D5492" s="16" t="s">
        <v>10242</v>
      </c>
      <c r="E5492" s="16" t="s">
        <v>10243</v>
      </c>
      <c r="F5492" s="16">
        <v>25</v>
      </c>
      <c r="G5492" s="16" t="s">
        <v>11171</v>
      </c>
      <c r="H5492" s="16" t="s">
        <v>5966</v>
      </c>
      <c r="I5492" s="9" t="str">
        <f>IF(N5492="A",IF(AND(HOUR(B5492)&gt;=7,HOUR(B5492)&lt;=18),"A","B"),IF(AND(HOUR(B5492)&gt;=7,HOUR(B5492)&lt;=18),"C","D"))</f>
        <v>C</v>
      </c>
      <c r="J5492" s="9" t="str">
        <f>IF(MONTH(B5492)&lt;10,CONCATENATE("0",MONTH(B5492)),MONTH(B5492))&amp;"/"&amp;  IF(DAY(B5492)&lt;10,CONCATENATE("0",DAY(B5492)),DAY(B5492))</f>
        <v>04/18</v>
      </c>
      <c r="K5492" s="9">
        <f>IF(C5492&lt;&gt;C5491,1,IF(L5492&lt;&gt;L5491,1,IF(B5492-B5491&gt;$Y$1,1,"")))</f>
        <v>1</v>
      </c>
      <c r="L5492" s="9" t="str">
        <f>YEAR(B5492)&amp;"/"&amp; IF(MONTH(B5492)&lt;10,CONCATENATE("0",MONTH(B5492)),MONTH(B5492))</f>
        <v>2021/04</v>
      </c>
      <c r="M5492" s="11" t="str">
        <f>YEAR(B5492)&amp;"/"&amp; IF(MONTH(B5492)&lt;10,CONCATENATE("0",MONTH(B5492)),MONTH(B5492))&amp;"/"&amp;  IF(DAY(B5492)&lt;10,CONCATENATE("0",DAY(B5492)),DAY(B5492))</f>
        <v>2021/04/18</v>
      </c>
      <c r="N5492" s="9" t="str">
        <f>IF(OR(INT(MOD(M5492,4))=3,INT(MOD(M5492,4))=2),"A","C")</f>
        <v>C</v>
      </c>
      <c r="O5492" s="9" t="str">
        <f>IF(ISNA(VLOOKUP(MID(E5492,1,6)&amp;G5492,List!A:B,2,FALSE)),"",VLOOKUP(MID(E5492,1,6)&amp;G5492,List!A:B,2,FALSE))</f>
        <v>T04</v>
      </c>
      <c r="P5492" s="1"/>
      <c r="Q5492" s="8"/>
      <c r="R5492" s="8"/>
      <c r="S5492" s="1"/>
      <c r="U5492" s="3"/>
      <c r="V5492" s="2"/>
      <c r="W5492" s="1"/>
      <c r="X5492" s="6"/>
      <c r="Z5492" s="1"/>
    </row>
    <row r="5493" spans="1:26">
      <c r="A5493" s="16" t="s">
        <v>14705</v>
      </c>
      <c r="B5493" s="10">
        <v>44304.422546296293</v>
      </c>
      <c r="C5493" s="16" t="s">
        <v>11324</v>
      </c>
      <c r="D5493" s="16" t="s">
        <v>10242</v>
      </c>
      <c r="E5493" s="16" t="s">
        <v>10243</v>
      </c>
      <c r="F5493" s="16">
        <v>25</v>
      </c>
      <c r="G5493" s="16" t="s">
        <v>11171</v>
      </c>
      <c r="H5493" s="16" t="s">
        <v>5966</v>
      </c>
      <c r="I5493" s="9" t="str">
        <f>IF(N5493="A",IF(AND(HOUR(B5493)&gt;=7,HOUR(B5493)&lt;=18),"A","B"),IF(AND(HOUR(B5493)&gt;=7,HOUR(B5493)&lt;=18),"C","D"))</f>
        <v>C</v>
      </c>
      <c r="J5493" s="9" t="str">
        <f>IF(MONTH(B5493)&lt;10,CONCATENATE("0",MONTH(B5493)),MONTH(B5493))&amp;"/"&amp;  IF(DAY(B5493)&lt;10,CONCATENATE("0",DAY(B5493)),DAY(B5493))</f>
        <v>04/18</v>
      </c>
      <c r="K5493" s="9" t="str">
        <f>IF(C5493&lt;&gt;C5492,1,IF(L5493&lt;&gt;L5492,1,IF(B5493-B5492&gt;$Y$1,1,"")))</f>
        <v/>
      </c>
      <c r="L5493" s="9" t="str">
        <f>YEAR(B5493)&amp;"/"&amp; IF(MONTH(B5493)&lt;10,CONCATENATE("0",MONTH(B5493)),MONTH(B5493))</f>
        <v>2021/04</v>
      </c>
      <c r="M5493" s="11" t="str">
        <f>YEAR(B5493)&amp;"/"&amp; IF(MONTH(B5493)&lt;10,CONCATENATE("0",MONTH(B5493)),MONTH(B5493))&amp;"/"&amp;  IF(DAY(B5493)&lt;10,CONCATENATE("0",DAY(B5493)),DAY(B5493))</f>
        <v>2021/04/18</v>
      </c>
      <c r="N5493" s="9" t="str">
        <f>IF(OR(INT(MOD(M5493,4))=3,INT(MOD(M5493,4))=2),"A","C")</f>
        <v>C</v>
      </c>
      <c r="O5493" s="9" t="str">
        <f>IF(ISNA(VLOOKUP(MID(E5493,1,6)&amp;G5493,List!A:B,2,FALSE)),"",VLOOKUP(MID(E5493,1,6)&amp;G5493,List!A:B,2,FALSE))</f>
        <v>T04</v>
      </c>
      <c r="P5493" s="1"/>
      <c r="Q5493" s="8"/>
      <c r="R5493" s="8"/>
      <c r="S5493" s="1"/>
      <c r="U5493" s="3"/>
      <c r="V5493" s="2"/>
      <c r="W5493" s="1"/>
      <c r="X5493" s="6"/>
      <c r="Z5493" s="1"/>
    </row>
    <row r="5494" spans="1:26">
      <c r="A5494" s="16" t="s">
        <v>10530</v>
      </c>
      <c r="B5494" s="10">
        <v>44304.422546296293</v>
      </c>
      <c r="C5494" s="16" t="s">
        <v>11324</v>
      </c>
      <c r="D5494" s="16" t="s">
        <v>10359</v>
      </c>
      <c r="E5494" s="16" t="s">
        <v>10277</v>
      </c>
      <c r="F5494" s="16">
        <v>25</v>
      </c>
      <c r="G5494" s="16" t="s">
        <v>11171</v>
      </c>
      <c r="H5494" s="16" t="s">
        <v>5966</v>
      </c>
      <c r="I5494" s="9" t="str">
        <f>IF(N5494="A",IF(AND(HOUR(B5494)&gt;=7,HOUR(B5494)&lt;=18),"A","B"),IF(AND(HOUR(B5494)&gt;=7,HOUR(B5494)&lt;=18),"C","D"))</f>
        <v>C</v>
      </c>
      <c r="J5494" s="9" t="str">
        <f>IF(MONTH(B5494)&lt;10,CONCATENATE("0",MONTH(B5494)),MONTH(B5494))&amp;"/"&amp;  IF(DAY(B5494)&lt;10,CONCATENATE("0",DAY(B5494)),DAY(B5494))</f>
        <v>04/18</v>
      </c>
      <c r="K5494" s="9" t="str">
        <f>IF(C5494&lt;&gt;C5493,1,IF(L5494&lt;&gt;L5493,1,IF(B5494-B5493&gt;$Y$1,1,"")))</f>
        <v/>
      </c>
      <c r="L5494" s="9" t="str">
        <f>YEAR(B5494)&amp;"/"&amp; IF(MONTH(B5494)&lt;10,CONCATENATE("0",MONTH(B5494)),MONTH(B5494))</f>
        <v>2021/04</v>
      </c>
      <c r="M5494" s="11" t="str">
        <f>YEAR(B5494)&amp;"/"&amp; IF(MONTH(B5494)&lt;10,CONCATENATE("0",MONTH(B5494)),MONTH(B5494))&amp;"/"&amp;  IF(DAY(B5494)&lt;10,CONCATENATE("0",DAY(B5494)),DAY(B5494))</f>
        <v>2021/04/18</v>
      </c>
      <c r="N5494" s="9" t="str">
        <f>IF(OR(INT(MOD(M5494,4))=3,INT(MOD(M5494,4))=2),"A","C")</f>
        <v>C</v>
      </c>
      <c r="O5494" s="9" t="str">
        <f>IF(ISNA(VLOOKUP(MID(E5494,1,6)&amp;G5494,List!A:B,2,FALSE)),"",VLOOKUP(MID(E5494,1,6)&amp;G5494,List!A:B,2,FALSE))</f>
        <v>T04</v>
      </c>
      <c r="P5494" s="1"/>
      <c r="Q5494" s="8"/>
      <c r="R5494" s="8"/>
      <c r="S5494" s="1"/>
      <c r="U5494" s="3"/>
      <c r="V5494" s="2"/>
      <c r="W5494" s="1"/>
      <c r="X5494" s="6"/>
      <c r="Z5494" s="1"/>
    </row>
    <row r="5495" spans="1:26">
      <c r="A5495" s="16" t="s">
        <v>10532</v>
      </c>
      <c r="B5495" s="10">
        <v>44304.422546296293</v>
      </c>
      <c r="C5495" s="16" t="s">
        <v>11324</v>
      </c>
      <c r="D5495" s="16" t="s">
        <v>10359</v>
      </c>
      <c r="E5495" s="16" t="s">
        <v>10277</v>
      </c>
      <c r="F5495" s="16">
        <v>25</v>
      </c>
      <c r="G5495" s="16" t="s">
        <v>11171</v>
      </c>
      <c r="H5495" s="16" t="s">
        <v>5966</v>
      </c>
      <c r="I5495" s="9" t="str">
        <f>IF(N5495="A",IF(AND(HOUR(B5495)&gt;=7,HOUR(B5495)&lt;=18),"A","B"),IF(AND(HOUR(B5495)&gt;=7,HOUR(B5495)&lt;=18),"C","D"))</f>
        <v>C</v>
      </c>
      <c r="J5495" s="9" t="str">
        <f>IF(MONTH(B5495)&lt;10,CONCATENATE("0",MONTH(B5495)),MONTH(B5495))&amp;"/"&amp;  IF(DAY(B5495)&lt;10,CONCATENATE("0",DAY(B5495)),DAY(B5495))</f>
        <v>04/18</v>
      </c>
      <c r="K5495" s="9" t="str">
        <f>IF(C5495&lt;&gt;C5494,1,IF(L5495&lt;&gt;L5494,1,IF(B5495-B5494&gt;$Y$1,1,"")))</f>
        <v/>
      </c>
      <c r="L5495" s="9" t="str">
        <f>YEAR(B5495)&amp;"/"&amp; IF(MONTH(B5495)&lt;10,CONCATENATE("0",MONTH(B5495)),MONTH(B5495))</f>
        <v>2021/04</v>
      </c>
      <c r="M5495" s="11" t="str">
        <f>YEAR(B5495)&amp;"/"&amp; IF(MONTH(B5495)&lt;10,CONCATENATE("0",MONTH(B5495)),MONTH(B5495))&amp;"/"&amp;  IF(DAY(B5495)&lt;10,CONCATENATE("0",DAY(B5495)),DAY(B5495))</f>
        <v>2021/04/18</v>
      </c>
      <c r="N5495" s="9" t="str">
        <f>IF(OR(INT(MOD(M5495,4))=3,INT(MOD(M5495,4))=2),"A","C")</f>
        <v>C</v>
      </c>
      <c r="O5495" s="9" t="str">
        <f>IF(ISNA(VLOOKUP(MID(E5495,1,6)&amp;G5495,List!A:B,2,FALSE)),"",VLOOKUP(MID(E5495,1,6)&amp;G5495,List!A:B,2,FALSE))</f>
        <v>T04</v>
      </c>
      <c r="P5495" s="1"/>
      <c r="Q5495" s="8"/>
      <c r="R5495" s="8"/>
      <c r="S5495" s="1"/>
      <c r="U5495" s="3"/>
      <c r="V5495" s="2"/>
      <c r="W5495" s="1"/>
      <c r="X5495" s="6"/>
      <c r="Z5495" s="1"/>
    </row>
    <row r="5496" spans="1:26">
      <c r="A5496" s="16" t="s">
        <v>10858</v>
      </c>
      <c r="B5496" s="10">
        <v>44304.422546296293</v>
      </c>
      <c r="C5496" s="16" t="s">
        <v>11324</v>
      </c>
      <c r="D5496" s="16" t="s">
        <v>10226</v>
      </c>
      <c r="E5496" s="16" t="s">
        <v>10227</v>
      </c>
      <c r="F5496" s="16">
        <v>25</v>
      </c>
      <c r="G5496" s="16" t="s">
        <v>11171</v>
      </c>
      <c r="H5496" s="16" t="s">
        <v>5966</v>
      </c>
      <c r="I5496" s="9" t="str">
        <f>IF(N5496="A",IF(AND(HOUR(B5496)&gt;=7,HOUR(B5496)&lt;=18),"A","B"),IF(AND(HOUR(B5496)&gt;=7,HOUR(B5496)&lt;=18),"C","D"))</f>
        <v>C</v>
      </c>
      <c r="J5496" s="9" t="str">
        <f>IF(MONTH(B5496)&lt;10,CONCATENATE("0",MONTH(B5496)),MONTH(B5496))&amp;"/"&amp;  IF(DAY(B5496)&lt;10,CONCATENATE("0",DAY(B5496)),DAY(B5496))</f>
        <v>04/18</v>
      </c>
      <c r="K5496" s="9" t="str">
        <f>IF(C5496&lt;&gt;C5495,1,IF(L5496&lt;&gt;L5495,1,IF(B5496-B5495&gt;$Y$1,1,"")))</f>
        <v/>
      </c>
      <c r="L5496" s="9" t="str">
        <f>YEAR(B5496)&amp;"/"&amp; IF(MONTH(B5496)&lt;10,CONCATENATE("0",MONTH(B5496)),MONTH(B5496))</f>
        <v>2021/04</v>
      </c>
      <c r="M5496" s="11" t="str">
        <f>YEAR(B5496)&amp;"/"&amp; IF(MONTH(B5496)&lt;10,CONCATENATE("0",MONTH(B5496)),MONTH(B5496))&amp;"/"&amp;  IF(DAY(B5496)&lt;10,CONCATENATE("0",DAY(B5496)),DAY(B5496))</f>
        <v>2021/04/18</v>
      </c>
      <c r="N5496" s="9" t="str">
        <f>IF(OR(INT(MOD(M5496,4))=3,INT(MOD(M5496,4))=2),"A","C")</f>
        <v>C</v>
      </c>
      <c r="O5496" s="9" t="str">
        <f>IF(ISNA(VLOOKUP(MID(E5496,1,6)&amp;G5496,List!A:B,2,FALSE)),"",VLOOKUP(MID(E5496,1,6)&amp;G5496,List!A:B,2,FALSE))</f>
        <v>T04</v>
      </c>
      <c r="P5496" s="1"/>
      <c r="Q5496" s="8"/>
      <c r="R5496" s="8"/>
      <c r="S5496" s="1"/>
      <c r="U5496" s="3"/>
      <c r="V5496" s="2"/>
      <c r="W5496" s="1"/>
      <c r="X5496" s="6"/>
      <c r="Z5496" s="1"/>
    </row>
    <row r="5497" spans="1:26">
      <c r="A5497" s="16" t="s">
        <v>10360</v>
      </c>
      <c r="B5497" s="10">
        <v>44304.422546296293</v>
      </c>
      <c r="C5497" s="16" t="s">
        <v>11324</v>
      </c>
      <c r="D5497" s="16" t="s">
        <v>10268</v>
      </c>
      <c r="E5497" s="16" t="s">
        <v>10171</v>
      </c>
      <c r="F5497" s="16">
        <v>25</v>
      </c>
      <c r="G5497" s="16" t="s">
        <v>11171</v>
      </c>
      <c r="H5497" s="16" t="s">
        <v>5966</v>
      </c>
      <c r="I5497" s="9" t="str">
        <f>IF(N5497="A",IF(AND(HOUR(B5497)&gt;=7,HOUR(B5497)&lt;=18),"A","B"),IF(AND(HOUR(B5497)&gt;=7,HOUR(B5497)&lt;=18),"C","D"))</f>
        <v>C</v>
      </c>
      <c r="J5497" s="9" t="str">
        <f>IF(MONTH(B5497)&lt;10,CONCATENATE("0",MONTH(B5497)),MONTH(B5497))&amp;"/"&amp;  IF(DAY(B5497)&lt;10,CONCATENATE("0",DAY(B5497)),DAY(B5497))</f>
        <v>04/18</v>
      </c>
      <c r="K5497" s="9" t="str">
        <f>IF(C5497&lt;&gt;C5496,1,IF(L5497&lt;&gt;L5496,1,IF(B5497-B5496&gt;$Y$1,1,"")))</f>
        <v/>
      </c>
      <c r="L5497" s="9" t="str">
        <f>YEAR(B5497)&amp;"/"&amp; IF(MONTH(B5497)&lt;10,CONCATENATE("0",MONTH(B5497)),MONTH(B5497))</f>
        <v>2021/04</v>
      </c>
      <c r="M5497" s="11" t="str">
        <f>YEAR(B5497)&amp;"/"&amp; IF(MONTH(B5497)&lt;10,CONCATENATE("0",MONTH(B5497)),MONTH(B5497))&amp;"/"&amp;  IF(DAY(B5497)&lt;10,CONCATENATE("0",DAY(B5497)),DAY(B5497))</f>
        <v>2021/04/18</v>
      </c>
      <c r="N5497" s="9" t="str">
        <f>IF(OR(INT(MOD(M5497,4))=3,INT(MOD(M5497,4))=2),"A","C")</f>
        <v>C</v>
      </c>
      <c r="O5497" s="9" t="str">
        <f>IF(ISNA(VLOOKUP(MID(E5497,1,6)&amp;G5497,List!A:B,2,FALSE)),"",VLOOKUP(MID(E5497,1,6)&amp;G5497,List!A:B,2,FALSE))</f>
        <v>T04</v>
      </c>
      <c r="P5497" s="1"/>
      <c r="Q5497" s="8"/>
      <c r="R5497" s="8"/>
      <c r="S5497" s="1"/>
      <c r="U5497" s="3"/>
      <c r="V5497" s="2"/>
      <c r="W5497" s="1"/>
      <c r="X5497" s="6"/>
      <c r="Z5497" s="1"/>
    </row>
    <row r="5498" spans="1:26">
      <c r="A5498" s="16" t="s">
        <v>13591</v>
      </c>
      <c r="B5498" s="10">
        <v>44304.61074074074</v>
      </c>
      <c r="C5498" s="16" t="s">
        <v>11324</v>
      </c>
      <c r="D5498" s="16" t="s">
        <v>10488</v>
      </c>
      <c r="E5498" s="16" t="s">
        <v>10259</v>
      </c>
      <c r="F5498" s="16">
        <v>25</v>
      </c>
      <c r="G5498" s="16" t="s">
        <v>11171</v>
      </c>
      <c r="H5498" s="16" t="s">
        <v>5966</v>
      </c>
      <c r="I5498" s="9" t="str">
        <f>IF(N5498="A",IF(AND(HOUR(B5498)&gt;=7,HOUR(B5498)&lt;=18),"A","B"),IF(AND(HOUR(B5498)&gt;=7,HOUR(B5498)&lt;=18),"C","D"))</f>
        <v>C</v>
      </c>
      <c r="J5498" s="9" t="str">
        <f>IF(MONTH(B5498)&lt;10,CONCATENATE("0",MONTH(B5498)),MONTH(B5498))&amp;"/"&amp;  IF(DAY(B5498)&lt;10,CONCATENATE("0",DAY(B5498)),DAY(B5498))</f>
        <v>04/18</v>
      </c>
      <c r="K5498" s="9">
        <f>IF(C5498&lt;&gt;C5497,1,IF(L5498&lt;&gt;L5497,1,IF(B5498-B5497&gt;$Y$1,1,"")))</f>
        <v>1</v>
      </c>
      <c r="L5498" s="9" t="str">
        <f>YEAR(B5498)&amp;"/"&amp; IF(MONTH(B5498)&lt;10,CONCATENATE("0",MONTH(B5498)),MONTH(B5498))</f>
        <v>2021/04</v>
      </c>
      <c r="M5498" s="11" t="str">
        <f>YEAR(B5498)&amp;"/"&amp; IF(MONTH(B5498)&lt;10,CONCATENATE("0",MONTH(B5498)),MONTH(B5498))&amp;"/"&amp;  IF(DAY(B5498)&lt;10,CONCATENATE("0",DAY(B5498)),DAY(B5498))</f>
        <v>2021/04/18</v>
      </c>
      <c r="N5498" s="9" t="str">
        <f>IF(OR(INT(MOD(M5498,4))=3,INT(MOD(M5498,4))=2),"A","C")</f>
        <v>C</v>
      </c>
      <c r="O5498" s="9" t="str">
        <f>IF(ISNA(VLOOKUP(MID(E5498,1,6)&amp;G5498,List!A:B,2,FALSE)),"",VLOOKUP(MID(E5498,1,6)&amp;G5498,List!A:B,2,FALSE))</f>
        <v>T04</v>
      </c>
      <c r="P5498" s="1"/>
      <c r="Q5498" s="8"/>
      <c r="R5498" s="8"/>
      <c r="S5498" s="1"/>
      <c r="U5498" s="3"/>
      <c r="V5498" s="2"/>
      <c r="W5498" s="1"/>
      <c r="X5498" s="6"/>
      <c r="Z5498" s="1"/>
    </row>
    <row r="5499" spans="1:26">
      <c r="A5499" s="16" t="s">
        <v>10430</v>
      </c>
      <c r="B5499" s="10">
        <v>44304.61074074074</v>
      </c>
      <c r="C5499" s="16" t="s">
        <v>11324</v>
      </c>
      <c r="D5499" s="16" t="s">
        <v>10303</v>
      </c>
      <c r="E5499" s="16" t="s">
        <v>10259</v>
      </c>
      <c r="F5499" s="16">
        <v>25</v>
      </c>
      <c r="G5499" s="16" t="s">
        <v>11171</v>
      </c>
      <c r="H5499" s="16" t="s">
        <v>5966</v>
      </c>
      <c r="I5499" s="9" t="str">
        <f>IF(N5499="A",IF(AND(HOUR(B5499)&gt;=7,HOUR(B5499)&lt;=18),"A","B"),IF(AND(HOUR(B5499)&gt;=7,HOUR(B5499)&lt;=18),"C","D"))</f>
        <v>C</v>
      </c>
      <c r="J5499" s="9" t="str">
        <f>IF(MONTH(B5499)&lt;10,CONCATENATE("0",MONTH(B5499)),MONTH(B5499))&amp;"/"&amp;  IF(DAY(B5499)&lt;10,CONCATENATE("0",DAY(B5499)),DAY(B5499))</f>
        <v>04/18</v>
      </c>
      <c r="K5499" s="9" t="str">
        <f>IF(C5499&lt;&gt;C5498,1,IF(L5499&lt;&gt;L5498,1,IF(B5499-B5498&gt;$Y$1,1,"")))</f>
        <v/>
      </c>
      <c r="L5499" s="9" t="str">
        <f>YEAR(B5499)&amp;"/"&amp; IF(MONTH(B5499)&lt;10,CONCATENATE("0",MONTH(B5499)),MONTH(B5499))</f>
        <v>2021/04</v>
      </c>
      <c r="M5499" s="11" t="str">
        <f>YEAR(B5499)&amp;"/"&amp; IF(MONTH(B5499)&lt;10,CONCATENATE("0",MONTH(B5499)),MONTH(B5499))&amp;"/"&amp;  IF(DAY(B5499)&lt;10,CONCATENATE("0",DAY(B5499)),DAY(B5499))</f>
        <v>2021/04/18</v>
      </c>
      <c r="N5499" s="9" t="str">
        <f>IF(OR(INT(MOD(M5499,4))=3,INT(MOD(M5499,4))=2),"A","C")</f>
        <v>C</v>
      </c>
      <c r="O5499" s="9" t="str">
        <f>IF(ISNA(VLOOKUP(MID(E5499,1,6)&amp;G5499,List!A:B,2,FALSE)),"",VLOOKUP(MID(E5499,1,6)&amp;G5499,List!A:B,2,FALSE))</f>
        <v>T04</v>
      </c>
      <c r="P5499" s="1"/>
      <c r="Q5499" s="8"/>
      <c r="R5499" s="8"/>
      <c r="S5499" s="1"/>
      <c r="U5499" s="3"/>
      <c r="V5499" s="2"/>
      <c r="W5499" s="1"/>
      <c r="X5499" s="6"/>
      <c r="Z5499" s="1"/>
    </row>
    <row r="5500" spans="1:26">
      <c r="A5500" s="16" t="s">
        <v>11035</v>
      </c>
      <c r="B5500" s="10">
        <v>44304.61074074074</v>
      </c>
      <c r="C5500" s="16" t="s">
        <v>11324</v>
      </c>
      <c r="D5500" s="16" t="s">
        <v>10242</v>
      </c>
      <c r="E5500" s="16" t="s">
        <v>10243</v>
      </c>
      <c r="F5500" s="16">
        <v>25</v>
      </c>
      <c r="G5500" s="16" t="s">
        <v>11171</v>
      </c>
      <c r="H5500" s="16" t="s">
        <v>5966</v>
      </c>
      <c r="I5500" s="9" t="str">
        <f>IF(N5500="A",IF(AND(HOUR(B5500)&gt;=7,HOUR(B5500)&lt;=18),"A","B"),IF(AND(HOUR(B5500)&gt;=7,HOUR(B5500)&lt;=18),"C","D"))</f>
        <v>C</v>
      </c>
      <c r="J5500" s="9" t="str">
        <f>IF(MONTH(B5500)&lt;10,CONCATENATE("0",MONTH(B5500)),MONTH(B5500))&amp;"/"&amp;  IF(DAY(B5500)&lt;10,CONCATENATE("0",DAY(B5500)),DAY(B5500))</f>
        <v>04/18</v>
      </c>
      <c r="K5500" s="9" t="str">
        <f>IF(C5500&lt;&gt;C5499,1,IF(L5500&lt;&gt;L5499,1,IF(B5500-B5499&gt;$Y$1,1,"")))</f>
        <v/>
      </c>
      <c r="L5500" s="9" t="str">
        <f>YEAR(B5500)&amp;"/"&amp; IF(MONTH(B5500)&lt;10,CONCATENATE("0",MONTH(B5500)),MONTH(B5500))</f>
        <v>2021/04</v>
      </c>
      <c r="M5500" s="11" t="str">
        <f>YEAR(B5500)&amp;"/"&amp; IF(MONTH(B5500)&lt;10,CONCATENATE("0",MONTH(B5500)),MONTH(B5500))&amp;"/"&amp;  IF(DAY(B5500)&lt;10,CONCATENATE("0",DAY(B5500)),DAY(B5500))</f>
        <v>2021/04/18</v>
      </c>
      <c r="N5500" s="9" t="str">
        <f>IF(OR(INT(MOD(M5500,4))=3,INT(MOD(M5500,4))=2),"A","C")</f>
        <v>C</v>
      </c>
      <c r="O5500" s="9" t="str">
        <f>IF(ISNA(VLOOKUP(MID(E5500,1,6)&amp;G5500,List!A:B,2,FALSE)),"",VLOOKUP(MID(E5500,1,6)&amp;G5500,List!A:B,2,FALSE))</f>
        <v>T04</v>
      </c>
      <c r="P5500" s="1"/>
      <c r="Q5500" s="8"/>
      <c r="R5500" s="8"/>
      <c r="S5500" s="1"/>
      <c r="U5500" s="3"/>
      <c r="V5500" s="2"/>
      <c r="W5500" s="1"/>
      <c r="X5500" s="6"/>
      <c r="Z5500" s="1"/>
    </row>
    <row r="5501" spans="1:26">
      <c r="A5501" s="16" t="s">
        <v>14865</v>
      </c>
      <c r="B5501" s="10">
        <v>44304.61074074074</v>
      </c>
      <c r="C5501" s="16" t="s">
        <v>11324</v>
      </c>
      <c r="D5501" s="16" t="s">
        <v>10242</v>
      </c>
      <c r="E5501" s="16" t="s">
        <v>10243</v>
      </c>
      <c r="F5501" s="16">
        <v>25</v>
      </c>
      <c r="G5501" s="16" t="s">
        <v>11171</v>
      </c>
      <c r="H5501" s="16" t="s">
        <v>5966</v>
      </c>
      <c r="I5501" s="9" t="str">
        <f>IF(N5501="A",IF(AND(HOUR(B5501)&gt;=7,HOUR(B5501)&lt;=18),"A","B"),IF(AND(HOUR(B5501)&gt;=7,HOUR(B5501)&lt;=18),"C","D"))</f>
        <v>C</v>
      </c>
      <c r="J5501" s="9" t="str">
        <f>IF(MONTH(B5501)&lt;10,CONCATENATE("0",MONTH(B5501)),MONTH(B5501))&amp;"/"&amp;  IF(DAY(B5501)&lt;10,CONCATENATE("0",DAY(B5501)),DAY(B5501))</f>
        <v>04/18</v>
      </c>
      <c r="K5501" s="9" t="str">
        <f>IF(C5501&lt;&gt;C5500,1,IF(L5501&lt;&gt;L5500,1,IF(B5501-B5500&gt;$Y$1,1,"")))</f>
        <v/>
      </c>
      <c r="L5501" s="9" t="str">
        <f>YEAR(B5501)&amp;"/"&amp; IF(MONTH(B5501)&lt;10,CONCATENATE("0",MONTH(B5501)),MONTH(B5501))</f>
        <v>2021/04</v>
      </c>
      <c r="M5501" s="11" t="str">
        <f>YEAR(B5501)&amp;"/"&amp; IF(MONTH(B5501)&lt;10,CONCATENATE("0",MONTH(B5501)),MONTH(B5501))&amp;"/"&amp;  IF(DAY(B5501)&lt;10,CONCATENATE("0",DAY(B5501)),DAY(B5501))</f>
        <v>2021/04/18</v>
      </c>
      <c r="N5501" s="9" t="str">
        <f>IF(OR(INT(MOD(M5501,4))=3,INT(MOD(M5501,4))=2),"A","C")</f>
        <v>C</v>
      </c>
      <c r="O5501" s="9" t="str">
        <f>IF(ISNA(VLOOKUP(MID(E5501,1,6)&amp;G5501,List!A:B,2,FALSE)),"",VLOOKUP(MID(E5501,1,6)&amp;G5501,List!A:B,2,FALSE))</f>
        <v>T04</v>
      </c>
      <c r="P5501" s="1"/>
      <c r="Q5501" s="8"/>
      <c r="R5501" s="8"/>
      <c r="S5501" s="1"/>
      <c r="U5501" s="3"/>
      <c r="V5501" s="2"/>
      <c r="W5501" s="1"/>
      <c r="X5501" s="6"/>
      <c r="Z5501" s="1"/>
    </row>
    <row r="5502" spans="1:26">
      <c r="A5502" s="16" t="s">
        <v>10890</v>
      </c>
      <c r="B5502" s="10">
        <v>44304.61074074074</v>
      </c>
      <c r="C5502" s="16" t="s">
        <v>11324</v>
      </c>
      <c r="D5502" s="16" t="s">
        <v>10488</v>
      </c>
      <c r="E5502" s="16" t="s">
        <v>10259</v>
      </c>
      <c r="F5502" s="16">
        <v>25</v>
      </c>
      <c r="G5502" s="16" t="s">
        <v>11171</v>
      </c>
      <c r="H5502" s="16" t="s">
        <v>5966</v>
      </c>
      <c r="I5502" s="9" t="str">
        <f>IF(N5502="A",IF(AND(HOUR(B5502)&gt;=7,HOUR(B5502)&lt;=18),"A","B"),IF(AND(HOUR(B5502)&gt;=7,HOUR(B5502)&lt;=18),"C","D"))</f>
        <v>C</v>
      </c>
      <c r="J5502" s="9" t="str">
        <f>IF(MONTH(B5502)&lt;10,CONCATENATE("0",MONTH(B5502)),MONTH(B5502))&amp;"/"&amp;  IF(DAY(B5502)&lt;10,CONCATENATE("0",DAY(B5502)),DAY(B5502))</f>
        <v>04/18</v>
      </c>
      <c r="K5502" s="9" t="str">
        <f>IF(C5502&lt;&gt;C5501,1,IF(L5502&lt;&gt;L5501,1,IF(B5502-B5501&gt;$Y$1,1,"")))</f>
        <v/>
      </c>
      <c r="L5502" s="9" t="str">
        <f>YEAR(B5502)&amp;"/"&amp; IF(MONTH(B5502)&lt;10,CONCATENATE("0",MONTH(B5502)),MONTH(B5502))</f>
        <v>2021/04</v>
      </c>
      <c r="M5502" s="11" t="str">
        <f>YEAR(B5502)&amp;"/"&amp; IF(MONTH(B5502)&lt;10,CONCATENATE("0",MONTH(B5502)),MONTH(B5502))&amp;"/"&amp;  IF(DAY(B5502)&lt;10,CONCATENATE("0",DAY(B5502)),DAY(B5502))</f>
        <v>2021/04/18</v>
      </c>
      <c r="N5502" s="9" t="str">
        <f>IF(OR(INT(MOD(M5502,4))=3,INT(MOD(M5502,4))=2),"A","C")</f>
        <v>C</v>
      </c>
      <c r="O5502" s="9" t="str">
        <f>IF(ISNA(VLOOKUP(MID(E5502,1,6)&amp;G5502,List!A:B,2,FALSE)),"",VLOOKUP(MID(E5502,1,6)&amp;G5502,List!A:B,2,FALSE))</f>
        <v>T04</v>
      </c>
      <c r="P5502" s="1"/>
      <c r="Q5502" s="8"/>
      <c r="R5502" s="8"/>
      <c r="S5502" s="1"/>
      <c r="U5502" s="3"/>
      <c r="V5502" s="2"/>
      <c r="W5502" s="1"/>
      <c r="X5502" s="6"/>
      <c r="Z5502" s="1"/>
    </row>
    <row r="5503" spans="1:26">
      <c r="A5503" s="16" t="s">
        <v>10875</v>
      </c>
      <c r="B5503" s="10">
        <v>44304.61074074074</v>
      </c>
      <c r="C5503" s="16" t="s">
        <v>11324</v>
      </c>
      <c r="D5503" s="16" t="s">
        <v>10488</v>
      </c>
      <c r="E5503" s="16" t="s">
        <v>10259</v>
      </c>
      <c r="F5503" s="16">
        <v>25</v>
      </c>
      <c r="G5503" s="16" t="s">
        <v>11171</v>
      </c>
      <c r="H5503" s="16" t="s">
        <v>5966</v>
      </c>
      <c r="I5503" s="9" t="str">
        <f>IF(N5503="A",IF(AND(HOUR(B5503)&gt;=7,HOUR(B5503)&lt;=18),"A","B"),IF(AND(HOUR(B5503)&gt;=7,HOUR(B5503)&lt;=18),"C","D"))</f>
        <v>C</v>
      </c>
      <c r="J5503" s="9" t="str">
        <f>IF(MONTH(B5503)&lt;10,CONCATENATE("0",MONTH(B5503)),MONTH(B5503))&amp;"/"&amp;  IF(DAY(B5503)&lt;10,CONCATENATE("0",DAY(B5503)),DAY(B5503))</f>
        <v>04/18</v>
      </c>
      <c r="K5503" s="9" t="str">
        <f>IF(C5503&lt;&gt;C5502,1,IF(L5503&lt;&gt;L5502,1,IF(B5503-B5502&gt;$Y$1,1,"")))</f>
        <v/>
      </c>
      <c r="L5503" s="9" t="str">
        <f>YEAR(B5503)&amp;"/"&amp; IF(MONTH(B5503)&lt;10,CONCATENATE("0",MONTH(B5503)),MONTH(B5503))</f>
        <v>2021/04</v>
      </c>
      <c r="M5503" s="11" t="str">
        <f>YEAR(B5503)&amp;"/"&amp; IF(MONTH(B5503)&lt;10,CONCATENATE("0",MONTH(B5503)),MONTH(B5503))&amp;"/"&amp;  IF(DAY(B5503)&lt;10,CONCATENATE("0",DAY(B5503)),DAY(B5503))</f>
        <v>2021/04/18</v>
      </c>
      <c r="N5503" s="9" t="str">
        <f>IF(OR(INT(MOD(M5503,4))=3,INT(MOD(M5503,4))=2),"A","C")</f>
        <v>C</v>
      </c>
      <c r="O5503" s="9" t="str">
        <f>IF(ISNA(VLOOKUP(MID(E5503,1,6)&amp;G5503,List!A:B,2,FALSE)),"",VLOOKUP(MID(E5503,1,6)&amp;G5503,List!A:B,2,FALSE))</f>
        <v>T04</v>
      </c>
      <c r="P5503" s="1"/>
      <c r="Q5503" s="8"/>
      <c r="R5503" s="8"/>
      <c r="S5503" s="1"/>
      <c r="U5503" s="3"/>
      <c r="V5503" s="2"/>
      <c r="W5503" s="1"/>
      <c r="X5503" s="6"/>
      <c r="Z5503" s="1"/>
    </row>
    <row r="5504" spans="1:26">
      <c r="A5504" s="16" t="s">
        <v>10325</v>
      </c>
      <c r="B5504" s="10">
        <v>44304.844178240739</v>
      </c>
      <c r="C5504" s="16" t="s">
        <v>11324</v>
      </c>
      <c r="D5504" s="16" t="s">
        <v>10272</v>
      </c>
      <c r="E5504" s="16" t="s">
        <v>8125</v>
      </c>
      <c r="F5504" s="16">
        <v>25</v>
      </c>
      <c r="G5504" s="16" t="s">
        <v>11171</v>
      </c>
      <c r="H5504" s="16" t="s">
        <v>5966</v>
      </c>
      <c r="I5504" s="9" t="str">
        <f>IF(N5504="A",IF(AND(HOUR(B5504)&gt;=7,HOUR(B5504)&lt;=18),"A","B"),IF(AND(HOUR(B5504)&gt;=7,HOUR(B5504)&lt;=18),"C","D"))</f>
        <v>D</v>
      </c>
      <c r="J5504" s="9" t="str">
        <f>IF(MONTH(B5504)&lt;10,CONCATENATE("0",MONTH(B5504)),MONTH(B5504))&amp;"/"&amp;  IF(DAY(B5504)&lt;10,CONCATENATE("0",DAY(B5504)),DAY(B5504))</f>
        <v>04/18</v>
      </c>
      <c r="K5504" s="9">
        <f>IF(C5504&lt;&gt;C5503,1,IF(L5504&lt;&gt;L5503,1,IF(B5504-B5503&gt;$Y$1,1,"")))</f>
        <v>1</v>
      </c>
      <c r="L5504" s="9" t="str">
        <f>YEAR(B5504)&amp;"/"&amp; IF(MONTH(B5504)&lt;10,CONCATENATE("0",MONTH(B5504)),MONTH(B5504))</f>
        <v>2021/04</v>
      </c>
      <c r="M5504" s="11" t="str">
        <f>YEAR(B5504)&amp;"/"&amp; IF(MONTH(B5504)&lt;10,CONCATENATE("0",MONTH(B5504)),MONTH(B5504))&amp;"/"&amp;  IF(DAY(B5504)&lt;10,CONCATENATE("0",DAY(B5504)),DAY(B5504))</f>
        <v>2021/04/18</v>
      </c>
      <c r="N5504" s="9" t="str">
        <f>IF(OR(INT(MOD(M5504,4))=3,INT(MOD(M5504,4))=2),"A","C")</f>
        <v>C</v>
      </c>
      <c r="O5504" s="9" t="str">
        <f>IF(ISNA(VLOOKUP(MID(E5504,1,6)&amp;G5504,List!A:B,2,FALSE)),"",VLOOKUP(MID(E5504,1,6)&amp;G5504,List!A:B,2,FALSE))</f>
        <v>T04</v>
      </c>
      <c r="P5504" s="1"/>
      <c r="Q5504" s="8"/>
      <c r="R5504" s="8"/>
      <c r="S5504" s="1"/>
      <c r="U5504" s="3"/>
      <c r="V5504" s="2"/>
      <c r="W5504" s="1"/>
      <c r="X5504" s="6"/>
      <c r="Z5504" s="1"/>
    </row>
    <row r="5505" spans="1:26">
      <c r="A5505" s="16" t="s">
        <v>10844</v>
      </c>
      <c r="B5505" s="10">
        <v>44304.844178240739</v>
      </c>
      <c r="C5505" s="16" t="s">
        <v>11324</v>
      </c>
      <c r="D5505" s="16" t="s">
        <v>10488</v>
      </c>
      <c r="E5505" s="16" t="s">
        <v>10259</v>
      </c>
      <c r="F5505" s="16">
        <v>25</v>
      </c>
      <c r="G5505" s="16" t="s">
        <v>11171</v>
      </c>
      <c r="H5505" s="16" t="s">
        <v>5966</v>
      </c>
      <c r="I5505" s="9" t="str">
        <f>IF(N5505="A",IF(AND(HOUR(B5505)&gt;=7,HOUR(B5505)&lt;=18),"A","B"),IF(AND(HOUR(B5505)&gt;=7,HOUR(B5505)&lt;=18),"C","D"))</f>
        <v>D</v>
      </c>
      <c r="J5505" s="9" t="str">
        <f>IF(MONTH(B5505)&lt;10,CONCATENATE("0",MONTH(B5505)),MONTH(B5505))&amp;"/"&amp;  IF(DAY(B5505)&lt;10,CONCATENATE("0",DAY(B5505)),DAY(B5505))</f>
        <v>04/18</v>
      </c>
      <c r="K5505" s="9" t="str">
        <f>IF(C5505&lt;&gt;C5504,1,IF(L5505&lt;&gt;L5504,1,IF(B5505-B5504&gt;$Y$1,1,"")))</f>
        <v/>
      </c>
      <c r="L5505" s="9" t="str">
        <f>YEAR(B5505)&amp;"/"&amp; IF(MONTH(B5505)&lt;10,CONCATENATE("0",MONTH(B5505)),MONTH(B5505))</f>
        <v>2021/04</v>
      </c>
      <c r="M5505" s="11" t="str">
        <f>YEAR(B5505)&amp;"/"&amp; IF(MONTH(B5505)&lt;10,CONCATENATE("0",MONTH(B5505)),MONTH(B5505))&amp;"/"&amp;  IF(DAY(B5505)&lt;10,CONCATENATE("0",DAY(B5505)),DAY(B5505))</f>
        <v>2021/04/18</v>
      </c>
      <c r="N5505" s="9" t="str">
        <f>IF(OR(INT(MOD(M5505,4))=3,INT(MOD(M5505,4))=2),"A","C")</f>
        <v>C</v>
      </c>
      <c r="O5505" s="9" t="str">
        <f>IF(ISNA(VLOOKUP(MID(E5505,1,6)&amp;G5505,List!A:B,2,FALSE)),"",VLOOKUP(MID(E5505,1,6)&amp;G5505,List!A:B,2,FALSE))</f>
        <v>T04</v>
      </c>
      <c r="P5505" s="1"/>
      <c r="Q5505" s="8"/>
      <c r="R5505" s="8"/>
      <c r="S5505" s="1"/>
      <c r="U5505" s="3"/>
      <c r="V5505" s="2"/>
      <c r="W5505" s="1"/>
      <c r="X5505" s="6"/>
      <c r="Z5505" s="1"/>
    </row>
    <row r="5506" spans="1:26">
      <c r="A5506" s="16" t="s">
        <v>14382</v>
      </c>
      <c r="B5506" s="10">
        <v>44304.844178240739</v>
      </c>
      <c r="C5506" s="16" t="s">
        <v>11324</v>
      </c>
      <c r="D5506" s="16" t="s">
        <v>10303</v>
      </c>
      <c r="E5506" s="16" t="s">
        <v>10259</v>
      </c>
      <c r="F5506" s="16">
        <v>25</v>
      </c>
      <c r="G5506" s="16" t="s">
        <v>11171</v>
      </c>
      <c r="H5506" s="16" t="s">
        <v>5966</v>
      </c>
      <c r="I5506" s="9" t="str">
        <f>IF(N5506="A",IF(AND(HOUR(B5506)&gt;=7,HOUR(B5506)&lt;=18),"A","B"),IF(AND(HOUR(B5506)&gt;=7,HOUR(B5506)&lt;=18),"C","D"))</f>
        <v>D</v>
      </c>
      <c r="J5506" s="9" t="str">
        <f>IF(MONTH(B5506)&lt;10,CONCATENATE("0",MONTH(B5506)),MONTH(B5506))&amp;"/"&amp;  IF(DAY(B5506)&lt;10,CONCATENATE("0",DAY(B5506)),DAY(B5506))</f>
        <v>04/18</v>
      </c>
      <c r="K5506" s="9" t="str">
        <f>IF(C5506&lt;&gt;C5505,1,IF(L5506&lt;&gt;L5505,1,IF(B5506-B5505&gt;$Y$1,1,"")))</f>
        <v/>
      </c>
      <c r="L5506" s="9" t="str">
        <f>YEAR(B5506)&amp;"/"&amp; IF(MONTH(B5506)&lt;10,CONCATENATE("0",MONTH(B5506)),MONTH(B5506))</f>
        <v>2021/04</v>
      </c>
      <c r="M5506" s="11" t="str">
        <f>YEAR(B5506)&amp;"/"&amp; IF(MONTH(B5506)&lt;10,CONCATENATE("0",MONTH(B5506)),MONTH(B5506))&amp;"/"&amp;  IF(DAY(B5506)&lt;10,CONCATENATE("0",DAY(B5506)),DAY(B5506))</f>
        <v>2021/04/18</v>
      </c>
      <c r="N5506" s="9" t="str">
        <f>IF(OR(INT(MOD(M5506,4))=3,INT(MOD(M5506,4))=2),"A","C")</f>
        <v>C</v>
      </c>
      <c r="O5506" s="9" t="str">
        <f>IF(ISNA(VLOOKUP(MID(E5506,1,6)&amp;G5506,List!A:B,2,FALSE)),"",VLOOKUP(MID(E5506,1,6)&amp;G5506,List!A:B,2,FALSE))</f>
        <v>T04</v>
      </c>
      <c r="P5506" s="1"/>
      <c r="Q5506" s="8"/>
      <c r="R5506" s="8"/>
      <c r="S5506" s="1"/>
      <c r="U5506" s="3"/>
      <c r="V5506" s="2"/>
      <c r="W5506" s="1"/>
      <c r="X5506" s="6"/>
      <c r="Z5506" s="1"/>
    </row>
    <row r="5507" spans="1:26">
      <c r="A5507" s="16" t="s">
        <v>14518</v>
      </c>
      <c r="B5507" s="10">
        <v>44304.844178240739</v>
      </c>
      <c r="C5507" s="16" t="s">
        <v>11324</v>
      </c>
      <c r="D5507" s="16" t="s">
        <v>10242</v>
      </c>
      <c r="E5507" s="16" t="s">
        <v>10243</v>
      </c>
      <c r="F5507" s="16">
        <v>25</v>
      </c>
      <c r="G5507" s="16" t="s">
        <v>11171</v>
      </c>
      <c r="H5507" s="16" t="s">
        <v>5966</v>
      </c>
      <c r="I5507" s="9" t="str">
        <f>IF(N5507="A",IF(AND(HOUR(B5507)&gt;=7,HOUR(B5507)&lt;=18),"A","B"),IF(AND(HOUR(B5507)&gt;=7,HOUR(B5507)&lt;=18),"C","D"))</f>
        <v>D</v>
      </c>
      <c r="J5507" s="9" t="str">
        <f>IF(MONTH(B5507)&lt;10,CONCATENATE("0",MONTH(B5507)),MONTH(B5507))&amp;"/"&amp;  IF(DAY(B5507)&lt;10,CONCATENATE("0",DAY(B5507)),DAY(B5507))</f>
        <v>04/18</v>
      </c>
      <c r="K5507" s="9" t="str">
        <f>IF(C5507&lt;&gt;C5506,1,IF(L5507&lt;&gt;L5506,1,IF(B5507-B5506&gt;$Y$1,1,"")))</f>
        <v/>
      </c>
      <c r="L5507" s="9" t="str">
        <f>YEAR(B5507)&amp;"/"&amp; IF(MONTH(B5507)&lt;10,CONCATENATE("0",MONTH(B5507)),MONTH(B5507))</f>
        <v>2021/04</v>
      </c>
      <c r="M5507" s="11" t="str">
        <f>YEAR(B5507)&amp;"/"&amp; IF(MONTH(B5507)&lt;10,CONCATENATE("0",MONTH(B5507)),MONTH(B5507))&amp;"/"&amp;  IF(DAY(B5507)&lt;10,CONCATENATE("0",DAY(B5507)),DAY(B5507))</f>
        <v>2021/04/18</v>
      </c>
      <c r="N5507" s="9" t="str">
        <f>IF(OR(INT(MOD(M5507,4))=3,INT(MOD(M5507,4))=2),"A","C")</f>
        <v>C</v>
      </c>
      <c r="O5507" s="9" t="str">
        <f>IF(ISNA(VLOOKUP(MID(E5507,1,6)&amp;G5507,List!A:B,2,FALSE)),"",VLOOKUP(MID(E5507,1,6)&amp;G5507,List!A:B,2,FALSE))</f>
        <v>T04</v>
      </c>
      <c r="P5507" s="1"/>
      <c r="Q5507" s="8"/>
      <c r="R5507" s="8"/>
      <c r="S5507" s="1"/>
      <c r="U5507" s="3"/>
      <c r="V5507" s="2"/>
      <c r="W5507" s="1"/>
      <c r="X5507" s="6"/>
      <c r="Z5507" s="1"/>
    </row>
    <row r="5508" spans="1:26">
      <c r="A5508" s="16" t="s">
        <v>11272</v>
      </c>
      <c r="B5508" s="10">
        <v>44304.844178240739</v>
      </c>
      <c r="C5508" s="16" t="s">
        <v>11324</v>
      </c>
      <c r="D5508" s="16" t="s">
        <v>8119</v>
      </c>
      <c r="E5508" s="16" t="s">
        <v>8120</v>
      </c>
      <c r="F5508" s="16">
        <v>25</v>
      </c>
      <c r="G5508" s="16" t="s">
        <v>11171</v>
      </c>
      <c r="H5508" s="16" t="s">
        <v>5966</v>
      </c>
      <c r="I5508" s="9" t="str">
        <f>IF(N5508="A",IF(AND(HOUR(B5508)&gt;=7,HOUR(B5508)&lt;=18),"A","B"),IF(AND(HOUR(B5508)&gt;=7,HOUR(B5508)&lt;=18),"C","D"))</f>
        <v>D</v>
      </c>
      <c r="J5508" s="9" t="str">
        <f>IF(MONTH(B5508)&lt;10,CONCATENATE("0",MONTH(B5508)),MONTH(B5508))&amp;"/"&amp;  IF(DAY(B5508)&lt;10,CONCATENATE("0",DAY(B5508)),DAY(B5508))</f>
        <v>04/18</v>
      </c>
      <c r="K5508" s="9" t="str">
        <f>IF(C5508&lt;&gt;C5507,1,IF(L5508&lt;&gt;L5507,1,IF(B5508-B5507&gt;$Y$1,1,"")))</f>
        <v/>
      </c>
      <c r="L5508" s="9" t="str">
        <f>YEAR(B5508)&amp;"/"&amp; IF(MONTH(B5508)&lt;10,CONCATENATE("0",MONTH(B5508)),MONTH(B5508))</f>
        <v>2021/04</v>
      </c>
      <c r="M5508" s="11" t="str">
        <f>YEAR(B5508)&amp;"/"&amp; IF(MONTH(B5508)&lt;10,CONCATENATE("0",MONTH(B5508)),MONTH(B5508))&amp;"/"&amp;  IF(DAY(B5508)&lt;10,CONCATENATE("0",DAY(B5508)),DAY(B5508))</f>
        <v>2021/04/18</v>
      </c>
      <c r="N5508" s="9" t="str">
        <f>IF(OR(INT(MOD(M5508,4))=3,INT(MOD(M5508,4))=2),"A","C")</f>
        <v>C</v>
      </c>
      <c r="O5508" s="9" t="str">
        <f>IF(ISNA(VLOOKUP(MID(E5508,1,6)&amp;G5508,List!A:B,2,FALSE)),"",VLOOKUP(MID(E5508,1,6)&amp;G5508,List!A:B,2,FALSE))</f>
        <v>T04</v>
      </c>
      <c r="P5508" s="1"/>
      <c r="Q5508" s="8"/>
      <c r="R5508" s="8"/>
      <c r="S5508" s="1"/>
      <c r="U5508" s="3"/>
      <c r="V5508" s="2"/>
      <c r="W5508" s="1"/>
      <c r="X5508" s="6"/>
      <c r="Z5508" s="1"/>
    </row>
    <row r="5509" spans="1:26">
      <c r="A5509" s="16" t="s">
        <v>11147</v>
      </c>
      <c r="B5509" s="10">
        <v>44304.844178240739</v>
      </c>
      <c r="C5509" s="16" t="s">
        <v>11324</v>
      </c>
      <c r="D5509" s="16" t="s">
        <v>10226</v>
      </c>
      <c r="E5509" s="16" t="s">
        <v>10227</v>
      </c>
      <c r="F5509" s="16">
        <v>25</v>
      </c>
      <c r="G5509" s="16" t="s">
        <v>11171</v>
      </c>
      <c r="H5509" s="16" t="s">
        <v>5966</v>
      </c>
      <c r="I5509" s="9" t="str">
        <f>IF(N5509="A",IF(AND(HOUR(B5509)&gt;=7,HOUR(B5509)&lt;=18),"A","B"),IF(AND(HOUR(B5509)&gt;=7,HOUR(B5509)&lt;=18),"C","D"))</f>
        <v>D</v>
      </c>
      <c r="J5509" s="9" t="str">
        <f>IF(MONTH(B5509)&lt;10,CONCATENATE("0",MONTH(B5509)),MONTH(B5509))&amp;"/"&amp;  IF(DAY(B5509)&lt;10,CONCATENATE("0",DAY(B5509)),DAY(B5509))</f>
        <v>04/18</v>
      </c>
      <c r="K5509" s="9" t="str">
        <f>IF(C5509&lt;&gt;C5508,1,IF(L5509&lt;&gt;L5508,1,IF(B5509-B5508&gt;$Y$1,1,"")))</f>
        <v/>
      </c>
      <c r="L5509" s="9" t="str">
        <f>YEAR(B5509)&amp;"/"&amp; IF(MONTH(B5509)&lt;10,CONCATENATE("0",MONTH(B5509)),MONTH(B5509))</f>
        <v>2021/04</v>
      </c>
      <c r="M5509" s="11" t="str">
        <f>YEAR(B5509)&amp;"/"&amp; IF(MONTH(B5509)&lt;10,CONCATENATE("0",MONTH(B5509)),MONTH(B5509))&amp;"/"&amp;  IF(DAY(B5509)&lt;10,CONCATENATE("0",DAY(B5509)),DAY(B5509))</f>
        <v>2021/04/18</v>
      </c>
      <c r="N5509" s="9" t="str">
        <f>IF(OR(INT(MOD(M5509,4))=3,INT(MOD(M5509,4))=2),"A","C")</f>
        <v>C</v>
      </c>
      <c r="O5509" s="9" t="str">
        <f>IF(ISNA(VLOOKUP(MID(E5509,1,6)&amp;G5509,List!A:B,2,FALSE)),"",VLOOKUP(MID(E5509,1,6)&amp;G5509,List!A:B,2,FALSE))</f>
        <v>T04</v>
      </c>
      <c r="P5509" s="1"/>
      <c r="Q5509" s="8"/>
      <c r="R5509" s="8"/>
      <c r="S5509" s="1"/>
      <c r="U5509" s="3"/>
      <c r="V5509" s="2"/>
      <c r="W5509" s="1"/>
      <c r="X5509" s="6"/>
      <c r="Z5509" s="1"/>
    </row>
    <row r="5510" spans="1:26">
      <c r="A5510" s="16" t="s">
        <v>14547</v>
      </c>
      <c r="B5510" s="10">
        <v>44305.075185185182</v>
      </c>
      <c r="C5510" s="16" t="s">
        <v>11324</v>
      </c>
      <c r="D5510" s="16" t="s">
        <v>10256</v>
      </c>
      <c r="E5510" s="16" t="s">
        <v>10237</v>
      </c>
      <c r="F5510" s="16">
        <v>25</v>
      </c>
      <c r="G5510" s="16" t="s">
        <v>11171</v>
      </c>
      <c r="H5510" s="16" t="s">
        <v>5966</v>
      </c>
      <c r="I5510" s="9" t="str">
        <f>IF(N5510="A",IF(AND(HOUR(B5510)&gt;=7,HOUR(B5510)&lt;=18),"A","B"),IF(AND(HOUR(B5510)&gt;=7,HOUR(B5510)&lt;=18),"C","D"))</f>
        <v>D</v>
      </c>
      <c r="J5510" s="9" t="str">
        <f>IF(MONTH(B5510)&lt;10,CONCATENATE("0",MONTH(B5510)),MONTH(B5510))&amp;"/"&amp;  IF(DAY(B5510)&lt;10,CONCATENATE("0",DAY(B5510)),DAY(B5510))</f>
        <v>04/19</v>
      </c>
      <c r="K5510" s="9">
        <f>IF(C5510&lt;&gt;C5509,1,IF(L5510&lt;&gt;L5509,1,IF(B5510-B5509&gt;$Y$1,1,"")))</f>
        <v>1</v>
      </c>
      <c r="L5510" s="9" t="str">
        <f>YEAR(B5510)&amp;"/"&amp; IF(MONTH(B5510)&lt;10,CONCATENATE("0",MONTH(B5510)),MONTH(B5510))</f>
        <v>2021/04</v>
      </c>
      <c r="M5510" s="11" t="str">
        <f>YEAR(B5510)&amp;"/"&amp; IF(MONTH(B5510)&lt;10,CONCATENATE("0",MONTH(B5510)),MONTH(B5510))&amp;"/"&amp;  IF(DAY(B5510)&lt;10,CONCATENATE("0",DAY(B5510)),DAY(B5510))</f>
        <v>2021/04/19</v>
      </c>
      <c r="N5510" s="9" t="str">
        <f>IF(OR(INT(MOD(M5510,4))=3,INT(MOD(M5510,4))=2),"A","C")</f>
        <v>C</v>
      </c>
      <c r="O5510" s="9" t="str">
        <f>IF(ISNA(VLOOKUP(MID(E5510,1,6)&amp;G5510,List!A:B,2,FALSE)),"",VLOOKUP(MID(E5510,1,6)&amp;G5510,List!A:B,2,FALSE))</f>
        <v>T04</v>
      </c>
      <c r="P5510" s="1"/>
      <c r="Q5510" s="8"/>
      <c r="R5510" s="8"/>
      <c r="S5510" s="1"/>
      <c r="U5510" s="3"/>
      <c r="V5510" s="2"/>
      <c r="W5510" s="1"/>
      <c r="X5510" s="6"/>
      <c r="Z5510" s="1"/>
    </row>
    <row r="5511" spans="1:26">
      <c r="A5511" s="16" t="s">
        <v>11761</v>
      </c>
      <c r="B5511" s="10">
        <v>44305.075185185182</v>
      </c>
      <c r="C5511" s="16" t="s">
        <v>11324</v>
      </c>
      <c r="D5511" s="16" t="s">
        <v>8119</v>
      </c>
      <c r="E5511" s="16" t="s">
        <v>8120</v>
      </c>
      <c r="F5511" s="16">
        <v>25</v>
      </c>
      <c r="G5511" s="16" t="s">
        <v>11171</v>
      </c>
      <c r="H5511" s="16" t="s">
        <v>5966</v>
      </c>
      <c r="I5511" s="9" t="str">
        <f>IF(N5511="A",IF(AND(HOUR(B5511)&gt;=7,HOUR(B5511)&lt;=18),"A","B"),IF(AND(HOUR(B5511)&gt;=7,HOUR(B5511)&lt;=18),"C","D"))</f>
        <v>D</v>
      </c>
      <c r="J5511" s="9" t="str">
        <f>IF(MONTH(B5511)&lt;10,CONCATENATE("0",MONTH(B5511)),MONTH(B5511))&amp;"/"&amp;  IF(DAY(B5511)&lt;10,CONCATENATE("0",DAY(B5511)),DAY(B5511))</f>
        <v>04/19</v>
      </c>
      <c r="K5511" s="9" t="str">
        <f>IF(C5511&lt;&gt;C5510,1,IF(L5511&lt;&gt;L5510,1,IF(B5511-B5510&gt;$Y$1,1,"")))</f>
        <v/>
      </c>
      <c r="L5511" s="9" t="str">
        <f>YEAR(B5511)&amp;"/"&amp; IF(MONTH(B5511)&lt;10,CONCATENATE("0",MONTH(B5511)),MONTH(B5511))</f>
        <v>2021/04</v>
      </c>
      <c r="M5511" s="11" t="str">
        <f>YEAR(B5511)&amp;"/"&amp; IF(MONTH(B5511)&lt;10,CONCATENATE("0",MONTH(B5511)),MONTH(B5511))&amp;"/"&amp;  IF(DAY(B5511)&lt;10,CONCATENATE("0",DAY(B5511)),DAY(B5511))</f>
        <v>2021/04/19</v>
      </c>
      <c r="N5511" s="9" t="str">
        <f>IF(OR(INT(MOD(M5511,4))=3,INT(MOD(M5511,4))=2),"A","C")</f>
        <v>C</v>
      </c>
      <c r="O5511" s="9" t="str">
        <f>IF(ISNA(VLOOKUP(MID(E5511,1,6)&amp;G5511,List!A:B,2,FALSE)),"",VLOOKUP(MID(E5511,1,6)&amp;G5511,List!A:B,2,FALSE))</f>
        <v>T04</v>
      </c>
      <c r="P5511" s="1"/>
      <c r="Q5511" s="8"/>
      <c r="R5511" s="8"/>
      <c r="S5511" s="1"/>
      <c r="U5511" s="3"/>
      <c r="V5511" s="2"/>
      <c r="W5511" s="1"/>
      <c r="X5511" s="6"/>
      <c r="Z5511" s="1"/>
    </row>
    <row r="5512" spans="1:26">
      <c r="A5512" s="16" t="s">
        <v>13549</v>
      </c>
      <c r="B5512" s="10">
        <v>44305.075185185182</v>
      </c>
      <c r="C5512" s="16" t="s">
        <v>11324</v>
      </c>
      <c r="D5512" s="16" t="s">
        <v>8119</v>
      </c>
      <c r="E5512" s="16" t="s">
        <v>8120</v>
      </c>
      <c r="F5512" s="16">
        <v>25</v>
      </c>
      <c r="G5512" s="16" t="s">
        <v>11171</v>
      </c>
      <c r="H5512" s="16" t="s">
        <v>5966</v>
      </c>
      <c r="I5512" s="9" t="str">
        <f>IF(N5512="A",IF(AND(HOUR(B5512)&gt;=7,HOUR(B5512)&lt;=18),"A","B"),IF(AND(HOUR(B5512)&gt;=7,HOUR(B5512)&lt;=18),"C","D"))</f>
        <v>D</v>
      </c>
      <c r="J5512" s="9" t="str">
        <f>IF(MONTH(B5512)&lt;10,CONCATENATE("0",MONTH(B5512)),MONTH(B5512))&amp;"/"&amp;  IF(DAY(B5512)&lt;10,CONCATENATE("0",DAY(B5512)),DAY(B5512))</f>
        <v>04/19</v>
      </c>
      <c r="K5512" s="9" t="str">
        <f>IF(C5512&lt;&gt;C5511,1,IF(L5512&lt;&gt;L5511,1,IF(B5512-B5511&gt;$Y$1,1,"")))</f>
        <v/>
      </c>
      <c r="L5512" s="9" t="str">
        <f>YEAR(B5512)&amp;"/"&amp; IF(MONTH(B5512)&lt;10,CONCATENATE("0",MONTH(B5512)),MONTH(B5512))</f>
        <v>2021/04</v>
      </c>
      <c r="M5512" s="11" t="str">
        <f>YEAR(B5512)&amp;"/"&amp; IF(MONTH(B5512)&lt;10,CONCATENATE("0",MONTH(B5512)),MONTH(B5512))&amp;"/"&amp;  IF(DAY(B5512)&lt;10,CONCATENATE("0",DAY(B5512)),DAY(B5512))</f>
        <v>2021/04/19</v>
      </c>
      <c r="N5512" s="9" t="str">
        <f>IF(OR(INT(MOD(M5512,4))=3,INT(MOD(M5512,4))=2),"A","C")</f>
        <v>C</v>
      </c>
      <c r="O5512" s="9" t="str">
        <f>IF(ISNA(VLOOKUP(MID(E5512,1,6)&amp;G5512,List!A:B,2,FALSE)),"",VLOOKUP(MID(E5512,1,6)&amp;G5512,List!A:B,2,FALSE))</f>
        <v>T04</v>
      </c>
      <c r="P5512" s="1"/>
      <c r="Q5512" s="8"/>
      <c r="R5512" s="8"/>
      <c r="S5512" s="1"/>
      <c r="U5512" s="3"/>
      <c r="V5512" s="2"/>
      <c r="W5512" s="1"/>
      <c r="X5512" s="6"/>
      <c r="Z5512" s="1"/>
    </row>
    <row r="5513" spans="1:26">
      <c r="A5513" s="16" t="s">
        <v>13550</v>
      </c>
      <c r="B5513" s="10">
        <v>44305.075185185182</v>
      </c>
      <c r="C5513" s="16" t="s">
        <v>11324</v>
      </c>
      <c r="D5513" s="16" t="s">
        <v>8119</v>
      </c>
      <c r="E5513" s="16" t="s">
        <v>8120</v>
      </c>
      <c r="F5513" s="16">
        <v>25</v>
      </c>
      <c r="G5513" s="16" t="s">
        <v>11171</v>
      </c>
      <c r="H5513" s="16" t="s">
        <v>5966</v>
      </c>
      <c r="I5513" s="9" t="str">
        <f>IF(N5513="A",IF(AND(HOUR(B5513)&gt;=7,HOUR(B5513)&lt;=18),"A","B"),IF(AND(HOUR(B5513)&gt;=7,HOUR(B5513)&lt;=18),"C","D"))</f>
        <v>D</v>
      </c>
      <c r="J5513" s="9" t="str">
        <f>IF(MONTH(B5513)&lt;10,CONCATENATE("0",MONTH(B5513)),MONTH(B5513))&amp;"/"&amp;  IF(DAY(B5513)&lt;10,CONCATENATE("0",DAY(B5513)),DAY(B5513))</f>
        <v>04/19</v>
      </c>
      <c r="K5513" s="9" t="str">
        <f>IF(C5513&lt;&gt;C5512,1,IF(L5513&lt;&gt;L5512,1,IF(B5513-B5512&gt;$Y$1,1,"")))</f>
        <v/>
      </c>
      <c r="L5513" s="9" t="str">
        <f>YEAR(B5513)&amp;"/"&amp; IF(MONTH(B5513)&lt;10,CONCATENATE("0",MONTH(B5513)),MONTH(B5513))</f>
        <v>2021/04</v>
      </c>
      <c r="M5513" s="11" t="str">
        <f>YEAR(B5513)&amp;"/"&amp; IF(MONTH(B5513)&lt;10,CONCATENATE("0",MONTH(B5513)),MONTH(B5513))&amp;"/"&amp;  IF(DAY(B5513)&lt;10,CONCATENATE("0",DAY(B5513)),DAY(B5513))</f>
        <v>2021/04/19</v>
      </c>
      <c r="N5513" s="9" t="str">
        <f>IF(OR(INT(MOD(M5513,4))=3,INT(MOD(M5513,4))=2),"A","C")</f>
        <v>C</v>
      </c>
      <c r="O5513" s="9" t="str">
        <f>IF(ISNA(VLOOKUP(MID(E5513,1,6)&amp;G5513,List!A:B,2,FALSE)),"",VLOOKUP(MID(E5513,1,6)&amp;G5513,List!A:B,2,FALSE))</f>
        <v>T04</v>
      </c>
      <c r="P5513" s="1"/>
      <c r="Q5513" s="8"/>
      <c r="R5513" s="8"/>
      <c r="S5513" s="1"/>
      <c r="U5513" s="3"/>
      <c r="V5513" s="2"/>
      <c r="W5513" s="1"/>
      <c r="X5513" s="6"/>
      <c r="Z5513" s="1"/>
    </row>
    <row r="5514" spans="1:26">
      <c r="A5514" s="16" t="s">
        <v>11225</v>
      </c>
      <c r="B5514" s="10">
        <v>44305.075185185182</v>
      </c>
      <c r="C5514" s="16" t="s">
        <v>11324</v>
      </c>
      <c r="D5514" s="16" t="s">
        <v>8119</v>
      </c>
      <c r="E5514" s="16" t="s">
        <v>8120</v>
      </c>
      <c r="F5514" s="16">
        <v>25</v>
      </c>
      <c r="G5514" s="16" t="s">
        <v>11171</v>
      </c>
      <c r="H5514" s="16" t="s">
        <v>5966</v>
      </c>
      <c r="I5514" s="9" t="str">
        <f>IF(N5514="A",IF(AND(HOUR(B5514)&gt;=7,HOUR(B5514)&lt;=18),"A","B"),IF(AND(HOUR(B5514)&gt;=7,HOUR(B5514)&lt;=18),"C","D"))</f>
        <v>D</v>
      </c>
      <c r="J5514" s="9" t="str">
        <f>IF(MONTH(B5514)&lt;10,CONCATENATE("0",MONTH(B5514)),MONTH(B5514))&amp;"/"&amp;  IF(DAY(B5514)&lt;10,CONCATENATE("0",DAY(B5514)),DAY(B5514))</f>
        <v>04/19</v>
      </c>
      <c r="K5514" s="9" t="str">
        <f>IF(C5514&lt;&gt;C5513,1,IF(L5514&lt;&gt;L5513,1,IF(B5514-B5513&gt;$Y$1,1,"")))</f>
        <v/>
      </c>
      <c r="L5514" s="9" t="str">
        <f>YEAR(B5514)&amp;"/"&amp; IF(MONTH(B5514)&lt;10,CONCATENATE("0",MONTH(B5514)),MONTH(B5514))</f>
        <v>2021/04</v>
      </c>
      <c r="M5514" s="11" t="str">
        <f>YEAR(B5514)&amp;"/"&amp; IF(MONTH(B5514)&lt;10,CONCATENATE("0",MONTH(B5514)),MONTH(B5514))&amp;"/"&amp;  IF(DAY(B5514)&lt;10,CONCATENATE("0",DAY(B5514)),DAY(B5514))</f>
        <v>2021/04/19</v>
      </c>
      <c r="N5514" s="9" t="str">
        <f>IF(OR(INT(MOD(M5514,4))=3,INT(MOD(M5514,4))=2),"A","C")</f>
        <v>C</v>
      </c>
      <c r="O5514" s="9" t="str">
        <f>IF(ISNA(VLOOKUP(MID(E5514,1,6)&amp;G5514,List!A:B,2,FALSE)),"",VLOOKUP(MID(E5514,1,6)&amp;G5514,List!A:B,2,FALSE))</f>
        <v>T04</v>
      </c>
      <c r="P5514" s="1"/>
      <c r="Q5514" s="8"/>
      <c r="R5514" s="8"/>
      <c r="S5514" s="1"/>
      <c r="U5514" s="3"/>
      <c r="V5514" s="2"/>
      <c r="W5514" s="1"/>
      <c r="X5514" s="6"/>
      <c r="Z5514" s="1"/>
    </row>
    <row r="5515" spans="1:26">
      <c r="A5515" s="16" t="s">
        <v>13747</v>
      </c>
      <c r="B5515" s="10">
        <v>44305.075185185182</v>
      </c>
      <c r="C5515" s="16" t="s">
        <v>11324</v>
      </c>
      <c r="D5515" s="16" t="s">
        <v>8119</v>
      </c>
      <c r="E5515" s="16" t="s">
        <v>8120</v>
      </c>
      <c r="F5515" s="16">
        <v>25</v>
      </c>
      <c r="G5515" s="16" t="s">
        <v>11171</v>
      </c>
      <c r="H5515" s="16" t="s">
        <v>5966</v>
      </c>
      <c r="I5515" s="9" t="str">
        <f>IF(N5515="A",IF(AND(HOUR(B5515)&gt;=7,HOUR(B5515)&lt;=18),"A","B"),IF(AND(HOUR(B5515)&gt;=7,HOUR(B5515)&lt;=18),"C","D"))</f>
        <v>D</v>
      </c>
      <c r="J5515" s="9" t="str">
        <f>IF(MONTH(B5515)&lt;10,CONCATENATE("0",MONTH(B5515)),MONTH(B5515))&amp;"/"&amp;  IF(DAY(B5515)&lt;10,CONCATENATE("0",DAY(B5515)),DAY(B5515))</f>
        <v>04/19</v>
      </c>
      <c r="K5515" s="9" t="str">
        <f>IF(C5515&lt;&gt;C5514,1,IF(L5515&lt;&gt;L5514,1,IF(B5515-B5514&gt;$Y$1,1,"")))</f>
        <v/>
      </c>
      <c r="L5515" s="9" t="str">
        <f>YEAR(B5515)&amp;"/"&amp; IF(MONTH(B5515)&lt;10,CONCATENATE("0",MONTH(B5515)),MONTH(B5515))</f>
        <v>2021/04</v>
      </c>
      <c r="M5515" s="11" t="str">
        <f>YEAR(B5515)&amp;"/"&amp; IF(MONTH(B5515)&lt;10,CONCATENATE("0",MONTH(B5515)),MONTH(B5515))&amp;"/"&amp;  IF(DAY(B5515)&lt;10,CONCATENATE("0",DAY(B5515)),DAY(B5515))</f>
        <v>2021/04/19</v>
      </c>
      <c r="N5515" s="9" t="str">
        <f>IF(OR(INT(MOD(M5515,4))=3,INT(MOD(M5515,4))=2),"A","C")</f>
        <v>C</v>
      </c>
      <c r="O5515" s="9" t="str">
        <f>IF(ISNA(VLOOKUP(MID(E5515,1,6)&amp;G5515,List!A:B,2,FALSE)),"",VLOOKUP(MID(E5515,1,6)&amp;G5515,List!A:B,2,FALSE))</f>
        <v>T04</v>
      </c>
      <c r="P5515" s="1"/>
      <c r="Q5515" s="8"/>
      <c r="R5515" s="8"/>
      <c r="S5515" s="1"/>
      <c r="U5515" s="3"/>
      <c r="V5515" s="2"/>
      <c r="W5515" s="1"/>
      <c r="X5515" s="6"/>
      <c r="Z5515" s="1"/>
    </row>
    <row r="5516" spans="1:26">
      <c r="A5516" s="16" t="s">
        <v>14010</v>
      </c>
      <c r="B5516" s="10">
        <v>44305.433935185189</v>
      </c>
      <c r="C5516" s="16" t="s">
        <v>11324</v>
      </c>
      <c r="D5516" s="16" t="s">
        <v>10195</v>
      </c>
      <c r="E5516" s="16" t="s">
        <v>10196</v>
      </c>
      <c r="F5516" s="16">
        <v>25</v>
      </c>
      <c r="G5516" s="16" t="s">
        <v>11171</v>
      </c>
      <c r="H5516" s="16" t="s">
        <v>5966</v>
      </c>
      <c r="I5516" s="9" t="str">
        <f>IF(N5516="A",IF(AND(HOUR(B5516)&gt;=7,HOUR(B5516)&lt;=18),"A","B"),IF(AND(HOUR(B5516)&gt;=7,HOUR(B5516)&lt;=18),"C","D"))</f>
        <v>C</v>
      </c>
      <c r="J5516" s="9" t="str">
        <f>IF(MONTH(B5516)&lt;10,CONCATENATE("0",MONTH(B5516)),MONTH(B5516))&amp;"/"&amp;  IF(DAY(B5516)&lt;10,CONCATENATE("0",DAY(B5516)),DAY(B5516))</f>
        <v>04/19</v>
      </c>
      <c r="K5516" s="9">
        <f>IF(C5516&lt;&gt;C5515,1,IF(L5516&lt;&gt;L5515,1,IF(B5516-B5515&gt;$Y$1,1,"")))</f>
        <v>1</v>
      </c>
      <c r="L5516" s="9" t="str">
        <f>YEAR(B5516)&amp;"/"&amp; IF(MONTH(B5516)&lt;10,CONCATENATE("0",MONTH(B5516)),MONTH(B5516))</f>
        <v>2021/04</v>
      </c>
      <c r="M5516" s="11" t="str">
        <f>YEAR(B5516)&amp;"/"&amp; IF(MONTH(B5516)&lt;10,CONCATENATE("0",MONTH(B5516)),MONTH(B5516))&amp;"/"&amp;  IF(DAY(B5516)&lt;10,CONCATENATE("0",DAY(B5516)),DAY(B5516))</f>
        <v>2021/04/19</v>
      </c>
      <c r="N5516" s="9" t="str">
        <f>IF(OR(INT(MOD(M5516,4))=3,INT(MOD(M5516,4))=2),"A","C")</f>
        <v>C</v>
      </c>
      <c r="O5516" s="9" t="str">
        <f>IF(ISNA(VLOOKUP(MID(E5516,1,6)&amp;G5516,List!A:B,2,FALSE)),"",VLOOKUP(MID(E5516,1,6)&amp;G5516,List!A:B,2,FALSE))</f>
        <v>T01</v>
      </c>
      <c r="P5516" s="1"/>
      <c r="Q5516" s="8"/>
      <c r="R5516" s="8"/>
      <c r="S5516" s="1"/>
      <c r="U5516" s="3"/>
      <c r="V5516" s="2"/>
      <c r="W5516" s="1"/>
      <c r="X5516" s="6"/>
      <c r="Z5516" s="1"/>
    </row>
    <row r="5517" spans="1:26">
      <c r="A5517" s="16" t="s">
        <v>12567</v>
      </c>
      <c r="B5517" s="10">
        <v>44305.433935185189</v>
      </c>
      <c r="C5517" s="16" t="s">
        <v>11324</v>
      </c>
      <c r="D5517" s="16" t="s">
        <v>10178</v>
      </c>
      <c r="E5517" s="16" t="s">
        <v>10179</v>
      </c>
      <c r="F5517" s="16">
        <v>25</v>
      </c>
      <c r="G5517" s="16" t="s">
        <v>11171</v>
      </c>
      <c r="H5517" s="16" t="s">
        <v>5966</v>
      </c>
      <c r="I5517" s="9" t="str">
        <f>IF(N5517="A",IF(AND(HOUR(B5517)&gt;=7,HOUR(B5517)&lt;=18),"A","B"),IF(AND(HOUR(B5517)&gt;=7,HOUR(B5517)&lt;=18),"C","D"))</f>
        <v>C</v>
      </c>
      <c r="J5517" s="9" t="str">
        <f>IF(MONTH(B5517)&lt;10,CONCATENATE("0",MONTH(B5517)),MONTH(B5517))&amp;"/"&amp;  IF(DAY(B5517)&lt;10,CONCATENATE("0",DAY(B5517)),DAY(B5517))</f>
        <v>04/19</v>
      </c>
      <c r="K5517" s="9" t="str">
        <f>IF(C5517&lt;&gt;C5516,1,IF(L5517&lt;&gt;L5516,1,IF(B5517-B5516&gt;$Y$1,1,"")))</f>
        <v/>
      </c>
      <c r="L5517" s="9" t="str">
        <f>YEAR(B5517)&amp;"/"&amp; IF(MONTH(B5517)&lt;10,CONCATENATE("0",MONTH(B5517)),MONTH(B5517))</f>
        <v>2021/04</v>
      </c>
      <c r="M5517" s="11" t="str">
        <f>YEAR(B5517)&amp;"/"&amp; IF(MONTH(B5517)&lt;10,CONCATENATE("0",MONTH(B5517)),MONTH(B5517))&amp;"/"&amp;  IF(DAY(B5517)&lt;10,CONCATENATE("0",DAY(B5517)),DAY(B5517))</f>
        <v>2021/04/19</v>
      </c>
      <c r="N5517" s="9" t="str">
        <f>IF(OR(INT(MOD(M5517,4))=3,INT(MOD(M5517,4))=2),"A","C")</f>
        <v>C</v>
      </c>
      <c r="O5517" s="9" t="str">
        <f>IF(ISNA(VLOOKUP(MID(E5517,1,6)&amp;G5517,List!A:B,2,FALSE)),"",VLOOKUP(MID(E5517,1,6)&amp;G5517,List!A:B,2,FALSE))</f>
        <v>T01</v>
      </c>
      <c r="P5517" s="1"/>
      <c r="Q5517" s="8"/>
      <c r="R5517" s="8"/>
      <c r="S5517" s="1"/>
      <c r="U5517" s="3"/>
      <c r="V5517" s="2"/>
      <c r="W5517" s="1"/>
      <c r="X5517" s="6"/>
      <c r="Z5517" s="1"/>
    </row>
    <row r="5518" spans="1:26">
      <c r="A5518" s="16" t="s">
        <v>14011</v>
      </c>
      <c r="B5518" s="10">
        <v>44305.433935185189</v>
      </c>
      <c r="C5518" s="16" t="s">
        <v>11324</v>
      </c>
      <c r="D5518" s="16" t="s">
        <v>10178</v>
      </c>
      <c r="E5518" s="16" t="s">
        <v>10179</v>
      </c>
      <c r="F5518" s="16">
        <v>25</v>
      </c>
      <c r="G5518" s="16" t="s">
        <v>11171</v>
      </c>
      <c r="H5518" s="16" t="s">
        <v>5966</v>
      </c>
      <c r="I5518" s="9" t="str">
        <f>IF(N5518="A",IF(AND(HOUR(B5518)&gt;=7,HOUR(B5518)&lt;=18),"A","B"),IF(AND(HOUR(B5518)&gt;=7,HOUR(B5518)&lt;=18),"C","D"))</f>
        <v>C</v>
      </c>
      <c r="J5518" s="9" t="str">
        <f>IF(MONTH(B5518)&lt;10,CONCATENATE("0",MONTH(B5518)),MONTH(B5518))&amp;"/"&amp;  IF(DAY(B5518)&lt;10,CONCATENATE("0",DAY(B5518)),DAY(B5518))</f>
        <v>04/19</v>
      </c>
      <c r="K5518" s="9" t="str">
        <f>IF(C5518&lt;&gt;C5517,1,IF(L5518&lt;&gt;L5517,1,IF(B5518-B5517&gt;$Y$1,1,"")))</f>
        <v/>
      </c>
      <c r="L5518" s="9" t="str">
        <f>YEAR(B5518)&amp;"/"&amp; IF(MONTH(B5518)&lt;10,CONCATENATE("0",MONTH(B5518)),MONTH(B5518))</f>
        <v>2021/04</v>
      </c>
      <c r="M5518" s="11" t="str">
        <f>YEAR(B5518)&amp;"/"&amp; IF(MONTH(B5518)&lt;10,CONCATENATE("0",MONTH(B5518)),MONTH(B5518))&amp;"/"&amp;  IF(DAY(B5518)&lt;10,CONCATENATE("0",DAY(B5518)),DAY(B5518))</f>
        <v>2021/04/19</v>
      </c>
      <c r="N5518" s="9" t="str">
        <f>IF(OR(INT(MOD(M5518,4))=3,INT(MOD(M5518,4))=2),"A","C")</f>
        <v>C</v>
      </c>
      <c r="O5518" s="9" t="str">
        <f>IF(ISNA(VLOOKUP(MID(E5518,1,6)&amp;G5518,List!A:B,2,FALSE)),"",VLOOKUP(MID(E5518,1,6)&amp;G5518,List!A:B,2,FALSE))</f>
        <v>T01</v>
      </c>
      <c r="P5518" s="1"/>
      <c r="Q5518" s="8"/>
      <c r="R5518" s="8"/>
      <c r="S5518" s="1"/>
      <c r="U5518" s="3"/>
      <c r="V5518" s="2"/>
      <c r="W5518" s="1"/>
      <c r="X5518" s="6"/>
      <c r="Z5518" s="1"/>
    </row>
    <row r="5519" spans="1:26">
      <c r="A5519" s="16" t="s">
        <v>13386</v>
      </c>
      <c r="B5519" s="10">
        <v>44305.433935185189</v>
      </c>
      <c r="C5519" s="16" t="s">
        <v>11324</v>
      </c>
      <c r="D5519" s="16" t="s">
        <v>10178</v>
      </c>
      <c r="E5519" s="16" t="s">
        <v>10179</v>
      </c>
      <c r="F5519" s="16">
        <v>25</v>
      </c>
      <c r="G5519" s="16" t="s">
        <v>11171</v>
      </c>
      <c r="H5519" s="16" t="s">
        <v>5966</v>
      </c>
      <c r="I5519" s="9" t="str">
        <f>IF(N5519="A",IF(AND(HOUR(B5519)&gt;=7,HOUR(B5519)&lt;=18),"A","B"),IF(AND(HOUR(B5519)&gt;=7,HOUR(B5519)&lt;=18),"C","D"))</f>
        <v>C</v>
      </c>
      <c r="J5519" s="9" t="str">
        <f>IF(MONTH(B5519)&lt;10,CONCATENATE("0",MONTH(B5519)),MONTH(B5519))&amp;"/"&amp;  IF(DAY(B5519)&lt;10,CONCATENATE("0",DAY(B5519)),DAY(B5519))</f>
        <v>04/19</v>
      </c>
      <c r="K5519" s="9" t="str">
        <f>IF(C5519&lt;&gt;C5518,1,IF(L5519&lt;&gt;L5518,1,IF(B5519-B5518&gt;$Y$1,1,"")))</f>
        <v/>
      </c>
      <c r="L5519" s="9" t="str">
        <f>YEAR(B5519)&amp;"/"&amp; IF(MONTH(B5519)&lt;10,CONCATENATE("0",MONTH(B5519)),MONTH(B5519))</f>
        <v>2021/04</v>
      </c>
      <c r="M5519" s="11" t="str">
        <f>YEAR(B5519)&amp;"/"&amp; IF(MONTH(B5519)&lt;10,CONCATENATE("0",MONTH(B5519)),MONTH(B5519))&amp;"/"&amp;  IF(DAY(B5519)&lt;10,CONCATENATE("0",DAY(B5519)),DAY(B5519))</f>
        <v>2021/04/19</v>
      </c>
      <c r="N5519" s="9" t="str">
        <f>IF(OR(INT(MOD(M5519,4))=3,INT(MOD(M5519,4))=2),"A","C")</f>
        <v>C</v>
      </c>
      <c r="O5519" s="9" t="str">
        <f>IF(ISNA(VLOOKUP(MID(E5519,1,6)&amp;G5519,List!A:B,2,FALSE)),"",VLOOKUP(MID(E5519,1,6)&amp;G5519,List!A:B,2,FALSE))</f>
        <v>T01</v>
      </c>
      <c r="P5519" s="1"/>
      <c r="Q5519" s="8"/>
      <c r="R5519" s="8"/>
      <c r="S5519" s="1"/>
      <c r="U5519" s="3"/>
      <c r="V5519" s="2"/>
      <c r="W5519" s="1"/>
      <c r="X5519" s="6"/>
      <c r="Z5519" s="1"/>
    </row>
    <row r="5520" spans="1:26">
      <c r="A5520" s="16" t="s">
        <v>14012</v>
      </c>
      <c r="B5520" s="10">
        <v>44305.433935185189</v>
      </c>
      <c r="C5520" s="16" t="s">
        <v>11324</v>
      </c>
      <c r="D5520" s="16" t="s">
        <v>10286</v>
      </c>
      <c r="E5520" s="16" t="s">
        <v>10287</v>
      </c>
      <c r="F5520" s="16">
        <v>25</v>
      </c>
      <c r="G5520" s="16" t="s">
        <v>11171</v>
      </c>
      <c r="H5520" s="16" t="s">
        <v>5966</v>
      </c>
      <c r="I5520" s="9" t="str">
        <f>IF(N5520="A",IF(AND(HOUR(B5520)&gt;=7,HOUR(B5520)&lt;=18),"A","B"),IF(AND(HOUR(B5520)&gt;=7,HOUR(B5520)&lt;=18),"C","D"))</f>
        <v>C</v>
      </c>
      <c r="J5520" s="9" t="str">
        <f>IF(MONTH(B5520)&lt;10,CONCATENATE("0",MONTH(B5520)),MONTH(B5520))&amp;"/"&amp;  IF(DAY(B5520)&lt;10,CONCATENATE("0",DAY(B5520)),DAY(B5520))</f>
        <v>04/19</v>
      </c>
      <c r="K5520" s="9" t="str">
        <f>IF(C5520&lt;&gt;C5519,1,IF(L5520&lt;&gt;L5519,1,IF(B5520-B5519&gt;$Y$1,1,"")))</f>
        <v/>
      </c>
      <c r="L5520" s="9" t="str">
        <f>YEAR(B5520)&amp;"/"&amp; IF(MONTH(B5520)&lt;10,CONCATENATE("0",MONTH(B5520)),MONTH(B5520))</f>
        <v>2021/04</v>
      </c>
      <c r="M5520" s="11" t="str">
        <f>YEAR(B5520)&amp;"/"&amp; IF(MONTH(B5520)&lt;10,CONCATENATE("0",MONTH(B5520)),MONTH(B5520))&amp;"/"&amp;  IF(DAY(B5520)&lt;10,CONCATENATE("0",DAY(B5520)),DAY(B5520))</f>
        <v>2021/04/19</v>
      </c>
      <c r="N5520" s="9" t="str">
        <f>IF(OR(INT(MOD(M5520,4))=3,INT(MOD(M5520,4))=2),"A","C")</f>
        <v>C</v>
      </c>
      <c r="O5520" s="9" t="str">
        <f>IF(ISNA(VLOOKUP(MID(E5520,1,6)&amp;G5520,List!A:B,2,FALSE)),"",VLOOKUP(MID(E5520,1,6)&amp;G5520,List!A:B,2,FALSE))</f>
        <v>T01</v>
      </c>
      <c r="P5520" s="1"/>
      <c r="Q5520" s="8"/>
      <c r="R5520" s="8"/>
      <c r="S5520" s="1"/>
      <c r="U5520" s="3"/>
      <c r="V5520" s="2"/>
      <c r="W5520" s="1"/>
      <c r="X5520" s="6"/>
      <c r="Z5520" s="1"/>
    </row>
    <row r="5521" spans="1:26">
      <c r="A5521" s="16" t="s">
        <v>11647</v>
      </c>
      <c r="B5521" s="10">
        <v>44305.433935185189</v>
      </c>
      <c r="C5521" s="16" t="s">
        <v>11324</v>
      </c>
      <c r="D5521" s="16" t="s">
        <v>10339</v>
      </c>
      <c r="E5521" s="16" t="s">
        <v>10340</v>
      </c>
      <c r="F5521" s="16">
        <v>25</v>
      </c>
      <c r="G5521" s="16" t="s">
        <v>11171</v>
      </c>
      <c r="H5521" s="16" t="s">
        <v>5966</v>
      </c>
      <c r="I5521" s="9" t="str">
        <f>IF(N5521="A",IF(AND(HOUR(B5521)&gt;=7,HOUR(B5521)&lt;=18),"A","B"),IF(AND(HOUR(B5521)&gt;=7,HOUR(B5521)&lt;=18),"C","D"))</f>
        <v>C</v>
      </c>
      <c r="J5521" s="9" t="str">
        <f>IF(MONTH(B5521)&lt;10,CONCATENATE("0",MONTH(B5521)),MONTH(B5521))&amp;"/"&amp;  IF(DAY(B5521)&lt;10,CONCATENATE("0",DAY(B5521)),DAY(B5521))</f>
        <v>04/19</v>
      </c>
      <c r="K5521" s="9" t="str">
        <f>IF(C5521&lt;&gt;C5520,1,IF(L5521&lt;&gt;L5520,1,IF(B5521-B5520&gt;$Y$1,1,"")))</f>
        <v/>
      </c>
      <c r="L5521" s="9" t="str">
        <f>YEAR(B5521)&amp;"/"&amp; IF(MONTH(B5521)&lt;10,CONCATENATE("0",MONTH(B5521)),MONTH(B5521))</f>
        <v>2021/04</v>
      </c>
      <c r="M5521" s="11" t="str">
        <f>YEAR(B5521)&amp;"/"&amp; IF(MONTH(B5521)&lt;10,CONCATENATE("0",MONTH(B5521)),MONTH(B5521))&amp;"/"&amp;  IF(DAY(B5521)&lt;10,CONCATENATE("0",DAY(B5521)),DAY(B5521))</f>
        <v>2021/04/19</v>
      </c>
      <c r="N5521" s="9" t="str">
        <f>IF(OR(INT(MOD(M5521,4))=3,INT(MOD(M5521,4))=2),"A","C")</f>
        <v>C</v>
      </c>
      <c r="O5521" s="9" t="str">
        <f>IF(ISNA(VLOOKUP(MID(E5521,1,6)&amp;G5521,List!A:B,2,FALSE)),"",VLOOKUP(MID(E5521,1,6)&amp;G5521,List!A:B,2,FALSE))</f>
        <v>T01</v>
      </c>
      <c r="P5521" s="1"/>
      <c r="Q5521" s="8"/>
      <c r="R5521" s="8"/>
      <c r="S5521" s="1"/>
      <c r="U5521" s="3"/>
      <c r="V5521" s="2"/>
      <c r="W5521" s="1"/>
      <c r="X5521" s="6"/>
      <c r="Z5521" s="1"/>
    </row>
    <row r="5522" spans="1:26">
      <c r="A5522" s="16" t="s">
        <v>10726</v>
      </c>
      <c r="B5522" s="10">
        <v>44307.268506944441</v>
      </c>
      <c r="C5522" s="16" t="s">
        <v>11324</v>
      </c>
      <c r="D5522" s="16" t="s">
        <v>13211</v>
      </c>
      <c r="E5522" s="16" t="s">
        <v>10152</v>
      </c>
      <c r="F5522" s="16">
        <v>25</v>
      </c>
      <c r="G5522" s="16" t="s">
        <v>11171</v>
      </c>
      <c r="H5522" s="16" t="s">
        <v>5966</v>
      </c>
      <c r="I5522" s="9" t="str">
        <f>IF(N5522="A",IF(AND(HOUR(B5522)&gt;=7,HOUR(B5522)&lt;=18),"A","B"),IF(AND(HOUR(B5522)&gt;=7,HOUR(B5522)&lt;=18),"C","D"))</f>
        <v>B</v>
      </c>
      <c r="J5522" s="9" t="str">
        <f>IF(MONTH(B5522)&lt;10,CONCATENATE("0",MONTH(B5522)),MONTH(B5522))&amp;"/"&amp;  IF(DAY(B5522)&lt;10,CONCATENATE("0",DAY(B5522)),DAY(B5522))</f>
        <v>04/21</v>
      </c>
      <c r="K5522" s="9">
        <f>IF(C5522&lt;&gt;C5521,1,IF(L5522&lt;&gt;L5521,1,IF(B5522-B5521&gt;$Y$1,1,"")))</f>
        <v>1</v>
      </c>
      <c r="L5522" s="9" t="str">
        <f>YEAR(B5522)&amp;"/"&amp; IF(MONTH(B5522)&lt;10,CONCATENATE("0",MONTH(B5522)),MONTH(B5522))</f>
        <v>2021/04</v>
      </c>
      <c r="M5522" s="11" t="str">
        <f>YEAR(B5522)&amp;"/"&amp; IF(MONTH(B5522)&lt;10,CONCATENATE("0",MONTH(B5522)),MONTH(B5522))&amp;"/"&amp;  IF(DAY(B5522)&lt;10,CONCATENATE("0",DAY(B5522)),DAY(B5522))</f>
        <v>2021/04/21</v>
      </c>
      <c r="N5522" s="9" t="str">
        <f>IF(OR(INT(MOD(M5522,4))=3,INT(MOD(M5522,4))=2),"A","C")</f>
        <v>A</v>
      </c>
      <c r="O5522" s="9" t="str">
        <f>IF(ISNA(VLOOKUP(MID(E5522,1,6)&amp;G5522,List!A:B,2,FALSE)),"",VLOOKUP(MID(E5522,1,6)&amp;G5522,List!A:B,2,FALSE))</f>
        <v>T06</v>
      </c>
      <c r="P5522" s="1"/>
      <c r="Q5522" s="8"/>
      <c r="R5522" s="8"/>
      <c r="S5522" s="1"/>
      <c r="U5522" s="3"/>
      <c r="V5522" s="2"/>
      <c r="W5522" s="1"/>
      <c r="X5522" s="6"/>
      <c r="Z5522" s="1"/>
    </row>
    <row r="5523" spans="1:26">
      <c r="A5523" s="16" t="s">
        <v>10834</v>
      </c>
      <c r="B5523" s="10">
        <v>44307.268506944441</v>
      </c>
      <c r="C5523" s="16" t="s">
        <v>11324</v>
      </c>
      <c r="D5523" s="16" t="s">
        <v>11824</v>
      </c>
      <c r="E5523" s="16" t="s">
        <v>10152</v>
      </c>
      <c r="F5523" s="16">
        <v>25</v>
      </c>
      <c r="G5523" s="16" t="s">
        <v>11171</v>
      </c>
      <c r="H5523" s="16" t="s">
        <v>5966</v>
      </c>
      <c r="I5523" s="9" t="str">
        <f>IF(N5523="A",IF(AND(HOUR(B5523)&gt;=7,HOUR(B5523)&lt;=18),"A","B"),IF(AND(HOUR(B5523)&gt;=7,HOUR(B5523)&lt;=18),"C","D"))</f>
        <v>B</v>
      </c>
      <c r="J5523" s="9" t="str">
        <f>IF(MONTH(B5523)&lt;10,CONCATENATE("0",MONTH(B5523)),MONTH(B5523))&amp;"/"&amp;  IF(DAY(B5523)&lt;10,CONCATENATE("0",DAY(B5523)),DAY(B5523))</f>
        <v>04/21</v>
      </c>
      <c r="K5523" s="9" t="str">
        <f>IF(C5523&lt;&gt;C5522,1,IF(L5523&lt;&gt;L5522,1,IF(B5523-B5522&gt;$Y$1,1,"")))</f>
        <v/>
      </c>
      <c r="L5523" s="9" t="str">
        <f>YEAR(B5523)&amp;"/"&amp; IF(MONTH(B5523)&lt;10,CONCATENATE("0",MONTH(B5523)),MONTH(B5523))</f>
        <v>2021/04</v>
      </c>
      <c r="M5523" s="11" t="str">
        <f>YEAR(B5523)&amp;"/"&amp; IF(MONTH(B5523)&lt;10,CONCATENATE("0",MONTH(B5523)),MONTH(B5523))&amp;"/"&amp;  IF(DAY(B5523)&lt;10,CONCATENATE("0",DAY(B5523)),DAY(B5523))</f>
        <v>2021/04/21</v>
      </c>
      <c r="N5523" s="9" t="str">
        <f>IF(OR(INT(MOD(M5523,4))=3,INT(MOD(M5523,4))=2),"A","C")</f>
        <v>A</v>
      </c>
      <c r="O5523" s="9" t="str">
        <f>IF(ISNA(VLOOKUP(MID(E5523,1,6)&amp;G5523,List!A:B,2,FALSE)),"",VLOOKUP(MID(E5523,1,6)&amp;G5523,List!A:B,2,FALSE))</f>
        <v>T06</v>
      </c>
      <c r="P5523" s="1"/>
      <c r="Q5523" s="8"/>
      <c r="R5523" s="8"/>
      <c r="S5523" s="1"/>
      <c r="U5523" s="3"/>
      <c r="V5523" s="2"/>
      <c r="W5523" s="1"/>
      <c r="X5523" s="6"/>
      <c r="Z5523" s="1"/>
    </row>
    <row r="5524" spans="1:26">
      <c r="A5524" s="16" t="s">
        <v>10908</v>
      </c>
      <c r="B5524" s="10">
        <v>44307.268506944441</v>
      </c>
      <c r="C5524" s="16" t="s">
        <v>11324</v>
      </c>
      <c r="D5524" s="16" t="s">
        <v>10907</v>
      </c>
      <c r="E5524" s="16" t="s">
        <v>10187</v>
      </c>
      <c r="F5524" s="16">
        <v>25</v>
      </c>
      <c r="G5524" s="16" t="s">
        <v>11171</v>
      </c>
      <c r="H5524" s="16" t="s">
        <v>5966</v>
      </c>
      <c r="I5524" s="9" t="str">
        <f>IF(N5524="A",IF(AND(HOUR(B5524)&gt;=7,HOUR(B5524)&lt;=18),"A","B"),IF(AND(HOUR(B5524)&gt;=7,HOUR(B5524)&lt;=18),"C","D"))</f>
        <v>B</v>
      </c>
      <c r="J5524" s="9" t="str">
        <f>IF(MONTH(B5524)&lt;10,CONCATENATE("0",MONTH(B5524)),MONTH(B5524))&amp;"/"&amp;  IF(DAY(B5524)&lt;10,CONCATENATE("0",DAY(B5524)),DAY(B5524))</f>
        <v>04/21</v>
      </c>
      <c r="K5524" s="9" t="str">
        <f>IF(C5524&lt;&gt;C5523,1,IF(L5524&lt;&gt;L5523,1,IF(B5524-B5523&gt;$Y$1,1,"")))</f>
        <v/>
      </c>
      <c r="L5524" s="9" t="str">
        <f>YEAR(B5524)&amp;"/"&amp; IF(MONTH(B5524)&lt;10,CONCATENATE("0",MONTH(B5524)),MONTH(B5524))</f>
        <v>2021/04</v>
      </c>
      <c r="M5524" s="11" t="str">
        <f>YEAR(B5524)&amp;"/"&amp; IF(MONTH(B5524)&lt;10,CONCATENATE("0",MONTH(B5524)),MONTH(B5524))&amp;"/"&amp;  IF(DAY(B5524)&lt;10,CONCATENATE("0",DAY(B5524)),DAY(B5524))</f>
        <v>2021/04/21</v>
      </c>
      <c r="N5524" s="9" t="str">
        <f>IF(OR(INT(MOD(M5524,4))=3,INT(MOD(M5524,4))=2),"A","C")</f>
        <v>A</v>
      </c>
      <c r="O5524" s="9" t="str">
        <f>IF(ISNA(VLOOKUP(MID(E5524,1,6)&amp;G5524,List!A:B,2,FALSE)),"",VLOOKUP(MID(E5524,1,6)&amp;G5524,List!A:B,2,FALSE))</f>
        <v>T06</v>
      </c>
      <c r="P5524" s="1"/>
      <c r="Q5524" s="8"/>
      <c r="R5524" s="8"/>
      <c r="S5524" s="1"/>
      <c r="U5524" s="3"/>
      <c r="V5524" s="2"/>
      <c r="W5524" s="1"/>
      <c r="X5524" s="6"/>
      <c r="Z5524" s="1"/>
    </row>
    <row r="5525" spans="1:26">
      <c r="A5525" s="16" t="s">
        <v>11075</v>
      </c>
      <c r="B5525" s="10">
        <v>44307.268506944441</v>
      </c>
      <c r="C5525" s="16" t="s">
        <v>11324</v>
      </c>
      <c r="D5525" s="16" t="s">
        <v>10907</v>
      </c>
      <c r="E5525" s="16" t="s">
        <v>10187</v>
      </c>
      <c r="F5525" s="16">
        <v>25</v>
      </c>
      <c r="G5525" s="16" t="s">
        <v>11171</v>
      </c>
      <c r="H5525" s="16" t="s">
        <v>5966</v>
      </c>
      <c r="I5525" s="9" t="str">
        <f>IF(N5525="A",IF(AND(HOUR(B5525)&gt;=7,HOUR(B5525)&lt;=18),"A","B"),IF(AND(HOUR(B5525)&gt;=7,HOUR(B5525)&lt;=18),"C","D"))</f>
        <v>B</v>
      </c>
      <c r="J5525" s="9" t="str">
        <f>IF(MONTH(B5525)&lt;10,CONCATENATE("0",MONTH(B5525)),MONTH(B5525))&amp;"/"&amp;  IF(DAY(B5525)&lt;10,CONCATENATE("0",DAY(B5525)),DAY(B5525))</f>
        <v>04/21</v>
      </c>
      <c r="K5525" s="9" t="str">
        <f>IF(C5525&lt;&gt;C5524,1,IF(L5525&lt;&gt;L5524,1,IF(B5525-B5524&gt;$Y$1,1,"")))</f>
        <v/>
      </c>
      <c r="L5525" s="9" t="str">
        <f>YEAR(B5525)&amp;"/"&amp; IF(MONTH(B5525)&lt;10,CONCATENATE("0",MONTH(B5525)),MONTH(B5525))</f>
        <v>2021/04</v>
      </c>
      <c r="M5525" s="11" t="str">
        <f>YEAR(B5525)&amp;"/"&amp; IF(MONTH(B5525)&lt;10,CONCATENATE("0",MONTH(B5525)),MONTH(B5525))&amp;"/"&amp;  IF(DAY(B5525)&lt;10,CONCATENATE("0",DAY(B5525)),DAY(B5525))</f>
        <v>2021/04/21</v>
      </c>
      <c r="N5525" s="9" t="str">
        <f>IF(OR(INT(MOD(M5525,4))=3,INT(MOD(M5525,4))=2),"A","C")</f>
        <v>A</v>
      </c>
      <c r="O5525" s="9" t="str">
        <f>IF(ISNA(VLOOKUP(MID(E5525,1,6)&amp;G5525,List!A:B,2,FALSE)),"",VLOOKUP(MID(E5525,1,6)&amp;G5525,List!A:B,2,FALSE))</f>
        <v>T06</v>
      </c>
      <c r="P5525" s="1"/>
      <c r="Q5525" s="8"/>
      <c r="R5525" s="8"/>
      <c r="S5525" s="1"/>
      <c r="U5525" s="3"/>
      <c r="V5525" s="2"/>
      <c r="W5525" s="1"/>
      <c r="X5525" s="6"/>
      <c r="Z5525" s="1"/>
    </row>
    <row r="5526" spans="1:26">
      <c r="A5526" s="16" t="s">
        <v>13212</v>
      </c>
      <c r="B5526" s="10">
        <v>44307.268506944441</v>
      </c>
      <c r="C5526" s="16" t="s">
        <v>11324</v>
      </c>
      <c r="D5526" s="16" t="s">
        <v>13213</v>
      </c>
      <c r="E5526" s="16" t="s">
        <v>10956</v>
      </c>
      <c r="F5526" s="16">
        <v>25</v>
      </c>
      <c r="G5526" s="16" t="s">
        <v>11171</v>
      </c>
      <c r="H5526" s="16" t="s">
        <v>5966</v>
      </c>
      <c r="I5526" s="9" t="str">
        <f>IF(N5526="A",IF(AND(HOUR(B5526)&gt;=7,HOUR(B5526)&lt;=18),"A","B"),IF(AND(HOUR(B5526)&gt;=7,HOUR(B5526)&lt;=18),"C","D"))</f>
        <v>B</v>
      </c>
      <c r="J5526" s="9" t="str">
        <f>IF(MONTH(B5526)&lt;10,CONCATENATE("0",MONTH(B5526)),MONTH(B5526))&amp;"/"&amp;  IF(DAY(B5526)&lt;10,CONCATENATE("0",DAY(B5526)),DAY(B5526))</f>
        <v>04/21</v>
      </c>
      <c r="K5526" s="9" t="str">
        <f>IF(C5526&lt;&gt;C5525,1,IF(L5526&lt;&gt;L5525,1,IF(B5526-B5525&gt;$Y$1,1,"")))</f>
        <v/>
      </c>
      <c r="L5526" s="9" t="str">
        <f>YEAR(B5526)&amp;"/"&amp; IF(MONTH(B5526)&lt;10,CONCATENATE("0",MONTH(B5526)),MONTH(B5526))</f>
        <v>2021/04</v>
      </c>
      <c r="M5526" s="11" t="str">
        <f>YEAR(B5526)&amp;"/"&amp; IF(MONTH(B5526)&lt;10,CONCATENATE("0",MONTH(B5526)),MONTH(B5526))&amp;"/"&amp;  IF(DAY(B5526)&lt;10,CONCATENATE("0",DAY(B5526)),DAY(B5526))</f>
        <v>2021/04/21</v>
      </c>
      <c r="N5526" s="9" t="str">
        <f>IF(OR(INT(MOD(M5526,4))=3,INT(MOD(M5526,4))=2),"A","C")</f>
        <v>A</v>
      </c>
      <c r="O5526" s="9" t="str">
        <f>IF(ISNA(VLOOKUP(MID(E5526,1,6)&amp;G5526,List!A:B,2,FALSE)),"",VLOOKUP(MID(E5526,1,6)&amp;G5526,List!A:B,2,FALSE))</f>
        <v>T06</v>
      </c>
      <c r="P5526" s="1"/>
      <c r="Q5526" s="8"/>
      <c r="R5526" s="8"/>
      <c r="S5526" s="1"/>
      <c r="U5526" s="3"/>
      <c r="V5526" s="2"/>
      <c r="W5526" s="1"/>
      <c r="X5526" s="6"/>
      <c r="Z5526" s="1"/>
    </row>
    <row r="5527" spans="1:26">
      <c r="A5527" s="16" t="s">
        <v>10650</v>
      </c>
      <c r="B5527" s="10">
        <v>44307.268506944441</v>
      </c>
      <c r="C5527" s="16" t="s">
        <v>11324</v>
      </c>
      <c r="D5527" s="16" t="s">
        <v>11831</v>
      </c>
      <c r="E5527" s="16" t="s">
        <v>10187</v>
      </c>
      <c r="F5527" s="16">
        <v>25</v>
      </c>
      <c r="G5527" s="16" t="s">
        <v>11171</v>
      </c>
      <c r="H5527" s="16" t="s">
        <v>5966</v>
      </c>
      <c r="I5527" s="9" t="str">
        <f>IF(N5527="A",IF(AND(HOUR(B5527)&gt;=7,HOUR(B5527)&lt;=18),"A","B"),IF(AND(HOUR(B5527)&gt;=7,HOUR(B5527)&lt;=18),"C","D"))</f>
        <v>B</v>
      </c>
      <c r="J5527" s="9" t="str">
        <f>IF(MONTH(B5527)&lt;10,CONCATENATE("0",MONTH(B5527)),MONTH(B5527))&amp;"/"&amp;  IF(DAY(B5527)&lt;10,CONCATENATE("0",DAY(B5527)),DAY(B5527))</f>
        <v>04/21</v>
      </c>
      <c r="K5527" s="9" t="str">
        <f>IF(C5527&lt;&gt;C5526,1,IF(L5527&lt;&gt;L5526,1,IF(B5527-B5526&gt;$Y$1,1,"")))</f>
        <v/>
      </c>
      <c r="L5527" s="9" t="str">
        <f>YEAR(B5527)&amp;"/"&amp; IF(MONTH(B5527)&lt;10,CONCATENATE("0",MONTH(B5527)),MONTH(B5527))</f>
        <v>2021/04</v>
      </c>
      <c r="M5527" s="11" t="str">
        <f>YEAR(B5527)&amp;"/"&amp; IF(MONTH(B5527)&lt;10,CONCATENATE("0",MONTH(B5527)),MONTH(B5527))&amp;"/"&amp;  IF(DAY(B5527)&lt;10,CONCATENATE("0",DAY(B5527)),DAY(B5527))</f>
        <v>2021/04/21</v>
      </c>
      <c r="N5527" s="9" t="str">
        <f>IF(OR(INT(MOD(M5527,4))=3,INT(MOD(M5527,4))=2),"A","C")</f>
        <v>A</v>
      </c>
      <c r="O5527" s="9" t="str">
        <f>IF(ISNA(VLOOKUP(MID(E5527,1,6)&amp;G5527,List!A:B,2,FALSE)),"",VLOOKUP(MID(E5527,1,6)&amp;G5527,List!A:B,2,FALSE))</f>
        <v>T06</v>
      </c>
      <c r="P5527" s="1"/>
      <c r="Q5527" s="8"/>
      <c r="R5527" s="8"/>
      <c r="S5527" s="1"/>
      <c r="U5527" s="3"/>
      <c r="V5527" s="2"/>
      <c r="W5527" s="1"/>
      <c r="X5527" s="6"/>
      <c r="Z5527" s="1"/>
    </row>
    <row r="5528" spans="1:26">
      <c r="A5528" s="16" t="s">
        <v>10528</v>
      </c>
      <c r="B5528" s="10">
        <v>44307.835497685184</v>
      </c>
      <c r="C5528" s="16" t="s">
        <v>11324</v>
      </c>
      <c r="D5528" s="16" t="s">
        <v>10226</v>
      </c>
      <c r="E5528" s="16" t="s">
        <v>10227</v>
      </c>
      <c r="F5528" s="16">
        <v>25</v>
      </c>
      <c r="G5528" s="16" t="s">
        <v>11171</v>
      </c>
      <c r="H5528" s="16" t="s">
        <v>5966</v>
      </c>
      <c r="I5528" s="9" t="str">
        <f>IF(N5528="A",IF(AND(HOUR(B5528)&gt;=7,HOUR(B5528)&lt;=18),"A","B"),IF(AND(HOUR(B5528)&gt;=7,HOUR(B5528)&lt;=18),"C","D"))</f>
        <v>B</v>
      </c>
      <c r="J5528" s="9" t="str">
        <f>IF(MONTH(B5528)&lt;10,CONCATENATE("0",MONTH(B5528)),MONTH(B5528))&amp;"/"&amp;  IF(DAY(B5528)&lt;10,CONCATENATE("0",DAY(B5528)),DAY(B5528))</f>
        <v>04/21</v>
      </c>
      <c r="K5528" s="9">
        <f>IF(C5528&lt;&gt;C5527,1,IF(L5528&lt;&gt;L5527,1,IF(B5528-B5527&gt;$Y$1,1,"")))</f>
        <v>1</v>
      </c>
      <c r="L5528" s="9" t="str">
        <f>YEAR(B5528)&amp;"/"&amp; IF(MONTH(B5528)&lt;10,CONCATENATE("0",MONTH(B5528)),MONTH(B5528))</f>
        <v>2021/04</v>
      </c>
      <c r="M5528" s="11" t="str">
        <f>YEAR(B5528)&amp;"/"&amp; IF(MONTH(B5528)&lt;10,CONCATENATE("0",MONTH(B5528)),MONTH(B5528))&amp;"/"&amp;  IF(DAY(B5528)&lt;10,CONCATENATE("0",DAY(B5528)),DAY(B5528))</f>
        <v>2021/04/21</v>
      </c>
      <c r="N5528" s="9" t="str">
        <f>IF(OR(INT(MOD(M5528,4))=3,INT(MOD(M5528,4))=2),"A","C")</f>
        <v>A</v>
      </c>
      <c r="O5528" s="9" t="str">
        <f>IF(ISNA(VLOOKUP(MID(E5528,1,6)&amp;G5528,List!A:B,2,FALSE)),"",VLOOKUP(MID(E5528,1,6)&amp;G5528,List!A:B,2,FALSE))</f>
        <v>T04</v>
      </c>
      <c r="P5528" s="1"/>
      <c r="Q5528" s="8"/>
      <c r="R5528" s="8"/>
      <c r="S5528" s="1"/>
      <c r="U5528" s="3"/>
      <c r="V5528" s="2"/>
      <c r="W5528" s="1"/>
      <c r="X5528" s="6"/>
      <c r="Z5528" s="1"/>
    </row>
    <row r="5529" spans="1:26">
      <c r="A5529" s="16" t="s">
        <v>14990</v>
      </c>
      <c r="B5529" s="10">
        <v>44307.835497685184</v>
      </c>
      <c r="C5529" s="16" t="s">
        <v>11324</v>
      </c>
      <c r="D5529" s="16" t="s">
        <v>14991</v>
      </c>
      <c r="E5529" s="16" t="s">
        <v>10309</v>
      </c>
      <c r="F5529" s="16">
        <v>3</v>
      </c>
      <c r="G5529" s="16" t="s">
        <v>11171</v>
      </c>
      <c r="H5529" s="16" t="s">
        <v>5966</v>
      </c>
      <c r="I5529" s="9" t="str">
        <f>IF(N5529="A",IF(AND(HOUR(B5529)&gt;=7,HOUR(B5529)&lt;=18),"A","B"),IF(AND(HOUR(B5529)&gt;=7,HOUR(B5529)&lt;=18),"C","D"))</f>
        <v>B</v>
      </c>
      <c r="J5529" s="9" t="str">
        <f>IF(MONTH(B5529)&lt;10,CONCATENATE("0",MONTH(B5529)),MONTH(B5529))&amp;"/"&amp;  IF(DAY(B5529)&lt;10,CONCATENATE("0",DAY(B5529)),DAY(B5529))</f>
        <v>04/21</v>
      </c>
      <c r="K5529" s="9" t="str">
        <f>IF(C5529&lt;&gt;C5528,1,IF(L5529&lt;&gt;L5528,1,IF(B5529-B5528&gt;$Y$1,1,"")))</f>
        <v/>
      </c>
      <c r="L5529" s="9" t="str">
        <f>YEAR(B5529)&amp;"/"&amp; IF(MONTH(B5529)&lt;10,CONCATENATE("0",MONTH(B5529)),MONTH(B5529))</f>
        <v>2021/04</v>
      </c>
      <c r="M5529" s="11" t="str">
        <f>YEAR(B5529)&amp;"/"&amp; IF(MONTH(B5529)&lt;10,CONCATENATE("0",MONTH(B5529)),MONTH(B5529))&amp;"/"&amp;  IF(DAY(B5529)&lt;10,CONCATENATE("0",DAY(B5529)),DAY(B5529))</f>
        <v>2021/04/21</v>
      </c>
      <c r="N5529" s="9" t="str">
        <f>IF(OR(INT(MOD(M5529,4))=3,INT(MOD(M5529,4))=2),"A","C")</f>
        <v>A</v>
      </c>
      <c r="O5529" s="9" t="str">
        <f>IF(ISNA(VLOOKUP(MID(E5529,1,6)&amp;G5529,List!A:B,2,FALSE)),"",VLOOKUP(MID(E5529,1,6)&amp;G5529,List!A:B,2,FALSE))</f>
        <v>T04</v>
      </c>
      <c r="P5529" s="1"/>
      <c r="Q5529" s="8"/>
      <c r="R5529" s="8"/>
      <c r="S5529" s="1"/>
      <c r="U5529" s="3"/>
      <c r="V5529" s="2"/>
      <c r="W5529" s="1"/>
      <c r="X5529" s="6"/>
      <c r="Z5529" s="1"/>
    </row>
    <row r="5530" spans="1:26">
      <c r="A5530" s="16" t="s">
        <v>12417</v>
      </c>
      <c r="B5530" s="10">
        <v>44307.835497685184</v>
      </c>
      <c r="C5530" s="16" t="s">
        <v>11324</v>
      </c>
      <c r="D5530" s="16" t="s">
        <v>8119</v>
      </c>
      <c r="E5530" s="16" t="s">
        <v>8120</v>
      </c>
      <c r="F5530" s="16">
        <v>25</v>
      </c>
      <c r="G5530" s="16" t="s">
        <v>11171</v>
      </c>
      <c r="H5530" s="16" t="s">
        <v>5966</v>
      </c>
      <c r="I5530" s="9" t="str">
        <f>IF(N5530="A",IF(AND(HOUR(B5530)&gt;=7,HOUR(B5530)&lt;=18),"A","B"),IF(AND(HOUR(B5530)&gt;=7,HOUR(B5530)&lt;=18),"C","D"))</f>
        <v>B</v>
      </c>
      <c r="J5530" s="9" t="str">
        <f>IF(MONTH(B5530)&lt;10,CONCATENATE("0",MONTH(B5530)),MONTH(B5530))&amp;"/"&amp;  IF(DAY(B5530)&lt;10,CONCATENATE("0",DAY(B5530)),DAY(B5530))</f>
        <v>04/21</v>
      </c>
      <c r="K5530" s="9" t="str">
        <f>IF(C5530&lt;&gt;C5529,1,IF(L5530&lt;&gt;L5529,1,IF(B5530-B5529&gt;$Y$1,1,"")))</f>
        <v/>
      </c>
      <c r="L5530" s="9" t="str">
        <f>YEAR(B5530)&amp;"/"&amp; IF(MONTH(B5530)&lt;10,CONCATENATE("0",MONTH(B5530)),MONTH(B5530))</f>
        <v>2021/04</v>
      </c>
      <c r="M5530" s="11" t="str">
        <f>YEAR(B5530)&amp;"/"&amp; IF(MONTH(B5530)&lt;10,CONCATENATE("0",MONTH(B5530)),MONTH(B5530))&amp;"/"&amp;  IF(DAY(B5530)&lt;10,CONCATENATE("0",DAY(B5530)),DAY(B5530))</f>
        <v>2021/04/21</v>
      </c>
      <c r="N5530" s="9" t="str">
        <f>IF(OR(INT(MOD(M5530,4))=3,INT(MOD(M5530,4))=2),"A","C")</f>
        <v>A</v>
      </c>
      <c r="O5530" s="9" t="str">
        <f>IF(ISNA(VLOOKUP(MID(E5530,1,6)&amp;G5530,List!A:B,2,FALSE)),"",VLOOKUP(MID(E5530,1,6)&amp;G5530,List!A:B,2,FALSE))</f>
        <v>T04</v>
      </c>
      <c r="P5530" s="1"/>
      <c r="Q5530" s="8"/>
      <c r="R5530" s="8"/>
      <c r="S5530" s="1"/>
      <c r="U5530" s="3"/>
      <c r="V5530" s="2"/>
      <c r="W5530" s="1"/>
      <c r="X5530" s="6"/>
      <c r="Z5530" s="1"/>
    </row>
    <row r="5531" spans="1:26">
      <c r="A5531" s="16" t="s">
        <v>13668</v>
      </c>
      <c r="B5531" s="10">
        <v>44307.835497685184</v>
      </c>
      <c r="C5531" s="16" t="s">
        <v>11324</v>
      </c>
      <c r="D5531" s="16" t="s">
        <v>10226</v>
      </c>
      <c r="E5531" s="16" t="s">
        <v>10227</v>
      </c>
      <c r="F5531" s="16">
        <v>25</v>
      </c>
      <c r="G5531" s="16" t="s">
        <v>11171</v>
      </c>
      <c r="H5531" s="16" t="s">
        <v>5966</v>
      </c>
      <c r="I5531" s="9" t="str">
        <f>IF(N5531="A",IF(AND(HOUR(B5531)&gt;=7,HOUR(B5531)&lt;=18),"A","B"),IF(AND(HOUR(B5531)&gt;=7,HOUR(B5531)&lt;=18),"C","D"))</f>
        <v>B</v>
      </c>
      <c r="J5531" s="9" t="str">
        <f>IF(MONTH(B5531)&lt;10,CONCATENATE("0",MONTH(B5531)),MONTH(B5531))&amp;"/"&amp;  IF(DAY(B5531)&lt;10,CONCATENATE("0",DAY(B5531)),DAY(B5531))</f>
        <v>04/21</v>
      </c>
      <c r="K5531" s="9" t="str">
        <f>IF(C5531&lt;&gt;C5530,1,IF(L5531&lt;&gt;L5530,1,IF(B5531-B5530&gt;$Y$1,1,"")))</f>
        <v/>
      </c>
      <c r="L5531" s="9" t="str">
        <f>YEAR(B5531)&amp;"/"&amp; IF(MONTH(B5531)&lt;10,CONCATENATE("0",MONTH(B5531)),MONTH(B5531))</f>
        <v>2021/04</v>
      </c>
      <c r="M5531" s="11" t="str">
        <f>YEAR(B5531)&amp;"/"&amp; IF(MONTH(B5531)&lt;10,CONCATENATE("0",MONTH(B5531)),MONTH(B5531))&amp;"/"&amp;  IF(DAY(B5531)&lt;10,CONCATENATE("0",DAY(B5531)),DAY(B5531))</f>
        <v>2021/04/21</v>
      </c>
      <c r="N5531" s="9" t="str">
        <f>IF(OR(INT(MOD(M5531,4))=3,INT(MOD(M5531,4))=2),"A","C")</f>
        <v>A</v>
      </c>
      <c r="O5531" s="9" t="str">
        <f>IF(ISNA(VLOOKUP(MID(E5531,1,6)&amp;G5531,List!A:B,2,FALSE)),"",VLOOKUP(MID(E5531,1,6)&amp;G5531,List!A:B,2,FALSE))</f>
        <v>T04</v>
      </c>
      <c r="P5531" s="1"/>
      <c r="Q5531" s="8"/>
      <c r="R5531" s="8"/>
      <c r="S5531" s="1"/>
      <c r="U5531" s="3"/>
      <c r="V5531" s="2"/>
      <c r="W5531" s="1"/>
      <c r="X5531" s="6"/>
      <c r="Z5531" s="1"/>
    </row>
    <row r="5532" spans="1:26">
      <c r="A5532" s="16" t="s">
        <v>10897</v>
      </c>
      <c r="B5532" s="10">
        <v>44307.835497685184</v>
      </c>
      <c r="C5532" s="16" t="s">
        <v>11324</v>
      </c>
      <c r="D5532" s="16" t="s">
        <v>10226</v>
      </c>
      <c r="E5532" s="16" t="s">
        <v>10227</v>
      </c>
      <c r="F5532" s="16">
        <v>25</v>
      </c>
      <c r="G5532" s="16" t="s">
        <v>11171</v>
      </c>
      <c r="H5532" s="16" t="s">
        <v>5966</v>
      </c>
      <c r="I5532" s="9" t="str">
        <f>IF(N5532="A",IF(AND(HOUR(B5532)&gt;=7,HOUR(B5532)&lt;=18),"A","B"),IF(AND(HOUR(B5532)&gt;=7,HOUR(B5532)&lt;=18),"C","D"))</f>
        <v>B</v>
      </c>
      <c r="J5532" s="9" t="str">
        <f>IF(MONTH(B5532)&lt;10,CONCATENATE("0",MONTH(B5532)),MONTH(B5532))&amp;"/"&amp;  IF(DAY(B5532)&lt;10,CONCATENATE("0",DAY(B5532)),DAY(B5532))</f>
        <v>04/21</v>
      </c>
      <c r="K5532" s="9" t="str">
        <f>IF(C5532&lt;&gt;C5531,1,IF(L5532&lt;&gt;L5531,1,IF(B5532-B5531&gt;$Y$1,1,"")))</f>
        <v/>
      </c>
      <c r="L5532" s="9" t="str">
        <f>YEAR(B5532)&amp;"/"&amp; IF(MONTH(B5532)&lt;10,CONCATENATE("0",MONTH(B5532)),MONTH(B5532))</f>
        <v>2021/04</v>
      </c>
      <c r="M5532" s="11" t="str">
        <f>YEAR(B5532)&amp;"/"&amp; IF(MONTH(B5532)&lt;10,CONCATENATE("0",MONTH(B5532)),MONTH(B5532))&amp;"/"&amp;  IF(DAY(B5532)&lt;10,CONCATENATE("0",DAY(B5532)),DAY(B5532))</f>
        <v>2021/04/21</v>
      </c>
      <c r="N5532" s="9" t="str">
        <f>IF(OR(INT(MOD(M5532,4))=3,INT(MOD(M5532,4))=2),"A","C")</f>
        <v>A</v>
      </c>
      <c r="O5532" s="9" t="str">
        <f>IF(ISNA(VLOOKUP(MID(E5532,1,6)&amp;G5532,List!A:B,2,FALSE)),"",VLOOKUP(MID(E5532,1,6)&amp;G5532,List!A:B,2,FALSE))</f>
        <v>T04</v>
      </c>
      <c r="P5532" s="1"/>
      <c r="Q5532" s="8"/>
      <c r="R5532" s="8"/>
      <c r="S5532" s="1"/>
      <c r="U5532" s="3"/>
      <c r="V5532" s="2"/>
      <c r="W5532" s="1"/>
      <c r="X5532" s="6"/>
      <c r="Z5532" s="1"/>
    </row>
    <row r="5533" spans="1:26">
      <c r="A5533" s="16" t="s">
        <v>13794</v>
      </c>
      <c r="B5533" s="10">
        <v>44307.835497685184</v>
      </c>
      <c r="C5533" s="16" t="s">
        <v>11324</v>
      </c>
      <c r="D5533" s="16" t="s">
        <v>10173</v>
      </c>
      <c r="E5533" s="16" t="s">
        <v>10174</v>
      </c>
      <c r="F5533" s="16">
        <v>25</v>
      </c>
      <c r="G5533" s="16" t="s">
        <v>11171</v>
      </c>
      <c r="H5533" s="16" t="s">
        <v>5966</v>
      </c>
      <c r="I5533" s="9" t="str">
        <f>IF(N5533="A",IF(AND(HOUR(B5533)&gt;=7,HOUR(B5533)&lt;=18),"A","B"),IF(AND(HOUR(B5533)&gt;=7,HOUR(B5533)&lt;=18),"C","D"))</f>
        <v>B</v>
      </c>
      <c r="J5533" s="9" t="str">
        <f>IF(MONTH(B5533)&lt;10,CONCATENATE("0",MONTH(B5533)),MONTH(B5533))&amp;"/"&amp;  IF(DAY(B5533)&lt;10,CONCATENATE("0",DAY(B5533)),DAY(B5533))</f>
        <v>04/21</v>
      </c>
      <c r="K5533" s="9" t="str">
        <f>IF(C5533&lt;&gt;C5532,1,IF(L5533&lt;&gt;L5532,1,IF(B5533-B5532&gt;$Y$1,1,"")))</f>
        <v/>
      </c>
      <c r="L5533" s="9" t="str">
        <f>YEAR(B5533)&amp;"/"&amp; IF(MONTH(B5533)&lt;10,CONCATENATE("0",MONTH(B5533)),MONTH(B5533))</f>
        <v>2021/04</v>
      </c>
      <c r="M5533" s="11" t="str">
        <f>YEAR(B5533)&amp;"/"&amp; IF(MONTH(B5533)&lt;10,CONCATENATE("0",MONTH(B5533)),MONTH(B5533))&amp;"/"&amp;  IF(DAY(B5533)&lt;10,CONCATENATE("0",DAY(B5533)),DAY(B5533))</f>
        <v>2021/04/21</v>
      </c>
      <c r="N5533" s="9" t="str">
        <f>IF(OR(INT(MOD(M5533,4))=3,INT(MOD(M5533,4))=2),"A","C")</f>
        <v>A</v>
      </c>
      <c r="O5533" s="9" t="str">
        <f>IF(ISNA(VLOOKUP(MID(E5533,1,6)&amp;G5533,List!A:B,2,FALSE)),"",VLOOKUP(MID(E5533,1,6)&amp;G5533,List!A:B,2,FALSE))</f>
        <v>T04</v>
      </c>
      <c r="P5533" s="1"/>
      <c r="Q5533" s="8"/>
      <c r="R5533" s="8"/>
      <c r="S5533" s="1"/>
      <c r="U5533" s="3"/>
      <c r="V5533" s="2"/>
      <c r="W5533" s="1"/>
      <c r="X5533" s="6"/>
      <c r="Z5533" s="1"/>
    </row>
    <row r="5534" spans="1:26">
      <c r="A5534" s="16" t="s">
        <v>14458</v>
      </c>
      <c r="B5534" s="10">
        <v>44308.005474537036</v>
      </c>
      <c r="C5534" s="16" t="s">
        <v>11324</v>
      </c>
      <c r="D5534" s="16" t="s">
        <v>14459</v>
      </c>
      <c r="E5534" s="16" t="s">
        <v>10683</v>
      </c>
      <c r="F5534" s="16">
        <v>25</v>
      </c>
      <c r="G5534" s="16" t="s">
        <v>11400</v>
      </c>
      <c r="H5534" s="16" t="s">
        <v>5966</v>
      </c>
      <c r="I5534" s="9" t="str">
        <f>IF(N5534="A",IF(AND(HOUR(B5534)&gt;=7,HOUR(B5534)&lt;=18),"A","B"),IF(AND(HOUR(B5534)&gt;=7,HOUR(B5534)&lt;=18),"C","D"))</f>
        <v>D</v>
      </c>
      <c r="J5534" s="9" t="str">
        <f>IF(MONTH(B5534)&lt;10,CONCATENATE("0",MONTH(B5534)),MONTH(B5534))&amp;"/"&amp;  IF(DAY(B5534)&lt;10,CONCATENATE("0",DAY(B5534)),DAY(B5534))</f>
        <v>04/22</v>
      </c>
      <c r="K5534" s="9">
        <f>IF(C5534&lt;&gt;C5533,1,IF(L5534&lt;&gt;L5533,1,IF(B5534-B5533&gt;$Y$1,1,"")))</f>
        <v>1</v>
      </c>
      <c r="L5534" s="9" t="str">
        <f>YEAR(B5534)&amp;"/"&amp; IF(MONTH(B5534)&lt;10,CONCATENATE("0",MONTH(B5534)),MONTH(B5534))</f>
        <v>2021/04</v>
      </c>
      <c r="M5534" s="11" t="str">
        <f>YEAR(B5534)&amp;"/"&amp; IF(MONTH(B5534)&lt;10,CONCATENATE("0",MONTH(B5534)),MONTH(B5534))&amp;"/"&amp;  IF(DAY(B5534)&lt;10,CONCATENATE("0",DAY(B5534)),DAY(B5534))</f>
        <v>2021/04/22</v>
      </c>
      <c r="N5534" s="9" t="str">
        <f>IF(OR(INT(MOD(M5534,4))=3,INT(MOD(M5534,4))=2),"A","C")</f>
        <v>C</v>
      </c>
      <c r="O5534" s="9" t="str">
        <f>IF(ISNA(VLOOKUP(MID(E5534,1,6)&amp;G5534,List!A:B,2,FALSE)),"",VLOOKUP(MID(E5534,1,6)&amp;G5534,List!A:B,2,FALSE))</f>
        <v>T06</v>
      </c>
      <c r="P5534" s="1"/>
      <c r="Q5534" s="8"/>
      <c r="R5534" s="8"/>
      <c r="S5534" s="1"/>
      <c r="U5534" s="3"/>
      <c r="V5534" s="2"/>
      <c r="W5534" s="1"/>
      <c r="X5534" s="6"/>
      <c r="Z5534" s="1"/>
    </row>
    <row r="5535" spans="1:26">
      <c r="A5535" s="16" t="s">
        <v>14544</v>
      </c>
      <c r="B5535" s="10">
        <v>44308.005474537036</v>
      </c>
      <c r="C5535" s="16" t="s">
        <v>11324</v>
      </c>
      <c r="D5535" s="16" t="s">
        <v>10682</v>
      </c>
      <c r="E5535" s="16" t="s">
        <v>10683</v>
      </c>
      <c r="F5535" s="16">
        <v>25</v>
      </c>
      <c r="G5535" s="16" t="s">
        <v>11400</v>
      </c>
      <c r="H5535" s="16" t="s">
        <v>5966</v>
      </c>
      <c r="I5535" s="9" t="str">
        <f>IF(N5535="A",IF(AND(HOUR(B5535)&gt;=7,HOUR(B5535)&lt;=18),"A","B"),IF(AND(HOUR(B5535)&gt;=7,HOUR(B5535)&lt;=18),"C","D"))</f>
        <v>D</v>
      </c>
      <c r="J5535" s="9" t="str">
        <f>IF(MONTH(B5535)&lt;10,CONCATENATE("0",MONTH(B5535)),MONTH(B5535))&amp;"/"&amp;  IF(DAY(B5535)&lt;10,CONCATENATE("0",DAY(B5535)),DAY(B5535))</f>
        <v>04/22</v>
      </c>
      <c r="K5535" s="9" t="str">
        <f>IF(C5535&lt;&gt;C5534,1,IF(L5535&lt;&gt;L5534,1,IF(B5535-B5534&gt;$Y$1,1,"")))</f>
        <v/>
      </c>
      <c r="L5535" s="9" t="str">
        <f>YEAR(B5535)&amp;"/"&amp; IF(MONTH(B5535)&lt;10,CONCATENATE("0",MONTH(B5535)),MONTH(B5535))</f>
        <v>2021/04</v>
      </c>
      <c r="M5535" s="11" t="str">
        <f>YEAR(B5535)&amp;"/"&amp; IF(MONTH(B5535)&lt;10,CONCATENATE("0",MONTH(B5535)),MONTH(B5535))&amp;"/"&amp;  IF(DAY(B5535)&lt;10,CONCATENATE("0",DAY(B5535)),DAY(B5535))</f>
        <v>2021/04/22</v>
      </c>
      <c r="N5535" s="9" t="str">
        <f>IF(OR(INT(MOD(M5535,4))=3,INT(MOD(M5535,4))=2),"A","C")</f>
        <v>C</v>
      </c>
      <c r="O5535" s="9" t="str">
        <f>IF(ISNA(VLOOKUP(MID(E5535,1,6)&amp;G5535,List!A:B,2,FALSE)),"",VLOOKUP(MID(E5535,1,6)&amp;G5535,List!A:B,2,FALSE))</f>
        <v>T06</v>
      </c>
      <c r="P5535" s="1"/>
      <c r="Q5535" s="8"/>
      <c r="R5535" s="8"/>
      <c r="S5535" s="1"/>
      <c r="U5535" s="3"/>
      <c r="V5535" s="2"/>
      <c r="W5535" s="1"/>
      <c r="X5535" s="6"/>
      <c r="Z5535" s="1"/>
    </row>
    <row r="5536" spans="1:26">
      <c r="A5536" s="16" t="s">
        <v>11696</v>
      </c>
      <c r="B5536" s="10">
        <v>44308.005474537036</v>
      </c>
      <c r="C5536" s="16" t="s">
        <v>11324</v>
      </c>
      <c r="D5536" s="16" t="s">
        <v>11062</v>
      </c>
      <c r="E5536" s="16" t="s">
        <v>11063</v>
      </c>
      <c r="F5536" s="16">
        <v>25</v>
      </c>
      <c r="G5536" s="16" t="s">
        <v>11400</v>
      </c>
      <c r="H5536" s="16" t="s">
        <v>5966</v>
      </c>
      <c r="I5536" s="9" t="str">
        <f>IF(N5536="A",IF(AND(HOUR(B5536)&gt;=7,HOUR(B5536)&lt;=18),"A","B"),IF(AND(HOUR(B5536)&gt;=7,HOUR(B5536)&lt;=18),"C","D"))</f>
        <v>D</v>
      </c>
      <c r="J5536" s="9" t="str">
        <f>IF(MONTH(B5536)&lt;10,CONCATENATE("0",MONTH(B5536)),MONTH(B5536))&amp;"/"&amp;  IF(DAY(B5536)&lt;10,CONCATENATE("0",DAY(B5536)),DAY(B5536))</f>
        <v>04/22</v>
      </c>
      <c r="K5536" s="9" t="str">
        <f>IF(C5536&lt;&gt;C5535,1,IF(L5536&lt;&gt;L5535,1,IF(B5536-B5535&gt;$Y$1,1,"")))</f>
        <v/>
      </c>
      <c r="L5536" s="9" t="str">
        <f>YEAR(B5536)&amp;"/"&amp; IF(MONTH(B5536)&lt;10,CONCATENATE("0",MONTH(B5536)),MONTH(B5536))</f>
        <v>2021/04</v>
      </c>
      <c r="M5536" s="11" t="str">
        <f>YEAR(B5536)&amp;"/"&amp; IF(MONTH(B5536)&lt;10,CONCATENATE("0",MONTH(B5536)),MONTH(B5536))&amp;"/"&amp;  IF(DAY(B5536)&lt;10,CONCATENATE("0",DAY(B5536)),DAY(B5536))</f>
        <v>2021/04/22</v>
      </c>
      <c r="N5536" s="9" t="str">
        <f>IF(OR(INT(MOD(M5536,4))=3,INT(MOD(M5536,4))=2),"A","C")</f>
        <v>C</v>
      </c>
      <c r="O5536" s="9" t="str">
        <f>IF(ISNA(VLOOKUP(MID(E5536,1,6)&amp;G5536,List!A:B,2,FALSE)),"",VLOOKUP(MID(E5536,1,6)&amp;G5536,List!A:B,2,FALSE))</f>
        <v>T06</v>
      </c>
      <c r="P5536" s="1"/>
      <c r="Q5536" s="8"/>
      <c r="R5536" s="8"/>
      <c r="S5536" s="1"/>
      <c r="U5536" s="3"/>
      <c r="V5536" s="2"/>
      <c r="W5536" s="1"/>
      <c r="X5536" s="6"/>
      <c r="Z5536" s="1"/>
    </row>
    <row r="5537" spans="1:26">
      <c r="A5537" s="16" t="s">
        <v>14545</v>
      </c>
      <c r="B5537" s="10">
        <v>44308.005474537036</v>
      </c>
      <c r="C5537" s="16" t="s">
        <v>11324</v>
      </c>
      <c r="D5537" s="16" t="s">
        <v>10286</v>
      </c>
      <c r="E5537" s="16" t="s">
        <v>10287</v>
      </c>
      <c r="F5537" s="16">
        <v>25</v>
      </c>
      <c r="G5537" s="16" t="s">
        <v>11400</v>
      </c>
      <c r="H5537" s="16" t="s">
        <v>5966</v>
      </c>
      <c r="I5537" s="9" t="str">
        <f>IF(N5537="A",IF(AND(HOUR(B5537)&gt;=7,HOUR(B5537)&lt;=18),"A","B"),IF(AND(HOUR(B5537)&gt;=7,HOUR(B5537)&lt;=18),"C","D"))</f>
        <v>D</v>
      </c>
      <c r="J5537" s="9" t="str">
        <f>IF(MONTH(B5537)&lt;10,CONCATENATE("0",MONTH(B5537)),MONTH(B5537))&amp;"/"&amp;  IF(DAY(B5537)&lt;10,CONCATENATE("0",DAY(B5537)),DAY(B5537))</f>
        <v>04/22</v>
      </c>
      <c r="K5537" s="9" t="str">
        <f>IF(C5537&lt;&gt;C5536,1,IF(L5537&lt;&gt;L5536,1,IF(B5537-B5536&gt;$Y$1,1,"")))</f>
        <v/>
      </c>
      <c r="L5537" s="9" t="str">
        <f>YEAR(B5537)&amp;"/"&amp; IF(MONTH(B5537)&lt;10,CONCATENATE("0",MONTH(B5537)),MONTH(B5537))</f>
        <v>2021/04</v>
      </c>
      <c r="M5537" s="11" t="str">
        <f>YEAR(B5537)&amp;"/"&amp; IF(MONTH(B5537)&lt;10,CONCATENATE("0",MONTH(B5537)),MONTH(B5537))&amp;"/"&amp;  IF(DAY(B5537)&lt;10,CONCATENATE("0",DAY(B5537)),DAY(B5537))</f>
        <v>2021/04/22</v>
      </c>
      <c r="N5537" s="9" t="str">
        <f>IF(OR(INT(MOD(M5537,4))=3,INT(MOD(M5537,4))=2),"A","C")</f>
        <v>C</v>
      </c>
      <c r="O5537" s="9" t="str">
        <f>IF(ISNA(VLOOKUP(MID(E5537,1,6)&amp;G5537,List!A:B,2,FALSE)),"",VLOOKUP(MID(E5537,1,6)&amp;G5537,List!A:B,2,FALSE))</f>
        <v>T06</v>
      </c>
      <c r="P5537" s="1"/>
      <c r="Q5537" s="8"/>
      <c r="R5537" s="8"/>
      <c r="S5537" s="1"/>
      <c r="U5537" s="3"/>
      <c r="V5537" s="2"/>
      <c r="W5537" s="1"/>
      <c r="X5537" s="6"/>
      <c r="Z5537" s="1"/>
    </row>
    <row r="5538" spans="1:26">
      <c r="A5538" s="16" t="s">
        <v>10730</v>
      </c>
      <c r="B5538" s="10">
        <v>44308.005474537036</v>
      </c>
      <c r="C5538" s="16" t="s">
        <v>11324</v>
      </c>
      <c r="D5538" s="16" t="s">
        <v>10226</v>
      </c>
      <c r="E5538" s="16" t="s">
        <v>10227</v>
      </c>
      <c r="F5538" s="16">
        <v>25</v>
      </c>
      <c r="G5538" s="16" t="s">
        <v>11400</v>
      </c>
      <c r="H5538" s="16" t="s">
        <v>5966</v>
      </c>
      <c r="I5538" s="9" t="str">
        <f>IF(N5538="A",IF(AND(HOUR(B5538)&gt;=7,HOUR(B5538)&lt;=18),"A","B"),IF(AND(HOUR(B5538)&gt;=7,HOUR(B5538)&lt;=18),"C","D"))</f>
        <v>D</v>
      </c>
      <c r="J5538" s="9" t="str">
        <f>IF(MONTH(B5538)&lt;10,CONCATENATE("0",MONTH(B5538)),MONTH(B5538))&amp;"/"&amp;  IF(DAY(B5538)&lt;10,CONCATENATE("0",DAY(B5538)),DAY(B5538))</f>
        <v>04/22</v>
      </c>
      <c r="K5538" s="9" t="str">
        <f>IF(C5538&lt;&gt;C5537,1,IF(L5538&lt;&gt;L5537,1,IF(B5538-B5537&gt;$Y$1,1,"")))</f>
        <v/>
      </c>
      <c r="L5538" s="9" t="str">
        <f>YEAR(B5538)&amp;"/"&amp; IF(MONTH(B5538)&lt;10,CONCATENATE("0",MONTH(B5538)),MONTH(B5538))</f>
        <v>2021/04</v>
      </c>
      <c r="M5538" s="11" t="str">
        <f>YEAR(B5538)&amp;"/"&amp; IF(MONTH(B5538)&lt;10,CONCATENATE("0",MONTH(B5538)),MONTH(B5538))&amp;"/"&amp;  IF(DAY(B5538)&lt;10,CONCATENATE("0",DAY(B5538)),DAY(B5538))</f>
        <v>2021/04/22</v>
      </c>
      <c r="N5538" s="9" t="str">
        <f>IF(OR(INT(MOD(M5538,4))=3,INT(MOD(M5538,4))=2),"A","C")</f>
        <v>C</v>
      </c>
      <c r="O5538" s="9" t="str">
        <f>IF(ISNA(VLOOKUP(MID(E5538,1,6)&amp;G5538,List!A:B,2,FALSE)),"",VLOOKUP(MID(E5538,1,6)&amp;G5538,List!A:B,2,FALSE))</f>
        <v>T06</v>
      </c>
      <c r="P5538" s="1"/>
      <c r="Q5538" s="8"/>
      <c r="R5538" s="8"/>
      <c r="S5538" s="1"/>
      <c r="U5538" s="3"/>
      <c r="V5538" s="2"/>
      <c r="W5538" s="1"/>
      <c r="X5538" s="6"/>
      <c r="Z5538" s="1"/>
    </row>
    <row r="5539" spans="1:26">
      <c r="A5539" s="16" t="s">
        <v>10637</v>
      </c>
      <c r="B5539" s="10">
        <v>44308.005474537036</v>
      </c>
      <c r="C5539" s="16" t="s">
        <v>11324</v>
      </c>
      <c r="D5539" s="16" t="s">
        <v>10339</v>
      </c>
      <c r="E5539" s="16" t="s">
        <v>10340</v>
      </c>
      <c r="F5539" s="16">
        <v>25</v>
      </c>
      <c r="G5539" s="16" t="s">
        <v>11400</v>
      </c>
      <c r="H5539" s="16" t="s">
        <v>5966</v>
      </c>
      <c r="I5539" s="9" t="str">
        <f>IF(N5539="A",IF(AND(HOUR(B5539)&gt;=7,HOUR(B5539)&lt;=18),"A","B"),IF(AND(HOUR(B5539)&gt;=7,HOUR(B5539)&lt;=18),"C","D"))</f>
        <v>D</v>
      </c>
      <c r="J5539" s="9" t="str">
        <f>IF(MONTH(B5539)&lt;10,CONCATENATE("0",MONTH(B5539)),MONTH(B5539))&amp;"/"&amp;  IF(DAY(B5539)&lt;10,CONCATENATE("0",DAY(B5539)),DAY(B5539))</f>
        <v>04/22</v>
      </c>
      <c r="K5539" s="9" t="str">
        <f>IF(C5539&lt;&gt;C5538,1,IF(L5539&lt;&gt;L5538,1,IF(B5539-B5538&gt;$Y$1,1,"")))</f>
        <v/>
      </c>
      <c r="L5539" s="9" t="str">
        <f>YEAR(B5539)&amp;"/"&amp; IF(MONTH(B5539)&lt;10,CONCATENATE("0",MONTH(B5539)),MONTH(B5539))</f>
        <v>2021/04</v>
      </c>
      <c r="M5539" s="11" t="str">
        <f>YEAR(B5539)&amp;"/"&amp; IF(MONTH(B5539)&lt;10,CONCATENATE("0",MONTH(B5539)),MONTH(B5539))&amp;"/"&amp;  IF(DAY(B5539)&lt;10,CONCATENATE("0",DAY(B5539)),DAY(B5539))</f>
        <v>2021/04/22</v>
      </c>
      <c r="N5539" s="9" t="str">
        <f>IF(OR(INT(MOD(M5539,4))=3,INT(MOD(M5539,4))=2),"A","C")</f>
        <v>C</v>
      </c>
      <c r="O5539" s="9" t="str">
        <f>IF(ISNA(VLOOKUP(MID(E5539,1,6)&amp;G5539,List!A:B,2,FALSE)),"",VLOOKUP(MID(E5539,1,6)&amp;G5539,List!A:B,2,FALSE))</f>
        <v>T06</v>
      </c>
      <c r="P5539" s="1"/>
      <c r="Q5539" s="8"/>
      <c r="R5539" s="8"/>
      <c r="S5539" s="1"/>
      <c r="U5539" s="3"/>
      <c r="V5539" s="2"/>
      <c r="W5539" s="1"/>
      <c r="X5539" s="6"/>
      <c r="Z5539" s="1"/>
    </row>
    <row r="5540" spans="1:26">
      <c r="A5540" s="16" t="s">
        <v>10970</v>
      </c>
      <c r="B5540" s="10">
        <v>44308.213831018518</v>
      </c>
      <c r="C5540" s="16" t="s">
        <v>11324</v>
      </c>
      <c r="D5540" s="16" t="s">
        <v>13276</v>
      </c>
      <c r="E5540" s="16" t="s">
        <v>10152</v>
      </c>
      <c r="F5540" s="16">
        <v>25</v>
      </c>
      <c r="G5540" s="16" t="s">
        <v>11171</v>
      </c>
      <c r="H5540" s="16" t="s">
        <v>5966</v>
      </c>
      <c r="I5540" s="9" t="str">
        <f>IF(N5540="A",IF(AND(HOUR(B5540)&gt;=7,HOUR(B5540)&lt;=18),"A","B"),IF(AND(HOUR(B5540)&gt;=7,HOUR(B5540)&lt;=18),"C","D"))</f>
        <v>D</v>
      </c>
      <c r="J5540" s="9" t="str">
        <f>IF(MONTH(B5540)&lt;10,CONCATENATE("0",MONTH(B5540)),MONTH(B5540))&amp;"/"&amp;  IF(DAY(B5540)&lt;10,CONCATENATE("0",DAY(B5540)),DAY(B5540))</f>
        <v>04/22</v>
      </c>
      <c r="K5540" s="9">
        <f>IF(C5540&lt;&gt;C5539,1,IF(L5540&lt;&gt;L5539,1,IF(B5540-B5539&gt;$Y$1,1,"")))</f>
        <v>1</v>
      </c>
      <c r="L5540" s="9" t="str">
        <f>YEAR(B5540)&amp;"/"&amp; IF(MONTH(B5540)&lt;10,CONCATENATE("0",MONTH(B5540)),MONTH(B5540))</f>
        <v>2021/04</v>
      </c>
      <c r="M5540" s="11" t="str">
        <f>YEAR(B5540)&amp;"/"&amp; IF(MONTH(B5540)&lt;10,CONCATENATE("0",MONTH(B5540)),MONTH(B5540))&amp;"/"&amp;  IF(DAY(B5540)&lt;10,CONCATENATE("0",DAY(B5540)),DAY(B5540))</f>
        <v>2021/04/22</v>
      </c>
      <c r="N5540" s="9" t="str">
        <f>IF(OR(INT(MOD(M5540,4))=3,INT(MOD(M5540,4))=2),"A","C")</f>
        <v>C</v>
      </c>
      <c r="O5540" s="9" t="str">
        <f>IF(ISNA(VLOOKUP(MID(E5540,1,6)&amp;G5540,List!A:B,2,FALSE)),"",VLOOKUP(MID(E5540,1,6)&amp;G5540,List!A:B,2,FALSE))</f>
        <v>T06</v>
      </c>
      <c r="P5540" s="1"/>
      <c r="Q5540" s="8"/>
      <c r="R5540" s="8"/>
      <c r="S5540" s="1"/>
      <c r="U5540" s="3"/>
      <c r="V5540" s="2"/>
      <c r="W5540" s="1"/>
      <c r="X5540" s="6"/>
      <c r="Z5540" s="1"/>
    </row>
    <row r="5541" spans="1:26">
      <c r="A5541" s="16" t="s">
        <v>10221</v>
      </c>
      <c r="B5541" s="10">
        <v>44308.213831018518</v>
      </c>
      <c r="C5541" s="16" t="s">
        <v>11324</v>
      </c>
      <c r="D5541" s="16" t="s">
        <v>10222</v>
      </c>
      <c r="E5541" s="16" t="s">
        <v>10152</v>
      </c>
      <c r="F5541" s="16">
        <v>25</v>
      </c>
      <c r="G5541" s="16" t="s">
        <v>11171</v>
      </c>
      <c r="H5541" s="16" t="s">
        <v>5966</v>
      </c>
      <c r="I5541" s="9" t="str">
        <f>IF(N5541="A",IF(AND(HOUR(B5541)&gt;=7,HOUR(B5541)&lt;=18),"A","B"),IF(AND(HOUR(B5541)&gt;=7,HOUR(B5541)&lt;=18),"C","D"))</f>
        <v>D</v>
      </c>
      <c r="J5541" s="9" t="str">
        <f>IF(MONTH(B5541)&lt;10,CONCATENATE("0",MONTH(B5541)),MONTH(B5541))&amp;"/"&amp;  IF(DAY(B5541)&lt;10,CONCATENATE("0",DAY(B5541)),DAY(B5541))</f>
        <v>04/22</v>
      </c>
      <c r="K5541" s="9" t="str">
        <f>IF(C5541&lt;&gt;C5540,1,IF(L5541&lt;&gt;L5540,1,IF(B5541-B5540&gt;$Y$1,1,"")))</f>
        <v/>
      </c>
      <c r="L5541" s="9" t="str">
        <f>YEAR(B5541)&amp;"/"&amp; IF(MONTH(B5541)&lt;10,CONCATENATE("0",MONTH(B5541)),MONTH(B5541))</f>
        <v>2021/04</v>
      </c>
      <c r="M5541" s="11" t="str">
        <f>YEAR(B5541)&amp;"/"&amp; IF(MONTH(B5541)&lt;10,CONCATENATE("0",MONTH(B5541)),MONTH(B5541))&amp;"/"&amp;  IF(DAY(B5541)&lt;10,CONCATENATE("0",DAY(B5541)),DAY(B5541))</f>
        <v>2021/04/22</v>
      </c>
      <c r="N5541" s="9" t="str">
        <f>IF(OR(INT(MOD(M5541,4))=3,INT(MOD(M5541,4))=2),"A","C")</f>
        <v>C</v>
      </c>
      <c r="O5541" s="9" t="str">
        <f>IF(ISNA(VLOOKUP(MID(E5541,1,6)&amp;G5541,List!A:B,2,FALSE)),"",VLOOKUP(MID(E5541,1,6)&amp;G5541,List!A:B,2,FALSE))</f>
        <v>T06</v>
      </c>
      <c r="P5541" s="1"/>
      <c r="Q5541" s="8"/>
      <c r="R5541" s="8"/>
      <c r="S5541" s="1"/>
      <c r="U5541" s="3"/>
      <c r="V5541" s="2"/>
      <c r="W5541" s="1"/>
      <c r="X5541" s="6"/>
      <c r="Z5541" s="1"/>
    </row>
    <row r="5542" spans="1:26">
      <c r="A5542" s="16" t="s">
        <v>10855</v>
      </c>
      <c r="B5542" s="10">
        <v>44308.213831018518</v>
      </c>
      <c r="C5542" s="16" t="s">
        <v>11324</v>
      </c>
      <c r="D5542" s="16" t="s">
        <v>12657</v>
      </c>
      <c r="E5542" s="16" t="s">
        <v>10152</v>
      </c>
      <c r="F5542" s="16">
        <v>25</v>
      </c>
      <c r="G5542" s="16" t="s">
        <v>11171</v>
      </c>
      <c r="H5542" s="16" t="s">
        <v>5966</v>
      </c>
      <c r="I5542" s="9" t="str">
        <f>IF(N5542="A",IF(AND(HOUR(B5542)&gt;=7,HOUR(B5542)&lt;=18),"A","B"),IF(AND(HOUR(B5542)&gt;=7,HOUR(B5542)&lt;=18),"C","D"))</f>
        <v>D</v>
      </c>
      <c r="J5542" s="9" t="str">
        <f>IF(MONTH(B5542)&lt;10,CONCATENATE("0",MONTH(B5542)),MONTH(B5542))&amp;"/"&amp;  IF(DAY(B5542)&lt;10,CONCATENATE("0",DAY(B5542)),DAY(B5542))</f>
        <v>04/22</v>
      </c>
      <c r="K5542" s="9" t="str">
        <f>IF(C5542&lt;&gt;C5541,1,IF(L5542&lt;&gt;L5541,1,IF(B5542-B5541&gt;$Y$1,1,"")))</f>
        <v/>
      </c>
      <c r="L5542" s="9" t="str">
        <f>YEAR(B5542)&amp;"/"&amp; IF(MONTH(B5542)&lt;10,CONCATENATE("0",MONTH(B5542)),MONTH(B5542))</f>
        <v>2021/04</v>
      </c>
      <c r="M5542" s="11" t="str">
        <f>YEAR(B5542)&amp;"/"&amp; IF(MONTH(B5542)&lt;10,CONCATENATE("0",MONTH(B5542)),MONTH(B5542))&amp;"/"&amp;  IF(DAY(B5542)&lt;10,CONCATENATE("0",DAY(B5542)),DAY(B5542))</f>
        <v>2021/04/22</v>
      </c>
      <c r="N5542" s="9" t="str">
        <f>IF(OR(INT(MOD(M5542,4))=3,INT(MOD(M5542,4))=2),"A","C")</f>
        <v>C</v>
      </c>
      <c r="O5542" s="9" t="str">
        <f>IF(ISNA(VLOOKUP(MID(E5542,1,6)&amp;G5542,List!A:B,2,FALSE)),"",VLOOKUP(MID(E5542,1,6)&amp;G5542,List!A:B,2,FALSE))</f>
        <v>T06</v>
      </c>
      <c r="P5542" s="1"/>
      <c r="Q5542" s="8"/>
      <c r="R5542" s="8"/>
      <c r="S5542" s="1"/>
      <c r="U5542" s="3"/>
      <c r="V5542" s="2"/>
      <c r="W5542" s="1"/>
      <c r="X5542" s="6"/>
      <c r="Z5542" s="1"/>
    </row>
    <row r="5543" spans="1:26">
      <c r="A5543" s="16" t="s">
        <v>13800</v>
      </c>
      <c r="B5543" s="10">
        <v>44308.213831018518</v>
      </c>
      <c r="C5543" s="16" t="s">
        <v>11324</v>
      </c>
      <c r="D5543" s="16" t="s">
        <v>10310</v>
      </c>
      <c r="E5543" s="16" t="s">
        <v>10180</v>
      </c>
      <c r="F5543" s="16">
        <v>25</v>
      </c>
      <c r="G5543" s="16" t="s">
        <v>11400</v>
      </c>
      <c r="H5543" s="16" t="s">
        <v>5966</v>
      </c>
      <c r="I5543" s="9" t="str">
        <f>IF(N5543="A",IF(AND(HOUR(B5543)&gt;=7,HOUR(B5543)&lt;=18),"A","B"),IF(AND(HOUR(B5543)&gt;=7,HOUR(B5543)&lt;=18),"C","D"))</f>
        <v>D</v>
      </c>
      <c r="J5543" s="9" t="str">
        <f>IF(MONTH(B5543)&lt;10,CONCATENATE("0",MONTH(B5543)),MONTH(B5543))&amp;"/"&amp;  IF(DAY(B5543)&lt;10,CONCATENATE("0",DAY(B5543)),DAY(B5543))</f>
        <v>04/22</v>
      </c>
      <c r="K5543" s="9" t="str">
        <f>IF(C5543&lt;&gt;C5542,1,IF(L5543&lt;&gt;L5542,1,IF(B5543-B5542&gt;$Y$1,1,"")))</f>
        <v/>
      </c>
      <c r="L5543" s="9" t="str">
        <f>YEAR(B5543)&amp;"/"&amp; IF(MONTH(B5543)&lt;10,CONCATENATE("0",MONTH(B5543)),MONTH(B5543))</f>
        <v>2021/04</v>
      </c>
      <c r="M5543" s="11" t="str">
        <f>YEAR(B5543)&amp;"/"&amp; IF(MONTH(B5543)&lt;10,CONCATENATE("0",MONTH(B5543)),MONTH(B5543))&amp;"/"&amp;  IF(DAY(B5543)&lt;10,CONCATENATE("0",DAY(B5543)),DAY(B5543))</f>
        <v>2021/04/22</v>
      </c>
      <c r="N5543" s="9" t="str">
        <f>IF(OR(INT(MOD(M5543,4))=3,INT(MOD(M5543,4))=2),"A","C")</f>
        <v>C</v>
      </c>
      <c r="O5543" s="9" t="str">
        <f>IF(ISNA(VLOOKUP(MID(E5543,1,6)&amp;G5543,List!A:B,2,FALSE)),"",VLOOKUP(MID(E5543,1,6)&amp;G5543,List!A:B,2,FALSE))</f>
        <v>T06</v>
      </c>
      <c r="P5543" s="1"/>
      <c r="Q5543" s="8"/>
      <c r="R5543" s="8"/>
      <c r="S5543" s="1"/>
      <c r="U5543" s="3"/>
      <c r="V5543" s="2"/>
      <c r="W5543" s="1"/>
      <c r="X5543" s="6"/>
      <c r="Z5543" s="1"/>
    </row>
    <row r="5544" spans="1:26">
      <c r="A5544" s="16" t="s">
        <v>10894</v>
      </c>
      <c r="B5544" s="10">
        <v>44308.213831018518</v>
      </c>
      <c r="C5544" s="16" t="s">
        <v>11324</v>
      </c>
      <c r="D5544" s="16" t="s">
        <v>10151</v>
      </c>
      <c r="E5544" s="16" t="s">
        <v>10152</v>
      </c>
      <c r="F5544" s="16">
        <v>25</v>
      </c>
      <c r="G5544" s="16" t="s">
        <v>11171</v>
      </c>
      <c r="H5544" s="16" t="s">
        <v>5966</v>
      </c>
      <c r="I5544" s="9" t="str">
        <f>IF(N5544="A",IF(AND(HOUR(B5544)&gt;=7,HOUR(B5544)&lt;=18),"A","B"),IF(AND(HOUR(B5544)&gt;=7,HOUR(B5544)&lt;=18),"C","D"))</f>
        <v>D</v>
      </c>
      <c r="J5544" s="9" t="str">
        <f>IF(MONTH(B5544)&lt;10,CONCATENATE("0",MONTH(B5544)),MONTH(B5544))&amp;"/"&amp;  IF(DAY(B5544)&lt;10,CONCATENATE("0",DAY(B5544)),DAY(B5544))</f>
        <v>04/22</v>
      </c>
      <c r="K5544" s="9" t="str">
        <f>IF(C5544&lt;&gt;C5543,1,IF(L5544&lt;&gt;L5543,1,IF(B5544-B5543&gt;$Y$1,1,"")))</f>
        <v/>
      </c>
      <c r="L5544" s="9" t="str">
        <f>YEAR(B5544)&amp;"/"&amp; IF(MONTH(B5544)&lt;10,CONCATENATE("0",MONTH(B5544)),MONTH(B5544))</f>
        <v>2021/04</v>
      </c>
      <c r="M5544" s="11" t="str">
        <f>YEAR(B5544)&amp;"/"&amp; IF(MONTH(B5544)&lt;10,CONCATENATE("0",MONTH(B5544)),MONTH(B5544))&amp;"/"&amp;  IF(DAY(B5544)&lt;10,CONCATENATE("0",DAY(B5544)),DAY(B5544))</f>
        <v>2021/04/22</v>
      </c>
      <c r="N5544" s="9" t="str">
        <f>IF(OR(INT(MOD(M5544,4))=3,INT(MOD(M5544,4))=2),"A","C")</f>
        <v>C</v>
      </c>
      <c r="O5544" s="9" t="str">
        <f>IF(ISNA(VLOOKUP(MID(E5544,1,6)&amp;G5544,List!A:B,2,FALSE)),"",VLOOKUP(MID(E5544,1,6)&amp;G5544,List!A:B,2,FALSE))</f>
        <v>T06</v>
      </c>
      <c r="P5544" s="1"/>
      <c r="Q5544" s="8"/>
      <c r="R5544" s="8"/>
      <c r="S5544" s="1"/>
      <c r="U5544" s="3"/>
      <c r="V5544" s="2"/>
      <c r="W5544" s="1"/>
      <c r="X5544" s="6"/>
      <c r="Z5544" s="1"/>
    </row>
    <row r="5545" spans="1:26">
      <c r="A5545" s="16" t="s">
        <v>10529</v>
      </c>
      <c r="B5545" s="10">
        <v>44308.213831018518</v>
      </c>
      <c r="C5545" s="16" t="s">
        <v>11324</v>
      </c>
      <c r="D5545" s="16" t="s">
        <v>10514</v>
      </c>
      <c r="E5545" s="16" t="s">
        <v>10277</v>
      </c>
      <c r="F5545" s="16">
        <v>25</v>
      </c>
      <c r="G5545" s="16" t="s">
        <v>11400</v>
      </c>
      <c r="H5545" s="16" t="s">
        <v>5966</v>
      </c>
      <c r="I5545" s="9" t="str">
        <f>IF(N5545="A",IF(AND(HOUR(B5545)&gt;=7,HOUR(B5545)&lt;=18),"A","B"),IF(AND(HOUR(B5545)&gt;=7,HOUR(B5545)&lt;=18),"C","D"))</f>
        <v>D</v>
      </c>
      <c r="J5545" s="9" t="str">
        <f>IF(MONTH(B5545)&lt;10,CONCATENATE("0",MONTH(B5545)),MONTH(B5545))&amp;"/"&amp;  IF(DAY(B5545)&lt;10,CONCATENATE("0",DAY(B5545)),DAY(B5545))</f>
        <v>04/22</v>
      </c>
      <c r="K5545" s="9" t="str">
        <f>IF(C5545&lt;&gt;C5544,1,IF(L5545&lt;&gt;L5544,1,IF(B5545-B5544&gt;$Y$1,1,"")))</f>
        <v/>
      </c>
      <c r="L5545" s="9" t="str">
        <f>YEAR(B5545)&amp;"/"&amp; IF(MONTH(B5545)&lt;10,CONCATENATE("0",MONTH(B5545)),MONTH(B5545))</f>
        <v>2021/04</v>
      </c>
      <c r="M5545" s="11" t="str">
        <f>YEAR(B5545)&amp;"/"&amp; IF(MONTH(B5545)&lt;10,CONCATENATE("0",MONTH(B5545)),MONTH(B5545))&amp;"/"&amp;  IF(DAY(B5545)&lt;10,CONCATENATE("0",DAY(B5545)),DAY(B5545))</f>
        <v>2021/04/22</v>
      </c>
      <c r="N5545" s="9" t="str">
        <f>IF(OR(INT(MOD(M5545,4))=3,INT(MOD(M5545,4))=2),"A","C")</f>
        <v>C</v>
      </c>
      <c r="O5545" s="9" t="str">
        <f>IF(ISNA(VLOOKUP(MID(E5545,1,6)&amp;G5545,List!A:B,2,FALSE)),"",VLOOKUP(MID(E5545,1,6)&amp;G5545,List!A:B,2,FALSE))</f>
        <v>T06</v>
      </c>
      <c r="P5545" s="1"/>
      <c r="Q5545" s="8"/>
      <c r="R5545" s="8"/>
      <c r="S5545" s="1"/>
      <c r="U5545" s="3"/>
      <c r="V5545" s="2"/>
      <c r="W5545" s="1"/>
      <c r="X5545" s="6"/>
      <c r="Z5545" s="1"/>
    </row>
    <row r="5546" spans="1:26">
      <c r="A5546" s="16" t="s">
        <v>10854</v>
      </c>
      <c r="B5546" s="10">
        <v>44308.415625000001</v>
      </c>
      <c r="C5546" s="16" t="s">
        <v>11324</v>
      </c>
      <c r="D5546" s="16" t="s">
        <v>13910</v>
      </c>
      <c r="E5546" s="16" t="s">
        <v>10152</v>
      </c>
      <c r="F5546" s="16">
        <v>25</v>
      </c>
      <c r="G5546" s="16" t="s">
        <v>11171</v>
      </c>
      <c r="H5546" s="16" t="s">
        <v>5966</v>
      </c>
      <c r="I5546" s="9" t="str">
        <f>IF(N5546="A",IF(AND(HOUR(B5546)&gt;=7,HOUR(B5546)&lt;=18),"A","B"),IF(AND(HOUR(B5546)&gt;=7,HOUR(B5546)&lt;=18),"C","D"))</f>
        <v>C</v>
      </c>
      <c r="J5546" s="9" t="str">
        <f>IF(MONTH(B5546)&lt;10,CONCATENATE("0",MONTH(B5546)),MONTH(B5546))&amp;"/"&amp;  IF(DAY(B5546)&lt;10,CONCATENATE("0",DAY(B5546)),DAY(B5546))</f>
        <v>04/22</v>
      </c>
      <c r="K5546" s="9">
        <f>IF(C5546&lt;&gt;C5545,1,IF(L5546&lt;&gt;L5545,1,IF(B5546-B5545&gt;$Y$1,1,"")))</f>
        <v>1</v>
      </c>
      <c r="L5546" s="9" t="str">
        <f>YEAR(B5546)&amp;"/"&amp; IF(MONTH(B5546)&lt;10,CONCATENATE("0",MONTH(B5546)),MONTH(B5546))</f>
        <v>2021/04</v>
      </c>
      <c r="M5546" s="11" t="str">
        <f>YEAR(B5546)&amp;"/"&amp; IF(MONTH(B5546)&lt;10,CONCATENATE("0",MONTH(B5546)),MONTH(B5546))&amp;"/"&amp;  IF(DAY(B5546)&lt;10,CONCATENATE("0",DAY(B5546)),DAY(B5546))</f>
        <v>2021/04/22</v>
      </c>
      <c r="N5546" s="9" t="str">
        <f>IF(OR(INT(MOD(M5546,4))=3,INT(MOD(M5546,4))=2),"A","C")</f>
        <v>C</v>
      </c>
      <c r="O5546" s="9" t="str">
        <f>IF(ISNA(VLOOKUP(MID(E5546,1,6)&amp;G5546,List!A:B,2,FALSE)),"",VLOOKUP(MID(E5546,1,6)&amp;G5546,List!A:B,2,FALSE))</f>
        <v>T06</v>
      </c>
      <c r="P5546" s="1"/>
      <c r="Q5546" s="8"/>
      <c r="R5546" s="8"/>
      <c r="S5546" s="1"/>
      <c r="U5546" s="3"/>
      <c r="V5546" s="2"/>
      <c r="W5546" s="1"/>
      <c r="X5546" s="6"/>
      <c r="Z5546" s="1"/>
    </row>
    <row r="5547" spans="1:26">
      <c r="A5547" s="16" t="s">
        <v>11698</v>
      </c>
      <c r="B5547" s="10">
        <v>44308.415625000001</v>
      </c>
      <c r="C5547" s="16" t="s">
        <v>11324</v>
      </c>
      <c r="D5547" s="16" t="s">
        <v>10682</v>
      </c>
      <c r="E5547" s="16" t="s">
        <v>10683</v>
      </c>
      <c r="F5547" s="16">
        <v>25</v>
      </c>
      <c r="G5547" s="16" t="s">
        <v>11400</v>
      </c>
      <c r="H5547" s="16" t="s">
        <v>5966</v>
      </c>
      <c r="I5547" s="9" t="str">
        <f>IF(N5547="A",IF(AND(HOUR(B5547)&gt;=7,HOUR(B5547)&lt;=18),"A","B"),IF(AND(HOUR(B5547)&gt;=7,HOUR(B5547)&lt;=18),"C","D"))</f>
        <v>C</v>
      </c>
      <c r="J5547" s="9" t="str">
        <f>IF(MONTH(B5547)&lt;10,CONCATENATE("0",MONTH(B5547)),MONTH(B5547))&amp;"/"&amp;  IF(DAY(B5547)&lt;10,CONCATENATE("0",DAY(B5547)),DAY(B5547))</f>
        <v>04/22</v>
      </c>
      <c r="K5547" s="9" t="str">
        <f>IF(C5547&lt;&gt;C5546,1,IF(L5547&lt;&gt;L5546,1,IF(B5547-B5546&gt;$Y$1,1,"")))</f>
        <v/>
      </c>
      <c r="L5547" s="9" t="str">
        <f>YEAR(B5547)&amp;"/"&amp; IF(MONTH(B5547)&lt;10,CONCATENATE("0",MONTH(B5547)),MONTH(B5547))</f>
        <v>2021/04</v>
      </c>
      <c r="M5547" s="11" t="str">
        <f>YEAR(B5547)&amp;"/"&amp; IF(MONTH(B5547)&lt;10,CONCATENATE("0",MONTH(B5547)),MONTH(B5547))&amp;"/"&amp;  IF(DAY(B5547)&lt;10,CONCATENATE("0",DAY(B5547)),DAY(B5547))</f>
        <v>2021/04/22</v>
      </c>
      <c r="N5547" s="9" t="str">
        <f>IF(OR(INT(MOD(M5547,4))=3,INT(MOD(M5547,4))=2),"A","C")</f>
        <v>C</v>
      </c>
      <c r="O5547" s="9" t="str">
        <f>IF(ISNA(VLOOKUP(MID(E5547,1,6)&amp;G5547,List!A:B,2,FALSE)),"",VLOOKUP(MID(E5547,1,6)&amp;G5547,List!A:B,2,FALSE))</f>
        <v>T06</v>
      </c>
      <c r="P5547" s="1"/>
      <c r="Q5547" s="8"/>
      <c r="R5547" s="8"/>
      <c r="S5547" s="1"/>
      <c r="U5547" s="3"/>
      <c r="V5547" s="2"/>
      <c r="W5547" s="1"/>
      <c r="X5547" s="6"/>
      <c r="Z5547" s="1"/>
    </row>
    <row r="5548" spans="1:26">
      <c r="A5548" s="16" t="s">
        <v>13911</v>
      </c>
      <c r="B5548" s="10">
        <v>44308.415625000001</v>
      </c>
      <c r="C5548" s="16" t="s">
        <v>11324</v>
      </c>
      <c r="D5548" s="16" t="s">
        <v>10310</v>
      </c>
      <c r="E5548" s="16" t="s">
        <v>10180</v>
      </c>
      <c r="F5548" s="16">
        <v>25</v>
      </c>
      <c r="G5548" s="16" t="s">
        <v>11400</v>
      </c>
      <c r="H5548" s="16" t="s">
        <v>5966</v>
      </c>
      <c r="I5548" s="9" t="str">
        <f>IF(N5548="A",IF(AND(HOUR(B5548)&gt;=7,HOUR(B5548)&lt;=18),"A","B"),IF(AND(HOUR(B5548)&gt;=7,HOUR(B5548)&lt;=18),"C","D"))</f>
        <v>C</v>
      </c>
      <c r="J5548" s="9" t="str">
        <f>IF(MONTH(B5548)&lt;10,CONCATENATE("0",MONTH(B5548)),MONTH(B5548))&amp;"/"&amp;  IF(DAY(B5548)&lt;10,CONCATENATE("0",DAY(B5548)),DAY(B5548))</f>
        <v>04/22</v>
      </c>
      <c r="K5548" s="9" t="str">
        <f>IF(C5548&lt;&gt;C5547,1,IF(L5548&lt;&gt;L5547,1,IF(B5548-B5547&gt;$Y$1,1,"")))</f>
        <v/>
      </c>
      <c r="L5548" s="9" t="str">
        <f>YEAR(B5548)&amp;"/"&amp; IF(MONTH(B5548)&lt;10,CONCATENATE("0",MONTH(B5548)),MONTH(B5548))</f>
        <v>2021/04</v>
      </c>
      <c r="M5548" s="11" t="str">
        <f>YEAR(B5548)&amp;"/"&amp; IF(MONTH(B5548)&lt;10,CONCATENATE("0",MONTH(B5548)),MONTH(B5548))&amp;"/"&amp;  IF(DAY(B5548)&lt;10,CONCATENATE("0",DAY(B5548)),DAY(B5548))</f>
        <v>2021/04/22</v>
      </c>
      <c r="N5548" s="9" t="str">
        <f>IF(OR(INT(MOD(M5548,4))=3,INT(MOD(M5548,4))=2),"A","C")</f>
        <v>C</v>
      </c>
      <c r="O5548" s="9" t="str">
        <f>IF(ISNA(VLOOKUP(MID(E5548,1,6)&amp;G5548,List!A:B,2,FALSE)),"",VLOOKUP(MID(E5548,1,6)&amp;G5548,List!A:B,2,FALSE))</f>
        <v>T06</v>
      </c>
      <c r="P5548" s="1"/>
      <c r="Q5548" s="8"/>
      <c r="R5548" s="8"/>
      <c r="S5548" s="1"/>
      <c r="U5548" s="3"/>
      <c r="V5548" s="2"/>
      <c r="W5548" s="1"/>
      <c r="X5548" s="6"/>
      <c r="Z5548" s="1"/>
    </row>
    <row r="5549" spans="1:26">
      <c r="A5549" s="16" t="s">
        <v>13912</v>
      </c>
      <c r="B5549" s="10">
        <v>44308.415625000001</v>
      </c>
      <c r="C5549" s="16" t="s">
        <v>11324</v>
      </c>
      <c r="D5549" s="16" t="s">
        <v>12786</v>
      </c>
      <c r="E5549" s="16" t="s">
        <v>10152</v>
      </c>
      <c r="F5549" s="16">
        <v>25</v>
      </c>
      <c r="G5549" s="16" t="s">
        <v>11171</v>
      </c>
      <c r="H5549" s="16" t="s">
        <v>5966</v>
      </c>
      <c r="I5549" s="9" t="str">
        <f>IF(N5549="A",IF(AND(HOUR(B5549)&gt;=7,HOUR(B5549)&lt;=18),"A","B"),IF(AND(HOUR(B5549)&gt;=7,HOUR(B5549)&lt;=18),"C","D"))</f>
        <v>C</v>
      </c>
      <c r="J5549" s="9" t="str">
        <f>IF(MONTH(B5549)&lt;10,CONCATENATE("0",MONTH(B5549)),MONTH(B5549))&amp;"/"&amp;  IF(DAY(B5549)&lt;10,CONCATENATE("0",DAY(B5549)),DAY(B5549))</f>
        <v>04/22</v>
      </c>
      <c r="K5549" s="9" t="str">
        <f>IF(C5549&lt;&gt;C5548,1,IF(L5549&lt;&gt;L5548,1,IF(B5549-B5548&gt;$Y$1,1,"")))</f>
        <v/>
      </c>
      <c r="L5549" s="9" t="str">
        <f>YEAR(B5549)&amp;"/"&amp; IF(MONTH(B5549)&lt;10,CONCATENATE("0",MONTH(B5549)),MONTH(B5549))</f>
        <v>2021/04</v>
      </c>
      <c r="M5549" s="11" t="str">
        <f>YEAR(B5549)&amp;"/"&amp; IF(MONTH(B5549)&lt;10,CONCATENATE("0",MONTH(B5549)),MONTH(B5549))&amp;"/"&amp;  IF(DAY(B5549)&lt;10,CONCATENATE("0",DAY(B5549)),DAY(B5549))</f>
        <v>2021/04/22</v>
      </c>
      <c r="N5549" s="9" t="str">
        <f>IF(OR(INT(MOD(M5549,4))=3,INT(MOD(M5549,4))=2),"A","C")</f>
        <v>C</v>
      </c>
      <c r="O5549" s="9" t="str">
        <f>IF(ISNA(VLOOKUP(MID(E5549,1,6)&amp;G5549,List!A:B,2,FALSE)),"",VLOOKUP(MID(E5549,1,6)&amp;G5549,List!A:B,2,FALSE))</f>
        <v>T06</v>
      </c>
      <c r="P5549" s="1"/>
      <c r="Q5549" s="8"/>
      <c r="R5549" s="8"/>
      <c r="S5549" s="1"/>
      <c r="U5549" s="3"/>
      <c r="V5549" s="2"/>
      <c r="W5549" s="1"/>
      <c r="X5549" s="6"/>
      <c r="Z5549" s="1"/>
    </row>
    <row r="5550" spans="1:26">
      <c r="A5550" s="16" t="s">
        <v>11092</v>
      </c>
      <c r="B5550" s="10">
        <v>44308.415625000001</v>
      </c>
      <c r="C5550" s="16" t="s">
        <v>11324</v>
      </c>
      <c r="D5550" s="16" t="s">
        <v>11093</v>
      </c>
      <c r="E5550" s="16" t="s">
        <v>10186</v>
      </c>
      <c r="F5550" s="16">
        <v>25</v>
      </c>
      <c r="G5550" s="16" t="s">
        <v>11171</v>
      </c>
      <c r="H5550" s="16" t="s">
        <v>5966</v>
      </c>
      <c r="I5550" s="9" t="str">
        <f>IF(N5550="A",IF(AND(HOUR(B5550)&gt;=7,HOUR(B5550)&lt;=18),"A","B"),IF(AND(HOUR(B5550)&gt;=7,HOUR(B5550)&lt;=18),"C","D"))</f>
        <v>C</v>
      </c>
      <c r="J5550" s="9" t="str">
        <f>IF(MONTH(B5550)&lt;10,CONCATENATE("0",MONTH(B5550)),MONTH(B5550))&amp;"/"&amp;  IF(DAY(B5550)&lt;10,CONCATENATE("0",DAY(B5550)),DAY(B5550))</f>
        <v>04/22</v>
      </c>
      <c r="K5550" s="9" t="str">
        <f>IF(C5550&lt;&gt;C5549,1,IF(L5550&lt;&gt;L5549,1,IF(B5550-B5549&gt;$Y$1,1,"")))</f>
        <v/>
      </c>
      <c r="L5550" s="9" t="str">
        <f>YEAR(B5550)&amp;"/"&amp; IF(MONTH(B5550)&lt;10,CONCATENATE("0",MONTH(B5550)),MONTH(B5550))</f>
        <v>2021/04</v>
      </c>
      <c r="M5550" s="11" t="str">
        <f>YEAR(B5550)&amp;"/"&amp; IF(MONTH(B5550)&lt;10,CONCATENATE("0",MONTH(B5550)),MONTH(B5550))&amp;"/"&amp;  IF(DAY(B5550)&lt;10,CONCATENATE("0",DAY(B5550)),DAY(B5550))</f>
        <v>2021/04/22</v>
      </c>
      <c r="N5550" s="9" t="str">
        <f>IF(OR(INT(MOD(M5550,4))=3,INT(MOD(M5550,4))=2),"A","C")</f>
        <v>C</v>
      </c>
      <c r="O5550" s="9" t="str">
        <f>IF(ISNA(VLOOKUP(MID(E5550,1,6)&amp;G5550,List!A:B,2,FALSE)),"",VLOOKUP(MID(E5550,1,6)&amp;G5550,List!A:B,2,FALSE))</f>
        <v>T06</v>
      </c>
      <c r="P5550" s="1"/>
      <c r="Q5550" s="8"/>
      <c r="R5550" s="8"/>
      <c r="S5550" s="1"/>
      <c r="U5550" s="3"/>
      <c r="V5550" s="2"/>
      <c r="W5550" s="1"/>
      <c r="X5550" s="6"/>
      <c r="Z5550" s="1"/>
    </row>
    <row r="5551" spans="1:26">
      <c r="A5551" s="16" t="s">
        <v>10775</v>
      </c>
      <c r="B5551" s="10">
        <v>44308.415625000001</v>
      </c>
      <c r="C5551" s="16" t="s">
        <v>11324</v>
      </c>
      <c r="D5551" s="16" t="s">
        <v>8139</v>
      </c>
      <c r="E5551" s="16" t="s">
        <v>7606</v>
      </c>
      <c r="F5551" s="16">
        <v>25</v>
      </c>
      <c r="G5551" s="16" t="s">
        <v>11171</v>
      </c>
      <c r="H5551" s="16" t="s">
        <v>5966</v>
      </c>
      <c r="I5551" s="9" t="str">
        <f>IF(N5551="A",IF(AND(HOUR(B5551)&gt;=7,HOUR(B5551)&lt;=18),"A","B"),IF(AND(HOUR(B5551)&gt;=7,HOUR(B5551)&lt;=18),"C","D"))</f>
        <v>C</v>
      </c>
      <c r="J5551" s="9" t="str">
        <f>IF(MONTH(B5551)&lt;10,CONCATENATE("0",MONTH(B5551)),MONTH(B5551))&amp;"/"&amp;  IF(DAY(B5551)&lt;10,CONCATENATE("0",DAY(B5551)),DAY(B5551))</f>
        <v>04/22</v>
      </c>
      <c r="K5551" s="9" t="str">
        <f>IF(C5551&lt;&gt;C5550,1,IF(L5551&lt;&gt;L5550,1,IF(B5551-B5550&gt;$Y$1,1,"")))</f>
        <v/>
      </c>
      <c r="L5551" s="9" t="str">
        <f>YEAR(B5551)&amp;"/"&amp; IF(MONTH(B5551)&lt;10,CONCATENATE("0",MONTH(B5551)),MONTH(B5551))</f>
        <v>2021/04</v>
      </c>
      <c r="M5551" s="11" t="str">
        <f>YEAR(B5551)&amp;"/"&amp; IF(MONTH(B5551)&lt;10,CONCATENATE("0",MONTH(B5551)),MONTH(B5551))&amp;"/"&amp;  IF(DAY(B5551)&lt;10,CONCATENATE("0",DAY(B5551)),DAY(B5551))</f>
        <v>2021/04/22</v>
      </c>
      <c r="N5551" s="9" t="str">
        <f>IF(OR(INT(MOD(M5551,4))=3,INT(MOD(M5551,4))=2),"A","C")</f>
        <v>C</v>
      </c>
      <c r="O5551" s="9" t="str">
        <f>IF(ISNA(VLOOKUP(MID(E5551,1,6)&amp;G5551,List!A:B,2,FALSE)),"",VLOOKUP(MID(E5551,1,6)&amp;G5551,List!A:B,2,FALSE))</f>
        <v>T06</v>
      </c>
      <c r="P5551" s="1"/>
      <c r="Q5551" s="8"/>
      <c r="R5551" s="8"/>
      <c r="S5551" s="1"/>
      <c r="U5551" s="3"/>
      <c r="V5551" s="2"/>
      <c r="W5551" s="1"/>
      <c r="X5551" s="6"/>
      <c r="Z5551" s="1"/>
    </row>
    <row r="5552" spans="1:26">
      <c r="A5552" s="16" t="s">
        <v>11897</v>
      </c>
      <c r="B5552" s="10">
        <v>44308.608796296299</v>
      </c>
      <c r="C5552" s="16" t="s">
        <v>11324</v>
      </c>
      <c r="D5552" s="16" t="s">
        <v>11898</v>
      </c>
      <c r="E5552" s="16" t="s">
        <v>11899</v>
      </c>
      <c r="F5552" s="16">
        <v>25</v>
      </c>
      <c r="G5552" s="16" t="s">
        <v>11171</v>
      </c>
      <c r="H5552" s="16" t="s">
        <v>5966</v>
      </c>
      <c r="I5552" s="9" t="str">
        <f>IF(N5552="A",IF(AND(HOUR(B5552)&gt;=7,HOUR(B5552)&lt;=18),"A","B"),IF(AND(HOUR(B5552)&gt;=7,HOUR(B5552)&lt;=18),"C","D"))</f>
        <v>C</v>
      </c>
      <c r="J5552" s="9" t="str">
        <f>IF(MONTH(B5552)&lt;10,CONCATENATE("0",MONTH(B5552)),MONTH(B5552))&amp;"/"&amp;  IF(DAY(B5552)&lt;10,CONCATENATE("0",DAY(B5552)),DAY(B5552))</f>
        <v>04/22</v>
      </c>
      <c r="K5552" s="9">
        <f>IF(C5552&lt;&gt;C5551,1,IF(L5552&lt;&gt;L5551,1,IF(B5552-B5551&gt;$Y$1,1,"")))</f>
        <v>1</v>
      </c>
      <c r="L5552" s="9" t="str">
        <f>YEAR(B5552)&amp;"/"&amp; IF(MONTH(B5552)&lt;10,CONCATENATE("0",MONTH(B5552)),MONTH(B5552))</f>
        <v>2021/04</v>
      </c>
      <c r="M5552" s="11" t="str">
        <f>YEAR(B5552)&amp;"/"&amp; IF(MONTH(B5552)&lt;10,CONCATENATE("0",MONTH(B5552)),MONTH(B5552))&amp;"/"&amp;  IF(DAY(B5552)&lt;10,CONCATENATE("0",DAY(B5552)),DAY(B5552))</f>
        <v>2021/04/22</v>
      </c>
      <c r="N5552" s="9" t="str">
        <f>IF(OR(INT(MOD(M5552,4))=3,INT(MOD(M5552,4))=2),"A","C")</f>
        <v>C</v>
      </c>
      <c r="O5552" s="9" t="str">
        <f>IF(ISNA(VLOOKUP(MID(E5552,1,6)&amp;G5552,List!A:B,2,FALSE)),"",VLOOKUP(MID(E5552,1,6)&amp;G5552,List!A:B,2,FALSE))</f>
        <v>T05</v>
      </c>
      <c r="P5552" s="1"/>
      <c r="Q5552" s="8"/>
      <c r="R5552" s="8"/>
      <c r="S5552" s="1"/>
      <c r="U5552" s="3"/>
      <c r="V5552" s="2"/>
      <c r="W5552" s="1"/>
      <c r="X5552" s="6"/>
      <c r="Z5552" s="1"/>
    </row>
    <row r="5553" spans="1:26">
      <c r="A5553" s="16" t="s">
        <v>11900</v>
      </c>
      <c r="B5553" s="10">
        <v>44308.608796296299</v>
      </c>
      <c r="C5553" s="16" t="s">
        <v>11324</v>
      </c>
      <c r="D5553" s="16" t="s">
        <v>11901</v>
      </c>
      <c r="E5553" s="16" t="s">
        <v>11899</v>
      </c>
      <c r="F5553" s="16">
        <v>25</v>
      </c>
      <c r="G5553" s="16" t="s">
        <v>11171</v>
      </c>
      <c r="H5553" s="16" t="s">
        <v>5966</v>
      </c>
      <c r="I5553" s="9" t="str">
        <f>IF(N5553="A",IF(AND(HOUR(B5553)&gt;=7,HOUR(B5553)&lt;=18),"A","B"),IF(AND(HOUR(B5553)&gt;=7,HOUR(B5553)&lt;=18),"C","D"))</f>
        <v>C</v>
      </c>
      <c r="J5553" s="9" t="str">
        <f>IF(MONTH(B5553)&lt;10,CONCATENATE("0",MONTH(B5553)),MONTH(B5553))&amp;"/"&amp;  IF(DAY(B5553)&lt;10,CONCATENATE("0",DAY(B5553)),DAY(B5553))</f>
        <v>04/22</v>
      </c>
      <c r="K5553" s="9" t="str">
        <f>IF(C5553&lt;&gt;C5552,1,IF(L5553&lt;&gt;L5552,1,IF(B5553-B5552&gt;$Y$1,1,"")))</f>
        <v/>
      </c>
      <c r="L5553" s="9" t="str">
        <f>YEAR(B5553)&amp;"/"&amp; IF(MONTH(B5553)&lt;10,CONCATENATE("0",MONTH(B5553)),MONTH(B5553))</f>
        <v>2021/04</v>
      </c>
      <c r="M5553" s="11" t="str">
        <f>YEAR(B5553)&amp;"/"&amp; IF(MONTH(B5553)&lt;10,CONCATENATE("0",MONTH(B5553)),MONTH(B5553))&amp;"/"&amp;  IF(DAY(B5553)&lt;10,CONCATENATE("0",DAY(B5553)),DAY(B5553))</f>
        <v>2021/04/22</v>
      </c>
      <c r="N5553" s="9" t="str">
        <f>IF(OR(INT(MOD(M5553,4))=3,INT(MOD(M5553,4))=2),"A","C")</f>
        <v>C</v>
      </c>
      <c r="O5553" s="9" t="str">
        <f>IF(ISNA(VLOOKUP(MID(E5553,1,6)&amp;G5553,List!A:B,2,FALSE)),"",VLOOKUP(MID(E5553,1,6)&amp;G5553,List!A:B,2,FALSE))</f>
        <v>T05</v>
      </c>
      <c r="P5553" s="1"/>
      <c r="Q5553" s="8"/>
      <c r="R5553" s="8"/>
      <c r="S5553" s="1"/>
      <c r="U5553" s="3"/>
      <c r="V5553" s="2"/>
      <c r="W5553" s="1"/>
      <c r="X5553" s="6"/>
      <c r="Z5553" s="1"/>
    </row>
    <row r="5554" spans="1:26">
      <c r="A5554" s="16" t="s">
        <v>11902</v>
      </c>
      <c r="B5554" s="10">
        <v>44308.608796296299</v>
      </c>
      <c r="C5554" s="16" t="s">
        <v>11324</v>
      </c>
      <c r="D5554" s="16" t="s">
        <v>11903</v>
      </c>
      <c r="E5554" s="16" t="s">
        <v>10398</v>
      </c>
      <c r="F5554" s="16">
        <v>25</v>
      </c>
      <c r="G5554" s="16" t="s">
        <v>11171</v>
      </c>
      <c r="H5554" s="16" t="s">
        <v>5966</v>
      </c>
      <c r="I5554" s="9" t="str">
        <f>IF(N5554="A",IF(AND(HOUR(B5554)&gt;=7,HOUR(B5554)&lt;=18),"A","B"),IF(AND(HOUR(B5554)&gt;=7,HOUR(B5554)&lt;=18),"C","D"))</f>
        <v>C</v>
      </c>
      <c r="J5554" s="9" t="str">
        <f>IF(MONTH(B5554)&lt;10,CONCATENATE("0",MONTH(B5554)),MONTH(B5554))&amp;"/"&amp;  IF(DAY(B5554)&lt;10,CONCATENATE("0",DAY(B5554)),DAY(B5554))</f>
        <v>04/22</v>
      </c>
      <c r="K5554" s="9" t="str">
        <f>IF(C5554&lt;&gt;C5553,1,IF(L5554&lt;&gt;L5553,1,IF(B5554-B5553&gt;$Y$1,1,"")))</f>
        <v/>
      </c>
      <c r="L5554" s="9" t="str">
        <f>YEAR(B5554)&amp;"/"&amp; IF(MONTH(B5554)&lt;10,CONCATENATE("0",MONTH(B5554)),MONTH(B5554))</f>
        <v>2021/04</v>
      </c>
      <c r="M5554" s="11" t="str">
        <f>YEAR(B5554)&amp;"/"&amp; IF(MONTH(B5554)&lt;10,CONCATENATE("0",MONTH(B5554)),MONTH(B5554))&amp;"/"&amp;  IF(DAY(B5554)&lt;10,CONCATENATE("0",DAY(B5554)),DAY(B5554))</f>
        <v>2021/04/22</v>
      </c>
      <c r="N5554" s="9" t="str">
        <f>IF(OR(INT(MOD(M5554,4))=3,INT(MOD(M5554,4))=2),"A","C")</f>
        <v>C</v>
      </c>
      <c r="O5554" s="9" t="str">
        <f>IF(ISNA(VLOOKUP(MID(E5554,1,6)&amp;G5554,List!A:B,2,FALSE)),"",VLOOKUP(MID(E5554,1,6)&amp;G5554,List!A:B,2,FALSE))</f>
        <v>T05</v>
      </c>
      <c r="P5554" s="1"/>
      <c r="Q5554" s="8"/>
      <c r="R5554" s="8"/>
      <c r="S5554" s="1"/>
      <c r="U5554" s="3"/>
      <c r="V5554" s="2"/>
      <c r="W5554" s="1"/>
      <c r="X5554" s="6"/>
      <c r="Z5554" s="1"/>
    </row>
    <row r="5555" spans="1:26">
      <c r="A5555" s="16" t="s">
        <v>10851</v>
      </c>
      <c r="B5555" s="10">
        <v>44308.608796296299</v>
      </c>
      <c r="C5555" s="16" t="s">
        <v>11324</v>
      </c>
      <c r="D5555" s="16" t="s">
        <v>10852</v>
      </c>
      <c r="E5555" s="16" t="s">
        <v>10398</v>
      </c>
      <c r="F5555" s="16">
        <v>25</v>
      </c>
      <c r="G5555" s="16" t="s">
        <v>11171</v>
      </c>
      <c r="H5555" s="16" t="s">
        <v>5966</v>
      </c>
      <c r="I5555" s="9" t="str">
        <f>IF(N5555="A",IF(AND(HOUR(B5555)&gt;=7,HOUR(B5555)&lt;=18),"A","B"),IF(AND(HOUR(B5555)&gt;=7,HOUR(B5555)&lt;=18),"C","D"))</f>
        <v>C</v>
      </c>
      <c r="J5555" s="9" t="str">
        <f>IF(MONTH(B5555)&lt;10,CONCATENATE("0",MONTH(B5555)),MONTH(B5555))&amp;"/"&amp;  IF(DAY(B5555)&lt;10,CONCATENATE("0",DAY(B5555)),DAY(B5555))</f>
        <v>04/22</v>
      </c>
      <c r="K5555" s="9" t="str">
        <f>IF(C5555&lt;&gt;C5554,1,IF(L5555&lt;&gt;L5554,1,IF(B5555-B5554&gt;$Y$1,1,"")))</f>
        <v/>
      </c>
      <c r="L5555" s="9" t="str">
        <f>YEAR(B5555)&amp;"/"&amp; IF(MONTH(B5555)&lt;10,CONCATENATE("0",MONTH(B5555)),MONTH(B5555))</f>
        <v>2021/04</v>
      </c>
      <c r="M5555" s="11" t="str">
        <f>YEAR(B5555)&amp;"/"&amp; IF(MONTH(B5555)&lt;10,CONCATENATE("0",MONTH(B5555)),MONTH(B5555))&amp;"/"&amp;  IF(DAY(B5555)&lt;10,CONCATENATE("0",DAY(B5555)),DAY(B5555))</f>
        <v>2021/04/22</v>
      </c>
      <c r="N5555" s="9" t="str">
        <f>IF(OR(INT(MOD(M5555,4))=3,INT(MOD(M5555,4))=2),"A","C")</f>
        <v>C</v>
      </c>
      <c r="O5555" s="9" t="str">
        <f>IF(ISNA(VLOOKUP(MID(E5555,1,6)&amp;G5555,List!A:B,2,FALSE)),"",VLOOKUP(MID(E5555,1,6)&amp;G5555,List!A:B,2,FALSE))</f>
        <v>T05</v>
      </c>
      <c r="P5555" s="1"/>
      <c r="Q5555" s="8"/>
      <c r="R5555" s="8"/>
      <c r="S5555" s="1"/>
      <c r="U5555" s="3"/>
      <c r="V5555" s="2"/>
      <c r="W5555" s="1"/>
      <c r="X5555" s="6"/>
      <c r="Z5555" s="1"/>
    </row>
    <row r="5556" spans="1:26">
      <c r="A5556" s="16" t="s">
        <v>10396</v>
      </c>
      <c r="B5556" s="10">
        <v>44308.608796296299</v>
      </c>
      <c r="C5556" s="16" t="s">
        <v>11324</v>
      </c>
      <c r="D5556" s="16" t="s">
        <v>10397</v>
      </c>
      <c r="E5556" s="16" t="s">
        <v>10398</v>
      </c>
      <c r="F5556" s="16">
        <v>25</v>
      </c>
      <c r="G5556" s="16" t="s">
        <v>11171</v>
      </c>
      <c r="H5556" s="16" t="s">
        <v>5966</v>
      </c>
      <c r="I5556" s="9" t="str">
        <f>IF(N5556="A",IF(AND(HOUR(B5556)&gt;=7,HOUR(B5556)&lt;=18),"A","B"),IF(AND(HOUR(B5556)&gt;=7,HOUR(B5556)&lt;=18),"C","D"))</f>
        <v>C</v>
      </c>
      <c r="J5556" s="9" t="str">
        <f>IF(MONTH(B5556)&lt;10,CONCATENATE("0",MONTH(B5556)),MONTH(B5556))&amp;"/"&amp;  IF(DAY(B5556)&lt;10,CONCATENATE("0",DAY(B5556)),DAY(B5556))</f>
        <v>04/22</v>
      </c>
      <c r="K5556" s="9" t="str">
        <f>IF(C5556&lt;&gt;C5555,1,IF(L5556&lt;&gt;L5555,1,IF(B5556-B5555&gt;$Y$1,1,"")))</f>
        <v/>
      </c>
      <c r="L5556" s="9" t="str">
        <f>YEAR(B5556)&amp;"/"&amp; IF(MONTH(B5556)&lt;10,CONCATENATE("0",MONTH(B5556)),MONTH(B5556))</f>
        <v>2021/04</v>
      </c>
      <c r="M5556" s="11" t="str">
        <f>YEAR(B5556)&amp;"/"&amp; IF(MONTH(B5556)&lt;10,CONCATENATE("0",MONTH(B5556)),MONTH(B5556))&amp;"/"&amp;  IF(DAY(B5556)&lt;10,CONCATENATE("0",DAY(B5556)),DAY(B5556))</f>
        <v>2021/04/22</v>
      </c>
      <c r="N5556" s="9" t="str">
        <f>IF(OR(INT(MOD(M5556,4))=3,INT(MOD(M5556,4))=2),"A","C")</f>
        <v>C</v>
      </c>
      <c r="O5556" s="9" t="str">
        <f>IF(ISNA(VLOOKUP(MID(E5556,1,6)&amp;G5556,List!A:B,2,FALSE)),"",VLOOKUP(MID(E5556,1,6)&amp;G5556,List!A:B,2,FALSE))</f>
        <v>T05</v>
      </c>
      <c r="P5556" s="1"/>
      <c r="Q5556" s="8"/>
      <c r="R5556" s="8"/>
      <c r="S5556" s="1"/>
      <c r="U5556" s="3"/>
      <c r="V5556" s="2"/>
      <c r="W5556" s="1"/>
      <c r="X5556" s="6"/>
      <c r="Z5556" s="1"/>
    </row>
    <row r="5557" spans="1:26">
      <c r="A5557" s="16" t="s">
        <v>10899</v>
      </c>
      <c r="B5557" s="10">
        <v>44308.608796296299</v>
      </c>
      <c r="C5557" s="16" t="s">
        <v>11324</v>
      </c>
      <c r="D5557" s="16" t="s">
        <v>10397</v>
      </c>
      <c r="E5557" s="16" t="s">
        <v>10398</v>
      </c>
      <c r="F5557" s="16">
        <v>25</v>
      </c>
      <c r="G5557" s="16" t="s">
        <v>11171</v>
      </c>
      <c r="H5557" s="16" t="s">
        <v>5966</v>
      </c>
      <c r="I5557" s="9" t="str">
        <f>IF(N5557="A",IF(AND(HOUR(B5557)&gt;=7,HOUR(B5557)&lt;=18),"A","B"),IF(AND(HOUR(B5557)&gt;=7,HOUR(B5557)&lt;=18),"C","D"))</f>
        <v>C</v>
      </c>
      <c r="J5557" s="9" t="str">
        <f>IF(MONTH(B5557)&lt;10,CONCATENATE("0",MONTH(B5557)),MONTH(B5557))&amp;"/"&amp;  IF(DAY(B5557)&lt;10,CONCATENATE("0",DAY(B5557)),DAY(B5557))</f>
        <v>04/22</v>
      </c>
      <c r="K5557" s="9" t="str">
        <f>IF(C5557&lt;&gt;C5556,1,IF(L5557&lt;&gt;L5556,1,IF(B5557-B5556&gt;$Y$1,1,"")))</f>
        <v/>
      </c>
      <c r="L5557" s="9" t="str">
        <f>YEAR(B5557)&amp;"/"&amp; IF(MONTH(B5557)&lt;10,CONCATENATE("0",MONTH(B5557)),MONTH(B5557))</f>
        <v>2021/04</v>
      </c>
      <c r="M5557" s="11" t="str">
        <f>YEAR(B5557)&amp;"/"&amp; IF(MONTH(B5557)&lt;10,CONCATENATE("0",MONTH(B5557)),MONTH(B5557))&amp;"/"&amp;  IF(DAY(B5557)&lt;10,CONCATENATE("0",DAY(B5557)),DAY(B5557))</f>
        <v>2021/04/22</v>
      </c>
      <c r="N5557" s="9" t="str">
        <f>IF(OR(INT(MOD(M5557,4))=3,INT(MOD(M5557,4))=2),"A","C")</f>
        <v>C</v>
      </c>
      <c r="O5557" s="9" t="str">
        <f>IF(ISNA(VLOOKUP(MID(E5557,1,6)&amp;G5557,List!A:B,2,FALSE)),"",VLOOKUP(MID(E5557,1,6)&amp;G5557,List!A:B,2,FALSE))</f>
        <v>T05</v>
      </c>
      <c r="P5557" s="1"/>
      <c r="Q5557" s="8"/>
      <c r="R5557" s="8"/>
      <c r="S5557" s="1"/>
      <c r="U5557" s="3"/>
      <c r="V5557" s="2"/>
      <c r="W5557" s="1"/>
      <c r="X5557" s="6"/>
      <c r="Z5557" s="1"/>
    </row>
    <row r="5558" spans="1:26">
      <c r="A5558" s="16" t="s">
        <v>11206</v>
      </c>
      <c r="B5558" s="10">
        <v>44308.791759259257</v>
      </c>
      <c r="C5558" s="16" t="s">
        <v>11324</v>
      </c>
      <c r="D5558" s="16" t="s">
        <v>10239</v>
      </c>
      <c r="E5558" s="16" t="s">
        <v>10240</v>
      </c>
      <c r="F5558" s="16">
        <v>25</v>
      </c>
      <c r="G5558" s="16" t="s">
        <v>11171</v>
      </c>
      <c r="H5558" s="16" t="s">
        <v>5966</v>
      </c>
      <c r="I5558" s="9" t="str">
        <f>IF(N5558="A",IF(AND(HOUR(B5558)&gt;=7,HOUR(B5558)&lt;=18),"A","B"),IF(AND(HOUR(B5558)&gt;=7,HOUR(B5558)&lt;=18),"C","D"))</f>
        <v>D</v>
      </c>
      <c r="J5558" s="9" t="str">
        <f>IF(MONTH(B5558)&lt;10,CONCATENATE("0",MONTH(B5558)),MONTH(B5558))&amp;"/"&amp;  IF(DAY(B5558)&lt;10,CONCATENATE("0",DAY(B5558)),DAY(B5558))</f>
        <v>04/22</v>
      </c>
      <c r="K5558" s="9">
        <f>IF(C5558&lt;&gt;C5557,1,IF(L5558&lt;&gt;L5557,1,IF(B5558-B5557&gt;$Y$1,1,"")))</f>
        <v>1</v>
      </c>
      <c r="L5558" s="9" t="str">
        <f>YEAR(B5558)&amp;"/"&amp; IF(MONTH(B5558)&lt;10,CONCATENATE("0",MONTH(B5558)),MONTH(B5558))</f>
        <v>2021/04</v>
      </c>
      <c r="M5558" s="11" t="str">
        <f>YEAR(B5558)&amp;"/"&amp; IF(MONTH(B5558)&lt;10,CONCATENATE("0",MONTH(B5558)),MONTH(B5558))&amp;"/"&amp;  IF(DAY(B5558)&lt;10,CONCATENATE("0",DAY(B5558)),DAY(B5558))</f>
        <v>2021/04/22</v>
      </c>
      <c r="N5558" s="9" t="str">
        <f>IF(OR(INT(MOD(M5558,4))=3,INT(MOD(M5558,4))=2),"A","C")</f>
        <v>C</v>
      </c>
      <c r="O5558" s="9" t="str">
        <f>IF(ISNA(VLOOKUP(MID(E5558,1,6)&amp;G5558,List!A:B,2,FALSE)),"",VLOOKUP(MID(E5558,1,6)&amp;G5558,List!A:B,2,FALSE))</f>
        <v>T04</v>
      </c>
      <c r="P5558" s="1"/>
      <c r="Q5558" s="8"/>
      <c r="R5558" s="8"/>
      <c r="S5558" s="1"/>
      <c r="U5558" s="3"/>
      <c r="V5558" s="2"/>
      <c r="W5558" s="1"/>
      <c r="X5558" s="6"/>
      <c r="Z5558" s="1"/>
    </row>
    <row r="5559" spans="1:26">
      <c r="A5559" s="16" t="s">
        <v>12433</v>
      </c>
      <c r="B5559" s="10">
        <v>44308.791759259257</v>
      </c>
      <c r="C5559" s="16" t="s">
        <v>11324</v>
      </c>
      <c r="D5559" s="16" t="s">
        <v>10239</v>
      </c>
      <c r="E5559" s="16" t="s">
        <v>10240</v>
      </c>
      <c r="F5559" s="16">
        <v>25</v>
      </c>
      <c r="G5559" s="16" t="s">
        <v>11171</v>
      </c>
      <c r="H5559" s="16" t="s">
        <v>5966</v>
      </c>
      <c r="I5559" s="9" t="str">
        <f>IF(N5559="A",IF(AND(HOUR(B5559)&gt;=7,HOUR(B5559)&lt;=18),"A","B"),IF(AND(HOUR(B5559)&gt;=7,HOUR(B5559)&lt;=18),"C","D"))</f>
        <v>D</v>
      </c>
      <c r="J5559" s="9" t="str">
        <f>IF(MONTH(B5559)&lt;10,CONCATENATE("0",MONTH(B5559)),MONTH(B5559))&amp;"/"&amp;  IF(DAY(B5559)&lt;10,CONCATENATE("0",DAY(B5559)),DAY(B5559))</f>
        <v>04/22</v>
      </c>
      <c r="K5559" s="9" t="str">
        <f>IF(C5559&lt;&gt;C5558,1,IF(L5559&lt;&gt;L5558,1,IF(B5559-B5558&gt;$Y$1,1,"")))</f>
        <v/>
      </c>
      <c r="L5559" s="9" t="str">
        <f>YEAR(B5559)&amp;"/"&amp; IF(MONTH(B5559)&lt;10,CONCATENATE("0",MONTH(B5559)),MONTH(B5559))</f>
        <v>2021/04</v>
      </c>
      <c r="M5559" s="11" t="str">
        <f>YEAR(B5559)&amp;"/"&amp; IF(MONTH(B5559)&lt;10,CONCATENATE("0",MONTH(B5559)),MONTH(B5559))&amp;"/"&amp;  IF(DAY(B5559)&lt;10,CONCATENATE("0",DAY(B5559)),DAY(B5559))</f>
        <v>2021/04/22</v>
      </c>
      <c r="N5559" s="9" t="str">
        <f>IF(OR(INT(MOD(M5559,4))=3,INT(MOD(M5559,4))=2),"A","C")</f>
        <v>C</v>
      </c>
      <c r="O5559" s="9" t="str">
        <f>IF(ISNA(VLOOKUP(MID(E5559,1,6)&amp;G5559,List!A:B,2,FALSE)),"",VLOOKUP(MID(E5559,1,6)&amp;G5559,List!A:B,2,FALSE))</f>
        <v>T04</v>
      </c>
      <c r="P5559" s="1"/>
      <c r="Q5559" s="8"/>
      <c r="R5559" s="8"/>
      <c r="S5559" s="1"/>
      <c r="U5559" s="3"/>
      <c r="V5559" s="2"/>
      <c r="W5559" s="1"/>
      <c r="X5559" s="6"/>
      <c r="Z5559" s="1"/>
    </row>
    <row r="5560" spans="1:26">
      <c r="A5560" s="16" t="s">
        <v>13317</v>
      </c>
      <c r="B5560" s="10">
        <v>44308.791759259257</v>
      </c>
      <c r="C5560" s="16" t="s">
        <v>11324</v>
      </c>
      <c r="D5560" s="16" t="s">
        <v>8119</v>
      </c>
      <c r="E5560" s="16" t="s">
        <v>8120</v>
      </c>
      <c r="F5560" s="16">
        <v>25</v>
      </c>
      <c r="G5560" s="16" t="s">
        <v>11171</v>
      </c>
      <c r="H5560" s="16" t="s">
        <v>5966</v>
      </c>
      <c r="I5560" s="9" t="str">
        <f>IF(N5560="A",IF(AND(HOUR(B5560)&gt;=7,HOUR(B5560)&lt;=18),"A","B"),IF(AND(HOUR(B5560)&gt;=7,HOUR(B5560)&lt;=18),"C","D"))</f>
        <v>D</v>
      </c>
      <c r="J5560" s="9" t="str">
        <f>IF(MONTH(B5560)&lt;10,CONCATENATE("0",MONTH(B5560)),MONTH(B5560))&amp;"/"&amp;  IF(DAY(B5560)&lt;10,CONCATENATE("0",DAY(B5560)),DAY(B5560))</f>
        <v>04/22</v>
      </c>
      <c r="K5560" s="9" t="str">
        <f>IF(C5560&lt;&gt;C5559,1,IF(L5560&lt;&gt;L5559,1,IF(B5560-B5559&gt;$Y$1,1,"")))</f>
        <v/>
      </c>
      <c r="L5560" s="9" t="str">
        <f>YEAR(B5560)&amp;"/"&amp; IF(MONTH(B5560)&lt;10,CONCATENATE("0",MONTH(B5560)),MONTH(B5560))</f>
        <v>2021/04</v>
      </c>
      <c r="M5560" s="11" t="str">
        <f>YEAR(B5560)&amp;"/"&amp; IF(MONTH(B5560)&lt;10,CONCATENATE("0",MONTH(B5560)),MONTH(B5560))&amp;"/"&amp;  IF(DAY(B5560)&lt;10,CONCATENATE("0",DAY(B5560)),DAY(B5560))</f>
        <v>2021/04/22</v>
      </c>
      <c r="N5560" s="9" t="str">
        <f>IF(OR(INT(MOD(M5560,4))=3,INT(MOD(M5560,4))=2),"A","C")</f>
        <v>C</v>
      </c>
      <c r="O5560" s="9" t="str">
        <f>IF(ISNA(VLOOKUP(MID(E5560,1,6)&amp;G5560,List!A:B,2,FALSE)),"",VLOOKUP(MID(E5560,1,6)&amp;G5560,List!A:B,2,FALSE))</f>
        <v>T04</v>
      </c>
      <c r="P5560" s="1"/>
      <c r="Q5560" s="8"/>
      <c r="R5560" s="8"/>
      <c r="S5560" s="1"/>
      <c r="U5560" s="3"/>
      <c r="V5560" s="2"/>
      <c r="W5560" s="1"/>
      <c r="X5560" s="6"/>
      <c r="Z5560" s="1"/>
    </row>
    <row r="5561" spans="1:26">
      <c r="A5561" s="16" t="s">
        <v>15197</v>
      </c>
      <c r="B5561" s="10">
        <v>44309.263923611114</v>
      </c>
      <c r="C5561" s="16" t="s">
        <v>11324</v>
      </c>
      <c r="D5561" s="16" t="s">
        <v>10339</v>
      </c>
      <c r="E5561" s="16" t="s">
        <v>10340</v>
      </c>
      <c r="F5561" s="16">
        <v>25</v>
      </c>
      <c r="G5561" s="16" t="s">
        <v>11171</v>
      </c>
      <c r="H5561" s="16" t="s">
        <v>5966</v>
      </c>
      <c r="I5561" s="9" t="str">
        <f>IF(N5561="A",IF(AND(HOUR(B5561)&gt;=7,HOUR(B5561)&lt;=18),"A","B"),IF(AND(HOUR(B5561)&gt;=7,HOUR(B5561)&lt;=18),"C","D"))</f>
        <v>D</v>
      </c>
      <c r="J5561" s="9" t="str">
        <f>IF(MONTH(B5561)&lt;10,CONCATENATE("0",MONTH(B5561)),MONTH(B5561))&amp;"/"&amp;  IF(DAY(B5561)&lt;10,CONCATENATE("0",DAY(B5561)),DAY(B5561))</f>
        <v>04/23</v>
      </c>
      <c r="K5561" s="9">
        <f>IF(C5561&lt;&gt;C5560,1,IF(L5561&lt;&gt;L5560,1,IF(B5561-B5560&gt;$Y$1,1,"")))</f>
        <v>1</v>
      </c>
      <c r="L5561" s="9" t="str">
        <f>YEAR(B5561)&amp;"/"&amp; IF(MONTH(B5561)&lt;10,CONCATENATE("0",MONTH(B5561)),MONTH(B5561))</f>
        <v>2021/04</v>
      </c>
      <c r="M5561" s="11" t="str">
        <f>YEAR(B5561)&amp;"/"&amp; IF(MONTH(B5561)&lt;10,CONCATENATE("0",MONTH(B5561)),MONTH(B5561))&amp;"/"&amp;  IF(DAY(B5561)&lt;10,CONCATENATE("0",DAY(B5561)),DAY(B5561))</f>
        <v>2021/04/23</v>
      </c>
      <c r="N5561" s="9" t="str">
        <f>IF(OR(INT(MOD(M5561,4))=3,INT(MOD(M5561,4))=2),"A","C")</f>
        <v>C</v>
      </c>
      <c r="O5561" s="9" t="str">
        <f>IF(ISNA(VLOOKUP(MID(E5561,1,6)&amp;G5561,List!A:B,2,FALSE)),"",VLOOKUP(MID(E5561,1,6)&amp;G5561,List!A:B,2,FALSE))</f>
        <v>T01</v>
      </c>
      <c r="P5561" s="1"/>
      <c r="Q5561" s="8"/>
      <c r="R5561" s="8"/>
      <c r="S5561" s="1"/>
      <c r="U5561" s="3"/>
      <c r="V5561" s="2"/>
      <c r="W5561" s="1"/>
      <c r="X5561" s="6"/>
      <c r="Z5561" s="1"/>
    </row>
    <row r="5562" spans="1:26">
      <c r="A5562" s="16" t="s">
        <v>11015</v>
      </c>
      <c r="B5562" s="10">
        <v>44309.263923611114</v>
      </c>
      <c r="C5562" s="16" t="s">
        <v>11324</v>
      </c>
      <c r="D5562" s="16" t="s">
        <v>10339</v>
      </c>
      <c r="E5562" s="16" t="s">
        <v>10340</v>
      </c>
      <c r="F5562" s="16">
        <v>25</v>
      </c>
      <c r="G5562" s="16" t="s">
        <v>11171</v>
      </c>
      <c r="H5562" s="16" t="s">
        <v>5966</v>
      </c>
      <c r="I5562" s="9" t="str">
        <f>IF(N5562="A",IF(AND(HOUR(B5562)&gt;=7,HOUR(B5562)&lt;=18),"A","B"),IF(AND(HOUR(B5562)&gt;=7,HOUR(B5562)&lt;=18),"C","D"))</f>
        <v>D</v>
      </c>
      <c r="J5562" s="9" t="str">
        <f>IF(MONTH(B5562)&lt;10,CONCATENATE("0",MONTH(B5562)),MONTH(B5562))&amp;"/"&amp;  IF(DAY(B5562)&lt;10,CONCATENATE("0",DAY(B5562)),DAY(B5562))</f>
        <v>04/23</v>
      </c>
      <c r="K5562" s="9" t="str">
        <f>IF(C5562&lt;&gt;C5561,1,IF(L5562&lt;&gt;L5561,1,IF(B5562-B5561&gt;$Y$1,1,"")))</f>
        <v/>
      </c>
      <c r="L5562" s="9" t="str">
        <f>YEAR(B5562)&amp;"/"&amp; IF(MONTH(B5562)&lt;10,CONCATENATE("0",MONTH(B5562)),MONTH(B5562))</f>
        <v>2021/04</v>
      </c>
      <c r="M5562" s="11" t="str">
        <f>YEAR(B5562)&amp;"/"&amp; IF(MONTH(B5562)&lt;10,CONCATENATE("0",MONTH(B5562)),MONTH(B5562))&amp;"/"&amp;  IF(DAY(B5562)&lt;10,CONCATENATE("0",DAY(B5562)),DAY(B5562))</f>
        <v>2021/04/23</v>
      </c>
      <c r="N5562" s="9" t="str">
        <f>IF(OR(INT(MOD(M5562,4))=3,INT(MOD(M5562,4))=2),"A","C")</f>
        <v>C</v>
      </c>
      <c r="O5562" s="9" t="str">
        <f>IF(ISNA(VLOOKUP(MID(E5562,1,6)&amp;G5562,List!A:B,2,FALSE)),"",VLOOKUP(MID(E5562,1,6)&amp;G5562,List!A:B,2,FALSE))</f>
        <v>T01</v>
      </c>
      <c r="P5562" s="1"/>
      <c r="Q5562" s="8"/>
      <c r="R5562" s="8"/>
      <c r="S5562" s="1"/>
      <c r="U5562" s="3"/>
      <c r="V5562" s="2"/>
      <c r="W5562" s="1"/>
      <c r="X5562" s="6"/>
      <c r="Z5562" s="1"/>
    </row>
    <row r="5563" spans="1:26">
      <c r="A5563" s="16" t="s">
        <v>10638</v>
      </c>
      <c r="B5563" s="10">
        <v>44309.263923611114</v>
      </c>
      <c r="C5563" s="16" t="s">
        <v>11324</v>
      </c>
      <c r="D5563" s="16" t="s">
        <v>10339</v>
      </c>
      <c r="E5563" s="16" t="s">
        <v>10340</v>
      </c>
      <c r="F5563" s="16">
        <v>25</v>
      </c>
      <c r="G5563" s="16" t="s">
        <v>11171</v>
      </c>
      <c r="H5563" s="16" t="s">
        <v>5966</v>
      </c>
      <c r="I5563" s="9" t="str">
        <f>IF(N5563="A",IF(AND(HOUR(B5563)&gt;=7,HOUR(B5563)&lt;=18),"A","B"),IF(AND(HOUR(B5563)&gt;=7,HOUR(B5563)&lt;=18),"C","D"))</f>
        <v>D</v>
      </c>
      <c r="J5563" s="9" t="str">
        <f>IF(MONTH(B5563)&lt;10,CONCATENATE("0",MONTH(B5563)),MONTH(B5563))&amp;"/"&amp;  IF(DAY(B5563)&lt;10,CONCATENATE("0",DAY(B5563)),DAY(B5563))</f>
        <v>04/23</v>
      </c>
      <c r="K5563" s="9" t="str">
        <f>IF(C5563&lt;&gt;C5562,1,IF(L5563&lt;&gt;L5562,1,IF(B5563-B5562&gt;$Y$1,1,"")))</f>
        <v/>
      </c>
      <c r="L5563" s="9" t="str">
        <f>YEAR(B5563)&amp;"/"&amp; IF(MONTH(B5563)&lt;10,CONCATENATE("0",MONTH(B5563)),MONTH(B5563))</f>
        <v>2021/04</v>
      </c>
      <c r="M5563" s="11" t="str">
        <f>YEAR(B5563)&amp;"/"&amp; IF(MONTH(B5563)&lt;10,CONCATENATE("0",MONTH(B5563)),MONTH(B5563))&amp;"/"&amp;  IF(DAY(B5563)&lt;10,CONCATENATE("0",DAY(B5563)),DAY(B5563))</f>
        <v>2021/04/23</v>
      </c>
      <c r="N5563" s="9" t="str">
        <f>IF(OR(INT(MOD(M5563,4))=3,INT(MOD(M5563,4))=2),"A","C")</f>
        <v>C</v>
      </c>
      <c r="O5563" s="9" t="str">
        <f>IF(ISNA(VLOOKUP(MID(E5563,1,6)&amp;G5563,List!A:B,2,FALSE)),"",VLOOKUP(MID(E5563,1,6)&amp;G5563,List!A:B,2,FALSE))</f>
        <v>T01</v>
      </c>
      <c r="P5563" s="1"/>
      <c r="Q5563" s="8"/>
      <c r="R5563" s="8"/>
      <c r="S5563" s="1"/>
      <c r="U5563" s="3"/>
      <c r="V5563" s="2"/>
      <c r="W5563" s="1"/>
      <c r="X5563" s="6"/>
      <c r="Z5563" s="1"/>
    </row>
    <row r="5564" spans="1:26">
      <c r="A5564" s="16" t="s">
        <v>13674</v>
      </c>
      <c r="B5564" s="10">
        <v>44309.478692129633</v>
      </c>
      <c r="C5564" s="16" t="s">
        <v>11324</v>
      </c>
      <c r="D5564" s="16" t="s">
        <v>10242</v>
      </c>
      <c r="E5564" s="16" t="s">
        <v>10243</v>
      </c>
      <c r="F5564" s="16">
        <v>25</v>
      </c>
      <c r="G5564" s="16" t="s">
        <v>11171</v>
      </c>
      <c r="H5564" s="16" t="s">
        <v>5966</v>
      </c>
      <c r="I5564" s="9" t="str">
        <f>IF(N5564="A",IF(AND(HOUR(B5564)&gt;=7,HOUR(B5564)&lt;=18),"A","B"),IF(AND(HOUR(B5564)&gt;=7,HOUR(B5564)&lt;=18),"C","D"))</f>
        <v>C</v>
      </c>
      <c r="J5564" s="9" t="str">
        <f>IF(MONTH(B5564)&lt;10,CONCATENATE("0",MONTH(B5564)),MONTH(B5564))&amp;"/"&amp;  IF(DAY(B5564)&lt;10,CONCATENATE("0",DAY(B5564)),DAY(B5564))</f>
        <v>04/23</v>
      </c>
      <c r="K5564" s="9">
        <f>IF(C5564&lt;&gt;C5563,1,IF(L5564&lt;&gt;L5563,1,IF(B5564-B5563&gt;$Y$1,1,"")))</f>
        <v>1</v>
      </c>
      <c r="L5564" s="9" t="str">
        <f>YEAR(B5564)&amp;"/"&amp; IF(MONTH(B5564)&lt;10,CONCATENATE("0",MONTH(B5564)),MONTH(B5564))</f>
        <v>2021/04</v>
      </c>
      <c r="M5564" s="11" t="str">
        <f>YEAR(B5564)&amp;"/"&amp; IF(MONTH(B5564)&lt;10,CONCATENATE("0",MONTH(B5564)),MONTH(B5564))&amp;"/"&amp;  IF(DAY(B5564)&lt;10,CONCATENATE("0",DAY(B5564)),DAY(B5564))</f>
        <v>2021/04/23</v>
      </c>
      <c r="N5564" s="9" t="str">
        <f>IF(OR(INT(MOD(M5564,4))=3,INT(MOD(M5564,4))=2),"A","C")</f>
        <v>C</v>
      </c>
      <c r="O5564" s="9" t="str">
        <f>IF(ISNA(VLOOKUP(MID(E5564,1,6)&amp;G5564,List!A:B,2,FALSE)),"",VLOOKUP(MID(E5564,1,6)&amp;G5564,List!A:B,2,FALSE))</f>
        <v>T04</v>
      </c>
      <c r="P5564" s="1"/>
      <c r="Q5564" s="8"/>
      <c r="R5564" s="8"/>
      <c r="S5564" s="1"/>
      <c r="U5564" s="3"/>
      <c r="V5564" s="2"/>
      <c r="W5564" s="1"/>
      <c r="X5564" s="6"/>
      <c r="Z5564" s="1"/>
    </row>
    <row r="5565" spans="1:26">
      <c r="A5565" s="16" t="s">
        <v>10998</v>
      </c>
      <c r="B5565" s="10">
        <v>44309.478692129633</v>
      </c>
      <c r="C5565" s="16" t="s">
        <v>11324</v>
      </c>
      <c r="D5565" s="16" t="s">
        <v>10242</v>
      </c>
      <c r="E5565" s="16" t="s">
        <v>10243</v>
      </c>
      <c r="F5565" s="16">
        <v>25</v>
      </c>
      <c r="G5565" s="16" t="s">
        <v>11171</v>
      </c>
      <c r="H5565" s="16" t="s">
        <v>5966</v>
      </c>
      <c r="I5565" s="9" t="str">
        <f>IF(N5565="A",IF(AND(HOUR(B5565)&gt;=7,HOUR(B5565)&lt;=18),"A","B"),IF(AND(HOUR(B5565)&gt;=7,HOUR(B5565)&lt;=18),"C","D"))</f>
        <v>C</v>
      </c>
      <c r="J5565" s="9" t="str">
        <f>IF(MONTH(B5565)&lt;10,CONCATENATE("0",MONTH(B5565)),MONTH(B5565))&amp;"/"&amp;  IF(DAY(B5565)&lt;10,CONCATENATE("0",DAY(B5565)),DAY(B5565))</f>
        <v>04/23</v>
      </c>
      <c r="K5565" s="9" t="str">
        <f>IF(C5565&lt;&gt;C5564,1,IF(L5565&lt;&gt;L5564,1,IF(B5565-B5564&gt;$Y$1,1,"")))</f>
        <v/>
      </c>
      <c r="L5565" s="9" t="str">
        <f>YEAR(B5565)&amp;"/"&amp; IF(MONTH(B5565)&lt;10,CONCATENATE("0",MONTH(B5565)),MONTH(B5565))</f>
        <v>2021/04</v>
      </c>
      <c r="M5565" s="11" t="str">
        <f>YEAR(B5565)&amp;"/"&amp; IF(MONTH(B5565)&lt;10,CONCATENATE("0",MONTH(B5565)),MONTH(B5565))&amp;"/"&amp;  IF(DAY(B5565)&lt;10,CONCATENATE("0",DAY(B5565)),DAY(B5565))</f>
        <v>2021/04/23</v>
      </c>
      <c r="N5565" s="9" t="str">
        <f>IF(OR(INT(MOD(M5565,4))=3,INT(MOD(M5565,4))=2),"A","C")</f>
        <v>C</v>
      </c>
      <c r="O5565" s="9" t="str">
        <f>IF(ISNA(VLOOKUP(MID(E5565,1,6)&amp;G5565,List!A:B,2,FALSE)),"",VLOOKUP(MID(E5565,1,6)&amp;G5565,List!A:B,2,FALSE))</f>
        <v>T04</v>
      </c>
      <c r="P5565" s="1"/>
      <c r="Q5565" s="8"/>
      <c r="R5565" s="8"/>
      <c r="S5565" s="1"/>
      <c r="U5565" s="3"/>
      <c r="V5565" s="2"/>
      <c r="W5565" s="1"/>
      <c r="X5565" s="6"/>
      <c r="Z5565" s="1"/>
    </row>
    <row r="5566" spans="1:26">
      <c r="A5566" s="16" t="s">
        <v>13675</v>
      </c>
      <c r="B5566" s="10">
        <v>44309.478692129633</v>
      </c>
      <c r="C5566" s="16" t="s">
        <v>11324</v>
      </c>
      <c r="D5566" s="16" t="s">
        <v>10242</v>
      </c>
      <c r="E5566" s="16" t="s">
        <v>10243</v>
      </c>
      <c r="F5566" s="16">
        <v>25</v>
      </c>
      <c r="G5566" s="16" t="s">
        <v>11171</v>
      </c>
      <c r="H5566" s="16" t="s">
        <v>5966</v>
      </c>
      <c r="I5566" s="9" t="str">
        <f>IF(N5566="A",IF(AND(HOUR(B5566)&gt;=7,HOUR(B5566)&lt;=18),"A","B"),IF(AND(HOUR(B5566)&gt;=7,HOUR(B5566)&lt;=18),"C","D"))</f>
        <v>C</v>
      </c>
      <c r="J5566" s="9" t="str">
        <f>IF(MONTH(B5566)&lt;10,CONCATENATE("0",MONTH(B5566)),MONTH(B5566))&amp;"/"&amp;  IF(DAY(B5566)&lt;10,CONCATENATE("0",DAY(B5566)),DAY(B5566))</f>
        <v>04/23</v>
      </c>
      <c r="K5566" s="9" t="str">
        <f>IF(C5566&lt;&gt;C5565,1,IF(L5566&lt;&gt;L5565,1,IF(B5566-B5565&gt;$Y$1,1,"")))</f>
        <v/>
      </c>
      <c r="L5566" s="9" t="str">
        <f>YEAR(B5566)&amp;"/"&amp; IF(MONTH(B5566)&lt;10,CONCATENATE("0",MONTH(B5566)),MONTH(B5566))</f>
        <v>2021/04</v>
      </c>
      <c r="M5566" s="11" t="str">
        <f>YEAR(B5566)&amp;"/"&amp; IF(MONTH(B5566)&lt;10,CONCATENATE("0",MONTH(B5566)),MONTH(B5566))&amp;"/"&amp;  IF(DAY(B5566)&lt;10,CONCATENATE("0",DAY(B5566)),DAY(B5566))</f>
        <v>2021/04/23</v>
      </c>
      <c r="N5566" s="9" t="str">
        <f>IF(OR(INT(MOD(M5566,4))=3,INT(MOD(M5566,4))=2),"A","C")</f>
        <v>C</v>
      </c>
      <c r="O5566" s="9" t="str">
        <f>IF(ISNA(VLOOKUP(MID(E5566,1,6)&amp;G5566,List!A:B,2,FALSE)),"",VLOOKUP(MID(E5566,1,6)&amp;G5566,List!A:B,2,FALSE))</f>
        <v>T04</v>
      </c>
      <c r="P5566" s="1"/>
      <c r="Q5566" s="8"/>
      <c r="R5566" s="8"/>
      <c r="S5566" s="1"/>
      <c r="U5566" s="3"/>
      <c r="V5566" s="2"/>
      <c r="W5566" s="1"/>
      <c r="X5566" s="6"/>
      <c r="Z5566" s="1"/>
    </row>
    <row r="5567" spans="1:26">
      <c r="A5567" s="16" t="s">
        <v>12311</v>
      </c>
      <c r="B5567" s="10">
        <v>44309.780127314814</v>
      </c>
      <c r="C5567" s="16" t="s">
        <v>11324</v>
      </c>
      <c r="D5567" s="16" t="s">
        <v>10682</v>
      </c>
      <c r="E5567" s="16" t="s">
        <v>10683</v>
      </c>
      <c r="F5567" s="16">
        <v>25</v>
      </c>
      <c r="G5567" s="16" t="s">
        <v>11171</v>
      </c>
      <c r="H5567" s="16" t="s">
        <v>5966</v>
      </c>
      <c r="I5567" s="9" t="str">
        <f>IF(N5567="A",IF(AND(HOUR(B5567)&gt;=7,HOUR(B5567)&lt;=18),"A","B"),IF(AND(HOUR(B5567)&gt;=7,HOUR(B5567)&lt;=18),"C","D"))</f>
        <v>C</v>
      </c>
      <c r="J5567" s="9" t="str">
        <f>IF(MONTH(B5567)&lt;10,CONCATENATE("0",MONTH(B5567)),MONTH(B5567))&amp;"/"&amp;  IF(DAY(B5567)&lt;10,CONCATENATE("0",DAY(B5567)),DAY(B5567))</f>
        <v>04/23</v>
      </c>
      <c r="K5567" s="9">
        <f>IF(C5567&lt;&gt;C5566,1,IF(L5567&lt;&gt;L5566,1,IF(B5567-B5566&gt;$Y$1,1,"")))</f>
        <v>1</v>
      </c>
      <c r="L5567" s="9" t="str">
        <f>YEAR(B5567)&amp;"/"&amp; IF(MONTH(B5567)&lt;10,CONCATENATE("0",MONTH(B5567)),MONTH(B5567))</f>
        <v>2021/04</v>
      </c>
      <c r="M5567" s="11" t="str">
        <f>YEAR(B5567)&amp;"/"&amp; IF(MONTH(B5567)&lt;10,CONCATENATE("0",MONTH(B5567)),MONTH(B5567))&amp;"/"&amp;  IF(DAY(B5567)&lt;10,CONCATENATE("0",DAY(B5567)),DAY(B5567))</f>
        <v>2021/04/23</v>
      </c>
      <c r="N5567" s="9" t="str">
        <f>IF(OR(INT(MOD(M5567,4))=3,INT(MOD(M5567,4))=2),"A","C")</f>
        <v>C</v>
      </c>
      <c r="O5567" s="9" t="str">
        <f>IF(ISNA(VLOOKUP(MID(E5567,1,6)&amp;G5567,List!A:B,2,FALSE)),"",VLOOKUP(MID(E5567,1,6)&amp;G5567,List!A:B,2,FALSE))</f>
        <v>T01</v>
      </c>
      <c r="P5567" s="1"/>
      <c r="Q5567" s="8"/>
      <c r="R5567" s="8"/>
      <c r="S5567" s="1"/>
      <c r="U5567" s="3"/>
      <c r="V5567" s="2"/>
      <c r="W5567" s="1"/>
      <c r="X5567" s="6"/>
      <c r="Z5567" s="1"/>
    </row>
    <row r="5568" spans="1:26">
      <c r="A5568" s="16" t="s">
        <v>12312</v>
      </c>
      <c r="B5568" s="10">
        <v>44309.780127314814</v>
      </c>
      <c r="C5568" s="16" t="s">
        <v>11324</v>
      </c>
      <c r="D5568" s="16" t="s">
        <v>10682</v>
      </c>
      <c r="E5568" s="16" t="s">
        <v>10683</v>
      </c>
      <c r="F5568" s="16">
        <v>25</v>
      </c>
      <c r="G5568" s="16" t="s">
        <v>11171</v>
      </c>
      <c r="H5568" s="16" t="s">
        <v>5966</v>
      </c>
      <c r="I5568" s="9" t="str">
        <f>IF(N5568="A",IF(AND(HOUR(B5568)&gt;=7,HOUR(B5568)&lt;=18),"A","B"),IF(AND(HOUR(B5568)&gt;=7,HOUR(B5568)&lt;=18),"C","D"))</f>
        <v>C</v>
      </c>
      <c r="J5568" s="9" t="str">
        <f>IF(MONTH(B5568)&lt;10,CONCATENATE("0",MONTH(B5568)),MONTH(B5568))&amp;"/"&amp;  IF(DAY(B5568)&lt;10,CONCATENATE("0",DAY(B5568)),DAY(B5568))</f>
        <v>04/23</v>
      </c>
      <c r="K5568" s="9" t="str">
        <f>IF(C5568&lt;&gt;C5567,1,IF(L5568&lt;&gt;L5567,1,IF(B5568-B5567&gt;$Y$1,1,"")))</f>
        <v/>
      </c>
      <c r="L5568" s="9" t="str">
        <f>YEAR(B5568)&amp;"/"&amp; IF(MONTH(B5568)&lt;10,CONCATENATE("0",MONTH(B5568)),MONTH(B5568))</f>
        <v>2021/04</v>
      </c>
      <c r="M5568" s="11" t="str">
        <f>YEAR(B5568)&amp;"/"&amp; IF(MONTH(B5568)&lt;10,CONCATENATE("0",MONTH(B5568)),MONTH(B5568))&amp;"/"&amp;  IF(DAY(B5568)&lt;10,CONCATENATE("0",DAY(B5568)),DAY(B5568))</f>
        <v>2021/04/23</v>
      </c>
      <c r="N5568" s="9" t="str">
        <f>IF(OR(INT(MOD(M5568,4))=3,INT(MOD(M5568,4))=2),"A","C")</f>
        <v>C</v>
      </c>
      <c r="O5568" s="9" t="str">
        <f>IF(ISNA(VLOOKUP(MID(E5568,1,6)&amp;G5568,List!A:B,2,FALSE)),"",VLOOKUP(MID(E5568,1,6)&amp;G5568,List!A:B,2,FALSE))</f>
        <v>T01</v>
      </c>
      <c r="P5568" s="1"/>
      <c r="Q5568" s="8"/>
      <c r="R5568" s="8"/>
      <c r="S5568" s="1"/>
      <c r="U5568" s="3"/>
      <c r="V5568" s="2"/>
      <c r="W5568" s="1"/>
      <c r="X5568" s="6"/>
      <c r="Z5568" s="1"/>
    </row>
    <row r="5569" spans="1:26">
      <c r="A5569" s="16" t="s">
        <v>11129</v>
      </c>
      <c r="B5569" s="10">
        <v>44309.975081018521</v>
      </c>
      <c r="C5569" s="16" t="s">
        <v>11324</v>
      </c>
      <c r="D5569" s="16" t="s">
        <v>10619</v>
      </c>
      <c r="E5569" s="16" t="s">
        <v>10550</v>
      </c>
      <c r="F5569" s="16">
        <v>25</v>
      </c>
      <c r="G5569" s="16" t="s">
        <v>11400</v>
      </c>
      <c r="H5569" s="16" t="s">
        <v>5966</v>
      </c>
      <c r="I5569" s="9" t="str">
        <f>IF(N5569="A",IF(AND(HOUR(B5569)&gt;=7,HOUR(B5569)&lt;=18),"A","B"),IF(AND(HOUR(B5569)&gt;=7,HOUR(B5569)&lt;=18),"C","D"))</f>
        <v>D</v>
      </c>
      <c r="J5569" s="9" t="str">
        <f>IF(MONTH(B5569)&lt;10,CONCATENATE("0",MONTH(B5569)),MONTH(B5569))&amp;"/"&amp;  IF(DAY(B5569)&lt;10,CONCATENATE("0",DAY(B5569)),DAY(B5569))</f>
        <v>04/23</v>
      </c>
      <c r="K5569" s="9">
        <f>IF(C5569&lt;&gt;C5568,1,IF(L5569&lt;&gt;L5568,1,IF(B5569-B5568&gt;$Y$1,1,"")))</f>
        <v>1</v>
      </c>
      <c r="L5569" s="9" t="str">
        <f>YEAR(B5569)&amp;"/"&amp; IF(MONTH(B5569)&lt;10,CONCATENATE("0",MONTH(B5569)),MONTH(B5569))</f>
        <v>2021/04</v>
      </c>
      <c r="M5569" s="11" t="str">
        <f>YEAR(B5569)&amp;"/"&amp; IF(MONTH(B5569)&lt;10,CONCATENATE("0",MONTH(B5569)),MONTH(B5569))&amp;"/"&amp;  IF(DAY(B5569)&lt;10,CONCATENATE("0",DAY(B5569)),DAY(B5569))</f>
        <v>2021/04/23</v>
      </c>
      <c r="N5569" s="9" t="str">
        <f>IF(OR(INT(MOD(M5569,4))=3,INT(MOD(M5569,4))=2),"A","C")</f>
        <v>C</v>
      </c>
      <c r="O5569" s="9" t="str">
        <f>IF(ISNA(VLOOKUP(MID(E5569,1,6)&amp;G5569,List!A:B,2,FALSE)),"",VLOOKUP(MID(E5569,1,6)&amp;G5569,List!A:B,2,FALSE))</f>
        <v>T06</v>
      </c>
      <c r="P5569" s="1"/>
      <c r="Q5569" s="8"/>
      <c r="R5569" s="8"/>
      <c r="S5569" s="1"/>
      <c r="U5569" s="3"/>
      <c r="V5569" s="2"/>
      <c r="W5569" s="1"/>
      <c r="X5569" s="6"/>
      <c r="Z5569" s="1"/>
    </row>
    <row r="5570" spans="1:26">
      <c r="A5570" s="16" t="s">
        <v>10701</v>
      </c>
      <c r="B5570" s="10">
        <v>44309.975081018521</v>
      </c>
      <c r="C5570" s="16" t="s">
        <v>11324</v>
      </c>
      <c r="D5570" s="16" t="s">
        <v>10619</v>
      </c>
      <c r="E5570" s="16" t="s">
        <v>10550</v>
      </c>
      <c r="F5570" s="16">
        <v>25</v>
      </c>
      <c r="G5570" s="16" t="s">
        <v>11400</v>
      </c>
      <c r="H5570" s="16" t="s">
        <v>5966</v>
      </c>
      <c r="I5570" s="9" t="str">
        <f>IF(N5570="A",IF(AND(HOUR(B5570)&gt;=7,HOUR(B5570)&lt;=18),"A","B"),IF(AND(HOUR(B5570)&gt;=7,HOUR(B5570)&lt;=18),"C","D"))</f>
        <v>D</v>
      </c>
      <c r="J5570" s="9" t="str">
        <f>IF(MONTH(B5570)&lt;10,CONCATENATE("0",MONTH(B5570)),MONTH(B5570))&amp;"/"&amp;  IF(DAY(B5570)&lt;10,CONCATENATE("0",DAY(B5570)),DAY(B5570))</f>
        <v>04/23</v>
      </c>
      <c r="K5570" s="9" t="str">
        <f>IF(C5570&lt;&gt;C5569,1,IF(L5570&lt;&gt;L5569,1,IF(B5570-B5569&gt;$Y$1,1,"")))</f>
        <v/>
      </c>
      <c r="L5570" s="9" t="str">
        <f>YEAR(B5570)&amp;"/"&amp; IF(MONTH(B5570)&lt;10,CONCATENATE("0",MONTH(B5570)),MONTH(B5570))</f>
        <v>2021/04</v>
      </c>
      <c r="M5570" s="11" t="str">
        <f>YEAR(B5570)&amp;"/"&amp; IF(MONTH(B5570)&lt;10,CONCATENATE("0",MONTH(B5570)),MONTH(B5570))&amp;"/"&amp;  IF(DAY(B5570)&lt;10,CONCATENATE("0",DAY(B5570)),DAY(B5570))</f>
        <v>2021/04/23</v>
      </c>
      <c r="N5570" s="9" t="str">
        <f>IF(OR(INT(MOD(M5570,4))=3,INT(MOD(M5570,4))=2),"A","C")</f>
        <v>C</v>
      </c>
      <c r="O5570" s="9" t="str">
        <f>IF(ISNA(VLOOKUP(MID(E5570,1,6)&amp;G5570,List!A:B,2,FALSE)),"",VLOOKUP(MID(E5570,1,6)&amp;G5570,List!A:B,2,FALSE))</f>
        <v>T06</v>
      </c>
      <c r="P5570" s="1"/>
      <c r="Q5570" s="8"/>
      <c r="R5570" s="8"/>
      <c r="S5570" s="1"/>
      <c r="U5570" s="3"/>
      <c r="V5570" s="2"/>
      <c r="W5570" s="1"/>
      <c r="X5570" s="6"/>
      <c r="Z5570" s="1"/>
    </row>
    <row r="5571" spans="1:26">
      <c r="A5571" s="16" t="s">
        <v>14863</v>
      </c>
      <c r="B5571" s="10">
        <v>44309.975081018521</v>
      </c>
      <c r="C5571" s="16" t="s">
        <v>11324</v>
      </c>
      <c r="D5571" s="16" t="s">
        <v>10286</v>
      </c>
      <c r="E5571" s="16" t="s">
        <v>10287</v>
      </c>
      <c r="F5571" s="16">
        <v>25</v>
      </c>
      <c r="G5571" s="16" t="s">
        <v>11400</v>
      </c>
      <c r="H5571" s="16" t="s">
        <v>5966</v>
      </c>
      <c r="I5571" s="9" t="str">
        <f>IF(N5571="A",IF(AND(HOUR(B5571)&gt;=7,HOUR(B5571)&lt;=18),"A","B"),IF(AND(HOUR(B5571)&gt;=7,HOUR(B5571)&lt;=18),"C","D"))</f>
        <v>D</v>
      </c>
      <c r="J5571" s="9" t="str">
        <f>IF(MONTH(B5571)&lt;10,CONCATENATE("0",MONTH(B5571)),MONTH(B5571))&amp;"/"&amp;  IF(DAY(B5571)&lt;10,CONCATENATE("0",DAY(B5571)),DAY(B5571))</f>
        <v>04/23</v>
      </c>
      <c r="K5571" s="9" t="str">
        <f>IF(C5571&lt;&gt;C5570,1,IF(L5571&lt;&gt;L5570,1,IF(B5571-B5570&gt;$Y$1,1,"")))</f>
        <v/>
      </c>
      <c r="L5571" s="9" t="str">
        <f>YEAR(B5571)&amp;"/"&amp; IF(MONTH(B5571)&lt;10,CONCATENATE("0",MONTH(B5571)),MONTH(B5571))</f>
        <v>2021/04</v>
      </c>
      <c r="M5571" s="11" t="str">
        <f>YEAR(B5571)&amp;"/"&amp; IF(MONTH(B5571)&lt;10,CONCATENATE("0",MONTH(B5571)),MONTH(B5571))&amp;"/"&amp;  IF(DAY(B5571)&lt;10,CONCATENATE("0",DAY(B5571)),DAY(B5571))</f>
        <v>2021/04/23</v>
      </c>
      <c r="N5571" s="9" t="str">
        <f>IF(OR(INT(MOD(M5571,4))=3,INT(MOD(M5571,4))=2),"A","C")</f>
        <v>C</v>
      </c>
      <c r="O5571" s="9" t="str">
        <f>IF(ISNA(VLOOKUP(MID(E5571,1,6)&amp;G5571,List!A:B,2,FALSE)),"",VLOOKUP(MID(E5571,1,6)&amp;G5571,List!A:B,2,FALSE))</f>
        <v>T06</v>
      </c>
      <c r="P5571" s="1"/>
      <c r="Q5571" s="8"/>
      <c r="R5571" s="8"/>
      <c r="S5571" s="1"/>
      <c r="U5571" s="3"/>
      <c r="V5571" s="2"/>
      <c r="W5571" s="1"/>
      <c r="X5571" s="6"/>
      <c r="Z5571" s="1"/>
    </row>
    <row r="5572" spans="1:26">
      <c r="A5572" s="16" t="s">
        <v>10999</v>
      </c>
      <c r="B5572" s="10">
        <v>44309.975081018521</v>
      </c>
      <c r="C5572" s="16" t="s">
        <v>11324</v>
      </c>
      <c r="D5572" s="16" t="s">
        <v>10242</v>
      </c>
      <c r="E5572" s="16" t="s">
        <v>10243</v>
      </c>
      <c r="F5572" s="16">
        <v>25</v>
      </c>
      <c r="G5572" s="16" t="s">
        <v>11400</v>
      </c>
      <c r="H5572" s="16" t="s">
        <v>5966</v>
      </c>
      <c r="I5572" s="9" t="str">
        <f>IF(N5572="A",IF(AND(HOUR(B5572)&gt;=7,HOUR(B5572)&lt;=18),"A","B"),IF(AND(HOUR(B5572)&gt;=7,HOUR(B5572)&lt;=18),"C","D"))</f>
        <v>D</v>
      </c>
      <c r="J5572" s="9" t="str">
        <f>IF(MONTH(B5572)&lt;10,CONCATENATE("0",MONTH(B5572)),MONTH(B5572))&amp;"/"&amp;  IF(DAY(B5572)&lt;10,CONCATENATE("0",DAY(B5572)),DAY(B5572))</f>
        <v>04/23</v>
      </c>
      <c r="K5572" s="9" t="str">
        <f>IF(C5572&lt;&gt;C5571,1,IF(L5572&lt;&gt;L5571,1,IF(B5572-B5571&gt;$Y$1,1,"")))</f>
        <v/>
      </c>
      <c r="L5572" s="9" t="str">
        <f>YEAR(B5572)&amp;"/"&amp; IF(MONTH(B5572)&lt;10,CONCATENATE("0",MONTH(B5572)),MONTH(B5572))</f>
        <v>2021/04</v>
      </c>
      <c r="M5572" s="11" t="str">
        <f>YEAR(B5572)&amp;"/"&amp; IF(MONTH(B5572)&lt;10,CONCATENATE("0",MONTH(B5572)),MONTH(B5572))&amp;"/"&amp;  IF(DAY(B5572)&lt;10,CONCATENATE("0",DAY(B5572)),DAY(B5572))</f>
        <v>2021/04/23</v>
      </c>
      <c r="N5572" s="9" t="str">
        <f>IF(OR(INT(MOD(M5572,4))=3,INT(MOD(M5572,4))=2),"A","C")</f>
        <v>C</v>
      </c>
      <c r="O5572" s="9" t="str">
        <f>IF(ISNA(VLOOKUP(MID(E5572,1,6)&amp;G5572,List!A:B,2,FALSE)),"",VLOOKUP(MID(E5572,1,6)&amp;G5572,List!A:B,2,FALSE))</f>
        <v>T06</v>
      </c>
      <c r="P5572" s="1"/>
      <c r="Q5572" s="8"/>
      <c r="R5572" s="8"/>
      <c r="S5572" s="1"/>
      <c r="U5572" s="3"/>
      <c r="V5572" s="2"/>
      <c r="W5572" s="1"/>
      <c r="X5572" s="6"/>
      <c r="Z5572" s="1"/>
    </row>
    <row r="5573" spans="1:26">
      <c r="A5573" s="16" t="s">
        <v>10897</v>
      </c>
      <c r="B5573" s="10">
        <v>44309.975081018521</v>
      </c>
      <c r="C5573" s="16" t="s">
        <v>11324</v>
      </c>
      <c r="D5573" s="16" t="s">
        <v>10226</v>
      </c>
      <c r="E5573" s="16" t="s">
        <v>10227</v>
      </c>
      <c r="F5573" s="16">
        <v>25</v>
      </c>
      <c r="G5573" s="16" t="s">
        <v>11400</v>
      </c>
      <c r="H5573" s="16" t="s">
        <v>5966</v>
      </c>
      <c r="I5573" s="9" t="str">
        <f>IF(N5573="A",IF(AND(HOUR(B5573)&gt;=7,HOUR(B5573)&lt;=18),"A","B"),IF(AND(HOUR(B5573)&gt;=7,HOUR(B5573)&lt;=18),"C","D"))</f>
        <v>D</v>
      </c>
      <c r="J5573" s="9" t="str">
        <f>IF(MONTH(B5573)&lt;10,CONCATENATE("0",MONTH(B5573)),MONTH(B5573))&amp;"/"&amp;  IF(DAY(B5573)&lt;10,CONCATENATE("0",DAY(B5573)),DAY(B5573))</f>
        <v>04/23</v>
      </c>
      <c r="K5573" s="9" t="str">
        <f>IF(C5573&lt;&gt;C5572,1,IF(L5573&lt;&gt;L5572,1,IF(B5573-B5572&gt;$Y$1,1,"")))</f>
        <v/>
      </c>
      <c r="L5573" s="9" t="str">
        <f>YEAR(B5573)&amp;"/"&amp; IF(MONTH(B5573)&lt;10,CONCATENATE("0",MONTH(B5573)),MONTH(B5573))</f>
        <v>2021/04</v>
      </c>
      <c r="M5573" s="11" t="str">
        <f>YEAR(B5573)&amp;"/"&amp; IF(MONTH(B5573)&lt;10,CONCATENATE("0",MONTH(B5573)),MONTH(B5573))&amp;"/"&amp;  IF(DAY(B5573)&lt;10,CONCATENATE("0",DAY(B5573)),DAY(B5573))</f>
        <v>2021/04/23</v>
      </c>
      <c r="N5573" s="9" t="str">
        <f>IF(OR(INT(MOD(M5573,4))=3,INT(MOD(M5573,4))=2),"A","C")</f>
        <v>C</v>
      </c>
      <c r="O5573" s="9" t="str">
        <f>IF(ISNA(VLOOKUP(MID(E5573,1,6)&amp;G5573,List!A:B,2,FALSE)),"",VLOOKUP(MID(E5573,1,6)&amp;G5573,List!A:B,2,FALSE))</f>
        <v>T06</v>
      </c>
      <c r="P5573" s="1"/>
      <c r="Q5573" s="8"/>
      <c r="R5573" s="8"/>
      <c r="S5573" s="1"/>
      <c r="U5573" s="3"/>
      <c r="V5573" s="2"/>
      <c r="W5573" s="1"/>
      <c r="X5573" s="6"/>
      <c r="Z5573" s="1"/>
    </row>
    <row r="5574" spans="1:26">
      <c r="A5574" s="16" t="s">
        <v>10533</v>
      </c>
      <c r="B5574" s="10">
        <v>44309.975081018521</v>
      </c>
      <c r="C5574" s="16" t="s">
        <v>11324</v>
      </c>
      <c r="D5574" s="16" t="s">
        <v>10268</v>
      </c>
      <c r="E5574" s="16" t="s">
        <v>10171</v>
      </c>
      <c r="F5574" s="16">
        <v>25</v>
      </c>
      <c r="G5574" s="16" t="s">
        <v>11400</v>
      </c>
      <c r="H5574" s="16" t="s">
        <v>5966</v>
      </c>
      <c r="I5574" s="9" t="str">
        <f>IF(N5574="A",IF(AND(HOUR(B5574)&gt;=7,HOUR(B5574)&lt;=18),"A","B"),IF(AND(HOUR(B5574)&gt;=7,HOUR(B5574)&lt;=18),"C","D"))</f>
        <v>D</v>
      </c>
      <c r="J5574" s="9" t="str">
        <f>IF(MONTH(B5574)&lt;10,CONCATENATE("0",MONTH(B5574)),MONTH(B5574))&amp;"/"&amp;  IF(DAY(B5574)&lt;10,CONCATENATE("0",DAY(B5574)),DAY(B5574))</f>
        <v>04/23</v>
      </c>
      <c r="K5574" s="9" t="str">
        <f>IF(C5574&lt;&gt;C5573,1,IF(L5574&lt;&gt;L5573,1,IF(B5574-B5573&gt;$Y$1,1,"")))</f>
        <v/>
      </c>
      <c r="L5574" s="9" t="str">
        <f>YEAR(B5574)&amp;"/"&amp; IF(MONTH(B5574)&lt;10,CONCATENATE("0",MONTH(B5574)),MONTH(B5574))</f>
        <v>2021/04</v>
      </c>
      <c r="M5574" s="11" t="str">
        <f>YEAR(B5574)&amp;"/"&amp; IF(MONTH(B5574)&lt;10,CONCATENATE("0",MONTH(B5574)),MONTH(B5574))&amp;"/"&amp;  IF(DAY(B5574)&lt;10,CONCATENATE("0",DAY(B5574)),DAY(B5574))</f>
        <v>2021/04/23</v>
      </c>
      <c r="N5574" s="9" t="str">
        <f>IF(OR(INT(MOD(M5574,4))=3,INT(MOD(M5574,4))=2),"A","C")</f>
        <v>C</v>
      </c>
      <c r="O5574" s="9" t="str">
        <f>IF(ISNA(VLOOKUP(MID(E5574,1,6)&amp;G5574,List!A:B,2,FALSE)),"",VLOOKUP(MID(E5574,1,6)&amp;G5574,List!A:B,2,FALSE))</f>
        <v>T06</v>
      </c>
      <c r="P5574" s="1"/>
      <c r="Q5574" s="8"/>
      <c r="R5574" s="8"/>
      <c r="S5574" s="1"/>
      <c r="U5574" s="3"/>
      <c r="V5574" s="2"/>
      <c r="W5574" s="1"/>
      <c r="X5574" s="6"/>
      <c r="Z5574" s="1"/>
    </row>
    <row r="5575" spans="1:26">
      <c r="A5575" s="16" t="s">
        <v>10736</v>
      </c>
      <c r="B5575" s="10">
        <v>44310.167881944442</v>
      </c>
      <c r="C5575" s="16" t="s">
        <v>11324</v>
      </c>
      <c r="D5575" s="16" t="s">
        <v>10994</v>
      </c>
      <c r="E5575" s="16" t="s">
        <v>10196</v>
      </c>
      <c r="F5575" s="16">
        <v>25</v>
      </c>
      <c r="G5575" s="16" t="s">
        <v>11171</v>
      </c>
      <c r="H5575" s="16" t="s">
        <v>5966</v>
      </c>
      <c r="I5575" s="9" t="str">
        <f>IF(N5575="A",IF(AND(HOUR(B5575)&gt;=7,HOUR(B5575)&lt;=18),"A","B"),IF(AND(HOUR(B5575)&gt;=7,HOUR(B5575)&lt;=18),"C","D"))</f>
        <v>B</v>
      </c>
      <c r="J5575" s="9" t="str">
        <f>IF(MONTH(B5575)&lt;10,CONCATENATE("0",MONTH(B5575)),MONTH(B5575))&amp;"/"&amp;  IF(DAY(B5575)&lt;10,CONCATENATE("0",DAY(B5575)),DAY(B5575))</f>
        <v>04/24</v>
      </c>
      <c r="K5575" s="9">
        <f>IF(C5575&lt;&gt;C5574,1,IF(L5575&lt;&gt;L5574,1,IF(B5575-B5574&gt;$Y$1,1,"")))</f>
        <v>1</v>
      </c>
      <c r="L5575" s="9" t="str">
        <f>YEAR(B5575)&amp;"/"&amp; IF(MONTH(B5575)&lt;10,CONCATENATE("0",MONTH(B5575)),MONTH(B5575))</f>
        <v>2021/04</v>
      </c>
      <c r="M5575" s="11" t="str">
        <f>YEAR(B5575)&amp;"/"&amp; IF(MONTH(B5575)&lt;10,CONCATENATE("0",MONTH(B5575)),MONTH(B5575))&amp;"/"&amp;  IF(DAY(B5575)&lt;10,CONCATENATE("0",DAY(B5575)),DAY(B5575))</f>
        <v>2021/04/24</v>
      </c>
      <c r="N5575" s="9" t="str">
        <f>IF(OR(INT(MOD(M5575,4))=3,INT(MOD(M5575,4))=2),"A","C")</f>
        <v>A</v>
      </c>
      <c r="O5575" s="9" t="str">
        <f>IF(ISNA(VLOOKUP(MID(E5575,1,6)&amp;G5575,List!A:B,2,FALSE)),"",VLOOKUP(MID(E5575,1,6)&amp;G5575,List!A:B,2,FALSE))</f>
        <v>T01</v>
      </c>
      <c r="P5575" s="1"/>
      <c r="Q5575" s="8"/>
      <c r="R5575" s="8"/>
      <c r="S5575" s="1"/>
      <c r="U5575" s="3"/>
      <c r="V5575" s="2"/>
      <c r="W5575" s="1"/>
      <c r="X5575" s="6"/>
      <c r="Z5575" s="1"/>
    </row>
    <row r="5576" spans="1:26">
      <c r="A5576" s="16" t="s">
        <v>12853</v>
      </c>
      <c r="B5576" s="10">
        <v>44310.167881944442</v>
      </c>
      <c r="C5576" s="16" t="s">
        <v>11324</v>
      </c>
      <c r="D5576" s="16" t="s">
        <v>10994</v>
      </c>
      <c r="E5576" s="16" t="s">
        <v>10196</v>
      </c>
      <c r="F5576" s="16">
        <v>25</v>
      </c>
      <c r="G5576" s="16" t="s">
        <v>11171</v>
      </c>
      <c r="H5576" s="16" t="s">
        <v>5966</v>
      </c>
      <c r="I5576" s="9" t="str">
        <f>IF(N5576="A",IF(AND(HOUR(B5576)&gt;=7,HOUR(B5576)&lt;=18),"A","B"),IF(AND(HOUR(B5576)&gt;=7,HOUR(B5576)&lt;=18),"C","D"))</f>
        <v>B</v>
      </c>
      <c r="J5576" s="9" t="str">
        <f>IF(MONTH(B5576)&lt;10,CONCATENATE("0",MONTH(B5576)),MONTH(B5576))&amp;"/"&amp;  IF(DAY(B5576)&lt;10,CONCATENATE("0",DAY(B5576)),DAY(B5576))</f>
        <v>04/24</v>
      </c>
      <c r="K5576" s="9" t="str">
        <f>IF(C5576&lt;&gt;C5575,1,IF(L5576&lt;&gt;L5575,1,IF(B5576-B5575&gt;$Y$1,1,"")))</f>
        <v/>
      </c>
      <c r="L5576" s="9" t="str">
        <f>YEAR(B5576)&amp;"/"&amp; IF(MONTH(B5576)&lt;10,CONCATENATE("0",MONTH(B5576)),MONTH(B5576))</f>
        <v>2021/04</v>
      </c>
      <c r="M5576" s="11" t="str">
        <f>YEAR(B5576)&amp;"/"&amp; IF(MONTH(B5576)&lt;10,CONCATENATE("0",MONTH(B5576)),MONTH(B5576))&amp;"/"&amp;  IF(DAY(B5576)&lt;10,CONCATENATE("0",DAY(B5576)),DAY(B5576))</f>
        <v>2021/04/24</v>
      </c>
      <c r="N5576" s="9" t="str">
        <f>IF(OR(INT(MOD(M5576,4))=3,INT(MOD(M5576,4))=2),"A","C")</f>
        <v>A</v>
      </c>
      <c r="O5576" s="9" t="str">
        <f>IF(ISNA(VLOOKUP(MID(E5576,1,6)&amp;G5576,List!A:B,2,FALSE)),"",VLOOKUP(MID(E5576,1,6)&amp;G5576,List!A:B,2,FALSE))</f>
        <v>T01</v>
      </c>
      <c r="P5576" s="1"/>
      <c r="Q5576" s="8"/>
      <c r="R5576" s="8"/>
      <c r="S5576" s="1"/>
      <c r="U5576" s="3"/>
      <c r="V5576" s="2"/>
      <c r="W5576" s="1"/>
      <c r="X5576" s="6"/>
      <c r="Z5576" s="1"/>
    </row>
    <row r="5577" spans="1:26">
      <c r="A5577" s="16" t="s">
        <v>10326</v>
      </c>
      <c r="B5577" s="10">
        <v>44310.167881944442</v>
      </c>
      <c r="C5577" s="16" t="s">
        <v>11324</v>
      </c>
      <c r="D5577" s="16" t="s">
        <v>10994</v>
      </c>
      <c r="E5577" s="16" t="s">
        <v>10196</v>
      </c>
      <c r="F5577" s="16">
        <v>25</v>
      </c>
      <c r="G5577" s="16" t="s">
        <v>11171</v>
      </c>
      <c r="H5577" s="16" t="s">
        <v>5966</v>
      </c>
      <c r="I5577" s="9" t="str">
        <f>IF(N5577="A",IF(AND(HOUR(B5577)&gt;=7,HOUR(B5577)&lt;=18),"A","B"),IF(AND(HOUR(B5577)&gt;=7,HOUR(B5577)&lt;=18),"C","D"))</f>
        <v>B</v>
      </c>
      <c r="J5577" s="9" t="str">
        <f>IF(MONTH(B5577)&lt;10,CONCATENATE("0",MONTH(B5577)),MONTH(B5577))&amp;"/"&amp;  IF(DAY(B5577)&lt;10,CONCATENATE("0",DAY(B5577)),DAY(B5577))</f>
        <v>04/24</v>
      </c>
      <c r="K5577" s="9" t="str">
        <f>IF(C5577&lt;&gt;C5576,1,IF(L5577&lt;&gt;L5576,1,IF(B5577-B5576&gt;$Y$1,1,"")))</f>
        <v/>
      </c>
      <c r="L5577" s="9" t="str">
        <f>YEAR(B5577)&amp;"/"&amp; IF(MONTH(B5577)&lt;10,CONCATENATE("0",MONTH(B5577)),MONTH(B5577))</f>
        <v>2021/04</v>
      </c>
      <c r="M5577" s="11" t="str">
        <f>YEAR(B5577)&amp;"/"&amp; IF(MONTH(B5577)&lt;10,CONCATENATE("0",MONTH(B5577)),MONTH(B5577))&amp;"/"&amp;  IF(DAY(B5577)&lt;10,CONCATENATE("0",DAY(B5577)),DAY(B5577))</f>
        <v>2021/04/24</v>
      </c>
      <c r="N5577" s="9" t="str">
        <f>IF(OR(INT(MOD(M5577,4))=3,INT(MOD(M5577,4))=2),"A","C")</f>
        <v>A</v>
      </c>
      <c r="O5577" s="9" t="str">
        <f>IF(ISNA(VLOOKUP(MID(E5577,1,6)&amp;G5577,List!A:B,2,FALSE)),"",VLOOKUP(MID(E5577,1,6)&amp;G5577,List!A:B,2,FALSE))</f>
        <v>T01</v>
      </c>
      <c r="P5577" s="1"/>
      <c r="Q5577" s="8"/>
      <c r="R5577" s="8"/>
      <c r="S5577" s="1"/>
      <c r="U5577" s="3"/>
      <c r="V5577" s="2"/>
      <c r="W5577" s="1"/>
      <c r="X5577" s="6"/>
      <c r="Z5577" s="1"/>
    </row>
    <row r="5578" spans="1:26">
      <c r="A5578" s="16" t="s">
        <v>11246</v>
      </c>
      <c r="B5578" s="10">
        <v>44310.448587962965</v>
      </c>
      <c r="C5578" s="16" t="s">
        <v>11324</v>
      </c>
      <c r="D5578" s="16" t="s">
        <v>10297</v>
      </c>
      <c r="E5578" s="16" t="s">
        <v>10257</v>
      </c>
      <c r="F5578" s="16">
        <v>25</v>
      </c>
      <c r="G5578" s="16" t="s">
        <v>11400</v>
      </c>
      <c r="H5578" s="16" t="s">
        <v>5966</v>
      </c>
      <c r="I5578" s="9" t="str">
        <f>IF(N5578="A",IF(AND(HOUR(B5578)&gt;=7,HOUR(B5578)&lt;=18),"A","B"),IF(AND(HOUR(B5578)&gt;=7,HOUR(B5578)&lt;=18),"C","D"))</f>
        <v>A</v>
      </c>
      <c r="J5578" s="9" t="str">
        <f>IF(MONTH(B5578)&lt;10,CONCATENATE("0",MONTH(B5578)),MONTH(B5578))&amp;"/"&amp;  IF(DAY(B5578)&lt;10,CONCATENATE("0",DAY(B5578)),DAY(B5578))</f>
        <v>04/24</v>
      </c>
      <c r="K5578" s="9">
        <f>IF(C5578&lt;&gt;C5577,1,IF(L5578&lt;&gt;L5577,1,IF(B5578-B5577&gt;$Y$1,1,"")))</f>
        <v>1</v>
      </c>
      <c r="L5578" s="9" t="str">
        <f>YEAR(B5578)&amp;"/"&amp; IF(MONTH(B5578)&lt;10,CONCATENATE("0",MONTH(B5578)),MONTH(B5578))</f>
        <v>2021/04</v>
      </c>
      <c r="M5578" s="11" t="str">
        <f>YEAR(B5578)&amp;"/"&amp; IF(MONTH(B5578)&lt;10,CONCATENATE("0",MONTH(B5578)),MONTH(B5578))&amp;"/"&amp;  IF(DAY(B5578)&lt;10,CONCATENATE("0",DAY(B5578)),DAY(B5578))</f>
        <v>2021/04/24</v>
      </c>
      <c r="N5578" s="9" t="str">
        <f>IF(OR(INT(MOD(M5578,4))=3,INT(MOD(M5578,4))=2),"A","C")</f>
        <v>A</v>
      </c>
      <c r="O5578" s="9" t="str">
        <f>IF(ISNA(VLOOKUP(MID(E5578,1,6)&amp;G5578,List!A:B,2,FALSE)),"",VLOOKUP(MID(E5578,1,6)&amp;G5578,List!A:B,2,FALSE))</f>
        <v>T06</v>
      </c>
      <c r="P5578" s="1"/>
      <c r="Q5578" s="8"/>
      <c r="R5578" s="8"/>
      <c r="S5578" s="1"/>
      <c r="U5578" s="3"/>
      <c r="V5578" s="2"/>
      <c r="W5578" s="1"/>
      <c r="X5578" s="6"/>
      <c r="Z5578" s="1"/>
    </row>
    <row r="5579" spans="1:26">
      <c r="A5579" s="16" t="s">
        <v>10501</v>
      </c>
      <c r="B5579" s="10">
        <v>44310.448587962965</v>
      </c>
      <c r="C5579" s="16" t="s">
        <v>11324</v>
      </c>
      <c r="D5579" s="16" t="s">
        <v>10502</v>
      </c>
      <c r="E5579" s="16" t="s">
        <v>10503</v>
      </c>
      <c r="F5579" s="16">
        <v>25</v>
      </c>
      <c r="G5579" s="16" t="s">
        <v>11171</v>
      </c>
      <c r="H5579" s="16" t="s">
        <v>5966</v>
      </c>
      <c r="I5579" s="9" t="str">
        <f>IF(N5579="A",IF(AND(HOUR(B5579)&gt;=7,HOUR(B5579)&lt;=18),"A","B"),IF(AND(HOUR(B5579)&gt;=7,HOUR(B5579)&lt;=18),"C","D"))</f>
        <v>A</v>
      </c>
      <c r="J5579" s="9" t="str">
        <f>IF(MONTH(B5579)&lt;10,CONCATENATE("0",MONTH(B5579)),MONTH(B5579))&amp;"/"&amp;  IF(DAY(B5579)&lt;10,CONCATENATE("0",DAY(B5579)),DAY(B5579))</f>
        <v>04/24</v>
      </c>
      <c r="K5579" s="9" t="str">
        <f>IF(C5579&lt;&gt;C5578,1,IF(L5579&lt;&gt;L5578,1,IF(B5579-B5578&gt;$Y$1,1,"")))</f>
        <v/>
      </c>
      <c r="L5579" s="9" t="str">
        <f>YEAR(B5579)&amp;"/"&amp; IF(MONTH(B5579)&lt;10,CONCATENATE("0",MONTH(B5579)),MONTH(B5579))</f>
        <v>2021/04</v>
      </c>
      <c r="M5579" s="11" t="str">
        <f>YEAR(B5579)&amp;"/"&amp; IF(MONTH(B5579)&lt;10,CONCATENATE("0",MONTH(B5579)),MONTH(B5579))&amp;"/"&amp;  IF(DAY(B5579)&lt;10,CONCATENATE("0",DAY(B5579)),DAY(B5579))</f>
        <v>2021/04/24</v>
      </c>
      <c r="N5579" s="9" t="str">
        <f>IF(OR(INT(MOD(M5579,4))=3,INT(MOD(M5579,4))=2),"A","C")</f>
        <v>A</v>
      </c>
      <c r="O5579" s="9" t="str">
        <f>IF(ISNA(VLOOKUP(MID(E5579,1,6)&amp;G5579,List!A:B,2,FALSE)),"",VLOOKUP(MID(E5579,1,6)&amp;G5579,List!A:B,2,FALSE))</f>
        <v>T06</v>
      </c>
      <c r="P5579" s="1"/>
      <c r="Q5579" s="8"/>
      <c r="R5579" s="8"/>
      <c r="S5579" s="1"/>
      <c r="U5579" s="3"/>
      <c r="V5579" s="2"/>
      <c r="W5579" s="1"/>
      <c r="X5579" s="6"/>
      <c r="Z5579" s="1"/>
    </row>
    <row r="5580" spans="1:26">
      <c r="A5580" s="16" t="s">
        <v>10755</v>
      </c>
      <c r="B5580" s="10">
        <v>44310.448587962965</v>
      </c>
      <c r="C5580" s="16" t="s">
        <v>11324</v>
      </c>
      <c r="D5580" s="16" t="s">
        <v>13998</v>
      </c>
      <c r="E5580" s="16" t="s">
        <v>10152</v>
      </c>
      <c r="F5580" s="16">
        <v>25</v>
      </c>
      <c r="G5580" s="16" t="s">
        <v>11171</v>
      </c>
      <c r="H5580" s="16" t="s">
        <v>5966</v>
      </c>
      <c r="I5580" s="9" t="str">
        <f>IF(N5580="A",IF(AND(HOUR(B5580)&gt;=7,HOUR(B5580)&lt;=18),"A","B"),IF(AND(HOUR(B5580)&gt;=7,HOUR(B5580)&lt;=18),"C","D"))</f>
        <v>A</v>
      </c>
      <c r="J5580" s="9" t="str">
        <f>IF(MONTH(B5580)&lt;10,CONCATENATE("0",MONTH(B5580)),MONTH(B5580))&amp;"/"&amp;  IF(DAY(B5580)&lt;10,CONCATENATE("0",DAY(B5580)),DAY(B5580))</f>
        <v>04/24</v>
      </c>
      <c r="K5580" s="9" t="str">
        <f>IF(C5580&lt;&gt;C5579,1,IF(L5580&lt;&gt;L5579,1,IF(B5580-B5579&gt;$Y$1,1,"")))</f>
        <v/>
      </c>
      <c r="L5580" s="9" t="str">
        <f>YEAR(B5580)&amp;"/"&amp; IF(MONTH(B5580)&lt;10,CONCATENATE("0",MONTH(B5580)),MONTH(B5580))</f>
        <v>2021/04</v>
      </c>
      <c r="M5580" s="11" t="str">
        <f>YEAR(B5580)&amp;"/"&amp; IF(MONTH(B5580)&lt;10,CONCATENATE("0",MONTH(B5580)),MONTH(B5580))&amp;"/"&amp;  IF(DAY(B5580)&lt;10,CONCATENATE("0",DAY(B5580)),DAY(B5580))</f>
        <v>2021/04/24</v>
      </c>
      <c r="N5580" s="9" t="str">
        <f>IF(OR(INT(MOD(M5580,4))=3,INT(MOD(M5580,4))=2),"A","C")</f>
        <v>A</v>
      </c>
      <c r="O5580" s="9" t="str">
        <f>IF(ISNA(VLOOKUP(MID(E5580,1,6)&amp;G5580,List!A:B,2,FALSE)),"",VLOOKUP(MID(E5580,1,6)&amp;G5580,List!A:B,2,FALSE))</f>
        <v>T06</v>
      </c>
      <c r="P5580" s="1"/>
      <c r="Q5580" s="8"/>
      <c r="R5580" s="8"/>
      <c r="S5580" s="1"/>
      <c r="U5580" s="3"/>
      <c r="V5580" s="2"/>
      <c r="W5580" s="1"/>
      <c r="X5580" s="6"/>
      <c r="Z5580" s="1"/>
    </row>
    <row r="5581" spans="1:26">
      <c r="A5581" s="16" t="s">
        <v>13999</v>
      </c>
      <c r="B5581" s="10">
        <v>44310.448587962965</v>
      </c>
      <c r="C5581" s="16" t="s">
        <v>11324</v>
      </c>
      <c r="D5581" s="16" t="s">
        <v>14000</v>
      </c>
      <c r="E5581" s="16" t="s">
        <v>10186</v>
      </c>
      <c r="F5581" s="16">
        <v>25</v>
      </c>
      <c r="G5581" s="16" t="s">
        <v>11171</v>
      </c>
      <c r="H5581" s="16" t="s">
        <v>5966</v>
      </c>
      <c r="I5581" s="9" t="str">
        <f>IF(N5581="A",IF(AND(HOUR(B5581)&gt;=7,HOUR(B5581)&lt;=18),"A","B"),IF(AND(HOUR(B5581)&gt;=7,HOUR(B5581)&lt;=18),"C","D"))</f>
        <v>A</v>
      </c>
      <c r="J5581" s="9" t="str">
        <f>IF(MONTH(B5581)&lt;10,CONCATENATE("0",MONTH(B5581)),MONTH(B5581))&amp;"/"&amp;  IF(DAY(B5581)&lt;10,CONCATENATE("0",DAY(B5581)),DAY(B5581))</f>
        <v>04/24</v>
      </c>
      <c r="K5581" s="9" t="str">
        <f>IF(C5581&lt;&gt;C5580,1,IF(L5581&lt;&gt;L5580,1,IF(B5581-B5580&gt;$Y$1,1,"")))</f>
        <v/>
      </c>
      <c r="L5581" s="9" t="str">
        <f>YEAR(B5581)&amp;"/"&amp; IF(MONTH(B5581)&lt;10,CONCATENATE("0",MONTH(B5581)),MONTH(B5581))</f>
        <v>2021/04</v>
      </c>
      <c r="M5581" s="11" t="str">
        <f>YEAR(B5581)&amp;"/"&amp; IF(MONTH(B5581)&lt;10,CONCATENATE("0",MONTH(B5581)),MONTH(B5581))&amp;"/"&amp;  IF(DAY(B5581)&lt;10,CONCATENATE("0",DAY(B5581)),DAY(B5581))</f>
        <v>2021/04/24</v>
      </c>
      <c r="N5581" s="9" t="str">
        <f>IF(OR(INT(MOD(M5581,4))=3,INT(MOD(M5581,4))=2),"A","C")</f>
        <v>A</v>
      </c>
      <c r="O5581" s="9" t="str">
        <f>IF(ISNA(VLOOKUP(MID(E5581,1,6)&amp;G5581,List!A:B,2,FALSE)),"",VLOOKUP(MID(E5581,1,6)&amp;G5581,List!A:B,2,FALSE))</f>
        <v>T06</v>
      </c>
      <c r="P5581" s="1"/>
      <c r="Q5581" s="8"/>
      <c r="R5581" s="8"/>
      <c r="S5581" s="1"/>
      <c r="U5581" s="3"/>
      <c r="V5581" s="2"/>
      <c r="W5581" s="1"/>
      <c r="X5581" s="6"/>
      <c r="Z5581" s="1"/>
    </row>
    <row r="5582" spans="1:26">
      <c r="A5582" s="16" t="s">
        <v>14001</v>
      </c>
      <c r="B5582" s="10">
        <v>44310.448587962965</v>
      </c>
      <c r="C5582" s="16" t="s">
        <v>11324</v>
      </c>
      <c r="D5582" s="16" t="s">
        <v>11093</v>
      </c>
      <c r="E5582" s="16" t="s">
        <v>10186</v>
      </c>
      <c r="F5582" s="16">
        <v>25</v>
      </c>
      <c r="G5582" s="16" t="s">
        <v>11171</v>
      </c>
      <c r="H5582" s="16" t="s">
        <v>5966</v>
      </c>
      <c r="I5582" s="9" t="str">
        <f>IF(N5582="A",IF(AND(HOUR(B5582)&gt;=7,HOUR(B5582)&lt;=18),"A","B"),IF(AND(HOUR(B5582)&gt;=7,HOUR(B5582)&lt;=18),"C","D"))</f>
        <v>A</v>
      </c>
      <c r="J5582" s="9" t="str">
        <f>IF(MONTH(B5582)&lt;10,CONCATENATE("0",MONTH(B5582)),MONTH(B5582))&amp;"/"&amp;  IF(DAY(B5582)&lt;10,CONCATENATE("0",DAY(B5582)),DAY(B5582))</f>
        <v>04/24</v>
      </c>
      <c r="K5582" s="9" t="str">
        <f>IF(C5582&lt;&gt;C5581,1,IF(L5582&lt;&gt;L5581,1,IF(B5582-B5581&gt;$Y$1,1,"")))</f>
        <v/>
      </c>
      <c r="L5582" s="9" t="str">
        <f>YEAR(B5582)&amp;"/"&amp; IF(MONTH(B5582)&lt;10,CONCATENATE("0",MONTH(B5582)),MONTH(B5582))</f>
        <v>2021/04</v>
      </c>
      <c r="M5582" s="11" t="str">
        <f>YEAR(B5582)&amp;"/"&amp; IF(MONTH(B5582)&lt;10,CONCATENATE("0",MONTH(B5582)),MONTH(B5582))&amp;"/"&amp;  IF(DAY(B5582)&lt;10,CONCATENATE("0",DAY(B5582)),DAY(B5582))</f>
        <v>2021/04/24</v>
      </c>
      <c r="N5582" s="9" t="str">
        <f>IF(OR(INT(MOD(M5582,4))=3,INT(MOD(M5582,4))=2),"A","C")</f>
        <v>A</v>
      </c>
      <c r="O5582" s="9" t="str">
        <f>IF(ISNA(VLOOKUP(MID(E5582,1,6)&amp;G5582,List!A:B,2,FALSE)),"",VLOOKUP(MID(E5582,1,6)&amp;G5582,List!A:B,2,FALSE))</f>
        <v>T06</v>
      </c>
      <c r="P5582" s="1"/>
      <c r="Q5582" s="8"/>
      <c r="R5582" s="8"/>
      <c r="S5582" s="1"/>
      <c r="U5582" s="3"/>
      <c r="V5582" s="2"/>
      <c r="W5582" s="1"/>
      <c r="X5582" s="6"/>
      <c r="Z5582" s="1"/>
    </row>
    <row r="5583" spans="1:26">
      <c r="A5583" s="16" t="s">
        <v>14002</v>
      </c>
      <c r="B5583" s="10">
        <v>44310.448587962965</v>
      </c>
      <c r="C5583" s="16" t="s">
        <v>11324</v>
      </c>
      <c r="D5583" s="16" t="s">
        <v>14003</v>
      </c>
      <c r="E5583" s="16" t="s">
        <v>10944</v>
      </c>
      <c r="F5583" s="16">
        <v>25</v>
      </c>
      <c r="G5583" s="16" t="s">
        <v>11171</v>
      </c>
      <c r="H5583" s="16" t="s">
        <v>5966</v>
      </c>
      <c r="I5583" s="9" t="str">
        <f>IF(N5583="A",IF(AND(HOUR(B5583)&gt;=7,HOUR(B5583)&lt;=18),"A","B"),IF(AND(HOUR(B5583)&gt;=7,HOUR(B5583)&lt;=18),"C","D"))</f>
        <v>A</v>
      </c>
      <c r="J5583" s="9" t="str">
        <f>IF(MONTH(B5583)&lt;10,CONCATENATE("0",MONTH(B5583)),MONTH(B5583))&amp;"/"&amp;  IF(DAY(B5583)&lt;10,CONCATENATE("0",DAY(B5583)),DAY(B5583))</f>
        <v>04/24</v>
      </c>
      <c r="K5583" s="9" t="str">
        <f>IF(C5583&lt;&gt;C5582,1,IF(L5583&lt;&gt;L5582,1,IF(B5583-B5582&gt;$Y$1,1,"")))</f>
        <v/>
      </c>
      <c r="L5583" s="9" t="str">
        <f>YEAR(B5583)&amp;"/"&amp; IF(MONTH(B5583)&lt;10,CONCATENATE("0",MONTH(B5583)),MONTH(B5583))</f>
        <v>2021/04</v>
      </c>
      <c r="M5583" s="11" t="str">
        <f>YEAR(B5583)&amp;"/"&amp; IF(MONTH(B5583)&lt;10,CONCATENATE("0",MONTH(B5583)),MONTH(B5583))&amp;"/"&amp;  IF(DAY(B5583)&lt;10,CONCATENATE("0",DAY(B5583)),DAY(B5583))</f>
        <v>2021/04/24</v>
      </c>
      <c r="N5583" s="9" t="str">
        <f>IF(OR(INT(MOD(M5583,4))=3,INT(MOD(M5583,4))=2),"A","C")</f>
        <v>A</v>
      </c>
      <c r="O5583" s="9" t="str">
        <f>IF(ISNA(VLOOKUP(MID(E5583,1,6)&amp;G5583,List!A:B,2,FALSE)),"",VLOOKUP(MID(E5583,1,6)&amp;G5583,List!A:B,2,FALSE))</f>
        <v>T06</v>
      </c>
      <c r="P5583" s="1"/>
      <c r="Q5583" s="8"/>
      <c r="R5583" s="8"/>
      <c r="S5583" s="1"/>
      <c r="U5583" s="3"/>
      <c r="V5583" s="2"/>
      <c r="W5583" s="1"/>
      <c r="X5583" s="6"/>
      <c r="Z5583" s="1"/>
    </row>
    <row r="5584" spans="1:26">
      <c r="A5584" s="16" t="s">
        <v>11264</v>
      </c>
      <c r="B5584" s="10">
        <v>44311.120578703703</v>
      </c>
      <c r="C5584" s="16" t="s">
        <v>11324</v>
      </c>
      <c r="D5584" s="16" t="s">
        <v>10238</v>
      </c>
      <c r="E5584" s="16" t="s">
        <v>10237</v>
      </c>
      <c r="F5584" s="16">
        <v>25</v>
      </c>
      <c r="G5584" s="16" t="s">
        <v>11171</v>
      </c>
      <c r="H5584" s="16" t="s">
        <v>5966</v>
      </c>
      <c r="I5584" s="9" t="str">
        <f>IF(N5584="A",IF(AND(HOUR(B5584)&gt;=7,HOUR(B5584)&lt;=18),"A","B"),IF(AND(HOUR(B5584)&gt;=7,HOUR(B5584)&lt;=18),"C","D"))</f>
        <v>B</v>
      </c>
      <c r="J5584" s="9" t="str">
        <f>IF(MONTH(B5584)&lt;10,CONCATENATE("0",MONTH(B5584)),MONTH(B5584))&amp;"/"&amp;  IF(DAY(B5584)&lt;10,CONCATENATE("0",DAY(B5584)),DAY(B5584))</f>
        <v>04/25</v>
      </c>
      <c r="K5584" s="9">
        <f>IF(C5584&lt;&gt;C5583,1,IF(L5584&lt;&gt;L5583,1,IF(B5584-B5583&gt;$Y$1,1,"")))</f>
        <v>1</v>
      </c>
      <c r="L5584" s="9" t="str">
        <f>YEAR(B5584)&amp;"/"&amp; IF(MONTH(B5584)&lt;10,CONCATENATE("0",MONTH(B5584)),MONTH(B5584))</f>
        <v>2021/04</v>
      </c>
      <c r="M5584" s="11" t="str">
        <f>YEAR(B5584)&amp;"/"&amp; IF(MONTH(B5584)&lt;10,CONCATENATE("0",MONTH(B5584)),MONTH(B5584))&amp;"/"&amp;  IF(DAY(B5584)&lt;10,CONCATENATE("0",DAY(B5584)),DAY(B5584))</f>
        <v>2021/04/25</v>
      </c>
      <c r="N5584" s="9" t="str">
        <f>IF(OR(INT(MOD(M5584,4))=3,INT(MOD(M5584,4))=2),"A","C")</f>
        <v>A</v>
      </c>
      <c r="O5584" s="9" t="str">
        <f>IF(ISNA(VLOOKUP(MID(E5584,1,6)&amp;G5584,List!A:B,2,FALSE)),"",VLOOKUP(MID(E5584,1,6)&amp;G5584,List!A:B,2,FALSE))</f>
        <v>T04</v>
      </c>
      <c r="P5584" s="1"/>
      <c r="Q5584" s="8"/>
      <c r="R5584" s="8"/>
      <c r="S5584" s="1"/>
      <c r="U5584" s="3"/>
      <c r="V5584" s="2"/>
      <c r="W5584" s="1"/>
      <c r="X5584" s="6"/>
      <c r="Z5584" s="1"/>
    </row>
    <row r="5585" spans="1:26">
      <c r="A5585" s="16" t="s">
        <v>11203</v>
      </c>
      <c r="B5585" s="10">
        <v>44311.120578703703</v>
      </c>
      <c r="C5585" s="16" t="s">
        <v>11324</v>
      </c>
      <c r="D5585" s="16" t="s">
        <v>11204</v>
      </c>
      <c r="E5585" s="16" t="s">
        <v>11205</v>
      </c>
      <c r="F5585" s="16">
        <v>25</v>
      </c>
      <c r="G5585" s="16" t="s">
        <v>11171</v>
      </c>
      <c r="H5585" s="16" t="s">
        <v>5966</v>
      </c>
      <c r="I5585" s="9" t="str">
        <f>IF(N5585="A",IF(AND(HOUR(B5585)&gt;=7,HOUR(B5585)&lt;=18),"A","B"),IF(AND(HOUR(B5585)&gt;=7,HOUR(B5585)&lt;=18),"C","D"))</f>
        <v>B</v>
      </c>
      <c r="J5585" s="9" t="str">
        <f>IF(MONTH(B5585)&lt;10,CONCATENATE("0",MONTH(B5585)),MONTH(B5585))&amp;"/"&amp;  IF(DAY(B5585)&lt;10,CONCATENATE("0",DAY(B5585)),DAY(B5585))</f>
        <v>04/25</v>
      </c>
      <c r="K5585" s="9" t="str">
        <f>IF(C5585&lt;&gt;C5584,1,IF(L5585&lt;&gt;L5584,1,IF(B5585-B5584&gt;$Y$1,1,"")))</f>
        <v/>
      </c>
      <c r="L5585" s="9" t="str">
        <f>YEAR(B5585)&amp;"/"&amp; IF(MONTH(B5585)&lt;10,CONCATENATE("0",MONTH(B5585)),MONTH(B5585))</f>
        <v>2021/04</v>
      </c>
      <c r="M5585" s="11" t="str">
        <f>YEAR(B5585)&amp;"/"&amp; IF(MONTH(B5585)&lt;10,CONCATENATE("0",MONTH(B5585)),MONTH(B5585))&amp;"/"&amp;  IF(DAY(B5585)&lt;10,CONCATENATE("0",DAY(B5585)),DAY(B5585))</f>
        <v>2021/04/25</v>
      </c>
      <c r="N5585" s="9" t="str">
        <f>IF(OR(INT(MOD(M5585,4))=3,INT(MOD(M5585,4))=2),"A","C")</f>
        <v>A</v>
      </c>
      <c r="O5585" s="9" t="str">
        <f>IF(ISNA(VLOOKUP(MID(E5585,1,6)&amp;G5585,List!A:B,2,FALSE)),"",VLOOKUP(MID(E5585,1,6)&amp;G5585,List!A:B,2,FALSE))</f>
        <v>T04</v>
      </c>
      <c r="P5585" s="1"/>
      <c r="Q5585" s="8"/>
      <c r="R5585" s="8"/>
      <c r="S5585" s="1"/>
      <c r="U5585" s="3"/>
      <c r="V5585" s="2"/>
      <c r="W5585" s="1"/>
      <c r="X5585" s="6"/>
      <c r="Z5585" s="1"/>
    </row>
    <row r="5586" spans="1:26">
      <c r="A5586" s="16" t="s">
        <v>11444</v>
      </c>
      <c r="B5586" s="10">
        <v>44311.120578703703</v>
      </c>
      <c r="C5586" s="16" t="s">
        <v>11324</v>
      </c>
      <c r="D5586" s="16" t="s">
        <v>10238</v>
      </c>
      <c r="E5586" s="16" t="s">
        <v>10237</v>
      </c>
      <c r="F5586" s="16">
        <v>25</v>
      </c>
      <c r="G5586" s="16" t="s">
        <v>11171</v>
      </c>
      <c r="H5586" s="16" t="s">
        <v>5966</v>
      </c>
      <c r="I5586" s="9" t="str">
        <f>IF(N5586="A",IF(AND(HOUR(B5586)&gt;=7,HOUR(B5586)&lt;=18),"A","B"),IF(AND(HOUR(B5586)&gt;=7,HOUR(B5586)&lt;=18),"C","D"))</f>
        <v>B</v>
      </c>
      <c r="J5586" s="9" t="str">
        <f>IF(MONTH(B5586)&lt;10,CONCATENATE("0",MONTH(B5586)),MONTH(B5586))&amp;"/"&amp;  IF(DAY(B5586)&lt;10,CONCATENATE("0",DAY(B5586)),DAY(B5586))</f>
        <v>04/25</v>
      </c>
      <c r="K5586" s="9" t="str">
        <f>IF(C5586&lt;&gt;C5585,1,IF(L5586&lt;&gt;L5585,1,IF(B5586-B5585&gt;$Y$1,1,"")))</f>
        <v/>
      </c>
      <c r="L5586" s="9" t="str">
        <f>YEAR(B5586)&amp;"/"&amp; IF(MONTH(B5586)&lt;10,CONCATENATE("0",MONTH(B5586)),MONTH(B5586))</f>
        <v>2021/04</v>
      </c>
      <c r="M5586" s="11" t="str">
        <f>YEAR(B5586)&amp;"/"&amp; IF(MONTH(B5586)&lt;10,CONCATENATE("0",MONTH(B5586)),MONTH(B5586))&amp;"/"&amp;  IF(DAY(B5586)&lt;10,CONCATENATE("0",DAY(B5586)),DAY(B5586))</f>
        <v>2021/04/25</v>
      </c>
      <c r="N5586" s="9" t="str">
        <f>IF(OR(INT(MOD(M5586,4))=3,INT(MOD(M5586,4))=2),"A","C")</f>
        <v>A</v>
      </c>
      <c r="O5586" s="9" t="str">
        <f>IF(ISNA(VLOOKUP(MID(E5586,1,6)&amp;G5586,List!A:B,2,FALSE)),"",VLOOKUP(MID(E5586,1,6)&amp;G5586,List!A:B,2,FALSE))</f>
        <v>T04</v>
      </c>
      <c r="P5586" s="1"/>
      <c r="Q5586" s="8"/>
      <c r="R5586" s="8"/>
      <c r="S5586" s="1"/>
      <c r="U5586" s="3"/>
      <c r="V5586" s="2"/>
      <c r="W5586" s="1"/>
      <c r="X5586" s="6"/>
      <c r="Z5586" s="1"/>
    </row>
    <row r="5587" spans="1:26">
      <c r="A5587" s="16" t="s">
        <v>12645</v>
      </c>
      <c r="B5587" s="10">
        <v>44311.120578703703</v>
      </c>
      <c r="C5587" s="16" t="s">
        <v>11324</v>
      </c>
      <c r="D5587" s="16" t="s">
        <v>12646</v>
      </c>
      <c r="E5587" s="16" t="s">
        <v>8134</v>
      </c>
      <c r="F5587" s="16">
        <v>4</v>
      </c>
      <c r="G5587" s="16" t="s">
        <v>11171</v>
      </c>
      <c r="H5587" s="16" t="s">
        <v>5966</v>
      </c>
      <c r="I5587" s="9" t="str">
        <f>IF(N5587="A",IF(AND(HOUR(B5587)&gt;=7,HOUR(B5587)&lt;=18),"A","B"),IF(AND(HOUR(B5587)&gt;=7,HOUR(B5587)&lt;=18),"C","D"))</f>
        <v>B</v>
      </c>
      <c r="J5587" s="9" t="str">
        <f>IF(MONTH(B5587)&lt;10,CONCATENATE("0",MONTH(B5587)),MONTH(B5587))&amp;"/"&amp;  IF(DAY(B5587)&lt;10,CONCATENATE("0",DAY(B5587)),DAY(B5587))</f>
        <v>04/25</v>
      </c>
      <c r="K5587" s="9" t="str">
        <f>IF(C5587&lt;&gt;C5586,1,IF(L5587&lt;&gt;L5586,1,IF(B5587-B5586&gt;$Y$1,1,"")))</f>
        <v/>
      </c>
      <c r="L5587" s="9" t="str">
        <f>YEAR(B5587)&amp;"/"&amp; IF(MONTH(B5587)&lt;10,CONCATENATE("0",MONTH(B5587)),MONTH(B5587))</f>
        <v>2021/04</v>
      </c>
      <c r="M5587" s="11" t="str">
        <f>YEAR(B5587)&amp;"/"&amp; IF(MONTH(B5587)&lt;10,CONCATENATE("0",MONTH(B5587)),MONTH(B5587))&amp;"/"&amp;  IF(DAY(B5587)&lt;10,CONCATENATE("0",DAY(B5587)),DAY(B5587))</f>
        <v>2021/04/25</v>
      </c>
      <c r="N5587" s="9" t="str">
        <f>IF(OR(INT(MOD(M5587,4))=3,INT(MOD(M5587,4))=2),"A","C")</f>
        <v>A</v>
      </c>
      <c r="O5587" s="9" t="str">
        <f>IF(ISNA(VLOOKUP(MID(E5587,1,6)&amp;G5587,List!A:B,2,FALSE)),"",VLOOKUP(MID(E5587,1,6)&amp;G5587,List!A:B,2,FALSE))</f>
        <v>T04</v>
      </c>
      <c r="P5587" s="1"/>
      <c r="Q5587" s="8"/>
      <c r="R5587" s="8"/>
      <c r="S5587" s="1"/>
      <c r="U5587" s="3"/>
      <c r="V5587" s="2"/>
      <c r="W5587" s="1"/>
      <c r="X5587" s="6"/>
      <c r="Z5587" s="1"/>
    </row>
    <row r="5588" spans="1:26">
      <c r="A5588" s="16" t="s">
        <v>10737</v>
      </c>
      <c r="B5588" s="10">
        <v>44311.883599537039</v>
      </c>
      <c r="C5588" s="16" t="s">
        <v>11324</v>
      </c>
      <c r="D5588" s="16" t="s">
        <v>10994</v>
      </c>
      <c r="E5588" s="16" t="s">
        <v>10196</v>
      </c>
      <c r="F5588" s="16">
        <v>25</v>
      </c>
      <c r="G5588" s="16" t="s">
        <v>11171</v>
      </c>
      <c r="H5588" s="16" t="s">
        <v>5966</v>
      </c>
      <c r="I5588" s="9" t="str">
        <f>IF(N5588="A",IF(AND(HOUR(B5588)&gt;=7,HOUR(B5588)&lt;=18),"A","B"),IF(AND(HOUR(B5588)&gt;=7,HOUR(B5588)&lt;=18),"C","D"))</f>
        <v>B</v>
      </c>
      <c r="J5588" s="9" t="str">
        <f>IF(MONTH(B5588)&lt;10,CONCATENATE("0",MONTH(B5588)),MONTH(B5588))&amp;"/"&amp;  IF(DAY(B5588)&lt;10,CONCATENATE("0",DAY(B5588)),DAY(B5588))</f>
        <v>04/25</v>
      </c>
      <c r="K5588" s="9">
        <f>IF(C5588&lt;&gt;C5587,1,IF(L5588&lt;&gt;L5587,1,IF(B5588-B5587&gt;$Y$1,1,"")))</f>
        <v>1</v>
      </c>
      <c r="L5588" s="9" t="str">
        <f>YEAR(B5588)&amp;"/"&amp; IF(MONTH(B5588)&lt;10,CONCATENATE("0",MONTH(B5588)),MONTH(B5588))</f>
        <v>2021/04</v>
      </c>
      <c r="M5588" s="11" t="str">
        <f>YEAR(B5588)&amp;"/"&amp; IF(MONTH(B5588)&lt;10,CONCATENATE("0",MONTH(B5588)),MONTH(B5588))&amp;"/"&amp;  IF(DAY(B5588)&lt;10,CONCATENATE("0",DAY(B5588)),DAY(B5588))</f>
        <v>2021/04/25</v>
      </c>
      <c r="N5588" s="9" t="str">
        <f>IF(OR(INT(MOD(M5588,4))=3,INT(MOD(M5588,4))=2),"A","C")</f>
        <v>A</v>
      </c>
      <c r="O5588" s="9" t="str">
        <f>IF(ISNA(VLOOKUP(MID(E5588,1,6)&amp;G5588,List!A:B,2,FALSE)),"",VLOOKUP(MID(E5588,1,6)&amp;G5588,List!A:B,2,FALSE))</f>
        <v>T01</v>
      </c>
      <c r="P5588" s="1"/>
      <c r="Q5588" s="8"/>
      <c r="R5588" s="8"/>
      <c r="S5588" s="1"/>
      <c r="U5588" s="3"/>
      <c r="V5588" s="2"/>
      <c r="W5588" s="1"/>
      <c r="X5588" s="6"/>
      <c r="Z5588" s="1"/>
    </row>
    <row r="5589" spans="1:26">
      <c r="A5589" s="16" t="s">
        <v>13687</v>
      </c>
      <c r="B5589" s="10">
        <v>44311.883599537039</v>
      </c>
      <c r="C5589" s="16" t="s">
        <v>11324</v>
      </c>
      <c r="D5589" s="16" t="s">
        <v>10994</v>
      </c>
      <c r="E5589" s="16" t="s">
        <v>10196</v>
      </c>
      <c r="F5589" s="16">
        <v>25</v>
      </c>
      <c r="G5589" s="16" t="s">
        <v>11171</v>
      </c>
      <c r="H5589" s="16" t="s">
        <v>5966</v>
      </c>
      <c r="I5589" s="9" t="str">
        <f>IF(N5589="A",IF(AND(HOUR(B5589)&gt;=7,HOUR(B5589)&lt;=18),"A","B"),IF(AND(HOUR(B5589)&gt;=7,HOUR(B5589)&lt;=18),"C","D"))</f>
        <v>B</v>
      </c>
      <c r="J5589" s="9" t="str">
        <f>IF(MONTH(B5589)&lt;10,CONCATENATE("0",MONTH(B5589)),MONTH(B5589))&amp;"/"&amp;  IF(DAY(B5589)&lt;10,CONCATENATE("0",DAY(B5589)),DAY(B5589))</f>
        <v>04/25</v>
      </c>
      <c r="K5589" s="9" t="str">
        <f>IF(C5589&lt;&gt;C5588,1,IF(L5589&lt;&gt;L5588,1,IF(B5589-B5588&gt;$Y$1,1,"")))</f>
        <v/>
      </c>
      <c r="L5589" s="9" t="str">
        <f>YEAR(B5589)&amp;"/"&amp; IF(MONTH(B5589)&lt;10,CONCATENATE("0",MONTH(B5589)),MONTH(B5589))</f>
        <v>2021/04</v>
      </c>
      <c r="M5589" s="11" t="str">
        <f>YEAR(B5589)&amp;"/"&amp; IF(MONTH(B5589)&lt;10,CONCATENATE("0",MONTH(B5589)),MONTH(B5589))&amp;"/"&amp;  IF(DAY(B5589)&lt;10,CONCATENATE("0",DAY(B5589)),DAY(B5589))</f>
        <v>2021/04/25</v>
      </c>
      <c r="N5589" s="9" t="str">
        <f>IF(OR(INT(MOD(M5589,4))=3,INT(MOD(M5589,4))=2),"A","C")</f>
        <v>A</v>
      </c>
      <c r="O5589" s="9" t="str">
        <f>IF(ISNA(VLOOKUP(MID(E5589,1,6)&amp;G5589,List!A:B,2,FALSE)),"",VLOOKUP(MID(E5589,1,6)&amp;G5589,List!A:B,2,FALSE))</f>
        <v>T01</v>
      </c>
      <c r="P5589" s="1"/>
      <c r="Q5589" s="8"/>
      <c r="R5589" s="8"/>
      <c r="S5589" s="1"/>
      <c r="U5589" s="3"/>
      <c r="V5589" s="2"/>
      <c r="W5589" s="1"/>
      <c r="X5589" s="6"/>
      <c r="Z5589" s="1"/>
    </row>
    <row r="5590" spans="1:26">
      <c r="A5590" s="16" t="s">
        <v>10197</v>
      </c>
      <c r="B5590" s="10">
        <v>44311.883599537039</v>
      </c>
      <c r="C5590" s="16" t="s">
        <v>11324</v>
      </c>
      <c r="D5590" s="16" t="s">
        <v>10994</v>
      </c>
      <c r="E5590" s="16" t="s">
        <v>10196</v>
      </c>
      <c r="F5590" s="16">
        <v>25</v>
      </c>
      <c r="G5590" s="16" t="s">
        <v>11171</v>
      </c>
      <c r="H5590" s="16" t="s">
        <v>5966</v>
      </c>
      <c r="I5590" s="9" t="str">
        <f>IF(N5590="A",IF(AND(HOUR(B5590)&gt;=7,HOUR(B5590)&lt;=18),"A","B"),IF(AND(HOUR(B5590)&gt;=7,HOUR(B5590)&lt;=18),"C","D"))</f>
        <v>B</v>
      </c>
      <c r="J5590" s="9" t="str">
        <f>IF(MONTH(B5590)&lt;10,CONCATENATE("0",MONTH(B5590)),MONTH(B5590))&amp;"/"&amp;  IF(DAY(B5590)&lt;10,CONCATENATE("0",DAY(B5590)),DAY(B5590))</f>
        <v>04/25</v>
      </c>
      <c r="K5590" s="9" t="str">
        <f>IF(C5590&lt;&gt;C5589,1,IF(L5590&lt;&gt;L5589,1,IF(B5590-B5589&gt;$Y$1,1,"")))</f>
        <v/>
      </c>
      <c r="L5590" s="9" t="str">
        <f>YEAR(B5590)&amp;"/"&amp; IF(MONTH(B5590)&lt;10,CONCATENATE("0",MONTH(B5590)),MONTH(B5590))</f>
        <v>2021/04</v>
      </c>
      <c r="M5590" s="11" t="str">
        <f>YEAR(B5590)&amp;"/"&amp; IF(MONTH(B5590)&lt;10,CONCATENATE("0",MONTH(B5590)),MONTH(B5590))&amp;"/"&amp;  IF(DAY(B5590)&lt;10,CONCATENATE("0",DAY(B5590)),DAY(B5590))</f>
        <v>2021/04/25</v>
      </c>
      <c r="N5590" s="9" t="str">
        <f>IF(OR(INT(MOD(M5590,4))=3,INT(MOD(M5590,4))=2),"A","C")</f>
        <v>A</v>
      </c>
      <c r="O5590" s="9" t="str">
        <f>IF(ISNA(VLOOKUP(MID(E5590,1,6)&amp;G5590,List!A:B,2,FALSE)),"",VLOOKUP(MID(E5590,1,6)&amp;G5590,List!A:B,2,FALSE))</f>
        <v>T01</v>
      </c>
      <c r="P5590" s="1"/>
      <c r="Q5590" s="8"/>
      <c r="R5590" s="8"/>
      <c r="S5590" s="1"/>
      <c r="U5590" s="3"/>
      <c r="V5590" s="2"/>
      <c r="W5590" s="1"/>
      <c r="X5590" s="6"/>
      <c r="Z5590" s="1"/>
    </row>
    <row r="5591" spans="1:26">
      <c r="A5591" s="16" t="s">
        <v>10266</v>
      </c>
      <c r="B5591" s="10">
        <v>44311.883599537039</v>
      </c>
      <c r="C5591" s="16" t="s">
        <v>11324</v>
      </c>
      <c r="D5591" s="16" t="s">
        <v>10195</v>
      </c>
      <c r="E5591" s="16" t="s">
        <v>10196</v>
      </c>
      <c r="F5591" s="16">
        <v>25</v>
      </c>
      <c r="G5591" s="16" t="s">
        <v>11171</v>
      </c>
      <c r="H5591" s="16" t="s">
        <v>5966</v>
      </c>
      <c r="I5591" s="9" t="str">
        <f>IF(N5591="A",IF(AND(HOUR(B5591)&gt;=7,HOUR(B5591)&lt;=18),"A","B"),IF(AND(HOUR(B5591)&gt;=7,HOUR(B5591)&lt;=18),"C","D"))</f>
        <v>B</v>
      </c>
      <c r="J5591" s="9" t="str">
        <f>IF(MONTH(B5591)&lt;10,CONCATENATE("0",MONTH(B5591)),MONTH(B5591))&amp;"/"&amp;  IF(DAY(B5591)&lt;10,CONCATENATE("0",DAY(B5591)),DAY(B5591))</f>
        <v>04/25</v>
      </c>
      <c r="K5591" s="9" t="str">
        <f>IF(C5591&lt;&gt;C5590,1,IF(L5591&lt;&gt;L5590,1,IF(B5591-B5590&gt;$Y$1,1,"")))</f>
        <v/>
      </c>
      <c r="L5591" s="9" t="str">
        <f>YEAR(B5591)&amp;"/"&amp; IF(MONTH(B5591)&lt;10,CONCATENATE("0",MONTH(B5591)),MONTH(B5591))</f>
        <v>2021/04</v>
      </c>
      <c r="M5591" s="11" t="str">
        <f>YEAR(B5591)&amp;"/"&amp; IF(MONTH(B5591)&lt;10,CONCATENATE("0",MONTH(B5591)),MONTH(B5591))&amp;"/"&amp;  IF(DAY(B5591)&lt;10,CONCATENATE("0",DAY(B5591)),DAY(B5591))</f>
        <v>2021/04/25</v>
      </c>
      <c r="N5591" s="9" t="str">
        <f>IF(OR(INT(MOD(M5591,4))=3,INT(MOD(M5591,4))=2),"A","C")</f>
        <v>A</v>
      </c>
      <c r="O5591" s="9" t="str">
        <f>IF(ISNA(VLOOKUP(MID(E5591,1,6)&amp;G5591,List!A:B,2,FALSE)),"",VLOOKUP(MID(E5591,1,6)&amp;G5591,List!A:B,2,FALSE))</f>
        <v>T01</v>
      </c>
      <c r="P5591" s="1"/>
      <c r="Q5591" s="8"/>
      <c r="R5591" s="8"/>
      <c r="S5591" s="1"/>
      <c r="U5591" s="3"/>
      <c r="V5591" s="2"/>
      <c r="W5591" s="1"/>
      <c r="X5591" s="6"/>
      <c r="Z5591" s="1"/>
    </row>
    <row r="5592" spans="1:26">
      <c r="A5592" s="16" t="s">
        <v>10635</v>
      </c>
      <c r="B5592" s="10">
        <v>44311.883599537039</v>
      </c>
      <c r="C5592" s="16" t="s">
        <v>11324</v>
      </c>
      <c r="D5592" s="16" t="s">
        <v>10339</v>
      </c>
      <c r="E5592" s="16" t="s">
        <v>10340</v>
      </c>
      <c r="F5592" s="16">
        <v>25</v>
      </c>
      <c r="G5592" s="16" t="s">
        <v>11171</v>
      </c>
      <c r="H5592" s="16" t="s">
        <v>5966</v>
      </c>
      <c r="I5592" s="9" t="str">
        <f>IF(N5592="A",IF(AND(HOUR(B5592)&gt;=7,HOUR(B5592)&lt;=18),"A","B"),IF(AND(HOUR(B5592)&gt;=7,HOUR(B5592)&lt;=18),"C","D"))</f>
        <v>B</v>
      </c>
      <c r="J5592" s="9" t="str">
        <f>IF(MONTH(B5592)&lt;10,CONCATENATE("0",MONTH(B5592)),MONTH(B5592))&amp;"/"&amp;  IF(DAY(B5592)&lt;10,CONCATENATE("0",DAY(B5592)),DAY(B5592))</f>
        <v>04/25</v>
      </c>
      <c r="K5592" s="9" t="str">
        <f>IF(C5592&lt;&gt;C5591,1,IF(L5592&lt;&gt;L5591,1,IF(B5592-B5591&gt;$Y$1,1,"")))</f>
        <v/>
      </c>
      <c r="L5592" s="9" t="str">
        <f>YEAR(B5592)&amp;"/"&amp; IF(MONTH(B5592)&lt;10,CONCATENATE("0",MONTH(B5592)),MONTH(B5592))</f>
        <v>2021/04</v>
      </c>
      <c r="M5592" s="11" t="str">
        <f>YEAR(B5592)&amp;"/"&amp; IF(MONTH(B5592)&lt;10,CONCATENATE("0",MONTH(B5592)),MONTH(B5592))&amp;"/"&amp;  IF(DAY(B5592)&lt;10,CONCATENATE("0",DAY(B5592)),DAY(B5592))</f>
        <v>2021/04/25</v>
      </c>
      <c r="N5592" s="9" t="str">
        <f>IF(OR(INT(MOD(M5592,4))=3,INT(MOD(M5592,4))=2),"A","C")</f>
        <v>A</v>
      </c>
      <c r="O5592" s="9" t="str">
        <f>IF(ISNA(VLOOKUP(MID(E5592,1,6)&amp;G5592,List!A:B,2,FALSE)),"",VLOOKUP(MID(E5592,1,6)&amp;G5592,List!A:B,2,FALSE))</f>
        <v>T01</v>
      </c>
      <c r="P5592" s="1"/>
      <c r="Q5592" s="8"/>
      <c r="R5592" s="8"/>
      <c r="S5592" s="1"/>
      <c r="U5592" s="3"/>
      <c r="V5592" s="2"/>
      <c r="W5592" s="1"/>
      <c r="X5592" s="6"/>
      <c r="Z5592" s="1"/>
    </row>
    <row r="5593" spans="1:26">
      <c r="A5593" s="16" t="s">
        <v>11016</v>
      </c>
      <c r="B5593" s="10">
        <v>44311.883599537039</v>
      </c>
      <c r="C5593" s="16" t="s">
        <v>11324</v>
      </c>
      <c r="D5593" s="16" t="s">
        <v>10339</v>
      </c>
      <c r="E5593" s="16" t="s">
        <v>10340</v>
      </c>
      <c r="F5593" s="16">
        <v>25</v>
      </c>
      <c r="G5593" s="16" t="s">
        <v>11171</v>
      </c>
      <c r="H5593" s="16" t="s">
        <v>5966</v>
      </c>
      <c r="I5593" s="9" t="str">
        <f>IF(N5593="A",IF(AND(HOUR(B5593)&gt;=7,HOUR(B5593)&lt;=18),"A","B"),IF(AND(HOUR(B5593)&gt;=7,HOUR(B5593)&lt;=18),"C","D"))</f>
        <v>B</v>
      </c>
      <c r="J5593" s="9" t="str">
        <f>IF(MONTH(B5593)&lt;10,CONCATENATE("0",MONTH(B5593)),MONTH(B5593))&amp;"/"&amp;  IF(DAY(B5593)&lt;10,CONCATENATE("0",DAY(B5593)),DAY(B5593))</f>
        <v>04/25</v>
      </c>
      <c r="K5593" s="9" t="str">
        <f>IF(C5593&lt;&gt;C5592,1,IF(L5593&lt;&gt;L5592,1,IF(B5593-B5592&gt;$Y$1,1,"")))</f>
        <v/>
      </c>
      <c r="L5593" s="9" t="str">
        <f>YEAR(B5593)&amp;"/"&amp; IF(MONTH(B5593)&lt;10,CONCATENATE("0",MONTH(B5593)),MONTH(B5593))</f>
        <v>2021/04</v>
      </c>
      <c r="M5593" s="11" t="str">
        <f>YEAR(B5593)&amp;"/"&amp; IF(MONTH(B5593)&lt;10,CONCATENATE("0",MONTH(B5593)),MONTH(B5593))&amp;"/"&amp;  IF(DAY(B5593)&lt;10,CONCATENATE("0",DAY(B5593)),DAY(B5593))</f>
        <v>2021/04/25</v>
      </c>
      <c r="N5593" s="9" t="str">
        <f>IF(OR(INT(MOD(M5593,4))=3,INT(MOD(M5593,4))=2),"A","C")</f>
        <v>A</v>
      </c>
      <c r="O5593" s="9" t="str">
        <f>IF(ISNA(VLOOKUP(MID(E5593,1,6)&amp;G5593,List!A:B,2,FALSE)),"",VLOOKUP(MID(E5593,1,6)&amp;G5593,List!A:B,2,FALSE))</f>
        <v>T01</v>
      </c>
      <c r="P5593" s="1"/>
      <c r="Q5593" s="8"/>
      <c r="R5593" s="8"/>
      <c r="S5593" s="1"/>
      <c r="U5593" s="3"/>
      <c r="V5593" s="2"/>
      <c r="W5593" s="1"/>
      <c r="X5593" s="6"/>
      <c r="Z5593" s="1"/>
    </row>
    <row r="5594" spans="1:26">
      <c r="A5594" s="16" t="s">
        <v>12719</v>
      </c>
      <c r="B5594" s="10">
        <v>44312.099224537036</v>
      </c>
      <c r="C5594" s="16" t="s">
        <v>11324</v>
      </c>
      <c r="D5594" s="16" t="s">
        <v>10236</v>
      </c>
      <c r="E5594" s="16" t="s">
        <v>10237</v>
      </c>
      <c r="F5594" s="16">
        <v>25</v>
      </c>
      <c r="G5594" s="16" t="s">
        <v>11171</v>
      </c>
      <c r="H5594" s="16" t="s">
        <v>5966</v>
      </c>
      <c r="I5594" s="9" t="str">
        <f>IF(N5594="A",IF(AND(HOUR(B5594)&gt;=7,HOUR(B5594)&lt;=18),"A","B"),IF(AND(HOUR(B5594)&gt;=7,HOUR(B5594)&lt;=18),"C","D"))</f>
        <v>D</v>
      </c>
      <c r="J5594" s="9" t="str">
        <f>IF(MONTH(B5594)&lt;10,CONCATENATE("0",MONTH(B5594)),MONTH(B5594))&amp;"/"&amp;  IF(DAY(B5594)&lt;10,CONCATENATE("0",DAY(B5594)),DAY(B5594))</f>
        <v>04/26</v>
      </c>
      <c r="K5594" s="9">
        <f>IF(C5594&lt;&gt;C5593,1,IF(L5594&lt;&gt;L5593,1,IF(B5594-B5593&gt;$Y$1,1,"")))</f>
        <v>1</v>
      </c>
      <c r="L5594" s="9" t="str">
        <f>YEAR(B5594)&amp;"/"&amp; IF(MONTH(B5594)&lt;10,CONCATENATE("0",MONTH(B5594)),MONTH(B5594))</f>
        <v>2021/04</v>
      </c>
      <c r="M5594" s="11" t="str">
        <f>YEAR(B5594)&amp;"/"&amp; IF(MONTH(B5594)&lt;10,CONCATENATE("0",MONTH(B5594)),MONTH(B5594))&amp;"/"&amp;  IF(DAY(B5594)&lt;10,CONCATENATE("0",DAY(B5594)),DAY(B5594))</f>
        <v>2021/04/26</v>
      </c>
      <c r="N5594" s="9" t="str">
        <f>IF(OR(INT(MOD(M5594,4))=3,INT(MOD(M5594,4))=2),"A","C")</f>
        <v>C</v>
      </c>
      <c r="O5594" s="9" t="str">
        <f>IF(ISNA(VLOOKUP(MID(E5594,1,6)&amp;G5594,List!A:B,2,FALSE)),"",VLOOKUP(MID(E5594,1,6)&amp;G5594,List!A:B,2,FALSE))</f>
        <v>T04</v>
      </c>
      <c r="P5594" s="1"/>
      <c r="Q5594" s="8"/>
      <c r="R5594" s="8"/>
      <c r="S5594" s="1"/>
      <c r="U5594" s="3"/>
      <c r="V5594" s="2"/>
      <c r="W5594" s="1"/>
      <c r="X5594" s="6"/>
      <c r="Z5594" s="1"/>
    </row>
    <row r="5595" spans="1:26">
      <c r="A5595" s="16" t="s">
        <v>11216</v>
      </c>
      <c r="B5595" s="10">
        <v>44312.099224537036</v>
      </c>
      <c r="C5595" s="16" t="s">
        <v>11324</v>
      </c>
      <c r="D5595" s="16" t="s">
        <v>10236</v>
      </c>
      <c r="E5595" s="16" t="s">
        <v>10237</v>
      </c>
      <c r="F5595" s="16">
        <v>25</v>
      </c>
      <c r="G5595" s="16" t="s">
        <v>11171</v>
      </c>
      <c r="H5595" s="16" t="s">
        <v>5966</v>
      </c>
      <c r="I5595" s="9" t="str">
        <f>IF(N5595="A",IF(AND(HOUR(B5595)&gt;=7,HOUR(B5595)&lt;=18),"A","B"),IF(AND(HOUR(B5595)&gt;=7,HOUR(B5595)&lt;=18),"C","D"))</f>
        <v>D</v>
      </c>
      <c r="J5595" s="9" t="str">
        <f>IF(MONTH(B5595)&lt;10,CONCATENATE("0",MONTH(B5595)),MONTH(B5595))&amp;"/"&amp;  IF(DAY(B5595)&lt;10,CONCATENATE("0",DAY(B5595)),DAY(B5595))</f>
        <v>04/26</v>
      </c>
      <c r="K5595" s="9" t="str">
        <f>IF(C5595&lt;&gt;C5594,1,IF(L5595&lt;&gt;L5594,1,IF(B5595-B5594&gt;$Y$1,1,"")))</f>
        <v/>
      </c>
      <c r="L5595" s="9" t="str">
        <f>YEAR(B5595)&amp;"/"&amp; IF(MONTH(B5595)&lt;10,CONCATENATE("0",MONTH(B5595)),MONTH(B5595))</f>
        <v>2021/04</v>
      </c>
      <c r="M5595" s="11" t="str">
        <f>YEAR(B5595)&amp;"/"&amp; IF(MONTH(B5595)&lt;10,CONCATENATE("0",MONTH(B5595)),MONTH(B5595))&amp;"/"&amp;  IF(DAY(B5595)&lt;10,CONCATENATE("0",DAY(B5595)),DAY(B5595))</f>
        <v>2021/04/26</v>
      </c>
      <c r="N5595" s="9" t="str">
        <f>IF(OR(INT(MOD(M5595,4))=3,INT(MOD(M5595,4))=2),"A","C")</f>
        <v>C</v>
      </c>
      <c r="O5595" s="9" t="str">
        <f>IF(ISNA(VLOOKUP(MID(E5595,1,6)&amp;G5595,List!A:B,2,FALSE)),"",VLOOKUP(MID(E5595,1,6)&amp;G5595,List!A:B,2,FALSE))</f>
        <v>T04</v>
      </c>
      <c r="P5595" s="1"/>
      <c r="Q5595" s="8"/>
      <c r="R5595" s="8"/>
      <c r="S5595" s="1"/>
      <c r="U5595" s="3"/>
      <c r="V5595" s="2"/>
      <c r="W5595" s="1"/>
      <c r="X5595" s="6"/>
      <c r="Z5595" s="1"/>
    </row>
    <row r="5596" spans="1:26">
      <c r="A5596" s="16" t="s">
        <v>11217</v>
      </c>
      <c r="B5596" s="10">
        <v>44312.099224537036</v>
      </c>
      <c r="C5596" s="16" t="s">
        <v>11324</v>
      </c>
      <c r="D5596" s="16" t="s">
        <v>10236</v>
      </c>
      <c r="E5596" s="16" t="s">
        <v>10237</v>
      </c>
      <c r="F5596" s="16">
        <v>25</v>
      </c>
      <c r="G5596" s="16" t="s">
        <v>11171</v>
      </c>
      <c r="H5596" s="16" t="s">
        <v>5966</v>
      </c>
      <c r="I5596" s="9" t="str">
        <f>IF(N5596="A",IF(AND(HOUR(B5596)&gt;=7,HOUR(B5596)&lt;=18),"A","B"),IF(AND(HOUR(B5596)&gt;=7,HOUR(B5596)&lt;=18),"C","D"))</f>
        <v>D</v>
      </c>
      <c r="J5596" s="9" t="str">
        <f>IF(MONTH(B5596)&lt;10,CONCATENATE("0",MONTH(B5596)),MONTH(B5596))&amp;"/"&amp;  IF(DAY(B5596)&lt;10,CONCATENATE("0",DAY(B5596)),DAY(B5596))</f>
        <v>04/26</v>
      </c>
      <c r="K5596" s="9" t="str">
        <f>IF(C5596&lt;&gt;C5595,1,IF(L5596&lt;&gt;L5595,1,IF(B5596-B5595&gt;$Y$1,1,"")))</f>
        <v/>
      </c>
      <c r="L5596" s="9" t="str">
        <f>YEAR(B5596)&amp;"/"&amp; IF(MONTH(B5596)&lt;10,CONCATENATE("0",MONTH(B5596)),MONTH(B5596))</f>
        <v>2021/04</v>
      </c>
      <c r="M5596" s="11" t="str">
        <f>YEAR(B5596)&amp;"/"&amp; IF(MONTH(B5596)&lt;10,CONCATENATE("0",MONTH(B5596)),MONTH(B5596))&amp;"/"&amp;  IF(DAY(B5596)&lt;10,CONCATENATE("0",DAY(B5596)),DAY(B5596))</f>
        <v>2021/04/26</v>
      </c>
      <c r="N5596" s="9" t="str">
        <f>IF(OR(INT(MOD(M5596,4))=3,INT(MOD(M5596,4))=2),"A","C")</f>
        <v>C</v>
      </c>
      <c r="O5596" s="9" t="str">
        <f>IF(ISNA(VLOOKUP(MID(E5596,1,6)&amp;G5596,List!A:B,2,FALSE)),"",VLOOKUP(MID(E5596,1,6)&amp;G5596,List!A:B,2,FALSE))</f>
        <v>T04</v>
      </c>
      <c r="P5596" s="1"/>
      <c r="Q5596" s="8"/>
      <c r="R5596" s="8"/>
      <c r="S5596" s="1"/>
      <c r="U5596" s="3"/>
      <c r="V5596" s="2"/>
      <c r="W5596" s="1"/>
      <c r="X5596" s="6"/>
      <c r="Z5596" s="1"/>
    </row>
    <row r="5597" spans="1:26">
      <c r="A5597" s="16" t="s">
        <v>14742</v>
      </c>
      <c r="B5597" s="10">
        <v>44312.099224537036</v>
      </c>
      <c r="C5597" s="16" t="s">
        <v>11324</v>
      </c>
      <c r="D5597" s="16" t="s">
        <v>10236</v>
      </c>
      <c r="E5597" s="16" t="s">
        <v>10237</v>
      </c>
      <c r="F5597" s="16">
        <v>25</v>
      </c>
      <c r="G5597" s="16" t="s">
        <v>11171</v>
      </c>
      <c r="H5597" s="16" t="s">
        <v>5966</v>
      </c>
      <c r="I5597" s="9" t="str">
        <f>IF(N5597="A",IF(AND(HOUR(B5597)&gt;=7,HOUR(B5597)&lt;=18),"A","B"),IF(AND(HOUR(B5597)&gt;=7,HOUR(B5597)&lt;=18),"C","D"))</f>
        <v>D</v>
      </c>
      <c r="J5597" s="9" t="str">
        <f>IF(MONTH(B5597)&lt;10,CONCATENATE("0",MONTH(B5597)),MONTH(B5597))&amp;"/"&amp;  IF(DAY(B5597)&lt;10,CONCATENATE("0",DAY(B5597)),DAY(B5597))</f>
        <v>04/26</v>
      </c>
      <c r="K5597" s="9" t="str">
        <f>IF(C5597&lt;&gt;C5596,1,IF(L5597&lt;&gt;L5596,1,IF(B5597-B5596&gt;$Y$1,1,"")))</f>
        <v/>
      </c>
      <c r="L5597" s="9" t="str">
        <f>YEAR(B5597)&amp;"/"&amp; IF(MONTH(B5597)&lt;10,CONCATENATE("0",MONTH(B5597)),MONTH(B5597))</f>
        <v>2021/04</v>
      </c>
      <c r="M5597" s="11" t="str">
        <f>YEAR(B5597)&amp;"/"&amp; IF(MONTH(B5597)&lt;10,CONCATENATE("0",MONTH(B5597)),MONTH(B5597))&amp;"/"&amp;  IF(DAY(B5597)&lt;10,CONCATENATE("0",DAY(B5597)),DAY(B5597))</f>
        <v>2021/04/26</v>
      </c>
      <c r="N5597" s="9" t="str">
        <f>IF(OR(INT(MOD(M5597,4))=3,INT(MOD(M5597,4))=2),"A","C")</f>
        <v>C</v>
      </c>
      <c r="O5597" s="9" t="str">
        <f>IF(ISNA(VLOOKUP(MID(E5597,1,6)&amp;G5597,List!A:B,2,FALSE)),"",VLOOKUP(MID(E5597,1,6)&amp;G5597,List!A:B,2,FALSE))</f>
        <v>T04</v>
      </c>
      <c r="P5597" s="1"/>
      <c r="Q5597" s="8"/>
      <c r="R5597" s="8"/>
      <c r="S5597" s="1"/>
      <c r="U5597" s="3"/>
      <c r="V5597" s="2"/>
      <c r="W5597" s="1"/>
      <c r="X5597" s="6"/>
      <c r="Z5597" s="1"/>
    </row>
    <row r="5598" spans="1:26">
      <c r="A5598" s="16" t="s">
        <v>14743</v>
      </c>
      <c r="B5598" s="10">
        <v>44312.099224537036</v>
      </c>
      <c r="C5598" s="16" t="s">
        <v>11324</v>
      </c>
      <c r="D5598" s="16" t="s">
        <v>10236</v>
      </c>
      <c r="E5598" s="16" t="s">
        <v>10237</v>
      </c>
      <c r="F5598" s="16">
        <v>23</v>
      </c>
      <c r="G5598" s="16" t="s">
        <v>11171</v>
      </c>
      <c r="H5598" s="16" t="s">
        <v>5966</v>
      </c>
      <c r="I5598" s="9" t="str">
        <f>IF(N5598="A",IF(AND(HOUR(B5598)&gt;=7,HOUR(B5598)&lt;=18),"A","B"),IF(AND(HOUR(B5598)&gt;=7,HOUR(B5598)&lt;=18),"C","D"))</f>
        <v>D</v>
      </c>
      <c r="J5598" s="9" t="str">
        <f>IF(MONTH(B5598)&lt;10,CONCATENATE("0",MONTH(B5598)),MONTH(B5598))&amp;"/"&amp;  IF(DAY(B5598)&lt;10,CONCATENATE("0",DAY(B5598)),DAY(B5598))</f>
        <v>04/26</v>
      </c>
      <c r="K5598" s="9" t="str">
        <f>IF(C5598&lt;&gt;C5597,1,IF(L5598&lt;&gt;L5597,1,IF(B5598-B5597&gt;$Y$1,1,"")))</f>
        <v/>
      </c>
      <c r="L5598" s="9" t="str">
        <f>YEAR(B5598)&amp;"/"&amp; IF(MONTH(B5598)&lt;10,CONCATENATE("0",MONTH(B5598)),MONTH(B5598))</f>
        <v>2021/04</v>
      </c>
      <c r="M5598" s="11" t="str">
        <f>YEAR(B5598)&amp;"/"&amp; IF(MONTH(B5598)&lt;10,CONCATENATE("0",MONTH(B5598)),MONTH(B5598))&amp;"/"&amp;  IF(DAY(B5598)&lt;10,CONCATENATE("0",DAY(B5598)),DAY(B5598))</f>
        <v>2021/04/26</v>
      </c>
      <c r="N5598" s="9" t="str">
        <f>IF(OR(INT(MOD(M5598,4))=3,INT(MOD(M5598,4))=2),"A","C")</f>
        <v>C</v>
      </c>
      <c r="O5598" s="9" t="str">
        <f>IF(ISNA(VLOOKUP(MID(E5598,1,6)&amp;G5598,List!A:B,2,FALSE)),"",VLOOKUP(MID(E5598,1,6)&amp;G5598,List!A:B,2,FALSE))</f>
        <v>T04</v>
      </c>
      <c r="P5598" s="1"/>
      <c r="Q5598" s="8"/>
      <c r="R5598" s="8"/>
      <c r="S5598" s="1"/>
      <c r="U5598" s="3"/>
      <c r="V5598" s="2"/>
      <c r="W5598" s="1"/>
      <c r="X5598" s="6"/>
      <c r="Z5598" s="1"/>
    </row>
    <row r="5599" spans="1:26">
      <c r="A5599" s="16" t="s">
        <v>10919</v>
      </c>
      <c r="B5599" s="10">
        <v>44312.368888888886</v>
      </c>
      <c r="C5599" s="16" t="s">
        <v>11324</v>
      </c>
      <c r="D5599" s="16" t="s">
        <v>10502</v>
      </c>
      <c r="E5599" s="16" t="s">
        <v>10503</v>
      </c>
      <c r="F5599" s="16">
        <v>25</v>
      </c>
      <c r="G5599" s="16" t="s">
        <v>11171</v>
      </c>
      <c r="H5599" s="16" t="s">
        <v>5966</v>
      </c>
      <c r="I5599" s="9" t="str">
        <f>IF(N5599="A",IF(AND(HOUR(B5599)&gt;=7,HOUR(B5599)&lt;=18),"A","B"),IF(AND(HOUR(B5599)&gt;=7,HOUR(B5599)&lt;=18),"C","D"))</f>
        <v>C</v>
      </c>
      <c r="J5599" s="9" t="str">
        <f>IF(MONTH(B5599)&lt;10,CONCATENATE("0",MONTH(B5599)),MONTH(B5599))&amp;"/"&amp;  IF(DAY(B5599)&lt;10,CONCATENATE("0",DAY(B5599)),DAY(B5599))</f>
        <v>04/26</v>
      </c>
      <c r="K5599" s="9">
        <f>IF(C5599&lt;&gt;C5598,1,IF(L5599&lt;&gt;L5598,1,IF(B5599-B5598&gt;$Y$1,1,"")))</f>
        <v>1</v>
      </c>
      <c r="L5599" s="9" t="str">
        <f>YEAR(B5599)&amp;"/"&amp; IF(MONTH(B5599)&lt;10,CONCATENATE("0",MONTH(B5599)),MONTH(B5599))</f>
        <v>2021/04</v>
      </c>
      <c r="M5599" s="11" t="str">
        <f>YEAR(B5599)&amp;"/"&amp; IF(MONTH(B5599)&lt;10,CONCATENATE("0",MONTH(B5599)),MONTH(B5599))&amp;"/"&amp;  IF(DAY(B5599)&lt;10,CONCATENATE("0",DAY(B5599)),DAY(B5599))</f>
        <v>2021/04/26</v>
      </c>
      <c r="N5599" s="9" t="str">
        <f>IF(OR(INT(MOD(M5599,4))=3,INT(MOD(M5599,4))=2),"A","C")</f>
        <v>C</v>
      </c>
      <c r="O5599" s="9" t="str">
        <f>IF(ISNA(VLOOKUP(MID(E5599,1,6)&amp;G5599,List!A:B,2,FALSE)),"",VLOOKUP(MID(E5599,1,6)&amp;G5599,List!A:B,2,FALSE))</f>
        <v>T06</v>
      </c>
      <c r="P5599" s="1"/>
      <c r="Q5599" s="8"/>
      <c r="R5599" s="8"/>
      <c r="S5599" s="1"/>
      <c r="U5599" s="3"/>
      <c r="V5599" s="2"/>
      <c r="W5599" s="1"/>
      <c r="X5599" s="6"/>
      <c r="Z5599" s="1"/>
    </row>
    <row r="5600" spans="1:26">
      <c r="A5600" s="16" t="s">
        <v>10217</v>
      </c>
      <c r="B5600" s="10">
        <v>44312.368888888886</v>
      </c>
      <c r="C5600" s="16" t="s">
        <v>11324</v>
      </c>
      <c r="D5600" s="16" t="s">
        <v>10218</v>
      </c>
      <c r="E5600" s="16" t="s">
        <v>10152</v>
      </c>
      <c r="F5600" s="16">
        <v>25</v>
      </c>
      <c r="G5600" s="16" t="s">
        <v>11171</v>
      </c>
      <c r="H5600" s="16" t="s">
        <v>5966</v>
      </c>
      <c r="I5600" s="9" t="str">
        <f>IF(N5600="A",IF(AND(HOUR(B5600)&gt;=7,HOUR(B5600)&lt;=18),"A","B"),IF(AND(HOUR(B5600)&gt;=7,HOUR(B5600)&lt;=18),"C","D"))</f>
        <v>C</v>
      </c>
      <c r="J5600" s="9" t="str">
        <f>IF(MONTH(B5600)&lt;10,CONCATENATE("0",MONTH(B5600)),MONTH(B5600))&amp;"/"&amp;  IF(DAY(B5600)&lt;10,CONCATENATE("0",DAY(B5600)),DAY(B5600))</f>
        <v>04/26</v>
      </c>
      <c r="K5600" s="9" t="str">
        <f>IF(C5600&lt;&gt;C5599,1,IF(L5600&lt;&gt;L5599,1,IF(B5600-B5599&gt;$Y$1,1,"")))</f>
        <v/>
      </c>
      <c r="L5600" s="9" t="str">
        <f>YEAR(B5600)&amp;"/"&amp; IF(MONTH(B5600)&lt;10,CONCATENATE("0",MONTH(B5600)),MONTH(B5600))</f>
        <v>2021/04</v>
      </c>
      <c r="M5600" s="11" t="str">
        <f>YEAR(B5600)&amp;"/"&amp; IF(MONTH(B5600)&lt;10,CONCATENATE("0",MONTH(B5600)),MONTH(B5600))&amp;"/"&amp;  IF(DAY(B5600)&lt;10,CONCATENATE("0",DAY(B5600)),DAY(B5600))</f>
        <v>2021/04/26</v>
      </c>
      <c r="N5600" s="9" t="str">
        <f>IF(OR(INT(MOD(M5600,4))=3,INT(MOD(M5600,4))=2),"A","C")</f>
        <v>C</v>
      </c>
      <c r="O5600" s="9" t="str">
        <f>IF(ISNA(VLOOKUP(MID(E5600,1,6)&amp;G5600,List!A:B,2,FALSE)),"",VLOOKUP(MID(E5600,1,6)&amp;G5600,List!A:B,2,FALSE))</f>
        <v>T06</v>
      </c>
      <c r="P5600" s="1"/>
      <c r="Q5600" s="8"/>
      <c r="R5600" s="8"/>
      <c r="S5600" s="1"/>
      <c r="U5600" s="3"/>
      <c r="V5600" s="2"/>
      <c r="W5600" s="1"/>
      <c r="X5600" s="6"/>
      <c r="Z5600" s="1"/>
    </row>
    <row r="5601" spans="1:26">
      <c r="A5601" s="16" t="s">
        <v>14758</v>
      </c>
      <c r="B5601" s="10">
        <v>44312.368888888886</v>
      </c>
      <c r="C5601" s="16" t="s">
        <v>11324</v>
      </c>
      <c r="D5601" s="16" t="s">
        <v>12922</v>
      </c>
      <c r="E5601" s="16" t="s">
        <v>10186</v>
      </c>
      <c r="F5601" s="16">
        <v>25</v>
      </c>
      <c r="G5601" s="16" t="s">
        <v>11171</v>
      </c>
      <c r="H5601" s="16" t="s">
        <v>5966</v>
      </c>
      <c r="I5601" s="9" t="str">
        <f>IF(N5601="A",IF(AND(HOUR(B5601)&gt;=7,HOUR(B5601)&lt;=18),"A","B"),IF(AND(HOUR(B5601)&gt;=7,HOUR(B5601)&lt;=18),"C","D"))</f>
        <v>C</v>
      </c>
      <c r="J5601" s="9" t="str">
        <f>IF(MONTH(B5601)&lt;10,CONCATENATE("0",MONTH(B5601)),MONTH(B5601))&amp;"/"&amp;  IF(DAY(B5601)&lt;10,CONCATENATE("0",DAY(B5601)),DAY(B5601))</f>
        <v>04/26</v>
      </c>
      <c r="K5601" s="9" t="str">
        <f>IF(C5601&lt;&gt;C5600,1,IF(L5601&lt;&gt;L5600,1,IF(B5601-B5600&gt;$Y$1,1,"")))</f>
        <v/>
      </c>
      <c r="L5601" s="9" t="str">
        <f>YEAR(B5601)&amp;"/"&amp; IF(MONTH(B5601)&lt;10,CONCATENATE("0",MONTH(B5601)),MONTH(B5601))</f>
        <v>2021/04</v>
      </c>
      <c r="M5601" s="11" t="str">
        <f>YEAR(B5601)&amp;"/"&amp; IF(MONTH(B5601)&lt;10,CONCATENATE("0",MONTH(B5601)),MONTH(B5601))&amp;"/"&amp;  IF(DAY(B5601)&lt;10,CONCATENATE("0",DAY(B5601)),DAY(B5601))</f>
        <v>2021/04/26</v>
      </c>
      <c r="N5601" s="9" t="str">
        <f>IF(OR(INT(MOD(M5601,4))=3,INT(MOD(M5601,4))=2),"A","C")</f>
        <v>C</v>
      </c>
      <c r="O5601" s="9" t="str">
        <f>IF(ISNA(VLOOKUP(MID(E5601,1,6)&amp;G5601,List!A:B,2,FALSE)),"",VLOOKUP(MID(E5601,1,6)&amp;G5601,List!A:B,2,FALSE))</f>
        <v>T06</v>
      </c>
      <c r="P5601" s="1"/>
      <c r="Q5601" s="8"/>
      <c r="R5601" s="8"/>
      <c r="S5601" s="1"/>
      <c r="U5601" s="3"/>
      <c r="V5601" s="2"/>
      <c r="W5601" s="1"/>
      <c r="X5601" s="6"/>
      <c r="Z5601" s="1"/>
    </row>
    <row r="5602" spans="1:26">
      <c r="A5602" s="16" t="s">
        <v>11104</v>
      </c>
      <c r="B5602" s="10">
        <v>44312.368888888886</v>
      </c>
      <c r="C5602" s="16" t="s">
        <v>11324</v>
      </c>
      <c r="D5602" s="16" t="s">
        <v>14759</v>
      </c>
      <c r="E5602" s="16" t="s">
        <v>10241</v>
      </c>
      <c r="F5602" s="16">
        <v>25</v>
      </c>
      <c r="G5602" s="16" t="s">
        <v>11171</v>
      </c>
      <c r="H5602" s="16" t="s">
        <v>5966</v>
      </c>
      <c r="I5602" s="9" t="str">
        <f>IF(N5602="A",IF(AND(HOUR(B5602)&gt;=7,HOUR(B5602)&lt;=18),"A","B"),IF(AND(HOUR(B5602)&gt;=7,HOUR(B5602)&lt;=18),"C","D"))</f>
        <v>C</v>
      </c>
      <c r="J5602" s="9" t="str">
        <f>IF(MONTH(B5602)&lt;10,CONCATENATE("0",MONTH(B5602)),MONTH(B5602))&amp;"/"&amp;  IF(DAY(B5602)&lt;10,CONCATENATE("0",DAY(B5602)),DAY(B5602))</f>
        <v>04/26</v>
      </c>
      <c r="K5602" s="9" t="str">
        <f>IF(C5602&lt;&gt;C5601,1,IF(L5602&lt;&gt;L5601,1,IF(B5602-B5601&gt;$Y$1,1,"")))</f>
        <v/>
      </c>
      <c r="L5602" s="9" t="str">
        <f>YEAR(B5602)&amp;"/"&amp; IF(MONTH(B5602)&lt;10,CONCATENATE("0",MONTH(B5602)),MONTH(B5602))</f>
        <v>2021/04</v>
      </c>
      <c r="M5602" s="11" t="str">
        <f>YEAR(B5602)&amp;"/"&amp; IF(MONTH(B5602)&lt;10,CONCATENATE("0",MONTH(B5602)),MONTH(B5602))&amp;"/"&amp;  IF(DAY(B5602)&lt;10,CONCATENATE("0",DAY(B5602)),DAY(B5602))</f>
        <v>2021/04/26</v>
      </c>
      <c r="N5602" s="9" t="str">
        <f>IF(OR(INT(MOD(M5602,4))=3,INT(MOD(M5602,4))=2),"A","C")</f>
        <v>C</v>
      </c>
      <c r="O5602" s="9" t="str">
        <f>IF(ISNA(VLOOKUP(MID(E5602,1,6)&amp;G5602,List!A:B,2,FALSE)),"",VLOOKUP(MID(E5602,1,6)&amp;G5602,List!A:B,2,FALSE))</f>
        <v>T06</v>
      </c>
      <c r="P5602" s="1"/>
      <c r="Q5602" s="8"/>
      <c r="R5602" s="8"/>
      <c r="S5602" s="1"/>
      <c r="U5602" s="3"/>
      <c r="V5602" s="2"/>
      <c r="W5602" s="1"/>
      <c r="X5602" s="6"/>
      <c r="Z5602" s="1"/>
    </row>
    <row r="5603" spans="1:26">
      <c r="A5603" s="16" t="s">
        <v>10977</v>
      </c>
      <c r="B5603" s="10">
        <v>44312.368888888886</v>
      </c>
      <c r="C5603" s="16" t="s">
        <v>11324</v>
      </c>
      <c r="D5603" s="16" t="s">
        <v>10774</v>
      </c>
      <c r="E5603" s="16" t="s">
        <v>10187</v>
      </c>
      <c r="F5603" s="16">
        <v>25</v>
      </c>
      <c r="G5603" s="16" t="s">
        <v>11171</v>
      </c>
      <c r="H5603" s="16" t="s">
        <v>5966</v>
      </c>
      <c r="I5603" s="9" t="str">
        <f>IF(N5603="A",IF(AND(HOUR(B5603)&gt;=7,HOUR(B5603)&lt;=18),"A","B"),IF(AND(HOUR(B5603)&gt;=7,HOUR(B5603)&lt;=18),"C","D"))</f>
        <v>C</v>
      </c>
      <c r="J5603" s="9" t="str">
        <f>IF(MONTH(B5603)&lt;10,CONCATENATE("0",MONTH(B5603)),MONTH(B5603))&amp;"/"&amp;  IF(DAY(B5603)&lt;10,CONCATENATE("0",DAY(B5603)),DAY(B5603))</f>
        <v>04/26</v>
      </c>
      <c r="K5603" s="9" t="str">
        <f>IF(C5603&lt;&gt;C5602,1,IF(L5603&lt;&gt;L5602,1,IF(B5603-B5602&gt;$Y$1,1,"")))</f>
        <v/>
      </c>
      <c r="L5603" s="9" t="str">
        <f>YEAR(B5603)&amp;"/"&amp; IF(MONTH(B5603)&lt;10,CONCATENATE("0",MONTH(B5603)),MONTH(B5603))</f>
        <v>2021/04</v>
      </c>
      <c r="M5603" s="11" t="str">
        <f>YEAR(B5603)&amp;"/"&amp; IF(MONTH(B5603)&lt;10,CONCATENATE("0",MONTH(B5603)),MONTH(B5603))&amp;"/"&amp;  IF(DAY(B5603)&lt;10,CONCATENATE("0",DAY(B5603)),DAY(B5603))</f>
        <v>2021/04/26</v>
      </c>
      <c r="N5603" s="9" t="str">
        <f>IF(OR(INT(MOD(M5603,4))=3,INT(MOD(M5603,4))=2),"A","C")</f>
        <v>C</v>
      </c>
      <c r="O5603" s="9" t="str">
        <f>IF(ISNA(VLOOKUP(MID(E5603,1,6)&amp;G5603,List!A:B,2,FALSE)),"",VLOOKUP(MID(E5603,1,6)&amp;G5603,List!A:B,2,FALSE))</f>
        <v>T06</v>
      </c>
      <c r="P5603" s="1"/>
      <c r="Q5603" s="8"/>
      <c r="R5603" s="8"/>
      <c r="S5603" s="1"/>
      <c r="U5603" s="3"/>
      <c r="V5603" s="2"/>
      <c r="W5603" s="1"/>
      <c r="X5603" s="6"/>
      <c r="Z5603" s="1"/>
    </row>
    <row r="5604" spans="1:26">
      <c r="A5604" s="16" t="s">
        <v>11139</v>
      </c>
      <c r="B5604" s="10">
        <v>44312.368888888886</v>
      </c>
      <c r="C5604" s="16" t="s">
        <v>11324</v>
      </c>
      <c r="D5604" s="16" t="s">
        <v>10946</v>
      </c>
      <c r="E5604" s="16" t="s">
        <v>10944</v>
      </c>
      <c r="F5604" s="16">
        <v>25</v>
      </c>
      <c r="G5604" s="16" t="s">
        <v>11171</v>
      </c>
      <c r="H5604" s="16" t="s">
        <v>5966</v>
      </c>
      <c r="I5604" s="9" t="str">
        <f>IF(N5604="A",IF(AND(HOUR(B5604)&gt;=7,HOUR(B5604)&lt;=18),"A","B"),IF(AND(HOUR(B5604)&gt;=7,HOUR(B5604)&lt;=18),"C","D"))</f>
        <v>C</v>
      </c>
      <c r="J5604" s="9" t="str">
        <f>IF(MONTH(B5604)&lt;10,CONCATENATE("0",MONTH(B5604)),MONTH(B5604))&amp;"/"&amp;  IF(DAY(B5604)&lt;10,CONCATENATE("0",DAY(B5604)),DAY(B5604))</f>
        <v>04/26</v>
      </c>
      <c r="K5604" s="9" t="str">
        <f>IF(C5604&lt;&gt;C5603,1,IF(L5604&lt;&gt;L5603,1,IF(B5604-B5603&gt;$Y$1,1,"")))</f>
        <v/>
      </c>
      <c r="L5604" s="9" t="str">
        <f>YEAR(B5604)&amp;"/"&amp; IF(MONTH(B5604)&lt;10,CONCATENATE("0",MONTH(B5604)),MONTH(B5604))</f>
        <v>2021/04</v>
      </c>
      <c r="M5604" s="11" t="str">
        <f>YEAR(B5604)&amp;"/"&amp; IF(MONTH(B5604)&lt;10,CONCATENATE("0",MONTH(B5604)),MONTH(B5604))&amp;"/"&amp;  IF(DAY(B5604)&lt;10,CONCATENATE("0",DAY(B5604)),DAY(B5604))</f>
        <v>2021/04/26</v>
      </c>
      <c r="N5604" s="9" t="str">
        <f>IF(OR(INT(MOD(M5604,4))=3,INT(MOD(M5604,4))=2),"A","C")</f>
        <v>C</v>
      </c>
      <c r="O5604" s="9" t="str">
        <f>IF(ISNA(VLOOKUP(MID(E5604,1,6)&amp;G5604,List!A:B,2,FALSE)),"",VLOOKUP(MID(E5604,1,6)&amp;G5604,List!A:B,2,FALSE))</f>
        <v>T06</v>
      </c>
      <c r="P5604" s="1"/>
      <c r="Q5604" s="8"/>
      <c r="R5604" s="8"/>
      <c r="S5604" s="1"/>
      <c r="U5604" s="3"/>
      <c r="V5604" s="2"/>
      <c r="W5604" s="1"/>
      <c r="X5604" s="6"/>
      <c r="Z5604" s="1"/>
    </row>
    <row r="5605" spans="1:26">
      <c r="A5605" s="16" t="s">
        <v>11060</v>
      </c>
      <c r="B5605" s="10">
        <v>44312.591226851851</v>
      </c>
      <c r="C5605" s="16" t="s">
        <v>11324</v>
      </c>
      <c r="D5605" s="16" t="s">
        <v>10231</v>
      </c>
      <c r="E5605" s="16" t="s">
        <v>10202</v>
      </c>
      <c r="F5605" s="16">
        <v>25</v>
      </c>
      <c r="G5605" s="16" t="s">
        <v>11171</v>
      </c>
      <c r="H5605" s="16" t="s">
        <v>5966</v>
      </c>
      <c r="I5605" s="9" t="str">
        <f>IF(N5605="A",IF(AND(HOUR(B5605)&gt;=7,HOUR(B5605)&lt;=18),"A","B"),IF(AND(HOUR(B5605)&gt;=7,HOUR(B5605)&lt;=18),"C","D"))</f>
        <v>C</v>
      </c>
      <c r="J5605" s="9" t="str">
        <f>IF(MONTH(B5605)&lt;10,CONCATENATE("0",MONTH(B5605)),MONTH(B5605))&amp;"/"&amp;  IF(DAY(B5605)&lt;10,CONCATENATE("0",DAY(B5605)),DAY(B5605))</f>
        <v>04/26</v>
      </c>
      <c r="K5605" s="9">
        <f>IF(C5605&lt;&gt;C5604,1,IF(L5605&lt;&gt;L5604,1,IF(B5605-B5604&gt;$Y$1,1,"")))</f>
        <v>1</v>
      </c>
      <c r="L5605" s="9" t="str">
        <f>YEAR(B5605)&amp;"/"&amp; IF(MONTH(B5605)&lt;10,CONCATENATE("0",MONTH(B5605)),MONTH(B5605))</f>
        <v>2021/04</v>
      </c>
      <c r="M5605" s="11" t="str">
        <f>YEAR(B5605)&amp;"/"&amp; IF(MONTH(B5605)&lt;10,CONCATENATE("0",MONTH(B5605)),MONTH(B5605))&amp;"/"&amp;  IF(DAY(B5605)&lt;10,CONCATENATE("0",DAY(B5605)),DAY(B5605))</f>
        <v>2021/04/26</v>
      </c>
      <c r="N5605" s="9" t="str">
        <f>IF(OR(INT(MOD(M5605,4))=3,INT(MOD(M5605,4))=2),"A","C")</f>
        <v>C</v>
      </c>
      <c r="O5605" s="9" t="str">
        <f>IF(ISNA(VLOOKUP(MID(E5605,1,6)&amp;G5605,List!A:B,2,FALSE)),"",VLOOKUP(MID(E5605,1,6)&amp;G5605,List!A:B,2,FALSE))</f>
        <v>T01</v>
      </c>
      <c r="P5605" s="1"/>
      <c r="Q5605" s="8"/>
      <c r="R5605" s="8"/>
      <c r="S5605" s="1"/>
      <c r="U5605" s="3"/>
      <c r="V5605" s="2"/>
      <c r="W5605" s="1"/>
      <c r="X5605" s="6"/>
      <c r="Z5605" s="1"/>
    </row>
    <row r="5606" spans="1:26">
      <c r="A5606" s="16" t="s">
        <v>12294</v>
      </c>
      <c r="B5606" s="10">
        <v>44312.591226851851</v>
      </c>
      <c r="C5606" s="16" t="s">
        <v>11324</v>
      </c>
      <c r="D5606" s="16" t="s">
        <v>10464</v>
      </c>
      <c r="E5606" s="16" t="s">
        <v>10202</v>
      </c>
      <c r="F5606" s="16">
        <v>25</v>
      </c>
      <c r="G5606" s="16" t="s">
        <v>11171</v>
      </c>
      <c r="H5606" s="16" t="s">
        <v>5966</v>
      </c>
      <c r="I5606" s="9" t="str">
        <f>IF(N5606="A",IF(AND(HOUR(B5606)&gt;=7,HOUR(B5606)&lt;=18),"A","B"),IF(AND(HOUR(B5606)&gt;=7,HOUR(B5606)&lt;=18),"C","D"))</f>
        <v>C</v>
      </c>
      <c r="J5606" s="9" t="str">
        <f>IF(MONTH(B5606)&lt;10,CONCATENATE("0",MONTH(B5606)),MONTH(B5606))&amp;"/"&amp;  IF(DAY(B5606)&lt;10,CONCATENATE("0",DAY(B5606)),DAY(B5606))</f>
        <v>04/26</v>
      </c>
      <c r="K5606" s="9" t="str">
        <f>IF(C5606&lt;&gt;C5605,1,IF(L5606&lt;&gt;L5605,1,IF(B5606-B5605&gt;$Y$1,1,"")))</f>
        <v/>
      </c>
      <c r="L5606" s="9" t="str">
        <f>YEAR(B5606)&amp;"/"&amp; IF(MONTH(B5606)&lt;10,CONCATENATE("0",MONTH(B5606)),MONTH(B5606))</f>
        <v>2021/04</v>
      </c>
      <c r="M5606" s="11" t="str">
        <f>YEAR(B5606)&amp;"/"&amp; IF(MONTH(B5606)&lt;10,CONCATENATE("0",MONTH(B5606)),MONTH(B5606))&amp;"/"&amp;  IF(DAY(B5606)&lt;10,CONCATENATE("0",DAY(B5606)),DAY(B5606))</f>
        <v>2021/04/26</v>
      </c>
      <c r="N5606" s="9" t="str">
        <f>IF(OR(INT(MOD(M5606,4))=3,INT(MOD(M5606,4))=2),"A","C")</f>
        <v>C</v>
      </c>
      <c r="O5606" s="9" t="str">
        <f>IF(ISNA(VLOOKUP(MID(E5606,1,6)&amp;G5606,List!A:B,2,FALSE)),"",VLOOKUP(MID(E5606,1,6)&amp;G5606,List!A:B,2,FALSE))</f>
        <v>T01</v>
      </c>
      <c r="P5606" s="1"/>
      <c r="Q5606" s="8"/>
      <c r="R5606" s="8"/>
      <c r="S5606" s="1"/>
      <c r="U5606" s="3"/>
      <c r="V5606" s="2"/>
      <c r="W5606" s="1"/>
      <c r="X5606" s="6"/>
      <c r="Z5606" s="1"/>
    </row>
    <row r="5607" spans="1:26">
      <c r="A5607" s="16" t="s">
        <v>10738</v>
      </c>
      <c r="B5607" s="10">
        <v>44312.591226851851</v>
      </c>
      <c r="C5607" s="16" t="s">
        <v>11324</v>
      </c>
      <c r="D5607" s="16" t="s">
        <v>10994</v>
      </c>
      <c r="E5607" s="16" t="s">
        <v>10196</v>
      </c>
      <c r="F5607" s="16">
        <v>25</v>
      </c>
      <c r="G5607" s="16" t="s">
        <v>11171</v>
      </c>
      <c r="H5607" s="16" t="s">
        <v>5966</v>
      </c>
      <c r="I5607" s="9" t="str">
        <f>IF(N5607="A",IF(AND(HOUR(B5607)&gt;=7,HOUR(B5607)&lt;=18),"A","B"),IF(AND(HOUR(B5607)&gt;=7,HOUR(B5607)&lt;=18),"C","D"))</f>
        <v>C</v>
      </c>
      <c r="J5607" s="9" t="str">
        <f>IF(MONTH(B5607)&lt;10,CONCATENATE("0",MONTH(B5607)),MONTH(B5607))&amp;"/"&amp;  IF(DAY(B5607)&lt;10,CONCATENATE("0",DAY(B5607)),DAY(B5607))</f>
        <v>04/26</v>
      </c>
      <c r="K5607" s="9" t="str">
        <f>IF(C5607&lt;&gt;C5606,1,IF(L5607&lt;&gt;L5606,1,IF(B5607-B5606&gt;$Y$1,1,"")))</f>
        <v/>
      </c>
      <c r="L5607" s="9" t="str">
        <f>YEAR(B5607)&amp;"/"&amp; IF(MONTH(B5607)&lt;10,CONCATENATE("0",MONTH(B5607)),MONTH(B5607))</f>
        <v>2021/04</v>
      </c>
      <c r="M5607" s="11" t="str">
        <f>YEAR(B5607)&amp;"/"&amp; IF(MONTH(B5607)&lt;10,CONCATENATE("0",MONTH(B5607)),MONTH(B5607))&amp;"/"&amp;  IF(DAY(B5607)&lt;10,CONCATENATE("0",DAY(B5607)),DAY(B5607))</f>
        <v>2021/04/26</v>
      </c>
      <c r="N5607" s="9" t="str">
        <f>IF(OR(INT(MOD(M5607,4))=3,INT(MOD(M5607,4))=2),"A","C")</f>
        <v>C</v>
      </c>
      <c r="O5607" s="9" t="str">
        <f>IF(ISNA(VLOOKUP(MID(E5607,1,6)&amp;G5607,List!A:B,2,FALSE)),"",VLOOKUP(MID(E5607,1,6)&amp;G5607,List!A:B,2,FALSE))</f>
        <v>T01</v>
      </c>
      <c r="P5607" s="1"/>
      <c r="Q5607" s="8"/>
      <c r="R5607" s="8"/>
      <c r="S5607" s="1"/>
      <c r="U5607" s="3"/>
      <c r="V5607" s="2"/>
      <c r="W5607" s="1"/>
      <c r="X5607" s="6"/>
      <c r="Z5607" s="1"/>
    </row>
    <row r="5608" spans="1:26">
      <c r="A5608" s="16" t="s">
        <v>10933</v>
      </c>
      <c r="B5608" s="10">
        <v>44312.591226851851</v>
      </c>
      <c r="C5608" s="16" t="s">
        <v>11324</v>
      </c>
      <c r="D5608" s="16" t="s">
        <v>10464</v>
      </c>
      <c r="E5608" s="16" t="s">
        <v>10202</v>
      </c>
      <c r="F5608" s="16">
        <v>25</v>
      </c>
      <c r="G5608" s="16" t="s">
        <v>11171</v>
      </c>
      <c r="H5608" s="16" t="s">
        <v>5966</v>
      </c>
      <c r="I5608" s="9" t="str">
        <f>IF(N5608="A",IF(AND(HOUR(B5608)&gt;=7,HOUR(B5608)&lt;=18),"A","B"),IF(AND(HOUR(B5608)&gt;=7,HOUR(B5608)&lt;=18),"C","D"))</f>
        <v>C</v>
      </c>
      <c r="J5608" s="9" t="str">
        <f>IF(MONTH(B5608)&lt;10,CONCATENATE("0",MONTH(B5608)),MONTH(B5608))&amp;"/"&amp;  IF(DAY(B5608)&lt;10,CONCATENATE("0",DAY(B5608)),DAY(B5608))</f>
        <v>04/26</v>
      </c>
      <c r="K5608" s="9" t="str">
        <f>IF(C5608&lt;&gt;C5607,1,IF(L5608&lt;&gt;L5607,1,IF(B5608-B5607&gt;$Y$1,1,"")))</f>
        <v/>
      </c>
      <c r="L5608" s="9" t="str">
        <f>YEAR(B5608)&amp;"/"&amp; IF(MONTH(B5608)&lt;10,CONCATENATE("0",MONTH(B5608)),MONTH(B5608))</f>
        <v>2021/04</v>
      </c>
      <c r="M5608" s="11" t="str">
        <f>YEAR(B5608)&amp;"/"&amp; IF(MONTH(B5608)&lt;10,CONCATENATE("0",MONTH(B5608)),MONTH(B5608))&amp;"/"&amp;  IF(DAY(B5608)&lt;10,CONCATENATE("0",DAY(B5608)),DAY(B5608))</f>
        <v>2021/04/26</v>
      </c>
      <c r="N5608" s="9" t="str">
        <f>IF(OR(INT(MOD(M5608,4))=3,INT(MOD(M5608,4))=2),"A","C")</f>
        <v>C</v>
      </c>
      <c r="O5608" s="9" t="str">
        <f>IF(ISNA(VLOOKUP(MID(E5608,1,6)&amp;G5608,List!A:B,2,FALSE)),"",VLOOKUP(MID(E5608,1,6)&amp;G5608,List!A:B,2,FALSE))</f>
        <v>T01</v>
      </c>
      <c r="P5608" s="1"/>
      <c r="Q5608" s="8"/>
      <c r="R5608" s="8"/>
      <c r="S5608" s="1"/>
      <c r="U5608" s="3"/>
      <c r="V5608" s="2"/>
      <c r="W5608" s="1"/>
      <c r="X5608" s="6"/>
      <c r="Z5608" s="1"/>
    </row>
    <row r="5609" spans="1:26">
      <c r="A5609" s="16" t="s">
        <v>12295</v>
      </c>
      <c r="B5609" s="10">
        <v>44312.591226851851</v>
      </c>
      <c r="C5609" s="16" t="s">
        <v>11324</v>
      </c>
      <c r="D5609" s="16" t="s">
        <v>10464</v>
      </c>
      <c r="E5609" s="16" t="s">
        <v>10202</v>
      </c>
      <c r="F5609" s="16">
        <v>25</v>
      </c>
      <c r="G5609" s="16" t="s">
        <v>11171</v>
      </c>
      <c r="H5609" s="16" t="s">
        <v>5966</v>
      </c>
      <c r="I5609" s="9" t="str">
        <f>IF(N5609="A",IF(AND(HOUR(B5609)&gt;=7,HOUR(B5609)&lt;=18),"A","B"),IF(AND(HOUR(B5609)&gt;=7,HOUR(B5609)&lt;=18),"C","D"))</f>
        <v>C</v>
      </c>
      <c r="J5609" s="9" t="str">
        <f>IF(MONTH(B5609)&lt;10,CONCATENATE("0",MONTH(B5609)),MONTH(B5609))&amp;"/"&amp;  IF(DAY(B5609)&lt;10,CONCATENATE("0",DAY(B5609)),DAY(B5609))</f>
        <v>04/26</v>
      </c>
      <c r="K5609" s="9" t="str">
        <f>IF(C5609&lt;&gt;C5608,1,IF(L5609&lt;&gt;L5608,1,IF(B5609-B5608&gt;$Y$1,1,"")))</f>
        <v/>
      </c>
      <c r="L5609" s="9" t="str">
        <f>YEAR(B5609)&amp;"/"&amp; IF(MONTH(B5609)&lt;10,CONCATENATE("0",MONTH(B5609)),MONTH(B5609))</f>
        <v>2021/04</v>
      </c>
      <c r="M5609" s="11" t="str">
        <f>YEAR(B5609)&amp;"/"&amp; IF(MONTH(B5609)&lt;10,CONCATENATE("0",MONTH(B5609)),MONTH(B5609))&amp;"/"&amp;  IF(DAY(B5609)&lt;10,CONCATENATE("0",DAY(B5609)),DAY(B5609))</f>
        <v>2021/04/26</v>
      </c>
      <c r="N5609" s="9" t="str">
        <f>IF(OR(INT(MOD(M5609,4))=3,INT(MOD(M5609,4))=2),"A","C")</f>
        <v>C</v>
      </c>
      <c r="O5609" s="9" t="str">
        <f>IF(ISNA(VLOOKUP(MID(E5609,1,6)&amp;G5609,List!A:B,2,FALSE)),"",VLOOKUP(MID(E5609,1,6)&amp;G5609,List!A:B,2,FALSE))</f>
        <v>T01</v>
      </c>
      <c r="P5609" s="1"/>
      <c r="Q5609" s="8"/>
      <c r="R5609" s="8"/>
      <c r="S5609" s="1"/>
      <c r="U5609" s="3"/>
      <c r="V5609" s="2"/>
      <c r="W5609" s="1"/>
      <c r="X5609" s="6"/>
      <c r="Z5609" s="1"/>
    </row>
    <row r="5610" spans="1:26">
      <c r="A5610" s="16" t="s">
        <v>10814</v>
      </c>
      <c r="B5610" s="10">
        <v>44312.777199074073</v>
      </c>
      <c r="C5610" s="16" t="s">
        <v>11324</v>
      </c>
      <c r="D5610" s="16" t="s">
        <v>10502</v>
      </c>
      <c r="E5610" s="16" t="s">
        <v>10503</v>
      </c>
      <c r="F5610" s="16">
        <v>25</v>
      </c>
      <c r="G5610" s="16" t="s">
        <v>11171</v>
      </c>
      <c r="H5610" s="16" t="s">
        <v>5966</v>
      </c>
      <c r="I5610" s="9" t="str">
        <f>IF(N5610="A",IF(AND(HOUR(B5610)&gt;=7,HOUR(B5610)&lt;=18),"A","B"),IF(AND(HOUR(B5610)&gt;=7,HOUR(B5610)&lt;=18),"C","D"))</f>
        <v>C</v>
      </c>
      <c r="J5610" s="9" t="str">
        <f>IF(MONTH(B5610)&lt;10,CONCATENATE("0",MONTH(B5610)),MONTH(B5610))&amp;"/"&amp;  IF(DAY(B5610)&lt;10,CONCATENATE("0",DAY(B5610)),DAY(B5610))</f>
        <v>04/26</v>
      </c>
      <c r="K5610" s="9">
        <f>IF(C5610&lt;&gt;C5609,1,IF(L5610&lt;&gt;L5609,1,IF(B5610-B5609&gt;$Y$1,1,"")))</f>
        <v>1</v>
      </c>
      <c r="L5610" s="9" t="str">
        <f>YEAR(B5610)&amp;"/"&amp; IF(MONTH(B5610)&lt;10,CONCATENATE("0",MONTH(B5610)),MONTH(B5610))</f>
        <v>2021/04</v>
      </c>
      <c r="M5610" s="11" t="str">
        <f>YEAR(B5610)&amp;"/"&amp; IF(MONTH(B5610)&lt;10,CONCATENATE("0",MONTH(B5610)),MONTH(B5610))&amp;"/"&amp;  IF(DAY(B5610)&lt;10,CONCATENATE("0",DAY(B5610)),DAY(B5610))</f>
        <v>2021/04/26</v>
      </c>
      <c r="N5610" s="9" t="str">
        <f>IF(OR(INT(MOD(M5610,4))=3,INT(MOD(M5610,4))=2),"A","C")</f>
        <v>C</v>
      </c>
      <c r="O5610" s="9" t="str">
        <f>IF(ISNA(VLOOKUP(MID(E5610,1,6)&amp;G5610,List!A:B,2,FALSE)),"",VLOOKUP(MID(E5610,1,6)&amp;G5610,List!A:B,2,FALSE))</f>
        <v>T06</v>
      </c>
      <c r="P5610" s="1"/>
      <c r="Q5610" s="8"/>
      <c r="R5610" s="8"/>
      <c r="S5610" s="1"/>
      <c r="U5610" s="3"/>
      <c r="V5610" s="2"/>
      <c r="W5610" s="1"/>
      <c r="X5610" s="6"/>
      <c r="Z5610" s="1"/>
    </row>
    <row r="5611" spans="1:26">
      <c r="A5611" s="16" t="s">
        <v>12977</v>
      </c>
      <c r="B5611" s="10">
        <v>44312.777199074073</v>
      </c>
      <c r="C5611" s="16" t="s">
        <v>11324</v>
      </c>
      <c r="D5611" s="16" t="s">
        <v>12978</v>
      </c>
      <c r="E5611" s="16" t="s">
        <v>10152</v>
      </c>
      <c r="F5611" s="16">
        <v>25</v>
      </c>
      <c r="G5611" s="16" t="s">
        <v>11171</v>
      </c>
      <c r="H5611" s="16" t="s">
        <v>5966</v>
      </c>
      <c r="I5611" s="9" t="str">
        <f>IF(N5611="A",IF(AND(HOUR(B5611)&gt;=7,HOUR(B5611)&lt;=18),"A","B"),IF(AND(HOUR(B5611)&gt;=7,HOUR(B5611)&lt;=18),"C","D"))</f>
        <v>C</v>
      </c>
      <c r="J5611" s="9" t="str">
        <f>IF(MONTH(B5611)&lt;10,CONCATENATE("0",MONTH(B5611)),MONTH(B5611))&amp;"/"&amp;  IF(DAY(B5611)&lt;10,CONCATENATE("0",DAY(B5611)),DAY(B5611))</f>
        <v>04/26</v>
      </c>
      <c r="K5611" s="9" t="str">
        <f>IF(C5611&lt;&gt;C5610,1,IF(L5611&lt;&gt;L5610,1,IF(B5611-B5610&gt;$Y$1,1,"")))</f>
        <v/>
      </c>
      <c r="L5611" s="9" t="str">
        <f>YEAR(B5611)&amp;"/"&amp; IF(MONTH(B5611)&lt;10,CONCATENATE("0",MONTH(B5611)),MONTH(B5611))</f>
        <v>2021/04</v>
      </c>
      <c r="M5611" s="11" t="str">
        <f>YEAR(B5611)&amp;"/"&amp; IF(MONTH(B5611)&lt;10,CONCATENATE("0",MONTH(B5611)),MONTH(B5611))&amp;"/"&amp;  IF(DAY(B5611)&lt;10,CONCATENATE("0",DAY(B5611)),DAY(B5611))</f>
        <v>2021/04/26</v>
      </c>
      <c r="N5611" s="9" t="str">
        <f>IF(OR(INT(MOD(M5611,4))=3,INT(MOD(M5611,4))=2),"A","C")</f>
        <v>C</v>
      </c>
      <c r="O5611" s="9" t="str">
        <f>IF(ISNA(VLOOKUP(MID(E5611,1,6)&amp;G5611,List!A:B,2,FALSE)),"",VLOOKUP(MID(E5611,1,6)&amp;G5611,List!A:B,2,FALSE))</f>
        <v>T06</v>
      </c>
      <c r="P5611" s="1"/>
      <c r="Q5611" s="8"/>
      <c r="R5611" s="8"/>
      <c r="S5611" s="1"/>
      <c r="U5611" s="3"/>
      <c r="V5611" s="2"/>
      <c r="W5611" s="1"/>
      <c r="X5611" s="6"/>
      <c r="Z5611" s="1"/>
    </row>
    <row r="5612" spans="1:26">
      <c r="A5612" s="16" t="s">
        <v>10336</v>
      </c>
      <c r="B5612" s="10">
        <v>44312.777199074073</v>
      </c>
      <c r="C5612" s="16" t="s">
        <v>11324</v>
      </c>
      <c r="D5612" s="16" t="s">
        <v>11679</v>
      </c>
      <c r="E5612" s="16" t="s">
        <v>10152</v>
      </c>
      <c r="F5612" s="16">
        <v>25</v>
      </c>
      <c r="G5612" s="16" t="s">
        <v>11171</v>
      </c>
      <c r="H5612" s="16" t="s">
        <v>5966</v>
      </c>
      <c r="I5612" s="9" t="str">
        <f>IF(N5612="A",IF(AND(HOUR(B5612)&gt;=7,HOUR(B5612)&lt;=18),"A","B"),IF(AND(HOUR(B5612)&gt;=7,HOUR(B5612)&lt;=18),"C","D"))</f>
        <v>C</v>
      </c>
      <c r="J5612" s="9" t="str">
        <f>IF(MONTH(B5612)&lt;10,CONCATENATE("0",MONTH(B5612)),MONTH(B5612))&amp;"/"&amp;  IF(DAY(B5612)&lt;10,CONCATENATE("0",DAY(B5612)),DAY(B5612))</f>
        <v>04/26</v>
      </c>
      <c r="K5612" s="9" t="str">
        <f>IF(C5612&lt;&gt;C5611,1,IF(L5612&lt;&gt;L5611,1,IF(B5612-B5611&gt;$Y$1,1,"")))</f>
        <v/>
      </c>
      <c r="L5612" s="9" t="str">
        <f>YEAR(B5612)&amp;"/"&amp; IF(MONTH(B5612)&lt;10,CONCATENATE("0",MONTH(B5612)),MONTH(B5612))</f>
        <v>2021/04</v>
      </c>
      <c r="M5612" s="11" t="str">
        <f>YEAR(B5612)&amp;"/"&amp; IF(MONTH(B5612)&lt;10,CONCATENATE("0",MONTH(B5612)),MONTH(B5612))&amp;"/"&amp;  IF(DAY(B5612)&lt;10,CONCATENATE("0",DAY(B5612)),DAY(B5612))</f>
        <v>2021/04/26</v>
      </c>
      <c r="N5612" s="9" t="str">
        <f>IF(OR(INT(MOD(M5612,4))=3,INT(MOD(M5612,4))=2),"A","C")</f>
        <v>C</v>
      </c>
      <c r="O5612" s="9" t="str">
        <f>IF(ISNA(VLOOKUP(MID(E5612,1,6)&amp;G5612,List!A:B,2,FALSE)),"",VLOOKUP(MID(E5612,1,6)&amp;G5612,List!A:B,2,FALSE))</f>
        <v>T06</v>
      </c>
      <c r="P5612" s="1"/>
      <c r="Q5612" s="8"/>
      <c r="R5612" s="8"/>
      <c r="S5612" s="1"/>
      <c r="U5612" s="3"/>
      <c r="V5612" s="2"/>
      <c r="W5612" s="1"/>
      <c r="X5612" s="6"/>
      <c r="Z5612" s="1"/>
    </row>
    <row r="5613" spans="1:26">
      <c r="A5613" s="16" t="s">
        <v>10903</v>
      </c>
      <c r="B5613" s="10">
        <v>44312.777199074073</v>
      </c>
      <c r="C5613" s="16" t="s">
        <v>11324</v>
      </c>
      <c r="D5613" s="16" t="s">
        <v>10417</v>
      </c>
      <c r="E5613" s="16" t="s">
        <v>10185</v>
      </c>
      <c r="F5613" s="16">
        <v>25</v>
      </c>
      <c r="G5613" s="16" t="s">
        <v>11171</v>
      </c>
      <c r="H5613" s="16" t="s">
        <v>5966</v>
      </c>
      <c r="I5613" s="9" t="str">
        <f>IF(N5613="A",IF(AND(HOUR(B5613)&gt;=7,HOUR(B5613)&lt;=18),"A","B"),IF(AND(HOUR(B5613)&gt;=7,HOUR(B5613)&lt;=18),"C","D"))</f>
        <v>C</v>
      </c>
      <c r="J5613" s="9" t="str">
        <f>IF(MONTH(B5613)&lt;10,CONCATENATE("0",MONTH(B5613)),MONTH(B5613))&amp;"/"&amp;  IF(DAY(B5613)&lt;10,CONCATENATE("0",DAY(B5613)),DAY(B5613))</f>
        <v>04/26</v>
      </c>
      <c r="K5613" s="9" t="str">
        <f>IF(C5613&lt;&gt;C5612,1,IF(L5613&lt;&gt;L5612,1,IF(B5613-B5612&gt;$Y$1,1,"")))</f>
        <v/>
      </c>
      <c r="L5613" s="9" t="str">
        <f>YEAR(B5613)&amp;"/"&amp; IF(MONTH(B5613)&lt;10,CONCATENATE("0",MONTH(B5613)),MONTH(B5613))</f>
        <v>2021/04</v>
      </c>
      <c r="M5613" s="11" t="str">
        <f>YEAR(B5613)&amp;"/"&amp; IF(MONTH(B5613)&lt;10,CONCATENATE("0",MONTH(B5613)),MONTH(B5613))&amp;"/"&amp;  IF(DAY(B5613)&lt;10,CONCATENATE("0",DAY(B5613)),DAY(B5613))</f>
        <v>2021/04/26</v>
      </c>
      <c r="N5613" s="9" t="str">
        <f>IF(OR(INT(MOD(M5613,4))=3,INT(MOD(M5613,4))=2),"A","C")</f>
        <v>C</v>
      </c>
      <c r="O5613" s="9" t="str">
        <f>IF(ISNA(VLOOKUP(MID(E5613,1,6)&amp;G5613,List!A:B,2,FALSE)),"",VLOOKUP(MID(E5613,1,6)&amp;G5613,List!A:B,2,FALSE))</f>
        <v>T06</v>
      </c>
      <c r="P5613" s="1"/>
      <c r="Q5613" s="8"/>
      <c r="R5613" s="8"/>
      <c r="S5613" s="1"/>
      <c r="U5613" s="3"/>
      <c r="V5613" s="2"/>
      <c r="W5613" s="1"/>
      <c r="X5613" s="6"/>
      <c r="Z5613" s="1"/>
    </row>
    <row r="5614" spans="1:26">
      <c r="A5614" s="16" t="s">
        <v>12979</v>
      </c>
      <c r="B5614" s="10">
        <v>44312.777199074073</v>
      </c>
      <c r="C5614" s="16" t="s">
        <v>11324</v>
      </c>
      <c r="D5614" s="16" t="s">
        <v>12980</v>
      </c>
      <c r="E5614" s="16" t="s">
        <v>10241</v>
      </c>
      <c r="F5614" s="16">
        <v>25</v>
      </c>
      <c r="G5614" s="16" t="s">
        <v>11171</v>
      </c>
      <c r="H5614" s="16" t="s">
        <v>5966</v>
      </c>
      <c r="I5614" s="9" t="str">
        <f>IF(N5614="A",IF(AND(HOUR(B5614)&gt;=7,HOUR(B5614)&lt;=18),"A","B"),IF(AND(HOUR(B5614)&gt;=7,HOUR(B5614)&lt;=18),"C","D"))</f>
        <v>C</v>
      </c>
      <c r="J5614" s="9" t="str">
        <f>IF(MONTH(B5614)&lt;10,CONCATENATE("0",MONTH(B5614)),MONTH(B5614))&amp;"/"&amp;  IF(DAY(B5614)&lt;10,CONCATENATE("0",DAY(B5614)),DAY(B5614))</f>
        <v>04/26</v>
      </c>
      <c r="K5614" s="9" t="str">
        <f>IF(C5614&lt;&gt;C5613,1,IF(L5614&lt;&gt;L5613,1,IF(B5614-B5613&gt;$Y$1,1,"")))</f>
        <v/>
      </c>
      <c r="L5614" s="9" t="str">
        <f>YEAR(B5614)&amp;"/"&amp; IF(MONTH(B5614)&lt;10,CONCATENATE("0",MONTH(B5614)),MONTH(B5614))</f>
        <v>2021/04</v>
      </c>
      <c r="M5614" s="11" t="str">
        <f>YEAR(B5614)&amp;"/"&amp; IF(MONTH(B5614)&lt;10,CONCATENATE("0",MONTH(B5614)),MONTH(B5614))&amp;"/"&amp;  IF(DAY(B5614)&lt;10,CONCATENATE("0",DAY(B5614)),DAY(B5614))</f>
        <v>2021/04/26</v>
      </c>
      <c r="N5614" s="9" t="str">
        <f>IF(OR(INT(MOD(M5614,4))=3,INT(MOD(M5614,4))=2),"A","C")</f>
        <v>C</v>
      </c>
      <c r="O5614" s="9" t="str">
        <f>IF(ISNA(VLOOKUP(MID(E5614,1,6)&amp;G5614,List!A:B,2,FALSE)),"",VLOOKUP(MID(E5614,1,6)&amp;G5614,List!A:B,2,FALSE))</f>
        <v>T06</v>
      </c>
      <c r="P5614" s="1"/>
      <c r="Q5614" s="8"/>
      <c r="R5614" s="8"/>
      <c r="S5614" s="1"/>
      <c r="U5614" s="3"/>
      <c r="V5614" s="2"/>
      <c r="W5614" s="1"/>
      <c r="X5614" s="6"/>
      <c r="Z5614" s="1"/>
    </row>
    <row r="5615" spans="1:26">
      <c r="A5615" s="16" t="s">
        <v>12981</v>
      </c>
      <c r="B5615" s="10">
        <v>44312.777199074073</v>
      </c>
      <c r="C5615" s="16" t="s">
        <v>11324</v>
      </c>
      <c r="D5615" s="16" t="s">
        <v>12982</v>
      </c>
      <c r="E5615" s="16" t="s">
        <v>11095</v>
      </c>
      <c r="F5615" s="16">
        <v>3</v>
      </c>
      <c r="G5615" s="16" t="s">
        <v>11400</v>
      </c>
      <c r="H5615" s="16" t="s">
        <v>5966</v>
      </c>
      <c r="I5615" s="9" t="str">
        <f>IF(N5615="A",IF(AND(HOUR(B5615)&gt;=7,HOUR(B5615)&lt;=18),"A","B"),IF(AND(HOUR(B5615)&gt;=7,HOUR(B5615)&lt;=18),"C","D"))</f>
        <v>C</v>
      </c>
      <c r="J5615" s="9" t="str">
        <f>IF(MONTH(B5615)&lt;10,CONCATENATE("0",MONTH(B5615)),MONTH(B5615))&amp;"/"&amp;  IF(DAY(B5615)&lt;10,CONCATENATE("0",DAY(B5615)),DAY(B5615))</f>
        <v>04/26</v>
      </c>
      <c r="K5615" s="9" t="str">
        <f>IF(C5615&lt;&gt;C5614,1,IF(L5615&lt;&gt;L5614,1,IF(B5615-B5614&gt;$Y$1,1,"")))</f>
        <v/>
      </c>
      <c r="L5615" s="9" t="str">
        <f>YEAR(B5615)&amp;"/"&amp; IF(MONTH(B5615)&lt;10,CONCATENATE("0",MONTH(B5615)),MONTH(B5615))</f>
        <v>2021/04</v>
      </c>
      <c r="M5615" s="11" t="str">
        <f>YEAR(B5615)&amp;"/"&amp; IF(MONTH(B5615)&lt;10,CONCATENATE("0",MONTH(B5615)),MONTH(B5615))&amp;"/"&amp;  IF(DAY(B5615)&lt;10,CONCATENATE("0",DAY(B5615)),DAY(B5615))</f>
        <v>2021/04/26</v>
      </c>
      <c r="N5615" s="9" t="str">
        <f>IF(OR(INT(MOD(M5615,4))=3,INT(MOD(M5615,4))=2),"A","C")</f>
        <v>C</v>
      </c>
      <c r="O5615" s="9" t="str">
        <f>IF(ISNA(VLOOKUP(MID(E5615,1,6)&amp;G5615,List!A:B,2,FALSE)),"",VLOOKUP(MID(E5615,1,6)&amp;G5615,List!A:B,2,FALSE))</f>
        <v>T06</v>
      </c>
      <c r="P5615" s="1"/>
      <c r="Q5615" s="8"/>
      <c r="R5615" s="8"/>
      <c r="S5615" s="1"/>
      <c r="U5615" s="3"/>
      <c r="V5615" s="2"/>
      <c r="W5615" s="1"/>
      <c r="X5615" s="6"/>
      <c r="Z5615" s="1"/>
    </row>
    <row r="5616" spans="1:26">
      <c r="A5616" s="16" t="s">
        <v>10954</v>
      </c>
      <c r="B5616" s="10">
        <v>44312.777199074073</v>
      </c>
      <c r="C5616" s="16" t="s">
        <v>11324</v>
      </c>
      <c r="D5616" s="16" t="s">
        <v>10955</v>
      </c>
      <c r="E5616" s="16" t="s">
        <v>10956</v>
      </c>
      <c r="F5616" s="16">
        <v>25</v>
      </c>
      <c r="G5616" s="16" t="s">
        <v>11171</v>
      </c>
      <c r="H5616" s="16" t="s">
        <v>5966</v>
      </c>
      <c r="I5616" s="9" t="str">
        <f>IF(N5616="A",IF(AND(HOUR(B5616)&gt;=7,HOUR(B5616)&lt;=18),"A","B"),IF(AND(HOUR(B5616)&gt;=7,HOUR(B5616)&lt;=18),"C","D"))</f>
        <v>C</v>
      </c>
      <c r="J5616" s="9" t="str">
        <f>IF(MONTH(B5616)&lt;10,CONCATENATE("0",MONTH(B5616)),MONTH(B5616))&amp;"/"&amp;  IF(DAY(B5616)&lt;10,CONCATENATE("0",DAY(B5616)),DAY(B5616))</f>
        <v>04/26</v>
      </c>
      <c r="K5616" s="9" t="str">
        <f>IF(C5616&lt;&gt;C5615,1,IF(L5616&lt;&gt;L5615,1,IF(B5616-B5615&gt;$Y$1,1,"")))</f>
        <v/>
      </c>
      <c r="L5616" s="9" t="str">
        <f>YEAR(B5616)&amp;"/"&amp; IF(MONTH(B5616)&lt;10,CONCATENATE("0",MONTH(B5616)),MONTH(B5616))</f>
        <v>2021/04</v>
      </c>
      <c r="M5616" s="11" t="str">
        <f>YEAR(B5616)&amp;"/"&amp; IF(MONTH(B5616)&lt;10,CONCATENATE("0",MONTH(B5616)),MONTH(B5616))&amp;"/"&amp;  IF(DAY(B5616)&lt;10,CONCATENATE("0",DAY(B5616)),DAY(B5616))</f>
        <v>2021/04/26</v>
      </c>
      <c r="N5616" s="9" t="str">
        <f>IF(OR(INT(MOD(M5616,4))=3,INT(MOD(M5616,4))=2),"A","C")</f>
        <v>C</v>
      </c>
      <c r="O5616" s="9" t="str">
        <f>IF(ISNA(VLOOKUP(MID(E5616,1,6)&amp;G5616,List!A:B,2,FALSE)),"",VLOOKUP(MID(E5616,1,6)&amp;G5616,List!A:B,2,FALSE))</f>
        <v>T06</v>
      </c>
      <c r="P5616" s="1"/>
      <c r="Q5616" s="8"/>
      <c r="R5616" s="8"/>
      <c r="S5616" s="1"/>
      <c r="U5616" s="3"/>
      <c r="V5616" s="2"/>
      <c r="W5616" s="1"/>
      <c r="X5616" s="6"/>
      <c r="Z5616" s="1"/>
    </row>
    <row r="5617" spans="1:26">
      <c r="A5617" s="16" t="s">
        <v>13577</v>
      </c>
      <c r="B5617" s="10">
        <v>44312.970775462964</v>
      </c>
      <c r="C5617" s="16" t="s">
        <v>11324</v>
      </c>
      <c r="D5617" s="16" t="s">
        <v>8119</v>
      </c>
      <c r="E5617" s="16" t="s">
        <v>8120</v>
      </c>
      <c r="F5617" s="16">
        <v>25</v>
      </c>
      <c r="G5617" s="16" t="s">
        <v>11171</v>
      </c>
      <c r="H5617" s="16" t="s">
        <v>5966</v>
      </c>
      <c r="I5617" s="9" t="str">
        <f>IF(N5617="A",IF(AND(HOUR(B5617)&gt;=7,HOUR(B5617)&lt;=18),"A","B"),IF(AND(HOUR(B5617)&gt;=7,HOUR(B5617)&lt;=18),"C","D"))</f>
        <v>D</v>
      </c>
      <c r="J5617" s="9" t="str">
        <f>IF(MONTH(B5617)&lt;10,CONCATENATE("0",MONTH(B5617)),MONTH(B5617))&amp;"/"&amp;  IF(DAY(B5617)&lt;10,CONCATENATE("0",DAY(B5617)),DAY(B5617))</f>
        <v>04/26</v>
      </c>
      <c r="K5617" s="9">
        <f>IF(C5617&lt;&gt;C5616,1,IF(L5617&lt;&gt;L5616,1,IF(B5617-B5616&gt;$Y$1,1,"")))</f>
        <v>1</v>
      </c>
      <c r="L5617" s="9" t="str">
        <f>YEAR(B5617)&amp;"/"&amp; IF(MONTH(B5617)&lt;10,CONCATENATE("0",MONTH(B5617)),MONTH(B5617))</f>
        <v>2021/04</v>
      </c>
      <c r="M5617" s="11" t="str">
        <f>YEAR(B5617)&amp;"/"&amp; IF(MONTH(B5617)&lt;10,CONCATENATE("0",MONTH(B5617)),MONTH(B5617))&amp;"/"&amp;  IF(DAY(B5617)&lt;10,CONCATENATE("0",DAY(B5617)),DAY(B5617))</f>
        <v>2021/04/26</v>
      </c>
      <c r="N5617" s="9" t="str">
        <f>IF(OR(INT(MOD(M5617,4))=3,INT(MOD(M5617,4))=2),"A","C")</f>
        <v>C</v>
      </c>
      <c r="O5617" s="9" t="str">
        <f>IF(ISNA(VLOOKUP(MID(E5617,1,6)&amp;G5617,List!A:B,2,FALSE)),"",VLOOKUP(MID(E5617,1,6)&amp;G5617,List!A:B,2,FALSE))</f>
        <v>T04</v>
      </c>
      <c r="P5617" s="1"/>
      <c r="Q5617" s="8"/>
      <c r="R5617" s="8"/>
      <c r="S5617" s="1"/>
      <c r="U5617" s="3"/>
      <c r="V5617" s="2"/>
      <c r="W5617" s="1"/>
      <c r="X5617" s="6"/>
      <c r="Z5617" s="1"/>
    </row>
    <row r="5618" spans="1:26">
      <c r="A5618" s="16" t="s">
        <v>12436</v>
      </c>
      <c r="B5618" s="10">
        <v>44312.970775462964</v>
      </c>
      <c r="C5618" s="16" t="s">
        <v>11324</v>
      </c>
      <c r="D5618" s="16" t="s">
        <v>8119</v>
      </c>
      <c r="E5618" s="16" t="s">
        <v>8120</v>
      </c>
      <c r="F5618" s="16">
        <v>25</v>
      </c>
      <c r="G5618" s="16" t="s">
        <v>11171</v>
      </c>
      <c r="H5618" s="16" t="s">
        <v>5966</v>
      </c>
      <c r="I5618" s="9" t="str">
        <f>IF(N5618="A",IF(AND(HOUR(B5618)&gt;=7,HOUR(B5618)&lt;=18),"A","B"),IF(AND(HOUR(B5618)&gt;=7,HOUR(B5618)&lt;=18),"C","D"))</f>
        <v>D</v>
      </c>
      <c r="J5618" s="9" t="str">
        <f>IF(MONTH(B5618)&lt;10,CONCATENATE("0",MONTH(B5618)),MONTH(B5618))&amp;"/"&amp;  IF(DAY(B5618)&lt;10,CONCATENATE("0",DAY(B5618)),DAY(B5618))</f>
        <v>04/26</v>
      </c>
      <c r="K5618" s="9" t="str">
        <f>IF(C5618&lt;&gt;C5617,1,IF(L5618&lt;&gt;L5617,1,IF(B5618-B5617&gt;$Y$1,1,"")))</f>
        <v/>
      </c>
      <c r="L5618" s="9" t="str">
        <f>YEAR(B5618)&amp;"/"&amp; IF(MONTH(B5618)&lt;10,CONCATENATE("0",MONTH(B5618)),MONTH(B5618))</f>
        <v>2021/04</v>
      </c>
      <c r="M5618" s="11" t="str">
        <f>YEAR(B5618)&amp;"/"&amp; IF(MONTH(B5618)&lt;10,CONCATENATE("0",MONTH(B5618)),MONTH(B5618))&amp;"/"&amp;  IF(DAY(B5618)&lt;10,CONCATENATE("0",DAY(B5618)),DAY(B5618))</f>
        <v>2021/04/26</v>
      </c>
      <c r="N5618" s="9" t="str">
        <f>IF(OR(INT(MOD(M5618,4))=3,INT(MOD(M5618,4))=2),"A","C")</f>
        <v>C</v>
      </c>
      <c r="O5618" s="9" t="str">
        <f>IF(ISNA(VLOOKUP(MID(E5618,1,6)&amp;G5618,List!A:B,2,FALSE)),"",VLOOKUP(MID(E5618,1,6)&amp;G5618,List!A:B,2,FALSE))</f>
        <v>T04</v>
      </c>
      <c r="P5618" s="1"/>
      <c r="Q5618" s="8"/>
      <c r="R5618" s="8"/>
      <c r="S5618" s="1"/>
      <c r="U5618" s="3"/>
      <c r="V5618" s="2"/>
      <c r="W5618" s="1"/>
      <c r="X5618" s="6"/>
      <c r="Z5618" s="1"/>
    </row>
    <row r="5619" spans="1:26">
      <c r="A5619" s="16" t="s">
        <v>11210</v>
      </c>
      <c r="B5619" s="10">
        <v>44312.970775462964</v>
      </c>
      <c r="C5619" s="16" t="s">
        <v>11324</v>
      </c>
      <c r="D5619" s="16" t="s">
        <v>8119</v>
      </c>
      <c r="E5619" s="16" t="s">
        <v>8120</v>
      </c>
      <c r="F5619" s="16">
        <v>25</v>
      </c>
      <c r="G5619" s="16" t="s">
        <v>11171</v>
      </c>
      <c r="H5619" s="16" t="s">
        <v>5966</v>
      </c>
      <c r="I5619" s="9" t="str">
        <f>IF(N5619="A",IF(AND(HOUR(B5619)&gt;=7,HOUR(B5619)&lt;=18),"A","B"),IF(AND(HOUR(B5619)&gt;=7,HOUR(B5619)&lt;=18),"C","D"))</f>
        <v>D</v>
      </c>
      <c r="J5619" s="9" t="str">
        <f>IF(MONTH(B5619)&lt;10,CONCATENATE("0",MONTH(B5619)),MONTH(B5619))&amp;"/"&amp;  IF(DAY(B5619)&lt;10,CONCATENATE("0",DAY(B5619)),DAY(B5619))</f>
        <v>04/26</v>
      </c>
      <c r="K5619" s="9" t="str">
        <f>IF(C5619&lt;&gt;C5618,1,IF(L5619&lt;&gt;L5618,1,IF(B5619-B5618&gt;$Y$1,1,"")))</f>
        <v/>
      </c>
      <c r="L5619" s="9" t="str">
        <f>YEAR(B5619)&amp;"/"&amp; IF(MONTH(B5619)&lt;10,CONCATENATE("0",MONTH(B5619)),MONTH(B5619))</f>
        <v>2021/04</v>
      </c>
      <c r="M5619" s="11" t="str">
        <f>YEAR(B5619)&amp;"/"&amp; IF(MONTH(B5619)&lt;10,CONCATENATE("0",MONTH(B5619)),MONTH(B5619))&amp;"/"&amp;  IF(DAY(B5619)&lt;10,CONCATENATE("0",DAY(B5619)),DAY(B5619))</f>
        <v>2021/04/26</v>
      </c>
      <c r="N5619" s="9" t="str">
        <f>IF(OR(INT(MOD(M5619,4))=3,INT(MOD(M5619,4))=2),"A","C")</f>
        <v>C</v>
      </c>
      <c r="O5619" s="9" t="str">
        <f>IF(ISNA(VLOOKUP(MID(E5619,1,6)&amp;G5619,List!A:B,2,FALSE)),"",VLOOKUP(MID(E5619,1,6)&amp;G5619,List!A:B,2,FALSE))</f>
        <v>T04</v>
      </c>
      <c r="P5619" s="1"/>
      <c r="Q5619" s="8"/>
      <c r="R5619" s="8"/>
      <c r="S5619" s="1"/>
      <c r="U5619" s="3"/>
      <c r="V5619" s="2"/>
      <c r="W5619" s="1"/>
      <c r="X5619" s="6"/>
      <c r="Z5619" s="1"/>
    </row>
    <row r="5620" spans="1:26">
      <c r="A5620" s="16" t="s">
        <v>13748</v>
      </c>
      <c r="B5620" s="10">
        <v>44312.970775462964</v>
      </c>
      <c r="C5620" s="16" t="s">
        <v>11324</v>
      </c>
      <c r="D5620" s="16" t="s">
        <v>8119</v>
      </c>
      <c r="E5620" s="16" t="s">
        <v>8120</v>
      </c>
      <c r="F5620" s="16">
        <v>25</v>
      </c>
      <c r="G5620" s="16" t="s">
        <v>11171</v>
      </c>
      <c r="H5620" s="16" t="s">
        <v>5966</v>
      </c>
      <c r="I5620" s="9" t="str">
        <f>IF(N5620="A",IF(AND(HOUR(B5620)&gt;=7,HOUR(B5620)&lt;=18),"A","B"),IF(AND(HOUR(B5620)&gt;=7,HOUR(B5620)&lt;=18),"C","D"))</f>
        <v>D</v>
      </c>
      <c r="J5620" s="9" t="str">
        <f>IF(MONTH(B5620)&lt;10,CONCATENATE("0",MONTH(B5620)),MONTH(B5620))&amp;"/"&amp;  IF(DAY(B5620)&lt;10,CONCATENATE("0",DAY(B5620)),DAY(B5620))</f>
        <v>04/26</v>
      </c>
      <c r="K5620" s="9" t="str">
        <f>IF(C5620&lt;&gt;C5619,1,IF(L5620&lt;&gt;L5619,1,IF(B5620-B5619&gt;$Y$1,1,"")))</f>
        <v/>
      </c>
      <c r="L5620" s="9" t="str">
        <f>YEAR(B5620)&amp;"/"&amp; IF(MONTH(B5620)&lt;10,CONCATENATE("0",MONTH(B5620)),MONTH(B5620))</f>
        <v>2021/04</v>
      </c>
      <c r="M5620" s="11" t="str">
        <f>YEAR(B5620)&amp;"/"&amp; IF(MONTH(B5620)&lt;10,CONCATENATE("0",MONTH(B5620)),MONTH(B5620))&amp;"/"&amp;  IF(DAY(B5620)&lt;10,CONCATENATE("0",DAY(B5620)),DAY(B5620))</f>
        <v>2021/04/26</v>
      </c>
      <c r="N5620" s="9" t="str">
        <f>IF(OR(INT(MOD(M5620,4))=3,INT(MOD(M5620,4))=2),"A","C")</f>
        <v>C</v>
      </c>
      <c r="O5620" s="9" t="str">
        <f>IF(ISNA(VLOOKUP(MID(E5620,1,6)&amp;G5620,List!A:B,2,FALSE)),"",VLOOKUP(MID(E5620,1,6)&amp;G5620,List!A:B,2,FALSE))</f>
        <v>T04</v>
      </c>
      <c r="P5620" s="1"/>
      <c r="Q5620" s="8"/>
      <c r="R5620" s="8"/>
      <c r="S5620" s="1"/>
      <c r="U5620" s="3"/>
      <c r="V5620" s="2"/>
      <c r="W5620" s="1"/>
      <c r="X5620" s="6"/>
      <c r="Z5620" s="1"/>
    </row>
    <row r="5621" spans="1:26">
      <c r="A5621" s="16" t="s">
        <v>13163</v>
      </c>
      <c r="B5621" s="10">
        <v>44312.970775462964</v>
      </c>
      <c r="C5621" s="16" t="s">
        <v>11324</v>
      </c>
      <c r="D5621" s="16" t="s">
        <v>10157</v>
      </c>
      <c r="E5621" s="16" t="s">
        <v>10158</v>
      </c>
      <c r="F5621" s="16">
        <v>25</v>
      </c>
      <c r="G5621" s="16" t="s">
        <v>11171</v>
      </c>
      <c r="H5621" s="16" t="s">
        <v>5966</v>
      </c>
      <c r="I5621" s="9" t="str">
        <f>IF(N5621="A",IF(AND(HOUR(B5621)&gt;=7,HOUR(B5621)&lt;=18),"A","B"),IF(AND(HOUR(B5621)&gt;=7,HOUR(B5621)&lt;=18),"C","D"))</f>
        <v>D</v>
      </c>
      <c r="J5621" s="9" t="str">
        <f>IF(MONTH(B5621)&lt;10,CONCATENATE("0",MONTH(B5621)),MONTH(B5621))&amp;"/"&amp;  IF(DAY(B5621)&lt;10,CONCATENATE("0",DAY(B5621)),DAY(B5621))</f>
        <v>04/26</v>
      </c>
      <c r="K5621" s="9" t="str">
        <f>IF(C5621&lt;&gt;C5620,1,IF(L5621&lt;&gt;L5620,1,IF(B5621-B5620&gt;$Y$1,1,"")))</f>
        <v/>
      </c>
      <c r="L5621" s="9" t="str">
        <f>YEAR(B5621)&amp;"/"&amp; IF(MONTH(B5621)&lt;10,CONCATENATE("0",MONTH(B5621)),MONTH(B5621))</f>
        <v>2021/04</v>
      </c>
      <c r="M5621" s="11" t="str">
        <f>YEAR(B5621)&amp;"/"&amp; IF(MONTH(B5621)&lt;10,CONCATENATE("0",MONTH(B5621)),MONTH(B5621))&amp;"/"&amp;  IF(DAY(B5621)&lt;10,CONCATENATE("0",DAY(B5621)),DAY(B5621))</f>
        <v>2021/04/26</v>
      </c>
      <c r="N5621" s="9" t="str">
        <f>IF(OR(INT(MOD(M5621,4))=3,INT(MOD(M5621,4))=2),"A","C")</f>
        <v>C</v>
      </c>
      <c r="O5621" s="9" t="str">
        <f>IF(ISNA(VLOOKUP(MID(E5621,1,6)&amp;G5621,List!A:B,2,FALSE)),"",VLOOKUP(MID(E5621,1,6)&amp;G5621,List!A:B,2,FALSE))</f>
        <v>T04</v>
      </c>
      <c r="P5621" s="1"/>
      <c r="Q5621" s="8"/>
      <c r="R5621" s="8"/>
      <c r="S5621" s="1"/>
      <c r="U5621" s="3"/>
      <c r="V5621" s="2"/>
      <c r="W5621" s="1"/>
      <c r="X5621" s="6"/>
      <c r="Z5621" s="1"/>
    </row>
    <row r="5622" spans="1:26">
      <c r="A5622" s="16" t="s">
        <v>12062</v>
      </c>
      <c r="B5622" s="10">
        <v>44312.970775462964</v>
      </c>
      <c r="C5622" s="16" t="s">
        <v>11324</v>
      </c>
      <c r="D5622" s="16" t="s">
        <v>10204</v>
      </c>
      <c r="E5622" s="16" t="s">
        <v>10182</v>
      </c>
      <c r="F5622" s="16">
        <v>25</v>
      </c>
      <c r="G5622" s="16" t="s">
        <v>11171</v>
      </c>
      <c r="H5622" s="16" t="s">
        <v>5966</v>
      </c>
      <c r="I5622" s="9" t="str">
        <f>IF(N5622="A",IF(AND(HOUR(B5622)&gt;=7,HOUR(B5622)&lt;=18),"A","B"),IF(AND(HOUR(B5622)&gt;=7,HOUR(B5622)&lt;=18),"C","D"))</f>
        <v>D</v>
      </c>
      <c r="J5622" s="9" t="str">
        <f>IF(MONTH(B5622)&lt;10,CONCATENATE("0",MONTH(B5622)),MONTH(B5622))&amp;"/"&amp;  IF(DAY(B5622)&lt;10,CONCATENATE("0",DAY(B5622)),DAY(B5622))</f>
        <v>04/26</v>
      </c>
      <c r="K5622" s="9" t="str">
        <f>IF(C5622&lt;&gt;C5621,1,IF(L5622&lt;&gt;L5621,1,IF(B5622-B5621&gt;$Y$1,1,"")))</f>
        <v/>
      </c>
      <c r="L5622" s="9" t="str">
        <f>YEAR(B5622)&amp;"/"&amp; IF(MONTH(B5622)&lt;10,CONCATENATE("0",MONTH(B5622)),MONTH(B5622))</f>
        <v>2021/04</v>
      </c>
      <c r="M5622" s="11" t="str">
        <f>YEAR(B5622)&amp;"/"&amp; IF(MONTH(B5622)&lt;10,CONCATENATE("0",MONTH(B5622)),MONTH(B5622))&amp;"/"&amp;  IF(DAY(B5622)&lt;10,CONCATENATE("0",DAY(B5622)),DAY(B5622))</f>
        <v>2021/04/26</v>
      </c>
      <c r="N5622" s="9" t="str">
        <f>IF(OR(INT(MOD(M5622,4))=3,INT(MOD(M5622,4))=2),"A","C")</f>
        <v>C</v>
      </c>
      <c r="O5622" s="9" t="str">
        <f>IF(ISNA(VLOOKUP(MID(E5622,1,6)&amp;G5622,List!A:B,2,FALSE)),"",VLOOKUP(MID(E5622,1,6)&amp;G5622,List!A:B,2,FALSE))</f>
        <v>T04</v>
      </c>
      <c r="P5622" s="1"/>
      <c r="Q5622" s="8"/>
      <c r="R5622" s="8"/>
      <c r="S5622" s="1"/>
      <c r="U5622" s="3"/>
      <c r="V5622" s="2"/>
      <c r="W5622" s="1"/>
      <c r="X5622" s="6"/>
      <c r="Z5622" s="1"/>
    </row>
    <row r="5623" spans="1:26">
      <c r="A5623" s="16" t="s">
        <v>11643</v>
      </c>
      <c r="B5623" s="10">
        <v>44313.108518518522</v>
      </c>
      <c r="C5623" s="16" t="s">
        <v>11324</v>
      </c>
      <c r="D5623" s="16" t="s">
        <v>10236</v>
      </c>
      <c r="E5623" s="16" t="s">
        <v>10237</v>
      </c>
      <c r="F5623" s="16">
        <v>25</v>
      </c>
      <c r="G5623" s="16" t="s">
        <v>11400</v>
      </c>
      <c r="H5623" s="16" t="s">
        <v>5966</v>
      </c>
      <c r="I5623" s="9" t="str">
        <f>IF(N5623="A",IF(AND(HOUR(B5623)&gt;=7,HOUR(B5623)&lt;=18),"A","B"),IF(AND(HOUR(B5623)&gt;=7,HOUR(B5623)&lt;=18),"C","D"))</f>
        <v>D</v>
      </c>
      <c r="J5623" s="9" t="str">
        <f>IF(MONTH(B5623)&lt;10,CONCATENATE("0",MONTH(B5623)),MONTH(B5623))&amp;"/"&amp;  IF(DAY(B5623)&lt;10,CONCATENATE("0",DAY(B5623)),DAY(B5623))</f>
        <v>04/27</v>
      </c>
      <c r="K5623" s="9">
        <f>IF(C5623&lt;&gt;C5622,1,IF(L5623&lt;&gt;L5622,1,IF(B5623-B5622&gt;$Y$1,1,"")))</f>
        <v>1</v>
      </c>
      <c r="L5623" s="9" t="str">
        <f>YEAR(B5623)&amp;"/"&amp; IF(MONTH(B5623)&lt;10,CONCATENATE("0",MONTH(B5623)),MONTH(B5623))</f>
        <v>2021/04</v>
      </c>
      <c r="M5623" s="11" t="str">
        <f>YEAR(B5623)&amp;"/"&amp; IF(MONTH(B5623)&lt;10,CONCATENATE("0",MONTH(B5623)),MONTH(B5623))&amp;"/"&amp;  IF(DAY(B5623)&lt;10,CONCATENATE("0",DAY(B5623)),DAY(B5623))</f>
        <v>2021/04/27</v>
      </c>
      <c r="N5623" s="9" t="str">
        <f>IF(OR(INT(MOD(M5623,4))=3,INT(MOD(M5623,4))=2),"A","C")</f>
        <v>C</v>
      </c>
      <c r="O5623" s="9" t="str">
        <f>IF(ISNA(VLOOKUP(MID(E5623,1,6)&amp;G5623,List!A:B,2,FALSE)),"",VLOOKUP(MID(E5623,1,6)&amp;G5623,List!A:B,2,FALSE))</f>
        <v>T06</v>
      </c>
      <c r="P5623" s="1"/>
      <c r="Q5623" s="8"/>
      <c r="R5623" s="8"/>
      <c r="S5623" s="1"/>
      <c r="U5623" s="3"/>
      <c r="V5623" s="2"/>
      <c r="W5623" s="1"/>
      <c r="X5623" s="6"/>
      <c r="Z5623" s="1"/>
    </row>
    <row r="5624" spans="1:26">
      <c r="A5624" s="16" t="s">
        <v>11644</v>
      </c>
      <c r="B5624" s="10">
        <v>44313.108518518522</v>
      </c>
      <c r="C5624" s="16" t="s">
        <v>11324</v>
      </c>
      <c r="D5624" s="16" t="s">
        <v>10236</v>
      </c>
      <c r="E5624" s="16" t="s">
        <v>10237</v>
      </c>
      <c r="F5624" s="16">
        <v>25</v>
      </c>
      <c r="G5624" s="16" t="s">
        <v>11400</v>
      </c>
      <c r="H5624" s="16" t="s">
        <v>5966</v>
      </c>
      <c r="I5624" s="9" t="str">
        <f>IF(N5624="A",IF(AND(HOUR(B5624)&gt;=7,HOUR(B5624)&lt;=18),"A","B"),IF(AND(HOUR(B5624)&gt;=7,HOUR(B5624)&lt;=18),"C","D"))</f>
        <v>D</v>
      </c>
      <c r="J5624" s="9" t="str">
        <f>IF(MONTH(B5624)&lt;10,CONCATENATE("0",MONTH(B5624)),MONTH(B5624))&amp;"/"&amp;  IF(DAY(B5624)&lt;10,CONCATENATE("0",DAY(B5624)),DAY(B5624))</f>
        <v>04/27</v>
      </c>
      <c r="K5624" s="9" t="str">
        <f>IF(C5624&lt;&gt;C5623,1,IF(L5624&lt;&gt;L5623,1,IF(B5624-B5623&gt;$Y$1,1,"")))</f>
        <v/>
      </c>
      <c r="L5624" s="9" t="str">
        <f>YEAR(B5624)&amp;"/"&amp; IF(MONTH(B5624)&lt;10,CONCATENATE("0",MONTH(B5624)),MONTH(B5624))</f>
        <v>2021/04</v>
      </c>
      <c r="M5624" s="11" t="str">
        <f>YEAR(B5624)&amp;"/"&amp; IF(MONTH(B5624)&lt;10,CONCATENATE("0",MONTH(B5624)),MONTH(B5624))&amp;"/"&amp;  IF(DAY(B5624)&lt;10,CONCATENATE("0",DAY(B5624)),DAY(B5624))</f>
        <v>2021/04/27</v>
      </c>
      <c r="N5624" s="9" t="str">
        <f>IF(OR(INT(MOD(M5624,4))=3,INT(MOD(M5624,4))=2),"A","C")</f>
        <v>C</v>
      </c>
      <c r="O5624" s="9" t="str">
        <f>IF(ISNA(VLOOKUP(MID(E5624,1,6)&amp;G5624,List!A:B,2,FALSE)),"",VLOOKUP(MID(E5624,1,6)&amp;G5624,List!A:B,2,FALSE))</f>
        <v>T06</v>
      </c>
      <c r="P5624" s="1"/>
      <c r="Q5624" s="8"/>
      <c r="R5624" s="8"/>
      <c r="S5624" s="1"/>
      <c r="U5624" s="3"/>
      <c r="V5624" s="2"/>
      <c r="W5624" s="1"/>
      <c r="X5624" s="6"/>
      <c r="Z5624" s="1"/>
    </row>
    <row r="5625" spans="1:26">
      <c r="A5625" s="16" t="s">
        <v>11645</v>
      </c>
      <c r="B5625" s="10">
        <v>44313.108518518522</v>
      </c>
      <c r="C5625" s="16" t="s">
        <v>11324</v>
      </c>
      <c r="D5625" s="16" t="s">
        <v>8119</v>
      </c>
      <c r="E5625" s="16" t="s">
        <v>8120</v>
      </c>
      <c r="F5625" s="16">
        <v>25</v>
      </c>
      <c r="G5625" s="16" t="s">
        <v>11400</v>
      </c>
      <c r="H5625" s="16" t="s">
        <v>5966</v>
      </c>
      <c r="I5625" s="9" t="str">
        <f>IF(N5625="A",IF(AND(HOUR(B5625)&gt;=7,HOUR(B5625)&lt;=18),"A","B"),IF(AND(HOUR(B5625)&gt;=7,HOUR(B5625)&lt;=18),"C","D"))</f>
        <v>D</v>
      </c>
      <c r="J5625" s="9" t="str">
        <f>IF(MONTH(B5625)&lt;10,CONCATENATE("0",MONTH(B5625)),MONTH(B5625))&amp;"/"&amp;  IF(DAY(B5625)&lt;10,CONCATENATE("0",DAY(B5625)),DAY(B5625))</f>
        <v>04/27</v>
      </c>
      <c r="K5625" s="9" t="str">
        <f>IF(C5625&lt;&gt;C5624,1,IF(L5625&lt;&gt;L5624,1,IF(B5625-B5624&gt;$Y$1,1,"")))</f>
        <v/>
      </c>
      <c r="L5625" s="9" t="str">
        <f>YEAR(B5625)&amp;"/"&amp; IF(MONTH(B5625)&lt;10,CONCATENATE("0",MONTH(B5625)),MONTH(B5625))</f>
        <v>2021/04</v>
      </c>
      <c r="M5625" s="11" t="str">
        <f>YEAR(B5625)&amp;"/"&amp; IF(MONTH(B5625)&lt;10,CONCATENATE("0",MONTH(B5625)),MONTH(B5625))&amp;"/"&amp;  IF(DAY(B5625)&lt;10,CONCATENATE("0",DAY(B5625)),DAY(B5625))</f>
        <v>2021/04/27</v>
      </c>
      <c r="N5625" s="9" t="str">
        <f>IF(OR(INT(MOD(M5625,4))=3,INT(MOD(M5625,4))=2),"A","C")</f>
        <v>C</v>
      </c>
      <c r="O5625" s="9" t="str">
        <f>IF(ISNA(VLOOKUP(MID(E5625,1,6)&amp;G5625,List!A:B,2,FALSE)),"",VLOOKUP(MID(E5625,1,6)&amp;G5625,List!A:B,2,FALSE))</f>
        <v>T06</v>
      </c>
      <c r="P5625" s="1"/>
      <c r="Q5625" s="8"/>
      <c r="R5625" s="8"/>
      <c r="S5625" s="1"/>
      <c r="U5625" s="3"/>
      <c r="V5625" s="2"/>
      <c r="W5625" s="1"/>
      <c r="X5625" s="6"/>
      <c r="Z5625" s="1"/>
    </row>
    <row r="5626" spans="1:26">
      <c r="A5626" s="16" t="s">
        <v>11044</v>
      </c>
      <c r="B5626" s="10">
        <v>44313.108518518522</v>
      </c>
      <c r="C5626" s="16" t="s">
        <v>11324</v>
      </c>
      <c r="D5626" s="16" t="s">
        <v>10286</v>
      </c>
      <c r="E5626" s="16" t="s">
        <v>10287</v>
      </c>
      <c r="F5626" s="16">
        <v>25</v>
      </c>
      <c r="G5626" s="16" t="s">
        <v>11400</v>
      </c>
      <c r="H5626" s="16" t="s">
        <v>5966</v>
      </c>
      <c r="I5626" s="9" t="str">
        <f>IF(N5626="A",IF(AND(HOUR(B5626)&gt;=7,HOUR(B5626)&lt;=18),"A","B"),IF(AND(HOUR(B5626)&gt;=7,HOUR(B5626)&lt;=18),"C","D"))</f>
        <v>D</v>
      </c>
      <c r="J5626" s="9" t="str">
        <f>IF(MONTH(B5626)&lt;10,CONCATENATE("0",MONTH(B5626)),MONTH(B5626))&amp;"/"&amp;  IF(DAY(B5626)&lt;10,CONCATENATE("0",DAY(B5626)),DAY(B5626))</f>
        <v>04/27</v>
      </c>
      <c r="K5626" s="9" t="str">
        <f>IF(C5626&lt;&gt;C5625,1,IF(L5626&lt;&gt;L5625,1,IF(B5626-B5625&gt;$Y$1,1,"")))</f>
        <v/>
      </c>
      <c r="L5626" s="9" t="str">
        <f>YEAR(B5626)&amp;"/"&amp; IF(MONTH(B5626)&lt;10,CONCATENATE("0",MONTH(B5626)),MONTH(B5626))</f>
        <v>2021/04</v>
      </c>
      <c r="M5626" s="11" t="str">
        <f>YEAR(B5626)&amp;"/"&amp; IF(MONTH(B5626)&lt;10,CONCATENATE("0",MONTH(B5626)),MONTH(B5626))&amp;"/"&amp;  IF(DAY(B5626)&lt;10,CONCATENATE("0",DAY(B5626)),DAY(B5626))</f>
        <v>2021/04/27</v>
      </c>
      <c r="N5626" s="9" t="str">
        <f>IF(OR(INT(MOD(M5626,4))=3,INT(MOD(M5626,4))=2),"A","C")</f>
        <v>C</v>
      </c>
      <c r="O5626" s="9" t="str">
        <f>IF(ISNA(VLOOKUP(MID(E5626,1,6)&amp;G5626,List!A:B,2,FALSE)),"",VLOOKUP(MID(E5626,1,6)&amp;G5626,List!A:B,2,FALSE))</f>
        <v>T06</v>
      </c>
      <c r="P5626" s="1"/>
      <c r="Q5626" s="8"/>
      <c r="R5626" s="8"/>
      <c r="S5626" s="1"/>
      <c r="U5626" s="3"/>
      <c r="V5626" s="2"/>
      <c r="W5626" s="1"/>
      <c r="X5626" s="6"/>
      <c r="Z5626" s="1"/>
    </row>
    <row r="5627" spans="1:26">
      <c r="A5627" s="16" t="s">
        <v>11646</v>
      </c>
      <c r="B5627" s="10">
        <v>44313.108518518522</v>
      </c>
      <c r="C5627" s="16" t="s">
        <v>11324</v>
      </c>
      <c r="D5627" s="16" t="s">
        <v>10339</v>
      </c>
      <c r="E5627" s="16" t="s">
        <v>10340</v>
      </c>
      <c r="F5627" s="16">
        <v>25</v>
      </c>
      <c r="G5627" s="16" t="s">
        <v>11400</v>
      </c>
      <c r="H5627" s="16" t="s">
        <v>5966</v>
      </c>
      <c r="I5627" s="9" t="str">
        <f>IF(N5627="A",IF(AND(HOUR(B5627)&gt;=7,HOUR(B5627)&lt;=18),"A","B"),IF(AND(HOUR(B5627)&gt;=7,HOUR(B5627)&lt;=18),"C","D"))</f>
        <v>D</v>
      </c>
      <c r="J5627" s="9" t="str">
        <f>IF(MONTH(B5627)&lt;10,CONCATENATE("0",MONTH(B5627)),MONTH(B5627))&amp;"/"&amp;  IF(DAY(B5627)&lt;10,CONCATENATE("0",DAY(B5627)),DAY(B5627))</f>
        <v>04/27</v>
      </c>
      <c r="K5627" s="9" t="str">
        <f>IF(C5627&lt;&gt;C5626,1,IF(L5627&lt;&gt;L5626,1,IF(B5627-B5626&gt;$Y$1,1,"")))</f>
        <v/>
      </c>
      <c r="L5627" s="9" t="str">
        <f>YEAR(B5627)&amp;"/"&amp; IF(MONTH(B5627)&lt;10,CONCATENATE("0",MONTH(B5627)),MONTH(B5627))</f>
        <v>2021/04</v>
      </c>
      <c r="M5627" s="11" t="str">
        <f>YEAR(B5627)&amp;"/"&amp; IF(MONTH(B5627)&lt;10,CONCATENATE("0",MONTH(B5627)),MONTH(B5627))&amp;"/"&amp;  IF(DAY(B5627)&lt;10,CONCATENATE("0",DAY(B5627)),DAY(B5627))</f>
        <v>2021/04/27</v>
      </c>
      <c r="N5627" s="9" t="str">
        <f>IF(OR(INT(MOD(M5627,4))=3,INT(MOD(M5627,4))=2),"A","C")</f>
        <v>C</v>
      </c>
      <c r="O5627" s="9" t="str">
        <f>IF(ISNA(VLOOKUP(MID(E5627,1,6)&amp;G5627,List!A:B,2,FALSE)),"",VLOOKUP(MID(E5627,1,6)&amp;G5627,List!A:B,2,FALSE))</f>
        <v>T06</v>
      </c>
      <c r="P5627" s="1"/>
      <c r="Q5627" s="8"/>
      <c r="R5627" s="8"/>
      <c r="S5627" s="1"/>
      <c r="U5627" s="3"/>
      <c r="V5627" s="2"/>
      <c r="W5627" s="1"/>
      <c r="X5627" s="6"/>
      <c r="Z5627" s="1"/>
    </row>
    <row r="5628" spans="1:26">
      <c r="A5628" s="16" t="s">
        <v>11647</v>
      </c>
      <c r="B5628" s="10">
        <v>44313.108518518522</v>
      </c>
      <c r="C5628" s="16" t="s">
        <v>11324</v>
      </c>
      <c r="D5628" s="16" t="s">
        <v>10339</v>
      </c>
      <c r="E5628" s="16" t="s">
        <v>10340</v>
      </c>
      <c r="F5628" s="16">
        <v>25</v>
      </c>
      <c r="G5628" s="16" t="s">
        <v>11400</v>
      </c>
      <c r="H5628" s="16" t="s">
        <v>5966</v>
      </c>
      <c r="I5628" s="9" t="str">
        <f>IF(N5628="A",IF(AND(HOUR(B5628)&gt;=7,HOUR(B5628)&lt;=18),"A","B"),IF(AND(HOUR(B5628)&gt;=7,HOUR(B5628)&lt;=18),"C","D"))</f>
        <v>D</v>
      </c>
      <c r="J5628" s="9" t="str">
        <f>IF(MONTH(B5628)&lt;10,CONCATENATE("0",MONTH(B5628)),MONTH(B5628))&amp;"/"&amp;  IF(DAY(B5628)&lt;10,CONCATENATE("0",DAY(B5628)),DAY(B5628))</f>
        <v>04/27</v>
      </c>
      <c r="K5628" s="9" t="str">
        <f>IF(C5628&lt;&gt;C5627,1,IF(L5628&lt;&gt;L5627,1,IF(B5628-B5627&gt;$Y$1,1,"")))</f>
        <v/>
      </c>
      <c r="L5628" s="9" t="str">
        <f>YEAR(B5628)&amp;"/"&amp; IF(MONTH(B5628)&lt;10,CONCATENATE("0",MONTH(B5628)),MONTH(B5628))</f>
        <v>2021/04</v>
      </c>
      <c r="M5628" s="11" t="str">
        <f>YEAR(B5628)&amp;"/"&amp; IF(MONTH(B5628)&lt;10,CONCATENATE("0",MONTH(B5628)),MONTH(B5628))&amp;"/"&amp;  IF(DAY(B5628)&lt;10,CONCATENATE("0",DAY(B5628)),DAY(B5628))</f>
        <v>2021/04/27</v>
      </c>
      <c r="N5628" s="9" t="str">
        <f>IF(OR(INT(MOD(M5628,4))=3,INT(MOD(M5628,4))=2),"A","C")</f>
        <v>C</v>
      </c>
      <c r="O5628" s="9" t="str">
        <f>IF(ISNA(VLOOKUP(MID(E5628,1,6)&amp;G5628,List!A:B,2,FALSE)),"",VLOOKUP(MID(E5628,1,6)&amp;G5628,List!A:B,2,FALSE))</f>
        <v>T06</v>
      </c>
      <c r="P5628" s="1"/>
      <c r="Q5628" s="8"/>
      <c r="R5628" s="8"/>
      <c r="S5628" s="1"/>
      <c r="U5628" s="3"/>
      <c r="V5628" s="2"/>
      <c r="W5628" s="1"/>
      <c r="X5628" s="6"/>
      <c r="Z5628" s="1"/>
    </row>
    <row r="5629" spans="1:26">
      <c r="A5629" s="16" t="s">
        <v>10918</v>
      </c>
      <c r="B5629" s="10">
        <v>44313.266527777778</v>
      </c>
      <c r="C5629" s="16" t="s">
        <v>11324</v>
      </c>
      <c r="D5629" s="16" t="s">
        <v>10502</v>
      </c>
      <c r="E5629" s="16" t="s">
        <v>10503</v>
      </c>
      <c r="F5629" s="16">
        <v>25</v>
      </c>
      <c r="G5629" s="16" t="s">
        <v>11171</v>
      </c>
      <c r="H5629" s="16" t="s">
        <v>5966</v>
      </c>
      <c r="I5629" s="9" t="str">
        <f>IF(N5629="A",IF(AND(HOUR(B5629)&gt;=7,HOUR(B5629)&lt;=18),"A","B"),IF(AND(HOUR(B5629)&gt;=7,HOUR(B5629)&lt;=18),"C","D"))</f>
        <v>D</v>
      </c>
      <c r="J5629" s="9" t="str">
        <f>IF(MONTH(B5629)&lt;10,CONCATENATE("0",MONTH(B5629)),MONTH(B5629))&amp;"/"&amp;  IF(DAY(B5629)&lt;10,CONCATENATE("0",DAY(B5629)),DAY(B5629))</f>
        <v>04/27</v>
      </c>
      <c r="K5629" s="9">
        <f>IF(C5629&lt;&gt;C5628,1,IF(L5629&lt;&gt;L5628,1,IF(B5629-B5628&gt;$Y$1,1,"")))</f>
        <v>1</v>
      </c>
      <c r="L5629" s="9" t="str">
        <f>YEAR(B5629)&amp;"/"&amp; IF(MONTH(B5629)&lt;10,CONCATENATE("0",MONTH(B5629)),MONTH(B5629))</f>
        <v>2021/04</v>
      </c>
      <c r="M5629" s="11" t="str">
        <f>YEAR(B5629)&amp;"/"&amp; IF(MONTH(B5629)&lt;10,CONCATENATE("0",MONTH(B5629)),MONTH(B5629))&amp;"/"&amp;  IF(DAY(B5629)&lt;10,CONCATENATE("0",DAY(B5629)),DAY(B5629))</f>
        <v>2021/04/27</v>
      </c>
      <c r="N5629" s="9" t="str">
        <f>IF(OR(INT(MOD(M5629,4))=3,INT(MOD(M5629,4))=2),"A","C")</f>
        <v>C</v>
      </c>
      <c r="O5629" s="9" t="str">
        <f>IF(ISNA(VLOOKUP(MID(E5629,1,6)&amp;G5629,List!A:B,2,FALSE)),"",VLOOKUP(MID(E5629,1,6)&amp;G5629,List!A:B,2,FALSE))</f>
        <v>T06</v>
      </c>
      <c r="P5629" s="1"/>
      <c r="Q5629" s="8"/>
      <c r="R5629" s="8"/>
      <c r="S5629" s="1"/>
      <c r="U5629" s="3"/>
      <c r="V5629" s="2"/>
      <c r="W5629" s="1"/>
      <c r="X5629" s="6"/>
      <c r="Z5629" s="1"/>
    </row>
    <row r="5630" spans="1:26">
      <c r="A5630" s="16" t="s">
        <v>12305</v>
      </c>
      <c r="B5630" s="10">
        <v>44313.266527777778</v>
      </c>
      <c r="C5630" s="16" t="s">
        <v>11324</v>
      </c>
      <c r="D5630" s="16" t="s">
        <v>10989</v>
      </c>
      <c r="E5630" s="16" t="s">
        <v>10152</v>
      </c>
      <c r="F5630" s="16">
        <v>25</v>
      </c>
      <c r="G5630" s="16" t="s">
        <v>11171</v>
      </c>
      <c r="H5630" s="16" t="s">
        <v>5966</v>
      </c>
      <c r="I5630" s="9" t="str">
        <f>IF(N5630="A",IF(AND(HOUR(B5630)&gt;=7,HOUR(B5630)&lt;=18),"A","B"),IF(AND(HOUR(B5630)&gt;=7,HOUR(B5630)&lt;=18),"C","D"))</f>
        <v>D</v>
      </c>
      <c r="J5630" s="9" t="str">
        <f>IF(MONTH(B5630)&lt;10,CONCATENATE("0",MONTH(B5630)),MONTH(B5630))&amp;"/"&amp;  IF(DAY(B5630)&lt;10,CONCATENATE("0",DAY(B5630)),DAY(B5630))</f>
        <v>04/27</v>
      </c>
      <c r="K5630" s="9" t="str">
        <f>IF(C5630&lt;&gt;C5629,1,IF(L5630&lt;&gt;L5629,1,IF(B5630-B5629&gt;$Y$1,1,"")))</f>
        <v/>
      </c>
      <c r="L5630" s="9" t="str">
        <f>YEAR(B5630)&amp;"/"&amp; IF(MONTH(B5630)&lt;10,CONCATENATE("0",MONTH(B5630)),MONTH(B5630))</f>
        <v>2021/04</v>
      </c>
      <c r="M5630" s="11" t="str">
        <f>YEAR(B5630)&amp;"/"&amp; IF(MONTH(B5630)&lt;10,CONCATENATE("0",MONTH(B5630)),MONTH(B5630))&amp;"/"&amp;  IF(DAY(B5630)&lt;10,CONCATENATE("0",DAY(B5630)),DAY(B5630))</f>
        <v>2021/04/27</v>
      </c>
      <c r="N5630" s="9" t="str">
        <f>IF(OR(INT(MOD(M5630,4))=3,INT(MOD(M5630,4))=2),"A","C")</f>
        <v>C</v>
      </c>
      <c r="O5630" s="9" t="str">
        <f>IF(ISNA(VLOOKUP(MID(E5630,1,6)&amp;G5630,List!A:B,2,FALSE)),"",VLOOKUP(MID(E5630,1,6)&amp;G5630,List!A:B,2,FALSE))</f>
        <v>T06</v>
      </c>
      <c r="P5630" s="1"/>
      <c r="Q5630" s="8"/>
      <c r="R5630" s="8"/>
      <c r="S5630" s="1"/>
      <c r="U5630" s="3"/>
      <c r="V5630" s="2"/>
      <c r="W5630" s="1"/>
      <c r="X5630" s="6"/>
      <c r="Z5630" s="1"/>
    </row>
    <row r="5631" spans="1:26">
      <c r="A5631" s="16" t="s">
        <v>10990</v>
      </c>
      <c r="B5631" s="10">
        <v>44313.266527777778</v>
      </c>
      <c r="C5631" s="16" t="s">
        <v>11324</v>
      </c>
      <c r="D5631" s="16" t="s">
        <v>10991</v>
      </c>
      <c r="E5631" s="16" t="s">
        <v>10152</v>
      </c>
      <c r="F5631" s="16">
        <v>25</v>
      </c>
      <c r="G5631" s="16" t="s">
        <v>11171</v>
      </c>
      <c r="H5631" s="16" t="s">
        <v>5966</v>
      </c>
      <c r="I5631" s="9" t="str">
        <f>IF(N5631="A",IF(AND(HOUR(B5631)&gt;=7,HOUR(B5631)&lt;=18),"A","B"),IF(AND(HOUR(B5631)&gt;=7,HOUR(B5631)&lt;=18),"C","D"))</f>
        <v>D</v>
      </c>
      <c r="J5631" s="9" t="str">
        <f>IF(MONTH(B5631)&lt;10,CONCATENATE("0",MONTH(B5631)),MONTH(B5631))&amp;"/"&amp;  IF(DAY(B5631)&lt;10,CONCATENATE("0",DAY(B5631)),DAY(B5631))</f>
        <v>04/27</v>
      </c>
      <c r="K5631" s="9" t="str">
        <f>IF(C5631&lt;&gt;C5630,1,IF(L5631&lt;&gt;L5630,1,IF(B5631-B5630&gt;$Y$1,1,"")))</f>
        <v/>
      </c>
      <c r="L5631" s="9" t="str">
        <f>YEAR(B5631)&amp;"/"&amp; IF(MONTH(B5631)&lt;10,CONCATENATE("0",MONTH(B5631)),MONTH(B5631))</f>
        <v>2021/04</v>
      </c>
      <c r="M5631" s="11" t="str">
        <f>YEAR(B5631)&amp;"/"&amp; IF(MONTH(B5631)&lt;10,CONCATENATE("0",MONTH(B5631)),MONTH(B5631))&amp;"/"&amp;  IF(DAY(B5631)&lt;10,CONCATENATE("0",DAY(B5631)),DAY(B5631))</f>
        <v>2021/04/27</v>
      </c>
      <c r="N5631" s="9" t="str">
        <f>IF(OR(INT(MOD(M5631,4))=3,INT(MOD(M5631,4))=2),"A","C")</f>
        <v>C</v>
      </c>
      <c r="O5631" s="9" t="str">
        <f>IF(ISNA(VLOOKUP(MID(E5631,1,6)&amp;G5631,List!A:B,2,FALSE)),"",VLOOKUP(MID(E5631,1,6)&amp;G5631,List!A:B,2,FALSE))</f>
        <v>T06</v>
      </c>
      <c r="P5631" s="1"/>
      <c r="Q5631" s="8"/>
      <c r="R5631" s="8"/>
      <c r="S5631" s="1"/>
      <c r="U5631" s="3"/>
      <c r="V5631" s="2"/>
      <c r="W5631" s="1"/>
      <c r="X5631" s="6"/>
      <c r="Z5631" s="1"/>
    </row>
    <row r="5632" spans="1:26">
      <c r="A5632" s="16" t="s">
        <v>11090</v>
      </c>
      <c r="B5632" s="10">
        <v>44313.266527777778</v>
      </c>
      <c r="C5632" s="16" t="s">
        <v>11324</v>
      </c>
      <c r="D5632" s="16" t="s">
        <v>11091</v>
      </c>
      <c r="E5632" s="16" t="s">
        <v>10185</v>
      </c>
      <c r="F5632" s="16">
        <v>25</v>
      </c>
      <c r="G5632" s="16" t="s">
        <v>11171</v>
      </c>
      <c r="H5632" s="16" t="s">
        <v>5966</v>
      </c>
      <c r="I5632" s="9" t="str">
        <f>IF(N5632="A",IF(AND(HOUR(B5632)&gt;=7,HOUR(B5632)&lt;=18),"A","B"),IF(AND(HOUR(B5632)&gt;=7,HOUR(B5632)&lt;=18),"C","D"))</f>
        <v>D</v>
      </c>
      <c r="J5632" s="9" t="str">
        <f>IF(MONTH(B5632)&lt;10,CONCATENATE("0",MONTH(B5632)),MONTH(B5632))&amp;"/"&amp;  IF(DAY(B5632)&lt;10,CONCATENATE("0",DAY(B5632)),DAY(B5632))</f>
        <v>04/27</v>
      </c>
      <c r="K5632" s="9" t="str">
        <f>IF(C5632&lt;&gt;C5631,1,IF(L5632&lt;&gt;L5631,1,IF(B5632-B5631&gt;$Y$1,1,"")))</f>
        <v/>
      </c>
      <c r="L5632" s="9" t="str">
        <f>YEAR(B5632)&amp;"/"&amp; IF(MONTH(B5632)&lt;10,CONCATENATE("0",MONTH(B5632)),MONTH(B5632))</f>
        <v>2021/04</v>
      </c>
      <c r="M5632" s="11" t="str">
        <f>YEAR(B5632)&amp;"/"&amp; IF(MONTH(B5632)&lt;10,CONCATENATE("0",MONTH(B5632)),MONTH(B5632))&amp;"/"&amp;  IF(DAY(B5632)&lt;10,CONCATENATE("0",DAY(B5632)),DAY(B5632))</f>
        <v>2021/04/27</v>
      </c>
      <c r="N5632" s="9" t="str">
        <f>IF(OR(INT(MOD(M5632,4))=3,INT(MOD(M5632,4))=2),"A","C")</f>
        <v>C</v>
      </c>
      <c r="O5632" s="9" t="str">
        <f>IF(ISNA(VLOOKUP(MID(E5632,1,6)&amp;G5632,List!A:B,2,FALSE)),"",VLOOKUP(MID(E5632,1,6)&amp;G5632,List!A:B,2,FALSE))</f>
        <v>T06</v>
      </c>
      <c r="P5632" s="1"/>
      <c r="Q5632" s="8"/>
      <c r="R5632" s="8"/>
      <c r="S5632" s="1"/>
      <c r="U5632" s="3"/>
      <c r="V5632" s="2"/>
      <c r="W5632" s="1"/>
      <c r="X5632" s="6"/>
      <c r="Z5632" s="1"/>
    </row>
    <row r="5633" spans="1:26">
      <c r="A5633" s="16" t="s">
        <v>10923</v>
      </c>
      <c r="B5633" s="10">
        <v>44313.266527777778</v>
      </c>
      <c r="C5633" s="16" t="s">
        <v>11324</v>
      </c>
      <c r="D5633" s="16" t="s">
        <v>10924</v>
      </c>
      <c r="E5633" s="16" t="s">
        <v>10185</v>
      </c>
      <c r="F5633" s="16">
        <v>25</v>
      </c>
      <c r="G5633" s="16" t="s">
        <v>11171</v>
      </c>
      <c r="H5633" s="16" t="s">
        <v>5966</v>
      </c>
      <c r="I5633" s="9" t="str">
        <f>IF(N5633="A",IF(AND(HOUR(B5633)&gt;=7,HOUR(B5633)&lt;=18),"A","B"),IF(AND(HOUR(B5633)&gt;=7,HOUR(B5633)&lt;=18),"C","D"))</f>
        <v>D</v>
      </c>
      <c r="J5633" s="9" t="str">
        <f>IF(MONTH(B5633)&lt;10,CONCATENATE("0",MONTH(B5633)),MONTH(B5633))&amp;"/"&amp;  IF(DAY(B5633)&lt;10,CONCATENATE("0",DAY(B5633)),DAY(B5633))</f>
        <v>04/27</v>
      </c>
      <c r="K5633" s="9" t="str">
        <f>IF(C5633&lt;&gt;C5632,1,IF(L5633&lt;&gt;L5632,1,IF(B5633-B5632&gt;$Y$1,1,"")))</f>
        <v/>
      </c>
      <c r="L5633" s="9" t="str">
        <f>YEAR(B5633)&amp;"/"&amp; IF(MONTH(B5633)&lt;10,CONCATENATE("0",MONTH(B5633)),MONTH(B5633))</f>
        <v>2021/04</v>
      </c>
      <c r="M5633" s="11" t="str">
        <f>YEAR(B5633)&amp;"/"&amp; IF(MONTH(B5633)&lt;10,CONCATENATE("0",MONTH(B5633)),MONTH(B5633))&amp;"/"&amp;  IF(DAY(B5633)&lt;10,CONCATENATE("0",DAY(B5633)),DAY(B5633))</f>
        <v>2021/04/27</v>
      </c>
      <c r="N5633" s="9" t="str">
        <f>IF(OR(INT(MOD(M5633,4))=3,INT(MOD(M5633,4))=2),"A","C")</f>
        <v>C</v>
      </c>
      <c r="O5633" s="9" t="str">
        <f>IF(ISNA(VLOOKUP(MID(E5633,1,6)&amp;G5633,List!A:B,2,FALSE)),"",VLOOKUP(MID(E5633,1,6)&amp;G5633,List!A:B,2,FALSE))</f>
        <v>T06</v>
      </c>
      <c r="P5633" s="1"/>
      <c r="Q5633" s="8"/>
      <c r="R5633" s="8"/>
      <c r="S5633" s="1"/>
      <c r="U5633" s="3"/>
      <c r="V5633" s="2"/>
      <c r="W5633" s="1"/>
      <c r="X5633" s="6"/>
      <c r="Z5633" s="1"/>
    </row>
    <row r="5634" spans="1:26">
      <c r="A5634" s="16" t="s">
        <v>12306</v>
      </c>
      <c r="B5634" s="10">
        <v>44313.266527777778</v>
      </c>
      <c r="C5634" s="16" t="s">
        <v>11324</v>
      </c>
      <c r="D5634" s="16" t="s">
        <v>10866</v>
      </c>
      <c r="E5634" s="16" t="s">
        <v>10241</v>
      </c>
      <c r="F5634" s="16">
        <v>25</v>
      </c>
      <c r="G5634" s="16" t="s">
        <v>11171</v>
      </c>
      <c r="H5634" s="16" t="s">
        <v>5966</v>
      </c>
      <c r="I5634" s="9" t="str">
        <f>IF(N5634="A",IF(AND(HOUR(B5634)&gt;=7,HOUR(B5634)&lt;=18),"A","B"),IF(AND(HOUR(B5634)&gt;=7,HOUR(B5634)&lt;=18),"C","D"))</f>
        <v>D</v>
      </c>
      <c r="J5634" s="9" t="str">
        <f>IF(MONTH(B5634)&lt;10,CONCATENATE("0",MONTH(B5634)),MONTH(B5634))&amp;"/"&amp;  IF(DAY(B5634)&lt;10,CONCATENATE("0",DAY(B5634)),DAY(B5634))</f>
        <v>04/27</v>
      </c>
      <c r="K5634" s="9" t="str">
        <f>IF(C5634&lt;&gt;C5633,1,IF(L5634&lt;&gt;L5633,1,IF(B5634-B5633&gt;$Y$1,1,"")))</f>
        <v/>
      </c>
      <c r="L5634" s="9" t="str">
        <f>YEAR(B5634)&amp;"/"&amp; IF(MONTH(B5634)&lt;10,CONCATENATE("0",MONTH(B5634)),MONTH(B5634))</f>
        <v>2021/04</v>
      </c>
      <c r="M5634" s="11" t="str">
        <f>YEAR(B5634)&amp;"/"&amp; IF(MONTH(B5634)&lt;10,CONCATENATE("0",MONTH(B5634)),MONTH(B5634))&amp;"/"&amp;  IF(DAY(B5634)&lt;10,CONCATENATE("0",DAY(B5634)),DAY(B5634))</f>
        <v>2021/04/27</v>
      </c>
      <c r="N5634" s="9" t="str">
        <f>IF(OR(INT(MOD(M5634,4))=3,INT(MOD(M5634,4))=2),"A","C")</f>
        <v>C</v>
      </c>
      <c r="O5634" s="9" t="str">
        <f>IF(ISNA(VLOOKUP(MID(E5634,1,6)&amp;G5634,List!A:B,2,FALSE)),"",VLOOKUP(MID(E5634,1,6)&amp;G5634,List!A:B,2,FALSE))</f>
        <v>T06</v>
      </c>
      <c r="P5634" s="1"/>
      <c r="Q5634" s="8"/>
      <c r="R5634" s="8"/>
      <c r="S5634" s="1"/>
      <c r="U5634" s="3"/>
      <c r="V5634" s="2"/>
      <c r="W5634" s="1"/>
      <c r="X5634" s="6"/>
      <c r="Z5634" s="1"/>
    </row>
    <row r="5635" spans="1:26">
      <c r="A5635" s="16" t="s">
        <v>13539</v>
      </c>
      <c r="B5635" s="10">
        <v>44313.446319444447</v>
      </c>
      <c r="C5635" s="16" t="s">
        <v>11324</v>
      </c>
      <c r="D5635" s="16" t="s">
        <v>10361</v>
      </c>
      <c r="E5635" s="16" t="s">
        <v>10362</v>
      </c>
      <c r="F5635" s="16">
        <v>25</v>
      </c>
      <c r="G5635" s="16" t="s">
        <v>11171</v>
      </c>
      <c r="H5635" s="16" t="s">
        <v>5966</v>
      </c>
      <c r="I5635" s="9" t="str">
        <f>IF(N5635="A",IF(AND(HOUR(B5635)&gt;=7,HOUR(B5635)&lt;=18),"A","B"),IF(AND(HOUR(B5635)&gt;=7,HOUR(B5635)&lt;=18),"C","D"))</f>
        <v>C</v>
      </c>
      <c r="J5635" s="9" t="str">
        <f>IF(MONTH(B5635)&lt;10,CONCATENATE("0",MONTH(B5635)),MONTH(B5635))&amp;"/"&amp;  IF(DAY(B5635)&lt;10,CONCATENATE("0",DAY(B5635)),DAY(B5635))</f>
        <v>04/27</v>
      </c>
      <c r="K5635" s="9">
        <f>IF(C5635&lt;&gt;C5634,1,IF(L5635&lt;&gt;L5634,1,IF(B5635-B5634&gt;$Y$1,1,"")))</f>
        <v>1</v>
      </c>
      <c r="L5635" s="9" t="str">
        <f>YEAR(B5635)&amp;"/"&amp; IF(MONTH(B5635)&lt;10,CONCATENATE("0",MONTH(B5635)),MONTH(B5635))</f>
        <v>2021/04</v>
      </c>
      <c r="M5635" s="11" t="str">
        <f>YEAR(B5635)&amp;"/"&amp; IF(MONTH(B5635)&lt;10,CONCATENATE("0",MONTH(B5635)),MONTH(B5635))&amp;"/"&amp;  IF(DAY(B5635)&lt;10,CONCATENATE("0",DAY(B5635)),DAY(B5635))</f>
        <v>2021/04/27</v>
      </c>
      <c r="N5635" s="9" t="str">
        <f>IF(OR(INT(MOD(M5635,4))=3,INT(MOD(M5635,4))=2),"A","C")</f>
        <v>C</v>
      </c>
      <c r="O5635" s="9" t="str">
        <f>IF(ISNA(VLOOKUP(MID(E5635,1,6)&amp;G5635,List!A:B,2,FALSE)),"",VLOOKUP(MID(E5635,1,6)&amp;G5635,List!A:B,2,FALSE))</f>
        <v>T05</v>
      </c>
      <c r="P5635" s="1"/>
      <c r="Q5635" s="8"/>
      <c r="R5635" s="8"/>
      <c r="S5635" s="1"/>
      <c r="U5635" s="3"/>
      <c r="V5635" s="2"/>
      <c r="W5635" s="1"/>
      <c r="X5635" s="6"/>
      <c r="Z5635" s="1"/>
    </row>
    <row r="5636" spans="1:26">
      <c r="A5636" s="16" t="s">
        <v>13688</v>
      </c>
      <c r="B5636" s="10">
        <v>44313.446319444447</v>
      </c>
      <c r="C5636" s="16" t="s">
        <v>11324</v>
      </c>
      <c r="D5636" s="16" t="s">
        <v>10654</v>
      </c>
      <c r="E5636" s="16" t="s">
        <v>10655</v>
      </c>
      <c r="F5636" s="16">
        <v>25</v>
      </c>
      <c r="G5636" s="16" t="s">
        <v>11171</v>
      </c>
      <c r="H5636" s="16" t="s">
        <v>5966</v>
      </c>
      <c r="I5636" s="9" t="str">
        <f>IF(N5636="A",IF(AND(HOUR(B5636)&gt;=7,HOUR(B5636)&lt;=18),"A","B"),IF(AND(HOUR(B5636)&gt;=7,HOUR(B5636)&lt;=18),"C","D"))</f>
        <v>C</v>
      </c>
      <c r="J5636" s="9" t="str">
        <f>IF(MONTH(B5636)&lt;10,CONCATENATE("0",MONTH(B5636)),MONTH(B5636))&amp;"/"&amp;  IF(DAY(B5636)&lt;10,CONCATENATE("0",DAY(B5636)),DAY(B5636))</f>
        <v>04/27</v>
      </c>
      <c r="K5636" s="9" t="str">
        <f>IF(C5636&lt;&gt;C5635,1,IF(L5636&lt;&gt;L5635,1,IF(B5636-B5635&gt;$Y$1,1,"")))</f>
        <v/>
      </c>
      <c r="L5636" s="9" t="str">
        <f>YEAR(B5636)&amp;"/"&amp; IF(MONTH(B5636)&lt;10,CONCATENATE("0",MONTH(B5636)),MONTH(B5636))</f>
        <v>2021/04</v>
      </c>
      <c r="M5636" s="11" t="str">
        <f>YEAR(B5636)&amp;"/"&amp; IF(MONTH(B5636)&lt;10,CONCATENATE("0",MONTH(B5636)),MONTH(B5636))&amp;"/"&amp;  IF(DAY(B5636)&lt;10,CONCATENATE("0",DAY(B5636)),DAY(B5636))</f>
        <v>2021/04/27</v>
      </c>
      <c r="N5636" s="9" t="str">
        <f>IF(OR(INT(MOD(M5636,4))=3,INT(MOD(M5636,4))=2),"A","C")</f>
        <v>C</v>
      </c>
      <c r="O5636" s="9" t="str">
        <f>IF(ISNA(VLOOKUP(MID(E5636,1,6)&amp;G5636,List!A:B,2,FALSE)),"",VLOOKUP(MID(E5636,1,6)&amp;G5636,List!A:B,2,FALSE))</f>
        <v>T05</v>
      </c>
      <c r="P5636" s="1"/>
      <c r="Q5636" s="8"/>
      <c r="R5636" s="8"/>
      <c r="S5636" s="1"/>
      <c r="U5636" s="3"/>
      <c r="V5636" s="2"/>
      <c r="W5636" s="1"/>
      <c r="X5636" s="6"/>
      <c r="Z5636" s="1"/>
    </row>
    <row r="5637" spans="1:26">
      <c r="A5637" s="16" t="s">
        <v>13689</v>
      </c>
      <c r="B5637" s="10">
        <v>44313.446319444447</v>
      </c>
      <c r="C5637" s="16" t="s">
        <v>11324</v>
      </c>
      <c r="D5637" s="16" t="s">
        <v>10937</v>
      </c>
      <c r="E5637" s="16" t="s">
        <v>10655</v>
      </c>
      <c r="F5637" s="16">
        <v>25</v>
      </c>
      <c r="G5637" s="16" t="s">
        <v>11171</v>
      </c>
      <c r="H5637" s="16" t="s">
        <v>5966</v>
      </c>
      <c r="I5637" s="9" t="str">
        <f>IF(N5637="A",IF(AND(HOUR(B5637)&gt;=7,HOUR(B5637)&lt;=18),"A","B"),IF(AND(HOUR(B5637)&gt;=7,HOUR(B5637)&lt;=18),"C","D"))</f>
        <v>C</v>
      </c>
      <c r="J5637" s="9" t="str">
        <f>IF(MONTH(B5637)&lt;10,CONCATENATE("0",MONTH(B5637)),MONTH(B5637))&amp;"/"&amp;  IF(DAY(B5637)&lt;10,CONCATENATE("0",DAY(B5637)),DAY(B5637))</f>
        <v>04/27</v>
      </c>
      <c r="K5637" s="9" t="str">
        <f>IF(C5637&lt;&gt;C5636,1,IF(L5637&lt;&gt;L5636,1,IF(B5637-B5636&gt;$Y$1,1,"")))</f>
        <v/>
      </c>
      <c r="L5637" s="9" t="str">
        <f>YEAR(B5637)&amp;"/"&amp; IF(MONTH(B5637)&lt;10,CONCATENATE("0",MONTH(B5637)),MONTH(B5637))</f>
        <v>2021/04</v>
      </c>
      <c r="M5637" s="11" t="str">
        <f>YEAR(B5637)&amp;"/"&amp; IF(MONTH(B5637)&lt;10,CONCATENATE("0",MONTH(B5637)),MONTH(B5637))&amp;"/"&amp;  IF(DAY(B5637)&lt;10,CONCATENATE("0",DAY(B5637)),DAY(B5637))</f>
        <v>2021/04/27</v>
      </c>
      <c r="N5637" s="9" t="str">
        <f>IF(OR(INT(MOD(M5637,4))=3,INT(MOD(M5637,4))=2),"A","C")</f>
        <v>C</v>
      </c>
      <c r="O5637" s="9" t="str">
        <f>IF(ISNA(VLOOKUP(MID(E5637,1,6)&amp;G5637,List!A:B,2,FALSE)),"",VLOOKUP(MID(E5637,1,6)&amp;G5637,List!A:B,2,FALSE))</f>
        <v>T05</v>
      </c>
      <c r="P5637" s="1"/>
      <c r="Q5637" s="8"/>
      <c r="R5637" s="8"/>
      <c r="S5637" s="1"/>
      <c r="U5637" s="3"/>
      <c r="V5637" s="2"/>
      <c r="W5637" s="1"/>
      <c r="X5637" s="6"/>
      <c r="Z5637" s="1"/>
    </row>
    <row r="5638" spans="1:26">
      <c r="A5638" s="16" t="s">
        <v>14957</v>
      </c>
      <c r="B5638" s="10">
        <v>44313.446319444447</v>
      </c>
      <c r="C5638" s="16" t="s">
        <v>11324</v>
      </c>
      <c r="D5638" s="16" t="s">
        <v>11898</v>
      </c>
      <c r="E5638" s="16" t="s">
        <v>11899</v>
      </c>
      <c r="F5638" s="16">
        <v>25</v>
      </c>
      <c r="G5638" s="16" t="s">
        <v>11171</v>
      </c>
      <c r="H5638" s="16" t="s">
        <v>5966</v>
      </c>
      <c r="I5638" s="9" t="str">
        <f>IF(N5638="A",IF(AND(HOUR(B5638)&gt;=7,HOUR(B5638)&lt;=18),"A","B"),IF(AND(HOUR(B5638)&gt;=7,HOUR(B5638)&lt;=18),"C","D"))</f>
        <v>C</v>
      </c>
      <c r="J5638" s="9" t="str">
        <f>IF(MONTH(B5638)&lt;10,CONCATENATE("0",MONTH(B5638)),MONTH(B5638))&amp;"/"&amp;  IF(DAY(B5638)&lt;10,CONCATENATE("0",DAY(B5638)),DAY(B5638))</f>
        <v>04/27</v>
      </c>
      <c r="K5638" s="9" t="str">
        <f>IF(C5638&lt;&gt;C5637,1,IF(L5638&lt;&gt;L5637,1,IF(B5638-B5637&gt;$Y$1,1,"")))</f>
        <v/>
      </c>
      <c r="L5638" s="9" t="str">
        <f>YEAR(B5638)&amp;"/"&amp; IF(MONTH(B5638)&lt;10,CONCATENATE("0",MONTH(B5638)),MONTH(B5638))</f>
        <v>2021/04</v>
      </c>
      <c r="M5638" s="11" t="str">
        <f>YEAR(B5638)&amp;"/"&amp; IF(MONTH(B5638)&lt;10,CONCATENATE("0",MONTH(B5638)),MONTH(B5638))&amp;"/"&amp;  IF(DAY(B5638)&lt;10,CONCATENATE("0",DAY(B5638)),DAY(B5638))</f>
        <v>2021/04/27</v>
      </c>
      <c r="N5638" s="9" t="str">
        <f>IF(OR(INT(MOD(M5638,4))=3,INT(MOD(M5638,4))=2),"A","C")</f>
        <v>C</v>
      </c>
      <c r="O5638" s="9" t="str">
        <f>IF(ISNA(VLOOKUP(MID(E5638,1,6)&amp;G5638,List!A:B,2,FALSE)),"",VLOOKUP(MID(E5638,1,6)&amp;G5638,List!A:B,2,FALSE))</f>
        <v>T05</v>
      </c>
      <c r="P5638" s="1"/>
      <c r="Q5638" s="8"/>
      <c r="R5638" s="8"/>
      <c r="S5638" s="1"/>
      <c r="U5638" s="3"/>
      <c r="V5638" s="2"/>
      <c r="W5638" s="1"/>
      <c r="X5638" s="6"/>
      <c r="Z5638" s="1"/>
    </row>
    <row r="5639" spans="1:26">
      <c r="A5639" s="16" t="s">
        <v>13209</v>
      </c>
      <c r="B5639" s="10">
        <v>44313.446319444447</v>
      </c>
      <c r="C5639" s="16" t="s">
        <v>11324</v>
      </c>
      <c r="D5639" s="16" t="s">
        <v>10167</v>
      </c>
      <c r="E5639" s="16" t="s">
        <v>10168</v>
      </c>
      <c r="F5639" s="16">
        <v>25</v>
      </c>
      <c r="G5639" s="16" t="s">
        <v>11171</v>
      </c>
      <c r="H5639" s="16" t="s">
        <v>5966</v>
      </c>
      <c r="I5639" s="9" t="str">
        <f>IF(N5639="A",IF(AND(HOUR(B5639)&gt;=7,HOUR(B5639)&lt;=18),"A","B"),IF(AND(HOUR(B5639)&gt;=7,HOUR(B5639)&lt;=18),"C","D"))</f>
        <v>C</v>
      </c>
      <c r="J5639" s="9" t="str">
        <f>IF(MONTH(B5639)&lt;10,CONCATENATE("0",MONTH(B5639)),MONTH(B5639))&amp;"/"&amp;  IF(DAY(B5639)&lt;10,CONCATENATE("0",DAY(B5639)),DAY(B5639))</f>
        <v>04/27</v>
      </c>
      <c r="K5639" s="9" t="str">
        <f>IF(C5639&lt;&gt;C5638,1,IF(L5639&lt;&gt;L5638,1,IF(B5639-B5638&gt;$Y$1,1,"")))</f>
        <v/>
      </c>
      <c r="L5639" s="9" t="str">
        <f>YEAR(B5639)&amp;"/"&amp; IF(MONTH(B5639)&lt;10,CONCATENATE("0",MONTH(B5639)),MONTH(B5639))</f>
        <v>2021/04</v>
      </c>
      <c r="M5639" s="11" t="str">
        <f>YEAR(B5639)&amp;"/"&amp; IF(MONTH(B5639)&lt;10,CONCATENATE("0",MONTH(B5639)),MONTH(B5639))&amp;"/"&amp;  IF(DAY(B5639)&lt;10,CONCATENATE("0",DAY(B5639)),DAY(B5639))</f>
        <v>2021/04/27</v>
      </c>
      <c r="N5639" s="9" t="str">
        <f>IF(OR(INT(MOD(M5639,4))=3,INT(MOD(M5639,4))=2),"A","C")</f>
        <v>C</v>
      </c>
      <c r="O5639" s="9" t="str">
        <f>IF(ISNA(VLOOKUP(MID(E5639,1,6)&amp;G5639,List!A:B,2,FALSE)),"",VLOOKUP(MID(E5639,1,6)&amp;G5639,List!A:B,2,FALSE))</f>
        <v>T05</v>
      </c>
      <c r="P5639" s="1"/>
      <c r="Q5639" s="8"/>
      <c r="R5639" s="8"/>
      <c r="S5639" s="1"/>
      <c r="U5639" s="3"/>
      <c r="V5639" s="2"/>
      <c r="W5639" s="1"/>
      <c r="X5639" s="6"/>
      <c r="Z5639" s="1"/>
    </row>
    <row r="5640" spans="1:26">
      <c r="A5640" s="16" t="s">
        <v>13686</v>
      </c>
      <c r="B5640" s="10">
        <v>44313.446319444447</v>
      </c>
      <c r="C5640" s="16" t="s">
        <v>11324</v>
      </c>
      <c r="D5640" s="16" t="s">
        <v>10167</v>
      </c>
      <c r="E5640" s="16" t="s">
        <v>10168</v>
      </c>
      <c r="F5640" s="16">
        <v>25</v>
      </c>
      <c r="G5640" s="16" t="s">
        <v>11171</v>
      </c>
      <c r="H5640" s="16" t="s">
        <v>5966</v>
      </c>
      <c r="I5640" s="9" t="str">
        <f>IF(N5640="A",IF(AND(HOUR(B5640)&gt;=7,HOUR(B5640)&lt;=18),"A","B"),IF(AND(HOUR(B5640)&gt;=7,HOUR(B5640)&lt;=18),"C","D"))</f>
        <v>C</v>
      </c>
      <c r="J5640" s="9" t="str">
        <f>IF(MONTH(B5640)&lt;10,CONCATENATE("0",MONTH(B5640)),MONTH(B5640))&amp;"/"&amp;  IF(DAY(B5640)&lt;10,CONCATENATE("0",DAY(B5640)),DAY(B5640))</f>
        <v>04/27</v>
      </c>
      <c r="K5640" s="9" t="str">
        <f>IF(C5640&lt;&gt;C5639,1,IF(L5640&lt;&gt;L5639,1,IF(B5640-B5639&gt;$Y$1,1,"")))</f>
        <v/>
      </c>
      <c r="L5640" s="9" t="str">
        <f>YEAR(B5640)&amp;"/"&amp; IF(MONTH(B5640)&lt;10,CONCATENATE("0",MONTH(B5640)),MONTH(B5640))</f>
        <v>2021/04</v>
      </c>
      <c r="M5640" s="11" t="str">
        <f>YEAR(B5640)&amp;"/"&amp; IF(MONTH(B5640)&lt;10,CONCATENATE("0",MONTH(B5640)),MONTH(B5640))&amp;"/"&amp;  IF(DAY(B5640)&lt;10,CONCATENATE("0",DAY(B5640)),DAY(B5640))</f>
        <v>2021/04/27</v>
      </c>
      <c r="N5640" s="9" t="str">
        <f>IF(OR(INT(MOD(M5640,4))=3,INT(MOD(M5640,4))=2),"A","C")</f>
        <v>C</v>
      </c>
      <c r="O5640" s="9" t="str">
        <f>IF(ISNA(VLOOKUP(MID(E5640,1,6)&amp;G5640,List!A:B,2,FALSE)),"",VLOOKUP(MID(E5640,1,6)&amp;G5640,List!A:B,2,FALSE))</f>
        <v>T05</v>
      </c>
      <c r="P5640" s="1"/>
      <c r="Q5640" s="8"/>
      <c r="R5640" s="8"/>
      <c r="S5640" s="1"/>
      <c r="U5640" s="3"/>
      <c r="V5640" s="2"/>
      <c r="W5640" s="1"/>
      <c r="X5640" s="6"/>
      <c r="Z5640" s="1"/>
    </row>
    <row r="5641" spans="1:26">
      <c r="A5641" s="16" t="s">
        <v>14281</v>
      </c>
      <c r="B5641" s="10">
        <v>44313.659988425927</v>
      </c>
      <c r="C5641" s="16" t="s">
        <v>11324</v>
      </c>
      <c r="D5641" s="16" t="s">
        <v>10361</v>
      </c>
      <c r="E5641" s="16" t="s">
        <v>10362</v>
      </c>
      <c r="F5641" s="16">
        <v>25</v>
      </c>
      <c r="G5641" s="16" t="s">
        <v>11171</v>
      </c>
      <c r="H5641" s="16" t="s">
        <v>5966</v>
      </c>
      <c r="I5641" s="9" t="str">
        <f>IF(N5641="A",IF(AND(HOUR(B5641)&gt;=7,HOUR(B5641)&lt;=18),"A","B"),IF(AND(HOUR(B5641)&gt;=7,HOUR(B5641)&lt;=18),"C","D"))</f>
        <v>C</v>
      </c>
      <c r="J5641" s="9" t="str">
        <f>IF(MONTH(B5641)&lt;10,CONCATENATE("0",MONTH(B5641)),MONTH(B5641))&amp;"/"&amp;  IF(DAY(B5641)&lt;10,CONCATENATE("0",DAY(B5641)),DAY(B5641))</f>
        <v>04/27</v>
      </c>
      <c r="K5641" s="9">
        <f>IF(C5641&lt;&gt;C5640,1,IF(L5641&lt;&gt;L5640,1,IF(B5641-B5640&gt;$Y$1,1,"")))</f>
        <v>1</v>
      </c>
      <c r="L5641" s="9" t="str">
        <f>YEAR(B5641)&amp;"/"&amp; IF(MONTH(B5641)&lt;10,CONCATENATE("0",MONTH(B5641)),MONTH(B5641))</f>
        <v>2021/04</v>
      </c>
      <c r="M5641" s="11" t="str">
        <f>YEAR(B5641)&amp;"/"&amp; IF(MONTH(B5641)&lt;10,CONCATENATE("0",MONTH(B5641)),MONTH(B5641))&amp;"/"&amp;  IF(DAY(B5641)&lt;10,CONCATENATE("0",DAY(B5641)),DAY(B5641))</f>
        <v>2021/04/27</v>
      </c>
      <c r="N5641" s="9" t="str">
        <f>IF(OR(INT(MOD(M5641,4))=3,INT(MOD(M5641,4))=2),"A","C")</f>
        <v>C</v>
      </c>
      <c r="O5641" s="9" t="str">
        <f>IF(ISNA(VLOOKUP(MID(E5641,1,6)&amp;G5641,List!A:B,2,FALSE)),"",VLOOKUP(MID(E5641,1,6)&amp;G5641,List!A:B,2,FALSE))</f>
        <v>T05</v>
      </c>
      <c r="P5641" s="1"/>
      <c r="Q5641" s="8"/>
      <c r="R5641" s="8"/>
      <c r="S5641" s="1"/>
      <c r="U5641" s="3"/>
      <c r="V5641" s="2"/>
      <c r="W5641" s="1"/>
      <c r="X5641" s="6"/>
      <c r="Z5641" s="1"/>
    </row>
    <row r="5642" spans="1:26">
      <c r="A5642" s="16" t="s">
        <v>12562</v>
      </c>
      <c r="B5642" s="10">
        <v>44313.659988425927</v>
      </c>
      <c r="C5642" s="16" t="s">
        <v>11324</v>
      </c>
      <c r="D5642" s="16" t="s">
        <v>10250</v>
      </c>
      <c r="E5642" s="16" t="s">
        <v>5968</v>
      </c>
      <c r="F5642" s="16">
        <v>25</v>
      </c>
      <c r="G5642" s="16" t="s">
        <v>11171</v>
      </c>
      <c r="H5642" s="16" t="s">
        <v>5966</v>
      </c>
      <c r="I5642" s="9" t="str">
        <f>IF(N5642="A",IF(AND(HOUR(B5642)&gt;=7,HOUR(B5642)&lt;=18),"A","B"),IF(AND(HOUR(B5642)&gt;=7,HOUR(B5642)&lt;=18),"C","D"))</f>
        <v>C</v>
      </c>
      <c r="J5642" s="9" t="str">
        <f>IF(MONTH(B5642)&lt;10,CONCATENATE("0",MONTH(B5642)),MONTH(B5642))&amp;"/"&amp;  IF(DAY(B5642)&lt;10,CONCATENATE("0",DAY(B5642)),DAY(B5642))</f>
        <v>04/27</v>
      </c>
      <c r="K5642" s="9" t="str">
        <f>IF(C5642&lt;&gt;C5641,1,IF(L5642&lt;&gt;L5641,1,IF(B5642-B5641&gt;$Y$1,1,"")))</f>
        <v/>
      </c>
      <c r="L5642" s="9" t="str">
        <f>YEAR(B5642)&amp;"/"&amp; IF(MONTH(B5642)&lt;10,CONCATENATE("0",MONTH(B5642)),MONTH(B5642))</f>
        <v>2021/04</v>
      </c>
      <c r="M5642" s="11" t="str">
        <f>YEAR(B5642)&amp;"/"&amp; IF(MONTH(B5642)&lt;10,CONCATENATE("0",MONTH(B5642)),MONTH(B5642))&amp;"/"&amp;  IF(DAY(B5642)&lt;10,CONCATENATE("0",DAY(B5642)),DAY(B5642))</f>
        <v>2021/04/27</v>
      </c>
      <c r="N5642" s="9" t="str">
        <f>IF(OR(INT(MOD(M5642,4))=3,INT(MOD(M5642,4))=2),"A","C")</f>
        <v>C</v>
      </c>
      <c r="O5642" s="9" t="str">
        <f>IF(ISNA(VLOOKUP(MID(E5642,1,6)&amp;G5642,List!A:B,2,FALSE)),"",VLOOKUP(MID(E5642,1,6)&amp;G5642,List!A:B,2,FALSE))</f>
        <v>T05</v>
      </c>
      <c r="P5642" s="1"/>
      <c r="Q5642" s="8"/>
      <c r="R5642" s="8"/>
      <c r="S5642" s="1"/>
      <c r="U5642" s="3"/>
      <c r="V5642" s="2"/>
      <c r="W5642" s="1"/>
      <c r="X5642" s="6"/>
      <c r="Z5642" s="1"/>
    </row>
    <row r="5643" spans="1:26">
      <c r="A5643" s="16" t="s">
        <v>12837</v>
      </c>
      <c r="B5643" s="10">
        <v>44313.659988425927</v>
      </c>
      <c r="C5643" s="16" t="s">
        <v>11324</v>
      </c>
      <c r="D5643" s="16" t="s">
        <v>10250</v>
      </c>
      <c r="E5643" s="16" t="s">
        <v>5968</v>
      </c>
      <c r="F5643" s="16">
        <v>25</v>
      </c>
      <c r="G5643" s="16" t="s">
        <v>11171</v>
      </c>
      <c r="H5643" s="16" t="s">
        <v>5966</v>
      </c>
      <c r="I5643" s="9" t="str">
        <f>IF(N5643="A",IF(AND(HOUR(B5643)&gt;=7,HOUR(B5643)&lt;=18),"A","B"),IF(AND(HOUR(B5643)&gt;=7,HOUR(B5643)&lt;=18),"C","D"))</f>
        <v>C</v>
      </c>
      <c r="J5643" s="9" t="str">
        <f>IF(MONTH(B5643)&lt;10,CONCATENATE("0",MONTH(B5643)),MONTH(B5643))&amp;"/"&amp;  IF(DAY(B5643)&lt;10,CONCATENATE("0",DAY(B5643)),DAY(B5643))</f>
        <v>04/27</v>
      </c>
      <c r="K5643" s="9" t="str">
        <f>IF(C5643&lt;&gt;C5642,1,IF(L5643&lt;&gt;L5642,1,IF(B5643-B5642&gt;$Y$1,1,"")))</f>
        <v/>
      </c>
      <c r="L5643" s="9" t="str">
        <f>YEAR(B5643)&amp;"/"&amp; IF(MONTH(B5643)&lt;10,CONCATENATE("0",MONTH(B5643)),MONTH(B5643))</f>
        <v>2021/04</v>
      </c>
      <c r="M5643" s="11" t="str">
        <f>YEAR(B5643)&amp;"/"&amp; IF(MONTH(B5643)&lt;10,CONCATENATE("0",MONTH(B5643)),MONTH(B5643))&amp;"/"&amp;  IF(DAY(B5643)&lt;10,CONCATENATE("0",DAY(B5643)),DAY(B5643))</f>
        <v>2021/04/27</v>
      </c>
      <c r="N5643" s="9" t="str">
        <f>IF(OR(INT(MOD(M5643,4))=3,INT(MOD(M5643,4))=2),"A","C")</f>
        <v>C</v>
      </c>
      <c r="O5643" s="9" t="str">
        <f>IF(ISNA(VLOOKUP(MID(E5643,1,6)&amp;G5643,List!A:B,2,FALSE)),"",VLOOKUP(MID(E5643,1,6)&amp;G5643,List!A:B,2,FALSE))</f>
        <v>T05</v>
      </c>
      <c r="P5643" s="1"/>
      <c r="Q5643" s="8"/>
      <c r="R5643" s="8"/>
      <c r="S5643" s="1"/>
      <c r="U5643" s="3"/>
      <c r="V5643" s="2"/>
      <c r="W5643" s="1"/>
      <c r="X5643" s="6"/>
      <c r="Z5643" s="1"/>
    </row>
    <row r="5644" spans="1:26">
      <c r="A5644" s="16" t="s">
        <v>11120</v>
      </c>
      <c r="B5644" s="10">
        <v>44313.659988425927</v>
      </c>
      <c r="C5644" s="16" t="s">
        <v>11324</v>
      </c>
      <c r="D5644" s="16" t="s">
        <v>10250</v>
      </c>
      <c r="E5644" s="16" t="s">
        <v>5968</v>
      </c>
      <c r="F5644" s="16">
        <v>25</v>
      </c>
      <c r="G5644" s="16" t="s">
        <v>11171</v>
      </c>
      <c r="H5644" s="16" t="s">
        <v>5966</v>
      </c>
      <c r="I5644" s="9" t="str">
        <f>IF(N5644="A",IF(AND(HOUR(B5644)&gt;=7,HOUR(B5644)&lt;=18),"A","B"),IF(AND(HOUR(B5644)&gt;=7,HOUR(B5644)&lt;=18),"C","D"))</f>
        <v>C</v>
      </c>
      <c r="J5644" s="9" t="str">
        <f>IF(MONTH(B5644)&lt;10,CONCATENATE("0",MONTH(B5644)),MONTH(B5644))&amp;"/"&amp;  IF(DAY(B5644)&lt;10,CONCATENATE("0",DAY(B5644)),DAY(B5644))</f>
        <v>04/27</v>
      </c>
      <c r="K5644" s="9" t="str">
        <f>IF(C5644&lt;&gt;C5643,1,IF(L5644&lt;&gt;L5643,1,IF(B5644-B5643&gt;$Y$1,1,"")))</f>
        <v/>
      </c>
      <c r="L5644" s="9" t="str">
        <f>YEAR(B5644)&amp;"/"&amp; IF(MONTH(B5644)&lt;10,CONCATENATE("0",MONTH(B5644)),MONTH(B5644))</f>
        <v>2021/04</v>
      </c>
      <c r="M5644" s="11" t="str">
        <f>YEAR(B5644)&amp;"/"&amp; IF(MONTH(B5644)&lt;10,CONCATENATE("0",MONTH(B5644)),MONTH(B5644))&amp;"/"&amp;  IF(DAY(B5644)&lt;10,CONCATENATE("0",DAY(B5644)),DAY(B5644))</f>
        <v>2021/04/27</v>
      </c>
      <c r="N5644" s="9" t="str">
        <f>IF(OR(INT(MOD(M5644,4))=3,INT(MOD(M5644,4))=2),"A","C")</f>
        <v>C</v>
      </c>
      <c r="O5644" s="9" t="str">
        <f>IF(ISNA(VLOOKUP(MID(E5644,1,6)&amp;G5644,List!A:B,2,FALSE)),"",VLOOKUP(MID(E5644,1,6)&amp;G5644,List!A:B,2,FALSE))</f>
        <v>T05</v>
      </c>
      <c r="P5644" s="1"/>
      <c r="Q5644" s="8"/>
      <c r="R5644" s="8"/>
      <c r="S5644" s="1"/>
      <c r="U5644" s="3"/>
      <c r="V5644" s="2"/>
      <c r="W5644" s="1"/>
      <c r="X5644" s="6"/>
      <c r="Z5644" s="1"/>
    </row>
    <row r="5645" spans="1:26">
      <c r="A5645" s="16" t="s">
        <v>10442</v>
      </c>
      <c r="B5645" s="10">
        <v>44313.659988425927</v>
      </c>
      <c r="C5645" s="16" t="s">
        <v>11324</v>
      </c>
      <c r="D5645" s="16" t="s">
        <v>10443</v>
      </c>
      <c r="E5645" s="16" t="s">
        <v>10444</v>
      </c>
      <c r="F5645" s="16">
        <v>4</v>
      </c>
      <c r="G5645" s="16" t="s">
        <v>11171</v>
      </c>
      <c r="H5645" s="16" t="s">
        <v>5966</v>
      </c>
      <c r="I5645" s="9" t="str">
        <f>IF(N5645="A",IF(AND(HOUR(B5645)&gt;=7,HOUR(B5645)&lt;=18),"A","B"),IF(AND(HOUR(B5645)&gt;=7,HOUR(B5645)&lt;=18),"C","D"))</f>
        <v>C</v>
      </c>
      <c r="J5645" s="9" t="str">
        <f>IF(MONTH(B5645)&lt;10,CONCATENATE("0",MONTH(B5645)),MONTH(B5645))&amp;"/"&amp;  IF(DAY(B5645)&lt;10,CONCATENATE("0",DAY(B5645)),DAY(B5645))</f>
        <v>04/27</v>
      </c>
      <c r="K5645" s="9" t="str">
        <f>IF(C5645&lt;&gt;C5644,1,IF(L5645&lt;&gt;L5644,1,IF(B5645-B5644&gt;$Y$1,1,"")))</f>
        <v/>
      </c>
      <c r="L5645" s="9" t="str">
        <f>YEAR(B5645)&amp;"/"&amp; IF(MONTH(B5645)&lt;10,CONCATENATE("0",MONTH(B5645)),MONTH(B5645))</f>
        <v>2021/04</v>
      </c>
      <c r="M5645" s="11" t="str">
        <f>YEAR(B5645)&amp;"/"&amp; IF(MONTH(B5645)&lt;10,CONCATENATE("0",MONTH(B5645)),MONTH(B5645))&amp;"/"&amp;  IF(DAY(B5645)&lt;10,CONCATENATE("0",DAY(B5645)),DAY(B5645))</f>
        <v>2021/04/27</v>
      </c>
      <c r="N5645" s="9" t="str">
        <f>IF(OR(INT(MOD(M5645,4))=3,INT(MOD(M5645,4))=2),"A","C")</f>
        <v>C</v>
      </c>
      <c r="O5645" s="9" t="str">
        <f>IF(ISNA(VLOOKUP(MID(E5645,1,6)&amp;G5645,List!A:B,2,FALSE)),"",VLOOKUP(MID(E5645,1,6)&amp;G5645,List!A:B,2,FALSE))</f>
        <v>T05</v>
      </c>
      <c r="P5645" s="1"/>
      <c r="Q5645" s="8"/>
      <c r="R5645" s="8"/>
      <c r="S5645" s="1"/>
      <c r="U5645" s="3"/>
      <c r="V5645" s="2"/>
      <c r="W5645" s="1"/>
      <c r="X5645" s="6"/>
      <c r="Z5645" s="1"/>
    </row>
    <row r="5646" spans="1:26">
      <c r="A5646" s="16" t="s">
        <v>11021</v>
      </c>
      <c r="B5646" s="10">
        <v>44313.659988425927</v>
      </c>
      <c r="C5646" s="16" t="s">
        <v>11324</v>
      </c>
      <c r="D5646" s="16" t="s">
        <v>10972</v>
      </c>
      <c r="E5646" s="16" t="s">
        <v>10973</v>
      </c>
      <c r="F5646" s="16">
        <v>25</v>
      </c>
      <c r="G5646" s="16" t="s">
        <v>11171</v>
      </c>
      <c r="H5646" s="16" t="s">
        <v>5966</v>
      </c>
      <c r="I5646" s="9" t="str">
        <f>IF(N5646="A",IF(AND(HOUR(B5646)&gt;=7,HOUR(B5646)&lt;=18),"A","B"),IF(AND(HOUR(B5646)&gt;=7,HOUR(B5646)&lt;=18),"C","D"))</f>
        <v>C</v>
      </c>
      <c r="J5646" s="9" t="str">
        <f>IF(MONTH(B5646)&lt;10,CONCATENATE("0",MONTH(B5646)),MONTH(B5646))&amp;"/"&amp;  IF(DAY(B5646)&lt;10,CONCATENATE("0",DAY(B5646)),DAY(B5646))</f>
        <v>04/27</v>
      </c>
      <c r="K5646" s="9" t="str">
        <f>IF(C5646&lt;&gt;C5645,1,IF(L5646&lt;&gt;L5645,1,IF(B5646-B5645&gt;$Y$1,1,"")))</f>
        <v/>
      </c>
      <c r="L5646" s="9" t="str">
        <f>YEAR(B5646)&amp;"/"&amp; IF(MONTH(B5646)&lt;10,CONCATENATE("0",MONTH(B5646)),MONTH(B5646))</f>
        <v>2021/04</v>
      </c>
      <c r="M5646" s="11" t="str">
        <f>YEAR(B5646)&amp;"/"&amp; IF(MONTH(B5646)&lt;10,CONCATENATE("0",MONTH(B5646)),MONTH(B5646))&amp;"/"&amp;  IF(DAY(B5646)&lt;10,CONCATENATE("0",DAY(B5646)),DAY(B5646))</f>
        <v>2021/04/27</v>
      </c>
      <c r="N5646" s="9" t="str">
        <f>IF(OR(INT(MOD(M5646,4))=3,INT(MOD(M5646,4))=2),"A","C")</f>
        <v>C</v>
      </c>
      <c r="O5646" s="9" t="str">
        <f>IF(ISNA(VLOOKUP(MID(E5646,1,6)&amp;G5646,List!A:B,2,FALSE)),"",VLOOKUP(MID(E5646,1,6)&amp;G5646,List!A:B,2,FALSE))</f>
        <v>T05</v>
      </c>
      <c r="P5646" s="1"/>
      <c r="Q5646" s="8"/>
      <c r="R5646" s="8"/>
      <c r="S5646" s="1"/>
      <c r="U5646" s="3"/>
      <c r="V5646" s="2"/>
      <c r="W5646" s="1"/>
      <c r="X5646" s="6"/>
      <c r="Z5646" s="1"/>
    </row>
    <row r="5647" spans="1:26">
      <c r="A5647" s="16" t="s">
        <v>11771</v>
      </c>
      <c r="B5647" s="10">
        <v>44313.659988425927</v>
      </c>
      <c r="C5647" s="16" t="s">
        <v>11324</v>
      </c>
      <c r="D5647" s="16" t="s">
        <v>11772</v>
      </c>
      <c r="E5647" s="16" t="s">
        <v>10246</v>
      </c>
      <c r="F5647" s="16">
        <v>2</v>
      </c>
      <c r="G5647" s="16" t="s">
        <v>11171</v>
      </c>
      <c r="H5647" s="16" t="s">
        <v>5966</v>
      </c>
      <c r="I5647" s="9" t="str">
        <f>IF(N5647="A",IF(AND(HOUR(B5647)&gt;=7,HOUR(B5647)&lt;=18),"A","B"),IF(AND(HOUR(B5647)&gt;=7,HOUR(B5647)&lt;=18),"C","D"))</f>
        <v>C</v>
      </c>
      <c r="J5647" s="9" t="str">
        <f>IF(MONTH(B5647)&lt;10,CONCATENATE("0",MONTH(B5647)),MONTH(B5647))&amp;"/"&amp;  IF(DAY(B5647)&lt;10,CONCATENATE("0",DAY(B5647)),DAY(B5647))</f>
        <v>04/27</v>
      </c>
      <c r="K5647" s="9" t="str">
        <f>IF(C5647&lt;&gt;C5646,1,IF(L5647&lt;&gt;L5646,1,IF(B5647-B5646&gt;$Y$1,1,"")))</f>
        <v/>
      </c>
      <c r="L5647" s="9" t="str">
        <f>YEAR(B5647)&amp;"/"&amp; IF(MONTH(B5647)&lt;10,CONCATENATE("0",MONTH(B5647)),MONTH(B5647))</f>
        <v>2021/04</v>
      </c>
      <c r="M5647" s="11" t="str">
        <f>YEAR(B5647)&amp;"/"&amp; IF(MONTH(B5647)&lt;10,CONCATENATE("0",MONTH(B5647)),MONTH(B5647))&amp;"/"&amp;  IF(DAY(B5647)&lt;10,CONCATENATE("0",DAY(B5647)),DAY(B5647))</f>
        <v>2021/04/27</v>
      </c>
      <c r="N5647" s="9" t="str">
        <f>IF(OR(INT(MOD(M5647,4))=3,INT(MOD(M5647,4))=2),"A","C")</f>
        <v>C</v>
      </c>
      <c r="O5647" s="9" t="str">
        <f>IF(ISNA(VLOOKUP(MID(E5647,1,6)&amp;G5647,List!A:B,2,FALSE)),"",VLOOKUP(MID(E5647,1,6)&amp;G5647,List!A:B,2,FALSE))</f>
        <v>T05</v>
      </c>
      <c r="P5647" s="1"/>
      <c r="Q5647" s="8"/>
      <c r="R5647" s="8"/>
      <c r="S5647" s="1"/>
      <c r="U5647" s="3"/>
      <c r="V5647" s="2"/>
      <c r="W5647" s="1"/>
      <c r="X5647" s="6"/>
      <c r="Z5647" s="1"/>
    </row>
    <row r="5648" spans="1:26">
      <c r="A5648" s="16" t="s">
        <v>11909</v>
      </c>
      <c r="B5648" s="10">
        <v>44313.891481481478</v>
      </c>
      <c r="C5648" s="16" t="s">
        <v>11324</v>
      </c>
      <c r="D5648" s="16" t="s">
        <v>11910</v>
      </c>
      <c r="E5648" s="16" t="s">
        <v>10828</v>
      </c>
      <c r="F5648" s="16">
        <v>5</v>
      </c>
      <c r="G5648" s="16" t="s">
        <v>11171</v>
      </c>
      <c r="H5648" s="16" t="s">
        <v>5966</v>
      </c>
      <c r="I5648" s="9" t="str">
        <f>IF(N5648="A",IF(AND(HOUR(B5648)&gt;=7,HOUR(B5648)&lt;=18),"A","B"),IF(AND(HOUR(B5648)&gt;=7,HOUR(B5648)&lt;=18),"C","D"))</f>
        <v>D</v>
      </c>
      <c r="J5648" s="9" t="str">
        <f>IF(MONTH(B5648)&lt;10,CONCATENATE("0",MONTH(B5648)),MONTH(B5648))&amp;"/"&amp;  IF(DAY(B5648)&lt;10,CONCATENATE("0",DAY(B5648)),DAY(B5648))</f>
        <v>04/27</v>
      </c>
      <c r="K5648" s="9">
        <f>IF(C5648&lt;&gt;C5647,1,IF(L5648&lt;&gt;L5647,1,IF(B5648-B5647&gt;$Y$1,1,"")))</f>
        <v>1</v>
      </c>
      <c r="L5648" s="9" t="str">
        <f>YEAR(B5648)&amp;"/"&amp; IF(MONTH(B5648)&lt;10,CONCATENATE("0",MONTH(B5648)),MONTH(B5648))</f>
        <v>2021/04</v>
      </c>
      <c r="M5648" s="11" t="str">
        <f>YEAR(B5648)&amp;"/"&amp; IF(MONTH(B5648)&lt;10,CONCATENATE("0",MONTH(B5648)),MONTH(B5648))&amp;"/"&amp;  IF(DAY(B5648)&lt;10,CONCATENATE("0",DAY(B5648)),DAY(B5648))</f>
        <v>2021/04/27</v>
      </c>
      <c r="N5648" s="9" t="str">
        <f>IF(OR(INT(MOD(M5648,4))=3,INT(MOD(M5648,4))=2),"A","C")</f>
        <v>C</v>
      </c>
      <c r="O5648" s="9" t="str">
        <f>IF(ISNA(VLOOKUP(MID(E5648,1,6)&amp;G5648,List!A:B,2,FALSE)),"",VLOOKUP(MID(E5648,1,6)&amp;G5648,List!A:B,2,FALSE))</f>
        <v>T05</v>
      </c>
      <c r="P5648" s="1"/>
      <c r="Q5648" s="8"/>
      <c r="R5648" s="8"/>
      <c r="S5648" s="1"/>
      <c r="U5648" s="3"/>
      <c r="V5648" s="2"/>
      <c r="W5648" s="1"/>
      <c r="X5648" s="6"/>
      <c r="Z5648" s="1"/>
    </row>
    <row r="5649" spans="1:26">
      <c r="A5649" s="16" t="s">
        <v>11911</v>
      </c>
      <c r="B5649" s="10">
        <v>44313.891481481478</v>
      </c>
      <c r="C5649" s="16" t="s">
        <v>11324</v>
      </c>
      <c r="D5649" s="16" t="s">
        <v>10341</v>
      </c>
      <c r="E5649" s="16" t="s">
        <v>10146</v>
      </c>
      <c r="F5649" s="16">
        <v>25</v>
      </c>
      <c r="G5649" s="16" t="s">
        <v>11171</v>
      </c>
      <c r="H5649" s="16" t="s">
        <v>5966</v>
      </c>
      <c r="I5649" s="9" t="str">
        <f>IF(N5649="A",IF(AND(HOUR(B5649)&gt;=7,HOUR(B5649)&lt;=18),"A","B"),IF(AND(HOUR(B5649)&gt;=7,HOUR(B5649)&lt;=18),"C","D"))</f>
        <v>D</v>
      </c>
      <c r="J5649" s="9" t="str">
        <f>IF(MONTH(B5649)&lt;10,CONCATENATE("0",MONTH(B5649)),MONTH(B5649))&amp;"/"&amp;  IF(DAY(B5649)&lt;10,CONCATENATE("0",DAY(B5649)),DAY(B5649))</f>
        <v>04/27</v>
      </c>
      <c r="K5649" s="9" t="str">
        <f>IF(C5649&lt;&gt;C5648,1,IF(L5649&lt;&gt;L5648,1,IF(B5649-B5648&gt;$Y$1,1,"")))</f>
        <v/>
      </c>
      <c r="L5649" s="9" t="str">
        <f>YEAR(B5649)&amp;"/"&amp; IF(MONTH(B5649)&lt;10,CONCATENATE("0",MONTH(B5649)),MONTH(B5649))</f>
        <v>2021/04</v>
      </c>
      <c r="M5649" s="11" t="str">
        <f>YEAR(B5649)&amp;"/"&amp; IF(MONTH(B5649)&lt;10,CONCATENATE("0",MONTH(B5649)),MONTH(B5649))&amp;"/"&amp;  IF(DAY(B5649)&lt;10,CONCATENATE("0",DAY(B5649)),DAY(B5649))</f>
        <v>2021/04/27</v>
      </c>
      <c r="N5649" s="9" t="str">
        <f>IF(OR(INT(MOD(M5649,4))=3,INT(MOD(M5649,4))=2),"A","C")</f>
        <v>C</v>
      </c>
      <c r="O5649" s="9" t="str">
        <f>IF(ISNA(VLOOKUP(MID(E5649,1,6)&amp;G5649,List!A:B,2,FALSE)),"",VLOOKUP(MID(E5649,1,6)&amp;G5649,List!A:B,2,FALSE))</f>
        <v>T05</v>
      </c>
      <c r="P5649" s="1"/>
      <c r="Q5649" s="8"/>
      <c r="R5649" s="8"/>
      <c r="S5649" s="1"/>
      <c r="U5649" s="3"/>
      <c r="V5649" s="2"/>
      <c r="W5649" s="1"/>
      <c r="X5649" s="6"/>
      <c r="Z5649" s="1"/>
    </row>
    <row r="5650" spans="1:26">
      <c r="A5650" s="16" t="s">
        <v>11912</v>
      </c>
      <c r="B5650" s="10">
        <v>44313.891481481478</v>
      </c>
      <c r="C5650" s="16" t="s">
        <v>11324</v>
      </c>
      <c r="D5650" s="16" t="s">
        <v>10250</v>
      </c>
      <c r="E5650" s="16" t="s">
        <v>5968</v>
      </c>
      <c r="F5650" s="16">
        <v>25</v>
      </c>
      <c r="G5650" s="16" t="s">
        <v>11171</v>
      </c>
      <c r="H5650" s="16" t="s">
        <v>5966</v>
      </c>
      <c r="I5650" s="9" t="str">
        <f>IF(N5650="A",IF(AND(HOUR(B5650)&gt;=7,HOUR(B5650)&lt;=18),"A","B"),IF(AND(HOUR(B5650)&gt;=7,HOUR(B5650)&lt;=18),"C","D"))</f>
        <v>D</v>
      </c>
      <c r="J5650" s="9" t="str">
        <f>IF(MONTH(B5650)&lt;10,CONCATENATE("0",MONTH(B5650)),MONTH(B5650))&amp;"/"&amp;  IF(DAY(B5650)&lt;10,CONCATENATE("0",DAY(B5650)),DAY(B5650))</f>
        <v>04/27</v>
      </c>
      <c r="K5650" s="9" t="str">
        <f>IF(C5650&lt;&gt;C5649,1,IF(L5650&lt;&gt;L5649,1,IF(B5650-B5649&gt;$Y$1,1,"")))</f>
        <v/>
      </c>
      <c r="L5650" s="9" t="str">
        <f>YEAR(B5650)&amp;"/"&amp; IF(MONTH(B5650)&lt;10,CONCATENATE("0",MONTH(B5650)),MONTH(B5650))</f>
        <v>2021/04</v>
      </c>
      <c r="M5650" s="11" t="str">
        <f>YEAR(B5650)&amp;"/"&amp; IF(MONTH(B5650)&lt;10,CONCATENATE("0",MONTH(B5650)),MONTH(B5650))&amp;"/"&amp;  IF(DAY(B5650)&lt;10,CONCATENATE("0",DAY(B5650)),DAY(B5650))</f>
        <v>2021/04/27</v>
      </c>
      <c r="N5650" s="9" t="str">
        <f>IF(OR(INT(MOD(M5650,4))=3,INT(MOD(M5650,4))=2),"A","C")</f>
        <v>C</v>
      </c>
      <c r="O5650" s="9" t="str">
        <f>IF(ISNA(VLOOKUP(MID(E5650,1,6)&amp;G5650,List!A:B,2,FALSE)),"",VLOOKUP(MID(E5650,1,6)&amp;G5650,List!A:B,2,FALSE))</f>
        <v>T05</v>
      </c>
      <c r="P5650" s="1"/>
      <c r="Q5650" s="8"/>
      <c r="R5650" s="8"/>
      <c r="S5650" s="1"/>
      <c r="U5650" s="3"/>
      <c r="V5650" s="2"/>
      <c r="W5650" s="1"/>
      <c r="X5650" s="6"/>
      <c r="Z5650" s="1"/>
    </row>
    <row r="5651" spans="1:26">
      <c r="A5651" s="16" t="s">
        <v>11913</v>
      </c>
      <c r="B5651" s="10">
        <v>44313.891481481478</v>
      </c>
      <c r="C5651" s="16" t="s">
        <v>11324</v>
      </c>
      <c r="D5651" s="16" t="s">
        <v>11914</v>
      </c>
      <c r="E5651" s="16" t="s">
        <v>8124</v>
      </c>
      <c r="F5651" s="16">
        <v>25</v>
      </c>
      <c r="G5651" s="16" t="s">
        <v>11171</v>
      </c>
      <c r="H5651" s="16" t="s">
        <v>5966</v>
      </c>
      <c r="I5651" s="9" t="str">
        <f>IF(N5651="A",IF(AND(HOUR(B5651)&gt;=7,HOUR(B5651)&lt;=18),"A","B"),IF(AND(HOUR(B5651)&gt;=7,HOUR(B5651)&lt;=18),"C","D"))</f>
        <v>D</v>
      </c>
      <c r="J5651" s="9" t="str">
        <f>IF(MONTH(B5651)&lt;10,CONCATENATE("0",MONTH(B5651)),MONTH(B5651))&amp;"/"&amp;  IF(DAY(B5651)&lt;10,CONCATENATE("0",DAY(B5651)),DAY(B5651))</f>
        <v>04/27</v>
      </c>
      <c r="K5651" s="9" t="str">
        <f>IF(C5651&lt;&gt;C5650,1,IF(L5651&lt;&gt;L5650,1,IF(B5651-B5650&gt;$Y$1,1,"")))</f>
        <v/>
      </c>
      <c r="L5651" s="9" t="str">
        <f>YEAR(B5651)&amp;"/"&amp; IF(MONTH(B5651)&lt;10,CONCATENATE("0",MONTH(B5651)),MONTH(B5651))</f>
        <v>2021/04</v>
      </c>
      <c r="M5651" s="11" t="str">
        <f>YEAR(B5651)&amp;"/"&amp; IF(MONTH(B5651)&lt;10,CONCATENATE("0",MONTH(B5651)),MONTH(B5651))&amp;"/"&amp;  IF(DAY(B5651)&lt;10,CONCATENATE("0",DAY(B5651)),DAY(B5651))</f>
        <v>2021/04/27</v>
      </c>
      <c r="N5651" s="9" t="str">
        <f>IF(OR(INT(MOD(M5651,4))=3,INT(MOD(M5651,4))=2),"A","C")</f>
        <v>C</v>
      </c>
      <c r="O5651" s="9" t="str">
        <f>IF(ISNA(VLOOKUP(MID(E5651,1,6)&amp;G5651,List!A:B,2,FALSE)),"",VLOOKUP(MID(E5651,1,6)&amp;G5651,List!A:B,2,FALSE))</f>
        <v>T05</v>
      </c>
      <c r="P5651" s="1"/>
      <c r="Q5651" s="8"/>
      <c r="R5651" s="8"/>
      <c r="S5651" s="1"/>
      <c r="U5651" s="3"/>
      <c r="V5651" s="2"/>
      <c r="W5651" s="1"/>
      <c r="X5651" s="6"/>
      <c r="Z5651" s="1"/>
    </row>
    <row r="5652" spans="1:26">
      <c r="A5652" s="16" t="s">
        <v>11915</v>
      </c>
      <c r="B5652" s="10">
        <v>44313.891481481478</v>
      </c>
      <c r="C5652" s="16" t="s">
        <v>11324</v>
      </c>
      <c r="D5652" s="16" t="s">
        <v>11916</v>
      </c>
      <c r="E5652" s="16" t="s">
        <v>11917</v>
      </c>
      <c r="F5652" s="16">
        <v>3</v>
      </c>
      <c r="G5652" s="16" t="s">
        <v>11171</v>
      </c>
      <c r="H5652" s="16" t="s">
        <v>5966</v>
      </c>
      <c r="I5652" s="9" t="str">
        <f>IF(N5652="A",IF(AND(HOUR(B5652)&gt;=7,HOUR(B5652)&lt;=18),"A","B"),IF(AND(HOUR(B5652)&gt;=7,HOUR(B5652)&lt;=18),"C","D"))</f>
        <v>D</v>
      </c>
      <c r="J5652" s="9" t="str">
        <f>IF(MONTH(B5652)&lt;10,CONCATENATE("0",MONTH(B5652)),MONTH(B5652))&amp;"/"&amp;  IF(DAY(B5652)&lt;10,CONCATENATE("0",DAY(B5652)),DAY(B5652))</f>
        <v>04/27</v>
      </c>
      <c r="K5652" s="9" t="str">
        <f>IF(C5652&lt;&gt;C5651,1,IF(L5652&lt;&gt;L5651,1,IF(B5652-B5651&gt;$Y$1,1,"")))</f>
        <v/>
      </c>
      <c r="L5652" s="9" t="str">
        <f>YEAR(B5652)&amp;"/"&amp; IF(MONTH(B5652)&lt;10,CONCATENATE("0",MONTH(B5652)),MONTH(B5652))</f>
        <v>2021/04</v>
      </c>
      <c r="M5652" s="11" t="str">
        <f>YEAR(B5652)&amp;"/"&amp; IF(MONTH(B5652)&lt;10,CONCATENATE("0",MONTH(B5652)),MONTH(B5652))&amp;"/"&amp;  IF(DAY(B5652)&lt;10,CONCATENATE("0",DAY(B5652)),DAY(B5652))</f>
        <v>2021/04/27</v>
      </c>
      <c r="N5652" s="9" t="str">
        <f>IF(OR(INT(MOD(M5652,4))=3,INT(MOD(M5652,4))=2),"A","C")</f>
        <v>C</v>
      </c>
      <c r="O5652" s="9" t="str">
        <f>IF(ISNA(VLOOKUP(MID(E5652,1,6)&amp;G5652,List!A:B,2,FALSE)),"",VLOOKUP(MID(E5652,1,6)&amp;G5652,List!A:B,2,FALSE))</f>
        <v>T05</v>
      </c>
      <c r="P5652" s="1"/>
      <c r="Q5652" s="8"/>
      <c r="R5652" s="8"/>
      <c r="S5652" s="1"/>
      <c r="U5652" s="3"/>
      <c r="V5652" s="2"/>
      <c r="W5652" s="1"/>
      <c r="X5652" s="6"/>
      <c r="Z5652" s="1"/>
    </row>
    <row r="5653" spans="1:26">
      <c r="A5653" s="16" t="s">
        <v>11918</v>
      </c>
      <c r="B5653" s="10">
        <v>44313.891481481478</v>
      </c>
      <c r="C5653" s="16" t="s">
        <v>11324</v>
      </c>
      <c r="D5653" s="16" t="s">
        <v>10250</v>
      </c>
      <c r="E5653" s="16" t="s">
        <v>5968</v>
      </c>
      <c r="F5653" s="16">
        <v>25</v>
      </c>
      <c r="G5653" s="16" t="s">
        <v>11171</v>
      </c>
      <c r="H5653" s="16" t="s">
        <v>5966</v>
      </c>
      <c r="I5653" s="9" t="str">
        <f>IF(N5653="A",IF(AND(HOUR(B5653)&gt;=7,HOUR(B5653)&lt;=18),"A","B"),IF(AND(HOUR(B5653)&gt;=7,HOUR(B5653)&lt;=18),"C","D"))</f>
        <v>D</v>
      </c>
      <c r="J5653" s="9" t="str">
        <f>IF(MONTH(B5653)&lt;10,CONCATENATE("0",MONTH(B5653)),MONTH(B5653))&amp;"/"&amp;  IF(DAY(B5653)&lt;10,CONCATENATE("0",DAY(B5653)),DAY(B5653))</f>
        <v>04/27</v>
      </c>
      <c r="K5653" s="9" t="str">
        <f>IF(C5653&lt;&gt;C5652,1,IF(L5653&lt;&gt;L5652,1,IF(B5653-B5652&gt;$Y$1,1,"")))</f>
        <v/>
      </c>
      <c r="L5653" s="9" t="str">
        <f>YEAR(B5653)&amp;"/"&amp; IF(MONTH(B5653)&lt;10,CONCATENATE("0",MONTH(B5653)),MONTH(B5653))</f>
        <v>2021/04</v>
      </c>
      <c r="M5653" s="11" t="str">
        <f>YEAR(B5653)&amp;"/"&amp; IF(MONTH(B5653)&lt;10,CONCATENATE("0",MONTH(B5653)),MONTH(B5653))&amp;"/"&amp;  IF(DAY(B5653)&lt;10,CONCATENATE("0",DAY(B5653)),DAY(B5653))</f>
        <v>2021/04/27</v>
      </c>
      <c r="N5653" s="9" t="str">
        <f>IF(OR(INT(MOD(M5653,4))=3,INT(MOD(M5653,4))=2),"A","C")</f>
        <v>C</v>
      </c>
      <c r="O5653" s="9" t="str">
        <f>IF(ISNA(VLOOKUP(MID(E5653,1,6)&amp;G5653,List!A:B,2,FALSE)),"",VLOOKUP(MID(E5653,1,6)&amp;G5653,List!A:B,2,FALSE))</f>
        <v>T05</v>
      </c>
      <c r="P5653" s="1"/>
      <c r="Q5653" s="8"/>
      <c r="R5653" s="8"/>
      <c r="S5653" s="1"/>
      <c r="U5653" s="3"/>
      <c r="V5653" s="2"/>
      <c r="W5653" s="1"/>
      <c r="X5653" s="6"/>
      <c r="Z5653" s="1"/>
    </row>
    <row r="5654" spans="1:26">
      <c r="A5654" s="16" t="s">
        <v>11919</v>
      </c>
      <c r="B5654" s="10">
        <v>44313.891481481478</v>
      </c>
      <c r="C5654" s="16" t="s">
        <v>11324</v>
      </c>
      <c r="D5654" s="16" t="s">
        <v>10250</v>
      </c>
      <c r="E5654" s="16" t="s">
        <v>5968</v>
      </c>
      <c r="F5654" s="16">
        <v>25</v>
      </c>
      <c r="G5654" s="16" t="s">
        <v>11171</v>
      </c>
      <c r="H5654" s="16" t="s">
        <v>5966</v>
      </c>
      <c r="I5654" s="9" t="str">
        <f>IF(N5654="A",IF(AND(HOUR(B5654)&gt;=7,HOUR(B5654)&lt;=18),"A","B"),IF(AND(HOUR(B5654)&gt;=7,HOUR(B5654)&lt;=18),"C","D"))</f>
        <v>D</v>
      </c>
      <c r="J5654" s="9" t="str">
        <f>IF(MONTH(B5654)&lt;10,CONCATENATE("0",MONTH(B5654)),MONTH(B5654))&amp;"/"&amp;  IF(DAY(B5654)&lt;10,CONCATENATE("0",DAY(B5654)),DAY(B5654))</f>
        <v>04/27</v>
      </c>
      <c r="K5654" s="9" t="str">
        <f>IF(C5654&lt;&gt;C5653,1,IF(L5654&lt;&gt;L5653,1,IF(B5654-B5653&gt;$Y$1,1,"")))</f>
        <v/>
      </c>
      <c r="L5654" s="9" t="str">
        <f>YEAR(B5654)&amp;"/"&amp; IF(MONTH(B5654)&lt;10,CONCATENATE("0",MONTH(B5654)),MONTH(B5654))</f>
        <v>2021/04</v>
      </c>
      <c r="M5654" s="11" t="str">
        <f>YEAR(B5654)&amp;"/"&amp; IF(MONTH(B5654)&lt;10,CONCATENATE("0",MONTH(B5654)),MONTH(B5654))&amp;"/"&amp;  IF(DAY(B5654)&lt;10,CONCATENATE("0",DAY(B5654)),DAY(B5654))</f>
        <v>2021/04/27</v>
      </c>
      <c r="N5654" s="9" t="str">
        <f>IF(OR(INT(MOD(M5654,4))=3,INT(MOD(M5654,4))=2),"A","C")</f>
        <v>C</v>
      </c>
      <c r="O5654" s="9" t="str">
        <f>IF(ISNA(VLOOKUP(MID(E5654,1,6)&amp;G5654,List!A:B,2,FALSE)),"",VLOOKUP(MID(E5654,1,6)&amp;G5654,List!A:B,2,FALSE))</f>
        <v>T05</v>
      </c>
      <c r="P5654" s="1"/>
      <c r="Q5654" s="8"/>
      <c r="R5654" s="8"/>
      <c r="S5654" s="1"/>
      <c r="U5654" s="3"/>
      <c r="V5654" s="2"/>
      <c r="W5654" s="1"/>
      <c r="X5654" s="6"/>
      <c r="Z5654" s="1"/>
    </row>
    <row r="5655" spans="1:26">
      <c r="A5655" s="16" t="s">
        <v>10445</v>
      </c>
      <c r="B5655" s="10">
        <v>44313.891481481478</v>
      </c>
      <c r="C5655" s="16" t="s">
        <v>11324</v>
      </c>
      <c r="D5655" s="16" t="s">
        <v>10446</v>
      </c>
      <c r="E5655" s="16" t="s">
        <v>10447</v>
      </c>
      <c r="F5655" s="16">
        <v>6</v>
      </c>
      <c r="G5655" s="16" t="s">
        <v>11171</v>
      </c>
      <c r="H5655" s="16" t="s">
        <v>5966</v>
      </c>
      <c r="I5655" s="9" t="str">
        <f>IF(N5655="A",IF(AND(HOUR(B5655)&gt;=7,HOUR(B5655)&lt;=18),"A","B"),IF(AND(HOUR(B5655)&gt;=7,HOUR(B5655)&lt;=18),"C","D"))</f>
        <v>D</v>
      </c>
      <c r="J5655" s="9" t="str">
        <f>IF(MONTH(B5655)&lt;10,CONCATENATE("0",MONTH(B5655)),MONTH(B5655))&amp;"/"&amp;  IF(DAY(B5655)&lt;10,CONCATENATE("0",DAY(B5655)),DAY(B5655))</f>
        <v>04/27</v>
      </c>
      <c r="K5655" s="9" t="str">
        <f>IF(C5655&lt;&gt;C5654,1,IF(L5655&lt;&gt;L5654,1,IF(B5655-B5654&gt;$Y$1,1,"")))</f>
        <v/>
      </c>
      <c r="L5655" s="9" t="str">
        <f>YEAR(B5655)&amp;"/"&amp; IF(MONTH(B5655)&lt;10,CONCATENATE("0",MONTH(B5655)),MONTH(B5655))</f>
        <v>2021/04</v>
      </c>
      <c r="M5655" s="11" t="str">
        <f>YEAR(B5655)&amp;"/"&amp; IF(MONTH(B5655)&lt;10,CONCATENATE("0",MONTH(B5655)),MONTH(B5655))&amp;"/"&amp;  IF(DAY(B5655)&lt;10,CONCATENATE("0",DAY(B5655)),DAY(B5655))</f>
        <v>2021/04/27</v>
      </c>
      <c r="N5655" s="9" t="str">
        <f>IF(OR(INT(MOD(M5655,4))=3,INT(MOD(M5655,4))=2),"A","C")</f>
        <v>C</v>
      </c>
      <c r="O5655" s="9" t="str">
        <f>IF(ISNA(VLOOKUP(MID(E5655,1,6)&amp;G5655,List!A:B,2,FALSE)),"",VLOOKUP(MID(E5655,1,6)&amp;G5655,List!A:B,2,FALSE))</f>
        <v>T05</v>
      </c>
      <c r="P5655" s="1"/>
      <c r="Q5655" s="8"/>
      <c r="R5655" s="8"/>
      <c r="S5655" s="1"/>
      <c r="U5655" s="3"/>
      <c r="V5655" s="2"/>
      <c r="W5655" s="1"/>
      <c r="X5655" s="6"/>
      <c r="Z5655" s="1"/>
    </row>
    <row r="5656" spans="1:26">
      <c r="A5656" s="16" t="s">
        <v>11920</v>
      </c>
      <c r="B5656" s="10">
        <v>44313.891481481478</v>
      </c>
      <c r="C5656" s="16" t="s">
        <v>11324</v>
      </c>
      <c r="D5656" s="16" t="s">
        <v>11921</v>
      </c>
      <c r="E5656" s="16" t="s">
        <v>10710</v>
      </c>
      <c r="F5656" s="16">
        <v>3</v>
      </c>
      <c r="G5656" s="16" t="s">
        <v>11171</v>
      </c>
      <c r="H5656" s="16" t="s">
        <v>5966</v>
      </c>
      <c r="I5656" s="9" t="str">
        <f>IF(N5656="A",IF(AND(HOUR(B5656)&gt;=7,HOUR(B5656)&lt;=18),"A","B"),IF(AND(HOUR(B5656)&gt;=7,HOUR(B5656)&lt;=18),"C","D"))</f>
        <v>D</v>
      </c>
      <c r="J5656" s="9" t="str">
        <f>IF(MONTH(B5656)&lt;10,CONCATENATE("0",MONTH(B5656)),MONTH(B5656))&amp;"/"&amp;  IF(DAY(B5656)&lt;10,CONCATENATE("0",DAY(B5656)),DAY(B5656))</f>
        <v>04/27</v>
      </c>
      <c r="K5656" s="9" t="str">
        <f>IF(C5656&lt;&gt;C5655,1,IF(L5656&lt;&gt;L5655,1,IF(B5656-B5655&gt;$Y$1,1,"")))</f>
        <v/>
      </c>
      <c r="L5656" s="9" t="str">
        <f>YEAR(B5656)&amp;"/"&amp; IF(MONTH(B5656)&lt;10,CONCATENATE("0",MONTH(B5656)),MONTH(B5656))</f>
        <v>2021/04</v>
      </c>
      <c r="M5656" s="11" t="str">
        <f>YEAR(B5656)&amp;"/"&amp; IF(MONTH(B5656)&lt;10,CONCATENATE("0",MONTH(B5656)),MONTH(B5656))&amp;"/"&amp;  IF(DAY(B5656)&lt;10,CONCATENATE("0",DAY(B5656)),DAY(B5656))</f>
        <v>2021/04/27</v>
      </c>
      <c r="N5656" s="9" t="str">
        <f>IF(OR(INT(MOD(M5656,4))=3,INT(MOD(M5656,4))=2),"A","C")</f>
        <v>C</v>
      </c>
      <c r="O5656" s="9" t="str">
        <f>IF(ISNA(VLOOKUP(MID(E5656,1,6)&amp;G5656,List!A:B,2,FALSE)),"",VLOOKUP(MID(E5656,1,6)&amp;G5656,List!A:B,2,FALSE))</f>
        <v>T05</v>
      </c>
      <c r="P5656" s="1"/>
      <c r="Q5656" s="8"/>
      <c r="R5656" s="8"/>
      <c r="S5656" s="1"/>
      <c r="U5656" s="3"/>
      <c r="V5656" s="2"/>
      <c r="W5656" s="1"/>
      <c r="X5656" s="6"/>
      <c r="Z5656" s="1"/>
    </row>
    <row r="5657" spans="1:26">
      <c r="A5657" s="16" t="s">
        <v>11279</v>
      </c>
      <c r="B5657" s="10">
        <v>44314.112615740742</v>
      </c>
      <c r="C5657" s="16" t="s">
        <v>11324</v>
      </c>
      <c r="D5657" s="16" t="s">
        <v>8119</v>
      </c>
      <c r="E5657" s="16" t="s">
        <v>8120</v>
      </c>
      <c r="F5657" s="16">
        <v>25</v>
      </c>
      <c r="G5657" s="16" t="s">
        <v>11400</v>
      </c>
      <c r="H5657" s="16" t="s">
        <v>5966</v>
      </c>
      <c r="I5657" s="9" t="str">
        <f>IF(N5657="A",IF(AND(HOUR(B5657)&gt;=7,HOUR(B5657)&lt;=18),"A","B"),IF(AND(HOUR(B5657)&gt;=7,HOUR(B5657)&lt;=18),"C","D"))</f>
        <v>B</v>
      </c>
      <c r="J5657" s="9" t="str">
        <f>IF(MONTH(B5657)&lt;10,CONCATENATE("0",MONTH(B5657)),MONTH(B5657))&amp;"/"&amp;  IF(DAY(B5657)&lt;10,CONCATENATE("0",DAY(B5657)),DAY(B5657))</f>
        <v>04/28</v>
      </c>
      <c r="K5657" s="9">
        <f>IF(C5657&lt;&gt;C5656,1,IF(L5657&lt;&gt;L5656,1,IF(B5657-B5656&gt;$Y$1,1,"")))</f>
        <v>1</v>
      </c>
      <c r="L5657" s="9" t="str">
        <f>YEAR(B5657)&amp;"/"&amp; IF(MONTH(B5657)&lt;10,CONCATENATE("0",MONTH(B5657)),MONTH(B5657))</f>
        <v>2021/04</v>
      </c>
      <c r="M5657" s="11" t="str">
        <f>YEAR(B5657)&amp;"/"&amp; IF(MONTH(B5657)&lt;10,CONCATENATE("0",MONTH(B5657)),MONTH(B5657))&amp;"/"&amp;  IF(DAY(B5657)&lt;10,CONCATENATE("0",DAY(B5657)),DAY(B5657))</f>
        <v>2021/04/28</v>
      </c>
      <c r="N5657" s="9" t="str">
        <f>IF(OR(INT(MOD(M5657,4))=3,INT(MOD(M5657,4))=2),"A","C")</f>
        <v>A</v>
      </c>
      <c r="O5657" s="9" t="str">
        <f>IF(ISNA(VLOOKUP(MID(E5657,1,6)&amp;G5657,List!A:B,2,FALSE)),"",VLOOKUP(MID(E5657,1,6)&amp;G5657,List!A:B,2,FALSE))</f>
        <v>T06</v>
      </c>
      <c r="P5657" s="1"/>
      <c r="Q5657" s="8"/>
      <c r="R5657" s="8"/>
      <c r="S5657" s="1"/>
      <c r="U5657" s="3"/>
      <c r="V5657" s="2"/>
      <c r="W5657" s="1"/>
      <c r="X5657" s="6"/>
      <c r="Z5657" s="1"/>
    </row>
    <row r="5658" spans="1:26">
      <c r="A5658" s="16" t="s">
        <v>11281</v>
      </c>
      <c r="B5658" s="10">
        <v>44314.112615740742</v>
      </c>
      <c r="C5658" s="16" t="s">
        <v>11324</v>
      </c>
      <c r="D5658" s="16" t="s">
        <v>8119</v>
      </c>
      <c r="E5658" s="16" t="s">
        <v>8120</v>
      </c>
      <c r="F5658" s="16">
        <v>25</v>
      </c>
      <c r="G5658" s="16" t="s">
        <v>11400</v>
      </c>
      <c r="H5658" s="16" t="s">
        <v>5966</v>
      </c>
      <c r="I5658" s="9" t="str">
        <f>IF(N5658="A",IF(AND(HOUR(B5658)&gt;=7,HOUR(B5658)&lt;=18),"A","B"),IF(AND(HOUR(B5658)&gt;=7,HOUR(B5658)&lt;=18),"C","D"))</f>
        <v>B</v>
      </c>
      <c r="J5658" s="9" t="str">
        <f>IF(MONTH(B5658)&lt;10,CONCATENATE("0",MONTH(B5658)),MONTH(B5658))&amp;"/"&amp;  IF(DAY(B5658)&lt;10,CONCATENATE("0",DAY(B5658)),DAY(B5658))</f>
        <v>04/28</v>
      </c>
      <c r="K5658" s="9" t="str">
        <f>IF(C5658&lt;&gt;C5657,1,IF(L5658&lt;&gt;L5657,1,IF(B5658-B5657&gt;$Y$1,1,"")))</f>
        <v/>
      </c>
      <c r="L5658" s="9" t="str">
        <f>YEAR(B5658)&amp;"/"&amp; IF(MONTH(B5658)&lt;10,CONCATENATE("0",MONTH(B5658)),MONTH(B5658))</f>
        <v>2021/04</v>
      </c>
      <c r="M5658" s="11" t="str">
        <f>YEAR(B5658)&amp;"/"&amp; IF(MONTH(B5658)&lt;10,CONCATENATE("0",MONTH(B5658)),MONTH(B5658))&amp;"/"&amp;  IF(DAY(B5658)&lt;10,CONCATENATE("0",DAY(B5658)),DAY(B5658))</f>
        <v>2021/04/28</v>
      </c>
      <c r="N5658" s="9" t="str">
        <f>IF(OR(INT(MOD(M5658,4))=3,INT(MOD(M5658,4))=2),"A","C")</f>
        <v>A</v>
      </c>
      <c r="O5658" s="9" t="str">
        <f>IF(ISNA(VLOOKUP(MID(E5658,1,6)&amp;G5658,List!A:B,2,FALSE)),"",VLOOKUP(MID(E5658,1,6)&amp;G5658,List!A:B,2,FALSE))</f>
        <v>T06</v>
      </c>
      <c r="P5658" s="1"/>
      <c r="Q5658" s="8"/>
      <c r="R5658" s="8"/>
      <c r="S5658" s="1"/>
      <c r="U5658" s="3"/>
      <c r="V5658" s="2"/>
      <c r="W5658" s="1"/>
      <c r="X5658" s="6"/>
      <c r="Z5658" s="1"/>
    </row>
    <row r="5659" spans="1:26">
      <c r="A5659" s="16" t="s">
        <v>12248</v>
      </c>
      <c r="B5659" s="10">
        <v>44314.112615740742</v>
      </c>
      <c r="C5659" s="16" t="s">
        <v>11324</v>
      </c>
      <c r="D5659" s="16" t="s">
        <v>10557</v>
      </c>
      <c r="E5659" s="16" t="s">
        <v>10309</v>
      </c>
      <c r="F5659" s="16">
        <v>25</v>
      </c>
      <c r="G5659" s="16" t="s">
        <v>11400</v>
      </c>
      <c r="H5659" s="16" t="s">
        <v>5966</v>
      </c>
      <c r="I5659" s="9" t="str">
        <f>IF(N5659="A",IF(AND(HOUR(B5659)&gt;=7,HOUR(B5659)&lt;=18),"A","B"),IF(AND(HOUR(B5659)&gt;=7,HOUR(B5659)&lt;=18),"C","D"))</f>
        <v>B</v>
      </c>
      <c r="J5659" s="9" t="str">
        <f>IF(MONTH(B5659)&lt;10,CONCATENATE("0",MONTH(B5659)),MONTH(B5659))&amp;"/"&amp;  IF(DAY(B5659)&lt;10,CONCATENATE("0",DAY(B5659)),DAY(B5659))</f>
        <v>04/28</v>
      </c>
      <c r="K5659" s="9" t="str">
        <f>IF(C5659&lt;&gt;C5658,1,IF(L5659&lt;&gt;L5658,1,IF(B5659-B5658&gt;$Y$1,1,"")))</f>
        <v/>
      </c>
      <c r="L5659" s="9" t="str">
        <f>YEAR(B5659)&amp;"/"&amp; IF(MONTH(B5659)&lt;10,CONCATENATE("0",MONTH(B5659)),MONTH(B5659))</f>
        <v>2021/04</v>
      </c>
      <c r="M5659" s="11" t="str">
        <f>YEAR(B5659)&amp;"/"&amp; IF(MONTH(B5659)&lt;10,CONCATENATE("0",MONTH(B5659)),MONTH(B5659))&amp;"/"&amp;  IF(DAY(B5659)&lt;10,CONCATENATE("0",DAY(B5659)),DAY(B5659))</f>
        <v>2021/04/28</v>
      </c>
      <c r="N5659" s="9" t="str">
        <f>IF(OR(INT(MOD(M5659,4))=3,INT(MOD(M5659,4))=2),"A","C")</f>
        <v>A</v>
      </c>
      <c r="O5659" s="9" t="str">
        <f>IF(ISNA(VLOOKUP(MID(E5659,1,6)&amp;G5659,List!A:B,2,FALSE)),"",VLOOKUP(MID(E5659,1,6)&amp;G5659,List!A:B,2,FALSE))</f>
        <v>T06</v>
      </c>
      <c r="P5659" s="1"/>
      <c r="Q5659" s="8"/>
      <c r="R5659" s="8"/>
      <c r="S5659" s="1"/>
      <c r="U5659" s="3"/>
      <c r="V5659" s="2"/>
      <c r="W5659" s="1"/>
      <c r="X5659" s="6"/>
      <c r="Z5659" s="1"/>
    </row>
    <row r="5660" spans="1:26">
      <c r="A5660" s="16" t="s">
        <v>11226</v>
      </c>
      <c r="B5660" s="10">
        <v>44314.112615740742</v>
      </c>
      <c r="C5660" s="16" t="s">
        <v>11324</v>
      </c>
      <c r="D5660" s="16" t="s">
        <v>8119</v>
      </c>
      <c r="E5660" s="16" t="s">
        <v>8120</v>
      </c>
      <c r="F5660" s="16">
        <v>25</v>
      </c>
      <c r="G5660" s="16" t="s">
        <v>11400</v>
      </c>
      <c r="H5660" s="16" t="s">
        <v>5966</v>
      </c>
      <c r="I5660" s="9" t="str">
        <f>IF(N5660="A",IF(AND(HOUR(B5660)&gt;=7,HOUR(B5660)&lt;=18),"A","B"),IF(AND(HOUR(B5660)&gt;=7,HOUR(B5660)&lt;=18),"C","D"))</f>
        <v>B</v>
      </c>
      <c r="J5660" s="9" t="str">
        <f>IF(MONTH(B5660)&lt;10,CONCATENATE("0",MONTH(B5660)),MONTH(B5660))&amp;"/"&amp;  IF(DAY(B5660)&lt;10,CONCATENATE("0",DAY(B5660)),DAY(B5660))</f>
        <v>04/28</v>
      </c>
      <c r="K5660" s="9" t="str">
        <f>IF(C5660&lt;&gt;C5659,1,IF(L5660&lt;&gt;L5659,1,IF(B5660-B5659&gt;$Y$1,1,"")))</f>
        <v/>
      </c>
      <c r="L5660" s="9" t="str">
        <f>YEAR(B5660)&amp;"/"&amp; IF(MONTH(B5660)&lt;10,CONCATENATE("0",MONTH(B5660)),MONTH(B5660))</f>
        <v>2021/04</v>
      </c>
      <c r="M5660" s="11" t="str">
        <f>YEAR(B5660)&amp;"/"&amp; IF(MONTH(B5660)&lt;10,CONCATENATE("0",MONTH(B5660)),MONTH(B5660))&amp;"/"&amp;  IF(DAY(B5660)&lt;10,CONCATENATE("0",DAY(B5660)),DAY(B5660))</f>
        <v>2021/04/28</v>
      </c>
      <c r="N5660" s="9" t="str">
        <f>IF(OR(INT(MOD(M5660,4))=3,INT(MOD(M5660,4))=2),"A","C")</f>
        <v>A</v>
      </c>
      <c r="O5660" s="9" t="str">
        <f>IF(ISNA(VLOOKUP(MID(E5660,1,6)&amp;G5660,List!A:B,2,FALSE)),"",VLOOKUP(MID(E5660,1,6)&amp;G5660,List!A:B,2,FALSE))</f>
        <v>T06</v>
      </c>
      <c r="P5660" s="1"/>
      <c r="Q5660" s="8"/>
      <c r="R5660" s="8"/>
      <c r="S5660" s="1"/>
      <c r="U5660" s="3"/>
      <c r="V5660" s="2"/>
      <c r="W5660" s="1"/>
      <c r="X5660" s="6"/>
      <c r="Z5660" s="1"/>
    </row>
    <row r="5661" spans="1:26">
      <c r="A5661" s="16" t="s">
        <v>10487</v>
      </c>
      <c r="B5661" s="10">
        <v>44314.112615740742</v>
      </c>
      <c r="C5661" s="16" t="s">
        <v>11324</v>
      </c>
      <c r="D5661" s="16" t="s">
        <v>8135</v>
      </c>
      <c r="E5661" s="16" t="s">
        <v>8129</v>
      </c>
      <c r="F5661" s="16">
        <v>25</v>
      </c>
      <c r="G5661" s="16" t="s">
        <v>11400</v>
      </c>
      <c r="H5661" s="16" t="s">
        <v>5966</v>
      </c>
      <c r="I5661" s="9" t="str">
        <f>IF(N5661="A",IF(AND(HOUR(B5661)&gt;=7,HOUR(B5661)&lt;=18),"A","B"),IF(AND(HOUR(B5661)&gt;=7,HOUR(B5661)&lt;=18),"C","D"))</f>
        <v>B</v>
      </c>
      <c r="J5661" s="9" t="str">
        <f>IF(MONTH(B5661)&lt;10,CONCATENATE("0",MONTH(B5661)),MONTH(B5661))&amp;"/"&amp;  IF(DAY(B5661)&lt;10,CONCATENATE("0",DAY(B5661)),DAY(B5661))</f>
        <v>04/28</v>
      </c>
      <c r="K5661" s="9" t="str">
        <f>IF(C5661&lt;&gt;C5660,1,IF(L5661&lt;&gt;L5660,1,IF(B5661-B5660&gt;$Y$1,1,"")))</f>
        <v/>
      </c>
      <c r="L5661" s="9" t="str">
        <f>YEAR(B5661)&amp;"/"&amp; IF(MONTH(B5661)&lt;10,CONCATENATE("0",MONTH(B5661)),MONTH(B5661))</f>
        <v>2021/04</v>
      </c>
      <c r="M5661" s="11" t="str">
        <f>YEAR(B5661)&amp;"/"&amp; IF(MONTH(B5661)&lt;10,CONCATENATE("0",MONTH(B5661)),MONTH(B5661))&amp;"/"&amp;  IF(DAY(B5661)&lt;10,CONCATENATE("0",DAY(B5661)),DAY(B5661))</f>
        <v>2021/04/28</v>
      </c>
      <c r="N5661" s="9" t="str">
        <f>IF(OR(INT(MOD(M5661,4))=3,INT(MOD(M5661,4))=2),"A","C")</f>
        <v>A</v>
      </c>
      <c r="O5661" s="9" t="str">
        <f>IF(ISNA(VLOOKUP(MID(E5661,1,6)&amp;G5661,List!A:B,2,FALSE)),"",VLOOKUP(MID(E5661,1,6)&amp;G5661,List!A:B,2,FALSE))</f>
        <v>T06</v>
      </c>
      <c r="P5661" s="1"/>
      <c r="Q5661" s="8"/>
      <c r="R5661" s="8"/>
      <c r="S5661" s="1"/>
      <c r="U5661" s="3"/>
      <c r="V5661" s="2"/>
      <c r="W5661" s="1"/>
      <c r="X5661" s="6"/>
      <c r="Z5661" s="1"/>
    </row>
    <row r="5662" spans="1:26">
      <c r="A5662" s="16" t="s">
        <v>10891</v>
      </c>
      <c r="B5662" s="10">
        <v>44314.112615740742</v>
      </c>
      <c r="C5662" s="16" t="s">
        <v>11324</v>
      </c>
      <c r="D5662" s="16" t="s">
        <v>8135</v>
      </c>
      <c r="E5662" s="16" t="s">
        <v>8129</v>
      </c>
      <c r="F5662" s="16">
        <v>25</v>
      </c>
      <c r="G5662" s="16" t="s">
        <v>11400</v>
      </c>
      <c r="H5662" s="16" t="s">
        <v>5966</v>
      </c>
      <c r="I5662" s="9" t="str">
        <f>IF(N5662="A",IF(AND(HOUR(B5662)&gt;=7,HOUR(B5662)&lt;=18),"A","B"),IF(AND(HOUR(B5662)&gt;=7,HOUR(B5662)&lt;=18),"C","D"))</f>
        <v>B</v>
      </c>
      <c r="J5662" s="9" t="str">
        <f>IF(MONTH(B5662)&lt;10,CONCATENATE("0",MONTH(B5662)),MONTH(B5662))&amp;"/"&amp;  IF(DAY(B5662)&lt;10,CONCATENATE("0",DAY(B5662)),DAY(B5662))</f>
        <v>04/28</v>
      </c>
      <c r="K5662" s="9" t="str">
        <f>IF(C5662&lt;&gt;C5661,1,IF(L5662&lt;&gt;L5661,1,IF(B5662-B5661&gt;$Y$1,1,"")))</f>
        <v/>
      </c>
      <c r="L5662" s="9" t="str">
        <f>YEAR(B5662)&amp;"/"&amp; IF(MONTH(B5662)&lt;10,CONCATENATE("0",MONTH(B5662)),MONTH(B5662))</f>
        <v>2021/04</v>
      </c>
      <c r="M5662" s="11" t="str">
        <f>YEAR(B5662)&amp;"/"&amp; IF(MONTH(B5662)&lt;10,CONCATENATE("0",MONTH(B5662)),MONTH(B5662))&amp;"/"&amp;  IF(DAY(B5662)&lt;10,CONCATENATE("0",DAY(B5662)),DAY(B5662))</f>
        <v>2021/04/28</v>
      </c>
      <c r="N5662" s="9" t="str">
        <f>IF(OR(INT(MOD(M5662,4))=3,INT(MOD(M5662,4))=2),"A","C")</f>
        <v>A</v>
      </c>
      <c r="O5662" s="9" t="str">
        <f>IF(ISNA(VLOOKUP(MID(E5662,1,6)&amp;G5662,List!A:B,2,FALSE)),"",VLOOKUP(MID(E5662,1,6)&amp;G5662,List!A:B,2,FALSE))</f>
        <v>T06</v>
      </c>
      <c r="P5662" s="1"/>
      <c r="Q5662" s="8"/>
      <c r="R5662" s="8"/>
      <c r="S5662" s="1"/>
      <c r="U5662" s="3"/>
      <c r="V5662" s="2"/>
      <c r="W5662" s="1"/>
      <c r="X5662" s="6"/>
      <c r="Z5662" s="1"/>
    </row>
    <row r="5663" spans="1:26">
      <c r="A5663" s="16" t="s">
        <v>10906</v>
      </c>
      <c r="B5663" s="10">
        <v>44314.274791666663</v>
      </c>
      <c r="C5663" s="16" t="s">
        <v>11324</v>
      </c>
      <c r="D5663" s="16" t="s">
        <v>10907</v>
      </c>
      <c r="E5663" s="16" t="s">
        <v>10187</v>
      </c>
      <c r="F5663" s="16">
        <v>25</v>
      </c>
      <c r="G5663" s="16" t="s">
        <v>11171</v>
      </c>
      <c r="H5663" s="16" t="s">
        <v>5966</v>
      </c>
      <c r="I5663" s="9" t="str">
        <f>IF(N5663="A",IF(AND(HOUR(B5663)&gt;=7,HOUR(B5663)&lt;=18),"A","B"),IF(AND(HOUR(B5663)&gt;=7,HOUR(B5663)&lt;=18),"C","D"))</f>
        <v>B</v>
      </c>
      <c r="J5663" s="9" t="str">
        <f>IF(MONTH(B5663)&lt;10,CONCATENATE("0",MONTH(B5663)),MONTH(B5663))&amp;"/"&amp;  IF(DAY(B5663)&lt;10,CONCATENATE("0",DAY(B5663)),DAY(B5663))</f>
        <v>04/28</v>
      </c>
      <c r="K5663" s="9">
        <f>IF(C5663&lt;&gt;C5662,1,IF(L5663&lt;&gt;L5662,1,IF(B5663-B5662&gt;$Y$1,1,"")))</f>
        <v>1</v>
      </c>
      <c r="L5663" s="9" t="str">
        <f>YEAR(B5663)&amp;"/"&amp; IF(MONTH(B5663)&lt;10,CONCATENATE("0",MONTH(B5663)),MONTH(B5663))</f>
        <v>2021/04</v>
      </c>
      <c r="M5663" s="11" t="str">
        <f>YEAR(B5663)&amp;"/"&amp; IF(MONTH(B5663)&lt;10,CONCATENATE("0",MONTH(B5663)),MONTH(B5663))&amp;"/"&amp;  IF(DAY(B5663)&lt;10,CONCATENATE("0",DAY(B5663)),DAY(B5663))</f>
        <v>2021/04/28</v>
      </c>
      <c r="N5663" s="9" t="str">
        <f>IF(OR(INT(MOD(M5663,4))=3,INT(MOD(M5663,4))=2),"A","C")</f>
        <v>A</v>
      </c>
      <c r="O5663" s="9" t="str">
        <f>IF(ISNA(VLOOKUP(MID(E5663,1,6)&amp;G5663,List!A:B,2,FALSE)),"",VLOOKUP(MID(E5663,1,6)&amp;G5663,List!A:B,2,FALSE))</f>
        <v>T06</v>
      </c>
      <c r="P5663" s="1"/>
      <c r="Q5663" s="8"/>
      <c r="R5663" s="8"/>
      <c r="S5663" s="1"/>
      <c r="U5663" s="3"/>
      <c r="V5663" s="2"/>
      <c r="W5663" s="1"/>
      <c r="X5663" s="6"/>
      <c r="Z5663" s="1"/>
    </row>
    <row r="5664" spans="1:26">
      <c r="A5664" s="16" t="s">
        <v>10909</v>
      </c>
      <c r="B5664" s="10">
        <v>44314.274791666663</v>
      </c>
      <c r="C5664" s="16" t="s">
        <v>11324</v>
      </c>
      <c r="D5664" s="16" t="s">
        <v>10907</v>
      </c>
      <c r="E5664" s="16" t="s">
        <v>10187</v>
      </c>
      <c r="F5664" s="16">
        <v>25</v>
      </c>
      <c r="G5664" s="16" t="s">
        <v>11171</v>
      </c>
      <c r="H5664" s="16" t="s">
        <v>5966</v>
      </c>
      <c r="I5664" s="9" t="str">
        <f>IF(N5664="A",IF(AND(HOUR(B5664)&gt;=7,HOUR(B5664)&lt;=18),"A","B"),IF(AND(HOUR(B5664)&gt;=7,HOUR(B5664)&lt;=18),"C","D"))</f>
        <v>B</v>
      </c>
      <c r="J5664" s="9" t="str">
        <f>IF(MONTH(B5664)&lt;10,CONCATENATE("0",MONTH(B5664)),MONTH(B5664))&amp;"/"&amp;  IF(DAY(B5664)&lt;10,CONCATENATE("0",DAY(B5664)),DAY(B5664))</f>
        <v>04/28</v>
      </c>
      <c r="K5664" s="9" t="str">
        <f>IF(C5664&lt;&gt;C5663,1,IF(L5664&lt;&gt;L5663,1,IF(B5664-B5663&gt;$Y$1,1,"")))</f>
        <v/>
      </c>
      <c r="L5664" s="9" t="str">
        <f>YEAR(B5664)&amp;"/"&amp; IF(MONTH(B5664)&lt;10,CONCATENATE("0",MONTH(B5664)),MONTH(B5664))</f>
        <v>2021/04</v>
      </c>
      <c r="M5664" s="11" t="str">
        <f>YEAR(B5664)&amp;"/"&amp; IF(MONTH(B5664)&lt;10,CONCATENATE("0",MONTH(B5664)),MONTH(B5664))&amp;"/"&amp;  IF(DAY(B5664)&lt;10,CONCATENATE("0",DAY(B5664)),DAY(B5664))</f>
        <v>2021/04/28</v>
      </c>
      <c r="N5664" s="9" t="str">
        <f>IF(OR(INT(MOD(M5664,4))=3,INT(MOD(M5664,4))=2),"A","C")</f>
        <v>A</v>
      </c>
      <c r="O5664" s="9" t="str">
        <f>IF(ISNA(VLOOKUP(MID(E5664,1,6)&amp;G5664,List!A:B,2,FALSE)),"",VLOOKUP(MID(E5664,1,6)&amp;G5664,List!A:B,2,FALSE))</f>
        <v>T06</v>
      </c>
      <c r="P5664" s="1"/>
      <c r="Q5664" s="8"/>
      <c r="R5664" s="8"/>
      <c r="S5664" s="1"/>
      <c r="U5664" s="3"/>
      <c r="V5664" s="2"/>
      <c r="W5664" s="1"/>
      <c r="X5664" s="6"/>
      <c r="Z5664" s="1"/>
    </row>
    <row r="5665" spans="1:26">
      <c r="A5665" s="16" t="s">
        <v>14543</v>
      </c>
      <c r="B5665" s="10">
        <v>44314.274791666663</v>
      </c>
      <c r="C5665" s="16" t="s">
        <v>11324</v>
      </c>
      <c r="D5665" s="16" t="s">
        <v>10907</v>
      </c>
      <c r="E5665" s="16" t="s">
        <v>10187</v>
      </c>
      <c r="F5665" s="16">
        <v>25</v>
      </c>
      <c r="G5665" s="16" t="s">
        <v>11171</v>
      </c>
      <c r="H5665" s="16" t="s">
        <v>5966</v>
      </c>
      <c r="I5665" s="9" t="str">
        <f>IF(N5665="A",IF(AND(HOUR(B5665)&gt;=7,HOUR(B5665)&lt;=18),"A","B"),IF(AND(HOUR(B5665)&gt;=7,HOUR(B5665)&lt;=18),"C","D"))</f>
        <v>B</v>
      </c>
      <c r="J5665" s="9" t="str">
        <f>IF(MONTH(B5665)&lt;10,CONCATENATE("0",MONTH(B5665)),MONTH(B5665))&amp;"/"&amp;  IF(DAY(B5665)&lt;10,CONCATENATE("0",DAY(B5665)),DAY(B5665))</f>
        <v>04/28</v>
      </c>
      <c r="K5665" s="9" t="str">
        <f>IF(C5665&lt;&gt;C5664,1,IF(L5665&lt;&gt;L5664,1,IF(B5665-B5664&gt;$Y$1,1,"")))</f>
        <v/>
      </c>
      <c r="L5665" s="9" t="str">
        <f>YEAR(B5665)&amp;"/"&amp; IF(MONTH(B5665)&lt;10,CONCATENATE("0",MONTH(B5665)),MONTH(B5665))</f>
        <v>2021/04</v>
      </c>
      <c r="M5665" s="11" t="str">
        <f>YEAR(B5665)&amp;"/"&amp; IF(MONTH(B5665)&lt;10,CONCATENATE("0",MONTH(B5665)),MONTH(B5665))&amp;"/"&amp;  IF(DAY(B5665)&lt;10,CONCATENATE("0",DAY(B5665)),DAY(B5665))</f>
        <v>2021/04/28</v>
      </c>
      <c r="N5665" s="9" t="str">
        <f>IF(OR(INT(MOD(M5665,4))=3,INT(MOD(M5665,4))=2),"A","C")</f>
        <v>A</v>
      </c>
      <c r="O5665" s="9" t="str">
        <f>IF(ISNA(VLOOKUP(MID(E5665,1,6)&amp;G5665,List!A:B,2,FALSE)),"",VLOOKUP(MID(E5665,1,6)&amp;G5665,List!A:B,2,FALSE))</f>
        <v>T06</v>
      </c>
      <c r="P5665" s="1"/>
      <c r="Q5665" s="8"/>
      <c r="R5665" s="8"/>
      <c r="S5665" s="1"/>
      <c r="U5665" s="3"/>
      <c r="V5665" s="2"/>
      <c r="W5665" s="1"/>
      <c r="X5665" s="6"/>
      <c r="Z5665" s="1"/>
    </row>
    <row r="5666" spans="1:26">
      <c r="A5666" s="16" t="s">
        <v>11124</v>
      </c>
      <c r="B5666" s="10">
        <v>44314.274791666663</v>
      </c>
      <c r="C5666" s="16" t="s">
        <v>11324</v>
      </c>
      <c r="D5666" s="16" t="s">
        <v>10940</v>
      </c>
      <c r="E5666" s="16" t="s">
        <v>8123</v>
      </c>
      <c r="F5666" s="16">
        <v>25</v>
      </c>
      <c r="G5666" s="16" t="s">
        <v>11171</v>
      </c>
      <c r="H5666" s="16" t="s">
        <v>5966</v>
      </c>
      <c r="I5666" s="9" t="str">
        <f>IF(N5666="A",IF(AND(HOUR(B5666)&gt;=7,HOUR(B5666)&lt;=18),"A","B"),IF(AND(HOUR(B5666)&gt;=7,HOUR(B5666)&lt;=18),"C","D"))</f>
        <v>B</v>
      </c>
      <c r="J5666" s="9" t="str">
        <f>IF(MONTH(B5666)&lt;10,CONCATENATE("0",MONTH(B5666)),MONTH(B5666))&amp;"/"&amp;  IF(DAY(B5666)&lt;10,CONCATENATE("0",DAY(B5666)),DAY(B5666))</f>
        <v>04/28</v>
      </c>
      <c r="K5666" s="9" t="str">
        <f>IF(C5666&lt;&gt;C5665,1,IF(L5666&lt;&gt;L5665,1,IF(B5666-B5665&gt;$Y$1,1,"")))</f>
        <v/>
      </c>
      <c r="L5666" s="9" t="str">
        <f>YEAR(B5666)&amp;"/"&amp; IF(MONTH(B5666)&lt;10,CONCATENATE("0",MONTH(B5666)),MONTH(B5666))</f>
        <v>2021/04</v>
      </c>
      <c r="M5666" s="11" t="str">
        <f>YEAR(B5666)&amp;"/"&amp; IF(MONTH(B5666)&lt;10,CONCATENATE("0",MONTH(B5666)),MONTH(B5666))&amp;"/"&amp;  IF(DAY(B5666)&lt;10,CONCATENATE("0",DAY(B5666)),DAY(B5666))</f>
        <v>2021/04/28</v>
      </c>
      <c r="N5666" s="9" t="str">
        <f>IF(OR(INT(MOD(M5666,4))=3,INT(MOD(M5666,4))=2),"A","C")</f>
        <v>A</v>
      </c>
      <c r="O5666" s="9" t="str">
        <f>IF(ISNA(VLOOKUP(MID(E5666,1,6)&amp;G5666,List!A:B,2,FALSE)),"",VLOOKUP(MID(E5666,1,6)&amp;G5666,List!A:B,2,FALSE))</f>
        <v>T06</v>
      </c>
      <c r="P5666" s="1"/>
      <c r="Q5666" s="8"/>
      <c r="R5666" s="8"/>
      <c r="S5666" s="1"/>
      <c r="U5666" s="3"/>
      <c r="V5666" s="2"/>
      <c r="W5666" s="1"/>
      <c r="X5666" s="6"/>
      <c r="Z5666" s="1"/>
    </row>
    <row r="5667" spans="1:26">
      <c r="A5667" s="16" t="s">
        <v>11140</v>
      </c>
      <c r="B5667" s="10">
        <v>44314.274791666663</v>
      </c>
      <c r="C5667" s="16" t="s">
        <v>11324</v>
      </c>
      <c r="D5667" s="16" t="s">
        <v>10449</v>
      </c>
      <c r="E5667" s="16" t="s">
        <v>7606</v>
      </c>
      <c r="F5667" s="16">
        <v>25</v>
      </c>
      <c r="G5667" s="16" t="s">
        <v>11171</v>
      </c>
      <c r="H5667" s="16" t="s">
        <v>5966</v>
      </c>
      <c r="I5667" s="9" t="str">
        <f>IF(N5667="A",IF(AND(HOUR(B5667)&gt;=7,HOUR(B5667)&lt;=18),"A","B"),IF(AND(HOUR(B5667)&gt;=7,HOUR(B5667)&lt;=18),"C","D"))</f>
        <v>B</v>
      </c>
      <c r="J5667" s="9" t="str">
        <f>IF(MONTH(B5667)&lt;10,CONCATENATE("0",MONTH(B5667)),MONTH(B5667))&amp;"/"&amp;  IF(DAY(B5667)&lt;10,CONCATENATE("0",DAY(B5667)),DAY(B5667))</f>
        <v>04/28</v>
      </c>
      <c r="K5667" s="9" t="str">
        <f>IF(C5667&lt;&gt;C5666,1,IF(L5667&lt;&gt;L5666,1,IF(B5667-B5666&gt;$Y$1,1,"")))</f>
        <v/>
      </c>
      <c r="L5667" s="9" t="str">
        <f>YEAR(B5667)&amp;"/"&amp; IF(MONTH(B5667)&lt;10,CONCATENATE("0",MONTH(B5667)),MONTH(B5667))</f>
        <v>2021/04</v>
      </c>
      <c r="M5667" s="11" t="str">
        <f>YEAR(B5667)&amp;"/"&amp; IF(MONTH(B5667)&lt;10,CONCATENATE("0",MONTH(B5667)),MONTH(B5667))&amp;"/"&amp;  IF(DAY(B5667)&lt;10,CONCATENATE("0",DAY(B5667)),DAY(B5667))</f>
        <v>2021/04/28</v>
      </c>
      <c r="N5667" s="9" t="str">
        <f>IF(OR(INT(MOD(M5667,4))=3,INT(MOD(M5667,4))=2),"A","C")</f>
        <v>A</v>
      </c>
      <c r="O5667" s="9" t="str">
        <f>IF(ISNA(VLOOKUP(MID(E5667,1,6)&amp;G5667,List!A:B,2,FALSE)),"",VLOOKUP(MID(E5667,1,6)&amp;G5667,List!A:B,2,FALSE))</f>
        <v>T06</v>
      </c>
      <c r="P5667" s="1"/>
      <c r="Q5667" s="8"/>
      <c r="R5667" s="8"/>
      <c r="S5667" s="1"/>
      <c r="U5667" s="3"/>
      <c r="V5667" s="2"/>
      <c r="W5667" s="1"/>
      <c r="X5667" s="6"/>
      <c r="Z5667" s="1"/>
    </row>
    <row r="5668" spans="1:26">
      <c r="A5668" s="16" t="s">
        <v>11001</v>
      </c>
      <c r="B5668" s="10">
        <v>44314.274791666663</v>
      </c>
      <c r="C5668" s="16" t="s">
        <v>11324</v>
      </c>
      <c r="D5668" s="16" t="s">
        <v>10450</v>
      </c>
      <c r="E5668" s="16" t="s">
        <v>7606</v>
      </c>
      <c r="F5668" s="16">
        <v>25</v>
      </c>
      <c r="G5668" s="16" t="s">
        <v>11171</v>
      </c>
      <c r="H5668" s="16" t="s">
        <v>5966</v>
      </c>
      <c r="I5668" s="9" t="str">
        <f>IF(N5668="A",IF(AND(HOUR(B5668)&gt;=7,HOUR(B5668)&lt;=18),"A","B"),IF(AND(HOUR(B5668)&gt;=7,HOUR(B5668)&lt;=18),"C","D"))</f>
        <v>B</v>
      </c>
      <c r="J5668" s="9" t="str">
        <f>IF(MONTH(B5668)&lt;10,CONCATENATE("0",MONTH(B5668)),MONTH(B5668))&amp;"/"&amp;  IF(DAY(B5668)&lt;10,CONCATENATE("0",DAY(B5668)),DAY(B5668))</f>
        <v>04/28</v>
      </c>
      <c r="K5668" s="9" t="str">
        <f>IF(C5668&lt;&gt;C5667,1,IF(L5668&lt;&gt;L5667,1,IF(B5668-B5667&gt;$Y$1,1,"")))</f>
        <v/>
      </c>
      <c r="L5668" s="9" t="str">
        <f>YEAR(B5668)&amp;"/"&amp; IF(MONTH(B5668)&lt;10,CONCATENATE("0",MONTH(B5668)),MONTH(B5668))</f>
        <v>2021/04</v>
      </c>
      <c r="M5668" s="11" t="str">
        <f>YEAR(B5668)&amp;"/"&amp; IF(MONTH(B5668)&lt;10,CONCATENATE("0",MONTH(B5668)),MONTH(B5668))&amp;"/"&amp;  IF(DAY(B5668)&lt;10,CONCATENATE("0",DAY(B5668)),DAY(B5668))</f>
        <v>2021/04/28</v>
      </c>
      <c r="N5668" s="9" t="str">
        <f>IF(OR(INT(MOD(M5668,4))=3,INT(MOD(M5668,4))=2),"A","C")</f>
        <v>A</v>
      </c>
      <c r="O5668" s="9" t="str">
        <f>IF(ISNA(VLOOKUP(MID(E5668,1,6)&amp;G5668,List!A:B,2,FALSE)),"",VLOOKUP(MID(E5668,1,6)&amp;G5668,List!A:B,2,FALSE))</f>
        <v>T06</v>
      </c>
      <c r="P5668" s="1"/>
      <c r="Q5668" s="8"/>
      <c r="R5668" s="8"/>
      <c r="S5668" s="1"/>
      <c r="U5668" s="3"/>
      <c r="V5668" s="2"/>
      <c r="W5668" s="1"/>
      <c r="X5668" s="6"/>
      <c r="Z5668" s="1"/>
    </row>
    <row r="5669" spans="1:26">
      <c r="A5669" s="16" t="s">
        <v>10988</v>
      </c>
      <c r="B5669" s="10">
        <v>44315.22415509259</v>
      </c>
      <c r="C5669" s="16" t="s">
        <v>11324</v>
      </c>
      <c r="D5669" s="16" t="s">
        <v>10989</v>
      </c>
      <c r="E5669" s="16" t="s">
        <v>10152</v>
      </c>
      <c r="F5669" s="16">
        <v>25</v>
      </c>
      <c r="G5669" s="16" t="s">
        <v>11171</v>
      </c>
      <c r="H5669" s="16" t="s">
        <v>5966</v>
      </c>
      <c r="I5669" s="9" t="str">
        <f>IF(N5669="A",IF(AND(HOUR(B5669)&gt;=7,HOUR(B5669)&lt;=18),"A","B"),IF(AND(HOUR(B5669)&gt;=7,HOUR(B5669)&lt;=18),"C","D"))</f>
        <v>B</v>
      </c>
      <c r="J5669" s="9" t="str">
        <f>IF(MONTH(B5669)&lt;10,CONCATENATE("0",MONTH(B5669)),MONTH(B5669))&amp;"/"&amp;  IF(DAY(B5669)&lt;10,CONCATENATE("0",DAY(B5669)),DAY(B5669))</f>
        <v>04/29</v>
      </c>
      <c r="K5669" s="9">
        <f>IF(C5669&lt;&gt;C5668,1,IF(L5669&lt;&gt;L5668,1,IF(B5669-B5668&gt;$Y$1,1,"")))</f>
        <v>1</v>
      </c>
      <c r="L5669" s="9" t="str">
        <f>YEAR(B5669)&amp;"/"&amp; IF(MONTH(B5669)&lt;10,CONCATENATE("0",MONTH(B5669)),MONTH(B5669))</f>
        <v>2021/04</v>
      </c>
      <c r="M5669" s="11" t="str">
        <f>YEAR(B5669)&amp;"/"&amp; IF(MONTH(B5669)&lt;10,CONCATENATE("0",MONTH(B5669)),MONTH(B5669))&amp;"/"&amp;  IF(DAY(B5669)&lt;10,CONCATENATE("0",DAY(B5669)),DAY(B5669))</f>
        <v>2021/04/29</v>
      </c>
      <c r="N5669" s="9" t="str">
        <f>IF(OR(INT(MOD(M5669,4))=3,INT(MOD(M5669,4))=2),"A","C")</f>
        <v>A</v>
      </c>
      <c r="O5669" s="9" t="str">
        <f>IF(ISNA(VLOOKUP(MID(E5669,1,6)&amp;G5669,List!A:B,2,FALSE)),"",VLOOKUP(MID(E5669,1,6)&amp;G5669,List!A:B,2,FALSE))</f>
        <v>T06</v>
      </c>
      <c r="P5669" s="1"/>
      <c r="Q5669" s="8"/>
      <c r="R5669" s="8"/>
      <c r="S5669" s="1"/>
      <c r="U5669" s="3"/>
      <c r="V5669" s="2"/>
      <c r="W5669" s="1"/>
      <c r="X5669" s="6"/>
      <c r="Z5669" s="1"/>
    </row>
    <row r="5670" spans="1:26">
      <c r="A5670" s="16" t="s">
        <v>10440</v>
      </c>
      <c r="B5670" s="10">
        <v>44315.22415509259</v>
      </c>
      <c r="C5670" s="16" t="s">
        <v>11324</v>
      </c>
      <c r="D5670" s="16" t="s">
        <v>10441</v>
      </c>
      <c r="E5670" s="16" t="s">
        <v>10186</v>
      </c>
      <c r="F5670" s="16">
        <v>25</v>
      </c>
      <c r="G5670" s="16" t="s">
        <v>11171</v>
      </c>
      <c r="H5670" s="16" t="s">
        <v>5966</v>
      </c>
      <c r="I5670" s="9" t="str">
        <f>IF(N5670="A",IF(AND(HOUR(B5670)&gt;=7,HOUR(B5670)&lt;=18),"A","B"),IF(AND(HOUR(B5670)&gt;=7,HOUR(B5670)&lt;=18),"C","D"))</f>
        <v>B</v>
      </c>
      <c r="J5670" s="9" t="str">
        <f>IF(MONTH(B5670)&lt;10,CONCATENATE("0",MONTH(B5670)),MONTH(B5670))&amp;"/"&amp;  IF(DAY(B5670)&lt;10,CONCATENATE("0",DAY(B5670)),DAY(B5670))</f>
        <v>04/29</v>
      </c>
      <c r="K5670" s="9" t="str">
        <f>IF(C5670&lt;&gt;C5669,1,IF(L5670&lt;&gt;L5669,1,IF(B5670-B5669&gt;$Y$1,1,"")))</f>
        <v/>
      </c>
      <c r="L5670" s="9" t="str">
        <f>YEAR(B5670)&amp;"/"&amp; IF(MONTH(B5670)&lt;10,CONCATENATE("0",MONTH(B5670)),MONTH(B5670))</f>
        <v>2021/04</v>
      </c>
      <c r="M5670" s="11" t="str">
        <f>YEAR(B5670)&amp;"/"&amp; IF(MONTH(B5670)&lt;10,CONCATENATE("0",MONTH(B5670)),MONTH(B5670))&amp;"/"&amp;  IF(DAY(B5670)&lt;10,CONCATENATE("0",DAY(B5670)),DAY(B5670))</f>
        <v>2021/04/29</v>
      </c>
      <c r="N5670" s="9" t="str">
        <f>IF(OR(INT(MOD(M5670,4))=3,INT(MOD(M5670,4))=2),"A","C")</f>
        <v>A</v>
      </c>
      <c r="O5670" s="9" t="str">
        <f>IF(ISNA(VLOOKUP(MID(E5670,1,6)&amp;G5670,List!A:B,2,FALSE)),"",VLOOKUP(MID(E5670,1,6)&amp;G5670,List!A:B,2,FALSE))</f>
        <v>T06</v>
      </c>
      <c r="P5670" s="1"/>
      <c r="Q5670" s="8"/>
      <c r="R5670" s="8"/>
      <c r="S5670" s="1"/>
      <c r="U5670" s="3"/>
      <c r="V5670" s="2"/>
      <c r="W5670" s="1"/>
      <c r="X5670" s="6"/>
      <c r="Z5670" s="1"/>
    </row>
    <row r="5671" spans="1:26">
      <c r="A5671" s="16" t="s">
        <v>10295</v>
      </c>
      <c r="B5671" s="10">
        <v>44315.22415509259</v>
      </c>
      <c r="C5671" s="16" t="s">
        <v>11324</v>
      </c>
      <c r="D5671" s="16" t="s">
        <v>10296</v>
      </c>
      <c r="E5671" s="16" t="s">
        <v>10152</v>
      </c>
      <c r="F5671" s="16">
        <v>25</v>
      </c>
      <c r="G5671" s="16" t="s">
        <v>11171</v>
      </c>
      <c r="H5671" s="16" t="s">
        <v>5966</v>
      </c>
      <c r="I5671" s="9" t="str">
        <f>IF(N5671="A",IF(AND(HOUR(B5671)&gt;=7,HOUR(B5671)&lt;=18),"A","B"),IF(AND(HOUR(B5671)&gt;=7,HOUR(B5671)&lt;=18),"C","D"))</f>
        <v>B</v>
      </c>
      <c r="J5671" s="9" t="str">
        <f>IF(MONTH(B5671)&lt;10,CONCATENATE("0",MONTH(B5671)),MONTH(B5671))&amp;"/"&amp;  IF(DAY(B5671)&lt;10,CONCATENATE("0",DAY(B5671)),DAY(B5671))</f>
        <v>04/29</v>
      </c>
      <c r="K5671" s="9" t="str">
        <f>IF(C5671&lt;&gt;C5670,1,IF(L5671&lt;&gt;L5670,1,IF(B5671-B5670&gt;$Y$1,1,"")))</f>
        <v/>
      </c>
      <c r="L5671" s="9" t="str">
        <f>YEAR(B5671)&amp;"/"&amp; IF(MONTH(B5671)&lt;10,CONCATENATE("0",MONTH(B5671)),MONTH(B5671))</f>
        <v>2021/04</v>
      </c>
      <c r="M5671" s="11" t="str">
        <f>YEAR(B5671)&amp;"/"&amp; IF(MONTH(B5671)&lt;10,CONCATENATE("0",MONTH(B5671)),MONTH(B5671))&amp;"/"&amp;  IF(DAY(B5671)&lt;10,CONCATENATE("0",DAY(B5671)),DAY(B5671))</f>
        <v>2021/04/29</v>
      </c>
      <c r="N5671" s="9" t="str">
        <f>IF(OR(INT(MOD(M5671,4))=3,INT(MOD(M5671,4))=2),"A","C")</f>
        <v>A</v>
      </c>
      <c r="O5671" s="9" t="str">
        <f>IF(ISNA(VLOOKUP(MID(E5671,1,6)&amp;G5671,List!A:B,2,FALSE)),"",VLOOKUP(MID(E5671,1,6)&amp;G5671,List!A:B,2,FALSE))</f>
        <v>T06</v>
      </c>
      <c r="P5671" s="1"/>
      <c r="Q5671" s="8"/>
      <c r="R5671" s="8"/>
      <c r="S5671" s="1"/>
      <c r="U5671" s="3"/>
      <c r="V5671" s="2"/>
      <c r="W5671" s="1"/>
      <c r="X5671" s="6"/>
      <c r="Z5671" s="1"/>
    </row>
    <row r="5672" spans="1:26">
      <c r="A5672" s="16" t="s">
        <v>12987</v>
      </c>
      <c r="B5672" s="10">
        <v>44315.22415509259</v>
      </c>
      <c r="C5672" s="16" t="s">
        <v>11324</v>
      </c>
      <c r="D5672" s="16" t="s">
        <v>10938</v>
      </c>
      <c r="E5672" s="16" t="s">
        <v>10186</v>
      </c>
      <c r="F5672" s="16">
        <v>25</v>
      </c>
      <c r="G5672" s="16" t="s">
        <v>11171</v>
      </c>
      <c r="H5672" s="16" t="s">
        <v>5966</v>
      </c>
      <c r="I5672" s="9" t="str">
        <f>IF(N5672="A",IF(AND(HOUR(B5672)&gt;=7,HOUR(B5672)&lt;=18),"A","B"),IF(AND(HOUR(B5672)&gt;=7,HOUR(B5672)&lt;=18),"C","D"))</f>
        <v>B</v>
      </c>
      <c r="J5672" s="9" t="str">
        <f>IF(MONTH(B5672)&lt;10,CONCATENATE("0",MONTH(B5672)),MONTH(B5672))&amp;"/"&amp;  IF(DAY(B5672)&lt;10,CONCATENATE("0",DAY(B5672)),DAY(B5672))</f>
        <v>04/29</v>
      </c>
      <c r="K5672" s="9" t="str">
        <f>IF(C5672&lt;&gt;C5671,1,IF(L5672&lt;&gt;L5671,1,IF(B5672-B5671&gt;$Y$1,1,"")))</f>
        <v/>
      </c>
      <c r="L5672" s="9" t="str">
        <f>YEAR(B5672)&amp;"/"&amp; IF(MONTH(B5672)&lt;10,CONCATENATE("0",MONTH(B5672)),MONTH(B5672))</f>
        <v>2021/04</v>
      </c>
      <c r="M5672" s="11" t="str">
        <f>YEAR(B5672)&amp;"/"&amp; IF(MONTH(B5672)&lt;10,CONCATENATE("0",MONTH(B5672)),MONTH(B5672))&amp;"/"&amp;  IF(DAY(B5672)&lt;10,CONCATENATE("0",DAY(B5672)),DAY(B5672))</f>
        <v>2021/04/29</v>
      </c>
      <c r="N5672" s="9" t="str">
        <f>IF(OR(INT(MOD(M5672,4))=3,INT(MOD(M5672,4))=2),"A","C")</f>
        <v>A</v>
      </c>
      <c r="O5672" s="9" t="str">
        <f>IF(ISNA(VLOOKUP(MID(E5672,1,6)&amp;G5672,List!A:B,2,FALSE)),"",VLOOKUP(MID(E5672,1,6)&amp;G5672,List!A:B,2,FALSE))</f>
        <v>T06</v>
      </c>
      <c r="P5672" s="1"/>
      <c r="Q5672" s="8"/>
      <c r="R5672" s="8"/>
      <c r="S5672" s="1"/>
      <c r="U5672" s="3"/>
      <c r="V5672" s="2"/>
      <c r="W5672" s="1"/>
      <c r="X5672" s="6"/>
      <c r="Z5672" s="1"/>
    </row>
    <row r="5673" spans="1:26">
      <c r="A5673" s="16" t="s">
        <v>10969</v>
      </c>
      <c r="B5673" s="10">
        <v>44315.22415509259</v>
      </c>
      <c r="C5673" s="16" t="s">
        <v>11324</v>
      </c>
      <c r="D5673" s="16" t="s">
        <v>10300</v>
      </c>
      <c r="E5673" s="16" t="s">
        <v>10187</v>
      </c>
      <c r="F5673" s="16">
        <v>25</v>
      </c>
      <c r="G5673" s="16" t="s">
        <v>11171</v>
      </c>
      <c r="H5673" s="16" t="s">
        <v>5966</v>
      </c>
      <c r="I5673" s="9" t="str">
        <f>IF(N5673="A",IF(AND(HOUR(B5673)&gt;=7,HOUR(B5673)&lt;=18),"A","B"),IF(AND(HOUR(B5673)&gt;=7,HOUR(B5673)&lt;=18),"C","D"))</f>
        <v>B</v>
      </c>
      <c r="J5673" s="9" t="str">
        <f>IF(MONTH(B5673)&lt;10,CONCATENATE("0",MONTH(B5673)),MONTH(B5673))&amp;"/"&amp;  IF(DAY(B5673)&lt;10,CONCATENATE("0",DAY(B5673)),DAY(B5673))</f>
        <v>04/29</v>
      </c>
      <c r="K5673" s="9" t="str">
        <f>IF(C5673&lt;&gt;C5672,1,IF(L5673&lt;&gt;L5672,1,IF(B5673-B5672&gt;$Y$1,1,"")))</f>
        <v/>
      </c>
      <c r="L5673" s="9" t="str">
        <f>YEAR(B5673)&amp;"/"&amp; IF(MONTH(B5673)&lt;10,CONCATENATE("0",MONTH(B5673)),MONTH(B5673))</f>
        <v>2021/04</v>
      </c>
      <c r="M5673" s="11" t="str">
        <f>YEAR(B5673)&amp;"/"&amp; IF(MONTH(B5673)&lt;10,CONCATENATE("0",MONTH(B5673)),MONTH(B5673))&amp;"/"&amp;  IF(DAY(B5673)&lt;10,CONCATENATE("0",DAY(B5673)),DAY(B5673))</f>
        <v>2021/04/29</v>
      </c>
      <c r="N5673" s="9" t="str">
        <f>IF(OR(INT(MOD(M5673,4))=3,INT(MOD(M5673,4))=2),"A","C")</f>
        <v>A</v>
      </c>
      <c r="O5673" s="9" t="str">
        <f>IF(ISNA(VLOOKUP(MID(E5673,1,6)&amp;G5673,List!A:B,2,FALSE)),"",VLOOKUP(MID(E5673,1,6)&amp;G5673,List!A:B,2,FALSE))</f>
        <v>T06</v>
      </c>
      <c r="P5673" s="1"/>
      <c r="Q5673" s="8"/>
      <c r="R5673" s="8"/>
      <c r="S5673" s="1"/>
      <c r="U5673" s="3"/>
      <c r="V5673" s="2"/>
      <c r="W5673" s="1"/>
      <c r="X5673" s="6"/>
      <c r="Z5673" s="1"/>
    </row>
    <row r="5674" spans="1:26">
      <c r="A5674" s="16" t="s">
        <v>10794</v>
      </c>
      <c r="B5674" s="10">
        <v>44315.22415509259</v>
      </c>
      <c r="C5674" s="16" t="s">
        <v>11324</v>
      </c>
      <c r="D5674" s="16" t="s">
        <v>10300</v>
      </c>
      <c r="E5674" s="16" t="s">
        <v>10187</v>
      </c>
      <c r="F5674" s="16">
        <v>25</v>
      </c>
      <c r="G5674" s="16" t="s">
        <v>11171</v>
      </c>
      <c r="H5674" s="16" t="s">
        <v>5966</v>
      </c>
      <c r="I5674" s="9" t="str">
        <f>IF(N5674="A",IF(AND(HOUR(B5674)&gt;=7,HOUR(B5674)&lt;=18),"A","B"),IF(AND(HOUR(B5674)&gt;=7,HOUR(B5674)&lt;=18),"C","D"))</f>
        <v>B</v>
      </c>
      <c r="J5674" s="9" t="str">
        <f>IF(MONTH(B5674)&lt;10,CONCATENATE("0",MONTH(B5674)),MONTH(B5674))&amp;"/"&amp;  IF(DAY(B5674)&lt;10,CONCATENATE("0",DAY(B5674)),DAY(B5674))</f>
        <v>04/29</v>
      </c>
      <c r="K5674" s="9" t="str">
        <f>IF(C5674&lt;&gt;C5673,1,IF(L5674&lt;&gt;L5673,1,IF(B5674-B5673&gt;$Y$1,1,"")))</f>
        <v/>
      </c>
      <c r="L5674" s="9" t="str">
        <f>YEAR(B5674)&amp;"/"&amp; IF(MONTH(B5674)&lt;10,CONCATENATE("0",MONTH(B5674)),MONTH(B5674))</f>
        <v>2021/04</v>
      </c>
      <c r="M5674" s="11" t="str">
        <f>YEAR(B5674)&amp;"/"&amp; IF(MONTH(B5674)&lt;10,CONCATENATE("0",MONTH(B5674)),MONTH(B5674))&amp;"/"&amp;  IF(DAY(B5674)&lt;10,CONCATENATE("0",DAY(B5674)),DAY(B5674))</f>
        <v>2021/04/29</v>
      </c>
      <c r="N5674" s="9" t="str">
        <f>IF(OR(INT(MOD(M5674,4))=3,INT(MOD(M5674,4))=2),"A","C")</f>
        <v>A</v>
      </c>
      <c r="O5674" s="9" t="str">
        <f>IF(ISNA(VLOOKUP(MID(E5674,1,6)&amp;G5674,List!A:B,2,FALSE)),"",VLOOKUP(MID(E5674,1,6)&amp;G5674,List!A:B,2,FALSE))</f>
        <v>T06</v>
      </c>
      <c r="P5674" s="1"/>
      <c r="Q5674" s="8"/>
      <c r="R5674" s="8"/>
      <c r="S5674" s="1"/>
      <c r="U5674" s="3"/>
      <c r="V5674" s="2"/>
      <c r="W5674" s="1"/>
      <c r="X5674" s="6"/>
      <c r="Z5674" s="1"/>
    </row>
    <row r="5675" spans="1:26">
      <c r="A5675" s="16" t="s">
        <v>14548</v>
      </c>
      <c r="B5675" s="10">
        <v>44315.853368055556</v>
      </c>
      <c r="C5675" s="16" t="s">
        <v>11324</v>
      </c>
      <c r="D5675" s="16" t="s">
        <v>10331</v>
      </c>
      <c r="E5675" s="16" t="s">
        <v>10332</v>
      </c>
      <c r="F5675" s="16">
        <v>25</v>
      </c>
      <c r="G5675" s="16" t="s">
        <v>11171</v>
      </c>
      <c r="H5675" s="16" t="s">
        <v>5966</v>
      </c>
      <c r="I5675" s="9" t="str">
        <f>IF(N5675="A",IF(AND(HOUR(B5675)&gt;=7,HOUR(B5675)&lt;=18),"A","B"),IF(AND(HOUR(B5675)&gt;=7,HOUR(B5675)&lt;=18),"C","D"))</f>
        <v>B</v>
      </c>
      <c r="J5675" s="9" t="str">
        <f>IF(MONTH(B5675)&lt;10,CONCATENATE("0",MONTH(B5675)),MONTH(B5675))&amp;"/"&amp;  IF(DAY(B5675)&lt;10,CONCATENATE("0",DAY(B5675)),DAY(B5675))</f>
        <v>04/29</v>
      </c>
      <c r="K5675" s="9">
        <f>IF(C5675&lt;&gt;C5674,1,IF(L5675&lt;&gt;L5674,1,IF(B5675-B5674&gt;$Y$1,1,"")))</f>
        <v>1</v>
      </c>
      <c r="L5675" s="9" t="str">
        <f>YEAR(B5675)&amp;"/"&amp; IF(MONTH(B5675)&lt;10,CONCATENATE("0",MONTH(B5675)),MONTH(B5675))</f>
        <v>2021/04</v>
      </c>
      <c r="M5675" s="11" t="str">
        <f>YEAR(B5675)&amp;"/"&amp; IF(MONTH(B5675)&lt;10,CONCATENATE("0",MONTH(B5675)),MONTH(B5675))&amp;"/"&amp;  IF(DAY(B5675)&lt;10,CONCATENATE("0",DAY(B5675)),DAY(B5675))</f>
        <v>2021/04/29</v>
      </c>
      <c r="N5675" s="9" t="str">
        <f>IF(OR(INT(MOD(M5675,4))=3,INT(MOD(M5675,4))=2),"A","C")</f>
        <v>A</v>
      </c>
      <c r="O5675" s="9" t="str">
        <f>IF(ISNA(VLOOKUP(MID(E5675,1,6)&amp;G5675,List!A:B,2,FALSE)),"",VLOOKUP(MID(E5675,1,6)&amp;G5675,List!A:B,2,FALSE))</f>
        <v>T04</v>
      </c>
      <c r="P5675" s="1"/>
      <c r="Q5675" s="8"/>
      <c r="R5675" s="8"/>
      <c r="S5675" s="1"/>
      <c r="U5675" s="3"/>
      <c r="V5675" s="2"/>
      <c r="W5675" s="1"/>
      <c r="X5675" s="6"/>
      <c r="Z5675" s="1"/>
    </row>
    <row r="5676" spans="1:26">
      <c r="A5676" s="16" t="s">
        <v>14549</v>
      </c>
      <c r="B5676" s="10">
        <v>44315.853368055556</v>
      </c>
      <c r="C5676" s="16" t="s">
        <v>11324</v>
      </c>
      <c r="D5676" s="16" t="s">
        <v>10331</v>
      </c>
      <c r="E5676" s="16" t="s">
        <v>10332</v>
      </c>
      <c r="F5676" s="16">
        <v>23</v>
      </c>
      <c r="G5676" s="16" t="s">
        <v>11171</v>
      </c>
      <c r="H5676" s="16" t="s">
        <v>5966</v>
      </c>
      <c r="I5676" s="9" t="str">
        <f>IF(N5676="A",IF(AND(HOUR(B5676)&gt;=7,HOUR(B5676)&lt;=18),"A","B"),IF(AND(HOUR(B5676)&gt;=7,HOUR(B5676)&lt;=18),"C","D"))</f>
        <v>B</v>
      </c>
      <c r="J5676" s="9" t="str">
        <f>IF(MONTH(B5676)&lt;10,CONCATENATE("0",MONTH(B5676)),MONTH(B5676))&amp;"/"&amp;  IF(DAY(B5676)&lt;10,CONCATENATE("0",DAY(B5676)),DAY(B5676))</f>
        <v>04/29</v>
      </c>
      <c r="K5676" s="9" t="str">
        <f>IF(C5676&lt;&gt;C5675,1,IF(L5676&lt;&gt;L5675,1,IF(B5676-B5675&gt;$Y$1,1,"")))</f>
        <v/>
      </c>
      <c r="L5676" s="9" t="str">
        <f>YEAR(B5676)&amp;"/"&amp; IF(MONTH(B5676)&lt;10,CONCATENATE("0",MONTH(B5676)),MONTH(B5676))</f>
        <v>2021/04</v>
      </c>
      <c r="M5676" s="11" t="str">
        <f>YEAR(B5676)&amp;"/"&amp; IF(MONTH(B5676)&lt;10,CONCATENATE("0",MONTH(B5676)),MONTH(B5676))&amp;"/"&amp;  IF(DAY(B5676)&lt;10,CONCATENATE("0",DAY(B5676)),DAY(B5676))</f>
        <v>2021/04/29</v>
      </c>
      <c r="N5676" s="9" t="str">
        <f>IF(OR(INT(MOD(M5676,4))=3,INT(MOD(M5676,4))=2),"A","C")</f>
        <v>A</v>
      </c>
      <c r="O5676" s="9" t="str">
        <f>IF(ISNA(VLOOKUP(MID(E5676,1,6)&amp;G5676,List!A:B,2,FALSE)),"",VLOOKUP(MID(E5676,1,6)&amp;G5676,List!A:B,2,FALSE))</f>
        <v>T04</v>
      </c>
      <c r="P5676" s="1"/>
      <c r="Q5676" s="8"/>
      <c r="R5676" s="8"/>
      <c r="S5676" s="1"/>
      <c r="U5676" s="3"/>
      <c r="V5676" s="2"/>
      <c r="W5676" s="1"/>
      <c r="X5676" s="6"/>
      <c r="Z5676" s="1"/>
    </row>
    <row r="5677" spans="1:26">
      <c r="A5677" s="16" t="s">
        <v>14550</v>
      </c>
      <c r="B5677" s="10">
        <v>44315.853368055556</v>
      </c>
      <c r="C5677" s="16" t="s">
        <v>11324</v>
      </c>
      <c r="D5677" s="16" t="s">
        <v>14551</v>
      </c>
      <c r="E5677" s="16" t="s">
        <v>10332</v>
      </c>
      <c r="F5677" s="16">
        <v>24</v>
      </c>
      <c r="G5677" s="16" t="s">
        <v>11171</v>
      </c>
      <c r="H5677" s="16" t="s">
        <v>5966</v>
      </c>
      <c r="I5677" s="9" t="str">
        <f>IF(N5677="A",IF(AND(HOUR(B5677)&gt;=7,HOUR(B5677)&lt;=18),"A","B"),IF(AND(HOUR(B5677)&gt;=7,HOUR(B5677)&lt;=18),"C","D"))</f>
        <v>B</v>
      </c>
      <c r="J5677" s="9" t="str">
        <f>IF(MONTH(B5677)&lt;10,CONCATENATE("0",MONTH(B5677)),MONTH(B5677))&amp;"/"&amp;  IF(DAY(B5677)&lt;10,CONCATENATE("0",DAY(B5677)),DAY(B5677))</f>
        <v>04/29</v>
      </c>
      <c r="K5677" s="9" t="str">
        <f>IF(C5677&lt;&gt;C5676,1,IF(L5677&lt;&gt;L5676,1,IF(B5677-B5676&gt;$Y$1,1,"")))</f>
        <v/>
      </c>
      <c r="L5677" s="9" t="str">
        <f>YEAR(B5677)&amp;"/"&amp; IF(MONTH(B5677)&lt;10,CONCATENATE("0",MONTH(B5677)),MONTH(B5677))</f>
        <v>2021/04</v>
      </c>
      <c r="M5677" s="11" t="str">
        <f>YEAR(B5677)&amp;"/"&amp; IF(MONTH(B5677)&lt;10,CONCATENATE("0",MONTH(B5677)),MONTH(B5677))&amp;"/"&amp;  IF(DAY(B5677)&lt;10,CONCATENATE("0",DAY(B5677)),DAY(B5677))</f>
        <v>2021/04/29</v>
      </c>
      <c r="N5677" s="9" t="str">
        <f>IF(OR(INT(MOD(M5677,4))=3,INT(MOD(M5677,4))=2),"A","C")</f>
        <v>A</v>
      </c>
      <c r="O5677" s="9" t="str">
        <f>IF(ISNA(VLOOKUP(MID(E5677,1,6)&amp;G5677,List!A:B,2,FALSE)),"",VLOOKUP(MID(E5677,1,6)&amp;G5677,List!A:B,2,FALSE))</f>
        <v>T04</v>
      </c>
      <c r="P5677" s="1"/>
      <c r="Q5677" s="8"/>
      <c r="R5677" s="8"/>
      <c r="S5677" s="1"/>
      <c r="U5677" s="3"/>
      <c r="V5677" s="2"/>
      <c r="W5677" s="1"/>
      <c r="X5677" s="6"/>
      <c r="Z5677" s="1"/>
    </row>
    <row r="5678" spans="1:26">
      <c r="A5678" s="16" t="s">
        <v>14552</v>
      </c>
      <c r="B5678" s="10">
        <v>44315.853368055556</v>
      </c>
      <c r="C5678" s="16" t="s">
        <v>11324</v>
      </c>
      <c r="D5678" s="16" t="s">
        <v>14553</v>
      </c>
      <c r="E5678" s="16" t="s">
        <v>10404</v>
      </c>
      <c r="F5678" s="16">
        <v>25</v>
      </c>
      <c r="G5678" s="16" t="s">
        <v>11171</v>
      </c>
      <c r="H5678" s="16" t="s">
        <v>5966</v>
      </c>
      <c r="I5678" s="9" t="str">
        <f>IF(N5678="A",IF(AND(HOUR(B5678)&gt;=7,HOUR(B5678)&lt;=18),"A","B"),IF(AND(HOUR(B5678)&gt;=7,HOUR(B5678)&lt;=18),"C","D"))</f>
        <v>B</v>
      </c>
      <c r="J5678" s="9" t="str">
        <f>IF(MONTH(B5678)&lt;10,CONCATENATE("0",MONTH(B5678)),MONTH(B5678))&amp;"/"&amp;  IF(DAY(B5678)&lt;10,CONCATENATE("0",DAY(B5678)),DAY(B5678))</f>
        <v>04/29</v>
      </c>
      <c r="K5678" s="9" t="str">
        <f>IF(C5678&lt;&gt;C5677,1,IF(L5678&lt;&gt;L5677,1,IF(B5678-B5677&gt;$Y$1,1,"")))</f>
        <v/>
      </c>
      <c r="L5678" s="9" t="str">
        <f>YEAR(B5678)&amp;"/"&amp; IF(MONTH(B5678)&lt;10,CONCATENATE("0",MONTH(B5678)),MONTH(B5678))</f>
        <v>2021/04</v>
      </c>
      <c r="M5678" s="11" t="str">
        <f>YEAR(B5678)&amp;"/"&amp; IF(MONTH(B5678)&lt;10,CONCATENATE("0",MONTH(B5678)),MONTH(B5678))&amp;"/"&amp;  IF(DAY(B5678)&lt;10,CONCATENATE("0",DAY(B5678)),DAY(B5678))</f>
        <v>2021/04/29</v>
      </c>
      <c r="N5678" s="9" t="str">
        <f>IF(OR(INT(MOD(M5678,4))=3,INT(MOD(M5678,4))=2),"A","C")</f>
        <v>A</v>
      </c>
      <c r="O5678" s="9" t="str">
        <f>IF(ISNA(VLOOKUP(MID(E5678,1,6)&amp;G5678,List!A:B,2,FALSE)),"",VLOOKUP(MID(E5678,1,6)&amp;G5678,List!A:B,2,FALSE))</f>
        <v>T04</v>
      </c>
      <c r="P5678" s="1"/>
      <c r="Q5678" s="8"/>
      <c r="R5678" s="8"/>
      <c r="S5678" s="1"/>
      <c r="U5678" s="3"/>
      <c r="V5678" s="2"/>
      <c r="W5678" s="1"/>
      <c r="X5678" s="6"/>
      <c r="Z5678" s="1"/>
    </row>
    <row r="5679" spans="1:26">
      <c r="A5679" s="16" t="s">
        <v>14554</v>
      </c>
      <c r="B5679" s="10">
        <v>44315.853368055556</v>
      </c>
      <c r="C5679" s="16" t="s">
        <v>11324</v>
      </c>
      <c r="D5679" s="16" t="s">
        <v>14553</v>
      </c>
      <c r="E5679" s="16" t="s">
        <v>10404</v>
      </c>
      <c r="F5679" s="16">
        <v>25</v>
      </c>
      <c r="G5679" s="16" t="s">
        <v>11171</v>
      </c>
      <c r="H5679" s="16" t="s">
        <v>5966</v>
      </c>
      <c r="I5679" s="9" t="str">
        <f>IF(N5679="A",IF(AND(HOUR(B5679)&gt;=7,HOUR(B5679)&lt;=18),"A","B"),IF(AND(HOUR(B5679)&gt;=7,HOUR(B5679)&lt;=18),"C","D"))</f>
        <v>B</v>
      </c>
      <c r="J5679" s="9" t="str">
        <f>IF(MONTH(B5679)&lt;10,CONCATENATE("0",MONTH(B5679)),MONTH(B5679))&amp;"/"&amp;  IF(DAY(B5679)&lt;10,CONCATENATE("0",DAY(B5679)),DAY(B5679))</f>
        <v>04/29</v>
      </c>
      <c r="K5679" s="9" t="str">
        <f>IF(C5679&lt;&gt;C5678,1,IF(L5679&lt;&gt;L5678,1,IF(B5679-B5678&gt;$Y$1,1,"")))</f>
        <v/>
      </c>
      <c r="L5679" s="9" t="str">
        <f>YEAR(B5679)&amp;"/"&amp; IF(MONTH(B5679)&lt;10,CONCATENATE("0",MONTH(B5679)),MONTH(B5679))</f>
        <v>2021/04</v>
      </c>
      <c r="M5679" s="11" t="str">
        <f>YEAR(B5679)&amp;"/"&amp; IF(MONTH(B5679)&lt;10,CONCATENATE("0",MONTH(B5679)),MONTH(B5679))&amp;"/"&amp;  IF(DAY(B5679)&lt;10,CONCATENATE("0",DAY(B5679)),DAY(B5679))</f>
        <v>2021/04/29</v>
      </c>
      <c r="N5679" s="9" t="str">
        <f>IF(OR(INT(MOD(M5679,4))=3,INT(MOD(M5679,4))=2),"A","C")</f>
        <v>A</v>
      </c>
      <c r="O5679" s="9" t="str">
        <f>IF(ISNA(VLOOKUP(MID(E5679,1,6)&amp;G5679,List!A:B,2,FALSE)),"",VLOOKUP(MID(E5679,1,6)&amp;G5679,List!A:B,2,FALSE))</f>
        <v>T04</v>
      </c>
      <c r="P5679" s="1"/>
      <c r="Q5679" s="8"/>
      <c r="R5679" s="8"/>
      <c r="S5679" s="1"/>
      <c r="U5679" s="3"/>
      <c r="V5679" s="2"/>
      <c r="W5679" s="1"/>
      <c r="X5679" s="6"/>
      <c r="Z5679" s="1"/>
    </row>
    <row r="5680" spans="1:26">
      <c r="A5680" s="16" t="s">
        <v>14555</v>
      </c>
      <c r="B5680" s="10">
        <v>44315.853368055556</v>
      </c>
      <c r="C5680" s="16" t="s">
        <v>11324</v>
      </c>
      <c r="D5680" s="16" t="s">
        <v>11151</v>
      </c>
      <c r="E5680" s="16" t="s">
        <v>10404</v>
      </c>
      <c r="F5680" s="16">
        <v>25</v>
      </c>
      <c r="G5680" s="16" t="s">
        <v>11171</v>
      </c>
      <c r="H5680" s="16" t="s">
        <v>5966</v>
      </c>
      <c r="I5680" s="9" t="str">
        <f>IF(N5680="A",IF(AND(HOUR(B5680)&gt;=7,HOUR(B5680)&lt;=18),"A","B"),IF(AND(HOUR(B5680)&gt;=7,HOUR(B5680)&lt;=18),"C","D"))</f>
        <v>B</v>
      </c>
      <c r="J5680" s="9" t="str">
        <f>IF(MONTH(B5680)&lt;10,CONCATENATE("0",MONTH(B5680)),MONTH(B5680))&amp;"/"&amp;  IF(DAY(B5680)&lt;10,CONCATENATE("0",DAY(B5680)),DAY(B5680))</f>
        <v>04/29</v>
      </c>
      <c r="K5680" s="9" t="str">
        <f>IF(C5680&lt;&gt;C5679,1,IF(L5680&lt;&gt;L5679,1,IF(B5680-B5679&gt;$Y$1,1,"")))</f>
        <v/>
      </c>
      <c r="L5680" s="9" t="str">
        <f>YEAR(B5680)&amp;"/"&amp; IF(MONTH(B5680)&lt;10,CONCATENATE("0",MONTH(B5680)),MONTH(B5680))</f>
        <v>2021/04</v>
      </c>
      <c r="M5680" s="11" t="str">
        <f>YEAR(B5680)&amp;"/"&amp; IF(MONTH(B5680)&lt;10,CONCATENATE("0",MONTH(B5680)),MONTH(B5680))&amp;"/"&amp;  IF(DAY(B5680)&lt;10,CONCATENATE("0",DAY(B5680)),DAY(B5680))</f>
        <v>2021/04/29</v>
      </c>
      <c r="N5680" s="9" t="str">
        <f>IF(OR(INT(MOD(M5680,4))=3,INT(MOD(M5680,4))=2),"A","C")</f>
        <v>A</v>
      </c>
      <c r="O5680" s="9" t="str">
        <f>IF(ISNA(VLOOKUP(MID(E5680,1,6)&amp;G5680,List!A:B,2,FALSE)),"",VLOOKUP(MID(E5680,1,6)&amp;G5680,List!A:B,2,FALSE))</f>
        <v>T04</v>
      </c>
      <c r="P5680" s="1"/>
      <c r="Q5680" s="8"/>
      <c r="R5680" s="8"/>
      <c r="S5680" s="1"/>
      <c r="U5680" s="3"/>
      <c r="V5680" s="2"/>
      <c r="W5680" s="1"/>
      <c r="X5680" s="6"/>
      <c r="Z5680" s="1"/>
    </row>
    <row r="5681" spans="1:26">
      <c r="A5681" s="16" t="s">
        <v>11070</v>
      </c>
      <c r="B5681" s="10">
        <v>44316.080914351849</v>
      </c>
      <c r="C5681" s="16" t="s">
        <v>11324</v>
      </c>
      <c r="D5681" s="16" t="s">
        <v>14992</v>
      </c>
      <c r="E5681" s="16" t="s">
        <v>10152</v>
      </c>
      <c r="F5681" s="16">
        <v>25</v>
      </c>
      <c r="G5681" s="16" t="s">
        <v>11171</v>
      </c>
      <c r="H5681" s="16" t="s">
        <v>5966</v>
      </c>
      <c r="I5681" s="9" t="str">
        <f>IF(N5681="A",IF(AND(HOUR(B5681)&gt;=7,HOUR(B5681)&lt;=18),"A","B"),IF(AND(HOUR(B5681)&gt;=7,HOUR(B5681)&lt;=18),"C","D"))</f>
        <v>D</v>
      </c>
      <c r="J5681" s="9" t="str">
        <f>IF(MONTH(B5681)&lt;10,CONCATENATE("0",MONTH(B5681)),MONTH(B5681))&amp;"/"&amp;  IF(DAY(B5681)&lt;10,CONCATENATE("0",DAY(B5681)),DAY(B5681))</f>
        <v>04/30</v>
      </c>
      <c r="K5681" s="9">
        <f>IF(C5681&lt;&gt;C5680,1,IF(L5681&lt;&gt;L5680,1,IF(B5681-B5680&gt;$Y$1,1,"")))</f>
        <v>1</v>
      </c>
      <c r="L5681" s="9" t="str">
        <f>YEAR(B5681)&amp;"/"&amp; IF(MONTH(B5681)&lt;10,CONCATENATE("0",MONTH(B5681)),MONTH(B5681))</f>
        <v>2021/04</v>
      </c>
      <c r="M5681" s="11" t="str">
        <f>YEAR(B5681)&amp;"/"&amp; IF(MONTH(B5681)&lt;10,CONCATENATE("0",MONTH(B5681)),MONTH(B5681))&amp;"/"&amp;  IF(DAY(B5681)&lt;10,CONCATENATE("0",DAY(B5681)),DAY(B5681))</f>
        <v>2021/04/30</v>
      </c>
      <c r="N5681" s="9" t="str">
        <f>IF(OR(INT(MOD(M5681,4))=3,INT(MOD(M5681,4))=2),"A","C")</f>
        <v>C</v>
      </c>
      <c r="O5681" s="9" t="str">
        <f>IF(ISNA(VLOOKUP(MID(E5681,1,6)&amp;G5681,List!A:B,2,FALSE)),"",VLOOKUP(MID(E5681,1,6)&amp;G5681,List!A:B,2,FALSE))</f>
        <v>T06</v>
      </c>
      <c r="P5681" s="1"/>
      <c r="Q5681" s="8"/>
      <c r="R5681" s="8"/>
      <c r="S5681" s="1"/>
      <c r="U5681" s="3"/>
      <c r="V5681" s="2"/>
      <c r="W5681" s="1"/>
      <c r="X5681" s="6"/>
      <c r="Z5681" s="1"/>
    </row>
    <row r="5682" spans="1:26">
      <c r="A5682" s="16" t="s">
        <v>14706</v>
      </c>
      <c r="B5682" s="10">
        <v>44316.080914351849</v>
      </c>
      <c r="C5682" s="16" t="s">
        <v>11324</v>
      </c>
      <c r="D5682" s="16" t="s">
        <v>10947</v>
      </c>
      <c r="E5682" s="16" t="s">
        <v>10948</v>
      </c>
      <c r="F5682" s="16">
        <v>25</v>
      </c>
      <c r="G5682" s="16" t="s">
        <v>11400</v>
      </c>
      <c r="H5682" s="16" t="s">
        <v>5966</v>
      </c>
      <c r="I5682" s="9" t="str">
        <f>IF(N5682="A",IF(AND(HOUR(B5682)&gt;=7,HOUR(B5682)&lt;=18),"A","B"),IF(AND(HOUR(B5682)&gt;=7,HOUR(B5682)&lt;=18),"C","D"))</f>
        <v>D</v>
      </c>
      <c r="J5682" s="9" t="str">
        <f>IF(MONTH(B5682)&lt;10,CONCATENATE("0",MONTH(B5682)),MONTH(B5682))&amp;"/"&amp;  IF(DAY(B5682)&lt;10,CONCATENATE("0",DAY(B5682)),DAY(B5682))</f>
        <v>04/30</v>
      </c>
      <c r="K5682" s="9" t="str">
        <f>IF(C5682&lt;&gt;C5681,1,IF(L5682&lt;&gt;L5681,1,IF(B5682-B5681&gt;$Y$1,1,"")))</f>
        <v/>
      </c>
      <c r="L5682" s="9" t="str">
        <f>YEAR(B5682)&amp;"/"&amp; IF(MONTH(B5682)&lt;10,CONCATENATE("0",MONTH(B5682)),MONTH(B5682))</f>
        <v>2021/04</v>
      </c>
      <c r="M5682" s="11" t="str">
        <f>YEAR(B5682)&amp;"/"&amp; IF(MONTH(B5682)&lt;10,CONCATENATE("0",MONTH(B5682)),MONTH(B5682))&amp;"/"&amp;  IF(DAY(B5682)&lt;10,CONCATENATE("0",DAY(B5682)),DAY(B5682))</f>
        <v>2021/04/30</v>
      </c>
      <c r="N5682" s="9" t="str">
        <f>IF(OR(INT(MOD(M5682,4))=3,INT(MOD(M5682,4))=2),"A","C")</f>
        <v>C</v>
      </c>
      <c r="O5682" s="9" t="str">
        <f>IF(ISNA(VLOOKUP(MID(E5682,1,6)&amp;G5682,List!A:B,2,FALSE)),"",VLOOKUP(MID(E5682,1,6)&amp;G5682,List!A:B,2,FALSE))</f>
        <v>T06</v>
      </c>
      <c r="P5682" s="1"/>
      <c r="Q5682" s="8"/>
      <c r="R5682" s="8"/>
      <c r="S5682" s="1"/>
      <c r="U5682" s="3"/>
      <c r="V5682" s="2"/>
      <c r="W5682" s="1"/>
      <c r="X5682" s="6"/>
      <c r="Z5682" s="1"/>
    </row>
    <row r="5683" spans="1:26">
      <c r="A5683" s="16" t="s">
        <v>10975</v>
      </c>
      <c r="B5683" s="10">
        <v>44316.080914351849</v>
      </c>
      <c r="C5683" s="16" t="s">
        <v>11324</v>
      </c>
      <c r="D5683" s="16" t="s">
        <v>10976</v>
      </c>
      <c r="E5683" s="16" t="s">
        <v>10186</v>
      </c>
      <c r="F5683" s="16">
        <v>25</v>
      </c>
      <c r="G5683" s="16" t="s">
        <v>11171</v>
      </c>
      <c r="H5683" s="16" t="s">
        <v>5966</v>
      </c>
      <c r="I5683" s="9" t="str">
        <f>IF(N5683="A",IF(AND(HOUR(B5683)&gt;=7,HOUR(B5683)&lt;=18),"A","B"),IF(AND(HOUR(B5683)&gt;=7,HOUR(B5683)&lt;=18),"C","D"))</f>
        <v>D</v>
      </c>
      <c r="J5683" s="9" t="str">
        <f>IF(MONTH(B5683)&lt;10,CONCATENATE("0",MONTH(B5683)),MONTH(B5683))&amp;"/"&amp;  IF(DAY(B5683)&lt;10,CONCATENATE("0",DAY(B5683)),DAY(B5683))</f>
        <v>04/30</v>
      </c>
      <c r="K5683" s="9" t="str">
        <f>IF(C5683&lt;&gt;C5682,1,IF(L5683&lt;&gt;L5682,1,IF(B5683-B5682&gt;$Y$1,1,"")))</f>
        <v/>
      </c>
      <c r="L5683" s="9" t="str">
        <f>YEAR(B5683)&amp;"/"&amp; IF(MONTH(B5683)&lt;10,CONCATENATE("0",MONTH(B5683)),MONTH(B5683))</f>
        <v>2021/04</v>
      </c>
      <c r="M5683" s="11" t="str">
        <f>YEAR(B5683)&amp;"/"&amp; IF(MONTH(B5683)&lt;10,CONCATENATE("0",MONTH(B5683)),MONTH(B5683))&amp;"/"&amp;  IF(DAY(B5683)&lt;10,CONCATENATE("0",DAY(B5683)),DAY(B5683))</f>
        <v>2021/04/30</v>
      </c>
      <c r="N5683" s="9" t="str">
        <f>IF(OR(INT(MOD(M5683,4))=3,INT(MOD(M5683,4))=2),"A","C")</f>
        <v>C</v>
      </c>
      <c r="O5683" s="9" t="str">
        <f>IF(ISNA(VLOOKUP(MID(E5683,1,6)&amp;G5683,List!A:B,2,FALSE)),"",VLOOKUP(MID(E5683,1,6)&amp;G5683,List!A:B,2,FALSE))</f>
        <v>T06</v>
      </c>
      <c r="P5683" s="1"/>
      <c r="Q5683" s="8"/>
      <c r="R5683" s="8"/>
      <c r="S5683" s="1"/>
      <c r="U5683" s="3"/>
      <c r="V5683" s="2"/>
      <c r="W5683" s="1"/>
      <c r="X5683" s="6"/>
      <c r="Z5683" s="1"/>
    </row>
    <row r="5684" spans="1:26">
      <c r="A5684" s="16" t="s">
        <v>13146</v>
      </c>
      <c r="B5684" s="10">
        <v>44316.080914351849</v>
      </c>
      <c r="C5684" s="16" t="s">
        <v>11324</v>
      </c>
      <c r="D5684" s="16" t="s">
        <v>10164</v>
      </c>
      <c r="E5684" s="16" t="s">
        <v>10165</v>
      </c>
      <c r="F5684" s="16">
        <v>25</v>
      </c>
      <c r="G5684" s="16" t="s">
        <v>11171</v>
      </c>
      <c r="H5684" s="16" t="s">
        <v>5966</v>
      </c>
      <c r="I5684" s="9" t="str">
        <f>IF(N5684="A",IF(AND(HOUR(B5684)&gt;=7,HOUR(B5684)&lt;=18),"A","B"),IF(AND(HOUR(B5684)&gt;=7,HOUR(B5684)&lt;=18),"C","D"))</f>
        <v>D</v>
      </c>
      <c r="J5684" s="9" t="str">
        <f>IF(MONTH(B5684)&lt;10,CONCATENATE("0",MONTH(B5684)),MONTH(B5684))&amp;"/"&amp;  IF(DAY(B5684)&lt;10,CONCATENATE("0",DAY(B5684)),DAY(B5684))</f>
        <v>04/30</v>
      </c>
      <c r="K5684" s="9" t="str">
        <f>IF(C5684&lt;&gt;C5683,1,IF(L5684&lt;&gt;L5683,1,IF(B5684-B5683&gt;$Y$1,1,"")))</f>
        <v/>
      </c>
      <c r="L5684" s="9" t="str">
        <f>YEAR(B5684)&amp;"/"&amp; IF(MONTH(B5684)&lt;10,CONCATENATE("0",MONTH(B5684)),MONTH(B5684))</f>
        <v>2021/04</v>
      </c>
      <c r="M5684" s="11" t="str">
        <f>YEAR(B5684)&amp;"/"&amp; IF(MONTH(B5684)&lt;10,CONCATENATE("0",MONTH(B5684)),MONTH(B5684))&amp;"/"&amp;  IF(DAY(B5684)&lt;10,CONCATENATE("0",DAY(B5684)),DAY(B5684))</f>
        <v>2021/04/30</v>
      </c>
      <c r="N5684" s="9" t="str">
        <f>IF(OR(INT(MOD(M5684,4))=3,INT(MOD(M5684,4))=2),"A","C")</f>
        <v>C</v>
      </c>
      <c r="O5684" s="9" t="str">
        <f>IF(ISNA(VLOOKUP(MID(E5684,1,6)&amp;G5684,List!A:B,2,FALSE)),"",VLOOKUP(MID(E5684,1,6)&amp;G5684,List!A:B,2,FALSE))</f>
        <v>T06</v>
      </c>
      <c r="P5684" s="1"/>
      <c r="Q5684" s="8"/>
      <c r="R5684" s="8"/>
      <c r="S5684" s="1"/>
      <c r="U5684" s="3"/>
      <c r="V5684" s="2"/>
      <c r="W5684" s="1"/>
      <c r="X5684" s="6"/>
      <c r="Z5684" s="1"/>
    </row>
    <row r="5685" spans="1:26">
      <c r="A5685" s="16" t="s">
        <v>10889</v>
      </c>
      <c r="B5685" s="10">
        <v>44316.080914351849</v>
      </c>
      <c r="C5685" s="16" t="s">
        <v>11324</v>
      </c>
      <c r="D5685" s="16" t="s">
        <v>8135</v>
      </c>
      <c r="E5685" s="16" t="s">
        <v>8129</v>
      </c>
      <c r="F5685" s="16">
        <v>25</v>
      </c>
      <c r="G5685" s="16" t="s">
        <v>11400</v>
      </c>
      <c r="H5685" s="16" t="s">
        <v>5966</v>
      </c>
      <c r="I5685" s="9" t="str">
        <f>IF(N5685="A",IF(AND(HOUR(B5685)&gt;=7,HOUR(B5685)&lt;=18),"A","B"),IF(AND(HOUR(B5685)&gt;=7,HOUR(B5685)&lt;=18),"C","D"))</f>
        <v>D</v>
      </c>
      <c r="J5685" s="9" t="str">
        <f>IF(MONTH(B5685)&lt;10,CONCATENATE("0",MONTH(B5685)),MONTH(B5685))&amp;"/"&amp;  IF(DAY(B5685)&lt;10,CONCATENATE("0",DAY(B5685)),DAY(B5685))</f>
        <v>04/30</v>
      </c>
      <c r="K5685" s="9" t="str">
        <f>IF(C5685&lt;&gt;C5684,1,IF(L5685&lt;&gt;L5684,1,IF(B5685-B5684&gt;$Y$1,1,"")))</f>
        <v/>
      </c>
      <c r="L5685" s="9" t="str">
        <f>YEAR(B5685)&amp;"/"&amp; IF(MONTH(B5685)&lt;10,CONCATENATE("0",MONTH(B5685)),MONTH(B5685))</f>
        <v>2021/04</v>
      </c>
      <c r="M5685" s="11" t="str">
        <f>YEAR(B5685)&amp;"/"&amp; IF(MONTH(B5685)&lt;10,CONCATENATE("0",MONTH(B5685)),MONTH(B5685))&amp;"/"&amp;  IF(DAY(B5685)&lt;10,CONCATENATE("0",DAY(B5685)),DAY(B5685))</f>
        <v>2021/04/30</v>
      </c>
      <c r="N5685" s="9" t="str">
        <f>IF(OR(INT(MOD(M5685,4))=3,INT(MOD(M5685,4))=2),"A","C")</f>
        <v>C</v>
      </c>
      <c r="O5685" s="9" t="str">
        <f>IF(ISNA(VLOOKUP(MID(E5685,1,6)&amp;G5685,List!A:B,2,FALSE)),"",VLOOKUP(MID(E5685,1,6)&amp;G5685,List!A:B,2,FALSE))</f>
        <v>T06</v>
      </c>
      <c r="P5685" s="1"/>
      <c r="Q5685" s="8"/>
      <c r="R5685" s="8"/>
      <c r="S5685" s="1"/>
      <c r="U5685" s="3"/>
      <c r="V5685" s="2"/>
      <c r="W5685" s="1"/>
      <c r="X5685" s="6"/>
      <c r="Z5685" s="1"/>
    </row>
    <row r="5686" spans="1:26">
      <c r="A5686" s="16" t="s">
        <v>14993</v>
      </c>
      <c r="B5686" s="10">
        <v>44316.080914351849</v>
      </c>
      <c r="C5686" s="16" t="s">
        <v>11324</v>
      </c>
      <c r="D5686" s="16" t="s">
        <v>8135</v>
      </c>
      <c r="E5686" s="16" t="s">
        <v>8129</v>
      </c>
      <c r="F5686" s="16">
        <v>25</v>
      </c>
      <c r="G5686" s="16" t="s">
        <v>11400</v>
      </c>
      <c r="H5686" s="16" t="s">
        <v>5966</v>
      </c>
      <c r="I5686" s="9" t="str">
        <f>IF(N5686="A",IF(AND(HOUR(B5686)&gt;=7,HOUR(B5686)&lt;=18),"A","B"),IF(AND(HOUR(B5686)&gt;=7,HOUR(B5686)&lt;=18),"C","D"))</f>
        <v>D</v>
      </c>
      <c r="J5686" s="9" t="str">
        <f>IF(MONTH(B5686)&lt;10,CONCATENATE("0",MONTH(B5686)),MONTH(B5686))&amp;"/"&amp;  IF(DAY(B5686)&lt;10,CONCATENATE("0",DAY(B5686)),DAY(B5686))</f>
        <v>04/30</v>
      </c>
      <c r="K5686" s="9" t="str">
        <f>IF(C5686&lt;&gt;C5685,1,IF(L5686&lt;&gt;L5685,1,IF(B5686-B5685&gt;$Y$1,1,"")))</f>
        <v/>
      </c>
      <c r="L5686" s="9" t="str">
        <f>YEAR(B5686)&amp;"/"&amp; IF(MONTH(B5686)&lt;10,CONCATENATE("0",MONTH(B5686)),MONTH(B5686))</f>
        <v>2021/04</v>
      </c>
      <c r="M5686" s="11" t="str">
        <f>YEAR(B5686)&amp;"/"&amp; IF(MONTH(B5686)&lt;10,CONCATENATE("0",MONTH(B5686)),MONTH(B5686))&amp;"/"&amp;  IF(DAY(B5686)&lt;10,CONCATENATE("0",DAY(B5686)),DAY(B5686))</f>
        <v>2021/04/30</v>
      </c>
      <c r="N5686" s="9" t="str">
        <f>IF(OR(INT(MOD(M5686,4))=3,INT(MOD(M5686,4))=2),"A","C")</f>
        <v>C</v>
      </c>
      <c r="O5686" s="9" t="str">
        <f>IF(ISNA(VLOOKUP(MID(E5686,1,6)&amp;G5686,List!A:B,2,FALSE)),"",VLOOKUP(MID(E5686,1,6)&amp;G5686,List!A:B,2,FALSE))</f>
        <v>T06</v>
      </c>
      <c r="P5686" s="1"/>
      <c r="Q5686" s="8"/>
      <c r="R5686" s="8"/>
      <c r="S5686" s="1"/>
      <c r="U5686" s="3"/>
      <c r="V5686" s="2"/>
      <c r="W5686" s="1"/>
      <c r="X5686" s="6"/>
      <c r="Z5686" s="1"/>
    </row>
    <row r="5687" spans="1:26">
      <c r="A5687" s="16" t="s">
        <v>11049</v>
      </c>
      <c r="B5687" s="10">
        <v>44316.264467592591</v>
      </c>
      <c r="C5687" s="16" t="s">
        <v>11324</v>
      </c>
      <c r="D5687" s="16" t="s">
        <v>11050</v>
      </c>
      <c r="E5687" s="16" t="s">
        <v>10214</v>
      </c>
      <c r="F5687" s="16">
        <v>25</v>
      </c>
      <c r="G5687" s="16" t="s">
        <v>11171</v>
      </c>
      <c r="H5687" s="16" t="s">
        <v>5966</v>
      </c>
      <c r="I5687" s="9" t="str">
        <f>IF(N5687="A",IF(AND(HOUR(B5687)&gt;=7,HOUR(B5687)&lt;=18),"A","B"),IF(AND(HOUR(B5687)&gt;=7,HOUR(B5687)&lt;=18),"C","D"))</f>
        <v>D</v>
      </c>
      <c r="J5687" s="9" t="str">
        <f>IF(MONTH(B5687)&lt;10,CONCATENATE("0",MONTH(B5687)),MONTH(B5687))&amp;"/"&amp;  IF(DAY(B5687)&lt;10,CONCATENATE("0",DAY(B5687)),DAY(B5687))</f>
        <v>04/30</v>
      </c>
      <c r="K5687" s="9">
        <f>IF(C5687&lt;&gt;C5686,1,IF(L5687&lt;&gt;L5686,1,IF(B5687-B5686&gt;$Y$1,1,"")))</f>
        <v>1</v>
      </c>
      <c r="L5687" s="9" t="str">
        <f>YEAR(B5687)&amp;"/"&amp; IF(MONTH(B5687)&lt;10,CONCATENATE("0",MONTH(B5687)),MONTH(B5687))</f>
        <v>2021/04</v>
      </c>
      <c r="M5687" s="11" t="str">
        <f>YEAR(B5687)&amp;"/"&amp; IF(MONTH(B5687)&lt;10,CONCATENATE("0",MONTH(B5687)),MONTH(B5687))&amp;"/"&amp;  IF(DAY(B5687)&lt;10,CONCATENATE("0",DAY(B5687)),DAY(B5687))</f>
        <v>2021/04/30</v>
      </c>
      <c r="N5687" s="9" t="str">
        <f>IF(OR(INT(MOD(M5687,4))=3,INT(MOD(M5687,4))=2),"A","C")</f>
        <v>C</v>
      </c>
      <c r="O5687" s="9" t="str">
        <f>IF(ISNA(VLOOKUP(MID(E5687,1,6)&amp;G5687,List!A:B,2,FALSE)),"",VLOOKUP(MID(E5687,1,6)&amp;G5687,List!A:B,2,FALSE))</f>
        <v>T05</v>
      </c>
      <c r="P5687" s="1"/>
      <c r="Q5687" s="8"/>
      <c r="R5687" s="8"/>
      <c r="S5687" s="1"/>
      <c r="U5687" s="3"/>
      <c r="V5687" s="2"/>
      <c r="W5687" s="1"/>
      <c r="X5687" s="6"/>
      <c r="Z5687" s="1"/>
    </row>
    <row r="5688" spans="1:26">
      <c r="A5688" s="16" t="s">
        <v>14015</v>
      </c>
      <c r="B5688" s="10">
        <v>44316.264467592591</v>
      </c>
      <c r="C5688" s="16" t="s">
        <v>11324</v>
      </c>
      <c r="D5688" s="16" t="s">
        <v>14016</v>
      </c>
      <c r="E5688" s="16" t="s">
        <v>10763</v>
      </c>
      <c r="F5688" s="16">
        <v>25</v>
      </c>
      <c r="G5688" s="16" t="s">
        <v>11171</v>
      </c>
      <c r="H5688" s="16" t="s">
        <v>5966</v>
      </c>
      <c r="I5688" s="9" t="str">
        <f>IF(N5688="A",IF(AND(HOUR(B5688)&gt;=7,HOUR(B5688)&lt;=18),"A","B"),IF(AND(HOUR(B5688)&gt;=7,HOUR(B5688)&lt;=18),"C","D"))</f>
        <v>D</v>
      </c>
      <c r="J5688" s="9" t="str">
        <f>IF(MONTH(B5688)&lt;10,CONCATENATE("0",MONTH(B5688)),MONTH(B5688))&amp;"/"&amp;  IF(DAY(B5688)&lt;10,CONCATENATE("0",DAY(B5688)),DAY(B5688))</f>
        <v>04/30</v>
      </c>
      <c r="K5688" s="9" t="str">
        <f>IF(C5688&lt;&gt;C5687,1,IF(L5688&lt;&gt;L5687,1,IF(B5688-B5687&gt;$Y$1,1,"")))</f>
        <v/>
      </c>
      <c r="L5688" s="9" t="str">
        <f>YEAR(B5688)&amp;"/"&amp; IF(MONTH(B5688)&lt;10,CONCATENATE("0",MONTH(B5688)),MONTH(B5688))</f>
        <v>2021/04</v>
      </c>
      <c r="M5688" s="11" t="str">
        <f>YEAR(B5688)&amp;"/"&amp; IF(MONTH(B5688)&lt;10,CONCATENATE("0",MONTH(B5688)),MONTH(B5688))&amp;"/"&amp;  IF(DAY(B5688)&lt;10,CONCATENATE("0",DAY(B5688)),DAY(B5688))</f>
        <v>2021/04/30</v>
      </c>
      <c r="N5688" s="9" t="str">
        <f>IF(OR(INT(MOD(M5688,4))=3,INT(MOD(M5688,4))=2),"A","C")</f>
        <v>C</v>
      </c>
      <c r="O5688" s="9" t="str">
        <f>IF(ISNA(VLOOKUP(MID(E5688,1,6)&amp;G5688,List!A:B,2,FALSE)),"",VLOOKUP(MID(E5688,1,6)&amp;G5688,List!A:B,2,FALSE))</f>
        <v>T05</v>
      </c>
      <c r="P5688" s="1"/>
      <c r="Q5688" s="8"/>
      <c r="R5688" s="8"/>
      <c r="S5688" s="1"/>
      <c r="U5688" s="3"/>
      <c r="V5688" s="2"/>
      <c r="W5688" s="1"/>
      <c r="X5688" s="6"/>
      <c r="Z5688" s="1"/>
    </row>
    <row r="5689" spans="1:26">
      <c r="A5689" s="16" t="s">
        <v>14017</v>
      </c>
      <c r="B5689" s="10">
        <v>44316.264467592591</v>
      </c>
      <c r="C5689" s="16" t="s">
        <v>11324</v>
      </c>
      <c r="D5689" s="16" t="s">
        <v>14018</v>
      </c>
      <c r="E5689" s="16" t="s">
        <v>10214</v>
      </c>
      <c r="F5689" s="16">
        <v>25</v>
      </c>
      <c r="G5689" s="16" t="s">
        <v>11171</v>
      </c>
      <c r="H5689" s="16" t="s">
        <v>5966</v>
      </c>
      <c r="I5689" s="9" t="str">
        <f>IF(N5689="A",IF(AND(HOUR(B5689)&gt;=7,HOUR(B5689)&lt;=18),"A","B"),IF(AND(HOUR(B5689)&gt;=7,HOUR(B5689)&lt;=18),"C","D"))</f>
        <v>D</v>
      </c>
      <c r="J5689" s="9" t="str">
        <f>IF(MONTH(B5689)&lt;10,CONCATENATE("0",MONTH(B5689)),MONTH(B5689))&amp;"/"&amp;  IF(DAY(B5689)&lt;10,CONCATENATE("0",DAY(B5689)),DAY(B5689))</f>
        <v>04/30</v>
      </c>
      <c r="K5689" s="9" t="str">
        <f>IF(C5689&lt;&gt;C5688,1,IF(L5689&lt;&gt;L5688,1,IF(B5689-B5688&gt;$Y$1,1,"")))</f>
        <v/>
      </c>
      <c r="L5689" s="9" t="str">
        <f>YEAR(B5689)&amp;"/"&amp; IF(MONTH(B5689)&lt;10,CONCATENATE("0",MONTH(B5689)),MONTH(B5689))</f>
        <v>2021/04</v>
      </c>
      <c r="M5689" s="11" t="str">
        <f>YEAR(B5689)&amp;"/"&amp; IF(MONTH(B5689)&lt;10,CONCATENATE("0",MONTH(B5689)),MONTH(B5689))&amp;"/"&amp;  IF(DAY(B5689)&lt;10,CONCATENATE("0",DAY(B5689)),DAY(B5689))</f>
        <v>2021/04/30</v>
      </c>
      <c r="N5689" s="9" t="str">
        <f>IF(OR(INT(MOD(M5689,4))=3,INT(MOD(M5689,4))=2),"A","C")</f>
        <v>C</v>
      </c>
      <c r="O5689" s="9" t="str">
        <f>IF(ISNA(VLOOKUP(MID(E5689,1,6)&amp;G5689,List!A:B,2,FALSE)),"",VLOOKUP(MID(E5689,1,6)&amp;G5689,List!A:B,2,FALSE))</f>
        <v>T05</v>
      </c>
      <c r="P5689" s="1"/>
      <c r="Q5689" s="8"/>
      <c r="R5689" s="8"/>
      <c r="S5689" s="1"/>
      <c r="U5689" s="3"/>
      <c r="V5689" s="2"/>
      <c r="W5689" s="1"/>
      <c r="X5689" s="6"/>
      <c r="Z5689" s="1"/>
    </row>
    <row r="5690" spans="1:26">
      <c r="A5690" s="16" t="s">
        <v>11085</v>
      </c>
      <c r="B5690" s="10">
        <v>44316.264467592591</v>
      </c>
      <c r="C5690" s="16" t="s">
        <v>11324</v>
      </c>
      <c r="D5690" s="16" t="s">
        <v>14019</v>
      </c>
      <c r="E5690" s="16" t="s">
        <v>10214</v>
      </c>
      <c r="F5690" s="16">
        <v>25</v>
      </c>
      <c r="G5690" s="16" t="s">
        <v>11171</v>
      </c>
      <c r="H5690" s="16" t="s">
        <v>5966</v>
      </c>
      <c r="I5690" s="9" t="str">
        <f>IF(N5690="A",IF(AND(HOUR(B5690)&gt;=7,HOUR(B5690)&lt;=18),"A","B"),IF(AND(HOUR(B5690)&gt;=7,HOUR(B5690)&lt;=18),"C","D"))</f>
        <v>D</v>
      </c>
      <c r="J5690" s="9" t="str">
        <f>IF(MONTH(B5690)&lt;10,CONCATENATE("0",MONTH(B5690)),MONTH(B5690))&amp;"/"&amp;  IF(DAY(B5690)&lt;10,CONCATENATE("0",DAY(B5690)),DAY(B5690))</f>
        <v>04/30</v>
      </c>
      <c r="K5690" s="9" t="str">
        <f>IF(C5690&lt;&gt;C5689,1,IF(L5690&lt;&gt;L5689,1,IF(B5690-B5689&gt;$Y$1,1,"")))</f>
        <v/>
      </c>
      <c r="L5690" s="9" t="str">
        <f>YEAR(B5690)&amp;"/"&amp; IF(MONTH(B5690)&lt;10,CONCATENATE("0",MONTH(B5690)),MONTH(B5690))</f>
        <v>2021/04</v>
      </c>
      <c r="M5690" s="11" t="str">
        <f>YEAR(B5690)&amp;"/"&amp; IF(MONTH(B5690)&lt;10,CONCATENATE("0",MONTH(B5690)),MONTH(B5690))&amp;"/"&amp;  IF(DAY(B5690)&lt;10,CONCATENATE("0",DAY(B5690)),DAY(B5690))</f>
        <v>2021/04/30</v>
      </c>
      <c r="N5690" s="9" t="str">
        <f>IF(OR(INT(MOD(M5690,4))=3,INT(MOD(M5690,4))=2),"A","C")</f>
        <v>C</v>
      </c>
      <c r="O5690" s="9" t="str">
        <f>IF(ISNA(VLOOKUP(MID(E5690,1,6)&amp;G5690,List!A:B,2,FALSE)),"",VLOOKUP(MID(E5690,1,6)&amp;G5690,List!A:B,2,FALSE))</f>
        <v>T05</v>
      </c>
      <c r="P5690" s="1"/>
      <c r="Q5690" s="8"/>
      <c r="R5690" s="8"/>
      <c r="S5690" s="1"/>
      <c r="U5690" s="3"/>
      <c r="V5690" s="2"/>
      <c r="W5690" s="1"/>
      <c r="X5690" s="6"/>
      <c r="Z5690" s="1"/>
    </row>
    <row r="5691" spans="1:26">
      <c r="A5691" s="16" t="s">
        <v>11086</v>
      </c>
      <c r="B5691" s="10">
        <v>44316.264467592591</v>
      </c>
      <c r="C5691" s="16" t="s">
        <v>11324</v>
      </c>
      <c r="D5691" s="16" t="s">
        <v>14020</v>
      </c>
      <c r="E5691" s="16" t="s">
        <v>10214</v>
      </c>
      <c r="F5691" s="16">
        <v>25</v>
      </c>
      <c r="G5691" s="16" t="s">
        <v>11171</v>
      </c>
      <c r="H5691" s="16" t="s">
        <v>5966</v>
      </c>
      <c r="I5691" s="9" t="str">
        <f>IF(N5691="A",IF(AND(HOUR(B5691)&gt;=7,HOUR(B5691)&lt;=18),"A","B"),IF(AND(HOUR(B5691)&gt;=7,HOUR(B5691)&lt;=18),"C","D"))</f>
        <v>D</v>
      </c>
      <c r="J5691" s="9" t="str">
        <f>IF(MONTH(B5691)&lt;10,CONCATENATE("0",MONTH(B5691)),MONTH(B5691))&amp;"/"&amp;  IF(DAY(B5691)&lt;10,CONCATENATE("0",DAY(B5691)),DAY(B5691))</f>
        <v>04/30</v>
      </c>
      <c r="K5691" s="9" t="str">
        <f>IF(C5691&lt;&gt;C5690,1,IF(L5691&lt;&gt;L5690,1,IF(B5691-B5690&gt;$Y$1,1,"")))</f>
        <v/>
      </c>
      <c r="L5691" s="9" t="str">
        <f>YEAR(B5691)&amp;"/"&amp; IF(MONTH(B5691)&lt;10,CONCATENATE("0",MONTH(B5691)),MONTH(B5691))</f>
        <v>2021/04</v>
      </c>
      <c r="M5691" s="11" t="str">
        <f>YEAR(B5691)&amp;"/"&amp; IF(MONTH(B5691)&lt;10,CONCATENATE("0",MONTH(B5691)),MONTH(B5691))&amp;"/"&amp;  IF(DAY(B5691)&lt;10,CONCATENATE("0",DAY(B5691)),DAY(B5691))</f>
        <v>2021/04/30</v>
      </c>
      <c r="N5691" s="9" t="str">
        <f>IF(OR(INT(MOD(M5691,4))=3,INT(MOD(M5691,4))=2),"A","C")</f>
        <v>C</v>
      </c>
      <c r="O5691" s="9" t="str">
        <f>IF(ISNA(VLOOKUP(MID(E5691,1,6)&amp;G5691,List!A:B,2,FALSE)),"",VLOOKUP(MID(E5691,1,6)&amp;G5691,List!A:B,2,FALSE))</f>
        <v>T05</v>
      </c>
      <c r="P5691" s="1"/>
      <c r="Q5691" s="8"/>
      <c r="R5691" s="8"/>
      <c r="S5691" s="1"/>
      <c r="U5691" s="3"/>
      <c r="V5691" s="2"/>
      <c r="W5691" s="1"/>
      <c r="X5691" s="6"/>
      <c r="Z5691" s="1"/>
    </row>
    <row r="5692" spans="1:26">
      <c r="A5692" s="16" t="s">
        <v>10992</v>
      </c>
      <c r="B5692" s="10">
        <v>44316.264467592591</v>
      </c>
      <c r="C5692" s="16" t="s">
        <v>11324</v>
      </c>
      <c r="D5692" s="16" t="s">
        <v>10993</v>
      </c>
      <c r="E5692" s="16" t="s">
        <v>10214</v>
      </c>
      <c r="F5692" s="16">
        <v>25</v>
      </c>
      <c r="G5692" s="16" t="s">
        <v>11171</v>
      </c>
      <c r="H5692" s="16" t="s">
        <v>5966</v>
      </c>
      <c r="I5692" s="9" t="str">
        <f>IF(N5692="A",IF(AND(HOUR(B5692)&gt;=7,HOUR(B5692)&lt;=18),"A","B"),IF(AND(HOUR(B5692)&gt;=7,HOUR(B5692)&lt;=18),"C","D"))</f>
        <v>D</v>
      </c>
      <c r="J5692" s="9" t="str">
        <f>IF(MONTH(B5692)&lt;10,CONCATENATE("0",MONTH(B5692)),MONTH(B5692))&amp;"/"&amp;  IF(DAY(B5692)&lt;10,CONCATENATE("0",DAY(B5692)),DAY(B5692))</f>
        <v>04/30</v>
      </c>
      <c r="K5692" s="9" t="str">
        <f>IF(C5692&lt;&gt;C5691,1,IF(L5692&lt;&gt;L5691,1,IF(B5692-B5691&gt;$Y$1,1,"")))</f>
        <v/>
      </c>
      <c r="L5692" s="9" t="str">
        <f>YEAR(B5692)&amp;"/"&amp; IF(MONTH(B5692)&lt;10,CONCATENATE("0",MONTH(B5692)),MONTH(B5692))</f>
        <v>2021/04</v>
      </c>
      <c r="M5692" s="11" t="str">
        <f>YEAR(B5692)&amp;"/"&amp; IF(MONTH(B5692)&lt;10,CONCATENATE("0",MONTH(B5692)),MONTH(B5692))&amp;"/"&amp;  IF(DAY(B5692)&lt;10,CONCATENATE("0",DAY(B5692)),DAY(B5692))</f>
        <v>2021/04/30</v>
      </c>
      <c r="N5692" s="9" t="str">
        <f>IF(OR(INT(MOD(M5692,4))=3,INT(MOD(M5692,4))=2),"A","C")</f>
        <v>C</v>
      </c>
      <c r="O5692" s="9" t="str">
        <f>IF(ISNA(VLOOKUP(MID(E5692,1,6)&amp;G5692,List!A:B,2,FALSE)),"",VLOOKUP(MID(E5692,1,6)&amp;G5692,List!A:B,2,FALSE))</f>
        <v>T05</v>
      </c>
      <c r="P5692" s="1"/>
      <c r="Q5692" s="8"/>
      <c r="R5692" s="8"/>
      <c r="S5692" s="1"/>
      <c r="U5692" s="3"/>
      <c r="V5692" s="2"/>
      <c r="W5692" s="1"/>
      <c r="X5692" s="6"/>
      <c r="Z5692" s="1"/>
    </row>
    <row r="5693" spans="1:26">
      <c r="A5693" s="16" t="s">
        <v>10519</v>
      </c>
      <c r="B5693" s="10">
        <v>44316.461377314816</v>
      </c>
      <c r="C5693" s="16" t="s">
        <v>11324</v>
      </c>
      <c r="D5693" s="16" t="s">
        <v>10282</v>
      </c>
      <c r="E5693" s="16" t="s">
        <v>10237</v>
      </c>
      <c r="F5693" s="16">
        <v>25</v>
      </c>
      <c r="G5693" s="16" t="s">
        <v>11171</v>
      </c>
      <c r="H5693" s="16" t="s">
        <v>5966</v>
      </c>
      <c r="I5693" s="9" t="str">
        <f>IF(N5693="A",IF(AND(HOUR(B5693)&gt;=7,HOUR(B5693)&lt;=18),"A","B"),IF(AND(HOUR(B5693)&gt;=7,HOUR(B5693)&lt;=18),"C","D"))</f>
        <v>C</v>
      </c>
      <c r="J5693" s="9" t="str">
        <f>IF(MONTH(B5693)&lt;10,CONCATENATE("0",MONTH(B5693)),MONTH(B5693))&amp;"/"&amp;  IF(DAY(B5693)&lt;10,CONCATENATE("0",DAY(B5693)),DAY(B5693))</f>
        <v>04/30</v>
      </c>
      <c r="K5693" s="9">
        <f>IF(C5693&lt;&gt;C5692,1,IF(L5693&lt;&gt;L5692,1,IF(B5693-B5692&gt;$Y$1,1,"")))</f>
        <v>1</v>
      </c>
      <c r="L5693" s="9" t="str">
        <f>YEAR(B5693)&amp;"/"&amp; IF(MONTH(B5693)&lt;10,CONCATENATE("0",MONTH(B5693)),MONTH(B5693))</f>
        <v>2021/04</v>
      </c>
      <c r="M5693" s="11" t="str">
        <f>YEAR(B5693)&amp;"/"&amp; IF(MONTH(B5693)&lt;10,CONCATENATE("0",MONTH(B5693)),MONTH(B5693))&amp;"/"&amp;  IF(DAY(B5693)&lt;10,CONCATENATE("0",DAY(B5693)),DAY(B5693))</f>
        <v>2021/04/30</v>
      </c>
      <c r="N5693" s="9" t="str">
        <f>IF(OR(INT(MOD(M5693,4))=3,INT(MOD(M5693,4))=2),"A","C")</f>
        <v>C</v>
      </c>
      <c r="O5693" s="9" t="str">
        <f>IF(ISNA(VLOOKUP(MID(E5693,1,6)&amp;G5693,List!A:B,2,FALSE)),"",VLOOKUP(MID(E5693,1,6)&amp;G5693,List!A:B,2,FALSE))</f>
        <v>T04</v>
      </c>
      <c r="P5693" s="1"/>
      <c r="Q5693" s="8"/>
      <c r="R5693" s="8"/>
      <c r="S5693" s="1"/>
      <c r="U5693" s="3"/>
      <c r="V5693" s="2"/>
      <c r="W5693" s="1"/>
      <c r="X5693" s="6"/>
      <c r="Z5693" s="1"/>
    </row>
    <row r="5694" spans="1:26">
      <c r="A5694" s="16" t="s">
        <v>10900</v>
      </c>
      <c r="B5694" s="10">
        <v>44316.461377314816</v>
      </c>
      <c r="C5694" s="16" t="s">
        <v>11324</v>
      </c>
      <c r="D5694" s="16" t="s">
        <v>10238</v>
      </c>
      <c r="E5694" s="16" t="s">
        <v>10237</v>
      </c>
      <c r="F5694" s="16">
        <v>25</v>
      </c>
      <c r="G5694" s="16" t="s">
        <v>11171</v>
      </c>
      <c r="H5694" s="16" t="s">
        <v>5966</v>
      </c>
      <c r="I5694" s="9" t="str">
        <f>IF(N5694="A",IF(AND(HOUR(B5694)&gt;=7,HOUR(B5694)&lt;=18),"A","B"),IF(AND(HOUR(B5694)&gt;=7,HOUR(B5694)&lt;=18),"C","D"))</f>
        <v>C</v>
      </c>
      <c r="J5694" s="9" t="str">
        <f>IF(MONTH(B5694)&lt;10,CONCATENATE("0",MONTH(B5694)),MONTH(B5694))&amp;"/"&amp;  IF(DAY(B5694)&lt;10,CONCATENATE("0",DAY(B5694)),DAY(B5694))</f>
        <v>04/30</v>
      </c>
      <c r="K5694" s="9" t="str">
        <f>IF(C5694&lt;&gt;C5693,1,IF(L5694&lt;&gt;L5693,1,IF(B5694-B5693&gt;$Y$1,1,"")))</f>
        <v/>
      </c>
      <c r="L5694" s="9" t="str">
        <f>YEAR(B5694)&amp;"/"&amp; IF(MONTH(B5694)&lt;10,CONCATENATE("0",MONTH(B5694)),MONTH(B5694))</f>
        <v>2021/04</v>
      </c>
      <c r="M5694" s="11" t="str">
        <f>YEAR(B5694)&amp;"/"&amp; IF(MONTH(B5694)&lt;10,CONCATENATE("0",MONTH(B5694)),MONTH(B5694))&amp;"/"&amp;  IF(DAY(B5694)&lt;10,CONCATENATE("0",DAY(B5694)),DAY(B5694))</f>
        <v>2021/04/30</v>
      </c>
      <c r="N5694" s="9" t="str">
        <f>IF(OR(INT(MOD(M5694,4))=3,INT(MOD(M5694,4))=2),"A","C")</f>
        <v>C</v>
      </c>
      <c r="O5694" s="9" t="str">
        <f>IF(ISNA(VLOOKUP(MID(E5694,1,6)&amp;G5694,List!A:B,2,FALSE)),"",VLOOKUP(MID(E5694,1,6)&amp;G5694,List!A:B,2,FALSE))</f>
        <v>T04</v>
      </c>
      <c r="P5694" s="1"/>
      <c r="Q5694" s="8"/>
      <c r="R5694" s="8"/>
      <c r="S5694" s="1"/>
      <c r="U5694" s="3"/>
      <c r="V5694" s="2"/>
      <c r="W5694" s="1"/>
      <c r="X5694" s="6"/>
      <c r="Z5694" s="1"/>
    </row>
    <row r="5695" spans="1:26">
      <c r="A5695" s="16" t="s">
        <v>10901</v>
      </c>
      <c r="B5695" s="10">
        <v>44316.461377314816</v>
      </c>
      <c r="C5695" s="16" t="s">
        <v>11324</v>
      </c>
      <c r="D5695" s="16" t="s">
        <v>10238</v>
      </c>
      <c r="E5695" s="16" t="s">
        <v>10237</v>
      </c>
      <c r="F5695" s="16">
        <v>25</v>
      </c>
      <c r="G5695" s="16" t="s">
        <v>11171</v>
      </c>
      <c r="H5695" s="16" t="s">
        <v>5966</v>
      </c>
      <c r="I5695" s="9" t="str">
        <f>IF(N5695="A",IF(AND(HOUR(B5695)&gt;=7,HOUR(B5695)&lt;=18),"A","B"),IF(AND(HOUR(B5695)&gt;=7,HOUR(B5695)&lt;=18),"C","D"))</f>
        <v>C</v>
      </c>
      <c r="J5695" s="9" t="str">
        <f>IF(MONTH(B5695)&lt;10,CONCATENATE("0",MONTH(B5695)),MONTH(B5695))&amp;"/"&amp;  IF(DAY(B5695)&lt;10,CONCATENATE("0",DAY(B5695)),DAY(B5695))</f>
        <v>04/30</v>
      </c>
      <c r="K5695" s="9" t="str">
        <f>IF(C5695&lt;&gt;C5694,1,IF(L5695&lt;&gt;L5694,1,IF(B5695-B5694&gt;$Y$1,1,"")))</f>
        <v/>
      </c>
      <c r="L5695" s="9" t="str">
        <f>YEAR(B5695)&amp;"/"&amp; IF(MONTH(B5695)&lt;10,CONCATENATE("0",MONTH(B5695)),MONTH(B5695))</f>
        <v>2021/04</v>
      </c>
      <c r="M5695" s="11" t="str">
        <f>YEAR(B5695)&amp;"/"&amp; IF(MONTH(B5695)&lt;10,CONCATENATE("0",MONTH(B5695)),MONTH(B5695))&amp;"/"&amp;  IF(DAY(B5695)&lt;10,CONCATENATE("0",DAY(B5695)),DAY(B5695))</f>
        <v>2021/04/30</v>
      </c>
      <c r="N5695" s="9" t="str">
        <f>IF(OR(INT(MOD(M5695,4))=3,INT(MOD(M5695,4))=2),"A","C")</f>
        <v>C</v>
      </c>
      <c r="O5695" s="9" t="str">
        <f>IF(ISNA(VLOOKUP(MID(E5695,1,6)&amp;G5695,List!A:B,2,FALSE)),"",VLOOKUP(MID(E5695,1,6)&amp;G5695,List!A:B,2,FALSE))</f>
        <v>T04</v>
      </c>
      <c r="P5695" s="1"/>
      <c r="Q5695" s="8"/>
      <c r="R5695" s="8"/>
      <c r="S5695" s="1"/>
      <c r="U5695" s="3"/>
      <c r="V5695" s="2"/>
      <c r="W5695" s="1"/>
      <c r="X5695" s="6"/>
      <c r="Z5695" s="1"/>
    </row>
    <row r="5696" spans="1:26">
      <c r="A5696" s="16" t="s">
        <v>10520</v>
      </c>
      <c r="B5696" s="10">
        <v>44316.461377314816</v>
      </c>
      <c r="C5696" s="16" t="s">
        <v>11324</v>
      </c>
      <c r="D5696" s="16" t="s">
        <v>10238</v>
      </c>
      <c r="E5696" s="16" t="s">
        <v>10237</v>
      </c>
      <c r="F5696" s="16">
        <v>25</v>
      </c>
      <c r="G5696" s="16" t="s">
        <v>11171</v>
      </c>
      <c r="H5696" s="16" t="s">
        <v>5966</v>
      </c>
      <c r="I5696" s="9" t="str">
        <f>IF(N5696="A",IF(AND(HOUR(B5696)&gt;=7,HOUR(B5696)&lt;=18),"A","B"),IF(AND(HOUR(B5696)&gt;=7,HOUR(B5696)&lt;=18),"C","D"))</f>
        <v>C</v>
      </c>
      <c r="J5696" s="9" t="str">
        <f>IF(MONTH(B5696)&lt;10,CONCATENATE("0",MONTH(B5696)),MONTH(B5696))&amp;"/"&amp;  IF(DAY(B5696)&lt;10,CONCATENATE("0",DAY(B5696)),DAY(B5696))</f>
        <v>04/30</v>
      </c>
      <c r="K5696" s="9" t="str">
        <f>IF(C5696&lt;&gt;C5695,1,IF(L5696&lt;&gt;L5695,1,IF(B5696-B5695&gt;$Y$1,1,"")))</f>
        <v/>
      </c>
      <c r="L5696" s="9" t="str">
        <f>YEAR(B5696)&amp;"/"&amp; IF(MONTH(B5696)&lt;10,CONCATENATE("0",MONTH(B5696)),MONTH(B5696))</f>
        <v>2021/04</v>
      </c>
      <c r="M5696" s="11" t="str">
        <f>YEAR(B5696)&amp;"/"&amp; IF(MONTH(B5696)&lt;10,CONCATENATE("0",MONTH(B5696)),MONTH(B5696))&amp;"/"&amp;  IF(DAY(B5696)&lt;10,CONCATENATE("0",DAY(B5696)),DAY(B5696))</f>
        <v>2021/04/30</v>
      </c>
      <c r="N5696" s="9" t="str">
        <f>IF(OR(INT(MOD(M5696,4))=3,INT(MOD(M5696,4))=2),"A","C")</f>
        <v>C</v>
      </c>
      <c r="O5696" s="9" t="str">
        <f>IF(ISNA(VLOOKUP(MID(E5696,1,6)&amp;G5696,List!A:B,2,FALSE)),"",VLOOKUP(MID(E5696,1,6)&amp;G5696,List!A:B,2,FALSE))</f>
        <v>T04</v>
      </c>
      <c r="P5696" s="1"/>
      <c r="Q5696" s="8"/>
      <c r="R5696" s="8"/>
      <c r="S5696" s="1"/>
      <c r="U5696" s="3"/>
      <c r="V5696" s="2"/>
      <c r="W5696" s="1"/>
      <c r="X5696" s="6"/>
      <c r="Z5696" s="1"/>
    </row>
    <row r="5697" spans="1:26">
      <c r="A5697" s="16" t="s">
        <v>13576</v>
      </c>
      <c r="B5697" s="10">
        <v>44316.461377314816</v>
      </c>
      <c r="C5697" s="16" t="s">
        <v>11324</v>
      </c>
      <c r="D5697" s="16" t="s">
        <v>10238</v>
      </c>
      <c r="E5697" s="16" t="s">
        <v>10237</v>
      </c>
      <c r="F5697" s="16">
        <v>25</v>
      </c>
      <c r="G5697" s="16" t="s">
        <v>11171</v>
      </c>
      <c r="H5697" s="16" t="s">
        <v>5966</v>
      </c>
      <c r="I5697" s="9" t="str">
        <f>IF(N5697="A",IF(AND(HOUR(B5697)&gt;=7,HOUR(B5697)&lt;=18),"A","B"),IF(AND(HOUR(B5697)&gt;=7,HOUR(B5697)&lt;=18),"C","D"))</f>
        <v>C</v>
      </c>
      <c r="J5697" s="9" t="str">
        <f>IF(MONTH(B5697)&lt;10,CONCATENATE("0",MONTH(B5697)),MONTH(B5697))&amp;"/"&amp;  IF(DAY(B5697)&lt;10,CONCATENATE("0",DAY(B5697)),DAY(B5697))</f>
        <v>04/30</v>
      </c>
      <c r="K5697" s="9" t="str">
        <f>IF(C5697&lt;&gt;C5696,1,IF(L5697&lt;&gt;L5696,1,IF(B5697-B5696&gt;$Y$1,1,"")))</f>
        <v/>
      </c>
      <c r="L5697" s="9" t="str">
        <f>YEAR(B5697)&amp;"/"&amp; IF(MONTH(B5697)&lt;10,CONCATENATE("0",MONTH(B5697)),MONTH(B5697))</f>
        <v>2021/04</v>
      </c>
      <c r="M5697" s="11" t="str">
        <f>YEAR(B5697)&amp;"/"&amp; IF(MONTH(B5697)&lt;10,CONCATENATE("0",MONTH(B5697)),MONTH(B5697))&amp;"/"&amp;  IF(DAY(B5697)&lt;10,CONCATENATE("0",DAY(B5697)),DAY(B5697))</f>
        <v>2021/04/30</v>
      </c>
      <c r="N5697" s="9" t="str">
        <f>IF(OR(INT(MOD(M5697,4))=3,INT(MOD(M5697,4))=2),"A","C")</f>
        <v>C</v>
      </c>
      <c r="O5697" s="9" t="str">
        <f>IF(ISNA(VLOOKUP(MID(E5697,1,6)&amp;G5697,List!A:B,2,FALSE)),"",VLOOKUP(MID(E5697,1,6)&amp;G5697,List!A:B,2,FALSE))</f>
        <v>T04</v>
      </c>
      <c r="P5697" s="1"/>
      <c r="Q5697" s="8"/>
      <c r="R5697" s="8"/>
      <c r="S5697" s="1"/>
      <c r="U5697" s="3"/>
      <c r="V5697" s="2"/>
      <c r="W5697" s="1"/>
      <c r="X5697" s="6"/>
      <c r="Z5697" s="1"/>
    </row>
    <row r="5698" spans="1:26">
      <c r="A5698" s="16" t="s">
        <v>10967</v>
      </c>
      <c r="B5698" s="10">
        <v>44316.461377314816</v>
      </c>
      <c r="C5698" s="16" t="s">
        <v>11324</v>
      </c>
      <c r="D5698" s="16" t="s">
        <v>10238</v>
      </c>
      <c r="E5698" s="16" t="s">
        <v>10237</v>
      </c>
      <c r="F5698" s="16">
        <v>25</v>
      </c>
      <c r="G5698" s="16" t="s">
        <v>11171</v>
      </c>
      <c r="H5698" s="16" t="s">
        <v>5966</v>
      </c>
      <c r="I5698" s="9" t="str">
        <f>IF(N5698="A",IF(AND(HOUR(B5698)&gt;=7,HOUR(B5698)&lt;=18),"A","B"),IF(AND(HOUR(B5698)&gt;=7,HOUR(B5698)&lt;=18),"C","D"))</f>
        <v>C</v>
      </c>
      <c r="J5698" s="9" t="str">
        <f>IF(MONTH(B5698)&lt;10,CONCATENATE("0",MONTH(B5698)),MONTH(B5698))&amp;"/"&amp;  IF(DAY(B5698)&lt;10,CONCATENATE("0",DAY(B5698)),DAY(B5698))</f>
        <v>04/30</v>
      </c>
      <c r="K5698" s="9" t="str">
        <f>IF(C5698&lt;&gt;C5697,1,IF(L5698&lt;&gt;L5697,1,IF(B5698-B5697&gt;$Y$1,1,"")))</f>
        <v/>
      </c>
      <c r="L5698" s="9" t="str">
        <f>YEAR(B5698)&amp;"/"&amp; IF(MONTH(B5698)&lt;10,CONCATENATE("0",MONTH(B5698)),MONTH(B5698))</f>
        <v>2021/04</v>
      </c>
      <c r="M5698" s="11" t="str">
        <f>YEAR(B5698)&amp;"/"&amp; IF(MONTH(B5698)&lt;10,CONCATENATE("0",MONTH(B5698)),MONTH(B5698))&amp;"/"&amp;  IF(DAY(B5698)&lt;10,CONCATENATE("0",DAY(B5698)),DAY(B5698))</f>
        <v>2021/04/30</v>
      </c>
      <c r="N5698" s="9" t="str">
        <f>IF(OR(INT(MOD(M5698,4))=3,INT(MOD(M5698,4))=2),"A","C")</f>
        <v>C</v>
      </c>
      <c r="O5698" s="9" t="str">
        <f>IF(ISNA(VLOOKUP(MID(E5698,1,6)&amp;G5698,List!A:B,2,FALSE)),"",VLOOKUP(MID(E5698,1,6)&amp;G5698,List!A:B,2,FALSE))</f>
        <v>T04</v>
      </c>
      <c r="P5698" s="1"/>
      <c r="Q5698" s="8"/>
      <c r="R5698" s="8"/>
      <c r="S5698" s="1"/>
      <c r="U5698" s="3"/>
      <c r="V5698" s="2"/>
      <c r="W5698" s="1"/>
      <c r="X5698" s="6"/>
      <c r="Z5698" s="1"/>
    </row>
    <row r="5699" spans="1:26">
      <c r="A5699" s="16" t="s">
        <v>12278</v>
      </c>
      <c r="B5699" s="10">
        <v>44316.656331018516</v>
      </c>
      <c r="C5699" s="16" t="s">
        <v>11324</v>
      </c>
      <c r="D5699" s="16" t="s">
        <v>10236</v>
      </c>
      <c r="E5699" s="16" t="s">
        <v>10237</v>
      </c>
      <c r="F5699" s="16">
        <v>25</v>
      </c>
      <c r="G5699" s="16" t="s">
        <v>11171</v>
      </c>
      <c r="H5699" s="16" t="s">
        <v>5966</v>
      </c>
      <c r="I5699" s="9" t="str">
        <f>IF(N5699="A",IF(AND(HOUR(B5699)&gt;=7,HOUR(B5699)&lt;=18),"A","B"),IF(AND(HOUR(B5699)&gt;=7,HOUR(B5699)&lt;=18),"C","D"))</f>
        <v>C</v>
      </c>
      <c r="J5699" s="9" t="str">
        <f>IF(MONTH(B5699)&lt;10,CONCATENATE("0",MONTH(B5699)),MONTH(B5699))&amp;"/"&amp;  IF(DAY(B5699)&lt;10,CONCATENATE("0",DAY(B5699)),DAY(B5699))</f>
        <v>04/30</v>
      </c>
      <c r="K5699" s="9">
        <f>IF(C5699&lt;&gt;C5698,1,IF(L5699&lt;&gt;L5698,1,IF(B5699-B5698&gt;$Y$1,1,"")))</f>
        <v>1</v>
      </c>
      <c r="L5699" s="9" t="str">
        <f>YEAR(B5699)&amp;"/"&amp; IF(MONTH(B5699)&lt;10,CONCATENATE("0",MONTH(B5699)),MONTH(B5699))</f>
        <v>2021/04</v>
      </c>
      <c r="M5699" s="11" t="str">
        <f>YEAR(B5699)&amp;"/"&amp; IF(MONTH(B5699)&lt;10,CONCATENATE("0",MONTH(B5699)),MONTH(B5699))&amp;"/"&amp;  IF(DAY(B5699)&lt;10,CONCATENATE("0",DAY(B5699)),DAY(B5699))</f>
        <v>2021/04/30</v>
      </c>
      <c r="N5699" s="9" t="str">
        <f>IF(OR(INT(MOD(M5699,4))=3,INT(MOD(M5699,4))=2),"A","C")</f>
        <v>C</v>
      </c>
      <c r="O5699" s="9" t="str">
        <f>IF(ISNA(VLOOKUP(MID(E5699,1,6)&amp;G5699,List!A:B,2,FALSE)),"",VLOOKUP(MID(E5699,1,6)&amp;G5699,List!A:B,2,FALSE))</f>
        <v>T04</v>
      </c>
      <c r="P5699" s="1"/>
      <c r="Q5699" s="8"/>
      <c r="R5699" s="8"/>
      <c r="S5699" s="1"/>
      <c r="U5699" s="3"/>
      <c r="V5699" s="2"/>
      <c r="W5699" s="1"/>
      <c r="X5699" s="6"/>
      <c r="Z5699" s="1"/>
    </row>
    <row r="5700" spans="1:26">
      <c r="A5700" s="16" t="s">
        <v>12279</v>
      </c>
      <c r="B5700" s="10">
        <v>44316.656331018516</v>
      </c>
      <c r="C5700" s="16" t="s">
        <v>11324</v>
      </c>
      <c r="D5700" s="16" t="s">
        <v>10236</v>
      </c>
      <c r="E5700" s="16" t="s">
        <v>10237</v>
      </c>
      <c r="F5700" s="16">
        <v>25</v>
      </c>
      <c r="G5700" s="16" t="s">
        <v>11171</v>
      </c>
      <c r="H5700" s="16" t="s">
        <v>5966</v>
      </c>
      <c r="I5700" s="9" t="str">
        <f>IF(N5700="A",IF(AND(HOUR(B5700)&gt;=7,HOUR(B5700)&lt;=18),"A","B"),IF(AND(HOUR(B5700)&gt;=7,HOUR(B5700)&lt;=18),"C","D"))</f>
        <v>C</v>
      </c>
      <c r="J5700" s="9" t="str">
        <f>IF(MONTH(B5700)&lt;10,CONCATENATE("0",MONTH(B5700)),MONTH(B5700))&amp;"/"&amp;  IF(DAY(B5700)&lt;10,CONCATENATE("0",DAY(B5700)),DAY(B5700))</f>
        <v>04/30</v>
      </c>
      <c r="K5700" s="9" t="str">
        <f>IF(C5700&lt;&gt;C5699,1,IF(L5700&lt;&gt;L5699,1,IF(B5700-B5699&gt;$Y$1,1,"")))</f>
        <v/>
      </c>
      <c r="L5700" s="9" t="str">
        <f>YEAR(B5700)&amp;"/"&amp; IF(MONTH(B5700)&lt;10,CONCATENATE("0",MONTH(B5700)),MONTH(B5700))</f>
        <v>2021/04</v>
      </c>
      <c r="M5700" s="11" t="str">
        <f>YEAR(B5700)&amp;"/"&amp; IF(MONTH(B5700)&lt;10,CONCATENATE("0",MONTH(B5700)),MONTH(B5700))&amp;"/"&amp;  IF(DAY(B5700)&lt;10,CONCATENATE("0",DAY(B5700)),DAY(B5700))</f>
        <v>2021/04/30</v>
      </c>
      <c r="N5700" s="9" t="str">
        <f>IF(OR(INT(MOD(M5700,4))=3,INT(MOD(M5700,4))=2),"A","C")</f>
        <v>C</v>
      </c>
      <c r="O5700" s="9" t="str">
        <f>IF(ISNA(VLOOKUP(MID(E5700,1,6)&amp;G5700,List!A:B,2,FALSE)),"",VLOOKUP(MID(E5700,1,6)&amp;G5700,List!A:B,2,FALSE))</f>
        <v>T04</v>
      </c>
      <c r="P5700" s="1"/>
      <c r="Q5700" s="8"/>
      <c r="R5700" s="8"/>
      <c r="S5700" s="1"/>
      <c r="U5700" s="3"/>
      <c r="V5700" s="2"/>
      <c r="W5700" s="1"/>
      <c r="X5700" s="6"/>
      <c r="Z5700" s="1"/>
    </row>
    <row r="5701" spans="1:26">
      <c r="A5701" s="16" t="s">
        <v>11664</v>
      </c>
      <c r="B5701" s="10">
        <v>44316.656331018516</v>
      </c>
      <c r="C5701" s="16" t="s">
        <v>11324</v>
      </c>
      <c r="D5701" s="16" t="s">
        <v>11607</v>
      </c>
      <c r="E5701" s="16" t="s">
        <v>10704</v>
      </c>
      <c r="F5701" s="16">
        <v>25</v>
      </c>
      <c r="G5701" s="16" t="s">
        <v>11171</v>
      </c>
      <c r="H5701" s="16" t="s">
        <v>5966</v>
      </c>
      <c r="I5701" s="9" t="str">
        <f>IF(N5701="A",IF(AND(HOUR(B5701)&gt;=7,HOUR(B5701)&lt;=18),"A","B"),IF(AND(HOUR(B5701)&gt;=7,HOUR(B5701)&lt;=18),"C","D"))</f>
        <v>C</v>
      </c>
      <c r="J5701" s="9" t="str">
        <f>IF(MONTH(B5701)&lt;10,CONCATENATE("0",MONTH(B5701)),MONTH(B5701))&amp;"/"&amp;  IF(DAY(B5701)&lt;10,CONCATENATE("0",DAY(B5701)),DAY(B5701))</f>
        <v>04/30</v>
      </c>
      <c r="K5701" s="9" t="str">
        <f>IF(C5701&lt;&gt;C5700,1,IF(L5701&lt;&gt;L5700,1,IF(B5701-B5700&gt;$Y$1,1,"")))</f>
        <v/>
      </c>
      <c r="L5701" s="9" t="str">
        <f>YEAR(B5701)&amp;"/"&amp; IF(MONTH(B5701)&lt;10,CONCATENATE("0",MONTH(B5701)),MONTH(B5701))</f>
        <v>2021/04</v>
      </c>
      <c r="M5701" s="11" t="str">
        <f>YEAR(B5701)&amp;"/"&amp; IF(MONTH(B5701)&lt;10,CONCATENATE("0",MONTH(B5701)),MONTH(B5701))&amp;"/"&amp;  IF(DAY(B5701)&lt;10,CONCATENATE("0",DAY(B5701)),DAY(B5701))</f>
        <v>2021/04/30</v>
      </c>
      <c r="N5701" s="9" t="str">
        <f>IF(OR(INT(MOD(M5701,4))=3,INT(MOD(M5701,4))=2),"A","C")</f>
        <v>C</v>
      </c>
      <c r="O5701" s="9" t="str">
        <f>IF(ISNA(VLOOKUP(MID(E5701,1,6)&amp;G5701,List!A:B,2,FALSE)),"",VLOOKUP(MID(E5701,1,6)&amp;G5701,List!A:B,2,FALSE))</f>
        <v>T04</v>
      </c>
      <c r="P5701" s="1"/>
      <c r="Q5701" s="8"/>
      <c r="R5701" s="8"/>
      <c r="S5701" s="1"/>
      <c r="U5701" s="3"/>
      <c r="V5701" s="2"/>
      <c r="W5701" s="1"/>
      <c r="X5701" s="6"/>
      <c r="Z5701" s="1"/>
    </row>
    <row r="5702" spans="1:26">
      <c r="A5702" s="16" t="s">
        <v>11209</v>
      </c>
      <c r="B5702" s="10">
        <v>44316.656331018516</v>
      </c>
      <c r="C5702" s="16" t="s">
        <v>11324</v>
      </c>
      <c r="D5702" s="16" t="s">
        <v>8119</v>
      </c>
      <c r="E5702" s="16" t="s">
        <v>8120</v>
      </c>
      <c r="F5702" s="16">
        <v>25</v>
      </c>
      <c r="G5702" s="16" t="s">
        <v>11171</v>
      </c>
      <c r="H5702" s="16" t="s">
        <v>5966</v>
      </c>
      <c r="I5702" s="9" t="str">
        <f>IF(N5702="A",IF(AND(HOUR(B5702)&gt;=7,HOUR(B5702)&lt;=18),"A","B"),IF(AND(HOUR(B5702)&gt;=7,HOUR(B5702)&lt;=18),"C","D"))</f>
        <v>C</v>
      </c>
      <c r="J5702" s="9" t="str">
        <f>IF(MONTH(B5702)&lt;10,CONCATENATE("0",MONTH(B5702)),MONTH(B5702))&amp;"/"&amp;  IF(DAY(B5702)&lt;10,CONCATENATE("0",DAY(B5702)),DAY(B5702))</f>
        <v>04/30</v>
      </c>
      <c r="K5702" s="9" t="str">
        <f>IF(C5702&lt;&gt;C5701,1,IF(L5702&lt;&gt;L5701,1,IF(B5702-B5701&gt;$Y$1,1,"")))</f>
        <v/>
      </c>
      <c r="L5702" s="9" t="str">
        <f>YEAR(B5702)&amp;"/"&amp; IF(MONTH(B5702)&lt;10,CONCATENATE("0",MONTH(B5702)),MONTH(B5702))</f>
        <v>2021/04</v>
      </c>
      <c r="M5702" s="11" t="str">
        <f>YEAR(B5702)&amp;"/"&amp; IF(MONTH(B5702)&lt;10,CONCATENATE("0",MONTH(B5702)),MONTH(B5702))&amp;"/"&amp;  IF(DAY(B5702)&lt;10,CONCATENATE("0",DAY(B5702)),DAY(B5702))</f>
        <v>2021/04/30</v>
      </c>
      <c r="N5702" s="9" t="str">
        <f>IF(OR(INT(MOD(M5702,4))=3,INT(MOD(M5702,4))=2),"A","C")</f>
        <v>C</v>
      </c>
      <c r="O5702" s="9" t="str">
        <f>IF(ISNA(VLOOKUP(MID(E5702,1,6)&amp;G5702,List!A:B,2,FALSE)),"",VLOOKUP(MID(E5702,1,6)&amp;G5702,List!A:B,2,FALSE))</f>
        <v>T04</v>
      </c>
      <c r="P5702" s="1"/>
      <c r="Q5702" s="8"/>
      <c r="R5702" s="8"/>
      <c r="S5702" s="1"/>
      <c r="U5702" s="3"/>
      <c r="V5702" s="2"/>
      <c r="W5702" s="1"/>
      <c r="X5702" s="6"/>
      <c r="Z5702" s="1"/>
    </row>
    <row r="5703" spans="1:26">
      <c r="A5703" s="16" t="s">
        <v>11448</v>
      </c>
      <c r="B5703" s="10">
        <v>44316.656331018516</v>
      </c>
      <c r="C5703" s="16" t="s">
        <v>11324</v>
      </c>
      <c r="D5703" s="16" t="s">
        <v>8119</v>
      </c>
      <c r="E5703" s="16" t="s">
        <v>8120</v>
      </c>
      <c r="F5703" s="16">
        <v>25</v>
      </c>
      <c r="G5703" s="16" t="s">
        <v>11171</v>
      </c>
      <c r="H5703" s="16" t="s">
        <v>5966</v>
      </c>
      <c r="I5703" s="9" t="str">
        <f>IF(N5703="A",IF(AND(HOUR(B5703)&gt;=7,HOUR(B5703)&lt;=18),"A","B"),IF(AND(HOUR(B5703)&gt;=7,HOUR(B5703)&lt;=18),"C","D"))</f>
        <v>C</v>
      </c>
      <c r="J5703" s="9" t="str">
        <f>IF(MONTH(B5703)&lt;10,CONCATENATE("0",MONTH(B5703)),MONTH(B5703))&amp;"/"&amp;  IF(DAY(B5703)&lt;10,CONCATENATE("0",DAY(B5703)),DAY(B5703))</f>
        <v>04/30</v>
      </c>
      <c r="K5703" s="9" t="str">
        <f>IF(C5703&lt;&gt;C5702,1,IF(L5703&lt;&gt;L5702,1,IF(B5703-B5702&gt;$Y$1,1,"")))</f>
        <v/>
      </c>
      <c r="L5703" s="9" t="str">
        <f>YEAR(B5703)&amp;"/"&amp; IF(MONTH(B5703)&lt;10,CONCATENATE("0",MONTH(B5703)),MONTH(B5703))</f>
        <v>2021/04</v>
      </c>
      <c r="M5703" s="11" t="str">
        <f>YEAR(B5703)&amp;"/"&amp; IF(MONTH(B5703)&lt;10,CONCATENATE("0",MONTH(B5703)),MONTH(B5703))&amp;"/"&amp;  IF(DAY(B5703)&lt;10,CONCATENATE("0",DAY(B5703)),DAY(B5703))</f>
        <v>2021/04/30</v>
      </c>
      <c r="N5703" s="9" t="str">
        <f>IF(OR(INT(MOD(M5703,4))=3,INT(MOD(M5703,4))=2),"A","C")</f>
        <v>C</v>
      </c>
      <c r="O5703" s="9" t="str">
        <f>IF(ISNA(VLOOKUP(MID(E5703,1,6)&amp;G5703,List!A:B,2,FALSE)),"",VLOOKUP(MID(E5703,1,6)&amp;G5703,List!A:B,2,FALSE))</f>
        <v>T04</v>
      </c>
      <c r="P5703" s="1"/>
      <c r="Q5703" s="8"/>
      <c r="R5703" s="8"/>
      <c r="S5703" s="1"/>
      <c r="U5703" s="3"/>
      <c r="V5703" s="2"/>
      <c r="W5703" s="1"/>
      <c r="X5703" s="6"/>
      <c r="Z5703" s="1"/>
    </row>
    <row r="5704" spans="1:26">
      <c r="A5704" s="16" t="s">
        <v>10299</v>
      </c>
      <c r="B5704" s="10">
        <v>44316.656331018516</v>
      </c>
      <c r="C5704" s="16" t="s">
        <v>11324</v>
      </c>
      <c r="D5704" s="16" t="s">
        <v>10204</v>
      </c>
      <c r="E5704" s="16" t="s">
        <v>10182</v>
      </c>
      <c r="F5704" s="16">
        <v>25</v>
      </c>
      <c r="G5704" s="16" t="s">
        <v>11171</v>
      </c>
      <c r="H5704" s="16" t="s">
        <v>5966</v>
      </c>
      <c r="I5704" s="9" t="str">
        <f>IF(N5704="A",IF(AND(HOUR(B5704)&gt;=7,HOUR(B5704)&lt;=18),"A","B"),IF(AND(HOUR(B5704)&gt;=7,HOUR(B5704)&lt;=18),"C","D"))</f>
        <v>C</v>
      </c>
      <c r="J5704" s="9" t="str">
        <f>IF(MONTH(B5704)&lt;10,CONCATENATE("0",MONTH(B5704)),MONTH(B5704))&amp;"/"&amp;  IF(DAY(B5704)&lt;10,CONCATENATE("0",DAY(B5704)),DAY(B5704))</f>
        <v>04/30</v>
      </c>
      <c r="K5704" s="9" t="str">
        <f>IF(C5704&lt;&gt;C5703,1,IF(L5704&lt;&gt;L5703,1,IF(B5704-B5703&gt;$Y$1,1,"")))</f>
        <v/>
      </c>
      <c r="L5704" s="9" t="str">
        <f>YEAR(B5704)&amp;"/"&amp; IF(MONTH(B5704)&lt;10,CONCATENATE("0",MONTH(B5704)),MONTH(B5704))</f>
        <v>2021/04</v>
      </c>
      <c r="M5704" s="11" t="str">
        <f>YEAR(B5704)&amp;"/"&amp; IF(MONTH(B5704)&lt;10,CONCATENATE("0",MONTH(B5704)),MONTH(B5704))&amp;"/"&amp;  IF(DAY(B5704)&lt;10,CONCATENATE("0",DAY(B5704)),DAY(B5704))</f>
        <v>2021/04/30</v>
      </c>
      <c r="N5704" s="9" t="str">
        <f>IF(OR(INT(MOD(M5704,4))=3,INT(MOD(M5704,4))=2),"A","C")</f>
        <v>C</v>
      </c>
      <c r="O5704" s="9" t="str">
        <f>IF(ISNA(VLOOKUP(MID(E5704,1,6)&amp;G5704,List!A:B,2,FALSE)),"",VLOOKUP(MID(E5704,1,6)&amp;G5704,List!A:B,2,FALSE))</f>
        <v>T04</v>
      </c>
      <c r="P5704" s="1"/>
      <c r="Q5704" s="8"/>
      <c r="R5704" s="8"/>
      <c r="S5704" s="1"/>
      <c r="U5704" s="3"/>
      <c r="V5704" s="2"/>
      <c r="W5704" s="1"/>
      <c r="X5704" s="6"/>
      <c r="Z5704" s="1"/>
    </row>
    <row r="5705" spans="1:26">
      <c r="A5705" s="16" t="s">
        <v>10965</v>
      </c>
      <c r="B5705" s="10">
        <v>44316.892523148148</v>
      </c>
      <c r="C5705" s="16" t="s">
        <v>11324</v>
      </c>
      <c r="D5705" s="16" t="s">
        <v>10282</v>
      </c>
      <c r="E5705" s="16" t="s">
        <v>10237</v>
      </c>
      <c r="F5705" s="16">
        <v>25</v>
      </c>
      <c r="G5705" s="16" t="s">
        <v>11171</v>
      </c>
      <c r="H5705" s="16" t="s">
        <v>5966</v>
      </c>
      <c r="I5705" s="9" t="str">
        <f>IF(N5705="A",IF(AND(HOUR(B5705)&gt;=7,HOUR(B5705)&lt;=18),"A","B"),IF(AND(HOUR(B5705)&gt;=7,HOUR(B5705)&lt;=18),"C","D"))</f>
        <v>D</v>
      </c>
      <c r="J5705" s="9" t="str">
        <f>IF(MONTH(B5705)&lt;10,CONCATENATE("0",MONTH(B5705)),MONTH(B5705))&amp;"/"&amp;  IF(DAY(B5705)&lt;10,CONCATENATE("0",DAY(B5705)),DAY(B5705))</f>
        <v>04/30</v>
      </c>
      <c r="K5705" s="9">
        <f>IF(C5705&lt;&gt;C5704,1,IF(L5705&lt;&gt;L5704,1,IF(B5705-B5704&gt;$Y$1,1,"")))</f>
        <v>1</v>
      </c>
      <c r="L5705" s="9" t="str">
        <f>YEAR(B5705)&amp;"/"&amp; IF(MONTH(B5705)&lt;10,CONCATENATE("0",MONTH(B5705)),MONTH(B5705))</f>
        <v>2021/04</v>
      </c>
      <c r="M5705" s="11" t="str">
        <f>YEAR(B5705)&amp;"/"&amp; IF(MONTH(B5705)&lt;10,CONCATENATE("0",MONTH(B5705)),MONTH(B5705))&amp;"/"&amp;  IF(DAY(B5705)&lt;10,CONCATENATE("0",DAY(B5705)),DAY(B5705))</f>
        <v>2021/04/30</v>
      </c>
      <c r="N5705" s="9" t="str">
        <f>IF(OR(INT(MOD(M5705,4))=3,INT(MOD(M5705,4))=2),"A","C")</f>
        <v>C</v>
      </c>
      <c r="O5705" s="9" t="str">
        <f>IF(ISNA(VLOOKUP(MID(E5705,1,6)&amp;G5705,List!A:B,2,FALSE)),"",VLOOKUP(MID(E5705,1,6)&amp;G5705,List!A:B,2,FALSE))</f>
        <v>T04</v>
      </c>
      <c r="P5705" s="1"/>
      <c r="Q5705" s="8"/>
      <c r="R5705" s="8"/>
      <c r="S5705" s="1"/>
      <c r="U5705" s="3"/>
      <c r="V5705" s="2"/>
      <c r="W5705" s="1"/>
      <c r="X5705" s="6"/>
      <c r="Z5705" s="1"/>
    </row>
    <row r="5706" spans="1:26">
      <c r="A5706" s="16" t="s">
        <v>12159</v>
      </c>
      <c r="B5706" s="10">
        <v>44316.892523148148</v>
      </c>
      <c r="C5706" s="16" t="s">
        <v>11324</v>
      </c>
      <c r="D5706" s="16" t="s">
        <v>10382</v>
      </c>
      <c r="E5706" s="16" t="s">
        <v>10383</v>
      </c>
      <c r="F5706" s="16">
        <v>25</v>
      </c>
      <c r="G5706" s="16" t="s">
        <v>11171</v>
      </c>
      <c r="H5706" s="16" t="s">
        <v>5966</v>
      </c>
      <c r="I5706" s="9" t="str">
        <f>IF(N5706="A",IF(AND(HOUR(B5706)&gt;=7,HOUR(B5706)&lt;=18),"A","B"),IF(AND(HOUR(B5706)&gt;=7,HOUR(B5706)&lt;=18),"C","D"))</f>
        <v>D</v>
      </c>
      <c r="J5706" s="9" t="str">
        <f>IF(MONTH(B5706)&lt;10,CONCATENATE("0",MONTH(B5706)),MONTH(B5706))&amp;"/"&amp;  IF(DAY(B5706)&lt;10,CONCATENATE("0",DAY(B5706)),DAY(B5706))</f>
        <v>04/30</v>
      </c>
      <c r="K5706" s="9" t="str">
        <f>IF(C5706&lt;&gt;C5705,1,IF(L5706&lt;&gt;L5705,1,IF(B5706-B5705&gt;$Y$1,1,"")))</f>
        <v/>
      </c>
      <c r="L5706" s="9" t="str">
        <f>YEAR(B5706)&amp;"/"&amp; IF(MONTH(B5706)&lt;10,CONCATENATE("0",MONTH(B5706)),MONTH(B5706))</f>
        <v>2021/04</v>
      </c>
      <c r="M5706" s="11" t="str">
        <f>YEAR(B5706)&amp;"/"&amp; IF(MONTH(B5706)&lt;10,CONCATENATE("0",MONTH(B5706)),MONTH(B5706))&amp;"/"&amp;  IF(DAY(B5706)&lt;10,CONCATENATE("0",DAY(B5706)),DAY(B5706))</f>
        <v>2021/04/30</v>
      </c>
      <c r="N5706" s="9" t="str">
        <f>IF(OR(INT(MOD(M5706,4))=3,INT(MOD(M5706,4))=2),"A","C")</f>
        <v>C</v>
      </c>
      <c r="O5706" s="9" t="str">
        <f>IF(ISNA(VLOOKUP(MID(E5706,1,6)&amp;G5706,List!A:B,2,FALSE)),"",VLOOKUP(MID(E5706,1,6)&amp;G5706,List!A:B,2,FALSE))</f>
        <v>T04</v>
      </c>
      <c r="P5706" s="1"/>
      <c r="Q5706" s="8"/>
      <c r="R5706" s="8"/>
      <c r="S5706" s="1"/>
      <c r="U5706" s="3"/>
      <c r="V5706" s="2"/>
      <c r="W5706" s="1"/>
      <c r="X5706" s="6"/>
      <c r="Z5706" s="1"/>
    </row>
    <row r="5707" spans="1:26">
      <c r="A5707" s="16" t="s">
        <v>11269</v>
      </c>
      <c r="B5707" s="10">
        <v>44316.892523148148</v>
      </c>
      <c r="C5707" s="16" t="s">
        <v>11324</v>
      </c>
      <c r="D5707" s="16" t="s">
        <v>8119</v>
      </c>
      <c r="E5707" s="16" t="s">
        <v>8120</v>
      </c>
      <c r="F5707" s="16">
        <v>25</v>
      </c>
      <c r="G5707" s="16" t="s">
        <v>11171</v>
      </c>
      <c r="H5707" s="16" t="s">
        <v>5966</v>
      </c>
      <c r="I5707" s="9" t="str">
        <f>IF(N5707="A",IF(AND(HOUR(B5707)&gt;=7,HOUR(B5707)&lt;=18),"A","B"),IF(AND(HOUR(B5707)&gt;=7,HOUR(B5707)&lt;=18),"C","D"))</f>
        <v>D</v>
      </c>
      <c r="J5707" s="9" t="str">
        <f>IF(MONTH(B5707)&lt;10,CONCATENATE("0",MONTH(B5707)),MONTH(B5707))&amp;"/"&amp;  IF(DAY(B5707)&lt;10,CONCATENATE("0",DAY(B5707)),DAY(B5707))</f>
        <v>04/30</v>
      </c>
      <c r="K5707" s="9" t="str">
        <f>IF(C5707&lt;&gt;C5706,1,IF(L5707&lt;&gt;L5706,1,IF(B5707-B5706&gt;$Y$1,1,"")))</f>
        <v/>
      </c>
      <c r="L5707" s="9" t="str">
        <f>YEAR(B5707)&amp;"/"&amp; IF(MONTH(B5707)&lt;10,CONCATENATE("0",MONTH(B5707)),MONTH(B5707))</f>
        <v>2021/04</v>
      </c>
      <c r="M5707" s="11" t="str">
        <f>YEAR(B5707)&amp;"/"&amp; IF(MONTH(B5707)&lt;10,CONCATENATE("0",MONTH(B5707)),MONTH(B5707))&amp;"/"&amp;  IF(DAY(B5707)&lt;10,CONCATENATE("0",DAY(B5707)),DAY(B5707))</f>
        <v>2021/04/30</v>
      </c>
      <c r="N5707" s="9" t="str">
        <f>IF(OR(INT(MOD(M5707,4))=3,INT(MOD(M5707,4))=2),"A","C")</f>
        <v>C</v>
      </c>
      <c r="O5707" s="9" t="str">
        <f>IF(ISNA(VLOOKUP(MID(E5707,1,6)&amp;G5707,List!A:B,2,FALSE)),"",VLOOKUP(MID(E5707,1,6)&amp;G5707,List!A:B,2,FALSE))</f>
        <v>T04</v>
      </c>
      <c r="P5707" s="1"/>
      <c r="Q5707" s="8"/>
      <c r="R5707" s="8"/>
      <c r="S5707" s="1"/>
      <c r="U5707" s="3"/>
      <c r="V5707" s="2"/>
      <c r="W5707" s="1"/>
      <c r="X5707" s="6"/>
      <c r="Z5707" s="1"/>
    </row>
    <row r="5708" spans="1:26">
      <c r="A5708" s="16" t="s">
        <v>13745</v>
      </c>
      <c r="B5708" s="10">
        <v>44316.892523148148</v>
      </c>
      <c r="C5708" s="16" t="s">
        <v>11324</v>
      </c>
      <c r="D5708" s="16" t="s">
        <v>8119</v>
      </c>
      <c r="E5708" s="16" t="s">
        <v>8120</v>
      </c>
      <c r="F5708" s="16">
        <v>25</v>
      </c>
      <c r="G5708" s="16" t="s">
        <v>11171</v>
      </c>
      <c r="H5708" s="16" t="s">
        <v>5966</v>
      </c>
      <c r="I5708" s="9" t="str">
        <f>IF(N5708="A",IF(AND(HOUR(B5708)&gt;=7,HOUR(B5708)&lt;=18),"A","B"),IF(AND(HOUR(B5708)&gt;=7,HOUR(B5708)&lt;=18),"C","D"))</f>
        <v>D</v>
      </c>
      <c r="J5708" s="9" t="str">
        <f>IF(MONTH(B5708)&lt;10,CONCATENATE("0",MONTH(B5708)),MONTH(B5708))&amp;"/"&amp;  IF(DAY(B5708)&lt;10,CONCATENATE("0",DAY(B5708)),DAY(B5708))</f>
        <v>04/30</v>
      </c>
      <c r="K5708" s="9" t="str">
        <f>IF(C5708&lt;&gt;C5707,1,IF(L5708&lt;&gt;L5707,1,IF(B5708-B5707&gt;$Y$1,1,"")))</f>
        <v/>
      </c>
      <c r="L5708" s="9" t="str">
        <f>YEAR(B5708)&amp;"/"&amp; IF(MONTH(B5708)&lt;10,CONCATENATE("0",MONTH(B5708)),MONTH(B5708))</f>
        <v>2021/04</v>
      </c>
      <c r="M5708" s="11" t="str">
        <f>YEAR(B5708)&amp;"/"&amp; IF(MONTH(B5708)&lt;10,CONCATENATE("0",MONTH(B5708)),MONTH(B5708))&amp;"/"&amp;  IF(DAY(B5708)&lt;10,CONCATENATE("0",DAY(B5708)),DAY(B5708))</f>
        <v>2021/04/30</v>
      </c>
      <c r="N5708" s="9" t="str">
        <f>IF(OR(INT(MOD(M5708,4))=3,INT(MOD(M5708,4))=2),"A","C")</f>
        <v>C</v>
      </c>
      <c r="O5708" s="9" t="str">
        <f>IF(ISNA(VLOOKUP(MID(E5708,1,6)&amp;G5708,List!A:B,2,FALSE)),"",VLOOKUP(MID(E5708,1,6)&amp;G5708,List!A:B,2,FALSE))</f>
        <v>T04</v>
      </c>
      <c r="P5708" s="1"/>
      <c r="Q5708" s="8"/>
      <c r="R5708" s="8"/>
      <c r="S5708" s="1"/>
      <c r="U5708" s="3"/>
      <c r="V5708" s="2"/>
      <c r="W5708" s="1"/>
      <c r="X5708" s="6"/>
      <c r="Z5708" s="1"/>
    </row>
    <row r="5709" spans="1:26">
      <c r="A5709" s="16" t="s">
        <v>11434</v>
      </c>
      <c r="B5709" s="10">
        <v>44316.892523148148</v>
      </c>
      <c r="C5709" s="16" t="s">
        <v>11324</v>
      </c>
      <c r="D5709" s="16" t="s">
        <v>10238</v>
      </c>
      <c r="E5709" s="16" t="s">
        <v>10237</v>
      </c>
      <c r="F5709" s="16">
        <v>25</v>
      </c>
      <c r="G5709" s="16" t="s">
        <v>11171</v>
      </c>
      <c r="H5709" s="16" t="s">
        <v>5966</v>
      </c>
      <c r="I5709" s="9" t="str">
        <f>IF(N5709="A",IF(AND(HOUR(B5709)&gt;=7,HOUR(B5709)&lt;=18),"A","B"),IF(AND(HOUR(B5709)&gt;=7,HOUR(B5709)&lt;=18),"C","D"))</f>
        <v>D</v>
      </c>
      <c r="J5709" s="9" t="str">
        <f>IF(MONTH(B5709)&lt;10,CONCATENATE("0",MONTH(B5709)),MONTH(B5709))&amp;"/"&amp;  IF(DAY(B5709)&lt;10,CONCATENATE("0",DAY(B5709)),DAY(B5709))</f>
        <v>04/30</v>
      </c>
      <c r="K5709" s="9" t="str">
        <f>IF(C5709&lt;&gt;C5708,1,IF(L5709&lt;&gt;L5708,1,IF(B5709-B5708&gt;$Y$1,1,"")))</f>
        <v/>
      </c>
      <c r="L5709" s="9" t="str">
        <f>YEAR(B5709)&amp;"/"&amp; IF(MONTH(B5709)&lt;10,CONCATENATE("0",MONTH(B5709)),MONTH(B5709))</f>
        <v>2021/04</v>
      </c>
      <c r="M5709" s="11" t="str">
        <f>YEAR(B5709)&amp;"/"&amp; IF(MONTH(B5709)&lt;10,CONCATENATE("0",MONTH(B5709)),MONTH(B5709))&amp;"/"&amp;  IF(DAY(B5709)&lt;10,CONCATENATE("0",DAY(B5709)),DAY(B5709))</f>
        <v>2021/04/30</v>
      </c>
      <c r="N5709" s="9" t="str">
        <f>IF(OR(INT(MOD(M5709,4))=3,INT(MOD(M5709,4))=2),"A","C")</f>
        <v>C</v>
      </c>
      <c r="O5709" s="9" t="str">
        <f>IF(ISNA(VLOOKUP(MID(E5709,1,6)&amp;G5709,List!A:B,2,FALSE)),"",VLOOKUP(MID(E5709,1,6)&amp;G5709,List!A:B,2,FALSE))</f>
        <v>T04</v>
      </c>
      <c r="P5709" s="1"/>
      <c r="Q5709" s="8"/>
      <c r="R5709" s="8"/>
      <c r="S5709" s="1"/>
      <c r="U5709" s="3"/>
      <c r="V5709" s="2"/>
      <c r="W5709" s="1"/>
      <c r="X5709" s="6"/>
      <c r="Z5709" s="1"/>
    </row>
    <row r="5710" spans="1:26">
      <c r="A5710" s="16"/>
      <c r="B5710" s="10"/>
      <c r="C5710" s="16"/>
      <c r="D5710" s="16"/>
      <c r="E5710" s="16"/>
      <c r="F5710" s="16"/>
      <c r="G5710" s="16"/>
      <c r="H5710" s="16"/>
      <c r="I5710" s="9"/>
      <c r="J5710" s="9"/>
      <c r="K5710" s="9"/>
      <c r="L5710" s="9"/>
      <c r="M5710" s="11"/>
      <c r="N5710" s="9"/>
      <c r="O5710" s="16"/>
      <c r="P5710" s="1"/>
      <c r="Q5710" s="8"/>
      <c r="R5710" s="8"/>
      <c r="S5710" s="1"/>
      <c r="U5710" s="3"/>
      <c r="V5710" s="2"/>
      <c r="W5710" s="1"/>
      <c r="X5710" s="6"/>
      <c r="Z5710" s="1"/>
    </row>
    <row r="5711" spans="1:26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6"/>
      <c r="N5711" s="16"/>
      <c r="O5711" s="16"/>
      <c r="P5711" s="1"/>
      <c r="Q5711" s="8"/>
      <c r="R5711" s="8"/>
      <c r="S5711" s="1"/>
      <c r="U5711" s="3"/>
      <c r="V5711" s="2"/>
      <c r="W5711" s="1"/>
      <c r="X5711" s="6"/>
      <c r="Z5711" s="1"/>
    </row>
    <row r="5712" spans="1:26">
      <c r="P5712" s="1"/>
      <c r="Q5712" s="8"/>
      <c r="R5712" s="8"/>
      <c r="S5712" s="1"/>
      <c r="U5712" s="3"/>
      <c r="V5712" s="2"/>
      <c r="W5712" s="1"/>
      <c r="X5712" s="6"/>
      <c r="Z5712" s="1"/>
    </row>
    <row r="5713" spans="16:26">
      <c r="P5713" s="1"/>
      <c r="Q5713" s="8"/>
      <c r="R5713" s="8"/>
      <c r="S5713" s="1"/>
      <c r="U5713" s="3"/>
      <c r="V5713" s="2"/>
      <c r="W5713" s="1"/>
      <c r="X5713" s="6"/>
      <c r="Z5713" s="1"/>
    </row>
    <row r="5714" spans="16:26">
      <c r="P5714" s="1"/>
      <c r="Q5714" s="8"/>
      <c r="R5714" s="8"/>
      <c r="S5714" s="1"/>
      <c r="U5714" s="3"/>
      <c r="V5714" s="2"/>
      <c r="W5714" s="1"/>
      <c r="X5714" s="6"/>
      <c r="Z5714" s="1"/>
    </row>
    <row r="5715" spans="16:26">
      <c r="P5715" s="1"/>
      <c r="Q5715" s="8"/>
      <c r="R5715" s="8"/>
      <c r="S5715" s="1"/>
      <c r="U5715" s="3"/>
      <c r="V5715" s="2"/>
      <c r="W5715" s="1"/>
      <c r="X5715" s="6"/>
      <c r="Z5715" s="1"/>
    </row>
    <row r="5716" spans="16:26">
      <c r="P5716" s="1"/>
      <c r="Q5716" s="8"/>
      <c r="R5716" s="8"/>
      <c r="S5716" s="1"/>
      <c r="U5716" s="3"/>
      <c r="V5716" s="2"/>
      <c r="W5716" s="1"/>
      <c r="X5716" s="6"/>
      <c r="Z5716" s="1"/>
    </row>
    <row r="5717" spans="16:26">
      <c r="P5717" s="1"/>
      <c r="Q5717" s="8"/>
      <c r="R5717" s="8"/>
      <c r="S5717" s="1"/>
      <c r="U5717" s="3"/>
      <c r="V5717" s="2"/>
      <c r="W5717" s="1"/>
      <c r="X5717" s="6"/>
      <c r="Z5717" s="1"/>
    </row>
    <row r="5718" spans="16:26">
      <c r="P5718" s="1"/>
      <c r="Q5718" s="8"/>
      <c r="R5718" s="8"/>
      <c r="S5718" s="1"/>
      <c r="U5718" s="3"/>
      <c r="V5718" s="2"/>
      <c r="W5718" s="1"/>
      <c r="X5718" s="6"/>
      <c r="Z5718" s="1"/>
    </row>
    <row r="5719" spans="16:26">
      <c r="P5719" s="1"/>
      <c r="Q5719" s="8"/>
      <c r="R5719" s="8"/>
      <c r="S5719" s="1"/>
      <c r="U5719" s="3"/>
      <c r="V5719" s="2"/>
      <c r="W5719" s="1"/>
      <c r="X5719" s="6"/>
      <c r="Z5719" s="1"/>
    </row>
    <row r="5720" spans="16:26">
      <c r="P5720" s="1"/>
      <c r="Q5720" s="8"/>
      <c r="R5720" s="8"/>
      <c r="S5720" s="1"/>
      <c r="U5720" s="3"/>
      <c r="V5720" s="2"/>
      <c r="W5720" s="1"/>
      <c r="X5720" s="6"/>
      <c r="Z5720" s="1"/>
    </row>
    <row r="5721" spans="16:26">
      <c r="P5721" s="1"/>
      <c r="Q5721" s="8"/>
      <c r="R5721" s="8"/>
      <c r="S5721" s="1"/>
      <c r="U5721" s="3"/>
      <c r="V5721" s="2"/>
      <c r="W5721" s="1"/>
      <c r="X5721" s="6"/>
      <c r="Z5721" s="1"/>
    </row>
    <row r="5722" spans="16:26">
      <c r="P5722" s="1"/>
      <c r="Q5722" s="8"/>
      <c r="R5722" s="8"/>
      <c r="S5722" s="1"/>
      <c r="U5722" s="3"/>
      <c r="V5722" s="2"/>
      <c r="W5722" s="1"/>
      <c r="X5722" s="6"/>
      <c r="Z5722" s="1"/>
    </row>
    <row r="5723" spans="16:26">
      <c r="P5723" s="1"/>
      <c r="Q5723" s="8"/>
      <c r="R5723" s="8"/>
      <c r="S5723" s="1"/>
      <c r="U5723" s="3"/>
      <c r="V5723" s="2"/>
      <c r="W5723" s="1"/>
      <c r="X5723" s="6"/>
      <c r="Z5723" s="1"/>
    </row>
    <row r="5724" spans="16:26">
      <c r="P5724" s="1"/>
      <c r="Q5724" s="8"/>
      <c r="R5724" s="8"/>
      <c r="S5724" s="1"/>
      <c r="U5724" s="3"/>
      <c r="V5724" s="2"/>
      <c r="W5724" s="1"/>
      <c r="X5724" s="6"/>
      <c r="Z5724" s="1"/>
    </row>
    <row r="5725" spans="16:26">
      <c r="P5725" s="1"/>
      <c r="Q5725" s="8"/>
      <c r="R5725" s="8"/>
      <c r="S5725" s="1"/>
      <c r="U5725" s="3"/>
      <c r="V5725" s="2"/>
      <c r="W5725" s="1"/>
      <c r="X5725" s="6"/>
      <c r="Z5725" s="1"/>
    </row>
    <row r="5726" spans="16:26">
      <c r="P5726" s="1"/>
      <c r="Q5726" s="8"/>
      <c r="R5726" s="8"/>
      <c r="S5726" s="1"/>
      <c r="U5726" s="3"/>
      <c r="V5726" s="2"/>
      <c r="W5726" s="1"/>
      <c r="X5726" s="6"/>
      <c r="Z5726" s="1"/>
    </row>
    <row r="5727" spans="16:26">
      <c r="P5727" s="1"/>
      <c r="Q5727" s="8"/>
      <c r="R5727" s="8"/>
      <c r="S5727" s="1"/>
      <c r="U5727" s="3"/>
      <c r="V5727" s="2"/>
      <c r="W5727" s="1"/>
      <c r="X5727" s="6"/>
      <c r="Z5727" s="1"/>
    </row>
    <row r="5728" spans="16:26">
      <c r="P5728" s="1"/>
      <c r="Q5728" s="8"/>
      <c r="R5728" s="8"/>
      <c r="S5728" s="1"/>
      <c r="U5728" s="3"/>
      <c r="V5728" s="2"/>
      <c r="W5728" s="1"/>
      <c r="X5728" s="6"/>
      <c r="Z5728" s="1"/>
    </row>
    <row r="5729" spans="16:26">
      <c r="P5729" s="1"/>
      <c r="Q5729" s="8"/>
      <c r="R5729" s="8"/>
      <c r="S5729" s="1"/>
      <c r="U5729" s="3"/>
      <c r="V5729" s="2"/>
      <c r="W5729" s="1"/>
      <c r="X5729" s="6"/>
      <c r="Z5729" s="1"/>
    </row>
    <row r="5730" spans="16:26">
      <c r="P5730" s="1"/>
      <c r="Q5730" s="8"/>
      <c r="R5730" s="8"/>
      <c r="S5730" s="1"/>
      <c r="U5730" s="3"/>
      <c r="V5730" s="2"/>
      <c r="W5730" s="1"/>
      <c r="X5730" s="6"/>
      <c r="Z5730" s="1"/>
    </row>
    <row r="5731" spans="16:26">
      <c r="P5731" s="1"/>
      <c r="Q5731" s="8"/>
      <c r="R5731" s="8"/>
      <c r="S5731" s="1"/>
      <c r="U5731" s="3"/>
      <c r="V5731" s="2"/>
      <c r="W5731" s="1"/>
      <c r="X5731" s="6"/>
      <c r="Z5731" s="1"/>
    </row>
    <row r="5732" spans="16:26">
      <c r="P5732" s="1"/>
      <c r="Q5732" s="8"/>
      <c r="R5732" s="8"/>
      <c r="S5732" s="1"/>
      <c r="U5732" s="3"/>
      <c r="V5732" s="2"/>
      <c r="W5732" s="1"/>
      <c r="X5732" s="6"/>
      <c r="Z5732" s="1"/>
    </row>
    <row r="5733" spans="16:26">
      <c r="P5733" s="1"/>
      <c r="Q5733" s="8"/>
      <c r="R5733" s="8"/>
      <c r="S5733" s="1"/>
      <c r="U5733" s="3"/>
      <c r="V5733" s="2"/>
      <c r="W5733" s="1"/>
      <c r="X5733" s="6"/>
      <c r="Z5733" s="1"/>
    </row>
    <row r="5734" spans="16:26">
      <c r="P5734" s="1"/>
      <c r="Q5734" s="8"/>
      <c r="R5734" s="8"/>
      <c r="S5734" s="1"/>
      <c r="U5734" s="3"/>
      <c r="V5734" s="2"/>
      <c r="W5734" s="1"/>
      <c r="X5734" s="6"/>
      <c r="Z5734" s="1"/>
    </row>
    <row r="5735" spans="16:26">
      <c r="P5735" s="1"/>
      <c r="Q5735" s="8"/>
      <c r="R5735" s="8"/>
      <c r="S5735" s="1"/>
      <c r="U5735" s="3"/>
      <c r="V5735" s="2"/>
      <c r="W5735" s="1"/>
      <c r="X5735" s="6"/>
      <c r="Z5735" s="1"/>
    </row>
    <row r="5736" spans="16:26">
      <c r="P5736" s="1"/>
      <c r="Q5736" s="8"/>
      <c r="R5736" s="8"/>
      <c r="S5736" s="1"/>
      <c r="U5736" s="3"/>
      <c r="V5736" s="2"/>
      <c r="W5736" s="1"/>
      <c r="X5736" s="6"/>
      <c r="Z5736" s="1"/>
    </row>
    <row r="5737" spans="16:26">
      <c r="P5737" s="1"/>
      <c r="Q5737" s="8"/>
      <c r="R5737" s="8"/>
      <c r="S5737" s="1"/>
      <c r="U5737" s="3"/>
      <c r="V5737" s="2"/>
      <c r="W5737" s="1"/>
      <c r="X5737" s="6"/>
      <c r="Z5737" s="1"/>
    </row>
    <row r="5738" spans="16:26">
      <c r="P5738" s="1"/>
      <c r="Q5738" s="8"/>
      <c r="R5738" s="8"/>
      <c r="S5738" s="1"/>
      <c r="U5738" s="3"/>
      <c r="V5738" s="2"/>
      <c r="W5738" s="1"/>
      <c r="X5738" s="6"/>
      <c r="Z5738" s="1"/>
    </row>
    <row r="5739" spans="16:26">
      <c r="P5739" s="1"/>
      <c r="Q5739" s="8"/>
      <c r="R5739" s="8"/>
      <c r="S5739" s="1"/>
      <c r="U5739" s="3"/>
      <c r="V5739" s="2"/>
      <c r="W5739" s="1"/>
      <c r="X5739" s="6"/>
      <c r="Z5739" s="1"/>
    </row>
    <row r="5740" spans="16:26">
      <c r="P5740" s="1"/>
      <c r="Q5740" s="8"/>
      <c r="R5740" s="8"/>
      <c r="S5740" s="1"/>
      <c r="U5740" s="3"/>
      <c r="V5740" s="2"/>
      <c r="W5740" s="1"/>
      <c r="X5740" s="6"/>
      <c r="Z5740" s="1"/>
    </row>
    <row r="5741" spans="16:26">
      <c r="P5741" s="1"/>
      <c r="Q5741" s="8"/>
      <c r="R5741" s="8"/>
      <c r="S5741" s="1"/>
      <c r="U5741" s="3"/>
      <c r="V5741" s="2"/>
      <c r="W5741" s="1"/>
      <c r="X5741" s="6"/>
      <c r="Z5741" s="1"/>
    </row>
    <row r="5742" spans="16:26">
      <c r="P5742" s="1"/>
      <c r="Q5742" s="8"/>
      <c r="R5742" s="8"/>
      <c r="S5742" s="1"/>
      <c r="U5742" s="3"/>
      <c r="V5742" s="2"/>
      <c r="W5742" s="1"/>
      <c r="X5742" s="6"/>
      <c r="Z5742" s="1"/>
    </row>
    <row r="5743" spans="16:26">
      <c r="P5743" s="1"/>
      <c r="Q5743" s="8"/>
      <c r="R5743" s="8"/>
      <c r="S5743" s="1"/>
      <c r="U5743" s="3"/>
      <c r="V5743" s="2"/>
      <c r="W5743" s="1"/>
      <c r="X5743" s="6"/>
      <c r="Z5743" s="1"/>
    </row>
    <row r="5744" spans="16:26">
      <c r="P5744" s="1"/>
      <c r="Q5744" s="8"/>
      <c r="R5744" s="8"/>
      <c r="S5744" s="1"/>
      <c r="U5744" s="3"/>
      <c r="V5744" s="2"/>
      <c r="W5744" s="1"/>
      <c r="X5744" s="6"/>
      <c r="Z5744" s="1"/>
    </row>
    <row r="5745" spans="16:26">
      <c r="P5745" s="1"/>
      <c r="Q5745" s="8"/>
      <c r="R5745" s="8"/>
      <c r="S5745" s="1"/>
      <c r="U5745" s="3"/>
      <c r="V5745" s="2"/>
      <c r="W5745" s="1"/>
      <c r="X5745" s="6"/>
      <c r="Z5745" s="1"/>
    </row>
    <row r="5746" spans="16:26">
      <c r="P5746" s="1"/>
      <c r="Q5746" s="8"/>
      <c r="R5746" s="8"/>
      <c r="S5746" s="1"/>
      <c r="U5746" s="3"/>
      <c r="V5746" s="2"/>
      <c r="W5746" s="1"/>
      <c r="X5746" s="6"/>
      <c r="Z5746" s="1"/>
    </row>
    <row r="5747" spans="16:26">
      <c r="P5747" s="1"/>
      <c r="Q5747" s="8"/>
      <c r="R5747" s="8"/>
      <c r="S5747" s="1"/>
      <c r="U5747" s="3"/>
      <c r="V5747" s="2"/>
      <c r="W5747" s="1"/>
      <c r="X5747" s="6"/>
      <c r="Z5747" s="1"/>
    </row>
    <row r="5748" spans="16:26">
      <c r="P5748" s="1"/>
      <c r="Q5748" s="8"/>
      <c r="R5748" s="8"/>
      <c r="S5748" s="1"/>
      <c r="U5748" s="3"/>
      <c r="V5748" s="2"/>
      <c r="W5748" s="1"/>
      <c r="X5748" s="6"/>
      <c r="Z5748" s="1"/>
    </row>
    <row r="5749" spans="16:26">
      <c r="P5749" s="1"/>
      <c r="Q5749" s="8"/>
      <c r="R5749" s="8"/>
      <c r="S5749" s="1"/>
      <c r="U5749" s="3"/>
      <c r="V5749" s="2"/>
      <c r="W5749" s="1"/>
      <c r="X5749" s="6"/>
      <c r="Z5749" s="1"/>
    </row>
    <row r="5750" spans="16:26">
      <c r="P5750" s="1"/>
      <c r="Q5750" s="8"/>
      <c r="R5750" s="8"/>
      <c r="S5750" s="1"/>
      <c r="U5750" s="3"/>
      <c r="V5750" s="2"/>
      <c r="W5750" s="1"/>
      <c r="X5750" s="6"/>
      <c r="Z5750" s="1"/>
    </row>
    <row r="5751" spans="16:26">
      <c r="P5751" s="1"/>
      <c r="Q5751" s="8"/>
      <c r="R5751" s="8"/>
      <c r="S5751" s="1"/>
      <c r="U5751" s="3"/>
      <c r="V5751" s="2"/>
      <c r="W5751" s="1"/>
      <c r="X5751" s="6"/>
      <c r="Z5751" s="1"/>
    </row>
    <row r="5752" spans="16:26">
      <c r="P5752" s="1"/>
      <c r="Q5752" s="8"/>
      <c r="R5752" s="8"/>
      <c r="S5752" s="1"/>
      <c r="U5752" s="3"/>
      <c r="V5752" s="2"/>
      <c r="W5752" s="1"/>
      <c r="X5752" s="6"/>
      <c r="Z5752" s="1"/>
    </row>
    <row r="5753" spans="16:26">
      <c r="P5753" s="1"/>
      <c r="Q5753" s="8"/>
      <c r="R5753" s="8"/>
      <c r="S5753" s="1"/>
      <c r="U5753" s="3"/>
      <c r="V5753" s="2"/>
      <c r="W5753" s="1"/>
      <c r="X5753" s="6"/>
      <c r="Z5753" s="1"/>
    </row>
    <row r="5754" spans="16:26">
      <c r="P5754" s="1"/>
      <c r="Q5754" s="8"/>
      <c r="R5754" s="8"/>
      <c r="S5754" s="1"/>
      <c r="U5754" s="3"/>
      <c r="V5754" s="2"/>
      <c r="W5754" s="1"/>
      <c r="X5754" s="6"/>
      <c r="Z5754" s="1"/>
    </row>
    <row r="5755" spans="16:26">
      <c r="P5755" s="1"/>
      <c r="Q5755" s="8"/>
      <c r="R5755" s="8"/>
      <c r="S5755" s="1"/>
      <c r="U5755" s="3"/>
      <c r="V5755" s="2"/>
      <c r="W5755" s="1"/>
      <c r="X5755" s="6"/>
      <c r="Z5755" s="1"/>
    </row>
    <row r="5756" spans="16:26">
      <c r="P5756" s="1"/>
      <c r="Q5756" s="8"/>
      <c r="R5756" s="8"/>
      <c r="S5756" s="1"/>
      <c r="U5756" s="3"/>
      <c r="V5756" s="2"/>
      <c r="W5756" s="1"/>
      <c r="X5756" s="6"/>
      <c r="Z5756" s="1"/>
    </row>
    <row r="5757" spans="16:26">
      <c r="P5757" s="1"/>
      <c r="Q5757" s="8"/>
      <c r="R5757" s="8"/>
      <c r="S5757" s="1"/>
      <c r="U5757" s="3"/>
      <c r="V5757" s="2"/>
      <c r="W5757" s="1"/>
      <c r="X5757" s="6"/>
      <c r="Z5757" s="1"/>
    </row>
    <row r="5758" spans="16:26">
      <c r="P5758" s="1"/>
      <c r="Q5758" s="8"/>
      <c r="R5758" s="8"/>
      <c r="S5758" s="1"/>
      <c r="U5758" s="3"/>
      <c r="V5758" s="2"/>
      <c r="W5758" s="1"/>
      <c r="X5758" s="6"/>
      <c r="Z5758" s="1"/>
    </row>
    <row r="5759" spans="16:26">
      <c r="P5759" s="1"/>
      <c r="Q5759" s="8"/>
      <c r="R5759" s="8"/>
      <c r="S5759" s="1"/>
      <c r="U5759" s="3"/>
      <c r="V5759" s="2"/>
      <c r="W5759" s="1"/>
      <c r="X5759" s="6"/>
      <c r="Z5759" s="1"/>
    </row>
    <row r="5760" spans="16:26">
      <c r="P5760" s="1"/>
      <c r="Q5760" s="8"/>
      <c r="R5760" s="8"/>
      <c r="S5760" s="1"/>
      <c r="U5760" s="3"/>
      <c r="V5760" s="2"/>
      <c r="W5760" s="1"/>
      <c r="X5760" s="6"/>
      <c r="Z5760" s="1"/>
    </row>
    <row r="5761" spans="16:26">
      <c r="P5761" s="1"/>
      <c r="Q5761" s="8"/>
      <c r="R5761" s="8"/>
      <c r="S5761" s="1"/>
      <c r="U5761" s="3"/>
      <c r="V5761" s="2"/>
      <c r="W5761" s="1"/>
      <c r="X5761" s="6"/>
      <c r="Z5761" s="1"/>
    </row>
    <row r="5762" spans="16:26">
      <c r="P5762" s="1"/>
      <c r="Q5762" s="8"/>
      <c r="R5762" s="8"/>
      <c r="S5762" s="1"/>
      <c r="U5762" s="3"/>
      <c r="V5762" s="2"/>
      <c r="W5762" s="1"/>
      <c r="X5762" s="6"/>
      <c r="Z5762" s="1"/>
    </row>
    <row r="5763" spans="16:26">
      <c r="P5763" s="1"/>
      <c r="Q5763" s="8"/>
      <c r="R5763" s="8"/>
      <c r="S5763" s="1"/>
      <c r="U5763" s="3"/>
      <c r="V5763" s="2"/>
      <c r="W5763" s="1"/>
      <c r="X5763" s="6"/>
      <c r="Z5763" s="1"/>
    </row>
    <row r="5764" spans="16:26">
      <c r="P5764" s="1"/>
      <c r="Q5764" s="8"/>
      <c r="R5764" s="8"/>
      <c r="S5764" s="1"/>
      <c r="U5764" s="3"/>
      <c r="V5764" s="2"/>
      <c r="W5764" s="1"/>
      <c r="X5764" s="6"/>
      <c r="Z5764" s="1"/>
    </row>
    <row r="5765" spans="16:26">
      <c r="P5765" s="1"/>
      <c r="Q5765" s="8"/>
      <c r="R5765" s="8"/>
      <c r="S5765" s="1"/>
      <c r="U5765" s="3"/>
      <c r="V5765" s="2"/>
      <c r="W5765" s="1"/>
      <c r="X5765" s="6"/>
      <c r="Z5765" s="1"/>
    </row>
    <row r="5766" spans="16:26">
      <c r="P5766" s="1"/>
      <c r="Q5766" s="8"/>
      <c r="R5766" s="8"/>
      <c r="S5766" s="1"/>
      <c r="U5766" s="3"/>
      <c r="V5766" s="2"/>
      <c r="W5766" s="1"/>
      <c r="X5766" s="6"/>
      <c r="Z5766" s="1"/>
    </row>
    <row r="5767" spans="16:26">
      <c r="P5767" s="1"/>
      <c r="Q5767" s="8"/>
      <c r="R5767" s="8"/>
      <c r="S5767" s="1"/>
      <c r="U5767" s="3"/>
      <c r="V5767" s="2"/>
      <c r="W5767" s="1"/>
      <c r="X5767" s="6"/>
      <c r="Z5767" s="1"/>
    </row>
    <row r="5768" spans="16:26">
      <c r="P5768" s="1"/>
      <c r="Q5768" s="8"/>
      <c r="R5768" s="8"/>
      <c r="S5768" s="1"/>
      <c r="U5768" s="3"/>
      <c r="V5768" s="2"/>
      <c r="W5768" s="1"/>
      <c r="X5768" s="6"/>
      <c r="Z5768" s="1"/>
    </row>
    <row r="5769" spans="16:26">
      <c r="P5769" s="1"/>
      <c r="Q5769" s="8"/>
      <c r="R5769" s="8"/>
      <c r="S5769" s="1"/>
      <c r="U5769" s="3"/>
      <c r="V5769" s="2"/>
      <c r="W5769" s="1"/>
      <c r="X5769" s="6"/>
      <c r="Z5769" s="1"/>
    </row>
    <row r="5770" spans="16:26">
      <c r="P5770" s="1"/>
      <c r="Q5770" s="8"/>
      <c r="R5770" s="8"/>
      <c r="S5770" s="1"/>
      <c r="U5770" s="3"/>
      <c r="V5770" s="2"/>
      <c r="W5770" s="1"/>
      <c r="X5770" s="6"/>
      <c r="Z5770" s="1"/>
    </row>
    <row r="5771" spans="16:26">
      <c r="P5771" s="1"/>
      <c r="Q5771" s="8"/>
      <c r="R5771" s="8"/>
      <c r="S5771" s="1"/>
      <c r="U5771" s="3"/>
      <c r="V5771" s="2"/>
      <c r="W5771" s="1"/>
      <c r="X5771" s="6"/>
      <c r="Z5771" s="1"/>
    </row>
    <row r="5772" spans="16:26">
      <c r="P5772" s="1"/>
      <c r="Q5772" s="8"/>
      <c r="R5772" s="8"/>
      <c r="S5772" s="1"/>
      <c r="U5772" s="3"/>
      <c r="V5772" s="2"/>
      <c r="W5772" s="1"/>
      <c r="X5772" s="6"/>
      <c r="Z5772" s="1"/>
    </row>
    <row r="5773" spans="16:26">
      <c r="P5773" s="1"/>
      <c r="Q5773" s="8"/>
      <c r="R5773" s="8"/>
      <c r="S5773" s="1"/>
      <c r="U5773" s="3"/>
      <c r="V5773" s="2"/>
      <c r="W5773" s="1"/>
      <c r="X5773" s="6"/>
      <c r="Z5773" s="1"/>
    </row>
    <row r="5774" spans="16:26">
      <c r="P5774" s="1"/>
      <c r="Q5774" s="8"/>
      <c r="R5774" s="8"/>
      <c r="S5774" s="1"/>
      <c r="U5774" s="3"/>
      <c r="V5774" s="2"/>
      <c r="W5774" s="1"/>
      <c r="X5774" s="6"/>
      <c r="Z5774" s="1"/>
    </row>
    <row r="5775" spans="16:26">
      <c r="P5775" s="1"/>
      <c r="Q5775" s="8"/>
      <c r="R5775" s="8"/>
      <c r="S5775" s="1"/>
      <c r="U5775" s="3"/>
      <c r="V5775" s="2"/>
      <c r="W5775" s="1"/>
      <c r="X5775" s="6"/>
      <c r="Z5775" s="1"/>
    </row>
    <row r="5776" spans="16:26">
      <c r="P5776" s="1"/>
      <c r="Q5776" s="8"/>
      <c r="R5776" s="8"/>
      <c r="S5776" s="1"/>
      <c r="U5776" s="3"/>
      <c r="V5776" s="2"/>
      <c r="W5776" s="1"/>
      <c r="X5776" s="6"/>
      <c r="Z5776" s="1"/>
    </row>
    <row r="5777" spans="16:26">
      <c r="P5777" s="1"/>
      <c r="Q5777" s="8"/>
      <c r="R5777" s="8"/>
      <c r="S5777" s="1"/>
      <c r="U5777" s="3"/>
      <c r="V5777" s="2"/>
      <c r="W5777" s="1"/>
      <c r="X5777" s="6"/>
      <c r="Z5777" s="1"/>
    </row>
    <row r="5778" spans="16:26">
      <c r="P5778" s="1"/>
      <c r="Q5778" s="8"/>
      <c r="R5778" s="8"/>
      <c r="S5778" s="1"/>
      <c r="U5778" s="3"/>
      <c r="V5778" s="2"/>
      <c r="W5778" s="1"/>
      <c r="X5778" s="6"/>
      <c r="Z5778" s="1"/>
    </row>
    <row r="5779" spans="16:26">
      <c r="P5779" s="1"/>
      <c r="Q5779" s="8"/>
      <c r="R5779" s="8"/>
      <c r="S5779" s="1"/>
      <c r="U5779" s="3"/>
      <c r="V5779" s="2"/>
      <c r="W5779" s="1"/>
      <c r="X5779" s="6"/>
      <c r="Z5779" s="1"/>
    </row>
    <row r="5780" spans="16:26">
      <c r="P5780" s="1"/>
      <c r="Q5780" s="8"/>
      <c r="R5780" s="8"/>
      <c r="S5780" s="1"/>
      <c r="U5780" s="3"/>
      <c r="V5780" s="2"/>
      <c r="W5780" s="1"/>
      <c r="X5780" s="6"/>
      <c r="Z5780" s="1"/>
    </row>
    <row r="5781" spans="16:26">
      <c r="P5781" s="1"/>
      <c r="Q5781" s="8"/>
      <c r="R5781" s="8"/>
      <c r="S5781" s="1"/>
      <c r="U5781" s="3"/>
      <c r="V5781" s="2"/>
      <c r="W5781" s="1"/>
      <c r="X5781" s="6"/>
      <c r="Z5781" s="1"/>
    </row>
    <row r="5782" spans="16:26">
      <c r="P5782" s="1"/>
      <c r="Q5782" s="8"/>
      <c r="R5782" s="8"/>
      <c r="S5782" s="1"/>
      <c r="U5782" s="3"/>
      <c r="V5782" s="2"/>
      <c r="W5782" s="1"/>
      <c r="X5782" s="6"/>
      <c r="Z5782" s="1"/>
    </row>
    <row r="5783" spans="16:26">
      <c r="P5783" s="1"/>
      <c r="Q5783" s="8"/>
      <c r="R5783" s="8"/>
      <c r="S5783" s="1"/>
      <c r="U5783" s="3"/>
      <c r="V5783" s="2"/>
      <c r="W5783" s="1"/>
      <c r="X5783" s="6"/>
      <c r="Z5783" s="1"/>
    </row>
    <row r="5784" spans="16:26">
      <c r="P5784" s="1"/>
      <c r="Q5784" s="8"/>
      <c r="R5784" s="8"/>
      <c r="S5784" s="1"/>
      <c r="U5784" s="3"/>
      <c r="V5784" s="2"/>
      <c r="W5784" s="1"/>
      <c r="X5784" s="6"/>
      <c r="Z5784" s="1"/>
    </row>
    <row r="5785" spans="16:26">
      <c r="P5785" s="1"/>
      <c r="Q5785" s="8"/>
      <c r="R5785" s="8"/>
      <c r="S5785" s="1"/>
      <c r="U5785" s="3"/>
      <c r="V5785" s="2"/>
      <c r="W5785" s="1"/>
      <c r="X5785" s="6"/>
      <c r="Z5785" s="1"/>
    </row>
    <row r="5786" spans="16:26">
      <c r="P5786" s="1"/>
      <c r="Q5786" s="8"/>
      <c r="R5786" s="8"/>
      <c r="S5786" s="1"/>
      <c r="U5786" s="3"/>
      <c r="V5786" s="2"/>
      <c r="W5786" s="1"/>
      <c r="X5786" s="6"/>
      <c r="Z5786" s="1"/>
    </row>
    <row r="5787" spans="16:26">
      <c r="P5787" s="1"/>
      <c r="Q5787" s="8"/>
      <c r="R5787" s="8"/>
      <c r="S5787" s="1"/>
      <c r="U5787" s="3"/>
      <c r="V5787" s="2"/>
      <c r="W5787" s="1"/>
      <c r="X5787" s="6"/>
      <c r="Z5787" s="1"/>
    </row>
    <row r="5788" spans="16:26">
      <c r="P5788" s="1"/>
      <c r="Q5788" s="8"/>
      <c r="R5788" s="8"/>
      <c r="S5788" s="1"/>
      <c r="U5788" s="3"/>
      <c r="V5788" s="2"/>
      <c r="W5788" s="1"/>
      <c r="X5788" s="6"/>
      <c r="Z5788" s="1"/>
    </row>
    <row r="5789" spans="16:26">
      <c r="P5789" s="1"/>
      <c r="Q5789" s="8"/>
      <c r="R5789" s="8"/>
      <c r="S5789" s="1"/>
      <c r="U5789" s="3"/>
      <c r="V5789" s="2"/>
      <c r="W5789" s="1"/>
      <c r="X5789" s="6"/>
      <c r="Z5789" s="1"/>
    </row>
    <row r="5790" spans="16:26">
      <c r="P5790" s="1"/>
      <c r="Q5790" s="8"/>
      <c r="R5790" s="8"/>
      <c r="S5790" s="1"/>
      <c r="U5790" s="3"/>
      <c r="V5790" s="2"/>
      <c r="W5790" s="1"/>
      <c r="X5790" s="6"/>
      <c r="Z5790" s="1"/>
    </row>
    <row r="5791" spans="16:26">
      <c r="P5791" s="1"/>
      <c r="Q5791" s="8"/>
      <c r="R5791" s="8"/>
      <c r="S5791" s="1"/>
      <c r="U5791" s="3"/>
      <c r="V5791" s="2"/>
      <c r="W5791" s="1"/>
      <c r="X5791" s="6"/>
      <c r="Z5791" s="1"/>
    </row>
    <row r="5792" spans="16:26">
      <c r="P5792" s="1"/>
      <c r="Q5792" s="8"/>
      <c r="R5792" s="8"/>
      <c r="S5792" s="1"/>
      <c r="U5792" s="3"/>
      <c r="V5792" s="2"/>
      <c r="W5792" s="1"/>
      <c r="X5792" s="6"/>
      <c r="Z5792" s="1"/>
    </row>
    <row r="5793" spans="16:26">
      <c r="P5793" s="1"/>
      <c r="Q5793" s="8"/>
      <c r="R5793" s="8"/>
      <c r="S5793" s="1"/>
      <c r="U5793" s="3"/>
      <c r="V5793" s="2"/>
      <c r="W5793" s="1"/>
      <c r="X5793" s="6"/>
      <c r="Z5793" s="1"/>
    </row>
    <row r="5794" spans="16:26">
      <c r="P5794" s="1"/>
      <c r="Q5794" s="8"/>
      <c r="R5794" s="8"/>
      <c r="S5794" s="1"/>
      <c r="U5794" s="3"/>
      <c r="V5794" s="2"/>
      <c r="W5794" s="1"/>
      <c r="X5794" s="6"/>
      <c r="Z5794" s="1"/>
    </row>
    <row r="5795" spans="16:26">
      <c r="P5795" s="1"/>
      <c r="Q5795" s="8"/>
      <c r="R5795" s="8"/>
      <c r="S5795" s="1"/>
      <c r="U5795" s="3"/>
      <c r="V5795" s="2"/>
      <c r="W5795" s="1"/>
      <c r="X5795" s="6"/>
      <c r="Z5795" s="1"/>
    </row>
    <row r="5796" spans="16:26">
      <c r="P5796" s="1"/>
      <c r="Q5796" s="8"/>
      <c r="R5796" s="8"/>
      <c r="S5796" s="1"/>
      <c r="U5796" s="3"/>
      <c r="V5796" s="2"/>
      <c r="W5796" s="1"/>
      <c r="X5796" s="6"/>
      <c r="Z5796" s="1"/>
    </row>
    <row r="5797" spans="16:26">
      <c r="P5797" s="1"/>
      <c r="Q5797" s="8"/>
      <c r="R5797" s="8"/>
      <c r="S5797" s="1"/>
      <c r="U5797" s="3"/>
      <c r="V5797" s="2"/>
      <c r="W5797" s="1"/>
      <c r="X5797" s="6"/>
      <c r="Z5797" s="1"/>
    </row>
    <row r="5798" spans="16:26">
      <c r="P5798" s="1"/>
      <c r="Q5798" s="8"/>
      <c r="R5798" s="8"/>
      <c r="S5798" s="1"/>
      <c r="U5798" s="3"/>
      <c r="V5798" s="2"/>
      <c r="W5798" s="1"/>
      <c r="X5798" s="6"/>
      <c r="Z5798" s="1"/>
    </row>
    <row r="5799" spans="16:26">
      <c r="P5799" s="1"/>
      <c r="Q5799" s="8"/>
      <c r="R5799" s="8"/>
      <c r="S5799" s="1"/>
      <c r="U5799" s="3"/>
      <c r="V5799" s="2"/>
      <c r="W5799" s="1"/>
      <c r="X5799" s="6"/>
      <c r="Z5799" s="1"/>
    </row>
    <row r="5800" spans="16:26">
      <c r="P5800" s="1"/>
      <c r="Q5800" s="8"/>
      <c r="R5800" s="8"/>
      <c r="S5800" s="1"/>
      <c r="U5800" s="3"/>
      <c r="V5800" s="2"/>
      <c r="W5800" s="1"/>
      <c r="X5800" s="6"/>
      <c r="Z5800" s="1"/>
    </row>
    <row r="5801" spans="16:26">
      <c r="P5801" s="1"/>
      <c r="Q5801" s="8"/>
      <c r="R5801" s="8"/>
      <c r="S5801" s="1"/>
      <c r="U5801" s="3"/>
      <c r="V5801" s="2"/>
      <c r="W5801" s="1"/>
      <c r="X5801" s="6"/>
      <c r="Z5801" s="1"/>
    </row>
    <row r="5802" spans="16:26">
      <c r="P5802" s="1"/>
      <c r="Q5802" s="8"/>
      <c r="R5802" s="8"/>
      <c r="S5802" s="1"/>
      <c r="U5802" s="3"/>
      <c r="V5802" s="2"/>
      <c r="W5802" s="1"/>
      <c r="X5802" s="6"/>
      <c r="Z5802" s="1"/>
    </row>
    <row r="5803" spans="16:26">
      <c r="P5803" s="1"/>
      <c r="Q5803" s="8"/>
      <c r="R5803" s="8"/>
      <c r="S5803" s="1"/>
      <c r="U5803" s="3"/>
      <c r="V5803" s="2"/>
      <c r="W5803" s="1"/>
      <c r="X5803" s="6"/>
      <c r="Z5803" s="1"/>
    </row>
    <row r="5804" spans="16:26">
      <c r="P5804" s="1"/>
      <c r="Q5804" s="8"/>
      <c r="R5804" s="8"/>
      <c r="S5804" s="1"/>
      <c r="U5804" s="3"/>
      <c r="V5804" s="2"/>
      <c r="W5804" s="1"/>
      <c r="X5804" s="6"/>
      <c r="Z5804" s="1"/>
    </row>
    <row r="5805" spans="16:26">
      <c r="P5805" s="1"/>
      <c r="Q5805" s="8"/>
      <c r="R5805" s="8"/>
      <c r="S5805" s="1"/>
      <c r="U5805" s="3"/>
      <c r="V5805" s="2"/>
      <c r="W5805" s="1"/>
      <c r="X5805" s="6"/>
      <c r="Z5805" s="1"/>
    </row>
    <row r="5806" spans="16:26">
      <c r="P5806" s="1"/>
      <c r="Q5806" s="8"/>
      <c r="R5806" s="8"/>
      <c r="S5806" s="1"/>
      <c r="U5806" s="3"/>
      <c r="V5806" s="2"/>
      <c r="W5806" s="1"/>
      <c r="X5806" s="6"/>
      <c r="Z5806" s="1"/>
    </row>
    <row r="5807" spans="16:26">
      <c r="P5807" s="1"/>
      <c r="Q5807" s="8"/>
      <c r="R5807" s="8"/>
      <c r="S5807" s="1"/>
      <c r="U5807" s="3"/>
      <c r="V5807" s="2"/>
      <c r="W5807" s="1"/>
      <c r="X5807" s="6"/>
      <c r="Z5807" s="1"/>
    </row>
    <row r="5808" spans="16:26">
      <c r="P5808" s="1"/>
      <c r="Q5808" s="8"/>
      <c r="R5808" s="8"/>
      <c r="S5808" s="1"/>
      <c r="U5808" s="3"/>
      <c r="V5808" s="2"/>
      <c r="W5808" s="1"/>
      <c r="X5808" s="6"/>
      <c r="Z5808" s="1"/>
    </row>
    <row r="5809" spans="16:26">
      <c r="P5809" s="1"/>
      <c r="Q5809" s="8"/>
      <c r="R5809" s="8"/>
      <c r="S5809" s="1"/>
      <c r="U5809" s="3"/>
      <c r="V5809" s="2"/>
      <c r="W5809" s="1"/>
      <c r="X5809" s="6"/>
      <c r="Z5809" s="1"/>
    </row>
    <row r="5810" spans="16:26">
      <c r="P5810" s="1"/>
      <c r="Q5810" s="8"/>
      <c r="R5810" s="8"/>
      <c r="S5810" s="1"/>
      <c r="U5810" s="3"/>
      <c r="V5810" s="2"/>
      <c r="W5810" s="1"/>
      <c r="X5810" s="6"/>
      <c r="Z5810" s="1"/>
    </row>
    <row r="5811" spans="16:26">
      <c r="P5811" s="1"/>
      <c r="Q5811" s="8"/>
      <c r="R5811" s="8"/>
      <c r="S5811" s="1"/>
      <c r="U5811" s="3"/>
      <c r="V5811" s="2"/>
      <c r="W5811" s="1"/>
      <c r="X5811" s="6"/>
      <c r="Z5811" s="1"/>
    </row>
    <row r="5812" spans="16:26">
      <c r="P5812" s="1"/>
      <c r="Q5812" s="8"/>
      <c r="R5812" s="8"/>
      <c r="S5812" s="1"/>
      <c r="U5812" s="3"/>
      <c r="V5812" s="2"/>
      <c r="W5812" s="1"/>
      <c r="X5812" s="6"/>
      <c r="Z5812" s="1"/>
    </row>
    <row r="5813" spans="16:26">
      <c r="P5813" s="1"/>
      <c r="Q5813" s="8"/>
      <c r="R5813" s="8"/>
      <c r="S5813" s="1"/>
      <c r="U5813" s="3"/>
      <c r="V5813" s="2"/>
      <c r="W5813" s="1"/>
      <c r="X5813" s="6"/>
      <c r="Z5813" s="1"/>
    </row>
    <row r="5814" spans="16:26">
      <c r="P5814" s="1"/>
      <c r="Q5814" s="8"/>
      <c r="R5814" s="8"/>
      <c r="S5814" s="1"/>
      <c r="U5814" s="3"/>
      <c r="V5814" s="2"/>
      <c r="W5814" s="1"/>
      <c r="X5814" s="6"/>
      <c r="Z5814" s="1"/>
    </row>
    <row r="5815" spans="16:26">
      <c r="P5815" s="1"/>
      <c r="Q5815" s="8"/>
      <c r="R5815" s="8"/>
      <c r="S5815" s="1"/>
      <c r="U5815" s="3"/>
      <c r="V5815" s="2"/>
      <c r="W5815" s="1"/>
      <c r="X5815" s="6"/>
      <c r="Z5815" s="1"/>
    </row>
    <row r="5816" spans="16:26">
      <c r="P5816" s="1"/>
      <c r="Q5816" s="8"/>
      <c r="R5816" s="8"/>
      <c r="S5816" s="1"/>
      <c r="U5816" s="3"/>
      <c r="V5816" s="2"/>
      <c r="W5816" s="1"/>
      <c r="X5816" s="6"/>
      <c r="Z5816" s="1"/>
    </row>
    <row r="5817" spans="16:26">
      <c r="P5817" s="1"/>
      <c r="Q5817" s="8"/>
      <c r="R5817" s="8"/>
      <c r="S5817" s="1"/>
      <c r="U5817" s="3"/>
      <c r="V5817" s="2"/>
      <c r="W5817" s="1"/>
      <c r="X5817" s="6"/>
      <c r="Z5817" s="1"/>
    </row>
    <row r="5818" spans="16:26">
      <c r="P5818" s="1"/>
      <c r="Q5818" s="8"/>
      <c r="R5818" s="8"/>
      <c r="S5818" s="1"/>
      <c r="U5818" s="3"/>
      <c r="V5818" s="2"/>
      <c r="W5818" s="1"/>
      <c r="X5818" s="6"/>
      <c r="Z5818" s="1"/>
    </row>
    <row r="5819" spans="16:26">
      <c r="P5819" s="1"/>
      <c r="Q5819" s="8"/>
      <c r="R5819" s="8"/>
      <c r="S5819" s="1"/>
      <c r="U5819" s="3"/>
      <c r="V5819" s="2"/>
      <c r="W5819" s="1"/>
      <c r="X5819" s="6"/>
      <c r="Z5819" s="1"/>
    </row>
    <row r="5820" spans="16:26">
      <c r="P5820" s="1"/>
      <c r="Q5820" s="8"/>
      <c r="R5820" s="8"/>
      <c r="S5820" s="1"/>
      <c r="U5820" s="3"/>
      <c r="V5820" s="2"/>
      <c r="W5820" s="1"/>
      <c r="X5820" s="6"/>
      <c r="Z5820" s="1"/>
    </row>
    <row r="5821" spans="16:26">
      <c r="P5821" s="1"/>
      <c r="Q5821" s="8"/>
      <c r="R5821" s="8"/>
      <c r="S5821" s="1"/>
      <c r="U5821" s="3"/>
      <c r="V5821" s="2"/>
      <c r="W5821" s="1"/>
      <c r="X5821" s="6"/>
      <c r="Z5821" s="1"/>
    </row>
    <row r="5822" spans="16:26">
      <c r="P5822" s="1"/>
      <c r="Q5822" s="8"/>
      <c r="R5822" s="8"/>
      <c r="S5822" s="1"/>
      <c r="U5822" s="3"/>
      <c r="V5822" s="2"/>
      <c r="W5822" s="1"/>
      <c r="X5822" s="6"/>
      <c r="Z5822" s="1"/>
    </row>
    <row r="5823" spans="16:26">
      <c r="P5823" s="1"/>
      <c r="Q5823" s="8"/>
      <c r="R5823" s="8"/>
      <c r="S5823" s="1"/>
      <c r="U5823" s="3"/>
      <c r="V5823" s="2"/>
      <c r="W5823" s="1"/>
      <c r="X5823" s="6"/>
      <c r="Z5823" s="1"/>
    </row>
    <row r="5824" spans="16:26">
      <c r="P5824" s="1"/>
      <c r="Q5824" s="8"/>
      <c r="R5824" s="8"/>
      <c r="S5824" s="1"/>
      <c r="U5824" s="3"/>
      <c r="V5824" s="2"/>
      <c r="W5824" s="1"/>
      <c r="X5824" s="6"/>
      <c r="Z5824" s="1"/>
    </row>
    <row r="5825" spans="16:26">
      <c r="P5825" s="1"/>
      <c r="Q5825" s="8"/>
      <c r="R5825" s="8"/>
      <c r="S5825" s="1"/>
      <c r="U5825" s="3"/>
      <c r="V5825" s="2"/>
      <c r="W5825" s="1"/>
      <c r="X5825" s="6"/>
      <c r="Z5825" s="1"/>
    </row>
    <row r="5826" spans="16:26">
      <c r="P5826" s="1"/>
      <c r="Q5826" s="8"/>
      <c r="R5826" s="8"/>
      <c r="S5826" s="1"/>
      <c r="U5826" s="3"/>
      <c r="V5826" s="2"/>
      <c r="W5826" s="1"/>
      <c r="X5826" s="6"/>
      <c r="Z5826" s="1"/>
    </row>
    <row r="5827" spans="16:26">
      <c r="P5827" s="1"/>
      <c r="Q5827" s="8"/>
      <c r="R5827" s="8"/>
      <c r="S5827" s="1"/>
      <c r="U5827" s="3"/>
      <c r="V5827" s="2"/>
      <c r="W5827" s="1"/>
      <c r="X5827" s="6"/>
      <c r="Z5827" s="1"/>
    </row>
    <row r="5828" spans="16:26">
      <c r="P5828" s="1"/>
      <c r="Q5828" s="8"/>
      <c r="R5828" s="8"/>
      <c r="S5828" s="1"/>
      <c r="U5828" s="3"/>
      <c r="V5828" s="2"/>
      <c r="W5828" s="1"/>
      <c r="X5828" s="6"/>
      <c r="Z5828" s="1"/>
    </row>
    <row r="5829" spans="16:26">
      <c r="P5829" s="1"/>
      <c r="Q5829" s="8"/>
      <c r="R5829" s="8"/>
      <c r="S5829" s="1"/>
      <c r="U5829" s="3"/>
      <c r="V5829" s="2"/>
      <c r="W5829" s="1"/>
      <c r="X5829" s="6"/>
      <c r="Z5829" s="1"/>
    </row>
    <row r="5830" spans="16:26">
      <c r="P5830" s="1"/>
      <c r="Q5830" s="8"/>
      <c r="R5830" s="8"/>
      <c r="S5830" s="1"/>
      <c r="U5830" s="3"/>
      <c r="V5830" s="2"/>
      <c r="W5830" s="1"/>
      <c r="X5830" s="6"/>
      <c r="Z5830" s="1"/>
    </row>
    <row r="5831" spans="16:26">
      <c r="P5831" s="1"/>
      <c r="Q5831" s="8"/>
      <c r="R5831" s="8"/>
      <c r="S5831" s="1"/>
      <c r="U5831" s="3"/>
      <c r="V5831" s="2"/>
      <c r="W5831" s="1"/>
      <c r="X5831" s="6"/>
      <c r="Z5831" s="1"/>
    </row>
    <row r="5832" spans="16:26">
      <c r="P5832" s="1"/>
      <c r="Q5832" s="8"/>
      <c r="R5832" s="8"/>
      <c r="S5832" s="1"/>
      <c r="U5832" s="3"/>
      <c r="V5832" s="2"/>
      <c r="W5832" s="1"/>
      <c r="X5832" s="6"/>
      <c r="Z5832" s="1"/>
    </row>
    <row r="5833" spans="16:26">
      <c r="P5833" s="1"/>
      <c r="Q5833" s="8"/>
      <c r="R5833" s="8"/>
      <c r="S5833" s="1"/>
      <c r="U5833" s="3"/>
      <c r="V5833" s="2"/>
      <c r="W5833" s="1"/>
      <c r="X5833" s="6"/>
      <c r="Z5833" s="1"/>
    </row>
    <row r="5834" spans="16:26">
      <c r="P5834" s="1"/>
      <c r="Q5834" s="8"/>
      <c r="R5834" s="8"/>
      <c r="S5834" s="1"/>
      <c r="U5834" s="3"/>
      <c r="V5834" s="2"/>
      <c r="W5834" s="1"/>
      <c r="X5834" s="6"/>
      <c r="Z5834" s="1"/>
    </row>
    <row r="5835" spans="16:26">
      <c r="P5835" s="1"/>
      <c r="Q5835" s="8"/>
      <c r="R5835" s="8"/>
      <c r="S5835" s="1"/>
      <c r="U5835" s="3"/>
      <c r="V5835" s="2"/>
      <c r="W5835" s="1"/>
      <c r="X5835" s="6"/>
      <c r="Z5835" s="1"/>
    </row>
    <row r="5836" spans="16:26">
      <c r="P5836" s="1"/>
      <c r="Q5836" s="8"/>
      <c r="R5836" s="8"/>
      <c r="S5836" s="1"/>
      <c r="U5836" s="3"/>
      <c r="V5836" s="2"/>
      <c r="W5836" s="1"/>
      <c r="X5836" s="6"/>
      <c r="Z5836" s="1"/>
    </row>
    <row r="5837" spans="16:26">
      <c r="P5837" s="1"/>
      <c r="Q5837" s="8"/>
      <c r="R5837" s="8"/>
      <c r="S5837" s="1"/>
      <c r="U5837" s="3"/>
      <c r="V5837" s="2"/>
      <c r="W5837" s="1"/>
      <c r="X5837" s="6"/>
      <c r="Z5837" s="1"/>
    </row>
    <row r="5838" spans="16:26">
      <c r="P5838" s="1"/>
      <c r="Q5838" s="8"/>
      <c r="R5838" s="8"/>
      <c r="S5838" s="1"/>
      <c r="U5838" s="3"/>
      <c r="V5838" s="2"/>
      <c r="W5838" s="1"/>
      <c r="X5838" s="6"/>
      <c r="Z5838" s="1"/>
    </row>
    <row r="5839" spans="16:26">
      <c r="P5839" s="1"/>
      <c r="Q5839" s="8"/>
      <c r="R5839" s="8"/>
      <c r="S5839" s="1"/>
      <c r="U5839" s="3"/>
      <c r="V5839" s="2"/>
      <c r="W5839" s="1"/>
      <c r="X5839" s="6"/>
      <c r="Z5839" s="1"/>
    </row>
    <row r="5840" spans="16:26">
      <c r="P5840" s="1"/>
      <c r="Q5840" s="8"/>
      <c r="R5840" s="8"/>
      <c r="S5840" s="1"/>
      <c r="U5840" s="3"/>
      <c r="V5840" s="2"/>
      <c r="W5840" s="1"/>
      <c r="X5840" s="6"/>
      <c r="Z5840" s="1"/>
    </row>
    <row r="5841" spans="16:26">
      <c r="P5841" s="1"/>
      <c r="Q5841" s="8"/>
      <c r="R5841" s="8"/>
      <c r="S5841" s="1"/>
      <c r="U5841" s="3"/>
      <c r="V5841" s="2"/>
      <c r="W5841" s="1"/>
      <c r="X5841" s="6"/>
      <c r="Z5841" s="1"/>
    </row>
    <row r="5842" spans="16:26">
      <c r="P5842" s="1"/>
      <c r="Q5842" s="8"/>
      <c r="R5842" s="8"/>
      <c r="S5842" s="1"/>
      <c r="U5842" s="3"/>
      <c r="V5842" s="2"/>
      <c r="W5842" s="1"/>
      <c r="X5842" s="6"/>
      <c r="Z5842" s="1"/>
    </row>
    <row r="5843" spans="16:26">
      <c r="P5843" s="1"/>
      <c r="Q5843" s="8"/>
      <c r="R5843" s="8"/>
      <c r="S5843" s="1"/>
      <c r="U5843" s="3"/>
      <c r="V5843" s="2"/>
      <c r="W5843" s="1"/>
      <c r="X5843" s="6"/>
      <c r="Z5843" s="1"/>
    </row>
    <row r="5844" spans="16:26">
      <c r="P5844" s="1"/>
      <c r="Q5844" s="8"/>
      <c r="R5844" s="8"/>
      <c r="S5844" s="1"/>
      <c r="U5844" s="3"/>
      <c r="V5844" s="2"/>
      <c r="W5844" s="1"/>
      <c r="X5844" s="6"/>
      <c r="Z5844" s="1"/>
    </row>
    <row r="5845" spans="16:26">
      <c r="P5845" s="1"/>
      <c r="Q5845" s="8"/>
      <c r="R5845" s="8"/>
      <c r="S5845" s="1"/>
      <c r="U5845" s="3"/>
      <c r="V5845" s="2"/>
      <c r="W5845" s="1"/>
      <c r="X5845" s="6"/>
      <c r="Z5845" s="1"/>
    </row>
    <row r="5846" spans="16:26">
      <c r="P5846" s="1"/>
      <c r="Q5846" s="8"/>
      <c r="R5846" s="8"/>
      <c r="S5846" s="1"/>
      <c r="U5846" s="3"/>
      <c r="V5846" s="2"/>
      <c r="W5846" s="1"/>
      <c r="X5846" s="6"/>
      <c r="Z5846" s="1"/>
    </row>
    <row r="5847" spans="16:26">
      <c r="P5847" s="1"/>
      <c r="Q5847" s="8"/>
      <c r="R5847" s="8"/>
      <c r="S5847" s="1"/>
      <c r="U5847" s="3"/>
      <c r="V5847" s="2"/>
      <c r="W5847" s="1"/>
      <c r="X5847" s="6"/>
      <c r="Z5847" s="1"/>
    </row>
    <row r="5848" spans="16:26">
      <c r="P5848" s="1"/>
      <c r="Q5848" s="8"/>
      <c r="R5848" s="8"/>
      <c r="S5848" s="1"/>
      <c r="U5848" s="3"/>
      <c r="V5848" s="2"/>
      <c r="W5848" s="1"/>
      <c r="X5848" s="6"/>
      <c r="Z5848" s="1"/>
    </row>
    <row r="5849" spans="16:26">
      <c r="P5849" s="1"/>
      <c r="Q5849" s="8"/>
      <c r="R5849" s="8"/>
      <c r="S5849" s="1"/>
      <c r="U5849" s="3"/>
      <c r="V5849" s="2"/>
      <c r="W5849" s="1"/>
      <c r="X5849" s="6"/>
      <c r="Z5849" s="1"/>
    </row>
    <row r="5850" spans="16:26">
      <c r="P5850" s="1"/>
      <c r="Q5850" s="8"/>
      <c r="R5850" s="8"/>
      <c r="S5850" s="1"/>
      <c r="U5850" s="3"/>
      <c r="V5850" s="2"/>
      <c r="W5850" s="1"/>
      <c r="X5850" s="6"/>
      <c r="Z5850" s="1"/>
    </row>
    <row r="5851" spans="16:26">
      <c r="P5851" s="1"/>
      <c r="Q5851" s="8"/>
      <c r="R5851" s="8"/>
      <c r="S5851" s="1"/>
      <c r="U5851" s="3"/>
      <c r="V5851" s="2"/>
      <c r="W5851" s="1"/>
      <c r="X5851" s="6"/>
      <c r="Z5851" s="1"/>
    </row>
    <row r="5852" spans="16:26">
      <c r="P5852" s="1"/>
      <c r="Q5852" s="8"/>
      <c r="R5852" s="8"/>
      <c r="S5852" s="1"/>
      <c r="U5852" s="3"/>
      <c r="V5852" s="2"/>
      <c r="W5852" s="1"/>
      <c r="X5852" s="6"/>
      <c r="Z5852" s="1"/>
    </row>
    <row r="5853" spans="16:26">
      <c r="P5853" s="1"/>
      <c r="Q5853" s="8"/>
      <c r="R5853" s="8"/>
      <c r="S5853" s="1"/>
      <c r="U5853" s="3"/>
      <c r="V5853" s="2"/>
      <c r="W5853" s="1"/>
      <c r="X5853" s="6"/>
      <c r="Z5853" s="1"/>
    </row>
    <row r="5854" spans="16:26">
      <c r="P5854" s="1"/>
      <c r="Q5854" s="8"/>
      <c r="R5854" s="8"/>
      <c r="S5854" s="1"/>
      <c r="U5854" s="3"/>
      <c r="V5854" s="2"/>
      <c r="W5854" s="1"/>
      <c r="X5854" s="6"/>
      <c r="Z5854" s="1"/>
    </row>
    <row r="5855" spans="16:26">
      <c r="P5855" s="1"/>
      <c r="Q5855" s="8"/>
      <c r="R5855" s="8"/>
      <c r="S5855" s="1"/>
      <c r="U5855" s="3"/>
      <c r="V5855" s="2"/>
      <c r="W5855" s="1"/>
      <c r="X5855" s="6"/>
      <c r="Z5855" s="1"/>
    </row>
    <row r="5856" spans="16:26">
      <c r="P5856" s="1"/>
      <c r="Q5856" s="8"/>
      <c r="R5856" s="8"/>
      <c r="S5856" s="1"/>
      <c r="U5856" s="3"/>
      <c r="V5856" s="2"/>
      <c r="W5856" s="1"/>
      <c r="X5856" s="6"/>
      <c r="Z5856" s="1"/>
    </row>
    <row r="5857" spans="16:26">
      <c r="P5857" s="1"/>
      <c r="Q5857" s="8"/>
      <c r="R5857" s="8"/>
      <c r="S5857" s="1"/>
      <c r="U5857" s="3"/>
      <c r="V5857" s="2"/>
      <c r="W5857" s="1"/>
      <c r="X5857" s="6"/>
      <c r="Z5857" s="1"/>
    </row>
    <row r="5858" spans="16:26">
      <c r="P5858" s="1"/>
      <c r="Q5858" s="8"/>
      <c r="R5858" s="8"/>
      <c r="S5858" s="1"/>
      <c r="U5858" s="3"/>
      <c r="V5858" s="2"/>
      <c r="W5858" s="1"/>
      <c r="X5858" s="6"/>
      <c r="Z5858" s="1"/>
    </row>
    <row r="5859" spans="16:26">
      <c r="P5859" s="1"/>
      <c r="Q5859" s="8"/>
      <c r="R5859" s="8"/>
      <c r="S5859" s="1"/>
      <c r="U5859" s="3"/>
      <c r="V5859" s="2"/>
      <c r="W5859" s="1"/>
      <c r="X5859" s="6"/>
      <c r="Z5859" s="1"/>
    </row>
    <row r="5860" spans="16:26">
      <c r="P5860" s="1"/>
      <c r="Q5860" s="8"/>
      <c r="R5860" s="8"/>
      <c r="S5860" s="1"/>
      <c r="U5860" s="3"/>
      <c r="V5860" s="2"/>
      <c r="W5860" s="1"/>
      <c r="X5860" s="6"/>
      <c r="Z5860" s="1"/>
    </row>
    <row r="5861" spans="16:26">
      <c r="P5861" s="1"/>
      <c r="Q5861" s="8"/>
      <c r="R5861" s="8"/>
      <c r="S5861" s="1"/>
      <c r="U5861" s="3"/>
      <c r="V5861" s="2"/>
      <c r="W5861" s="1"/>
      <c r="X5861" s="6"/>
      <c r="Z5861" s="1"/>
    </row>
    <row r="5862" spans="16:26">
      <c r="P5862" s="1"/>
      <c r="Q5862" s="8"/>
      <c r="R5862" s="8"/>
      <c r="S5862" s="1"/>
      <c r="U5862" s="3"/>
      <c r="V5862" s="2"/>
      <c r="W5862" s="1"/>
      <c r="X5862" s="6"/>
      <c r="Z5862" s="1"/>
    </row>
    <row r="5863" spans="16:26">
      <c r="P5863" s="1"/>
      <c r="Q5863" s="8"/>
      <c r="R5863" s="8"/>
      <c r="S5863" s="1"/>
      <c r="U5863" s="3"/>
      <c r="V5863" s="2"/>
      <c r="W5863" s="1"/>
      <c r="X5863" s="6"/>
      <c r="Z5863" s="1"/>
    </row>
    <row r="5864" spans="16:26">
      <c r="P5864" s="1"/>
      <c r="Q5864" s="8"/>
      <c r="R5864" s="8"/>
      <c r="S5864" s="1"/>
      <c r="U5864" s="3"/>
      <c r="V5864" s="2"/>
      <c r="W5864" s="1"/>
      <c r="X5864" s="6"/>
      <c r="Z5864" s="1"/>
    </row>
    <row r="5865" spans="16:26">
      <c r="P5865" s="1"/>
      <c r="Q5865" s="8"/>
      <c r="R5865" s="8"/>
      <c r="S5865" s="1"/>
      <c r="U5865" s="3"/>
      <c r="V5865" s="2"/>
      <c r="W5865" s="1"/>
      <c r="X5865" s="6"/>
      <c r="Z5865" s="1"/>
    </row>
    <row r="5866" spans="16:26">
      <c r="P5866" s="1"/>
      <c r="Q5866" s="8"/>
      <c r="R5866" s="8"/>
      <c r="S5866" s="1"/>
      <c r="U5866" s="3"/>
      <c r="V5866" s="2"/>
      <c r="W5866" s="1"/>
      <c r="X5866" s="6"/>
      <c r="Z5866" s="1"/>
    </row>
    <row r="5867" spans="16:26">
      <c r="P5867" s="1"/>
      <c r="Q5867" s="8"/>
      <c r="R5867" s="8"/>
      <c r="S5867" s="1"/>
      <c r="U5867" s="3"/>
      <c r="V5867" s="2"/>
      <c r="W5867" s="1"/>
      <c r="X5867" s="6"/>
      <c r="Z5867" s="1"/>
    </row>
    <row r="5868" spans="16:26">
      <c r="P5868" s="1"/>
      <c r="Q5868" s="8"/>
      <c r="R5868" s="8"/>
      <c r="S5868" s="1"/>
      <c r="U5868" s="3"/>
      <c r="V5868" s="2"/>
      <c r="W5868" s="1"/>
      <c r="X5868" s="6"/>
      <c r="Z5868" s="1"/>
    </row>
    <row r="5869" spans="16:26">
      <c r="P5869" s="1"/>
      <c r="Q5869" s="8"/>
      <c r="R5869" s="8"/>
      <c r="S5869" s="1"/>
      <c r="U5869" s="3"/>
      <c r="V5869" s="2"/>
      <c r="W5869" s="1"/>
      <c r="X5869" s="6"/>
      <c r="Z5869" s="1"/>
    </row>
    <row r="5870" spans="16:26">
      <c r="P5870" s="1"/>
      <c r="Q5870" s="8"/>
      <c r="R5870" s="8"/>
      <c r="S5870" s="1"/>
      <c r="U5870" s="3"/>
      <c r="V5870" s="2"/>
      <c r="W5870" s="1"/>
      <c r="X5870" s="6"/>
      <c r="Z5870" s="1"/>
    </row>
    <row r="5871" spans="16:26">
      <c r="P5871" s="1"/>
      <c r="Q5871" s="8"/>
      <c r="R5871" s="8"/>
      <c r="S5871" s="1"/>
      <c r="U5871" s="3"/>
      <c r="V5871" s="2"/>
      <c r="W5871" s="1"/>
      <c r="X5871" s="6"/>
      <c r="Z5871" s="1"/>
    </row>
    <row r="5872" spans="16:26">
      <c r="P5872" s="1"/>
      <c r="Q5872" s="8"/>
      <c r="R5872" s="8"/>
      <c r="S5872" s="1"/>
      <c r="U5872" s="3"/>
      <c r="V5872" s="2"/>
      <c r="W5872" s="1"/>
      <c r="X5872" s="6"/>
      <c r="Z5872" s="1"/>
    </row>
    <row r="5873" spans="16:26">
      <c r="P5873" s="1"/>
      <c r="Q5873" s="8"/>
      <c r="R5873" s="8"/>
      <c r="S5873" s="1"/>
      <c r="U5873" s="3"/>
      <c r="V5873" s="2"/>
      <c r="W5873" s="1"/>
      <c r="X5873" s="6"/>
      <c r="Z5873" s="1"/>
    </row>
    <row r="5874" spans="16:26">
      <c r="P5874" s="1"/>
      <c r="Q5874" s="8"/>
      <c r="R5874" s="8"/>
      <c r="S5874" s="1"/>
      <c r="U5874" s="3"/>
      <c r="V5874" s="2"/>
      <c r="W5874" s="1"/>
      <c r="X5874" s="6"/>
      <c r="Z5874" s="1"/>
    </row>
    <row r="5875" spans="16:26">
      <c r="P5875" s="1"/>
      <c r="Q5875" s="8"/>
      <c r="R5875" s="8"/>
      <c r="S5875" s="1"/>
      <c r="U5875" s="3"/>
      <c r="V5875" s="2"/>
      <c r="W5875" s="1"/>
      <c r="X5875" s="6"/>
      <c r="Z5875" s="1"/>
    </row>
    <row r="5876" spans="16:26">
      <c r="P5876" s="1"/>
      <c r="Q5876" s="8"/>
      <c r="R5876" s="8"/>
      <c r="S5876" s="1"/>
      <c r="U5876" s="3"/>
      <c r="V5876" s="2"/>
      <c r="W5876" s="1"/>
      <c r="X5876" s="6"/>
      <c r="Z5876" s="1"/>
    </row>
    <row r="5877" spans="16:26">
      <c r="P5877" s="1"/>
      <c r="Q5877" s="8"/>
      <c r="R5877" s="8"/>
      <c r="S5877" s="1"/>
      <c r="U5877" s="3"/>
      <c r="V5877" s="2"/>
      <c r="W5877" s="1"/>
      <c r="X5877" s="6"/>
      <c r="Z5877" s="1"/>
    </row>
    <row r="5878" spans="16:26">
      <c r="P5878" s="1"/>
      <c r="Q5878" s="8"/>
      <c r="R5878" s="8"/>
      <c r="S5878" s="1"/>
      <c r="U5878" s="3"/>
      <c r="V5878" s="2"/>
      <c r="W5878" s="1"/>
      <c r="X5878" s="6"/>
      <c r="Z5878" s="1"/>
    </row>
    <row r="5879" spans="16:26">
      <c r="P5879" s="1"/>
      <c r="Q5879" s="8"/>
      <c r="R5879" s="8"/>
      <c r="S5879" s="1"/>
      <c r="U5879" s="3"/>
      <c r="V5879" s="2"/>
      <c r="W5879" s="1"/>
      <c r="X5879" s="6"/>
      <c r="Z5879" s="1"/>
    </row>
    <row r="5880" spans="16:26">
      <c r="P5880" s="1"/>
      <c r="Q5880" s="8"/>
      <c r="R5880" s="8"/>
      <c r="S5880" s="1"/>
      <c r="U5880" s="3"/>
      <c r="V5880" s="2"/>
      <c r="W5880" s="1"/>
      <c r="X5880" s="6"/>
      <c r="Z5880" s="1"/>
    </row>
    <row r="5881" spans="16:26">
      <c r="P5881" s="1"/>
      <c r="Q5881" s="8"/>
      <c r="R5881" s="8"/>
      <c r="S5881" s="1"/>
      <c r="U5881" s="3"/>
      <c r="V5881" s="2"/>
      <c r="W5881" s="1"/>
      <c r="X5881" s="6"/>
      <c r="Z5881" s="1"/>
    </row>
    <row r="5882" spans="16:26">
      <c r="P5882" s="1"/>
      <c r="Q5882" s="8"/>
      <c r="R5882" s="8"/>
      <c r="S5882" s="1"/>
      <c r="U5882" s="3"/>
      <c r="V5882" s="2"/>
      <c r="W5882" s="1"/>
      <c r="X5882" s="6"/>
      <c r="Z5882" s="1"/>
    </row>
    <row r="5883" spans="16:26">
      <c r="P5883" s="1"/>
      <c r="Q5883" s="8"/>
      <c r="R5883" s="8"/>
      <c r="S5883" s="1"/>
      <c r="U5883" s="3"/>
      <c r="V5883" s="2"/>
      <c r="W5883" s="1"/>
      <c r="X5883" s="6"/>
      <c r="Z5883" s="1"/>
    </row>
    <row r="5884" spans="16:26">
      <c r="P5884" s="1"/>
      <c r="Q5884" s="8"/>
      <c r="R5884" s="8"/>
      <c r="S5884" s="1"/>
      <c r="U5884" s="3"/>
      <c r="V5884" s="2"/>
      <c r="W5884" s="1"/>
      <c r="X5884" s="6"/>
      <c r="Z5884" s="1"/>
    </row>
    <row r="5885" spans="16:26">
      <c r="P5885" s="1"/>
      <c r="Q5885" s="8"/>
      <c r="R5885" s="8"/>
      <c r="S5885" s="1"/>
      <c r="U5885" s="3"/>
      <c r="V5885" s="2"/>
      <c r="W5885" s="1"/>
      <c r="X5885" s="6"/>
      <c r="Z5885" s="1"/>
    </row>
    <row r="5886" spans="16:26">
      <c r="P5886" s="1"/>
      <c r="Q5886" s="8"/>
      <c r="R5886" s="8"/>
      <c r="S5886" s="1"/>
      <c r="U5886" s="3"/>
      <c r="V5886" s="2"/>
      <c r="W5886" s="1"/>
      <c r="X5886" s="6"/>
      <c r="Z5886" s="1"/>
    </row>
    <row r="5887" spans="16:26">
      <c r="P5887" s="1"/>
      <c r="Q5887" s="8"/>
      <c r="R5887" s="8"/>
      <c r="S5887" s="1"/>
      <c r="U5887" s="3"/>
      <c r="V5887" s="2"/>
      <c r="W5887" s="1"/>
      <c r="X5887" s="6"/>
      <c r="Z5887" s="1"/>
    </row>
    <row r="5888" spans="16:26">
      <c r="P5888" s="1"/>
      <c r="Q5888" s="8"/>
      <c r="R5888" s="8"/>
      <c r="S5888" s="1"/>
      <c r="U5888" s="3"/>
      <c r="V5888" s="2"/>
      <c r="W5888" s="1"/>
      <c r="X5888" s="6"/>
      <c r="Z5888" s="1"/>
    </row>
    <row r="5889" spans="16:26">
      <c r="P5889" s="1"/>
      <c r="Q5889" s="8"/>
      <c r="R5889" s="8"/>
      <c r="S5889" s="1"/>
      <c r="U5889" s="3"/>
      <c r="V5889" s="2"/>
      <c r="W5889" s="1"/>
      <c r="X5889" s="6"/>
      <c r="Z5889" s="1"/>
    </row>
    <row r="5890" spans="16:26">
      <c r="P5890" s="1"/>
      <c r="Q5890" s="8"/>
      <c r="R5890" s="8"/>
      <c r="S5890" s="1"/>
      <c r="U5890" s="3"/>
      <c r="V5890" s="2"/>
      <c r="W5890" s="1"/>
      <c r="X5890" s="6"/>
      <c r="Z5890" s="1"/>
    </row>
    <row r="5891" spans="16:26">
      <c r="P5891" s="1"/>
      <c r="Q5891" s="8"/>
      <c r="R5891" s="8"/>
      <c r="S5891" s="1"/>
      <c r="U5891" s="3"/>
      <c r="V5891" s="2"/>
      <c r="W5891" s="1"/>
      <c r="X5891" s="6"/>
      <c r="Z5891" s="1"/>
    </row>
    <row r="5892" spans="16:26">
      <c r="P5892" s="1"/>
      <c r="Q5892" s="8"/>
      <c r="R5892" s="8"/>
      <c r="S5892" s="1"/>
      <c r="U5892" s="3"/>
      <c r="V5892" s="2"/>
      <c r="W5892" s="1"/>
      <c r="X5892" s="6"/>
      <c r="Z5892" s="1"/>
    </row>
    <row r="5893" spans="16:26">
      <c r="P5893" s="1"/>
      <c r="Q5893" s="8"/>
      <c r="R5893" s="8"/>
      <c r="S5893" s="1"/>
      <c r="U5893" s="3"/>
      <c r="V5893" s="2"/>
      <c r="W5893" s="1"/>
      <c r="X5893" s="6"/>
      <c r="Z5893" s="1"/>
    </row>
    <row r="5894" spans="16:26">
      <c r="P5894" s="1"/>
      <c r="Q5894" s="8"/>
      <c r="R5894" s="8"/>
      <c r="S5894" s="1"/>
      <c r="U5894" s="3"/>
      <c r="V5894" s="2"/>
      <c r="W5894" s="1"/>
      <c r="X5894" s="6"/>
      <c r="Z5894" s="1"/>
    </row>
    <row r="5895" spans="16:26">
      <c r="P5895" s="1"/>
      <c r="Q5895" s="8"/>
      <c r="R5895" s="8"/>
      <c r="S5895" s="1"/>
      <c r="U5895" s="3"/>
      <c r="V5895" s="2"/>
      <c r="W5895" s="1"/>
      <c r="X5895" s="6"/>
      <c r="Z5895" s="1"/>
    </row>
    <row r="5896" spans="16:26">
      <c r="P5896" s="1"/>
      <c r="Q5896" s="8"/>
      <c r="R5896" s="8"/>
      <c r="S5896" s="1"/>
      <c r="U5896" s="3"/>
      <c r="V5896" s="2"/>
      <c r="W5896" s="1"/>
      <c r="X5896" s="6"/>
      <c r="Z5896" s="1"/>
    </row>
    <row r="5897" spans="16:26">
      <c r="P5897" s="1"/>
      <c r="Q5897" s="8"/>
      <c r="R5897" s="8"/>
      <c r="S5897" s="1"/>
      <c r="U5897" s="3"/>
      <c r="V5897" s="2"/>
      <c r="W5897" s="1"/>
      <c r="X5897" s="6"/>
      <c r="Z5897" s="1"/>
    </row>
    <row r="5898" spans="16:26">
      <c r="P5898" s="1"/>
      <c r="Q5898" s="8"/>
      <c r="R5898" s="8"/>
      <c r="S5898" s="1"/>
      <c r="U5898" s="3"/>
      <c r="V5898" s="2"/>
      <c r="W5898" s="1"/>
      <c r="X5898" s="6"/>
      <c r="Z5898" s="1"/>
    </row>
    <row r="5899" spans="16:26">
      <c r="P5899" s="1"/>
      <c r="Q5899" s="8"/>
      <c r="R5899" s="8"/>
      <c r="S5899" s="1"/>
      <c r="U5899" s="3"/>
      <c r="V5899" s="2"/>
      <c r="W5899" s="1"/>
      <c r="X5899" s="6"/>
      <c r="Z5899" s="1"/>
    </row>
    <row r="5900" spans="16:26">
      <c r="P5900" s="1"/>
      <c r="Q5900" s="8"/>
      <c r="R5900" s="8"/>
      <c r="S5900" s="1"/>
      <c r="U5900" s="3"/>
      <c r="V5900" s="2"/>
      <c r="W5900" s="1"/>
      <c r="X5900" s="6"/>
      <c r="Z5900" s="1"/>
    </row>
    <row r="5901" spans="16:26">
      <c r="P5901" s="1"/>
      <c r="Q5901" s="8"/>
      <c r="R5901" s="8"/>
      <c r="S5901" s="1"/>
      <c r="U5901" s="3"/>
      <c r="V5901" s="2"/>
      <c r="W5901" s="1"/>
      <c r="X5901" s="6"/>
      <c r="Z5901" s="1"/>
    </row>
    <row r="5902" spans="16:26">
      <c r="P5902" s="1"/>
      <c r="Q5902" s="8"/>
      <c r="R5902" s="8"/>
      <c r="S5902" s="1"/>
      <c r="U5902" s="3"/>
      <c r="V5902" s="2"/>
      <c r="W5902" s="1"/>
      <c r="X5902" s="6"/>
      <c r="Z5902" s="1"/>
    </row>
    <row r="5903" spans="16:26">
      <c r="P5903" s="1"/>
      <c r="Q5903" s="8"/>
      <c r="R5903" s="8"/>
      <c r="S5903" s="1"/>
      <c r="U5903" s="3"/>
      <c r="V5903" s="2"/>
      <c r="W5903" s="1"/>
      <c r="X5903" s="6"/>
      <c r="Z5903" s="1"/>
    </row>
    <row r="5904" spans="16:26">
      <c r="P5904" s="1"/>
      <c r="Q5904" s="8"/>
      <c r="R5904" s="8"/>
      <c r="S5904" s="1"/>
      <c r="U5904" s="3"/>
      <c r="V5904" s="2"/>
      <c r="W5904" s="1"/>
      <c r="X5904" s="6"/>
      <c r="Z5904" s="1"/>
    </row>
    <row r="5905" spans="16:26">
      <c r="P5905" s="1"/>
      <c r="Q5905" s="8"/>
      <c r="R5905" s="8"/>
      <c r="S5905" s="1"/>
      <c r="U5905" s="3"/>
      <c r="V5905" s="2"/>
      <c r="W5905" s="1"/>
      <c r="X5905" s="6"/>
      <c r="Z5905" s="1"/>
    </row>
    <row r="5906" spans="16:26">
      <c r="P5906" s="1"/>
      <c r="Q5906" s="8"/>
      <c r="R5906" s="8"/>
      <c r="S5906" s="1"/>
      <c r="U5906" s="3"/>
      <c r="V5906" s="2"/>
      <c r="W5906" s="1"/>
      <c r="X5906" s="6"/>
      <c r="Z5906" s="1"/>
    </row>
    <row r="5907" spans="16:26">
      <c r="P5907" s="1"/>
      <c r="Q5907" s="8"/>
      <c r="R5907" s="8"/>
      <c r="S5907" s="1"/>
      <c r="U5907" s="3"/>
      <c r="V5907" s="2"/>
      <c r="W5907" s="1"/>
      <c r="X5907" s="6"/>
      <c r="Z5907" s="1"/>
    </row>
    <row r="5908" spans="16:26">
      <c r="P5908" s="1"/>
      <c r="Q5908" s="8"/>
      <c r="R5908" s="8"/>
      <c r="S5908" s="1"/>
      <c r="U5908" s="3"/>
      <c r="V5908" s="2"/>
      <c r="W5908" s="1"/>
      <c r="X5908" s="6"/>
      <c r="Z5908" s="1"/>
    </row>
    <row r="5909" spans="16:26">
      <c r="P5909" s="1"/>
      <c r="Q5909" s="8"/>
      <c r="R5909" s="8"/>
      <c r="S5909" s="1"/>
      <c r="U5909" s="3"/>
      <c r="V5909" s="2"/>
      <c r="W5909" s="1"/>
      <c r="X5909" s="6"/>
      <c r="Z5909" s="1"/>
    </row>
    <row r="5910" spans="16:26">
      <c r="P5910" s="1"/>
      <c r="Q5910" s="8"/>
      <c r="R5910" s="8"/>
      <c r="S5910" s="1"/>
      <c r="U5910" s="3"/>
      <c r="V5910" s="2"/>
      <c r="W5910" s="1"/>
      <c r="X5910" s="6"/>
      <c r="Z5910" s="1"/>
    </row>
    <row r="5911" spans="16:26">
      <c r="P5911" s="1"/>
      <c r="Q5911" s="8"/>
      <c r="R5911" s="8"/>
      <c r="S5911" s="1"/>
      <c r="U5911" s="3"/>
      <c r="V5911" s="2"/>
      <c r="W5911" s="1"/>
      <c r="X5911" s="6"/>
      <c r="Z5911" s="1"/>
    </row>
    <row r="5912" spans="16:26">
      <c r="P5912" s="1"/>
      <c r="Q5912" s="8"/>
      <c r="R5912" s="8"/>
      <c r="S5912" s="1"/>
      <c r="U5912" s="3"/>
      <c r="V5912" s="2"/>
      <c r="W5912" s="1"/>
      <c r="X5912" s="6"/>
      <c r="Z5912" s="1"/>
    </row>
    <row r="5913" spans="16:26">
      <c r="P5913" s="1"/>
      <c r="Q5913" s="8"/>
      <c r="R5913" s="8"/>
      <c r="S5913" s="1"/>
      <c r="U5913" s="3"/>
      <c r="V5913" s="2"/>
      <c r="W5913" s="1"/>
      <c r="X5913" s="6"/>
      <c r="Z5913" s="1"/>
    </row>
    <row r="5914" spans="16:26">
      <c r="P5914" s="1"/>
      <c r="Q5914" s="8"/>
      <c r="R5914" s="8"/>
      <c r="S5914" s="1"/>
      <c r="U5914" s="3"/>
      <c r="V5914" s="2"/>
      <c r="W5914" s="1"/>
      <c r="X5914" s="6"/>
      <c r="Z5914" s="1"/>
    </row>
    <row r="5915" spans="16:26">
      <c r="P5915" s="1"/>
      <c r="Q5915" s="8"/>
      <c r="R5915" s="8"/>
      <c r="S5915" s="1"/>
      <c r="U5915" s="3"/>
      <c r="V5915" s="2"/>
      <c r="W5915" s="1"/>
      <c r="X5915" s="6"/>
      <c r="Z5915" s="1"/>
    </row>
    <row r="5916" spans="16:26">
      <c r="P5916" s="1"/>
      <c r="Q5916" s="8"/>
      <c r="R5916" s="8"/>
      <c r="S5916" s="1"/>
      <c r="U5916" s="3"/>
      <c r="V5916" s="2"/>
      <c r="W5916" s="1"/>
      <c r="X5916" s="6"/>
      <c r="Z5916" s="1"/>
    </row>
    <row r="5917" spans="16:26">
      <c r="P5917" s="1"/>
      <c r="Q5917" s="8"/>
      <c r="R5917" s="8"/>
      <c r="S5917" s="1"/>
      <c r="U5917" s="3"/>
      <c r="V5917" s="2"/>
      <c r="W5917" s="1"/>
      <c r="X5917" s="6"/>
      <c r="Z5917" s="1"/>
    </row>
    <row r="5918" spans="16:26">
      <c r="P5918" s="1"/>
      <c r="Q5918" s="8"/>
      <c r="R5918" s="8"/>
      <c r="S5918" s="1"/>
      <c r="U5918" s="3"/>
      <c r="V5918" s="2"/>
      <c r="W5918" s="1"/>
      <c r="X5918" s="6"/>
      <c r="Z5918" s="1"/>
    </row>
    <row r="5919" spans="16:26">
      <c r="P5919" s="1"/>
      <c r="Q5919" s="8"/>
      <c r="R5919" s="8"/>
      <c r="S5919" s="1"/>
      <c r="U5919" s="3"/>
      <c r="V5919" s="2"/>
      <c r="W5919" s="1"/>
      <c r="X5919" s="6"/>
      <c r="Z5919" s="1"/>
    </row>
    <row r="5920" spans="16:26">
      <c r="P5920" s="1"/>
      <c r="Q5920" s="8"/>
      <c r="R5920" s="8"/>
      <c r="S5920" s="1"/>
      <c r="U5920" s="3"/>
      <c r="V5920" s="2"/>
      <c r="W5920" s="1"/>
      <c r="X5920" s="6"/>
      <c r="Z5920" s="1"/>
    </row>
    <row r="5921" spans="16:26">
      <c r="P5921" s="1"/>
      <c r="Q5921" s="8"/>
      <c r="R5921" s="8"/>
      <c r="S5921" s="1"/>
      <c r="U5921" s="3"/>
      <c r="V5921" s="2"/>
      <c r="W5921" s="1"/>
      <c r="X5921" s="6"/>
      <c r="Z5921" s="1"/>
    </row>
    <row r="5922" spans="16:26">
      <c r="P5922" s="1"/>
      <c r="Q5922" s="8"/>
      <c r="R5922" s="8"/>
      <c r="S5922" s="1"/>
      <c r="U5922" s="3"/>
      <c r="V5922" s="2"/>
      <c r="W5922" s="1"/>
      <c r="X5922" s="6"/>
      <c r="Z5922" s="1"/>
    </row>
    <row r="5923" spans="16:26">
      <c r="P5923" s="1"/>
      <c r="Q5923" s="8"/>
      <c r="R5923" s="8"/>
      <c r="S5923" s="1"/>
      <c r="U5923" s="3"/>
      <c r="V5923" s="2"/>
      <c r="W5923" s="1"/>
      <c r="X5923" s="6"/>
      <c r="Z5923" s="1"/>
    </row>
    <row r="5924" spans="16:26">
      <c r="P5924" s="1"/>
      <c r="Q5924" s="8"/>
      <c r="R5924" s="8"/>
      <c r="S5924" s="1"/>
      <c r="U5924" s="3"/>
      <c r="V5924" s="2"/>
      <c r="W5924" s="1"/>
      <c r="X5924" s="6"/>
      <c r="Z5924" s="1"/>
    </row>
    <row r="5925" spans="16:26">
      <c r="P5925" s="1"/>
      <c r="Q5925" s="8"/>
      <c r="R5925" s="8"/>
      <c r="S5925" s="1"/>
      <c r="U5925" s="3"/>
      <c r="V5925" s="2"/>
      <c r="W5925" s="1"/>
      <c r="X5925" s="6"/>
      <c r="Z5925" s="1"/>
    </row>
    <row r="5926" spans="16:26">
      <c r="P5926" s="1"/>
      <c r="Q5926" s="8"/>
      <c r="R5926" s="8"/>
      <c r="S5926" s="1"/>
      <c r="U5926" s="3"/>
      <c r="V5926" s="2"/>
      <c r="W5926" s="1"/>
      <c r="X5926" s="6"/>
      <c r="Z5926" s="1"/>
    </row>
    <row r="5927" spans="16:26">
      <c r="P5927" s="1"/>
      <c r="Q5927" s="8"/>
      <c r="R5927" s="8"/>
      <c r="S5927" s="1"/>
      <c r="U5927" s="3"/>
      <c r="V5927" s="2"/>
      <c r="W5927" s="1"/>
      <c r="X5927" s="6"/>
      <c r="Z5927" s="1"/>
    </row>
    <row r="5928" spans="16:26">
      <c r="P5928" s="1"/>
      <c r="Q5928" s="8"/>
      <c r="R5928" s="8"/>
      <c r="S5928" s="1"/>
      <c r="U5928" s="3"/>
      <c r="V5928" s="2"/>
      <c r="W5928" s="1"/>
      <c r="X5928" s="6"/>
      <c r="Z5928" s="1"/>
    </row>
    <row r="5929" spans="16:26">
      <c r="P5929" s="1"/>
      <c r="Q5929" s="8"/>
      <c r="R5929" s="8"/>
      <c r="S5929" s="1"/>
      <c r="U5929" s="3"/>
      <c r="V5929" s="2"/>
      <c r="W5929" s="1"/>
      <c r="X5929" s="6"/>
      <c r="Z5929" s="1"/>
    </row>
    <row r="5930" spans="16:26">
      <c r="P5930" s="1"/>
      <c r="Q5930" s="8"/>
      <c r="R5930" s="8"/>
      <c r="S5930" s="1"/>
      <c r="U5930" s="3"/>
      <c r="V5930" s="2"/>
      <c r="W5930" s="1"/>
      <c r="X5930" s="6"/>
      <c r="Z5930" s="1"/>
    </row>
    <row r="5931" spans="16:26">
      <c r="P5931" s="1"/>
      <c r="Q5931" s="8"/>
      <c r="R5931" s="8"/>
      <c r="S5931" s="1"/>
      <c r="U5931" s="3"/>
      <c r="V5931" s="2"/>
      <c r="W5931" s="1"/>
      <c r="X5931" s="6"/>
      <c r="Z5931" s="1"/>
    </row>
    <row r="5932" spans="16:26">
      <c r="P5932" s="1"/>
      <c r="Q5932" s="8"/>
      <c r="R5932" s="8"/>
      <c r="S5932" s="1"/>
      <c r="U5932" s="3"/>
      <c r="V5932" s="2"/>
      <c r="W5932" s="1"/>
      <c r="X5932" s="6"/>
      <c r="Z5932" s="1"/>
    </row>
    <row r="5933" spans="16:26">
      <c r="P5933" s="1"/>
      <c r="Q5933" s="8"/>
      <c r="R5933" s="8"/>
      <c r="S5933" s="1"/>
      <c r="U5933" s="3"/>
      <c r="V5933" s="2"/>
      <c r="W5933" s="1"/>
      <c r="X5933" s="6"/>
      <c r="Z5933" s="1"/>
    </row>
    <row r="5934" spans="16:26">
      <c r="P5934" s="1"/>
      <c r="Q5934" s="8"/>
      <c r="R5934" s="8"/>
      <c r="S5934" s="1"/>
      <c r="U5934" s="3"/>
      <c r="V5934" s="2"/>
      <c r="W5934" s="1"/>
      <c r="X5934" s="6"/>
      <c r="Z5934" s="1"/>
    </row>
    <row r="5935" spans="16:26">
      <c r="P5935" s="1"/>
      <c r="Q5935" s="8"/>
      <c r="R5935" s="8"/>
      <c r="S5935" s="1"/>
      <c r="U5935" s="3"/>
      <c r="V5935" s="2"/>
      <c r="W5935" s="1"/>
      <c r="X5935" s="6"/>
      <c r="Z5935" s="1"/>
    </row>
    <row r="5936" spans="16:26">
      <c r="P5936" s="1"/>
      <c r="Q5936" s="8"/>
      <c r="R5936" s="8"/>
      <c r="S5936" s="1"/>
      <c r="U5936" s="3"/>
      <c r="V5936" s="2"/>
      <c r="W5936" s="1"/>
      <c r="X5936" s="6"/>
      <c r="Z5936" s="1"/>
    </row>
    <row r="5937" spans="16:26">
      <c r="P5937" s="1"/>
      <c r="Q5937" s="8"/>
      <c r="R5937" s="8"/>
      <c r="S5937" s="1"/>
      <c r="U5937" s="3"/>
      <c r="V5937" s="2"/>
      <c r="W5937" s="1"/>
      <c r="X5937" s="6"/>
      <c r="Z5937" s="1"/>
    </row>
    <row r="5938" spans="16:26">
      <c r="P5938" s="1"/>
      <c r="Q5938" s="8"/>
      <c r="R5938" s="8"/>
      <c r="S5938" s="1"/>
      <c r="U5938" s="3"/>
      <c r="V5938" s="2"/>
      <c r="W5938" s="1"/>
      <c r="X5938" s="6"/>
      <c r="Z5938" s="1"/>
    </row>
    <row r="5939" spans="16:26">
      <c r="P5939" s="1"/>
      <c r="Q5939" s="8"/>
      <c r="R5939" s="8"/>
      <c r="S5939" s="1"/>
      <c r="U5939" s="3"/>
      <c r="V5939" s="2"/>
      <c r="W5939" s="1"/>
      <c r="X5939" s="6"/>
      <c r="Z5939" s="1"/>
    </row>
    <row r="5940" spans="16:26">
      <c r="P5940" s="1"/>
      <c r="Q5940" s="8"/>
      <c r="R5940" s="8"/>
      <c r="S5940" s="1"/>
      <c r="U5940" s="3"/>
      <c r="V5940" s="2"/>
      <c r="W5940" s="1"/>
      <c r="X5940" s="6"/>
      <c r="Z5940" s="1"/>
    </row>
    <row r="5941" spans="16:26">
      <c r="P5941" s="1"/>
      <c r="Q5941" s="8"/>
      <c r="R5941" s="8"/>
      <c r="S5941" s="1"/>
      <c r="U5941" s="3"/>
      <c r="V5941" s="2"/>
      <c r="W5941" s="1"/>
      <c r="X5941" s="6"/>
      <c r="Z5941" s="1"/>
    </row>
    <row r="5942" spans="16:26">
      <c r="P5942" s="1"/>
      <c r="Q5942" s="8"/>
      <c r="R5942" s="8"/>
      <c r="S5942" s="1"/>
      <c r="U5942" s="3"/>
      <c r="V5942" s="2"/>
      <c r="W5942" s="1"/>
      <c r="X5942" s="6"/>
      <c r="Z5942" s="1"/>
    </row>
    <row r="5943" spans="16:26">
      <c r="P5943" s="1"/>
      <c r="Q5943" s="8"/>
      <c r="R5943" s="8"/>
      <c r="S5943" s="1"/>
      <c r="U5943" s="3"/>
      <c r="V5943" s="2"/>
      <c r="W5943" s="1"/>
      <c r="X5943" s="6"/>
      <c r="Z5943" s="1"/>
    </row>
    <row r="5944" spans="16:26">
      <c r="P5944" s="1"/>
      <c r="Q5944" s="8"/>
      <c r="R5944" s="8"/>
      <c r="S5944" s="1"/>
      <c r="U5944" s="3"/>
      <c r="V5944" s="2"/>
      <c r="W5944" s="1"/>
      <c r="X5944" s="6"/>
      <c r="Z5944" s="1"/>
    </row>
    <row r="5945" spans="16:26">
      <c r="P5945" s="1"/>
      <c r="Q5945" s="8"/>
      <c r="R5945" s="8"/>
      <c r="S5945" s="1"/>
      <c r="U5945" s="3"/>
      <c r="V5945" s="2"/>
      <c r="W5945" s="1"/>
      <c r="X5945" s="6"/>
      <c r="Z5945" s="1"/>
    </row>
    <row r="5946" spans="16:26">
      <c r="P5946" s="1"/>
      <c r="Q5946" s="8"/>
      <c r="R5946" s="8"/>
      <c r="S5946" s="1"/>
      <c r="U5946" s="3"/>
      <c r="V5946" s="2"/>
      <c r="W5946" s="1"/>
      <c r="X5946" s="6"/>
      <c r="Z5946" s="1"/>
    </row>
    <row r="5947" spans="16:26">
      <c r="P5947" s="1"/>
      <c r="Q5947" s="8"/>
      <c r="R5947" s="8"/>
      <c r="S5947" s="1"/>
      <c r="U5947" s="3"/>
      <c r="V5947" s="2"/>
      <c r="W5947" s="1"/>
      <c r="X5947" s="6"/>
      <c r="Z5947" s="1"/>
    </row>
    <row r="5948" spans="16:26">
      <c r="P5948" s="1"/>
      <c r="Q5948" s="8"/>
      <c r="R5948" s="8"/>
      <c r="S5948" s="1"/>
      <c r="U5948" s="3"/>
      <c r="V5948" s="2"/>
      <c r="W5948" s="1"/>
      <c r="X5948" s="6"/>
      <c r="Z5948" s="1"/>
    </row>
    <row r="5949" spans="16:26">
      <c r="P5949" s="1"/>
      <c r="Q5949" s="8"/>
      <c r="R5949" s="8"/>
      <c r="S5949" s="1"/>
      <c r="U5949" s="3"/>
      <c r="V5949" s="2"/>
      <c r="W5949" s="1"/>
      <c r="X5949" s="6"/>
      <c r="Z5949" s="1"/>
    </row>
    <row r="5950" spans="16:26">
      <c r="P5950" s="1"/>
      <c r="Q5950" s="8"/>
      <c r="R5950" s="8"/>
      <c r="S5950" s="1"/>
      <c r="U5950" s="3"/>
      <c r="V5950" s="2"/>
      <c r="W5950" s="1"/>
      <c r="X5950" s="6"/>
      <c r="Z5950" s="1"/>
    </row>
    <row r="5951" spans="16:26">
      <c r="P5951" s="1"/>
      <c r="Q5951" s="8"/>
      <c r="R5951" s="8"/>
      <c r="S5951" s="1"/>
      <c r="U5951" s="3"/>
      <c r="V5951" s="2"/>
      <c r="W5951" s="1"/>
      <c r="X5951" s="6"/>
      <c r="Z5951" s="1"/>
    </row>
    <row r="5952" spans="16:26">
      <c r="P5952" s="1"/>
      <c r="Q5952" s="8"/>
      <c r="R5952" s="8"/>
      <c r="S5952" s="1"/>
      <c r="U5952" s="3"/>
      <c r="V5952" s="2"/>
      <c r="W5952" s="1"/>
      <c r="X5952" s="6"/>
      <c r="Z5952" s="1"/>
    </row>
    <row r="5953" spans="16:26">
      <c r="P5953" s="1"/>
      <c r="Q5953" s="8"/>
      <c r="R5953" s="8"/>
      <c r="S5953" s="1"/>
      <c r="U5953" s="3"/>
      <c r="V5953" s="2"/>
      <c r="W5953" s="1"/>
      <c r="X5953" s="6"/>
      <c r="Z5953" s="1"/>
    </row>
    <row r="5954" spans="16:26">
      <c r="P5954" s="1"/>
      <c r="Q5954" s="8"/>
      <c r="R5954" s="8"/>
      <c r="S5954" s="1"/>
      <c r="U5954" s="3"/>
      <c r="V5954" s="2"/>
      <c r="W5954" s="1"/>
      <c r="X5954" s="6"/>
      <c r="Z5954" s="1"/>
    </row>
    <row r="5955" spans="16:26">
      <c r="P5955" s="1"/>
      <c r="Q5955" s="8"/>
      <c r="R5955" s="8"/>
      <c r="S5955" s="1"/>
      <c r="U5955" s="3"/>
      <c r="V5955" s="2"/>
      <c r="W5955" s="1"/>
      <c r="X5955" s="6"/>
      <c r="Z5955" s="1"/>
    </row>
    <row r="5956" spans="16:26">
      <c r="P5956" s="1"/>
      <c r="Q5956" s="8"/>
      <c r="R5956" s="8"/>
      <c r="S5956" s="1"/>
      <c r="U5956" s="3"/>
      <c r="V5956" s="2"/>
      <c r="W5956" s="1"/>
      <c r="X5956" s="6"/>
      <c r="Z5956" s="1"/>
    </row>
    <row r="5957" spans="16:26">
      <c r="P5957" s="1"/>
      <c r="Q5957" s="8"/>
      <c r="R5957" s="8"/>
      <c r="S5957" s="1"/>
      <c r="U5957" s="3"/>
      <c r="V5957" s="2"/>
      <c r="W5957" s="1"/>
      <c r="X5957" s="6"/>
      <c r="Z5957" s="1"/>
    </row>
    <row r="5958" spans="16:26">
      <c r="P5958" s="1"/>
      <c r="Q5958" s="8"/>
      <c r="R5958" s="8"/>
      <c r="S5958" s="1"/>
      <c r="U5958" s="3"/>
      <c r="V5958" s="2"/>
      <c r="W5958" s="1"/>
      <c r="X5958" s="6"/>
      <c r="Z5958" s="1"/>
    </row>
    <row r="5959" spans="16:26">
      <c r="P5959" s="1"/>
      <c r="Q5959" s="8"/>
      <c r="R5959" s="8"/>
      <c r="S5959" s="1"/>
      <c r="U5959" s="3"/>
      <c r="V5959" s="2"/>
      <c r="W5959" s="1"/>
      <c r="X5959" s="6"/>
      <c r="Z5959" s="1"/>
    </row>
    <row r="5960" spans="16:26">
      <c r="P5960" s="1"/>
      <c r="Q5960" s="8"/>
      <c r="R5960" s="8"/>
      <c r="S5960" s="1"/>
      <c r="U5960" s="3"/>
      <c r="V5960" s="2"/>
      <c r="W5960" s="1"/>
      <c r="X5960" s="6"/>
      <c r="Z5960" s="1"/>
    </row>
    <row r="5961" spans="16:26">
      <c r="P5961" s="1"/>
      <c r="Q5961" s="8"/>
      <c r="R5961" s="8"/>
      <c r="S5961" s="1"/>
      <c r="U5961" s="3"/>
      <c r="V5961" s="2"/>
      <c r="W5961" s="1"/>
      <c r="X5961" s="6"/>
      <c r="Z5961" s="1"/>
    </row>
    <row r="5962" spans="16:26">
      <c r="P5962" s="1"/>
      <c r="Q5962" s="8"/>
      <c r="R5962" s="8"/>
      <c r="S5962" s="1"/>
      <c r="U5962" s="3"/>
      <c r="V5962" s="2"/>
      <c r="W5962" s="1"/>
      <c r="X5962" s="6"/>
      <c r="Z5962" s="1"/>
    </row>
    <row r="5963" spans="16:26">
      <c r="P5963" s="1"/>
      <c r="Q5963" s="8"/>
      <c r="R5963" s="8"/>
      <c r="S5963" s="1"/>
      <c r="U5963" s="3"/>
      <c r="V5963" s="2"/>
      <c r="W5963" s="1"/>
      <c r="X5963" s="6"/>
      <c r="Z5963" s="1"/>
    </row>
    <row r="5964" spans="16:26">
      <c r="P5964" s="1"/>
      <c r="Q5964" s="8"/>
      <c r="R5964" s="8"/>
      <c r="S5964" s="1"/>
      <c r="U5964" s="3"/>
      <c r="V5964" s="2"/>
      <c r="W5964" s="1"/>
      <c r="X5964" s="6"/>
      <c r="Z5964" s="1"/>
    </row>
    <row r="5965" spans="16:26">
      <c r="P5965" s="1"/>
      <c r="Q5965" s="8"/>
      <c r="R5965" s="8"/>
      <c r="S5965" s="1"/>
      <c r="U5965" s="3"/>
      <c r="V5965" s="2"/>
      <c r="W5965" s="1"/>
      <c r="X5965" s="6"/>
      <c r="Z5965" s="1"/>
    </row>
    <row r="5966" spans="16:26">
      <c r="P5966" s="1"/>
      <c r="Q5966" s="8"/>
      <c r="R5966" s="8"/>
      <c r="S5966" s="1"/>
      <c r="U5966" s="3"/>
      <c r="V5966" s="2"/>
      <c r="W5966" s="1"/>
      <c r="X5966" s="6"/>
      <c r="Z5966" s="1"/>
    </row>
    <row r="5967" spans="16:26">
      <c r="P5967" s="1"/>
      <c r="Q5967" s="8"/>
      <c r="R5967" s="8"/>
      <c r="S5967" s="1"/>
      <c r="U5967" s="3"/>
      <c r="V5967" s="2"/>
      <c r="W5967" s="1"/>
      <c r="X5967" s="6"/>
      <c r="Z5967" s="1"/>
    </row>
    <row r="5968" spans="16:26">
      <c r="P5968" s="1"/>
      <c r="Q5968" s="8"/>
      <c r="R5968" s="8"/>
      <c r="S5968" s="1"/>
      <c r="U5968" s="3"/>
      <c r="V5968" s="2"/>
      <c r="W5968" s="1"/>
      <c r="X5968" s="6"/>
      <c r="Z5968" s="1"/>
    </row>
    <row r="5969" spans="16:26">
      <c r="P5969" s="1"/>
      <c r="Q5969" s="8"/>
      <c r="R5969" s="8"/>
      <c r="S5969" s="1"/>
      <c r="U5969" s="3"/>
      <c r="V5969" s="2"/>
      <c r="W5969" s="1"/>
      <c r="X5969" s="6"/>
      <c r="Z5969" s="1"/>
    </row>
    <row r="5970" spans="16:26">
      <c r="P5970" s="1"/>
      <c r="Q5970" s="8"/>
      <c r="R5970" s="8"/>
      <c r="S5970" s="1"/>
      <c r="U5970" s="3"/>
      <c r="V5970" s="2"/>
      <c r="W5970" s="1"/>
      <c r="X5970" s="6"/>
      <c r="Z5970" s="1"/>
    </row>
    <row r="5971" spans="16:26">
      <c r="P5971" s="1"/>
      <c r="Q5971" s="8"/>
      <c r="R5971" s="8"/>
      <c r="S5971" s="1"/>
      <c r="U5971" s="3"/>
      <c r="V5971" s="2"/>
      <c r="W5971" s="1"/>
      <c r="X5971" s="6"/>
      <c r="Z5971" s="1"/>
    </row>
    <row r="5972" spans="16:26">
      <c r="P5972" s="1"/>
      <c r="Q5972" s="8"/>
      <c r="R5972" s="8"/>
      <c r="S5972" s="1"/>
      <c r="U5972" s="3"/>
      <c r="V5972" s="2"/>
      <c r="W5972" s="1"/>
      <c r="X5972" s="6"/>
      <c r="Z5972" s="1"/>
    </row>
    <row r="5973" spans="16:26">
      <c r="P5973" s="1"/>
      <c r="Q5973" s="8"/>
      <c r="R5973" s="8"/>
      <c r="S5973" s="1"/>
      <c r="U5973" s="3"/>
      <c r="V5973" s="2"/>
      <c r="W5973" s="1"/>
      <c r="X5973" s="6"/>
      <c r="Z5973" s="1"/>
    </row>
    <row r="5974" spans="16:26">
      <c r="P5974" s="1"/>
      <c r="Q5974" s="8"/>
      <c r="R5974" s="8"/>
      <c r="S5974" s="1"/>
      <c r="U5974" s="3"/>
      <c r="V5974" s="2"/>
      <c r="W5974" s="1"/>
      <c r="X5974" s="6"/>
      <c r="Z5974" s="1"/>
    </row>
    <row r="5975" spans="16:26">
      <c r="P5975" s="1"/>
      <c r="Q5975" s="8"/>
      <c r="R5975" s="8"/>
      <c r="S5975" s="1"/>
      <c r="U5975" s="3"/>
      <c r="V5975" s="2"/>
      <c r="W5975" s="1"/>
      <c r="X5975" s="6"/>
      <c r="Z5975" s="1"/>
    </row>
    <row r="5976" spans="16:26">
      <c r="P5976" s="1"/>
      <c r="Q5976" s="8"/>
      <c r="R5976" s="8"/>
      <c r="S5976" s="1"/>
      <c r="U5976" s="3"/>
      <c r="V5976" s="2"/>
      <c r="W5976" s="1"/>
      <c r="X5976" s="6"/>
      <c r="Z5976" s="1"/>
    </row>
    <row r="5977" spans="16:26">
      <c r="P5977" s="1"/>
      <c r="Q5977" s="8"/>
      <c r="R5977" s="8"/>
      <c r="S5977" s="1"/>
      <c r="U5977" s="3"/>
      <c r="V5977" s="2"/>
      <c r="W5977" s="1"/>
      <c r="X5977" s="6"/>
      <c r="Z5977" s="1"/>
    </row>
    <row r="5978" spans="16:26">
      <c r="P5978" s="1"/>
      <c r="Q5978" s="8"/>
      <c r="R5978" s="8"/>
      <c r="S5978" s="1"/>
      <c r="U5978" s="3"/>
      <c r="V5978" s="2"/>
      <c r="W5978" s="1"/>
      <c r="X5978" s="6"/>
      <c r="Z5978" s="1"/>
    </row>
    <row r="5979" spans="16:26">
      <c r="P5979" s="1"/>
      <c r="Q5979" s="8"/>
      <c r="R5979" s="8"/>
      <c r="S5979" s="1"/>
      <c r="U5979" s="3"/>
      <c r="V5979" s="2"/>
      <c r="W5979" s="1"/>
      <c r="X5979" s="6"/>
      <c r="Z5979" s="1"/>
    </row>
    <row r="5980" spans="16:26">
      <c r="P5980" s="1"/>
      <c r="Q5980" s="8"/>
      <c r="R5980" s="8"/>
      <c r="S5980" s="1"/>
      <c r="U5980" s="3"/>
      <c r="V5980" s="2"/>
      <c r="W5980" s="1"/>
      <c r="X5980" s="6"/>
      <c r="Z5980" s="1"/>
    </row>
    <row r="5981" spans="16:26">
      <c r="P5981" s="1"/>
      <c r="Q5981" s="8"/>
      <c r="R5981" s="8"/>
      <c r="S5981" s="1"/>
      <c r="U5981" s="3"/>
      <c r="V5981" s="2"/>
      <c r="W5981" s="1"/>
      <c r="X5981" s="6"/>
      <c r="Z5981" s="1"/>
    </row>
    <row r="5982" spans="16:26">
      <c r="P5982" s="1"/>
      <c r="Q5982" s="8"/>
      <c r="R5982" s="8"/>
      <c r="S5982" s="1"/>
      <c r="U5982" s="3"/>
      <c r="V5982" s="2"/>
      <c r="W5982" s="1"/>
      <c r="X5982" s="6"/>
      <c r="Z5982" s="1"/>
    </row>
    <row r="5983" spans="16:26">
      <c r="P5983" s="1"/>
      <c r="Q5983" s="8"/>
      <c r="R5983" s="8"/>
      <c r="S5983" s="1"/>
      <c r="U5983" s="3"/>
      <c r="V5983" s="2"/>
      <c r="W5983" s="1"/>
      <c r="X5983" s="6"/>
      <c r="Z5983" s="1"/>
    </row>
    <row r="5984" spans="16:26">
      <c r="P5984" s="1"/>
      <c r="Q5984" s="8"/>
      <c r="R5984" s="8"/>
      <c r="S5984" s="1"/>
      <c r="U5984" s="3"/>
      <c r="V5984" s="2"/>
      <c r="W5984" s="1"/>
      <c r="X5984" s="6"/>
      <c r="Z5984" s="1"/>
    </row>
    <row r="5985" spans="16:26">
      <c r="P5985" s="1"/>
      <c r="Q5985" s="8"/>
      <c r="R5985" s="8"/>
      <c r="S5985" s="1"/>
      <c r="U5985" s="3"/>
      <c r="V5985" s="2"/>
      <c r="W5985" s="1"/>
      <c r="X5985" s="6"/>
      <c r="Z5985" s="1"/>
    </row>
    <row r="5986" spans="16:26">
      <c r="P5986" s="1"/>
      <c r="Q5986" s="8"/>
      <c r="R5986" s="8"/>
      <c r="S5986" s="1"/>
      <c r="U5986" s="3"/>
      <c r="V5986" s="2"/>
      <c r="W5986" s="1"/>
      <c r="X5986" s="6"/>
      <c r="Z5986" s="1"/>
    </row>
    <row r="5987" spans="16:26">
      <c r="P5987" s="1"/>
      <c r="Q5987" s="8"/>
      <c r="R5987" s="8"/>
      <c r="S5987" s="1"/>
      <c r="U5987" s="3"/>
      <c r="V5987" s="2"/>
      <c r="W5987" s="1"/>
      <c r="X5987" s="6"/>
      <c r="Z5987" s="1"/>
    </row>
    <row r="5988" spans="16:26">
      <c r="P5988" s="1"/>
      <c r="Q5988" s="8"/>
      <c r="R5988" s="8"/>
      <c r="S5988" s="1"/>
      <c r="U5988" s="3"/>
      <c r="V5988" s="2"/>
      <c r="W5988" s="1"/>
      <c r="X5988" s="6"/>
      <c r="Z5988" s="1"/>
    </row>
    <row r="5989" spans="16:26">
      <c r="P5989" s="1"/>
      <c r="Q5989" s="8"/>
      <c r="R5989" s="8"/>
      <c r="S5989" s="1"/>
      <c r="U5989" s="3"/>
      <c r="V5989" s="2"/>
      <c r="W5989" s="1"/>
      <c r="X5989" s="6"/>
      <c r="Z5989" s="1"/>
    </row>
    <row r="5990" spans="16:26">
      <c r="P5990" s="1"/>
      <c r="Q5990" s="8"/>
      <c r="R5990" s="8"/>
      <c r="S5990" s="1"/>
      <c r="U5990" s="3"/>
      <c r="V5990" s="2"/>
      <c r="W5990" s="1"/>
      <c r="X5990" s="6"/>
      <c r="Z5990" s="1"/>
    </row>
    <row r="5991" spans="16:26">
      <c r="P5991" s="1"/>
      <c r="Q5991" s="8"/>
      <c r="R5991" s="8"/>
      <c r="S5991" s="1"/>
      <c r="U5991" s="3"/>
      <c r="V5991" s="2"/>
      <c r="W5991" s="1"/>
      <c r="X5991" s="6"/>
      <c r="Z5991" s="1"/>
    </row>
    <row r="5992" spans="16:26">
      <c r="P5992" s="1"/>
      <c r="Q5992" s="8"/>
      <c r="R5992" s="8"/>
      <c r="S5992" s="1"/>
      <c r="U5992" s="3"/>
      <c r="V5992" s="2"/>
      <c r="W5992" s="1"/>
      <c r="X5992" s="6"/>
      <c r="Z5992" s="1"/>
    </row>
    <row r="5993" spans="16:26">
      <c r="P5993" s="1"/>
      <c r="Q5993" s="8"/>
      <c r="R5993" s="8"/>
      <c r="S5993" s="1"/>
      <c r="U5993" s="3"/>
      <c r="V5993" s="2"/>
      <c r="W5993" s="1"/>
      <c r="X5993" s="6"/>
      <c r="Z5993" s="1"/>
    </row>
    <row r="5994" spans="16:26">
      <c r="P5994" s="1"/>
      <c r="Q5994" s="8"/>
      <c r="R5994" s="8"/>
      <c r="S5994" s="1"/>
      <c r="U5994" s="3"/>
      <c r="V5994" s="2"/>
      <c r="W5994" s="1"/>
      <c r="X5994" s="6"/>
      <c r="Z5994" s="1"/>
    </row>
    <row r="5995" spans="16:26">
      <c r="P5995" s="1"/>
      <c r="Q5995" s="8"/>
      <c r="R5995" s="8"/>
      <c r="S5995" s="1"/>
      <c r="U5995" s="3"/>
      <c r="V5995" s="2"/>
      <c r="W5995" s="1"/>
      <c r="X5995" s="6"/>
      <c r="Z5995" s="1"/>
    </row>
    <row r="5996" spans="16:26">
      <c r="P5996" s="1"/>
      <c r="Q5996" s="8"/>
      <c r="R5996" s="8"/>
      <c r="S5996" s="1"/>
      <c r="U5996" s="3"/>
      <c r="V5996" s="2"/>
      <c r="W5996" s="1"/>
      <c r="X5996" s="6"/>
      <c r="Z5996" s="1"/>
    </row>
    <row r="5997" spans="16:26">
      <c r="P5997" s="1"/>
      <c r="Q5997" s="8"/>
      <c r="R5997" s="8"/>
      <c r="S5997" s="1"/>
      <c r="U5997" s="3"/>
      <c r="V5997" s="2"/>
      <c r="W5997" s="1"/>
      <c r="X5997" s="6"/>
      <c r="Z5997" s="1"/>
    </row>
    <row r="5998" spans="16:26">
      <c r="P5998" s="1"/>
      <c r="Q5998" s="8"/>
      <c r="R5998" s="8"/>
      <c r="S5998" s="1"/>
      <c r="U5998" s="3"/>
      <c r="V5998" s="2"/>
      <c r="W5998" s="1"/>
      <c r="X5998" s="6"/>
      <c r="Z5998" s="1"/>
    </row>
    <row r="5999" spans="16:26">
      <c r="P5999" s="1"/>
      <c r="Q5999" s="8"/>
      <c r="R5999" s="8"/>
      <c r="S5999" s="1"/>
      <c r="U5999" s="3"/>
      <c r="V5999" s="2"/>
      <c r="W5999" s="1"/>
      <c r="X5999" s="6"/>
      <c r="Z5999" s="1"/>
    </row>
    <row r="6000" spans="16:26">
      <c r="P6000" s="1"/>
      <c r="Q6000" s="8"/>
      <c r="R6000" s="8"/>
      <c r="S6000" s="1"/>
      <c r="U6000" s="3"/>
      <c r="V6000" s="2"/>
      <c r="W6000" s="1"/>
      <c r="X6000" s="6"/>
      <c r="Z6000" s="1"/>
    </row>
    <row r="6001" spans="16:26">
      <c r="P6001" s="1"/>
      <c r="Q6001" s="8"/>
      <c r="R6001" s="8"/>
      <c r="S6001" s="1"/>
      <c r="U6001" s="3"/>
      <c r="V6001" s="2"/>
      <c r="W6001" s="1"/>
      <c r="X6001" s="6"/>
      <c r="Z6001" s="1"/>
    </row>
    <row r="6002" spans="16:26">
      <c r="P6002" s="1"/>
      <c r="Q6002" s="8"/>
      <c r="R6002" s="8"/>
      <c r="S6002" s="1"/>
      <c r="U6002" s="3"/>
      <c r="V6002" s="2"/>
      <c r="W6002" s="1"/>
      <c r="X6002" s="6"/>
      <c r="Z6002" s="1"/>
    </row>
    <row r="6003" spans="16:26">
      <c r="P6003" s="1"/>
      <c r="Q6003" s="8"/>
      <c r="R6003" s="8"/>
      <c r="S6003" s="1"/>
      <c r="U6003" s="3"/>
      <c r="V6003" s="2"/>
      <c r="W6003" s="1"/>
      <c r="X6003" s="6"/>
      <c r="Z6003" s="1"/>
    </row>
    <row r="6004" spans="16:26">
      <c r="P6004" s="1"/>
      <c r="Q6004" s="8"/>
      <c r="R6004" s="8"/>
      <c r="S6004" s="1"/>
      <c r="U6004" s="3"/>
      <c r="V6004" s="2"/>
      <c r="W6004" s="1"/>
      <c r="X6004" s="6"/>
      <c r="Z6004" s="1"/>
    </row>
    <row r="6005" spans="16:26">
      <c r="P6005" s="1"/>
      <c r="Q6005" s="8"/>
      <c r="R6005" s="8"/>
      <c r="S6005" s="1"/>
      <c r="U6005" s="3"/>
      <c r="V6005" s="2"/>
      <c r="W6005" s="1"/>
      <c r="X6005" s="6"/>
      <c r="Z6005" s="1"/>
    </row>
    <row r="6006" spans="16:26">
      <c r="P6006" s="1"/>
      <c r="Q6006" s="8"/>
      <c r="R6006" s="8"/>
      <c r="S6006" s="1"/>
      <c r="U6006" s="3"/>
      <c r="V6006" s="2"/>
      <c r="W6006" s="1"/>
      <c r="X6006" s="6"/>
      <c r="Z6006" s="1"/>
    </row>
    <row r="6007" spans="16:26">
      <c r="P6007" s="1"/>
      <c r="Q6007" s="8"/>
      <c r="R6007" s="8"/>
      <c r="S6007" s="1"/>
      <c r="U6007" s="3"/>
      <c r="V6007" s="2"/>
      <c r="W6007" s="1"/>
      <c r="X6007" s="6"/>
      <c r="Z6007" s="1"/>
    </row>
    <row r="6008" spans="16:26">
      <c r="P6008" s="1"/>
      <c r="Q6008" s="8"/>
      <c r="R6008" s="8"/>
      <c r="S6008" s="1"/>
      <c r="U6008" s="3"/>
      <c r="V6008" s="2"/>
      <c r="W6008" s="1"/>
      <c r="X6008" s="6"/>
      <c r="Z6008" s="1"/>
    </row>
    <row r="6009" spans="16:26">
      <c r="P6009" s="1"/>
      <c r="Q6009" s="8"/>
      <c r="R6009" s="8"/>
      <c r="S6009" s="1"/>
      <c r="U6009" s="3"/>
      <c r="V6009" s="2"/>
      <c r="W6009" s="1"/>
      <c r="X6009" s="6"/>
      <c r="Z6009" s="1"/>
    </row>
    <row r="6010" spans="16:26">
      <c r="P6010" s="1"/>
      <c r="Q6010" s="8"/>
      <c r="R6010" s="8"/>
      <c r="S6010" s="1"/>
      <c r="U6010" s="3"/>
      <c r="V6010" s="2"/>
      <c r="W6010" s="1"/>
      <c r="X6010" s="6"/>
      <c r="Z6010" s="1"/>
    </row>
    <row r="6011" spans="16:26">
      <c r="P6011" s="1"/>
      <c r="Q6011" s="8"/>
      <c r="R6011" s="8"/>
      <c r="S6011" s="1"/>
      <c r="U6011" s="3"/>
      <c r="V6011" s="2"/>
      <c r="W6011" s="1"/>
      <c r="X6011" s="6"/>
      <c r="Z6011" s="1"/>
    </row>
    <row r="6012" spans="16:26">
      <c r="P6012" s="1"/>
      <c r="Q6012" s="8"/>
      <c r="R6012" s="8"/>
      <c r="S6012" s="1"/>
      <c r="U6012" s="3"/>
      <c r="V6012" s="2"/>
      <c r="W6012" s="1"/>
      <c r="X6012" s="6"/>
      <c r="Z6012" s="1"/>
    </row>
    <row r="6013" spans="16:26">
      <c r="P6013" s="1"/>
      <c r="Q6013" s="8"/>
      <c r="R6013" s="8"/>
      <c r="S6013" s="1"/>
      <c r="U6013" s="3"/>
      <c r="V6013" s="2"/>
      <c r="W6013" s="1"/>
      <c r="X6013" s="6"/>
      <c r="Z6013" s="1"/>
    </row>
    <row r="6014" spans="16:26">
      <c r="P6014" s="1"/>
      <c r="Q6014" s="8"/>
      <c r="R6014" s="8"/>
      <c r="S6014" s="1"/>
      <c r="U6014" s="3"/>
      <c r="V6014" s="2"/>
      <c r="W6014" s="1"/>
      <c r="X6014" s="6"/>
      <c r="Z6014" s="1"/>
    </row>
    <row r="6015" spans="16:26">
      <c r="P6015" s="1"/>
      <c r="Q6015" s="8"/>
      <c r="R6015" s="8"/>
      <c r="S6015" s="1"/>
      <c r="U6015" s="3"/>
      <c r="V6015" s="2"/>
      <c r="W6015" s="1"/>
      <c r="X6015" s="6"/>
      <c r="Z6015" s="1"/>
    </row>
    <row r="6016" spans="16:26">
      <c r="P6016" s="1"/>
      <c r="Q6016" s="8"/>
      <c r="R6016" s="8"/>
      <c r="S6016" s="1"/>
      <c r="U6016" s="3"/>
      <c r="V6016" s="2"/>
      <c r="W6016" s="1"/>
      <c r="X6016" s="6"/>
      <c r="Z6016" s="1"/>
    </row>
    <row r="6017" spans="16:26">
      <c r="P6017" s="1"/>
      <c r="Q6017" s="8"/>
      <c r="R6017" s="8"/>
      <c r="S6017" s="1"/>
      <c r="U6017" s="3"/>
      <c r="V6017" s="2"/>
      <c r="W6017" s="1"/>
      <c r="X6017" s="6"/>
      <c r="Z6017" s="1"/>
    </row>
    <row r="6018" spans="16:26">
      <c r="P6018" s="1"/>
      <c r="Q6018" s="8"/>
      <c r="R6018" s="8"/>
      <c r="S6018" s="1"/>
      <c r="U6018" s="3"/>
      <c r="V6018" s="2"/>
      <c r="W6018" s="1"/>
      <c r="X6018" s="6"/>
      <c r="Z6018" s="1"/>
    </row>
    <row r="6019" spans="16:26">
      <c r="P6019" s="1"/>
      <c r="Q6019" s="8"/>
      <c r="R6019" s="8"/>
      <c r="S6019" s="1"/>
      <c r="U6019" s="3"/>
      <c r="V6019" s="2"/>
      <c r="W6019" s="1"/>
      <c r="X6019" s="6"/>
      <c r="Z6019" s="1"/>
    </row>
    <row r="6020" spans="16:26">
      <c r="P6020" s="1"/>
      <c r="Q6020" s="8"/>
      <c r="R6020" s="8"/>
      <c r="S6020" s="1"/>
      <c r="U6020" s="3"/>
      <c r="V6020" s="2"/>
      <c r="W6020" s="1"/>
      <c r="X6020" s="6"/>
      <c r="Z6020" s="1"/>
    </row>
    <row r="6021" spans="16:26">
      <c r="P6021" s="1"/>
      <c r="Q6021" s="8"/>
      <c r="R6021" s="8"/>
      <c r="S6021" s="1"/>
      <c r="U6021" s="3"/>
      <c r="V6021" s="2"/>
      <c r="W6021" s="1"/>
      <c r="X6021" s="6"/>
      <c r="Z6021" s="1"/>
    </row>
    <row r="6022" spans="16:26">
      <c r="P6022" s="1"/>
      <c r="Q6022" s="8"/>
      <c r="R6022" s="8"/>
      <c r="S6022" s="1"/>
      <c r="U6022" s="3"/>
      <c r="V6022" s="2"/>
      <c r="W6022" s="1"/>
      <c r="X6022" s="6"/>
      <c r="Z6022" s="1"/>
    </row>
    <row r="6023" spans="16:26">
      <c r="P6023" s="1"/>
      <c r="Q6023" s="8"/>
      <c r="R6023" s="8"/>
      <c r="S6023" s="1"/>
      <c r="U6023" s="3"/>
      <c r="V6023" s="2"/>
      <c r="W6023" s="1"/>
      <c r="X6023" s="6"/>
      <c r="Z6023" s="1"/>
    </row>
    <row r="6024" spans="16:26">
      <c r="P6024" s="1"/>
      <c r="Q6024" s="8"/>
      <c r="R6024" s="8"/>
      <c r="S6024" s="1"/>
      <c r="U6024" s="3"/>
      <c r="V6024" s="2"/>
      <c r="W6024" s="1"/>
      <c r="X6024" s="6"/>
      <c r="Z6024" s="1"/>
    </row>
    <row r="6025" spans="16:26">
      <c r="P6025" s="1"/>
      <c r="Q6025" s="8"/>
      <c r="R6025" s="8"/>
      <c r="S6025" s="1"/>
      <c r="U6025" s="3"/>
      <c r="V6025" s="2"/>
      <c r="W6025" s="1"/>
      <c r="X6025" s="6"/>
      <c r="Z6025" s="1"/>
    </row>
    <row r="6026" spans="16:26">
      <c r="P6026" s="1"/>
      <c r="Q6026" s="8"/>
      <c r="R6026" s="8"/>
      <c r="S6026" s="1"/>
      <c r="U6026" s="3"/>
      <c r="V6026" s="2"/>
      <c r="W6026" s="1"/>
      <c r="X6026" s="6"/>
      <c r="Z6026" s="1"/>
    </row>
    <row r="6027" spans="16:26">
      <c r="P6027" s="1"/>
      <c r="Q6027" s="8"/>
      <c r="R6027" s="8"/>
      <c r="S6027" s="1"/>
      <c r="U6027" s="3"/>
      <c r="V6027" s="2"/>
      <c r="W6027" s="1"/>
      <c r="X6027" s="6"/>
      <c r="Z6027" s="1"/>
    </row>
    <row r="6028" spans="16:26">
      <c r="P6028" s="1"/>
      <c r="Q6028" s="8"/>
      <c r="R6028" s="8"/>
      <c r="S6028" s="1"/>
      <c r="U6028" s="3"/>
      <c r="V6028" s="2"/>
      <c r="W6028" s="1"/>
      <c r="X6028" s="6"/>
      <c r="Z6028" s="1"/>
    </row>
    <row r="6029" spans="16:26">
      <c r="P6029" s="1"/>
      <c r="Q6029" s="8"/>
      <c r="R6029" s="8"/>
      <c r="S6029" s="1"/>
      <c r="U6029" s="3"/>
      <c r="V6029" s="2"/>
      <c r="W6029" s="1"/>
      <c r="X6029" s="6"/>
      <c r="Z6029" s="1"/>
    </row>
    <row r="6030" spans="16:26">
      <c r="P6030" s="1"/>
      <c r="Q6030" s="8"/>
      <c r="R6030" s="8"/>
      <c r="S6030" s="1"/>
      <c r="U6030" s="3"/>
      <c r="V6030" s="2"/>
      <c r="W6030" s="1"/>
      <c r="X6030" s="6"/>
      <c r="Z6030" s="1"/>
    </row>
    <row r="6031" spans="16:26">
      <c r="P6031" s="1"/>
      <c r="Q6031" s="8"/>
      <c r="R6031" s="8"/>
      <c r="S6031" s="1"/>
      <c r="U6031" s="3"/>
      <c r="V6031" s="2"/>
      <c r="W6031" s="1"/>
      <c r="X6031" s="6"/>
      <c r="Z6031" s="1"/>
    </row>
    <row r="6032" spans="16:26">
      <c r="P6032" s="1"/>
      <c r="Q6032" s="8"/>
      <c r="R6032" s="8"/>
      <c r="S6032" s="1"/>
      <c r="U6032" s="3"/>
      <c r="V6032" s="2"/>
      <c r="W6032" s="1"/>
      <c r="X6032" s="6"/>
      <c r="Z6032" s="1"/>
    </row>
    <row r="6033" spans="16:26">
      <c r="P6033" s="1"/>
      <c r="Q6033" s="8"/>
      <c r="R6033" s="8"/>
      <c r="S6033" s="1"/>
      <c r="U6033" s="3"/>
      <c r="V6033" s="2"/>
      <c r="W6033" s="1"/>
      <c r="X6033" s="6"/>
      <c r="Z6033" s="1"/>
    </row>
    <row r="6034" spans="16:26">
      <c r="P6034" s="1"/>
      <c r="Q6034" s="8"/>
      <c r="R6034" s="8"/>
      <c r="S6034" s="1"/>
      <c r="U6034" s="3"/>
      <c r="V6034" s="2"/>
      <c r="W6034" s="1"/>
      <c r="X6034" s="6"/>
      <c r="Z6034" s="1"/>
    </row>
    <row r="6035" spans="16:26">
      <c r="P6035" s="1"/>
      <c r="Q6035" s="8"/>
      <c r="R6035" s="8"/>
      <c r="S6035" s="1"/>
      <c r="U6035" s="3"/>
      <c r="V6035" s="2"/>
      <c r="W6035" s="1"/>
      <c r="X6035" s="6"/>
      <c r="Z6035" s="1"/>
    </row>
    <row r="6036" spans="16:26">
      <c r="P6036" s="1"/>
      <c r="Q6036" s="8"/>
      <c r="R6036" s="8"/>
      <c r="S6036" s="1"/>
      <c r="U6036" s="3"/>
      <c r="V6036" s="2"/>
      <c r="W6036" s="1"/>
      <c r="X6036" s="6"/>
      <c r="Z6036" s="1"/>
    </row>
    <row r="6037" spans="16:26">
      <c r="P6037" s="1"/>
      <c r="Q6037" s="8"/>
      <c r="R6037" s="8"/>
      <c r="S6037" s="1"/>
      <c r="U6037" s="3"/>
      <c r="V6037" s="2"/>
      <c r="W6037" s="1"/>
      <c r="X6037" s="6"/>
      <c r="Z6037" s="1"/>
    </row>
    <row r="6038" spans="16:26">
      <c r="P6038" s="1"/>
      <c r="Q6038" s="8"/>
      <c r="R6038" s="8"/>
      <c r="S6038" s="1"/>
      <c r="U6038" s="3"/>
      <c r="V6038" s="2"/>
      <c r="W6038" s="1"/>
      <c r="X6038" s="6"/>
      <c r="Z6038" s="1"/>
    </row>
    <row r="6039" spans="16:26">
      <c r="P6039" s="1"/>
      <c r="Q6039" s="8"/>
      <c r="R6039" s="8"/>
      <c r="S6039" s="1"/>
      <c r="U6039" s="3"/>
      <c r="V6039" s="2"/>
      <c r="W6039" s="1"/>
      <c r="X6039" s="6"/>
      <c r="Z6039" s="1"/>
    </row>
    <row r="6040" spans="16:26">
      <c r="P6040" s="1"/>
      <c r="Q6040" s="8"/>
      <c r="R6040" s="8"/>
      <c r="S6040" s="1"/>
      <c r="U6040" s="3"/>
      <c r="V6040" s="2"/>
      <c r="W6040" s="1"/>
      <c r="X6040" s="6"/>
      <c r="Z6040" s="1"/>
    </row>
    <row r="6041" spans="16:26">
      <c r="P6041" s="1"/>
      <c r="Q6041" s="8"/>
      <c r="R6041" s="8"/>
      <c r="S6041" s="1"/>
      <c r="U6041" s="3"/>
      <c r="V6041" s="2"/>
      <c r="W6041" s="1"/>
      <c r="X6041" s="6"/>
      <c r="Z6041" s="1"/>
    </row>
    <row r="6042" spans="16:26">
      <c r="P6042" s="1"/>
      <c r="Q6042" s="8"/>
      <c r="R6042" s="8"/>
      <c r="S6042" s="1"/>
      <c r="U6042" s="3"/>
      <c r="V6042" s="2"/>
      <c r="W6042" s="1"/>
      <c r="X6042" s="6"/>
      <c r="Z6042" s="1"/>
    </row>
    <row r="6043" spans="16:26">
      <c r="P6043" s="1"/>
      <c r="Q6043" s="8"/>
      <c r="R6043" s="8"/>
      <c r="S6043" s="1"/>
      <c r="U6043" s="3"/>
      <c r="V6043" s="2"/>
      <c r="W6043" s="1"/>
      <c r="X6043" s="6"/>
      <c r="Z6043" s="1"/>
    </row>
    <row r="6044" spans="16:26">
      <c r="P6044" s="1"/>
      <c r="Q6044" s="8"/>
      <c r="R6044" s="8"/>
      <c r="S6044" s="1"/>
      <c r="U6044" s="3"/>
      <c r="V6044" s="2"/>
      <c r="W6044" s="1"/>
      <c r="X6044" s="6"/>
      <c r="Z6044" s="1"/>
    </row>
    <row r="6045" spans="16:26">
      <c r="P6045" s="1"/>
      <c r="Q6045" s="8"/>
      <c r="R6045" s="8"/>
      <c r="S6045" s="1"/>
      <c r="U6045" s="3"/>
      <c r="V6045" s="2"/>
      <c r="W6045" s="1"/>
      <c r="X6045" s="6"/>
      <c r="Z6045" s="1"/>
    </row>
    <row r="6046" spans="16:26">
      <c r="P6046" s="1"/>
      <c r="Q6046" s="8"/>
      <c r="R6046" s="8"/>
      <c r="S6046" s="1"/>
      <c r="U6046" s="3"/>
      <c r="V6046" s="2"/>
      <c r="W6046" s="1"/>
      <c r="X6046" s="6"/>
      <c r="Z6046" s="1"/>
    </row>
    <row r="6047" spans="16:26">
      <c r="P6047" s="1"/>
      <c r="Q6047" s="8"/>
      <c r="R6047" s="8"/>
      <c r="S6047" s="1"/>
      <c r="U6047" s="3"/>
      <c r="V6047" s="2"/>
      <c r="W6047" s="1"/>
      <c r="X6047" s="6"/>
      <c r="Z6047" s="1"/>
    </row>
    <row r="6048" spans="16:26">
      <c r="P6048" s="1"/>
      <c r="Q6048" s="8"/>
      <c r="R6048" s="8"/>
      <c r="S6048" s="1"/>
      <c r="U6048" s="3"/>
      <c r="V6048" s="2"/>
      <c r="W6048" s="1"/>
      <c r="X6048" s="6"/>
      <c r="Z6048" s="1"/>
    </row>
    <row r="6049" spans="16:26">
      <c r="P6049" s="1"/>
      <c r="Q6049" s="8"/>
      <c r="R6049" s="8"/>
      <c r="S6049" s="1"/>
      <c r="U6049" s="3"/>
      <c r="V6049" s="2"/>
      <c r="W6049" s="1"/>
      <c r="X6049" s="6"/>
      <c r="Z6049" s="1"/>
    </row>
    <row r="6050" spans="16:26">
      <c r="P6050" s="1"/>
      <c r="Q6050" s="8"/>
      <c r="R6050" s="8"/>
      <c r="S6050" s="1"/>
      <c r="U6050" s="3"/>
      <c r="V6050" s="2"/>
      <c r="W6050" s="1"/>
      <c r="X6050" s="6"/>
      <c r="Z6050" s="1"/>
    </row>
    <row r="6051" spans="16:26">
      <c r="P6051" s="1"/>
      <c r="Q6051" s="8"/>
      <c r="R6051" s="8"/>
      <c r="S6051" s="1"/>
      <c r="U6051" s="3"/>
      <c r="V6051" s="2"/>
      <c r="W6051" s="1"/>
      <c r="X6051" s="6"/>
      <c r="Z6051" s="1"/>
    </row>
    <row r="6052" spans="16:26">
      <c r="P6052" s="1"/>
      <c r="Q6052" s="8"/>
      <c r="R6052" s="8"/>
      <c r="S6052" s="1"/>
      <c r="U6052" s="3"/>
      <c r="V6052" s="2"/>
      <c r="W6052" s="1"/>
      <c r="X6052" s="6"/>
      <c r="Z6052" s="1"/>
    </row>
    <row r="6053" spans="16:26">
      <c r="P6053" s="1"/>
      <c r="Q6053" s="8"/>
      <c r="R6053" s="8"/>
      <c r="S6053" s="1"/>
      <c r="U6053" s="3"/>
      <c r="V6053" s="2"/>
      <c r="W6053" s="1"/>
      <c r="X6053" s="6"/>
      <c r="Z6053" s="1"/>
    </row>
    <row r="6054" spans="16:26">
      <c r="P6054" s="1"/>
      <c r="Q6054" s="8"/>
      <c r="R6054" s="8"/>
      <c r="S6054" s="1"/>
      <c r="U6054" s="3"/>
      <c r="V6054" s="2"/>
      <c r="W6054" s="1"/>
      <c r="X6054" s="6"/>
      <c r="Z6054" s="1"/>
    </row>
    <row r="6055" spans="16:26">
      <c r="P6055" s="1"/>
      <c r="Q6055" s="8"/>
      <c r="R6055" s="8"/>
      <c r="S6055" s="1"/>
      <c r="U6055" s="3"/>
      <c r="V6055" s="2"/>
      <c r="W6055" s="1"/>
      <c r="X6055" s="6"/>
      <c r="Z6055" s="1"/>
    </row>
    <row r="6056" spans="16:26">
      <c r="P6056" s="1"/>
      <c r="Q6056" s="8"/>
      <c r="R6056" s="8"/>
      <c r="S6056" s="1"/>
      <c r="U6056" s="3"/>
      <c r="V6056" s="2"/>
      <c r="W6056" s="1"/>
      <c r="X6056" s="6"/>
      <c r="Z6056" s="1"/>
    </row>
    <row r="6057" spans="16:26">
      <c r="P6057" s="1"/>
      <c r="Q6057" s="8"/>
      <c r="R6057" s="8"/>
      <c r="S6057" s="1"/>
      <c r="U6057" s="3"/>
      <c r="V6057" s="2"/>
      <c r="W6057" s="1"/>
      <c r="X6057" s="6"/>
      <c r="Z6057" s="1"/>
    </row>
    <row r="6058" spans="16:26">
      <c r="P6058" s="1"/>
      <c r="Q6058" s="8"/>
      <c r="R6058" s="8"/>
      <c r="S6058" s="1"/>
      <c r="U6058" s="3"/>
      <c r="V6058" s="2"/>
      <c r="W6058" s="1"/>
      <c r="X6058" s="6"/>
      <c r="Z6058" s="1"/>
    </row>
    <row r="6059" spans="16:26">
      <c r="P6059" s="1"/>
      <c r="Q6059" s="8"/>
      <c r="R6059" s="8"/>
      <c r="S6059" s="1"/>
      <c r="U6059" s="3"/>
      <c r="V6059" s="2"/>
      <c r="W6059" s="1"/>
      <c r="X6059" s="6"/>
      <c r="Z6059" s="1"/>
    </row>
    <row r="6060" spans="16:26">
      <c r="P6060" s="1"/>
      <c r="Q6060" s="8"/>
      <c r="R6060" s="8"/>
      <c r="S6060" s="1"/>
      <c r="U6060" s="3"/>
      <c r="V6060" s="2"/>
      <c r="W6060" s="1"/>
      <c r="X6060" s="6"/>
      <c r="Z6060" s="1"/>
    </row>
    <row r="6061" spans="16:26">
      <c r="P6061" s="1"/>
      <c r="Q6061" s="8"/>
      <c r="R6061" s="8"/>
      <c r="S6061" s="1"/>
      <c r="U6061" s="3"/>
      <c r="V6061" s="2"/>
      <c r="W6061" s="1"/>
      <c r="X6061" s="6"/>
      <c r="Z6061" s="1"/>
    </row>
    <row r="6062" spans="16:26">
      <c r="P6062" s="1"/>
      <c r="Q6062" s="8"/>
      <c r="R6062" s="8"/>
      <c r="S6062" s="1"/>
      <c r="U6062" s="3"/>
      <c r="V6062" s="2"/>
      <c r="W6062" s="1"/>
      <c r="X6062" s="6"/>
      <c r="Z6062" s="1"/>
    </row>
    <row r="6063" spans="16:26">
      <c r="P6063" s="1"/>
      <c r="Q6063" s="8"/>
      <c r="R6063" s="8"/>
      <c r="S6063" s="1"/>
      <c r="U6063" s="3"/>
      <c r="V6063" s="2"/>
      <c r="W6063" s="1"/>
      <c r="X6063" s="6"/>
      <c r="Z6063" s="1"/>
    </row>
    <row r="6064" spans="16:26">
      <c r="P6064" s="1"/>
      <c r="Q6064" s="8"/>
      <c r="R6064" s="8"/>
      <c r="S6064" s="1"/>
      <c r="U6064" s="3"/>
      <c r="V6064" s="2"/>
      <c r="W6064" s="1"/>
      <c r="X6064" s="6"/>
      <c r="Z6064" s="1"/>
    </row>
    <row r="6065" spans="16:26">
      <c r="P6065" s="1"/>
      <c r="Q6065" s="8"/>
      <c r="R6065" s="8"/>
      <c r="S6065" s="1"/>
      <c r="U6065" s="3"/>
      <c r="V6065" s="2"/>
      <c r="W6065" s="1"/>
      <c r="X6065" s="6"/>
      <c r="Z6065" s="1"/>
    </row>
    <row r="6066" spans="16:26">
      <c r="P6066" s="1"/>
      <c r="Q6066" s="8"/>
      <c r="R6066" s="8"/>
      <c r="S6066" s="1"/>
      <c r="U6066" s="3"/>
      <c r="V6066" s="2"/>
      <c r="W6066" s="1"/>
      <c r="X6066" s="6"/>
      <c r="Z6066" s="1"/>
    </row>
    <row r="6067" spans="16:26">
      <c r="P6067" s="1"/>
      <c r="Q6067" s="8"/>
      <c r="R6067" s="8"/>
      <c r="S6067" s="1"/>
      <c r="U6067" s="3"/>
      <c r="V6067" s="2"/>
      <c r="W6067" s="1"/>
      <c r="X6067" s="6"/>
      <c r="Z6067" s="1"/>
    </row>
    <row r="6068" spans="16:26">
      <c r="P6068" s="1"/>
      <c r="Q6068" s="8"/>
      <c r="R6068" s="8"/>
      <c r="S6068" s="1"/>
      <c r="U6068" s="3"/>
      <c r="V6068" s="2"/>
      <c r="W6068" s="1"/>
      <c r="X6068" s="6"/>
      <c r="Z6068" s="1"/>
    </row>
    <row r="6069" spans="16:26">
      <c r="P6069" s="1"/>
      <c r="Q6069" s="8"/>
      <c r="R6069" s="8"/>
      <c r="S6069" s="1"/>
      <c r="U6069" s="3"/>
      <c r="V6069" s="2"/>
      <c r="W6069" s="1"/>
      <c r="X6069" s="6"/>
      <c r="Z6069" s="1"/>
    </row>
    <row r="6070" spans="16:26">
      <c r="P6070" s="1"/>
      <c r="Q6070" s="8"/>
      <c r="R6070" s="8"/>
      <c r="S6070" s="1"/>
      <c r="U6070" s="3"/>
      <c r="V6070" s="2"/>
      <c r="W6070" s="1"/>
      <c r="X6070" s="6"/>
      <c r="Z6070" s="1"/>
    </row>
    <row r="6071" spans="16:26">
      <c r="P6071" s="1"/>
      <c r="Q6071" s="8"/>
      <c r="R6071" s="8"/>
      <c r="S6071" s="1"/>
      <c r="U6071" s="3"/>
      <c r="V6071" s="2"/>
      <c r="W6071" s="1"/>
      <c r="X6071" s="6"/>
      <c r="Z6071" s="1"/>
    </row>
    <row r="6072" spans="16:26">
      <c r="P6072" s="1"/>
      <c r="Q6072" s="8"/>
      <c r="R6072" s="8"/>
      <c r="S6072" s="1"/>
      <c r="U6072" s="3"/>
      <c r="V6072" s="2"/>
      <c r="W6072" s="1"/>
      <c r="X6072" s="6"/>
      <c r="Z6072" s="1"/>
    </row>
    <row r="6073" spans="16:26">
      <c r="P6073" s="1"/>
      <c r="Q6073" s="8"/>
      <c r="R6073" s="8"/>
      <c r="S6073" s="1"/>
      <c r="U6073" s="3"/>
      <c r="V6073" s="2"/>
      <c r="W6073" s="1"/>
      <c r="X6073" s="6"/>
      <c r="Z6073" s="1"/>
    </row>
    <row r="6074" spans="16:26">
      <c r="P6074" s="1"/>
      <c r="Q6074" s="8"/>
      <c r="R6074" s="8"/>
      <c r="S6074" s="1"/>
      <c r="U6074" s="3"/>
      <c r="V6074" s="2"/>
      <c r="W6074" s="1"/>
      <c r="X6074" s="6"/>
      <c r="Z6074" s="1"/>
    </row>
    <row r="6075" spans="16:26">
      <c r="P6075" s="1"/>
      <c r="Q6075" s="8"/>
      <c r="R6075" s="8"/>
      <c r="S6075" s="1"/>
      <c r="U6075" s="3"/>
      <c r="V6075" s="2"/>
      <c r="W6075" s="1"/>
      <c r="X6075" s="6"/>
      <c r="Z6075" s="1"/>
    </row>
    <row r="6076" spans="16:26">
      <c r="P6076" s="1"/>
      <c r="Q6076" s="8"/>
      <c r="R6076" s="8"/>
      <c r="S6076" s="1"/>
      <c r="U6076" s="3"/>
      <c r="V6076" s="2"/>
      <c r="W6076" s="1"/>
      <c r="X6076" s="6"/>
      <c r="Z6076" s="1"/>
    </row>
    <row r="6077" spans="16:26">
      <c r="P6077" s="1"/>
      <c r="Q6077" s="8"/>
      <c r="R6077" s="8"/>
      <c r="S6077" s="1"/>
      <c r="U6077" s="3"/>
      <c r="V6077" s="2"/>
      <c r="W6077" s="1"/>
      <c r="X6077" s="6"/>
      <c r="Z6077" s="1"/>
    </row>
    <row r="6078" spans="16:26">
      <c r="P6078" s="1"/>
      <c r="Q6078" s="8"/>
      <c r="R6078" s="8"/>
      <c r="S6078" s="1"/>
      <c r="U6078" s="3"/>
      <c r="V6078" s="2"/>
      <c r="W6078" s="1"/>
      <c r="X6078" s="6"/>
      <c r="Z6078" s="1"/>
    </row>
    <row r="6079" spans="16:26">
      <c r="P6079" s="1"/>
      <c r="Q6079" s="8"/>
      <c r="R6079" s="8"/>
      <c r="S6079" s="1"/>
      <c r="U6079" s="3"/>
      <c r="V6079" s="2"/>
      <c r="W6079" s="1"/>
      <c r="X6079" s="6"/>
      <c r="Z6079" s="1"/>
    </row>
    <row r="6080" spans="16:26">
      <c r="P6080" s="1"/>
      <c r="Q6080" s="8"/>
      <c r="R6080" s="8"/>
      <c r="S6080" s="1"/>
      <c r="U6080" s="3"/>
      <c r="V6080" s="2"/>
      <c r="W6080" s="1"/>
      <c r="X6080" s="6"/>
      <c r="Z6080" s="1"/>
    </row>
    <row r="6081" spans="16:26">
      <c r="P6081" s="1"/>
      <c r="Q6081" s="8"/>
      <c r="R6081" s="8"/>
      <c r="S6081" s="1"/>
      <c r="U6081" s="3"/>
      <c r="V6081" s="2"/>
      <c r="W6081" s="1"/>
      <c r="X6081" s="6"/>
      <c r="Z6081" s="1"/>
    </row>
    <row r="6082" spans="16:26">
      <c r="P6082" s="1"/>
      <c r="Q6082" s="8"/>
      <c r="R6082" s="8"/>
      <c r="S6082" s="1"/>
      <c r="U6082" s="3"/>
      <c r="V6082" s="2"/>
      <c r="W6082" s="1"/>
      <c r="X6082" s="6"/>
      <c r="Z6082" s="1"/>
    </row>
    <row r="6083" spans="16:26">
      <c r="P6083" s="1"/>
      <c r="Q6083" s="8"/>
      <c r="R6083" s="8"/>
      <c r="S6083" s="1"/>
      <c r="U6083" s="3"/>
      <c r="V6083" s="2"/>
      <c r="W6083" s="1"/>
      <c r="X6083" s="6"/>
      <c r="Z6083" s="1"/>
    </row>
    <row r="6084" spans="16:26">
      <c r="P6084" s="1"/>
      <c r="Q6084" s="8"/>
      <c r="R6084" s="8"/>
      <c r="S6084" s="1"/>
      <c r="U6084" s="3"/>
      <c r="V6084" s="2"/>
      <c r="W6084" s="1"/>
      <c r="X6084" s="6"/>
      <c r="Z6084" s="1"/>
    </row>
    <row r="6085" spans="16:26">
      <c r="P6085" s="1"/>
      <c r="Q6085" s="8"/>
      <c r="R6085" s="8"/>
      <c r="S6085" s="1"/>
      <c r="U6085" s="3"/>
      <c r="V6085" s="2"/>
      <c r="W6085" s="1"/>
      <c r="X6085" s="6"/>
      <c r="Z6085" s="1"/>
    </row>
    <row r="6086" spans="16:26">
      <c r="P6086" s="1"/>
      <c r="Q6086" s="8"/>
      <c r="R6086" s="8"/>
      <c r="S6086" s="1"/>
      <c r="U6086" s="3"/>
      <c r="V6086" s="2"/>
      <c r="W6086" s="1"/>
      <c r="X6086" s="6"/>
      <c r="Z6086" s="1"/>
    </row>
    <row r="6087" spans="16:26">
      <c r="P6087" s="1"/>
      <c r="Q6087" s="8"/>
      <c r="R6087" s="8"/>
      <c r="S6087" s="1"/>
      <c r="U6087" s="3"/>
      <c r="V6087" s="2"/>
      <c r="W6087" s="1"/>
      <c r="X6087" s="6"/>
      <c r="Z6087" s="1"/>
    </row>
    <row r="6088" spans="16:26">
      <c r="P6088" s="1"/>
      <c r="Q6088" s="8"/>
      <c r="R6088" s="8"/>
      <c r="S6088" s="1"/>
      <c r="U6088" s="3"/>
      <c r="V6088" s="2"/>
      <c r="W6088" s="1"/>
      <c r="X6088" s="6"/>
      <c r="Z6088" s="1"/>
    </row>
    <row r="6089" spans="16:26">
      <c r="P6089" s="1"/>
      <c r="Q6089" s="8"/>
      <c r="R6089" s="8"/>
      <c r="S6089" s="1"/>
      <c r="U6089" s="3"/>
      <c r="V6089" s="2"/>
      <c r="W6089" s="1"/>
      <c r="X6089" s="6"/>
      <c r="Z6089" s="1"/>
    </row>
    <row r="6090" spans="16:26">
      <c r="P6090" s="1"/>
      <c r="Q6090" s="8"/>
      <c r="R6090" s="8"/>
      <c r="S6090" s="1"/>
      <c r="U6090" s="3"/>
      <c r="V6090" s="2"/>
      <c r="W6090" s="1"/>
      <c r="X6090" s="6"/>
      <c r="Z6090" s="1"/>
    </row>
    <row r="6091" spans="16:26">
      <c r="P6091" s="1"/>
      <c r="Q6091" s="8"/>
      <c r="R6091" s="8"/>
      <c r="S6091" s="1"/>
      <c r="U6091" s="3"/>
      <c r="V6091" s="2"/>
      <c r="W6091" s="1"/>
      <c r="X6091" s="6"/>
      <c r="Z6091" s="1"/>
    </row>
    <row r="6092" spans="16:26">
      <c r="P6092" s="1"/>
      <c r="Q6092" s="8"/>
      <c r="R6092" s="8"/>
      <c r="S6092" s="1"/>
      <c r="U6092" s="3"/>
      <c r="V6092" s="2"/>
      <c r="W6092" s="1"/>
      <c r="X6092" s="6"/>
      <c r="Z6092" s="1"/>
    </row>
    <row r="6093" spans="16:26">
      <c r="P6093" s="1"/>
      <c r="Q6093" s="8"/>
      <c r="R6093" s="8"/>
      <c r="S6093" s="1"/>
      <c r="U6093" s="3"/>
      <c r="V6093" s="2"/>
      <c r="W6093" s="1"/>
      <c r="X6093" s="6"/>
      <c r="Z6093" s="1"/>
    </row>
    <row r="6094" spans="16:26">
      <c r="P6094" s="1"/>
      <c r="Q6094" s="8"/>
      <c r="R6094" s="8"/>
      <c r="S6094" s="1"/>
      <c r="U6094" s="3"/>
      <c r="V6094" s="2"/>
      <c r="W6094" s="1"/>
      <c r="X6094" s="6"/>
      <c r="Z6094" s="1"/>
    </row>
    <row r="6095" spans="16:26">
      <c r="P6095" s="1"/>
      <c r="Q6095" s="8"/>
      <c r="R6095" s="8"/>
      <c r="S6095" s="1"/>
      <c r="U6095" s="3"/>
      <c r="V6095" s="2"/>
      <c r="W6095" s="1"/>
      <c r="X6095" s="6"/>
      <c r="Z6095" s="1"/>
    </row>
    <row r="6096" spans="16:26">
      <c r="P6096" s="1"/>
      <c r="Q6096" s="8"/>
      <c r="R6096" s="8"/>
      <c r="S6096" s="1"/>
      <c r="U6096" s="3"/>
      <c r="V6096" s="2"/>
      <c r="W6096" s="1"/>
      <c r="X6096" s="6"/>
      <c r="Z6096" s="1"/>
    </row>
    <row r="6097" spans="16:26">
      <c r="P6097" s="1"/>
      <c r="Q6097" s="8"/>
      <c r="R6097" s="8"/>
      <c r="S6097" s="1"/>
      <c r="U6097" s="3"/>
      <c r="V6097" s="2"/>
      <c r="W6097" s="1"/>
      <c r="X6097" s="6"/>
      <c r="Z6097" s="1"/>
    </row>
    <row r="6098" spans="16:26">
      <c r="P6098" s="1"/>
      <c r="Q6098" s="8"/>
      <c r="R6098" s="8"/>
      <c r="S6098" s="1"/>
      <c r="U6098" s="3"/>
      <c r="V6098" s="2"/>
      <c r="W6098" s="1"/>
      <c r="X6098" s="6"/>
      <c r="Z6098" s="1"/>
    </row>
    <row r="6099" spans="16:26">
      <c r="P6099" s="1"/>
      <c r="Q6099" s="8"/>
      <c r="R6099" s="8"/>
      <c r="S6099" s="1"/>
      <c r="U6099" s="3"/>
      <c r="V6099" s="2"/>
      <c r="W6099" s="1"/>
      <c r="X6099" s="6"/>
      <c r="Z6099" s="1"/>
    </row>
    <row r="6100" spans="16:26">
      <c r="P6100" s="1"/>
      <c r="Q6100" s="8"/>
      <c r="R6100" s="8"/>
      <c r="S6100" s="1"/>
      <c r="U6100" s="3"/>
      <c r="V6100" s="2"/>
      <c r="W6100" s="1"/>
      <c r="X6100" s="6"/>
      <c r="Z6100" s="1"/>
    </row>
    <row r="6101" spans="16:26">
      <c r="P6101" s="1"/>
      <c r="Q6101" s="8"/>
      <c r="R6101" s="8"/>
      <c r="S6101" s="1"/>
      <c r="U6101" s="3"/>
      <c r="V6101" s="2"/>
      <c r="W6101" s="1"/>
      <c r="X6101" s="6"/>
      <c r="Z6101" s="1"/>
    </row>
    <row r="6102" spans="16:26">
      <c r="P6102" s="1"/>
      <c r="Q6102" s="8"/>
      <c r="R6102" s="8"/>
      <c r="S6102" s="1"/>
      <c r="U6102" s="3"/>
      <c r="V6102" s="2"/>
      <c r="W6102" s="1"/>
      <c r="X6102" s="6"/>
      <c r="Z6102" s="1"/>
    </row>
    <row r="6103" spans="16:26">
      <c r="P6103" s="1"/>
      <c r="Q6103" s="8"/>
      <c r="R6103" s="8"/>
      <c r="S6103" s="1"/>
      <c r="U6103" s="3"/>
      <c r="V6103" s="2"/>
      <c r="W6103" s="1"/>
      <c r="X6103" s="6"/>
      <c r="Z6103" s="1"/>
    </row>
    <row r="6104" spans="16:26">
      <c r="P6104" s="1"/>
      <c r="Q6104" s="8"/>
      <c r="R6104" s="8"/>
      <c r="S6104" s="1"/>
      <c r="U6104" s="3"/>
      <c r="V6104" s="2"/>
      <c r="W6104" s="1"/>
      <c r="X6104" s="6"/>
      <c r="Z6104" s="1"/>
    </row>
    <row r="6105" spans="16:26">
      <c r="P6105" s="1"/>
      <c r="Q6105" s="8"/>
      <c r="R6105" s="8"/>
      <c r="S6105" s="1"/>
      <c r="U6105" s="3"/>
      <c r="V6105" s="2"/>
      <c r="W6105" s="1"/>
      <c r="X6105" s="6"/>
      <c r="Z6105" s="1"/>
    </row>
    <row r="6106" spans="16:26">
      <c r="P6106" s="1"/>
      <c r="Q6106" s="8"/>
      <c r="R6106" s="8"/>
      <c r="S6106" s="1"/>
      <c r="U6106" s="3"/>
      <c r="V6106" s="2"/>
      <c r="W6106" s="1"/>
      <c r="X6106" s="6"/>
      <c r="Z6106" s="1"/>
    </row>
    <row r="6107" spans="16:26">
      <c r="P6107" s="1"/>
      <c r="Q6107" s="8"/>
      <c r="R6107" s="8"/>
      <c r="S6107" s="1"/>
      <c r="U6107" s="3"/>
      <c r="V6107" s="2"/>
      <c r="W6107" s="1"/>
      <c r="X6107" s="6"/>
      <c r="Z6107" s="1"/>
    </row>
    <row r="6108" spans="16:26">
      <c r="P6108" s="1"/>
      <c r="Q6108" s="8"/>
      <c r="R6108" s="8"/>
      <c r="S6108" s="1"/>
      <c r="U6108" s="3"/>
      <c r="V6108" s="2"/>
      <c r="W6108" s="1"/>
      <c r="X6108" s="6"/>
      <c r="Z6108" s="1"/>
    </row>
    <row r="6109" spans="16:26">
      <c r="P6109" s="1"/>
      <c r="Q6109" s="8"/>
      <c r="R6109" s="8"/>
      <c r="S6109" s="1"/>
      <c r="U6109" s="3"/>
      <c r="V6109" s="2"/>
      <c r="W6109" s="1"/>
      <c r="X6109" s="6"/>
      <c r="Z6109" s="1"/>
    </row>
    <row r="6110" spans="16:26">
      <c r="P6110" s="1"/>
      <c r="Q6110" s="8"/>
      <c r="R6110" s="8"/>
      <c r="S6110" s="1"/>
      <c r="U6110" s="3"/>
      <c r="V6110" s="2"/>
      <c r="W6110" s="1"/>
      <c r="X6110" s="6"/>
      <c r="Z6110" s="1"/>
    </row>
    <row r="6111" spans="16:26">
      <c r="P6111" s="1"/>
      <c r="Q6111" s="8"/>
      <c r="R6111" s="8"/>
      <c r="S6111" s="1"/>
      <c r="U6111" s="3"/>
      <c r="V6111" s="2"/>
      <c r="W6111" s="1"/>
      <c r="X6111" s="6"/>
      <c r="Z6111" s="1"/>
    </row>
    <row r="6112" spans="16:26">
      <c r="P6112" s="1"/>
      <c r="Q6112" s="8"/>
      <c r="R6112" s="8"/>
      <c r="S6112" s="1"/>
      <c r="U6112" s="3"/>
      <c r="V6112" s="2"/>
      <c r="W6112" s="1"/>
      <c r="X6112" s="6"/>
      <c r="Z6112" s="1"/>
    </row>
    <row r="6113" spans="16:26">
      <c r="P6113" s="1"/>
      <c r="Q6113" s="8"/>
      <c r="R6113" s="8"/>
      <c r="S6113" s="1"/>
      <c r="U6113" s="3"/>
      <c r="V6113" s="2"/>
      <c r="W6113" s="1"/>
      <c r="X6113" s="6"/>
      <c r="Z6113" s="1"/>
    </row>
    <row r="6114" spans="16:26">
      <c r="P6114" s="1"/>
      <c r="Q6114" s="8"/>
      <c r="R6114" s="8"/>
      <c r="S6114" s="1"/>
      <c r="U6114" s="3"/>
      <c r="V6114" s="2"/>
      <c r="W6114" s="1"/>
      <c r="X6114" s="6"/>
      <c r="Z6114" s="1"/>
    </row>
    <row r="6115" spans="16:26">
      <c r="P6115" s="1"/>
      <c r="Q6115" s="8"/>
      <c r="R6115" s="8"/>
      <c r="S6115" s="1"/>
      <c r="U6115" s="3"/>
      <c r="V6115" s="2"/>
      <c r="W6115" s="1"/>
      <c r="X6115" s="6"/>
      <c r="Z6115" s="1"/>
    </row>
    <row r="6116" spans="16:26">
      <c r="P6116" s="1"/>
      <c r="Q6116" s="8"/>
      <c r="R6116" s="8"/>
      <c r="S6116" s="1"/>
      <c r="U6116" s="3"/>
      <c r="V6116" s="2"/>
      <c r="W6116" s="1"/>
      <c r="X6116" s="6"/>
      <c r="Z6116" s="1"/>
    </row>
    <row r="6117" spans="16:26">
      <c r="P6117" s="1"/>
      <c r="Q6117" s="8"/>
      <c r="R6117" s="8"/>
      <c r="S6117" s="1"/>
      <c r="U6117" s="3"/>
      <c r="V6117" s="2"/>
      <c r="W6117" s="1"/>
      <c r="X6117" s="6"/>
      <c r="Z6117" s="1"/>
    </row>
    <row r="6118" spans="16:26">
      <c r="P6118" s="1"/>
      <c r="Q6118" s="8"/>
      <c r="R6118" s="8"/>
      <c r="S6118" s="1"/>
      <c r="U6118" s="3"/>
      <c r="V6118" s="2"/>
      <c r="W6118" s="1"/>
      <c r="X6118" s="6"/>
      <c r="Z6118" s="1"/>
    </row>
    <row r="6119" spans="16:26">
      <c r="P6119" s="1"/>
      <c r="Q6119" s="8"/>
      <c r="R6119" s="8"/>
      <c r="S6119" s="1"/>
      <c r="U6119" s="3"/>
      <c r="V6119" s="2"/>
      <c r="W6119" s="1"/>
      <c r="X6119" s="6"/>
      <c r="Z6119" s="1"/>
    </row>
    <row r="6120" spans="16:26">
      <c r="P6120" s="1"/>
      <c r="Q6120" s="8"/>
      <c r="R6120" s="8"/>
      <c r="S6120" s="1"/>
      <c r="U6120" s="3"/>
      <c r="V6120" s="2"/>
      <c r="W6120" s="1"/>
      <c r="X6120" s="6"/>
      <c r="Z6120" s="1"/>
    </row>
    <row r="6121" spans="16:26">
      <c r="P6121" s="1"/>
      <c r="Q6121" s="8"/>
      <c r="R6121" s="8"/>
      <c r="S6121" s="1"/>
      <c r="U6121" s="3"/>
      <c r="V6121" s="2"/>
      <c r="W6121" s="1"/>
      <c r="X6121" s="6"/>
      <c r="Z6121" s="1"/>
    </row>
    <row r="6122" spans="16:26">
      <c r="P6122" s="1"/>
      <c r="Q6122" s="8"/>
      <c r="R6122" s="8"/>
      <c r="S6122" s="1"/>
      <c r="U6122" s="3"/>
      <c r="V6122" s="2"/>
      <c r="W6122" s="1"/>
      <c r="X6122" s="6"/>
      <c r="Z6122" s="1"/>
    </row>
    <row r="6123" spans="16:26">
      <c r="P6123" s="1"/>
      <c r="Q6123" s="8"/>
      <c r="R6123" s="8"/>
      <c r="S6123" s="1"/>
      <c r="U6123" s="3"/>
      <c r="V6123" s="2"/>
      <c r="W6123" s="1"/>
      <c r="X6123" s="6"/>
      <c r="Z6123" s="1"/>
    </row>
    <row r="6124" spans="16:26">
      <c r="P6124" s="1"/>
      <c r="Q6124" s="8"/>
      <c r="R6124" s="8"/>
      <c r="S6124" s="1"/>
      <c r="U6124" s="3"/>
      <c r="V6124" s="2"/>
      <c r="W6124" s="1"/>
      <c r="X6124" s="6"/>
      <c r="Z6124" s="1"/>
    </row>
    <row r="6125" spans="16:26">
      <c r="P6125" s="1"/>
      <c r="Q6125" s="8"/>
      <c r="R6125" s="8"/>
      <c r="S6125" s="1"/>
      <c r="U6125" s="3"/>
      <c r="V6125" s="2"/>
      <c r="W6125" s="1"/>
      <c r="X6125" s="6"/>
      <c r="Z6125" s="1"/>
    </row>
    <row r="6126" spans="16:26">
      <c r="P6126" s="1"/>
      <c r="Q6126" s="8"/>
      <c r="R6126" s="8"/>
      <c r="S6126" s="1"/>
      <c r="U6126" s="3"/>
      <c r="V6126" s="2"/>
      <c r="W6126" s="1"/>
      <c r="X6126" s="6"/>
      <c r="Z6126" s="1"/>
    </row>
    <row r="6127" spans="16:26">
      <c r="P6127" s="1"/>
      <c r="Q6127" s="8"/>
      <c r="R6127" s="8"/>
      <c r="S6127" s="1"/>
      <c r="U6127" s="3"/>
      <c r="V6127" s="2"/>
      <c r="W6127" s="1"/>
      <c r="X6127" s="6"/>
      <c r="Z6127" s="1"/>
    </row>
    <row r="6128" spans="16:26">
      <c r="P6128" s="1"/>
      <c r="Q6128" s="8"/>
      <c r="R6128" s="8"/>
      <c r="S6128" s="1"/>
      <c r="U6128" s="3"/>
      <c r="V6128" s="2"/>
      <c r="W6128" s="1"/>
      <c r="X6128" s="6"/>
      <c r="Z6128" s="1"/>
    </row>
    <row r="6129" spans="16:26">
      <c r="P6129" s="1"/>
      <c r="Q6129" s="8"/>
      <c r="R6129" s="8"/>
      <c r="S6129" s="1"/>
      <c r="U6129" s="3"/>
      <c r="V6129" s="2"/>
      <c r="W6129" s="1"/>
      <c r="X6129" s="6"/>
      <c r="Z6129" s="1"/>
    </row>
    <row r="6130" spans="16:26">
      <c r="P6130" s="1"/>
      <c r="Q6130" s="8"/>
      <c r="R6130" s="8"/>
      <c r="S6130" s="1"/>
      <c r="U6130" s="3"/>
      <c r="V6130" s="2"/>
      <c r="W6130" s="1"/>
      <c r="X6130" s="6"/>
      <c r="Z6130" s="1"/>
    </row>
    <row r="6131" spans="16:26">
      <c r="P6131" s="1"/>
      <c r="Q6131" s="8"/>
      <c r="R6131" s="8"/>
      <c r="S6131" s="1"/>
      <c r="U6131" s="3"/>
      <c r="V6131" s="2"/>
      <c r="W6131" s="1"/>
      <c r="X6131" s="6"/>
      <c r="Z6131" s="1"/>
    </row>
    <row r="6132" spans="16:26">
      <c r="P6132" s="1"/>
      <c r="Q6132" s="8"/>
      <c r="R6132" s="8"/>
      <c r="S6132" s="1"/>
      <c r="U6132" s="3"/>
      <c r="V6132" s="2"/>
      <c r="W6132" s="1"/>
      <c r="X6132" s="6"/>
      <c r="Z6132" s="1"/>
    </row>
    <row r="6133" spans="16:26">
      <c r="P6133" s="1"/>
      <c r="Q6133" s="8"/>
      <c r="R6133" s="8"/>
      <c r="S6133" s="1"/>
      <c r="U6133" s="3"/>
      <c r="V6133" s="2"/>
      <c r="W6133" s="1"/>
      <c r="X6133" s="6"/>
      <c r="Z6133" s="1"/>
    </row>
    <row r="6134" spans="16:26">
      <c r="P6134" s="1"/>
      <c r="Q6134" s="8"/>
      <c r="R6134" s="8"/>
      <c r="S6134" s="1"/>
      <c r="U6134" s="3"/>
      <c r="V6134" s="2"/>
      <c r="W6134" s="1"/>
      <c r="X6134" s="6"/>
      <c r="Z6134" s="1"/>
    </row>
    <row r="6135" spans="16:26">
      <c r="P6135" s="1"/>
      <c r="Q6135" s="8"/>
      <c r="R6135" s="8"/>
      <c r="S6135" s="1"/>
      <c r="U6135" s="3"/>
      <c r="V6135" s="2"/>
      <c r="W6135" s="1"/>
      <c r="X6135" s="6"/>
      <c r="Z6135" s="1"/>
    </row>
    <row r="6136" spans="16:26">
      <c r="P6136" s="1"/>
      <c r="Q6136" s="8"/>
      <c r="R6136" s="8"/>
      <c r="S6136" s="1"/>
      <c r="U6136" s="3"/>
      <c r="V6136" s="2"/>
      <c r="W6136" s="1"/>
      <c r="X6136" s="6"/>
      <c r="Z6136" s="1"/>
    </row>
    <row r="6137" spans="16:26">
      <c r="P6137" s="1"/>
      <c r="Q6137" s="8"/>
      <c r="R6137" s="8"/>
      <c r="S6137" s="1"/>
      <c r="U6137" s="3"/>
      <c r="V6137" s="2"/>
      <c r="W6137" s="1"/>
      <c r="X6137" s="6"/>
      <c r="Z6137" s="1"/>
    </row>
    <row r="6138" spans="16:26">
      <c r="P6138" s="1"/>
      <c r="Q6138" s="8"/>
      <c r="R6138" s="8"/>
      <c r="S6138" s="1"/>
      <c r="U6138" s="3"/>
      <c r="V6138" s="2"/>
      <c r="W6138" s="1"/>
      <c r="X6138" s="6"/>
      <c r="Z6138" s="1"/>
    </row>
    <row r="6139" spans="16:26">
      <c r="P6139" s="1"/>
      <c r="Q6139" s="8"/>
      <c r="R6139" s="8"/>
      <c r="S6139" s="1"/>
      <c r="U6139" s="3"/>
      <c r="V6139" s="2"/>
      <c r="W6139" s="1"/>
      <c r="X6139" s="6"/>
      <c r="Z6139" s="1"/>
    </row>
    <row r="6140" spans="16:26">
      <c r="P6140" s="1"/>
      <c r="Q6140" s="8"/>
      <c r="R6140" s="8"/>
      <c r="S6140" s="1"/>
      <c r="U6140" s="3"/>
      <c r="V6140" s="2"/>
      <c r="W6140" s="1"/>
      <c r="X6140" s="6"/>
      <c r="Z6140" s="1"/>
    </row>
    <row r="6141" spans="16:26">
      <c r="P6141" s="1"/>
      <c r="Q6141" s="8"/>
      <c r="R6141" s="8"/>
      <c r="S6141" s="1"/>
      <c r="U6141" s="3"/>
      <c r="V6141" s="2"/>
      <c r="W6141" s="1"/>
      <c r="X6141" s="6"/>
      <c r="Z6141" s="1"/>
    </row>
    <row r="6142" spans="16:26">
      <c r="P6142" s="1"/>
      <c r="Q6142" s="8"/>
      <c r="R6142" s="8"/>
      <c r="S6142" s="1"/>
      <c r="U6142" s="3"/>
      <c r="V6142" s="2"/>
      <c r="W6142" s="1"/>
      <c r="X6142" s="6"/>
      <c r="Z6142" s="1"/>
    </row>
    <row r="6143" spans="16:26">
      <c r="P6143" s="1"/>
      <c r="Q6143" s="8"/>
      <c r="R6143" s="8"/>
      <c r="S6143" s="1"/>
      <c r="U6143" s="3"/>
      <c r="V6143" s="2"/>
      <c r="W6143" s="1"/>
      <c r="X6143" s="6"/>
      <c r="Z6143" s="1"/>
    </row>
    <row r="6144" spans="16:26">
      <c r="P6144" s="1"/>
      <c r="Q6144" s="8"/>
      <c r="R6144" s="8"/>
      <c r="S6144" s="1"/>
      <c r="U6144" s="3"/>
      <c r="V6144" s="2"/>
      <c r="W6144" s="1"/>
      <c r="X6144" s="6"/>
      <c r="Z6144" s="1"/>
    </row>
    <row r="6145" spans="16:26">
      <c r="P6145" s="1"/>
      <c r="Q6145" s="8"/>
      <c r="R6145" s="8"/>
      <c r="S6145" s="1"/>
      <c r="U6145" s="3"/>
      <c r="V6145" s="2"/>
      <c r="W6145" s="1"/>
      <c r="X6145" s="6"/>
      <c r="Z6145" s="1"/>
    </row>
    <row r="6146" spans="16:26">
      <c r="P6146" s="1"/>
      <c r="Q6146" s="8"/>
      <c r="R6146" s="8"/>
      <c r="S6146" s="1"/>
      <c r="U6146" s="3"/>
      <c r="V6146" s="2"/>
      <c r="W6146" s="1"/>
      <c r="X6146" s="6"/>
      <c r="Z6146" s="1"/>
    </row>
    <row r="6147" spans="16:26">
      <c r="P6147" s="1"/>
      <c r="Q6147" s="8"/>
      <c r="R6147" s="8"/>
      <c r="S6147" s="1"/>
      <c r="U6147" s="3"/>
      <c r="V6147" s="2"/>
      <c r="W6147" s="1"/>
      <c r="X6147" s="6"/>
      <c r="Z6147" s="1"/>
    </row>
    <row r="6148" spans="16:26">
      <c r="P6148" s="1"/>
      <c r="Q6148" s="8"/>
      <c r="R6148" s="8"/>
      <c r="S6148" s="1"/>
      <c r="U6148" s="3"/>
      <c r="V6148" s="2"/>
      <c r="W6148" s="1"/>
      <c r="X6148" s="6"/>
      <c r="Z6148" s="1"/>
    </row>
    <row r="6149" spans="16:26">
      <c r="P6149" s="1"/>
      <c r="Q6149" s="8"/>
      <c r="R6149" s="8"/>
      <c r="S6149" s="1"/>
      <c r="U6149" s="3"/>
      <c r="V6149" s="2"/>
      <c r="W6149" s="1"/>
      <c r="X6149" s="6"/>
      <c r="Z6149" s="1"/>
    </row>
    <row r="6150" spans="16:26">
      <c r="P6150" s="1"/>
      <c r="Q6150" s="8"/>
      <c r="R6150" s="8"/>
      <c r="S6150" s="1"/>
      <c r="U6150" s="3"/>
      <c r="V6150" s="2"/>
      <c r="W6150" s="1"/>
      <c r="X6150" s="6"/>
      <c r="Z6150" s="1"/>
    </row>
    <row r="6151" spans="16:26">
      <c r="P6151" s="1"/>
      <c r="Q6151" s="8"/>
      <c r="R6151" s="8"/>
      <c r="S6151" s="1"/>
      <c r="U6151" s="3"/>
      <c r="V6151" s="2"/>
      <c r="W6151" s="1"/>
      <c r="X6151" s="6"/>
      <c r="Z6151" s="1"/>
    </row>
    <row r="6152" spans="16:26">
      <c r="P6152" s="1"/>
      <c r="Q6152" s="8"/>
      <c r="R6152" s="8"/>
      <c r="S6152" s="1"/>
      <c r="U6152" s="3"/>
      <c r="V6152" s="2"/>
      <c r="W6152" s="1"/>
      <c r="X6152" s="6"/>
      <c r="Z6152" s="1"/>
    </row>
    <row r="6153" spans="16:26">
      <c r="P6153" s="1"/>
      <c r="Q6153" s="8"/>
      <c r="R6153" s="8"/>
      <c r="S6153" s="1"/>
      <c r="U6153" s="3"/>
      <c r="V6153" s="2"/>
      <c r="W6153" s="1"/>
      <c r="X6153" s="6"/>
      <c r="Z6153" s="1"/>
    </row>
    <row r="6154" spans="16:26">
      <c r="P6154" s="1"/>
      <c r="Q6154" s="8"/>
      <c r="R6154" s="8"/>
      <c r="S6154" s="1"/>
      <c r="U6154" s="3"/>
      <c r="V6154" s="2"/>
      <c r="W6154" s="1"/>
      <c r="X6154" s="6"/>
      <c r="Z6154" s="1"/>
    </row>
    <row r="6155" spans="16:26">
      <c r="P6155" s="1"/>
      <c r="Q6155" s="8"/>
      <c r="R6155" s="8"/>
      <c r="S6155" s="1"/>
      <c r="U6155" s="3"/>
      <c r="V6155" s="2"/>
      <c r="W6155" s="1"/>
      <c r="X6155" s="6"/>
      <c r="Z6155" s="1"/>
    </row>
    <row r="6156" spans="16:26">
      <c r="P6156" s="1"/>
      <c r="Q6156" s="8"/>
      <c r="R6156" s="8"/>
      <c r="S6156" s="1"/>
      <c r="U6156" s="3"/>
      <c r="V6156" s="2"/>
      <c r="W6156" s="1"/>
      <c r="X6156" s="6"/>
      <c r="Z6156" s="1"/>
    </row>
    <row r="6157" spans="16:26">
      <c r="P6157" s="1"/>
      <c r="Q6157" s="8"/>
      <c r="R6157" s="8"/>
      <c r="S6157" s="1"/>
      <c r="U6157" s="3"/>
      <c r="V6157" s="2"/>
      <c r="W6157" s="1"/>
      <c r="X6157" s="6"/>
      <c r="Z6157" s="1"/>
    </row>
    <row r="6158" spans="16:26">
      <c r="P6158" s="1"/>
      <c r="Q6158" s="8"/>
      <c r="R6158" s="8"/>
      <c r="S6158" s="1"/>
      <c r="U6158" s="3"/>
      <c r="V6158" s="2"/>
      <c r="W6158" s="1"/>
      <c r="X6158" s="6"/>
      <c r="Z6158" s="1"/>
    </row>
    <row r="6159" spans="16:26">
      <c r="P6159" s="1"/>
      <c r="Q6159" s="8"/>
      <c r="R6159" s="8"/>
      <c r="S6159" s="1"/>
      <c r="U6159" s="3"/>
      <c r="V6159" s="2"/>
      <c r="W6159" s="1"/>
      <c r="X6159" s="6"/>
      <c r="Z6159" s="1"/>
    </row>
    <row r="6160" spans="16:26">
      <c r="P6160" s="1"/>
      <c r="Q6160" s="8"/>
      <c r="R6160" s="8"/>
      <c r="S6160" s="1"/>
      <c r="U6160" s="3"/>
      <c r="V6160" s="2"/>
      <c r="W6160" s="1"/>
      <c r="X6160" s="6"/>
      <c r="Z6160" s="1"/>
    </row>
    <row r="6161" spans="16:26">
      <c r="P6161" s="1"/>
      <c r="Q6161" s="8"/>
      <c r="R6161" s="8"/>
      <c r="S6161" s="1"/>
      <c r="U6161" s="3"/>
      <c r="V6161" s="2"/>
      <c r="W6161" s="1"/>
      <c r="X6161" s="6"/>
      <c r="Z6161" s="1"/>
    </row>
    <row r="6162" spans="16:26">
      <c r="P6162" s="1"/>
      <c r="Q6162" s="8"/>
      <c r="R6162" s="8"/>
      <c r="S6162" s="1"/>
      <c r="U6162" s="3"/>
      <c r="V6162" s="2"/>
      <c r="W6162" s="1"/>
      <c r="X6162" s="6"/>
      <c r="Z6162" s="1"/>
    </row>
    <row r="6163" spans="16:26">
      <c r="P6163" s="1"/>
      <c r="Q6163" s="8"/>
      <c r="R6163" s="8"/>
      <c r="S6163" s="1"/>
      <c r="U6163" s="3"/>
      <c r="V6163" s="2"/>
      <c r="W6163" s="1"/>
      <c r="X6163" s="6"/>
      <c r="Z6163" s="1"/>
    </row>
    <row r="6164" spans="16:26">
      <c r="P6164" s="1"/>
      <c r="Q6164" s="8"/>
      <c r="R6164" s="8"/>
      <c r="S6164" s="1"/>
      <c r="U6164" s="3"/>
      <c r="V6164" s="2"/>
      <c r="W6164" s="1"/>
      <c r="X6164" s="6"/>
      <c r="Z6164" s="1"/>
    </row>
    <row r="6165" spans="16:26">
      <c r="P6165" s="1"/>
      <c r="Q6165" s="8"/>
      <c r="R6165" s="8"/>
      <c r="S6165" s="1"/>
      <c r="U6165" s="3"/>
      <c r="V6165" s="2"/>
      <c r="W6165" s="1"/>
      <c r="X6165" s="6"/>
      <c r="Z6165" s="1"/>
    </row>
    <row r="6166" spans="16:26">
      <c r="P6166" s="1"/>
      <c r="Q6166" s="8"/>
      <c r="R6166" s="8"/>
      <c r="S6166" s="1"/>
      <c r="U6166" s="3"/>
      <c r="V6166" s="2"/>
      <c r="W6166" s="1"/>
      <c r="X6166" s="6"/>
      <c r="Z6166" s="1"/>
    </row>
    <row r="6167" spans="16:26">
      <c r="P6167" s="1"/>
      <c r="Q6167" s="8"/>
      <c r="R6167" s="8"/>
      <c r="S6167" s="1"/>
      <c r="U6167" s="3"/>
      <c r="V6167" s="2"/>
      <c r="W6167" s="1"/>
      <c r="X6167" s="6"/>
      <c r="Z6167" s="1"/>
    </row>
    <row r="6168" spans="16:26">
      <c r="P6168" s="1"/>
      <c r="Q6168" s="8"/>
      <c r="R6168" s="8"/>
      <c r="S6168" s="1"/>
      <c r="U6168" s="3"/>
      <c r="V6168" s="2"/>
      <c r="W6168" s="1"/>
      <c r="X6168" s="6"/>
      <c r="Z6168" s="1"/>
    </row>
    <row r="6169" spans="16:26">
      <c r="P6169" s="1"/>
      <c r="Q6169" s="8"/>
      <c r="R6169" s="8"/>
      <c r="S6169" s="1"/>
      <c r="U6169" s="3"/>
      <c r="V6169" s="2"/>
      <c r="W6169" s="1"/>
      <c r="X6169" s="6"/>
      <c r="Z6169" s="1"/>
    </row>
    <row r="6170" spans="16:26">
      <c r="P6170" s="1"/>
      <c r="Q6170" s="8"/>
      <c r="R6170" s="8"/>
      <c r="S6170" s="1"/>
      <c r="U6170" s="3"/>
      <c r="V6170" s="2"/>
      <c r="W6170" s="1"/>
      <c r="X6170" s="6"/>
      <c r="Z6170" s="1"/>
    </row>
    <row r="6171" spans="16:26">
      <c r="P6171" s="1"/>
      <c r="Q6171" s="8"/>
      <c r="R6171" s="8"/>
      <c r="S6171" s="1"/>
      <c r="U6171" s="3"/>
      <c r="V6171" s="2"/>
      <c r="W6171" s="1"/>
      <c r="X6171" s="6"/>
      <c r="Z6171" s="1"/>
    </row>
    <row r="6172" spans="16:26">
      <c r="P6172" s="1"/>
      <c r="Q6172" s="8"/>
      <c r="R6172" s="8"/>
      <c r="S6172" s="1"/>
      <c r="U6172" s="3"/>
      <c r="V6172" s="2"/>
      <c r="W6172" s="1"/>
      <c r="X6172" s="6"/>
      <c r="Z6172" s="1"/>
    </row>
    <row r="6173" spans="16:26">
      <c r="P6173" s="1"/>
      <c r="Q6173" s="8"/>
      <c r="R6173" s="8"/>
      <c r="S6173" s="1"/>
      <c r="U6173" s="3"/>
      <c r="V6173" s="2"/>
      <c r="W6173" s="1"/>
      <c r="X6173" s="6"/>
      <c r="Z6173" s="1"/>
    </row>
    <row r="6174" spans="16:26">
      <c r="P6174" s="1"/>
      <c r="Q6174" s="8"/>
      <c r="R6174" s="8"/>
      <c r="S6174" s="1"/>
      <c r="U6174" s="3"/>
      <c r="V6174" s="2"/>
      <c r="W6174" s="1"/>
      <c r="X6174" s="6"/>
      <c r="Z6174" s="1"/>
    </row>
    <row r="6175" spans="16:26">
      <c r="P6175" s="1"/>
      <c r="Q6175" s="8"/>
      <c r="R6175" s="8"/>
      <c r="S6175" s="1"/>
      <c r="U6175" s="3"/>
      <c r="V6175" s="2"/>
      <c r="W6175" s="1"/>
      <c r="X6175" s="6"/>
      <c r="Z6175" s="1"/>
    </row>
    <row r="6176" spans="16:26">
      <c r="P6176" s="1"/>
      <c r="Q6176" s="8"/>
      <c r="R6176" s="8"/>
      <c r="S6176" s="1"/>
      <c r="U6176" s="3"/>
      <c r="V6176" s="2"/>
      <c r="W6176" s="1"/>
      <c r="X6176" s="6"/>
      <c r="Z6176" s="1"/>
    </row>
    <row r="6177" spans="16:26">
      <c r="P6177" s="1"/>
      <c r="Q6177" s="8"/>
      <c r="R6177" s="8"/>
      <c r="S6177" s="1"/>
      <c r="U6177" s="3"/>
      <c r="V6177" s="2"/>
      <c r="W6177" s="1"/>
      <c r="X6177" s="6"/>
      <c r="Z6177" s="1"/>
    </row>
    <row r="6178" spans="16:26">
      <c r="P6178" s="1"/>
      <c r="Q6178" s="8"/>
      <c r="R6178" s="8"/>
      <c r="S6178" s="1"/>
      <c r="U6178" s="3"/>
      <c r="V6178" s="2"/>
      <c r="W6178" s="1"/>
      <c r="X6178" s="6"/>
      <c r="Z6178" s="1"/>
    </row>
    <row r="6179" spans="16:26">
      <c r="P6179" s="1"/>
      <c r="Q6179" s="8"/>
      <c r="R6179" s="8"/>
      <c r="S6179" s="1"/>
      <c r="U6179" s="3"/>
      <c r="V6179" s="2"/>
      <c r="W6179" s="1"/>
      <c r="X6179" s="6"/>
      <c r="Z6179" s="1"/>
    </row>
    <row r="6180" spans="16:26">
      <c r="P6180" s="1"/>
      <c r="Q6180" s="8"/>
      <c r="R6180" s="8"/>
      <c r="S6180" s="1"/>
      <c r="U6180" s="3"/>
      <c r="V6180" s="2"/>
      <c r="W6180" s="1"/>
      <c r="X6180" s="6"/>
      <c r="Z6180" s="1"/>
    </row>
    <row r="6181" spans="16:26">
      <c r="P6181" s="1"/>
      <c r="Q6181" s="8"/>
      <c r="R6181" s="8"/>
      <c r="S6181" s="1"/>
      <c r="U6181" s="3"/>
      <c r="V6181" s="2"/>
      <c r="W6181" s="1"/>
      <c r="X6181" s="6"/>
      <c r="Z6181" s="1"/>
    </row>
    <row r="6182" spans="16:26">
      <c r="P6182" s="1"/>
      <c r="Q6182" s="8"/>
      <c r="R6182" s="8"/>
      <c r="S6182" s="1"/>
      <c r="U6182" s="3"/>
      <c r="V6182" s="2"/>
      <c r="W6182" s="1"/>
      <c r="X6182" s="6"/>
      <c r="Z6182" s="1"/>
    </row>
    <row r="6183" spans="16:26">
      <c r="P6183" s="1"/>
      <c r="Q6183" s="8"/>
      <c r="R6183" s="8"/>
      <c r="S6183" s="1"/>
      <c r="U6183" s="3"/>
      <c r="V6183" s="2"/>
      <c r="W6183" s="1"/>
      <c r="X6183" s="6"/>
      <c r="Z6183" s="1"/>
    </row>
    <row r="6184" spans="16:26">
      <c r="P6184" s="1"/>
      <c r="Q6184" s="8"/>
      <c r="R6184" s="8"/>
      <c r="S6184" s="1"/>
      <c r="U6184" s="3"/>
      <c r="V6184" s="2"/>
      <c r="W6184" s="1"/>
      <c r="X6184" s="6"/>
      <c r="Z6184" s="1"/>
    </row>
    <row r="6185" spans="16:26">
      <c r="P6185" s="1"/>
      <c r="Q6185" s="8"/>
      <c r="R6185" s="8"/>
      <c r="S6185" s="1"/>
      <c r="U6185" s="3"/>
      <c r="V6185" s="2"/>
      <c r="W6185" s="1"/>
      <c r="X6185" s="6"/>
      <c r="Z6185" s="1"/>
    </row>
    <row r="6186" spans="16:26">
      <c r="P6186" s="1"/>
      <c r="Q6186" s="8"/>
      <c r="R6186" s="8"/>
      <c r="S6186" s="1"/>
      <c r="U6186" s="3"/>
      <c r="V6186" s="2"/>
      <c r="W6186" s="1"/>
      <c r="X6186" s="6"/>
      <c r="Z6186" s="1"/>
    </row>
    <row r="6187" spans="16:26">
      <c r="P6187" s="1"/>
      <c r="Q6187" s="8"/>
      <c r="R6187" s="8"/>
      <c r="S6187" s="1"/>
      <c r="U6187" s="3"/>
      <c r="V6187" s="2"/>
      <c r="W6187" s="1"/>
      <c r="X6187" s="6"/>
      <c r="Z6187" s="1"/>
    </row>
    <row r="6188" spans="16:26">
      <c r="P6188" s="1"/>
      <c r="Q6188" s="8"/>
      <c r="R6188" s="8"/>
      <c r="S6188" s="1"/>
      <c r="U6188" s="3"/>
      <c r="V6188" s="2"/>
      <c r="W6188" s="1"/>
      <c r="X6188" s="6"/>
      <c r="Z6188" s="1"/>
    </row>
    <row r="6189" spans="16:26">
      <c r="P6189" s="1"/>
      <c r="Q6189" s="8"/>
      <c r="R6189" s="8"/>
      <c r="S6189" s="1"/>
      <c r="U6189" s="3"/>
      <c r="V6189" s="2"/>
      <c r="W6189" s="1"/>
      <c r="X6189" s="6"/>
      <c r="Z6189" s="1"/>
    </row>
    <row r="6190" spans="16:26">
      <c r="P6190" s="1"/>
      <c r="Q6190" s="8"/>
      <c r="R6190" s="8"/>
      <c r="S6190" s="1"/>
      <c r="U6190" s="3"/>
      <c r="V6190" s="2"/>
      <c r="W6190" s="1"/>
      <c r="X6190" s="6"/>
      <c r="Z6190" s="1"/>
    </row>
    <row r="6191" spans="16:26">
      <c r="P6191" s="1"/>
      <c r="Q6191" s="8"/>
      <c r="R6191" s="8"/>
      <c r="S6191" s="1"/>
      <c r="U6191" s="3"/>
      <c r="V6191" s="2"/>
      <c r="W6191" s="1"/>
      <c r="X6191" s="6"/>
      <c r="Z6191" s="1"/>
    </row>
    <row r="6192" spans="16:26">
      <c r="P6192" s="1"/>
      <c r="Q6192" s="8"/>
      <c r="R6192" s="8"/>
      <c r="S6192" s="1"/>
      <c r="U6192" s="3"/>
      <c r="V6192" s="2"/>
      <c r="W6192" s="1"/>
      <c r="X6192" s="6"/>
      <c r="Z6192" s="1"/>
    </row>
    <row r="6193" spans="16:26">
      <c r="P6193" s="1"/>
      <c r="Q6193" s="8"/>
      <c r="R6193" s="8"/>
      <c r="S6193" s="1"/>
      <c r="U6193" s="3"/>
      <c r="V6193" s="2"/>
      <c r="W6193" s="1"/>
      <c r="X6193" s="6"/>
      <c r="Z6193" s="1"/>
    </row>
    <row r="6194" spans="16:26">
      <c r="P6194" s="1"/>
      <c r="Q6194" s="8"/>
      <c r="R6194" s="8"/>
      <c r="S6194" s="1"/>
      <c r="U6194" s="3"/>
      <c r="V6194" s="2"/>
      <c r="W6194" s="1"/>
      <c r="X6194" s="6"/>
      <c r="Z6194" s="1"/>
    </row>
    <row r="6195" spans="16:26">
      <c r="P6195" s="1"/>
      <c r="Q6195" s="8"/>
      <c r="R6195" s="8"/>
      <c r="S6195" s="1"/>
      <c r="U6195" s="3"/>
      <c r="V6195" s="2"/>
      <c r="W6195" s="1"/>
      <c r="X6195" s="6"/>
      <c r="Z6195" s="1"/>
    </row>
    <row r="6196" spans="16:26">
      <c r="P6196" s="1"/>
      <c r="Q6196" s="8"/>
      <c r="R6196" s="8"/>
      <c r="S6196" s="1"/>
      <c r="U6196" s="3"/>
      <c r="V6196" s="2"/>
      <c r="W6196" s="1"/>
      <c r="X6196" s="6"/>
      <c r="Z6196" s="1"/>
    </row>
    <row r="6197" spans="16:26">
      <c r="P6197" s="1"/>
      <c r="Q6197" s="8"/>
      <c r="R6197" s="8"/>
      <c r="S6197" s="1"/>
      <c r="U6197" s="3"/>
      <c r="V6197" s="2"/>
      <c r="W6197" s="1"/>
      <c r="X6197" s="6"/>
      <c r="Z6197" s="1"/>
    </row>
    <row r="6198" spans="16:26">
      <c r="P6198" s="1"/>
      <c r="Q6198" s="8"/>
      <c r="R6198" s="8"/>
      <c r="S6198" s="1"/>
      <c r="U6198" s="3"/>
      <c r="V6198" s="2"/>
      <c r="W6198" s="1"/>
      <c r="X6198" s="6"/>
      <c r="Z6198" s="1"/>
    </row>
    <row r="6199" spans="16:26">
      <c r="P6199" s="1"/>
      <c r="Q6199" s="8"/>
      <c r="R6199" s="8"/>
      <c r="S6199" s="1"/>
      <c r="U6199" s="3"/>
      <c r="V6199" s="2"/>
      <c r="W6199" s="1"/>
      <c r="X6199" s="6"/>
      <c r="Z6199" s="1"/>
    </row>
    <row r="6200" spans="16:26">
      <c r="P6200" s="1"/>
      <c r="Q6200" s="8"/>
      <c r="R6200" s="8"/>
      <c r="S6200" s="1"/>
      <c r="U6200" s="3"/>
      <c r="V6200" s="2"/>
      <c r="W6200" s="1"/>
      <c r="X6200" s="6"/>
      <c r="Z6200" s="1"/>
    </row>
    <row r="6201" spans="16:26">
      <c r="P6201" s="1"/>
      <c r="Q6201" s="8"/>
      <c r="R6201" s="8"/>
      <c r="S6201" s="1"/>
      <c r="U6201" s="3"/>
      <c r="V6201" s="2"/>
      <c r="W6201" s="1"/>
      <c r="X6201" s="6"/>
      <c r="Z6201" s="1"/>
    </row>
    <row r="6202" spans="16:26">
      <c r="P6202" s="1"/>
      <c r="Q6202" s="8"/>
      <c r="R6202" s="8"/>
      <c r="S6202" s="1"/>
      <c r="U6202" s="3"/>
      <c r="V6202" s="2"/>
      <c r="W6202" s="1"/>
      <c r="X6202" s="6"/>
      <c r="Z6202" s="1"/>
    </row>
    <row r="6203" spans="16:26">
      <c r="P6203" s="1"/>
      <c r="Q6203" s="8"/>
      <c r="R6203" s="8"/>
      <c r="S6203" s="1"/>
      <c r="U6203" s="3"/>
      <c r="V6203" s="2"/>
      <c r="W6203" s="1"/>
      <c r="X6203" s="6"/>
      <c r="Z6203" s="1"/>
    </row>
    <row r="6204" spans="16:26">
      <c r="P6204" s="1"/>
      <c r="Q6204" s="8"/>
      <c r="R6204" s="8"/>
      <c r="S6204" s="1"/>
      <c r="U6204" s="3"/>
      <c r="V6204" s="2"/>
      <c r="W6204" s="1"/>
      <c r="X6204" s="6"/>
      <c r="Z6204" s="1"/>
    </row>
    <row r="6205" spans="16:26">
      <c r="P6205" s="1"/>
      <c r="Q6205" s="8"/>
      <c r="R6205" s="8"/>
      <c r="S6205" s="1"/>
      <c r="U6205" s="3"/>
      <c r="V6205" s="2"/>
      <c r="W6205" s="1"/>
      <c r="X6205" s="6"/>
      <c r="Z6205" s="1"/>
    </row>
    <row r="6206" spans="16:26">
      <c r="P6206" s="1"/>
      <c r="Q6206" s="8"/>
      <c r="R6206" s="8"/>
      <c r="S6206" s="1"/>
      <c r="U6206" s="3"/>
      <c r="V6206" s="2"/>
      <c r="W6206" s="1"/>
      <c r="X6206" s="6"/>
      <c r="Z6206" s="1"/>
    </row>
    <row r="6207" spans="16:26">
      <c r="P6207" s="1"/>
      <c r="Q6207" s="8"/>
      <c r="R6207" s="8"/>
      <c r="S6207" s="1"/>
      <c r="U6207" s="3"/>
      <c r="V6207" s="2"/>
      <c r="W6207" s="1"/>
      <c r="X6207" s="6"/>
      <c r="Z6207" s="1"/>
    </row>
    <row r="6208" spans="16:26">
      <c r="P6208" s="1"/>
      <c r="Q6208" s="8"/>
      <c r="R6208" s="8"/>
      <c r="S6208" s="1"/>
      <c r="U6208" s="3"/>
      <c r="V6208" s="2"/>
      <c r="W6208" s="1"/>
      <c r="X6208" s="6"/>
      <c r="Z6208" s="1"/>
    </row>
    <row r="6209" spans="16:26">
      <c r="P6209" s="1"/>
      <c r="Q6209" s="8"/>
      <c r="R6209" s="8"/>
      <c r="S6209" s="1"/>
      <c r="U6209" s="3"/>
      <c r="V6209" s="2"/>
      <c r="W6209" s="1"/>
      <c r="X6209" s="6"/>
      <c r="Z6209" s="1"/>
    </row>
    <row r="6210" spans="16:26">
      <c r="P6210" s="1"/>
      <c r="Q6210" s="8"/>
      <c r="R6210" s="8"/>
      <c r="S6210" s="1"/>
      <c r="U6210" s="3"/>
      <c r="V6210" s="2"/>
      <c r="W6210" s="1"/>
      <c r="X6210" s="6"/>
      <c r="Z6210" s="1"/>
    </row>
    <row r="6211" spans="16:26">
      <c r="P6211" s="1"/>
      <c r="Q6211" s="8"/>
      <c r="R6211" s="8"/>
      <c r="S6211" s="1"/>
      <c r="U6211" s="3"/>
      <c r="V6211" s="2"/>
      <c r="W6211" s="1"/>
      <c r="X6211" s="6"/>
      <c r="Z6211" s="1"/>
    </row>
    <row r="6212" spans="16:26">
      <c r="P6212" s="1"/>
      <c r="Q6212" s="8"/>
      <c r="R6212" s="8"/>
      <c r="S6212" s="1"/>
      <c r="U6212" s="3"/>
      <c r="V6212" s="2"/>
      <c r="W6212" s="1"/>
      <c r="X6212" s="6"/>
      <c r="Z6212" s="1"/>
    </row>
    <row r="6213" spans="16:26">
      <c r="P6213" s="1"/>
      <c r="Q6213" s="8"/>
      <c r="R6213" s="8"/>
      <c r="S6213" s="1"/>
      <c r="U6213" s="3"/>
      <c r="V6213" s="2"/>
      <c r="W6213" s="1"/>
      <c r="X6213" s="6"/>
      <c r="Z6213" s="1"/>
    </row>
    <row r="6214" spans="16:26">
      <c r="P6214" s="1"/>
      <c r="Q6214" s="8"/>
      <c r="R6214" s="8"/>
      <c r="S6214" s="1"/>
      <c r="U6214" s="3"/>
      <c r="V6214" s="2"/>
      <c r="W6214" s="1"/>
      <c r="X6214" s="6"/>
      <c r="Z6214" s="1"/>
    </row>
    <row r="6215" spans="16:26">
      <c r="P6215" s="1"/>
      <c r="Q6215" s="8"/>
      <c r="R6215" s="8"/>
      <c r="S6215" s="1"/>
      <c r="U6215" s="3"/>
      <c r="V6215" s="2"/>
      <c r="W6215" s="1"/>
      <c r="X6215" s="6"/>
      <c r="Z6215" s="1"/>
    </row>
    <row r="6216" spans="16:26">
      <c r="P6216" s="1"/>
      <c r="Q6216" s="8"/>
      <c r="R6216" s="8"/>
      <c r="S6216" s="1"/>
      <c r="U6216" s="3"/>
      <c r="V6216" s="2"/>
      <c r="W6216" s="1"/>
      <c r="X6216" s="6"/>
      <c r="Z6216" s="1"/>
    </row>
    <row r="6217" spans="16:26">
      <c r="P6217" s="1"/>
      <c r="Q6217" s="8"/>
      <c r="R6217" s="8"/>
      <c r="S6217" s="1"/>
      <c r="U6217" s="3"/>
      <c r="V6217" s="2"/>
      <c r="W6217" s="1"/>
      <c r="X6217" s="6"/>
      <c r="Z6217" s="1"/>
    </row>
    <row r="6218" spans="16:26">
      <c r="P6218" s="1"/>
      <c r="Q6218" s="8"/>
      <c r="R6218" s="8"/>
      <c r="S6218" s="1"/>
      <c r="U6218" s="3"/>
      <c r="V6218" s="2"/>
      <c r="W6218" s="1"/>
      <c r="X6218" s="6"/>
      <c r="Z6218" s="1"/>
    </row>
    <row r="6219" spans="16:26">
      <c r="P6219" s="1"/>
      <c r="Q6219" s="8"/>
      <c r="R6219" s="8"/>
      <c r="S6219" s="1"/>
      <c r="U6219" s="3"/>
      <c r="V6219" s="2"/>
      <c r="W6219" s="1"/>
      <c r="X6219" s="6"/>
      <c r="Z6219" s="1"/>
    </row>
    <row r="6220" spans="16:26">
      <c r="P6220" s="1"/>
      <c r="Q6220" s="8"/>
      <c r="R6220" s="8"/>
      <c r="S6220" s="1"/>
      <c r="U6220" s="3"/>
      <c r="V6220" s="2"/>
      <c r="W6220" s="1"/>
      <c r="X6220" s="6"/>
      <c r="Z6220" s="1"/>
    </row>
    <row r="6221" spans="16:26">
      <c r="P6221" s="1"/>
      <c r="Q6221" s="8"/>
      <c r="R6221" s="8"/>
      <c r="S6221" s="1"/>
      <c r="U6221" s="3"/>
      <c r="V6221" s="2"/>
      <c r="W6221" s="1"/>
      <c r="X6221" s="6"/>
      <c r="Z6221" s="1"/>
    </row>
    <row r="6222" spans="16:26">
      <c r="P6222" s="1"/>
      <c r="Q6222" s="8"/>
      <c r="R6222" s="8"/>
      <c r="S6222" s="1"/>
      <c r="U6222" s="3"/>
      <c r="V6222" s="2"/>
      <c r="W6222" s="1"/>
      <c r="X6222" s="6"/>
      <c r="Z6222" s="1"/>
    </row>
    <row r="6223" spans="16:26">
      <c r="P6223" s="1"/>
      <c r="Q6223" s="8"/>
      <c r="R6223" s="8"/>
      <c r="S6223" s="1"/>
      <c r="U6223" s="3"/>
      <c r="V6223" s="2"/>
      <c r="W6223" s="1"/>
      <c r="X6223" s="6"/>
      <c r="Z6223" s="1"/>
    </row>
    <row r="6224" spans="16:26">
      <c r="P6224" s="1"/>
      <c r="Q6224" s="8"/>
      <c r="R6224" s="8"/>
      <c r="S6224" s="1"/>
      <c r="U6224" s="3"/>
      <c r="V6224" s="2"/>
      <c r="W6224" s="1"/>
      <c r="X6224" s="6"/>
      <c r="Z6224" s="1"/>
    </row>
    <row r="6225" spans="16:26">
      <c r="P6225" s="1"/>
      <c r="Q6225" s="8"/>
      <c r="R6225" s="8"/>
      <c r="S6225" s="1"/>
      <c r="U6225" s="3"/>
      <c r="V6225" s="2"/>
      <c r="W6225" s="1"/>
      <c r="X6225" s="6"/>
      <c r="Z6225" s="1"/>
    </row>
    <row r="6226" spans="16:26">
      <c r="P6226" s="1"/>
      <c r="Q6226" s="8"/>
      <c r="R6226" s="8"/>
      <c r="S6226" s="1"/>
      <c r="U6226" s="3"/>
      <c r="V6226" s="2"/>
      <c r="W6226" s="1"/>
      <c r="X6226" s="6"/>
      <c r="Z6226" s="1"/>
    </row>
    <row r="6227" spans="16:26">
      <c r="P6227" s="1"/>
      <c r="Q6227" s="8"/>
      <c r="R6227" s="8"/>
      <c r="S6227" s="1"/>
      <c r="U6227" s="3"/>
      <c r="V6227" s="2"/>
      <c r="W6227" s="1"/>
      <c r="X6227" s="6"/>
      <c r="Z6227" s="1"/>
    </row>
    <row r="6228" spans="16:26">
      <c r="P6228" s="1"/>
      <c r="Q6228" s="8"/>
      <c r="R6228" s="8"/>
      <c r="S6228" s="1"/>
      <c r="U6228" s="3"/>
      <c r="V6228" s="2"/>
      <c r="W6228" s="1"/>
      <c r="X6228" s="6"/>
      <c r="Z6228" s="1"/>
    </row>
    <row r="6229" spans="16:26">
      <c r="P6229" s="1"/>
      <c r="Q6229" s="8"/>
      <c r="R6229" s="8"/>
      <c r="S6229" s="1"/>
      <c r="U6229" s="3"/>
      <c r="V6229" s="2"/>
      <c r="W6229" s="1"/>
      <c r="X6229" s="6"/>
      <c r="Z6229" s="1"/>
    </row>
    <row r="6230" spans="16:26">
      <c r="P6230" s="1"/>
      <c r="Q6230" s="8"/>
      <c r="R6230" s="8"/>
      <c r="S6230" s="1"/>
      <c r="U6230" s="3"/>
      <c r="V6230" s="2"/>
      <c r="W6230" s="1"/>
      <c r="X6230" s="6"/>
      <c r="Z6230" s="1"/>
    </row>
    <row r="6231" spans="16:26">
      <c r="P6231" s="1"/>
      <c r="Q6231" s="8"/>
      <c r="R6231" s="8"/>
      <c r="S6231" s="1"/>
      <c r="U6231" s="3"/>
      <c r="V6231" s="2"/>
      <c r="W6231" s="1"/>
      <c r="X6231" s="6"/>
      <c r="Z6231" s="1"/>
    </row>
    <row r="6232" spans="16:26">
      <c r="P6232" s="1"/>
      <c r="Q6232" s="8"/>
      <c r="R6232" s="8"/>
      <c r="S6232" s="1"/>
      <c r="U6232" s="3"/>
      <c r="V6232" s="2"/>
      <c r="W6232" s="1"/>
      <c r="X6232" s="6"/>
      <c r="Z6232" s="1"/>
    </row>
    <row r="6233" spans="16:26">
      <c r="P6233" s="1"/>
      <c r="Q6233" s="8"/>
      <c r="R6233" s="8"/>
      <c r="S6233" s="1"/>
      <c r="U6233" s="3"/>
      <c r="V6233" s="2"/>
      <c r="W6233" s="1"/>
      <c r="X6233" s="6"/>
      <c r="Z6233" s="1"/>
    </row>
    <row r="6234" spans="16:26">
      <c r="P6234" s="1"/>
      <c r="Q6234" s="8"/>
      <c r="R6234" s="8"/>
      <c r="S6234" s="1"/>
      <c r="U6234" s="3"/>
      <c r="V6234" s="2"/>
      <c r="W6234" s="1"/>
      <c r="X6234" s="6"/>
      <c r="Z6234" s="1"/>
    </row>
    <row r="6235" spans="16:26">
      <c r="P6235" s="1"/>
      <c r="Q6235" s="8"/>
      <c r="R6235" s="8"/>
      <c r="S6235" s="1"/>
      <c r="U6235" s="3"/>
      <c r="V6235" s="2"/>
      <c r="W6235" s="1"/>
      <c r="X6235" s="6"/>
      <c r="Z6235" s="1"/>
    </row>
    <row r="6236" spans="16:26">
      <c r="P6236" s="1"/>
      <c r="Q6236" s="8"/>
      <c r="R6236" s="8"/>
      <c r="S6236" s="1"/>
      <c r="U6236" s="3"/>
      <c r="V6236" s="2"/>
      <c r="W6236" s="1"/>
      <c r="X6236" s="6"/>
      <c r="Z6236" s="1"/>
    </row>
    <row r="6237" spans="16:26">
      <c r="P6237" s="1"/>
      <c r="Q6237" s="8"/>
      <c r="R6237" s="8"/>
      <c r="S6237" s="1"/>
      <c r="U6237" s="3"/>
      <c r="V6237" s="2"/>
      <c r="W6237" s="1"/>
      <c r="X6237" s="6"/>
      <c r="Z6237" s="1"/>
    </row>
    <row r="6238" spans="16:26">
      <c r="P6238" s="1"/>
      <c r="Q6238" s="8"/>
      <c r="R6238" s="8"/>
      <c r="S6238" s="1"/>
      <c r="U6238" s="3"/>
      <c r="V6238" s="2"/>
      <c r="W6238" s="1"/>
      <c r="X6238" s="6"/>
      <c r="Z6238" s="1"/>
    </row>
    <row r="6239" spans="16:26">
      <c r="P6239" s="1"/>
      <c r="Q6239" s="8"/>
      <c r="R6239" s="8"/>
      <c r="S6239" s="1"/>
      <c r="U6239" s="3"/>
      <c r="V6239" s="2"/>
      <c r="W6239" s="1"/>
      <c r="X6239" s="6"/>
      <c r="Z6239" s="1"/>
    </row>
    <row r="6240" spans="16:26">
      <c r="P6240" s="1"/>
      <c r="Q6240" s="8"/>
      <c r="R6240" s="8"/>
      <c r="S6240" s="1"/>
      <c r="U6240" s="3"/>
      <c r="V6240" s="2"/>
      <c r="W6240" s="1"/>
      <c r="X6240" s="6"/>
      <c r="Z6240" s="1"/>
    </row>
    <row r="6241" spans="16:26">
      <c r="P6241" s="1"/>
      <c r="Q6241" s="8"/>
      <c r="R6241" s="8"/>
      <c r="S6241" s="1"/>
      <c r="U6241" s="3"/>
      <c r="V6241" s="2"/>
      <c r="W6241" s="1"/>
      <c r="X6241" s="6"/>
      <c r="Z6241" s="1"/>
    </row>
    <row r="6242" spans="16:26">
      <c r="P6242" s="1"/>
      <c r="Q6242" s="8"/>
      <c r="R6242" s="8"/>
      <c r="S6242" s="1"/>
      <c r="U6242" s="3"/>
      <c r="V6242" s="2"/>
      <c r="W6242" s="1"/>
      <c r="X6242" s="6"/>
      <c r="Z6242" s="1"/>
    </row>
    <row r="6243" spans="16:26">
      <c r="P6243" s="1"/>
      <c r="Q6243" s="8"/>
      <c r="R6243" s="8"/>
      <c r="S6243" s="1"/>
      <c r="U6243" s="3"/>
      <c r="V6243" s="2"/>
      <c r="W6243" s="1"/>
      <c r="X6243" s="6"/>
      <c r="Z6243" s="1"/>
    </row>
    <row r="6244" spans="16:26">
      <c r="P6244" s="1"/>
      <c r="Q6244" s="8"/>
      <c r="R6244" s="8"/>
      <c r="S6244" s="1"/>
      <c r="U6244" s="3"/>
      <c r="V6244" s="2"/>
      <c r="W6244" s="1"/>
      <c r="X6244" s="6"/>
      <c r="Z6244" s="1"/>
    </row>
    <row r="6245" spans="16:26">
      <c r="P6245" s="1"/>
      <c r="Q6245" s="8"/>
      <c r="R6245" s="8"/>
      <c r="S6245" s="1"/>
      <c r="U6245" s="3"/>
      <c r="V6245" s="2"/>
      <c r="W6245" s="1"/>
      <c r="X6245" s="6"/>
      <c r="Z6245" s="1"/>
    </row>
    <row r="6246" spans="16:26">
      <c r="P6246" s="1"/>
      <c r="Q6246" s="8"/>
      <c r="R6246" s="8"/>
      <c r="S6246" s="1"/>
      <c r="U6246" s="3"/>
      <c r="V6246" s="2"/>
      <c r="W6246" s="1"/>
      <c r="X6246" s="6"/>
      <c r="Z6246" s="1"/>
    </row>
    <row r="6247" spans="16:26">
      <c r="P6247" s="1"/>
      <c r="Q6247" s="8"/>
      <c r="R6247" s="8"/>
      <c r="S6247" s="1"/>
      <c r="U6247" s="3"/>
      <c r="V6247" s="2"/>
      <c r="W6247" s="1"/>
      <c r="X6247" s="6"/>
      <c r="Z6247" s="1"/>
    </row>
    <row r="6248" spans="16:26">
      <c r="P6248" s="1"/>
      <c r="Q6248" s="8"/>
      <c r="R6248" s="8"/>
      <c r="S6248" s="1"/>
      <c r="U6248" s="3"/>
      <c r="V6248" s="2"/>
      <c r="W6248" s="1"/>
      <c r="X6248" s="6"/>
      <c r="Z6248" s="1"/>
    </row>
    <row r="6249" spans="16:26">
      <c r="P6249" s="1"/>
      <c r="Q6249" s="8"/>
      <c r="R6249" s="8"/>
      <c r="S6249" s="1"/>
      <c r="U6249" s="3"/>
      <c r="V6249" s="2"/>
      <c r="W6249" s="1"/>
      <c r="X6249" s="6"/>
      <c r="Z6249" s="1"/>
    </row>
    <row r="6250" spans="16:26">
      <c r="P6250" s="1"/>
      <c r="Q6250" s="8"/>
      <c r="R6250" s="8"/>
      <c r="S6250" s="1"/>
      <c r="U6250" s="3"/>
      <c r="V6250" s="2"/>
      <c r="W6250" s="1"/>
      <c r="X6250" s="6"/>
      <c r="Z6250" s="1"/>
    </row>
    <row r="6251" spans="16:26">
      <c r="P6251" s="1"/>
      <c r="Q6251" s="8"/>
      <c r="R6251" s="8"/>
      <c r="S6251" s="1"/>
      <c r="U6251" s="3"/>
      <c r="V6251" s="2"/>
      <c r="W6251" s="1"/>
      <c r="X6251" s="6"/>
      <c r="Z6251" s="1"/>
    </row>
    <row r="6252" spans="16:26">
      <c r="P6252" s="1"/>
      <c r="Q6252" s="8"/>
      <c r="R6252" s="8"/>
      <c r="S6252" s="1"/>
      <c r="U6252" s="3"/>
      <c r="V6252" s="2"/>
      <c r="W6252" s="1"/>
      <c r="X6252" s="6"/>
      <c r="Z6252" s="1"/>
    </row>
    <row r="6253" spans="16:26">
      <c r="P6253" s="1"/>
      <c r="Q6253" s="8"/>
      <c r="R6253" s="8"/>
      <c r="S6253" s="1"/>
      <c r="U6253" s="3"/>
      <c r="V6253" s="2"/>
      <c r="W6253" s="1"/>
      <c r="X6253" s="6"/>
      <c r="Z6253" s="1"/>
    </row>
    <row r="6254" spans="16:26">
      <c r="P6254" s="1"/>
      <c r="Q6254" s="8"/>
      <c r="R6254" s="8"/>
      <c r="S6254" s="1"/>
      <c r="U6254" s="3"/>
      <c r="V6254" s="2"/>
      <c r="W6254" s="1"/>
      <c r="X6254" s="6"/>
      <c r="Z6254" s="1"/>
    </row>
    <row r="6255" spans="16:26">
      <c r="P6255" s="1"/>
      <c r="Q6255" s="8"/>
      <c r="R6255" s="8"/>
      <c r="S6255" s="1"/>
      <c r="U6255" s="3"/>
      <c r="V6255" s="2"/>
      <c r="W6255" s="1"/>
      <c r="X6255" s="6"/>
      <c r="Z6255" s="1"/>
    </row>
    <row r="6256" spans="16:26">
      <c r="P6256" s="1"/>
      <c r="Q6256" s="8"/>
      <c r="R6256" s="8"/>
      <c r="S6256" s="1"/>
      <c r="U6256" s="3"/>
      <c r="V6256" s="2"/>
      <c r="W6256" s="1"/>
      <c r="X6256" s="6"/>
      <c r="Z6256" s="1"/>
    </row>
    <row r="6257" spans="16:26">
      <c r="P6257" s="1"/>
      <c r="Q6257" s="8"/>
      <c r="R6257" s="8"/>
      <c r="S6257" s="1"/>
      <c r="U6257" s="3"/>
      <c r="V6257" s="2"/>
      <c r="W6257" s="1"/>
      <c r="X6257" s="6"/>
      <c r="Z6257" s="1"/>
    </row>
    <row r="6258" spans="16:26">
      <c r="P6258" s="1"/>
      <c r="Q6258" s="8"/>
      <c r="R6258" s="8"/>
      <c r="S6258" s="1"/>
      <c r="U6258" s="3"/>
      <c r="V6258" s="2"/>
      <c r="W6258" s="1"/>
      <c r="X6258" s="6"/>
      <c r="Z6258" s="1"/>
    </row>
    <row r="6259" spans="16:26">
      <c r="P6259" s="1"/>
      <c r="Q6259" s="8"/>
      <c r="R6259" s="8"/>
      <c r="S6259" s="1"/>
      <c r="U6259" s="3"/>
      <c r="V6259" s="2"/>
      <c r="W6259" s="1"/>
      <c r="X6259" s="6"/>
      <c r="Z6259" s="1"/>
    </row>
    <row r="6260" spans="16:26">
      <c r="P6260" s="1"/>
      <c r="Q6260" s="8"/>
      <c r="R6260" s="8"/>
      <c r="S6260" s="1"/>
      <c r="U6260" s="3"/>
      <c r="V6260" s="2"/>
      <c r="W6260" s="1"/>
      <c r="X6260" s="6"/>
      <c r="Z6260" s="1"/>
    </row>
    <row r="6261" spans="16:26">
      <c r="P6261" s="1"/>
      <c r="Q6261" s="8"/>
      <c r="R6261" s="8"/>
      <c r="S6261" s="1"/>
      <c r="U6261" s="3"/>
      <c r="V6261" s="2"/>
      <c r="W6261" s="1"/>
      <c r="X6261" s="6"/>
      <c r="Z6261" s="1"/>
    </row>
    <row r="6262" spans="16:26">
      <c r="P6262" s="1"/>
      <c r="Q6262" s="8"/>
      <c r="R6262" s="8"/>
      <c r="S6262" s="1"/>
      <c r="U6262" s="3"/>
      <c r="V6262" s="2"/>
      <c r="W6262" s="1"/>
      <c r="X6262" s="6"/>
      <c r="Z6262" s="1"/>
    </row>
    <row r="6263" spans="16:26">
      <c r="P6263" s="1"/>
      <c r="Q6263" s="8"/>
      <c r="R6263" s="8"/>
      <c r="S6263" s="1"/>
      <c r="U6263" s="3"/>
      <c r="V6263" s="2"/>
      <c r="W6263" s="1"/>
      <c r="X6263" s="6"/>
      <c r="Z6263" s="1"/>
    </row>
    <row r="6264" spans="16:26">
      <c r="P6264" s="1"/>
      <c r="Q6264" s="8"/>
      <c r="R6264" s="8"/>
      <c r="S6264" s="1"/>
      <c r="U6264" s="3"/>
      <c r="V6264" s="2"/>
      <c r="W6264" s="1"/>
      <c r="X6264" s="6"/>
      <c r="Z6264" s="1"/>
    </row>
    <row r="6265" spans="16:26">
      <c r="P6265" s="1"/>
      <c r="Q6265" s="8"/>
      <c r="R6265" s="8"/>
      <c r="S6265" s="1"/>
      <c r="U6265" s="3"/>
      <c r="V6265" s="2"/>
      <c r="W6265" s="1"/>
      <c r="X6265" s="6"/>
      <c r="Z6265" s="1"/>
    </row>
    <row r="6266" spans="16:26">
      <c r="P6266" s="1"/>
      <c r="Q6266" s="8"/>
      <c r="R6266" s="8"/>
      <c r="S6266" s="1"/>
      <c r="U6266" s="3"/>
      <c r="V6266" s="2"/>
      <c r="W6266" s="1"/>
      <c r="X6266" s="6"/>
      <c r="Z6266" s="1"/>
    </row>
    <row r="6267" spans="16:26">
      <c r="P6267" s="1"/>
      <c r="Q6267" s="8"/>
      <c r="R6267" s="8"/>
      <c r="S6267" s="1"/>
      <c r="U6267" s="3"/>
      <c r="V6267" s="2"/>
      <c r="W6267" s="1"/>
      <c r="X6267" s="6"/>
      <c r="Z6267" s="1"/>
    </row>
    <row r="6268" spans="16:26">
      <c r="P6268" s="1"/>
      <c r="Q6268" s="8"/>
      <c r="R6268" s="8"/>
      <c r="S6268" s="1"/>
      <c r="U6268" s="3"/>
      <c r="V6268" s="2"/>
      <c r="W6268" s="1"/>
      <c r="X6268" s="6"/>
      <c r="Z6268" s="1"/>
    </row>
    <row r="6269" spans="16:26">
      <c r="P6269" s="1"/>
      <c r="Q6269" s="8"/>
      <c r="R6269" s="8"/>
      <c r="S6269" s="1"/>
      <c r="U6269" s="3"/>
      <c r="V6269" s="2"/>
      <c r="W6269" s="1"/>
      <c r="X6269" s="6"/>
      <c r="Z6269" s="1"/>
    </row>
    <row r="6270" spans="16:26">
      <c r="P6270" s="1"/>
      <c r="Q6270" s="8"/>
      <c r="R6270" s="8"/>
      <c r="S6270" s="1"/>
      <c r="U6270" s="3"/>
      <c r="V6270" s="2"/>
      <c r="W6270" s="1"/>
      <c r="X6270" s="6"/>
      <c r="Z6270" s="1"/>
    </row>
    <row r="6271" spans="16:26">
      <c r="P6271" s="1"/>
      <c r="Q6271" s="8"/>
      <c r="R6271" s="8"/>
      <c r="S6271" s="1"/>
      <c r="U6271" s="3"/>
      <c r="V6271" s="2"/>
      <c r="W6271" s="1"/>
      <c r="X6271" s="6"/>
      <c r="Z6271" s="1"/>
    </row>
    <row r="6272" spans="16:26">
      <c r="P6272" s="1"/>
      <c r="Q6272" s="8"/>
      <c r="R6272" s="8"/>
      <c r="S6272" s="1"/>
      <c r="U6272" s="3"/>
      <c r="V6272" s="2"/>
      <c r="W6272" s="1"/>
      <c r="X6272" s="6"/>
      <c r="Z6272" s="1"/>
    </row>
    <row r="6273" spans="16:26">
      <c r="P6273" s="1"/>
      <c r="Q6273" s="8"/>
      <c r="R6273" s="8"/>
      <c r="S6273" s="1"/>
      <c r="U6273" s="3"/>
      <c r="V6273" s="2"/>
      <c r="W6273" s="1"/>
      <c r="X6273" s="6"/>
      <c r="Z6273" s="1"/>
    </row>
    <row r="6274" spans="16:26">
      <c r="P6274" s="1"/>
      <c r="Q6274" s="8"/>
      <c r="R6274" s="8"/>
      <c r="S6274" s="1"/>
      <c r="U6274" s="3"/>
      <c r="V6274" s="2"/>
      <c r="W6274" s="1"/>
      <c r="X6274" s="6"/>
      <c r="Z6274" s="1"/>
    </row>
    <row r="6275" spans="16:26">
      <c r="P6275" s="1"/>
      <c r="Q6275" s="8"/>
      <c r="R6275" s="8"/>
      <c r="S6275" s="1"/>
      <c r="U6275" s="3"/>
      <c r="V6275" s="2"/>
      <c r="W6275" s="1"/>
      <c r="X6275" s="6"/>
      <c r="Z6275" s="1"/>
    </row>
    <row r="6276" spans="16:26">
      <c r="P6276" s="1"/>
      <c r="Q6276" s="8"/>
      <c r="R6276" s="8"/>
      <c r="S6276" s="1"/>
      <c r="U6276" s="3"/>
      <c r="V6276" s="2"/>
      <c r="W6276" s="1"/>
      <c r="X6276" s="6"/>
      <c r="Z6276" s="1"/>
    </row>
    <row r="6277" spans="16:26">
      <c r="P6277" s="1"/>
      <c r="Q6277" s="8"/>
      <c r="R6277" s="8"/>
      <c r="S6277" s="1"/>
      <c r="U6277" s="3"/>
      <c r="V6277" s="2"/>
      <c r="W6277" s="1"/>
      <c r="X6277" s="6"/>
      <c r="Z6277" s="1"/>
    </row>
    <row r="6278" spans="16:26">
      <c r="P6278" s="1"/>
      <c r="Q6278" s="8"/>
      <c r="R6278" s="8"/>
      <c r="S6278" s="1"/>
      <c r="U6278" s="3"/>
      <c r="V6278" s="2"/>
      <c r="W6278" s="1"/>
      <c r="X6278" s="6"/>
      <c r="Z6278" s="1"/>
    </row>
    <row r="6279" spans="16:26">
      <c r="P6279" s="1"/>
      <c r="Q6279" s="8"/>
      <c r="R6279" s="8"/>
      <c r="S6279" s="1"/>
      <c r="U6279" s="3"/>
      <c r="V6279" s="2"/>
      <c r="W6279" s="1"/>
      <c r="X6279" s="6"/>
      <c r="Z6279" s="1"/>
    </row>
    <row r="6280" spans="16:26">
      <c r="P6280" s="1"/>
      <c r="Q6280" s="8"/>
      <c r="R6280" s="8"/>
      <c r="S6280" s="1"/>
      <c r="U6280" s="3"/>
      <c r="V6280" s="2"/>
      <c r="W6280" s="1"/>
      <c r="X6280" s="6"/>
      <c r="Z6280" s="1"/>
    </row>
    <row r="6281" spans="16:26">
      <c r="P6281" s="1"/>
      <c r="Q6281" s="8"/>
      <c r="R6281" s="8"/>
      <c r="S6281" s="1"/>
      <c r="U6281" s="3"/>
      <c r="V6281" s="2"/>
      <c r="W6281" s="1"/>
      <c r="X6281" s="6"/>
      <c r="Z6281" s="1"/>
    </row>
    <row r="6282" spans="16:26">
      <c r="P6282" s="1"/>
      <c r="Q6282" s="8"/>
      <c r="R6282" s="8"/>
      <c r="S6282" s="1"/>
      <c r="U6282" s="3"/>
      <c r="V6282" s="2"/>
      <c r="W6282" s="1"/>
      <c r="X6282" s="6"/>
      <c r="Z6282" s="1"/>
    </row>
    <row r="6283" spans="16:26">
      <c r="P6283" s="1"/>
      <c r="Q6283" s="8"/>
      <c r="R6283" s="8"/>
      <c r="S6283" s="1"/>
      <c r="U6283" s="3"/>
      <c r="V6283" s="2"/>
      <c r="W6283" s="1"/>
      <c r="X6283" s="6"/>
      <c r="Z6283" s="1"/>
    </row>
    <row r="6284" spans="16:26">
      <c r="P6284" s="1"/>
      <c r="Q6284" s="8"/>
      <c r="R6284" s="8"/>
      <c r="S6284" s="1"/>
      <c r="U6284" s="3"/>
      <c r="V6284" s="2"/>
      <c r="W6284" s="1"/>
      <c r="X6284" s="6"/>
      <c r="Z6284" s="1"/>
    </row>
    <row r="6285" spans="16:26">
      <c r="P6285" s="1"/>
      <c r="Q6285" s="8"/>
      <c r="R6285" s="8"/>
      <c r="S6285" s="1"/>
      <c r="U6285" s="3"/>
      <c r="V6285" s="2"/>
      <c r="W6285" s="1"/>
      <c r="X6285" s="6"/>
      <c r="Z6285" s="1"/>
    </row>
    <row r="6286" spans="16:26">
      <c r="P6286" s="1"/>
      <c r="Q6286" s="8"/>
      <c r="R6286" s="8"/>
      <c r="S6286" s="1"/>
      <c r="U6286" s="3"/>
      <c r="V6286" s="2"/>
      <c r="W6286" s="1"/>
      <c r="X6286" s="6"/>
      <c r="Z6286" s="1"/>
    </row>
    <row r="6287" spans="16:26">
      <c r="P6287" s="1"/>
      <c r="Q6287" s="8"/>
      <c r="R6287" s="8"/>
      <c r="S6287" s="1"/>
      <c r="U6287" s="3"/>
      <c r="V6287" s="2"/>
      <c r="W6287" s="1"/>
      <c r="X6287" s="6"/>
      <c r="Z6287" s="1"/>
    </row>
    <row r="6288" spans="16:26">
      <c r="P6288" s="1"/>
      <c r="Q6288" s="8"/>
      <c r="R6288" s="8"/>
      <c r="S6288" s="1"/>
      <c r="U6288" s="3"/>
      <c r="V6288" s="2"/>
      <c r="W6288" s="1"/>
      <c r="X6288" s="6"/>
      <c r="Z6288" s="1"/>
    </row>
    <row r="6289" spans="16:26">
      <c r="P6289" s="1"/>
      <c r="Q6289" s="8"/>
      <c r="R6289" s="8"/>
      <c r="S6289" s="1"/>
      <c r="U6289" s="3"/>
      <c r="V6289" s="2"/>
      <c r="W6289" s="1"/>
      <c r="X6289" s="6"/>
      <c r="Z6289" s="1"/>
    </row>
    <row r="6290" spans="16:26">
      <c r="P6290" s="1"/>
      <c r="Q6290" s="8"/>
      <c r="R6290" s="8"/>
      <c r="S6290" s="1"/>
      <c r="U6290" s="3"/>
      <c r="V6290" s="2"/>
      <c r="W6290" s="1"/>
      <c r="X6290" s="6"/>
      <c r="Z6290" s="1"/>
    </row>
    <row r="6291" spans="16:26">
      <c r="P6291" s="1"/>
      <c r="Q6291" s="8"/>
      <c r="R6291" s="8"/>
      <c r="S6291" s="1"/>
      <c r="U6291" s="3"/>
      <c r="V6291" s="2"/>
      <c r="W6291" s="1"/>
      <c r="X6291" s="6"/>
      <c r="Z6291" s="1"/>
    </row>
    <row r="6292" spans="16:26">
      <c r="P6292" s="1"/>
      <c r="Q6292" s="8"/>
      <c r="R6292" s="8"/>
      <c r="S6292" s="1"/>
      <c r="U6292" s="3"/>
      <c r="V6292" s="2"/>
      <c r="W6292" s="1"/>
      <c r="X6292" s="6"/>
      <c r="Z6292" s="1"/>
    </row>
    <row r="6293" spans="16:26">
      <c r="P6293" s="1"/>
      <c r="Q6293" s="8"/>
      <c r="R6293" s="8"/>
      <c r="S6293" s="1"/>
      <c r="U6293" s="3"/>
      <c r="V6293" s="2"/>
      <c r="W6293" s="1"/>
      <c r="X6293" s="6"/>
      <c r="Z6293" s="1"/>
    </row>
    <row r="6294" spans="16:26">
      <c r="P6294" s="1"/>
      <c r="Q6294" s="8"/>
      <c r="R6294" s="8"/>
      <c r="S6294" s="1"/>
      <c r="U6294" s="3"/>
      <c r="V6294" s="2"/>
      <c r="W6294" s="1"/>
      <c r="X6294" s="6"/>
      <c r="Z6294" s="1"/>
    </row>
    <row r="6295" spans="16:26">
      <c r="P6295" s="1"/>
      <c r="Q6295" s="8"/>
      <c r="R6295" s="8"/>
      <c r="S6295" s="1"/>
      <c r="U6295" s="3"/>
      <c r="V6295" s="2"/>
      <c r="W6295" s="1"/>
      <c r="X6295" s="6"/>
      <c r="Z6295" s="1"/>
    </row>
    <row r="6296" spans="16:26">
      <c r="P6296" s="1"/>
      <c r="Q6296" s="8"/>
      <c r="R6296" s="8"/>
      <c r="S6296" s="1"/>
      <c r="U6296" s="3"/>
      <c r="V6296" s="2"/>
      <c r="W6296" s="1"/>
      <c r="X6296" s="6"/>
      <c r="Z6296" s="1"/>
    </row>
    <row r="6297" spans="16:26">
      <c r="P6297" s="1"/>
      <c r="Q6297" s="8"/>
      <c r="R6297" s="8"/>
      <c r="S6297" s="1"/>
      <c r="U6297" s="3"/>
      <c r="V6297" s="2"/>
      <c r="W6297" s="1"/>
      <c r="X6297" s="6"/>
      <c r="Z6297" s="1"/>
    </row>
    <row r="6298" spans="16:26">
      <c r="P6298" s="1"/>
      <c r="Q6298" s="8"/>
      <c r="R6298" s="8"/>
      <c r="S6298" s="1"/>
      <c r="U6298" s="3"/>
      <c r="V6298" s="2"/>
      <c r="W6298" s="1"/>
      <c r="X6298" s="6"/>
      <c r="Z6298" s="1"/>
    </row>
    <row r="6299" spans="16:26">
      <c r="P6299" s="1"/>
      <c r="Q6299" s="8"/>
      <c r="R6299" s="8"/>
      <c r="S6299" s="1"/>
      <c r="U6299" s="3"/>
      <c r="V6299" s="2"/>
      <c r="W6299" s="1"/>
      <c r="X6299" s="6"/>
      <c r="Z6299" s="1"/>
    </row>
    <row r="6300" spans="16:26">
      <c r="P6300" s="1"/>
      <c r="Q6300" s="8"/>
      <c r="R6300" s="8"/>
      <c r="S6300" s="1"/>
      <c r="U6300" s="3"/>
      <c r="V6300" s="2"/>
      <c r="W6300" s="1"/>
      <c r="X6300" s="6"/>
      <c r="Z6300" s="1"/>
    </row>
    <row r="6301" spans="16:26">
      <c r="P6301" s="1"/>
      <c r="Q6301" s="8"/>
      <c r="R6301" s="8"/>
      <c r="S6301" s="1"/>
      <c r="U6301" s="3"/>
      <c r="V6301" s="2"/>
      <c r="W6301" s="1"/>
      <c r="X6301" s="6"/>
      <c r="Z6301" s="1"/>
    </row>
    <row r="6302" spans="16:26">
      <c r="P6302" s="1"/>
      <c r="Q6302" s="8"/>
      <c r="R6302" s="8"/>
      <c r="S6302" s="1"/>
      <c r="U6302" s="3"/>
      <c r="V6302" s="2"/>
      <c r="W6302" s="1"/>
      <c r="X6302" s="6"/>
      <c r="Z6302" s="1"/>
    </row>
    <row r="6303" spans="16:26">
      <c r="P6303" s="1"/>
      <c r="Q6303" s="8"/>
      <c r="R6303" s="8"/>
      <c r="S6303" s="1"/>
      <c r="U6303" s="3"/>
      <c r="V6303" s="2"/>
      <c r="W6303" s="1"/>
      <c r="X6303" s="6"/>
      <c r="Z6303" s="1"/>
    </row>
    <row r="6304" spans="16:26">
      <c r="P6304" s="1"/>
      <c r="Q6304" s="8"/>
      <c r="R6304" s="8"/>
      <c r="S6304" s="1"/>
      <c r="U6304" s="3"/>
      <c r="V6304" s="2"/>
      <c r="W6304" s="1"/>
      <c r="X6304" s="6"/>
      <c r="Z6304" s="1"/>
    </row>
    <row r="6305" spans="16:26">
      <c r="P6305" s="1"/>
      <c r="Q6305" s="8"/>
      <c r="R6305" s="8"/>
      <c r="S6305" s="1"/>
      <c r="U6305" s="3"/>
      <c r="V6305" s="2"/>
      <c r="W6305" s="1"/>
      <c r="X6305" s="6"/>
      <c r="Z6305" s="1"/>
    </row>
    <row r="6306" spans="16:26">
      <c r="P6306" s="1"/>
      <c r="Q6306" s="8"/>
      <c r="R6306" s="8"/>
      <c r="S6306" s="1"/>
      <c r="U6306" s="3"/>
      <c r="V6306" s="2"/>
      <c r="W6306" s="1"/>
      <c r="X6306" s="6"/>
      <c r="Z6306" s="1"/>
    </row>
    <row r="6307" spans="16:26">
      <c r="P6307" s="1"/>
      <c r="Q6307" s="8"/>
      <c r="R6307" s="8"/>
      <c r="S6307" s="1"/>
      <c r="U6307" s="3"/>
      <c r="V6307" s="2"/>
      <c r="W6307" s="1"/>
      <c r="X6307" s="6"/>
      <c r="Z6307" s="1"/>
    </row>
    <row r="6308" spans="16:26">
      <c r="P6308" s="1"/>
      <c r="Q6308" s="8"/>
      <c r="R6308" s="8"/>
      <c r="S6308" s="1"/>
      <c r="U6308" s="3"/>
      <c r="V6308" s="2"/>
      <c r="W6308" s="1"/>
      <c r="X6308" s="6"/>
      <c r="Z6308" s="1"/>
    </row>
    <row r="6309" spans="16:26">
      <c r="P6309" s="1"/>
      <c r="Q6309" s="8"/>
      <c r="R6309" s="8"/>
      <c r="S6309" s="1"/>
      <c r="U6309" s="3"/>
      <c r="V6309" s="2"/>
      <c r="W6309" s="1"/>
      <c r="X6309" s="6"/>
      <c r="Z6309" s="1"/>
    </row>
    <row r="6310" spans="16:26">
      <c r="P6310" s="1"/>
      <c r="Q6310" s="8"/>
      <c r="R6310" s="8"/>
      <c r="S6310" s="1"/>
      <c r="U6310" s="3"/>
      <c r="V6310" s="2"/>
      <c r="W6310" s="1"/>
      <c r="X6310" s="6"/>
      <c r="Z6310" s="1"/>
    </row>
    <row r="6311" spans="16:26">
      <c r="P6311" s="1"/>
      <c r="Q6311" s="8"/>
      <c r="R6311" s="8"/>
      <c r="S6311" s="1"/>
      <c r="U6311" s="3"/>
      <c r="V6311" s="2"/>
      <c r="W6311" s="1"/>
      <c r="X6311" s="6"/>
      <c r="Z6311" s="1"/>
    </row>
    <row r="6312" spans="16:26">
      <c r="P6312" s="1"/>
      <c r="Q6312" s="8"/>
      <c r="R6312" s="8"/>
      <c r="S6312" s="1"/>
      <c r="U6312" s="3"/>
      <c r="V6312" s="2"/>
      <c r="W6312" s="1"/>
      <c r="X6312" s="6"/>
      <c r="Z6312" s="1"/>
    </row>
    <row r="6313" spans="16:26">
      <c r="P6313" s="1"/>
      <c r="Q6313" s="8"/>
      <c r="R6313" s="8"/>
      <c r="S6313" s="1"/>
      <c r="U6313" s="3"/>
      <c r="V6313" s="2"/>
      <c r="W6313" s="1"/>
      <c r="X6313" s="6"/>
      <c r="Z6313" s="1"/>
    </row>
    <row r="6314" spans="16:26">
      <c r="P6314" s="1"/>
      <c r="Q6314" s="8"/>
      <c r="R6314" s="8"/>
      <c r="S6314" s="1"/>
      <c r="U6314" s="3"/>
      <c r="V6314" s="2"/>
      <c r="W6314" s="1"/>
      <c r="X6314" s="6"/>
      <c r="Z6314" s="1"/>
    </row>
    <row r="6315" spans="16:26">
      <c r="P6315" s="1"/>
      <c r="Q6315" s="8"/>
      <c r="R6315" s="8"/>
      <c r="S6315" s="1"/>
      <c r="U6315" s="3"/>
      <c r="V6315" s="2"/>
      <c r="W6315" s="1"/>
      <c r="X6315" s="6"/>
      <c r="Z6315" s="1"/>
    </row>
    <row r="6316" spans="16:26">
      <c r="P6316" s="1"/>
      <c r="Q6316" s="8"/>
      <c r="R6316" s="8"/>
      <c r="S6316" s="1"/>
      <c r="U6316" s="3"/>
      <c r="V6316" s="2"/>
      <c r="W6316" s="1"/>
      <c r="X6316" s="6"/>
      <c r="Z6316" s="1"/>
    </row>
    <row r="6317" spans="16:26">
      <c r="P6317" s="1"/>
      <c r="Q6317" s="8"/>
      <c r="R6317" s="8"/>
      <c r="S6317" s="1"/>
      <c r="U6317" s="3"/>
      <c r="V6317" s="2"/>
      <c r="W6317" s="1"/>
      <c r="X6317" s="6"/>
      <c r="Z6317" s="1"/>
    </row>
    <row r="6318" spans="16:26">
      <c r="P6318" s="1"/>
      <c r="Q6318" s="8"/>
      <c r="R6318" s="8"/>
      <c r="S6318" s="1"/>
      <c r="U6318" s="3"/>
      <c r="V6318" s="2"/>
      <c r="W6318" s="1"/>
      <c r="X6318" s="6"/>
      <c r="Z6318" s="1"/>
    </row>
    <row r="6319" spans="16:26">
      <c r="P6319" s="1"/>
      <c r="Q6319" s="8"/>
      <c r="R6319" s="8"/>
      <c r="S6319" s="1"/>
      <c r="U6319" s="3"/>
      <c r="V6319" s="2"/>
      <c r="W6319" s="1"/>
      <c r="X6319" s="6"/>
      <c r="Z6319" s="1"/>
    </row>
    <row r="6320" spans="16:26">
      <c r="P6320" s="1"/>
      <c r="Q6320" s="8"/>
      <c r="R6320" s="8"/>
      <c r="S6320" s="1"/>
      <c r="U6320" s="3"/>
      <c r="V6320" s="2"/>
      <c r="W6320" s="1"/>
      <c r="X6320" s="6"/>
      <c r="Z6320" s="1"/>
    </row>
    <row r="6321" spans="16:26">
      <c r="P6321" s="1"/>
      <c r="Q6321" s="8"/>
      <c r="R6321" s="8"/>
      <c r="S6321" s="1"/>
      <c r="U6321" s="3"/>
      <c r="V6321" s="2"/>
      <c r="W6321" s="1"/>
      <c r="X6321" s="6"/>
      <c r="Z6321" s="1"/>
    </row>
    <row r="6322" spans="16:26">
      <c r="P6322" s="1"/>
      <c r="Q6322" s="8"/>
      <c r="R6322" s="8"/>
      <c r="S6322" s="1"/>
      <c r="U6322" s="3"/>
      <c r="V6322" s="2"/>
      <c r="W6322" s="1"/>
      <c r="X6322" s="6"/>
      <c r="Z6322" s="1"/>
    </row>
    <row r="6323" spans="16:26">
      <c r="P6323" s="1"/>
      <c r="Q6323" s="8"/>
      <c r="R6323" s="8"/>
      <c r="S6323" s="1"/>
      <c r="U6323" s="3"/>
      <c r="V6323" s="2"/>
      <c r="W6323" s="1"/>
      <c r="X6323" s="6"/>
      <c r="Z6323" s="1"/>
    </row>
    <row r="6324" spans="16:26">
      <c r="P6324" s="1"/>
      <c r="Q6324" s="8"/>
      <c r="R6324" s="8"/>
      <c r="S6324" s="1"/>
      <c r="U6324" s="3"/>
      <c r="V6324" s="2"/>
      <c r="W6324" s="1"/>
      <c r="X6324" s="6"/>
      <c r="Z6324" s="1"/>
    </row>
    <row r="6325" spans="16:26">
      <c r="P6325" s="1"/>
      <c r="Q6325" s="8"/>
      <c r="R6325" s="8"/>
      <c r="S6325" s="1"/>
      <c r="U6325" s="3"/>
      <c r="V6325" s="2"/>
      <c r="W6325" s="1"/>
      <c r="X6325" s="6"/>
      <c r="Z6325" s="1"/>
    </row>
    <row r="6326" spans="16:26">
      <c r="P6326" s="1"/>
      <c r="Q6326" s="8"/>
      <c r="R6326" s="8"/>
      <c r="S6326" s="1"/>
      <c r="U6326" s="3"/>
      <c r="V6326" s="2"/>
      <c r="W6326" s="1"/>
      <c r="X6326" s="6"/>
      <c r="Z6326" s="1"/>
    </row>
    <row r="6327" spans="16:26">
      <c r="P6327" s="1"/>
      <c r="Q6327" s="8"/>
      <c r="R6327" s="8"/>
      <c r="S6327" s="1"/>
      <c r="U6327" s="3"/>
      <c r="V6327" s="2"/>
      <c r="W6327" s="1"/>
      <c r="X6327" s="6"/>
      <c r="Z6327" s="1"/>
    </row>
    <row r="6328" spans="16:26">
      <c r="P6328" s="1"/>
      <c r="Q6328" s="8"/>
      <c r="R6328" s="8"/>
      <c r="S6328" s="1"/>
      <c r="U6328" s="3"/>
      <c r="V6328" s="2"/>
      <c r="W6328" s="1"/>
      <c r="X6328" s="6"/>
      <c r="Z6328" s="1"/>
    </row>
    <row r="6329" spans="16:26">
      <c r="P6329" s="1"/>
      <c r="Q6329" s="8"/>
      <c r="R6329" s="8"/>
      <c r="S6329" s="1"/>
      <c r="U6329" s="3"/>
      <c r="V6329" s="2"/>
      <c r="W6329" s="1"/>
      <c r="X6329" s="6"/>
      <c r="Z6329" s="1"/>
    </row>
    <row r="6330" spans="16:26">
      <c r="P6330" s="1"/>
      <c r="Q6330" s="8"/>
      <c r="R6330" s="8"/>
      <c r="S6330" s="1"/>
      <c r="U6330" s="3"/>
      <c r="V6330" s="2"/>
      <c r="W6330" s="1"/>
      <c r="X6330" s="6"/>
      <c r="Z6330" s="1"/>
    </row>
    <row r="6331" spans="16:26">
      <c r="P6331" s="1"/>
      <c r="Q6331" s="8"/>
      <c r="R6331" s="8"/>
      <c r="S6331" s="1"/>
      <c r="U6331" s="3"/>
      <c r="V6331" s="2"/>
      <c r="W6331" s="1"/>
      <c r="X6331" s="6"/>
      <c r="Z6331" s="1"/>
    </row>
    <row r="6332" spans="16:26">
      <c r="P6332" s="1"/>
      <c r="Q6332" s="8"/>
      <c r="R6332" s="8"/>
      <c r="S6332" s="1"/>
      <c r="U6332" s="3"/>
      <c r="V6332" s="2"/>
      <c r="W6332" s="1"/>
      <c r="X6332" s="6"/>
      <c r="Z6332" s="1"/>
    </row>
    <row r="6333" spans="16:26">
      <c r="P6333" s="1"/>
      <c r="Q6333" s="8"/>
      <c r="R6333" s="8"/>
      <c r="S6333" s="1"/>
      <c r="U6333" s="3"/>
      <c r="V6333" s="2"/>
      <c r="W6333" s="1"/>
      <c r="X6333" s="6"/>
      <c r="Z6333" s="1"/>
    </row>
    <row r="6334" spans="16:26">
      <c r="P6334" s="1"/>
      <c r="Q6334" s="8"/>
      <c r="R6334" s="8"/>
      <c r="S6334" s="1"/>
      <c r="U6334" s="3"/>
      <c r="V6334" s="2"/>
      <c r="W6334" s="1"/>
      <c r="X6334" s="6"/>
      <c r="Z6334" s="1"/>
    </row>
    <row r="6335" spans="16:26">
      <c r="P6335" s="1"/>
      <c r="Q6335" s="8"/>
      <c r="R6335" s="8"/>
      <c r="S6335" s="1"/>
      <c r="U6335" s="3"/>
      <c r="V6335" s="2"/>
      <c r="W6335" s="1"/>
      <c r="X6335" s="6"/>
      <c r="Z6335" s="1"/>
    </row>
    <row r="6336" spans="16:26">
      <c r="P6336" s="1"/>
      <c r="Q6336" s="8"/>
      <c r="R6336" s="8"/>
      <c r="S6336" s="1"/>
      <c r="U6336" s="3"/>
      <c r="V6336" s="2"/>
      <c r="W6336" s="1"/>
      <c r="X6336" s="6"/>
      <c r="Z6336" s="1"/>
    </row>
    <row r="6337" spans="16:26">
      <c r="P6337" s="1"/>
      <c r="Q6337" s="8"/>
      <c r="R6337" s="8"/>
      <c r="S6337" s="1"/>
      <c r="U6337" s="3"/>
      <c r="V6337" s="2"/>
      <c r="W6337" s="1"/>
      <c r="X6337" s="6"/>
      <c r="Z6337" s="1"/>
    </row>
    <row r="6338" spans="16:26">
      <c r="P6338" s="1"/>
      <c r="Q6338" s="8"/>
      <c r="R6338" s="8"/>
      <c r="S6338" s="1"/>
      <c r="U6338" s="3"/>
      <c r="V6338" s="2"/>
      <c r="W6338" s="1"/>
      <c r="X6338" s="6"/>
      <c r="Z6338" s="1"/>
    </row>
    <row r="6339" spans="16:26">
      <c r="P6339" s="1"/>
      <c r="Q6339" s="8"/>
      <c r="R6339" s="8"/>
      <c r="S6339" s="1"/>
      <c r="U6339" s="3"/>
      <c r="V6339" s="2"/>
      <c r="W6339" s="1"/>
      <c r="X6339" s="6"/>
      <c r="Z6339" s="1"/>
    </row>
    <row r="6340" spans="16:26">
      <c r="P6340" s="1"/>
      <c r="Q6340" s="8"/>
      <c r="R6340" s="8"/>
      <c r="S6340" s="1"/>
      <c r="U6340" s="3"/>
      <c r="V6340" s="2"/>
      <c r="W6340" s="1"/>
      <c r="X6340" s="6"/>
      <c r="Z6340" s="1"/>
    </row>
    <row r="6341" spans="16:26">
      <c r="P6341" s="1"/>
      <c r="Q6341" s="8"/>
      <c r="R6341" s="8"/>
      <c r="S6341" s="1"/>
      <c r="U6341" s="3"/>
      <c r="V6341" s="2"/>
      <c r="W6341" s="1"/>
      <c r="X6341" s="6"/>
      <c r="Z6341" s="1"/>
    </row>
    <row r="6342" spans="16:26">
      <c r="P6342" s="1"/>
      <c r="Q6342" s="8"/>
      <c r="R6342" s="8"/>
      <c r="S6342" s="1"/>
      <c r="U6342" s="3"/>
      <c r="V6342" s="2"/>
      <c r="W6342" s="1"/>
      <c r="X6342" s="6"/>
      <c r="Z6342" s="1"/>
    </row>
    <row r="6343" spans="16:26">
      <c r="P6343" s="1"/>
      <c r="Q6343" s="8"/>
      <c r="R6343" s="8"/>
      <c r="S6343" s="1"/>
      <c r="U6343" s="3"/>
      <c r="V6343" s="2"/>
      <c r="W6343" s="1"/>
      <c r="X6343" s="6"/>
      <c r="Z6343" s="1"/>
    </row>
    <row r="6344" spans="16:26">
      <c r="P6344" s="1"/>
      <c r="Q6344" s="8"/>
      <c r="R6344" s="8"/>
      <c r="S6344" s="1"/>
      <c r="U6344" s="3"/>
      <c r="V6344" s="2"/>
      <c r="W6344" s="1"/>
      <c r="X6344" s="6"/>
      <c r="Z6344" s="1"/>
    </row>
    <row r="6345" spans="16:26">
      <c r="P6345" s="1"/>
      <c r="Q6345" s="8"/>
      <c r="R6345" s="8"/>
      <c r="S6345" s="1"/>
      <c r="U6345" s="3"/>
      <c r="V6345" s="2"/>
      <c r="W6345" s="1"/>
      <c r="X6345" s="6"/>
      <c r="Z6345" s="1"/>
    </row>
    <row r="6346" spans="16:26">
      <c r="P6346" s="1"/>
      <c r="Q6346" s="8"/>
      <c r="R6346" s="8"/>
      <c r="S6346" s="1"/>
      <c r="U6346" s="3"/>
      <c r="V6346" s="2"/>
      <c r="W6346" s="1"/>
      <c r="X6346" s="6"/>
      <c r="Z6346" s="1"/>
    </row>
    <row r="6347" spans="16:26">
      <c r="P6347" s="1"/>
      <c r="Q6347" s="8"/>
      <c r="R6347" s="8"/>
      <c r="S6347" s="1"/>
      <c r="U6347" s="3"/>
      <c r="V6347" s="2"/>
      <c r="W6347" s="1"/>
      <c r="X6347" s="6"/>
      <c r="Z6347" s="1"/>
    </row>
    <row r="6348" spans="16:26">
      <c r="P6348" s="1"/>
      <c r="Q6348" s="8"/>
      <c r="R6348" s="8"/>
      <c r="S6348" s="1"/>
      <c r="U6348" s="3"/>
      <c r="V6348" s="2"/>
      <c r="W6348" s="1"/>
      <c r="X6348" s="6"/>
      <c r="Z6348" s="1"/>
    </row>
    <row r="6349" spans="16:26">
      <c r="P6349" s="1"/>
      <c r="Q6349" s="8"/>
      <c r="R6349" s="8"/>
      <c r="S6349" s="1"/>
      <c r="U6349" s="3"/>
      <c r="V6349" s="2"/>
      <c r="W6349" s="1"/>
      <c r="X6349" s="6"/>
      <c r="Z6349" s="1"/>
    </row>
    <row r="6350" spans="16:26">
      <c r="P6350" s="1"/>
      <c r="Q6350" s="8"/>
      <c r="R6350" s="8"/>
      <c r="S6350" s="1"/>
      <c r="U6350" s="3"/>
      <c r="V6350" s="2"/>
      <c r="W6350" s="1"/>
      <c r="X6350" s="6"/>
      <c r="Z6350" s="1"/>
    </row>
    <row r="6351" spans="16:26">
      <c r="P6351" s="1"/>
      <c r="Q6351" s="8"/>
      <c r="R6351" s="8"/>
      <c r="S6351" s="1"/>
      <c r="U6351" s="3"/>
      <c r="V6351" s="2"/>
      <c r="W6351" s="1"/>
      <c r="X6351" s="6"/>
      <c r="Z6351" s="1"/>
    </row>
    <row r="6352" spans="16:26">
      <c r="P6352" s="1"/>
      <c r="Q6352" s="8"/>
      <c r="R6352" s="8"/>
      <c r="S6352" s="1"/>
      <c r="U6352" s="3"/>
      <c r="V6352" s="2"/>
      <c r="W6352" s="1"/>
      <c r="X6352" s="6"/>
      <c r="Z6352" s="1"/>
    </row>
    <row r="6353" spans="16:26">
      <c r="P6353" s="1"/>
      <c r="Q6353" s="8"/>
      <c r="R6353" s="8"/>
      <c r="S6353" s="1"/>
      <c r="U6353" s="3"/>
      <c r="V6353" s="2"/>
      <c r="W6353" s="1"/>
      <c r="X6353" s="6"/>
      <c r="Z6353" s="1"/>
    </row>
    <row r="6354" spans="16:26">
      <c r="P6354" s="1"/>
      <c r="Q6354" s="8"/>
      <c r="R6354" s="8"/>
      <c r="S6354" s="1"/>
      <c r="U6354" s="3"/>
      <c r="V6354" s="2"/>
      <c r="W6354" s="1"/>
      <c r="X6354" s="6"/>
      <c r="Z6354" s="1"/>
    </row>
    <row r="6355" spans="16:26">
      <c r="P6355" s="1"/>
      <c r="Q6355" s="8"/>
      <c r="R6355" s="8"/>
      <c r="S6355" s="1"/>
      <c r="U6355" s="3"/>
      <c r="V6355" s="2"/>
      <c r="W6355" s="1"/>
      <c r="X6355" s="6"/>
      <c r="Z6355" s="1"/>
    </row>
    <row r="6356" spans="16:26">
      <c r="P6356" s="1"/>
      <c r="Q6356" s="8"/>
      <c r="R6356" s="8"/>
      <c r="S6356" s="1"/>
      <c r="U6356" s="3"/>
      <c r="V6356" s="2"/>
      <c r="W6356" s="1"/>
      <c r="X6356" s="6"/>
      <c r="Z6356" s="1"/>
    </row>
    <row r="6357" spans="16:26">
      <c r="P6357" s="1"/>
      <c r="Q6357" s="8"/>
      <c r="R6357" s="8"/>
      <c r="S6357" s="1"/>
      <c r="U6357" s="3"/>
      <c r="V6357" s="2"/>
      <c r="W6357" s="1"/>
      <c r="X6357" s="6"/>
      <c r="Z6357" s="1"/>
    </row>
    <row r="6358" spans="16:26">
      <c r="P6358" s="1"/>
      <c r="Q6358" s="8"/>
      <c r="R6358" s="8"/>
      <c r="S6358" s="1"/>
      <c r="U6358" s="3"/>
      <c r="V6358" s="2"/>
      <c r="W6358" s="1"/>
      <c r="X6358" s="6"/>
      <c r="Z6358" s="1"/>
    </row>
    <row r="6359" spans="16:26">
      <c r="P6359" s="1"/>
      <c r="Q6359" s="8"/>
      <c r="R6359" s="8"/>
      <c r="S6359" s="1"/>
      <c r="U6359" s="3"/>
      <c r="V6359" s="2"/>
      <c r="W6359" s="1"/>
      <c r="X6359" s="6"/>
      <c r="Z6359" s="1"/>
    </row>
    <row r="6360" spans="16:26">
      <c r="P6360" s="1"/>
      <c r="Q6360" s="8"/>
      <c r="R6360" s="8"/>
      <c r="S6360" s="1"/>
      <c r="U6360" s="3"/>
      <c r="V6360" s="2"/>
      <c r="W6360" s="1"/>
      <c r="X6360" s="6"/>
      <c r="Z6360" s="1"/>
    </row>
    <row r="6361" spans="16:26">
      <c r="P6361" s="1"/>
      <c r="Q6361" s="8"/>
      <c r="R6361" s="8"/>
      <c r="S6361" s="1"/>
      <c r="U6361" s="3"/>
      <c r="V6361" s="2"/>
      <c r="W6361" s="1"/>
      <c r="X6361" s="6"/>
      <c r="Z6361" s="1"/>
    </row>
    <row r="6362" spans="16:26">
      <c r="P6362" s="1"/>
      <c r="Q6362" s="8"/>
      <c r="R6362" s="8"/>
      <c r="S6362" s="1"/>
      <c r="U6362" s="3"/>
      <c r="V6362" s="2"/>
      <c r="W6362" s="1"/>
      <c r="X6362" s="6"/>
      <c r="Z6362" s="1"/>
    </row>
    <row r="6363" spans="16:26">
      <c r="P6363" s="1"/>
      <c r="Q6363" s="8"/>
      <c r="R6363" s="8"/>
      <c r="S6363" s="1"/>
      <c r="U6363" s="3"/>
      <c r="V6363" s="2"/>
      <c r="W6363" s="1"/>
      <c r="X6363" s="6"/>
      <c r="Z6363" s="1"/>
    </row>
    <row r="6364" spans="16:26">
      <c r="P6364" s="1"/>
      <c r="Q6364" s="8"/>
      <c r="R6364" s="8"/>
      <c r="S6364" s="1"/>
      <c r="U6364" s="3"/>
      <c r="V6364" s="2"/>
      <c r="W6364" s="1"/>
      <c r="X6364" s="6"/>
      <c r="Z6364" s="1"/>
    </row>
    <row r="6365" spans="16:26">
      <c r="P6365" s="1"/>
      <c r="Q6365" s="8"/>
      <c r="R6365" s="8"/>
      <c r="S6365" s="1"/>
      <c r="U6365" s="3"/>
      <c r="V6365" s="2"/>
      <c r="W6365" s="1"/>
      <c r="X6365" s="6"/>
      <c r="Z6365" s="1"/>
    </row>
    <row r="6366" spans="16:26">
      <c r="P6366" s="1"/>
      <c r="Q6366" s="8"/>
      <c r="R6366" s="8"/>
      <c r="S6366" s="1"/>
      <c r="U6366" s="3"/>
      <c r="V6366" s="2"/>
      <c r="W6366" s="1"/>
      <c r="X6366" s="6"/>
      <c r="Z6366" s="1"/>
    </row>
    <row r="6367" spans="16:26">
      <c r="P6367" s="1"/>
      <c r="Q6367" s="8"/>
      <c r="R6367" s="8"/>
      <c r="S6367" s="1"/>
      <c r="U6367" s="3"/>
      <c r="V6367" s="2"/>
      <c r="W6367" s="1"/>
      <c r="X6367" s="6"/>
      <c r="Z6367" s="1"/>
    </row>
    <row r="6368" spans="16:26">
      <c r="P6368" s="1"/>
      <c r="Q6368" s="8"/>
      <c r="R6368" s="8"/>
      <c r="S6368" s="1"/>
      <c r="U6368" s="3"/>
      <c r="V6368" s="2"/>
      <c r="W6368" s="1"/>
      <c r="X6368" s="6"/>
      <c r="Z6368" s="1"/>
    </row>
    <row r="6369" spans="16:26">
      <c r="P6369" s="1"/>
      <c r="Q6369" s="8"/>
      <c r="R6369" s="8"/>
      <c r="S6369" s="1"/>
      <c r="U6369" s="3"/>
      <c r="V6369" s="2"/>
      <c r="W6369" s="1"/>
      <c r="X6369" s="6"/>
      <c r="Z6369" s="1"/>
    </row>
    <row r="6370" spans="16:26">
      <c r="P6370" s="1"/>
      <c r="Q6370" s="8"/>
      <c r="R6370" s="8"/>
      <c r="S6370" s="1"/>
      <c r="U6370" s="3"/>
      <c r="V6370" s="2"/>
      <c r="W6370" s="1"/>
      <c r="X6370" s="6"/>
      <c r="Z6370" s="1"/>
    </row>
    <row r="6371" spans="16:26">
      <c r="P6371" s="1"/>
      <c r="Q6371" s="8"/>
      <c r="R6371" s="8"/>
      <c r="S6371" s="1"/>
      <c r="U6371" s="3"/>
      <c r="V6371" s="2"/>
      <c r="W6371" s="1"/>
      <c r="X6371" s="6"/>
      <c r="Z6371" s="1"/>
    </row>
    <row r="6372" spans="16:26">
      <c r="P6372" s="1"/>
      <c r="Q6372" s="8"/>
      <c r="R6372" s="8"/>
      <c r="S6372" s="1"/>
      <c r="U6372" s="3"/>
      <c r="V6372" s="2"/>
      <c r="W6372" s="1"/>
      <c r="X6372" s="6"/>
      <c r="Z6372" s="1"/>
    </row>
    <row r="6373" spans="16:26">
      <c r="P6373" s="1"/>
      <c r="Q6373" s="8"/>
      <c r="R6373" s="8"/>
      <c r="S6373" s="1"/>
      <c r="U6373" s="3"/>
      <c r="V6373" s="2"/>
      <c r="W6373" s="1"/>
      <c r="X6373" s="6"/>
      <c r="Z6373" s="1"/>
    </row>
    <row r="6374" spans="16:26">
      <c r="P6374" s="1"/>
      <c r="Q6374" s="8"/>
      <c r="R6374" s="8"/>
      <c r="S6374" s="1"/>
      <c r="U6374" s="3"/>
      <c r="V6374" s="2"/>
      <c r="W6374" s="1"/>
      <c r="X6374" s="6"/>
      <c r="Z6374" s="1"/>
    </row>
    <row r="6375" spans="16:26">
      <c r="P6375" s="1"/>
      <c r="Q6375" s="8"/>
      <c r="R6375" s="8"/>
      <c r="S6375" s="1"/>
      <c r="U6375" s="3"/>
      <c r="V6375" s="2"/>
      <c r="W6375" s="1"/>
      <c r="X6375" s="6"/>
      <c r="Z6375" s="1"/>
    </row>
    <row r="6376" spans="16:26">
      <c r="P6376" s="1"/>
      <c r="Q6376" s="8"/>
      <c r="R6376" s="8"/>
      <c r="S6376" s="1"/>
      <c r="U6376" s="3"/>
      <c r="V6376" s="2"/>
      <c r="W6376" s="1"/>
      <c r="X6376" s="6"/>
      <c r="Z6376" s="1"/>
    </row>
    <row r="6377" spans="16:26">
      <c r="P6377" s="1"/>
      <c r="Q6377" s="8"/>
      <c r="R6377" s="8"/>
      <c r="S6377" s="1"/>
      <c r="U6377" s="3"/>
      <c r="V6377" s="2"/>
      <c r="W6377" s="1"/>
      <c r="X6377" s="6"/>
      <c r="Z6377" s="1"/>
    </row>
    <row r="6378" spans="16:26">
      <c r="P6378" s="1"/>
      <c r="Q6378" s="8"/>
      <c r="R6378" s="8"/>
      <c r="S6378" s="1"/>
      <c r="U6378" s="3"/>
      <c r="V6378" s="2"/>
      <c r="W6378" s="1"/>
      <c r="X6378" s="6"/>
      <c r="Z6378" s="1"/>
    </row>
    <row r="6379" spans="16:26">
      <c r="P6379" s="1"/>
      <c r="Q6379" s="8"/>
      <c r="R6379" s="8"/>
      <c r="S6379" s="1"/>
      <c r="U6379" s="3"/>
      <c r="V6379" s="2"/>
      <c r="W6379" s="1"/>
      <c r="X6379" s="6"/>
      <c r="Z6379" s="1"/>
    </row>
    <row r="6380" spans="16:26">
      <c r="P6380" s="1"/>
      <c r="Q6380" s="8"/>
      <c r="R6380" s="8"/>
      <c r="S6380" s="1"/>
      <c r="U6380" s="3"/>
      <c r="V6380" s="2"/>
      <c r="W6380" s="1"/>
      <c r="X6380" s="6"/>
      <c r="Z6380" s="1"/>
    </row>
    <row r="6381" spans="16:26">
      <c r="P6381" s="1"/>
      <c r="Q6381" s="8"/>
      <c r="R6381" s="8"/>
      <c r="S6381" s="1"/>
      <c r="U6381" s="3"/>
      <c r="V6381" s="2"/>
      <c r="W6381" s="1"/>
      <c r="X6381" s="6"/>
      <c r="Z6381" s="1"/>
    </row>
    <row r="6382" spans="16:26">
      <c r="P6382" s="1"/>
      <c r="Q6382" s="8"/>
      <c r="R6382" s="8"/>
      <c r="S6382" s="1"/>
      <c r="U6382" s="3"/>
      <c r="V6382" s="2"/>
      <c r="W6382" s="1"/>
      <c r="X6382" s="6"/>
      <c r="Z6382" s="1"/>
    </row>
    <row r="6383" spans="16:26">
      <c r="P6383" s="1"/>
      <c r="Q6383" s="8"/>
      <c r="R6383" s="8"/>
      <c r="S6383" s="1"/>
      <c r="U6383" s="3"/>
      <c r="V6383" s="2"/>
      <c r="W6383" s="1"/>
      <c r="X6383" s="6"/>
      <c r="Z6383" s="1"/>
    </row>
    <row r="6384" spans="16:26">
      <c r="P6384" s="1"/>
      <c r="Q6384" s="8"/>
      <c r="R6384" s="8"/>
      <c r="S6384" s="1"/>
      <c r="U6384" s="3"/>
      <c r="V6384" s="2"/>
      <c r="W6384" s="1"/>
      <c r="X6384" s="6"/>
      <c r="Z6384" s="1"/>
    </row>
    <row r="6385" spans="16:26">
      <c r="P6385" s="1"/>
      <c r="Q6385" s="8"/>
      <c r="R6385" s="8"/>
      <c r="S6385" s="1"/>
      <c r="U6385" s="3"/>
      <c r="V6385" s="2"/>
      <c r="W6385" s="1"/>
      <c r="X6385" s="6"/>
      <c r="Z6385" s="1"/>
    </row>
    <row r="6386" spans="16:26">
      <c r="P6386" s="1"/>
      <c r="Q6386" s="8"/>
      <c r="R6386" s="8"/>
      <c r="S6386" s="1"/>
      <c r="U6386" s="3"/>
      <c r="V6386" s="2"/>
      <c r="W6386" s="1"/>
      <c r="X6386" s="6"/>
      <c r="Z6386" s="1"/>
    </row>
    <row r="6387" spans="16:26">
      <c r="P6387" s="1"/>
      <c r="Q6387" s="8"/>
      <c r="R6387" s="8"/>
      <c r="S6387" s="1"/>
      <c r="U6387" s="3"/>
      <c r="V6387" s="2"/>
      <c r="W6387" s="1"/>
      <c r="X6387" s="6"/>
      <c r="Z6387" s="1"/>
    </row>
    <row r="6388" spans="16:26">
      <c r="P6388" s="1"/>
      <c r="Q6388" s="8"/>
      <c r="R6388" s="8"/>
      <c r="S6388" s="1"/>
      <c r="U6388" s="3"/>
      <c r="V6388" s="2"/>
      <c r="W6388" s="1"/>
      <c r="X6388" s="6"/>
      <c r="Z6388" s="1"/>
    </row>
    <row r="6389" spans="16:26">
      <c r="P6389" s="1"/>
      <c r="Q6389" s="8"/>
      <c r="R6389" s="8"/>
      <c r="S6389" s="1"/>
      <c r="U6389" s="3"/>
      <c r="V6389" s="2"/>
      <c r="W6389" s="1"/>
      <c r="X6389" s="6"/>
      <c r="Z6389" s="1"/>
    </row>
    <row r="6390" spans="16:26">
      <c r="P6390" s="1"/>
      <c r="Q6390" s="8"/>
      <c r="R6390" s="8"/>
      <c r="S6390" s="1"/>
      <c r="U6390" s="3"/>
      <c r="V6390" s="2"/>
      <c r="W6390" s="1"/>
      <c r="X6390" s="6"/>
      <c r="Z6390" s="1"/>
    </row>
    <row r="6391" spans="16:26">
      <c r="P6391" s="1"/>
      <c r="Q6391" s="8"/>
      <c r="R6391" s="8"/>
      <c r="S6391" s="1"/>
      <c r="U6391" s="3"/>
      <c r="V6391" s="2"/>
      <c r="W6391" s="1"/>
      <c r="X6391" s="6"/>
      <c r="Z6391" s="1"/>
    </row>
    <row r="6392" spans="16:26">
      <c r="P6392" s="1"/>
      <c r="Q6392" s="8"/>
      <c r="R6392" s="8"/>
      <c r="S6392" s="1"/>
      <c r="U6392" s="3"/>
      <c r="V6392" s="2"/>
      <c r="W6392" s="1"/>
      <c r="X6392" s="6"/>
      <c r="Z6392" s="1"/>
    </row>
    <row r="6393" spans="16:26">
      <c r="P6393" s="1"/>
      <c r="Q6393" s="8"/>
      <c r="R6393" s="8"/>
      <c r="S6393" s="1"/>
      <c r="U6393" s="3"/>
      <c r="V6393" s="2"/>
      <c r="W6393" s="1"/>
      <c r="X6393" s="6"/>
      <c r="Z6393" s="1"/>
    </row>
    <row r="6394" spans="16:26">
      <c r="P6394" s="1"/>
      <c r="Q6394" s="8"/>
      <c r="R6394" s="8"/>
      <c r="S6394" s="1"/>
      <c r="U6394" s="3"/>
      <c r="V6394" s="2"/>
      <c r="W6394" s="1"/>
      <c r="X6394" s="6"/>
      <c r="Z6394" s="1"/>
    </row>
    <row r="6395" spans="16:26">
      <c r="P6395" s="1"/>
      <c r="Q6395" s="8"/>
      <c r="R6395" s="8"/>
      <c r="S6395" s="1"/>
      <c r="U6395" s="3"/>
      <c r="V6395" s="2"/>
      <c r="W6395" s="1"/>
      <c r="X6395" s="6"/>
      <c r="Z6395" s="1"/>
    </row>
    <row r="6396" spans="16:26">
      <c r="P6396" s="1"/>
      <c r="Q6396" s="8"/>
      <c r="R6396" s="8"/>
      <c r="S6396" s="1"/>
      <c r="U6396" s="3"/>
      <c r="V6396" s="2"/>
      <c r="W6396" s="1"/>
      <c r="X6396" s="6"/>
      <c r="Z6396" s="1"/>
    </row>
    <row r="6397" spans="16:26">
      <c r="P6397" s="1"/>
      <c r="Q6397" s="8"/>
      <c r="R6397" s="8"/>
      <c r="S6397" s="1"/>
      <c r="U6397" s="3"/>
      <c r="V6397" s="2"/>
      <c r="W6397" s="1"/>
      <c r="X6397" s="6"/>
      <c r="Z6397" s="1"/>
    </row>
    <row r="6398" spans="16:26">
      <c r="P6398" s="1"/>
      <c r="Q6398" s="8"/>
      <c r="R6398" s="8"/>
      <c r="S6398" s="1"/>
      <c r="U6398" s="3"/>
      <c r="V6398" s="2"/>
      <c r="W6398" s="1"/>
      <c r="X6398" s="6"/>
      <c r="Z6398" s="1"/>
    </row>
    <row r="6399" spans="16:26">
      <c r="P6399" s="1"/>
      <c r="Q6399" s="8"/>
      <c r="R6399" s="8"/>
      <c r="S6399" s="1"/>
      <c r="U6399" s="3"/>
      <c r="V6399" s="2"/>
      <c r="W6399" s="1"/>
      <c r="X6399" s="6"/>
      <c r="Z6399" s="1"/>
    </row>
    <row r="6400" spans="16:26">
      <c r="P6400" s="1"/>
      <c r="Q6400" s="8"/>
      <c r="R6400" s="8"/>
      <c r="S6400" s="1"/>
      <c r="U6400" s="3"/>
      <c r="V6400" s="2"/>
      <c r="W6400" s="1"/>
      <c r="X6400" s="6"/>
      <c r="Z6400" s="1"/>
    </row>
    <row r="6401" spans="16:26">
      <c r="P6401" s="1"/>
      <c r="Q6401" s="8"/>
      <c r="R6401" s="8"/>
      <c r="S6401" s="1"/>
      <c r="U6401" s="3"/>
      <c r="V6401" s="2"/>
      <c r="W6401" s="1"/>
      <c r="X6401" s="6"/>
      <c r="Z6401" s="1"/>
    </row>
    <row r="6402" spans="16:26">
      <c r="P6402" s="1"/>
      <c r="Q6402" s="8"/>
      <c r="R6402" s="8"/>
      <c r="S6402" s="1"/>
      <c r="U6402" s="3"/>
      <c r="V6402" s="2"/>
      <c r="W6402" s="1"/>
      <c r="X6402" s="6"/>
      <c r="Z6402" s="1"/>
    </row>
    <row r="6403" spans="16:26">
      <c r="P6403" s="1"/>
      <c r="Q6403" s="8"/>
      <c r="R6403" s="8"/>
      <c r="S6403" s="1"/>
      <c r="U6403" s="3"/>
      <c r="V6403" s="2"/>
      <c r="W6403" s="1"/>
      <c r="X6403" s="6"/>
      <c r="Z6403" s="1"/>
    </row>
    <row r="6404" spans="16:26">
      <c r="P6404" s="1"/>
      <c r="Q6404" s="8"/>
      <c r="R6404" s="8"/>
      <c r="S6404" s="1"/>
      <c r="U6404" s="3"/>
      <c r="V6404" s="2"/>
      <c r="W6404" s="1"/>
      <c r="X6404" s="6"/>
      <c r="Z6404" s="1"/>
    </row>
    <row r="6405" spans="16:26">
      <c r="P6405" s="1"/>
      <c r="Q6405" s="8"/>
      <c r="R6405" s="8"/>
      <c r="S6405" s="1"/>
      <c r="U6405" s="3"/>
      <c r="V6405" s="2"/>
      <c r="W6405" s="1"/>
      <c r="X6405" s="6"/>
      <c r="Z6405" s="1"/>
    </row>
    <row r="6406" spans="16:26">
      <c r="P6406" s="1"/>
      <c r="Q6406" s="8"/>
      <c r="R6406" s="8"/>
      <c r="S6406" s="1"/>
      <c r="U6406" s="3"/>
      <c r="V6406" s="2"/>
      <c r="W6406" s="1"/>
      <c r="X6406" s="6"/>
      <c r="Z6406" s="1"/>
    </row>
    <row r="6407" spans="16:26">
      <c r="P6407" s="1"/>
      <c r="Q6407" s="8"/>
      <c r="R6407" s="8"/>
      <c r="S6407" s="1"/>
      <c r="U6407" s="3"/>
      <c r="V6407" s="2"/>
      <c r="W6407" s="1"/>
      <c r="X6407" s="6"/>
      <c r="Z6407" s="1"/>
    </row>
    <row r="6408" spans="16:26">
      <c r="P6408" s="1"/>
      <c r="Q6408" s="8"/>
      <c r="R6408" s="8"/>
      <c r="S6408" s="1"/>
      <c r="U6408" s="3"/>
      <c r="V6408" s="2"/>
      <c r="W6408" s="1"/>
      <c r="X6408" s="6"/>
      <c r="Z6408" s="1"/>
    </row>
    <row r="6409" spans="16:26">
      <c r="P6409" s="1"/>
      <c r="Q6409" s="8"/>
      <c r="R6409" s="8"/>
      <c r="S6409" s="1"/>
      <c r="U6409" s="3"/>
      <c r="V6409" s="2"/>
      <c r="W6409" s="1"/>
      <c r="X6409" s="6"/>
      <c r="Z6409" s="1"/>
    </row>
    <row r="6410" spans="16:26">
      <c r="P6410" s="1"/>
      <c r="Q6410" s="8"/>
      <c r="R6410" s="8"/>
      <c r="S6410" s="1"/>
      <c r="U6410" s="3"/>
      <c r="V6410" s="2"/>
      <c r="W6410" s="1"/>
      <c r="X6410" s="6"/>
      <c r="Z6410" s="1"/>
    </row>
    <row r="6411" spans="16:26">
      <c r="P6411" s="1"/>
      <c r="Q6411" s="8"/>
      <c r="R6411" s="8"/>
      <c r="S6411" s="1"/>
      <c r="U6411" s="3"/>
      <c r="V6411" s="2"/>
      <c r="W6411" s="1"/>
      <c r="X6411" s="6"/>
      <c r="Z6411" s="1"/>
    </row>
    <row r="6412" spans="16:26">
      <c r="P6412" s="1"/>
      <c r="Q6412" s="8"/>
      <c r="R6412" s="8"/>
      <c r="S6412" s="1"/>
      <c r="U6412" s="3"/>
      <c r="V6412" s="2"/>
      <c r="W6412" s="1"/>
      <c r="X6412" s="6"/>
      <c r="Z6412" s="1"/>
    </row>
    <row r="6413" spans="16:26">
      <c r="P6413" s="1"/>
      <c r="Q6413" s="8"/>
      <c r="R6413" s="8"/>
      <c r="S6413" s="1"/>
      <c r="U6413" s="3"/>
      <c r="V6413" s="2"/>
      <c r="W6413" s="1"/>
      <c r="X6413" s="6"/>
      <c r="Z6413" s="1"/>
    </row>
    <row r="6414" spans="16:26">
      <c r="P6414" s="1"/>
      <c r="Q6414" s="8"/>
      <c r="R6414" s="8"/>
      <c r="S6414" s="1"/>
      <c r="U6414" s="3"/>
      <c r="V6414" s="2"/>
      <c r="W6414" s="1"/>
      <c r="X6414" s="6"/>
      <c r="Z6414" s="1"/>
    </row>
    <row r="6415" spans="16:26">
      <c r="P6415" s="1"/>
      <c r="Q6415" s="8"/>
      <c r="R6415" s="8"/>
      <c r="S6415" s="1"/>
      <c r="U6415" s="3"/>
      <c r="V6415" s="2"/>
      <c r="W6415" s="1"/>
      <c r="X6415" s="6"/>
      <c r="Z6415" s="1"/>
    </row>
    <row r="6416" spans="16:26">
      <c r="P6416" s="1"/>
      <c r="Q6416" s="8"/>
      <c r="R6416" s="8"/>
      <c r="S6416" s="1"/>
      <c r="U6416" s="3"/>
      <c r="V6416" s="2"/>
      <c r="W6416" s="1"/>
      <c r="X6416" s="6"/>
      <c r="Z6416" s="1"/>
    </row>
    <row r="6417" spans="16:26">
      <c r="P6417" s="1"/>
      <c r="Q6417" s="8"/>
      <c r="R6417" s="8"/>
      <c r="S6417" s="1"/>
      <c r="U6417" s="3"/>
      <c r="V6417" s="2"/>
      <c r="W6417" s="1"/>
      <c r="X6417" s="6"/>
      <c r="Z6417" s="1"/>
    </row>
    <row r="6418" spans="16:26">
      <c r="P6418" s="1"/>
      <c r="Q6418" s="8"/>
      <c r="R6418" s="8"/>
      <c r="S6418" s="1"/>
      <c r="U6418" s="3"/>
      <c r="V6418" s="2"/>
      <c r="W6418" s="1"/>
      <c r="X6418" s="6"/>
      <c r="Z6418" s="1"/>
    </row>
    <row r="6419" spans="16:26">
      <c r="P6419" s="1"/>
      <c r="Q6419" s="8"/>
      <c r="R6419" s="8"/>
      <c r="S6419" s="1"/>
      <c r="U6419" s="3"/>
      <c r="V6419" s="2"/>
      <c r="W6419" s="1"/>
      <c r="X6419" s="6"/>
      <c r="Z6419" s="1"/>
    </row>
    <row r="6420" spans="16:26">
      <c r="P6420" s="1"/>
      <c r="Q6420" s="8"/>
      <c r="R6420" s="8"/>
      <c r="S6420" s="1"/>
      <c r="U6420" s="3"/>
      <c r="V6420" s="2"/>
      <c r="W6420" s="1"/>
      <c r="X6420" s="6"/>
      <c r="Z6420" s="1"/>
    </row>
    <row r="6421" spans="16:26">
      <c r="P6421" s="1"/>
      <c r="Q6421" s="8"/>
      <c r="R6421" s="8"/>
      <c r="S6421" s="1"/>
      <c r="U6421" s="3"/>
      <c r="V6421" s="2"/>
      <c r="W6421" s="1"/>
      <c r="X6421" s="6"/>
      <c r="Z6421" s="1"/>
    </row>
    <row r="6422" spans="16:26">
      <c r="P6422" s="1"/>
      <c r="Q6422" s="8"/>
      <c r="R6422" s="8"/>
      <c r="S6422" s="1"/>
      <c r="U6422" s="3"/>
      <c r="V6422" s="2"/>
      <c r="W6422" s="1"/>
      <c r="X6422" s="6"/>
      <c r="Z6422" s="1"/>
    </row>
    <row r="6423" spans="16:26">
      <c r="P6423" s="1"/>
      <c r="Q6423" s="8"/>
      <c r="R6423" s="8"/>
      <c r="S6423" s="1"/>
      <c r="U6423" s="3"/>
      <c r="V6423" s="2"/>
      <c r="W6423" s="1"/>
      <c r="X6423" s="6"/>
      <c r="Z6423" s="1"/>
    </row>
    <row r="6424" spans="16:26">
      <c r="P6424" s="1"/>
      <c r="Q6424" s="8"/>
      <c r="R6424" s="8"/>
      <c r="S6424" s="1"/>
      <c r="U6424" s="3"/>
      <c r="V6424" s="2"/>
      <c r="W6424" s="1"/>
      <c r="X6424" s="6"/>
      <c r="Z6424" s="1"/>
    </row>
    <row r="6425" spans="16:26">
      <c r="P6425" s="1"/>
      <c r="Q6425" s="8"/>
      <c r="R6425" s="8"/>
      <c r="S6425" s="1"/>
      <c r="U6425" s="3"/>
      <c r="V6425" s="2"/>
      <c r="W6425" s="1"/>
      <c r="X6425" s="6"/>
      <c r="Z6425" s="1"/>
    </row>
    <row r="6426" spans="16:26">
      <c r="P6426" s="1"/>
      <c r="Q6426" s="8"/>
      <c r="R6426" s="8"/>
      <c r="S6426" s="1"/>
      <c r="U6426" s="3"/>
      <c r="V6426" s="2"/>
      <c r="W6426" s="1"/>
      <c r="X6426" s="6"/>
      <c r="Z6426" s="1"/>
    </row>
    <row r="6427" spans="16:26">
      <c r="P6427" s="1"/>
      <c r="Q6427" s="8"/>
      <c r="R6427" s="8"/>
      <c r="S6427" s="1"/>
      <c r="U6427" s="3"/>
      <c r="V6427" s="2"/>
      <c r="W6427" s="1"/>
      <c r="X6427" s="6"/>
      <c r="Z6427" s="1"/>
    </row>
    <row r="6428" spans="16:26">
      <c r="P6428" s="1"/>
      <c r="Q6428" s="8"/>
      <c r="R6428" s="8"/>
      <c r="S6428" s="1"/>
      <c r="U6428" s="3"/>
      <c r="V6428" s="2"/>
      <c r="W6428" s="1"/>
      <c r="X6428" s="6"/>
      <c r="Z6428" s="1"/>
    </row>
    <row r="6429" spans="16:26">
      <c r="P6429" s="1"/>
      <c r="Q6429" s="8"/>
      <c r="R6429" s="8"/>
      <c r="S6429" s="1"/>
      <c r="U6429" s="3"/>
      <c r="V6429" s="2"/>
      <c r="W6429" s="1"/>
      <c r="X6429" s="6"/>
      <c r="Z6429" s="1"/>
    </row>
    <row r="6430" spans="16:26">
      <c r="P6430" s="1"/>
      <c r="Q6430" s="8"/>
      <c r="R6430" s="8"/>
      <c r="S6430" s="1"/>
      <c r="U6430" s="3"/>
      <c r="V6430" s="2"/>
      <c r="W6430" s="1"/>
      <c r="X6430" s="6"/>
      <c r="Z6430" s="1"/>
    </row>
    <row r="6431" spans="16:26">
      <c r="P6431" s="1"/>
      <c r="Q6431" s="8"/>
      <c r="R6431" s="8"/>
      <c r="S6431" s="1"/>
      <c r="U6431" s="3"/>
      <c r="V6431" s="2"/>
      <c r="W6431" s="1"/>
      <c r="X6431" s="6"/>
      <c r="Z6431" s="1"/>
    </row>
    <row r="6432" spans="16:26">
      <c r="P6432" s="1"/>
      <c r="Q6432" s="8"/>
      <c r="R6432" s="8"/>
      <c r="S6432" s="1"/>
      <c r="U6432" s="3"/>
      <c r="V6432" s="2"/>
      <c r="W6432" s="1"/>
      <c r="X6432" s="6"/>
      <c r="Z6432" s="1"/>
    </row>
    <row r="6433" spans="16:26">
      <c r="P6433" s="1"/>
      <c r="Q6433" s="8"/>
      <c r="R6433" s="8"/>
      <c r="S6433" s="1"/>
      <c r="U6433" s="3"/>
      <c r="V6433" s="2"/>
      <c r="W6433" s="1"/>
      <c r="X6433" s="6"/>
      <c r="Z6433" s="1"/>
    </row>
    <row r="6434" spans="16:26">
      <c r="P6434" s="1"/>
      <c r="Q6434" s="8"/>
      <c r="R6434" s="8"/>
      <c r="S6434" s="1"/>
      <c r="U6434" s="3"/>
      <c r="V6434" s="2"/>
      <c r="W6434" s="1"/>
      <c r="X6434" s="6"/>
      <c r="Z6434" s="1"/>
    </row>
    <row r="6435" spans="16:26">
      <c r="P6435" s="1"/>
      <c r="Q6435" s="8"/>
      <c r="R6435" s="8"/>
      <c r="S6435" s="1"/>
      <c r="U6435" s="3"/>
      <c r="V6435" s="2"/>
      <c r="W6435" s="1"/>
      <c r="X6435" s="6"/>
      <c r="Z6435" s="1"/>
    </row>
    <row r="6436" spans="16:26">
      <c r="P6436" s="1"/>
      <c r="Q6436" s="8"/>
      <c r="R6436" s="8"/>
      <c r="S6436" s="1"/>
      <c r="U6436" s="3"/>
      <c r="V6436" s="2"/>
      <c r="W6436" s="1"/>
      <c r="X6436" s="6"/>
      <c r="Z6436" s="1"/>
    </row>
    <row r="6437" spans="16:26">
      <c r="P6437" s="1"/>
      <c r="Q6437" s="8"/>
      <c r="R6437" s="8"/>
      <c r="S6437" s="1"/>
      <c r="U6437" s="3"/>
      <c r="V6437" s="2"/>
      <c r="W6437" s="1"/>
      <c r="X6437" s="6"/>
      <c r="Z6437" s="1"/>
    </row>
    <row r="6438" spans="16:26">
      <c r="P6438" s="1"/>
      <c r="Q6438" s="8"/>
      <c r="R6438" s="8"/>
      <c r="S6438" s="1"/>
      <c r="U6438" s="3"/>
      <c r="V6438" s="2"/>
      <c r="W6438" s="1"/>
      <c r="X6438" s="6"/>
      <c r="Z6438" s="1"/>
    </row>
    <row r="6439" spans="16:26">
      <c r="P6439" s="1"/>
      <c r="Q6439" s="8"/>
      <c r="R6439" s="8"/>
      <c r="S6439" s="1"/>
      <c r="U6439" s="3"/>
      <c r="V6439" s="2"/>
      <c r="W6439" s="1"/>
      <c r="X6439" s="6"/>
      <c r="Z6439" s="1"/>
    </row>
    <row r="6440" spans="16:26">
      <c r="P6440" s="1"/>
      <c r="Q6440" s="8"/>
      <c r="R6440" s="8"/>
      <c r="S6440" s="1"/>
      <c r="U6440" s="3"/>
      <c r="V6440" s="2"/>
      <c r="W6440" s="1"/>
      <c r="X6440" s="6"/>
      <c r="Z6440" s="1"/>
    </row>
    <row r="6441" spans="16:26">
      <c r="P6441" s="1"/>
      <c r="Q6441" s="8"/>
      <c r="R6441" s="8"/>
      <c r="S6441" s="1"/>
      <c r="U6441" s="3"/>
      <c r="V6441" s="2"/>
      <c r="W6441" s="1"/>
      <c r="X6441" s="6"/>
      <c r="Z6441" s="1"/>
    </row>
    <row r="6442" spans="16:26">
      <c r="P6442" s="1"/>
      <c r="Q6442" s="8"/>
      <c r="R6442" s="8"/>
      <c r="S6442" s="1"/>
      <c r="U6442" s="3"/>
      <c r="V6442" s="2"/>
      <c r="W6442" s="1"/>
      <c r="X6442" s="6"/>
      <c r="Z6442" s="1"/>
    </row>
    <row r="6443" spans="16:26">
      <c r="P6443" s="1"/>
      <c r="Q6443" s="8"/>
      <c r="R6443" s="8"/>
      <c r="S6443" s="1"/>
      <c r="U6443" s="3"/>
      <c r="V6443" s="2"/>
      <c r="W6443" s="1"/>
      <c r="X6443" s="6"/>
      <c r="Z6443" s="1"/>
    </row>
    <row r="6444" spans="16:26">
      <c r="P6444" s="1"/>
      <c r="Q6444" s="8"/>
      <c r="R6444" s="8"/>
      <c r="S6444" s="1"/>
      <c r="U6444" s="3"/>
      <c r="V6444" s="2"/>
      <c r="W6444" s="1"/>
      <c r="X6444" s="6"/>
      <c r="Z6444" s="1"/>
    </row>
    <row r="6445" spans="16:26">
      <c r="P6445" s="1"/>
      <c r="Q6445" s="8"/>
      <c r="R6445" s="8"/>
      <c r="S6445" s="1"/>
      <c r="U6445" s="3"/>
      <c r="V6445" s="2"/>
      <c r="W6445" s="1"/>
      <c r="X6445" s="6"/>
      <c r="Z6445" s="1"/>
    </row>
    <row r="6446" spans="16:26">
      <c r="P6446" s="1"/>
      <c r="Q6446" s="8"/>
      <c r="R6446" s="8"/>
      <c r="S6446" s="1"/>
      <c r="U6446" s="3"/>
      <c r="V6446" s="2"/>
      <c r="W6446" s="1"/>
      <c r="X6446" s="6"/>
      <c r="Z6446" s="1"/>
    </row>
    <row r="6447" spans="16:26">
      <c r="P6447" s="1"/>
      <c r="Q6447" s="8"/>
      <c r="R6447" s="8"/>
      <c r="S6447" s="1"/>
      <c r="U6447" s="3"/>
      <c r="V6447" s="2"/>
      <c r="W6447" s="1"/>
      <c r="X6447" s="6"/>
      <c r="Z6447" s="1"/>
    </row>
    <row r="6448" spans="16:26">
      <c r="P6448" s="1"/>
      <c r="Q6448" s="8"/>
      <c r="R6448" s="8"/>
      <c r="S6448" s="1"/>
      <c r="U6448" s="3"/>
      <c r="V6448" s="2"/>
      <c r="W6448" s="1"/>
      <c r="X6448" s="6"/>
      <c r="Z6448" s="1"/>
    </row>
    <row r="6449" spans="16:26">
      <c r="P6449" s="1"/>
      <c r="Q6449" s="8"/>
      <c r="R6449" s="8"/>
      <c r="S6449" s="1"/>
      <c r="U6449" s="3"/>
      <c r="V6449" s="2"/>
      <c r="W6449" s="1"/>
      <c r="X6449" s="6"/>
      <c r="Z6449" s="1"/>
    </row>
    <row r="6450" spans="16:26">
      <c r="P6450" s="1"/>
      <c r="Q6450" s="8"/>
      <c r="R6450" s="8"/>
      <c r="S6450" s="1"/>
      <c r="U6450" s="3"/>
      <c r="V6450" s="2"/>
      <c r="W6450" s="1"/>
      <c r="X6450" s="6"/>
      <c r="Z6450" s="1"/>
    </row>
    <row r="6451" spans="16:26">
      <c r="P6451" s="1"/>
      <c r="Q6451" s="8"/>
      <c r="R6451" s="8"/>
      <c r="S6451" s="1"/>
      <c r="U6451" s="3"/>
      <c r="V6451" s="2"/>
      <c r="W6451" s="1"/>
      <c r="X6451" s="6"/>
      <c r="Z6451" s="1"/>
    </row>
    <row r="6452" spans="16:26">
      <c r="P6452" s="1"/>
      <c r="Q6452" s="8"/>
      <c r="R6452" s="8"/>
      <c r="S6452" s="1"/>
      <c r="U6452" s="3"/>
      <c r="V6452" s="2"/>
      <c r="W6452" s="1"/>
      <c r="X6452" s="6"/>
      <c r="Z6452" s="1"/>
    </row>
    <row r="6453" spans="16:26">
      <c r="P6453" s="1"/>
      <c r="Q6453" s="8"/>
      <c r="R6453" s="8"/>
      <c r="S6453" s="1"/>
      <c r="U6453" s="3"/>
      <c r="V6453" s="2"/>
      <c r="W6453" s="1"/>
      <c r="X6453" s="6"/>
      <c r="Z6453" s="1"/>
    </row>
    <row r="6454" spans="16:26">
      <c r="P6454" s="1"/>
      <c r="Q6454" s="8"/>
      <c r="R6454" s="8"/>
      <c r="S6454" s="1"/>
      <c r="U6454" s="3"/>
      <c r="V6454" s="2"/>
      <c r="W6454" s="1"/>
      <c r="X6454" s="6"/>
      <c r="Z6454" s="1"/>
    </row>
    <row r="6455" spans="16:26">
      <c r="P6455" s="1"/>
      <c r="Q6455" s="8"/>
      <c r="R6455" s="8"/>
      <c r="S6455" s="1"/>
      <c r="U6455" s="3"/>
      <c r="V6455" s="2"/>
      <c r="W6455" s="1"/>
      <c r="X6455" s="6"/>
      <c r="Z6455" s="1"/>
    </row>
    <row r="6456" spans="16:26">
      <c r="P6456" s="1"/>
      <c r="Q6456" s="8"/>
      <c r="R6456" s="8"/>
      <c r="S6456" s="1"/>
      <c r="U6456" s="3"/>
      <c r="V6456" s="2"/>
      <c r="W6456" s="1"/>
      <c r="X6456" s="6"/>
      <c r="Z6456" s="1"/>
    </row>
    <row r="6457" spans="16:26">
      <c r="P6457" s="1"/>
      <c r="Q6457" s="8"/>
      <c r="R6457" s="8"/>
      <c r="S6457" s="1"/>
      <c r="U6457" s="3"/>
      <c r="V6457" s="2"/>
      <c r="W6457" s="1"/>
      <c r="X6457" s="6"/>
      <c r="Z6457" s="1"/>
    </row>
    <row r="6458" spans="16:26">
      <c r="P6458" s="1"/>
      <c r="Q6458" s="8"/>
      <c r="R6458" s="8"/>
      <c r="S6458" s="1"/>
      <c r="U6458" s="3"/>
      <c r="V6458" s="2"/>
      <c r="W6458" s="1"/>
      <c r="X6458" s="6"/>
      <c r="Z6458" s="1"/>
    </row>
    <row r="6459" spans="16:26">
      <c r="P6459" s="1"/>
      <c r="Q6459" s="8"/>
      <c r="R6459" s="8"/>
      <c r="S6459" s="1"/>
      <c r="U6459" s="3"/>
      <c r="V6459" s="2"/>
      <c r="W6459" s="1"/>
      <c r="X6459" s="6"/>
      <c r="Z6459" s="1"/>
    </row>
    <row r="6460" spans="16:26">
      <c r="P6460" s="1"/>
      <c r="Q6460" s="8"/>
      <c r="R6460" s="8"/>
      <c r="S6460" s="1"/>
      <c r="U6460" s="3"/>
      <c r="V6460" s="2"/>
      <c r="W6460" s="1"/>
      <c r="X6460" s="6"/>
      <c r="Z6460" s="1"/>
    </row>
    <row r="6461" spans="16:26">
      <c r="P6461" s="1"/>
      <c r="Q6461" s="8"/>
      <c r="R6461" s="8"/>
      <c r="S6461" s="1"/>
      <c r="U6461" s="3"/>
      <c r="V6461" s="2"/>
      <c r="W6461" s="1"/>
      <c r="X6461" s="6"/>
      <c r="Z6461" s="1"/>
    </row>
    <row r="6462" spans="16:26">
      <c r="P6462" s="1"/>
      <c r="Q6462" s="8"/>
      <c r="R6462" s="8"/>
      <c r="S6462" s="1"/>
      <c r="U6462" s="3"/>
      <c r="V6462" s="2"/>
      <c r="W6462" s="1"/>
      <c r="X6462" s="6"/>
      <c r="Z6462" s="1"/>
    </row>
    <row r="6463" spans="16:26">
      <c r="P6463" s="1"/>
      <c r="Q6463" s="8"/>
      <c r="R6463" s="8"/>
      <c r="S6463" s="1"/>
      <c r="U6463" s="3"/>
      <c r="V6463" s="2"/>
      <c r="W6463" s="1"/>
      <c r="X6463" s="6"/>
      <c r="Z6463" s="1"/>
    </row>
    <row r="6464" spans="16:26">
      <c r="P6464" s="1"/>
      <c r="Q6464" s="8"/>
      <c r="R6464" s="8"/>
      <c r="S6464" s="1"/>
      <c r="U6464" s="3"/>
      <c r="V6464" s="2"/>
      <c r="W6464" s="1"/>
      <c r="X6464" s="6"/>
      <c r="Z6464" s="1"/>
    </row>
    <row r="6465" spans="16:26">
      <c r="P6465" s="1"/>
      <c r="Q6465" s="8"/>
      <c r="R6465" s="8"/>
      <c r="S6465" s="1"/>
      <c r="U6465" s="3"/>
      <c r="V6465" s="2"/>
      <c r="W6465" s="1"/>
      <c r="X6465" s="6"/>
      <c r="Z6465" s="1"/>
    </row>
    <row r="6466" spans="16:26">
      <c r="P6466" s="1"/>
      <c r="Q6466" s="8"/>
      <c r="R6466" s="8"/>
      <c r="S6466" s="1"/>
      <c r="U6466" s="3"/>
      <c r="V6466" s="2"/>
      <c r="W6466" s="1"/>
      <c r="X6466" s="6"/>
      <c r="Z6466" s="1"/>
    </row>
    <row r="6467" spans="16:26">
      <c r="P6467" s="1"/>
      <c r="Q6467" s="8"/>
      <c r="R6467" s="8"/>
      <c r="S6467" s="1"/>
      <c r="U6467" s="3"/>
      <c r="V6467" s="2"/>
      <c r="W6467" s="1"/>
      <c r="X6467" s="6"/>
      <c r="Z6467" s="1"/>
    </row>
    <row r="6468" spans="16:26">
      <c r="P6468" s="1"/>
      <c r="Q6468" s="8"/>
      <c r="R6468" s="8"/>
      <c r="S6468" s="1"/>
      <c r="U6468" s="3"/>
      <c r="V6468" s="2"/>
      <c r="W6468" s="1"/>
      <c r="X6468" s="6"/>
      <c r="Z6468" s="1"/>
    </row>
    <row r="6469" spans="16:26">
      <c r="P6469" s="1"/>
      <c r="Q6469" s="8"/>
      <c r="R6469" s="8"/>
      <c r="S6469" s="1"/>
      <c r="U6469" s="3"/>
      <c r="V6469" s="2"/>
      <c r="W6469" s="1"/>
      <c r="X6469" s="6"/>
      <c r="Z6469" s="1"/>
    </row>
    <row r="6470" spans="16:26">
      <c r="P6470" s="1"/>
      <c r="Q6470" s="8"/>
      <c r="R6470" s="8"/>
      <c r="S6470" s="1"/>
      <c r="U6470" s="3"/>
      <c r="V6470" s="2"/>
      <c r="W6470" s="1"/>
      <c r="X6470" s="6"/>
      <c r="Z6470" s="1"/>
    </row>
    <row r="6471" spans="16:26">
      <c r="P6471" s="1"/>
      <c r="Q6471" s="8"/>
      <c r="R6471" s="8"/>
      <c r="S6471" s="1"/>
      <c r="U6471" s="3"/>
      <c r="V6471" s="2"/>
      <c r="W6471" s="1"/>
      <c r="X6471" s="6"/>
      <c r="Z6471" s="1"/>
    </row>
    <row r="6472" spans="16:26">
      <c r="P6472" s="1"/>
      <c r="Q6472" s="8"/>
      <c r="R6472" s="8"/>
      <c r="S6472" s="1"/>
      <c r="U6472" s="3"/>
      <c r="V6472" s="2"/>
      <c r="W6472" s="1"/>
      <c r="X6472" s="6"/>
      <c r="Z6472" s="1"/>
    </row>
    <row r="6473" spans="16:26">
      <c r="P6473" s="1"/>
      <c r="Q6473" s="8"/>
      <c r="R6473" s="8"/>
      <c r="S6473" s="1"/>
      <c r="U6473" s="3"/>
      <c r="V6473" s="2"/>
      <c r="W6473" s="1"/>
      <c r="X6473" s="6"/>
      <c r="Z6473" s="1"/>
    </row>
    <row r="6474" spans="16:26">
      <c r="P6474" s="1"/>
      <c r="Q6474" s="8"/>
      <c r="R6474" s="8"/>
      <c r="S6474" s="1"/>
      <c r="U6474" s="3"/>
      <c r="V6474" s="2"/>
      <c r="W6474" s="1"/>
      <c r="X6474" s="6"/>
      <c r="Z6474" s="1"/>
    </row>
    <row r="6475" spans="16:26">
      <c r="P6475" s="1"/>
      <c r="Q6475" s="8"/>
      <c r="R6475" s="8"/>
      <c r="S6475" s="1"/>
      <c r="U6475" s="3"/>
      <c r="V6475" s="2"/>
      <c r="W6475" s="1"/>
      <c r="X6475" s="6"/>
      <c r="Z6475" s="1"/>
    </row>
    <row r="6476" spans="16:26">
      <c r="P6476" s="1"/>
      <c r="Q6476" s="8"/>
      <c r="R6476" s="8"/>
      <c r="S6476" s="1"/>
      <c r="U6476" s="3"/>
      <c r="V6476" s="2"/>
      <c r="W6476" s="1"/>
      <c r="X6476" s="6"/>
      <c r="Z6476" s="1"/>
    </row>
    <row r="6477" spans="16:26">
      <c r="P6477" s="1"/>
      <c r="Q6477" s="8"/>
      <c r="R6477" s="8"/>
      <c r="S6477" s="1"/>
      <c r="U6477" s="3"/>
      <c r="V6477" s="2"/>
      <c r="W6477" s="1"/>
      <c r="X6477" s="6"/>
      <c r="Z6477" s="1"/>
    </row>
    <row r="6478" spans="16:26">
      <c r="P6478" s="1"/>
      <c r="Q6478" s="8"/>
      <c r="R6478" s="8"/>
      <c r="S6478" s="1"/>
      <c r="U6478" s="3"/>
      <c r="V6478" s="2"/>
      <c r="W6478" s="1"/>
      <c r="X6478" s="6"/>
      <c r="Z6478" s="1"/>
    </row>
    <row r="6479" spans="16:26">
      <c r="P6479" s="1"/>
      <c r="Q6479" s="8"/>
      <c r="R6479" s="8"/>
      <c r="S6479" s="1"/>
      <c r="U6479" s="3"/>
      <c r="V6479" s="2"/>
      <c r="W6479" s="1"/>
      <c r="X6479" s="6"/>
      <c r="Z6479" s="1"/>
    </row>
    <row r="6480" spans="16:26">
      <c r="P6480" s="1"/>
      <c r="Q6480" s="8"/>
      <c r="R6480" s="8"/>
      <c r="S6480" s="1"/>
      <c r="U6480" s="3"/>
      <c r="V6480" s="2"/>
      <c r="W6480" s="1"/>
      <c r="X6480" s="6"/>
      <c r="Z6480" s="1"/>
    </row>
    <row r="6481" spans="16:26">
      <c r="P6481" s="1"/>
      <c r="Q6481" s="8"/>
      <c r="R6481" s="8"/>
      <c r="S6481" s="1"/>
      <c r="U6481" s="3"/>
      <c r="V6481" s="2"/>
      <c r="W6481" s="1"/>
      <c r="X6481" s="6"/>
      <c r="Z6481" s="1"/>
    </row>
    <row r="6482" spans="16:26">
      <c r="P6482" s="1"/>
      <c r="Q6482" s="8"/>
      <c r="R6482" s="8"/>
      <c r="S6482" s="1"/>
      <c r="U6482" s="3"/>
      <c r="V6482" s="2"/>
      <c r="W6482" s="1"/>
      <c r="X6482" s="6"/>
      <c r="Z6482" s="1"/>
    </row>
    <row r="6483" spans="16:26">
      <c r="P6483" s="1"/>
      <c r="Q6483" s="8"/>
      <c r="R6483" s="8"/>
      <c r="S6483" s="1"/>
      <c r="U6483" s="3"/>
      <c r="V6483" s="2"/>
      <c r="W6483" s="1"/>
      <c r="X6483" s="6"/>
      <c r="Z6483" s="1"/>
    </row>
    <row r="6484" spans="16:26">
      <c r="P6484" s="1"/>
      <c r="Q6484" s="8"/>
      <c r="R6484" s="8"/>
      <c r="S6484" s="1"/>
      <c r="U6484" s="3"/>
      <c r="V6484" s="2"/>
      <c r="W6484" s="1"/>
      <c r="X6484" s="6"/>
      <c r="Z6484" s="1"/>
    </row>
    <row r="6485" spans="16:26">
      <c r="P6485" s="1"/>
      <c r="Q6485" s="8"/>
      <c r="R6485" s="8"/>
      <c r="S6485" s="1"/>
      <c r="U6485" s="3"/>
      <c r="V6485" s="2"/>
      <c r="W6485" s="1"/>
      <c r="X6485" s="6"/>
      <c r="Z6485" s="1"/>
    </row>
    <row r="6486" spans="16:26">
      <c r="P6486" s="1"/>
      <c r="Q6486" s="8"/>
      <c r="R6486" s="8"/>
      <c r="S6486" s="1"/>
      <c r="U6486" s="3"/>
      <c r="V6486" s="2"/>
      <c r="W6486" s="1"/>
      <c r="X6486" s="6"/>
      <c r="Z6486" s="1"/>
    </row>
    <row r="6487" spans="16:26">
      <c r="P6487" s="1"/>
      <c r="Q6487" s="8"/>
      <c r="R6487" s="8"/>
      <c r="S6487" s="1"/>
      <c r="U6487" s="3"/>
      <c r="V6487" s="2"/>
      <c r="W6487" s="1"/>
      <c r="X6487" s="6"/>
      <c r="Z6487" s="1"/>
    </row>
    <row r="6488" spans="16:26">
      <c r="P6488" s="1"/>
      <c r="Q6488" s="8"/>
      <c r="R6488" s="8"/>
      <c r="S6488" s="1"/>
      <c r="U6488" s="3"/>
      <c r="V6488" s="2"/>
      <c r="W6488" s="1"/>
      <c r="X6488" s="6"/>
      <c r="Z6488" s="1"/>
    </row>
    <row r="6489" spans="16:26">
      <c r="P6489" s="1"/>
      <c r="Q6489" s="8"/>
      <c r="R6489" s="8"/>
      <c r="S6489" s="1"/>
      <c r="U6489" s="3"/>
      <c r="V6489" s="2"/>
      <c r="W6489" s="1"/>
      <c r="X6489" s="6"/>
      <c r="Z6489" s="1"/>
    </row>
    <row r="6490" spans="16:26">
      <c r="P6490" s="1"/>
      <c r="Q6490" s="8"/>
      <c r="R6490" s="8"/>
      <c r="S6490" s="1"/>
      <c r="U6490" s="3"/>
      <c r="V6490" s="2"/>
      <c r="W6490" s="1"/>
      <c r="X6490" s="6"/>
      <c r="Z6490" s="1"/>
    </row>
    <row r="6491" spans="16:26">
      <c r="P6491" s="1"/>
      <c r="Q6491" s="8"/>
      <c r="R6491" s="8"/>
      <c r="S6491" s="1"/>
      <c r="U6491" s="3"/>
      <c r="V6491" s="2"/>
      <c r="W6491" s="1"/>
      <c r="X6491" s="6"/>
      <c r="Z6491" s="1"/>
    </row>
    <row r="6492" spans="16:26">
      <c r="P6492" s="1"/>
      <c r="Q6492" s="8"/>
      <c r="R6492" s="8"/>
      <c r="S6492" s="1"/>
      <c r="U6492" s="3"/>
      <c r="V6492" s="2"/>
      <c r="W6492" s="1"/>
      <c r="X6492" s="6"/>
      <c r="Z6492" s="1"/>
    </row>
    <row r="6493" spans="16:26">
      <c r="P6493" s="1"/>
      <c r="Q6493" s="8"/>
      <c r="R6493" s="8"/>
      <c r="S6493" s="1"/>
      <c r="U6493" s="3"/>
      <c r="V6493" s="2"/>
      <c r="W6493" s="1"/>
      <c r="X6493" s="6"/>
      <c r="Z6493" s="1"/>
    </row>
    <row r="6494" spans="16:26">
      <c r="P6494" s="1"/>
      <c r="Q6494" s="8"/>
      <c r="R6494" s="8"/>
      <c r="S6494" s="1"/>
      <c r="U6494" s="3"/>
      <c r="V6494" s="2"/>
      <c r="W6494" s="1"/>
      <c r="X6494" s="6"/>
      <c r="Z6494" s="1"/>
    </row>
    <row r="6495" spans="16:26">
      <c r="P6495" s="1"/>
      <c r="Q6495" s="8"/>
      <c r="R6495" s="8"/>
      <c r="S6495" s="1"/>
      <c r="U6495" s="3"/>
      <c r="V6495" s="2"/>
      <c r="W6495" s="1"/>
      <c r="X6495" s="6"/>
      <c r="Z6495" s="1"/>
    </row>
    <row r="6496" spans="16:26">
      <c r="P6496" s="1"/>
      <c r="Q6496" s="8"/>
      <c r="R6496" s="8"/>
      <c r="S6496" s="1"/>
      <c r="U6496" s="3"/>
      <c r="V6496" s="2"/>
      <c r="W6496" s="1"/>
      <c r="X6496" s="6"/>
      <c r="Z6496" s="1"/>
    </row>
    <row r="6497" spans="16:26">
      <c r="P6497" s="1"/>
      <c r="Q6497" s="8"/>
      <c r="R6497" s="8"/>
      <c r="S6497" s="1"/>
      <c r="U6497" s="3"/>
      <c r="V6497" s="2"/>
      <c r="W6497" s="1"/>
      <c r="X6497" s="6"/>
      <c r="Z6497" s="1"/>
    </row>
    <row r="6498" spans="16:26">
      <c r="P6498" s="1"/>
      <c r="Q6498" s="8"/>
      <c r="R6498" s="8"/>
      <c r="S6498" s="1"/>
      <c r="U6498" s="3"/>
      <c r="V6498" s="2"/>
      <c r="W6498" s="1"/>
      <c r="X6498" s="6"/>
      <c r="Z6498" s="1"/>
    </row>
    <row r="6499" spans="16:26">
      <c r="P6499" s="1"/>
      <c r="Q6499" s="8"/>
      <c r="R6499" s="8"/>
      <c r="S6499" s="1"/>
      <c r="U6499" s="3"/>
      <c r="V6499" s="2"/>
      <c r="W6499" s="1"/>
      <c r="X6499" s="6"/>
      <c r="Z6499" s="1"/>
    </row>
    <row r="6500" spans="16:26">
      <c r="P6500" s="1"/>
      <c r="Q6500" s="8"/>
      <c r="R6500" s="8"/>
      <c r="S6500" s="1"/>
      <c r="U6500" s="3"/>
      <c r="V6500" s="2"/>
      <c r="W6500" s="1"/>
      <c r="X6500" s="6"/>
      <c r="Z6500" s="1"/>
    </row>
    <row r="6501" spans="16:26">
      <c r="P6501" s="1"/>
      <c r="Q6501" s="8"/>
      <c r="R6501" s="8"/>
      <c r="S6501" s="1"/>
      <c r="U6501" s="3"/>
      <c r="V6501" s="2"/>
      <c r="W6501" s="1"/>
      <c r="X6501" s="6"/>
      <c r="Z6501" s="1"/>
    </row>
    <row r="6502" spans="16:26">
      <c r="P6502" s="1"/>
      <c r="Q6502" s="8"/>
      <c r="R6502" s="8"/>
      <c r="S6502" s="1"/>
      <c r="U6502" s="3"/>
      <c r="V6502" s="2"/>
      <c r="W6502" s="1"/>
      <c r="X6502" s="6"/>
      <c r="Z6502" s="1"/>
    </row>
    <row r="6503" spans="16:26">
      <c r="P6503" s="1"/>
      <c r="Q6503" s="8"/>
      <c r="R6503" s="8"/>
      <c r="S6503" s="1"/>
      <c r="U6503" s="3"/>
      <c r="V6503" s="2"/>
      <c r="W6503" s="1"/>
      <c r="X6503" s="6"/>
      <c r="Z6503" s="1"/>
    </row>
    <row r="6504" spans="16:26">
      <c r="P6504" s="1"/>
      <c r="Q6504" s="8"/>
      <c r="R6504" s="8"/>
      <c r="S6504" s="1"/>
      <c r="U6504" s="3"/>
      <c r="V6504" s="2"/>
      <c r="W6504" s="1"/>
      <c r="X6504" s="6"/>
      <c r="Z6504" s="1"/>
    </row>
    <row r="6505" spans="16:26">
      <c r="P6505" s="1"/>
      <c r="Q6505" s="8"/>
      <c r="R6505" s="8"/>
      <c r="S6505" s="1"/>
      <c r="U6505" s="3"/>
      <c r="V6505" s="2"/>
      <c r="W6505" s="1"/>
      <c r="X6505" s="6"/>
      <c r="Z6505" s="1"/>
    </row>
    <row r="6506" spans="16:26">
      <c r="P6506" s="1"/>
      <c r="Q6506" s="8"/>
      <c r="R6506" s="8"/>
      <c r="S6506" s="1"/>
      <c r="U6506" s="3"/>
      <c r="V6506" s="2"/>
      <c r="W6506" s="1"/>
      <c r="X6506" s="6"/>
      <c r="Z6506" s="1"/>
    </row>
    <row r="6507" spans="16:26">
      <c r="P6507" s="1"/>
      <c r="Q6507" s="8"/>
      <c r="R6507" s="8"/>
      <c r="S6507" s="1"/>
      <c r="U6507" s="3"/>
      <c r="V6507" s="2"/>
      <c r="W6507" s="1"/>
      <c r="X6507" s="6"/>
      <c r="Z6507" s="1"/>
    </row>
    <row r="6508" spans="16:26">
      <c r="P6508" s="1"/>
      <c r="Q6508" s="8"/>
      <c r="R6508" s="8"/>
      <c r="S6508" s="1"/>
      <c r="U6508" s="3"/>
      <c r="V6508" s="2"/>
      <c r="W6508" s="1"/>
      <c r="X6508" s="6"/>
      <c r="Z6508" s="1"/>
    </row>
    <row r="6509" spans="16:26">
      <c r="P6509" s="1"/>
      <c r="Q6509" s="8"/>
      <c r="R6509" s="8"/>
      <c r="S6509" s="1"/>
      <c r="U6509" s="3"/>
      <c r="V6509" s="2"/>
      <c r="W6509" s="1"/>
      <c r="X6509" s="6"/>
      <c r="Z6509" s="1"/>
    </row>
    <row r="6510" spans="16:26">
      <c r="P6510" s="1"/>
      <c r="Q6510" s="8"/>
      <c r="R6510" s="8"/>
      <c r="S6510" s="1"/>
      <c r="U6510" s="3"/>
      <c r="V6510" s="2"/>
      <c r="W6510" s="1"/>
      <c r="X6510" s="6"/>
      <c r="Z6510" s="1"/>
    </row>
    <row r="6511" spans="16:26">
      <c r="P6511" s="1"/>
      <c r="Q6511" s="8"/>
      <c r="R6511" s="8"/>
      <c r="S6511" s="1"/>
      <c r="U6511" s="3"/>
      <c r="V6511" s="2"/>
      <c r="W6511" s="1"/>
      <c r="X6511" s="6"/>
      <c r="Z6511" s="1"/>
    </row>
    <row r="6512" spans="16:26">
      <c r="P6512" s="1"/>
      <c r="Q6512" s="8"/>
      <c r="R6512" s="8"/>
      <c r="S6512" s="1"/>
      <c r="U6512" s="3"/>
      <c r="V6512" s="2"/>
      <c r="W6512" s="1"/>
      <c r="X6512" s="6"/>
      <c r="Z6512" s="1"/>
    </row>
    <row r="6513" spans="16:26">
      <c r="P6513" s="1"/>
      <c r="Q6513" s="8"/>
      <c r="R6513" s="8"/>
      <c r="S6513" s="1"/>
      <c r="U6513" s="3"/>
      <c r="V6513" s="2"/>
      <c r="W6513" s="1"/>
      <c r="X6513" s="6"/>
      <c r="Z6513" s="1"/>
    </row>
    <row r="6514" spans="16:26">
      <c r="P6514" s="1"/>
      <c r="Q6514" s="8"/>
      <c r="R6514" s="8"/>
      <c r="S6514" s="1"/>
      <c r="U6514" s="3"/>
      <c r="V6514" s="2"/>
      <c r="W6514" s="1"/>
      <c r="X6514" s="6"/>
      <c r="Z6514" s="1"/>
    </row>
    <row r="6515" spans="16:26">
      <c r="P6515" s="1"/>
      <c r="Q6515" s="8"/>
      <c r="R6515" s="8"/>
      <c r="S6515" s="1"/>
      <c r="U6515" s="3"/>
      <c r="V6515" s="2"/>
      <c r="W6515" s="1"/>
      <c r="X6515" s="6"/>
      <c r="Z6515" s="1"/>
    </row>
    <row r="6516" spans="16:26">
      <c r="P6516" s="1"/>
      <c r="Q6516" s="8"/>
      <c r="R6516" s="8"/>
      <c r="S6516" s="1"/>
      <c r="U6516" s="3"/>
      <c r="V6516" s="2"/>
      <c r="W6516" s="1"/>
      <c r="X6516" s="6"/>
      <c r="Z6516" s="1"/>
    </row>
    <row r="6517" spans="16:26">
      <c r="P6517" s="1"/>
      <c r="Q6517" s="8"/>
      <c r="R6517" s="8"/>
      <c r="S6517" s="1"/>
      <c r="U6517" s="3"/>
      <c r="V6517" s="2"/>
      <c r="W6517" s="1"/>
      <c r="X6517" s="6"/>
      <c r="Z6517" s="1"/>
    </row>
    <row r="6518" spans="16:26">
      <c r="P6518" s="1"/>
      <c r="Q6518" s="8"/>
      <c r="R6518" s="8"/>
      <c r="S6518" s="1"/>
      <c r="U6518" s="3"/>
      <c r="V6518" s="2"/>
      <c r="W6518" s="1"/>
      <c r="X6518" s="6"/>
      <c r="Z6518" s="1"/>
    </row>
    <row r="6519" spans="16:26">
      <c r="P6519" s="1"/>
      <c r="Q6519" s="8"/>
      <c r="R6519" s="8"/>
      <c r="S6519" s="1"/>
      <c r="U6519" s="3"/>
      <c r="V6519" s="2"/>
      <c r="W6519" s="1"/>
      <c r="X6519" s="6"/>
      <c r="Z6519" s="1"/>
    </row>
    <row r="6520" spans="16:26">
      <c r="P6520" s="1"/>
      <c r="Q6520" s="8"/>
      <c r="R6520" s="8"/>
      <c r="S6520" s="1"/>
      <c r="U6520" s="3"/>
      <c r="V6520" s="2"/>
      <c r="W6520" s="1"/>
      <c r="X6520" s="6"/>
      <c r="Z6520" s="1"/>
    </row>
    <row r="6521" spans="16:26">
      <c r="P6521" s="1"/>
      <c r="Q6521" s="8"/>
      <c r="R6521" s="8"/>
      <c r="S6521" s="1"/>
      <c r="U6521" s="3"/>
      <c r="V6521" s="2"/>
      <c r="W6521" s="1"/>
      <c r="X6521" s="6"/>
      <c r="Z6521" s="1"/>
    </row>
    <row r="6522" spans="16:26">
      <c r="P6522" s="1"/>
      <c r="Q6522" s="8"/>
      <c r="R6522" s="8"/>
      <c r="S6522" s="1"/>
      <c r="U6522" s="3"/>
      <c r="V6522" s="2"/>
      <c r="W6522" s="1"/>
      <c r="X6522" s="6"/>
      <c r="Z6522" s="1"/>
    </row>
    <row r="6523" spans="16:26">
      <c r="P6523" s="1"/>
      <c r="Q6523" s="8"/>
      <c r="R6523" s="8"/>
      <c r="S6523" s="1"/>
      <c r="U6523" s="3"/>
      <c r="V6523" s="2"/>
      <c r="W6523" s="1"/>
      <c r="X6523" s="6"/>
      <c r="Z6523" s="1"/>
    </row>
    <row r="6524" spans="16:26">
      <c r="P6524" s="1"/>
      <c r="Q6524" s="8"/>
      <c r="R6524" s="8"/>
      <c r="S6524" s="1"/>
      <c r="U6524" s="3"/>
      <c r="V6524" s="2"/>
      <c r="W6524" s="1"/>
      <c r="X6524" s="6"/>
      <c r="Z6524" s="1"/>
    </row>
    <row r="6525" spans="16:26">
      <c r="P6525" s="1"/>
      <c r="Q6525" s="8"/>
      <c r="R6525" s="8"/>
      <c r="S6525" s="1"/>
      <c r="U6525" s="3"/>
      <c r="V6525" s="2"/>
      <c r="W6525" s="1"/>
      <c r="X6525" s="6"/>
      <c r="Z6525" s="1"/>
    </row>
    <row r="6526" spans="16:26">
      <c r="P6526" s="1"/>
      <c r="Q6526" s="8"/>
      <c r="R6526" s="8"/>
      <c r="S6526" s="1"/>
      <c r="U6526" s="3"/>
      <c r="V6526" s="2"/>
      <c r="W6526" s="1"/>
      <c r="X6526" s="6"/>
      <c r="Z6526" s="1"/>
    </row>
    <row r="6527" spans="16:26">
      <c r="P6527" s="1"/>
      <c r="Q6527" s="8"/>
      <c r="R6527" s="8"/>
      <c r="S6527" s="1"/>
      <c r="U6527" s="3"/>
      <c r="V6527" s="2"/>
      <c r="W6527" s="1"/>
      <c r="X6527" s="6"/>
      <c r="Z6527" s="1"/>
    </row>
    <row r="6528" spans="16:26">
      <c r="P6528" s="1"/>
      <c r="Q6528" s="8"/>
      <c r="R6528" s="8"/>
      <c r="S6528" s="1"/>
      <c r="U6528" s="3"/>
      <c r="V6528" s="2"/>
      <c r="W6528" s="1"/>
      <c r="X6528" s="6"/>
      <c r="Z6528" s="1"/>
    </row>
    <row r="6529" spans="16:26">
      <c r="P6529" s="1"/>
      <c r="Q6529" s="8"/>
      <c r="R6529" s="8"/>
      <c r="S6529" s="1"/>
      <c r="U6529" s="3"/>
      <c r="V6529" s="2"/>
      <c r="W6529" s="1"/>
      <c r="X6529" s="6"/>
      <c r="Z6529" s="1"/>
    </row>
    <row r="6530" spans="16:26">
      <c r="P6530" s="1"/>
      <c r="Q6530" s="8"/>
      <c r="R6530" s="8"/>
      <c r="S6530" s="1"/>
      <c r="U6530" s="3"/>
      <c r="V6530" s="2"/>
      <c r="W6530" s="1"/>
      <c r="X6530" s="6"/>
      <c r="Z6530" s="1"/>
    </row>
    <row r="6531" spans="16:26">
      <c r="P6531" s="1"/>
      <c r="Q6531" s="8"/>
      <c r="R6531" s="8"/>
      <c r="S6531" s="1"/>
      <c r="U6531" s="3"/>
      <c r="V6531" s="2"/>
      <c r="W6531" s="1"/>
      <c r="X6531" s="6"/>
      <c r="Z6531" s="1"/>
    </row>
    <row r="6532" spans="16:26">
      <c r="P6532" s="1"/>
      <c r="Q6532" s="8"/>
      <c r="R6532" s="8"/>
      <c r="S6532" s="1"/>
      <c r="U6532" s="3"/>
      <c r="V6532" s="2"/>
      <c r="W6532" s="1"/>
      <c r="X6532" s="6"/>
      <c r="Z6532" s="1"/>
    </row>
    <row r="6533" spans="16:26">
      <c r="P6533" s="1"/>
      <c r="Q6533" s="8"/>
      <c r="R6533" s="8"/>
      <c r="S6533" s="1"/>
      <c r="U6533" s="3"/>
      <c r="V6533" s="2"/>
      <c r="W6533" s="1"/>
      <c r="X6533" s="6"/>
      <c r="Z6533" s="1"/>
    </row>
    <row r="6534" spans="16:26">
      <c r="P6534" s="1"/>
      <c r="Q6534" s="8"/>
      <c r="R6534" s="8"/>
      <c r="S6534" s="1"/>
      <c r="U6534" s="3"/>
      <c r="V6534" s="2"/>
      <c r="W6534" s="1"/>
      <c r="X6534" s="6"/>
      <c r="Z6534" s="1"/>
    </row>
    <row r="6535" spans="16:26">
      <c r="P6535" s="1"/>
      <c r="Q6535" s="8"/>
      <c r="R6535" s="8"/>
      <c r="S6535" s="1"/>
      <c r="U6535" s="3"/>
      <c r="V6535" s="2"/>
      <c r="W6535" s="1"/>
      <c r="X6535" s="6"/>
      <c r="Z6535" s="1"/>
    </row>
    <row r="6536" spans="16:26">
      <c r="P6536" s="1"/>
      <c r="Q6536" s="8"/>
      <c r="R6536" s="8"/>
      <c r="S6536" s="1"/>
      <c r="U6536" s="3"/>
      <c r="V6536" s="2"/>
      <c r="W6536" s="1"/>
      <c r="X6536" s="6"/>
      <c r="Z6536" s="1"/>
    </row>
    <row r="6537" spans="16:26">
      <c r="P6537" s="1"/>
      <c r="Q6537" s="8"/>
      <c r="R6537" s="8"/>
      <c r="S6537" s="1"/>
      <c r="U6537" s="3"/>
      <c r="V6537" s="2"/>
      <c r="W6537" s="1"/>
      <c r="X6537" s="6"/>
      <c r="Z6537" s="1"/>
    </row>
    <row r="6538" spans="16:26">
      <c r="P6538" s="1"/>
      <c r="Q6538" s="8"/>
      <c r="R6538" s="8"/>
      <c r="S6538" s="1"/>
      <c r="U6538" s="3"/>
      <c r="V6538" s="2"/>
      <c r="W6538" s="1"/>
      <c r="X6538" s="6"/>
      <c r="Z6538" s="1"/>
    </row>
    <row r="6539" spans="16:26">
      <c r="P6539" s="1"/>
      <c r="Q6539" s="8"/>
      <c r="R6539" s="8"/>
      <c r="S6539" s="1"/>
      <c r="U6539" s="3"/>
      <c r="V6539" s="2"/>
      <c r="W6539" s="1"/>
      <c r="X6539" s="6"/>
      <c r="Z6539" s="1"/>
    </row>
    <row r="6540" spans="16:26">
      <c r="P6540" s="1"/>
      <c r="Q6540" s="8"/>
      <c r="R6540" s="8"/>
      <c r="S6540" s="1"/>
      <c r="U6540" s="3"/>
      <c r="V6540" s="2"/>
      <c r="W6540" s="1"/>
      <c r="X6540" s="6"/>
      <c r="Z6540" s="1"/>
    </row>
    <row r="6541" spans="16:26">
      <c r="P6541" s="1"/>
      <c r="Q6541" s="8"/>
      <c r="R6541" s="8"/>
      <c r="S6541" s="1"/>
      <c r="U6541" s="3"/>
      <c r="V6541" s="2"/>
      <c r="W6541" s="1"/>
      <c r="X6541" s="6"/>
      <c r="Z6541" s="1"/>
    </row>
    <row r="6542" spans="16:26">
      <c r="P6542" s="1"/>
      <c r="Q6542" s="8"/>
      <c r="R6542" s="8"/>
      <c r="S6542" s="1"/>
      <c r="U6542" s="3"/>
      <c r="V6542" s="2"/>
      <c r="W6542" s="1"/>
      <c r="X6542" s="6"/>
      <c r="Z6542" s="1"/>
    </row>
    <row r="6543" spans="16:26">
      <c r="P6543" s="1"/>
      <c r="Q6543" s="8"/>
      <c r="R6543" s="8"/>
      <c r="S6543" s="1"/>
      <c r="U6543" s="3"/>
      <c r="V6543" s="2"/>
      <c r="W6543" s="1"/>
      <c r="X6543" s="6"/>
      <c r="Z6543" s="1"/>
    </row>
    <row r="6544" spans="16:26">
      <c r="P6544" s="1"/>
      <c r="Q6544" s="8"/>
      <c r="R6544" s="8"/>
      <c r="S6544" s="1"/>
      <c r="U6544" s="3"/>
      <c r="V6544" s="2"/>
      <c r="W6544" s="1"/>
      <c r="X6544" s="6"/>
      <c r="Z6544" s="1"/>
    </row>
    <row r="6545" spans="16:26">
      <c r="P6545" s="1"/>
      <c r="Q6545" s="8"/>
      <c r="R6545" s="8"/>
      <c r="S6545" s="1"/>
      <c r="U6545" s="3"/>
      <c r="V6545" s="2"/>
      <c r="W6545" s="1"/>
      <c r="X6545" s="6"/>
      <c r="Z6545" s="1"/>
    </row>
    <row r="6546" spans="16:26">
      <c r="P6546" s="1"/>
      <c r="Q6546" s="8"/>
      <c r="R6546" s="8"/>
      <c r="S6546" s="1"/>
      <c r="U6546" s="3"/>
      <c r="V6546" s="2"/>
      <c r="W6546" s="1"/>
      <c r="X6546" s="6"/>
      <c r="Z6546" s="1"/>
    </row>
    <row r="6547" spans="16:26">
      <c r="P6547" s="1"/>
      <c r="Q6547" s="8"/>
      <c r="R6547" s="8"/>
      <c r="S6547" s="1"/>
      <c r="U6547" s="3"/>
      <c r="V6547" s="2"/>
      <c r="W6547" s="1"/>
      <c r="X6547" s="6"/>
      <c r="Z6547" s="1"/>
    </row>
    <row r="6548" spans="16:26">
      <c r="P6548" s="1"/>
      <c r="Q6548" s="8"/>
      <c r="R6548" s="8"/>
      <c r="S6548" s="1"/>
      <c r="U6548" s="3"/>
      <c r="V6548" s="2"/>
      <c r="W6548" s="1"/>
      <c r="X6548" s="6"/>
      <c r="Z6548" s="1"/>
    </row>
    <row r="6549" spans="16:26">
      <c r="P6549" s="1"/>
      <c r="Q6549" s="8"/>
      <c r="R6549" s="8"/>
      <c r="S6549" s="1"/>
      <c r="U6549" s="3"/>
      <c r="V6549" s="2"/>
      <c r="W6549" s="1"/>
      <c r="X6549" s="6"/>
      <c r="Z6549" s="1"/>
    </row>
    <row r="6550" spans="16:26">
      <c r="P6550" s="1"/>
      <c r="Q6550" s="8"/>
      <c r="R6550" s="8"/>
      <c r="S6550" s="1"/>
      <c r="U6550" s="3"/>
      <c r="V6550" s="2"/>
      <c r="W6550" s="1"/>
      <c r="X6550" s="6"/>
      <c r="Z6550" s="1"/>
    </row>
    <row r="6551" spans="16:26">
      <c r="P6551" s="1"/>
      <c r="Q6551" s="8"/>
      <c r="R6551" s="8"/>
      <c r="S6551" s="1"/>
      <c r="U6551" s="3"/>
      <c r="V6551" s="2"/>
      <c r="W6551" s="1"/>
      <c r="X6551" s="6"/>
      <c r="Z6551" s="1"/>
    </row>
    <row r="6552" spans="16:26">
      <c r="P6552" s="1"/>
      <c r="Q6552" s="8"/>
      <c r="R6552" s="8"/>
      <c r="S6552" s="1"/>
      <c r="U6552" s="3"/>
      <c r="V6552" s="2"/>
      <c r="W6552" s="1"/>
      <c r="X6552" s="6"/>
      <c r="Z6552" s="1"/>
    </row>
    <row r="6553" spans="16:26">
      <c r="P6553" s="1"/>
      <c r="Q6553" s="8"/>
      <c r="R6553" s="8"/>
      <c r="S6553" s="1"/>
      <c r="U6553" s="3"/>
      <c r="V6553" s="2"/>
      <c r="W6553" s="1"/>
      <c r="X6553" s="6"/>
      <c r="Z6553" s="1"/>
    </row>
    <row r="6554" spans="16:26">
      <c r="P6554" s="1"/>
      <c r="Q6554" s="8"/>
      <c r="R6554" s="8"/>
      <c r="S6554" s="1"/>
      <c r="U6554" s="3"/>
      <c r="V6554" s="2"/>
      <c r="W6554" s="1"/>
      <c r="X6554" s="6"/>
      <c r="Z6554" s="1"/>
    </row>
    <row r="6555" spans="16:26">
      <c r="P6555" s="1"/>
      <c r="Q6555" s="8"/>
      <c r="R6555" s="8"/>
      <c r="S6555" s="1"/>
      <c r="U6555" s="3"/>
      <c r="V6555" s="2"/>
      <c r="W6555" s="1"/>
      <c r="X6555" s="6"/>
      <c r="Z6555" s="1"/>
    </row>
    <row r="6556" spans="16:26">
      <c r="P6556" s="1"/>
      <c r="Q6556" s="8"/>
      <c r="R6556" s="8"/>
      <c r="S6556" s="1"/>
      <c r="U6556" s="3"/>
      <c r="V6556" s="2"/>
      <c r="W6556" s="1"/>
      <c r="X6556" s="6"/>
      <c r="Z6556" s="1"/>
    </row>
    <row r="6557" spans="16:26">
      <c r="P6557" s="1"/>
      <c r="Q6557" s="8"/>
      <c r="R6557" s="8"/>
      <c r="S6557" s="1"/>
      <c r="U6557" s="3"/>
      <c r="V6557" s="2"/>
      <c r="W6557" s="1"/>
      <c r="X6557" s="6"/>
      <c r="Z6557" s="1"/>
    </row>
    <row r="6558" spans="16:26">
      <c r="P6558" s="1"/>
      <c r="Q6558" s="8"/>
      <c r="R6558" s="8"/>
      <c r="S6558" s="1"/>
      <c r="U6558" s="3"/>
      <c r="V6558" s="2"/>
      <c r="W6558" s="1"/>
      <c r="X6558" s="6"/>
      <c r="Z6558" s="1"/>
    </row>
    <row r="6559" spans="16:26">
      <c r="P6559" s="1"/>
      <c r="Q6559" s="8"/>
      <c r="R6559" s="8"/>
      <c r="S6559" s="1"/>
      <c r="U6559" s="3"/>
      <c r="V6559" s="2"/>
      <c r="W6559" s="1"/>
      <c r="X6559" s="6"/>
      <c r="Z6559" s="1"/>
    </row>
    <row r="6560" spans="16:26">
      <c r="P6560" s="1"/>
      <c r="Q6560" s="8"/>
      <c r="R6560" s="8"/>
      <c r="S6560" s="1"/>
      <c r="U6560" s="3"/>
      <c r="V6560" s="2"/>
      <c r="W6560" s="1"/>
      <c r="X6560" s="6"/>
      <c r="Z6560" s="1"/>
    </row>
    <row r="6561" spans="16:26">
      <c r="P6561" s="1"/>
      <c r="Q6561" s="8"/>
      <c r="R6561" s="8"/>
      <c r="S6561" s="1"/>
      <c r="U6561" s="3"/>
      <c r="V6561" s="2"/>
      <c r="W6561" s="1"/>
      <c r="X6561" s="6"/>
      <c r="Z6561" s="1"/>
    </row>
    <row r="6562" spans="16:26">
      <c r="P6562" s="1"/>
      <c r="Q6562" s="8"/>
      <c r="R6562" s="8"/>
      <c r="S6562" s="1"/>
      <c r="U6562" s="3"/>
      <c r="V6562" s="2"/>
      <c r="W6562" s="1"/>
      <c r="X6562" s="6"/>
      <c r="Z6562" s="1"/>
    </row>
    <row r="6563" spans="16:26">
      <c r="P6563" s="1"/>
      <c r="Q6563" s="8"/>
      <c r="R6563" s="8"/>
      <c r="S6563" s="1"/>
      <c r="U6563" s="3"/>
      <c r="V6563" s="2"/>
      <c r="W6563" s="1"/>
      <c r="X6563" s="6"/>
      <c r="Z6563" s="1"/>
    </row>
    <row r="6564" spans="16:26">
      <c r="P6564" s="1"/>
      <c r="Q6564" s="8"/>
      <c r="R6564" s="8"/>
      <c r="S6564" s="1"/>
      <c r="U6564" s="3"/>
      <c r="V6564" s="2"/>
      <c r="W6564" s="1"/>
      <c r="X6564" s="6"/>
      <c r="Z6564" s="1"/>
    </row>
    <row r="6565" spans="16:26">
      <c r="P6565" s="1"/>
      <c r="Q6565" s="8"/>
      <c r="R6565" s="8"/>
      <c r="S6565" s="1"/>
      <c r="U6565" s="3"/>
      <c r="V6565" s="2"/>
      <c r="W6565" s="1"/>
      <c r="X6565" s="6"/>
      <c r="Z6565" s="1"/>
    </row>
    <row r="6566" spans="16:26">
      <c r="P6566" s="1"/>
      <c r="Q6566" s="8"/>
      <c r="R6566" s="8"/>
      <c r="S6566" s="1"/>
      <c r="U6566" s="3"/>
      <c r="V6566" s="2"/>
      <c r="W6566" s="1"/>
      <c r="X6566" s="6"/>
      <c r="Z6566" s="1"/>
    </row>
    <row r="6567" spans="16:26">
      <c r="P6567" s="1"/>
      <c r="Q6567" s="8"/>
      <c r="R6567" s="8"/>
      <c r="S6567" s="1"/>
      <c r="U6567" s="3"/>
      <c r="V6567" s="2"/>
      <c r="W6567" s="1"/>
      <c r="X6567" s="6"/>
      <c r="Z6567" s="1"/>
    </row>
    <row r="6568" spans="16:26">
      <c r="P6568" s="1"/>
      <c r="Q6568" s="8"/>
      <c r="R6568" s="8"/>
      <c r="S6568" s="1"/>
      <c r="U6568" s="3"/>
      <c r="V6568" s="2"/>
      <c r="W6568" s="1"/>
      <c r="X6568" s="6"/>
      <c r="Z6568" s="1"/>
    </row>
    <row r="6569" spans="16:26">
      <c r="P6569" s="1"/>
      <c r="Q6569" s="8"/>
      <c r="R6569" s="8"/>
      <c r="S6569" s="1"/>
      <c r="U6569" s="3"/>
      <c r="V6569" s="2"/>
      <c r="W6569" s="1"/>
      <c r="X6569" s="6"/>
      <c r="Z6569" s="1"/>
    </row>
    <row r="6570" spans="16:26">
      <c r="P6570" s="1"/>
      <c r="Q6570" s="8"/>
      <c r="R6570" s="8"/>
      <c r="S6570" s="1"/>
      <c r="U6570" s="3"/>
      <c r="V6570" s="2"/>
      <c r="W6570" s="1"/>
      <c r="X6570" s="6"/>
      <c r="Z6570" s="1"/>
    </row>
    <row r="6571" spans="16:26">
      <c r="P6571" s="1"/>
      <c r="Q6571" s="8"/>
      <c r="R6571" s="8"/>
      <c r="S6571" s="1"/>
      <c r="U6571" s="3"/>
      <c r="V6571" s="2"/>
      <c r="W6571" s="1"/>
      <c r="X6571" s="6"/>
      <c r="Z6571" s="1"/>
    </row>
    <row r="6572" spans="16:26">
      <c r="P6572" s="1"/>
      <c r="Q6572" s="8"/>
      <c r="R6572" s="8"/>
      <c r="S6572" s="1"/>
      <c r="U6572" s="3"/>
      <c r="V6572" s="2"/>
      <c r="W6572" s="1"/>
      <c r="X6572" s="6"/>
      <c r="Z6572" s="1"/>
    </row>
    <row r="6573" spans="16:26">
      <c r="P6573" s="1"/>
      <c r="Q6573" s="8"/>
      <c r="R6573" s="8"/>
      <c r="S6573" s="1"/>
      <c r="U6573" s="3"/>
      <c r="V6573" s="2"/>
      <c r="W6573" s="1"/>
      <c r="X6573" s="6"/>
      <c r="Z6573" s="1"/>
    </row>
    <row r="6574" spans="16:26">
      <c r="P6574" s="1"/>
      <c r="Q6574" s="8"/>
      <c r="R6574" s="8"/>
      <c r="S6574" s="1"/>
      <c r="U6574" s="3"/>
      <c r="V6574" s="2"/>
      <c r="W6574" s="1"/>
      <c r="X6574" s="6"/>
      <c r="Z6574" s="1"/>
    </row>
    <row r="6575" spans="16:26">
      <c r="P6575" s="1"/>
      <c r="Q6575" s="8"/>
      <c r="R6575" s="8"/>
      <c r="S6575" s="1"/>
      <c r="U6575" s="3"/>
      <c r="V6575" s="2"/>
      <c r="W6575" s="1"/>
      <c r="X6575" s="6"/>
      <c r="Z6575" s="1"/>
    </row>
    <row r="6576" spans="16:26">
      <c r="P6576" s="1"/>
      <c r="Q6576" s="8"/>
      <c r="R6576" s="8"/>
      <c r="S6576" s="1"/>
      <c r="U6576" s="3"/>
      <c r="V6576" s="2"/>
      <c r="W6576" s="1"/>
      <c r="X6576" s="6"/>
      <c r="Z6576" s="1"/>
    </row>
    <row r="6577" spans="16:26">
      <c r="P6577" s="1"/>
      <c r="Q6577" s="8"/>
      <c r="R6577" s="8"/>
      <c r="S6577" s="1"/>
      <c r="U6577" s="3"/>
      <c r="V6577" s="2"/>
      <c r="W6577" s="1"/>
      <c r="X6577" s="6"/>
      <c r="Z6577" s="1"/>
    </row>
    <row r="6578" spans="16:26">
      <c r="P6578" s="1"/>
      <c r="Q6578" s="8"/>
      <c r="R6578" s="8"/>
      <c r="S6578" s="1"/>
      <c r="U6578" s="3"/>
      <c r="V6578" s="2"/>
      <c r="W6578" s="1"/>
      <c r="X6578" s="6"/>
      <c r="Z6578" s="1"/>
    </row>
    <row r="6579" spans="16:26">
      <c r="P6579" s="1"/>
      <c r="Q6579" s="8"/>
      <c r="R6579" s="8"/>
      <c r="S6579" s="1"/>
      <c r="U6579" s="3"/>
      <c r="V6579" s="2"/>
      <c r="W6579" s="1"/>
      <c r="X6579" s="6"/>
      <c r="Z6579" s="1"/>
    </row>
    <row r="6580" spans="16:26">
      <c r="P6580" s="1"/>
      <c r="Q6580" s="8"/>
      <c r="R6580" s="8"/>
      <c r="S6580" s="1"/>
      <c r="U6580" s="3"/>
      <c r="V6580" s="2"/>
      <c r="W6580" s="1"/>
      <c r="X6580" s="6"/>
      <c r="Z6580" s="1"/>
    </row>
    <row r="6581" spans="16:26">
      <c r="P6581" s="1"/>
      <c r="Q6581" s="8"/>
      <c r="R6581" s="8"/>
      <c r="S6581" s="1"/>
      <c r="U6581" s="3"/>
      <c r="V6581" s="2"/>
      <c r="W6581" s="1"/>
      <c r="X6581" s="6"/>
      <c r="Z6581" s="1"/>
    </row>
    <row r="6582" spans="16:26">
      <c r="P6582" s="1"/>
      <c r="Q6582" s="8"/>
      <c r="R6582" s="8"/>
      <c r="S6582" s="1"/>
      <c r="U6582" s="3"/>
      <c r="V6582" s="2"/>
      <c r="W6582" s="1"/>
      <c r="X6582" s="6"/>
      <c r="Z6582" s="1"/>
    </row>
    <row r="6583" spans="16:26">
      <c r="P6583" s="1"/>
      <c r="Q6583" s="8"/>
      <c r="R6583" s="8"/>
      <c r="S6583" s="1"/>
      <c r="U6583" s="3"/>
      <c r="V6583" s="2"/>
      <c r="W6583" s="1"/>
      <c r="X6583" s="6"/>
      <c r="Z6583" s="1"/>
    </row>
    <row r="6584" spans="16:26">
      <c r="P6584" s="1"/>
      <c r="Q6584" s="8"/>
      <c r="R6584" s="8"/>
      <c r="S6584" s="1"/>
      <c r="U6584" s="3"/>
      <c r="V6584" s="2"/>
      <c r="W6584" s="1"/>
      <c r="X6584" s="6"/>
      <c r="Z6584" s="1"/>
    </row>
    <row r="6585" spans="16:26">
      <c r="P6585" s="1"/>
      <c r="Q6585" s="8"/>
      <c r="R6585" s="8"/>
      <c r="S6585" s="1"/>
      <c r="U6585" s="3"/>
      <c r="V6585" s="2"/>
      <c r="W6585" s="1"/>
      <c r="X6585" s="6"/>
      <c r="Z6585" s="1"/>
    </row>
    <row r="6586" spans="16:26">
      <c r="P6586" s="1"/>
      <c r="Q6586" s="8"/>
      <c r="R6586" s="8"/>
      <c r="S6586" s="1"/>
      <c r="U6586" s="3"/>
      <c r="V6586" s="2"/>
      <c r="W6586" s="1"/>
      <c r="X6586" s="6"/>
      <c r="Z6586" s="1"/>
    </row>
    <row r="6587" spans="16:26">
      <c r="P6587" s="1"/>
      <c r="Q6587" s="8"/>
      <c r="R6587" s="8"/>
      <c r="S6587" s="1"/>
      <c r="U6587" s="3"/>
      <c r="V6587" s="2"/>
      <c r="W6587" s="1"/>
      <c r="X6587" s="6"/>
      <c r="Z6587" s="1"/>
    </row>
    <row r="6588" spans="16:26">
      <c r="P6588" s="1"/>
      <c r="Q6588" s="8"/>
      <c r="R6588" s="8"/>
      <c r="S6588" s="1"/>
      <c r="U6588" s="3"/>
      <c r="V6588" s="2"/>
      <c r="W6588" s="1"/>
      <c r="X6588" s="6"/>
      <c r="Z6588" s="1"/>
    </row>
    <row r="6589" spans="16:26">
      <c r="P6589" s="1"/>
      <c r="Q6589" s="8"/>
      <c r="R6589" s="8"/>
      <c r="S6589" s="1"/>
      <c r="U6589" s="3"/>
      <c r="V6589" s="2"/>
      <c r="W6589" s="1"/>
      <c r="X6589" s="6"/>
      <c r="Z6589" s="1"/>
    </row>
    <row r="6590" spans="16:26">
      <c r="P6590" s="1"/>
      <c r="Q6590" s="8"/>
      <c r="R6590" s="8"/>
      <c r="S6590" s="1"/>
      <c r="U6590" s="3"/>
      <c r="V6590" s="2"/>
      <c r="W6590" s="1"/>
      <c r="X6590" s="6"/>
      <c r="Z6590" s="1"/>
    </row>
    <row r="6591" spans="16:26">
      <c r="P6591" s="1"/>
      <c r="Q6591" s="8"/>
      <c r="R6591" s="8"/>
      <c r="S6591" s="1"/>
      <c r="U6591" s="3"/>
      <c r="V6591" s="2"/>
      <c r="W6591" s="1"/>
      <c r="X6591" s="6"/>
      <c r="Z6591" s="1"/>
    </row>
    <row r="6592" spans="16:26">
      <c r="P6592" s="1"/>
      <c r="Q6592" s="8"/>
      <c r="R6592" s="8"/>
      <c r="S6592" s="1"/>
      <c r="U6592" s="3"/>
      <c r="V6592" s="2"/>
      <c r="W6592" s="1"/>
      <c r="X6592" s="6"/>
      <c r="Z6592" s="1"/>
    </row>
    <row r="6593" spans="16:26">
      <c r="P6593" s="1"/>
      <c r="Q6593" s="8"/>
      <c r="R6593" s="8"/>
      <c r="S6593" s="1"/>
      <c r="U6593" s="3"/>
      <c r="V6593" s="2"/>
      <c r="W6593" s="1"/>
      <c r="X6593" s="6"/>
      <c r="Z6593" s="1"/>
    </row>
    <row r="6594" spans="16:26">
      <c r="P6594" s="1"/>
      <c r="Q6594" s="8"/>
      <c r="R6594" s="8"/>
      <c r="S6594" s="1"/>
      <c r="U6594" s="3"/>
      <c r="V6594" s="2"/>
      <c r="W6594" s="1"/>
      <c r="X6594" s="6"/>
      <c r="Z6594" s="1"/>
    </row>
    <row r="6595" spans="16:26">
      <c r="P6595" s="1"/>
      <c r="Q6595" s="8"/>
      <c r="R6595" s="8"/>
      <c r="S6595" s="1"/>
      <c r="U6595" s="3"/>
      <c r="V6595" s="2"/>
      <c r="W6595" s="1"/>
      <c r="X6595" s="6"/>
      <c r="Z6595" s="1"/>
    </row>
    <row r="6596" spans="16:26">
      <c r="P6596" s="1"/>
      <c r="Q6596" s="8"/>
      <c r="R6596" s="8"/>
      <c r="S6596" s="1"/>
      <c r="U6596" s="3"/>
      <c r="V6596" s="2"/>
      <c r="W6596" s="1"/>
      <c r="X6596" s="6"/>
      <c r="Z6596" s="1"/>
    </row>
    <row r="6597" spans="16:26">
      <c r="P6597" s="1"/>
      <c r="Q6597" s="8"/>
      <c r="R6597" s="8"/>
      <c r="S6597" s="1"/>
      <c r="U6597" s="3"/>
      <c r="V6597" s="2"/>
      <c r="W6597" s="1"/>
      <c r="X6597" s="6"/>
      <c r="Z6597" s="1"/>
    </row>
    <row r="6598" spans="16:26">
      <c r="P6598" s="1"/>
      <c r="Q6598" s="8"/>
      <c r="R6598" s="8"/>
      <c r="S6598" s="1"/>
      <c r="U6598" s="3"/>
      <c r="V6598" s="2"/>
      <c r="W6598" s="1"/>
      <c r="X6598" s="6"/>
      <c r="Z6598" s="1"/>
    </row>
    <row r="6599" spans="16:26">
      <c r="P6599" s="1"/>
      <c r="Q6599" s="8"/>
      <c r="R6599" s="8"/>
      <c r="S6599" s="1"/>
      <c r="U6599" s="3"/>
      <c r="V6599" s="2"/>
      <c r="W6599" s="1"/>
      <c r="X6599" s="6"/>
      <c r="Z6599" s="1"/>
    </row>
    <row r="6600" spans="16:26">
      <c r="P6600" s="1"/>
      <c r="Q6600" s="8"/>
      <c r="R6600" s="8"/>
      <c r="S6600" s="1"/>
      <c r="U6600" s="3"/>
      <c r="V6600" s="2"/>
      <c r="W6600" s="1"/>
      <c r="X6600" s="6"/>
      <c r="Z6600" s="1"/>
    </row>
    <row r="6601" spans="16:26">
      <c r="P6601" s="1"/>
      <c r="Q6601" s="8"/>
      <c r="R6601" s="8"/>
      <c r="S6601" s="1"/>
      <c r="U6601" s="3"/>
      <c r="V6601" s="2"/>
      <c r="W6601" s="1"/>
      <c r="X6601" s="6"/>
      <c r="Z6601" s="1"/>
    </row>
    <row r="6602" spans="16:26">
      <c r="P6602" s="1"/>
      <c r="Q6602" s="8"/>
      <c r="R6602" s="8"/>
      <c r="S6602" s="1"/>
      <c r="U6602" s="3"/>
      <c r="V6602" s="2"/>
      <c r="W6602" s="1"/>
      <c r="X6602" s="6"/>
      <c r="Z6602" s="1"/>
    </row>
    <row r="6603" spans="16:26">
      <c r="P6603" s="1"/>
      <c r="Q6603" s="8"/>
      <c r="R6603" s="8"/>
      <c r="S6603" s="1"/>
      <c r="U6603" s="3"/>
      <c r="V6603" s="2"/>
      <c r="W6603" s="1"/>
      <c r="X6603" s="6"/>
      <c r="Z6603" s="1"/>
    </row>
    <row r="6604" spans="16:26">
      <c r="P6604" s="1"/>
      <c r="Q6604" s="8"/>
      <c r="R6604" s="8"/>
      <c r="S6604" s="1"/>
      <c r="U6604" s="3"/>
      <c r="V6604" s="2"/>
      <c r="W6604" s="1"/>
      <c r="X6604" s="6"/>
      <c r="Z6604" s="1"/>
    </row>
    <row r="6605" spans="16:26">
      <c r="P6605" s="1"/>
      <c r="Q6605" s="8"/>
      <c r="R6605" s="8"/>
      <c r="S6605" s="1"/>
      <c r="U6605" s="3"/>
      <c r="V6605" s="2"/>
      <c r="W6605" s="1"/>
      <c r="X6605" s="6"/>
      <c r="Z6605" s="1"/>
    </row>
    <row r="6606" spans="16:26">
      <c r="P6606" s="1"/>
      <c r="Q6606" s="8"/>
      <c r="R6606" s="8"/>
      <c r="S6606" s="1"/>
      <c r="U6606" s="3"/>
      <c r="V6606" s="2"/>
      <c r="W6606" s="1"/>
      <c r="X6606" s="6"/>
      <c r="Z6606" s="1"/>
    </row>
    <row r="6607" spans="16:26">
      <c r="P6607" s="1"/>
      <c r="Q6607" s="8"/>
      <c r="R6607" s="8"/>
      <c r="S6607" s="1"/>
      <c r="U6607" s="3"/>
      <c r="V6607" s="2"/>
      <c r="W6607" s="1"/>
      <c r="X6607" s="6"/>
      <c r="Z6607" s="1"/>
    </row>
    <row r="6608" spans="16:26">
      <c r="P6608" s="1"/>
      <c r="Q6608" s="8"/>
      <c r="R6608" s="8"/>
      <c r="S6608" s="1"/>
      <c r="U6608" s="3"/>
      <c r="V6608" s="2"/>
      <c r="W6608" s="1"/>
      <c r="X6608" s="6"/>
      <c r="Z6608" s="1"/>
    </row>
    <row r="6609" spans="16:26">
      <c r="P6609" s="1"/>
      <c r="Q6609" s="8"/>
      <c r="R6609" s="8"/>
      <c r="S6609" s="1"/>
      <c r="U6609" s="3"/>
      <c r="V6609" s="2"/>
      <c r="W6609" s="1"/>
      <c r="X6609" s="6"/>
      <c r="Z6609" s="1"/>
    </row>
    <row r="6610" spans="16:26">
      <c r="P6610" s="1"/>
      <c r="Q6610" s="8"/>
      <c r="R6610" s="8"/>
      <c r="S6610" s="1"/>
      <c r="U6610" s="3"/>
      <c r="V6610" s="2"/>
      <c r="W6610" s="1"/>
      <c r="X6610" s="6"/>
      <c r="Z6610" s="1"/>
    </row>
    <row r="6611" spans="16:26">
      <c r="P6611" s="1"/>
      <c r="Q6611" s="8"/>
      <c r="R6611" s="8"/>
      <c r="S6611" s="1"/>
      <c r="U6611" s="3"/>
      <c r="V6611" s="2"/>
      <c r="W6611" s="1"/>
      <c r="X6611" s="6"/>
      <c r="Z6611" s="1"/>
    </row>
    <row r="6612" spans="16:26">
      <c r="P6612" s="1"/>
      <c r="Q6612" s="8"/>
      <c r="R6612" s="8"/>
      <c r="S6612" s="1"/>
      <c r="U6612" s="3"/>
      <c r="V6612" s="2"/>
      <c r="W6612" s="1"/>
      <c r="X6612" s="6"/>
      <c r="Z6612" s="1"/>
    </row>
    <row r="6613" spans="16:26">
      <c r="P6613" s="1"/>
      <c r="Q6613" s="8"/>
      <c r="R6613" s="8"/>
      <c r="S6613" s="1"/>
      <c r="U6613" s="3"/>
      <c r="V6613" s="2"/>
      <c r="W6613" s="1"/>
      <c r="X6613" s="6"/>
      <c r="Z6613" s="1"/>
    </row>
    <row r="6614" spans="16:26">
      <c r="P6614" s="1"/>
      <c r="Q6614" s="8"/>
      <c r="R6614" s="8"/>
      <c r="S6614" s="1"/>
      <c r="U6614" s="3"/>
      <c r="V6614" s="2"/>
      <c r="W6614" s="1"/>
      <c r="X6614" s="6"/>
      <c r="Z6614" s="1"/>
    </row>
    <row r="6615" spans="16:26">
      <c r="P6615" s="1"/>
      <c r="Q6615" s="8"/>
      <c r="R6615" s="8"/>
      <c r="S6615" s="1"/>
      <c r="U6615" s="3"/>
      <c r="V6615" s="2"/>
      <c r="W6615" s="1"/>
      <c r="X6615" s="6"/>
      <c r="Z6615" s="1"/>
    </row>
    <row r="6616" spans="16:26">
      <c r="P6616" s="1"/>
      <c r="Q6616" s="8"/>
      <c r="R6616" s="8"/>
      <c r="S6616" s="1"/>
      <c r="U6616" s="3"/>
      <c r="V6616" s="2"/>
      <c r="W6616" s="1"/>
      <c r="X6616" s="6"/>
      <c r="Z6616" s="1"/>
    </row>
    <row r="6617" spans="16:26">
      <c r="P6617" s="1"/>
      <c r="Q6617" s="8"/>
      <c r="R6617" s="8"/>
      <c r="S6617" s="1"/>
      <c r="U6617" s="3"/>
      <c r="V6617" s="2"/>
      <c r="W6617" s="1"/>
      <c r="X6617" s="6"/>
      <c r="Z6617" s="1"/>
    </row>
    <row r="6618" spans="16:26">
      <c r="P6618" s="1"/>
      <c r="Q6618" s="8"/>
      <c r="R6618" s="8"/>
      <c r="S6618" s="1"/>
      <c r="U6618" s="3"/>
      <c r="V6618" s="2"/>
      <c r="W6618" s="1"/>
      <c r="X6618" s="6"/>
      <c r="Z6618" s="1"/>
    </row>
    <row r="6619" spans="16:26">
      <c r="P6619" s="1"/>
      <c r="Q6619" s="8"/>
      <c r="R6619" s="8"/>
      <c r="S6619" s="1"/>
      <c r="U6619" s="3"/>
      <c r="V6619" s="2"/>
      <c r="W6619" s="1"/>
      <c r="X6619" s="6"/>
      <c r="Z6619" s="1"/>
    </row>
    <row r="6620" spans="16:26">
      <c r="P6620" s="1"/>
      <c r="Q6620" s="8"/>
      <c r="R6620" s="8"/>
      <c r="S6620" s="1"/>
      <c r="U6620" s="3"/>
      <c r="V6620" s="2"/>
      <c r="W6620" s="1"/>
      <c r="X6620" s="6"/>
      <c r="Z6620" s="1"/>
    </row>
    <row r="6621" spans="16:26">
      <c r="P6621" s="1"/>
      <c r="Q6621" s="8"/>
      <c r="R6621" s="8"/>
      <c r="S6621" s="1"/>
      <c r="U6621" s="3"/>
      <c r="V6621" s="2"/>
      <c r="W6621" s="1"/>
      <c r="X6621" s="6"/>
      <c r="Z6621" s="1"/>
    </row>
    <row r="6622" spans="16:26">
      <c r="P6622" s="1"/>
      <c r="Q6622" s="8"/>
      <c r="R6622" s="8"/>
      <c r="S6622" s="1"/>
      <c r="U6622" s="3"/>
      <c r="V6622" s="2"/>
      <c r="W6622" s="1"/>
      <c r="X6622" s="6"/>
      <c r="Z6622" s="1"/>
    </row>
    <row r="6623" spans="16:26">
      <c r="P6623" s="1"/>
      <c r="Q6623" s="8"/>
      <c r="R6623" s="8"/>
      <c r="S6623" s="1"/>
      <c r="U6623" s="3"/>
      <c r="V6623" s="2"/>
      <c r="W6623" s="1"/>
      <c r="X6623" s="6"/>
      <c r="Z6623" s="1"/>
    </row>
    <row r="6624" spans="16:26">
      <c r="P6624" s="1"/>
      <c r="Q6624" s="8"/>
      <c r="R6624" s="8"/>
      <c r="S6624" s="1"/>
      <c r="U6624" s="3"/>
      <c r="V6624" s="2"/>
      <c r="W6624" s="1"/>
      <c r="X6624" s="6"/>
      <c r="Z6624" s="1"/>
    </row>
    <row r="6625" spans="16:26">
      <c r="P6625" s="1"/>
      <c r="Q6625" s="8"/>
      <c r="R6625" s="8"/>
      <c r="S6625" s="1"/>
      <c r="U6625" s="3"/>
      <c r="V6625" s="2"/>
      <c r="W6625" s="1"/>
      <c r="X6625" s="6"/>
      <c r="Z6625" s="1"/>
    </row>
    <row r="6626" spans="16:26">
      <c r="P6626" s="1"/>
      <c r="Q6626" s="8"/>
      <c r="R6626" s="8"/>
      <c r="S6626" s="1"/>
      <c r="U6626" s="3"/>
      <c r="V6626" s="2"/>
      <c r="W6626" s="1"/>
      <c r="X6626" s="6"/>
      <c r="Z6626" s="1"/>
    </row>
    <row r="6627" spans="16:26">
      <c r="P6627" s="1"/>
      <c r="Q6627" s="8"/>
      <c r="R6627" s="8"/>
      <c r="S6627" s="1"/>
      <c r="U6627" s="3"/>
      <c r="V6627" s="2"/>
      <c r="W6627" s="1"/>
      <c r="X6627" s="6"/>
      <c r="Z6627" s="1"/>
    </row>
    <row r="6628" spans="16:26">
      <c r="P6628" s="1"/>
      <c r="Q6628" s="8"/>
      <c r="R6628" s="8"/>
      <c r="S6628" s="1"/>
      <c r="U6628" s="3"/>
      <c r="V6628" s="2"/>
      <c r="W6628" s="1"/>
      <c r="X6628" s="6"/>
      <c r="Z6628" s="1"/>
    </row>
    <row r="6629" spans="16:26">
      <c r="P6629" s="1"/>
      <c r="Q6629" s="8"/>
      <c r="R6629" s="8"/>
      <c r="S6629" s="1"/>
      <c r="U6629" s="3"/>
      <c r="V6629" s="2"/>
      <c r="W6629" s="1"/>
      <c r="X6629" s="6"/>
      <c r="Z6629" s="1"/>
    </row>
    <row r="6630" spans="16:26">
      <c r="P6630" s="1"/>
      <c r="Q6630" s="8"/>
      <c r="R6630" s="8"/>
      <c r="S6630" s="1"/>
      <c r="U6630" s="3"/>
      <c r="V6630" s="2"/>
      <c r="W6630" s="1"/>
      <c r="X6630" s="6"/>
      <c r="Z6630" s="1"/>
    </row>
    <row r="6631" spans="16:26">
      <c r="P6631" s="1"/>
      <c r="Q6631" s="8"/>
      <c r="R6631" s="8"/>
      <c r="S6631" s="1"/>
      <c r="U6631" s="3"/>
      <c r="V6631" s="2"/>
      <c r="W6631" s="1"/>
      <c r="X6631" s="6"/>
      <c r="Z6631" s="1"/>
    </row>
    <row r="6632" spans="16:26">
      <c r="P6632" s="1"/>
      <c r="Q6632" s="8"/>
      <c r="R6632" s="8"/>
      <c r="S6632" s="1"/>
      <c r="U6632" s="3"/>
      <c r="V6632" s="2"/>
      <c r="W6632" s="1"/>
      <c r="X6632" s="6"/>
      <c r="Z6632" s="1"/>
    </row>
    <row r="6633" spans="16:26">
      <c r="P6633" s="1"/>
      <c r="Q6633" s="8"/>
      <c r="R6633" s="8"/>
      <c r="S6633" s="1"/>
      <c r="U6633" s="3"/>
      <c r="V6633" s="2"/>
      <c r="W6633" s="1"/>
      <c r="X6633" s="6"/>
      <c r="Z6633" s="1"/>
    </row>
    <row r="6634" spans="16:26">
      <c r="P6634" s="1"/>
      <c r="Q6634" s="8"/>
      <c r="R6634" s="8"/>
      <c r="S6634" s="1"/>
      <c r="U6634" s="3"/>
      <c r="V6634" s="2"/>
      <c r="W6634" s="1"/>
      <c r="X6634" s="6"/>
      <c r="Z6634" s="1"/>
    </row>
    <row r="6635" spans="16:26">
      <c r="P6635" s="1"/>
      <c r="Q6635" s="8"/>
      <c r="R6635" s="8"/>
      <c r="S6635" s="1"/>
      <c r="U6635" s="3"/>
      <c r="V6635" s="2"/>
      <c r="W6635" s="1"/>
      <c r="X6635" s="6"/>
      <c r="Z6635" s="1"/>
    </row>
    <row r="6636" spans="16:26">
      <c r="P6636" s="1"/>
      <c r="Q6636" s="8"/>
      <c r="R6636" s="8"/>
      <c r="S6636" s="1"/>
      <c r="U6636" s="3"/>
      <c r="V6636" s="2"/>
      <c r="W6636" s="1"/>
      <c r="X6636" s="6"/>
      <c r="Z6636" s="1"/>
    </row>
    <row r="6637" spans="16:26">
      <c r="P6637" s="1"/>
      <c r="Q6637" s="8"/>
      <c r="R6637" s="8"/>
      <c r="S6637" s="1"/>
      <c r="U6637" s="3"/>
      <c r="V6637" s="2"/>
      <c r="W6637" s="1"/>
      <c r="X6637" s="6"/>
      <c r="Z6637" s="1"/>
    </row>
    <row r="6638" spans="16:26">
      <c r="P6638" s="1"/>
      <c r="Q6638" s="8"/>
      <c r="R6638" s="8"/>
      <c r="S6638" s="1"/>
      <c r="U6638" s="3"/>
      <c r="V6638" s="2"/>
      <c r="W6638" s="1"/>
      <c r="X6638" s="6"/>
      <c r="Z6638" s="1"/>
    </row>
    <row r="6639" spans="16:26">
      <c r="P6639" s="1"/>
      <c r="Q6639" s="8"/>
      <c r="R6639" s="8"/>
      <c r="S6639" s="1"/>
      <c r="U6639" s="3"/>
      <c r="V6639" s="2"/>
      <c r="W6639" s="1"/>
      <c r="X6639" s="6"/>
      <c r="Z6639" s="1"/>
    </row>
    <row r="6640" spans="16:26">
      <c r="P6640" s="1"/>
      <c r="Q6640" s="8"/>
      <c r="R6640" s="8"/>
      <c r="S6640" s="1"/>
      <c r="U6640" s="3"/>
      <c r="V6640" s="2"/>
      <c r="W6640" s="1"/>
      <c r="X6640" s="6"/>
      <c r="Z6640" s="1"/>
    </row>
    <row r="6641" spans="16:26">
      <c r="P6641" s="1"/>
      <c r="Q6641" s="8"/>
      <c r="R6641" s="8"/>
      <c r="S6641" s="1"/>
      <c r="U6641" s="3"/>
      <c r="V6641" s="2"/>
      <c r="W6641" s="1"/>
      <c r="X6641" s="6"/>
      <c r="Z6641" s="1"/>
    </row>
    <row r="6642" spans="16:26">
      <c r="P6642" s="1"/>
      <c r="Q6642" s="8"/>
      <c r="R6642" s="8"/>
      <c r="S6642" s="1"/>
      <c r="U6642" s="3"/>
      <c r="V6642" s="2"/>
      <c r="W6642" s="1"/>
      <c r="X6642" s="6"/>
      <c r="Z6642" s="1"/>
    </row>
    <row r="6643" spans="16:26">
      <c r="P6643" s="1"/>
      <c r="Q6643" s="8"/>
      <c r="R6643" s="8"/>
      <c r="S6643" s="1"/>
      <c r="U6643" s="3"/>
      <c r="V6643" s="2"/>
      <c r="W6643" s="1"/>
      <c r="X6643" s="6"/>
      <c r="Z6643" s="1"/>
    </row>
    <row r="6644" spans="16:26">
      <c r="P6644" s="1"/>
      <c r="Q6644" s="8"/>
      <c r="R6644" s="8"/>
      <c r="S6644" s="1"/>
      <c r="U6644" s="3"/>
      <c r="V6644" s="2"/>
      <c r="W6644" s="1"/>
      <c r="X6644" s="6"/>
      <c r="Z6644" s="1"/>
    </row>
    <row r="6645" spans="16:26">
      <c r="P6645" s="1"/>
      <c r="Q6645" s="8"/>
      <c r="R6645" s="8"/>
      <c r="S6645" s="1"/>
      <c r="U6645" s="3"/>
      <c r="V6645" s="2"/>
      <c r="W6645" s="1"/>
      <c r="X6645" s="6"/>
      <c r="Z6645" s="1"/>
    </row>
    <row r="6646" spans="16:26">
      <c r="P6646" s="1"/>
      <c r="Q6646" s="8"/>
      <c r="R6646" s="8"/>
      <c r="S6646" s="1"/>
      <c r="U6646" s="3"/>
      <c r="V6646" s="2"/>
      <c r="W6646" s="1"/>
      <c r="X6646" s="6"/>
      <c r="Z6646" s="1"/>
    </row>
    <row r="6647" spans="16:26">
      <c r="P6647" s="1"/>
      <c r="Q6647" s="8"/>
      <c r="R6647" s="8"/>
      <c r="S6647" s="1"/>
      <c r="U6647" s="3"/>
      <c r="V6647" s="2"/>
      <c r="W6647" s="1"/>
      <c r="X6647" s="6"/>
      <c r="Z6647" s="1"/>
    </row>
    <row r="6648" spans="16:26">
      <c r="P6648" s="1"/>
      <c r="Q6648" s="8"/>
      <c r="R6648" s="8"/>
      <c r="S6648" s="1"/>
      <c r="U6648" s="3"/>
      <c r="V6648" s="2"/>
      <c r="W6648" s="1"/>
      <c r="X6648" s="6"/>
      <c r="Z6648" s="1"/>
    </row>
    <row r="6649" spans="16:26">
      <c r="P6649" s="1"/>
      <c r="Q6649" s="8"/>
      <c r="R6649" s="8"/>
      <c r="S6649" s="1"/>
      <c r="U6649" s="3"/>
      <c r="V6649" s="2"/>
      <c r="W6649" s="1"/>
      <c r="X6649" s="6"/>
      <c r="Z6649" s="1"/>
    </row>
    <row r="6650" spans="16:26">
      <c r="P6650" s="1"/>
      <c r="Q6650" s="8"/>
      <c r="R6650" s="8"/>
      <c r="S6650" s="1"/>
      <c r="U6650" s="3"/>
      <c r="V6650" s="2"/>
      <c r="W6650" s="1"/>
      <c r="X6650" s="6"/>
      <c r="Z6650" s="1"/>
    </row>
    <row r="6651" spans="16:26">
      <c r="P6651" s="1"/>
      <c r="Q6651" s="8"/>
      <c r="R6651" s="8"/>
      <c r="S6651" s="1"/>
      <c r="U6651" s="3"/>
      <c r="V6651" s="2"/>
      <c r="W6651" s="1"/>
      <c r="X6651" s="6"/>
      <c r="Z6651" s="1"/>
    </row>
    <row r="6652" spans="16:26">
      <c r="P6652" s="1"/>
      <c r="Q6652" s="8"/>
      <c r="R6652" s="8"/>
      <c r="S6652" s="1"/>
      <c r="U6652" s="3"/>
      <c r="V6652" s="2"/>
      <c r="W6652" s="1"/>
      <c r="X6652" s="6"/>
      <c r="Z6652" s="1"/>
    </row>
    <row r="6653" spans="16:26">
      <c r="P6653" s="1"/>
      <c r="Q6653" s="8"/>
      <c r="R6653" s="8"/>
      <c r="S6653" s="1"/>
      <c r="U6653" s="3"/>
      <c r="V6653" s="2"/>
      <c r="W6653" s="1"/>
      <c r="X6653" s="6"/>
      <c r="Z6653" s="1"/>
    </row>
    <row r="6654" spans="16:26">
      <c r="P6654" s="1"/>
      <c r="Q6654" s="8"/>
      <c r="R6654" s="8"/>
      <c r="S6654" s="1"/>
      <c r="U6654" s="3"/>
      <c r="V6654" s="2"/>
      <c r="W6654" s="1"/>
      <c r="X6654" s="6"/>
      <c r="Z6654" s="1"/>
    </row>
    <row r="6655" spans="16:26">
      <c r="P6655" s="1"/>
      <c r="Q6655" s="8"/>
      <c r="R6655" s="8"/>
      <c r="S6655" s="1"/>
      <c r="U6655" s="3"/>
      <c r="V6655" s="2"/>
      <c r="W6655" s="1"/>
      <c r="X6655" s="6"/>
      <c r="Z6655" s="1"/>
    </row>
    <row r="6656" spans="16:26">
      <c r="P6656" s="1"/>
      <c r="Q6656" s="8"/>
      <c r="R6656" s="8"/>
      <c r="S6656" s="1"/>
      <c r="U6656" s="3"/>
      <c r="V6656" s="2"/>
      <c r="W6656" s="1"/>
      <c r="X6656" s="6"/>
      <c r="Z6656" s="1"/>
    </row>
    <row r="6657" spans="16:26">
      <c r="P6657" s="1"/>
      <c r="Q6657" s="8"/>
      <c r="R6657" s="8"/>
      <c r="S6657" s="1"/>
      <c r="U6657" s="3"/>
      <c r="V6657" s="2"/>
      <c r="W6657" s="1"/>
      <c r="X6657" s="6"/>
      <c r="Z6657" s="1"/>
    </row>
    <row r="6658" spans="16:26">
      <c r="P6658" s="1"/>
      <c r="Q6658" s="8"/>
      <c r="R6658" s="8"/>
      <c r="S6658" s="1"/>
      <c r="U6658" s="3"/>
      <c r="V6658" s="2"/>
      <c r="W6658" s="1"/>
      <c r="X6658" s="6"/>
      <c r="Z6658" s="1"/>
    </row>
    <row r="6659" spans="16:26">
      <c r="P6659" s="1"/>
      <c r="Q6659" s="8"/>
      <c r="R6659" s="8"/>
      <c r="S6659" s="1"/>
      <c r="U6659" s="3"/>
      <c r="V6659" s="2"/>
      <c r="W6659" s="1"/>
      <c r="X6659" s="6"/>
      <c r="Z6659" s="1"/>
    </row>
    <row r="6660" spans="16:26">
      <c r="P6660" s="1"/>
      <c r="Q6660" s="8"/>
      <c r="R6660" s="8"/>
      <c r="S6660" s="1"/>
      <c r="U6660" s="3"/>
      <c r="V6660" s="2"/>
      <c r="W6660" s="1"/>
      <c r="X6660" s="6"/>
      <c r="Z6660" s="1"/>
    </row>
    <row r="6661" spans="16:26">
      <c r="P6661" s="1"/>
      <c r="Q6661" s="8"/>
      <c r="R6661" s="8"/>
      <c r="S6661" s="1"/>
      <c r="U6661" s="3"/>
      <c r="V6661" s="2"/>
      <c r="W6661" s="1"/>
      <c r="X6661" s="6"/>
      <c r="Z6661" s="1"/>
    </row>
    <row r="6662" spans="16:26">
      <c r="P6662" s="1"/>
      <c r="Q6662" s="8"/>
      <c r="R6662" s="8"/>
      <c r="S6662" s="1"/>
      <c r="U6662" s="3"/>
      <c r="V6662" s="2"/>
      <c r="W6662" s="1"/>
      <c r="X6662" s="6"/>
      <c r="Z6662" s="1"/>
    </row>
    <row r="6663" spans="16:26">
      <c r="P6663" s="1"/>
      <c r="Q6663" s="8"/>
      <c r="R6663" s="8"/>
      <c r="S6663" s="1"/>
      <c r="U6663" s="3"/>
      <c r="V6663" s="2"/>
      <c r="W6663" s="1"/>
      <c r="X6663" s="6"/>
      <c r="Z6663" s="1"/>
    </row>
    <row r="6664" spans="16:26">
      <c r="P6664" s="1"/>
      <c r="Q6664" s="8"/>
      <c r="R6664" s="8"/>
      <c r="S6664" s="1"/>
      <c r="U6664" s="3"/>
      <c r="V6664" s="2"/>
      <c r="W6664" s="1"/>
      <c r="X6664" s="6"/>
      <c r="Z6664" s="1"/>
    </row>
    <row r="6665" spans="16:26">
      <c r="P6665" s="1"/>
      <c r="Q6665" s="8"/>
      <c r="R6665" s="8"/>
      <c r="S6665" s="1"/>
      <c r="U6665" s="3"/>
      <c r="V6665" s="2"/>
      <c r="W6665" s="1"/>
      <c r="X6665" s="6"/>
      <c r="Z6665" s="1"/>
    </row>
    <row r="6666" spans="16:26">
      <c r="P6666" s="1"/>
      <c r="Q6666" s="8"/>
      <c r="R6666" s="8"/>
      <c r="S6666" s="1"/>
      <c r="U6666" s="3"/>
      <c r="V6666" s="2"/>
      <c r="W6666" s="1"/>
      <c r="X6666" s="6"/>
      <c r="Z6666" s="1"/>
    </row>
    <row r="6667" spans="16:26">
      <c r="P6667" s="1"/>
      <c r="Q6667" s="8"/>
      <c r="R6667" s="8"/>
      <c r="S6667" s="1"/>
      <c r="U6667" s="3"/>
      <c r="V6667" s="2"/>
      <c r="W6667" s="1"/>
      <c r="X6667" s="6"/>
      <c r="Z6667" s="1"/>
    </row>
    <row r="6668" spans="16:26">
      <c r="P6668" s="1"/>
      <c r="Q6668" s="8"/>
      <c r="R6668" s="8"/>
      <c r="S6668" s="1"/>
      <c r="U6668" s="3"/>
      <c r="V6668" s="2"/>
      <c r="W6668" s="1"/>
      <c r="X6668" s="6"/>
      <c r="Z6668" s="1"/>
    </row>
    <row r="6669" spans="16:26">
      <c r="P6669" s="1"/>
      <c r="Q6669" s="8"/>
      <c r="R6669" s="8"/>
      <c r="S6669" s="1"/>
      <c r="U6669" s="3"/>
      <c r="V6669" s="2"/>
      <c r="W6669" s="1"/>
      <c r="X6669" s="6"/>
      <c r="Z6669" s="1"/>
    </row>
    <row r="6670" spans="16:26">
      <c r="P6670" s="1"/>
      <c r="Q6670" s="8"/>
      <c r="R6670" s="8"/>
      <c r="S6670" s="1"/>
      <c r="U6670" s="3"/>
      <c r="V6670" s="2"/>
      <c r="W6670" s="1"/>
      <c r="X6670" s="6"/>
      <c r="Z6670" s="1"/>
    </row>
    <row r="6671" spans="16:26">
      <c r="P6671" s="1"/>
      <c r="Q6671" s="8"/>
      <c r="R6671" s="8"/>
      <c r="S6671" s="1"/>
      <c r="U6671" s="3"/>
      <c r="V6671" s="2"/>
      <c r="W6671" s="1"/>
      <c r="X6671" s="6"/>
      <c r="Z6671" s="1"/>
    </row>
    <row r="6672" spans="16:26">
      <c r="P6672" s="1"/>
      <c r="Q6672" s="8"/>
      <c r="R6672" s="8"/>
      <c r="S6672" s="1"/>
      <c r="U6672" s="3"/>
      <c r="V6672" s="2"/>
      <c r="W6672" s="1"/>
      <c r="X6672" s="6"/>
      <c r="Z6672" s="1"/>
    </row>
    <row r="6673" spans="16:26">
      <c r="P6673" s="1"/>
      <c r="Q6673" s="8"/>
      <c r="R6673" s="8"/>
      <c r="S6673" s="1"/>
      <c r="U6673" s="3"/>
      <c r="V6673" s="2"/>
      <c r="W6673" s="1"/>
      <c r="X6673" s="6"/>
      <c r="Z6673" s="1"/>
    </row>
    <row r="6674" spans="16:26">
      <c r="P6674" s="1"/>
      <c r="Q6674" s="8"/>
      <c r="R6674" s="8"/>
      <c r="S6674" s="1"/>
      <c r="U6674" s="3"/>
      <c r="V6674" s="2"/>
      <c r="W6674" s="1"/>
      <c r="X6674" s="6"/>
      <c r="Z6674" s="1"/>
    </row>
    <row r="6675" spans="16:26">
      <c r="P6675" s="1"/>
      <c r="Q6675" s="8"/>
      <c r="R6675" s="8"/>
      <c r="S6675" s="1"/>
      <c r="U6675" s="3"/>
      <c r="V6675" s="2"/>
      <c r="W6675" s="1"/>
      <c r="X6675" s="6"/>
      <c r="Z6675" s="1"/>
    </row>
    <row r="6676" spans="16:26">
      <c r="P6676" s="1"/>
      <c r="Q6676" s="8"/>
      <c r="R6676" s="8"/>
      <c r="S6676" s="1"/>
      <c r="U6676" s="3"/>
      <c r="V6676" s="2"/>
      <c r="W6676" s="1"/>
      <c r="X6676" s="6"/>
      <c r="Z6676" s="1"/>
    </row>
    <row r="6677" spans="16:26">
      <c r="P6677" s="1"/>
      <c r="Q6677" s="8"/>
      <c r="R6677" s="8"/>
      <c r="S6677" s="1"/>
      <c r="U6677" s="3"/>
      <c r="V6677" s="2"/>
      <c r="W6677" s="1"/>
      <c r="X6677" s="6"/>
      <c r="Z6677" s="1"/>
    </row>
    <row r="6678" spans="16:26">
      <c r="P6678" s="1"/>
      <c r="Q6678" s="8"/>
      <c r="R6678" s="8"/>
      <c r="S6678" s="1"/>
      <c r="U6678" s="3"/>
      <c r="V6678" s="2"/>
      <c r="W6678" s="1"/>
      <c r="X6678" s="6"/>
      <c r="Z6678" s="1"/>
    </row>
    <row r="6679" spans="16:26">
      <c r="P6679" s="1"/>
      <c r="Q6679" s="8"/>
      <c r="R6679" s="8"/>
      <c r="S6679" s="1"/>
      <c r="U6679" s="3"/>
      <c r="V6679" s="2"/>
      <c r="W6679" s="1"/>
      <c r="X6679" s="6"/>
      <c r="Z6679" s="1"/>
    </row>
    <row r="6680" spans="16:26">
      <c r="P6680" s="1"/>
      <c r="Q6680" s="8"/>
      <c r="R6680" s="8"/>
      <c r="S6680" s="1"/>
      <c r="U6680" s="3"/>
      <c r="V6680" s="2"/>
      <c r="W6680" s="1"/>
      <c r="X6680" s="6"/>
      <c r="Z6680" s="1"/>
    </row>
    <row r="6681" spans="16:26">
      <c r="P6681" s="1"/>
      <c r="Q6681" s="8"/>
      <c r="R6681" s="8"/>
      <c r="S6681" s="1"/>
      <c r="U6681" s="3"/>
      <c r="V6681" s="2"/>
      <c r="W6681" s="1"/>
      <c r="X6681" s="6"/>
      <c r="Z6681" s="1"/>
    </row>
    <row r="6682" spans="16:26">
      <c r="P6682" s="1"/>
      <c r="Q6682" s="8"/>
      <c r="R6682" s="8"/>
      <c r="S6682" s="1"/>
      <c r="U6682" s="3"/>
      <c r="V6682" s="2"/>
      <c r="W6682" s="1"/>
      <c r="X6682" s="6"/>
      <c r="Z6682" s="1"/>
    </row>
    <row r="6683" spans="16:26">
      <c r="P6683" s="1"/>
      <c r="Q6683" s="8"/>
      <c r="R6683" s="8"/>
      <c r="S6683" s="1"/>
      <c r="U6683" s="3"/>
      <c r="V6683" s="2"/>
      <c r="W6683" s="1"/>
      <c r="X6683" s="6"/>
      <c r="Z6683" s="1"/>
    </row>
    <row r="6684" spans="16:26">
      <c r="P6684" s="1"/>
      <c r="Q6684" s="8"/>
      <c r="R6684" s="8"/>
      <c r="S6684" s="1"/>
      <c r="U6684" s="3"/>
      <c r="V6684" s="2"/>
      <c r="W6684" s="1"/>
      <c r="X6684" s="6"/>
      <c r="Z6684" s="1"/>
    </row>
    <row r="6685" spans="16:26">
      <c r="P6685" s="1"/>
      <c r="Q6685" s="8"/>
      <c r="R6685" s="8"/>
      <c r="S6685" s="1"/>
      <c r="U6685" s="3"/>
      <c r="V6685" s="2"/>
      <c r="W6685" s="1"/>
      <c r="X6685" s="6"/>
      <c r="Z6685" s="1"/>
    </row>
    <row r="6686" spans="16:26">
      <c r="P6686" s="1"/>
      <c r="Q6686" s="8"/>
      <c r="R6686" s="8"/>
      <c r="S6686" s="1"/>
      <c r="U6686" s="3"/>
      <c r="V6686" s="2"/>
      <c r="W6686" s="1"/>
      <c r="X6686" s="6"/>
      <c r="Z6686" s="1"/>
    </row>
    <row r="6687" spans="16:26">
      <c r="P6687" s="1"/>
      <c r="Q6687" s="8"/>
      <c r="R6687" s="8"/>
      <c r="S6687" s="1"/>
      <c r="U6687" s="3"/>
      <c r="V6687" s="2"/>
      <c r="W6687" s="1"/>
      <c r="X6687" s="6"/>
      <c r="Z6687" s="1"/>
    </row>
    <row r="6688" spans="16:26">
      <c r="P6688" s="1"/>
      <c r="Q6688" s="8"/>
      <c r="R6688" s="8"/>
      <c r="S6688" s="1"/>
      <c r="U6688" s="3"/>
      <c r="V6688" s="2"/>
      <c r="W6688" s="1"/>
      <c r="X6688" s="6"/>
      <c r="Z6688" s="1"/>
    </row>
    <row r="6689" spans="16:26">
      <c r="P6689" s="1"/>
      <c r="Q6689" s="8"/>
      <c r="R6689" s="8"/>
      <c r="S6689" s="1"/>
      <c r="U6689" s="3"/>
      <c r="V6689" s="2"/>
      <c r="W6689" s="1"/>
      <c r="X6689" s="6"/>
      <c r="Z6689" s="1"/>
    </row>
    <row r="6690" spans="16:26">
      <c r="P6690" s="1"/>
      <c r="Q6690" s="8"/>
      <c r="R6690" s="8"/>
      <c r="S6690" s="1"/>
      <c r="U6690" s="3"/>
      <c r="V6690" s="2"/>
      <c r="W6690" s="1"/>
      <c r="X6690" s="6"/>
      <c r="Z6690" s="1"/>
    </row>
    <row r="6691" spans="16:26">
      <c r="P6691" s="1"/>
      <c r="Q6691" s="8"/>
      <c r="R6691" s="8"/>
      <c r="S6691" s="1"/>
      <c r="U6691" s="3"/>
      <c r="V6691" s="2"/>
      <c r="W6691" s="1"/>
      <c r="X6691" s="6"/>
      <c r="Z6691" s="1"/>
    </row>
    <row r="6692" spans="16:26">
      <c r="P6692" s="1"/>
      <c r="Q6692" s="8"/>
      <c r="R6692" s="8"/>
      <c r="S6692" s="1"/>
      <c r="U6692" s="3"/>
      <c r="V6692" s="2"/>
      <c r="W6692" s="1"/>
      <c r="X6692" s="6"/>
      <c r="Z6692" s="1"/>
    </row>
    <row r="6693" spans="16:26">
      <c r="P6693" s="1"/>
      <c r="Q6693" s="8"/>
      <c r="R6693" s="8"/>
      <c r="S6693" s="1"/>
      <c r="U6693" s="3"/>
      <c r="V6693" s="2"/>
      <c r="W6693" s="1"/>
      <c r="X6693" s="6"/>
      <c r="Z6693" s="1"/>
    </row>
    <row r="6694" spans="16:26">
      <c r="P6694" s="1"/>
      <c r="Q6694" s="8"/>
      <c r="R6694" s="8"/>
      <c r="S6694" s="1"/>
      <c r="U6694" s="3"/>
      <c r="V6694" s="2"/>
      <c r="W6694" s="1"/>
      <c r="X6694" s="6"/>
      <c r="Z6694" s="1"/>
    </row>
    <row r="6695" spans="16:26">
      <c r="P6695" s="1"/>
      <c r="Q6695" s="8"/>
      <c r="R6695" s="8"/>
      <c r="S6695" s="1"/>
      <c r="U6695" s="3"/>
      <c r="V6695" s="2"/>
      <c r="W6695" s="1"/>
      <c r="X6695" s="6"/>
      <c r="Z6695" s="1"/>
    </row>
    <row r="6696" spans="16:26">
      <c r="P6696" s="1"/>
      <c r="Q6696" s="8"/>
      <c r="R6696" s="8"/>
      <c r="S6696" s="1"/>
      <c r="U6696" s="3"/>
      <c r="V6696" s="2"/>
      <c r="W6696" s="1"/>
      <c r="X6696" s="6"/>
      <c r="Z6696" s="1"/>
    </row>
    <row r="6697" spans="16:26">
      <c r="P6697" s="1"/>
      <c r="Q6697" s="8"/>
      <c r="R6697" s="8"/>
      <c r="S6697" s="1"/>
      <c r="U6697" s="3"/>
      <c r="V6697" s="2"/>
      <c r="W6697" s="1"/>
      <c r="X6697" s="6"/>
      <c r="Z6697" s="1"/>
    </row>
    <row r="6698" spans="16:26">
      <c r="P6698" s="1"/>
      <c r="Q6698" s="8"/>
      <c r="R6698" s="8"/>
      <c r="S6698" s="1"/>
      <c r="U6698" s="3"/>
      <c r="V6698" s="2"/>
      <c r="W6698" s="1"/>
      <c r="X6698" s="6"/>
      <c r="Z6698" s="1"/>
    </row>
    <row r="6699" spans="16:26">
      <c r="P6699" s="1"/>
      <c r="Q6699" s="8"/>
      <c r="R6699" s="8"/>
      <c r="S6699" s="1"/>
      <c r="U6699" s="3"/>
      <c r="V6699" s="2"/>
      <c r="W6699" s="1"/>
      <c r="X6699" s="6"/>
      <c r="Z6699" s="1"/>
    </row>
    <row r="6700" spans="16:26">
      <c r="P6700" s="1"/>
      <c r="Q6700" s="8"/>
      <c r="R6700" s="8"/>
      <c r="S6700" s="1"/>
      <c r="U6700" s="3"/>
      <c r="V6700" s="2"/>
      <c r="W6700" s="1"/>
      <c r="X6700" s="6"/>
      <c r="Z6700" s="1"/>
    </row>
    <row r="6701" spans="16:26">
      <c r="P6701" s="1"/>
      <c r="Q6701" s="8"/>
      <c r="R6701" s="8"/>
      <c r="S6701" s="1"/>
      <c r="U6701" s="3"/>
      <c r="V6701" s="2"/>
      <c r="W6701" s="1"/>
      <c r="X6701" s="6"/>
      <c r="Z6701" s="1"/>
    </row>
    <row r="6702" spans="16:26">
      <c r="P6702" s="1"/>
      <c r="Q6702" s="8"/>
      <c r="R6702" s="8"/>
      <c r="S6702" s="1"/>
      <c r="U6702" s="3"/>
      <c r="V6702" s="2"/>
      <c r="W6702" s="1"/>
      <c r="X6702" s="6"/>
      <c r="Z6702" s="1"/>
    </row>
    <row r="6703" spans="16:26">
      <c r="P6703" s="1"/>
      <c r="Q6703" s="8"/>
      <c r="R6703" s="8"/>
      <c r="S6703" s="1"/>
      <c r="U6703" s="3"/>
      <c r="V6703" s="2"/>
      <c r="W6703" s="1"/>
      <c r="X6703" s="6"/>
      <c r="Z6703" s="1"/>
    </row>
    <row r="6704" spans="16:26">
      <c r="P6704" s="1"/>
      <c r="Q6704" s="8"/>
      <c r="R6704" s="8"/>
      <c r="S6704" s="1"/>
      <c r="U6704" s="3"/>
      <c r="V6704" s="2"/>
      <c r="W6704" s="1"/>
      <c r="X6704" s="6"/>
      <c r="Z6704" s="1"/>
    </row>
    <row r="6705" spans="16:26">
      <c r="P6705" s="1"/>
      <c r="Q6705" s="8"/>
      <c r="R6705" s="8"/>
      <c r="S6705" s="1"/>
      <c r="U6705" s="3"/>
      <c r="V6705" s="2"/>
      <c r="W6705" s="1"/>
      <c r="X6705" s="6"/>
      <c r="Z6705" s="1"/>
    </row>
    <row r="6706" spans="16:26">
      <c r="P6706" s="1"/>
      <c r="Q6706" s="8"/>
      <c r="R6706" s="8"/>
      <c r="S6706" s="1"/>
      <c r="U6706" s="3"/>
      <c r="V6706" s="2"/>
      <c r="W6706" s="1"/>
      <c r="X6706" s="6"/>
      <c r="Z6706" s="1"/>
    </row>
    <row r="6707" spans="16:26">
      <c r="P6707" s="1"/>
      <c r="Q6707" s="8"/>
      <c r="R6707" s="8"/>
      <c r="S6707" s="1"/>
      <c r="U6707" s="3"/>
      <c r="V6707" s="2"/>
      <c r="W6707" s="1"/>
      <c r="X6707" s="6"/>
      <c r="Z6707" s="1"/>
    </row>
    <row r="6708" spans="16:26">
      <c r="P6708" s="1"/>
      <c r="Q6708" s="8"/>
      <c r="R6708" s="8"/>
      <c r="S6708" s="1"/>
      <c r="U6708" s="3"/>
      <c r="V6708" s="2"/>
      <c r="W6708" s="1"/>
      <c r="X6708" s="6"/>
      <c r="Z6708" s="1"/>
    </row>
    <row r="6709" spans="16:26">
      <c r="P6709" s="1"/>
      <c r="Q6709" s="8"/>
      <c r="R6709" s="8"/>
      <c r="S6709" s="1"/>
      <c r="U6709" s="3"/>
      <c r="V6709" s="2"/>
      <c r="W6709" s="1"/>
      <c r="X6709" s="6"/>
      <c r="Z6709" s="1"/>
    </row>
    <row r="6710" spans="16:26">
      <c r="P6710" s="1"/>
      <c r="Q6710" s="8"/>
      <c r="R6710" s="8"/>
      <c r="S6710" s="1"/>
      <c r="U6710" s="3"/>
      <c r="V6710" s="2"/>
      <c r="W6710" s="1"/>
      <c r="X6710" s="6"/>
      <c r="Z6710" s="1"/>
    </row>
    <row r="6711" spans="16:26">
      <c r="P6711" s="1"/>
      <c r="Q6711" s="8"/>
      <c r="R6711" s="8"/>
      <c r="S6711" s="1"/>
      <c r="U6711" s="3"/>
      <c r="V6711" s="2"/>
      <c r="W6711" s="1"/>
      <c r="X6711" s="6"/>
      <c r="Z6711" s="1"/>
    </row>
    <row r="6712" spans="16:26">
      <c r="P6712" s="1"/>
      <c r="Q6712" s="8"/>
      <c r="R6712" s="8"/>
      <c r="S6712" s="1"/>
      <c r="U6712" s="3"/>
      <c r="V6712" s="2"/>
      <c r="W6712" s="1"/>
      <c r="X6712" s="6"/>
      <c r="Z6712" s="1"/>
    </row>
    <row r="6713" spans="16:26">
      <c r="P6713" s="1"/>
      <c r="Q6713" s="8"/>
      <c r="R6713" s="8"/>
      <c r="S6713" s="1"/>
      <c r="U6713" s="3"/>
      <c r="V6713" s="2"/>
      <c r="W6713" s="1"/>
      <c r="X6713" s="6"/>
      <c r="Z6713" s="1"/>
    </row>
    <row r="6714" spans="16:26">
      <c r="P6714" s="1"/>
      <c r="Q6714" s="8"/>
      <c r="R6714" s="8"/>
      <c r="S6714" s="1"/>
      <c r="U6714" s="3"/>
      <c r="V6714" s="2"/>
      <c r="W6714" s="1"/>
      <c r="X6714" s="6"/>
      <c r="Z6714" s="1"/>
    </row>
    <row r="6715" spans="16:26">
      <c r="P6715" s="1"/>
      <c r="Q6715" s="8"/>
      <c r="R6715" s="8"/>
      <c r="S6715" s="1"/>
      <c r="U6715" s="3"/>
      <c r="V6715" s="2"/>
      <c r="W6715" s="1"/>
      <c r="X6715" s="6"/>
      <c r="Z6715" s="1"/>
    </row>
    <row r="6716" spans="16:26">
      <c r="P6716" s="1"/>
      <c r="Q6716" s="8"/>
      <c r="R6716" s="8"/>
      <c r="S6716" s="1"/>
      <c r="U6716" s="3"/>
      <c r="V6716" s="2"/>
      <c r="W6716" s="1"/>
      <c r="X6716" s="6"/>
      <c r="Z6716" s="1"/>
    </row>
    <row r="6717" spans="16:26">
      <c r="P6717" s="1"/>
      <c r="Q6717" s="8"/>
      <c r="R6717" s="8"/>
      <c r="S6717" s="1"/>
      <c r="U6717" s="3"/>
      <c r="V6717" s="2"/>
      <c r="W6717" s="1"/>
      <c r="X6717" s="6"/>
      <c r="Z6717" s="1"/>
    </row>
    <row r="6718" spans="16:26">
      <c r="P6718" s="1"/>
      <c r="Q6718" s="8"/>
      <c r="R6718" s="8"/>
      <c r="S6718" s="1"/>
      <c r="U6718" s="3"/>
      <c r="V6718" s="2"/>
      <c r="W6718" s="1"/>
      <c r="X6718" s="6"/>
      <c r="Z6718" s="1"/>
    </row>
    <row r="6719" spans="16:26">
      <c r="P6719" s="1"/>
      <c r="Q6719" s="8"/>
      <c r="R6719" s="8"/>
      <c r="S6719" s="1"/>
      <c r="U6719" s="3"/>
      <c r="V6719" s="2"/>
      <c r="W6719" s="1"/>
      <c r="X6719" s="6"/>
      <c r="Z6719" s="1"/>
    </row>
    <row r="6720" spans="16:26">
      <c r="P6720" s="1"/>
      <c r="Q6720" s="8"/>
      <c r="R6720" s="8"/>
      <c r="S6720" s="1"/>
      <c r="U6720" s="3"/>
      <c r="V6720" s="2"/>
      <c r="W6720" s="1"/>
      <c r="X6720" s="6"/>
      <c r="Z6720" s="1"/>
    </row>
    <row r="6721" spans="16:26">
      <c r="P6721" s="1"/>
      <c r="Q6721" s="8"/>
      <c r="R6721" s="8"/>
      <c r="S6721" s="1"/>
      <c r="U6721" s="3"/>
      <c r="V6721" s="2"/>
      <c r="W6721" s="1"/>
      <c r="X6721" s="6"/>
      <c r="Z6721" s="1"/>
    </row>
    <row r="6722" spans="16:26">
      <c r="P6722" s="1"/>
      <c r="Q6722" s="8"/>
      <c r="R6722" s="8"/>
      <c r="S6722" s="1"/>
      <c r="U6722" s="3"/>
      <c r="V6722" s="2"/>
      <c r="W6722" s="1"/>
      <c r="X6722" s="6"/>
      <c r="Z6722" s="1"/>
    </row>
    <row r="6723" spans="16:26">
      <c r="P6723" s="1"/>
      <c r="Q6723" s="8"/>
      <c r="R6723" s="8"/>
      <c r="S6723" s="1"/>
      <c r="U6723" s="3"/>
      <c r="V6723" s="2"/>
      <c r="W6723" s="1"/>
      <c r="X6723" s="6"/>
      <c r="Z6723" s="1"/>
    </row>
    <row r="6724" spans="16:26">
      <c r="P6724" s="1"/>
      <c r="Q6724" s="8"/>
      <c r="R6724" s="8"/>
      <c r="S6724" s="1"/>
      <c r="U6724" s="3"/>
      <c r="V6724" s="2"/>
      <c r="W6724" s="1"/>
      <c r="X6724" s="6"/>
      <c r="Z6724" s="1"/>
    </row>
    <row r="6725" spans="16:26">
      <c r="P6725" s="1"/>
      <c r="Q6725" s="8"/>
      <c r="R6725" s="8"/>
      <c r="S6725" s="1"/>
      <c r="U6725" s="3"/>
      <c r="V6725" s="2"/>
      <c r="W6725" s="1"/>
      <c r="X6725" s="6"/>
      <c r="Z6725" s="1"/>
    </row>
    <row r="6726" spans="16:26">
      <c r="P6726" s="1"/>
      <c r="Q6726" s="8"/>
      <c r="R6726" s="8"/>
      <c r="S6726" s="1"/>
      <c r="U6726" s="3"/>
      <c r="V6726" s="2"/>
      <c r="W6726" s="1"/>
      <c r="X6726" s="6"/>
      <c r="Z6726" s="1"/>
    </row>
    <row r="6727" spans="16:26">
      <c r="P6727" s="1"/>
      <c r="Q6727" s="8"/>
      <c r="R6727" s="8"/>
      <c r="S6727" s="1"/>
      <c r="U6727" s="3"/>
      <c r="V6727" s="2"/>
      <c r="W6727" s="1"/>
      <c r="X6727" s="6"/>
      <c r="Z6727" s="1"/>
    </row>
    <row r="6728" spans="16:26">
      <c r="P6728" s="1"/>
      <c r="Q6728" s="8"/>
      <c r="R6728" s="8"/>
      <c r="S6728" s="1"/>
      <c r="U6728" s="3"/>
      <c r="V6728" s="2"/>
      <c r="W6728" s="1"/>
      <c r="X6728" s="6"/>
      <c r="Z6728" s="1"/>
    </row>
    <row r="6729" spans="16:26">
      <c r="P6729" s="1"/>
      <c r="Q6729" s="8"/>
      <c r="R6729" s="8"/>
      <c r="S6729" s="1"/>
      <c r="U6729" s="3"/>
      <c r="V6729" s="2"/>
      <c r="W6729" s="1"/>
      <c r="X6729" s="6"/>
      <c r="Z6729" s="1"/>
    </row>
    <row r="6730" spans="16:26">
      <c r="P6730" s="1"/>
      <c r="Q6730" s="8"/>
      <c r="R6730" s="8"/>
      <c r="S6730" s="1"/>
      <c r="U6730" s="3"/>
      <c r="V6730" s="2"/>
      <c r="W6730" s="1"/>
      <c r="X6730" s="6"/>
      <c r="Z6730" s="1"/>
    </row>
    <row r="6731" spans="16:26">
      <c r="P6731" s="1"/>
      <c r="Q6731" s="8"/>
      <c r="R6731" s="8"/>
      <c r="S6731" s="1"/>
      <c r="U6731" s="3"/>
      <c r="V6731" s="2"/>
      <c r="W6731" s="1"/>
      <c r="X6731" s="6"/>
      <c r="Z6731" s="1"/>
    </row>
    <row r="6732" spans="16:26">
      <c r="P6732" s="1"/>
      <c r="Q6732" s="8"/>
      <c r="R6732" s="8"/>
      <c r="S6732" s="1"/>
      <c r="U6732" s="3"/>
      <c r="V6732" s="2"/>
      <c r="W6732" s="1"/>
      <c r="X6732" s="6"/>
      <c r="Z6732" s="1"/>
    </row>
    <row r="6733" spans="16:26">
      <c r="P6733" s="1"/>
      <c r="Q6733" s="8"/>
      <c r="R6733" s="8"/>
      <c r="S6733" s="1"/>
      <c r="U6733" s="3"/>
      <c r="V6733" s="2"/>
      <c r="W6733" s="1"/>
      <c r="X6733" s="6"/>
      <c r="Z6733" s="1"/>
    </row>
    <row r="6734" spans="16:26">
      <c r="P6734" s="1"/>
      <c r="Q6734" s="8"/>
      <c r="R6734" s="8"/>
      <c r="S6734" s="1"/>
      <c r="U6734" s="3"/>
      <c r="V6734" s="2"/>
      <c r="W6734" s="1"/>
      <c r="X6734" s="6"/>
      <c r="Z6734" s="1"/>
    </row>
    <row r="6735" spans="16:26">
      <c r="P6735" s="1"/>
      <c r="Q6735" s="8"/>
      <c r="R6735" s="8"/>
      <c r="S6735" s="1"/>
      <c r="U6735" s="3"/>
      <c r="V6735" s="2"/>
      <c r="W6735" s="1"/>
      <c r="X6735" s="6"/>
      <c r="Z6735" s="1"/>
    </row>
    <row r="6736" spans="16:26">
      <c r="P6736" s="1"/>
      <c r="Q6736" s="8"/>
      <c r="R6736" s="8"/>
      <c r="S6736" s="1"/>
      <c r="U6736" s="3"/>
      <c r="V6736" s="2"/>
      <c r="W6736" s="1"/>
      <c r="X6736" s="6"/>
      <c r="Z6736" s="1"/>
    </row>
    <row r="6737" spans="16:26">
      <c r="P6737" s="1"/>
      <c r="Q6737" s="8"/>
      <c r="R6737" s="8"/>
      <c r="S6737" s="1"/>
      <c r="U6737" s="3"/>
      <c r="V6737" s="2"/>
      <c r="W6737" s="1"/>
      <c r="X6737" s="6"/>
      <c r="Z6737" s="1"/>
    </row>
    <row r="6738" spans="16:26">
      <c r="P6738" s="1"/>
      <c r="Q6738" s="8"/>
      <c r="R6738" s="8"/>
      <c r="S6738" s="1"/>
      <c r="U6738" s="3"/>
      <c r="V6738" s="2"/>
      <c r="W6738" s="1"/>
      <c r="X6738" s="6"/>
      <c r="Z6738" s="1"/>
    </row>
    <row r="6739" spans="16:26">
      <c r="P6739" s="1"/>
      <c r="Q6739" s="8"/>
      <c r="R6739" s="8"/>
      <c r="S6739" s="1"/>
      <c r="U6739" s="3"/>
      <c r="V6739" s="2"/>
      <c r="W6739" s="1"/>
      <c r="X6739" s="6"/>
      <c r="Z6739" s="1"/>
    </row>
    <row r="6740" spans="16:26">
      <c r="P6740" s="1"/>
      <c r="Q6740" s="8"/>
      <c r="R6740" s="8"/>
      <c r="S6740" s="1"/>
      <c r="U6740" s="3"/>
      <c r="V6740" s="2"/>
      <c r="W6740" s="1"/>
      <c r="X6740" s="6"/>
      <c r="Z6740" s="1"/>
    </row>
    <row r="6741" spans="16:26">
      <c r="P6741" s="1"/>
      <c r="Q6741" s="8"/>
      <c r="R6741" s="8"/>
      <c r="S6741" s="1"/>
      <c r="U6741" s="3"/>
      <c r="V6741" s="2"/>
      <c r="W6741" s="1"/>
      <c r="X6741" s="6"/>
      <c r="Z6741" s="1"/>
    </row>
    <row r="6742" spans="16:26">
      <c r="P6742" s="1"/>
      <c r="Q6742" s="8"/>
      <c r="R6742" s="8"/>
      <c r="S6742" s="1"/>
      <c r="U6742" s="3"/>
      <c r="V6742" s="2"/>
      <c r="W6742" s="1"/>
      <c r="X6742" s="6"/>
      <c r="Z6742" s="1"/>
    </row>
    <row r="6743" spans="16:26">
      <c r="P6743" s="1"/>
      <c r="Q6743" s="8"/>
      <c r="R6743" s="8"/>
      <c r="S6743" s="1"/>
      <c r="U6743" s="3"/>
      <c r="V6743" s="2"/>
      <c r="W6743" s="1"/>
      <c r="X6743" s="6"/>
      <c r="Z6743" s="1"/>
    </row>
    <row r="6744" spans="16:26">
      <c r="P6744" s="1"/>
      <c r="Q6744" s="8"/>
      <c r="R6744" s="8"/>
      <c r="S6744" s="1"/>
      <c r="U6744" s="3"/>
      <c r="V6744" s="2"/>
      <c r="W6744" s="1"/>
      <c r="X6744" s="6"/>
      <c r="Z6744" s="1"/>
    </row>
    <row r="6745" spans="16:26">
      <c r="P6745" s="1"/>
      <c r="Q6745" s="8"/>
      <c r="R6745" s="8"/>
      <c r="S6745" s="1"/>
      <c r="U6745" s="3"/>
      <c r="V6745" s="2"/>
      <c r="W6745" s="1"/>
      <c r="X6745" s="6"/>
      <c r="Z6745" s="1"/>
    </row>
    <row r="6746" spans="16:26">
      <c r="P6746" s="1"/>
      <c r="Q6746" s="8"/>
      <c r="R6746" s="8"/>
      <c r="S6746" s="1"/>
      <c r="U6746" s="3"/>
      <c r="V6746" s="2"/>
      <c r="W6746" s="1"/>
      <c r="X6746" s="6"/>
      <c r="Z6746" s="1"/>
    </row>
    <row r="6747" spans="16:26">
      <c r="P6747" s="1"/>
      <c r="Q6747" s="8"/>
      <c r="R6747" s="8"/>
      <c r="S6747" s="1"/>
      <c r="U6747" s="3"/>
      <c r="V6747" s="2"/>
      <c r="W6747" s="1"/>
      <c r="X6747" s="6"/>
      <c r="Z6747" s="1"/>
    </row>
    <row r="6748" spans="16:26">
      <c r="P6748" s="1"/>
      <c r="Q6748" s="8"/>
      <c r="R6748" s="8"/>
      <c r="S6748" s="1"/>
      <c r="U6748" s="3"/>
      <c r="V6748" s="2"/>
      <c r="W6748" s="1"/>
      <c r="X6748" s="6"/>
      <c r="Z6748" s="1"/>
    </row>
    <row r="6749" spans="16:26">
      <c r="P6749" s="1"/>
      <c r="Q6749" s="8"/>
      <c r="R6749" s="8"/>
      <c r="S6749" s="1"/>
      <c r="U6749" s="3"/>
      <c r="V6749" s="2"/>
      <c r="W6749" s="1"/>
      <c r="X6749" s="6"/>
      <c r="Z6749" s="1"/>
    </row>
    <row r="6750" spans="16:26">
      <c r="P6750" s="1"/>
      <c r="Q6750" s="8"/>
      <c r="R6750" s="8"/>
      <c r="S6750" s="1"/>
      <c r="U6750" s="3"/>
      <c r="V6750" s="2"/>
      <c r="W6750" s="1"/>
      <c r="X6750" s="6"/>
      <c r="Z6750" s="1"/>
    </row>
    <row r="6751" spans="16:26">
      <c r="P6751" s="1"/>
      <c r="Q6751" s="8"/>
      <c r="R6751" s="8"/>
      <c r="S6751" s="1"/>
      <c r="U6751" s="3"/>
      <c r="V6751" s="2"/>
      <c r="W6751" s="1"/>
      <c r="X6751" s="6"/>
      <c r="Z6751" s="1"/>
    </row>
    <row r="6752" spans="16:26">
      <c r="P6752" s="1"/>
      <c r="Q6752" s="8"/>
      <c r="R6752" s="8"/>
      <c r="S6752" s="1"/>
      <c r="U6752" s="3"/>
      <c r="V6752" s="2"/>
      <c r="W6752" s="1"/>
      <c r="X6752" s="6"/>
      <c r="Z6752" s="1"/>
    </row>
    <row r="6753" spans="16:26">
      <c r="P6753" s="1"/>
      <c r="Q6753" s="8"/>
      <c r="R6753" s="8"/>
      <c r="S6753" s="1"/>
      <c r="U6753" s="3"/>
      <c r="V6753" s="2"/>
      <c r="W6753" s="1"/>
      <c r="X6753" s="6"/>
      <c r="Z6753" s="1"/>
    </row>
    <row r="6754" spans="16:26">
      <c r="P6754" s="1"/>
      <c r="Q6754" s="8"/>
      <c r="R6754" s="8"/>
      <c r="S6754" s="1"/>
      <c r="U6754" s="3"/>
      <c r="V6754" s="2"/>
      <c r="W6754" s="1"/>
      <c r="X6754" s="6"/>
      <c r="Z6754" s="1"/>
    </row>
    <row r="6755" spans="16:26">
      <c r="P6755" s="1"/>
      <c r="Q6755" s="8"/>
      <c r="R6755" s="8"/>
      <c r="S6755" s="1"/>
      <c r="U6755" s="3"/>
      <c r="V6755" s="2"/>
      <c r="W6755" s="1"/>
      <c r="X6755" s="6"/>
      <c r="Z6755" s="1"/>
    </row>
    <row r="6756" spans="16:26">
      <c r="P6756" s="1"/>
      <c r="Q6756" s="8"/>
      <c r="R6756" s="8"/>
      <c r="S6756" s="1"/>
      <c r="U6756" s="3"/>
      <c r="V6756" s="2"/>
      <c r="W6756" s="1"/>
      <c r="X6756" s="6"/>
      <c r="Z6756" s="1"/>
    </row>
    <row r="6757" spans="16:26">
      <c r="P6757" s="1"/>
      <c r="Q6757" s="8"/>
      <c r="R6757" s="8"/>
      <c r="S6757" s="1"/>
      <c r="U6757" s="3"/>
      <c r="V6757" s="2"/>
      <c r="W6757" s="1"/>
      <c r="X6757" s="6"/>
      <c r="Z6757" s="1"/>
    </row>
    <row r="6758" spans="16:26">
      <c r="P6758" s="1"/>
      <c r="Q6758" s="8"/>
      <c r="R6758" s="8"/>
      <c r="S6758" s="1"/>
      <c r="U6758" s="3"/>
      <c r="V6758" s="2"/>
      <c r="W6758" s="1"/>
      <c r="X6758" s="6"/>
      <c r="Z6758" s="1"/>
    </row>
    <row r="6759" spans="16:26">
      <c r="P6759" s="1"/>
      <c r="Q6759" s="8"/>
      <c r="R6759" s="8"/>
      <c r="S6759" s="1"/>
      <c r="U6759" s="3"/>
      <c r="V6759" s="2"/>
      <c r="W6759" s="1"/>
      <c r="X6759" s="6"/>
      <c r="Z6759" s="1"/>
    </row>
    <row r="6760" spans="16:26">
      <c r="P6760" s="1"/>
      <c r="Q6760" s="8"/>
      <c r="R6760" s="8"/>
      <c r="S6760" s="1"/>
      <c r="U6760" s="3"/>
      <c r="V6760" s="2"/>
      <c r="W6760" s="1"/>
      <c r="X6760" s="6"/>
      <c r="Z6760" s="1"/>
    </row>
    <row r="6761" spans="16:26">
      <c r="P6761" s="1"/>
      <c r="Q6761" s="8"/>
      <c r="R6761" s="8"/>
      <c r="S6761" s="1"/>
      <c r="U6761" s="3"/>
      <c r="V6761" s="2"/>
      <c r="W6761" s="1"/>
      <c r="X6761" s="6"/>
      <c r="Z6761" s="1"/>
    </row>
    <row r="6762" spans="16:26">
      <c r="P6762" s="1"/>
      <c r="Q6762" s="8"/>
      <c r="R6762" s="8"/>
      <c r="S6762" s="1"/>
      <c r="U6762" s="3"/>
      <c r="V6762" s="2"/>
      <c r="W6762" s="1"/>
      <c r="X6762" s="6"/>
      <c r="Z6762" s="1"/>
    </row>
    <row r="6763" spans="16:26">
      <c r="P6763" s="1"/>
      <c r="Q6763" s="8"/>
      <c r="R6763" s="8"/>
      <c r="S6763" s="1"/>
      <c r="U6763" s="3"/>
      <c r="V6763" s="2"/>
      <c r="W6763" s="1"/>
      <c r="X6763" s="6"/>
      <c r="Z6763" s="1"/>
    </row>
    <row r="6764" spans="16:26">
      <c r="P6764" s="1"/>
      <c r="Q6764" s="8"/>
      <c r="R6764" s="8"/>
      <c r="S6764" s="1"/>
      <c r="U6764" s="3"/>
      <c r="V6764" s="2"/>
      <c r="W6764" s="1"/>
      <c r="X6764" s="6"/>
      <c r="Z6764" s="1"/>
    </row>
    <row r="6765" spans="16:26">
      <c r="P6765" s="1"/>
      <c r="Q6765" s="8"/>
      <c r="R6765" s="8"/>
      <c r="S6765" s="1"/>
      <c r="U6765" s="3"/>
      <c r="V6765" s="2"/>
      <c r="W6765" s="1"/>
      <c r="X6765" s="6"/>
      <c r="Z6765" s="1"/>
    </row>
    <row r="6766" spans="16:26">
      <c r="P6766" s="1"/>
      <c r="Q6766" s="8"/>
      <c r="R6766" s="8"/>
      <c r="S6766" s="1"/>
      <c r="U6766" s="3"/>
      <c r="V6766" s="2"/>
      <c r="W6766" s="1"/>
      <c r="X6766" s="6"/>
      <c r="Z6766" s="1"/>
    </row>
    <row r="6767" spans="16:26">
      <c r="P6767" s="1"/>
      <c r="Q6767" s="8"/>
      <c r="R6767" s="8"/>
      <c r="S6767" s="1"/>
      <c r="U6767" s="3"/>
      <c r="V6767" s="2"/>
      <c r="W6767" s="1"/>
      <c r="X6767" s="6"/>
      <c r="Z6767" s="1"/>
    </row>
    <row r="6768" spans="16:26">
      <c r="P6768" s="1"/>
      <c r="Q6768" s="8"/>
      <c r="R6768" s="8"/>
      <c r="S6768" s="1"/>
      <c r="U6768" s="3"/>
      <c r="V6768" s="2"/>
      <c r="W6768" s="1"/>
      <c r="X6768" s="6"/>
      <c r="Z6768" s="1"/>
    </row>
    <row r="6769" spans="16:26">
      <c r="P6769" s="1"/>
      <c r="Q6769" s="8"/>
      <c r="R6769" s="8"/>
      <c r="S6769" s="1"/>
      <c r="U6769" s="3"/>
      <c r="V6769" s="2"/>
      <c r="W6769" s="1"/>
      <c r="X6769" s="6"/>
      <c r="Z6769" s="1"/>
    </row>
    <row r="6770" spans="16:26">
      <c r="P6770" s="1"/>
      <c r="Q6770" s="8"/>
      <c r="R6770" s="8"/>
      <c r="S6770" s="1"/>
      <c r="U6770" s="3"/>
      <c r="V6770" s="2"/>
      <c r="W6770" s="1"/>
      <c r="X6770" s="6"/>
      <c r="Z6770" s="1"/>
    </row>
    <row r="6771" spans="16:26">
      <c r="P6771" s="1"/>
      <c r="Q6771" s="8"/>
      <c r="R6771" s="8"/>
      <c r="S6771" s="1"/>
      <c r="U6771" s="3"/>
      <c r="V6771" s="2"/>
      <c r="W6771" s="1"/>
      <c r="X6771" s="6"/>
      <c r="Z6771" s="1"/>
    </row>
    <row r="6772" spans="16:26">
      <c r="P6772" s="1"/>
      <c r="Q6772" s="8"/>
      <c r="R6772" s="8"/>
      <c r="S6772" s="1"/>
      <c r="U6772" s="3"/>
      <c r="V6772" s="2"/>
      <c r="W6772" s="1"/>
      <c r="X6772" s="6"/>
      <c r="Z6772" s="1"/>
    </row>
    <row r="6773" spans="16:26">
      <c r="P6773" s="1"/>
      <c r="Q6773" s="8"/>
      <c r="R6773" s="8"/>
      <c r="S6773" s="1"/>
      <c r="U6773" s="3"/>
      <c r="V6773" s="2"/>
      <c r="W6773" s="1"/>
      <c r="X6773" s="6"/>
      <c r="Z6773" s="1"/>
    </row>
    <row r="6774" spans="16:26">
      <c r="P6774" s="1"/>
      <c r="Q6774" s="8"/>
      <c r="R6774" s="8"/>
      <c r="S6774" s="1"/>
      <c r="U6774" s="3"/>
      <c r="V6774" s="2"/>
      <c r="W6774" s="1"/>
      <c r="X6774" s="6"/>
      <c r="Z6774" s="1"/>
    </row>
    <row r="6775" spans="16:26">
      <c r="P6775" s="1"/>
      <c r="Q6775" s="8"/>
      <c r="R6775" s="8"/>
      <c r="S6775" s="1"/>
      <c r="U6775" s="3"/>
      <c r="V6775" s="2"/>
      <c r="W6775" s="1"/>
      <c r="X6775" s="6"/>
      <c r="Z6775" s="1"/>
    </row>
    <row r="6776" spans="16:26">
      <c r="P6776" s="1"/>
      <c r="Q6776" s="8"/>
      <c r="R6776" s="8"/>
      <c r="S6776" s="1"/>
      <c r="U6776" s="3"/>
      <c r="V6776" s="2"/>
      <c r="W6776" s="1"/>
      <c r="X6776" s="6"/>
      <c r="Z6776" s="1"/>
    </row>
    <row r="6777" spans="16:26">
      <c r="P6777" s="1"/>
      <c r="Q6777" s="8"/>
      <c r="R6777" s="8"/>
      <c r="S6777" s="1"/>
      <c r="U6777" s="3"/>
      <c r="V6777" s="2"/>
      <c r="W6777" s="1"/>
      <c r="X6777" s="6"/>
      <c r="Z6777" s="1"/>
    </row>
    <row r="6778" spans="16:26">
      <c r="P6778" s="1"/>
      <c r="Q6778" s="8"/>
      <c r="R6778" s="8"/>
      <c r="S6778" s="1"/>
      <c r="U6778" s="3"/>
      <c r="V6778" s="2"/>
      <c r="W6778" s="1"/>
      <c r="X6778" s="6"/>
      <c r="Z6778" s="1"/>
    </row>
    <row r="6779" spans="16:26">
      <c r="P6779" s="1"/>
      <c r="Q6779" s="8"/>
      <c r="R6779" s="8"/>
      <c r="S6779" s="1"/>
      <c r="U6779" s="3"/>
      <c r="V6779" s="2"/>
      <c r="W6779" s="1"/>
      <c r="X6779" s="6"/>
      <c r="Z6779" s="1"/>
    </row>
    <row r="6780" spans="16:26">
      <c r="P6780" s="1"/>
      <c r="Q6780" s="8"/>
      <c r="R6780" s="8"/>
      <c r="S6780" s="1"/>
      <c r="U6780" s="3"/>
      <c r="V6780" s="2"/>
      <c r="W6780" s="1"/>
      <c r="X6780" s="6"/>
      <c r="Z6780" s="1"/>
    </row>
    <row r="6781" spans="16:26">
      <c r="P6781" s="1"/>
      <c r="Q6781" s="8"/>
      <c r="R6781" s="8"/>
      <c r="S6781" s="1"/>
      <c r="U6781" s="3"/>
      <c r="V6781" s="2"/>
      <c r="W6781" s="1"/>
      <c r="X6781" s="6"/>
      <c r="Z6781" s="1"/>
    </row>
    <row r="6782" spans="16:26">
      <c r="P6782" s="1"/>
      <c r="Q6782" s="8"/>
      <c r="R6782" s="8"/>
      <c r="S6782" s="1"/>
      <c r="U6782" s="3"/>
      <c r="V6782" s="2"/>
      <c r="W6782" s="1"/>
      <c r="X6782" s="6"/>
      <c r="Z6782" s="1"/>
    </row>
    <row r="6783" spans="16:26">
      <c r="P6783" s="1"/>
      <c r="Q6783" s="8"/>
      <c r="R6783" s="8"/>
      <c r="S6783" s="1"/>
      <c r="U6783" s="3"/>
      <c r="V6783" s="2"/>
      <c r="W6783" s="1"/>
      <c r="X6783" s="6"/>
      <c r="Z6783" s="1"/>
    </row>
    <row r="6784" spans="16:26">
      <c r="P6784" s="1"/>
      <c r="Q6784" s="8"/>
      <c r="R6784" s="8"/>
      <c r="S6784" s="1"/>
      <c r="U6784" s="3"/>
      <c r="V6784" s="2"/>
      <c r="W6784" s="1"/>
      <c r="X6784" s="6"/>
      <c r="Z6784" s="1"/>
    </row>
    <row r="6785" spans="16:26">
      <c r="P6785" s="1"/>
      <c r="Q6785" s="8"/>
      <c r="R6785" s="8"/>
      <c r="S6785" s="1"/>
      <c r="U6785" s="3"/>
      <c r="V6785" s="2"/>
      <c r="W6785" s="1"/>
      <c r="X6785" s="6"/>
      <c r="Z6785" s="1"/>
    </row>
    <row r="6786" spans="16:26">
      <c r="P6786" s="1"/>
      <c r="Q6786" s="8"/>
      <c r="R6786" s="8"/>
      <c r="S6786" s="1"/>
      <c r="U6786" s="3"/>
      <c r="V6786" s="2"/>
      <c r="W6786" s="1"/>
      <c r="X6786" s="6"/>
      <c r="Z6786" s="1"/>
    </row>
    <row r="6787" spans="16:26">
      <c r="P6787" s="1"/>
      <c r="Q6787" s="8"/>
      <c r="R6787" s="8"/>
      <c r="S6787" s="1"/>
      <c r="U6787" s="3"/>
      <c r="V6787" s="2"/>
      <c r="W6787" s="1"/>
      <c r="X6787" s="6"/>
      <c r="Z6787" s="1"/>
    </row>
    <row r="6788" spans="16:26">
      <c r="P6788" s="1"/>
      <c r="Q6788" s="8"/>
      <c r="R6788" s="8"/>
      <c r="S6788" s="1"/>
      <c r="U6788" s="3"/>
      <c r="V6788" s="2"/>
      <c r="W6788" s="1"/>
      <c r="X6788" s="6"/>
      <c r="Z6788" s="1"/>
    </row>
    <row r="6789" spans="16:26">
      <c r="P6789" s="1"/>
      <c r="Q6789" s="8"/>
      <c r="R6789" s="8"/>
      <c r="S6789" s="1"/>
      <c r="U6789" s="3"/>
      <c r="V6789" s="2"/>
      <c r="W6789" s="1"/>
      <c r="X6789" s="6"/>
      <c r="Z6789" s="1"/>
    </row>
    <row r="6790" spans="16:26">
      <c r="P6790" s="1"/>
      <c r="Q6790" s="8"/>
      <c r="R6790" s="8"/>
      <c r="S6790" s="1"/>
      <c r="U6790" s="3"/>
      <c r="V6790" s="2"/>
      <c r="W6790" s="1"/>
      <c r="X6790" s="6"/>
      <c r="Z6790" s="1"/>
    </row>
    <row r="6791" spans="16:26">
      <c r="P6791" s="1"/>
      <c r="Q6791" s="8"/>
      <c r="R6791" s="8"/>
      <c r="S6791" s="1"/>
      <c r="U6791" s="3"/>
      <c r="V6791" s="2"/>
      <c r="W6791" s="1"/>
      <c r="X6791" s="6"/>
      <c r="Z6791" s="1"/>
    </row>
    <row r="6792" spans="16:26">
      <c r="P6792" s="1"/>
      <c r="Q6792" s="8"/>
      <c r="R6792" s="8"/>
      <c r="S6792" s="1"/>
      <c r="U6792" s="3"/>
      <c r="V6792" s="2"/>
      <c r="W6792" s="1"/>
      <c r="X6792" s="6"/>
      <c r="Z6792" s="1"/>
    </row>
    <row r="6793" spans="16:26">
      <c r="P6793" s="1"/>
      <c r="Q6793" s="8"/>
      <c r="R6793" s="8"/>
      <c r="S6793" s="1"/>
      <c r="U6793" s="3"/>
      <c r="V6793" s="2"/>
      <c r="W6793" s="1"/>
      <c r="X6793" s="6"/>
      <c r="Z6793" s="1"/>
    </row>
    <row r="6794" spans="16:26">
      <c r="P6794" s="1"/>
      <c r="Q6794" s="8"/>
      <c r="R6794" s="8"/>
      <c r="S6794" s="1"/>
      <c r="U6794" s="3"/>
      <c r="V6794" s="2"/>
      <c r="W6794" s="1"/>
      <c r="X6794" s="6"/>
      <c r="Z6794" s="1"/>
    </row>
    <row r="6795" spans="16:26">
      <c r="P6795" s="1"/>
      <c r="Q6795" s="8"/>
      <c r="R6795" s="8"/>
      <c r="S6795" s="1"/>
      <c r="U6795" s="3"/>
      <c r="V6795" s="2"/>
      <c r="W6795" s="1"/>
      <c r="X6795" s="6"/>
      <c r="Z6795" s="1"/>
    </row>
    <row r="6796" spans="16:26">
      <c r="P6796" s="1"/>
      <c r="Q6796" s="8"/>
      <c r="R6796" s="8"/>
      <c r="S6796" s="1"/>
      <c r="U6796" s="3"/>
      <c r="V6796" s="2"/>
      <c r="W6796" s="1"/>
      <c r="X6796" s="6"/>
      <c r="Z6796" s="1"/>
    </row>
    <row r="6797" spans="16:26">
      <c r="P6797" s="1"/>
      <c r="Q6797" s="8"/>
      <c r="R6797" s="8"/>
      <c r="S6797" s="1"/>
      <c r="U6797" s="3"/>
      <c r="V6797" s="2"/>
      <c r="W6797" s="1"/>
      <c r="X6797" s="6"/>
      <c r="Z6797" s="1"/>
    </row>
    <row r="6798" spans="16:26">
      <c r="P6798" s="1"/>
      <c r="Q6798" s="8"/>
      <c r="R6798" s="8"/>
      <c r="S6798" s="1"/>
      <c r="U6798" s="3"/>
      <c r="V6798" s="2"/>
      <c r="W6798" s="1"/>
      <c r="X6798" s="6"/>
      <c r="Z6798" s="1"/>
    </row>
    <row r="6799" spans="16:26">
      <c r="P6799" s="1"/>
      <c r="Q6799" s="8"/>
      <c r="R6799" s="8"/>
      <c r="S6799" s="1"/>
      <c r="U6799" s="3"/>
      <c r="V6799" s="2"/>
      <c r="W6799" s="1"/>
      <c r="X6799" s="6"/>
      <c r="Z6799" s="1"/>
    </row>
    <row r="6800" spans="16:26">
      <c r="P6800" s="1"/>
      <c r="Q6800" s="8"/>
      <c r="R6800" s="8"/>
      <c r="S6800" s="1"/>
      <c r="U6800" s="3"/>
      <c r="V6800" s="2"/>
      <c r="W6800" s="1"/>
      <c r="X6800" s="6"/>
      <c r="Z6800" s="1"/>
    </row>
    <row r="6801" spans="16:26">
      <c r="P6801" s="1"/>
      <c r="Q6801" s="8"/>
      <c r="R6801" s="8"/>
      <c r="S6801" s="1"/>
      <c r="U6801" s="3"/>
      <c r="V6801" s="2"/>
      <c r="W6801" s="1"/>
      <c r="X6801" s="6"/>
      <c r="Z6801" s="1"/>
    </row>
    <row r="6802" spans="16:26">
      <c r="P6802" s="1"/>
      <c r="Q6802" s="8"/>
      <c r="R6802" s="8"/>
      <c r="S6802" s="1"/>
      <c r="U6802" s="3"/>
      <c r="V6802" s="2"/>
      <c r="W6802" s="1"/>
      <c r="X6802" s="6"/>
      <c r="Z6802" s="1"/>
    </row>
    <row r="6803" spans="16:26">
      <c r="P6803" s="1"/>
      <c r="Q6803" s="8"/>
      <c r="R6803" s="8"/>
      <c r="S6803" s="1"/>
      <c r="U6803" s="3"/>
      <c r="V6803" s="2"/>
      <c r="W6803" s="1"/>
      <c r="X6803" s="6"/>
      <c r="Z6803" s="1"/>
    </row>
    <row r="6804" spans="16:26">
      <c r="P6804" s="1"/>
      <c r="Q6804" s="8"/>
      <c r="R6804" s="8"/>
      <c r="S6804" s="1"/>
      <c r="U6804" s="3"/>
      <c r="V6804" s="2"/>
      <c r="W6804" s="1"/>
      <c r="X6804" s="6"/>
      <c r="Z6804" s="1"/>
    </row>
    <row r="6805" spans="16:26">
      <c r="P6805" s="1"/>
      <c r="Q6805" s="8"/>
      <c r="R6805" s="8"/>
      <c r="S6805" s="1"/>
      <c r="U6805" s="3"/>
      <c r="V6805" s="2"/>
      <c r="W6805" s="1"/>
      <c r="X6805" s="6"/>
      <c r="Z6805" s="1"/>
    </row>
    <row r="6806" spans="16:26">
      <c r="P6806" s="1"/>
      <c r="Q6806" s="8"/>
      <c r="R6806" s="8"/>
      <c r="S6806" s="1"/>
      <c r="U6806" s="3"/>
      <c r="V6806" s="2"/>
      <c r="W6806" s="1"/>
      <c r="X6806" s="6"/>
      <c r="Z6806" s="1"/>
    </row>
    <row r="6807" spans="16:26">
      <c r="P6807" s="1"/>
      <c r="Q6807" s="8"/>
      <c r="R6807" s="8"/>
      <c r="S6807" s="1"/>
      <c r="U6807" s="3"/>
      <c r="V6807" s="2"/>
      <c r="W6807" s="1"/>
      <c r="X6807" s="6"/>
      <c r="Z6807" s="1"/>
    </row>
    <row r="6808" spans="16:26">
      <c r="P6808" s="1"/>
      <c r="Q6808" s="8"/>
      <c r="R6808" s="8"/>
      <c r="S6808" s="1"/>
      <c r="U6808" s="3"/>
      <c r="V6808" s="2"/>
      <c r="W6808" s="1"/>
      <c r="X6808" s="6"/>
      <c r="Z6808" s="1"/>
    </row>
    <row r="6809" spans="16:26">
      <c r="P6809" s="1"/>
      <c r="Q6809" s="8"/>
      <c r="R6809" s="8"/>
      <c r="S6809" s="1"/>
      <c r="U6809" s="3"/>
      <c r="V6809" s="2"/>
      <c r="W6809" s="1"/>
      <c r="X6809" s="6"/>
      <c r="Z6809" s="1"/>
    </row>
    <row r="6810" spans="16:26">
      <c r="P6810" s="1"/>
      <c r="Q6810" s="8"/>
      <c r="R6810" s="8"/>
      <c r="S6810" s="1"/>
      <c r="U6810" s="3"/>
      <c r="V6810" s="2"/>
      <c r="W6810" s="1"/>
      <c r="X6810" s="6"/>
      <c r="Z6810" s="1"/>
    </row>
    <row r="6811" spans="16:26">
      <c r="P6811" s="1"/>
      <c r="Q6811" s="8"/>
      <c r="R6811" s="8"/>
      <c r="S6811" s="1"/>
      <c r="U6811" s="3"/>
      <c r="V6811" s="2"/>
      <c r="W6811" s="1"/>
      <c r="X6811" s="6"/>
      <c r="Z6811" s="1"/>
    </row>
    <row r="6812" spans="16:26">
      <c r="P6812" s="1"/>
      <c r="Q6812" s="8"/>
      <c r="R6812" s="8"/>
      <c r="S6812" s="1"/>
      <c r="U6812" s="3"/>
      <c r="V6812" s="2"/>
      <c r="W6812" s="1"/>
      <c r="X6812" s="6"/>
      <c r="Z6812" s="1"/>
    </row>
    <row r="6813" spans="16:26">
      <c r="P6813" s="1"/>
      <c r="Q6813" s="8"/>
      <c r="R6813" s="8"/>
      <c r="S6813" s="1"/>
      <c r="U6813" s="3"/>
      <c r="V6813" s="2"/>
      <c r="W6813" s="1"/>
      <c r="X6813" s="6"/>
      <c r="Z6813" s="1"/>
    </row>
    <row r="6814" spans="16:26">
      <c r="P6814" s="1"/>
      <c r="Q6814" s="8"/>
      <c r="R6814" s="8"/>
      <c r="S6814" s="1"/>
      <c r="U6814" s="3"/>
      <c r="V6814" s="2"/>
      <c r="W6814" s="1"/>
      <c r="X6814" s="6"/>
      <c r="Z6814" s="1"/>
    </row>
    <row r="6815" spans="16:26">
      <c r="P6815" s="1"/>
      <c r="Q6815" s="8"/>
      <c r="R6815" s="8"/>
      <c r="S6815" s="1"/>
      <c r="U6815" s="3"/>
      <c r="V6815" s="2"/>
      <c r="W6815" s="1"/>
      <c r="X6815" s="6"/>
      <c r="Z6815" s="1"/>
    </row>
    <row r="6816" spans="16:26">
      <c r="P6816" s="1"/>
      <c r="Q6816" s="8"/>
      <c r="R6816" s="8"/>
      <c r="S6816" s="1"/>
      <c r="U6816" s="3"/>
      <c r="V6816" s="2"/>
      <c r="W6816" s="1"/>
      <c r="X6816" s="6"/>
      <c r="Z6816" s="1"/>
    </row>
    <row r="6817" spans="16:26">
      <c r="P6817" s="1"/>
      <c r="Q6817" s="8"/>
      <c r="R6817" s="8"/>
      <c r="S6817" s="1"/>
      <c r="U6817" s="3"/>
      <c r="V6817" s="2"/>
      <c r="W6817" s="1"/>
      <c r="X6817" s="6"/>
      <c r="Z6817" s="1"/>
    </row>
    <row r="6818" spans="16:26">
      <c r="P6818" s="1"/>
      <c r="Q6818" s="8"/>
      <c r="R6818" s="8"/>
      <c r="S6818" s="1"/>
      <c r="U6818" s="3"/>
      <c r="V6818" s="2"/>
      <c r="W6818" s="1"/>
      <c r="X6818" s="6"/>
      <c r="Z6818" s="1"/>
    </row>
    <row r="6819" spans="16:26">
      <c r="P6819" s="1"/>
      <c r="Q6819" s="8"/>
      <c r="R6819" s="8"/>
      <c r="S6819" s="1"/>
      <c r="U6819" s="3"/>
      <c r="V6819" s="2"/>
      <c r="W6819" s="1"/>
      <c r="X6819" s="6"/>
      <c r="Z6819" s="1"/>
    </row>
    <row r="6820" spans="16:26">
      <c r="P6820" s="1"/>
      <c r="Q6820" s="8"/>
      <c r="R6820" s="8"/>
      <c r="S6820" s="1"/>
      <c r="U6820" s="3"/>
      <c r="V6820" s="2"/>
      <c r="W6820" s="1"/>
      <c r="X6820" s="6"/>
      <c r="Z6820" s="1"/>
    </row>
    <row r="6821" spans="16:26">
      <c r="P6821" s="1"/>
      <c r="Q6821" s="8"/>
      <c r="R6821" s="8"/>
      <c r="S6821" s="1"/>
      <c r="U6821" s="3"/>
      <c r="V6821" s="2"/>
      <c r="W6821" s="1"/>
      <c r="X6821" s="6"/>
      <c r="Z6821" s="1"/>
    </row>
    <row r="6822" spans="16:26">
      <c r="P6822" s="1"/>
      <c r="Q6822" s="8"/>
      <c r="R6822" s="8"/>
      <c r="S6822" s="1"/>
      <c r="U6822" s="3"/>
      <c r="V6822" s="2"/>
      <c r="W6822" s="1"/>
      <c r="X6822" s="6"/>
      <c r="Z6822" s="1"/>
    </row>
    <row r="6823" spans="16:26">
      <c r="P6823" s="1"/>
      <c r="Q6823" s="8"/>
      <c r="R6823" s="8"/>
      <c r="S6823" s="1"/>
      <c r="U6823" s="3"/>
      <c r="V6823" s="2"/>
      <c r="W6823" s="1"/>
      <c r="X6823" s="6"/>
      <c r="Z6823" s="1"/>
    </row>
    <row r="6824" spans="16:26">
      <c r="P6824" s="1"/>
      <c r="Q6824" s="8"/>
      <c r="R6824" s="8"/>
      <c r="S6824" s="1"/>
      <c r="U6824" s="3"/>
      <c r="V6824" s="2"/>
      <c r="W6824" s="1"/>
      <c r="X6824" s="6"/>
      <c r="Z6824" s="1"/>
    </row>
    <row r="6825" spans="16:26">
      <c r="P6825" s="1"/>
      <c r="Q6825" s="8"/>
      <c r="R6825" s="8"/>
      <c r="S6825" s="1"/>
      <c r="U6825" s="3"/>
      <c r="V6825" s="2"/>
      <c r="W6825" s="1"/>
      <c r="X6825" s="6"/>
      <c r="Z6825" s="1"/>
    </row>
    <row r="6826" spans="16:26">
      <c r="P6826" s="1"/>
      <c r="Q6826" s="8"/>
      <c r="R6826" s="8"/>
      <c r="S6826" s="1"/>
      <c r="U6826" s="3"/>
      <c r="V6826" s="2"/>
      <c r="W6826" s="1"/>
      <c r="X6826" s="6"/>
      <c r="Z6826" s="1"/>
    </row>
    <row r="6827" spans="16:26">
      <c r="P6827" s="1"/>
      <c r="Q6827" s="8"/>
      <c r="R6827" s="8"/>
      <c r="S6827" s="1"/>
      <c r="U6827" s="3"/>
      <c r="V6827" s="2"/>
      <c r="W6827" s="1"/>
      <c r="X6827" s="6"/>
      <c r="Z6827" s="1"/>
    </row>
    <row r="6828" spans="16:26">
      <c r="P6828" s="1"/>
      <c r="Q6828" s="8"/>
      <c r="R6828" s="8"/>
      <c r="S6828" s="1"/>
      <c r="U6828" s="3"/>
      <c r="V6828" s="2"/>
      <c r="W6828" s="1"/>
      <c r="X6828" s="6"/>
      <c r="Z6828" s="1"/>
    </row>
    <row r="6829" spans="16:26">
      <c r="P6829" s="1"/>
      <c r="Q6829" s="8"/>
      <c r="R6829" s="8"/>
      <c r="S6829" s="1"/>
      <c r="U6829" s="3"/>
      <c r="V6829" s="2"/>
      <c r="W6829" s="1"/>
      <c r="X6829" s="6"/>
      <c r="Z6829" s="1"/>
    </row>
    <row r="6830" spans="16:26">
      <c r="P6830" s="1"/>
      <c r="Q6830" s="8"/>
      <c r="R6830" s="8"/>
      <c r="S6830" s="1"/>
      <c r="U6830" s="3"/>
      <c r="V6830" s="2"/>
      <c r="W6830" s="1"/>
      <c r="X6830" s="6"/>
      <c r="Z6830" s="1"/>
    </row>
    <row r="6831" spans="16:26">
      <c r="P6831" s="1"/>
      <c r="Q6831" s="8"/>
      <c r="R6831" s="8"/>
      <c r="S6831" s="1"/>
      <c r="U6831" s="3"/>
      <c r="V6831" s="2"/>
      <c r="W6831" s="1"/>
      <c r="X6831" s="6"/>
      <c r="Z6831" s="1"/>
    </row>
    <row r="6832" spans="16:26">
      <c r="P6832" s="1"/>
      <c r="Q6832" s="8"/>
      <c r="R6832" s="8"/>
      <c r="S6832" s="1"/>
      <c r="U6832" s="3"/>
      <c r="V6832" s="2"/>
      <c r="W6832" s="1"/>
      <c r="X6832" s="6"/>
      <c r="Z6832" s="1"/>
    </row>
    <row r="6833" spans="16:26">
      <c r="P6833" s="1"/>
      <c r="Q6833" s="8"/>
      <c r="R6833" s="8"/>
      <c r="S6833" s="1"/>
      <c r="U6833" s="3"/>
      <c r="V6833" s="2"/>
      <c r="W6833" s="1"/>
      <c r="X6833" s="6"/>
      <c r="Z6833" s="1"/>
    </row>
    <row r="6834" spans="16:26">
      <c r="P6834" s="1"/>
      <c r="Q6834" s="8"/>
      <c r="R6834" s="8"/>
      <c r="S6834" s="1"/>
      <c r="U6834" s="3"/>
      <c r="V6834" s="2"/>
      <c r="W6834" s="1"/>
      <c r="X6834" s="6"/>
      <c r="Z6834" s="1"/>
    </row>
    <row r="6835" spans="16:26">
      <c r="P6835" s="1"/>
      <c r="Q6835" s="8"/>
      <c r="R6835" s="8"/>
      <c r="S6835" s="1"/>
      <c r="U6835" s="3"/>
      <c r="V6835" s="2"/>
      <c r="W6835" s="1"/>
      <c r="X6835" s="6"/>
      <c r="Z6835" s="1"/>
    </row>
    <row r="6836" spans="16:26">
      <c r="P6836" s="1"/>
      <c r="Q6836" s="8"/>
      <c r="R6836" s="8"/>
      <c r="S6836" s="1"/>
      <c r="U6836" s="3"/>
      <c r="V6836" s="2"/>
      <c r="W6836" s="1"/>
      <c r="X6836" s="6"/>
      <c r="Z6836" s="1"/>
    </row>
    <row r="6837" spans="16:26">
      <c r="P6837" s="1"/>
      <c r="Q6837" s="8"/>
      <c r="R6837" s="8"/>
      <c r="S6837" s="1"/>
      <c r="U6837" s="3"/>
      <c r="V6837" s="2"/>
      <c r="W6837" s="1"/>
      <c r="X6837" s="6"/>
      <c r="Z6837" s="1"/>
    </row>
    <row r="6838" spans="16:26">
      <c r="P6838" s="1"/>
      <c r="Q6838" s="8"/>
      <c r="R6838" s="8"/>
      <c r="S6838" s="1"/>
      <c r="U6838" s="3"/>
      <c r="V6838" s="2"/>
      <c r="W6838" s="1"/>
      <c r="X6838" s="6"/>
      <c r="Z6838" s="1"/>
    </row>
    <row r="6839" spans="16:26">
      <c r="P6839" s="1"/>
      <c r="Q6839" s="8"/>
      <c r="R6839" s="8"/>
      <c r="S6839" s="1"/>
      <c r="U6839" s="3"/>
      <c r="V6839" s="2"/>
      <c r="W6839" s="1"/>
      <c r="X6839" s="6"/>
      <c r="Z6839" s="1"/>
    </row>
    <row r="6840" spans="16:26">
      <c r="P6840" s="1"/>
      <c r="Q6840" s="8"/>
      <c r="R6840" s="8"/>
      <c r="S6840" s="1"/>
      <c r="U6840" s="3"/>
      <c r="V6840" s="2"/>
      <c r="W6840" s="1"/>
      <c r="X6840" s="6"/>
      <c r="Z6840" s="1"/>
    </row>
    <row r="6841" spans="16:26">
      <c r="P6841" s="1"/>
      <c r="Q6841" s="8"/>
      <c r="R6841" s="8"/>
      <c r="S6841" s="1"/>
      <c r="U6841" s="3"/>
      <c r="V6841" s="2"/>
      <c r="W6841" s="1"/>
      <c r="X6841" s="6"/>
      <c r="Z6841" s="1"/>
    </row>
    <row r="6842" spans="16:26">
      <c r="P6842" s="1"/>
      <c r="Q6842" s="8"/>
      <c r="R6842" s="8"/>
      <c r="S6842" s="1"/>
      <c r="U6842" s="3"/>
      <c r="V6842" s="2"/>
      <c r="W6842" s="1"/>
      <c r="X6842" s="6"/>
      <c r="Z6842" s="1"/>
    </row>
    <row r="6843" spans="16:26">
      <c r="P6843" s="1"/>
      <c r="Q6843" s="8"/>
      <c r="R6843" s="8"/>
      <c r="S6843" s="1"/>
      <c r="U6843" s="3"/>
      <c r="V6843" s="2"/>
      <c r="W6843" s="1"/>
      <c r="X6843" s="6"/>
      <c r="Z6843" s="1"/>
    </row>
    <row r="6844" spans="16:26">
      <c r="P6844" s="1"/>
      <c r="Q6844" s="8"/>
      <c r="R6844" s="8"/>
      <c r="S6844" s="1"/>
      <c r="U6844" s="3"/>
      <c r="V6844" s="2"/>
      <c r="W6844" s="1"/>
      <c r="X6844" s="6"/>
      <c r="Z6844" s="1"/>
    </row>
    <row r="6845" spans="16:26">
      <c r="P6845" s="1"/>
      <c r="Q6845" s="8"/>
      <c r="R6845" s="8"/>
      <c r="S6845" s="1"/>
      <c r="U6845" s="3"/>
      <c r="V6845" s="2"/>
      <c r="W6845" s="1"/>
      <c r="X6845" s="6"/>
      <c r="Z6845" s="1"/>
    </row>
    <row r="6846" spans="16:26">
      <c r="P6846" s="1"/>
      <c r="Q6846" s="8"/>
      <c r="R6846" s="8"/>
      <c r="S6846" s="1"/>
      <c r="U6846" s="3"/>
      <c r="V6846" s="2"/>
      <c r="W6846" s="1"/>
      <c r="X6846" s="6"/>
      <c r="Z6846" s="1"/>
    </row>
    <row r="6847" spans="16:26">
      <c r="P6847" s="1"/>
      <c r="Q6847" s="8"/>
      <c r="R6847" s="8"/>
      <c r="S6847" s="1"/>
      <c r="U6847" s="3"/>
      <c r="V6847" s="2"/>
      <c r="W6847" s="1"/>
      <c r="X6847" s="6"/>
      <c r="Z6847" s="1"/>
    </row>
    <row r="6848" spans="16:26">
      <c r="P6848" s="1"/>
      <c r="Q6848" s="8"/>
      <c r="R6848" s="8"/>
      <c r="S6848" s="1"/>
      <c r="U6848" s="3"/>
      <c r="V6848" s="2"/>
      <c r="W6848" s="1"/>
      <c r="X6848" s="6"/>
      <c r="Z6848" s="1"/>
    </row>
    <row r="6849" spans="16:26">
      <c r="P6849" s="1"/>
      <c r="Q6849" s="8"/>
      <c r="R6849" s="8"/>
      <c r="S6849" s="1"/>
      <c r="U6849" s="3"/>
      <c r="V6849" s="2"/>
      <c r="W6849" s="1"/>
      <c r="X6849" s="6"/>
      <c r="Z6849" s="1"/>
    </row>
    <row r="6850" spans="16:26">
      <c r="P6850" s="1"/>
      <c r="Q6850" s="8"/>
      <c r="R6850" s="8"/>
      <c r="S6850" s="1"/>
      <c r="U6850" s="3"/>
      <c r="V6850" s="2"/>
      <c r="W6850" s="1"/>
      <c r="X6850" s="6"/>
      <c r="Z6850" s="1"/>
    </row>
    <row r="6851" spans="16:26">
      <c r="P6851" s="1"/>
      <c r="Q6851" s="8"/>
      <c r="R6851" s="8"/>
      <c r="S6851" s="1"/>
      <c r="U6851" s="3"/>
      <c r="V6851" s="2"/>
      <c r="W6851" s="1"/>
      <c r="X6851" s="6"/>
      <c r="Z6851" s="1"/>
    </row>
    <row r="6852" spans="16:26">
      <c r="P6852" s="1"/>
      <c r="Q6852" s="8"/>
      <c r="R6852" s="8"/>
      <c r="S6852" s="1"/>
      <c r="U6852" s="3"/>
      <c r="V6852" s="2"/>
      <c r="W6852" s="1"/>
      <c r="X6852" s="6"/>
      <c r="Z6852" s="1"/>
    </row>
    <row r="6853" spans="16:26">
      <c r="P6853" s="1"/>
      <c r="Q6853" s="8"/>
      <c r="R6853" s="8"/>
      <c r="S6853" s="1"/>
      <c r="U6853" s="3"/>
      <c r="V6853" s="2"/>
      <c r="W6853" s="1"/>
      <c r="X6853" s="6"/>
      <c r="Z6853" s="1"/>
    </row>
    <row r="6854" spans="16:26">
      <c r="P6854" s="1"/>
      <c r="Q6854" s="8"/>
      <c r="R6854" s="8"/>
      <c r="S6854" s="1"/>
      <c r="U6854" s="3"/>
      <c r="V6854" s="2"/>
      <c r="W6854" s="1"/>
      <c r="X6854" s="6"/>
      <c r="Z6854" s="1"/>
    </row>
    <row r="6855" spans="16:26">
      <c r="P6855" s="1"/>
      <c r="Q6855" s="8"/>
      <c r="R6855" s="8"/>
      <c r="S6855" s="1"/>
      <c r="U6855" s="3"/>
      <c r="V6855" s="2"/>
      <c r="W6855" s="1"/>
      <c r="X6855" s="6"/>
      <c r="Z6855" s="1"/>
    </row>
    <row r="6856" spans="16:26">
      <c r="P6856" s="1"/>
      <c r="Q6856" s="8"/>
      <c r="R6856" s="8"/>
      <c r="S6856" s="1"/>
      <c r="U6856" s="3"/>
      <c r="V6856" s="2"/>
      <c r="W6856" s="1"/>
      <c r="X6856" s="6"/>
      <c r="Z6856" s="1"/>
    </row>
    <row r="6857" spans="16:26">
      <c r="P6857" s="1"/>
      <c r="Q6857" s="8"/>
      <c r="R6857" s="8"/>
      <c r="S6857" s="1"/>
      <c r="U6857" s="3"/>
      <c r="V6857" s="2"/>
      <c r="W6857" s="1"/>
      <c r="X6857" s="6"/>
      <c r="Z6857" s="1"/>
    </row>
    <row r="6858" spans="16:26">
      <c r="P6858" s="1"/>
      <c r="Q6858" s="8"/>
      <c r="R6858" s="8"/>
      <c r="S6858" s="1"/>
      <c r="U6858" s="3"/>
      <c r="V6858" s="2"/>
      <c r="W6858" s="1"/>
      <c r="X6858" s="6"/>
      <c r="Z6858" s="1"/>
    </row>
    <row r="6859" spans="16:26">
      <c r="P6859" s="1"/>
      <c r="Q6859" s="8"/>
      <c r="R6859" s="8"/>
      <c r="S6859" s="1"/>
      <c r="U6859" s="3"/>
      <c r="V6859" s="2"/>
      <c r="W6859" s="1"/>
      <c r="X6859" s="6"/>
      <c r="Z6859" s="1"/>
    </row>
    <row r="6860" spans="16:26">
      <c r="P6860" s="1"/>
      <c r="Q6860" s="8"/>
      <c r="R6860" s="8"/>
      <c r="S6860" s="1"/>
      <c r="U6860" s="3"/>
      <c r="V6860" s="2"/>
      <c r="W6860" s="1"/>
      <c r="X6860" s="6"/>
      <c r="Z6860" s="1"/>
    </row>
    <row r="6861" spans="16:26">
      <c r="P6861" s="1"/>
      <c r="Q6861" s="8"/>
      <c r="R6861" s="8"/>
      <c r="S6861" s="1"/>
      <c r="U6861" s="3"/>
      <c r="V6861" s="2"/>
      <c r="W6861" s="1"/>
      <c r="X6861" s="6"/>
      <c r="Z6861" s="1"/>
    </row>
    <row r="6862" spans="16:26">
      <c r="P6862" s="1"/>
      <c r="Q6862" s="8"/>
      <c r="R6862" s="8"/>
      <c r="S6862" s="1"/>
      <c r="U6862" s="3"/>
      <c r="V6862" s="2"/>
      <c r="W6862" s="1"/>
      <c r="X6862" s="6"/>
      <c r="Z6862" s="1"/>
    </row>
    <row r="6863" spans="16:26">
      <c r="P6863" s="1"/>
      <c r="Q6863" s="8"/>
      <c r="R6863" s="8"/>
      <c r="S6863" s="1"/>
      <c r="U6863" s="3"/>
      <c r="V6863" s="2"/>
      <c r="W6863" s="1"/>
      <c r="X6863" s="6"/>
      <c r="Z6863" s="1"/>
    </row>
    <row r="6864" spans="16:26">
      <c r="P6864" s="1"/>
      <c r="Q6864" s="8"/>
      <c r="R6864" s="8"/>
      <c r="S6864" s="1"/>
      <c r="U6864" s="3"/>
      <c r="V6864" s="2"/>
      <c r="W6864" s="1"/>
      <c r="X6864" s="6"/>
      <c r="Z6864" s="1"/>
    </row>
    <row r="6865" spans="16:26">
      <c r="P6865" s="1"/>
      <c r="Q6865" s="8"/>
      <c r="R6865" s="8"/>
      <c r="S6865" s="1"/>
      <c r="U6865" s="3"/>
      <c r="V6865" s="2"/>
      <c r="W6865" s="1"/>
      <c r="X6865" s="6"/>
      <c r="Z6865" s="1"/>
    </row>
    <row r="6866" spans="16:26">
      <c r="P6866" s="1"/>
      <c r="Q6866" s="8"/>
      <c r="R6866" s="8"/>
      <c r="S6866" s="1"/>
      <c r="U6866" s="3"/>
      <c r="V6866" s="2"/>
      <c r="W6866" s="1"/>
      <c r="X6866" s="6"/>
      <c r="Z6866" s="1"/>
    </row>
    <row r="6867" spans="16:26">
      <c r="P6867" s="1"/>
      <c r="Q6867" s="8"/>
      <c r="R6867" s="8"/>
      <c r="S6867" s="1"/>
      <c r="U6867" s="3"/>
      <c r="V6867" s="2"/>
      <c r="W6867" s="1"/>
      <c r="X6867" s="6"/>
      <c r="Z6867" s="1"/>
    </row>
    <row r="6868" spans="16:26">
      <c r="P6868" s="1"/>
      <c r="Q6868" s="8"/>
      <c r="R6868" s="8"/>
      <c r="S6868" s="1"/>
      <c r="U6868" s="3"/>
      <c r="V6868" s="2"/>
      <c r="W6868" s="1"/>
      <c r="X6868" s="6"/>
      <c r="Z6868" s="1"/>
    </row>
    <row r="6869" spans="16:26">
      <c r="P6869" s="1"/>
      <c r="Q6869" s="8"/>
      <c r="R6869" s="8"/>
      <c r="S6869" s="1"/>
      <c r="U6869" s="3"/>
      <c r="V6869" s="2"/>
      <c r="W6869" s="1"/>
      <c r="X6869" s="6"/>
      <c r="Z6869" s="1"/>
    </row>
    <row r="6870" spans="16:26">
      <c r="P6870" s="1"/>
      <c r="Q6870" s="8"/>
      <c r="R6870" s="8"/>
      <c r="S6870" s="1"/>
      <c r="U6870" s="3"/>
      <c r="V6870" s="2"/>
      <c r="W6870" s="1"/>
      <c r="X6870" s="6"/>
      <c r="Z6870" s="1"/>
    </row>
    <row r="6871" spans="16:26">
      <c r="P6871" s="1"/>
      <c r="Q6871" s="8"/>
      <c r="R6871" s="8"/>
      <c r="S6871" s="1"/>
      <c r="U6871" s="3"/>
      <c r="V6871" s="2"/>
      <c r="W6871" s="1"/>
      <c r="X6871" s="6"/>
      <c r="Z6871" s="1"/>
    </row>
    <row r="6872" spans="16:26">
      <c r="P6872" s="1"/>
      <c r="Q6872" s="8"/>
      <c r="R6872" s="8"/>
      <c r="S6872" s="1"/>
      <c r="U6872" s="3"/>
      <c r="V6872" s="2"/>
      <c r="W6872" s="1"/>
      <c r="X6872" s="6"/>
      <c r="Z6872" s="1"/>
    </row>
    <row r="6873" spans="16:26">
      <c r="P6873" s="1"/>
      <c r="Q6873" s="8"/>
      <c r="R6873" s="8"/>
      <c r="S6873" s="1"/>
      <c r="U6873" s="3"/>
      <c r="V6873" s="2"/>
      <c r="W6873" s="1"/>
      <c r="X6873" s="6"/>
      <c r="Z6873" s="1"/>
    </row>
    <row r="6874" spans="16:26">
      <c r="P6874" s="1"/>
      <c r="Q6874" s="8"/>
      <c r="R6874" s="8"/>
      <c r="S6874" s="1"/>
      <c r="U6874" s="3"/>
      <c r="V6874" s="2"/>
      <c r="W6874" s="1"/>
      <c r="X6874" s="6"/>
      <c r="Z6874" s="1"/>
    </row>
    <row r="6875" spans="16:26">
      <c r="P6875" s="1"/>
      <c r="Q6875" s="8"/>
      <c r="R6875" s="8"/>
      <c r="S6875" s="1"/>
      <c r="U6875" s="3"/>
      <c r="V6875" s="2"/>
      <c r="W6875" s="1"/>
      <c r="X6875" s="6"/>
      <c r="Z6875" s="1"/>
    </row>
    <row r="6876" spans="16:26">
      <c r="P6876" s="1"/>
      <c r="Q6876" s="8"/>
      <c r="R6876" s="8"/>
      <c r="S6876" s="1"/>
      <c r="U6876" s="3"/>
      <c r="V6876" s="2"/>
      <c r="W6876" s="1"/>
      <c r="X6876" s="6"/>
      <c r="Z6876" s="1"/>
    </row>
    <row r="6877" spans="16:26">
      <c r="P6877" s="1"/>
      <c r="Q6877" s="8"/>
      <c r="R6877" s="8"/>
      <c r="S6877" s="1"/>
      <c r="U6877" s="3"/>
      <c r="V6877" s="2"/>
      <c r="W6877" s="1"/>
      <c r="X6877" s="6"/>
      <c r="Z6877" s="1"/>
    </row>
    <row r="6878" spans="16:26">
      <c r="P6878" s="1"/>
      <c r="Q6878" s="8"/>
      <c r="R6878" s="8"/>
      <c r="S6878" s="1"/>
      <c r="U6878" s="3"/>
      <c r="V6878" s="2"/>
      <c r="W6878" s="1"/>
      <c r="X6878" s="6"/>
      <c r="Z6878" s="1"/>
    </row>
    <row r="6879" spans="16:26">
      <c r="P6879" s="1"/>
      <c r="Q6879" s="8"/>
      <c r="R6879" s="8"/>
      <c r="S6879" s="1"/>
      <c r="U6879" s="3"/>
      <c r="V6879" s="2"/>
      <c r="W6879" s="1"/>
      <c r="X6879" s="6"/>
      <c r="Z6879" s="1"/>
    </row>
    <row r="6880" spans="16:26">
      <c r="P6880" s="1"/>
      <c r="Q6880" s="8"/>
      <c r="R6880" s="8"/>
      <c r="S6880" s="1"/>
      <c r="U6880" s="3"/>
      <c r="V6880" s="2"/>
      <c r="W6880" s="1"/>
      <c r="X6880" s="6"/>
      <c r="Z6880" s="1"/>
    </row>
    <row r="6881" spans="16:26">
      <c r="P6881" s="1"/>
      <c r="Q6881" s="8"/>
      <c r="R6881" s="8"/>
      <c r="S6881" s="1"/>
      <c r="U6881" s="3"/>
      <c r="V6881" s="2"/>
      <c r="W6881" s="1"/>
      <c r="X6881" s="6"/>
      <c r="Z6881" s="1"/>
    </row>
    <row r="6882" spans="16:26">
      <c r="P6882" s="1"/>
      <c r="Q6882" s="8"/>
      <c r="R6882" s="8"/>
      <c r="S6882" s="1"/>
      <c r="U6882" s="3"/>
      <c r="V6882" s="2"/>
      <c r="W6882" s="1"/>
      <c r="X6882" s="6"/>
      <c r="Z6882" s="1"/>
    </row>
    <row r="6883" spans="16:26">
      <c r="P6883" s="1"/>
      <c r="Q6883" s="8"/>
      <c r="R6883" s="8"/>
      <c r="S6883" s="1"/>
      <c r="U6883" s="3"/>
      <c r="V6883" s="2"/>
      <c r="W6883" s="1"/>
      <c r="X6883" s="6"/>
      <c r="Z6883" s="1"/>
    </row>
    <row r="6884" spans="16:26">
      <c r="P6884" s="1"/>
      <c r="Q6884" s="8"/>
      <c r="R6884" s="8"/>
      <c r="S6884" s="1"/>
      <c r="U6884" s="3"/>
      <c r="V6884" s="2"/>
      <c r="W6884" s="1"/>
      <c r="X6884" s="6"/>
      <c r="Z6884" s="1"/>
    </row>
    <row r="6885" spans="16:26">
      <c r="P6885" s="1"/>
      <c r="Q6885" s="8"/>
      <c r="R6885" s="8"/>
      <c r="S6885" s="1"/>
      <c r="U6885" s="3"/>
      <c r="V6885" s="2"/>
      <c r="W6885" s="1"/>
      <c r="X6885" s="6"/>
      <c r="Z6885" s="1"/>
    </row>
    <row r="6886" spans="16:26">
      <c r="P6886" s="1"/>
      <c r="Q6886" s="8"/>
      <c r="R6886" s="8"/>
      <c r="S6886" s="1"/>
      <c r="U6886" s="3"/>
      <c r="V6886" s="2"/>
      <c r="W6886" s="1"/>
      <c r="X6886" s="6"/>
      <c r="Z6886" s="1"/>
    </row>
    <row r="6887" spans="16:26">
      <c r="P6887" s="1"/>
      <c r="Q6887" s="8"/>
      <c r="R6887" s="8"/>
      <c r="S6887" s="1"/>
      <c r="U6887" s="3"/>
      <c r="V6887" s="2"/>
      <c r="W6887" s="1"/>
      <c r="X6887" s="6"/>
      <c r="Z6887" s="1"/>
    </row>
    <row r="6888" spans="16:26">
      <c r="P6888" s="1"/>
      <c r="Q6888" s="8"/>
      <c r="R6888" s="8"/>
      <c r="S6888" s="1"/>
      <c r="U6888" s="3"/>
      <c r="V6888" s="2"/>
      <c r="W6888" s="1"/>
      <c r="X6888" s="6"/>
      <c r="Z6888" s="1"/>
    </row>
    <row r="6889" spans="16:26">
      <c r="P6889" s="1"/>
      <c r="Q6889" s="8"/>
      <c r="R6889" s="8"/>
      <c r="S6889" s="1"/>
      <c r="U6889" s="3"/>
      <c r="V6889" s="2"/>
      <c r="W6889" s="1"/>
      <c r="X6889" s="6"/>
      <c r="Z6889" s="1"/>
    </row>
    <row r="6890" spans="16:26">
      <c r="P6890" s="1"/>
      <c r="Q6890" s="8"/>
      <c r="R6890" s="8"/>
      <c r="S6890" s="1"/>
      <c r="U6890" s="3"/>
      <c r="V6890" s="2"/>
      <c r="W6890" s="1"/>
      <c r="X6890" s="6"/>
      <c r="Z6890" s="1"/>
    </row>
    <row r="6891" spans="16:26">
      <c r="P6891" s="1"/>
      <c r="Q6891" s="8"/>
      <c r="R6891" s="8"/>
      <c r="S6891" s="1"/>
      <c r="U6891" s="3"/>
      <c r="V6891" s="2"/>
      <c r="W6891" s="1"/>
      <c r="X6891" s="6"/>
      <c r="Z6891" s="1"/>
    </row>
    <row r="6892" spans="16:26">
      <c r="P6892" s="1"/>
      <c r="Q6892" s="8"/>
      <c r="R6892" s="8"/>
      <c r="S6892" s="1"/>
      <c r="U6892" s="3"/>
      <c r="V6892" s="2"/>
      <c r="W6892" s="1"/>
      <c r="X6892" s="6"/>
      <c r="Z6892" s="1"/>
    </row>
    <row r="6893" spans="16:26">
      <c r="P6893" s="1"/>
      <c r="Q6893" s="8"/>
      <c r="R6893" s="8"/>
      <c r="S6893" s="1"/>
      <c r="U6893" s="3"/>
      <c r="V6893" s="2"/>
      <c r="W6893" s="1"/>
      <c r="X6893" s="6"/>
      <c r="Z6893" s="1"/>
    </row>
    <row r="6894" spans="16:26">
      <c r="P6894" s="1"/>
      <c r="Q6894" s="8"/>
      <c r="R6894" s="8"/>
      <c r="S6894" s="1"/>
      <c r="U6894" s="3"/>
      <c r="V6894" s="2"/>
      <c r="W6894" s="1"/>
      <c r="X6894" s="6"/>
      <c r="Z6894" s="1"/>
    </row>
    <row r="6895" spans="16:26">
      <c r="P6895" s="1"/>
      <c r="Q6895" s="8"/>
      <c r="R6895" s="8"/>
      <c r="S6895" s="1"/>
      <c r="U6895" s="3"/>
      <c r="V6895" s="2"/>
      <c r="W6895" s="1"/>
      <c r="X6895" s="6"/>
      <c r="Z6895" s="1"/>
    </row>
    <row r="6896" spans="16:26">
      <c r="P6896" s="1"/>
      <c r="Q6896" s="8"/>
      <c r="R6896" s="8"/>
      <c r="S6896" s="1"/>
      <c r="U6896" s="3"/>
      <c r="V6896" s="2"/>
      <c r="W6896" s="1"/>
      <c r="X6896" s="6"/>
      <c r="Z6896" s="1"/>
    </row>
    <row r="6897" spans="16:26">
      <c r="P6897" s="1"/>
      <c r="Q6897" s="8"/>
      <c r="R6897" s="8"/>
      <c r="S6897" s="1"/>
      <c r="U6897" s="3"/>
      <c r="V6897" s="2"/>
      <c r="W6897" s="1"/>
      <c r="X6897" s="6"/>
      <c r="Z6897" s="1"/>
    </row>
    <row r="6898" spans="16:26">
      <c r="P6898" s="1"/>
      <c r="Q6898" s="8"/>
      <c r="R6898" s="8"/>
      <c r="S6898" s="1"/>
      <c r="U6898" s="3"/>
      <c r="V6898" s="2"/>
      <c r="W6898" s="1"/>
      <c r="X6898" s="6"/>
      <c r="Z6898" s="1"/>
    </row>
    <row r="6899" spans="16:26">
      <c r="P6899" s="1"/>
      <c r="Q6899" s="8"/>
      <c r="R6899" s="8"/>
      <c r="S6899" s="1"/>
      <c r="U6899" s="3"/>
      <c r="V6899" s="2"/>
      <c r="W6899" s="1"/>
      <c r="X6899" s="6"/>
      <c r="Z6899" s="1"/>
    </row>
    <row r="6900" spans="16:26">
      <c r="P6900" s="1"/>
      <c r="Q6900" s="8"/>
      <c r="R6900" s="8"/>
      <c r="S6900" s="1"/>
      <c r="U6900" s="3"/>
      <c r="V6900" s="2"/>
      <c r="W6900" s="1"/>
      <c r="X6900" s="6"/>
      <c r="Z6900" s="1"/>
    </row>
    <row r="6901" spans="16:26">
      <c r="P6901" s="1"/>
      <c r="Q6901" s="8"/>
      <c r="R6901" s="8"/>
      <c r="S6901" s="1"/>
      <c r="U6901" s="3"/>
      <c r="V6901" s="2"/>
      <c r="W6901" s="1"/>
      <c r="X6901" s="6"/>
      <c r="Z6901" s="1"/>
    </row>
    <row r="6902" spans="16:26">
      <c r="P6902" s="1"/>
      <c r="Q6902" s="8"/>
      <c r="R6902" s="8"/>
      <c r="S6902" s="1"/>
      <c r="U6902" s="3"/>
      <c r="V6902" s="2"/>
      <c r="W6902" s="1"/>
      <c r="X6902" s="6"/>
      <c r="Z6902" s="1"/>
    </row>
    <row r="6903" spans="16:26">
      <c r="P6903" s="1"/>
      <c r="Q6903" s="8"/>
      <c r="R6903" s="8"/>
      <c r="S6903" s="1"/>
      <c r="U6903" s="3"/>
      <c r="V6903" s="2"/>
      <c r="W6903" s="1"/>
      <c r="X6903" s="6"/>
      <c r="Z6903" s="1"/>
    </row>
    <row r="6904" spans="16:26">
      <c r="P6904" s="1"/>
      <c r="Q6904" s="8"/>
      <c r="R6904" s="8"/>
      <c r="S6904" s="1"/>
      <c r="U6904" s="3"/>
      <c r="V6904" s="2"/>
      <c r="W6904" s="1"/>
      <c r="X6904" s="6"/>
      <c r="Z6904" s="1"/>
    </row>
    <row r="6905" spans="16:26">
      <c r="P6905" s="1"/>
      <c r="Q6905" s="8"/>
      <c r="R6905" s="8"/>
      <c r="S6905" s="1"/>
      <c r="U6905" s="3"/>
      <c r="V6905" s="2"/>
      <c r="W6905" s="1"/>
      <c r="X6905" s="6"/>
      <c r="Z6905" s="1"/>
    </row>
    <row r="6906" spans="16:26">
      <c r="P6906" s="1"/>
      <c r="Q6906" s="8"/>
      <c r="R6906" s="8"/>
      <c r="S6906" s="1"/>
      <c r="U6906" s="3"/>
      <c r="V6906" s="2"/>
      <c r="W6906" s="1"/>
      <c r="X6906" s="6"/>
      <c r="Z6906" s="1"/>
    </row>
    <row r="6907" spans="16:26">
      <c r="P6907" s="1"/>
      <c r="Q6907" s="8"/>
      <c r="R6907" s="8"/>
      <c r="S6907" s="1"/>
      <c r="U6907" s="3"/>
      <c r="V6907" s="2"/>
      <c r="W6907" s="1"/>
      <c r="X6907" s="6"/>
      <c r="Z6907" s="1"/>
    </row>
    <row r="6908" spans="16:26">
      <c r="P6908" s="1"/>
      <c r="Q6908" s="8"/>
      <c r="R6908" s="8"/>
      <c r="S6908" s="1"/>
      <c r="U6908" s="3"/>
      <c r="V6908" s="2"/>
      <c r="W6908" s="1"/>
      <c r="X6908" s="6"/>
      <c r="Z6908" s="1"/>
    </row>
    <row r="6909" spans="16:26">
      <c r="P6909" s="1"/>
      <c r="Q6909" s="8"/>
      <c r="R6909" s="8"/>
      <c r="S6909" s="1"/>
      <c r="U6909" s="3"/>
      <c r="V6909" s="2"/>
      <c r="W6909" s="1"/>
      <c r="X6909" s="6"/>
      <c r="Z6909" s="1"/>
    </row>
    <row r="6910" spans="16:26">
      <c r="P6910" s="1"/>
      <c r="Q6910" s="8"/>
      <c r="R6910" s="8"/>
      <c r="S6910" s="1"/>
      <c r="U6910" s="3"/>
      <c r="V6910" s="2"/>
      <c r="W6910" s="1"/>
      <c r="X6910" s="6"/>
      <c r="Z6910" s="1"/>
    </row>
    <row r="6911" spans="16:26">
      <c r="P6911" s="1"/>
      <c r="Q6911" s="8"/>
      <c r="R6911" s="8"/>
      <c r="S6911" s="1"/>
      <c r="U6911" s="3"/>
      <c r="V6911" s="2"/>
      <c r="W6911" s="1"/>
      <c r="X6911" s="6"/>
      <c r="Z6911" s="1"/>
    </row>
    <row r="6912" spans="16:26">
      <c r="P6912" s="1"/>
      <c r="Q6912" s="8"/>
      <c r="R6912" s="8"/>
      <c r="S6912" s="1"/>
      <c r="U6912" s="3"/>
      <c r="V6912" s="2"/>
      <c r="W6912" s="1"/>
      <c r="X6912" s="6"/>
      <c r="Z6912" s="1"/>
    </row>
    <row r="6913" spans="16:26">
      <c r="P6913" s="1"/>
      <c r="Q6913" s="8"/>
      <c r="R6913" s="8"/>
      <c r="S6913" s="1"/>
      <c r="U6913" s="3"/>
      <c r="V6913" s="2"/>
      <c r="W6913" s="1"/>
      <c r="X6913" s="6"/>
      <c r="Z6913" s="1"/>
    </row>
    <row r="6914" spans="16:26">
      <c r="P6914" s="1"/>
      <c r="Q6914" s="8"/>
      <c r="R6914" s="8"/>
      <c r="S6914" s="1"/>
      <c r="U6914" s="3"/>
      <c r="V6914" s="2"/>
      <c r="W6914" s="1"/>
      <c r="X6914" s="6"/>
      <c r="Z6914" s="1"/>
    </row>
    <row r="6915" spans="16:26">
      <c r="P6915" s="1"/>
      <c r="Q6915" s="8"/>
      <c r="R6915" s="8"/>
      <c r="S6915" s="1"/>
      <c r="U6915" s="3"/>
      <c r="V6915" s="2"/>
      <c r="W6915" s="1"/>
      <c r="X6915" s="6"/>
      <c r="Z6915" s="1"/>
    </row>
    <row r="6916" spans="16:26">
      <c r="P6916" s="1"/>
      <c r="Q6916" s="8"/>
      <c r="R6916" s="8"/>
      <c r="S6916" s="1"/>
      <c r="U6916" s="3"/>
      <c r="V6916" s="2"/>
      <c r="W6916" s="1"/>
      <c r="X6916" s="6"/>
      <c r="Z6916" s="1"/>
    </row>
    <row r="6917" spans="16:26">
      <c r="P6917" s="1"/>
      <c r="Q6917" s="8"/>
      <c r="R6917" s="8"/>
      <c r="S6917" s="1"/>
      <c r="U6917" s="3"/>
      <c r="V6917" s="2"/>
      <c r="W6917" s="1"/>
      <c r="X6917" s="6"/>
      <c r="Z6917" s="1"/>
    </row>
    <row r="6918" spans="16:26">
      <c r="P6918" s="1"/>
      <c r="Q6918" s="8"/>
      <c r="R6918" s="8"/>
      <c r="S6918" s="1"/>
      <c r="U6918" s="3"/>
      <c r="V6918" s="2"/>
      <c r="W6918" s="1"/>
      <c r="X6918" s="6"/>
      <c r="Z6918" s="1"/>
    </row>
    <row r="6919" spans="16:26">
      <c r="P6919" s="1"/>
      <c r="Q6919" s="8"/>
      <c r="R6919" s="8"/>
      <c r="S6919" s="1"/>
      <c r="U6919" s="3"/>
      <c r="V6919" s="2"/>
      <c r="W6919" s="1"/>
      <c r="X6919" s="6"/>
      <c r="Z6919" s="1"/>
    </row>
    <row r="6920" spans="16:26">
      <c r="P6920" s="1"/>
      <c r="Q6920" s="8"/>
      <c r="R6920" s="8"/>
      <c r="S6920" s="1"/>
      <c r="U6920" s="3"/>
      <c r="V6920" s="2"/>
      <c r="W6920" s="1"/>
      <c r="X6920" s="6"/>
      <c r="Z6920" s="1"/>
    </row>
    <row r="6921" spans="16:26">
      <c r="P6921" s="1"/>
      <c r="Q6921" s="8"/>
      <c r="R6921" s="8"/>
      <c r="S6921" s="1"/>
      <c r="U6921" s="3"/>
      <c r="V6921" s="2"/>
      <c r="W6921" s="1"/>
      <c r="X6921" s="6"/>
      <c r="Z6921" s="1"/>
    </row>
    <row r="6922" spans="16:26">
      <c r="P6922" s="1"/>
      <c r="Q6922" s="8"/>
      <c r="R6922" s="8"/>
      <c r="S6922" s="1"/>
      <c r="U6922" s="3"/>
      <c r="V6922" s="2"/>
      <c r="W6922" s="1"/>
      <c r="X6922" s="6"/>
      <c r="Z6922" s="1"/>
    </row>
    <row r="6923" spans="16:26">
      <c r="P6923" s="1"/>
      <c r="Q6923" s="8"/>
      <c r="R6923" s="8"/>
      <c r="S6923" s="1"/>
      <c r="U6923" s="3"/>
      <c r="V6923" s="2"/>
      <c r="W6923" s="1"/>
      <c r="X6923" s="6"/>
      <c r="Z6923" s="1"/>
    </row>
    <row r="6924" spans="16:26">
      <c r="P6924" s="1"/>
      <c r="Q6924" s="8"/>
      <c r="R6924" s="8"/>
      <c r="S6924" s="1"/>
      <c r="U6924" s="3"/>
      <c r="V6924" s="2"/>
      <c r="W6924" s="1"/>
      <c r="X6924" s="6"/>
      <c r="Z6924" s="1"/>
    </row>
    <row r="6925" spans="16:26">
      <c r="P6925" s="1"/>
      <c r="Q6925" s="8"/>
      <c r="R6925" s="8"/>
      <c r="S6925" s="1"/>
      <c r="U6925" s="3"/>
      <c r="V6925" s="2"/>
      <c r="W6925" s="1"/>
      <c r="X6925" s="6"/>
      <c r="Z6925" s="1"/>
    </row>
    <row r="6926" spans="16:26">
      <c r="P6926" s="1"/>
      <c r="Q6926" s="8"/>
      <c r="R6926" s="8"/>
      <c r="S6926" s="1"/>
      <c r="U6926" s="3"/>
      <c r="V6926" s="2"/>
      <c r="W6926" s="1"/>
      <c r="X6926" s="6"/>
      <c r="Z6926" s="1"/>
    </row>
    <row r="6927" spans="16:26">
      <c r="P6927" s="1"/>
      <c r="Q6927" s="8"/>
      <c r="R6927" s="8"/>
      <c r="S6927" s="1"/>
      <c r="U6927" s="3"/>
      <c r="V6927" s="2"/>
      <c r="W6927" s="1"/>
      <c r="X6927" s="6"/>
      <c r="Z6927" s="1"/>
    </row>
    <row r="6928" spans="16:26">
      <c r="P6928" s="1"/>
      <c r="Q6928" s="8"/>
      <c r="R6928" s="8"/>
      <c r="S6928" s="1"/>
      <c r="U6928" s="3"/>
      <c r="V6928" s="2"/>
      <c r="W6928" s="1"/>
      <c r="X6928" s="6"/>
      <c r="Z6928" s="1"/>
    </row>
    <row r="6929" spans="16:26">
      <c r="P6929" s="1"/>
      <c r="Q6929" s="8"/>
      <c r="R6929" s="8"/>
      <c r="S6929" s="1"/>
      <c r="U6929" s="3"/>
      <c r="V6929" s="2"/>
      <c r="W6929" s="1"/>
      <c r="X6929" s="6"/>
      <c r="Z6929" s="1"/>
    </row>
    <row r="6930" spans="16:26">
      <c r="P6930" s="1"/>
      <c r="Q6930" s="8"/>
      <c r="R6930" s="8"/>
      <c r="S6930" s="1"/>
      <c r="U6930" s="3"/>
      <c r="V6930" s="2"/>
      <c r="W6930" s="1"/>
      <c r="X6930" s="6"/>
      <c r="Z6930" s="1"/>
    </row>
    <row r="6931" spans="16:26">
      <c r="P6931" s="1"/>
      <c r="Q6931" s="8"/>
      <c r="R6931" s="8"/>
      <c r="S6931" s="1"/>
      <c r="U6931" s="3"/>
      <c r="V6931" s="2"/>
      <c r="W6931" s="1"/>
      <c r="X6931" s="6"/>
      <c r="Z6931" s="1"/>
    </row>
    <row r="6932" spans="16:26">
      <c r="P6932" s="1"/>
      <c r="Q6932" s="8"/>
      <c r="R6932" s="8"/>
      <c r="S6932" s="1"/>
      <c r="U6932" s="3"/>
      <c r="V6932" s="2"/>
      <c r="W6932" s="1"/>
      <c r="X6932" s="6"/>
      <c r="Z6932" s="1"/>
    </row>
    <row r="6933" spans="16:26">
      <c r="P6933" s="1"/>
      <c r="Q6933" s="8"/>
      <c r="R6933" s="8"/>
      <c r="S6933" s="1"/>
      <c r="U6933" s="3"/>
      <c r="V6933" s="2"/>
      <c r="W6933" s="1"/>
      <c r="X6933" s="6"/>
      <c r="Z6933" s="1"/>
    </row>
    <row r="6934" spans="16:26">
      <c r="P6934" s="1"/>
      <c r="Q6934" s="8"/>
      <c r="R6934" s="8"/>
      <c r="S6934" s="1"/>
      <c r="U6934" s="3"/>
      <c r="V6934" s="2"/>
      <c r="W6934" s="1"/>
      <c r="X6934" s="6"/>
      <c r="Z6934" s="1"/>
    </row>
    <row r="6935" spans="16:26">
      <c r="P6935" s="1"/>
      <c r="Q6935" s="8"/>
      <c r="R6935" s="8"/>
      <c r="S6935" s="1"/>
      <c r="U6935" s="3"/>
      <c r="V6935" s="2"/>
      <c r="W6935" s="1"/>
      <c r="X6935" s="6"/>
      <c r="Z6935" s="1"/>
    </row>
    <row r="6936" spans="16:26">
      <c r="P6936" s="1"/>
      <c r="Q6936" s="8"/>
      <c r="R6936" s="8"/>
      <c r="S6936" s="1"/>
      <c r="U6936" s="3"/>
      <c r="V6936" s="2"/>
      <c r="W6936" s="1"/>
      <c r="X6936" s="6"/>
      <c r="Z6936" s="1"/>
    </row>
    <row r="6937" spans="16:26">
      <c r="P6937" s="1"/>
      <c r="Q6937" s="8"/>
      <c r="R6937" s="8"/>
      <c r="S6937" s="1"/>
      <c r="U6937" s="3"/>
      <c r="V6937" s="2"/>
      <c r="W6937" s="1"/>
      <c r="X6937" s="6"/>
      <c r="Z6937" s="1"/>
    </row>
    <row r="6938" spans="16:26">
      <c r="P6938" s="1"/>
      <c r="Q6938" s="8"/>
      <c r="R6938" s="8"/>
      <c r="S6938" s="1"/>
      <c r="U6938" s="3"/>
      <c r="V6938" s="2"/>
      <c r="W6938" s="1"/>
      <c r="X6938" s="6"/>
      <c r="Z6938" s="1"/>
    </row>
    <row r="6939" spans="16:26">
      <c r="P6939" s="1"/>
      <c r="Q6939" s="8"/>
      <c r="R6939" s="8"/>
      <c r="S6939" s="1"/>
      <c r="U6939" s="3"/>
      <c r="V6939" s="2"/>
      <c r="W6939" s="1"/>
      <c r="X6939" s="6"/>
      <c r="Z6939" s="1"/>
    </row>
    <row r="6940" spans="16:26">
      <c r="P6940" s="1"/>
      <c r="Q6940" s="8"/>
      <c r="R6940" s="8"/>
      <c r="S6940" s="1"/>
      <c r="U6940" s="3"/>
      <c r="V6940" s="2"/>
      <c r="W6940" s="1"/>
      <c r="X6940" s="6"/>
      <c r="Z6940" s="1"/>
    </row>
    <row r="6941" spans="16:26">
      <c r="P6941" s="1"/>
      <c r="Q6941" s="8"/>
      <c r="R6941" s="8"/>
      <c r="S6941" s="1"/>
      <c r="U6941" s="3"/>
      <c r="V6941" s="2"/>
      <c r="W6941" s="1"/>
      <c r="X6941" s="6"/>
      <c r="Z6941" s="1"/>
    </row>
    <row r="6942" spans="16:26">
      <c r="P6942" s="1"/>
      <c r="Q6942" s="8"/>
      <c r="R6942" s="8"/>
      <c r="S6942" s="1"/>
      <c r="U6942" s="3"/>
      <c r="V6942" s="2"/>
      <c r="W6942" s="1"/>
      <c r="X6942" s="6"/>
      <c r="Z6942" s="1"/>
    </row>
    <row r="6943" spans="16:26">
      <c r="P6943" s="1"/>
      <c r="Q6943" s="8"/>
      <c r="R6943" s="8"/>
      <c r="S6943" s="1"/>
      <c r="U6943" s="3"/>
      <c r="V6943" s="2"/>
      <c r="W6943" s="1"/>
      <c r="X6943" s="6"/>
      <c r="Z6943" s="1"/>
    </row>
    <row r="6944" spans="16:26">
      <c r="P6944" s="1"/>
      <c r="Q6944" s="8"/>
      <c r="R6944" s="8"/>
      <c r="S6944" s="1"/>
      <c r="U6944" s="3"/>
      <c r="V6944" s="2"/>
      <c r="W6944" s="1"/>
      <c r="X6944" s="6"/>
      <c r="Z6944" s="1"/>
    </row>
    <row r="6945" spans="16:26">
      <c r="P6945" s="1"/>
      <c r="Q6945" s="8"/>
      <c r="R6945" s="8"/>
      <c r="S6945" s="1"/>
      <c r="U6945" s="3"/>
      <c r="V6945" s="2"/>
      <c r="W6945" s="1"/>
      <c r="X6945" s="6"/>
      <c r="Z6945" s="1"/>
    </row>
    <row r="6946" spans="16:26">
      <c r="P6946" s="1"/>
      <c r="Q6946" s="8"/>
      <c r="R6946" s="8"/>
      <c r="S6946" s="1"/>
      <c r="U6946" s="3"/>
      <c r="V6946" s="2"/>
      <c r="W6946" s="1"/>
      <c r="X6946" s="6"/>
      <c r="Z6946" s="1"/>
    </row>
    <row r="6947" spans="16:26">
      <c r="P6947" s="1"/>
      <c r="Q6947" s="8"/>
      <c r="R6947" s="8"/>
      <c r="S6947" s="1"/>
      <c r="U6947" s="3"/>
      <c r="V6947" s="2"/>
      <c r="W6947" s="1"/>
      <c r="X6947" s="6"/>
      <c r="Z6947" s="1"/>
    </row>
    <row r="6948" spans="16:26">
      <c r="P6948" s="1"/>
      <c r="Q6948" s="8"/>
      <c r="R6948" s="8"/>
      <c r="S6948" s="1"/>
      <c r="U6948" s="3"/>
      <c r="V6948" s="2"/>
      <c r="W6948" s="1"/>
      <c r="X6948" s="6"/>
      <c r="Z6948" s="1"/>
    </row>
    <row r="6949" spans="16:26">
      <c r="P6949" s="1"/>
      <c r="Q6949" s="8"/>
      <c r="R6949" s="8"/>
      <c r="S6949" s="1"/>
      <c r="U6949" s="3"/>
      <c r="V6949" s="2"/>
      <c r="W6949" s="1"/>
      <c r="X6949" s="6"/>
      <c r="Z6949" s="1"/>
    </row>
    <row r="6950" spans="16:26">
      <c r="P6950" s="1"/>
      <c r="Q6950" s="8"/>
      <c r="R6950" s="8"/>
      <c r="S6950" s="1"/>
      <c r="U6950" s="3"/>
      <c r="V6950" s="2"/>
      <c r="W6950" s="1"/>
      <c r="X6950" s="6"/>
      <c r="Z6950" s="1"/>
    </row>
    <row r="6951" spans="16:26">
      <c r="P6951" s="1"/>
      <c r="Q6951" s="8"/>
      <c r="R6951" s="8"/>
      <c r="S6951" s="1"/>
      <c r="U6951" s="3"/>
      <c r="V6951" s="2"/>
      <c r="W6951" s="1"/>
      <c r="X6951" s="6"/>
      <c r="Z6951" s="1"/>
    </row>
    <row r="6952" spans="16:26">
      <c r="P6952" s="1"/>
      <c r="Q6952" s="8"/>
      <c r="R6952" s="8"/>
      <c r="S6952" s="1"/>
      <c r="U6952" s="3"/>
      <c r="V6952" s="2"/>
      <c r="W6952" s="1"/>
      <c r="X6952" s="6"/>
      <c r="Z6952" s="1"/>
    </row>
    <row r="6953" spans="16:26">
      <c r="P6953" s="1"/>
      <c r="Q6953" s="8"/>
      <c r="R6953" s="8"/>
      <c r="S6953" s="1"/>
      <c r="U6953" s="3"/>
      <c r="V6953" s="2"/>
      <c r="W6953" s="1"/>
      <c r="X6953" s="6"/>
      <c r="Z6953" s="1"/>
    </row>
    <row r="6954" spans="16:26">
      <c r="P6954" s="1"/>
      <c r="Q6954" s="8"/>
      <c r="R6954" s="8"/>
      <c r="S6954" s="1"/>
      <c r="U6954" s="3"/>
      <c r="V6954" s="2"/>
      <c r="W6954" s="1"/>
      <c r="X6954" s="6"/>
      <c r="Z6954" s="1"/>
    </row>
    <row r="6955" spans="16:26">
      <c r="P6955" s="1"/>
      <c r="Q6955" s="8"/>
      <c r="R6955" s="8"/>
      <c r="S6955" s="1"/>
      <c r="U6955" s="3"/>
      <c r="V6955" s="2"/>
      <c r="W6955" s="1"/>
      <c r="X6955" s="6"/>
      <c r="Z6955" s="1"/>
    </row>
    <row r="6956" spans="16:26">
      <c r="P6956" s="1"/>
      <c r="Q6956" s="8"/>
      <c r="R6956" s="8"/>
      <c r="S6956" s="1"/>
      <c r="U6956" s="3"/>
      <c r="V6956" s="2"/>
      <c r="W6956" s="1"/>
      <c r="X6956" s="6"/>
      <c r="Z6956" s="1"/>
    </row>
    <row r="6957" spans="16:26">
      <c r="P6957" s="1"/>
      <c r="Q6957" s="8"/>
      <c r="R6957" s="8"/>
      <c r="S6957" s="1"/>
      <c r="U6957" s="3"/>
      <c r="V6957" s="2"/>
      <c r="W6957" s="1"/>
      <c r="X6957" s="6"/>
      <c r="Z6957" s="1"/>
    </row>
    <row r="6958" spans="16:26">
      <c r="P6958" s="1"/>
      <c r="Q6958" s="8"/>
      <c r="R6958" s="8"/>
      <c r="S6958" s="1"/>
      <c r="U6958" s="3"/>
      <c r="V6958" s="2"/>
      <c r="W6958" s="1"/>
      <c r="X6958" s="6"/>
      <c r="Z6958" s="1"/>
    </row>
    <row r="6959" spans="16:26">
      <c r="P6959" s="1"/>
      <c r="Q6959" s="8"/>
      <c r="R6959" s="8"/>
      <c r="S6959" s="1"/>
      <c r="U6959" s="3"/>
      <c r="V6959" s="2"/>
      <c r="W6959" s="1"/>
      <c r="X6959" s="6"/>
      <c r="Z6959" s="1"/>
    </row>
    <row r="6960" spans="16:26">
      <c r="P6960" s="1"/>
      <c r="Q6960" s="8"/>
      <c r="R6960" s="8"/>
      <c r="S6960" s="1"/>
      <c r="U6960" s="3"/>
      <c r="V6960" s="2"/>
      <c r="W6960" s="1"/>
      <c r="X6960" s="6"/>
      <c r="Z6960" s="1"/>
    </row>
    <row r="6961" spans="16:26">
      <c r="P6961" s="1"/>
      <c r="Q6961" s="8"/>
      <c r="R6961" s="8"/>
      <c r="S6961" s="1"/>
      <c r="U6961" s="3"/>
      <c r="V6961" s="2"/>
      <c r="W6961" s="1"/>
      <c r="X6961" s="6"/>
      <c r="Z6961" s="1"/>
    </row>
    <row r="6962" spans="16:26">
      <c r="P6962" s="1"/>
      <c r="Q6962" s="8"/>
      <c r="R6962" s="8"/>
      <c r="S6962" s="1"/>
      <c r="U6962" s="3"/>
      <c r="V6962" s="2"/>
      <c r="W6962" s="1"/>
      <c r="X6962" s="6"/>
      <c r="Z6962" s="1"/>
    </row>
    <row r="6963" spans="16:26">
      <c r="P6963" s="1"/>
      <c r="Q6963" s="8"/>
      <c r="R6963" s="8"/>
      <c r="S6963" s="1"/>
      <c r="U6963" s="3"/>
      <c r="V6963" s="2"/>
      <c r="W6963" s="1"/>
      <c r="X6963" s="6"/>
      <c r="Z6963" s="1"/>
    </row>
    <row r="6964" spans="16:26">
      <c r="P6964" s="1"/>
      <c r="Q6964" s="8"/>
      <c r="R6964" s="8"/>
      <c r="S6964" s="1"/>
      <c r="U6964" s="3"/>
      <c r="V6964" s="2"/>
      <c r="W6964" s="1"/>
      <c r="X6964" s="6"/>
      <c r="Z6964" s="1"/>
    </row>
    <row r="6965" spans="16:26">
      <c r="P6965" s="1"/>
      <c r="Q6965" s="8"/>
      <c r="R6965" s="8"/>
      <c r="S6965" s="1"/>
      <c r="U6965" s="3"/>
      <c r="V6965" s="2"/>
      <c r="W6965" s="1"/>
      <c r="X6965" s="6"/>
      <c r="Z6965" s="1"/>
    </row>
    <row r="6966" spans="16:26">
      <c r="P6966" s="1"/>
      <c r="Q6966" s="8"/>
      <c r="R6966" s="8"/>
      <c r="S6966" s="1"/>
      <c r="U6966" s="3"/>
      <c r="V6966" s="2"/>
      <c r="W6966" s="1"/>
      <c r="X6966" s="6"/>
      <c r="Z6966" s="1"/>
    </row>
    <row r="6967" spans="16:26">
      <c r="P6967" s="1"/>
      <c r="Q6967" s="8"/>
      <c r="R6967" s="8"/>
      <c r="S6967" s="1"/>
      <c r="U6967" s="3"/>
      <c r="V6967" s="2"/>
      <c r="W6967" s="1"/>
      <c r="X6967" s="6"/>
      <c r="Z6967" s="1"/>
    </row>
    <row r="6968" spans="16:26">
      <c r="P6968" s="1"/>
      <c r="Q6968" s="8"/>
      <c r="R6968" s="8"/>
      <c r="S6968" s="1"/>
      <c r="U6968" s="3"/>
      <c r="V6968" s="2"/>
      <c r="W6968" s="1"/>
      <c r="X6968" s="6"/>
      <c r="Z6968" s="1"/>
    </row>
    <row r="6969" spans="16:26">
      <c r="P6969" s="1"/>
      <c r="Q6969" s="8"/>
      <c r="R6969" s="8"/>
      <c r="S6969" s="1"/>
      <c r="U6969" s="3"/>
      <c r="V6969" s="2"/>
      <c r="W6969" s="1"/>
      <c r="X6969" s="6"/>
      <c r="Z6969" s="1"/>
    </row>
    <row r="6970" spans="16:26">
      <c r="P6970" s="1"/>
      <c r="Q6970" s="8"/>
      <c r="R6970" s="8"/>
      <c r="S6970" s="1"/>
      <c r="U6970" s="3"/>
      <c r="V6970" s="2"/>
      <c r="W6970" s="1"/>
      <c r="X6970" s="6"/>
      <c r="Z6970" s="1"/>
    </row>
    <row r="6971" spans="16:26">
      <c r="P6971" s="1"/>
      <c r="Q6971" s="8"/>
      <c r="R6971" s="8"/>
      <c r="S6971" s="1"/>
      <c r="U6971" s="3"/>
      <c r="V6971" s="2"/>
      <c r="W6971" s="1"/>
      <c r="X6971" s="6"/>
      <c r="Z6971" s="1"/>
    </row>
    <row r="6972" spans="16:26">
      <c r="P6972" s="1"/>
      <c r="Q6972" s="8"/>
      <c r="R6972" s="8"/>
      <c r="S6972" s="1"/>
      <c r="U6972" s="3"/>
      <c r="V6972" s="2"/>
      <c r="W6972" s="1"/>
      <c r="X6972" s="6"/>
      <c r="Z6972" s="1"/>
    </row>
    <row r="6973" spans="16:26">
      <c r="P6973" s="1"/>
      <c r="Q6973" s="8"/>
      <c r="R6973" s="8"/>
      <c r="S6973" s="1"/>
      <c r="U6973" s="3"/>
      <c r="V6973" s="2"/>
      <c r="W6973" s="1"/>
      <c r="X6973" s="6"/>
      <c r="Z6973" s="1"/>
    </row>
    <row r="6974" spans="16:26">
      <c r="P6974" s="1"/>
      <c r="Q6974" s="8"/>
      <c r="R6974" s="8"/>
      <c r="S6974" s="1"/>
      <c r="U6974" s="3"/>
      <c r="V6974" s="2"/>
      <c r="W6974" s="1"/>
      <c r="X6974" s="6"/>
      <c r="Z6974" s="1"/>
    </row>
    <row r="6975" spans="16:26">
      <c r="P6975" s="1"/>
      <c r="Q6975" s="8"/>
      <c r="R6975" s="8"/>
      <c r="S6975" s="1"/>
      <c r="U6975" s="3"/>
      <c r="V6975" s="2"/>
      <c r="W6975" s="1"/>
      <c r="X6975" s="6"/>
      <c r="Z6975" s="1"/>
    </row>
    <row r="6976" spans="16:26">
      <c r="P6976" s="1"/>
      <c r="Q6976" s="8"/>
      <c r="R6976" s="8"/>
      <c r="S6976" s="1"/>
      <c r="U6976" s="3"/>
      <c r="V6976" s="2"/>
      <c r="W6976" s="1"/>
      <c r="X6976" s="6"/>
      <c r="Z6976" s="1"/>
    </row>
    <row r="6977" spans="16:26">
      <c r="P6977" s="1"/>
      <c r="Q6977" s="8"/>
      <c r="R6977" s="8"/>
      <c r="S6977" s="1"/>
      <c r="U6977" s="3"/>
      <c r="V6977" s="2"/>
      <c r="W6977" s="1"/>
      <c r="X6977" s="6"/>
      <c r="Z6977" s="1"/>
    </row>
    <row r="6978" spans="16:26">
      <c r="P6978" s="1"/>
      <c r="Q6978" s="8"/>
      <c r="R6978" s="8"/>
      <c r="S6978" s="1"/>
      <c r="U6978" s="3"/>
      <c r="V6978" s="2"/>
      <c r="W6978" s="1"/>
      <c r="X6978" s="6"/>
      <c r="Z6978" s="1"/>
    </row>
    <row r="6979" spans="16:26">
      <c r="P6979" s="1"/>
      <c r="Q6979" s="8"/>
      <c r="R6979" s="8"/>
      <c r="S6979" s="1"/>
      <c r="U6979" s="3"/>
      <c r="V6979" s="2"/>
      <c r="W6979" s="1"/>
      <c r="X6979" s="6"/>
      <c r="Z6979" s="1"/>
    </row>
    <row r="6980" spans="16:26">
      <c r="P6980" s="1"/>
      <c r="Q6980" s="8"/>
      <c r="R6980" s="8"/>
      <c r="S6980" s="1"/>
      <c r="U6980" s="3"/>
      <c r="V6980" s="2"/>
      <c r="W6980" s="1"/>
      <c r="X6980" s="6"/>
      <c r="Z6980" s="1"/>
    </row>
    <row r="6981" spans="16:26">
      <c r="P6981" s="1"/>
      <c r="Q6981" s="8"/>
      <c r="R6981" s="8"/>
      <c r="S6981" s="1"/>
      <c r="U6981" s="3"/>
      <c r="V6981" s="2"/>
      <c r="W6981" s="1"/>
      <c r="X6981" s="6"/>
      <c r="Z6981" s="1"/>
    </row>
    <row r="6982" spans="16:26">
      <c r="P6982" s="1"/>
      <c r="Q6982" s="8"/>
      <c r="R6982" s="8"/>
      <c r="S6982" s="1"/>
      <c r="U6982" s="3"/>
      <c r="V6982" s="2"/>
      <c r="W6982" s="1"/>
      <c r="X6982" s="6"/>
      <c r="Z6982" s="1"/>
    </row>
    <row r="6983" spans="16:26">
      <c r="P6983" s="1"/>
      <c r="Q6983" s="8"/>
      <c r="R6983" s="8"/>
      <c r="S6983" s="1"/>
      <c r="U6983" s="3"/>
      <c r="V6983" s="2"/>
      <c r="W6983" s="1"/>
      <c r="X6983" s="6"/>
      <c r="Z6983" s="1"/>
    </row>
    <row r="6984" spans="16:26">
      <c r="P6984" s="1"/>
      <c r="Q6984" s="8"/>
      <c r="R6984" s="8"/>
      <c r="S6984" s="1"/>
      <c r="U6984" s="3"/>
      <c r="V6984" s="2"/>
      <c r="W6984" s="1"/>
      <c r="X6984" s="6"/>
      <c r="Z6984" s="1"/>
    </row>
    <row r="6985" spans="16:26">
      <c r="P6985" s="1"/>
      <c r="Q6985" s="8"/>
      <c r="R6985" s="8"/>
      <c r="S6985" s="1"/>
      <c r="U6985" s="3"/>
      <c r="V6985" s="2"/>
      <c r="W6985" s="1"/>
      <c r="X6985" s="6"/>
      <c r="Z6985" s="1"/>
    </row>
    <row r="6986" spans="16:26">
      <c r="P6986" s="1"/>
      <c r="Q6986" s="8"/>
      <c r="R6986" s="8"/>
      <c r="S6986" s="1"/>
      <c r="U6986" s="3"/>
      <c r="V6986" s="2"/>
      <c r="W6986" s="1"/>
      <c r="X6986" s="6"/>
      <c r="Z6986" s="1"/>
    </row>
    <row r="6987" spans="16:26">
      <c r="P6987" s="1"/>
      <c r="Q6987" s="8"/>
      <c r="R6987" s="8"/>
      <c r="S6987" s="1"/>
      <c r="U6987" s="3"/>
      <c r="V6987" s="2"/>
      <c r="W6987" s="1"/>
      <c r="X6987" s="6"/>
      <c r="Z6987" s="1"/>
    </row>
    <row r="6988" spans="16:26">
      <c r="P6988" s="1"/>
      <c r="Q6988" s="8"/>
      <c r="R6988" s="8"/>
      <c r="S6988" s="1"/>
      <c r="U6988" s="3"/>
      <c r="V6988" s="2"/>
      <c r="W6988" s="1"/>
      <c r="X6988" s="6"/>
      <c r="Z6988" s="1"/>
    </row>
    <row r="6989" spans="16:26">
      <c r="P6989" s="1"/>
      <c r="Q6989" s="8"/>
      <c r="R6989" s="8"/>
      <c r="S6989" s="1"/>
      <c r="U6989" s="3"/>
      <c r="V6989" s="2"/>
      <c r="W6989" s="1"/>
      <c r="X6989" s="6"/>
      <c r="Z6989" s="1"/>
    </row>
    <row r="6990" spans="16:26">
      <c r="P6990" s="1"/>
      <c r="Q6990" s="8"/>
      <c r="R6990" s="8"/>
      <c r="S6990" s="1"/>
      <c r="U6990" s="3"/>
      <c r="V6990" s="2"/>
      <c r="W6990" s="1"/>
      <c r="X6990" s="6"/>
      <c r="Z6990" s="1"/>
    </row>
    <row r="6991" spans="16:26">
      <c r="P6991" s="1"/>
      <c r="Q6991" s="8"/>
      <c r="R6991" s="8"/>
      <c r="S6991" s="1"/>
      <c r="U6991" s="3"/>
      <c r="V6991" s="2"/>
      <c r="W6991" s="1"/>
      <c r="X6991" s="6"/>
      <c r="Z6991" s="1"/>
    </row>
    <row r="6992" spans="16:26">
      <c r="P6992" s="1"/>
      <c r="Q6992" s="8"/>
      <c r="R6992" s="8"/>
      <c r="S6992" s="1"/>
      <c r="U6992" s="3"/>
      <c r="V6992" s="2"/>
      <c r="W6992" s="1"/>
      <c r="X6992" s="6"/>
      <c r="Z6992" s="1"/>
    </row>
    <row r="6993" spans="16:26">
      <c r="P6993" s="1"/>
      <c r="Q6993" s="8"/>
      <c r="R6993" s="8"/>
      <c r="S6993" s="1"/>
      <c r="U6993" s="3"/>
      <c r="V6993" s="2"/>
      <c r="W6993" s="1"/>
      <c r="X6993" s="6"/>
      <c r="Z6993" s="1"/>
    </row>
    <row r="6994" spans="16:26">
      <c r="P6994" s="1"/>
      <c r="Q6994" s="8"/>
      <c r="R6994" s="8"/>
      <c r="S6994" s="1"/>
      <c r="U6994" s="3"/>
      <c r="V6994" s="2"/>
      <c r="W6994" s="1"/>
      <c r="X6994" s="6"/>
      <c r="Z6994" s="1"/>
    </row>
    <row r="6995" spans="16:26">
      <c r="P6995" s="1"/>
      <c r="Q6995" s="8"/>
      <c r="R6995" s="8"/>
      <c r="S6995" s="1"/>
      <c r="U6995" s="3"/>
      <c r="V6995" s="2"/>
      <c r="W6995" s="1"/>
      <c r="X6995" s="6"/>
      <c r="Z6995" s="1"/>
    </row>
    <row r="6996" spans="16:26">
      <c r="P6996" s="1"/>
      <c r="Q6996" s="8"/>
      <c r="R6996" s="8"/>
      <c r="S6996" s="1"/>
      <c r="U6996" s="3"/>
      <c r="V6996" s="2"/>
      <c r="W6996" s="1"/>
      <c r="X6996" s="6"/>
      <c r="Z6996" s="1"/>
    </row>
    <row r="6997" spans="16:26">
      <c r="P6997" s="1"/>
      <c r="Q6997" s="8"/>
      <c r="R6997" s="8"/>
      <c r="S6997" s="1"/>
      <c r="U6997" s="3"/>
      <c r="V6997" s="2"/>
      <c r="W6997" s="1"/>
      <c r="X6997" s="6"/>
      <c r="Z6997" s="1"/>
    </row>
    <row r="6998" spans="16:26">
      <c r="P6998" s="1"/>
      <c r="Q6998" s="8"/>
      <c r="R6998" s="8"/>
      <c r="S6998" s="1"/>
      <c r="U6998" s="3"/>
      <c r="V6998" s="2"/>
      <c r="W6998" s="1"/>
      <c r="X6998" s="6"/>
      <c r="Z6998" s="1"/>
    </row>
    <row r="6999" spans="16:26">
      <c r="P6999" s="1"/>
      <c r="Q6999" s="8"/>
      <c r="R6999" s="8"/>
      <c r="S6999" s="1"/>
      <c r="U6999" s="3"/>
      <c r="V6999" s="2"/>
      <c r="W6999" s="1"/>
      <c r="X6999" s="6"/>
      <c r="Z6999" s="1"/>
    </row>
    <row r="7000" spans="16:26">
      <c r="P7000" s="1"/>
      <c r="Q7000" s="8"/>
      <c r="R7000" s="8"/>
      <c r="S7000" s="1"/>
      <c r="U7000" s="3"/>
      <c r="V7000" s="2"/>
      <c r="W7000" s="1"/>
      <c r="X7000" s="6"/>
      <c r="Z7000" s="1"/>
    </row>
    <row r="7001" spans="16:26">
      <c r="P7001" s="1"/>
      <c r="Q7001" s="8"/>
      <c r="R7001" s="8"/>
      <c r="S7001" s="1"/>
      <c r="U7001" s="3"/>
      <c r="V7001" s="2"/>
      <c r="W7001" s="1"/>
      <c r="X7001" s="6"/>
      <c r="Z7001" s="1"/>
    </row>
    <row r="7002" spans="16:26">
      <c r="P7002" s="1"/>
      <c r="Q7002" s="8"/>
      <c r="R7002" s="8"/>
      <c r="S7002" s="1"/>
      <c r="U7002" s="3"/>
      <c r="V7002" s="2"/>
      <c r="W7002" s="1"/>
      <c r="X7002" s="6"/>
      <c r="Z7002" s="1"/>
    </row>
    <row r="7003" spans="16:26">
      <c r="P7003" s="1"/>
      <c r="Q7003" s="8"/>
      <c r="R7003" s="8"/>
      <c r="S7003" s="1"/>
      <c r="U7003" s="3"/>
      <c r="V7003" s="2"/>
      <c r="W7003" s="1"/>
      <c r="X7003" s="6"/>
      <c r="Z7003" s="1"/>
    </row>
    <row r="7004" spans="16:26">
      <c r="P7004" s="1"/>
      <c r="Q7004" s="8"/>
      <c r="R7004" s="8"/>
      <c r="S7004" s="1"/>
      <c r="U7004" s="3"/>
      <c r="V7004" s="2"/>
      <c r="W7004" s="1"/>
      <c r="X7004" s="6"/>
      <c r="Z7004" s="1"/>
    </row>
    <row r="7005" spans="16:26">
      <c r="P7005" s="1"/>
      <c r="Q7005" s="8"/>
      <c r="R7005" s="8"/>
      <c r="S7005" s="1"/>
      <c r="U7005" s="3"/>
      <c r="V7005" s="2"/>
      <c r="W7005" s="1"/>
      <c r="X7005" s="6"/>
      <c r="Z7005" s="1"/>
    </row>
    <row r="7006" spans="16:26">
      <c r="P7006" s="1"/>
      <c r="Q7006" s="8"/>
      <c r="R7006" s="8"/>
      <c r="S7006" s="1"/>
      <c r="U7006" s="3"/>
      <c r="V7006" s="2"/>
      <c r="W7006" s="1"/>
      <c r="X7006" s="6"/>
      <c r="Z7006" s="1"/>
    </row>
    <row r="7007" spans="16:26">
      <c r="P7007" s="1"/>
      <c r="Q7007" s="8"/>
      <c r="R7007" s="8"/>
      <c r="S7007" s="1"/>
      <c r="U7007" s="3"/>
      <c r="V7007" s="2"/>
      <c r="W7007" s="1"/>
      <c r="X7007" s="6"/>
      <c r="Z7007" s="1"/>
    </row>
    <row r="7008" spans="16:26">
      <c r="P7008" s="1"/>
      <c r="Q7008" s="8"/>
      <c r="R7008" s="8"/>
      <c r="S7008" s="1"/>
      <c r="U7008" s="3"/>
      <c r="V7008" s="2"/>
      <c r="W7008" s="1"/>
      <c r="X7008" s="6"/>
      <c r="Z7008" s="1"/>
    </row>
    <row r="7009" spans="16:26">
      <c r="P7009" s="1"/>
      <c r="Q7009" s="8"/>
      <c r="R7009" s="8"/>
      <c r="S7009" s="1"/>
      <c r="U7009" s="3"/>
      <c r="V7009" s="2"/>
      <c r="W7009" s="1"/>
      <c r="X7009" s="6"/>
      <c r="Z7009" s="1"/>
    </row>
    <row r="7010" spans="16:26">
      <c r="P7010" s="1"/>
      <c r="Q7010" s="8"/>
      <c r="R7010" s="8"/>
      <c r="S7010" s="1"/>
      <c r="U7010" s="3"/>
      <c r="V7010" s="2"/>
      <c r="W7010" s="1"/>
      <c r="X7010" s="6"/>
      <c r="Z7010" s="1"/>
    </row>
    <row r="7011" spans="16:26">
      <c r="P7011" s="1"/>
      <c r="Q7011" s="8"/>
      <c r="R7011" s="8"/>
      <c r="S7011" s="1"/>
      <c r="U7011" s="3"/>
      <c r="V7011" s="2"/>
      <c r="W7011" s="1"/>
      <c r="X7011" s="6"/>
      <c r="Z7011" s="1"/>
    </row>
    <row r="7012" spans="16:26">
      <c r="P7012" s="1"/>
      <c r="Q7012" s="8"/>
      <c r="R7012" s="8"/>
      <c r="S7012" s="1"/>
      <c r="U7012" s="3"/>
      <c r="V7012" s="2"/>
      <c r="W7012" s="1"/>
      <c r="X7012" s="6"/>
      <c r="Z7012" s="1"/>
    </row>
    <row r="7013" spans="16:26">
      <c r="P7013" s="1"/>
      <c r="Q7013" s="8"/>
      <c r="R7013" s="8"/>
      <c r="S7013" s="1"/>
      <c r="U7013" s="3"/>
      <c r="V7013" s="2"/>
      <c r="W7013" s="1"/>
      <c r="X7013" s="6"/>
      <c r="Z7013" s="1"/>
    </row>
    <row r="7014" spans="16:26">
      <c r="P7014" s="1"/>
      <c r="Q7014" s="8"/>
      <c r="R7014" s="8"/>
      <c r="S7014" s="1"/>
      <c r="U7014" s="3"/>
      <c r="V7014" s="2"/>
      <c r="W7014" s="1"/>
      <c r="X7014" s="6"/>
      <c r="Z7014" s="1"/>
    </row>
    <row r="7015" spans="16:26">
      <c r="P7015" s="1"/>
      <c r="Q7015" s="8"/>
      <c r="R7015" s="8"/>
      <c r="S7015" s="1"/>
      <c r="U7015" s="3"/>
      <c r="V7015" s="2"/>
      <c r="W7015" s="1"/>
      <c r="X7015" s="6"/>
      <c r="Z7015" s="1"/>
    </row>
    <row r="7016" spans="16:26">
      <c r="P7016" s="1"/>
      <c r="Q7016" s="8"/>
      <c r="R7016" s="8"/>
      <c r="S7016" s="1"/>
      <c r="U7016" s="3"/>
      <c r="V7016" s="2"/>
      <c r="W7016" s="1"/>
      <c r="X7016" s="6"/>
      <c r="Z7016" s="1"/>
    </row>
    <row r="7017" spans="16:26">
      <c r="P7017" s="1"/>
      <c r="Q7017" s="8"/>
      <c r="R7017" s="8"/>
      <c r="S7017" s="1"/>
      <c r="U7017" s="3"/>
      <c r="V7017" s="2"/>
      <c r="W7017" s="1"/>
      <c r="X7017" s="6"/>
      <c r="Z7017" s="1"/>
    </row>
    <row r="7018" spans="16:26">
      <c r="P7018" s="1"/>
      <c r="Q7018" s="8"/>
      <c r="R7018" s="8"/>
      <c r="S7018" s="1"/>
      <c r="U7018" s="3"/>
      <c r="V7018" s="2"/>
      <c r="W7018" s="1"/>
      <c r="X7018" s="6"/>
      <c r="Z7018" s="1"/>
    </row>
    <row r="7019" spans="16:26">
      <c r="P7019" s="1"/>
      <c r="Q7019" s="8"/>
      <c r="R7019" s="8"/>
      <c r="S7019" s="1"/>
      <c r="U7019" s="3"/>
      <c r="V7019" s="2"/>
      <c r="W7019" s="1"/>
      <c r="X7019" s="6"/>
      <c r="Z7019" s="1"/>
    </row>
    <row r="7020" spans="16:26">
      <c r="P7020" s="1"/>
      <c r="Q7020" s="8"/>
      <c r="R7020" s="8"/>
      <c r="S7020" s="1"/>
      <c r="U7020" s="3"/>
      <c r="V7020" s="2"/>
      <c r="W7020" s="1"/>
      <c r="X7020" s="6"/>
      <c r="Z7020" s="1"/>
    </row>
    <row r="7021" spans="16:26">
      <c r="P7021" s="1"/>
      <c r="Q7021" s="8"/>
      <c r="R7021" s="8"/>
      <c r="S7021" s="1"/>
      <c r="U7021" s="3"/>
      <c r="V7021" s="2"/>
      <c r="W7021" s="1"/>
      <c r="X7021" s="6"/>
      <c r="Z7021" s="1"/>
    </row>
    <row r="7022" spans="16:26">
      <c r="P7022" s="1"/>
      <c r="Q7022" s="8"/>
      <c r="R7022" s="8"/>
      <c r="S7022" s="1"/>
      <c r="U7022" s="3"/>
      <c r="V7022" s="2"/>
      <c r="W7022" s="1"/>
      <c r="X7022" s="6"/>
      <c r="Z7022" s="1"/>
    </row>
    <row r="7023" spans="16:26">
      <c r="P7023" s="1"/>
      <c r="Q7023" s="8"/>
      <c r="R7023" s="8"/>
      <c r="S7023" s="1"/>
      <c r="U7023" s="3"/>
      <c r="V7023" s="2"/>
      <c r="W7023" s="1"/>
      <c r="X7023" s="6"/>
      <c r="Z7023" s="1"/>
    </row>
    <row r="7024" spans="16:26">
      <c r="P7024" s="1"/>
      <c r="Q7024" s="8"/>
      <c r="R7024" s="8"/>
      <c r="S7024" s="1"/>
      <c r="U7024" s="3"/>
      <c r="V7024" s="2"/>
      <c r="W7024" s="1"/>
      <c r="X7024" s="6"/>
      <c r="Z7024" s="1"/>
    </row>
    <row r="7025" spans="16:26">
      <c r="P7025" s="1"/>
      <c r="Q7025" s="8"/>
      <c r="R7025" s="8"/>
      <c r="S7025" s="1"/>
      <c r="U7025" s="3"/>
      <c r="V7025" s="2"/>
      <c r="W7025" s="1"/>
      <c r="X7025" s="6"/>
      <c r="Z7025" s="1"/>
    </row>
    <row r="7026" spans="16:26">
      <c r="P7026" s="1"/>
      <c r="Q7026" s="8"/>
      <c r="R7026" s="8"/>
      <c r="S7026" s="1"/>
      <c r="U7026" s="3"/>
      <c r="V7026" s="2"/>
      <c r="W7026" s="1"/>
      <c r="X7026" s="6"/>
      <c r="Z7026" s="1"/>
    </row>
    <row r="7027" spans="16:26">
      <c r="P7027" s="1"/>
      <c r="Q7027" s="8"/>
      <c r="R7027" s="8"/>
      <c r="S7027" s="1"/>
      <c r="U7027" s="3"/>
      <c r="V7027" s="2"/>
      <c r="W7027" s="1"/>
      <c r="X7027" s="6"/>
      <c r="Z7027" s="1"/>
    </row>
    <row r="7028" spans="16:26">
      <c r="P7028" s="1"/>
      <c r="Q7028" s="8"/>
      <c r="R7028" s="8"/>
      <c r="S7028" s="1"/>
      <c r="U7028" s="3"/>
      <c r="V7028" s="2"/>
      <c r="W7028" s="1"/>
      <c r="X7028" s="6"/>
      <c r="Z7028" s="1"/>
    </row>
    <row r="7029" spans="16:26">
      <c r="P7029" s="1"/>
      <c r="Q7029" s="8"/>
      <c r="R7029" s="8"/>
      <c r="S7029" s="1"/>
      <c r="U7029" s="3"/>
      <c r="V7029" s="2"/>
      <c r="W7029" s="1"/>
      <c r="X7029" s="6"/>
      <c r="Z7029" s="1"/>
    </row>
    <row r="7030" spans="16:26">
      <c r="P7030" s="1"/>
      <c r="Q7030" s="8"/>
      <c r="R7030" s="8"/>
      <c r="S7030" s="1"/>
      <c r="U7030" s="3"/>
      <c r="V7030" s="2"/>
      <c r="W7030" s="1"/>
      <c r="X7030" s="6"/>
      <c r="Z7030" s="1"/>
    </row>
    <row r="7031" spans="16:26">
      <c r="P7031" s="1"/>
      <c r="Q7031" s="8"/>
      <c r="R7031" s="8"/>
      <c r="S7031" s="1"/>
      <c r="U7031" s="3"/>
      <c r="V7031" s="2"/>
      <c r="W7031" s="1"/>
      <c r="X7031" s="6"/>
      <c r="Z7031" s="1"/>
    </row>
    <row r="7032" spans="16:26">
      <c r="P7032" s="1"/>
      <c r="Q7032" s="8"/>
      <c r="R7032" s="8"/>
      <c r="S7032" s="1"/>
      <c r="U7032" s="3"/>
      <c r="V7032" s="2"/>
      <c r="W7032" s="1"/>
      <c r="X7032" s="6"/>
      <c r="Z7032" s="1"/>
    </row>
    <row r="7033" spans="16:26">
      <c r="P7033" s="1"/>
      <c r="Q7033" s="8"/>
      <c r="R7033" s="8"/>
      <c r="S7033" s="1"/>
      <c r="U7033" s="3"/>
      <c r="V7033" s="2"/>
      <c r="W7033" s="1"/>
      <c r="X7033" s="6"/>
      <c r="Z7033" s="1"/>
    </row>
    <row r="7034" spans="16:26">
      <c r="P7034" s="1"/>
      <c r="Q7034" s="8"/>
      <c r="R7034" s="8"/>
      <c r="S7034" s="1"/>
      <c r="U7034" s="3"/>
      <c r="V7034" s="2"/>
      <c r="W7034" s="1"/>
      <c r="X7034" s="6"/>
      <c r="Z7034" s="1"/>
    </row>
    <row r="7035" spans="16:26">
      <c r="P7035" s="1"/>
      <c r="Q7035" s="8"/>
      <c r="R7035" s="8"/>
      <c r="S7035" s="1"/>
      <c r="U7035" s="3"/>
      <c r="V7035" s="2"/>
      <c r="W7035" s="1"/>
      <c r="X7035" s="6"/>
      <c r="Z7035" s="1"/>
    </row>
    <row r="7036" spans="16:26">
      <c r="P7036" s="1"/>
      <c r="Q7036" s="8"/>
      <c r="R7036" s="8"/>
      <c r="S7036" s="1"/>
      <c r="U7036" s="3"/>
      <c r="V7036" s="2"/>
      <c r="W7036" s="1"/>
      <c r="X7036" s="6"/>
      <c r="Z7036" s="1"/>
    </row>
    <row r="7037" spans="16:26">
      <c r="P7037" s="1"/>
      <c r="Q7037" s="8"/>
      <c r="R7037" s="8"/>
      <c r="S7037" s="1"/>
      <c r="U7037" s="3"/>
      <c r="V7037" s="2"/>
      <c r="W7037" s="1"/>
      <c r="X7037" s="6"/>
      <c r="Z7037" s="1"/>
    </row>
    <row r="7038" spans="16:26">
      <c r="P7038" s="1"/>
      <c r="Q7038" s="8"/>
      <c r="R7038" s="8"/>
      <c r="S7038" s="1"/>
      <c r="U7038" s="3"/>
      <c r="V7038" s="2"/>
      <c r="W7038" s="1"/>
      <c r="X7038" s="6"/>
      <c r="Z7038" s="1"/>
    </row>
    <row r="7039" spans="16:26">
      <c r="P7039" s="1"/>
      <c r="Q7039" s="8"/>
      <c r="R7039" s="8"/>
      <c r="S7039" s="1"/>
      <c r="U7039" s="3"/>
      <c r="V7039" s="2"/>
      <c r="W7039" s="1"/>
      <c r="X7039" s="6"/>
      <c r="Z7039" s="1"/>
    </row>
    <row r="7040" spans="16:26">
      <c r="P7040" s="1"/>
      <c r="Q7040" s="8"/>
      <c r="R7040" s="8"/>
      <c r="S7040" s="1"/>
      <c r="U7040" s="3"/>
      <c r="V7040" s="2"/>
      <c r="W7040" s="1"/>
      <c r="X7040" s="6"/>
      <c r="Z7040" s="1"/>
    </row>
    <row r="7041" spans="16:26">
      <c r="P7041" s="1"/>
      <c r="Q7041" s="8"/>
      <c r="R7041" s="8"/>
      <c r="S7041" s="1"/>
      <c r="U7041" s="3"/>
      <c r="V7041" s="2"/>
      <c r="W7041" s="1"/>
      <c r="X7041" s="6"/>
      <c r="Z7041" s="1"/>
    </row>
    <row r="7042" spans="16:26">
      <c r="P7042" s="1"/>
      <c r="Q7042" s="8"/>
      <c r="R7042" s="8"/>
      <c r="S7042" s="1"/>
      <c r="U7042" s="3"/>
      <c r="V7042" s="2"/>
      <c r="W7042" s="1"/>
      <c r="X7042" s="6"/>
      <c r="Z7042" s="1"/>
    </row>
    <row r="7043" spans="16:26">
      <c r="P7043" s="1"/>
      <c r="Q7043" s="8"/>
      <c r="R7043" s="8"/>
      <c r="S7043" s="1"/>
      <c r="U7043" s="3"/>
      <c r="V7043" s="2"/>
      <c r="W7043" s="1"/>
      <c r="X7043" s="6"/>
      <c r="Z7043" s="1"/>
    </row>
    <row r="7044" spans="16:26">
      <c r="P7044" s="1"/>
      <c r="Q7044" s="8"/>
      <c r="R7044" s="8"/>
      <c r="S7044" s="1"/>
      <c r="U7044" s="3"/>
      <c r="V7044" s="2"/>
      <c r="W7044" s="1"/>
      <c r="X7044" s="6"/>
      <c r="Z7044" s="1"/>
    </row>
    <row r="7045" spans="16:26">
      <c r="P7045" s="1"/>
      <c r="Q7045" s="8"/>
      <c r="R7045" s="8"/>
      <c r="S7045" s="1"/>
      <c r="U7045" s="3"/>
      <c r="V7045" s="2"/>
      <c r="W7045" s="1"/>
      <c r="X7045" s="6"/>
      <c r="Z7045" s="1"/>
    </row>
    <row r="7046" spans="16:26">
      <c r="P7046" s="1"/>
      <c r="Q7046" s="8"/>
      <c r="R7046" s="8"/>
      <c r="S7046" s="1"/>
      <c r="U7046" s="3"/>
      <c r="V7046" s="2"/>
      <c r="W7046" s="1"/>
      <c r="X7046" s="6"/>
      <c r="Z7046" s="1"/>
    </row>
    <row r="7047" spans="16:26">
      <c r="P7047" s="1"/>
      <c r="Q7047" s="8"/>
      <c r="R7047" s="8"/>
      <c r="S7047" s="1"/>
      <c r="U7047" s="3"/>
      <c r="V7047" s="2"/>
      <c r="W7047" s="1"/>
      <c r="X7047" s="6"/>
      <c r="Z7047" s="1"/>
    </row>
    <row r="7048" spans="16:26">
      <c r="P7048" s="1"/>
      <c r="Q7048" s="8"/>
      <c r="R7048" s="8"/>
      <c r="S7048" s="1"/>
      <c r="U7048" s="3"/>
      <c r="V7048" s="2"/>
      <c r="W7048" s="1"/>
      <c r="X7048" s="6"/>
      <c r="Z7048" s="1"/>
    </row>
    <row r="7049" spans="16:26">
      <c r="P7049" s="1"/>
      <c r="Q7049" s="8"/>
      <c r="R7049" s="8"/>
      <c r="S7049" s="1"/>
      <c r="U7049" s="3"/>
      <c r="V7049" s="2"/>
      <c r="W7049" s="1"/>
      <c r="X7049" s="6"/>
      <c r="Z7049" s="1"/>
    </row>
    <row r="7050" spans="16:26">
      <c r="P7050" s="1"/>
      <c r="Q7050" s="8"/>
      <c r="R7050" s="8"/>
      <c r="S7050" s="1"/>
      <c r="U7050" s="3"/>
      <c r="V7050" s="2"/>
      <c r="W7050" s="1"/>
      <c r="X7050" s="6"/>
      <c r="Z7050" s="1"/>
    </row>
    <row r="7051" spans="16:26">
      <c r="P7051" s="1"/>
      <c r="Q7051" s="8"/>
      <c r="R7051" s="8"/>
      <c r="S7051" s="1"/>
      <c r="U7051" s="3"/>
      <c r="V7051" s="2"/>
      <c r="W7051" s="1"/>
      <c r="X7051" s="6"/>
      <c r="Z7051" s="1"/>
    </row>
    <row r="7052" spans="16:26">
      <c r="P7052" s="1"/>
      <c r="Q7052" s="8"/>
      <c r="R7052" s="8"/>
      <c r="S7052" s="1"/>
      <c r="U7052" s="3"/>
      <c r="V7052" s="2"/>
      <c r="W7052" s="1"/>
      <c r="X7052" s="6"/>
      <c r="Z7052" s="1"/>
    </row>
    <row r="7053" spans="16:26">
      <c r="P7053" s="1"/>
      <c r="Q7053" s="8"/>
      <c r="R7053" s="8"/>
      <c r="S7053" s="1"/>
      <c r="U7053" s="3"/>
      <c r="V7053" s="2"/>
      <c r="W7053" s="1"/>
      <c r="X7053" s="6"/>
      <c r="Z7053" s="1"/>
    </row>
    <row r="7054" spans="16:26">
      <c r="P7054" s="1"/>
      <c r="Q7054" s="8"/>
      <c r="R7054" s="8"/>
      <c r="S7054" s="1"/>
      <c r="U7054" s="3"/>
      <c r="V7054" s="2"/>
      <c r="W7054" s="1"/>
      <c r="X7054" s="6"/>
      <c r="Z7054" s="1"/>
    </row>
    <row r="7055" spans="16:26">
      <c r="P7055" s="1"/>
      <c r="Q7055" s="8"/>
      <c r="R7055" s="8"/>
      <c r="S7055" s="1"/>
      <c r="U7055" s="3"/>
      <c r="V7055" s="2"/>
      <c r="W7055" s="1"/>
      <c r="X7055" s="6"/>
      <c r="Z7055" s="1"/>
    </row>
    <row r="7056" spans="16:26">
      <c r="P7056" s="1"/>
      <c r="Q7056" s="8"/>
      <c r="R7056" s="8"/>
      <c r="S7056" s="1"/>
      <c r="U7056" s="3"/>
      <c r="V7056" s="2"/>
      <c r="W7056" s="1"/>
      <c r="X7056" s="6"/>
      <c r="Z7056" s="1"/>
    </row>
    <row r="7057" spans="16:26">
      <c r="P7057" s="1"/>
      <c r="Q7057" s="8"/>
      <c r="R7057" s="8"/>
      <c r="S7057" s="1"/>
      <c r="U7057" s="3"/>
      <c r="V7057" s="2"/>
      <c r="W7057" s="1"/>
      <c r="X7057" s="6"/>
      <c r="Z7057" s="1"/>
    </row>
    <row r="7058" spans="16:26">
      <c r="P7058" s="1"/>
      <c r="Q7058" s="8"/>
      <c r="R7058" s="8"/>
      <c r="S7058" s="1"/>
      <c r="U7058" s="3"/>
      <c r="V7058" s="2"/>
      <c r="W7058" s="1"/>
      <c r="X7058" s="6"/>
      <c r="Z7058" s="1"/>
    </row>
    <row r="7059" spans="16:26">
      <c r="P7059" s="1"/>
      <c r="Q7059" s="8"/>
      <c r="R7059" s="8"/>
      <c r="S7059" s="1"/>
      <c r="U7059" s="3"/>
      <c r="V7059" s="2"/>
      <c r="W7059" s="1"/>
      <c r="X7059" s="6"/>
      <c r="Z7059" s="1"/>
    </row>
    <row r="7060" spans="16:26">
      <c r="P7060" s="1"/>
      <c r="Q7060" s="8"/>
      <c r="R7060" s="8"/>
      <c r="S7060" s="1"/>
      <c r="U7060" s="3"/>
      <c r="V7060" s="2"/>
      <c r="W7060" s="1"/>
      <c r="X7060" s="6"/>
      <c r="Z7060" s="1"/>
    </row>
    <row r="7061" spans="16:26">
      <c r="P7061" s="1"/>
      <c r="Q7061" s="8"/>
      <c r="R7061" s="8"/>
      <c r="S7061" s="1"/>
      <c r="U7061" s="3"/>
      <c r="V7061" s="2"/>
      <c r="W7061" s="1"/>
      <c r="X7061" s="6"/>
      <c r="Z7061" s="1"/>
    </row>
    <row r="7062" spans="16:26">
      <c r="P7062" s="1"/>
      <c r="Q7062" s="8"/>
      <c r="R7062" s="8"/>
      <c r="S7062" s="1"/>
      <c r="U7062" s="3"/>
      <c r="V7062" s="2"/>
      <c r="W7062" s="1"/>
      <c r="X7062" s="6"/>
      <c r="Z7062" s="1"/>
    </row>
    <row r="7063" spans="16:26">
      <c r="P7063" s="1"/>
      <c r="Q7063" s="8"/>
      <c r="R7063" s="8"/>
      <c r="S7063" s="1"/>
      <c r="U7063" s="3"/>
      <c r="V7063" s="2"/>
      <c r="W7063" s="1"/>
      <c r="X7063" s="6"/>
      <c r="Z7063" s="1"/>
    </row>
    <row r="7064" spans="16:26">
      <c r="P7064" s="1"/>
      <c r="Q7064" s="8"/>
      <c r="R7064" s="8"/>
      <c r="S7064" s="1"/>
      <c r="U7064" s="3"/>
      <c r="V7064" s="2"/>
      <c r="W7064" s="1"/>
      <c r="X7064" s="6"/>
      <c r="Z7064" s="1"/>
    </row>
    <row r="7065" spans="16:26">
      <c r="P7065" s="1"/>
      <c r="Q7065" s="8"/>
      <c r="R7065" s="8"/>
      <c r="S7065" s="1"/>
      <c r="U7065" s="3"/>
      <c r="V7065" s="2"/>
      <c r="W7065" s="1"/>
      <c r="X7065" s="6"/>
      <c r="Z7065" s="1"/>
    </row>
    <row r="7066" spans="16:26">
      <c r="P7066" s="1"/>
      <c r="Q7066" s="8"/>
      <c r="R7066" s="8"/>
      <c r="S7066" s="1"/>
      <c r="U7066" s="3"/>
      <c r="V7066" s="2"/>
      <c r="W7066" s="1"/>
      <c r="X7066" s="6"/>
      <c r="Z7066" s="1"/>
    </row>
    <row r="7067" spans="16:26">
      <c r="P7067" s="1"/>
      <c r="Q7067" s="8"/>
      <c r="R7067" s="8"/>
      <c r="S7067" s="1"/>
      <c r="U7067" s="3"/>
      <c r="V7067" s="2"/>
      <c r="W7067" s="1"/>
      <c r="X7067" s="6"/>
      <c r="Z7067" s="1"/>
    </row>
    <row r="7068" spans="16:26">
      <c r="P7068" s="1"/>
      <c r="Q7068" s="8"/>
      <c r="R7068" s="8"/>
      <c r="S7068" s="1"/>
      <c r="U7068" s="3"/>
      <c r="V7068" s="2"/>
      <c r="W7068" s="1"/>
      <c r="X7068" s="6"/>
      <c r="Z7068" s="1"/>
    </row>
    <row r="7069" spans="16:26">
      <c r="P7069" s="1"/>
      <c r="Q7069" s="8"/>
      <c r="R7069" s="8"/>
      <c r="S7069" s="1"/>
      <c r="U7069" s="3"/>
      <c r="V7069" s="2"/>
      <c r="W7069" s="1"/>
      <c r="X7069" s="6"/>
      <c r="Z7069" s="1"/>
    </row>
    <row r="7070" spans="16:26">
      <c r="P7070" s="1"/>
      <c r="Q7070" s="8"/>
      <c r="R7070" s="8"/>
      <c r="S7070" s="1"/>
      <c r="U7070" s="3"/>
      <c r="V7070" s="2"/>
      <c r="W7070" s="1"/>
      <c r="X7070" s="6"/>
      <c r="Z7070" s="1"/>
    </row>
    <row r="7071" spans="16:26">
      <c r="P7071" s="1"/>
      <c r="Q7071" s="8"/>
      <c r="R7071" s="8"/>
      <c r="S7071" s="1"/>
      <c r="U7071" s="3"/>
      <c r="V7071" s="2"/>
      <c r="W7071" s="1"/>
      <c r="X7071" s="6"/>
      <c r="Z7071" s="1"/>
    </row>
    <row r="7072" spans="16:26">
      <c r="P7072" s="1"/>
      <c r="Q7072" s="8"/>
      <c r="R7072" s="8"/>
      <c r="S7072" s="1"/>
      <c r="U7072" s="3"/>
      <c r="V7072" s="2"/>
      <c r="W7072" s="1"/>
      <c r="X7072" s="6"/>
      <c r="Z7072" s="1"/>
    </row>
    <row r="7073" spans="16:26">
      <c r="P7073" s="1"/>
      <c r="Q7073" s="8"/>
      <c r="R7073" s="8"/>
      <c r="S7073" s="1"/>
      <c r="U7073" s="3"/>
      <c r="V7073" s="2"/>
      <c r="W7073" s="1"/>
      <c r="X7073" s="6"/>
      <c r="Z7073" s="1"/>
    </row>
    <row r="7074" spans="16:26">
      <c r="P7074" s="1"/>
      <c r="Q7074" s="8"/>
      <c r="R7074" s="8"/>
      <c r="S7074" s="1"/>
      <c r="U7074" s="3"/>
      <c r="V7074" s="2"/>
      <c r="W7074" s="1"/>
      <c r="X7074" s="6"/>
      <c r="Z7074" s="1"/>
    </row>
    <row r="7075" spans="16:26">
      <c r="P7075" s="1"/>
      <c r="Q7075" s="8"/>
      <c r="R7075" s="8"/>
      <c r="S7075" s="1"/>
      <c r="U7075" s="3"/>
      <c r="V7075" s="2"/>
      <c r="W7075" s="1"/>
      <c r="X7075" s="6"/>
      <c r="Z7075" s="1"/>
    </row>
    <row r="7076" spans="16:26">
      <c r="P7076" s="1"/>
      <c r="Q7076" s="8"/>
      <c r="R7076" s="8"/>
      <c r="S7076" s="1"/>
      <c r="U7076" s="3"/>
      <c r="V7076" s="2"/>
      <c r="W7076" s="1"/>
      <c r="X7076" s="6"/>
      <c r="Z7076" s="1"/>
    </row>
    <row r="7077" spans="16:26">
      <c r="P7077" s="1"/>
      <c r="Q7077" s="8"/>
      <c r="R7077" s="8"/>
      <c r="S7077" s="1"/>
      <c r="U7077" s="3"/>
      <c r="V7077" s="2"/>
      <c r="W7077" s="1"/>
      <c r="X7077" s="6"/>
      <c r="Z7077" s="1"/>
    </row>
    <row r="7078" spans="16:26">
      <c r="P7078" s="1"/>
      <c r="Q7078" s="8"/>
      <c r="R7078" s="8"/>
      <c r="S7078" s="1"/>
      <c r="U7078" s="3"/>
      <c r="V7078" s="2"/>
      <c r="W7078" s="1"/>
      <c r="X7078" s="6"/>
      <c r="Z7078" s="1"/>
    </row>
    <row r="7079" spans="16:26">
      <c r="P7079" s="1"/>
      <c r="Q7079" s="8"/>
      <c r="R7079" s="8"/>
      <c r="S7079" s="1"/>
      <c r="U7079" s="3"/>
      <c r="V7079" s="2"/>
      <c r="W7079" s="1"/>
      <c r="X7079" s="6"/>
      <c r="Z7079" s="1"/>
    </row>
    <row r="7080" spans="16:26">
      <c r="P7080" s="1"/>
      <c r="Q7080" s="8"/>
      <c r="R7080" s="8"/>
      <c r="S7080" s="1"/>
      <c r="U7080" s="3"/>
      <c r="V7080" s="2"/>
      <c r="W7080" s="1"/>
      <c r="X7080" s="6"/>
      <c r="Z7080" s="1"/>
    </row>
    <row r="7081" spans="16:26">
      <c r="P7081" s="1"/>
      <c r="Q7081" s="8"/>
      <c r="R7081" s="8"/>
      <c r="S7081" s="1"/>
      <c r="U7081" s="3"/>
      <c r="V7081" s="2"/>
      <c r="W7081" s="1"/>
      <c r="X7081" s="6"/>
      <c r="Z7081" s="1"/>
    </row>
    <row r="7082" spans="16:26">
      <c r="P7082" s="1"/>
      <c r="Q7082" s="8"/>
      <c r="R7082" s="8"/>
      <c r="S7082" s="1"/>
      <c r="U7082" s="3"/>
      <c r="V7082" s="2"/>
      <c r="W7082" s="1"/>
      <c r="X7082" s="6"/>
      <c r="Z7082" s="1"/>
    </row>
    <row r="7083" spans="16:26">
      <c r="P7083" s="1"/>
      <c r="Q7083" s="8"/>
      <c r="R7083" s="8"/>
      <c r="S7083" s="1"/>
      <c r="U7083" s="3"/>
      <c r="V7083" s="2"/>
      <c r="W7083" s="1"/>
      <c r="X7083" s="6"/>
      <c r="Z7083" s="1"/>
    </row>
    <row r="7084" spans="16:26">
      <c r="P7084" s="1"/>
      <c r="Q7084" s="8"/>
      <c r="R7084" s="8"/>
      <c r="S7084" s="1"/>
      <c r="U7084" s="3"/>
      <c r="V7084" s="2"/>
      <c r="W7084" s="1"/>
      <c r="X7084" s="6"/>
      <c r="Z7084" s="1"/>
    </row>
    <row r="7085" spans="16:26">
      <c r="P7085" s="1"/>
      <c r="Q7085" s="8"/>
      <c r="R7085" s="8"/>
      <c r="S7085" s="1"/>
      <c r="U7085" s="3"/>
      <c r="V7085" s="2"/>
      <c r="W7085" s="1"/>
      <c r="X7085" s="6"/>
      <c r="Z7085" s="1"/>
    </row>
    <row r="7086" spans="16:26">
      <c r="P7086" s="1"/>
      <c r="Q7086" s="8"/>
      <c r="R7086" s="8"/>
      <c r="S7086" s="1"/>
      <c r="U7086" s="3"/>
      <c r="V7086" s="2"/>
      <c r="W7086" s="1"/>
      <c r="X7086" s="6"/>
      <c r="Z7086" s="1"/>
    </row>
    <row r="7087" spans="16:26">
      <c r="P7087" s="1"/>
      <c r="Q7087" s="8"/>
      <c r="R7087" s="8"/>
      <c r="S7087" s="1"/>
      <c r="U7087" s="3"/>
      <c r="V7087" s="2"/>
      <c r="W7087" s="1"/>
      <c r="X7087" s="6"/>
      <c r="Z7087" s="1"/>
    </row>
    <row r="7088" spans="16:26">
      <c r="P7088" s="1"/>
      <c r="Q7088" s="8"/>
      <c r="R7088" s="8"/>
      <c r="S7088" s="1"/>
      <c r="U7088" s="3"/>
      <c r="V7088" s="2"/>
      <c r="W7088" s="1"/>
      <c r="X7088" s="6"/>
      <c r="Z7088" s="1"/>
    </row>
    <row r="7089" spans="16:26">
      <c r="P7089" s="1"/>
      <c r="Q7089" s="8"/>
      <c r="R7089" s="8"/>
      <c r="S7089" s="1"/>
      <c r="U7089" s="3"/>
      <c r="V7089" s="2"/>
      <c r="W7089" s="1"/>
      <c r="X7089" s="6"/>
      <c r="Z7089" s="1"/>
    </row>
    <row r="7090" spans="16:26">
      <c r="P7090" s="1"/>
      <c r="Q7090" s="8"/>
      <c r="R7090" s="8"/>
      <c r="S7090" s="1"/>
      <c r="U7090" s="3"/>
      <c r="V7090" s="2"/>
      <c r="W7090" s="1"/>
      <c r="X7090" s="6"/>
      <c r="Z7090" s="1"/>
    </row>
    <row r="7091" spans="16:26">
      <c r="P7091" s="1"/>
      <c r="Q7091" s="8"/>
      <c r="R7091" s="8"/>
      <c r="S7091" s="1"/>
      <c r="U7091" s="3"/>
      <c r="V7091" s="2"/>
      <c r="W7091" s="1"/>
      <c r="X7091" s="6"/>
      <c r="Z7091" s="1"/>
    </row>
    <row r="7092" spans="16:26">
      <c r="P7092" s="1"/>
      <c r="Q7092" s="8"/>
      <c r="R7092" s="8"/>
      <c r="S7092" s="1"/>
      <c r="U7092" s="3"/>
      <c r="V7092" s="2"/>
      <c r="W7092" s="1"/>
      <c r="X7092" s="6"/>
      <c r="Z7092" s="1"/>
    </row>
    <row r="7093" spans="16:26">
      <c r="P7093" s="1"/>
      <c r="Q7093" s="8"/>
      <c r="R7093" s="8"/>
      <c r="S7093" s="1"/>
      <c r="U7093" s="3"/>
      <c r="V7093" s="2"/>
      <c r="W7093" s="1"/>
      <c r="X7093" s="6"/>
      <c r="Z7093" s="1"/>
    </row>
    <row r="7094" spans="16:26">
      <c r="P7094" s="1"/>
      <c r="Q7094" s="8"/>
      <c r="R7094" s="8"/>
      <c r="S7094" s="1"/>
      <c r="U7094" s="3"/>
      <c r="V7094" s="2"/>
      <c r="W7094" s="1"/>
      <c r="X7094" s="6"/>
      <c r="Z7094" s="1"/>
    </row>
    <row r="7095" spans="16:26">
      <c r="P7095" s="1"/>
      <c r="Q7095" s="8"/>
      <c r="R7095" s="8"/>
      <c r="S7095" s="1"/>
      <c r="U7095" s="3"/>
      <c r="V7095" s="2"/>
      <c r="W7095" s="1"/>
      <c r="X7095" s="6"/>
      <c r="Z7095" s="1"/>
    </row>
    <row r="7096" spans="16:26">
      <c r="P7096" s="1"/>
      <c r="Q7096" s="8"/>
      <c r="R7096" s="8"/>
      <c r="S7096" s="1"/>
      <c r="U7096" s="3"/>
      <c r="V7096" s="2"/>
      <c r="W7096" s="1"/>
      <c r="X7096" s="6"/>
      <c r="Z7096" s="1"/>
    </row>
    <row r="7097" spans="16:26">
      <c r="P7097" s="1"/>
      <c r="Q7097" s="8"/>
      <c r="R7097" s="8"/>
      <c r="S7097" s="1"/>
      <c r="U7097" s="3"/>
      <c r="V7097" s="2"/>
      <c r="W7097" s="1"/>
      <c r="X7097" s="6"/>
      <c r="Z7097" s="1"/>
    </row>
    <row r="7098" spans="16:26">
      <c r="P7098" s="1"/>
      <c r="Q7098" s="8"/>
      <c r="R7098" s="8"/>
      <c r="S7098" s="1"/>
      <c r="U7098" s="3"/>
      <c r="V7098" s="2"/>
      <c r="W7098" s="1"/>
      <c r="X7098" s="6"/>
      <c r="Z7098" s="1"/>
    </row>
    <row r="7099" spans="16:26">
      <c r="P7099" s="1"/>
      <c r="Q7099" s="8"/>
      <c r="R7099" s="8"/>
      <c r="S7099" s="1"/>
      <c r="U7099" s="3"/>
      <c r="V7099" s="2"/>
      <c r="W7099" s="1"/>
      <c r="X7099" s="6"/>
      <c r="Z7099" s="1"/>
    </row>
    <row r="7100" spans="16:26">
      <c r="P7100" s="1"/>
      <c r="Q7100" s="8"/>
      <c r="R7100" s="8"/>
      <c r="S7100" s="1"/>
      <c r="U7100" s="3"/>
      <c r="V7100" s="2"/>
      <c r="W7100" s="1"/>
      <c r="X7100" s="6"/>
      <c r="Z7100" s="1"/>
    </row>
    <row r="7101" spans="16:26">
      <c r="P7101" s="1"/>
      <c r="Q7101" s="8"/>
      <c r="R7101" s="8"/>
      <c r="S7101" s="1"/>
      <c r="U7101" s="3"/>
      <c r="V7101" s="2"/>
      <c r="W7101" s="1"/>
      <c r="X7101" s="6"/>
      <c r="Z7101" s="1"/>
    </row>
    <row r="7102" spans="16:26">
      <c r="P7102" s="1"/>
      <c r="Q7102" s="8"/>
      <c r="R7102" s="8"/>
      <c r="S7102" s="1"/>
      <c r="U7102" s="3"/>
      <c r="V7102" s="2"/>
      <c r="W7102" s="1"/>
      <c r="X7102" s="6"/>
      <c r="Z7102" s="1"/>
    </row>
    <row r="7103" spans="16:26">
      <c r="P7103" s="1"/>
      <c r="Q7103" s="8"/>
      <c r="R7103" s="8"/>
      <c r="S7103" s="1"/>
      <c r="U7103" s="3"/>
      <c r="V7103" s="2"/>
      <c r="W7103" s="1"/>
      <c r="X7103" s="6"/>
      <c r="Z7103" s="1"/>
    </row>
    <row r="7104" spans="16:26">
      <c r="P7104" s="1"/>
      <c r="Q7104" s="8"/>
      <c r="R7104" s="8"/>
      <c r="S7104" s="1"/>
      <c r="U7104" s="3"/>
      <c r="V7104" s="2"/>
      <c r="W7104" s="1"/>
      <c r="X7104" s="6"/>
      <c r="Z7104" s="1"/>
    </row>
    <row r="7105" spans="16:26">
      <c r="P7105" s="1"/>
      <c r="Q7105" s="8"/>
      <c r="R7105" s="8"/>
      <c r="S7105" s="1"/>
      <c r="U7105" s="3"/>
      <c r="V7105" s="2"/>
      <c r="W7105" s="1"/>
      <c r="X7105" s="6"/>
      <c r="Z7105" s="1"/>
    </row>
    <row r="7106" spans="16:26">
      <c r="P7106" s="1"/>
      <c r="Q7106" s="8"/>
      <c r="R7106" s="8"/>
      <c r="S7106" s="1"/>
      <c r="U7106" s="3"/>
      <c r="V7106" s="2"/>
      <c r="W7106" s="1"/>
      <c r="X7106" s="6"/>
      <c r="Z7106" s="1"/>
    </row>
    <row r="7107" spans="16:26">
      <c r="P7107" s="1"/>
      <c r="Q7107" s="8"/>
      <c r="R7107" s="8"/>
      <c r="S7107" s="1"/>
      <c r="U7107" s="3"/>
      <c r="V7107" s="2"/>
      <c r="W7107" s="1"/>
      <c r="X7107" s="6"/>
      <c r="Z7107" s="1"/>
    </row>
    <row r="7108" spans="16:26">
      <c r="P7108" s="1"/>
      <c r="Q7108" s="8"/>
      <c r="R7108" s="8"/>
      <c r="S7108" s="1"/>
      <c r="U7108" s="3"/>
      <c r="V7108" s="2"/>
      <c r="W7108" s="1"/>
      <c r="X7108" s="6"/>
      <c r="Z7108" s="1"/>
    </row>
    <row r="7109" spans="16:26">
      <c r="P7109" s="1"/>
      <c r="Q7109" s="8"/>
      <c r="R7109" s="8"/>
      <c r="S7109" s="1"/>
      <c r="U7109" s="3"/>
      <c r="V7109" s="2"/>
      <c r="W7109" s="1"/>
      <c r="X7109" s="6"/>
      <c r="Z7109" s="1"/>
    </row>
    <row r="7110" spans="16:26">
      <c r="P7110" s="1"/>
      <c r="Q7110" s="8"/>
      <c r="R7110" s="8"/>
      <c r="S7110" s="1"/>
      <c r="U7110" s="3"/>
      <c r="V7110" s="2"/>
      <c r="W7110" s="1"/>
      <c r="X7110" s="6"/>
      <c r="Z7110" s="1"/>
    </row>
    <row r="7111" spans="16:26">
      <c r="P7111" s="1"/>
      <c r="Q7111" s="8"/>
      <c r="R7111" s="8"/>
      <c r="S7111" s="1"/>
      <c r="U7111" s="3"/>
      <c r="V7111" s="2"/>
      <c r="W7111" s="1"/>
      <c r="X7111" s="6"/>
      <c r="Z7111" s="1"/>
    </row>
    <row r="7112" spans="16:26">
      <c r="P7112" s="1"/>
      <c r="Q7112" s="8"/>
      <c r="R7112" s="8"/>
      <c r="S7112" s="1"/>
      <c r="U7112" s="3"/>
      <c r="V7112" s="2"/>
      <c r="W7112" s="1"/>
      <c r="X7112" s="6"/>
      <c r="Z7112" s="1"/>
    </row>
    <row r="7113" spans="16:26">
      <c r="P7113" s="1"/>
      <c r="Q7113" s="8"/>
      <c r="R7113" s="8"/>
      <c r="S7113" s="1"/>
      <c r="U7113" s="3"/>
      <c r="V7113" s="2"/>
      <c r="W7113" s="1"/>
      <c r="X7113" s="6"/>
      <c r="Z7113" s="1"/>
    </row>
    <row r="7114" spans="16:26">
      <c r="P7114" s="1"/>
      <c r="Q7114" s="8"/>
      <c r="R7114" s="8"/>
      <c r="S7114" s="1"/>
      <c r="U7114" s="3"/>
      <c r="V7114" s="2"/>
      <c r="W7114" s="1"/>
      <c r="X7114" s="6"/>
      <c r="Z7114" s="1"/>
    </row>
    <row r="7115" spans="16:26">
      <c r="P7115" s="1"/>
      <c r="Q7115" s="8"/>
      <c r="R7115" s="8"/>
      <c r="S7115" s="1"/>
      <c r="U7115" s="3"/>
      <c r="V7115" s="2"/>
      <c r="W7115" s="1"/>
      <c r="X7115" s="6"/>
      <c r="Z7115" s="1"/>
    </row>
    <row r="7116" spans="16:26">
      <c r="P7116" s="1"/>
      <c r="Q7116" s="8"/>
      <c r="R7116" s="8"/>
      <c r="S7116" s="1"/>
      <c r="U7116" s="3"/>
      <c r="V7116" s="2"/>
      <c r="W7116" s="1"/>
      <c r="X7116" s="6"/>
      <c r="Z7116" s="1"/>
    </row>
    <row r="7117" spans="16:26">
      <c r="P7117" s="1"/>
      <c r="Q7117" s="8"/>
      <c r="R7117" s="8"/>
      <c r="S7117" s="1"/>
      <c r="U7117" s="3"/>
      <c r="V7117" s="2"/>
      <c r="W7117" s="1"/>
      <c r="X7117" s="6"/>
      <c r="Z7117" s="1"/>
    </row>
    <row r="7118" spans="16:26">
      <c r="P7118" s="1"/>
      <c r="Q7118" s="8"/>
      <c r="R7118" s="8"/>
      <c r="S7118" s="1"/>
      <c r="U7118" s="3"/>
      <c r="V7118" s="2"/>
      <c r="W7118" s="1"/>
      <c r="X7118" s="6"/>
      <c r="Z7118" s="1"/>
    </row>
    <row r="7119" spans="16:26">
      <c r="P7119" s="1"/>
      <c r="Q7119" s="8"/>
      <c r="R7119" s="8"/>
      <c r="S7119" s="1"/>
      <c r="U7119" s="3"/>
      <c r="V7119" s="2"/>
      <c r="W7119" s="1"/>
      <c r="X7119" s="6"/>
      <c r="Z7119" s="1"/>
    </row>
    <row r="7120" spans="16:26">
      <c r="P7120" s="1"/>
      <c r="Q7120" s="8"/>
      <c r="R7120" s="8"/>
      <c r="S7120" s="1"/>
      <c r="U7120" s="3"/>
      <c r="V7120" s="2"/>
      <c r="W7120" s="1"/>
      <c r="X7120" s="6"/>
      <c r="Z7120" s="1"/>
    </row>
    <row r="7121" spans="16:26">
      <c r="P7121" s="1"/>
      <c r="Q7121" s="8"/>
      <c r="R7121" s="8"/>
      <c r="S7121" s="1"/>
      <c r="U7121" s="3"/>
      <c r="V7121" s="2"/>
      <c r="W7121" s="1"/>
      <c r="X7121" s="6"/>
      <c r="Z7121" s="1"/>
    </row>
    <row r="7122" spans="16:26">
      <c r="P7122" s="1"/>
      <c r="Q7122" s="8"/>
      <c r="R7122" s="8"/>
      <c r="S7122" s="1"/>
      <c r="U7122" s="3"/>
      <c r="V7122" s="2"/>
      <c r="W7122" s="1"/>
      <c r="X7122" s="6"/>
      <c r="Z7122" s="1"/>
    </row>
    <row r="7123" spans="16:26">
      <c r="P7123" s="1"/>
      <c r="Q7123" s="8"/>
      <c r="R7123" s="8"/>
      <c r="S7123" s="1"/>
      <c r="U7123" s="3"/>
      <c r="V7123" s="2"/>
      <c r="W7123" s="1"/>
      <c r="X7123" s="6"/>
      <c r="Z7123" s="1"/>
    </row>
    <row r="7124" spans="16:26">
      <c r="P7124" s="1"/>
      <c r="Q7124" s="8"/>
      <c r="R7124" s="8"/>
      <c r="S7124" s="1"/>
      <c r="U7124" s="3"/>
      <c r="V7124" s="2"/>
      <c r="W7124" s="1"/>
      <c r="X7124" s="6"/>
      <c r="Z7124" s="1"/>
    </row>
    <row r="7125" spans="16:26">
      <c r="P7125" s="1"/>
      <c r="Q7125" s="8"/>
      <c r="R7125" s="8"/>
      <c r="S7125" s="1"/>
      <c r="U7125" s="3"/>
      <c r="V7125" s="2"/>
      <c r="W7125" s="1"/>
      <c r="X7125" s="6"/>
      <c r="Z7125" s="1"/>
    </row>
    <row r="7126" spans="16:26">
      <c r="P7126" s="1"/>
      <c r="Q7126" s="8"/>
      <c r="R7126" s="8"/>
      <c r="S7126" s="1"/>
      <c r="U7126" s="3"/>
      <c r="V7126" s="2"/>
      <c r="W7126" s="1"/>
      <c r="X7126" s="6"/>
      <c r="Z7126" s="1"/>
    </row>
    <row r="7127" spans="16:26">
      <c r="P7127" s="1"/>
      <c r="Q7127" s="8"/>
      <c r="R7127" s="8"/>
      <c r="S7127" s="1"/>
      <c r="U7127" s="3"/>
      <c r="V7127" s="2"/>
      <c r="W7127" s="1"/>
      <c r="X7127" s="6"/>
      <c r="Z7127" s="1"/>
    </row>
    <row r="7128" spans="16:26">
      <c r="P7128" s="1"/>
      <c r="Q7128" s="8"/>
      <c r="R7128" s="8"/>
      <c r="S7128" s="1"/>
      <c r="U7128" s="3"/>
      <c r="V7128" s="2"/>
      <c r="W7128" s="1"/>
      <c r="X7128" s="6"/>
      <c r="Z7128" s="1"/>
    </row>
    <row r="7129" spans="16:26">
      <c r="P7129" s="1"/>
      <c r="Q7129" s="8"/>
      <c r="R7129" s="8"/>
      <c r="S7129" s="1"/>
      <c r="U7129" s="3"/>
      <c r="V7129" s="2"/>
      <c r="W7129" s="1"/>
      <c r="X7129" s="6"/>
      <c r="Z7129" s="1"/>
    </row>
    <row r="7130" spans="16:26">
      <c r="P7130" s="1"/>
      <c r="Q7130" s="8"/>
      <c r="R7130" s="8"/>
      <c r="S7130" s="1"/>
      <c r="U7130" s="3"/>
      <c r="V7130" s="2"/>
      <c r="W7130" s="1"/>
      <c r="X7130" s="6"/>
      <c r="Z7130" s="1"/>
    </row>
    <row r="7131" spans="16:26">
      <c r="P7131" s="1"/>
      <c r="Q7131" s="8"/>
      <c r="R7131" s="8"/>
      <c r="S7131" s="1"/>
      <c r="U7131" s="3"/>
      <c r="V7131" s="2"/>
      <c r="W7131" s="1"/>
      <c r="X7131" s="6"/>
      <c r="Z7131" s="1"/>
    </row>
    <row r="7132" spans="16:26">
      <c r="P7132" s="1"/>
      <c r="Q7132" s="8"/>
      <c r="R7132" s="8"/>
      <c r="S7132" s="1"/>
      <c r="U7132" s="3"/>
      <c r="V7132" s="2"/>
      <c r="W7132" s="1"/>
      <c r="X7132" s="6"/>
      <c r="Z7132" s="1"/>
    </row>
    <row r="7133" spans="16:26">
      <c r="P7133" s="1"/>
      <c r="Q7133" s="8"/>
      <c r="R7133" s="8"/>
      <c r="S7133" s="1"/>
      <c r="U7133" s="3"/>
      <c r="V7133" s="2"/>
      <c r="W7133" s="1"/>
      <c r="X7133" s="6"/>
      <c r="Z7133" s="1"/>
    </row>
    <row r="7134" spans="16:26">
      <c r="P7134" s="1"/>
      <c r="Q7134" s="8"/>
      <c r="R7134" s="8"/>
      <c r="S7134" s="1"/>
      <c r="U7134" s="3"/>
      <c r="V7134" s="2"/>
      <c r="W7134" s="1"/>
      <c r="X7134" s="6"/>
      <c r="Z7134" s="1"/>
    </row>
    <row r="7135" spans="16:26">
      <c r="P7135" s="1"/>
      <c r="Q7135" s="8"/>
      <c r="R7135" s="8"/>
      <c r="S7135" s="1"/>
      <c r="U7135" s="3"/>
      <c r="V7135" s="2"/>
      <c r="W7135" s="1"/>
      <c r="X7135" s="6"/>
      <c r="Z7135" s="1"/>
    </row>
    <row r="7136" spans="16:26">
      <c r="P7136" s="1"/>
      <c r="Q7136" s="8"/>
      <c r="R7136" s="8"/>
      <c r="S7136" s="1"/>
      <c r="U7136" s="3"/>
      <c r="V7136" s="2"/>
      <c r="W7136" s="1"/>
      <c r="X7136" s="6"/>
      <c r="Z7136" s="1"/>
    </row>
    <row r="7137" spans="16:26">
      <c r="P7137" s="1"/>
      <c r="Q7137" s="8"/>
      <c r="R7137" s="8"/>
      <c r="S7137" s="1"/>
      <c r="U7137" s="3"/>
      <c r="V7137" s="2"/>
      <c r="W7137" s="1"/>
      <c r="X7137" s="6"/>
      <c r="Z7137" s="1"/>
    </row>
    <row r="7138" spans="16:26">
      <c r="P7138" s="1"/>
      <c r="Q7138" s="8"/>
      <c r="R7138" s="8"/>
      <c r="S7138" s="1"/>
      <c r="U7138" s="3"/>
      <c r="V7138" s="2"/>
      <c r="W7138" s="1"/>
      <c r="X7138" s="6"/>
      <c r="Z7138" s="1"/>
    </row>
    <row r="7139" spans="16:26">
      <c r="P7139" s="1"/>
      <c r="Q7139" s="8"/>
      <c r="R7139" s="8"/>
      <c r="S7139" s="1"/>
      <c r="U7139" s="3"/>
      <c r="V7139" s="2"/>
      <c r="W7139" s="1"/>
      <c r="X7139" s="6"/>
      <c r="Z7139" s="1"/>
    </row>
    <row r="7140" spans="16:26">
      <c r="P7140" s="1"/>
      <c r="Q7140" s="8"/>
      <c r="R7140" s="8"/>
      <c r="S7140" s="1"/>
      <c r="U7140" s="3"/>
      <c r="V7140" s="2"/>
      <c r="W7140" s="1"/>
      <c r="X7140" s="6"/>
      <c r="Z7140" s="1"/>
    </row>
    <row r="7141" spans="16:26">
      <c r="P7141" s="1"/>
      <c r="Q7141" s="8"/>
      <c r="R7141" s="8"/>
      <c r="S7141" s="1"/>
      <c r="U7141" s="3"/>
      <c r="V7141" s="2"/>
      <c r="W7141" s="1"/>
      <c r="X7141" s="6"/>
      <c r="Z7141" s="1"/>
    </row>
    <row r="7142" spans="16:26">
      <c r="P7142" s="1"/>
      <c r="Q7142" s="8"/>
      <c r="R7142" s="8"/>
      <c r="S7142" s="1"/>
      <c r="U7142" s="3"/>
      <c r="V7142" s="2"/>
      <c r="W7142" s="1"/>
      <c r="X7142" s="6"/>
      <c r="Z7142" s="1"/>
    </row>
    <row r="7143" spans="16:26">
      <c r="P7143" s="1"/>
      <c r="Q7143" s="8"/>
      <c r="R7143" s="8"/>
      <c r="S7143" s="1"/>
      <c r="U7143" s="3"/>
      <c r="V7143" s="2"/>
      <c r="W7143" s="1"/>
      <c r="X7143" s="6"/>
      <c r="Z7143" s="1"/>
    </row>
    <row r="7144" spans="16:26">
      <c r="P7144" s="1"/>
      <c r="Q7144" s="8"/>
      <c r="R7144" s="8"/>
      <c r="S7144" s="1"/>
      <c r="U7144" s="3"/>
      <c r="V7144" s="2"/>
      <c r="W7144" s="1"/>
      <c r="X7144" s="6"/>
      <c r="Z7144" s="1"/>
    </row>
    <row r="7145" spans="16:26">
      <c r="P7145" s="1"/>
      <c r="Q7145" s="8"/>
      <c r="R7145" s="8"/>
      <c r="S7145" s="1"/>
      <c r="U7145" s="3"/>
      <c r="V7145" s="2"/>
      <c r="W7145" s="1"/>
      <c r="X7145" s="6"/>
      <c r="Z7145" s="1"/>
    </row>
    <row r="7146" spans="16:26">
      <c r="P7146" s="1"/>
      <c r="Q7146" s="8"/>
      <c r="R7146" s="8"/>
      <c r="S7146" s="1"/>
      <c r="U7146" s="3"/>
      <c r="V7146" s="2"/>
      <c r="W7146" s="1"/>
      <c r="X7146" s="6"/>
      <c r="Z7146" s="1"/>
    </row>
    <row r="7147" spans="16:26">
      <c r="P7147" s="1"/>
      <c r="Q7147" s="8"/>
      <c r="R7147" s="8"/>
      <c r="S7147" s="1"/>
      <c r="U7147" s="3"/>
      <c r="V7147" s="2"/>
      <c r="W7147" s="1"/>
      <c r="X7147" s="6"/>
      <c r="Z7147" s="1"/>
    </row>
    <row r="7148" spans="16:26">
      <c r="P7148" s="1"/>
      <c r="Q7148" s="8"/>
      <c r="R7148" s="8"/>
      <c r="S7148" s="1"/>
      <c r="U7148" s="3"/>
      <c r="V7148" s="2"/>
      <c r="W7148" s="1"/>
      <c r="X7148" s="6"/>
      <c r="Z7148" s="1"/>
    </row>
    <row r="7149" spans="16:26">
      <c r="P7149" s="1"/>
      <c r="Q7149" s="8"/>
      <c r="R7149" s="8"/>
      <c r="S7149" s="1"/>
      <c r="U7149" s="3"/>
      <c r="V7149" s="2"/>
      <c r="W7149" s="1"/>
      <c r="X7149" s="6"/>
      <c r="Z7149" s="1"/>
    </row>
    <row r="7150" spans="16:26">
      <c r="P7150" s="1"/>
      <c r="Q7150" s="8"/>
      <c r="R7150" s="8"/>
      <c r="S7150" s="1"/>
      <c r="U7150" s="3"/>
      <c r="V7150" s="2"/>
      <c r="W7150" s="1"/>
      <c r="X7150" s="6"/>
      <c r="Z7150" s="1"/>
    </row>
    <row r="7151" spans="16:26">
      <c r="P7151" s="1"/>
      <c r="Q7151" s="8"/>
      <c r="R7151" s="8"/>
      <c r="S7151" s="1"/>
      <c r="U7151" s="3"/>
      <c r="V7151" s="2"/>
      <c r="W7151" s="1"/>
      <c r="X7151" s="6"/>
      <c r="Z7151" s="1"/>
    </row>
    <row r="7152" spans="16:26">
      <c r="P7152" s="1"/>
      <c r="Q7152" s="8"/>
      <c r="R7152" s="8"/>
      <c r="S7152" s="1"/>
      <c r="U7152" s="3"/>
      <c r="V7152" s="2"/>
      <c r="W7152" s="1"/>
      <c r="X7152" s="6"/>
      <c r="Z7152" s="1"/>
    </row>
    <row r="7153" spans="16:26">
      <c r="P7153" s="1"/>
      <c r="Q7153" s="8"/>
      <c r="R7153" s="8"/>
      <c r="S7153" s="1"/>
      <c r="U7153" s="3"/>
      <c r="V7153" s="2"/>
      <c r="W7153" s="1"/>
      <c r="X7153" s="6"/>
      <c r="Z7153" s="1"/>
    </row>
    <row r="7154" spans="16:26">
      <c r="P7154" s="1"/>
      <c r="Q7154" s="8"/>
      <c r="R7154" s="8"/>
      <c r="S7154" s="1"/>
      <c r="U7154" s="3"/>
      <c r="V7154" s="2"/>
      <c r="W7154" s="1"/>
      <c r="X7154" s="6"/>
      <c r="Z7154" s="1"/>
    </row>
    <row r="7155" spans="16:26">
      <c r="P7155" s="1"/>
      <c r="Q7155" s="8"/>
      <c r="R7155" s="8"/>
      <c r="S7155" s="1"/>
      <c r="U7155" s="3"/>
      <c r="V7155" s="2"/>
      <c r="W7155" s="1"/>
      <c r="X7155" s="6"/>
      <c r="Z7155" s="1"/>
    </row>
    <row r="7156" spans="16:26">
      <c r="P7156" s="1"/>
      <c r="Q7156" s="8"/>
      <c r="R7156" s="8"/>
      <c r="S7156" s="1"/>
      <c r="U7156" s="3"/>
      <c r="V7156" s="2"/>
      <c r="W7156" s="1"/>
      <c r="X7156" s="6"/>
      <c r="Z7156" s="1"/>
    </row>
    <row r="7157" spans="16:26">
      <c r="P7157" s="1"/>
      <c r="Q7157" s="8"/>
      <c r="R7157" s="8"/>
      <c r="S7157" s="1"/>
      <c r="U7157" s="3"/>
      <c r="V7157" s="2"/>
      <c r="W7157" s="1"/>
      <c r="X7157" s="6"/>
      <c r="Z7157" s="1"/>
    </row>
    <row r="7158" spans="16:26">
      <c r="P7158" s="1"/>
      <c r="Q7158" s="8"/>
      <c r="R7158" s="8"/>
      <c r="S7158" s="1"/>
      <c r="U7158" s="3"/>
      <c r="V7158" s="2"/>
      <c r="W7158" s="1"/>
      <c r="X7158" s="6"/>
      <c r="Z7158" s="1"/>
    </row>
    <row r="7159" spans="16:26">
      <c r="P7159" s="1"/>
      <c r="Q7159" s="8"/>
      <c r="R7159" s="8"/>
      <c r="S7159" s="1"/>
      <c r="U7159" s="3"/>
      <c r="V7159" s="2"/>
      <c r="W7159" s="1"/>
      <c r="X7159" s="6"/>
      <c r="Z7159" s="1"/>
    </row>
    <row r="7160" spans="16:26">
      <c r="P7160" s="1"/>
      <c r="Q7160" s="8"/>
      <c r="R7160" s="8"/>
      <c r="S7160" s="1"/>
      <c r="U7160" s="3"/>
      <c r="V7160" s="2"/>
      <c r="W7160" s="1"/>
      <c r="X7160" s="6"/>
      <c r="Z7160" s="1"/>
    </row>
    <row r="7161" spans="16:26">
      <c r="P7161" s="1"/>
      <c r="Q7161" s="8"/>
      <c r="R7161" s="8"/>
      <c r="S7161" s="1"/>
      <c r="U7161" s="3"/>
      <c r="V7161" s="2"/>
      <c r="W7161" s="1"/>
      <c r="X7161" s="6"/>
      <c r="Z7161" s="1"/>
    </row>
    <row r="7162" spans="16:26">
      <c r="P7162" s="1"/>
      <c r="Q7162" s="8"/>
      <c r="R7162" s="8"/>
      <c r="S7162" s="1"/>
      <c r="U7162" s="3"/>
      <c r="V7162" s="2"/>
      <c r="W7162" s="1"/>
      <c r="X7162" s="6"/>
      <c r="Z7162" s="1"/>
    </row>
    <row r="7163" spans="16:26">
      <c r="P7163" s="1"/>
      <c r="Q7163" s="8"/>
      <c r="R7163" s="8"/>
      <c r="S7163" s="1"/>
      <c r="U7163" s="3"/>
      <c r="V7163" s="2"/>
      <c r="W7163" s="1"/>
      <c r="X7163" s="6"/>
      <c r="Z7163" s="1"/>
    </row>
    <row r="7164" spans="16:26">
      <c r="P7164" s="1"/>
      <c r="Q7164" s="8"/>
      <c r="R7164" s="8"/>
      <c r="S7164" s="1"/>
      <c r="U7164" s="3"/>
      <c r="V7164" s="2"/>
      <c r="W7164" s="1"/>
      <c r="X7164" s="6"/>
      <c r="Z7164" s="1"/>
    </row>
    <row r="7165" spans="16:26">
      <c r="P7165" s="1"/>
      <c r="Q7165" s="8"/>
      <c r="R7165" s="8"/>
      <c r="S7165" s="1"/>
      <c r="U7165" s="3"/>
      <c r="V7165" s="2"/>
      <c r="W7165" s="1"/>
      <c r="X7165" s="6"/>
      <c r="Z7165" s="1"/>
    </row>
    <row r="7166" spans="16:26">
      <c r="P7166" s="1"/>
      <c r="Q7166" s="8"/>
      <c r="R7166" s="8"/>
      <c r="S7166" s="1"/>
      <c r="U7166" s="3"/>
      <c r="V7166" s="2"/>
      <c r="W7166" s="1"/>
      <c r="X7166" s="6"/>
      <c r="Z7166" s="1"/>
    </row>
    <row r="7167" spans="16:26">
      <c r="P7167" s="1"/>
      <c r="Q7167" s="8"/>
      <c r="R7167" s="8"/>
      <c r="S7167" s="1"/>
      <c r="U7167" s="3"/>
      <c r="V7167" s="2"/>
      <c r="W7167" s="1"/>
      <c r="X7167" s="6"/>
      <c r="Z7167" s="1"/>
    </row>
    <row r="7168" spans="16:26">
      <c r="P7168" s="1"/>
      <c r="Q7168" s="8"/>
      <c r="R7168" s="8"/>
      <c r="S7168" s="1"/>
      <c r="U7168" s="3"/>
      <c r="V7168" s="2"/>
      <c r="W7168" s="1"/>
      <c r="X7168" s="6"/>
      <c r="Z7168" s="1"/>
    </row>
    <row r="7169" spans="16:26">
      <c r="P7169" s="1"/>
      <c r="Q7169" s="8"/>
      <c r="R7169" s="8"/>
      <c r="S7169" s="1"/>
      <c r="U7169" s="3"/>
      <c r="V7169" s="2"/>
      <c r="W7169" s="1"/>
      <c r="X7169" s="6"/>
      <c r="Z7169" s="1"/>
    </row>
    <row r="7170" spans="16:26">
      <c r="P7170" s="1"/>
      <c r="Q7170" s="8"/>
      <c r="R7170" s="8"/>
      <c r="S7170" s="1"/>
      <c r="U7170" s="3"/>
      <c r="V7170" s="2"/>
      <c r="W7170" s="1"/>
      <c r="X7170" s="6"/>
      <c r="Z7170" s="1"/>
    </row>
    <row r="7171" spans="16:26">
      <c r="P7171" s="1"/>
      <c r="Q7171" s="8"/>
      <c r="R7171" s="8"/>
      <c r="S7171" s="1"/>
      <c r="U7171" s="3"/>
      <c r="V7171" s="2"/>
      <c r="W7171" s="1"/>
      <c r="X7171" s="6"/>
      <c r="Z7171" s="1"/>
    </row>
    <row r="7172" spans="16:26">
      <c r="P7172" s="1"/>
      <c r="Q7172" s="8"/>
      <c r="R7172" s="8"/>
      <c r="S7172" s="1"/>
      <c r="U7172" s="3"/>
      <c r="V7172" s="2"/>
      <c r="W7172" s="1"/>
      <c r="X7172" s="6"/>
      <c r="Z7172" s="1"/>
    </row>
    <row r="7173" spans="16:26">
      <c r="P7173" s="1"/>
      <c r="Q7173" s="8"/>
      <c r="R7173" s="8"/>
      <c r="S7173" s="1"/>
      <c r="U7173" s="3"/>
      <c r="V7173" s="2"/>
      <c r="W7173" s="1"/>
      <c r="X7173" s="6"/>
      <c r="Z7173" s="1"/>
    </row>
    <row r="7174" spans="16:26">
      <c r="P7174" s="1"/>
      <c r="Q7174" s="8"/>
      <c r="R7174" s="8"/>
      <c r="S7174" s="1"/>
      <c r="U7174" s="3"/>
      <c r="V7174" s="2"/>
      <c r="W7174" s="1"/>
      <c r="X7174" s="6"/>
      <c r="Z7174" s="1"/>
    </row>
    <row r="7175" spans="16:26">
      <c r="P7175" s="1"/>
      <c r="Q7175" s="8"/>
      <c r="R7175" s="8"/>
      <c r="S7175" s="1"/>
      <c r="U7175" s="3"/>
      <c r="V7175" s="2"/>
      <c r="W7175" s="1"/>
      <c r="X7175" s="6"/>
      <c r="Z7175" s="1"/>
    </row>
    <row r="7176" spans="16:26">
      <c r="P7176" s="1"/>
      <c r="Q7176" s="8"/>
      <c r="R7176" s="8"/>
      <c r="S7176" s="1"/>
      <c r="U7176" s="3"/>
      <c r="V7176" s="2"/>
      <c r="W7176" s="1"/>
      <c r="X7176" s="6"/>
      <c r="Z7176" s="1"/>
    </row>
    <row r="7177" spans="16:26">
      <c r="P7177" s="1"/>
      <c r="Q7177" s="8"/>
      <c r="R7177" s="8"/>
      <c r="S7177" s="1"/>
      <c r="U7177" s="3"/>
      <c r="V7177" s="2"/>
      <c r="W7177" s="1"/>
      <c r="X7177" s="6"/>
      <c r="Z7177" s="1"/>
    </row>
    <row r="7178" spans="16:26">
      <c r="P7178" s="1"/>
      <c r="Q7178" s="8"/>
      <c r="R7178" s="8"/>
      <c r="S7178" s="1"/>
      <c r="U7178" s="3"/>
      <c r="V7178" s="2"/>
      <c r="W7178" s="1"/>
      <c r="X7178" s="6"/>
      <c r="Z7178" s="1"/>
    </row>
    <row r="7179" spans="16:26">
      <c r="P7179" s="1"/>
      <c r="Q7179" s="8"/>
      <c r="R7179" s="8"/>
      <c r="S7179" s="1"/>
      <c r="U7179" s="3"/>
      <c r="V7179" s="2"/>
      <c r="W7179" s="1"/>
      <c r="X7179" s="6"/>
      <c r="Z7179" s="1"/>
    </row>
    <row r="7180" spans="16:26">
      <c r="P7180" s="1"/>
      <c r="Q7180" s="8"/>
      <c r="R7180" s="8"/>
      <c r="S7180" s="1"/>
      <c r="U7180" s="3"/>
      <c r="V7180" s="2"/>
      <c r="W7180" s="1"/>
      <c r="X7180" s="6"/>
      <c r="Z7180" s="1"/>
    </row>
    <row r="7181" spans="16:26">
      <c r="P7181" s="1"/>
      <c r="Q7181" s="8"/>
      <c r="R7181" s="8"/>
      <c r="S7181" s="1"/>
      <c r="U7181" s="3"/>
      <c r="V7181" s="2"/>
      <c r="W7181" s="1"/>
      <c r="X7181" s="6"/>
      <c r="Z7181" s="1"/>
    </row>
    <row r="7182" spans="16:26">
      <c r="P7182" s="1"/>
      <c r="Q7182" s="8"/>
      <c r="R7182" s="8"/>
      <c r="S7182" s="1"/>
      <c r="U7182" s="3"/>
      <c r="V7182" s="2"/>
      <c r="W7182" s="1"/>
      <c r="X7182" s="6"/>
      <c r="Z7182" s="1"/>
    </row>
    <row r="7183" spans="16:26">
      <c r="P7183" s="1"/>
      <c r="Q7183" s="8"/>
      <c r="R7183" s="8"/>
      <c r="S7183" s="1"/>
      <c r="U7183" s="3"/>
      <c r="V7183" s="2"/>
      <c r="W7183" s="1"/>
      <c r="X7183" s="6"/>
      <c r="Z7183" s="1"/>
    </row>
    <row r="7184" spans="16:26">
      <c r="P7184" s="1"/>
      <c r="Q7184" s="8"/>
      <c r="R7184" s="8"/>
      <c r="S7184" s="1"/>
      <c r="U7184" s="3"/>
      <c r="V7184" s="2"/>
      <c r="W7184" s="1"/>
      <c r="X7184" s="6"/>
      <c r="Z7184" s="1"/>
    </row>
    <row r="7185" spans="16:26">
      <c r="P7185" s="1"/>
      <c r="Q7185" s="8"/>
      <c r="R7185" s="8"/>
      <c r="S7185" s="1"/>
      <c r="U7185" s="3"/>
      <c r="V7185" s="2"/>
      <c r="W7185" s="1"/>
      <c r="X7185" s="6"/>
      <c r="Z7185" s="1"/>
    </row>
    <row r="7186" spans="16:26">
      <c r="P7186" s="1"/>
      <c r="Q7186" s="8"/>
      <c r="R7186" s="8"/>
      <c r="S7186" s="1"/>
      <c r="U7186" s="3"/>
      <c r="V7186" s="2"/>
      <c r="W7186" s="1"/>
      <c r="X7186" s="6"/>
      <c r="Z7186" s="1"/>
    </row>
    <row r="7187" spans="16:26">
      <c r="P7187" s="1"/>
      <c r="Q7187" s="8"/>
      <c r="R7187" s="8"/>
      <c r="S7187" s="1"/>
      <c r="U7187" s="3"/>
      <c r="V7187" s="2"/>
      <c r="W7187" s="1"/>
      <c r="X7187" s="6"/>
      <c r="Z7187" s="1"/>
    </row>
    <row r="7188" spans="16:26">
      <c r="P7188" s="1"/>
      <c r="Q7188" s="8"/>
      <c r="R7188" s="8"/>
      <c r="S7188" s="1"/>
      <c r="U7188" s="3"/>
      <c r="V7188" s="2"/>
      <c r="W7188" s="1"/>
      <c r="X7188" s="6"/>
      <c r="Z7188" s="1"/>
    </row>
    <row r="7189" spans="16:26">
      <c r="P7189" s="1"/>
      <c r="Q7189" s="8"/>
      <c r="R7189" s="8"/>
      <c r="S7189" s="1"/>
      <c r="U7189" s="3"/>
      <c r="V7189" s="2"/>
      <c r="W7189" s="1"/>
      <c r="X7189" s="6"/>
      <c r="Z7189" s="1"/>
    </row>
    <row r="7190" spans="16:26">
      <c r="P7190" s="1"/>
      <c r="Q7190" s="8"/>
      <c r="R7190" s="8"/>
      <c r="S7190" s="1"/>
      <c r="U7190" s="3"/>
      <c r="V7190" s="2"/>
      <c r="W7190" s="1"/>
      <c r="X7190" s="6"/>
      <c r="Z7190" s="1"/>
    </row>
    <row r="7191" spans="16:26">
      <c r="P7191" s="1"/>
      <c r="Q7191" s="8"/>
      <c r="R7191" s="8"/>
      <c r="S7191" s="1"/>
      <c r="U7191" s="3"/>
      <c r="V7191" s="2"/>
      <c r="W7191" s="1"/>
      <c r="X7191" s="6"/>
      <c r="Z7191" s="1"/>
    </row>
    <row r="7192" spans="16:26">
      <c r="P7192" s="1"/>
      <c r="Q7192" s="8"/>
      <c r="R7192" s="8"/>
      <c r="S7192" s="1"/>
      <c r="U7192" s="3"/>
      <c r="V7192" s="2"/>
      <c r="W7192" s="1"/>
      <c r="X7192" s="6"/>
      <c r="Z7192" s="1"/>
    </row>
    <row r="7193" spans="16:26">
      <c r="P7193" s="1"/>
      <c r="Q7193" s="8"/>
      <c r="R7193" s="8"/>
      <c r="S7193" s="1"/>
      <c r="U7193" s="3"/>
      <c r="V7193" s="2"/>
      <c r="W7193" s="1"/>
      <c r="X7193" s="6"/>
      <c r="Z7193" s="1"/>
    </row>
    <row r="7194" spans="16:26">
      <c r="P7194" s="1"/>
      <c r="Q7194" s="8"/>
      <c r="R7194" s="8"/>
      <c r="S7194" s="1"/>
      <c r="U7194" s="3"/>
      <c r="V7194" s="2"/>
      <c r="W7194" s="1"/>
      <c r="X7194" s="6"/>
      <c r="Z7194" s="1"/>
    </row>
    <row r="7195" spans="16:26">
      <c r="P7195" s="1"/>
      <c r="Q7195" s="8"/>
      <c r="R7195" s="8"/>
      <c r="S7195" s="1"/>
      <c r="U7195" s="3"/>
      <c r="V7195" s="2"/>
      <c r="W7195" s="1"/>
      <c r="X7195" s="6"/>
      <c r="Z7195" s="1"/>
    </row>
    <row r="7196" spans="16:26">
      <c r="P7196" s="1"/>
      <c r="Q7196" s="8"/>
      <c r="R7196" s="8"/>
      <c r="S7196" s="1"/>
      <c r="U7196" s="3"/>
      <c r="V7196" s="2"/>
      <c r="W7196" s="1"/>
      <c r="X7196" s="6"/>
      <c r="Z7196" s="1"/>
    </row>
    <row r="7197" spans="16:26">
      <c r="P7197" s="1"/>
      <c r="Q7197" s="8"/>
      <c r="R7197" s="8"/>
      <c r="S7197" s="1"/>
      <c r="U7197" s="3"/>
      <c r="V7197" s="2"/>
      <c r="W7197" s="1"/>
      <c r="X7197" s="6"/>
      <c r="Z7197" s="1"/>
    </row>
    <row r="7198" spans="16:26">
      <c r="P7198" s="1"/>
      <c r="Q7198" s="8"/>
      <c r="R7198" s="8"/>
      <c r="S7198" s="1"/>
      <c r="U7198" s="3"/>
      <c r="V7198" s="2"/>
      <c r="W7198" s="1"/>
      <c r="X7198" s="6"/>
      <c r="Z7198" s="1"/>
    </row>
    <row r="7199" spans="16:26">
      <c r="P7199" s="1"/>
      <c r="Q7199" s="8"/>
      <c r="R7199" s="8"/>
      <c r="S7199" s="1"/>
      <c r="U7199" s="3"/>
      <c r="V7199" s="2"/>
      <c r="W7199" s="1"/>
      <c r="X7199" s="6"/>
      <c r="Z7199" s="1"/>
    </row>
    <row r="7200" spans="16:26">
      <c r="P7200" s="1"/>
      <c r="Q7200" s="8"/>
      <c r="R7200" s="8"/>
      <c r="S7200" s="1"/>
      <c r="U7200" s="3"/>
      <c r="V7200" s="2"/>
      <c r="W7200" s="1"/>
      <c r="X7200" s="6"/>
      <c r="Z7200" s="1"/>
    </row>
    <row r="7201" spans="16:26">
      <c r="P7201" s="1"/>
      <c r="Q7201" s="8"/>
      <c r="R7201" s="8"/>
      <c r="S7201" s="1"/>
      <c r="U7201" s="3"/>
      <c r="V7201" s="2"/>
      <c r="W7201" s="1"/>
      <c r="X7201" s="6"/>
      <c r="Z7201" s="1"/>
    </row>
    <row r="7202" spans="16:26">
      <c r="P7202" s="1"/>
      <c r="Q7202" s="8"/>
      <c r="R7202" s="8"/>
      <c r="S7202" s="1"/>
      <c r="U7202" s="3"/>
      <c r="V7202" s="2"/>
      <c r="W7202" s="1"/>
      <c r="X7202" s="6"/>
      <c r="Z7202" s="1"/>
    </row>
    <row r="7203" spans="16:26">
      <c r="P7203" s="1"/>
      <c r="Q7203" s="8"/>
      <c r="R7203" s="8"/>
      <c r="S7203" s="1"/>
      <c r="U7203" s="3"/>
      <c r="V7203" s="2"/>
      <c r="W7203" s="1"/>
      <c r="X7203" s="6"/>
      <c r="Z7203" s="1"/>
    </row>
    <row r="7204" spans="16:26">
      <c r="P7204" s="1"/>
      <c r="Q7204" s="8"/>
      <c r="R7204" s="8"/>
      <c r="S7204" s="1"/>
      <c r="U7204" s="3"/>
      <c r="V7204" s="2"/>
      <c r="W7204" s="1"/>
      <c r="X7204" s="6"/>
      <c r="Z7204" s="1"/>
    </row>
    <row r="7205" spans="16:26">
      <c r="P7205" s="1"/>
      <c r="Q7205" s="8"/>
      <c r="R7205" s="8"/>
      <c r="S7205" s="1"/>
      <c r="U7205" s="3"/>
      <c r="V7205" s="2"/>
      <c r="W7205" s="1"/>
      <c r="X7205" s="6"/>
      <c r="Z7205" s="1"/>
    </row>
    <row r="7206" spans="16:26">
      <c r="P7206" s="1"/>
      <c r="Q7206" s="8"/>
      <c r="R7206" s="8"/>
      <c r="S7206" s="1"/>
      <c r="U7206" s="3"/>
      <c r="V7206" s="2"/>
      <c r="W7206" s="1"/>
      <c r="X7206" s="6"/>
      <c r="Z7206" s="1"/>
    </row>
    <row r="7207" spans="16:26">
      <c r="P7207" s="1"/>
      <c r="Q7207" s="8"/>
      <c r="R7207" s="8"/>
      <c r="S7207" s="1"/>
      <c r="U7207" s="3"/>
      <c r="V7207" s="2"/>
      <c r="W7207" s="1"/>
      <c r="X7207" s="6"/>
      <c r="Z7207" s="1"/>
    </row>
    <row r="7208" spans="16:26">
      <c r="P7208" s="1"/>
      <c r="Q7208" s="8"/>
      <c r="R7208" s="8"/>
      <c r="S7208" s="1"/>
      <c r="U7208" s="3"/>
      <c r="V7208" s="2"/>
      <c r="W7208" s="1"/>
      <c r="X7208" s="6"/>
      <c r="Z7208" s="1"/>
    </row>
    <row r="7209" spans="16:26">
      <c r="P7209" s="1"/>
      <c r="Q7209" s="8"/>
      <c r="R7209" s="8"/>
      <c r="S7209" s="1"/>
      <c r="U7209" s="3"/>
      <c r="V7209" s="2"/>
      <c r="W7209" s="1"/>
      <c r="X7209" s="6"/>
      <c r="Z7209" s="1"/>
    </row>
    <row r="7210" spans="16:26">
      <c r="P7210" s="1"/>
      <c r="Q7210" s="8"/>
      <c r="R7210" s="8"/>
      <c r="S7210" s="1"/>
      <c r="U7210" s="3"/>
      <c r="V7210" s="2"/>
      <c r="W7210" s="1"/>
      <c r="X7210" s="6"/>
      <c r="Z7210" s="1"/>
    </row>
    <row r="7211" spans="16:26">
      <c r="P7211" s="1"/>
      <c r="Q7211" s="8"/>
      <c r="R7211" s="8"/>
      <c r="S7211" s="1"/>
      <c r="U7211" s="3"/>
      <c r="V7211" s="2"/>
      <c r="W7211" s="1"/>
      <c r="X7211" s="6"/>
      <c r="Z7211" s="1"/>
    </row>
    <row r="7212" spans="16:26">
      <c r="P7212" s="1"/>
      <c r="Q7212" s="8"/>
      <c r="R7212" s="8"/>
      <c r="S7212" s="1"/>
      <c r="U7212" s="3"/>
      <c r="V7212" s="2"/>
      <c r="W7212" s="1"/>
      <c r="X7212" s="6"/>
      <c r="Z7212" s="1"/>
    </row>
    <row r="7213" spans="16:26">
      <c r="P7213" s="1"/>
      <c r="Q7213" s="8"/>
      <c r="R7213" s="8"/>
      <c r="S7213" s="1"/>
      <c r="U7213" s="3"/>
      <c r="V7213" s="2"/>
      <c r="W7213" s="1"/>
      <c r="X7213" s="6"/>
      <c r="Z7213" s="1"/>
    </row>
    <row r="7214" spans="16:26">
      <c r="P7214" s="1"/>
      <c r="Q7214" s="8"/>
      <c r="R7214" s="8"/>
      <c r="S7214" s="1"/>
      <c r="U7214" s="3"/>
      <c r="V7214" s="2"/>
      <c r="W7214" s="1"/>
      <c r="X7214" s="6"/>
      <c r="Z7214" s="1"/>
    </row>
    <row r="7215" spans="16:26">
      <c r="P7215" s="1"/>
      <c r="Q7215" s="8"/>
      <c r="R7215" s="8"/>
      <c r="S7215" s="1"/>
      <c r="U7215" s="3"/>
      <c r="V7215" s="2"/>
      <c r="W7215" s="1"/>
      <c r="X7215" s="6"/>
      <c r="Z7215" s="1"/>
    </row>
    <row r="7216" spans="16:26">
      <c r="P7216" s="1"/>
      <c r="Q7216" s="8"/>
      <c r="R7216" s="8"/>
      <c r="S7216" s="1"/>
      <c r="U7216" s="3"/>
      <c r="V7216" s="2"/>
      <c r="W7216" s="1"/>
      <c r="X7216" s="6"/>
      <c r="Z7216" s="1"/>
    </row>
    <row r="7217" spans="16:26">
      <c r="P7217" s="1"/>
      <c r="Q7217" s="8"/>
      <c r="R7217" s="8"/>
      <c r="S7217" s="1"/>
      <c r="U7217" s="3"/>
      <c r="V7217" s="2"/>
      <c r="W7217" s="1"/>
      <c r="X7217" s="6"/>
      <c r="Z7217" s="1"/>
    </row>
    <row r="7218" spans="16:26">
      <c r="P7218" s="1"/>
      <c r="Q7218" s="8"/>
      <c r="R7218" s="8"/>
      <c r="S7218" s="1"/>
      <c r="U7218" s="3"/>
      <c r="V7218" s="2"/>
      <c r="W7218" s="1"/>
      <c r="X7218" s="6"/>
      <c r="Z7218" s="1"/>
    </row>
    <row r="7219" spans="16:26">
      <c r="P7219" s="1"/>
      <c r="Q7219" s="8"/>
      <c r="R7219" s="8"/>
      <c r="S7219" s="1"/>
      <c r="U7219" s="3"/>
      <c r="V7219" s="2"/>
      <c r="W7219" s="1"/>
      <c r="X7219" s="6"/>
      <c r="Z7219" s="1"/>
    </row>
    <row r="7220" spans="16:26">
      <c r="P7220" s="1"/>
      <c r="Q7220" s="8"/>
      <c r="R7220" s="8"/>
      <c r="S7220" s="1"/>
      <c r="U7220" s="3"/>
      <c r="V7220" s="2"/>
      <c r="W7220" s="1"/>
      <c r="X7220" s="6"/>
      <c r="Z7220" s="1"/>
    </row>
    <row r="7221" spans="16:26">
      <c r="P7221" s="1"/>
      <c r="Q7221" s="8"/>
      <c r="R7221" s="8"/>
      <c r="S7221" s="1"/>
      <c r="U7221" s="3"/>
      <c r="V7221" s="2"/>
      <c r="W7221" s="1"/>
      <c r="X7221" s="6"/>
      <c r="Z7221" s="1"/>
    </row>
    <row r="7222" spans="16:26">
      <c r="P7222" s="1"/>
      <c r="Q7222" s="8"/>
      <c r="R7222" s="8"/>
      <c r="S7222" s="1"/>
      <c r="U7222" s="3"/>
      <c r="V7222" s="2"/>
      <c r="W7222" s="1"/>
      <c r="X7222" s="6"/>
      <c r="Z7222" s="1"/>
    </row>
    <row r="7223" spans="16:26">
      <c r="P7223" s="1"/>
      <c r="Q7223" s="8"/>
      <c r="R7223" s="8"/>
      <c r="S7223" s="1"/>
      <c r="U7223" s="3"/>
      <c r="V7223" s="2"/>
      <c r="W7223" s="1"/>
      <c r="X7223" s="6"/>
      <c r="Z7223" s="1"/>
    </row>
    <row r="7224" spans="16:26">
      <c r="P7224" s="1"/>
      <c r="Q7224" s="8"/>
      <c r="R7224" s="8"/>
      <c r="S7224" s="1"/>
      <c r="U7224" s="3"/>
      <c r="V7224" s="2"/>
      <c r="W7224" s="1"/>
      <c r="X7224" s="6"/>
      <c r="Z7224" s="1"/>
    </row>
    <row r="7225" spans="16:26">
      <c r="P7225" s="1"/>
      <c r="Q7225" s="8"/>
      <c r="R7225" s="8"/>
      <c r="S7225" s="1"/>
      <c r="U7225" s="3"/>
      <c r="V7225" s="2"/>
      <c r="W7225" s="1"/>
      <c r="X7225" s="6"/>
      <c r="Z7225" s="1"/>
    </row>
    <row r="7226" spans="16:26">
      <c r="P7226" s="1"/>
      <c r="Q7226" s="8"/>
      <c r="R7226" s="8"/>
      <c r="S7226" s="1"/>
      <c r="U7226" s="3"/>
      <c r="V7226" s="2"/>
      <c r="W7226" s="1"/>
      <c r="X7226" s="6"/>
      <c r="Z7226" s="1"/>
    </row>
    <row r="7227" spans="16:26">
      <c r="P7227" s="1"/>
      <c r="Q7227" s="8"/>
      <c r="R7227" s="8"/>
      <c r="S7227" s="1"/>
      <c r="U7227" s="3"/>
      <c r="V7227" s="2"/>
      <c r="W7227" s="1"/>
      <c r="X7227" s="6"/>
      <c r="Z7227" s="1"/>
    </row>
    <row r="7228" spans="16:26">
      <c r="P7228" s="1"/>
      <c r="Q7228" s="8"/>
      <c r="R7228" s="8"/>
      <c r="S7228" s="1"/>
      <c r="U7228" s="3"/>
      <c r="V7228" s="2"/>
      <c r="W7228" s="1"/>
      <c r="X7228" s="6"/>
      <c r="Z7228" s="1"/>
    </row>
    <row r="7229" spans="16:26">
      <c r="P7229" s="1"/>
      <c r="Q7229" s="8"/>
      <c r="R7229" s="8"/>
      <c r="S7229" s="1"/>
      <c r="U7229" s="3"/>
      <c r="V7229" s="2"/>
      <c r="W7229" s="1"/>
      <c r="X7229" s="6"/>
      <c r="Z7229" s="1"/>
    </row>
    <row r="7230" spans="16:26">
      <c r="P7230" s="1"/>
      <c r="Q7230" s="8"/>
      <c r="R7230" s="8"/>
      <c r="S7230" s="1"/>
      <c r="U7230" s="3"/>
      <c r="V7230" s="2"/>
      <c r="W7230" s="1"/>
      <c r="X7230" s="6"/>
      <c r="Z7230" s="1"/>
    </row>
    <row r="7231" spans="16:26">
      <c r="P7231" s="1"/>
      <c r="Q7231" s="8"/>
      <c r="R7231" s="8"/>
      <c r="S7231" s="1"/>
      <c r="U7231" s="3"/>
      <c r="V7231" s="2"/>
      <c r="W7231" s="1"/>
      <c r="X7231" s="6"/>
      <c r="Z7231" s="1"/>
    </row>
    <row r="7232" spans="16:26">
      <c r="P7232" s="1"/>
      <c r="Q7232" s="8"/>
      <c r="R7232" s="8"/>
      <c r="S7232" s="1"/>
      <c r="U7232" s="3"/>
      <c r="V7232" s="2"/>
      <c r="W7232" s="1"/>
      <c r="X7232" s="6"/>
      <c r="Z7232" s="1"/>
    </row>
    <row r="7233" spans="16:26">
      <c r="P7233" s="1"/>
      <c r="Q7233" s="8"/>
      <c r="R7233" s="8"/>
      <c r="S7233" s="1"/>
      <c r="U7233" s="3"/>
      <c r="V7233" s="2"/>
      <c r="W7233" s="1"/>
      <c r="X7233" s="6"/>
      <c r="Z7233" s="1"/>
    </row>
    <row r="7234" spans="16:26">
      <c r="P7234" s="1"/>
      <c r="Q7234" s="8"/>
      <c r="R7234" s="8"/>
      <c r="S7234" s="1"/>
      <c r="U7234" s="3"/>
      <c r="V7234" s="2"/>
      <c r="W7234" s="1"/>
      <c r="X7234" s="6"/>
      <c r="Z7234" s="1"/>
    </row>
    <row r="7235" spans="16:26">
      <c r="P7235" s="1"/>
      <c r="Q7235" s="8"/>
      <c r="R7235" s="8"/>
      <c r="S7235" s="1"/>
      <c r="U7235" s="3"/>
      <c r="V7235" s="2"/>
      <c r="W7235" s="1"/>
      <c r="X7235" s="6"/>
      <c r="Z7235" s="1"/>
    </row>
    <row r="7236" spans="16:26">
      <c r="P7236" s="1"/>
      <c r="Q7236" s="8"/>
      <c r="R7236" s="8"/>
      <c r="S7236" s="1"/>
      <c r="U7236" s="3"/>
      <c r="V7236" s="2"/>
      <c r="W7236" s="1"/>
      <c r="X7236" s="6"/>
      <c r="Z7236" s="1"/>
    </row>
    <row r="7237" spans="16:26">
      <c r="P7237" s="1"/>
      <c r="Q7237" s="8"/>
      <c r="R7237" s="8"/>
      <c r="S7237" s="1"/>
      <c r="U7237" s="3"/>
      <c r="V7237" s="2"/>
      <c r="W7237" s="1"/>
      <c r="X7237" s="6"/>
      <c r="Z7237" s="1"/>
    </row>
    <row r="7238" spans="16:26">
      <c r="P7238" s="1"/>
      <c r="Q7238" s="8"/>
      <c r="R7238" s="8"/>
      <c r="S7238" s="1"/>
      <c r="U7238" s="3"/>
      <c r="V7238" s="2"/>
      <c r="W7238" s="1"/>
      <c r="X7238" s="6"/>
      <c r="Z7238" s="1"/>
    </row>
    <row r="7239" spans="16:26">
      <c r="P7239" s="1"/>
      <c r="Q7239" s="8"/>
      <c r="R7239" s="8"/>
      <c r="S7239" s="1"/>
      <c r="U7239" s="3"/>
      <c r="V7239" s="2"/>
      <c r="W7239" s="1"/>
      <c r="X7239" s="6"/>
      <c r="Z7239" s="1"/>
    </row>
    <row r="7240" spans="16:26">
      <c r="P7240" s="1"/>
      <c r="Q7240" s="8"/>
      <c r="R7240" s="8"/>
      <c r="S7240" s="1"/>
      <c r="U7240" s="3"/>
      <c r="V7240" s="2"/>
      <c r="W7240" s="1"/>
      <c r="X7240" s="6"/>
      <c r="Z7240" s="1"/>
    </row>
    <row r="7241" spans="16:26">
      <c r="P7241" s="1"/>
      <c r="Q7241" s="8"/>
      <c r="R7241" s="8"/>
      <c r="S7241" s="1"/>
      <c r="U7241" s="3"/>
      <c r="V7241" s="2"/>
      <c r="W7241" s="1"/>
      <c r="X7241" s="6"/>
      <c r="Z7241" s="1"/>
    </row>
    <row r="7242" spans="16:26">
      <c r="P7242" s="1"/>
      <c r="Q7242" s="8"/>
      <c r="R7242" s="8"/>
      <c r="S7242" s="1"/>
      <c r="U7242" s="3"/>
      <c r="V7242" s="2"/>
      <c r="W7242" s="1"/>
      <c r="X7242" s="6"/>
      <c r="Z7242" s="1"/>
    </row>
    <row r="7243" spans="16:26">
      <c r="P7243" s="1"/>
      <c r="Q7243" s="8"/>
      <c r="R7243" s="8"/>
      <c r="S7243" s="1"/>
      <c r="U7243" s="3"/>
      <c r="V7243" s="2"/>
      <c r="W7243" s="1"/>
      <c r="X7243" s="6"/>
      <c r="Z7243" s="1"/>
    </row>
    <row r="7244" spans="16:26">
      <c r="P7244" s="1"/>
      <c r="Q7244" s="8"/>
      <c r="R7244" s="8"/>
      <c r="S7244" s="1"/>
      <c r="U7244" s="3"/>
      <c r="V7244" s="2"/>
      <c r="W7244" s="1"/>
      <c r="X7244" s="6"/>
      <c r="Z7244" s="1"/>
    </row>
    <row r="7245" spans="16:26">
      <c r="P7245" s="1"/>
      <c r="Q7245" s="8"/>
      <c r="R7245" s="8"/>
      <c r="S7245" s="1"/>
      <c r="U7245" s="3"/>
      <c r="V7245" s="2"/>
      <c r="W7245" s="1"/>
      <c r="X7245" s="6"/>
      <c r="Z7245" s="1"/>
    </row>
    <row r="7246" spans="16:26">
      <c r="P7246" s="1"/>
      <c r="Q7246" s="8"/>
      <c r="R7246" s="8"/>
      <c r="S7246" s="1"/>
      <c r="U7246" s="3"/>
      <c r="V7246" s="2"/>
      <c r="W7246" s="1"/>
      <c r="X7246" s="6"/>
      <c r="Z7246" s="1"/>
    </row>
    <row r="7247" spans="16:26">
      <c r="P7247" s="1"/>
      <c r="Q7247" s="8"/>
      <c r="R7247" s="8"/>
      <c r="S7247" s="1"/>
      <c r="U7247" s="3"/>
      <c r="V7247" s="2"/>
      <c r="W7247" s="1"/>
      <c r="X7247" s="6"/>
      <c r="Z7247" s="1"/>
    </row>
    <row r="7248" spans="16:26">
      <c r="P7248" s="1"/>
      <c r="Q7248" s="8"/>
      <c r="R7248" s="8"/>
      <c r="S7248" s="1"/>
      <c r="U7248" s="3"/>
      <c r="V7248" s="2"/>
      <c r="W7248" s="1"/>
      <c r="X7248" s="6"/>
      <c r="Z7248" s="1"/>
    </row>
    <row r="7249" spans="16:26">
      <c r="P7249" s="1"/>
      <c r="Q7249" s="8"/>
      <c r="R7249" s="8"/>
      <c r="S7249" s="1"/>
      <c r="U7249" s="3"/>
      <c r="V7249" s="2"/>
      <c r="W7249" s="1"/>
      <c r="X7249" s="6"/>
      <c r="Z7249" s="1"/>
    </row>
    <row r="7250" spans="16:26">
      <c r="P7250" s="1"/>
      <c r="Q7250" s="8"/>
      <c r="R7250" s="8"/>
      <c r="S7250" s="1"/>
      <c r="U7250" s="3"/>
      <c r="V7250" s="2"/>
      <c r="W7250" s="1"/>
      <c r="X7250" s="6"/>
      <c r="Z7250" s="1"/>
    </row>
    <row r="7251" spans="16:26">
      <c r="P7251" s="1"/>
      <c r="Q7251" s="8"/>
      <c r="R7251" s="8"/>
      <c r="S7251" s="1"/>
      <c r="U7251" s="3"/>
      <c r="V7251" s="2"/>
      <c r="W7251" s="1"/>
      <c r="X7251" s="6"/>
      <c r="Z7251" s="1"/>
    </row>
    <row r="7252" spans="16:26">
      <c r="P7252" s="1"/>
      <c r="Q7252" s="8"/>
      <c r="R7252" s="8"/>
      <c r="S7252" s="1"/>
      <c r="U7252" s="3"/>
      <c r="V7252" s="2"/>
      <c r="W7252" s="1"/>
      <c r="X7252" s="6"/>
      <c r="Z7252" s="1"/>
    </row>
    <row r="7253" spans="16:26">
      <c r="P7253" s="1"/>
      <c r="Q7253" s="8"/>
      <c r="R7253" s="8"/>
      <c r="S7253" s="1"/>
      <c r="U7253" s="3"/>
      <c r="V7253" s="2"/>
      <c r="W7253" s="1"/>
      <c r="X7253" s="6"/>
      <c r="Z7253" s="1"/>
    </row>
    <row r="7254" spans="16:26">
      <c r="P7254" s="1"/>
      <c r="Q7254" s="8"/>
      <c r="R7254" s="8"/>
      <c r="S7254" s="1"/>
      <c r="U7254" s="3"/>
      <c r="V7254" s="2"/>
      <c r="W7254" s="1"/>
      <c r="X7254" s="6"/>
      <c r="Z7254" s="1"/>
    </row>
    <row r="7255" spans="16:26">
      <c r="P7255" s="1"/>
      <c r="Q7255" s="8"/>
      <c r="R7255" s="8"/>
      <c r="S7255" s="1"/>
      <c r="U7255" s="3"/>
      <c r="V7255" s="2"/>
      <c r="W7255" s="1"/>
      <c r="X7255" s="6"/>
      <c r="Z7255" s="1"/>
    </row>
    <row r="7256" spans="16:26">
      <c r="P7256" s="1"/>
      <c r="Q7256" s="8"/>
      <c r="R7256" s="8"/>
      <c r="S7256" s="1"/>
      <c r="U7256" s="3"/>
      <c r="V7256" s="2"/>
      <c r="W7256" s="1"/>
      <c r="X7256" s="6"/>
      <c r="Z7256" s="1"/>
    </row>
    <row r="7257" spans="16:26">
      <c r="P7257" s="1"/>
      <c r="Q7257" s="8"/>
      <c r="R7257" s="8"/>
      <c r="S7257" s="1"/>
      <c r="U7257" s="3"/>
      <c r="V7257" s="2"/>
      <c r="W7257" s="1"/>
      <c r="X7257" s="6"/>
      <c r="Z7257" s="1"/>
    </row>
    <row r="7258" spans="16:26">
      <c r="P7258" s="1"/>
      <c r="Q7258" s="8"/>
      <c r="R7258" s="8"/>
      <c r="S7258" s="1"/>
      <c r="U7258" s="3"/>
      <c r="V7258" s="2"/>
      <c r="W7258" s="1"/>
      <c r="X7258" s="6"/>
      <c r="Z7258" s="1"/>
    </row>
    <row r="7259" spans="16:26">
      <c r="P7259" s="1"/>
      <c r="Q7259" s="8"/>
      <c r="R7259" s="8"/>
      <c r="S7259" s="1"/>
      <c r="U7259" s="3"/>
      <c r="V7259" s="2"/>
      <c r="W7259" s="1"/>
      <c r="X7259" s="6"/>
      <c r="Z7259" s="1"/>
    </row>
    <row r="7260" spans="16:26">
      <c r="P7260" s="1"/>
      <c r="Q7260" s="8"/>
      <c r="R7260" s="8"/>
      <c r="S7260" s="1"/>
      <c r="U7260" s="3"/>
      <c r="V7260" s="2"/>
      <c r="W7260" s="1"/>
      <c r="X7260" s="6"/>
      <c r="Z7260" s="1"/>
    </row>
    <row r="7261" spans="16:26">
      <c r="P7261" s="1"/>
      <c r="Q7261" s="8"/>
      <c r="R7261" s="8"/>
      <c r="S7261" s="1"/>
      <c r="U7261" s="3"/>
      <c r="V7261" s="2"/>
      <c r="W7261" s="1"/>
      <c r="X7261" s="6"/>
      <c r="Z7261" s="1"/>
    </row>
    <row r="7262" spans="16:26">
      <c r="P7262" s="1"/>
      <c r="Q7262" s="8"/>
      <c r="R7262" s="8"/>
      <c r="S7262" s="1"/>
      <c r="U7262" s="3"/>
      <c r="V7262" s="2"/>
      <c r="W7262" s="1"/>
      <c r="X7262" s="6"/>
      <c r="Z7262" s="1"/>
    </row>
    <row r="7263" spans="16:26">
      <c r="P7263" s="1"/>
      <c r="Q7263" s="8"/>
      <c r="R7263" s="8"/>
      <c r="S7263" s="1"/>
      <c r="U7263" s="3"/>
      <c r="V7263" s="2"/>
      <c r="W7263" s="1"/>
      <c r="X7263" s="6"/>
      <c r="Z7263" s="1"/>
    </row>
    <row r="7264" spans="16:26">
      <c r="P7264" s="1"/>
      <c r="Q7264" s="8"/>
      <c r="R7264" s="8"/>
      <c r="S7264" s="1"/>
      <c r="U7264" s="3"/>
      <c r="V7264" s="2"/>
      <c r="W7264" s="1"/>
      <c r="X7264" s="6"/>
      <c r="Z7264" s="1"/>
    </row>
    <row r="7265" spans="16:26">
      <c r="P7265" s="1"/>
      <c r="Q7265" s="8"/>
      <c r="R7265" s="8"/>
      <c r="S7265" s="1"/>
      <c r="U7265" s="3"/>
      <c r="V7265" s="2"/>
      <c r="W7265" s="1"/>
      <c r="X7265" s="6"/>
      <c r="Z7265" s="1"/>
    </row>
    <row r="7266" spans="16:26">
      <c r="P7266" s="1"/>
      <c r="Q7266" s="8"/>
      <c r="R7266" s="8"/>
      <c r="S7266" s="1"/>
      <c r="U7266" s="3"/>
      <c r="V7266" s="2"/>
      <c r="W7266" s="1"/>
      <c r="X7266" s="6"/>
      <c r="Z7266" s="1"/>
    </row>
    <row r="7267" spans="16:26">
      <c r="P7267" s="1"/>
      <c r="Q7267" s="8"/>
      <c r="R7267" s="8"/>
      <c r="S7267" s="1"/>
      <c r="U7267" s="3"/>
      <c r="V7267" s="2"/>
      <c r="W7267" s="1"/>
      <c r="X7267" s="6"/>
      <c r="Z7267" s="1"/>
    </row>
    <row r="7268" spans="16:26">
      <c r="P7268" s="1"/>
      <c r="Q7268" s="8"/>
      <c r="R7268" s="8"/>
      <c r="S7268" s="1"/>
      <c r="U7268" s="3"/>
      <c r="V7268" s="2"/>
      <c r="W7268" s="1"/>
      <c r="X7268" s="6"/>
      <c r="Z7268" s="1"/>
    </row>
    <row r="7269" spans="16:26">
      <c r="P7269" s="1"/>
      <c r="Q7269" s="8"/>
      <c r="R7269" s="8"/>
      <c r="S7269" s="1"/>
      <c r="U7269" s="3"/>
      <c r="V7269" s="2"/>
      <c r="W7269" s="1"/>
      <c r="X7269" s="6"/>
      <c r="Z7269" s="1"/>
    </row>
    <row r="7270" spans="16:26">
      <c r="P7270" s="1"/>
      <c r="Q7270" s="8"/>
      <c r="R7270" s="8"/>
      <c r="S7270" s="1"/>
      <c r="U7270" s="3"/>
      <c r="V7270" s="2"/>
      <c r="W7270" s="1"/>
      <c r="X7270" s="6"/>
      <c r="Z7270" s="1"/>
    </row>
    <row r="7271" spans="16:26">
      <c r="P7271" s="1"/>
      <c r="Q7271" s="8"/>
      <c r="R7271" s="8"/>
      <c r="S7271" s="1"/>
      <c r="U7271" s="3"/>
      <c r="V7271" s="2"/>
      <c r="W7271" s="1"/>
      <c r="X7271" s="6"/>
      <c r="Z7271" s="1"/>
    </row>
    <row r="7272" spans="16:26">
      <c r="P7272" s="1"/>
      <c r="Q7272" s="8"/>
      <c r="R7272" s="8"/>
      <c r="S7272" s="1"/>
      <c r="U7272" s="3"/>
      <c r="V7272" s="2"/>
      <c r="W7272" s="1"/>
      <c r="X7272" s="6"/>
      <c r="Z7272" s="1"/>
    </row>
    <row r="7273" spans="16:26">
      <c r="P7273" s="1"/>
      <c r="Q7273" s="8"/>
      <c r="R7273" s="8"/>
      <c r="S7273" s="1"/>
      <c r="U7273" s="3"/>
      <c r="V7273" s="2"/>
      <c r="W7273" s="1"/>
      <c r="X7273" s="6"/>
      <c r="Z7273" s="1"/>
    </row>
    <row r="7274" spans="16:26">
      <c r="P7274" s="1"/>
      <c r="Q7274" s="8"/>
      <c r="R7274" s="8"/>
      <c r="S7274" s="1"/>
      <c r="U7274" s="3"/>
      <c r="V7274" s="2"/>
      <c r="W7274" s="1"/>
      <c r="X7274" s="6"/>
      <c r="Z7274" s="1"/>
    </row>
    <row r="7275" spans="16:26">
      <c r="P7275" s="1"/>
      <c r="Q7275" s="8"/>
      <c r="R7275" s="8"/>
      <c r="S7275" s="1"/>
      <c r="U7275" s="3"/>
      <c r="V7275" s="2"/>
      <c r="W7275" s="1"/>
      <c r="X7275" s="6"/>
      <c r="Z7275" s="1"/>
    </row>
    <row r="7276" spans="16:26">
      <c r="P7276" s="1"/>
      <c r="Q7276" s="8"/>
      <c r="R7276" s="8"/>
      <c r="S7276" s="1"/>
      <c r="U7276" s="3"/>
      <c r="V7276" s="2"/>
      <c r="W7276" s="1"/>
      <c r="X7276" s="6"/>
      <c r="Z7276" s="1"/>
    </row>
    <row r="7277" spans="16:26">
      <c r="P7277" s="1"/>
      <c r="Q7277" s="8"/>
      <c r="R7277" s="8"/>
      <c r="S7277" s="1"/>
      <c r="U7277" s="3"/>
      <c r="V7277" s="2"/>
      <c r="W7277" s="1"/>
      <c r="X7277" s="6"/>
      <c r="Z7277" s="1"/>
    </row>
    <row r="7278" spans="16:26">
      <c r="P7278" s="1"/>
      <c r="Q7278" s="8"/>
      <c r="R7278" s="8"/>
      <c r="S7278" s="1"/>
      <c r="U7278" s="3"/>
      <c r="V7278" s="2"/>
      <c r="W7278" s="1"/>
      <c r="X7278" s="6"/>
      <c r="Z7278" s="1"/>
    </row>
    <row r="7279" spans="16:26">
      <c r="P7279" s="1"/>
      <c r="Q7279" s="8"/>
      <c r="R7279" s="8"/>
      <c r="S7279" s="1"/>
      <c r="U7279" s="3"/>
      <c r="V7279" s="2"/>
      <c r="W7279" s="1"/>
      <c r="X7279" s="6"/>
      <c r="Z7279" s="1"/>
    </row>
    <row r="7280" spans="16:26">
      <c r="P7280" s="1"/>
      <c r="Q7280" s="8"/>
      <c r="R7280" s="8"/>
      <c r="S7280" s="1"/>
      <c r="U7280" s="3"/>
      <c r="V7280" s="2"/>
      <c r="W7280" s="1"/>
      <c r="X7280" s="6"/>
      <c r="Z7280" s="1"/>
    </row>
    <row r="7281" spans="16:26">
      <c r="P7281" s="1"/>
      <c r="Q7281" s="8"/>
      <c r="R7281" s="8"/>
      <c r="S7281" s="1"/>
      <c r="U7281" s="3"/>
      <c r="V7281" s="2"/>
      <c r="W7281" s="1"/>
      <c r="X7281" s="6"/>
      <c r="Z7281" s="1"/>
    </row>
    <row r="7282" spans="16:26">
      <c r="P7282" s="1"/>
      <c r="Q7282" s="8"/>
      <c r="R7282" s="8"/>
      <c r="S7282" s="1"/>
      <c r="U7282" s="3"/>
      <c r="V7282" s="2"/>
      <c r="W7282" s="1"/>
      <c r="X7282" s="6"/>
      <c r="Z7282" s="1"/>
    </row>
    <row r="7283" spans="16:26">
      <c r="P7283" s="1"/>
      <c r="Q7283" s="8"/>
      <c r="R7283" s="8"/>
      <c r="S7283" s="1"/>
      <c r="U7283" s="3"/>
      <c r="V7283" s="2"/>
      <c r="W7283" s="1"/>
      <c r="X7283" s="6"/>
      <c r="Z7283" s="1"/>
    </row>
    <row r="7284" spans="16:26">
      <c r="P7284" s="1"/>
      <c r="Q7284" s="8"/>
      <c r="R7284" s="8"/>
      <c r="S7284" s="1"/>
      <c r="U7284" s="3"/>
      <c r="V7284" s="2"/>
      <c r="W7284" s="1"/>
      <c r="X7284" s="6"/>
      <c r="Z7284" s="1"/>
    </row>
    <row r="7285" spans="16:26">
      <c r="P7285" s="1"/>
      <c r="Q7285" s="8"/>
      <c r="R7285" s="8"/>
      <c r="S7285" s="1"/>
      <c r="U7285" s="3"/>
      <c r="V7285" s="2"/>
      <c r="W7285" s="1"/>
      <c r="X7285" s="6"/>
      <c r="Z7285" s="1"/>
    </row>
    <row r="7286" spans="16:26">
      <c r="P7286" s="1"/>
      <c r="Q7286" s="8"/>
      <c r="R7286" s="8"/>
      <c r="S7286" s="1"/>
      <c r="U7286" s="3"/>
      <c r="V7286" s="2"/>
      <c r="W7286" s="1"/>
      <c r="X7286" s="6"/>
      <c r="Z7286" s="1"/>
    </row>
    <row r="7287" spans="16:26">
      <c r="P7287" s="1"/>
      <c r="Q7287" s="8"/>
      <c r="R7287" s="8"/>
      <c r="S7287" s="1"/>
      <c r="U7287" s="3"/>
      <c r="V7287" s="2"/>
      <c r="W7287" s="1"/>
      <c r="X7287" s="6"/>
      <c r="Z7287" s="1"/>
    </row>
    <row r="7288" spans="16:26">
      <c r="P7288" s="1"/>
      <c r="Q7288" s="8"/>
      <c r="R7288" s="8"/>
      <c r="S7288" s="1"/>
      <c r="U7288" s="3"/>
      <c r="V7288" s="2"/>
      <c r="W7288" s="1"/>
      <c r="X7288" s="6"/>
      <c r="Z7288" s="1"/>
    </row>
    <row r="7289" spans="16:26">
      <c r="P7289" s="1"/>
      <c r="Q7289" s="8"/>
      <c r="R7289" s="8"/>
      <c r="S7289" s="1"/>
      <c r="U7289" s="3"/>
      <c r="V7289" s="2"/>
      <c r="W7289" s="1"/>
      <c r="X7289" s="6"/>
      <c r="Z7289" s="1"/>
    </row>
    <row r="7290" spans="16:26">
      <c r="P7290" s="1"/>
      <c r="Q7290" s="8"/>
      <c r="R7290" s="8"/>
      <c r="S7290" s="1"/>
      <c r="U7290" s="3"/>
      <c r="V7290" s="2"/>
      <c r="W7290" s="1"/>
      <c r="X7290" s="6"/>
      <c r="Z7290" s="1"/>
    </row>
    <row r="7291" spans="16:26">
      <c r="P7291" s="1"/>
      <c r="Q7291" s="8"/>
      <c r="R7291" s="8"/>
      <c r="S7291" s="1"/>
      <c r="U7291" s="3"/>
      <c r="V7291" s="2"/>
      <c r="W7291" s="1"/>
      <c r="X7291" s="6"/>
      <c r="Z7291" s="1"/>
    </row>
    <row r="7292" spans="16:26">
      <c r="P7292" s="1"/>
      <c r="Q7292" s="8"/>
      <c r="R7292" s="8"/>
      <c r="S7292" s="1"/>
      <c r="U7292" s="3"/>
      <c r="V7292" s="2"/>
      <c r="W7292" s="1"/>
      <c r="X7292" s="6"/>
      <c r="Z7292" s="1"/>
    </row>
    <row r="7293" spans="16:26">
      <c r="P7293" s="1"/>
      <c r="Q7293" s="8"/>
      <c r="R7293" s="8"/>
      <c r="S7293" s="1"/>
      <c r="U7293" s="3"/>
      <c r="V7293" s="2"/>
      <c r="W7293" s="1"/>
      <c r="X7293" s="6"/>
      <c r="Z7293" s="1"/>
    </row>
    <row r="7294" spans="16:26">
      <c r="P7294" s="1"/>
      <c r="Q7294" s="8"/>
      <c r="R7294" s="8"/>
      <c r="S7294" s="1"/>
      <c r="U7294" s="3"/>
      <c r="V7294" s="2"/>
      <c r="W7294" s="1"/>
      <c r="X7294" s="6"/>
      <c r="Z7294" s="1"/>
    </row>
    <row r="7295" spans="16:26">
      <c r="P7295" s="1"/>
      <c r="Q7295" s="8"/>
      <c r="R7295" s="8"/>
      <c r="S7295" s="1"/>
      <c r="U7295" s="3"/>
      <c r="V7295" s="2"/>
      <c r="W7295" s="1"/>
      <c r="X7295" s="6"/>
      <c r="Z7295" s="1"/>
    </row>
    <row r="7296" spans="16:26">
      <c r="P7296" s="1"/>
      <c r="Q7296" s="8"/>
      <c r="R7296" s="8"/>
      <c r="S7296" s="1"/>
      <c r="U7296" s="3"/>
      <c r="V7296" s="2"/>
      <c r="W7296" s="1"/>
      <c r="X7296" s="6"/>
      <c r="Z7296" s="1"/>
    </row>
    <row r="7297" spans="16:26">
      <c r="P7297" s="1"/>
      <c r="Q7297" s="8"/>
      <c r="R7297" s="8"/>
      <c r="S7297" s="1"/>
      <c r="U7297" s="3"/>
      <c r="V7297" s="2"/>
      <c r="W7297" s="1"/>
      <c r="X7297" s="6"/>
      <c r="Z7297" s="1"/>
    </row>
    <row r="7298" spans="16:26">
      <c r="P7298" s="1"/>
      <c r="Q7298" s="8"/>
      <c r="R7298" s="8"/>
      <c r="S7298" s="1"/>
      <c r="U7298" s="3"/>
      <c r="V7298" s="2"/>
      <c r="W7298" s="1"/>
      <c r="X7298" s="6"/>
      <c r="Z7298" s="1"/>
    </row>
    <row r="7299" spans="16:26">
      <c r="P7299" s="1"/>
      <c r="Q7299" s="8"/>
      <c r="R7299" s="8"/>
      <c r="S7299" s="1"/>
      <c r="U7299" s="3"/>
      <c r="V7299" s="2"/>
      <c r="W7299" s="1"/>
      <c r="X7299" s="6"/>
      <c r="Z7299" s="1"/>
    </row>
    <row r="7300" spans="16:26">
      <c r="P7300" s="1"/>
      <c r="Q7300" s="8"/>
      <c r="R7300" s="8"/>
      <c r="S7300" s="1"/>
      <c r="U7300" s="3"/>
      <c r="V7300" s="2"/>
      <c r="W7300" s="1"/>
      <c r="X7300" s="6"/>
      <c r="Z7300" s="1"/>
    </row>
    <row r="7301" spans="16:26">
      <c r="P7301" s="1"/>
      <c r="Q7301" s="8"/>
      <c r="R7301" s="8"/>
      <c r="S7301" s="1"/>
      <c r="U7301" s="3"/>
      <c r="V7301" s="2"/>
      <c r="W7301" s="1"/>
      <c r="X7301" s="6"/>
      <c r="Z7301" s="1"/>
    </row>
    <row r="7302" spans="16:26">
      <c r="P7302" s="1"/>
      <c r="Q7302" s="8"/>
      <c r="R7302" s="8"/>
      <c r="S7302" s="1"/>
      <c r="U7302" s="3"/>
      <c r="V7302" s="2"/>
      <c r="W7302" s="1"/>
      <c r="X7302" s="6"/>
      <c r="Z7302" s="1"/>
    </row>
    <row r="7303" spans="16:26">
      <c r="P7303" s="1"/>
      <c r="Q7303" s="8"/>
      <c r="R7303" s="8"/>
      <c r="S7303" s="1"/>
      <c r="U7303" s="3"/>
      <c r="V7303" s="2"/>
      <c r="W7303" s="1"/>
      <c r="X7303" s="6"/>
      <c r="Z7303" s="1"/>
    </row>
    <row r="7304" spans="16:26">
      <c r="P7304" s="1"/>
      <c r="Q7304" s="8"/>
      <c r="R7304" s="8"/>
      <c r="S7304" s="1"/>
      <c r="U7304" s="3"/>
      <c r="V7304" s="2"/>
      <c r="W7304" s="1"/>
      <c r="X7304" s="6"/>
      <c r="Z7304" s="1"/>
    </row>
    <row r="7305" spans="16:26">
      <c r="P7305" s="1"/>
      <c r="Q7305" s="8"/>
      <c r="R7305" s="8"/>
      <c r="S7305" s="1"/>
      <c r="U7305" s="3"/>
      <c r="V7305" s="2"/>
      <c r="W7305" s="1"/>
      <c r="X7305" s="6"/>
      <c r="Z7305" s="1"/>
    </row>
    <row r="7306" spans="16:26">
      <c r="P7306" s="1"/>
      <c r="Q7306" s="8"/>
      <c r="R7306" s="8"/>
      <c r="S7306" s="1"/>
      <c r="U7306" s="3"/>
      <c r="V7306" s="2"/>
      <c r="W7306" s="1"/>
      <c r="X7306" s="6"/>
      <c r="Z7306" s="1"/>
    </row>
    <row r="7307" spans="16:26">
      <c r="P7307" s="1"/>
      <c r="Q7307" s="8"/>
      <c r="R7307" s="8"/>
      <c r="S7307" s="1"/>
      <c r="U7307" s="3"/>
      <c r="V7307" s="2"/>
      <c r="W7307" s="1"/>
      <c r="X7307" s="6"/>
      <c r="Z7307" s="1"/>
    </row>
    <row r="7308" spans="16:26">
      <c r="P7308" s="1"/>
      <c r="Q7308" s="8"/>
      <c r="R7308" s="8"/>
      <c r="S7308" s="1"/>
      <c r="U7308" s="3"/>
      <c r="V7308" s="2"/>
      <c r="W7308" s="1"/>
      <c r="X7308" s="6"/>
      <c r="Z7308" s="1"/>
    </row>
    <row r="7309" spans="16:26">
      <c r="P7309" s="1"/>
      <c r="Q7309" s="8"/>
      <c r="R7309" s="8"/>
      <c r="S7309" s="1"/>
      <c r="U7309" s="3"/>
      <c r="V7309" s="2"/>
      <c r="W7309" s="1"/>
      <c r="X7309" s="6"/>
      <c r="Z7309" s="1"/>
    </row>
    <row r="7310" spans="16:26">
      <c r="P7310" s="1"/>
      <c r="Q7310" s="8"/>
      <c r="R7310" s="8"/>
      <c r="S7310" s="1"/>
      <c r="U7310" s="3"/>
      <c r="V7310" s="2"/>
      <c r="W7310" s="1"/>
      <c r="X7310" s="6"/>
      <c r="Z7310" s="1"/>
    </row>
    <row r="7311" spans="16:26">
      <c r="P7311" s="1"/>
      <c r="Q7311" s="8"/>
      <c r="R7311" s="8"/>
      <c r="S7311" s="1"/>
      <c r="U7311" s="3"/>
      <c r="V7311" s="2"/>
      <c r="W7311" s="1"/>
      <c r="X7311" s="6"/>
      <c r="Z7311" s="1"/>
    </row>
    <row r="7312" spans="16:26">
      <c r="P7312" s="1"/>
      <c r="Q7312" s="8"/>
      <c r="R7312" s="8"/>
      <c r="S7312" s="1"/>
      <c r="U7312" s="3"/>
      <c r="V7312" s="2"/>
      <c r="W7312" s="1"/>
      <c r="X7312" s="6"/>
      <c r="Z7312" s="1"/>
    </row>
    <row r="7313" spans="16:26">
      <c r="P7313" s="1"/>
      <c r="Q7313" s="8"/>
      <c r="R7313" s="8"/>
      <c r="S7313" s="1"/>
      <c r="U7313" s="3"/>
      <c r="V7313" s="2"/>
      <c r="W7313" s="1"/>
      <c r="X7313" s="6"/>
      <c r="Z7313" s="1"/>
    </row>
    <row r="7314" spans="16:26">
      <c r="P7314" s="1"/>
      <c r="Q7314" s="8"/>
      <c r="R7314" s="8"/>
      <c r="S7314" s="1"/>
      <c r="U7314" s="3"/>
      <c r="V7314" s="2"/>
      <c r="W7314" s="1"/>
      <c r="X7314" s="6"/>
      <c r="Z7314" s="1"/>
    </row>
    <row r="7315" spans="16:26">
      <c r="P7315" s="1"/>
      <c r="Q7315" s="8"/>
      <c r="R7315" s="8"/>
      <c r="S7315" s="1"/>
      <c r="U7315" s="3"/>
      <c r="V7315" s="2"/>
      <c r="W7315" s="1"/>
      <c r="X7315" s="6"/>
      <c r="Z7315" s="1"/>
    </row>
    <row r="7316" spans="16:26">
      <c r="P7316" s="1"/>
      <c r="Q7316" s="8"/>
      <c r="R7316" s="8"/>
      <c r="S7316" s="1"/>
      <c r="U7316" s="3"/>
      <c r="V7316" s="2"/>
      <c r="W7316" s="1"/>
      <c r="X7316" s="6"/>
      <c r="Z7316" s="1"/>
    </row>
    <row r="7317" spans="16:26">
      <c r="P7317" s="1"/>
      <c r="Q7317" s="8"/>
      <c r="R7317" s="8"/>
      <c r="S7317" s="1"/>
      <c r="U7317" s="3"/>
      <c r="V7317" s="2"/>
      <c r="W7317" s="1"/>
      <c r="X7317" s="6"/>
      <c r="Z7317" s="1"/>
    </row>
    <row r="7318" spans="16:26">
      <c r="P7318" s="1"/>
      <c r="Q7318" s="8"/>
      <c r="R7318" s="8"/>
      <c r="S7318" s="1"/>
      <c r="U7318" s="3"/>
      <c r="V7318" s="2"/>
      <c r="W7318" s="1"/>
      <c r="X7318" s="6"/>
      <c r="Z7318" s="1"/>
    </row>
    <row r="7319" spans="16:26">
      <c r="P7319" s="1"/>
      <c r="Q7319" s="8"/>
      <c r="R7319" s="8"/>
      <c r="S7319" s="1"/>
      <c r="U7319" s="3"/>
      <c r="V7319" s="2"/>
      <c r="W7319" s="1"/>
      <c r="X7319" s="6"/>
      <c r="Z7319" s="1"/>
    </row>
    <row r="7320" spans="16:26">
      <c r="P7320" s="1"/>
      <c r="Q7320" s="8"/>
      <c r="R7320" s="8"/>
      <c r="S7320" s="1"/>
      <c r="U7320" s="3"/>
      <c r="V7320" s="2"/>
      <c r="W7320" s="1"/>
      <c r="X7320" s="6"/>
      <c r="Z7320" s="1"/>
    </row>
    <row r="7321" spans="16:26">
      <c r="P7321" s="1"/>
      <c r="Q7321" s="8"/>
      <c r="R7321" s="8"/>
      <c r="S7321" s="1"/>
      <c r="U7321" s="3"/>
      <c r="V7321" s="2"/>
      <c r="W7321" s="1"/>
      <c r="X7321" s="6"/>
      <c r="Z7321" s="1"/>
    </row>
    <row r="7322" spans="16:26">
      <c r="P7322" s="1"/>
      <c r="Q7322" s="8"/>
      <c r="R7322" s="8"/>
      <c r="S7322" s="1"/>
      <c r="U7322" s="3"/>
      <c r="V7322" s="2"/>
      <c r="W7322" s="1"/>
      <c r="X7322" s="6"/>
      <c r="Z7322" s="1"/>
    </row>
    <row r="7323" spans="16:26">
      <c r="P7323" s="1"/>
      <c r="Q7323" s="8"/>
      <c r="R7323" s="8"/>
      <c r="S7323" s="1"/>
      <c r="U7323" s="3"/>
      <c r="V7323" s="2"/>
      <c r="W7323" s="1"/>
      <c r="X7323" s="6"/>
      <c r="Z7323" s="1"/>
    </row>
    <row r="7324" spans="16:26">
      <c r="P7324" s="1"/>
      <c r="Q7324" s="8"/>
      <c r="R7324" s="8"/>
      <c r="S7324" s="1"/>
      <c r="U7324" s="3"/>
      <c r="V7324" s="2"/>
      <c r="W7324" s="1"/>
      <c r="X7324" s="6"/>
      <c r="Z7324" s="1"/>
    </row>
    <row r="7325" spans="16:26">
      <c r="P7325" s="1"/>
      <c r="Q7325" s="8"/>
      <c r="R7325" s="8"/>
      <c r="S7325" s="1"/>
      <c r="U7325" s="3"/>
      <c r="V7325" s="2"/>
      <c r="W7325" s="1"/>
      <c r="X7325" s="6"/>
      <c r="Z7325" s="1"/>
    </row>
    <row r="7326" spans="16:26">
      <c r="P7326" s="1"/>
      <c r="Q7326" s="8"/>
      <c r="R7326" s="8"/>
      <c r="S7326" s="1"/>
      <c r="U7326" s="3"/>
      <c r="V7326" s="2"/>
      <c r="W7326" s="1"/>
      <c r="X7326" s="6"/>
      <c r="Z7326" s="1"/>
    </row>
    <row r="7327" spans="16:26">
      <c r="P7327" s="1"/>
      <c r="Q7327" s="8"/>
      <c r="R7327" s="8"/>
      <c r="S7327" s="1"/>
      <c r="U7327" s="3"/>
      <c r="V7327" s="2"/>
      <c r="W7327" s="1"/>
      <c r="X7327" s="6"/>
      <c r="Z7327" s="1"/>
    </row>
    <row r="7328" spans="16:26">
      <c r="P7328" s="1"/>
      <c r="Q7328" s="8"/>
      <c r="R7328" s="8"/>
      <c r="S7328" s="1"/>
      <c r="U7328" s="3"/>
      <c r="V7328" s="2"/>
      <c r="W7328" s="1"/>
      <c r="X7328" s="6"/>
      <c r="Z7328" s="1"/>
    </row>
    <row r="7329" spans="16:26">
      <c r="P7329" s="1"/>
      <c r="Q7329" s="8"/>
      <c r="R7329" s="8"/>
      <c r="S7329" s="1"/>
      <c r="U7329" s="3"/>
      <c r="V7329" s="2"/>
      <c r="W7329" s="1"/>
      <c r="X7329" s="6"/>
      <c r="Z7329" s="1"/>
    </row>
    <row r="7330" spans="16:26">
      <c r="P7330" s="1"/>
      <c r="Q7330" s="8"/>
      <c r="R7330" s="8"/>
      <c r="S7330" s="1"/>
      <c r="U7330" s="3"/>
      <c r="V7330" s="2"/>
      <c r="W7330" s="1"/>
      <c r="X7330" s="6"/>
      <c r="Z7330" s="1"/>
    </row>
    <row r="7331" spans="16:26">
      <c r="P7331" s="1"/>
      <c r="Q7331" s="8"/>
      <c r="R7331" s="8"/>
      <c r="S7331" s="1"/>
      <c r="U7331" s="3"/>
      <c r="V7331" s="2"/>
      <c r="W7331" s="1"/>
      <c r="X7331" s="6"/>
      <c r="Z7331" s="1"/>
    </row>
    <row r="7332" spans="16:26">
      <c r="P7332" s="1"/>
      <c r="Q7332" s="8"/>
      <c r="R7332" s="8"/>
      <c r="S7332" s="1"/>
      <c r="U7332" s="3"/>
      <c r="V7332" s="2"/>
      <c r="W7332" s="1"/>
      <c r="X7332" s="6"/>
      <c r="Z7332" s="1"/>
    </row>
    <row r="7333" spans="16:26">
      <c r="P7333" s="1"/>
      <c r="Q7333" s="8"/>
      <c r="R7333" s="8"/>
      <c r="S7333" s="1"/>
      <c r="U7333" s="3"/>
      <c r="V7333" s="2"/>
      <c r="W7333" s="1"/>
      <c r="X7333" s="6"/>
      <c r="Z7333" s="1"/>
    </row>
    <row r="7334" spans="16:26">
      <c r="P7334" s="1"/>
      <c r="Q7334" s="8"/>
      <c r="R7334" s="8"/>
      <c r="S7334" s="1"/>
      <c r="U7334" s="3"/>
      <c r="V7334" s="2"/>
      <c r="W7334" s="1"/>
      <c r="X7334" s="6"/>
      <c r="Z7334" s="1"/>
    </row>
    <row r="7335" spans="16:26">
      <c r="P7335" s="1"/>
      <c r="Q7335" s="8"/>
      <c r="R7335" s="8"/>
      <c r="S7335" s="1"/>
      <c r="U7335" s="3"/>
      <c r="V7335" s="2"/>
      <c r="W7335" s="1"/>
      <c r="X7335" s="6"/>
      <c r="Z7335" s="1"/>
    </row>
    <row r="7336" spans="16:26">
      <c r="P7336" s="1"/>
      <c r="Q7336" s="8"/>
      <c r="R7336" s="8"/>
      <c r="S7336" s="1"/>
      <c r="U7336" s="3"/>
      <c r="V7336" s="2"/>
      <c r="W7336" s="1"/>
      <c r="X7336" s="6"/>
      <c r="Z7336" s="1"/>
    </row>
    <row r="7337" spans="16:26">
      <c r="P7337" s="1"/>
      <c r="Q7337" s="8"/>
      <c r="R7337" s="8"/>
      <c r="S7337" s="1"/>
      <c r="U7337" s="3"/>
      <c r="V7337" s="2"/>
      <c r="W7337" s="1"/>
      <c r="X7337" s="6"/>
      <c r="Z7337" s="1"/>
    </row>
    <row r="7338" spans="16:26">
      <c r="P7338" s="1"/>
      <c r="Q7338" s="8"/>
      <c r="R7338" s="8"/>
      <c r="S7338" s="1"/>
      <c r="U7338" s="3"/>
      <c r="V7338" s="2"/>
      <c r="W7338" s="1"/>
      <c r="X7338" s="6"/>
      <c r="Z7338" s="1"/>
    </row>
    <row r="7339" spans="16:26">
      <c r="P7339" s="1"/>
      <c r="Q7339" s="8"/>
      <c r="R7339" s="8"/>
      <c r="S7339" s="1"/>
      <c r="U7339" s="3"/>
      <c r="V7339" s="2"/>
      <c r="W7339" s="1"/>
      <c r="X7339" s="6"/>
      <c r="Z7339" s="1"/>
    </row>
    <row r="7340" spans="16:26">
      <c r="P7340" s="1"/>
      <c r="Q7340" s="8"/>
      <c r="R7340" s="8"/>
      <c r="S7340" s="1"/>
      <c r="U7340" s="3"/>
      <c r="V7340" s="2"/>
      <c r="W7340" s="1"/>
      <c r="X7340" s="6"/>
      <c r="Z7340" s="1"/>
    </row>
    <row r="7341" spans="16:26">
      <c r="P7341" s="1"/>
      <c r="Q7341" s="8"/>
      <c r="R7341" s="8"/>
      <c r="S7341" s="1"/>
      <c r="U7341" s="3"/>
      <c r="V7341" s="2"/>
      <c r="W7341" s="1"/>
      <c r="X7341" s="6"/>
      <c r="Z7341" s="1"/>
    </row>
    <row r="7342" spans="16:26">
      <c r="P7342" s="1"/>
      <c r="Q7342" s="8"/>
      <c r="R7342" s="8"/>
      <c r="S7342" s="1"/>
      <c r="U7342" s="3"/>
      <c r="V7342" s="2"/>
      <c r="W7342" s="1"/>
      <c r="X7342" s="6"/>
      <c r="Z7342" s="1"/>
    </row>
    <row r="7343" spans="16:26">
      <c r="P7343" s="1"/>
      <c r="Q7343" s="8"/>
      <c r="R7343" s="8"/>
      <c r="S7343" s="1"/>
      <c r="U7343" s="3"/>
      <c r="V7343" s="2"/>
      <c r="W7343" s="1"/>
      <c r="X7343" s="6"/>
      <c r="Z7343" s="1"/>
    </row>
    <row r="7344" spans="16:26">
      <c r="P7344" s="1"/>
      <c r="Q7344" s="8"/>
      <c r="R7344" s="8"/>
      <c r="S7344" s="1"/>
      <c r="U7344" s="3"/>
      <c r="V7344" s="2"/>
      <c r="W7344" s="1"/>
      <c r="X7344" s="6"/>
      <c r="Z7344" s="1"/>
    </row>
    <row r="7345" spans="16:26">
      <c r="P7345" s="1"/>
      <c r="Q7345" s="8"/>
      <c r="R7345" s="8"/>
      <c r="S7345" s="1"/>
      <c r="U7345" s="3"/>
      <c r="V7345" s="2"/>
      <c r="W7345" s="1"/>
      <c r="X7345" s="6"/>
      <c r="Z7345" s="1"/>
    </row>
    <row r="7346" spans="16:26">
      <c r="P7346" s="1"/>
      <c r="Q7346" s="8"/>
      <c r="R7346" s="8"/>
      <c r="S7346" s="1"/>
      <c r="U7346" s="3"/>
      <c r="V7346" s="2"/>
      <c r="W7346" s="1"/>
      <c r="X7346" s="6"/>
      <c r="Z7346" s="1"/>
    </row>
    <row r="7347" spans="16:26">
      <c r="P7347" s="1"/>
      <c r="Q7347" s="8"/>
      <c r="R7347" s="8"/>
      <c r="S7347" s="1"/>
      <c r="U7347" s="3"/>
      <c r="V7347" s="2"/>
      <c r="W7347" s="1"/>
      <c r="X7347" s="6"/>
      <c r="Z7347" s="1"/>
    </row>
    <row r="7348" spans="16:26">
      <c r="P7348" s="1"/>
      <c r="Q7348" s="8"/>
      <c r="R7348" s="8"/>
      <c r="S7348" s="1"/>
      <c r="U7348" s="3"/>
      <c r="V7348" s="2"/>
      <c r="W7348" s="1"/>
      <c r="X7348" s="6"/>
      <c r="Z7348" s="1"/>
    </row>
    <row r="7349" spans="16:26">
      <c r="P7349" s="1"/>
      <c r="Q7349" s="8"/>
      <c r="R7349" s="8"/>
      <c r="S7349" s="1"/>
      <c r="U7349" s="3"/>
      <c r="V7349" s="2"/>
      <c r="W7349" s="1"/>
      <c r="X7349" s="6"/>
      <c r="Z7349" s="1"/>
    </row>
    <row r="7350" spans="16:26">
      <c r="P7350" s="1"/>
      <c r="Q7350" s="8"/>
      <c r="R7350" s="8"/>
      <c r="S7350" s="1"/>
      <c r="U7350" s="3"/>
      <c r="V7350" s="2"/>
      <c r="W7350" s="1"/>
      <c r="X7350" s="6"/>
      <c r="Z7350" s="1"/>
    </row>
    <row r="7351" spans="16:26">
      <c r="P7351" s="1"/>
      <c r="Q7351" s="8"/>
      <c r="R7351" s="8"/>
      <c r="S7351" s="1"/>
      <c r="U7351" s="3"/>
      <c r="V7351" s="2"/>
      <c r="W7351" s="1"/>
      <c r="X7351" s="6"/>
      <c r="Z7351" s="1"/>
    </row>
    <row r="7352" spans="16:26">
      <c r="P7352" s="1"/>
      <c r="Q7352" s="8"/>
      <c r="R7352" s="8"/>
      <c r="S7352" s="1"/>
      <c r="U7352" s="3"/>
      <c r="V7352" s="2"/>
      <c r="W7352" s="1"/>
      <c r="X7352" s="6"/>
      <c r="Z7352" s="1"/>
    </row>
    <row r="7353" spans="16:26">
      <c r="P7353" s="1"/>
      <c r="Q7353" s="8"/>
      <c r="R7353" s="8"/>
      <c r="S7353" s="1"/>
      <c r="U7353" s="3"/>
      <c r="V7353" s="2"/>
      <c r="W7353" s="1"/>
      <c r="X7353" s="6"/>
      <c r="Z7353" s="1"/>
    </row>
    <row r="7354" spans="16:26">
      <c r="P7354" s="1"/>
      <c r="Q7354" s="8"/>
      <c r="R7354" s="8"/>
      <c r="S7354" s="1"/>
      <c r="U7354" s="3"/>
      <c r="V7354" s="2"/>
      <c r="W7354" s="1"/>
      <c r="X7354" s="6"/>
      <c r="Z7354" s="1"/>
    </row>
    <row r="7355" spans="16:26">
      <c r="P7355" s="1"/>
      <c r="Q7355" s="8"/>
      <c r="R7355" s="8"/>
      <c r="S7355" s="1"/>
      <c r="U7355" s="3"/>
      <c r="V7355" s="2"/>
      <c r="W7355" s="1"/>
      <c r="X7355" s="6"/>
      <c r="Z7355" s="1"/>
    </row>
    <row r="7356" spans="16:26">
      <c r="P7356" s="1"/>
      <c r="Q7356" s="8"/>
      <c r="R7356" s="8"/>
      <c r="S7356" s="1"/>
      <c r="U7356" s="3"/>
      <c r="V7356" s="2"/>
      <c r="W7356" s="1"/>
      <c r="X7356" s="6"/>
      <c r="Z7356" s="1"/>
    </row>
    <row r="7357" spans="16:26">
      <c r="P7357" s="1"/>
      <c r="Q7357" s="8"/>
      <c r="R7357" s="8"/>
      <c r="S7357" s="1"/>
      <c r="U7357" s="3"/>
      <c r="V7357" s="2"/>
      <c r="W7357" s="1"/>
      <c r="X7357" s="6"/>
      <c r="Z7357" s="1"/>
    </row>
    <row r="7358" spans="16:26">
      <c r="P7358" s="1"/>
      <c r="Q7358" s="8"/>
      <c r="R7358" s="8"/>
      <c r="S7358" s="1"/>
      <c r="U7358" s="3"/>
      <c r="V7358" s="2"/>
      <c r="W7358" s="1"/>
      <c r="X7358" s="6"/>
      <c r="Z7358" s="1"/>
    </row>
    <row r="7359" spans="16:26">
      <c r="P7359" s="1"/>
      <c r="Q7359" s="8"/>
      <c r="R7359" s="8"/>
      <c r="S7359" s="1"/>
      <c r="U7359" s="3"/>
      <c r="V7359" s="2"/>
      <c r="W7359" s="1"/>
      <c r="X7359" s="6"/>
      <c r="Z7359" s="1"/>
    </row>
    <row r="7360" spans="16:26">
      <c r="P7360" s="1"/>
      <c r="Q7360" s="8"/>
      <c r="R7360" s="8"/>
      <c r="S7360" s="1"/>
      <c r="U7360" s="3"/>
      <c r="V7360" s="2"/>
      <c r="W7360" s="1"/>
      <c r="X7360" s="6"/>
      <c r="Z7360" s="1"/>
    </row>
    <row r="7361" spans="16:26">
      <c r="P7361" s="1"/>
      <c r="Q7361" s="8"/>
      <c r="R7361" s="8"/>
      <c r="S7361" s="1"/>
      <c r="U7361" s="3"/>
      <c r="V7361" s="2"/>
      <c r="W7361" s="1"/>
      <c r="X7361" s="6"/>
      <c r="Z7361" s="1"/>
    </row>
    <row r="7362" spans="16:26">
      <c r="P7362" s="1"/>
      <c r="Q7362" s="8"/>
      <c r="R7362" s="8"/>
      <c r="S7362" s="1"/>
      <c r="U7362" s="3"/>
      <c r="V7362" s="2"/>
      <c r="W7362" s="1"/>
      <c r="X7362" s="6"/>
      <c r="Z7362" s="1"/>
    </row>
    <row r="7363" spans="16:26">
      <c r="P7363" s="1"/>
      <c r="Q7363" s="8"/>
      <c r="R7363" s="8"/>
      <c r="S7363" s="1"/>
      <c r="U7363" s="3"/>
      <c r="V7363" s="2"/>
      <c r="W7363" s="1"/>
      <c r="X7363" s="6"/>
      <c r="Z7363" s="1"/>
    </row>
    <row r="7364" spans="16:26">
      <c r="P7364" s="1"/>
      <c r="Q7364" s="8"/>
      <c r="R7364" s="8"/>
      <c r="S7364" s="1"/>
      <c r="U7364" s="3"/>
      <c r="V7364" s="2"/>
      <c r="W7364" s="1"/>
      <c r="X7364" s="6"/>
      <c r="Z7364" s="1"/>
    </row>
    <row r="7365" spans="16:26">
      <c r="P7365" s="1"/>
      <c r="Q7365" s="8"/>
      <c r="R7365" s="8"/>
      <c r="S7365" s="1"/>
      <c r="U7365" s="3"/>
      <c r="V7365" s="2"/>
      <c r="W7365" s="1"/>
      <c r="X7365" s="6"/>
      <c r="Z7365" s="1"/>
    </row>
    <row r="7366" spans="16:26">
      <c r="P7366" s="1"/>
      <c r="Q7366" s="8"/>
      <c r="R7366" s="8"/>
      <c r="S7366" s="1"/>
      <c r="U7366" s="3"/>
      <c r="V7366" s="2"/>
      <c r="W7366" s="1"/>
      <c r="X7366" s="6"/>
      <c r="Z7366" s="1"/>
    </row>
    <row r="7367" spans="16:26">
      <c r="P7367" s="1"/>
      <c r="Q7367" s="8"/>
      <c r="R7367" s="8"/>
      <c r="S7367" s="1"/>
      <c r="U7367" s="3"/>
      <c r="V7367" s="2"/>
      <c r="W7367" s="1"/>
      <c r="X7367" s="6"/>
      <c r="Z7367" s="1"/>
    </row>
    <row r="7368" spans="16:26">
      <c r="P7368" s="1"/>
      <c r="Q7368" s="8"/>
      <c r="R7368" s="8"/>
      <c r="S7368" s="1"/>
      <c r="U7368" s="3"/>
      <c r="V7368" s="2"/>
      <c r="W7368" s="1"/>
      <c r="X7368" s="6"/>
      <c r="Z7368" s="1"/>
    </row>
    <row r="7369" spans="16:26">
      <c r="P7369" s="1"/>
      <c r="Q7369" s="8"/>
      <c r="R7369" s="8"/>
      <c r="S7369" s="1"/>
      <c r="U7369" s="3"/>
      <c r="V7369" s="2"/>
      <c r="W7369" s="1"/>
      <c r="X7369" s="6"/>
      <c r="Z7369" s="1"/>
    </row>
    <row r="7370" spans="16:26">
      <c r="P7370" s="1"/>
      <c r="Q7370" s="8"/>
      <c r="R7370" s="8"/>
      <c r="S7370" s="1"/>
      <c r="U7370" s="3"/>
      <c r="V7370" s="2"/>
      <c r="W7370" s="1"/>
      <c r="X7370" s="6"/>
      <c r="Z7370" s="1"/>
    </row>
    <row r="7371" spans="16:26">
      <c r="P7371" s="1"/>
      <c r="Q7371" s="8"/>
      <c r="R7371" s="8"/>
      <c r="S7371" s="1"/>
      <c r="U7371" s="3"/>
      <c r="V7371" s="2"/>
      <c r="W7371" s="1"/>
      <c r="X7371" s="6"/>
      <c r="Z7371" s="1"/>
    </row>
    <row r="7372" spans="16:26">
      <c r="P7372" s="1"/>
      <c r="Q7372" s="8"/>
      <c r="R7372" s="8"/>
      <c r="S7372" s="1"/>
      <c r="U7372" s="3"/>
      <c r="V7372" s="2"/>
      <c r="W7372" s="1"/>
      <c r="X7372" s="6"/>
      <c r="Z7372" s="1"/>
    </row>
    <row r="7373" spans="16:26">
      <c r="P7373" s="1"/>
      <c r="Q7373" s="8"/>
      <c r="R7373" s="8"/>
      <c r="S7373" s="1"/>
      <c r="U7373" s="3"/>
      <c r="V7373" s="2"/>
      <c r="W7373" s="1"/>
      <c r="X7373" s="6"/>
      <c r="Z7373" s="1"/>
    </row>
    <row r="7374" spans="16:26">
      <c r="P7374" s="1"/>
      <c r="Q7374" s="8"/>
      <c r="R7374" s="8"/>
      <c r="S7374" s="1"/>
      <c r="U7374" s="3"/>
      <c r="V7374" s="2"/>
      <c r="W7374" s="1"/>
      <c r="X7374" s="6"/>
      <c r="Z7374" s="1"/>
    </row>
    <row r="7375" spans="16:26">
      <c r="P7375" s="1"/>
      <c r="Q7375" s="8"/>
      <c r="R7375" s="8"/>
      <c r="S7375" s="1"/>
      <c r="U7375" s="3"/>
      <c r="V7375" s="2"/>
      <c r="W7375" s="1"/>
      <c r="X7375" s="6"/>
      <c r="Z7375" s="1"/>
    </row>
    <row r="7376" spans="16:26">
      <c r="P7376" s="1"/>
      <c r="Q7376" s="8"/>
      <c r="R7376" s="8"/>
      <c r="S7376" s="1"/>
      <c r="U7376" s="3"/>
      <c r="V7376" s="2"/>
      <c r="W7376" s="1"/>
      <c r="X7376" s="6"/>
      <c r="Z7376" s="1"/>
    </row>
    <row r="7377" spans="16:26">
      <c r="P7377" s="1"/>
      <c r="Q7377" s="8"/>
      <c r="R7377" s="8"/>
      <c r="S7377" s="1"/>
      <c r="U7377" s="3"/>
      <c r="V7377" s="2"/>
      <c r="W7377" s="1"/>
      <c r="X7377" s="6"/>
      <c r="Z7377" s="1"/>
    </row>
    <row r="7378" spans="16:26">
      <c r="P7378" s="1"/>
      <c r="Q7378" s="8"/>
      <c r="R7378" s="8"/>
      <c r="S7378" s="1"/>
      <c r="U7378" s="3"/>
      <c r="V7378" s="2"/>
      <c r="W7378" s="1"/>
      <c r="X7378" s="6"/>
      <c r="Z7378" s="1"/>
    </row>
    <row r="7379" spans="16:26">
      <c r="P7379" s="1"/>
      <c r="Q7379" s="8"/>
      <c r="R7379" s="8"/>
      <c r="S7379" s="1"/>
      <c r="U7379" s="3"/>
      <c r="V7379" s="2"/>
      <c r="W7379" s="1"/>
      <c r="X7379" s="6"/>
      <c r="Z7379" s="1"/>
    </row>
    <row r="7380" spans="16:26">
      <c r="P7380" s="1"/>
      <c r="Q7380" s="8"/>
      <c r="R7380" s="8"/>
      <c r="S7380" s="1"/>
      <c r="U7380" s="3"/>
      <c r="V7380" s="2"/>
      <c r="W7380" s="1"/>
      <c r="X7380" s="6"/>
      <c r="Z7380" s="1"/>
    </row>
    <row r="7381" spans="16:26">
      <c r="P7381" s="1"/>
      <c r="Q7381" s="8"/>
      <c r="R7381" s="8"/>
      <c r="S7381" s="1"/>
      <c r="U7381" s="3"/>
      <c r="V7381" s="2"/>
      <c r="W7381" s="1"/>
      <c r="X7381" s="6"/>
      <c r="Z7381" s="1"/>
    </row>
    <row r="7382" spans="16:26">
      <c r="P7382" s="1"/>
      <c r="Q7382" s="8"/>
      <c r="R7382" s="8"/>
      <c r="S7382" s="1"/>
      <c r="U7382" s="3"/>
      <c r="V7382" s="2"/>
      <c r="W7382" s="1"/>
      <c r="X7382" s="6"/>
      <c r="Z7382" s="1"/>
    </row>
    <row r="7383" spans="16:26">
      <c r="P7383" s="1"/>
      <c r="Q7383" s="8"/>
      <c r="R7383" s="8"/>
      <c r="S7383" s="1"/>
      <c r="U7383" s="3"/>
      <c r="V7383" s="2"/>
      <c r="W7383" s="1"/>
      <c r="X7383" s="6"/>
      <c r="Z7383" s="1"/>
    </row>
    <row r="7384" spans="16:26">
      <c r="P7384" s="1"/>
      <c r="Q7384" s="8"/>
      <c r="R7384" s="8"/>
      <c r="S7384" s="1"/>
      <c r="U7384" s="3"/>
      <c r="V7384" s="2"/>
      <c r="W7384" s="1"/>
      <c r="X7384" s="6"/>
      <c r="Z7384" s="1"/>
    </row>
    <row r="7385" spans="16:26">
      <c r="P7385" s="1"/>
      <c r="Q7385" s="8"/>
      <c r="R7385" s="8"/>
      <c r="S7385" s="1"/>
      <c r="U7385" s="3"/>
      <c r="V7385" s="2"/>
      <c r="W7385" s="1"/>
      <c r="X7385" s="6"/>
      <c r="Z7385" s="1"/>
    </row>
    <row r="7386" spans="16:26">
      <c r="P7386" s="1"/>
      <c r="Q7386" s="8"/>
      <c r="R7386" s="8"/>
      <c r="S7386" s="1"/>
      <c r="U7386" s="3"/>
      <c r="V7386" s="2"/>
      <c r="W7386" s="1"/>
      <c r="X7386" s="6"/>
      <c r="Z7386" s="1"/>
    </row>
    <row r="7387" spans="16:26">
      <c r="P7387" s="1"/>
      <c r="Q7387" s="8"/>
      <c r="R7387" s="8"/>
      <c r="S7387" s="1"/>
      <c r="U7387" s="3"/>
      <c r="V7387" s="2"/>
      <c r="W7387" s="1"/>
      <c r="X7387" s="6"/>
      <c r="Z7387" s="1"/>
    </row>
    <row r="7388" spans="16:26">
      <c r="P7388" s="1"/>
      <c r="Q7388" s="8"/>
      <c r="R7388" s="8"/>
      <c r="S7388" s="1"/>
      <c r="U7388" s="3"/>
      <c r="V7388" s="2"/>
      <c r="W7388" s="1"/>
      <c r="X7388" s="6"/>
      <c r="Z7388" s="1"/>
    </row>
    <row r="7389" spans="16:26">
      <c r="P7389" s="1"/>
      <c r="Q7389" s="8"/>
      <c r="R7389" s="8"/>
      <c r="S7389" s="1"/>
      <c r="U7389" s="3"/>
      <c r="V7389" s="2"/>
      <c r="W7389" s="1"/>
      <c r="X7389" s="6"/>
      <c r="Z7389" s="1"/>
    </row>
    <row r="7390" spans="16:26">
      <c r="P7390" s="1"/>
      <c r="Q7390" s="8"/>
      <c r="R7390" s="8"/>
      <c r="S7390" s="1"/>
      <c r="U7390" s="3"/>
      <c r="V7390" s="2"/>
      <c r="W7390" s="1"/>
      <c r="X7390" s="6"/>
      <c r="Z7390" s="1"/>
    </row>
    <row r="7391" spans="16:26">
      <c r="P7391" s="1"/>
      <c r="Q7391" s="8"/>
      <c r="R7391" s="8"/>
      <c r="S7391" s="1"/>
      <c r="U7391" s="3"/>
      <c r="V7391" s="2"/>
      <c r="W7391" s="1"/>
      <c r="X7391" s="6"/>
      <c r="Z7391" s="1"/>
    </row>
    <row r="7392" spans="16:26">
      <c r="P7392" s="1"/>
      <c r="Q7392" s="8"/>
      <c r="R7392" s="8"/>
      <c r="S7392" s="1"/>
      <c r="U7392" s="3"/>
      <c r="V7392" s="2"/>
      <c r="W7392" s="1"/>
      <c r="X7392" s="6"/>
      <c r="Z7392" s="1"/>
    </row>
    <row r="7393" spans="16:26">
      <c r="P7393" s="1"/>
      <c r="Q7393" s="8"/>
      <c r="R7393" s="8"/>
      <c r="S7393" s="1"/>
      <c r="U7393" s="3"/>
      <c r="V7393" s="2"/>
      <c r="W7393" s="1"/>
      <c r="X7393" s="6"/>
      <c r="Z7393" s="1"/>
    </row>
    <row r="7394" spans="16:26">
      <c r="P7394" s="1"/>
      <c r="Q7394" s="8"/>
      <c r="R7394" s="8"/>
      <c r="S7394" s="1"/>
      <c r="U7394" s="3"/>
      <c r="V7394" s="2"/>
      <c r="W7394" s="1"/>
      <c r="X7394" s="6"/>
      <c r="Z7394" s="1"/>
    </row>
    <row r="7395" spans="16:26">
      <c r="P7395" s="1"/>
      <c r="Q7395" s="8"/>
      <c r="R7395" s="8"/>
      <c r="S7395" s="1"/>
      <c r="U7395" s="3"/>
      <c r="V7395" s="2"/>
      <c r="W7395" s="1"/>
      <c r="X7395" s="6"/>
      <c r="Z7395" s="1"/>
    </row>
    <row r="7396" spans="16:26">
      <c r="P7396" s="1"/>
      <c r="Q7396" s="8"/>
      <c r="R7396" s="8"/>
      <c r="S7396" s="1"/>
      <c r="U7396" s="3"/>
      <c r="V7396" s="2"/>
      <c r="W7396" s="1"/>
      <c r="X7396" s="6"/>
      <c r="Z7396" s="1"/>
    </row>
    <row r="7397" spans="16:26">
      <c r="P7397" s="1"/>
      <c r="Q7397" s="8"/>
      <c r="R7397" s="8"/>
      <c r="S7397" s="1"/>
      <c r="U7397" s="3"/>
      <c r="V7397" s="2"/>
      <c r="W7397" s="1"/>
      <c r="X7397" s="6"/>
      <c r="Z7397" s="1"/>
    </row>
    <row r="7398" spans="16:26">
      <c r="P7398" s="1"/>
      <c r="Q7398" s="8"/>
      <c r="R7398" s="8"/>
      <c r="S7398" s="1"/>
      <c r="U7398" s="3"/>
      <c r="V7398" s="2"/>
      <c r="W7398" s="1"/>
      <c r="X7398" s="6"/>
      <c r="Z7398" s="1"/>
    </row>
    <row r="7399" spans="16:26">
      <c r="P7399" s="1"/>
      <c r="Q7399" s="8"/>
      <c r="R7399" s="8"/>
      <c r="S7399" s="1"/>
      <c r="U7399" s="3"/>
      <c r="V7399" s="2"/>
      <c r="W7399" s="1"/>
      <c r="X7399" s="6"/>
      <c r="Z7399" s="1"/>
    </row>
    <row r="7400" spans="16:26">
      <c r="P7400" s="1"/>
      <c r="Q7400" s="8"/>
      <c r="R7400" s="8"/>
      <c r="S7400" s="1"/>
      <c r="U7400" s="3"/>
      <c r="V7400" s="2"/>
      <c r="W7400" s="1"/>
      <c r="X7400" s="6"/>
      <c r="Z7400" s="1"/>
    </row>
    <row r="7401" spans="16:26">
      <c r="P7401" s="1"/>
      <c r="Q7401" s="8"/>
      <c r="R7401" s="8"/>
      <c r="S7401" s="1"/>
      <c r="U7401" s="3"/>
      <c r="V7401" s="2"/>
      <c r="W7401" s="1"/>
      <c r="X7401" s="6"/>
      <c r="Z7401" s="1"/>
    </row>
    <row r="7402" spans="16:26">
      <c r="P7402" s="1"/>
      <c r="Q7402" s="8"/>
      <c r="R7402" s="8"/>
      <c r="S7402" s="1"/>
      <c r="U7402" s="3"/>
      <c r="V7402" s="2"/>
      <c r="W7402" s="1"/>
      <c r="X7402" s="6"/>
      <c r="Z7402" s="1"/>
    </row>
    <row r="7403" spans="16:26">
      <c r="P7403" s="1"/>
      <c r="Q7403" s="8"/>
      <c r="R7403" s="8"/>
      <c r="S7403" s="1"/>
      <c r="U7403" s="3"/>
      <c r="V7403" s="2"/>
      <c r="W7403" s="1"/>
      <c r="X7403" s="6"/>
      <c r="Z7403" s="1"/>
    </row>
    <row r="7404" spans="16:26">
      <c r="P7404" s="1"/>
      <c r="Q7404" s="8"/>
      <c r="R7404" s="8"/>
      <c r="S7404" s="1"/>
      <c r="U7404" s="3"/>
      <c r="V7404" s="2"/>
      <c r="W7404" s="1"/>
      <c r="X7404" s="6"/>
      <c r="Z7404" s="1"/>
    </row>
    <row r="7405" spans="16:26">
      <c r="P7405" s="1"/>
      <c r="Q7405" s="8"/>
      <c r="R7405" s="8"/>
      <c r="S7405" s="1"/>
      <c r="U7405" s="3"/>
      <c r="V7405" s="2"/>
      <c r="W7405" s="1"/>
      <c r="X7405" s="6"/>
      <c r="Z7405" s="1"/>
    </row>
    <row r="7406" spans="16:26">
      <c r="P7406" s="1"/>
      <c r="Q7406" s="8"/>
      <c r="R7406" s="8"/>
      <c r="S7406" s="1"/>
      <c r="U7406" s="3"/>
      <c r="V7406" s="2"/>
      <c r="W7406" s="1"/>
      <c r="X7406" s="6"/>
      <c r="Z7406" s="1"/>
    </row>
    <row r="7407" spans="16:26">
      <c r="P7407" s="1"/>
      <c r="Q7407" s="8"/>
      <c r="R7407" s="8"/>
      <c r="S7407" s="1"/>
      <c r="U7407" s="3"/>
      <c r="V7407" s="2"/>
      <c r="W7407" s="1"/>
      <c r="X7407" s="6"/>
      <c r="Z7407" s="1"/>
    </row>
    <row r="7408" spans="16:26">
      <c r="P7408" s="1"/>
      <c r="Q7408" s="8"/>
      <c r="R7408" s="8"/>
      <c r="S7408" s="1"/>
      <c r="U7408" s="3"/>
      <c r="V7408" s="2"/>
      <c r="W7408" s="1"/>
      <c r="X7408" s="6"/>
      <c r="Z7408" s="1"/>
    </row>
    <row r="7409" spans="16:26">
      <c r="P7409" s="1"/>
      <c r="Q7409" s="8"/>
      <c r="R7409" s="8"/>
      <c r="S7409" s="1"/>
      <c r="U7409" s="3"/>
      <c r="V7409" s="2"/>
      <c r="W7409" s="1"/>
      <c r="X7409" s="6"/>
      <c r="Z7409" s="1"/>
    </row>
    <row r="7410" spans="16:26">
      <c r="P7410" s="1"/>
      <c r="Q7410" s="8"/>
      <c r="R7410" s="8"/>
      <c r="S7410" s="1"/>
      <c r="U7410" s="3"/>
      <c r="V7410" s="2"/>
      <c r="W7410" s="1"/>
      <c r="X7410" s="6"/>
      <c r="Z7410" s="1"/>
    </row>
    <row r="7411" spans="16:26">
      <c r="P7411" s="1"/>
      <c r="Q7411" s="8"/>
      <c r="R7411" s="8"/>
      <c r="S7411" s="1"/>
      <c r="U7411" s="3"/>
      <c r="V7411" s="2"/>
      <c r="W7411" s="1"/>
      <c r="X7411" s="6"/>
      <c r="Z7411" s="1"/>
    </row>
    <row r="7412" spans="16:26">
      <c r="P7412" s="1"/>
      <c r="Q7412" s="8"/>
      <c r="R7412" s="8"/>
      <c r="S7412" s="1"/>
      <c r="U7412" s="3"/>
      <c r="V7412" s="2"/>
      <c r="W7412" s="1"/>
      <c r="X7412" s="6"/>
      <c r="Z7412" s="1"/>
    </row>
    <row r="7413" spans="16:26">
      <c r="P7413" s="1"/>
      <c r="Q7413" s="8"/>
      <c r="R7413" s="8"/>
      <c r="S7413" s="1"/>
      <c r="U7413" s="3"/>
      <c r="V7413" s="2"/>
      <c r="W7413" s="1"/>
      <c r="X7413" s="6"/>
      <c r="Z7413" s="1"/>
    </row>
    <row r="7414" spans="16:26">
      <c r="P7414" s="1"/>
      <c r="Q7414" s="8"/>
      <c r="R7414" s="8"/>
      <c r="S7414" s="1"/>
      <c r="U7414" s="3"/>
      <c r="V7414" s="2"/>
      <c r="W7414" s="1"/>
      <c r="X7414" s="6"/>
      <c r="Z7414" s="1"/>
    </row>
    <row r="7415" spans="16:26">
      <c r="P7415" s="1"/>
      <c r="Q7415" s="8"/>
      <c r="R7415" s="8"/>
      <c r="S7415" s="1"/>
      <c r="U7415" s="3"/>
      <c r="V7415" s="2"/>
      <c r="W7415" s="1"/>
      <c r="X7415" s="6"/>
      <c r="Z7415" s="1"/>
    </row>
    <row r="7416" spans="16:26">
      <c r="P7416" s="1"/>
      <c r="Q7416" s="8"/>
      <c r="R7416" s="8"/>
      <c r="S7416" s="1"/>
      <c r="U7416" s="3"/>
      <c r="V7416" s="2"/>
      <c r="W7416" s="1"/>
      <c r="X7416" s="6"/>
      <c r="Z7416" s="1"/>
    </row>
    <row r="7417" spans="16:26">
      <c r="P7417" s="1"/>
      <c r="Q7417" s="8"/>
      <c r="R7417" s="8"/>
      <c r="S7417" s="1"/>
      <c r="U7417" s="3"/>
      <c r="V7417" s="2"/>
      <c r="W7417" s="1"/>
      <c r="X7417" s="6"/>
      <c r="Z7417" s="1"/>
    </row>
    <row r="7418" spans="16:26">
      <c r="P7418" s="1"/>
      <c r="Q7418" s="8"/>
      <c r="R7418" s="8"/>
      <c r="S7418" s="1"/>
      <c r="U7418" s="3"/>
      <c r="V7418" s="2"/>
      <c r="W7418" s="1"/>
      <c r="X7418" s="6"/>
      <c r="Z7418" s="1"/>
    </row>
    <row r="7419" spans="16:26">
      <c r="P7419" s="1"/>
      <c r="Q7419" s="8"/>
      <c r="R7419" s="8"/>
      <c r="S7419" s="1"/>
      <c r="U7419" s="3"/>
      <c r="V7419" s="2"/>
      <c r="W7419" s="1"/>
      <c r="X7419" s="6"/>
      <c r="Z7419" s="1"/>
    </row>
    <row r="7420" spans="16:26">
      <c r="P7420" s="1"/>
      <c r="Q7420" s="8"/>
      <c r="R7420" s="8"/>
      <c r="S7420" s="1"/>
      <c r="U7420" s="3"/>
      <c r="V7420" s="2"/>
      <c r="W7420" s="1"/>
      <c r="X7420" s="6"/>
      <c r="Z7420" s="1"/>
    </row>
    <row r="7421" spans="16:26">
      <c r="P7421" s="1"/>
      <c r="Q7421" s="8"/>
      <c r="R7421" s="8"/>
      <c r="S7421" s="1"/>
      <c r="U7421" s="3"/>
      <c r="V7421" s="2"/>
      <c r="W7421" s="1"/>
      <c r="X7421" s="6"/>
      <c r="Z7421" s="1"/>
    </row>
    <row r="7422" spans="16:26">
      <c r="P7422" s="1"/>
      <c r="Q7422" s="8"/>
      <c r="R7422" s="8"/>
      <c r="S7422" s="1"/>
      <c r="U7422" s="3"/>
      <c r="V7422" s="2"/>
      <c r="W7422" s="1"/>
      <c r="X7422" s="6"/>
      <c r="Z7422" s="1"/>
    </row>
    <row r="7423" spans="16:26">
      <c r="P7423" s="1"/>
      <c r="Q7423" s="8"/>
      <c r="R7423" s="8"/>
      <c r="S7423" s="1"/>
      <c r="U7423" s="3"/>
      <c r="V7423" s="2"/>
      <c r="W7423" s="1"/>
      <c r="X7423" s="6"/>
      <c r="Z7423" s="1"/>
    </row>
    <row r="7424" spans="16:26">
      <c r="P7424" s="1"/>
      <c r="Q7424" s="8"/>
      <c r="R7424" s="8"/>
      <c r="S7424" s="1"/>
      <c r="U7424" s="3"/>
      <c r="V7424" s="2"/>
      <c r="W7424" s="1"/>
      <c r="X7424" s="6"/>
      <c r="Z7424" s="1"/>
    </row>
    <row r="7425" spans="16:26">
      <c r="P7425" s="1"/>
      <c r="Q7425" s="8"/>
      <c r="R7425" s="8"/>
      <c r="S7425" s="1"/>
      <c r="U7425" s="3"/>
      <c r="V7425" s="2"/>
      <c r="W7425" s="1"/>
      <c r="X7425" s="6"/>
      <c r="Z7425" s="1"/>
    </row>
    <row r="7426" spans="16:26">
      <c r="P7426" s="1"/>
      <c r="Q7426" s="8"/>
      <c r="R7426" s="8"/>
      <c r="S7426" s="1"/>
      <c r="U7426" s="3"/>
      <c r="V7426" s="2"/>
      <c r="W7426" s="1"/>
      <c r="X7426" s="6"/>
      <c r="Z7426" s="1"/>
    </row>
    <row r="7427" spans="16:26">
      <c r="P7427" s="1"/>
      <c r="Q7427" s="8"/>
      <c r="R7427" s="8"/>
      <c r="S7427" s="1"/>
      <c r="U7427" s="3"/>
      <c r="V7427" s="2"/>
      <c r="W7427" s="1"/>
      <c r="X7427" s="6"/>
      <c r="Z7427" s="1"/>
    </row>
    <row r="7428" spans="16:26">
      <c r="P7428" s="1"/>
      <c r="Q7428" s="8"/>
      <c r="R7428" s="8"/>
      <c r="S7428" s="1"/>
      <c r="U7428" s="3"/>
      <c r="V7428" s="2"/>
      <c r="W7428" s="1"/>
      <c r="X7428" s="6"/>
      <c r="Z7428" s="1"/>
    </row>
    <row r="7429" spans="16:26">
      <c r="P7429" s="1"/>
      <c r="Q7429" s="8"/>
      <c r="R7429" s="8"/>
      <c r="S7429" s="1"/>
      <c r="U7429" s="3"/>
      <c r="V7429" s="2"/>
      <c r="W7429" s="1"/>
      <c r="X7429" s="6"/>
      <c r="Z7429" s="1"/>
    </row>
    <row r="7430" spans="16:26">
      <c r="P7430" s="1"/>
      <c r="Q7430" s="8"/>
      <c r="R7430" s="8"/>
      <c r="S7430" s="1"/>
      <c r="U7430" s="3"/>
      <c r="V7430" s="2"/>
      <c r="W7430" s="1"/>
      <c r="X7430" s="6"/>
      <c r="Z7430" s="1"/>
    </row>
    <row r="7431" spans="16:26">
      <c r="P7431" s="1"/>
      <c r="Q7431" s="8"/>
      <c r="R7431" s="8"/>
      <c r="S7431" s="1"/>
      <c r="U7431" s="3"/>
      <c r="V7431" s="2"/>
      <c r="W7431" s="1"/>
      <c r="X7431" s="6"/>
      <c r="Z7431" s="1"/>
    </row>
    <row r="7432" spans="16:26">
      <c r="P7432" s="1"/>
      <c r="Q7432" s="8"/>
      <c r="R7432" s="8"/>
      <c r="S7432" s="1"/>
      <c r="U7432" s="3"/>
      <c r="V7432" s="2"/>
      <c r="W7432" s="1"/>
      <c r="X7432" s="6"/>
      <c r="Z7432" s="1"/>
    </row>
    <row r="7433" spans="16:26">
      <c r="P7433" s="1"/>
      <c r="Q7433" s="8"/>
      <c r="R7433" s="8"/>
      <c r="S7433" s="1"/>
      <c r="U7433" s="3"/>
      <c r="V7433" s="2"/>
      <c r="W7433" s="1"/>
      <c r="X7433" s="6"/>
      <c r="Z7433" s="1"/>
    </row>
    <row r="7434" spans="16:26">
      <c r="P7434" s="1"/>
      <c r="Q7434" s="8"/>
      <c r="R7434" s="8"/>
      <c r="S7434" s="1"/>
      <c r="U7434" s="3"/>
      <c r="V7434" s="2"/>
      <c r="W7434" s="1"/>
      <c r="X7434" s="6"/>
      <c r="Z7434" s="1"/>
    </row>
    <row r="7435" spans="16:26">
      <c r="P7435" s="1"/>
      <c r="Q7435" s="8"/>
      <c r="R7435" s="8"/>
      <c r="S7435" s="1"/>
      <c r="U7435" s="3"/>
      <c r="V7435" s="2"/>
      <c r="W7435" s="1"/>
      <c r="X7435" s="6"/>
      <c r="Z7435" s="1"/>
    </row>
    <row r="7436" spans="16:26">
      <c r="P7436" s="1"/>
      <c r="Q7436" s="8"/>
      <c r="R7436" s="8"/>
      <c r="S7436" s="1"/>
      <c r="U7436" s="3"/>
      <c r="V7436" s="2"/>
      <c r="W7436" s="1"/>
      <c r="X7436" s="6"/>
      <c r="Z7436" s="1"/>
    </row>
    <row r="7437" spans="16:26">
      <c r="P7437" s="1"/>
      <c r="Q7437" s="8"/>
      <c r="R7437" s="8"/>
      <c r="S7437" s="1"/>
      <c r="U7437" s="3"/>
      <c r="V7437" s="2"/>
      <c r="W7437" s="1"/>
      <c r="X7437" s="6"/>
      <c r="Z7437" s="1"/>
    </row>
    <row r="7438" spans="16:26">
      <c r="P7438" s="1"/>
      <c r="Q7438" s="8"/>
      <c r="R7438" s="8"/>
      <c r="S7438" s="1"/>
      <c r="U7438" s="3"/>
      <c r="V7438" s="2"/>
      <c r="W7438" s="1"/>
      <c r="X7438" s="6"/>
      <c r="Z7438" s="1"/>
    </row>
    <row r="7439" spans="16:26">
      <c r="P7439" s="1"/>
      <c r="Q7439" s="8"/>
      <c r="R7439" s="8"/>
      <c r="S7439" s="1"/>
      <c r="U7439" s="3"/>
      <c r="V7439" s="2"/>
      <c r="W7439" s="1"/>
      <c r="X7439" s="6"/>
      <c r="Z7439" s="1"/>
    </row>
    <row r="7440" spans="16:26">
      <c r="P7440" s="1"/>
      <c r="Q7440" s="8"/>
      <c r="R7440" s="8"/>
      <c r="S7440" s="1"/>
      <c r="U7440" s="3"/>
      <c r="V7440" s="2"/>
      <c r="W7440" s="1"/>
      <c r="X7440" s="6"/>
      <c r="Z7440" s="1"/>
    </row>
    <row r="7441" spans="16:26">
      <c r="P7441" s="1"/>
      <c r="Q7441" s="8"/>
      <c r="R7441" s="8"/>
      <c r="S7441" s="1"/>
      <c r="U7441" s="3"/>
      <c r="V7441" s="2"/>
      <c r="W7441" s="1"/>
      <c r="X7441" s="6"/>
      <c r="Z7441" s="1"/>
    </row>
    <row r="7442" spans="16:26">
      <c r="P7442" s="1"/>
      <c r="Q7442" s="8"/>
      <c r="R7442" s="8"/>
      <c r="S7442" s="1"/>
      <c r="U7442" s="3"/>
      <c r="V7442" s="2"/>
      <c r="W7442" s="1"/>
      <c r="X7442" s="6"/>
      <c r="Z7442" s="1"/>
    </row>
    <row r="7443" spans="16:26">
      <c r="P7443" s="1"/>
      <c r="Q7443" s="8"/>
      <c r="R7443" s="8"/>
      <c r="S7443" s="1"/>
      <c r="U7443" s="3"/>
      <c r="V7443" s="2"/>
      <c r="W7443" s="1"/>
      <c r="X7443" s="6"/>
      <c r="Z7443" s="1"/>
    </row>
    <row r="7444" spans="16:26">
      <c r="P7444" s="1"/>
      <c r="Q7444" s="8"/>
      <c r="R7444" s="8"/>
      <c r="S7444" s="1"/>
      <c r="U7444" s="3"/>
      <c r="V7444" s="2"/>
      <c r="W7444" s="1"/>
      <c r="X7444" s="6"/>
      <c r="Z7444" s="1"/>
    </row>
    <row r="7445" spans="16:26">
      <c r="P7445" s="1"/>
      <c r="Q7445" s="8"/>
      <c r="R7445" s="8"/>
      <c r="S7445" s="1"/>
      <c r="U7445" s="3"/>
      <c r="V7445" s="2"/>
      <c r="W7445" s="1"/>
      <c r="X7445" s="6"/>
      <c r="Z7445" s="1"/>
    </row>
    <row r="7446" spans="16:26">
      <c r="P7446" s="1"/>
      <c r="Q7446" s="8"/>
      <c r="R7446" s="8"/>
      <c r="S7446" s="1"/>
      <c r="U7446" s="3"/>
      <c r="V7446" s="2"/>
      <c r="W7446" s="1"/>
      <c r="X7446" s="6"/>
      <c r="Z7446" s="1"/>
    </row>
    <row r="7447" spans="16:26">
      <c r="P7447" s="1"/>
      <c r="Q7447" s="8"/>
      <c r="R7447" s="8"/>
      <c r="S7447" s="1"/>
      <c r="U7447" s="3"/>
      <c r="V7447" s="2"/>
      <c r="W7447" s="1"/>
      <c r="X7447" s="6"/>
      <c r="Z7447" s="1"/>
    </row>
    <row r="7448" spans="16:26">
      <c r="P7448" s="1"/>
      <c r="Q7448" s="8"/>
      <c r="R7448" s="8"/>
      <c r="S7448" s="1"/>
      <c r="U7448" s="3"/>
      <c r="V7448" s="2"/>
      <c r="W7448" s="1"/>
      <c r="X7448" s="6"/>
      <c r="Z7448" s="1"/>
    </row>
    <row r="7449" spans="16:26">
      <c r="P7449" s="1"/>
      <c r="Q7449" s="8"/>
      <c r="R7449" s="8"/>
      <c r="S7449" s="1"/>
      <c r="U7449" s="3"/>
      <c r="V7449" s="2"/>
      <c r="W7449" s="1"/>
      <c r="X7449" s="6"/>
      <c r="Z7449" s="1"/>
    </row>
    <row r="7450" spans="16:26">
      <c r="P7450" s="1"/>
      <c r="Q7450" s="8"/>
      <c r="R7450" s="8"/>
      <c r="S7450" s="1"/>
      <c r="U7450" s="3"/>
      <c r="V7450" s="2"/>
      <c r="W7450" s="1"/>
      <c r="X7450" s="6"/>
      <c r="Z7450" s="1"/>
    </row>
    <row r="7451" spans="16:26">
      <c r="P7451" s="1"/>
      <c r="Q7451" s="8"/>
      <c r="R7451" s="8"/>
      <c r="S7451" s="1"/>
      <c r="U7451" s="3"/>
      <c r="V7451" s="2"/>
      <c r="W7451" s="1"/>
      <c r="X7451" s="6"/>
      <c r="Z7451" s="1"/>
    </row>
    <row r="7452" spans="16:26">
      <c r="P7452" s="1"/>
      <c r="Q7452" s="8"/>
      <c r="R7452" s="8"/>
      <c r="S7452" s="1"/>
      <c r="U7452" s="3"/>
      <c r="V7452" s="2"/>
      <c r="W7452" s="1"/>
      <c r="X7452" s="6"/>
      <c r="Z7452" s="1"/>
    </row>
    <row r="7453" spans="16:26">
      <c r="P7453" s="1"/>
      <c r="Q7453" s="8"/>
      <c r="R7453" s="8"/>
      <c r="S7453" s="1"/>
      <c r="U7453" s="3"/>
      <c r="V7453" s="2"/>
      <c r="W7453" s="1"/>
      <c r="X7453" s="6"/>
      <c r="Z7453" s="1"/>
    </row>
    <row r="7454" spans="16:26">
      <c r="P7454" s="1"/>
      <c r="Q7454" s="8"/>
      <c r="R7454" s="8"/>
      <c r="S7454" s="1"/>
      <c r="U7454" s="3"/>
      <c r="V7454" s="2"/>
      <c r="W7454" s="1"/>
      <c r="X7454" s="6"/>
      <c r="Z7454" s="1"/>
    </row>
    <row r="7455" spans="16:26">
      <c r="P7455" s="1"/>
      <c r="Q7455" s="8"/>
      <c r="R7455" s="8"/>
      <c r="S7455" s="1"/>
      <c r="U7455" s="3"/>
      <c r="V7455" s="2"/>
      <c r="W7455" s="1"/>
      <c r="X7455" s="6"/>
      <c r="Z7455" s="1"/>
    </row>
    <row r="7456" spans="16:26">
      <c r="P7456" s="1"/>
      <c r="Q7456" s="8"/>
      <c r="R7456" s="8"/>
      <c r="S7456" s="1"/>
      <c r="U7456" s="3"/>
      <c r="V7456" s="2"/>
      <c r="W7456" s="1"/>
      <c r="X7456" s="6"/>
      <c r="Z7456" s="1"/>
    </row>
    <row r="7457" spans="16:26">
      <c r="P7457" s="1"/>
      <c r="Q7457" s="8"/>
      <c r="R7457" s="8"/>
      <c r="S7457" s="1"/>
      <c r="U7457" s="3"/>
      <c r="V7457" s="2"/>
      <c r="W7457" s="1"/>
      <c r="X7457" s="6"/>
      <c r="Z7457" s="1"/>
    </row>
    <row r="7458" spans="16:26">
      <c r="P7458" s="1"/>
      <c r="Q7458" s="8"/>
      <c r="R7458" s="8"/>
      <c r="S7458" s="1"/>
      <c r="U7458" s="3"/>
      <c r="V7458" s="2"/>
      <c r="W7458" s="1"/>
      <c r="X7458" s="6"/>
      <c r="Z7458" s="1"/>
    </row>
    <row r="7459" spans="16:26">
      <c r="P7459" s="1"/>
      <c r="Q7459" s="8"/>
      <c r="R7459" s="8"/>
      <c r="S7459" s="1"/>
      <c r="U7459" s="3"/>
      <c r="V7459" s="2"/>
      <c r="W7459" s="1"/>
      <c r="X7459" s="6"/>
      <c r="Z7459" s="1"/>
    </row>
    <row r="7460" spans="16:26">
      <c r="P7460" s="1"/>
      <c r="Q7460" s="8"/>
      <c r="R7460" s="8"/>
      <c r="S7460" s="1"/>
      <c r="U7460" s="3"/>
      <c r="V7460" s="2"/>
      <c r="W7460" s="1"/>
      <c r="X7460" s="6"/>
      <c r="Z7460" s="1"/>
    </row>
    <row r="7461" spans="16:26">
      <c r="P7461" s="1"/>
      <c r="Q7461" s="8"/>
      <c r="R7461" s="8"/>
      <c r="S7461" s="1"/>
      <c r="U7461" s="3"/>
      <c r="V7461" s="2"/>
      <c r="W7461" s="1"/>
      <c r="X7461" s="6"/>
      <c r="Z7461" s="1"/>
    </row>
    <row r="7462" spans="16:26">
      <c r="P7462" s="1"/>
      <c r="Q7462" s="8"/>
      <c r="R7462" s="8"/>
      <c r="S7462" s="1"/>
      <c r="U7462" s="3"/>
      <c r="V7462" s="2"/>
      <c r="W7462" s="1"/>
      <c r="X7462" s="6"/>
      <c r="Z7462" s="1"/>
    </row>
    <row r="7463" spans="16:26">
      <c r="P7463" s="1"/>
      <c r="Q7463" s="8"/>
      <c r="R7463" s="8"/>
      <c r="S7463" s="1"/>
      <c r="U7463" s="3"/>
      <c r="V7463" s="2"/>
      <c r="W7463" s="1"/>
      <c r="X7463" s="6"/>
      <c r="Z7463" s="1"/>
    </row>
    <row r="7464" spans="16:26">
      <c r="P7464" s="1"/>
      <c r="Q7464" s="8"/>
      <c r="R7464" s="8"/>
      <c r="S7464" s="1"/>
      <c r="U7464" s="3"/>
      <c r="V7464" s="2"/>
      <c r="W7464" s="1"/>
      <c r="X7464" s="6"/>
      <c r="Z7464" s="1"/>
    </row>
    <row r="7465" spans="16:26">
      <c r="P7465" s="1"/>
      <c r="Q7465" s="8"/>
      <c r="R7465" s="8"/>
      <c r="S7465" s="1"/>
      <c r="U7465" s="3"/>
      <c r="V7465" s="2"/>
      <c r="W7465" s="1"/>
      <c r="X7465" s="6"/>
      <c r="Z7465" s="1"/>
    </row>
    <row r="7466" spans="16:26">
      <c r="P7466" s="1"/>
      <c r="Q7466" s="8"/>
      <c r="R7466" s="8"/>
      <c r="S7466" s="1"/>
      <c r="U7466" s="3"/>
      <c r="V7466" s="2"/>
      <c r="W7466" s="1"/>
      <c r="X7466" s="6"/>
      <c r="Z7466" s="1"/>
    </row>
    <row r="7467" spans="16:26">
      <c r="P7467" s="1"/>
      <c r="Q7467" s="8"/>
      <c r="R7467" s="8"/>
      <c r="S7467" s="1"/>
      <c r="U7467" s="3"/>
      <c r="V7467" s="2"/>
      <c r="W7467" s="1"/>
      <c r="X7467" s="6"/>
      <c r="Z7467" s="1"/>
    </row>
    <row r="7468" spans="16:26">
      <c r="P7468" s="1"/>
      <c r="Q7468" s="8"/>
      <c r="R7468" s="8"/>
      <c r="S7468" s="1"/>
      <c r="U7468" s="3"/>
      <c r="V7468" s="2"/>
      <c r="W7468" s="1"/>
      <c r="X7468" s="6"/>
      <c r="Z7468" s="1"/>
    </row>
    <row r="7469" spans="16:26">
      <c r="P7469" s="1"/>
      <c r="Q7469" s="8"/>
      <c r="R7469" s="8"/>
      <c r="S7469" s="1"/>
      <c r="U7469" s="3"/>
      <c r="V7469" s="2"/>
      <c r="W7469" s="1"/>
      <c r="X7469" s="6"/>
      <c r="Z7469" s="1"/>
    </row>
    <row r="7470" spans="16:26">
      <c r="P7470" s="1"/>
      <c r="Q7470" s="8"/>
      <c r="R7470" s="8"/>
      <c r="S7470" s="1"/>
      <c r="U7470" s="3"/>
      <c r="V7470" s="2"/>
      <c r="W7470" s="1"/>
      <c r="X7470" s="6"/>
      <c r="Z7470" s="1"/>
    </row>
    <row r="7471" spans="16:26">
      <c r="P7471" s="1"/>
      <c r="Q7471" s="8"/>
      <c r="R7471" s="8"/>
      <c r="S7471" s="1"/>
      <c r="U7471" s="3"/>
      <c r="V7471" s="2"/>
      <c r="W7471" s="1"/>
      <c r="X7471" s="6"/>
      <c r="Z7471" s="1"/>
    </row>
    <row r="7472" spans="16:26">
      <c r="P7472" s="1"/>
      <c r="Q7472" s="8"/>
      <c r="R7472" s="8"/>
      <c r="S7472" s="1"/>
      <c r="U7472" s="3"/>
      <c r="V7472" s="2"/>
      <c r="W7472" s="1"/>
      <c r="X7472" s="6"/>
      <c r="Z7472" s="1"/>
    </row>
    <row r="7473" spans="16:26">
      <c r="P7473" s="1"/>
      <c r="Q7473" s="8"/>
      <c r="R7473" s="8"/>
      <c r="S7473" s="1"/>
      <c r="U7473" s="3"/>
      <c r="V7473" s="2"/>
      <c r="W7473" s="1"/>
      <c r="X7473" s="6"/>
      <c r="Z7473" s="1"/>
    </row>
    <row r="7474" spans="16:26">
      <c r="P7474" s="1"/>
      <c r="Q7474" s="8"/>
      <c r="R7474" s="8"/>
      <c r="S7474" s="1"/>
      <c r="U7474" s="3"/>
      <c r="V7474" s="2"/>
      <c r="W7474" s="1"/>
      <c r="X7474" s="6"/>
      <c r="Z7474" s="1"/>
    </row>
    <row r="7475" spans="16:26">
      <c r="P7475" s="1"/>
      <c r="Q7475" s="8"/>
      <c r="R7475" s="8"/>
      <c r="S7475" s="1"/>
      <c r="U7475" s="3"/>
      <c r="V7475" s="2"/>
      <c r="W7475" s="1"/>
      <c r="X7475" s="6"/>
      <c r="Z7475" s="1"/>
    </row>
    <row r="7476" spans="16:26">
      <c r="P7476" s="1"/>
      <c r="Q7476" s="8"/>
      <c r="R7476" s="8"/>
      <c r="S7476" s="1"/>
      <c r="U7476" s="3"/>
      <c r="V7476" s="2"/>
      <c r="W7476" s="1"/>
      <c r="X7476" s="6"/>
      <c r="Z7476" s="1"/>
    </row>
    <row r="7477" spans="16:26">
      <c r="P7477" s="1"/>
      <c r="Q7477" s="8"/>
      <c r="R7477" s="8"/>
      <c r="S7477" s="1"/>
      <c r="U7477" s="3"/>
      <c r="V7477" s="2"/>
      <c r="W7477" s="1"/>
      <c r="X7477" s="6"/>
      <c r="Z7477" s="1"/>
    </row>
    <row r="7478" spans="16:26">
      <c r="P7478" s="1"/>
      <c r="Q7478" s="8"/>
      <c r="R7478" s="8"/>
      <c r="S7478" s="1"/>
      <c r="U7478" s="3"/>
      <c r="V7478" s="2"/>
      <c r="W7478" s="1"/>
      <c r="X7478" s="6"/>
      <c r="Z7478" s="1"/>
    </row>
    <row r="7479" spans="16:26">
      <c r="P7479" s="1"/>
      <c r="Q7479" s="8"/>
      <c r="R7479" s="8"/>
      <c r="S7479" s="1"/>
      <c r="U7479" s="3"/>
      <c r="V7479" s="2"/>
      <c r="W7479" s="1"/>
      <c r="X7479" s="6"/>
      <c r="Z7479" s="1"/>
    </row>
    <row r="7480" spans="16:26">
      <c r="P7480" s="1"/>
      <c r="Q7480" s="8"/>
      <c r="R7480" s="8"/>
      <c r="S7480" s="1"/>
      <c r="U7480" s="3"/>
      <c r="V7480" s="2"/>
      <c r="W7480" s="1"/>
      <c r="X7480" s="6"/>
      <c r="Z7480" s="1"/>
    </row>
    <row r="7481" spans="16:26">
      <c r="P7481" s="1"/>
      <c r="Q7481" s="8"/>
      <c r="R7481" s="8"/>
      <c r="S7481" s="1"/>
      <c r="U7481" s="3"/>
      <c r="V7481" s="2"/>
      <c r="W7481" s="1"/>
      <c r="X7481" s="6"/>
      <c r="Z7481" s="1"/>
    </row>
    <row r="7482" spans="16:26">
      <c r="P7482" s="1"/>
      <c r="Q7482" s="8"/>
      <c r="R7482" s="8"/>
      <c r="S7482" s="1"/>
      <c r="U7482" s="3"/>
      <c r="V7482" s="2"/>
      <c r="W7482" s="1"/>
      <c r="X7482" s="6"/>
      <c r="Z7482" s="1"/>
    </row>
    <row r="7483" spans="16:26">
      <c r="P7483" s="1"/>
      <c r="Q7483" s="8"/>
      <c r="R7483" s="8"/>
      <c r="S7483" s="1"/>
      <c r="U7483" s="3"/>
      <c r="V7483" s="2"/>
      <c r="W7483" s="1"/>
      <c r="X7483" s="6"/>
      <c r="Z7483" s="1"/>
    </row>
    <row r="7484" spans="16:26">
      <c r="P7484" s="1"/>
      <c r="Q7484" s="8"/>
      <c r="R7484" s="8"/>
      <c r="S7484" s="1"/>
      <c r="U7484" s="3"/>
      <c r="V7484" s="2"/>
      <c r="W7484" s="1"/>
      <c r="X7484" s="6"/>
      <c r="Z7484" s="1"/>
    </row>
    <row r="7485" spans="16:26">
      <c r="P7485" s="1"/>
      <c r="Q7485" s="8"/>
      <c r="R7485" s="8"/>
      <c r="S7485" s="1"/>
      <c r="U7485" s="3"/>
      <c r="V7485" s="2"/>
      <c r="W7485" s="1"/>
      <c r="X7485" s="6"/>
      <c r="Z7485" s="1"/>
    </row>
    <row r="7486" spans="16:26">
      <c r="P7486" s="1"/>
      <c r="Q7486" s="8"/>
      <c r="R7486" s="8"/>
      <c r="S7486" s="1"/>
      <c r="U7486" s="3"/>
      <c r="V7486" s="2"/>
      <c r="W7486" s="1"/>
      <c r="X7486" s="6"/>
      <c r="Z7486" s="1"/>
    </row>
    <row r="7487" spans="16:26">
      <c r="P7487" s="1"/>
      <c r="Q7487" s="8"/>
      <c r="R7487" s="8"/>
      <c r="S7487" s="1"/>
      <c r="U7487" s="3"/>
      <c r="V7487" s="2"/>
      <c r="W7487" s="1"/>
      <c r="X7487" s="6"/>
      <c r="Z7487" s="1"/>
    </row>
    <row r="7488" spans="16:26">
      <c r="P7488" s="1"/>
      <c r="Q7488" s="8"/>
      <c r="R7488" s="8"/>
      <c r="S7488" s="1"/>
      <c r="U7488" s="3"/>
      <c r="V7488" s="2"/>
      <c r="W7488" s="1"/>
      <c r="X7488" s="6"/>
      <c r="Z7488" s="1"/>
    </row>
    <row r="7489" spans="16:26">
      <c r="P7489" s="1"/>
      <c r="Q7489" s="8"/>
      <c r="R7489" s="8"/>
      <c r="S7489" s="1"/>
      <c r="U7489" s="3"/>
      <c r="V7489" s="2"/>
      <c r="W7489" s="1"/>
      <c r="X7489" s="6"/>
      <c r="Z7489" s="1"/>
    </row>
    <row r="7490" spans="16:26">
      <c r="P7490" s="1"/>
      <c r="Q7490" s="8"/>
      <c r="R7490" s="8"/>
      <c r="S7490" s="1"/>
      <c r="U7490" s="3"/>
      <c r="V7490" s="2"/>
      <c r="W7490" s="1"/>
      <c r="X7490" s="6"/>
      <c r="Z7490" s="1"/>
    </row>
    <row r="7491" spans="16:26">
      <c r="P7491" s="1"/>
      <c r="Q7491" s="8"/>
      <c r="R7491" s="8"/>
      <c r="S7491" s="1"/>
      <c r="U7491" s="3"/>
      <c r="V7491" s="2"/>
      <c r="W7491" s="1"/>
      <c r="X7491" s="6"/>
      <c r="Z7491" s="1"/>
    </row>
    <row r="7492" spans="16:26">
      <c r="P7492" s="1"/>
      <c r="Q7492" s="8"/>
      <c r="R7492" s="8"/>
      <c r="S7492" s="1"/>
      <c r="U7492" s="3"/>
      <c r="V7492" s="2"/>
      <c r="W7492" s="1"/>
      <c r="X7492" s="6"/>
      <c r="Z7492" s="1"/>
    </row>
    <row r="7493" spans="16:26">
      <c r="P7493" s="1"/>
      <c r="Q7493" s="8"/>
      <c r="R7493" s="8"/>
      <c r="S7493" s="1"/>
      <c r="U7493" s="3"/>
      <c r="V7493" s="2"/>
      <c r="W7493" s="1"/>
      <c r="X7493" s="6"/>
      <c r="Z7493" s="1"/>
    </row>
    <row r="7494" spans="16:26">
      <c r="P7494" s="1"/>
      <c r="Q7494" s="8"/>
      <c r="R7494" s="8"/>
      <c r="S7494" s="1"/>
      <c r="U7494" s="3"/>
      <c r="V7494" s="2"/>
      <c r="W7494" s="1"/>
      <c r="X7494" s="6"/>
      <c r="Z7494" s="1"/>
    </row>
    <row r="7495" spans="16:26">
      <c r="P7495" s="1"/>
      <c r="Q7495" s="8"/>
      <c r="R7495" s="8"/>
      <c r="S7495" s="1"/>
      <c r="U7495" s="3"/>
      <c r="V7495" s="2"/>
      <c r="W7495" s="1"/>
      <c r="X7495" s="6"/>
      <c r="Z7495" s="1"/>
    </row>
    <row r="7496" spans="16:26">
      <c r="P7496" s="1"/>
      <c r="Q7496" s="8"/>
      <c r="R7496" s="8"/>
      <c r="S7496" s="1"/>
      <c r="U7496" s="3"/>
      <c r="V7496" s="2"/>
      <c r="W7496" s="1"/>
      <c r="X7496" s="6"/>
      <c r="Z7496" s="1"/>
    </row>
    <row r="7497" spans="16:26">
      <c r="P7497" s="1"/>
      <c r="Q7497" s="8"/>
      <c r="R7497" s="8"/>
      <c r="S7497" s="1"/>
      <c r="U7497" s="3"/>
      <c r="V7497" s="2"/>
      <c r="W7497" s="1"/>
      <c r="X7497" s="6"/>
      <c r="Z7497" s="1"/>
    </row>
    <row r="7498" spans="16:26">
      <c r="P7498" s="1"/>
      <c r="Q7498" s="8"/>
      <c r="R7498" s="8"/>
      <c r="S7498" s="1"/>
      <c r="U7498" s="3"/>
      <c r="V7498" s="2"/>
      <c r="W7498" s="1"/>
      <c r="X7498" s="6"/>
      <c r="Z7498" s="1"/>
    </row>
    <row r="7499" spans="16:26">
      <c r="P7499" s="1"/>
      <c r="Q7499" s="8"/>
      <c r="R7499" s="8"/>
      <c r="S7499" s="1"/>
      <c r="U7499" s="3"/>
      <c r="V7499" s="2"/>
      <c r="W7499" s="1"/>
      <c r="X7499" s="6"/>
      <c r="Z7499" s="1"/>
    </row>
    <row r="7500" spans="16:26">
      <c r="P7500" s="1"/>
      <c r="Q7500" s="8"/>
      <c r="R7500" s="8"/>
      <c r="S7500" s="1"/>
      <c r="U7500" s="3"/>
      <c r="V7500" s="2"/>
      <c r="W7500" s="1"/>
      <c r="X7500" s="6"/>
      <c r="Z7500" s="1"/>
    </row>
    <row r="7501" spans="16:26">
      <c r="P7501" s="1"/>
      <c r="Q7501" s="8"/>
      <c r="R7501" s="8"/>
      <c r="S7501" s="1"/>
      <c r="U7501" s="3"/>
      <c r="V7501" s="2"/>
      <c r="W7501" s="1"/>
      <c r="X7501" s="6"/>
      <c r="Z7501" s="1"/>
    </row>
    <row r="7502" spans="16:26">
      <c r="P7502" s="1"/>
      <c r="Q7502" s="8"/>
      <c r="R7502" s="8"/>
      <c r="S7502" s="1"/>
      <c r="U7502" s="3"/>
      <c r="V7502" s="2"/>
      <c r="W7502" s="1"/>
      <c r="X7502" s="6"/>
      <c r="Z7502" s="1"/>
    </row>
    <row r="7503" spans="16:26">
      <c r="P7503" s="1"/>
      <c r="Q7503" s="8"/>
      <c r="R7503" s="8"/>
      <c r="S7503" s="1"/>
      <c r="U7503" s="3"/>
      <c r="V7503" s="2"/>
      <c r="W7503" s="1"/>
      <c r="X7503" s="6"/>
      <c r="Z7503" s="1"/>
    </row>
    <row r="7504" spans="16:26">
      <c r="P7504" s="1"/>
      <c r="Q7504" s="8"/>
      <c r="R7504" s="8"/>
      <c r="S7504" s="1"/>
      <c r="U7504" s="3"/>
      <c r="V7504" s="2"/>
      <c r="W7504" s="1"/>
      <c r="X7504" s="6"/>
      <c r="Z7504" s="1"/>
    </row>
    <row r="7505" spans="16:26">
      <c r="P7505" s="1"/>
      <c r="Q7505" s="8"/>
      <c r="R7505" s="8"/>
      <c r="S7505" s="1"/>
      <c r="U7505" s="3"/>
      <c r="V7505" s="2"/>
      <c r="W7505" s="1"/>
      <c r="X7505" s="6"/>
      <c r="Z7505" s="1"/>
    </row>
    <row r="7506" spans="16:26">
      <c r="P7506" s="1"/>
      <c r="Q7506" s="8"/>
      <c r="R7506" s="8"/>
      <c r="S7506" s="1"/>
      <c r="U7506" s="3"/>
      <c r="V7506" s="2"/>
      <c r="W7506" s="1"/>
      <c r="X7506" s="6"/>
      <c r="Z7506" s="1"/>
    </row>
    <row r="7507" spans="16:26">
      <c r="P7507" s="1"/>
      <c r="Q7507" s="8"/>
      <c r="R7507" s="8"/>
      <c r="S7507" s="1"/>
      <c r="U7507" s="3"/>
      <c r="V7507" s="2"/>
      <c r="W7507" s="1"/>
      <c r="X7507" s="6"/>
      <c r="Z7507" s="1"/>
    </row>
    <row r="7508" spans="16:26">
      <c r="P7508" s="1"/>
      <c r="Q7508" s="8"/>
      <c r="R7508" s="8"/>
      <c r="S7508" s="1"/>
      <c r="U7508" s="3"/>
      <c r="V7508" s="2"/>
      <c r="W7508" s="1"/>
      <c r="X7508" s="6"/>
      <c r="Z7508" s="1"/>
    </row>
    <row r="7509" spans="16:26">
      <c r="P7509" s="1"/>
      <c r="Q7509" s="8"/>
      <c r="R7509" s="8"/>
      <c r="S7509" s="1"/>
      <c r="U7509" s="3"/>
      <c r="V7509" s="2"/>
      <c r="W7509" s="1"/>
      <c r="X7509" s="6"/>
      <c r="Z7509" s="1"/>
    </row>
    <row r="7510" spans="16:26">
      <c r="P7510" s="1"/>
      <c r="Q7510" s="8"/>
      <c r="R7510" s="8"/>
      <c r="S7510" s="1"/>
      <c r="U7510" s="3"/>
      <c r="V7510" s="2"/>
      <c r="W7510" s="1"/>
      <c r="X7510" s="6"/>
      <c r="Z7510" s="1"/>
    </row>
    <row r="7511" spans="16:26">
      <c r="P7511" s="1"/>
      <c r="Q7511" s="8"/>
      <c r="R7511" s="8"/>
      <c r="S7511" s="1"/>
      <c r="U7511" s="3"/>
      <c r="V7511" s="2"/>
      <c r="W7511" s="1"/>
      <c r="X7511" s="6"/>
      <c r="Z7511" s="1"/>
    </row>
    <row r="7512" spans="16:26">
      <c r="P7512" s="1"/>
      <c r="Q7512" s="8"/>
      <c r="R7512" s="8"/>
      <c r="S7512" s="1"/>
      <c r="U7512" s="3"/>
      <c r="V7512" s="2"/>
      <c r="W7512" s="1"/>
      <c r="X7512" s="6"/>
      <c r="Z7512" s="1"/>
    </row>
    <row r="7513" spans="16:26">
      <c r="P7513" s="1"/>
      <c r="Q7513" s="8"/>
      <c r="R7513" s="8"/>
      <c r="S7513" s="1"/>
      <c r="U7513" s="3"/>
      <c r="V7513" s="2"/>
      <c r="W7513" s="1"/>
      <c r="X7513" s="6"/>
      <c r="Z7513" s="1"/>
    </row>
    <row r="7514" spans="16:26">
      <c r="P7514" s="1"/>
      <c r="Q7514" s="8"/>
      <c r="R7514" s="8"/>
      <c r="S7514" s="1"/>
      <c r="U7514" s="3"/>
      <c r="V7514" s="2"/>
      <c r="W7514" s="1"/>
      <c r="X7514" s="6"/>
      <c r="Z7514" s="1"/>
    </row>
    <row r="7515" spans="16:26">
      <c r="P7515" s="1"/>
      <c r="Q7515" s="8"/>
      <c r="R7515" s="8"/>
      <c r="S7515" s="1"/>
      <c r="U7515" s="3"/>
      <c r="V7515" s="2"/>
      <c r="W7515" s="1"/>
      <c r="X7515" s="6"/>
      <c r="Z7515" s="1"/>
    </row>
    <row r="7516" spans="16:26">
      <c r="P7516" s="1"/>
      <c r="Q7516" s="8"/>
      <c r="R7516" s="8"/>
      <c r="S7516" s="1"/>
      <c r="U7516" s="3"/>
      <c r="V7516" s="2"/>
      <c r="W7516" s="1"/>
      <c r="X7516" s="6"/>
      <c r="Z7516" s="1"/>
    </row>
    <row r="7517" spans="16:26">
      <c r="P7517" s="1"/>
      <c r="Q7517" s="8"/>
      <c r="R7517" s="8"/>
      <c r="S7517" s="1"/>
      <c r="U7517" s="3"/>
      <c r="V7517" s="2"/>
      <c r="W7517" s="1"/>
      <c r="X7517" s="6"/>
      <c r="Z7517" s="1"/>
    </row>
    <row r="7518" spans="16:26">
      <c r="P7518" s="1"/>
      <c r="Q7518" s="8"/>
      <c r="R7518" s="8"/>
      <c r="S7518" s="1"/>
      <c r="U7518" s="3"/>
      <c r="V7518" s="2"/>
      <c r="W7518" s="1"/>
      <c r="X7518" s="6"/>
      <c r="Z7518" s="1"/>
    </row>
    <row r="7519" spans="16:26">
      <c r="P7519" s="1"/>
      <c r="Q7519" s="8"/>
      <c r="R7519" s="8"/>
      <c r="S7519" s="1"/>
      <c r="U7519" s="3"/>
      <c r="V7519" s="2"/>
      <c r="W7519" s="1"/>
      <c r="X7519" s="6"/>
      <c r="Z7519" s="1"/>
    </row>
    <row r="7520" spans="16:26">
      <c r="P7520" s="1"/>
      <c r="Q7520" s="8"/>
      <c r="R7520" s="8"/>
      <c r="S7520" s="1"/>
      <c r="U7520" s="3"/>
      <c r="V7520" s="2"/>
      <c r="W7520" s="1"/>
      <c r="X7520" s="6"/>
      <c r="Z7520" s="1"/>
    </row>
    <row r="7521" spans="16:26">
      <c r="P7521" s="1"/>
      <c r="Q7521" s="8"/>
      <c r="R7521" s="8"/>
      <c r="S7521" s="1"/>
      <c r="U7521" s="3"/>
      <c r="V7521" s="2"/>
      <c r="W7521" s="1"/>
      <c r="X7521" s="6"/>
      <c r="Z7521" s="1"/>
    </row>
    <row r="7522" spans="16:26">
      <c r="P7522" s="1"/>
      <c r="Q7522" s="8"/>
      <c r="R7522" s="8"/>
      <c r="S7522" s="1"/>
      <c r="U7522" s="3"/>
      <c r="V7522" s="2"/>
      <c r="W7522" s="1"/>
      <c r="X7522" s="6"/>
      <c r="Z7522" s="1"/>
    </row>
    <row r="7523" spans="16:26">
      <c r="P7523" s="1"/>
      <c r="Q7523" s="8"/>
      <c r="R7523" s="8"/>
      <c r="S7523" s="1"/>
      <c r="U7523" s="3"/>
      <c r="V7523" s="2"/>
      <c r="W7523" s="1"/>
      <c r="X7523" s="6"/>
      <c r="Z7523" s="1"/>
    </row>
    <row r="7524" spans="16:26">
      <c r="P7524" s="1"/>
      <c r="Q7524" s="8"/>
      <c r="R7524" s="8"/>
      <c r="S7524" s="1"/>
      <c r="U7524" s="3"/>
      <c r="V7524" s="2"/>
      <c r="W7524" s="1"/>
      <c r="X7524" s="6"/>
      <c r="Z7524" s="1"/>
    </row>
    <row r="7525" spans="16:26">
      <c r="P7525" s="1"/>
      <c r="Q7525" s="8"/>
      <c r="R7525" s="8"/>
      <c r="S7525" s="1"/>
      <c r="U7525" s="3"/>
      <c r="V7525" s="2"/>
      <c r="W7525" s="1"/>
      <c r="X7525" s="6"/>
      <c r="Z7525" s="1"/>
    </row>
    <row r="7526" spans="16:26">
      <c r="P7526" s="1"/>
      <c r="Q7526" s="8"/>
      <c r="R7526" s="8"/>
      <c r="S7526" s="1"/>
      <c r="U7526" s="3"/>
      <c r="V7526" s="2"/>
      <c r="W7526" s="1"/>
      <c r="X7526" s="6"/>
      <c r="Z7526" s="1"/>
    </row>
    <row r="7527" spans="16:26">
      <c r="P7527" s="1"/>
      <c r="Q7527" s="8"/>
      <c r="R7527" s="8"/>
      <c r="S7527" s="1"/>
      <c r="U7527" s="3"/>
      <c r="V7527" s="2"/>
      <c r="W7527" s="1"/>
      <c r="X7527" s="6"/>
      <c r="Z7527" s="1"/>
    </row>
    <row r="7528" spans="16:26">
      <c r="P7528" s="1"/>
      <c r="Q7528" s="8"/>
      <c r="R7528" s="8"/>
      <c r="S7528" s="1"/>
      <c r="U7528" s="3"/>
      <c r="V7528" s="2"/>
      <c r="W7528" s="1"/>
      <c r="X7528" s="6"/>
      <c r="Z7528" s="1"/>
    </row>
    <row r="7529" spans="16:26">
      <c r="P7529" s="1"/>
      <c r="Q7529" s="8"/>
      <c r="R7529" s="8"/>
      <c r="S7529" s="1"/>
      <c r="U7529" s="3"/>
      <c r="V7529" s="2"/>
      <c r="W7529" s="1"/>
      <c r="X7529" s="6"/>
      <c r="Z7529" s="1"/>
    </row>
    <row r="7530" spans="16:26">
      <c r="P7530" s="1"/>
      <c r="Q7530" s="8"/>
      <c r="R7530" s="8"/>
      <c r="S7530" s="1"/>
      <c r="U7530" s="3"/>
      <c r="V7530" s="2"/>
      <c r="W7530" s="1"/>
      <c r="X7530" s="6"/>
      <c r="Z7530" s="1"/>
    </row>
    <row r="7531" spans="16:26">
      <c r="P7531" s="1"/>
      <c r="Q7531" s="8"/>
      <c r="R7531" s="8"/>
      <c r="S7531" s="1"/>
      <c r="U7531" s="3"/>
      <c r="V7531" s="2"/>
      <c r="W7531" s="1"/>
      <c r="X7531" s="6"/>
      <c r="Z7531" s="1"/>
    </row>
    <row r="7532" spans="16:26">
      <c r="P7532" s="1"/>
      <c r="Q7532" s="8"/>
      <c r="R7532" s="8"/>
      <c r="S7532" s="1"/>
      <c r="U7532" s="3"/>
      <c r="V7532" s="2"/>
      <c r="W7532" s="1"/>
      <c r="X7532" s="6"/>
      <c r="Z7532" s="1"/>
    </row>
    <row r="7533" spans="16:26">
      <c r="P7533" s="1"/>
      <c r="Q7533" s="8"/>
      <c r="R7533" s="8"/>
      <c r="S7533" s="1"/>
      <c r="U7533" s="3"/>
      <c r="V7533" s="2"/>
      <c r="W7533" s="1"/>
      <c r="X7533" s="6"/>
      <c r="Z7533" s="1"/>
    </row>
    <row r="7534" spans="16:26">
      <c r="P7534" s="1"/>
      <c r="Q7534" s="8"/>
      <c r="R7534" s="8"/>
      <c r="S7534" s="1"/>
      <c r="U7534" s="3"/>
      <c r="V7534" s="2"/>
      <c r="W7534" s="1"/>
      <c r="X7534" s="6"/>
      <c r="Z7534" s="1"/>
    </row>
    <row r="7535" spans="16:26">
      <c r="P7535" s="1"/>
      <c r="Q7535" s="8"/>
      <c r="R7535" s="8"/>
      <c r="S7535" s="1"/>
      <c r="U7535" s="3"/>
      <c r="V7535" s="2"/>
      <c r="W7535" s="1"/>
      <c r="X7535" s="6"/>
      <c r="Z7535" s="1"/>
    </row>
    <row r="7536" spans="16:26">
      <c r="P7536" s="1"/>
      <c r="Q7536" s="8"/>
      <c r="R7536" s="8"/>
      <c r="S7536" s="1"/>
      <c r="U7536" s="3"/>
      <c r="V7536" s="2"/>
      <c r="W7536" s="1"/>
      <c r="X7536" s="6"/>
      <c r="Z7536" s="1"/>
    </row>
    <row r="7537" spans="16:26">
      <c r="P7537" s="1"/>
      <c r="Q7537" s="8"/>
      <c r="R7537" s="8"/>
      <c r="S7537" s="1"/>
      <c r="U7537" s="3"/>
      <c r="V7537" s="2"/>
      <c r="W7537" s="1"/>
      <c r="X7537" s="6"/>
      <c r="Z7537" s="1"/>
    </row>
    <row r="7538" spans="16:26">
      <c r="P7538" s="1"/>
      <c r="Q7538" s="8"/>
      <c r="R7538" s="8"/>
      <c r="S7538" s="1"/>
      <c r="U7538" s="3"/>
      <c r="V7538" s="2"/>
      <c r="W7538" s="1"/>
      <c r="X7538" s="6"/>
      <c r="Z7538" s="1"/>
    </row>
    <row r="7539" spans="16:26">
      <c r="P7539" s="1"/>
      <c r="Q7539" s="8"/>
      <c r="R7539" s="8"/>
      <c r="S7539" s="1"/>
      <c r="U7539" s="3"/>
      <c r="V7539" s="2"/>
      <c r="W7539" s="1"/>
      <c r="X7539" s="6"/>
      <c r="Z7539" s="1"/>
    </row>
    <row r="7540" spans="16:26">
      <c r="P7540" s="1"/>
      <c r="Q7540" s="8"/>
      <c r="R7540" s="8"/>
      <c r="S7540" s="1"/>
      <c r="U7540" s="3"/>
      <c r="V7540" s="2"/>
      <c r="W7540" s="1"/>
      <c r="X7540" s="6"/>
      <c r="Z7540" s="1"/>
    </row>
    <row r="7541" spans="16:26">
      <c r="P7541" s="1"/>
      <c r="Q7541" s="8"/>
      <c r="R7541" s="8"/>
      <c r="S7541" s="1"/>
      <c r="U7541" s="3"/>
      <c r="V7541" s="2"/>
      <c r="W7541" s="1"/>
      <c r="X7541" s="6"/>
      <c r="Z7541" s="1"/>
    </row>
    <row r="7542" spans="16:26">
      <c r="P7542" s="1"/>
      <c r="Q7542" s="8"/>
      <c r="R7542" s="8"/>
      <c r="S7542" s="1"/>
      <c r="U7542" s="3"/>
      <c r="V7542" s="2"/>
      <c r="W7542" s="1"/>
      <c r="X7542" s="6"/>
      <c r="Z7542" s="1"/>
    </row>
    <row r="7543" spans="16:26">
      <c r="P7543" s="1"/>
      <c r="Q7543" s="8"/>
      <c r="R7543" s="8"/>
      <c r="S7543" s="1"/>
      <c r="U7543" s="3"/>
      <c r="V7543" s="2"/>
      <c r="W7543" s="1"/>
      <c r="X7543" s="6"/>
      <c r="Z7543" s="1"/>
    </row>
    <row r="7544" spans="16:26">
      <c r="P7544" s="1"/>
      <c r="Q7544" s="8"/>
      <c r="R7544" s="8"/>
      <c r="S7544" s="1"/>
      <c r="U7544" s="3"/>
      <c r="V7544" s="2"/>
      <c r="W7544" s="1"/>
      <c r="X7544" s="6"/>
      <c r="Z7544" s="1"/>
    </row>
    <row r="7545" spans="16:26">
      <c r="P7545" s="1"/>
      <c r="Q7545" s="8"/>
      <c r="R7545" s="8"/>
      <c r="S7545" s="1"/>
      <c r="U7545" s="3"/>
      <c r="V7545" s="2"/>
      <c r="W7545" s="1"/>
      <c r="X7545" s="6"/>
      <c r="Z7545" s="1"/>
    </row>
    <row r="7546" spans="16:26">
      <c r="P7546" s="1"/>
      <c r="Q7546" s="8"/>
      <c r="R7546" s="8"/>
      <c r="S7546" s="1"/>
      <c r="U7546" s="3"/>
      <c r="V7546" s="2"/>
      <c r="W7546" s="1"/>
      <c r="X7546" s="6"/>
      <c r="Z7546" s="1"/>
    </row>
    <row r="7547" spans="16:26">
      <c r="P7547" s="1"/>
      <c r="Q7547" s="8"/>
      <c r="R7547" s="8"/>
      <c r="S7547" s="1"/>
      <c r="U7547" s="3"/>
      <c r="V7547" s="2"/>
      <c r="W7547" s="1"/>
      <c r="X7547" s="6"/>
      <c r="Z7547" s="1"/>
    </row>
    <row r="7548" spans="16:26">
      <c r="P7548" s="1"/>
      <c r="Q7548" s="8"/>
      <c r="R7548" s="8"/>
      <c r="S7548" s="1"/>
      <c r="U7548" s="3"/>
      <c r="V7548" s="2"/>
      <c r="W7548" s="1"/>
      <c r="X7548" s="6"/>
      <c r="Z7548" s="1"/>
    </row>
    <row r="7549" spans="16:26">
      <c r="P7549" s="1"/>
      <c r="Q7549" s="8"/>
      <c r="R7549" s="8"/>
      <c r="S7549" s="1"/>
      <c r="U7549" s="3"/>
      <c r="V7549" s="2"/>
      <c r="W7549" s="1"/>
      <c r="X7549" s="6"/>
      <c r="Z7549" s="1"/>
    </row>
    <row r="7550" spans="16:26">
      <c r="P7550" s="1"/>
      <c r="Q7550" s="8"/>
      <c r="R7550" s="8"/>
      <c r="S7550" s="1"/>
      <c r="U7550" s="3"/>
      <c r="V7550" s="2"/>
      <c r="W7550" s="1"/>
      <c r="X7550" s="6"/>
      <c r="Z7550" s="1"/>
    </row>
    <row r="7551" spans="16:26">
      <c r="P7551" s="1"/>
      <c r="Q7551" s="8"/>
      <c r="R7551" s="8"/>
      <c r="S7551" s="1"/>
      <c r="U7551" s="3"/>
      <c r="V7551" s="2"/>
      <c r="W7551" s="1"/>
      <c r="X7551" s="6"/>
      <c r="Z7551" s="1"/>
    </row>
    <row r="7552" spans="16:26">
      <c r="P7552" s="1"/>
      <c r="Q7552" s="8"/>
      <c r="R7552" s="8"/>
      <c r="S7552" s="1"/>
      <c r="U7552" s="3"/>
      <c r="V7552" s="2"/>
      <c r="W7552" s="1"/>
      <c r="X7552" s="6"/>
      <c r="Z7552" s="1"/>
    </row>
    <row r="7553" spans="16:26">
      <c r="P7553" s="1"/>
      <c r="Q7553" s="8"/>
      <c r="R7553" s="8"/>
      <c r="S7553" s="1"/>
      <c r="U7553" s="3"/>
      <c r="V7553" s="2"/>
      <c r="W7553" s="1"/>
      <c r="X7553" s="6"/>
      <c r="Z7553" s="1"/>
    </row>
    <row r="7554" spans="16:26">
      <c r="P7554" s="1"/>
      <c r="Q7554" s="8"/>
      <c r="R7554" s="8"/>
      <c r="S7554" s="1"/>
      <c r="U7554" s="3"/>
      <c r="V7554" s="2"/>
      <c r="W7554" s="1"/>
      <c r="X7554" s="6"/>
      <c r="Z7554" s="1"/>
    </row>
    <row r="7555" spans="16:26">
      <c r="P7555" s="1"/>
      <c r="Q7555" s="8"/>
      <c r="R7555" s="8"/>
      <c r="S7555" s="1"/>
      <c r="U7555" s="3"/>
      <c r="V7555" s="2"/>
      <c r="W7555" s="1"/>
      <c r="X7555" s="6"/>
      <c r="Z7555" s="1"/>
    </row>
    <row r="7556" spans="16:26">
      <c r="P7556" s="1"/>
      <c r="Q7556" s="8"/>
      <c r="R7556" s="8"/>
      <c r="S7556" s="1"/>
      <c r="U7556" s="3"/>
      <c r="V7556" s="2"/>
      <c r="W7556" s="1"/>
      <c r="X7556" s="6"/>
      <c r="Z7556" s="1"/>
    </row>
    <row r="7557" spans="16:26">
      <c r="P7557" s="1"/>
      <c r="Q7557" s="8"/>
      <c r="R7557" s="8"/>
      <c r="S7557" s="1"/>
      <c r="U7557" s="3"/>
      <c r="V7557" s="2"/>
      <c r="W7557" s="1"/>
      <c r="X7557" s="6"/>
      <c r="Z7557" s="1"/>
    </row>
    <row r="7558" spans="16:26">
      <c r="P7558" s="1"/>
      <c r="Q7558" s="8"/>
      <c r="R7558" s="8"/>
      <c r="S7558" s="1"/>
      <c r="U7558" s="3"/>
      <c r="V7558" s="2"/>
      <c r="W7558" s="1"/>
      <c r="X7558" s="6"/>
      <c r="Z7558" s="1"/>
    </row>
    <row r="7559" spans="16:26">
      <c r="P7559" s="1"/>
      <c r="Q7559" s="8"/>
      <c r="R7559" s="8"/>
      <c r="S7559" s="1"/>
      <c r="U7559" s="3"/>
      <c r="V7559" s="2"/>
      <c r="W7559" s="1"/>
      <c r="X7559" s="6"/>
      <c r="Z7559" s="1"/>
    </row>
    <row r="7560" spans="16:26">
      <c r="P7560" s="1"/>
      <c r="Q7560" s="8"/>
      <c r="R7560" s="8"/>
      <c r="S7560" s="1"/>
      <c r="U7560" s="3"/>
      <c r="V7560" s="2"/>
      <c r="W7560" s="1"/>
      <c r="X7560" s="6"/>
      <c r="Z7560" s="1"/>
    </row>
    <row r="7561" spans="16:26">
      <c r="P7561" s="1"/>
      <c r="Q7561" s="8"/>
      <c r="R7561" s="8"/>
      <c r="S7561" s="1"/>
      <c r="U7561" s="3"/>
      <c r="V7561" s="2"/>
      <c r="W7561" s="1"/>
      <c r="X7561" s="6"/>
      <c r="Z7561" s="1"/>
    </row>
    <row r="7562" spans="16:26">
      <c r="P7562" s="1"/>
      <c r="Q7562" s="8"/>
      <c r="R7562" s="8"/>
      <c r="S7562" s="1"/>
      <c r="U7562" s="3"/>
      <c r="V7562" s="2"/>
      <c r="W7562" s="1"/>
      <c r="X7562" s="6"/>
      <c r="Z7562" s="1"/>
    </row>
    <row r="7563" spans="16:26">
      <c r="P7563" s="1"/>
      <c r="Q7563" s="8"/>
      <c r="R7563" s="8"/>
      <c r="S7563" s="1"/>
      <c r="U7563" s="3"/>
      <c r="V7563" s="2"/>
      <c r="W7563" s="1"/>
      <c r="X7563" s="6"/>
      <c r="Z7563" s="1"/>
    </row>
    <row r="7564" spans="16:26">
      <c r="P7564" s="1"/>
      <c r="Q7564" s="8"/>
      <c r="R7564" s="8"/>
      <c r="S7564" s="1"/>
      <c r="U7564" s="3"/>
      <c r="V7564" s="2"/>
      <c r="W7564" s="1"/>
      <c r="X7564" s="6"/>
      <c r="Z7564" s="1"/>
    </row>
    <row r="7565" spans="16:26">
      <c r="P7565" s="1"/>
      <c r="Q7565" s="8"/>
      <c r="R7565" s="8"/>
      <c r="S7565" s="1"/>
      <c r="U7565" s="3"/>
      <c r="V7565" s="2"/>
      <c r="W7565" s="1"/>
      <c r="X7565" s="6"/>
      <c r="Z7565" s="1"/>
    </row>
    <row r="7566" spans="16:26">
      <c r="P7566" s="1"/>
      <c r="Q7566" s="8"/>
      <c r="R7566" s="8"/>
      <c r="S7566" s="1"/>
      <c r="U7566" s="3"/>
      <c r="V7566" s="2"/>
      <c r="W7566" s="1"/>
      <c r="X7566" s="6"/>
      <c r="Z7566" s="1"/>
    </row>
    <row r="7567" spans="16:26">
      <c r="P7567" s="1"/>
      <c r="Q7567" s="8"/>
      <c r="R7567" s="8"/>
      <c r="S7567" s="1"/>
      <c r="U7567" s="3"/>
      <c r="V7567" s="2"/>
      <c r="W7567" s="1"/>
      <c r="X7567" s="6"/>
      <c r="Z7567" s="1"/>
    </row>
    <row r="7568" spans="16:26">
      <c r="P7568" s="1"/>
      <c r="Q7568" s="8"/>
      <c r="R7568" s="8"/>
      <c r="S7568" s="1"/>
      <c r="U7568" s="3"/>
      <c r="V7568" s="2"/>
      <c r="W7568" s="1"/>
      <c r="X7568" s="6"/>
      <c r="Z7568" s="1"/>
    </row>
    <row r="7569" spans="16:26">
      <c r="P7569" s="1"/>
      <c r="Q7569" s="8"/>
      <c r="R7569" s="8"/>
      <c r="S7569" s="1"/>
      <c r="U7569" s="3"/>
      <c r="V7569" s="2"/>
      <c r="W7569" s="1"/>
      <c r="X7569" s="6"/>
      <c r="Z7569" s="1"/>
    </row>
    <row r="7570" spans="16:26">
      <c r="P7570" s="1"/>
      <c r="Q7570" s="8"/>
      <c r="R7570" s="8"/>
      <c r="S7570" s="1"/>
      <c r="U7570" s="3"/>
      <c r="V7570" s="2"/>
      <c r="W7570" s="1"/>
      <c r="X7570" s="6"/>
      <c r="Z7570" s="1"/>
    </row>
    <row r="7571" spans="16:26">
      <c r="P7571" s="1"/>
      <c r="Q7571" s="8"/>
      <c r="R7571" s="8"/>
      <c r="S7571" s="1"/>
      <c r="U7571" s="3"/>
      <c r="V7571" s="2"/>
      <c r="W7571" s="1"/>
      <c r="X7571" s="6"/>
      <c r="Z7571" s="1"/>
    </row>
    <row r="7572" spans="16:26">
      <c r="P7572" s="1"/>
      <c r="Q7572" s="8"/>
      <c r="R7572" s="8"/>
      <c r="S7572" s="1"/>
      <c r="U7572" s="3"/>
      <c r="V7572" s="2"/>
      <c r="W7572" s="1"/>
      <c r="X7572" s="6"/>
      <c r="Z7572" s="1"/>
    </row>
    <row r="7573" spans="16:26">
      <c r="P7573" s="1"/>
      <c r="Q7573" s="8"/>
      <c r="R7573" s="8"/>
      <c r="S7573" s="1"/>
      <c r="U7573" s="3"/>
      <c r="V7573" s="2"/>
      <c r="W7573" s="1"/>
      <c r="X7573" s="6"/>
      <c r="Z7573" s="1"/>
    </row>
    <row r="7574" spans="16:26">
      <c r="P7574" s="1"/>
      <c r="Q7574" s="8"/>
      <c r="R7574" s="8"/>
      <c r="S7574" s="1"/>
      <c r="U7574" s="3"/>
      <c r="V7574" s="2"/>
      <c r="W7574" s="1"/>
      <c r="X7574" s="6"/>
      <c r="Z7574" s="1"/>
    </row>
    <row r="7575" spans="16:26">
      <c r="P7575" s="1"/>
      <c r="Q7575" s="8"/>
      <c r="R7575" s="8"/>
      <c r="S7575" s="1"/>
      <c r="U7575" s="3"/>
      <c r="V7575" s="2"/>
      <c r="W7575" s="1"/>
      <c r="X7575" s="6"/>
      <c r="Z7575" s="1"/>
    </row>
    <row r="7576" spans="16:26">
      <c r="P7576" s="1"/>
      <c r="Q7576" s="8"/>
      <c r="R7576" s="8"/>
      <c r="S7576" s="1"/>
      <c r="U7576" s="3"/>
      <c r="V7576" s="2"/>
      <c r="W7576" s="1"/>
      <c r="X7576" s="6"/>
      <c r="Z7576" s="1"/>
    </row>
    <row r="7577" spans="16:26">
      <c r="P7577" s="1"/>
      <c r="Q7577" s="8"/>
      <c r="R7577" s="8"/>
      <c r="S7577" s="1"/>
      <c r="U7577" s="3"/>
      <c r="V7577" s="2"/>
      <c r="W7577" s="1"/>
      <c r="X7577" s="6"/>
      <c r="Z7577" s="1"/>
    </row>
    <row r="7578" spans="16:26">
      <c r="P7578" s="1"/>
      <c r="Q7578" s="8"/>
      <c r="R7578" s="8"/>
      <c r="S7578" s="1"/>
      <c r="U7578" s="3"/>
      <c r="V7578" s="2"/>
      <c r="W7578" s="1"/>
      <c r="X7578" s="6"/>
      <c r="Z7578" s="1"/>
    </row>
    <row r="7579" spans="16:26">
      <c r="P7579" s="1"/>
      <c r="Q7579" s="8"/>
      <c r="R7579" s="8"/>
      <c r="S7579" s="1"/>
      <c r="U7579" s="3"/>
      <c r="V7579" s="2"/>
      <c r="W7579" s="1"/>
      <c r="X7579" s="6"/>
      <c r="Z7579" s="1"/>
    </row>
    <row r="7580" spans="16:26">
      <c r="P7580" s="1"/>
      <c r="Q7580" s="8"/>
      <c r="R7580" s="8"/>
      <c r="S7580" s="1"/>
      <c r="U7580" s="3"/>
      <c r="V7580" s="2"/>
      <c r="W7580" s="1"/>
      <c r="X7580" s="6"/>
      <c r="Z7580" s="1"/>
    </row>
    <row r="7581" spans="16:26">
      <c r="P7581" s="1"/>
      <c r="Q7581" s="8"/>
      <c r="R7581" s="8"/>
      <c r="S7581" s="1"/>
      <c r="U7581" s="3"/>
      <c r="V7581" s="2"/>
      <c r="W7581" s="1"/>
      <c r="X7581" s="6"/>
      <c r="Z7581" s="1"/>
    </row>
    <row r="7582" spans="16:26">
      <c r="P7582" s="1"/>
      <c r="Q7582" s="8"/>
      <c r="R7582" s="8"/>
      <c r="S7582" s="1"/>
      <c r="U7582" s="3"/>
      <c r="V7582" s="2"/>
      <c r="W7582" s="1"/>
      <c r="X7582" s="6"/>
      <c r="Z7582" s="1"/>
    </row>
    <row r="7583" spans="16:26">
      <c r="P7583" s="1"/>
      <c r="Q7583" s="8"/>
      <c r="R7583" s="8"/>
      <c r="S7583" s="1"/>
      <c r="U7583" s="3"/>
      <c r="V7583" s="2"/>
      <c r="W7583" s="1"/>
      <c r="X7583" s="6"/>
      <c r="Z7583" s="1"/>
    </row>
    <row r="7584" spans="16:26">
      <c r="P7584" s="1"/>
      <c r="Q7584" s="8"/>
      <c r="R7584" s="8"/>
      <c r="S7584" s="1"/>
      <c r="U7584" s="3"/>
      <c r="V7584" s="2"/>
      <c r="W7584" s="1"/>
      <c r="X7584" s="6"/>
      <c r="Z7584" s="1"/>
    </row>
    <row r="7585" spans="16:26">
      <c r="P7585" s="1"/>
      <c r="Q7585" s="8"/>
      <c r="R7585" s="8"/>
      <c r="S7585" s="1"/>
      <c r="U7585" s="3"/>
      <c r="V7585" s="2"/>
      <c r="W7585" s="1"/>
      <c r="X7585" s="6"/>
      <c r="Z7585" s="1"/>
    </row>
    <row r="7586" spans="16:26">
      <c r="P7586" s="1"/>
      <c r="Q7586" s="8"/>
      <c r="R7586" s="8"/>
      <c r="S7586" s="1"/>
      <c r="U7586" s="3"/>
      <c r="V7586" s="2"/>
      <c r="W7586" s="1"/>
      <c r="X7586" s="6"/>
      <c r="Z7586" s="1"/>
    </row>
    <row r="7587" spans="16:26">
      <c r="P7587" s="1"/>
      <c r="Q7587" s="8"/>
      <c r="R7587" s="8"/>
      <c r="S7587" s="1"/>
      <c r="U7587" s="3"/>
      <c r="V7587" s="2"/>
      <c r="W7587" s="1"/>
      <c r="X7587" s="6"/>
      <c r="Z7587" s="1"/>
    </row>
    <row r="7588" spans="16:26">
      <c r="P7588" s="1"/>
      <c r="Q7588" s="8"/>
      <c r="R7588" s="8"/>
      <c r="S7588" s="1"/>
      <c r="U7588" s="3"/>
      <c r="V7588" s="2"/>
      <c r="W7588" s="1"/>
      <c r="X7588" s="6"/>
      <c r="Z7588" s="1"/>
    </row>
    <row r="7589" spans="16:26">
      <c r="P7589" s="1"/>
      <c r="Q7589" s="8"/>
      <c r="R7589" s="8"/>
      <c r="S7589" s="1"/>
      <c r="U7589" s="3"/>
      <c r="V7589" s="2"/>
      <c r="W7589" s="1"/>
      <c r="X7589" s="6"/>
      <c r="Z7589" s="1"/>
    </row>
    <row r="7590" spans="16:26">
      <c r="P7590" s="1"/>
      <c r="Q7590" s="8"/>
      <c r="R7590" s="8"/>
      <c r="S7590" s="1"/>
      <c r="U7590" s="3"/>
      <c r="V7590" s="2"/>
      <c r="W7590" s="1"/>
      <c r="X7590" s="6"/>
      <c r="Z7590" s="1"/>
    </row>
    <row r="7591" spans="16:26">
      <c r="P7591" s="1"/>
      <c r="Q7591" s="8"/>
      <c r="R7591" s="8"/>
      <c r="S7591" s="1"/>
      <c r="U7591" s="3"/>
      <c r="V7591" s="2"/>
      <c r="W7591" s="1"/>
      <c r="X7591" s="6"/>
      <c r="Z7591" s="1"/>
    </row>
    <row r="7592" spans="16:26">
      <c r="P7592" s="1"/>
      <c r="Q7592" s="8"/>
      <c r="R7592" s="8"/>
      <c r="S7592" s="1"/>
      <c r="U7592" s="3"/>
      <c r="V7592" s="2"/>
      <c r="W7592" s="1"/>
      <c r="X7592" s="6"/>
      <c r="Z7592" s="1"/>
    </row>
    <row r="7593" spans="16:26">
      <c r="P7593" s="1"/>
      <c r="Q7593" s="8"/>
      <c r="R7593" s="8"/>
      <c r="S7593" s="1"/>
      <c r="U7593" s="3"/>
      <c r="V7593" s="2"/>
      <c r="W7593" s="1"/>
      <c r="X7593" s="6"/>
      <c r="Z7593" s="1"/>
    </row>
    <row r="7594" spans="16:26">
      <c r="P7594" s="1"/>
      <c r="Q7594" s="8"/>
      <c r="R7594" s="8"/>
      <c r="S7594" s="1"/>
      <c r="U7594" s="3"/>
      <c r="V7594" s="2"/>
      <c r="W7594" s="1"/>
      <c r="X7594" s="6"/>
      <c r="Z7594" s="1"/>
    </row>
    <row r="7595" spans="16:26">
      <c r="P7595" s="1"/>
      <c r="Q7595" s="8"/>
      <c r="R7595" s="8"/>
      <c r="S7595" s="1"/>
      <c r="U7595" s="3"/>
      <c r="V7595" s="2"/>
      <c r="W7595" s="1"/>
      <c r="X7595" s="6"/>
      <c r="Z7595" s="1"/>
    </row>
    <row r="7596" spans="16:26">
      <c r="P7596" s="1"/>
      <c r="Q7596" s="8"/>
      <c r="R7596" s="8"/>
      <c r="S7596" s="1"/>
      <c r="U7596" s="3"/>
      <c r="V7596" s="2"/>
      <c r="W7596" s="1"/>
      <c r="X7596" s="6"/>
      <c r="Z7596" s="1"/>
    </row>
    <row r="7597" spans="16:26">
      <c r="P7597" s="1"/>
      <c r="Q7597" s="8"/>
      <c r="R7597" s="8"/>
      <c r="S7597" s="1"/>
      <c r="U7597" s="3"/>
      <c r="V7597" s="2"/>
      <c r="W7597" s="1"/>
      <c r="X7597" s="6"/>
      <c r="Z7597" s="1"/>
    </row>
    <row r="7598" spans="16:26">
      <c r="P7598" s="1"/>
      <c r="Q7598" s="8"/>
      <c r="R7598" s="8"/>
      <c r="S7598" s="1"/>
      <c r="U7598" s="3"/>
      <c r="V7598" s="2"/>
      <c r="W7598" s="1"/>
      <c r="X7598" s="6"/>
      <c r="Z7598" s="1"/>
    </row>
    <row r="7599" spans="16:26">
      <c r="P7599" s="1"/>
      <c r="Q7599" s="8"/>
      <c r="R7599" s="8"/>
      <c r="S7599" s="1"/>
      <c r="U7599" s="3"/>
      <c r="V7599" s="2"/>
      <c r="W7599" s="1"/>
      <c r="X7599" s="6"/>
      <c r="Z7599" s="1"/>
    </row>
    <row r="7600" spans="16:26">
      <c r="P7600" s="1"/>
      <c r="Q7600" s="8"/>
      <c r="R7600" s="8"/>
      <c r="S7600" s="1"/>
      <c r="U7600" s="3"/>
      <c r="V7600" s="2"/>
      <c r="W7600" s="1"/>
      <c r="X7600" s="6"/>
      <c r="Z7600" s="1"/>
    </row>
    <row r="7601" spans="16:26">
      <c r="P7601" s="1"/>
      <c r="Q7601" s="8"/>
      <c r="R7601" s="8"/>
      <c r="S7601" s="1"/>
      <c r="U7601" s="3"/>
      <c r="V7601" s="2"/>
      <c r="W7601" s="1"/>
      <c r="X7601" s="6"/>
      <c r="Z7601" s="1"/>
    </row>
    <row r="7602" spans="16:26">
      <c r="P7602" s="1"/>
      <c r="Q7602" s="8"/>
      <c r="R7602" s="8"/>
      <c r="S7602" s="1"/>
      <c r="U7602" s="3"/>
      <c r="V7602" s="2"/>
      <c r="W7602" s="1"/>
      <c r="X7602" s="6"/>
      <c r="Z7602" s="1"/>
    </row>
    <row r="7603" spans="16:26">
      <c r="P7603" s="1"/>
      <c r="Q7603" s="8"/>
      <c r="R7603" s="8"/>
      <c r="S7603" s="1"/>
      <c r="U7603" s="3"/>
      <c r="V7603" s="2"/>
      <c r="W7603" s="1"/>
      <c r="X7603" s="6"/>
      <c r="Z7603" s="1"/>
    </row>
    <row r="7604" spans="16:26">
      <c r="P7604" s="1"/>
      <c r="Q7604" s="8"/>
      <c r="R7604" s="8"/>
      <c r="S7604" s="1"/>
      <c r="U7604" s="3"/>
      <c r="V7604" s="2"/>
      <c r="W7604" s="1"/>
      <c r="X7604" s="6"/>
      <c r="Z7604" s="1"/>
    </row>
    <row r="7605" spans="16:26">
      <c r="P7605" s="1"/>
      <c r="Q7605" s="8"/>
      <c r="R7605" s="8"/>
      <c r="S7605" s="1"/>
      <c r="U7605" s="3"/>
      <c r="V7605" s="2"/>
      <c r="W7605" s="1"/>
      <c r="X7605" s="6"/>
      <c r="Z7605" s="1"/>
    </row>
    <row r="7606" spans="16:26">
      <c r="P7606" s="1"/>
      <c r="Q7606" s="8"/>
      <c r="R7606" s="8"/>
      <c r="S7606" s="1"/>
      <c r="U7606" s="3"/>
      <c r="V7606" s="2"/>
      <c r="W7606" s="1"/>
      <c r="X7606" s="6"/>
      <c r="Z7606" s="1"/>
    </row>
    <row r="7607" spans="16:26">
      <c r="P7607" s="1"/>
      <c r="Q7607" s="8"/>
      <c r="R7607" s="8"/>
      <c r="S7607" s="1"/>
      <c r="U7607" s="3"/>
      <c r="V7607" s="2"/>
      <c r="W7607" s="1"/>
      <c r="X7607" s="6"/>
      <c r="Z7607" s="1"/>
    </row>
    <row r="7608" spans="16:26">
      <c r="P7608" s="1"/>
      <c r="Q7608" s="8"/>
      <c r="R7608" s="8"/>
      <c r="S7608" s="1"/>
      <c r="U7608" s="3"/>
      <c r="V7608" s="2"/>
      <c r="W7608" s="1"/>
      <c r="X7608" s="6"/>
      <c r="Z7608" s="1"/>
    </row>
    <row r="7609" spans="16:26">
      <c r="P7609" s="1"/>
      <c r="Q7609" s="8"/>
      <c r="R7609" s="8"/>
      <c r="S7609" s="1"/>
      <c r="U7609" s="3"/>
      <c r="V7609" s="2"/>
      <c r="W7609" s="1"/>
      <c r="X7609" s="6"/>
      <c r="Z7609" s="1"/>
    </row>
    <row r="7610" spans="16:26">
      <c r="P7610" s="1"/>
      <c r="Q7610" s="8"/>
      <c r="R7610" s="8"/>
      <c r="S7610" s="1"/>
      <c r="U7610" s="3"/>
      <c r="V7610" s="2"/>
      <c r="W7610" s="1"/>
      <c r="X7610" s="6"/>
      <c r="Z7610" s="1"/>
    </row>
    <row r="7611" spans="16:26">
      <c r="P7611" s="1"/>
      <c r="Q7611" s="8"/>
      <c r="R7611" s="8"/>
      <c r="S7611" s="1"/>
      <c r="U7611" s="3"/>
      <c r="V7611" s="2"/>
      <c r="W7611" s="1"/>
      <c r="X7611" s="6"/>
      <c r="Z7611" s="1"/>
    </row>
    <row r="7612" spans="16:26">
      <c r="P7612" s="1"/>
      <c r="Q7612" s="8"/>
      <c r="R7612" s="8"/>
      <c r="S7612" s="1"/>
      <c r="U7612" s="3"/>
      <c r="V7612" s="2"/>
      <c r="W7612" s="1"/>
      <c r="X7612" s="6"/>
      <c r="Z7612" s="1"/>
    </row>
    <row r="7613" spans="16:26">
      <c r="P7613" s="1"/>
      <c r="Q7613" s="8"/>
      <c r="R7613" s="8"/>
      <c r="S7613" s="1"/>
      <c r="U7613" s="3"/>
      <c r="V7613" s="2"/>
      <c r="W7613" s="1"/>
      <c r="X7613" s="6"/>
      <c r="Z7613" s="1"/>
    </row>
    <row r="7614" spans="16:26">
      <c r="P7614" s="1"/>
      <c r="Q7614" s="8"/>
      <c r="R7614" s="8"/>
      <c r="S7614" s="1"/>
      <c r="U7614" s="3"/>
      <c r="V7614" s="2"/>
      <c r="W7614" s="1"/>
      <c r="X7614" s="6"/>
      <c r="Z7614" s="1"/>
    </row>
    <row r="7615" spans="16:26">
      <c r="P7615" s="1"/>
      <c r="Q7615" s="8"/>
      <c r="R7615" s="8"/>
      <c r="S7615" s="1"/>
      <c r="U7615" s="3"/>
      <c r="V7615" s="2"/>
      <c r="W7615" s="1"/>
      <c r="X7615" s="6"/>
      <c r="Z7615" s="1"/>
    </row>
    <row r="7616" spans="16:26">
      <c r="P7616" s="1"/>
      <c r="Q7616" s="8"/>
      <c r="R7616" s="8"/>
      <c r="S7616" s="1"/>
      <c r="U7616" s="3"/>
      <c r="V7616" s="2"/>
      <c r="W7616" s="1"/>
      <c r="X7616" s="6"/>
      <c r="Z7616" s="1"/>
    </row>
    <row r="7617" spans="16:26">
      <c r="P7617" s="1"/>
      <c r="Q7617" s="8"/>
      <c r="R7617" s="8"/>
      <c r="S7617" s="1"/>
      <c r="U7617" s="3"/>
      <c r="V7617" s="2"/>
      <c r="W7617" s="1"/>
      <c r="X7617" s="6"/>
      <c r="Z7617" s="1"/>
    </row>
    <row r="7618" spans="16:26">
      <c r="P7618" s="1"/>
      <c r="Q7618" s="8"/>
      <c r="R7618" s="8"/>
      <c r="S7618" s="1"/>
      <c r="U7618" s="3"/>
      <c r="V7618" s="2"/>
      <c r="W7618" s="1"/>
      <c r="X7618" s="6"/>
      <c r="Z7618" s="1"/>
    </row>
    <row r="7619" spans="16:26">
      <c r="P7619" s="1"/>
      <c r="Q7619" s="8"/>
      <c r="R7619" s="8"/>
      <c r="S7619" s="1"/>
      <c r="U7619" s="3"/>
      <c r="V7619" s="2"/>
      <c r="W7619" s="1"/>
      <c r="X7619" s="6"/>
      <c r="Z7619" s="1"/>
    </row>
    <row r="7620" spans="16:26">
      <c r="P7620" s="1"/>
      <c r="Q7620" s="8"/>
      <c r="R7620" s="8"/>
      <c r="S7620" s="1"/>
      <c r="U7620" s="3"/>
      <c r="V7620" s="2"/>
      <c r="W7620" s="1"/>
      <c r="X7620" s="6"/>
      <c r="Z7620" s="1"/>
    </row>
    <row r="7621" spans="16:26">
      <c r="P7621" s="1"/>
      <c r="Q7621" s="8"/>
      <c r="R7621" s="8"/>
      <c r="S7621" s="1"/>
      <c r="U7621" s="3"/>
      <c r="V7621" s="2"/>
      <c r="W7621" s="1"/>
      <c r="X7621" s="6"/>
      <c r="Z7621" s="1"/>
    </row>
    <row r="7622" spans="16:26">
      <c r="P7622" s="1"/>
      <c r="Q7622" s="8"/>
      <c r="R7622" s="8"/>
      <c r="S7622" s="1"/>
      <c r="U7622" s="3"/>
      <c r="V7622" s="2"/>
      <c r="W7622" s="1"/>
      <c r="X7622" s="6"/>
      <c r="Z7622" s="1"/>
    </row>
    <row r="7623" spans="16:26">
      <c r="P7623" s="1"/>
      <c r="Q7623" s="8"/>
      <c r="R7623" s="8"/>
      <c r="S7623" s="1"/>
      <c r="U7623" s="3"/>
      <c r="V7623" s="2"/>
      <c r="W7623" s="1"/>
      <c r="X7623" s="6"/>
      <c r="Z7623" s="1"/>
    </row>
    <row r="7624" spans="16:26">
      <c r="P7624" s="1"/>
      <c r="Q7624" s="8"/>
      <c r="R7624" s="8"/>
      <c r="S7624" s="1"/>
      <c r="U7624" s="3"/>
      <c r="V7624" s="2"/>
      <c r="W7624" s="1"/>
      <c r="X7624" s="6"/>
      <c r="Z7624" s="1"/>
    </row>
    <row r="7625" spans="16:26">
      <c r="P7625" s="1"/>
      <c r="Q7625" s="8"/>
      <c r="R7625" s="8"/>
      <c r="S7625" s="1"/>
      <c r="U7625" s="3"/>
      <c r="V7625" s="2"/>
      <c r="W7625" s="1"/>
      <c r="X7625" s="6"/>
      <c r="Z7625" s="1"/>
    </row>
    <row r="7626" spans="16:26">
      <c r="P7626" s="1"/>
      <c r="Q7626" s="8"/>
      <c r="R7626" s="8"/>
      <c r="S7626" s="1"/>
      <c r="U7626" s="3"/>
      <c r="V7626" s="2"/>
      <c r="W7626" s="1"/>
      <c r="X7626" s="6"/>
      <c r="Z7626" s="1"/>
    </row>
    <row r="7627" spans="16:26">
      <c r="P7627" s="1"/>
      <c r="Q7627" s="8"/>
      <c r="R7627" s="8"/>
      <c r="S7627" s="1"/>
      <c r="U7627" s="3"/>
      <c r="V7627" s="2"/>
      <c r="W7627" s="1"/>
      <c r="X7627" s="6"/>
      <c r="Z7627" s="1"/>
    </row>
    <row r="7628" spans="16:26">
      <c r="P7628" s="1"/>
      <c r="Q7628" s="8"/>
      <c r="R7628" s="8"/>
      <c r="S7628" s="1"/>
      <c r="U7628" s="3"/>
      <c r="V7628" s="2"/>
      <c r="W7628" s="1"/>
      <c r="X7628" s="6"/>
      <c r="Z7628" s="1"/>
    </row>
    <row r="7629" spans="16:26">
      <c r="P7629" s="1"/>
      <c r="Q7629" s="8"/>
      <c r="R7629" s="8"/>
      <c r="S7629" s="1"/>
      <c r="U7629" s="3"/>
      <c r="V7629" s="2"/>
      <c r="W7629" s="1"/>
      <c r="X7629" s="6"/>
      <c r="Z7629" s="1"/>
    </row>
    <row r="7630" spans="16:26">
      <c r="P7630" s="1"/>
      <c r="Q7630" s="8"/>
      <c r="R7630" s="8"/>
      <c r="S7630" s="1"/>
      <c r="U7630" s="3"/>
      <c r="V7630" s="2"/>
      <c r="W7630" s="1"/>
      <c r="X7630" s="6"/>
      <c r="Z7630" s="1"/>
    </row>
    <row r="7631" spans="16:26">
      <c r="P7631" s="1"/>
      <c r="Q7631" s="8"/>
      <c r="R7631" s="8"/>
      <c r="S7631" s="1"/>
      <c r="U7631" s="3"/>
      <c r="V7631" s="2"/>
      <c r="W7631" s="1"/>
      <c r="X7631" s="6"/>
      <c r="Z7631" s="1"/>
    </row>
    <row r="7632" spans="16:26">
      <c r="P7632" s="1"/>
      <c r="Q7632" s="8"/>
      <c r="R7632" s="8"/>
      <c r="S7632" s="1"/>
      <c r="U7632" s="3"/>
      <c r="V7632" s="2"/>
      <c r="W7632" s="1"/>
      <c r="X7632" s="6"/>
      <c r="Z7632" s="1"/>
    </row>
    <row r="7633" spans="16:26">
      <c r="P7633" s="1"/>
      <c r="Q7633" s="8"/>
      <c r="R7633" s="8"/>
      <c r="S7633" s="1"/>
      <c r="U7633" s="3"/>
      <c r="V7633" s="2"/>
      <c r="W7633" s="1"/>
      <c r="X7633" s="6"/>
      <c r="Z7633" s="1"/>
    </row>
    <row r="7634" spans="16:26">
      <c r="P7634" s="1"/>
      <c r="Q7634" s="8"/>
      <c r="R7634" s="8"/>
      <c r="S7634" s="1"/>
      <c r="U7634" s="3"/>
      <c r="V7634" s="2"/>
      <c r="W7634" s="1"/>
      <c r="X7634" s="6"/>
      <c r="Z7634" s="1"/>
    </row>
    <row r="7635" spans="16:26">
      <c r="P7635" s="1"/>
      <c r="Q7635" s="8"/>
      <c r="R7635" s="8"/>
      <c r="S7635" s="1"/>
      <c r="U7635" s="3"/>
      <c r="V7635" s="2"/>
      <c r="W7635" s="1"/>
      <c r="X7635" s="6"/>
      <c r="Z7635" s="1"/>
    </row>
    <row r="7636" spans="16:26">
      <c r="P7636" s="1"/>
      <c r="Q7636" s="8"/>
      <c r="R7636" s="8"/>
      <c r="S7636" s="1"/>
      <c r="U7636" s="3"/>
      <c r="V7636" s="2"/>
      <c r="W7636" s="1"/>
      <c r="X7636" s="6"/>
      <c r="Z7636" s="1"/>
    </row>
    <row r="7637" spans="16:26">
      <c r="P7637" s="1"/>
      <c r="Q7637" s="8"/>
      <c r="R7637" s="8"/>
      <c r="S7637" s="1"/>
      <c r="U7637" s="3"/>
      <c r="V7637" s="2"/>
      <c r="W7637" s="1"/>
      <c r="X7637" s="6"/>
      <c r="Z7637" s="1"/>
    </row>
    <row r="7638" spans="16:26">
      <c r="P7638" s="1"/>
      <c r="Q7638" s="8"/>
      <c r="R7638" s="8"/>
      <c r="S7638" s="1"/>
      <c r="U7638" s="3"/>
      <c r="V7638" s="2"/>
      <c r="W7638" s="1"/>
      <c r="X7638" s="6"/>
      <c r="Z7638" s="1"/>
    </row>
    <row r="7639" spans="16:26">
      <c r="P7639" s="1"/>
      <c r="Q7639" s="8"/>
      <c r="R7639" s="8"/>
      <c r="S7639" s="1"/>
      <c r="U7639" s="3"/>
      <c r="V7639" s="2"/>
      <c r="W7639" s="1"/>
      <c r="X7639" s="6"/>
      <c r="Z7639" s="1"/>
    </row>
    <row r="7640" spans="16:26">
      <c r="P7640" s="1"/>
      <c r="Q7640" s="8"/>
      <c r="R7640" s="8"/>
      <c r="S7640" s="1"/>
      <c r="U7640" s="3"/>
      <c r="V7640" s="2"/>
      <c r="W7640" s="1"/>
      <c r="X7640" s="6"/>
      <c r="Z7640" s="1"/>
    </row>
    <row r="7641" spans="16:26">
      <c r="P7641" s="1"/>
      <c r="Q7641" s="8"/>
      <c r="R7641" s="8"/>
      <c r="S7641" s="1"/>
      <c r="U7641" s="3"/>
      <c r="V7641" s="2"/>
      <c r="W7641" s="1"/>
      <c r="X7641" s="6"/>
      <c r="Z7641" s="1"/>
    </row>
    <row r="7642" spans="16:26">
      <c r="P7642" s="1"/>
      <c r="Q7642" s="8"/>
      <c r="R7642" s="8"/>
      <c r="S7642" s="1"/>
      <c r="U7642" s="3"/>
      <c r="V7642" s="2"/>
      <c r="W7642" s="1"/>
      <c r="X7642" s="6"/>
      <c r="Z7642" s="1"/>
    </row>
    <row r="7643" spans="16:26">
      <c r="P7643" s="1"/>
      <c r="Q7643" s="8"/>
      <c r="R7643" s="8"/>
      <c r="S7643" s="1"/>
      <c r="U7643" s="3"/>
      <c r="V7643" s="2"/>
      <c r="W7643" s="1"/>
      <c r="X7643" s="6"/>
      <c r="Z7643" s="1"/>
    </row>
    <row r="7644" spans="16:26">
      <c r="P7644" s="1"/>
      <c r="Q7644" s="8"/>
      <c r="R7644" s="8"/>
      <c r="S7644" s="1"/>
      <c r="U7644" s="3"/>
      <c r="V7644" s="2"/>
      <c r="W7644" s="1"/>
      <c r="X7644" s="6"/>
      <c r="Z7644" s="1"/>
    </row>
    <row r="7645" spans="16:26">
      <c r="P7645" s="1"/>
      <c r="Q7645" s="8"/>
      <c r="R7645" s="8"/>
      <c r="S7645" s="1"/>
      <c r="U7645" s="3"/>
      <c r="V7645" s="2"/>
      <c r="W7645" s="1"/>
      <c r="X7645" s="6"/>
      <c r="Z7645" s="1"/>
    </row>
    <row r="7646" spans="16:26">
      <c r="P7646" s="1"/>
      <c r="Q7646" s="8"/>
      <c r="R7646" s="8"/>
      <c r="S7646" s="1"/>
      <c r="U7646" s="3"/>
      <c r="V7646" s="2"/>
      <c r="W7646" s="1"/>
      <c r="X7646" s="6"/>
      <c r="Z7646" s="1"/>
    </row>
    <row r="7647" spans="16:26">
      <c r="P7647" s="1"/>
      <c r="Q7647" s="8"/>
      <c r="R7647" s="8"/>
      <c r="S7647" s="1"/>
      <c r="U7647" s="3"/>
      <c r="V7647" s="2"/>
      <c r="W7647" s="1"/>
      <c r="X7647" s="6"/>
      <c r="Z7647" s="1"/>
    </row>
    <row r="7648" spans="16:26">
      <c r="P7648" s="1"/>
      <c r="Q7648" s="8"/>
      <c r="R7648" s="8"/>
      <c r="S7648" s="1"/>
      <c r="U7648" s="3"/>
      <c r="V7648" s="2"/>
      <c r="W7648" s="1"/>
      <c r="X7648" s="6"/>
      <c r="Z7648" s="1"/>
    </row>
    <row r="7649" spans="16:26">
      <c r="P7649" s="1"/>
      <c r="Q7649" s="8"/>
      <c r="R7649" s="8"/>
      <c r="S7649" s="1"/>
      <c r="U7649" s="3"/>
      <c r="V7649" s="2"/>
      <c r="W7649" s="1"/>
      <c r="X7649" s="6"/>
      <c r="Z7649" s="1"/>
    </row>
    <row r="7650" spans="16:26">
      <c r="P7650" s="1"/>
      <c r="Q7650" s="8"/>
      <c r="R7650" s="8"/>
      <c r="S7650" s="1"/>
      <c r="U7650" s="3"/>
      <c r="V7650" s="2"/>
      <c r="W7650" s="1"/>
      <c r="X7650" s="6"/>
      <c r="Z7650" s="1"/>
    </row>
    <row r="7651" spans="16:26">
      <c r="P7651" s="1"/>
      <c r="Q7651" s="8"/>
      <c r="R7651" s="8"/>
      <c r="S7651" s="1"/>
      <c r="U7651" s="3"/>
      <c r="V7651" s="2"/>
      <c r="W7651" s="1"/>
      <c r="X7651" s="6"/>
      <c r="Z7651" s="1"/>
    </row>
    <row r="7652" spans="16:26">
      <c r="P7652" s="1"/>
      <c r="Q7652" s="8"/>
      <c r="R7652" s="8"/>
      <c r="S7652" s="1"/>
      <c r="U7652" s="3"/>
      <c r="V7652" s="2"/>
      <c r="W7652" s="1"/>
      <c r="X7652" s="6"/>
      <c r="Z7652" s="1"/>
    </row>
    <row r="7653" spans="16:26">
      <c r="P7653" s="1"/>
      <c r="Q7653" s="8"/>
      <c r="R7653" s="8"/>
      <c r="S7653" s="1"/>
      <c r="U7653" s="3"/>
      <c r="V7653" s="2"/>
      <c r="W7653" s="1"/>
      <c r="X7653" s="6"/>
      <c r="Z7653" s="1"/>
    </row>
    <row r="7654" spans="16:26">
      <c r="P7654" s="1"/>
      <c r="Q7654" s="8"/>
      <c r="R7654" s="8"/>
      <c r="S7654" s="1"/>
      <c r="U7654" s="3"/>
      <c r="V7654" s="2"/>
      <c r="W7654" s="1"/>
      <c r="X7654" s="6"/>
      <c r="Z7654" s="1"/>
    </row>
    <row r="7655" spans="16:26">
      <c r="P7655" s="1"/>
      <c r="Q7655" s="8"/>
      <c r="R7655" s="8"/>
      <c r="S7655" s="1"/>
      <c r="U7655" s="3"/>
      <c r="V7655" s="2"/>
      <c r="W7655" s="1"/>
      <c r="X7655" s="6"/>
      <c r="Z7655" s="1"/>
    </row>
    <row r="7656" spans="16:26">
      <c r="P7656" s="1"/>
      <c r="Q7656" s="8"/>
      <c r="R7656" s="8"/>
      <c r="S7656" s="1"/>
      <c r="U7656" s="3"/>
      <c r="V7656" s="2"/>
      <c r="W7656" s="1"/>
      <c r="X7656" s="6"/>
      <c r="Z7656" s="1"/>
    </row>
    <row r="7657" spans="16:26">
      <c r="P7657" s="1"/>
      <c r="Q7657" s="8"/>
      <c r="R7657" s="8"/>
      <c r="S7657" s="1"/>
      <c r="U7657" s="3"/>
      <c r="V7657" s="2"/>
      <c r="W7657" s="1"/>
      <c r="X7657" s="6"/>
      <c r="Z7657" s="1"/>
    </row>
    <row r="7658" spans="16:26">
      <c r="P7658" s="1"/>
      <c r="Q7658" s="8"/>
      <c r="R7658" s="8"/>
      <c r="S7658" s="1"/>
      <c r="U7658" s="3"/>
      <c r="V7658" s="2"/>
      <c r="W7658" s="1"/>
      <c r="X7658" s="6"/>
      <c r="Z7658" s="1"/>
    </row>
    <row r="7659" spans="16:26">
      <c r="P7659" s="1"/>
      <c r="Q7659" s="8"/>
      <c r="R7659" s="8"/>
      <c r="S7659" s="1"/>
      <c r="U7659" s="3"/>
      <c r="V7659" s="2"/>
      <c r="W7659" s="1"/>
      <c r="X7659" s="6"/>
      <c r="Z7659" s="1"/>
    </row>
    <row r="7660" spans="16:26">
      <c r="P7660" s="1"/>
      <c r="Q7660" s="8"/>
      <c r="R7660" s="8"/>
      <c r="S7660" s="1"/>
      <c r="U7660" s="3"/>
      <c r="V7660" s="2"/>
      <c r="W7660" s="1"/>
      <c r="X7660" s="6"/>
      <c r="Z7660" s="1"/>
    </row>
    <row r="7661" spans="16:26">
      <c r="P7661" s="1"/>
      <c r="Q7661" s="8"/>
      <c r="R7661" s="8"/>
      <c r="S7661" s="1"/>
      <c r="U7661" s="3"/>
      <c r="V7661" s="2"/>
      <c r="W7661" s="1"/>
      <c r="X7661" s="6"/>
      <c r="Z7661" s="1"/>
    </row>
    <row r="7662" spans="16:26">
      <c r="P7662" s="1"/>
      <c r="Q7662" s="8"/>
      <c r="R7662" s="8"/>
      <c r="S7662" s="1"/>
      <c r="U7662" s="3"/>
      <c r="V7662" s="2"/>
      <c r="W7662" s="1"/>
      <c r="X7662" s="6"/>
      <c r="Z7662" s="1"/>
    </row>
    <row r="7663" spans="16:26">
      <c r="P7663" s="1"/>
      <c r="Q7663" s="8"/>
      <c r="R7663" s="8"/>
      <c r="S7663" s="1"/>
      <c r="U7663" s="3"/>
      <c r="V7663" s="2"/>
      <c r="W7663" s="1"/>
      <c r="X7663" s="6"/>
      <c r="Z7663" s="1"/>
    </row>
    <row r="7664" spans="16:26">
      <c r="P7664" s="1"/>
      <c r="Q7664" s="8"/>
      <c r="R7664" s="8"/>
      <c r="S7664" s="1"/>
      <c r="U7664" s="3"/>
      <c r="V7664" s="2"/>
      <c r="W7664" s="1"/>
      <c r="X7664" s="6"/>
      <c r="Z7664" s="1"/>
    </row>
    <row r="7665" spans="16:26">
      <c r="P7665" s="1"/>
      <c r="Q7665" s="8"/>
      <c r="R7665" s="8"/>
      <c r="S7665" s="1"/>
      <c r="U7665" s="3"/>
      <c r="V7665" s="2"/>
      <c r="W7665" s="1"/>
      <c r="X7665" s="6"/>
      <c r="Z7665" s="1"/>
    </row>
    <row r="7666" spans="16:26">
      <c r="P7666" s="1"/>
      <c r="Q7666" s="8"/>
      <c r="R7666" s="8"/>
      <c r="S7666" s="1"/>
      <c r="U7666" s="3"/>
      <c r="V7666" s="2"/>
      <c r="W7666" s="1"/>
      <c r="X7666" s="6"/>
      <c r="Z7666" s="1"/>
    </row>
    <row r="7667" spans="16:26">
      <c r="P7667" s="1"/>
      <c r="Q7667" s="8"/>
      <c r="R7667" s="8"/>
      <c r="S7667" s="1"/>
      <c r="U7667" s="3"/>
      <c r="V7667" s="2"/>
      <c r="W7667" s="1"/>
      <c r="X7667" s="6"/>
      <c r="Z7667" s="1"/>
    </row>
    <row r="7668" spans="16:26">
      <c r="P7668" s="1"/>
      <c r="Q7668" s="8"/>
      <c r="R7668" s="8"/>
      <c r="S7668" s="1"/>
      <c r="U7668" s="3"/>
      <c r="V7668" s="2"/>
      <c r="W7668" s="1"/>
      <c r="X7668" s="6"/>
      <c r="Z7668" s="1"/>
    </row>
    <row r="7669" spans="16:26">
      <c r="P7669" s="1"/>
      <c r="Q7669" s="8"/>
      <c r="R7669" s="8"/>
      <c r="S7669" s="1"/>
      <c r="U7669" s="3"/>
      <c r="V7669" s="2"/>
      <c r="W7669" s="1"/>
      <c r="X7669" s="6"/>
      <c r="Z7669" s="1"/>
    </row>
    <row r="7670" spans="16:26">
      <c r="P7670" s="1"/>
      <c r="Q7670" s="8"/>
      <c r="R7670" s="8"/>
      <c r="S7670" s="1"/>
      <c r="U7670" s="3"/>
      <c r="V7670" s="2"/>
      <c r="W7670" s="1"/>
      <c r="X7670" s="6"/>
      <c r="Z7670" s="1"/>
    </row>
    <row r="7671" spans="16:26">
      <c r="P7671" s="1"/>
      <c r="Q7671" s="8"/>
      <c r="R7671" s="8"/>
      <c r="S7671" s="1"/>
      <c r="U7671" s="3"/>
      <c r="V7671" s="2"/>
      <c r="W7671" s="1"/>
      <c r="X7671" s="6"/>
      <c r="Z7671" s="1"/>
    </row>
    <row r="7672" spans="16:26">
      <c r="P7672" s="1"/>
      <c r="Q7672" s="8"/>
      <c r="R7672" s="8"/>
      <c r="S7672" s="1"/>
      <c r="U7672" s="3"/>
      <c r="V7672" s="2"/>
      <c r="W7672" s="1"/>
      <c r="X7672" s="6"/>
      <c r="Z7672" s="1"/>
    </row>
    <row r="7673" spans="16:26">
      <c r="P7673" s="1"/>
      <c r="Q7673" s="8"/>
      <c r="R7673" s="8"/>
      <c r="S7673" s="1"/>
      <c r="U7673" s="3"/>
      <c r="V7673" s="2"/>
      <c r="W7673" s="1"/>
      <c r="X7673" s="6"/>
      <c r="Z7673" s="1"/>
    </row>
    <row r="7674" spans="16:26">
      <c r="P7674" s="1"/>
      <c r="Q7674" s="8"/>
      <c r="R7674" s="8"/>
      <c r="S7674" s="1"/>
      <c r="U7674" s="3"/>
      <c r="V7674" s="2"/>
      <c r="W7674" s="1"/>
      <c r="X7674" s="6"/>
      <c r="Z7674" s="1"/>
    </row>
    <row r="7675" spans="16:26">
      <c r="P7675" s="1"/>
      <c r="Q7675" s="8"/>
      <c r="R7675" s="8"/>
      <c r="S7675" s="1"/>
      <c r="U7675" s="3"/>
      <c r="V7675" s="2"/>
      <c r="W7675" s="1"/>
      <c r="X7675" s="6"/>
      <c r="Z7675" s="1"/>
    </row>
    <row r="7676" spans="16:26">
      <c r="P7676" s="1"/>
      <c r="Q7676" s="8"/>
      <c r="R7676" s="8"/>
      <c r="S7676" s="1"/>
      <c r="U7676" s="3"/>
      <c r="V7676" s="2"/>
      <c r="W7676" s="1"/>
      <c r="X7676" s="6"/>
      <c r="Z7676" s="1"/>
    </row>
    <row r="7677" spans="16:26">
      <c r="P7677" s="1"/>
      <c r="Q7677" s="8"/>
      <c r="R7677" s="8"/>
      <c r="S7677" s="1"/>
      <c r="U7677" s="3"/>
      <c r="V7677" s="2"/>
      <c r="W7677" s="1"/>
      <c r="X7677" s="6"/>
      <c r="Z7677" s="1"/>
    </row>
    <row r="7678" spans="16:26">
      <c r="P7678" s="1"/>
      <c r="Q7678" s="8"/>
      <c r="R7678" s="8"/>
      <c r="S7678" s="1"/>
      <c r="U7678" s="3"/>
      <c r="V7678" s="2"/>
      <c r="W7678" s="1"/>
      <c r="X7678" s="6"/>
      <c r="Z7678" s="1"/>
    </row>
    <row r="7679" spans="16:26">
      <c r="P7679" s="1"/>
      <c r="Q7679" s="8"/>
      <c r="R7679" s="8"/>
      <c r="S7679" s="1"/>
      <c r="U7679" s="3"/>
      <c r="V7679" s="2"/>
      <c r="W7679" s="1"/>
      <c r="X7679" s="6"/>
      <c r="Z7679" s="1"/>
    </row>
    <row r="7680" spans="16:26">
      <c r="P7680" s="1"/>
      <c r="Q7680" s="8"/>
      <c r="R7680" s="8"/>
      <c r="S7680" s="1"/>
      <c r="U7680" s="3"/>
      <c r="V7680" s="2"/>
      <c r="W7680" s="1"/>
      <c r="X7680" s="6"/>
      <c r="Z7680" s="1"/>
    </row>
    <row r="7681" spans="16:26">
      <c r="P7681" s="1"/>
      <c r="Q7681" s="8"/>
      <c r="R7681" s="8"/>
      <c r="S7681" s="1"/>
      <c r="U7681" s="3"/>
      <c r="V7681" s="2"/>
      <c r="W7681" s="1"/>
      <c r="X7681" s="6"/>
      <c r="Z7681" s="1"/>
    </row>
    <row r="7682" spans="16:26">
      <c r="P7682" s="1"/>
      <c r="Q7682" s="8"/>
      <c r="R7682" s="8"/>
      <c r="S7682" s="1"/>
      <c r="U7682" s="3"/>
      <c r="V7682" s="2"/>
      <c r="W7682" s="1"/>
      <c r="X7682" s="6"/>
      <c r="Z7682" s="1"/>
    </row>
    <row r="7683" spans="16:26">
      <c r="P7683" s="1"/>
      <c r="Q7683" s="8"/>
      <c r="R7683" s="8"/>
      <c r="S7683" s="1"/>
      <c r="U7683" s="3"/>
      <c r="V7683" s="2"/>
      <c r="W7683" s="1"/>
      <c r="X7683" s="6"/>
      <c r="Z7683" s="1"/>
    </row>
    <row r="7684" spans="16:26">
      <c r="P7684" s="1"/>
      <c r="Q7684" s="8"/>
      <c r="R7684" s="8"/>
      <c r="S7684" s="1"/>
      <c r="U7684" s="3"/>
      <c r="V7684" s="2"/>
      <c r="W7684" s="1"/>
      <c r="X7684" s="6"/>
      <c r="Z7684" s="1"/>
    </row>
    <row r="7685" spans="16:26">
      <c r="P7685" s="1"/>
      <c r="Q7685" s="8"/>
      <c r="R7685" s="8"/>
      <c r="S7685" s="1"/>
      <c r="U7685" s="3"/>
      <c r="V7685" s="2"/>
      <c r="W7685" s="1"/>
      <c r="X7685" s="6"/>
      <c r="Z7685" s="1"/>
    </row>
    <row r="7686" spans="16:26">
      <c r="P7686" s="1"/>
      <c r="Q7686" s="8"/>
      <c r="R7686" s="8"/>
      <c r="S7686" s="1"/>
      <c r="U7686" s="3"/>
      <c r="V7686" s="2"/>
      <c r="W7686" s="1"/>
      <c r="X7686" s="6"/>
      <c r="Z7686" s="1"/>
    </row>
    <row r="7687" spans="16:26">
      <c r="P7687" s="1"/>
      <c r="Q7687" s="8"/>
      <c r="R7687" s="8"/>
      <c r="S7687" s="1"/>
      <c r="U7687" s="3"/>
      <c r="V7687" s="2"/>
      <c r="W7687" s="1"/>
      <c r="X7687" s="6"/>
      <c r="Z7687" s="1"/>
    </row>
    <row r="7688" spans="16:26">
      <c r="P7688" s="1"/>
      <c r="Q7688" s="8"/>
      <c r="R7688" s="8"/>
      <c r="S7688" s="1"/>
      <c r="U7688" s="3"/>
      <c r="V7688" s="2"/>
      <c r="W7688" s="1"/>
      <c r="X7688" s="6"/>
      <c r="Z7688" s="1"/>
    </row>
    <row r="7689" spans="16:26">
      <c r="P7689" s="1"/>
      <c r="Q7689" s="8"/>
      <c r="R7689" s="8"/>
      <c r="S7689" s="1"/>
      <c r="U7689" s="3"/>
      <c r="V7689" s="2"/>
      <c r="W7689" s="1"/>
      <c r="X7689" s="6"/>
      <c r="Z7689" s="1"/>
    </row>
    <row r="7690" spans="16:26">
      <c r="P7690" s="1"/>
      <c r="Q7690" s="8"/>
      <c r="R7690" s="8"/>
      <c r="S7690" s="1"/>
      <c r="U7690" s="3"/>
      <c r="V7690" s="2"/>
      <c r="W7690" s="1"/>
      <c r="X7690" s="6"/>
      <c r="Z7690" s="1"/>
    </row>
    <row r="7691" spans="16:26">
      <c r="P7691" s="1"/>
      <c r="Q7691" s="8"/>
      <c r="R7691" s="8"/>
      <c r="S7691" s="1"/>
      <c r="U7691" s="3"/>
      <c r="V7691" s="2"/>
      <c r="W7691" s="1"/>
      <c r="X7691" s="6"/>
      <c r="Z7691" s="1"/>
    </row>
    <row r="7692" spans="16:26">
      <c r="P7692" s="1"/>
      <c r="Q7692" s="8"/>
      <c r="R7692" s="8"/>
      <c r="S7692" s="1"/>
      <c r="U7692" s="3"/>
      <c r="V7692" s="2"/>
      <c r="W7692" s="1"/>
      <c r="X7692" s="6"/>
      <c r="Z7692" s="1"/>
    </row>
    <row r="7693" spans="16:26">
      <c r="P7693" s="1"/>
      <c r="Q7693" s="8"/>
      <c r="R7693" s="8"/>
      <c r="S7693" s="1"/>
      <c r="U7693" s="3"/>
      <c r="V7693" s="2"/>
      <c r="W7693" s="1"/>
      <c r="X7693" s="6"/>
      <c r="Z7693" s="1"/>
    </row>
    <row r="7694" spans="16:26">
      <c r="P7694" s="1"/>
      <c r="Q7694" s="8"/>
      <c r="R7694" s="8"/>
      <c r="S7694" s="1"/>
      <c r="U7694" s="3"/>
      <c r="V7694" s="2"/>
      <c r="W7694" s="1"/>
      <c r="X7694" s="6"/>
      <c r="Z7694" s="1"/>
    </row>
    <row r="7695" spans="16:26">
      <c r="P7695" s="1"/>
      <c r="Q7695" s="8"/>
      <c r="R7695" s="8"/>
      <c r="S7695" s="1"/>
      <c r="U7695" s="3"/>
      <c r="V7695" s="2"/>
      <c r="W7695" s="1"/>
      <c r="X7695" s="6"/>
      <c r="Z7695" s="1"/>
    </row>
    <row r="7696" spans="16:26">
      <c r="P7696" s="1"/>
      <c r="Q7696" s="8"/>
      <c r="R7696" s="8"/>
      <c r="S7696" s="1"/>
      <c r="U7696" s="3"/>
      <c r="V7696" s="2"/>
      <c r="W7696" s="1"/>
      <c r="X7696" s="6"/>
      <c r="Z7696" s="1"/>
    </row>
    <row r="7697" spans="16:26">
      <c r="P7697" s="1"/>
      <c r="Q7697" s="8"/>
      <c r="R7697" s="8"/>
      <c r="S7697" s="1"/>
      <c r="U7697" s="3"/>
      <c r="V7697" s="2"/>
      <c r="W7697" s="1"/>
      <c r="X7697" s="6"/>
      <c r="Z7697" s="1"/>
    </row>
    <row r="7698" spans="16:26">
      <c r="P7698" s="1"/>
      <c r="Q7698" s="8"/>
      <c r="R7698" s="8"/>
      <c r="S7698" s="1"/>
      <c r="U7698" s="3"/>
      <c r="V7698" s="2"/>
      <c r="W7698" s="1"/>
      <c r="X7698" s="6"/>
      <c r="Z7698" s="1"/>
    </row>
    <row r="7699" spans="16:26">
      <c r="P7699" s="1"/>
      <c r="Q7699" s="8"/>
      <c r="R7699" s="8"/>
      <c r="S7699" s="1"/>
      <c r="U7699" s="3"/>
      <c r="V7699" s="2"/>
      <c r="W7699" s="1"/>
      <c r="X7699" s="6"/>
      <c r="Z7699" s="1"/>
    </row>
    <row r="7700" spans="16:26">
      <c r="P7700" s="1"/>
      <c r="Q7700" s="8"/>
      <c r="R7700" s="8"/>
      <c r="S7700" s="1"/>
      <c r="U7700" s="3"/>
      <c r="V7700" s="2"/>
      <c r="W7700" s="1"/>
      <c r="X7700" s="6"/>
      <c r="Z7700" s="1"/>
    </row>
    <row r="7701" spans="16:26">
      <c r="P7701" s="1"/>
      <c r="Q7701" s="8"/>
      <c r="R7701" s="8"/>
      <c r="S7701" s="1"/>
      <c r="U7701" s="3"/>
      <c r="V7701" s="2"/>
      <c r="W7701" s="1"/>
      <c r="X7701" s="6"/>
      <c r="Z7701" s="1"/>
    </row>
    <row r="7702" spans="16:26">
      <c r="P7702" s="1"/>
      <c r="Q7702" s="8"/>
      <c r="R7702" s="8"/>
      <c r="S7702" s="1"/>
      <c r="U7702" s="3"/>
      <c r="V7702" s="2"/>
      <c r="W7702" s="1"/>
      <c r="X7702" s="6"/>
      <c r="Z7702" s="1"/>
    </row>
    <row r="7703" spans="16:26">
      <c r="P7703" s="1"/>
      <c r="Q7703" s="8"/>
      <c r="R7703" s="8"/>
      <c r="S7703" s="1"/>
      <c r="U7703" s="3"/>
      <c r="V7703" s="2"/>
      <c r="W7703" s="1"/>
      <c r="X7703" s="6"/>
      <c r="Z7703" s="1"/>
    </row>
    <row r="7704" spans="16:26">
      <c r="P7704" s="1"/>
      <c r="Q7704" s="8"/>
      <c r="R7704" s="8"/>
      <c r="S7704" s="1"/>
      <c r="U7704" s="3"/>
      <c r="V7704" s="2"/>
      <c r="W7704" s="1"/>
      <c r="X7704" s="6"/>
      <c r="Z7704" s="1"/>
    </row>
    <row r="7705" spans="16:26">
      <c r="P7705" s="1"/>
      <c r="Q7705" s="8"/>
      <c r="R7705" s="8"/>
      <c r="S7705" s="1"/>
      <c r="U7705" s="3"/>
      <c r="V7705" s="2"/>
      <c r="W7705" s="1"/>
      <c r="X7705" s="6"/>
      <c r="Z7705" s="1"/>
    </row>
    <row r="7706" spans="16:26">
      <c r="P7706" s="1"/>
      <c r="Q7706" s="8"/>
      <c r="R7706" s="8"/>
      <c r="S7706" s="1"/>
      <c r="U7706" s="3"/>
      <c r="V7706" s="2"/>
      <c r="W7706" s="1"/>
      <c r="X7706" s="6"/>
      <c r="Z7706" s="1"/>
    </row>
    <row r="7707" spans="16:26">
      <c r="P7707" s="1"/>
      <c r="Q7707" s="8"/>
      <c r="R7707" s="8"/>
      <c r="S7707" s="1"/>
      <c r="U7707" s="3"/>
      <c r="V7707" s="2"/>
      <c r="W7707" s="1"/>
      <c r="X7707" s="6"/>
      <c r="Z7707" s="1"/>
    </row>
    <row r="7708" spans="16:26">
      <c r="P7708" s="1"/>
      <c r="Q7708" s="8"/>
      <c r="R7708" s="8"/>
      <c r="S7708" s="1"/>
      <c r="U7708" s="3"/>
      <c r="V7708" s="2"/>
      <c r="W7708" s="1"/>
      <c r="X7708" s="6"/>
      <c r="Z7708" s="1"/>
    </row>
    <row r="7709" spans="16:26">
      <c r="P7709" s="1"/>
      <c r="Q7709" s="8"/>
      <c r="R7709" s="8"/>
      <c r="S7709" s="1"/>
      <c r="U7709" s="3"/>
      <c r="V7709" s="2"/>
      <c r="W7709" s="1"/>
      <c r="X7709" s="6"/>
      <c r="Z7709" s="1"/>
    </row>
    <row r="7710" spans="16:26">
      <c r="P7710" s="1"/>
      <c r="Q7710" s="8"/>
      <c r="R7710" s="8"/>
      <c r="S7710" s="1"/>
      <c r="U7710" s="3"/>
      <c r="V7710" s="2"/>
      <c r="W7710" s="1"/>
      <c r="X7710" s="6"/>
      <c r="Z7710" s="1"/>
    </row>
    <row r="7711" spans="16:26">
      <c r="P7711" s="1"/>
      <c r="Q7711" s="8"/>
      <c r="R7711" s="8"/>
      <c r="S7711" s="1"/>
      <c r="U7711" s="3"/>
      <c r="V7711" s="2"/>
      <c r="W7711" s="1"/>
      <c r="X7711" s="6"/>
      <c r="Z7711" s="1"/>
    </row>
    <row r="7712" spans="16:26">
      <c r="P7712" s="1"/>
      <c r="Q7712" s="8"/>
      <c r="R7712" s="8"/>
      <c r="S7712" s="1"/>
      <c r="U7712" s="3"/>
      <c r="V7712" s="2"/>
      <c r="W7712" s="1"/>
      <c r="X7712" s="6"/>
      <c r="Z7712" s="1"/>
    </row>
    <row r="7713" spans="16:26">
      <c r="P7713" s="1"/>
      <c r="Q7713" s="8"/>
      <c r="R7713" s="8"/>
      <c r="S7713" s="1"/>
      <c r="U7713" s="3"/>
      <c r="V7713" s="2"/>
      <c r="W7713" s="1"/>
      <c r="X7713" s="6"/>
      <c r="Z7713" s="1"/>
    </row>
    <row r="7714" spans="16:26">
      <c r="P7714" s="1"/>
      <c r="Q7714" s="8"/>
      <c r="R7714" s="8"/>
      <c r="S7714" s="1"/>
      <c r="U7714" s="3"/>
      <c r="V7714" s="2"/>
      <c r="W7714" s="1"/>
      <c r="X7714" s="6"/>
      <c r="Z7714" s="1"/>
    </row>
    <row r="7715" spans="16:26">
      <c r="P7715" s="1"/>
      <c r="Q7715" s="8"/>
      <c r="R7715" s="8"/>
      <c r="S7715" s="1"/>
      <c r="U7715" s="3"/>
      <c r="V7715" s="2"/>
      <c r="W7715" s="1"/>
      <c r="X7715" s="6"/>
      <c r="Z7715" s="1"/>
    </row>
    <row r="7716" spans="16:26">
      <c r="P7716" s="1"/>
      <c r="Q7716" s="8"/>
      <c r="R7716" s="8"/>
      <c r="S7716" s="1"/>
      <c r="U7716" s="3"/>
      <c r="V7716" s="2"/>
      <c r="W7716" s="1"/>
      <c r="X7716" s="6"/>
      <c r="Z7716" s="1"/>
    </row>
    <row r="7717" spans="16:26">
      <c r="P7717" s="1"/>
      <c r="Q7717" s="8"/>
      <c r="R7717" s="8"/>
      <c r="S7717" s="1"/>
      <c r="U7717" s="3"/>
      <c r="V7717" s="2"/>
      <c r="W7717" s="1"/>
      <c r="X7717" s="6"/>
      <c r="Z7717" s="1"/>
    </row>
    <row r="7718" spans="16:26">
      <c r="P7718" s="1"/>
      <c r="Q7718" s="8"/>
      <c r="R7718" s="8"/>
      <c r="S7718" s="1"/>
      <c r="U7718" s="3"/>
      <c r="V7718" s="2"/>
      <c r="W7718" s="1"/>
      <c r="X7718" s="6"/>
      <c r="Z7718" s="1"/>
    </row>
    <row r="7719" spans="16:26">
      <c r="P7719" s="1"/>
      <c r="Q7719" s="8"/>
      <c r="R7719" s="8"/>
      <c r="S7719" s="1"/>
      <c r="U7719" s="3"/>
      <c r="V7719" s="2"/>
      <c r="W7719" s="1"/>
      <c r="X7719" s="6"/>
      <c r="Z7719" s="1"/>
    </row>
    <row r="7720" spans="16:26">
      <c r="P7720" s="1"/>
      <c r="Q7720" s="8"/>
      <c r="R7720" s="8"/>
      <c r="S7720" s="1"/>
      <c r="U7720" s="3"/>
      <c r="V7720" s="2"/>
      <c r="W7720" s="1"/>
      <c r="X7720" s="6"/>
      <c r="Z7720" s="1"/>
    </row>
    <row r="7721" spans="16:26">
      <c r="P7721" s="1"/>
      <c r="Q7721" s="8"/>
      <c r="R7721" s="8"/>
      <c r="S7721" s="1"/>
      <c r="U7721" s="3"/>
      <c r="V7721" s="2"/>
      <c r="W7721" s="1"/>
      <c r="X7721" s="6"/>
      <c r="Z7721" s="1"/>
    </row>
    <row r="7722" spans="16:26">
      <c r="P7722" s="1"/>
      <c r="Q7722" s="8"/>
      <c r="R7722" s="8"/>
      <c r="S7722" s="1"/>
      <c r="U7722" s="3"/>
      <c r="V7722" s="2"/>
      <c r="W7722" s="1"/>
      <c r="X7722" s="6"/>
      <c r="Z7722" s="1"/>
    </row>
    <row r="7723" spans="16:26">
      <c r="P7723" s="1"/>
      <c r="Q7723" s="8"/>
      <c r="R7723" s="8"/>
      <c r="S7723" s="1"/>
      <c r="U7723" s="3"/>
      <c r="V7723" s="2"/>
      <c r="W7723" s="1"/>
      <c r="X7723" s="6"/>
      <c r="Z7723" s="1"/>
    </row>
    <row r="7724" spans="16:26">
      <c r="P7724" s="1"/>
      <c r="Q7724" s="8"/>
      <c r="R7724" s="8"/>
      <c r="S7724" s="1"/>
      <c r="U7724" s="3"/>
      <c r="V7724" s="2"/>
      <c r="W7724" s="1"/>
      <c r="X7724" s="6"/>
      <c r="Z7724" s="1"/>
    </row>
    <row r="7725" spans="16:26">
      <c r="P7725" s="1"/>
      <c r="Q7725" s="8"/>
      <c r="R7725" s="8"/>
      <c r="S7725" s="1"/>
      <c r="U7725" s="3"/>
      <c r="V7725" s="2"/>
      <c r="W7725" s="1"/>
      <c r="X7725" s="6"/>
      <c r="Z7725" s="1"/>
    </row>
    <row r="7726" spans="16:26">
      <c r="P7726" s="1"/>
      <c r="Q7726" s="8"/>
      <c r="R7726" s="8"/>
      <c r="S7726" s="1"/>
      <c r="U7726" s="3"/>
      <c r="V7726" s="2"/>
      <c r="W7726" s="1"/>
      <c r="X7726" s="6"/>
      <c r="Z7726" s="1"/>
    </row>
    <row r="7727" spans="16:26">
      <c r="P7727" s="1"/>
      <c r="Q7727" s="8"/>
      <c r="R7727" s="8"/>
      <c r="S7727" s="1"/>
      <c r="U7727" s="3"/>
      <c r="V7727" s="2"/>
      <c r="W7727" s="1"/>
      <c r="X7727" s="6"/>
      <c r="Z7727" s="1"/>
    </row>
    <row r="7728" spans="16:26">
      <c r="P7728" s="1"/>
      <c r="Q7728" s="8"/>
      <c r="R7728" s="8"/>
      <c r="S7728" s="1"/>
      <c r="U7728" s="3"/>
      <c r="V7728" s="2"/>
      <c r="W7728" s="1"/>
      <c r="X7728" s="6"/>
      <c r="Z7728" s="1"/>
    </row>
    <row r="7729" spans="16:26">
      <c r="P7729" s="1"/>
      <c r="Q7729" s="8"/>
      <c r="R7729" s="8"/>
      <c r="S7729" s="1"/>
      <c r="U7729" s="3"/>
      <c r="V7729" s="2"/>
      <c r="W7729" s="1"/>
      <c r="X7729" s="6"/>
      <c r="Z7729" s="1"/>
    </row>
    <row r="7730" spans="16:26">
      <c r="P7730" s="1"/>
      <c r="Q7730" s="8"/>
      <c r="R7730" s="8"/>
      <c r="S7730" s="1"/>
      <c r="U7730" s="3"/>
      <c r="V7730" s="2"/>
      <c r="W7730" s="1"/>
      <c r="X7730" s="6"/>
      <c r="Z7730" s="1"/>
    </row>
    <row r="7731" spans="16:26">
      <c r="P7731" s="1"/>
      <c r="Q7731" s="8"/>
      <c r="R7731" s="8"/>
      <c r="S7731" s="1"/>
      <c r="U7731" s="3"/>
      <c r="V7731" s="2"/>
      <c r="W7731" s="1"/>
      <c r="X7731" s="6"/>
      <c r="Z7731" s="1"/>
    </row>
    <row r="7732" spans="16:26">
      <c r="P7732" s="1"/>
      <c r="Q7732" s="8"/>
      <c r="R7732" s="8"/>
      <c r="S7732" s="1"/>
      <c r="U7732" s="3"/>
      <c r="V7732" s="2"/>
      <c r="W7732" s="1"/>
      <c r="X7732" s="6"/>
      <c r="Z7732" s="1"/>
    </row>
    <row r="7733" spans="16:26">
      <c r="P7733" s="1"/>
      <c r="Q7733" s="8"/>
      <c r="R7733" s="8"/>
      <c r="S7733" s="1"/>
      <c r="U7733" s="3"/>
      <c r="V7733" s="2"/>
      <c r="W7733" s="1"/>
      <c r="X7733" s="6"/>
      <c r="Z7733" s="1"/>
    </row>
    <row r="7734" spans="16:26">
      <c r="P7734" s="1"/>
      <c r="Q7734" s="8"/>
      <c r="R7734" s="8"/>
      <c r="S7734" s="1"/>
      <c r="U7734" s="3"/>
      <c r="V7734" s="2"/>
      <c r="W7734" s="1"/>
      <c r="X7734" s="6"/>
      <c r="Z7734" s="1"/>
    </row>
    <row r="7735" spans="16:26">
      <c r="P7735" s="1"/>
      <c r="Q7735" s="8"/>
      <c r="R7735" s="8"/>
      <c r="S7735" s="1"/>
      <c r="U7735" s="3"/>
      <c r="V7735" s="2"/>
      <c r="W7735" s="1"/>
      <c r="X7735" s="6"/>
      <c r="Z7735" s="1"/>
    </row>
    <row r="7736" spans="16:26">
      <c r="P7736" s="1"/>
      <c r="Q7736" s="8"/>
      <c r="R7736" s="8"/>
      <c r="S7736" s="1"/>
      <c r="U7736" s="3"/>
      <c r="V7736" s="2"/>
      <c r="W7736" s="1"/>
      <c r="X7736" s="6"/>
      <c r="Z7736" s="1"/>
    </row>
    <row r="7737" spans="16:26">
      <c r="P7737" s="1"/>
      <c r="Q7737" s="8"/>
      <c r="R7737" s="8"/>
      <c r="S7737" s="1"/>
      <c r="U7737" s="3"/>
      <c r="V7737" s="2"/>
      <c r="W7737" s="1"/>
      <c r="X7737" s="6"/>
      <c r="Z7737" s="1"/>
    </row>
    <row r="7738" spans="16:26">
      <c r="P7738" s="1"/>
      <c r="Q7738" s="8"/>
      <c r="R7738" s="8"/>
      <c r="S7738" s="1"/>
      <c r="U7738" s="3"/>
      <c r="V7738" s="2"/>
      <c r="W7738" s="1"/>
      <c r="X7738" s="6"/>
      <c r="Z7738" s="1"/>
    </row>
    <row r="7739" spans="16:26">
      <c r="P7739" s="1"/>
      <c r="Q7739" s="8"/>
      <c r="R7739" s="8"/>
      <c r="S7739" s="1"/>
      <c r="U7739" s="3"/>
      <c r="V7739" s="2"/>
      <c r="W7739" s="1"/>
      <c r="X7739" s="6"/>
      <c r="Z7739" s="1"/>
    </row>
    <row r="7740" spans="16:26">
      <c r="P7740" s="1"/>
      <c r="Q7740" s="8"/>
      <c r="R7740" s="8"/>
      <c r="S7740" s="1"/>
      <c r="U7740" s="3"/>
      <c r="V7740" s="2"/>
      <c r="W7740" s="1"/>
      <c r="X7740" s="6"/>
      <c r="Z7740" s="1"/>
    </row>
    <row r="7741" spans="16:26">
      <c r="P7741" s="1"/>
      <c r="Q7741" s="8"/>
      <c r="R7741" s="8"/>
      <c r="S7741" s="1"/>
      <c r="U7741" s="3"/>
      <c r="V7741" s="2"/>
      <c r="W7741" s="1"/>
      <c r="X7741" s="6"/>
      <c r="Z7741" s="1"/>
    </row>
    <row r="7742" spans="16:26">
      <c r="P7742" s="1"/>
      <c r="Q7742" s="8"/>
      <c r="R7742" s="8"/>
      <c r="S7742" s="1"/>
      <c r="U7742" s="3"/>
      <c r="V7742" s="2"/>
      <c r="W7742" s="1"/>
      <c r="X7742" s="6"/>
      <c r="Z7742" s="1"/>
    </row>
    <row r="7743" spans="16:26">
      <c r="P7743" s="1"/>
      <c r="Q7743" s="8"/>
      <c r="R7743" s="8"/>
      <c r="S7743" s="1"/>
      <c r="U7743" s="3"/>
      <c r="V7743" s="2"/>
      <c r="W7743" s="1"/>
      <c r="X7743" s="6"/>
      <c r="Z7743" s="1"/>
    </row>
    <row r="7744" spans="16:26">
      <c r="P7744" s="1"/>
      <c r="Q7744" s="8"/>
      <c r="R7744" s="8"/>
      <c r="S7744" s="1"/>
      <c r="U7744" s="3"/>
      <c r="V7744" s="2"/>
      <c r="W7744" s="1"/>
      <c r="X7744" s="6"/>
      <c r="Z7744" s="1"/>
    </row>
    <row r="7745" spans="16:26">
      <c r="P7745" s="1"/>
      <c r="Q7745" s="8"/>
      <c r="R7745" s="8"/>
      <c r="S7745" s="1"/>
      <c r="U7745" s="3"/>
      <c r="V7745" s="2"/>
      <c r="W7745" s="1"/>
      <c r="X7745" s="6"/>
      <c r="Z7745" s="1"/>
    </row>
    <row r="7746" spans="16:26">
      <c r="P7746" s="1"/>
      <c r="Q7746" s="8"/>
      <c r="R7746" s="8"/>
      <c r="S7746" s="1"/>
      <c r="U7746" s="3"/>
      <c r="V7746" s="2"/>
      <c r="W7746" s="1"/>
      <c r="X7746" s="6"/>
      <c r="Z7746" s="1"/>
    </row>
    <row r="7747" spans="16:26">
      <c r="P7747" s="1"/>
      <c r="Q7747" s="8"/>
      <c r="R7747" s="8"/>
      <c r="S7747" s="1"/>
      <c r="U7747" s="3"/>
      <c r="V7747" s="2"/>
      <c r="W7747" s="1"/>
      <c r="X7747" s="6"/>
      <c r="Z7747" s="1"/>
    </row>
    <row r="7748" spans="16:26">
      <c r="P7748" s="1"/>
      <c r="Q7748" s="8"/>
      <c r="R7748" s="8"/>
      <c r="S7748" s="1"/>
      <c r="U7748" s="3"/>
      <c r="V7748" s="2"/>
      <c r="W7748" s="1"/>
      <c r="X7748" s="6"/>
      <c r="Z7748" s="1"/>
    </row>
    <row r="7749" spans="16:26">
      <c r="P7749" s="1"/>
      <c r="Q7749" s="8"/>
      <c r="R7749" s="8"/>
      <c r="S7749" s="1"/>
      <c r="U7749" s="3"/>
      <c r="V7749" s="2"/>
      <c r="W7749" s="1"/>
      <c r="X7749" s="6"/>
      <c r="Z7749" s="1"/>
    </row>
    <row r="7750" spans="16:26">
      <c r="P7750" s="1"/>
      <c r="Q7750" s="8"/>
      <c r="R7750" s="8"/>
      <c r="S7750" s="1"/>
      <c r="U7750" s="3"/>
      <c r="V7750" s="2"/>
      <c r="W7750" s="1"/>
      <c r="X7750" s="6"/>
      <c r="Z7750" s="1"/>
    </row>
    <row r="7751" spans="16:26">
      <c r="P7751" s="1"/>
      <c r="Q7751" s="8"/>
      <c r="R7751" s="8"/>
      <c r="S7751" s="1"/>
      <c r="U7751" s="3"/>
      <c r="V7751" s="2"/>
      <c r="W7751" s="1"/>
      <c r="X7751" s="6"/>
      <c r="Z7751" s="1"/>
    </row>
    <row r="7752" spans="16:26">
      <c r="P7752" s="1"/>
      <c r="Q7752" s="8"/>
      <c r="R7752" s="8"/>
      <c r="S7752" s="1"/>
      <c r="U7752" s="3"/>
      <c r="V7752" s="2"/>
      <c r="W7752" s="1"/>
      <c r="X7752" s="6"/>
      <c r="Z7752" s="1"/>
    </row>
    <row r="7753" spans="16:26">
      <c r="P7753" s="1"/>
      <c r="Q7753" s="8"/>
      <c r="R7753" s="8"/>
      <c r="S7753" s="1"/>
      <c r="U7753" s="3"/>
      <c r="V7753" s="2"/>
      <c r="W7753" s="1"/>
      <c r="X7753" s="6"/>
      <c r="Z7753" s="1"/>
    </row>
    <row r="7754" spans="16:26">
      <c r="P7754" s="1"/>
      <c r="Q7754" s="8"/>
      <c r="R7754" s="8"/>
      <c r="S7754" s="1"/>
      <c r="U7754" s="3"/>
      <c r="V7754" s="2"/>
      <c r="W7754" s="1"/>
      <c r="X7754" s="6"/>
      <c r="Z7754" s="1"/>
    </row>
    <row r="7755" spans="16:26">
      <c r="P7755" s="1"/>
      <c r="Q7755" s="8"/>
      <c r="R7755" s="8"/>
      <c r="S7755" s="1"/>
      <c r="U7755" s="3"/>
      <c r="V7755" s="2"/>
      <c r="W7755" s="1"/>
      <c r="X7755" s="6"/>
      <c r="Z7755" s="1"/>
    </row>
    <row r="7756" spans="16:26">
      <c r="P7756" s="1"/>
      <c r="Q7756" s="8"/>
      <c r="R7756" s="8"/>
      <c r="S7756" s="1"/>
      <c r="U7756" s="3"/>
      <c r="V7756" s="2"/>
      <c r="W7756" s="1"/>
      <c r="X7756" s="6"/>
      <c r="Z7756" s="1"/>
    </row>
    <row r="7757" spans="16:26">
      <c r="P7757" s="1"/>
      <c r="Q7757" s="8"/>
      <c r="R7757" s="8"/>
      <c r="S7757" s="1"/>
      <c r="U7757" s="3"/>
      <c r="V7757" s="2"/>
      <c r="W7757" s="1"/>
      <c r="X7757" s="6"/>
      <c r="Z7757" s="1"/>
    </row>
    <row r="7758" spans="16:26">
      <c r="P7758" s="1"/>
      <c r="Q7758" s="8"/>
      <c r="R7758" s="8"/>
      <c r="S7758" s="1"/>
      <c r="U7758" s="3"/>
      <c r="V7758" s="2"/>
      <c r="W7758" s="1"/>
      <c r="X7758" s="6"/>
      <c r="Z7758" s="1"/>
    </row>
    <row r="7759" spans="16:26">
      <c r="P7759" s="1"/>
      <c r="Q7759" s="8"/>
      <c r="R7759" s="8"/>
      <c r="S7759" s="1"/>
      <c r="U7759" s="3"/>
      <c r="V7759" s="2"/>
      <c r="W7759" s="1"/>
      <c r="X7759" s="6"/>
      <c r="Z7759" s="1"/>
    </row>
    <row r="7760" spans="16:26">
      <c r="P7760" s="1"/>
      <c r="Q7760" s="8"/>
      <c r="R7760" s="8"/>
      <c r="S7760" s="1"/>
      <c r="U7760" s="3"/>
      <c r="V7760" s="2"/>
      <c r="W7760" s="1"/>
      <c r="X7760" s="6"/>
      <c r="Z7760" s="1"/>
    </row>
    <row r="7761" spans="16:26">
      <c r="P7761" s="1"/>
      <c r="Q7761" s="8"/>
      <c r="R7761" s="8"/>
      <c r="S7761" s="1"/>
      <c r="U7761" s="3"/>
      <c r="V7761" s="2"/>
      <c r="W7761" s="1"/>
      <c r="X7761" s="6"/>
      <c r="Z7761" s="1"/>
    </row>
    <row r="7762" spans="16:26">
      <c r="P7762" s="1"/>
      <c r="Q7762" s="8"/>
      <c r="R7762" s="8"/>
      <c r="S7762" s="1"/>
      <c r="U7762" s="3"/>
      <c r="V7762" s="2"/>
      <c r="W7762" s="1"/>
      <c r="X7762" s="6"/>
      <c r="Z7762" s="1"/>
    </row>
    <row r="7763" spans="16:26">
      <c r="P7763" s="1"/>
      <c r="Q7763" s="8"/>
      <c r="R7763" s="8"/>
      <c r="S7763" s="1"/>
      <c r="U7763" s="3"/>
      <c r="V7763" s="2"/>
      <c r="W7763" s="1"/>
      <c r="X7763" s="6"/>
      <c r="Z7763" s="1"/>
    </row>
    <row r="7764" spans="16:26">
      <c r="P7764" s="1"/>
      <c r="Q7764" s="8"/>
      <c r="R7764" s="8"/>
      <c r="S7764" s="1"/>
      <c r="U7764" s="3"/>
      <c r="V7764" s="2"/>
      <c r="W7764" s="1"/>
      <c r="X7764" s="6"/>
      <c r="Z7764" s="1"/>
    </row>
    <row r="7765" spans="16:26">
      <c r="P7765" s="1"/>
      <c r="Q7765" s="8"/>
      <c r="R7765" s="8"/>
      <c r="S7765" s="1"/>
      <c r="U7765" s="3"/>
      <c r="V7765" s="2"/>
      <c r="W7765" s="1"/>
      <c r="X7765" s="6"/>
      <c r="Z7765" s="1"/>
    </row>
    <row r="7766" spans="16:26">
      <c r="P7766" s="1"/>
      <c r="Q7766" s="8"/>
      <c r="R7766" s="8"/>
      <c r="S7766" s="1"/>
      <c r="U7766" s="3"/>
      <c r="V7766" s="2"/>
      <c r="W7766" s="1"/>
      <c r="X7766" s="6"/>
      <c r="Z7766" s="1"/>
    </row>
    <row r="7767" spans="16:26">
      <c r="P7767" s="1"/>
      <c r="Q7767" s="8"/>
      <c r="R7767" s="8"/>
      <c r="S7767" s="1"/>
      <c r="U7767" s="3"/>
      <c r="V7767" s="2"/>
      <c r="W7767" s="1"/>
      <c r="X7767" s="6"/>
      <c r="Z7767" s="1"/>
    </row>
    <row r="7768" spans="16:26">
      <c r="P7768" s="1"/>
      <c r="Q7768" s="8"/>
      <c r="R7768" s="8"/>
      <c r="S7768" s="1"/>
      <c r="U7768" s="3"/>
      <c r="V7768" s="2"/>
      <c r="W7768" s="1"/>
      <c r="X7768" s="6"/>
      <c r="Z7768" s="1"/>
    </row>
    <row r="7769" spans="16:26">
      <c r="P7769" s="1"/>
      <c r="Q7769" s="8"/>
      <c r="R7769" s="8"/>
      <c r="S7769" s="1"/>
      <c r="U7769" s="3"/>
      <c r="V7769" s="2"/>
      <c r="W7769" s="1"/>
      <c r="X7769" s="6"/>
      <c r="Z7769" s="1"/>
    </row>
    <row r="7770" spans="16:26">
      <c r="P7770" s="1"/>
      <c r="Q7770" s="8"/>
      <c r="R7770" s="8"/>
      <c r="S7770" s="1"/>
      <c r="U7770" s="3"/>
      <c r="V7770" s="2"/>
      <c r="W7770" s="1"/>
      <c r="X7770" s="6"/>
      <c r="Z7770" s="1"/>
    </row>
    <row r="7771" spans="16:26">
      <c r="P7771" s="1"/>
      <c r="Q7771" s="8"/>
      <c r="R7771" s="8"/>
      <c r="S7771" s="1"/>
      <c r="U7771" s="3"/>
      <c r="V7771" s="2"/>
      <c r="W7771" s="1"/>
      <c r="X7771" s="6"/>
      <c r="Z7771" s="1"/>
    </row>
    <row r="7772" spans="16:26">
      <c r="P7772" s="1"/>
      <c r="Q7772" s="8"/>
      <c r="R7772" s="8"/>
      <c r="S7772" s="1"/>
      <c r="U7772" s="3"/>
      <c r="V7772" s="2"/>
      <c r="W7772" s="1"/>
      <c r="X7772" s="6"/>
      <c r="Z7772" s="1"/>
    </row>
    <row r="7773" spans="16:26">
      <c r="P7773" s="1"/>
      <c r="Q7773" s="8"/>
      <c r="R7773" s="8"/>
      <c r="S7773" s="1"/>
      <c r="U7773" s="3"/>
      <c r="V7773" s="2"/>
      <c r="W7773" s="1"/>
      <c r="X7773" s="6"/>
      <c r="Z7773" s="1"/>
    </row>
    <row r="7774" spans="16:26">
      <c r="P7774" s="1"/>
      <c r="Q7774" s="8"/>
      <c r="R7774" s="8"/>
      <c r="S7774" s="1"/>
      <c r="U7774" s="3"/>
      <c r="V7774" s="2"/>
      <c r="W7774" s="1"/>
      <c r="X7774" s="6"/>
      <c r="Z7774" s="1"/>
    </row>
    <row r="7775" spans="16:26">
      <c r="P7775" s="1"/>
      <c r="Q7775" s="8"/>
      <c r="R7775" s="8"/>
      <c r="S7775" s="1"/>
      <c r="U7775" s="3"/>
      <c r="V7775" s="2"/>
      <c r="W7775" s="1"/>
      <c r="X7775" s="6"/>
      <c r="Z7775" s="1"/>
    </row>
    <row r="7776" spans="16:26">
      <c r="P7776" s="1"/>
      <c r="Q7776" s="8"/>
      <c r="R7776" s="8"/>
      <c r="S7776" s="1"/>
      <c r="U7776" s="3"/>
      <c r="V7776" s="2"/>
      <c r="W7776" s="1"/>
      <c r="X7776" s="6"/>
      <c r="Z7776" s="1"/>
    </row>
    <row r="7777" spans="16:26">
      <c r="P7777" s="1"/>
      <c r="Q7777" s="8"/>
      <c r="R7777" s="8"/>
      <c r="S7777" s="1"/>
      <c r="U7777" s="3"/>
      <c r="V7777" s="2"/>
      <c r="W7777" s="1"/>
      <c r="X7777" s="6"/>
      <c r="Z7777" s="1"/>
    </row>
    <row r="7778" spans="16:26">
      <c r="P7778" s="1"/>
      <c r="Q7778" s="8"/>
      <c r="R7778" s="8"/>
      <c r="S7778" s="1"/>
      <c r="U7778" s="3"/>
      <c r="V7778" s="2"/>
      <c r="W7778" s="1"/>
      <c r="X7778" s="6"/>
      <c r="Z7778" s="1"/>
    </row>
    <row r="7779" spans="16:26">
      <c r="P7779" s="1"/>
      <c r="Q7779" s="8"/>
      <c r="R7779" s="8"/>
      <c r="S7779" s="1"/>
      <c r="U7779" s="3"/>
      <c r="V7779" s="2"/>
      <c r="W7779" s="1"/>
      <c r="X7779" s="6"/>
      <c r="Z7779" s="1"/>
    </row>
    <row r="7780" spans="16:26">
      <c r="P7780" s="1"/>
      <c r="Q7780" s="8"/>
      <c r="R7780" s="8"/>
      <c r="S7780" s="1"/>
      <c r="U7780" s="3"/>
      <c r="V7780" s="2"/>
      <c r="W7780" s="1"/>
      <c r="X7780" s="6"/>
      <c r="Z7780" s="1"/>
    </row>
    <row r="7781" spans="16:26">
      <c r="P7781" s="1"/>
      <c r="Q7781" s="8"/>
      <c r="R7781" s="8"/>
      <c r="S7781" s="1"/>
      <c r="U7781" s="3"/>
      <c r="V7781" s="2"/>
      <c r="W7781" s="1"/>
      <c r="X7781" s="6"/>
      <c r="Z7781" s="1"/>
    </row>
    <row r="7782" spans="16:26">
      <c r="P7782" s="1"/>
      <c r="Q7782" s="8"/>
      <c r="R7782" s="8"/>
      <c r="S7782" s="1"/>
      <c r="U7782" s="3"/>
      <c r="V7782" s="2"/>
      <c r="W7782" s="1"/>
      <c r="X7782" s="6"/>
      <c r="Z7782" s="1"/>
    </row>
    <row r="7783" spans="16:26">
      <c r="P7783" s="1"/>
      <c r="Q7783" s="8"/>
      <c r="R7783" s="8"/>
      <c r="S7783" s="1"/>
      <c r="U7783" s="3"/>
      <c r="V7783" s="2"/>
      <c r="W7783" s="1"/>
      <c r="X7783" s="6"/>
      <c r="Z7783" s="1"/>
    </row>
    <row r="7784" spans="16:26">
      <c r="P7784" s="1"/>
      <c r="Q7784" s="8"/>
      <c r="R7784" s="8"/>
      <c r="S7784" s="1"/>
      <c r="U7784" s="3"/>
      <c r="V7784" s="2"/>
      <c r="W7784" s="1"/>
      <c r="X7784" s="6"/>
      <c r="Z7784" s="1"/>
    </row>
    <row r="7785" spans="16:26">
      <c r="P7785" s="1"/>
      <c r="Q7785" s="8"/>
      <c r="R7785" s="8"/>
      <c r="S7785" s="1"/>
      <c r="U7785" s="3"/>
      <c r="V7785" s="2"/>
      <c r="W7785" s="1"/>
      <c r="X7785" s="6"/>
      <c r="Z7785" s="1"/>
    </row>
    <row r="7786" spans="16:26">
      <c r="P7786" s="1"/>
      <c r="Q7786" s="8"/>
      <c r="R7786" s="8"/>
      <c r="S7786" s="1"/>
      <c r="U7786" s="3"/>
      <c r="V7786" s="2"/>
      <c r="W7786" s="1"/>
      <c r="X7786" s="6"/>
      <c r="Z7786" s="1"/>
    </row>
    <row r="7787" spans="16:26">
      <c r="P7787" s="1"/>
      <c r="Q7787" s="8"/>
      <c r="R7787" s="8"/>
      <c r="S7787" s="1"/>
      <c r="U7787" s="3"/>
      <c r="V7787" s="2"/>
      <c r="W7787" s="1"/>
      <c r="X7787" s="6"/>
      <c r="Z7787" s="1"/>
    </row>
    <row r="7788" spans="16:26">
      <c r="P7788" s="1"/>
      <c r="Q7788" s="8"/>
      <c r="R7788" s="8"/>
      <c r="S7788" s="1"/>
      <c r="U7788" s="3"/>
      <c r="V7788" s="2"/>
      <c r="W7788" s="1"/>
      <c r="X7788" s="6"/>
      <c r="Z7788" s="1"/>
    </row>
    <row r="7789" spans="16:26">
      <c r="P7789" s="1"/>
      <c r="Q7789" s="8"/>
      <c r="R7789" s="8"/>
      <c r="S7789" s="1"/>
      <c r="U7789" s="3"/>
      <c r="V7789" s="2"/>
      <c r="W7789" s="1"/>
      <c r="X7789" s="6"/>
      <c r="Z7789" s="1"/>
    </row>
    <row r="7790" spans="16:26">
      <c r="P7790" s="1"/>
      <c r="Q7790" s="8"/>
      <c r="R7790" s="8"/>
      <c r="S7790" s="1"/>
      <c r="U7790" s="3"/>
      <c r="V7790" s="2"/>
      <c r="W7790" s="1"/>
      <c r="X7790" s="6"/>
      <c r="Z7790" s="1"/>
    </row>
    <row r="7791" spans="16:26">
      <c r="P7791" s="1"/>
      <c r="Q7791" s="8"/>
      <c r="R7791" s="8"/>
      <c r="S7791" s="1"/>
      <c r="U7791" s="3"/>
      <c r="V7791" s="2"/>
      <c r="W7791" s="1"/>
      <c r="X7791" s="6"/>
      <c r="Z7791" s="1"/>
    </row>
    <row r="7792" spans="16:26">
      <c r="P7792" s="1"/>
      <c r="Q7792" s="8"/>
      <c r="R7792" s="8"/>
      <c r="S7792" s="1"/>
      <c r="U7792" s="3"/>
      <c r="V7792" s="2"/>
      <c r="W7792" s="1"/>
      <c r="X7792" s="6"/>
      <c r="Z7792" s="1"/>
    </row>
    <row r="7793" spans="16:26">
      <c r="P7793" s="1"/>
      <c r="Q7793" s="8"/>
      <c r="R7793" s="8"/>
      <c r="S7793" s="1"/>
      <c r="U7793" s="3"/>
      <c r="V7793" s="2"/>
      <c r="W7793" s="1"/>
      <c r="X7793" s="6"/>
      <c r="Z7793" s="1"/>
    </row>
    <row r="7794" spans="16:26">
      <c r="P7794" s="1"/>
      <c r="Q7794" s="8"/>
      <c r="R7794" s="8"/>
      <c r="S7794" s="1"/>
      <c r="U7794" s="3"/>
      <c r="V7794" s="2"/>
      <c r="W7794" s="1"/>
      <c r="X7794" s="6"/>
      <c r="Z7794" s="1"/>
    </row>
    <row r="7795" spans="16:26">
      <c r="P7795" s="1"/>
      <c r="Q7795" s="8"/>
      <c r="R7795" s="8"/>
      <c r="S7795" s="1"/>
      <c r="U7795" s="3"/>
      <c r="V7795" s="2"/>
      <c r="W7795" s="1"/>
      <c r="X7795" s="6"/>
      <c r="Z7795" s="1"/>
    </row>
    <row r="7796" spans="16:26">
      <c r="P7796" s="1"/>
      <c r="Q7796" s="8"/>
      <c r="R7796" s="8"/>
      <c r="S7796" s="1"/>
      <c r="U7796" s="3"/>
      <c r="V7796" s="2"/>
      <c r="W7796" s="1"/>
      <c r="X7796" s="6"/>
      <c r="Z7796" s="1"/>
    </row>
    <row r="7797" spans="16:26">
      <c r="P7797" s="1"/>
      <c r="Q7797" s="8"/>
      <c r="R7797" s="8"/>
      <c r="S7797" s="1"/>
      <c r="U7797" s="3"/>
      <c r="V7797" s="2"/>
      <c r="W7797" s="1"/>
      <c r="X7797" s="6"/>
      <c r="Z7797" s="1"/>
    </row>
    <row r="7798" spans="16:26">
      <c r="P7798" s="1"/>
      <c r="Q7798" s="8"/>
      <c r="R7798" s="8"/>
      <c r="S7798" s="1"/>
      <c r="U7798" s="3"/>
      <c r="V7798" s="2"/>
      <c r="W7798" s="1"/>
      <c r="X7798" s="6"/>
      <c r="Z7798" s="1"/>
    </row>
    <row r="7799" spans="16:26">
      <c r="P7799" s="1"/>
      <c r="Q7799" s="8"/>
      <c r="R7799" s="8"/>
      <c r="S7799" s="1"/>
      <c r="U7799" s="3"/>
      <c r="V7799" s="2"/>
      <c r="W7799" s="1"/>
      <c r="X7799" s="6"/>
      <c r="Z7799" s="1"/>
    </row>
    <row r="7800" spans="16:26">
      <c r="P7800" s="1"/>
      <c r="Q7800" s="8"/>
      <c r="R7800" s="8"/>
      <c r="S7800" s="1"/>
      <c r="U7800" s="3"/>
      <c r="V7800" s="2"/>
      <c r="W7800" s="1"/>
      <c r="X7800" s="6"/>
      <c r="Z7800" s="1"/>
    </row>
    <row r="7801" spans="16:26">
      <c r="P7801" s="1"/>
      <c r="Q7801" s="8"/>
      <c r="R7801" s="8"/>
      <c r="S7801" s="1"/>
      <c r="U7801" s="3"/>
      <c r="V7801" s="2"/>
      <c r="W7801" s="1"/>
      <c r="X7801" s="6"/>
      <c r="Z7801" s="1"/>
    </row>
    <row r="7802" spans="16:26">
      <c r="P7802" s="1"/>
      <c r="Q7802" s="8"/>
      <c r="R7802" s="8"/>
      <c r="S7802" s="1"/>
      <c r="U7802" s="3"/>
      <c r="V7802" s="2"/>
      <c r="W7802" s="1"/>
      <c r="X7802" s="6"/>
      <c r="Z7802" s="1"/>
    </row>
    <row r="7803" spans="16:26">
      <c r="P7803" s="1"/>
      <c r="Q7803" s="8"/>
      <c r="R7803" s="8"/>
      <c r="S7803" s="1"/>
      <c r="U7803" s="3"/>
      <c r="V7803" s="2"/>
      <c r="W7803" s="1"/>
      <c r="X7803" s="6"/>
      <c r="Z7803" s="1"/>
    </row>
    <row r="7804" spans="16:26">
      <c r="P7804" s="1"/>
      <c r="Q7804" s="8"/>
      <c r="R7804" s="8"/>
      <c r="S7804" s="1"/>
      <c r="U7804" s="3"/>
      <c r="V7804" s="2"/>
      <c r="W7804" s="1"/>
      <c r="X7804" s="6"/>
      <c r="Z7804" s="1"/>
    </row>
    <row r="7805" spans="16:26">
      <c r="P7805" s="1"/>
      <c r="Q7805" s="8"/>
      <c r="R7805" s="8"/>
      <c r="S7805" s="1"/>
      <c r="U7805" s="3"/>
      <c r="V7805" s="2"/>
      <c r="W7805" s="1"/>
      <c r="X7805" s="6"/>
      <c r="Z7805" s="1"/>
    </row>
    <row r="7806" spans="16:26">
      <c r="P7806" s="1"/>
      <c r="Q7806" s="8"/>
      <c r="R7806" s="8"/>
      <c r="S7806" s="1"/>
      <c r="U7806" s="3"/>
      <c r="V7806" s="2"/>
      <c r="W7806" s="1"/>
      <c r="X7806" s="6"/>
      <c r="Z7806" s="1"/>
    </row>
    <row r="7807" spans="16:26">
      <c r="P7807" s="1"/>
      <c r="Q7807" s="8"/>
      <c r="R7807" s="8"/>
      <c r="S7807" s="1"/>
      <c r="U7807" s="3"/>
      <c r="V7807" s="2"/>
      <c r="W7807" s="1"/>
      <c r="X7807" s="6"/>
      <c r="Z7807" s="1"/>
    </row>
    <row r="7808" spans="16:26">
      <c r="P7808" s="1"/>
      <c r="Q7808" s="8"/>
      <c r="R7808" s="8"/>
      <c r="S7808" s="1"/>
      <c r="U7808" s="3"/>
      <c r="V7808" s="2"/>
      <c r="W7808" s="1"/>
      <c r="X7808" s="6"/>
      <c r="Z7808" s="1"/>
    </row>
    <row r="7809" spans="16:26">
      <c r="P7809" s="1"/>
      <c r="Q7809" s="8"/>
      <c r="R7809" s="8"/>
      <c r="S7809" s="1"/>
      <c r="U7809" s="3"/>
      <c r="V7809" s="2"/>
      <c r="W7809" s="1"/>
      <c r="X7809" s="6"/>
      <c r="Z7809" s="1"/>
    </row>
    <row r="7810" spans="16:26">
      <c r="P7810" s="1"/>
      <c r="Q7810" s="8"/>
      <c r="R7810" s="8"/>
      <c r="S7810" s="1"/>
      <c r="U7810" s="3"/>
      <c r="V7810" s="2"/>
      <c r="W7810" s="1"/>
      <c r="X7810" s="6"/>
      <c r="Z7810" s="1"/>
    </row>
    <row r="7811" spans="16:26">
      <c r="P7811" s="1"/>
      <c r="Q7811" s="8"/>
      <c r="R7811" s="8"/>
      <c r="S7811" s="1"/>
      <c r="U7811" s="3"/>
      <c r="V7811" s="2"/>
      <c r="W7811" s="1"/>
      <c r="X7811" s="6"/>
      <c r="Z7811" s="1"/>
    </row>
    <row r="7812" spans="16:26">
      <c r="P7812" s="1"/>
      <c r="Q7812" s="8"/>
      <c r="R7812" s="8"/>
      <c r="S7812" s="1"/>
      <c r="U7812" s="3"/>
      <c r="V7812" s="2"/>
      <c r="W7812" s="1"/>
      <c r="X7812" s="6"/>
      <c r="Z7812" s="1"/>
    </row>
    <row r="7813" spans="16:26">
      <c r="P7813" s="1"/>
      <c r="Q7813" s="8"/>
      <c r="R7813" s="8"/>
      <c r="S7813" s="1"/>
      <c r="U7813" s="3"/>
      <c r="V7813" s="2"/>
      <c r="W7813" s="1"/>
      <c r="X7813" s="6"/>
      <c r="Z7813" s="1"/>
    </row>
    <row r="7814" spans="16:26">
      <c r="P7814" s="1"/>
      <c r="Q7814" s="8"/>
      <c r="R7814" s="8"/>
      <c r="S7814" s="1"/>
      <c r="U7814" s="3"/>
      <c r="V7814" s="2"/>
      <c r="W7814" s="1"/>
      <c r="X7814" s="6"/>
      <c r="Z7814" s="1"/>
    </row>
    <row r="7815" spans="16:26">
      <c r="P7815" s="1"/>
      <c r="Q7815" s="8"/>
      <c r="R7815" s="8"/>
      <c r="S7815" s="1"/>
      <c r="U7815" s="3"/>
      <c r="V7815" s="2"/>
      <c r="W7815" s="1"/>
      <c r="X7815" s="6"/>
      <c r="Z7815" s="1"/>
    </row>
    <row r="7816" spans="16:26">
      <c r="P7816" s="1"/>
      <c r="Q7816" s="8"/>
      <c r="R7816" s="8"/>
      <c r="S7816" s="1"/>
      <c r="U7816" s="3"/>
      <c r="V7816" s="2"/>
      <c r="W7816" s="1"/>
      <c r="X7816" s="6"/>
      <c r="Z7816" s="1"/>
    </row>
    <row r="7817" spans="16:26">
      <c r="P7817" s="1"/>
      <c r="Q7817" s="8"/>
      <c r="R7817" s="8"/>
      <c r="S7817" s="1"/>
      <c r="U7817" s="3"/>
      <c r="V7817" s="2"/>
      <c r="W7817" s="1"/>
      <c r="X7817" s="6"/>
      <c r="Z7817" s="1"/>
    </row>
    <row r="7818" spans="16:26">
      <c r="P7818" s="1"/>
      <c r="Q7818" s="8"/>
      <c r="R7818" s="8"/>
      <c r="S7818" s="1"/>
      <c r="U7818" s="3"/>
      <c r="V7818" s="2"/>
      <c r="W7818" s="1"/>
      <c r="X7818" s="6"/>
      <c r="Z7818" s="1"/>
    </row>
    <row r="7819" spans="16:26">
      <c r="P7819" s="1"/>
      <c r="Q7819" s="8"/>
      <c r="R7819" s="8"/>
      <c r="S7819" s="1"/>
      <c r="U7819" s="3"/>
      <c r="V7819" s="2"/>
      <c r="W7819" s="1"/>
      <c r="X7819" s="6"/>
      <c r="Z7819" s="1"/>
    </row>
    <row r="7820" spans="16:26">
      <c r="P7820" s="1"/>
      <c r="Q7820" s="8"/>
      <c r="R7820" s="8"/>
      <c r="S7820" s="1"/>
      <c r="U7820" s="3"/>
      <c r="V7820" s="2"/>
      <c r="W7820" s="1"/>
      <c r="X7820" s="6"/>
      <c r="Z7820" s="1"/>
    </row>
    <row r="7821" spans="16:26">
      <c r="P7821" s="1"/>
      <c r="Q7821" s="8"/>
      <c r="R7821" s="8"/>
      <c r="S7821" s="1"/>
      <c r="U7821" s="3"/>
      <c r="V7821" s="2"/>
      <c r="W7821" s="1"/>
      <c r="X7821" s="6"/>
      <c r="Z7821" s="1"/>
    </row>
    <row r="7822" spans="16:26">
      <c r="P7822" s="1"/>
      <c r="Q7822" s="8"/>
      <c r="R7822" s="8"/>
      <c r="S7822" s="1"/>
      <c r="U7822" s="3"/>
      <c r="V7822" s="2"/>
      <c r="W7822" s="1"/>
      <c r="X7822" s="6"/>
      <c r="Z7822" s="1"/>
    </row>
    <row r="7823" spans="16:26">
      <c r="P7823" s="1"/>
      <c r="Q7823" s="8"/>
      <c r="R7823" s="8"/>
      <c r="S7823" s="1"/>
      <c r="U7823" s="3"/>
      <c r="V7823" s="2"/>
      <c r="W7823" s="1"/>
      <c r="X7823" s="6"/>
      <c r="Z7823" s="1"/>
    </row>
    <row r="7824" spans="16:26">
      <c r="P7824" s="1"/>
      <c r="Q7824" s="8"/>
      <c r="R7824" s="8"/>
      <c r="S7824" s="1"/>
      <c r="U7824" s="3"/>
      <c r="V7824" s="2"/>
      <c r="W7824" s="1"/>
      <c r="X7824" s="6"/>
      <c r="Z7824" s="1"/>
    </row>
    <row r="7825" spans="16:26">
      <c r="P7825" s="1"/>
      <c r="Q7825" s="8"/>
      <c r="R7825" s="8"/>
      <c r="S7825" s="1"/>
      <c r="U7825" s="3"/>
      <c r="V7825" s="2"/>
      <c r="W7825" s="1"/>
      <c r="X7825" s="6"/>
      <c r="Z7825" s="1"/>
    </row>
    <row r="7826" spans="16:26">
      <c r="P7826" s="1"/>
      <c r="Q7826" s="8"/>
      <c r="R7826" s="8"/>
      <c r="S7826" s="1"/>
      <c r="U7826" s="3"/>
      <c r="V7826" s="2"/>
      <c r="W7826" s="1"/>
      <c r="X7826" s="6"/>
      <c r="Z7826" s="1"/>
    </row>
    <row r="7827" spans="16:26">
      <c r="P7827" s="1"/>
      <c r="Q7827" s="8"/>
      <c r="R7827" s="8"/>
      <c r="S7827" s="1"/>
      <c r="U7827" s="3"/>
      <c r="V7827" s="2"/>
      <c r="W7827" s="1"/>
      <c r="X7827" s="6"/>
      <c r="Z7827" s="1"/>
    </row>
    <row r="7828" spans="16:26">
      <c r="P7828" s="1"/>
      <c r="Q7828" s="8"/>
      <c r="R7828" s="8"/>
      <c r="S7828" s="1"/>
      <c r="U7828" s="3"/>
      <c r="V7828" s="2"/>
      <c r="W7828" s="1"/>
      <c r="X7828" s="6"/>
      <c r="Z7828" s="1"/>
    </row>
    <row r="7829" spans="16:26">
      <c r="P7829" s="1"/>
      <c r="Q7829" s="8"/>
      <c r="R7829" s="8"/>
      <c r="S7829" s="1"/>
      <c r="U7829" s="3"/>
      <c r="V7829" s="2"/>
      <c r="W7829" s="1"/>
      <c r="X7829" s="6"/>
      <c r="Z7829" s="1"/>
    </row>
    <row r="7830" spans="16:26">
      <c r="P7830" s="1"/>
      <c r="Q7830" s="8"/>
      <c r="R7830" s="8"/>
      <c r="S7830" s="1"/>
      <c r="U7830" s="3"/>
      <c r="V7830" s="2"/>
      <c r="W7830" s="1"/>
      <c r="X7830" s="6"/>
      <c r="Z7830" s="1"/>
    </row>
    <row r="7831" spans="16:26">
      <c r="P7831" s="1"/>
      <c r="Q7831" s="8"/>
      <c r="R7831" s="8"/>
      <c r="S7831" s="1"/>
      <c r="U7831" s="3"/>
      <c r="V7831" s="2"/>
      <c r="W7831" s="1"/>
      <c r="X7831" s="6"/>
      <c r="Z7831" s="1"/>
    </row>
    <row r="7832" spans="16:26">
      <c r="P7832" s="1"/>
      <c r="Q7832" s="8"/>
      <c r="R7832" s="8"/>
      <c r="S7832" s="1"/>
      <c r="U7832" s="3"/>
      <c r="V7832" s="2"/>
      <c r="W7832" s="1"/>
      <c r="X7832" s="6"/>
      <c r="Z7832" s="1"/>
    </row>
    <row r="7833" spans="16:26">
      <c r="P7833" s="1"/>
      <c r="Q7833" s="8"/>
      <c r="R7833" s="8"/>
      <c r="S7833" s="1"/>
      <c r="U7833" s="3"/>
      <c r="V7833" s="2"/>
      <c r="W7833" s="1"/>
      <c r="X7833" s="6"/>
      <c r="Z7833" s="1"/>
    </row>
    <row r="7834" spans="16:26">
      <c r="P7834" s="1"/>
      <c r="Q7834" s="8"/>
      <c r="R7834" s="8"/>
      <c r="S7834" s="1"/>
      <c r="U7834" s="3"/>
      <c r="V7834" s="2"/>
      <c r="W7834" s="1"/>
      <c r="X7834" s="6"/>
      <c r="Z7834" s="1"/>
    </row>
    <row r="7835" spans="16:26">
      <c r="P7835" s="1"/>
      <c r="Q7835" s="8"/>
      <c r="R7835" s="8"/>
      <c r="S7835" s="1"/>
      <c r="U7835" s="3"/>
      <c r="V7835" s="2"/>
      <c r="W7835" s="1"/>
      <c r="X7835" s="6"/>
      <c r="Z7835" s="1"/>
    </row>
    <row r="7836" spans="16:26">
      <c r="P7836" s="1"/>
      <c r="Q7836" s="8"/>
      <c r="R7836" s="8"/>
      <c r="S7836" s="1"/>
      <c r="U7836" s="3"/>
      <c r="V7836" s="2"/>
      <c r="W7836" s="1"/>
      <c r="X7836" s="6"/>
      <c r="Z7836" s="1"/>
    </row>
    <row r="7837" spans="16:26">
      <c r="P7837" s="1"/>
      <c r="Q7837" s="8"/>
      <c r="R7837" s="8"/>
      <c r="S7837" s="1"/>
      <c r="U7837" s="3"/>
      <c r="V7837" s="2"/>
      <c r="W7837" s="1"/>
      <c r="X7837" s="6"/>
      <c r="Z7837" s="1"/>
    </row>
    <row r="7838" spans="16:26">
      <c r="P7838" s="1"/>
      <c r="Q7838" s="8"/>
      <c r="R7838" s="8"/>
      <c r="S7838" s="1"/>
      <c r="U7838" s="3"/>
      <c r="V7838" s="2"/>
      <c r="W7838" s="1"/>
      <c r="X7838" s="6"/>
      <c r="Z7838" s="1"/>
    </row>
    <row r="7839" spans="16:26">
      <c r="P7839" s="1"/>
      <c r="Q7839" s="8"/>
      <c r="R7839" s="8"/>
      <c r="S7839" s="1"/>
      <c r="U7839" s="3"/>
      <c r="V7839" s="2"/>
      <c r="W7839" s="1"/>
      <c r="X7839" s="6"/>
      <c r="Z7839" s="1"/>
    </row>
    <row r="7840" spans="16:26">
      <c r="P7840" s="1"/>
      <c r="Q7840" s="8"/>
      <c r="R7840" s="8"/>
      <c r="S7840" s="1"/>
      <c r="U7840" s="3"/>
      <c r="V7840" s="2"/>
      <c r="W7840" s="1"/>
      <c r="X7840" s="6"/>
      <c r="Z7840" s="1"/>
    </row>
    <row r="7841" spans="16:26">
      <c r="P7841" s="1"/>
      <c r="Q7841" s="8"/>
      <c r="R7841" s="8"/>
      <c r="S7841" s="1"/>
      <c r="U7841" s="3"/>
      <c r="V7841" s="2"/>
      <c r="W7841" s="1"/>
      <c r="X7841" s="6"/>
      <c r="Z7841" s="1"/>
    </row>
    <row r="7842" spans="16:26">
      <c r="P7842" s="1"/>
      <c r="Q7842" s="8"/>
      <c r="R7842" s="8"/>
      <c r="S7842" s="1"/>
      <c r="U7842" s="3"/>
      <c r="V7842" s="2"/>
      <c r="W7842" s="1"/>
      <c r="X7842" s="6"/>
      <c r="Z7842" s="1"/>
    </row>
    <row r="7843" spans="16:26">
      <c r="P7843" s="1"/>
      <c r="Q7843" s="8"/>
      <c r="R7843" s="8"/>
      <c r="S7843" s="1"/>
      <c r="U7843" s="3"/>
      <c r="V7843" s="2"/>
      <c r="W7843" s="1"/>
      <c r="X7843" s="6"/>
      <c r="Z7843" s="1"/>
    </row>
    <row r="7844" spans="16:26">
      <c r="P7844" s="1"/>
      <c r="Q7844" s="8"/>
      <c r="R7844" s="8"/>
      <c r="S7844" s="1"/>
      <c r="U7844" s="3"/>
      <c r="V7844" s="2"/>
      <c r="W7844" s="1"/>
      <c r="X7844" s="6"/>
      <c r="Z7844" s="1"/>
    </row>
    <row r="7845" spans="16:26">
      <c r="P7845" s="1"/>
      <c r="Q7845" s="8"/>
      <c r="R7845" s="8"/>
      <c r="S7845" s="1"/>
      <c r="U7845" s="3"/>
      <c r="V7845" s="2"/>
      <c r="W7845" s="1"/>
      <c r="X7845" s="6"/>
      <c r="Z7845" s="1"/>
    </row>
    <row r="7846" spans="16:26">
      <c r="P7846" s="1"/>
      <c r="Q7846" s="8"/>
      <c r="R7846" s="8"/>
      <c r="S7846" s="1"/>
      <c r="U7846" s="3"/>
      <c r="V7846" s="2"/>
      <c r="W7846" s="1"/>
      <c r="X7846" s="6"/>
      <c r="Z7846" s="1"/>
    </row>
    <row r="7847" spans="16:26">
      <c r="P7847" s="1"/>
      <c r="Q7847" s="8"/>
      <c r="R7847" s="8"/>
      <c r="S7847" s="1"/>
      <c r="U7847" s="3"/>
      <c r="V7847" s="2"/>
      <c r="W7847" s="1"/>
      <c r="X7847" s="6"/>
      <c r="Z7847" s="1"/>
    </row>
    <row r="7848" spans="16:26">
      <c r="P7848" s="1"/>
      <c r="Q7848" s="8"/>
      <c r="R7848" s="8"/>
      <c r="S7848" s="1"/>
      <c r="U7848" s="3"/>
      <c r="V7848" s="2"/>
      <c r="W7848" s="1"/>
      <c r="X7848" s="6"/>
      <c r="Z7848" s="1"/>
    </row>
    <row r="7849" spans="16:26">
      <c r="P7849" s="1"/>
      <c r="Q7849" s="8"/>
      <c r="R7849" s="8"/>
      <c r="S7849" s="1"/>
      <c r="U7849" s="3"/>
      <c r="V7849" s="2"/>
      <c r="W7849" s="1"/>
      <c r="X7849" s="6"/>
      <c r="Z7849" s="1"/>
    </row>
    <row r="7850" spans="16:26">
      <c r="P7850" s="1"/>
      <c r="Q7850" s="8"/>
      <c r="R7850" s="8"/>
      <c r="S7850" s="1"/>
      <c r="U7850" s="3"/>
      <c r="V7850" s="2"/>
      <c r="W7850" s="1"/>
      <c r="X7850" s="6"/>
      <c r="Z7850" s="1"/>
    </row>
    <row r="7851" spans="16:26">
      <c r="P7851" s="1"/>
      <c r="Q7851" s="8"/>
      <c r="R7851" s="8"/>
      <c r="S7851" s="1"/>
      <c r="U7851" s="3"/>
      <c r="V7851" s="2"/>
      <c r="W7851" s="1"/>
      <c r="X7851" s="6"/>
      <c r="Z7851" s="1"/>
    </row>
    <row r="7852" spans="16:26">
      <c r="P7852" s="1"/>
      <c r="Q7852" s="8"/>
      <c r="R7852" s="8"/>
      <c r="S7852" s="1"/>
      <c r="U7852" s="3"/>
      <c r="V7852" s="2"/>
      <c r="W7852" s="1"/>
      <c r="X7852" s="6"/>
      <c r="Z7852" s="1"/>
    </row>
    <row r="7853" spans="16:26">
      <c r="P7853" s="1"/>
      <c r="Q7853" s="8"/>
      <c r="R7853" s="8"/>
      <c r="S7853" s="1"/>
      <c r="U7853" s="3"/>
      <c r="V7853" s="2"/>
      <c r="W7853" s="1"/>
      <c r="X7853" s="6"/>
      <c r="Z7853" s="1"/>
    </row>
    <row r="7854" spans="16:26">
      <c r="P7854" s="1"/>
      <c r="Q7854" s="8"/>
      <c r="R7854" s="8"/>
      <c r="S7854" s="1"/>
      <c r="U7854" s="3"/>
      <c r="V7854" s="2"/>
      <c r="W7854" s="1"/>
      <c r="X7854" s="6"/>
      <c r="Z7854" s="1"/>
    </row>
    <row r="7855" spans="16:26">
      <c r="P7855" s="1"/>
      <c r="Q7855" s="8"/>
      <c r="R7855" s="8"/>
      <c r="S7855" s="1"/>
      <c r="U7855" s="3"/>
      <c r="V7855" s="2"/>
      <c r="W7855" s="1"/>
      <c r="X7855" s="6"/>
      <c r="Z7855" s="1"/>
    </row>
    <row r="7856" spans="16:26">
      <c r="P7856" s="1"/>
      <c r="Q7856" s="8"/>
      <c r="R7856" s="8"/>
      <c r="S7856" s="1"/>
      <c r="U7856" s="3"/>
      <c r="V7856" s="2"/>
      <c r="W7856" s="1"/>
      <c r="X7856" s="6"/>
      <c r="Z7856" s="1"/>
    </row>
    <row r="7857" spans="16:26">
      <c r="P7857" s="1"/>
      <c r="Q7857" s="8"/>
      <c r="R7857" s="8"/>
      <c r="S7857" s="1"/>
      <c r="U7857" s="3"/>
      <c r="V7857" s="2"/>
      <c r="W7857" s="1"/>
      <c r="X7857" s="6"/>
      <c r="Z7857" s="1"/>
    </row>
    <row r="7858" spans="16:26">
      <c r="P7858" s="1"/>
      <c r="Q7858" s="8"/>
      <c r="R7858" s="8"/>
      <c r="S7858" s="1"/>
      <c r="U7858" s="3"/>
      <c r="V7858" s="2"/>
      <c r="W7858" s="1"/>
      <c r="X7858" s="6"/>
      <c r="Z7858" s="1"/>
    </row>
    <row r="7859" spans="16:26">
      <c r="P7859" s="1"/>
      <c r="Q7859" s="8"/>
      <c r="R7859" s="8"/>
      <c r="S7859" s="1"/>
      <c r="U7859" s="3"/>
      <c r="V7859" s="2"/>
      <c r="W7859" s="1"/>
      <c r="X7859" s="6"/>
      <c r="Z7859" s="1"/>
    </row>
    <row r="7860" spans="16:26">
      <c r="P7860" s="1"/>
      <c r="Q7860" s="8"/>
      <c r="R7860" s="8"/>
      <c r="S7860" s="1"/>
      <c r="U7860" s="3"/>
      <c r="V7860" s="2"/>
      <c r="W7860" s="1"/>
      <c r="X7860" s="6"/>
      <c r="Z7860" s="1"/>
    </row>
    <row r="7861" spans="16:26">
      <c r="P7861" s="1"/>
      <c r="Q7861" s="8"/>
      <c r="R7861" s="8"/>
      <c r="S7861" s="1"/>
      <c r="U7861" s="3"/>
      <c r="V7861" s="2"/>
      <c r="W7861" s="1"/>
      <c r="X7861" s="6"/>
      <c r="Z7861" s="1"/>
    </row>
    <row r="7862" spans="16:26">
      <c r="P7862" s="1"/>
      <c r="Q7862" s="8"/>
      <c r="R7862" s="8"/>
      <c r="S7862" s="1"/>
      <c r="U7862" s="3"/>
      <c r="V7862" s="2"/>
      <c r="W7862" s="1"/>
      <c r="X7862" s="6"/>
      <c r="Z7862" s="1"/>
    </row>
    <row r="7863" spans="16:26">
      <c r="P7863" s="1"/>
      <c r="Q7863" s="8"/>
      <c r="R7863" s="8"/>
      <c r="S7863" s="1"/>
      <c r="U7863" s="3"/>
      <c r="V7863" s="2"/>
      <c r="W7863" s="1"/>
      <c r="X7863" s="6"/>
      <c r="Z7863" s="1"/>
    </row>
    <row r="7864" spans="16:26">
      <c r="P7864" s="1"/>
      <c r="Q7864" s="8"/>
      <c r="R7864" s="8"/>
      <c r="S7864" s="1"/>
      <c r="U7864" s="3"/>
      <c r="V7864" s="2"/>
      <c r="W7864" s="1"/>
      <c r="X7864" s="6"/>
      <c r="Z7864" s="1"/>
    </row>
    <row r="7865" spans="16:26">
      <c r="P7865" s="1"/>
      <c r="Q7865" s="8"/>
      <c r="R7865" s="8"/>
      <c r="S7865" s="1"/>
      <c r="U7865" s="3"/>
      <c r="V7865" s="2"/>
      <c r="W7865" s="1"/>
      <c r="X7865" s="6"/>
      <c r="Z7865" s="1"/>
    </row>
    <row r="7866" spans="16:26">
      <c r="P7866" s="1"/>
      <c r="Q7866" s="8"/>
      <c r="R7866" s="8"/>
      <c r="S7866" s="1"/>
      <c r="U7866" s="3"/>
      <c r="V7866" s="2"/>
      <c r="W7866" s="1"/>
      <c r="X7866" s="6"/>
      <c r="Z7866" s="1"/>
    </row>
    <row r="7867" spans="16:26">
      <c r="P7867" s="1"/>
      <c r="Q7867" s="8"/>
      <c r="R7867" s="8"/>
      <c r="S7867" s="1"/>
      <c r="U7867" s="3"/>
      <c r="V7867" s="2"/>
      <c r="W7867" s="1"/>
      <c r="X7867" s="6"/>
      <c r="Z7867" s="1"/>
    </row>
    <row r="7868" spans="16:26">
      <c r="P7868" s="1"/>
      <c r="Q7868" s="8"/>
      <c r="R7868" s="8"/>
      <c r="S7868" s="1"/>
      <c r="U7868" s="3"/>
      <c r="V7868" s="2"/>
      <c r="W7868" s="1"/>
      <c r="X7868" s="6"/>
      <c r="Z7868" s="1"/>
    </row>
    <row r="7869" spans="16:26">
      <c r="P7869" s="1"/>
      <c r="Q7869" s="8"/>
      <c r="R7869" s="8"/>
      <c r="S7869" s="1"/>
      <c r="U7869" s="3"/>
      <c r="V7869" s="2"/>
      <c r="W7869" s="1"/>
      <c r="X7869" s="6"/>
      <c r="Z7869" s="1"/>
    </row>
    <row r="7870" spans="16:26">
      <c r="P7870" s="1"/>
      <c r="Q7870" s="8"/>
      <c r="R7870" s="8"/>
      <c r="S7870" s="1"/>
      <c r="U7870" s="3"/>
      <c r="V7870" s="2"/>
      <c r="W7870" s="1"/>
      <c r="X7870" s="6"/>
      <c r="Z7870" s="1"/>
    </row>
    <row r="7871" spans="16:26">
      <c r="P7871" s="1"/>
      <c r="Q7871" s="8"/>
      <c r="R7871" s="8"/>
      <c r="S7871" s="1"/>
      <c r="U7871" s="3"/>
      <c r="V7871" s="2"/>
      <c r="W7871" s="1"/>
      <c r="X7871" s="6"/>
      <c r="Z7871" s="1"/>
    </row>
    <row r="7872" spans="16:26">
      <c r="P7872" s="1"/>
      <c r="Q7872" s="8"/>
      <c r="R7872" s="8"/>
      <c r="S7872" s="1"/>
      <c r="U7872" s="3"/>
      <c r="V7872" s="2"/>
      <c r="W7872" s="1"/>
      <c r="X7872" s="6"/>
      <c r="Z7872" s="1"/>
    </row>
    <row r="7873" spans="16:26">
      <c r="P7873" s="1"/>
      <c r="Q7873" s="8"/>
      <c r="R7873" s="8"/>
      <c r="S7873" s="1"/>
      <c r="U7873" s="3"/>
      <c r="V7873" s="2"/>
      <c r="W7873" s="1"/>
      <c r="X7873" s="6"/>
      <c r="Z7873" s="1"/>
    </row>
    <row r="7874" spans="16:26">
      <c r="P7874" s="1"/>
      <c r="Q7874" s="8"/>
      <c r="R7874" s="8"/>
      <c r="S7874" s="1"/>
      <c r="U7874" s="3"/>
      <c r="V7874" s="2"/>
      <c r="W7874" s="1"/>
      <c r="X7874" s="6"/>
      <c r="Z7874" s="1"/>
    </row>
    <row r="7875" spans="16:26">
      <c r="P7875" s="1"/>
      <c r="Q7875" s="8"/>
      <c r="R7875" s="8"/>
      <c r="S7875" s="1"/>
      <c r="U7875" s="3"/>
      <c r="V7875" s="2"/>
      <c r="W7875" s="1"/>
      <c r="X7875" s="6"/>
      <c r="Z7875" s="1"/>
    </row>
    <row r="7876" spans="16:26">
      <c r="P7876" s="1"/>
      <c r="Q7876" s="8"/>
      <c r="R7876" s="8"/>
      <c r="S7876" s="1"/>
      <c r="U7876" s="3"/>
      <c r="V7876" s="2"/>
      <c r="W7876" s="1"/>
      <c r="X7876" s="6"/>
      <c r="Z7876" s="1"/>
    </row>
    <row r="7877" spans="16:26">
      <c r="P7877" s="1"/>
      <c r="Q7877" s="8"/>
      <c r="R7877" s="8"/>
      <c r="S7877" s="1"/>
      <c r="U7877" s="3"/>
      <c r="V7877" s="2"/>
      <c r="W7877" s="1"/>
      <c r="X7877" s="6"/>
      <c r="Z7877" s="1"/>
    </row>
    <row r="7878" spans="16:26">
      <c r="P7878" s="1"/>
      <c r="Q7878" s="8"/>
      <c r="R7878" s="8"/>
      <c r="S7878" s="1"/>
      <c r="U7878" s="3"/>
      <c r="V7878" s="2"/>
      <c r="W7878" s="1"/>
      <c r="X7878" s="6"/>
      <c r="Z7878" s="1"/>
    </row>
    <row r="7879" spans="16:26">
      <c r="P7879" s="1"/>
      <c r="Q7879" s="8"/>
      <c r="R7879" s="8"/>
      <c r="S7879" s="1"/>
      <c r="U7879" s="3"/>
      <c r="V7879" s="2"/>
      <c r="W7879" s="1"/>
      <c r="X7879" s="6"/>
      <c r="Z7879" s="1"/>
    </row>
    <row r="7880" spans="16:26">
      <c r="P7880" s="1"/>
      <c r="Q7880" s="8"/>
      <c r="R7880" s="8"/>
      <c r="S7880" s="1"/>
      <c r="U7880" s="3"/>
      <c r="V7880" s="2"/>
      <c r="W7880" s="1"/>
      <c r="X7880" s="6"/>
      <c r="Z7880" s="1"/>
    </row>
    <row r="7881" spans="16:26">
      <c r="P7881" s="1"/>
      <c r="Q7881" s="8"/>
      <c r="R7881" s="8"/>
      <c r="S7881" s="1"/>
      <c r="U7881" s="3"/>
      <c r="V7881" s="2"/>
      <c r="W7881" s="1"/>
      <c r="X7881" s="6"/>
      <c r="Z7881" s="1"/>
    </row>
    <row r="7882" spans="16:26">
      <c r="P7882" s="1"/>
      <c r="Q7882" s="8"/>
      <c r="R7882" s="8"/>
      <c r="S7882" s="1"/>
      <c r="U7882" s="3"/>
      <c r="V7882" s="2"/>
      <c r="W7882" s="1"/>
      <c r="X7882" s="6"/>
      <c r="Z7882" s="1"/>
    </row>
    <row r="7883" spans="16:26">
      <c r="P7883" s="1"/>
      <c r="Q7883" s="8"/>
      <c r="R7883" s="8"/>
      <c r="S7883" s="1"/>
      <c r="U7883" s="3"/>
      <c r="V7883" s="2"/>
      <c r="W7883" s="1"/>
      <c r="X7883" s="6"/>
      <c r="Z7883" s="1"/>
    </row>
    <row r="7884" spans="16:26">
      <c r="P7884" s="1"/>
      <c r="Q7884" s="8"/>
      <c r="R7884" s="8"/>
      <c r="S7884" s="1"/>
      <c r="U7884" s="3"/>
      <c r="V7884" s="2"/>
      <c r="W7884" s="1"/>
      <c r="X7884" s="6"/>
      <c r="Z7884" s="1"/>
    </row>
    <row r="7885" spans="16:26">
      <c r="P7885" s="1"/>
      <c r="Q7885" s="8"/>
      <c r="R7885" s="8"/>
      <c r="S7885" s="1"/>
      <c r="U7885" s="3"/>
      <c r="V7885" s="2"/>
      <c r="W7885" s="1"/>
      <c r="X7885" s="6"/>
      <c r="Z7885" s="1"/>
    </row>
    <row r="7886" spans="16:26">
      <c r="P7886" s="1"/>
      <c r="Q7886" s="8"/>
      <c r="R7886" s="8"/>
      <c r="S7886" s="1"/>
      <c r="U7886" s="3"/>
      <c r="V7886" s="2"/>
      <c r="W7886" s="1"/>
      <c r="X7886" s="6"/>
      <c r="Z7886" s="1"/>
    </row>
    <row r="7887" spans="16:26">
      <c r="P7887" s="1"/>
      <c r="Q7887" s="8"/>
      <c r="R7887" s="8"/>
      <c r="S7887" s="1"/>
      <c r="U7887" s="3"/>
      <c r="V7887" s="2"/>
      <c r="W7887" s="1"/>
      <c r="X7887" s="6"/>
      <c r="Z7887" s="1"/>
    </row>
    <row r="7888" spans="16:26">
      <c r="P7888" s="1"/>
      <c r="Q7888" s="8"/>
      <c r="R7888" s="8"/>
      <c r="S7888" s="1"/>
      <c r="U7888" s="3"/>
      <c r="V7888" s="2"/>
      <c r="W7888" s="1"/>
      <c r="X7888" s="6"/>
      <c r="Z7888" s="1"/>
    </row>
    <row r="7889" spans="16:26">
      <c r="P7889" s="1"/>
      <c r="Q7889" s="8"/>
      <c r="R7889" s="8"/>
      <c r="S7889" s="1"/>
      <c r="U7889" s="3"/>
      <c r="V7889" s="2"/>
      <c r="W7889" s="1"/>
      <c r="X7889" s="6"/>
      <c r="Z7889" s="1"/>
    </row>
    <row r="7890" spans="16:26">
      <c r="P7890" s="1"/>
      <c r="Q7890" s="8"/>
      <c r="R7890" s="8"/>
      <c r="S7890" s="1"/>
      <c r="U7890" s="3"/>
      <c r="V7890" s="2"/>
      <c r="W7890" s="1"/>
      <c r="X7890" s="6"/>
      <c r="Z7890" s="1"/>
    </row>
    <row r="7891" spans="16:26">
      <c r="P7891" s="1"/>
      <c r="Q7891" s="8"/>
      <c r="R7891" s="8"/>
      <c r="S7891" s="1"/>
      <c r="U7891" s="3"/>
      <c r="V7891" s="2"/>
      <c r="W7891" s="1"/>
      <c r="X7891" s="6"/>
      <c r="Z7891" s="1"/>
    </row>
    <row r="7892" spans="16:26">
      <c r="P7892" s="1"/>
      <c r="Q7892" s="8"/>
      <c r="R7892" s="8"/>
      <c r="S7892" s="1"/>
      <c r="U7892" s="3"/>
      <c r="V7892" s="2"/>
      <c r="W7892" s="1"/>
      <c r="X7892" s="6"/>
      <c r="Z7892" s="1"/>
    </row>
    <row r="7893" spans="16:26">
      <c r="P7893" s="1"/>
      <c r="Q7893" s="8"/>
      <c r="R7893" s="8"/>
      <c r="S7893" s="1"/>
      <c r="U7893" s="3"/>
      <c r="V7893" s="2"/>
      <c r="W7893" s="1"/>
      <c r="X7893" s="6"/>
      <c r="Z7893" s="1"/>
    </row>
    <row r="7894" spans="16:26">
      <c r="P7894" s="1"/>
      <c r="Q7894" s="8"/>
      <c r="R7894" s="8"/>
      <c r="S7894" s="1"/>
      <c r="U7894" s="3"/>
      <c r="V7894" s="2"/>
      <c r="W7894" s="1"/>
      <c r="X7894" s="6"/>
      <c r="Z7894" s="1"/>
    </row>
    <row r="7895" spans="16:26">
      <c r="P7895" s="1"/>
      <c r="Q7895" s="8"/>
      <c r="R7895" s="8"/>
      <c r="S7895" s="1"/>
      <c r="U7895" s="3"/>
      <c r="V7895" s="2"/>
      <c r="W7895" s="1"/>
      <c r="X7895" s="6"/>
      <c r="Z7895" s="1"/>
    </row>
    <row r="7896" spans="16:26">
      <c r="P7896" s="1"/>
      <c r="Q7896" s="8"/>
      <c r="R7896" s="8"/>
      <c r="S7896" s="1"/>
      <c r="U7896" s="3"/>
      <c r="V7896" s="2"/>
      <c r="W7896" s="1"/>
      <c r="X7896" s="6"/>
      <c r="Z7896" s="1"/>
    </row>
    <row r="7897" spans="16:26">
      <c r="P7897" s="1"/>
      <c r="Q7897" s="8"/>
      <c r="R7897" s="8"/>
      <c r="S7897" s="1"/>
      <c r="U7897" s="3"/>
      <c r="V7897" s="2"/>
      <c r="W7897" s="1"/>
      <c r="X7897" s="6"/>
      <c r="Z7897" s="1"/>
    </row>
    <row r="7898" spans="16:26">
      <c r="P7898" s="1"/>
      <c r="Q7898" s="8"/>
      <c r="R7898" s="8"/>
      <c r="S7898" s="1"/>
      <c r="U7898" s="3"/>
      <c r="V7898" s="2"/>
      <c r="W7898" s="1"/>
      <c r="X7898" s="6"/>
      <c r="Z7898" s="1"/>
    </row>
    <row r="7899" spans="16:26">
      <c r="P7899" s="1"/>
      <c r="Q7899" s="8"/>
      <c r="R7899" s="8"/>
      <c r="S7899" s="1"/>
      <c r="U7899" s="3"/>
      <c r="V7899" s="2"/>
      <c r="W7899" s="1"/>
      <c r="X7899" s="6"/>
      <c r="Z7899" s="1"/>
    </row>
    <row r="7900" spans="16:26">
      <c r="P7900" s="1"/>
      <c r="Q7900" s="8"/>
      <c r="R7900" s="8"/>
      <c r="S7900" s="1"/>
      <c r="U7900" s="3"/>
      <c r="V7900" s="2"/>
      <c r="W7900" s="1"/>
      <c r="X7900" s="6"/>
      <c r="Z7900" s="1"/>
    </row>
    <row r="7901" spans="16:26">
      <c r="P7901" s="1"/>
      <c r="Q7901" s="8"/>
      <c r="R7901" s="8"/>
      <c r="S7901" s="1"/>
      <c r="U7901" s="3"/>
      <c r="V7901" s="2"/>
      <c r="W7901" s="1"/>
      <c r="X7901" s="6"/>
      <c r="Z7901" s="1"/>
    </row>
    <row r="7902" spans="16:26">
      <c r="P7902" s="1"/>
      <c r="Q7902" s="8"/>
      <c r="R7902" s="8"/>
      <c r="S7902" s="1"/>
      <c r="U7902" s="3"/>
      <c r="V7902" s="2"/>
      <c r="W7902" s="1"/>
      <c r="X7902" s="6"/>
      <c r="Z7902" s="1"/>
    </row>
    <row r="7903" spans="16:26">
      <c r="P7903" s="1"/>
      <c r="Q7903" s="8"/>
      <c r="R7903" s="8"/>
      <c r="S7903" s="1"/>
      <c r="U7903" s="3"/>
      <c r="V7903" s="2"/>
      <c r="W7903" s="1"/>
      <c r="X7903" s="6"/>
      <c r="Z7903" s="1"/>
    </row>
    <row r="7904" spans="16:26">
      <c r="P7904" s="1"/>
      <c r="Q7904" s="8"/>
      <c r="R7904" s="8"/>
      <c r="S7904" s="1"/>
      <c r="U7904" s="3"/>
      <c r="V7904" s="2"/>
      <c r="W7904" s="1"/>
      <c r="X7904" s="6"/>
      <c r="Z7904" s="1"/>
    </row>
    <row r="7905" spans="16:26">
      <c r="P7905" s="1"/>
      <c r="Q7905" s="8"/>
      <c r="R7905" s="8"/>
      <c r="S7905" s="1"/>
      <c r="U7905" s="3"/>
      <c r="V7905" s="2"/>
      <c r="W7905" s="1"/>
      <c r="X7905" s="6"/>
      <c r="Z7905" s="1"/>
    </row>
    <row r="7906" spans="16:26">
      <c r="P7906" s="1"/>
      <c r="Q7906" s="8"/>
      <c r="R7906" s="8"/>
      <c r="S7906" s="1"/>
      <c r="U7906" s="3"/>
      <c r="V7906" s="2"/>
      <c r="W7906" s="1"/>
      <c r="X7906" s="6"/>
      <c r="Z7906" s="1"/>
    </row>
    <row r="7907" spans="16:26">
      <c r="P7907" s="1"/>
      <c r="Q7907" s="8"/>
      <c r="R7907" s="8"/>
      <c r="S7907" s="1"/>
      <c r="U7907" s="3"/>
      <c r="V7907" s="2"/>
      <c r="W7907" s="1"/>
      <c r="X7907" s="6"/>
      <c r="Z7907" s="1"/>
    </row>
    <row r="7908" spans="16:26">
      <c r="P7908" s="1"/>
      <c r="Q7908" s="8"/>
      <c r="R7908" s="8"/>
      <c r="S7908" s="1"/>
      <c r="U7908" s="3"/>
      <c r="V7908" s="2"/>
      <c r="W7908" s="1"/>
      <c r="X7908" s="6"/>
      <c r="Z7908" s="1"/>
    </row>
    <row r="7909" spans="16:26">
      <c r="P7909" s="1"/>
      <c r="Q7909" s="8"/>
      <c r="R7909" s="8"/>
      <c r="S7909" s="1"/>
      <c r="U7909" s="3"/>
      <c r="V7909" s="2"/>
      <c r="W7909" s="1"/>
      <c r="X7909" s="6"/>
      <c r="Z7909" s="1"/>
    </row>
    <row r="7910" spans="16:26">
      <c r="P7910" s="1"/>
      <c r="Q7910" s="8"/>
      <c r="R7910" s="8"/>
      <c r="S7910" s="1"/>
      <c r="U7910" s="3"/>
      <c r="V7910" s="2"/>
      <c r="W7910" s="1"/>
      <c r="X7910" s="6"/>
      <c r="Z7910" s="1"/>
    </row>
    <row r="7911" spans="16:26">
      <c r="P7911" s="1"/>
      <c r="Q7911" s="8"/>
      <c r="R7911" s="8"/>
      <c r="S7911" s="1"/>
      <c r="U7911" s="3"/>
      <c r="V7911" s="2"/>
      <c r="W7911" s="1"/>
      <c r="X7911" s="6"/>
      <c r="Z7911" s="1"/>
    </row>
    <row r="7912" spans="16:26">
      <c r="P7912" s="1"/>
      <c r="Q7912" s="8"/>
      <c r="R7912" s="8"/>
      <c r="S7912" s="1"/>
      <c r="U7912" s="3"/>
      <c r="V7912" s="2"/>
      <c r="W7912" s="1"/>
      <c r="X7912" s="6"/>
      <c r="Z7912" s="1"/>
    </row>
    <row r="7913" spans="16:26">
      <c r="P7913" s="1"/>
      <c r="Q7913" s="8"/>
      <c r="R7913" s="8"/>
      <c r="S7913" s="1"/>
      <c r="U7913" s="3"/>
      <c r="V7913" s="2"/>
      <c r="W7913" s="1"/>
      <c r="X7913" s="6"/>
      <c r="Z7913" s="1"/>
    </row>
    <row r="7914" spans="16:26">
      <c r="P7914" s="1"/>
      <c r="Q7914" s="8"/>
      <c r="R7914" s="8"/>
      <c r="S7914" s="1"/>
      <c r="U7914" s="3"/>
      <c r="V7914" s="2"/>
      <c r="W7914" s="1"/>
      <c r="X7914" s="6"/>
      <c r="Z7914" s="1"/>
    </row>
    <row r="7915" spans="16:26">
      <c r="P7915" s="1"/>
      <c r="Q7915" s="8"/>
      <c r="R7915" s="8"/>
      <c r="S7915" s="1"/>
      <c r="U7915" s="3"/>
      <c r="V7915" s="2"/>
      <c r="W7915" s="1"/>
      <c r="X7915" s="6"/>
      <c r="Z7915" s="1"/>
    </row>
    <row r="7916" spans="16:26">
      <c r="P7916" s="1"/>
      <c r="Q7916" s="8"/>
      <c r="R7916" s="8"/>
      <c r="S7916" s="1"/>
      <c r="U7916" s="3"/>
      <c r="V7916" s="2"/>
      <c r="W7916" s="1"/>
      <c r="X7916" s="6"/>
      <c r="Z7916" s="1"/>
    </row>
    <row r="7917" spans="16:26">
      <c r="P7917" s="1"/>
      <c r="Q7917" s="8"/>
      <c r="R7917" s="8"/>
      <c r="S7917" s="1"/>
      <c r="U7917" s="3"/>
      <c r="V7917" s="2"/>
      <c r="W7917" s="1"/>
      <c r="X7917" s="6"/>
      <c r="Z7917" s="1"/>
    </row>
    <row r="7918" spans="16:26">
      <c r="P7918" s="1"/>
      <c r="Q7918" s="8"/>
      <c r="R7918" s="8"/>
      <c r="S7918" s="1"/>
      <c r="U7918" s="3"/>
      <c r="V7918" s="2"/>
      <c r="W7918" s="1"/>
      <c r="X7918" s="6"/>
      <c r="Z7918" s="1"/>
    </row>
    <row r="7919" spans="16:26">
      <c r="P7919" s="1"/>
      <c r="Q7919" s="8"/>
      <c r="R7919" s="8"/>
      <c r="S7919" s="1"/>
      <c r="U7919" s="3"/>
      <c r="V7919" s="2"/>
      <c r="W7919" s="1"/>
      <c r="X7919" s="6"/>
      <c r="Z7919" s="1"/>
    </row>
    <row r="7920" spans="16:26">
      <c r="P7920" s="1"/>
      <c r="Q7920" s="8"/>
      <c r="R7920" s="8"/>
      <c r="S7920" s="1"/>
      <c r="U7920" s="3"/>
      <c r="V7920" s="2"/>
      <c r="W7920" s="1"/>
      <c r="X7920" s="6"/>
      <c r="Z7920" s="1"/>
    </row>
    <row r="7921" spans="16:26">
      <c r="P7921" s="1"/>
      <c r="Q7921" s="8"/>
      <c r="R7921" s="8"/>
      <c r="S7921" s="1"/>
      <c r="U7921" s="3"/>
      <c r="V7921" s="2"/>
      <c r="W7921" s="1"/>
      <c r="X7921" s="6"/>
      <c r="Z7921" s="1"/>
    </row>
    <row r="7922" spans="16:26">
      <c r="P7922" s="1"/>
      <c r="Q7922" s="8"/>
      <c r="R7922" s="8"/>
      <c r="S7922" s="1"/>
      <c r="U7922" s="3"/>
      <c r="V7922" s="2"/>
      <c r="W7922" s="1"/>
      <c r="X7922" s="6"/>
      <c r="Z7922" s="1"/>
    </row>
    <row r="7923" spans="16:26">
      <c r="P7923" s="1"/>
      <c r="Q7923" s="8"/>
      <c r="R7923" s="8"/>
      <c r="S7923" s="1"/>
      <c r="U7923" s="3"/>
      <c r="V7923" s="2"/>
      <c r="W7923" s="1"/>
      <c r="X7923" s="6"/>
      <c r="Z7923" s="1"/>
    </row>
    <row r="7924" spans="16:26">
      <c r="P7924" s="1"/>
      <c r="Q7924" s="8"/>
      <c r="R7924" s="8"/>
      <c r="S7924" s="1"/>
      <c r="U7924" s="3"/>
      <c r="V7924" s="2"/>
      <c r="W7924" s="1"/>
      <c r="X7924" s="6"/>
      <c r="Z7924" s="1"/>
    </row>
    <row r="7925" spans="16:26">
      <c r="P7925" s="1"/>
      <c r="Q7925" s="8"/>
      <c r="R7925" s="8"/>
      <c r="S7925" s="1"/>
      <c r="U7925" s="3"/>
      <c r="V7925" s="2"/>
      <c r="W7925" s="1"/>
      <c r="X7925" s="6"/>
      <c r="Z7925" s="1"/>
    </row>
    <row r="7926" spans="16:26">
      <c r="P7926" s="1"/>
      <c r="Q7926" s="8"/>
      <c r="R7926" s="8"/>
      <c r="S7926" s="1"/>
      <c r="V7926" s="2"/>
      <c r="W7926" s="1"/>
      <c r="X7926" s="6"/>
      <c r="Z7926" s="1"/>
    </row>
    <row r="7927" spans="16:26">
      <c r="P7927" s="1"/>
      <c r="Q7927" s="8"/>
      <c r="R7927" s="8"/>
      <c r="S7927" s="1"/>
      <c r="V7927" s="2"/>
      <c r="W7927" s="1"/>
      <c r="X7927" s="6"/>
      <c r="Z7927" s="1"/>
    </row>
    <row r="7928" spans="16:26">
      <c r="P7928" s="1"/>
      <c r="Q7928" s="8"/>
      <c r="R7928" s="8"/>
      <c r="S7928" s="1"/>
      <c r="V7928" s="2"/>
      <c r="W7928" s="1"/>
      <c r="X7928" s="6"/>
      <c r="Z7928" s="1"/>
    </row>
    <row r="7929" spans="16:26">
      <c r="P7929" s="1"/>
      <c r="Q7929" s="8"/>
      <c r="R7929" s="8"/>
      <c r="S7929" s="1"/>
      <c r="V7929" s="2"/>
      <c r="W7929" s="1"/>
      <c r="X7929" s="6"/>
      <c r="Z7929" s="1"/>
    </row>
    <row r="7930" spans="16:26">
      <c r="P7930" s="1"/>
      <c r="Q7930" s="8"/>
      <c r="R7930" s="8"/>
      <c r="S7930" s="1"/>
      <c r="V7930" s="2"/>
      <c r="W7930" s="1"/>
      <c r="X7930" s="6"/>
      <c r="Z7930" s="1"/>
    </row>
    <row r="7931" spans="16:26">
      <c r="P7931" s="1"/>
      <c r="Q7931" s="8"/>
      <c r="R7931" s="8"/>
      <c r="S7931" s="1"/>
      <c r="V7931" s="2"/>
      <c r="W7931" s="1"/>
      <c r="X7931" s="6"/>
      <c r="Z7931" s="1"/>
    </row>
    <row r="7932" spans="16:26">
      <c r="P7932" s="1"/>
      <c r="Q7932" s="8"/>
      <c r="R7932" s="8"/>
      <c r="S7932" s="1"/>
      <c r="V7932" s="2"/>
      <c r="W7932" s="1"/>
      <c r="X7932" s="6"/>
      <c r="Z7932" s="1"/>
    </row>
    <row r="7933" spans="16:26">
      <c r="P7933" s="1"/>
      <c r="Q7933" s="8"/>
      <c r="R7933" s="8"/>
      <c r="S7933" s="1"/>
      <c r="V7933" s="2"/>
      <c r="W7933" s="1"/>
      <c r="X7933" s="6"/>
      <c r="Z7933" s="1"/>
    </row>
    <row r="7934" spans="16:26">
      <c r="P7934" s="1"/>
      <c r="Q7934" s="8"/>
      <c r="R7934" s="8"/>
      <c r="S7934" s="1"/>
      <c r="V7934" s="2"/>
      <c r="W7934" s="1"/>
      <c r="X7934" s="6"/>
      <c r="Z7934" s="1"/>
    </row>
    <row r="7935" spans="16:26">
      <c r="P7935" s="1"/>
      <c r="Q7935" s="8"/>
      <c r="R7935" s="8"/>
      <c r="S7935" s="1"/>
      <c r="V7935" s="2"/>
      <c r="W7935" s="1"/>
      <c r="X7935" s="6"/>
      <c r="Z7935" s="1"/>
    </row>
    <row r="7936" spans="16:26">
      <c r="P7936" s="1"/>
      <c r="Q7936" s="8"/>
      <c r="R7936" s="8"/>
      <c r="S7936" s="1"/>
      <c r="V7936" s="2"/>
      <c r="W7936" s="1"/>
      <c r="X7936" s="6"/>
      <c r="Z7936" s="1"/>
    </row>
    <row r="7937" spans="16:26">
      <c r="P7937" s="1"/>
      <c r="Q7937" s="8"/>
      <c r="R7937" s="8"/>
      <c r="S7937" s="1"/>
      <c r="V7937" s="2"/>
      <c r="W7937" s="1"/>
      <c r="X7937" s="6"/>
      <c r="Z7937" s="1"/>
    </row>
    <row r="7938" spans="16:26">
      <c r="P7938" s="1"/>
      <c r="Q7938" s="8"/>
      <c r="R7938" s="8"/>
      <c r="S7938" s="1"/>
      <c r="V7938" s="2"/>
      <c r="W7938" s="1"/>
      <c r="X7938" s="6"/>
      <c r="Z7938" s="1"/>
    </row>
    <row r="7939" spans="16:26">
      <c r="P7939" s="1"/>
      <c r="Q7939" s="8"/>
      <c r="R7939" s="8"/>
      <c r="S7939" s="1"/>
      <c r="V7939" s="2"/>
      <c r="W7939" s="1"/>
      <c r="X7939" s="6"/>
      <c r="Z7939" s="1"/>
    </row>
    <row r="7940" spans="16:26">
      <c r="P7940" s="1"/>
      <c r="Q7940" s="8"/>
      <c r="R7940" s="8"/>
      <c r="S7940" s="1"/>
      <c r="V7940" s="2"/>
      <c r="W7940" s="1"/>
      <c r="X7940" s="6"/>
      <c r="Z7940" s="1"/>
    </row>
    <row r="7941" spans="16:26">
      <c r="P7941" s="1"/>
      <c r="Q7941" s="8"/>
      <c r="R7941" s="8"/>
      <c r="S7941" s="1"/>
      <c r="V7941" s="2"/>
      <c r="W7941" s="1"/>
      <c r="X7941" s="6"/>
      <c r="Z7941" s="1"/>
    </row>
    <row r="7942" spans="16:26">
      <c r="P7942" s="1"/>
      <c r="Q7942" s="8"/>
      <c r="R7942" s="8"/>
      <c r="S7942" s="1"/>
      <c r="V7942" s="2"/>
      <c r="W7942" s="1"/>
      <c r="X7942" s="6"/>
      <c r="Z7942" s="1"/>
    </row>
    <row r="7943" spans="16:26">
      <c r="P7943" s="1"/>
      <c r="Q7943" s="8"/>
      <c r="R7943" s="8"/>
      <c r="S7943" s="1"/>
      <c r="V7943" s="2"/>
      <c r="W7943" s="1"/>
      <c r="X7943" s="6"/>
      <c r="Z7943" s="1"/>
    </row>
    <row r="7944" spans="16:26">
      <c r="P7944" s="1"/>
      <c r="Q7944" s="8"/>
      <c r="R7944" s="8"/>
      <c r="S7944" s="1"/>
      <c r="V7944" s="2"/>
      <c r="W7944" s="1"/>
      <c r="X7944" s="6"/>
      <c r="Z7944" s="1"/>
    </row>
    <row r="7945" spans="16:26">
      <c r="P7945" s="1"/>
      <c r="Q7945" s="8"/>
      <c r="R7945" s="8"/>
      <c r="S7945" s="1"/>
      <c r="V7945" s="2"/>
      <c r="W7945" s="1"/>
      <c r="X7945" s="6"/>
      <c r="Z7945" s="1"/>
    </row>
    <row r="7946" spans="16:26">
      <c r="P7946" s="1"/>
      <c r="Q7946" s="8"/>
      <c r="R7946" s="8"/>
      <c r="S7946" s="1"/>
      <c r="V7946" s="2"/>
      <c r="W7946" s="1"/>
      <c r="X7946" s="6"/>
      <c r="Z7946" s="1"/>
    </row>
    <row r="7947" spans="16:26">
      <c r="P7947" s="1"/>
      <c r="Q7947" s="8"/>
      <c r="R7947" s="8"/>
      <c r="S7947" s="1"/>
      <c r="V7947" s="2"/>
      <c r="W7947" s="1"/>
      <c r="X7947" s="6"/>
      <c r="Z7947" s="1"/>
    </row>
    <row r="7948" spans="16:26">
      <c r="P7948" s="1"/>
      <c r="Q7948" s="8"/>
      <c r="R7948" s="8"/>
      <c r="S7948" s="1"/>
      <c r="V7948" s="2"/>
      <c r="W7948" s="1"/>
      <c r="X7948" s="6"/>
      <c r="Z7948" s="1"/>
    </row>
    <row r="7949" spans="16:26">
      <c r="P7949" s="1"/>
      <c r="Q7949" s="8"/>
      <c r="R7949" s="8"/>
      <c r="S7949" s="1"/>
      <c r="V7949" s="2"/>
      <c r="W7949" s="1"/>
      <c r="X7949" s="6"/>
      <c r="Z7949" s="1"/>
    </row>
    <row r="7950" spans="16:26">
      <c r="P7950" s="1"/>
      <c r="Q7950" s="8"/>
      <c r="R7950" s="8"/>
      <c r="S7950" s="1"/>
      <c r="V7950" s="2"/>
      <c r="W7950" s="1"/>
      <c r="X7950" s="6"/>
      <c r="Z7950" s="1"/>
    </row>
    <row r="7951" spans="16:26">
      <c r="P7951" s="1"/>
      <c r="Q7951" s="8"/>
      <c r="R7951" s="8"/>
      <c r="S7951" s="1"/>
      <c r="V7951" s="2"/>
      <c r="W7951" s="1"/>
      <c r="X7951" s="6"/>
      <c r="Z7951" s="1"/>
    </row>
    <row r="7952" spans="16:26">
      <c r="P7952" s="1"/>
      <c r="Q7952" s="8"/>
      <c r="R7952" s="8"/>
      <c r="S7952" s="1"/>
      <c r="V7952" s="2"/>
      <c r="W7952" s="1"/>
      <c r="X7952" s="6"/>
      <c r="Z7952" s="1"/>
    </row>
    <row r="7953" spans="16:26">
      <c r="P7953" s="1"/>
      <c r="Q7953" s="8"/>
      <c r="R7953" s="8"/>
      <c r="S7953" s="1"/>
      <c r="V7953" s="2"/>
      <c r="W7953" s="1"/>
      <c r="X7953" s="6"/>
      <c r="Z7953" s="1"/>
    </row>
    <row r="7954" spans="16:26">
      <c r="P7954" s="1"/>
      <c r="Q7954" s="8"/>
      <c r="R7954" s="8"/>
      <c r="S7954" s="1"/>
      <c r="V7954" s="2"/>
      <c r="W7954" s="1"/>
      <c r="X7954" s="6"/>
      <c r="Z7954" s="1"/>
    </row>
    <row r="7955" spans="16:26">
      <c r="P7955" s="1"/>
      <c r="Q7955" s="8"/>
      <c r="R7955" s="8"/>
      <c r="S7955" s="1"/>
      <c r="V7955" s="2"/>
      <c r="W7955" s="1"/>
      <c r="X7955" s="6"/>
      <c r="Z7955" s="1"/>
    </row>
    <row r="7956" spans="16:26">
      <c r="P7956" s="1"/>
      <c r="Q7956" s="8"/>
      <c r="R7956" s="8"/>
      <c r="S7956" s="1"/>
      <c r="V7956" s="2"/>
      <c r="W7956" s="1"/>
      <c r="X7956" s="6"/>
      <c r="Z7956" s="1"/>
    </row>
    <row r="7957" spans="16:26">
      <c r="P7957" s="1"/>
      <c r="Q7957" s="8"/>
      <c r="R7957" s="8"/>
      <c r="S7957" s="1"/>
      <c r="V7957" s="2"/>
      <c r="W7957" s="1"/>
      <c r="X7957" s="6"/>
      <c r="Z7957" s="1"/>
    </row>
    <row r="7958" spans="16:26">
      <c r="P7958" s="1"/>
      <c r="Q7958" s="8"/>
      <c r="R7958" s="8"/>
      <c r="S7958" s="1"/>
      <c r="V7958" s="2"/>
      <c r="W7958" s="1"/>
      <c r="X7958" s="6"/>
      <c r="Z7958" s="1"/>
    </row>
    <row r="7959" spans="16:26">
      <c r="P7959" s="1"/>
      <c r="Q7959" s="8"/>
      <c r="R7959" s="8"/>
      <c r="S7959" s="1"/>
      <c r="V7959" s="2"/>
      <c r="W7959" s="1"/>
      <c r="X7959" s="6"/>
      <c r="Z7959" s="1"/>
    </row>
    <row r="7960" spans="16:26">
      <c r="P7960" s="1"/>
      <c r="Q7960" s="8"/>
      <c r="R7960" s="8"/>
      <c r="S7960" s="1"/>
      <c r="V7960" s="2"/>
      <c r="W7960" s="1"/>
      <c r="X7960" s="6"/>
      <c r="Z7960" s="1"/>
    </row>
    <row r="7961" spans="16:26">
      <c r="P7961" s="1"/>
      <c r="Q7961" s="8"/>
      <c r="R7961" s="8"/>
      <c r="S7961" s="1"/>
      <c r="V7961" s="2"/>
      <c r="W7961" s="1"/>
      <c r="X7961" s="6"/>
      <c r="Z7961" s="1"/>
    </row>
    <row r="7962" spans="16:26">
      <c r="P7962" s="1"/>
      <c r="Q7962" s="8"/>
      <c r="R7962" s="8"/>
      <c r="S7962" s="1"/>
      <c r="V7962" s="2"/>
      <c r="W7962" s="1"/>
      <c r="X7962" s="6"/>
      <c r="Z7962" s="1"/>
    </row>
    <row r="7963" spans="16:26">
      <c r="P7963" s="1"/>
      <c r="Q7963" s="8"/>
      <c r="R7963" s="8"/>
      <c r="S7963" s="1"/>
      <c r="V7963" s="2"/>
      <c r="W7963" s="1"/>
      <c r="X7963" s="6"/>
      <c r="Z7963" s="1"/>
    </row>
    <row r="7964" spans="16:26">
      <c r="P7964" s="1"/>
      <c r="Q7964" s="8"/>
      <c r="R7964" s="8"/>
      <c r="S7964" s="1"/>
      <c r="V7964" s="2"/>
      <c r="W7964" s="1"/>
      <c r="X7964" s="6"/>
      <c r="Z7964" s="1"/>
    </row>
    <row r="7965" spans="16:26">
      <c r="P7965" s="1"/>
      <c r="Q7965" s="8"/>
      <c r="R7965" s="8"/>
      <c r="S7965" s="1"/>
      <c r="V7965" s="2"/>
      <c r="W7965" s="1"/>
      <c r="X7965" s="6"/>
      <c r="Z7965" s="1"/>
    </row>
    <row r="7966" spans="16:26">
      <c r="P7966" s="1"/>
      <c r="Q7966" s="8"/>
      <c r="R7966" s="8"/>
      <c r="S7966" s="1"/>
      <c r="V7966" s="2"/>
      <c r="W7966" s="1"/>
      <c r="X7966" s="6"/>
      <c r="Z7966" s="1"/>
    </row>
    <row r="7967" spans="16:26">
      <c r="P7967" s="1"/>
      <c r="Q7967" s="8"/>
      <c r="R7967" s="8"/>
      <c r="S7967" s="1"/>
      <c r="V7967" s="2"/>
      <c r="W7967" s="1"/>
      <c r="X7967" s="6"/>
      <c r="Z7967" s="1"/>
    </row>
    <row r="7968" spans="16:26">
      <c r="P7968" s="1"/>
      <c r="Q7968" s="8"/>
      <c r="R7968" s="8"/>
      <c r="S7968" s="1"/>
      <c r="V7968" s="2"/>
      <c r="W7968" s="1"/>
      <c r="X7968" s="6"/>
      <c r="Z7968" s="1"/>
    </row>
    <row r="7969" spans="16:26">
      <c r="P7969" s="1"/>
      <c r="Q7969" s="8"/>
      <c r="R7969" s="8"/>
      <c r="S7969" s="1"/>
      <c r="V7969" s="2"/>
      <c r="W7969" s="1"/>
      <c r="X7969" s="6"/>
      <c r="Z7969" s="1"/>
    </row>
    <row r="7970" spans="16:26">
      <c r="P7970" s="1"/>
      <c r="Q7970" s="8"/>
      <c r="R7970" s="8"/>
      <c r="S7970" s="1"/>
      <c r="V7970" s="2"/>
      <c r="W7970" s="1"/>
      <c r="X7970" s="6"/>
      <c r="Z7970" s="1"/>
    </row>
    <row r="7971" spans="16:26">
      <c r="P7971" s="1"/>
      <c r="Q7971" s="8"/>
      <c r="R7971" s="8"/>
      <c r="S7971" s="1"/>
      <c r="V7971" s="2"/>
      <c r="W7971" s="1"/>
      <c r="X7971" s="6"/>
      <c r="Z7971" s="1"/>
    </row>
    <row r="7972" spans="16:26">
      <c r="P7972" s="1"/>
      <c r="Q7972" s="8"/>
      <c r="R7972" s="8"/>
      <c r="S7972" s="1"/>
      <c r="V7972" s="2"/>
      <c r="W7972" s="1"/>
      <c r="X7972" s="6"/>
      <c r="Z7972" s="1"/>
    </row>
    <row r="7973" spans="16:26">
      <c r="P7973" s="1"/>
      <c r="Q7973" s="8"/>
      <c r="R7973" s="8"/>
      <c r="S7973" s="1"/>
      <c r="V7973" s="2"/>
      <c r="W7973" s="1"/>
      <c r="X7973" s="6"/>
      <c r="Z7973" s="1"/>
    </row>
    <row r="7974" spans="16:26">
      <c r="P7974" s="1"/>
      <c r="Q7974" s="8"/>
      <c r="R7974" s="8"/>
      <c r="S7974" s="1"/>
      <c r="V7974" s="2"/>
      <c r="W7974" s="1"/>
      <c r="X7974" s="6"/>
      <c r="Z7974" s="1"/>
    </row>
    <row r="7975" spans="16:26">
      <c r="P7975" s="1"/>
      <c r="Q7975" s="8"/>
      <c r="R7975" s="8"/>
      <c r="S7975" s="1"/>
      <c r="V7975" s="2"/>
      <c r="W7975" s="1"/>
      <c r="X7975" s="6"/>
      <c r="Z7975" s="1"/>
    </row>
    <row r="7976" spans="16:26">
      <c r="P7976" s="1"/>
      <c r="Q7976" s="8"/>
      <c r="R7976" s="8"/>
      <c r="S7976" s="1"/>
      <c r="V7976" s="2"/>
      <c r="W7976" s="1"/>
      <c r="X7976" s="6"/>
      <c r="Z7976" s="1"/>
    </row>
    <row r="7977" spans="16:26">
      <c r="P7977" s="1"/>
      <c r="Q7977" s="8"/>
      <c r="R7977" s="8"/>
      <c r="S7977" s="1"/>
      <c r="V7977" s="2"/>
      <c r="W7977" s="1"/>
      <c r="X7977" s="6"/>
      <c r="Z7977" s="1"/>
    </row>
    <row r="7978" spans="16:26">
      <c r="P7978" s="1"/>
      <c r="Q7978" s="8"/>
      <c r="R7978" s="8"/>
      <c r="S7978" s="1"/>
      <c r="V7978" s="2"/>
      <c r="W7978" s="1"/>
      <c r="X7978" s="6"/>
      <c r="Z7978" s="1"/>
    </row>
    <row r="7979" spans="16:26">
      <c r="P7979" s="1"/>
      <c r="Q7979" s="8"/>
      <c r="R7979" s="8"/>
      <c r="S7979" s="1"/>
      <c r="V7979" s="2"/>
      <c r="W7979" s="1"/>
      <c r="X7979" s="6"/>
      <c r="Z7979" s="1"/>
    </row>
    <row r="7980" spans="16:26">
      <c r="P7980" s="1"/>
      <c r="Q7980" s="8"/>
      <c r="R7980" s="8"/>
      <c r="S7980" s="1"/>
      <c r="V7980" s="2"/>
      <c r="W7980" s="1"/>
      <c r="X7980" s="6"/>
      <c r="Z7980" s="1"/>
    </row>
    <row r="7981" spans="16:26">
      <c r="P7981" s="1"/>
      <c r="Q7981" s="8"/>
      <c r="R7981" s="8"/>
      <c r="S7981" s="1"/>
      <c r="V7981" s="2"/>
      <c r="W7981" s="1"/>
      <c r="X7981" s="6"/>
      <c r="Z7981" s="1"/>
    </row>
    <row r="7982" spans="16:26">
      <c r="P7982" s="1"/>
      <c r="Q7982" s="8"/>
      <c r="R7982" s="8"/>
      <c r="S7982" s="1"/>
      <c r="V7982" s="2"/>
      <c r="W7982" s="1"/>
      <c r="X7982" s="6"/>
      <c r="Z7982" s="1"/>
    </row>
    <row r="7983" spans="16:26">
      <c r="P7983" s="1"/>
      <c r="Q7983" s="8"/>
      <c r="R7983" s="8"/>
      <c r="S7983" s="1"/>
      <c r="V7983" s="2"/>
      <c r="W7983" s="1"/>
      <c r="X7983" s="6"/>
      <c r="Z7983" s="1"/>
    </row>
    <row r="7984" spans="16:26">
      <c r="P7984" s="1"/>
      <c r="Q7984" s="8"/>
      <c r="R7984" s="8"/>
      <c r="S7984" s="1"/>
      <c r="V7984" s="2"/>
      <c r="W7984" s="1"/>
      <c r="X7984" s="6"/>
      <c r="Z7984" s="1"/>
    </row>
    <row r="7985" spans="16:26">
      <c r="P7985" s="1"/>
      <c r="Q7985" s="8"/>
      <c r="R7985" s="8"/>
      <c r="S7985" s="1"/>
      <c r="V7985" s="2"/>
      <c r="W7985" s="1"/>
      <c r="X7985" s="6"/>
      <c r="Z7985" s="1"/>
    </row>
    <row r="7986" spans="16:26">
      <c r="P7986" s="1"/>
      <c r="Q7986" s="8"/>
      <c r="R7986" s="8"/>
      <c r="S7986" s="1"/>
      <c r="V7986" s="2"/>
      <c r="W7986" s="1"/>
      <c r="X7986" s="6"/>
      <c r="Z7986" s="1"/>
    </row>
    <row r="7987" spans="16:26">
      <c r="P7987" s="1"/>
      <c r="Q7987" s="8"/>
      <c r="R7987" s="8"/>
      <c r="S7987" s="1"/>
      <c r="V7987" s="2"/>
      <c r="W7987" s="1"/>
      <c r="X7987" s="6"/>
      <c r="Z7987" s="1"/>
    </row>
    <row r="7988" spans="16:26">
      <c r="P7988" s="1"/>
      <c r="Q7988" s="8"/>
      <c r="R7988" s="8"/>
      <c r="S7988" s="1"/>
      <c r="V7988" s="2"/>
      <c r="W7988" s="1"/>
      <c r="X7988" s="6"/>
      <c r="Z7988" s="1"/>
    </row>
    <row r="7989" spans="16:26">
      <c r="P7989" s="1"/>
      <c r="Q7989" s="8"/>
      <c r="R7989" s="8"/>
      <c r="S7989" s="1"/>
      <c r="V7989" s="2"/>
      <c r="W7989" s="1"/>
      <c r="X7989" s="6"/>
      <c r="Z7989" s="1"/>
    </row>
    <row r="7990" spans="16:26">
      <c r="P7990" s="1"/>
      <c r="Q7990" s="8"/>
      <c r="R7990" s="8"/>
      <c r="S7990" s="1"/>
      <c r="V7990" s="2"/>
      <c r="W7990" s="1"/>
      <c r="X7990" s="6"/>
      <c r="Z7990" s="1"/>
    </row>
    <row r="7991" spans="16:26">
      <c r="P7991" s="1"/>
      <c r="Q7991" s="8"/>
      <c r="R7991" s="8"/>
      <c r="S7991" s="1"/>
      <c r="V7991" s="2"/>
      <c r="W7991" s="1"/>
      <c r="X7991" s="6"/>
      <c r="Z7991" s="1"/>
    </row>
    <row r="7992" spans="16:26">
      <c r="P7992" s="1"/>
      <c r="Q7992" s="8"/>
      <c r="R7992" s="8"/>
      <c r="S7992" s="1"/>
      <c r="V7992" s="2"/>
      <c r="W7992" s="1"/>
      <c r="X7992" s="6"/>
      <c r="Z7992" s="1"/>
    </row>
    <row r="7993" spans="16:26">
      <c r="P7993" s="1"/>
      <c r="Q7993" s="8"/>
      <c r="R7993" s="8"/>
      <c r="S7993" s="1"/>
      <c r="V7993" s="2"/>
      <c r="W7993" s="1"/>
      <c r="X7993" s="6"/>
      <c r="Z7993" s="1"/>
    </row>
    <row r="7994" spans="16:26">
      <c r="P7994" s="1"/>
      <c r="Q7994" s="8"/>
      <c r="R7994" s="8"/>
      <c r="S7994" s="1"/>
      <c r="V7994" s="2"/>
      <c r="W7994" s="1"/>
      <c r="X7994" s="6"/>
      <c r="Z7994" s="1"/>
    </row>
    <row r="7995" spans="16:26">
      <c r="P7995" s="1"/>
      <c r="Q7995" s="8"/>
      <c r="R7995" s="8"/>
      <c r="S7995" s="1"/>
      <c r="V7995" s="2"/>
      <c r="W7995" s="1"/>
      <c r="X7995" s="6"/>
      <c r="Z7995" s="1"/>
    </row>
    <row r="7996" spans="16:26">
      <c r="P7996" s="1"/>
      <c r="Q7996" s="8"/>
      <c r="R7996" s="8"/>
      <c r="S7996" s="1"/>
      <c r="V7996" s="2"/>
      <c r="W7996" s="1"/>
      <c r="X7996" s="6"/>
      <c r="Z7996" s="1"/>
    </row>
    <row r="7997" spans="16:26">
      <c r="P7997" s="1"/>
      <c r="Q7997" s="8"/>
      <c r="R7997" s="8"/>
      <c r="S7997" s="1"/>
      <c r="V7997" s="2"/>
      <c r="W7997" s="1"/>
      <c r="X7997" s="6"/>
      <c r="Z7997" s="1"/>
    </row>
    <row r="7998" spans="16:26">
      <c r="P7998" s="1"/>
      <c r="Q7998" s="8"/>
      <c r="R7998" s="8"/>
      <c r="S7998" s="1"/>
      <c r="V7998" s="2"/>
      <c r="W7998" s="1"/>
      <c r="X7998" s="6"/>
      <c r="Z7998" s="1"/>
    </row>
    <row r="7999" spans="16:26">
      <c r="P7999" s="1"/>
      <c r="Q7999" s="8"/>
      <c r="R7999" s="8"/>
      <c r="S7999" s="1"/>
      <c r="V7999" s="2"/>
      <c r="W7999" s="1"/>
      <c r="X7999" s="6"/>
      <c r="Z7999" s="1"/>
    </row>
    <row r="8000" spans="16:26">
      <c r="P8000" s="1"/>
      <c r="Q8000" s="8"/>
      <c r="R8000" s="8"/>
      <c r="S8000" s="1"/>
      <c r="V8000" s="2"/>
      <c r="W8000" s="1"/>
      <c r="X8000" s="6"/>
      <c r="Z8000" s="1"/>
    </row>
    <row r="8001" spans="16:26">
      <c r="P8001" s="1"/>
      <c r="Q8001" s="8"/>
      <c r="R8001" s="8"/>
      <c r="S8001" s="1"/>
      <c r="V8001" s="2"/>
      <c r="W8001" s="1"/>
      <c r="X8001" s="6"/>
      <c r="Z8001" s="1"/>
    </row>
    <row r="8002" spans="16:26">
      <c r="P8002" s="1"/>
      <c r="Q8002" s="8"/>
      <c r="R8002" s="8"/>
      <c r="S8002" s="1"/>
      <c r="V8002" s="2"/>
      <c r="W8002" s="1"/>
      <c r="X8002" s="6"/>
      <c r="Z8002" s="1"/>
    </row>
    <row r="8003" spans="16:26">
      <c r="P8003" s="1"/>
      <c r="Q8003" s="8"/>
      <c r="R8003" s="8"/>
      <c r="S8003" s="1"/>
      <c r="V8003" s="2"/>
      <c r="W8003" s="1"/>
      <c r="X8003" s="6"/>
      <c r="Z8003" s="1"/>
    </row>
    <row r="8004" spans="16:26">
      <c r="P8004" s="1"/>
      <c r="Q8004" s="8"/>
      <c r="R8004" s="8"/>
      <c r="S8004" s="1"/>
      <c r="V8004" s="2"/>
      <c r="W8004" s="1"/>
      <c r="X8004" s="6"/>
      <c r="Z8004" s="1"/>
    </row>
    <row r="8005" spans="16:26">
      <c r="P8005" s="1"/>
      <c r="Q8005" s="8"/>
      <c r="R8005" s="8"/>
      <c r="S8005" s="1"/>
      <c r="V8005" s="2"/>
      <c r="W8005" s="1"/>
      <c r="X8005" s="6"/>
      <c r="Z8005" s="1"/>
    </row>
    <row r="8006" spans="16:26">
      <c r="P8006" s="1"/>
      <c r="Q8006" s="8"/>
      <c r="R8006" s="8"/>
      <c r="S8006" s="1"/>
      <c r="V8006" s="2"/>
      <c r="W8006" s="1"/>
      <c r="X8006" s="6"/>
      <c r="Z8006" s="1"/>
    </row>
    <row r="8007" spans="16:26">
      <c r="P8007" s="1"/>
      <c r="Q8007" s="8"/>
      <c r="R8007" s="8"/>
      <c r="S8007" s="1"/>
      <c r="V8007" s="2"/>
      <c r="W8007" s="1"/>
      <c r="X8007" s="6"/>
      <c r="Z8007" s="1"/>
    </row>
    <row r="8008" spans="16:26">
      <c r="P8008" s="1"/>
      <c r="Q8008" s="8"/>
      <c r="R8008" s="8"/>
      <c r="S8008" s="1"/>
      <c r="V8008" s="2"/>
      <c r="W8008" s="1"/>
      <c r="X8008" s="6"/>
      <c r="Z8008" s="1"/>
    </row>
    <row r="8009" spans="16:26">
      <c r="P8009" s="1"/>
      <c r="Q8009" s="8"/>
      <c r="R8009" s="8"/>
      <c r="S8009" s="1"/>
      <c r="V8009" s="2"/>
      <c r="W8009" s="1"/>
      <c r="X8009" s="6"/>
      <c r="Z8009" s="1"/>
    </row>
    <row r="8010" spans="16:26">
      <c r="P8010" s="1"/>
      <c r="Q8010" s="8"/>
      <c r="R8010" s="8"/>
      <c r="S8010" s="1"/>
      <c r="V8010" s="2"/>
      <c r="W8010" s="1"/>
      <c r="X8010" s="6"/>
      <c r="Z8010" s="1"/>
    </row>
    <row r="8011" spans="16:26">
      <c r="P8011" s="1"/>
      <c r="Q8011" s="8"/>
      <c r="R8011" s="8"/>
      <c r="S8011" s="1"/>
      <c r="V8011" s="2"/>
      <c r="W8011" s="1"/>
      <c r="X8011" s="6"/>
      <c r="Z8011" s="1"/>
    </row>
    <row r="8012" spans="16:26">
      <c r="P8012" s="1"/>
      <c r="Q8012" s="8"/>
      <c r="R8012" s="8"/>
      <c r="S8012" s="1"/>
      <c r="V8012" s="2"/>
      <c r="W8012" s="1"/>
      <c r="X8012" s="6"/>
      <c r="Z8012" s="1"/>
    </row>
    <row r="8013" spans="16:26">
      <c r="P8013" s="1"/>
      <c r="Q8013" s="8"/>
      <c r="R8013" s="8"/>
      <c r="S8013" s="1"/>
      <c r="V8013" s="2"/>
      <c r="W8013" s="1"/>
      <c r="X8013" s="6"/>
      <c r="Z8013" s="1"/>
    </row>
    <row r="8014" spans="16:26">
      <c r="P8014" s="1"/>
      <c r="Q8014" s="8"/>
      <c r="R8014" s="8"/>
      <c r="S8014" s="1"/>
      <c r="V8014" s="2"/>
      <c r="W8014" s="1"/>
      <c r="X8014" s="6"/>
      <c r="Z8014" s="1"/>
    </row>
    <row r="8015" spans="16:26">
      <c r="P8015" s="1"/>
      <c r="Q8015" s="8"/>
      <c r="R8015" s="8"/>
      <c r="S8015" s="1"/>
      <c r="V8015" s="2"/>
      <c r="W8015" s="1"/>
      <c r="X8015" s="6"/>
      <c r="Z8015" s="1"/>
    </row>
    <row r="8016" spans="16:26">
      <c r="P8016" s="1"/>
      <c r="Q8016" s="8"/>
      <c r="R8016" s="8"/>
      <c r="S8016" s="1"/>
      <c r="V8016" s="2"/>
      <c r="W8016" s="1"/>
      <c r="X8016" s="6"/>
      <c r="Z8016" s="1"/>
    </row>
    <row r="8017" spans="16:26">
      <c r="P8017" s="1"/>
      <c r="Q8017" s="8"/>
      <c r="R8017" s="8"/>
      <c r="S8017" s="1"/>
      <c r="V8017" s="2"/>
      <c r="W8017" s="1"/>
      <c r="X8017" s="6"/>
      <c r="Z8017" s="1"/>
    </row>
    <row r="8018" spans="16:26">
      <c r="P8018" s="1"/>
      <c r="Q8018" s="8"/>
      <c r="R8018" s="8"/>
      <c r="S8018" s="1"/>
      <c r="V8018" s="2"/>
      <c r="W8018" s="1"/>
      <c r="X8018" s="6"/>
      <c r="Z8018" s="1"/>
    </row>
    <row r="8019" spans="16:26">
      <c r="P8019" s="1"/>
      <c r="Q8019" s="8"/>
      <c r="R8019" s="8"/>
      <c r="S8019" s="1"/>
      <c r="V8019" s="2"/>
      <c r="W8019" s="1"/>
      <c r="X8019" s="6"/>
      <c r="Z8019" s="1"/>
    </row>
    <row r="8020" spans="16:26">
      <c r="P8020" s="1"/>
      <c r="Q8020" s="8"/>
      <c r="R8020" s="8"/>
      <c r="S8020" s="1"/>
      <c r="V8020" s="2"/>
      <c r="W8020" s="1"/>
      <c r="X8020" s="6"/>
      <c r="Z8020" s="1"/>
    </row>
    <row r="8021" spans="16:26">
      <c r="P8021" s="1"/>
      <c r="Q8021" s="8"/>
      <c r="R8021" s="8"/>
      <c r="S8021" s="1"/>
      <c r="V8021" s="2"/>
      <c r="W8021" s="1"/>
      <c r="X8021" s="6"/>
      <c r="Z8021" s="1"/>
    </row>
    <row r="8022" spans="16:26">
      <c r="P8022" s="1"/>
      <c r="Q8022" s="8"/>
      <c r="R8022" s="8"/>
      <c r="S8022" s="1"/>
      <c r="V8022" s="2"/>
      <c r="W8022" s="1"/>
      <c r="X8022" s="6"/>
      <c r="Z8022" s="1"/>
    </row>
    <row r="8023" spans="16:26">
      <c r="P8023" s="1"/>
      <c r="Q8023" s="8"/>
      <c r="R8023" s="8"/>
      <c r="S8023" s="1"/>
      <c r="V8023" s="2"/>
      <c r="W8023" s="1"/>
      <c r="X8023" s="6"/>
      <c r="Z8023" s="1"/>
    </row>
    <row r="8024" spans="16:26">
      <c r="P8024" s="1"/>
      <c r="Q8024" s="8"/>
      <c r="R8024" s="8"/>
      <c r="S8024" s="1"/>
      <c r="V8024" s="2"/>
      <c r="W8024" s="1"/>
      <c r="X8024" s="6"/>
      <c r="Z8024" s="1"/>
    </row>
    <row r="8025" spans="16:26">
      <c r="P8025" s="1"/>
      <c r="Q8025" s="8"/>
      <c r="R8025" s="8"/>
      <c r="S8025" s="1"/>
      <c r="V8025" s="2"/>
      <c r="W8025" s="1"/>
      <c r="X8025" s="6"/>
      <c r="Z8025" s="1"/>
    </row>
    <row r="8026" spans="16:26">
      <c r="P8026" s="1"/>
      <c r="Q8026" s="8"/>
      <c r="R8026" s="8"/>
      <c r="S8026" s="1"/>
      <c r="V8026" s="2"/>
      <c r="W8026" s="1"/>
      <c r="X8026" s="6"/>
      <c r="Z8026" s="1"/>
    </row>
    <row r="8027" spans="16:26">
      <c r="P8027" s="1"/>
      <c r="Q8027" s="8"/>
      <c r="R8027" s="8"/>
      <c r="S8027" s="1"/>
      <c r="V8027" s="2"/>
      <c r="W8027" s="1"/>
      <c r="X8027" s="6"/>
      <c r="Z8027" s="1"/>
    </row>
    <row r="8028" spans="16:26">
      <c r="P8028" s="1"/>
      <c r="Q8028" s="8"/>
      <c r="R8028" s="8"/>
      <c r="S8028" s="1"/>
      <c r="V8028" s="2"/>
      <c r="W8028" s="1"/>
      <c r="X8028" s="6"/>
      <c r="Z8028" s="1"/>
    </row>
    <row r="8029" spans="16:26">
      <c r="P8029" s="1"/>
      <c r="Q8029" s="8"/>
      <c r="R8029" s="8"/>
      <c r="S8029" s="1"/>
      <c r="V8029" s="2"/>
      <c r="W8029" s="1"/>
      <c r="X8029" s="6"/>
      <c r="Z8029" s="1"/>
    </row>
    <row r="8030" spans="16:26">
      <c r="P8030" s="1"/>
      <c r="Q8030" s="8"/>
      <c r="R8030" s="8"/>
      <c r="S8030" s="1"/>
      <c r="V8030" s="2"/>
      <c r="W8030" s="1"/>
      <c r="X8030" s="6"/>
      <c r="Z8030" s="1"/>
    </row>
    <row r="8031" spans="16:26">
      <c r="P8031" s="1"/>
      <c r="Q8031" s="8"/>
      <c r="R8031" s="8"/>
      <c r="S8031" s="1"/>
      <c r="V8031" s="2"/>
      <c r="W8031" s="1"/>
      <c r="X8031" s="6"/>
      <c r="Z8031" s="1"/>
    </row>
    <row r="8032" spans="16:26">
      <c r="P8032" s="1"/>
      <c r="Q8032" s="8"/>
      <c r="R8032" s="8"/>
      <c r="S8032" s="1"/>
      <c r="V8032" s="2"/>
      <c r="W8032" s="1"/>
      <c r="X8032" s="6"/>
      <c r="Z8032" s="1"/>
    </row>
    <row r="8033" spans="16:26">
      <c r="P8033" s="1"/>
      <c r="Q8033" s="8"/>
      <c r="R8033" s="8"/>
      <c r="S8033" s="1"/>
      <c r="V8033" s="2"/>
      <c r="W8033" s="1"/>
      <c r="X8033" s="6"/>
      <c r="Z8033" s="1"/>
    </row>
    <row r="8034" spans="16:26">
      <c r="P8034" s="1"/>
      <c r="Q8034" s="8"/>
      <c r="R8034" s="8"/>
      <c r="S8034" s="1"/>
      <c r="V8034" s="2"/>
      <c r="W8034" s="1"/>
      <c r="X8034" s="6"/>
      <c r="Z8034" s="1"/>
    </row>
    <row r="8035" spans="16:26">
      <c r="P8035" s="1"/>
      <c r="Q8035" s="8"/>
      <c r="R8035" s="8"/>
      <c r="S8035" s="1"/>
      <c r="V8035" s="2"/>
      <c r="W8035" s="1"/>
      <c r="X8035" s="6"/>
      <c r="Z8035" s="1"/>
    </row>
    <row r="8036" spans="16:26">
      <c r="P8036" s="1"/>
      <c r="Q8036" s="8"/>
      <c r="R8036" s="8"/>
      <c r="S8036" s="1"/>
      <c r="V8036" s="2"/>
      <c r="W8036" s="1"/>
      <c r="X8036" s="6"/>
      <c r="Z8036" s="1"/>
    </row>
    <row r="8037" spans="16:26">
      <c r="P8037" s="1"/>
      <c r="Q8037" s="8"/>
      <c r="R8037" s="8"/>
      <c r="S8037" s="1"/>
      <c r="V8037" s="2"/>
      <c r="W8037" s="1"/>
      <c r="X8037" s="6"/>
      <c r="Z8037" s="1"/>
    </row>
    <row r="8038" spans="16:26">
      <c r="P8038" s="1"/>
      <c r="Q8038" s="8"/>
      <c r="R8038" s="8"/>
      <c r="S8038" s="1"/>
      <c r="V8038" s="2"/>
      <c r="W8038" s="1"/>
      <c r="X8038" s="6"/>
      <c r="Z8038" s="1"/>
    </row>
    <row r="8039" spans="16:26">
      <c r="P8039" s="1"/>
      <c r="Q8039" s="8"/>
      <c r="R8039" s="8"/>
      <c r="S8039" s="1"/>
      <c r="V8039" s="2"/>
      <c r="W8039" s="1"/>
      <c r="X8039" s="6"/>
      <c r="Z8039" s="1"/>
    </row>
    <row r="8040" spans="16:26">
      <c r="P8040" s="1"/>
      <c r="Q8040" s="8"/>
      <c r="R8040" s="8"/>
      <c r="S8040" s="1"/>
      <c r="V8040" s="2"/>
      <c r="W8040" s="1"/>
      <c r="X8040" s="6"/>
      <c r="Z8040" s="1"/>
    </row>
    <row r="8041" spans="16:26">
      <c r="P8041" s="1"/>
      <c r="Q8041" s="8"/>
      <c r="R8041" s="8"/>
      <c r="S8041" s="1"/>
      <c r="V8041" s="2"/>
      <c r="W8041" s="1"/>
      <c r="X8041" s="6"/>
      <c r="Z8041" s="1"/>
    </row>
    <row r="8042" spans="16:26">
      <c r="P8042" s="1"/>
      <c r="Q8042" s="8"/>
      <c r="R8042" s="8"/>
      <c r="S8042" s="1"/>
      <c r="V8042" s="2"/>
      <c r="W8042" s="1"/>
      <c r="X8042" s="6"/>
      <c r="Z8042" s="1"/>
    </row>
    <row r="8043" spans="16:26">
      <c r="P8043" s="1"/>
      <c r="Q8043" s="8"/>
      <c r="R8043" s="8"/>
      <c r="S8043" s="1"/>
      <c r="V8043" s="2"/>
      <c r="W8043" s="1"/>
      <c r="X8043" s="6"/>
      <c r="Z8043" s="1"/>
    </row>
    <row r="8044" spans="16:26">
      <c r="P8044" s="1"/>
      <c r="Q8044" s="8"/>
      <c r="R8044" s="8"/>
      <c r="S8044" s="1"/>
      <c r="V8044" s="2"/>
      <c r="W8044" s="1"/>
      <c r="X8044" s="6"/>
      <c r="Z8044" s="1"/>
    </row>
    <row r="8045" spans="16:26">
      <c r="P8045" s="1"/>
      <c r="Q8045" s="8"/>
      <c r="R8045" s="8"/>
      <c r="S8045" s="1"/>
      <c r="V8045" s="2"/>
      <c r="W8045" s="1"/>
      <c r="X8045" s="6"/>
      <c r="Z8045" s="1"/>
    </row>
    <row r="8046" spans="16:26">
      <c r="P8046" s="1"/>
      <c r="Q8046" s="8"/>
      <c r="R8046" s="8"/>
      <c r="S8046" s="1"/>
      <c r="V8046" s="2"/>
      <c r="W8046" s="1"/>
      <c r="X8046" s="6"/>
      <c r="Z8046" s="1"/>
    </row>
    <row r="8047" spans="16:26">
      <c r="P8047" s="1"/>
      <c r="Q8047" s="8"/>
      <c r="R8047" s="8"/>
      <c r="S8047" s="1"/>
      <c r="V8047" s="2"/>
      <c r="W8047" s="1"/>
      <c r="X8047" s="6"/>
      <c r="Z8047" s="1"/>
    </row>
    <row r="8048" spans="16:26">
      <c r="P8048" s="1"/>
      <c r="Q8048" s="8"/>
      <c r="R8048" s="8"/>
      <c r="S8048" s="1"/>
      <c r="V8048" s="2"/>
      <c r="W8048" s="1"/>
      <c r="X8048" s="6"/>
      <c r="Z8048" s="1"/>
    </row>
    <row r="8049" spans="16:26">
      <c r="P8049" s="1"/>
      <c r="Q8049" s="8"/>
      <c r="R8049" s="8"/>
      <c r="S8049" s="1"/>
      <c r="V8049" s="2"/>
      <c r="W8049" s="1"/>
      <c r="X8049" s="6"/>
      <c r="Z8049" s="1"/>
    </row>
    <row r="8050" spans="16:26">
      <c r="P8050" s="1"/>
      <c r="Q8050" s="8"/>
      <c r="R8050" s="8"/>
      <c r="S8050" s="1"/>
      <c r="V8050" s="2"/>
      <c r="W8050" s="1"/>
      <c r="X8050" s="6"/>
      <c r="Z8050" s="1"/>
    </row>
    <row r="8051" spans="16:26">
      <c r="P8051" s="1"/>
      <c r="Q8051" s="8"/>
      <c r="R8051" s="8"/>
      <c r="S8051" s="1"/>
      <c r="V8051" s="2"/>
      <c r="W8051" s="1"/>
      <c r="X8051" s="6"/>
      <c r="Z8051" s="1"/>
    </row>
    <row r="8052" spans="16:26">
      <c r="P8052" s="1"/>
      <c r="Q8052" s="8"/>
      <c r="R8052" s="8"/>
      <c r="S8052" s="1"/>
      <c r="V8052" s="2"/>
      <c r="W8052" s="1"/>
      <c r="X8052" s="6"/>
      <c r="Z8052" s="1"/>
    </row>
    <row r="8053" spans="16:26">
      <c r="P8053" s="1"/>
      <c r="Q8053" s="8"/>
      <c r="R8053" s="8"/>
      <c r="S8053" s="1"/>
      <c r="V8053" s="2"/>
      <c r="W8053" s="1"/>
      <c r="X8053" s="6"/>
      <c r="Z8053" s="1"/>
    </row>
    <row r="8054" spans="16:26">
      <c r="P8054" s="1"/>
      <c r="Q8054" s="8"/>
      <c r="R8054" s="8"/>
      <c r="S8054" s="1"/>
      <c r="V8054" s="2"/>
      <c r="W8054" s="1"/>
      <c r="X8054" s="6"/>
      <c r="Z8054" s="1"/>
    </row>
    <row r="8055" spans="16:26">
      <c r="P8055" s="1"/>
      <c r="Q8055" s="8"/>
      <c r="R8055" s="8"/>
      <c r="S8055" s="1"/>
      <c r="V8055" s="2"/>
      <c r="W8055" s="1"/>
      <c r="X8055" s="6"/>
      <c r="Z8055" s="1"/>
    </row>
    <row r="8056" spans="16:26">
      <c r="P8056" s="1"/>
      <c r="Q8056" s="8"/>
      <c r="R8056" s="8"/>
      <c r="S8056" s="1"/>
      <c r="V8056" s="2"/>
      <c r="W8056" s="1"/>
      <c r="X8056" s="6"/>
      <c r="Z8056" s="1"/>
    </row>
    <row r="8057" spans="16:26">
      <c r="P8057" s="1"/>
      <c r="Q8057" s="8"/>
      <c r="R8057" s="8"/>
      <c r="S8057" s="1"/>
      <c r="V8057" s="2"/>
      <c r="W8057" s="1"/>
      <c r="X8057" s="6"/>
      <c r="Z8057" s="1"/>
    </row>
    <row r="8058" spans="16:26">
      <c r="P8058" s="1"/>
      <c r="Q8058" s="8"/>
      <c r="R8058" s="8"/>
      <c r="S8058" s="1"/>
      <c r="V8058" s="2"/>
      <c r="W8058" s="1"/>
      <c r="X8058" s="6"/>
      <c r="Z8058" s="1"/>
    </row>
    <row r="8059" spans="16:26">
      <c r="P8059" s="1"/>
      <c r="Q8059" s="8"/>
      <c r="R8059" s="8"/>
      <c r="S8059" s="1"/>
      <c r="V8059" s="2"/>
      <c r="W8059" s="1"/>
      <c r="X8059" s="6"/>
      <c r="Z8059" s="1"/>
    </row>
    <row r="8060" spans="16:26">
      <c r="P8060" s="1"/>
      <c r="Q8060" s="8"/>
      <c r="R8060" s="8"/>
      <c r="S8060" s="1"/>
      <c r="V8060" s="2"/>
      <c r="W8060" s="1"/>
      <c r="X8060" s="6"/>
      <c r="Z8060" s="1"/>
    </row>
    <row r="8061" spans="16:26">
      <c r="P8061" s="1"/>
      <c r="Q8061" s="8"/>
      <c r="R8061" s="8"/>
      <c r="S8061" s="1"/>
      <c r="V8061" s="2"/>
      <c r="W8061" s="1"/>
      <c r="X8061" s="6"/>
      <c r="Z8061" s="1"/>
    </row>
    <row r="8062" spans="16:26">
      <c r="P8062" s="1"/>
      <c r="Q8062" s="8"/>
      <c r="R8062" s="8"/>
      <c r="S8062" s="1"/>
      <c r="V8062" s="2"/>
      <c r="W8062" s="1"/>
      <c r="X8062" s="6"/>
      <c r="Z8062" s="1"/>
    </row>
    <row r="8063" spans="16:26">
      <c r="P8063" s="1"/>
      <c r="Q8063" s="8"/>
      <c r="R8063" s="8"/>
      <c r="S8063" s="1"/>
      <c r="V8063" s="2"/>
      <c r="W8063" s="1"/>
      <c r="X8063" s="6"/>
      <c r="Z8063" s="1"/>
    </row>
    <row r="8064" spans="16:26">
      <c r="P8064" s="1"/>
      <c r="Q8064" s="8"/>
      <c r="R8064" s="8"/>
      <c r="S8064" s="1"/>
      <c r="V8064" s="2"/>
      <c r="W8064" s="1"/>
      <c r="X8064" s="6"/>
      <c r="Z8064" s="1"/>
    </row>
    <row r="8065" spans="16:26">
      <c r="P8065" s="1"/>
      <c r="Q8065" s="8"/>
      <c r="R8065" s="8"/>
      <c r="S8065" s="1"/>
      <c r="V8065" s="2"/>
      <c r="W8065" s="1"/>
      <c r="X8065" s="6"/>
      <c r="Z8065" s="1"/>
    </row>
    <row r="8066" spans="16:26">
      <c r="P8066" s="1"/>
      <c r="Q8066" s="8"/>
      <c r="R8066" s="8"/>
      <c r="S8066" s="1"/>
      <c r="V8066" s="2"/>
      <c r="W8066" s="1"/>
      <c r="X8066" s="6"/>
      <c r="Z8066" s="1"/>
    </row>
    <row r="8067" spans="16:26">
      <c r="P8067" s="1"/>
      <c r="Q8067" s="8"/>
      <c r="R8067" s="8"/>
      <c r="S8067" s="1"/>
      <c r="V8067" s="2"/>
      <c r="W8067" s="1"/>
      <c r="X8067" s="6"/>
      <c r="Z8067" s="1"/>
    </row>
    <row r="8068" spans="16:26">
      <c r="P8068" s="1"/>
      <c r="Q8068" s="8"/>
      <c r="R8068" s="8"/>
      <c r="S8068" s="1"/>
      <c r="V8068" s="2"/>
      <c r="W8068" s="1"/>
      <c r="X8068" s="6"/>
      <c r="Z8068" s="1"/>
    </row>
    <row r="8069" spans="16:26">
      <c r="P8069" s="1"/>
      <c r="Q8069" s="8"/>
      <c r="R8069" s="8"/>
      <c r="S8069" s="1"/>
      <c r="V8069" s="2"/>
      <c r="W8069" s="1"/>
      <c r="X8069" s="6"/>
      <c r="Z8069" s="1"/>
    </row>
    <row r="8070" spans="16:26">
      <c r="P8070" s="1"/>
      <c r="Q8070" s="8"/>
      <c r="R8070" s="8"/>
      <c r="S8070" s="1"/>
      <c r="V8070" s="2"/>
      <c r="W8070" s="1"/>
      <c r="X8070" s="6"/>
      <c r="Z8070" s="1"/>
    </row>
    <row r="8071" spans="16:26">
      <c r="P8071" s="1"/>
      <c r="Q8071" s="8"/>
      <c r="R8071" s="8"/>
      <c r="S8071" s="1"/>
      <c r="V8071" s="2"/>
      <c r="W8071" s="1"/>
      <c r="X8071" s="6"/>
      <c r="Z8071" s="1"/>
    </row>
    <row r="8072" spans="16:26">
      <c r="P8072" s="1"/>
      <c r="Q8072" s="8"/>
      <c r="R8072" s="8"/>
      <c r="S8072" s="1"/>
      <c r="V8072" s="2"/>
      <c r="W8072" s="1"/>
      <c r="X8072" s="6"/>
      <c r="Z8072" s="1"/>
    </row>
    <row r="8073" spans="16:26">
      <c r="P8073" s="1"/>
      <c r="Q8073" s="8"/>
      <c r="R8073" s="8"/>
      <c r="S8073" s="1"/>
      <c r="V8073" s="2"/>
      <c r="W8073" s="1"/>
      <c r="X8073" s="6"/>
      <c r="Z8073" s="1"/>
    </row>
    <row r="8074" spans="16:26">
      <c r="P8074" s="1"/>
      <c r="Q8074" s="8"/>
      <c r="R8074" s="8"/>
      <c r="S8074" s="1"/>
      <c r="V8074" s="2"/>
      <c r="W8074" s="1"/>
      <c r="X8074" s="6"/>
      <c r="Z8074" s="1"/>
    </row>
    <row r="8075" spans="16:26">
      <c r="P8075" s="1"/>
      <c r="Q8075" s="8"/>
      <c r="R8075" s="8"/>
      <c r="S8075" s="1"/>
      <c r="V8075" s="2"/>
      <c r="W8075" s="1"/>
      <c r="X8075" s="6"/>
      <c r="Z8075" s="1"/>
    </row>
    <row r="8076" spans="16:26">
      <c r="P8076" s="1"/>
      <c r="Q8076" s="8"/>
      <c r="R8076" s="8"/>
      <c r="S8076" s="1"/>
      <c r="V8076" s="2"/>
      <c r="W8076" s="1"/>
      <c r="X8076" s="6"/>
      <c r="Z8076" s="1"/>
    </row>
    <row r="8077" spans="16:26">
      <c r="P8077" s="1"/>
      <c r="Q8077" s="8"/>
      <c r="R8077" s="8"/>
      <c r="S8077" s="1"/>
      <c r="V8077" s="2"/>
      <c r="W8077" s="1"/>
      <c r="X8077" s="6"/>
      <c r="Z8077" s="1"/>
    </row>
    <row r="8078" spans="16:26">
      <c r="P8078" s="1"/>
      <c r="Q8078" s="8"/>
      <c r="R8078" s="8"/>
      <c r="S8078" s="1"/>
      <c r="V8078" s="2"/>
      <c r="W8078" s="1"/>
      <c r="X8078" s="6"/>
      <c r="Z8078" s="1"/>
    </row>
    <row r="8079" spans="16:26">
      <c r="P8079" s="1"/>
      <c r="Q8079" s="8"/>
      <c r="R8079" s="8"/>
      <c r="S8079" s="1"/>
      <c r="V8079" s="2"/>
      <c r="W8079" s="1"/>
      <c r="X8079" s="6"/>
      <c r="Z8079" s="1"/>
    </row>
    <row r="8080" spans="16:26">
      <c r="P8080" s="1"/>
      <c r="Q8080" s="8"/>
      <c r="R8080" s="8"/>
      <c r="S8080" s="1"/>
      <c r="V8080" s="2"/>
      <c r="W8080" s="1"/>
      <c r="X8080" s="6"/>
      <c r="Z8080" s="1"/>
    </row>
    <row r="8081" spans="16:26">
      <c r="P8081" s="1"/>
      <c r="Q8081" s="8"/>
      <c r="R8081" s="8"/>
      <c r="S8081" s="1"/>
      <c r="V8081" s="2"/>
      <c r="W8081" s="1"/>
      <c r="X8081" s="6"/>
      <c r="Z8081" s="1"/>
    </row>
    <row r="8082" spans="16:26">
      <c r="P8082" s="1"/>
      <c r="Q8082" s="8"/>
      <c r="R8082" s="8"/>
      <c r="S8082" s="1"/>
      <c r="V8082" s="2"/>
      <c r="W8082" s="1"/>
      <c r="X8082" s="6"/>
      <c r="Z8082" s="1"/>
    </row>
    <row r="8083" spans="16:26">
      <c r="P8083" s="1"/>
      <c r="Q8083" s="8"/>
      <c r="R8083" s="8"/>
      <c r="S8083" s="1"/>
      <c r="V8083" s="2"/>
      <c r="W8083" s="1"/>
      <c r="X8083" s="6"/>
      <c r="Z8083" s="1"/>
    </row>
    <row r="8084" spans="16:26">
      <c r="P8084" s="1"/>
      <c r="Q8084" s="8"/>
      <c r="R8084" s="8"/>
      <c r="S8084" s="1"/>
      <c r="V8084" s="2"/>
      <c r="W8084" s="1"/>
      <c r="X8084" s="6"/>
      <c r="Z8084" s="1"/>
    </row>
    <row r="8085" spans="16:26">
      <c r="P8085" s="1"/>
      <c r="Q8085" s="8"/>
      <c r="R8085" s="8"/>
      <c r="S8085" s="1"/>
      <c r="V8085" s="2"/>
      <c r="W8085" s="1"/>
      <c r="X8085" s="6"/>
      <c r="Z8085" s="1"/>
    </row>
    <row r="8086" spans="16:26">
      <c r="P8086" s="1"/>
      <c r="Q8086" s="8"/>
      <c r="R8086" s="8"/>
      <c r="S8086" s="1"/>
      <c r="V8086" s="2"/>
      <c r="W8086" s="1"/>
      <c r="X8086" s="6"/>
      <c r="Z8086" s="1"/>
    </row>
    <row r="8087" spans="16:26">
      <c r="P8087" s="1"/>
      <c r="Q8087" s="8"/>
      <c r="R8087" s="8"/>
      <c r="S8087" s="1"/>
      <c r="V8087" s="2"/>
      <c r="W8087" s="1"/>
      <c r="X8087" s="6"/>
      <c r="Z8087" s="1"/>
    </row>
    <row r="8088" spans="16:26">
      <c r="P8088" s="1"/>
      <c r="Q8088" s="8"/>
      <c r="R8088" s="8"/>
      <c r="S8088" s="1"/>
      <c r="V8088" s="2"/>
      <c r="W8088" s="1"/>
      <c r="X8088" s="6"/>
      <c r="Z8088" s="1"/>
    </row>
    <row r="8089" spans="16:26">
      <c r="P8089" s="1"/>
      <c r="Q8089" s="8"/>
      <c r="R8089" s="8"/>
      <c r="S8089" s="1"/>
      <c r="V8089" s="2"/>
      <c r="W8089" s="1"/>
      <c r="X8089" s="6"/>
      <c r="Z8089" s="1"/>
    </row>
    <row r="8090" spans="16:26">
      <c r="P8090" s="1"/>
      <c r="Q8090" s="8"/>
      <c r="R8090" s="8"/>
      <c r="S8090" s="1"/>
      <c r="V8090" s="2"/>
      <c r="W8090" s="1"/>
      <c r="X8090" s="6"/>
      <c r="Z8090" s="1"/>
    </row>
    <row r="8091" spans="16:26">
      <c r="P8091" s="1"/>
      <c r="Q8091" s="8"/>
      <c r="R8091" s="8"/>
      <c r="S8091" s="1"/>
      <c r="V8091" s="2"/>
      <c r="W8091" s="1"/>
      <c r="X8091" s="6"/>
      <c r="Z8091" s="1"/>
    </row>
    <row r="8092" spans="16:26">
      <c r="P8092" s="1"/>
      <c r="Q8092" s="8"/>
      <c r="R8092" s="8"/>
      <c r="S8092" s="1"/>
      <c r="V8092" s="2"/>
      <c r="W8092" s="1"/>
      <c r="X8092" s="6"/>
      <c r="Z8092" s="1"/>
    </row>
    <row r="8093" spans="16:26">
      <c r="P8093" s="1"/>
      <c r="Q8093" s="8"/>
      <c r="R8093" s="8"/>
      <c r="S8093" s="1"/>
      <c r="V8093" s="2"/>
      <c r="W8093" s="1"/>
      <c r="X8093" s="6"/>
      <c r="Z8093" s="1"/>
    </row>
    <row r="8094" spans="16:26">
      <c r="P8094" s="1"/>
      <c r="Q8094" s="8"/>
      <c r="R8094" s="8"/>
      <c r="S8094" s="1"/>
      <c r="V8094" s="2"/>
      <c r="W8094" s="1"/>
      <c r="X8094" s="6"/>
      <c r="Z8094" s="1"/>
    </row>
    <row r="8095" spans="16:26">
      <c r="P8095" s="1"/>
      <c r="Q8095" s="8"/>
      <c r="R8095" s="8"/>
      <c r="S8095" s="1"/>
      <c r="V8095" s="2"/>
      <c r="W8095" s="1"/>
      <c r="X8095" s="6"/>
      <c r="Z8095" s="1"/>
    </row>
    <row r="8096" spans="16:26">
      <c r="P8096" s="1"/>
      <c r="Q8096" s="8"/>
      <c r="R8096" s="8"/>
      <c r="S8096" s="1"/>
      <c r="V8096" s="2"/>
      <c r="W8096" s="1"/>
      <c r="X8096" s="6"/>
      <c r="Z8096" s="1"/>
    </row>
    <row r="8097" spans="16:26">
      <c r="P8097" s="1"/>
      <c r="Q8097" s="8"/>
      <c r="R8097" s="8"/>
      <c r="S8097" s="1"/>
      <c r="V8097" s="2"/>
      <c r="W8097" s="1"/>
      <c r="X8097" s="6"/>
      <c r="Z8097" s="1"/>
    </row>
    <row r="8098" spans="16:26">
      <c r="P8098" s="1"/>
      <c r="Q8098" s="8"/>
      <c r="R8098" s="8"/>
      <c r="S8098" s="1"/>
      <c r="V8098" s="2"/>
      <c r="W8098" s="1"/>
      <c r="X8098" s="6"/>
      <c r="Z8098" s="1"/>
    </row>
    <row r="8099" spans="16:26">
      <c r="P8099" s="1"/>
      <c r="Q8099" s="8"/>
      <c r="R8099" s="8"/>
      <c r="S8099" s="1"/>
      <c r="V8099" s="2"/>
      <c r="W8099" s="1"/>
      <c r="X8099" s="6"/>
      <c r="Z8099" s="1"/>
    </row>
    <row r="8100" spans="16:26">
      <c r="P8100" s="1"/>
      <c r="Q8100" s="8"/>
      <c r="R8100" s="8"/>
      <c r="S8100" s="1"/>
      <c r="V8100" s="2"/>
      <c r="W8100" s="1"/>
      <c r="X8100" s="6"/>
      <c r="Z8100" s="1"/>
    </row>
    <row r="8101" spans="16:26">
      <c r="P8101" s="1"/>
      <c r="Q8101" s="8"/>
      <c r="R8101" s="8"/>
      <c r="S8101" s="1"/>
      <c r="V8101" s="2"/>
      <c r="W8101" s="1"/>
      <c r="X8101" s="6"/>
      <c r="Z8101" s="1"/>
    </row>
    <row r="8102" spans="16:26">
      <c r="P8102" s="1"/>
      <c r="Q8102" s="8"/>
      <c r="R8102" s="8"/>
      <c r="S8102" s="1"/>
      <c r="V8102" s="2"/>
      <c r="W8102" s="1"/>
      <c r="X8102" s="6"/>
      <c r="Z8102" s="1"/>
    </row>
    <row r="8103" spans="16:26">
      <c r="P8103" s="1"/>
      <c r="Q8103" s="8"/>
      <c r="R8103" s="8"/>
      <c r="S8103" s="1"/>
      <c r="V8103" s="2"/>
      <c r="W8103" s="1"/>
      <c r="X8103" s="6"/>
      <c r="Z8103" s="1"/>
    </row>
    <row r="8104" spans="16:26">
      <c r="P8104" s="1"/>
      <c r="Q8104" s="8"/>
      <c r="R8104" s="8"/>
      <c r="S8104" s="1"/>
      <c r="V8104" s="2"/>
      <c r="W8104" s="1"/>
      <c r="X8104" s="6"/>
      <c r="Z8104" s="1"/>
    </row>
    <row r="8105" spans="16:26">
      <c r="P8105" s="1"/>
      <c r="Q8105" s="8"/>
      <c r="R8105" s="8"/>
      <c r="S8105" s="1"/>
      <c r="V8105" s="2"/>
      <c r="W8105" s="1"/>
      <c r="X8105" s="6"/>
      <c r="Z8105" s="1"/>
    </row>
    <row r="8106" spans="16:26">
      <c r="P8106" s="1"/>
      <c r="Q8106" s="8"/>
      <c r="R8106" s="8"/>
      <c r="S8106" s="1"/>
      <c r="V8106" s="2"/>
      <c r="W8106" s="1"/>
      <c r="X8106" s="6"/>
      <c r="Z8106" s="1"/>
    </row>
    <row r="8107" spans="16:26">
      <c r="P8107" s="1"/>
      <c r="Q8107" s="8"/>
      <c r="R8107" s="8"/>
      <c r="S8107" s="1"/>
      <c r="V8107" s="2"/>
      <c r="W8107" s="1"/>
      <c r="X8107" s="6"/>
      <c r="Z8107" s="1"/>
    </row>
    <row r="8108" spans="16:26">
      <c r="P8108" s="1"/>
      <c r="Q8108" s="8"/>
      <c r="R8108" s="8"/>
      <c r="S8108" s="1"/>
      <c r="V8108" s="2"/>
      <c r="W8108" s="1"/>
      <c r="X8108" s="6"/>
      <c r="Z8108" s="1"/>
    </row>
    <row r="8109" spans="16:26">
      <c r="P8109" s="1"/>
      <c r="Q8109" s="8"/>
      <c r="R8109" s="8"/>
      <c r="S8109" s="1"/>
      <c r="V8109" s="2"/>
      <c r="W8109" s="1"/>
      <c r="X8109" s="6"/>
      <c r="Z8109" s="1"/>
    </row>
    <row r="8110" spans="16:26">
      <c r="P8110" s="1"/>
      <c r="Q8110" s="8"/>
      <c r="R8110" s="8"/>
      <c r="S8110" s="1"/>
      <c r="V8110" s="2"/>
      <c r="W8110" s="1"/>
      <c r="X8110" s="6"/>
      <c r="Z8110" s="1"/>
    </row>
    <row r="8111" spans="16:26">
      <c r="P8111" s="1"/>
      <c r="Q8111" s="8"/>
      <c r="R8111" s="8"/>
      <c r="S8111" s="1"/>
      <c r="V8111" s="2"/>
      <c r="W8111" s="1"/>
      <c r="X8111" s="6"/>
      <c r="Z8111" s="1"/>
    </row>
    <row r="8112" spans="16:26">
      <c r="P8112" s="1"/>
      <c r="Q8112" s="8"/>
      <c r="R8112" s="8"/>
      <c r="S8112" s="1"/>
      <c r="V8112" s="2"/>
      <c r="W8112" s="1"/>
      <c r="X8112" s="6"/>
      <c r="Z8112" s="1"/>
    </row>
    <row r="8113" spans="16:26">
      <c r="P8113" s="1"/>
      <c r="Q8113" s="8"/>
      <c r="R8113" s="8"/>
      <c r="S8113" s="1"/>
      <c r="V8113" s="2"/>
      <c r="W8113" s="1"/>
      <c r="X8113" s="6"/>
      <c r="Z8113" s="1"/>
    </row>
    <row r="8114" spans="16:26">
      <c r="P8114" s="1"/>
      <c r="Q8114" s="8"/>
      <c r="R8114" s="8"/>
      <c r="S8114" s="1"/>
      <c r="V8114" s="2"/>
      <c r="W8114" s="1"/>
      <c r="X8114" s="6"/>
      <c r="Z8114" s="1"/>
    </row>
    <row r="8115" spans="16:26">
      <c r="P8115" s="1"/>
      <c r="Q8115" s="8"/>
      <c r="R8115" s="8"/>
      <c r="S8115" s="1"/>
      <c r="V8115" s="2"/>
      <c r="W8115" s="1"/>
      <c r="X8115" s="6"/>
      <c r="Z8115" s="1"/>
    </row>
    <row r="8116" spans="16:26">
      <c r="P8116" s="1"/>
      <c r="Q8116" s="8"/>
      <c r="R8116" s="8"/>
      <c r="S8116" s="1"/>
      <c r="V8116" s="2"/>
      <c r="W8116" s="1"/>
      <c r="X8116" s="6"/>
      <c r="Z8116" s="1"/>
    </row>
    <row r="8117" spans="16:26">
      <c r="P8117" s="1"/>
      <c r="Q8117" s="8"/>
      <c r="R8117" s="8"/>
      <c r="S8117" s="1"/>
      <c r="V8117" s="2"/>
      <c r="W8117" s="1"/>
      <c r="X8117" s="6"/>
      <c r="Z8117" s="1"/>
    </row>
    <row r="8118" spans="16:26">
      <c r="P8118" s="1"/>
      <c r="Q8118" s="8"/>
      <c r="R8118" s="8"/>
      <c r="S8118" s="1"/>
      <c r="V8118" s="2"/>
      <c r="W8118" s="1"/>
      <c r="X8118" s="6"/>
      <c r="Z8118" s="1"/>
    </row>
    <row r="8119" spans="16:26">
      <c r="P8119" s="1"/>
      <c r="Q8119" s="8"/>
      <c r="R8119" s="8"/>
      <c r="S8119" s="1"/>
      <c r="V8119" s="2"/>
      <c r="W8119" s="1"/>
      <c r="X8119" s="6"/>
      <c r="Z8119" s="1"/>
    </row>
    <row r="8120" spans="16:26">
      <c r="P8120" s="1"/>
      <c r="Q8120" s="8"/>
      <c r="R8120" s="8"/>
      <c r="S8120" s="1"/>
      <c r="V8120" s="2"/>
      <c r="W8120" s="1"/>
      <c r="X8120" s="6"/>
      <c r="Z8120" s="1"/>
    </row>
    <row r="8121" spans="16:26">
      <c r="P8121" s="1"/>
      <c r="Q8121" s="8"/>
      <c r="R8121" s="8"/>
      <c r="S8121" s="1"/>
      <c r="V8121" s="2"/>
      <c r="W8121" s="1"/>
      <c r="X8121" s="6"/>
      <c r="Z8121" s="1"/>
    </row>
    <row r="8122" spans="16:26">
      <c r="P8122" s="1"/>
      <c r="Q8122" s="8"/>
      <c r="R8122" s="8"/>
      <c r="S8122" s="1"/>
      <c r="V8122" s="2"/>
      <c r="W8122" s="1"/>
      <c r="X8122" s="6"/>
      <c r="Z8122" s="1"/>
    </row>
    <row r="8123" spans="16:26">
      <c r="P8123" s="1"/>
      <c r="Q8123" s="8"/>
      <c r="R8123" s="8"/>
      <c r="S8123" s="1"/>
      <c r="V8123" s="2"/>
      <c r="W8123" s="1"/>
      <c r="X8123" s="6"/>
      <c r="Z8123" s="1"/>
    </row>
    <row r="8124" spans="16:26">
      <c r="P8124" s="1"/>
      <c r="Q8124" s="8"/>
      <c r="R8124" s="8"/>
      <c r="S8124" s="1"/>
      <c r="V8124" s="2"/>
      <c r="W8124" s="1"/>
      <c r="X8124" s="6"/>
      <c r="Z8124" s="1"/>
    </row>
    <row r="8125" spans="16:26">
      <c r="P8125" s="1"/>
      <c r="Q8125" s="8"/>
      <c r="R8125" s="8"/>
      <c r="S8125" s="1"/>
      <c r="V8125" s="2"/>
      <c r="W8125" s="1"/>
      <c r="X8125" s="6"/>
      <c r="Z8125" s="1"/>
    </row>
    <row r="8126" spans="16:26">
      <c r="P8126" s="1"/>
      <c r="Q8126" s="8"/>
      <c r="R8126" s="8"/>
      <c r="S8126" s="1"/>
      <c r="V8126" s="2"/>
      <c r="W8126" s="1"/>
      <c r="X8126" s="6"/>
      <c r="Z8126" s="1"/>
    </row>
    <row r="8127" spans="16:26">
      <c r="P8127" s="1"/>
      <c r="Q8127" s="8"/>
      <c r="R8127" s="8"/>
      <c r="S8127" s="1"/>
      <c r="V8127" s="2"/>
      <c r="W8127" s="1"/>
      <c r="X8127" s="6"/>
      <c r="Z8127" s="1"/>
    </row>
    <row r="8128" spans="16:26">
      <c r="P8128" s="1"/>
      <c r="Q8128" s="8"/>
      <c r="R8128" s="8"/>
      <c r="S8128" s="1"/>
      <c r="V8128" s="2"/>
      <c r="W8128" s="1"/>
      <c r="X8128" s="6"/>
      <c r="Z8128" s="1"/>
    </row>
    <row r="8129" spans="16:26">
      <c r="P8129" s="1"/>
      <c r="Q8129" s="8"/>
      <c r="R8129" s="8"/>
      <c r="S8129" s="1"/>
      <c r="V8129" s="2"/>
      <c r="W8129" s="1"/>
      <c r="X8129" s="6"/>
      <c r="Z8129" s="1"/>
    </row>
    <row r="8130" spans="16:26">
      <c r="P8130" s="1"/>
      <c r="Q8130" s="8"/>
      <c r="R8130" s="8"/>
      <c r="S8130" s="1"/>
      <c r="V8130" s="2"/>
      <c r="W8130" s="1"/>
      <c r="X8130" s="6"/>
      <c r="Z8130" s="1"/>
    </row>
    <row r="8131" spans="16:26">
      <c r="P8131" s="1"/>
      <c r="Q8131" s="8"/>
      <c r="R8131" s="8"/>
      <c r="S8131" s="1"/>
      <c r="V8131" s="2"/>
      <c r="W8131" s="1"/>
      <c r="X8131" s="6"/>
      <c r="Z8131" s="1"/>
    </row>
    <row r="8132" spans="16:26">
      <c r="P8132" s="1"/>
      <c r="Q8132" s="8"/>
      <c r="R8132" s="8"/>
      <c r="S8132" s="1"/>
      <c r="V8132" s="2"/>
      <c r="W8132" s="1"/>
      <c r="X8132" s="6"/>
      <c r="Z8132" s="1"/>
    </row>
    <row r="8133" spans="16:26">
      <c r="P8133" s="1"/>
      <c r="Q8133" s="8"/>
      <c r="R8133" s="8"/>
      <c r="S8133" s="1"/>
      <c r="V8133" s="2"/>
      <c r="W8133" s="1"/>
      <c r="X8133" s="6"/>
      <c r="Z8133" s="1"/>
    </row>
    <row r="8134" spans="16:26">
      <c r="P8134" s="1"/>
      <c r="Q8134" s="8"/>
      <c r="R8134" s="8"/>
      <c r="S8134" s="1"/>
      <c r="V8134" s="2"/>
      <c r="W8134" s="1"/>
      <c r="X8134" s="6"/>
      <c r="Z8134" s="1"/>
    </row>
    <row r="8135" spans="16:26">
      <c r="P8135" s="1"/>
      <c r="Q8135" s="8"/>
      <c r="R8135" s="8"/>
      <c r="S8135" s="1"/>
      <c r="V8135" s="2"/>
      <c r="W8135" s="1"/>
      <c r="X8135" s="6"/>
      <c r="Z8135" s="1"/>
    </row>
    <row r="8136" spans="16:26">
      <c r="P8136" s="1"/>
      <c r="Q8136" s="8"/>
      <c r="R8136" s="8"/>
      <c r="S8136" s="1"/>
      <c r="V8136" s="2"/>
      <c r="W8136" s="1"/>
      <c r="X8136" s="6"/>
      <c r="Z8136" s="1"/>
    </row>
    <row r="8137" spans="16:26">
      <c r="P8137" s="1"/>
      <c r="Q8137" s="8"/>
      <c r="R8137" s="8"/>
      <c r="S8137" s="1"/>
      <c r="V8137" s="2"/>
      <c r="W8137" s="1"/>
      <c r="X8137" s="6"/>
      <c r="Z8137" s="1"/>
    </row>
    <row r="8138" spans="16:26">
      <c r="P8138" s="1"/>
      <c r="Q8138" s="8"/>
      <c r="R8138" s="8"/>
      <c r="S8138" s="1"/>
      <c r="V8138" s="2"/>
      <c r="W8138" s="1"/>
      <c r="X8138" s="6"/>
      <c r="Z8138" s="1"/>
    </row>
    <row r="8139" spans="16:26">
      <c r="P8139" s="1"/>
      <c r="Q8139" s="8"/>
      <c r="R8139" s="8"/>
      <c r="S8139" s="1"/>
      <c r="V8139" s="2"/>
      <c r="W8139" s="1"/>
      <c r="X8139" s="6"/>
      <c r="Z8139" s="1"/>
    </row>
    <row r="8140" spans="16:26">
      <c r="P8140" s="1"/>
      <c r="Q8140" s="8"/>
      <c r="R8140" s="8"/>
      <c r="S8140" s="1"/>
      <c r="V8140" s="2"/>
      <c r="W8140" s="1"/>
      <c r="X8140" s="6"/>
      <c r="Z8140" s="1"/>
    </row>
    <row r="8141" spans="16:26">
      <c r="P8141" s="1"/>
      <c r="Q8141" s="8"/>
      <c r="R8141" s="8"/>
      <c r="S8141" s="1"/>
      <c r="V8141" s="2"/>
      <c r="W8141" s="1"/>
      <c r="X8141" s="6"/>
      <c r="Z8141" s="1"/>
    </row>
    <row r="8142" spans="16:26">
      <c r="P8142" s="1"/>
      <c r="Q8142" s="8"/>
      <c r="R8142" s="8"/>
      <c r="S8142" s="1"/>
      <c r="V8142" s="2"/>
      <c r="W8142" s="1"/>
      <c r="X8142" s="6"/>
      <c r="Z8142" s="1"/>
    </row>
    <row r="8143" spans="16:26">
      <c r="P8143" s="1"/>
      <c r="Q8143" s="8"/>
      <c r="R8143" s="8"/>
      <c r="S8143" s="1"/>
      <c r="V8143" s="2"/>
      <c r="W8143" s="1"/>
      <c r="X8143" s="6"/>
      <c r="Z8143" s="1"/>
    </row>
    <row r="8144" spans="16:26">
      <c r="P8144" s="1"/>
      <c r="Q8144" s="8"/>
      <c r="R8144" s="8"/>
      <c r="S8144" s="1"/>
      <c r="V8144" s="2"/>
      <c r="W8144" s="1"/>
      <c r="X8144" s="6"/>
      <c r="Z8144" s="1"/>
    </row>
    <row r="8145" spans="16:26">
      <c r="P8145" s="1"/>
      <c r="Q8145" s="8"/>
      <c r="R8145" s="8"/>
      <c r="S8145" s="1"/>
      <c r="V8145" s="2"/>
      <c r="W8145" s="1"/>
      <c r="X8145" s="6"/>
      <c r="Z8145" s="1"/>
    </row>
    <row r="8146" spans="16:26">
      <c r="P8146" s="1"/>
      <c r="Q8146" s="8"/>
      <c r="R8146" s="8"/>
      <c r="S8146" s="1"/>
      <c r="V8146" s="2"/>
      <c r="W8146" s="1"/>
      <c r="X8146" s="6"/>
      <c r="Z8146" s="1"/>
    </row>
    <row r="8147" spans="16:26">
      <c r="P8147" s="1"/>
      <c r="Q8147" s="8"/>
      <c r="R8147" s="8"/>
      <c r="S8147" s="1"/>
      <c r="V8147" s="2"/>
      <c r="W8147" s="1"/>
      <c r="X8147" s="6"/>
      <c r="Z8147" s="1"/>
    </row>
    <row r="8148" spans="16:26">
      <c r="P8148" s="1"/>
      <c r="Q8148" s="8"/>
      <c r="R8148" s="8"/>
      <c r="S8148" s="1"/>
      <c r="V8148" s="2"/>
      <c r="W8148" s="1"/>
      <c r="X8148" s="6"/>
      <c r="Z8148" s="1"/>
    </row>
    <row r="8149" spans="16:26">
      <c r="P8149" s="1"/>
      <c r="Q8149" s="8"/>
      <c r="R8149" s="8"/>
      <c r="S8149" s="1"/>
      <c r="V8149" s="2"/>
      <c r="W8149" s="1"/>
      <c r="X8149" s="6"/>
      <c r="Z8149" s="1"/>
    </row>
    <row r="8150" spans="16:26">
      <c r="P8150" s="1"/>
      <c r="Q8150" s="8"/>
      <c r="R8150" s="8"/>
      <c r="S8150" s="1"/>
      <c r="V8150" s="2"/>
      <c r="W8150" s="1"/>
      <c r="X8150" s="6"/>
      <c r="Z8150" s="1"/>
    </row>
    <row r="8151" spans="16:26">
      <c r="P8151" s="1"/>
      <c r="Q8151" s="8"/>
      <c r="R8151" s="8"/>
      <c r="S8151" s="1"/>
      <c r="V8151" s="2"/>
      <c r="W8151" s="1"/>
      <c r="X8151" s="6"/>
      <c r="Z8151" s="1"/>
    </row>
    <row r="8152" spans="16:26">
      <c r="P8152" s="1"/>
      <c r="Q8152" s="8"/>
      <c r="R8152" s="8"/>
      <c r="S8152" s="1"/>
      <c r="V8152" s="2"/>
      <c r="W8152" s="1"/>
      <c r="X8152" s="6"/>
      <c r="Z8152" s="1"/>
    </row>
    <row r="8153" spans="16:26">
      <c r="P8153" s="1"/>
      <c r="Q8153" s="8"/>
      <c r="R8153" s="8"/>
      <c r="S8153" s="1"/>
      <c r="V8153" s="2"/>
      <c r="W8153" s="1"/>
      <c r="X8153" s="6"/>
      <c r="Z8153" s="1"/>
    </row>
    <row r="8154" spans="16:26">
      <c r="P8154" s="1"/>
      <c r="Q8154" s="8"/>
      <c r="R8154" s="8"/>
      <c r="S8154" s="1"/>
      <c r="V8154" s="2"/>
      <c r="W8154" s="1"/>
      <c r="X8154" s="6"/>
      <c r="Z8154" s="1"/>
    </row>
    <row r="8155" spans="16:26">
      <c r="P8155" s="1"/>
      <c r="Q8155" s="8"/>
      <c r="R8155" s="8"/>
      <c r="S8155" s="1"/>
      <c r="V8155" s="2"/>
      <c r="W8155" s="1"/>
      <c r="X8155" s="6"/>
      <c r="Z8155" s="1"/>
    </row>
    <row r="8156" spans="16:26">
      <c r="P8156" s="1"/>
      <c r="Q8156" s="8"/>
      <c r="R8156" s="8"/>
      <c r="S8156" s="1"/>
      <c r="V8156" s="2"/>
      <c r="W8156" s="1"/>
      <c r="X8156" s="6"/>
      <c r="Z8156" s="1"/>
    </row>
    <row r="8157" spans="16:26">
      <c r="P8157" s="1"/>
      <c r="Q8157" s="8"/>
      <c r="R8157" s="8"/>
      <c r="S8157" s="1"/>
      <c r="V8157" s="2"/>
      <c r="W8157" s="1"/>
      <c r="X8157" s="6"/>
      <c r="Z8157" s="1"/>
    </row>
    <row r="8158" spans="16:26">
      <c r="P8158" s="1"/>
      <c r="Q8158" s="8"/>
      <c r="R8158" s="8"/>
      <c r="S8158" s="1"/>
      <c r="V8158" s="2"/>
      <c r="W8158" s="1"/>
      <c r="X8158" s="6"/>
      <c r="Z8158" s="1"/>
    </row>
    <row r="8159" spans="16:26">
      <c r="P8159" s="1"/>
      <c r="Q8159" s="8"/>
      <c r="R8159" s="8"/>
      <c r="S8159" s="1"/>
      <c r="V8159" s="2"/>
      <c r="W8159" s="1"/>
      <c r="X8159" s="6"/>
      <c r="Z8159" s="1"/>
    </row>
    <row r="8160" spans="16:26">
      <c r="P8160" s="1"/>
      <c r="Q8160" s="8"/>
      <c r="R8160" s="8"/>
      <c r="S8160" s="1"/>
      <c r="V8160" s="2"/>
      <c r="W8160" s="1"/>
      <c r="X8160" s="6"/>
      <c r="Z8160" s="1"/>
    </row>
    <row r="8161" spans="16:26">
      <c r="P8161" s="1"/>
      <c r="Q8161" s="8"/>
      <c r="R8161" s="8"/>
      <c r="S8161" s="1"/>
      <c r="V8161" s="2"/>
      <c r="W8161" s="1"/>
      <c r="X8161" s="6"/>
      <c r="Z8161" s="1"/>
    </row>
    <row r="8162" spans="16:26">
      <c r="P8162" s="1"/>
      <c r="Q8162" s="8"/>
      <c r="R8162" s="8"/>
      <c r="S8162" s="1"/>
      <c r="V8162" s="2"/>
      <c r="W8162" s="1"/>
      <c r="X8162" s="6"/>
      <c r="Z8162" s="1"/>
    </row>
    <row r="8163" spans="16:26">
      <c r="P8163" s="1"/>
      <c r="Q8163" s="8"/>
      <c r="R8163" s="8"/>
      <c r="S8163" s="1"/>
      <c r="V8163" s="2"/>
      <c r="W8163" s="1"/>
      <c r="X8163" s="6"/>
      <c r="Z8163" s="1"/>
    </row>
    <row r="8164" spans="16:26">
      <c r="P8164" s="1"/>
      <c r="Q8164" s="8"/>
      <c r="R8164" s="8"/>
      <c r="S8164" s="1"/>
      <c r="V8164" s="2"/>
      <c r="W8164" s="1"/>
      <c r="X8164" s="6"/>
      <c r="Z8164" s="1"/>
    </row>
    <row r="8165" spans="16:26">
      <c r="P8165" s="1"/>
      <c r="Q8165" s="8"/>
      <c r="R8165" s="8"/>
      <c r="S8165" s="1"/>
      <c r="V8165" s="2"/>
      <c r="W8165" s="1"/>
      <c r="X8165" s="6"/>
      <c r="Z8165" s="1"/>
    </row>
    <row r="8166" spans="16:26">
      <c r="P8166" s="1"/>
      <c r="Q8166" s="8"/>
      <c r="R8166" s="8"/>
      <c r="S8166" s="1"/>
      <c r="V8166" s="2"/>
      <c r="W8166" s="1"/>
      <c r="X8166" s="6"/>
      <c r="Z8166" s="1"/>
    </row>
    <row r="8167" spans="16:26">
      <c r="P8167" s="1"/>
      <c r="Q8167" s="8"/>
      <c r="R8167" s="8"/>
      <c r="S8167" s="1"/>
      <c r="V8167" s="2"/>
      <c r="W8167" s="1"/>
      <c r="X8167" s="6"/>
      <c r="Z8167" s="1"/>
    </row>
    <row r="8168" spans="16:26">
      <c r="P8168" s="1"/>
      <c r="Q8168" s="8"/>
      <c r="R8168" s="8"/>
      <c r="S8168" s="1"/>
      <c r="V8168" s="2"/>
      <c r="W8168" s="1"/>
      <c r="X8168" s="6"/>
      <c r="Z8168" s="1"/>
    </row>
    <row r="8169" spans="16:26">
      <c r="P8169" s="1"/>
      <c r="Q8169" s="8"/>
      <c r="R8169" s="8"/>
      <c r="S8169" s="1"/>
      <c r="V8169" s="2"/>
      <c r="W8169" s="1"/>
      <c r="X8169" s="6"/>
      <c r="Z8169" s="1"/>
    </row>
    <row r="8170" spans="16:26">
      <c r="P8170" s="1"/>
      <c r="Q8170" s="8"/>
      <c r="R8170" s="8"/>
      <c r="S8170" s="1"/>
      <c r="V8170" s="2"/>
      <c r="W8170" s="1"/>
      <c r="X8170" s="6"/>
      <c r="Z8170" s="1"/>
    </row>
    <row r="8171" spans="16:26">
      <c r="P8171" s="1"/>
      <c r="Q8171" s="8"/>
      <c r="R8171" s="8"/>
      <c r="S8171" s="1"/>
      <c r="V8171" s="2"/>
      <c r="W8171" s="1"/>
      <c r="X8171" s="6"/>
      <c r="Z8171" s="1"/>
    </row>
    <row r="8172" spans="16:26">
      <c r="P8172" s="1"/>
      <c r="Q8172" s="8"/>
      <c r="R8172" s="8"/>
      <c r="S8172" s="1"/>
      <c r="V8172" s="2"/>
      <c r="W8172" s="1"/>
      <c r="X8172" s="6"/>
      <c r="Z8172" s="1"/>
    </row>
    <row r="8173" spans="16:26">
      <c r="P8173" s="1"/>
      <c r="Q8173" s="8"/>
      <c r="R8173" s="8"/>
      <c r="S8173" s="1"/>
      <c r="V8173" s="2"/>
      <c r="W8173" s="1"/>
      <c r="X8173" s="6"/>
      <c r="Z8173" s="1"/>
    </row>
    <row r="8174" spans="16:26">
      <c r="P8174" s="1"/>
      <c r="Q8174" s="8"/>
      <c r="R8174" s="8"/>
      <c r="S8174" s="1"/>
      <c r="V8174" s="2"/>
      <c r="W8174" s="1"/>
      <c r="X8174" s="6"/>
      <c r="Z8174" s="1"/>
    </row>
    <row r="8175" spans="16:26">
      <c r="P8175" s="1"/>
      <c r="Q8175" s="8"/>
      <c r="R8175" s="8"/>
      <c r="S8175" s="1"/>
      <c r="V8175" s="2"/>
      <c r="W8175" s="1"/>
      <c r="X8175" s="6"/>
      <c r="Z8175" s="1"/>
    </row>
    <row r="8176" spans="16:26">
      <c r="P8176" s="1"/>
      <c r="Q8176" s="8"/>
      <c r="R8176" s="8"/>
      <c r="S8176" s="1"/>
      <c r="V8176" s="2"/>
      <c r="W8176" s="1"/>
      <c r="X8176" s="6"/>
      <c r="Z8176" s="1"/>
    </row>
    <row r="8177" spans="16:26">
      <c r="P8177" s="1"/>
      <c r="Q8177" s="8"/>
      <c r="R8177" s="8"/>
      <c r="S8177" s="1"/>
      <c r="V8177" s="2"/>
      <c r="W8177" s="1"/>
      <c r="X8177" s="6"/>
      <c r="Z8177" s="1"/>
    </row>
    <row r="8178" spans="16:26">
      <c r="P8178" s="1"/>
      <c r="Q8178" s="8"/>
      <c r="R8178" s="8"/>
      <c r="S8178" s="1"/>
      <c r="V8178" s="2"/>
      <c r="W8178" s="1"/>
      <c r="X8178" s="6"/>
      <c r="Z8178" s="1"/>
    </row>
    <row r="8179" spans="16:26">
      <c r="P8179" s="1"/>
      <c r="Q8179" s="8"/>
      <c r="R8179" s="8"/>
      <c r="S8179" s="1"/>
      <c r="V8179" s="2"/>
      <c r="W8179" s="1"/>
      <c r="X8179" s="6"/>
      <c r="Z8179" s="1"/>
    </row>
    <row r="8180" spans="16:26">
      <c r="P8180" s="1"/>
      <c r="Q8180" s="8"/>
      <c r="R8180" s="8"/>
      <c r="S8180" s="1"/>
      <c r="V8180" s="2"/>
      <c r="W8180" s="1"/>
      <c r="X8180" s="6"/>
      <c r="Z8180" s="1"/>
    </row>
    <row r="8181" spans="16:26">
      <c r="P8181" s="1"/>
      <c r="Q8181" s="8"/>
      <c r="R8181" s="8"/>
      <c r="S8181" s="1"/>
      <c r="V8181" s="2"/>
      <c r="W8181" s="1"/>
      <c r="X8181" s="6"/>
      <c r="Z8181" s="1"/>
    </row>
    <row r="8182" spans="16:26">
      <c r="P8182" s="1"/>
      <c r="Q8182" s="8"/>
      <c r="R8182" s="8"/>
      <c r="S8182" s="1"/>
      <c r="V8182" s="2"/>
      <c r="W8182" s="1"/>
      <c r="X8182" s="6"/>
      <c r="Z8182" s="1"/>
    </row>
    <row r="8183" spans="16:26">
      <c r="P8183" s="1"/>
      <c r="Q8183" s="8"/>
      <c r="R8183" s="8"/>
      <c r="S8183" s="1"/>
      <c r="V8183" s="2"/>
      <c r="W8183" s="1"/>
      <c r="X8183" s="6"/>
      <c r="Z8183" s="1"/>
    </row>
    <row r="8184" spans="16:26">
      <c r="P8184" s="1"/>
      <c r="Q8184" s="8"/>
      <c r="R8184" s="8"/>
      <c r="S8184" s="1"/>
      <c r="V8184" s="2"/>
      <c r="W8184" s="1"/>
      <c r="X8184" s="6"/>
      <c r="Z8184" s="1"/>
    </row>
    <row r="8185" spans="16:26">
      <c r="P8185" s="1"/>
      <c r="Q8185" s="8"/>
      <c r="R8185" s="8"/>
      <c r="S8185" s="1"/>
      <c r="V8185" s="2"/>
      <c r="W8185" s="1"/>
      <c r="X8185" s="6"/>
      <c r="Z8185" s="1"/>
    </row>
    <row r="8186" spans="16:26">
      <c r="P8186" s="1"/>
      <c r="Q8186" s="8"/>
      <c r="R8186" s="8"/>
      <c r="S8186" s="1"/>
      <c r="V8186" s="2"/>
      <c r="W8186" s="1"/>
      <c r="X8186" s="6"/>
      <c r="Z8186" s="1"/>
    </row>
    <row r="8187" spans="16:26">
      <c r="P8187" s="1"/>
      <c r="Q8187" s="8"/>
      <c r="R8187" s="8"/>
      <c r="S8187" s="1"/>
      <c r="V8187" s="2"/>
      <c r="W8187" s="1"/>
      <c r="X8187" s="6"/>
      <c r="Z8187" s="1"/>
    </row>
    <row r="8188" spans="16:26">
      <c r="P8188" s="1"/>
      <c r="Q8188" s="8"/>
      <c r="R8188" s="8"/>
      <c r="S8188" s="1"/>
      <c r="V8188" s="2"/>
      <c r="W8188" s="1"/>
      <c r="X8188" s="6"/>
      <c r="Z8188" s="1"/>
    </row>
    <row r="8189" spans="16:26">
      <c r="P8189" s="1"/>
      <c r="Q8189" s="8"/>
      <c r="R8189" s="8"/>
      <c r="S8189" s="1"/>
      <c r="V8189" s="2"/>
      <c r="W8189" s="1"/>
      <c r="X8189" s="6"/>
      <c r="Z8189" s="1"/>
    </row>
    <row r="8190" spans="16:26">
      <c r="P8190" s="1"/>
      <c r="Q8190" s="8"/>
      <c r="R8190" s="8"/>
      <c r="S8190" s="1"/>
      <c r="V8190" s="2"/>
      <c r="W8190" s="1"/>
      <c r="X8190" s="6"/>
      <c r="Z8190" s="1"/>
    </row>
    <row r="8191" spans="16:26">
      <c r="P8191" s="1"/>
      <c r="Q8191" s="8"/>
      <c r="R8191" s="8"/>
      <c r="S8191" s="1"/>
      <c r="V8191" s="2"/>
      <c r="W8191" s="1"/>
      <c r="X8191" s="6"/>
      <c r="Z8191" s="1"/>
    </row>
    <row r="8192" spans="16:26">
      <c r="P8192" s="1"/>
      <c r="Q8192" s="8"/>
      <c r="R8192" s="8"/>
      <c r="S8192" s="1"/>
      <c r="V8192" s="2"/>
      <c r="W8192" s="1"/>
      <c r="X8192" s="6"/>
      <c r="Z8192" s="1"/>
    </row>
    <row r="8193" spans="16:26">
      <c r="P8193" s="1"/>
      <c r="Q8193" s="8"/>
      <c r="R8193" s="8"/>
      <c r="S8193" s="1"/>
      <c r="V8193" s="2"/>
      <c r="W8193" s="1"/>
      <c r="X8193" s="6"/>
      <c r="Z8193" s="1"/>
    </row>
    <row r="8194" spans="16:26">
      <c r="P8194" s="1"/>
      <c r="Q8194" s="8"/>
      <c r="R8194" s="8"/>
      <c r="S8194" s="1"/>
      <c r="V8194" s="2"/>
      <c r="W8194" s="1"/>
      <c r="X8194" s="6"/>
      <c r="Z8194" s="1"/>
    </row>
    <row r="8195" spans="16:26">
      <c r="P8195" s="1"/>
      <c r="Q8195" s="8"/>
      <c r="R8195" s="8"/>
      <c r="S8195" s="1"/>
      <c r="V8195" s="2"/>
      <c r="W8195" s="1"/>
      <c r="X8195" s="6"/>
      <c r="Z8195" s="1"/>
    </row>
    <row r="8196" spans="16:26">
      <c r="P8196" s="1"/>
      <c r="Q8196" s="8"/>
      <c r="R8196" s="8"/>
      <c r="S8196" s="1"/>
      <c r="V8196" s="2"/>
      <c r="W8196" s="1"/>
      <c r="X8196" s="6"/>
      <c r="Z8196" s="1"/>
    </row>
    <row r="8197" spans="16:26">
      <c r="P8197" s="1"/>
      <c r="Q8197" s="8"/>
      <c r="R8197" s="8"/>
      <c r="S8197" s="1"/>
      <c r="V8197" s="2"/>
      <c r="W8197" s="1"/>
      <c r="X8197" s="6"/>
      <c r="Z8197" s="1"/>
    </row>
    <row r="8198" spans="16:26">
      <c r="P8198" s="1"/>
      <c r="Q8198" s="8"/>
      <c r="R8198" s="8"/>
      <c r="S8198" s="1"/>
      <c r="V8198" s="2"/>
      <c r="W8198" s="1"/>
      <c r="X8198" s="6"/>
      <c r="Z8198" s="1"/>
    </row>
    <row r="8199" spans="16:26">
      <c r="P8199" s="1"/>
      <c r="Q8199" s="8"/>
      <c r="R8199" s="8"/>
      <c r="S8199" s="1"/>
      <c r="V8199" s="2"/>
      <c r="W8199" s="1"/>
      <c r="X8199" s="6"/>
      <c r="Z8199" s="1"/>
    </row>
    <row r="8200" spans="16:26">
      <c r="P8200" s="1"/>
      <c r="Q8200" s="8"/>
      <c r="R8200" s="8"/>
      <c r="S8200" s="1"/>
      <c r="V8200" s="2"/>
      <c r="W8200" s="1"/>
      <c r="X8200" s="6"/>
      <c r="Z8200" s="1"/>
    </row>
    <row r="8201" spans="16:26">
      <c r="P8201" s="1"/>
      <c r="Q8201" s="8"/>
      <c r="R8201" s="8"/>
      <c r="S8201" s="1"/>
      <c r="V8201" s="2"/>
      <c r="W8201" s="1"/>
      <c r="X8201" s="6"/>
      <c r="Z8201" s="1"/>
    </row>
    <row r="8202" spans="16:26">
      <c r="P8202" s="1"/>
      <c r="Q8202" s="8"/>
      <c r="R8202" s="8"/>
      <c r="S8202" s="1"/>
      <c r="V8202" s="2"/>
      <c r="W8202" s="1"/>
      <c r="X8202" s="6"/>
      <c r="Z8202" s="1"/>
    </row>
    <row r="8203" spans="16:26">
      <c r="P8203" s="1"/>
      <c r="Q8203" s="8"/>
      <c r="R8203" s="8"/>
      <c r="S8203" s="1"/>
      <c r="V8203" s="2"/>
      <c r="W8203" s="1"/>
      <c r="X8203" s="6"/>
      <c r="Z8203" s="1"/>
    </row>
    <row r="8204" spans="16:26">
      <c r="P8204" s="1"/>
      <c r="Q8204" s="8"/>
      <c r="R8204" s="8"/>
      <c r="S8204" s="1"/>
      <c r="V8204" s="2"/>
      <c r="W8204" s="1"/>
      <c r="X8204" s="6"/>
      <c r="Z8204" s="1"/>
    </row>
    <row r="8205" spans="16:26">
      <c r="P8205" s="1"/>
      <c r="Q8205" s="8"/>
      <c r="R8205" s="8"/>
      <c r="S8205" s="1"/>
      <c r="V8205" s="2"/>
      <c r="W8205" s="1"/>
      <c r="X8205" s="6"/>
      <c r="Z8205" s="1"/>
    </row>
    <row r="8206" spans="16:26">
      <c r="P8206" s="1"/>
      <c r="Q8206" s="8"/>
      <c r="R8206" s="8"/>
      <c r="S8206" s="1"/>
      <c r="V8206" s="2"/>
      <c r="W8206" s="1"/>
      <c r="X8206" s="6"/>
      <c r="Z8206" s="1"/>
    </row>
    <row r="8207" spans="16:26">
      <c r="P8207" s="1"/>
      <c r="Q8207" s="8"/>
      <c r="R8207" s="8"/>
      <c r="S8207" s="1"/>
      <c r="V8207" s="2"/>
      <c r="W8207" s="1"/>
      <c r="X8207" s="6"/>
      <c r="Z8207" s="1"/>
    </row>
    <row r="8208" spans="16:26">
      <c r="P8208" s="1"/>
      <c r="Q8208" s="8"/>
      <c r="R8208" s="8"/>
      <c r="S8208" s="1"/>
      <c r="V8208" s="2"/>
      <c r="W8208" s="1"/>
      <c r="X8208" s="6"/>
      <c r="Z8208" s="1"/>
    </row>
    <row r="8209" spans="16:26">
      <c r="P8209" s="1"/>
      <c r="Q8209" s="8"/>
      <c r="R8209" s="8"/>
      <c r="S8209" s="1"/>
      <c r="V8209" s="2"/>
      <c r="W8209" s="1"/>
      <c r="X8209" s="6"/>
      <c r="Z8209" s="1"/>
    </row>
    <row r="8210" spans="16:26">
      <c r="P8210" s="1"/>
      <c r="Q8210" s="8"/>
      <c r="R8210" s="8"/>
      <c r="S8210" s="1"/>
      <c r="V8210" s="2"/>
      <c r="W8210" s="1"/>
      <c r="X8210" s="6"/>
      <c r="Z8210" s="1"/>
    </row>
    <row r="8211" spans="16:26">
      <c r="P8211" s="1"/>
      <c r="Q8211" s="8"/>
      <c r="R8211" s="8"/>
      <c r="S8211" s="1"/>
      <c r="V8211" s="2"/>
      <c r="W8211" s="1"/>
      <c r="X8211" s="6"/>
      <c r="Z8211" s="1"/>
    </row>
    <row r="8212" spans="16:26">
      <c r="P8212" s="1"/>
      <c r="Q8212" s="8"/>
      <c r="R8212" s="8"/>
      <c r="S8212" s="1"/>
      <c r="V8212" s="2"/>
      <c r="W8212" s="1"/>
      <c r="X8212" s="6"/>
      <c r="Z8212" s="1"/>
    </row>
    <row r="8213" spans="16:26">
      <c r="P8213" s="1"/>
      <c r="Q8213" s="8"/>
      <c r="R8213" s="8"/>
      <c r="S8213" s="1"/>
      <c r="V8213" s="2"/>
      <c r="W8213" s="1"/>
      <c r="X8213" s="6"/>
      <c r="Z8213" s="1"/>
    </row>
    <row r="8214" spans="16:26">
      <c r="P8214" s="1"/>
      <c r="Q8214" s="8"/>
      <c r="R8214" s="8"/>
      <c r="S8214" s="1"/>
      <c r="V8214" s="2"/>
      <c r="W8214" s="1"/>
      <c r="X8214" s="6"/>
      <c r="Z8214" s="1"/>
    </row>
    <row r="8215" spans="16:26">
      <c r="P8215" s="1"/>
      <c r="Q8215" s="8"/>
      <c r="R8215" s="8"/>
      <c r="S8215" s="1"/>
      <c r="V8215" s="2"/>
      <c r="W8215" s="1"/>
      <c r="X8215" s="6"/>
      <c r="Z8215" s="1"/>
    </row>
    <row r="8216" spans="16:26">
      <c r="P8216" s="1"/>
      <c r="Q8216" s="8"/>
      <c r="R8216" s="8"/>
      <c r="S8216" s="1"/>
      <c r="V8216" s="2"/>
      <c r="W8216" s="1"/>
      <c r="X8216" s="6"/>
      <c r="Z8216" s="1"/>
    </row>
    <row r="8217" spans="16:26">
      <c r="P8217" s="1"/>
      <c r="Q8217" s="8"/>
      <c r="R8217" s="8"/>
      <c r="S8217" s="1"/>
      <c r="V8217" s="2"/>
      <c r="W8217" s="1"/>
      <c r="X8217" s="6"/>
      <c r="Z8217" s="1"/>
    </row>
    <row r="8218" spans="16:26">
      <c r="P8218" s="1"/>
      <c r="Q8218" s="8"/>
      <c r="R8218" s="8"/>
      <c r="S8218" s="1"/>
      <c r="V8218" s="2"/>
      <c r="W8218" s="1"/>
      <c r="X8218" s="6"/>
      <c r="Z8218" s="1"/>
    </row>
    <row r="8219" spans="16:26">
      <c r="P8219" s="1"/>
      <c r="Q8219" s="8"/>
      <c r="R8219" s="8"/>
      <c r="S8219" s="1"/>
      <c r="V8219" s="2"/>
      <c r="W8219" s="1"/>
      <c r="X8219" s="6"/>
      <c r="Z8219" s="1"/>
    </row>
    <row r="8220" spans="16:26">
      <c r="P8220" s="1"/>
      <c r="Q8220" s="8"/>
      <c r="R8220" s="8"/>
      <c r="S8220" s="1"/>
      <c r="V8220" s="2"/>
      <c r="W8220" s="1"/>
      <c r="X8220" s="6"/>
      <c r="Z8220" s="1"/>
    </row>
    <row r="8221" spans="16:26">
      <c r="P8221" s="1"/>
      <c r="Q8221" s="8"/>
      <c r="R8221" s="8"/>
      <c r="S8221" s="1"/>
      <c r="V8221" s="2"/>
      <c r="W8221" s="1"/>
      <c r="X8221" s="6"/>
      <c r="Z8221" s="1"/>
    </row>
    <row r="8222" spans="16:26">
      <c r="P8222" s="1"/>
      <c r="Q8222" s="8"/>
      <c r="R8222" s="8"/>
      <c r="S8222" s="1"/>
      <c r="V8222" s="2"/>
      <c r="W8222" s="1"/>
      <c r="X8222" s="6"/>
      <c r="Z8222" s="1"/>
    </row>
    <row r="8223" spans="16:26">
      <c r="P8223" s="1"/>
      <c r="Q8223" s="8"/>
      <c r="R8223" s="8"/>
      <c r="S8223" s="1"/>
      <c r="V8223" s="2"/>
      <c r="W8223" s="1"/>
      <c r="X8223" s="6"/>
      <c r="Z8223" s="1"/>
    </row>
    <row r="8224" spans="16:26">
      <c r="P8224" s="1"/>
      <c r="Q8224" s="8"/>
      <c r="R8224" s="8"/>
      <c r="S8224" s="1"/>
      <c r="V8224" s="2"/>
      <c r="W8224" s="1"/>
      <c r="X8224" s="6"/>
      <c r="Z8224" s="1"/>
    </row>
    <row r="8225" spans="16:26">
      <c r="P8225" s="1"/>
      <c r="Q8225" s="8"/>
      <c r="R8225" s="8"/>
      <c r="S8225" s="1"/>
      <c r="V8225" s="2"/>
      <c r="W8225" s="1"/>
      <c r="X8225" s="6"/>
      <c r="Z8225" s="1"/>
    </row>
    <row r="8226" spans="16:26">
      <c r="P8226" s="1"/>
      <c r="Q8226" s="8"/>
      <c r="R8226" s="8"/>
      <c r="S8226" s="1"/>
      <c r="V8226" s="2"/>
      <c r="W8226" s="1"/>
      <c r="X8226" s="6"/>
      <c r="Z8226" s="1"/>
    </row>
    <row r="8227" spans="16:26">
      <c r="P8227" s="1"/>
      <c r="Q8227" s="8"/>
      <c r="R8227" s="8"/>
      <c r="S8227" s="1"/>
      <c r="V8227" s="2"/>
      <c r="W8227" s="1"/>
      <c r="X8227" s="6"/>
      <c r="Z8227" s="1"/>
    </row>
    <row r="8228" spans="16:26">
      <c r="P8228" s="1"/>
      <c r="Q8228" s="8"/>
      <c r="R8228" s="8"/>
      <c r="S8228" s="1"/>
      <c r="V8228" s="2"/>
      <c r="W8228" s="1"/>
      <c r="X8228" s="6"/>
      <c r="Z8228" s="1"/>
    </row>
    <row r="8229" spans="16:26">
      <c r="P8229" s="1"/>
      <c r="Q8229" s="8"/>
      <c r="R8229" s="8"/>
      <c r="S8229" s="1"/>
      <c r="V8229" s="2"/>
      <c r="W8229" s="1"/>
      <c r="X8229" s="6"/>
      <c r="Z8229" s="1"/>
    </row>
    <row r="8230" spans="16:26">
      <c r="P8230" s="1"/>
      <c r="Q8230" s="8"/>
      <c r="R8230" s="8"/>
      <c r="S8230" s="1"/>
      <c r="V8230" s="2"/>
      <c r="W8230" s="1"/>
      <c r="X8230" s="6"/>
      <c r="Z8230" s="1"/>
    </row>
    <row r="8231" spans="16:26">
      <c r="P8231" s="1"/>
      <c r="Q8231" s="8"/>
      <c r="R8231" s="8"/>
      <c r="S8231" s="1"/>
      <c r="V8231" s="2"/>
      <c r="W8231" s="1"/>
      <c r="X8231" s="6"/>
      <c r="Z8231" s="1"/>
    </row>
    <row r="8232" spans="16:26">
      <c r="P8232" s="1"/>
      <c r="Q8232" s="8"/>
      <c r="R8232" s="8"/>
      <c r="S8232" s="1"/>
      <c r="V8232" s="2"/>
      <c r="W8232" s="1"/>
      <c r="X8232" s="6"/>
      <c r="Z8232" s="1"/>
    </row>
    <row r="8233" spans="16:26">
      <c r="P8233" s="1"/>
      <c r="Q8233" s="8"/>
      <c r="R8233" s="8"/>
      <c r="S8233" s="1"/>
      <c r="V8233" s="2"/>
      <c r="W8233" s="1"/>
      <c r="X8233" s="6"/>
      <c r="Z8233" s="1"/>
    </row>
    <row r="8234" spans="16:26">
      <c r="P8234" s="1"/>
      <c r="Q8234" s="8"/>
      <c r="R8234" s="8"/>
      <c r="S8234" s="1"/>
      <c r="V8234" s="2"/>
      <c r="W8234" s="1"/>
      <c r="X8234" s="6"/>
      <c r="Z8234" s="1"/>
    </row>
    <row r="8235" spans="16:26">
      <c r="P8235" s="1"/>
      <c r="Q8235" s="8"/>
      <c r="R8235" s="8"/>
      <c r="S8235" s="1"/>
      <c r="V8235" s="2"/>
      <c r="W8235" s="1"/>
      <c r="X8235" s="6"/>
      <c r="Z8235" s="1"/>
    </row>
    <row r="8236" spans="16:26">
      <c r="P8236" s="1"/>
      <c r="Q8236" s="8"/>
      <c r="R8236" s="8"/>
      <c r="S8236" s="1"/>
      <c r="V8236" s="2"/>
      <c r="W8236" s="1"/>
      <c r="X8236" s="6"/>
      <c r="Z8236" s="1"/>
    </row>
    <row r="8237" spans="16:26">
      <c r="P8237" s="1"/>
      <c r="Q8237" s="8"/>
      <c r="R8237" s="8"/>
      <c r="S8237" s="1"/>
      <c r="V8237" s="2"/>
      <c r="W8237" s="1"/>
      <c r="X8237" s="6"/>
      <c r="Z8237" s="1"/>
    </row>
    <row r="8238" spans="16:26">
      <c r="P8238" s="1"/>
      <c r="Q8238" s="8"/>
      <c r="R8238" s="8"/>
      <c r="S8238" s="1"/>
      <c r="V8238" s="2"/>
      <c r="W8238" s="1"/>
      <c r="X8238" s="6"/>
      <c r="Z8238" s="1"/>
    </row>
    <row r="8239" spans="16:26">
      <c r="P8239" s="1"/>
      <c r="Q8239" s="8"/>
      <c r="R8239" s="8"/>
      <c r="S8239" s="1"/>
      <c r="V8239" s="2"/>
      <c r="W8239" s="1"/>
      <c r="X8239" s="6"/>
      <c r="Z8239" s="1"/>
    </row>
    <row r="8240" spans="16:26">
      <c r="P8240" s="1"/>
      <c r="Q8240" s="8"/>
      <c r="R8240" s="8"/>
      <c r="S8240" s="1"/>
      <c r="V8240" s="2"/>
      <c r="W8240" s="1"/>
      <c r="X8240" s="6"/>
      <c r="Z8240" s="1"/>
    </row>
    <row r="8241" spans="16:26">
      <c r="P8241" s="1"/>
      <c r="Q8241" s="8"/>
      <c r="R8241" s="8"/>
      <c r="S8241" s="1"/>
      <c r="V8241" s="2"/>
      <c r="W8241" s="1"/>
      <c r="X8241" s="6"/>
      <c r="Z8241" s="1"/>
    </row>
    <row r="8242" spans="16:26">
      <c r="P8242" s="1"/>
      <c r="Q8242" s="8"/>
      <c r="R8242" s="8"/>
      <c r="S8242" s="1"/>
      <c r="V8242" s="2"/>
      <c r="W8242" s="1"/>
      <c r="X8242" s="6"/>
      <c r="Z8242" s="1"/>
    </row>
    <row r="8243" spans="16:26">
      <c r="P8243" s="1"/>
      <c r="Q8243" s="8"/>
      <c r="R8243" s="8"/>
      <c r="S8243" s="1"/>
      <c r="V8243" s="2"/>
      <c r="W8243" s="1"/>
      <c r="X8243" s="6"/>
      <c r="Z8243" s="1"/>
    </row>
    <row r="8244" spans="16:26">
      <c r="P8244" s="1"/>
      <c r="Q8244" s="8"/>
      <c r="R8244" s="8"/>
      <c r="S8244" s="1"/>
      <c r="V8244" s="2"/>
      <c r="W8244" s="1"/>
      <c r="X8244" s="6"/>
      <c r="Z8244" s="1"/>
    </row>
    <row r="8245" spans="16:26">
      <c r="P8245" s="1"/>
      <c r="Q8245" s="8"/>
      <c r="R8245" s="8"/>
      <c r="S8245" s="1"/>
      <c r="V8245" s="2"/>
      <c r="W8245" s="1"/>
      <c r="X8245" s="6"/>
      <c r="Z8245" s="1"/>
    </row>
    <row r="8246" spans="16:26">
      <c r="P8246" s="1"/>
      <c r="Q8246" s="8"/>
      <c r="R8246" s="8"/>
      <c r="S8246" s="1"/>
      <c r="V8246" s="2"/>
      <c r="W8246" s="1"/>
      <c r="X8246" s="6"/>
      <c r="Z8246" s="1"/>
    </row>
    <row r="8247" spans="16:26">
      <c r="P8247" s="1"/>
      <c r="Q8247" s="8"/>
      <c r="R8247" s="8"/>
      <c r="S8247" s="1"/>
      <c r="V8247" s="2"/>
      <c r="W8247" s="1"/>
      <c r="X8247" s="6"/>
      <c r="Z8247" s="1"/>
    </row>
    <row r="8248" spans="16:26">
      <c r="P8248" s="1"/>
      <c r="Q8248" s="8"/>
      <c r="R8248" s="8"/>
      <c r="S8248" s="1"/>
      <c r="V8248" s="2"/>
      <c r="W8248" s="1"/>
      <c r="X8248" s="6"/>
      <c r="Z8248" s="1"/>
    </row>
    <row r="8249" spans="16:26">
      <c r="P8249" s="1"/>
      <c r="Q8249" s="8"/>
      <c r="R8249" s="8"/>
      <c r="S8249" s="1"/>
      <c r="V8249" s="2"/>
      <c r="W8249" s="1"/>
      <c r="X8249" s="6"/>
      <c r="Z8249" s="1"/>
    </row>
    <row r="8250" spans="16:26">
      <c r="P8250" s="1"/>
      <c r="Q8250" s="8"/>
      <c r="R8250" s="8"/>
      <c r="S8250" s="1"/>
      <c r="V8250" s="2"/>
      <c r="W8250" s="1"/>
      <c r="X8250" s="6"/>
      <c r="Z8250" s="1"/>
    </row>
    <row r="8251" spans="16:26">
      <c r="P8251" s="1"/>
      <c r="Q8251" s="8"/>
      <c r="R8251" s="8"/>
      <c r="S8251" s="1"/>
      <c r="V8251" s="2"/>
      <c r="W8251" s="1"/>
      <c r="X8251" s="6"/>
      <c r="Z8251" s="1"/>
    </row>
    <row r="8252" spans="16:26">
      <c r="P8252" s="1"/>
      <c r="Q8252" s="8"/>
      <c r="R8252" s="8"/>
      <c r="S8252" s="1"/>
      <c r="V8252" s="2"/>
      <c r="W8252" s="1"/>
      <c r="X8252" s="6"/>
      <c r="Z8252" s="1"/>
    </row>
    <row r="8253" spans="16:26">
      <c r="P8253" s="1"/>
      <c r="Q8253" s="8"/>
      <c r="R8253" s="8"/>
      <c r="S8253" s="1"/>
      <c r="V8253" s="2"/>
      <c r="W8253" s="1"/>
      <c r="X8253" s="6"/>
      <c r="Z8253" s="1"/>
    </row>
    <row r="8254" spans="16:26">
      <c r="P8254" s="1"/>
      <c r="Q8254" s="8"/>
      <c r="R8254" s="8"/>
      <c r="S8254" s="1"/>
      <c r="V8254" s="2"/>
      <c r="W8254" s="1"/>
      <c r="X8254" s="6"/>
      <c r="Z8254" s="1"/>
    </row>
    <row r="8255" spans="16:26">
      <c r="P8255" s="1"/>
      <c r="Q8255" s="8"/>
      <c r="R8255" s="8"/>
      <c r="S8255" s="1"/>
      <c r="V8255" s="2"/>
      <c r="W8255" s="1"/>
      <c r="X8255" s="6"/>
      <c r="Z8255" s="1"/>
    </row>
    <row r="8256" spans="16:26">
      <c r="P8256" s="1"/>
      <c r="Q8256" s="8"/>
      <c r="R8256" s="8"/>
      <c r="S8256" s="1"/>
      <c r="V8256" s="2"/>
      <c r="W8256" s="1"/>
      <c r="X8256" s="6"/>
      <c r="Z8256" s="1"/>
    </row>
    <row r="8257" spans="16:26">
      <c r="P8257" s="1"/>
      <c r="Q8257" s="8"/>
      <c r="R8257" s="8"/>
      <c r="S8257" s="1"/>
      <c r="V8257" s="2"/>
      <c r="W8257" s="1"/>
      <c r="X8257" s="6"/>
      <c r="Z8257" s="1"/>
    </row>
    <row r="8258" spans="16:26">
      <c r="P8258" s="1"/>
      <c r="Q8258" s="8"/>
      <c r="R8258" s="8"/>
      <c r="S8258" s="1"/>
      <c r="V8258" s="2"/>
      <c r="W8258" s="1"/>
      <c r="X8258" s="6"/>
      <c r="Z8258" s="1"/>
    </row>
    <row r="8259" spans="16:26">
      <c r="P8259" s="1"/>
      <c r="Q8259" s="8"/>
      <c r="R8259" s="8"/>
      <c r="S8259" s="1"/>
      <c r="V8259" s="2"/>
      <c r="W8259" s="1"/>
      <c r="X8259" s="6"/>
      <c r="Z8259" s="1"/>
    </row>
    <row r="8260" spans="16:26">
      <c r="P8260" s="1"/>
      <c r="Q8260" s="8"/>
      <c r="R8260" s="8"/>
      <c r="S8260" s="1"/>
      <c r="V8260" s="2"/>
      <c r="W8260" s="1"/>
      <c r="X8260" s="6"/>
      <c r="Z8260" s="1"/>
    </row>
    <row r="8261" spans="16:26">
      <c r="P8261" s="1"/>
      <c r="Q8261" s="8"/>
      <c r="R8261" s="8"/>
      <c r="S8261" s="1"/>
      <c r="V8261" s="2"/>
      <c r="W8261" s="1"/>
      <c r="X8261" s="6"/>
      <c r="Z8261" s="1"/>
    </row>
    <row r="8262" spans="16:26">
      <c r="P8262" s="1"/>
      <c r="Q8262" s="8"/>
      <c r="R8262" s="8"/>
      <c r="S8262" s="1"/>
      <c r="V8262" s="2"/>
      <c r="W8262" s="1"/>
      <c r="X8262" s="6"/>
      <c r="Z8262" s="1"/>
    </row>
    <row r="8263" spans="16:26">
      <c r="P8263" s="1"/>
      <c r="Q8263" s="8"/>
      <c r="R8263" s="8"/>
      <c r="S8263" s="1"/>
      <c r="V8263" s="2"/>
      <c r="W8263" s="1"/>
      <c r="X8263" s="6"/>
      <c r="Z8263" s="1"/>
    </row>
    <row r="8264" spans="16:26">
      <c r="P8264" s="1"/>
      <c r="Q8264" s="8"/>
      <c r="R8264" s="8"/>
      <c r="S8264" s="1"/>
      <c r="V8264" s="2"/>
      <c r="W8264" s="1"/>
      <c r="X8264" s="6"/>
      <c r="Z8264" s="1"/>
    </row>
    <row r="8265" spans="16:26">
      <c r="P8265" s="1"/>
      <c r="Q8265" s="8"/>
      <c r="R8265" s="8"/>
      <c r="S8265" s="1"/>
      <c r="V8265" s="2"/>
      <c r="W8265" s="1"/>
      <c r="X8265" s="6"/>
      <c r="Z8265" s="1"/>
    </row>
    <row r="8266" spans="16:26">
      <c r="P8266" s="1"/>
      <c r="Q8266" s="8"/>
      <c r="R8266" s="8"/>
      <c r="S8266" s="1"/>
      <c r="V8266" s="2"/>
      <c r="W8266" s="1"/>
      <c r="X8266" s="6"/>
      <c r="Z8266" s="1"/>
    </row>
    <row r="8267" spans="16:26">
      <c r="P8267" s="1"/>
      <c r="Q8267" s="8"/>
      <c r="R8267" s="8"/>
      <c r="S8267" s="1"/>
      <c r="V8267" s="2"/>
      <c r="W8267" s="1"/>
      <c r="X8267" s="6"/>
      <c r="Z8267" s="1"/>
    </row>
    <row r="8268" spans="16:26">
      <c r="P8268" s="1"/>
      <c r="Q8268" s="8"/>
      <c r="R8268" s="8"/>
      <c r="S8268" s="1"/>
      <c r="V8268" s="2"/>
      <c r="W8268" s="1"/>
      <c r="X8268" s="6"/>
      <c r="Z8268" s="1"/>
    </row>
    <row r="8269" spans="16:26">
      <c r="P8269" s="1"/>
      <c r="Q8269" s="8"/>
      <c r="R8269" s="8"/>
      <c r="S8269" s="1"/>
      <c r="V8269" s="2"/>
      <c r="W8269" s="1"/>
      <c r="X8269" s="6"/>
      <c r="Z8269" s="1"/>
    </row>
    <row r="8270" spans="16:26">
      <c r="P8270" s="1"/>
      <c r="Q8270" s="8"/>
      <c r="R8270" s="8"/>
      <c r="S8270" s="1"/>
      <c r="V8270" s="2"/>
      <c r="W8270" s="1"/>
      <c r="X8270" s="6"/>
      <c r="Z8270" s="1"/>
    </row>
    <row r="8271" spans="16:26">
      <c r="P8271" s="1"/>
      <c r="Q8271" s="8"/>
      <c r="R8271" s="8"/>
      <c r="S8271" s="1"/>
      <c r="V8271" s="2"/>
      <c r="W8271" s="1"/>
      <c r="X8271" s="6"/>
      <c r="Z8271" s="1"/>
    </row>
    <row r="8272" spans="16:26">
      <c r="P8272" s="1"/>
      <c r="Q8272" s="8"/>
      <c r="R8272" s="8"/>
      <c r="S8272" s="1"/>
      <c r="V8272" s="2"/>
      <c r="W8272" s="1"/>
      <c r="X8272" s="6"/>
      <c r="Z8272" s="1"/>
    </row>
    <row r="8273" spans="16:26">
      <c r="P8273" s="1"/>
      <c r="Q8273" s="8"/>
      <c r="R8273" s="8"/>
      <c r="S8273" s="1"/>
      <c r="V8273" s="2"/>
      <c r="W8273" s="1"/>
      <c r="X8273" s="6"/>
      <c r="Z8273" s="1"/>
    </row>
    <row r="8274" spans="16:26">
      <c r="P8274" s="1"/>
      <c r="Q8274" s="8"/>
      <c r="R8274" s="8"/>
      <c r="S8274" s="1"/>
      <c r="V8274" s="2"/>
      <c r="W8274" s="1"/>
      <c r="X8274" s="6"/>
      <c r="Z8274" s="1"/>
    </row>
    <row r="8275" spans="16:26">
      <c r="P8275" s="1"/>
      <c r="Q8275" s="8"/>
      <c r="R8275" s="8"/>
      <c r="S8275" s="1"/>
      <c r="V8275" s="2"/>
      <c r="W8275" s="1"/>
      <c r="X8275" s="6"/>
      <c r="Z8275" s="1"/>
    </row>
    <row r="8276" spans="16:26">
      <c r="P8276" s="1"/>
      <c r="Q8276" s="8"/>
      <c r="R8276" s="8"/>
      <c r="S8276" s="1"/>
      <c r="V8276" s="2"/>
      <c r="W8276" s="1"/>
      <c r="X8276" s="6"/>
      <c r="Z8276" s="1"/>
    </row>
    <row r="8277" spans="16:26">
      <c r="P8277" s="1"/>
      <c r="Q8277" s="8"/>
      <c r="R8277" s="8"/>
      <c r="S8277" s="1"/>
      <c r="V8277" s="2"/>
      <c r="W8277" s="1"/>
      <c r="X8277" s="6"/>
      <c r="Z8277" s="1"/>
    </row>
    <row r="8278" spans="16:26">
      <c r="P8278" s="1"/>
      <c r="Q8278" s="8"/>
      <c r="R8278" s="8"/>
      <c r="S8278" s="1"/>
      <c r="V8278" s="2"/>
      <c r="W8278" s="1"/>
      <c r="X8278" s="6"/>
      <c r="Z8278" s="1"/>
    </row>
    <row r="8279" spans="16:26">
      <c r="P8279" s="1"/>
      <c r="Q8279" s="8"/>
      <c r="R8279" s="8"/>
      <c r="S8279" s="1"/>
      <c r="V8279" s="2"/>
      <c r="W8279" s="1"/>
      <c r="X8279" s="6"/>
      <c r="Z8279" s="1"/>
    </row>
    <row r="8280" spans="16:26">
      <c r="P8280" s="1"/>
      <c r="Q8280" s="8"/>
      <c r="R8280" s="8"/>
      <c r="S8280" s="1"/>
      <c r="V8280" s="2"/>
      <c r="W8280" s="1"/>
      <c r="X8280" s="6"/>
      <c r="Z8280" s="1"/>
    </row>
    <row r="8281" spans="16:26">
      <c r="P8281" s="1"/>
      <c r="Q8281" s="8"/>
      <c r="R8281" s="8"/>
      <c r="S8281" s="1"/>
      <c r="V8281" s="2"/>
      <c r="W8281" s="1"/>
      <c r="X8281" s="6"/>
      <c r="Z8281" s="1"/>
    </row>
    <row r="8282" spans="16:26">
      <c r="P8282" s="1"/>
      <c r="Q8282" s="8"/>
      <c r="R8282" s="8"/>
      <c r="S8282" s="1"/>
      <c r="V8282" s="2"/>
      <c r="W8282" s="1"/>
      <c r="X8282" s="6"/>
      <c r="Z8282" s="1"/>
    </row>
    <row r="8283" spans="16:26">
      <c r="P8283" s="1"/>
      <c r="Q8283" s="8"/>
      <c r="R8283" s="8"/>
      <c r="S8283" s="1"/>
      <c r="V8283" s="2"/>
      <c r="W8283" s="1"/>
      <c r="X8283" s="6"/>
      <c r="Z8283" s="1"/>
    </row>
    <row r="8284" spans="16:26">
      <c r="P8284" s="1"/>
      <c r="Q8284" s="8"/>
      <c r="R8284" s="8"/>
      <c r="S8284" s="1"/>
      <c r="V8284" s="2"/>
      <c r="W8284" s="1"/>
      <c r="X8284" s="6"/>
      <c r="Z8284" s="1"/>
    </row>
    <row r="8285" spans="16:26">
      <c r="P8285" s="1"/>
      <c r="Q8285" s="8"/>
      <c r="R8285" s="8"/>
      <c r="S8285" s="1"/>
      <c r="V8285" s="2"/>
      <c r="W8285" s="1"/>
      <c r="X8285" s="6"/>
      <c r="Z8285" s="1"/>
    </row>
    <row r="8286" spans="16:26">
      <c r="P8286" s="1"/>
      <c r="Q8286" s="8"/>
      <c r="R8286" s="8"/>
      <c r="S8286" s="1"/>
      <c r="V8286" s="2"/>
      <c r="W8286" s="1"/>
      <c r="X8286" s="6"/>
      <c r="Z8286" s="1"/>
    </row>
    <row r="8287" spans="16:26">
      <c r="P8287" s="1"/>
      <c r="Q8287" s="8"/>
      <c r="R8287" s="8"/>
      <c r="S8287" s="1"/>
      <c r="V8287" s="2"/>
      <c r="W8287" s="1"/>
      <c r="X8287" s="6"/>
      <c r="Z8287" s="1"/>
    </row>
    <row r="8288" spans="16:26">
      <c r="P8288" s="1"/>
      <c r="Q8288" s="8"/>
      <c r="R8288" s="8"/>
      <c r="S8288" s="1"/>
      <c r="V8288" s="2"/>
      <c r="W8288" s="1"/>
      <c r="X8288" s="6"/>
      <c r="Z8288" s="1"/>
    </row>
    <row r="8289" spans="16:26">
      <c r="P8289" s="1"/>
      <c r="Q8289" s="8"/>
      <c r="R8289" s="8"/>
      <c r="S8289" s="1"/>
      <c r="V8289" s="2"/>
      <c r="W8289" s="1"/>
      <c r="X8289" s="6"/>
      <c r="Z8289" s="1"/>
    </row>
    <row r="8290" spans="16:26">
      <c r="P8290" s="1"/>
      <c r="Q8290" s="8"/>
      <c r="R8290" s="8"/>
      <c r="S8290" s="1"/>
      <c r="V8290" s="2"/>
      <c r="W8290" s="1"/>
      <c r="X8290" s="6"/>
      <c r="Z8290" s="1"/>
    </row>
    <row r="8291" spans="16:26">
      <c r="P8291" s="1"/>
      <c r="Q8291" s="8"/>
      <c r="R8291" s="8"/>
      <c r="S8291" s="1"/>
      <c r="V8291" s="2"/>
      <c r="W8291" s="1"/>
      <c r="X8291" s="6"/>
      <c r="Z8291" s="1"/>
    </row>
    <row r="8292" spans="16:26">
      <c r="P8292" s="1"/>
      <c r="Q8292" s="8"/>
      <c r="R8292" s="8"/>
      <c r="S8292" s="1"/>
      <c r="V8292" s="2"/>
      <c r="W8292" s="1"/>
      <c r="X8292" s="6"/>
      <c r="Z8292" s="1"/>
    </row>
    <row r="8293" spans="16:26">
      <c r="P8293" s="1"/>
      <c r="Q8293" s="8"/>
      <c r="R8293" s="8"/>
      <c r="S8293" s="1"/>
      <c r="V8293" s="2"/>
      <c r="W8293" s="1"/>
      <c r="X8293" s="6"/>
      <c r="Z8293" s="1"/>
    </row>
    <row r="8294" spans="16:26">
      <c r="P8294" s="1"/>
      <c r="Q8294" s="8"/>
      <c r="R8294" s="8"/>
      <c r="S8294" s="1"/>
      <c r="V8294" s="2"/>
      <c r="W8294" s="1"/>
      <c r="X8294" s="6"/>
      <c r="Z8294" s="1"/>
    </row>
    <row r="8295" spans="16:26">
      <c r="P8295" s="1"/>
      <c r="Q8295" s="8"/>
      <c r="R8295" s="8"/>
      <c r="S8295" s="1"/>
      <c r="V8295" s="2"/>
      <c r="W8295" s="1"/>
      <c r="X8295" s="6"/>
      <c r="Z8295" s="1"/>
    </row>
    <row r="8296" spans="16:26">
      <c r="P8296" s="1"/>
      <c r="Q8296" s="8"/>
      <c r="R8296" s="8"/>
      <c r="S8296" s="1"/>
      <c r="V8296" s="2"/>
      <c r="W8296" s="1"/>
      <c r="X8296" s="6"/>
      <c r="Z8296" s="1"/>
    </row>
    <row r="8297" spans="16:26">
      <c r="P8297" s="1"/>
      <c r="Q8297" s="8"/>
      <c r="R8297" s="8"/>
      <c r="S8297" s="1"/>
      <c r="V8297" s="2"/>
      <c r="W8297" s="1"/>
      <c r="X8297" s="6"/>
      <c r="Z8297" s="1"/>
    </row>
    <row r="8298" spans="16:26">
      <c r="P8298" s="1"/>
      <c r="Q8298" s="8"/>
      <c r="R8298" s="8"/>
      <c r="S8298" s="1"/>
      <c r="V8298" s="2"/>
      <c r="W8298" s="1"/>
      <c r="X8298" s="6"/>
      <c r="Z8298" s="1"/>
    </row>
    <row r="8299" spans="16:26">
      <c r="P8299" s="1"/>
      <c r="Q8299" s="8"/>
      <c r="R8299" s="8"/>
      <c r="S8299" s="1"/>
      <c r="V8299" s="2"/>
      <c r="W8299" s="1"/>
      <c r="X8299" s="6"/>
      <c r="Z8299" s="1"/>
    </row>
    <row r="8300" spans="16:26">
      <c r="P8300" s="1"/>
      <c r="Q8300" s="8"/>
      <c r="R8300" s="8"/>
      <c r="S8300" s="1"/>
      <c r="V8300" s="2"/>
      <c r="W8300" s="1"/>
      <c r="X8300" s="6"/>
      <c r="Z8300" s="1"/>
    </row>
    <row r="8301" spans="16:26">
      <c r="P8301" s="1"/>
      <c r="Q8301" s="8"/>
      <c r="R8301" s="8"/>
      <c r="S8301" s="1"/>
      <c r="V8301" s="2"/>
      <c r="W8301" s="1"/>
      <c r="X8301" s="6"/>
      <c r="Z8301" s="1"/>
    </row>
    <row r="8302" spans="16:26">
      <c r="P8302" s="1"/>
      <c r="Q8302" s="8"/>
      <c r="R8302" s="8"/>
      <c r="S8302" s="1"/>
      <c r="V8302" s="2"/>
      <c r="W8302" s="1"/>
      <c r="X8302" s="6"/>
      <c r="Z8302" s="1"/>
    </row>
    <row r="8303" spans="16:26">
      <c r="P8303" s="1"/>
      <c r="Q8303" s="8"/>
      <c r="R8303" s="8"/>
      <c r="S8303" s="1"/>
      <c r="V8303" s="2"/>
      <c r="W8303" s="1"/>
      <c r="X8303" s="6"/>
      <c r="Z8303" s="1"/>
    </row>
    <row r="8304" spans="16:26">
      <c r="P8304" s="1"/>
      <c r="Q8304" s="8"/>
      <c r="R8304" s="8"/>
      <c r="S8304" s="1"/>
      <c r="V8304" s="2"/>
      <c r="W8304" s="1"/>
      <c r="X8304" s="6"/>
      <c r="Z8304" s="1"/>
    </row>
    <row r="8305" spans="16:26">
      <c r="P8305" s="1"/>
      <c r="Q8305" s="8"/>
      <c r="R8305" s="8"/>
      <c r="S8305" s="1"/>
      <c r="V8305" s="2"/>
      <c r="W8305" s="1"/>
      <c r="X8305" s="6"/>
      <c r="Z8305" s="1"/>
    </row>
    <row r="8306" spans="16:26">
      <c r="P8306" s="1"/>
      <c r="Q8306" s="8"/>
      <c r="R8306" s="8"/>
      <c r="S8306" s="1"/>
      <c r="V8306" s="2"/>
      <c r="W8306" s="1"/>
      <c r="X8306" s="6"/>
      <c r="Z8306" s="1"/>
    </row>
    <row r="8307" spans="16:26">
      <c r="P8307" s="1"/>
      <c r="Q8307" s="8"/>
      <c r="R8307" s="8"/>
      <c r="S8307" s="1"/>
      <c r="V8307" s="2"/>
      <c r="W8307" s="1"/>
      <c r="X8307" s="6"/>
      <c r="Z8307" s="1"/>
    </row>
    <row r="8308" spans="16:26">
      <c r="P8308" s="1"/>
      <c r="Q8308" s="8"/>
      <c r="R8308" s="8"/>
      <c r="S8308" s="1"/>
      <c r="V8308" s="2"/>
      <c r="W8308" s="1"/>
      <c r="X8308" s="6"/>
      <c r="Z8308" s="1"/>
    </row>
    <row r="8309" spans="16:26">
      <c r="P8309" s="1"/>
      <c r="Q8309" s="8"/>
      <c r="R8309" s="8"/>
      <c r="S8309" s="1"/>
      <c r="V8309" s="2"/>
      <c r="W8309" s="1"/>
      <c r="X8309" s="6"/>
      <c r="Z8309" s="1"/>
    </row>
    <row r="8310" spans="16:26">
      <c r="P8310" s="1"/>
      <c r="Q8310" s="8"/>
      <c r="R8310" s="8"/>
      <c r="S8310" s="1"/>
      <c r="V8310" s="2"/>
      <c r="W8310" s="1"/>
      <c r="X8310" s="6"/>
      <c r="Z8310" s="1"/>
    </row>
    <row r="8311" spans="16:26">
      <c r="P8311" s="1"/>
      <c r="Q8311" s="8"/>
      <c r="R8311" s="8"/>
      <c r="S8311" s="1"/>
      <c r="V8311" s="2"/>
      <c r="W8311" s="1"/>
      <c r="X8311" s="6"/>
      <c r="Z8311" s="1"/>
    </row>
    <row r="8312" spans="16:26">
      <c r="P8312" s="1"/>
      <c r="Q8312" s="8"/>
      <c r="R8312" s="8"/>
      <c r="S8312" s="1"/>
      <c r="V8312" s="2"/>
      <c r="W8312" s="1"/>
      <c r="X8312" s="6"/>
      <c r="Z8312" s="1"/>
    </row>
    <row r="8313" spans="16:26">
      <c r="P8313" s="1"/>
      <c r="Q8313" s="8"/>
      <c r="R8313" s="8"/>
      <c r="S8313" s="1"/>
      <c r="V8313" s="2"/>
      <c r="W8313" s="1"/>
      <c r="X8313" s="6"/>
      <c r="Z8313" s="1"/>
    </row>
    <row r="8314" spans="16:26">
      <c r="P8314" s="1"/>
      <c r="Q8314" s="8"/>
      <c r="R8314" s="8"/>
      <c r="S8314" s="1"/>
      <c r="V8314" s="2"/>
      <c r="W8314" s="1"/>
      <c r="X8314" s="6"/>
      <c r="Z8314" s="1"/>
    </row>
    <row r="8315" spans="16:26">
      <c r="P8315" s="1"/>
      <c r="Q8315" s="8"/>
      <c r="R8315" s="8"/>
      <c r="S8315" s="1"/>
      <c r="V8315" s="2"/>
      <c r="W8315" s="1"/>
      <c r="X8315" s="6"/>
      <c r="Z8315" s="1"/>
    </row>
    <row r="8316" spans="16:26">
      <c r="P8316" s="1"/>
      <c r="Q8316" s="8"/>
      <c r="R8316" s="8"/>
      <c r="S8316" s="1"/>
      <c r="V8316" s="2"/>
      <c r="W8316" s="1"/>
      <c r="X8316" s="6"/>
      <c r="Z8316" s="1"/>
    </row>
    <row r="8317" spans="16:26">
      <c r="P8317" s="1"/>
      <c r="Q8317" s="8"/>
      <c r="R8317" s="8"/>
      <c r="S8317" s="1"/>
      <c r="V8317" s="2"/>
      <c r="W8317" s="1"/>
      <c r="X8317" s="6"/>
      <c r="Z8317" s="1"/>
    </row>
    <row r="8318" spans="16:26">
      <c r="P8318" s="1"/>
      <c r="Q8318" s="8"/>
      <c r="R8318" s="8"/>
      <c r="S8318" s="1"/>
      <c r="V8318" s="2"/>
      <c r="W8318" s="1"/>
      <c r="X8318" s="6"/>
      <c r="Z8318" s="1"/>
    </row>
    <row r="8319" spans="16:26">
      <c r="P8319" s="1"/>
      <c r="Q8319" s="8"/>
      <c r="R8319" s="8"/>
      <c r="S8319" s="1"/>
      <c r="V8319" s="2"/>
      <c r="W8319" s="1"/>
      <c r="X8319" s="6"/>
      <c r="Z8319" s="1"/>
    </row>
    <row r="8320" spans="16:26">
      <c r="P8320" s="1"/>
      <c r="Q8320" s="8"/>
      <c r="R8320" s="8"/>
      <c r="S8320" s="1"/>
      <c r="V8320" s="2"/>
      <c r="W8320" s="1"/>
      <c r="X8320" s="6"/>
      <c r="Z8320" s="1"/>
    </row>
    <row r="8321" spans="16:26">
      <c r="P8321" s="1"/>
      <c r="Q8321" s="8"/>
      <c r="R8321" s="8"/>
      <c r="S8321" s="1"/>
      <c r="V8321" s="2"/>
      <c r="W8321" s="1"/>
      <c r="X8321" s="6"/>
      <c r="Z8321" s="1"/>
    </row>
    <row r="8322" spans="16:26">
      <c r="P8322" s="1"/>
      <c r="Q8322" s="8"/>
      <c r="R8322" s="8"/>
      <c r="S8322" s="1"/>
      <c r="V8322" s="2"/>
      <c r="W8322" s="1"/>
      <c r="X8322" s="6"/>
      <c r="Z8322" s="1"/>
    </row>
    <row r="8323" spans="16:26">
      <c r="P8323" s="1"/>
      <c r="Q8323" s="8"/>
      <c r="R8323" s="8"/>
      <c r="S8323" s="1"/>
      <c r="V8323" s="2"/>
      <c r="W8323" s="1"/>
      <c r="X8323" s="6"/>
      <c r="Z8323" s="1"/>
    </row>
    <row r="8324" spans="16:26">
      <c r="P8324" s="1"/>
      <c r="Q8324" s="8"/>
      <c r="R8324" s="8"/>
      <c r="S8324" s="1"/>
      <c r="V8324" s="2"/>
      <c r="W8324" s="1"/>
      <c r="X8324" s="6"/>
      <c r="Z8324" s="1"/>
    </row>
    <row r="8325" spans="16:26">
      <c r="P8325" s="1"/>
      <c r="Q8325" s="8"/>
      <c r="R8325" s="8"/>
      <c r="S8325" s="1"/>
      <c r="V8325" s="2"/>
      <c r="W8325" s="1"/>
      <c r="X8325" s="6"/>
      <c r="Z8325" s="1"/>
    </row>
    <row r="8326" spans="16:26">
      <c r="P8326" s="1"/>
      <c r="Q8326" s="8"/>
      <c r="R8326" s="8"/>
      <c r="S8326" s="1"/>
      <c r="V8326" s="2"/>
      <c r="W8326" s="1"/>
      <c r="X8326" s="6"/>
      <c r="Z8326" s="1"/>
    </row>
    <row r="8327" spans="16:26">
      <c r="P8327" s="1"/>
      <c r="Q8327" s="8"/>
      <c r="R8327" s="8"/>
      <c r="S8327" s="1"/>
      <c r="V8327" s="2"/>
      <c r="W8327" s="1"/>
      <c r="X8327" s="6"/>
      <c r="Z8327" s="1"/>
    </row>
    <row r="8328" spans="16:26">
      <c r="P8328" s="1"/>
      <c r="Q8328" s="8"/>
      <c r="R8328" s="8"/>
      <c r="S8328" s="1"/>
      <c r="V8328" s="2"/>
      <c r="W8328" s="1"/>
      <c r="X8328" s="6"/>
      <c r="Z8328" s="1"/>
    </row>
    <row r="8329" spans="16:26">
      <c r="P8329" s="1"/>
      <c r="Q8329" s="8"/>
      <c r="R8329" s="8"/>
      <c r="S8329" s="1"/>
      <c r="V8329" s="2"/>
      <c r="W8329" s="1"/>
      <c r="X8329" s="6"/>
      <c r="Z8329" s="1"/>
    </row>
    <row r="8330" spans="16:26">
      <c r="P8330" s="1"/>
      <c r="Q8330" s="8"/>
      <c r="R8330" s="8"/>
      <c r="S8330" s="1"/>
      <c r="V8330" s="2"/>
      <c r="W8330" s="1"/>
      <c r="X8330" s="6"/>
      <c r="Z8330" s="1"/>
    </row>
    <row r="8331" spans="16:26">
      <c r="P8331" s="1"/>
      <c r="Q8331" s="8"/>
      <c r="R8331" s="8"/>
      <c r="S8331" s="1"/>
      <c r="V8331" s="2"/>
      <c r="W8331" s="1"/>
      <c r="X8331" s="6"/>
      <c r="Z8331" s="1"/>
    </row>
    <row r="8332" spans="16:26">
      <c r="P8332" s="1"/>
      <c r="Q8332" s="8"/>
      <c r="R8332" s="8"/>
      <c r="S8332" s="1"/>
      <c r="V8332" s="2"/>
      <c r="W8332" s="1"/>
      <c r="X8332" s="6"/>
      <c r="Z8332" s="1"/>
    </row>
    <row r="8333" spans="16:26">
      <c r="P8333" s="1"/>
      <c r="Q8333" s="8"/>
      <c r="R8333" s="8"/>
      <c r="S8333" s="1"/>
      <c r="V8333" s="2"/>
      <c r="W8333" s="1"/>
      <c r="X8333" s="6"/>
      <c r="Z8333" s="1"/>
    </row>
    <row r="8334" spans="16:26">
      <c r="P8334" s="1"/>
      <c r="Q8334" s="8"/>
      <c r="R8334" s="8"/>
      <c r="S8334" s="1"/>
      <c r="V8334" s="2"/>
      <c r="W8334" s="1"/>
      <c r="X8334" s="6"/>
      <c r="Z8334" s="1"/>
    </row>
    <row r="8335" spans="16:26">
      <c r="P8335" s="1"/>
      <c r="Q8335" s="8"/>
      <c r="R8335" s="8"/>
      <c r="S8335" s="1"/>
      <c r="V8335" s="2"/>
      <c r="W8335" s="1"/>
      <c r="X8335" s="6"/>
      <c r="Z8335" s="1"/>
    </row>
    <row r="8336" spans="16:26">
      <c r="P8336" s="1"/>
      <c r="Q8336" s="8"/>
      <c r="R8336" s="8"/>
      <c r="S8336" s="1"/>
      <c r="V8336" s="2"/>
      <c r="W8336" s="1"/>
      <c r="X8336" s="6"/>
      <c r="Z8336" s="1"/>
    </row>
    <row r="8337" spans="16:26">
      <c r="P8337" s="1"/>
      <c r="Q8337" s="8"/>
      <c r="R8337" s="8"/>
      <c r="S8337" s="1"/>
      <c r="V8337" s="2"/>
      <c r="W8337" s="1"/>
      <c r="X8337" s="6"/>
      <c r="Z8337" s="1"/>
    </row>
    <row r="8338" spans="16:26">
      <c r="P8338" s="1"/>
      <c r="Q8338" s="8"/>
      <c r="R8338" s="8"/>
      <c r="S8338" s="1"/>
      <c r="V8338" s="2"/>
      <c r="W8338" s="1"/>
      <c r="X8338" s="6"/>
      <c r="Z8338" s="1"/>
    </row>
    <row r="8339" spans="16:26">
      <c r="P8339" s="1"/>
      <c r="Q8339" s="8"/>
      <c r="R8339" s="8"/>
      <c r="S8339" s="1"/>
      <c r="V8339" s="2"/>
      <c r="W8339" s="1"/>
      <c r="X8339" s="6"/>
      <c r="Z8339" s="1"/>
    </row>
    <row r="8340" spans="16:26">
      <c r="P8340" s="1"/>
      <c r="Q8340" s="8"/>
      <c r="R8340" s="8"/>
      <c r="S8340" s="1"/>
      <c r="V8340" s="2"/>
      <c r="W8340" s="1"/>
      <c r="X8340" s="6"/>
      <c r="Z8340" s="1"/>
    </row>
    <row r="8341" spans="16:26">
      <c r="P8341" s="1"/>
      <c r="Q8341" s="8"/>
      <c r="R8341" s="8"/>
      <c r="S8341" s="1"/>
      <c r="V8341" s="2"/>
      <c r="W8341" s="1"/>
      <c r="X8341" s="6"/>
      <c r="Z8341" s="1"/>
    </row>
    <row r="8342" spans="16:26">
      <c r="P8342" s="1"/>
      <c r="Q8342" s="8"/>
      <c r="R8342" s="8"/>
      <c r="S8342" s="1"/>
      <c r="V8342" s="2"/>
      <c r="W8342" s="1"/>
      <c r="X8342" s="6"/>
      <c r="Z8342" s="1"/>
    </row>
    <row r="8343" spans="16:26">
      <c r="P8343" s="1"/>
      <c r="Q8343" s="8"/>
      <c r="R8343" s="8"/>
      <c r="S8343" s="1"/>
      <c r="V8343" s="2"/>
      <c r="W8343" s="1"/>
      <c r="X8343" s="6"/>
      <c r="Z8343" s="1"/>
    </row>
    <row r="8344" spans="16:26">
      <c r="P8344" s="1"/>
      <c r="Q8344" s="8"/>
      <c r="R8344" s="8"/>
      <c r="S8344" s="1"/>
      <c r="V8344" s="2"/>
      <c r="W8344" s="1"/>
      <c r="X8344" s="6"/>
      <c r="Z8344" s="1"/>
    </row>
    <row r="8345" spans="16:26">
      <c r="P8345" s="1"/>
      <c r="Q8345" s="8"/>
      <c r="R8345" s="8"/>
      <c r="S8345" s="1"/>
      <c r="V8345" s="2"/>
      <c r="W8345" s="1"/>
      <c r="X8345" s="6"/>
      <c r="Z8345" s="1"/>
    </row>
    <row r="8346" spans="16:26">
      <c r="P8346" s="1"/>
      <c r="Q8346" s="8"/>
      <c r="R8346" s="8"/>
      <c r="S8346" s="1"/>
      <c r="V8346" s="2"/>
      <c r="W8346" s="1"/>
      <c r="X8346" s="6"/>
      <c r="Z8346" s="1"/>
    </row>
    <row r="8347" spans="16:26">
      <c r="P8347" s="1"/>
      <c r="Q8347" s="8"/>
      <c r="R8347" s="8"/>
      <c r="S8347" s="1"/>
      <c r="V8347" s="2"/>
      <c r="W8347" s="1"/>
      <c r="X8347" s="6"/>
      <c r="Z8347" s="1"/>
    </row>
    <row r="8348" spans="16:26">
      <c r="P8348" s="1"/>
      <c r="Q8348" s="8"/>
      <c r="R8348" s="8"/>
      <c r="S8348" s="1"/>
      <c r="V8348" s="2"/>
      <c r="W8348" s="1"/>
      <c r="X8348" s="6"/>
      <c r="Z8348" s="1"/>
    </row>
    <row r="8349" spans="16:26">
      <c r="P8349" s="1"/>
      <c r="Q8349" s="8"/>
      <c r="R8349" s="8"/>
      <c r="S8349" s="1"/>
      <c r="V8349" s="2"/>
      <c r="W8349" s="1"/>
      <c r="X8349" s="6"/>
      <c r="Z8349" s="1"/>
    </row>
    <row r="8350" spans="16:26">
      <c r="P8350" s="1"/>
      <c r="Q8350" s="8"/>
      <c r="R8350" s="8"/>
      <c r="S8350" s="1"/>
      <c r="V8350" s="2"/>
      <c r="W8350" s="1"/>
      <c r="X8350" s="6"/>
      <c r="Z8350" s="1"/>
    </row>
    <row r="8351" spans="16:26">
      <c r="P8351" s="1"/>
      <c r="Q8351" s="8"/>
      <c r="R8351" s="8"/>
      <c r="S8351" s="1"/>
      <c r="V8351" s="2"/>
      <c r="W8351" s="1"/>
      <c r="X8351" s="6"/>
      <c r="Z8351" s="1"/>
    </row>
    <row r="8352" spans="16:26">
      <c r="P8352" s="1"/>
      <c r="Q8352" s="8"/>
      <c r="R8352" s="8"/>
      <c r="S8352" s="1"/>
      <c r="V8352" s="2"/>
      <c r="W8352" s="1"/>
      <c r="X8352" s="6"/>
      <c r="Z8352" s="1"/>
    </row>
    <row r="8353" spans="16:26">
      <c r="P8353" s="1"/>
      <c r="Q8353" s="8"/>
      <c r="R8353" s="8"/>
      <c r="S8353" s="1"/>
      <c r="V8353" s="2"/>
      <c r="W8353" s="1"/>
      <c r="X8353" s="6"/>
      <c r="Z8353" s="1"/>
    </row>
    <row r="8354" spans="16:26">
      <c r="P8354" s="1"/>
      <c r="Q8354" s="8"/>
      <c r="R8354" s="8"/>
      <c r="S8354" s="1"/>
      <c r="V8354" s="2"/>
      <c r="W8354" s="1"/>
      <c r="X8354" s="6"/>
      <c r="Z8354" s="1"/>
    </row>
    <row r="8355" spans="16:26">
      <c r="P8355" s="1"/>
      <c r="Q8355" s="8"/>
      <c r="R8355" s="8"/>
      <c r="S8355" s="1"/>
      <c r="V8355" s="2"/>
      <c r="W8355" s="1"/>
      <c r="X8355" s="6"/>
      <c r="Z8355" s="1"/>
    </row>
    <row r="8356" spans="16:26">
      <c r="P8356" s="1"/>
      <c r="Q8356" s="8"/>
      <c r="R8356" s="8"/>
      <c r="S8356" s="1"/>
      <c r="V8356" s="2"/>
      <c r="W8356" s="1"/>
      <c r="X8356" s="6"/>
      <c r="Z8356" s="1"/>
    </row>
    <row r="8357" spans="16:26">
      <c r="P8357" s="1"/>
      <c r="Q8357" s="8"/>
      <c r="R8357" s="8"/>
      <c r="S8357" s="1"/>
      <c r="V8357" s="2"/>
      <c r="W8357" s="1"/>
      <c r="X8357" s="6"/>
      <c r="Z8357" s="1"/>
    </row>
    <row r="8358" spans="16:26">
      <c r="P8358" s="1"/>
      <c r="Q8358" s="8"/>
      <c r="R8358" s="8"/>
      <c r="S8358" s="1"/>
      <c r="V8358" s="2"/>
      <c r="W8358" s="1"/>
      <c r="X8358" s="6"/>
      <c r="Z8358" s="1"/>
    </row>
    <row r="8359" spans="16:26">
      <c r="P8359" s="1"/>
      <c r="Q8359" s="8"/>
      <c r="R8359" s="8"/>
      <c r="S8359" s="1"/>
      <c r="V8359" s="2"/>
      <c r="W8359" s="1"/>
      <c r="X8359" s="6"/>
      <c r="Z8359" s="1"/>
    </row>
    <row r="8360" spans="16:26">
      <c r="P8360" s="1"/>
      <c r="Q8360" s="8"/>
      <c r="R8360" s="8"/>
      <c r="S8360" s="1"/>
      <c r="V8360" s="2"/>
      <c r="W8360" s="1"/>
      <c r="X8360" s="6"/>
      <c r="Z8360" s="1"/>
    </row>
    <row r="8361" spans="16:26">
      <c r="P8361" s="1"/>
      <c r="Q8361" s="8"/>
      <c r="R8361" s="8"/>
      <c r="S8361" s="1"/>
      <c r="V8361" s="2"/>
      <c r="W8361" s="1"/>
      <c r="X8361" s="6"/>
      <c r="Z8361" s="1"/>
    </row>
    <row r="8362" spans="16:26">
      <c r="P8362" s="1"/>
      <c r="Q8362" s="8"/>
      <c r="R8362" s="8"/>
      <c r="S8362" s="1"/>
      <c r="V8362" s="2"/>
      <c r="W8362" s="1"/>
      <c r="X8362" s="6"/>
      <c r="Z8362" s="1"/>
    </row>
    <row r="8363" spans="16:26">
      <c r="P8363" s="1"/>
      <c r="Q8363" s="8"/>
      <c r="R8363" s="8"/>
      <c r="S8363" s="1"/>
      <c r="V8363" s="2"/>
      <c r="W8363" s="1"/>
      <c r="X8363" s="6"/>
      <c r="Z8363" s="1"/>
    </row>
    <row r="8364" spans="16:26">
      <c r="P8364" s="1"/>
      <c r="Q8364" s="8"/>
      <c r="R8364" s="8"/>
      <c r="S8364" s="1"/>
      <c r="V8364" s="2"/>
      <c r="W8364" s="1"/>
      <c r="X8364" s="6"/>
      <c r="Z8364" s="1"/>
    </row>
    <row r="8365" spans="16:26">
      <c r="P8365" s="1"/>
      <c r="Q8365" s="8"/>
      <c r="R8365" s="8"/>
      <c r="S8365" s="1"/>
      <c r="V8365" s="2"/>
      <c r="W8365" s="1"/>
      <c r="X8365" s="6"/>
      <c r="Z8365" s="1"/>
    </row>
    <row r="8366" spans="16:26">
      <c r="P8366" s="1"/>
      <c r="Q8366" s="8"/>
      <c r="R8366" s="8"/>
      <c r="S8366" s="1"/>
      <c r="V8366" s="2"/>
      <c r="W8366" s="1"/>
      <c r="X8366" s="6"/>
      <c r="Z8366" s="1"/>
    </row>
    <row r="8367" spans="16:26">
      <c r="P8367" s="1"/>
      <c r="Q8367" s="8"/>
      <c r="R8367" s="8"/>
      <c r="S8367" s="1"/>
      <c r="V8367" s="2"/>
      <c r="W8367" s="1"/>
      <c r="X8367" s="6"/>
      <c r="Z8367" s="1"/>
    </row>
    <row r="8368" spans="16:26">
      <c r="P8368" s="1"/>
      <c r="Q8368" s="8"/>
      <c r="R8368" s="8"/>
      <c r="S8368" s="1"/>
      <c r="V8368" s="2"/>
      <c r="W8368" s="1"/>
      <c r="X8368" s="6"/>
      <c r="Z8368" s="1"/>
    </row>
    <row r="8369" spans="16:26">
      <c r="P8369" s="1"/>
      <c r="Q8369" s="8"/>
      <c r="R8369" s="8"/>
      <c r="S8369" s="1"/>
      <c r="V8369" s="2"/>
      <c r="W8369" s="1"/>
      <c r="X8369" s="6"/>
      <c r="Z8369" s="1"/>
    </row>
    <row r="8370" spans="16:26">
      <c r="P8370" s="1"/>
      <c r="Q8370" s="8"/>
      <c r="R8370" s="8"/>
      <c r="S8370" s="1"/>
      <c r="V8370" s="2"/>
      <c r="W8370" s="1"/>
      <c r="X8370" s="6"/>
      <c r="Z8370" s="1"/>
    </row>
    <row r="8371" spans="16:26">
      <c r="P8371" s="1"/>
      <c r="Q8371" s="8"/>
      <c r="R8371" s="8"/>
      <c r="S8371" s="1"/>
      <c r="V8371" s="2"/>
      <c r="W8371" s="1"/>
      <c r="X8371" s="6"/>
      <c r="Z8371" s="1"/>
    </row>
    <row r="8372" spans="16:26">
      <c r="P8372" s="1"/>
      <c r="Q8372" s="8"/>
      <c r="R8372" s="8"/>
      <c r="S8372" s="1"/>
      <c r="V8372" s="2"/>
      <c r="W8372" s="1"/>
      <c r="X8372" s="6"/>
      <c r="Z8372" s="1"/>
    </row>
    <row r="8373" spans="16:26">
      <c r="P8373" s="1"/>
      <c r="Q8373" s="8"/>
      <c r="R8373" s="8"/>
      <c r="S8373" s="1"/>
      <c r="V8373" s="2"/>
      <c r="W8373" s="1"/>
      <c r="X8373" s="6"/>
      <c r="Z8373" s="1"/>
    </row>
    <row r="8374" spans="16:26">
      <c r="P8374" s="1"/>
      <c r="Q8374" s="8"/>
      <c r="R8374" s="8"/>
      <c r="S8374" s="1"/>
      <c r="V8374" s="2"/>
      <c r="W8374" s="1"/>
      <c r="X8374" s="6"/>
      <c r="Z8374" s="1"/>
    </row>
    <row r="8375" spans="16:26">
      <c r="P8375" s="1"/>
      <c r="Q8375" s="8"/>
      <c r="R8375" s="8"/>
      <c r="S8375" s="1"/>
      <c r="V8375" s="2"/>
      <c r="W8375" s="1"/>
      <c r="X8375" s="6"/>
      <c r="Z8375" s="1"/>
    </row>
    <row r="8376" spans="16:26">
      <c r="P8376" s="1"/>
      <c r="Q8376" s="8"/>
      <c r="R8376" s="8"/>
      <c r="S8376" s="1"/>
      <c r="V8376" s="2"/>
      <c r="W8376" s="1"/>
      <c r="X8376" s="6"/>
      <c r="Z8376" s="1"/>
    </row>
    <row r="8377" spans="16:26">
      <c r="P8377" s="1"/>
      <c r="Q8377" s="8"/>
      <c r="R8377" s="8"/>
      <c r="S8377" s="1"/>
      <c r="V8377" s="2"/>
      <c r="W8377" s="1"/>
      <c r="X8377" s="6"/>
      <c r="Z8377" s="1"/>
    </row>
    <row r="8378" spans="16:26">
      <c r="P8378" s="1"/>
      <c r="Q8378" s="8"/>
      <c r="R8378" s="8"/>
      <c r="S8378" s="1"/>
      <c r="V8378" s="2"/>
      <c r="W8378" s="1"/>
      <c r="X8378" s="6"/>
      <c r="Z8378" s="1"/>
    </row>
    <row r="8379" spans="16:26">
      <c r="P8379" s="1"/>
      <c r="Q8379" s="8"/>
      <c r="R8379" s="8"/>
      <c r="S8379" s="1"/>
      <c r="V8379" s="2"/>
      <c r="W8379" s="1"/>
      <c r="X8379" s="6"/>
      <c r="Z8379" s="1"/>
    </row>
    <row r="8380" spans="16:26">
      <c r="P8380" s="1"/>
      <c r="Q8380" s="8"/>
      <c r="R8380" s="8"/>
      <c r="S8380" s="1"/>
      <c r="V8380" s="2"/>
      <c r="W8380" s="1"/>
      <c r="X8380" s="6"/>
      <c r="Z8380" s="1"/>
    </row>
    <row r="8381" spans="16:26">
      <c r="P8381" s="1"/>
      <c r="Q8381" s="8"/>
      <c r="R8381" s="8"/>
      <c r="S8381" s="1"/>
      <c r="V8381" s="2"/>
      <c r="W8381" s="1"/>
      <c r="X8381" s="6"/>
      <c r="Z8381" s="1"/>
    </row>
    <row r="8382" spans="16:26">
      <c r="P8382" s="1"/>
      <c r="Q8382" s="8"/>
      <c r="R8382" s="8"/>
      <c r="S8382" s="1"/>
      <c r="V8382" s="2"/>
      <c r="W8382" s="1"/>
      <c r="X8382" s="6"/>
      <c r="Z8382" s="1"/>
    </row>
    <row r="8383" spans="16:26">
      <c r="P8383" s="1"/>
      <c r="Q8383" s="8"/>
      <c r="R8383" s="8"/>
      <c r="S8383" s="1"/>
      <c r="V8383" s="2"/>
      <c r="W8383" s="1"/>
      <c r="X8383" s="6"/>
      <c r="Z8383" s="1"/>
    </row>
    <row r="8384" spans="16:26">
      <c r="P8384" s="1"/>
      <c r="Q8384" s="8"/>
      <c r="R8384" s="8"/>
      <c r="S8384" s="1"/>
      <c r="V8384" s="2"/>
      <c r="W8384" s="1"/>
      <c r="X8384" s="6"/>
      <c r="Z8384" s="1"/>
    </row>
    <row r="8385" spans="16:26">
      <c r="P8385" s="1"/>
      <c r="Q8385" s="8"/>
      <c r="R8385" s="8"/>
      <c r="S8385" s="1"/>
      <c r="V8385" s="2"/>
      <c r="W8385" s="1"/>
      <c r="X8385" s="6"/>
      <c r="Z8385" s="1"/>
    </row>
    <row r="8386" spans="16:26">
      <c r="P8386" s="1"/>
      <c r="Q8386" s="8"/>
      <c r="R8386" s="8"/>
      <c r="S8386" s="1"/>
      <c r="V8386" s="2"/>
      <c r="W8386" s="1"/>
      <c r="X8386" s="6"/>
      <c r="Z8386" s="1"/>
    </row>
    <row r="8387" spans="16:26">
      <c r="P8387" s="1"/>
      <c r="Q8387" s="8"/>
      <c r="R8387" s="8"/>
      <c r="S8387" s="1"/>
      <c r="V8387" s="2"/>
      <c r="W8387" s="1"/>
      <c r="X8387" s="6"/>
      <c r="Z8387" s="1"/>
    </row>
    <row r="8388" spans="16:26">
      <c r="P8388" s="1"/>
      <c r="Q8388" s="8"/>
      <c r="R8388" s="8"/>
      <c r="S8388" s="1"/>
      <c r="V8388" s="2"/>
      <c r="W8388" s="1"/>
      <c r="X8388" s="6"/>
      <c r="Z8388" s="1"/>
    </row>
    <row r="8389" spans="16:26">
      <c r="P8389" s="1"/>
      <c r="Q8389" s="8"/>
      <c r="R8389" s="8"/>
      <c r="S8389" s="1"/>
      <c r="V8389" s="2"/>
      <c r="W8389" s="1"/>
      <c r="X8389" s="6"/>
      <c r="Z8389" s="1"/>
    </row>
    <row r="8390" spans="16:26">
      <c r="P8390" s="1"/>
      <c r="Q8390" s="8"/>
      <c r="R8390" s="8"/>
      <c r="S8390" s="1"/>
      <c r="V8390" s="2"/>
      <c r="W8390" s="1"/>
      <c r="X8390" s="6"/>
      <c r="Z8390" s="1"/>
    </row>
    <row r="8391" spans="16:26">
      <c r="P8391" s="1"/>
      <c r="Q8391" s="8"/>
      <c r="R8391" s="8"/>
      <c r="S8391" s="1"/>
      <c r="V8391" s="2"/>
      <c r="W8391" s="1"/>
      <c r="X8391" s="6"/>
      <c r="Z8391" s="1"/>
    </row>
    <row r="8392" spans="16:26">
      <c r="P8392" s="1"/>
      <c r="Q8392" s="8"/>
      <c r="R8392" s="8"/>
      <c r="S8392" s="1"/>
      <c r="V8392" s="2"/>
      <c r="W8392" s="1"/>
      <c r="X8392" s="6"/>
      <c r="Z8392" s="1"/>
    </row>
    <row r="8393" spans="16:26">
      <c r="P8393" s="1"/>
      <c r="Q8393" s="8"/>
      <c r="R8393" s="8"/>
      <c r="S8393" s="1"/>
      <c r="V8393" s="2"/>
      <c r="W8393" s="1"/>
      <c r="X8393" s="6"/>
      <c r="Z8393" s="1"/>
    </row>
    <row r="8394" spans="16:26">
      <c r="P8394" s="1"/>
      <c r="Q8394" s="8"/>
      <c r="R8394" s="8"/>
      <c r="S8394" s="1"/>
      <c r="V8394" s="2"/>
      <c r="W8394" s="1"/>
      <c r="X8394" s="6"/>
      <c r="Z8394" s="1"/>
    </row>
    <row r="8395" spans="16:26">
      <c r="P8395" s="1"/>
      <c r="Q8395" s="8"/>
      <c r="R8395" s="8"/>
      <c r="S8395" s="1"/>
      <c r="V8395" s="2"/>
      <c r="W8395" s="1"/>
      <c r="X8395" s="6"/>
      <c r="Z8395" s="1"/>
    </row>
    <row r="8396" spans="16:26">
      <c r="P8396" s="1"/>
      <c r="Q8396" s="8"/>
      <c r="R8396" s="8"/>
      <c r="S8396" s="1"/>
      <c r="V8396" s="2"/>
      <c r="W8396" s="1"/>
      <c r="X8396" s="6"/>
      <c r="Z8396" s="1"/>
    </row>
    <row r="8397" spans="16:26">
      <c r="P8397" s="1"/>
      <c r="Q8397" s="8"/>
      <c r="R8397" s="8"/>
      <c r="S8397" s="1"/>
      <c r="V8397" s="2"/>
      <c r="W8397" s="1"/>
      <c r="X8397" s="6"/>
      <c r="Z8397" s="1"/>
    </row>
    <row r="8398" spans="16:26">
      <c r="P8398" s="1"/>
      <c r="Q8398" s="8"/>
      <c r="R8398" s="8"/>
      <c r="S8398" s="1"/>
      <c r="V8398" s="2"/>
      <c r="W8398" s="1"/>
      <c r="X8398" s="6"/>
      <c r="Z8398" s="1"/>
    </row>
    <row r="8399" spans="16:26">
      <c r="P8399" s="1"/>
      <c r="Q8399" s="8"/>
      <c r="R8399" s="8"/>
      <c r="S8399" s="1"/>
      <c r="V8399" s="2"/>
      <c r="W8399" s="1"/>
      <c r="X8399" s="6"/>
      <c r="Z8399" s="1"/>
    </row>
    <row r="8400" spans="16:26">
      <c r="P8400" s="1"/>
      <c r="Q8400" s="8"/>
      <c r="R8400" s="8"/>
      <c r="S8400" s="1"/>
      <c r="V8400" s="2"/>
      <c r="W8400" s="1"/>
      <c r="X8400" s="6"/>
      <c r="Z8400" s="1"/>
    </row>
    <row r="8401" spans="16:26">
      <c r="P8401" s="1"/>
      <c r="Q8401" s="8"/>
      <c r="R8401" s="8"/>
      <c r="S8401" s="1"/>
      <c r="V8401" s="2"/>
      <c r="W8401" s="1"/>
      <c r="X8401" s="6"/>
      <c r="Z8401" s="1"/>
    </row>
    <row r="8402" spans="16:26">
      <c r="P8402" s="1"/>
      <c r="Q8402" s="8"/>
      <c r="R8402" s="8"/>
      <c r="S8402" s="1"/>
      <c r="V8402" s="2"/>
      <c r="W8402" s="1"/>
      <c r="X8402" s="6"/>
      <c r="Z8402" s="1"/>
    </row>
    <row r="8403" spans="16:26">
      <c r="P8403" s="1"/>
      <c r="Q8403" s="8"/>
      <c r="R8403" s="8"/>
      <c r="S8403" s="1"/>
      <c r="V8403" s="2"/>
      <c r="W8403" s="1"/>
      <c r="X8403" s="6"/>
      <c r="Z8403" s="1"/>
    </row>
    <row r="8404" spans="16:26">
      <c r="P8404" s="1"/>
      <c r="Q8404" s="8"/>
      <c r="R8404" s="8"/>
      <c r="S8404" s="1"/>
      <c r="V8404" s="2"/>
      <c r="W8404" s="1"/>
      <c r="X8404" s="6"/>
      <c r="Z8404" s="1"/>
    </row>
    <row r="8405" spans="16:26">
      <c r="P8405" s="1"/>
      <c r="Q8405" s="8"/>
      <c r="R8405" s="8"/>
      <c r="S8405" s="1"/>
      <c r="V8405" s="2"/>
      <c r="W8405" s="1"/>
      <c r="X8405" s="6"/>
      <c r="Z8405" s="1"/>
    </row>
    <row r="8406" spans="16:26">
      <c r="P8406" s="1"/>
      <c r="Q8406" s="8"/>
      <c r="R8406" s="8"/>
      <c r="S8406" s="1"/>
      <c r="V8406" s="2"/>
      <c r="W8406" s="1"/>
      <c r="X8406" s="6"/>
      <c r="Z8406" s="1"/>
    </row>
    <row r="8407" spans="16:26">
      <c r="P8407" s="1"/>
      <c r="Q8407" s="8"/>
      <c r="R8407" s="8"/>
      <c r="S8407" s="1"/>
      <c r="V8407" s="2"/>
      <c r="W8407" s="1"/>
      <c r="X8407" s="6"/>
      <c r="Z8407" s="1"/>
    </row>
    <row r="8408" spans="16:26">
      <c r="P8408" s="1"/>
      <c r="Q8408" s="8"/>
      <c r="R8408" s="8"/>
      <c r="S8408" s="1"/>
      <c r="V8408" s="2"/>
      <c r="W8408" s="1"/>
      <c r="X8408" s="6"/>
      <c r="Z8408" s="1"/>
    </row>
    <row r="8409" spans="16:26">
      <c r="P8409" s="1"/>
      <c r="Q8409" s="8"/>
      <c r="R8409" s="8"/>
      <c r="S8409" s="1"/>
      <c r="V8409" s="2"/>
      <c r="W8409" s="1"/>
      <c r="X8409" s="6"/>
      <c r="Z8409" s="1"/>
    </row>
    <row r="8410" spans="16:26">
      <c r="P8410" s="1"/>
      <c r="Q8410" s="8"/>
      <c r="R8410" s="8"/>
      <c r="S8410" s="1"/>
      <c r="V8410" s="2"/>
      <c r="W8410" s="1"/>
      <c r="X8410" s="6"/>
      <c r="Z8410" s="1"/>
    </row>
    <row r="8411" spans="16:26">
      <c r="P8411" s="1"/>
      <c r="Q8411" s="8"/>
      <c r="R8411" s="8"/>
      <c r="S8411" s="1"/>
      <c r="V8411" s="2"/>
      <c r="W8411" s="1"/>
      <c r="X8411" s="6"/>
      <c r="Z8411" s="1"/>
    </row>
    <row r="8412" spans="16:26">
      <c r="P8412" s="1"/>
      <c r="Q8412" s="8"/>
      <c r="R8412" s="8"/>
      <c r="S8412" s="1"/>
      <c r="V8412" s="2"/>
      <c r="W8412" s="1"/>
      <c r="X8412" s="6"/>
      <c r="Z8412" s="1"/>
    </row>
    <row r="8413" spans="16:26">
      <c r="P8413" s="1"/>
      <c r="Q8413" s="8"/>
      <c r="R8413" s="8"/>
      <c r="S8413" s="1"/>
      <c r="V8413" s="2"/>
      <c r="W8413" s="1"/>
      <c r="X8413" s="6"/>
      <c r="Z8413" s="1"/>
    </row>
    <row r="8414" spans="16:26">
      <c r="P8414" s="1"/>
      <c r="Q8414" s="8"/>
      <c r="R8414" s="8"/>
      <c r="S8414" s="1"/>
      <c r="V8414" s="2"/>
      <c r="W8414" s="1"/>
      <c r="X8414" s="6"/>
      <c r="Z8414" s="1"/>
    </row>
    <row r="8415" spans="16:26">
      <c r="P8415" s="1"/>
      <c r="Q8415" s="8"/>
      <c r="R8415" s="8"/>
      <c r="S8415" s="1"/>
      <c r="V8415" s="2"/>
      <c r="W8415" s="1"/>
      <c r="X8415" s="6"/>
      <c r="Z8415" s="1"/>
    </row>
    <row r="8416" spans="16:26">
      <c r="P8416" s="1"/>
      <c r="Q8416" s="8"/>
      <c r="R8416" s="8"/>
      <c r="S8416" s="1"/>
      <c r="V8416" s="2"/>
      <c r="W8416" s="1"/>
      <c r="X8416" s="6"/>
      <c r="Z8416" s="1"/>
    </row>
    <row r="8417" spans="16:26">
      <c r="P8417" s="1"/>
      <c r="Q8417" s="8"/>
      <c r="R8417" s="8"/>
      <c r="S8417" s="1"/>
      <c r="V8417" s="2"/>
      <c r="W8417" s="1"/>
      <c r="X8417" s="6"/>
      <c r="Z8417" s="1"/>
    </row>
    <row r="8418" spans="16:26">
      <c r="P8418" s="1"/>
      <c r="Q8418" s="8"/>
      <c r="R8418" s="8"/>
      <c r="S8418" s="1"/>
      <c r="V8418" s="2"/>
      <c r="W8418" s="1"/>
      <c r="X8418" s="6"/>
      <c r="Z8418" s="1"/>
    </row>
    <row r="8419" spans="16:26">
      <c r="P8419" s="1"/>
      <c r="Q8419" s="8"/>
      <c r="R8419" s="8"/>
      <c r="S8419" s="1"/>
      <c r="V8419" s="2"/>
      <c r="W8419" s="1"/>
      <c r="X8419" s="6"/>
      <c r="Z8419" s="1"/>
    </row>
    <row r="8420" spans="16:26">
      <c r="P8420" s="1"/>
      <c r="Q8420" s="8"/>
      <c r="R8420" s="8"/>
      <c r="S8420" s="1"/>
      <c r="V8420" s="2"/>
      <c r="W8420" s="1"/>
      <c r="X8420" s="6"/>
      <c r="Z8420" s="1"/>
    </row>
    <row r="8421" spans="16:26">
      <c r="P8421" s="1"/>
      <c r="Q8421" s="8"/>
      <c r="R8421" s="8"/>
      <c r="S8421" s="1"/>
      <c r="V8421" s="2"/>
      <c r="W8421" s="1"/>
      <c r="X8421" s="6"/>
      <c r="Z8421" s="1"/>
    </row>
    <row r="8422" spans="16:26">
      <c r="P8422" s="1"/>
      <c r="Q8422" s="8"/>
      <c r="R8422" s="8"/>
      <c r="S8422" s="1"/>
      <c r="V8422" s="2"/>
      <c r="W8422" s="1"/>
      <c r="X8422" s="6"/>
      <c r="Z8422" s="1"/>
    </row>
    <row r="8423" spans="16:26">
      <c r="P8423" s="1"/>
      <c r="Q8423" s="8"/>
      <c r="R8423" s="8"/>
      <c r="S8423" s="1"/>
      <c r="V8423" s="2"/>
      <c r="W8423" s="1"/>
      <c r="X8423" s="6"/>
      <c r="Z8423" s="1"/>
    </row>
    <row r="8424" spans="16:26">
      <c r="P8424" s="1"/>
      <c r="Q8424" s="8"/>
      <c r="R8424" s="8"/>
      <c r="S8424" s="1"/>
      <c r="V8424" s="2"/>
      <c r="W8424" s="1"/>
      <c r="X8424" s="6"/>
      <c r="Z8424" s="1"/>
    </row>
    <row r="8425" spans="16:26">
      <c r="P8425" s="1"/>
      <c r="Q8425" s="8"/>
      <c r="R8425" s="8"/>
      <c r="S8425" s="1"/>
      <c r="V8425" s="2"/>
      <c r="W8425" s="1"/>
      <c r="X8425" s="6"/>
      <c r="Z8425" s="1"/>
    </row>
    <row r="8426" spans="16:26">
      <c r="P8426" s="1"/>
      <c r="Q8426" s="8"/>
      <c r="R8426" s="8"/>
      <c r="S8426" s="1"/>
      <c r="V8426" s="2"/>
      <c r="W8426" s="1"/>
      <c r="X8426" s="6"/>
      <c r="Z8426" s="1"/>
    </row>
    <row r="8427" spans="16:26">
      <c r="P8427" s="1"/>
      <c r="Q8427" s="8"/>
      <c r="R8427" s="8"/>
      <c r="S8427" s="1"/>
      <c r="V8427" s="2"/>
      <c r="W8427" s="1"/>
      <c r="X8427" s="6"/>
      <c r="Z8427" s="1"/>
    </row>
    <row r="8428" spans="16:26">
      <c r="P8428" s="1"/>
      <c r="Q8428" s="8"/>
      <c r="R8428" s="8"/>
      <c r="S8428" s="1"/>
      <c r="V8428" s="2"/>
      <c r="W8428" s="1"/>
      <c r="X8428" s="6"/>
      <c r="Z8428" s="1"/>
    </row>
    <row r="8429" spans="16:26">
      <c r="P8429" s="1"/>
      <c r="Q8429" s="8"/>
      <c r="R8429" s="8"/>
      <c r="S8429" s="1"/>
      <c r="V8429" s="2"/>
      <c r="W8429" s="1"/>
      <c r="X8429" s="6"/>
      <c r="Z8429" s="1"/>
    </row>
    <row r="8430" spans="16:26">
      <c r="P8430" s="1"/>
      <c r="Q8430" s="8"/>
      <c r="R8430" s="8"/>
      <c r="S8430" s="1"/>
      <c r="V8430" s="2"/>
      <c r="W8430" s="1"/>
      <c r="X8430" s="6"/>
      <c r="Z8430" s="1"/>
    </row>
    <row r="8431" spans="16:26">
      <c r="P8431" s="1"/>
      <c r="Q8431" s="8"/>
      <c r="R8431" s="8"/>
      <c r="S8431" s="1"/>
      <c r="V8431" s="2"/>
      <c r="W8431" s="1"/>
      <c r="X8431" s="6"/>
      <c r="Z8431" s="1"/>
    </row>
    <row r="8432" spans="16:26">
      <c r="P8432" s="1"/>
      <c r="Q8432" s="8"/>
      <c r="R8432" s="8"/>
      <c r="S8432" s="1"/>
      <c r="V8432" s="2"/>
      <c r="W8432" s="1"/>
      <c r="X8432" s="6"/>
      <c r="Z8432" s="1"/>
    </row>
    <row r="8433" spans="16:26">
      <c r="P8433" s="1"/>
      <c r="Q8433" s="8"/>
      <c r="R8433" s="8"/>
      <c r="S8433" s="1"/>
      <c r="V8433" s="2"/>
      <c r="W8433" s="1"/>
      <c r="X8433" s="6"/>
      <c r="Z8433" s="1"/>
    </row>
    <row r="8434" spans="16:26">
      <c r="P8434" s="1"/>
      <c r="Q8434" s="8"/>
      <c r="R8434" s="8"/>
      <c r="S8434" s="1"/>
      <c r="V8434" s="2"/>
      <c r="W8434" s="1"/>
      <c r="X8434" s="6"/>
      <c r="Z8434" s="1"/>
    </row>
    <row r="8435" spans="16:26">
      <c r="P8435" s="1"/>
      <c r="Q8435" s="8"/>
      <c r="R8435" s="8"/>
      <c r="S8435" s="1"/>
      <c r="V8435" s="2"/>
      <c r="W8435" s="1"/>
      <c r="X8435" s="6"/>
      <c r="Z8435" s="1"/>
    </row>
    <row r="8436" spans="16:26">
      <c r="P8436" s="1"/>
      <c r="Q8436" s="8"/>
      <c r="R8436" s="8"/>
      <c r="S8436" s="1"/>
      <c r="V8436" s="2"/>
      <c r="W8436" s="1"/>
      <c r="X8436" s="6"/>
      <c r="Z8436" s="1"/>
    </row>
    <row r="8437" spans="16:26">
      <c r="P8437" s="1"/>
      <c r="Q8437" s="8"/>
      <c r="R8437" s="8"/>
      <c r="S8437" s="1"/>
      <c r="V8437" s="2"/>
      <c r="W8437" s="1"/>
      <c r="X8437" s="6"/>
      <c r="Z8437" s="1"/>
    </row>
    <row r="8438" spans="16:26">
      <c r="P8438" s="1"/>
      <c r="Q8438" s="8"/>
      <c r="R8438" s="8"/>
      <c r="S8438" s="1"/>
      <c r="V8438" s="2"/>
      <c r="W8438" s="1"/>
      <c r="X8438" s="6"/>
      <c r="Z8438" s="1"/>
    </row>
    <row r="8439" spans="16:26">
      <c r="P8439" s="1"/>
      <c r="Q8439" s="8"/>
      <c r="R8439" s="8"/>
      <c r="S8439" s="1"/>
      <c r="V8439" s="2"/>
      <c r="W8439" s="1"/>
      <c r="X8439" s="6"/>
      <c r="Z8439" s="1"/>
    </row>
    <row r="8440" spans="16:26">
      <c r="P8440" s="1"/>
      <c r="Q8440" s="8"/>
      <c r="R8440" s="8"/>
      <c r="S8440" s="1"/>
      <c r="V8440" s="2"/>
      <c r="W8440" s="1"/>
      <c r="X8440" s="6"/>
      <c r="Z8440" s="1"/>
    </row>
    <row r="8441" spans="16:26">
      <c r="P8441" s="1"/>
      <c r="Q8441" s="8"/>
      <c r="R8441" s="8"/>
      <c r="S8441" s="1"/>
      <c r="V8441" s="2"/>
      <c r="W8441" s="1"/>
      <c r="X8441" s="6"/>
      <c r="Z8441" s="1"/>
    </row>
    <row r="8442" spans="16:26">
      <c r="P8442" s="1"/>
      <c r="Q8442" s="8"/>
      <c r="R8442" s="8"/>
      <c r="S8442" s="1"/>
      <c r="V8442" s="2"/>
      <c r="W8442" s="1"/>
      <c r="X8442" s="6"/>
      <c r="Z8442" s="1"/>
    </row>
    <row r="8443" spans="16:26">
      <c r="P8443" s="1"/>
      <c r="Q8443" s="8"/>
      <c r="R8443" s="8"/>
      <c r="S8443" s="1"/>
      <c r="V8443" s="2"/>
      <c r="W8443" s="1"/>
      <c r="X8443" s="6"/>
      <c r="Z8443" s="1"/>
    </row>
    <row r="8444" spans="16:26">
      <c r="P8444" s="1"/>
      <c r="Q8444" s="8"/>
      <c r="R8444" s="8"/>
      <c r="S8444" s="1"/>
      <c r="V8444" s="2"/>
      <c r="W8444" s="1"/>
      <c r="X8444" s="6"/>
      <c r="Z8444" s="1"/>
    </row>
    <row r="8445" spans="16:26">
      <c r="P8445" s="1"/>
      <c r="Q8445" s="8"/>
      <c r="R8445" s="8"/>
      <c r="S8445" s="1"/>
      <c r="V8445" s="2"/>
      <c r="W8445" s="1"/>
      <c r="X8445" s="6"/>
      <c r="Z8445" s="1"/>
    </row>
    <row r="8446" spans="16:26">
      <c r="P8446" s="1"/>
      <c r="Q8446" s="8"/>
      <c r="R8446" s="8"/>
      <c r="S8446" s="1"/>
      <c r="V8446" s="2"/>
      <c r="W8446" s="1"/>
      <c r="X8446" s="6"/>
      <c r="Z8446" s="1"/>
    </row>
    <row r="8447" spans="16:26">
      <c r="P8447" s="1"/>
      <c r="Q8447" s="8"/>
      <c r="R8447" s="8"/>
      <c r="S8447" s="1"/>
      <c r="V8447" s="2"/>
      <c r="W8447" s="1"/>
      <c r="X8447" s="6"/>
      <c r="Z8447" s="1"/>
    </row>
    <row r="8448" spans="16:26">
      <c r="P8448" s="1"/>
      <c r="Q8448" s="8"/>
      <c r="R8448" s="8"/>
      <c r="S8448" s="1"/>
      <c r="V8448" s="2"/>
      <c r="W8448" s="1"/>
      <c r="X8448" s="6"/>
      <c r="Z8448" s="1"/>
    </row>
    <row r="8449" spans="16:26">
      <c r="P8449" s="1"/>
      <c r="Q8449" s="8"/>
      <c r="R8449" s="8"/>
      <c r="S8449" s="1"/>
      <c r="V8449" s="2"/>
      <c r="W8449" s="1"/>
      <c r="X8449" s="6"/>
      <c r="Z8449" s="1"/>
    </row>
    <row r="8450" spans="16:26">
      <c r="P8450" s="1"/>
      <c r="Q8450" s="8"/>
      <c r="R8450" s="8"/>
      <c r="S8450" s="1"/>
      <c r="V8450" s="2"/>
      <c r="W8450" s="1"/>
      <c r="X8450" s="6"/>
      <c r="Z8450" s="1"/>
    </row>
    <row r="8451" spans="16:26">
      <c r="P8451" s="1"/>
      <c r="Q8451" s="8"/>
      <c r="R8451" s="8"/>
      <c r="S8451" s="1"/>
      <c r="V8451" s="2"/>
      <c r="W8451" s="1"/>
      <c r="X8451" s="6"/>
      <c r="Z8451" s="1"/>
    </row>
    <row r="8452" spans="16:26">
      <c r="P8452" s="1"/>
      <c r="Q8452" s="8"/>
      <c r="R8452" s="8"/>
      <c r="S8452" s="1"/>
      <c r="V8452" s="2"/>
      <c r="W8452" s="1"/>
      <c r="X8452" s="6"/>
      <c r="Z8452" s="1"/>
    </row>
    <row r="8453" spans="16:26">
      <c r="P8453" s="1"/>
      <c r="Q8453" s="8"/>
      <c r="R8453" s="8"/>
      <c r="S8453" s="1"/>
      <c r="V8453" s="2"/>
      <c r="W8453" s="1"/>
      <c r="X8453" s="6"/>
      <c r="Z8453" s="1"/>
    </row>
    <row r="8454" spans="16:26">
      <c r="P8454" s="1"/>
      <c r="Q8454" s="8"/>
      <c r="R8454" s="8"/>
      <c r="S8454" s="1"/>
      <c r="V8454" s="2"/>
      <c r="W8454" s="1"/>
      <c r="X8454" s="6"/>
      <c r="Z8454" s="1"/>
    </row>
    <row r="8455" spans="16:26">
      <c r="P8455" s="1"/>
      <c r="Q8455" s="8"/>
      <c r="R8455" s="8"/>
      <c r="S8455" s="1"/>
      <c r="V8455" s="2"/>
      <c r="W8455" s="1"/>
      <c r="X8455" s="6"/>
      <c r="Z8455" s="1"/>
    </row>
    <row r="8456" spans="16:26">
      <c r="P8456" s="1"/>
      <c r="Q8456" s="8"/>
      <c r="R8456" s="8"/>
      <c r="S8456" s="1"/>
      <c r="V8456" s="2"/>
      <c r="W8456" s="1"/>
      <c r="X8456" s="6"/>
      <c r="Z8456" s="1"/>
    </row>
    <row r="8457" spans="16:26">
      <c r="P8457" s="1"/>
      <c r="Q8457" s="8"/>
      <c r="R8457" s="8"/>
      <c r="S8457" s="1"/>
      <c r="V8457" s="2"/>
      <c r="W8457" s="1"/>
      <c r="X8457" s="6"/>
      <c r="Z8457" s="1"/>
    </row>
    <row r="8458" spans="16:26">
      <c r="P8458" s="1"/>
      <c r="Q8458" s="8"/>
      <c r="R8458" s="8"/>
      <c r="S8458" s="1"/>
      <c r="V8458" s="2"/>
      <c r="W8458" s="1"/>
      <c r="X8458" s="6"/>
      <c r="Z8458" s="1"/>
    </row>
    <row r="8459" spans="16:26">
      <c r="P8459" s="1"/>
      <c r="Q8459" s="8"/>
      <c r="R8459" s="8"/>
      <c r="S8459" s="1"/>
      <c r="V8459" s="2"/>
      <c r="W8459" s="1"/>
      <c r="X8459" s="6"/>
      <c r="Z8459" s="1"/>
    </row>
    <row r="8460" spans="16:26">
      <c r="P8460" s="1"/>
      <c r="Q8460" s="8"/>
      <c r="R8460" s="8"/>
      <c r="S8460" s="1"/>
      <c r="V8460" s="2"/>
      <c r="W8460" s="1"/>
      <c r="X8460" s="6"/>
      <c r="Z8460" s="1"/>
    </row>
    <row r="8461" spans="16:26">
      <c r="P8461" s="1"/>
      <c r="Q8461" s="8"/>
      <c r="R8461" s="8"/>
      <c r="S8461" s="1"/>
      <c r="V8461" s="2"/>
      <c r="W8461" s="1"/>
      <c r="X8461" s="6"/>
      <c r="Z8461" s="1"/>
    </row>
    <row r="8462" spans="16:26">
      <c r="P8462" s="1"/>
      <c r="Q8462" s="8"/>
      <c r="R8462" s="8"/>
      <c r="S8462" s="1"/>
      <c r="V8462" s="2"/>
      <c r="W8462" s="1"/>
      <c r="X8462" s="6"/>
      <c r="Z8462" s="1"/>
    </row>
    <row r="8463" spans="16:26">
      <c r="P8463" s="1"/>
      <c r="Q8463" s="8"/>
      <c r="R8463" s="8"/>
      <c r="S8463" s="1"/>
      <c r="V8463" s="2"/>
      <c r="W8463" s="1"/>
      <c r="X8463" s="6"/>
      <c r="Z8463" s="1"/>
    </row>
    <row r="8464" spans="16:26">
      <c r="P8464" s="1"/>
      <c r="Q8464" s="8"/>
      <c r="R8464" s="8"/>
      <c r="S8464" s="1"/>
      <c r="V8464" s="2"/>
      <c r="W8464" s="1"/>
      <c r="X8464" s="6"/>
      <c r="Z8464" s="1"/>
    </row>
    <row r="8465" spans="16:26">
      <c r="P8465" s="1"/>
      <c r="Q8465" s="8"/>
      <c r="R8465" s="8"/>
      <c r="S8465" s="1"/>
      <c r="V8465" s="2"/>
      <c r="W8465" s="1"/>
      <c r="X8465" s="6"/>
      <c r="Z8465" s="1"/>
    </row>
    <row r="8466" spans="16:26">
      <c r="P8466" s="1"/>
      <c r="Q8466" s="8"/>
      <c r="R8466" s="8"/>
      <c r="S8466" s="1"/>
      <c r="V8466" s="2"/>
      <c r="W8466" s="1"/>
      <c r="X8466" s="6"/>
      <c r="Z8466" s="1"/>
    </row>
    <row r="8467" spans="16:26">
      <c r="P8467" s="1"/>
      <c r="Q8467" s="8"/>
      <c r="R8467" s="8"/>
      <c r="S8467" s="1"/>
      <c r="V8467" s="2"/>
      <c r="W8467" s="1"/>
      <c r="X8467" s="6"/>
      <c r="Z8467" s="1"/>
    </row>
    <row r="8468" spans="16:26">
      <c r="P8468" s="1"/>
      <c r="Q8468" s="8"/>
      <c r="R8468" s="8"/>
      <c r="S8468" s="1"/>
      <c r="V8468" s="2"/>
      <c r="W8468" s="1"/>
      <c r="X8468" s="6"/>
      <c r="Z8468" s="1"/>
    </row>
    <row r="8469" spans="16:26">
      <c r="P8469" s="1"/>
      <c r="Q8469" s="8"/>
      <c r="R8469" s="8"/>
      <c r="S8469" s="1"/>
      <c r="V8469" s="2"/>
      <c r="W8469" s="1"/>
      <c r="X8469" s="6"/>
      <c r="Z8469" s="1"/>
    </row>
    <row r="8470" spans="16:26">
      <c r="P8470" s="1"/>
      <c r="Q8470" s="8"/>
      <c r="R8470" s="8"/>
      <c r="S8470" s="1"/>
      <c r="V8470" s="2"/>
      <c r="W8470" s="1"/>
      <c r="X8470" s="6"/>
      <c r="Z8470" s="1"/>
    </row>
    <row r="8471" spans="16:26">
      <c r="P8471" s="1"/>
      <c r="Q8471" s="8"/>
      <c r="R8471" s="8"/>
      <c r="S8471" s="1"/>
      <c r="V8471" s="2"/>
      <c r="W8471" s="1"/>
      <c r="X8471" s="6"/>
      <c r="Z8471" s="1"/>
    </row>
    <row r="8472" spans="16:26">
      <c r="P8472" s="1"/>
      <c r="Q8472" s="8"/>
      <c r="R8472" s="8"/>
      <c r="S8472" s="1"/>
      <c r="V8472" s="2"/>
      <c r="W8472" s="1"/>
      <c r="X8472" s="6"/>
      <c r="Z8472" s="1"/>
    </row>
    <row r="8473" spans="16:26">
      <c r="P8473" s="1"/>
      <c r="Q8473" s="8"/>
      <c r="R8473" s="8"/>
      <c r="S8473" s="1"/>
      <c r="V8473" s="2"/>
      <c r="W8473" s="1"/>
      <c r="X8473" s="6"/>
      <c r="Z8473" s="1"/>
    </row>
    <row r="8474" spans="16:26">
      <c r="P8474" s="1"/>
      <c r="Q8474" s="8"/>
      <c r="R8474" s="8"/>
      <c r="S8474" s="1"/>
      <c r="V8474" s="2"/>
      <c r="W8474" s="1"/>
      <c r="X8474" s="6"/>
      <c r="Z8474" s="1"/>
    </row>
    <row r="8475" spans="16:26">
      <c r="P8475" s="1"/>
      <c r="Q8475" s="8"/>
      <c r="R8475" s="8"/>
      <c r="S8475" s="1"/>
      <c r="V8475" s="2"/>
      <c r="W8475" s="1"/>
      <c r="X8475" s="6"/>
      <c r="Z8475" s="1"/>
    </row>
    <row r="8476" spans="16:26">
      <c r="P8476" s="1"/>
      <c r="Q8476" s="8"/>
      <c r="R8476" s="8"/>
      <c r="S8476" s="1"/>
      <c r="V8476" s="2"/>
      <c r="W8476" s="1"/>
      <c r="X8476" s="6"/>
      <c r="Z8476" s="1"/>
    </row>
    <row r="8477" spans="16:26">
      <c r="P8477" s="1"/>
      <c r="Q8477" s="8"/>
      <c r="R8477" s="8"/>
      <c r="S8477" s="1"/>
      <c r="V8477" s="2"/>
      <c r="W8477" s="1"/>
      <c r="X8477" s="6"/>
      <c r="Z8477" s="1"/>
    </row>
    <row r="8478" spans="16:26">
      <c r="P8478" s="1"/>
      <c r="Q8478" s="8"/>
      <c r="R8478" s="8"/>
      <c r="S8478" s="1"/>
      <c r="V8478" s="2"/>
      <c r="W8478" s="1"/>
      <c r="X8478" s="6"/>
      <c r="Z8478" s="1"/>
    </row>
    <row r="8479" spans="16:26">
      <c r="P8479" s="1"/>
      <c r="Q8479" s="8"/>
      <c r="R8479" s="8"/>
      <c r="S8479" s="1"/>
      <c r="V8479" s="2"/>
      <c r="W8479" s="1"/>
      <c r="X8479" s="6"/>
      <c r="Z8479" s="1"/>
    </row>
    <row r="8480" spans="16:26">
      <c r="P8480" s="1"/>
      <c r="Q8480" s="8"/>
      <c r="R8480" s="8"/>
      <c r="S8480" s="1"/>
      <c r="V8480" s="2"/>
      <c r="W8480" s="1"/>
      <c r="X8480" s="6"/>
      <c r="Z8480" s="1"/>
    </row>
    <row r="8481" spans="16:26">
      <c r="P8481" s="1"/>
      <c r="Q8481" s="8"/>
      <c r="R8481" s="8"/>
      <c r="S8481" s="1"/>
      <c r="V8481" s="2"/>
      <c r="W8481" s="1"/>
      <c r="X8481" s="6"/>
      <c r="Z8481" s="1"/>
    </row>
    <row r="8482" spans="16:26">
      <c r="P8482" s="1"/>
      <c r="Q8482" s="8"/>
      <c r="R8482" s="8"/>
      <c r="S8482" s="1"/>
      <c r="V8482" s="2"/>
      <c r="W8482" s="1"/>
      <c r="X8482" s="6"/>
      <c r="Z8482" s="1"/>
    </row>
    <row r="8483" spans="16:26">
      <c r="P8483" s="1"/>
      <c r="Q8483" s="8"/>
      <c r="R8483" s="8"/>
      <c r="S8483" s="1"/>
      <c r="V8483" s="2"/>
      <c r="W8483" s="1"/>
      <c r="X8483" s="6"/>
      <c r="Z8483" s="1"/>
    </row>
    <row r="8484" spans="16:26">
      <c r="P8484" s="1"/>
      <c r="Q8484" s="8"/>
      <c r="R8484" s="8"/>
      <c r="S8484" s="1"/>
      <c r="V8484" s="2"/>
      <c r="W8484" s="1"/>
      <c r="X8484" s="6"/>
      <c r="Z8484" s="1"/>
    </row>
    <row r="8485" spans="16:26">
      <c r="P8485" s="1"/>
      <c r="Q8485" s="8"/>
      <c r="R8485" s="8"/>
      <c r="S8485" s="1"/>
      <c r="V8485" s="2"/>
      <c r="W8485" s="1"/>
      <c r="X8485" s="6"/>
      <c r="Z8485" s="1"/>
    </row>
    <row r="8486" spans="16:26">
      <c r="P8486" s="1"/>
      <c r="Q8486" s="8"/>
      <c r="R8486" s="8"/>
      <c r="S8486" s="1"/>
      <c r="V8486" s="2"/>
      <c r="W8486" s="1"/>
      <c r="X8486" s="6"/>
      <c r="Z8486" s="1"/>
    </row>
    <row r="8487" spans="16:26">
      <c r="P8487" s="1"/>
      <c r="Q8487" s="8"/>
      <c r="R8487" s="8"/>
      <c r="S8487" s="1"/>
      <c r="V8487" s="2"/>
      <c r="W8487" s="1"/>
      <c r="X8487" s="6"/>
      <c r="Z8487" s="1"/>
    </row>
    <row r="8488" spans="16:26">
      <c r="P8488" s="1"/>
      <c r="Q8488" s="8"/>
      <c r="R8488" s="8"/>
      <c r="S8488" s="1"/>
      <c r="V8488" s="2"/>
      <c r="W8488" s="1"/>
      <c r="X8488" s="6"/>
      <c r="Z8488" s="1"/>
    </row>
    <row r="8489" spans="16:26">
      <c r="P8489" s="1"/>
      <c r="Q8489" s="8"/>
      <c r="R8489" s="8"/>
      <c r="S8489" s="1"/>
      <c r="V8489" s="2"/>
      <c r="W8489" s="1"/>
      <c r="X8489" s="6"/>
      <c r="Z8489" s="1"/>
    </row>
    <row r="8490" spans="16:26">
      <c r="P8490" s="1"/>
      <c r="Q8490" s="8"/>
      <c r="R8490" s="8"/>
      <c r="S8490" s="1"/>
      <c r="V8490" s="2"/>
      <c r="W8490" s="1"/>
      <c r="X8490" s="6"/>
      <c r="Z8490" s="1"/>
    </row>
    <row r="8491" spans="16:26">
      <c r="P8491" s="1"/>
      <c r="Q8491" s="8"/>
      <c r="R8491" s="8"/>
      <c r="S8491" s="1"/>
      <c r="V8491" s="2"/>
      <c r="W8491" s="1"/>
      <c r="X8491" s="6"/>
      <c r="Z8491" s="1"/>
    </row>
    <row r="8492" spans="16:26">
      <c r="P8492" s="1"/>
      <c r="Q8492" s="8"/>
      <c r="R8492" s="8"/>
      <c r="S8492" s="1"/>
      <c r="V8492" s="2"/>
      <c r="W8492" s="1"/>
      <c r="X8492" s="6"/>
      <c r="Z8492" s="1"/>
    </row>
    <row r="8493" spans="16:26">
      <c r="P8493" s="1"/>
      <c r="Q8493" s="8"/>
      <c r="R8493" s="8"/>
      <c r="S8493" s="1"/>
      <c r="V8493" s="2"/>
      <c r="W8493" s="1"/>
      <c r="X8493" s="6"/>
      <c r="Z8493" s="1"/>
    </row>
    <row r="8494" spans="16:26">
      <c r="P8494" s="1"/>
      <c r="Q8494" s="8"/>
      <c r="R8494" s="8"/>
      <c r="S8494" s="1"/>
      <c r="V8494" s="2"/>
      <c r="W8494" s="1"/>
      <c r="X8494" s="6"/>
      <c r="Z8494" s="1"/>
    </row>
    <row r="8495" spans="16:26">
      <c r="P8495" s="1"/>
      <c r="Q8495" s="8"/>
      <c r="R8495" s="8"/>
      <c r="S8495" s="1"/>
      <c r="V8495" s="2"/>
      <c r="W8495" s="1"/>
      <c r="X8495" s="6"/>
      <c r="Z8495" s="1"/>
    </row>
    <row r="8496" spans="16:26">
      <c r="P8496" s="1"/>
      <c r="Q8496" s="8"/>
      <c r="R8496" s="8"/>
      <c r="S8496" s="1"/>
      <c r="V8496" s="2"/>
      <c r="W8496" s="1"/>
      <c r="X8496" s="6"/>
      <c r="Z8496" s="1"/>
    </row>
    <row r="8497" spans="16:26">
      <c r="P8497" s="1"/>
      <c r="Q8497" s="8"/>
      <c r="R8497" s="8"/>
      <c r="S8497" s="1"/>
      <c r="V8497" s="2"/>
      <c r="W8497" s="1"/>
      <c r="X8497" s="6"/>
      <c r="Z8497" s="1"/>
    </row>
    <row r="8498" spans="16:26">
      <c r="P8498" s="1"/>
      <c r="Q8498" s="8"/>
      <c r="R8498" s="8"/>
      <c r="S8498" s="1"/>
      <c r="V8498" s="2"/>
      <c r="W8498" s="1"/>
      <c r="X8498" s="6"/>
      <c r="Z8498" s="1"/>
    </row>
    <row r="8499" spans="16:26">
      <c r="P8499" s="1"/>
      <c r="Q8499" s="8"/>
      <c r="R8499" s="8"/>
      <c r="S8499" s="1"/>
      <c r="V8499" s="2"/>
      <c r="W8499" s="1"/>
      <c r="X8499" s="6"/>
      <c r="Z8499" s="1"/>
    </row>
    <row r="8500" spans="16:26">
      <c r="P8500" s="1"/>
      <c r="Q8500" s="8"/>
      <c r="R8500" s="8"/>
      <c r="S8500" s="1"/>
      <c r="V8500" s="2"/>
      <c r="W8500" s="1"/>
      <c r="X8500" s="6"/>
      <c r="Z8500" s="1"/>
    </row>
    <row r="8501" spans="16:26">
      <c r="P8501" s="1"/>
      <c r="Q8501" s="8"/>
      <c r="R8501" s="8"/>
      <c r="S8501" s="1"/>
      <c r="V8501" s="2"/>
      <c r="W8501" s="1"/>
      <c r="X8501" s="6"/>
      <c r="Z8501" s="1"/>
    </row>
    <row r="8502" spans="16:26">
      <c r="P8502" s="1"/>
      <c r="Q8502" s="8"/>
      <c r="R8502" s="8"/>
      <c r="S8502" s="1"/>
      <c r="V8502" s="2"/>
      <c r="W8502" s="1"/>
      <c r="X8502" s="6"/>
      <c r="Z8502" s="1"/>
    </row>
    <row r="8503" spans="16:26">
      <c r="P8503" s="1"/>
      <c r="Q8503" s="8"/>
      <c r="R8503" s="8"/>
      <c r="S8503" s="1"/>
      <c r="V8503" s="2"/>
      <c r="W8503" s="1"/>
      <c r="X8503" s="6"/>
      <c r="Z8503" s="1"/>
    </row>
    <row r="8504" spans="16:26">
      <c r="P8504" s="1"/>
      <c r="Q8504" s="8"/>
      <c r="R8504" s="8"/>
      <c r="S8504" s="1"/>
      <c r="V8504" s="2"/>
      <c r="W8504" s="1"/>
      <c r="X8504" s="6"/>
      <c r="Z8504" s="1"/>
    </row>
    <row r="8505" spans="16:26">
      <c r="P8505" s="1"/>
      <c r="Q8505" s="8"/>
      <c r="R8505" s="8"/>
      <c r="S8505" s="1"/>
      <c r="V8505" s="2"/>
      <c r="W8505" s="1"/>
      <c r="X8505" s="6"/>
      <c r="Z8505" s="1"/>
    </row>
    <row r="8506" spans="16:26">
      <c r="P8506" s="1"/>
      <c r="Q8506" s="8"/>
      <c r="R8506" s="8"/>
      <c r="S8506" s="1"/>
      <c r="V8506" s="2"/>
      <c r="W8506" s="1"/>
      <c r="X8506" s="6"/>
      <c r="Z8506" s="1"/>
    </row>
    <row r="8507" spans="16:26">
      <c r="P8507" s="1"/>
      <c r="Q8507" s="8"/>
      <c r="R8507" s="8"/>
      <c r="S8507" s="1"/>
      <c r="V8507" s="2"/>
      <c r="W8507" s="1"/>
      <c r="X8507" s="6"/>
      <c r="Z8507" s="1"/>
    </row>
    <row r="8508" spans="16:26">
      <c r="P8508" s="1"/>
      <c r="Q8508" s="8"/>
      <c r="R8508" s="8"/>
      <c r="S8508" s="1"/>
      <c r="V8508" s="2"/>
      <c r="W8508" s="1"/>
      <c r="X8508" s="6"/>
      <c r="Z8508" s="1"/>
    </row>
    <row r="8509" spans="16:26">
      <c r="P8509" s="1"/>
      <c r="Q8509" s="8"/>
      <c r="R8509" s="8"/>
      <c r="S8509" s="1"/>
      <c r="V8509" s="2"/>
      <c r="W8509" s="1"/>
      <c r="X8509" s="6"/>
      <c r="Z8509" s="1"/>
    </row>
    <row r="8510" spans="16:26">
      <c r="P8510" s="1"/>
      <c r="Q8510" s="8"/>
      <c r="R8510" s="8"/>
      <c r="S8510" s="1"/>
      <c r="V8510" s="2"/>
      <c r="W8510" s="1"/>
      <c r="X8510" s="6"/>
      <c r="Z8510" s="1"/>
    </row>
    <row r="8511" spans="16:26">
      <c r="P8511" s="1"/>
      <c r="Q8511" s="8"/>
      <c r="R8511" s="8"/>
      <c r="S8511" s="1"/>
      <c r="V8511" s="2"/>
      <c r="W8511" s="1"/>
      <c r="X8511" s="6"/>
      <c r="Z8511" s="1"/>
    </row>
    <row r="8512" spans="16:26">
      <c r="P8512" s="1"/>
      <c r="Q8512" s="8"/>
      <c r="R8512" s="8"/>
      <c r="S8512" s="1"/>
      <c r="V8512" s="2"/>
      <c r="W8512" s="1"/>
      <c r="X8512" s="6"/>
      <c r="Z8512" s="1"/>
    </row>
    <row r="8513" spans="16:26">
      <c r="P8513" s="1"/>
      <c r="Q8513" s="8"/>
      <c r="R8513" s="8"/>
      <c r="S8513" s="1"/>
      <c r="V8513" s="2"/>
      <c r="W8513" s="1"/>
      <c r="X8513" s="6"/>
      <c r="Z8513" s="1"/>
    </row>
    <row r="8514" spans="16:26">
      <c r="P8514" s="1"/>
      <c r="Q8514" s="8"/>
      <c r="R8514" s="8"/>
      <c r="S8514" s="1"/>
      <c r="V8514" s="2"/>
      <c r="W8514" s="1"/>
      <c r="X8514" s="6"/>
      <c r="Z8514" s="1"/>
    </row>
    <row r="8515" spans="16:26">
      <c r="P8515" s="1"/>
      <c r="Q8515" s="8"/>
      <c r="R8515" s="8"/>
      <c r="S8515" s="1"/>
      <c r="V8515" s="2"/>
      <c r="W8515" s="1"/>
      <c r="X8515" s="6"/>
      <c r="Z8515" s="1"/>
    </row>
    <row r="8516" spans="16:26">
      <c r="P8516" s="1"/>
      <c r="Q8516" s="8"/>
      <c r="R8516" s="8"/>
      <c r="S8516" s="1"/>
      <c r="V8516" s="2"/>
      <c r="W8516" s="1"/>
      <c r="X8516" s="6"/>
      <c r="Z8516" s="1"/>
    </row>
    <row r="8517" spans="16:26">
      <c r="P8517" s="1"/>
      <c r="Q8517" s="8"/>
      <c r="R8517" s="8"/>
      <c r="S8517" s="1"/>
      <c r="V8517" s="2"/>
      <c r="W8517" s="1"/>
      <c r="X8517" s="6"/>
      <c r="Z8517" s="1"/>
    </row>
    <row r="8518" spans="16:26">
      <c r="P8518" s="1"/>
      <c r="Q8518" s="8"/>
      <c r="R8518" s="8"/>
      <c r="S8518" s="1"/>
      <c r="V8518" s="2"/>
      <c r="W8518" s="1"/>
      <c r="X8518" s="6"/>
      <c r="Z8518" s="1"/>
    </row>
    <row r="8519" spans="16:26">
      <c r="P8519" s="1"/>
      <c r="Q8519" s="8"/>
      <c r="R8519" s="8"/>
      <c r="S8519" s="1"/>
      <c r="V8519" s="2"/>
      <c r="W8519" s="1"/>
      <c r="X8519" s="6"/>
      <c r="Z8519" s="1"/>
    </row>
    <row r="8520" spans="16:26">
      <c r="P8520" s="1"/>
      <c r="Q8520" s="8"/>
      <c r="R8520" s="8"/>
      <c r="S8520" s="1"/>
      <c r="V8520" s="2"/>
      <c r="W8520" s="1"/>
      <c r="X8520" s="6"/>
      <c r="Z8520" s="1"/>
    </row>
    <row r="8521" spans="16:26">
      <c r="P8521" s="1"/>
      <c r="Q8521" s="8"/>
      <c r="R8521" s="8"/>
      <c r="S8521" s="1"/>
      <c r="V8521" s="2"/>
      <c r="W8521" s="1"/>
      <c r="X8521" s="6"/>
      <c r="Z8521" s="1"/>
    </row>
    <row r="8522" spans="16:26">
      <c r="P8522" s="1"/>
      <c r="Q8522" s="8"/>
      <c r="R8522" s="8"/>
      <c r="S8522" s="1"/>
      <c r="V8522" s="2"/>
      <c r="W8522" s="1"/>
      <c r="X8522" s="6"/>
      <c r="Z8522" s="1"/>
    </row>
    <row r="8523" spans="16:26">
      <c r="P8523" s="1"/>
      <c r="Q8523" s="8"/>
      <c r="R8523" s="8"/>
      <c r="S8523" s="1"/>
      <c r="V8523" s="2"/>
      <c r="W8523" s="1"/>
      <c r="X8523" s="6"/>
      <c r="Z8523" s="1"/>
    </row>
    <row r="8524" spans="16:26">
      <c r="P8524" s="1"/>
      <c r="Q8524" s="8"/>
      <c r="R8524" s="8"/>
      <c r="S8524" s="1"/>
      <c r="V8524" s="2"/>
      <c r="W8524" s="1"/>
      <c r="X8524" s="6"/>
      <c r="Z8524" s="1"/>
    </row>
    <row r="8525" spans="16:26">
      <c r="P8525" s="1"/>
      <c r="Q8525" s="8"/>
      <c r="R8525" s="8"/>
      <c r="S8525" s="1"/>
      <c r="V8525" s="2"/>
      <c r="W8525" s="1"/>
      <c r="X8525" s="6"/>
      <c r="Z8525" s="1"/>
    </row>
    <row r="8526" spans="16:26">
      <c r="P8526" s="1"/>
      <c r="Q8526" s="8"/>
      <c r="R8526" s="8"/>
      <c r="S8526" s="1"/>
      <c r="V8526" s="2"/>
      <c r="W8526" s="1"/>
      <c r="X8526" s="6"/>
      <c r="Z8526" s="1"/>
    </row>
    <row r="8527" spans="16:26">
      <c r="P8527" s="1"/>
      <c r="Q8527" s="8"/>
      <c r="R8527" s="8"/>
      <c r="S8527" s="1"/>
      <c r="V8527" s="2"/>
      <c r="W8527" s="1"/>
      <c r="X8527" s="6"/>
      <c r="Z8527" s="1"/>
    </row>
    <row r="8528" spans="16:26">
      <c r="P8528" s="1"/>
      <c r="Q8528" s="8"/>
      <c r="R8528" s="8"/>
      <c r="S8528" s="1"/>
      <c r="V8528" s="2"/>
      <c r="W8528" s="1"/>
      <c r="X8528" s="6"/>
      <c r="Z8528" s="1"/>
    </row>
    <row r="8529" spans="16:26">
      <c r="P8529" s="1"/>
      <c r="Q8529" s="8"/>
      <c r="R8529" s="8"/>
      <c r="S8529" s="1"/>
      <c r="V8529" s="2"/>
      <c r="W8529" s="1"/>
      <c r="X8529" s="6"/>
      <c r="Z8529" s="1"/>
    </row>
    <row r="8530" spans="16:26">
      <c r="P8530" s="1"/>
      <c r="Q8530" s="8"/>
      <c r="R8530" s="8"/>
      <c r="S8530" s="1"/>
      <c r="V8530" s="2"/>
      <c r="W8530" s="1"/>
      <c r="X8530" s="6"/>
      <c r="Z8530" s="1"/>
    </row>
    <row r="8531" spans="16:26">
      <c r="P8531" s="1"/>
      <c r="Q8531" s="8"/>
      <c r="R8531" s="8"/>
      <c r="S8531" s="1"/>
      <c r="V8531" s="2"/>
      <c r="W8531" s="1"/>
      <c r="X8531" s="6"/>
      <c r="Z8531" s="1"/>
    </row>
    <row r="8532" spans="16:26">
      <c r="P8532" s="1"/>
      <c r="Q8532" s="8"/>
      <c r="R8532" s="8"/>
      <c r="S8532" s="1"/>
      <c r="V8532" s="2"/>
      <c r="W8532" s="1"/>
      <c r="X8532" s="6"/>
      <c r="Z8532" s="1"/>
    </row>
    <row r="8533" spans="16:26">
      <c r="P8533" s="1"/>
      <c r="Q8533" s="8"/>
      <c r="R8533" s="8"/>
      <c r="S8533" s="1"/>
      <c r="V8533" s="2"/>
      <c r="W8533" s="1"/>
      <c r="X8533" s="6"/>
      <c r="Z8533" s="1"/>
    </row>
    <row r="8534" spans="16:26">
      <c r="P8534" s="1"/>
      <c r="Q8534" s="8"/>
      <c r="R8534" s="8"/>
      <c r="S8534" s="1"/>
      <c r="V8534" s="2"/>
      <c r="W8534" s="1"/>
      <c r="X8534" s="6"/>
      <c r="Z8534" s="1"/>
    </row>
    <row r="8535" spans="16:26">
      <c r="P8535" s="1"/>
      <c r="Q8535" s="8"/>
      <c r="R8535" s="8"/>
      <c r="S8535" s="1"/>
      <c r="V8535" s="2"/>
      <c r="W8535" s="1"/>
      <c r="X8535" s="6"/>
      <c r="Z8535" s="1"/>
    </row>
    <row r="8536" spans="16:26">
      <c r="P8536" s="1"/>
      <c r="Q8536" s="8"/>
      <c r="R8536" s="8"/>
      <c r="S8536" s="1"/>
      <c r="V8536" s="2"/>
      <c r="W8536" s="1"/>
      <c r="X8536" s="6"/>
      <c r="Z8536" s="1"/>
    </row>
    <row r="8537" spans="16:26">
      <c r="P8537" s="1"/>
      <c r="Q8537" s="8"/>
      <c r="R8537" s="8"/>
      <c r="S8537" s="1"/>
      <c r="V8537" s="2"/>
      <c r="W8537" s="1"/>
      <c r="X8537" s="6"/>
      <c r="Z8537" s="1"/>
    </row>
    <row r="8538" spans="16:26">
      <c r="P8538" s="1"/>
      <c r="Q8538" s="8"/>
      <c r="R8538" s="8"/>
      <c r="S8538" s="1"/>
      <c r="V8538" s="2"/>
      <c r="W8538" s="1"/>
      <c r="X8538" s="6"/>
      <c r="Z8538" s="1"/>
    </row>
    <row r="8539" spans="16:26">
      <c r="P8539" s="1"/>
      <c r="Q8539" s="8"/>
      <c r="R8539" s="8"/>
      <c r="S8539" s="1"/>
      <c r="V8539" s="2"/>
      <c r="W8539" s="1"/>
      <c r="X8539" s="6"/>
      <c r="Z8539" s="1"/>
    </row>
    <row r="8540" spans="16:26">
      <c r="P8540" s="1"/>
      <c r="Q8540" s="8"/>
      <c r="R8540" s="8"/>
      <c r="S8540" s="1"/>
      <c r="V8540" s="2"/>
      <c r="W8540" s="1"/>
      <c r="X8540" s="6"/>
      <c r="Z8540" s="1"/>
    </row>
    <row r="8541" spans="16:26">
      <c r="P8541" s="1"/>
      <c r="Q8541" s="8"/>
      <c r="R8541" s="8"/>
      <c r="S8541" s="1"/>
      <c r="V8541" s="2"/>
      <c r="W8541" s="1"/>
      <c r="X8541" s="6"/>
      <c r="Z8541" s="1"/>
    </row>
    <row r="8542" spans="16:26">
      <c r="P8542" s="1"/>
      <c r="Q8542" s="8"/>
      <c r="R8542" s="8"/>
      <c r="S8542" s="1"/>
      <c r="V8542" s="2"/>
      <c r="W8542" s="1"/>
      <c r="X8542" s="6"/>
      <c r="Z8542" s="1"/>
    </row>
    <row r="8543" spans="16:26">
      <c r="P8543" s="1"/>
      <c r="Q8543" s="8"/>
      <c r="R8543" s="8"/>
      <c r="S8543" s="1"/>
      <c r="V8543" s="2"/>
      <c r="W8543" s="1"/>
      <c r="X8543" s="6"/>
      <c r="Z8543" s="1"/>
    </row>
    <row r="8544" spans="16:26">
      <c r="P8544" s="1"/>
      <c r="Q8544" s="8"/>
      <c r="R8544" s="8"/>
      <c r="S8544" s="1"/>
      <c r="V8544" s="2"/>
      <c r="W8544" s="1"/>
      <c r="X8544" s="6"/>
      <c r="Z8544" s="1"/>
    </row>
    <row r="8545" spans="16:26">
      <c r="P8545" s="1"/>
      <c r="Q8545" s="8"/>
      <c r="R8545" s="8"/>
      <c r="S8545" s="1"/>
      <c r="V8545" s="2"/>
      <c r="W8545" s="1"/>
      <c r="X8545" s="6"/>
      <c r="Z8545" s="1"/>
    </row>
    <row r="8546" spans="16:26">
      <c r="P8546" s="1"/>
      <c r="Q8546" s="8"/>
      <c r="R8546" s="8"/>
      <c r="S8546" s="1"/>
      <c r="V8546" s="2"/>
      <c r="W8546" s="1"/>
      <c r="X8546" s="6"/>
      <c r="Z8546" s="1"/>
    </row>
    <row r="8547" spans="16:26">
      <c r="P8547" s="1"/>
      <c r="Q8547" s="8"/>
      <c r="R8547" s="8"/>
      <c r="S8547" s="1"/>
      <c r="V8547" s="2"/>
      <c r="W8547" s="1"/>
      <c r="X8547" s="6"/>
      <c r="Z8547" s="1"/>
    </row>
    <row r="8548" spans="16:26">
      <c r="P8548" s="1"/>
      <c r="Q8548" s="8"/>
      <c r="R8548" s="8"/>
      <c r="S8548" s="1"/>
      <c r="V8548" s="2"/>
      <c r="W8548" s="1"/>
      <c r="X8548" s="6"/>
      <c r="Z8548" s="1"/>
    </row>
    <row r="8549" spans="16:26">
      <c r="P8549" s="1"/>
      <c r="Q8549" s="8"/>
      <c r="R8549" s="8"/>
      <c r="S8549" s="1"/>
      <c r="V8549" s="2"/>
      <c r="W8549" s="1"/>
      <c r="X8549" s="6"/>
      <c r="Z8549" s="1"/>
    </row>
    <row r="8550" spans="16:26">
      <c r="P8550" s="1"/>
      <c r="Q8550" s="8"/>
      <c r="R8550" s="8"/>
      <c r="S8550" s="1"/>
      <c r="V8550" s="2"/>
      <c r="W8550" s="1"/>
      <c r="X8550" s="6"/>
      <c r="Z8550" s="1"/>
    </row>
    <row r="8551" spans="16:26">
      <c r="P8551" s="1"/>
      <c r="Q8551" s="8"/>
      <c r="R8551" s="8"/>
      <c r="S8551" s="1"/>
      <c r="V8551" s="2"/>
      <c r="W8551" s="1"/>
      <c r="X8551" s="6"/>
      <c r="Z8551" s="1"/>
    </row>
    <row r="8552" spans="16:26">
      <c r="P8552" s="1"/>
      <c r="Q8552" s="8"/>
      <c r="R8552" s="8"/>
      <c r="S8552" s="1"/>
      <c r="V8552" s="2"/>
      <c r="W8552" s="1"/>
      <c r="X8552" s="6"/>
      <c r="Z8552" s="1"/>
    </row>
    <row r="8553" spans="16:26">
      <c r="P8553" s="1"/>
      <c r="Q8553" s="8"/>
      <c r="R8553" s="8"/>
      <c r="S8553" s="1"/>
      <c r="V8553" s="2"/>
      <c r="W8553" s="1"/>
      <c r="X8553" s="6"/>
      <c r="Z8553" s="1"/>
    </row>
    <row r="8554" spans="16:26">
      <c r="P8554" s="1"/>
      <c r="Q8554" s="8"/>
      <c r="R8554" s="8"/>
      <c r="S8554" s="1"/>
      <c r="V8554" s="2"/>
      <c r="W8554" s="1"/>
      <c r="X8554" s="6"/>
      <c r="Z8554" s="1"/>
    </row>
    <row r="8555" spans="16:26">
      <c r="P8555" s="1"/>
      <c r="Q8555" s="8"/>
      <c r="R8555" s="8"/>
      <c r="S8555" s="1"/>
      <c r="V8555" s="2"/>
      <c r="W8555" s="1"/>
      <c r="X8555" s="6"/>
      <c r="Z8555" s="1"/>
    </row>
    <row r="8556" spans="16:26">
      <c r="P8556" s="1"/>
      <c r="Q8556" s="8"/>
      <c r="R8556" s="8"/>
      <c r="S8556" s="1"/>
      <c r="V8556" s="2"/>
      <c r="W8556" s="1"/>
      <c r="X8556" s="6"/>
      <c r="Z8556" s="1"/>
    </row>
    <row r="8557" spans="16:26">
      <c r="P8557" s="1"/>
      <c r="Q8557" s="8"/>
      <c r="R8557" s="8"/>
      <c r="S8557" s="1"/>
      <c r="V8557" s="2"/>
      <c r="W8557" s="1"/>
      <c r="X8557" s="6"/>
      <c r="Z8557" s="1"/>
    </row>
    <row r="8558" spans="16:26">
      <c r="P8558" s="1"/>
      <c r="Q8558" s="8"/>
      <c r="R8558" s="8"/>
      <c r="S8558" s="1"/>
      <c r="V8558" s="2"/>
      <c r="W8558" s="1"/>
      <c r="X8558" s="6"/>
      <c r="Z8558" s="1"/>
    </row>
    <row r="8559" spans="16:26">
      <c r="P8559" s="1"/>
      <c r="Q8559" s="8"/>
      <c r="R8559" s="8"/>
      <c r="S8559" s="1"/>
      <c r="V8559" s="2"/>
      <c r="W8559" s="1"/>
      <c r="X8559" s="6"/>
      <c r="Z8559" s="1"/>
    </row>
    <row r="8560" spans="16:26">
      <c r="P8560" s="1"/>
      <c r="Q8560" s="8"/>
      <c r="R8560" s="8"/>
      <c r="S8560" s="1"/>
      <c r="V8560" s="2"/>
      <c r="W8560" s="1"/>
      <c r="X8560" s="6"/>
      <c r="Z8560" s="1"/>
    </row>
    <row r="8561" spans="16:26">
      <c r="P8561" s="1"/>
      <c r="Q8561" s="8"/>
      <c r="R8561" s="8"/>
      <c r="S8561" s="1"/>
      <c r="V8561" s="2"/>
      <c r="W8561" s="1"/>
      <c r="X8561" s="6"/>
      <c r="Z8561" s="1"/>
    </row>
    <row r="8562" spans="16:26">
      <c r="P8562" s="1"/>
      <c r="Q8562" s="8"/>
      <c r="R8562" s="8"/>
      <c r="S8562" s="1"/>
      <c r="V8562" s="2"/>
      <c r="W8562" s="1"/>
      <c r="X8562" s="6"/>
      <c r="Z8562" s="1"/>
    </row>
    <row r="8563" spans="16:26">
      <c r="P8563" s="1"/>
      <c r="Q8563" s="8"/>
      <c r="R8563" s="8"/>
      <c r="S8563" s="1"/>
      <c r="V8563" s="2"/>
      <c r="W8563" s="1"/>
      <c r="X8563" s="6"/>
      <c r="Z8563" s="1"/>
    </row>
    <row r="8564" spans="16:26">
      <c r="P8564" s="1"/>
      <c r="Q8564" s="8"/>
      <c r="R8564" s="8"/>
      <c r="S8564" s="1"/>
      <c r="V8564" s="2"/>
      <c r="W8564" s="1"/>
      <c r="X8564" s="6"/>
      <c r="Z8564" s="1"/>
    </row>
    <row r="8565" spans="16:26">
      <c r="P8565" s="1"/>
      <c r="Q8565" s="8"/>
      <c r="R8565" s="8"/>
      <c r="S8565" s="1"/>
      <c r="V8565" s="2"/>
      <c r="W8565" s="1"/>
      <c r="X8565" s="6"/>
      <c r="Z8565" s="1"/>
    </row>
    <row r="8566" spans="16:26">
      <c r="P8566" s="1"/>
      <c r="Q8566" s="8"/>
      <c r="R8566" s="8"/>
      <c r="S8566" s="1"/>
      <c r="V8566" s="2"/>
      <c r="W8566" s="1"/>
      <c r="X8566" s="6"/>
      <c r="Z8566" s="1"/>
    </row>
    <row r="8567" spans="16:26">
      <c r="P8567" s="1"/>
      <c r="Q8567" s="8"/>
      <c r="R8567" s="8"/>
      <c r="S8567" s="1"/>
      <c r="V8567" s="2"/>
      <c r="W8567" s="1"/>
      <c r="X8567" s="6"/>
      <c r="Z8567" s="1"/>
    </row>
    <row r="8568" spans="16:26">
      <c r="P8568" s="1"/>
      <c r="Q8568" s="8"/>
      <c r="R8568" s="8"/>
      <c r="S8568" s="1"/>
      <c r="V8568" s="2"/>
      <c r="W8568" s="1"/>
      <c r="X8568" s="6"/>
      <c r="Z8568" s="1"/>
    </row>
    <row r="8569" spans="16:26">
      <c r="P8569" s="1"/>
      <c r="Q8569" s="8"/>
      <c r="R8569" s="8"/>
      <c r="S8569" s="1"/>
      <c r="V8569" s="2"/>
      <c r="W8569" s="1"/>
      <c r="X8569" s="6"/>
      <c r="Z8569" s="1"/>
    </row>
    <row r="8570" spans="16:26">
      <c r="P8570" s="1"/>
      <c r="Q8570" s="8"/>
      <c r="R8570" s="8"/>
      <c r="S8570" s="1"/>
      <c r="V8570" s="2"/>
      <c r="W8570" s="1"/>
      <c r="X8570" s="6"/>
      <c r="Z8570" s="1"/>
    </row>
    <row r="8571" spans="16:26">
      <c r="P8571" s="1"/>
      <c r="Q8571" s="8"/>
      <c r="R8571" s="8"/>
      <c r="S8571" s="1"/>
      <c r="V8571" s="2"/>
      <c r="W8571" s="1"/>
      <c r="X8571" s="6"/>
      <c r="Z8571" s="1"/>
    </row>
    <row r="8572" spans="16:26">
      <c r="P8572" s="1"/>
      <c r="Q8572" s="8"/>
      <c r="R8572" s="8"/>
      <c r="S8572" s="1"/>
      <c r="V8572" s="2"/>
      <c r="W8572" s="1"/>
      <c r="X8572" s="6"/>
      <c r="Z8572" s="1"/>
    </row>
    <row r="8573" spans="16:26">
      <c r="P8573" s="1"/>
      <c r="Q8573" s="8"/>
      <c r="R8573" s="8"/>
      <c r="S8573" s="1"/>
      <c r="V8573" s="2"/>
      <c r="W8573" s="1"/>
      <c r="X8573" s="6"/>
      <c r="Z8573" s="1"/>
    </row>
    <row r="8574" spans="16:26">
      <c r="P8574" s="1"/>
      <c r="Q8574" s="8"/>
      <c r="R8574" s="8"/>
      <c r="S8574" s="1"/>
      <c r="V8574" s="2"/>
      <c r="W8574" s="1"/>
      <c r="X8574" s="6"/>
      <c r="Z8574" s="1"/>
    </row>
    <row r="8575" spans="16:26">
      <c r="P8575" s="1"/>
      <c r="Q8575" s="8"/>
      <c r="R8575" s="8"/>
      <c r="S8575" s="1"/>
      <c r="V8575" s="2"/>
      <c r="W8575" s="1"/>
      <c r="X8575" s="6"/>
      <c r="Z8575" s="1"/>
    </row>
    <row r="8576" spans="16:26">
      <c r="P8576" s="1"/>
      <c r="Q8576" s="8"/>
      <c r="R8576" s="8"/>
      <c r="S8576" s="1"/>
      <c r="V8576" s="2"/>
      <c r="W8576" s="1"/>
      <c r="X8576" s="6"/>
      <c r="Z8576" s="1"/>
    </row>
    <row r="8577" spans="16:26">
      <c r="P8577" s="1"/>
      <c r="Q8577" s="8"/>
      <c r="R8577" s="8"/>
      <c r="S8577" s="1"/>
      <c r="V8577" s="2"/>
      <c r="W8577" s="1"/>
      <c r="X8577" s="6"/>
      <c r="Z8577" s="1"/>
    </row>
    <row r="8578" spans="16:26">
      <c r="P8578" s="1"/>
      <c r="Q8578" s="8"/>
      <c r="R8578" s="8"/>
      <c r="S8578" s="1"/>
      <c r="V8578" s="2"/>
      <c r="W8578" s="1"/>
      <c r="X8578" s="6"/>
      <c r="Z8578" s="1"/>
    </row>
    <row r="8579" spans="16:26">
      <c r="P8579" s="1"/>
      <c r="Q8579" s="8"/>
      <c r="R8579" s="8"/>
      <c r="S8579" s="1"/>
      <c r="V8579" s="2"/>
      <c r="W8579" s="1"/>
      <c r="X8579" s="6"/>
      <c r="Z8579" s="1"/>
    </row>
    <row r="8580" spans="16:26">
      <c r="P8580" s="1"/>
      <c r="Q8580" s="8"/>
      <c r="R8580" s="8"/>
      <c r="S8580" s="1"/>
      <c r="V8580" s="2"/>
      <c r="W8580" s="1"/>
      <c r="X8580" s="6"/>
      <c r="Z8580" s="1"/>
    </row>
    <row r="8581" spans="16:26">
      <c r="P8581" s="1"/>
      <c r="Q8581" s="8"/>
      <c r="R8581" s="8"/>
      <c r="S8581" s="1"/>
      <c r="V8581" s="2"/>
      <c r="W8581" s="1"/>
      <c r="X8581" s="6"/>
      <c r="Z8581" s="1"/>
    </row>
    <row r="8582" spans="16:26">
      <c r="P8582" s="1"/>
      <c r="Q8582" s="8"/>
      <c r="R8582" s="8"/>
      <c r="S8582" s="1"/>
      <c r="V8582" s="2"/>
      <c r="W8582" s="1"/>
      <c r="X8582" s="6"/>
      <c r="Z8582" s="1"/>
    </row>
    <row r="8583" spans="16:26">
      <c r="P8583" s="1"/>
      <c r="Q8583" s="8"/>
      <c r="R8583" s="8"/>
      <c r="S8583" s="1"/>
      <c r="V8583" s="2"/>
      <c r="W8583" s="1"/>
      <c r="X8583" s="6"/>
      <c r="Z8583" s="1"/>
    </row>
    <row r="8584" spans="16:26">
      <c r="P8584" s="1"/>
      <c r="Q8584" s="8"/>
      <c r="R8584" s="8"/>
      <c r="S8584" s="1"/>
      <c r="V8584" s="2"/>
      <c r="W8584" s="1"/>
      <c r="X8584" s="6"/>
      <c r="Z8584" s="1"/>
    </row>
    <row r="8585" spans="16:26">
      <c r="P8585" s="1"/>
      <c r="Q8585" s="8"/>
      <c r="R8585" s="8"/>
      <c r="S8585" s="1"/>
      <c r="V8585" s="2"/>
      <c r="W8585" s="1"/>
      <c r="X8585" s="6"/>
      <c r="Z8585" s="1"/>
    </row>
    <row r="8586" spans="16:26">
      <c r="P8586" s="1"/>
      <c r="Q8586" s="8"/>
      <c r="R8586" s="8"/>
      <c r="S8586" s="1"/>
      <c r="V8586" s="2"/>
      <c r="W8586" s="1"/>
      <c r="X8586" s="6"/>
      <c r="Z8586" s="1"/>
    </row>
    <row r="8587" spans="16:26">
      <c r="P8587" s="1"/>
      <c r="Q8587" s="8"/>
      <c r="R8587" s="8"/>
      <c r="S8587" s="1"/>
      <c r="V8587" s="2"/>
      <c r="W8587" s="1"/>
      <c r="X8587" s="6"/>
      <c r="Z8587" s="1"/>
    </row>
    <row r="8588" spans="16:26">
      <c r="P8588" s="1"/>
      <c r="Q8588" s="8"/>
      <c r="R8588" s="8"/>
      <c r="S8588" s="1"/>
      <c r="V8588" s="2"/>
      <c r="W8588" s="1"/>
      <c r="X8588" s="6"/>
      <c r="Z8588" s="1"/>
    </row>
    <row r="8589" spans="16:26">
      <c r="P8589" s="1"/>
      <c r="Q8589" s="8"/>
      <c r="R8589" s="8"/>
      <c r="S8589" s="1"/>
      <c r="V8589" s="2"/>
      <c r="W8589" s="1"/>
      <c r="X8589" s="6"/>
      <c r="Z8589" s="1"/>
    </row>
    <row r="8590" spans="16:26">
      <c r="P8590" s="1"/>
      <c r="Q8590" s="8"/>
      <c r="R8590" s="8"/>
      <c r="S8590" s="1"/>
      <c r="V8590" s="2"/>
      <c r="W8590" s="1"/>
      <c r="X8590" s="6"/>
      <c r="Z8590" s="1"/>
    </row>
    <row r="8591" spans="16:26">
      <c r="P8591" s="1"/>
      <c r="Q8591" s="8"/>
      <c r="R8591" s="8"/>
      <c r="S8591" s="1"/>
      <c r="V8591" s="2"/>
      <c r="W8591" s="1"/>
      <c r="X8591" s="6"/>
      <c r="Z8591" s="1"/>
    </row>
    <row r="8592" spans="16:26">
      <c r="P8592" s="1"/>
      <c r="Q8592" s="8"/>
      <c r="R8592" s="8"/>
      <c r="S8592" s="1"/>
      <c r="V8592" s="2"/>
      <c r="W8592" s="1"/>
      <c r="X8592" s="6"/>
      <c r="Z8592" s="1"/>
    </row>
    <row r="8593" spans="16:26">
      <c r="P8593" s="1"/>
      <c r="Q8593" s="8"/>
      <c r="R8593" s="8"/>
      <c r="S8593" s="1"/>
      <c r="V8593" s="2"/>
      <c r="W8593" s="1"/>
      <c r="X8593" s="6"/>
      <c r="Z8593" s="1"/>
    </row>
    <row r="8594" spans="16:26">
      <c r="P8594" s="1"/>
      <c r="Q8594" s="8"/>
      <c r="R8594" s="8"/>
      <c r="S8594" s="1"/>
      <c r="V8594" s="2"/>
      <c r="W8594" s="1"/>
      <c r="X8594" s="6"/>
      <c r="Z8594" s="1"/>
    </row>
    <row r="8595" spans="16:26">
      <c r="P8595" s="1"/>
      <c r="Q8595" s="8"/>
      <c r="R8595" s="8"/>
      <c r="S8595" s="1"/>
      <c r="V8595" s="2"/>
      <c r="W8595" s="1"/>
      <c r="X8595" s="6"/>
      <c r="Z8595" s="1"/>
    </row>
    <row r="8596" spans="16:26">
      <c r="P8596" s="1"/>
      <c r="Q8596" s="8"/>
      <c r="R8596" s="8"/>
      <c r="S8596" s="1"/>
      <c r="V8596" s="2"/>
      <c r="W8596" s="1"/>
      <c r="X8596" s="6"/>
      <c r="Z8596" s="1"/>
    </row>
    <row r="8597" spans="16:26">
      <c r="P8597" s="1"/>
      <c r="Q8597" s="8"/>
      <c r="R8597" s="8"/>
      <c r="S8597" s="1"/>
      <c r="V8597" s="2"/>
      <c r="W8597" s="1"/>
      <c r="X8597" s="6"/>
      <c r="Z8597" s="1"/>
    </row>
    <row r="8598" spans="16:26">
      <c r="P8598" s="1"/>
      <c r="Q8598" s="8"/>
      <c r="R8598" s="8"/>
      <c r="S8598" s="1"/>
      <c r="V8598" s="2"/>
      <c r="W8598" s="1"/>
      <c r="X8598" s="6"/>
      <c r="Z8598" s="1"/>
    </row>
    <row r="8599" spans="16:26">
      <c r="P8599" s="1"/>
      <c r="Q8599" s="8"/>
      <c r="R8599" s="8"/>
      <c r="S8599" s="1"/>
      <c r="V8599" s="2"/>
      <c r="W8599" s="1"/>
      <c r="X8599" s="6"/>
      <c r="Z8599" s="1"/>
    </row>
    <row r="8600" spans="16:26">
      <c r="P8600" s="1"/>
      <c r="Q8600" s="8"/>
      <c r="R8600" s="8"/>
      <c r="S8600" s="1"/>
      <c r="V8600" s="2"/>
      <c r="W8600" s="1"/>
      <c r="X8600" s="6"/>
      <c r="Z8600" s="1"/>
    </row>
    <row r="8601" spans="16:26">
      <c r="P8601" s="1"/>
      <c r="Q8601" s="8"/>
      <c r="R8601" s="8"/>
      <c r="S8601" s="1"/>
      <c r="V8601" s="2"/>
      <c r="W8601" s="1"/>
      <c r="X8601" s="6"/>
      <c r="Z8601" s="1"/>
    </row>
    <row r="8602" spans="16:26">
      <c r="P8602" s="1"/>
      <c r="Q8602" s="8"/>
      <c r="R8602" s="8"/>
      <c r="S8602" s="1"/>
      <c r="V8602" s="2"/>
      <c r="W8602" s="1"/>
      <c r="X8602" s="6"/>
      <c r="Z8602" s="1"/>
    </row>
    <row r="8603" spans="16:26">
      <c r="P8603" s="1"/>
      <c r="Q8603" s="8"/>
      <c r="R8603" s="8"/>
      <c r="S8603" s="1"/>
      <c r="V8603" s="2"/>
      <c r="W8603" s="1"/>
      <c r="X8603" s="6"/>
      <c r="Z8603" s="1"/>
    </row>
    <row r="8604" spans="16:26">
      <c r="P8604" s="1"/>
      <c r="Q8604" s="8"/>
      <c r="R8604" s="8"/>
      <c r="S8604" s="1"/>
      <c r="V8604" s="2"/>
      <c r="W8604" s="1"/>
      <c r="X8604" s="6"/>
      <c r="Z8604" s="1"/>
    </row>
    <row r="8605" spans="16:26">
      <c r="P8605" s="1"/>
      <c r="Q8605" s="8"/>
      <c r="R8605" s="8"/>
      <c r="S8605" s="1"/>
      <c r="V8605" s="2"/>
      <c r="W8605" s="1"/>
      <c r="X8605" s="6"/>
      <c r="Z8605" s="1"/>
    </row>
    <row r="8606" spans="16:26">
      <c r="P8606" s="1"/>
      <c r="Q8606" s="8"/>
      <c r="R8606" s="8"/>
      <c r="S8606" s="1"/>
      <c r="V8606" s="2"/>
      <c r="W8606" s="1"/>
      <c r="X8606" s="6"/>
      <c r="Z8606" s="1"/>
    </row>
    <row r="8607" spans="16:26">
      <c r="P8607" s="1"/>
      <c r="Q8607" s="8"/>
      <c r="R8607" s="8"/>
      <c r="S8607" s="1"/>
      <c r="V8607" s="2"/>
      <c r="W8607" s="1"/>
      <c r="X8607" s="6"/>
      <c r="Z8607" s="1"/>
    </row>
    <row r="8608" spans="16:26">
      <c r="P8608" s="1"/>
      <c r="Q8608" s="8"/>
      <c r="R8608" s="8"/>
      <c r="S8608" s="1"/>
      <c r="V8608" s="2"/>
      <c r="W8608" s="1"/>
      <c r="X8608" s="6"/>
      <c r="Z8608" s="1"/>
    </row>
    <row r="8609" spans="16:26">
      <c r="P8609" s="1"/>
      <c r="Q8609" s="8"/>
      <c r="R8609" s="8"/>
      <c r="S8609" s="1"/>
      <c r="V8609" s="2"/>
      <c r="W8609" s="1"/>
      <c r="X8609" s="6"/>
      <c r="Z8609" s="1"/>
    </row>
    <row r="8610" spans="16:26">
      <c r="P8610" s="1"/>
      <c r="Q8610" s="8"/>
      <c r="R8610" s="8"/>
      <c r="S8610" s="1"/>
      <c r="V8610" s="2"/>
      <c r="W8610" s="1"/>
      <c r="X8610" s="6"/>
      <c r="Z8610" s="1"/>
    </row>
    <row r="8611" spans="16:26">
      <c r="P8611" s="1"/>
      <c r="Q8611" s="8"/>
      <c r="R8611" s="8"/>
      <c r="S8611" s="1"/>
      <c r="V8611" s="2"/>
      <c r="W8611" s="1"/>
      <c r="X8611" s="6"/>
      <c r="Z8611" s="1"/>
    </row>
    <row r="8612" spans="16:26">
      <c r="P8612" s="1"/>
      <c r="Q8612" s="8"/>
      <c r="R8612" s="8"/>
      <c r="S8612" s="1"/>
      <c r="V8612" s="2"/>
      <c r="W8612" s="1"/>
      <c r="X8612" s="6"/>
      <c r="Z8612" s="1"/>
    </row>
    <row r="8613" spans="16:26">
      <c r="P8613" s="1"/>
      <c r="Q8613" s="8"/>
      <c r="R8613" s="8"/>
      <c r="S8613" s="1"/>
      <c r="V8613" s="2"/>
      <c r="W8613" s="1"/>
      <c r="X8613" s="6"/>
      <c r="Z8613" s="1"/>
    </row>
    <row r="8614" spans="16:26">
      <c r="P8614" s="1"/>
      <c r="Q8614" s="8"/>
      <c r="R8614" s="8"/>
      <c r="S8614" s="1"/>
      <c r="V8614" s="2"/>
      <c r="W8614" s="1"/>
      <c r="X8614" s="6"/>
      <c r="Z8614" s="1"/>
    </row>
    <row r="8615" spans="16:26">
      <c r="P8615" s="1"/>
      <c r="Q8615" s="8"/>
      <c r="R8615" s="8"/>
      <c r="S8615" s="1"/>
      <c r="V8615" s="2"/>
      <c r="W8615" s="1"/>
      <c r="X8615" s="6"/>
      <c r="Z8615" s="1"/>
    </row>
    <row r="8616" spans="16:26">
      <c r="P8616" s="1"/>
      <c r="Q8616" s="8"/>
      <c r="R8616" s="8"/>
      <c r="S8616" s="1"/>
      <c r="V8616" s="2"/>
      <c r="W8616" s="1"/>
      <c r="X8616" s="6"/>
      <c r="Z8616" s="1"/>
    </row>
    <row r="8617" spans="16:26">
      <c r="P8617" s="1"/>
      <c r="Q8617" s="8"/>
      <c r="R8617" s="8"/>
      <c r="S8617" s="1"/>
      <c r="V8617" s="2"/>
      <c r="W8617" s="1"/>
      <c r="X8617" s="6"/>
      <c r="Z8617" s="1"/>
    </row>
    <row r="8618" spans="16:26">
      <c r="P8618" s="1"/>
      <c r="Q8618" s="8"/>
      <c r="R8618" s="8"/>
      <c r="S8618" s="1"/>
      <c r="V8618" s="2"/>
      <c r="W8618" s="1"/>
      <c r="X8618" s="6"/>
      <c r="Z8618" s="1"/>
    </row>
    <row r="8619" spans="16:26">
      <c r="P8619" s="1"/>
      <c r="Q8619" s="8"/>
      <c r="R8619" s="8"/>
      <c r="S8619" s="1"/>
      <c r="V8619" s="2"/>
      <c r="W8619" s="1"/>
      <c r="X8619" s="6"/>
      <c r="Z8619" s="1"/>
    </row>
    <row r="8620" spans="16:26">
      <c r="P8620" s="1"/>
      <c r="Q8620" s="8"/>
      <c r="R8620" s="8"/>
      <c r="S8620" s="1"/>
      <c r="V8620" s="2"/>
      <c r="W8620" s="1"/>
      <c r="X8620" s="6"/>
      <c r="Z8620" s="1"/>
    </row>
    <row r="8621" spans="16:26">
      <c r="P8621" s="1"/>
      <c r="Q8621" s="8"/>
      <c r="R8621" s="8"/>
      <c r="S8621" s="1"/>
      <c r="V8621" s="2"/>
      <c r="W8621" s="1"/>
      <c r="X8621" s="6"/>
      <c r="Z8621" s="1"/>
    </row>
    <row r="8622" spans="16:26">
      <c r="P8622" s="1"/>
      <c r="Q8622" s="8"/>
      <c r="R8622" s="8"/>
      <c r="S8622" s="1"/>
      <c r="V8622" s="2"/>
      <c r="W8622" s="1"/>
      <c r="X8622" s="6"/>
      <c r="Z8622" s="1"/>
    </row>
    <row r="8623" spans="16:26">
      <c r="P8623" s="1"/>
      <c r="Q8623" s="8"/>
      <c r="R8623" s="8"/>
      <c r="S8623" s="1"/>
      <c r="V8623" s="2"/>
      <c r="W8623" s="1"/>
      <c r="X8623" s="6"/>
      <c r="Z8623" s="1"/>
    </row>
    <row r="8624" spans="16:26">
      <c r="P8624" s="1"/>
      <c r="Q8624" s="8"/>
      <c r="R8624" s="8"/>
      <c r="S8624" s="1"/>
      <c r="V8624" s="2"/>
      <c r="W8624" s="1"/>
      <c r="X8624" s="6"/>
      <c r="Z8624" s="1"/>
    </row>
    <row r="8625" spans="16:26">
      <c r="P8625" s="1"/>
      <c r="Q8625" s="8"/>
      <c r="R8625" s="8"/>
      <c r="S8625" s="1"/>
      <c r="V8625" s="2"/>
      <c r="W8625" s="1"/>
      <c r="X8625" s="6"/>
      <c r="Z8625" s="1"/>
    </row>
    <row r="8626" spans="16:26">
      <c r="P8626" s="1"/>
      <c r="Q8626" s="8"/>
      <c r="R8626" s="8"/>
      <c r="S8626" s="1"/>
      <c r="V8626" s="2"/>
      <c r="W8626" s="1"/>
      <c r="X8626" s="6"/>
      <c r="Z8626" s="1"/>
    </row>
    <row r="8627" spans="16:26">
      <c r="P8627" s="1"/>
      <c r="Q8627" s="8"/>
      <c r="R8627" s="8"/>
      <c r="S8627" s="1"/>
      <c r="V8627" s="2"/>
      <c r="W8627" s="1"/>
      <c r="X8627" s="6"/>
      <c r="Z8627" s="1"/>
    </row>
    <row r="8628" spans="16:26">
      <c r="P8628" s="1"/>
      <c r="Q8628" s="8"/>
      <c r="R8628" s="8"/>
      <c r="S8628" s="1"/>
      <c r="V8628" s="2"/>
      <c r="W8628" s="1"/>
      <c r="X8628" s="6"/>
      <c r="Z8628" s="1"/>
    </row>
    <row r="8629" spans="16:26">
      <c r="P8629" s="1"/>
      <c r="Q8629" s="8"/>
      <c r="R8629" s="8"/>
      <c r="S8629" s="1"/>
      <c r="V8629" s="2"/>
      <c r="W8629" s="1"/>
      <c r="X8629" s="6"/>
      <c r="Z8629" s="1"/>
    </row>
    <row r="8630" spans="16:26">
      <c r="P8630" s="1"/>
      <c r="Q8630" s="8"/>
      <c r="R8630" s="8"/>
      <c r="S8630" s="1"/>
      <c r="V8630" s="2"/>
      <c r="W8630" s="1"/>
      <c r="X8630" s="6"/>
      <c r="Z8630" s="1"/>
    </row>
    <row r="8631" spans="16:26">
      <c r="P8631" s="1"/>
      <c r="Q8631" s="8"/>
      <c r="R8631" s="8"/>
      <c r="S8631" s="1"/>
      <c r="V8631" s="2"/>
      <c r="W8631" s="1"/>
      <c r="X8631" s="6"/>
      <c r="Z8631" s="1"/>
    </row>
    <row r="8632" spans="16:26">
      <c r="P8632" s="1"/>
      <c r="Q8632" s="8"/>
      <c r="R8632" s="8"/>
      <c r="S8632" s="1"/>
      <c r="V8632" s="2"/>
      <c r="W8632" s="1"/>
      <c r="X8632" s="6"/>
      <c r="Z8632" s="1"/>
    </row>
    <row r="8633" spans="16:26">
      <c r="P8633" s="1"/>
      <c r="Q8633" s="8"/>
      <c r="R8633" s="8"/>
      <c r="S8633" s="1"/>
      <c r="V8633" s="2"/>
      <c r="W8633" s="1"/>
      <c r="X8633" s="6"/>
      <c r="Z8633" s="1"/>
    </row>
    <row r="8634" spans="16:26">
      <c r="P8634" s="1"/>
      <c r="Q8634" s="8"/>
      <c r="R8634" s="8"/>
      <c r="S8634" s="1"/>
      <c r="V8634" s="2"/>
      <c r="W8634" s="1"/>
      <c r="X8634" s="6"/>
      <c r="Z8634" s="1"/>
    </row>
    <row r="8635" spans="16:26">
      <c r="P8635" s="1"/>
      <c r="Q8635" s="8"/>
      <c r="R8635" s="8"/>
      <c r="S8635" s="1"/>
      <c r="V8635" s="2"/>
      <c r="W8635" s="1"/>
      <c r="X8635" s="6"/>
      <c r="Z8635" s="1"/>
    </row>
    <row r="8636" spans="16:26">
      <c r="P8636" s="1"/>
      <c r="Q8636" s="8"/>
      <c r="R8636" s="8"/>
      <c r="S8636" s="1"/>
      <c r="V8636" s="2"/>
      <c r="W8636" s="1"/>
      <c r="X8636" s="6"/>
      <c r="Z8636" s="1"/>
    </row>
    <row r="8637" spans="16:26">
      <c r="P8637" s="1"/>
      <c r="Q8637" s="8"/>
      <c r="R8637" s="8"/>
      <c r="S8637" s="1"/>
      <c r="V8637" s="2"/>
      <c r="W8637" s="1"/>
      <c r="X8637" s="6"/>
      <c r="Z8637" s="1"/>
    </row>
    <row r="8638" spans="16:26">
      <c r="P8638" s="1"/>
      <c r="Q8638" s="8"/>
      <c r="R8638" s="8"/>
      <c r="S8638" s="1"/>
      <c r="V8638" s="2"/>
      <c r="W8638" s="1"/>
      <c r="X8638" s="6"/>
      <c r="Z8638" s="1"/>
    </row>
    <row r="8639" spans="16:26">
      <c r="P8639" s="1"/>
      <c r="Q8639" s="8"/>
      <c r="R8639" s="8"/>
      <c r="S8639" s="1"/>
      <c r="V8639" s="2"/>
      <c r="W8639" s="1"/>
      <c r="X8639" s="6"/>
      <c r="Z8639" s="1"/>
    </row>
    <row r="8640" spans="16:26">
      <c r="P8640" s="1"/>
      <c r="Q8640" s="8"/>
      <c r="R8640" s="8"/>
      <c r="S8640" s="1"/>
      <c r="V8640" s="2"/>
      <c r="W8640" s="1"/>
      <c r="X8640" s="6"/>
      <c r="Z8640" s="1"/>
    </row>
    <row r="8641" spans="16:26">
      <c r="P8641" s="1"/>
      <c r="Q8641" s="8"/>
      <c r="R8641" s="8"/>
      <c r="S8641" s="1"/>
      <c r="V8641" s="2"/>
      <c r="W8641" s="1"/>
      <c r="X8641" s="6"/>
      <c r="Z8641" s="1"/>
    </row>
    <row r="8642" spans="16:26">
      <c r="P8642" s="1"/>
      <c r="Q8642" s="8"/>
      <c r="R8642" s="8"/>
      <c r="S8642" s="1"/>
      <c r="V8642" s="2"/>
      <c r="W8642" s="1"/>
      <c r="X8642" s="6"/>
      <c r="Z8642" s="1"/>
    </row>
    <row r="8643" spans="16:26">
      <c r="P8643" s="1"/>
      <c r="Q8643" s="8"/>
      <c r="R8643" s="8"/>
      <c r="S8643" s="1"/>
      <c r="V8643" s="2"/>
      <c r="W8643" s="1"/>
      <c r="X8643" s="6"/>
      <c r="Z8643" s="1"/>
    </row>
    <row r="8644" spans="16:26">
      <c r="P8644" s="1"/>
      <c r="Q8644" s="8"/>
      <c r="R8644" s="8"/>
      <c r="S8644" s="1"/>
      <c r="V8644" s="2"/>
      <c r="W8644" s="1"/>
      <c r="X8644" s="6"/>
      <c r="Z8644" s="1"/>
    </row>
    <row r="8645" spans="16:26">
      <c r="P8645" s="1"/>
      <c r="Q8645" s="8"/>
      <c r="R8645" s="8"/>
      <c r="S8645" s="1"/>
      <c r="V8645" s="2"/>
      <c r="W8645" s="1"/>
      <c r="X8645" s="6"/>
      <c r="Z8645" s="1"/>
    </row>
    <row r="8646" spans="16:26">
      <c r="P8646" s="1"/>
      <c r="Q8646" s="8"/>
      <c r="R8646" s="8"/>
      <c r="S8646" s="1"/>
      <c r="V8646" s="2"/>
      <c r="W8646" s="1"/>
      <c r="X8646" s="6"/>
      <c r="Z8646" s="1"/>
    </row>
    <row r="8647" spans="16:26">
      <c r="P8647" s="1"/>
      <c r="Q8647" s="8"/>
      <c r="R8647" s="8"/>
      <c r="S8647" s="1"/>
      <c r="V8647" s="2"/>
      <c r="W8647" s="1"/>
      <c r="X8647" s="6"/>
      <c r="Z8647" s="1"/>
    </row>
    <row r="8648" spans="16:26">
      <c r="P8648" s="1"/>
      <c r="Q8648" s="8"/>
      <c r="R8648" s="8"/>
      <c r="S8648" s="1"/>
      <c r="V8648" s="2"/>
      <c r="W8648" s="1"/>
      <c r="X8648" s="6"/>
      <c r="Z8648" s="1"/>
    </row>
    <row r="8649" spans="16:26">
      <c r="P8649" s="1"/>
      <c r="Q8649" s="8"/>
      <c r="R8649" s="8"/>
      <c r="S8649" s="1"/>
      <c r="V8649" s="2"/>
      <c r="W8649" s="1"/>
      <c r="X8649" s="6"/>
      <c r="Z8649" s="1"/>
    </row>
    <row r="8650" spans="16:26">
      <c r="P8650" s="1"/>
      <c r="Q8650" s="8"/>
      <c r="R8650" s="8"/>
      <c r="S8650" s="1"/>
      <c r="V8650" s="2"/>
      <c r="W8650" s="1"/>
      <c r="X8650" s="6"/>
      <c r="Z8650" s="1"/>
    </row>
    <row r="8651" spans="16:26">
      <c r="P8651" s="1"/>
      <c r="Q8651" s="8"/>
      <c r="R8651" s="8"/>
      <c r="S8651" s="1"/>
      <c r="V8651" s="2"/>
      <c r="W8651" s="1"/>
      <c r="X8651" s="6"/>
      <c r="Z8651" s="1"/>
    </row>
    <row r="8652" spans="16:26">
      <c r="P8652" s="1"/>
      <c r="Q8652" s="8"/>
      <c r="R8652" s="8"/>
      <c r="S8652" s="1"/>
      <c r="V8652" s="2"/>
      <c r="W8652" s="1"/>
      <c r="X8652" s="6"/>
      <c r="Z8652" s="1"/>
    </row>
    <row r="8653" spans="16:26">
      <c r="P8653" s="1"/>
      <c r="Q8653" s="8"/>
      <c r="R8653" s="8"/>
      <c r="S8653" s="1"/>
      <c r="V8653" s="2"/>
      <c r="W8653" s="1"/>
      <c r="X8653" s="6"/>
      <c r="Z8653" s="1"/>
    </row>
    <row r="8654" spans="16:26">
      <c r="P8654" s="1"/>
      <c r="Q8654" s="8"/>
      <c r="R8654" s="8"/>
      <c r="S8654" s="1"/>
      <c r="V8654" s="2"/>
      <c r="W8654" s="1"/>
      <c r="X8654" s="6"/>
      <c r="Z8654" s="1"/>
    </row>
    <row r="8655" spans="16:26">
      <c r="P8655" s="1"/>
      <c r="Q8655" s="8"/>
      <c r="R8655" s="8"/>
      <c r="S8655" s="1"/>
      <c r="V8655" s="2"/>
      <c r="W8655" s="1"/>
      <c r="X8655" s="6"/>
      <c r="Z8655" s="1"/>
    </row>
    <row r="8656" spans="16:26">
      <c r="P8656" s="1"/>
      <c r="Q8656" s="8"/>
      <c r="R8656" s="8"/>
      <c r="S8656" s="1"/>
      <c r="V8656" s="2"/>
      <c r="W8656" s="1"/>
      <c r="X8656" s="6"/>
      <c r="Z8656" s="1"/>
    </row>
    <row r="8657" spans="16:26">
      <c r="P8657" s="1"/>
      <c r="Q8657" s="8"/>
      <c r="R8657" s="8"/>
      <c r="S8657" s="1"/>
      <c r="V8657" s="2"/>
      <c r="W8657" s="1"/>
      <c r="X8657" s="6"/>
      <c r="Z8657" s="1"/>
    </row>
    <row r="8658" spans="16:26">
      <c r="P8658" s="1"/>
      <c r="Q8658" s="8"/>
      <c r="R8658" s="8"/>
      <c r="S8658" s="1"/>
      <c r="V8658" s="2"/>
      <c r="W8658" s="1"/>
      <c r="X8658" s="6"/>
      <c r="Z8658" s="1"/>
    </row>
    <row r="8659" spans="16:26">
      <c r="P8659" s="1"/>
      <c r="Q8659" s="8"/>
      <c r="R8659" s="8"/>
      <c r="S8659" s="1"/>
      <c r="V8659" s="2"/>
      <c r="W8659" s="1"/>
      <c r="X8659" s="6"/>
      <c r="Z8659" s="1"/>
    </row>
    <row r="8660" spans="16:26">
      <c r="P8660" s="1"/>
      <c r="Q8660" s="8"/>
      <c r="R8660" s="8"/>
      <c r="S8660" s="1"/>
      <c r="V8660" s="2"/>
      <c r="W8660" s="1"/>
      <c r="X8660" s="6"/>
      <c r="Z8660" s="1"/>
    </row>
    <row r="8661" spans="16:26">
      <c r="P8661" s="1"/>
      <c r="Q8661" s="8"/>
      <c r="R8661" s="8"/>
      <c r="S8661" s="1"/>
      <c r="V8661" s="2"/>
      <c r="W8661" s="1"/>
      <c r="X8661" s="6"/>
      <c r="Z8661" s="1"/>
    </row>
    <row r="8662" spans="16:26">
      <c r="P8662" s="1"/>
      <c r="Q8662" s="8"/>
      <c r="R8662" s="8"/>
      <c r="S8662" s="1"/>
      <c r="V8662" s="2"/>
      <c r="W8662" s="1"/>
      <c r="X8662" s="6"/>
      <c r="Z8662" s="1"/>
    </row>
    <row r="8663" spans="16:26">
      <c r="P8663" s="1"/>
      <c r="Q8663" s="8"/>
      <c r="R8663" s="8"/>
      <c r="S8663" s="1"/>
      <c r="V8663" s="2"/>
      <c r="W8663" s="1"/>
      <c r="X8663" s="6"/>
      <c r="Z8663" s="1"/>
    </row>
    <row r="8664" spans="16:26">
      <c r="P8664" s="1"/>
      <c r="Q8664" s="8"/>
      <c r="R8664" s="8"/>
      <c r="S8664" s="1"/>
      <c r="V8664" s="2"/>
      <c r="W8664" s="1"/>
      <c r="X8664" s="6"/>
      <c r="Z8664" s="1"/>
    </row>
    <row r="8665" spans="16:26">
      <c r="P8665" s="1"/>
      <c r="Q8665" s="8"/>
      <c r="R8665" s="8"/>
      <c r="S8665" s="1"/>
      <c r="V8665" s="2"/>
      <c r="W8665" s="1"/>
      <c r="X8665" s="6"/>
      <c r="Z8665" s="1"/>
    </row>
    <row r="8666" spans="16:26">
      <c r="P8666" s="1"/>
      <c r="Q8666" s="8"/>
      <c r="R8666" s="8"/>
      <c r="S8666" s="1"/>
      <c r="V8666" s="2"/>
      <c r="W8666" s="1"/>
      <c r="X8666" s="6"/>
      <c r="Z8666" s="1"/>
    </row>
    <row r="8667" spans="16:26">
      <c r="P8667" s="1"/>
      <c r="Q8667" s="8"/>
      <c r="R8667" s="8"/>
      <c r="S8667" s="1"/>
      <c r="V8667" s="2"/>
      <c r="W8667" s="1"/>
      <c r="X8667" s="6"/>
      <c r="Z8667" s="1"/>
    </row>
    <row r="8668" spans="16:26">
      <c r="P8668" s="1"/>
      <c r="Q8668" s="8"/>
      <c r="R8668" s="8"/>
      <c r="S8668" s="1"/>
      <c r="V8668" s="2"/>
      <c r="W8668" s="1"/>
      <c r="X8668" s="6"/>
      <c r="Z8668" s="1"/>
    </row>
    <row r="8669" spans="16:26">
      <c r="P8669" s="1"/>
      <c r="Q8669" s="8"/>
      <c r="R8669" s="8"/>
      <c r="S8669" s="1"/>
      <c r="V8669" s="2"/>
      <c r="W8669" s="1"/>
      <c r="X8669" s="6"/>
      <c r="Z8669" s="1"/>
    </row>
    <row r="8670" spans="16:26">
      <c r="P8670" s="1"/>
      <c r="Q8670" s="8"/>
      <c r="R8670" s="8"/>
      <c r="S8670" s="1"/>
      <c r="V8670" s="2"/>
      <c r="W8670" s="1"/>
      <c r="X8670" s="6"/>
      <c r="Z8670" s="1"/>
    </row>
    <row r="8671" spans="16:26">
      <c r="P8671" s="1"/>
      <c r="Q8671" s="8"/>
      <c r="R8671" s="8"/>
      <c r="S8671" s="1"/>
      <c r="V8671" s="2"/>
      <c r="W8671" s="1"/>
      <c r="X8671" s="6"/>
      <c r="Z8671" s="1"/>
    </row>
    <row r="8672" spans="16:26">
      <c r="P8672" s="1"/>
      <c r="Q8672" s="8"/>
      <c r="R8672" s="8"/>
      <c r="S8672" s="1"/>
      <c r="V8672" s="2"/>
      <c r="W8672" s="1"/>
      <c r="X8672" s="6"/>
      <c r="Z8672" s="1"/>
    </row>
    <row r="8673" spans="16:26">
      <c r="P8673" s="1"/>
      <c r="Q8673" s="8"/>
      <c r="R8673" s="8"/>
      <c r="S8673" s="1"/>
      <c r="V8673" s="2"/>
      <c r="W8673" s="1"/>
      <c r="X8673" s="6"/>
      <c r="Z8673" s="1"/>
    </row>
    <row r="8674" spans="16:26">
      <c r="P8674" s="1"/>
      <c r="Q8674" s="8"/>
      <c r="R8674" s="8"/>
      <c r="S8674" s="1"/>
      <c r="V8674" s="2"/>
      <c r="W8674" s="1"/>
      <c r="X8674" s="6"/>
      <c r="Z8674" s="1"/>
    </row>
    <row r="8675" spans="16:26">
      <c r="P8675" s="1"/>
      <c r="Q8675" s="8"/>
      <c r="R8675" s="8"/>
      <c r="S8675" s="1"/>
      <c r="V8675" s="2"/>
      <c r="W8675" s="1"/>
      <c r="X8675" s="6"/>
      <c r="Z8675" s="1"/>
    </row>
    <row r="8676" spans="16:26">
      <c r="P8676" s="1"/>
      <c r="Q8676" s="8"/>
      <c r="R8676" s="8"/>
      <c r="S8676" s="1"/>
      <c r="V8676" s="2"/>
      <c r="W8676" s="1"/>
      <c r="X8676" s="6"/>
      <c r="Z8676" s="1"/>
    </row>
    <row r="8677" spans="16:26">
      <c r="P8677" s="1"/>
      <c r="Q8677" s="8"/>
      <c r="R8677" s="8"/>
      <c r="S8677" s="1"/>
      <c r="V8677" s="2"/>
      <c r="W8677" s="1"/>
      <c r="X8677" s="6"/>
      <c r="Z8677" s="1"/>
    </row>
    <row r="8678" spans="16:26">
      <c r="P8678" s="1"/>
      <c r="Q8678" s="8"/>
      <c r="R8678" s="8"/>
      <c r="S8678" s="1"/>
      <c r="V8678" s="2"/>
      <c r="W8678" s="1"/>
      <c r="X8678" s="6"/>
      <c r="Z8678" s="1"/>
    </row>
    <row r="8679" spans="16:26">
      <c r="P8679" s="1"/>
      <c r="Q8679" s="8"/>
      <c r="R8679" s="8"/>
      <c r="S8679" s="1"/>
      <c r="V8679" s="2"/>
      <c r="W8679" s="1"/>
      <c r="X8679" s="6"/>
      <c r="Z8679" s="1"/>
    </row>
    <row r="8680" spans="16:26">
      <c r="P8680" s="1"/>
      <c r="Q8680" s="8"/>
      <c r="R8680" s="8"/>
      <c r="S8680" s="1"/>
      <c r="V8680" s="2"/>
      <c r="W8680" s="1"/>
      <c r="X8680" s="6"/>
      <c r="Z8680" s="1"/>
    </row>
    <row r="8681" spans="16:26">
      <c r="P8681" s="1"/>
      <c r="Q8681" s="8"/>
      <c r="R8681" s="8"/>
      <c r="S8681" s="1"/>
      <c r="V8681" s="2"/>
      <c r="W8681" s="1"/>
      <c r="X8681" s="6"/>
      <c r="Z8681" s="1"/>
    </row>
    <row r="8682" spans="16:26">
      <c r="P8682" s="1"/>
      <c r="Q8682" s="8"/>
      <c r="R8682" s="8"/>
      <c r="S8682" s="1"/>
      <c r="V8682" s="2"/>
      <c r="W8682" s="1"/>
      <c r="X8682" s="6"/>
      <c r="Z8682" s="1"/>
    </row>
    <row r="8683" spans="16:26">
      <c r="P8683" s="1"/>
      <c r="Q8683" s="8"/>
      <c r="R8683" s="8"/>
      <c r="S8683" s="1"/>
      <c r="V8683" s="2"/>
      <c r="W8683" s="1"/>
      <c r="X8683" s="6"/>
      <c r="Z8683" s="1"/>
    </row>
    <row r="8684" spans="16:26">
      <c r="P8684" s="1"/>
      <c r="Q8684" s="8"/>
      <c r="R8684" s="8"/>
      <c r="S8684" s="1"/>
      <c r="V8684" s="2"/>
      <c r="W8684" s="1"/>
      <c r="X8684" s="6"/>
      <c r="Z8684" s="1"/>
    </row>
    <row r="8685" spans="16:26">
      <c r="P8685" s="1"/>
      <c r="Q8685" s="8"/>
      <c r="R8685" s="8"/>
      <c r="S8685" s="1"/>
      <c r="V8685" s="2"/>
      <c r="W8685" s="1"/>
      <c r="X8685" s="6"/>
      <c r="Z8685" s="1"/>
    </row>
    <row r="8686" spans="16:26">
      <c r="P8686" s="1"/>
      <c r="Q8686" s="8"/>
      <c r="R8686" s="8"/>
      <c r="S8686" s="1"/>
      <c r="V8686" s="2"/>
      <c r="W8686" s="1"/>
      <c r="X8686" s="6"/>
      <c r="Z8686" s="1"/>
    </row>
    <row r="8687" spans="16:26">
      <c r="P8687" s="1"/>
      <c r="Q8687" s="8"/>
      <c r="R8687" s="8"/>
      <c r="S8687" s="1"/>
      <c r="V8687" s="2"/>
      <c r="W8687" s="1"/>
      <c r="X8687" s="6"/>
      <c r="Z8687" s="1"/>
    </row>
    <row r="8688" spans="16:26">
      <c r="P8688" s="1"/>
      <c r="Q8688" s="8"/>
      <c r="R8688" s="8"/>
      <c r="S8688" s="1"/>
      <c r="V8688" s="2"/>
      <c r="W8688" s="1"/>
      <c r="X8688" s="6"/>
      <c r="Z8688" s="1"/>
    </row>
    <row r="8689" spans="16:26">
      <c r="P8689" s="1"/>
      <c r="Q8689" s="8"/>
      <c r="R8689" s="8"/>
      <c r="S8689" s="1"/>
      <c r="V8689" s="2"/>
      <c r="W8689" s="1"/>
      <c r="X8689" s="6"/>
      <c r="Z8689" s="1"/>
    </row>
    <row r="8690" spans="16:26">
      <c r="P8690" s="1"/>
      <c r="Q8690" s="8"/>
      <c r="R8690" s="8"/>
      <c r="S8690" s="1"/>
      <c r="V8690" s="2"/>
      <c r="W8690" s="1"/>
      <c r="X8690" s="6"/>
      <c r="Z8690" s="1"/>
    </row>
    <row r="8691" spans="16:26">
      <c r="P8691" s="1"/>
      <c r="Q8691" s="8"/>
      <c r="R8691" s="8"/>
      <c r="S8691" s="1"/>
      <c r="V8691" s="2"/>
      <c r="W8691" s="1"/>
      <c r="X8691" s="6"/>
      <c r="Z8691" s="1"/>
    </row>
    <row r="8692" spans="16:26">
      <c r="P8692" s="1"/>
      <c r="Q8692" s="8"/>
      <c r="R8692" s="8"/>
      <c r="S8692" s="1"/>
      <c r="V8692" s="2"/>
      <c r="W8692" s="1"/>
      <c r="X8692" s="6"/>
      <c r="Z8692" s="1"/>
    </row>
    <row r="8693" spans="16:26">
      <c r="P8693" s="1"/>
      <c r="Q8693" s="8"/>
      <c r="R8693" s="8"/>
      <c r="S8693" s="1"/>
      <c r="V8693" s="2"/>
      <c r="W8693" s="1"/>
      <c r="X8693" s="6"/>
      <c r="Z8693" s="1"/>
    </row>
    <row r="8694" spans="16:26">
      <c r="P8694" s="1"/>
      <c r="Q8694" s="8"/>
      <c r="R8694" s="8"/>
      <c r="S8694" s="1"/>
      <c r="V8694" s="2"/>
      <c r="W8694" s="1"/>
      <c r="X8694" s="6"/>
      <c r="Z8694" s="1"/>
    </row>
    <row r="8695" spans="16:26">
      <c r="P8695" s="1"/>
      <c r="Q8695" s="8"/>
      <c r="R8695" s="8"/>
      <c r="S8695" s="1"/>
      <c r="V8695" s="2"/>
      <c r="W8695" s="1"/>
      <c r="X8695" s="6"/>
      <c r="Z8695" s="1"/>
    </row>
    <row r="8696" spans="16:26">
      <c r="P8696" s="1"/>
      <c r="Q8696" s="8"/>
      <c r="R8696" s="8"/>
      <c r="S8696" s="1"/>
      <c r="V8696" s="2"/>
      <c r="W8696" s="1"/>
      <c r="X8696" s="6"/>
      <c r="Z8696" s="1"/>
    </row>
    <row r="8697" spans="16:26">
      <c r="P8697" s="1"/>
      <c r="Q8697" s="8"/>
      <c r="R8697" s="8"/>
      <c r="S8697" s="1"/>
      <c r="V8697" s="2"/>
      <c r="W8697" s="1"/>
      <c r="X8697" s="6"/>
      <c r="Z8697" s="1"/>
    </row>
    <row r="8698" spans="16:26">
      <c r="P8698" s="1"/>
      <c r="Q8698" s="8"/>
      <c r="R8698" s="8"/>
      <c r="S8698" s="1"/>
      <c r="V8698" s="2"/>
      <c r="W8698" s="1"/>
      <c r="X8698" s="6"/>
      <c r="Z8698" s="1"/>
    </row>
    <row r="8699" spans="16:26">
      <c r="P8699" s="1"/>
      <c r="Q8699" s="8"/>
      <c r="R8699" s="8"/>
      <c r="S8699" s="1"/>
      <c r="V8699" s="2"/>
      <c r="W8699" s="1"/>
      <c r="X8699" s="6"/>
      <c r="Z8699" s="1"/>
    </row>
    <row r="8700" spans="16:26">
      <c r="P8700" s="1"/>
      <c r="Q8700" s="8"/>
      <c r="R8700" s="8"/>
      <c r="S8700" s="1"/>
      <c r="V8700" s="2"/>
      <c r="W8700" s="1"/>
      <c r="X8700" s="6"/>
      <c r="Z8700" s="1"/>
    </row>
    <row r="8701" spans="16:26">
      <c r="P8701" s="1"/>
      <c r="Q8701" s="8"/>
      <c r="R8701" s="8"/>
      <c r="S8701" s="1"/>
      <c r="V8701" s="2"/>
      <c r="W8701" s="1"/>
      <c r="X8701" s="6"/>
      <c r="Z8701" s="1"/>
    </row>
    <row r="8702" spans="16:26">
      <c r="P8702" s="1"/>
      <c r="Q8702" s="8"/>
      <c r="R8702" s="8"/>
      <c r="S8702" s="1"/>
      <c r="V8702" s="2"/>
      <c r="W8702" s="1"/>
      <c r="X8702" s="6"/>
      <c r="Z8702" s="1"/>
    </row>
    <row r="8703" spans="16:26">
      <c r="P8703" s="1"/>
      <c r="Q8703" s="8"/>
      <c r="R8703" s="8"/>
      <c r="S8703" s="1"/>
      <c r="V8703" s="2"/>
      <c r="W8703" s="1"/>
      <c r="X8703" s="6"/>
      <c r="Z8703" s="1"/>
    </row>
    <row r="8704" spans="16:26">
      <c r="P8704" s="1"/>
      <c r="Q8704" s="8"/>
      <c r="R8704" s="8"/>
      <c r="S8704" s="1"/>
      <c r="V8704" s="2"/>
      <c r="W8704" s="1"/>
      <c r="X8704" s="6"/>
      <c r="Z8704" s="1"/>
    </row>
    <row r="8705" spans="16:26">
      <c r="P8705" s="1"/>
      <c r="Q8705" s="8"/>
      <c r="R8705" s="8"/>
      <c r="S8705" s="1"/>
      <c r="V8705" s="2"/>
      <c r="W8705" s="1"/>
      <c r="X8705" s="6"/>
      <c r="Z8705" s="1"/>
    </row>
    <row r="8706" spans="16:26">
      <c r="P8706" s="1"/>
      <c r="Q8706" s="8"/>
      <c r="R8706" s="8"/>
      <c r="S8706" s="1"/>
      <c r="V8706" s="2"/>
      <c r="W8706" s="1"/>
      <c r="X8706" s="6"/>
      <c r="Z8706" s="1"/>
    </row>
    <row r="8707" spans="16:26">
      <c r="P8707" s="1"/>
      <c r="Q8707" s="8"/>
      <c r="R8707" s="8"/>
      <c r="S8707" s="1"/>
      <c r="V8707" s="2"/>
      <c r="W8707" s="1"/>
      <c r="X8707" s="6"/>
      <c r="Z8707" s="1"/>
    </row>
    <row r="8708" spans="16:26">
      <c r="P8708" s="1"/>
      <c r="Q8708" s="8"/>
      <c r="R8708" s="8"/>
      <c r="S8708" s="1"/>
      <c r="V8708" s="2"/>
      <c r="W8708" s="1"/>
      <c r="X8708" s="6"/>
      <c r="Z8708" s="1"/>
    </row>
    <row r="8709" spans="16:26">
      <c r="P8709" s="1"/>
      <c r="Q8709" s="8"/>
      <c r="R8709" s="8"/>
      <c r="S8709" s="1"/>
      <c r="V8709" s="2"/>
      <c r="W8709" s="1"/>
      <c r="X8709" s="6"/>
      <c r="Z8709" s="1"/>
    </row>
    <row r="8710" spans="16:26">
      <c r="P8710" s="1"/>
      <c r="Q8710" s="8"/>
      <c r="R8710" s="8"/>
      <c r="S8710" s="1"/>
      <c r="V8710" s="2"/>
      <c r="W8710" s="1"/>
      <c r="X8710" s="6"/>
      <c r="Z8710" s="1"/>
    </row>
    <row r="8711" spans="16:26">
      <c r="P8711" s="1"/>
      <c r="Q8711" s="8"/>
      <c r="R8711" s="8"/>
      <c r="S8711" s="1"/>
      <c r="V8711" s="2"/>
      <c r="W8711" s="1"/>
      <c r="X8711" s="6"/>
      <c r="Z8711" s="1"/>
    </row>
    <row r="8712" spans="16:26">
      <c r="P8712" s="1"/>
      <c r="Q8712" s="8"/>
      <c r="R8712" s="8"/>
      <c r="S8712" s="1"/>
      <c r="V8712" s="2"/>
      <c r="W8712" s="1"/>
      <c r="X8712" s="6"/>
      <c r="Z8712" s="1"/>
    </row>
    <row r="8713" spans="16:26">
      <c r="P8713" s="1"/>
      <c r="Q8713" s="8"/>
      <c r="R8713" s="8"/>
      <c r="S8713" s="1"/>
      <c r="V8713" s="2"/>
      <c r="W8713" s="1"/>
      <c r="X8713" s="6"/>
      <c r="Z8713" s="1"/>
    </row>
    <row r="8714" spans="16:26">
      <c r="P8714" s="1"/>
      <c r="Q8714" s="8"/>
      <c r="R8714" s="8"/>
      <c r="S8714" s="1"/>
      <c r="V8714" s="2"/>
      <c r="W8714" s="1"/>
      <c r="X8714" s="6"/>
      <c r="Z8714" s="1"/>
    </row>
    <row r="8715" spans="16:26">
      <c r="P8715" s="1"/>
      <c r="Q8715" s="8"/>
      <c r="R8715" s="8"/>
      <c r="S8715" s="1"/>
      <c r="V8715" s="2"/>
      <c r="W8715" s="1"/>
      <c r="X8715" s="6"/>
      <c r="Z8715" s="1"/>
    </row>
    <row r="8716" spans="16:26">
      <c r="P8716" s="1"/>
      <c r="Q8716" s="8"/>
      <c r="R8716" s="8"/>
      <c r="S8716" s="1"/>
      <c r="V8716" s="2"/>
      <c r="W8716" s="1"/>
      <c r="X8716" s="6"/>
      <c r="Z8716" s="1"/>
    </row>
    <row r="8717" spans="16:26">
      <c r="P8717" s="1"/>
      <c r="Q8717" s="8"/>
      <c r="R8717" s="8"/>
      <c r="S8717" s="1"/>
      <c r="V8717" s="2"/>
      <c r="W8717" s="1"/>
      <c r="X8717" s="6"/>
      <c r="Z8717" s="1"/>
    </row>
    <row r="8718" spans="16:26">
      <c r="P8718" s="1"/>
      <c r="Q8718" s="8"/>
      <c r="R8718" s="8"/>
      <c r="S8718" s="1"/>
      <c r="V8718" s="2"/>
      <c r="W8718" s="1"/>
      <c r="X8718" s="6"/>
      <c r="Z8718" s="1"/>
    </row>
    <row r="8719" spans="16:26">
      <c r="P8719" s="1"/>
      <c r="Q8719" s="8"/>
      <c r="R8719" s="8"/>
      <c r="S8719" s="1"/>
      <c r="V8719" s="2"/>
      <c r="W8719" s="1"/>
      <c r="X8719" s="6"/>
      <c r="Z8719" s="1"/>
    </row>
    <row r="8720" spans="16:26">
      <c r="P8720" s="1"/>
      <c r="Q8720" s="8"/>
      <c r="R8720" s="8"/>
      <c r="S8720" s="1"/>
      <c r="V8720" s="2"/>
      <c r="W8720" s="1"/>
      <c r="X8720" s="6"/>
      <c r="Z8720" s="1"/>
    </row>
    <row r="8721" spans="16:26">
      <c r="P8721" s="1"/>
      <c r="Q8721" s="8"/>
      <c r="R8721" s="8"/>
      <c r="S8721" s="1"/>
      <c r="V8721" s="2"/>
      <c r="W8721" s="1"/>
      <c r="X8721" s="6"/>
      <c r="Z8721" s="1"/>
    </row>
    <row r="8722" spans="16:26">
      <c r="P8722" s="1"/>
      <c r="Q8722" s="8"/>
      <c r="R8722" s="8"/>
      <c r="S8722" s="1"/>
      <c r="V8722" s="2"/>
      <c r="W8722" s="1"/>
      <c r="X8722" s="6"/>
      <c r="Z8722" s="1"/>
    </row>
    <row r="8723" spans="16:26">
      <c r="P8723" s="1"/>
      <c r="Q8723" s="8"/>
      <c r="R8723" s="8"/>
      <c r="S8723" s="1"/>
      <c r="V8723" s="2"/>
      <c r="W8723" s="1"/>
      <c r="X8723" s="6"/>
      <c r="Z8723" s="1"/>
    </row>
    <row r="8724" spans="16:26">
      <c r="P8724" s="1"/>
      <c r="Q8724" s="8"/>
      <c r="R8724" s="8"/>
      <c r="S8724" s="1"/>
      <c r="V8724" s="2"/>
      <c r="W8724" s="1"/>
      <c r="X8724" s="6"/>
      <c r="Z8724" s="1"/>
    </row>
    <row r="8725" spans="16:26">
      <c r="P8725" s="1"/>
      <c r="Q8725" s="8"/>
      <c r="R8725" s="8"/>
      <c r="S8725" s="1"/>
      <c r="V8725" s="2"/>
      <c r="W8725" s="1"/>
      <c r="X8725" s="6"/>
      <c r="Z8725" s="1"/>
    </row>
    <row r="8726" spans="16:26">
      <c r="P8726" s="1"/>
      <c r="Q8726" s="8"/>
      <c r="R8726" s="8"/>
      <c r="S8726" s="1"/>
      <c r="V8726" s="2"/>
      <c r="W8726" s="1"/>
      <c r="X8726" s="6"/>
      <c r="Z8726" s="1"/>
    </row>
    <row r="8727" spans="16:26">
      <c r="P8727" s="1"/>
      <c r="Q8727" s="8"/>
      <c r="R8727" s="8"/>
      <c r="S8727" s="1"/>
      <c r="V8727" s="2"/>
      <c r="W8727" s="1"/>
      <c r="X8727" s="6"/>
      <c r="Z8727" s="1"/>
    </row>
    <row r="8728" spans="16:26">
      <c r="P8728" s="1"/>
      <c r="Q8728" s="8"/>
      <c r="R8728" s="8"/>
      <c r="S8728" s="1"/>
      <c r="V8728" s="2"/>
      <c r="W8728" s="1"/>
      <c r="X8728" s="6"/>
      <c r="Z8728" s="1"/>
    </row>
    <row r="8729" spans="16:26">
      <c r="P8729" s="1"/>
      <c r="Q8729" s="8"/>
      <c r="R8729" s="8"/>
      <c r="S8729" s="1"/>
      <c r="V8729" s="2"/>
      <c r="W8729" s="1"/>
      <c r="X8729" s="6"/>
      <c r="Z8729" s="1"/>
    </row>
    <row r="8730" spans="16:26">
      <c r="P8730" s="1"/>
      <c r="Q8730" s="8"/>
      <c r="R8730" s="8"/>
      <c r="S8730" s="1"/>
      <c r="V8730" s="2"/>
      <c r="W8730" s="1"/>
      <c r="X8730" s="6"/>
      <c r="Z8730" s="1"/>
    </row>
    <row r="8731" spans="16:26">
      <c r="P8731" s="1"/>
      <c r="Q8731" s="8"/>
      <c r="R8731" s="8"/>
      <c r="S8731" s="1"/>
      <c r="V8731" s="2"/>
      <c r="W8731" s="1"/>
      <c r="X8731" s="6"/>
      <c r="Z8731" s="1"/>
    </row>
    <row r="8732" spans="16:26">
      <c r="P8732" s="1"/>
      <c r="Q8732" s="8"/>
      <c r="R8732" s="8"/>
      <c r="S8732" s="1"/>
      <c r="V8732" s="2"/>
      <c r="W8732" s="1"/>
      <c r="X8732" s="6"/>
      <c r="Z8732" s="1"/>
    </row>
    <row r="8733" spans="16:26">
      <c r="P8733" s="1"/>
      <c r="Q8733" s="8"/>
      <c r="R8733" s="8"/>
      <c r="S8733" s="1"/>
      <c r="V8733" s="2"/>
      <c r="W8733" s="1"/>
      <c r="X8733" s="6"/>
      <c r="Z8733" s="1"/>
    </row>
    <row r="8734" spans="16:26">
      <c r="P8734" s="1"/>
      <c r="Q8734" s="8"/>
      <c r="R8734" s="8"/>
      <c r="S8734" s="1"/>
      <c r="V8734" s="2"/>
      <c r="W8734" s="1"/>
      <c r="X8734" s="6"/>
      <c r="Z8734" s="1"/>
    </row>
    <row r="8735" spans="16:26">
      <c r="P8735" s="1"/>
      <c r="Q8735" s="8"/>
      <c r="R8735" s="8"/>
      <c r="S8735" s="1"/>
      <c r="V8735" s="2"/>
      <c r="W8735" s="1"/>
      <c r="X8735" s="6"/>
      <c r="Z8735" s="1"/>
    </row>
    <row r="8736" spans="16:26">
      <c r="P8736" s="1"/>
      <c r="Q8736" s="8"/>
      <c r="R8736" s="8"/>
      <c r="S8736" s="1"/>
      <c r="V8736" s="2"/>
      <c r="W8736" s="1"/>
      <c r="X8736" s="6"/>
      <c r="Z8736" s="1"/>
    </row>
    <row r="8737" spans="16:26">
      <c r="P8737" s="1"/>
      <c r="Q8737" s="8"/>
      <c r="R8737" s="8"/>
      <c r="S8737" s="1"/>
      <c r="V8737" s="2"/>
      <c r="W8737" s="1"/>
      <c r="X8737" s="6"/>
      <c r="Z8737" s="1"/>
    </row>
    <row r="8738" spans="16:26">
      <c r="P8738" s="1"/>
      <c r="Q8738" s="8"/>
      <c r="R8738" s="8"/>
      <c r="S8738" s="1"/>
      <c r="V8738" s="2"/>
      <c r="W8738" s="1"/>
      <c r="X8738" s="6"/>
      <c r="Z8738" s="1"/>
    </row>
    <row r="8739" spans="16:26">
      <c r="P8739" s="1"/>
      <c r="Q8739" s="8"/>
      <c r="R8739" s="8"/>
      <c r="S8739" s="1"/>
      <c r="V8739" s="2"/>
      <c r="W8739" s="1"/>
      <c r="X8739" s="6"/>
      <c r="Z8739" s="1"/>
    </row>
    <row r="8740" spans="16:26">
      <c r="P8740" s="1"/>
      <c r="Q8740" s="8"/>
      <c r="R8740" s="8"/>
      <c r="S8740" s="1"/>
      <c r="V8740" s="2"/>
      <c r="W8740" s="1"/>
      <c r="X8740" s="6"/>
      <c r="Z8740" s="1"/>
    </row>
    <row r="8741" spans="16:26">
      <c r="P8741" s="1"/>
      <c r="Q8741" s="8"/>
      <c r="R8741" s="8"/>
      <c r="S8741" s="1"/>
      <c r="V8741" s="2"/>
      <c r="W8741" s="1"/>
      <c r="X8741" s="6"/>
      <c r="Z8741" s="1"/>
    </row>
    <row r="8742" spans="16:26">
      <c r="P8742" s="1"/>
      <c r="Q8742" s="8"/>
      <c r="R8742" s="8"/>
      <c r="S8742" s="1"/>
      <c r="V8742" s="2"/>
      <c r="W8742" s="1"/>
      <c r="X8742" s="6"/>
      <c r="Z8742" s="1"/>
    </row>
    <row r="8743" spans="16:26">
      <c r="P8743" s="1"/>
      <c r="Q8743" s="8"/>
      <c r="R8743" s="8"/>
      <c r="S8743" s="1"/>
      <c r="V8743" s="2"/>
      <c r="W8743" s="1"/>
      <c r="X8743" s="6"/>
      <c r="Z8743" s="1"/>
    </row>
    <row r="8744" spans="16:26">
      <c r="P8744" s="1"/>
      <c r="Q8744" s="8"/>
      <c r="R8744" s="8"/>
      <c r="S8744" s="1"/>
      <c r="V8744" s="2"/>
      <c r="W8744" s="1"/>
      <c r="X8744" s="6"/>
      <c r="Z8744" s="1"/>
    </row>
    <row r="8745" spans="16:26">
      <c r="P8745" s="1"/>
      <c r="Q8745" s="8"/>
      <c r="R8745" s="8"/>
      <c r="S8745" s="1"/>
      <c r="V8745" s="2"/>
      <c r="W8745" s="1"/>
      <c r="X8745" s="6"/>
      <c r="Z8745" s="1"/>
    </row>
    <row r="8746" spans="16:26">
      <c r="P8746" s="1"/>
      <c r="Q8746" s="8"/>
      <c r="R8746" s="8"/>
      <c r="S8746" s="1"/>
      <c r="V8746" s="2"/>
      <c r="W8746" s="1"/>
      <c r="X8746" s="6"/>
      <c r="Z8746" s="1"/>
    </row>
    <row r="8747" spans="16:26">
      <c r="P8747" s="1"/>
      <c r="Q8747" s="8"/>
      <c r="R8747" s="8"/>
      <c r="S8747" s="1"/>
      <c r="V8747" s="2"/>
      <c r="W8747" s="1"/>
      <c r="X8747" s="6"/>
      <c r="Z8747" s="1"/>
    </row>
    <row r="8748" spans="16:26">
      <c r="P8748" s="1"/>
      <c r="Q8748" s="8"/>
      <c r="R8748" s="8"/>
      <c r="S8748" s="1"/>
      <c r="V8748" s="2"/>
      <c r="W8748" s="1"/>
      <c r="X8748" s="6"/>
      <c r="Z8748" s="1"/>
    </row>
    <row r="8749" spans="16:26">
      <c r="P8749" s="1"/>
      <c r="Q8749" s="8"/>
      <c r="R8749" s="8"/>
      <c r="S8749" s="1"/>
      <c r="V8749" s="2"/>
      <c r="W8749" s="1"/>
      <c r="X8749" s="6"/>
      <c r="Z8749" s="1"/>
    </row>
    <row r="8750" spans="16:26">
      <c r="P8750" s="1"/>
      <c r="Q8750" s="8"/>
      <c r="R8750" s="8"/>
      <c r="S8750" s="1"/>
      <c r="V8750" s="2"/>
      <c r="W8750" s="1"/>
      <c r="X8750" s="6"/>
      <c r="Z8750" s="1"/>
    </row>
    <row r="8751" spans="16:26">
      <c r="P8751" s="1"/>
      <c r="Q8751" s="8"/>
      <c r="R8751" s="8"/>
      <c r="S8751" s="1"/>
      <c r="V8751" s="2"/>
      <c r="W8751" s="1"/>
      <c r="X8751" s="6"/>
      <c r="Z8751" s="1"/>
    </row>
    <row r="8752" spans="16:26">
      <c r="P8752" s="1"/>
      <c r="Q8752" s="8"/>
      <c r="R8752" s="8"/>
      <c r="S8752" s="1"/>
      <c r="V8752" s="2"/>
      <c r="W8752" s="1"/>
      <c r="X8752" s="6"/>
      <c r="Z8752" s="1"/>
    </row>
    <row r="8753" spans="16:26">
      <c r="P8753" s="1"/>
      <c r="Q8753" s="8"/>
      <c r="R8753" s="8"/>
      <c r="S8753" s="1"/>
      <c r="V8753" s="2"/>
      <c r="W8753" s="1"/>
      <c r="X8753" s="6"/>
      <c r="Z8753" s="1"/>
    </row>
    <row r="8754" spans="16:26">
      <c r="P8754" s="1"/>
      <c r="Q8754" s="8"/>
      <c r="R8754" s="8"/>
      <c r="S8754" s="1"/>
      <c r="V8754" s="2"/>
      <c r="W8754" s="1"/>
      <c r="X8754" s="6"/>
      <c r="Z8754" s="1"/>
    </row>
    <row r="8755" spans="16:26">
      <c r="P8755" s="1"/>
      <c r="Q8755" s="8"/>
      <c r="R8755" s="8"/>
      <c r="S8755" s="1"/>
      <c r="V8755" s="2"/>
      <c r="W8755" s="1"/>
      <c r="X8755" s="6"/>
      <c r="Z8755" s="1"/>
    </row>
    <row r="8756" spans="16:26">
      <c r="P8756" s="1"/>
      <c r="Q8756" s="8"/>
      <c r="R8756" s="8"/>
      <c r="S8756" s="1"/>
      <c r="V8756" s="2"/>
      <c r="W8756" s="1"/>
      <c r="X8756" s="6"/>
      <c r="Z8756" s="1"/>
    </row>
    <row r="8757" spans="16:26">
      <c r="P8757" s="1"/>
      <c r="Q8757" s="8"/>
      <c r="R8757" s="8"/>
      <c r="S8757" s="1"/>
      <c r="V8757" s="2"/>
      <c r="W8757" s="1"/>
      <c r="X8757" s="6"/>
      <c r="Z8757" s="1"/>
    </row>
    <row r="8758" spans="16:26">
      <c r="P8758" s="1"/>
      <c r="Q8758" s="8"/>
      <c r="R8758" s="8"/>
      <c r="S8758" s="1"/>
      <c r="V8758" s="2"/>
      <c r="W8758" s="1"/>
      <c r="X8758" s="6"/>
      <c r="Z8758" s="1"/>
    </row>
    <row r="8759" spans="16:26">
      <c r="P8759" s="1"/>
      <c r="Q8759" s="8"/>
      <c r="R8759" s="8"/>
      <c r="S8759" s="1"/>
      <c r="V8759" s="2"/>
      <c r="W8759" s="1"/>
      <c r="X8759" s="6"/>
      <c r="Z8759" s="1"/>
    </row>
    <row r="8760" spans="16:26">
      <c r="P8760" s="1"/>
      <c r="Q8760" s="8"/>
      <c r="R8760" s="8"/>
      <c r="S8760" s="1"/>
      <c r="V8760" s="2"/>
      <c r="W8760" s="1"/>
      <c r="X8760" s="6"/>
      <c r="Z8760" s="1"/>
    </row>
    <row r="8761" spans="16:26">
      <c r="P8761" s="1"/>
      <c r="Q8761" s="8"/>
      <c r="R8761" s="8"/>
      <c r="S8761" s="1"/>
      <c r="V8761" s="2"/>
      <c r="W8761" s="1"/>
      <c r="X8761" s="6"/>
      <c r="Z8761" s="1"/>
    </row>
    <row r="8762" spans="16:26">
      <c r="P8762" s="1"/>
      <c r="Q8762" s="8"/>
      <c r="R8762" s="8"/>
      <c r="S8762" s="1"/>
      <c r="V8762" s="2"/>
      <c r="W8762" s="1"/>
      <c r="X8762" s="6"/>
      <c r="Z8762" s="1"/>
    </row>
    <row r="8763" spans="16:26">
      <c r="P8763" s="1"/>
      <c r="Q8763" s="8"/>
      <c r="R8763" s="8"/>
      <c r="S8763" s="1"/>
      <c r="V8763" s="2"/>
      <c r="W8763" s="1"/>
      <c r="X8763" s="6"/>
      <c r="Z8763" s="1"/>
    </row>
    <row r="8764" spans="16:26">
      <c r="P8764" s="1"/>
      <c r="Q8764" s="8"/>
      <c r="R8764" s="8"/>
      <c r="S8764" s="1"/>
      <c r="V8764" s="2"/>
      <c r="W8764" s="1"/>
      <c r="X8764" s="6"/>
      <c r="Z8764" s="1"/>
    </row>
    <row r="8765" spans="16:26">
      <c r="P8765" s="1"/>
      <c r="Q8765" s="8"/>
      <c r="R8765" s="8"/>
      <c r="S8765" s="1"/>
      <c r="V8765" s="2"/>
      <c r="W8765" s="1"/>
      <c r="X8765" s="6"/>
      <c r="Z8765" s="1"/>
    </row>
    <row r="8766" spans="16:26">
      <c r="P8766" s="1"/>
      <c r="Q8766" s="8"/>
      <c r="R8766" s="8"/>
      <c r="S8766" s="1"/>
      <c r="V8766" s="2"/>
      <c r="W8766" s="1"/>
      <c r="X8766" s="6"/>
      <c r="Z8766" s="1"/>
    </row>
    <row r="8767" spans="16:26">
      <c r="P8767" s="1"/>
      <c r="Q8767" s="8"/>
      <c r="R8767" s="8"/>
      <c r="S8767" s="1"/>
      <c r="V8767" s="2"/>
      <c r="W8767" s="1"/>
      <c r="X8767" s="6"/>
      <c r="Z8767" s="1"/>
    </row>
    <row r="8768" spans="16:26">
      <c r="P8768" s="1"/>
      <c r="Q8768" s="8"/>
      <c r="R8768" s="8"/>
      <c r="S8768" s="1"/>
      <c r="V8768" s="2"/>
      <c r="W8768" s="1"/>
      <c r="X8768" s="6"/>
      <c r="Z8768" s="1"/>
    </row>
    <row r="8769" spans="16:26">
      <c r="P8769" s="1"/>
      <c r="Q8769" s="8"/>
      <c r="R8769" s="8"/>
      <c r="S8769" s="1"/>
      <c r="V8769" s="2"/>
      <c r="W8769" s="1"/>
      <c r="X8769" s="6"/>
      <c r="Z8769" s="1"/>
    </row>
    <row r="8770" spans="16:26">
      <c r="P8770" s="1"/>
      <c r="Q8770" s="8"/>
      <c r="R8770" s="8"/>
      <c r="S8770" s="1"/>
      <c r="V8770" s="2"/>
      <c r="W8770" s="1"/>
      <c r="X8770" s="6"/>
      <c r="Z8770" s="1"/>
    </row>
    <row r="8771" spans="16:26">
      <c r="P8771" s="1"/>
      <c r="Q8771" s="8"/>
      <c r="R8771" s="8"/>
      <c r="S8771" s="1"/>
      <c r="V8771" s="2"/>
      <c r="W8771" s="1"/>
      <c r="X8771" s="6"/>
      <c r="Z8771" s="1"/>
    </row>
    <row r="8772" spans="16:26">
      <c r="P8772" s="1"/>
      <c r="Q8772" s="8"/>
      <c r="R8772" s="8"/>
      <c r="S8772" s="1"/>
      <c r="V8772" s="2"/>
      <c r="W8772" s="1"/>
      <c r="X8772" s="6"/>
      <c r="Z8772" s="1"/>
    </row>
    <row r="8773" spans="16:26">
      <c r="P8773" s="1"/>
      <c r="Q8773" s="8"/>
      <c r="R8773" s="8"/>
      <c r="S8773" s="1"/>
      <c r="V8773" s="2"/>
      <c r="W8773" s="1"/>
      <c r="X8773" s="6"/>
      <c r="Z8773" s="1"/>
    </row>
    <row r="8774" spans="16:26">
      <c r="P8774" s="1"/>
      <c r="Q8774" s="8"/>
      <c r="R8774" s="8"/>
      <c r="S8774" s="1"/>
      <c r="V8774" s="2"/>
      <c r="W8774" s="1"/>
      <c r="X8774" s="6"/>
      <c r="Z8774" s="1"/>
    </row>
    <row r="8775" spans="16:26">
      <c r="P8775" s="1"/>
      <c r="Q8775" s="8"/>
      <c r="R8775" s="8"/>
      <c r="S8775" s="1"/>
      <c r="V8775" s="2"/>
      <c r="W8775" s="1"/>
      <c r="X8775" s="6"/>
      <c r="Z8775" s="1"/>
    </row>
    <row r="8776" spans="16:26">
      <c r="P8776" s="1"/>
      <c r="Q8776" s="8"/>
      <c r="R8776" s="8"/>
      <c r="S8776" s="1"/>
      <c r="V8776" s="2"/>
      <c r="W8776" s="1"/>
      <c r="X8776" s="6"/>
      <c r="Z8776" s="1"/>
    </row>
    <row r="8777" spans="16:26">
      <c r="P8777" s="1"/>
      <c r="Q8777" s="8"/>
      <c r="R8777" s="8"/>
      <c r="S8777" s="1"/>
      <c r="V8777" s="2"/>
      <c r="W8777" s="1"/>
      <c r="X8777" s="6"/>
      <c r="Z8777" s="1"/>
    </row>
    <row r="8778" spans="16:26">
      <c r="P8778" s="1"/>
      <c r="Q8778" s="8"/>
      <c r="R8778" s="8"/>
      <c r="S8778" s="1"/>
      <c r="V8778" s="2"/>
      <c r="W8778" s="1"/>
      <c r="X8778" s="6"/>
      <c r="Z8778" s="1"/>
    </row>
    <row r="8779" spans="16:26">
      <c r="P8779" s="1"/>
      <c r="Q8779" s="8"/>
      <c r="R8779" s="8"/>
      <c r="S8779" s="1"/>
      <c r="V8779" s="2"/>
      <c r="W8779" s="1"/>
      <c r="X8779" s="6"/>
      <c r="Z8779" s="1"/>
    </row>
    <row r="8780" spans="16:26">
      <c r="P8780" s="1"/>
      <c r="Q8780" s="8"/>
      <c r="R8780" s="8"/>
      <c r="S8780" s="1"/>
      <c r="V8780" s="2"/>
      <c r="W8780" s="1"/>
      <c r="X8780" s="6"/>
      <c r="Z8780" s="1"/>
    </row>
    <row r="8781" spans="16:26">
      <c r="P8781" s="1"/>
      <c r="Q8781" s="8"/>
      <c r="R8781" s="8"/>
      <c r="S8781" s="1"/>
      <c r="V8781" s="2"/>
      <c r="W8781" s="1"/>
      <c r="X8781" s="6"/>
      <c r="Z8781" s="1"/>
    </row>
    <row r="8782" spans="16:26">
      <c r="P8782" s="1"/>
      <c r="Q8782" s="8"/>
      <c r="R8782" s="8"/>
      <c r="S8782" s="1"/>
      <c r="V8782" s="2"/>
      <c r="W8782" s="1"/>
      <c r="X8782" s="6"/>
      <c r="Z8782" s="1"/>
    </row>
    <row r="8783" spans="16:26">
      <c r="P8783" s="1"/>
      <c r="Q8783" s="8"/>
      <c r="R8783" s="8"/>
      <c r="S8783" s="1"/>
      <c r="V8783" s="2"/>
      <c r="W8783" s="1"/>
      <c r="X8783" s="6"/>
      <c r="Z8783" s="1"/>
    </row>
    <row r="8784" spans="16:26">
      <c r="P8784" s="1"/>
      <c r="Q8784" s="8"/>
      <c r="R8784" s="8"/>
      <c r="S8784" s="1"/>
      <c r="V8784" s="2"/>
      <c r="W8784" s="1"/>
      <c r="X8784" s="6"/>
      <c r="Z8784" s="1"/>
    </row>
    <row r="8785" spans="16:26">
      <c r="P8785" s="1"/>
      <c r="Q8785" s="8"/>
      <c r="R8785" s="8"/>
      <c r="S8785" s="1"/>
      <c r="V8785" s="2"/>
      <c r="W8785" s="1"/>
      <c r="X8785" s="6"/>
      <c r="Z8785" s="1"/>
    </row>
    <row r="8786" spans="16:26">
      <c r="P8786" s="1"/>
      <c r="Q8786" s="8"/>
      <c r="R8786" s="8"/>
      <c r="S8786" s="1"/>
      <c r="V8786" s="2"/>
      <c r="W8786" s="1"/>
      <c r="X8786" s="6"/>
      <c r="Z8786" s="1"/>
    </row>
    <row r="8787" spans="16:26">
      <c r="P8787" s="1"/>
      <c r="Q8787" s="8"/>
      <c r="R8787" s="8"/>
      <c r="S8787" s="1"/>
      <c r="V8787" s="2"/>
      <c r="W8787" s="1"/>
      <c r="X8787" s="6"/>
      <c r="Z8787" s="1"/>
    </row>
    <row r="8788" spans="16:26">
      <c r="P8788" s="1"/>
      <c r="Q8788" s="8"/>
      <c r="R8788" s="8"/>
      <c r="S8788" s="1"/>
      <c r="V8788" s="2"/>
      <c r="W8788" s="1"/>
      <c r="X8788" s="6"/>
      <c r="Z8788" s="1"/>
    </row>
    <row r="8789" spans="16:26">
      <c r="P8789" s="1"/>
      <c r="Q8789" s="8"/>
      <c r="R8789" s="8"/>
      <c r="S8789" s="1"/>
      <c r="V8789" s="2"/>
      <c r="W8789" s="1"/>
      <c r="X8789" s="6"/>
      <c r="Z8789" s="1"/>
    </row>
    <row r="8790" spans="16:26">
      <c r="P8790" s="1"/>
      <c r="Q8790" s="8"/>
      <c r="R8790" s="8"/>
      <c r="S8790" s="1"/>
      <c r="V8790" s="2"/>
      <c r="W8790" s="1"/>
      <c r="X8790" s="6"/>
      <c r="Z8790" s="1"/>
    </row>
    <row r="8791" spans="16:26">
      <c r="P8791" s="1"/>
      <c r="Q8791" s="8"/>
      <c r="R8791" s="8"/>
      <c r="S8791" s="1"/>
      <c r="V8791" s="2"/>
      <c r="W8791" s="1"/>
      <c r="X8791" s="6"/>
      <c r="Z8791" s="1"/>
    </row>
    <row r="8792" spans="16:26">
      <c r="P8792" s="1"/>
      <c r="Q8792" s="8"/>
      <c r="R8792" s="8"/>
      <c r="S8792" s="1"/>
      <c r="V8792" s="2"/>
      <c r="W8792" s="1"/>
      <c r="X8792" s="6"/>
      <c r="Z8792" s="1"/>
    </row>
    <row r="8793" spans="16:26">
      <c r="P8793" s="1"/>
      <c r="Q8793" s="8"/>
      <c r="R8793" s="8"/>
      <c r="S8793" s="1"/>
      <c r="V8793" s="2"/>
      <c r="W8793" s="1"/>
      <c r="X8793" s="6"/>
      <c r="Z8793" s="1"/>
    </row>
    <row r="8794" spans="16:26">
      <c r="P8794" s="1"/>
      <c r="Q8794" s="8"/>
      <c r="R8794" s="8"/>
      <c r="S8794" s="1"/>
      <c r="V8794" s="2"/>
      <c r="W8794" s="1"/>
      <c r="X8794" s="6"/>
      <c r="Z8794" s="1"/>
    </row>
    <row r="8795" spans="16:26">
      <c r="P8795" s="1"/>
      <c r="Q8795" s="8"/>
      <c r="R8795" s="8"/>
      <c r="S8795" s="1"/>
      <c r="V8795" s="2"/>
      <c r="W8795" s="1"/>
      <c r="X8795" s="6"/>
      <c r="Z8795" s="1"/>
    </row>
    <row r="8796" spans="16:26">
      <c r="P8796" s="1"/>
      <c r="Q8796" s="8"/>
      <c r="R8796" s="8"/>
      <c r="S8796" s="1"/>
      <c r="V8796" s="2"/>
      <c r="W8796" s="1"/>
      <c r="X8796" s="6"/>
      <c r="Z8796" s="1"/>
    </row>
    <row r="8797" spans="16:26">
      <c r="P8797" s="1"/>
      <c r="Q8797" s="8"/>
      <c r="R8797" s="8"/>
      <c r="S8797" s="1"/>
      <c r="V8797" s="2"/>
      <c r="W8797" s="1"/>
      <c r="X8797" s="6"/>
      <c r="Z8797" s="1"/>
    </row>
    <row r="8798" spans="16:26">
      <c r="P8798" s="1"/>
      <c r="Q8798" s="8"/>
      <c r="R8798" s="8"/>
      <c r="S8798" s="1"/>
      <c r="V8798" s="2"/>
      <c r="W8798" s="1"/>
      <c r="X8798" s="6"/>
      <c r="Z8798" s="1"/>
    </row>
    <row r="8799" spans="16:26">
      <c r="P8799" s="1"/>
      <c r="Q8799" s="8"/>
      <c r="R8799" s="8"/>
      <c r="S8799" s="1"/>
      <c r="V8799" s="2"/>
      <c r="W8799" s="1"/>
      <c r="X8799" s="6"/>
      <c r="Z8799" s="1"/>
    </row>
    <row r="8800" spans="16:26">
      <c r="P8800" s="1"/>
      <c r="Q8800" s="8"/>
      <c r="R8800" s="8"/>
      <c r="S8800" s="1"/>
      <c r="V8800" s="2"/>
      <c r="W8800" s="1"/>
      <c r="X8800" s="6"/>
      <c r="Z8800" s="1"/>
    </row>
    <row r="8801" spans="16:26">
      <c r="P8801" s="1"/>
      <c r="Q8801" s="8"/>
      <c r="R8801" s="8"/>
      <c r="S8801" s="1"/>
      <c r="V8801" s="2"/>
      <c r="W8801" s="1"/>
      <c r="X8801" s="6"/>
      <c r="Z8801" s="1"/>
    </row>
    <row r="8802" spans="16:26">
      <c r="P8802" s="1"/>
      <c r="Q8802" s="8"/>
      <c r="R8802" s="8"/>
      <c r="S8802" s="1"/>
      <c r="V8802" s="2"/>
      <c r="W8802" s="1"/>
      <c r="X8802" s="6"/>
      <c r="Z8802" s="1"/>
    </row>
    <row r="8803" spans="16:26">
      <c r="P8803" s="1"/>
      <c r="Q8803" s="8"/>
      <c r="R8803" s="8"/>
      <c r="S8803" s="1"/>
      <c r="V8803" s="2"/>
      <c r="W8803" s="1"/>
      <c r="X8803" s="6"/>
      <c r="Z8803" s="1"/>
    </row>
    <row r="8804" spans="16:26">
      <c r="P8804" s="1"/>
      <c r="Q8804" s="8"/>
      <c r="R8804" s="8"/>
      <c r="S8804" s="1"/>
      <c r="V8804" s="2"/>
      <c r="W8804" s="1"/>
      <c r="X8804" s="6"/>
      <c r="Z8804" s="1"/>
    </row>
    <row r="8805" spans="16:26">
      <c r="P8805" s="1"/>
      <c r="Q8805" s="8"/>
      <c r="R8805" s="8"/>
      <c r="S8805" s="1"/>
      <c r="V8805" s="2"/>
      <c r="W8805" s="1"/>
      <c r="X8805" s="6"/>
      <c r="Z8805" s="1"/>
    </row>
    <row r="8806" spans="16:26">
      <c r="P8806" s="1"/>
      <c r="Q8806" s="8"/>
      <c r="R8806" s="8"/>
      <c r="S8806" s="1"/>
      <c r="V8806" s="2"/>
      <c r="W8806" s="1"/>
      <c r="X8806" s="6"/>
      <c r="Z8806" s="1"/>
    </row>
    <row r="8807" spans="16:26">
      <c r="P8807" s="1"/>
      <c r="Q8807" s="8"/>
      <c r="R8807" s="8"/>
      <c r="S8807" s="1"/>
      <c r="V8807" s="2"/>
      <c r="W8807" s="1"/>
      <c r="X8807" s="6"/>
      <c r="Z8807" s="1"/>
    </row>
    <row r="8808" spans="16:26">
      <c r="P8808" s="1"/>
      <c r="Q8808" s="8"/>
      <c r="R8808" s="8"/>
      <c r="S8808" s="1"/>
      <c r="V8808" s="2"/>
      <c r="W8808" s="1"/>
      <c r="X8808" s="6"/>
      <c r="Z8808" s="1"/>
    </row>
    <row r="8809" spans="16:26">
      <c r="P8809" s="1"/>
      <c r="Q8809" s="8"/>
      <c r="R8809" s="8"/>
      <c r="S8809" s="1"/>
      <c r="V8809" s="2"/>
      <c r="W8809" s="1"/>
      <c r="X8809" s="6"/>
      <c r="Z8809" s="1"/>
    </row>
    <row r="8810" spans="16:26">
      <c r="P8810" s="1"/>
      <c r="Q8810" s="8"/>
      <c r="R8810" s="8"/>
      <c r="S8810" s="1"/>
      <c r="V8810" s="2"/>
      <c r="W8810" s="1"/>
      <c r="X8810" s="6"/>
      <c r="Z8810" s="1"/>
    </row>
    <row r="8811" spans="16:26">
      <c r="P8811" s="1"/>
      <c r="Q8811" s="8"/>
      <c r="R8811" s="8"/>
      <c r="S8811" s="1"/>
      <c r="V8811" s="2"/>
      <c r="W8811" s="1"/>
      <c r="X8811" s="6"/>
      <c r="Z8811" s="1"/>
    </row>
    <row r="8812" spans="16:26">
      <c r="P8812" s="1"/>
      <c r="Q8812" s="8"/>
      <c r="R8812" s="8"/>
      <c r="S8812" s="1"/>
      <c r="V8812" s="2"/>
      <c r="W8812" s="1"/>
      <c r="X8812" s="6"/>
      <c r="Z8812" s="1"/>
    </row>
    <row r="8813" spans="16:26">
      <c r="P8813" s="1"/>
      <c r="Q8813" s="8"/>
      <c r="R8813" s="8"/>
      <c r="S8813" s="1"/>
      <c r="V8813" s="2"/>
      <c r="W8813" s="1"/>
      <c r="X8813" s="6"/>
      <c r="Z8813" s="1"/>
    </row>
    <row r="8814" spans="16:26">
      <c r="P8814" s="1"/>
      <c r="Q8814" s="8"/>
      <c r="R8814" s="8"/>
      <c r="S8814" s="1"/>
      <c r="V8814" s="2"/>
      <c r="W8814" s="1"/>
      <c r="X8814" s="6"/>
      <c r="Z8814" s="1"/>
    </row>
    <row r="8815" spans="16:26">
      <c r="P8815" s="1"/>
      <c r="Q8815" s="8"/>
      <c r="R8815" s="8"/>
      <c r="S8815" s="1"/>
      <c r="V8815" s="2"/>
      <c r="W8815" s="1"/>
      <c r="X8815" s="6"/>
      <c r="Z8815" s="1"/>
    </row>
    <row r="8816" spans="16:26">
      <c r="P8816" s="1"/>
      <c r="Q8816" s="8"/>
      <c r="R8816" s="8"/>
      <c r="S8816" s="1"/>
      <c r="V8816" s="2"/>
      <c r="W8816" s="1"/>
      <c r="X8816" s="6"/>
      <c r="Z8816" s="1"/>
    </row>
    <row r="8817" spans="16:26">
      <c r="P8817" s="1"/>
      <c r="Q8817" s="8"/>
      <c r="R8817" s="8"/>
      <c r="S8817" s="1"/>
      <c r="V8817" s="2"/>
      <c r="W8817" s="1"/>
      <c r="X8817" s="6"/>
      <c r="Z8817" s="1"/>
    </row>
    <row r="8818" spans="16:26">
      <c r="P8818" s="1"/>
      <c r="Q8818" s="8"/>
      <c r="R8818" s="8"/>
      <c r="S8818" s="1"/>
      <c r="V8818" s="2"/>
      <c r="W8818" s="1"/>
      <c r="X8818" s="6"/>
      <c r="Z8818" s="1"/>
    </row>
    <row r="8819" spans="16:26">
      <c r="P8819" s="1"/>
      <c r="Q8819" s="8"/>
      <c r="R8819" s="8"/>
      <c r="S8819" s="1"/>
      <c r="V8819" s="2"/>
      <c r="W8819" s="1"/>
      <c r="X8819" s="6"/>
      <c r="Z8819" s="1"/>
    </row>
    <row r="8820" spans="16:26">
      <c r="P8820" s="1"/>
      <c r="Q8820" s="8"/>
      <c r="R8820" s="8"/>
      <c r="S8820" s="1"/>
      <c r="V8820" s="2"/>
      <c r="W8820" s="1"/>
      <c r="X8820" s="6"/>
      <c r="Z8820" s="1"/>
    </row>
    <row r="8821" spans="16:26">
      <c r="P8821" s="1"/>
      <c r="Q8821" s="8"/>
      <c r="R8821" s="8"/>
      <c r="S8821" s="1"/>
      <c r="V8821" s="2"/>
      <c r="W8821" s="1"/>
      <c r="X8821" s="6"/>
      <c r="Z8821" s="1"/>
    </row>
    <row r="8822" spans="16:26">
      <c r="P8822" s="1"/>
      <c r="Q8822" s="8"/>
      <c r="R8822" s="8"/>
      <c r="S8822" s="1"/>
      <c r="V8822" s="2"/>
      <c r="W8822" s="1"/>
      <c r="X8822" s="6"/>
      <c r="Z8822" s="1"/>
    </row>
    <row r="8823" spans="16:26">
      <c r="P8823" s="1"/>
      <c r="Q8823" s="8"/>
      <c r="R8823" s="8"/>
      <c r="S8823" s="1"/>
      <c r="V8823" s="2"/>
      <c r="W8823" s="1"/>
      <c r="X8823" s="6"/>
      <c r="Z8823" s="1"/>
    </row>
    <row r="8824" spans="16:26">
      <c r="P8824" s="1"/>
      <c r="Q8824" s="8"/>
      <c r="R8824" s="8"/>
      <c r="S8824" s="1"/>
      <c r="V8824" s="2"/>
      <c r="W8824" s="1"/>
      <c r="X8824" s="6"/>
      <c r="Z8824" s="1"/>
    </row>
    <row r="8825" spans="16:26">
      <c r="P8825" s="1"/>
      <c r="Q8825" s="8"/>
      <c r="R8825" s="8"/>
      <c r="S8825" s="1"/>
      <c r="V8825" s="2"/>
      <c r="W8825" s="1"/>
      <c r="X8825" s="6"/>
      <c r="Z8825" s="1"/>
    </row>
    <row r="8826" spans="16:26">
      <c r="P8826" s="1"/>
      <c r="Q8826" s="8"/>
      <c r="R8826" s="8"/>
      <c r="S8826" s="1"/>
      <c r="V8826" s="2"/>
      <c r="W8826" s="1"/>
      <c r="X8826" s="6"/>
      <c r="Z8826" s="1"/>
    </row>
    <row r="8827" spans="16:26">
      <c r="P8827" s="1"/>
      <c r="Q8827" s="8"/>
      <c r="R8827" s="8"/>
      <c r="S8827" s="1"/>
      <c r="V8827" s="2"/>
      <c r="W8827" s="1"/>
      <c r="X8827" s="6"/>
      <c r="Z8827" s="1"/>
    </row>
    <row r="8828" spans="16:26">
      <c r="P8828" s="1"/>
      <c r="Q8828" s="8"/>
      <c r="R8828" s="8"/>
      <c r="S8828" s="1"/>
      <c r="V8828" s="2"/>
      <c r="W8828" s="1"/>
      <c r="X8828" s="6"/>
      <c r="Z8828" s="1"/>
    </row>
    <row r="8829" spans="16:26">
      <c r="P8829" s="1"/>
      <c r="Q8829" s="8"/>
      <c r="R8829" s="8"/>
      <c r="S8829" s="1"/>
      <c r="V8829" s="2"/>
      <c r="W8829" s="1"/>
      <c r="X8829" s="6"/>
      <c r="Z8829" s="1"/>
    </row>
    <row r="8830" spans="16:26">
      <c r="P8830" s="1"/>
      <c r="Q8830" s="8"/>
      <c r="R8830" s="8"/>
      <c r="S8830" s="1"/>
      <c r="V8830" s="2"/>
      <c r="W8830" s="1"/>
      <c r="X8830" s="6"/>
      <c r="Z8830" s="1"/>
    </row>
    <row r="8831" spans="16:26">
      <c r="P8831" s="1"/>
      <c r="Q8831" s="8"/>
      <c r="R8831" s="8"/>
      <c r="S8831" s="1"/>
      <c r="V8831" s="2"/>
      <c r="W8831" s="1"/>
      <c r="X8831" s="6"/>
      <c r="Z8831" s="1"/>
    </row>
    <row r="8832" spans="16:26">
      <c r="P8832" s="1"/>
      <c r="Q8832" s="8"/>
      <c r="R8832" s="8"/>
      <c r="S8832" s="1"/>
      <c r="V8832" s="2"/>
      <c r="W8832" s="1"/>
      <c r="X8832" s="6"/>
      <c r="Z8832" s="1"/>
    </row>
    <row r="8833" spans="16:26">
      <c r="P8833" s="1"/>
      <c r="Q8833" s="8"/>
      <c r="R8833" s="8"/>
      <c r="S8833" s="1"/>
      <c r="V8833" s="2"/>
      <c r="W8833" s="1"/>
      <c r="X8833" s="6"/>
      <c r="Z8833" s="1"/>
    </row>
    <row r="8834" spans="16:26">
      <c r="P8834" s="1"/>
      <c r="Q8834" s="8"/>
      <c r="R8834" s="8"/>
      <c r="S8834" s="1"/>
      <c r="V8834" s="2"/>
      <c r="W8834" s="1"/>
      <c r="X8834" s="6"/>
      <c r="Z8834" s="1"/>
    </row>
    <row r="8835" spans="16:26">
      <c r="P8835" s="1"/>
      <c r="Q8835" s="8"/>
      <c r="R8835" s="8"/>
      <c r="S8835" s="1"/>
      <c r="V8835" s="2"/>
      <c r="W8835" s="1"/>
      <c r="X8835" s="6"/>
      <c r="Z8835" s="1"/>
    </row>
    <row r="8836" spans="16:26">
      <c r="P8836" s="1"/>
      <c r="Q8836" s="8"/>
      <c r="R8836" s="8"/>
      <c r="S8836" s="1"/>
      <c r="V8836" s="2"/>
      <c r="W8836" s="1"/>
      <c r="X8836" s="6"/>
      <c r="Z8836" s="1"/>
    </row>
    <row r="8837" spans="16:26">
      <c r="P8837" s="1"/>
      <c r="Q8837" s="8"/>
      <c r="R8837" s="8"/>
      <c r="S8837" s="1"/>
      <c r="V8837" s="2"/>
      <c r="W8837" s="1"/>
      <c r="X8837" s="6"/>
      <c r="Z8837" s="1"/>
    </row>
    <row r="8838" spans="16:26">
      <c r="P8838" s="1"/>
      <c r="Q8838" s="8"/>
      <c r="R8838" s="8"/>
      <c r="S8838" s="1"/>
      <c r="V8838" s="2"/>
      <c r="W8838" s="1"/>
      <c r="X8838" s="6"/>
      <c r="Z8838" s="1"/>
    </row>
    <row r="8839" spans="16:26">
      <c r="P8839" s="1"/>
      <c r="Q8839" s="8"/>
      <c r="R8839" s="8"/>
      <c r="S8839" s="1"/>
      <c r="V8839" s="2"/>
      <c r="W8839" s="1"/>
      <c r="X8839" s="6"/>
      <c r="Z8839" s="1"/>
    </row>
    <row r="8840" spans="16:26">
      <c r="P8840" s="1"/>
      <c r="Q8840" s="8"/>
      <c r="R8840" s="8"/>
      <c r="S8840" s="1"/>
      <c r="V8840" s="2"/>
      <c r="W8840" s="1"/>
      <c r="X8840" s="6"/>
      <c r="Z8840" s="1"/>
    </row>
    <row r="8841" spans="16:26">
      <c r="P8841" s="1"/>
      <c r="Q8841" s="8"/>
      <c r="R8841" s="8"/>
      <c r="S8841" s="1"/>
      <c r="V8841" s="2"/>
      <c r="W8841" s="1"/>
      <c r="X8841" s="6"/>
      <c r="Z8841" s="1"/>
    </row>
    <row r="8842" spans="16:26">
      <c r="P8842" s="1"/>
      <c r="Q8842" s="8"/>
      <c r="R8842" s="8"/>
      <c r="S8842" s="1"/>
      <c r="V8842" s="2"/>
      <c r="W8842" s="1"/>
      <c r="X8842" s="6"/>
      <c r="Z8842" s="1"/>
    </row>
    <row r="8843" spans="16:26">
      <c r="P8843" s="1"/>
      <c r="Q8843" s="8"/>
      <c r="R8843" s="8"/>
      <c r="S8843" s="1"/>
      <c r="V8843" s="2"/>
      <c r="W8843" s="1"/>
      <c r="X8843" s="6"/>
      <c r="Z8843" s="1"/>
    </row>
    <row r="8844" spans="16:26">
      <c r="P8844" s="1"/>
      <c r="Q8844" s="8"/>
      <c r="R8844" s="8"/>
      <c r="S8844" s="1"/>
      <c r="V8844" s="2"/>
      <c r="W8844" s="1"/>
      <c r="X8844" s="6"/>
      <c r="Z8844" s="1"/>
    </row>
    <row r="8845" spans="16:26">
      <c r="P8845" s="1"/>
      <c r="Q8845" s="8"/>
      <c r="R8845" s="8"/>
      <c r="S8845" s="1"/>
      <c r="V8845" s="2"/>
      <c r="W8845" s="1"/>
      <c r="X8845" s="6"/>
      <c r="Z8845" s="1"/>
    </row>
    <row r="8846" spans="16:26">
      <c r="P8846" s="1"/>
      <c r="Q8846" s="8"/>
      <c r="R8846" s="8"/>
      <c r="S8846" s="1"/>
      <c r="V8846" s="2"/>
      <c r="W8846" s="1"/>
      <c r="X8846" s="6"/>
      <c r="Z8846" s="1"/>
    </row>
    <row r="8847" spans="16:26">
      <c r="P8847" s="1"/>
      <c r="Q8847" s="8"/>
      <c r="R8847" s="8"/>
      <c r="S8847" s="1"/>
      <c r="V8847" s="2"/>
      <c r="W8847" s="1"/>
      <c r="X8847" s="6"/>
      <c r="Z8847" s="1"/>
    </row>
    <row r="8848" spans="16:26">
      <c r="P8848" s="1"/>
      <c r="Q8848" s="8"/>
      <c r="R8848" s="8"/>
      <c r="S8848" s="1"/>
      <c r="V8848" s="2"/>
      <c r="W8848" s="1"/>
      <c r="X8848" s="6"/>
      <c r="Z8848" s="1"/>
    </row>
    <row r="8849" spans="16:26">
      <c r="P8849" s="1"/>
      <c r="Q8849" s="8"/>
      <c r="R8849" s="8"/>
      <c r="S8849" s="1"/>
      <c r="V8849" s="2"/>
      <c r="W8849" s="1"/>
      <c r="X8849" s="6"/>
      <c r="Z8849" s="1"/>
    </row>
    <row r="8850" spans="16:26">
      <c r="P8850" s="1"/>
      <c r="Q8850" s="8"/>
      <c r="R8850" s="8"/>
      <c r="S8850" s="1"/>
      <c r="V8850" s="2"/>
      <c r="W8850" s="1"/>
      <c r="X8850" s="6"/>
      <c r="Z8850" s="1"/>
    </row>
    <row r="8851" spans="16:26">
      <c r="P8851" s="1"/>
      <c r="Q8851" s="8"/>
      <c r="R8851" s="8"/>
      <c r="S8851" s="1"/>
      <c r="V8851" s="2"/>
      <c r="W8851" s="1"/>
      <c r="X8851" s="6"/>
      <c r="Z8851" s="1"/>
    </row>
    <row r="8852" spans="16:26">
      <c r="P8852" s="1"/>
      <c r="Q8852" s="8"/>
      <c r="R8852" s="8"/>
      <c r="S8852" s="1"/>
      <c r="V8852" s="2"/>
      <c r="W8852" s="1"/>
      <c r="X8852" s="6"/>
      <c r="Z8852" s="1"/>
    </row>
    <row r="8853" spans="16:26">
      <c r="P8853" s="1"/>
      <c r="Q8853" s="8"/>
      <c r="R8853" s="8"/>
      <c r="S8853" s="1"/>
      <c r="V8853" s="2"/>
      <c r="W8853" s="1"/>
      <c r="X8853" s="6"/>
      <c r="Z8853" s="1"/>
    </row>
    <row r="8854" spans="16:26">
      <c r="P8854" s="1"/>
      <c r="Q8854" s="8"/>
      <c r="R8854" s="8"/>
      <c r="S8854" s="1"/>
      <c r="V8854" s="2"/>
      <c r="W8854" s="1"/>
      <c r="X8854" s="6"/>
      <c r="Z8854" s="1"/>
    </row>
    <row r="8855" spans="16:26">
      <c r="P8855" s="1"/>
      <c r="Q8855" s="8"/>
      <c r="R8855" s="8"/>
      <c r="S8855" s="1"/>
      <c r="V8855" s="2"/>
      <c r="W8855" s="1"/>
      <c r="X8855" s="6"/>
      <c r="Z8855" s="1"/>
    </row>
    <row r="8856" spans="16:26">
      <c r="P8856" s="1"/>
      <c r="Q8856" s="8"/>
      <c r="R8856" s="8"/>
      <c r="S8856" s="1"/>
      <c r="V8856" s="2"/>
      <c r="W8856" s="1"/>
      <c r="X8856" s="6"/>
      <c r="Z8856" s="1"/>
    </row>
    <row r="8857" spans="16:26">
      <c r="P8857" s="1"/>
      <c r="Q8857" s="8"/>
      <c r="R8857" s="8"/>
      <c r="S8857" s="1"/>
      <c r="V8857" s="2"/>
      <c r="W8857" s="1"/>
      <c r="X8857" s="6"/>
      <c r="Z8857" s="1"/>
    </row>
    <row r="8858" spans="16:26">
      <c r="P8858" s="1"/>
      <c r="Q8858" s="8"/>
      <c r="R8858" s="8"/>
      <c r="S8858" s="1"/>
      <c r="V8858" s="2"/>
      <c r="W8858" s="1"/>
      <c r="X8858" s="6"/>
      <c r="Z8858" s="1"/>
    </row>
    <row r="8859" spans="16:26">
      <c r="P8859" s="1"/>
      <c r="Q8859" s="8"/>
      <c r="R8859" s="8"/>
      <c r="S8859" s="1"/>
      <c r="V8859" s="2"/>
      <c r="W8859" s="1"/>
      <c r="X8859" s="6"/>
      <c r="Z8859" s="1"/>
    </row>
    <row r="8860" spans="16:26">
      <c r="P8860" s="1"/>
      <c r="Q8860" s="8"/>
      <c r="R8860" s="8"/>
      <c r="S8860" s="1"/>
      <c r="V8860" s="2"/>
      <c r="W8860" s="1"/>
      <c r="X8860" s="6"/>
      <c r="Z8860" s="1"/>
    </row>
    <row r="8861" spans="16:26">
      <c r="P8861" s="1"/>
      <c r="Q8861" s="8"/>
      <c r="R8861" s="8"/>
      <c r="S8861" s="1"/>
      <c r="V8861" s="2"/>
      <c r="W8861" s="1"/>
      <c r="X8861" s="6"/>
      <c r="Z8861" s="1"/>
    </row>
    <row r="8862" spans="16:26">
      <c r="P8862" s="1"/>
      <c r="Q8862" s="8"/>
      <c r="R8862" s="8"/>
      <c r="S8862" s="1"/>
      <c r="V8862" s="2"/>
      <c r="W8862" s="1"/>
      <c r="X8862" s="6"/>
      <c r="Z8862" s="1"/>
    </row>
    <row r="8863" spans="16:26">
      <c r="P8863" s="1"/>
      <c r="Q8863" s="8"/>
      <c r="R8863" s="8"/>
      <c r="S8863" s="1"/>
      <c r="V8863" s="2"/>
      <c r="W8863" s="1"/>
      <c r="X8863" s="6"/>
      <c r="Z8863" s="1"/>
    </row>
    <row r="8864" spans="16:26">
      <c r="P8864" s="1"/>
      <c r="Q8864" s="8"/>
      <c r="R8864" s="8"/>
      <c r="S8864" s="1"/>
      <c r="V8864" s="2"/>
      <c r="W8864" s="1"/>
      <c r="X8864" s="6"/>
      <c r="Z8864" s="1"/>
    </row>
    <row r="8865" spans="16:26">
      <c r="P8865" s="1"/>
      <c r="Q8865" s="8"/>
      <c r="R8865" s="8"/>
      <c r="S8865" s="1"/>
      <c r="V8865" s="2"/>
      <c r="W8865" s="1"/>
      <c r="X8865" s="6"/>
      <c r="Z8865" s="1"/>
    </row>
    <row r="8866" spans="16:26">
      <c r="P8866" s="1"/>
      <c r="Q8866" s="8"/>
      <c r="R8866" s="8"/>
      <c r="S8866" s="1"/>
      <c r="V8866" s="2"/>
      <c r="W8866" s="1"/>
      <c r="X8866" s="6"/>
      <c r="Z8866" s="1"/>
    </row>
    <row r="8867" spans="16:26">
      <c r="P8867" s="1"/>
      <c r="Q8867" s="8"/>
      <c r="R8867" s="8"/>
      <c r="S8867" s="1"/>
      <c r="V8867" s="2"/>
      <c r="W8867" s="1"/>
      <c r="X8867" s="6"/>
      <c r="Z8867" s="1"/>
    </row>
    <row r="8868" spans="16:26">
      <c r="P8868" s="1"/>
      <c r="Q8868" s="8"/>
      <c r="R8868" s="8"/>
      <c r="S8868" s="1"/>
      <c r="V8868" s="2"/>
      <c r="W8868" s="1"/>
      <c r="X8868" s="6"/>
      <c r="Z8868" s="1"/>
    </row>
    <row r="8869" spans="16:26">
      <c r="P8869" s="1"/>
      <c r="Q8869" s="8"/>
      <c r="R8869" s="8"/>
      <c r="S8869" s="1"/>
      <c r="V8869" s="2"/>
      <c r="W8869" s="1"/>
      <c r="X8869" s="6"/>
      <c r="Z8869" s="1"/>
    </row>
    <row r="8870" spans="16:26">
      <c r="P8870" s="1"/>
      <c r="Q8870" s="8"/>
      <c r="R8870" s="8"/>
      <c r="S8870" s="1"/>
      <c r="V8870" s="2"/>
      <c r="W8870" s="1"/>
      <c r="X8870" s="6"/>
      <c r="Z8870" s="1"/>
    </row>
    <row r="8871" spans="16:26">
      <c r="P8871" s="1"/>
      <c r="Q8871" s="8"/>
      <c r="R8871" s="8"/>
      <c r="S8871" s="1"/>
      <c r="V8871" s="2"/>
      <c r="W8871" s="1"/>
      <c r="X8871" s="6"/>
      <c r="Z8871" s="1"/>
    </row>
    <row r="8872" spans="16:26">
      <c r="P8872" s="1"/>
      <c r="Q8872" s="8"/>
      <c r="R8872" s="8"/>
      <c r="S8872" s="1"/>
      <c r="V8872" s="2"/>
      <c r="W8872" s="1"/>
      <c r="X8872" s="6"/>
      <c r="Z8872" s="1"/>
    </row>
    <row r="8873" spans="16:26">
      <c r="P8873" s="1"/>
      <c r="Q8873" s="8"/>
      <c r="R8873" s="8"/>
      <c r="S8873" s="1"/>
      <c r="V8873" s="2"/>
      <c r="W8873" s="1"/>
      <c r="X8873" s="6"/>
      <c r="Z8873" s="1"/>
    </row>
    <row r="8874" spans="16:26">
      <c r="P8874" s="1"/>
      <c r="Q8874" s="8"/>
      <c r="R8874" s="8"/>
      <c r="S8874" s="1"/>
      <c r="V8874" s="2"/>
      <c r="W8874" s="1"/>
      <c r="X8874" s="6"/>
      <c r="Z8874" s="1"/>
    </row>
    <row r="8875" spans="16:26">
      <c r="P8875" s="1"/>
      <c r="Q8875" s="8"/>
      <c r="R8875" s="8"/>
      <c r="S8875" s="1"/>
      <c r="V8875" s="2"/>
      <c r="W8875" s="1"/>
      <c r="X8875" s="6"/>
      <c r="Z8875" s="1"/>
    </row>
    <row r="8876" spans="16:26">
      <c r="P8876" s="1"/>
      <c r="Q8876" s="8"/>
      <c r="R8876" s="8"/>
      <c r="S8876" s="1"/>
      <c r="V8876" s="2"/>
      <c r="W8876" s="1"/>
      <c r="X8876" s="6"/>
      <c r="Z8876" s="1"/>
    </row>
    <row r="8877" spans="16:26">
      <c r="P8877" s="1"/>
      <c r="Q8877" s="8"/>
      <c r="R8877" s="8"/>
      <c r="S8877" s="1"/>
      <c r="V8877" s="2"/>
      <c r="W8877" s="1"/>
      <c r="X8877" s="6"/>
      <c r="Z8877" s="1"/>
    </row>
    <row r="8878" spans="16:26">
      <c r="P8878" s="1"/>
      <c r="Q8878" s="8"/>
      <c r="R8878" s="8"/>
      <c r="S8878" s="1"/>
      <c r="V8878" s="2"/>
      <c r="W8878" s="1"/>
      <c r="X8878" s="6"/>
      <c r="Z8878" s="1"/>
    </row>
    <row r="8879" spans="16:26">
      <c r="P8879" s="1"/>
      <c r="Q8879" s="8"/>
      <c r="R8879" s="8"/>
      <c r="S8879" s="1"/>
      <c r="V8879" s="2"/>
      <c r="W8879" s="1"/>
      <c r="X8879" s="6"/>
      <c r="Z8879" s="1"/>
    </row>
    <row r="8880" spans="16:26">
      <c r="P8880" s="1"/>
      <c r="Q8880" s="8"/>
      <c r="R8880" s="8"/>
      <c r="S8880" s="1"/>
      <c r="V8880" s="2"/>
      <c r="W8880" s="1"/>
      <c r="X8880" s="6"/>
      <c r="Z8880" s="1"/>
    </row>
    <row r="8881" spans="16:26">
      <c r="P8881" s="1"/>
      <c r="Q8881" s="8"/>
      <c r="R8881" s="8"/>
      <c r="S8881" s="1"/>
      <c r="V8881" s="2"/>
      <c r="W8881" s="1"/>
      <c r="X8881" s="6"/>
      <c r="Z8881" s="1"/>
    </row>
    <row r="8882" spans="16:26">
      <c r="P8882" s="1"/>
      <c r="Q8882" s="8"/>
      <c r="R8882" s="8"/>
      <c r="S8882" s="1"/>
      <c r="V8882" s="2"/>
      <c r="W8882" s="1"/>
      <c r="X8882" s="6"/>
      <c r="Z8882" s="1"/>
    </row>
    <row r="8883" spans="16:26">
      <c r="P8883" s="1"/>
      <c r="Q8883" s="8"/>
      <c r="R8883" s="8"/>
      <c r="S8883" s="1"/>
      <c r="V8883" s="2"/>
      <c r="W8883" s="1"/>
      <c r="X8883" s="6"/>
      <c r="Z8883" s="1"/>
    </row>
    <row r="8884" spans="16:26">
      <c r="P8884" s="1"/>
      <c r="Q8884" s="8"/>
      <c r="R8884" s="8"/>
      <c r="S8884" s="1"/>
      <c r="V8884" s="2"/>
      <c r="W8884" s="1"/>
      <c r="X8884" s="6"/>
      <c r="Z8884" s="1"/>
    </row>
    <row r="8885" spans="16:26">
      <c r="P8885" s="1"/>
      <c r="Q8885" s="8"/>
      <c r="R8885" s="8"/>
      <c r="S8885" s="1"/>
      <c r="V8885" s="2"/>
      <c r="W8885" s="1"/>
      <c r="X8885" s="6"/>
      <c r="Z8885" s="1"/>
    </row>
    <row r="8886" spans="16:26">
      <c r="P8886" s="1"/>
      <c r="Q8886" s="8"/>
      <c r="R8886" s="8"/>
      <c r="S8886" s="1"/>
      <c r="V8886" s="2"/>
      <c r="W8886" s="1"/>
      <c r="X8886" s="6"/>
      <c r="Z8886" s="1"/>
    </row>
    <row r="8887" spans="16:26">
      <c r="P8887" s="1"/>
      <c r="Q8887" s="8"/>
      <c r="R8887" s="8"/>
      <c r="S8887" s="1"/>
      <c r="V8887" s="2"/>
      <c r="W8887" s="1"/>
      <c r="X8887" s="6"/>
      <c r="Z8887" s="1"/>
    </row>
    <row r="8888" spans="16:26">
      <c r="P8888" s="1"/>
      <c r="Q8888" s="8"/>
      <c r="R8888" s="8"/>
      <c r="S8888" s="1"/>
      <c r="V8888" s="2"/>
      <c r="W8888" s="1"/>
      <c r="X8888" s="6"/>
      <c r="Z8888" s="1"/>
    </row>
    <row r="8889" spans="16:26">
      <c r="P8889" s="1"/>
      <c r="Q8889" s="8"/>
      <c r="R8889" s="8"/>
      <c r="S8889" s="1"/>
      <c r="V8889" s="2"/>
      <c r="W8889" s="1"/>
      <c r="X8889" s="6"/>
      <c r="Z8889" s="1"/>
    </row>
    <row r="8890" spans="16:26">
      <c r="P8890" s="1"/>
      <c r="Q8890" s="8"/>
      <c r="R8890" s="8"/>
      <c r="S8890" s="1"/>
      <c r="V8890" s="2"/>
      <c r="W8890" s="1"/>
      <c r="X8890" s="6"/>
      <c r="Z8890" s="1"/>
    </row>
    <row r="8891" spans="16:26">
      <c r="P8891" s="1"/>
      <c r="Q8891" s="8"/>
      <c r="R8891" s="8"/>
      <c r="S8891" s="1"/>
      <c r="V8891" s="2"/>
      <c r="W8891" s="1"/>
      <c r="X8891" s="6"/>
      <c r="Z8891" s="1"/>
    </row>
    <row r="8892" spans="16:26">
      <c r="P8892" s="1"/>
      <c r="Q8892" s="8"/>
      <c r="R8892" s="8"/>
      <c r="S8892" s="1"/>
      <c r="V8892" s="2"/>
      <c r="W8892" s="1"/>
      <c r="X8892" s="6"/>
      <c r="Z8892" s="1"/>
    </row>
    <row r="8893" spans="16:26">
      <c r="P8893" s="1"/>
      <c r="Q8893" s="8"/>
      <c r="R8893" s="8"/>
      <c r="S8893" s="1"/>
      <c r="V8893" s="2"/>
      <c r="W8893" s="1"/>
      <c r="X8893" s="6"/>
      <c r="Z8893" s="1"/>
    </row>
    <row r="8894" spans="16:26">
      <c r="P8894" s="1"/>
      <c r="Q8894" s="8"/>
      <c r="R8894" s="8"/>
      <c r="S8894" s="1"/>
      <c r="V8894" s="2"/>
      <c r="W8894" s="1"/>
      <c r="X8894" s="6"/>
      <c r="Z8894" s="1"/>
    </row>
    <row r="8895" spans="16:26">
      <c r="P8895" s="1"/>
      <c r="Q8895" s="8"/>
      <c r="R8895" s="8"/>
      <c r="S8895" s="1"/>
      <c r="V8895" s="2"/>
      <c r="W8895" s="1"/>
      <c r="X8895" s="6"/>
      <c r="Z8895" s="1"/>
    </row>
    <row r="8896" spans="16:26">
      <c r="P8896" s="1"/>
      <c r="Q8896" s="8"/>
      <c r="R8896" s="8"/>
      <c r="S8896" s="1"/>
      <c r="V8896" s="2"/>
      <c r="W8896" s="1"/>
      <c r="X8896" s="6"/>
      <c r="Z8896" s="1"/>
    </row>
    <row r="8897" spans="16:26">
      <c r="P8897" s="1"/>
      <c r="Q8897" s="8"/>
      <c r="R8897" s="8"/>
      <c r="S8897" s="1"/>
      <c r="V8897" s="2"/>
      <c r="W8897" s="1"/>
      <c r="X8897" s="6"/>
      <c r="Z8897" s="1"/>
    </row>
    <row r="8898" spans="16:26">
      <c r="P8898" s="1"/>
      <c r="Q8898" s="8"/>
      <c r="R8898" s="8"/>
      <c r="S8898" s="1"/>
      <c r="V8898" s="2"/>
      <c r="W8898" s="1"/>
      <c r="X8898" s="6"/>
      <c r="Z8898" s="1"/>
    </row>
    <row r="8899" spans="16:26">
      <c r="P8899" s="1"/>
      <c r="Q8899" s="8"/>
      <c r="R8899" s="8"/>
      <c r="S8899" s="1"/>
      <c r="V8899" s="2"/>
      <c r="W8899" s="1"/>
      <c r="X8899" s="6"/>
      <c r="Z8899" s="1"/>
    </row>
    <row r="8900" spans="16:26">
      <c r="P8900" s="1"/>
      <c r="Q8900" s="8"/>
      <c r="R8900" s="8"/>
      <c r="S8900" s="1"/>
      <c r="V8900" s="2"/>
      <c r="W8900" s="1"/>
      <c r="X8900" s="6"/>
      <c r="Z8900" s="1"/>
    </row>
    <row r="8901" spans="16:26">
      <c r="P8901" s="1"/>
      <c r="Q8901" s="8"/>
      <c r="R8901" s="8"/>
      <c r="S8901" s="1"/>
      <c r="V8901" s="2"/>
      <c r="W8901" s="1"/>
      <c r="X8901" s="6"/>
      <c r="Z8901" s="1"/>
    </row>
    <row r="8902" spans="16:26">
      <c r="P8902" s="1"/>
      <c r="Q8902" s="8"/>
      <c r="R8902" s="8"/>
      <c r="S8902" s="1"/>
      <c r="V8902" s="2"/>
      <c r="W8902" s="1"/>
      <c r="X8902" s="6"/>
      <c r="Z8902" s="1"/>
    </row>
    <row r="8903" spans="16:26">
      <c r="P8903" s="1"/>
      <c r="Q8903" s="8"/>
      <c r="R8903" s="8"/>
      <c r="S8903" s="1"/>
      <c r="V8903" s="2"/>
      <c r="W8903" s="1"/>
      <c r="X8903" s="6"/>
      <c r="Z8903" s="1"/>
    </row>
    <row r="8904" spans="16:26">
      <c r="P8904" s="1"/>
      <c r="Q8904" s="8"/>
      <c r="R8904" s="8"/>
      <c r="S8904" s="1"/>
      <c r="V8904" s="2"/>
      <c r="W8904" s="1"/>
      <c r="X8904" s="6"/>
      <c r="Z8904" s="1"/>
    </row>
    <row r="8905" spans="16:26">
      <c r="P8905" s="1"/>
      <c r="Q8905" s="8"/>
      <c r="R8905" s="8"/>
      <c r="S8905" s="1"/>
      <c r="V8905" s="2"/>
      <c r="W8905" s="1"/>
      <c r="X8905" s="6"/>
      <c r="Z8905" s="1"/>
    </row>
    <row r="8906" spans="16:26">
      <c r="P8906" s="1"/>
      <c r="Q8906" s="8"/>
      <c r="R8906" s="8"/>
      <c r="S8906" s="1"/>
      <c r="V8906" s="2"/>
      <c r="W8906" s="1"/>
      <c r="X8906" s="6"/>
      <c r="Z8906" s="1"/>
    </row>
    <row r="8907" spans="16:26">
      <c r="P8907" s="1"/>
      <c r="Q8907" s="8"/>
      <c r="R8907" s="8"/>
      <c r="S8907" s="1"/>
      <c r="V8907" s="2"/>
      <c r="W8907" s="1"/>
      <c r="X8907" s="6"/>
      <c r="Z8907" s="1"/>
    </row>
    <row r="8908" spans="16:26">
      <c r="P8908" s="1"/>
      <c r="Q8908" s="8"/>
      <c r="R8908" s="8"/>
      <c r="S8908" s="1"/>
      <c r="V8908" s="2"/>
      <c r="W8908" s="1"/>
      <c r="X8908" s="6"/>
      <c r="Z8908" s="1"/>
    </row>
    <row r="8909" spans="16:26">
      <c r="P8909" s="1"/>
      <c r="Q8909" s="8"/>
      <c r="R8909" s="8"/>
      <c r="S8909" s="1"/>
      <c r="V8909" s="2"/>
      <c r="W8909" s="1"/>
      <c r="X8909" s="6"/>
      <c r="Z8909" s="1"/>
    </row>
    <row r="8910" spans="16:26">
      <c r="P8910" s="1"/>
      <c r="Q8910" s="8"/>
      <c r="R8910" s="8"/>
      <c r="S8910" s="1"/>
      <c r="V8910" s="2"/>
      <c r="W8910" s="1"/>
      <c r="X8910" s="6"/>
      <c r="Z8910" s="1"/>
    </row>
    <row r="8911" spans="16:26">
      <c r="P8911" s="1"/>
      <c r="Q8911" s="8"/>
      <c r="R8911" s="8"/>
      <c r="S8911" s="1"/>
      <c r="V8911" s="2"/>
      <c r="W8911" s="1"/>
      <c r="X8911" s="6"/>
      <c r="Z8911" s="1"/>
    </row>
    <row r="8912" spans="16:26">
      <c r="P8912" s="1"/>
      <c r="Q8912" s="8"/>
      <c r="R8912" s="8"/>
      <c r="S8912" s="1"/>
      <c r="V8912" s="2"/>
      <c r="W8912" s="1"/>
      <c r="X8912" s="6"/>
      <c r="Z8912" s="1"/>
    </row>
    <row r="8913" spans="16:26">
      <c r="P8913" s="1"/>
      <c r="Q8913" s="8"/>
      <c r="R8913" s="8"/>
      <c r="S8913" s="1"/>
      <c r="V8913" s="2"/>
      <c r="W8913" s="1"/>
      <c r="X8913" s="6"/>
      <c r="Z8913" s="1"/>
    </row>
    <row r="8914" spans="16:26">
      <c r="P8914" s="1"/>
      <c r="Q8914" s="8"/>
      <c r="R8914" s="8"/>
      <c r="S8914" s="1"/>
      <c r="V8914" s="2"/>
      <c r="W8914" s="1"/>
      <c r="X8914" s="6"/>
      <c r="Z8914" s="1"/>
    </row>
    <row r="8915" spans="16:26">
      <c r="P8915" s="1"/>
      <c r="Q8915" s="8"/>
      <c r="R8915" s="8"/>
      <c r="S8915" s="1"/>
      <c r="V8915" s="2"/>
      <c r="W8915" s="1"/>
      <c r="X8915" s="6"/>
      <c r="Z8915" s="1"/>
    </row>
    <row r="8916" spans="16:26">
      <c r="P8916" s="1"/>
      <c r="Q8916" s="8"/>
      <c r="R8916" s="8"/>
      <c r="S8916" s="1"/>
      <c r="V8916" s="2"/>
      <c r="W8916" s="1"/>
      <c r="X8916" s="6"/>
      <c r="Z8916" s="1"/>
    </row>
    <row r="8917" spans="16:26">
      <c r="P8917" s="1"/>
      <c r="Q8917" s="8"/>
      <c r="R8917" s="8"/>
      <c r="S8917" s="1"/>
      <c r="V8917" s="2"/>
      <c r="W8917" s="1"/>
      <c r="X8917" s="6"/>
      <c r="Z8917" s="1"/>
    </row>
    <row r="8918" spans="16:26">
      <c r="P8918" s="1"/>
      <c r="Q8918" s="8"/>
      <c r="R8918" s="8"/>
      <c r="S8918" s="1"/>
      <c r="V8918" s="2"/>
      <c r="W8918" s="1"/>
      <c r="X8918" s="6"/>
      <c r="Z8918" s="1"/>
    </row>
    <row r="8919" spans="16:26">
      <c r="P8919" s="1"/>
      <c r="Q8919" s="8"/>
      <c r="R8919" s="8"/>
      <c r="S8919" s="1"/>
      <c r="V8919" s="2"/>
      <c r="W8919" s="1"/>
      <c r="X8919" s="6"/>
      <c r="Z8919" s="1"/>
    </row>
    <row r="8920" spans="16:26">
      <c r="P8920" s="1"/>
      <c r="Q8920" s="8"/>
      <c r="R8920" s="8"/>
      <c r="S8920" s="1"/>
      <c r="V8920" s="2"/>
      <c r="W8920" s="1"/>
      <c r="X8920" s="6"/>
      <c r="Z8920" s="1"/>
    </row>
    <row r="8921" spans="16:26">
      <c r="P8921" s="1"/>
      <c r="Q8921" s="8"/>
      <c r="R8921" s="8"/>
      <c r="S8921" s="1"/>
      <c r="V8921" s="2"/>
      <c r="W8921" s="1"/>
      <c r="X8921" s="6"/>
      <c r="Z8921" s="1"/>
    </row>
    <row r="8922" spans="16:26">
      <c r="P8922" s="1"/>
      <c r="Q8922" s="8"/>
      <c r="R8922" s="8"/>
      <c r="S8922" s="1"/>
      <c r="V8922" s="2"/>
      <c r="W8922" s="1"/>
      <c r="X8922" s="6"/>
      <c r="Z8922" s="1"/>
    </row>
    <row r="8923" spans="16:26">
      <c r="P8923" s="1"/>
      <c r="Q8923" s="8"/>
      <c r="R8923" s="8"/>
      <c r="S8923" s="1"/>
      <c r="V8923" s="2"/>
      <c r="W8923" s="1"/>
      <c r="X8923" s="6"/>
      <c r="Z8923" s="1"/>
    </row>
    <row r="8924" spans="16:26">
      <c r="P8924" s="1"/>
      <c r="Q8924" s="8"/>
      <c r="R8924" s="8"/>
      <c r="S8924" s="1"/>
      <c r="V8924" s="2"/>
      <c r="W8924" s="1"/>
      <c r="X8924" s="6"/>
      <c r="Z8924" s="1"/>
    </row>
    <row r="8925" spans="16:26">
      <c r="P8925" s="1"/>
      <c r="Q8925" s="8"/>
      <c r="R8925" s="8"/>
      <c r="S8925" s="1"/>
      <c r="V8925" s="2"/>
      <c r="W8925" s="1"/>
      <c r="X8925" s="6"/>
      <c r="Z8925" s="1"/>
    </row>
    <row r="8926" spans="16:26">
      <c r="P8926" s="1"/>
      <c r="Q8926" s="8"/>
      <c r="R8926" s="8"/>
      <c r="S8926" s="1"/>
      <c r="V8926" s="2"/>
      <c r="W8926" s="1"/>
      <c r="X8926" s="6"/>
      <c r="Z8926" s="1"/>
    </row>
    <row r="8927" spans="16:26">
      <c r="P8927" s="1"/>
      <c r="Q8927" s="8"/>
      <c r="R8927" s="8"/>
      <c r="S8927" s="1"/>
      <c r="V8927" s="2"/>
      <c r="W8927" s="1"/>
      <c r="X8927" s="6"/>
      <c r="Z8927" s="1"/>
    </row>
    <row r="8928" spans="16:26">
      <c r="P8928" s="1"/>
      <c r="Q8928" s="8"/>
      <c r="R8928" s="8"/>
      <c r="S8928" s="1"/>
      <c r="V8928" s="2"/>
      <c r="W8928" s="1"/>
      <c r="X8928" s="6"/>
      <c r="Z8928" s="1"/>
    </row>
    <row r="8929" spans="16:26">
      <c r="P8929" s="1"/>
      <c r="Q8929" s="8"/>
      <c r="R8929" s="8"/>
      <c r="S8929" s="1"/>
      <c r="V8929" s="2"/>
      <c r="W8929" s="1"/>
      <c r="X8929" s="6"/>
      <c r="Z8929" s="1"/>
    </row>
    <row r="8930" spans="16:26">
      <c r="P8930" s="1"/>
      <c r="Q8930" s="8"/>
      <c r="R8930" s="8"/>
      <c r="S8930" s="1"/>
      <c r="V8930" s="2"/>
      <c r="W8930" s="1"/>
      <c r="X8930" s="6"/>
      <c r="Z8930" s="1"/>
    </row>
    <row r="8931" spans="16:26">
      <c r="P8931" s="1"/>
      <c r="Q8931" s="8"/>
      <c r="R8931" s="8"/>
      <c r="S8931" s="1"/>
      <c r="V8931" s="2"/>
      <c r="W8931" s="1"/>
      <c r="X8931" s="6"/>
      <c r="Z8931" s="1"/>
    </row>
    <row r="8932" spans="16:26">
      <c r="P8932" s="1"/>
      <c r="Q8932" s="8"/>
      <c r="R8932" s="8"/>
      <c r="S8932" s="1"/>
      <c r="V8932" s="2"/>
      <c r="W8932" s="1"/>
      <c r="X8932" s="6"/>
      <c r="Z8932" s="1"/>
    </row>
    <row r="8933" spans="16:26">
      <c r="P8933" s="1"/>
      <c r="Q8933" s="8"/>
      <c r="R8933" s="8"/>
      <c r="S8933" s="1"/>
      <c r="V8933" s="2"/>
      <c r="W8933" s="1"/>
      <c r="X8933" s="6"/>
      <c r="Z8933" s="1"/>
    </row>
    <row r="8934" spans="16:26">
      <c r="P8934" s="1"/>
      <c r="Q8934" s="8"/>
      <c r="R8934" s="8"/>
      <c r="S8934" s="1"/>
      <c r="V8934" s="2"/>
      <c r="W8934" s="1"/>
      <c r="X8934" s="6"/>
      <c r="Z8934" s="1"/>
    </row>
    <row r="8935" spans="16:26">
      <c r="P8935" s="1"/>
      <c r="Q8935" s="8"/>
      <c r="R8935" s="8"/>
      <c r="S8935" s="1"/>
      <c r="V8935" s="2"/>
      <c r="W8935" s="1"/>
      <c r="X8935" s="6"/>
      <c r="Z8935" s="1"/>
    </row>
    <row r="8936" spans="16:26">
      <c r="P8936" s="1"/>
      <c r="Q8936" s="8"/>
      <c r="R8936" s="8"/>
      <c r="S8936" s="1"/>
      <c r="V8936" s="2"/>
      <c r="W8936" s="1"/>
      <c r="X8936" s="6"/>
      <c r="Z8936" s="1"/>
    </row>
    <row r="8937" spans="16:26">
      <c r="P8937" s="1"/>
      <c r="Q8937" s="8"/>
      <c r="R8937" s="8"/>
      <c r="S8937" s="1"/>
      <c r="V8937" s="2"/>
      <c r="W8937" s="1"/>
      <c r="X8937" s="6"/>
      <c r="Z8937" s="1"/>
    </row>
    <row r="8938" spans="16:26">
      <c r="P8938" s="1"/>
      <c r="Q8938" s="8"/>
      <c r="R8938" s="8"/>
      <c r="S8938" s="1"/>
      <c r="V8938" s="2"/>
      <c r="W8938" s="1"/>
      <c r="X8938" s="6"/>
      <c r="Z8938" s="1"/>
    </row>
    <row r="8939" spans="16:26">
      <c r="P8939" s="1"/>
      <c r="Q8939" s="8"/>
      <c r="R8939" s="8"/>
      <c r="S8939" s="1"/>
      <c r="V8939" s="2"/>
      <c r="W8939" s="1"/>
      <c r="X8939" s="6"/>
      <c r="Z8939" s="1"/>
    </row>
    <row r="8940" spans="16:26">
      <c r="P8940" s="1"/>
      <c r="Q8940" s="8"/>
      <c r="R8940" s="8"/>
      <c r="S8940" s="1"/>
      <c r="V8940" s="2"/>
      <c r="W8940" s="1"/>
      <c r="X8940" s="6"/>
      <c r="Z8940" s="1"/>
    </row>
    <row r="8941" spans="16:26">
      <c r="P8941" s="1"/>
      <c r="Q8941" s="8"/>
      <c r="R8941" s="8"/>
      <c r="S8941" s="1"/>
      <c r="V8941" s="2"/>
      <c r="W8941" s="1"/>
      <c r="X8941" s="6"/>
      <c r="Z8941" s="1"/>
    </row>
    <row r="8942" spans="16:26">
      <c r="P8942" s="1"/>
      <c r="Q8942" s="8"/>
      <c r="R8942" s="8"/>
      <c r="S8942" s="1"/>
      <c r="V8942" s="2"/>
      <c r="W8942" s="1"/>
      <c r="X8942" s="6"/>
      <c r="Z8942" s="1"/>
    </row>
    <row r="8943" spans="16:26">
      <c r="P8943" s="1"/>
      <c r="Q8943" s="8"/>
      <c r="R8943" s="8"/>
      <c r="S8943" s="1"/>
      <c r="V8943" s="2"/>
      <c r="W8943" s="1"/>
      <c r="X8943" s="6"/>
      <c r="Z8943" s="1"/>
    </row>
    <row r="8944" spans="16:26">
      <c r="P8944" s="1"/>
      <c r="Q8944" s="8"/>
      <c r="R8944" s="8"/>
      <c r="S8944" s="1"/>
      <c r="V8944" s="2"/>
      <c r="W8944" s="1"/>
      <c r="X8944" s="6"/>
      <c r="Z8944" s="1"/>
    </row>
    <row r="8945" spans="16:26">
      <c r="P8945" s="1"/>
      <c r="Q8945" s="8"/>
      <c r="R8945" s="8"/>
      <c r="S8945" s="1"/>
      <c r="V8945" s="2"/>
      <c r="W8945" s="1"/>
      <c r="X8945" s="6"/>
      <c r="Z8945" s="1"/>
    </row>
    <row r="8946" spans="16:26">
      <c r="P8946" s="1"/>
      <c r="Q8946" s="8"/>
      <c r="R8946" s="8"/>
      <c r="S8946" s="1"/>
      <c r="V8946" s="2"/>
      <c r="W8946" s="1"/>
      <c r="X8946" s="6"/>
      <c r="Z8946" s="1"/>
    </row>
    <row r="8947" spans="16:26">
      <c r="P8947" s="1"/>
      <c r="Q8947" s="8"/>
      <c r="R8947" s="8"/>
      <c r="S8947" s="1"/>
      <c r="V8947" s="2"/>
      <c r="W8947" s="1"/>
      <c r="X8947" s="6"/>
      <c r="Z8947" s="1"/>
    </row>
    <row r="8948" spans="16:26">
      <c r="P8948" s="1"/>
      <c r="Q8948" s="8"/>
      <c r="R8948" s="8"/>
      <c r="S8948" s="1"/>
      <c r="V8948" s="2"/>
      <c r="W8948" s="1"/>
      <c r="X8948" s="6"/>
      <c r="Z8948" s="1"/>
    </row>
    <row r="8949" spans="16:26">
      <c r="P8949" s="1"/>
      <c r="Q8949" s="8"/>
      <c r="R8949" s="8"/>
      <c r="S8949" s="1"/>
      <c r="V8949" s="2"/>
      <c r="W8949" s="1"/>
      <c r="X8949" s="6"/>
      <c r="Z8949" s="1"/>
    </row>
    <row r="8950" spans="16:26">
      <c r="P8950" s="1"/>
      <c r="Q8950" s="8"/>
      <c r="R8950" s="8"/>
      <c r="S8950" s="1"/>
      <c r="V8950" s="2"/>
      <c r="W8950" s="1"/>
      <c r="X8950" s="6"/>
      <c r="Z8950" s="1"/>
    </row>
    <row r="8951" spans="16:26">
      <c r="P8951" s="1"/>
      <c r="Q8951" s="8"/>
      <c r="R8951" s="8"/>
      <c r="S8951" s="1"/>
      <c r="V8951" s="2"/>
      <c r="W8951" s="1"/>
      <c r="X8951" s="6"/>
      <c r="Z8951" s="1"/>
    </row>
    <row r="8952" spans="16:26">
      <c r="P8952" s="1"/>
      <c r="Q8952" s="8"/>
      <c r="R8952" s="8"/>
      <c r="S8952" s="1"/>
      <c r="V8952" s="2"/>
      <c r="W8952" s="1"/>
      <c r="X8952" s="6"/>
      <c r="Z8952" s="1"/>
    </row>
    <row r="8953" spans="16:26">
      <c r="P8953" s="1"/>
      <c r="Q8953" s="8"/>
      <c r="R8953" s="8"/>
      <c r="S8953" s="1"/>
      <c r="V8953" s="2"/>
      <c r="W8953" s="1"/>
      <c r="X8953" s="6"/>
      <c r="Z8953" s="1"/>
    </row>
    <row r="8954" spans="16:26">
      <c r="P8954" s="1"/>
      <c r="Q8954" s="8"/>
      <c r="R8954" s="8"/>
      <c r="S8954" s="1"/>
      <c r="V8954" s="2"/>
      <c r="W8954" s="1"/>
      <c r="X8954" s="6"/>
      <c r="Z8954" s="1"/>
    </row>
    <row r="8955" spans="16:26">
      <c r="P8955" s="1"/>
      <c r="Q8955" s="8"/>
      <c r="R8955" s="8"/>
      <c r="S8955" s="1"/>
      <c r="V8955" s="2"/>
      <c r="W8955" s="1"/>
      <c r="X8955" s="6"/>
      <c r="Z8955" s="1"/>
    </row>
    <row r="8956" spans="16:26">
      <c r="P8956" s="1"/>
      <c r="Q8956" s="8"/>
      <c r="R8956" s="8"/>
      <c r="S8956" s="1"/>
      <c r="V8956" s="2"/>
      <c r="W8956" s="1"/>
      <c r="X8956" s="6"/>
      <c r="Z8956" s="1"/>
    </row>
    <row r="8957" spans="16:26">
      <c r="P8957" s="1"/>
      <c r="Q8957" s="8"/>
      <c r="R8957" s="8"/>
      <c r="S8957" s="1"/>
      <c r="V8957" s="2"/>
      <c r="W8957" s="1"/>
      <c r="X8957" s="6"/>
      <c r="Z8957" s="1"/>
    </row>
    <row r="8958" spans="16:26">
      <c r="P8958" s="1"/>
      <c r="Q8958" s="8"/>
      <c r="R8958" s="8"/>
      <c r="S8958" s="1"/>
      <c r="V8958" s="2"/>
      <c r="W8958" s="1"/>
      <c r="X8958" s="6"/>
      <c r="Z8958" s="1"/>
    </row>
    <row r="8959" spans="16:26">
      <c r="P8959" s="1"/>
      <c r="Q8959" s="8"/>
      <c r="R8959" s="8"/>
      <c r="S8959" s="1"/>
      <c r="V8959" s="2"/>
      <c r="W8959" s="1"/>
      <c r="X8959" s="6"/>
      <c r="Z8959" s="1"/>
    </row>
    <row r="8960" spans="16:26">
      <c r="P8960" s="1"/>
      <c r="Q8960" s="8"/>
      <c r="R8960" s="8"/>
      <c r="S8960" s="1"/>
      <c r="V8960" s="2"/>
      <c r="W8960" s="1"/>
      <c r="X8960" s="6"/>
      <c r="Z8960" s="1"/>
    </row>
    <row r="8961" spans="16:26">
      <c r="P8961" s="1"/>
      <c r="Q8961" s="8"/>
      <c r="R8961" s="8"/>
      <c r="S8961" s="1"/>
      <c r="V8961" s="2"/>
      <c r="W8961" s="1"/>
      <c r="X8961" s="6"/>
      <c r="Z8961" s="1"/>
    </row>
    <row r="8962" spans="16:26">
      <c r="P8962" s="1"/>
      <c r="Q8962" s="8"/>
      <c r="R8962" s="8"/>
      <c r="S8962" s="1"/>
      <c r="V8962" s="2"/>
      <c r="W8962" s="1"/>
      <c r="X8962" s="6"/>
      <c r="Z8962" s="1"/>
    </row>
    <row r="8963" spans="16:26">
      <c r="P8963" s="1"/>
      <c r="Q8963" s="8"/>
      <c r="R8963" s="8"/>
      <c r="S8963" s="1"/>
      <c r="V8963" s="2"/>
      <c r="W8963" s="1"/>
      <c r="X8963" s="6"/>
      <c r="Z8963" s="1"/>
    </row>
    <row r="8964" spans="16:26">
      <c r="P8964" s="1"/>
      <c r="Q8964" s="8"/>
      <c r="R8964" s="8"/>
      <c r="S8964" s="1"/>
      <c r="V8964" s="2"/>
      <c r="W8964" s="1"/>
      <c r="X8964" s="6"/>
      <c r="Z8964" s="1"/>
    </row>
    <row r="8965" spans="16:26">
      <c r="P8965" s="1"/>
      <c r="Q8965" s="8"/>
      <c r="R8965" s="8"/>
      <c r="S8965" s="1"/>
      <c r="V8965" s="2"/>
      <c r="W8965" s="1"/>
      <c r="X8965" s="6"/>
      <c r="Z8965" s="1"/>
    </row>
    <row r="8966" spans="16:26">
      <c r="P8966" s="1"/>
      <c r="Q8966" s="8"/>
      <c r="R8966" s="8"/>
      <c r="S8966" s="1"/>
      <c r="V8966" s="2"/>
      <c r="W8966" s="1"/>
      <c r="X8966" s="6"/>
      <c r="Z8966" s="1"/>
    </row>
    <row r="8967" spans="16:26">
      <c r="P8967" s="1"/>
      <c r="Q8967" s="8"/>
      <c r="R8967" s="8"/>
      <c r="S8967" s="1"/>
      <c r="V8967" s="2"/>
      <c r="W8967" s="1"/>
      <c r="X8967" s="6"/>
      <c r="Z8967" s="1"/>
    </row>
    <row r="8968" spans="16:26">
      <c r="P8968" s="1"/>
      <c r="Q8968" s="8"/>
      <c r="R8968" s="8"/>
      <c r="S8968" s="1"/>
      <c r="V8968" s="2"/>
      <c r="W8968" s="1"/>
      <c r="X8968" s="6"/>
      <c r="Z8968" s="1"/>
    </row>
    <row r="8969" spans="16:26">
      <c r="P8969" s="1"/>
      <c r="Q8969" s="8"/>
      <c r="R8969" s="8"/>
      <c r="S8969" s="1"/>
      <c r="V8969" s="2"/>
      <c r="W8969" s="1"/>
      <c r="X8969" s="6"/>
      <c r="Z8969" s="1"/>
    </row>
    <row r="8970" spans="16:26">
      <c r="P8970" s="1"/>
      <c r="Q8970" s="8"/>
      <c r="R8970" s="8"/>
      <c r="S8970" s="1"/>
      <c r="V8970" s="2"/>
      <c r="W8970" s="1"/>
      <c r="X8970" s="6"/>
      <c r="Z8970" s="1"/>
    </row>
    <row r="8971" spans="16:26">
      <c r="P8971" s="1"/>
      <c r="Q8971" s="8"/>
      <c r="R8971" s="8"/>
      <c r="S8971" s="1"/>
      <c r="V8971" s="2"/>
      <c r="W8971" s="1"/>
      <c r="X8971" s="6"/>
      <c r="Z8971" s="1"/>
    </row>
    <row r="8972" spans="16:26">
      <c r="P8972" s="1"/>
      <c r="Q8972" s="8"/>
      <c r="R8972" s="8"/>
      <c r="S8972" s="1"/>
      <c r="V8972" s="2"/>
      <c r="W8972" s="1"/>
      <c r="X8972" s="6"/>
      <c r="Z8972" s="1"/>
    </row>
    <row r="8973" spans="16:26">
      <c r="P8973" s="1"/>
      <c r="Q8973" s="8"/>
      <c r="R8973" s="8"/>
      <c r="S8973" s="1"/>
      <c r="V8973" s="2"/>
      <c r="W8973" s="1"/>
      <c r="X8973" s="6"/>
      <c r="Z8973" s="1"/>
    </row>
    <row r="8974" spans="16:26">
      <c r="P8974" s="1"/>
      <c r="Q8974" s="8"/>
      <c r="R8974" s="8"/>
      <c r="S8974" s="1"/>
      <c r="V8974" s="2"/>
      <c r="W8974" s="1"/>
      <c r="X8974" s="6"/>
      <c r="Z8974" s="1"/>
    </row>
    <row r="8975" spans="16:26">
      <c r="P8975" s="1"/>
      <c r="Q8975" s="8"/>
      <c r="R8975" s="8"/>
      <c r="S8975" s="1"/>
      <c r="V8975" s="2"/>
      <c r="W8975" s="1"/>
      <c r="X8975" s="6"/>
      <c r="Z8975" s="1"/>
    </row>
    <row r="8976" spans="16:26">
      <c r="P8976" s="1"/>
      <c r="Q8976" s="8"/>
      <c r="R8976" s="8"/>
      <c r="S8976" s="1"/>
      <c r="V8976" s="2"/>
      <c r="W8976" s="1"/>
      <c r="X8976" s="6"/>
      <c r="Z8976" s="1"/>
    </row>
    <row r="8977" spans="16:26">
      <c r="P8977" s="1"/>
      <c r="Q8977" s="8"/>
      <c r="R8977" s="8"/>
      <c r="S8977" s="1"/>
      <c r="V8977" s="2"/>
      <c r="W8977" s="1"/>
      <c r="X8977" s="6"/>
      <c r="Z8977" s="1"/>
    </row>
    <row r="8978" spans="16:26">
      <c r="P8978" s="1"/>
      <c r="Q8978" s="8"/>
      <c r="R8978" s="8"/>
      <c r="S8978" s="1"/>
      <c r="V8978" s="2"/>
      <c r="W8978" s="1"/>
      <c r="X8978" s="6"/>
      <c r="Z8978" s="1"/>
    </row>
    <row r="8979" spans="16:26">
      <c r="P8979" s="1"/>
      <c r="Q8979" s="8"/>
      <c r="R8979" s="8"/>
      <c r="S8979" s="1"/>
      <c r="V8979" s="2"/>
      <c r="W8979" s="1"/>
      <c r="X8979" s="6"/>
      <c r="Z8979" s="1"/>
    </row>
    <row r="8980" spans="16:26">
      <c r="P8980" s="1"/>
      <c r="Q8980" s="8"/>
      <c r="R8980" s="8"/>
      <c r="S8980" s="1"/>
      <c r="V8980" s="2"/>
      <c r="W8980" s="1"/>
      <c r="X8980" s="6"/>
      <c r="Z8980" s="1"/>
    </row>
    <row r="8981" spans="16:26">
      <c r="P8981" s="1"/>
      <c r="Q8981" s="8"/>
      <c r="R8981" s="8"/>
      <c r="S8981" s="1"/>
      <c r="V8981" s="2"/>
      <c r="W8981" s="1"/>
      <c r="X8981" s="6"/>
      <c r="Z8981" s="1"/>
    </row>
    <row r="8982" spans="16:26">
      <c r="P8982" s="1"/>
      <c r="Q8982" s="8"/>
      <c r="R8982" s="8"/>
      <c r="S8982" s="1"/>
      <c r="V8982" s="2"/>
      <c r="W8982" s="1"/>
      <c r="X8982" s="6"/>
      <c r="Z8982" s="1"/>
    </row>
    <row r="8983" spans="16:26">
      <c r="P8983" s="1"/>
      <c r="Q8983" s="8"/>
      <c r="R8983" s="8"/>
      <c r="S8983" s="1"/>
      <c r="V8983" s="2"/>
      <c r="W8983" s="1"/>
      <c r="X8983" s="6"/>
      <c r="Z8983" s="1"/>
    </row>
    <row r="8984" spans="16:26">
      <c r="P8984" s="1"/>
      <c r="Q8984" s="8"/>
      <c r="R8984" s="8"/>
      <c r="S8984" s="1"/>
      <c r="V8984" s="2"/>
      <c r="W8984" s="1"/>
      <c r="X8984" s="6"/>
      <c r="Z8984" s="1"/>
    </row>
    <row r="8985" spans="16:26">
      <c r="P8985" s="1"/>
      <c r="Q8985" s="8"/>
      <c r="R8985" s="8"/>
      <c r="S8985" s="1"/>
      <c r="V8985" s="2"/>
      <c r="W8985" s="1"/>
      <c r="X8985" s="6"/>
      <c r="Z8985" s="1"/>
    </row>
    <row r="8986" spans="16:26">
      <c r="P8986" s="1"/>
      <c r="Q8986" s="8"/>
      <c r="R8986" s="8"/>
      <c r="S8986" s="1"/>
      <c r="V8986" s="2"/>
      <c r="W8986" s="1"/>
      <c r="X8986" s="6"/>
      <c r="Z8986" s="1"/>
    </row>
    <row r="8987" spans="16:26">
      <c r="P8987" s="1"/>
      <c r="Q8987" s="8"/>
      <c r="R8987" s="8"/>
      <c r="S8987" s="1"/>
      <c r="V8987" s="2"/>
      <c r="W8987" s="1"/>
      <c r="X8987" s="6"/>
      <c r="Z8987" s="1"/>
    </row>
    <row r="8988" spans="16:26">
      <c r="P8988" s="1"/>
      <c r="Q8988" s="8"/>
      <c r="R8988" s="8"/>
      <c r="S8988" s="1"/>
      <c r="V8988" s="2"/>
      <c r="W8988" s="1"/>
      <c r="X8988" s="6"/>
      <c r="Z8988" s="1"/>
    </row>
    <row r="8989" spans="16:26">
      <c r="P8989" s="1"/>
      <c r="Q8989" s="8"/>
      <c r="R8989" s="8"/>
      <c r="S8989" s="1"/>
      <c r="V8989" s="2"/>
      <c r="W8989" s="1"/>
      <c r="X8989" s="6"/>
      <c r="Z8989" s="1"/>
    </row>
    <row r="8990" spans="16:26">
      <c r="P8990" s="1"/>
      <c r="Q8990" s="8"/>
      <c r="R8990" s="8"/>
      <c r="S8990" s="1"/>
      <c r="V8990" s="2"/>
      <c r="W8990" s="1"/>
      <c r="X8990" s="6"/>
      <c r="Z8990" s="1"/>
    </row>
    <row r="8991" spans="16:26">
      <c r="P8991" s="1"/>
      <c r="Q8991" s="8"/>
      <c r="R8991" s="8"/>
      <c r="S8991" s="1"/>
      <c r="V8991" s="2"/>
      <c r="W8991" s="1"/>
      <c r="X8991" s="6"/>
      <c r="Z8991" s="1"/>
    </row>
    <row r="8992" spans="16:26">
      <c r="P8992" s="1"/>
      <c r="Q8992" s="8"/>
      <c r="R8992" s="8"/>
      <c r="S8992" s="1"/>
      <c r="V8992" s="2"/>
      <c r="W8992" s="1"/>
      <c r="X8992" s="6"/>
      <c r="Z8992" s="1"/>
    </row>
    <row r="8993" spans="16:26">
      <c r="P8993" s="1"/>
      <c r="Q8993" s="8"/>
      <c r="R8993" s="8"/>
      <c r="S8993" s="1"/>
      <c r="V8993" s="2"/>
      <c r="W8993" s="1"/>
      <c r="X8993" s="6"/>
      <c r="Z8993" s="1"/>
    </row>
    <row r="8994" spans="16:26">
      <c r="P8994" s="1"/>
      <c r="Q8994" s="8"/>
      <c r="R8994" s="8"/>
      <c r="S8994" s="1"/>
      <c r="V8994" s="2"/>
      <c r="W8994" s="1"/>
      <c r="X8994" s="6"/>
      <c r="Z8994" s="1"/>
    </row>
    <row r="8995" spans="16:26">
      <c r="P8995" s="1"/>
      <c r="Q8995" s="8"/>
      <c r="R8995" s="8"/>
      <c r="S8995" s="1"/>
      <c r="V8995" s="2"/>
      <c r="W8995" s="1"/>
      <c r="X8995" s="6"/>
      <c r="Z8995" s="1"/>
    </row>
    <row r="8996" spans="16:26">
      <c r="P8996" s="1"/>
      <c r="Q8996" s="8"/>
      <c r="R8996" s="8"/>
      <c r="S8996" s="1"/>
      <c r="V8996" s="2"/>
      <c r="W8996" s="1"/>
      <c r="X8996" s="6"/>
      <c r="Z8996" s="1"/>
    </row>
    <row r="8997" spans="16:26">
      <c r="P8997" s="1"/>
      <c r="Q8997" s="8"/>
      <c r="R8997" s="8"/>
      <c r="S8997" s="1"/>
      <c r="V8997" s="2"/>
      <c r="W8997" s="1"/>
      <c r="X8997" s="6"/>
      <c r="Z8997" s="1"/>
    </row>
    <row r="8998" spans="16:26">
      <c r="P8998" s="1"/>
      <c r="Q8998" s="8"/>
      <c r="R8998" s="8"/>
      <c r="S8998" s="1"/>
      <c r="V8998" s="2"/>
      <c r="W8998" s="1"/>
      <c r="X8998" s="6"/>
      <c r="Z8998" s="1"/>
    </row>
    <row r="8999" spans="16:26">
      <c r="P8999" s="1"/>
      <c r="Q8999" s="8"/>
      <c r="R8999" s="8"/>
      <c r="S8999" s="1"/>
      <c r="V8999" s="2"/>
      <c r="W8999" s="1"/>
      <c r="X8999" s="6"/>
      <c r="Z8999" s="1"/>
    </row>
    <row r="9000" spans="16:26">
      <c r="P9000" s="1"/>
      <c r="Q9000" s="8"/>
      <c r="R9000" s="8"/>
      <c r="S9000" s="1"/>
      <c r="V9000" s="2"/>
      <c r="W9000" s="1"/>
      <c r="X9000" s="6"/>
      <c r="Z9000" s="1"/>
    </row>
    <row r="9001" spans="16:26">
      <c r="P9001" s="1"/>
      <c r="Q9001" s="8"/>
      <c r="R9001" s="8"/>
      <c r="S9001" s="1"/>
      <c r="V9001" s="2"/>
      <c r="W9001" s="1"/>
      <c r="X9001" s="6"/>
      <c r="Z9001" s="1"/>
    </row>
    <row r="9002" spans="16:26">
      <c r="P9002" s="1"/>
      <c r="Q9002" s="8"/>
      <c r="R9002" s="8"/>
      <c r="S9002" s="1"/>
      <c r="V9002" s="2"/>
      <c r="W9002" s="1"/>
      <c r="X9002" s="6"/>
      <c r="Z9002" s="1"/>
    </row>
    <row r="9003" spans="16:26">
      <c r="P9003" s="1"/>
      <c r="Q9003" s="8"/>
      <c r="R9003" s="8"/>
      <c r="S9003" s="1"/>
      <c r="V9003" s="2"/>
      <c r="W9003" s="1"/>
      <c r="X9003" s="6"/>
      <c r="Z9003" s="1"/>
    </row>
    <row r="9004" spans="16:26">
      <c r="P9004" s="1"/>
      <c r="Q9004" s="8"/>
      <c r="R9004" s="8"/>
      <c r="S9004" s="1"/>
      <c r="V9004" s="2"/>
      <c r="W9004" s="1"/>
      <c r="X9004" s="6"/>
      <c r="Z9004" s="1"/>
    </row>
    <row r="9005" spans="16:26">
      <c r="P9005" s="1"/>
      <c r="Q9005" s="8"/>
      <c r="R9005" s="8"/>
      <c r="S9005" s="1"/>
      <c r="V9005" s="2"/>
      <c r="W9005" s="1"/>
      <c r="X9005" s="6"/>
      <c r="Z9005" s="1"/>
    </row>
    <row r="9006" spans="16:26">
      <c r="P9006" s="1"/>
      <c r="Q9006" s="8"/>
      <c r="R9006" s="8"/>
      <c r="S9006" s="1"/>
      <c r="V9006" s="2"/>
      <c r="W9006" s="1"/>
      <c r="X9006" s="6"/>
      <c r="Z9006" s="1"/>
    </row>
    <row r="9007" spans="16:26">
      <c r="P9007" s="1"/>
      <c r="Q9007" s="8"/>
      <c r="R9007" s="8"/>
      <c r="S9007" s="1"/>
      <c r="V9007" s="2"/>
      <c r="W9007" s="1"/>
      <c r="X9007" s="6"/>
      <c r="Z9007" s="1"/>
    </row>
    <row r="9008" spans="16:26">
      <c r="P9008" s="1"/>
      <c r="Q9008" s="8"/>
      <c r="R9008" s="8"/>
      <c r="S9008" s="1"/>
      <c r="V9008" s="2"/>
      <c r="W9008" s="1"/>
      <c r="X9008" s="6"/>
      <c r="Z9008" s="1"/>
    </row>
    <row r="9009" spans="16:26">
      <c r="P9009" s="1"/>
      <c r="Q9009" s="8"/>
      <c r="R9009" s="8"/>
      <c r="S9009" s="1"/>
      <c r="V9009" s="2"/>
      <c r="W9009" s="1"/>
      <c r="X9009" s="6"/>
      <c r="Z9009" s="1"/>
    </row>
    <row r="9010" spans="16:26">
      <c r="P9010" s="1"/>
      <c r="Q9010" s="8"/>
      <c r="R9010" s="8"/>
      <c r="S9010" s="1"/>
      <c r="V9010" s="2"/>
      <c r="W9010" s="1"/>
      <c r="X9010" s="6"/>
      <c r="Z9010" s="1"/>
    </row>
    <row r="9011" spans="16:26">
      <c r="P9011" s="1"/>
      <c r="Q9011" s="8"/>
      <c r="R9011" s="8"/>
      <c r="S9011" s="1"/>
      <c r="V9011" s="2"/>
      <c r="W9011" s="1"/>
      <c r="X9011" s="6"/>
      <c r="Z9011" s="1"/>
    </row>
    <row r="9012" spans="16:26">
      <c r="P9012" s="1"/>
      <c r="Q9012" s="8"/>
      <c r="R9012" s="8"/>
      <c r="S9012" s="1"/>
      <c r="V9012" s="2"/>
      <c r="W9012" s="1"/>
      <c r="X9012" s="6"/>
      <c r="Z9012" s="1"/>
    </row>
    <row r="9013" spans="16:26">
      <c r="P9013" s="1"/>
      <c r="Q9013" s="8"/>
      <c r="R9013" s="8"/>
      <c r="S9013" s="1"/>
      <c r="V9013" s="2"/>
      <c r="W9013" s="1"/>
      <c r="X9013" s="6"/>
      <c r="Z9013" s="1"/>
    </row>
    <row r="9014" spans="16:26">
      <c r="P9014" s="1"/>
      <c r="Q9014" s="8"/>
      <c r="R9014" s="8"/>
      <c r="S9014" s="1"/>
      <c r="V9014" s="2"/>
      <c r="W9014" s="1"/>
      <c r="X9014" s="6"/>
      <c r="Z9014" s="1"/>
    </row>
    <row r="9015" spans="16:26">
      <c r="P9015" s="1"/>
      <c r="Q9015" s="8"/>
      <c r="R9015" s="8"/>
      <c r="S9015" s="1"/>
      <c r="V9015" s="2"/>
      <c r="W9015" s="1"/>
      <c r="X9015" s="6"/>
      <c r="Z9015" s="1"/>
    </row>
    <row r="9016" spans="16:26">
      <c r="P9016" s="1"/>
      <c r="Q9016" s="8"/>
      <c r="R9016" s="8"/>
      <c r="S9016" s="1"/>
      <c r="V9016" s="2"/>
      <c r="W9016" s="1"/>
      <c r="X9016" s="6"/>
      <c r="Z9016" s="1"/>
    </row>
    <row r="9017" spans="16:26">
      <c r="P9017" s="1"/>
      <c r="Q9017" s="8"/>
      <c r="R9017" s="8"/>
      <c r="S9017" s="1"/>
      <c r="V9017" s="2"/>
      <c r="W9017" s="1"/>
      <c r="X9017" s="6"/>
      <c r="Z9017" s="1"/>
    </row>
    <row r="9018" spans="16:26">
      <c r="P9018" s="1"/>
      <c r="Q9018" s="8"/>
      <c r="R9018" s="8"/>
      <c r="S9018" s="1"/>
      <c r="V9018" s="2"/>
      <c r="W9018" s="1"/>
      <c r="X9018" s="6"/>
      <c r="Z9018" s="1"/>
    </row>
    <row r="9019" spans="16:26">
      <c r="P9019" s="1"/>
      <c r="Q9019" s="8"/>
      <c r="R9019" s="8"/>
      <c r="S9019" s="1"/>
      <c r="V9019" s="2"/>
      <c r="W9019" s="1"/>
      <c r="X9019" s="6"/>
      <c r="Z9019" s="1"/>
    </row>
    <row r="9020" spans="16:26">
      <c r="P9020" s="1"/>
      <c r="Q9020" s="8"/>
      <c r="R9020" s="8"/>
      <c r="S9020" s="1"/>
      <c r="V9020" s="2"/>
      <c r="W9020" s="1"/>
      <c r="X9020" s="6"/>
      <c r="Z9020" s="1"/>
    </row>
    <row r="9021" spans="16:26">
      <c r="P9021" s="1"/>
      <c r="Q9021" s="8"/>
      <c r="R9021" s="8"/>
      <c r="S9021" s="1"/>
      <c r="V9021" s="2"/>
      <c r="W9021" s="1"/>
      <c r="X9021" s="6"/>
      <c r="Z9021" s="1"/>
    </row>
    <row r="9022" spans="16:26">
      <c r="P9022" s="1"/>
      <c r="Q9022" s="8"/>
      <c r="R9022" s="8"/>
      <c r="S9022" s="1"/>
      <c r="V9022" s="2"/>
      <c r="W9022" s="1"/>
      <c r="X9022" s="6"/>
      <c r="Z9022" s="1"/>
    </row>
    <row r="9023" spans="16:26">
      <c r="P9023" s="1"/>
      <c r="Q9023" s="8"/>
      <c r="R9023" s="8"/>
      <c r="S9023" s="1"/>
      <c r="V9023" s="2"/>
      <c r="W9023" s="1"/>
      <c r="X9023" s="6"/>
      <c r="Z9023" s="1"/>
    </row>
    <row r="9024" spans="16:26">
      <c r="P9024" s="1"/>
      <c r="Q9024" s="8"/>
      <c r="R9024" s="8"/>
      <c r="S9024" s="1"/>
      <c r="V9024" s="2"/>
      <c r="W9024" s="1"/>
      <c r="X9024" s="6"/>
      <c r="Z9024" s="1"/>
    </row>
    <row r="9025" spans="16:26">
      <c r="P9025" s="1"/>
      <c r="Q9025" s="8"/>
      <c r="R9025" s="8"/>
      <c r="S9025" s="1"/>
      <c r="V9025" s="2"/>
      <c r="W9025" s="1"/>
      <c r="X9025" s="6"/>
      <c r="Z9025" s="1"/>
    </row>
    <row r="9026" spans="16:26">
      <c r="P9026" s="1"/>
      <c r="Q9026" s="8"/>
      <c r="R9026" s="8"/>
      <c r="S9026" s="1"/>
      <c r="V9026" s="2"/>
      <c r="W9026" s="1"/>
      <c r="X9026" s="6"/>
      <c r="Z9026" s="1"/>
    </row>
    <row r="9027" spans="16:26">
      <c r="P9027" s="1"/>
      <c r="Q9027" s="8"/>
      <c r="R9027" s="8"/>
      <c r="S9027" s="1"/>
      <c r="V9027" s="2"/>
      <c r="W9027" s="1"/>
      <c r="X9027" s="6"/>
      <c r="Z9027" s="1"/>
    </row>
    <row r="9028" spans="16:26">
      <c r="P9028" s="1"/>
      <c r="Q9028" s="8"/>
      <c r="R9028" s="8"/>
      <c r="S9028" s="1"/>
      <c r="V9028" s="2"/>
      <c r="W9028" s="1"/>
      <c r="X9028" s="6"/>
      <c r="Z9028" s="1"/>
    </row>
    <row r="9029" spans="16:26">
      <c r="P9029" s="1"/>
      <c r="Q9029" s="8"/>
      <c r="R9029" s="8"/>
      <c r="S9029" s="1"/>
      <c r="V9029" s="2"/>
      <c r="W9029" s="1"/>
      <c r="X9029" s="6"/>
      <c r="Z9029" s="1"/>
    </row>
    <row r="9030" spans="16:26">
      <c r="P9030" s="1"/>
      <c r="Q9030" s="8"/>
      <c r="R9030" s="8"/>
      <c r="S9030" s="1"/>
      <c r="V9030" s="2"/>
      <c r="W9030" s="1"/>
      <c r="X9030" s="6"/>
      <c r="Z9030" s="1"/>
    </row>
    <row r="9031" spans="16:26">
      <c r="P9031" s="1"/>
      <c r="Q9031" s="8"/>
      <c r="R9031" s="8"/>
      <c r="S9031" s="1"/>
      <c r="V9031" s="2"/>
      <c r="W9031" s="1"/>
      <c r="X9031" s="6"/>
      <c r="Z9031" s="1"/>
    </row>
    <row r="9032" spans="16:26">
      <c r="P9032" s="1"/>
      <c r="Q9032" s="8"/>
      <c r="R9032" s="8"/>
      <c r="S9032" s="1"/>
      <c r="V9032" s="2"/>
      <c r="W9032" s="1"/>
      <c r="X9032" s="6"/>
      <c r="Z9032" s="1"/>
    </row>
    <row r="9033" spans="16:26">
      <c r="P9033" s="1"/>
      <c r="Q9033" s="8"/>
      <c r="R9033" s="8"/>
      <c r="S9033" s="1"/>
      <c r="V9033" s="2"/>
      <c r="W9033" s="1"/>
      <c r="X9033" s="6"/>
      <c r="Z9033" s="1"/>
    </row>
    <row r="9034" spans="16:26">
      <c r="P9034" s="1"/>
      <c r="Q9034" s="8"/>
      <c r="R9034" s="8"/>
      <c r="S9034" s="1"/>
      <c r="V9034" s="2"/>
      <c r="W9034" s="1"/>
      <c r="X9034" s="6"/>
      <c r="Z9034" s="1"/>
    </row>
    <row r="9035" spans="16:26">
      <c r="P9035" s="1"/>
      <c r="Q9035" s="8"/>
      <c r="R9035" s="8"/>
      <c r="S9035" s="1"/>
      <c r="V9035" s="2"/>
      <c r="W9035" s="1"/>
      <c r="X9035" s="6"/>
      <c r="Z9035" s="1"/>
    </row>
    <row r="9036" spans="16:26">
      <c r="P9036" s="1"/>
      <c r="Q9036" s="8"/>
      <c r="R9036" s="8"/>
      <c r="S9036" s="1"/>
      <c r="V9036" s="2"/>
      <c r="W9036" s="1"/>
      <c r="X9036" s="6"/>
      <c r="Z9036" s="1"/>
    </row>
    <row r="9037" spans="16:26">
      <c r="P9037" s="1"/>
      <c r="Q9037" s="8"/>
      <c r="R9037" s="8"/>
      <c r="S9037" s="1"/>
      <c r="V9037" s="2"/>
      <c r="W9037" s="1"/>
      <c r="X9037" s="6"/>
      <c r="Z9037" s="1"/>
    </row>
    <row r="9038" spans="16:26">
      <c r="P9038" s="1"/>
      <c r="Q9038" s="8"/>
      <c r="R9038" s="8"/>
      <c r="S9038" s="1"/>
      <c r="V9038" s="2"/>
      <c r="W9038" s="1"/>
      <c r="X9038" s="6"/>
      <c r="Z9038" s="1"/>
    </row>
    <row r="9039" spans="16:26">
      <c r="P9039" s="1"/>
      <c r="Q9039" s="8"/>
      <c r="R9039" s="8"/>
      <c r="S9039" s="1"/>
      <c r="V9039" s="2"/>
      <c r="W9039" s="1"/>
      <c r="X9039" s="6"/>
      <c r="Z9039" s="1"/>
    </row>
    <row r="9040" spans="16:26">
      <c r="P9040" s="1"/>
      <c r="Q9040" s="8"/>
      <c r="R9040" s="8"/>
      <c r="S9040" s="1"/>
      <c r="V9040" s="2"/>
      <c r="W9040" s="1"/>
      <c r="X9040" s="6"/>
      <c r="Z9040" s="1"/>
    </row>
    <row r="9041" spans="16:26">
      <c r="P9041" s="1"/>
      <c r="Q9041" s="8"/>
      <c r="R9041" s="8"/>
      <c r="S9041" s="1"/>
      <c r="V9041" s="2"/>
      <c r="W9041" s="1"/>
      <c r="X9041" s="6"/>
      <c r="Z9041" s="1"/>
    </row>
    <row r="9042" spans="16:26">
      <c r="P9042" s="1"/>
      <c r="Q9042" s="8"/>
      <c r="R9042" s="8"/>
      <c r="S9042" s="1"/>
      <c r="V9042" s="2"/>
      <c r="W9042" s="1"/>
      <c r="X9042" s="6"/>
      <c r="Z9042" s="1"/>
    </row>
    <row r="9043" spans="16:26">
      <c r="P9043" s="1"/>
      <c r="Q9043" s="8"/>
      <c r="R9043" s="8"/>
      <c r="S9043" s="1"/>
      <c r="V9043" s="2"/>
      <c r="W9043" s="1"/>
      <c r="X9043" s="6"/>
      <c r="Z9043" s="1"/>
    </row>
    <row r="9044" spans="16:26">
      <c r="P9044" s="1"/>
      <c r="Q9044" s="8"/>
      <c r="R9044" s="8"/>
      <c r="S9044" s="1"/>
      <c r="V9044" s="2"/>
      <c r="W9044" s="1"/>
      <c r="X9044" s="6"/>
      <c r="Z9044" s="1"/>
    </row>
    <row r="9045" spans="16:26">
      <c r="P9045" s="1"/>
      <c r="Q9045" s="8"/>
      <c r="R9045" s="8"/>
      <c r="S9045" s="1"/>
      <c r="V9045" s="2"/>
      <c r="W9045" s="1"/>
      <c r="X9045" s="6"/>
      <c r="Z9045" s="1"/>
    </row>
    <row r="9046" spans="16:26">
      <c r="P9046" s="1"/>
      <c r="Q9046" s="8"/>
      <c r="R9046" s="8"/>
      <c r="S9046" s="1"/>
      <c r="V9046" s="2"/>
      <c r="W9046" s="1"/>
      <c r="X9046" s="6"/>
      <c r="Z9046" s="1"/>
    </row>
    <row r="9047" spans="16:26">
      <c r="P9047" s="1"/>
      <c r="Q9047" s="8"/>
      <c r="R9047" s="8"/>
      <c r="S9047" s="1"/>
      <c r="V9047" s="2"/>
      <c r="W9047" s="1"/>
      <c r="X9047" s="6"/>
      <c r="Z9047" s="1"/>
    </row>
    <row r="9048" spans="16:26">
      <c r="P9048" s="1"/>
      <c r="Q9048" s="8"/>
      <c r="R9048" s="8"/>
      <c r="S9048" s="1"/>
      <c r="V9048" s="2"/>
      <c r="W9048" s="1"/>
      <c r="X9048" s="6"/>
      <c r="Z9048" s="1"/>
    </row>
    <row r="9049" spans="16:26">
      <c r="P9049" s="1"/>
      <c r="Q9049" s="8"/>
      <c r="R9049" s="8"/>
      <c r="S9049" s="1"/>
      <c r="V9049" s="2"/>
      <c r="W9049" s="1"/>
      <c r="X9049" s="6"/>
      <c r="Z9049" s="1"/>
    </row>
    <row r="9050" spans="16:26">
      <c r="P9050" s="1"/>
      <c r="Q9050" s="8"/>
      <c r="R9050" s="8"/>
      <c r="S9050" s="1"/>
      <c r="V9050" s="2"/>
      <c r="W9050" s="1"/>
      <c r="X9050" s="6"/>
      <c r="Z9050" s="1"/>
    </row>
    <row r="9051" spans="16:26">
      <c r="P9051" s="1"/>
      <c r="Q9051" s="8"/>
      <c r="R9051" s="8"/>
      <c r="S9051" s="1"/>
      <c r="V9051" s="2"/>
      <c r="W9051" s="1"/>
      <c r="X9051" s="6"/>
      <c r="Z9051" s="1"/>
    </row>
    <row r="9052" spans="16:26">
      <c r="P9052" s="1"/>
      <c r="Q9052" s="8"/>
      <c r="R9052" s="8"/>
      <c r="S9052" s="1"/>
      <c r="V9052" s="2"/>
      <c r="W9052" s="1"/>
      <c r="X9052" s="6"/>
      <c r="Z9052" s="1"/>
    </row>
    <row r="9053" spans="16:26">
      <c r="P9053" s="1"/>
      <c r="Q9053" s="8"/>
      <c r="R9053" s="8"/>
      <c r="S9053" s="1"/>
      <c r="V9053" s="2"/>
      <c r="W9053" s="1"/>
      <c r="X9053" s="6"/>
      <c r="Z9053" s="1"/>
    </row>
    <row r="9054" spans="16:26">
      <c r="P9054" s="1"/>
      <c r="Q9054" s="8"/>
      <c r="R9054" s="8"/>
      <c r="S9054" s="1"/>
      <c r="V9054" s="2"/>
      <c r="W9054" s="1"/>
      <c r="X9054" s="6"/>
      <c r="Z9054" s="1"/>
    </row>
    <row r="9055" spans="16:26">
      <c r="P9055" s="1"/>
      <c r="Q9055" s="8"/>
      <c r="R9055" s="8"/>
      <c r="S9055" s="1"/>
      <c r="V9055" s="2"/>
      <c r="W9055" s="1"/>
      <c r="X9055" s="6"/>
      <c r="Z9055" s="1"/>
    </row>
    <row r="9056" spans="16:26">
      <c r="P9056" s="1"/>
      <c r="Q9056" s="8"/>
      <c r="R9056" s="8"/>
      <c r="S9056" s="1"/>
      <c r="V9056" s="2"/>
      <c r="W9056" s="1"/>
      <c r="X9056" s="6"/>
      <c r="Z9056" s="1"/>
    </row>
    <row r="9057" spans="16:26">
      <c r="P9057" s="1"/>
      <c r="Q9057" s="8"/>
      <c r="R9057" s="8"/>
      <c r="S9057" s="1"/>
      <c r="V9057" s="2"/>
      <c r="W9057" s="1"/>
      <c r="X9057" s="6"/>
      <c r="Z9057" s="1"/>
    </row>
    <row r="9058" spans="16:26">
      <c r="P9058" s="1"/>
      <c r="Q9058" s="8"/>
      <c r="R9058" s="8"/>
      <c r="S9058" s="1"/>
      <c r="V9058" s="2"/>
      <c r="W9058" s="1"/>
      <c r="X9058" s="6"/>
      <c r="Z9058" s="1"/>
    </row>
    <row r="9059" spans="16:26">
      <c r="P9059" s="1"/>
      <c r="Q9059" s="8"/>
      <c r="R9059" s="8"/>
      <c r="S9059" s="1"/>
      <c r="V9059" s="2"/>
      <c r="W9059" s="1"/>
      <c r="X9059" s="6"/>
      <c r="Z9059" s="1"/>
    </row>
    <row r="9060" spans="16:26">
      <c r="P9060" s="1"/>
      <c r="Q9060" s="8"/>
      <c r="R9060" s="8"/>
      <c r="S9060" s="1"/>
      <c r="V9060" s="2"/>
      <c r="W9060" s="1"/>
      <c r="X9060" s="6"/>
      <c r="Z9060" s="1"/>
    </row>
    <row r="9061" spans="16:26">
      <c r="P9061" s="1"/>
      <c r="Q9061" s="8"/>
      <c r="R9061" s="8"/>
      <c r="S9061" s="1"/>
      <c r="V9061" s="2"/>
      <c r="W9061" s="1"/>
      <c r="X9061" s="6"/>
      <c r="Z9061" s="1"/>
    </row>
    <row r="9062" spans="16:26">
      <c r="P9062" s="1"/>
      <c r="Q9062" s="8"/>
      <c r="R9062" s="8"/>
      <c r="S9062" s="1"/>
      <c r="V9062" s="2"/>
      <c r="W9062" s="1"/>
      <c r="X9062" s="6"/>
      <c r="Z9062" s="1"/>
    </row>
    <row r="9063" spans="16:26">
      <c r="P9063" s="1"/>
      <c r="Q9063" s="8"/>
      <c r="R9063" s="8"/>
      <c r="S9063" s="1"/>
      <c r="V9063" s="2"/>
      <c r="W9063" s="1"/>
      <c r="X9063" s="6"/>
      <c r="Z9063" s="1"/>
    </row>
    <row r="9064" spans="16:26">
      <c r="P9064" s="1"/>
      <c r="Q9064" s="8"/>
      <c r="R9064" s="8"/>
      <c r="S9064" s="1"/>
      <c r="V9064" s="2"/>
      <c r="W9064" s="1"/>
      <c r="X9064" s="6"/>
      <c r="Z9064" s="1"/>
    </row>
    <row r="9065" spans="16:26">
      <c r="P9065" s="1"/>
      <c r="Q9065" s="8"/>
      <c r="R9065" s="8"/>
      <c r="S9065" s="1"/>
      <c r="V9065" s="2"/>
      <c r="W9065" s="1"/>
      <c r="X9065" s="6"/>
      <c r="Z9065" s="1"/>
    </row>
    <row r="9066" spans="16:26">
      <c r="P9066" s="1"/>
      <c r="Q9066" s="8"/>
      <c r="R9066" s="8"/>
      <c r="S9066" s="1"/>
      <c r="V9066" s="2"/>
      <c r="W9066" s="1"/>
      <c r="X9066" s="6"/>
      <c r="Z9066" s="1"/>
    </row>
    <row r="9067" spans="16:26">
      <c r="P9067" s="1"/>
      <c r="Q9067" s="8"/>
      <c r="R9067" s="8"/>
      <c r="S9067" s="1"/>
      <c r="V9067" s="2"/>
      <c r="W9067" s="1"/>
      <c r="X9067" s="6"/>
      <c r="Z9067" s="1"/>
    </row>
    <row r="9068" spans="16:26">
      <c r="P9068" s="1"/>
      <c r="Q9068" s="8"/>
      <c r="R9068" s="8"/>
      <c r="S9068" s="1"/>
      <c r="V9068" s="2"/>
      <c r="W9068" s="1"/>
      <c r="X9068" s="6"/>
      <c r="Z9068" s="1"/>
    </row>
    <row r="9069" spans="16:26">
      <c r="P9069" s="1"/>
      <c r="Q9069" s="8"/>
      <c r="R9069" s="8"/>
      <c r="S9069" s="1"/>
      <c r="V9069" s="2"/>
      <c r="W9069" s="1"/>
      <c r="X9069" s="6"/>
      <c r="Z9069" s="1"/>
    </row>
    <row r="9070" spans="16:26">
      <c r="P9070" s="1"/>
      <c r="Q9070" s="8"/>
      <c r="R9070" s="8"/>
      <c r="S9070" s="1"/>
      <c r="V9070" s="2"/>
      <c r="W9070" s="1"/>
      <c r="X9070" s="6"/>
      <c r="Z9070" s="1"/>
    </row>
    <row r="9071" spans="16:26">
      <c r="P9071" s="1"/>
      <c r="Q9071" s="8"/>
      <c r="R9071" s="8"/>
      <c r="S9071" s="1"/>
      <c r="V9071" s="2"/>
      <c r="W9071" s="1"/>
      <c r="X9071" s="6"/>
      <c r="Z9071" s="1"/>
    </row>
    <row r="9072" spans="16:26">
      <c r="P9072" s="1"/>
      <c r="Q9072" s="8"/>
      <c r="R9072" s="8"/>
      <c r="S9072" s="1"/>
      <c r="V9072" s="2"/>
      <c r="W9072" s="1"/>
      <c r="X9072" s="6"/>
      <c r="Z9072" s="1"/>
    </row>
    <row r="9073" spans="16:26">
      <c r="P9073" s="1"/>
      <c r="Q9073" s="8"/>
      <c r="R9073" s="8"/>
      <c r="S9073" s="1"/>
      <c r="V9073" s="2"/>
      <c r="W9073" s="1"/>
      <c r="X9073" s="6"/>
      <c r="Z9073" s="1"/>
    </row>
    <row r="9074" spans="16:26">
      <c r="P9074" s="1"/>
      <c r="Q9074" s="8"/>
      <c r="R9074" s="8"/>
      <c r="S9074" s="1"/>
      <c r="V9074" s="2"/>
      <c r="W9074" s="1"/>
      <c r="X9074" s="6"/>
      <c r="Z9074" s="1"/>
    </row>
    <row r="9075" spans="16:26">
      <c r="P9075" s="1"/>
      <c r="Q9075" s="8"/>
      <c r="R9075" s="8"/>
      <c r="S9075" s="1"/>
      <c r="V9075" s="2"/>
      <c r="W9075" s="1"/>
      <c r="X9075" s="6"/>
      <c r="Z9075" s="1"/>
    </row>
    <row r="9076" spans="16:26">
      <c r="P9076" s="1"/>
      <c r="Q9076" s="8"/>
      <c r="R9076" s="8"/>
      <c r="S9076" s="1"/>
      <c r="V9076" s="2"/>
      <c r="W9076" s="1"/>
      <c r="X9076" s="6"/>
      <c r="Z9076" s="1"/>
    </row>
    <row r="9077" spans="16:26">
      <c r="P9077" s="1"/>
      <c r="Q9077" s="8"/>
      <c r="R9077" s="8"/>
      <c r="S9077" s="1"/>
      <c r="V9077" s="2"/>
      <c r="W9077" s="1"/>
      <c r="X9077" s="6"/>
      <c r="Z9077" s="1"/>
    </row>
    <row r="9078" spans="16:26">
      <c r="P9078" s="1"/>
      <c r="Q9078" s="8"/>
      <c r="R9078" s="8"/>
      <c r="S9078" s="1"/>
      <c r="V9078" s="2"/>
      <c r="W9078" s="1"/>
      <c r="X9078" s="6"/>
      <c r="Z9078" s="1"/>
    </row>
    <row r="9079" spans="16:26">
      <c r="P9079" s="1"/>
      <c r="Q9079" s="8"/>
      <c r="R9079" s="8"/>
      <c r="S9079" s="1"/>
      <c r="V9079" s="2"/>
      <c r="W9079" s="1"/>
      <c r="X9079" s="6"/>
      <c r="Z9079" s="1"/>
    </row>
    <row r="9080" spans="16:26">
      <c r="P9080" s="1"/>
      <c r="Q9080" s="8"/>
      <c r="R9080" s="8"/>
      <c r="S9080" s="1"/>
      <c r="V9080" s="2"/>
      <c r="W9080" s="1"/>
      <c r="X9080" s="6"/>
      <c r="Z9080" s="1"/>
    </row>
    <row r="9081" spans="16:26">
      <c r="P9081" s="1"/>
      <c r="Q9081" s="8"/>
      <c r="R9081" s="8"/>
      <c r="S9081" s="1"/>
      <c r="V9081" s="2"/>
      <c r="W9081" s="1"/>
      <c r="X9081" s="6"/>
      <c r="Z9081" s="1"/>
    </row>
    <row r="9082" spans="16:26">
      <c r="P9082" s="1"/>
      <c r="Q9082" s="8"/>
      <c r="R9082" s="8"/>
      <c r="S9082" s="1"/>
      <c r="V9082" s="2"/>
      <c r="W9082" s="1"/>
      <c r="X9082" s="6"/>
      <c r="Z9082" s="1"/>
    </row>
    <row r="9083" spans="16:26">
      <c r="P9083" s="1"/>
      <c r="Q9083" s="8"/>
      <c r="R9083" s="8"/>
      <c r="S9083" s="1"/>
      <c r="V9083" s="2"/>
      <c r="W9083" s="1"/>
      <c r="X9083" s="6"/>
      <c r="Z9083" s="1"/>
    </row>
    <row r="9084" spans="16:26">
      <c r="P9084" s="1"/>
      <c r="Q9084" s="8"/>
      <c r="R9084" s="8"/>
      <c r="S9084" s="1"/>
      <c r="V9084" s="2"/>
      <c r="W9084" s="1"/>
      <c r="X9084" s="6"/>
      <c r="Z9084" s="1"/>
    </row>
    <row r="9085" spans="16:26">
      <c r="P9085" s="1"/>
      <c r="Q9085" s="8"/>
      <c r="R9085" s="8"/>
      <c r="S9085" s="1"/>
      <c r="V9085" s="2"/>
      <c r="W9085" s="1"/>
      <c r="X9085" s="6"/>
      <c r="Z9085" s="1"/>
    </row>
    <row r="9086" spans="16:26">
      <c r="P9086" s="1"/>
      <c r="Q9086" s="8"/>
      <c r="R9086" s="8"/>
      <c r="S9086" s="1"/>
      <c r="V9086" s="2"/>
      <c r="W9086" s="1"/>
      <c r="X9086" s="6"/>
      <c r="Z9086" s="1"/>
    </row>
    <row r="9087" spans="16:26">
      <c r="P9087" s="1"/>
      <c r="Q9087" s="8"/>
      <c r="R9087" s="8"/>
      <c r="S9087" s="1"/>
      <c r="V9087" s="2"/>
      <c r="W9087" s="1"/>
      <c r="X9087" s="6"/>
      <c r="Z9087" s="1"/>
    </row>
    <row r="9088" spans="16:26">
      <c r="P9088" s="1"/>
      <c r="Q9088" s="8"/>
      <c r="R9088" s="8"/>
      <c r="S9088" s="1"/>
      <c r="V9088" s="2"/>
      <c r="W9088" s="1"/>
      <c r="X9088" s="6"/>
      <c r="Z9088" s="1"/>
    </row>
    <row r="9089" spans="16:26">
      <c r="P9089" s="1"/>
      <c r="Q9089" s="8"/>
      <c r="R9089" s="8"/>
      <c r="S9089" s="1"/>
      <c r="V9089" s="2"/>
      <c r="W9089" s="1"/>
      <c r="X9089" s="6"/>
      <c r="Z9089" s="1"/>
    </row>
    <row r="9090" spans="16:26">
      <c r="P9090" s="1"/>
      <c r="Q9090" s="8"/>
      <c r="R9090" s="8"/>
      <c r="S9090" s="1"/>
      <c r="V9090" s="2"/>
      <c r="W9090" s="1"/>
      <c r="X9090" s="6"/>
      <c r="Z9090" s="1"/>
    </row>
    <row r="9091" spans="16:26">
      <c r="P9091" s="1"/>
      <c r="Q9091" s="8"/>
      <c r="R9091" s="8"/>
      <c r="S9091" s="1"/>
      <c r="V9091" s="2"/>
      <c r="W9091" s="1"/>
      <c r="X9091" s="6"/>
      <c r="Z9091" s="1"/>
    </row>
    <row r="9092" spans="16:26">
      <c r="P9092" s="1"/>
      <c r="Q9092" s="8"/>
      <c r="R9092" s="8"/>
      <c r="S9092" s="1"/>
      <c r="V9092" s="2"/>
      <c r="W9092" s="1"/>
      <c r="X9092" s="6"/>
      <c r="Z9092" s="1"/>
    </row>
    <row r="9093" spans="16:26">
      <c r="P9093" s="1"/>
      <c r="Q9093" s="8"/>
      <c r="R9093" s="8"/>
      <c r="S9093" s="1"/>
      <c r="V9093" s="2"/>
      <c r="W9093" s="1"/>
      <c r="X9093" s="6"/>
      <c r="Z9093" s="1"/>
    </row>
    <row r="9094" spans="16:26">
      <c r="P9094" s="1"/>
      <c r="Q9094" s="8"/>
      <c r="R9094" s="8"/>
      <c r="S9094" s="1"/>
      <c r="V9094" s="2"/>
      <c r="W9094" s="1"/>
      <c r="X9094" s="6"/>
      <c r="Z9094" s="1"/>
    </row>
    <row r="9095" spans="16:26">
      <c r="P9095" s="1"/>
      <c r="Q9095" s="8"/>
      <c r="R9095" s="8"/>
      <c r="S9095" s="1"/>
      <c r="V9095" s="2"/>
      <c r="W9095" s="1"/>
      <c r="X9095" s="6"/>
      <c r="Z9095" s="1"/>
    </row>
    <row r="9096" spans="16:26">
      <c r="P9096" s="1"/>
      <c r="Q9096" s="8"/>
      <c r="R9096" s="8"/>
      <c r="S9096" s="1"/>
      <c r="V9096" s="2"/>
      <c r="W9096" s="1"/>
      <c r="X9096" s="6"/>
      <c r="Z9096" s="1"/>
    </row>
    <row r="9097" spans="16:26">
      <c r="P9097" s="1"/>
      <c r="Q9097" s="8"/>
      <c r="R9097" s="8"/>
      <c r="S9097" s="1"/>
      <c r="V9097" s="2"/>
      <c r="W9097" s="1"/>
      <c r="X9097" s="6"/>
      <c r="Z9097" s="1"/>
    </row>
    <row r="9098" spans="16:26">
      <c r="P9098" s="1"/>
      <c r="Q9098" s="8"/>
      <c r="R9098" s="8"/>
      <c r="S9098" s="1"/>
      <c r="V9098" s="2"/>
      <c r="W9098" s="1"/>
      <c r="X9098" s="6"/>
      <c r="Z9098" s="1"/>
    </row>
    <row r="9099" spans="16:26">
      <c r="P9099" s="1"/>
      <c r="Q9099" s="8"/>
      <c r="R9099" s="8"/>
      <c r="S9099" s="1"/>
      <c r="V9099" s="2"/>
      <c r="W9099" s="1"/>
      <c r="X9099" s="6"/>
      <c r="Z9099" s="1"/>
    </row>
    <row r="9100" spans="16:26">
      <c r="P9100" s="1"/>
      <c r="Q9100" s="8"/>
      <c r="R9100" s="8"/>
      <c r="S9100" s="1"/>
      <c r="V9100" s="2"/>
      <c r="W9100" s="1"/>
      <c r="X9100" s="6"/>
      <c r="Z9100" s="1"/>
    </row>
    <row r="9101" spans="16:26">
      <c r="P9101" s="1"/>
      <c r="Q9101" s="8"/>
      <c r="R9101" s="8"/>
      <c r="S9101" s="1"/>
      <c r="V9101" s="2"/>
      <c r="W9101" s="1"/>
      <c r="X9101" s="6"/>
      <c r="Z9101" s="1"/>
    </row>
    <row r="9102" spans="16:26">
      <c r="P9102" s="1"/>
      <c r="Q9102" s="8"/>
      <c r="R9102" s="8"/>
      <c r="S9102" s="1"/>
      <c r="V9102" s="2"/>
      <c r="W9102" s="1"/>
      <c r="X9102" s="6"/>
      <c r="Z9102" s="1"/>
    </row>
    <row r="9103" spans="16:26">
      <c r="P9103" s="1"/>
      <c r="Q9103" s="8"/>
      <c r="R9103" s="8"/>
      <c r="S9103" s="1"/>
      <c r="V9103" s="2"/>
      <c r="W9103" s="1"/>
      <c r="X9103" s="6"/>
      <c r="Z9103" s="1"/>
    </row>
    <row r="9104" spans="16:26">
      <c r="P9104" s="1"/>
      <c r="Q9104" s="8"/>
      <c r="R9104" s="8"/>
      <c r="S9104" s="1"/>
      <c r="V9104" s="2"/>
      <c r="W9104" s="1"/>
      <c r="X9104" s="6"/>
      <c r="Z9104" s="1"/>
    </row>
    <row r="9105" spans="16:26">
      <c r="P9105" s="1"/>
      <c r="Q9105" s="8"/>
      <c r="R9105" s="8"/>
      <c r="S9105" s="1"/>
      <c r="V9105" s="2"/>
      <c r="W9105" s="1"/>
      <c r="X9105" s="6"/>
      <c r="Z9105" s="1"/>
    </row>
    <row r="9106" spans="16:26">
      <c r="P9106" s="1"/>
      <c r="Q9106" s="8"/>
      <c r="R9106" s="8"/>
      <c r="S9106" s="1"/>
      <c r="V9106" s="2"/>
      <c r="W9106" s="1"/>
      <c r="X9106" s="6"/>
      <c r="Z9106" s="1"/>
    </row>
    <row r="9107" spans="16:26">
      <c r="P9107" s="1"/>
      <c r="Q9107" s="8"/>
      <c r="R9107" s="8"/>
      <c r="S9107" s="1"/>
      <c r="V9107" s="2"/>
      <c r="W9107" s="1"/>
      <c r="X9107" s="6"/>
      <c r="Z9107" s="1"/>
    </row>
    <row r="9108" spans="16:26">
      <c r="P9108" s="1"/>
      <c r="Q9108" s="8"/>
      <c r="R9108" s="8"/>
      <c r="S9108" s="1"/>
      <c r="V9108" s="2"/>
      <c r="W9108" s="1"/>
      <c r="X9108" s="6"/>
      <c r="Z9108" s="1"/>
    </row>
    <row r="9109" spans="16:26">
      <c r="P9109" s="1"/>
      <c r="Q9109" s="8"/>
      <c r="R9109" s="8"/>
      <c r="S9109" s="1"/>
      <c r="V9109" s="2"/>
      <c r="W9109" s="1"/>
      <c r="X9109" s="6"/>
      <c r="Z9109" s="1"/>
    </row>
    <row r="9110" spans="16:26">
      <c r="P9110" s="1"/>
      <c r="Q9110" s="8"/>
      <c r="R9110" s="8"/>
      <c r="S9110" s="1"/>
      <c r="V9110" s="2"/>
      <c r="W9110" s="1"/>
      <c r="X9110" s="6"/>
      <c r="Z9110" s="1"/>
    </row>
    <row r="9111" spans="16:26">
      <c r="P9111" s="1"/>
      <c r="Q9111" s="8"/>
      <c r="R9111" s="8"/>
      <c r="S9111" s="1"/>
      <c r="V9111" s="2"/>
      <c r="W9111" s="1"/>
      <c r="X9111" s="6"/>
      <c r="Z9111" s="1"/>
    </row>
    <row r="9112" spans="16:26">
      <c r="P9112" s="1"/>
      <c r="Q9112" s="8"/>
      <c r="R9112" s="8"/>
      <c r="S9112" s="1"/>
      <c r="V9112" s="2"/>
      <c r="W9112" s="1"/>
      <c r="X9112" s="6"/>
      <c r="Z9112" s="1"/>
    </row>
    <row r="9113" spans="16:26">
      <c r="P9113" s="1"/>
      <c r="Q9113" s="8"/>
      <c r="R9113" s="8"/>
      <c r="S9113" s="1"/>
      <c r="V9113" s="2"/>
      <c r="W9113" s="1"/>
      <c r="X9113" s="6"/>
      <c r="Z9113" s="1"/>
    </row>
    <row r="9114" spans="16:26">
      <c r="P9114" s="1"/>
      <c r="Q9114" s="8"/>
      <c r="R9114" s="8"/>
      <c r="S9114" s="1"/>
      <c r="V9114" s="2"/>
      <c r="W9114" s="1"/>
      <c r="X9114" s="6"/>
      <c r="Z9114" s="1"/>
    </row>
    <row r="9115" spans="16:26">
      <c r="P9115" s="1"/>
      <c r="Q9115" s="8"/>
      <c r="R9115" s="8"/>
      <c r="S9115" s="1"/>
      <c r="V9115" s="2"/>
      <c r="W9115" s="1"/>
      <c r="X9115" s="6"/>
      <c r="Z9115" s="1"/>
    </row>
    <row r="9116" spans="16:26">
      <c r="P9116" s="1"/>
      <c r="Q9116" s="8"/>
      <c r="R9116" s="8"/>
      <c r="S9116" s="1"/>
      <c r="V9116" s="2"/>
      <c r="W9116" s="1"/>
      <c r="X9116" s="6"/>
      <c r="Z9116" s="1"/>
    </row>
    <row r="9117" spans="16:26">
      <c r="P9117" s="1"/>
      <c r="Q9117" s="8"/>
      <c r="R9117" s="8"/>
      <c r="S9117" s="1"/>
      <c r="V9117" s="2"/>
      <c r="W9117" s="1"/>
      <c r="X9117" s="6"/>
      <c r="Z9117" s="1"/>
    </row>
    <row r="9118" spans="16:26">
      <c r="P9118" s="1"/>
      <c r="Q9118" s="8"/>
      <c r="R9118" s="8"/>
      <c r="S9118" s="1"/>
      <c r="V9118" s="2"/>
      <c r="W9118" s="1"/>
      <c r="X9118" s="6"/>
      <c r="Z9118" s="1"/>
    </row>
    <row r="9119" spans="16:26">
      <c r="P9119" s="1"/>
      <c r="Q9119" s="8"/>
      <c r="R9119" s="8"/>
      <c r="S9119" s="1"/>
      <c r="V9119" s="2"/>
      <c r="W9119" s="1"/>
      <c r="X9119" s="6"/>
      <c r="Z9119" s="1"/>
    </row>
    <row r="9120" spans="16:26">
      <c r="P9120" s="1"/>
      <c r="Q9120" s="8"/>
      <c r="R9120" s="8"/>
      <c r="S9120" s="1"/>
      <c r="V9120" s="2"/>
      <c r="W9120" s="1"/>
      <c r="X9120" s="6"/>
      <c r="Z9120" s="1"/>
    </row>
    <row r="9121" spans="16:26">
      <c r="P9121" s="1"/>
      <c r="Q9121" s="8"/>
      <c r="R9121" s="8"/>
      <c r="S9121" s="1"/>
      <c r="V9121" s="2"/>
      <c r="W9121" s="1"/>
      <c r="X9121" s="6"/>
      <c r="Z9121" s="1"/>
    </row>
    <row r="9122" spans="16:26">
      <c r="P9122" s="1"/>
      <c r="Q9122" s="8"/>
      <c r="R9122" s="8"/>
      <c r="S9122" s="1"/>
      <c r="V9122" s="2"/>
      <c r="W9122" s="1"/>
      <c r="X9122" s="6"/>
      <c r="Z9122" s="1"/>
    </row>
    <row r="9123" spans="16:26">
      <c r="P9123" s="1"/>
      <c r="Q9123" s="8"/>
      <c r="R9123" s="8"/>
      <c r="S9123" s="1"/>
      <c r="V9123" s="2"/>
      <c r="W9123" s="1"/>
      <c r="X9123" s="6"/>
      <c r="Z9123" s="1"/>
    </row>
    <row r="9124" spans="16:26">
      <c r="P9124" s="1"/>
      <c r="Q9124" s="8"/>
      <c r="R9124" s="8"/>
      <c r="S9124" s="1"/>
      <c r="V9124" s="2"/>
      <c r="W9124" s="1"/>
      <c r="X9124" s="6"/>
      <c r="Z9124" s="1"/>
    </row>
    <row r="9125" spans="16:26">
      <c r="P9125" s="1"/>
      <c r="Q9125" s="8"/>
      <c r="R9125" s="8"/>
      <c r="S9125" s="1"/>
      <c r="V9125" s="2"/>
      <c r="W9125" s="1"/>
      <c r="X9125" s="6"/>
      <c r="Z9125" s="1"/>
    </row>
    <row r="9126" spans="16:26">
      <c r="P9126" s="1"/>
      <c r="Q9126" s="8"/>
      <c r="R9126" s="8"/>
      <c r="S9126" s="1"/>
      <c r="V9126" s="2"/>
      <c r="W9126" s="1"/>
      <c r="X9126" s="6"/>
      <c r="Z9126" s="1"/>
    </row>
    <row r="9127" spans="16:26">
      <c r="P9127" s="1"/>
      <c r="Q9127" s="8"/>
      <c r="R9127" s="8"/>
      <c r="S9127" s="1"/>
      <c r="V9127" s="2"/>
      <c r="W9127" s="1"/>
      <c r="X9127" s="6"/>
      <c r="Z9127" s="1"/>
    </row>
    <row r="9128" spans="16:26">
      <c r="P9128" s="1"/>
      <c r="Q9128" s="8"/>
      <c r="R9128" s="8"/>
      <c r="S9128" s="1"/>
      <c r="V9128" s="2"/>
      <c r="W9128" s="1"/>
      <c r="X9128" s="6"/>
      <c r="Z9128" s="1"/>
    </row>
    <row r="9129" spans="16:26">
      <c r="P9129" s="1"/>
      <c r="Q9129" s="8"/>
      <c r="R9129" s="8"/>
      <c r="S9129" s="1"/>
      <c r="V9129" s="2"/>
      <c r="W9129" s="1"/>
      <c r="X9129" s="6"/>
      <c r="Z9129" s="1"/>
    </row>
    <row r="9130" spans="16:26">
      <c r="P9130" s="1"/>
      <c r="Q9130" s="8"/>
      <c r="R9130" s="8"/>
      <c r="S9130" s="1"/>
      <c r="V9130" s="2"/>
      <c r="W9130" s="1"/>
      <c r="X9130" s="6"/>
      <c r="Z9130" s="1"/>
    </row>
    <row r="9131" spans="16:26">
      <c r="P9131" s="1"/>
      <c r="Q9131" s="8"/>
      <c r="R9131" s="8"/>
      <c r="S9131" s="1"/>
      <c r="V9131" s="2"/>
      <c r="W9131" s="1"/>
      <c r="X9131" s="6"/>
      <c r="Z9131" s="1"/>
    </row>
    <row r="9132" spans="16:26">
      <c r="P9132" s="1"/>
      <c r="Q9132" s="8"/>
      <c r="R9132" s="8"/>
      <c r="S9132" s="1"/>
      <c r="V9132" s="2"/>
      <c r="W9132" s="1"/>
      <c r="X9132" s="6"/>
      <c r="Z9132" s="1"/>
    </row>
    <row r="9133" spans="16:26">
      <c r="P9133" s="1"/>
      <c r="Q9133" s="8"/>
      <c r="R9133" s="8"/>
      <c r="S9133" s="1"/>
      <c r="V9133" s="2"/>
      <c r="W9133" s="1"/>
      <c r="X9133" s="6"/>
      <c r="Z9133" s="1"/>
    </row>
    <row r="9134" spans="16:26">
      <c r="P9134" s="1"/>
      <c r="Q9134" s="8"/>
      <c r="R9134" s="8"/>
      <c r="S9134" s="1"/>
      <c r="V9134" s="2"/>
      <c r="W9134" s="1"/>
      <c r="X9134" s="6"/>
      <c r="Z9134" s="1"/>
    </row>
    <row r="9135" spans="16:26">
      <c r="P9135" s="1"/>
      <c r="Q9135" s="8"/>
      <c r="R9135" s="8"/>
      <c r="S9135" s="1"/>
      <c r="V9135" s="2"/>
      <c r="W9135" s="1"/>
      <c r="X9135" s="6"/>
      <c r="Z9135" s="1"/>
    </row>
    <row r="9136" spans="16:26">
      <c r="P9136" s="1"/>
      <c r="Q9136" s="8"/>
      <c r="R9136" s="8"/>
      <c r="S9136" s="1"/>
      <c r="V9136" s="2"/>
      <c r="W9136" s="1"/>
      <c r="X9136" s="6"/>
      <c r="Z9136" s="1"/>
    </row>
    <row r="9137" spans="16:26">
      <c r="P9137" s="1"/>
      <c r="Q9137" s="8"/>
      <c r="R9137" s="8"/>
      <c r="S9137" s="1"/>
      <c r="V9137" s="2"/>
      <c r="W9137" s="1"/>
      <c r="X9137" s="6"/>
      <c r="Z9137" s="1"/>
    </row>
    <row r="9138" spans="16:26">
      <c r="P9138" s="1"/>
      <c r="Q9138" s="8"/>
      <c r="R9138" s="8"/>
      <c r="S9138" s="1"/>
      <c r="V9138" s="2"/>
      <c r="W9138" s="1"/>
      <c r="X9138" s="6"/>
      <c r="Z9138" s="1"/>
    </row>
    <row r="9139" spans="16:26">
      <c r="P9139" s="1"/>
      <c r="Q9139" s="8"/>
      <c r="R9139" s="8"/>
      <c r="S9139" s="1"/>
      <c r="V9139" s="2"/>
      <c r="W9139" s="1"/>
      <c r="X9139" s="6"/>
      <c r="Z9139" s="1"/>
    </row>
    <row r="9140" spans="16:26">
      <c r="P9140" s="1"/>
      <c r="Q9140" s="8"/>
      <c r="R9140" s="8"/>
      <c r="S9140" s="1"/>
      <c r="V9140" s="2"/>
      <c r="W9140" s="1"/>
      <c r="X9140" s="6"/>
      <c r="Z9140" s="1"/>
    </row>
    <row r="9141" spans="16:26">
      <c r="P9141" s="1"/>
      <c r="Q9141" s="8"/>
      <c r="R9141" s="8"/>
      <c r="S9141" s="1"/>
      <c r="V9141" s="2"/>
      <c r="W9141" s="1"/>
      <c r="X9141" s="6"/>
      <c r="Z9141" s="1"/>
    </row>
    <row r="9142" spans="16:26">
      <c r="P9142" s="1"/>
      <c r="Q9142" s="8"/>
      <c r="R9142" s="8"/>
      <c r="S9142" s="1"/>
      <c r="V9142" s="2"/>
      <c r="W9142" s="1"/>
      <c r="X9142" s="6"/>
      <c r="Z9142" s="1"/>
    </row>
    <row r="9143" spans="16:26">
      <c r="P9143" s="1"/>
      <c r="Q9143" s="8"/>
      <c r="R9143" s="8"/>
      <c r="S9143" s="1"/>
      <c r="V9143" s="2"/>
      <c r="W9143" s="1"/>
      <c r="X9143" s="6"/>
      <c r="Z9143" s="1"/>
    </row>
    <row r="9144" spans="16:26">
      <c r="P9144" s="1"/>
      <c r="Q9144" s="8"/>
      <c r="R9144" s="8"/>
      <c r="S9144" s="1"/>
      <c r="V9144" s="2"/>
      <c r="W9144" s="1"/>
      <c r="X9144" s="6"/>
      <c r="Z9144" s="1"/>
    </row>
    <row r="9145" spans="16:26">
      <c r="P9145" s="1"/>
      <c r="Q9145" s="8"/>
      <c r="R9145" s="8"/>
      <c r="S9145" s="1"/>
      <c r="V9145" s="2"/>
      <c r="W9145" s="1"/>
      <c r="X9145" s="6"/>
      <c r="Z9145" s="1"/>
    </row>
    <row r="9146" spans="16:26">
      <c r="P9146" s="1"/>
      <c r="Q9146" s="8"/>
      <c r="R9146" s="8"/>
      <c r="S9146" s="1"/>
      <c r="V9146" s="2"/>
      <c r="W9146" s="1"/>
      <c r="X9146" s="6"/>
      <c r="Z9146" s="1"/>
    </row>
    <row r="9147" spans="16:26">
      <c r="P9147" s="1"/>
      <c r="Q9147" s="8"/>
      <c r="R9147" s="8"/>
      <c r="S9147" s="1"/>
      <c r="V9147" s="2"/>
      <c r="W9147" s="1"/>
      <c r="X9147" s="6"/>
      <c r="Z9147" s="1"/>
    </row>
    <row r="9148" spans="16:26">
      <c r="P9148" s="1"/>
      <c r="Q9148" s="8"/>
      <c r="R9148" s="8"/>
      <c r="S9148" s="1"/>
      <c r="V9148" s="2"/>
      <c r="W9148" s="1"/>
      <c r="X9148" s="6"/>
      <c r="Z9148" s="1"/>
    </row>
    <row r="9149" spans="16:26">
      <c r="P9149" s="1"/>
      <c r="Q9149" s="8"/>
      <c r="R9149" s="8"/>
      <c r="S9149" s="1"/>
      <c r="V9149" s="2"/>
      <c r="W9149" s="1"/>
      <c r="X9149" s="6"/>
      <c r="Z9149" s="1"/>
    </row>
    <row r="9150" spans="16:26">
      <c r="P9150" s="1"/>
      <c r="Q9150" s="8"/>
      <c r="R9150" s="8"/>
      <c r="S9150" s="1"/>
      <c r="V9150" s="2"/>
      <c r="W9150" s="1"/>
      <c r="X9150" s="6"/>
      <c r="Z9150" s="1"/>
    </row>
    <row r="9151" spans="16:26">
      <c r="P9151" s="1"/>
      <c r="Q9151" s="8"/>
      <c r="R9151" s="8"/>
      <c r="S9151" s="1"/>
      <c r="V9151" s="2"/>
      <c r="W9151" s="1"/>
      <c r="X9151" s="6"/>
      <c r="Z9151" s="1"/>
    </row>
    <row r="9152" spans="16:26">
      <c r="P9152" s="1"/>
      <c r="Q9152" s="8"/>
      <c r="R9152" s="8"/>
      <c r="S9152" s="1"/>
      <c r="V9152" s="2"/>
      <c r="W9152" s="1"/>
      <c r="X9152" s="6"/>
      <c r="Z9152" s="1"/>
    </row>
    <row r="9153" spans="16:26">
      <c r="P9153" s="1"/>
      <c r="Q9153" s="8"/>
      <c r="R9153" s="8"/>
      <c r="S9153" s="1"/>
      <c r="V9153" s="2"/>
      <c r="W9153" s="1"/>
      <c r="X9153" s="6"/>
      <c r="Z9153" s="1"/>
    </row>
    <row r="9154" spans="16:26">
      <c r="P9154" s="1"/>
      <c r="Q9154" s="8"/>
      <c r="R9154" s="8"/>
      <c r="S9154" s="1"/>
      <c r="V9154" s="2"/>
      <c r="W9154" s="1"/>
      <c r="X9154" s="6"/>
      <c r="Z9154" s="1"/>
    </row>
    <row r="9155" spans="16:26">
      <c r="P9155" s="1"/>
      <c r="Q9155" s="8"/>
      <c r="R9155" s="8"/>
      <c r="S9155" s="1"/>
      <c r="V9155" s="2"/>
      <c r="W9155" s="1"/>
      <c r="X9155" s="6"/>
      <c r="Z9155" s="1"/>
    </row>
    <row r="9156" spans="16:26">
      <c r="P9156" s="1"/>
      <c r="Q9156" s="8"/>
      <c r="R9156" s="8"/>
      <c r="S9156" s="1"/>
      <c r="V9156" s="2"/>
      <c r="W9156" s="1"/>
      <c r="X9156" s="6"/>
      <c r="Z9156" s="1"/>
    </row>
    <row r="9157" spans="16:26">
      <c r="P9157" s="1"/>
      <c r="Q9157" s="8"/>
      <c r="R9157" s="8"/>
      <c r="S9157" s="1"/>
      <c r="V9157" s="2"/>
      <c r="W9157" s="1"/>
      <c r="X9157" s="6"/>
      <c r="Z9157" s="1"/>
    </row>
    <row r="9158" spans="16:26">
      <c r="P9158" s="1"/>
      <c r="Q9158" s="8"/>
      <c r="R9158" s="8"/>
      <c r="S9158" s="1"/>
      <c r="V9158" s="2"/>
      <c r="W9158" s="1"/>
      <c r="X9158" s="6"/>
      <c r="Z9158" s="1"/>
    </row>
    <row r="9159" spans="16:26">
      <c r="P9159" s="1"/>
      <c r="Q9159" s="8"/>
      <c r="R9159" s="8"/>
      <c r="S9159" s="1"/>
      <c r="V9159" s="2"/>
      <c r="W9159" s="1"/>
      <c r="X9159" s="6"/>
      <c r="Z9159" s="1"/>
    </row>
    <row r="9160" spans="16:26">
      <c r="P9160" s="1"/>
      <c r="Q9160" s="8"/>
      <c r="R9160" s="8"/>
      <c r="S9160" s="1"/>
      <c r="V9160" s="2"/>
      <c r="W9160" s="1"/>
      <c r="X9160" s="6"/>
      <c r="Z9160" s="1"/>
    </row>
    <row r="9161" spans="16:26">
      <c r="P9161" s="1"/>
      <c r="Q9161" s="8"/>
      <c r="R9161" s="8"/>
      <c r="S9161" s="1"/>
      <c r="V9161" s="2"/>
      <c r="W9161" s="1"/>
      <c r="X9161" s="6"/>
      <c r="Z9161" s="1"/>
    </row>
    <row r="9162" spans="16:26">
      <c r="P9162" s="1"/>
      <c r="Q9162" s="8"/>
      <c r="R9162" s="8"/>
      <c r="S9162" s="1"/>
      <c r="V9162" s="2"/>
      <c r="W9162" s="1"/>
      <c r="X9162" s="6"/>
      <c r="Z9162" s="1"/>
    </row>
    <row r="9163" spans="16:26">
      <c r="P9163" s="1"/>
      <c r="Q9163" s="8"/>
      <c r="R9163" s="8"/>
      <c r="S9163" s="1"/>
      <c r="V9163" s="2"/>
      <c r="W9163" s="1"/>
      <c r="X9163" s="6"/>
      <c r="Z9163" s="1"/>
    </row>
    <row r="9164" spans="16:26">
      <c r="P9164" s="1"/>
      <c r="Q9164" s="8"/>
      <c r="R9164" s="8"/>
      <c r="S9164" s="1"/>
      <c r="V9164" s="2"/>
      <c r="W9164" s="1"/>
      <c r="X9164" s="6"/>
      <c r="Z9164" s="1"/>
    </row>
    <row r="9165" spans="16:26">
      <c r="P9165" s="1"/>
      <c r="Q9165" s="8"/>
      <c r="R9165" s="8"/>
      <c r="S9165" s="1"/>
      <c r="V9165" s="2"/>
      <c r="W9165" s="1"/>
      <c r="X9165" s="6"/>
      <c r="Z9165" s="1"/>
    </row>
    <row r="9166" spans="16:26">
      <c r="P9166" s="1"/>
      <c r="Q9166" s="8"/>
      <c r="R9166" s="8"/>
      <c r="S9166" s="1"/>
      <c r="V9166" s="2"/>
      <c r="W9166" s="1"/>
      <c r="X9166" s="6"/>
      <c r="Z9166" s="1"/>
    </row>
    <row r="9167" spans="16:26">
      <c r="P9167" s="1"/>
      <c r="Q9167" s="8"/>
      <c r="R9167" s="8"/>
      <c r="S9167" s="1"/>
      <c r="V9167" s="2"/>
      <c r="W9167" s="1"/>
      <c r="X9167" s="6"/>
      <c r="Z9167" s="1"/>
    </row>
    <row r="9168" spans="16:26">
      <c r="P9168" s="1"/>
      <c r="Q9168" s="8"/>
      <c r="R9168" s="8"/>
      <c r="S9168" s="1"/>
      <c r="V9168" s="2"/>
      <c r="W9168" s="1"/>
      <c r="X9168" s="6"/>
      <c r="Z9168" s="1"/>
    </row>
    <row r="9169" spans="16:26">
      <c r="P9169" s="1"/>
      <c r="Q9169" s="8"/>
      <c r="R9169" s="8"/>
      <c r="S9169" s="1"/>
      <c r="V9169" s="2"/>
      <c r="W9169" s="1"/>
      <c r="X9169" s="6"/>
      <c r="Z9169" s="1"/>
    </row>
    <row r="9170" spans="16:26">
      <c r="P9170" s="1"/>
      <c r="Q9170" s="8"/>
      <c r="R9170" s="8"/>
      <c r="S9170" s="1"/>
      <c r="V9170" s="2"/>
      <c r="W9170" s="1"/>
      <c r="X9170" s="6"/>
      <c r="Z9170" s="1"/>
    </row>
    <row r="9171" spans="16:26">
      <c r="P9171" s="1"/>
      <c r="Q9171" s="8"/>
      <c r="R9171" s="8"/>
      <c r="S9171" s="1"/>
      <c r="V9171" s="2"/>
      <c r="W9171" s="1"/>
      <c r="X9171" s="6"/>
      <c r="Z9171" s="1"/>
    </row>
    <row r="9172" spans="16:26">
      <c r="P9172" s="1"/>
      <c r="Q9172" s="8"/>
      <c r="R9172" s="8"/>
      <c r="S9172" s="1"/>
      <c r="V9172" s="2"/>
      <c r="W9172" s="1"/>
      <c r="X9172" s="6"/>
      <c r="Z9172" s="1"/>
    </row>
    <row r="9173" spans="16:26">
      <c r="P9173" s="1"/>
      <c r="Q9173" s="8"/>
      <c r="R9173" s="8"/>
      <c r="S9173" s="1"/>
      <c r="V9173" s="2"/>
      <c r="W9173" s="1"/>
      <c r="X9173" s="6"/>
      <c r="Z9173" s="1"/>
    </row>
    <row r="9174" spans="16:26">
      <c r="P9174" s="1"/>
      <c r="Q9174" s="8"/>
      <c r="R9174" s="8"/>
      <c r="S9174" s="1"/>
      <c r="V9174" s="2"/>
      <c r="W9174" s="1"/>
      <c r="X9174" s="6"/>
      <c r="Z9174" s="1"/>
    </row>
    <row r="9175" spans="16:26">
      <c r="P9175" s="1"/>
      <c r="Q9175" s="8"/>
      <c r="R9175" s="8"/>
      <c r="S9175" s="1"/>
      <c r="V9175" s="2"/>
      <c r="W9175" s="1"/>
      <c r="X9175" s="6"/>
      <c r="Z9175" s="1"/>
    </row>
    <row r="9176" spans="16:26">
      <c r="P9176" s="1"/>
      <c r="Q9176" s="8"/>
      <c r="R9176" s="8"/>
      <c r="S9176" s="1"/>
      <c r="V9176" s="2"/>
      <c r="W9176" s="1"/>
      <c r="X9176" s="6"/>
      <c r="Z9176" s="1"/>
    </row>
    <row r="9177" spans="16:26">
      <c r="P9177" s="1"/>
      <c r="Q9177" s="8"/>
      <c r="R9177" s="8"/>
      <c r="S9177" s="1"/>
      <c r="V9177" s="2"/>
      <c r="W9177" s="1"/>
      <c r="X9177" s="6"/>
      <c r="Z9177" s="1"/>
    </row>
    <row r="9178" spans="16:26">
      <c r="P9178" s="1"/>
      <c r="Q9178" s="8"/>
      <c r="R9178" s="8"/>
      <c r="S9178" s="1"/>
      <c r="V9178" s="2"/>
      <c r="W9178" s="1"/>
      <c r="X9178" s="6"/>
      <c r="Z9178" s="1"/>
    </row>
    <row r="9179" spans="16:26">
      <c r="P9179" s="1"/>
      <c r="Q9179" s="8"/>
      <c r="R9179" s="8"/>
      <c r="S9179" s="1"/>
      <c r="V9179" s="2"/>
      <c r="W9179" s="1"/>
      <c r="X9179" s="6"/>
      <c r="Z9179" s="1"/>
    </row>
    <row r="9180" spans="16:26">
      <c r="P9180" s="1"/>
      <c r="Q9180" s="8"/>
      <c r="R9180" s="8"/>
      <c r="S9180" s="1"/>
      <c r="V9180" s="2"/>
      <c r="W9180" s="1"/>
      <c r="X9180" s="6"/>
      <c r="Z9180" s="1"/>
    </row>
    <row r="9181" spans="16:26">
      <c r="P9181" s="1"/>
      <c r="Q9181" s="8"/>
      <c r="R9181" s="8"/>
      <c r="S9181" s="1"/>
      <c r="V9181" s="2"/>
      <c r="W9181" s="1"/>
      <c r="X9181" s="6"/>
      <c r="Z9181" s="1"/>
    </row>
    <row r="9182" spans="16:26">
      <c r="P9182" s="1"/>
      <c r="Q9182" s="8"/>
      <c r="R9182" s="8"/>
      <c r="S9182" s="1"/>
      <c r="V9182" s="2"/>
      <c r="W9182" s="1"/>
      <c r="X9182" s="6"/>
      <c r="Z9182" s="1"/>
    </row>
    <row r="9183" spans="16:26">
      <c r="P9183" s="1"/>
      <c r="Q9183" s="8"/>
      <c r="R9183" s="8"/>
      <c r="S9183" s="1"/>
      <c r="V9183" s="2"/>
      <c r="W9183" s="1"/>
      <c r="X9183" s="6"/>
      <c r="Z9183" s="1"/>
    </row>
    <row r="9184" spans="16:26">
      <c r="P9184" s="1"/>
      <c r="Q9184" s="8"/>
      <c r="R9184" s="8"/>
      <c r="S9184" s="1"/>
      <c r="V9184" s="2"/>
      <c r="W9184" s="1"/>
      <c r="X9184" s="6"/>
      <c r="Z9184" s="1"/>
    </row>
    <row r="9185" spans="16:26">
      <c r="P9185" s="1"/>
      <c r="Q9185" s="8"/>
      <c r="R9185" s="8"/>
      <c r="S9185" s="1"/>
      <c r="V9185" s="2"/>
      <c r="W9185" s="1"/>
      <c r="X9185" s="6"/>
      <c r="Z9185" s="1"/>
    </row>
    <row r="9186" spans="16:26">
      <c r="P9186" s="1"/>
      <c r="Q9186" s="8"/>
      <c r="R9186" s="8"/>
      <c r="S9186" s="1"/>
      <c r="V9186" s="2"/>
      <c r="W9186" s="1"/>
      <c r="X9186" s="6"/>
      <c r="Z9186" s="1"/>
    </row>
    <row r="9187" spans="16:26">
      <c r="P9187" s="1"/>
      <c r="Q9187" s="8"/>
      <c r="R9187" s="8"/>
      <c r="S9187" s="1"/>
      <c r="V9187" s="2"/>
      <c r="W9187" s="1"/>
      <c r="X9187" s="6"/>
      <c r="Z9187" s="1"/>
    </row>
    <row r="9188" spans="16:26">
      <c r="P9188" s="1"/>
      <c r="Q9188" s="8"/>
      <c r="R9188" s="8"/>
      <c r="S9188" s="1"/>
      <c r="V9188" s="2"/>
      <c r="W9188" s="1"/>
      <c r="X9188" s="6"/>
      <c r="Z9188" s="1"/>
    </row>
    <row r="9189" spans="16:26">
      <c r="P9189" s="1"/>
      <c r="Q9189" s="8"/>
      <c r="R9189" s="8"/>
      <c r="S9189" s="1"/>
      <c r="V9189" s="2"/>
      <c r="W9189" s="1"/>
      <c r="X9189" s="6"/>
      <c r="Z9189" s="1"/>
    </row>
    <row r="9190" spans="16:26">
      <c r="P9190" s="1"/>
      <c r="Q9190" s="8"/>
      <c r="R9190" s="8"/>
      <c r="S9190" s="1"/>
      <c r="V9190" s="2"/>
      <c r="W9190" s="1"/>
      <c r="X9190" s="6"/>
      <c r="Z9190" s="1"/>
    </row>
    <row r="9191" spans="16:26">
      <c r="P9191" s="1"/>
      <c r="Q9191" s="8"/>
      <c r="R9191" s="8"/>
      <c r="S9191" s="1"/>
      <c r="V9191" s="2"/>
      <c r="W9191" s="1"/>
      <c r="X9191" s="6"/>
      <c r="Z9191" s="1"/>
    </row>
    <row r="9192" spans="16:26">
      <c r="P9192" s="1"/>
      <c r="Q9192" s="8"/>
      <c r="R9192" s="8"/>
      <c r="S9192" s="1"/>
      <c r="V9192" s="2"/>
      <c r="W9192" s="1"/>
      <c r="X9192" s="6"/>
      <c r="Z9192" s="1"/>
    </row>
    <row r="9193" spans="16:26">
      <c r="P9193" s="1"/>
      <c r="Q9193" s="8"/>
      <c r="R9193" s="8"/>
      <c r="S9193" s="1"/>
      <c r="V9193" s="2"/>
      <c r="W9193" s="1"/>
      <c r="X9193" s="6"/>
      <c r="Z9193" s="1"/>
    </row>
    <row r="9194" spans="16:26">
      <c r="P9194" s="1"/>
      <c r="Q9194" s="8"/>
      <c r="R9194" s="8"/>
      <c r="S9194" s="1"/>
      <c r="V9194" s="2"/>
      <c r="W9194" s="1"/>
      <c r="X9194" s="6"/>
      <c r="Z9194" s="1"/>
    </row>
    <row r="9195" spans="16:26">
      <c r="P9195" s="1"/>
      <c r="Q9195" s="8"/>
      <c r="R9195" s="8"/>
      <c r="S9195" s="1"/>
      <c r="V9195" s="2"/>
      <c r="W9195" s="1"/>
      <c r="X9195" s="6"/>
      <c r="Z9195" s="1"/>
    </row>
    <row r="9196" spans="16:26">
      <c r="P9196" s="1"/>
      <c r="Q9196" s="8"/>
      <c r="R9196" s="8"/>
      <c r="S9196" s="1"/>
      <c r="V9196" s="2"/>
      <c r="W9196" s="1"/>
      <c r="X9196" s="6"/>
      <c r="Z9196" s="1"/>
    </row>
    <row r="9197" spans="16:26">
      <c r="P9197" s="1"/>
      <c r="Q9197" s="8"/>
      <c r="R9197" s="8"/>
      <c r="S9197" s="1"/>
      <c r="V9197" s="2"/>
      <c r="W9197" s="1"/>
      <c r="X9197" s="6"/>
      <c r="Z9197" s="1"/>
    </row>
    <row r="9198" spans="16:26">
      <c r="P9198" s="1"/>
      <c r="Q9198" s="8"/>
      <c r="R9198" s="8"/>
      <c r="S9198" s="1"/>
      <c r="V9198" s="2"/>
      <c r="W9198" s="1"/>
      <c r="X9198" s="6"/>
      <c r="Z9198" s="1"/>
    </row>
    <row r="9199" spans="16:26">
      <c r="P9199" s="1"/>
      <c r="Q9199" s="8"/>
      <c r="R9199" s="8"/>
      <c r="S9199" s="1"/>
      <c r="V9199" s="2"/>
      <c r="W9199" s="1"/>
      <c r="X9199" s="6"/>
      <c r="Z9199" s="1"/>
    </row>
    <row r="9200" spans="16:26">
      <c r="P9200" s="1"/>
      <c r="Q9200" s="8"/>
      <c r="R9200" s="8"/>
      <c r="S9200" s="1"/>
      <c r="V9200" s="2"/>
      <c r="W9200" s="1"/>
      <c r="X9200" s="6"/>
      <c r="Z9200" s="1"/>
    </row>
    <row r="9201" spans="16:26">
      <c r="P9201" s="1"/>
      <c r="Q9201" s="8"/>
      <c r="R9201" s="8"/>
      <c r="S9201" s="1"/>
      <c r="V9201" s="2"/>
      <c r="W9201" s="1"/>
      <c r="X9201" s="6"/>
      <c r="Z9201" s="1"/>
    </row>
    <row r="9202" spans="16:26">
      <c r="P9202" s="1"/>
      <c r="Q9202" s="8"/>
      <c r="R9202" s="8"/>
      <c r="S9202" s="1"/>
      <c r="V9202" s="2"/>
      <c r="W9202" s="1"/>
      <c r="X9202" s="6"/>
      <c r="Z9202" s="1"/>
    </row>
    <row r="9203" spans="16:26">
      <c r="P9203" s="1"/>
      <c r="Q9203" s="8"/>
      <c r="R9203" s="8"/>
      <c r="S9203" s="1"/>
      <c r="V9203" s="2"/>
      <c r="W9203" s="1"/>
      <c r="X9203" s="6"/>
      <c r="Z9203" s="1"/>
    </row>
    <row r="9204" spans="16:26">
      <c r="P9204" s="1"/>
      <c r="Q9204" s="8"/>
      <c r="R9204" s="8"/>
      <c r="S9204" s="1"/>
      <c r="V9204" s="2"/>
      <c r="W9204" s="1"/>
      <c r="X9204" s="6"/>
      <c r="Z9204" s="1"/>
    </row>
    <row r="9205" spans="16:26">
      <c r="P9205" s="1"/>
      <c r="Q9205" s="8"/>
      <c r="R9205" s="8"/>
      <c r="S9205" s="1"/>
      <c r="V9205" s="2"/>
      <c r="W9205" s="1"/>
      <c r="X9205" s="6"/>
      <c r="Z9205" s="1"/>
    </row>
    <row r="9206" spans="16:26">
      <c r="P9206" s="1"/>
      <c r="Q9206" s="8"/>
      <c r="R9206" s="8"/>
      <c r="S9206" s="1"/>
      <c r="V9206" s="2"/>
      <c r="W9206" s="1"/>
      <c r="X9206" s="6"/>
      <c r="Z9206" s="1"/>
    </row>
    <row r="9207" spans="16:26">
      <c r="P9207" s="1"/>
      <c r="Q9207" s="8"/>
      <c r="R9207" s="8"/>
      <c r="S9207" s="1"/>
      <c r="V9207" s="2"/>
      <c r="W9207" s="1"/>
      <c r="X9207" s="6"/>
      <c r="Z9207" s="1"/>
    </row>
    <row r="9208" spans="16:26">
      <c r="P9208" s="1"/>
      <c r="Q9208" s="8"/>
      <c r="R9208" s="8"/>
      <c r="S9208" s="1"/>
      <c r="V9208" s="2"/>
      <c r="W9208" s="1"/>
      <c r="X9208" s="6"/>
      <c r="Z9208" s="1"/>
    </row>
    <row r="9209" spans="16:26">
      <c r="P9209" s="1"/>
      <c r="Q9209" s="8"/>
      <c r="R9209" s="8"/>
      <c r="S9209" s="1"/>
      <c r="V9209" s="2"/>
      <c r="W9209" s="1"/>
      <c r="X9209" s="6"/>
      <c r="Z9209" s="1"/>
    </row>
    <row r="9210" spans="16:26">
      <c r="P9210" s="1"/>
      <c r="Q9210" s="8"/>
      <c r="R9210" s="8"/>
      <c r="S9210" s="1"/>
      <c r="V9210" s="2"/>
      <c r="W9210" s="1"/>
      <c r="X9210" s="6"/>
      <c r="Z9210" s="1"/>
    </row>
    <row r="9211" spans="16:26">
      <c r="P9211" s="1"/>
      <c r="Q9211" s="8"/>
      <c r="R9211" s="8"/>
      <c r="S9211" s="1"/>
      <c r="V9211" s="2"/>
      <c r="W9211" s="1"/>
      <c r="X9211" s="6"/>
      <c r="Z9211" s="1"/>
    </row>
    <row r="9212" spans="16:26">
      <c r="P9212" s="1"/>
      <c r="Q9212" s="8"/>
      <c r="R9212" s="8"/>
      <c r="S9212" s="1"/>
      <c r="V9212" s="2"/>
      <c r="W9212" s="1"/>
      <c r="X9212" s="6"/>
      <c r="Z9212" s="1"/>
    </row>
    <row r="9213" spans="16:26">
      <c r="P9213" s="1"/>
      <c r="Q9213" s="8"/>
      <c r="R9213" s="8"/>
      <c r="S9213" s="1"/>
      <c r="V9213" s="2"/>
      <c r="W9213" s="1"/>
      <c r="X9213" s="6"/>
      <c r="Z9213" s="1"/>
    </row>
    <row r="9214" spans="16:26">
      <c r="P9214" s="1"/>
      <c r="Q9214" s="8"/>
      <c r="R9214" s="8"/>
      <c r="S9214" s="1"/>
      <c r="V9214" s="2"/>
      <c r="W9214" s="1"/>
      <c r="X9214" s="6"/>
      <c r="Z9214" s="1"/>
    </row>
    <row r="9215" spans="16:26">
      <c r="P9215" s="1"/>
      <c r="Q9215" s="8"/>
      <c r="R9215" s="8"/>
      <c r="S9215" s="1"/>
      <c r="V9215" s="2"/>
      <c r="W9215" s="1"/>
      <c r="X9215" s="6"/>
      <c r="Z9215" s="1"/>
    </row>
    <row r="9216" spans="16:26">
      <c r="P9216" s="1"/>
      <c r="Q9216" s="8"/>
      <c r="R9216" s="8"/>
      <c r="S9216" s="1"/>
      <c r="V9216" s="2"/>
      <c r="W9216" s="1"/>
      <c r="X9216" s="6"/>
      <c r="Z9216" s="1"/>
    </row>
    <row r="9217" spans="16:26">
      <c r="P9217" s="1"/>
      <c r="Q9217" s="8"/>
      <c r="R9217" s="8"/>
      <c r="S9217" s="1"/>
      <c r="V9217" s="2"/>
      <c r="W9217" s="1"/>
      <c r="X9217" s="6"/>
      <c r="Z9217" s="1"/>
    </row>
    <row r="9218" spans="16:26">
      <c r="P9218" s="1"/>
      <c r="Q9218" s="8"/>
      <c r="R9218" s="8"/>
      <c r="S9218" s="1"/>
      <c r="V9218" s="2"/>
      <c r="W9218" s="1"/>
      <c r="X9218" s="6"/>
      <c r="Z9218" s="1"/>
    </row>
    <row r="9219" spans="16:26">
      <c r="P9219" s="1"/>
      <c r="Q9219" s="8"/>
      <c r="R9219" s="8"/>
      <c r="S9219" s="1"/>
      <c r="V9219" s="2"/>
      <c r="W9219" s="1"/>
      <c r="X9219" s="6"/>
      <c r="Z9219" s="1"/>
    </row>
    <row r="9220" spans="16:26">
      <c r="P9220" s="1"/>
      <c r="Q9220" s="8"/>
      <c r="R9220" s="8"/>
      <c r="S9220" s="1"/>
      <c r="V9220" s="2"/>
      <c r="W9220" s="1"/>
      <c r="X9220" s="6"/>
      <c r="Z9220" s="1"/>
    </row>
    <row r="9221" spans="16:26">
      <c r="P9221" s="1"/>
      <c r="Q9221" s="8"/>
      <c r="R9221" s="8"/>
      <c r="S9221" s="1"/>
      <c r="V9221" s="2"/>
      <c r="W9221" s="1"/>
      <c r="X9221" s="6"/>
      <c r="Z9221" s="1"/>
    </row>
    <row r="9222" spans="16:26">
      <c r="P9222" s="1"/>
      <c r="Q9222" s="8"/>
      <c r="R9222" s="8"/>
      <c r="S9222" s="1"/>
      <c r="V9222" s="2"/>
      <c r="W9222" s="1"/>
      <c r="X9222" s="6"/>
      <c r="Z9222" s="1"/>
    </row>
    <row r="9223" spans="16:26">
      <c r="P9223" s="1"/>
      <c r="Q9223" s="8"/>
      <c r="R9223" s="8"/>
      <c r="S9223" s="1"/>
      <c r="V9223" s="2"/>
      <c r="W9223" s="1"/>
      <c r="X9223" s="6"/>
      <c r="Z9223" s="1"/>
    </row>
    <row r="9224" spans="16:26">
      <c r="P9224" s="1"/>
      <c r="Q9224" s="8"/>
      <c r="R9224" s="8"/>
      <c r="S9224" s="1"/>
      <c r="V9224" s="2"/>
      <c r="W9224" s="1"/>
      <c r="X9224" s="6"/>
      <c r="Z9224" s="1"/>
    </row>
    <row r="9225" spans="16:26">
      <c r="P9225" s="1"/>
      <c r="Q9225" s="8"/>
      <c r="R9225" s="8"/>
      <c r="S9225" s="1"/>
      <c r="V9225" s="2"/>
      <c r="W9225" s="1"/>
      <c r="X9225" s="6"/>
      <c r="Z9225" s="1"/>
    </row>
    <row r="9226" spans="16:26">
      <c r="P9226" s="1"/>
      <c r="Q9226" s="8"/>
      <c r="R9226" s="8"/>
      <c r="S9226" s="1"/>
      <c r="V9226" s="2"/>
      <c r="W9226" s="1"/>
      <c r="X9226" s="6"/>
      <c r="Z9226" s="1"/>
    </row>
    <row r="9227" spans="16:26">
      <c r="P9227" s="1"/>
      <c r="Q9227" s="8"/>
      <c r="R9227" s="8"/>
      <c r="S9227" s="1"/>
      <c r="V9227" s="2"/>
      <c r="W9227" s="1"/>
      <c r="X9227" s="6"/>
      <c r="Z9227" s="1"/>
    </row>
    <row r="9228" spans="16:26">
      <c r="P9228" s="1"/>
      <c r="Q9228" s="8"/>
      <c r="R9228" s="8"/>
      <c r="S9228" s="1"/>
      <c r="V9228" s="2"/>
      <c r="W9228" s="1"/>
      <c r="X9228" s="6"/>
      <c r="Z9228" s="1"/>
    </row>
    <row r="9229" spans="16:26">
      <c r="P9229" s="1"/>
      <c r="Q9229" s="8"/>
      <c r="R9229" s="8"/>
      <c r="S9229" s="1"/>
      <c r="V9229" s="2"/>
      <c r="W9229" s="1"/>
      <c r="X9229" s="6"/>
      <c r="Z9229" s="1"/>
    </row>
    <row r="9230" spans="16:26">
      <c r="P9230" s="1"/>
      <c r="Q9230" s="8"/>
      <c r="R9230" s="8"/>
      <c r="S9230" s="1"/>
      <c r="V9230" s="2"/>
      <c r="W9230" s="1"/>
      <c r="X9230" s="6"/>
      <c r="Z9230" s="1"/>
    </row>
    <row r="9231" spans="16:26">
      <c r="P9231" s="1"/>
      <c r="Q9231" s="8"/>
      <c r="R9231" s="8"/>
      <c r="S9231" s="1"/>
      <c r="V9231" s="2"/>
      <c r="W9231" s="1"/>
      <c r="X9231" s="6"/>
      <c r="Z9231" s="1"/>
    </row>
    <row r="9232" spans="16:26">
      <c r="P9232" s="1"/>
      <c r="Q9232" s="8"/>
      <c r="R9232" s="8"/>
      <c r="S9232" s="1"/>
      <c r="V9232" s="2"/>
      <c r="W9232" s="1"/>
      <c r="X9232" s="6"/>
      <c r="Z9232" s="1"/>
    </row>
    <row r="9233" spans="16:26">
      <c r="P9233" s="1"/>
      <c r="Q9233" s="8"/>
      <c r="R9233" s="8"/>
      <c r="S9233" s="1"/>
      <c r="V9233" s="2"/>
      <c r="W9233" s="1"/>
      <c r="X9233" s="6"/>
      <c r="Z9233" s="1"/>
    </row>
    <row r="9234" spans="16:26">
      <c r="P9234" s="1"/>
      <c r="Q9234" s="8"/>
      <c r="R9234" s="8"/>
      <c r="S9234" s="1"/>
      <c r="V9234" s="2"/>
      <c r="W9234" s="1"/>
      <c r="X9234" s="6"/>
      <c r="Z9234" s="1"/>
    </row>
    <row r="9235" spans="16:26">
      <c r="P9235" s="1"/>
      <c r="Q9235" s="8"/>
      <c r="R9235" s="8"/>
      <c r="S9235" s="1"/>
      <c r="V9235" s="2"/>
      <c r="W9235" s="1"/>
      <c r="X9235" s="6"/>
      <c r="Z9235" s="1"/>
    </row>
    <row r="9236" spans="16:26">
      <c r="P9236" s="1"/>
      <c r="Q9236" s="8"/>
      <c r="R9236" s="8"/>
      <c r="S9236" s="1"/>
      <c r="V9236" s="2"/>
      <c r="W9236" s="1"/>
      <c r="X9236" s="6"/>
      <c r="Z9236" s="1"/>
    </row>
    <row r="9237" spans="16:26">
      <c r="P9237" s="1"/>
      <c r="Q9237" s="8"/>
      <c r="R9237" s="8"/>
      <c r="S9237" s="1"/>
      <c r="V9237" s="2"/>
      <c r="W9237" s="1"/>
      <c r="X9237" s="6"/>
      <c r="Z9237" s="1"/>
    </row>
    <row r="9238" spans="16:26">
      <c r="P9238" s="1"/>
      <c r="Q9238" s="8"/>
      <c r="R9238" s="8"/>
      <c r="S9238" s="1"/>
      <c r="V9238" s="2"/>
      <c r="W9238" s="1"/>
      <c r="X9238" s="6"/>
      <c r="Z9238" s="1"/>
    </row>
    <row r="9239" spans="16:26">
      <c r="P9239" s="1"/>
      <c r="Q9239" s="8"/>
      <c r="R9239" s="8"/>
      <c r="S9239" s="1"/>
      <c r="V9239" s="2"/>
      <c r="W9239" s="1"/>
      <c r="X9239" s="6"/>
      <c r="Z9239" s="1"/>
    </row>
    <row r="9240" spans="16:26">
      <c r="P9240" s="1"/>
      <c r="Q9240" s="8"/>
      <c r="R9240" s="8"/>
      <c r="S9240" s="1"/>
      <c r="V9240" s="2"/>
      <c r="W9240" s="1"/>
      <c r="X9240" s="6"/>
      <c r="Z9240" s="1"/>
    </row>
    <row r="9241" spans="16:26">
      <c r="P9241" s="1"/>
      <c r="Q9241" s="8"/>
      <c r="R9241" s="8"/>
      <c r="S9241" s="1"/>
      <c r="V9241" s="2"/>
      <c r="W9241" s="1"/>
      <c r="X9241" s="6"/>
      <c r="Z9241" s="1"/>
    </row>
    <row r="9242" spans="16:26">
      <c r="P9242" s="1"/>
      <c r="Q9242" s="8"/>
      <c r="R9242" s="8"/>
      <c r="S9242" s="1"/>
      <c r="V9242" s="2"/>
      <c r="W9242" s="1"/>
      <c r="X9242" s="6"/>
      <c r="Z9242" s="1"/>
    </row>
    <row r="9243" spans="16:26">
      <c r="P9243" s="1"/>
      <c r="Q9243" s="8"/>
      <c r="R9243" s="8"/>
      <c r="S9243" s="1"/>
      <c r="V9243" s="2"/>
      <c r="W9243" s="1"/>
      <c r="X9243" s="6"/>
      <c r="Z9243" s="1"/>
    </row>
    <row r="9244" spans="16:26">
      <c r="P9244" s="1"/>
      <c r="Q9244" s="8"/>
      <c r="R9244" s="8"/>
      <c r="S9244" s="1"/>
      <c r="V9244" s="2"/>
      <c r="W9244" s="1"/>
      <c r="X9244" s="6"/>
      <c r="Z9244" s="1"/>
    </row>
    <row r="9245" spans="16:26">
      <c r="P9245" s="1"/>
      <c r="Q9245" s="8"/>
      <c r="R9245" s="8"/>
      <c r="S9245" s="1"/>
      <c r="V9245" s="2"/>
      <c r="W9245" s="1"/>
      <c r="X9245" s="6"/>
      <c r="Z9245" s="1"/>
    </row>
    <row r="9246" spans="16:26">
      <c r="P9246" s="1"/>
      <c r="Q9246" s="8"/>
      <c r="R9246" s="8"/>
      <c r="S9246" s="1"/>
      <c r="V9246" s="2"/>
      <c r="W9246" s="1"/>
      <c r="X9246" s="6"/>
      <c r="Z9246" s="1"/>
    </row>
    <row r="9247" spans="16:26">
      <c r="P9247" s="1"/>
      <c r="Q9247" s="8"/>
      <c r="R9247" s="8"/>
      <c r="S9247" s="1"/>
      <c r="V9247" s="2"/>
      <c r="W9247" s="1"/>
      <c r="X9247" s="6"/>
      <c r="Z9247" s="1"/>
    </row>
    <row r="9248" spans="16:26">
      <c r="P9248" s="1"/>
      <c r="Q9248" s="8"/>
      <c r="R9248" s="8"/>
      <c r="S9248" s="1"/>
      <c r="V9248" s="2"/>
      <c r="W9248" s="1"/>
      <c r="X9248" s="6"/>
      <c r="Z9248" s="1"/>
    </row>
    <row r="9249" spans="16:26">
      <c r="P9249" s="1"/>
      <c r="Q9249" s="8"/>
      <c r="R9249" s="8"/>
      <c r="S9249" s="1"/>
      <c r="V9249" s="2"/>
      <c r="W9249" s="1"/>
      <c r="X9249" s="6"/>
      <c r="Z9249" s="1"/>
    </row>
    <row r="9250" spans="16:26">
      <c r="P9250" s="1"/>
      <c r="Q9250" s="8"/>
      <c r="R9250" s="8"/>
      <c r="S9250" s="1"/>
      <c r="V9250" s="2"/>
      <c r="W9250" s="1"/>
      <c r="X9250" s="6"/>
      <c r="Z9250" s="1"/>
    </row>
    <row r="9251" spans="16:26">
      <c r="P9251" s="1"/>
      <c r="Q9251" s="8"/>
      <c r="R9251" s="8"/>
      <c r="S9251" s="1"/>
      <c r="V9251" s="2"/>
      <c r="W9251" s="1"/>
      <c r="X9251" s="6"/>
      <c r="Z9251" s="1"/>
    </row>
    <row r="9252" spans="16:26">
      <c r="P9252" s="1"/>
      <c r="Q9252" s="8"/>
      <c r="R9252" s="8"/>
      <c r="S9252" s="1"/>
      <c r="V9252" s="2"/>
      <c r="W9252" s="1"/>
      <c r="X9252" s="6"/>
      <c r="Z9252" s="1"/>
    </row>
    <row r="9253" spans="16:26">
      <c r="P9253" s="1"/>
      <c r="Q9253" s="8"/>
      <c r="R9253" s="8"/>
      <c r="S9253" s="1"/>
      <c r="V9253" s="2"/>
      <c r="W9253" s="1"/>
      <c r="X9253" s="6"/>
      <c r="Z9253" s="1"/>
    </row>
    <row r="9254" spans="16:26">
      <c r="P9254" s="1"/>
      <c r="Q9254" s="8"/>
      <c r="R9254" s="8"/>
      <c r="S9254" s="1"/>
      <c r="V9254" s="2"/>
      <c r="W9254" s="1"/>
      <c r="X9254" s="6"/>
      <c r="Z9254" s="1"/>
    </row>
    <row r="9255" spans="16:26">
      <c r="P9255" s="1"/>
      <c r="Q9255" s="8"/>
      <c r="R9255" s="8"/>
      <c r="S9255" s="1"/>
      <c r="V9255" s="2"/>
      <c r="W9255" s="1"/>
      <c r="X9255" s="6"/>
      <c r="Z9255" s="1"/>
    </row>
    <row r="9256" spans="16:26">
      <c r="P9256" s="1"/>
      <c r="Q9256" s="8"/>
      <c r="R9256" s="8"/>
      <c r="S9256" s="1"/>
      <c r="V9256" s="2"/>
      <c r="W9256" s="1"/>
      <c r="X9256" s="6"/>
      <c r="Z9256" s="1"/>
    </row>
    <row r="9257" spans="16:26">
      <c r="P9257" s="1"/>
      <c r="Q9257" s="8"/>
      <c r="R9257" s="8"/>
      <c r="S9257" s="1"/>
      <c r="V9257" s="2"/>
      <c r="W9257" s="1"/>
      <c r="X9257" s="6"/>
      <c r="Z9257" s="1"/>
    </row>
    <row r="9258" spans="16:26">
      <c r="P9258" s="1"/>
      <c r="Q9258" s="8"/>
      <c r="R9258" s="8"/>
      <c r="S9258" s="1"/>
      <c r="V9258" s="2"/>
      <c r="W9258" s="1"/>
      <c r="X9258" s="6"/>
      <c r="Z9258" s="1"/>
    </row>
    <row r="9259" spans="16:26">
      <c r="P9259" s="1"/>
      <c r="Q9259" s="8"/>
      <c r="R9259" s="8"/>
      <c r="S9259" s="1"/>
      <c r="V9259" s="2"/>
      <c r="W9259" s="1"/>
      <c r="X9259" s="6"/>
      <c r="Z9259" s="1"/>
    </row>
    <row r="9260" spans="16:26">
      <c r="P9260" s="1"/>
      <c r="Q9260" s="8"/>
      <c r="R9260" s="8"/>
      <c r="S9260" s="1"/>
      <c r="V9260" s="2"/>
      <c r="W9260" s="1"/>
      <c r="X9260" s="6"/>
      <c r="Z9260" s="1"/>
    </row>
    <row r="9261" spans="16:26">
      <c r="P9261" s="1"/>
      <c r="Q9261" s="8"/>
      <c r="R9261" s="8"/>
      <c r="S9261" s="1"/>
      <c r="V9261" s="2"/>
      <c r="W9261" s="1"/>
      <c r="X9261" s="6"/>
      <c r="Z9261" s="1"/>
    </row>
    <row r="9262" spans="16:26">
      <c r="P9262" s="1"/>
      <c r="Q9262" s="8"/>
      <c r="R9262" s="8"/>
      <c r="S9262" s="1"/>
      <c r="V9262" s="2"/>
      <c r="W9262" s="1"/>
      <c r="X9262" s="6"/>
      <c r="Z9262" s="1"/>
    </row>
    <row r="9263" spans="16:26">
      <c r="P9263" s="1"/>
      <c r="Q9263" s="8"/>
      <c r="R9263" s="8"/>
      <c r="S9263" s="1"/>
      <c r="V9263" s="2"/>
      <c r="W9263" s="1"/>
      <c r="X9263" s="6"/>
      <c r="Z9263" s="1"/>
    </row>
    <row r="9264" spans="16:26">
      <c r="P9264" s="1"/>
      <c r="Q9264" s="8"/>
      <c r="R9264" s="8"/>
      <c r="S9264" s="1"/>
      <c r="V9264" s="2"/>
      <c r="W9264" s="1"/>
      <c r="X9264" s="6"/>
      <c r="Z9264" s="1"/>
    </row>
    <row r="9265" spans="16:26">
      <c r="P9265" s="1"/>
      <c r="Q9265" s="8"/>
      <c r="R9265" s="8"/>
      <c r="S9265" s="1"/>
      <c r="V9265" s="2"/>
      <c r="W9265" s="1"/>
      <c r="X9265" s="6"/>
      <c r="Z9265" s="1"/>
    </row>
    <row r="9266" spans="16:26">
      <c r="P9266" s="1"/>
      <c r="Q9266" s="8"/>
      <c r="R9266" s="8"/>
      <c r="S9266" s="1"/>
      <c r="V9266" s="2"/>
      <c r="W9266" s="1"/>
      <c r="X9266" s="6"/>
      <c r="Z9266" s="1"/>
    </row>
    <row r="9267" spans="16:26">
      <c r="P9267" s="1"/>
      <c r="Q9267" s="8"/>
      <c r="R9267" s="8"/>
      <c r="S9267" s="1"/>
      <c r="V9267" s="2"/>
      <c r="W9267" s="1"/>
      <c r="X9267" s="6"/>
      <c r="Z9267" s="1"/>
    </row>
    <row r="9268" spans="16:26">
      <c r="P9268" s="1"/>
      <c r="Q9268" s="8"/>
      <c r="R9268" s="8"/>
      <c r="S9268" s="1"/>
      <c r="V9268" s="2"/>
      <c r="W9268" s="1"/>
      <c r="X9268" s="6"/>
      <c r="Z9268" s="1"/>
    </row>
    <row r="9269" spans="16:26">
      <c r="P9269" s="1"/>
      <c r="Q9269" s="8"/>
      <c r="R9269" s="8"/>
      <c r="S9269" s="1"/>
      <c r="V9269" s="2"/>
      <c r="W9269" s="1"/>
      <c r="X9269" s="6"/>
      <c r="Z9269" s="1"/>
    </row>
    <row r="9270" spans="16:26">
      <c r="P9270" s="1"/>
      <c r="Q9270" s="8"/>
      <c r="R9270" s="8"/>
      <c r="S9270" s="1"/>
      <c r="V9270" s="2"/>
      <c r="W9270" s="1"/>
      <c r="X9270" s="6"/>
      <c r="Z9270" s="1"/>
    </row>
    <row r="9271" spans="16:26">
      <c r="P9271" s="1"/>
      <c r="Q9271" s="8"/>
      <c r="R9271" s="8"/>
      <c r="S9271" s="1"/>
      <c r="V9271" s="2"/>
      <c r="W9271" s="1"/>
      <c r="X9271" s="6"/>
      <c r="Z9271" s="1"/>
    </row>
    <row r="9272" spans="16:26">
      <c r="P9272" s="1"/>
      <c r="Q9272" s="8"/>
      <c r="R9272" s="8"/>
      <c r="S9272" s="1"/>
      <c r="V9272" s="2"/>
      <c r="W9272" s="1"/>
      <c r="X9272" s="6"/>
      <c r="Z9272" s="1"/>
    </row>
    <row r="9273" spans="16:26">
      <c r="P9273" s="1"/>
      <c r="Q9273" s="8"/>
      <c r="R9273" s="8"/>
      <c r="S9273" s="1"/>
      <c r="V9273" s="2"/>
      <c r="W9273" s="1"/>
      <c r="X9273" s="6"/>
      <c r="Z9273" s="1"/>
    </row>
    <row r="9274" spans="16:26">
      <c r="P9274" s="1"/>
      <c r="Q9274" s="8"/>
      <c r="R9274" s="8"/>
      <c r="S9274" s="1"/>
      <c r="V9274" s="2"/>
      <c r="W9274" s="1"/>
      <c r="X9274" s="6"/>
      <c r="Z9274" s="1"/>
    </row>
    <row r="9275" spans="16:26">
      <c r="P9275" s="1"/>
      <c r="Q9275" s="8"/>
      <c r="R9275" s="8"/>
      <c r="S9275" s="1"/>
      <c r="V9275" s="2"/>
      <c r="W9275" s="1"/>
      <c r="X9275" s="6"/>
      <c r="Z9275" s="1"/>
    </row>
    <row r="9276" spans="16:26">
      <c r="P9276" s="1"/>
      <c r="Q9276" s="8"/>
      <c r="R9276" s="8"/>
      <c r="S9276" s="1"/>
      <c r="V9276" s="2"/>
      <c r="W9276" s="1"/>
      <c r="X9276" s="6"/>
      <c r="Z9276" s="1"/>
    </row>
    <row r="9277" spans="16:26">
      <c r="P9277" s="1"/>
      <c r="Q9277" s="8"/>
      <c r="R9277" s="8"/>
      <c r="S9277" s="1"/>
      <c r="V9277" s="2"/>
      <c r="W9277" s="1"/>
      <c r="X9277" s="6"/>
      <c r="Z9277" s="1"/>
    </row>
    <row r="9278" spans="16:26">
      <c r="P9278" s="1"/>
      <c r="Q9278" s="8"/>
      <c r="R9278" s="8"/>
      <c r="S9278" s="1"/>
      <c r="V9278" s="2"/>
      <c r="W9278" s="1"/>
      <c r="X9278" s="6"/>
      <c r="Z9278" s="1"/>
    </row>
    <row r="9279" spans="16:26">
      <c r="P9279" s="1"/>
      <c r="Q9279" s="8"/>
      <c r="R9279" s="8"/>
      <c r="S9279" s="1"/>
      <c r="V9279" s="2"/>
      <c r="W9279" s="1"/>
      <c r="X9279" s="6"/>
      <c r="Z9279" s="1"/>
    </row>
    <row r="9280" spans="16:26">
      <c r="P9280" s="1"/>
      <c r="Q9280" s="8"/>
      <c r="R9280" s="8"/>
      <c r="S9280" s="1"/>
      <c r="V9280" s="2"/>
      <c r="W9280" s="1"/>
      <c r="X9280" s="6"/>
      <c r="Z9280" s="1"/>
    </row>
    <row r="9281" spans="16:26">
      <c r="P9281" s="1"/>
      <c r="Q9281" s="8"/>
      <c r="R9281" s="8"/>
      <c r="S9281" s="1"/>
      <c r="V9281" s="2"/>
      <c r="W9281" s="1"/>
      <c r="X9281" s="6"/>
      <c r="Z9281" s="1"/>
    </row>
    <row r="9282" spans="16:26">
      <c r="P9282" s="1"/>
      <c r="Q9282" s="8"/>
      <c r="R9282" s="8"/>
      <c r="S9282" s="1"/>
      <c r="V9282" s="2"/>
      <c r="W9282" s="1"/>
      <c r="X9282" s="6"/>
      <c r="Z9282" s="1"/>
    </row>
    <row r="9283" spans="16:26">
      <c r="P9283" s="1"/>
      <c r="Q9283" s="8"/>
      <c r="R9283" s="8"/>
      <c r="S9283" s="1"/>
      <c r="V9283" s="2"/>
      <c r="W9283" s="1"/>
      <c r="X9283" s="6"/>
      <c r="Z9283" s="1"/>
    </row>
    <row r="9284" spans="16:26">
      <c r="P9284" s="1"/>
      <c r="Q9284" s="8"/>
      <c r="R9284" s="8"/>
      <c r="S9284" s="1"/>
      <c r="V9284" s="2"/>
      <c r="W9284" s="1"/>
      <c r="X9284" s="6"/>
      <c r="Z9284" s="1"/>
    </row>
    <row r="9285" spans="16:26">
      <c r="P9285" s="1"/>
      <c r="Q9285" s="8"/>
      <c r="R9285" s="8"/>
      <c r="S9285" s="1"/>
      <c r="V9285" s="2"/>
      <c r="W9285" s="1"/>
      <c r="X9285" s="6"/>
      <c r="Z9285" s="1"/>
    </row>
    <row r="9286" spans="16:26">
      <c r="P9286" s="1"/>
      <c r="Q9286" s="8"/>
      <c r="R9286" s="8"/>
      <c r="S9286" s="1"/>
      <c r="V9286" s="2"/>
      <c r="W9286" s="1"/>
      <c r="X9286" s="6"/>
      <c r="Z9286" s="1"/>
    </row>
    <row r="9287" spans="16:26">
      <c r="P9287" s="1"/>
      <c r="Q9287" s="8"/>
      <c r="R9287" s="8"/>
      <c r="S9287" s="1"/>
      <c r="V9287" s="2"/>
      <c r="W9287" s="1"/>
      <c r="X9287" s="6"/>
      <c r="Z9287" s="1"/>
    </row>
    <row r="9288" spans="16:26">
      <c r="P9288" s="1"/>
      <c r="Q9288" s="8"/>
      <c r="R9288" s="8"/>
      <c r="S9288" s="1"/>
      <c r="V9288" s="2"/>
      <c r="W9288" s="1"/>
      <c r="X9288" s="6"/>
      <c r="Z9288" s="1"/>
    </row>
    <row r="9289" spans="16:26">
      <c r="P9289" s="1"/>
      <c r="Q9289" s="8"/>
      <c r="R9289" s="8"/>
      <c r="S9289" s="1"/>
      <c r="V9289" s="2"/>
      <c r="W9289" s="1"/>
      <c r="X9289" s="6"/>
      <c r="Z9289" s="1"/>
    </row>
    <row r="9290" spans="16:26">
      <c r="P9290" s="1"/>
      <c r="Q9290" s="8"/>
      <c r="R9290" s="8"/>
      <c r="S9290" s="1"/>
      <c r="V9290" s="2"/>
      <c r="W9290" s="1"/>
      <c r="X9290" s="6"/>
      <c r="Z9290" s="1"/>
    </row>
    <row r="9291" spans="16:26">
      <c r="P9291" s="1"/>
      <c r="Q9291" s="8"/>
      <c r="R9291" s="8"/>
      <c r="S9291" s="1"/>
      <c r="V9291" s="2"/>
      <c r="W9291" s="1"/>
      <c r="X9291" s="6"/>
      <c r="Z9291" s="1"/>
    </row>
    <row r="9292" spans="16:26">
      <c r="P9292" s="1"/>
      <c r="Q9292" s="8"/>
      <c r="R9292" s="8"/>
      <c r="S9292" s="1"/>
      <c r="V9292" s="2"/>
      <c r="W9292" s="1"/>
      <c r="X9292" s="6"/>
      <c r="Z9292" s="1"/>
    </row>
    <row r="9293" spans="16:26">
      <c r="P9293" s="1"/>
      <c r="Q9293" s="8"/>
      <c r="R9293" s="8"/>
      <c r="S9293" s="1"/>
      <c r="V9293" s="2"/>
      <c r="W9293" s="1"/>
      <c r="X9293" s="6"/>
      <c r="Z9293" s="1"/>
    </row>
    <row r="9294" spans="16:26">
      <c r="P9294" s="1"/>
      <c r="Q9294" s="8"/>
      <c r="R9294" s="8"/>
      <c r="S9294" s="1"/>
      <c r="V9294" s="2"/>
      <c r="W9294" s="1"/>
      <c r="X9294" s="6"/>
      <c r="Z9294" s="1"/>
    </row>
    <row r="9295" spans="16:26">
      <c r="P9295" s="1"/>
      <c r="Q9295" s="8"/>
      <c r="R9295" s="8"/>
      <c r="S9295" s="1"/>
      <c r="V9295" s="2"/>
      <c r="W9295" s="1"/>
      <c r="X9295" s="6"/>
      <c r="Z9295" s="1"/>
    </row>
    <row r="9296" spans="16:26">
      <c r="P9296" s="1"/>
      <c r="Q9296" s="8"/>
      <c r="R9296" s="8"/>
      <c r="S9296" s="1"/>
      <c r="V9296" s="2"/>
      <c r="W9296" s="1"/>
      <c r="X9296" s="6"/>
      <c r="Z9296" s="1"/>
    </row>
    <row r="9297" spans="16:26">
      <c r="P9297" s="1"/>
      <c r="Q9297" s="8"/>
      <c r="R9297" s="8"/>
      <c r="S9297" s="1"/>
      <c r="V9297" s="2"/>
      <c r="W9297" s="1"/>
      <c r="X9297" s="6"/>
      <c r="Z9297" s="1"/>
    </row>
    <row r="9298" spans="16:26">
      <c r="P9298" s="1"/>
      <c r="Q9298" s="8"/>
      <c r="R9298" s="8"/>
      <c r="S9298" s="1"/>
      <c r="V9298" s="2"/>
      <c r="W9298" s="1"/>
      <c r="X9298" s="6"/>
      <c r="Z9298" s="1"/>
    </row>
    <row r="9299" spans="16:26">
      <c r="P9299" s="1"/>
      <c r="Q9299" s="8"/>
      <c r="R9299" s="8"/>
      <c r="S9299" s="1"/>
      <c r="V9299" s="2"/>
      <c r="W9299" s="1"/>
      <c r="X9299" s="6"/>
      <c r="Z9299" s="1"/>
    </row>
    <row r="9300" spans="16:26">
      <c r="P9300" s="1"/>
      <c r="Q9300" s="8"/>
      <c r="R9300" s="8"/>
      <c r="S9300" s="1"/>
      <c r="V9300" s="2"/>
      <c r="W9300" s="1"/>
      <c r="X9300" s="6"/>
      <c r="Z9300" s="1"/>
    </row>
    <row r="9301" spans="16:26">
      <c r="P9301" s="1"/>
      <c r="Q9301" s="8"/>
      <c r="R9301" s="8"/>
      <c r="S9301" s="1"/>
      <c r="V9301" s="2"/>
      <c r="W9301" s="1"/>
      <c r="X9301" s="6"/>
      <c r="Z9301" s="1"/>
    </row>
    <row r="9302" spans="16:26">
      <c r="P9302" s="1"/>
      <c r="Q9302" s="8"/>
      <c r="R9302" s="8"/>
      <c r="S9302" s="1"/>
      <c r="V9302" s="2"/>
      <c r="W9302" s="1"/>
      <c r="X9302" s="6"/>
      <c r="Z9302" s="1"/>
    </row>
    <row r="9303" spans="16:26">
      <c r="P9303" s="1"/>
      <c r="Q9303" s="8"/>
      <c r="R9303" s="8"/>
      <c r="S9303" s="1"/>
      <c r="V9303" s="2"/>
      <c r="W9303" s="1"/>
      <c r="X9303" s="6"/>
      <c r="Z9303" s="1"/>
    </row>
    <row r="9304" spans="16:26">
      <c r="P9304" s="1"/>
      <c r="Q9304" s="8"/>
      <c r="R9304" s="8"/>
      <c r="S9304" s="1"/>
      <c r="V9304" s="2"/>
      <c r="W9304" s="1"/>
      <c r="X9304" s="6"/>
      <c r="Z9304" s="1"/>
    </row>
    <row r="9305" spans="16:26">
      <c r="P9305" s="1"/>
      <c r="Q9305" s="8"/>
      <c r="R9305" s="8"/>
      <c r="S9305" s="1"/>
      <c r="V9305" s="2"/>
      <c r="W9305" s="1"/>
      <c r="X9305" s="6"/>
      <c r="Z9305" s="1"/>
    </row>
    <row r="9306" spans="16:26">
      <c r="P9306" s="1"/>
      <c r="Q9306" s="8"/>
      <c r="R9306" s="8"/>
      <c r="S9306" s="1"/>
      <c r="V9306" s="2"/>
      <c r="W9306" s="1"/>
      <c r="X9306" s="6"/>
      <c r="Z9306" s="1"/>
    </row>
    <row r="9307" spans="16:26">
      <c r="P9307" s="1"/>
      <c r="Q9307" s="8"/>
      <c r="R9307" s="8"/>
      <c r="S9307" s="1"/>
      <c r="V9307" s="2"/>
      <c r="W9307" s="1"/>
      <c r="X9307" s="6"/>
      <c r="Z9307" s="1"/>
    </row>
    <row r="9308" spans="16:26">
      <c r="P9308" s="1"/>
      <c r="Q9308" s="8"/>
      <c r="R9308" s="8"/>
      <c r="S9308" s="1"/>
      <c r="V9308" s="2"/>
      <c r="W9308" s="1"/>
      <c r="X9308" s="6"/>
      <c r="Z9308" s="1"/>
    </row>
    <row r="9309" spans="16:26">
      <c r="P9309" s="1"/>
      <c r="Q9309" s="8"/>
      <c r="R9309" s="8"/>
      <c r="S9309" s="1"/>
      <c r="V9309" s="2"/>
      <c r="W9309" s="1"/>
      <c r="X9309" s="6"/>
      <c r="Z9309" s="1"/>
    </row>
    <row r="9310" spans="16:26">
      <c r="P9310" s="1"/>
      <c r="Q9310" s="8"/>
      <c r="R9310" s="8"/>
      <c r="S9310" s="1"/>
      <c r="V9310" s="2"/>
      <c r="W9310" s="1"/>
      <c r="X9310" s="6"/>
      <c r="Z9310" s="1"/>
    </row>
    <row r="9311" spans="16:26">
      <c r="P9311" s="1"/>
      <c r="Q9311" s="8"/>
      <c r="R9311" s="8"/>
      <c r="S9311" s="1"/>
      <c r="V9311" s="2"/>
      <c r="W9311" s="1"/>
      <c r="X9311" s="6"/>
      <c r="Z9311" s="1"/>
    </row>
    <row r="9312" spans="16:26">
      <c r="P9312" s="1"/>
      <c r="Q9312" s="8"/>
      <c r="R9312" s="8"/>
      <c r="S9312" s="1"/>
      <c r="V9312" s="2"/>
      <c r="W9312" s="1"/>
      <c r="X9312" s="6"/>
      <c r="Z9312" s="1"/>
    </row>
    <row r="9313" spans="16:26">
      <c r="P9313" s="1"/>
      <c r="Q9313" s="8"/>
      <c r="R9313" s="8"/>
      <c r="S9313" s="1"/>
      <c r="V9313" s="2"/>
      <c r="W9313" s="1"/>
      <c r="X9313" s="6"/>
      <c r="Z9313" s="1"/>
    </row>
    <row r="9314" spans="16:26">
      <c r="P9314" s="1"/>
      <c r="Q9314" s="8"/>
      <c r="R9314" s="8"/>
      <c r="S9314" s="1"/>
      <c r="V9314" s="2"/>
      <c r="W9314" s="1"/>
      <c r="X9314" s="6"/>
      <c r="Z9314" s="1"/>
    </row>
    <row r="9315" spans="16:26">
      <c r="P9315" s="1"/>
      <c r="Q9315" s="8"/>
      <c r="R9315" s="8"/>
      <c r="S9315" s="1"/>
      <c r="V9315" s="2"/>
      <c r="W9315" s="1"/>
      <c r="X9315" s="6"/>
      <c r="Z9315" s="1"/>
    </row>
    <row r="9316" spans="16:26">
      <c r="P9316" s="1"/>
      <c r="Q9316" s="8"/>
      <c r="R9316" s="8"/>
      <c r="S9316" s="1"/>
      <c r="V9316" s="2"/>
      <c r="W9316" s="1"/>
      <c r="X9316" s="6"/>
      <c r="Z9316" s="1"/>
    </row>
    <row r="9317" spans="16:26">
      <c r="P9317" s="1"/>
      <c r="Q9317" s="8"/>
      <c r="R9317" s="8"/>
      <c r="S9317" s="1"/>
      <c r="V9317" s="2"/>
      <c r="W9317" s="1"/>
      <c r="X9317" s="6"/>
      <c r="Z9317" s="1"/>
    </row>
    <row r="9318" spans="16:26">
      <c r="P9318" s="1"/>
      <c r="Q9318" s="8"/>
      <c r="R9318" s="8"/>
      <c r="S9318" s="1"/>
      <c r="V9318" s="2"/>
      <c r="W9318" s="1"/>
      <c r="X9318" s="6"/>
      <c r="Z9318" s="1"/>
    </row>
    <row r="9319" spans="16:26">
      <c r="P9319" s="1"/>
      <c r="Q9319" s="8"/>
      <c r="R9319" s="8"/>
      <c r="S9319" s="1"/>
      <c r="V9319" s="2"/>
      <c r="W9319" s="1"/>
      <c r="X9319" s="6"/>
      <c r="Z9319" s="1"/>
    </row>
    <row r="9320" spans="16:26">
      <c r="P9320" s="1"/>
      <c r="Q9320" s="8"/>
      <c r="R9320" s="8"/>
      <c r="S9320" s="1"/>
      <c r="V9320" s="2"/>
      <c r="W9320" s="1"/>
      <c r="X9320" s="6"/>
      <c r="Z9320" s="1"/>
    </row>
    <row r="9321" spans="16:26">
      <c r="P9321" s="1"/>
      <c r="Q9321" s="8"/>
      <c r="R9321" s="8"/>
      <c r="S9321" s="1"/>
      <c r="V9321" s="2"/>
      <c r="W9321" s="1"/>
      <c r="X9321" s="6"/>
      <c r="Z9321" s="1"/>
    </row>
    <row r="9322" spans="16:26">
      <c r="P9322" s="1"/>
      <c r="Q9322" s="8"/>
      <c r="R9322" s="8"/>
      <c r="S9322" s="1"/>
      <c r="V9322" s="2"/>
      <c r="W9322" s="1"/>
      <c r="X9322" s="6"/>
      <c r="Z9322" s="1"/>
    </row>
    <row r="9323" spans="16:26">
      <c r="P9323" s="1"/>
      <c r="Q9323" s="8"/>
      <c r="R9323" s="8"/>
      <c r="S9323" s="1"/>
      <c r="V9323" s="2"/>
      <c r="W9323" s="1"/>
      <c r="X9323" s="6"/>
      <c r="Z9323" s="1"/>
    </row>
    <row r="9324" spans="16:26">
      <c r="P9324" s="1"/>
      <c r="Q9324" s="8"/>
      <c r="R9324" s="8"/>
      <c r="S9324" s="1"/>
      <c r="V9324" s="2"/>
      <c r="W9324" s="1"/>
      <c r="X9324" s="6"/>
      <c r="Z9324" s="1"/>
    </row>
    <row r="9325" spans="16:26">
      <c r="P9325" s="1"/>
      <c r="Q9325" s="8"/>
      <c r="R9325" s="8"/>
      <c r="S9325" s="1"/>
      <c r="V9325" s="2"/>
      <c r="W9325" s="1"/>
      <c r="X9325" s="6"/>
      <c r="Z9325" s="1"/>
    </row>
    <row r="9326" spans="16:26">
      <c r="P9326" s="1"/>
      <c r="Q9326" s="8"/>
      <c r="R9326" s="8"/>
      <c r="S9326" s="1"/>
      <c r="V9326" s="2"/>
      <c r="W9326" s="1"/>
      <c r="X9326" s="6"/>
      <c r="Z9326" s="1"/>
    </row>
    <row r="9327" spans="16:26">
      <c r="P9327" s="1"/>
      <c r="Q9327" s="8"/>
      <c r="R9327" s="8"/>
      <c r="S9327" s="1"/>
      <c r="V9327" s="2"/>
      <c r="W9327" s="1"/>
      <c r="X9327" s="6"/>
      <c r="Z9327" s="1"/>
    </row>
    <row r="9328" spans="16:26">
      <c r="P9328" s="1"/>
      <c r="Q9328" s="8"/>
      <c r="R9328" s="8"/>
      <c r="S9328" s="1"/>
      <c r="V9328" s="2"/>
      <c r="W9328" s="1"/>
      <c r="X9328" s="6"/>
      <c r="Z9328" s="1"/>
    </row>
    <row r="9329" spans="16:26">
      <c r="P9329" s="1"/>
      <c r="Q9329" s="8"/>
      <c r="R9329" s="8"/>
      <c r="S9329" s="1"/>
      <c r="V9329" s="2"/>
      <c r="W9329" s="1"/>
      <c r="X9329" s="6"/>
      <c r="Z9329" s="1"/>
    </row>
    <row r="9330" spans="16:26">
      <c r="P9330" s="1"/>
      <c r="Q9330" s="8"/>
      <c r="R9330" s="8"/>
      <c r="S9330" s="1"/>
      <c r="V9330" s="2"/>
      <c r="W9330" s="1"/>
      <c r="X9330" s="6"/>
      <c r="Z9330" s="1"/>
    </row>
    <row r="9331" spans="16:26">
      <c r="P9331" s="1"/>
      <c r="Q9331" s="8"/>
      <c r="R9331" s="8"/>
      <c r="S9331" s="1"/>
      <c r="V9331" s="2"/>
      <c r="W9331" s="1"/>
      <c r="X9331" s="6"/>
      <c r="Z9331" s="1"/>
    </row>
    <row r="9332" spans="16:26">
      <c r="P9332" s="1"/>
      <c r="Q9332" s="8"/>
      <c r="R9332" s="8"/>
      <c r="S9332" s="1"/>
      <c r="V9332" s="2"/>
      <c r="W9332" s="1"/>
      <c r="X9332" s="6"/>
      <c r="Z9332" s="1"/>
    </row>
    <row r="9333" spans="16:26">
      <c r="P9333" s="1"/>
      <c r="Q9333" s="8"/>
      <c r="R9333" s="8"/>
      <c r="S9333" s="1"/>
      <c r="V9333" s="2"/>
      <c r="W9333" s="1"/>
      <c r="X9333" s="6"/>
      <c r="Z9333" s="1"/>
    </row>
    <row r="9334" spans="16:26">
      <c r="P9334" s="1"/>
      <c r="Q9334" s="8"/>
      <c r="R9334" s="8"/>
      <c r="S9334" s="1"/>
      <c r="V9334" s="2"/>
      <c r="W9334" s="1"/>
      <c r="X9334" s="6"/>
      <c r="Z9334" s="1"/>
    </row>
    <row r="9335" spans="16:26">
      <c r="P9335" s="1"/>
      <c r="Q9335" s="8"/>
      <c r="R9335" s="8"/>
      <c r="S9335" s="1"/>
      <c r="V9335" s="2"/>
      <c r="W9335" s="1"/>
      <c r="X9335" s="6"/>
      <c r="Z9335" s="1"/>
    </row>
    <row r="9336" spans="16:26">
      <c r="P9336" s="1"/>
      <c r="Q9336" s="8"/>
      <c r="R9336" s="8"/>
      <c r="S9336" s="1"/>
      <c r="V9336" s="2"/>
      <c r="W9336" s="1"/>
      <c r="X9336" s="6"/>
      <c r="Z9336" s="1"/>
    </row>
    <row r="9337" spans="16:26">
      <c r="P9337" s="1"/>
      <c r="Q9337" s="8"/>
      <c r="R9337" s="8"/>
      <c r="S9337" s="1"/>
      <c r="V9337" s="2"/>
      <c r="W9337" s="1"/>
      <c r="X9337" s="6"/>
      <c r="Z9337" s="1"/>
    </row>
    <row r="9338" spans="16:26">
      <c r="P9338" s="1"/>
      <c r="Q9338" s="8"/>
      <c r="R9338" s="8"/>
      <c r="S9338" s="1"/>
      <c r="V9338" s="2"/>
      <c r="W9338" s="1"/>
      <c r="X9338" s="6"/>
      <c r="Z9338" s="1"/>
    </row>
    <row r="9339" spans="16:26">
      <c r="P9339" s="1"/>
      <c r="Q9339" s="8"/>
      <c r="R9339" s="8"/>
      <c r="S9339" s="1"/>
      <c r="V9339" s="2"/>
      <c r="W9339" s="1"/>
      <c r="X9339" s="6"/>
      <c r="Z9339" s="1"/>
    </row>
    <row r="9340" spans="16:26">
      <c r="P9340" s="1"/>
      <c r="Q9340" s="8"/>
      <c r="R9340" s="8"/>
      <c r="S9340" s="1"/>
      <c r="V9340" s="2"/>
      <c r="W9340" s="1"/>
      <c r="X9340" s="6"/>
      <c r="Z9340" s="1"/>
    </row>
    <row r="9341" spans="16:26">
      <c r="P9341" s="1"/>
      <c r="Q9341" s="8"/>
      <c r="R9341" s="8"/>
      <c r="S9341" s="1"/>
      <c r="V9341" s="2"/>
      <c r="W9341" s="1"/>
      <c r="X9341" s="6"/>
      <c r="Z9341" s="1"/>
    </row>
    <row r="9342" spans="16:26">
      <c r="P9342" s="1"/>
      <c r="Q9342" s="8"/>
      <c r="R9342" s="8"/>
      <c r="S9342" s="1"/>
      <c r="V9342" s="2"/>
      <c r="W9342" s="1"/>
      <c r="X9342" s="6"/>
      <c r="Z9342" s="1"/>
    </row>
    <row r="9343" spans="16:26">
      <c r="P9343" s="1"/>
      <c r="Q9343" s="8"/>
      <c r="R9343" s="8"/>
      <c r="S9343" s="1"/>
      <c r="V9343" s="2"/>
      <c r="W9343" s="1"/>
      <c r="X9343" s="6"/>
      <c r="Z9343" s="1"/>
    </row>
    <row r="9344" spans="16:26">
      <c r="P9344" s="1"/>
      <c r="Q9344" s="8"/>
      <c r="R9344" s="8"/>
      <c r="S9344" s="1"/>
      <c r="V9344" s="2"/>
      <c r="W9344" s="1"/>
      <c r="X9344" s="6"/>
      <c r="Z9344" s="1"/>
    </row>
    <row r="9345" spans="16:26">
      <c r="P9345" s="1"/>
      <c r="Q9345" s="8"/>
      <c r="R9345" s="8"/>
      <c r="S9345" s="1"/>
      <c r="V9345" s="2"/>
      <c r="W9345" s="1"/>
      <c r="X9345" s="6"/>
      <c r="Z9345" s="1"/>
    </row>
    <row r="9346" spans="16:26">
      <c r="P9346" s="1"/>
      <c r="Q9346" s="8"/>
      <c r="R9346" s="8"/>
      <c r="S9346" s="1"/>
      <c r="V9346" s="2"/>
      <c r="W9346" s="1"/>
      <c r="X9346" s="6"/>
      <c r="Z9346" s="1"/>
    </row>
    <row r="9347" spans="16:26">
      <c r="P9347" s="1"/>
      <c r="Q9347" s="8"/>
      <c r="R9347" s="8"/>
      <c r="S9347" s="1"/>
      <c r="V9347" s="2"/>
      <c r="W9347" s="1"/>
      <c r="X9347" s="6"/>
      <c r="Z9347" s="1"/>
    </row>
    <row r="9348" spans="16:26">
      <c r="P9348" s="1"/>
      <c r="Q9348" s="8"/>
      <c r="R9348" s="8"/>
      <c r="S9348" s="1"/>
      <c r="V9348" s="2"/>
      <c r="W9348" s="1"/>
      <c r="X9348" s="6"/>
      <c r="Z9348" s="1"/>
    </row>
    <row r="9349" spans="16:26">
      <c r="P9349" s="1"/>
      <c r="Q9349" s="8"/>
      <c r="R9349" s="8"/>
      <c r="S9349" s="1"/>
      <c r="V9349" s="2"/>
      <c r="W9349" s="1"/>
      <c r="X9349" s="6"/>
      <c r="Z9349" s="1"/>
    </row>
    <row r="9350" spans="16:26">
      <c r="P9350" s="1"/>
      <c r="Q9350" s="8"/>
      <c r="R9350" s="8"/>
      <c r="S9350" s="1"/>
      <c r="V9350" s="2"/>
      <c r="W9350" s="1"/>
      <c r="X9350" s="6"/>
      <c r="Z9350" s="1"/>
    </row>
    <row r="9351" spans="16:26">
      <c r="P9351" s="1"/>
      <c r="Q9351" s="8"/>
      <c r="R9351" s="8"/>
      <c r="S9351" s="1"/>
      <c r="V9351" s="2"/>
      <c r="W9351" s="1"/>
      <c r="X9351" s="6"/>
      <c r="Z9351" s="1"/>
    </row>
    <row r="9352" spans="16:26">
      <c r="P9352" s="1"/>
      <c r="Q9352" s="8"/>
      <c r="R9352" s="8"/>
      <c r="S9352" s="1"/>
      <c r="V9352" s="2"/>
      <c r="W9352" s="1"/>
      <c r="X9352" s="6"/>
      <c r="Z9352" s="1"/>
    </row>
    <row r="9353" spans="16:26">
      <c r="P9353" s="1"/>
      <c r="Q9353" s="8"/>
      <c r="R9353" s="8"/>
      <c r="S9353" s="1"/>
      <c r="V9353" s="2"/>
      <c r="W9353" s="1"/>
      <c r="X9353" s="6"/>
      <c r="Z9353" s="1"/>
    </row>
    <row r="9354" spans="16:26">
      <c r="P9354" s="1"/>
      <c r="Q9354" s="8"/>
      <c r="R9354" s="8"/>
      <c r="S9354" s="1"/>
      <c r="V9354" s="2"/>
      <c r="W9354" s="1"/>
      <c r="X9354" s="6"/>
      <c r="Z9354" s="1"/>
    </row>
    <row r="9355" spans="16:26">
      <c r="P9355" s="1"/>
      <c r="Q9355" s="8"/>
      <c r="R9355" s="8"/>
      <c r="S9355" s="1"/>
      <c r="V9355" s="2"/>
      <c r="W9355" s="1"/>
      <c r="X9355" s="6"/>
      <c r="Z9355" s="1"/>
    </row>
    <row r="9356" spans="16:26">
      <c r="P9356" s="1"/>
      <c r="Q9356" s="8"/>
      <c r="R9356" s="8"/>
      <c r="S9356" s="1"/>
      <c r="V9356" s="2"/>
      <c r="W9356" s="1"/>
      <c r="X9356" s="6"/>
      <c r="Z9356" s="1"/>
    </row>
    <row r="9357" spans="16:26">
      <c r="P9357" s="1"/>
      <c r="Q9357" s="8"/>
      <c r="R9357" s="8"/>
      <c r="S9357" s="1"/>
      <c r="V9357" s="2"/>
      <c r="W9357" s="1"/>
      <c r="X9357" s="6"/>
      <c r="Z9357" s="1"/>
    </row>
    <row r="9358" spans="16:26">
      <c r="P9358" s="1"/>
      <c r="Q9358" s="8"/>
      <c r="R9358" s="8"/>
      <c r="S9358" s="1"/>
      <c r="V9358" s="2"/>
      <c r="W9358" s="1"/>
      <c r="X9358" s="6"/>
      <c r="Z9358" s="1"/>
    </row>
    <row r="9359" spans="16:26">
      <c r="P9359" s="1"/>
      <c r="Q9359" s="8"/>
      <c r="R9359" s="8"/>
      <c r="S9359" s="1"/>
      <c r="V9359" s="2"/>
      <c r="W9359" s="1"/>
      <c r="X9359" s="6"/>
      <c r="Z9359" s="1"/>
    </row>
    <row r="9360" spans="16:26">
      <c r="P9360" s="1"/>
      <c r="Q9360" s="8"/>
      <c r="R9360" s="8"/>
      <c r="S9360" s="1"/>
      <c r="V9360" s="2"/>
      <c r="W9360" s="1"/>
      <c r="X9360" s="6"/>
      <c r="Z9360" s="1"/>
    </row>
    <row r="9361" spans="16:26">
      <c r="P9361" s="1"/>
      <c r="Q9361" s="8"/>
      <c r="R9361" s="8"/>
      <c r="S9361" s="1"/>
      <c r="V9361" s="2"/>
      <c r="W9361" s="1"/>
      <c r="X9361" s="6"/>
      <c r="Z9361" s="1"/>
    </row>
    <row r="9362" spans="16:26">
      <c r="P9362" s="1"/>
      <c r="Q9362" s="8"/>
      <c r="R9362" s="8"/>
      <c r="S9362" s="1"/>
      <c r="V9362" s="2"/>
      <c r="W9362" s="1"/>
      <c r="X9362" s="6"/>
      <c r="Z9362" s="1"/>
    </row>
    <row r="9363" spans="16:26">
      <c r="P9363" s="1"/>
      <c r="Q9363" s="8"/>
      <c r="R9363" s="8"/>
      <c r="S9363" s="1"/>
      <c r="V9363" s="2"/>
      <c r="W9363" s="1"/>
      <c r="X9363" s="6"/>
      <c r="Z9363" s="1"/>
    </row>
    <row r="9364" spans="16:26">
      <c r="P9364" s="1"/>
      <c r="Q9364" s="8"/>
      <c r="R9364" s="8"/>
      <c r="S9364" s="1"/>
      <c r="V9364" s="2"/>
      <c r="W9364" s="1"/>
      <c r="X9364" s="6"/>
      <c r="Z9364" s="1"/>
    </row>
    <row r="9365" spans="16:26">
      <c r="P9365" s="1"/>
      <c r="Q9365" s="8"/>
      <c r="R9365" s="8"/>
      <c r="S9365" s="1"/>
      <c r="V9365" s="2"/>
      <c r="W9365" s="1"/>
      <c r="X9365" s="6"/>
      <c r="Z9365" s="1"/>
    </row>
    <row r="9366" spans="16:26">
      <c r="P9366" s="1"/>
      <c r="Q9366" s="8"/>
      <c r="R9366" s="8"/>
      <c r="S9366" s="1"/>
      <c r="V9366" s="2"/>
      <c r="W9366" s="1"/>
      <c r="X9366" s="6"/>
      <c r="Z9366" s="1"/>
    </row>
    <row r="9367" spans="16:26">
      <c r="P9367" s="1"/>
      <c r="Q9367" s="8"/>
      <c r="R9367" s="8"/>
      <c r="S9367" s="1"/>
      <c r="V9367" s="2"/>
      <c r="W9367" s="1"/>
      <c r="X9367" s="6"/>
      <c r="Z9367" s="1"/>
    </row>
    <row r="9368" spans="16:26">
      <c r="P9368" s="1"/>
      <c r="Q9368" s="8"/>
      <c r="R9368" s="8"/>
      <c r="S9368" s="1"/>
      <c r="V9368" s="2"/>
      <c r="W9368" s="1"/>
      <c r="X9368" s="6"/>
      <c r="Z9368" s="1"/>
    </row>
    <row r="9369" spans="16:26">
      <c r="P9369" s="1"/>
      <c r="Q9369" s="8"/>
      <c r="R9369" s="8"/>
      <c r="S9369" s="1"/>
      <c r="V9369" s="2"/>
      <c r="W9369" s="1"/>
      <c r="X9369" s="6"/>
      <c r="Z9369" s="1"/>
    </row>
    <row r="9370" spans="16:26">
      <c r="P9370" s="1"/>
      <c r="Q9370" s="8"/>
      <c r="R9370" s="8"/>
      <c r="S9370" s="1"/>
      <c r="V9370" s="2"/>
      <c r="W9370" s="1"/>
      <c r="X9370" s="6"/>
      <c r="Z9370" s="1"/>
    </row>
    <row r="9371" spans="16:26">
      <c r="P9371" s="1"/>
      <c r="Q9371" s="8"/>
      <c r="R9371" s="8"/>
      <c r="S9371" s="1"/>
      <c r="V9371" s="2"/>
      <c r="W9371" s="1"/>
      <c r="X9371" s="6"/>
      <c r="Z9371" s="1"/>
    </row>
    <row r="9372" spans="16:26">
      <c r="P9372" s="1"/>
      <c r="Q9372" s="8"/>
      <c r="R9372" s="8"/>
      <c r="S9372" s="1"/>
      <c r="V9372" s="2"/>
      <c r="W9372" s="1"/>
      <c r="X9372" s="6"/>
      <c r="Z9372" s="1"/>
    </row>
    <row r="9373" spans="16:26">
      <c r="P9373" s="1"/>
      <c r="Q9373" s="8"/>
      <c r="R9373" s="8"/>
      <c r="S9373" s="1"/>
      <c r="V9373" s="2"/>
      <c r="W9373" s="1"/>
      <c r="X9373" s="6"/>
      <c r="Z9373" s="1"/>
    </row>
    <row r="9374" spans="16:26">
      <c r="P9374" s="1"/>
      <c r="Q9374" s="8"/>
      <c r="R9374" s="8"/>
      <c r="S9374" s="1"/>
      <c r="V9374" s="2"/>
      <c r="W9374" s="1"/>
      <c r="X9374" s="6"/>
      <c r="Z9374" s="1"/>
    </row>
    <row r="9375" spans="16:26">
      <c r="P9375" s="1"/>
      <c r="Q9375" s="8"/>
      <c r="R9375" s="8"/>
      <c r="S9375" s="1"/>
      <c r="V9375" s="2"/>
      <c r="W9375" s="1"/>
      <c r="X9375" s="6"/>
      <c r="Z9375" s="1"/>
    </row>
    <row r="9376" spans="16:26">
      <c r="P9376" s="1"/>
      <c r="Q9376" s="8"/>
      <c r="R9376" s="8"/>
      <c r="S9376" s="1"/>
      <c r="V9376" s="2"/>
      <c r="W9376" s="1"/>
      <c r="X9376" s="6"/>
      <c r="Z9376" s="1"/>
    </row>
    <row r="9377" spans="16:26">
      <c r="P9377" s="1"/>
      <c r="Q9377" s="8"/>
      <c r="R9377" s="8"/>
      <c r="S9377" s="1"/>
      <c r="V9377" s="2"/>
      <c r="W9377" s="1"/>
      <c r="X9377" s="6"/>
      <c r="Z9377" s="1"/>
    </row>
    <row r="9378" spans="16:26">
      <c r="P9378" s="1"/>
      <c r="Q9378" s="8"/>
      <c r="R9378" s="8"/>
      <c r="S9378" s="1"/>
      <c r="V9378" s="2"/>
      <c r="W9378" s="1"/>
      <c r="X9378" s="6"/>
      <c r="Z9378" s="1"/>
    </row>
    <row r="9379" spans="16:26">
      <c r="P9379" s="1"/>
      <c r="Q9379" s="8"/>
      <c r="R9379" s="8"/>
      <c r="S9379" s="1"/>
      <c r="V9379" s="2"/>
      <c r="W9379" s="1"/>
      <c r="X9379" s="6"/>
      <c r="Z9379" s="1"/>
    </row>
    <row r="9380" spans="16:26">
      <c r="P9380" s="1"/>
      <c r="Q9380" s="8"/>
      <c r="R9380" s="8"/>
      <c r="S9380" s="1"/>
      <c r="V9380" s="2"/>
      <c r="W9380" s="1"/>
      <c r="X9380" s="6"/>
      <c r="Z9380" s="1"/>
    </row>
    <row r="9381" spans="16:26">
      <c r="P9381" s="1"/>
      <c r="Q9381" s="8"/>
      <c r="R9381" s="8"/>
      <c r="S9381" s="1"/>
      <c r="V9381" s="2"/>
      <c r="W9381" s="1"/>
      <c r="X9381" s="6"/>
      <c r="Z9381" s="1"/>
    </row>
    <row r="9382" spans="16:26">
      <c r="P9382" s="1"/>
      <c r="Q9382" s="8"/>
      <c r="R9382" s="8"/>
      <c r="S9382" s="1"/>
      <c r="V9382" s="2"/>
      <c r="W9382" s="1"/>
      <c r="X9382" s="6"/>
      <c r="Z9382" s="1"/>
    </row>
    <row r="9383" spans="16:26">
      <c r="P9383" s="1"/>
      <c r="Q9383" s="8"/>
      <c r="R9383" s="8"/>
      <c r="S9383" s="1"/>
      <c r="V9383" s="2"/>
      <c r="W9383" s="1"/>
      <c r="X9383" s="6"/>
      <c r="Z9383" s="1"/>
    </row>
    <row r="9384" spans="16:26">
      <c r="P9384" s="1"/>
      <c r="Q9384" s="8"/>
      <c r="R9384" s="8"/>
      <c r="S9384" s="1"/>
      <c r="V9384" s="2"/>
      <c r="W9384" s="1"/>
      <c r="X9384" s="6"/>
      <c r="Z9384" s="1"/>
    </row>
    <row r="9385" spans="16:26">
      <c r="P9385" s="1"/>
      <c r="Q9385" s="8"/>
      <c r="R9385" s="8"/>
      <c r="S9385" s="1"/>
      <c r="V9385" s="2"/>
      <c r="W9385" s="1"/>
      <c r="X9385" s="6"/>
      <c r="Z9385" s="1"/>
    </row>
    <row r="9386" spans="16:26">
      <c r="P9386" s="1"/>
      <c r="Q9386" s="8"/>
      <c r="R9386" s="8"/>
      <c r="S9386" s="1"/>
      <c r="V9386" s="2"/>
      <c r="W9386" s="1"/>
      <c r="X9386" s="6"/>
      <c r="Z9386" s="1"/>
    </row>
    <row r="9387" spans="16:26">
      <c r="P9387" s="1"/>
      <c r="Q9387" s="8"/>
      <c r="R9387" s="8"/>
      <c r="S9387" s="1"/>
      <c r="V9387" s="2"/>
      <c r="W9387" s="1"/>
      <c r="X9387" s="6"/>
      <c r="Z9387" s="1"/>
    </row>
    <row r="9388" spans="16:26">
      <c r="P9388" s="1"/>
      <c r="Q9388" s="8"/>
      <c r="R9388" s="8"/>
      <c r="S9388" s="1"/>
      <c r="V9388" s="2"/>
      <c r="W9388" s="1"/>
      <c r="X9388" s="6"/>
      <c r="Z9388" s="1"/>
    </row>
    <row r="9389" spans="16:26">
      <c r="P9389" s="1"/>
      <c r="Q9389" s="8"/>
      <c r="R9389" s="8"/>
      <c r="S9389" s="1"/>
      <c r="V9389" s="2"/>
      <c r="W9389" s="1"/>
      <c r="X9389" s="6"/>
      <c r="Z9389" s="1"/>
    </row>
    <row r="9390" spans="16:26">
      <c r="P9390" s="1"/>
      <c r="Q9390" s="8"/>
      <c r="R9390" s="8"/>
      <c r="S9390" s="1"/>
      <c r="V9390" s="2"/>
      <c r="W9390" s="1"/>
      <c r="X9390" s="6"/>
      <c r="Z9390" s="1"/>
    </row>
    <row r="9391" spans="16:26">
      <c r="P9391" s="1"/>
      <c r="Q9391" s="8"/>
      <c r="R9391" s="8"/>
      <c r="S9391" s="1"/>
      <c r="V9391" s="2"/>
      <c r="W9391" s="1"/>
      <c r="X9391" s="6"/>
      <c r="Z9391" s="1"/>
    </row>
    <row r="9392" spans="16:26">
      <c r="P9392" s="1"/>
      <c r="Q9392" s="8"/>
      <c r="R9392" s="8"/>
      <c r="S9392" s="1"/>
      <c r="V9392" s="2"/>
      <c r="W9392" s="1"/>
      <c r="X9392" s="6"/>
      <c r="Z9392" s="1"/>
    </row>
    <row r="9393" spans="16:26">
      <c r="P9393" s="1"/>
      <c r="Q9393" s="8"/>
      <c r="R9393" s="8"/>
      <c r="S9393" s="1"/>
      <c r="V9393" s="2"/>
      <c r="W9393" s="1"/>
      <c r="X9393" s="6"/>
      <c r="Z9393" s="1"/>
    </row>
    <row r="9394" spans="16:26">
      <c r="P9394" s="1"/>
      <c r="Q9394" s="8"/>
      <c r="R9394" s="8"/>
      <c r="S9394" s="1"/>
      <c r="V9394" s="2"/>
      <c r="W9394" s="1"/>
      <c r="X9394" s="6"/>
      <c r="Z9394" s="1"/>
    </row>
    <row r="9395" spans="16:26">
      <c r="P9395" s="1"/>
      <c r="Q9395" s="8"/>
      <c r="R9395" s="8"/>
      <c r="S9395" s="1"/>
      <c r="V9395" s="2"/>
      <c r="W9395" s="1"/>
      <c r="X9395" s="6"/>
      <c r="Z9395" s="1"/>
    </row>
    <row r="9396" spans="16:26">
      <c r="P9396" s="1"/>
      <c r="Q9396" s="8"/>
      <c r="R9396" s="8"/>
      <c r="S9396" s="1"/>
      <c r="V9396" s="2"/>
      <c r="W9396" s="1"/>
      <c r="X9396" s="6"/>
      <c r="Z9396" s="1"/>
    </row>
    <row r="9397" spans="16:26">
      <c r="P9397" s="1"/>
      <c r="Q9397" s="8"/>
      <c r="R9397" s="8"/>
      <c r="S9397" s="1"/>
      <c r="V9397" s="2"/>
      <c r="W9397" s="1"/>
      <c r="X9397" s="6"/>
      <c r="Z9397" s="1"/>
    </row>
    <row r="9398" spans="16:26">
      <c r="P9398" s="1"/>
      <c r="Q9398" s="8"/>
      <c r="R9398" s="8"/>
      <c r="S9398" s="1"/>
      <c r="V9398" s="2"/>
      <c r="W9398" s="1"/>
      <c r="X9398" s="6"/>
      <c r="Z9398" s="1"/>
    </row>
    <row r="9399" spans="16:26">
      <c r="P9399" s="1"/>
      <c r="Q9399" s="8"/>
      <c r="R9399" s="8"/>
      <c r="S9399" s="1"/>
      <c r="V9399" s="2"/>
      <c r="W9399" s="1"/>
      <c r="X9399" s="6"/>
      <c r="Z9399" s="1"/>
    </row>
    <row r="9400" spans="16:26">
      <c r="P9400" s="1"/>
      <c r="Q9400" s="8"/>
      <c r="R9400" s="8"/>
      <c r="S9400" s="1"/>
      <c r="V9400" s="2"/>
      <c r="W9400" s="1"/>
      <c r="X9400" s="6"/>
      <c r="Z9400" s="1"/>
    </row>
    <row r="9401" spans="16:26">
      <c r="P9401" s="1"/>
      <c r="Q9401" s="8"/>
      <c r="R9401" s="8"/>
      <c r="S9401" s="1"/>
      <c r="V9401" s="2"/>
      <c r="W9401" s="1"/>
      <c r="X9401" s="6"/>
      <c r="Z9401" s="1"/>
    </row>
    <row r="9402" spans="16:26">
      <c r="P9402" s="1"/>
      <c r="Q9402" s="8"/>
      <c r="R9402" s="8"/>
      <c r="S9402" s="1"/>
      <c r="V9402" s="2"/>
      <c r="W9402" s="1"/>
      <c r="X9402" s="6"/>
      <c r="Z9402" s="1"/>
    </row>
    <row r="9403" spans="16:26">
      <c r="P9403" s="1"/>
      <c r="Q9403" s="8"/>
      <c r="R9403" s="8"/>
      <c r="S9403" s="1"/>
      <c r="V9403" s="2"/>
      <c r="W9403" s="1"/>
      <c r="X9403" s="6"/>
      <c r="Z9403" s="1"/>
    </row>
    <row r="9404" spans="16:26">
      <c r="P9404" s="1"/>
      <c r="Q9404" s="8"/>
      <c r="R9404" s="8"/>
      <c r="S9404" s="1"/>
      <c r="V9404" s="2"/>
      <c r="W9404" s="1"/>
      <c r="X9404" s="6"/>
      <c r="Z9404" s="1"/>
    </row>
    <row r="9405" spans="16:26">
      <c r="P9405" s="1"/>
      <c r="Q9405" s="8"/>
      <c r="R9405" s="8"/>
      <c r="S9405" s="1"/>
      <c r="V9405" s="2"/>
      <c r="W9405" s="1"/>
      <c r="X9405" s="6"/>
      <c r="Z9405" s="1"/>
    </row>
    <row r="9406" spans="16:26">
      <c r="P9406" s="1"/>
      <c r="Q9406" s="8"/>
      <c r="R9406" s="8"/>
      <c r="S9406" s="1"/>
      <c r="V9406" s="2"/>
      <c r="W9406" s="1"/>
      <c r="X9406" s="6"/>
      <c r="Z9406" s="1"/>
    </row>
    <row r="9407" spans="16:26">
      <c r="P9407" s="1"/>
      <c r="Q9407" s="8"/>
      <c r="R9407" s="8"/>
      <c r="S9407" s="1"/>
      <c r="V9407" s="2"/>
      <c r="W9407" s="1"/>
      <c r="X9407" s="6"/>
      <c r="Z9407" s="1"/>
    </row>
    <row r="9408" spans="16:26">
      <c r="P9408" s="1"/>
      <c r="Q9408" s="8"/>
      <c r="R9408" s="8"/>
      <c r="S9408" s="1"/>
      <c r="V9408" s="2"/>
      <c r="W9408" s="1"/>
      <c r="X9408" s="6"/>
      <c r="Z9408" s="1"/>
    </row>
    <row r="9409" spans="16:26">
      <c r="P9409" s="1"/>
      <c r="Q9409" s="8"/>
      <c r="R9409" s="8"/>
      <c r="S9409" s="1"/>
      <c r="V9409" s="2"/>
      <c r="W9409" s="1"/>
      <c r="X9409" s="6"/>
      <c r="Z9409" s="1"/>
    </row>
    <row r="9410" spans="16:26">
      <c r="P9410" s="1"/>
      <c r="Q9410" s="8"/>
      <c r="R9410" s="8"/>
      <c r="S9410" s="1"/>
      <c r="V9410" s="2"/>
      <c r="W9410" s="1"/>
      <c r="X9410" s="6"/>
      <c r="Z9410" s="1"/>
    </row>
    <row r="9411" spans="16:26">
      <c r="P9411" s="1"/>
      <c r="Q9411" s="8"/>
      <c r="R9411" s="8"/>
      <c r="S9411" s="1"/>
      <c r="V9411" s="2"/>
      <c r="W9411" s="1"/>
      <c r="X9411" s="6"/>
      <c r="Z9411" s="1"/>
    </row>
    <row r="9412" spans="16:26">
      <c r="P9412" s="1"/>
      <c r="Q9412" s="8"/>
      <c r="R9412" s="8"/>
      <c r="S9412" s="1"/>
      <c r="V9412" s="2"/>
      <c r="W9412" s="1"/>
      <c r="X9412" s="6"/>
      <c r="Z9412" s="1"/>
    </row>
    <row r="9413" spans="16:26">
      <c r="P9413" s="1"/>
      <c r="Q9413" s="8"/>
      <c r="R9413" s="8"/>
      <c r="S9413" s="1"/>
      <c r="V9413" s="2"/>
      <c r="W9413" s="1"/>
      <c r="X9413" s="6"/>
      <c r="Z9413" s="1"/>
    </row>
    <row r="9414" spans="16:26">
      <c r="P9414" s="1"/>
      <c r="Q9414" s="8"/>
      <c r="R9414" s="8"/>
      <c r="S9414" s="1"/>
      <c r="V9414" s="2"/>
      <c r="W9414" s="1"/>
      <c r="X9414" s="6"/>
      <c r="Z9414" s="1"/>
    </row>
    <row r="9415" spans="16:26">
      <c r="P9415" s="1"/>
      <c r="Q9415" s="8"/>
      <c r="R9415" s="8"/>
      <c r="S9415" s="1"/>
      <c r="V9415" s="2"/>
      <c r="W9415" s="1"/>
      <c r="X9415" s="6"/>
      <c r="Z9415" s="1"/>
    </row>
    <row r="9416" spans="16:26">
      <c r="P9416" s="1"/>
      <c r="Q9416" s="8"/>
      <c r="R9416" s="8"/>
      <c r="S9416" s="1"/>
      <c r="V9416" s="2"/>
      <c r="W9416" s="1"/>
      <c r="X9416" s="6"/>
      <c r="Z9416" s="1"/>
    </row>
    <row r="9417" spans="16:26">
      <c r="P9417" s="1"/>
      <c r="Q9417" s="8"/>
      <c r="R9417" s="8"/>
      <c r="S9417" s="1"/>
      <c r="V9417" s="2"/>
      <c r="W9417" s="1"/>
      <c r="X9417" s="6"/>
      <c r="Z9417" s="1"/>
    </row>
    <row r="9418" spans="16:26">
      <c r="P9418" s="1"/>
      <c r="Q9418" s="8"/>
      <c r="R9418" s="8"/>
      <c r="S9418" s="1"/>
      <c r="V9418" s="2"/>
      <c r="W9418" s="1"/>
      <c r="X9418" s="6"/>
      <c r="Z9418" s="1"/>
    </row>
    <row r="9419" spans="16:26">
      <c r="P9419" s="1"/>
      <c r="Q9419" s="8"/>
      <c r="R9419" s="8"/>
      <c r="S9419" s="1"/>
      <c r="V9419" s="2"/>
      <c r="W9419" s="1"/>
      <c r="X9419" s="6"/>
      <c r="Z9419" s="1"/>
    </row>
    <row r="9420" spans="16:26">
      <c r="P9420" s="1"/>
      <c r="Q9420" s="8"/>
      <c r="R9420" s="8"/>
      <c r="S9420" s="1"/>
      <c r="V9420" s="2"/>
      <c r="W9420" s="1"/>
      <c r="X9420" s="6"/>
      <c r="Z9420" s="1"/>
    </row>
    <row r="9421" spans="16:26">
      <c r="P9421" s="1"/>
      <c r="Q9421" s="8"/>
      <c r="R9421" s="8"/>
      <c r="S9421" s="1"/>
      <c r="V9421" s="2"/>
      <c r="W9421" s="1"/>
      <c r="X9421" s="6"/>
      <c r="Z9421" s="1"/>
    </row>
    <row r="9422" spans="16:26">
      <c r="P9422" s="1"/>
      <c r="Q9422" s="8"/>
      <c r="R9422" s="8"/>
      <c r="S9422" s="1"/>
      <c r="V9422" s="2"/>
      <c r="W9422" s="1"/>
      <c r="X9422" s="6"/>
      <c r="Z9422" s="1"/>
    </row>
    <row r="9423" spans="16:26">
      <c r="P9423" s="1"/>
      <c r="Q9423" s="8"/>
      <c r="R9423" s="8"/>
      <c r="S9423" s="1"/>
      <c r="V9423" s="2"/>
      <c r="W9423" s="1"/>
      <c r="X9423" s="6"/>
      <c r="Z9423" s="1"/>
    </row>
    <row r="9424" spans="16:26">
      <c r="P9424" s="1"/>
      <c r="Q9424" s="8"/>
      <c r="R9424" s="8"/>
      <c r="S9424" s="1"/>
      <c r="V9424" s="2"/>
      <c r="W9424" s="1"/>
      <c r="X9424" s="6"/>
      <c r="Z9424" s="1"/>
    </row>
    <row r="9425" spans="16:26">
      <c r="P9425" s="1"/>
      <c r="Q9425" s="8"/>
      <c r="R9425" s="8"/>
      <c r="S9425" s="1"/>
      <c r="V9425" s="2"/>
      <c r="W9425" s="1"/>
      <c r="X9425" s="6"/>
      <c r="Z9425" s="1"/>
    </row>
    <row r="9426" spans="16:26">
      <c r="P9426" s="1"/>
      <c r="Q9426" s="8"/>
      <c r="R9426" s="8"/>
      <c r="S9426" s="1"/>
      <c r="V9426" s="2"/>
      <c r="W9426" s="1"/>
      <c r="X9426" s="6"/>
      <c r="Z9426" s="1"/>
    </row>
    <row r="9427" spans="16:26">
      <c r="P9427" s="1"/>
      <c r="Q9427" s="8"/>
      <c r="R9427" s="8"/>
      <c r="S9427" s="1"/>
      <c r="V9427" s="2"/>
      <c r="W9427" s="1"/>
      <c r="X9427" s="6"/>
      <c r="Z9427" s="1"/>
    </row>
    <row r="9428" spans="16:26">
      <c r="P9428" s="1"/>
      <c r="Q9428" s="8"/>
      <c r="R9428" s="8"/>
      <c r="S9428" s="1"/>
      <c r="V9428" s="2"/>
      <c r="W9428" s="1"/>
      <c r="X9428" s="6"/>
      <c r="Z9428" s="1"/>
    </row>
    <row r="9429" spans="16:26">
      <c r="P9429" s="1"/>
      <c r="Q9429" s="8"/>
      <c r="R9429" s="8"/>
      <c r="S9429" s="1"/>
      <c r="V9429" s="2"/>
      <c r="W9429" s="1"/>
      <c r="X9429" s="6"/>
      <c r="Z9429" s="1"/>
    </row>
    <row r="9430" spans="16:26">
      <c r="P9430" s="1"/>
      <c r="Q9430" s="8"/>
      <c r="R9430" s="8"/>
      <c r="S9430" s="1"/>
      <c r="V9430" s="2"/>
      <c r="W9430" s="1"/>
      <c r="X9430" s="6"/>
      <c r="Z9430" s="1"/>
    </row>
    <row r="9431" spans="16:26">
      <c r="P9431" s="1"/>
      <c r="Q9431" s="8"/>
      <c r="R9431" s="8"/>
      <c r="S9431" s="1"/>
      <c r="V9431" s="2"/>
      <c r="W9431" s="1"/>
      <c r="X9431" s="6"/>
      <c r="Z9431" s="1"/>
    </row>
    <row r="9432" spans="16:26">
      <c r="P9432" s="1"/>
      <c r="Q9432" s="8"/>
      <c r="R9432" s="8"/>
      <c r="S9432" s="1"/>
      <c r="V9432" s="2"/>
      <c r="W9432" s="1"/>
      <c r="X9432" s="6"/>
      <c r="Z9432" s="1"/>
    </row>
    <row r="9433" spans="16:26">
      <c r="P9433" s="1"/>
      <c r="Q9433" s="8"/>
      <c r="R9433" s="8"/>
      <c r="S9433" s="1"/>
      <c r="V9433" s="2"/>
      <c r="W9433" s="1"/>
      <c r="X9433" s="6"/>
      <c r="Z9433" s="1"/>
    </row>
    <row r="9434" spans="16:26">
      <c r="P9434" s="1"/>
      <c r="Q9434" s="8"/>
      <c r="R9434" s="8"/>
      <c r="S9434" s="1"/>
      <c r="V9434" s="2"/>
      <c r="W9434" s="1"/>
      <c r="X9434" s="6"/>
      <c r="Z9434" s="1"/>
    </row>
    <row r="9435" spans="16:26">
      <c r="P9435" s="1"/>
      <c r="Q9435" s="8"/>
      <c r="R9435" s="8"/>
      <c r="S9435" s="1"/>
      <c r="V9435" s="2"/>
      <c r="W9435" s="1"/>
      <c r="X9435" s="6"/>
      <c r="Z9435" s="1"/>
    </row>
    <row r="9436" spans="16:26">
      <c r="P9436" s="1"/>
      <c r="Q9436" s="8"/>
      <c r="R9436" s="8"/>
      <c r="S9436" s="1"/>
      <c r="V9436" s="2"/>
      <c r="W9436" s="1"/>
      <c r="X9436" s="6"/>
      <c r="Z9436" s="1"/>
    </row>
    <row r="9437" spans="16:26">
      <c r="P9437" s="1"/>
      <c r="Q9437" s="8"/>
      <c r="R9437" s="8"/>
      <c r="S9437" s="1"/>
      <c r="V9437" s="2"/>
      <c r="W9437" s="1"/>
      <c r="X9437" s="6"/>
      <c r="Z9437" s="1"/>
    </row>
    <row r="9438" spans="16:26">
      <c r="P9438" s="1"/>
      <c r="Q9438" s="8"/>
      <c r="R9438" s="8"/>
      <c r="S9438" s="1"/>
      <c r="V9438" s="2"/>
      <c r="W9438" s="1"/>
      <c r="X9438" s="6"/>
      <c r="Z9438" s="1"/>
    </row>
    <row r="9439" spans="16:26">
      <c r="P9439" s="1"/>
      <c r="Q9439" s="8"/>
      <c r="R9439" s="8"/>
      <c r="S9439" s="1"/>
      <c r="V9439" s="2"/>
      <c r="W9439" s="1"/>
      <c r="X9439" s="6"/>
      <c r="Z9439" s="1"/>
    </row>
    <row r="9440" spans="16:26">
      <c r="P9440" s="1"/>
      <c r="Q9440" s="8"/>
      <c r="R9440" s="8"/>
      <c r="S9440" s="1"/>
      <c r="V9440" s="2"/>
      <c r="W9440" s="1"/>
      <c r="X9440" s="6"/>
      <c r="Z9440" s="1"/>
    </row>
    <row r="9441" spans="16:26">
      <c r="P9441" s="1"/>
      <c r="Q9441" s="8"/>
      <c r="R9441" s="8"/>
      <c r="S9441" s="1"/>
      <c r="V9441" s="2"/>
      <c r="W9441" s="1"/>
      <c r="X9441" s="6"/>
      <c r="Z9441" s="1"/>
    </row>
    <row r="9442" spans="16:26">
      <c r="P9442" s="1"/>
      <c r="Q9442" s="8"/>
      <c r="R9442" s="8"/>
      <c r="S9442" s="1"/>
      <c r="V9442" s="2"/>
      <c r="W9442" s="1"/>
      <c r="X9442" s="6"/>
      <c r="Z9442" s="1"/>
    </row>
    <row r="9443" spans="16:26">
      <c r="P9443" s="1"/>
      <c r="Q9443" s="8"/>
      <c r="R9443" s="8"/>
      <c r="S9443" s="1"/>
      <c r="V9443" s="2"/>
      <c r="W9443" s="1"/>
      <c r="X9443" s="6"/>
      <c r="Z9443" s="1"/>
    </row>
    <row r="9444" spans="16:26">
      <c r="P9444" s="1"/>
      <c r="Q9444" s="8"/>
      <c r="R9444" s="8"/>
      <c r="S9444" s="1"/>
      <c r="V9444" s="2"/>
      <c r="W9444" s="1"/>
      <c r="X9444" s="6"/>
      <c r="Z9444" s="1"/>
    </row>
    <row r="9445" spans="16:26">
      <c r="P9445" s="1"/>
      <c r="Q9445" s="8"/>
      <c r="R9445" s="8"/>
      <c r="S9445" s="1"/>
      <c r="V9445" s="2"/>
      <c r="W9445" s="1"/>
      <c r="X9445" s="6"/>
      <c r="Z9445" s="1"/>
    </row>
    <row r="9446" spans="16:26">
      <c r="P9446" s="1"/>
      <c r="Q9446" s="8"/>
      <c r="R9446" s="8"/>
      <c r="S9446" s="1"/>
      <c r="V9446" s="2"/>
      <c r="W9446" s="1"/>
      <c r="X9446" s="6"/>
      <c r="Z9446" s="1"/>
    </row>
    <row r="9447" spans="16:26">
      <c r="P9447" s="1"/>
      <c r="Q9447" s="8"/>
      <c r="R9447" s="8"/>
      <c r="S9447" s="1"/>
      <c r="V9447" s="2"/>
      <c r="W9447" s="1"/>
      <c r="X9447" s="6"/>
      <c r="Z9447" s="1"/>
    </row>
    <row r="9448" spans="16:26">
      <c r="P9448" s="1"/>
      <c r="Q9448" s="8"/>
      <c r="R9448" s="8"/>
      <c r="S9448" s="1"/>
      <c r="V9448" s="2"/>
      <c r="W9448" s="1"/>
      <c r="X9448" s="6"/>
      <c r="Z9448" s="1"/>
    </row>
    <row r="9449" spans="16:26">
      <c r="P9449" s="1"/>
      <c r="Q9449" s="8"/>
      <c r="R9449" s="8"/>
      <c r="S9449" s="1"/>
      <c r="V9449" s="2"/>
      <c r="W9449" s="1"/>
      <c r="X9449" s="6"/>
      <c r="Z9449" s="1"/>
    </row>
    <row r="9450" spans="16:26">
      <c r="P9450" s="1"/>
      <c r="Q9450" s="8"/>
      <c r="R9450" s="8"/>
      <c r="S9450" s="1"/>
      <c r="V9450" s="2"/>
      <c r="W9450" s="1"/>
      <c r="X9450" s="6"/>
      <c r="Z9450" s="1"/>
    </row>
    <row r="9451" spans="16:26">
      <c r="P9451" s="1"/>
      <c r="Q9451" s="8"/>
      <c r="R9451" s="8"/>
      <c r="S9451" s="1"/>
      <c r="V9451" s="2"/>
      <c r="W9451" s="1"/>
      <c r="X9451" s="6"/>
      <c r="Z9451" s="1"/>
    </row>
    <row r="9452" spans="16:26">
      <c r="P9452" s="1"/>
      <c r="Q9452" s="8"/>
      <c r="R9452" s="8"/>
      <c r="S9452" s="1"/>
      <c r="V9452" s="2"/>
      <c r="W9452" s="1"/>
      <c r="X9452" s="6"/>
      <c r="Z9452" s="1"/>
    </row>
    <row r="9453" spans="16:26">
      <c r="P9453" s="1"/>
      <c r="Q9453" s="8"/>
      <c r="R9453" s="8"/>
      <c r="S9453" s="1"/>
      <c r="V9453" s="2"/>
      <c r="W9453" s="1"/>
      <c r="X9453" s="6"/>
      <c r="Z9453" s="1"/>
    </row>
    <row r="9454" spans="16:26">
      <c r="P9454" s="1"/>
      <c r="Q9454" s="8"/>
      <c r="R9454" s="8"/>
      <c r="S9454" s="1"/>
      <c r="V9454" s="2"/>
      <c r="W9454" s="1"/>
      <c r="X9454" s="6"/>
      <c r="Z9454" s="1"/>
    </row>
    <row r="9455" spans="16:26">
      <c r="P9455" s="1"/>
      <c r="Q9455" s="8"/>
      <c r="R9455" s="8"/>
      <c r="S9455" s="1"/>
      <c r="V9455" s="2"/>
      <c r="W9455" s="1"/>
      <c r="X9455" s="6"/>
      <c r="Z9455" s="1"/>
    </row>
    <row r="9456" spans="16:26">
      <c r="P9456" s="1"/>
      <c r="Q9456" s="8"/>
      <c r="R9456" s="8"/>
      <c r="S9456" s="1"/>
      <c r="V9456" s="2"/>
      <c r="W9456" s="1"/>
      <c r="X9456" s="6"/>
      <c r="Z9456" s="1"/>
    </row>
    <row r="9457" spans="16:26">
      <c r="P9457" s="1"/>
      <c r="Q9457" s="8"/>
      <c r="R9457" s="8"/>
      <c r="S9457" s="1"/>
      <c r="V9457" s="2"/>
      <c r="W9457" s="1"/>
      <c r="X9457" s="6"/>
      <c r="Z9457" s="1"/>
    </row>
    <row r="9458" spans="16:26">
      <c r="P9458" s="1"/>
      <c r="Q9458" s="8"/>
      <c r="R9458" s="8"/>
      <c r="S9458" s="1"/>
      <c r="V9458" s="2"/>
      <c r="W9458" s="1"/>
      <c r="X9458" s="6"/>
      <c r="Z9458" s="1"/>
    </row>
    <row r="9459" spans="16:26">
      <c r="P9459" s="1"/>
      <c r="Q9459" s="8"/>
      <c r="R9459" s="8"/>
      <c r="S9459" s="1"/>
      <c r="V9459" s="2"/>
      <c r="W9459" s="1"/>
      <c r="X9459" s="6"/>
      <c r="Z9459" s="1"/>
    </row>
    <row r="9460" spans="16:26">
      <c r="P9460" s="1"/>
      <c r="Q9460" s="8"/>
      <c r="R9460" s="8"/>
      <c r="S9460" s="1"/>
      <c r="V9460" s="2"/>
      <c r="W9460" s="1"/>
      <c r="X9460" s="6"/>
      <c r="Z9460" s="1"/>
    </row>
    <row r="9461" spans="16:26">
      <c r="P9461" s="1"/>
      <c r="Q9461" s="8"/>
      <c r="R9461" s="8"/>
      <c r="S9461" s="1"/>
      <c r="V9461" s="2"/>
      <c r="W9461" s="1"/>
      <c r="X9461" s="6"/>
      <c r="Z9461" s="1"/>
    </row>
    <row r="9462" spans="16:26">
      <c r="P9462" s="1"/>
      <c r="Q9462" s="8"/>
      <c r="R9462" s="8"/>
      <c r="S9462" s="1"/>
      <c r="V9462" s="2"/>
      <c r="W9462" s="1"/>
      <c r="X9462" s="6"/>
      <c r="Z9462" s="1"/>
    </row>
    <row r="9463" spans="16:26">
      <c r="P9463" s="1"/>
      <c r="Q9463" s="8"/>
      <c r="R9463" s="8"/>
      <c r="S9463" s="1"/>
      <c r="V9463" s="2"/>
      <c r="W9463" s="1"/>
      <c r="X9463" s="6"/>
      <c r="Z9463" s="1"/>
    </row>
    <row r="9464" spans="16:26">
      <c r="P9464" s="1"/>
      <c r="Q9464" s="8"/>
      <c r="R9464" s="8"/>
      <c r="S9464" s="1"/>
      <c r="V9464" s="2"/>
      <c r="W9464" s="1"/>
      <c r="X9464" s="6"/>
      <c r="Z9464" s="1"/>
    </row>
    <row r="9465" spans="16:26">
      <c r="P9465" s="1"/>
      <c r="Q9465" s="8"/>
      <c r="R9465" s="8"/>
      <c r="S9465" s="1"/>
      <c r="V9465" s="2"/>
      <c r="W9465" s="1"/>
      <c r="X9465" s="6"/>
      <c r="Z9465" s="1"/>
    </row>
    <row r="9466" spans="16:26">
      <c r="P9466" s="1"/>
      <c r="Q9466" s="8"/>
      <c r="R9466" s="8"/>
      <c r="S9466" s="1"/>
      <c r="V9466" s="2"/>
      <c r="W9466" s="1"/>
      <c r="X9466" s="6"/>
      <c r="Z9466" s="1"/>
    </row>
    <row r="9467" spans="16:26">
      <c r="P9467" s="1"/>
      <c r="Q9467" s="8"/>
      <c r="R9467" s="8"/>
      <c r="S9467" s="1"/>
      <c r="V9467" s="2"/>
      <c r="W9467" s="1"/>
      <c r="X9467" s="6"/>
      <c r="Z9467" s="1"/>
    </row>
    <row r="9468" spans="16:26">
      <c r="P9468" s="1"/>
      <c r="Q9468" s="8"/>
      <c r="R9468" s="8"/>
      <c r="S9468" s="1"/>
      <c r="V9468" s="2"/>
      <c r="W9468" s="1"/>
      <c r="X9468" s="6"/>
      <c r="Z9468" s="1"/>
    </row>
    <row r="9469" spans="16:26">
      <c r="P9469" s="1"/>
      <c r="Q9469" s="8"/>
      <c r="R9469" s="8"/>
      <c r="S9469" s="1"/>
      <c r="V9469" s="2"/>
      <c r="W9469" s="1"/>
      <c r="X9469" s="6"/>
      <c r="Z9469" s="1"/>
    </row>
    <row r="9470" spans="16:26">
      <c r="P9470" s="1"/>
      <c r="Q9470" s="8"/>
      <c r="R9470" s="8"/>
      <c r="S9470" s="1"/>
      <c r="V9470" s="2"/>
      <c r="W9470" s="1"/>
      <c r="X9470" s="6"/>
      <c r="Z9470" s="1"/>
    </row>
    <row r="9471" spans="16:26">
      <c r="P9471" s="1"/>
      <c r="Q9471" s="8"/>
      <c r="R9471" s="8"/>
      <c r="S9471" s="1"/>
      <c r="V9471" s="2"/>
      <c r="W9471" s="1"/>
      <c r="X9471" s="6"/>
      <c r="Z9471" s="1"/>
    </row>
    <row r="9472" spans="16:26">
      <c r="P9472" s="1"/>
      <c r="Q9472" s="8"/>
      <c r="R9472" s="8"/>
      <c r="S9472" s="1"/>
      <c r="V9472" s="2"/>
      <c r="W9472" s="1"/>
      <c r="X9472" s="6"/>
      <c r="Z9472" s="1"/>
    </row>
    <row r="9473" spans="16:26">
      <c r="P9473" s="1"/>
      <c r="Q9473" s="8"/>
      <c r="R9473" s="8"/>
      <c r="S9473" s="1"/>
      <c r="V9473" s="2"/>
      <c r="W9473" s="1"/>
      <c r="X9473" s="6"/>
      <c r="Z9473" s="1"/>
    </row>
    <row r="9474" spans="16:26">
      <c r="P9474" s="1"/>
      <c r="Q9474" s="8"/>
      <c r="R9474" s="8"/>
      <c r="S9474" s="1"/>
      <c r="V9474" s="2"/>
      <c r="W9474" s="1"/>
      <c r="X9474" s="6"/>
      <c r="Z9474" s="1"/>
    </row>
    <row r="9475" spans="16:26">
      <c r="P9475" s="1"/>
      <c r="Q9475" s="8"/>
      <c r="R9475" s="8"/>
      <c r="S9475" s="1"/>
      <c r="V9475" s="2"/>
      <c r="W9475" s="1"/>
      <c r="X9475" s="6"/>
      <c r="Z9475" s="1"/>
    </row>
    <row r="9476" spans="16:26">
      <c r="P9476" s="1"/>
      <c r="Q9476" s="8"/>
      <c r="R9476" s="8"/>
      <c r="S9476" s="1"/>
      <c r="V9476" s="2"/>
      <c r="W9476" s="1"/>
      <c r="X9476" s="6"/>
      <c r="Z9476" s="1"/>
    </row>
    <row r="9477" spans="16:26">
      <c r="P9477" s="1"/>
      <c r="Q9477" s="8"/>
      <c r="R9477" s="8"/>
      <c r="S9477" s="1"/>
      <c r="V9477" s="2"/>
      <c r="W9477" s="1"/>
      <c r="X9477" s="6"/>
      <c r="Z9477" s="1"/>
    </row>
    <row r="9478" spans="16:26">
      <c r="P9478" s="1"/>
      <c r="Q9478" s="8"/>
      <c r="R9478" s="8"/>
      <c r="S9478" s="1"/>
      <c r="V9478" s="2"/>
      <c r="W9478" s="1"/>
      <c r="X9478" s="6"/>
      <c r="Z9478" s="1"/>
    </row>
    <row r="9479" spans="16:26">
      <c r="P9479" s="1"/>
      <c r="Q9479" s="8"/>
      <c r="R9479" s="8"/>
      <c r="S9479" s="1"/>
      <c r="V9479" s="2"/>
      <c r="W9479" s="1"/>
      <c r="X9479" s="6"/>
      <c r="Z9479" s="1"/>
    </row>
    <row r="9480" spans="16:26">
      <c r="P9480" s="1"/>
      <c r="Q9480" s="8"/>
      <c r="R9480" s="8"/>
      <c r="S9480" s="1"/>
      <c r="V9480" s="2"/>
      <c r="W9480" s="1"/>
      <c r="X9480" s="6"/>
      <c r="Z9480" s="1"/>
    </row>
    <row r="9481" spans="16:26">
      <c r="P9481" s="1"/>
      <c r="Q9481" s="8"/>
      <c r="R9481" s="8"/>
      <c r="S9481" s="1"/>
      <c r="V9481" s="2"/>
      <c r="W9481" s="1"/>
      <c r="X9481" s="6"/>
      <c r="Z9481" s="1"/>
    </row>
    <row r="9482" spans="16:26">
      <c r="P9482" s="1"/>
      <c r="Q9482" s="8"/>
      <c r="R9482" s="8"/>
      <c r="S9482" s="1"/>
      <c r="V9482" s="2"/>
      <c r="W9482" s="1"/>
      <c r="X9482" s="6"/>
      <c r="Z9482" s="1"/>
    </row>
    <row r="9483" spans="16:26">
      <c r="P9483" s="1"/>
      <c r="Q9483" s="8"/>
      <c r="R9483" s="8"/>
      <c r="S9483" s="1"/>
      <c r="V9483" s="2"/>
      <c r="W9483" s="1"/>
      <c r="X9483" s="6"/>
      <c r="Z9483" s="1"/>
    </row>
    <row r="9484" spans="16:26">
      <c r="P9484" s="1"/>
      <c r="Q9484" s="8"/>
      <c r="R9484" s="8"/>
      <c r="S9484" s="1"/>
      <c r="V9484" s="2"/>
      <c r="W9484" s="1"/>
      <c r="X9484" s="6"/>
      <c r="Z9484" s="1"/>
    </row>
    <row r="9485" spans="16:26">
      <c r="P9485" s="1"/>
      <c r="Q9485" s="8"/>
      <c r="R9485" s="8"/>
      <c r="S9485" s="1"/>
      <c r="V9485" s="2"/>
      <c r="W9485" s="1"/>
      <c r="X9485" s="6"/>
      <c r="Z9485" s="1"/>
    </row>
    <row r="9486" spans="16:26">
      <c r="P9486" s="1"/>
      <c r="Q9486" s="8"/>
      <c r="R9486" s="8"/>
      <c r="S9486" s="1"/>
      <c r="V9486" s="2"/>
      <c r="W9486" s="1"/>
      <c r="X9486" s="6"/>
      <c r="Z9486" s="1"/>
    </row>
    <row r="9487" spans="16:26">
      <c r="P9487" s="1"/>
      <c r="Q9487" s="8"/>
      <c r="R9487" s="8"/>
      <c r="S9487" s="1"/>
      <c r="V9487" s="2"/>
      <c r="W9487" s="1"/>
      <c r="X9487" s="6"/>
      <c r="Z9487" s="1"/>
    </row>
    <row r="9488" spans="16:26">
      <c r="P9488" s="1"/>
      <c r="Q9488" s="8"/>
      <c r="R9488" s="8"/>
      <c r="S9488" s="1"/>
      <c r="V9488" s="2"/>
      <c r="W9488" s="1"/>
      <c r="X9488" s="6"/>
      <c r="Z9488" s="1"/>
    </row>
    <row r="9489" spans="16:26">
      <c r="P9489" s="1"/>
      <c r="Q9489" s="8"/>
      <c r="R9489" s="8"/>
      <c r="S9489" s="1"/>
      <c r="V9489" s="2"/>
      <c r="W9489" s="1"/>
      <c r="X9489" s="6"/>
      <c r="Z9489" s="1"/>
    </row>
    <row r="9490" spans="16:26">
      <c r="P9490" s="1"/>
      <c r="Q9490" s="8"/>
      <c r="R9490" s="8"/>
      <c r="S9490" s="1"/>
      <c r="V9490" s="2"/>
      <c r="W9490" s="1"/>
      <c r="X9490" s="6"/>
      <c r="Z9490" s="1"/>
    </row>
    <row r="9491" spans="16:26">
      <c r="P9491" s="1"/>
      <c r="Q9491" s="8"/>
      <c r="R9491" s="8"/>
      <c r="S9491" s="1"/>
      <c r="V9491" s="2"/>
      <c r="W9491" s="1"/>
      <c r="X9491" s="6"/>
      <c r="Z9491" s="1"/>
    </row>
    <row r="9492" spans="16:26">
      <c r="P9492" s="1"/>
      <c r="Q9492" s="8"/>
      <c r="R9492" s="8"/>
      <c r="S9492" s="1"/>
      <c r="V9492" s="2"/>
      <c r="W9492" s="1"/>
      <c r="X9492" s="6"/>
      <c r="Z9492" s="1"/>
    </row>
    <row r="9493" spans="16:26">
      <c r="P9493" s="1"/>
      <c r="Q9493" s="8"/>
      <c r="R9493" s="8"/>
      <c r="S9493" s="1"/>
      <c r="V9493" s="2"/>
      <c r="W9493" s="1"/>
      <c r="X9493" s="6"/>
      <c r="Z9493" s="1"/>
    </row>
    <row r="9494" spans="16:26">
      <c r="P9494" s="1"/>
      <c r="Q9494" s="8"/>
      <c r="R9494" s="8"/>
      <c r="S9494" s="1"/>
      <c r="V9494" s="2"/>
      <c r="W9494" s="1"/>
      <c r="X9494" s="6"/>
      <c r="Z9494" s="1"/>
    </row>
    <row r="9495" spans="16:26">
      <c r="P9495" s="1"/>
      <c r="Q9495" s="8"/>
      <c r="R9495" s="8"/>
      <c r="S9495" s="1"/>
      <c r="V9495" s="2"/>
      <c r="W9495" s="1"/>
      <c r="X9495" s="6"/>
      <c r="Z9495" s="1"/>
    </row>
    <row r="9496" spans="16:26">
      <c r="P9496" s="1"/>
      <c r="Q9496" s="8"/>
      <c r="R9496" s="8"/>
      <c r="S9496" s="1"/>
      <c r="V9496" s="2"/>
      <c r="W9496" s="1"/>
      <c r="X9496" s="6"/>
      <c r="Z9496" s="1"/>
    </row>
    <row r="9497" spans="16:26">
      <c r="P9497" s="1"/>
      <c r="Q9497" s="8"/>
      <c r="R9497" s="8"/>
      <c r="S9497" s="1"/>
      <c r="V9497" s="2"/>
      <c r="W9497" s="1"/>
      <c r="X9497" s="6"/>
      <c r="Z9497" s="1"/>
    </row>
    <row r="9498" spans="16:26">
      <c r="P9498" s="1"/>
      <c r="Q9498" s="8"/>
      <c r="R9498" s="8"/>
      <c r="S9498" s="1"/>
      <c r="V9498" s="2"/>
      <c r="W9498" s="1"/>
      <c r="X9498" s="6"/>
      <c r="Z9498" s="1"/>
    </row>
    <row r="9499" spans="16:26">
      <c r="P9499" s="1"/>
      <c r="Q9499" s="8"/>
      <c r="R9499" s="8"/>
      <c r="S9499" s="1"/>
      <c r="V9499" s="2"/>
      <c r="W9499" s="1"/>
      <c r="X9499" s="6"/>
      <c r="Z9499" s="1"/>
    </row>
    <row r="9500" spans="16:26">
      <c r="P9500" s="1"/>
      <c r="Q9500" s="8"/>
      <c r="R9500" s="8"/>
      <c r="S9500" s="1"/>
      <c r="V9500" s="2"/>
      <c r="W9500" s="1"/>
      <c r="X9500" s="6"/>
      <c r="Z9500" s="1"/>
    </row>
    <row r="9501" spans="16:26">
      <c r="P9501" s="1"/>
      <c r="Q9501" s="8"/>
      <c r="R9501" s="8"/>
      <c r="S9501" s="1"/>
      <c r="V9501" s="2"/>
      <c r="W9501" s="1"/>
      <c r="X9501" s="6"/>
      <c r="Z9501" s="1"/>
    </row>
    <row r="9502" spans="16:26">
      <c r="P9502" s="1"/>
      <c r="Q9502" s="8"/>
      <c r="R9502" s="8"/>
      <c r="S9502" s="1"/>
      <c r="V9502" s="2"/>
      <c r="W9502" s="1"/>
      <c r="X9502" s="6"/>
      <c r="Z9502" s="1"/>
    </row>
    <row r="9503" spans="16:26">
      <c r="P9503" s="1"/>
      <c r="Q9503" s="8"/>
      <c r="R9503" s="8"/>
      <c r="S9503" s="1"/>
      <c r="V9503" s="2"/>
      <c r="W9503" s="1"/>
      <c r="X9503" s="6"/>
      <c r="Z9503" s="1"/>
    </row>
    <row r="9504" spans="16:26">
      <c r="P9504" s="1"/>
      <c r="Q9504" s="8"/>
      <c r="R9504" s="8"/>
      <c r="S9504" s="1"/>
      <c r="V9504" s="2"/>
      <c r="W9504" s="1"/>
      <c r="X9504" s="6"/>
      <c r="Z9504" s="1"/>
    </row>
    <row r="9505" spans="16:26">
      <c r="P9505" s="1"/>
      <c r="Q9505" s="8"/>
      <c r="R9505" s="8"/>
      <c r="S9505" s="1"/>
      <c r="V9505" s="2"/>
      <c r="W9505" s="1"/>
      <c r="X9505" s="6"/>
      <c r="Z9505" s="1"/>
    </row>
    <row r="9506" spans="16:26">
      <c r="P9506" s="1"/>
      <c r="Q9506" s="8"/>
      <c r="R9506" s="8"/>
      <c r="S9506" s="1"/>
      <c r="V9506" s="2"/>
      <c r="W9506" s="1"/>
      <c r="X9506" s="6"/>
      <c r="Z9506" s="1"/>
    </row>
    <row r="9507" spans="16:26">
      <c r="P9507" s="1"/>
      <c r="Q9507" s="8"/>
      <c r="R9507" s="8"/>
      <c r="S9507" s="1"/>
      <c r="V9507" s="2"/>
      <c r="W9507" s="1"/>
      <c r="X9507" s="6"/>
      <c r="Z9507" s="1"/>
    </row>
    <row r="9508" spans="16:26">
      <c r="P9508" s="1"/>
      <c r="Q9508" s="8"/>
      <c r="R9508" s="8"/>
      <c r="S9508" s="1"/>
      <c r="V9508" s="2"/>
      <c r="W9508" s="1"/>
      <c r="X9508" s="6"/>
      <c r="Z9508" s="1"/>
    </row>
    <row r="9509" spans="16:26">
      <c r="P9509" s="1"/>
      <c r="Q9509" s="8"/>
      <c r="R9509" s="8"/>
      <c r="S9509" s="1"/>
      <c r="V9509" s="2"/>
      <c r="W9509" s="1"/>
      <c r="X9509" s="6"/>
      <c r="Z9509" s="1"/>
    </row>
    <row r="9510" spans="16:26">
      <c r="P9510" s="1"/>
      <c r="Q9510" s="8"/>
      <c r="R9510" s="8"/>
      <c r="S9510" s="1"/>
      <c r="V9510" s="2"/>
      <c r="W9510" s="1"/>
      <c r="X9510" s="6"/>
      <c r="Z9510" s="1"/>
    </row>
    <row r="9511" spans="16:26">
      <c r="P9511" s="1"/>
      <c r="Q9511" s="8"/>
      <c r="R9511" s="8"/>
      <c r="S9511" s="1"/>
      <c r="V9511" s="2"/>
      <c r="W9511" s="1"/>
      <c r="X9511" s="6"/>
      <c r="Z9511" s="1"/>
    </row>
    <row r="9512" spans="16:26">
      <c r="P9512" s="1"/>
      <c r="Q9512" s="8"/>
      <c r="R9512" s="8"/>
      <c r="S9512" s="1"/>
      <c r="V9512" s="2"/>
      <c r="W9512" s="1"/>
      <c r="X9512" s="6"/>
      <c r="Z9512" s="1"/>
    </row>
    <row r="9513" spans="16:26">
      <c r="P9513" s="1"/>
      <c r="Q9513" s="8"/>
      <c r="R9513" s="8"/>
      <c r="S9513" s="1"/>
      <c r="V9513" s="2"/>
      <c r="W9513" s="1"/>
      <c r="X9513" s="6"/>
      <c r="Z9513" s="1"/>
    </row>
    <row r="9514" spans="16:26">
      <c r="P9514" s="1"/>
      <c r="Q9514" s="8"/>
      <c r="R9514" s="8"/>
      <c r="S9514" s="1"/>
      <c r="V9514" s="2"/>
      <c r="W9514" s="1"/>
      <c r="X9514" s="6"/>
      <c r="Z9514" s="1"/>
    </row>
    <row r="9515" spans="16:26">
      <c r="P9515" s="1"/>
      <c r="Q9515" s="8"/>
      <c r="R9515" s="8"/>
      <c r="S9515" s="1"/>
      <c r="V9515" s="2"/>
      <c r="W9515" s="1"/>
      <c r="X9515" s="6"/>
      <c r="Z9515" s="1"/>
    </row>
    <row r="9516" spans="16:26">
      <c r="P9516" s="1"/>
      <c r="Q9516" s="8"/>
      <c r="R9516" s="8"/>
      <c r="S9516" s="1"/>
      <c r="V9516" s="2"/>
      <c r="W9516" s="1"/>
      <c r="X9516" s="6"/>
      <c r="Z9516" s="1"/>
    </row>
    <row r="9517" spans="16:26">
      <c r="P9517" s="1"/>
      <c r="Q9517" s="8"/>
      <c r="R9517" s="8"/>
      <c r="S9517" s="1"/>
      <c r="V9517" s="2"/>
      <c r="W9517" s="1"/>
      <c r="X9517" s="6"/>
      <c r="Z9517" s="1"/>
    </row>
    <row r="9518" spans="16:26">
      <c r="P9518" s="1"/>
      <c r="Q9518" s="8"/>
      <c r="R9518" s="8"/>
      <c r="S9518" s="1"/>
      <c r="V9518" s="2"/>
      <c r="W9518" s="1"/>
      <c r="X9518" s="6"/>
      <c r="Z9518" s="1"/>
    </row>
    <row r="9519" spans="16:26">
      <c r="P9519" s="1"/>
      <c r="Q9519" s="8"/>
      <c r="R9519" s="8"/>
      <c r="S9519" s="1"/>
      <c r="V9519" s="2"/>
      <c r="W9519" s="1"/>
      <c r="X9519" s="6"/>
      <c r="Z9519" s="1"/>
    </row>
    <row r="9520" spans="16:26">
      <c r="P9520" s="1"/>
      <c r="Q9520" s="8"/>
      <c r="R9520" s="8"/>
      <c r="S9520" s="1"/>
      <c r="V9520" s="2"/>
      <c r="W9520" s="1"/>
      <c r="X9520" s="6"/>
      <c r="Z9520" s="1"/>
    </row>
    <row r="9521" spans="16:26">
      <c r="P9521" s="1"/>
      <c r="Q9521" s="8"/>
      <c r="R9521" s="8"/>
      <c r="S9521" s="1"/>
      <c r="V9521" s="2"/>
      <c r="W9521" s="1"/>
      <c r="X9521" s="6"/>
      <c r="Z9521" s="1"/>
    </row>
    <row r="9522" spans="16:26">
      <c r="P9522" s="1"/>
      <c r="Q9522" s="8"/>
      <c r="R9522" s="8"/>
      <c r="S9522" s="1"/>
      <c r="V9522" s="2"/>
      <c r="W9522" s="1"/>
      <c r="X9522" s="6"/>
      <c r="Z9522" s="1"/>
    </row>
    <row r="9523" spans="16:26">
      <c r="P9523" s="1"/>
      <c r="Q9523" s="8"/>
      <c r="R9523" s="8"/>
      <c r="S9523" s="1"/>
      <c r="V9523" s="2"/>
      <c r="W9523" s="1"/>
      <c r="X9523" s="6"/>
      <c r="Z9523" s="1"/>
    </row>
    <row r="9524" spans="16:26">
      <c r="P9524" s="1"/>
      <c r="Q9524" s="8"/>
      <c r="R9524" s="8"/>
      <c r="S9524" s="1"/>
      <c r="V9524" s="2"/>
      <c r="W9524" s="1"/>
      <c r="X9524" s="6"/>
      <c r="Z9524" s="1"/>
    </row>
    <row r="9525" spans="16:26">
      <c r="P9525" s="1"/>
      <c r="Q9525" s="8"/>
      <c r="R9525" s="8"/>
      <c r="S9525" s="1"/>
      <c r="V9525" s="2"/>
      <c r="W9525" s="1"/>
      <c r="X9525" s="6"/>
      <c r="Z9525" s="1"/>
    </row>
    <row r="9526" spans="16:26">
      <c r="P9526" s="1"/>
      <c r="Q9526" s="8"/>
      <c r="R9526" s="8"/>
      <c r="S9526" s="1"/>
      <c r="V9526" s="2"/>
      <c r="W9526" s="1"/>
      <c r="X9526" s="6"/>
      <c r="Z9526" s="1"/>
    </row>
    <row r="9527" spans="16:26">
      <c r="P9527" s="1"/>
      <c r="Q9527" s="8"/>
      <c r="R9527" s="8"/>
      <c r="S9527" s="1"/>
      <c r="V9527" s="2"/>
      <c r="W9527" s="1"/>
      <c r="X9527" s="6"/>
      <c r="Z9527" s="1"/>
    </row>
    <row r="9528" spans="16:26">
      <c r="P9528" s="1"/>
      <c r="Q9528" s="8"/>
      <c r="R9528" s="8"/>
      <c r="S9528" s="1"/>
      <c r="V9528" s="2"/>
      <c r="W9528" s="1"/>
      <c r="X9528" s="6"/>
      <c r="Z9528" s="1"/>
    </row>
    <row r="9529" spans="16:26">
      <c r="P9529" s="1"/>
      <c r="Q9529" s="8"/>
      <c r="R9529" s="8"/>
      <c r="S9529" s="1"/>
      <c r="V9529" s="2"/>
      <c r="W9529" s="1"/>
      <c r="X9529" s="6"/>
      <c r="Z9529" s="1"/>
    </row>
    <row r="9530" spans="16:26">
      <c r="P9530" s="1"/>
      <c r="Q9530" s="8"/>
      <c r="R9530" s="8"/>
      <c r="S9530" s="1"/>
      <c r="V9530" s="2"/>
      <c r="W9530" s="1"/>
      <c r="X9530" s="6"/>
      <c r="Z9530" s="1"/>
    </row>
    <row r="9531" spans="16:26">
      <c r="P9531" s="1"/>
      <c r="Q9531" s="8"/>
      <c r="R9531" s="8"/>
      <c r="S9531" s="1"/>
      <c r="V9531" s="2"/>
      <c r="W9531" s="1"/>
      <c r="X9531" s="6"/>
      <c r="Z9531" s="1"/>
    </row>
    <row r="9532" spans="16:26">
      <c r="P9532" s="1"/>
      <c r="Q9532" s="8"/>
      <c r="R9532" s="8"/>
      <c r="S9532" s="1"/>
      <c r="V9532" s="2"/>
      <c r="W9532" s="1"/>
      <c r="X9532" s="6"/>
      <c r="Z9532" s="1"/>
    </row>
    <row r="9533" spans="16:26">
      <c r="P9533" s="1"/>
      <c r="Q9533" s="8"/>
      <c r="R9533" s="8"/>
      <c r="S9533" s="1"/>
      <c r="V9533" s="2"/>
      <c r="W9533" s="1"/>
      <c r="X9533" s="6"/>
      <c r="Z9533" s="1"/>
    </row>
    <row r="9534" spans="16:26">
      <c r="P9534" s="1"/>
      <c r="Q9534" s="8"/>
      <c r="R9534" s="8"/>
      <c r="S9534" s="1"/>
      <c r="V9534" s="2"/>
      <c r="W9534" s="1"/>
      <c r="X9534" s="6"/>
      <c r="Z9534" s="1"/>
    </row>
    <row r="9535" spans="16:26">
      <c r="P9535" s="1"/>
      <c r="Q9535" s="8"/>
      <c r="R9535" s="8"/>
      <c r="S9535" s="1"/>
      <c r="V9535" s="2"/>
      <c r="W9535" s="1"/>
      <c r="X9535" s="6"/>
      <c r="Z9535" s="1"/>
    </row>
    <row r="9536" spans="16:26">
      <c r="P9536" s="1"/>
      <c r="Q9536" s="8"/>
      <c r="R9536" s="8"/>
      <c r="S9536" s="1"/>
      <c r="V9536" s="2"/>
      <c r="W9536" s="1"/>
      <c r="X9536" s="6"/>
      <c r="Z9536" s="1"/>
    </row>
    <row r="9537" spans="16:26">
      <c r="P9537" s="1"/>
      <c r="Q9537" s="8"/>
      <c r="R9537" s="8"/>
      <c r="S9537" s="1"/>
      <c r="V9537" s="2"/>
      <c r="W9537" s="1"/>
      <c r="X9537" s="6"/>
      <c r="Z9537" s="1"/>
    </row>
    <row r="9538" spans="16:26">
      <c r="P9538" s="1"/>
      <c r="Q9538" s="8"/>
      <c r="R9538" s="8"/>
      <c r="S9538" s="1"/>
      <c r="V9538" s="2"/>
      <c r="W9538" s="1"/>
      <c r="X9538" s="6"/>
      <c r="Z9538" s="1"/>
    </row>
    <row r="9539" spans="16:26">
      <c r="P9539" s="1"/>
      <c r="Q9539" s="8"/>
      <c r="R9539" s="8"/>
      <c r="S9539" s="1"/>
      <c r="V9539" s="2"/>
      <c r="W9539" s="1"/>
      <c r="X9539" s="6"/>
      <c r="Z9539" s="1"/>
    </row>
    <row r="9540" spans="16:26">
      <c r="P9540" s="1"/>
      <c r="Q9540" s="8"/>
      <c r="R9540" s="8"/>
      <c r="S9540" s="1"/>
      <c r="V9540" s="2"/>
      <c r="W9540" s="1"/>
      <c r="X9540" s="6"/>
      <c r="Z9540" s="1"/>
    </row>
    <row r="9541" spans="16:26">
      <c r="P9541" s="1"/>
      <c r="Q9541" s="8"/>
      <c r="R9541" s="8"/>
      <c r="S9541" s="1"/>
      <c r="V9541" s="2"/>
      <c r="W9541" s="1"/>
      <c r="X9541" s="6"/>
      <c r="Z9541" s="1"/>
    </row>
    <row r="9542" spans="16:26">
      <c r="P9542" s="1"/>
      <c r="Q9542" s="8"/>
      <c r="R9542" s="8"/>
      <c r="S9542" s="1"/>
      <c r="V9542" s="2"/>
      <c r="W9542" s="1"/>
      <c r="X9542" s="6"/>
      <c r="Z9542" s="1"/>
    </row>
    <row r="9543" spans="16:26">
      <c r="P9543" s="1"/>
      <c r="Q9543" s="8"/>
      <c r="R9543" s="8"/>
      <c r="S9543" s="1"/>
      <c r="V9543" s="2"/>
      <c r="W9543" s="1"/>
      <c r="X9543" s="6"/>
      <c r="Z9543" s="1"/>
    </row>
    <row r="9544" spans="16:26">
      <c r="P9544" s="1"/>
      <c r="Q9544" s="8"/>
      <c r="R9544" s="8"/>
      <c r="S9544" s="1"/>
      <c r="V9544" s="2"/>
      <c r="W9544" s="1"/>
      <c r="X9544" s="6"/>
      <c r="Z9544" s="1"/>
    </row>
    <row r="9545" spans="16:26">
      <c r="P9545" s="1"/>
      <c r="Q9545" s="8"/>
      <c r="R9545" s="8"/>
      <c r="S9545" s="1"/>
      <c r="V9545" s="2"/>
      <c r="W9545" s="1"/>
      <c r="X9545" s="6"/>
      <c r="Z9545" s="1"/>
    </row>
    <row r="9546" spans="16:26">
      <c r="P9546" s="1"/>
      <c r="Q9546" s="8"/>
      <c r="R9546" s="8"/>
      <c r="S9546" s="1"/>
      <c r="V9546" s="2"/>
      <c r="W9546" s="1"/>
      <c r="X9546" s="6"/>
      <c r="Z9546" s="1"/>
    </row>
    <row r="9547" spans="16:26">
      <c r="P9547" s="1"/>
      <c r="Q9547" s="8"/>
      <c r="R9547" s="8"/>
      <c r="S9547" s="1"/>
      <c r="V9547" s="2"/>
      <c r="W9547" s="1"/>
      <c r="X9547" s="6"/>
      <c r="Z9547" s="1"/>
    </row>
    <row r="9548" spans="16:26">
      <c r="P9548" s="1"/>
      <c r="Q9548" s="8"/>
      <c r="R9548" s="8"/>
      <c r="S9548" s="1"/>
      <c r="V9548" s="2"/>
      <c r="W9548" s="1"/>
      <c r="X9548" s="6"/>
      <c r="Z9548" s="1"/>
    </row>
    <row r="9549" spans="16:26">
      <c r="P9549" s="1"/>
      <c r="Q9549" s="8"/>
      <c r="R9549" s="8"/>
      <c r="S9549" s="1"/>
      <c r="V9549" s="2"/>
      <c r="W9549" s="1"/>
      <c r="X9549" s="6"/>
      <c r="Z9549" s="1"/>
    </row>
    <row r="9550" spans="16:26">
      <c r="P9550" s="1"/>
      <c r="Q9550" s="8"/>
      <c r="R9550" s="8"/>
      <c r="S9550" s="1"/>
      <c r="V9550" s="2"/>
      <c r="W9550" s="1"/>
      <c r="X9550" s="6"/>
      <c r="Z9550" s="1"/>
    </row>
    <row r="9551" spans="16:26">
      <c r="P9551" s="1"/>
      <c r="Q9551" s="8"/>
      <c r="R9551" s="8"/>
      <c r="S9551" s="1"/>
      <c r="V9551" s="2"/>
      <c r="W9551" s="1"/>
      <c r="X9551" s="6"/>
      <c r="Z9551" s="1"/>
    </row>
    <row r="9552" spans="16:26">
      <c r="P9552" s="1"/>
      <c r="Q9552" s="8"/>
      <c r="R9552" s="8"/>
      <c r="S9552" s="1"/>
      <c r="V9552" s="2"/>
      <c r="W9552" s="1"/>
      <c r="X9552" s="6"/>
      <c r="Z9552" s="1"/>
    </row>
    <row r="9553" spans="16:26">
      <c r="P9553" s="1"/>
      <c r="Q9553" s="8"/>
      <c r="R9553" s="8"/>
      <c r="S9553" s="1"/>
      <c r="V9553" s="2"/>
      <c r="W9553" s="1"/>
      <c r="X9553" s="6"/>
      <c r="Z9553" s="1"/>
    </row>
    <row r="9554" spans="16:26">
      <c r="P9554" s="1"/>
      <c r="Q9554" s="8"/>
      <c r="R9554" s="8"/>
      <c r="S9554" s="1"/>
      <c r="V9554" s="2"/>
      <c r="W9554" s="1"/>
      <c r="X9554" s="6"/>
      <c r="Z9554" s="1"/>
    </row>
    <row r="9555" spans="16:26">
      <c r="P9555" s="1"/>
      <c r="Q9555" s="8"/>
      <c r="R9555" s="8"/>
      <c r="S9555" s="1"/>
      <c r="V9555" s="2"/>
      <c r="W9555" s="1"/>
      <c r="X9555" s="6"/>
      <c r="Z9555" s="1"/>
    </row>
    <row r="9556" spans="16:26">
      <c r="P9556" s="1"/>
      <c r="Q9556" s="8"/>
      <c r="R9556" s="8"/>
      <c r="S9556" s="1"/>
      <c r="V9556" s="2"/>
      <c r="W9556" s="1"/>
      <c r="X9556" s="6"/>
      <c r="Z9556" s="1"/>
    </row>
    <row r="9557" spans="16:26">
      <c r="P9557" s="1"/>
      <c r="Q9557" s="8"/>
      <c r="R9557" s="8"/>
      <c r="S9557" s="1"/>
      <c r="V9557" s="2"/>
      <c r="W9557" s="1"/>
      <c r="X9557" s="6"/>
      <c r="Z9557" s="1"/>
    </row>
    <row r="9558" spans="16:26">
      <c r="P9558" s="1"/>
      <c r="Q9558" s="8"/>
      <c r="R9558" s="8"/>
      <c r="S9558" s="1"/>
      <c r="V9558" s="2"/>
      <c r="W9558" s="1"/>
      <c r="X9558" s="6"/>
      <c r="Z9558" s="1"/>
    </row>
    <row r="9559" spans="16:26">
      <c r="P9559" s="1"/>
      <c r="Q9559" s="8"/>
      <c r="R9559" s="8"/>
      <c r="S9559" s="1"/>
      <c r="V9559" s="2"/>
      <c r="W9559" s="1"/>
      <c r="X9559" s="6"/>
      <c r="Z9559" s="1"/>
    </row>
    <row r="9560" spans="16:26">
      <c r="P9560" s="1"/>
      <c r="Q9560" s="8"/>
      <c r="R9560" s="8"/>
      <c r="S9560" s="1"/>
      <c r="V9560" s="2"/>
      <c r="W9560" s="1"/>
      <c r="X9560" s="6"/>
      <c r="Z9560" s="1"/>
    </row>
    <row r="9561" spans="16:26">
      <c r="P9561" s="1"/>
      <c r="Q9561" s="8"/>
      <c r="R9561" s="8"/>
      <c r="S9561" s="1"/>
      <c r="V9561" s="2"/>
      <c r="W9561" s="1"/>
      <c r="X9561" s="6"/>
      <c r="Z9561" s="1"/>
    </row>
    <row r="9562" spans="16:26">
      <c r="P9562" s="1"/>
      <c r="Q9562" s="8"/>
      <c r="R9562" s="8"/>
      <c r="S9562" s="1"/>
      <c r="V9562" s="2"/>
      <c r="W9562" s="1"/>
      <c r="X9562" s="6"/>
      <c r="Z9562" s="1"/>
    </row>
    <row r="9563" spans="16:26">
      <c r="P9563" s="1"/>
      <c r="Q9563" s="8"/>
      <c r="R9563" s="8"/>
      <c r="S9563" s="1"/>
      <c r="V9563" s="2"/>
      <c r="W9563" s="1"/>
      <c r="X9563" s="6"/>
      <c r="Z9563" s="1"/>
    </row>
    <row r="9564" spans="16:26">
      <c r="P9564" s="1"/>
      <c r="Q9564" s="8"/>
      <c r="R9564" s="8"/>
      <c r="S9564" s="1"/>
      <c r="V9564" s="2"/>
      <c r="W9564" s="1"/>
      <c r="X9564" s="6"/>
      <c r="Z9564" s="1"/>
    </row>
    <row r="9565" spans="16:26">
      <c r="P9565" s="1"/>
      <c r="Q9565" s="8"/>
      <c r="R9565" s="8"/>
      <c r="S9565" s="1"/>
      <c r="V9565" s="2"/>
      <c r="W9565" s="1"/>
      <c r="X9565" s="6"/>
      <c r="Z9565" s="1"/>
    </row>
    <row r="9566" spans="16:26">
      <c r="P9566" s="1"/>
      <c r="Q9566" s="8"/>
      <c r="R9566" s="8"/>
      <c r="S9566" s="1"/>
      <c r="V9566" s="2"/>
      <c r="W9566" s="1"/>
      <c r="X9566" s="6"/>
      <c r="Z9566" s="1"/>
    </row>
    <row r="9567" spans="16:26">
      <c r="P9567" s="1"/>
      <c r="Q9567" s="8"/>
      <c r="R9567" s="8"/>
      <c r="S9567" s="1"/>
      <c r="V9567" s="2"/>
      <c r="W9567" s="1"/>
      <c r="X9567" s="6"/>
      <c r="Z9567" s="1"/>
    </row>
    <row r="9568" spans="16:26">
      <c r="P9568" s="1"/>
      <c r="Q9568" s="8"/>
      <c r="R9568" s="8"/>
      <c r="S9568" s="1"/>
      <c r="V9568" s="2"/>
      <c r="W9568" s="1"/>
      <c r="X9568" s="6"/>
      <c r="Z9568" s="1"/>
    </row>
    <row r="9569" spans="16:26">
      <c r="P9569" s="1"/>
      <c r="Q9569" s="8"/>
      <c r="R9569" s="8"/>
      <c r="S9569" s="1"/>
      <c r="V9569" s="2"/>
      <c r="W9569" s="1"/>
      <c r="X9569" s="6"/>
      <c r="Z9569" s="1"/>
    </row>
    <row r="9570" spans="16:26">
      <c r="P9570" s="1"/>
      <c r="Q9570" s="8"/>
      <c r="R9570" s="8"/>
      <c r="S9570" s="1"/>
      <c r="V9570" s="2"/>
      <c r="W9570" s="1"/>
      <c r="X9570" s="6"/>
      <c r="Z9570" s="1"/>
    </row>
    <row r="9571" spans="16:26">
      <c r="P9571" s="1"/>
      <c r="Q9571" s="8"/>
      <c r="R9571" s="8"/>
      <c r="S9571" s="1"/>
      <c r="V9571" s="2"/>
      <c r="W9571" s="1"/>
      <c r="X9571" s="6"/>
      <c r="Z9571" s="1"/>
    </row>
    <row r="9572" spans="16:26">
      <c r="P9572" s="1"/>
      <c r="Q9572" s="8"/>
      <c r="R9572" s="8"/>
      <c r="S9572" s="1"/>
      <c r="V9572" s="2"/>
      <c r="W9572" s="1"/>
      <c r="X9572" s="6"/>
      <c r="Z9572" s="1"/>
    </row>
    <row r="9573" spans="16:26">
      <c r="P9573" s="1"/>
      <c r="Q9573" s="8"/>
      <c r="R9573" s="8"/>
      <c r="S9573" s="1"/>
      <c r="V9573" s="2"/>
      <c r="W9573" s="1"/>
      <c r="X9573" s="6"/>
      <c r="Z9573" s="1"/>
    </row>
    <row r="9574" spans="16:26">
      <c r="P9574" s="1"/>
      <c r="Q9574" s="8"/>
      <c r="R9574" s="8"/>
      <c r="S9574" s="1"/>
      <c r="V9574" s="2"/>
      <c r="W9574" s="1"/>
      <c r="X9574" s="6"/>
      <c r="Z9574" s="1"/>
    </row>
    <row r="9575" spans="16:26">
      <c r="P9575" s="1"/>
      <c r="Q9575" s="8"/>
      <c r="R9575" s="8"/>
      <c r="S9575" s="1"/>
      <c r="V9575" s="2"/>
      <c r="W9575" s="1"/>
      <c r="X9575" s="6"/>
      <c r="Z9575" s="1"/>
    </row>
    <row r="9576" spans="16:26">
      <c r="P9576" s="1"/>
      <c r="Q9576" s="8"/>
      <c r="R9576" s="8"/>
      <c r="S9576" s="1"/>
      <c r="V9576" s="2"/>
      <c r="W9576" s="1"/>
      <c r="X9576" s="6"/>
      <c r="Z9576" s="1"/>
    </row>
    <row r="9577" spans="16:26">
      <c r="P9577" s="1"/>
      <c r="Q9577" s="8"/>
      <c r="R9577" s="8"/>
      <c r="S9577" s="1"/>
      <c r="V9577" s="2"/>
      <c r="W9577" s="1"/>
      <c r="X9577" s="6"/>
      <c r="Z9577" s="1"/>
    </row>
    <row r="9578" spans="16:26">
      <c r="P9578" s="1"/>
      <c r="Q9578" s="8"/>
      <c r="R9578" s="8"/>
      <c r="S9578" s="1"/>
      <c r="V9578" s="2"/>
      <c r="W9578" s="1"/>
      <c r="X9578" s="6"/>
      <c r="Z9578" s="1"/>
    </row>
    <row r="9579" spans="16:26">
      <c r="P9579" s="1"/>
      <c r="Q9579" s="8"/>
      <c r="R9579" s="8"/>
      <c r="S9579" s="1"/>
      <c r="V9579" s="2"/>
      <c r="W9579" s="1"/>
      <c r="X9579" s="6"/>
      <c r="Z9579" s="1"/>
    </row>
    <row r="9580" spans="16:26">
      <c r="P9580" s="1"/>
      <c r="Q9580" s="8"/>
      <c r="R9580" s="8"/>
      <c r="S9580" s="1"/>
      <c r="V9580" s="2"/>
      <c r="W9580" s="1"/>
      <c r="X9580" s="6"/>
      <c r="Z9580" s="1"/>
    </row>
    <row r="9581" spans="16:26">
      <c r="P9581" s="1"/>
      <c r="Q9581" s="8"/>
      <c r="R9581" s="8"/>
      <c r="S9581" s="1"/>
      <c r="V9581" s="2"/>
      <c r="W9581" s="1"/>
      <c r="X9581" s="6"/>
      <c r="Z9581" s="1"/>
    </row>
    <row r="9582" spans="16:26">
      <c r="P9582" s="1"/>
      <c r="Q9582" s="8"/>
      <c r="R9582" s="8"/>
      <c r="S9582" s="1"/>
      <c r="V9582" s="2"/>
      <c r="W9582" s="1"/>
      <c r="X9582" s="6"/>
      <c r="Z9582" s="1"/>
    </row>
    <row r="9583" spans="16:26">
      <c r="P9583" s="1"/>
      <c r="Q9583" s="8"/>
      <c r="R9583" s="8"/>
      <c r="S9583" s="1"/>
      <c r="V9583" s="2"/>
      <c r="W9583" s="1"/>
      <c r="X9583" s="6"/>
      <c r="Z9583" s="1"/>
    </row>
    <row r="9584" spans="16:26">
      <c r="P9584" s="1"/>
      <c r="Q9584" s="8"/>
      <c r="R9584" s="8"/>
      <c r="S9584" s="1"/>
      <c r="V9584" s="2"/>
      <c r="W9584" s="1"/>
      <c r="X9584" s="6"/>
      <c r="Z9584" s="1"/>
    </row>
    <row r="9585" spans="16:26">
      <c r="P9585" s="1"/>
      <c r="Q9585" s="8"/>
      <c r="R9585" s="8"/>
      <c r="S9585" s="1"/>
      <c r="V9585" s="2"/>
      <c r="W9585" s="1"/>
      <c r="X9585" s="6"/>
      <c r="Z9585" s="1"/>
    </row>
    <row r="9586" spans="16:26">
      <c r="P9586" s="1"/>
      <c r="Q9586" s="8"/>
      <c r="R9586" s="8"/>
      <c r="S9586" s="1"/>
      <c r="V9586" s="2"/>
      <c r="W9586" s="1"/>
      <c r="X9586" s="6"/>
      <c r="Z9586" s="1"/>
    </row>
    <row r="9587" spans="16:26">
      <c r="P9587" s="1"/>
      <c r="Q9587" s="8"/>
      <c r="R9587" s="8"/>
      <c r="S9587" s="1"/>
      <c r="V9587" s="2"/>
      <c r="W9587" s="1"/>
      <c r="X9587" s="6"/>
      <c r="Z9587" s="1"/>
    </row>
    <row r="9588" spans="16:26">
      <c r="P9588" s="1"/>
      <c r="Q9588" s="8"/>
      <c r="R9588" s="8"/>
      <c r="S9588" s="1"/>
      <c r="V9588" s="2"/>
      <c r="W9588" s="1"/>
      <c r="X9588" s="6"/>
      <c r="Z9588" s="1"/>
    </row>
    <row r="9589" spans="16:26">
      <c r="P9589" s="1"/>
      <c r="Q9589" s="8"/>
      <c r="R9589" s="8"/>
      <c r="S9589" s="1"/>
      <c r="V9589" s="2"/>
      <c r="W9589" s="1"/>
      <c r="X9589" s="6"/>
      <c r="Z9589" s="1"/>
    </row>
    <row r="9590" spans="16:26">
      <c r="P9590" s="1"/>
      <c r="Q9590" s="8"/>
      <c r="R9590" s="8"/>
      <c r="S9590" s="1"/>
      <c r="V9590" s="2"/>
      <c r="W9590" s="1"/>
      <c r="X9590" s="6"/>
      <c r="Z9590" s="1"/>
    </row>
    <row r="9591" spans="16:26">
      <c r="P9591" s="1"/>
      <c r="Q9591" s="8"/>
      <c r="R9591" s="8"/>
      <c r="S9591" s="1"/>
      <c r="V9591" s="2"/>
      <c r="W9591" s="1"/>
      <c r="X9591" s="6"/>
      <c r="Z9591" s="1"/>
    </row>
    <row r="9592" spans="16:26">
      <c r="P9592" s="1"/>
      <c r="Q9592" s="8"/>
      <c r="R9592" s="8"/>
      <c r="S9592" s="1"/>
      <c r="V9592" s="2"/>
      <c r="W9592" s="1"/>
      <c r="X9592" s="6"/>
      <c r="Z9592" s="1"/>
    </row>
    <row r="9593" spans="16:26">
      <c r="P9593" s="1"/>
      <c r="Q9593" s="8"/>
      <c r="R9593" s="8"/>
      <c r="S9593" s="1"/>
      <c r="V9593" s="2"/>
      <c r="W9593" s="1"/>
      <c r="X9593" s="6"/>
      <c r="Z9593" s="1"/>
    </row>
    <row r="9594" spans="16:26">
      <c r="P9594" s="1"/>
      <c r="Q9594" s="8"/>
      <c r="R9594" s="8"/>
      <c r="S9594" s="1"/>
      <c r="V9594" s="2"/>
      <c r="W9594" s="1"/>
      <c r="X9594" s="6"/>
      <c r="Z9594" s="1"/>
    </row>
    <row r="9595" spans="16:26">
      <c r="P9595" s="1"/>
      <c r="Q9595" s="8"/>
      <c r="R9595" s="8"/>
      <c r="S9595" s="1"/>
      <c r="V9595" s="2"/>
      <c r="W9595" s="1"/>
      <c r="X9595" s="6"/>
      <c r="Z9595" s="1"/>
    </row>
    <row r="9596" spans="16:26">
      <c r="P9596" s="1"/>
      <c r="Q9596" s="8"/>
      <c r="R9596" s="8"/>
      <c r="S9596" s="1"/>
      <c r="V9596" s="2"/>
      <c r="W9596" s="1"/>
      <c r="X9596" s="6"/>
      <c r="Z9596" s="1"/>
    </row>
    <row r="9597" spans="16:26">
      <c r="P9597" s="1"/>
      <c r="Q9597" s="8"/>
      <c r="R9597" s="8"/>
      <c r="S9597" s="1"/>
      <c r="V9597" s="2"/>
      <c r="W9597" s="1"/>
      <c r="X9597" s="6"/>
      <c r="Z9597" s="1"/>
    </row>
    <row r="9598" spans="16:26">
      <c r="P9598" s="1"/>
      <c r="Q9598" s="8"/>
      <c r="R9598" s="8"/>
      <c r="S9598" s="1"/>
      <c r="V9598" s="2"/>
      <c r="W9598" s="1"/>
      <c r="X9598" s="6"/>
      <c r="Z9598" s="1"/>
    </row>
    <row r="9599" spans="16:26">
      <c r="P9599" s="1"/>
      <c r="Q9599" s="8"/>
      <c r="R9599" s="8"/>
      <c r="S9599" s="1"/>
      <c r="V9599" s="2"/>
      <c r="W9599" s="1"/>
      <c r="X9599" s="6"/>
      <c r="Z9599" s="1"/>
    </row>
    <row r="9600" spans="16:26">
      <c r="P9600" s="1"/>
      <c r="Q9600" s="8"/>
      <c r="R9600" s="8"/>
      <c r="S9600" s="1"/>
      <c r="V9600" s="2"/>
      <c r="W9600" s="1"/>
      <c r="X9600" s="6"/>
      <c r="Z9600" s="1"/>
    </row>
    <row r="9601" spans="16:26">
      <c r="P9601" s="1"/>
      <c r="Q9601" s="8"/>
      <c r="R9601" s="8"/>
      <c r="S9601" s="1"/>
      <c r="V9601" s="2"/>
      <c r="W9601" s="1"/>
      <c r="X9601" s="6"/>
      <c r="Z9601" s="1"/>
    </row>
    <row r="9602" spans="16:26">
      <c r="P9602" s="1"/>
      <c r="Q9602" s="8"/>
      <c r="R9602" s="8"/>
      <c r="S9602" s="1"/>
      <c r="V9602" s="2"/>
      <c r="W9602" s="1"/>
      <c r="X9602" s="6"/>
      <c r="Z9602" s="1"/>
    </row>
    <row r="9603" spans="16:26">
      <c r="P9603" s="1"/>
      <c r="Q9603" s="8"/>
      <c r="R9603" s="8"/>
      <c r="S9603" s="1"/>
      <c r="V9603" s="2"/>
      <c r="W9603" s="1"/>
      <c r="X9603" s="6"/>
      <c r="Z9603" s="1"/>
    </row>
    <row r="9604" spans="16:26">
      <c r="P9604" s="1"/>
      <c r="Q9604" s="8"/>
      <c r="R9604" s="8"/>
      <c r="S9604" s="1"/>
      <c r="V9604" s="2"/>
      <c r="W9604" s="1"/>
      <c r="X9604" s="6"/>
      <c r="Z9604" s="1"/>
    </row>
    <row r="9605" spans="16:26">
      <c r="P9605" s="1"/>
      <c r="Q9605" s="8"/>
      <c r="R9605" s="8"/>
      <c r="S9605" s="1"/>
      <c r="V9605" s="2"/>
      <c r="W9605" s="1"/>
      <c r="X9605" s="6"/>
      <c r="Z9605" s="1"/>
    </row>
    <row r="9606" spans="16:26">
      <c r="P9606" s="1"/>
      <c r="Q9606" s="8"/>
      <c r="R9606" s="8"/>
      <c r="S9606" s="1"/>
      <c r="V9606" s="2"/>
      <c r="W9606" s="1"/>
      <c r="X9606" s="6"/>
      <c r="Z9606" s="1"/>
    </row>
    <row r="9607" spans="16:26">
      <c r="P9607" s="1"/>
      <c r="Q9607" s="8"/>
      <c r="R9607" s="8"/>
      <c r="S9607" s="1"/>
      <c r="V9607" s="2"/>
      <c r="W9607" s="1"/>
      <c r="X9607" s="6"/>
      <c r="Z9607" s="1"/>
    </row>
    <row r="9608" spans="16:26">
      <c r="P9608" s="1"/>
      <c r="Q9608" s="8"/>
      <c r="R9608" s="8"/>
      <c r="S9608" s="1"/>
      <c r="V9608" s="2"/>
      <c r="W9608" s="1"/>
      <c r="X9608" s="6"/>
      <c r="Z9608" s="1"/>
    </row>
    <row r="9609" spans="16:26">
      <c r="P9609" s="1"/>
      <c r="Q9609" s="8"/>
      <c r="R9609" s="8"/>
      <c r="S9609" s="1"/>
      <c r="V9609" s="2"/>
      <c r="W9609" s="1"/>
      <c r="X9609" s="6"/>
      <c r="Z9609" s="1"/>
    </row>
    <row r="9610" spans="16:26">
      <c r="P9610" s="1"/>
      <c r="Q9610" s="8"/>
      <c r="R9610" s="8"/>
      <c r="S9610" s="1"/>
      <c r="V9610" s="2"/>
      <c r="W9610" s="1"/>
      <c r="X9610" s="6"/>
      <c r="Z9610" s="1"/>
    </row>
    <row r="9611" spans="16:26">
      <c r="P9611" s="1"/>
      <c r="Q9611" s="8"/>
      <c r="R9611" s="8"/>
      <c r="S9611" s="1"/>
      <c r="V9611" s="2"/>
      <c r="W9611" s="1"/>
      <c r="X9611" s="6"/>
      <c r="Z9611" s="1"/>
    </row>
    <row r="9612" spans="16:26">
      <c r="P9612" s="1"/>
      <c r="Q9612" s="8"/>
      <c r="R9612" s="8"/>
      <c r="S9612" s="1"/>
      <c r="V9612" s="2"/>
      <c r="W9612" s="1"/>
      <c r="X9612" s="6"/>
      <c r="Z9612" s="1"/>
    </row>
    <row r="9613" spans="16:26">
      <c r="P9613" s="1"/>
      <c r="Q9613" s="8"/>
      <c r="R9613" s="8"/>
      <c r="S9613" s="1"/>
      <c r="V9613" s="2"/>
      <c r="W9613" s="1"/>
      <c r="X9613" s="6"/>
      <c r="Z9613" s="1"/>
    </row>
    <row r="9614" spans="16:26">
      <c r="P9614" s="1"/>
      <c r="Q9614" s="8"/>
      <c r="R9614" s="8"/>
      <c r="S9614" s="1"/>
      <c r="V9614" s="2"/>
      <c r="W9614" s="1"/>
      <c r="X9614" s="6"/>
      <c r="Z9614" s="1"/>
    </row>
    <row r="9615" spans="16:26">
      <c r="P9615" s="1"/>
      <c r="Q9615" s="8"/>
      <c r="R9615" s="8"/>
      <c r="S9615" s="1"/>
      <c r="V9615" s="2"/>
      <c r="W9615" s="1"/>
      <c r="X9615" s="6"/>
      <c r="Z9615" s="1"/>
    </row>
    <row r="9616" spans="16:26">
      <c r="P9616" s="1"/>
      <c r="Q9616" s="8"/>
      <c r="R9616" s="8"/>
      <c r="S9616" s="1"/>
      <c r="V9616" s="2"/>
      <c r="W9616" s="1"/>
      <c r="X9616" s="6"/>
      <c r="Z9616" s="1"/>
    </row>
    <row r="9617" spans="16:26">
      <c r="P9617" s="1"/>
      <c r="Q9617" s="8"/>
      <c r="R9617" s="8"/>
      <c r="S9617" s="1"/>
      <c r="V9617" s="2"/>
      <c r="W9617" s="1"/>
      <c r="X9617" s="6"/>
      <c r="Z9617" s="1"/>
    </row>
    <row r="9618" spans="16:26">
      <c r="P9618" s="1"/>
      <c r="Q9618" s="8"/>
      <c r="R9618" s="8"/>
      <c r="S9618" s="1"/>
      <c r="V9618" s="2"/>
      <c r="W9618" s="1"/>
      <c r="X9618" s="6"/>
      <c r="Z9618" s="1"/>
    </row>
    <row r="9619" spans="16:26">
      <c r="P9619" s="1"/>
      <c r="Q9619" s="8"/>
      <c r="R9619" s="8"/>
      <c r="S9619" s="1"/>
      <c r="V9619" s="2"/>
      <c r="W9619" s="1"/>
      <c r="X9619" s="6"/>
      <c r="Z9619" s="1"/>
    </row>
    <row r="9620" spans="16:26">
      <c r="P9620" s="1"/>
      <c r="Q9620" s="8"/>
      <c r="R9620" s="8"/>
      <c r="S9620" s="1"/>
      <c r="V9620" s="2"/>
      <c r="W9620" s="1"/>
      <c r="X9620" s="6"/>
      <c r="Z9620" s="1"/>
    </row>
    <row r="9621" spans="16:26">
      <c r="P9621" s="1"/>
      <c r="Q9621" s="8"/>
      <c r="R9621" s="8"/>
      <c r="S9621" s="1"/>
      <c r="V9621" s="2"/>
      <c r="W9621" s="1"/>
      <c r="X9621" s="6"/>
      <c r="Z9621" s="1"/>
    </row>
    <row r="9622" spans="16:26">
      <c r="P9622" s="1"/>
      <c r="Q9622" s="8"/>
      <c r="R9622" s="8"/>
      <c r="S9622" s="1"/>
      <c r="V9622" s="2"/>
      <c r="W9622" s="1"/>
      <c r="X9622" s="6"/>
      <c r="Z9622" s="1"/>
    </row>
    <row r="9623" spans="16:26">
      <c r="P9623" s="1"/>
      <c r="Q9623" s="8"/>
      <c r="R9623" s="8"/>
      <c r="S9623" s="1"/>
      <c r="V9623" s="2"/>
      <c r="W9623" s="1"/>
      <c r="X9623" s="6"/>
      <c r="Z9623" s="1"/>
    </row>
    <row r="9624" spans="16:26">
      <c r="P9624" s="1"/>
      <c r="Q9624" s="8"/>
      <c r="R9624" s="8"/>
      <c r="S9624" s="1"/>
      <c r="V9624" s="2"/>
      <c r="W9624" s="1"/>
      <c r="X9624" s="6"/>
      <c r="Z9624" s="1"/>
    </row>
    <row r="9625" spans="16:26">
      <c r="P9625" s="1"/>
      <c r="Q9625" s="8"/>
      <c r="R9625" s="8"/>
      <c r="S9625" s="1"/>
      <c r="V9625" s="2"/>
      <c r="W9625" s="1"/>
      <c r="X9625" s="6"/>
      <c r="Z9625" s="1"/>
    </row>
    <row r="9626" spans="16:26">
      <c r="P9626" s="1"/>
      <c r="Q9626" s="8"/>
      <c r="R9626" s="8"/>
      <c r="S9626" s="1"/>
      <c r="V9626" s="2"/>
      <c r="W9626" s="1"/>
      <c r="X9626" s="6"/>
      <c r="Z9626" s="1"/>
    </row>
    <row r="9627" spans="16:26">
      <c r="P9627" s="1"/>
      <c r="Q9627" s="8"/>
      <c r="R9627" s="8"/>
      <c r="S9627" s="1"/>
      <c r="V9627" s="2"/>
      <c r="W9627" s="1"/>
      <c r="X9627" s="6"/>
      <c r="Z9627" s="1"/>
    </row>
    <row r="9628" spans="16:26">
      <c r="P9628" s="1"/>
      <c r="Q9628" s="8"/>
      <c r="R9628" s="8"/>
      <c r="S9628" s="1"/>
      <c r="V9628" s="2"/>
      <c r="W9628" s="1"/>
      <c r="X9628" s="6"/>
      <c r="Z9628" s="1"/>
    </row>
    <row r="9629" spans="16:26">
      <c r="P9629" s="1"/>
      <c r="Q9629" s="8"/>
      <c r="R9629" s="8"/>
      <c r="S9629" s="1"/>
      <c r="V9629" s="2"/>
      <c r="W9629" s="1"/>
      <c r="X9629" s="6"/>
      <c r="Z9629" s="1"/>
    </row>
    <row r="9630" spans="16:26">
      <c r="P9630" s="1"/>
      <c r="Q9630" s="8"/>
      <c r="R9630" s="8"/>
      <c r="S9630" s="1"/>
      <c r="V9630" s="2"/>
      <c r="W9630" s="1"/>
      <c r="X9630" s="6"/>
      <c r="Z9630" s="1"/>
    </row>
    <row r="9631" spans="16:26">
      <c r="P9631" s="1"/>
      <c r="Q9631" s="8"/>
      <c r="R9631" s="8"/>
      <c r="S9631" s="1"/>
      <c r="V9631" s="2"/>
      <c r="W9631" s="1"/>
      <c r="X9631" s="6"/>
      <c r="Z9631" s="1"/>
    </row>
    <row r="9632" spans="16:26">
      <c r="P9632" s="1"/>
      <c r="Q9632" s="8"/>
      <c r="R9632" s="8"/>
      <c r="S9632" s="1"/>
      <c r="V9632" s="2"/>
      <c r="W9632" s="1"/>
      <c r="X9632" s="6"/>
      <c r="Z9632" s="1"/>
    </row>
    <row r="9633" spans="16:26">
      <c r="P9633" s="1"/>
      <c r="Q9633" s="8"/>
      <c r="R9633" s="8"/>
      <c r="S9633" s="1"/>
      <c r="V9633" s="2"/>
      <c r="W9633" s="1"/>
      <c r="X9633" s="6"/>
      <c r="Z9633" s="1"/>
    </row>
    <row r="9634" spans="16:26">
      <c r="P9634" s="1"/>
      <c r="Q9634" s="8"/>
      <c r="R9634" s="8"/>
      <c r="S9634" s="1"/>
      <c r="V9634" s="2"/>
      <c r="W9634" s="1"/>
      <c r="X9634" s="6"/>
      <c r="Z9634" s="1"/>
    </row>
    <row r="9635" spans="16:26">
      <c r="P9635" s="1"/>
      <c r="Q9635" s="8"/>
      <c r="R9635" s="8"/>
      <c r="S9635" s="1"/>
      <c r="V9635" s="2"/>
      <c r="W9635" s="1"/>
      <c r="X9635" s="6"/>
      <c r="Z9635" s="1"/>
    </row>
    <row r="9636" spans="16:26">
      <c r="P9636" s="1"/>
      <c r="Q9636" s="8"/>
      <c r="R9636" s="8"/>
      <c r="S9636" s="1"/>
      <c r="V9636" s="2"/>
      <c r="W9636" s="1"/>
      <c r="X9636" s="6"/>
      <c r="Z9636" s="1"/>
    </row>
    <row r="9637" spans="16:26">
      <c r="P9637" s="1"/>
      <c r="Q9637" s="8"/>
      <c r="R9637" s="8"/>
      <c r="S9637" s="1"/>
      <c r="V9637" s="2"/>
      <c r="W9637" s="1"/>
      <c r="X9637" s="6"/>
      <c r="Z9637" s="1"/>
    </row>
    <row r="9638" spans="16:26">
      <c r="P9638" s="1"/>
      <c r="Q9638" s="8"/>
      <c r="R9638" s="8"/>
      <c r="S9638" s="1"/>
      <c r="V9638" s="2"/>
      <c r="W9638" s="1"/>
      <c r="X9638" s="6"/>
      <c r="Z9638" s="1"/>
    </row>
    <row r="9639" spans="16:26">
      <c r="P9639" s="1"/>
      <c r="Q9639" s="8"/>
      <c r="R9639" s="8"/>
      <c r="S9639" s="1"/>
      <c r="V9639" s="2"/>
      <c r="W9639" s="1"/>
      <c r="X9639" s="6"/>
      <c r="Z9639" s="1"/>
    </row>
    <row r="9640" spans="16:26">
      <c r="P9640" s="1"/>
      <c r="Q9640" s="8"/>
      <c r="R9640" s="8"/>
      <c r="S9640" s="1"/>
      <c r="V9640" s="2"/>
      <c r="W9640" s="1"/>
      <c r="X9640" s="6"/>
      <c r="Z9640" s="1"/>
    </row>
    <row r="9641" spans="16:26">
      <c r="P9641" s="1"/>
      <c r="Q9641" s="8"/>
      <c r="R9641" s="8"/>
      <c r="S9641" s="1"/>
      <c r="V9641" s="2"/>
      <c r="W9641" s="1"/>
      <c r="X9641" s="6"/>
      <c r="Z9641" s="1"/>
    </row>
    <row r="9642" spans="16:26">
      <c r="P9642" s="1"/>
      <c r="Q9642" s="8"/>
      <c r="R9642" s="8"/>
      <c r="S9642" s="1"/>
      <c r="V9642" s="2"/>
      <c r="W9642" s="1"/>
      <c r="X9642" s="6"/>
      <c r="Z9642" s="1"/>
    </row>
    <row r="9643" spans="16:26">
      <c r="P9643" s="1"/>
      <c r="Q9643" s="8"/>
      <c r="R9643" s="8"/>
      <c r="S9643" s="1"/>
      <c r="V9643" s="2"/>
      <c r="W9643" s="1"/>
      <c r="X9643" s="6"/>
      <c r="Z9643" s="1"/>
    </row>
    <row r="9644" spans="16:26">
      <c r="P9644" s="1"/>
      <c r="Q9644" s="8"/>
      <c r="R9644" s="8"/>
      <c r="S9644" s="1"/>
      <c r="V9644" s="2"/>
      <c r="W9644" s="1"/>
      <c r="X9644" s="6"/>
      <c r="Z9644" s="1"/>
    </row>
    <row r="9645" spans="16:26">
      <c r="P9645" s="1"/>
      <c r="Q9645" s="8"/>
      <c r="R9645" s="8"/>
      <c r="S9645" s="1"/>
      <c r="V9645" s="2"/>
      <c r="W9645" s="1"/>
      <c r="X9645" s="6"/>
      <c r="Z9645" s="1"/>
    </row>
    <row r="9646" spans="16:26">
      <c r="P9646" s="1"/>
      <c r="Q9646" s="8"/>
      <c r="R9646" s="8"/>
      <c r="S9646" s="1"/>
      <c r="V9646" s="2"/>
      <c r="W9646" s="1"/>
      <c r="X9646" s="6"/>
      <c r="Z9646" s="1"/>
    </row>
    <row r="9647" spans="16:26">
      <c r="P9647" s="1"/>
      <c r="Q9647" s="8"/>
      <c r="R9647" s="8"/>
      <c r="S9647" s="1"/>
      <c r="V9647" s="2"/>
      <c r="W9647" s="1"/>
      <c r="X9647" s="6"/>
      <c r="Z9647" s="1"/>
    </row>
    <row r="9648" spans="16:26">
      <c r="P9648" s="1"/>
      <c r="Q9648" s="8"/>
      <c r="R9648" s="8"/>
      <c r="S9648" s="1"/>
      <c r="V9648" s="2"/>
      <c r="W9648" s="1"/>
      <c r="X9648" s="6"/>
      <c r="Z9648" s="1"/>
    </row>
    <row r="9649" spans="16:26">
      <c r="P9649" s="1"/>
      <c r="Q9649" s="8"/>
      <c r="R9649" s="8"/>
      <c r="S9649" s="1"/>
      <c r="V9649" s="2"/>
      <c r="W9649" s="1"/>
      <c r="X9649" s="6"/>
      <c r="Z9649" s="1"/>
    </row>
    <row r="9650" spans="16:26">
      <c r="P9650" s="1"/>
      <c r="Q9650" s="8"/>
      <c r="R9650" s="8"/>
      <c r="S9650" s="1"/>
      <c r="V9650" s="2"/>
      <c r="W9650" s="1"/>
      <c r="X9650" s="6"/>
      <c r="Z9650" s="1"/>
    </row>
    <row r="9651" spans="16:26">
      <c r="P9651" s="1"/>
      <c r="Q9651" s="8"/>
      <c r="R9651" s="8"/>
      <c r="S9651" s="1"/>
      <c r="V9651" s="2"/>
      <c r="W9651" s="1"/>
      <c r="X9651" s="6"/>
      <c r="Z9651" s="1"/>
    </row>
    <row r="9652" spans="16:26">
      <c r="P9652" s="1"/>
      <c r="Q9652" s="8"/>
      <c r="R9652" s="8"/>
      <c r="S9652" s="1"/>
      <c r="V9652" s="2"/>
      <c r="W9652" s="1"/>
      <c r="X9652" s="6"/>
      <c r="Z9652" s="1"/>
    </row>
    <row r="9653" spans="16:26">
      <c r="P9653" s="1"/>
      <c r="Q9653" s="8"/>
      <c r="R9653" s="8"/>
      <c r="S9653" s="1"/>
      <c r="V9653" s="2"/>
      <c r="W9653" s="1"/>
      <c r="X9653" s="6"/>
      <c r="Z9653" s="1"/>
    </row>
    <row r="9654" spans="16:26">
      <c r="P9654" s="1"/>
      <c r="Q9654" s="8"/>
      <c r="R9654" s="8"/>
      <c r="S9654" s="1"/>
      <c r="V9654" s="2"/>
      <c r="W9654" s="1"/>
      <c r="X9654" s="6"/>
      <c r="Z9654" s="1"/>
    </row>
    <row r="9655" spans="16:26">
      <c r="P9655" s="1"/>
      <c r="Q9655" s="8"/>
      <c r="R9655" s="8"/>
      <c r="S9655" s="1"/>
      <c r="V9655" s="2"/>
      <c r="W9655" s="1"/>
      <c r="X9655" s="6"/>
      <c r="Z9655" s="1"/>
    </row>
    <row r="9656" spans="16:26">
      <c r="P9656" s="1"/>
      <c r="Q9656" s="8"/>
      <c r="R9656" s="8"/>
      <c r="S9656" s="1"/>
      <c r="V9656" s="2"/>
      <c r="W9656" s="1"/>
      <c r="X9656" s="6"/>
      <c r="Z9656" s="1"/>
    </row>
    <row r="9657" spans="16:26">
      <c r="P9657" s="1"/>
      <c r="Q9657" s="8"/>
      <c r="R9657" s="8"/>
      <c r="S9657" s="1"/>
      <c r="V9657" s="2"/>
      <c r="W9657" s="1"/>
      <c r="X9657" s="6"/>
      <c r="Z9657" s="1"/>
    </row>
    <row r="9658" spans="16:26">
      <c r="P9658" s="1"/>
      <c r="Q9658" s="8"/>
      <c r="R9658" s="8"/>
      <c r="S9658" s="1"/>
      <c r="V9658" s="2"/>
      <c r="W9658" s="1"/>
      <c r="X9658" s="6"/>
      <c r="Z9658" s="1"/>
    </row>
    <row r="9659" spans="16:26">
      <c r="P9659" s="1"/>
      <c r="Q9659" s="8"/>
      <c r="R9659" s="8"/>
      <c r="S9659" s="1"/>
      <c r="V9659" s="2"/>
      <c r="W9659" s="1"/>
      <c r="X9659" s="6"/>
      <c r="Z9659" s="1"/>
    </row>
    <row r="9660" spans="16:26">
      <c r="P9660" s="1"/>
      <c r="Q9660" s="8"/>
      <c r="R9660" s="8"/>
      <c r="S9660" s="1"/>
      <c r="V9660" s="2"/>
      <c r="W9660" s="1"/>
      <c r="X9660" s="6"/>
      <c r="Z9660" s="1"/>
    </row>
    <row r="9661" spans="16:26">
      <c r="P9661" s="1"/>
      <c r="Q9661" s="8"/>
      <c r="R9661" s="8"/>
      <c r="S9661" s="1"/>
      <c r="V9661" s="2"/>
      <c r="W9661" s="1"/>
      <c r="X9661" s="6"/>
      <c r="Z9661" s="1"/>
    </row>
    <row r="9662" spans="16:26">
      <c r="P9662" s="1"/>
      <c r="Q9662" s="8"/>
      <c r="R9662" s="8"/>
      <c r="S9662" s="1"/>
      <c r="V9662" s="2"/>
      <c r="W9662" s="1"/>
      <c r="X9662" s="6"/>
      <c r="Z9662" s="1"/>
    </row>
    <row r="9663" spans="16:26">
      <c r="P9663" s="1"/>
      <c r="Q9663" s="8"/>
      <c r="R9663" s="8"/>
      <c r="S9663" s="1"/>
      <c r="V9663" s="2"/>
      <c r="W9663" s="1"/>
      <c r="X9663" s="6"/>
      <c r="Z9663" s="1"/>
    </row>
    <row r="9664" spans="16:26">
      <c r="P9664" s="1"/>
      <c r="Q9664" s="8"/>
      <c r="R9664" s="8"/>
      <c r="S9664" s="1"/>
      <c r="V9664" s="2"/>
      <c r="W9664" s="1"/>
      <c r="X9664" s="6"/>
      <c r="Z9664" s="1"/>
    </row>
    <row r="9665" spans="16:26">
      <c r="P9665" s="1"/>
      <c r="Q9665" s="8"/>
      <c r="R9665" s="8"/>
      <c r="S9665" s="1"/>
      <c r="V9665" s="2"/>
      <c r="W9665" s="1"/>
      <c r="X9665" s="6"/>
      <c r="Z9665" s="1"/>
    </row>
    <row r="9666" spans="16:26">
      <c r="P9666" s="1"/>
      <c r="Q9666" s="8"/>
      <c r="R9666" s="8"/>
      <c r="S9666" s="1"/>
      <c r="V9666" s="2"/>
      <c r="W9666" s="1"/>
      <c r="X9666" s="6"/>
      <c r="Z9666" s="1"/>
    </row>
    <row r="9667" spans="16:26">
      <c r="P9667" s="1"/>
      <c r="Q9667" s="8"/>
      <c r="R9667" s="8"/>
      <c r="S9667" s="1"/>
      <c r="V9667" s="2"/>
      <c r="W9667" s="1"/>
      <c r="X9667" s="6"/>
      <c r="Z9667" s="1"/>
    </row>
    <row r="9668" spans="16:26">
      <c r="P9668" s="1"/>
      <c r="Q9668" s="8"/>
      <c r="R9668" s="8"/>
      <c r="S9668" s="1"/>
      <c r="V9668" s="2"/>
      <c r="W9668" s="1"/>
      <c r="X9668" s="6"/>
      <c r="Z9668" s="1"/>
    </row>
    <row r="9669" spans="16:26">
      <c r="P9669" s="1"/>
      <c r="Q9669" s="8"/>
      <c r="R9669" s="8"/>
      <c r="S9669" s="1"/>
      <c r="V9669" s="2"/>
      <c r="W9669" s="1"/>
      <c r="X9669" s="6"/>
      <c r="Z9669" s="1"/>
    </row>
    <row r="9670" spans="16:26">
      <c r="P9670" s="1"/>
      <c r="Q9670" s="8"/>
      <c r="R9670" s="8"/>
      <c r="S9670" s="1"/>
      <c r="V9670" s="2"/>
      <c r="W9670" s="1"/>
      <c r="X9670" s="6"/>
      <c r="Z9670" s="1"/>
    </row>
    <row r="9671" spans="16:26">
      <c r="P9671" s="1"/>
      <c r="Q9671" s="8"/>
      <c r="R9671" s="8"/>
      <c r="S9671" s="1"/>
      <c r="V9671" s="2"/>
      <c r="W9671" s="1"/>
      <c r="X9671" s="6"/>
      <c r="Z9671" s="1"/>
    </row>
    <row r="9672" spans="16:26">
      <c r="P9672" s="1"/>
      <c r="Q9672" s="8"/>
      <c r="R9672" s="8"/>
      <c r="S9672" s="1"/>
      <c r="V9672" s="2"/>
      <c r="W9672" s="1"/>
      <c r="X9672" s="6"/>
      <c r="Z9672" s="1"/>
    </row>
    <row r="9673" spans="16:26">
      <c r="P9673" s="1"/>
      <c r="Q9673" s="8"/>
      <c r="R9673" s="8"/>
      <c r="S9673" s="1"/>
      <c r="V9673" s="2"/>
      <c r="W9673" s="1"/>
      <c r="X9673" s="6"/>
      <c r="Z9673" s="1"/>
    </row>
    <row r="9674" spans="16:26">
      <c r="P9674" s="1"/>
      <c r="Q9674" s="8"/>
      <c r="R9674" s="8"/>
      <c r="S9674" s="1"/>
      <c r="V9674" s="2"/>
      <c r="W9674" s="1"/>
      <c r="X9674" s="6"/>
      <c r="Z9674" s="1"/>
    </row>
    <row r="9675" spans="16:26">
      <c r="P9675" s="1"/>
      <c r="Q9675" s="8"/>
      <c r="R9675" s="8"/>
      <c r="S9675" s="1"/>
      <c r="V9675" s="2"/>
      <c r="W9675" s="1"/>
      <c r="X9675" s="6"/>
      <c r="Z9675" s="1"/>
    </row>
    <row r="9676" spans="16:26">
      <c r="P9676" s="1"/>
      <c r="Q9676" s="8"/>
      <c r="R9676" s="8"/>
      <c r="S9676" s="1"/>
      <c r="V9676" s="2"/>
      <c r="W9676" s="1"/>
      <c r="X9676" s="6"/>
      <c r="Z9676" s="1"/>
    </row>
    <row r="9677" spans="16:26">
      <c r="P9677" s="1"/>
      <c r="Q9677" s="8"/>
      <c r="R9677" s="8"/>
      <c r="S9677" s="1"/>
      <c r="V9677" s="2"/>
      <c r="W9677" s="1"/>
      <c r="X9677" s="6"/>
      <c r="Z9677" s="1"/>
    </row>
    <row r="9678" spans="16:26">
      <c r="P9678" s="1"/>
      <c r="Q9678" s="8"/>
      <c r="R9678" s="8"/>
      <c r="S9678" s="1"/>
      <c r="V9678" s="2"/>
      <c r="W9678" s="1"/>
      <c r="X9678" s="6"/>
      <c r="Z9678" s="1"/>
    </row>
    <row r="9679" spans="16:26">
      <c r="P9679" s="1"/>
      <c r="Q9679" s="8"/>
      <c r="R9679" s="8"/>
      <c r="S9679" s="1"/>
      <c r="V9679" s="2"/>
      <c r="W9679" s="1"/>
      <c r="X9679" s="6"/>
      <c r="Z9679" s="1"/>
    </row>
    <row r="9680" spans="16:26">
      <c r="P9680" s="1"/>
      <c r="Q9680" s="8"/>
      <c r="R9680" s="8"/>
      <c r="S9680" s="1"/>
      <c r="V9680" s="2"/>
      <c r="W9680" s="1"/>
      <c r="X9680" s="6"/>
      <c r="Z9680" s="1"/>
    </row>
    <row r="9681" spans="16:26">
      <c r="P9681" s="1"/>
      <c r="Q9681" s="8"/>
      <c r="R9681" s="8"/>
      <c r="S9681" s="1"/>
      <c r="V9681" s="2"/>
      <c r="W9681" s="1"/>
      <c r="X9681" s="6"/>
      <c r="Z9681" s="1"/>
    </row>
    <row r="9682" spans="16:26">
      <c r="P9682" s="1"/>
      <c r="Q9682" s="8"/>
      <c r="R9682" s="8"/>
      <c r="S9682" s="1"/>
      <c r="V9682" s="2"/>
      <c r="W9682" s="1"/>
      <c r="X9682" s="6"/>
      <c r="Z9682" s="1"/>
    </row>
    <row r="9683" spans="16:26">
      <c r="P9683" s="1"/>
      <c r="Q9683" s="8"/>
      <c r="R9683" s="8"/>
      <c r="S9683" s="1"/>
      <c r="V9683" s="2"/>
      <c r="W9683" s="1"/>
      <c r="X9683" s="6"/>
      <c r="Z9683" s="1"/>
    </row>
    <row r="9684" spans="16:26">
      <c r="P9684" s="1"/>
      <c r="Q9684" s="8"/>
      <c r="R9684" s="8"/>
      <c r="S9684" s="1"/>
      <c r="V9684" s="2"/>
      <c r="W9684" s="1"/>
      <c r="X9684" s="6"/>
      <c r="Z9684" s="1"/>
    </row>
    <row r="9685" spans="16:26">
      <c r="P9685" s="1"/>
      <c r="Q9685" s="8"/>
      <c r="R9685" s="8"/>
      <c r="S9685" s="1"/>
      <c r="V9685" s="2"/>
      <c r="W9685" s="1"/>
      <c r="X9685" s="6"/>
      <c r="Z9685" s="1"/>
    </row>
    <row r="9686" spans="16:26">
      <c r="P9686" s="1"/>
      <c r="Q9686" s="8"/>
      <c r="R9686" s="8"/>
      <c r="S9686" s="1"/>
      <c r="V9686" s="2"/>
      <c r="W9686" s="1"/>
      <c r="X9686" s="6"/>
      <c r="Z9686" s="1"/>
    </row>
    <row r="9687" spans="16:26">
      <c r="P9687" s="1"/>
      <c r="Q9687" s="8"/>
      <c r="R9687" s="8"/>
      <c r="S9687" s="1"/>
      <c r="V9687" s="2"/>
      <c r="W9687" s="1"/>
      <c r="X9687" s="6"/>
      <c r="Z9687" s="1"/>
    </row>
    <row r="9688" spans="16:26">
      <c r="P9688" s="1"/>
      <c r="Q9688" s="8"/>
      <c r="R9688" s="8"/>
      <c r="S9688" s="1"/>
      <c r="V9688" s="2"/>
      <c r="W9688" s="1"/>
      <c r="X9688" s="6"/>
      <c r="Z9688" s="1"/>
    </row>
    <row r="9689" spans="16:26">
      <c r="P9689" s="1"/>
      <c r="Q9689" s="8"/>
      <c r="R9689" s="8"/>
      <c r="S9689" s="1"/>
      <c r="V9689" s="2"/>
      <c r="W9689" s="1"/>
      <c r="X9689" s="6"/>
      <c r="Z9689" s="1"/>
    </row>
    <row r="9690" spans="16:26">
      <c r="P9690" s="1"/>
      <c r="Q9690" s="8"/>
      <c r="R9690" s="8"/>
      <c r="S9690" s="1"/>
      <c r="V9690" s="2"/>
      <c r="W9690" s="1"/>
      <c r="X9690" s="6"/>
      <c r="Z9690" s="1"/>
    </row>
    <row r="9691" spans="16:26">
      <c r="P9691" s="1"/>
      <c r="Q9691" s="8"/>
      <c r="R9691" s="8"/>
      <c r="S9691" s="1"/>
      <c r="V9691" s="2"/>
      <c r="W9691" s="1"/>
      <c r="X9691" s="6"/>
      <c r="Z9691" s="1"/>
    </row>
    <row r="9692" spans="16:26">
      <c r="P9692" s="1"/>
      <c r="Q9692" s="8"/>
      <c r="R9692" s="8"/>
      <c r="S9692" s="1"/>
      <c r="V9692" s="2"/>
      <c r="W9692" s="1"/>
      <c r="X9692" s="6"/>
      <c r="Z9692" s="1"/>
    </row>
    <row r="9693" spans="16:26">
      <c r="P9693" s="1"/>
      <c r="Q9693" s="8"/>
      <c r="R9693" s="8"/>
      <c r="S9693" s="1"/>
      <c r="V9693" s="2"/>
      <c r="W9693" s="1"/>
      <c r="X9693" s="6"/>
      <c r="Z9693" s="1"/>
    </row>
    <row r="9694" spans="16:26">
      <c r="P9694" s="1"/>
      <c r="Q9694" s="8"/>
      <c r="R9694" s="8"/>
      <c r="S9694" s="1"/>
      <c r="V9694" s="2"/>
      <c r="W9694" s="1"/>
      <c r="X9694" s="6"/>
      <c r="Z9694" s="1"/>
    </row>
    <row r="9695" spans="16:26">
      <c r="P9695" s="1"/>
      <c r="Q9695" s="8"/>
      <c r="R9695" s="8"/>
      <c r="S9695" s="1"/>
      <c r="V9695" s="2"/>
      <c r="W9695" s="1"/>
      <c r="X9695" s="6"/>
      <c r="Z9695" s="1"/>
    </row>
    <row r="9696" spans="16:26">
      <c r="P9696" s="1"/>
      <c r="Q9696" s="8"/>
      <c r="R9696" s="8"/>
      <c r="S9696" s="1"/>
      <c r="V9696" s="2"/>
      <c r="W9696" s="1"/>
      <c r="X9696" s="6"/>
      <c r="Z9696" s="1"/>
    </row>
    <row r="9697" spans="16:26">
      <c r="P9697" s="1"/>
      <c r="Q9697" s="8"/>
      <c r="R9697" s="8"/>
      <c r="S9697" s="1"/>
      <c r="V9697" s="2"/>
      <c r="W9697" s="1"/>
      <c r="X9697" s="6"/>
      <c r="Z9697" s="1"/>
    </row>
    <row r="9698" spans="16:26">
      <c r="P9698" s="1"/>
      <c r="Q9698" s="8"/>
      <c r="R9698" s="8"/>
      <c r="S9698" s="1"/>
      <c r="V9698" s="2"/>
      <c r="W9698" s="1"/>
      <c r="X9698" s="6"/>
      <c r="Z9698" s="1"/>
    </row>
    <row r="9699" spans="16:26">
      <c r="P9699" s="1"/>
      <c r="Q9699" s="8"/>
      <c r="R9699" s="8"/>
      <c r="S9699" s="1"/>
      <c r="V9699" s="2"/>
      <c r="W9699" s="1"/>
      <c r="X9699" s="6"/>
      <c r="Z9699" s="1"/>
    </row>
    <row r="9700" spans="16:26">
      <c r="P9700" s="1"/>
      <c r="Q9700" s="8"/>
      <c r="R9700" s="8"/>
      <c r="S9700" s="1"/>
      <c r="V9700" s="2"/>
      <c r="W9700" s="1"/>
      <c r="X9700" s="6"/>
      <c r="Z9700" s="1"/>
    </row>
    <row r="9701" spans="16:26">
      <c r="P9701" s="1"/>
      <c r="Q9701" s="8"/>
      <c r="R9701" s="8"/>
      <c r="S9701" s="1"/>
      <c r="V9701" s="2"/>
      <c r="W9701" s="1"/>
      <c r="X9701" s="6"/>
      <c r="Z9701" s="1"/>
    </row>
    <row r="9702" spans="16:26">
      <c r="P9702" s="1"/>
      <c r="Q9702" s="8"/>
      <c r="R9702" s="8"/>
      <c r="S9702" s="1"/>
      <c r="V9702" s="2"/>
      <c r="W9702" s="1"/>
      <c r="X9702" s="6"/>
      <c r="Z9702" s="1"/>
    </row>
    <row r="9703" spans="16:26">
      <c r="P9703" s="1"/>
      <c r="Q9703" s="8"/>
      <c r="R9703" s="8"/>
      <c r="S9703" s="1"/>
      <c r="V9703" s="2"/>
      <c r="W9703" s="1"/>
      <c r="X9703" s="6"/>
      <c r="Z9703" s="1"/>
    </row>
    <row r="9704" spans="16:26">
      <c r="P9704" s="1"/>
      <c r="Q9704" s="8"/>
      <c r="R9704" s="8"/>
      <c r="S9704" s="1"/>
      <c r="V9704" s="2"/>
      <c r="W9704" s="1"/>
      <c r="X9704" s="6"/>
      <c r="Z9704" s="1"/>
    </row>
    <row r="9705" spans="16:26">
      <c r="P9705" s="1"/>
      <c r="Q9705" s="8"/>
      <c r="R9705" s="8"/>
      <c r="S9705" s="1"/>
      <c r="V9705" s="2"/>
      <c r="W9705" s="1"/>
      <c r="X9705" s="6"/>
      <c r="Z9705" s="1"/>
    </row>
    <row r="9706" spans="16:26">
      <c r="P9706" s="1"/>
      <c r="Q9706" s="8"/>
      <c r="R9706" s="8"/>
      <c r="S9706" s="1"/>
      <c r="V9706" s="2"/>
      <c r="W9706" s="1"/>
      <c r="X9706" s="6"/>
      <c r="Z9706" s="1"/>
    </row>
    <row r="9707" spans="16:26">
      <c r="P9707" s="1"/>
      <c r="Q9707" s="8"/>
      <c r="R9707" s="8"/>
      <c r="S9707" s="1"/>
      <c r="V9707" s="2"/>
      <c r="W9707" s="1"/>
      <c r="X9707" s="6"/>
      <c r="Z9707" s="1"/>
    </row>
    <row r="9708" spans="16:26">
      <c r="P9708" s="1"/>
      <c r="Q9708" s="8"/>
      <c r="R9708" s="8"/>
      <c r="S9708" s="1"/>
      <c r="V9708" s="2"/>
      <c r="W9708" s="1"/>
      <c r="X9708" s="6"/>
      <c r="Z9708" s="1"/>
    </row>
    <row r="9709" spans="16:26">
      <c r="P9709" s="1"/>
      <c r="Q9709" s="8"/>
      <c r="R9709" s="8"/>
      <c r="S9709" s="1"/>
      <c r="V9709" s="2"/>
      <c r="W9709" s="1"/>
      <c r="X9709" s="6"/>
      <c r="Z9709" s="1"/>
    </row>
    <row r="9710" spans="16:26">
      <c r="P9710" s="1"/>
      <c r="Q9710" s="8"/>
      <c r="R9710" s="8"/>
      <c r="S9710" s="1"/>
      <c r="V9710" s="2"/>
      <c r="W9710" s="1"/>
      <c r="X9710" s="6"/>
      <c r="Z9710" s="1"/>
    </row>
    <row r="9711" spans="16:26">
      <c r="P9711" s="1"/>
      <c r="Q9711" s="8"/>
      <c r="R9711" s="8"/>
      <c r="S9711" s="1"/>
      <c r="V9711" s="2"/>
      <c r="W9711" s="1"/>
      <c r="X9711" s="6"/>
      <c r="Z9711" s="1"/>
    </row>
    <row r="9712" spans="16:26">
      <c r="P9712" s="1"/>
      <c r="Q9712" s="8"/>
      <c r="R9712" s="8"/>
      <c r="S9712" s="1"/>
      <c r="V9712" s="2"/>
      <c r="W9712" s="1"/>
      <c r="X9712" s="6"/>
      <c r="Z9712" s="1"/>
    </row>
    <row r="9713" spans="16:26">
      <c r="P9713" s="1"/>
      <c r="Q9713" s="8"/>
      <c r="R9713" s="8"/>
      <c r="S9713" s="1"/>
      <c r="V9713" s="2"/>
      <c r="W9713" s="1"/>
      <c r="X9713" s="6"/>
      <c r="Z9713" s="1"/>
    </row>
    <row r="9714" spans="16:26">
      <c r="P9714" s="1"/>
      <c r="Q9714" s="8"/>
      <c r="R9714" s="8"/>
      <c r="S9714" s="1"/>
      <c r="V9714" s="2"/>
      <c r="W9714" s="1"/>
      <c r="X9714" s="6"/>
      <c r="Z9714" s="1"/>
    </row>
    <row r="9715" spans="16:26">
      <c r="P9715" s="1"/>
      <c r="Q9715" s="8"/>
      <c r="R9715" s="8"/>
      <c r="S9715" s="1"/>
      <c r="V9715" s="2"/>
      <c r="W9715" s="1"/>
      <c r="X9715" s="6"/>
      <c r="Z9715" s="1"/>
    </row>
    <row r="9716" spans="16:26">
      <c r="P9716" s="1"/>
      <c r="Q9716" s="8"/>
      <c r="R9716" s="8"/>
      <c r="S9716" s="1"/>
      <c r="V9716" s="2"/>
      <c r="W9716" s="1"/>
      <c r="X9716" s="6"/>
      <c r="Z9716" s="1"/>
    </row>
    <row r="9717" spans="16:26">
      <c r="P9717" s="1"/>
      <c r="Q9717" s="8"/>
      <c r="R9717" s="8"/>
      <c r="S9717" s="1"/>
      <c r="V9717" s="2"/>
      <c r="W9717" s="1"/>
      <c r="X9717" s="6"/>
      <c r="Z9717" s="1"/>
    </row>
    <row r="9718" spans="16:26">
      <c r="P9718" s="1"/>
      <c r="Q9718" s="8"/>
      <c r="R9718" s="8"/>
      <c r="S9718" s="1"/>
      <c r="V9718" s="2"/>
      <c r="W9718" s="1"/>
      <c r="X9718" s="6"/>
      <c r="Z9718" s="1"/>
    </row>
    <row r="9719" spans="16:26">
      <c r="P9719" s="1"/>
      <c r="Q9719" s="8"/>
      <c r="R9719" s="8"/>
      <c r="S9719" s="1"/>
      <c r="V9719" s="2"/>
      <c r="W9719" s="1"/>
      <c r="X9719" s="6"/>
      <c r="Z9719" s="1"/>
    </row>
    <row r="9720" spans="16:26">
      <c r="P9720" s="1"/>
      <c r="Q9720" s="8"/>
      <c r="R9720" s="8"/>
      <c r="S9720" s="1"/>
      <c r="V9720" s="2"/>
      <c r="W9720" s="1"/>
      <c r="X9720" s="6"/>
      <c r="Z9720" s="1"/>
    </row>
    <row r="9721" spans="16:26">
      <c r="P9721" s="1"/>
      <c r="Q9721" s="8"/>
      <c r="R9721" s="8"/>
      <c r="S9721" s="1"/>
      <c r="V9721" s="2"/>
      <c r="W9721" s="1"/>
      <c r="X9721" s="6"/>
      <c r="Z9721" s="1"/>
    </row>
    <row r="9722" spans="16:26">
      <c r="P9722" s="1"/>
      <c r="Q9722" s="8"/>
      <c r="R9722" s="8"/>
      <c r="S9722" s="1"/>
      <c r="V9722" s="2"/>
      <c r="W9722" s="1"/>
      <c r="X9722" s="6"/>
      <c r="Z9722" s="1"/>
    </row>
    <row r="9723" spans="16:26">
      <c r="P9723" s="1"/>
      <c r="Q9723" s="8"/>
      <c r="R9723" s="8"/>
      <c r="S9723" s="1"/>
      <c r="V9723" s="2"/>
      <c r="W9723" s="1"/>
      <c r="X9723" s="6"/>
      <c r="Z9723" s="1"/>
    </row>
    <row r="9724" spans="16:26">
      <c r="P9724" s="1"/>
      <c r="Q9724" s="8"/>
      <c r="R9724" s="8"/>
      <c r="S9724" s="1"/>
      <c r="V9724" s="2"/>
      <c r="W9724" s="1"/>
      <c r="X9724" s="6"/>
      <c r="Z9724" s="1"/>
    </row>
    <row r="9725" spans="16:26">
      <c r="P9725" s="1"/>
      <c r="Q9725" s="8"/>
      <c r="R9725" s="8"/>
      <c r="S9725" s="1"/>
      <c r="V9725" s="2"/>
      <c r="W9725" s="1"/>
      <c r="X9725" s="6"/>
      <c r="Z9725" s="1"/>
    </row>
    <row r="9726" spans="16:26">
      <c r="P9726" s="1"/>
      <c r="Q9726" s="8"/>
      <c r="R9726" s="8"/>
      <c r="S9726" s="1"/>
      <c r="V9726" s="2"/>
      <c r="W9726" s="1"/>
      <c r="X9726" s="6"/>
      <c r="Z9726" s="1"/>
    </row>
    <row r="9727" spans="16:26">
      <c r="P9727" s="1"/>
      <c r="Q9727" s="8"/>
      <c r="R9727" s="8"/>
      <c r="S9727" s="1"/>
      <c r="V9727" s="2"/>
      <c r="W9727" s="1"/>
      <c r="X9727" s="6"/>
      <c r="Z9727" s="1"/>
    </row>
    <row r="9728" spans="16:26">
      <c r="P9728" s="1"/>
      <c r="Q9728" s="8"/>
      <c r="R9728" s="8"/>
      <c r="S9728" s="1"/>
      <c r="V9728" s="2"/>
      <c r="W9728" s="1"/>
      <c r="X9728" s="6"/>
      <c r="Z9728" s="1"/>
    </row>
    <row r="9729" spans="16:26">
      <c r="P9729" s="1"/>
      <c r="Q9729" s="8"/>
      <c r="R9729" s="8"/>
      <c r="S9729" s="1"/>
      <c r="V9729" s="2"/>
      <c r="W9729" s="1"/>
      <c r="X9729" s="6"/>
      <c r="Z9729" s="1"/>
    </row>
    <row r="9730" spans="16:26">
      <c r="P9730" s="1"/>
      <c r="Q9730" s="8"/>
      <c r="R9730" s="8"/>
      <c r="S9730" s="1"/>
      <c r="V9730" s="2"/>
      <c r="W9730" s="1"/>
      <c r="X9730" s="6"/>
      <c r="Z9730" s="1"/>
    </row>
    <row r="9731" spans="16:26">
      <c r="P9731" s="1"/>
      <c r="Q9731" s="8"/>
      <c r="R9731" s="8"/>
      <c r="S9731" s="1"/>
      <c r="V9731" s="2"/>
      <c r="W9731" s="1"/>
      <c r="X9731" s="6"/>
      <c r="Z9731" s="1"/>
    </row>
    <row r="9732" spans="16:26">
      <c r="P9732" s="1"/>
      <c r="Q9732" s="8"/>
      <c r="R9732" s="8"/>
      <c r="S9732" s="1"/>
      <c r="V9732" s="2"/>
      <c r="W9732" s="1"/>
      <c r="X9732" s="6"/>
      <c r="Z9732" s="1"/>
    </row>
    <row r="9733" spans="16:26">
      <c r="P9733" s="1"/>
      <c r="Q9733" s="8"/>
      <c r="R9733" s="8"/>
      <c r="S9733" s="1"/>
      <c r="V9733" s="2"/>
      <c r="W9733" s="1"/>
      <c r="X9733" s="6"/>
      <c r="Z9733" s="1"/>
    </row>
    <row r="9734" spans="16:26">
      <c r="P9734" s="1"/>
      <c r="Q9734" s="8"/>
      <c r="R9734" s="8"/>
      <c r="S9734" s="1"/>
      <c r="V9734" s="2"/>
      <c r="W9734" s="1"/>
      <c r="X9734" s="6"/>
      <c r="Z9734" s="1"/>
    </row>
    <row r="9735" spans="16:26">
      <c r="P9735" s="1"/>
      <c r="Q9735" s="8"/>
      <c r="R9735" s="8"/>
      <c r="S9735" s="1"/>
      <c r="V9735" s="2"/>
      <c r="W9735" s="1"/>
      <c r="X9735" s="6"/>
      <c r="Z9735" s="1"/>
    </row>
    <row r="9736" spans="16:26">
      <c r="P9736" s="1"/>
      <c r="Q9736" s="8"/>
      <c r="R9736" s="8"/>
      <c r="S9736" s="1"/>
      <c r="V9736" s="2"/>
      <c r="W9736" s="1"/>
      <c r="X9736" s="6"/>
      <c r="Z9736" s="1"/>
    </row>
    <row r="9737" spans="16:26">
      <c r="P9737" s="1"/>
      <c r="Q9737" s="8"/>
      <c r="R9737" s="8"/>
      <c r="S9737" s="1"/>
      <c r="V9737" s="2"/>
      <c r="W9737" s="1"/>
      <c r="X9737" s="6"/>
      <c r="Z9737" s="1"/>
    </row>
    <row r="9738" spans="16:26">
      <c r="P9738" s="1"/>
      <c r="Q9738" s="8"/>
      <c r="R9738" s="8"/>
      <c r="S9738" s="1"/>
      <c r="V9738" s="2"/>
      <c r="W9738" s="1"/>
      <c r="X9738" s="6"/>
      <c r="Z9738" s="1"/>
    </row>
    <row r="9739" spans="16:26">
      <c r="P9739" s="1"/>
      <c r="Q9739" s="8"/>
      <c r="R9739" s="8"/>
      <c r="S9739" s="1"/>
      <c r="V9739" s="2"/>
      <c r="W9739" s="1"/>
      <c r="X9739" s="6"/>
      <c r="Z9739" s="1"/>
    </row>
    <row r="9740" spans="16:26">
      <c r="P9740" s="1"/>
      <c r="Q9740" s="8"/>
      <c r="R9740" s="8"/>
      <c r="S9740" s="1"/>
      <c r="V9740" s="2"/>
      <c r="W9740" s="1"/>
      <c r="X9740" s="6"/>
      <c r="Z9740" s="1"/>
    </row>
    <row r="9741" spans="16:26">
      <c r="P9741" s="1"/>
      <c r="Q9741" s="8"/>
      <c r="R9741" s="8"/>
      <c r="S9741" s="1"/>
      <c r="V9741" s="2"/>
      <c r="W9741" s="1"/>
      <c r="X9741" s="6"/>
      <c r="Z9741" s="1"/>
    </row>
    <row r="9742" spans="16:26">
      <c r="P9742" s="1"/>
      <c r="Q9742" s="8"/>
      <c r="R9742" s="8"/>
      <c r="S9742" s="1"/>
      <c r="V9742" s="2"/>
      <c r="W9742" s="1"/>
      <c r="X9742" s="6"/>
      <c r="Z9742" s="1"/>
    </row>
    <row r="9743" spans="16:26">
      <c r="P9743" s="1"/>
      <c r="Q9743" s="8"/>
      <c r="R9743" s="8"/>
      <c r="S9743" s="1"/>
      <c r="V9743" s="2"/>
      <c r="W9743" s="1"/>
      <c r="X9743" s="6"/>
      <c r="Z9743" s="1"/>
    </row>
    <row r="9744" spans="16:26">
      <c r="P9744" s="1"/>
      <c r="Q9744" s="8"/>
      <c r="R9744" s="8"/>
      <c r="S9744" s="1"/>
      <c r="V9744" s="2"/>
      <c r="W9744" s="1"/>
      <c r="X9744" s="6"/>
      <c r="Z9744" s="1"/>
    </row>
    <row r="9745" spans="16:26">
      <c r="P9745" s="1"/>
      <c r="Q9745" s="8"/>
      <c r="R9745" s="8"/>
      <c r="S9745" s="1"/>
      <c r="V9745" s="2"/>
      <c r="W9745" s="1"/>
      <c r="X9745" s="6"/>
      <c r="Z9745" s="1"/>
    </row>
    <row r="9746" spans="16:26">
      <c r="P9746" s="1"/>
      <c r="Q9746" s="8"/>
      <c r="R9746" s="8"/>
      <c r="S9746" s="1"/>
      <c r="V9746" s="2"/>
      <c r="W9746" s="1"/>
      <c r="X9746" s="6"/>
      <c r="Z9746" s="1"/>
    </row>
    <row r="9747" spans="16:26">
      <c r="P9747" s="1"/>
      <c r="Q9747" s="8"/>
      <c r="R9747" s="8"/>
      <c r="S9747" s="1"/>
      <c r="V9747" s="2"/>
      <c r="W9747" s="1"/>
      <c r="X9747" s="6"/>
      <c r="Z9747" s="1"/>
    </row>
    <row r="9748" spans="16:26">
      <c r="P9748" s="1"/>
      <c r="Q9748" s="8"/>
      <c r="R9748" s="8"/>
      <c r="S9748" s="1"/>
      <c r="V9748" s="2"/>
      <c r="W9748" s="1"/>
      <c r="X9748" s="6"/>
      <c r="Z9748" s="1"/>
    </row>
    <row r="9749" spans="16:26">
      <c r="P9749" s="1"/>
      <c r="Q9749" s="8"/>
      <c r="R9749" s="8"/>
      <c r="S9749" s="1"/>
      <c r="V9749" s="2"/>
      <c r="W9749" s="1"/>
      <c r="X9749" s="6"/>
      <c r="Z9749" s="1"/>
    </row>
    <row r="9750" spans="16:26">
      <c r="P9750" s="1"/>
      <c r="Q9750" s="8"/>
      <c r="R9750" s="8"/>
      <c r="S9750" s="1"/>
      <c r="V9750" s="2"/>
      <c r="W9750" s="1"/>
      <c r="X9750" s="6"/>
      <c r="Z9750" s="1"/>
    </row>
    <row r="9751" spans="16:26">
      <c r="P9751" s="1"/>
      <c r="Q9751" s="8"/>
      <c r="R9751" s="8"/>
      <c r="S9751" s="1"/>
      <c r="V9751" s="2"/>
      <c r="W9751" s="1"/>
      <c r="X9751" s="6"/>
      <c r="Z9751" s="1"/>
    </row>
    <row r="9752" spans="16:26">
      <c r="P9752" s="1"/>
      <c r="Q9752" s="8"/>
      <c r="R9752" s="8"/>
      <c r="S9752" s="1"/>
      <c r="V9752" s="2"/>
      <c r="W9752" s="1"/>
      <c r="X9752" s="6"/>
      <c r="Z9752" s="1"/>
    </row>
    <row r="9753" spans="16:26">
      <c r="P9753" s="1"/>
      <c r="Q9753" s="8"/>
      <c r="R9753" s="8"/>
      <c r="S9753" s="1"/>
      <c r="V9753" s="2"/>
      <c r="W9753" s="1"/>
      <c r="X9753" s="6"/>
      <c r="Z9753" s="1"/>
    </row>
    <row r="9754" spans="16:26">
      <c r="P9754" s="1"/>
      <c r="Q9754" s="8"/>
      <c r="R9754" s="8"/>
      <c r="S9754" s="1"/>
      <c r="V9754" s="2"/>
      <c r="W9754" s="1"/>
      <c r="X9754" s="6"/>
      <c r="Z9754" s="1"/>
    </row>
    <row r="9755" spans="16:26">
      <c r="P9755" s="1"/>
      <c r="Q9755" s="8"/>
      <c r="R9755" s="8"/>
      <c r="S9755" s="1"/>
      <c r="V9755" s="2"/>
      <c r="W9755" s="1"/>
      <c r="X9755" s="6"/>
      <c r="Z9755" s="1"/>
    </row>
    <row r="9756" spans="16:26">
      <c r="P9756" s="1"/>
      <c r="Q9756" s="8"/>
      <c r="R9756" s="8"/>
      <c r="S9756" s="1"/>
      <c r="V9756" s="2"/>
      <c r="W9756" s="1"/>
      <c r="X9756" s="6"/>
      <c r="Z9756" s="1"/>
    </row>
    <row r="9757" spans="16:26">
      <c r="P9757" s="1"/>
      <c r="Q9757" s="8"/>
      <c r="R9757" s="8"/>
      <c r="S9757" s="1"/>
      <c r="V9757" s="2"/>
      <c r="W9757" s="1"/>
      <c r="X9757" s="6"/>
      <c r="Z9757" s="1"/>
    </row>
    <row r="9758" spans="16:26">
      <c r="P9758" s="1"/>
      <c r="Q9758" s="8"/>
      <c r="R9758" s="8"/>
      <c r="S9758" s="1"/>
      <c r="V9758" s="2"/>
      <c r="W9758" s="1"/>
      <c r="X9758" s="6"/>
      <c r="Z9758" s="1"/>
    </row>
    <row r="9759" spans="16:26">
      <c r="P9759" s="1"/>
      <c r="Q9759" s="8"/>
      <c r="R9759" s="8"/>
      <c r="S9759" s="1"/>
      <c r="V9759" s="2"/>
      <c r="W9759" s="1"/>
      <c r="X9759" s="6"/>
      <c r="Z9759" s="1"/>
    </row>
    <row r="9760" spans="16:26">
      <c r="P9760" s="1"/>
      <c r="Q9760" s="8"/>
      <c r="R9760" s="8"/>
      <c r="S9760" s="1"/>
      <c r="V9760" s="2"/>
      <c r="W9760" s="1"/>
      <c r="X9760" s="6"/>
      <c r="Z9760" s="1"/>
    </row>
    <row r="9761" spans="16:26">
      <c r="P9761" s="1"/>
      <c r="Q9761" s="8"/>
      <c r="R9761" s="8"/>
      <c r="S9761" s="1"/>
      <c r="V9761" s="2"/>
      <c r="W9761" s="1"/>
      <c r="X9761" s="6"/>
      <c r="Z9761" s="1"/>
    </row>
    <row r="9762" spans="16:26">
      <c r="P9762" s="1"/>
      <c r="Q9762" s="8"/>
      <c r="R9762" s="8"/>
      <c r="S9762" s="1"/>
      <c r="V9762" s="2"/>
      <c r="W9762" s="1"/>
      <c r="X9762" s="6"/>
      <c r="Z9762" s="1"/>
    </row>
    <row r="9763" spans="16:26">
      <c r="P9763" s="1"/>
      <c r="Q9763" s="8"/>
      <c r="R9763" s="8"/>
      <c r="S9763" s="1"/>
      <c r="V9763" s="2"/>
      <c r="W9763" s="1"/>
      <c r="X9763" s="6"/>
      <c r="Z9763" s="1"/>
    </row>
    <row r="9764" spans="16:26">
      <c r="P9764" s="1"/>
      <c r="Q9764" s="8"/>
      <c r="R9764" s="8"/>
      <c r="S9764" s="1"/>
      <c r="V9764" s="2"/>
      <c r="W9764" s="1"/>
      <c r="X9764" s="6"/>
      <c r="Z9764" s="1"/>
    </row>
    <row r="9765" spans="16:26">
      <c r="P9765" s="1"/>
      <c r="Q9765" s="8"/>
      <c r="R9765" s="8"/>
      <c r="S9765" s="1"/>
      <c r="V9765" s="2"/>
      <c r="W9765" s="1"/>
      <c r="X9765" s="6"/>
      <c r="Z9765" s="1"/>
    </row>
    <row r="9766" spans="16:26">
      <c r="P9766" s="1"/>
      <c r="Q9766" s="8"/>
      <c r="R9766" s="8"/>
      <c r="S9766" s="1"/>
      <c r="V9766" s="2"/>
      <c r="W9766" s="1"/>
      <c r="X9766" s="6"/>
      <c r="Z9766" s="1"/>
    </row>
    <row r="9767" spans="16:26">
      <c r="P9767" s="1"/>
      <c r="Q9767" s="8"/>
      <c r="R9767" s="8"/>
      <c r="S9767" s="1"/>
      <c r="V9767" s="2"/>
      <c r="W9767" s="1"/>
      <c r="X9767" s="6"/>
      <c r="Z9767" s="1"/>
    </row>
    <row r="9768" spans="16:26">
      <c r="P9768" s="1"/>
      <c r="Q9768" s="8"/>
      <c r="R9768" s="8"/>
      <c r="S9768" s="1"/>
      <c r="V9768" s="2"/>
      <c r="W9768" s="1"/>
      <c r="X9768" s="6"/>
      <c r="Z9768" s="1"/>
    </row>
    <row r="9769" spans="16:26">
      <c r="P9769" s="1"/>
      <c r="Q9769" s="8"/>
      <c r="R9769" s="8"/>
      <c r="S9769" s="1"/>
      <c r="V9769" s="2"/>
      <c r="W9769" s="1"/>
      <c r="X9769" s="6"/>
      <c r="Z9769" s="1"/>
    </row>
    <row r="9770" spans="16:26">
      <c r="P9770" s="1"/>
      <c r="Q9770" s="8"/>
      <c r="R9770" s="8"/>
      <c r="S9770" s="1"/>
      <c r="V9770" s="2"/>
      <c r="W9770" s="1"/>
      <c r="X9770" s="6"/>
      <c r="Z9770" s="1"/>
    </row>
    <row r="9771" spans="16:26">
      <c r="P9771" s="1"/>
      <c r="Q9771" s="8"/>
      <c r="R9771" s="8"/>
      <c r="S9771" s="1"/>
      <c r="V9771" s="2"/>
      <c r="W9771" s="1"/>
      <c r="X9771" s="6"/>
      <c r="Z9771" s="1"/>
    </row>
    <row r="9772" spans="16:26">
      <c r="P9772" s="1"/>
      <c r="Q9772" s="8"/>
      <c r="R9772" s="8"/>
      <c r="S9772" s="1"/>
      <c r="V9772" s="2"/>
      <c r="W9772" s="1"/>
      <c r="X9772" s="6"/>
      <c r="Z9772" s="1"/>
    </row>
    <row r="9773" spans="16:26">
      <c r="P9773" s="1"/>
      <c r="Q9773" s="8"/>
      <c r="R9773" s="8"/>
      <c r="S9773" s="1"/>
      <c r="V9773" s="2"/>
      <c r="W9773" s="1"/>
      <c r="X9773" s="6"/>
      <c r="Z9773" s="1"/>
    </row>
    <row r="9774" spans="16:26">
      <c r="P9774" s="1"/>
      <c r="Q9774" s="8"/>
      <c r="R9774" s="8"/>
      <c r="S9774" s="1"/>
      <c r="V9774" s="2"/>
      <c r="W9774" s="1"/>
      <c r="X9774" s="6"/>
      <c r="Z9774" s="1"/>
    </row>
    <row r="9775" spans="16:26">
      <c r="P9775" s="1"/>
      <c r="Q9775" s="8"/>
      <c r="R9775" s="8"/>
      <c r="S9775" s="1"/>
      <c r="V9775" s="2"/>
      <c r="W9775" s="1"/>
      <c r="X9775" s="6"/>
      <c r="Z9775" s="1"/>
    </row>
    <row r="9776" spans="16:26">
      <c r="P9776" s="1"/>
      <c r="Q9776" s="8"/>
      <c r="R9776" s="8"/>
      <c r="S9776" s="1"/>
      <c r="V9776" s="2"/>
      <c r="W9776" s="1"/>
      <c r="X9776" s="6"/>
      <c r="Z9776" s="1"/>
    </row>
    <row r="9777" spans="16:26">
      <c r="P9777" s="1"/>
      <c r="Q9777" s="8"/>
      <c r="R9777" s="8"/>
      <c r="S9777" s="1"/>
      <c r="V9777" s="2"/>
      <c r="W9777" s="1"/>
      <c r="X9777" s="6"/>
      <c r="Z9777" s="1"/>
    </row>
    <row r="9778" spans="16:26">
      <c r="P9778" s="1"/>
      <c r="Q9778" s="8"/>
      <c r="R9778" s="8"/>
      <c r="S9778" s="1"/>
      <c r="V9778" s="2"/>
      <c r="W9778" s="1"/>
      <c r="X9778" s="6"/>
      <c r="Z9778" s="1"/>
    </row>
    <row r="9779" spans="16:26">
      <c r="P9779" s="1"/>
      <c r="Q9779" s="8"/>
      <c r="R9779" s="8"/>
      <c r="S9779" s="1"/>
      <c r="V9779" s="2"/>
      <c r="W9779" s="1"/>
      <c r="X9779" s="6"/>
      <c r="Z9779" s="1"/>
    </row>
    <row r="9780" spans="16:26">
      <c r="P9780" s="1"/>
      <c r="Q9780" s="8"/>
      <c r="R9780" s="8"/>
      <c r="S9780" s="1"/>
      <c r="V9780" s="2"/>
      <c r="W9780" s="1"/>
      <c r="X9780" s="6"/>
      <c r="Z9780" s="1"/>
    </row>
    <row r="9781" spans="16:26">
      <c r="P9781" s="1"/>
      <c r="Q9781" s="8"/>
      <c r="R9781" s="8"/>
      <c r="S9781" s="1"/>
      <c r="V9781" s="2"/>
      <c r="W9781" s="1"/>
      <c r="X9781" s="6"/>
      <c r="Z9781" s="1"/>
    </row>
    <row r="9782" spans="16:26">
      <c r="P9782" s="1"/>
      <c r="Q9782" s="8"/>
      <c r="R9782" s="8"/>
      <c r="S9782" s="1"/>
      <c r="V9782" s="2"/>
      <c r="W9782" s="1"/>
      <c r="X9782" s="6"/>
      <c r="Z9782" s="1"/>
    </row>
    <row r="9783" spans="16:26">
      <c r="P9783" s="1"/>
      <c r="Q9783" s="8"/>
      <c r="R9783" s="8"/>
      <c r="S9783" s="1"/>
      <c r="V9783" s="2"/>
      <c r="W9783" s="1"/>
      <c r="X9783" s="6"/>
      <c r="Z9783" s="1"/>
    </row>
    <row r="9784" spans="16:26">
      <c r="P9784" s="1"/>
      <c r="Q9784" s="8"/>
      <c r="R9784" s="8"/>
      <c r="S9784" s="1"/>
      <c r="V9784" s="2"/>
      <c r="W9784" s="1"/>
      <c r="X9784" s="6"/>
      <c r="Z9784" s="1"/>
    </row>
    <row r="9785" spans="16:26">
      <c r="P9785" s="1"/>
      <c r="Q9785" s="8"/>
      <c r="R9785" s="8"/>
      <c r="S9785" s="1"/>
      <c r="V9785" s="2"/>
      <c r="W9785" s="1"/>
      <c r="X9785" s="6"/>
      <c r="Z9785" s="1"/>
    </row>
    <row r="9786" spans="16:26">
      <c r="P9786" s="1"/>
      <c r="Q9786" s="8"/>
      <c r="R9786" s="8"/>
      <c r="S9786" s="1"/>
      <c r="V9786" s="2"/>
      <c r="W9786" s="1"/>
      <c r="X9786" s="6"/>
      <c r="Z9786" s="1"/>
    </row>
    <row r="9787" spans="16:26">
      <c r="P9787" s="1"/>
      <c r="Q9787" s="8"/>
      <c r="R9787" s="8"/>
      <c r="S9787" s="1"/>
      <c r="V9787" s="2"/>
      <c r="W9787" s="1"/>
      <c r="X9787" s="6"/>
      <c r="Z9787" s="1"/>
    </row>
    <row r="9788" spans="16:26">
      <c r="P9788" s="1"/>
      <c r="Q9788" s="8"/>
      <c r="R9788" s="8"/>
      <c r="S9788" s="1"/>
      <c r="V9788" s="2"/>
      <c r="W9788" s="1"/>
      <c r="X9788" s="6"/>
      <c r="Z9788" s="1"/>
    </row>
    <row r="9789" spans="16:26">
      <c r="P9789" s="1"/>
      <c r="Q9789" s="8"/>
      <c r="R9789" s="8"/>
      <c r="S9789" s="1"/>
      <c r="V9789" s="2"/>
      <c r="W9789" s="1"/>
      <c r="X9789" s="6"/>
      <c r="Z9789" s="1"/>
    </row>
    <row r="9790" spans="16:26">
      <c r="P9790" s="1"/>
      <c r="Q9790" s="8"/>
      <c r="R9790" s="8"/>
      <c r="S9790" s="1"/>
      <c r="V9790" s="2"/>
      <c r="W9790" s="1"/>
      <c r="X9790" s="6"/>
      <c r="Z9790" s="1"/>
    </row>
    <row r="9791" spans="16:26">
      <c r="P9791" s="1"/>
      <c r="Q9791" s="8"/>
      <c r="R9791" s="8"/>
      <c r="S9791" s="1"/>
      <c r="V9791" s="2"/>
      <c r="W9791" s="1"/>
      <c r="X9791" s="6"/>
      <c r="Z9791" s="1"/>
    </row>
    <row r="9792" spans="16:26">
      <c r="P9792" s="1"/>
      <c r="Q9792" s="8"/>
      <c r="R9792" s="8"/>
      <c r="S9792" s="1"/>
      <c r="V9792" s="2"/>
      <c r="W9792" s="1"/>
      <c r="X9792" s="6"/>
      <c r="Z9792" s="1"/>
    </row>
    <row r="9793" spans="16:26">
      <c r="P9793" s="1"/>
      <c r="Q9793" s="8"/>
      <c r="R9793" s="8"/>
      <c r="S9793" s="1"/>
      <c r="V9793" s="2"/>
      <c r="W9793" s="1"/>
      <c r="X9793" s="6"/>
      <c r="Z9793" s="1"/>
    </row>
    <row r="9794" spans="16:26">
      <c r="P9794" s="1"/>
      <c r="Q9794" s="8"/>
      <c r="R9794" s="8"/>
      <c r="S9794" s="1"/>
      <c r="V9794" s="2"/>
      <c r="W9794" s="1"/>
      <c r="X9794" s="6"/>
      <c r="Z9794" s="1"/>
    </row>
    <row r="9795" spans="16:26">
      <c r="P9795" s="1"/>
      <c r="Q9795" s="8"/>
      <c r="R9795" s="8"/>
      <c r="S9795" s="1"/>
      <c r="V9795" s="2"/>
      <c r="W9795" s="1"/>
      <c r="X9795" s="6"/>
      <c r="Z9795" s="1"/>
    </row>
    <row r="9796" spans="16:26">
      <c r="P9796" s="1"/>
      <c r="Q9796" s="8"/>
      <c r="R9796" s="8"/>
      <c r="S9796" s="1"/>
      <c r="V9796" s="2"/>
      <c r="W9796" s="1"/>
      <c r="X9796" s="6"/>
      <c r="Z9796" s="1"/>
    </row>
    <row r="9797" spans="16:26">
      <c r="P9797" s="1"/>
      <c r="Q9797" s="8"/>
      <c r="R9797" s="8"/>
      <c r="S9797" s="1"/>
      <c r="V9797" s="2"/>
      <c r="W9797" s="1"/>
      <c r="X9797" s="6"/>
      <c r="Z9797" s="1"/>
    </row>
    <row r="9798" spans="16:26">
      <c r="P9798" s="1"/>
      <c r="Q9798" s="8"/>
      <c r="R9798" s="8"/>
      <c r="S9798" s="1"/>
      <c r="V9798" s="2"/>
      <c r="W9798" s="1"/>
      <c r="X9798" s="6"/>
      <c r="Z9798" s="1"/>
    </row>
    <row r="9799" spans="16:26">
      <c r="P9799" s="1"/>
      <c r="Q9799" s="8"/>
      <c r="R9799" s="8"/>
      <c r="S9799" s="1"/>
      <c r="V9799" s="2"/>
      <c r="W9799" s="1"/>
      <c r="X9799" s="6"/>
      <c r="Z9799" s="1"/>
    </row>
    <row r="9800" spans="16:26">
      <c r="P9800" s="1"/>
      <c r="Q9800" s="8"/>
      <c r="R9800" s="8"/>
      <c r="S9800" s="1"/>
      <c r="V9800" s="2"/>
      <c r="W9800" s="1"/>
      <c r="X9800" s="6"/>
      <c r="Z9800" s="1"/>
    </row>
    <row r="9801" spans="16:26">
      <c r="P9801" s="1"/>
      <c r="Q9801" s="8"/>
      <c r="R9801" s="8"/>
      <c r="S9801" s="1"/>
      <c r="V9801" s="2"/>
      <c r="W9801" s="1"/>
      <c r="X9801" s="6"/>
      <c r="Z9801" s="1"/>
    </row>
    <row r="9802" spans="16:26">
      <c r="P9802" s="1"/>
      <c r="Q9802" s="8"/>
      <c r="R9802" s="8"/>
      <c r="S9802" s="1"/>
      <c r="V9802" s="2"/>
      <c r="W9802" s="1"/>
      <c r="X9802" s="6"/>
      <c r="Z9802" s="1"/>
    </row>
    <row r="9803" spans="16:26">
      <c r="P9803" s="1"/>
      <c r="Q9803" s="8"/>
      <c r="R9803" s="8"/>
      <c r="S9803" s="1"/>
      <c r="V9803" s="2"/>
      <c r="W9803" s="1"/>
      <c r="X9803" s="6"/>
      <c r="Z9803" s="1"/>
    </row>
    <row r="9804" spans="16:26">
      <c r="P9804" s="1"/>
      <c r="Q9804" s="8"/>
      <c r="R9804" s="8"/>
      <c r="S9804" s="1"/>
      <c r="V9804" s="2"/>
      <c r="W9804" s="1"/>
      <c r="X9804" s="6"/>
      <c r="Z9804" s="1"/>
    </row>
    <row r="9805" spans="16:26">
      <c r="P9805" s="1"/>
      <c r="Q9805" s="8"/>
      <c r="R9805" s="8"/>
      <c r="S9805" s="1"/>
      <c r="V9805" s="2"/>
      <c r="W9805" s="1"/>
      <c r="X9805" s="6"/>
      <c r="Z9805" s="1"/>
    </row>
    <row r="9806" spans="16:26">
      <c r="P9806" s="1"/>
      <c r="Q9806" s="8"/>
      <c r="R9806" s="8"/>
      <c r="S9806" s="1"/>
      <c r="V9806" s="2"/>
      <c r="W9806" s="1"/>
      <c r="X9806" s="6"/>
      <c r="Z9806" s="1"/>
    </row>
    <row r="9807" spans="16:26">
      <c r="P9807" s="1"/>
      <c r="Q9807" s="8"/>
      <c r="R9807" s="8"/>
      <c r="S9807" s="1"/>
      <c r="V9807" s="2"/>
      <c r="W9807" s="1"/>
      <c r="X9807" s="6"/>
      <c r="Z9807" s="1"/>
    </row>
    <row r="9808" spans="16:26">
      <c r="P9808" s="1"/>
      <c r="Q9808" s="8"/>
      <c r="R9808" s="8"/>
      <c r="S9808" s="1"/>
      <c r="V9808" s="2"/>
      <c r="W9808" s="1"/>
      <c r="X9808" s="6"/>
      <c r="Z9808" s="1"/>
    </row>
    <row r="9809" spans="16:26">
      <c r="P9809" s="1"/>
      <c r="Q9809" s="8"/>
      <c r="R9809" s="8"/>
      <c r="S9809" s="1"/>
      <c r="V9809" s="2"/>
      <c r="W9809" s="1"/>
      <c r="X9809" s="6"/>
      <c r="Z9809" s="1"/>
    </row>
    <row r="9810" spans="16:26">
      <c r="P9810" s="1"/>
      <c r="Q9810" s="8"/>
      <c r="R9810" s="8"/>
      <c r="S9810" s="1"/>
      <c r="V9810" s="2"/>
      <c r="W9810" s="1"/>
      <c r="X9810" s="6"/>
      <c r="Z9810" s="1"/>
    </row>
    <row r="9811" spans="16:26">
      <c r="P9811" s="1"/>
      <c r="Q9811" s="8"/>
      <c r="R9811" s="8"/>
      <c r="S9811" s="1"/>
      <c r="V9811" s="2"/>
      <c r="W9811" s="1"/>
      <c r="X9811" s="6"/>
      <c r="Z9811" s="1"/>
    </row>
    <row r="9812" spans="16:26">
      <c r="P9812" s="1"/>
      <c r="Q9812" s="8"/>
      <c r="R9812" s="8"/>
      <c r="S9812" s="1"/>
      <c r="V9812" s="2"/>
      <c r="W9812" s="1"/>
      <c r="X9812" s="6"/>
      <c r="Z9812" s="1"/>
    </row>
    <row r="9813" spans="16:26">
      <c r="P9813" s="1"/>
      <c r="Q9813" s="8"/>
      <c r="R9813" s="8"/>
      <c r="S9813" s="1"/>
      <c r="V9813" s="2"/>
      <c r="W9813" s="1"/>
      <c r="X9813" s="6"/>
      <c r="Z9813" s="1"/>
    </row>
    <row r="9814" spans="16:26">
      <c r="P9814" s="1"/>
      <c r="Q9814" s="8"/>
      <c r="R9814" s="8"/>
      <c r="S9814" s="1"/>
      <c r="V9814" s="2"/>
      <c r="W9814" s="1"/>
      <c r="X9814" s="6"/>
      <c r="Z9814" s="1"/>
    </row>
    <row r="9815" spans="16:26">
      <c r="P9815" s="1"/>
      <c r="Q9815" s="8"/>
      <c r="R9815" s="8"/>
      <c r="S9815" s="1"/>
      <c r="V9815" s="2"/>
      <c r="W9815" s="1"/>
      <c r="X9815" s="6"/>
      <c r="Z9815" s="1"/>
    </row>
    <row r="9816" spans="16:26">
      <c r="P9816" s="1"/>
      <c r="Q9816" s="8"/>
      <c r="R9816" s="8"/>
      <c r="S9816" s="1"/>
      <c r="V9816" s="2"/>
      <c r="W9816" s="1"/>
      <c r="X9816" s="6"/>
      <c r="Z9816" s="1"/>
    </row>
    <row r="9817" spans="16:26">
      <c r="P9817" s="1"/>
      <c r="Q9817" s="8"/>
      <c r="R9817" s="8"/>
      <c r="S9817" s="1"/>
      <c r="V9817" s="2"/>
      <c r="W9817" s="1"/>
      <c r="X9817" s="6"/>
      <c r="Z9817" s="1"/>
    </row>
    <row r="9818" spans="16:26">
      <c r="P9818" s="1"/>
      <c r="Q9818" s="8"/>
      <c r="R9818" s="8"/>
      <c r="S9818" s="1"/>
      <c r="V9818" s="2"/>
      <c r="W9818" s="1"/>
      <c r="X9818" s="6"/>
      <c r="Z9818" s="1"/>
    </row>
    <row r="9819" spans="16:26">
      <c r="P9819" s="1"/>
      <c r="Q9819" s="8"/>
      <c r="R9819" s="8"/>
      <c r="S9819" s="1"/>
      <c r="V9819" s="2"/>
      <c r="W9819" s="1"/>
      <c r="X9819" s="6"/>
      <c r="Z9819" s="1"/>
    </row>
    <row r="9820" spans="16:26">
      <c r="P9820" s="1"/>
      <c r="Q9820" s="8"/>
      <c r="R9820" s="8"/>
      <c r="S9820" s="1"/>
      <c r="V9820" s="2"/>
      <c r="W9820" s="1"/>
      <c r="X9820" s="6"/>
      <c r="Z9820" s="1"/>
    </row>
    <row r="9821" spans="16:26">
      <c r="P9821" s="1"/>
      <c r="Q9821" s="8"/>
      <c r="R9821" s="8"/>
      <c r="S9821" s="1"/>
      <c r="V9821" s="2"/>
      <c r="W9821" s="1"/>
      <c r="X9821" s="6"/>
      <c r="Z9821" s="1"/>
    </row>
    <row r="9822" spans="16:26">
      <c r="P9822" s="1"/>
      <c r="Q9822" s="8"/>
      <c r="R9822" s="8"/>
      <c r="S9822" s="1"/>
      <c r="V9822" s="2"/>
      <c r="W9822" s="1"/>
      <c r="X9822" s="6"/>
      <c r="Z9822" s="1"/>
    </row>
    <row r="9823" spans="16:26">
      <c r="P9823" s="1"/>
      <c r="Q9823" s="8"/>
      <c r="R9823" s="8"/>
      <c r="S9823" s="1"/>
      <c r="V9823" s="2"/>
      <c r="W9823" s="1"/>
      <c r="X9823" s="6"/>
      <c r="Z9823" s="1"/>
    </row>
    <row r="9824" spans="16:26">
      <c r="P9824" s="1"/>
      <c r="Q9824" s="8"/>
      <c r="R9824" s="8"/>
      <c r="S9824" s="1"/>
      <c r="V9824" s="2"/>
      <c r="W9824" s="1"/>
      <c r="X9824" s="6"/>
      <c r="Z9824" s="1"/>
    </row>
    <row r="9825" spans="16:26">
      <c r="P9825" s="1"/>
      <c r="Q9825" s="8"/>
      <c r="R9825" s="8"/>
      <c r="S9825" s="1"/>
      <c r="V9825" s="2"/>
      <c r="W9825" s="1"/>
      <c r="X9825" s="6"/>
      <c r="Z9825" s="1"/>
    </row>
    <row r="9826" spans="16:26">
      <c r="P9826" s="1"/>
      <c r="Q9826" s="8"/>
      <c r="R9826" s="8"/>
      <c r="S9826" s="1"/>
      <c r="V9826" s="2"/>
      <c r="W9826" s="1"/>
      <c r="X9826" s="6"/>
      <c r="Z9826" s="1"/>
    </row>
    <row r="9827" spans="16:26">
      <c r="P9827" s="1"/>
      <c r="Q9827" s="8"/>
      <c r="R9827" s="8"/>
      <c r="S9827" s="1"/>
      <c r="V9827" s="2"/>
      <c r="W9827" s="1"/>
      <c r="X9827" s="6"/>
      <c r="Z9827" s="1"/>
    </row>
    <row r="9828" spans="16:26">
      <c r="P9828" s="1"/>
      <c r="Q9828" s="8"/>
      <c r="R9828" s="8"/>
      <c r="S9828" s="1"/>
      <c r="V9828" s="2"/>
      <c r="W9828" s="1"/>
      <c r="X9828" s="6"/>
      <c r="Z9828" s="1"/>
    </row>
    <row r="9829" spans="16:26">
      <c r="P9829" s="1"/>
      <c r="Q9829" s="8"/>
      <c r="R9829" s="8"/>
      <c r="S9829" s="1"/>
      <c r="V9829" s="2"/>
      <c r="W9829" s="1"/>
      <c r="X9829" s="6"/>
      <c r="Z9829" s="1"/>
    </row>
    <row r="9830" spans="16:26">
      <c r="P9830" s="1"/>
      <c r="Q9830" s="8"/>
      <c r="R9830" s="8"/>
      <c r="S9830" s="1"/>
      <c r="V9830" s="2"/>
      <c r="W9830" s="1"/>
      <c r="X9830" s="6"/>
      <c r="Z9830" s="1"/>
    </row>
    <row r="9831" spans="16:26">
      <c r="P9831" s="1"/>
      <c r="Q9831" s="8"/>
      <c r="R9831" s="8"/>
      <c r="S9831" s="1"/>
      <c r="V9831" s="2"/>
      <c r="W9831" s="1"/>
      <c r="X9831" s="6"/>
      <c r="Z9831" s="1"/>
    </row>
    <row r="9832" spans="16:26">
      <c r="P9832" s="1"/>
      <c r="Q9832" s="8"/>
      <c r="R9832" s="8"/>
      <c r="S9832" s="1"/>
      <c r="V9832" s="2"/>
      <c r="W9832" s="1"/>
      <c r="X9832" s="6"/>
      <c r="Z9832" s="1"/>
    </row>
    <row r="9833" spans="16:26">
      <c r="P9833" s="1"/>
      <c r="Q9833" s="8"/>
      <c r="R9833" s="8"/>
      <c r="S9833" s="1"/>
      <c r="V9833" s="2"/>
      <c r="W9833" s="1"/>
      <c r="X9833" s="6"/>
      <c r="Z9833" s="1"/>
    </row>
    <row r="9834" spans="16:26">
      <c r="P9834" s="1"/>
      <c r="Q9834" s="8"/>
      <c r="R9834" s="8"/>
      <c r="S9834" s="1"/>
      <c r="V9834" s="2"/>
      <c r="W9834" s="1"/>
      <c r="X9834" s="6"/>
      <c r="Z9834" s="1"/>
    </row>
    <row r="9835" spans="16:26">
      <c r="P9835" s="1"/>
      <c r="Q9835" s="8"/>
      <c r="R9835" s="8"/>
      <c r="S9835" s="1"/>
      <c r="V9835" s="2"/>
      <c r="W9835" s="1"/>
      <c r="X9835" s="6"/>
      <c r="Z9835" s="1"/>
    </row>
    <row r="9836" spans="16:26">
      <c r="P9836" s="1"/>
      <c r="Q9836" s="8"/>
      <c r="R9836" s="8"/>
      <c r="S9836" s="1"/>
      <c r="V9836" s="2"/>
      <c r="W9836" s="1"/>
      <c r="X9836" s="6"/>
      <c r="Z9836" s="1"/>
    </row>
    <row r="9837" spans="16:26">
      <c r="P9837" s="1"/>
      <c r="Q9837" s="8"/>
      <c r="R9837" s="8"/>
      <c r="S9837" s="1"/>
      <c r="V9837" s="2"/>
      <c r="W9837" s="1"/>
      <c r="X9837" s="6"/>
      <c r="Z9837" s="1"/>
    </row>
    <row r="9838" spans="16:26">
      <c r="P9838" s="1"/>
      <c r="Q9838" s="8"/>
      <c r="R9838" s="8"/>
      <c r="S9838" s="1"/>
      <c r="V9838" s="2"/>
      <c r="W9838" s="1"/>
      <c r="X9838" s="6"/>
      <c r="Z9838" s="1"/>
    </row>
    <row r="9839" spans="16:26">
      <c r="P9839" s="1"/>
      <c r="Q9839" s="8"/>
      <c r="R9839" s="8"/>
      <c r="S9839" s="1"/>
      <c r="V9839" s="2"/>
      <c r="W9839" s="1"/>
      <c r="X9839" s="6"/>
      <c r="Z9839" s="1"/>
    </row>
    <row r="9840" spans="16:26">
      <c r="P9840" s="1"/>
      <c r="Q9840" s="8"/>
      <c r="R9840" s="8"/>
      <c r="S9840" s="1"/>
      <c r="V9840" s="2"/>
      <c r="W9840" s="1"/>
      <c r="X9840" s="6"/>
      <c r="Z9840" s="1"/>
    </row>
    <row r="9841" spans="16:26">
      <c r="P9841" s="1"/>
      <c r="Q9841" s="8"/>
      <c r="R9841" s="8"/>
      <c r="S9841" s="1"/>
      <c r="V9841" s="2"/>
      <c r="W9841" s="1"/>
      <c r="X9841" s="6"/>
      <c r="Z9841" s="1"/>
    </row>
    <row r="9842" spans="16:26">
      <c r="P9842" s="1"/>
      <c r="Q9842" s="8"/>
      <c r="R9842" s="8"/>
      <c r="S9842" s="1"/>
      <c r="V9842" s="2"/>
      <c r="W9842" s="1"/>
      <c r="X9842" s="6"/>
      <c r="Z9842" s="1"/>
    </row>
    <row r="9843" spans="16:26">
      <c r="P9843" s="1"/>
      <c r="Q9843" s="8"/>
      <c r="R9843" s="8"/>
      <c r="S9843" s="1"/>
      <c r="V9843" s="2"/>
      <c r="W9843" s="1"/>
      <c r="X9843" s="6"/>
      <c r="Z9843" s="1"/>
    </row>
    <row r="9844" spans="16:26">
      <c r="P9844" s="1"/>
      <c r="Q9844" s="8"/>
      <c r="R9844" s="8"/>
      <c r="S9844" s="1"/>
      <c r="V9844" s="2"/>
      <c r="W9844" s="1"/>
      <c r="X9844" s="6"/>
      <c r="Z9844" s="1"/>
    </row>
    <row r="9845" spans="16:26">
      <c r="P9845" s="1"/>
      <c r="Q9845" s="8"/>
      <c r="R9845" s="8"/>
      <c r="S9845" s="1"/>
      <c r="V9845" s="2"/>
      <c r="W9845" s="1"/>
      <c r="X9845" s="6"/>
      <c r="Z9845" s="1"/>
    </row>
    <row r="9846" spans="16:26">
      <c r="P9846" s="1"/>
      <c r="Q9846" s="8"/>
      <c r="R9846" s="8"/>
      <c r="S9846" s="1"/>
      <c r="V9846" s="2"/>
      <c r="W9846" s="1"/>
      <c r="X9846" s="6"/>
      <c r="Z9846" s="1"/>
    </row>
    <row r="9847" spans="16:26">
      <c r="P9847" s="1"/>
      <c r="Q9847" s="8"/>
      <c r="R9847" s="8"/>
      <c r="S9847" s="1"/>
      <c r="V9847" s="2"/>
      <c r="W9847" s="1"/>
      <c r="X9847" s="6"/>
      <c r="Z9847" s="1"/>
    </row>
    <row r="9848" spans="16:26">
      <c r="P9848" s="1"/>
      <c r="Q9848" s="8"/>
      <c r="R9848" s="8"/>
      <c r="S9848" s="1"/>
      <c r="V9848" s="2"/>
      <c r="W9848" s="1"/>
      <c r="X9848" s="6"/>
      <c r="Z9848" s="1"/>
    </row>
    <row r="9849" spans="16:26">
      <c r="P9849" s="1"/>
      <c r="Q9849" s="8"/>
      <c r="R9849" s="8"/>
      <c r="S9849" s="1"/>
      <c r="V9849" s="2"/>
      <c r="W9849" s="1"/>
      <c r="X9849" s="6"/>
      <c r="Z9849" s="1"/>
    </row>
    <row r="9850" spans="16:26">
      <c r="P9850" s="1"/>
      <c r="Q9850" s="8"/>
      <c r="R9850" s="8"/>
      <c r="S9850" s="1"/>
      <c r="V9850" s="2"/>
      <c r="W9850" s="1"/>
      <c r="X9850" s="6"/>
      <c r="Z9850" s="1"/>
    </row>
    <row r="9851" spans="16:26">
      <c r="P9851" s="1"/>
      <c r="Q9851" s="8"/>
      <c r="R9851" s="8"/>
      <c r="S9851" s="1"/>
      <c r="V9851" s="2"/>
      <c r="W9851" s="1"/>
      <c r="X9851" s="6"/>
      <c r="Z9851" s="1"/>
    </row>
    <row r="9852" spans="16:26">
      <c r="P9852" s="1"/>
      <c r="Q9852" s="8"/>
      <c r="R9852" s="8"/>
      <c r="S9852" s="1"/>
      <c r="V9852" s="2"/>
      <c r="W9852" s="1"/>
      <c r="X9852" s="6"/>
      <c r="Z9852" s="1"/>
    </row>
    <row r="9853" spans="16:26">
      <c r="P9853" s="1"/>
      <c r="Q9853" s="8"/>
      <c r="R9853" s="8"/>
      <c r="S9853" s="1"/>
      <c r="V9853" s="2"/>
      <c r="W9853" s="1"/>
      <c r="X9853" s="6"/>
      <c r="Z9853" s="1"/>
    </row>
    <row r="9854" spans="16:26">
      <c r="P9854" s="1"/>
      <c r="Q9854" s="8"/>
      <c r="R9854" s="8"/>
      <c r="S9854" s="1"/>
      <c r="V9854" s="2"/>
      <c r="W9854" s="1"/>
      <c r="X9854" s="6"/>
      <c r="Z9854" s="1"/>
    </row>
    <row r="9855" spans="16:26">
      <c r="P9855" s="1"/>
      <c r="Q9855" s="8"/>
      <c r="R9855" s="8"/>
      <c r="S9855" s="1"/>
      <c r="V9855" s="2"/>
      <c r="W9855" s="1"/>
      <c r="X9855" s="6"/>
      <c r="Z9855" s="1"/>
    </row>
    <row r="9856" spans="16:26">
      <c r="P9856" s="1"/>
      <c r="Q9856" s="8"/>
      <c r="R9856" s="8"/>
      <c r="S9856" s="1"/>
      <c r="V9856" s="2"/>
      <c r="W9856" s="1"/>
      <c r="X9856" s="6"/>
      <c r="Z9856" s="1"/>
    </row>
    <row r="9857" spans="16:26">
      <c r="P9857" s="1"/>
      <c r="Q9857" s="8"/>
      <c r="R9857" s="8"/>
      <c r="S9857" s="1"/>
      <c r="V9857" s="2"/>
      <c r="W9857" s="1"/>
      <c r="X9857" s="6"/>
      <c r="Z9857" s="1"/>
    </row>
    <row r="9858" spans="16:26">
      <c r="P9858" s="1"/>
      <c r="Q9858" s="8"/>
      <c r="R9858" s="8"/>
      <c r="S9858" s="1"/>
      <c r="V9858" s="2"/>
      <c r="W9858" s="1"/>
      <c r="X9858" s="6"/>
      <c r="Z9858" s="1"/>
    </row>
    <row r="9859" spans="16:26">
      <c r="P9859" s="1"/>
      <c r="Q9859" s="8"/>
      <c r="R9859" s="8"/>
      <c r="S9859" s="1"/>
      <c r="V9859" s="2"/>
      <c r="W9859" s="1"/>
      <c r="X9859" s="6"/>
      <c r="Z9859" s="1"/>
    </row>
    <row r="9860" spans="16:26">
      <c r="P9860" s="1"/>
      <c r="Q9860" s="8"/>
      <c r="R9860" s="8"/>
      <c r="S9860" s="1"/>
      <c r="V9860" s="2"/>
      <c r="W9860" s="1"/>
      <c r="X9860" s="6"/>
      <c r="Z9860" s="1"/>
    </row>
    <row r="9861" spans="16:26">
      <c r="P9861" s="1"/>
      <c r="Q9861" s="8"/>
      <c r="R9861" s="8"/>
      <c r="S9861" s="1"/>
      <c r="V9861" s="2"/>
      <c r="W9861" s="1"/>
      <c r="X9861" s="6"/>
      <c r="Z9861" s="1"/>
    </row>
    <row r="9862" spans="16:26">
      <c r="P9862" s="1"/>
      <c r="Q9862" s="8"/>
      <c r="R9862" s="8"/>
      <c r="S9862" s="1"/>
      <c r="V9862" s="2"/>
      <c r="W9862" s="1"/>
      <c r="X9862" s="6"/>
      <c r="Z9862" s="1"/>
    </row>
    <row r="9863" spans="16:26">
      <c r="P9863" s="1"/>
      <c r="Q9863" s="8"/>
      <c r="R9863" s="8"/>
      <c r="S9863" s="1"/>
      <c r="V9863" s="2"/>
      <c r="W9863" s="1"/>
      <c r="X9863" s="6"/>
      <c r="Z9863" s="1"/>
    </row>
    <row r="9864" spans="16:26">
      <c r="P9864" s="1"/>
      <c r="Q9864" s="8"/>
      <c r="R9864" s="8"/>
      <c r="S9864" s="1"/>
      <c r="V9864" s="2"/>
      <c r="W9864" s="1"/>
      <c r="X9864" s="6"/>
      <c r="Z9864" s="1"/>
    </row>
    <row r="9865" spans="16:26">
      <c r="P9865" s="1"/>
      <c r="Q9865" s="8"/>
      <c r="R9865" s="8"/>
      <c r="S9865" s="1"/>
      <c r="V9865" s="2"/>
      <c r="W9865" s="1"/>
      <c r="X9865" s="6"/>
      <c r="Z9865" s="1"/>
    </row>
    <row r="9866" spans="16:26">
      <c r="P9866" s="1"/>
      <c r="Q9866" s="8"/>
      <c r="R9866" s="8"/>
      <c r="S9866" s="1"/>
      <c r="V9866" s="2"/>
      <c r="W9866" s="1"/>
      <c r="X9866" s="6"/>
      <c r="Z9866" s="1"/>
    </row>
    <row r="9867" spans="16:26">
      <c r="P9867" s="1"/>
      <c r="Q9867" s="8"/>
      <c r="R9867" s="8"/>
      <c r="S9867" s="1"/>
      <c r="V9867" s="2"/>
      <c r="W9867" s="1"/>
      <c r="X9867" s="6"/>
      <c r="Z9867" s="1"/>
    </row>
    <row r="9868" spans="16:26">
      <c r="P9868" s="1"/>
      <c r="Q9868" s="8"/>
      <c r="R9868" s="8"/>
      <c r="S9868" s="1"/>
      <c r="V9868" s="2"/>
      <c r="W9868" s="1"/>
      <c r="X9868" s="6"/>
      <c r="Z9868" s="1"/>
    </row>
    <row r="9869" spans="16:26">
      <c r="P9869" s="1"/>
      <c r="Q9869" s="8"/>
      <c r="R9869" s="8"/>
      <c r="S9869" s="1"/>
      <c r="V9869" s="2"/>
      <c r="W9869" s="1"/>
      <c r="X9869" s="6"/>
      <c r="Z9869" s="1"/>
    </row>
    <row r="9870" spans="16:26">
      <c r="P9870" s="1"/>
      <c r="Q9870" s="8"/>
      <c r="R9870" s="8"/>
      <c r="S9870" s="1"/>
      <c r="V9870" s="2"/>
      <c r="W9870" s="1"/>
      <c r="X9870" s="6"/>
      <c r="Z9870" s="1"/>
    </row>
    <row r="9871" spans="16:26">
      <c r="P9871" s="1"/>
      <c r="Q9871" s="8"/>
      <c r="R9871" s="8"/>
      <c r="S9871" s="1"/>
      <c r="V9871" s="2"/>
      <c r="W9871" s="1"/>
      <c r="X9871" s="6"/>
      <c r="Z9871" s="1"/>
    </row>
    <row r="9872" spans="16:26">
      <c r="P9872" s="1"/>
      <c r="Q9872" s="8"/>
      <c r="R9872" s="8"/>
      <c r="S9872" s="1"/>
      <c r="V9872" s="2"/>
      <c r="W9872" s="1"/>
      <c r="X9872" s="6"/>
      <c r="Z9872" s="1"/>
    </row>
    <row r="9873" spans="16:26">
      <c r="P9873" s="1"/>
      <c r="Q9873" s="8"/>
      <c r="R9873" s="8"/>
      <c r="S9873" s="1"/>
      <c r="V9873" s="2"/>
      <c r="W9873" s="1"/>
      <c r="X9873" s="6"/>
      <c r="Z9873" s="1"/>
    </row>
    <row r="9874" spans="16:26">
      <c r="P9874" s="1"/>
      <c r="Q9874" s="8"/>
      <c r="R9874" s="8"/>
      <c r="S9874" s="1"/>
      <c r="V9874" s="2"/>
      <c r="W9874" s="1"/>
      <c r="X9874" s="6"/>
      <c r="Z9874" s="1"/>
    </row>
    <row r="9875" spans="16:26">
      <c r="P9875" s="1"/>
      <c r="Q9875" s="8"/>
      <c r="R9875" s="8"/>
      <c r="S9875" s="1"/>
      <c r="V9875" s="2"/>
      <c r="W9875" s="1"/>
      <c r="X9875" s="6"/>
      <c r="Z9875" s="1"/>
    </row>
    <row r="9876" spans="16:26">
      <c r="P9876" s="1"/>
      <c r="Q9876" s="8"/>
      <c r="R9876" s="8"/>
      <c r="S9876" s="1"/>
      <c r="V9876" s="2"/>
      <c r="W9876" s="1"/>
      <c r="X9876" s="6"/>
      <c r="Z9876" s="1"/>
    </row>
    <row r="9877" spans="16:26">
      <c r="P9877" s="1"/>
      <c r="Q9877" s="8"/>
      <c r="R9877" s="8"/>
      <c r="S9877" s="1"/>
      <c r="V9877" s="2"/>
      <c r="W9877" s="1"/>
      <c r="X9877" s="6"/>
      <c r="Z9877" s="1"/>
    </row>
    <row r="9878" spans="16:26">
      <c r="P9878" s="1"/>
      <c r="Q9878" s="8"/>
      <c r="R9878" s="8"/>
      <c r="S9878" s="1"/>
      <c r="V9878" s="2"/>
      <c r="W9878" s="1"/>
      <c r="X9878" s="6"/>
      <c r="Z9878" s="1"/>
    </row>
    <row r="9879" spans="16:26">
      <c r="P9879" s="1"/>
      <c r="Q9879" s="8"/>
      <c r="R9879" s="8"/>
      <c r="S9879" s="1"/>
      <c r="V9879" s="2"/>
      <c r="W9879" s="1"/>
      <c r="X9879" s="6"/>
      <c r="Z9879" s="1"/>
    </row>
    <row r="9880" spans="16:26">
      <c r="P9880" s="1"/>
      <c r="Q9880" s="8"/>
      <c r="R9880" s="8"/>
      <c r="S9880" s="1"/>
      <c r="V9880" s="2"/>
      <c r="W9880" s="1"/>
      <c r="X9880" s="6"/>
      <c r="Z9880" s="1"/>
    </row>
    <row r="9881" spans="16:26">
      <c r="P9881" s="1"/>
      <c r="Q9881" s="8"/>
      <c r="R9881" s="8"/>
      <c r="S9881" s="1"/>
      <c r="V9881" s="2"/>
      <c r="W9881" s="1"/>
      <c r="X9881" s="6"/>
      <c r="Z9881" s="1"/>
    </row>
    <row r="9882" spans="16:26">
      <c r="P9882" s="1"/>
      <c r="Q9882" s="8"/>
      <c r="R9882" s="8"/>
      <c r="S9882" s="1"/>
      <c r="V9882" s="2"/>
      <c r="W9882" s="1"/>
      <c r="X9882" s="6"/>
      <c r="Z9882" s="1"/>
    </row>
    <row r="9883" spans="16:26">
      <c r="P9883" s="1"/>
      <c r="Q9883" s="8"/>
      <c r="R9883" s="8"/>
      <c r="S9883" s="1"/>
      <c r="V9883" s="2"/>
      <c r="W9883" s="1"/>
      <c r="X9883" s="6"/>
      <c r="Z9883" s="1"/>
    </row>
    <row r="9884" spans="16:26">
      <c r="P9884" s="1"/>
      <c r="Q9884" s="8"/>
      <c r="R9884" s="8"/>
      <c r="S9884" s="1"/>
      <c r="V9884" s="2"/>
      <c r="W9884" s="1"/>
      <c r="X9884" s="6"/>
      <c r="Z9884" s="1"/>
    </row>
    <row r="9885" spans="16:26">
      <c r="P9885" s="1"/>
      <c r="Q9885" s="8"/>
      <c r="R9885" s="8"/>
      <c r="S9885" s="1"/>
      <c r="V9885" s="2"/>
      <c r="W9885" s="1"/>
      <c r="X9885" s="6"/>
      <c r="Z9885" s="1"/>
    </row>
    <row r="9886" spans="16:26">
      <c r="P9886" s="1"/>
      <c r="Q9886" s="8"/>
      <c r="R9886" s="8"/>
      <c r="S9886" s="1"/>
      <c r="V9886" s="2"/>
      <c r="W9886" s="1"/>
      <c r="X9886" s="6"/>
      <c r="Z9886" s="1"/>
    </row>
    <row r="9887" spans="16:26">
      <c r="P9887" s="1"/>
      <c r="Q9887" s="8"/>
      <c r="R9887" s="8"/>
      <c r="S9887" s="1"/>
      <c r="V9887" s="2"/>
      <c r="W9887" s="1"/>
      <c r="X9887" s="6"/>
      <c r="Z9887" s="1"/>
    </row>
    <row r="9888" spans="16:26">
      <c r="P9888" s="1"/>
      <c r="Q9888" s="8"/>
      <c r="R9888" s="8"/>
      <c r="S9888" s="1"/>
      <c r="V9888" s="2"/>
      <c r="W9888" s="1"/>
      <c r="X9888" s="6"/>
      <c r="Z9888" s="1"/>
    </row>
    <row r="9889" spans="16:26">
      <c r="P9889" s="1"/>
      <c r="Q9889" s="8"/>
      <c r="R9889" s="8"/>
      <c r="S9889" s="1"/>
      <c r="V9889" s="2"/>
      <c r="W9889" s="1"/>
      <c r="X9889" s="6"/>
      <c r="Z9889" s="1"/>
    </row>
    <row r="9890" spans="16:26">
      <c r="P9890" s="1"/>
      <c r="Q9890" s="8"/>
      <c r="R9890" s="8"/>
      <c r="S9890" s="1"/>
      <c r="V9890" s="2"/>
      <c r="W9890" s="1"/>
      <c r="X9890" s="6"/>
      <c r="Z9890" s="1"/>
    </row>
    <row r="9891" spans="16:26">
      <c r="P9891" s="1"/>
      <c r="Q9891" s="8"/>
      <c r="R9891" s="8"/>
      <c r="S9891" s="1"/>
      <c r="V9891" s="2"/>
      <c r="W9891" s="1"/>
      <c r="X9891" s="6"/>
      <c r="Z9891" s="1"/>
    </row>
    <row r="9892" spans="16:26">
      <c r="P9892" s="1"/>
      <c r="Q9892" s="8"/>
      <c r="R9892" s="8"/>
      <c r="S9892" s="1"/>
      <c r="V9892" s="2"/>
      <c r="W9892" s="1"/>
      <c r="X9892" s="6"/>
      <c r="Z9892" s="1"/>
    </row>
    <row r="9893" spans="16:26">
      <c r="P9893" s="1"/>
      <c r="Q9893" s="8"/>
      <c r="R9893" s="8"/>
      <c r="S9893" s="1"/>
      <c r="V9893" s="2"/>
      <c r="W9893" s="1"/>
      <c r="X9893" s="6"/>
      <c r="Z9893" s="1"/>
    </row>
    <row r="9894" spans="16:26">
      <c r="P9894" s="1"/>
      <c r="Q9894" s="8"/>
      <c r="R9894" s="8"/>
      <c r="S9894" s="1"/>
      <c r="V9894" s="2"/>
      <c r="W9894" s="1"/>
      <c r="X9894" s="6"/>
      <c r="Z9894" s="1"/>
    </row>
    <row r="9895" spans="16:26">
      <c r="P9895" s="1"/>
      <c r="Q9895" s="8"/>
      <c r="R9895" s="8"/>
      <c r="S9895" s="1"/>
      <c r="V9895" s="2"/>
      <c r="W9895" s="1"/>
      <c r="X9895" s="6"/>
      <c r="Z9895" s="1"/>
    </row>
    <row r="9896" spans="16:26">
      <c r="P9896" s="1"/>
      <c r="Q9896" s="8"/>
      <c r="R9896" s="8"/>
      <c r="S9896" s="1"/>
      <c r="V9896" s="2"/>
      <c r="W9896" s="1"/>
      <c r="X9896" s="6"/>
      <c r="Z9896" s="1"/>
    </row>
    <row r="9897" spans="16:26">
      <c r="P9897" s="1"/>
      <c r="Q9897" s="8"/>
      <c r="R9897" s="8"/>
      <c r="S9897" s="1"/>
      <c r="V9897" s="2"/>
      <c r="W9897" s="1"/>
      <c r="X9897" s="6"/>
      <c r="Z9897" s="1"/>
    </row>
    <row r="9898" spans="16:26">
      <c r="P9898" s="1"/>
      <c r="Q9898" s="8"/>
      <c r="R9898" s="8"/>
      <c r="S9898" s="1"/>
      <c r="V9898" s="2"/>
      <c r="W9898" s="1"/>
      <c r="X9898" s="6"/>
      <c r="Z9898" s="1"/>
    </row>
    <row r="9899" spans="16:26">
      <c r="P9899" s="1"/>
      <c r="Q9899" s="8"/>
      <c r="R9899" s="8"/>
      <c r="S9899" s="1"/>
      <c r="V9899" s="2"/>
      <c r="W9899" s="1"/>
      <c r="X9899" s="6"/>
      <c r="Z9899" s="1"/>
    </row>
    <row r="9900" spans="16:26">
      <c r="P9900" s="1"/>
      <c r="Q9900" s="8"/>
      <c r="R9900" s="8"/>
      <c r="S9900" s="1"/>
      <c r="V9900" s="2"/>
      <c r="W9900" s="1"/>
      <c r="X9900" s="6"/>
      <c r="Z9900" s="1"/>
    </row>
    <row r="9901" spans="16:26">
      <c r="P9901" s="1"/>
      <c r="Q9901" s="8"/>
      <c r="R9901" s="8"/>
      <c r="S9901" s="1"/>
      <c r="V9901" s="2"/>
      <c r="W9901" s="1"/>
      <c r="X9901" s="6"/>
      <c r="Z9901" s="1"/>
    </row>
    <row r="9902" spans="16:26">
      <c r="P9902" s="1"/>
      <c r="Q9902" s="8"/>
      <c r="R9902" s="8"/>
      <c r="S9902" s="1"/>
      <c r="V9902" s="2"/>
      <c r="W9902" s="1"/>
      <c r="X9902" s="6"/>
      <c r="Z9902" s="1"/>
    </row>
    <row r="9903" spans="16:26">
      <c r="P9903" s="1"/>
      <c r="Q9903" s="8"/>
      <c r="R9903" s="8"/>
      <c r="S9903" s="1"/>
      <c r="V9903" s="2"/>
      <c r="W9903" s="1"/>
      <c r="X9903" s="6"/>
      <c r="Z9903" s="1"/>
    </row>
    <row r="9904" spans="16:26">
      <c r="P9904" s="1"/>
      <c r="Q9904" s="8"/>
      <c r="R9904" s="8"/>
      <c r="S9904" s="1"/>
      <c r="V9904" s="2"/>
      <c r="W9904" s="1"/>
      <c r="X9904" s="6"/>
      <c r="Z9904" s="1"/>
    </row>
    <row r="9905" spans="16:26">
      <c r="P9905" s="1"/>
      <c r="Q9905" s="8"/>
      <c r="R9905" s="8"/>
      <c r="S9905" s="1"/>
      <c r="V9905" s="2"/>
      <c r="W9905" s="1"/>
      <c r="X9905" s="6"/>
      <c r="Z9905" s="1"/>
    </row>
    <row r="9906" spans="16:26">
      <c r="P9906" s="1"/>
      <c r="Q9906" s="8"/>
      <c r="R9906" s="8"/>
      <c r="S9906" s="1"/>
      <c r="V9906" s="2"/>
      <c r="W9906" s="1"/>
      <c r="X9906" s="6"/>
      <c r="Z9906" s="1"/>
    </row>
    <row r="9907" spans="16:26">
      <c r="P9907" s="1"/>
      <c r="Q9907" s="8"/>
      <c r="R9907" s="8"/>
      <c r="S9907" s="1"/>
      <c r="V9907" s="2"/>
      <c r="W9907" s="1"/>
      <c r="X9907" s="6"/>
      <c r="Z9907" s="1"/>
    </row>
    <row r="9908" spans="16:26">
      <c r="P9908" s="1"/>
      <c r="Q9908" s="8"/>
      <c r="R9908" s="8"/>
      <c r="S9908" s="1"/>
      <c r="V9908" s="2"/>
      <c r="W9908" s="1"/>
      <c r="X9908" s="6"/>
      <c r="Z9908" s="1"/>
    </row>
    <row r="9909" spans="16:26">
      <c r="P9909" s="1"/>
      <c r="Q9909" s="8"/>
      <c r="R9909" s="8"/>
      <c r="S9909" s="1"/>
      <c r="V9909" s="2"/>
      <c r="W9909" s="1"/>
      <c r="X9909" s="6"/>
      <c r="Z9909" s="1"/>
    </row>
    <row r="9910" spans="16:26">
      <c r="P9910" s="1"/>
      <c r="Q9910" s="8"/>
      <c r="R9910" s="8"/>
      <c r="S9910" s="1"/>
      <c r="V9910" s="2"/>
      <c r="W9910" s="1"/>
      <c r="X9910" s="6"/>
      <c r="Z9910" s="1"/>
    </row>
    <row r="9911" spans="16:26">
      <c r="P9911" s="1"/>
      <c r="Q9911" s="8"/>
      <c r="R9911" s="8"/>
      <c r="S9911" s="1"/>
      <c r="V9911" s="2"/>
      <c r="W9911" s="1"/>
      <c r="X9911" s="6"/>
      <c r="Z9911" s="1"/>
    </row>
    <row r="9912" spans="16:26">
      <c r="P9912" s="1"/>
      <c r="Q9912" s="8"/>
      <c r="R9912" s="8"/>
      <c r="S9912" s="1"/>
      <c r="V9912" s="2"/>
      <c r="W9912" s="1"/>
      <c r="X9912" s="6"/>
      <c r="Z9912" s="1"/>
    </row>
    <row r="9913" spans="16:26">
      <c r="P9913" s="1"/>
      <c r="Q9913" s="8"/>
      <c r="R9913" s="8"/>
      <c r="S9913" s="1"/>
      <c r="V9913" s="2"/>
      <c r="W9913" s="1"/>
      <c r="X9913" s="6"/>
      <c r="Z9913" s="1"/>
    </row>
    <row r="9914" spans="16:26">
      <c r="P9914" s="1"/>
      <c r="Q9914" s="8"/>
      <c r="R9914" s="8"/>
      <c r="S9914" s="1"/>
      <c r="V9914" s="2"/>
      <c r="W9914" s="1"/>
      <c r="X9914" s="6"/>
      <c r="Z9914" s="1"/>
    </row>
    <row r="9915" spans="16:26">
      <c r="P9915" s="1"/>
      <c r="Q9915" s="8"/>
      <c r="R9915" s="8"/>
      <c r="S9915" s="1"/>
      <c r="V9915" s="2"/>
      <c r="W9915" s="1"/>
      <c r="X9915" s="6"/>
      <c r="Z9915" s="1"/>
    </row>
    <row r="9916" spans="16:26">
      <c r="P9916" s="1"/>
      <c r="Q9916" s="8"/>
      <c r="R9916" s="8"/>
      <c r="S9916" s="1"/>
      <c r="V9916" s="2"/>
      <c r="W9916" s="1"/>
      <c r="X9916" s="6"/>
      <c r="Z9916" s="1"/>
    </row>
    <row r="9917" spans="16:26">
      <c r="P9917" s="1"/>
      <c r="Q9917" s="8"/>
      <c r="R9917" s="8"/>
      <c r="S9917" s="1"/>
      <c r="V9917" s="2"/>
      <c r="W9917" s="1"/>
      <c r="X9917" s="6"/>
      <c r="Z9917" s="1"/>
    </row>
    <row r="9918" spans="16:26">
      <c r="P9918" s="1"/>
      <c r="Q9918" s="8"/>
      <c r="R9918" s="8"/>
      <c r="S9918" s="1"/>
      <c r="V9918" s="2"/>
      <c r="W9918" s="1"/>
      <c r="X9918" s="6"/>
      <c r="Z9918" s="1"/>
    </row>
    <row r="9919" spans="16:26">
      <c r="P9919" s="1"/>
      <c r="Q9919" s="8"/>
      <c r="R9919" s="8"/>
      <c r="S9919" s="1"/>
      <c r="V9919" s="2"/>
      <c r="W9919" s="1"/>
      <c r="X9919" s="6"/>
      <c r="Z9919" s="1"/>
    </row>
    <row r="9920" spans="16:26">
      <c r="P9920" s="1"/>
      <c r="Q9920" s="8"/>
      <c r="R9920" s="8"/>
      <c r="S9920" s="1"/>
      <c r="V9920" s="2"/>
      <c r="W9920" s="1"/>
      <c r="X9920" s="6"/>
      <c r="Z9920" s="1"/>
    </row>
    <row r="9921" spans="16:26">
      <c r="P9921" s="1"/>
      <c r="Q9921" s="8"/>
      <c r="R9921" s="8"/>
      <c r="S9921" s="1"/>
      <c r="V9921" s="2"/>
      <c r="W9921" s="1"/>
      <c r="X9921" s="6"/>
      <c r="Z9921" s="1"/>
    </row>
    <row r="9922" spans="16:26">
      <c r="P9922" s="1"/>
      <c r="Q9922" s="8"/>
      <c r="R9922" s="8"/>
      <c r="S9922" s="1"/>
      <c r="V9922" s="2"/>
      <c r="W9922" s="1"/>
      <c r="X9922" s="6"/>
      <c r="Z9922" s="1"/>
    </row>
    <row r="9923" spans="16:26">
      <c r="P9923" s="1"/>
      <c r="Q9923" s="8"/>
      <c r="R9923" s="8"/>
      <c r="S9923" s="1"/>
      <c r="V9923" s="2"/>
      <c r="W9923" s="1"/>
      <c r="X9923" s="6"/>
      <c r="Z9923" s="1"/>
    </row>
    <row r="9924" spans="16:26">
      <c r="P9924" s="1"/>
      <c r="Q9924" s="8"/>
      <c r="R9924" s="8"/>
      <c r="S9924" s="1"/>
      <c r="V9924" s="2"/>
      <c r="W9924" s="1"/>
      <c r="X9924" s="6"/>
      <c r="Z9924" s="1"/>
    </row>
    <row r="9925" spans="16:26">
      <c r="P9925" s="1"/>
      <c r="Q9925" s="8"/>
      <c r="R9925" s="8"/>
      <c r="S9925" s="1"/>
      <c r="V9925" s="2"/>
      <c r="W9925" s="1"/>
      <c r="X9925" s="6"/>
      <c r="Z9925" s="1"/>
    </row>
    <row r="9926" spans="16:26">
      <c r="P9926" s="1"/>
      <c r="Q9926" s="8"/>
      <c r="R9926" s="8"/>
      <c r="S9926" s="1"/>
      <c r="V9926" s="2"/>
      <c r="W9926" s="1"/>
      <c r="X9926" s="6"/>
      <c r="Z9926" s="1"/>
    </row>
    <row r="9927" spans="16:26">
      <c r="P9927" s="1"/>
      <c r="Q9927" s="8"/>
      <c r="R9927" s="8"/>
      <c r="S9927" s="1"/>
      <c r="V9927" s="2"/>
      <c r="W9927" s="1"/>
      <c r="X9927" s="6"/>
      <c r="Z9927" s="1"/>
    </row>
    <row r="9928" spans="16:26">
      <c r="P9928" s="1"/>
      <c r="Q9928" s="8"/>
      <c r="R9928" s="8"/>
      <c r="S9928" s="1"/>
      <c r="V9928" s="2"/>
      <c r="W9928" s="1"/>
      <c r="X9928" s="6"/>
      <c r="Z9928" s="1"/>
    </row>
    <row r="9929" spans="16:26">
      <c r="P9929" s="1"/>
      <c r="Q9929" s="8"/>
      <c r="R9929" s="8"/>
      <c r="S9929" s="1"/>
      <c r="V9929" s="2"/>
      <c r="W9929" s="1"/>
      <c r="X9929" s="6"/>
      <c r="Z9929" s="1"/>
    </row>
    <row r="9930" spans="16:26">
      <c r="P9930" s="1"/>
      <c r="Q9930" s="8"/>
      <c r="R9930" s="8"/>
      <c r="S9930" s="1"/>
      <c r="V9930" s="2"/>
      <c r="W9930" s="1"/>
      <c r="X9930" s="6"/>
      <c r="Z9930" s="1"/>
    </row>
    <row r="9931" spans="16:26">
      <c r="P9931" s="1"/>
      <c r="Q9931" s="8"/>
      <c r="R9931" s="8"/>
      <c r="S9931" s="1"/>
      <c r="V9931" s="2"/>
      <c r="W9931" s="1"/>
      <c r="X9931" s="6"/>
      <c r="Z9931" s="1"/>
    </row>
    <row r="9932" spans="16:26">
      <c r="P9932" s="1"/>
      <c r="Q9932" s="8"/>
      <c r="R9932" s="8"/>
      <c r="S9932" s="1"/>
      <c r="V9932" s="2"/>
      <c r="W9932" s="1"/>
      <c r="X9932" s="6"/>
      <c r="Z9932" s="1"/>
    </row>
    <row r="9933" spans="16:26">
      <c r="P9933" s="1"/>
      <c r="Q9933" s="8"/>
      <c r="R9933" s="8"/>
      <c r="S9933" s="1"/>
      <c r="V9933" s="2"/>
      <c r="W9933" s="1"/>
      <c r="X9933" s="6"/>
      <c r="Z9933" s="1"/>
    </row>
    <row r="9934" spans="16:26">
      <c r="P9934" s="1"/>
      <c r="Q9934" s="8"/>
      <c r="R9934" s="8"/>
      <c r="S9934" s="1"/>
      <c r="V9934" s="2"/>
      <c r="W9934" s="1"/>
      <c r="X9934" s="6"/>
      <c r="Z9934" s="1"/>
    </row>
    <row r="9935" spans="16:26">
      <c r="P9935" s="1"/>
      <c r="Q9935" s="8"/>
      <c r="R9935" s="8"/>
      <c r="S9935" s="1"/>
      <c r="V9935" s="2"/>
      <c r="W9935" s="1"/>
      <c r="X9935" s="6"/>
      <c r="Z9935" s="1"/>
    </row>
    <row r="9936" spans="16:26">
      <c r="P9936" s="1"/>
      <c r="Q9936" s="8"/>
      <c r="R9936" s="8"/>
      <c r="S9936" s="1"/>
      <c r="V9936" s="2"/>
      <c r="W9936" s="1"/>
      <c r="X9936" s="6"/>
      <c r="Z9936" s="1"/>
    </row>
    <row r="9937" spans="16:26">
      <c r="P9937" s="1"/>
      <c r="Q9937" s="8"/>
      <c r="R9937" s="8"/>
      <c r="S9937" s="1"/>
      <c r="V9937" s="2"/>
      <c r="W9937" s="1"/>
      <c r="X9937" s="6"/>
      <c r="Z9937" s="1"/>
    </row>
    <row r="9938" spans="16:26">
      <c r="P9938" s="1"/>
      <c r="Q9938" s="8"/>
      <c r="R9938" s="8"/>
      <c r="S9938" s="1"/>
      <c r="V9938" s="2"/>
      <c r="W9938" s="1"/>
      <c r="X9938" s="6"/>
      <c r="Z9938" s="1"/>
    </row>
    <row r="9939" spans="16:26">
      <c r="P9939" s="1"/>
      <c r="Q9939" s="8"/>
      <c r="R9939" s="8"/>
      <c r="S9939" s="1"/>
      <c r="V9939" s="2"/>
      <c r="W9939" s="1"/>
      <c r="X9939" s="6"/>
      <c r="Z9939" s="1"/>
    </row>
    <row r="9940" spans="16:26">
      <c r="P9940" s="1"/>
      <c r="Q9940" s="8"/>
      <c r="R9940" s="8"/>
      <c r="S9940" s="1"/>
      <c r="V9940" s="2"/>
      <c r="W9940" s="1"/>
      <c r="X9940" s="6"/>
      <c r="Z9940" s="1"/>
    </row>
    <row r="9941" spans="16:26">
      <c r="P9941" s="1"/>
      <c r="Q9941" s="8"/>
      <c r="R9941" s="8"/>
      <c r="S9941" s="1"/>
      <c r="V9941" s="2"/>
      <c r="W9941" s="1"/>
      <c r="X9941" s="6"/>
      <c r="Z9941" s="1"/>
    </row>
    <row r="9942" spans="16:26">
      <c r="P9942" s="1"/>
      <c r="Q9942" s="8"/>
      <c r="R9942" s="8"/>
      <c r="S9942" s="1"/>
      <c r="V9942" s="2"/>
      <c r="W9942" s="1"/>
      <c r="X9942" s="6"/>
      <c r="Z9942" s="1"/>
    </row>
    <row r="9943" spans="16:26">
      <c r="P9943" s="1"/>
      <c r="Q9943" s="8"/>
      <c r="R9943" s="8"/>
      <c r="S9943" s="1"/>
      <c r="V9943" s="2"/>
      <c r="W9943" s="1"/>
      <c r="X9943" s="6"/>
      <c r="Z9943" s="1"/>
    </row>
    <row r="9944" spans="16:26">
      <c r="P9944" s="1"/>
      <c r="Q9944" s="8"/>
      <c r="R9944" s="8"/>
      <c r="S9944" s="1"/>
      <c r="V9944" s="2"/>
      <c r="W9944" s="1"/>
      <c r="X9944" s="6"/>
      <c r="Z9944" s="1"/>
    </row>
    <row r="9945" spans="16:26">
      <c r="P9945" s="1"/>
      <c r="Q9945" s="8"/>
      <c r="R9945" s="8"/>
      <c r="S9945" s="1"/>
      <c r="V9945" s="2"/>
      <c r="W9945" s="1"/>
      <c r="X9945" s="6"/>
      <c r="Z9945" s="1"/>
    </row>
    <row r="9946" spans="16:26">
      <c r="P9946" s="1"/>
      <c r="Q9946" s="8"/>
      <c r="R9946" s="8"/>
      <c r="S9946" s="1"/>
      <c r="V9946" s="2"/>
      <c r="W9946" s="1"/>
      <c r="X9946" s="6"/>
      <c r="Z9946" s="1"/>
    </row>
    <row r="9947" spans="16:26">
      <c r="P9947" s="1"/>
      <c r="Q9947" s="8"/>
      <c r="R9947" s="8"/>
      <c r="S9947" s="1"/>
      <c r="V9947" s="2"/>
      <c r="W9947" s="1"/>
      <c r="X9947" s="6"/>
      <c r="Z9947" s="1"/>
    </row>
    <row r="9948" spans="16:26">
      <c r="P9948" s="1"/>
      <c r="Q9948" s="8"/>
      <c r="R9948" s="8"/>
      <c r="S9948" s="1"/>
      <c r="V9948" s="2"/>
      <c r="W9948" s="1"/>
      <c r="X9948" s="6"/>
      <c r="Z9948" s="1"/>
    </row>
    <row r="9949" spans="16:26">
      <c r="P9949" s="1"/>
      <c r="Q9949" s="8"/>
      <c r="R9949" s="8"/>
      <c r="S9949" s="1"/>
      <c r="V9949" s="2"/>
      <c r="W9949" s="1"/>
      <c r="X9949" s="6"/>
      <c r="Z9949" s="1"/>
    </row>
    <row r="9950" spans="16:26">
      <c r="P9950" s="1"/>
      <c r="Q9950" s="8"/>
      <c r="R9950" s="8"/>
      <c r="S9950" s="1"/>
      <c r="V9950" s="2"/>
      <c r="W9950" s="1"/>
      <c r="X9950" s="6"/>
      <c r="Z9950" s="1"/>
    </row>
    <row r="9951" spans="16:26">
      <c r="P9951" s="1"/>
      <c r="Q9951" s="8"/>
      <c r="R9951" s="8"/>
      <c r="S9951" s="1"/>
      <c r="V9951" s="2"/>
      <c r="W9951" s="1"/>
      <c r="X9951" s="6"/>
      <c r="Z9951" s="1"/>
    </row>
    <row r="9952" spans="16:26">
      <c r="P9952" s="1"/>
      <c r="Q9952" s="8"/>
      <c r="R9952" s="8"/>
      <c r="S9952" s="1"/>
      <c r="V9952" s="2"/>
      <c r="W9952" s="1"/>
      <c r="X9952" s="6"/>
      <c r="Z9952" s="1"/>
    </row>
    <row r="9953" spans="16:26">
      <c r="P9953" s="1"/>
      <c r="Q9953" s="8"/>
      <c r="R9953" s="8"/>
      <c r="S9953" s="1"/>
      <c r="V9953" s="2"/>
      <c r="W9953" s="1"/>
      <c r="X9953" s="6"/>
      <c r="Z9953" s="1"/>
    </row>
    <row r="9954" spans="16:26">
      <c r="P9954" s="1"/>
      <c r="Q9954" s="8"/>
      <c r="R9954" s="8"/>
      <c r="S9954" s="1"/>
      <c r="V9954" s="2"/>
      <c r="W9954" s="1"/>
      <c r="X9954" s="6"/>
      <c r="Z9954" s="1"/>
    </row>
    <row r="9955" spans="16:26">
      <c r="P9955" s="1"/>
      <c r="Q9955" s="8"/>
      <c r="R9955" s="8"/>
      <c r="S9955" s="1"/>
      <c r="V9955" s="2"/>
      <c r="W9955" s="1"/>
      <c r="X9955" s="6"/>
      <c r="Z9955" s="1"/>
    </row>
    <row r="9956" spans="16:26">
      <c r="P9956" s="1"/>
      <c r="Q9956" s="8"/>
      <c r="R9956" s="8"/>
      <c r="S9956" s="1"/>
      <c r="V9956" s="2"/>
      <c r="W9956" s="1"/>
      <c r="X9956" s="6"/>
      <c r="Z9956" s="1"/>
    </row>
    <row r="9957" spans="16:26">
      <c r="P9957" s="1"/>
      <c r="Q9957" s="8"/>
      <c r="R9957" s="8"/>
      <c r="S9957" s="1"/>
      <c r="V9957" s="2"/>
      <c r="W9957" s="1"/>
      <c r="X9957" s="6"/>
      <c r="Z9957" s="1"/>
    </row>
    <row r="9958" spans="16:26">
      <c r="P9958" s="1"/>
      <c r="Q9958" s="8"/>
      <c r="R9958" s="8"/>
      <c r="S9958" s="1"/>
      <c r="V9958" s="2"/>
      <c r="W9958" s="1"/>
      <c r="X9958" s="6"/>
      <c r="Z9958" s="1"/>
    </row>
    <row r="9959" spans="16:26">
      <c r="P9959" s="1"/>
      <c r="Q9959" s="8"/>
      <c r="R9959" s="8"/>
      <c r="S9959" s="1"/>
      <c r="V9959" s="2"/>
      <c r="W9959" s="1"/>
      <c r="X9959" s="6"/>
      <c r="Z9959" s="1"/>
    </row>
    <row r="9960" spans="16:26">
      <c r="P9960" s="1"/>
      <c r="Q9960" s="8"/>
      <c r="R9960" s="8"/>
      <c r="S9960" s="1"/>
      <c r="V9960" s="2"/>
      <c r="W9960" s="1"/>
      <c r="X9960" s="6"/>
      <c r="Z9960" s="1"/>
    </row>
    <row r="9961" spans="16:26">
      <c r="P9961" s="1"/>
      <c r="Q9961" s="8"/>
      <c r="R9961" s="8"/>
      <c r="S9961" s="1"/>
      <c r="V9961" s="2"/>
      <c r="W9961" s="1"/>
      <c r="X9961" s="6"/>
      <c r="Z9961" s="1"/>
    </row>
    <row r="9962" spans="16:26">
      <c r="P9962" s="1"/>
      <c r="Q9962" s="8"/>
      <c r="R9962" s="8"/>
      <c r="S9962" s="1"/>
      <c r="V9962" s="2"/>
      <c r="W9962" s="1"/>
      <c r="X9962" s="6"/>
      <c r="Z9962" s="1"/>
    </row>
    <row r="9963" spans="16:26">
      <c r="P9963" s="1"/>
      <c r="Q9963" s="8"/>
      <c r="R9963" s="8"/>
      <c r="S9963" s="1"/>
      <c r="V9963" s="2"/>
      <c r="W9963" s="1"/>
      <c r="X9963" s="6"/>
      <c r="Z9963" s="1"/>
    </row>
    <row r="9964" spans="16:26">
      <c r="P9964" s="1"/>
      <c r="Q9964" s="8"/>
      <c r="R9964" s="8"/>
      <c r="S9964" s="1"/>
      <c r="V9964" s="2"/>
      <c r="W9964" s="1"/>
      <c r="X9964" s="6"/>
      <c r="Z9964" s="1"/>
    </row>
    <row r="9965" spans="16:26">
      <c r="P9965" s="1"/>
      <c r="Q9965" s="8"/>
      <c r="R9965" s="8"/>
      <c r="S9965" s="1"/>
      <c r="V9965" s="2"/>
      <c r="W9965" s="1"/>
      <c r="X9965" s="6"/>
      <c r="Z9965" s="1"/>
    </row>
    <row r="9966" spans="16:26">
      <c r="P9966" s="1"/>
      <c r="Q9966" s="8"/>
      <c r="R9966" s="8"/>
      <c r="S9966" s="1"/>
      <c r="V9966" s="2"/>
      <c r="W9966" s="1"/>
      <c r="X9966" s="6"/>
      <c r="Z9966" s="1"/>
    </row>
    <row r="9967" spans="16:26">
      <c r="P9967" s="1"/>
      <c r="Q9967" s="8"/>
      <c r="R9967" s="8"/>
      <c r="S9967" s="1"/>
      <c r="V9967" s="2"/>
      <c r="W9967" s="1"/>
      <c r="X9967" s="6"/>
      <c r="Z9967" s="1"/>
    </row>
    <row r="9968" spans="16:26">
      <c r="P9968" s="1"/>
      <c r="Q9968" s="8"/>
      <c r="R9968" s="8"/>
      <c r="S9968" s="1"/>
      <c r="V9968" s="2"/>
      <c r="W9968" s="1"/>
      <c r="X9968" s="6"/>
      <c r="Z9968" s="1"/>
    </row>
    <row r="9969" spans="16:26">
      <c r="P9969" s="1"/>
      <c r="Q9969" s="8"/>
      <c r="R9969" s="8"/>
      <c r="S9969" s="1"/>
      <c r="V9969" s="2"/>
      <c r="W9969" s="1"/>
      <c r="X9969" s="6"/>
      <c r="Z9969" s="1"/>
    </row>
    <row r="9970" spans="16:26">
      <c r="P9970" s="1"/>
      <c r="Q9970" s="8"/>
      <c r="R9970" s="8"/>
      <c r="S9970" s="1"/>
      <c r="V9970" s="2"/>
      <c r="W9970" s="1"/>
      <c r="X9970" s="6"/>
      <c r="Z9970" s="1"/>
    </row>
    <row r="9971" spans="16:26">
      <c r="P9971" s="1"/>
      <c r="Q9971" s="8"/>
      <c r="R9971" s="8"/>
      <c r="S9971" s="1"/>
      <c r="V9971" s="2"/>
      <c r="W9971" s="1"/>
      <c r="X9971" s="6"/>
      <c r="Z9971" s="1"/>
    </row>
    <row r="9972" spans="16:26">
      <c r="P9972" s="1"/>
      <c r="Q9972" s="8"/>
      <c r="R9972" s="8"/>
      <c r="S9972" s="1"/>
      <c r="V9972" s="2"/>
      <c r="W9972" s="1"/>
      <c r="X9972" s="6"/>
      <c r="Z9972" s="1"/>
    </row>
    <row r="9973" spans="16:26">
      <c r="P9973" s="1"/>
      <c r="Q9973" s="8"/>
      <c r="R9973" s="8"/>
      <c r="S9973" s="1"/>
      <c r="V9973" s="2"/>
      <c r="W9973" s="1"/>
      <c r="X9973" s="6"/>
      <c r="Z9973" s="1"/>
    </row>
    <row r="9974" spans="16:26">
      <c r="P9974" s="1"/>
      <c r="Q9974" s="8"/>
      <c r="R9974" s="8"/>
      <c r="S9974" s="1"/>
      <c r="V9974" s="2"/>
      <c r="W9974" s="1"/>
      <c r="X9974" s="6"/>
      <c r="Z9974" s="1"/>
    </row>
    <row r="9975" spans="16:26">
      <c r="P9975" s="1"/>
      <c r="Q9975" s="8"/>
      <c r="R9975" s="8"/>
      <c r="S9975" s="1"/>
      <c r="V9975" s="2"/>
      <c r="W9975" s="1"/>
      <c r="X9975" s="6"/>
      <c r="Z9975" s="1"/>
    </row>
    <row r="9976" spans="16:26">
      <c r="P9976" s="1"/>
      <c r="Q9976" s="8"/>
      <c r="R9976" s="8"/>
      <c r="S9976" s="1"/>
      <c r="V9976" s="2"/>
      <c r="W9976" s="1"/>
      <c r="X9976" s="6"/>
      <c r="Z9976" s="1"/>
    </row>
    <row r="9977" spans="16:26">
      <c r="P9977" s="1"/>
      <c r="Q9977" s="8"/>
      <c r="R9977" s="8"/>
      <c r="S9977" s="1"/>
      <c r="V9977" s="2"/>
      <c r="W9977" s="1"/>
      <c r="X9977" s="6"/>
      <c r="Z9977" s="1"/>
    </row>
    <row r="9978" spans="16:26">
      <c r="P9978" s="1"/>
      <c r="Q9978" s="8"/>
      <c r="R9978" s="8"/>
      <c r="S9978" s="1"/>
      <c r="V9978" s="2"/>
      <c r="W9978" s="1"/>
      <c r="X9978" s="6"/>
      <c r="Z9978" s="1"/>
    </row>
    <row r="9979" spans="16:26">
      <c r="P9979" s="1"/>
      <c r="Q9979" s="8"/>
      <c r="R9979" s="8"/>
      <c r="S9979" s="1"/>
      <c r="V9979" s="2"/>
      <c r="W9979" s="1"/>
      <c r="X9979" s="6"/>
      <c r="Z9979" s="1"/>
    </row>
    <row r="9980" spans="16:26">
      <c r="P9980" s="1"/>
      <c r="Q9980" s="8"/>
      <c r="R9980" s="8"/>
      <c r="S9980" s="1"/>
      <c r="V9980" s="2"/>
      <c r="W9980" s="1"/>
      <c r="X9980" s="6"/>
      <c r="Z9980" s="1"/>
    </row>
    <row r="9981" spans="16:26">
      <c r="P9981" s="1"/>
      <c r="Q9981" s="8"/>
      <c r="R9981" s="8"/>
      <c r="S9981" s="1"/>
      <c r="V9981" s="2"/>
      <c r="W9981" s="1"/>
      <c r="X9981" s="6"/>
      <c r="Z9981" s="1"/>
    </row>
    <row r="9982" spans="16:26">
      <c r="P9982" s="1"/>
      <c r="Q9982" s="8"/>
      <c r="R9982" s="8"/>
      <c r="S9982" s="1"/>
      <c r="V9982" s="2"/>
      <c r="W9982" s="1"/>
      <c r="X9982" s="6"/>
      <c r="Z9982" s="1"/>
    </row>
    <row r="9983" spans="16:26">
      <c r="P9983" s="1"/>
      <c r="Q9983" s="8"/>
      <c r="R9983" s="8"/>
      <c r="S9983" s="1"/>
      <c r="V9983" s="2"/>
      <c r="W9983" s="1"/>
      <c r="X9983" s="6"/>
      <c r="Z9983" s="1"/>
    </row>
    <row r="9984" spans="16:26">
      <c r="P9984" s="1"/>
      <c r="Q9984" s="8"/>
      <c r="R9984" s="8"/>
      <c r="S9984" s="1"/>
      <c r="V9984" s="2"/>
      <c r="W9984" s="1"/>
      <c r="X9984" s="6"/>
      <c r="Z9984" s="1"/>
    </row>
    <row r="9985" spans="16:26">
      <c r="P9985" s="1"/>
      <c r="Q9985" s="8"/>
      <c r="R9985" s="8"/>
      <c r="S9985" s="1"/>
      <c r="V9985" s="2"/>
      <c r="W9985" s="1"/>
      <c r="X9985" s="6"/>
      <c r="Z9985" s="1"/>
    </row>
    <row r="9986" spans="16:26">
      <c r="P9986" s="1"/>
      <c r="Q9986" s="8"/>
      <c r="R9986" s="8"/>
      <c r="S9986" s="1"/>
      <c r="V9986" s="2"/>
      <c r="W9986" s="1"/>
      <c r="X9986" s="6"/>
      <c r="Z9986" s="1"/>
    </row>
    <row r="9987" spans="16:26">
      <c r="P9987" s="1"/>
      <c r="Q9987" s="8"/>
      <c r="R9987" s="8"/>
      <c r="S9987" s="1"/>
      <c r="V9987" s="2"/>
      <c r="W9987" s="1"/>
      <c r="X9987" s="6"/>
      <c r="Z9987" s="1"/>
    </row>
    <row r="9988" spans="16:26">
      <c r="P9988" s="1"/>
      <c r="Q9988" s="8"/>
      <c r="R9988" s="8"/>
      <c r="S9988" s="1"/>
      <c r="V9988" s="2"/>
      <c r="W9988" s="1"/>
      <c r="X9988" s="6"/>
      <c r="Z9988" s="1"/>
    </row>
    <row r="9989" spans="16:26">
      <c r="P9989" s="1"/>
      <c r="Q9989" s="8"/>
      <c r="R9989" s="8"/>
      <c r="S9989" s="1"/>
      <c r="V9989" s="2"/>
      <c r="W9989" s="1"/>
      <c r="X9989" s="6"/>
      <c r="Z9989" s="1"/>
    </row>
    <row r="9990" spans="16:26">
      <c r="P9990" s="1"/>
      <c r="Q9990" s="8"/>
      <c r="R9990" s="8"/>
      <c r="S9990" s="1"/>
      <c r="V9990" s="2"/>
      <c r="W9990" s="1"/>
      <c r="X9990" s="6"/>
      <c r="Z9990" s="1"/>
    </row>
    <row r="9991" spans="16:26">
      <c r="P9991" s="1"/>
      <c r="Q9991" s="8"/>
      <c r="R9991" s="8"/>
      <c r="S9991" s="1"/>
      <c r="V9991" s="2"/>
      <c r="W9991" s="1"/>
      <c r="X9991" s="6"/>
      <c r="Z9991" s="1"/>
    </row>
    <row r="9992" spans="16:26">
      <c r="P9992" s="1"/>
      <c r="Q9992" s="8"/>
      <c r="R9992" s="8"/>
      <c r="S9992" s="1"/>
      <c r="V9992" s="2"/>
      <c r="W9992" s="1"/>
      <c r="X9992" s="6"/>
      <c r="Z9992" s="1"/>
    </row>
    <row r="9993" spans="16:26">
      <c r="P9993" s="1"/>
      <c r="Q9993" s="8"/>
      <c r="R9993" s="8"/>
      <c r="S9993" s="1"/>
      <c r="V9993" s="2"/>
      <c r="W9993" s="1"/>
      <c r="X9993" s="6"/>
      <c r="Z9993" s="1"/>
    </row>
    <row r="9994" spans="16:26">
      <c r="P9994" s="1"/>
      <c r="Q9994" s="8"/>
      <c r="R9994" s="8"/>
      <c r="S9994" s="1"/>
      <c r="V9994" s="2"/>
      <c r="W9994" s="1"/>
      <c r="X9994" s="6"/>
      <c r="Z9994" s="1"/>
    </row>
    <row r="9995" spans="16:26">
      <c r="P9995" s="1"/>
      <c r="Q9995" s="8"/>
      <c r="R9995" s="8"/>
      <c r="S9995" s="1"/>
      <c r="V9995" s="2"/>
      <c r="W9995" s="1"/>
      <c r="X9995" s="6"/>
      <c r="Z9995" s="1"/>
    </row>
    <row r="9996" spans="16:26">
      <c r="P9996" s="1"/>
      <c r="Q9996" s="8"/>
      <c r="R9996" s="8"/>
      <c r="S9996" s="1"/>
      <c r="V9996" s="2"/>
      <c r="W9996" s="1"/>
      <c r="X9996" s="6"/>
      <c r="Z9996" s="1"/>
    </row>
    <row r="9997" spans="16:26">
      <c r="P9997" s="1"/>
      <c r="Q9997" s="8"/>
      <c r="R9997" s="8"/>
      <c r="S9997" s="1"/>
      <c r="V9997" s="2"/>
      <c r="W9997" s="1"/>
      <c r="X9997" s="6"/>
      <c r="Z9997" s="1"/>
    </row>
    <row r="9998" spans="16:26">
      <c r="P9998" s="1"/>
      <c r="Q9998" s="8"/>
      <c r="R9998" s="8"/>
      <c r="S9998" s="1"/>
      <c r="V9998" s="2"/>
      <c r="W9998" s="1"/>
      <c r="X9998" s="6"/>
      <c r="Z9998" s="1"/>
    </row>
    <row r="9999" spans="16:26">
      <c r="P9999" s="1"/>
      <c r="Q9999" s="8"/>
      <c r="R9999" s="8"/>
      <c r="S9999" s="1"/>
      <c r="V9999" s="2"/>
      <c r="W9999" s="1"/>
      <c r="X9999" s="6"/>
      <c r="Z9999" s="1"/>
    </row>
    <row r="10000" spans="16:26">
      <c r="P10000" s="1"/>
      <c r="Q10000" s="8"/>
      <c r="R10000" s="8"/>
      <c r="S10000" s="1"/>
      <c r="V10000" s="2"/>
      <c r="W10000" s="1"/>
      <c r="X10000" s="6"/>
      <c r="Z10000" s="1"/>
    </row>
    <row r="10001" spans="16:26">
      <c r="P10001" s="1"/>
      <c r="Q10001" s="8"/>
      <c r="R10001" s="8"/>
      <c r="S10001" s="1"/>
      <c r="V10001" s="2"/>
      <c r="W10001" s="1"/>
      <c r="X10001" s="6"/>
      <c r="Z10001" s="1"/>
    </row>
    <row r="10002" spans="16:26">
      <c r="P10002" s="1"/>
      <c r="Q10002" s="8"/>
      <c r="R10002" s="8"/>
      <c r="S10002" s="1"/>
      <c r="V10002" s="2"/>
      <c r="W10002" s="1"/>
      <c r="X10002" s="6"/>
      <c r="Z10002" s="1"/>
    </row>
    <row r="10003" spans="16:26">
      <c r="P10003" s="1"/>
      <c r="Q10003" s="8"/>
      <c r="R10003" s="8"/>
      <c r="S10003" s="1"/>
      <c r="V10003" s="2"/>
      <c r="W10003" s="1"/>
      <c r="X10003" s="6"/>
      <c r="Z10003" s="1"/>
    </row>
    <row r="10004" spans="16:26">
      <c r="P10004" s="1"/>
      <c r="Q10004" s="8"/>
      <c r="R10004" s="8"/>
      <c r="S10004" s="1"/>
      <c r="V10004" s="2"/>
      <c r="W10004" s="1"/>
      <c r="X10004" s="6"/>
      <c r="Z10004" s="1"/>
    </row>
    <row r="10005" spans="16:26">
      <c r="P10005" s="1"/>
      <c r="Q10005" s="8"/>
      <c r="R10005" s="8"/>
      <c r="S10005" s="1"/>
      <c r="V10005" s="2"/>
      <c r="W10005" s="1"/>
      <c r="X10005" s="6"/>
      <c r="Z10005" s="1"/>
    </row>
    <row r="10006" spans="16:26">
      <c r="P10006" s="1"/>
      <c r="Q10006" s="8"/>
      <c r="R10006" s="8"/>
      <c r="S10006" s="1"/>
      <c r="V10006" s="2"/>
      <c r="W10006" s="1"/>
      <c r="X10006" s="6"/>
      <c r="Z10006" s="1"/>
    </row>
    <row r="10007" spans="16:26">
      <c r="P10007" s="1"/>
      <c r="Q10007" s="8"/>
      <c r="R10007" s="8"/>
      <c r="S10007" s="1"/>
      <c r="V10007" s="2"/>
      <c r="W10007" s="1"/>
      <c r="X10007" s="6"/>
      <c r="Z10007" s="1"/>
    </row>
    <row r="10008" spans="16:26">
      <c r="P10008" s="1"/>
      <c r="Q10008" s="8"/>
      <c r="R10008" s="8"/>
      <c r="S10008" s="1"/>
      <c r="V10008" s="2"/>
      <c r="W10008" s="1"/>
      <c r="X10008" s="6"/>
      <c r="Z10008" s="1"/>
    </row>
    <row r="10009" spans="16:26">
      <c r="P10009" s="1"/>
      <c r="Q10009" s="8"/>
      <c r="R10009" s="8"/>
      <c r="S10009" s="1"/>
      <c r="V10009" s="2"/>
      <c r="W10009" s="1"/>
      <c r="X10009" s="6"/>
      <c r="Z10009" s="1"/>
    </row>
    <row r="10010" spans="16:26">
      <c r="P10010" s="1"/>
      <c r="Q10010" s="8"/>
      <c r="R10010" s="8"/>
      <c r="S10010" s="1"/>
      <c r="V10010" s="2"/>
      <c r="W10010" s="1"/>
      <c r="X10010" s="6"/>
      <c r="Z10010" s="1"/>
    </row>
    <row r="10011" spans="16:26">
      <c r="P10011" s="1"/>
      <c r="Q10011" s="8"/>
      <c r="R10011" s="8"/>
      <c r="S10011" s="1"/>
      <c r="V10011" s="2"/>
      <c r="W10011" s="1"/>
      <c r="X10011" s="6"/>
      <c r="Z10011" s="1"/>
    </row>
    <row r="10012" spans="16:26">
      <c r="P10012" s="1"/>
      <c r="Q10012" s="8"/>
      <c r="R10012" s="8"/>
      <c r="S10012" s="1"/>
      <c r="V10012" s="2"/>
      <c r="W10012" s="1"/>
      <c r="X10012" s="6"/>
      <c r="Z10012" s="1"/>
    </row>
    <row r="10013" spans="16:26">
      <c r="P10013" s="1"/>
      <c r="Q10013" s="8"/>
      <c r="R10013" s="8"/>
      <c r="S10013" s="1"/>
      <c r="V10013" s="2"/>
      <c r="W10013" s="1"/>
      <c r="X10013" s="6"/>
      <c r="Z10013" s="1"/>
    </row>
    <row r="10014" spans="16:26">
      <c r="P10014" s="1"/>
      <c r="Q10014" s="8"/>
      <c r="R10014" s="8"/>
      <c r="S10014" s="1"/>
      <c r="V10014" s="2"/>
      <c r="W10014" s="1"/>
      <c r="X10014" s="6"/>
      <c r="Z10014" s="1"/>
    </row>
    <row r="10015" spans="16:26">
      <c r="P10015" s="1"/>
      <c r="Q10015" s="8"/>
      <c r="R10015" s="8"/>
      <c r="S10015" s="1"/>
      <c r="V10015" s="2"/>
      <c r="W10015" s="1"/>
      <c r="X10015" s="6"/>
      <c r="Z10015" s="1"/>
    </row>
    <row r="10016" spans="16:26">
      <c r="P10016" s="1"/>
      <c r="Q10016" s="8"/>
      <c r="R10016" s="8"/>
      <c r="S10016" s="1"/>
      <c r="V10016" s="2"/>
      <c r="W10016" s="1"/>
      <c r="X10016" s="6"/>
      <c r="Z10016" s="1"/>
    </row>
    <row r="10017" spans="16:26">
      <c r="P10017" s="1"/>
      <c r="Q10017" s="8"/>
      <c r="R10017" s="8"/>
      <c r="S10017" s="1"/>
      <c r="V10017" s="2"/>
      <c r="W10017" s="1"/>
      <c r="X10017" s="6"/>
      <c r="Z10017" s="1"/>
    </row>
    <row r="10018" spans="16:26">
      <c r="P10018" s="1"/>
      <c r="Q10018" s="8"/>
      <c r="R10018" s="8"/>
      <c r="S10018" s="1"/>
      <c r="V10018" s="2"/>
      <c r="W10018" s="1"/>
      <c r="X10018" s="6"/>
      <c r="Z10018" s="1"/>
    </row>
    <row r="10019" spans="16:26">
      <c r="P10019" s="1"/>
      <c r="Q10019" s="8"/>
      <c r="R10019" s="8"/>
      <c r="S10019" s="1"/>
      <c r="V10019" s="2"/>
      <c r="W10019" s="1"/>
      <c r="X10019" s="6"/>
      <c r="Z10019" s="1"/>
    </row>
    <row r="10020" spans="16:26">
      <c r="P10020" s="1"/>
      <c r="Q10020" s="8"/>
      <c r="R10020" s="8"/>
      <c r="S10020" s="1"/>
      <c r="V10020" s="2"/>
      <c r="W10020" s="1"/>
      <c r="X10020" s="6"/>
      <c r="Z10020" s="1"/>
    </row>
    <row r="10021" spans="16:26">
      <c r="P10021" s="1"/>
      <c r="Q10021" s="8"/>
      <c r="R10021" s="8"/>
      <c r="S10021" s="1"/>
      <c r="V10021" s="2"/>
      <c r="W10021" s="1"/>
      <c r="X10021" s="6"/>
      <c r="Z10021" s="1"/>
    </row>
    <row r="10022" spans="16:26">
      <c r="P10022" s="1"/>
      <c r="Q10022" s="8"/>
      <c r="R10022" s="8"/>
      <c r="S10022" s="1"/>
      <c r="V10022" s="2"/>
      <c r="W10022" s="1"/>
      <c r="X10022" s="6"/>
      <c r="Z10022" s="1"/>
    </row>
    <row r="10023" spans="16:26">
      <c r="P10023" s="1"/>
      <c r="Q10023" s="8"/>
      <c r="R10023" s="8"/>
      <c r="S10023" s="1"/>
      <c r="V10023" s="2"/>
      <c r="W10023" s="1"/>
      <c r="X10023" s="6"/>
      <c r="Z10023" s="1"/>
    </row>
    <row r="10024" spans="16:26">
      <c r="P10024" s="1"/>
      <c r="Q10024" s="8"/>
      <c r="R10024" s="8"/>
      <c r="S10024" s="1"/>
      <c r="V10024" s="2"/>
      <c r="W10024" s="1"/>
      <c r="X10024" s="6"/>
      <c r="Z10024" s="1"/>
    </row>
    <row r="10025" spans="16:26">
      <c r="P10025" s="1"/>
      <c r="Q10025" s="8"/>
      <c r="R10025" s="8"/>
      <c r="S10025" s="1"/>
      <c r="V10025" s="2"/>
      <c r="W10025" s="1"/>
      <c r="X10025" s="6"/>
      <c r="Z10025" s="1"/>
    </row>
    <row r="10026" spans="16:26">
      <c r="P10026" s="1"/>
      <c r="Q10026" s="8"/>
      <c r="R10026" s="8"/>
      <c r="S10026" s="1"/>
      <c r="V10026" s="2"/>
      <c r="W10026" s="1"/>
      <c r="X10026" s="6"/>
      <c r="Z10026" s="1"/>
    </row>
    <row r="10027" spans="16:26">
      <c r="P10027" s="1"/>
      <c r="Q10027" s="8"/>
      <c r="R10027" s="8"/>
      <c r="S10027" s="1"/>
      <c r="V10027" s="2"/>
      <c r="W10027" s="1"/>
      <c r="X10027" s="6"/>
      <c r="Z10027" s="1"/>
    </row>
    <row r="10028" spans="16:26">
      <c r="P10028" s="1"/>
      <c r="Q10028" s="8"/>
      <c r="R10028" s="8"/>
      <c r="S10028" s="1"/>
      <c r="V10028" s="2"/>
      <c r="W10028" s="1"/>
      <c r="X10028" s="6"/>
      <c r="Z10028" s="1"/>
    </row>
    <row r="10029" spans="16:26">
      <c r="P10029" s="1"/>
      <c r="Q10029" s="8"/>
      <c r="R10029" s="8"/>
      <c r="S10029" s="1"/>
      <c r="V10029" s="2"/>
      <c r="W10029" s="1"/>
      <c r="X10029" s="6"/>
      <c r="Z10029" s="1"/>
    </row>
    <row r="10030" spans="16:26">
      <c r="P10030" s="1"/>
      <c r="Q10030" s="8"/>
      <c r="R10030" s="8"/>
      <c r="S10030" s="1"/>
      <c r="V10030" s="2"/>
      <c r="W10030" s="1"/>
      <c r="X10030" s="6"/>
      <c r="Z10030" s="1"/>
    </row>
    <row r="10031" spans="16:26">
      <c r="P10031" s="1"/>
      <c r="Q10031" s="8"/>
      <c r="R10031" s="8"/>
      <c r="S10031" s="1"/>
      <c r="V10031" s="2"/>
      <c r="W10031" s="1"/>
      <c r="X10031" s="6"/>
      <c r="Z10031" s="1"/>
    </row>
    <row r="10032" spans="16:26">
      <c r="P10032" s="1"/>
      <c r="Q10032" s="8"/>
      <c r="R10032" s="8"/>
      <c r="S10032" s="1"/>
      <c r="V10032" s="2"/>
      <c r="W10032" s="1"/>
      <c r="X10032" s="6"/>
      <c r="Z10032" s="1"/>
    </row>
    <row r="10033" spans="16:26">
      <c r="P10033" s="1"/>
      <c r="Q10033" s="8"/>
      <c r="R10033" s="8"/>
      <c r="S10033" s="1"/>
      <c r="V10033" s="2"/>
      <c r="W10033" s="1"/>
      <c r="X10033" s="6"/>
      <c r="Z10033" s="1"/>
    </row>
    <row r="10034" spans="16:26">
      <c r="P10034" s="1"/>
      <c r="Q10034" s="8"/>
      <c r="R10034" s="8"/>
      <c r="S10034" s="1"/>
      <c r="V10034" s="2"/>
      <c r="W10034" s="1"/>
      <c r="X10034" s="6"/>
      <c r="Z10034" s="1"/>
    </row>
    <row r="10035" spans="16:26">
      <c r="P10035" s="1"/>
      <c r="Q10035" s="8"/>
      <c r="R10035" s="8"/>
      <c r="S10035" s="1"/>
      <c r="V10035" s="2"/>
      <c r="W10035" s="1"/>
      <c r="X10035" s="6"/>
      <c r="Z10035" s="1"/>
    </row>
    <row r="10036" spans="16:26">
      <c r="P10036" s="1"/>
      <c r="Q10036" s="8"/>
      <c r="R10036" s="8"/>
      <c r="S10036" s="1"/>
      <c r="V10036" s="2"/>
      <c r="W10036" s="1"/>
      <c r="X10036" s="6"/>
      <c r="Z10036" s="1"/>
    </row>
    <row r="10037" spans="16:26">
      <c r="P10037" s="1"/>
      <c r="Q10037" s="8"/>
      <c r="R10037" s="8"/>
      <c r="S10037" s="1"/>
      <c r="V10037" s="2"/>
      <c r="W10037" s="1"/>
      <c r="X10037" s="6"/>
      <c r="Z10037" s="1"/>
    </row>
    <row r="10038" spans="16:26">
      <c r="P10038" s="1"/>
      <c r="Q10038" s="8"/>
      <c r="R10038" s="8"/>
      <c r="S10038" s="1"/>
      <c r="V10038" s="2"/>
      <c r="W10038" s="1"/>
      <c r="X10038" s="6"/>
      <c r="Z10038" s="1"/>
    </row>
    <row r="10039" spans="16:26">
      <c r="P10039" s="1"/>
      <c r="Q10039" s="8"/>
      <c r="R10039" s="8"/>
      <c r="S10039" s="1"/>
      <c r="V10039" s="2"/>
      <c r="W10039" s="1"/>
      <c r="X10039" s="6"/>
      <c r="Z10039" s="1"/>
    </row>
    <row r="10040" spans="16:26">
      <c r="P10040" s="1"/>
      <c r="Q10040" s="8"/>
      <c r="R10040" s="8"/>
      <c r="S10040" s="1"/>
      <c r="V10040" s="2"/>
      <c r="W10040" s="1"/>
      <c r="X10040" s="6"/>
      <c r="Z10040" s="1"/>
    </row>
    <row r="10041" spans="16:26">
      <c r="P10041" s="1"/>
      <c r="Q10041" s="8"/>
      <c r="R10041" s="8"/>
      <c r="S10041" s="1"/>
      <c r="V10041" s="2"/>
      <c r="W10041" s="1"/>
      <c r="X10041" s="6"/>
      <c r="Z10041" s="1"/>
    </row>
    <row r="10042" spans="16:26">
      <c r="P10042" s="1"/>
      <c r="Q10042" s="8"/>
      <c r="R10042" s="8"/>
      <c r="S10042" s="1"/>
      <c r="V10042" s="2"/>
      <c r="W10042" s="1"/>
      <c r="X10042" s="6"/>
      <c r="Z10042" s="1"/>
    </row>
    <row r="10043" spans="16:26">
      <c r="P10043" s="1"/>
      <c r="Q10043" s="8"/>
      <c r="R10043" s="8"/>
      <c r="S10043" s="1"/>
      <c r="V10043" s="2"/>
      <c r="W10043" s="1"/>
      <c r="X10043" s="6"/>
      <c r="Z10043" s="1"/>
    </row>
    <row r="10044" spans="16:26">
      <c r="P10044" s="1"/>
      <c r="Q10044" s="8"/>
      <c r="R10044" s="8"/>
      <c r="S10044" s="1"/>
      <c r="V10044" s="2"/>
      <c r="W10044" s="1"/>
      <c r="X10044" s="6"/>
      <c r="Z10044" s="1"/>
    </row>
    <row r="10045" spans="16:26">
      <c r="P10045" s="1"/>
      <c r="Q10045" s="8"/>
      <c r="R10045" s="8"/>
      <c r="S10045" s="1"/>
      <c r="V10045" s="2"/>
      <c r="W10045" s="1"/>
      <c r="X10045" s="6"/>
      <c r="Z10045" s="1"/>
    </row>
    <row r="10046" spans="16:26">
      <c r="P10046" s="1"/>
      <c r="Q10046" s="8"/>
      <c r="R10046" s="8"/>
      <c r="S10046" s="1"/>
      <c r="V10046" s="2"/>
      <c r="W10046" s="1"/>
      <c r="X10046" s="6"/>
      <c r="Z10046" s="1"/>
    </row>
    <row r="10047" spans="16:26">
      <c r="P10047" s="1"/>
      <c r="Q10047" s="8"/>
      <c r="R10047" s="8"/>
      <c r="S10047" s="1"/>
      <c r="V10047" s="2"/>
      <c r="W10047" s="1"/>
      <c r="X10047" s="6"/>
      <c r="Z10047" s="1"/>
    </row>
    <row r="10048" spans="16:26">
      <c r="P10048" s="1"/>
      <c r="Q10048" s="8"/>
      <c r="R10048" s="8"/>
      <c r="S10048" s="1"/>
      <c r="V10048" s="2"/>
      <c r="W10048" s="1"/>
      <c r="X10048" s="6"/>
      <c r="Z10048" s="1"/>
    </row>
    <row r="10049" spans="16:26">
      <c r="P10049" s="1"/>
      <c r="Q10049" s="8"/>
      <c r="R10049" s="8"/>
      <c r="S10049" s="1"/>
      <c r="V10049" s="2"/>
      <c r="W10049" s="1"/>
      <c r="X10049" s="6"/>
      <c r="Z10049" s="1"/>
    </row>
    <row r="10050" spans="16:26">
      <c r="P10050" s="1"/>
      <c r="Q10050" s="8"/>
      <c r="R10050" s="8"/>
      <c r="S10050" s="1"/>
      <c r="V10050" s="2"/>
      <c r="W10050" s="1"/>
      <c r="X10050" s="6"/>
      <c r="Z10050" s="1"/>
    </row>
    <row r="10051" spans="16:26">
      <c r="P10051" s="1"/>
      <c r="Q10051" s="8"/>
      <c r="R10051" s="8"/>
      <c r="S10051" s="1"/>
      <c r="V10051" s="2"/>
      <c r="W10051" s="1"/>
      <c r="X10051" s="6"/>
      <c r="Z10051" s="1"/>
    </row>
    <row r="10052" spans="16:26">
      <c r="P10052" s="1"/>
      <c r="Q10052" s="8"/>
      <c r="R10052" s="8"/>
      <c r="S10052" s="1"/>
      <c r="V10052" s="2"/>
      <c r="W10052" s="1"/>
      <c r="X10052" s="6"/>
      <c r="Z10052" s="1"/>
    </row>
    <row r="10053" spans="16:26">
      <c r="P10053" s="1"/>
      <c r="Q10053" s="8"/>
      <c r="R10053" s="8"/>
      <c r="S10053" s="1"/>
      <c r="V10053" s="2"/>
      <c r="W10053" s="1"/>
      <c r="X10053" s="6"/>
      <c r="Z10053" s="1"/>
    </row>
    <row r="10054" spans="16:26">
      <c r="P10054" s="1"/>
      <c r="Q10054" s="8"/>
      <c r="R10054" s="8"/>
      <c r="S10054" s="1"/>
      <c r="V10054" s="2"/>
      <c r="W10054" s="1"/>
      <c r="X10054" s="6"/>
      <c r="Z10054" s="1"/>
    </row>
    <row r="10055" spans="16:26">
      <c r="P10055" s="1"/>
      <c r="Q10055" s="8"/>
      <c r="R10055" s="8"/>
      <c r="S10055" s="1"/>
      <c r="V10055" s="2"/>
      <c r="W10055" s="1"/>
      <c r="X10055" s="6"/>
      <c r="Z10055" s="1"/>
    </row>
    <row r="10056" spans="16:26">
      <c r="P10056" s="1"/>
      <c r="Q10056" s="8"/>
      <c r="R10056" s="8"/>
      <c r="S10056" s="1"/>
      <c r="V10056" s="2"/>
      <c r="W10056" s="1"/>
      <c r="X10056" s="6"/>
      <c r="Z10056" s="1"/>
    </row>
    <row r="10057" spans="16:26">
      <c r="P10057" s="1"/>
      <c r="Q10057" s="8"/>
      <c r="R10057" s="8"/>
      <c r="S10057" s="1"/>
      <c r="V10057" s="2"/>
      <c r="W10057" s="1"/>
      <c r="X10057" s="6"/>
      <c r="Z10057" s="1"/>
    </row>
    <row r="10058" spans="16:26">
      <c r="P10058" s="1"/>
      <c r="Q10058" s="8"/>
      <c r="R10058" s="8"/>
      <c r="S10058" s="1"/>
      <c r="V10058" s="2"/>
      <c r="W10058" s="1"/>
      <c r="X10058" s="6"/>
      <c r="Z10058" s="1"/>
    </row>
    <row r="10059" spans="16:26">
      <c r="P10059" s="1"/>
      <c r="Q10059" s="8"/>
      <c r="R10059" s="8"/>
      <c r="S10059" s="1"/>
      <c r="V10059" s="2"/>
      <c r="W10059" s="1"/>
      <c r="X10059" s="6"/>
      <c r="Z10059" s="1"/>
    </row>
    <row r="10060" spans="16:26">
      <c r="P10060" s="1"/>
      <c r="Q10060" s="8"/>
      <c r="R10060" s="8"/>
      <c r="S10060" s="1"/>
      <c r="V10060" s="2"/>
      <c r="W10060" s="1"/>
      <c r="X10060" s="6"/>
      <c r="Z10060" s="1"/>
    </row>
    <row r="10061" spans="16:26">
      <c r="P10061" s="1"/>
      <c r="Q10061" s="8"/>
      <c r="R10061" s="8"/>
      <c r="S10061" s="1"/>
      <c r="V10061" s="2"/>
      <c r="W10061" s="1"/>
      <c r="X10061" s="6"/>
      <c r="Z10061" s="1"/>
    </row>
    <row r="10062" spans="16:26">
      <c r="P10062" s="1"/>
      <c r="Q10062" s="8"/>
      <c r="R10062" s="8"/>
      <c r="S10062" s="1"/>
      <c r="V10062" s="2"/>
      <c r="W10062" s="1"/>
      <c r="X10062" s="6"/>
      <c r="Z10062" s="1"/>
    </row>
    <row r="10063" spans="16:26">
      <c r="P10063" s="1"/>
      <c r="Q10063" s="8"/>
      <c r="R10063" s="8"/>
      <c r="S10063" s="1"/>
      <c r="V10063" s="2"/>
      <c r="W10063" s="1"/>
      <c r="X10063" s="6"/>
      <c r="Z10063" s="1"/>
    </row>
    <row r="10064" spans="16:26">
      <c r="P10064" s="1"/>
      <c r="Q10064" s="8"/>
      <c r="R10064" s="8"/>
      <c r="S10064" s="1"/>
      <c r="V10064" s="2"/>
      <c r="W10064" s="1"/>
      <c r="X10064" s="6"/>
      <c r="Z10064" s="1"/>
    </row>
    <row r="10065" spans="16:26">
      <c r="P10065" s="1"/>
      <c r="Q10065" s="8"/>
      <c r="R10065" s="8"/>
      <c r="S10065" s="1"/>
      <c r="V10065" s="2"/>
      <c r="W10065" s="1"/>
      <c r="X10065" s="6"/>
      <c r="Z10065" s="1"/>
    </row>
    <row r="10066" spans="16:26">
      <c r="P10066" s="1"/>
      <c r="Q10066" s="8"/>
      <c r="R10066" s="8"/>
      <c r="S10066" s="1"/>
      <c r="V10066" s="2"/>
      <c r="W10066" s="1"/>
      <c r="X10066" s="6"/>
      <c r="Z10066" s="1"/>
    </row>
    <row r="10067" spans="16:26">
      <c r="P10067" s="1"/>
      <c r="Q10067" s="8"/>
      <c r="R10067" s="8"/>
      <c r="S10067" s="1"/>
      <c r="V10067" s="2"/>
      <c r="W10067" s="1"/>
      <c r="X10067" s="6"/>
      <c r="Z10067" s="1"/>
    </row>
    <row r="10068" spans="16:26">
      <c r="P10068" s="1"/>
      <c r="Q10068" s="8"/>
      <c r="R10068" s="8"/>
      <c r="S10068" s="1"/>
      <c r="V10068" s="2"/>
      <c r="W10068" s="1"/>
      <c r="X10068" s="6"/>
      <c r="Z10068" s="1"/>
    </row>
    <row r="10069" spans="16:26">
      <c r="P10069" s="1"/>
      <c r="Q10069" s="8"/>
      <c r="R10069" s="8"/>
      <c r="S10069" s="1"/>
      <c r="V10069" s="2"/>
      <c r="W10069" s="1"/>
      <c r="X10069" s="6"/>
      <c r="Z10069" s="1"/>
    </row>
    <row r="10070" spans="16:26">
      <c r="P10070" s="1"/>
      <c r="Q10070" s="8"/>
      <c r="R10070" s="8"/>
      <c r="S10070" s="1"/>
      <c r="V10070" s="2"/>
      <c r="W10070" s="1"/>
      <c r="X10070" s="6"/>
      <c r="Z10070" s="1"/>
    </row>
    <row r="10071" spans="16:26">
      <c r="P10071" s="1"/>
      <c r="Q10071" s="8"/>
      <c r="R10071" s="8"/>
      <c r="S10071" s="1"/>
      <c r="V10071" s="2"/>
      <c r="W10071" s="1"/>
      <c r="X10071" s="6"/>
      <c r="Z10071" s="1"/>
    </row>
    <row r="10072" spans="16:26">
      <c r="P10072" s="1"/>
      <c r="Q10072" s="8"/>
      <c r="R10072" s="8"/>
      <c r="S10072" s="1"/>
      <c r="V10072" s="2"/>
      <c r="W10072" s="1"/>
      <c r="X10072" s="6"/>
      <c r="Z10072" s="1"/>
    </row>
    <row r="10073" spans="16:26">
      <c r="P10073" s="1"/>
      <c r="Q10073" s="8"/>
      <c r="R10073" s="8"/>
      <c r="S10073" s="1"/>
      <c r="V10073" s="2"/>
      <c r="W10073" s="1"/>
      <c r="X10073" s="6"/>
      <c r="Z10073" s="1"/>
    </row>
    <row r="10074" spans="16:26">
      <c r="P10074" s="1"/>
      <c r="Q10074" s="8"/>
      <c r="R10074" s="8"/>
      <c r="S10074" s="1"/>
      <c r="V10074" s="2"/>
      <c r="W10074" s="1"/>
      <c r="X10074" s="6"/>
      <c r="Z10074" s="1"/>
    </row>
    <row r="10075" spans="16:26">
      <c r="P10075" s="1"/>
      <c r="Q10075" s="8"/>
      <c r="R10075" s="8"/>
      <c r="S10075" s="1"/>
      <c r="V10075" s="2"/>
      <c r="W10075" s="1"/>
      <c r="X10075" s="6"/>
      <c r="Z10075" s="1"/>
    </row>
    <row r="10076" spans="16:26">
      <c r="P10076" s="1"/>
      <c r="Q10076" s="8"/>
      <c r="R10076" s="8"/>
      <c r="S10076" s="1"/>
      <c r="V10076" s="2"/>
      <c r="W10076" s="1"/>
      <c r="X10076" s="6"/>
      <c r="Z10076" s="1"/>
    </row>
    <row r="10077" spans="16:26">
      <c r="P10077" s="1"/>
      <c r="Q10077" s="8"/>
      <c r="R10077" s="8"/>
      <c r="S10077" s="1"/>
      <c r="V10077" s="2"/>
      <c r="W10077" s="1"/>
      <c r="X10077" s="6"/>
      <c r="Z10077" s="1"/>
    </row>
    <row r="10078" spans="16:26">
      <c r="P10078" s="1"/>
      <c r="Q10078" s="8"/>
      <c r="R10078" s="8"/>
      <c r="S10078" s="1"/>
      <c r="V10078" s="2"/>
      <c r="W10078" s="1"/>
      <c r="X10078" s="6"/>
      <c r="Z10078" s="1"/>
    </row>
    <row r="10079" spans="16:26">
      <c r="P10079" s="1"/>
      <c r="Q10079" s="8"/>
      <c r="R10079" s="8"/>
      <c r="S10079" s="1"/>
      <c r="V10079" s="2"/>
      <c r="W10079" s="1"/>
      <c r="X10079" s="6"/>
      <c r="Z10079" s="1"/>
    </row>
    <row r="10080" spans="16:26">
      <c r="P10080" s="1"/>
      <c r="Q10080" s="8"/>
      <c r="R10080" s="8"/>
      <c r="S10080" s="1"/>
      <c r="V10080" s="2"/>
      <c r="W10080" s="1"/>
      <c r="X10080" s="6"/>
      <c r="Z10080" s="1"/>
    </row>
    <row r="10081" spans="16:26">
      <c r="P10081" s="1"/>
      <c r="Q10081" s="8"/>
      <c r="R10081" s="8"/>
      <c r="S10081" s="1"/>
      <c r="V10081" s="2"/>
      <c r="W10081" s="1"/>
      <c r="X10081" s="6"/>
      <c r="Z10081" s="1"/>
    </row>
    <row r="10082" spans="16:26">
      <c r="P10082" s="1"/>
      <c r="Q10082" s="8"/>
      <c r="R10082" s="8"/>
      <c r="S10082" s="1"/>
      <c r="V10082" s="2"/>
      <c r="W10082" s="1"/>
      <c r="X10082" s="6"/>
      <c r="Z10082" s="1"/>
    </row>
    <row r="10083" spans="16:26">
      <c r="P10083" s="1"/>
      <c r="Q10083" s="8"/>
      <c r="R10083" s="8"/>
      <c r="S10083" s="1"/>
      <c r="V10083" s="2"/>
      <c r="W10083" s="1"/>
      <c r="X10083" s="6"/>
      <c r="Z10083" s="1"/>
    </row>
    <row r="10084" spans="16:26">
      <c r="P10084" s="1"/>
      <c r="Q10084" s="8"/>
      <c r="R10084" s="8"/>
      <c r="S10084" s="1"/>
      <c r="V10084" s="2"/>
      <c r="W10084" s="1"/>
      <c r="X10084" s="6"/>
      <c r="Z10084" s="1"/>
    </row>
    <row r="10085" spans="16:26">
      <c r="P10085" s="1"/>
      <c r="Q10085" s="8"/>
      <c r="R10085" s="8"/>
      <c r="S10085" s="1"/>
      <c r="V10085" s="2"/>
      <c r="W10085" s="1"/>
      <c r="X10085" s="6"/>
      <c r="Z10085" s="1"/>
    </row>
    <row r="10086" spans="16:26">
      <c r="P10086" s="1"/>
      <c r="Q10086" s="8"/>
      <c r="R10086" s="8"/>
      <c r="S10086" s="1"/>
      <c r="V10086" s="2"/>
      <c r="W10086" s="1"/>
      <c r="X10086" s="6"/>
      <c r="Z10086" s="1"/>
    </row>
    <row r="10087" spans="16:26">
      <c r="P10087" s="1"/>
      <c r="Q10087" s="8"/>
      <c r="R10087" s="8"/>
      <c r="S10087" s="1"/>
      <c r="V10087" s="2"/>
      <c r="W10087" s="1"/>
      <c r="X10087" s="6"/>
      <c r="Z10087" s="1"/>
    </row>
    <row r="10088" spans="16:26">
      <c r="P10088" s="1"/>
      <c r="Q10088" s="8"/>
      <c r="R10088" s="8"/>
      <c r="S10088" s="1"/>
      <c r="V10088" s="2"/>
      <c r="W10088" s="1"/>
      <c r="X10088" s="6"/>
      <c r="Z10088" s="1"/>
    </row>
    <row r="10089" spans="16:26">
      <c r="P10089" s="1"/>
      <c r="Q10089" s="8"/>
      <c r="R10089" s="8"/>
      <c r="S10089" s="1"/>
      <c r="V10089" s="2"/>
      <c r="W10089" s="1"/>
      <c r="X10089" s="6"/>
      <c r="Z10089" s="1"/>
    </row>
    <row r="10090" spans="16:26">
      <c r="P10090" s="1"/>
      <c r="Q10090" s="8"/>
      <c r="R10090" s="8"/>
      <c r="S10090" s="1"/>
      <c r="V10090" s="2"/>
      <c r="W10090" s="1"/>
      <c r="X10090" s="6"/>
      <c r="Z10090" s="1"/>
    </row>
    <row r="10091" spans="16:26">
      <c r="P10091" s="1"/>
      <c r="Q10091" s="8"/>
      <c r="R10091" s="8"/>
      <c r="S10091" s="1"/>
      <c r="V10091" s="2"/>
      <c r="W10091" s="1"/>
      <c r="X10091" s="6"/>
      <c r="Z10091" s="1"/>
    </row>
    <row r="10092" spans="16:26">
      <c r="P10092" s="1"/>
      <c r="Q10092" s="8"/>
      <c r="R10092" s="8"/>
      <c r="S10092" s="1"/>
      <c r="V10092" s="2"/>
      <c r="W10092" s="1"/>
      <c r="X10092" s="6"/>
      <c r="Z10092" s="1"/>
    </row>
    <row r="10093" spans="16:26">
      <c r="P10093" s="1"/>
      <c r="Q10093" s="8"/>
      <c r="R10093" s="8"/>
      <c r="S10093" s="1"/>
      <c r="V10093" s="2"/>
      <c r="W10093" s="1"/>
      <c r="X10093" s="6"/>
      <c r="Z10093" s="1"/>
    </row>
    <row r="10094" spans="16:26">
      <c r="P10094" s="1"/>
      <c r="Q10094" s="8"/>
      <c r="R10094" s="8"/>
      <c r="S10094" s="1"/>
      <c r="V10094" s="2"/>
      <c r="W10094" s="1"/>
      <c r="X10094" s="6"/>
      <c r="Z10094" s="1"/>
    </row>
    <row r="10095" spans="16:26">
      <c r="P10095" s="1"/>
      <c r="Q10095" s="8"/>
      <c r="R10095" s="8"/>
      <c r="S10095" s="1"/>
      <c r="V10095" s="2"/>
      <c r="W10095" s="1"/>
      <c r="X10095" s="6"/>
      <c r="Z10095" s="1"/>
    </row>
    <row r="10096" spans="16:26">
      <c r="P10096" s="1"/>
      <c r="Q10096" s="8"/>
      <c r="R10096" s="8"/>
      <c r="S10096" s="1"/>
      <c r="V10096" s="2"/>
      <c r="W10096" s="1"/>
      <c r="X10096" s="6"/>
      <c r="Z10096" s="1"/>
    </row>
    <row r="10097" spans="16:26">
      <c r="P10097" s="1"/>
      <c r="Q10097" s="8"/>
      <c r="R10097" s="8"/>
      <c r="S10097" s="1"/>
      <c r="V10097" s="2"/>
      <c r="W10097" s="1"/>
      <c r="X10097" s="6"/>
      <c r="Z10097" s="1"/>
    </row>
    <row r="10098" spans="16:26">
      <c r="P10098" s="1"/>
      <c r="Q10098" s="8"/>
      <c r="R10098" s="8"/>
      <c r="S10098" s="1"/>
      <c r="V10098" s="2"/>
      <c r="W10098" s="1"/>
      <c r="X10098" s="6"/>
      <c r="Z10098" s="1"/>
    </row>
    <row r="10099" spans="16:26">
      <c r="P10099" s="1"/>
      <c r="Q10099" s="8"/>
      <c r="R10099" s="8"/>
      <c r="S10099" s="1"/>
      <c r="V10099" s="2"/>
      <c r="W10099" s="1"/>
      <c r="X10099" s="6"/>
      <c r="Z10099" s="1"/>
    </row>
    <row r="10100" spans="16:26">
      <c r="P10100" s="1"/>
      <c r="Q10100" s="8"/>
      <c r="R10100" s="8"/>
      <c r="S10100" s="1"/>
      <c r="V10100" s="2"/>
      <c r="W10100" s="1"/>
      <c r="X10100" s="6"/>
      <c r="Z10100" s="1"/>
    </row>
    <row r="10101" spans="16:26">
      <c r="P10101" s="1"/>
      <c r="Q10101" s="8"/>
      <c r="R10101" s="8"/>
      <c r="S10101" s="1"/>
      <c r="V10101" s="2"/>
      <c r="W10101" s="1"/>
      <c r="X10101" s="6"/>
      <c r="Z10101" s="1"/>
    </row>
    <row r="10102" spans="16:26">
      <c r="P10102" s="1"/>
      <c r="Q10102" s="8"/>
      <c r="R10102" s="8"/>
      <c r="S10102" s="1"/>
      <c r="V10102" s="2"/>
      <c r="W10102" s="1"/>
      <c r="X10102" s="6"/>
      <c r="Z10102" s="1"/>
    </row>
    <row r="10103" spans="16:26">
      <c r="P10103" s="1"/>
      <c r="Q10103" s="8"/>
      <c r="R10103" s="8"/>
      <c r="S10103" s="1"/>
      <c r="V10103" s="2"/>
      <c r="W10103" s="1"/>
      <c r="X10103" s="6"/>
      <c r="Z10103" s="1"/>
    </row>
    <row r="10104" spans="16:26">
      <c r="P10104" s="1"/>
      <c r="Q10104" s="8"/>
      <c r="R10104" s="8"/>
      <c r="S10104" s="1"/>
      <c r="V10104" s="2"/>
      <c r="W10104" s="1"/>
      <c r="X10104" s="6"/>
      <c r="Z10104" s="1"/>
    </row>
    <row r="10105" spans="16:26">
      <c r="P10105" s="1"/>
      <c r="Q10105" s="8"/>
      <c r="R10105" s="8"/>
      <c r="S10105" s="1"/>
      <c r="V10105" s="2"/>
      <c r="W10105" s="1"/>
      <c r="X10105" s="6"/>
      <c r="Z10105" s="1"/>
    </row>
    <row r="10106" spans="16:26">
      <c r="P10106" s="1"/>
      <c r="Q10106" s="8"/>
      <c r="R10106" s="8"/>
      <c r="S10106" s="1"/>
      <c r="V10106" s="2"/>
      <c r="W10106" s="1"/>
      <c r="X10106" s="6"/>
      <c r="Z10106" s="1"/>
    </row>
    <row r="10107" spans="16:26">
      <c r="P10107" s="1"/>
      <c r="Q10107" s="8"/>
      <c r="R10107" s="8"/>
      <c r="S10107" s="1"/>
      <c r="V10107" s="2"/>
      <c r="W10107" s="1"/>
      <c r="X10107" s="6"/>
      <c r="Z10107" s="1"/>
    </row>
    <row r="10108" spans="16:26">
      <c r="P10108" s="1"/>
      <c r="Q10108" s="8"/>
      <c r="R10108" s="8"/>
      <c r="S10108" s="1"/>
      <c r="V10108" s="2"/>
      <c r="W10108" s="1"/>
      <c r="X10108" s="6"/>
      <c r="Z10108" s="1"/>
    </row>
    <row r="10109" spans="16:26">
      <c r="P10109" s="1"/>
      <c r="Q10109" s="8"/>
      <c r="R10109" s="8"/>
      <c r="S10109" s="1"/>
      <c r="V10109" s="2"/>
      <c r="W10109" s="1"/>
      <c r="X10109" s="6"/>
      <c r="Z10109" s="1"/>
    </row>
    <row r="10110" spans="16:26">
      <c r="P10110" s="1"/>
      <c r="Q10110" s="8"/>
      <c r="R10110" s="8"/>
      <c r="S10110" s="1"/>
      <c r="V10110" s="2"/>
      <c r="W10110" s="1"/>
      <c r="X10110" s="6"/>
      <c r="Z10110" s="1"/>
    </row>
    <row r="10111" spans="16:26">
      <c r="P10111" s="1"/>
      <c r="Q10111" s="8"/>
      <c r="R10111" s="8"/>
      <c r="S10111" s="1"/>
      <c r="V10111" s="2"/>
      <c r="W10111" s="1"/>
      <c r="X10111" s="6"/>
      <c r="Z10111" s="1"/>
    </row>
    <row r="10112" spans="16:26">
      <c r="P10112" s="1"/>
      <c r="Q10112" s="8"/>
      <c r="R10112" s="8"/>
      <c r="S10112" s="1"/>
      <c r="V10112" s="2"/>
      <c r="W10112" s="1"/>
      <c r="X10112" s="6"/>
      <c r="Z10112" s="1"/>
    </row>
    <row r="10113" spans="16:26">
      <c r="P10113" s="1"/>
      <c r="Q10113" s="8"/>
      <c r="R10113" s="8"/>
      <c r="S10113" s="1"/>
      <c r="V10113" s="2"/>
      <c r="W10113" s="1"/>
      <c r="X10113" s="6"/>
      <c r="Z10113" s="1"/>
    </row>
    <row r="10114" spans="16:26">
      <c r="P10114" s="1"/>
      <c r="Q10114" s="8"/>
      <c r="R10114" s="8"/>
      <c r="S10114" s="1"/>
      <c r="V10114" s="2"/>
      <c r="W10114" s="1"/>
      <c r="X10114" s="6"/>
      <c r="Z10114" s="1"/>
    </row>
    <row r="10115" spans="16:26">
      <c r="P10115" s="1"/>
      <c r="Q10115" s="8"/>
      <c r="R10115" s="8"/>
      <c r="S10115" s="1"/>
      <c r="V10115" s="2"/>
      <c r="W10115" s="1"/>
      <c r="X10115" s="6"/>
      <c r="Z10115" s="1"/>
    </row>
    <row r="10116" spans="16:26">
      <c r="P10116" s="1"/>
      <c r="Q10116" s="8"/>
      <c r="R10116" s="8"/>
      <c r="S10116" s="1"/>
      <c r="V10116" s="2"/>
      <c r="W10116" s="1"/>
      <c r="X10116" s="6"/>
      <c r="Z10116" s="1"/>
    </row>
    <row r="10117" spans="16:26">
      <c r="P10117" s="1"/>
      <c r="Q10117" s="8"/>
      <c r="R10117" s="8"/>
      <c r="S10117" s="1"/>
      <c r="V10117" s="2"/>
      <c r="W10117" s="1"/>
      <c r="X10117" s="6"/>
      <c r="Z10117" s="1"/>
    </row>
    <row r="10118" spans="16:26">
      <c r="P10118" s="1"/>
      <c r="Q10118" s="8"/>
      <c r="R10118" s="8"/>
      <c r="S10118" s="1"/>
      <c r="V10118" s="2"/>
      <c r="W10118" s="1"/>
      <c r="X10118" s="6"/>
      <c r="Z10118" s="1"/>
    </row>
    <row r="10119" spans="16:26">
      <c r="P10119" s="1"/>
      <c r="Q10119" s="8"/>
      <c r="R10119" s="8"/>
      <c r="S10119" s="1"/>
      <c r="V10119" s="2"/>
      <c r="W10119" s="1"/>
      <c r="X10119" s="6"/>
      <c r="Z10119" s="1"/>
    </row>
    <row r="10120" spans="16:26">
      <c r="P10120" s="1"/>
      <c r="Q10120" s="8"/>
      <c r="R10120" s="8"/>
      <c r="S10120" s="1"/>
      <c r="V10120" s="2"/>
      <c r="W10120" s="1"/>
      <c r="X10120" s="6"/>
      <c r="Z10120" s="1"/>
    </row>
    <row r="10121" spans="16:26">
      <c r="P10121" s="1"/>
      <c r="Q10121" s="8"/>
      <c r="R10121" s="8"/>
      <c r="S10121" s="1"/>
      <c r="V10121" s="2"/>
      <c r="W10121" s="1"/>
      <c r="X10121" s="6"/>
      <c r="Z10121" s="1"/>
    </row>
    <row r="10122" spans="16:26">
      <c r="P10122" s="1"/>
      <c r="Q10122" s="8"/>
      <c r="R10122" s="8"/>
      <c r="S10122" s="1"/>
      <c r="V10122" s="2"/>
      <c r="W10122" s="1"/>
      <c r="X10122" s="6"/>
      <c r="Z10122" s="1"/>
    </row>
    <row r="10123" spans="16:26">
      <c r="P10123" s="1"/>
      <c r="Q10123" s="8"/>
      <c r="R10123" s="8"/>
      <c r="S10123" s="1"/>
      <c r="V10123" s="2"/>
      <c r="W10123" s="1"/>
      <c r="X10123" s="6"/>
      <c r="Z10123" s="1"/>
    </row>
    <row r="10124" spans="16:26">
      <c r="P10124" s="1"/>
      <c r="Q10124" s="8"/>
      <c r="R10124" s="8"/>
      <c r="S10124" s="1"/>
      <c r="V10124" s="2"/>
      <c r="W10124" s="1"/>
      <c r="X10124" s="6"/>
      <c r="Z10124" s="1"/>
    </row>
    <row r="10125" spans="16:26">
      <c r="P10125" s="1"/>
      <c r="Q10125" s="8"/>
      <c r="R10125" s="8"/>
      <c r="S10125" s="1"/>
      <c r="V10125" s="2"/>
      <c r="W10125" s="1"/>
      <c r="X10125" s="6"/>
      <c r="Z10125" s="1"/>
    </row>
    <row r="10126" spans="16:26">
      <c r="P10126" s="1"/>
      <c r="Q10126" s="8"/>
      <c r="R10126" s="8"/>
      <c r="S10126" s="1"/>
      <c r="V10126" s="2"/>
      <c r="W10126" s="1"/>
      <c r="X10126" s="6"/>
      <c r="Z10126" s="1"/>
    </row>
    <row r="10127" spans="16:26">
      <c r="P10127" s="1"/>
      <c r="Q10127" s="8"/>
      <c r="R10127" s="8"/>
      <c r="S10127" s="1"/>
      <c r="V10127" s="2"/>
      <c r="W10127" s="1"/>
      <c r="X10127" s="6"/>
      <c r="Z10127" s="1"/>
    </row>
    <row r="10128" spans="16:26">
      <c r="P10128" s="1"/>
      <c r="Q10128" s="8"/>
      <c r="R10128" s="8"/>
      <c r="S10128" s="1"/>
      <c r="V10128" s="2"/>
      <c r="W10128" s="1"/>
      <c r="X10128" s="6"/>
      <c r="Z10128" s="1"/>
    </row>
    <row r="10129" spans="16:26">
      <c r="P10129" s="1"/>
      <c r="Q10129" s="8"/>
      <c r="R10129" s="8"/>
      <c r="S10129" s="1"/>
      <c r="V10129" s="2"/>
      <c r="W10129" s="1"/>
      <c r="X10129" s="6"/>
      <c r="Z10129" s="1"/>
    </row>
    <row r="10130" spans="16:26">
      <c r="P10130" s="1"/>
      <c r="Q10130" s="8"/>
      <c r="R10130" s="8"/>
      <c r="S10130" s="1"/>
      <c r="V10130" s="2"/>
      <c r="W10130" s="1"/>
      <c r="X10130" s="6"/>
      <c r="Z10130" s="1"/>
    </row>
    <row r="10131" spans="16:26">
      <c r="P10131" s="1"/>
      <c r="Q10131" s="8"/>
      <c r="R10131" s="8"/>
      <c r="S10131" s="1"/>
      <c r="V10131" s="2"/>
      <c r="W10131" s="1"/>
      <c r="X10131" s="6"/>
      <c r="Z10131" s="1"/>
    </row>
    <row r="10132" spans="16:26">
      <c r="P10132" s="1"/>
      <c r="Q10132" s="8"/>
      <c r="R10132" s="8"/>
      <c r="S10132" s="1"/>
      <c r="V10132" s="2"/>
      <c r="W10132" s="1"/>
      <c r="X10132" s="6"/>
      <c r="Z10132" s="1"/>
    </row>
    <row r="10133" spans="16:26">
      <c r="P10133" s="1"/>
      <c r="Q10133" s="8"/>
      <c r="R10133" s="8"/>
      <c r="S10133" s="1"/>
      <c r="V10133" s="2"/>
      <c r="W10133" s="1"/>
      <c r="X10133" s="6"/>
      <c r="Z10133" s="1"/>
    </row>
    <row r="10134" spans="16:26">
      <c r="P10134" s="1"/>
      <c r="Q10134" s="8"/>
      <c r="R10134" s="8"/>
      <c r="S10134" s="1"/>
      <c r="V10134" s="2"/>
      <c r="W10134" s="1"/>
      <c r="X10134" s="6"/>
      <c r="Z10134" s="1"/>
    </row>
    <row r="10135" spans="16:26">
      <c r="P10135" s="1"/>
      <c r="Q10135" s="8"/>
      <c r="R10135" s="8"/>
      <c r="S10135" s="1"/>
      <c r="V10135" s="2"/>
      <c r="W10135" s="1"/>
      <c r="X10135" s="6"/>
      <c r="Z10135" s="1"/>
    </row>
    <row r="10136" spans="16:26">
      <c r="P10136" s="1"/>
      <c r="Q10136" s="8"/>
      <c r="R10136" s="8"/>
      <c r="S10136" s="1"/>
      <c r="V10136" s="2"/>
      <c r="W10136" s="1"/>
      <c r="X10136" s="6"/>
      <c r="Z10136" s="1"/>
    </row>
    <row r="10137" spans="16:26">
      <c r="P10137" s="1"/>
      <c r="Q10137" s="8"/>
      <c r="R10137" s="8"/>
      <c r="S10137" s="1"/>
      <c r="V10137" s="2"/>
      <c r="W10137" s="1"/>
      <c r="X10137" s="6"/>
      <c r="Z10137" s="1"/>
    </row>
    <row r="10138" spans="16:26">
      <c r="P10138" s="1"/>
      <c r="Q10138" s="8"/>
      <c r="R10138" s="8"/>
      <c r="S10138" s="1"/>
      <c r="V10138" s="2"/>
      <c r="W10138" s="1"/>
      <c r="X10138" s="6"/>
      <c r="Z10138" s="1"/>
    </row>
    <row r="10139" spans="16:26">
      <c r="P10139" s="1"/>
      <c r="Q10139" s="8"/>
      <c r="R10139" s="8"/>
      <c r="S10139" s="1"/>
      <c r="V10139" s="2"/>
      <c r="W10139" s="1"/>
      <c r="X10139" s="6"/>
      <c r="Z10139" s="1"/>
    </row>
    <row r="10140" spans="16:26">
      <c r="P10140" s="1"/>
      <c r="Q10140" s="8"/>
      <c r="R10140" s="8"/>
      <c r="S10140" s="1"/>
      <c r="V10140" s="2"/>
      <c r="W10140" s="1"/>
      <c r="X10140" s="6"/>
      <c r="Z10140" s="1"/>
    </row>
    <row r="10141" spans="16:26">
      <c r="P10141" s="1"/>
      <c r="Q10141" s="8"/>
      <c r="R10141" s="8"/>
      <c r="S10141" s="1"/>
      <c r="V10141" s="2"/>
      <c r="W10141" s="1"/>
      <c r="X10141" s="6"/>
      <c r="Z10141" s="1"/>
    </row>
    <row r="10142" spans="16:26">
      <c r="P10142" s="1"/>
      <c r="Q10142" s="8"/>
      <c r="R10142" s="8"/>
      <c r="S10142" s="1"/>
      <c r="V10142" s="2"/>
      <c r="W10142" s="1"/>
      <c r="X10142" s="6"/>
      <c r="Z10142" s="1"/>
    </row>
    <row r="10143" spans="16:26">
      <c r="P10143" s="1"/>
      <c r="Q10143" s="8"/>
      <c r="R10143" s="8"/>
      <c r="S10143" s="1"/>
      <c r="V10143" s="2"/>
      <c r="W10143" s="1"/>
      <c r="X10143" s="6"/>
      <c r="Z10143" s="1"/>
    </row>
    <row r="10144" spans="16:26">
      <c r="P10144" s="1"/>
      <c r="Q10144" s="8"/>
      <c r="R10144" s="8"/>
      <c r="S10144" s="1"/>
      <c r="V10144" s="2"/>
      <c r="W10144" s="1"/>
      <c r="X10144" s="6"/>
      <c r="Z10144" s="1"/>
    </row>
    <row r="10145" spans="16:26">
      <c r="P10145" s="1"/>
      <c r="Q10145" s="8"/>
      <c r="R10145" s="8"/>
      <c r="S10145" s="1"/>
      <c r="V10145" s="2"/>
      <c r="W10145" s="1"/>
      <c r="X10145" s="6"/>
      <c r="Z10145" s="1"/>
    </row>
    <row r="10146" spans="16:26">
      <c r="P10146" s="1"/>
      <c r="Q10146" s="8"/>
      <c r="R10146" s="8"/>
      <c r="S10146" s="1"/>
      <c r="V10146" s="2"/>
      <c r="W10146" s="1"/>
      <c r="X10146" s="6"/>
      <c r="Z10146" s="1"/>
    </row>
    <row r="10147" spans="16:26">
      <c r="P10147" s="1"/>
      <c r="Q10147" s="8"/>
      <c r="R10147" s="8"/>
      <c r="S10147" s="1"/>
      <c r="V10147" s="2"/>
      <c r="W10147" s="1"/>
      <c r="X10147" s="6"/>
      <c r="Z10147" s="1"/>
    </row>
    <row r="10148" spans="16:26">
      <c r="P10148" s="1"/>
      <c r="Q10148" s="8"/>
      <c r="R10148" s="8"/>
      <c r="S10148" s="1"/>
      <c r="V10148" s="2"/>
      <c r="W10148" s="1"/>
      <c r="X10148" s="6"/>
      <c r="Z10148" s="1"/>
    </row>
    <row r="10149" spans="16:26">
      <c r="P10149" s="1"/>
      <c r="Q10149" s="8"/>
      <c r="R10149" s="8"/>
      <c r="S10149" s="1"/>
      <c r="V10149" s="2"/>
      <c r="W10149" s="1"/>
      <c r="X10149" s="6"/>
      <c r="Z10149" s="1"/>
    </row>
    <row r="10150" spans="16:26">
      <c r="P10150" s="1"/>
      <c r="Q10150" s="8"/>
      <c r="R10150" s="8"/>
      <c r="S10150" s="1"/>
      <c r="V10150" s="2"/>
      <c r="W10150" s="1"/>
      <c r="X10150" s="6"/>
      <c r="Z10150" s="1"/>
    </row>
    <row r="10151" spans="16:26">
      <c r="P10151" s="1"/>
      <c r="Q10151" s="8"/>
      <c r="R10151" s="8"/>
      <c r="S10151" s="1"/>
      <c r="V10151" s="2"/>
      <c r="W10151" s="1"/>
      <c r="X10151" s="6"/>
      <c r="Z10151" s="1"/>
    </row>
    <row r="10152" spans="16:26">
      <c r="P10152" s="1"/>
      <c r="Q10152" s="8"/>
      <c r="R10152" s="8"/>
      <c r="S10152" s="1"/>
      <c r="V10152" s="2"/>
      <c r="W10152" s="1"/>
      <c r="X10152" s="6"/>
      <c r="Z10152" s="1"/>
    </row>
    <row r="10153" spans="16:26">
      <c r="P10153" s="1"/>
      <c r="Q10153" s="8"/>
      <c r="R10153" s="8"/>
      <c r="S10153" s="1"/>
      <c r="V10153" s="2"/>
      <c r="W10153" s="1"/>
      <c r="X10153" s="6"/>
      <c r="Z10153" s="1"/>
    </row>
    <row r="10154" spans="16:26">
      <c r="P10154" s="1"/>
      <c r="Q10154" s="8"/>
      <c r="R10154" s="8"/>
      <c r="S10154" s="1"/>
      <c r="V10154" s="2"/>
      <c r="W10154" s="1"/>
      <c r="X10154" s="6"/>
      <c r="Z10154" s="1"/>
    </row>
    <row r="10155" spans="16:26">
      <c r="P10155" s="1"/>
      <c r="Q10155" s="8"/>
      <c r="R10155" s="8"/>
      <c r="S10155" s="1"/>
      <c r="V10155" s="2"/>
      <c r="W10155" s="1"/>
      <c r="X10155" s="6"/>
      <c r="Z10155" s="1"/>
    </row>
    <row r="10156" spans="16:26">
      <c r="P10156" s="1"/>
      <c r="Q10156" s="8"/>
      <c r="R10156" s="8"/>
      <c r="S10156" s="1"/>
      <c r="V10156" s="2"/>
      <c r="W10156" s="1"/>
      <c r="X10156" s="6"/>
      <c r="Z10156" s="1"/>
    </row>
    <row r="10157" spans="16:26">
      <c r="P10157" s="1"/>
      <c r="Q10157" s="8"/>
      <c r="R10157" s="8"/>
      <c r="S10157" s="1"/>
      <c r="V10157" s="2"/>
      <c r="W10157" s="1"/>
      <c r="X10157" s="6"/>
      <c r="Z10157" s="1"/>
    </row>
    <row r="10158" spans="16:26">
      <c r="P10158" s="1"/>
      <c r="Q10158" s="8"/>
      <c r="R10158" s="8"/>
      <c r="S10158" s="1"/>
      <c r="V10158" s="2"/>
      <c r="W10158" s="1"/>
      <c r="X10158" s="6"/>
      <c r="Z10158" s="1"/>
    </row>
    <row r="10159" spans="16:26">
      <c r="P10159" s="1"/>
      <c r="Q10159" s="8"/>
      <c r="R10159" s="8"/>
      <c r="S10159" s="1"/>
      <c r="V10159" s="2"/>
      <c r="W10159" s="1"/>
      <c r="X10159" s="6"/>
      <c r="Z10159" s="1"/>
    </row>
    <row r="10160" spans="16:26">
      <c r="P10160" s="1"/>
      <c r="Q10160" s="8"/>
      <c r="R10160" s="8"/>
      <c r="S10160" s="1"/>
      <c r="V10160" s="2"/>
      <c r="W10160" s="1"/>
      <c r="X10160" s="6"/>
      <c r="Z10160" s="1"/>
    </row>
    <row r="10161" spans="16:26">
      <c r="P10161" s="1"/>
      <c r="Q10161" s="8"/>
      <c r="R10161" s="8"/>
      <c r="S10161" s="1"/>
      <c r="V10161" s="2"/>
      <c r="W10161" s="1"/>
      <c r="X10161" s="6"/>
      <c r="Z10161" s="1"/>
    </row>
    <row r="10162" spans="16:26">
      <c r="P10162" s="1"/>
      <c r="Q10162" s="8"/>
      <c r="R10162" s="8"/>
      <c r="S10162" s="1"/>
      <c r="V10162" s="2"/>
      <c r="W10162" s="1"/>
      <c r="X10162" s="6"/>
      <c r="Z10162" s="1"/>
    </row>
    <row r="10163" spans="16:26">
      <c r="P10163" s="1"/>
      <c r="Q10163" s="8"/>
      <c r="R10163" s="8"/>
      <c r="S10163" s="1"/>
      <c r="V10163" s="2"/>
      <c r="W10163" s="1"/>
      <c r="X10163" s="6"/>
      <c r="Z10163" s="1"/>
    </row>
    <row r="10164" spans="16:26">
      <c r="P10164" s="1"/>
      <c r="Q10164" s="8"/>
      <c r="R10164" s="8"/>
      <c r="S10164" s="1"/>
      <c r="V10164" s="2"/>
      <c r="W10164" s="1"/>
      <c r="X10164" s="6"/>
      <c r="Z10164" s="1"/>
    </row>
    <row r="10165" spans="16:26">
      <c r="P10165" s="1"/>
      <c r="Q10165" s="8"/>
      <c r="R10165" s="8"/>
      <c r="S10165" s="1"/>
      <c r="V10165" s="2"/>
      <c r="W10165" s="1"/>
      <c r="X10165" s="6"/>
      <c r="Z10165" s="1"/>
    </row>
    <row r="10166" spans="16:26">
      <c r="P10166" s="1"/>
      <c r="Q10166" s="8"/>
      <c r="R10166" s="8"/>
      <c r="S10166" s="1"/>
      <c r="V10166" s="2"/>
      <c r="W10166" s="1"/>
      <c r="X10166" s="6"/>
      <c r="Z10166" s="1"/>
    </row>
    <row r="10167" spans="16:26">
      <c r="P10167" s="1"/>
      <c r="Q10167" s="8"/>
      <c r="R10167" s="8"/>
      <c r="S10167" s="1"/>
      <c r="V10167" s="2"/>
      <c r="W10167" s="1"/>
      <c r="X10167" s="6"/>
      <c r="Z10167" s="1"/>
    </row>
    <row r="10168" spans="16:26">
      <c r="P10168" s="1"/>
      <c r="Q10168" s="8"/>
      <c r="R10168" s="8"/>
      <c r="S10168" s="1"/>
      <c r="V10168" s="2"/>
      <c r="W10168" s="1"/>
      <c r="X10168" s="6"/>
      <c r="Z10168" s="1"/>
    </row>
    <row r="10169" spans="16:26">
      <c r="P10169" s="1"/>
      <c r="Q10169" s="8"/>
      <c r="R10169" s="8"/>
      <c r="S10169" s="1"/>
      <c r="V10169" s="2"/>
      <c r="W10169" s="1"/>
      <c r="X10169" s="6"/>
      <c r="Z10169" s="1"/>
    </row>
    <row r="10170" spans="16:26">
      <c r="P10170" s="1"/>
      <c r="Q10170" s="8"/>
      <c r="R10170" s="8"/>
      <c r="S10170" s="1"/>
      <c r="V10170" s="2"/>
      <c r="W10170" s="1"/>
      <c r="X10170" s="6"/>
      <c r="Z10170" s="1"/>
    </row>
    <row r="10171" spans="16:26">
      <c r="P10171" s="1"/>
      <c r="Q10171" s="8"/>
      <c r="R10171" s="8"/>
      <c r="S10171" s="1"/>
      <c r="V10171" s="2"/>
      <c r="W10171" s="1"/>
      <c r="X10171" s="6"/>
      <c r="Z10171" s="1"/>
    </row>
    <row r="10172" spans="16:26">
      <c r="P10172" s="1"/>
      <c r="Q10172" s="8"/>
      <c r="R10172" s="8"/>
      <c r="S10172" s="1"/>
      <c r="V10172" s="2"/>
      <c r="W10172" s="1"/>
      <c r="X10172" s="6"/>
      <c r="Z10172" s="1"/>
    </row>
    <row r="10173" spans="16:26">
      <c r="P10173" s="1"/>
      <c r="Q10173" s="8"/>
      <c r="R10173" s="8"/>
      <c r="S10173" s="1"/>
      <c r="V10173" s="2"/>
      <c r="W10173" s="1"/>
      <c r="X10173" s="6"/>
      <c r="Z10173" s="1"/>
    </row>
    <row r="10174" spans="16:26">
      <c r="P10174" s="1"/>
      <c r="Q10174" s="8"/>
      <c r="R10174" s="8"/>
      <c r="S10174" s="1"/>
      <c r="V10174" s="2"/>
      <c r="W10174" s="1"/>
      <c r="X10174" s="6"/>
      <c r="Z10174" s="1"/>
    </row>
    <row r="10175" spans="16:26">
      <c r="P10175" s="1"/>
      <c r="Q10175" s="8"/>
      <c r="R10175" s="8"/>
      <c r="S10175" s="1"/>
      <c r="V10175" s="2"/>
      <c r="W10175" s="1"/>
      <c r="X10175" s="6"/>
      <c r="Z10175" s="1"/>
    </row>
    <row r="10176" spans="16:26">
      <c r="P10176" s="1"/>
      <c r="Q10176" s="8"/>
      <c r="R10176" s="8"/>
      <c r="S10176" s="1"/>
      <c r="V10176" s="2"/>
      <c r="W10176" s="1"/>
      <c r="X10176" s="6"/>
      <c r="Z10176" s="1"/>
    </row>
    <row r="10177" spans="16:26">
      <c r="P10177" s="1"/>
      <c r="Q10177" s="8"/>
      <c r="R10177" s="8"/>
      <c r="S10177" s="1"/>
      <c r="V10177" s="2"/>
      <c r="W10177" s="1"/>
      <c r="X10177" s="6"/>
      <c r="Z10177" s="1"/>
    </row>
    <row r="10178" spans="16:26">
      <c r="P10178" s="1"/>
      <c r="Q10178" s="8"/>
      <c r="R10178" s="8"/>
      <c r="S10178" s="1"/>
      <c r="V10178" s="2"/>
      <c r="W10178" s="1"/>
      <c r="X10178" s="6"/>
      <c r="Z10178" s="1"/>
    </row>
    <row r="10179" spans="16:26">
      <c r="P10179" s="1"/>
      <c r="Q10179" s="8"/>
      <c r="R10179" s="8"/>
      <c r="S10179" s="1"/>
      <c r="V10179" s="2"/>
      <c r="W10179" s="1"/>
      <c r="X10179" s="6"/>
      <c r="Z10179" s="1"/>
    </row>
    <row r="10180" spans="16:26">
      <c r="P10180" s="1"/>
      <c r="Q10180" s="8"/>
      <c r="R10180" s="8"/>
      <c r="S10180" s="1"/>
      <c r="V10180" s="2"/>
      <c r="W10180" s="1"/>
      <c r="X10180" s="6"/>
      <c r="Z10180" s="1"/>
    </row>
    <row r="10181" spans="16:26">
      <c r="P10181" s="1"/>
      <c r="Q10181" s="8"/>
      <c r="R10181" s="8"/>
      <c r="S10181" s="1"/>
      <c r="V10181" s="2"/>
      <c r="W10181" s="1"/>
      <c r="X10181" s="6"/>
      <c r="Z10181" s="1"/>
    </row>
    <row r="10182" spans="16:26">
      <c r="P10182" s="1"/>
      <c r="Q10182" s="8"/>
      <c r="R10182" s="8"/>
      <c r="S10182" s="1"/>
      <c r="V10182" s="2"/>
      <c r="W10182" s="1"/>
      <c r="X10182" s="6"/>
      <c r="Z10182" s="1"/>
    </row>
    <row r="10183" spans="16:26">
      <c r="P10183" s="1"/>
      <c r="Q10183" s="8"/>
      <c r="R10183" s="8"/>
      <c r="S10183" s="1"/>
      <c r="V10183" s="2"/>
      <c r="W10183" s="1"/>
      <c r="X10183" s="6"/>
      <c r="Z10183" s="1"/>
    </row>
    <row r="10184" spans="16:26">
      <c r="P10184" s="1"/>
      <c r="Q10184" s="8"/>
      <c r="R10184" s="8"/>
      <c r="S10184" s="1"/>
      <c r="V10184" s="2"/>
      <c r="W10184" s="1"/>
      <c r="X10184" s="6"/>
      <c r="Z10184" s="1"/>
    </row>
    <row r="10185" spans="16:26">
      <c r="P10185" s="1"/>
      <c r="Q10185" s="8"/>
      <c r="R10185" s="8"/>
      <c r="S10185" s="1"/>
      <c r="V10185" s="2"/>
      <c r="W10185" s="1"/>
      <c r="X10185" s="6"/>
      <c r="Z10185" s="1"/>
    </row>
    <row r="10186" spans="16:26">
      <c r="P10186" s="1"/>
      <c r="Q10186" s="8"/>
      <c r="R10186" s="8"/>
      <c r="S10186" s="1"/>
      <c r="V10186" s="2"/>
      <c r="W10186" s="1"/>
      <c r="X10186" s="6"/>
      <c r="Z10186" s="1"/>
    </row>
    <row r="10187" spans="16:26">
      <c r="P10187" s="1"/>
      <c r="Q10187" s="8"/>
      <c r="R10187" s="8"/>
      <c r="S10187" s="1"/>
      <c r="V10187" s="2"/>
      <c r="W10187" s="1"/>
      <c r="X10187" s="6"/>
      <c r="Z10187" s="1"/>
    </row>
    <row r="10188" spans="16:26">
      <c r="P10188" s="1"/>
      <c r="Q10188" s="8"/>
      <c r="R10188" s="8"/>
      <c r="S10188" s="1"/>
      <c r="V10188" s="2"/>
      <c r="W10188" s="1"/>
      <c r="X10188" s="6"/>
      <c r="Z10188" s="1"/>
    </row>
    <row r="10189" spans="16:26">
      <c r="P10189" s="1"/>
      <c r="Q10189" s="8"/>
      <c r="R10189" s="8"/>
      <c r="S10189" s="1"/>
      <c r="V10189" s="2"/>
      <c r="W10189" s="1"/>
      <c r="X10189" s="6"/>
      <c r="Z10189" s="1"/>
    </row>
    <row r="10190" spans="16:26">
      <c r="P10190" s="1"/>
      <c r="Q10190" s="8"/>
      <c r="R10190" s="8"/>
      <c r="S10190" s="1"/>
      <c r="V10190" s="2"/>
      <c r="W10190" s="1"/>
      <c r="X10190" s="6"/>
      <c r="Z10190" s="1"/>
    </row>
    <row r="10191" spans="16:26">
      <c r="P10191" s="1"/>
      <c r="Q10191" s="8"/>
      <c r="R10191" s="8"/>
      <c r="S10191" s="1"/>
      <c r="V10191" s="2"/>
      <c r="W10191" s="1"/>
      <c r="X10191" s="6"/>
      <c r="Z10191" s="1"/>
    </row>
    <row r="10192" spans="16:26">
      <c r="P10192" s="1"/>
      <c r="Q10192" s="8"/>
      <c r="R10192" s="8"/>
      <c r="S10192" s="1"/>
      <c r="V10192" s="2"/>
      <c r="W10192" s="1"/>
      <c r="X10192" s="6"/>
      <c r="Z10192" s="1"/>
    </row>
    <row r="10193" spans="16:26">
      <c r="P10193" s="1"/>
      <c r="Q10193" s="8"/>
      <c r="R10193" s="8"/>
      <c r="S10193" s="1"/>
      <c r="V10193" s="2"/>
      <c r="W10193" s="1"/>
      <c r="X10193" s="6"/>
      <c r="Z10193" s="1"/>
    </row>
    <row r="10194" spans="16:26">
      <c r="P10194" s="1"/>
      <c r="Q10194" s="8"/>
      <c r="R10194" s="8"/>
      <c r="S10194" s="1"/>
      <c r="V10194" s="2"/>
      <c r="W10194" s="1"/>
      <c r="X10194" s="6"/>
      <c r="Z10194" s="1"/>
    </row>
    <row r="10195" spans="16:26">
      <c r="P10195" s="1"/>
      <c r="Q10195" s="8"/>
      <c r="R10195" s="8"/>
      <c r="S10195" s="1"/>
      <c r="V10195" s="2"/>
      <c r="W10195" s="1"/>
      <c r="X10195" s="6"/>
      <c r="Z10195" s="1"/>
    </row>
    <row r="10196" spans="16:26">
      <c r="P10196" s="1"/>
      <c r="Q10196" s="8"/>
      <c r="R10196" s="8"/>
      <c r="S10196" s="1"/>
      <c r="V10196" s="2"/>
      <c r="W10196" s="1"/>
      <c r="X10196" s="6"/>
      <c r="Z10196" s="1"/>
    </row>
    <row r="10197" spans="16:26">
      <c r="P10197" s="1"/>
      <c r="Q10197" s="8"/>
      <c r="R10197" s="8"/>
      <c r="S10197" s="1"/>
      <c r="V10197" s="2"/>
      <c r="W10197" s="1"/>
      <c r="X10197" s="6"/>
      <c r="Z10197" s="1"/>
    </row>
    <row r="10198" spans="16:26">
      <c r="P10198" s="1"/>
      <c r="Q10198" s="8"/>
      <c r="R10198" s="8"/>
      <c r="S10198" s="1"/>
      <c r="V10198" s="2"/>
      <c r="W10198" s="1"/>
      <c r="X10198" s="6"/>
      <c r="Z10198" s="1"/>
    </row>
    <row r="10199" spans="16:26">
      <c r="P10199" s="1"/>
      <c r="Q10199" s="8"/>
      <c r="R10199" s="8"/>
      <c r="S10199" s="1"/>
      <c r="V10199" s="2"/>
      <c r="W10199" s="1"/>
      <c r="X10199" s="6"/>
      <c r="Z10199" s="1"/>
    </row>
    <row r="10200" spans="16:26">
      <c r="P10200" s="1"/>
      <c r="Q10200" s="8"/>
      <c r="R10200" s="8"/>
      <c r="S10200" s="1"/>
      <c r="V10200" s="2"/>
      <c r="W10200" s="1"/>
      <c r="X10200" s="6"/>
      <c r="Z10200" s="1"/>
    </row>
    <row r="10201" spans="16:26">
      <c r="P10201" s="1"/>
      <c r="Q10201" s="8"/>
      <c r="R10201" s="8"/>
      <c r="S10201" s="1"/>
      <c r="V10201" s="2"/>
      <c r="W10201" s="1"/>
      <c r="X10201" s="6"/>
      <c r="Z10201" s="1"/>
    </row>
    <row r="10202" spans="16:26">
      <c r="P10202" s="1"/>
      <c r="Q10202" s="8"/>
      <c r="R10202" s="8"/>
      <c r="S10202" s="1"/>
      <c r="V10202" s="2"/>
      <c r="W10202" s="1"/>
      <c r="X10202" s="6"/>
      <c r="Z10202" s="1"/>
    </row>
    <row r="10203" spans="16:26">
      <c r="P10203" s="1"/>
      <c r="Q10203" s="8"/>
      <c r="R10203" s="8"/>
      <c r="S10203" s="1"/>
      <c r="V10203" s="2"/>
      <c r="W10203" s="1"/>
      <c r="X10203" s="6"/>
      <c r="Z10203" s="1"/>
    </row>
    <row r="10204" spans="16:26">
      <c r="P10204" s="1"/>
      <c r="Q10204" s="8"/>
      <c r="R10204" s="8"/>
      <c r="S10204" s="1"/>
      <c r="V10204" s="2"/>
      <c r="W10204" s="1"/>
      <c r="X10204" s="6"/>
      <c r="Z10204" s="1"/>
    </row>
    <row r="10205" spans="16:26">
      <c r="P10205" s="1"/>
      <c r="Q10205" s="8"/>
      <c r="R10205" s="8"/>
      <c r="S10205" s="1"/>
      <c r="V10205" s="2"/>
      <c r="W10205" s="1"/>
      <c r="X10205" s="6"/>
      <c r="Z10205" s="1"/>
    </row>
    <row r="10206" spans="16:26">
      <c r="P10206" s="1"/>
      <c r="Q10206" s="8"/>
      <c r="R10206" s="8"/>
      <c r="S10206" s="1"/>
      <c r="V10206" s="2"/>
      <c r="W10206" s="1"/>
      <c r="X10206" s="6"/>
      <c r="Z10206" s="1"/>
    </row>
    <row r="10207" spans="16:26">
      <c r="P10207" s="1"/>
      <c r="Q10207" s="8"/>
      <c r="R10207" s="8"/>
      <c r="S10207" s="1"/>
      <c r="V10207" s="2"/>
      <c r="W10207" s="1"/>
      <c r="X10207" s="6"/>
      <c r="Z10207" s="1"/>
    </row>
    <row r="10208" spans="16:26">
      <c r="P10208" s="1"/>
      <c r="Q10208" s="8"/>
      <c r="R10208" s="8"/>
      <c r="S10208" s="1"/>
      <c r="V10208" s="2"/>
      <c r="W10208" s="1"/>
      <c r="X10208" s="6"/>
      <c r="Z10208" s="1"/>
    </row>
    <row r="10209" spans="16:26">
      <c r="P10209" s="1"/>
      <c r="Q10209" s="8"/>
      <c r="R10209" s="8"/>
      <c r="S10209" s="1"/>
      <c r="V10209" s="2"/>
      <c r="W10209" s="1"/>
      <c r="X10209" s="6"/>
      <c r="Z10209" s="1"/>
    </row>
    <row r="10210" spans="16:26">
      <c r="P10210" s="1"/>
      <c r="Q10210" s="8"/>
      <c r="R10210" s="8"/>
      <c r="S10210" s="1"/>
      <c r="V10210" s="2"/>
      <c r="W10210" s="1"/>
      <c r="X10210" s="6"/>
      <c r="Z10210" s="1"/>
    </row>
    <row r="10211" spans="16:26">
      <c r="P10211" s="1"/>
      <c r="Q10211" s="8"/>
      <c r="R10211" s="8"/>
      <c r="S10211" s="1"/>
      <c r="V10211" s="2"/>
      <c r="W10211" s="1"/>
      <c r="X10211" s="6"/>
      <c r="Z10211" s="1"/>
    </row>
    <row r="10212" spans="16:26">
      <c r="P10212" s="1"/>
      <c r="Q10212" s="8"/>
      <c r="R10212" s="8"/>
      <c r="S10212" s="1"/>
      <c r="V10212" s="2"/>
      <c r="W10212" s="1"/>
      <c r="X10212" s="6"/>
      <c r="Z10212" s="1"/>
    </row>
    <row r="10213" spans="16:26">
      <c r="P10213" s="1"/>
      <c r="Q10213" s="8"/>
      <c r="R10213" s="8"/>
      <c r="S10213" s="1"/>
      <c r="V10213" s="2"/>
      <c r="W10213" s="1"/>
      <c r="X10213" s="6"/>
      <c r="Z10213" s="1"/>
    </row>
    <row r="10214" spans="16:26">
      <c r="P10214" s="1"/>
      <c r="Q10214" s="8"/>
      <c r="R10214" s="8"/>
      <c r="S10214" s="1"/>
      <c r="V10214" s="2"/>
      <c r="W10214" s="1"/>
      <c r="X10214" s="6"/>
      <c r="Z10214" s="1"/>
    </row>
    <row r="10215" spans="16:26">
      <c r="P10215" s="1"/>
      <c r="Q10215" s="8"/>
      <c r="R10215" s="8"/>
      <c r="S10215" s="1"/>
      <c r="V10215" s="2"/>
      <c r="W10215" s="1"/>
      <c r="X10215" s="6"/>
      <c r="Z10215" s="1"/>
    </row>
    <row r="10216" spans="16:26">
      <c r="P10216" s="1"/>
      <c r="Q10216" s="8"/>
      <c r="R10216" s="8"/>
      <c r="S10216" s="1"/>
      <c r="V10216" s="2"/>
      <c r="W10216" s="1"/>
      <c r="X10216" s="6"/>
      <c r="Z10216" s="1"/>
    </row>
    <row r="10217" spans="16:26">
      <c r="P10217" s="1"/>
      <c r="Q10217" s="8"/>
      <c r="R10217" s="8"/>
      <c r="S10217" s="1"/>
      <c r="V10217" s="2"/>
      <c r="W10217" s="1"/>
      <c r="X10217" s="6"/>
      <c r="Z10217" s="1"/>
    </row>
    <row r="10218" spans="16:26">
      <c r="P10218" s="1"/>
      <c r="Q10218" s="8"/>
      <c r="R10218" s="8"/>
      <c r="S10218" s="1"/>
      <c r="V10218" s="2"/>
      <c r="W10218" s="1"/>
      <c r="X10218" s="6"/>
      <c r="Z10218" s="1"/>
    </row>
    <row r="10219" spans="16:26">
      <c r="P10219" s="1"/>
      <c r="Q10219" s="8"/>
      <c r="R10219" s="8"/>
      <c r="S10219" s="1"/>
      <c r="V10219" s="2"/>
      <c r="W10219" s="1"/>
      <c r="X10219" s="6"/>
      <c r="Z10219" s="1"/>
    </row>
    <row r="10220" spans="16:26">
      <c r="P10220" s="1"/>
      <c r="Q10220" s="8"/>
      <c r="R10220" s="8"/>
      <c r="S10220" s="1"/>
      <c r="V10220" s="2"/>
      <c r="W10220" s="1"/>
      <c r="X10220" s="6"/>
      <c r="Z10220" s="1"/>
    </row>
    <row r="10221" spans="16:26">
      <c r="P10221" s="1"/>
      <c r="Q10221" s="8"/>
      <c r="R10221" s="8"/>
      <c r="S10221" s="1"/>
      <c r="V10221" s="2"/>
      <c r="W10221" s="1"/>
      <c r="X10221" s="6"/>
      <c r="Z10221" s="1"/>
    </row>
    <row r="10222" spans="16:26">
      <c r="P10222" s="1"/>
      <c r="Q10222" s="8"/>
      <c r="R10222" s="8"/>
      <c r="S10222" s="1"/>
      <c r="V10222" s="2"/>
      <c r="W10222" s="1"/>
      <c r="X10222" s="6"/>
      <c r="Z10222" s="1"/>
    </row>
    <row r="10223" spans="16:26">
      <c r="P10223" s="1"/>
      <c r="Q10223" s="8"/>
      <c r="R10223" s="8"/>
      <c r="S10223" s="1"/>
      <c r="V10223" s="2"/>
      <c r="W10223" s="1"/>
      <c r="X10223" s="6"/>
      <c r="Z10223" s="1"/>
    </row>
    <row r="10224" spans="16:26">
      <c r="P10224" s="1"/>
      <c r="Q10224" s="8"/>
      <c r="R10224" s="8"/>
      <c r="S10224" s="1"/>
      <c r="V10224" s="2"/>
      <c r="W10224" s="1"/>
      <c r="X10224" s="6"/>
      <c r="Z10224" s="1"/>
    </row>
    <row r="10225" spans="16:26">
      <c r="P10225" s="1"/>
      <c r="Q10225" s="8"/>
      <c r="R10225" s="8"/>
      <c r="S10225" s="1"/>
      <c r="V10225" s="2"/>
      <c r="W10225" s="1"/>
      <c r="X10225" s="6"/>
      <c r="Z10225" s="1"/>
    </row>
    <row r="10226" spans="16:26">
      <c r="P10226" s="1"/>
      <c r="Q10226" s="8"/>
      <c r="R10226" s="8"/>
      <c r="S10226" s="1"/>
      <c r="V10226" s="2"/>
      <c r="W10226" s="1"/>
      <c r="X10226" s="6"/>
      <c r="Z10226" s="1"/>
    </row>
    <row r="10227" spans="16:26">
      <c r="P10227" s="1"/>
      <c r="Q10227" s="8"/>
      <c r="R10227" s="8"/>
      <c r="S10227" s="1"/>
      <c r="V10227" s="2"/>
      <c r="W10227" s="1"/>
      <c r="X10227" s="6"/>
      <c r="Z10227" s="1"/>
    </row>
    <row r="10228" spans="16:26">
      <c r="P10228" s="1"/>
      <c r="Q10228" s="8"/>
      <c r="R10228" s="8"/>
      <c r="S10228" s="1"/>
      <c r="V10228" s="2"/>
      <c r="W10228" s="1"/>
      <c r="X10228" s="6"/>
      <c r="Z10228" s="1"/>
    </row>
    <row r="10229" spans="16:26">
      <c r="P10229" s="1"/>
      <c r="Q10229" s="8"/>
      <c r="R10229" s="8"/>
      <c r="S10229" s="1"/>
      <c r="V10229" s="2"/>
      <c r="W10229" s="1"/>
      <c r="X10229" s="6"/>
      <c r="Z10229" s="1"/>
    </row>
    <row r="10230" spans="16:26">
      <c r="P10230" s="1"/>
      <c r="Q10230" s="8"/>
      <c r="R10230" s="8"/>
      <c r="S10230" s="1"/>
      <c r="V10230" s="2"/>
      <c r="W10230" s="1"/>
      <c r="X10230" s="6"/>
      <c r="Z10230" s="1"/>
    </row>
    <row r="10231" spans="16:26">
      <c r="P10231" s="1"/>
      <c r="Q10231" s="8"/>
      <c r="R10231" s="8"/>
      <c r="S10231" s="1"/>
      <c r="V10231" s="2"/>
      <c r="W10231" s="1"/>
      <c r="X10231" s="6"/>
      <c r="Z10231" s="1"/>
    </row>
    <row r="10232" spans="16:26">
      <c r="P10232" s="1"/>
      <c r="Q10232" s="8"/>
      <c r="R10232" s="8"/>
      <c r="S10232" s="1"/>
      <c r="V10232" s="2"/>
      <c r="W10232" s="1"/>
      <c r="X10232" s="6"/>
      <c r="Z10232" s="1"/>
    </row>
    <row r="10233" spans="16:26">
      <c r="P10233" s="1"/>
      <c r="Q10233" s="8"/>
      <c r="R10233" s="8"/>
      <c r="S10233" s="1"/>
      <c r="V10233" s="2"/>
      <c r="W10233" s="1"/>
      <c r="X10233" s="6"/>
      <c r="Z10233" s="1"/>
    </row>
    <row r="10234" spans="16:26">
      <c r="P10234" s="1"/>
      <c r="Q10234" s="8"/>
      <c r="R10234" s="8"/>
      <c r="S10234" s="1"/>
      <c r="V10234" s="2"/>
      <c r="W10234" s="1"/>
      <c r="X10234" s="6"/>
      <c r="Z10234" s="1"/>
    </row>
    <row r="10235" spans="16:26">
      <c r="P10235" s="1"/>
      <c r="Q10235" s="8"/>
      <c r="R10235" s="8"/>
      <c r="S10235" s="1"/>
      <c r="V10235" s="2"/>
      <c r="W10235" s="1"/>
      <c r="X10235" s="6"/>
      <c r="Z10235" s="1"/>
    </row>
    <row r="10236" spans="16:26">
      <c r="P10236" s="1"/>
      <c r="Q10236" s="8"/>
      <c r="R10236" s="8"/>
      <c r="S10236" s="1"/>
      <c r="V10236" s="2"/>
      <c r="W10236" s="1"/>
      <c r="X10236" s="6"/>
      <c r="Z10236" s="1"/>
    </row>
    <row r="10237" spans="16:26">
      <c r="P10237" s="1"/>
      <c r="Q10237" s="8"/>
      <c r="R10237" s="8"/>
      <c r="S10237" s="1"/>
      <c r="V10237" s="2"/>
      <c r="W10237" s="1"/>
      <c r="X10237" s="6"/>
      <c r="Z10237" s="1"/>
    </row>
    <row r="10238" spans="16:26">
      <c r="P10238" s="1"/>
      <c r="Q10238" s="8"/>
      <c r="R10238" s="8"/>
      <c r="S10238" s="1"/>
      <c r="V10238" s="2"/>
      <c r="W10238" s="1"/>
      <c r="X10238" s="6"/>
      <c r="Z10238" s="1"/>
    </row>
    <row r="10239" spans="16:26">
      <c r="P10239" s="1"/>
      <c r="Q10239" s="8"/>
      <c r="R10239" s="8"/>
      <c r="S10239" s="1"/>
      <c r="V10239" s="2"/>
      <c r="W10239" s="1"/>
      <c r="X10239" s="6"/>
      <c r="Z10239" s="1"/>
    </row>
    <row r="10240" spans="16:26">
      <c r="P10240" s="1"/>
      <c r="Q10240" s="8"/>
      <c r="R10240" s="8"/>
      <c r="S10240" s="1"/>
      <c r="V10240" s="2"/>
      <c r="W10240" s="1"/>
      <c r="X10240" s="6"/>
      <c r="Z10240" s="1"/>
    </row>
    <row r="10241" spans="16:26">
      <c r="P10241" s="1"/>
      <c r="Q10241" s="8"/>
      <c r="R10241" s="8"/>
      <c r="S10241" s="1"/>
      <c r="V10241" s="2"/>
      <c r="W10241" s="1"/>
      <c r="X10241" s="6"/>
      <c r="Z10241" s="1"/>
    </row>
    <row r="10242" spans="16:26">
      <c r="P10242" s="1"/>
      <c r="Q10242" s="8"/>
      <c r="R10242" s="8"/>
      <c r="S10242" s="1"/>
      <c r="V10242" s="2"/>
      <c r="W10242" s="1"/>
      <c r="X10242" s="6"/>
      <c r="Z10242" s="1"/>
    </row>
    <row r="10243" spans="16:26">
      <c r="P10243" s="1"/>
      <c r="Q10243" s="8"/>
      <c r="R10243" s="8"/>
      <c r="S10243" s="1"/>
      <c r="V10243" s="2"/>
      <c r="W10243" s="1"/>
      <c r="X10243" s="6"/>
      <c r="Z10243" s="1"/>
    </row>
    <row r="10244" spans="16:26">
      <c r="P10244" s="1"/>
      <c r="Q10244" s="8"/>
      <c r="R10244" s="8"/>
      <c r="S10244" s="1"/>
      <c r="V10244" s="2"/>
      <c r="W10244" s="1"/>
      <c r="X10244" s="6"/>
      <c r="Z10244" s="1"/>
    </row>
    <row r="10245" spans="16:26">
      <c r="P10245" s="1"/>
      <c r="Q10245" s="8"/>
      <c r="R10245" s="8"/>
      <c r="S10245" s="1"/>
      <c r="V10245" s="2"/>
      <c r="W10245" s="1"/>
      <c r="X10245" s="6"/>
      <c r="Z10245" s="1"/>
    </row>
    <row r="10246" spans="16:26">
      <c r="P10246" s="1"/>
      <c r="Q10246" s="8"/>
      <c r="R10246" s="8"/>
      <c r="S10246" s="1"/>
      <c r="V10246" s="2"/>
      <c r="W10246" s="1"/>
      <c r="X10246" s="6"/>
      <c r="Z10246" s="1"/>
    </row>
    <row r="10247" spans="16:26">
      <c r="P10247" s="1"/>
      <c r="Q10247" s="8"/>
      <c r="R10247" s="8"/>
      <c r="S10247" s="1"/>
      <c r="V10247" s="2"/>
      <c r="W10247" s="1"/>
      <c r="X10247" s="6"/>
      <c r="Z10247" s="1"/>
    </row>
    <row r="10248" spans="16:26">
      <c r="P10248" s="1"/>
      <c r="Q10248" s="8"/>
      <c r="R10248" s="8"/>
      <c r="S10248" s="1"/>
      <c r="V10248" s="2"/>
      <c r="W10248" s="1"/>
      <c r="X10248" s="6"/>
      <c r="Z10248" s="1"/>
    </row>
    <row r="10249" spans="16:26">
      <c r="P10249" s="1"/>
      <c r="Q10249" s="8"/>
      <c r="R10249" s="8"/>
      <c r="S10249" s="1"/>
      <c r="V10249" s="2"/>
      <c r="W10249" s="1"/>
      <c r="X10249" s="6"/>
      <c r="Z10249" s="1"/>
    </row>
    <row r="10250" spans="16:26">
      <c r="P10250" s="1"/>
      <c r="Q10250" s="8"/>
      <c r="R10250" s="8"/>
      <c r="S10250" s="1"/>
      <c r="V10250" s="2"/>
      <c r="W10250" s="1"/>
      <c r="X10250" s="6"/>
      <c r="Z10250" s="1"/>
    </row>
    <row r="10251" spans="16:26">
      <c r="P10251" s="1"/>
      <c r="Q10251" s="8"/>
      <c r="R10251" s="8"/>
      <c r="S10251" s="1"/>
      <c r="V10251" s="2"/>
      <c r="W10251" s="1"/>
      <c r="X10251" s="6"/>
      <c r="Z10251" s="1"/>
    </row>
    <row r="10252" spans="16:26">
      <c r="P10252" s="1"/>
      <c r="Q10252" s="8"/>
      <c r="R10252" s="8"/>
      <c r="S10252" s="1"/>
      <c r="V10252" s="2"/>
      <c r="W10252" s="1"/>
      <c r="X10252" s="6"/>
      <c r="Z10252" s="1"/>
    </row>
    <row r="10253" spans="16:26">
      <c r="P10253" s="1"/>
      <c r="Q10253" s="8"/>
      <c r="R10253" s="8"/>
      <c r="S10253" s="1"/>
      <c r="V10253" s="2"/>
      <c r="W10253" s="1"/>
      <c r="X10253" s="6"/>
      <c r="Z10253" s="1"/>
    </row>
    <row r="10254" spans="16:26">
      <c r="P10254" s="1"/>
      <c r="Q10254" s="8"/>
      <c r="R10254" s="8"/>
      <c r="S10254" s="1"/>
      <c r="V10254" s="2"/>
      <c r="W10254" s="1"/>
      <c r="X10254" s="6"/>
      <c r="Z10254" s="1"/>
    </row>
    <row r="10255" spans="16:26">
      <c r="P10255" s="1"/>
      <c r="Q10255" s="8"/>
      <c r="R10255" s="8"/>
      <c r="S10255" s="1"/>
      <c r="V10255" s="2"/>
      <c r="W10255" s="1"/>
      <c r="X10255" s="6"/>
      <c r="Z10255" s="1"/>
    </row>
    <row r="10256" spans="16:26">
      <c r="P10256" s="1"/>
      <c r="Q10256" s="8"/>
      <c r="R10256" s="8"/>
      <c r="S10256" s="1"/>
      <c r="V10256" s="2"/>
      <c r="W10256" s="1"/>
      <c r="X10256" s="6"/>
      <c r="Z10256" s="1"/>
    </row>
    <row r="10257" spans="16:26">
      <c r="P10257" s="1"/>
      <c r="Q10257" s="8"/>
      <c r="R10257" s="8"/>
      <c r="S10257" s="1"/>
      <c r="V10257" s="2"/>
      <c r="W10257" s="1"/>
      <c r="X10257" s="6"/>
      <c r="Z10257" s="1"/>
    </row>
    <row r="10258" spans="16:26">
      <c r="P10258" s="1"/>
      <c r="Q10258" s="8"/>
      <c r="R10258" s="8"/>
      <c r="S10258" s="1"/>
      <c r="V10258" s="2"/>
      <c r="W10258" s="1"/>
      <c r="X10258" s="6"/>
      <c r="Z10258" s="1"/>
    </row>
    <row r="10259" spans="16:26">
      <c r="P10259" s="1"/>
      <c r="Q10259" s="8"/>
      <c r="R10259" s="8"/>
      <c r="S10259" s="1"/>
      <c r="V10259" s="2"/>
      <c r="W10259" s="1"/>
      <c r="X10259" s="6"/>
      <c r="Z10259" s="1"/>
    </row>
    <row r="10260" spans="16:26">
      <c r="P10260" s="1"/>
      <c r="Q10260" s="8"/>
      <c r="R10260" s="8"/>
      <c r="S10260" s="1"/>
      <c r="V10260" s="2"/>
      <c r="W10260" s="1"/>
      <c r="X10260" s="6"/>
      <c r="Z10260" s="1"/>
    </row>
    <row r="10261" spans="16:26">
      <c r="P10261" s="1"/>
      <c r="Q10261" s="8"/>
      <c r="R10261" s="8"/>
      <c r="S10261" s="1"/>
      <c r="V10261" s="2"/>
      <c r="W10261" s="1"/>
      <c r="X10261" s="6"/>
      <c r="Z10261" s="1"/>
    </row>
    <row r="10262" spans="16:26">
      <c r="P10262" s="1"/>
      <c r="Q10262" s="8"/>
      <c r="R10262" s="8"/>
      <c r="S10262" s="1"/>
      <c r="V10262" s="2"/>
      <c r="W10262" s="1"/>
      <c r="X10262" s="6"/>
      <c r="Z10262" s="1"/>
    </row>
    <row r="10263" spans="16:26">
      <c r="P10263" s="1"/>
      <c r="Q10263" s="8"/>
      <c r="R10263" s="8"/>
      <c r="S10263" s="1"/>
      <c r="V10263" s="2"/>
      <c r="W10263" s="1"/>
      <c r="X10263" s="6"/>
      <c r="Z10263" s="1"/>
    </row>
    <row r="10264" spans="16:26">
      <c r="P10264" s="1"/>
      <c r="Q10264" s="8"/>
      <c r="R10264" s="8"/>
      <c r="S10264" s="1"/>
      <c r="V10264" s="2"/>
      <c r="W10264" s="1"/>
      <c r="X10264" s="6"/>
      <c r="Z10264" s="1"/>
    </row>
    <row r="10265" spans="16:26">
      <c r="P10265" s="1"/>
      <c r="Q10265" s="8"/>
      <c r="R10265" s="8"/>
      <c r="S10265" s="1"/>
      <c r="V10265" s="2"/>
      <c r="W10265" s="1"/>
      <c r="X10265" s="6"/>
      <c r="Z10265" s="1"/>
    </row>
    <row r="10266" spans="16:26">
      <c r="P10266" s="1"/>
      <c r="Q10266" s="8"/>
      <c r="R10266" s="8"/>
      <c r="S10266" s="1"/>
      <c r="V10266" s="2"/>
      <c r="W10266" s="1"/>
      <c r="X10266" s="6"/>
      <c r="Z10266" s="1"/>
    </row>
    <row r="10267" spans="16:26">
      <c r="P10267" s="1"/>
      <c r="Q10267" s="8"/>
      <c r="R10267" s="8"/>
      <c r="S10267" s="1"/>
      <c r="V10267" s="2"/>
      <c r="W10267" s="1"/>
      <c r="X10267" s="6"/>
      <c r="Z10267" s="1"/>
    </row>
    <row r="10268" spans="16:26">
      <c r="P10268" s="1"/>
      <c r="Q10268" s="8"/>
      <c r="R10268" s="8"/>
      <c r="S10268" s="1"/>
      <c r="V10268" s="2"/>
      <c r="W10268" s="1"/>
      <c r="X10268" s="6"/>
      <c r="Z10268" s="1"/>
    </row>
    <row r="10269" spans="16:26">
      <c r="P10269" s="1"/>
      <c r="Q10269" s="8"/>
      <c r="R10269" s="8"/>
      <c r="S10269" s="1"/>
      <c r="V10269" s="2"/>
      <c r="W10269" s="1"/>
      <c r="X10269" s="6"/>
      <c r="Z10269" s="1"/>
    </row>
    <row r="10270" spans="16:26">
      <c r="P10270" s="1"/>
      <c r="Q10270" s="8"/>
      <c r="R10270" s="8"/>
      <c r="S10270" s="1"/>
      <c r="V10270" s="2"/>
      <c r="W10270" s="1"/>
      <c r="X10270" s="6"/>
      <c r="Z10270" s="1"/>
    </row>
    <row r="10271" spans="16:26">
      <c r="P10271" s="1"/>
      <c r="Q10271" s="8"/>
      <c r="R10271" s="8"/>
      <c r="S10271" s="1"/>
      <c r="V10271" s="2"/>
      <c r="W10271" s="1"/>
      <c r="X10271" s="6"/>
      <c r="Z10271" s="1"/>
    </row>
    <row r="10272" spans="16:26">
      <c r="P10272" s="1"/>
      <c r="Q10272" s="8"/>
      <c r="R10272" s="8"/>
      <c r="S10272" s="1"/>
      <c r="V10272" s="2"/>
      <c r="W10272" s="1"/>
      <c r="X10272" s="6"/>
      <c r="Z10272" s="1"/>
    </row>
    <row r="10273" spans="16:26">
      <c r="P10273" s="1"/>
      <c r="Q10273" s="8"/>
      <c r="R10273" s="8"/>
      <c r="S10273" s="1"/>
      <c r="V10273" s="2"/>
      <c r="W10273" s="1"/>
      <c r="X10273" s="6"/>
      <c r="Z10273" s="1"/>
    </row>
    <row r="10274" spans="16:26">
      <c r="P10274" s="1"/>
      <c r="Q10274" s="8"/>
      <c r="R10274" s="8"/>
      <c r="S10274" s="1"/>
      <c r="V10274" s="2"/>
      <c r="W10274" s="1"/>
      <c r="X10274" s="6"/>
      <c r="Z10274" s="1"/>
    </row>
    <row r="10275" spans="16:26">
      <c r="P10275" s="1"/>
      <c r="Q10275" s="8"/>
      <c r="R10275" s="8"/>
      <c r="S10275" s="1"/>
      <c r="V10275" s="2"/>
      <c r="W10275" s="1"/>
      <c r="X10275" s="6"/>
      <c r="Z10275" s="1"/>
    </row>
    <row r="10276" spans="16:26">
      <c r="P10276" s="1"/>
      <c r="Q10276" s="8"/>
      <c r="R10276" s="8"/>
      <c r="S10276" s="1"/>
      <c r="V10276" s="2"/>
      <c r="W10276" s="1"/>
      <c r="X10276" s="6"/>
      <c r="Z10276" s="1"/>
    </row>
    <row r="10277" spans="16:26">
      <c r="P10277" s="1"/>
      <c r="Q10277" s="8"/>
      <c r="R10277" s="8"/>
      <c r="S10277" s="1"/>
      <c r="V10277" s="2"/>
      <c r="W10277" s="1"/>
      <c r="X10277" s="6"/>
      <c r="Z10277" s="1"/>
    </row>
    <row r="10278" spans="16:26">
      <c r="P10278" s="1"/>
      <c r="Q10278" s="8"/>
      <c r="R10278" s="8"/>
      <c r="S10278" s="1"/>
      <c r="V10278" s="2"/>
      <c r="W10278" s="1"/>
      <c r="X10278" s="6"/>
      <c r="Z10278" s="1"/>
    </row>
    <row r="10279" spans="16:26">
      <c r="P10279" s="1"/>
      <c r="Q10279" s="8"/>
      <c r="R10279" s="8"/>
      <c r="S10279" s="1"/>
      <c r="V10279" s="2"/>
      <c r="W10279" s="1"/>
      <c r="X10279" s="6"/>
      <c r="Z10279" s="1"/>
    </row>
    <row r="10280" spans="16:26">
      <c r="P10280" s="1"/>
      <c r="Q10280" s="8"/>
      <c r="R10280" s="8"/>
      <c r="S10280" s="1"/>
      <c r="V10280" s="2"/>
      <c r="W10280" s="1"/>
      <c r="X10280" s="6"/>
      <c r="Z10280" s="1"/>
    </row>
    <row r="10281" spans="16:26">
      <c r="P10281" s="1"/>
      <c r="Q10281" s="8"/>
      <c r="R10281" s="8"/>
      <c r="S10281" s="1"/>
      <c r="V10281" s="2"/>
      <c r="W10281" s="1"/>
      <c r="X10281" s="6"/>
      <c r="Z10281" s="1"/>
    </row>
    <row r="10282" spans="16:26">
      <c r="P10282" s="1"/>
      <c r="Q10282" s="8"/>
      <c r="R10282" s="8"/>
      <c r="S10282" s="1"/>
      <c r="V10282" s="2"/>
      <c r="W10282" s="1"/>
      <c r="X10282" s="6"/>
      <c r="Z10282" s="1"/>
    </row>
    <row r="10283" spans="16:26">
      <c r="P10283" s="1"/>
      <c r="Q10283" s="8"/>
      <c r="R10283" s="8"/>
      <c r="S10283" s="1"/>
      <c r="V10283" s="2"/>
      <c r="W10283" s="1"/>
      <c r="X10283" s="6"/>
      <c r="Z10283" s="1"/>
    </row>
    <row r="10284" spans="16:26">
      <c r="P10284" s="1"/>
      <c r="Q10284" s="8"/>
      <c r="R10284" s="8"/>
      <c r="S10284" s="1"/>
      <c r="V10284" s="2"/>
      <c r="W10284" s="1"/>
      <c r="X10284" s="6"/>
      <c r="Z10284" s="1"/>
    </row>
    <row r="10285" spans="16:26">
      <c r="P10285" s="1"/>
      <c r="Q10285" s="8"/>
      <c r="R10285" s="8"/>
      <c r="S10285" s="1"/>
      <c r="V10285" s="2"/>
      <c r="W10285" s="1"/>
      <c r="X10285" s="6"/>
      <c r="Z10285" s="1"/>
    </row>
    <row r="10286" spans="16:26">
      <c r="P10286" s="1"/>
      <c r="Q10286" s="8"/>
      <c r="R10286" s="8"/>
      <c r="S10286" s="1"/>
      <c r="V10286" s="2"/>
      <c r="W10286" s="1"/>
      <c r="X10286" s="6"/>
      <c r="Z10286" s="1"/>
    </row>
    <row r="10287" spans="16:26">
      <c r="P10287" s="1"/>
      <c r="Q10287" s="8"/>
      <c r="R10287" s="8"/>
      <c r="S10287" s="1"/>
      <c r="V10287" s="2"/>
      <c r="W10287" s="1"/>
      <c r="X10287" s="6"/>
      <c r="Z10287" s="1"/>
    </row>
    <row r="10288" spans="16:26">
      <c r="P10288" s="1"/>
      <c r="Q10288" s="8"/>
      <c r="R10288" s="8"/>
      <c r="S10288" s="1"/>
      <c r="V10288" s="2"/>
      <c r="W10288" s="1"/>
      <c r="X10288" s="6"/>
      <c r="Z10288" s="1"/>
    </row>
    <row r="10289" spans="16:26">
      <c r="P10289" s="1"/>
      <c r="Q10289" s="8"/>
      <c r="R10289" s="8"/>
      <c r="S10289" s="1"/>
      <c r="V10289" s="2"/>
      <c r="W10289" s="1"/>
      <c r="X10289" s="6"/>
      <c r="Z10289" s="1"/>
    </row>
    <row r="10290" spans="16:26">
      <c r="P10290" s="1"/>
      <c r="Q10290" s="8"/>
      <c r="R10290" s="8"/>
      <c r="S10290" s="1"/>
      <c r="V10290" s="2"/>
      <c r="W10290" s="1"/>
      <c r="X10290" s="6"/>
      <c r="Z10290" s="1"/>
    </row>
    <row r="10291" spans="16:26">
      <c r="P10291" s="1"/>
      <c r="Q10291" s="8"/>
      <c r="R10291" s="8"/>
      <c r="S10291" s="1"/>
      <c r="V10291" s="2"/>
      <c r="W10291" s="1"/>
      <c r="X10291" s="6"/>
      <c r="Z10291" s="1"/>
    </row>
    <row r="10292" spans="16:26">
      <c r="P10292" s="1"/>
      <c r="Q10292" s="8"/>
      <c r="R10292" s="8"/>
      <c r="S10292" s="1"/>
      <c r="V10292" s="2"/>
      <c r="W10292" s="1"/>
      <c r="X10292" s="6"/>
      <c r="Z10292" s="1"/>
    </row>
    <row r="10293" spans="16:26">
      <c r="P10293" s="1"/>
      <c r="Q10293" s="8"/>
      <c r="R10293" s="8"/>
      <c r="S10293" s="1"/>
      <c r="V10293" s="2"/>
      <c r="W10293" s="1"/>
      <c r="X10293" s="6"/>
      <c r="Z10293" s="1"/>
    </row>
    <row r="10294" spans="16:26">
      <c r="P10294" s="1"/>
      <c r="Q10294" s="8"/>
      <c r="R10294" s="8"/>
      <c r="S10294" s="1"/>
      <c r="V10294" s="2"/>
      <c r="W10294" s="1"/>
      <c r="X10294" s="6"/>
      <c r="Z10294" s="1"/>
    </row>
    <row r="10295" spans="16:26">
      <c r="P10295" s="1"/>
      <c r="Q10295" s="8"/>
      <c r="R10295" s="8"/>
      <c r="S10295" s="1"/>
      <c r="V10295" s="2"/>
      <c r="W10295" s="1"/>
      <c r="X10295" s="6"/>
      <c r="Z10295" s="1"/>
    </row>
    <row r="10296" spans="16:26">
      <c r="P10296" s="1"/>
      <c r="Q10296" s="8"/>
      <c r="R10296" s="8"/>
      <c r="S10296" s="1"/>
      <c r="V10296" s="2"/>
      <c r="W10296" s="1"/>
      <c r="X10296" s="6"/>
      <c r="Z10296" s="1"/>
    </row>
    <row r="10297" spans="16:26">
      <c r="P10297" s="1"/>
      <c r="Q10297" s="8"/>
      <c r="R10297" s="8"/>
      <c r="S10297" s="1"/>
      <c r="V10297" s="2"/>
      <c r="W10297" s="1"/>
      <c r="X10297" s="6"/>
      <c r="Z10297" s="1"/>
    </row>
    <row r="10298" spans="16:26">
      <c r="P10298" s="1"/>
      <c r="Q10298" s="8"/>
      <c r="R10298" s="8"/>
      <c r="S10298" s="1"/>
      <c r="V10298" s="2"/>
      <c r="W10298" s="1"/>
      <c r="X10298" s="6"/>
      <c r="Z10298" s="1"/>
    </row>
    <row r="10299" spans="16:26">
      <c r="P10299" s="1"/>
      <c r="Q10299" s="8"/>
      <c r="R10299" s="8"/>
      <c r="S10299" s="1"/>
      <c r="V10299" s="2"/>
      <c r="W10299" s="1"/>
      <c r="X10299" s="6"/>
      <c r="Z10299" s="1"/>
    </row>
    <row r="10300" spans="16:26">
      <c r="P10300" s="1"/>
      <c r="Q10300" s="8"/>
      <c r="R10300" s="8"/>
      <c r="S10300" s="1"/>
      <c r="V10300" s="2"/>
      <c r="W10300" s="1"/>
      <c r="X10300" s="6"/>
      <c r="Z10300" s="1"/>
    </row>
    <row r="10301" spans="16:26">
      <c r="P10301" s="1"/>
      <c r="Q10301" s="8"/>
      <c r="R10301" s="8"/>
      <c r="S10301" s="1"/>
      <c r="V10301" s="2"/>
      <c r="W10301" s="1"/>
      <c r="X10301" s="6"/>
      <c r="Z10301" s="1"/>
    </row>
    <row r="10302" spans="16:26">
      <c r="P10302" s="1"/>
      <c r="Q10302" s="8"/>
      <c r="R10302" s="8"/>
      <c r="S10302" s="1"/>
      <c r="V10302" s="2"/>
      <c r="W10302" s="1"/>
      <c r="X10302" s="6"/>
      <c r="Z10302" s="1"/>
    </row>
    <row r="10303" spans="16:26">
      <c r="P10303" s="1"/>
      <c r="Q10303" s="8"/>
      <c r="R10303" s="8"/>
      <c r="S10303" s="1"/>
      <c r="V10303" s="2"/>
      <c r="W10303" s="1"/>
      <c r="X10303" s="6"/>
      <c r="Z10303" s="1"/>
    </row>
    <row r="10304" spans="16:26">
      <c r="P10304" s="1"/>
      <c r="Q10304" s="8"/>
      <c r="R10304" s="8"/>
      <c r="S10304" s="1"/>
      <c r="V10304" s="2"/>
      <c r="W10304" s="1"/>
      <c r="X10304" s="6"/>
      <c r="Z10304" s="1"/>
    </row>
    <row r="10305" spans="16:26">
      <c r="P10305" s="1"/>
      <c r="Q10305" s="8"/>
      <c r="R10305" s="8"/>
      <c r="S10305" s="1"/>
      <c r="V10305" s="2"/>
      <c r="W10305" s="1"/>
      <c r="X10305" s="6"/>
      <c r="Z10305" s="1"/>
    </row>
    <row r="10306" spans="16:26">
      <c r="P10306" s="1"/>
      <c r="Q10306" s="8"/>
      <c r="R10306" s="8"/>
      <c r="S10306" s="1"/>
      <c r="V10306" s="2"/>
      <c r="W10306" s="1"/>
      <c r="X10306" s="6"/>
      <c r="Z10306" s="1"/>
    </row>
    <row r="10307" spans="16:26">
      <c r="P10307" s="1"/>
      <c r="Q10307" s="8"/>
      <c r="R10307" s="8"/>
      <c r="S10307" s="1"/>
      <c r="V10307" s="2"/>
      <c r="W10307" s="1"/>
      <c r="X10307" s="6"/>
      <c r="Z10307" s="1"/>
    </row>
    <row r="10308" spans="16:26">
      <c r="P10308" s="1"/>
      <c r="Q10308" s="8"/>
      <c r="R10308" s="8"/>
      <c r="S10308" s="1"/>
      <c r="V10308" s="2"/>
      <c r="W10308" s="1"/>
      <c r="X10308" s="6"/>
      <c r="Z10308" s="1"/>
    </row>
    <row r="10309" spans="16:26">
      <c r="P10309" s="1"/>
      <c r="Q10309" s="8"/>
      <c r="R10309" s="8"/>
      <c r="S10309" s="1"/>
      <c r="V10309" s="2"/>
      <c r="W10309" s="1"/>
      <c r="X10309" s="6"/>
      <c r="Z10309" s="1"/>
    </row>
    <row r="10310" spans="16:26">
      <c r="P10310" s="1"/>
      <c r="Q10310" s="8"/>
      <c r="R10310" s="8"/>
      <c r="S10310" s="1"/>
      <c r="V10310" s="2"/>
      <c r="W10310" s="1"/>
      <c r="X10310" s="6"/>
      <c r="Z10310" s="1"/>
    </row>
    <row r="10311" spans="16:26">
      <c r="P10311" s="1"/>
      <c r="Q10311" s="8"/>
      <c r="R10311" s="8"/>
      <c r="S10311" s="1"/>
      <c r="V10311" s="2"/>
      <c r="W10311" s="1"/>
      <c r="X10311" s="6"/>
      <c r="Z10311" s="1"/>
    </row>
    <row r="10312" spans="16:26">
      <c r="P10312" s="1"/>
      <c r="Q10312" s="8"/>
      <c r="R10312" s="8"/>
      <c r="S10312" s="1"/>
      <c r="V10312" s="2"/>
      <c r="W10312" s="1"/>
      <c r="X10312" s="6"/>
      <c r="Z10312" s="1"/>
    </row>
    <row r="10313" spans="16:26">
      <c r="P10313" s="1"/>
      <c r="Q10313" s="8"/>
      <c r="R10313" s="8"/>
      <c r="S10313" s="1"/>
      <c r="V10313" s="2"/>
      <c r="W10313" s="1"/>
      <c r="X10313" s="6"/>
      <c r="Z10313" s="1"/>
    </row>
    <row r="10314" spans="16:26">
      <c r="P10314" s="1"/>
      <c r="Q10314" s="8"/>
      <c r="R10314" s="8"/>
      <c r="S10314" s="1"/>
      <c r="V10314" s="2"/>
      <c r="W10314" s="1"/>
      <c r="X10314" s="6"/>
      <c r="Z10314" s="1"/>
    </row>
    <row r="10315" spans="16:26">
      <c r="P10315" s="1"/>
      <c r="Q10315" s="8"/>
      <c r="R10315" s="8"/>
      <c r="S10315" s="1"/>
      <c r="V10315" s="2"/>
      <c r="W10315" s="1"/>
      <c r="X10315" s="6"/>
      <c r="Z10315" s="1"/>
    </row>
    <row r="10316" spans="16:26">
      <c r="P10316" s="1"/>
      <c r="Q10316" s="8"/>
      <c r="R10316" s="8"/>
      <c r="S10316" s="1"/>
      <c r="V10316" s="2"/>
      <c r="W10316" s="1"/>
      <c r="X10316" s="6"/>
      <c r="Z10316" s="1"/>
    </row>
    <row r="10317" spans="16:26">
      <c r="P10317" s="1"/>
      <c r="Q10317" s="8"/>
      <c r="R10317" s="8"/>
      <c r="S10317" s="1"/>
      <c r="V10317" s="2"/>
      <c r="W10317" s="1"/>
      <c r="X10317" s="6"/>
      <c r="Z10317" s="1"/>
    </row>
    <row r="10318" spans="16:26">
      <c r="P10318" s="1"/>
      <c r="Q10318" s="8"/>
      <c r="R10318" s="8"/>
      <c r="S10318" s="1"/>
      <c r="V10318" s="2"/>
      <c r="W10318" s="1"/>
      <c r="X10318" s="6"/>
      <c r="Z10318" s="1"/>
    </row>
    <row r="10319" spans="16:26">
      <c r="P10319" s="1"/>
      <c r="Q10319" s="8"/>
      <c r="R10319" s="8"/>
      <c r="S10319" s="1"/>
      <c r="V10319" s="2"/>
      <c r="W10319" s="1"/>
      <c r="X10319" s="6"/>
      <c r="Z10319" s="1"/>
    </row>
    <row r="10320" spans="16:26">
      <c r="P10320" s="1"/>
      <c r="Q10320" s="8"/>
      <c r="R10320" s="8"/>
      <c r="S10320" s="1"/>
      <c r="V10320" s="2"/>
      <c r="W10320" s="1"/>
      <c r="X10320" s="6"/>
      <c r="Z10320" s="1"/>
    </row>
    <row r="10321" spans="16:26">
      <c r="P10321" s="1"/>
      <c r="Q10321" s="8"/>
      <c r="R10321" s="8"/>
      <c r="S10321" s="1"/>
      <c r="V10321" s="2"/>
      <c r="W10321" s="1"/>
      <c r="X10321" s="6"/>
      <c r="Z10321" s="1"/>
    </row>
    <row r="10322" spans="16:26">
      <c r="P10322" s="1"/>
      <c r="Q10322" s="8"/>
      <c r="R10322" s="8"/>
      <c r="S10322" s="1"/>
      <c r="V10322" s="2"/>
      <c r="W10322" s="1"/>
      <c r="X10322" s="6"/>
      <c r="Z10322" s="1"/>
    </row>
    <row r="10323" spans="16:26">
      <c r="P10323" s="1"/>
      <c r="Q10323" s="8"/>
      <c r="R10323" s="8"/>
      <c r="S10323" s="1"/>
      <c r="V10323" s="2"/>
      <c r="W10323" s="1"/>
      <c r="X10323" s="6"/>
      <c r="Z10323" s="1"/>
    </row>
    <row r="10324" spans="16:26">
      <c r="P10324" s="1"/>
      <c r="Q10324" s="8"/>
      <c r="R10324" s="8"/>
      <c r="S10324" s="1"/>
      <c r="V10324" s="2"/>
      <c r="W10324" s="1"/>
      <c r="X10324" s="6"/>
      <c r="Z10324" s="1"/>
    </row>
    <row r="10325" spans="16:26">
      <c r="P10325" s="1"/>
      <c r="Q10325" s="8"/>
      <c r="R10325" s="8"/>
      <c r="S10325" s="1"/>
      <c r="V10325" s="2"/>
      <c r="W10325" s="1"/>
      <c r="X10325" s="6"/>
      <c r="Z10325" s="1"/>
    </row>
    <row r="10326" spans="16:26">
      <c r="P10326" s="1"/>
      <c r="Q10326" s="8"/>
      <c r="R10326" s="8"/>
      <c r="S10326" s="1"/>
      <c r="V10326" s="2"/>
      <c r="W10326" s="1"/>
      <c r="X10326" s="6"/>
      <c r="Z10326" s="1"/>
    </row>
    <row r="10327" spans="16:26">
      <c r="P10327" s="1"/>
      <c r="Q10327" s="8"/>
      <c r="R10327" s="8"/>
      <c r="S10327" s="1"/>
      <c r="V10327" s="2"/>
      <c r="W10327" s="1"/>
      <c r="X10327" s="6"/>
      <c r="Z10327" s="1"/>
    </row>
    <row r="10328" spans="16:26">
      <c r="P10328" s="1"/>
      <c r="Q10328" s="8"/>
      <c r="R10328" s="8"/>
      <c r="S10328" s="1"/>
      <c r="V10328" s="2"/>
      <c r="W10328" s="1"/>
      <c r="X10328" s="6"/>
      <c r="Z10328" s="1"/>
    </row>
    <row r="10329" spans="16:26">
      <c r="P10329" s="1"/>
      <c r="Q10329" s="8"/>
      <c r="R10329" s="8"/>
      <c r="S10329" s="1"/>
      <c r="V10329" s="2"/>
      <c r="W10329" s="1"/>
      <c r="X10329" s="6"/>
      <c r="Z10329" s="1"/>
    </row>
    <row r="10330" spans="16:26">
      <c r="P10330" s="1"/>
      <c r="Q10330" s="8"/>
      <c r="R10330" s="8"/>
      <c r="S10330" s="1"/>
      <c r="V10330" s="2"/>
      <c r="W10330" s="1"/>
      <c r="X10330" s="6"/>
      <c r="Z10330" s="1"/>
    </row>
    <row r="10331" spans="16:26">
      <c r="P10331" s="1"/>
      <c r="Q10331" s="8"/>
      <c r="R10331" s="8"/>
      <c r="S10331" s="1"/>
      <c r="V10331" s="2"/>
      <c r="W10331" s="1"/>
      <c r="X10331" s="6"/>
      <c r="Z10331" s="1"/>
    </row>
    <row r="10332" spans="16:26">
      <c r="P10332" s="1"/>
      <c r="Q10332" s="8"/>
      <c r="R10332" s="8"/>
      <c r="S10332" s="1"/>
      <c r="V10332" s="2"/>
      <c r="W10332" s="1"/>
      <c r="X10332" s="6"/>
      <c r="Z10332" s="1"/>
    </row>
    <row r="10333" spans="16:26">
      <c r="P10333" s="1"/>
      <c r="Q10333" s="8"/>
      <c r="R10333" s="8"/>
      <c r="S10333" s="1"/>
      <c r="V10333" s="2"/>
      <c r="W10333" s="1"/>
      <c r="X10333" s="6"/>
      <c r="Z10333" s="1"/>
    </row>
    <row r="10334" spans="16:26">
      <c r="P10334" s="1"/>
      <c r="Q10334" s="8"/>
      <c r="R10334" s="8"/>
      <c r="S10334" s="1"/>
      <c r="V10334" s="2"/>
      <c r="W10334" s="1"/>
      <c r="X10334" s="6"/>
      <c r="Z10334" s="1"/>
    </row>
    <row r="10335" spans="16:26">
      <c r="P10335" s="1"/>
      <c r="Q10335" s="8"/>
      <c r="R10335" s="8"/>
      <c r="S10335" s="1"/>
      <c r="V10335" s="2"/>
      <c r="W10335" s="1"/>
      <c r="X10335" s="6"/>
      <c r="Z10335" s="1"/>
    </row>
    <row r="10336" spans="16:26">
      <c r="P10336" s="1"/>
      <c r="Q10336" s="8"/>
      <c r="R10336" s="8"/>
      <c r="S10336" s="1"/>
      <c r="V10336" s="2"/>
      <c r="W10336" s="1"/>
      <c r="X10336" s="6"/>
      <c r="Z10336" s="1"/>
    </row>
    <row r="10337" spans="16:26">
      <c r="P10337" s="1"/>
      <c r="Q10337" s="8"/>
      <c r="R10337" s="8"/>
      <c r="S10337" s="1"/>
      <c r="V10337" s="2"/>
      <c r="W10337" s="1"/>
      <c r="X10337" s="6"/>
      <c r="Z10337" s="1"/>
    </row>
    <row r="10338" spans="16:26">
      <c r="P10338" s="1"/>
      <c r="Q10338" s="8"/>
      <c r="R10338" s="8"/>
      <c r="S10338" s="1"/>
      <c r="V10338" s="2"/>
      <c r="W10338" s="1"/>
      <c r="X10338" s="6"/>
      <c r="Z10338" s="1"/>
    </row>
    <row r="10339" spans="16:26">
      <c r="P10339" s="1"/>
      <c r="Q10339" s="8"/>
      <c r="R10339" s="8"/>
      <c r="S10339" s="1"/>
      <c r="V10339" s="2"/>
      <c r="W10339" s="1"/>
      <c r="X10339" s="6"/>
      <c r="Z10339" s="1"/>
    </row>
    <row r="10340" spans="16:26">
      <c r="P10340" s="1"/>
      <c r="Q10340" s="8"/>
      <c r="R10340" s="8"/>
      <c r="S10340" s="1"/>
      <c r="V10340" s="2"/>
      <c r="W10340" s="1"/>
      <c r="X10340" s="6"/>
      <c r="Z10340" s="1"/>
    </row>
    <row r="10341" spans="16:26">
      <c r="P10341" s="1"/>
      <c r="Q10341" s="8"/>
      <c r="R10341" s="8"/>
      <c r="S10341" s="1"/>
      <c r="V10341" s="2"/>
      <c r="W10341" s="1"/>
      <c r="X10341" s="6"/>
      <c r="Z10341" s="1"/>
    </row>
    <row r="10342" spans="16:26">
      <c r="P10342" s="1"/>
      <c r="Q10342" s="8"/>
      <c r="R10342" s="8"/>
      <c r="S10342" s="1"/>
      <c r="V10342" s="2"/>
      <c r="W10342" s="1"/>
      <c r="X10342" s="6"/>
      <c r="Z10342" s="1"/>
    </row>
    <row r="10343" spans="16:26">
      <c r="P10343" s="1"/>
      <c r="Q10343" s="8"/>
      <c r="R10343" s="8"/>
      <c r="S10343" s="1"/>
      <c r="V10343" s="2"/>
      <c r="W10343" s="1"/>
      <c r="X10343" s="6"/>
      <c r="Z10343" s="1"/>
    </row>
    <row r="10344" spans="16:26">
      <c r="P10344" s="1"/>
      <c r="Q10344" s="8"/>
      <c r="R10344" s="8"/>
      <c r="S10344" s="1"/>
      <c r="V10344" s="2"/>
      <c r="W10344" s="1"/>
      <c r="X10344" s="6"/>
      <c r="Z10344" s="1"/>
    </row>
    <row r="10345" spans="16:26">
      <c r="P10345" s="1"/>
      <c r="Q10345" s="8"/>
      <c r="R10345" s="8"/>
      <c r="S10345" s="1"/>
      <c r="V10345" s="2"/>
      <c r="W10345" s="1"/>
      <c r="X10345" s="6"/>
      <c r="Z10345" s="1"/>
    </row>
    <row r="10346" spans="16:26">
      <c r="P10346" s="1"/>
      <c r="Q10346" s="8"/>
      <c r="R10346" s="8"/>
      <c r="S10346" s="1"/>
      <c r="V10346" s="2"/>
      <c r="W10346" s="1"/>
      <c r="X10346" s="6"/>
      <c r="Z10346" s="1"/>
    </row>
    <row r="10347" spans="16:26">
      <c r="P10347" s="1"/>
      <c r="Q10347" s="8"/>
      <c r="R10347" s="8"/>
      <c r="S10347" s="1"/>
      <c r="V10347" s="2"/>
      <c r="W10347" s="1"/>
      <c r="X10347" s="6"/>
      <c r="Z10347" s="1"/>
    </row>
    <row r="10348" spans="16:26">
      <c r="P10348" s="1"/>
      <c r="Q10348" s="8"/>
      <c r="R10348" s="8"/>
      <c r="S10348" s="1"/>
      <c r="V10348" s="2"/>
      <c r="W10348" s="1"/>
      <c r="X10348" s="6"/>
      <c r="Z10348" s="1"/>
    </row>
    <row r="10349" spans="16:26">
      <c r="P10349" s="1"/>
      <c r="Q10349" s="8"/>
      <c r="R10349" s="8"/>
      <c r="S10349" s="1"/>
      <c r="V10349" s="2"/>
      <c r="W10349" s="1"/>
      <c r="X10349" s="6"/>
      <c r="Z10349" s="1"/>
    </row>
    <row r="10350" spans="16:26">
      <c r="P10350" s="1"/>
      <c r="Q10350" s="8"/>
      <c r="R10350" s="8"/>
      <c r="S10350" s="1"/>
      <c r="V10350" s="2"/>
      <c r="W10350" s="1"/>
      <c r="X10350" s="6"/>
      <c r="Z10350" s="1"/>
    </row>
    <row r="10351" spans="16:26">
      <c r="P10351" s="1"/>
      <c r="Q10351" s="8"/>
      <c r="R10351" s="8"/>
      <c r="S10351" s="1"/>
      <c r="V10351" s="2"/>
      <c r="W10351" s="1"/>
      <c r="X10351" s="6"/>
      <c r="Z10351" s="1"/>
    </row>
    <row r="10352" spans="16:26">
      <c r="P10352" s="1"/>
      <c r="Q10352" s="8"/>
      <c r="R10352" s="8"/>
      <c r="S10352" s="1"/>
      <c r="V10352" s="2"/>
      <c r="W10352" s="1"/>
      <c r="X10352" s="6"/>
      <c r="Z10352" s="1"/>
    </row>
    <row r="10353" spans="16:26">
      <c r="P10353" s="1"/>
      <c r="Q10353" s="8"/>
      <c r="R10353" s="8"/>
      <c r="S10353" s="1"/>
      <c r="V10353" s="2"/>
      <c r="W10353" s="1"/>
      <c r="X10353" s="6"/>
      <c r="Z10353" s="1"/>
    </row>
    <row r="10354" spans="16:26">
      <c r="P10354" s="1"/>
      <c r="Q10354" s="8"/>
      <c r="R10354" s="8"/>
      <c r="S10354" s="1"/>
      <c r="V10354" s="2"/>
      <c r="W10354" s="1"/>
      <c r="X10354" s="6"/>
      <c r="Z10354" s="1"/>
    </row>
    <row r="10355" spans="16:26">
      <c r="P10355" s="1"/>
      <c r="Q10355" s="8"/>
      <c r="R10355" s="8"/>
      <c r="S10355" s="1"/>
      <c r="V10355" s="2"/>
      <c r="W10355" s="1"/>
      <c r="X10355" s="6"/>
      <c r="Z10355" s="1"/>
    </row>
    <row r="10356" spans="16:26">
      <c r="P10356" s="1"/>
      <c r="Q10356" s="8"/>
      <c r="R10356" s="8"/>
      <c r="S10356" s="1"/>
      <c r="V10356" s="2"/>
      <c r="W10356" s="1"/>
      <c r="X10356" s="6"/>
      <c r="Z10356" s="1"/>
    </row>
    <row r="10357" spans="16:26">
      <c r="P10357" s="1"/>
      <c r="Q10357" s="8"/>
      <c r="R10357" s="8"/>
      <c r="S10357" s="1"/>
      <c r="V10357" s="2"/>
      <c r="W10357" s="1"/>
      <c r="X10357" s="6"/>
      <c r="Z10357" s="1"/>
    </row>
    <row r="10358" spans="16:26">
      <c r="P10358" s="1"/>
      <c r="Q10358" s="8"/>
      <c r="R10358" s="8"/>
      <c r="S10358" s="1"/>
      <c r="V10358" s="2"/>
      <c r="W10358" s="1"/>
      <c r="X10358" s="6"/>
      <c r="Z10358" s="1"/>
    </row>
    <row r="10359" spans="16:26">
      <c r="P10359" s="1"/>
      <c r="Q10359" s="8"/>
      <c r="R10359" s="8"/>
      <c r="S10359" s="1"/>
      <c r="V10359" s="2"/>
      <c r="W10359" s="1"/>
      <c r="X10359" s="6"/>
      <c r="Z10359" s="1"/>
    </row>
    <row r="10360" spans="16:26">
      <c r="P10360" s="1"/>
      <c r="Q10360" s="8"/>
      <c r="R10360" s="8"/>
      <c r="S10360" s="1"/>
      <c r="V10360" s="2"/>
      <c r="W10360" s="1"/>
      <c r="X10360" s="6"/>
      <c r="Z10360" s="1"/>
    </row>
    <row r="10361" spans="16:26">
      <c r="P10361" s="1"/>
      <c r="Q10361" s="8"/>
      <c r="R10361" s="8"/>
      <c r="S10361" s="1"/>
      <c r="V10361" s="2"/>
      <c r="W10361" s="1"/>
      <c r="X10361" s="6"/>
      <c r="Z10361" s="1"/>
    </row>
    <row r="10362" spans="16:26">
      <c r="P10362" s="1"/>
      <c r="Q10362" s="8"/>
      <c r="R10362" s="8"/>
      <c r="S10362" s="1"/>
      <c r="V10362" s="2"/>
      <c r="W10362" s="1"/>
      <c r="X10362" s="6"/>
      <c r="Z10362" s="1"/>
    </row>
    <row r="10363" spans="16:26">
      <c r="P10363" s="1"/>
      <c r="Q10363" s="8"/>
      <c r="R10363" s="8"/>
      <c r="S10363" s="1"/>
      <c r="V10363" s="2"/>
      <c r="W10363" s="1"/>
      <c r="X10363" s="6"/>
      <c r="Z10363" s="1"/>
    </row>
    <row r="10364" spans="16:26">
      <c r="P10364" s="1"/>
      <c r="Q10364" s="8"/>
      <c r="R10364" s="8"/>
      <c r="S10364" s="1"/>
      <c r="V10364" s="2"/>
      <c r="W10364" s="1"/>
      <c r="X10364" s="6"/>
      <c r="Z10364" s="1"/>
    </row>
    <row r="10365" spans="16:26">
      <c r="P10365" s="1"/>
      <c r="Q10365" s="8"/>
      <c r="R10365" s="8"/>
      <c r="S10365" s="1"/>
      <c r="V10365" s="2"/>
      <c r="W10365" s="1"/>
      <c r="X10365" s="6"/>
      <c r="Z10365" s="1"/>
    </row>
    <row r="10366" spans="16:26">
      <c r="P10366" s="1"/>
      <c r="Q10366" s="8"/>
      <c r="R10366" s="8"/>
      <c r="S10366" s="1"/>
      <c r="V10366" s="2"/>
      <c r="W10366" s="1"/>
      <c r="X10366" s="6"/>
      <c r="Z10366" s="1"/>
    </row>
    <row r="10367" spans="16:26">
      <c r="P10367" s="1"/>
      <c r="Q10367" s="8"/>
      <c r="R10367" s="8"/>
      <c r="S10367" s="1"/>
      <c r="V10367" s="2"/>
      <c r="W10367" s="1"/>
      <c r="X10367" s="6"/>
      <c r="Z10367" s="1"/>
    </row>
    <row r="10368" spans="16:26">
      <c r="P10368" s="1"/>
      <c r="Q10368" s="8"/>
      <c r="R10368" s="8"/>
      <c r="S10368" s="1"/>
      <c r="V10368" s="2"/>
      <c r="W10368" s="1"/>
      <c r="X10368" s="6"/>
      <c r="Z10368" s="1"/>
    </row>
    <row r="10369" spans="16:26">
      <c r="P10369" s="1"/>
      <c r="Q10369" s="8"/>
      <c r="R10369" s="8"/>
      <c r="S10369" s="1"/>
      <c r="V10369" s="2"/>
      <c r="W10369" s="1"/>
      <c r="X10369" s="6"/>
      <c r="Z10369" s="1"/>
    </row>
    <row r="10370" spans="16:26">
      <c r="P10370" s="1"/>
      <c r="Q10370" s="8"/>
      <c r="R10370" s="8"/>
      <c r="S10370" s="1"/>
      <c r="V10370" s="2"/>
      <c r="W10370" s="1"/>
      <c r="X10370" s="6"/>
      <c r="Z10370" s="1"/>
    </row>
    <row r="10371" spans="16:26">
      <c r="P10371" s="1"/>
      <c r="Q10371" s="8"/>
      <c r="R10371" s="8"/>
      <c r="S10371" s="1"/>
      <c r="V10371" s="2"/>
      <c r="W10371" s="1"/>
      <c r="X10371" s="6"/>
      <c r="Z10371" s="1"/>
    </row>
    <row r="10372" spans="16:26">
      <c r="P10372" s="1"/>
      <c r="Q10372" s="8"/>
      <c r="R10372" s="8"/>
      <c r="S10372" s="1"/>
      <c r="V10372" s="2"/>
      <c r="W10372" s="1"/>
      <c r="X10372" s="6"/>
      <c r="Z10372" s="1"/>
    </row>
    <row r="10373" spans="16:26">
      <c r="P10373" s="1"/>
      <c r="Q10373" s="8"/>
      <c r="R10373" s="8"/>
      <c r="S10373" s="1"/>
      <c r="V10373" s="2"/>
      <c r="W10373" s="1"/>
      <c r="X10373" s="6"/>
      <c r="Z10373" s="1"/>
    </row>
    <row r="10374" spans="16:26">
      <c r="P10374" s="1"/>
      <c r="Q10374" s="8"/>
      <c r="R10374" s="8"/>
      <c r="S10374" s="1"/>
      <c r="V10374" s="2"/>
      <c r="W10374" s="1"/>
      <c r="X10374" s="6"/>
      <c r="Z10374" s="1"/>
    </row>
    <row r="10375" spans="16:26">
      <c r="P10375" s="1"/>
      <c r="Q10375" s="8"/>
      <c r="R10375" s="8"/>
      <c r="S10375" s="1"/>
      <c r="V10375" s="2"/>
      <c r="W10375" s="1"/>
      <c r="X10375" s="6"/>
      <c r="Z10375" s="1"/>
    </row>
    <row r="10376" spans="16:26">
      <c r="P10376" s="1"/>
      <c r="Q10376" s="8"/>
      <c r="R10376" s="8"/>
      <c r="S10376" s="1"/>
      <c r="V10376" s="2"/>
      <c r="W10376" s="1"/>
      <c r="X10376" s="6"/>
      <c r="Z10376" s="1"/>
    </row>
    <row r="10377" spans="16:26">
      <c r="P10377" s="1"/>
      <c r="Q10377" s="8"/>
      <c r="R10377" s="8"/>
      <c r="S10377" s="1"/>
      <c r="V10377" s="2"/>
      <c r="W10377" s="1"/>
      <c r="X10377" s="6"/>
      <c r="Z10377" s="1"/>
    </row>
    <row r="10378" spans="16:26">
      <c r="P10378" s="1"/>
      <c r="Q10378" s="8"/>
      <c r="R10378" s="8"/>
      <c r="S10378" s="1"/>
      <c r="V10378" s="2"/>
      <c r="W10378" s="1"/>
      <c r="X10378" s="6"/>
      <c r="Z10378" s="1"/>
    </row>
    <row r="10379" spans="16:26">
      <c r="P10379" s="1"/>
      <c r="Q10379" s="8"/>
      <c r="R10379" s="8"/>
      <c r="S10379" s="1"/>
      <c r="V10379" s="2"/>
      <c r="W10379" s="1"/>
      <c r="X10379" s="6"/>
      <c r="Z10379" s="1"/>
    </row>
    <row r="10380" spans="16:26">
      <c r="P10380" s="1"/>
      <c r="Q10380" s="8"/>
      <c r="R10380" s="8"/>
      <c r="S10380" s="1"/>
      <c r="V10380" s="2"/>
      <c r="W10380" s="1"/>
      <c r="X10380" s="6"/>
      <c r="Z10380" s="1"/>
    </row>
    <row r="10381" spans="16:26">
      <c r="P10381" s="1"/>
      <c r="Q10381" s="8"/>
      <c r="R10381" s="8"/>
      <c r="S10381" s="1"/>
      <c r="V10381" s="2"/>
      <c r="W10381" s="1"/>
      <c r="X10381" s="6"/>
      <c r="Z10381" s="1"/>
    </row>
    <row r="10382" spans="16:26">
      <c r="P10382" s="1"/>
      <c r="Q10382" s="8"/>
      <c r="R10382" s="8"/>
      <c r="S10382" s="1"/>
      <c r="V10382" s="2"/>
      <c r="W10382" s="1"/>
      <c r="X10382" s="6"/>
      <c r="Z10382" s="1"/>
    </row>
    <row r="10383" spans="16:26">
      <c r="P10383" s="1"/>
      <c r="Q10383" s="8"/>
      <c r="R10383" s="8"/>
      <c r="S10383" s="1"/>
      <c r="V10383" s="2"/>
      <c r="W10383" s="1"/>
      <c r="X10383" s="6"/>
      <c r="Z10383" s="1"/>
    </row>
    <row r="10384" spans="16:26">
      <c r="P10384" s="1"/>
      <c r="Q10384" s="8"/>
      <c r="R10384" s="8"/>
      <c r="S10384" s="1"/>
      <c r="V10384" s="2"/>
      <c r="W10384" s="1"/>
      <c r="X10384" s="6"/>
      <c r="Z10384" s="1"/>
    </row>
    <row r="10385" spans="16:26">
      <c r="P10385" s="1"/>
      <c r="Q10385" s="8"/>
      <c r="R10385" s="8"/>
      <c r="S10385" s="1"/>
      <c r="V10385" s="2"/>
      <c r="W10385" s="1"/>
      <c r="X10385" s="6"/>
      <c r="Z10385" s="1"/>
    </row>
    <row r="10386" spans="16:26">
      <c r="P10386" s="1"/>
      <c r="Q10386" s="8"/>
      <c r="R10386" s="8"/>
      <c r="S10386" s="1"/>
      <c r="V10386" s="2"/>
      <c r="W10386" s="1"/>
      <c r="X10386" s="6"/>
      <c r="Z10386" s="1"/>
    </row>
    <row r="10387" spans="16:26">
      <c r="P10387" s="1"/>
      <c r="Q10387" s="8"/>
      <c r="R10387" s="8"/>
      <c r="S10387" s="1"/>
      <c r="V10387" s="2"/>
      <c r="W10387" s="1"/>
      <c r="X10387" s="6"/>
      <c r="Z10387" s="1"/>
    </row>
    <row r="10388" spans="16:26">
      <c r="P10388" s="1"/>
      <c r="Q10388" s="8"/>
      <c r="R10388" s="8"/>
      <c r="S10388" s="1"/>
      <c r="V10388" s="2"/>
      <c r="W10388" s="1"/>
      <c r="X10388" s="6"/>
      <c r="Z10388" s="1"/>
    </row>
    <row r="10389" spans="16:26">
      <c r="P10389" s="1"/>
      <c r="Q10389" s="8"/>
      <c r="R10389" s="8"/>
      <c r="S10389" s="1"/>
      <c r="V10389" s="2"/>
      <c r="W10389" s="1"/>
      <c r="X10389" s="6"/>
      <c r="Z10389" s="1"/>
    </row>
    <row r="10390" spans="16:26">
      <c r="P10390" s="1"/>
      <c r="Q10390" s="8"/>
      <c r="R10390" s="8"/>
      <c r="S10390" s="1"/>
      <c r="V10390" s="2"/>
      <c r="W10390" s="1"/>
      <c r="X10390" s="6"/>
      <c r="Z10390" s="1"/>
    </row>
    <row r="10391" spans="16:26">
      <c r="P10391" s="1"/>
      <c r="Q10391" s="8"/>
      <c r="R10391" s="8"/>
      <c r="S10391" s="1"/>
      <c r="V10391" s="2"/>
      <c r="W10391" s="1"/>
      <c r="X10391" s="6"/>
      <c r="Z10391" s="1"/>
    </row>
    <row r="10392" spans="16:26">
      <c r="P10392" s="1"/>
      <c r="Q10392" s="8"/>
      <c r="R10392" s="8"/>
      <c r="S10392" s="1"/>
      <c r="V10392" s="2"/>
      <c r="W10392" s="1"/>
      <c r="X10392" s="6"/>
      <c r="Z10392" s="1"/>
    </row>
    <row r="10393" spans="16:26">
      <c r="P10393" s="1"/>
      <c r="Q10393" s="8"/>
      <c r="R10393" s="8"/>
      <c r="S10393" s="1"/>
      <c r="V10393" s="2"/>
      <c r="W10393" s="1"/>
      <c r="X10393" s="6"/>
      <c r="Z10393" s="1"/>
    </row>
    <row r="10394" spans="16:26">
      <c r="P10394" s="1"/>
      <c r="Q10394" s="8"/>
      <c r="R10394" s="8"/>
      <c r="S10394" s="1"/>
      <c r="V10394" s="2"/>
      <c r="W10394" s="1"/>
      <c r="X10394" s="6"/>
      <c r="Z10394" s="1"/>
    </row>
    <row r="10395" spans="16:26">
      <c r="P10395" s="1"/>
      <c r="Q10395" s="8"/>
      <c r="R10395" s="8"/>
      <c r="S10395" s="1"/>
      <c r="V10395" s="2"/>
      <c r="W10395" s="1"/>
      <c r="X10395" s="6"/>
      <c r="Z10395" s="1"/>
    </row>
    <row r="10396" spans="16:26">
      <c r="P10396" s="1"/>
      <c r="Q10396" s="8"/>
      <c r="R10396" s="8"/>
      <c r="S10396" s="1"/>
      <c r="V10396" s="2"/>
      <c r="W10396" s="1"/>
      <c r="X10396" s="6"/>
      <c r="Z10396" s="1"/>
    </row>
    <row r="10397" spans="16:26">
      <c r="P10397" s="1"/>
      <c r="Q10397" s="8"/>
      <c r="R10397" s="8"/>
      <c r="S10397" s="1"/>
      <c r="V10397" s="2"/>
      <c r="W10397" s="1"/>
      <c r="X10397" s="6"/>
      <c r="Z10397" s="1"/>
    </row>
    <row r="10398" spans="16:26">
      <c r="P10398" s="1"/>
      <c r="Q10398" s="8"/>
      <c r="R10398" s="8"/>
      <c r="S10398" s="1"/>
      <c r="V10398" s="2"/>
      <c r="W10398" s="1"/>
      <c r="X10398" s="6"/>
      <c r="Z10398" s="1"/>
    </row>
    <row r="10399" spans="16:26">
      <c r="P10399" s="1"/>
      <c r="Q10399" s="8"/>
      <c r="R10399" s="8"/>
      <c r="S10399" s="1"/>
      <c r="V10399" s="2"/>
      <c r="W10399" s="1"/>
      <c r="X10399" s="6"/>
      <c r="Z10399" s="1"/>
    </row>
    <row r="10400" spans="16:26">
      <c r="P10400" s="1"/>
      <c r="Q10400" s="8"/>
      <c r="R10400" s="8"/>
      <c r="S10400" s="1"/>
      <c r="V10400" s="2"/>
      <c r="W10400" s="1"/>
      <c r="X10400" s="6"/>
      <c r="Z10400" s="1"/>
    </row>
    <row r="10401" spans="16:26">
      <c r="P10401" s="1"/>
      <c r="Q10401" s="8"/>
      <c r="R10401" s="8"/>
      <c r="S10401" s="1"/>
      <c r="V10401" s="2"/>
      <c r="W10401" s="1"/>
      <c r="X10401" s="6"/>
      <c r="Z10401" s="1"/>
    </row>
    <row r="10402" spans="16:26">
      <c r="P10402" s="1"/>
      <c r="Q10402" s="8"/>
      <c r="R10402" s="8"/>
      <c r="S10402" s="1"/>
      <c r="V10402" s="2"/>
      <c r="W10402" s="1"/>
      <c r="X10402" s="6"/>
      <c r="Z10402" s="1"/>
    </row>
    <row r="10403" spans="16:26">
      <c r="P10403" s="1"/>
      <c r="Q10403" s="8"/>
      <c r="R10403" s="8"/>
      <c r="S10403" s="1"/>
      <c r="V10403" s="2"/>
      <c r="W10403" s="1"/>
      <c r="X10403" s="6"/>
      <c r="Z10403" s="1"/>
    </row>
    <row r="10404" spans="16:26">
      <c r="P10404" s="1"/>
      <c r="Q10404" s="8"/>
      <c r="R10404" s="8"/>
      <c r="S10404" s="1"/>
      <c r="V10404" s="2"/>
      <c r="W10404" s="1"/>
      <c r="X10404" s="6"/>
      <c r="Z10404" s="1"/>
    </row>
    <row r="10405" spans="16:26">
      <c r="P10405" s="1"/>
      <c r="Q10405" s="8"/>
      <c r="R10405" s="8"/>
      <c r="S10405" s="1"/>
      <c r="V10405" s="2"/>
      <c r="W10405" s="1"/>
      <c r="X10405" s="6"/>
      <c r="Z10405" s="1"/>
    </row>
    <row r="10406" spans="16:26">
      <c r="P10406" s="1"/>
      <c r="Q10406" s="8"/>
      <c r="R10406" s="8"/>
      <c r="S10406" s="1"/>
      <c r="V10406" s="2"/>
      <c r="W10406" s="1"/>
      <c r="X10406" s="6"/>
      <c r="Z10406" s="1"/>
    </row>
    <row r="10407" spans="16:26">
      <c r="P10407" s="1"/>
      <c r="Q10407" s="8"/>
      <c r="R10407" s="8"/>
      <c r="S10407" s="1"/>
      <c r="V10407" s="2"/>
      <c r="W10407" s="1"/>
      <c r="X10407" s="6"/>
      <c r="Z10407" s="1"/>
    </row>
    <row r="10408" spans="16:26">
      <c r="P10408" s="1"/>
      <c r="Q10408" s="8"/>
      <c r="R10408" s="8"/>
      <c r="S10408" s="1"/>
      <c r="V10408" s="2"/>
      <c r="W10408" s="1"/>
      <c r="X10408" s="6"/>
      <c r="Z10408" s="1"/>
    </row>
    <row r="10409" spans="16:26">
      <c r="P10409" s="1"/>
      <c r="Q10409" s="8"/>
      <c r="R10409" s="8"/>
      <c r="S10409" s="1"/>
      <c r="V10409" s="2"/>
      <c r="W10409" s="1"/>
      <c r="X10409" s="6"/>
      <c r="Z10409" s="1"/>
    </row>
    <row r="10410" spans="16:26">
      <c r="P10410" s="1"/>
      <c r="Q10410" s="8"/>
      <c r="R10410" s="8"/>
      <c r="S10410" s="1"/>
      <c r="V10410" s="2"/>
      <c r="W10410" s="1"/>
      <c r="X10410" s="6"/>
      <c r="Z10410" s="1"/>
    </row>
    <row r="10411" spans="16:26">
      <c r="P10411" s="1"/>
      <c r="Q10411" s="8"/>
      <c r="R10411" s="8"/>
      <c r="S10411" s="1"/>
      <c r="V10411" s="2"/>
      <c r="W10411" s="1"/>
      <c r="X10411" s="6"/>
      <c r="Z10411" s="1"/>
    </row>
    <row r="10412" spans="16:26">
      <c r="P10412" s="1"/>
      <c r="Q10412" s="8"/>
      <c r="R10412" s="8"/>
      <c r="S10412" s="1"/>
      <c r="V10412" s="2"/>
      <c r="W10412" s="1"/>
      <c r="X10412" s="6"/>
      <c r="Z10412" s="1"/>
    </row>
    <row r="10413" spans="16:26">
      <c r="P10413" s="1"/>
      <c r="Q10413" s="8"/>
      <c r="R10413" s="8"/>
      <c r="S10413" s="1"/>
      <c r="V10413" s="2"/>
      <c r="W10413" s="1"/>
      <c r="X10413" s="6"/>
      <c r="Z10413" s="1"/>
    </row>
    <row r="10414" spans="16:26">
      <c r="P10414" s="1"/>
      <c r="Q10414" s="8"/>
      <c r="R10414" s="8"/>
      <c r="S10414" s="1"/>
      <c r="V10414" s="2"/>
      <c r="W10414" s="1"/>
      <c r="X10414" s="6"/>
      <c r="Z10414" s="1"/>
    </row>
    <row r="10415" spans="16:26">
      <c r="P10415" s="1"/>
      <c r="Q10415" s="8"/>
      <c r="R10415" s="8"/>
      <c r="S10415" s="1"/>
      <c r="V10415" s="2"/>
      <c r="W10415" s="1"/>
      <c r="X10415" s="6"/>
      <c r="Z10415" s="1"/>
    </row>
    <row r="10416" spans="16:26">
      <c r="P10416" s="1"/>
      <c r="Q10416" s="8"/>
      <c r="R10416" s="8"/>
      <c r="S10416" s="1"/>
      <c r="V10416" s="2"/>
      <c r="W10416" s="1"/>
      <c r="X10416" s="6"/>
      <c r="Z10416" s="1"/>
    </row>
    <row r="10417" spans="16:26">
      <c r="P10417" s="1"/>
      <c r="Q10417" s="8"/>
      <c r="R10417" s="8"/>
      <c r="S10417" s="1"/>
      <c r="V10417" s="2"/>
      <c r="W10417" s="1"/>
      <c r="X10417" s="6"/>
      <c r="Z10417" s="1"/>
    </row>
    <row r="10418" spans="16:26">
      <c r="P10418" s="1"/>
      <c r="Q10418" s="8"/>
      <c r="R10418" s="8"/>
      <c r="S10418" s="1"/>
      <c r="V10418" s="2"/>
      <c r="W10418" s="1"/>
      <c r="X10418" s="6"/>
      <c r="Z10418" s="1"/>
    </row>
    <row r="10419" spans="16:26">
      <c r="P10419" s="1"/>
      <c r="Q10419" s="8"/>
      <c r="R10419" s="8"/>
      <c r="S10419" s="1"/>
      <c r="V10419" s="2"/>
      <c r="W10419" s="1"/>
      <c r="X10419" s="6"/>
      <c r="Z10419" s="1"/>
    </row>
    <row r="10420" spans="16:26">
      <c r="P10420" s="1"/>
      <c r="Q10420" s="8"/>
      <c r="R10420" s="8"/>
      <c r="S10420" s="1"/>
      <c r="V10420" s="2"/>
      <c r="W10420" s="1"/>
      <c r="X10420" s="6"/>
      <c r="Z10420" s="1"/>
    </row>
    <row r="10421" spans="16:26">
      <c r="P10421" s="1"/>
      <c r="Q10421" s="8"/>
      <c r="R10421" s="8"/>
      <c r="S10421" s="1"/>
      <c r="V10421" s="2"/>
      <c r="W10421" s="1"/>
      <c r="X10421" s="6"/>
      <c r="Z10421" s="1"/>
    </row>
    <row r="10422" spans="16:26">
      <c r="P10422" s="1"/>
      <c r="Q10422" s="8"/>
      <c r="R10422" s="8"/>
      <c r="S10422" s="1"/>
      <c r="V10422" s="2"/>
      <c r="W10422" s="1"/>
      <c r="X10422" s="6"/>
      <c r="Z10422" s="1"/>
    </row>
    <row r="10423" spans="16:26">
      <c r="P10423" s="1"/>
      <c r="Q10423" s="8"/>
      <c r="R10423" s="8"/>
      <c r="S10423" s="1"/>
      <c r="V10423" s="2"/>
      <c r="W10423" s="1"/>
      <c r="X10423" s="6"/>
      <c r="Z10423" s="1"/>
    </row>
    <row r="10424" spans="16:26">
      <c r="P10424" s="1"/>
      <c r="Q10424" s="8"/>
      <c r="R10424" s="8"/>
      <c r="S10424" s="1"/>
      <c r="V10424" s="2"/>
      <c r="W10424" s="1"/>
      <c r="X10424" s="6"/>
      <c r="Z10424" s="1"/>
    </row>
    <row r="10425" spans="16:26">
      <c r="P10425" s="1"/>
      <c r="Q10425" s="8"/>
      <c r="R10425" s="8"/>
      <c r="S10425" s="1"/>
      <c r="V10425" s="2"/>
      <c r="W10425" s="1"/>
      <c r="X10425" s="6"/>
      <c r="Z10425" s="1"/>
    </row>
    <row r="10426" spans="16:26">
      <c r="P10426" s="1"/>
      <c r="Q10426" s="8"/>
      <c r="R10426" s="8"/>
      <c r="S10426" s="1"/>
      <c r="V10426" s="2"/>
      <c r="W10426" s="1"/>
      <c r="X10426" s="6"/>
      <c r="Z10426" s="1"/>
    </row>
    <row r="10427" spans="16:26">
      <c r="P10427" s="1"/>
      <c r="Q10427" s="8"/>
      <c r="R10427" s="8"/>
      <c r="S10427" s="1"/>
      <c r="V10427" s="2"/>
      <c r="W10427" s="1"/>
      <c r="X10427" s="6"/>
      <c r="Z10427" s="1"/>
    </row>
    <row r="10428" spans="16:26">
      <c r="P10428" s="1"/>
      <c r="Q10428" s="8"/>
      <c r="R10428" s="8"/>
      <c r="S10428" s="1"/>
      <c r="V10428" s="2"/>
      <c r="W10428" s="1"/>
      <c r="X10428" s="6"/>
      <c r="Z10428" s="1"/>
    </row>
    <row r="10429" spans="16:26">
      <c r="P10429" s="1"/>
      <c r="Q10429" s="8"/>
      <c r="R10429" s="8"/>
      <c r="S10429" s="1"/>
      <c r="V10429" s="2"/>
      <c r="W10429" s="1"/>
      <c r="X10429" s="6"/>
      <c r="Z10429" s="1"/>
    </row>
    <row r="10430" spans="16:26">
      <c r="P10430" s="1"/>
      <c r="Q10430" s="8"/>
      <c r="R10430" s="8"/>
      <c r="S10430" s="1"/>
      <c r="V10430" s="2"/>
      <c r="W10430" s="1"/>
      <c r="X10430" s="6"/>
      <c r="Z10430" s="1"/>
    </row>
    <row r="10431" spans="16:26">
      <c r="P10431" s="1"/>
      <c r="Q10431" s="8"/>
      <c r="R10431" s="8"/>
      <c r="S10431" s="1"/>
      <c r="V10431" s="2"/>
      <c r="W10431" s="1"/>
      <c r="X10431" s="6"/>
      <c r="Z10431" s="1"/>
    </row>
    <row r="10432" spans="16:26">
      <c r="P10432" s="1"/>
      <c r="Q10432" s="8"/>
      <c r="R10432" s="8"/>
      <c r="S10432" s="1"/>
      <c r="V10432" s="2"/>
      <c r="W10432" s="1"/>
      <c r="X10432" s="6"/>
      <c r="Z10432" s="1"/>
    </row>
    <row r="10433" spans="16:26">
      <c r="P10433" s="1"/>
      <c r="Q10433" s="8"/>
      <c r="R10433" s="8"/>
      <c r="S10433" s="1"/>
      <c r="V10433" s="2"/>
      <c r="W10433" s="1"/>
      <c r="X10433" s="6"/>
      <c r="Z10433" s="1"/>
    </row>
    <row r="10434" spans="16:26">
      <c r="P10434" s="1"/>
      <c r="Q10434" s="8"/>
      <c r="R10434" s="8"/>
      <c r="S10434" s="1"/>
      <c r="V10434" s="2"/>
      <c r="W10434" s="1"/>
      <c r="X10434" s="6"/>
      <c r="Z10434" s="1"/>
    </row>
    <row r="10435" spans="16:26">
      <c r="P10435" s="1"/>
      <c r="Q10435" s="8"/>
      <c r="R10435" s="8"/>
      <c r="S10435" s="1"/>
      <c r="V10435" s="2"/>
      <c r="W10435" s="1"/>
      <c r="X10435" s="6"/>
      <c r="Z10435" s="1"/>
    </row>
    <row r="10436" spans="16:26">
      <c r="P10436" s="1"/>
      <c r="Q10436" s="8"/>
      <c r="R10436" s="8"/>
      <c r="S10436" s="1"/>
      <c r="V10436" s="2"/>
      <c r="W10436" s="1"/>
      <c r="X10436" s="6"/>
      <c r="Z10436" s="1"/>
    </row>
    <row r="10437" spans="16:26">
      <c r="P10437" s="1"/>
      <c r="Q10437" s="8"/>
      <c r="R10437" s="8"/>
      <c r="S10437" s="1"/>
      <c r="V10437" s="2"/>
      <c r="W10437" s="1"/>
      <c r="X10437" s="6"/>
      <c r="Z10437" s="1"/>
    </row>
    <row r="10438" spans="16:26">
      <c r="P10438" s="1"/>
      <c r="Q10438" s="8"/>
      <c r="R10438" s="8"/>
      <c r="S10438" s="1"/>
      <c r="V10438" s="2"/>
      <c r="W10438" s="1"/>
      <c r="X10438" s="6"/>
      <c r="Z10438" s="1"/>
    </row>
    <row r="10439" spans="16:26">
      <c r="P10439" s="1"/>
      <c r="Q10439" s="8"/>
      <c r="R10439" s="8"/>
      <c r="S10439" s="1"/>
      <c r="V10439" s="2"/>
      <c r="W10439" s="1"/>
      <c r="X10439" s="6"/>
      <c r="Z10439" s="1"/>
    </row>
    <row r="10440" spans="16:26">
      <c r="P10440" s="1"/>
      <c r="Q10440" s="8"/>
      <c r="R10440" s="8"/>
      <c r="S10440" s="1"/>
      <c r="V10440" s="2"/>
      <c r="W10440" s="1"/>
      <c r="X10440" s="6"/>
      <c r="Z10440" s="1"/>
    </row>
    <row r="10441" spans="16:26">
      <c r="P10441" s="1"/>
      <c r="Q10441" s="8"/>
      <c r="R10441" s="8"/>
      <c r="S10441" s="1"/>
      <c r="V10441" s="2"/>
      <c r="W10441" s="1"/>
      <c r="X10441" s="6"/>
      <c r="Z10441" s="1"/>
    </row>
    <row r="10442" spans="16:26">
      <c r="P10442" s="1"/>
      <c r="Q10442" s="8"/>
      <c r="R10442" s="8"/>
      <c r="S10442" s="1"/>
      <c r="V10442" s="2"/>
      <c r="W10442" s="1"/>
      <c r="X10442" s="6"/>
      <c r="Z10442" s="1"/>
    </row>
    <row r="10443" spans="16:26">
      <c r="P10443" s="1"/>
      <c r="Q10443" s="8"/>
      <c r="R10443" s="8"/>
      <c r="S10443" s="1"/>
      <c r="V10443" s="2"/>
      <c r="W10443" s="1"/>
      <c r="X10443" s="6"/>
      <c r="Z10443" s="1"/>
    </row>
    <row r="10444" spans="16:26">
      <c r="P10444" s="1"/>
      <c r="Q10444" s="8"/>
      <c r="R10444" s="8"/>
      <c r="S10444" s="1"/>
      <c r="V10444" s="2"/>
      <c r="W10444" s="1"/>
      <c r="X10444" s="6"/>
      <c r="Z10444" s="1"/>
    </row>
    <row r="10445" spans="16:26">
      <c r="P10445" s="1"/>
      <c r="Q10445" s="8"/>
      <c r="R10445" s="8"/>
      <c r="S10445" s="1"/>
      <c r="V10445" s="2"/>
      <c r="W10445" s="1"/>
      <c r="X10445" s="6"/>
      <c r="Z10445" s="1"/>
    </row>
    <row r="10446" spans="16:26">
      <c r="P10446" s="1"/>
      <c r="Q10446" s="8"/>
      <c r="R10446" s="8"/>
      <c r="S10446" s="1"/>
      <c r="V10446" s="2"/>
      <c r="W10446" s="1"/>
      <c r="X10446" s="6"/>
      <c r="Z10446" s="1"/>
    </row>
    <row r="10447" spans="16:26">
      <c r="P10447" s="1"/>
      <c r="Q10447" s="8"/>
      <c r="R10447" s="8"/>
      <c r="S10447" s="1"/>
      <c r="V10447" s="2"/>
      <c r="W10447" s="1"/>
      <c r="X10447" s="6"/>
      <c r="Z10447" s="1"/>
    </row>
    <row r="10448" spans="16:26">
      <c r="P10448" s="1"/>
      <c r="Q10448" s="8"/>
      <c r="R10448" s="8"/>
      <c r="S10448" s="1"/>
      <c r="V10448" s="2"/>
      <c r="W10448" s="1"/>
      <c r="X10448" s="6"/>
      <c r="Z10448" s="1"/>
    </row>
    <row r="10449" spans="16:26">
      <c r="P10449" s="1"/>
      <c r="Q10449" s="8"/>
      <c r="R10449" s="8"/>
      <c r="S10449" s="1"/>
      <c r="V10449" s="2"/>
      <c r="W10449" s="1"/>
      <c r="X10449" s="6"/>
      <c r="Z10449" s="1"/>
    </row>
    <row r="10450" spans="16:26">
      <c r="P10450" s="1"/>
      <c r="Q10450" s="8"/>
      <c r="R10450" s="8"/>
      <c r="S10450" s="1"/>
      <c r="V10450" s="2"/>
      <c r="W10450" s="1"/>
      <c r="X10450" s="6"/>
      <c r="Z10450" s="1"/>
    </row>
    <row r="10451" spans="16:26">
      <c r="P10451" s="1"/>
      <c r="Q10451" s="8"/>
      <c r="R10451" s="8"/>
      <c r="S10451" s="1"/>
      <c r="V10451" s="2"/>
      <c r="W10451" s="1"/>
      <c r="X10451" s="6"/>
      <c r="Z10451" s="1"/>
    </row>
    <row r="10452" spans="16:26">
      <c r="P10452" s="1"/>
      <c r="Q10452" s="8"/>
      <c r="R10452" s="8"/>
      <c r="S10452" s="1"/>
      <c r="V10452" s="2"/>
      <c r="W10452" s="1"/>
      <c r="X10452" s="6"/>
      <c r="Z10452" s="1"/>
    </row>
    <row r="10453" spans="16:26">
      <c r="P10453" s="1"/>
      <c r="Q10453" s="8"/>
      <c r="R10453" s="8"/>
      <c r="S10453" s="1"/>
      <c r="V10453" s="2"/>
      <c r="W10453" s="1"/>
      <c r="X10453" s="6"/>
      <c r="Z10453" s="1"/>
    </row>
    <row r="10454" spans="16:26">
      <c r="P10454" s="1"/>
      <c r="Q10454" s="8"/>
      <c r="R10454" s="8"/>
      <c r="S10454" s="1"/>
      <c r="V10454" s="2"/>
      <c r="W10454" s="1"/>
      <c r="X10454" s="6"/>
      <c r="Z10454" s="1"/>
    </row>
    <row r="10455" spans="16:26">
      <c r="P10455" s="1"/>
      <c r="Q10455" s="8"/>
      <c r="R10455" s="8"/>
      <c r="S10455" s="1"/>
      <c r="V10455" s="2"/>
      <c r="W10455" s="1"/>
      <c r="X10455" s="6"/>
      <c r="Z10455" s="1"/>
    </row>
    <row r="10456" spans="16:26">
      <c r="P10456" s="1"/>
      <c r="Q10456" s="8"/>
      <c r="R10456" s="8"/>
      <c r="S10456" s="1"/>
      <c r="V10456" s="2"/>
      <c r="W10456" s="1"/>
      <c r="X10456" s="6"/>
      <c r="Z10456" s="1"/>
    </row>
    <row r="10457" spans="16:26">
      <c r="P10457" s="1"/>
      <c r="Q10457" s="8"/>
      <c r="R10457" s="8"/>
      <c r="S10457" s="1"/>
      <c r="V10457" s="2"/>
      <c r="W10457" s="1"/>
      <c r="X10457" s="6"/>
      <c r="Z10457" s="1"/>
    </row>
    <row r="10458" spans="16:26">
      <c r="P10458" s="1"/>
      <c r="Q10458" s="8"/>
      <c r="R10458" s="8"/>
      <c r="S10458" s="1"/>
      <c r="V10458" s="2"/>
      <c r="W10458" s="1"/>
      <c r="X10458" s="6"/>
      <c r="Z10458" s="1"/>
    </row>
    <row r="10459" spans="16:26">
      <c r="P10459" s="1"/>
      <c r="Q10459" s="8"/>
      <c r="R10459" s="8"/>
      <c r="S10459" s="1"/>
      <c r="V10459" s="2"/>
      <c r="W10459" s="1"/>
      <c r="X10459" s="6"/>
      <c r="Z10459" s="1"/>
    </row>
    <row r="10460" spans="16:26">
      <c r="P10460" s="1"/>
      <c r="Q10460" s="8"/>
      <c r="R10460" s="8"/>
      <c r="S10460" s="1"/>
      <c r="V10460" s="2"/>
      <c r="W10460" s="1"/>
      <c r="X10460" s="6"/>
      <c r="Z10460" s="1"/>
    </row>
    <row r="10461" spans="16:26">
      <c r="P10461" s="1"/>
      <c r="Q10461" s="8"/>
      <c r="R10461" s="8"/>
      <c r="S10461" s="1"/>
      <c r="V10461" s="2"/>
      <c r="W10461" s="1"/>
      <c r="X10461" s="6"/>
      <c r="Z10461" s="1"/>
    </row>
    <row r="10462" spans="16:26">
      <c r="P10462" s="1"/>
      <c r="Q10462" s="8"/>
      <c r="R10462" s="8"/>
      <c r="S10462" s="1"/>
      <c r="V10462" s="2"/>
      <c r="W10462" s="1"/>
      <c r="X10462" s="6"/>
      <c r="Z10462" s="1"/>
    </row>
    <row r="10463" spans="16:26">
      <c r="P10463" s="1"/>
      <c r="Q10463" s="8"/>
      <c r="R10463" s="8"/>
      <c r="S10463" s="1"/>
      <c r="V10463" s="2"/>
      <c r="W10463" s="1"/>
      <c r="X10463" s="6"/>
      <c r="Z10463" s="1"/>
    </row>
    <row r="10464" spans="16:26">
      <c r="P10464" s="1"/>
      <c r="Q10464" s="8"/>
      <c r="R10464" s="8"/>
      <c r="S10464" s="1"/>
      <c r="V10464" s="2"/>
      <c r="W10464" s="1"/>
      <c r="X10464" s="6"/>
      <c r="Z10464" s="1"/>
    </row>
    <row r="10465" spans="16:26">
      <c r="P10465" s="1"/>
      <c r="Q10465" s="8"/>
      <c r="R10465" s="8"/>
      <c r="S10465" s="1"/>
      <c r="V10465" s="2"/>
      <c r="W10465" s="1"/>
      <c r="X10465" s="6"/>
      <c r="Z10465" s="1"/>
    </row>
    <row r="10466" spans="16:26">
      <c r="P10466" s="1"/>
      <c r="Q10466" s="8"/>
      <c r="R10466" s="8"/>
      <c r="S10466" s="1"/>
      <c r="V10466" s="2"/>
      <c r="W10466" s="1"/>
      <c r="X10466" s="6"/>
      <c r="Z10466" s="1"/>
    </row>
    <row r="10467" spans="16:26">
      <c r="P10467" s="1"/>
      <c r="Q10467" s="8"/>
      <c r="R10467" s="8"/>
      <c r="S10467" s="1"/>
      <c r="V10467" s="2"/>
      <c r="W10467" s="1"/>
      <c r="X10467" s="6"/>
      <c r="Z10467" s="1"/>
    </row>
    <row r="10468" spans="16:26">
      <c r="P10468" s="1"/>
      <c r="Q10468" s="8"/>
      <c r="R10468" s="8"/>
      <c r="S10468" s="1"/>
      <c r="V10468" s="2"/>
      <c r="W10468" s="1"/>
      <c r="X10468" s="6"/>
      <c r="Z10468" s="1"/>
    </row>
    <row r="10469" spans="16:26">
      <c r="P10469" s="1"/>
      <c r="Q10469" s="8"/>
      <c r="R10469" s="8"/>
      <c r="S10469" s="1"/>
      <c r="V10469" s="2"/>
      <c r="W10469" s="1"/>
      <c r="X10469" s="6"/>
      <c r="Z10469" s="1"/>
    </row>
    <row r="10470" spans="16:26">
      <c r="P10470" s="1"/>
      <c r="Q10470" s="8"/>
      <c r="R10470" s="8"/>
      <c r="S10470" s="1"/>
      <c r="V10470" s="2"/>
      <c r="W10470" s="1"/>
      <c r="X10470" s="6"/>
      <c r="Z10470" s="1"/>
    </row>
    <row r="10471" spans="16:26">
      <c r="P10471" s="1"/>
      <c r="Q10471" s="8"/>
      <c r="R10471" s="8"/>
      <c r="S10471" s="1"/>
      <c r="V10471" s="2"/>
      <c r="W10471" s="1"/>
      <c r="X10471" s="6"/>
      <c r="Z10471" s="1"/>
    </row>
    <row r="10472" spans="16:26">
      <c r="P10472" s="1"/>
      <c r="Q10472" s="8"/>
      <c r="R10472" s="8"/>
      <c r="S10472" s="1"/>
      <c r="V10472" s="2"/>
      <c r="W10472" s="1"/>
      <c r="X10472" s="6"/>
      <c r="Z10472" s="1"/>
    </row>
    <row r="10473" spans="16:26">
      <c r="P10473" s="1"/>
      <c r="Q10473" s="8"/>
      <c r="R10473" s="8"/>
      <c r="S10473" s="1"/>
      <c r="V10473" s="2"/>
      <c r="W10473" s="1"/>
      <c r="X10473" s="6"/>
      <c r="Z10473" s="1"/>
    </row>
    <row r="10474" spans="16:26">
      <c r="P10474" s="1"/>
      <c r="Q10474" s="8"/>
      <c r="R10474" s="8"/>
      <c r="S10474" s="1"/>
      <c r="V10474" s="2"/>
      <c r="W10474" s="1"/>
      <c r="X10474" s="6"/>
      <c r="Z10474" s="1"/>
    </row>
    <row r="10475" spans="16:26">
      <c r="P10475" s="1"/>
      <c r="Q10475" s="8"/>
      <c r="R10475" s="8"/>
      <c r="S10475" s="1"/>
      <c r="V10475" s="2"/>
      <c r="W10475" s="1"/>
      <c r="X10475" s="6"/>
      <c r="Z10475" s="1"/>
    </row>
    <row r="10476" spans="16:26">
      <c r="P10476" s="1"/>
      <c r="Q10476" s="8"/>
      <c r="R10476" s="8"/>
      <c r="S10476" s="1"/>
      <c r="V10476" s="2"/>
      <c r="W10476" s="1"/>
      <c r="X10476" s="6"/>
      <c r="Z10476" s="1"/>
    </row>
    <row r="10477" spans="16:26">
      <c r="P10477" s="1"/>
      <c r="Q10477" s="8"/>
      <c r="R10477" s="8"/>
      <c r="S10477" s="1"/>
      <c r="V10477" s="2"/>
      <c r="W10477" s="1"/>
      <c r="X10477" s="6"/>
      <c r="Z10477" s="1"/>
    </row>
    <row r="10478" spans="16:26">
      <c r="P10478" s="1"/>
      <c r="Q10478" s="8"/>
      <c r="R10478" s="8"/>
      <c r="S10478" s="1"/>
      <c r="V10478" s="2"/>
      <c r="W10478" s="1"/>
      <c r="X10478" s="6"/>
      <c r="Z10478" s="1"/>
    </row>
    <row r="10479" spans="16:26">
      <c r="P10479" s="1"/>
      <c r="Q10479" s="8"/>
      <c r="R10479" s="8"/>
      <c r="S10479" s="1"/>
      <c r="V10479" s="2"/>
      <c r="W10479" s="1"/>
      <c r="X10479" s="6"/>
      <c r="Z10479" s="1"/>
    </row>
    <row r="10480" spans="16:26">
      <c r="P10480" s="1"/>
      <c r="Q10480" s="8"/>
      <c r="R10480" s="8"/>
      <c r="S10480" s="1"/>
      <c r="V10480" s="2"/>
      <c r="W10480" s="1"/>
      <c r="X10480" s="6"/>
      <c r="Z10480" s="1"/>
    </row>
    <row r="10481" spans="16:26">
      <c r="P10481" s="1"/>
      <c r="Q10481" s="8"/>
      <c r="R10481" s="8"/>
      <c r="S10481" s="1"/>
      <c r="V10481" s="2"/>
      <c r="W10481" s="1"/>
      <c r="X10481" s="6"/>
      <c r="Z10481" s="1"/>
    </row>
    <row r="10482" spans="16:26">
      <c r="P10482" s="1"/>
      <c r="Q10482" s="8"/>
      <c r="R10482" s="8"/>
      <c r="S10482" s="1"/>
      <c r="V10482" s="2"/>
      <c r="W10482" s="1"/>
      <c r="X10482" s="6"/>
      <c r="Z10482" s="1"/>
    </row>
    <row r="10483" spans="16:26">
      <c r="P10483" s="1"/>
      <c r="Q10483" s="8"/>
      <c r="R10483" s="8"/>
      <c r="S10483" s="1"/>
      <c r="V10483" s="2"/>
      <c r="W10483" s="1"/>
      <c r="X10483" s="6"/>
      <c r="Z10483" s="1"/>
    </row>
    <row r="10484" spans="16:26">
      <c r="P10484" s="1"/>
      <c r="Q10484" s="8"/>
      <c r="R10484" s="8"/>
      <c r="S10484" s="1"/>
      <c r="V10484" s="2"/>
      <c r="W10484" s="1"/>
      <c r="X10484" s="6"/>
      <c r="Z10484" s="1"/>
    </row>
    <row r="10485" spans="16:26">
      <c r="P10485" s="1"/>
      <c r="Q10485" s="8"/>
      <c r="R10485" s="8"/>
      <c r="S10485" s="1"/>
      <c r="V10485" s="2"/>
      <c r="W10485" s="1"/>
      <c r="X10485" s="6"/>
      <c r="Z10485" s="1"/>
    </row>
    <row r="10486" spans="16:26">
      <c r="P10486" s="1"/>
      <c r="Q10486" s="8"/>
      <c r="R10486" s="8"/>
      <c r="S10486" s="1"/>
      <c r="V10486" s="2"/>
      <c r="W10486" s="1"/>
      <c r="X10486" s="6"/>
      <c r="Z10486" s="1"/>
    </row>
    <row r="10487" spans="16:26">
      <c r="P10487" s="1"/>
      <c r="Q10487" s="8"/>
      <c r="R10487" s="8"/>
      <c r="S10487" s="1"/>
      <c r="V10487" s="2"/>
      <c r="W10487" s="1"/>
      <c r="X10487" s="6"/>
      <c r="Z10487" s="1"/>
    </row>
    <row r="10488" spans="16:26">
      <c r="P10488" s="1"/>
      <c r="Q10488" s="8"/>
      <c r="R10488" s="8"/>
      <c r="S10488" s="1"/>
      <c r="V10488" s="2"/>
      <c r="W10488" s="1"/>
      <c r="X10488" s="6"/>
      <c r="Z10488" s="1"/>
    </row>
    <row r="10489" spans="16:26">
      <c r="P10489" s="1"/>
      <c r="Q10489" s="8"/>
      <c r="R10489" s="8"/>
      <c r="S10489" s="1"/>
      <c r="V10489" s="2"/>
      <c r="W10489" s="1"/>
      <c r="X10489" s="6"/>
      <c r="Z10489" s="1"/>
    </row>
    <row r="10490" spans="16:26">
      <c r="P10490" s="1"/>
      <c r="Q10490" s="8"/>
      <c r="R10490" s="8"/>
      <c r="S10490" s="1"/>
      <c r="V10490" s="2"/>
      <c r="W10490" s="1"/>
      <c r="X10490" s="6"/>
      <c r="Z10490" s="1"/>
    </row>
    <row r="10491" spans="16:26">
      <c r="P10491" s="1"/>
      <c r="Q10491" s="8"/>
      <c r="R10491" s="8"/>
      <c r="S10491" s="1"/>
      <c r="V10491" s="2"/>
      <c r="W10491" s="1"/>
      <c r="X10491" s="6"/>
      <c r="Z10491" s="1"/>
    </row>
    <row r="10492" spans="16:26">
      <c r="P10492" s="1"/>
      <c r="Q10492" s="8"/>
      <c r="R10492" s="8"/>
      <c r="S10492" s="1"/>
      <c r="V10492" s="2"/>
      <c r="W10492" s="1"/>
      <c r="X10492" s="6"/>
      <c r="Z10492" s="1"/>
    </row>
    <row r="10493" spans="16:26">
      <c r="P10493" s="1"/>
      <c r="Q10493" s="8"/>
      <c r="R10493" s="8"/>
      <c r="S10493" s="1"/>
      <c r="V10493" s="2"/>
      <c r="W10493" s="1"/>
      <c r="X10493" s="6"/>
      <c r="Z10493" s="1"/>
    </row>
    <row r="10494" spans="16:26">
      <c r="P10494" s="1"/>
      <c r="Q10494" s="8"/>
      <c r="R10494" s="8"/>
      <c r="S10494" s="1"/>
      <c r="V10494" s="2"/>
      <c r="W10494" s="1"/>
      <c r="X10494" s="6"/>
      <c r="Z10494" s="1"/>
    </row>
    <row r="10495" spans="16:26">
      <c r="P10495" s="1"/>
      <c r="Q10495" s="8"/>
      <c r="R10495" s="8"/>
      <c r="S10495" s="1"/>
      <c r="V10495" s="2"/>
      <c r="W10495" s="1"/>
      <c r="X10495" s="6"/>
      <c r="Z10495" s="1"/>
    </row>
    <row r="10496" spans="16:26">
      <c r="P10496" s="1"/>
      <c r="Q10496" s="8"/>
      <c r="R10496" s="8"/>
      <c r="S10496" s="1"/>
      <c r="V10496" s="2"/>
      <c r="W10496" s="1"/>
      <c r="X10496" s="6"/>
      <c r="Z10496" s="1"/>
    </row>
    <row r="10497" spans="16:26">
      <c r="P10497" s="1"/>
      <c r="Q10497" s="8"/>
      <c r="R10497" s="8"/>
      <c r="S10497" s="1"/>
      <c r="V10497" s="2"/>
      <c r="W10497" s="1"/>
      <c r="X10497" s="6"/>
      <c r="Z10497" s="1"/>
    </row>
    <row r="10498" spans="16:26">
      <c r="P10498" s="1"/>
      <c r="Q10498" s="8"/>
      <c r="R10498" s="8"/>
      <c r="S10498" s="1"/>
      <c r="V10498" s="2"/>
      <c r="W10498" s="1"/>
      <c r="X10498" s="6"/>
      <c r="Z10498" s="1"/>
    </row>
    <row r="10499" spans="16:26">
      <c r="P10499" s="1"/>
      <c r="Q10499" s="8"/>
      <c r="R10499" s="8"/>
      <c r="S10499" s="1"/>
      <c r="V10499" s="2"/>
      <c r="W10499" s="1"/>
      <c r="X10499" s="6"/>
      <c r="Z10499" s="1"/>
    </row>
    <row r="10500" spans="16:26">
      <c r="P10500" s="1"/>
      <c r="Q10500" s="8"/>
      <c r="R10500" s="8"/>
      <c r="S10500" s="1"/>
      <c r="V10500" s="2"/>
      <c r="W10500" s="1"/>
      <c r="X10500" s="6"/>
      <c r="Z10500" s="1"/>
    </row>
    <row r="10501" spans="16:26">
      <c r="P10501" s="1"/>
      <c r="Q10501" s="8"/>
      <c r="R10501" s="8"/>
      <c r="S10501" s="1"/>
      <c r="V10501" s="2"/>
      <c r="W10501" s="1"/>
      <c r="X10501" s="6"/>
      <c r="Z10501" s="1"/>
    </row>
    <row r="10502" spans="16:26">
      <c r="P10502" s="1"/>
      <c r="Q10502" s="8"/>
      <c r="R10502" s="8"/>
      <c r="S10502" s="1"/>
      <c r="V10502" s="2"/>
      <c r="W10502" s="1"/>
      <c r="X10502" s="6"/>
      <c r="Z10502" s="1"/>
    </row>
    <row r="10503" spans="16:26">
      <c r="P10503" s="1"/>
      <c r="Q10503" s="8"/>
      <c r="R10503" s="8"/>
      <c r="S10503" s="1"/>
      <c r="V10503" s="2"/>
      <c r="W10503" s="1"/>
      <c r="X10503" s="6"/>
      <c r="Z10503" s="1"/>
    </row>
    <row r="10504" spans="16:26">
      <c r="P10504" s="1"/>
      <c r="Q10504" s="8"/>
      <c r="R10504" s="8"/>
      <c r="S10504" s="1"/>
      <c r="V10504" s="2"/>
      <c r="W10504" s="1"/>
      <c r="X10504" s="6"/>
      <c r="Z10504" s="1"/>
    </row>
    <row r="10505" spans="16:26">
      <c r="P10505" s="1"/>
      <c r="Q10505" s="8"/>
      <c r="R10505" s="8"/>
      <c r="S10505" s="1"/>
      <c r="V10505" s="2"/>
      <c r="W10505" s="1"/>
      <c r="X10505" s="6"/>
      <c r="Z10505" s="1"/>
    </row>
    <row r="10506" spans="16:26">
      <c r="P10506" s="1"/>
      <c r="Q10506" s="8"/>
      <c r="R10506" s="8"/>
      <c r="S10506" s="1"/>
      <c r="V10506" s="2"/>
      <c r="W10506" s="1"/>
      <c r="X10506" s="6"/>
      <c r="Z10506" s="1"/>
    </row>
    <row r="10507" spans="16:26">
      <c r="P10507" s="1"/>
      <c r="Q10507" s="8"/>
      <c r="R10507" s="8"/>
      <c r="S10507" s="1"/>
      <c r="V10507" s="2"/>
      <c r="W10507" s="1"/>
      <c r="X10507" s="6"/>
      <c r="Z10507" s="1"/>
    </row>
    <row r="10508" spans="16:26">
      <c r="P10508" s="1"/>
      <c r="Q10508" s="8"/>
      <c r="R10508" s="8"/>
      <c r="S10508" s="1"/>
      <c r="V10508" s="2"/>
      <c r="W10508" s="1"/>
      <c r="X10508" s="6"/>
      <c r="Z10508" s="1"/>
    </row>
    <row r="10509" spans="16:26">
      <c r="P10509" s="1"/>
      <c r="Q10509" s="8"/>
      <c r="R10509" s="8"/>
      <c r="S10509" s="1"/>
      <c r="V10509" s="2"/>
      <c r="W10509" s="1"/>
      <c r="X10509" s="6"/>
      <c r="Z10509" s="1"/>
    </row>
    <row r="10510" spans="16:26">
      <c r="P10510" s="1"/>
      <c r="Q10510" s="8"/>
      <c r="R10510" s="8"/>
      <c r="S10510" s="1"/>
      <c r="V10510" s="2"/>
      <c r="W10510" s="1"/>
      <c r="X10510" s="6"/>
      <c r="Z10510" s="1"/>
    </row>
    <row r="10511" spans="16:26">
      <c r="P10511" s="1"/>
      <c r="Q10511" s="8"/>
      <c r="R10511" s="8"/>
      <c r="S10511" s="1"/>
      <c r="V10511" s="2"/>
      <c r="W10511" s="1"/>
      <c r="X10511" s="6"/>
      <c r="Z10511" s="1"/>
    </row>
    <row r="10512" spans="16:26">
      <c r="P10512" s="1"/>
      <c r="Q10512" s="8"/>
      <c r="R10512" s="8"/>
      <c r="S10512" s="1"/>
      <c r="V10512" s="2"/>
      <c r="W10512" s="1"/>
      <c r="X10512" s="6"/>
      <c r="Z10512" s="1"/>
    </row>
    <row r="10513" spans="16:26">
      <c r="P10513" s="1"/>
      <c r="Q10513" s="8"/>
      <c r="R10513" s="8"/>
      <c r="S10513" s="1"/>
      <c r="V10513" s="2"/>
      <c r="W10513" s="1"/>
      <c r="X10513" s="6"/>
      <c r="Z10513" s="1"/>
    </row>
    <row r="10514" spans="16:26">
      <c r="P10514" s="1"/>
      <c r="Q10514" s="8"/>
      <c r="R10514" s="8"/>
      <c r="S10514" s="1"/>
      <c r="V10514" s="2"/>
      <c r="W10514" s="1"/>
      <c r="X10514" s="6"/>
      <c r="Z10514" s="1"/>
    </row>
    <row r="10515" spans="16:26">
      <c r="P10515" s="1"/>
      <c r="Q10515" s="8"/>
      <c r="R10515" s="8"/>
      <c r="S10515" s="1"/>
      <c r="V10515" s="2"/>
      <c r="W10515" s="1"/>
      <c r="X10515" s="6"/>
      <c r="Z10515" s="1"/>
    </row>
    <row r="10516" spans="16:26">
      <c r="P10516" s="1"/>
      <c r="Q10516" s="8"/>
      <c r="R10516" s="8"/>
      <c r="S10516" s="1"/>
      <c r="V10516" s="2"/>
      <c r="W10516" s="1"/>
      <c r="X10516" s="6"/>
      <c r="Z10516" s="1"/>
    </row>
    <row r="10517" spans="16:26">
      <c r="P10517" s="1"/>
      <c r="Q10517" s="8"/>
      <c r="R10517" s="8"/>
      <c r="S10517" s="1"/>
      <c r="V10517" s="2"/>
      <c r="W10517" s="1"/>
      <c r="X10517" s="6"/>
      <c r="Z10517" s="1"/>
    </row>
    <row r="10518" spans="16:26">
      <c r="P10518" s="1"/>
      <c r="Q10518" s="8"/>
      <c r="R10518" s="8"/>
      <c r="S10518" s="1"/>
      <c r="V10518" s="2"/>
      <c r="W10518" s="1"/>
      <c r="X10518" s="6"/>
      <c r="Z10518" s="1"/>
    </row>
    <row r="10519" spans="16:26">
      <c r="P10519" s="1"/>
      <c r="Q10519" s="8"/>
      <c r="R10519" s="8"/>
      <c r="S10519" s="1"/>
      <c r="V10519" s="2"/>
      <c r="W10519" s="1"/>
      <c r="X10519" s="6"/>
      <c r="Z10519" s="1"/>
    </row>
    <row r="10520" spans="16:26">
      <c r="P10520" s="1"/>
      <c r="Q10520" s="8"/>
      <c r="R10520" s="8"/>
      <c r="S10520" s="1"/>
      <c r="V10520" s="2"/>
      <c r="W10520" s="1"/>
      <c r="X10520" s="6"/>
      <c r="Z10520" s="1"/>
    </row>
    <row r="10521" spans="16:26">
      <c r="P10521" s="1"/>
      <c r="Q10521" s="8"/>
      <c r="R10521" s="8"/>
      <c r="S10521" s="1"/>
      <c r="V10521" s="2"/>
      <c r="W10521" s="1"/>
      <c r="X10521" s="6"/>
      <c r="Z10521" s="1"/>
    </row>
    <row r="10522" spans="16:26">
      <c r="P10522" s="1"/>
      <c r="Q10522" s="8"/>
      <c r="R10522" s="8"/>
      <c r="S10522" s="1"/>
      <c r="V10522" s="2"/>
      <c r="W10522" s="1"/>
      <c r="X10522" s="6"/>
      <c r="Z10522" s="1"/>
    </row>
    <row r="10523" spans="16:26">
      <c r="P10523" s="1"/>
      <c r="Q10523" s="8"/>
      <c r="R10523" s="8"/>
      <c r="S10523" s="1"/>
      <c r="V10523" s="2"/>
      <c r="W10523" s="1"/>
      <c r="X10523" s="6"/>
      <c r="Z10523" s="1"/>
    </row>
    <row r="10524" spans="16:26">
      <c r="P10524" s="1"/>
      <c r="Q10524" s="8"/>
      <c r="R10524" s="8"/>
      <c r="S10524" s="1"/>
      <c r="V10524" s="2"/>
      <c r="W10524" s="1"/>
      <c r="X10524" s="6"/>
      <c r="Z10524" s="1"/>
    </row>
    <row r="10525" spans="16:26">
      <c r="P10525" s="1"/>
      <c r="Q10525" s="8"/>
      <c r="R10525" s="8"/>
      <c r="S10525" s="1"/>
      <c r="V10525" s="2"/>
      <c r="W10525" s="1"/>
      <c r="X10525" s="6"/>
      <c r="Z10525" s="1"/>
    </row>
    <row r="10526" spans="16:26">
      <c r="P10526" s="1"/>
      <c r="Q10526" s="8"/>
      <c r="R10526" s="8"/>
      <c r="S10526" s="1"/>
      <c r="V10526" s="2"/>
      <c r="W10526" s="1"/>
      <c r="X10526" s="6"/>
      <c r="Z10526" s="1"/>
    </row>
    <row r="10527" spans="16:26">
      <c r="P10527" s="1"/>
      <c r="Q10527" s="8"/>
      <c r="R10527" s="8"/>
      <c r="S10527" s="1"/>
      <c r="V10527" s="2"/>
      <c r="W10527" s="1"/>
      <c r="X10527" s="6"/>
      <c r="Z10527" s="1"/>
    </row>
    <row r="10528" spans="16:26">
      <c r="P10528" s="1"/>
      <c r="Q10528" s="8"/>
      <c r="R10528" s="8"/>
      <c r="S10528" s="1"/>
      <c r="V10528" s="2"/>
      <c r="W10528" s="1"/>
      <c r="X10528" s="6"/>
      <c r="Z10528" s="1"/>
    </row>
    <row r="10529" spans="16:26">
      <c r="P10529" s="1"/>
      <c r="Q10529" s="8"/>
      <c r="R10529" s="8"/>
      <c r="S10529" s="1"/>
      <c r="V10529" s="2"/>
      <c r="W10529" s="1"/>
      <c r="X10529" s="6"/>
      <c r="Z10529" s="1"/>
    </row>
    <row r="10530" spans="16:26">
      <c r="P10530" s="1"/>
      <c r="Q10530" s="8"/>
      <c r="R10530" s="8"/>
      <c r="S10530" s="1"/>
      <c r="V10530" s="2"/>
      <c r="W10530" s="1"/>
      <c r="X10530" s="6"/>
      <c r="Z10530" s="1"/>
    </row>
    <row r="10531" spans="16:26">
      <c r="P10531" s="1"/>
      <c r="Q10531" s="8"/>
      <c r="R10531" s="8"/>
      <c r="S10531" s="1"/>
      <c r="V10531" s="2"/>
      <c r="W10531" s="1"/>
      <c r="X10531" s="6"/>
      <c r="Z10531" s="1"/>
    </row>
    <row r="10532" spans="16:26">
      <c r="P10532" s="1"/>
      <c r="Q10532" s="8"/>
      <c r="R10532" s="8"/>
      <c r="S10532" s="1"/>
      <c r="V10532" s="2"/>
      <c r="W10532" s="1"/>
      <c r="X10532" s="6"/>
      <c r="Z10532" s="1"/>
    </row>
    <row r="10533" spans="16:26">
      <c r="P10533" s="1"/>
      <c r="Q10533" s="8"/>
      <c r="R10533" s="8"/>
      <c r="S10533" s="1"/>
      <c r="V10533" s="2"/>
      <c r="W10533" s="1"/>
      <c r="X10533" s="6"/>
      <c r="Z10533" s="1"/>
    </row>
    <row r="10534" spans="16:26">
      <c r="P10534" s="1"/>
      <c r="Q10534" s="8"/>
      <c r="R10534" s="8"/>
      <c r="S10534" s="1"/>
      <c r="V10534" s="2"/>
      <c r="W10534" s="1"/>
      <c r="X10534" s="6"/>
      <c r="Z10534" s="1"/>
    </row>
    <row r="10535" spans="16:26">
      <c r="P10535" s="1"/>
      <c r="Q10535" s="8"/>
      <c r="R10535" s="8"/>
      <c r="S10535" s="1"/>
      <c r="V10535" s="2"/>
      <c r="W10535" s="1"/>
      <c r="X10535" s="6"/>
      <c r="Z10535" s="1"/>
    </row>
    <row r="10536" spans="16:26">
      <c r="P10536" s="1"/>
      <c r="Q10536" s="8"/>
      <c r="R10536" s="8"/>
      <c r="S10536" s="1"/>
      <c r="V10536" s="2"/>
      <c r="W10536" s="1"/>
      <c r="X10536" s="6"/>
      <c r="Z10536" s="1"/>
    </row>
    <row r="10537" spans="16:26">
      <c r="P10537" s="1"/>
      <c r="Q10537" s="8"/>
      <c r="R10537" s="8"/>
      <c r="S10537" s="1"/>
      <c r="V10537" s="2"/>
      <c r="W10537" s="1"/>
      <c r="X10537" s="6"/>
      <c r="Z10537" s="1"/>
    </row>
    <row r="10538" spans="16:26">
      <c r="P10538" s="1"/>
      <c r="Q10538" s="8"/>
      <c r="R10538" s="8"/>
      <c r="S10538" s="1"/>
      <c r="V10538" s="2"/>
      <c r="W10538" s="1"/>
      <c r="X10538" s="6"/>
      <c r="Z10538" s="1"/>
    </row>
    <row r="10539" spans="16:26">
      <c r="P10539" s="1"/>
      <c r="Q10539" s="8"/>
      <c r="R10539" s="8"/>
      <c r="S10539" s="1"/>
      <c r="V10539" s="2"/>
      <c r="W10539" s="1"/>
      <c r="X10539" s="6"/>
      <c r="Z10539" s="1"/>
    </row>
    <row r="10540" spans="16:26">
      <c r="P10540" s="1"/>
      <c r="Q10540" s="8"/>
      <c r="R10540" s="8"/>
      <c r="S10540" s="1"/>
      <c r="V10540" s="2"/>
      <c r="W10540" s="1"/>
      <c r="X10540" s="6"/>
      <c r="Z10540" s="1"/>
    </row>
    <row r="10541" spans="16:26">
      <c r="P10541" s="1"/>
      <c r="Q10541" s="8"/>
      <c r="R10541" s="8"/>
      <c r="S10541" s="1"/>
      <c r="V10541" s="2"/>
      <c r="W10541" s="1"/>
      <c r="X10541" s="6"/>
      <c r="Z10541" s="1"/>
    </row>
    <row r="10542" spans="16:26">
      <c r="P10542" s="1"/>
      <c r="Q10542" s="8"/>
      <c r="R10542" s="8"/>
      <c r="S10542" s="1"/>
      <c r="V10542" s="2"/>
      <c r="W10542" s="1"/>
      <c r="X10542" s="6"/>
      <c r="Z10542" s="1"/>
    </row>
    <row r="10543" spans="16:26">
      <c r="P10543" s="1"/>
      <c r="Q10543" s="8"/>
      <c r="R10543" s="8"/>
      <c r="S10543" s="1"/>
      <c r="V10543" s="2"/>
      <c r="W10543" s="1"/>
      <c r="X10543" s="6"/>
      <c r="Z10543" s="1"/>
    </row>
    <row r="10544" spans="16:26">
      <c r="P10544" s="1"/>
      <c r="Q10544" s="8"/>
      <c r="R10544" s="8"/>
      <c r="S10544" s="1"/>
      <c r="V10544" s="2"/>
      <c r="W10544" s="1"/>
      <c r="X10544" s="6"/>
      <c r="Z10544" s="1"/>
    </row>
    <row r="10545" spans="16:26">
      <c r="P10545" s="1"/>
      <c r="Q10545" s="8"/>
      <c r="R10545" s="8"/>
      <c r="S10545" s="1"/>
      <c r="V10545" s="2"/>
      <c r="W10545" s="1"/>
      <c r="X10545" s="6"/>
      <c r="Z10545" s="1"/>
    </row>
    <row r="10546" spans="16:26">
      <c r="P10546" s="1"/>
      <c r="Q10546" s="8"/>
      <c r="R10546" s="8"/>
      <c r="S10546" s="1"/>
      <c r="V10546" s="2"/>
      <c r="W10546" s="1"/>
      <c r="X10546" s="6"/>
      <c r="Z10546" s="1"/>
    </row>
    <row r="10547" spans="16:26">
      <c r="P10547" s="1"/>
      <c r="Q10547" s="8"/>
      <c r="R10547" s="8"/>
      <c r="S10547" s="1"/>
      <c r="V10547" s="2"/>
      <c r="W10547" s="1"/>
      <c r="X10547" s="6"/>
      <c r="Z10547" s="1"/>
    </row>
    <row r="10548" spans="16:26">
      <c r="P10548" s="1"/>
      <c r="Q10548" s="8"/>
      <c r="R10548" s="8"/>
      <c r="S10548" s="1"/>
      <c r="V10548" s="2"/>
      <c r="W10548" s="1"/>
      <c r="X10548" s="6"/>
      <c r="Z10548" s="1"/>
    </row>
    <row r="10549" spans="16:26">
      <c r="P10549" s="1"/>
      <c r="Q10549" s="8"/>
      <c r="R10549" s="8"/>
      <c r="S10549" s="1"/>
      <c r="V10549" s="2"/>
      <c r="W10549" s="1"/>
      <c r="X10549" s="6"/>
      <c r="Z10549" s="1"/>
    </row>
    <row r="10550" spans="16:26">
      <c r="P10550" s="1"/>
      <c r="Q10550" s="8"/>
      <c r="R10550" s="8"/>
      <c r="S10550" s="1"/>
      <c r="V10550" s="2"/>
      <c r="W10550" s="1"/>
      <c r="X10550" s="6"/>
      <c r="Z10550" s="1"/>
    </row>
    <row r="10551" spans="16:26">
      <c r="P10551" s="1"/>
      <c r="Q10551" s="8"/>
      <c r="R10551" s="8"/>
      <c r="S10551" s="1"/>
      <c r="V10551" s="2"/>
      <c r="W10551" s="1"/>
      <c r="X10551" s="6"/>
      <c r="Z10551" s="1"/>
    </row>
    <row r="10552" spans="16:26">
      <c r="P10552" s="1"/>
      <c r="Q10552" s="8"/>
      <c r="R10552" s="8"/>
      <c r="S10552" s="1"/>
      <c r="V10552" s="2"/>
      <c r="W10552" s="1"/>
      <c r="X10552" s="6"/>
      <c r="Z10552" s="1"/>
    </row>
    <row r="10553" spans="16:26">
      <c r="P10553" s="1"/>
      <c r="Q10553" s="8"/>
      <c r="R10553" s="8"/>
      <c r="S10553" s="1"/>
      <c r="V10553" s="2"/>
      <c r="W10553" s="1"/>
      <c r="X10553" s="6"/>
      <c r="Z10553" s="1"/>
    </row>
    <row r="10554" spans="16:26">
      <c r="P10554" s="1"/>
      <c r="Q10554" s="8"/>
      <c r="R10554" s="8"/>
      <c r="S10554" s="1"/>
      <c r="V10554" s="2"/>
      <c r="W10554" s="1"/>
      <c r="X10554" s="6"/>
      <c r="Z10554" s="1"/>
    </row>
    <row r="10555" spans="16:26">
      <c r="P10555" s="1"/>
      <c r="Q10555" s="8"/>
      <c r="R10555" s="8"/>
      <c r="S10555" s="1"/>
      <c r="V10555" s="2"/>
      <c r="W10555" s="1"/>
      <c r="X10555" s="6"/>
      <c r="Z10555" s="1"/>
    </row>
    <row r="10556" spans="16:26">
      <c r="P10556" s="1"/>
      <c r="Q10556" s="8"/>
      <c r="R10556" s="8"/>
      <c r="S10556" s="1"/>
      <c r="V10556" s="2"/>
      <c r="W10556" s="1"/>
      <c r="X10556" s="6"/>
      <c r="Z10556" s="1"/>
    </row>
    <row r="10557" spans="16:26">
      <c r="P10557" s="1"/>
      <c r="Q10557" s="8"/>
      <c r="R10557" s="8"/>
      <c r="S10557" s="1"/>
      <c r="V10557" s="2"/>
      <c r="W10557" s="1"/>
      <c r="X10557" s="6"/>
      <c r="Z10557" s="1"/>
    </row>
    <row r="10558" spans="16:26">
      <c r="P10558" s="1"/>
      <c r="Q10558" s="8"/>
      <c r="R10558" s="8"/>
      <c r="S10558" s="1"/>
      <c r="V10558" s="2"/>
      <c r="W10558" s="1"/>
      <c r="X10558" s="6"/>
      <c r="Z10558" s="1"/>
    </row>
    <row r="10559" spans="16:26">
      <c r="P10559" s="1"/>
      <c r="Q10559" s="8"/>
      <c r="R10559" s="8"/>
      <c r="S10559" s="1"/>
      <c r="V10559" s="2"/>
      <c r="W10559" s="1"/>
      <c r="X10559" s="6"/>
      <c r="Z10559" s="1"/>
    </row>
    <row r="10560" spans="16:26">
      <c r="P10560" s="1"/>
      <c r="Q10560" s="8"/>
      <c r="R10560" s="8"/>
      <c r="S10560" s="1"/>
      <c r="V10560" s="2"/>
      <c r="W10560" s="1"/>
      <c r="X10560" s="6"/>
      <c r="Z10560" s="1"/>
    </row>
    <row r="10561" spans="16:26">
      <c r="P10561" s="1"/>
      <c r="Q10561" s="8"/>
      <c r="R10561" s="8"/>
      <c r="S10561" s="1"/>
      <c r="V10561" s="2"/>
      <c r="W10561" s="1"/>
      <c r="X10561" s="6"/>
      <c r="Z10561" s="1"/>
    </row>
    <row r="10562" spans="16:26">
      <c r="P10562" s="1"/>
      <c r="Q10562" s="8"/>
      <c r="R10562" s="8"/>
      <c r="S10562" s="1"/>
      <c r="V10562" s="2"/>
      <c r="W10562" s="1"/>
      <c r="X10562" s="6"/>
      <c r="Z10562" s="1"/>
    </row>
    <row r="10563" spans="16:26">
      <c r="P10563" s="1"/>
      <c r="Q10563" s="8"/>
      <c r="R10563" s="8"/>
      <c r="S10563" s="1"/>
      <c r="V10563" s="2"/>
      <c r="W10563" s="1"/>
      <c r="X10563" s="6"/>
      <c r="Z10563" s="1"/>
    </row>
    <row r="10564" spans="16:26">
      <c r="P10564" s="1"/>
      <c r="Q10564" s="8"/>
      <c r="R10564" s="8"/>
      <c r="S10564" s="1"/>
      <c r="V10564" s="2"/>
      <c r="W10564" s="1"/>
      <c r="X10564" s="6"/>
      <c r="Z10564" s="1"/>
    </row>
    <row r="10565" spans="16:26">
      <c r="P10565" s="1"/>
      <c r="Q10565" s="8"/>
      <c r="R10565" s="8"/>
      <c r="S10565" s="1"/>
      <c r="V10565" s="2"/>
      <c r="W10565" s="1"/>
      <c r="X10565" s="6"/>
      <c r="Z10565" s="1"/>
    </row>
    <row r="10566" spans="16:26">
      <c r="P10566" s="1"/>
      <c r="Q10566" s="8"/>
      <c r="R10566" s="8"/>
      <c r="S10566" s="1"/>
      <c r="V10566" s="2"/>
      <c r="W10566" s="1"/>
      <c r="X10566" s="6"/>
      <c r="Z10566" s="1"/>
    </row>
    <row r="10567" spans="16:26">
      <c r="P10567" s="1"/>
      <c r="Q10567" s="8"/>
      <c r="R10567" s="8"/>
      <c r="S10567" s="1"/>
      <c r="V10567" s="2"/>
      <c r="W10567" s="1"/>
      <c r="X10567" s="6"/>
      <c r="Z10567" s="1"/>
    </row>
    <row r="10568" spans="16:26">
      <c r="P10568" s="1"/>
      <c r="Q10568" s="8"/>
      <c r="R10568" s="8"/>
      <c r="S10568" s="1"/>
      <c r="V10568" s="2"/>
      <c r="W10568" s="1"/>
      <c r="X10568" s="6"/>
      <c r="Z10568" s="1"/>
    </row>
    <row r="10569" spans="16:26">
      <c r="P10569" s="1"/>
      <c r="Q10569" s="8"/>
      <c r="R10569" s="8"/>
      <c r="S10569" s="1"/>
      <c r="V10569" s="2"/>
      <c r="W10569" s="1"/>
      <c r="X10569" s="6"/>
      <c r="Z10569" s="1"/>
    </row>
    <row r="10570" spans="16:26">
      <c r="P10570" s="1"/>
      <c r="Q10570" s="8"/>
      <c r="R10570" s="8"/>
      <c r="S10570" s="1"/>
      <c r="V10570" s="2"/>
      <c r="W10570" s="1"/>
      <c r="X10570" s="6"/>
      <c r="Z10570" s="1"/>
    </row>
    <row r="10571" spans="16:26">
      <c r="P10571" s="1"/>
      <c r="Q10571" s="8"/>
      <c r="R10571" s="8"/>
      <c r="S10571" s="1"/>
      <c r="V10571" s="2"/>
      <c r="W10571" s="1"/>
      <c r="X10571" s="6"/>
      <c r="Z10571" s="1"/>
    </row>
    <row r="10572" spans="16:26">
      <c r="P10572" s="1"/>
      <c r="Q10572" s="8"/>
      <c r="R10572" s="8"/>
      <c r="S10572" s="1"/>
      <c r="V10572" s="2"/>
      <c r="W10572" s="1"/>
      <c r="X10572" s="6"/>
      <c r="Z10572" s="1"/>
    </row>
    <row r="10573" spans="16:26">
      <c r="P10573" s="1"/>
      <c r="Q10573" s="8"/>
      <c r="R10573" s="8"/>
      <c r="S10573" s="1"/>
      <c r="V10573" s="2"/>
      <c r="W10573" s="1"/>
      <c r="X10573" s="6"/>
      <c r="Z10573" s="1"/>
    </row>
    <row r="10574" spans="16:26">
      <c r="P10574" s="1"/>
      <c r="Q10574" s="8"/>
      <c r="R10574" s="8"/>
      <c r="S10574" s="1"/>
      <c r="V10574" s="2"/>
      <c r="W10574" s="1"/>
      <c r="X10574" s="6"/>
      <c r="Z10574" s="1"/>
    </row>
    <row r="10575" spans="16:26">
      <c r="P10575" s="1"/>
      <c r="Q10575" s="8"/>
      <c r="R10575" s="8"/>
      <c r="S10575" s="1"/>
      <c r="V10575" s="2"/>
      <c r="W10575" s="1"/>
      <c r="X10575" s="6"/>
      <c r="Z10575" s="1"/>
    </row>
    <row r="10576" spans="16:26">
      <c r="P10576" s="1"/>
      <c r="Q10576" s="8"/>
      <c r="R10576" s="8"/>
      <c r="S10576" s="1"/>
      <c r="V10576" s="2"/>
      <c r="W10576" s="1"/>
      <c r="X10576" s="6"/>
      <c r="Z10576" s="1"/>
    </row>
    <row r="10577" spans="16:26">
      <c r="P10577" s="1"/>
      <c r="Q10577" s="8"/>
      <c r="R10577" s="8"/>
      <c r="S10577" s="1"/>
      <c r="V10577" s="2"/>
      <c r="W10577" s="1"/>
      <c r="X10577" s="6"/>
      <c r="Z10577" s="1"/>
    </row>
    <row r="10578" spans="16:26">
      <c r="P10578" s="1"/>
      <c r="Q10578" s="8"/>
      <c r="R10578" s="8"/>
      <c r="S10578" s="1"/>
      <c r="V10578" s="2"/>
      <c r="W10578" s="1"/>
      <c r="X10578" s="6"/>
      <c r="Z10578" s="1"/>
    </row>
    <row r="10579" spans="16:26">
      <c r="P10579" s="1"/>
      <c r="Q10579" s="8"/>
      <c r="R10579" s="8"/>
      <c r="S10579" s="1"/>
      <c r="V10579" s="2"/>
      <c r="W10579" s="1"/>
      <c r="X10579" s="6"/>
      <c r="Z10579" s="1"/>
    </row>
    <row r="10580" spans="16:26">
      <c r="P10580" s="1"/>
      <c r="Q10580" s="8"/>
      <c r="R10580" s="8"/>
      <c r="S10580" s="1"/>
      <c r="V10580" s="2"/>
      <c r="W10580" s="1"/>
      <c r="X10580" s="6"/>
      <c r="Z10580" s="1"/>
    </row>
    <row r="10581" spans="16:26">
      <c r="P10581" s="1"/>
      <c r="Q10581" s="8"/>
      <c r="R10581" s="8"/>
      <c r="S10581" s="1"/>
      <c r="V10581" s="2"/>
      <c r="W10581" s="1"/>
      <c r="X10581" s="6"/>
      <c r="Z10581" s="1"/>
    </row>
    <row r="10582" spans="16:26">
      <c r="P10582" s="1"/>
      <c r="Q10582" s="8"/>
      <c r="R10582" s="8"/>
      <c r="S10582" s="1"/>
      <c r="V10582" s="2"/>
      <c r="W10582" s="1"/>
      <c r="X10582" s="6"/>
      <c r="Z10582" s="1"/>
    </row>
    <row r="10583" spans="16:26">
      <c r="P10583" s="1"/>
      <c r="Q10583" s="8"/>
      <c r="R10583" s="8"/>
      <c r="S10583" s="1"/>
      <c r="V10583" s="2"/>
      <c r="W10583" s="1"/>
      <c r="X10583" s="6"/>
      <c r="Z10583" s="1"/>
    </row>
    <row r="10584" spans="16:26">
      <c r="P10584" s="1"/>
      <c r="Q10584" s="8"/>
      <c r="R10584" s="8"/>
      <c r="S10584" s="1"/>
      <c r="V10584" s="2"/>
      <c r="W10584" s="1"/>
      <c r="X10584" s="6"/>
      <c r="Z10584" s="1"/>
    </row>
    <row r="10585" spans="16:26">
      <c r="P10585" s="1"/>
      <c r="Q10585" s="8"/>
      <c r="R10585" s="8"/>
      <c r="S10585" s="1"/>
      <c r="V10585" s="2"/>
      <c r="W10585" s="1"/>
      <c r="X10585" s="6"/>
      <c r="Z10585" s="1"/>
    </row>
    <row r="10586" spans="16:26">
      <c r="P10586" s="1"/>
      <c r="Q10586" s="8"/>
      <c r="R10586" s="8"/>
      <c r="S10586" s="1"/>
      <c r="V10586" s="2"/>
      <c r="W10586" s="1"/>
      <c r="X10586" s="6"/>
      <c r="Z10586" s="1"/>
    </row>
    <row r="10587" spans="16:26">
      <c r="P10587" s="1"/>
      <c r="Q10587" s="8"/>
      <c r="R10587" s="8"/>
      <c r="S10587" s="1"/>
      <c r="V10587" s="2"/>
      <c r="W10587" s="1"/>
      <c r="X10587" s="6"/>
      <c r="Z10587" s="1"/>
    </row>
    <row r="10588" spans="16:26">
      <c r="P10588" s="1"/>
      <c r="Q10588" s="8"/>
      <c r="R10588" s="8"/>
      <c r="S10588" s="1"/>
      <c r="V10588" s="2"/>
      <c r="W10588" s="1"/>
      <c r="X10588" s="6"/>
      <c r="Z10588" s="1"/>
    </row>
    <row r="10589" spans="16:26">
      <c r="P10589" s="1"/>
      <c r="Q10589" s="8"/>
      <c r="R10589" s="8"/>
      <c r="S10589" s="1"/>
      <c r="V10589" s="2"/>
      <c r="W10589" s="1"/>
      <c r="X10589" s="6"/>
      <c r="Z10589" s="1"/>
    </row>
    <row r="10590" spans="16:26">
      <c r="P10590" s="1"/>
      <c r="Q10590" s="8"/>
      <c r="R10590" s="8"/>
      <c r="S10590" s="1"/>
      <c r="V10590" s="2"/>
      <c r="W10590" s="1"/>
      <c r="X10590" s="6"/>
      <c r="Z10590" s="1"/>
    </row>
    <row r="10591" spans="16:26">
      <c r="P10591" s="1"/>
      <c r="Q10591" s="8"/>
      <c r="R10591" s="8"/>
      <c r="S10591" s="1"/>
      <c r="V10591" s="2"/>
      <c r="W10591" s="1"/>
      <c r="X10591" s="6"/>
      <c r="Z10591" s="1"/>
    </row>
    <row r="10592" spans="16:26">
      <c r="P10592" s="1"/>
      <c r="Q10592" s="8"/>
      <c r="R10592" s="8"/>
      <c r="S10592" s="1"/>
      <c r="V10592" s="2"/>
      <c r="W10592" s="1"/>
      <c r="X10592" s="6"/>
      <c r="Z10592" s="1"/>
    </row>
    <row r="10593" spans="16:26">
      <c r="P10593" s="1"/>
      <c r="Q10593" s="8"/>
      <c r="R10593" s="8"/>
      <c r="S10593" s="1"/>
      <c r="V10593" s="2"/>
      <c r="W10593" s="1"/>
      <c r="X10593" s="6"/>
      <c r="Z10593" s="1"/>
    </row>
    <row r="10594" spans="16:26">
      <c r="P10594" s="1"/>
      <c r="Q10594" s="8"/>
      <c r="R10594" s="8"/>
      <c r="S10594" s="1"/>
      <c r="V10594" s="2"/>
      <c r="W10594" s="1"/>
      <c r="X10594" s="6"/>
      <c r="Z10594" s="1"/>
    </row>
    <row r="10595" spans="16:26">
      <c r="P10595" s="1"/>
      <c r="Q10595" s="8"/>
      <c r="R10595" s="8"/>
      <c r="S10595" s="1"/>
      <c r="V10595" s="2"/>
      <c r="W10595" s="1"/>
      <c r="X10595" s="6"/>
      <c r="Z10595" s="1"/>
    </row>
    <row r="10596" spans="16:26">
      <c r="P10596" s="1"/>
      <c r="Q10596" s="8"/>
      <c r="R10596" s="8"/>
      <c r="S10596" s="1"/>
      <c r="V10596" s="2"/>
      <c r="W10596" s="1"/>
      <c r="X10596" s="6"/>
      <c r="Z10596" s="1"/>
    </row>
    <row r="10597" spans="16:26">
      <c r="P10597" s="1"/>
      <c r="Q10597" s="8"/>
      <c r="R10597" s="8"/>
      <c r="S10597" s="1"/>
      <c r="V10597" s="2"/>
      <c r="W10597" s="1"/>
      <c r="X10597" s="6"/>
      <c r="Z10597" s="1"/>
    </row>
    <row r="10598" spans="16:26">
      <c r="P10598" s="1"/>
      <c r="Q10598" s="8"/>
      <c r="R10598" s="8"/>
      <c r="S10598" s="1"/>
      <c r="V10598" s="2"/>
      <c r="W10598" s="1"/>
      <c r="X10598" s="6"/>
      <c r="Z10598" s="1"/>
    </row>
    <row r="10599" spans="16:26">
      <c r="P10599" s="1"/>
      <c r="Q10599" s="8"/>
      <c r="R10599" s="8"/>
      <c r="S10599" s="1"/>
      <c r="V10599" s="2"/>
      <c r="W10599" s="1"/>
      <c r="X10599" s="6"/>
      <c r="Z10599" s="1"/>
    </row>
    <row r="10600" spans="16:26">
      <c r="P10600" s="1"/>
      <c r="Q10600" s="8"/>
      <c r="R10600" s="8"/>
      <c r="S10600" s="1"/>
      <c r="V10600" s="2"/>
      <c r="W10600" s="1"/>
      <c r="X10600" s="6"/>
      <c r="Z10600" s="1"/>
    </row>
    <row r="10601" spans="16:26">
      <c r="P10601" s="1"/>
      <c r="Q10601" s="8"/>
      <c r="R10601" s="8"/>
      <c r="S10601" s="1"/>
      <c r="V10601" s="2"/>
      <c r="W10601" s="1"/>
      <c r="X10601" s="6"/>
      <c r="Z10601" s="1"/>
    </row>
    <row r="10602" spans="16:26">
      <c r="P10602" s="1"/>
      <c r="Q10602" s="8"/>
      <c r="R10602" s="8"/>
      <c r="S10602" s="1"/>
      <c r="V10602" s="2"/>
      <c r="W10602" s="1"/>
      <c r="X10602" s="6"/>
      <c r="Z10602" s="1"/>
    </row>
    <row r="10603" spans="16:26">
      <c r="P10603" s="1"/>
      <c r="Q10603" s="8"/>
      <c r="R10603" s="8"/>
      <c r="S10603" s="1"/>
      <c r="V10603" s="2"/>
      <c r="W10603" s="1"/>
      <c r="X10603" s="6"/>
      <c r="Z10603" s="1"/>
    </row>
    <row r="10604" spans="16:26">
      <c r="P10604" s="1"/>
      <c r="Q10604" s="8"/>
      <c r="R10604" s="8"/>
      <c r="S10604" s="1"/>
      <c r="V10604" s="2"/>
      <c r="W10604" s="1"/>
      <c r="X10604" s="6"/>
      <c r="Z10604" s="1"/>
    </row>
    <row r="10605" spans="16:26">
      <c r="P10605" s="1"/>
      <c r="Q10605" s="8"/>
      <c r="R10605" s="8"/>
      <c r="S10605" s="1"/>
      <c r="V10605" s="2"/>
      <c r="W10605" s="1"/>
      <c r="X10605" s="6"/>
      <c r="Z10605" s="1"/>
    </row>
    <row r="10606" spans="16:26">
      <c r="P10606" s="1"/>
      <c r="Q10606" s="8"/>
      <c r="R10606" s="8"/>
      <c r="S10606" s="1"/>
      <c r="V10606" s="2"/>
      <c r="W10606" s="1"/>
      <c r="X10606" s="6"/>
      <c r="Z10606" s="1"/>
    </row>
    <row r="10607" spans="16:26">
      <c r="P10607" s="1"/>
      <c r="Q10607" s="8"/>
      <c r="R10607" s="8"/>
      <c r="S10607" s="1"/>
      <c r="V10607" s="2"/>
      <c r="W10607" s="1"/>
      <c r="X10607" s="6"/>
      <c r="Z10607" s="1"/>
    </row>
    <row r="10608" spans="16:26">
      <c r="P10608" s="1"/>
      <c r="Q10608" s="8"/>
      <c r="R10608" s="8"/>
      <c r="S10608" s="1"/>
      <c r="V10608" s="2"/>
      <c r="W10608" s="1"/>
      <c r="X10608" s="6"/>
      <c r="Z10608" s="1"/>
    </row>
    <row r="10609" spans="16:26">
      <c r="P10609" s="1"/>
      <c r="Q10609" s="8"/>
      <c r="R10609" s="8"/>
      <c r="S10609" s="1"/>
      <c r="V10609" s="2"/>
      <c r="W10609" s="1"/>
      <c r="X10609" s="6"/>
      <c r="Z10609" s="1"/>
    </row>
    <row r="10610" spans="16:26">
      <c r="P10610" s="1"/>
      <c r="Q10610" s="8"/>
      <c r="R10610" s="8"/>
      <c r="S10610" s="1"/>
      <c r="V10610" s="2"/>
      <c r="W10610" s="1"/>
      <c r="X10610" s="6"/>
      <c r="Z10610" s="1"/>
    </row>
    <row r="10611" spans="16:26">
      <c r="P10611" s="1"/>
      <c r="Q10611" s="8"/>
      <c r="R10611" s="8"/>
      <c r="S10611" s="1"/>
      <c r="V10611" s="2"/>
      <c r="W10611" s="1"/>
      <c r="X10611" s="6"/>
      <c r="Z10611" s="1"/>
    </row>
    <row r="10612" spans="16:26">
      <c r="P10612" s="1"/>
      <c r="Q10612" s="8"/>
      <c r="R10612" s="8"/>
      <c r="S10612" s="1"/>
      <c r="V10612" s="2"/>
      <c r="W10612" s="1"/>
      <c r="X10612" s="6"/>
      <c r="Z10612" s="1"/>
    </row>
    <row r="10613" spans="16:26">
      <c r="P10613" s="1"/>
      <c r="Q10613" s="8"/>
      <c r="R10613" s="8"/>
      <c r="S10613" s="1"/>
      <c r="V10613" s="2"/>
      <c r="W10613" s="1"/>
      <c r="X10613" s="6"/>
      <c r="Z10613" s="1"/>
    </row>
    <row r="10614" spans="16:26">
      <c r="P10614" s="1"/>
      <c r="Q10614" s="8"/>
      <c r="R10614" s="8"/>
      <c r="S10614" s="1"/>
      <c r="V10614" s="2"/>
      <c r="W10614" s="1"/>
      <c r="X10614" s="6"/>
      <c r="Z10614" s="1"/>
    </row>
    <row r="10615" spans="16:26">
      <c r="P10615" s="1"/>
      <c r="Q10615" s="8"/>
      <c r="R10615" s="8"/>
      <c r="S10615" s="1"/>
      <c r="V10615" s="2"/>
      <c r="W10615" s="1"/>
      <c r="X10615" s="6"/>
      <c r="Z10615" s="1"/>
    </row>
    <row r="10616" spans="16:26">
      <c r="P10616" s="1"/>
      <c r="Q10616" s="8"/>
      <c r="R10616" s="8"/>
      <c r="S10616" s="1"/>
      <c r="V10616" s="2"/>
      <c r="W10616" s="1"/>
      <c r="X10616" s="6"/>
      <c r="Z10616" s="1"/>
    </row>
    <row r="10617" spans="16:26">
      <c r="P10617" s="1"/>
      <c r="Q10617" s="8"/>
      <c r="R10617" s="8"/>
      <c r="S10617" s="1"/>
      <c r="V10617" s="2"/>
      <c r="W10617" s="1"/>
      <c r="X10617" s="6"/>
      <c r="Z10617" s="1"/>
    </row>
    <row r="10618" spans="16:26">
      <c r="P10618" s="1"/>
      <c r="Q10618" s="8"/>
      <c r="R10618" s="8"/>
      <c r="S10618" s="1"/>
      <c r="V10618" s="2"/>
      <c r="W10618" s="1"/>
      <c r="X10618" s="6"/>
      <c r="Z10618" s="1"/>
    </row>
    <row r="10619" spans="16:26">
      <c r="P10619" s="1"/>
      <c r="Q10619" s="8"/>
      <c r="R10619" s="8"/>
      <c r="S10619" s="1"/>
      <c r="V10619" s="2"/>
      <c r="W10619" s="1"/>
      <c r="X10619" s="6"/>
      <c r="Z10619" s="1"/>
    </row>
    <row r="10620" spans="16:26">
      <c r="P10620" s="1"/>
      <c r="Q10620" s="8"/>
      <c r="R10620" s="8"/>
      <c r="S10620" s="1"/>
      <c r="V10620" s="2"/>
      <c r="W10620" s="1"/>
      <c r="X10620" s="6"/>
      <c r="Z10620" s="1"/>
    </row>
    <row r="10621" spans="16:26">
      <c r="P10621" s="1"/>
      <c r="Q10621" s="8"/>
      <c r="R10621" s="8"/>
      <c r="S10621" s="1"/>
      <c r="V10621" s="2"/>
      <c r="W10621" s="1"/>
      <c r="X10621" s="6"/>
      <c r="Z10621" s="1"/>
    </row>
    <row r="10622" spans="16:26">
      <c r="P10622" s="1"/>
      <c r="Q10622" s="8"/>
      <c r="R10622" s="8"/>
      <c r="S10622" s="1"/>
      <c r="V10622" s="2"/>
      <c r="W10622" s="1"/>
      <c r="X10622" s="6"/>
      <c r="Z10622" s="1"/>
    </row>
    <row r="10623" spans="16:26">
      <c r="P10623" s="1"/>
      <c r="Q10623" s="8"/>
      <c r="R10623" s="8"/>
      <c r="S10623" s="1"/>
      <c r="V10623" s="2"/>
      <c r="W10623" s="1"/>
      <c r="X10623" s="6"/>
      <c r="Z10623" s="1"/>
    </row>
    <row r="10624" spans="16:26">
      <c r="P10624" s="1"/>
      <c r="Q10624" s="8"/>
      <c r="R10624" s="8"/>
      <c r="S10624" s="1"/>
      <c r="V10624" s="2"/>
      <c r="W10624" s="1"/>
      <c r="X10624" s="6"/>
      <c r="Z10624" s="1"/>
    </row>
    <row r="10625" spans="16:26">
      <c r="P10625" s="1"/>
      <c r="Q10625" s="8"/>
      <c r="R10625" s="8"/>
      <c r="S10625" s="1"/>
      <c r="V10625" s="2"/>
      <c r="W10625" s="1"/>
      <c r="X10625" s="6"/>
      <c r="Z10625" s="1"/>
    </row>
    <row r="10626" spans="16:26">
      <c r="P10626" s="1"/>
      <c r="Q10626" s="8"/>
      <c r="R10626" s="8"/>
      <c r="S10626" s="1"/>
      <c r="V10626" s="2"/>
      <c r="W10626" s="1"/>
      <c r="X10626" s="6"/>
      <c r="Z10626" s="1"/>
    </row>
    <row r="10627" spans="16:26">
      <c r="P10627" s="1"/>
      <c r="Q10627" s="8"/>
      <c r="R10627" s="8"/>
      <c r="S10627" s="1"/>
      <c r="V10627" s="2"/>
      <c r="W10627" s="1"/>
      <c r="X10627" s="6"/>
      <c r="Z10627" s="1"/>
    </row>
    <row r="10628" spans="16:26">
      <c r="P10628" s="1"/>
      <c r="Q10628" s="8"/>
      <c r="R10628" s="8"/>
      <c r="S10628" s="1"/>
      <c r="V10628" s="2"/>
      <c r="W10628" s="1"/>
      <c r="X10628" s="6"/>
      <c r="Z10628" s="1"/>
    </row>
    <row r="10629" spans="16:26">
      <c r="P10629" s="1"/>
      <c r="Q10629" s="8"/>
      <c r="R10629" s="8"/>
      <c r="S10629" s="1"/>
      <c r="V10629" s="2"/>
      <c r="W10629" s="1"/>
      <c r="X10629" s="6"/>
      <c r="Z10629" s="1"/>
    </row>
    <row r="10630" spans="16:26">
      <c r="P10630" s="1"/>
      <c r="Q10630" s="8"/>
      <c r="R10630" s="8"/>
      <c r="S10630" s="1"/>
      <c r="V10630" s="2"/>
      <c r="W10630" s="1"/>
      <c r="X10630" s="6"/>
      <c r="Z10630" s="1"/>
    </row>
    <row r="10631" spans="16:26">
      <c r="P10631" s="1"/>
      <c r="Q10631" s="8"/>
      <c r="R10631" s="8"/>
      <c r="S10631" s="1"/>
      <c r="V10631" s="2"/>
      <c r="W10631" s="1"/>
      <c r="X10631" s="6"/>
      <c r="Z10631" s="1"/>
    </row>
    <row r="10632" spans="16:26">
      <c r="P10632" s="1"/>
      <c r="Q10632" s="8"/>
      <c r="R10632" s="8"/>
      <c r="S10632" s="1"/>
      <c r="V10632" s="2"/>
      <c r="W10632" s="1"/>
      <c r="X10632" s="6"/>
      <c r="Z10632" s="1"/>
    </row>
    <row r="10633" spans="16:26">
      <c r="P10633" s="1"/>
      <c r="Q10633" s="8"/>
      <c r="R10633" s="8"/>
      <c r="S10633" s="1"/>
      <c r="V10633" s="2"/>
      <c r="W10633" s="1"/>
      <c r="X10633" s="6"/>
      <c r="Z10633" s="1"/>
    </row>
    <row r="10634" spans="16:26">
      <c r="P10634" s="1"/>
      <c r="Q10634" s="8"/>
      <c r="R10634" s="8"/>
      <c r="S10634" s="1"/>
      <c r="V10634" s="2"/>
      <c r="W10634" s="1"/>
      <c r="X10634" s="6"/>
      <c r="Z10634" s="1"/>
    </row>
    <row r="10635" spans="16:26">
      <c r="P10635" s="1"/>
      <c r="Q10635" s="8"/>
      <c r="R10635" s="8"/>
      <c r="S10635" s="1"/>
      <c r="V10635" s="2"/>
      <c r="W10635" s="1"/>
      <c r="X10635" s="6"/>
      <c r="Z10635" s="1"/>
    </row>
    <row r="10636" spans="16:26">
      <c r="P10636" s="1"/>
      <c r="Q10636" s="8"/>
      <c r="R10636" s="8"/>
      <c r="S10636" s="1"/>
      <c r="V10636" s="2"/>
      <c r="W10636" s="1"/>
      <c r="X10636" s="6"/>
      <c r="Z10636" s="1"/>
    </row>
    <row r="10637" spans="16:26">
      <c r="P10637" s="1"/>
      <c r="Q10637" s="8"/>
      <c r="R10637" s="8"/>
      <c r="S10637" s="1"/>
      <c r="V10637" s="2"/>
      <c r="W10637" s="1"/>
      <c r="X10637" s="6"/>
      <c r="Z10637" s="1"/>
    </row>
    <row r="10638" spans="16:26">
      <c r="P10638" s="1"/>
      <c r="Q10638" s="8"/>
      <c r="R10638" s="8"/>
      <c r="S10638" s="1"/>
      <c r="V10638" s="2"/>
      <c r="W10638" s="1"/>
      <c r="X10638" s="6"/>
      <c r="Z10638" s="1"/>
    </row>
    <row r="10639" spans="16:26">
      <c r="P10639" s="1"/>
      <c r="Q10639" s="8"/>
      <c r="R10639" s="8"/>
      <c r="S10639" s="1"/>
      <c r="V10639" s="2"/>
      <c r="W10639" s="1"/>
      <c r="X10639" s="6"/>
      <c r="Z10639" s="1"/>
    </row>
    <row r="10640" spans="16:26">
      <c r="P10640" s="1"/>
      <c r="Q10640" s="8"/>
      <c r="R10640" s="8"/>
      <c r="S10640" s="1"/>
      <c r="V10640" s="2"/>
      <c r="W10640" s="1"/>
      <c r="X10640" s="6"/>
      <c r="Z10640" s="1"/>
    </row>
    <row r="10641" spans="16:26">
      <c r="P10641" s="1"/>
      <c r="Q10641" s="8"/>
      <c r="R10641" s="8"/>
      <c r="S10641" s="1"/>
      <c r="V10641" s="2"/>
      <c r="W10641" s="1"/>
      <c r="X10641" s="6"/>
      <c r="Z10641" s="1"/>
    </row>
    <row r="10642" spans="16:26">
      <c r="P10642" s="1"/>
      <c r="Q10642" s="8"/>
      <c r="R10642" s="8"/>
      <c r="S10642" s="1"/>
      <c r="V10642" s="2"/>
      <c r="W10642" s="1"/>
      <c r="X10642" s="6"/>
      <c r="Z10642" s="1"/>
    </row>
    <row r="10643" spans="16:26">
      <c r="P10643" s="1"/>
      <c r="Q10643" s="8"/>
      <c r="R10643" s="8"/>
      <c r="S10643" s="1"/>
      <c r="V10643" s="2"/>
      <c r="W10643" s="1"/>
      <c r="X10643" s="6"/>
      <c r="Z10643" s="1"/>
    </row>
    <row r="10644" spans="16:26">
      <c r="P10644" s="1"/>
      <c r="Q10644" s="8"/>
      <c r="R10644" s="8"/>
      <c r="S10644" s="1"/>
      <c r="V10644" s="2"/>
      <c r="W10644" s="1"/>
      <c r="X10644" s="6"/>
      <c r="Z10644" s="1"/>
    </row>
    <row r="10645" spans="16:26">
      <c r="P10645" s="1"/>
      <c r="Q10645" s="8"/>
      <c r="R10645" s="8"/>
      <c r="S10645" s="1"/>
      <c r="V10645" s="2"/>
      <c r="W10645" s="1"/>
      <c r="X10645" s="6"/>
      <c r="Z10645" s="1"/>
    </row>
    <row r="10646" spans="16:26">
      <c r="P10646" s="1"/>
      <c r="Q10646" s="8"/>
      <c r="R10646" s="8"/>
      <c r="S10646" s="1"/>
      <c r="V10646" s="2"/>
      <c r="W10646" s="1"/>
      <c r="X10646" s="6"/>
      <c r="Z10646" s="1"/>
    </row>
    <row r="10647" spans="16:26">
      <c r="P10647" s="1"/>
      <c r="Q10647" s="8"/>
      <c r="R10647" s="8"/>
      <c r="S10647" s="1"/>
      <c r="V10647" s="2"/>
      <c r="W10647" s="1"/>
      <c r="X10647" s="6"/>
      <c r="Z10647" s="1"/>
    </row>
    <row r="10648" spans="16:26">
      <c r="P10648" s="1"/>
      <c r="Q10648" s="8"/>
      <c r="R10648" s="8"/>
      <c r="S10648" s="1"/>
      <c r="V10648" s="2"/>
      <c r="W10648" s="1"/>
      <c r="X10648" s="6"/>
      <c r="Z10648" s="1"/>
    </row>
    <row r="10649" spans="16:26">
      <c r="P10649" s="1"/>
      <c r="Q10649" s="8"/>
      <c r="R10649" s="8"/>
      <c r="S10649" s="1"/>
      <c r="V10649" s="2"/>
      <c r="W10649" s="1"/>
      <c r="X10649" s="6"/>
      <c r="Z10649" s="1"/>
    </row>
    <row r="10650" spans="16:26">
      <c r="P10650" s="1"/>
      <c r="Q10650" s="8"/>
      <c r="R10650" s="8"/>
      <c r="S10650" s="1"/>
      <c r="V10650" s="2"/>
      <c r="W10650" s="1"/>
      <c r="X10650" s="6"/>
      <c r="Z10650" s="1"/>
    </row>
    <row r="10651" spans="16:26">
      <c r="P10651" s="1"/>
      <c r="Q10651" s="8"/>
      <c r="R10651" s="8"/>
      <c r="S10651" s="1"/>
      <c r="V10651" s="2"/>
      <c r="W10651" s="1"/>
      <c r="X10651" s="6"/>
      <c r="Z10651" s="1"/>
    </row>
    <row r="10652" spans="16:26">
      <c r="P10652" s="1"/>
      <c r="Q10652" s="8"/>
      <c r="R10652" s="8"/>
      <c r="S10652" s="1"/>
      <c r="V10652" s="2"/>
      <c r="W10652" s="1"/>
      <c r="X10652" s="6"/>
      <c r="Z10652" s="1"/>
    </row>
    <row r="10653" spans="16:26">
      <c r="P10653" s="1"/>
      <c r="Q10653" s="8"/>
      <c r="R10653" s="8"/>
      <c r="S10653" s="1"/>
      <c r="V10653" s="2"/>
      <c r="W10653" s="1"/>
      <c r="X10653" s="6"/>
      <c r="Z10653" s="1"/>
    </row>
    <row r="10654" spans="16:26">
      <c r="P10654" s="1"/>
      <c r="Q10654" s="8"/>
      <c r="R10654" s="8"/>
      <c r="S10654" s="1"/>
      <c r="V10654" s="2"/>
      <c r="W10654" s="1"/>
      <c r="X10654" s="6"/>
      <c r="Z10654" s="1"/>
    </row>
    <row r="10655" spans="16:26">
      <c r="P10655" s="1"/>
      <c r="Q10655" s="8"/>
      <c r="R10655" s="8"/>
      <c r="S10655" s="1"/>
      <c r="V10655" s="2"/>
      <c r="W10655" s="1"/>
      <c r="X10655" s="6"/>
      <c r="Z10655" s="1"/>
    </row>
    <row r="10656" spans="16:26">
      <c r="P10656" s="1"/>
      <c r="Q10656" s="8"/>
      <c r="R10656" s="8"/>
      <c r="S10656" s="1"/>
      <c r="V10656" s="2"/>
      <c r="W10656" s="1"/>
      <c r="X10656" s="6"/>
      <c r="Z10656" s="1"/>
    </row>
    <row r="10657" spans="16:26">
      <c r="P10657" s="1"/>
      <c r="Q10657" s="8"/>
      <c r="R10657" s="8"/>
      <c r="S10657" s="1"/>
      <c r="V10657" s="2"/>
      <c r="W10657" s="1"/>
      <c r="X10657" s="6"/>
      <c r="Z10657" s="1"/>
    </row>
    <row r="10658" spans="16:26">
      <c r="P10658" s="1"/>
      <c r="Q10658" s="8"/>
      <c r="R10658" s="8"/>
      <c r="S10658" s="1"/>
      <c r="V10658" s="2"/>
      <c r="W10658" s="1"/>
      <c r="X10658" s="6"/>
      <c r="Z10658" s="1"/>
    </row>
    <row r="10659" spans="16:26">
      <c r="P10659" s="1"/>
      <c r="Q10659" s="8"/>
      <c r="R10659" s="8"/>
      <c r="S10659" s="1"/>
      <c r="V10659" s="2"/>
      <c r="W10659" s="1"/>
      <c r="X10659" s="6"/>
      <c r="Z10659" s="1"/>
    </row>
    <row r="10660" spans="16:26">
      <c r="P10660" s="1"/>
      <c r="Q10660" s="8"/>
      <c r="R10660" s="8"/>
      <c r="S10660" s="1"/>
      <c r="V10660" s="2"/>
      <c r="W10660" s="1"/>
      <c r="X10660" s="6"/>
      <c r="Z10660" s="1"/>
    </row>
    <row r="10661" spans="16:26">
      <c r="P10661" s="1"/>
      <c r="Q10661" s="8"/>
      <c r="R10661" s="8"/>
      <c r="S10661" s="1"/>
      <c r="V10661" s="2"/>
      <c r="W10661" s="1"/>
      <c r="X10661" s="6"/>
      <c r="Z10661" s="1"/>
    </row>
    <row r="10662" spans="16:26">
      <c r="P10662" s="1"/>
      <c r="Q10662" s="8"/>
      <c r="R10662" s="8"/>
      <c r="S10662" s="1"/>
      <c r="V10662" s="2"/>
      <c r="W10662" s="1"/>
      <c r="X10662" s="6"/>
      <c r="Z10662" s="1"/>
    </row>
    <row r="10663" spans="16:26">
      <c r="P10663" s="1"/>
      <c r="Q10663" s="8"/>
      <c r="R10663" s="8"/>
      <c r="S10663" s="1"/>
      <c r="V10663" s="2"/>
      <c r="W10663" s="1"/>
      <c r="X10663" s="6"/>
      <c r="Z10663" s="1"/>
    </row>
    <row r="10664" spans="16:26">
      <c r="P10664" s="1"/>
      <c r="Q10664" s="8"/>
      <c r="R10664" s="8"/>
      <c r="S10664" s="1"/>
      <c r="V10664" s="2"/>
      <c r="W10664" s="1"/>
      <c r="X10664" s="6"/>
      <c r="Z10664" s="1"/>
    </row>
    <row r="10665" spans="16:26">
      <c r="P10665" s="1"/>
      <c r="Q10665" s="8"/>
      <c r="R10665" s="8"/>
      <c r="S10665" s="1"/>
      <c r="V10665" s="2"/>
      <c r="W10665" s="1"/>
      <c r="X10665" s="6"/>
      <c r="Z10665" s="1"/>
    </row>
    <row r="10666" spans="16:26">
      <c r="P10666" s="1"/>
      <c r="Q10666" s="8"/>
      <c r="R10666" s="8"/>
      <c r="S10666" s="1"/>
      <c r="V10666" s="2"/>
      <c r="W10666" s="1"/>
      <c r="X10666" s="6"/>
      <c r="Z10666" s="1"/>
    </row>
    <row r="10667" spans="16:26">
      <c r="P10667" s="1"/>
      <c r="Q10667" s="8"/>
      <c r="R10667" s="8"/>
      <c r="S10667" s="1"/>
      <c r="V10667" s="2"/>
      <c r="W10667" s="1"/>
      <c r="X10667" s="6"/>
      <c r="Z10667" s="1"/>
    </row>
    <row r="10668" spans="16:26">
      <c r="P10668" s="1"/>
      <c r="Q10668" s="8"/>
      <c r="R10668" s="8"/>
      <c r="S10668" s="1"/>
      <c r="V10668" s="2"/>
      <c r="W10668" s="1"/>
      <c r="X10668" s="6"/>
      <c r="Z10668" s="1"/>
    </row>
    <row r="10669" spans="16:26">
      <c r="P10669" s="1"/>
      <c r="Q10669" s="8"/>
      <c r="R10669" s="8"/>
      <c r="S10669" s="1"/>
      <c r="V10669" s="2"/>
      <c r="W10669" s="1"/>
      <c r="X10669" s="6"/>
      <c r="Z10669" s="1"/>
    </row>
    <row r="10670" spans="16:26">
      <c r="P10670" s="1"/>
      <c r="Q10670" s="8"/>
      <c r="R10670" s="8"/>
      <c r="S10670" s="1"/>
      <c r="V10670" s="2"/>
      <c r="W10670" s="1"/>
      <c r="X10670" s="6"/>
      <c r="Z10670" s="1"/>
    </row>
    <row r="10671" spans="16:26">
      <c r="P10671" s="1"/>
      <c r="Q10671" s="8"/>
      <c r="R10671" s="8"/>
      <c r="S10671" s="1"/>
      <c r="V10671" s="2"/>
      <c r="W10671" s="1"/>
      <c r="X10671" s="6"/>
      <c r="Z10671" s="1"/>
    </row>
    <row r="10672" spans="16:26">
      <c r="P10672" s="1"/>
      <c r="Q10672" s="8"/>
      <c r="R10672" s="8"/>
      <c r="S10672" s="1"/>
      <c r="V10672" s="2"/>
      <c r="W10672" s="1"/>
      <c r="X10672" s="6"/>
      <c r="Z10672" s="1"/>
    </row>
    <row r="10673" spans="16:26">
      <c r="P10673" s="1"/>
      <c r="Q10673" s="8"/>
      <c r="R10673" s="8"/>
      <c r="S10673" s="1"/>
      <c r="V10673" s="2"/>
      <c r="W10673" s="1"/>
      <c r="X10673" s="6"/>
      <c r="Z10673" s="1"/>
    </row>
    <row r="10674" spans="16:26">
      <c r="P10674" s="1"/>
      <c r="Q10674" s="8"/>
      <c r="R10674" s="8"/>
      <c r="S10674" s="1"/>
      <c r="V10674" s="2"/>
      <c r="W10674" s="1"/>
      <c r="X10674" s="6"/>
      <c r="Z10674" s="1"/>
    </row>
    <row r="10675" spans="16:26">
      <c r="P10675" s="1"/>
      <c r="Q10675" s="8"/>
      <c r="R10675" s="8"/>
      <c r="S10675" s="1"/>
      <c r="V10675" s="2"/>
      <c r="W10675" s="1"/>
      <c r="X10675" s="6"/>
      <c r="Z10675" s="1"/>
    </row>
    <row r="10676" spans="16:26">
      <c r="P10676" s="1"/>
      <c r="Q10676" s="8"/>
      <c r="R10676" s="8"/>
      <c r="S10676" s="1"/>
      <c r="V10676" s="2"/>
      <c r="W10676" s="1"/>
      <c r="X10676" s="6"/>
      <c r="Z10676" s="1"/>
    </row>
    <row r="10677" spans="16:26">
      <c r="P10677" s="1"/>
      <c r="Q10677" s="8"/>
      <c r="R10677" s="8"/>
      <c r="S10677" s="1"/>
      <c r="V10677" s="2"/>
      <c r="W10677" s="1"/>
      <c r="X10677" s="6"/>
      <c r="Z10677" s="1"/>
    </row>
    <row r="10678" spans="16:26">
      <c r="P10678" s="1"/>
      <c r="Q10678" s="8"/>
      <c r="R10678" s="8"/>
      <c r="S10678" s="1"/>
      <c r="V10678" s="2"/>
      <c r="W10678" s="1"/>
      <c r="X10678" s="6"/>
      <c r="Z10678" s="1"/>
    </row>
    <row r="10679" spans="16:26">
      <c r="P10679" s="1"/>
      <c r="Q10679" s="8"/>
      <c r="R10679" s="8"/>
      <c r="S10679" s="1"/>
      <c r="V10679" s="2"/>
      <c r="W10679" s="1"/>
      <c r="X10679" s="6"/>
      <c r="Z10679" s="1"/>
    </row>
    <row r="10680" spans="16:26">
      <c r="P10680" s="1"/>
      <c r="Q10680" s="8"/>
      <c r="R10680" s="8"/>
      <c r="S10680" s="1"/>
      <c r="V10680" s="2"/>
      <c r="W10680" s="1"/>
      <c r="X10680" s="6"/>
      <c r="Z10680" s="1"/>
    </row>
    <row r="10681" spans="16:26">
      <c r="P10681" s="1"/>
      <c r="Q10681" s="8"/>
      <c r="R10681" s="8"/>
      <c r="S10681" s="1"/>
      <c r="V10681" s="2"/>
      <c r="W10681" s="1"/>
      <c r="X10681" s="6"/>
      <c r="Z10681" s="1"/>
    </row>
    <row r="10682" spans="16:26">
      <c r="P10682" s="1"/>
      <c r="Q10682" s="8"/>
      <c r="R10682" s="8"/>
      <c r="S10682" s="1"/>
      <c r="V10682" s="2"/>
      <c r="W10682" s="1"/>
      <c r="X10682" s="6"/>
      <c r="Z10682" s="1"/>
    </row>
    <row r="10683" spans="16:26">
      <c r="P10683" s="1"/>
      <c r="Q10683" s="8"/>
      <c r="R10683" s="8"/>
      <c r="S10683" s="1"/>
      <c r="V10683" s="2"/>
      <c r="W10683" s="1"/>
      <c r="X10683" s="6"/>
      <c r="Z10683" s="1"/>
    </row>
    <row r="10684" spans="16:26">
      <c r="P10684" s="1"/>
      <c r="Q10684" s="8"/>
      <c r="R10684" s="8"/>
      <c r="S10684" s="1"/>
      <c r="V10684" s="2"/>
      <c r="W10684" s="1"/>
      <c r="X10684" s="6"/>
      <c r="Z10684" s="1"/>
    </row>
    <row r="10685" spans="16:26">
      <c r="P10685" s="1"/>
      <c r="Q10685" s="8"/>
      <c r="R10685" s="8"/>
      <c r="S10685" s="1"/>
      <c r="V10685" s="2"/>
      <c r="W10685" s="1"/>
      <c r="X10685" s="6"/>
      <c r="Z10685" s="1"/>
    </row>
    <row r="10686" spans="16:26">
      <c r="P10686" s="1"/>
      <c r="Q10686" s="8"/>
      <c r="R10686" s="8"/>
      <c r="S10686" s="1"/>
      <c r="V10686" s="2"/>
      <c r="W10686" s="1"/>
      <c r="X10686" s="6"/>
      <c r="Z10686" s="1"/>
    </row>
    <row r="10687" spans="16:26">
      <c r="P10687" s="1"/>
      <c r="Q10687" s="8"/>
      <c r="R10687" s="8"/>
      <c r="S10687" s="1"/>
      <c r="V10687" s="2"/>
      <c r="W10687" s="1"/>
      <c r="X10687" s="6"/>
      <c r="Z10687" s="1"/>
    </row>
    <row r="10688" spans="16:26">
      <c r="P10688" s="1"/>
      <c r="Q10688" s="8"/>
      <c r="R10688" s="8"/>
      <c r="S10688" s="1"/>
      <c r="V10688" s="2"/>
      <c r="W10688" s="1"/>
      <c r="X10688" s="6"/>
      <c r="Z10688" s="1"/>
    </row>
    <row r="10689" spans="16:26">
      <c r="P10689" s="1"/>
      <c r="Q10689" s="8"/>
      <c r="R10689" s="8"/>
      <c r="S10689" s="1"/>
      <c r="V10689" s="2"/>
      <c r="W10689" s="1"/>
      <c r="X10689" s="6"/>
      <c r="Z10689" s="1"/>
    </row>
    <row r="10690" spans="16:26">
      <c r="P10690" s="1"/>
      <c r="Q10690" s="8"/>
      <c r="R10690" s="8"/>
      <c r="S10690" s="1"/>
      <c r="V10690" s="2"/>
      <c r="W10690" s="1"/>
      <c r="X10690" s="6"/>
      <c r="Z10690" s="1"/>
    </row>
    <row r="10691" spans="16:26">
      <c r="P10691" s="1"/>
      <c r="Q10691" s="8"/>
      <c r="R10691" s="8"/>
      <c r="S10691" s="1"/>
      <c r="V10691" s="2"/>
      <c r="W10691" s="1"/>
      <c r="X10691" s="6"/>
      <c r="Z10691" s="1"/>
    </row>
    <row r="10692" spans="16:26">
      <c r="P10692" s="1"/>
      <c r="Q10692" s="8"/>
      <c r="R10692" s="8"/>
      <c r="S10692" s="1"/>
      <c r="V10692" s="2"/>
      <c r="W10692" s="1"/>
      <c r="X10692" s="6"/>
      <c r="Z10692" s="1"/>
    </row>
    <row r="10693" spans="16:26">
      <c r="P10693" s="1"/>
      <c r="Q10693" s="8"/>
      <c r="R10693" s="8"/>
      <c r="S10693" s="1"/>
      <c r="V10693" s="2"/>
      <c r="W10693" s="1"/>
      <c r="X10693" s="6"/>
      <c r="Z10693" s="1"/>
    </row>
    <row r="10694" spans="16:26">
      <c r="P10694" s="1"/>
      <c r="Q10694" s="8"/>
      <c r="R10694" s="8"/>
      <c r="S10694" s="1"/>
      <c r="V10694" s="2"/>
      <c r="W10694" s="1"/>
      <c r="X10694" s="6"/>
      <c r="Z10694" s="1"/>
    </row>
    <row r="10695" spans="16:26">
      <c r="P10695" s="1"/>
      <c r="Q10695" s="8"/>
      <c r="R10695" s="8"/>
      <c r="S10695" s="1"/>
      <c r="V10695" s="2"/>
      <c r="W10695" s="1"/>
      <c r="X10695" s="6"/>
      <c r="Z10695" s="1"/>
    </row>
    <row r="10696" spans="16:26">
      <c r="P10696" s="1"/>
      <c r="Q10696" s="8"/>
      <c r="R10696" s="8"/>
      <c r="S10696" s="1"/>
      <c r="V10696" s="2"/>
      <c r="W10696" s="1"/>
      <c r="X10696" s="6"/>
      <c r="Z10696" s="1"/>
    </row>
    <row r="10697" spans="16:26">
      <c r="P10697" s="1"/>
      <c r="Q10697" s="8"/>
      <c r="R10697" s="8"/>
      <c r="S10697" s="1"/>
      <c r="V10697" s="2"/>
      <c r="W10697" s="1"/>
      <c r="X10697" s="6"/>
      <c r="Z10697" s="1"/>
    </row>
    <row r="10698" spans="16:26">
      <c r="P10698" s="1"/>
      <c r="Q10698" s="8"/>
      <c r="R10698" s="8"/>
      <c r="S10698" s="1"/>
      <c r="V10698" s="2"/>
      <c r="W10698" s="1"/>
      <c r="X10698" s="6"/>
      <c r="Z10698" s="1"/>
    </row>
    <row r="10699" spans="16:26">
      <c r="P10699" s="1"/>
      <c r="Q10699" s="8"/>
      <c r="R10699" s="8"/>
      <c r="S10699" s="1"/>
      <c r="V10699" s="2"/>
      <c r="W10699" s="1"/>
      <c r="X10699" s="6"/>
      <c r="Z10699" s="1"/>
    </row>
    <row r="10700" spans="16:26">
      <c r="P10700" s="1"/>
      <c r="Q10700" s="8"/>
      <c r="R10700" s="8"/>
      <c r="S10700" s="1"/>
      <c r="V10700" s="2"/>
      <c r="W10700" s="1"/>
      <c r="X10700" s="6"/>
      <c r="Z10700" s="1"/>
    </row>
    <row r="10701" spans="16:26">
      <c r="P10701" s="1"/>
      <c r="Q10701" s="8"/>
      <c r="R10701" s="8"/>
      <c r="S10701" s="1"/>
      <c r="V10701" s="2"/>
      <c r="W10701" s="1"/>
      <c r="X10701" s="6"/>
      <c r="Z10701" s="1"/>
    </row>
    <row r="10702" spans="16:26">
      <c r="P10702" s="1"/>
      <c r="Q10702" s="8"/>
      <c r="R10702" s="8"/>
      <c r="S10702" s="1"/>
      <c r="V10702" s="2"/>
      <c r="W10702" s="1"/>
      <c r="X10702" s="6"/>
      <c r="Z10702" s="1"/>
    </row>
    <row r="10703" spans="16:26">
      <c r="P10703" s="1"/>
      <c r="Q10703" s="8"/>
      <c r="R10703" s="8"/>
      <c r="S10703" s="1"/>
      <c r="V10703" s="2"/>
      <c r="W10703" s="1"/>
      <c r="X10703" s="6"/>
      <c r="Z10703" s="1"/>
    </row>
    <row r="10704" spans="16:26">
      <c r="P10704" s="1"/>
      <c r="Q10704" s="8"/>
      <c r="R10704" s="8"/>
      <c r="S10704" s="1"/>
      <c r="V10704" s="2"/>
      <c r="W10704" s="1"/>
      <c r="X10704" s="6"/>
      <c r="Z10704" s="1"/>
    </row>
    <row r="10705" spans="16:26">
      <c r="P10705" s="1"/>
      <c r="Q10705" s="8"/>
      <c r="R10705" s="8"/>
      <c r="S10705" s="1"/>
      <c r="V10705" s="2"/>
      <c r="W10705" s="1"/>
      <c r="X10705" s="6"/>
      <c r="Z10705" s="1"/>
    </row>
    <row r="10706" spans="16:26">
      <c r="P10706" s="1"/>
      <c r="Q10706" s="8"/>
      <c r="R10706" s="8"/>
      <c r="S10706" s="1"/>
      <c r="V10706" s="2"/>
      <c r="W10706" s="1"/>
      <c r="X10706" s="6"/>
      <c r="Z10706" s="1"/>
    </row>
    <row r="10707" spans="16:26">
      <c r="P10707" s="1"/>
      <c r="Q10707" s="8"/>
      <c r="R10707" s="8"/>
      <c r="S10707" s="1"/>
      <c r="V10707" s="2"/>
      <c r="W10707" s="1"/>
      <c r="X10707" s="6"/>
      <c r="Z10707" s="1"/>
    </row>
    <row r="10708" spans="16:26">
      <c r="P10708" s="1"/>
      <c r="Q10708" s="8"/>
      <c r="R10708" s="8"/>
      <c r="S10708" s="1"/>
      <c r="V10708" s="2"/>
      <c r="W10708" s="1"/>
      <c r="X10708" s="6"/>
      <c r="Z10708" s="1"/>
    </row>
    <row r="10709" spans="16:26">
      <c r="P10709" s="1"/>
      <c r="Q10709" s="8"/>
      <c r="R10709" s="8"/>
      <c r="S10709" s="1"/>
      <c r="V10709" s="2"/>
      <c r="W10709" s="1"/>
      <c r="X10709" s="6"/>
      <c r="Z10709" s="1"/>
    </row>
    <row r="10710" spans="16:26">
      <c r="P10710" s="1"/>
      <c r="Q10710" s="8"/>
      <c r="R10710" s="8"/>
      <c r="S10710" s="1"/>
      <c r="V10710" s="2"/>
      <c r="W10710" s="1"/>
      <c r="X10710" s="6"/>
      <c r="Z10710" s="1"/>
    </row>
    <row r="10711" spans="16:26">
      <c r="P10711" s="1"/>
      <c r="Q10711" s="8"/>
      <c r="R10711" s="8"/>
      <c r="S10711" s="1"/>
      <c r="V10711" s="2"/>
      <c r="W10711" s="1"/>
      <c r="X10711" s="6"/>
      <c r="Z10711" s="1"/>
    </row>
    <row r="10712" spans="16:26">
      <c r="P10712" s="1"/>
      <c r="Q10712" s="8"/>
      <c r="R10712" s="8"/>
      <c r="S10712" s="1"/>
      <c r="V10712" s="2"/>
      <c r="W10712" s="1"/>
      <c r="X10712" s="6"/>
      <c r="Z10712" s="1"/>
    </row>
    <row r="10713" spans="16:26">
      <c r="P10713" s="1"/>
      <c r="Q10713" s="8"/>
      <c r="R10713" s="8"/>
      <c r="S10713" s="1"/>
      <c r="V10713" s="2"/>
      <c r="W10713" s="1"/>
      <c r="X10713" s="6"/>
      <c r="Z10713" s="1"/>
    </row>
    <row r="10714" spans="16:26">
      <c r="P10714" s="1"/>
      <c r="Q10714" s="8"/>
      <c r="R10714" s="8"/>
      <c r="S10714" s="1"/>
      <c r="V10714" s="2"/>
      <c r="W10714" s="1"/>
      <c r="X10714" s="6"/>
      <c r="Z10714" s="1"/>
    </row>
    <row r="10715" spans="16:26">
      <c r="P10715" s="1"/>
      <c r="Q10715" s="8"/>
      <c r="R10715" s="8"/>
      <c r="S10715" s="1"/>
      <c r="V10715" s="2"/>
      <c r="W10715" s="1"/>
      <c r="X10715" s="6"/>
      <c r="Z10715" s="1"/>
    </row>
    <row r="10716" spans="16:26">
      <c r="P10716" s="1"/>
      <c r="Q10716" s="8"/>
      <c r="R10716" s="8"/>
      <c r="S10716" s="1"/>
      <c r="V10716" s="2"/>
      <c r="W10716" s="1"/>
      <c r="X10716" s="6"/>
      <c r="Z10716" s="1"/>
    </row>
    <row r="10717" spans="16:26">
      <c r="P10717" s="1"/>
      <c r="Q10717" s="8"/>
      <c r="R10717" s="8"/>
      <c r="S10717" s="1"/>
      <c r="V10717" s="2"/>
      <c r="W10717" s="1"/>
      <c r="X10717" s="6"/>
      <c r="Z10717" s="1"/>
    </row>
    <row r="10718" spans="16:26">
      <c r="P10718" s="1"/>
      <c r="Q10718" s="8"/>
      <c r="R10718" s="8"/>
      <c r="S10718" s="1"/>
      <c r="V10718" s="2"/>
      <c r="W10718" s="1"/>
      <c r="X10718" s="6"/>
      <c r="Z10718" s="1"/>
    </row>
    <row r="10719" spans="16:26">
      <c r="P10719" s="1"/>
      <c r="Q10719" s="8"/>
      <c r="R10719" s="8"/>
      <c r="S10719" s="1"/>
      <c r="V10719" s="2"/>
      <c r="W10719" s="1"/>
      <c r="X10719" s="6"/>
      <c r="Z10719" s="1"/>
    </row>
    <row r="10720" spans="16:26">
      <c r="P10720" s="1"/>
      <c r="Q10720" s="8"/>
      <c r="R10720" s="8"/>
      <c r="S10720" s="1"/>
      <c r="V10720" s="2"/>
      <c r="W10720" s="1"/>
      <c r="X10720" s="6"/>
      <c r="Z10720" s="1"/>
    </row>
    <row r="10721" spans="16:26">
      <c r="P10721" s="1"/>
      <c r="Q10721" s="8"/>
      <c r="R10721" s="8"/>
      <c r="S10721" s="1"/>
      <c r="V10721" s="2"/>
      <c r="W10721" s="1"/>
      <c r="X10721" s="6"/>
      <c r="Z10721" s="1"/>
    </row>
    <row r="10722" spans="16:26">
      <c r="P10722" s="1"/>
      <c r="Q10722" s="8"/>
      <c r="R10722" s="8"/>
      <c r="S10722" s="1"/>
      <c r="V10722" s="2"/>
      <c r="W10722" s="1"/>
      <c r="X10722" s="6"/>
      <c r="Z10722" s="1"/>
    </row>
    <row r="10723" spans="16:26">
      <c r="P10723" s="1"/>
      <c r="Q10723" s="8"/>
      <c r="R10723" s="8"/>
      <c r="S10723" s="1"/>
      <c r="V10723" s="2"/>
      <c r="W10723" s="1"/>
      <c r="X10723" s="6"/>
      <c r="Z10723" s="1"/>
    </row>
    <row r="10724" spans="16:26">
      <c r="P10724" s="1"/>
      <c r="Q10724" s="8"/>
      <c r="R10724" s="8"/>
      <c r="S10724" s="1"/>
      <c r="V10724" s="2"/>
      <c r="W10724" s="1"/>
      <c r="X10724" s="6"/>
      <c r="Z10724" s="1"/>
    </row>
    <row r="10725" spans="16:26">
      <c r="P10725" s="1"/>
      <c r="Q10725" s="8"/>
      <c r="R10725" s="8"/>
      <c r="S10725" s="1"/>
      <c r="V10725" s="2"/>
      <c r="W10725" s="1"/>
      <c r="X10725" s="6"/>
      <c r="Z10725" s="1"/>
    </row>
    <row r="10726" spans="16:26">
      <c r="P10726" s="1"/>
      <c r="Q10726" s="8"/>
      <c r="R10726" s="8"/>
      <c r="S10726" s="1"/>
      <c r="V10726" s="2"/>
      <c r="W10726" s="1"/>
      <c r="X10726" s="6"/>
      <c r="Z10726" s="1"/>
    </row>
    <row r="10727" spans="16:26">
      <c r="P10727" s="1"/>
      <c r="Q10727" s="8"/>
      <c r="R10727" s="8"/>
      <c r="S10727" s="1"/>
      <c r="V10727" s="2"/>
      <c r="W10727" s="1"/>
      <c r="X10727" s="6"/>
      <c r="Z10727" s="1"/>
    </row>
    <row r="10728" spans="16:26">
      <c r="P10728" s="1"/>
      <c r="Q10728" s="8"/>
      <c r="R10728" s="8"/>
      <c r="S10728" s="1"/>
      <c r="V10728" s="2"/>
      <c r="W10728" s="1"/>
      <c r="X10728" s="6"/>
      <c r="Z10728" s="1"/>
    </row>
    <row r="10729" spans="16:26">
      <c r="P10729" s="1"/>
      <c r="Q10729" s="8"/>
      <c r="R10729" s="8"/>
      <c r="S10729" s="1"/>
      <c r="V10729" s="2"/>
      <c r="W10729" s="1"/>
      <c r="X10729" s="6"/>
      <c r="Z10729" s="1"/>
    </row>
    <row r="10730" spans="16:26">
      <c r="P10730" s="1"/>
      <c r="Q10730" s="8"/>
      <c r="R10730" s="8"/>
      <c r="S10730" s="1"/>
      <c r="V10730" s="2"/>
      <c r="W10730" s="1"/>
      <c r="X10730" s="6"/>
      <c r="Z10730" s="1"/>
    </row>
    <row r="10731" spans="16:26">
      <c r="P10731" s="1"/>
      <c r="Q10731" s="8"/>
      <c r="R10731" s="8"/>
      <c r="S10731" s="1"/>
      <c r="V10731" s="2"/>
      <c r="W10731" s="1"/>
      <c r="X10731" s="6"/>
      <c r="Z10731" s="1"/>
    </row>
    <row r="10732" spans="16:26">
      <c r="P10732" s="1"/>
      <c r="Q10732" s="8"/>
      <c r="R10732" s="8"/>
      <c r="S10732" s="1"/>
      <c r="V10732" s="2"/>
      <c r="W10732" s="1"/>
      <c r="X10732" s="6"/>
      <c r="Z10732" s="1"/>
    </row>
    <row r="10733" spans="16:26">
      <c r="P10733" s="1"/>
      <c r="Q10733" s="8"/>
      <c r="R10733" s="8"/>
      <c r="S10733" s="1"/>
      <c r="V10733" s="2"/>
      <c r="W10733" s="1"/>
      <c r="X10733" s="6"/>
      <c r="Z10733" s="1"/>
    </row>
    <row r="10734" spans="16:26">
      <c r="P10734" s="1"/>
      <c r="Q10734" s="8"/>
      <c r="R10734" s="8"/>
      <c r="S10734" s="1"/>
      <c r="V10734" s="2"/>
      <c r="W10734" s="1"/>
      <c r="X10734" s="6"/>
      <c r="Z10734" s="1"/>
    </row>
    <row r="10735" spans="16:26">
      <c r="P10735" s="1"/>
      <c r="Q10735" s="8"/>
      <c r="R10735" s="8"/>
      <c r="S10735" s="1"/>
      <c r="V10735" s="2"/>
      <c r="W10735" s="1"/>
      <c r="X10735" s="6"/>
      <c r="Z10735" s="1"/>
    </row>
    <row r="10736" spans="16:26">
      <c r="P10736" s="1"/>
      <c r="Q10736" s="8"/>
      <c r="R10736" s="8"/>
      <c r="S10736" s="1"/>
      <c r="V10736" s="2"/>
      <c r="W10736" s="1"/>
      <c r="X10736" s="6"/>
      <c r="Z10736" s="1"/>
    </row>
    <row r="10737" spans="16:26">
      <c r="P10737" s="1"/>
      <c r="Q10737" s="8"/>
      <c r="R10737" s="8"/>
      <c r="S10737" s="1"/>
      <c r="V10737" s="2"/>
      <c r="W10737" s="1"/>
      <c r="X10737" s="6"/>
      <c r="Z10737" s="1"/>
    </row>
    <row r="10738" spans="16:26">
      <c r="P10738" s="1"/>
      <c r="Q10738" s="8"/>
      <c r="R10738" s="8"/>
      <c r="S10738" s="1"/>
      <c r="V10738" s="2"/>
      <c r="W10738" s="1"/>
      <c r="X10738" s="6"/>
      <c r="Z10738" s="1"/>
    </row>
    <row r="10739" spans="16:26">
      <c r="P10739" s="1"/>
      <c r="Q10739" s="8"/>
      <c r="R10739" s="8"/>
      <c r="S10739" s="1"/>
      <c r="V10739" s="2"/>
      <c r="W10739" s="1"/>
      <c r="X10739" s="6"/>
      <c r="Z10739" s="1"/>
    </row>
    <row r="10740" spans="16:26">
      <c r="P10740" s="1"/>
      <c r="Q10740" s="8"/>
      <c r="R10740" s="8"/>
      <c r="S10740" s="1"/>
      <c r="V10740" s="2"/>
      <c r="W10740" s="1"/>
      <c r="X10740" s="6"/>
      <c r="Z10740" s="1"/>
    </row>
    <row r="10741" spans="16:26">
      <c r="P10741" s="1"/>
      <c r="Q10741" s="8"/>
      <c r="R10741" s="8"/>
      <c r="S10741" s="1"/>
      <c r="V10741" s="2"/>
      <c r="W10741" s="1"/>
      <c r="X10741" s="6"/>
      <c r="Z10741" s="1"/>
    </row>
    <row r="10742" spans="16:26">
      <c r="P10742" s="1"/>
      <c r="Q10742" s="8"/>
      <c r="R10742" s="8"/>
      <c r="S10742" s="1"/>
      <c r="V10742" s="2"/>
      <c r="W10742" s="1"/>
      <c r="X10742" s="6"/>
      <c r="Z10742" s="1"/>
    </row>
    <row r="10743" spans="16:26">
      <c r="P10743" s="1"/>
      <c r="Q10743" s="8"/>
      <c r="R10743" s="8"/>
      <c r="S10743" s="1"/>
      <c r="V10743" s="2"/>
      <c r="W10743" s="1"/>
      <c r="X10743" s="6"/>
      <c r="Z10743" s="1"/>
    </row>
    <row r="10744" spans="16:26">
      <c r="P10744" s="1"/>
      <c r="Q10744" s="8"/>
      <c r="R10744" s="8"/>
      <c r="S10744" s="1"/>
      <c r="V10744" s="2"/>
      <c r="W10744" s="1"/>
      <c r="X10744" s="6"/>
      <c r="Z10744" s="1"/>
    </row>
    <row r="10745" spans="16:26">
      <c r="P10745" s="1"/>
      <c r="Q10745" s="8"/>
      <c r="R10745" s="8"/>
      <c r="S10745" s="1"/>
      <c r="V10745" s="2"/>
      <c r="W10745" s="1"/>
      <c r="X10745" s="6"/>
      <c r="Z10745" s="1"/>
    </row>
    <row r="10746" spans="16:26">
      <c r="P10746" s="1"/>
      <c r="Q10746" s="8"/>
      <c r="R10746" s="8"/>
      <c r="S10746" s="1"/>
      <c r="V10746" s="2"/>
      <c r="W10746" s="1"/>
      <c r="X10746" s="6"/>
      <c r="Z10746" s="1"/>
    </row>
    <row r="10747" spans="16:26">
      <c r="P10747" s="1"/>
      <c r="Q10747" s="8"/>
      <c r="R10747" s="8"/>
      <c r="S10747" s="1"/>
      <c r="V10747" s="2"/>
      <c r="W10747" s="1"/>
      <c r="X10747" s="6"/>
      <c r="Z10747" s="1"/>
    </row>
    <row r="10748" spans="16:26">
      <c r="P10748" s="1"/>
      <c r="Q10748" s="8"/>
      <c r="R10748" s="8"/>
      <c r="S10748" s="1"/>
      <c r="V10748" s="2"/>
      <c r="W10748" s="1"/>
      <c r="X10748" s="6"/>
      <c r="Z10748" s="1"/>
    </row>
    <row r="10749" spans="16:26">
      <c r="P10749" s="1"/>
      <c r="Q10749" s="8"/>
      <c r="R10749" s="8"/>
      <c r="S10749" s="1"/>
      <c r="V10749" s="2"/>
      <c r="W10749" s="1"/>
      <c r="X10749" s="6"/>
      <c r="Z10749" s="1"/>
    </row>
    <row r="10750" spans="16:26">
      <c r="P10750" s="1"/>
      <c r="Q10750" s="8"/>
      <c r="R10750" s="8"/>
      <c r="S10750" s="1"/>
      <c r="V10750" s="2"/>
      <c r="W10750" s="1"/>
      <c r="X10750" s="6"/>
      <c r="Z10750" s="1"/>
    </row>
    <row r="10751" spans="16:26">
      <c r="P10751" s="1"/>
      <c r="Q10751" s="8"/>
      <c r="R10751" s="8"/>
      <c r="S10751" s="1"/>
      <c r="V10751" s="2"/>
      <c r="W10751" s="1"/>
      <c r="X10751" s="6"/>
      <c r="Z10751" s="1"/>
    </row>
    <row r="10752" spans="16:26">
      <c r="P10752" s="1"/>
      <c r="Q10752" s="8"/>
      <c r="R10752" s="8"/>
      <c r="S10752" s="1"/>
      <c r="V10752" s="2"/>
      <c r="W10752" s="1"/>
      <c r="X10752" s="6"/>
      <c r="Z10752" s="1"/>
    </row>
    <row r="10753" spans="16:26">
      <c r="P10753" s="1"/>
      <c r="Q10753" s="8"/>
      <c r="R10753" s="8"/>
      <c r="S10753" s="1"/>
      <c r="V10753" s="2"/>
      <c r="W10753" s="1"/>
      <c r="X10753" s="6"/>
      <c r="Z10753" s="1"/>
    </row>
    <row r="10754" spans="16:26">
      <c r="P10754" s="1"/>
      <c r="Q10754" s="8"/>
      <c r="R10754" s="8"/>
      <c r="S10754" s="1"/>
      <c r="V10754" s="2"/>
      <c r="W10754" s="1"/>
      <c r="X10754" s="6"/>
      <c r="Z10754" s="1"/>
    </row>
    <row r="10755" spans="16:26">
      <c r="P10755" s="1"/>
      <c r="Q10755" s="8"/>
      <c r="R10755" s="8"/>
      <c r="S10755" s="1"/>
      <c r="V10755" s="2"/>
      <c r="W10755" s="1"/>
      <c r="X10755" s="6"/>
      <c r="Z10755" s="1"/>
    </row>
    <row r="10756" spans="16:26">
      <c r="P10756" s="1"/>
      <c r="Q10756" s="8"/>
      <c r="R10756" s="8"/>
      <c r="S10756" s="1"/>
      <c r="V10756" s="2"/>
      <c r="W10756" s="1"/>
      <c r="X10756" s="6"/>
      <c r="Z10756" s="1"/>
    </row>
    <row r="10757" spans="16:26">
      <c r="P10757" s="1"/>
      <c r="Q10757" s="8"/>
      <c r="R10757" s="8"/>
      <c r="S10757" s="1"/>
      <c r="V10757" s="2"/>
      <c r="W10757" s="1"/>
      <c r="X10757" s="6"/>
      <c r="Z10757" s="1"/>
    </row>
    <row r="10758" spans="16:26">
      <c r="P10758" s="1"/>
      <c r="Q10758" s="8"/>
      <c r="R10758" s="8"/>
      <c r="S10758" s="1"/>
      <c r="V10758" s="2"/>
      <c r="W10758" s="1"/>
      <c r="X10758" s="6"/>
      <c r="Z10758" s="1"/>
    </row>
    <row r="10759" spans="16:26">
      <c r="P10759" s="1"/>
      <c r="Q10759" s="8"/>
      <c r="R10759" s="8"/>
      <c r="S10759" s="1"/>
      <c r="V10759" s="2"/>
      <c r="W10759" s="1"/>
      <c r="X10759" s="6"/>
      <c r="Z10759" s="1"/>
    </row>
    <row r="10760" spans="16:26">
      <c r="P10760" s="1"/>
      <c r="Q10760" s="8"/>
      <c r="R10760" s="8"/>
      <c r="S10760" s="1"/>
      <c r="V10760" s="2"/>
      <c r="W10760" s="1"/>
      <c r="X10760" s="6"/>
      <c r="Z10760" s="1"/>
    </row>
    <row r="10761" spans="16:26">
      <c r="P10761" s="1"/>
      <c r="Q10761" s="8"/>
      <c r="R10761" s="8"/>
      <c r="S10761" s="1"/>
      <c r="V10761" s="2"/>
      <c r="W10761" s="1"/>
      <c r="X10761" s="6"/>
      <c r="Z10761" s="1"/>
    </row>
    <row r="10762" spans="16:26">
      <c r="P10762" s="1"/>
      <c r="Q10762" s="8"/>
      <c r="R10762" s="8"/>
      <c r="S10762" s="1"/>
      <c r="V10762" s="2"/>
      <c r="W10762" s="1"/>
      <c r="X10762" s="6"/>
      <c r="Z10762" s="1"/>
    </row>
    <row r="10763" spans="16:26">
      <c r="P10763" s="1"/>
      <c r="Q10763" s="8"/>
      <c r="R10763" s="8"/>
      <c r="S10763" s="1"/>
      <c r="V10763" s="2"/>
      <c r="W10763" s="1"/>
      <c r="X10763" s="6"/>
      <c r="Z10763" s="1"/>
    </row>
    <row r="10764" spans="16:26">
      <c r="P10764" s="1"/>
      <c r="Q10764" s="8"/>
      <c r="R10764" s="8"/>
      <c r="S10764" s="1"/>
      <c r="V10764" s="2"/>
      <c r="W10764" s="1"/>
      <c r="X10764" s="6"/>
      <c r="Z10764" s="1"/>
    </row>
    <row r="10765" spans="16:26">
      <c r="P10765" s="1"/>
      <c r="Q10765" s="8"/>
      <c r="R10765" s="8"/>
      <c r="S10765" s="1"/>
      <c r="V10765" s="2"/>
      <c r="W10765" s="1"/>
      <c r="X10765" s="6"/>
      <c r="Z10765" s="1"/>
    </row>
    <row r="10766" spans="16:26">
      <c r="P10766" s="1"/>
      <c r="Q10766" s="8"/>
      <c r="R10766" s="8"/>
      <c r="S10766" s="1"/>
      <c r="V10766" s="2"/>
      <c r="W10766" s="1"/>
      <c r="X10766" s="6"/>
      <c r="Z10766" s="1"/>
    </row>
    <row r="10767" spans="16:26">
      <c r="P10767" s="1"/>
      <c r="Q10767" s="8"/>
      <c r="R10767" s="8"/>
      <c r="S10767" s="1"/>
      <c r="V10767" s="2"/>
      <c r="W10767" s="1"/>
      <c r="X10767" s="6"/>
      <c r="Z10767" s="1"/>
    </row>
    <row r="10768" spans="16:26">
      <c r="P10768" s="1"/>
      <c r="Q10768" s="8"/>
      <c r="R10768" s="8"/>
      <c r="S10768" s="1"/>
      <c r="V10768" s="2"/>
      <c r="W10768" s="1"/>
      <c r="X10768" s="6"/>
      <c r="Z10768" s="1"/>
    </row>
    <row r="10769" spans="16:26">
      <c r="P10769" s="1"/>
      <c r="Q10769" s="8"/>
      <c r="R10769" s="8"/>
      <c r="S10769" s="1"/>
      <c r="V10769" s="2"/>
      <c r="W10769" s="1"/>
      <c r="X10769" s="6"/>
      <c r="Z10769" s="1"/>
    </row>
    <row r="10770" spans="16:26">
      <c r="P10770" s="1"/>
      <c r="Q10770" s="8"/>
      <c r="R10770" s="8"/>
      <c r="S10770" s="1"/>
      <c r="V10770" s="2"/>
      <c r="W10770" s="1"/>
      <c r="X10770" s="6"/>
      <c r="Z10770" s="1"/>
    </row>
    <row r="10771" spans="16:26">
      <c r="P10771" s="1"/>
      <c r="Q10771" s="8"/>
      <c r="R10771" s="8"/>
      <c r="S10771" s="1"/>
      <c r="V10771" s="2"/>
      <c r="W10771" s="1"/>
      <c r="X10771" s="6"/>
      <c r="Z10771" s="1"/>
    </row>
    <row r="10772" spans="16:26">
      <c r="P10772" s="1"/>
      <c r="Q10772" s="8"/>
      <c r="R10772" s="8"/>
      <c r="S10772" s="1"/>
      <c r="V10772" s="2"/>
      <c r="W10772" s="1"/>
      <c r="X10772" s="6"/>
      <c r="Z10772" s="1"/>
    </row>
    <row r="10773" spans="16:26">
      <c r="P10773" s="1"/>
      <c r="Q10773" s="8"/>
      <c r="R10773" s="8"/>
      <c r="S10773" s="1"/>
      <c r="V10773" s="2"/>
      <c r="W10773" s="1"/>
      <c r="X10773" s="6"/>
      <c r="Z10773" s="1"/>
    </row>
    <row r="10774" spans="16:26">
      <c r="P10774" s="1"/>
      <c r="Q10774" s="8"/>
      <c r="R10774" s="8"/>
      <c r="S10774" s="1"/>
      <c r="V10774" s="2"/>
      <c r="W10774" s="1"/>
      <c r="X10774" s="6"/>
      <c r="Z10774" s="1"/>
    </row>
    <row r="10775" spans="16:26">
      <c r="P10775" s="1"/>
      <c r="Q10775" s="8"/>
      <c r="R10775" s="8"/>
      <c r="S10775" s="1"/>
      <c r="V10775" s="2"/>
      <c r="W10775" s="1"/>
      <c r="X10775" s="6"/>
      <c r="Z10775" s="1"/>
    </row>
    <row r="10776" spans="16:26">
      <c r="P10776" s="1"/>
      <c r="Q10776" s="8"/>
      <c r="R10776" s="8"/>
      <c r="S10776" s="1"/>
      <c r="V10776" s="2"/>
      <c r="W10776" s="1"/>
      <c r="X10776" s="6"/>
      <c r="Z10776" s="1"/>
    </row>
    <row r="10777" spans="16:26">
      <c r="P10777" s="1"/>
      <c r="Q10777" s="8"/>
      <c r="R10777" s="8"/>
      <c r="S10777" s="1"/>
      <c r="V10777" s="2"/>
      <c r="W10777" s="1"/>
      <c r="X10777" s="6"/>
      <c r="Z10777" s="1"/>
    </row>
    <row r="10778" spans="16:26">
      <c r="P10778" s="1"/>
      <c r="Q10778" s="8"/>
      <c r="R10778" s="8"/>
      <c r="S10778" s="1"/>
      <c r="V10778" s="2"/>
      <c r="W10778" s="1"/>
      <c r="X10778" s="6"/>
      <c r="Z10778" s="1"/>
    </row>
    <row r="10779" spans="16:26">
      <c r="P10779" s="1"/>
      <c r="Q10779" s="8"/>
      <c r="R10779" s="8"/>
      <c r="S10779" s="1"/>
      <c r="V10779" s="2"/>
      <c r="W10779" s="1"/>
      <c r="X10779" s="6"/>
      <c r="Z10779" s="1"/>
    </row>
    <row r="10780" spans="16:26">
      <c r="P10780" s="1"/>
      <c r="Q10780" s="8"/>
      <c r="R10780" s="8"/>
      <c r="S10780" s="1"/>
      <c r="V10780" s="2"/>
      <c r="W10780" s="1"/>
      <c r="X10780" s="6"/>
      <c r="Z10780" s="1"/>
    </row>
    <row r="10781" spans="16:26">
      <c r="P10781" s="1"/>
      <c r="Q10781" s="8"/>
      <c r="R10781" s="8"/>
      <c r="S10781" s="1"/>
      <c r="V10781" s="2"/>
      <c r="W10781" s="1"/>
      <c r="X10781" s="6"/>
      <c r="Z10781" s="1"/>
    </row>
    <row r="10782" spans="16:26">
      <c r="P10782" s="1"/>
      <c r="Q10782" s="8"/>
      <c r="R10782" s="8"/>
      <c r="S10782" s="1"/>
      <c r="V10782" s="2"/>
      <c r="W10782" s="1"/>
      <c r="X10782" s="6"/>
      <c r="Z10782" s="1"/>
    </row>
    <row r="10783" spans="16:26">
      <c r="P10783" s="1"/>
      <c r="Q10783" s="8"/>
      <c r="R10783" s="8"/>
      <c r="S10783" s="1"/>
      <c r="V10783" s="2"/>
      <c r="W10783" s="1"/>
      <c r="X10783" s="6"/>
      <c r="Z10783" s="1"/>
    </row>
    <row r="10784" spans="16:26">
      <c r="P10784" s="1"/>
      <c r="Q10784" s="8"/>
      <c r="R10784" s="8"/>
      <c r="S10784" s="1"/>
      <c r="V10784" s="2"/>
      <c r="W10784" s="1"/>
      <c r="X10784" s="6"/>
      <c r="Z10784" s="1"/>
    </row>
    <row r="10785" spans="16:26">
      <c r="P10785" s="1"/>
      <c r="Q10785" s="8"/>
      <c r="R10785" s="8"/>
      <c r="S10785" s="1"/>
      <c r="V10785" s="2"/>
      <c r="W10785" s="1"/>
      <c r="X10785" s="6"/>
      <c r="Z10785" s="1"/>
    </row>
    <row r="10786" spans="16:26">
      <c r="P10786" s="1"/>
      <c r="Q10786" s="8"/>
      <c r="R10786" s="8"/>
      <c r="S10786" s="1"/>
      <c r="V10786" s="2"/>
      <c r="W10786" s="1"/>
      <c r="X10786" s="6"/>
      <c r="Z10786" s="1"/>
    </row>
    <row r="10787" spans="16:26">
      <c r="P10787" s="1"/>
      <c r="Q10787" s="8"/>
      <c r="R10787" s="8"/>
      <c r="S10787" s="1"/>
      <c r="V10787" s="2"/>
      <c r="W10787" s="1"/>
      <c r="X10787" s="6"/>
      <c r="Z10787" s="1"/>
    </row>
    <row r="10788" spans="16:26">
      <c r="P10788" s="1"/>
      <c r="Q10788" s="8"/>
      <c r="R10788" s="8"/>
      <c r="S10788" s="1"/>
      <c r="V10788" s="2"/>
      <c r="W10788" s="1"/>
      <c r="X10788" s="6"/>
      <c r="Z10788" s="1"/>
    </row>
    <row r="10789" spans="16:26">
      <c r="P10789" s="1"/>
      <c r="Q10789" s="8"/>
      <c r="R10789" s="8"/>
      <c r="S10789" s="1"/>
      <c r="V10789" s="2"/>
      <c r="W10789" s="1"/>
      <c r="X10789" s="6"/>
      <c r="Z10789" s="1"/>
    </row>
    <row r="10790" spans="16:26">
      <c r="P10790" s="1"/>
      <c r="Q10790" s="8"/>
      <c r="R10790" s="8"/>
      <c r="S10790" s="1"/>
      <c r="V10790" s="2"/>
      <c r="W10790" s="1"/>
      <c r="X10790" s="6"/>
      <c r="Z10790" s="1"/>
    </row>
    <row r="10791" spans="16:26">
      <c r="P10791" s="1"/>
      <c r="Q10791" s="8"/>
      <c r="R10791" s="8"/>
      <c r="S10791" s="1"/>
      <c r="V10791" s="2"/>
      <c r="W10791" s="1"/>
      <c r="X10791" s="6"/>
      <c r="Z10791" s="1"/>
    </row>
    <row r="10792" spans="16:26">
      <c r="P10792" s="1"/>
      <c r="Q10792" s="8"/>
      <c r="R10792" s="8"/>
      <c r="S10792" s="1"/>
      <c r="V10792" s="2"/>
      <c r="W10792" s="1"/>
      <c r="X10792" s="6"/>
      <c r="Z10792" s="1"/>
    </row>
    <row r="10793" spans="16:26">
      <c r="P10793" s="1"/>
      <c r="Q10793" s="8"/>
      <c r="R10793" s="8"/>
      <c r="S10793" s="1"/>
      <c r="V10793" s="2"/>
      <c r="W10793" s="1"/>
      <c r="X10793" s="6"/>
      <c r="Z10793" s="1"/>
    </row>
    <row r="10794" spans="16:26">
      <c r="P10794" s="1"/>
      <c r="Q10794" s="8"/>
      <c r="R10794" s="8"/>
      <c r="S10794" s="1"/>
      <c r="V10794" s="2"/>
      <c r="W10794" s="1"/>
      <c r="X10794" s="6"/>
      <c r="Z10794" s="1"/>
    </row>
    <row r="10795" spans="16:26">
      <c r="P10795" s="1"/>
      <c r="Q10795" s="8"/>
      <c r="R10795" s="8"/>
      <c r="S10795" s="1"/>
      <c r="V10795" s="2"/>
      <c r="W10795" s="1"/>
      <c r="X10795" s="6"/>
      <c r="Z10795" s="1"/>
    </row>
    <row r="10796" spans="16:26">
      <c r="P10796" s="1"/>
      <c r="Q10796" s="8"/>
      <c r="R10796" s="8"/>
      <c r="S10796" s="1"/>
      <c r="V10796" s="2"/>
      <c r="W10796" s="1"/>
      <c r="X10796" s="6"/>
      <c r="Z10796" s="1"/>
    </row>
    <row r="10797" spans="16:26">
      <c r="P10797" s="1"/>
      <c r="Q10797" s="8"/>
      <c r="R10797" s="8"/>
      <c r="S10797" s="1"/>
      <c r="V10797" s="2"/>
      <c r="W10797" s="1"/>
      <c r="X10797" s="6"/>
      <c r="Z10797" s="1"/>
    </row>
    <row r="10798" spans="16:26">
      <c r="P10798" s="1"/>
      <c r="Q10798" s="8"/>
      <c r="R10798" s="8"/>
      <c r="S10798" s="1"/>
      <c r="V10798" s="2"/>
      <c r="W10798" s="1"/>
      <c r="X10798" s="6"/>
      <c r="Z10798" s="1"/>
    </row>
    <row r="10799" spans="16:26">
      <c r="P10799" s="1"/>
      <c r="Q10799" s="8"/>
      <c r="R10799" s="8"/>
      <c r="S10799" s="1"/>
      <c r="V10799" s="2"/>
      <c r="W10799" s="1"/>
      <c r="X10799" s="6"/>
      <c r="Z10799" s="1"/>
    </row>
    <row r="10800" spans="16:26">
      <c r="P10800" s="1"/>
      <c r="Q10800" s="8"/>
      <c r="R10800" s="8"/>
      <c r="S10800" s="1"/>
      <c r="V10800" s="2"/>
      <c r="W10800" s="1"/>
      <c r="X10800" s="6"/>
      <c r="Z10800" s="1"/>
    </row>
    <row r="10801" spans="16:26">
      <c r="P10801" s="1"/>
      <c r="Q10801" s="8"/>
      <c r="R10801" s="8"/>
      <c r="S10801" s="1"/>
      <c r="V10801" s="2"/>
      <c r="W10801" s="1"/>
      <c r="X10801" s="6"/>
      <c r="Z10801" s="1"/>
    </row>
    <row r="10802" spans="16:26">
      <c r="P10802" s="1"/>
      <c r="Q10802" s="8"/>
      <c r="R10802" s="8"/>
      <c r="S10802" s="1"/>
      <c r="V10802" s="2"/>
      <c r="W10802" s="1"/>
      <c r="X10802" s="6"/>
      <c r="Z10802" s="1"/>
    </row>
    <row r="10803" spans="16:26">
      <c r="P10803" s="1"/>
      <c r="Q10803" s="8"/>
      <c r="R10803" s="8"/>
      <c r="S10803" s="1"/>
      <c r="V10803" s="2"/>
      <c r="W10803" s="1"/>
      <c r="X10803" s="6"/>
      <c r="Z10803" s="1"/>
    </row>
    <row r="10804" spans="16:26">
      <c r="P10804" s="1"/>
      <c r="Q10804" s="8"/>
      <c r="R10804" s="8"/>
      <c r="S10804" s="1"/>
      <c r="V10804" s="2"/>
      <c r="W10804" s="1"/>
      <c r="X10804" s="6"/>
      <c r="Z10804" s="1"/>
    </row>
    <row r="10805" spans="16:26">
      <c r="P10805" s="1"/>
      <c r="Q10805" s="8"/>
      <c r="R10805" s="8"/>
      <c r="S10805" s="1"/>
      <c r="V10805" s="2"/>
      <c r="W10805" s="1"/>
      <c r="X10805" s="6"/>
      <c r="Z10805" s="1"/>
    </row>
    <row r="10806" spans="16:26">
      <c r="P10806" s="1"/>
      <c r="Q10806" s="8"/>
      <c r="R10806" s="8"/>
      <c r="S10806" s="1"/>
      <c r="V10806" s="2"/>
      <c r="W10806" s="1"/>
      <c r="X10806" s="6"/>
      <c r="Z10806" s="1"/>
    </row>
    <row r="10807" spans="16:26">
      <c r="P10807" s="1"/>
      <c r="Q10807" s="8"/>
      <c r="R10807" s="8"/>
      <c r="S10807" s="1"/>
      <c r="V10807" s="2"/>
      <c r="W10807" s="1"/>
      <c r="X10807" s="6"/>
      <c r="Z10807" s="1"/>
    </row>
    <row r="10808" spans="16:26">
      <c r="P10808" s="1"/>
      <c r="Q10808" s="8"/>
      <c r="R10808" s="8"/>
      <c r="S10808" s="1"/>
      <c r="V10808" s="2"/>
      <c r="W10808" s="1"/>
      <c r="X10808" s="6"/>
      <c r="Z10808" s="1"/>
    </row>
    <row r="10809" spans="16:26">
      <c r="P10809" s="1"/>
      <c r="Q10809" s="8"/>
      <c r="R10809" s="8"/>
      <c r="S10809" s="1"/>
      <c r="V10809" s="2"/>
      <c r="W10809" s="1"/>
      <c r="X10809" s="6"/>
      <c r="Z10809" s="1"/>
    </row>
    <row r="10810" spans="16:26">
      <c r="P10810" s="1"/>
      <c r="Q10810" s="8"/>
      <c r="R10810" s="8"/>
      <c r="S10810" s="1"/>
      <c r="V10810" s="2"/>
      <c r="W10810" s="1"/>
      <c r="X10810" s="6"/>
      <c r="Z10810" s="1"/>
    </row>
    <row r="10811" spans="16:26">
      <c r="P10811" s="1"/>
      <c r="Q10811" s="8"/>
      <c r="R10811" s="8"/>
      <c r="S10811" s="1"/>
      <c r="V10811" s="2"/>
      <c r="W10811" s="1"/>
      <c r="X10811" s="6"/>
      <c r="Z10811" s="1"/>
    </row>
    <row r="10812" spans="16:26">
      <c r="P10812" s="1"/>
      <c r="Q10812" s="8"/>
      <c r="R10812" s="8"/>
      <c r="S10812" s="1"/>
      <c r="V10812" s="2"/>
      <c r="W10812" s="1"/>
      <c r="X10812" s="6"/>
      <c r="Z10812" s="1"/>
    </row>
    <row r="10813" spans="16:26">
      <c r="P10813" s="1"/>
      <c r="Q10813" s="8"/>
      <c r="R10813" s="8"/>
      <c r="S10813" s="1"/>
      <c r="V10813" s="2"/>
      <c r="W10813" s="1"/>
      <c r="X10813" s="6"/>
      <c r="Z10813" s="1"/>
    </row>
    <row r="10814" spans="16:26">
      <c r="P10814" s="1"/>
      <c r="Q10814" s="8"/>
      <c r="R10814" s="8"/>
      <c r="S10814" s="1"/>
      <c r="V10814" s="2"/>
      <c r="W10814" s="1"/>
      <c r="X10814" s="6"/>
      <c r="Z10814" s="1"/>
    </row>
    <row r="10815" spans="16:26">
      <c r="P10815" s="1"/>
      <c r="Q10815" s="8"/>
      <c r="R10815" s="8"/>
      <c r="S10815" s="1"/>
      <c r="V10815" s="2"/>
      <c r="W10815" s="1"/>
      <c r="X10815" s="6"/>
      <c r="Z10815" s="1"/>
    </row>
    <row r="10816" spans="16:26">
      <c r="P10816" s="1"/>
      <c r="Q10816" s="8"/>
      <c r="R10816" s="8"/>
      <c r="S10816" s="1"/>
      <c r="V10816" s="2"/>
      <c r="W10816" s="1"/>
      <c r="X10816" s="6"/>
      <c r="Z10816" s="1"/>
    </row>
    <row r="10817" spans="16:26">
      <c r="P10817" s="1"/>
      <c r="Q10817" s="8"/>
      <c r="R10817" s="8"/>
      <c r="S10817" s="1"/>
      <c r="V10817" s="2"/>
      <c r="W10817" s="1"/>
      <c r="X10817" s="6"/>
      <c r="Z10817" s="1"/>
    </row>
    <row r="10818" spans="16:26">
      <c r="P10818" s="1"/>
      <c r="Q10818" s="8"/>
      <c r="R10818" s="8"/>
      <c r="S10818" s="1"/>
      <c r="V10818" s="2"/>
      <c r="W10818" s="1"/>
      <c r="X10818" s="6"/>
      <c r="Z10818" s="1"/>
    </row>
    <row r="10819" spans="16:26">
      <c r="P10819" s="1"/>
      <c r="Q10819" s="8"/>
      <c r="R10819" s="8"/>
      <c r="S10819" s="1"/>
      <c r="V10819" s="2"/>
      <c r="W10819" s="1"/>
      <c r="X10819" s="6"/>
      <c r="Z10819" s="1"/>
    </row>
    <row r="10820" spans="16:26">
      <c r="P10820" s="1"/>
      <c r="Q10820" s="8"/>
      <c r="R10820" s="8"/>
      <c r="S10820" s="1"/>
      <c r="V10820" s="2"/>
      <c r="W10820" s="1"/>
      <c r="X10820" s="6"/>
      <c r="Z10820" s="1"/>
    </row>
    <row r="10821" spans="16:26">
      <c r="P10821" s="1"/>
      <c r="Q10821" s="8"/>
      <c r="R10821" s="8"/>
      <c r="S10821" s="1"/>
      <c r="V10821" s="2"/>
      <c r="W10821" s="1"/>
      <c r="X10821" s="6"/>
      <c r="Z10821" s="1"/>
    </row>
    <row r="10822" spans="16:26">
      <c r="P10822" s="1"/>
      <c r="Q10822" s="8"/>
      <c r="R10822" s="8"/>
      <c r="S10822" s="1"/>
      <c r="V10822" s="2"/>
      <c r="W10822" s="1"/>
      <c r="X10822" s="6"/>
      <c r="Z10822" s="1"/>
    </row>
    <row r="10823" spans="16:26">
      <c r="P10823" s="1"/>
      <c r="Q10823" s="8"/>
      <c r="R10823" s="8"/>
      <c r="S10823" s="1"/>
      <c r="V10823" s="2"/>
      <c r="W10823" s="1"/>
      <c r="X10823" s="6"/>
      <c r="Z10823" s="1"/>
    </row>
    <row r="10824" spans="16:26">
      <c r="P10824" s="1"/>
      <c r="Q10824" s="8"/>
      <c r="R10824" s="8"/>
      <c r="S10824" s="1"/>
      <c r="V10824" s="2"/>
      <c r="W10824" s="1"/>
      <c r="X10824" s="6"/>
      <c r="Z10824" s="1"/>
    </row>
    <row r="10825" spans="16:26">
      <c r="P10825" s="1"/>
      <c r="Q10825" s="8"/>
      <c r="R10825" s="8"/>
      <c r="S10825" s="1"/>
      <c r="V10825" s="2"/>
      <c r="W10825" s="1"/>
      <c r="X10825" s="6"/>
      <c r="Z10825" s="1"/>
    </row>
    <row r="10826" spans="16:26">
      <c r="P10826" s="1"/>
      <c r="Q10826" s="8"/>
      <c r="R10826" s="8"/>
      <c r="S10826" s="1"/>
      <c r="V10826" s="2"/>
      <c r="W10826" s="1"/>
      <c r="X10826" s="6"/>
      <c r="Z10826" s="1"/>
    </row>
    <row r="10827" spans="16:26">
      <c r="P10827" s="1"/>
      <c r="Q10827" s="8"/>
      <c r="R10827" s="8"/>
      <c r="S10827" s="1"/>
      <c r="V10827" s="2"/>
      <c r="W10827" s="1"/>
      <c r="X10827" s="6"/>
      <c r="Z10827" s="1"/>
    </row>
    <row r="10828" spans="16:26">
      <c r="P10828" s="1"/>
      <c r="Q10828" s="8"/>
      <c r="R10828" s="8"/>
      <c r="S10828" s="1"/>
      <c r="V10828" s="2"/>
      <c r="W10828" s="1"/>
      <c r="X10828" s="6"/>
      <c r="Z10828" s="1"/>
    </row>
    <row r="10829" spans="16:26">
      <c r="P10829" s="1"/>
      <c r="Q10829" s="8"/>
      <c r="R10829" s="8"/>
      <c r="S10829" s="1"/>
      <c r="V10829" s="2"/>
      <c r="W10829" s="1"/>
      <c r="X10829" s="6"/>
      <c r="Z10829" s="1"/>
    </row>
    <row r="10830" spans="16:26">
      <c r="P10830" s="1"/>
      <c r="Q10830" s="8"/>
      <c r="R10830" s="8"/>
      <c r="S10830" s="1"/>
      <c r="V10830" s="2"/>
      <c r="W10830" s="1"/>
      <c r="X10830" s="6"/>
      <c r="Z10830" s="1"/>
    </row>
    <row r="10831" spans="16:26">
      <c r="P10831" s="1"/>
      <c r="Q10831" s="8"/>
      <c r="R10831" s="8"/>
      <c r="S10831" s="1"/>
      <c r="V10831" s="2"/>
      <c r="W10831" s="1"/>
      <c r="X10831" s="6"/>
      <c r="Z10831" s="1"/>
    </row>
    <row r="10832" spans="16:26">
      <c r="P10832" s="1"/>
      <c r="Q10832" s="8"/>
      <c r="R10832" s="8"/>
      <c r="S10832" s="1"/>
      <c r="V10832" s="2"/>
      <c r="W10832" s="1"/>
      <c r="X10832" s="6"/>
      <c r="Z10832" s="1"/>
    </row>
    <row r="10833" spans="16:26">
      <c r="P10833" s="1"/>
      <c r="Q10833" s="8"/>
      <c r="R10833" s="8"/>
      <c r="S10833" s="1"/>
      <c r="V10833" s="2"/>
      <c r="W10833" s="1"/>
      <c r="X10833" s="6"/>
      <c r="Z10833" s="1"/>
    </row>
    <row r="10834" spans="16:26">
      <c r="P10834" s="1"/>
      <c r="Q10834" s="8"/>
      <c r="R10834" s="8"/>
      <c r="S10834" s="1"/>
      <c r="V10834" s="2"/>
      <c r="W10834" s="1"/>
      <c r="X10834" s="6"/>
      <c r="Z10834" s="1"/>
    </row>
    <row r="10835" spans="16:26">
      <c r="P10835" s="1"/>
      <c r="Q10835" s="8"/>
      <c r="R10835" s="8"/>
      <c r="S10835" s="1"/>
      <c r="V10835" s="2"/>
      <c r="W10835" s="1"/>
      <c r="X10835" s="6"/>
      <c r="Z10835" s="1"/>
    </row>
    <row r="10836" spans="16:26">
      <c r="P10836" s="1"/>
      <c r="Q10836" s="8"/>
      <c r="R10836" s="8"/>
      <c r="S10836" s="1"/>
      <c r="V10836" s="2"/>
      <c r="W10836" s="1"/>
      <c r="X10836" s="6"/>
      <c r="Z10836" s="1"/>
    </row>
    <row r="10837" spans="16:26">
      <c r="P10837" s="1"/>
      <c r="Q10837" s="8"/>
      <c r="R10837" s="8"/>
      <c r="S10837" s="1"/>
      <c r="V10837" s="2"/>
      <c r="W10837" s="1"/>
      <c r="X10837" s="6"/>
      <c r="Z10837" s="1"/>
    </row>
    <row r="10838" spans="16:26">
      <c r="P10838" s="1"/>
      <c r="Q10838" s="8"/>
      <c r="R10838" s="8"/>
      <c r="S10838" s="1"/>
      <c r="V10838" s="2"/>
      <c r="W10838" s="1"/>
      <c r="X10838" s="6"/>
      <c r="Z10838" s="1"/>
    </row>
    <row r="10839" spans="16:26">
      <c r="P10839" s="1"/>
      <c r="Q10839" s="8"/>
      <c r="R10839" s="8"/>
      <c r="S10839" s="1"/>
      <c r="V10839" s="2"/>
      <c r="W10839" s="1"/>
      <c r="X10839" s="6"/>
      <c r="Z10839" s="1"/>
    </row>
    <row r="10840" spans="16:26">
      <c r="P10840" s="1"/>
      <c r="Q10840" s="8"/>
      <c r="R10840" s="8"/>
      <c r="S10840" s="1"/>
      <c r="V10840" s="2"/>
      <c r="W10840" s="1"/>
      <c r="X10840" s="6"/>
      <c r="Z10840" s="1"/>
    </row>
    <row r="10841" spans="16:26">
      <c r="P10841" s="1"/>
      <c r="Q10841" s="8"/>
      <c r="R10841" s="8"/>
      <c r="S10841" s="1"/>
      <c r="V10841" s="2"/>
      <c r="W10841" s="1"/>
      <c r="X10841" s="6"/>
      <c r="Z10841" s="1"/>
    </row>
    <row r="10842" spans="16:26">
      <c r="P10842" s="1"/>
      <c r="Q10842" s="8"/>
      <c r="R10842" s="8"/>
      <c r="S10842" s="1"/>
      <c r="V10842" s="2"/>
      <c r="W10842" s="1"/>
      <c r="X10842" s="6"/>
      <c r="Z10842" s="1"/>
    </row>
    <row r="10843" spans="16:26">
      <c r="P10843" s="1"/>
      <c r="Q10843" s="8"/>
      <c r="R10843" s="8"/>
      <c r="S10843" s="1"/>
      <c r="V10843" s="2"/>
      <c r="W10843" s="1"/>
      <c r="X10843" s="6"/>
      <c r="Z10843" s="1"/>
    </row>
    <row r="10844" spans="16:26">
      <c r="P10844" s="1"/>
      <c r="Q10844" s="8"/>
      <c r="R10844" s="8"/>
      <c r="S10844" s="1"/>
      <c r="V10844" s="2"/>
      <c r="W10844" s="1"/>
      <c r="X10844" s="6"/>
      <c r="Z10844" s="1"/>
    </row>
    <row r="10845" spans="16:26">
      <c r="P10845" s="1"/>
      <c r="Q10845" s="8"/>
      <c r="R10845" s="8"/>
      <c r="S10845" s="1"/>
      <c r="V10845" s="2"/>
      <c r="W10845" s="1"/>
      <c r="X10845" s="6"/>
      <c r="Z10845" s="1"/>
    </row>
    <row r="10846" spans="16:26">
      <c r="P10846" s="1"/>
      <c r="Q10846" s="8"/>
      <c r="R10846" s="8"/>
      <c r="S10846" s="1"/>
      <c r="V10846" s="2"/>
      <c r="W10846" s="1"/>
      <c r="X10846" s="6"/>
      <c r="Z10846" s="1"/>
    </row>
    <row r="10847" spans="16:26">
      <c r="P10847" s="1"/>
      <c r="Q10847" s="8"/>
      <c r="R10847" s="8"/>
      <c r="S10847" s="1"/>
      <c r="V10847" s="2"/>
      <c r="W10847" s="1"/>
      <c r="X10847" s="6"/>
      <c r="Z10847" s="1"/>
    </row>
    <row r="10848" spans="16:26">
      <c r="P10848" s="1"/>
      <c r="Q10848" s="8"/>
      <c r="R10848" s="8"/>
      <c r="S10848" s="1"/>
      <c r="V10848" s="2"/>
      <c r="W10848" s="1"/>
      <c r="X10848" s="6"/>
      <c r="Z10848" s="1"/>
    </row>
    <row r="10849" spans="16:26">
      <c r="P10849" s="1"/>
      <c r="Q10849" s="8"/>
      <c r="R10849" s="8"/>
      <c r="S10849" s="1"/>
      <c r="V10849" s="2"/>
      <c r="W10849" s="1"/>
      <c r="X10849" s="6"/>
      <c r="Z10849" s="1"/>
    </row>
    <row r="10850" spans="16:26">
      <c r="P10850" s="1"/>
      <c r="Q10850" s="8"/>
      <c r="R10850" s="8"/>
      <c r="S10850" s="1"/>
      <c r="V10850" s="2"/>
      <c r="W10850" s="1"/>
      <c r="X10850" s="6"/>
      <c r="Z10850" s="1"/>
    </row>
    <row r="10851" spans="16:26">
      <c r="P10851" s="1"/>
      <c r="Q10851" s="8"/>
      <c r="R10851" s="8"/>
      <c r="S10851" s="1"/>
      <c r="V10851" s="2"/>
      <c r="W10851" s="1"/>
      <c r="X10851" s="6"/>
      <c r="Z10851" s="1"/>
    </row>
    <row r="10852" spans="16:26">
      <c r="P10852" s="1"/>
      <c r="Q10852" s="8"/>
      <c r="R10852" s="8"/>
      <c r="S10852" s="1"/>
      <c r="V10852" s="2"/>
      <c r="W10852" s="1"/>
      <c r="X10852" s="6"/>
      <c r="Z10852" s="1"/>
    </row>
    <row r="10853" spans="16:26">
      <c r="P10853" s="1"/>
      <c r="Q10853" s="8"/>
      <c r="R10853" s="8"/>
      <c r="S10853" s="1"/>
      <c r="V10853" s="2"/>
      <c r="W10853" s="1"/>
      <c r="X10853" s="6"/>
      <c r="Z10853" s="1"/>
    </row>
    <row r="10854" spans="16:26">
      <c r="P10854" s="1"/>
      <c r="Q10854" s="8"/>
      <c r="R10854" s="8"/>
      <c r="S10854" s="1"/>
      <c r="V10854" s="2"/>
      <c r="W10854" s="1"/>
      <c r="X10854" s="6"/>
      <c r="Z10854" s="1"/>
    </row>
    <row r="10855" spans="16:26">
      <c r="P10855" s="1"/>
      <c r="Q10855" s="8"/>
      <c r="R10855" s="8"/>
      <c r="S10855" s="1"/>
      <c r="V10855" s="2"/>
      <c r="W10855" s="1"/>
      <c r="X10855" s="6"/>
      <c r="Z10855" s="1"/>
    </row>
    <row r="10856" spans="16:26">
      <c r="P10856" s="1"/>
      <c r="Q10856" s="8"/>
      <c r="R10856" s="8"/>
      <c r="S10856" s="1"/>
      <c r="V10856" s="2"/>
      <c r="W10856" s="1"/>
      <c r="X10856" s="6"/>
      <c r="Z10856" s="1"/>
    </row>
    <row r="10857" spans="16:26">
      <c r="P10857" s="1"/>
      <c r="Q10857" s="8"/>
      <c r="R10857" s="8"/>
      <c r="S10857" s="1"/>
      <c r="V10857" s="2"/>
      <c r="W10857" s="1"/>
      <c r="X10857" s="6"/>
      <c r="Z10857" s="1"/>
    </row>
    <row r="10858" spans="16:26">
      <c r="P10858" s="1"/>
      <c r="Q10858" s="8"/>
      <c r="R10858" s="8"/>
      <c r="S10858" s="1"/>
      <c r="V10858" s="2"/>
      <c r="W10858" s="1"/>
      <c r="X10858" s="6"/>
      <c r="Z10858" s="1"/>
    </row>
    <row r="10859" spans="16:26">
      <c r="P10859" s="1"/>
      <c r="Q10859" s="8"/>
      <c r="R10859" s="8"/>
      <c r="S10859" s="1"/>
      <c r="V10859" s="2"/>
      <c r="W10859" s="1"/>
      <c r="X10859" s="6"/>
      <c r="Z10859" s="1"/>
    </row>
    <row r="10860" spans="16:26">
      <c r="P10860" s="1"/>
      <c r="Q10860" s="8"/>
      <c r="R10860" s="8"/>
      <c r="S10860" s="1"/>
      <c r="V10860" s="2"/>
      <c r="W10860" s="1"/>
      <c r="X10860" s="6"/>
      <c r="Z10860" s="1"/>
    </row>
    <row r="10861" spans="16:26">
      <c r="P10861" s="1"/>
      <c r="Q10861" s="8"/>
      <c r="R10861" s="8"/>
      <c r="S10861" s="1"/>
      <c r="V10861" s="2"/>
      <c r="W10861" s="1"/>
      <c r="X10861" s="6"/>
      <c r="Z10861" s="1"/>
    </row>
    <row r="10862" spans="16:26">
      <c r="P10862" s="1"/>
      <c r="Q10862" s="8"/>
      <c r="R10862" s="8"/>
      <c r="S10862" s="1"/>
      <c r="V10862" s="2"/>
      <c r="W10862" s="1"/>
      <c r="X10862" s="6"/>
      <c r="Z10862" s="1"/>
    </row>
    <row r="10863" spans="16:26">
      <c r="P10863" s="1"/>
      <c r="Q10863" s="8"/>
      <c r="R10863" s="8"/>
      <c r="S10863" s="1"/>
      <c r="V10863" s="2"/>
      <c r="W10863" s="1"/>
      <c r="X10863" s="6"/>
      <c r="Z10863" s="1"/>
    </row>
    <row r="10864" spans="16:26">
      <c r="P10864" s="1"/>
      <c r="Q10864" s="8"/>
      <c r="R10864" s="8"/>
      <c r="S10864" s="1"/>
      <c r="V10864" s="2"/>
      <c r="W10864" s="1"/>
      <c r="X10864" s="6"/>
      <c r="Z10864" s="1"/>
    </row>
    <row r="10865" spans="16:26">
      <c r="P10865" s="1"/>
      <c r="Q10865" s="8"/>
      <c r="R10865" s="8"/>
      <c r="S10865" s="1"/>
      <c r="V10865" s="2"/>
      <c r="W10865" s="1"/>
      <c r="X10865" s="6"/>
      <c r="Z10865" s="1"/>
    </row>
    <row r="10866" spans="16:26">
      <c r="P10866" s="1"/>
      <c r="Q10866" s="8"/>
      <c r="R10866" s="8"/>
      <c r="S10866" s="1"/>
      <c r="V10866" s="2"/>
      <c r="W10866" s="1"/>
      <c r="X10866" s="6"/>
      <c r="Z10866" s="1"/>
    </row>
    <row r="10867" spans="16:26">
      <c r="P10867" s="1"/>
      <c r="Q10867" s="8"/>
      <c r="R10867" s="8"/>
      <c r="S10867" s="1"/>
      <c r="V10867" s="2"/>
      <c r="W10867" s="1"/>
      <c r="X10867" s="6"/>
      <c r="Z10867" s="1"/>
    </row>
    <row r="10868" spans="16:26">
      <c r="P10868" s="1"/>
      <c r="Q10868" s="8"/>
      <c r="R10868" s="8"/>
      <c r="S10868" s="1"/>
      <c r="V10868" s="2"/>
      <c r="W10868" s="1"/>
      <c r="X10868" s="6"/>
      <c r="Z10868" s="1"/>
    </row>
    <row r="10869" spans="16:26">
      <c r="P10869" s="1"/>
      <c r="Q10869" s="8"/>
      <c r="R10869" s="8"/>
      <c r="S10869" s="1"/>
      <c r="V10869" s="2"/>
      <c r="W10869" s="1"/>
      <c r="X10869" s="6"/>
      <c r="Z10869" s="1"/>
    </row>
    <row r="10870" spans="16:26">
      <c r="P10870" s="1"/>
      <c r="Q10870" s="8"/>
      <c r="R10870" s="8"/>
      <c r="S10870" s="1"/>
      <c r="V10870" s="2"/>
      <c r="W10870" s="1"/>
      <c r="X10870" s="6"/>
      <c r="Z10870" s="1"/>
    </row>
    <row r="10871" spans="16:26">
      <c r="P10871" s="1"/>
      <c r="Q10871" s="8"/>
      <c r="R10871" s="8"/>
      <c r="S10871" s="1"/>
      <c r="V10871" s="2"/>
      <c r="W10871" s="1"/>
      <c r="X10871" s="6"/>
      <c r="Z10871" s="1"/>
    </row>
    <row r="10872" spans="16:26">
      <c r="P10872" s="1"/>
      <c r="Q10872" s="8"/>
      <c r="R10872" s="8"/>
      <c r="S10872" s="1"/>
      <c r="V10872" s="2"/>
      <c r="W10872" s="1"/>
      <c r="X10872" s="6"/>
      <c r="Z10872" s="1"/>
    </row>
    <row r="10873" spans="16:26">
      <c r="P10873" s="1"/>
      <c r="Q10873" s="8"/>
      <c r="R10873" s="8"/>
      <c r="S10873" s="1"/>
      <c r="V10873" s="2"/>
      <c r="W10873" s="1"/>
      <c r="X10873" s="6"/>
      <c r="Z10873" s="1"/>
    </row>
    <row r="10874" spans="16:26">
      <c r="P10874" s="1"/>
      <c r="Q10874" s="8"/>
      <c r="R10874" s="8"/>
      <c r="S10874" s="1"/>
      <c r="V10874" s="2"/>
      <c r="W10874" s="1"/>
      <c r="X10874" s="6"/>
      <c r="Z10874" s="1"/>
    </row>
    <row r="10875" spans="16:26">
      <c r="P10875" s="1"/>
      <c r="Q10875" s="8"/>
      <c r="R10875" s="8"/>
      <c r="S10875" s="1"/>
      <c r="V10875" s="2"/>
      <c r="W10875" s="1"/>
      <c r="X10875" s="6"/>
      <c r="Z10875" s="1"/>
    </row>
    <row r="10876" spans="16:26">
      <c r="P10876" s="1"/>
      <c r="Q10876" s="8"/>
      <c r="R10876" s="8"/>
      <c r="S10876" s="1"/>
      <c r="V10876" s="2"/>
      <c r="W10876" s="1"/>
      <c r="X10876" s="6"/>
      <c r="Z10876" s="1"/>
    </row>
    <row r="10877" spans="16:26">
      <c r="P10877" s="1"/>
      <c r="Q10877" s="8"/>
      <c r="R10877" s="8"/>
      <c r="S10877" s="1"/>
      <c r="V10877" s="2"/>
      <c r="W10877" s="1"/>
      <c r="X10877" s="6"/>
      <c r="Z10877" s="1"/>
    </row>
    <row r="10878" spans="16:26">
      <c r="P10878" s="1"/>
      <c r="Q10878" s="8"/>
      <c r="R10878" s="8"/>
      <c r="S10878" s="1"/>
      <c r="V10878" s="2"/>
      <c r="W10878" s="1"/>
      <c r="X10878" s="6"/>
      <c r="Z10878" s="1"/>
    </row>
    <row r="10879" spans="16:26">
      <c r="P10879" s="1"/>
      <c r="Q10879" s="8"/>
      <c r="R10879" s="8"/>
      <c r="S10879" s="1"/>
      <c r="V10879" s="2"/>
      <c r="W10879" s="1"/>
      <c r="X10879" s="6"/>
      <c r="Z10879" s="1"/>
    </row>
    <row r="10880" spans="16:26">
      <c r="P10880" s="1"/>
      <c r="Q10880" s="8"/>
      <c r="R10880" s="8"/>
      <c r="S10880" s="1"/>
      <c r="V10880" s="2"/>
      <c r="W10880" s="1"/>
      <c r="X10880" s="6"/>
      <c r="Z10880" s="1"/>
    </row>
    <row r="10881" spans="16:26">
      <c r="P10881" s="1"/>
      <c r="Q10881" s="8"/>
      <c r="R10881" s="8"/>
      <c r="S10881" s="1"/>
      <c r="V10881" s="2"/>
      <c r="W10881" s="1"/>
      <c r="X10881" s="6"/>
      <c r="Z10881" s="1"/>
    </row>
    <row r="10882" spans="16:26">
      <c r="P10882" s="1"/>
      <c r="Q10882" s="8"/>
      <c r="R10882" s="8"/>
      <c r="S10882" s="1"/>
      <c r="V10882" s="2"/>
      <c r="W10882" s="1"/>
      <c r="X10882" s="6"/>
      <c r="Z10882" s="1"/>
    </row>
    <row r="10883" spans="16:26">
      <c r="P10883" s="1"/>
      <c r="Q10883" s="8"/>
      <c r="R10883" s="8"/>
      <c r="S10883" s="1"/>
      <c r="V10883" s="2"/>
      <c r="W10883" s="1"/>
      <c r="X10883" s="6"/>
      <c r="Z10883" s="1"/>
    </row>
    <row r="10884" spans="16:26">
      <c r="P10884" s="1"/>
      <c r="Q10884" s="8"/>
      <c r="R10884" s="8"/>
      <c r="S10884" s="1"/>
      <c r="V10884" s="2"/>
      <c r="W10884" s="1"/>
      <c r="X10884" s="6"/>
      <c r="Z10884" s="1"/>
    </row>
    <row r="10885" spans="16:26">
      <c r="P10885" s="1"/>
      <c r="Q10885" s="8"/>
      <c r="R10885" s="8"/>
      <c r="S10885" s="1"/>
      <c r="V10885" s="2"/>
      <c r="W10885" s="1"/>
      <c r="X10885" s="6"/>
      <c r="Z10885" s="1"/>
    </row>
    <row r="10886" spans="16:26">
      <c r="P10886" s="1"/>
      <c r="Q10886" s="8"/>
      <c r="R10886" s="8"/>
      <c r="S10886" s="1"/>
      <c r="V10886" s="2"/>
      <c r="W10886" s="1"/>
      <c r="X10886" s="6"/>
      <c r="Z10886" s="1"/>
    </row>
    <row r="10887" spans="16:26">
      <c r="P10887" s="1"/>
      <c r="Q10887" s="8"/>
      <c r="R10887" s="8"/>
      <c r="S10887" s="1"/>
      <c r="V10887" s="2"/>
      <c r="W10887" s="1"/>
      <c r="X10887" s="6"/>
      <c r="Z10887" s="1"/>
    </row>
    <row r="10888" spans="16:26">
      <c r="P10888" s="1"/>
      <c r="Q10888" s="8"/>
      <c r="R10888" s="8"/>
      <c r="S10888" s="1"/>
      <c r="V10888" s="2"/>
      <c r="W10888" s="1"/>
      <c r="X10888" s="6"/>
      <c r="Z10888" s="1"/>
    </row>
    <row r="10889" spans="16:26">
      <c r="P10889" s="1"/>
      <c r="Q10889" s="8"/>
      <c r="R10889" s="8"/>
      <c r="S10889" s="1"/>
      <c r="V10889" s="2"/>
      <c r="W10889" s="1"/>
      <c r="X10889" s="6"/>
      <c r="Z10889" s="1"/>
    </row>
    <row r="10890" spans="16:26">
      <c r="P10890" s="1"/>
      <c r="Q10890" s="8"/>
      <c r="R10890" s="8"/>
      <c r="S10890" s="1"/>
      <c r="V10890" s="2"/>
      <c r="W10890" s="1"/>
      <c r="X10890" s="6"/>
      <c r="Z10890" s="1"/>
    </row>
    <row r="10891" spans="16:26">
      <c r="P10891" s="1"/>
      <c r="Q10891" s="8"/>
      <c r="R10891" s="8"/>
      <c r="S10891" s="1"/>
      <c r="V10891" s="2"/>
      <c r="W10891" s="1"/>
      <c r="X10891" s="6"/>
      <c r="Z10891" s="1"/>
    </row>
    <row r="10892" spans="16:26">
      <c r="P10892" s="1"/>
      <c r="Q10892" s="8"/>
      <c r="R10892" s="8"/>
      <c r="S10892" s="1"/>
      <c r="V10892" s="2"/>
      <c r="W10892" s="1"/>
      <c r="X10892" s="6"/>
      <c r="Z10892" s="1"/>
    </row>
    <row r="10893" spans="16:26">
      <c r="P10893" s="1"/>
      <c r="Q10893" s="8"/>
      <c r="R10893" s="8"/>
      <c r="S10893" s="1"/>
      <c r="V10893" s="2"/>
      <c r="W10893" s="1"/>
      <c r="X10893" s="6"/>
      <c r="Z10893" s="1"/>
    </row>
    <row r="10894" spans="16:26">
      <c r="P10894" s="1"/>
      <c r="Q10894" s="8"/>
      <c r="R10894" s="8"/>
      <c r="S10894" s="1"/>
      <c r="V10894" s="2"/>
      <c r="W10894" s="1"/>
      <c r="X10894" s="6"/>
      <c r="Z10894" s="1"/>
    </row>
    <row r="10895" spans="16:26">
      <c r="P10895" s="1"/>
      <c r="Q10895" s="8"/>
      <c r="R10895" s="8"/>
      <c r="S10895" s="1"/>
      <c r="V10895" s="2"/>
      <c r="W10895" s="1"/>
      <c r="X10895" s="6"/>
      <c r="Z10895" s="1"/>
    </row>
    <row r="10896" spans="16:26">
      <c r="P10896" s="1"/>
      <c r="Q10896" s="8"/>
      <c r="R10896" s="8"/>
      <c r="S10896" s="1"/>
      <c r="V10896" s="2"/>
      <c r="W10896" s="1"/>
      <c r="X10896" s="6"/>
      <c r="Z10896" s="1"/>
    </row>
    <row r="10897" spans="16:26">
      <c r="P10897" s="1"/>
      <c r="Q10897" s="8"/>
      <c r="R10897" s="8"/>
      <c r="S10897" s="1"/>
      <c r="V10897" s="2"/>
      <c r="W10897" s="1"/>
      <c r="X10897" s="6"/>
      <c r="Z10897" s="1"/>
    </row>
    <row r="10898" spans="16:26">
      <c r="P10898" s="1"/>
      <c r="Q10898" s="8"/>
      <c r="R10898" s="8"/>
      <c r="S10898" s="1"/>
      <c r="V10898" s="2"/>
      <c r="W10898" s="1"/>
      <c r="X10898" s="6"/>
      <c r="Z10898" s="1"/>
    </row>
    <row r="10899" spans="16:26">
      <c r="P10899" s="1"/>
      <c r="Q10899" s="8"/>
      <c r="R10899" s="8"/>
      <c r="S10899" s="1"/>
      <c r="V10899" s="2"/>
      <c r="W10899" s="1"/>
      <c r="X10899" s="6"/>
      <c r="Z10899" s="1"/>
    </row>
    <row r="10900" spans="16:26">
      <c r="P10900" s="1"/>
      <c r="Q10900" s="8"/>
      <c r="R10900" s="8"/>
      <c r="S10900" s="1"/>
      <c r="V10900" s="2"/>
      <c r="W10900" s="1"/>
      <c r="X10900" s="6"/>
      <c r="Z10900" s="1"/>
    </row>
    <row r="10901" spans="16:26">
      <c r="P10901" s="1"/>
      <c r="Q10901" s="8"/>
      <c r="R10901" s="8"/>
      <c r="S10901" s="1"/>
      <c r="V10901" s="2"/>
      <c r="W10901" s="1"/>
      <c r="X10901" s="6"/>
      <c r="Z10901" s="1"/>
    </row>
    <row r="10902" spans="16:26">
      <c r="P10902" s="1"/>
      <c r="Q10902" s="8"/>
      <c r="R10902" s="8"/>
      <c r="S10902" s="1"/>
      <c r="V10902" s="2"/>
      <c r="W10902" s="1"/>
      <c r="X10902" s="6"/>
      <c r="Z10902" s="1"/>
    </row>
    <row r="10903" spans="16:26">
      <c r="P10903" s="1"/>
      <c r="Q10903" s="8"/>
      <c r="R10903" s="8"/>
      <c r="S10903" s="1"/>
      <c r="V10903" s="2"/>
      <c r="W10903" s="1"/>
      <c r="X10903" s="6"/>
      <c r="Z10903" s="1"/>
    </row>
    <row r="10904" spans="16:26">
      <c r="P10904" s="1"/>
      <c r="Q10904" s="8"/>
      <c r="R10904" s="8"/>
      <c r="S10904" s="1"/>
      <c r="V10904" s="2"/>
      <c r="W10904" s="1"/>
      <c r="X10904" s="6"/>
      <c r="Z10904" s="1"/>
    </row>
    <row r="10905" spans="16:26">
      <c r="P10905" s="1"/>
      <c r="Q10905" s="8"/>
      <c r="R10905" s="8"/>
      <c r="S10905" s="1"/>
      <c r="V10905" s="2"/>
      <c r="W10905" s="1"/>
      <c r="X10905" s="6"/>
      <c r="Z10905" s="1"/>
    </row>
    <row r="10906" spans="16:26">
      <c r="P10906" s="1"/>
      <c r="Q10906" s="8"/>
      <c r="R10906" s="8"/>
      <c r="S10906" s="1"/>
      <c r="V10906" s="2"/>
      <c r="W10906" s="1"/>
      <c r="X10906" s="6"/>
      <c r="Z10906" s="1"/>
    </row>
    <row r="10907" spans="16:26">
      <c r="P10907" s="1"/>
      <c r="Q10907" s="8"/>
      <c r="R10907" s="8"/>
      <c r="S10907" s="1"/>
      <c r="V10907" s="2"/>
      <c r="W10907" s="1"/>
      <c r="X10907" s="6"/>
      <c r="Z10907" s="1"/>
    </row>
    <row r="10908" spans="16:26">
      <c r="P10908" s="1"/>
      <c r="Q10908" s="8"/>
      <c r="R10908" s="8"/>
      <c r="S10908" s="1"/>
      <c r="V10908" s="2"/>
      <c r="W10908" s="1"/>
      <c r="X10908" s="6"/>
      <c r="Z10908" s="1"/>
    </row>
    <row r="10909" spans="16:26">
      <c r="P10909" s="1"/>
      <c r="Q10909" s="8"/>
      <c r="R10909" s="8"/>
      <c r="S10909" s="1"/>
      <c r="V10909" s="2"/>
      <c r="W10909" s="1"/>
      <c r="X10909" s="6"/>
      <c r="Z10909" s="1"/>
    </row>
    <row r="10910" spans="16:26">
      <c r="P10910" s="1"/>
      <c r="Q10910" s="8"/>
      <c r="R10910" s="8"/>
      <c r="S10910" s="1"/>
      <c r="V10910" s="2"/>
      <c r="W10910" s="1"/>
      <c r="X10910" s="6"/>
      <c r="Z10910" s="1"/>
    </row>
    <row r="10911" spans="16:26">
      <c r="P10911" s="1"/>
      <c r="Q10911" s="8"/>
      <c r="R10911" s="8"/>
      <c r="S10911" s="1"/>
      <c r="V10911" s="2"/>
      <c r="W10911" s="1"/>
      <c r="X10911" s="6"/>
      <c r="Z10911" s="1"/>
    </row>
    <row r="10912" spans="16:26">
      <c r="P10912" s="1"/>
      <c r="Q10912" s="8"/>
      <c r="R10912" s="8"/>
      <c r="S10912" s="1"/>
      <c r="V10912" s="2"/>
      <c r="W10912" s="1"/>
      <c r="X10912" s="6"/>
      <c r="Z10912" s="1"/>
    </row>
    <row r="10913" spans="16:26">
      <c r="P10913" s="1"/>
      <c r="Q10913" s="8"/>
      <c r="R10913" s="8"/>
      <c r="S10913" s="1"/>
      <c r="V10913" s="2"/>
      <c r="W10913" s="1"/>
      <c r="X10913" s="6"/>
      <c r="Z10913" s="1"/>
    </row>
    <row r="10914" spans="16:26">
      <c r="P10914" s="1"/>
      <c r="Q10914" s="8"/>
      <c r="R10914" s="8"/>
      <c r="S10914" s="1"/>
      <c r="V10914" s="2"/>
      <c r="W10914" s="1"/>
      <c r="X10914" s="6"/>
      <c r="Z10914" s="1"/>
    </row>
    <row r="10915" spans="16:26">
      <c r="P10915" s="1"/>
      <c r="Q10915" s="8"/>
      <c r="R10915" s="8"/>
      <c r="S10915" s="1"/>
      <c r="V10915" s="2"/>
      <c r="W10915" s="1"/>
      <c r="X10915" s="6"/>
      <c r="Z10915" s="1"/>
    </row>
    <row r="10916" spans="16:26">
      <c r="P10916" s="1"/>
      <c r="Q10916" s="8"/>
      <c r="R10916" s="8"/>
      <c r="S10916" s="1"/>
      <c r="V10916" s="2"/>
      <c r="W10916" s="1"/>
      <c r="X10916" s="6"/>
      <c r="Z10916" s="1"/>
    </row>
    <row r="10917" spans="16:26">
      <c r="P10917" s="1"/>
      <c r="Q10917" s="8"/>
      <c r="R10917" s="8"/>
      <c r="S10917" s="1"/>
      <c r="V10917" s="2"/>
      <c r="W10917" s="1"/>
      <c r="X10917" s="6"/>
      <c r="Z10917" s="1"/>
    </row>
    <row r="10918" spans="16:26">
      <c r="P10918" s="1"/>
      <c r="Q10918" s="8"/>
      <c r="R10918" s="8"/>
      <c r="S10918" s="1"/>
      <c r="V10918" s="2"/>
      <c r="W10918" s="1"/>
      <c r="X10918" s="6"/>
      <c r="Z10918" s="1"/>
    </row>
    <row r="10919" spans="16:26">
      <c r="P10919" s="1"/>
      <c r="Q10919" s="8"/>
      <c r="R10919" s="8"/>
      <c r="S10919" s="1"/>
      <c r="V10919" s="2"/>
      <c r="W10919" s="1"/>
      <c r="X10919" s="6"/>
      <c r="Z10919" s="1"/>
    </row>
    <row r="10920" spans="16:26">
      <c r="P10920" s="1"/>
      <c r="Q10920" s="8"/>
      <c r="R10920" s="8"/>
      <c r="S10920" s="1"/>
      <c r="V10920" s="2"/>
      <c r="W10920" s="1"/>
      <c r="X10920" s="6"/>
      <c r="Z10920" s="1"/>
    </row>
    <row r="10921" spans="16:26">
      <c r="P10921" s="1"/>
      <c r="Q10921" s="8"/>
      <c r="R10921" s="8"/>
      <c r="S10921" s="1"/>
      <c r="V10921" s="2"/>
      <c r="W10921" s="1"/>
      <c r="X10921" s="6"/>
      <c r="Z10921" s="1"/>
    </row>
    <row r="10922" spans="16:26">
      <c r="P10922" s="1"/>
      <c r="Q10922" s="8"/>
      <c r="R10922" s="8"/>
      <c r="S10922" s="1"/>
      <c r="V10922" s="2"/>
      <c r="W10922" s="1"/>
      <c r="X10922" s="6"/>
      <c r="Z10922" s="1"/>
    </row>
    <row r="10923" spans="16:26">
      <c r="P10923" s="1"/>
      <c r="Q10923" s="8"/>
      <c r="R10923" s="8"/>
      <c r="S10923" s="1"/>
      <c r="V10923" s="2"/>
      <c r="W10923" s="1"/>
      <c r="X10923" s="6"/>
      <c r="Z10923" s="1"/>
    </row>
    <row r="10924" spans="16:26">
      <c r="P10924" s="1"/>
      <c r="Q10924" s="8"/>
      <c r="R10924" s="8"/>
      <c r="S10924" s="1"/>
      <c r="V10924" s="2"/>
      <c r="W10924" s="1"/>
      <c r="X10924" s="6"/>
      <c r="Z10924" s="1"/>
    </row>
    <row r="10925" spans="16:26">
      <c r="P10925" s="1"/>
      <c r="Q10925" s="8"/>
      <c r="R10925" s="8"/>
      <c r="S10925" s="1"/>
      <c r="V10925" s="2"/>
      <c r="W10925" s="1"/>
      <c r="X10925" s="6"/>
      <c r="Z10925" s="1"/>
    </row>
    <row r="10926" spans="16:26">
      <c r="P10926" s="1"/>
      <c r="Q10926" s="8"/>
      <c r="R10926" s="8"/>
      <c r="S10926" s="1"/>
      <c r="V10926" s="2"/>
      <c r="W10926" s="1"/>
      <c r="X10926" s="6"/>
      <c r="Z10926" s="1"/>
    </row>
    <row r="10927" spans="16:26">
      <c r="P10927" s="1"/>
      <c r="Q10927" s="8"/>
      <c r="R10927" s="8"/>
      <c r="S10927" s="1"/>
      <c r="V10927" s="2"/>
      <c r="W10927" s="1"/>
      <c r="X10927" s="6"/>
      <c r="Z10927" s="1"/>
    </row>
    <row r="10928" spans="16:26">
      <c r="P10928" s="1"/>
      <c r="Q10928" s="8"/>
      <c r="R10928" s="8"/>
      <c r="S10928" s="1"/>
      <c r="V10928" s="2"/>
      <c r="W10928" s="1"/>
      <c r="X10928" s="6"/>
      <c r="Z10928" s="1"/>
    </row>
    <row r="10929" spans="16:26">
      <c r="P10929" s="1"/>
      <c r="Q10929" s="8"/>
      <c r="R10929" s="8"/>
      <c r="S10929" s="1"/>
      <c r="V10929" s="2"/>
      <c r="W10929" s="1"/>
      <c r="X10929" s="6"/>
      <c r="Z10929" s="1"/>
    </row>
    <row r="10930" spans="16:26">
      <c r="P10930" s="1"/>
      <c r="Q10930" s="8"/>
      <c r="R10930" s="8"/>
      <c r="S10930" s="1"/>
      <c r="V10930" s="2"/>
      <c r="W10930" s="1"/>
      <c r="X10930" s="6"/>
      <c r="Z10930" s="1"/>
    </row>
    <row r="10931" spans="16:26">
      <c r="P10931" s="1"/>
      <c r="Q10931" s="8"/>
      <c r="R10931" s="8"/>
      <c r="S10931" s="1"/>
      <c r="V10931" s="2"/>
      <c r="W10931" s="1"/>
      <c r="X10931" s="6"/>
      <c r="Z10931" s="1"/>
    </row>
    <row r="10932" spans="16:26">
      <c r="P10932" s="1"/>
      <c r="Q10932" s="8"/>
      <c r="R10932" s="8"/>
      <c r="S10932" s="1"/>
      <c r="V10932" s="2"/>
      <c r="W10932" s="1"/>
      <c r="X10932" s="6"/>
      <c r="Z10932" s="1"/>
    </row>
    <row r="10933" spans="16:26">
      <c r="P10933" s="1"/>
      <c r="Q10933" s="8"/>
      <c r="R10933" s="8"/>
      <c r="S10933" s="1"/>
      <c r="V10933" s="2"/>
      <c r="W10933" s="1"/>
      <c r="X10933" s="6"/>
      <c r="Z10933" s="1"/>
    </row>
    <row r="10934" spans="16:26">
      <c r="P10934" s="1"/>
      <c r="Q10934" s="8"/>
      <c r="R10934" s="8"/>
      <c r="S10934" s="1"/>
      <c r="V10934" s="2"/>
      <c r="W10934" s="1"/>
      <c r="X10934" s="6"/>
      <c r="Z10934" s="1"/>
    </row>
    <row r="10935" spans="16:26">
      <c r="P10935" s="1"/>
      <c r="Q10935" s="8"/>
      <c r="R10935" s="8"/>
      <c r="S10935" s="1"/>
      <c r="V10935" s="2"/>
      <c r="W10935" s="1"/>
      <c r="X10935" s="6"/>
      <c r="Z10935" s="1"/>
    </row>
    <row r="10936" spans="16:26">
      <c r="P10936" s="1"/>
      <c r="Q10936" s="8"/>
      <c r="R10936" s="8"/>
      <c r="S10936" s="1"/>
      <c r="V10936" s="2"/>
      <c r="W10936" s="1"/>
      <c r="X10936" s="6"/>
      <c r="Z10936" s="1"/>
    </row>
    <row r="10937" spans="16:26">
      <c r="P10937" s="1"/>
      <c r="Q10937" s="8"/>
      <c r="R10937" s="8"/>
      <c r="S10937" s="1"/>
      <c r="V10937" s="2"/>
      <c r="W10937" s="1"/>
      <c r="X10937" s="6"/>
      <c r="Z10937" s="1"/>
    </row>
    <row r="10938" spans="16:26">
      <c r="P10938" s="1"/>
      <c r="Q10938" s="8"/>
      <c r="R10938" s="8"/>
      <c r="S10938" s="1"/>
      <c r="V10938" s="2"/>
      <c r="W10938" s="1"/>
      <c r="X10938" s="6"/>
      <c r="Z10938" s="1"/>
    </row>
    <row r="10939" spans="16:26">
      <c r="P10939" s="1"/>
      <c r="Q10939" s="8"/>
      <c r="R10939" s="8"/>
      <c r="S10939" s="1"/>
      <c r="V10939" s="2"/>
      <c r="W10939" s="1"/>
      <c r="X10939" s="6"/>
      <c r="Z10939" s="1"/>
    </row>
    <row r="10940" spans="16:26">
      <c r="P10940" s="1"/>
      <c r="Q10940" s="8"/>
      <c r="R10940" s="8"/>
      <c r="S10940" s="1"/>
      <c r="V10940" s="2"/>
      <c r="W10940" s="1"/>
      <c r="X10940" s="6"/>
      <c r="Z10940" s="1"/>
    </row>
    <row r="10941" spans="16:26">
      <c r="P10941" s="1"/>
      <c r="Q10941" s="8"/>
      <c r="R10941" s="8"/>
      <c r="S10941" s="1"/>
      <c r="V10941" s="2"/>
      <c r="W10941" s="1"/>
      <c r="X10941" s="6"/>
      <c r="Z10941" s="1"/>
    </row>
    <row r="10942" spans="16:26">
      <c r="P10942" s="1"/>
      <c r="Q10942" s="8"/>
      <c r="R10942" s="8"/>
      <c r="S10942" s="1"/>
      <c r="V10942" s="2"/>
      <c r="W10942" s="1"/>
      <c r="X10942" s="6"/>
      <c r="Z10942" s="1"/>
    </row>
    <row r="10943" spans="16:26">
      <c r="P10943" s="1"/>
      <c r="Q10943" s="8"/>
      <c r="R10943" s="8"/>
      <c r="S10943" s="1"/>
      <c r="V10943" s="2"/>
      <c r="W10943" s="1"/>
      <c r="X10943" s="6"/>
      <c r="Z10943" s="1"/>
    </row>
    <row r="10944" spans="16:26">
      <c r="P10944" s="1"/>
      <c r="Q10944" s="8"/>
      <c r="R10944" s="8"/>
      <c r="S10944" s="1"/>
      <c r="V10944" s="2"/>
      <c r="W10944" s="1"/>
      <c r="X10944" s="6"/>
      <c r="Z10944" s="1"/>
    </row>
    <row r="10945" spans="16:26">
      <c r="P10945" s="1"/>
      <c r="Q10945" s="8"/>
      <c r="R10945" s="8"/>
      <c r="S10945" s="1"/>
      <c r="V10945" s="2"/>
      <c r="W10945" s="1"/>
      <c r="X10945" s="6"/>
      <c r="Z10945" s="1"/>
    </row>
    <row r="10946" spans="16:26">
      <c r="P10946" s="1"/>
      <c r="Q10946" s="8"/>
      <c r="R10946" s="8"/>
      <c r="S10946" s="1"/>
      <c r="V10946" s="2"/>
      <c r="W10946" s="1"/>
      <c r="X10946" s="6"/>
      <c r="Z10946" s="1"/>
    </row>
    <row r="10947" spans="16:26">
      <c r="P10947" s="1"/>
      <c r="Q10947" s="8"/>
      <c r="R10947" s="8"/>
      <c r="S10947" s="1"/>
      <c r="V10947" s="2"/>
      <c r="W10947" s="1"/>
      <c r="X10947" s="6"/>
      <c r="Z10947" s="1"/>
    </row>
    <row r="10948" spans="16:26">
      <c r="P10948" s="1"/>
      <c r="Q10948" s="8"/>
      <c r="R10948" s="8"/>
      <c r="S10948" s="1"/>
      <c r="V10948" s="2"/>
      <c r="W10948" s="1"/>
      <c r="X10948" s="6"/>
      <c r="Z10948" s="1"/>
    </row>
    <row r="10949" spans="16:26">
      <c r="P10949" s="1"/>
      <c r="Q10949" s="8"/>
      <c r="R10949" s="8"/>
      <c r="S10949" s="1"/>
      <c r="V10949" s="2"/>
      <c r="W10949" s="1"/>
      <c r="X10949" s="6"/>
      <c r="Z10949" s="1"/>
    </row>
    <row r="10950" spans="16:26">
      <c r="P10950" s="1"/>
      <c r="Q10950" s="8"/>
      <c r="R10950" s="8"/>
      <c r="S10950" s="1"/>
      <c r="V10950" s="2"/>
      <c r="W10950" s="1"/>
      <c r="X10950" s="6"/>
      <c r="Z10950" s="1"/>
    </row>
    <row r="10951" spans="16:26">
      <c r="P10951" s="1"/>
      <c r="Q10951" s="8"/>
      <c r="R10951" s="8"/>
      <c r="S10951" s="1"/>
      <c r="V10951" s="2"/>
      <c r="W10951" s="1"/>
      <c r="X10951" s="6"/>
      <c r="Z10951" s="1"/>
    </row>
    <row r="10952" spans="16:26">
      <c r="P10952" s="1"/>
      <c r="Q10952" s="8"/>
      <c r="R10952" s="8"/>
      <c r="S10952" s="1"/>
      <c r="V10952" s="2"/>
      <c r="W10952" s="1"/>
      <c r="X10952" s="6"/>
      <c r="Z10952" s="1"/>
    </row>
    <row r="10953" spans="16:26">
      <c r="P10953" s="1"/>
      <c r="Q10953" s="8"/>
      <c r="R10953" s="8"/>
      <c r="S10953" s="1"/>
      <c r="V10953" s="2"/>
      <c r="W10953" s="1"/>
      <c r="X10953" s="6"/>
      <c r="Z10953" s="1"/>
    </row>
    <row r="10954" spans="16:26">
      <c r="P10954" s="1"/>
      <c r="Q10954" s="8"/>
      <c r="R10954" s="8"/>
      <c r="S10954" s="1"/>
      <c r="V10954" s="2"/>
      <c r="W10954" s="1"/>
      <c r="X10954" s="6"/>
      <c r="Z10954" s="1"/>
    </row>
    <row r="10955" spans="16:26">
      <c r="P10955" s="1"/>
      <c r="Q10955" s="8"/>
      <c r="R10955" s="8"/>
      <c r="S10955" s="1"/>
      <c r="V10955" s="2"/>
      <c r="W10955" s="1"/>
      <c r="X10955" s="6"/>
      <c r="Z10955" s="1"/>
    </row>
    <row r="10956" spans="16:26">
      <c r="P10956" s="1"/>
      <c r="Q10956" s="8"/>
      <c r="R10956" s="8"/>
      <c r="S10956" s="1"/>
      <c r="V10956" s="2"/>
      <c r="W10956" s="1"/>
      <c r="X10956" s="6"/>
      <c r="Z10956" s="1"/>
    </row>
    <row r="10957" spans="16:26">
      <c r="P10957" s="1"/>
      <c r="Q10957" s="8"/>
      <c r="R10957" s="8"/>
      <c r="S10957" s="1"/>
      <c r="V10957" s="2"/>
      <c r="W10957" s="1"/>
      <c r="X10957" s="6"/>
      <c r="Z10957" s="1"/>
    </row>
    <row r="10958" spans="16:26">
      <c r="P10958" s="1"/>
      <c r="Q10958" s="8"/>
      <c r="R10958" s="8"/>
      <c r="S10958" s="1"/>
      <c r="V10958" s="2"/>
      <c r="W10958" s="1"/>
      <c r="X10958" s="6"/>
      <c r="Z10958" s="1"/>
    </row>
    <row r="10959" spans="16:26">
      <c r="P10959" s="1"/>
      <c r="Q10959" s="8"/>
      <c r="R10959" s="8"/>
      <c r="S10959" s="1"/>
      <c r="V10959" s="2"/>
      <c r="W10959" s="1"/>
      <c r="X10959" s="6"/>
      <c r="Z10959" s="1"/>
    </row>
    <row r="10960" spans="16:26">
      <c r="P10960" s="1"/>
      <c r="Q10960" s="8"/>
      <c r="R10960" s="8"/>
      <c r="S10960" s="1"/>
      <c r="V10960" s="2"/>
      <c r="W10960" s="1"/>
      <c r="X10960" s="6"/>
      <c r="Z10960" s="1"/>
    </row>
    <row r="10961" spans="16:26">
      <c r="P10961" s="1"/>
      <c r="Q10961" s="8"/>
      <c r="R10961" s="8"/>
      <c r="S10961" s="1"/>
      <c r="V10961" s="2"/>
      <c r="W10961" s="1"/>
      <c r="X10961" s="6"/>
      <c r="Z10961" s="1"/>
    </row>
    <row r="10962" spans="16:26">
      <c r="P10962" s="1"/>
      <c r="Q10962" s="8"/>
      <c r="R10962" s="8"/>
      <c r="S10962" s="1"/>
      <c r="V10962" s="2"/>
      <c r="W10962" s="1"/>
      <c r="X10962" s="6"/>
      <c r="Z10962" s="1"/>
    </row>
    <row r="10963" spans="16:26">
      <c r="P10963" s="1"/>
      <c r="Q10963" s="8"/>
      <c r="R10963" s="8"/>
      <c r="S10963" s="1"/>
      <c r="V10963" s="2"/>
      <c r="W10963" s="1"/>
      <c r="X10963" s="6"/>
      <c r="Z10963" s="1"/>
    </row>
    <row r="10964" spans="16:26">
      <c r="P10964" s="1"/>
      <c r="Q10964" s="8"/>
      <c r="R10964" s="8"/>
      <c r="S10964" s="1"/>
      <c r="V10964" s="2"/>
      <c r="W10964" s="1"/>
      <c r="X10964" s="6"/>
      <c r="Z10964" s="1"/>
    </row>
    <row r="10965" spans="16:26">
      <c r="P10965" s="1"/>
      <c r="Q10965" s="8"/>
      <c r="R10965" s="8"/>
      <c r="S10965" s="1"/>
      <c r="V10965" s="2"/>
      <c r="W10965" s="1"/>
      <c r="X10965" s="6"/>
      <c r="Z10965" s="1"/>
    </row>
    <row r="10966" spans="16:26">
      <c r="P10966" s="1"/>
      <c r="Q10966" s="8"/>
      <c r="R10966" s="8"/>
      <c r="S10966" s="1"/>
      <c r="V10966" s="2"/>
      <c r="W10966" s="1"/>
      <c r="X10966" s="6"/>
      <c r="Z10966" s="1"/>
    </row>
    <row r="10967" spans="16:26">
      <c r="P10967" s="1"/>
      <c r="Q10967" s="8"/>
      <c r="R10967" s="8"/>
      <c r="S10967" s="1"/>
      <c r="V10967" s="2"/>
      <c r="W10967" s="1"/>
      <c r="X10967" s="6"/>
      <c r="Z10967" s="1"/>
    </row>
    <row r="10968" spans="16:26">
      <c r="P10968" s="1"/>
      <c r="Q10968" s="8"/>
      <c r="R10968" s="8"/>
      <c r="S10968" s="1"/>
      <c r="V10968" s="2"/>
      <c r="W10968" s="1"/>
      <c r="X10968" s="6"/>
      <c r="Z10968" s="1"/>
    </row>
    <row r="10969" spans="16:26">
      <c r="P10969" s="1"/>
      <c r="Q10969" s="8"/>
      <c r="R10969" s="8"/>
      <c r="S10969" s="1"/>
      <c r="V10969" s="2"/>
      <c r="W10969" s="1"/>
      <c r="X10969" s="6"/>
      <c r="Z10969" s="1"/>
    </row>
    <row r="10970" spans="16:26">
      <c r="P10970" s="1"/>
      <c r="Q10970" s="8"/>
      <c r="R10970" s="8"/>
      <c r="S10970" s="1"/>
      <c r="V10970" s="2"/>
      <c r="W10970" s="1"/>
      <c r="X10970" s="6"/>
      <c r="Z10970" s="1"/>
    </row>
    <row r="10971" spans="16:26">
      <c r="P10971" s="1"/>
      <c r="Q10971" s="8"/>
      <c r="R10971" s="8"/>
      <c r="S10971" s="1"/>
      <c r="V10971" s="2"/>
      <c r="W10971" s="1"/>
      <c r="X10971" s="6"/>
      <c r="Z10971" s="1"/>
    </row>
    <row r="10972" spans="16:26">
      <c r="P10972" s="1"/>
      <c r="Q10972" s="8"/>
      <c r="R10972" s="8"/>
      <c r="S10972" s="1"/>
      <c r="V10972" s="2"/>
      <c r="W10972" s="1"/>
      <c r="X10972" s="6"/>
      <c r="Z10972" s="1"/>
    </row>
    <row r="10973" spans="16:26">
      <c r="P10973" s="1"/>
      <c r="Q10973" s="8"/>
      <c r="R10973" s="8"/>
      <c r="S10973" s="1"/>
      <c r="V10973" s="2"/>
      <c r="W10973" s="1"/>
      <c r="X10973" s="6"/>
      <c r="Z10973" s="1"/>
    </row>
    <row r="10974" spans="16:26">
      <c r="P10974" s="1"/>
      <c r="Q10974" s="8"/>
      <c r="R10974" s="8"/>
      <c r="S10974" s="1"/>
      <c r="V10974" s="2"/>
      <c r="W10974" s="1"/>
      <c r="X10974" s="6"/>
      <c r="Z10974" s="1"/>
    </row>
    <row r="10975" spans="16:26">
      <c r="P10975" s="1"/>
      <c r="Q10975" s="8"/>
      <c r="R10975" s="8"/>
      <c r="S10975" s="1"/>
      <c r="V10975" s="2"/>
      <c r="W10975" s="1"/>
      <c r="X10975" s="6"/>
      <c r="Z10975" s="1"/>
    </row>
    <row r="10976" spans="16:26">
      <c r="P10976" s="1"/>
      <c r="Q10976" s="8"/>
      <c r="R10976" s="8"/>
      <c r="S10976" s="1"/>
      <c r="V10976" s="2"/>
      <c r="W10976" s="1"/>
      <c r="X10976" s="6"/>
      <c r="Z10976" s="1"/>
    </row>
    <row r="10977" spans="16:26">
      <c r="P10977" s="1"/>
      <c r="Q10977" s="8"/>
      <c r="R10977" s="8"/>
      <c r="S10977" s="1"/>
      <c r="V10977" s="2"/>
      <c r="W10977" s="1"/>
      <c r="X10977" s="6"/>
      <c r="Z10977" s="1"/>
    </row>
    <row r="10978" spans="16:26">
      <c r="P10978" s="1"/>
      <c r="Q10978" s="8"/>
      <c r="R10978" s="8"/>
      <c r="S10978" s="1"/>
      <c r="V10978" s="2"/>
      <c r="W10978" s="1"/>
      <c r="X10978" s="6"/>
      <c r="Z10978" s="1"/>
    </row>
    <row r="10979" spans="16:26">
      <c r="P10979" s="1"/>
      <c r="Q10979" s="8"/>
      <c r="R10979" s="8"/>
      <c r="S10979" s="1"/>
      <c r="V10979" s="2"/>
      <c r="W10979" s="1"/>
      <c r="X10979" s="6"/>
      <c r="Z10979" s="1"/>
    </row>
    <row r="10980" spans="16:26">
      <c r="P10980" s="1"/>
      <c r="Q10980" s="8"/>
      <c r="R10980" s="8"/>
      <c r="S10980" s="1"/>
      <c r="V10980" s="2"/>
      <c r="W10980" s="1"/>
      <c r="X10980" s="6"/>
      <c r="Z10980" s="1"/>
    </row>
    <row r="10981" spans="16:26">
      <c r="P10981" s="1"/>
      <c r="Q10981" s="8"/>
      <c r="R10981" s="8"/>
      <c r="S10981" s="1"/>
      <c r="V10981" s="2"/>
      <c r="W10981" s="1"/>
      <c r="X10981" s="6"/>
      <c r="Z10981" s="1"/>
    </row>
    <row r="10982" spans="16:26">
      <c r="P10982" s="1"/>
      <c r="Q10982" s="8"/>
      <c r="R10982" s="8"/>
      <c r="S10982" s="1"/>
      <c r="V10982" s="2"/>
      <c r="W10982" s="1"/>
      <c r="X10982" s="6"/>
      <c r="Z10982" s="1"/>
    </row>
    <row r="10983" spans="16:26">
      <c r="P10983" s="1"/>
      <c r="Q10983" s="8"/>
      <c r="R10983" s="8"/>
      <c r="S10983" s="1"/>
      <c r="V10983" s="2"/>
      <c r="W10983" s="1"/>
      <c r="X10983" s="6"/>
      <c r="Z10983" s="1"/>
    </row>
    <row r="10984" spans="16:26">
      <c r="P10984" s="1"/>
      <c r="Q10984" s="8"/>
      <c r="R10984" s="8"/>
      <c r="S10984" s="1"/>
      <c r="V10984" s="2"/>
      <c r="W10984" s="1"/>
      <c r="X10984" s="6"/>
      <c r="Z10984" s="1"/>
    </row>
    <row r="10985" spans="16:26">
      <c r="P10985" s="1"/>
      <c r="Q10985" s="8"/>
      <c r="R10985" s="8"/>
      <c r="S10985" s="1"/>
      <c r="V10985" s="2"/>
      <c r="W10985" s="1"/>
      <c r="X10985" s="6"/>
      <c r="Z10985" s="1"/>
    </row>
    <row r="10986" spans="16:26">
      <c r="P10986" s="1"/>
      <c r="Q10986" s="8"/>
      <c r="R10986" s="8"/>
      <c r="S10986" s="1"/>
      <c r="V10986" s="2"/>
      <c r="W10986" s="1"/>
      <c r="X10986" s="6"/>
      <c r="Z10986" s="1"/>
    </row>
    <row r="10987" spans="16:26">
      <c r="P10987" s="1"/>
      <c r="Q10987" s="8"/>
      <c r="R10987" s="8"/>
      <c r="S10987" s="1"/>
      <c r="V10987" s="2"/>
      <c r="W10987" s="1"/>
      <c r="X10987" s="6"/>
      <c r="Z10987" s="1"/>
    </row>
    <row r="10988" spans="16:26">
      <c r="P10988" s="1"/>
      <c r="Q10988" s="8"/>
      <c r="R10988" s="8"/>
      <c r="S10988" s="1"/>
      <c r="V10988" s="2"/>
      <c r="W10988" s="1"/>
      <c r="X10988" s="6"/>
      <c r="Z10988" s="1"/>
    </row>
    <row r="10989" spans="16:26">
      <c r="P10989" s="1"/>
      <c r="Q10989" s="8"/>
      <c r="R10989" s="8"/>
      <c r="S10989" s="1"/>
      <c r="V10989" s="2"/>
      <c r="W10989" s="1"/>
      <c r="X10989" s="6"/>
      <c r="Z10989" s="1"/>
    </row>
    <row r="10990" spans="16:26">
      <c r="P10990" s="1"/>
      <c r="Q10990" s="8"/>
      <c r="R10990" s="8"/>
      <c r="S10990" s="1"/>
      <c r="V10990" s="2"/>
      <c r="W10990" s="1"/>
      <c r="X10990" s="6"/>
      <c r="Z10990" s="1"/>
    </row>
    <row r="10991" spans="16:26">
      <c r="P10991" s="1"/>
      <c r="Q10991" s="8"/>
      <c r="R10991" s="8"/>
      <c r="S10991" s="1"/>
      <c r="V10991" s="2"/>
      <c r="W10991" s="1"/>
      <c r="X10991" s="6"/>
      <c r="Z10991" s="1"/>
    </row>
    <row r="10992" spans="16:26">
      <c r="P10992" s="1"/>
      <c r="Q10992" s="8"/>
      <c r="R10992" s="8"/>
      <c r="S10992" s="1"/>
      <c r="V10992" s="2"/>
      <c r="W10992" s="1"/>
      <c r="X10992" s="6"/>
      <c r="Z10992" s="1"/>
    </row>
    <row r="10993" spans="16:26">
      <c r="P10993" s="1"/>
      <c r="Q10993" s="8"/>
      <c r="R10993" s="8"/>
      <c r="S10993" s="1"/>
      <c r="V10993" s="2"/>
      <c r="W10993" s="1"/>
      <c r="X10993" s="6"/>
      <c r="Z10993" s="1"/>
    </row>
    <row r="10994" spans="16:26">
      <c r="P10994" s="1"/>
      <c r="Q10994" s="8"/>
      <c r="R10994" s="8"/>
      <c r="S10994" s="1"/>
      <c r="V10994" s="2"/>
      <c r="W10994" s="1"/>
      <c r="X10994" s="6"/>
      <c r="Z10994" s="1"/>
    </row>
    <row r="10995" spans="16:26">
      <c r="P10995" s="1"/>
      <c r="Q10995" s="8"/>
      <c r="R10995" s="8"/>
      <c r="S10995" s="1"/>
      <c r="V10995" s="2"/>
      <c r="W10995" s="1"/>
      <c r="X10995" s="6"/>
      <c r="Z10995" s="1"/>
    </row>
    <row r="10996" spans="16:26">
      <c r="P10996" s="1"/>
      <c r="Q10996" s="8"/>
      <c r="R10996" s="8"/>
      <c r="S10996" s="1"/>
      <c r="V10996" s="2"/>
      <c r="W10996" s="1"/>
      <c r="X10996" s="6"/>
      <c r="Z10996" s="1"/>
    </row>
    <row r="10997" spans="16:26">
      <c r="P10997" s="1"/>
      <c r="Q10997" s="8"/>
      <c r="R10997" s="8"/>
      <c r="S10997" s="1"/>
      <c r="V10997" s="2"/>
      <c r="W10997" s="1"/>
      <c r="X10997" s="6"/>
      <c r="Z10997" s="1"/>
    </row>
    <row r="10998" spans="16:26">
      <c r="P10998" s="1"/>
      <c r="Q10998" s="8"/>
      <c r="R10998" s="8"/>
      <c r="S10998" s="1"/>
      <c r="V10998" s="2"/>
      <c r="W10998" s="1"/>
      <c r="X10998" s="6"/>
      <c r="Z10998" s="1"/>
    </row>
    <row r="10999" spans="16:26">
      <c r="P10999" s="1"/>
      <c r="Q10999" s="8"/>
      <c r="R10999" s="8"/>
      <c r="S10999" s="1"/>
      <c r="V10999" s="2"/>
      <c r="W10999" s="1"/>
      <c r="X10999" s="6"/>
      <c r="Z10999" s="1"/>
    </row>
    <row r="11000" spans="16:26">
      <c r="P11000" s="1"/>
      <c r="Q11000" s="8"/>
      <c r="R11000" s="8"/>
      <c r="S11000" s="1"/>
      <c r="V11000" s="2"/>
      <c r="W11000" s="1"/>
      <c r="X11000" s="6"/>
      <c r="Z11000" s="1"/>
    </row>
    <row r="11001" spans="16:26">
      <c r="P11001" s="1"/>
      <c r="Q11001" s="8"/>
      <c r="R11001" s="8"/>
      <c r="S11001" s="1"/>
      <c r="V11001" s="2"/>
      <c r="W11001" s="1"/>
      <c r="X11001" s="6"/>
      <c r="Z11001" s="1"/>
    </row>
    <row r="11002" spans="16:26">
      <c r="P11002" s="1"/>
      <c r="Q11002" s="8"/>
      <c r="R11002" s="8"/>
      <c r="S11002" s="1"/>
      <c r="V11002" s="2"/>
      <c r="W11002" s="1"/>
      <c r="X11002" s="6"/>
      <c r="Z11002" s="1"/>
    </row>
    <row r="11003" spans="16:26">
      <c r="P11003" s="1"/>
      <c r="Q11003" s="8"/>
      <c r="R11003" s="8"/>
      <c r="S11003" s="1"/>
      <c r="V11003" s="2"/>
      <c r="W11003" s="1"/>
      <c r="X11003" s="6"/>
      <c r="Z11003" s="1"/>
    </row>
    <row r="11004" spans="16:26">
      <c r="P11004" s="1"/>
      <c r="Q11004" s="8"/>
      <c r="R11004" s="8"/>
      <c r="S11004" s="1"/>
      <c r="V11004" s="2"/>
      <c r="W11004" s="1"/>
      <c r="X11004" s="6"/>
      <c r="Z11004" s="1"/>
    </row>
    <row r="11005" spans="16:26">
      <c r="P11005" s="1"/>
      <c r="Q11005" s="8"/>
      <c r="R11005" s="8"/>
      <c r="S11005" s="1"/>
      <c r="V11005" s="2"/>
      <c r="W11005" s="1"/>
      <c r="X11005" s="6"/>
      <c r="Z11005" s="1"/>
    </row>
    <row r="11006" spans="16:26">
      <c r="P11006" s="1"/>
      <c r="Q11006" s="8"/>
      <c r="R11006" s="8"/>
      <c r="S11006" s="1"/>
      <c r="V11006" s="2"/>
      <c r="W11006" s="1"/>
      <c r="X11006" s="6"/>
      <c r="Z11006" s="1"/>
    </row>
    <row r="11007" spans="16:26">
      <c r="P11007" s="1"/>
      <c r="Q11007" s="8"/>
      <c r="R11007" s="8"/>
      <c r="S11007" s="1"/>
      <c r="V11007" s="2"/>
      <c r="W11007" s="1"/>
      <c r="X11007" s="6"/>
      <c r="Z11007" s="1"/>
    </row>
    <row r="11008" spans="16:26">
      <c r="P11008" s="1"/>
      <c r="Q11008" s="8"/>
      <c r="R11008" s="8"/>
      <c r="S11008" s="1"/>
      <c r="V11008" s="2"/>
      <c r="W11008" s="1"/>
      <c r="X11008" s="6"/>
      <c r="Z11008" s="1"/>
    </row>
    <row r="11009" spans="16:26">
      <c r="P11009" s="1"/>
      <c r="Q11009" s="8"/>
      <c r="R11009" s="8"/>
      <c r="S11009" s="1"/>
      <c r="V11009" s="2"/>
      <c r="W11009" s="1"/>
      <c r="X11009" s="6"/>
      <c r="Z11009" s="1"/>
    </row>
    <row r="11010" spans="16:26">
      <c r="P11010" s="1"/>
      <c r="Q11010" s="8"/>
      <c r="R11010" s="8"/>
      <c r="S11010" s="1"/>
      <c r="V11010" s="2"/>
      <c r="W11010" s="1"/>
      <c r="X11010" s="6"/>
      <c r="Z11010" s="1"/>
    </row>
    <row r="11011" spans="16:26">
      <c r="P11011" s="1"/>
      <c r="Q11011" s="8"/>
      <c r="R11011" s="8"/>
      <c r="S11011" s="1"/>
      <c r="V11011" s="2"/>
      <c r="W11011" s="1"/>
      <c r="X11011" s="6"/>
      <c r="Z11011" s="1"/>
    </row>
    <row r="11012" spans="16:26">
      <c r="P11012" s="1"/>
      <c r="Q11012" s="8"/>
      <c r="R11012" s="8"/>
      <c r="S11012" s="1"/>
      <c r="V11012" s="2"/>
      <c r="W11012" s="1"/>
      <c r="X11012" s="6"/>
      <c r="Z11012" s="1"/>
    </row>
    <row r="11013" spans="16:26">
      <c r="P11013" s="1"/>
      <c r="Q11013" s="8"/>
      <c r="R11013" s="8"/>
      <c r="S11013" s="1"/>
      <c r="V11013" s="2"/>
      <c r="W11013" s="1"/>
      <c r="X11013" s="6"/>
      <c r="Z11013" s="1"/>
    </row>
    <row r="11014" spans="16:26">
      <c r="P11014" s="1"/>
      <c r="Q11014" s="8"/>
      <c r="R11014" s="8"/>
      <c r="S11014" s="1"/>
      <c r="V11014" s="2"/>
      <c r="W11014" s="1"/>
      <c r="X11014" s="6"/>
      <c r="Z11014" s="1"/>
    </row>
    <row r="11015" spans="16:26">
      <c r="P11015" s="1"/>
      <c r="Q11015" s="8"/>
      <c r="R11015" s="8"/>
      <c r="S11015" s="1"/>
      <c r="V11015" s="2"/>
      <c r="W11015" s="1"/>
      <c r="X11015" s="6"/>
      <c r="Z11015" s="1"/>
    </row>
    <row r="11016" spans="16:26">
      <c r="P11016" s="1"/>
      <c r="Q11016" s="8"/>
      <c r="R11016" s="8"/>
      <c r="S11016" s="1"/>
      <c r="V11016" s="2"/>
      <c r="W11016" s="1"/>
      <c r="X11016" s="6"/>
      <c r="Z11016" s="1"/>
    </row>
    <row r="11017" spans="16:26">
      <c r="P11017" s="1"/>
      <c r="Q11017" s="8"/>
      <c r="R11017" s="8"/>
      <c r="S11017" s="1"/>
      <c r="V11017" s="2"/>
      <c r="W11017" s="1"/>
      <c r="X11017" s="6"/>
      <c r="Z11017" s="1"/>
    </row>
    <row r="11018" spans="16:26">
      <c r="P11018" s="1"/>
      <c r="Q11018" s="8"/>
      <c r="R11018" s="8"/>
      <c r="S11018" s="1"/>
      <c r="V11018" s="2"/>
      <c r="W11018" s="1"/>
      <c r="X11018" s="6"/>
      <c r="Z11018" s="1"/>
    </row>
    <row r="11019" spans="16:26">
      <c r="P11019" s="1"/>
      <c r="Q11019" s="8"/>
      <c r="R11019" s="8"/>
      <c r="S11019" s="1"/>
      <c r="V11019" s="2"/>
      <c r="W11019" s="1"/>
      <c r="X11019" s="6"/>
      <c r="Z11019" s="1"/>
    </row>
    <row r="11020" spans="16:26">
      <c r="P11020" s="1"/>
      <c r="Q11020" s="8"/>
      <c r="R11020" s="8"/>
      <c r="S11020" s="1"/>
      <c r="V11020" s="2"/>
      <c r="W11020" s="1"/>
      <c r="X11020" s="6"/>
      <c r="Z11020" s="1"/>
    </row>
    <row r="11021" spans="16:26">
      <c r="P11021" s="1"/>
      <c r="Q11021" s="8"/>
      <c r="R11021" s="8"/>
      <c r="S11021" s="1"/>
      <c r="V11021" s="2"/>
      <c r="W11021" s="1"/>
      <c r="X11021" s="6"/>
      <c r="Z11021" s="1"/>
    </row>
    <row r="11022" spans="16:26">
      <c r="P11022" s="1"/>
      <c r="Q11022" s="8"/>
      <c r="R11022" s="8"/>
      <c r="S11022" s="1"/>
      <c r="V11022" s="2"/>
      <c r="W11022" s="1"/>
      <c r="X11022" s="6"/>
      <c r="Z11022" s="1"/>
    </row>
    <row r="11023" spans="16:26">
      <c r="P11023" s="1"/>
      <c r="Q11023" s="8"/>
      <c r="R11023" s="8"/>
      <c r="S11023" s="1"/>
      <c r="V11023" s="2"/>
      <c r="W11023" s="1"/>
      <c r="X11023" s="6"/>
      <c r="Z11023" s="1"/>
    </row>
    <row r="11024" spans="16:26">
      <c r="P11024" s="1"/>
      <c r="Q11024" s="8"/>
      <c r="R11024" s="8"/>
      <c r="S11024" s="1"/>
      <c r="V11024" s="2"/>
      <c r="W11024" s="1"/>
      <c r="X11024" s="6"/>
      <c r="Z11024" s="1"/>
    </row>
    <row r="11025" spans="16:26">
      <c r="P11025" s="1"/>
      <c r="Q11025" s="8"/>
      <c r="R11025" s="8"/>
      <c r="S11025" s="1"/>
      <c r="V11025" s="2"/>
      <c r="W11025" s="1"/>
      <c r="X11025" s="6"/>
      <c r="Z11025" s="1"/>
    </row>
    <row r="11026" spans="16:26">
      <c r="P11026" s="1"/>
      <c r="Q11026" s="8"/>
      <c r="R11026" s="8"/>
      <c r="S11026" s="1"/>
      <c r="V11026" s="2"/>
      <c r="W11026" s="1"/>
      <c r="X11026" s="6"/>
      <c r="Z11026" s="1"/>
    </row>
    <row r="11027" spans="16:26">
      <c r="P11027" s="1"/>
      <c r="Q11027" s="8"/>
      <c r="R11027" s="8"/>
      <c r="S11027" s="1"/>
      <c r="V11027" s="2"/>
      <c r="W11027" s="1"/>
      <c r="X11027" s="6"/>
      <c r="Z11027" s="1"/>
    </row>
    <row r="11028" spans="16:26">
      <c r="P11028" s="1"/>
      <c r="Q11028" s="8"/>
      <c r="R11028" s="8"/>
      <c r="S11028" s="1"/>
      <c r="V11028" s="2"/>
      <c r="W11028" s="1"/>
      <c r="X11028" s="6"/>
      <c r="Z11028" s="1"/>
    </row>
    <row r="11029" spans="16:26">
      <c r="P11029" s="1"/>
      <c r="Q11029" s="8"/>
      <c r="R11029" s="8"/>
      <c r="S11029" s="1"/>
      <c r="V11029" s="2"/>
      <c r="W11029" s="1"/>
      <c r="X11029" s="6"/>
      <c r="Z11029" s="1"/>
    </row>
    <row r="11030" spans="16:26">
      <c r="P11030" s="1"/>
      <c r="Q11030" s="8"/>
      <c r="R11030" s="8"/>
      <c r="S11030" s="1"/>
      <c r="V11030" s="2"/>
      <c r="W11030" s="1"/>
      <c r="X11030" s="6"/>
      <c r="Z11030" s="1"/>
    </row>
    <row r="11031" spans="16:26">
      <c r="P11031" s="1"/>
      <c r="Q11031" s="8"/>
      <c r="R11031" s="8"/>
      <c r="S11031" s="1"/>
      <c r="V11031" s="2"/>
      <c r="W11031" s="1"/>
      <c r="X11031" s="6"/>
      <c r="Z11031" s="1"/>
    </row>
    <row r="11032" spans="16:26">
      <c r="P11032" s="1"/>
      <c r="Q11032" s="8"/>
      <c r="R11032" s="8"/>
      <c r="S11032" s="1"/>
      <c r="V11032" s="2"/>
      <c r="W11032" s="1"/>
      <c r="X11032" s="6"/>
      <c r="Z11032" s="1"/>
    </row>
    <row r="11033" spans="16:26">
      <c r="P11033" s="1"/>
      <c r="Q11033" s="8"/>
      <c r="R11033" s="8"/>
      <c r="S11033" s="1"/>
      <c r="V11033" s="2"/>
      <c r="W11033" s="1"/>
      <c r="X11033" s="6"/>
      <c r="Z11033" s="1"/>
    </row>
    <row r="11034" spans="16:26">
      <c r="P11034" s="1"/>
      <c r="Q11034" s="8"/>
      <c r="R11034" s="8"/>
      <c r="S11034" s="1"/>
      <c r="V11034" s="2"/>
      <c r="W11034" s="1"/>
      <c r="X11034" s="6"/>
      <c r="Z11034" s="1"/>
    </row>
    <row r="11035" spans="16:26">
      <c r="P11035" s="1"/>
      <c r="Q11035" s="8"/>
      <c r="R11035" s="8"/>
      <c r="S11035" s="1"/>
      <c r="V11035" s="2"/>
      <c r="W11035" s="1"/>
      <c r="X11035" s="6"/>
      <c r="Z11035" s="1"/>
    </row>
    <row r="11036" spans="16:26">
      <c r="P11036" s="1"/>
      <c r="Q11036" s="8"/>
      <c r="R11036" s="8"/>
      <c r="S11036" s="1"/>
      <c r="V11036" s="2"/>
      <c r="W11036" s="1"/>
      <c r="X11036" s="6"/>
      <c r="Z11036" s="1"/>
    </row>
    <row r="11037" spans="16:26">
      <c r="P11037" s="1"/>
      <c r="Q11037" s="8"/>
      <c r="R11037" s="8"/>
      <c r="S11037" s="1"/>
      <c r="V11037" s="2"/>
      <c r="W11037" s="1"/>
      <c r="X11037" s="6"/>
      <c r="Z11037" s="1"/>
    </row>
    <row r="11038" spans="16:26">
      <c r="P11038" s="1"/>
      <c r="Q11038" s="8"/>
      <c r="R11038" s="8"/>
      <c r="S11038" s="1"/>
      <c r="V11038" s="2"/>
      <c r="W11038" s="1"/>
      <c r="X11038" s="6"/>
      <c r="Z11038" s="1"/>
    </row>
    <row r="11039" spans="16:26">
      <c r="P11039" s="1"/>
      <c r="Q11039" s="8"/>
      <c r="R11039" s="8"/>
      <c r="S11039" s="1"/>
      <c r="V11039" s="2"/>
      <c r="W11039" s="1"/>
      <c r="X11039" s="6"/>
      <c r="Z11039" s="1"/>
    </row>
    <row r="11040" spans="16:26">
      <c r="P11040" s="1"/>
      <c r="Q11040" s="8"/>
      <c r="R11040" s="8"/>
      <c r="S11040" s="1"/>
      <c r="V11040" s="2"/>
      <c r="W11040" s="1"/>
      <c r="X11040" s="6"/>
      <c r="Z11040" s="1"/>
    </row>
    <row r="11041" spans="16:26">
      <c r="P11041" s="1"/>
      <c r="Q11041" s="8"/>
      <c r="R11041" s="8"/>
      <c r="S11041" s="1"/>
      <c r="V11041" s="2"/>
      <c r="W11041" s="1"/>
      <c r="X11041" s="6"/>
      <c r="Z11041" s="1"/>
    </row>
    <row r="11042" spans="16:26">
      <c r="P11042" s="1"/>
      <c r="Q11042" s="8"/>
      <c r="R11042" s="8"/>
      <c r="S11042" s="1"/>
      <c r="V11042" s="2"/>
      <c r="W11042" s="1"/>
      <c r="X11042" s="6"/>
      <c r="Z11042" s="1"/>
    </row>
    <row r="11043" spans="16:26">
      <c r="P11043" s="1"/>
      <c r="Q11043" s="8"/>
      <c r="R11043" s="8"/>
      <c r="S11043" s="1"/>
      <c r="V11043" s="2"/>
      <c r="W11043" s="1"/>
      <c r="X11043" s="6"/>
      <c r="Z11043" s="1"/>
    </row>
    <row r="11044" spans="16:26">
      <c r="P11044" s="1"/>
      <c r="Q11044" s="8"/>
      <c r="R11044" s="8"/>
      <c r="S11044" s="1"/>
      <c r="V11044" s="2"/>
      <c r="W11044" s="1"/>
      <c r="X11044" s="6"/>
      <c r="Z11044" s="1"/>
    </row>
    <row r="11045" spans="16:26">
      <c r="P11045" s="1"/>
      <c r="Q11045" s="8"/>
      <c r="R11045" s="8"/>
      <c r="S11045" s="1"/>
      <c r="V11045" s="2"/>
      <c r="W11045" s="1"/>
      <c r="X11045" s="6"/>
      <c r="Z11045" s="1"/>
    </row>
    <row r="11046" spans="16:26">
      <c r="P11046" s="1"/>
      <c r="Q11046" s="8"/>
      <c r="R11046" s="8"/>
      <c r="S11046" s="1"/>
      <c r="V11046" s="2"/>
      <c r="W11046" s="1"/>
      <c r="X11046" s="6"/>
      <c r="Z11046" s="1"/>
    </row>
    <row r="11047" spans="16:26">
      <c r="P11047" s="1"/>
      <c r="Q11047" s="8"/>
      <c r="R11047" s="8"/>
      <c r="S11047" s="1"/>
      <c r="V11047" s="2"/>
      <c r="W11047" s="1"/>
      <c r="X11047" s="6"/>
      <c r="Z11047" s="1"/>
    </row>
    <row r="11048" spans="16:26">
      <c r="P11048" s="1"/>
      <c r="Q11048" s="8"/>
      <c r="R11048" s="8"/>
      <c r="S11048" s="1"/>
      <c r="V11048" s="2"/>
      <c r="W11048" s="1"/>
      <c r="X11048" s="6"/>
      <c r="Z11048" s="1"/>
    </row>
    <row r="11049" spans="16:26">
      <c r="P11049" s="1"/>
      <c r="Q11049" s="8"/>
      <c r="R11049" s="8"/>
      <c r="S11049" s="1"/>
      <c r="V11049" s="2"/>
      <c r="W11049" s="1"/>
      <c r="X11049" s="6"/>
      <c r="Z11049" s="1"/>
    </row>
    <row r="11050" spans="16:26">
      <c r="P11050" s="1"/>
      <c r="Q11050" s="8"/>
      <c r="R11050" s="8"/>
      <c r="S11050" s="1"/>
      <c r="V11050" s="2"/>
      <c r="W11050" s="1"/>
      <c r="X11050" s="6"/>
      <c r="Z11050" s="1"/>
    </row>
    <row r="11051" spans="16:26">
      <c r="P11051" s="1"/>
      <c r="Q11051" s="8"/>
      <c r="R11051" s="8"/>
      <c r="S11051" s="1"/>
      <c r="V11051" s="2"/>
      <c r="W11051" s="1"/>
      <c r="X11051" s="6"/>
      <c r="Z11051" s="1"/>
    </row>
    <row r="11052" spans="16:26">
      <c r="P11052" s="1"/>
      <c r="Q11052" s="8"/>
      <c r="R11052" s="8"/>
      <c r="S11052" s="1"/>
      <c r="V11052" s="2"/>
      <c r="W11052" s="1"/>
      <c r="X11052" s="6"/>
      <c r="Z11052" s="1"/>
    </row>
    <row r="11053" spans="16:26">
      <c r="P11053" s="1"/>
      <c r="Q11053" s="8"/>
      <c r="R11053" s="8"/>
      <c r="S11053" s="1"/>
      <c r="V11053" s="2"/>
      <c r="W11053" s="1"/>
      <c r="X11053" s="6"/>
      <c r="Z11053" s="1"/>
    </row>
    <row r="11054" spans="16:26">
      <c r="P11054" s="1"/>
      <c r="Q11054" s="8"/>
      <c r="R11054" s="8"/>
      <c r="S11054" s="1"/>
      <c r="V11054" s="2"/>
      <c r="W11054" s="1"/>
      <c r="X11054" s="6"/>
      <c r="Z11054" s="1"/>
    </row>
    <row r="11055" spans="16:26">
      <c r="P11055" s="1"/>
      <c r="Q11055" s="8"/>
      <c r="R11055" s="8"/>
      <c r="S11055" s="1"/>
      <c r="V11055" s="2"/>
      <c r="W11055" s="1"/>
      <c r="X11055" s="6"/>
      <c r="Z11055" s="1"/>
    </row>
    <row r="11056" spans="16:26">
      <c r="P11056" s="1"/>
      <c r="Q11056" s="8"/>
      <c r="R11056" s="8"/>
      <c r="S11056" s="1"/>
      <c r="V11056" s="2"/>
      <c r="W11056" s="1"/>
      <c r="X11056" s="6"/>
      <c r="Z11056" s="1"/>
    </row>
    <row r="11057" spans="16:26">
      <c r="P11057" s="1"/>
      <c r="Q11057" s="8"/>
      <c r="R11057" s="8"/>
      <c r="S11057" s="1"/>
      <c r="V11057" s="2"/>
      <c r="W11057" s="1"/>
      <c r="X11057" s="6"/>
      <c r="Z11057" s="1"/>
    </row>
    <row r="11058" spans="16:26">
      <c r="P11058" s="1"/>
      <c r="Q11058" s="8"/>
      <c r="R11058" s="8"/>
      <c r="S11058" s="1"/>
      <c r="V11058" s="2"/>
      <c r="W11058" s="1"/>
      <c r="X11058" s="6"/>
      <c r="Z11058" s="1"/>
    </row>
    <row r="11059" spans="16:26">
      <c r="P11059" s="1"/>
      <c r="Q11059" s="8"/>
      <c r="R11059" s="8"/>
      <c r="S11059" s="1"/>
      <c r="V11059" s="2"/>
      <c r="W11059" s="1"/>
      <c r="X11059" s="6"/>
      <c r="Z11059" s="1"/>
    </row>
    <row r="11060" spans="16:26">
      <c r="P11060" s="1"/>
      <c r="Q11060" s="8"/>
      <c r="R11060" s="8"/>
      <c r="S11060" s="1"/>
      <c r="V11060" s="2"/>
      <c r="W11060" s="1"/>
      <c r="X11060" s="6"/>
      <c r="Z11060" s="1"/>
    </row>
    <row r="11061" spans="16:26">
      <c r="P11061" s="1"/>
      <c r="Q11061" s="8"/>
      <c r="R11061" s="8"/>
      <c r="S11061" s="1"/>
      <c r="V11061" s="2"/>
      <c r="W11061" s="1"/>
      <c r="X11061" s="6"/>
      <c r="Z11061" s="1"/>
    </row>
    <row r="11062" spans="16:26">
      <c r="P11062" s="1"/>
      <c r="Q11062" s="8"/>
      <c r="R11062" s="8"/>
      <c r="S11062" s="1"/>
      <c r="V11062" s="2"/>
      <c r="W11062" s="1"/>
      <c r="X11062" s="6"/>
      <c r="Z11062" s="1"/>
    </row>
    <row r="11063" spans="16:26">
      <c r="P11063" s="1"/>
      <c r="Q11063" s="8"/>
      <c r="R11063" s="8"/>
      <c r="S11063" s="1"/>
      <c r="V11063" s="2"/>
      <c r="W11063" s="1"/>
      <c r="X11063" s="6"/>
      <c r="Z11063" s="1"/>
    </row>
    <row r="11064" spans="16:26">
      <c r="P11064" s="1"/>
      <c r="Q11064" s="8"/>
      <c r="R11064" s="8"/>
      <c r="S11064" s="1"/>
      <c r="V11064" s="2"/>
      <c r="W11064" s="1"/>
      <c r="X11064" s="6"/>
      <c r="Z11064" s="1"/>
    </row>
    <row r="11065" spans="16:26">
      <c r="P11065" s="1"/>
      <c r="Q11065" s="8"/>
      <c r="R11065" s="8"/>
      <c r="S11065" s="1"/>
      <c r="V11065" s="2"/>
      <c r="W11065" s="1"/>
      <c r="X11065" s="6"/>
      <c r="Z11065" s="1"/>
    </row>
    <row r="11066" spans="16:26">
      <c r="P11066" s="1"/>
      <c r="Q11066" s="8"/>
      <c r="R11066" s="8"/>
      <c r="S11066" s="1"/>
      <c r="V11066" s="2"/>
      <c r="W11066" s="1"/>
      <c r="X11066" s="6"/>
      <c r="Z11066" s="1"/>
    </row>
    <row r="11067" spans="16:26">
      <c r="P11067" s="1"/>
      <c r="Q11067" s="8"/>
      <c r="R11067" s="8"/>
      <c r="S11067" s="1"/>
      <c r="V11067" s="2"/>
      <c r="W11067" s="1"/>
      <c r="X11067" s="6"/>
      <c r="Z11067" s="1"/>
    </row>
    <row r="11068" spans="16:26">
      <c r="P11068" s="1"/>
      <c r="Q11068" s="8"/>
      <c r="R11068" s="8"/>
      <c r="S11068" s="1"/>
      <c r="V11068" s="2"/>
      <c r="W11068" s="1"/>
      <c r="X11068" s="6"/>
      <c r="Z11068" s="1"/>
    </row>
    <row r="11069" spans="16:26">
      <c r="P11069" s="1"/>
      <c r="Q11069" s="8"/>
      <c r="R11069" s="8"/>
      <c r="S11069" s="1"/>
      <c r="V11069" s="2"/>
      <c r="W11069" s="1"/>
      <c r="X11069" s="6"/>
      <c r="Z11069" s="1"/>
    </row>
    <row r="11070" spans="16:26">
      <c r="P11070" s="1"/>
      <c r="Q11070" s="8"/>
      <c r="R11070" s="8"/>
      <c r="S11070" s="1"/>
      <c r="V11070" s="2"/>
      <c r="W11070" s="1"/>
      <c r="X11070" s="6"/>
      <c r="Z11070" s="1"/>
    </row>
    <row r="11071" spans="16:26">
      <c r="P11071" s="1"/>
      <c r="Q11071" s="8"/>
      <c r="R11071" s="8"/>
      <c r="S11071" s="1"/>
      <c r="V11071" s="2"/>
      <c r="W11071" s="1"/>
      <c r="X11071" s="6"/>
      <c r="Z11071" s="1"/>
    </row>
    <row r="11072" spans="16:26">
      <c r="P11072" s="1"/>
      <c r="Q11072" s="8"/>
      <c r="R11072" s="8"/>
      <c r="S11072" s="1"/>
      <c r="V11072" s="2"/>
      <c r="W11072" s="1"/>
      <c r="X11072" s="6"/>
      <c r="Z11072" s="1"/>
    </row>
    <row r="11073" spans="16:26">
      <c r="P11073" s="1"/>
      <c r="Q11073" s="8"/>
      <c r="R11073" s="8"/>
      <c r="S11073" s="1"/>
      <c r="V11073" s="2"/>
      <c r="W11073" s="1"/>
      <c r="X11073" s="6"/>
      <c r="Z11073" s="1"/>
    </row>
    <row r="11074" spans="16:26">
      <c r="P11074" s="1"/>
      <c r="Q11074" s="8"/>
      <c r="R11074" s="8"/>
      <c r="S11074" s="1"/>
      <c r="V11074" s="2"/>
      <c r="W11074" s="1"/>
      <c r="X11074" s="6"/>
      <c r="Z11074" s="1"/>
    </row>
    <row r="11075" spans="16:26">
      <c r="P11075" s="1"/>
      <c r="Q11075" s="8"/>
      <c r="R11075" s="8"/>
      <c r="S11075" s="1"/>
      <c r="V11075" s="2"/>
      <c r="W11075" s="1"/>
      <c r="X11075" s="6"/>
      <c r="Z11075" s="1"/>
    </row>
    <row r="11076" spans="16:26">
      <c r="P11076" s="1"/>
      <c r="Q11076" s="8"/>
      <c r="R11076" s="8"/>
      <c r="S11076" s="1"/>
      <c r="V11076" s="2"/>
      <c r="W11076" s="1"/>
      <c r="X11076" s="6"/>
      <c r="Z11076" s="1"/>
    </row>
    <row r="11077" spans="16:26">
      <c r="P11077" s="1"/>
      <c r="Q11077" s="8"/>
      <c r="R11077" s="8"/>
      <c r="S11077" s="1"/>
      <c r="V11077" s="2"/>
      <c r="W11077" s="1"/>
      <c r="X11077" s="6"/>
      <c r="Z11077" s="1"/>
    </row>
    <row r="11078" spans="16:26">
      <c r="P11078" s="1"/>
      <c r="Q11078" s="8"/>
      <c r="R11078" s="8"/>
      <c r="S11078" s="1"/>
      <c r="V11078" s="2"/>
      <c r="W11078" s="1"/>
      <c r="X11078" s="6"/>
      <c r="Z11078" s="1"/>
    </row>
    <row r="11079" spans="16:26">
      <c r="P11079" s="1"/>
      <c r="Q11079" s="8"/>
      <c r="R11079" s="8"/>
      <c r="S11079" s="1"/>
      <c r="V11079" s="2"/>
      <c r="W11079" s="1"/>
      <c r="X11079" s="6"/>
      <c r="Z11079" s="1"/>
    </row>
    <row r="11080" spans="16:26">
      <c r="P11080" s="1"/>
      <c r="Q11080" s="8"/>
      <c r="R11080" s="8"/>
      <c r="S11080" s="1"/>
      <c r="V11080" s="2"/>
      <c r="W11080" s="1"/>
      <c r="X11080" s="6"/>
      <c r="Z11080" s="1"/>
    </row>
    <row r="11081" spans="16:26">
      <c r="P11081" s="1"/>
      <c r="Q11081" s="8"/>
      <c r="R11081" s="8"/>
      <c r="S11081" s="1"/>
      <c r="V11081" s="2"/>
      <c r="W11081" s="1"/>
      <c r="X11081" s="6"/>
      <c r="Z11081" s="1"/>
    </row>
    <row r="11082" spans="16:26">
      <c r="P11082" s="1"/>
      <c r="Q11082" s="8"/>
      <c r="R11082" s="8"/>
      <c r="S11082" s="1"/>
      <c r="V11082" s="2"/>
      <c r="W11082" s="1"/>
      <c r="X11082" s="6"/>
      <c r="Z11082" s="1"/>
    </row>
    <row r="11083" spans="16:26">
      <c r="P11083" s="1"/>
      <c r="Q11083" s="8"/>
      <c r="R11083" s="8"/>
      <c r="S11083" s="1"/>
      <c r="V11083" s="2"/>
      <c r="W11083" s="1"/>
      <c r="X11083" s="6"/>
      <c r="Z11083" s="1"/>
    </row>
    <row r="11084" spans="16:26">
      <c r="P11084" s="1"/>
      <c r="Q11084" s="8"/>
      <c r="R11084" s="8"/>
      <c r="S11084" s="1"/>
      <c r="V11084" s="2"/>
      <c r="W11084" s="1"/>
      <c r="X11084" s="6"/>
      <c r="Z11084" s="1"/>
    </row>
    <row r="11085" spans="16:26">
      <c r="P11085" s="1"/>
      <c r="Q11085" s="8"/>
      <c r="R11085" s="8"/>
      <c r="S11085" s="1"/>
      <c r="V11085" s="2"/>
      <c r="W11085" s="1"/>
      <c r="X11085" s="6"/>
      <c r="Z11085" s="1"/>
    </row>
    <row r="11086" spans="16:26">
      <c r="P11086" s="1"/>
      <c r="Q11086" s="8"/>
      <c r="R11086" s="8"/>
      <c r="S11086" s="1"/>
      <c r="V11086" s="2"/>
      <c r="W11086" s="1"/>
      <c r="X11086" s="6"/>
      <c r="Z11086" s="1"/>
    </row>
    <row r="11087" spans="16:26">
      <c r="P11087" s="1"/>
      <c r="Q11087" s="8"/>
      <c r="R11087" s="8"/>
      <c r="S11087" s="1"/>
      <c r="V11087" s="2"/>
      <c r="W11087" s="1"/>
      <c r="X11087" s="6"/>
      <c r="Z11087" s="1"/>
    </row>
    <row r="11088" spans="16:26">
      <c r="P11088" s="1"/>
      <c r="Q11088" s="8"/>
      <c r="R11088" s="8"/>
      <c r="S11088" s="1"/>
      <c r="V11088" s="2"/>
      <c r="W11088" s="1"/>
      <c r="X11088" s="6"/>
      <c r="Z11088" s="1"/>
    </row>
    <row r="11089" spans="16:26">
      <c r="P11089" s="1"/>
      <c r="Q11089" s="8"/>
      <c r="R11089" s="8"/>
      <c r="S11089" s="1"/>
      <c r="V11089" s="2"/>
      <c r="W11089" s="1"/>
      <c r="X11089" s="6"/>
      <c r="Z11089" s="1"/>
    </row>
    <row r="11090" spans="16:26">
      <c r="P11090" s="1"/>
      <c r="Q11090" s="8"/>
      <c r="R11090" s="8"/>
      <c r="S11090" s="1"/>
      <c r="V11090" s="2"/>
      <c r="W11090" s="1"/>
      <c r="X11090" s="6"/>
      <c r="Z11090" s="1"/>
    </row>
    <row r="11091" spans="16:26">
      <c r="P11091" s="1"/>
      <c r="Q11091" s="8"/>
      <c r="R11091" s="8"/>
      <c r="S11091" s="1"/>
      <c r="V11091" s="2"/>
      <c r="W11091" s="1"/>
      <c r="X11091" s="6"/>
      <c r="Z11091" s="1"/>
    </row>
    <row r="11092" spans="16:26">
      <c r="P11092" s="1"/>
      <c r="Q11092" s="8"/>
      <c r="R11092" s="8"/>
      <c r="S11092" s="1"/>
      <c r="V11092" s="2"/>
      <c r="W11092" s="1"/>
      <c r="X11092" s="6"/>
      <c r="Z11092" s="1"/>
    </row>
    <row r="11093" spans="16:26">
      <c r="P11093" s="1"/>
      <c r="Q11093" s="8"/>
      <c r="R11093" s="8"/>
      <c r="S11093" s="1"/>
      <c r="V11093" s="2"/>
      <c r="W11093" s="1"/>
      <c r="X11093" s="6"/>
      <c r="Z11093" s="1"/>
    </row>
    <row r="11094" spans="16:26">
      <c r="P11094" s="1"/>
      <c r="Q11094" s="8"/>
      <c r="R11094" s="8"/>
      <c r="S11094" s="1"/>
      <c r="V11094" s="2"/>
      <c r="W11094" s="1"/>
      <c r="X11094" s="6"/>
      <c r="Z11094" s="1"/>
    </row>
    <row r="11095" spans="16:26">
      <c r="P11095" s="1"/>
      <c r="Q11095" s="8"/>
      <c r="R11095" s="8"/>
      <c r="S11095" s="1"/>
      <c r="V11095" s="2"/>
      <c r="W11095" s="1"/>
      <c r="X11095" s="6"/>
      <c r="Z11095" s="1"/>
    </row>
    <row r="11096" spans="16:26">
      <c r="P11096" s="1"/>
      <c r="Q11096" s="8"/>
      <c r="R11096" s="8"/>
      <c r="S11096" s="1"/>
      <c r="V11096" s="2"/>
      <c r="W11096" s="1"/>
      <c r="X11096" s="6"/>
      <c r="Z11096" s="1"/>
    </row>
    <row r="11097" spans="16:26">
      <c r="P11097" s="1"/>
      <c r="Q11097" s="8"/>
      <c r="R11097" s="8"/>
      <c r="S11097" s="1"/>
      <c r="V11097" s="2"/>
      <c r="W11097" s="1"/>
      <c r="X11097" s="6"/>
      <c r="Z11097" s="1"/>
    </row>
    <row r="11098" spans="16:26">
      <c r="P11098" s="1"/>
      <c r="Q11098" s="8"/>
      <c r="R11098" s="8"/>
      <c r="S11098" s="1"/>
      <c r="V11098" s="2"/>
      <c r="W11098" s="1"/>
      <c r="X11098" s="6"/>
      <c r="Z11098" s="1"/>
    </row>
    <row r="11099" spans="16:26">
      <c r="P11099" s="1"/>
      <c r="Q11099" s="8"/>
      <c r="R11099" s="8"/>
      <c r="S11099" s="1"/>
      <c r="V11099" s="2"/>
      <c r="W11099" s="1"/>
      <c r="X11099" s="6"/>
      <c r="Z11099" s="1"/>
    </row>
    <row r="11100" spans="16:26">
      <c r="P11100" s="1"/>
      <c r="Q11100" s="8"/>
      <c r="R11100" s="8"/>
      <c r="S11100" s="1"/>
      <c r="V11100" s="2"/>
      <c r="W11100" s="1"/>
      <c r="X11100" s="6"/>
      <c r="Z11100" s="1"/>
    </row>
    <row r="11101" spans="16:26">
      <c r="P11101" s="1"/>
      <c r="Q11101" s="8"/>
      <c r="R11101" s="8"/>
      <c r="S11101" s="1"/>
      <c r="V11101" s="2"/>
      <c r="W11101" s="1"/>
      <c r="X11101" s="6"/>
      <c r="Z11101" s="1"/>
    </row>
    <row r="11102" spans="16:26">
      <c r="P11102" s="1"/>
      <c r="Q11102" s="8"/>
      <c r="R11102" s="8"/>
      <c r="S11102" s="1"/>
      <c r="V11102" s="2"/>
      <c r="W11102" s="1"/>
      <c r="X11102" s="6"/>
      <c r="Z11102" s="1"/>
    </row>
    <row r="11103" spans="16:26">
      <c r="P11103" s="1"/>
      <c r="Q11103" s="8"/>
      <c r="R11103" s="8"/>
      <c r="S11103" s="1"/>
      <c r="V11103" s="2"/>
      <c r="W11103" s="1"/>
      <c r="X11103" s="6"/>
      <c r="Z11103" s="1"/>
    </row>
    <row r="11104" spans="16:26">
      <c r="P11104" s="1"/>
      <c r="Q11104" s="8"/>
      <c r="R11104" s="8"/>
      <c r="S11104" s="1"/>
      <c r="V11104" s="2"/>
      <c r="W11104" s="1"/>
      <c r="X11104" s="6"/>
      <c r="Z11104" s="1"/>
    </row>
    <row r="11105" spans="16:26">
      <c r="P11105" s="1"/>
      <c r="Q11105" s="8"/>
      <c r="R11105" s="8"/>
      <c r="S11105" s="1"/>
      <c r="V11105" s="2"/>
      <c r="W11105" s="1"/>
      <c r="X11105" s="6"/>
      <c r="Z11105" s="1"/>
    </row>
    <row r="11106" spans="16:26">
      <c r="P11106" s="1"/>
      <c r="Q11106" s="8"/>
      <c r="R11106" s="8"/>
      <c r="S11106" s="1"/>
      <c r="V11106" s="2"/>
      <c r="W11106" s="1"/>
      <c r="X11106" s="6"/>
      <c r="Z11106" s="1"/>
    </row>
    <row r="11107" spans="16:26">
      <c r="P11107" s="1"/>
      <c r="Q11107" s="8"/>
      <c r="R11107" s="8"/>
      <c r="S11107" s="1"/>
      <c r="V11107" s="2"/>
      <c r="W11107" s="1"/>
      <c r="X11107" s="6"/>
      <c r="Z11107" s="1"/>
    </row>
    <row r="11108" spans="16:26">
      <c r="P11108" s="1"/>
      <c r="Q11108" s="8"/>
      <c r="R11108" s="8"/>
      <c r="S11108" s="1"/>
      <c r="V11108" s="2"/>
      <c r="W11108" s="1"/>
      <c r="X11108" s="6"/>
      <c r="Z11108" s="1"/>
    </row>
    <row r="11109" spans="16:26">
      <c r="P11109" s="1"/>
      <c r="Q11109" s="8"/>
      <c r="R11109" s="8"/>
      <c r="S11109" s="1"/>
      <c r="V11109" s="2"/>
      <c r="W11109" s="1"/>
      <c r="X11109" s="6"/>
      <c r="Z11109" s="1"/>
    </row>
    <row r="11110" spans="16:26">
      <c r="P11110" s="1"/>
      <c r="Q11110" s="8"/>
      <c r="R11110" s="8"/>
      <c r="S11110" s="1"/>
      <c r="V11110" s="2"/>
      <c r="W11110" s="1"/>
      <c r="X11110" s="6"/>
      <c r="Z11110" s="1"/>
    </row>
    <row r="11111" spans="16:26">
      <c r="P11111" s="1"/>
      <c r="Q11111" s="8"/>
      <c r="R11111" s="8"/>
      <c r="S11111" s="1"/>
      <c r="V11111" s="2"/>
      <c r="W11111" s="1"/>
      <c r="X11111" s="6"/>
      <c r="Z11111" s="1"/>
    </row>
    <row r="11112" spans="16:26">
      <c r="P11112" s="1"/>
      <c r="Q11112" s="8"/>
      <c r="R11112" s="8"/>
      <c r="S11112" s="1"/>
      <c r="V11112" s="2"/>
      <c r="W11112" s="1"/>
      <c r="X11112" s="6"/>
      <c r="Z11112" s="1"/>
    </row>
    <row r="11113" spans="16:26">
      <c r="P11113" s="1"/>
      <c r="Q11113" s="8"/>
      <c r="R11113" s="8"/>
      <c r="S11113" s="1"/>
      <c r="V11113" s="2"/>
      <c r="W11113" s="1"/>
      <c r="X11113" s="6"/>
      <c r="Z11113" s="1"/>
    </row>
    <row r="11114" spans="16:26">
      <c r="P11114" s="1"/>
      <c r="Q11114" s="8"/>
      <c r="R11114" s="8"/>
      <c r="S11114" s="1"/>
      <c r="V11114" s="2"/>
      <c r="W11114" s="1"/>
      <c r="X11114" s="6"/>
      <c r="Z11114" s="1"/>
    </row>
    <row r="11115" spans="16:26">
      <c r="P11115" s="1"/>
      <c r="Q11115" s="8"/>
      <c r="R11115" s="8"/>
      <c r="S11115" s="1"/>
      <c r="V11115" s="2"/>
      <c r="W11115" s="1"/>
      <c r="X11115" s="6"/>
      <c r="Z11115" s="1"/>
    </row>
    <row r="11116" spans="16:26">
      <c r="P11116" s="1"/>
      <c r="Q11116" s="8"/>
      <c r="R11116" s="8"/>
      <c r="S11116" s="1"/>
      <c r="V11116" s="2"/>
      <c r="W11116" s="1"/>
      <c r="X11116" s="6"/>
      <c r="Z11116" s="1"/>
    </row>
    <row r="11117" spans="16:26">
      <c r="P11117" s="1"/>
      <c r="Q11117" s="8"/>
      <c r="R11117" s="8"/>
      <c r="S11117" s="1"/>
      <c r="V11117" s="2"/>
      <c r="W11117" s="1"/>
      <c r="X11117" s="6"/>
      <c r="Z11117" s="1"/>
    </row>
    <row r="11118" spans="16:26">
      <c r="P11118" s="1"/>
      <c r="Q11118" s="8"/>
      <c r="R11118" s="8"/>
      <c r="S11118" s="1"/>
      <c r="V11118" s="2"/>
      <c r="W11118" s="1"/>
      <c r="X11118" s="6"/>
      <c r="Z11118" s="1"/>
    </row>
    <row r="11119" spans="16:26">
      <c r="P11119" s="1"/>
      <c r="Q11119" s="8"/>
      <c r="R11119" s="8"/>
      <c r="S11119" s="1"/>
      <c r="V11119" s="2"/>
      <c r="W11119" s="1"/>
      <c r="X11119" s="6"/>
      <c r="Z11119" s="1"/>
    </row>
    <row r="11120" spans="16:26">
      <c r="P11120" s="1"/>
      <c r="Q11120" s="8"/>
      <c r="R11120" s="8"/>
      <c r="S11120" s="1"/>
      <c r="V11120" s="2"/>
      <c r="W11120" s="1"/>
      <c r="X11120" s="6"/>
      <c r="Z11120" s="1"/>
    </row>
    <row r="11121" spans="16:26">
      <c r="P11121" s="1"/>
      <c r="Q11121" s="8"/>
      <c r="R11121" s="8"/>
      <c r="S11121" s="1"/>
      <c r="V11121" s="2"/>
      <c r="W11121" s="1"/>
      <c r="X11121" s="6"/>
      <c r="Z11121" s="1"/>
    </row>
    <row r="11122" spans="16:26">
      <c r="P11122" s="1"/>
      <c r="Q11122" s="8"/>
      <c r="R11122" s="8"/>
      <c r="S11122" s="1"/>
      <c r="V11122" s="2"/>
      <c r="W11122" s="1"/>
      <c r="X11122" s="6"/>
      <c r="Z11122" s="1"/>
    </row>
    <row r="11123" spans="16:26">
      <c r="P11123" s="1"/>
      <c r="Q11123" s="8"/>
      <c r="R11123" s="8"/>
      <c r="S11123" s="1"/>
      <c r="V11123" s="2"/>
      <c r="W11123" s="1"/>
      <c r="X11123" s="6"/>
      <c r="Z11123" s="1"/>
    </row>
    <row r="11124" spans="16:26">
      <c r="P11124" s="1"/>
      <c r="Q11124" s="8"/>
      <c r="R11124" s="8"/>
      <c r="S11124" s="1"/>
      <c r="V11124" s="2"/>
      <c r="W11124" s="1"/>
      <c r="X11124" s="6"/>
      <c r="Z11124" s="1"/>
    </row>
    <row r="11125" spans="16:26">
      <c r="P11125" s="1"/>
      <c r="Q11125" s="8"/>
      <c r="R11125" s="8"/>
      <c r="S11125" s="1"/>
      <c r="V11125" s="2"/>
      <c r="W11125" s="1"/>
      <c r="X11125" s="6"/>
      <c r="Z11125" s="1"/>
    </row>
    <row r="11126" spans="16:26">
      <c r="P11126" s="1"/>
      <c r="Q11126" s="8"/>
      <c r="R11126" s="8"/>
      <c r="S11126" s="1"/>
      <c r="V11126" s="2"/>
      <c r="W11126" s="1"/>
      <c r="X11126" s="6"/>
      <c r="Z11126" s="1"/>
    </row>
    <row r="11127" spans="16:26">
      <c r="P11127" s="1"/>
      <c r="Q11127" s="8"/>
      <c r="R11127" s="8"/>
      <c r="S11127" s="1"/>
      <c r="V11127" s="2"/>
      <c r="W11127" s="1"/>
      <c r="X11127" s="6"/>
      <c r="Z11127" s="1"/>
    </row>
    <row r="11128" spans="16:26">
      <c r="P11128" s="1"/>
      <c r="Q11128" s="8"/>
      <c r="R11128" s="8"/>
      <c r="S11128" s="1"/>
      <c r="V11128" s="2"/>
      <c r="W11128" s="1"/>
      <c r="X11128" s="6"/>
      <c r="Z11128" s="1"/>
    </row>
    <row r="11129" spans="16:26">
      <c r="P11129" s="1"/>
      <c r="Q11129" s="8"/>
      <c r="R11129" s="8"/>
      <c r="S11129" s="1"/>
      <c r="V11129" s="2"/>
      <c r="W11129" s="1"/>
      <c r="X11129" s="6"/>
      <c r="Z11129" s="1"/>
    </row>
    <row r="11130" spans="16:26">
      <c r="P11130" s="1"/>
      <c r="Q11130" s="8"/>
      <c r="R11130" s="8"/>
      <c r="S11130" s="1"/>
      <c r="V11130" s="2"/>
      <c r="W11130" s="1"/>
      <c r="X11130" s="6"/>
      <c r="Z11130" s="1"/>
    </row>
    <row r="11131" spans="16:26">
      <c r="P11131" s="1"/>
      <c r="Q11131" s="8"/>
      <c r="R11131" s="8"/>
      <c r="S11131" s="1"/>
      <c r="V11131" s="2"/>
      <c r="W11131" s="1"/>
      <c r="X11131" s="6"/>
      <c r="Z11131" s="1"/>
    </row>
    <row r="11132" spans="16:26">
      <c r="P11132" s="1"/>
      <c r="Q11132" s="8"/>
      <c r="R11132" s="8"/>
      <c r="S11132" s="1"/>
      <c r="V11132" s="2"/>
      <c r="W11132" s="1"/>
      <c r="X11132" s="6"/>
      <c r="Z11132" s="1"/>
    </row>
    <row r="11133" spans="16:26">
      <c r="P11133" s="1"/>
      <c r="Q11133" s="8"/>
      <c r="R11133" s="8"/>
      <c r="S11133" s="1"/>
      <c r="V11133" s="2"/>
      <c r="W11133" s="1"/>
      <c r="X11133" s="6"/>
      <c r="Z11133" s="1"/>
    </row>
    <row r="11134" spans="16:26">
      <c r="P11134" s="1"/>
      <c r="Q11134" s="8"/>
      <c r="R11134" s="8"/>
      <c r="S11134" s="1"/>
      <c r="V11134" s="2"/>
      <c r="W11134" s="1"/>
      <c r="X11134" s="6"/>
      <c r="Z11134" s="1"/>
    </row>
    <row r="11135" spans="16:26">
      <c r="P11135" s="1"/>
      <c r="Q11135" s="8"/>
      <c r="R11135" s="8"/>
      <c r="S11135" s="1"/>
      <c r="V11135" s="2"/>
      <c r="W11135" s="1"/>
      <c r="X11135" s="6"/>
      <c r="Z11135" s="1"/>
    </row>
    <row r="11136" spans="16:26">
      <c r="P11136" s="1"/>
      <c r="Q11136" s="8"/>
      <c r="R11136" s="8"/>
      <c r="S11136" s="1"/>
      <c r="V11136" s="2"/>
      <c r="W11136" s="1"/>
      <c r="X11136" s="6"/>
      <c r="Z11136" s="1"/>
    </row>
    <row r="11137" spans="16:26">
      <c r="P11137" s="1"/>
      <c r="Q11137" s="8"/>
      <c r="R11137" s="8"/>
      <c r="S11137" s="1"/>
      <c r="V11137" s="2"/>
      <c r="W11137" s="1"/>
      <c r="X11137" s="6"/>
      <c r="Z11137" s="1"/>
    </row>
    <row r="11138" spans="16:26">
      <c r="P11138" s="1"/>
      <c r="Q11138" s="8"/>
      <c r="R11138" s="8"/>
      <c r="S11138" s="1"/>
      <c r="V11138" s="2"/>
      <c r="W11138" s="1"/>
      <c r="X11138" s="6"/>
      <c r="Z11138" s="1"/>
    </row>
    <row r="11139" spans="16:26">
      <c r="P11139" s="1"/>
      <c r="Q11139" s="8"/>
      <c r="R11139" s="8"/>
      <c r="S11139" s="1"/>
      <c r="V11139" s="2"/>
      <c r="W11139" s="1"/>
      <c r="X11139" s="6"/>
      <c r="Z11139" s="1"/>
    </row>
    <row r="11140" spans="16:26">
      <c r="P11140" s="1"/>
      <c r="Q11140" s="8"/>
      <c r="R11140" s="8"/>
      <c r="S11140" s="1"/>
      <c r="V11140" s="2"/>
      <c r="W11140" s="1"/>
      <c r="X11140" s="6"/>
      <c r="Z11140" s="1"/>
    </row>
    <row r="11141" spans="16:26">
      <c r="P11141" s="1"/>
      <c r="Q11141" s="8"/>
      <c r="R11141" s="8"/>
      <c r="S11141" s="1"/>
      <c r="V11141" s="2"/>
      <c r="W11141" s="1"/>
      <c r="X11141" s="6"/>
      <c r="Z11141" s="1"/>
    </row>
    <row r="11142" spans="16:26">
      <c r="P11142" s="1"/>
      <c r="Q11142" s="8"/>
      <c r="R11142" s="8"/>
      <c r="S11142" s="1"/>
      <c r="V11142" s="2"/>
      <c r="W11142" s="1"/>
      <c r="X11142" s="6"/>
      <c r="Z11142" s="1"/>
    </row>
    <row r="11143" spans="16:26">
      <c r="P11143" s="1"/>
      <c r="Q11143" s="8"/>
      <c r="R11143" s="8"/>
      <c r="S11143" s="1"/>
      <c r="V11143" s="2"/>
      <c r="W11143" s="1"/>
      <c r="X11143" s="6"/>
      <c r="Z11143" s="1"/>
    </row>
    <row r="11144" spans="16:26">
      <c r="P11144" s="1"/>
      <c r="Q11144" s="8"/>
      <c r="R11144" s="8"/>
      <c r="S11144" s="1"/>
      <c r="V11144" s="2"/>
      <c r="W11144" s="1"/>
      <c r="X11144" s="6"/>
      <c r="Z11144" s="1"/>
    </row>
    <row r="11145" spans="16:26">
      <c r="P11145" s="1"/>
      <c r="Q11145" s="8"/>
      <c r="R11145" s="8"/>
      <c r="S11145" s="1"/>
      <c r="V11145" s="2"/>
      <c r="W11145" s="1"/>
      <c r="X11145" s="6"/>
      <c r="Z11145" s="1"/>
    </row>
    <row r="11146" spans="16:26">
      <c r="P11146" s="1"/>
      <c r="Q11146" s="8"/>
      <c r="R11146" s="8"/>
      <c r="S11146" s="1"/>
      <c r="V11146" s="2"/>
      <c r="W11146" s="1"/>
      <c r="X11146" s="6"/>
      <c r="Z11146" s="1"/>
    </row>
    <row r="11147" spans="16:26">
      <c r="P11147" s="1"/>
      <c r="Q11147" s="8"/>
      <c r="R11147" s="8"/>
      <c r="S11147" s="1"/>
      <c r="V11147" s="2"/>
      <c r="W11147" s="1"/>
      <c r="X11147" s="6"/>
      <c r="Z11147" s="1"/>
    </row>
    <row r="11148" spans="16:26">
      <c r="P11148" s="1"/>
      <c r="Q11148" s="8"/>
      <c r="R11148" s="8"/>
      <c r="S11148" s="1"/>
      <c r="V11148" s="2"/>
      <c r="W11148" s="1"/>
      <c r="X11148" s="6"/>
      <c r="Z11148" s="1"/>
    </row>
    <row r="11149" spans="16:26">
      <c r="P11149" s="1"/>
      <c r="Q11149" s="8"/>
      <c r="R11149" s="8"/>
      <c r="S11149" s="1"/>
      <c r="V11149" s="2"/>
      <c r="W11149" s="1"/>
      <c r="X11149" s="6"/>
      <c r="Z11149" s="1"/>
    </row>
    <row r="11150" spans="16:26">
      <c r="P11150" s="1"/>
      <c r="Q11150" s="8"/>
      <c r="R11150" s="8"/>
      <c r="S11150" s="1"/>
      <c r="V11150" s="2"/>
      <c r="W11150" s="1"/>
      <c r="X11150" s="6"/>
      <c r="Z11150" s="1"/>
    </row>
    <row r="11151" spans="16:26">
      <c r="P11151" s="1"/>
      <c r="Q11151" s="8"/>
      <c r="R11151" s="8"/>
      <c r="S11151" s="1"/>
      <c r="V11151" s="2"/>
      <c r="W11151" s="1"/>
      <c r="X11151" s="6"/>
      <c r="Z11151" s="1"/>
    </row>
    <row r="11152" spans="16:26">
      <c r="P11152" s="1"/>
      <c r="Q11152" s="8"/>
      <c r="R11152" s="8"/>
      <c r="S11152" s="1"/>
      <c r="V11152" s="2"/>
      <c r="W11152" s="1"/>
      <c r="X11152" s="6"/>
      <c r="Z11152" s="1"/>
    </row>
    <row r="11153" spans="16:26">
      <c r="P11153" s="1"/>
      <c r="Q11153" s="8"/>
      <c r="R11153" s="8"/>
      <c r="S11153" s="1"/>
      <c r="V11153" s="2"/>
      <c r="W11153" s="1"/>
      <c r="X11153" s="6"/>
      <c r="Z11153" s="1"/>
    </row>
    <row r="11154" spans="16:26">
      <c r="P11154" s="1"/>
      <c r="Q11154" s="8"/>
      <c r="R11154" s="8"/>
      <c r="S11154" s="1"/>
      <c r="V11154" s="2"/>
      <c r="W11154" s="1"/>
      <c r="X11154" s="6"/>
      <c r="Z11154" s="1"/>
    </row>
    <row r="11155" spans="16:26">
      <c r="P11155" s="1"/>
      <c r="Q11155" s="8"/>
      <c r="R11155" s="8"/>
      <c r="S11155" s="1"/>
      <c r="V11155" s="2"/>
      <c r="W11155" s="1"/>
      <c r="X11155" s="6"/>
      <c r="Z11155" s="1"/>
    </row>
    <row r="11156" spans="16:26">
      <c r="P11156" s="1"/>
      <c r="Q11156" s="8"/>
      <c r="R11156" s="8"/>
      <c r="S11156" s="1"/>
      <c r="V11156" s="2"/>
      <c r="W11156" s="1"/>
      <c r="X11156" s="6"/>
      <c r="Z11156" s="1"/>
    </row>
    <row r="11157" spans="16:26">
      <c r="P11157" s="1"/>
      <c r="Q11157" s="8"/>
      <c r="R11157" s="8"/>
      <c r="S11157" s="1"/>
      <c r="V11157" s="2"/>
      <c r="W11157" s="1"/>
      <c r="X11157" s="6"/>
      <c r="Z11157" s="1"/>
    </row>
    <row r="11158" spans="16:26">
      <c r="P11158" s="1"/>
      <c r="Q11158" s="8"/>
      <c r="R11158" s="8"/>
      <c r="S11158" s="1"/>
      <c r="V11158" s="2"/>
      <c r="W11158" s="1"/>
      <c r="X11158" s="6"/>
      <c r="Z11158" s="1"/>
    </row>
    <row r="11159" spans="16:26">
      <c r="P11159" s="1"/>
      <c r="Q11159" s="8"/>
      <c r="R11159" s="8"/>
      <c r="S11159" s="1"/>
      <c r="V11159" s="2"/>
      <c r="W11159" s="1"/>
      <c r="X11159" s="6"/>
      <c r="Z11159" s="1"/>
    </row>
    <row r="11160" spans="16:26">
      <c r="P11160" s="1"/>
      <c r="Q11160" s="8"/>
      <c r="R11160" s="8"/>
      <c r="S11160" s="1"/>
      <c r="V11160" s="2"/>
      <c r="W11160" s="1"/>
      <c r="X11160" s="6"/>
      <c r="Z11160" s="1"/>
    </row>
    <row r="11161" spans="16:26">
      <c r="P11161" s="1"/>
      <c r="Q11161" s="8"/>
      <c r="R11161" s="8"/>
      <c r="S11161" s="1"/>
      <c r="V11161" s="2"/>
      <c r="W11161" s="1"/>
      <c r="X11161" s="6"/>
      <c r="Z11161" s="1"/>
    </row>
    <row r="11162" spans="16:26">
      <c r="P11162" s="1"/>
      <c r="Q11162" s="8"/>
      <c r="R11162" s="8"/>
      <c r="S11162" s="1"/>
      <c r="V11162" s="2"/>
      <c r="W11162" s="1"/>
      <c r="X11162" s="6"/>
      <c r="Z11162" s="1"/>
    </row>
    <row r="11163" spans="16:26">
      <c r="P11163" s="1"/>
      <c r="Q11163" s="8"/>
      <c r="R11163" s="8"/>
      <c r="S11163" s="1"/>
      <c r="V11163" s="2"/>
      <c r="W11163" s="1"/>
      <c r="X11163" s="6"/>
      <c r="Z11163" s="1"/>
    </row>
    <row r="11164" spans="16:26">
      <c r="P11164" s="1"/>
      <c r="Q11164" s="8"/>
      <c r="R11164" s="8"/>
      <c r="S11164" s="1"/>
      <c r="V11164" s="2"/>
      <c r="W11164" s="1"/>
      <c r="X11164" s="6"/>
      <c r="Z11164" s="1"/>
    </row>
    <row r="11165" spans="16:26">
      <c r="P11165" s="1"/>
      <c r="Q11165" s="8"/>
      <c r="R11165" s="8"/>
      <c r="S11165" s="1"/>
      <c r="V11165" s="2"/>
      <c r="W11165" s="1"/>
      <c r="X11165" s="6"/>
      <c r="Z11165" s="1"/>
    </row>
    <row r="11166" spans="16:26">
      <c r="P11166" s="1"/>
      <c r="Q11166" s="8"/>
      <c r="R11166" s="8"/>
      <c r="S11166" s="1"/>
      <c r="V11166" s="2"/>
      <c r="W11166" s="1"/>
      <c r="X11166" s="6"/>
      <c r="Z11166" s="1"/>
    </row>
    <row r="11167" spans="16:26">
      <c r="P11167" s="1"/>
      <c r="Q11167" s="8"/>
      <c r="R11167" s="8"/>
      <c r="S11167" s="1"/>
      <c r="V11167" s="2"/>
      <c r="W11167" s="1"/>
      <c r="X11167" s="6"/>
      <c r="Z11167" s="1"/>
    </row>
    <row r="11168" spans="16:26">
      <c r="P11168" s="1"/>
      <c r="Q11168" s="8"/>
      <c r="R11168" s="8"/>
      <c r="S11168" s="1"/>
      <c r="V11168" s="2"/>
      <c r="W11168" s="1"/>
      <c r="X11168" s="6"/>
      <c r="Z11168" s="1"/>
    </row>
    <row r="11169" spans="16:26">
      <c r="P11169" s="1"/>
      <c r="Q11169" s="8"/>
      <c r="R11169" s="8"/>
      <c r="S11169" s="1"/>
      <c r="V11169" s="2"/>
      <c r="W11169" s="1"/>
      <c r="X11169" s="6"/>
      <c r="Z11169" s="1"/>
    </row>
    <row r="11170" spans="16:26">
      <c r="P11170" s="1"/>
      <c r="Q11170" s="8"/>
      <c r="R11170" s="8"/>
      <c r="S11170" s="1"/>
      <c r="V11170" s="2"/>
      <c r="W11170" s="1"/>
      <c r="X11170" s="6"/>
      <c r="Z11170" s="1"/>
    </row>
    <row r="11171" spans="16:26">
      <c r="P11171" s="1"/>
      <c r="Q11171" s="8"/>
      <c r="R11171" s="8"/>
      <c r="S11171" s="1"/>
      <c r="V11171" s="2"/>
      <c r="W11171" s="1"/>
      <c r="X11171" s="6"/>
      <c r="Z11171" s="1"/>
    </row>
    <row r="11172" spans="16:26">
      <c r="P11172" s="1"/>
      <c r="Q11172" s="8"/>
      <c r="R11172" s="8"/>
      <c r="S11172" s="1"/>
      <c r="V11172" s="2"/>
      <c r="W11172" s="1"/>
      <c r="X11172" s="6"/>
      <c r="Z11172" s="1"/>
    </row>
    <row r="11173" spans="16:26">
      <c r="P11173" s="1"/>
      <c r="Q11173" s="8"/>
      <c r="R11173" s="8"/>
      <c r="S11173" s="1"/>
      <c r="V11173" s="2"/>
      <c r="W11173" s="1"/>
      <c r="X11173" s="6"/>
      <c r="Z11173" s="1"/>
    </row>
    <row r="11174" spans="16:26">
      <c r="P11174" s="1"/>
      <c r="Q11174" s="8"/>
      <c r="R11174" s="8"/>
      <c r="S11174" s="1"/>
      <c r="V11174" s="2"/>
      <c r="W11174" s="1"/>
      <c r="X11174" s="6"/>
      <c r="Z11174" s="1"/>
    </row>
    <row r="11175" spans="16:26">
      <c r="P11175" s="1"/>
      <c r="Q11175" s="8"/>
      <c r="R11175" s="8"/>
      <c r="S11175" s="1"/>
      <c r="V11175" s="2"/>
      <c r="W11175" s="1"/>
      <c r="X11175" s="6"/>
      <c r="Z11175" s="1"/>
    </row>
    <row r="11176" spans="16:26">
      <c r="P11176" s="1"/>
      <c r="Q11176" s="8"/>
      <c r="R11176" s="8"/>
      <c r="S11176" s="1"/>
      <c r="V11176" s="2"/>
      <c r="W11176" s="1"/>
      <c r="X11176" s="6"/>
      <c r="Z11176" s="1"/>
    </row>
    <row r="11177" spans="16:26">
      <c r="P11177" s="1"/>
      <c r="Q11177" s="8"/>
      <c r="R11177" s="8"/>
      <c r="S11177" s="1"/>
      <c r="V11177" s="2"/>
      <c r="W11177" s="1"/>
      <c r="X11177" s="6"/>
      <c r="Z11177" s="1"/>
    </row>
    <row r="11178" spans="16:26">
      <c r="P11178" s="1"/>
      <c r="Q11178" s="8"/>
      <c r="R11178" s="8"/>
      <c r="S11178" s="1"/>
      <c r="V11178" s="2"/>
      <c r="W11178" s="1"/>
      <c r="X11178" s="6"/>
      <c r="Z11178" s="1"/>
    </row>
    <row r="11179" spans="16:26">
      <c r="P11179" s="1"/>
      <c r="Q11179" s="8"/>
      <c r="R11179" s="8"/>
      <c r="S11179" s="1"/>
      <c r="V11179" s="2"/>
      <c r="W11179" s="1"/>
      <c r="X11179" s="6"/>
      <c r="Z11179" s="1"/>
    </row>
    <row r="11180" spans="16:26">
      <c r="P11180" s="1"/>
      <c r="Q11180" s="8"/>
      <c r="R11180" s="8"/>
      <c r="S11180" s="1"/>
      <c r="V11180" s="2"/>
      <c r="W11180" s="1"/>
      <c r="X11180" s="6"/>
      <c r="Z11180" s="1"/>
    </row>
    <row r="11181" spans="16:26">
      <c r="P11181" s="1"/>
      <c r="Q11181" s="8"/>
      <c r="R11181" s="8"/>
      <c r="S11181" s="1"/>
      <c r="V11181" s="2"/>
      <c r="W11181" s="1"/>
      <c r="X11181" s="6"/>
      <c r="Z11181" s="1"/>
    </row>
    <row r="11182" spans="16:26">
      <c r="P11182" s="1"/>
      <c r="Q11182" s="8"/>
      <c r="R11182" s="8"/>
      <c r="S11182" s="1"/>
      <c r="V11182" s="2"/>
      <c r="W11182" s="1"/>
      <c r="X11182" s="6"/>
      <c r="Z11182" s="1"/>
    </row>
    <row r="11183" spans="16:26">
      <c r="P11183" s="1"/>
      <c r="Q11183" s="8"/>
      <c r="R11183" s="8"/>
      <c r="S11183" s="1"/>
      <c r="V11183" s="2"/>
      <c r="W11183" s="1"/>
      <c r="X11183" s="6"/>
      <c r="Z11183" s="1"/>
    </row>
    <row r="11184" spans="16:26">
      <c r="P11184" s="1"/>
      <c r="Q11184" s="8"/>
      <c r="R11184" s="8"/>
      <c r="S11184" s="1"/>
      <c r="V11184" s="2"/>
      <c r="W11184" s="1"/>
      <c r="X11184" s="6"/>
      <c r="Z11184" s="1"/>
    </row>
    <row r="11185" spans="16:26">
      <c r="P11185" s="1"/>
      <c r="Q11185" s="8"/>
      <c r="R11185" s="8"/>
      <c r="S11185" s="1"/>
      <c r="V11185" s="2"/>
      <c r="W11185" s="1"/>
      <c r="X11185" s="6"/>
      <c r="Z11185" s="1"/>
    </row>
    <row r="11186" spans="16:26">
      <c r="P11186" s="1"/>
      <c r="Q11186" s="8"/>
      <c r="R11186" s="8"/>
      <c r="S11186" s="1"/>
      <c r="V11186" s="2"/>
      <c r="W11186" s="1"/>
      <c r="X11186" s="6"/>
      <c r="Z11186" s="1"/>
    </row>
    <row r="11187" spans="16:26">
      <c r="P11187" s="1"/>
      <c r="Q11187" s="8"/>
      <c r="R11187" s="8"/>
      <c r="S11187" s="1"/>
      <c r="V11187" s="2"/>
      <c r="W11187" s="1"/>
      <c r="X11187" s="6"/>
      <c r="Z11187" s="1"/>
    </row>
    <row r="11188" spans="16:26">
      <c r="P11188" s="1"/>
      <c r="Q11188" s="8"/>
      <c r="R11188" s="8"/>
      <c r="S11188" s="1"/>
      <c r="V11188" s="2"/>
      <c r="W11188" s="1"/>
      <c r="X11188" s="6"/>
      <c r="Z11188" s="1"/>
    </row>
    <row r="11189" spans="16:26">
      <c r="P11189" s="1"/>
      <c r="Q11189" s="8"/>
      <c r="R11189" s="8"/>
      <c r="S11189" s="1"/>
      <c r="V11189" s="2"/>
      <c r="W11189" s="1"/>
      <c r="X11189" s="6"/>
      <c r="Z11189" s="1"/>
    </row>
    <row r="11190" spans="16:26">
      <c r="P11190" s="1"/>
      <c r="Q11190" s="8"/>
      <c r="R11190" s="8"/>
      <c r="S11190" s="1"/>
      <c r="V11190" s="2"/>
      <c r="W11190" s="1"/>
      <c r="X11190" s="6"/>
      <c r="Z11190" s="1"/>
    </row>
    <row r="11191" spans="16:26">
      <c r="P11191" s="1"/>
      <c r="Q11191" s="8"/>
      <c r="R11191" s="8"/>
      <c r="S11191" s="1"/>
      <c r="V11191" s="2"/>
      <c r="W11191" s="1"/>
      <c r="X11191" s="6"/>
      <c r="Z11191" s="1"/>
    </row>
    <row r="11192" spans="16:26">
      <c r="P11192" s="1"/>
      <c r="Q11192" s="8"/>
      <c r="R11192" s="8"/>
      <c r="S11192" s="1"/>
      <c r="V11192" s="2"/>
      <c r="W11192" s="1"/>
      <c r="X11192" s="6"/>
      <c r="Z11192" s="1"/>
    </row>
    <row r="11193" spans="16:26">
      <c r="P11193" s="1"/>
      <c r="Q11193" s="8"/>
      <c r="R11193" s="8"/>
      <c r="S11193" s="1"/>
      <c r="V11193" s="2"/>
      <c r="W11193" s="1"/>
      <c r="X11193" s="6"/>
      <c r="Z11193" s="1"/>
    </row>
    <row r="11194" spans="16:26">
      <c r="P11194" s="1"/>
      <c r="Q11194" s="8"/>
      <c r="R11194" s="8"/>
      <c r="S11194" s="1"/>
      <c r="V11194" s="2"/>
      <c r="W11194" s="1"/>
      <c r="X11194" s="6"/>
      <c r="Z11194" s="1"/>
    </row>
    <row r="11195" spans="16:26">
      <c r="P11195" s="1"/>
      <c r="Q11195" s="8"/>
      <c r="R11195" s="8"/>
      <c r="S11195" s="1"/>
      <c r="V11195" s="2"/>
      <c r="W11195" s="1"/>
      <c r="X11195" s="6"/>
      <c r="Z11195" s="1"/>
    </row>
    <row r="11196" spans="16:26">
      <c r="P11196" s="1"/>
      <c r="Q11196" s="8"/>
      <c r="R11196" s="8"/>
      <c r="S11196" s="1"/>
      <c r="V11196" s="2"/>
      <c r="W11196" s="1"/>
      <c r="X11196" s="6"/>
      <c r="Z11196" s="1"/>
    </row>
    <row r="11197" spans="16:26">
      <c r="P11197" s="1"/>
      <c r="Q11197" s="8"/>
      <c r="R11197" s="8"/>
      <c r="S11197" s="1"/>
      <c r="V11197" s="2"/>
      <c r="W11197" s="1"/>
      <c r="X11197" s="6"/>
      <c r="Z11197" s="1"/>
    </row>
    <row r="11198" spans="16:26">
      <c r="P11198" s="1"/>
      <c r="Q11198" s="8"/>
      <c r="R11198" s="8"/>
      <c r="S11198" s="1"/>
      <c r="V11198" s="2"/>
      <c r="W11198" s="1"/>
      <c r="X11198" s="6"/>
      <c r="Z11198" s="1"/>
    </row>
    <row r="11199" spans="16:26">
      <c r="P11199" s="1"/>
      <c r="Q11199" s="8"/>
      <c r="R11199" s="8"/>
      <c r="S11199" s="1"/>
      <c r="V11199" s="2"/>
      <c r="W11199" s="1"/>
      <c r="X11199" s="6"/>
      <c r="Z11199" s="1"/>
    </row>
    <row r="11200" spans="16:26">
      <c r="P11200" s="1"/>
      <c r="Q11200" s="8"/>
      <c r="R11200" s="8"/>
      <c r="S11200" s="1"/>
      <c r="V11200" s="2"/>
      <c r="W11200" s="1"/>
      <c r="X11200" s="6"/>
      <c r="Z11200" s="1"/>
    </row>
    <row r="11201" spans="16:26">
      <c r="P11201" s="1"/>
      <c r="Q11201" s="8"/>
      <c r="R11201" s="8"/>
      <c r="S11201" s="1"/>
      <c r="V11201" s="2"/>
      <c r="W11201" s="1"/>
      <c r="X11201" s="6"/>
      <c r="Z11201" s="1"/>
    </row>
    <row r="11202" spans="16:26">
      <c r="P11202" s="1"/>
      <c r="Q11202" s="8"/>
      <c r="R11202" s="8"/>
      <c r="S11202" s="1"/>
      <c r="V11202" s="2"/>
      <c r="W11202" s="1"/>
      <c r="X11202" s="6"/>
      <c r="Z11202" s="1"/>
    </row>
    <row r="11203" spans="16:26">
      <c r="P11203" s="1"/>
      <c r="Q11203" s="8"/>
      <c r="R11203" s="8"/>
      <c r="S11203" s="1"/>
      <c r="V11203" s="2"/>
      <c r="W11203" s="1"/>
      <c r="X11203" s="6"/>
      <c r="Z11203" s="1"/>
    </row>
    <row r="11204" spans="16:26">
      <c r="P11204" s="1"/>
      <c r="Q11204" s="8"/>
      <c r="R11204" s="8"/>
      <c r="S11204" s="1"/>
      <c r="V11204" s="2"/>
      <c r="W11204" s="1"/>
      <c r="X11204" s="6"/>
      <c r="Z11204" s="1"/>
    </row>
    <row r="11205" spans="16:26">
      <c r="P11205" s="1"/>
      <c r="Q11205" s="8"/>
      <c r="R11205" s="8"/>
      <c r="S11205" s="1"/>
      <c r="V11205" s="2"/>
      <c r="W11205" s="1"/>
      <c r="X11205" s="6"/>
      <c r="Z11205" s="1"/>
    </row>
    <row r="11206" spans="16:26">
      <c r="P11206" s="1"/>
      <c r="Q11206" s="8"/>
      <c r="R11206" s="8"/>
      <c r="S11206" s="1"/>
      <c r="V11206" s="2"/>
      <c r="W11206" s="1"/>
      <c r="X11206" s="6"/>
      <c r="Z11206" s="1"/>
    </row>
    <row r="11207" spans="16:26">
      <c r="P11207" s="1"/>
      <c r="Q11207" s="8"/>
      <c r="R11207" s="8"/>
      <c r="S11207" s="1"/>
      <c r="V11207" s="2"/>
      <c r="W11207" s="1"/>
      <c r="X11207" s="6"/>
      <c r="Z11207" s="1"/>
    </row>
    <row r="11208" spans="16:26">
      <c r="P11208" s="1"/>
      <c r="Q11208" s="8"/>
      <c r="R11208" s="8"/>
      <c r="S11208" s="1"/>
      <c r="V11208" s="2"/>
      <c r="W11208" s="1"/>
      <c r="X11208" s="6"/>
      <c r="Z11208" s="1"/>
    </row>
    <row r="11209" spans="16:26">
      <c r="P11209" s="1"/>
      <c r="Q11209" s="8"/>
      <c r="R11209" s="8"/>
      <c r="S11209" s="1"/>
      <c r="V11209" s="2"/>
      <c r="W11209" s="1"/>
      <c r="X11209" s="6"/>
      <c r="Z11209" s="1"/>
    </row>
    <row r="11210" spans="16:26">
      <c r="P11210" s="1"/>
      <c r="Q11210" s="8"/>
      <c r="R11210" s="8"/>
      <c r="S11210" s="1"/>
      <c r="V11210" s="2"/>
      <c r="W11210" s="1"/>
      <c r="X11210" s="6"/>
      <c r="Z11210" s="1"/>
    </row>
    <row r="11211" spans="16:26">
      <c r="P11211" s="1"/>
      <c r="Q11211" s="8"/>
      <c r="R11211" s="8"/>
      <c r="S11211" s="1"/>
      <c r="V11211" s="2"/>
      <c r="W11211" s="1"/>
      <c r="X11211" s="6"/>
      <c r="Z11211" s="1"/>
    </row>
    <row r="11212" spans="16:26">
      <c r="P11212" s="1"/>
      <c r="Q11212" s="8"/>
      <c r="R11212" s="8"/>
      <c r="S11212" s="1"/>
      <c r="V11212" s="2"/>
      <c r="W11212" s="1"/>
      <c r="X11212" s="6"/>
      <c r="Z11212" s="1"/>
    </row>
    <row r="11213" spans="16:26">
      <c r="P11213" s="1"/>
      <c r="Q11213" s="8"/>
      <c r="R11213" s="8"/>
      <c r="S11213" s="1"/>
      <c r="V11213" s="2"/>
      <c r="W11213" s="1"/>
      <c r="X11213" s="6"/>
      <c r="Z11213" s="1"/>
    </row>
    <row r="11214" spans="16:26">
      <c r="P11214" s="1"/>
      <c r="Q11214" s="8"/>
      <c r="R11214" s="8"/>
      <c r="S11214" s="1"/>
      <c r="V11214" s="2"/>
      <c r="W11214" s="1"/>
      <c r="X11214" s="6"/>
      <c r="Z11214" s="1"/>
    </row>
    <row r="11215" spans="16:26">
      <c r="P11215" s="1"/>
      <c r="Q11215" s="8"/>
      <c r="R11215" s="8"/>
      <c r="S11215" s="1"/>
      <c r="V11215" s="2"/>
      <c r="W11215" s="1"/>
      <c r="X11215" s="6"/>
      <c r="Z11215" s="1"/>
    </row>
    <row r="11216" spans="16:26">
      <c r="P11216" s="1"/>
      <c r="Q11216" s="8"/>
      <c r="R11216" s="8"/>
      <c r="S11216" s="1"/>
      <c r="V11216" s="2"/>
      <c r="W11216" s="1"/>
      <c r="X11216" s="6"/>
      <c r="Z11216" s="1"/>
    </row>
    <row r="11217" spans="16:26">
      <c r="P11217" s="1"/>
      <c r="Q11217" s="8"/>
      <c r="R11217" s="8"/>
      <c r="S11217" s="1"/>
      <c r="V11217" s="2"/>
      <c r="W11217" s="1"/>
      <c r="X11217" s="6"/>
      <c r="Z11217" s="1"/>
    </row>
    <row r="11218" spans="16:26">
      <c r="P11218" s="1"/>
      <c r="Q11218" s="8"/>
      <c r="R11218" s="8"/>
      <c r="S11218" s="1"/>
      <c r="V11218" s="2"/>
      <c r="W11218" s="1"/>
      <c r="X11218" s="6"/>
      <c r="Z11218" s="1"/>
    </row>
    <row r="11219" spans="16:26">
      <c r="P11219" s="1"/>
      <c r="Q11219" s="8"/>
      <c r="R11219" s="8"/>
      <c r="S11219" s="1"/>
      <c r="V11219" s="2"/>
      <c r="W11219" s="1"/>
      <c r="X11219" s="6"/>
      <c r="Z11219" s="1"/>
    </row>
    <row r="11220" spans="16:26">
      <c r="P11220" s="1"/>
      <c r="Q11220" s="8"/>
      <c r="R11220" s="8"/>
      <c r="S11220" s="1"/>
      <c r="V11220" s="2"/>
      <c r="W11220" s="1"/>
      <c r="X11220" s="6"/>
      <c r="Z11220" s="1"/>
    </row>
    <row r="11221" spans="16:26">
      <c r="P11221" s="1"/>
      <c r="Q11221" s="8"/>
      <c r="R11221" s="8"/>
      <c r="S11221" s="1"/>
      <c r="V11221" s="2"/>
      <c r="W11221" s="1"/>
      <c r="X11221" s="6"/>
      <c r="Z11221" s="1"/>
    </row>
    <row r="11222" spans="16:26">
      <c r="P11222" s="1"/>
      <c r="Q11222" s="8"/>
      <c r="R11222" s="8"/>
      <c r="S11222" s="1"/>
      <c r="V11222" s="2"/>
      <c r="W11222" s="1"/>
      <c r="X11222" s="6"/>
      <c r="Z11222" s="1"/>
    </row>
    <row r="11223" spans="16:26">
      <c r="P11223" s="1"/>
      <c r="Q11223" s="8"/>
      <c r="R11223" s="8"/>
      <c r="S11223" s="1"/>
      <c r="V11223" s="2"/>
      <c r="W11223" s="1"/>
      <c r="X11223" s="6"/>
      <c r="Z11223" s="1"/>
    </row>
    <row r="11224" spans="16:26">
      <c r="P11224" s="1"/>
      <c r="Q11224" s="8"/>
      <c r="R11224" s="8"/>
      <c r="S11224" s="1"/>
      <c r="V11224" s="2"/>
      <c r="W11224" s="1"/>
      <c r="X11224" s="6"/>
      <c r="Z11224" s="1"/>
    </row>
    <row r="11225" spans="16:26">
      <c r="P11225" s="1"/>
      <c r="Q11225" s="8"/>
      <c r="R11225" s="8"/>
      <c r="S11225" s="1"/>
      <c r="V11225" s="2"/>
      <c r="W11225" s="1"/>
      <c r="X11225" s="6"/>
      <c r="Z11225" s="1"/>
    </row>
    <row r="11226" spans="16:26">
      <c r="P11226" s="1"/>
      <c r="Q11226" s="8"/>
      <c r="R11226" s="8"/>
      <c r="S11226" s="1"/>
      <c r="V11226" s="2"/>
      <c r="W11226" s="1"/>
      <c r="X11226" s="6"/>
      <c r="Z11226" s="1"/>
    </row>
    <row r="11227" spans="16:26">
      <c r="P11227" s="1"/>
      <c r="Q11227" s="8"/>
      <c r="R11227" s="8"/>
      <c r="S11227" s="1"/>
      <c r="V11227" s="2"/>
      <c r="W11227" s="1"/>
      <c r="X11227" s="6"/>
      <c r="Z11227" s="1"/>
    </row>
    <row r="11228" spans="16:26">
      <c r="P11228" s="1"/>
      <c r="Q11228" s="8"/>
      <c r="R11228" s="8"/>
      <c r="S11228" s="1"/>
      <c r="V11228" s="2"/>
      <c r="W11228" s="1"/>
      <c r="X11228" s="6"/>
      <c r="Z11228" s="1"/>
    </row>
    <row r="11229" spans="16:26">
      <c r="P11229" s="1"/>
      <c r="Q11229" s="8"/>
      <c r="R11229" s="8"/>
      <c r="S11229" s="1"/>
      <c r="V11229" s="2"/>
      <c r="W11229" s="1"/>
      <c r="X11229" s="6"/>
      <c r="Z11229" s="1"/>
    </row>
    <row r="11230" spans="16:26">
      <c r="P11230" s="1"/>
      <c r="Q11230" s="8"/>
      <c r="R11230" s="8"/>
      <c r="S11230" s="1"/>
      <c r="V11230" s="2"/>
      <c r="W11230" s="1"/>
      <c r="X11230" s="6"/>
      <c r="Z11230" s="1"/>
    </row>
    <row r="11231" spans="16:26">
      <c r="P11231" s="1"/>
      <c r="Q11231" s="8"/>
      <c r="R11231" s="8"/>
      <c r="S11231" s="1"/>
      <c r="V11231" s="2"/>
      <c r="W11231" s="1"/>
      <c r="X11231" s="6"/>
      <c r="Z11231" s="1"/>
    </row>
    <row r="11232" spans="16:26">
      <c r="P11232" s="1"/>
      <c r="Q11232" s="8"/>
      <c r="R11232" s="8"/>
      <c r="S11232" s="1"/>
      <c r="V11232" s="2"/>
      <c r="W11232" s="1"/>
      <c r="X11232" s="6"/>
      <c r="Z11232" s="1"/>
    </row>
    <row r="11233" spans="16:26">
      <c r="P11233" s="1"/>
      <c r="Q11233" s="8"/>
      <c r="R11233" s="8"/>
      <c r="S11233" s="1"/>
      <c r="V11233" s="2"/>
      <c r="W11233" s="1"/>
      <c r="X11233" s="6"/>
      <c r="Z11233" s="1"/>
    </row>
    <row r="11234" spans="16:26">
      <c r="P11234" s="1"/>
      <c r="Q11234" s="8"/>
      <c r="R11234" s="8"/>
      <c r="S11234" s="1"/>
      <c r="V11234" s="2"/>
      <c r="W11234" s="1"/>
      <c r="X11234" s="6"/>
      <c r="Z11234" s="1"/>
    </row>
    <row r="11235" spans="16:26">
      <c r="P11235" s="1"/>
      <c r="Q11235" s="8"/>
      <c r="R11235" s="8"/>
      <c r="S11235" s="1"/>
      <c r="V11235" s="2"/>
      <c r="W11235" s="1"/>
      <c r="X11235" s="6"/>
      <c r="Z11235" s="1"/>
    </row>
    <row r="11236" spans="16:26">
      <c r="P11236" s="1"/>
      <c r="Q11236" s="8"/>
      <c r="R11236" s="8"/>
      <c r="S11236" s="1"/>
      <c r="V11236" s="2"/>
      <c r="W11236" s="1"/>
      <c r="X11236" s="6"/>
      <c r="Z11236" s="1"/>
    </row>
    <row r="11237" spans="16:26">
      <c r="P11237" s="1"/>
      <c r="Q11237" s="8"/>
      <c r="R11237" s="8"/>
      <c r="S11237" s="1"/>
      <c r="V11237" s="2"/>
      <c r="W11237" s="1"/>
      <c r="X11237" s="6"/>
      <c r="Z11237" s="1"/>
    </row>
    <row r="11238" spans="16:26">
      <c r="P11238" s="1"/>
      <c r="Q11238" s="8"/>
      <c r="R11238" s="8"/>
      <c r="S11238" s="1"/>
      <c r="V11238" s="2"/>
      <c r="W11238" s="1"/>
      <c r="X11238" s="6"/>
      <c r="Z11238" s="1"/>
    </row>
    <row r="11239" spans="16:26">
      <c r="P11239" s="1"/>
      <c r="Q11239" s="8"/>
      <c r="R11239" s="8"/>
      <c r="S11239" s="1"/>
      <c r="V11239" s="2"/>
      <c r="W11239" s="1"/>
      <c r="X11239" s="6"/>
      <c r="Z11239" s="1"/>
    </row>
    <row r="11240" spans="16:26">
      <c r="P11240" s="1"/>
      <c r="Q11240" s="8"/>
      <c r="R11240" s="8"/>
      <c r="S11240" s="1"/>
      <c r="V11240" s="2"/>
      <c r="W11240" s="1"/>
      <c r="X11240" s="6"/>
      <c r="Z11240" s="1"/>
    </row>
    <row r="11241" spans="16:26">
      <c r="P11241" s="1"/>
      <c r="Q11241" s="8"/>
      <c r="R11241" s="8"/>
      <c r="S11241" s="1"/>
      <c r="V11241" s="2"/>
      <c r="W11241" s="1"/>
      <c r="X11241" s="6"/>
      <c r="Z11241" s="1"/>
    </row>
    <row r="11242" spans="16:26">
      <c r="P11242" s="1"/>
      <c r="Q11242" s="8"/>
      <c r="R11242" s="8"/>
      <c r="S11242" s="1"/>
      <c r="V11242" s="2"/>
      <c r="W11242" s="1"/>
      <c r="X11242" s="6"/>
      <c r="Z11242" s="1"/>
    </row>
    <row r="11243" spans="16:26">
      <c r="P11243" s="1"/>
      <c r="Q11243" s="8"/>
      <c r="R11243" s="8"/>
      <c r="S11243" s="1"/>
      <c r="V11243" s="2"/>
      <c r="W11243" s="1"/>
      <c r="X11243" s="6"/>
      <c r="Z11243" s="1"/>
    </row>
    <row r="11244" spans="16:26">
      <c r="P11244" s="1"/>
      <c r="Q11244" s="8"/>
      <c r="R11244" s="8"/>
      <c r="S11244" s="1"/>
      <c r="V11244" s="2"/>
      <c r="W11244" s="1"/>
      <c r="X11244" s="6"/>
      <c r="Z11244" s="1"/>
    </row>
    <row r="11245" spans="16:26">
      <c r="P11245" s="1"/>
      <c r="Q11245" s="8"/>
      <c r="R11245" s="8"/>
      <c r="S11245" s="1"/>
      <c r="V11245" s="2"/>
      <c r="W11245" s="1"/>
      <c r="X11245" s="6"/>
      <c r="Z11245" s="1"/>
    </row>
    <row r="11246" spans="16:26">
      <c r="P11246" s="1"/>
      <c r="Q11246" s="8"/>
      <c r="R11246" s="8"/>
      <c r="S11246" s="1"/>
      <c r="V11246" s="2"/>
      <c r="W11246" s="1"/>
      <c r="X11246" s="6"/>
      <c r="Z11246" s="1"/>
    </row>
    <row r="11247" spans="16:26">
      <c r="P11247" s="1"/>
      <c r="Q11247" s="8"/>
      <c r="R11247" s="8"/>
      <c r="S11247" s="1"/>
      <c r="V11247" s="2"/>
      <c r="W11247" s="1"/>
      <c r="X11247" s="6"/>
      <c r="Z11247" s="1"/>
    </row>
    <row r="11248" spans="16:26">
      <c r="P11248" s="1"/>
      <c r="Q11248" s="8"/>
      <c r="R11248" s="8"/>
      <c r="S11248" s="1"/>
      <c r="V11248" s="2"/>
      <c r="W11248" s="1"/>
      <c r="X11248" s="6"/>
      <c r="Z11248" s="1"/>
    </row>
    <row r="11249" spans="16:26">
      <c r="P11249" s="1"/>
      <c r="Q11249" s="8"/>
      <c r="R11249" s="8"/>
      <c r="S11249" s="1"/>
      <c r="V11249" s="2"/>
      <c r="W11249" s="1"/>
      <c r="X11249" s="6"/>
      <c r="Z11249" s="1"/>
    </row>
    <row r="11250" spans="16:26">
      <c r="P11250" s="1"/>
      <c r="Q11250" s="8"/>
      <c r="R11250" s="8"/>
      <c r="S11250" s="1"/>
      <c r="V11250" s="2"/>
      <c r="W11250" s="1"/>
      <c r="X11250" s="6"/>
      <c r="Z11250" s="1"/>
    </row>
    <row r="11251" spans="16:26">
      <c r="P11251" s="1"/>
      <c r="Q11251" s="8"/>
      <c r="R11251" s="8"/>
      <c r="S11251" s="1"/>
      <c r="V11251" s="2"/>
      <c r="W11251" s="1"/>
      <c r="X11251" s="6"/>
      <c r="Z11251" s="1"/>
    </row>
    <row r="11252" spans="16:26">
      <c r="P11252" s="1"/>
      <c r="Q11252" s="8"/>
      <c r="R11252" s="8"/>
      <c r="S11252" s="1"/>
      <c r="V11252" s="2"/>
      <c r="W11252" s="1"/>
      <c r="X11252" s="6"/>
      <c r="Z11252" s="1"/>
    </row>
    <row r="11253" spans="16:26">
      <c r="P11253" s="1"/>
      <c r="Q11253" s="8"/>
      <c r="R11253" s="8"/>
      <c r="S11253" s="1"/>
      <c r="V11253" s="2"/>
      <c r="W11253" s="1"/>
      <c r="X11253" s="6"/>
      <c r="Z11253" s="1"/>
    </row>
    <row r="11254" spans="16:26">
      <c r="P11254" s="1"/>
      <c r="Q11254" s="8"/>
      <c r="R11254" s="8"/>
      <c r="S11254" s="1"/>
      <c r="V11254" s="2"/>
      <c r="W11254" s="1"/>
      <c r="X11254" s="6"/>
      <c r="Z11254" s="1"/>
    </row>
    <row r="11255" spans="16:26">
      <c r="P11255" s="1"/>
      <c r="Q11255" s="8"/>
      <c r="R11255" s="8"/>
      <c r="S11255" s="1"/>
      <c r="V11255" s="2"/>
      <c r="W11255" s="1"/>
      <c r="X11255" s="6"/>
      <c r="Z11255" s="1"/>
    </row>
    <row r="11256" spans="16:26">
      <c r="P11256" s="1"/>
      <c r="Q11256" s="8"/>
      <c r="R11256" s="8"/>
      <c r="S11256" s="1"/>
      <c r="V11256" s="2"/>
      <c r="W11256" s="1"/>
      <c r="X11256" s="6"/>
      <c r="Z11256" s="1"/>
    </row>
    <row r="11257" spans="16:26">
      <c r="P11257" s="1"/>
      <c r="Q11257" s="8"/>
      <c r="R11257" s="8"/>
      <c r="S11257" s="1"/>
      <c r="V11257" s="2"/>
      <c r="W11257" s="1"/>
      <c r="X11257" s="6"/>
      <c r="Z11257" s="1"/>
    </row>
    <row r="11258" spans="16:26">
      <c r="P11258" s="1"/>
      <c r="Q11258" s="8"/>
      <c r="R11258" s="8"/>
      <c r="S11258" s="1"/>
      <c r="V11258" s="2"/>
      <c r="W11258" s="1"/>
      <c r="X11258" s="6"/>
      <c r="Z11258" s="1"/>
    </row>
    <row r="11259" spans="16:26">
      <c r="P11259" s="1"/>
      <c r="Q11259" s="8"/>
      <c r="R11259" s="8"/>
      <c r="S11259" s="1"/>
      <c r="V11259" s="2"/>
      <c r="W11259" s="1"/>
      <c r="X11259" s="6"/>
      <c r="Z11259" s="1"/>
    </row>
    <row r="11260" spans="16:26">
      <c r="P11260" s="1"/>
      <c r="Q11260" s="8"/>
      <c r="R11260" s="8"/>
      <c r="S11260" s="1"/>
      <c r="V11260" s="2"/>
      <c r="W11260" s="1"/>
      <c r="X11260" s="6"/>
      <c r="Z11260" s="1"/>
    </row>
    <row r="11261" spans="16:26">
      <c r="P11261" s="1"/>
      <c r="Q11261" s="8"/>
      <c r="R11261" s="8"/>
      <c r="S11261" s="1"/>
      <c r="V11261" s="2"/>
      <c r="W11261" s="1"/>
      <c r="X11261" s="6"/>
      <c r="Z11261" s="1"/>
    </row>
    <row r="11262" spans="16:26">
      <c r="P11262" s="1"/>
      <c r="Q11262" s="8"/>
      <c r="R11262" s="8"/>
      <c r="S11262" s="1"/>
      <c r="V11262" s="2"/>
      <c r="W11262" s="1"/>
      <c r="X11262" s="6"/>
      <c r="Z11262" s="1"/>
    </row>
    <row r="11263" spans="16:26">
      <c r="P11263" s="1"/>
      <c r="Q11263" s="8"/>
      <c r="R11263" s="8"/>
      <c r="S11263" s="1"/>
      <c r="V11263" s="2"/>
      <c r="W11263" s="1"/>
      <c r="X11263" s="6"/>
      <c r="Z11263" s="1"/>
    </row>
    <row r="11264" spans="16:26">
      <c r="P11264" s="1"/>
      <c r="Q11264" s="8"/>
      <c r="R11264" s="8"/>
      <c r="S11264" s="1"/>
      <c r="V11264" s="2"/>
      <c r="W11264" s="1"/>
      <c r="X11264" s="6"/>
      <c r="Z11264" s="1"/>
    </row>
    <row r="11265" spans="16:26">
      <c r="P11265" s="1"/>
      <c r="Q11265" s="8"/>
      <c r="R11265" s="8"/>
      <c r="S11265" s="1"/>
      <c r="V11265" s="2"/>
      <c r="W11265" s="1"/>
      <c r="X11265" s="6"/>
      <c r="Z11265" s="1"/>
    </row>
    <row r="11266" spans="16:26">
      <c r="P11266" s="1"/>
      <c r="Q11266" s="8"/>
      <c r="R11266" s="8"/>
      <c r="S11266" s="1"/>
      <c r="V11266" s="2"/>
      <c r="W11266" s="1"/>
      <c r="X11266" s="6"/>
      <c r="Z11266" s="1"/>
    </row>
    <row r="11267" spans="16:26">
      <c r="P11267" s="1"/>
      <c r="Q11267" s="8"/>
      <c r="R11267" s="8"/>
      <c r="S11267" s="1"/>
      <c r="V11267" s="2"/>
      <c r="W11267" s="1"/>
      <c r="X11267" s="6"/>
      <c r="Z11267" s="1"/>
    </row>
    <row r="11268" spans="16:26">
      <c r="P11268" s="1"/>
      <c r="Q11268" s="8"/>
      <c r="R11268" s="8"/>
      <c r="S11268" s="1"/>
      <c r="V11268" s="2"/>
      <c r="W11268" s="1"/>
      <c r="X11268" s="6"/>
      <c r="Z11268" s="1"/>
    </row>
    <row r="11269" spans="16:26">
      <c r="P11269" s="1"/>
      <c r="Q11269" s="8"/>
      <c r="R11269" s="8"/>
      <c r="S11269" s="1"/>
      <c r="V11269" s="2"/>
      <c r="W11269" s="1"/>
      <c r="X11269" s="6"/>
      <c r="Z11269" s="1"/>
    </row>
    <row r="11270" spans="16:26">
      <c r="P11270" s="1"/>
      <c r="Q11270" s="8"/>
      <c r="R11270" s="8"/>
      <c r="S11270" s="1"/>
      <c r="V11270" s="2"/>
      <c r="W11270" s="1"/>
      <c r="X11270" s="6"/>
      <c r="Z11270" s="1"/>
    </row>
    <row r="11271" spans="16:26">
      <c r="P11271" s="1"/>
      <c r="Q11271" s="8"/>
      <c r="R11271" s="8"/>
      <c r="S11271" s="1"/>
      <c r="V11271" s="2"/>
      <c r="W11271" s="1"/>
      <c r="X11271" s="6"/>
      <c r="Z11271" s="1"/>
    </row>
    <row r="11272" spans="16:26">
      <c r="P11272" s="1"/>
      <c r="Q11272" s="8"/>
      <c r="R11272" s="8"/>
      <c r="S11272" s="1"/>
      <c r="V11272" s="2"/>
      <c r="W11272" s="1"/>
      <c r="X11272" s="6"/>
      <c r="Z11272" s="1"/>
    </row>
    <row r="11273" spans="16:26">
      <c r="P11273" s="1"/>
      <c r="Q11273" s="8"/>
      <c r="R11273" s="8"/>
      <c r="S11273" s="1"/>
      <c r="V11273" s="2"/>
      <c r="W11273" s="1"/>
      <c r="X11273" s="6"/>
      <c r="Z11273" s="1"/>
    </row>
    <row r="11274" spans="16:26">
      <c r="P11274" s="1"/>
      <c r="Q11274" s="8"/>
      <c r="R11274" s="8"/>
      <c r="S11274" s="1"/>
      <c r="V11274" s="2"/>
      <c r="W11274" s="1"/>
      <c r="X11274" s="6"/>
      <c r="Z11274" s="1"/>
    </row>
    <row r="11275" spans="16:26">
      <c r="P11275" s="1"/>
      <c r="Q11275" s="8"/>
      <c r="R11275" s="8"/>
      <c r="S11275" s="1"/>
      <c r="V11275" s="2"/>
      <c r="W11275" s="1"/>
      <c r="X11275" s="6"/>
      <c r="Z11275" s="1"/>
    </row>
    <row r="11276" spans="16:26">
      <c r="P11276" s="1"/>
      <c r="Q11276" s="8"/>
      <c r="R11276" s="8"/>
      <c r="S11276" s="1"/>
      <c r="V11276" s="2"/>
      <c r="W11276" s="1"/>
      <c r="X11276" s="6"/>
      <c r="Z11276" s="1"/>
    </row>
    <row r="11277" spans="16:26">
      <c r="P11277" s="1"/>
      <c r="Q11277" s="8"/>
      <c r="R11277" s="8"/>
      <c r="S11277" s="1"/>
      <c r="V11277" s="2"/>
      <c r="W11277" s="1"/>
      <c r="X11277" s="6"/>
      <c r="Z11277" s="1"/>
    </row>
    <row r="11278" spans="16:26">
      <c r="P11278" s="1"/>
      <c r="Q11278" s="8"/>
      <c r="R11278" s="8"/>
      <c r="S11278" s="1"/>
      <c r="V11278" s="2"/>
      <c r="W11278" s="1"/>
      <c r="X11278" s="6"/>
      <c r="Z11278" s="1"/>
    </row>
    <row r="11279" spans="16:26">
      <c r="P11279" s="1"/>
      <c r="Q11279" s="8"/>
      <c r="R11279" s="8"/>
      <c r="S11279" s="1"/>
      <c r="V11279" s="2"/>
      <c r="W11279" s="1"/>
      <c r="X11279" s="6"/>
      <c r="Z11279" s="1"/>
    </row>
    <row r="11280" spans="16:26">
      <c r="P11280" s="1"/>
      <c r="Q11280" s="8"/>
      <c r="R11280" s="8"/>
      <c r="S11280" s="1"/>
      <c r="V11280" s="2"/>
      <c r="W11280" s="1"/>
      <c r="X11280" s="6"/>
      <c r="Z11280" s="1"/>
    </row>
    <row r="11281" spans="16:26">
      <c r="P11281" s="1"/>
      <c r="Q11281" s="8"/>
      <c r="R11281" s="8"/>
      <c r="S11281" s="1"/>
      <c r="V11281" s="2"/>
      <c r="W11281" s="1"/>
      <c r="X11281" s="6"/>
      <c r="Z11281" s="1"/>
    </row>
    <row r="11282" spans="16:26">
      <c r="P11282" s="1"/>
      <c r="Q11282" s="8"/>
      <c r="R11282" s="8"/>
      <c r="S11282" s="1"/>
      <c r="V11282" s="2"/>
      <c r="W11282" s="1"/>
      <c r="X11282" s="6"/>
      <c r="Z11282" s="1"/>
    </row>
    <row r="11283" spans="16:26">
      <c r="P11283" s="1"/>
      <c r="Q11283" s="8"/>
      <c r="R11283" s="8"/>
      <c r="S11283" s="1"/>
      <c r="V11283" s="2"/>
      <c r="W11283" s="1"/>
      <c r="X11283" s="6"/>
      <c r="Z11283" s="1"/>
    </row>
    <row r="11284" spans="16:26">
      <c r="P11284" s="1"/>
      <c r="Q11284" s="8"/>
      <c r="R11284" s="8"/>
      <c r="S11284" s="1"/>
      <c r="V11284" s="2"/>
      <c r="W11284" s="1"/>
      <c r="X11284" s="6"/>
      <c r="Z11284" s="1"/>
    </row>
    <row r="11285" spans="16:26">
      <c r="P11285" s="1"/>
      <c r="Q11285" s="8"/>
      <c r="R11285" s="8"/>
      <c r="S11285" s="1"/>
      <c r="V11285" s="2"/>
      <c r="W11285" s="1"/>
      <c r="X11285" s="6"/>
      <c r="Z11285" s="1"/>
    </row>
    <row r="11286" spans="16:26">
      <c r="P11286" s="1"/>
      <c r="Q11286" s="8"/>
      <c r="R11286" s="8"/>
      <c r="S11286" s="1"/>
      <c r="V11286" s="2"/>
      <c r="W11286" s="1"/>
      <c r="X11286" s="6"/>
      <c r="Z11286" s="1"/>
    </row>
    <row r="11287" spans="16:26">
      <c r="P11287" s="1"/>
      <c r="Q11287" s="8"/>
      <c r="R11287" s="8"/>
      <c r="S11287" s="1"/>
      <c r="V11287" s="2"/>
      <c r="W11287" s="1"/>
      <c r="X11287" s="6"/>
      <c r="Z11287" s="1"/>
    </row>
    <row r="11288" spans="16:26">
      <c r="P11288" s="1"/>
      <c r="Q11288" s="8"/>
      <c r="R11288" s="8"/>
      <c r="S11288" s="1"/>
      <c r="V11288" s="2"/>
      <c r="W11288" s="1"/>
      <c r="X11288" s="6"/>
      <c r="Z11288" s="1"/>
    </row>
    <row r="11289" spans="16:26">
      <c r="P11289" s="1"/>
      <c r="Q11289" s="8"/>
      <c r="R11289" s="8"/>
      <c r="S11289" s="1"/>
      <c r="V11289" s="2"/>
      <c r="W11289" s="1"/>
      <c r="X11289" s="6"/>
      <c r="Z11289" s="1"/>
    </row>
    <row r="11290" spans="16:26">
      <c r="P11290" s="1"/>
      <c r="Q11290" s="8"/>
      <c r="R11290" s="8"/>
      <c r="S11290" s="1"/>
      <c r="V11290" s="2"/>
      <c r="W11290" s="1"/>
      <c r="X11290" s="6"/>
      <c r="Z11290" s="1"/>
    </row>
    <row r="11291" spans="16:26">
      <c r="P11291" s="1"/>
      <c r="Q11291" s="8"/>
      <c r="R11291" s="8"/>
      <c r="S11291" s="1"/>
      <c r="V11291" s="2"/>
      <c r="W11291" s="1"/>
      <c r="X11291" s="6"/>
      <c r="Z11291" s="1"/>
    </row>
    <row r="11292" spans="16:26">
      <c r="P11292" s="1"/>
      <c r="Q11292" s="8"/>
      <c r="R11292" s="8"/>
      <c r="S11292" s="1"/>
      <c r="V11292" s="2"/>
      <c r="W11292" s="1"/>
      <c r="X11292" s="6"/>
      <c r="Z11292" s="1"/>
    </row>
    <row r="11293" spans="16:26">
      <c r="P11293" s="1"/>
      <c r="Q11293" s="8"/>
      <c r="R11293" s="8"/>
      <c r="S11293" s="1"/>
      <c r="V11293" s="2"/>
      <c r="W11293" s="1"/>
      <c r="X11293" s="6"/>
      <c r="Z11293" s="1"/>
    </row>
    <row r="11294" spans="16:26">
      <c r="P11294" s="1"/>
      <c r="Q11294" s="8"/>
      <c r="R11294" s="8"/>
      <c r="S11294" s="1"/>
      <c r="V11294" s="2"/>
      <c r="W11294" s="1"/>
      <c r="X11294" s="6"/>
      <c r="Z11294" s="1"/>
    </row>
    <row r="11295" spans="16:26">
      <c r="P11295" s="1"/>
      <c r="Q11295" s="8"/>
      <c r="R11295" s="8"/>
      <c r="S11295" s="1"/>
      <c r="V11295" s="2"/>
      <c r="W11295" s="1"/>
      <c r="X11295" s="6"/>
      <c r="Z11295" s="1"/>
    </row>
    <row r="11296" spans="16:26">
      <c r="P11296" s="1"/>
      <c r="Q11296" s="8"/>
      <c r="R11296" s="8"/>
      <c r="S11296" s="1"/>
      <c r="V11296" s="2"/>
      <c r="W11296" s="1"/>
      <c r="X11296" s="6"/>
      <c r="Z11296" s="1"/>
    </row>
    <row r="11297" spans="16:26">
      <c r="P11297" s="1"/>
      <c r="Q11297" s="8"/>
      <c r="R11297" s="8"/>
      <c r="S11297" s="1"/>
      <c r="V11297" s="2"/>
      <c r="W11297" s="1"/>
      <c r="X11297" s="6"/>
      <c r="Z11297" s="1"/>
    </row>
    <row r="11298" spans="16:26">
      <c r="P11298" s="1"/>
      <c r="Q11298" s="8"/>
      <c r="R11298" s="8"/>
      <c r="S11298" s="1"/>
      <c r="V11298" s="2"/>
      <c r="W11298" s="1"/>
      <c r="X11298" s="6"/>
      <c r="Z11298" s="1"/>
    </row>
    <row r="11299" spans="16:26">
      <c r="P11299" s="1"/>
      <c r="Q11299" s="8"/>
      <c r="R11299" s="8"/>
      <c r="S11299" s="1"/>
      <c r="V11299" s="2"/>
      <c r="W11299" s="1"/>
      <c r="X11299" s="6"/>
      <c r="Z11299" s="1"/>
    </row>
    <row r="11300" spans="16:26">
      <c r="P11300" s="1"/>
      <c r="Q11300" s="8"/>
      <c r="R11300" s="8"/>
      <c r="S11300" s="1"/>
      <c r="V11300" s="2"/>
      <c r="W11300" s="1"/>
      <c r="X11300" s="6"/>
      <c r="Z11300" s="1"/>
    </row>
    <row r="11301" spans="16:26">
      <c r="P11301" s="1"/>
      <c r="Q11301" s="8"/>
      <c r="R11301" s="8"/>
      <c r="S11301" s="1"/>
      <c r="V11301" s="2"/>
      <c r="W11301" s="1"/>
      <c r="X11301" s="6"/>
      <c r="Z11301" s="1"/>
    </row>
    <row r="11302" spans="16:26">
      <c r="P11302" s="1"/>
      <c r="Q11302" s="8"/>
      <c r="R11302" s="8"/>
      <c r="S11302" s="1"/>
      <c r="V11302" s="2"/>
      <c r="W11302" s="1"/>
      <c r="X11302" s="6"/>
      <c r="Z11302" s="1"/>
    </row>
    <row r="11303" spans="16:26">
      <c r="P11303" s="1"/>
      <c r="Q11303" s="8"/>
      <c r="R11303" s="8"/>
      <c r="S11303" s="1"/>
      <c r="V11303" s="2"/>
      <c r="W11303" s="1"/>
      <c r="X11303" s="6"/>
      <c r="Z11303" s="1"/>
    </row>
    <row r="11304" spans="16:26">
      <c r="P11304" s="1"/>
      <c r="Q11304" s="8"/>
      <c r="R11304" s="8"/>
      <c r="S11304" s="1"/>
      <c r="V11304" s="2"/>
      <c r="W11304" s="1"/>
      <c r="X11304" s="6"/>
      <c r="Z11304" s="1"/>
    </row>
    <row r="11305" spans="16:26">
      <c r="P11305" s="1"/>
      <c r="Q11305" s="8"/>
      <c r="R11305" s="8"/>
      <c r="S11305" s="1"/>
      <c r="V11305" s="2"/>
      <c r="W11305" s="1"/>
      <c r="X11305" s="6"/>
      <c r="Z11305" s="1"/>
    </row>
    <row r="11306" spans="16:26">
      <c r="P11306" s="1"/>
      <c r="Q11306" s="8"/>
      <c r="R11306" s="8"/>
      <c r="S11306" s="1"/>
      <c r="V11306" s="2"/>
      <c r="W11306" s="1"/>
      <c r="X11306" s="6"/>
      <c r="Z11306" s="1"/>
    </row>
    <row r="11307" spans="16:26">
      <c r="P11307" s="1"/>
      <c r="Q11307" s="8"/>
      <c r="R11307" s="8"/>
      <c r="S11307" s="1"/>
      <c r="V11307" s="2"/>
      <c r="W11307" s="1"/>
      <c r="X11307" s="6"/>
      <c r="Z11307" s="1"/>
    </row>
    <row r="11308" spans="16:26">
      <c r="P11308" s="1"/>
      <c r="Q11308" s="8"/>
      <c r="R11308" s="8"/>
      <c r="S11308" s="1"/>
      <c r="V11308" s="2"/>
      <c r="W11308" s="1"/>
      <c r="X11308" s="6"/>
      <c r="Z11308" s="1"/>
    </row>
    <row r="11309" spans="16:26">
      <c r="P11309" s="1"/>
      <c r="Q11309" s="8"/>
      <c r="R11309" s="8"/>
      <c r="S11309" s="1"/>
      <c r="V11309" s="2"/>
      <c r="W11309" s="1"/>
      <c r="X11309" s="6"/>
      <c r="Z11309" s="1"/>
    </row>
    <row r="11310" spans="16:26">
      <c r="P11310" s="1"/>
      <c r="Q11310" s="8"/>
      <c r="R11310" s="8"/>
      <c r="S11310" s="1"/>
      <c r="V11310" s="2"/>
      <c r="W11310" s="1"/>
      <c r="X11310" s="6"/>
      <c r="Z11310" s="1"/>
    </row>
    <row r="11311" spans="16:26">
      <c r="P11311" s="1"/>
      <c r="Q11311" s="8"/>
      <c r="R11311" s="8"/>
      <c r="S11311" s="1"/>
      <c r="V11311" s="2"/>
      <c r="W11311" s="1"/>
      <c r="X11311" s="6"/>
      <c r="Z11311" s="1"/>
    </row>
    <row r="11312" spans="16:26">
      <c r="P11312" s="1"/>
      <c r="Q11312" s="8"/>
      <c r="R11312" s="8"/>
      <c r="S11312" s="1"/>
      <c r="V11312" s="2"/>
      <c r="W11312" s="1"/>
      <c r="X11312" s="6"/>
      <c r="Z11312" s="1"/>
    </row>
    <row r="11313" spans="16:26">
      <c r="P11313" s="1"/>
      <c r="Q11313" s="8"/>
      <c r="R11313" s="8"/>
      <c r="S11313" s="1"/>
      <c r="V11313" s="2"/>
      <c r="W11313" s="1"/>
      <c r="X11313" s="6"/>
      <c r="Z11313" s="1"/>
    </row>
    <row r="11314" spans="16:26">
      <c r="P11314" s="1"/>
      <c r="Q11314" s="8"/>
      <c r="R11314" s="8"/>
      <c r="S11314" s="1"/>
      <c r="V11314" s="2"/>
      <c r="W11314" s="1"/>
      <c r="X11314" s="6"/>
      <c r="Z11314" s="1"/>
    </row>
    <row r="11315" spans="16:26">
      <c r="P11315" s="1"/>
      <c r="Q11315" s="8"/>
      <c r="R11315" s="8"/>
      <c r="S11315" s="1"/>
      <c r="V11315" s="2"/>
      <c r="W11315" s="1"/>
      <c r="X11315" s="6"/>
      <c r="Z11315" s="1"/>
    </row>
    <row r="11316" spans="16:26">
      <c r="P11316" s="1"/>
      <c r="Q11316" s="8"/>
      <c r="R11316" s="8"/>
      <c r="S11316" s="1"/>
      <c r="V11316" s="2"/>
      <c r="W11316" s="1"/>
      <c r="X11316" s="6"/>
      <c r="Z11316" s="1"/>
    </row>
    <row r="11317" spans="16:26">
      <c r="P11317" s="1"/>
      <c r="Q11317" s="8"/>
      <c r="R11317" s="8"/>
      <c r="S11317" s="1"/>
      <c r="V11317" s="2"/>
      <c r="W11317" s="1"/>
      <c r="X11317" s="6"/>
      <c r="Z11317" s="1"/>
    </row>
    <row r="11318" spans="16:26">
      <c r="P11318" s="1"/>
      <c r="Q11318" s="8"/>
      <c r="R11318" s="8"/>
      <c r="S11318" s="1"/>
      <c r="V11318" s="2"/>
      <c r="W11318" s="1"/>
      <c r="X11318" s="6"/>
      <c r="Z11318" s="1"/>
    </row>
    <row r="11319" spans="16:26">
      <c r="P11319" s="1"/>
      <c r="Q11319" s="8"/>
      <c r="R11319" s="8"/>
      <c r="S11319" s="1"/>
      <c r="V11319" s="2"/>
      <c r="W11319" s="1"/>
      <c r="X11319" s="6"/>
      <c r="Z11319" s="1"/>
    </row>
    <row r="11320" spans="16:26">
      <c r="P11320" s="1"/>
      <c r="Q11320" s="8"/>
      <c r="R11320" s="8"/>
      <c r="S11320" s="1"/>
      <c r="V11320" s="2"/>
      <c r="W11320" s="1"/>
      <c r="X11320" s="6"/>
      <c r="Z11320" s="1"/>
    </row>
    <row r="11321" spans="16:26">
      <c r="P11321" s="1"/>
      <c r="Q11321" s="8"/>
      <c r="R11321" s="8"/>
      <c r="S11321" s="1"/>
      <c r="V11321" s="2"/>
      <c r="W11321" s="1"/>
      <c r="X11321" s="6"/>
      <c r="Z11321" s="1"/>
    </row>
    <row r="11322" spans="16:26">
      <c r="P11322" s="1"/>
      <c r="Q11322" s="8"/>
      <c r="R11322" s="8"/>
      <c r="S11322" s="1"/>
      <c r="V11322" s="2"/>
      <c r="W11322" s="1"/>
      <c r="X11322" s="6"/>
      <c r="Z11322" s="1"/>
    </row>
    <row r="11323" spans="16:26">
      <c r="P11323" s="1"/>
      <c r="Q11323" s="8"/>
      <c r="R11323" s="8"/>
      <c r="S11323" s="1"/>
      <c r="V11323" s="2"/>
      <c r="W11323" s="1"/>
      <c r="X11323" s="6"/>
      <c r="Z11323" s="1"/>
    </row>
    <row r="11324" spans="16:26">
      <c r="P11324" s="1"/>
      <c r="Q11324" s="8"/>
      <c r="R11324" s="8"/>
      <c r="S11324" s="1"/>
      <c r="V11324" s="2"/>
      <c r="W11324" s="1"/>
      <c r="X11324" s="6"/>
      <c r="Z11324" s="1"/>
    </row>
    <row r="11325" spans="16:26">
      <c r="P11325" s="1"/>
      <c r="Q11325" s="8"/>
      <c r="R11325" s="8"/>
      <c r="S11325" s="1"/>
      <c r="V11325" s="2"/>
      <c r="W11325" s="1"/>
      <c r="X11325" s="6"/>
      <c r="Z11325" s="1"/>
    </row>
    <row r="11326" spans="16:26">
      <c r="P11326" s="1"/>
      <c r="Q11326" s="8"/>
      <c r="R11326" s="8"/>
      <c r="S11326" s="1"/>
      <c r="V11326" s="2"/>
      <c r="W11326" s="1"/>
      <c r="X11326" s="6"/>
      <c r="Z11326" s="1"/>
    </row>
    <row r="11327" spans="16:26">
      <c r="P11327" s="1"/>
      <c r="Q11327" s="8"/>
      <c r="R11327" s="8"/>
      <c r="S11327" s="1"/>
      <c r="V11327" s="2"/>
      <c r="W11327" s="1"/>
      <c r="X11327" s="6"/>
      <c r="Z11327" s="1"/>
    </row>
    <row r="11328" spans="16:26">
      <c r="P11328" s="1"/>
      <c r="Q11328" s="8"/>
      <c r="R11328" s="8"/>
      <c r="S11328" s="1"/>
      <c r="V11328" s="2"/>
      <c r="W11328" s="1"/>
      <c r="X11328" s="6"/>
      <c r="Z11328" s="1"/>
    </row>
    <row r="11329" spans="16:26">
      <c r="P11329" s="1"/>
      <c r="Q11329" s="8"/>
      <c r="R11329" s="8"/>
      <c r="S11329" s="1"/>
      <c r="V11329" s="2"/>
      <c r="W11329" s="1"/>
      <c r="X11329" s="6"/>
      <c r="Z11329" s="1"/>
    </row>
    <row r="11330" spans="16:26">
      <c r="P11330" s="1"/>
      <c r="Q11330" s="8"/>
      <c r="R11330" s="8"/>
      <c r="S11330" s="1"/>
      <c r="V11330" s="2"/>
      <c r="W11330" s="1"/>
      <c r="X11330" s="6"/>
      <c r="Z11330" s="1"/>
    </row>
    <row r="11331" spans="16:26">
      <c r="P11331" s="1"/>
      <c r="Q11331" s="8"/>
      <c r="R11331" s="8"/>
      <c r="S11331" s="1"/>
      <c r="V11331" s="2"/>
      <c r="W11331" s="1"/>
      <c r="X11331" s="6"/>
      <c r="Z11331" s="1"/>
    </row>
    <row r="11332" spans="16:26">
      <c r="P11332" s="1"/>
      <c r="Q11332" s="8"/>
      <c r="R11332" s="8"/>
      <c r="S11332" s="1"/>
      <c r="V11332" s="2"/>
      <c r="W11332" s="1"/>
      <c r="X11332" s="6"/>
      <c r="Z11332" s="1"/>
    </row>
    <row r="11333" spans="16:26">
      <c r="P11333" s="1"/>
      <c r="Q11333" s="8"/>
      <c r="R11333" s="8"/>
      <c r="S11333" s="1"/>
      <c r="V11333" s="2"/>
      <c r="W11333" s="1"/>
      <c r="X11333" s="6"/>
      <c r="Z11333" s="1"/>
    </row>
    <row r="11334" spans="16:26">
      <c r="P11334" s="1"/>
      <c r="Q11334" s="8"/>
      <c r="R11334" s="8"/>
      <c r="S11334" s="1"/>
      <c r="V11334" s="2"/>
      <c r="W11334" s="1"/>
      <c r="X11334" s="6"/>
      <c r="Z11334" s="1"/>
    </row>
    <row r="11335" spans="16:26">
      <c r="P11335" s="1"/>
      <c r="Q11335" s="8"/>
      <c r="R11335" s="8"/>
      <c r="S11335" s="1"/>
      <c r="V11335" s="2"/>
      <c r="W11335" s="1"/>
      <c r="X11335" s="6"/>
      <c r="Z11335" s="1"/>
    </row>
    <row r="11336" spans="16:26">
      <c r="P11336" s="1"/>
      <c r="Q11336" s="8"/>
      <c r="R11336" s="8"/>
      <c r="S11336" s="1"/>
      <c r="V11336" s="2"/>
      <c r="W11336" s="1"/>
      <c r="X11336" s="6"/>
      <c r="Z11336" s="1"/>
    </row>
    <row r="11337" spans="16:26">
      <c r="P11337" s="1"/>
      <c r="Q11337" s="8"/>
      <c r="R11337" s="8"/>
      <c r="S11337" s="1"/>
      <c r="V11337" s="2"/>
      <c r="W11337" s="1"/>
      <c r="X11337" s="6"/>
      <c r="Z11337" s="1"/>
    </row>
    <row r="11338" spans="16:26">
      <c r="P11338" s="1"/>
      <c r="Q11338" s="8"/>
      <c r="R11338" s="8"/>
      <c r="S11338" s="1"/>
      <c r="V11338" s="2"/>
      <c r="W11338" s="1"/>
      <c r="X11338" s="6"/>
      <c r="Z11338" s="1"/>
    </row>
    <row r="11339" spans="16:26">
      <c r="P11339" s="1"/>
      <c r="Q11339" s="8"/>
      <c r="R11339" s="8"/>
      <c r="S11339" s="1"/>
      <c r="V11339" s="2"/>
      <c r="W11339" s="1"/>
      <c r="X11339" s="6"/>
      <c r="Z11339" s="1"/>
    </row>
    <row r="11340" spans="16:26">
      <c r="P11340" s="1"/>
      <c r="Q11340" s="8"/>
      <c r="R11340" s="8"/>
      <c r="S11340" s="1"/>
      <c r="V11340" s="2"/>
      <c r="W11340" s="1"/>
      <c r="X11340" s="6"/>
      <c r="Z11340" s="1"/>
    </row>
    <row r="11341" spans="16:26">
      <c r="P11341" s="1"/>
      <c r="Q11341" s="8"/>
      <c r="R11341" s="8"/>
      <c r="S11341" s="1"/>
      <c r="V11341" s="2"/>
      <c r="W11341" s="1"/>
      <c r="X11341" s="6"/>
      <c r="Z11341" s="1"/>
    </row>
    <row r="11342" spans="16:26">
      <c r="P11342" s="1"/>
      <c r="Q11342" s="8"/>
      <c r="R11342" s="8"/>
      <c r="S11342" s="1"/>
      <c r="V11342" s="2"/>
      <c r="W11342" s="1"/>
      <c r="X11342" s="6"/>
      <c r="Z11342" s="1"/>
    </row>
    <row r="11343" spans="16:26">
      <c r="P11343" s="1"/>
      <c r="Q11343" s="8"/>
      <c r="R11343" s="8"/>
      <c r="S11343" s="1"/>
      <c r="V11343" s="2"/>
      <c r="W11343" s="1"/>
      <c r="X11343" s="6"/>
      <c r="Z11343" s="1"/>
    </row>
    <row r="11344" spans="16:26">
      <c r="P11344" s="1"/>
      <c r="Q11344" s="8"/>
      <c r="R11344" s="8"/>
      <c r="S11344" s="1"/>
      <c r="V11344" s="2"/>
      <c r="W11344" s="1"/>
      <c r="X11344" s="6"/>
      <c r="Z11344" s="1"/>
    </row>
    <row r="11345" spans="16:26">
      <c r="P11345" s="1"/>
      <c r="Q11345" s="8"/>
      <c r="R11345" s="8"/>
      <c r="S11345" s="1"/>
      <c r="V11345" s="2"/>
      <c r="W11345" s="1"/>
      <c r="X11345" s="6"/>
      <c r="Z11345" s="1"/>
    </row>
    <row r="11346" spans="16:26">
      <c r="P11346" s="1"/>
      <c r="Q11346" s="8"/>
      <c r="R11346" s="8"/>
      <c r="S11346" s="1"/>
      <c r="V11346" s="2"/>
      <c r="W11346" s="1"/>
      <c r="X11346" s="6"/>
      <c r="Z11346" s="1"/>
    </row>
    <row r="11347" spans="16:26">
      <c r="P11347" s="1"/>
      <c r="Q11347" s="8"/>
      <c r="R11347" s="8"/>
      <c r="S11347" s="1"/>
      <c r="V11347" s="2"/>
      <c r="W11347" s="1"/>
      <c r="X11347" s="6"/>
      <c r="Z11347" s="1"/>
    </row>
    <row r="11348" spans="16:26">
      <c r="P11348" s="1"/>
      <c r="Q11348" s="8"/>
      <c r="R11348" s="8"/>
      <c r="S11348" s="1"/>
      <c r="V11348" s="2"/>
      <c r="W11348" s="1"/>
      <c r="X11348" s="6"/>
      <c r="Z11348" s="1"/>
    </row>
    <row r="11349" spans="16:26">
      <c r="P11349" s="1"/>
      <c r="Q11349" s="8"/>
      <c r="R11349" s="8"/>
      <c r="S11349" s="1"/>
      <c r="V11349" s="2"/>
      <c r="W11349" s="1"/>
      <c r="X11349" s="6"/>
      <c r="Z11349" s="1"/>
    </row>
    <row r="11350" spans="16:26">
      <c r="P11350" s="1"/>
      <c r="Q11350" s="8"/>
      <c r="R11350" s="8"/>
      <c r="S11350" s="1"/>
      <c r="V11350" s="2"/>
      <c r="W11350" s="1"/>
      <c r="X11350" s="6"/>
      <c r="Z11350" s="1"/>
    </row>
    <row r="11351" spans="16:26">
      <c r="P11351" s="1"/>
      <c r="Q11351" s="8"/>
      <c r="R11351" s="8"/>
      <c r="S11351" s="1"/>
      <c r="V11351" s="2"/>
      <c r="W11351" s="1"/>
      <c r="X11351" s="6"/>
      <c r="Z11351" s="1"/>
    </row>
    <row r="11352" spans="16:26">
      <c r="P11352" s="1"/>
      <c r="Q11352" s="8"/>
      <c r="R11352" s="8"/>
      <c r="S11352" s="1"/>
      <c r="V11352" s="2"/>
      <c r="W11352" s="1"/>
      <c r="X11352" s="6"/>
      <c r="Z11352" s="1"/>
    </row>
    <row r="11353" spans="16:26">
      <c r="P11353" s="1"/>
      <c r="Q11353" s="8"/>
      <c r="R11353" s="8"/>
      <c r="S11353" s="1"/>
      <c r="V11353" s="2"/>
      <c r="W11353" s="1"/>
      <c r="X11353" s="6"/>
      <c r="Z11353" s="1"/>
    </row>
    <row r="11354" spans="16:26">
      <c r="P11354" s="1"/>
      <c r="Q11354" s="8"/>
      <c r="R11354" s="8"/>
      <c r="S11354" s="1"/>
      <c r="V11354" s="2"/>
      <c r="W11354" s="1"/>
      <c r="X11354" s="6"/>
      <c r="Z11354" s="1"/>
    </row>
    <row r="11355" spans="16:26">
      <c r="P11355" s="1"/>
      <c r="Q11355" s="8"/>
      <c r="R11355" s="8"/>
      <c r="S11355" s="1"/>
      <c r="V11355" s="2"/>
      <c r="W11355" s="1"/>
      <c r="X11355" s="6"/>
      <c r="Z11355" s="1"/>
    </row>
    <row r="11356" spans="16:26">
      <c r="P11356" s="1"/>
      <c r="Q11356" s="8"/>
      <c r="R11356" s="8"/>
      <c r="S11356" s="1"/>
      <c r="V11356" s="2"/>
      <c r="W11356" s="1"/>
      <c r="X11356" s="6"/>
      <c r="Z11356" s="1"/>
    </row>
    <row r="11357" spans="16:26">
      <c r="P11357" s="1"/>
      <c r="Q11357" s="8"/>
      <c r="R11357" s="8"/>
      <c r="S11357" s="1"/>
      <c r="V11357" s="2"/>
      <c r="W11357" s="1"/>
      <c r="X11357" s="6"/>
      <c r="Z11357" s="1"/>
    </row>
    <row r="11358" spans="16:26">
      <c r="P11358" s="1"/>
      <c r="Q11358" s="8"/>
      <c r="R11358" s="8"/>
      <c r="S11358" s="1"/>
      <c r="V11358" s="2"/>
      <c r="W11358" s="1"/>
      <c r="X11358" s="6"/>
      <c r="Z11358" s="1"/>
    </row>
    <row r="11359" spans="16:26">
      <c r="P11359" s="1"/>
      <c r="Q11359" s="8"/>
      <c r="R11359" s="8"/>
      <c r="S11359" s="1"/>
      <c r="V11359" s="2"/>
      <c r="W11359" s="1"/>
      <c r="X11359" s="6"/>
      <c r="Z11359" s="1"/>
    </row>
    <row r="11360" spans="16:26">
      <c r="P11360" s="1"/>
      <c r="Q11360" s="8"/>
      <c r="R11360" s="8"/>
      <c r="S11360" s="1"/>
      <c r="V11360" s="2"/>
      <c r="W11360" s="1"/>
      <c r="X11360" s="6"/>
      <c r="Z11360" s="1"/>
    </row>
    <row r="11361" spans="16:26">
      <c r="P11361" s="1"/>
      <c r="Q11361" s="8"/>
      <c r="R11361" s="8"/>
      <c r="S11361" s="1"/>
      <c r="V11361" s="2"/>
      <c r="W11361" s="1"/>
      <c r="X11361" s="6"/>
      <c r="Z11361" s="1"/>
    </row>
    <row r="11362" spans="16:26">
      <c r="P11362" s="1"/>
      <c r="Q11362" s="8"/>
      <c r="R11362" s="8"/>
      <c r="S11362" s="1"/>
      <c r="V11362" s="2"/>
      <c r="W11362" s="1"/>
      <c r="X11362" s="6"/>
      <c r="Z11362" s="1"/>
    </row>
    <row r="11363" spans="16:26">
      <c r="P11363" s="1"/>
      <c r="Q11363" s="8"/>
      <c r="R11363" s="8"/>
      <c r="S11363" s="1"/>
      <c r="V11363" s="2"/>
      <c r="W11363" s="1"/>
      <c r="X11363" s="6"/>
      <c r="Z11363" s="1"/>
    </row>
    <row r="11364" spans="16:26">
      <c r="P11364" s="1"/>
      <c r="Q11364" s="8"/>
      <c r="R11364" s="8"/>
      <c r="S11364" s="1"/>
      <c r="V11364" s="2"/>
      <c r="W11364" s="1"/>
      <c r="X11364" s="6"/>
      <c r="Z11364" s="1"/>
    </row>
    <row r="11365" spans="16:26">
      <c r="P11365" s="1"/>
      <c r="Q11365" s="8"/>
      <c r="R11365" s="8"/>
      <c r="S11365" s="1"/>
      <c r="V11365" s="2"/>
      <c r="W11365" s="1"/>
      <c r="X11365" s="6"/>
      <c r="Z11365" s="1"/>
    </row>
    <row r="11366" spans="16:26">
      <c r="P11366" s="1"/>
      <c r="Q11366" s="8"/>
      <c r="R11366" s="8"/>
      <c r="S11366" s="1"/>
      <c r="V11366" s="2"/>
      <c r="W11366" s="1"/>
      <c r="X11366" s="6"/>
      <c r="Z11366" s="1"/>
    </row>
    <row r="11367" spans="16:26">
      <c r="P11367" s="1"/>
      <c r="Q11367" s="8"/>
      <c r="R11367" s="8"/>
      <c r="S11367" s="1"/>
      <c r="V11367" s="2"/>
      <c r="W11367" s="1"/>
      <c r="X11367" s="6"/>
      <c r="Z11367" s="1"/>
    </row>
    <row r="11368" spans="16:26">
      <c r="P11368" s="1"/>
      <c r="Q11368" s="8"/>
      <c r="R11368" s="8"/>
      <c r="S11368" s="1"/>
      <c r="V11368" s="2"/>
      <c r="W11368" s="1"/>
      <c r="X11368" s="6"/>
      <c r="Z11368" s="1"/>
    </row>
    <row r="11369" spans="16:26">
      <c r="P11369" s="1"/>
      <c r="Q11369" s="8"/>
      <c r="R11369" s="8"/>
      <c r="S11369" s="1"/>
      <c r="V11369" s="2"/>
      <c r="W11369" s="1"/>
      <c r="X11369" s="6"/>
      <c r="Z11369" s="1"/>
    </row>
    <row r="11370" spans="16:26">
      <c r="P11370" s="1"/>
      <c r="Q11370" s="8"/>
      <c r="R11370" s="8"/>
      <c r="S11370" s="1"/>
      <c r="V11370" s="2"/>
      <c r="W11370" s="1"/>
      <c r="X11370" s="6"/>
      <c r="Z11370" s="1"/>
    </row>
    <row r="11371" spans="16:26">
      <c r="P11371" s="1"/>
      <c r="Q11371" s="8"/>
      <c r="R11371" s="8"/>
      <c r="S11371" s="1"/>
      <c r="V11371" s="2"/>
      <c r="W11371" s="1"/>
      <c r="X11371" s="6"/>
      <c r="Z11371" s="1"/>
    </row>
    <row r="11372" spans="16:26">
      <c r="P11372" s="1"/>
      <c r="Q11372" s="8"/>
      <c r="R11372" s="8"/>
      <c r="S11372" s="1"/>
      <c r="V11372" s="2"/>
      <c r="W11372" s="1"/>
      <c r="X11372" s="6"/>
      <c r="Z11372" s="1"/>
    </row>
    <row r="11373" spans="16:26">
      <c r="P11373" s="1"/>
      <c r="Q11373" s="8"/>
      <c r="R11373" s="8"/>
      <c r="S11373" s="1"/>
      <c r="V11373" s="2"/>
      <c r="W11373" s="1"/>
      <c r="X11373" s="6"/>
      <c r="Z11373" s="1"/>
    </row>
    <row r="11374" spans="16:26">
      <c r="P11374" s="1"/>
      <c r="Q11374" s="8"/>
      <c r="R11374" s="8"/>
      <c r="S11374" s="1"/>
      <c r="V11374" s="2"/>
      <c r="W11374" s="1"/>
      <c r="X11374" s="6"/>
      <c r="Z11374" s="1"/>
    </row>
    <row r="11375" spans="16:26">
      <c r="P11375" s="1"/>
      <c r="Q11375" s="8"/>
      <c r="R11375" s="8"/>
      <c r="S11375" s="1"/>
      <c r="V11375" s="2"/>
      <c r="W11375" s="1"/>
      <c r="X11375" s="6"/>
      <c r="Z11375" s="1"/>
    </row>
    <row r="11376" spans="16:26">
      <c r="P11376" s="1"/>
      <c r="Q11376" s="8"/>
      <c r="R11376" s="8"/>
      <c r="S11376" s="1"/>
      <c r="V11376" s="2"/>
      <c r="W11376" s="1"/>
      <c r="X11376" s="6"/>
      <c r="Z11376" s="1"/>
    </row>
    <row r="11377" spans="16:26">
      <c r="P11377" s="1"/>
      <c r="Q11377" s="8"/>
      <c r="R11377" s="8"/>
      <c r="S11377" s="1"/>
      <c r="V11377" s="2"/>
      <c r="W11377" s="1"/>
      <c r="X11377" s="6"/>
      <c r="Z11377" s="1"/>
    </row>
    <row r="11378" spans="16:26">
      <c r="P11378" s="1"/>
      <c r="Q11378" s="8"/>
      <c r="R11378" s="8"/>
      <c r="S11378" s="1"/>
      <c r="V11378" s="2"/>
      <c r="W11378" s="1"/>
      <c r="X11378" s="6"/>
      <c r="Z11378" s="1"/>
    </row>
    <row r="11379" spans="16:26">
      <c r="P11379" s="1"/>
      <c r="Q11379" s="8"/>
      <c r="R11379" s="8"/>
      <c r="S11379" s="1"/>
      <c r="V11379" s="2"/>
      <c r="W11379" s="1"/>
      <c r="X11379" s="6"/>
      <c r="Z11379" s="1"/>
    </row>
    <row r="11380" spans="16:26">
      <c r="P11380" s="1"/>
      <c r="Q11380" s="8"/>
      <c r="R11380" s="8"/>
      <c r="S11380" s="1"/>
      <c r="V11380" s="2"/>
      <c r="W11380" s="1"/>
      <c r="X11380" s="6"/>
      <c r="Z11380" s="1"/>
    </row>
    <row r="11381" spans="16:26">
      <c r="P11381" s="1"/>
      <c r="Q11381" s="8"/>
      <c r="R11381" s="8"/>
      <c r="S11381" s="1"/>
      <c r="V11381" s="2"/>
      <c r="W11381" s="1"/>
      <c r="X11381" s="6"/>
      <c r="Z11381" s="1"/>
    </row>
    <row r="11382" spans="16:26">
      <c r="P11382" s="1"/>
      <c r="Q11382" s="8"/>
      <c r="R11382" s="8"/>
      <c r="S11382" s="1"/>
      <c r="V11382" s="2"/>
      <c r="W11382" s="1"/>
      <c r="X11382" s="6"/>
      <c r="Z11382" s="1"/>
    </row>
    <row r="11383" spans="16:26">
      <c r="P11383" s="1"/>
      <c r="Q11383" s="8"/>
      <c r="R11383" s="8"/>
      <c r="S11383" s="1"/>
      <c r="V11383" s="2"/>
      <c r="W11383" s="1"/>
      <c r="X11383" s="6"/>
      <c r="Z11383" s="1"/>
    </row>
    <row r="11384" spans="16:26">
      <c r="P11384" s="1"/>
      <c r="Q11384" s="8"/>
      <c r="R11384" s="8"/>
      <c r="S11384" s="1"/>
      <c r="V11384" s="2"/>
      <c r="W11384" s="1"/>
      <c r="X11384" s="6"/>
      <c r="Z11384" s="1"/>
    </row>
    <row r="11385" spans="16:26">
      <c r="P11385" s="1"/>
      <c r="Q11385" s="8"/>
      <c r="R11385" s="8"/>
      <c r="S11385" s="1"/>
      <c r="V11385" s="2"/>
      <c r="W11385" s="1"/>
      <c r="X11385" s="6"/>
      <c r="Z11385" s="1"/>
    </row>
    <row r="11386" spans="16:26">
      <c r="P11386" s="1"/>
      <c r="Q11386" s="8"/>
      <c r="R11386" s="8"/>
      <c r="S11386" s="1"/>
      <c r="V11386" s="2"/>
      <c r="W11386" s="1"/>
      <c r="X11386" s="6"/>
      <c r="Z11386" s="1"/>
    </row>
    <row r="11387" spans="16:26">
      <c r="P11387" s="1"/>
      <c r="Q11387" s="8"/>
      <c r="R11387" s="8"/>
      <c r="S11387" s="1"/>
      <c r="V11387" s="2"/>
      <c r="W11387" s="1"/>
      <c r="X11387" s="6"/>
      <c r="Z11387" s="1"/>
    </row>
    <row r="11388" spans="16:26">
      <c r="P11388" s="1"/>
      <c r="Q11388" s="8"/>
      <c r="R11388" s="8"/>
      <c r="S11388" s="1"/>
      <c r="V11388" s="2"/>
      <c r="W11388" s="1"/>
      <c r="X11388" s="6"/>
      <c r="Z11388" s="1"/>
    </row>
    <row r="11389" spans="16:26">
      <c r="P11389" s="1"/>
      <c r="Q11389" s="8"/>
      <c r="R11389" s="8"/>
      <c r="S11389" s="1"/>
      <c r="V11389" s="2"/>
      <c r="W11389" s="1"/>
      <c r="X11389" s="6"/>
      <c r="Z11389" s="1"/>
    </row>
    <row r="11390" spans="16:26">
      <c r="P11390" s="1"/>
      <c r="Q11390" s="8"/>
      <c r="R11390" s="8"/>
      <c r="S11390" s="1"/>
      <c r="V11390" s="2"/>
      <c r="W11390" s="1"/>
      <c r="X11390" s="6"/>
      <c r="Z11390" s="1"/>
    </row>
    <row r="11391" spans="16:26">
      <c r="P11391" s="1"/>
      <c r="Q11391" s="8"/>
      <c r="R11391" s="8"/>
      <c r="S11391" s="1"/>
      <c r="V11391" s="2"/>
      <c r="W11391" s="1"/>
      <c r="X11391" s="6"/>
      <c r="Z11391" s="1"/>
    </row>
    <row r="11392" spans="16:26">
      <c r="P11392" s="1"/>
      <c r="Q11392" s="8"/>
      <c r="R11392" s="8"/>
      <c r="S11392" s="1"/>
      <c r="V11392" s="2"/>
      <c r="W11392" s="1"/>
      <c r="X11392" s="6"/>
      <c r="Z11392" s="1"/>
    </row>
    <row r="11393" spans="16:26">
      <c r="P11393" s="1"/>
      <c r="Q11393" s="8"/>
      <c r="R11393" s="8"/>
      <c r="S11393" s="1"/>
      <c r="V11393" s="2"/>
      <c r="W11393" s="1"/>
      <c r="X11393" s="6"/>
      <c r="Z11393" s="1"/>
    </row>
    <row r="11394" spans="16:26">
      <c r="P11394" s="1"/>
      <c r="Q11394" s="8"/>
      <c r="R11394" s="8"/>
      <c r="S11394" s="1"/>
      <c r="V11394" s="2"/>
      <c r="W11394" s="1"/>
      <c r="X11394" s="6"/>
      <c r="Z11394" s="1"/>
    </row>
    <row r="11395" spans="16:26">
      <c r="P11395" s="1"/>
      <c r="Q11395" s="8"/>
      <c r="R11395" s="8"/>
      <c r="S11395" s="1"/>
      <c r="V11395" s="2"/>
      <c r="W11395" s="1"/>
      <c r="X11395" s="6"/>
      <c r="Z11395" s="1"/>
    </row>
    <row r="11396" spans="16:26">
      <c r="P11396" s="1"/>
      <c r="Q11396" s="8"/>
      <c r="R11396" s="8"/>
      <c r="S11396" s="1"/>
      <c r="V11396" s="2"/>
      <c r="W11396" s="1"/>
      <c r="X11396" s="6"/>
      <c r="Z11396" s="1"/>
    </row>
    <row r="11397" spans="16:26">
      <c r="P11397" s="1"/>
      <c r="Q11397" s="8"/>
      <c r="R11397" s="8"/>
      <c r="S11397" s="1"/>
      <c r="V11397" s="2"/>
      <c r="W11397" s="1"/>
      <c r="X11397" s="6"/>
      <c r="Z11397" s="1"/>
    </row>
    <row r="11398" spans="16:26">
      <c r="P11398" s="1"/>
      <c r="Q11398" s="8"/>
      <c r="R11398" s="8"/>
      <c r="S11398" s="1"/>
      <c r="V11398" s="2"/>
      <c r="W11398" s="1"/>
      <c r="X11398" s="6"/>
      <c r="Z11398" s="1"/>
    </row>
    <row r="11399" spans="16:26">
      <c r="P11399" s="1"/>
      <c r="Q11399" s="8"/>
      <c r="R11399" s="8"/>
      <c r="S11399" s="1"/>
      <c r="V11399" s="2"/>
      <c r="W11399" s="1"/>
      <c r="X11399" s="6"/>
      <c r="Z11399" s="1"/>
    </row>
    <row r="11400" spans="16:26">
      <c r="P11400" s="1"/>
      <c r="Q11400" s="8"/>
      <c r="R11400" s="8"/>
      <c r="S11400" s="1"/>
      <c r="V11400" s="2"/>
      <c r="W11400" s="1"/>
      <c r="X11400" s="6"/>
      <c r="Z11400" s="1"/>
    </row>
    <row r="11401" spans="16:26">
      <c r="P11401" s="1"/>
      <c r="Q11401" s="8"/>
      <c r="R11401" s="8"/>
      <c r="S11401" s="1"/>
      <c r="V11401" s="2"/>
      <c r="W11401" s="1"/>
      <c r="X11401" s="6"/>
      <c r="Z11401" s="1"/>
    </row>
    <row r="11402" spans="16:26">
      <c r="P11402" s="1"/>
      <c r="Q11402" s="8"/>
      <c r="R11402" s="8"/>
      <c r="S11402" s="1"/>
      <c r="V11402" s="2"/>
      <c r="W11402" s="1"/>
      <c r="X11402" s="6"/>
      <c r="Z11402" s="1"/>
    </row>
    <row r="11403" spans="16:26">
      <c r="P11403" s="1"/>
      <c r="Q11403" s="8"/>
      <c r="R11403" s="8"/>
      <c r="S11403" s="1"/>
      <c r="V11403" s="2"/>
      <c r="W11403" s="1"/>
      <c r="X11403" s="6"/>
      <c r="Z11403" s="1"/>
    </row>
    <row r="11404" spans="16:26">
      <c r="P11404" s="1"/>
      <c r="Q11404" s="8"/>
      <c r="R11404" s="8"/>
      <c r="S11404" s="1"/>
      <c r="V11404" s="2"/>
      <c r="W11404" s="1"/>
      <c r="X11404" s="6"/>
      <c r="Z11404" s="1"/>
    </row>
    <row r="11405" spans="16:26">
      <c r="P11405" s="1"/>
      <c r="Q11405" s="8"/>
      <c r="R11405" s="8"/>
      <c r="S11405" s="1"/>
      <c r="V11405" s="2"/>
      <c r="W11405" s="1"/>
      <c r="X11405" s="6"/>
      <c r="Z11405" s="1"/>
    </row>
    <row r="11406" spans="16:26">
      <c r="P11406" s="1"/>
      <c r="Q11406" s="8"/>
      <c r="R11406" s="8"/>
      <c r="S11406" s="1"/>
      <c r="V11406" s="2"/>
      <c r="W11406" s="1"/>
      <c r="X11406" s="6"/>
      <c r="Z11406" s="1"/>
    </row>
    <row r="11407" spans="16:26">
      <c r="P11407" s="1"/>
      <c r="Q11407" s="8"/>
      <c r="R11407" s="8"/>
      <c r="S11407" s="1"/>
      <c r="V11407" s="2"/>
      <c r="W11407" s="1"/>
      <c r="X11407" s="6"/>
      <c r="Z11407" s="1"/>
    </row>
    <row r="11408" spans="16:26">
      <c r="P11408" s="1"/>
      <c r="Q11408" s="8"/>
      <c r="R11408" s="8"/>
      <c r="S11408" s="1"/>
      <c r="V11408" s="2"/>
      <c r="W11408" s="1"/>
      <c r="X11408" s="6"/>
      <c r="Z11408" s="1"/>
    </row>
    <row r="11409" spans="16:26">
      <c r="P11409" s="1"/>
      <c r="Q11409" s="8"/>
      <c r="R11409" s="8"/>
      <c r="S11409" s="1"/>
      <c r="V11409" s="2"/>
      <c r="W11409" s="1"/>
      <c r="X11409" s="6"/>
      <c r="Z11409" s="1"/>
    </row>
    <row r="11410" spans="16:26">
      <c r="P11410" s="1"/>
      <c r="Q11410" s="8"/>
      <c r="R11410" s="8"/>
      <c r="S11410" s="1"/>
      <c r="V11410" s="2"/>
      <c r="W11410" s="1"/>
      <c r="X11410" s="6"/>
      <c r="Z11410" s="1"/>
    </row>
    <row r="11411" spans="16:26">
      <c r="P11411" s="1"/>
      <c r="Q11411" s="8"/>
      <c r="R11411" s="8"/>
      <c r="S11411" s="1"/>
      <c r="V11411" s="2"/>
      <c r="W11411" s="1"/>
      <c r="X11411" s="6"/>
      <c r="Z11411" s="1"/>
    </row>
    <row r="11412" spans="16:26">
      <c r="P11412" s="1"/>
      <c r="Q11412" s="8"/>
      <c r="R11412" s="8"/>
      <c r="S11412" s="1"/>
      <c r="V11412" s="2"/>
      <c r="W11412" s="1"/>
      <c r="X11412" s="6"/>
      <c r="Z11412" s="1"/>
    </row>
    <row r="11413" spans="16:26">
      <c r="P11413" s="1"/>
      <c r="Q11413" s="8"/>
      <c r="R11413" s="8"/>
      <c r="S11413" s="1"/>
      <c r="V11413" s="2"/>
      <c r="W11413" s="1"/>
      <c r="X11413" s="6"/>
      <c r="Z11413" s="1"/>
    </row>
    <row r="11414" spans="16:26">
      <c r="P11414" s="1"/>
      <c r="Q11414" s="8"/>
      <c r="R11414" s="8"/>
      <c r="S11414" s="1"/>
      <c r="V11414" s="2"/>
      <c r="W11414" s="1"/>
      <c r="X11414" s="6"/>
      <c r="Z11414" s="1"/>
    </row>
    <row r="11415" spans="16:26">
      <c r="P11415" s="1"/>
      <c r="Q11415" s="8"/>
      <c r="R11415" s="8"/>
      <c r="S11415" s="1"/>
      <c r="V11415" s="2"/>
      <c r="W11415" s="1"/>
      <c r="X11415" s="6"/>
      <c r="Z11415" s="1"/>
    </row>
    <row r="11416" spans="16:26">
      <c r="P11416" s="1"/>
      <c r="Q11416" s="8"/>
      <c r="R11416" s="8"/>
      <c r="S11416" s="1"/>
      <c r="V11416" s="2"/>
      <c r="W11416" s="1"/>
      <c r="X11416" s="6"/>
      <c r="Z11416" s="1"/>
    </row>
    <row r="11417" spans="16:26">
      <c r="P11417" s="1"/>
      <c r="Q11417" s="8"/>
      <c r="R11417" s="8"/>
      <c r="S11417" s="1"/>
      <c r="V11417" s="2"/>
      <c r="W11417" s="1"/>
      <c r="X11417" s="6"/>
      <c r="Z11417" s="1"/>
    </row>
    <row r="11418" spans="16:26">
      <c r="P11418" s="1"/>
      <c r="Q11418" s="8"/>
      <c r="R11418" s="8"/>
      <c r="S11418" s="1"/>
      <c r="V11418" s="2"/>
      <c r="W11418" s="1"/>
      <c r="X11418" s="6"/>
      <c r="Z11418" s="1"/>
    </row>
    <row r="11419" spans="16:26">
      <c r="P11419" s="1"/>
      <c r="Q11419" s="8"/>
      <c r="R11419" s="8"/>
      <c r="S11419" s="1"/>
      <c r="V11419" s="2"/>
      <c r="W11419" s="1"/>
      <c r="X11419" s="6"/>
      <c r="Z11419" s="1"/>
    </row>
    <row r="11420" spans="16:26">
      <c r="P11420" s="1"/>
      <c r="Q11420" s="8"/>
      <c r="R11420" s="8"/>
      <c r="S11420" s="1"/>
      <c r="V11420" s="2"/>
      <c r="W11420" s="1"/>
      <c r="X11420" s="6"/>
      <c r="Z11420" s="1"/>
    </row>
    <row r="11421" spans="16:26">
      <c r="P11421" s="1"/>
      <c r="Q11421" s="8"/>
      <c r="R11421" s="8"/>
      <c r="S11421" s="1"/>
      <c r="V11421" s="2"/>
      <c r="W11421" s="1"/>
      <c r="X11421" s="6"/>
      <c r="Z11421" s="1"/>
    </row>
    <row r="11422" spans="16:26">
      <c r="P11422" s="1"/>
      <c r="Q11422" s="8"/>
      <c r="R11422" s="8"/>
      <c r="S11422" s="1"/>
      <c r="V11422" s="2"/>
      <c r="W11422" s="1"/>
      <c r="X11422" s="6"/>
      <c r="Z11422" s="1"/>
    </row>
    <row r="11423" spans="16:26">
      <c r="P11423" s="1"/>
      <c r="Q11423" s="8"/>
      <c r="R11423" s="8"/>
      <c r="S11423" s="1"/>
      <c r="V11423" s="2"/>
      <c r="W11423" s="1"/>
      <c r="X11423" s="6"/>
      <c r="Z11423" s="1"/>
    </row>
    <row r="11424" spans="16:26">
      <c r="P11424" s="1"/>
      <c r="Q11424" s="8"/>
      <c r="R11424" s="8"/>
      <c r="S11424" s="1"/>
      <c r="V11424" s="2"/>
      <c r="W11424" s="1"/>
      <c r="X11424" s="6"/>
      <c r="Z11424" s="1"/>
    </row>
    <row r="11425" spans="16:26">
      <c r="P11425" s="1"/>
      <c r="Q11425" s="8"/>
      <c r="R11425" s="8"/>
      <c r="S11425" s="1"/>
      <c r="V11425" s="2"/>
      <c r="W11425" s="1"/>
      <c r="X11425" s="6"/>
      <c r="Z11425" s="1"/>
    </row>
    <row r="11426" spans="16:26">
      <c r="P11426" s="1"/>
      <c r="Q11426" s="8"/>
      <c r="R11426" s="8"/>
      <c r="S11426" s="1"/>
      <c r="V11426" s="2"/>
      <c r="W11426" s="1"/>
      <c r="X11426" s="6"/>
      <c r="Z11426" s="1"/>
    </row>
    <row r="11427" spans="16:26">
      <c r="P11427" s="1"/>
      <c r="Q11427" s="8"/>
      <c r="R11427" s="8"/>
      <c r="S11427" s="1"/>
      <c r="V11427" s="2"/>
      <c r="W11427" s="1"/>
      <c r="X11427" s="6"/>
      <c r="Z11427" s="1"/>
    </row>
    <row r="11428" spans="16:26">
      <c r="P11428" s="1"/>
      <c r="Q11428" s="8"/>
      <c r="R11428" s="8"/>
      <c r="S11428" s="1"/>
      <c r="V11428" s="2"/>
      <c r="W11428" s="1"/>
      <c r="X11428" s="6"/>
      <c r="Z11428" s="1"/>
    </row>
    <row r="11429" spans="16:26">
      <c r="P11429" s="1"/>
      <c r="Q11429" s="8"/>
      <c r="R11429" s="8"/>
      <c r="S11429" s="1"/>
      <c r="V11429" s="2"/>
      <c r="W11429" s="1"/>
      <c r="X11429" s="6"/>
      <c r="Z11429" s="1"/>
    </row>
    <row r="11430" spans="16:26">
      <c r="P11430" s="1"/>
      <c r="Q11430" s="8"/>
      <c r="R11430" s="8"/>
      <c r="S11430" s="1"/>
      <c r="V11430" s="2"/>
      <c r="W11430" s="1"/>
      <c r="X11430" s="6"/>
      <c r="Z11430" s="1"/>
    </row>
    <row r="11431" spans="16:26">
      <c r="P11431" s="1"/>
      <c r="Q11431" s="8"/>
      <c r="R11431" s="8"/>
      <c r="S11431" s="1"/>
      <c r="V11431" s="2"/>
      <c r="W11431" s="1"/>
      <c r="X11431" s="6"/>
      <c r="Z11431" s="1"/>
    </row>
    <row r="11432" spans="16:26">
      <c r="P11432" s="1"/>
      <c r="Q11432" s="8"/>
      <c r="R11432" s="8"/>
      <c r="S11432" s="1"/>
      <c r="V11432" s="2"/>
      <c r="W11432" s="1"/>
      <c r="X11432" s="6"/>
      <c r="Z11432" s="1"/>
    </row>
    <row r="11433" spans="16:26">
      <c r="P11433" s="1"/>
      <c r="Q11433" s="8"/>
      <c r="R11433" s="8"/>
      <c r="S11433" s="1"/>
      <c r="V11433" s="2"/>
      <c r="W11433" s="1"/>
      <c r="X11433" s="6"/>
      <c r="Z11433" s="1"/>
    </row>
    <row r="11434" spans="16:26">
      <c r="P11434" s="1"/>
      <c r="Q11434" s="8"/>
      <c r="R11434" s="8"/>
      <c r="S11434" s="1"/>
      <c r="V11434" s="2"/>
      <c r="W11434" s="1"/>
      <c r="X11434" s="6"/>
      <c r="Z11434" s="1"/>
    </row>
    <row r="11435" spans="16:26">
      <c r="P11435" s="1"/>
      <c r="Q11435" s="8"/>
      <c r="R11435" s="8"/>
      <c r="S11435" s="1"/>
      <c r="V11435" s="2"/>
      <c r="W11435" s="1"/>
      <c r="X11435" s="6"/>
      <c r="Z11435" s="1"/>
    </row>
    <row r="11436" spans="16:26">
      <c r="P11436" s="1"/>
      <c r="Q11436" s="8"/>
      <c r="R11436" s="8"/>
      <c r="S11436" s="1"/>
      <c r="V11436" s="2"/>
      <c r="W11436" s="1"/>
      <c r="X11436" s="6"/>
      <c r="Z11436" s="1"/>
    </row>
    <row r="11437" spans="16:26">
      <c r="P11437" s="1"/>
      <c r="Q11437" s="8"/>
      <c r="R11437" s="8"/>
      <c r="S11437" s="1"/>
      <c r="V11437" s="2"/>
      <c r="W11437" s="1"/>
      <c r="X11437" s="6"/>
      <c r="Z11437" s="1"/>
    </row>
    <row r="11438" spans="16:26">
      <c r="P11438" s="1"/>
      <c r="Q11438" s="8"/>
      <c r="R11438" s="8"/>
      <c r="S11438" s="1"/>
      <c r="V11438" s="2"/>
      <c r="W11438" s="1"/>
      <c r="X11438" s="6"/>
      <c r="Z11438" s="1"/>
    </row>
    <row r="11439" spans="16:26">
      <c r="P11439" s="1"/>
      <c r="Q11439" s="8"/>
      <c r="R11439" s="8"/>
      <c r="S11439" s="1"/>
      <c r="V11439" s="2"/>
      <c r="W11439" s="1"/>
      <c r="X11439" s="6"/>
      <c r="Z11439" s="1"/>
    </row>
    <row r="11440" spans="16:26">
      <c r="P11440" s="1"/>
      <c r="Q11440" s="8"/>
      <c r="R11440" s="8"/>
      <c r="S11440" s="1"/>
      <c r="V11440" s="2"/>
      <c r="W11440" s="1"/>
      <c r="X11440" s="6"/>
      <c r="Z11440" s="1"/>
    </row>
    <row r="11441" spans="16:26">
      <c r="P11441" s="1"/>
      <c r="Q11441" s="8"/>
      <c r="R11441" s="8"/>
      <c r="S11441" s="1"/>
      <c r="V11441" s="2"/>
      <c r="W11441" s="1"/>
      <c r="X11441" s="6"/>
      <c r="Z11441" s="1"/>
    </row>
    <row r="11442" spans="16:26">
      <c r="P11442" s="1"/>
      <c r="Q11442" s="8"/>
      <c r="R11442" s="8"/>
      <c r="S11442" s="1"/>
      <c r="V11442" s="2"/>
      <c r="W11442" s="1"/>
      <c r="X11442" s="6"/>
      <c r="Z11442" s="1"/>
    </row>
    <row r="11443" spans="16:26">
      <c r="P11443" s="1"/>
      <c r="Q11443" s="8"/>
      <c r="R11443" s="8"/>
      <c r="S11443" s="1"/>
      <c r="V11443" s="2"/>
      <c r="W11443" s="1"/>
      <c r="X11443" s="6"/>
      <c r="Z11443" s="1"/>
    </row>
    <row r="11444" spans="16:26">
      <c r="P11444" s="1"/>
      <c r="Q11444" s="8"/>
      <c r="R11444" s="8"/>
      <c r="S11444" s="1"/>
      <c r="V11444" s="2"/>
      <c r="W11444" s="1"/>
      <c r="X11444" s="6"/>
      <c r="Z11444" s="1"/>
    </row>
    <row r="11445" spans="16:26">
      <c r="P11445" s="1"/>
      <c r="Q11445" s="8"/>
      <c r="R11445" s="8"/>
      <c r="S11445" s="1"/>
      <c r="V11445" s="2"/>
      <c r="W11445" s="1"/>
      <c r="X11445" s="6"/>
      <c r="Z11445" s="1"/>
    </row>
    <row r="11446" spans="16:26">
      <c r="P11446" s="1"/>
      <c r="Q11446" s="8"/>
      <c r="R11446" s="8"/>
      <c r="S11446" s="1"/>
      <c r="V11446" s="2"/>
      <c r="W11446" s="1"/>
      <c r="X11446" s="6"/>
      <c r="Z11446" s="1"/>
    </row>
    <row r="11447" spans="16:26">
      <c r="P11447" s="1"/>
      <c r="Q11447" s="8"/>
      <c r="R11447" s="8"/>
      <c r="S11447" s="1"/>
      <c r="V11447" s="2"/>
      <c r="W11447" s="1"/>
      <c r="X11447" s="6"/>
      <c r="Z11447" s="1"/>
    </row>
    <row r="11448" spans="16:26">
      <c r="P11448" s="1"/>
      <c r="Q11448" s="8"/>
      <c r="R11448" s="8"/>
      <c r="S11448" s="1"/>
      <c r="V11448" s="2"/>
      <c r="W11448" s="1"/>
      <c r="X11448" s="6"/>
      <c r="Z11448" s="1"/>
    </row>
    <row r="11449" spans="16:26">
      <c r="P11449" s="1"/>
      <c r="Q11449" s="8"/>
      <c r="R11449" s="8"/>
      <c r="S11449" s="1"/>
      <c r="V11449" s="2"/>
      <c r="W11449" s="1"/>
      <c r="X11449" s="6"/>
      <c r="Z11449" s="1"/>
    </row>
    <row r="11450" spans="16:26">
      <c r="P11450" s="1"/>
      <c r="Q11450" s="8"/>
      <c r="R11450" s="8"/>
      <c r="S11450" s="1"/>
      <c r="V11450" s="2"/>
      <c r="W11450" s="1"/>
      <c r="X11450" s="6"/>
      <c r="Z11450" s="1"/>
    </row>
    <row r="11451" spans="16:26">
      <c r="P11451" s="1"/>
      <c r="Q11451" s="8"/>
      <c r="R11451" s="8"/>
      <c r="S11451" s="1"/>
      <c r="V11451" s="2"/>
      <c r="W11451" s="1"/>
      <c r="X11451" s="6"/>
      <c r="Z11451" s="1"/>
    </row>
    <row r="11452" spans="16:26">
      <c r="P11452" s="1"/>
      <c r="Q11452" s="8"/>
      <c r="R11452" s="8"/>
      <c r="S11452" s="1"/>
      <c r="V11452" s="2"/>
      <c r="W11452" s="1"/>
      <c r="X11452" s="6"/>
      <c r="Z11452" s="1"/>
    </row>
    <row r="11453" spans="16:26">
      <c r="P11453" s="1"/>
      <c r="Q11453" s="8"/>
      <c r="R11453" s="8"/>
      <c r="S11453" s="1"/>
      <c r="V11453" s="2"/>
      <c r="W11453" s="1"/>
      <c r="X11453" s="6"/>
      <c r="Z11453" s="1"/>
    </row>
    <row r="11454" spans="16:26">
      <c r="P11454" s="1"/>
      <c r="Q11454" s="8"/>
      <c r="R11454" s="8"/>
      <c r="S11454" s="1"/>
      <c r="V11454" s="2"/>
      <c r="W11454" s="1"/>
      <c r="X11454" s="6"/>
      <c r="Z11454" s="1"/>
    </row>
    <row r="11455" spans="16:26">
      <c r="P11455" s="1"/>
      <c r="Q11455" s="8"/>
      <c r="R11455" s="8"/>
      <c r="S11455" s="1"/>
      <c r="V11455" s="2"/>
      <c r="W11455" s="1"/>
      <c r="X11455" s="6"/>
      <c r="Z11455" s="1"/>
    </row>
    <row r="11456" spans="16:26">
      <c r="P11456" s="1"/>
      <c r="Q11456" s="8"/>
      <c r="R11456" s="8"/>
      <c r="S11456" s="1"/>
      <c r="V11456" s="2"/>
      <c r="W11456" s="1"/>
      <c r="X11456" s="6"/>
      <c r="Z11456" s="1"/>
    </row>
    <row r="11457" spans="16:26">
      <c r="P11457" s="1"/>
      <c r="Q11457" s="8"/>
      <c r="R11457" s="8"/>
      <c r="S11457" s="1"/>
      <c r="V11457" s="2"/>
      <c r="W11457" s="1"/>
      <c r="X11457" s="6"/>
      <c r="Z11457" s="1"/>
    </row>
    <row r="11458" spans="16:26">
      <c r="P11458" s="1"/>
      <c r="Q11458" s="8"/>
      <c r="R11458" s="8"/>
      <c r="S11458" s="1"/>
      <c r="V11458" s="2"/>
      <c r="W11458" s="1"/>
      <c r="X11458" s="6"/>
      <c r="Z11458" s="1"/>
    </row>
    <row r="11459" spans="16:26">
      <c r="P11459" s="1"/>
      <c r="Q11459" s="8"/>
      <c r="R11459" s="8"/>
      <c r="S11459" s="1"/>
      <c r="V11459" s="2"/>
      <c r="W11459" s="1"/>
      <c r="X11459" s="6"/>
      <c r="Z11459" s="1"/>
    </row>
    <row r="11460" spans="16:26">
      <c r="P11460" s="1"/>
      <c r="Q11460" s="8"/>
      <c r="R11460" s="8"/>
      <c r="S11460" s="1"/>
      <c r="V11460" s="2"/>
      <c r="W11460" s="1"/>
      <c r="X11460" s="6"/>
      <c r="Z11460" s="1"/>
    </row>
    <row r="11461" spans="16:26">
      <c r="P11461" s="1"/>
      <c r="Q11461" s="8"/>
      <c r="R11461" s="8"/>
      <c r="S11461" s="1"/>
      <c r="V11461" s="2"/>
      <c r="W11461" s="1"/>
      <c r="X11461" s="6"/>
      <c r="Z11461" s="1"/>
    </row>
    <row r="11462" spans="16:26">
      <c r="P11462" s="1"/>
      <c r="Q11462" s="8"/>
      <c r="R11462" s="8"/>
      <c r="S11462" s="1"/>
      <c r="V11462" s="2"/>
      <c r="W11462" s="1"/>
      <c r="X11462" s="6"/>
      <c r="Z11462" s="1"/>
    </row>
    <row r="11463" spans="16:26">
      <c r="P11463" s="1"/>
      <c r="Q11463" s="8"/>
      <c r="R11463" s="8"/>
      <c r="S11463" s="1"/>
      <c r="V11463" s="2"/>
      <c r="W11463" s="1"/>
      <c r="X11463" s="6"/>
      <c r="Z11463" s="1"/>
    </row>
    <row r="11464" spans="16:26">
      <c r="P11464" s="1"/>
      <c r="Q11464" s="8"/>
      <c r="R11464" s="8"/>
      <c r="S11464" s="1"/>
      <c r="V11464" s="2"/>
      <c r="W11464" s="1"/>
      <c r="X11464" s="6"/>
      <c r="Z11464" s="1"/>
    </row>
    <row r="11465" spans="16:26">
      <c r="P11465" s="1"/>
      <c r="Q11465" s="8"/>
      <c r="R11465" s="8"/>
      <c r="S11465" s="1"/>
      <c r="V11465" s="2"/>
      <c r="W11465" s="1"/>
      <c r="X11465" s="6"/>
      <c r="Z11465" s="1"/>
    </row>
    <row r="11466" spans="16:26">
      <c r="P11466" s="1"/>
      <c r="Q11466" s="8"/>
      <c r="R11466" s="8"/>
      <c r="S11466" s="1"/>
      <c r="V11466" s="2"/>
      <c r="W11466" s="1"/>
      <c r="X11466" s="6"/>
      <c r="Z11466" s="1"/>
    </row>
    <row r="11467" spans="16:26">
      <c r="P11467" s="1"/>
      <c r="Q11467" s="8"/>
      <c r="R11467" s="8"/>
      <c r="S11467" s="1"/>
      <c r="V11467" s="2"/>
      <c r="W11467" s="1"/>
      <c r="X11467" s="6"/>
      <c r="Z11467" s="1"/>
    </row>
    <row r="11468" spans="16:26">
      <c r="P11468" s="1"/>
      <c r="Q11468" s="8"/>
      <c r="R11468" s="8"/>
      <c r="S11468" s="1"/>
      <c r="V11468" s="2"/>
      <c r="W11468" s="1"/>
      <c r="X11468" s="6"/>
      <c r="Z11468" s="1"/>
    </row>
    <row r="11469" spans="16:26">
      <c r="P11469" s="1"/>
      <c r="Q11469" s="8"/>
      <c r="R11469" s="8"/>
      <c r="S11469" s="1"/>
      <c r="V11469" s="2"/>
      <c r="W11469" s="1"/>
      <c r="X11469" s="6"/>
      <c r="Z11469" s="1"/>
    </row>
    <row r="11470" spans="16:26">
      <c r="P11470" s="1"/>
      <c r="Q11470" s="8"/>
      <c r="R11470" s="8"/>
      <c r="S11470" s="1"/>
      <c r="V11470" s="2"/>
      <c r="W11470" s="1"/>
      <c r="X11470" s="6"/>
      <c r="Z11470" s="1"/>
    </row>
    <row r="11471" spans="16:26">
      <c r="P11471" s="1"/>
      <c r="Q11471" s="8"/>
      <c r="R11471" s="8"/>
      <c r="S11471" s="1"/>
      <c r="V11471" s="2"/>
      <c r="W11471" s="1"/>
      <c r="X11471" s="6"/>
      <c r="Z11471" s="1"/>
    </row>
    <row r="11472" spans="16:26">
      <c r="P11472" s="1"/>
      <c r="Q11472" s="8"/>
      <c r="R11472" s="8"/>
      <c r="S11472" s="1"/>
      <c r="V11472" s="2"/>
      <c r="W11472" s="1"/>
      <c r="X11472" s="6"/>
      <c r="Z11472" s="1"/>
    </row>
    <row r="11473" spans="16:26">
      <c r="P11473" s="1"/>
      <c r="Q11473" s="8"/>
      <c r="R11473" s="8"/>
      <c r="S11473" s="1"/>
      <c r="V11473" s="2"/>
      <c r="W11473" s="1"/>
      <c r="X11473" s="6"/>
      <c r="Z11473" s="1"/>
    </row>
    <row r="11474" spans="16:26">
      <c r="P11474" s="1"/>
      <c r="Q11474" s="8"/>
      <c r="R11474" s="8"/>
      <c r="S11474" s="1"/>
      <c r="V11474" s="2"/>
      <c r="W11474" s="1"/>
      <c r="X11474" s="6"/>
      <c r="Z11474" s="1"/>
    </row>
    <row r="11475" spans="16:26">
      <c r="P11475" s="1"/>
      <c r="Q11475" s="8"/>
      <c r="R11475" s="8"/>
      <c r="S11475" s="1"/>
      <c r="V11475" s="2"/>
      <c r="W11475" s="1"/>
      <c r="X11475" s="6"/>
      <c r="Z11475" s="1"/>
    </row>
    <row r="11476" spans="16:26">
      <c r="P11476" s="1"/>
      <c r="Q11476" s="8"/>
      <c r="R11476" s="8"/>
      <c r="S11476" s="1"/>
      <c r="V11476" s="2"/>
      <c r="W11476" s="1"/>
      <c r="X11476" s="6"/>
      <c r="Z11476" s="1"/>
    </row>
    <row r="11477" spans="16:26">
      <c r="P11477" s="1"/>
      <c r="Q11477" s="8"/>
      <c r="R11477" s="8"/>
      <c r="S11477" s="1"/>
      <c r="V11477" s="2"/>
      <c r="W11477" s="1"/>
      <c r="X11477" s="6"/>
      <c r="Z11477" s="1"/>
    </row>
    <row r="11478" spans="16:26">
      <c r="P11478" s="1"/>
      <c r="Q11478" s="8"/>
      <c r="R11478" s="8"/>
      <c r="S11478" s="1"/>
      <c r="V11478" s="2"/>
      <c r="W11478" s="1"/>
      <c r="X11478" s="6"/>
      <c r="Z11478" s="1"/>
    </row>
    <row r="11479" spans="16:26">
      <c r="P11479" s="1"/>
      <c r="Q11479" s="8"/>
      <c r="R11479" s="8"/>
      <c r="S11479" s="1"/>
      <c r="V11479" s="2"/>
      <c r="W11479" s="1"/>
      <c r="X11479" s="6"/>
      <c r="Z11479" s="1"/>
    </row>
    <row r="11480" spans="16:26">
      <c r="P11480" s="1"/>
      <c r="Q11480" s="8"/>
      <c r="R11480" s="8"/>
      <c r="S11480" s="1"/>
      <c r="V11480" s="2"/>
      <c r="W11480" s="1"/>
      <c r="X11480" s="6"/>
      <c r="Z11480" s="1"/>
    </row>
    <row r="11481" spans="16:26">
      <c r="P11481" s="1"/>
      <c r="Q11481" s="8"/>
      <c r="R11481" s="8"/>
      <c r="S11481" s="1"/>
      <c r="V11481" s="2"/>
      <c r="W11481" s="1"/>
      <c r="X11481" s="6"/>
      <c r="Z11481" s="1"/>
    </row>
    <row r="11482" spans="16:26">
      <c r="P11482" s="1"/>
      <c r="Q11482" s="8"/>
      <c r="R11482" s="8"/>
      <c r="S11482" s="1"/>
      <c r="V11482" s="2"/>
      <c r="W11482" s="1"/>
      <c r="X11482" s="6"/>
      <c r="Z11482" s="1"/>
    </row>
    <row r="11483" spans="16:26">
      <c r="P11483" s="1"/>
      <c r="Q11483" s="8"/>
      <c r="R11483" s="8"/>
      <c r="S11483" s="1"/>
      <c r="V11483" s="2"/>
      <c r="W11483" s="1"/>
      <c r="X11483" s="6"/>
      <c r="Z11483" s="1"/>
    </row>
    <row r="11484" spans="16:26">
      <c r="P11484" s="1"/>
      <c r="Q11484" s="8"/>
      <c r="R11484" s="8"/>
      <c r="S11484" s="1"/>
      <c r="V11484" s="2"/>
      <c r="W11484" s="1"/>
      <c r="X11484" s="6"/>
      <c r="Z11484" s="1"/>
    </row>
    <row r="11485" spans="16:26">
      <c r="P11485" s="1"/>
      <c r="Q11485" s="8"/>
      <c r="R11485" s="8"/>
      <c r="S11485" s="1"/>
      <c r="V11485" s="2"/>
      <c r="W11485" s="1"/>
      <c r="X11485" s="6"/>
      <c r="Z11485" s="1"/>
    </row>
    <row r="11486" spans="16:26">
      <c r="P11486" s="1"/>
      <c r="Q11486" s="8"/>
      <c r="R11486" s="8"/>
      <c r="S11486" s="1"/>
      <c r="V11486" s="2"/>
      <c r="W11486" s="1"/>
      <c r="X11486" s="6"/>
      <c r="Z11486" s="1"/>
    </row>
    <row r="11487" spans="16:26">
      <c r="P11487" s="1"/>
      <c r="Q11487" s="8"/>
      <c r="R11487" s="8"/>
      <c r="S11487" s="1"/>
      <c r="V11487" s="2"/>
      <c r="W11487" s="1"/>
      <c r="X11487" s="6"/>
      <c r="Z11487" s="1"/>
    </row>
    <row r="11488" spans="16:26">
      <c r="P11488" s="1"/>
      <c r="Q11488" s="8"/>
      <c r="R11488" s="8"/>
      <c r="S11488" s="1"/>
      <c r="V11488" s="2"/>
      <c r="W11488" s="1"/>
      <c r="X11488" s="6"/>
      <c r="Z11488" s="1"/>
    </row>
    <row r="11489" spans="16:26">
      <c r="P11489" s="1"/>
      <c r="Q11489" s="8"/>
      <c r="R11489" s="8"/>
      <c r="S11489" s="1"/>
      <c r="V11489" s="2"/>
      <c r="W11489" s="1"/>
      <c r="X11489" s="6"/>
      <c r="Z11489" s="1"/>
    </row>
    <row r="11490" spans="16:26">
      <c r="P11490" s="1"/>
      <c r="Q11490" s="8"/>
      <c r="R11490" s="8"/>
      <c r="S11490" s="1"/>
      <c r="V11490" s="2"/>
      <c r="W11490" s="1"/>
      <c r="X11490" s="6"/>
      <c r="Z11490" s="1"/>
    </row>
    <row r="11491" spans="16:26">
      <c r="P11491" s="1"/>
      <c r="Q11491" s="8"/>
      <c r="R11491" s="8"/>
      <c r="S11491" s="1"/>
      <c r="V11491" s="2"/>
      <c r="W11491" s="1"/>
      <c r="X11491" s="6"/>
      <c r="Z11491" s="1"/>
    </row>
    <row r="11492" spans="16:26">
      <c r="P11492" s="1"/>
      <c r="Q11492" s="8"/>
      <c r="R11492" s="8"/>
      <c r="S11492" s="1"/>
      <c r="V11492" s="2"/>
      <c r="W11492" s="1"/>
      <c r="X11492" s="6"/>
      <c r="Z11492" s="1"/>
    </row>
    <row r="11493" spans="16:26">
      <c r="P11493" s="1"/>
      <c r="Q11493" s="8"/>
      <c r="R11493" s="8"/>
      <c r="S11493" s="1"/>
      <c r="V11493" s="2"/>
      <c r="W11493" s="1"/>
      <c r="X11493" s="6"/>
      <c r="Z11493" s="1"/>
    </row>
    <row r="11494" spans="16:26">
      <c r="P11494" s="1"/>
      <c r="Q11494" s="8"/>
      <c r="R11494" s="8"/>
      <c r="S11494" s="1"/>
      <c r="V11494" s="2"/>
      <c r="W11494" s="1"/>
      <c r="X11494" s="6"/>
      <c r="Z11494" s="1"/>
    </row>
    <row r="11495" spans="16:26">
      <c r="P11495" s="1"/>
      <c r="Q11495" s="8"/>
      <c r="R11495" s="8"/>
      <c r="S11495" s="1"/>
      <c r="V11495" s="2"/>
      <c r="W11495" s="1"/>
      <c r="X11495" s="6"/>
      <c r="Z11495" s="1"/>
    </row>
    <row r="11496" spans="16:26">
      <c r="P11496" s="1"/>
      <c r="Q11496" s="8"/>
      <c r="R11496" s="8"/>
      <c r="S11496" s="1"/>
      <c r="V11496" s="2"/>
      <c r="W11496" s="1"/>
      <c r="X11496" s="6"/>
      <c r="Z11496" s="1"/>
    </row>
    <row r="11497" spans="16:26">
      <c r="P11497" s="1"/>
      <c r="Q11497" s="8"/>
      <c r="R11497" s="8"/>
      <c r="S11497" s="1"/>
      <c r="V11497" s="2"/>
      <c r="W11497" s="1"/>
      <c r="X11497" s="6"/>
      <c r="Z11497" s="1"/>
    </row>
    <row r="11498" spans="16:26">
      <c r="P11498" s="1"/>
      <c r="Q11498" s="8"/>
      <c r="R11498" s="8"/>
      <c r="S11498" s="1"/>
      <c r="V11498" s="2"/>
      <c r="W11498" s="1"/>
      <c r="X11498" s="6"/>
      <c r="Z11498" s="1"/>
    </row>
    <row r="11499" spans="16:26">
      <c r="P11499" s="1"/>
      <c r="Q11499" s="8"/>
      <c r="R11499" s="8"/>
      <c r="S11499" s="1"/>
      <c r="V11499" s="2"/>
      <c r="W11499" s="1"/>
      <c r="X11499" s="6"/>
      <c r="Z11499" s="1"/>
    </row>
    <row r="11500" spans="16:26">
      <c r="P11500" s="1"/>
      <c r="Q11500" s="8"/>
      <c r="R11500" s="8"/>
      <c r="S11500" s="1"/>
      <c r="V11500" s="2"/>
      <c r="W11500" s="1"/>
      <c r="X11500" s="6"/>
      <c r="Z11500" s="1"/>
    </row>
    <row r="11501" spans="16:26">
      <c r="P11501" s="1"/>
      <c r="Q11501" s="8"/>
      <c r="R11501" s="8"/>
      <c r="S11501" s="1"/>
      <c r="V11501" s="2"/>
      <c r="W11501" s="1"/>
      <c r="X11501" s="6"/>
      <c r="Z11501" s="1"/>
    </row>
    <row r="11502" spans="16:26">
      <c r="P11502" s="1"/>
      <c r="Q11502" s="8"/>
      <c r="R11502" s="8"/>
      <c r="S11502" s="1"/>
      <c r="V11502" s="2"/>
      <c r="W11502" s="1"/>
      <c r="X11502" s="6"/>
      <c r="Z11502" s="1"/>
    </row>
    <row r="11503" spans="16:26">
      <c r="P11503" s="1"/>
      <c r="Q11503" s="8"/>
      <c r="R11503" s="8"/>
      <c r="S11503" s="1"/>
      <c r="V11503" s="2"/>
      <c r="W11503" s="1"/>
      <c r="X11503" s="6"/>
      <c r="Z11503" s="1"/>
    </row>
    <row r="11504" spans="16:26">
      <c r="P11504" s="1"/>
      <c r="Q11504" s="8"/>
      <c r="R11504" s="8"/>
      <c r="S11504" s="1"/>
      <c r="V11504" s="2"/>
      <c r="W11504" s="1"/>
      <c r="X11504" s="6"/>
      <c r="Z11504" s="1"/>
    </row>
    <row r="11505" spans="16:26">
      <c r="P11505" s="1"/>
      <c r="Q11505" s="8"/>
      <c r="R11505" s="8"/>
      <c r="S11505" s="1"/>
      <c r="V11505" s="2"/>
      <c r="W11505" s="1"/>
      <c r="X11505" s="6"/>
      <c r="Z11505" s="1"/>
    </row>
    <row r="11506" spans="16:26">
      <c r="P11506" s="1"/>
      <c r="Q11506" s="8"/>
      <c r="R11506" s="8"/>
      <c r="S11506" s="1"/>
      <c r="V11506" s="2"/>
      <c r="W11506" s="1"/>
      <c r="X11506" s="6"/>
      <c r="Z11506" s="1"/>
    </row>
    <row r="11507" spans="16:26">
      <c r="P11507" s="1"/>
      <c r="Q11507" s="8"/>
      <c r="R11507" s="8"/>
      <c r="S11507" s="1"/>
      <c r="V11507" s="2"/>
      <c r="W11507" s="1"/>
      <c r="X11507" s="6"/>
      <c r="Z11507" s="1"/>
    </row>
    <row r="11508" spans="16:26">
      <c r="P11508" s="1"/>
      <c r="Q11508" s="8"/>
      <c r="R11508" s="8"/>
      <c r="S11508" s="1"/>
      <c r="V11508" s="2"/>
      <c r="W11508" s="1"/>
      <c r="X11508" s="6"/>
      <c r="Z11508" s="1"/>
    </row>
    <row r="11509" spans="16:26">
      <c r="P11509" s="1"/>
      <c r="Q11509" s="8"/>
      <c r="R11509" s="8"/>
      <c r="S11509" s="1"/>
      <c r="V11509" s="2"/>
      <c r="W11509" s="1"/>
      <c r="X11509" s="6"/>
      <c r="Z11509" s="1"/>
    </row>
    <row r="11510" spans="16:26">
      <c r="P11510" s="1"/>
      <c r="Q11510" s="8"/>
      <c r="R11510" s="8"/>
      <c r="S11510" s="1"/>
      <c r="V11510" s="2"/>
      <c r="W11510" s="1"/>
      <c r="X11510" s="6"/>
      <c r="Z11510" s="1"/>
    </row>
    <row r="11511" spans="16:26">
      <c r="P11511" s="1"/>
      <c r="Q11511" s="8"/>
      <c r="R11511" s="8"/>
      <c r="S11511" s="1"/>
      <c r="V11511" s="2"/>
      <c r="W11511" s="1"/>
      <c r="X11511" s="6"/>
      <c r="Z11511" s="1"/>
    </row>
    <row r="11512" spans="16:26">
      <c r="P11512" s="1"/>
      <c r="Q11512" s="8"/>
      <c r="R11512" s="8"/>
      <c r="S11512" s="1"/>
      <c r="V11512" s="2"/>
      <c r="W11512" s="1"/>
      <c r="X11512" s="6"/>
      <c r="Z11512" s="1"/>
    </row>
    <row r="11513" spans="16:26">
      <c r="P11513" s="1"/>
      <c r="Q11513" s="8"/>
      <c r="R11513" s="8"/>
      <c r="S11513" s="1"/>
      <c r="V11513" s="2"/>
      <c r="W11513" s="1"/>
      <c r="X11513" s="6"/>
      <c r="Z11513" s="1"/>
    </row>
    <row r="11514" spans="16:26">
      <c r="P11514" s="1"/>
      <c r="Q11514" s="8"/>
      <c r="R11514" s="8"/>
      <c r="S11514" s="1"/>
      <c r="V11514" s="2"/>
      <c r="W11514" s="1"/>
      <c r="X11514" s="6"/>
      <c r="Z11514" s="1"/>
    </row>
    <row r="11515" spans="16:26">
      <c r="P11515" s="1"/>
      <c r="Q11515" s="8"/>
      <c r="R11515" s="8"/>
      <c r="S11515" s="1"/>
      <c r="V11515" s="2"/>
      <c r="W11515" s="1"/>
      <c r="X11515" s="6"/>
      <c r="Z11515" s="1"/>
    </row>
    <row r="11516" spans="16:26">
      <c r="P11516" s="1"/>
      <c r="Q11516" s="8"/>
      <c r="R11516" s="8"/>
      <c r="S11516" s="1"/>
      <c r="V11516" s="2"/>
      <c r="W11516" s="1"/>
      <c r="X11516" s="6"/>
      <c r="Z11516" s="1"/>
    </row>
    <row r="11517" spans="16:26">
      <c r="P11517" s="1"/>
      <c r="Q11517" s="8"/>
      <c r="R11517" s="8"/>
      <c r="S11517" s="1"/>
      <c r="V11517" s="2"/>
      <c r="W11517" s="1"/>
      <c r="X11517" s="6"/>
      <c r="Z11517" s="1"/>
    </row>
    <row r="11518" spans="16:26">
      <c r="P11518" s="1"/>
      <c r="Q11518" s="8"/>
      <c r="R11518" s="8"/>
      <c r="S11518" s="1"/>
      <c r="V11518" s="2"/>
      <c r="W11518" s="1"/>
      <c r="X11518" s="6"/>
      <c r="Z11518" s="1"/>
    </row>
    <row r="11519" spans="16:26">
      <c r="P11519" s="1"/>
      <c r="Q11519" s="8"/>
      <c r="R11519" s="8"/>
      <c r="S11519" s="1"/>
      <c r="V11519" s="2"/>
      <c r="W11519" s="1"/>
      <c r="X11519" s="6"/>
      <c r="Z11519" s="1"/>
    </row>
    <row r="11520" spans="16:26">
      <c r="P11520" s="1"/>
      <c r="Q11520" s="8"/>
      <c r="R11520" s="8"/>
      <c r="S11520" s="1"/>
      <c r="V11520" s="2"/>
      <c r="W11520" s="1"/>
      <c r="X11520" s="6"/>
      <c r="Z11520" s="1"/>
    </row>
    <row r="11521" spans="16:26">
      <c r="P11521" s="1"/>
      <c r="Q11521" s="8"/>
      <c r="R11521" s="8"/>
      <c r="S11521" s="1"/>
      <c r="V11521" s="2"/>
      <c r="W11521" s="1"/>
      <c r="X11521" s="6"/>
      <c r="Z11521" s="1"/>
    </row>
    <row r="11522" spans="16:26">
      <c r="P11522" s="1"/>
      <c r="Q11522" s="8"/>
      <c r="R11522" s="8"/>
      <c r="S11522" s="1"/>
      <c r="V11522" s="2"/>
      <c r="W11522" s="1"/>
      <c r="X11522" s="6"/>
      <c r="Z11522" s="1"/>
    </row>
    <row r="11523" spans="16:26">
      <c r="P11523" s="1"/>
      <c r="Q11523" s="8"/>
      <c r="R11523" s="8"/>
      <c r="S11523" s="1"/>
      <c r="V11523" s="2"/>
      <c r="W11523" s="1"/>
      <c r="X11523" s="6"/>
      <c r="Z11523" s="1"/>
    </row>
    <row r="11524" spans="16:26">
      <c r="P11524" s="1"/>
      <c r="Q11524" s="8"/>
      <c r="R11524" s="8"/>
      <c r="S11524" s="1"/>
      <c r="V11524" s="2"/>
      <c r="W11524" s="1"/>
      <c r="X11524" s="6"/>
      <c r="Z11524" s="1"/>
    </row>
    <row r="11525" spans="16:26">
      <c r="P11525" s="1"/>
      <c r="Q11525" s="8"/>
      <c r="R11525" s="8"/>
      <c r="S11525" s="1"/>
      <c r="V11525" s="2"/>
      <c r="W11525" s="1"/>
      <c r="X11525" s="6"/>
      <c r="Z11525" s="1"/>
    </row>
    <row r="11526" spans="16:26">
      <c r="P11526" s="1"/>
      <c r="Q11526" s="8"/>
      <c r="R11526" s="8"/>
      <c r="S11526" s="1"/>
      <c r="V11526" s="2"/>
      <c r="W11526" s="1"/>
      <c r="X11526" s="6"/>
      <c r="Z11526" s="1"/>
    </row>
    <row r="11527" spans="16:26">
      <c r="P11527" s="1"/>
      <c r="Q11527" s="8"/>
      <c r="R11527" s="8"/>
      <c r="S11527" s="1"/>
      <c r="V11527" s="2"/>
      <c r="W11527" s="1"/>
      <c r="X11527" s="6"/>
      <c r="Z11527" s="1"/>
    </row>
    <row r="11528" spans="16:26">
      <c r="P11528" s="1"/>
      <c r="Q11528" s="8"/>
      <c r="R11528" s="8"/>
      <c r="S11528" s="1"/>
      <c r="V11528" s="2"/>
      <c r="W11528" s="1"/>
      <c r="X11528" s="6"/>
      <c r="Z11528" s="1"/>
    </row>
    <row r="11529" spans="16:26">
      <c r="P11529" s="1"/>
      <c r="Q11529" s="8"/>
      <c r="R11529" s="8"/>
      <c r="S11529" s="1"/>
      <c r="V11529" s="2"/>
      <c r="W11529" s="1"/>
      <c r="X11529" s="6"/>
      <c r="Z11529" s="1"/>
    </row>
    <row r="11530" spans="16:26">
      <c r="P11530" s="1"/>
      <c r="Q11530" s="8"/>
      <c r="R11530" s="8"/>
      <c r="S11530" s="1"/>
      <c r="V11530" s="2"/>
      <c r="W11530" s="1"/>
      <c r="X11530" s="6"/>
      <c r="Z11530" s="1"/>
    </row>
    <row r="11531" spans="16:26">
      <c r="P11531" s="1"/>
      <c r="Q11531" s="8"/>
      <c r="R11531" s="8"/>
      <c r="S11531" s="1"/>
      <c r="V11531" s="2"/>
      <c r="W11531" s="1"/>
      <c r="X11531" s="6"/>
      <c r="Z11531" s="1"/>
    </row>
    <row r="11532" spans="16:26">
      <c r="P11532" s="1"/>
      <c r="Q11532" s="8"/>
      <c r="R11532" s="8"/>
      <c r="S11532" s="1"/>
      <c r="V11532" s="2"/>
      <c r="W11532" s="1"/>
      <c r="X11532" s="6"/>
      <c r="Z11532" s="1"/>
    </row>
    <row r="11533" spans="16:26">
      <c r="P11533" s="1"/>
      <c r="Q11533" s="8"/>
      <c r="R11533" s="8"/>
      <c r="S11533" s="1"/>
      <c r="V11533" s="2"/>
      <c r="W11533" s="1"/>
      <c r="X11533" s="6"/>
      <c r="Z11533" s="1"/>
    </row>
    <row r="11534" spans="16:26">
      <c r="P11534" s="1"/>
      <c r="Q11534" s="8"/>
      <c r="R11534" s="8"/>
      <c r="S11534" s="1"/>
      <c r="V11534" s="2"/>
      <c r="W11534" s="1"/>
      <c r="X11534" s="6"/>
      <c r="Z11534" s="1"/>
    </row>
    <row r="11535" spans="16:26">
      <c r="P11535" s="1"/>
      <c r="Q11535" s="8"/>
      <c r="R11535" s="8"/>
      <c r="S11535" s="1"/>
      <c r="V11535" s="2"/>
      <c r="W11535" s="1"/>
      <c r="X11535" s="6"/>
      <c r="Z11535" s="1"/>
    </row>
    <row r="11536" spans="16:26">
      <c r="P11536" s="1"/>
      <c r="Q11536" s="8"/>
      <c r="R11536" s="8"/>
      <c r="S11536" s="1"/>
      <c r="V11536" s="2"/>
      <c r="W11536" s="1"/>
      <c r="X11536" s="6"/>
      <c r="Z11536" s="1"/>
    </row>
    <row r="11537" spans="16:26">
      <c r="P11537" s="1"/>
      <c r="Q11537" s="8"/>
      <c r="R11537" s="8"/>
      <c r="S11537" s="1"/>
      <c r="V11537" s="2"/>
      <c r="W11537" s="1"/>
      <c r="X11537" s="6"/>
      <c r="Z11537" s="1"/>
    </row>
    <row r="11538" spans="16:26">
      <c r="P11538" s="1"/>
      <c r="Q11538" s="8"/>
      <c r="R11538" s="8"/>
      <c r="S11538" s="1"/>
      <c r="V11538" s="2"/>
      <c r="W11538" s="1"/>
      <c r="X11538" s="6"/>
      <c r="Z11538" s="1"/>
    </row>
    <row r="11539" spans="16:26">
      <c r="P11539" s="1"/>
      <c r="Q11539" s="8"/>
      <c r="R11539" s="8"/>
      <c r="S11539" s="1"/>
      <c r="V11539" s="2"/>
      <c r="W11539" s="1"/>
      <c r="X11539" s="6"/>
      <c r="Z11539" s="1"/>
    </row>
    <row r="11540" spans="16:26">
      <c r="P11540" s="1"/>
      <c r="Q11540" s="8"/>
      <c r="R11540" s="8"/>
      <c r="S11540" s="1"/>
      <c r="V11540" s="2"/>
      <c r="W11540" s="1"/>
      <c r="X11540" s="6"/>
      <c r="Z11540" s="1"/>
    </row>
    <row r="11541" spans="16:26">
      <c r="P11541" s="1"/>
      <c r="Q11541" s="8"/>
      <c r="R11541" s="8"/>
      <c r="S11541" s="1"/>
      <c r="V11541" s="2"/>
      <c r="W11541" s="1"/>
      <c r="X11541" s="6"/>
      <c r="Z11541" s="1"/>
    </row>
    <row r="11542" spans="16:26">
      <c r="P11542" s="1"/>
      <c r="Q11542" s="8"/>
      <c r="R11542" s="8"/>
      <c r="S11542" s="1"/>
      <c r="V11542" s="2"/>
      <c r="W11542" s="1"/>
      <c r="X11542" s="6"/>
      <c r="Z11542" s="1"/>
    </row>
    <row r="11543" spans="16:26">
      <c r="P11543" s="1"/>
      <c r="Q11543" s="8"/>
      <c r="R11543" s="8"/>
      <c r="S11543" s="1"/>
      <c r="V11543" s="2"/>
      <c r="W11543" s="1"/>
      <c r="X11543" s="6"/>
      <c r="Z11543" s="1"/>
    </row>
    <row r="11544" spans="16:26">
      <c r="P11544" s="1"/>
      <c r="Q11544" s="8"/>
      <c r="R11544" s="8"/>
      <c r="S11544" s="1"/>
      <c r="V11544" s="2"/>
      <c r="W11544" s="1"/>
      <c r="X11544" s="6"/>
      <c r="Z11544" s="1"/>
    </row>
    <row r="11545" spans="16:26">
      <c r="P11545" s="1"/>
      <c r="Q11545" s="8"/>
      <c r="R11545" s="8"/>
      <c r="S11545" s="1"/>
      <c r="V11545" s="2"/>
      <c r="W11545" s="1"/>
      <c r="X11545" s="6"/>
      <c r="Z11545" s="1"/>
    </row>
    <row r="11546" spans="16:26">
      <c r="P11546" s="1"/>
      <c r="Q11546" s="8"/>
      <c r="R11546" s="8"/>
      <c r="S11546" s="1"/>
      <c r="V11546" s="2"/>
      <c r="W11546" s="1"/>
      <c r="X11546" s="6"/>
      <c r="Z11546" s="1"/>
    </row>
    <row r="11547" spans="16:26">
      <c r="P11547" s="1"/>
      <c r="Q11547" s="8"/>
      <c r="R11547" s="8"/>
      <c r="S11547" s="1"/>
      <c r="V11547" s="2"/>
      <c r="W11547" s="1"/>
      <c r="X11547" s="6"/>
      <c r="Z11547" s="1"/>
    </row>
    <row r="11548" spans="16:26">
      <c r="P11548" s="1"/>
      <c r="Q11548" s="8"/>
      <c r="R11548" s="8"/>
      <c r="S11548" s="1"/>
      <c r="V11548" s="2"/>
      <c r="W11548" s="1"/>
      <c r="X11548" s="6"/>
      <c r="Z11548" s="1"/>
    </row>
    <row r="11549" spans="16:26">
      <c r="P11549" s="1"/>
      <c r="Q11549" s="8"/>
      <c r="R11549" s="8"/>
      <c r="S11549" s="1"/>
      <c r="V11549" s="2"/>
      <c r="W11549" s="1"/>
      <c r="X11549" s="6"/>
      <c r="Z11549" s="1"/>
    </row>
    <row r="11550" spans="16:26">
      <c r="P11550" s="1"/>
      <c r="Q11550" s="8"/>
      <c r="R11550" s="8"/>
      <c r="S11550" s="1"/>
      <c r="V11550" s="2"/>
      <c r="W11550" s="1"/>
      <c r="X11550" s="6"/>
      <c r="Z11550" s="1"/>
    </row>
    <row r="11551" spans="16:26">
      <c r="P11551" s="1"/>
      <c r="Q11551" s="8"/>
      <c r="R11551" s="8"/>
      <c r="S11551" s="1"/>
      <c r="V11551" s="2"/>
      <c r="W11551" s="1"/>
      <c r="X11551" s="6"/>
      <c r="Z11551" s="1"/>
    </row>
    <row r="11552" spans="16:26">
      <c r="P11552" s="1"/>
      <c r="Q11552" s="8"/>
      <c r="R11552" s="8"/>
      <c r="S11552" s="1"/>
      <c r="V11552" s="2"/>
      <c r="W11552" s="1"/>
      <c r="X11552" s="6"/>
      <c r="Z11552" s="1"/>
    </row>
    <row r="11553" spans="16:26">
      <c r="P11553" s="1"/>
      <c r="Q11553" s="8"/>
      <c r="R11553" s="8"/>
      <c r="S11553" s="1"/>
      <c r="V11553" s="2"/>
      <c r="W11553" s="1"/>
      <c r="X11553" s="6"/>
      <c r="Z11553" s="1"/>
    </row>
    <row r="11554" spans="16:26">
      <c r="P11554" s="1"/>
      <c r="Q11554" s="8"/>
      <c r="R11554" s="8"/>
      <c r="S11554" s="1"/>
      <c r="V11554" s="2"/>
      <c r="W11554" s="1"/>
      <c r="X11554" s="6"/>
      <c r="Z11554" s="1"/>
    </row>
    <row r="11555" spans="16:26">
      <c r="P11555" s="1"/>
      <c r="Q11555" s="8"/>
      <c r="R11555" s="8"/>
      <c r="S11555" s="1"/>
      <c r="V11555" s="2"/>
      <c r="W11555" s="1"/>
      <c r="X11555" s="6"/>
      <c r="Z11555" s="1"/>
    </row>
    <row r="11556" spans="16:26">
      <c r="P11556" s="1"/>
      <c r="Q11556" s="8"/>
      <c r="R11556" s="8"/>
      <c r="S11556" s="1"/>
      <c r="V11556" s="2"/>
      <c r="W11556" s="1"/>
      <c r="X11556" s="6"/>
      <c r="Z11556" s="1"/>
    </row>
    <row r="11557" spans="16:26">
      <c r="P11557" s="1"/>
      <c r="Q11557" s="8"/>
      <c r="R11557" s="8"/>
      <c r="S11557" s="1"/>
      <c r="V11557" s="2"/>
      <c r="W11557" s="1"/>
      <c r="X11557" s="6"/>
      <c r="Z11557" s="1"/>
    </row>
    <row r="11558" spans="16:26">
      <c r="P11558" s="1"/>
      <c r="Q11558" s="8"/>
      <c r="R11558" s="8"/>
      <c r="S11558" s="1"/>
      <c r="V11558" s="2"/>
      <c r="W11558" s="1"/>
      <c r="X11558" s="6"/>
      <c r="Z11558" s="1"/>
    </row>
    <row r="11559" spans="16:26">
      <c r="P11559" s="1"/>
      <c r="Q11559" s="8"/>
      <c r="R11559" s="8"/>
      <c r="S11559" s="1"/>
      <c r="V11559" s="2"/>
      <c r="W11559" s="1"/>
      <c r="X11559" s="6"/>
      <c r="Z11559" s="1"/>
    </row>
    <row r="11560" spans="16:26">
      <c r="P11560" s="1"/>
      <c r="Q11560" s="8"/>
      <c r="R11560" s="8"/>
      <c r="S11560" s="1"/>
      <c r="V11560" s="2"/>
      <c r="W11560" s="1"/>
      <c r="X11560" s="6"/>
      <c r="Z11560" s="1"/>
    </row>
    <row r="11561" spans="16:26">
      <c r="P11561" s="1"/>
      <c r="Q11561" s="8"/>
      <c r="R11561" s="8"/>
      <c r="S11561" s="1"/>
      <c r="V11561" s="2"/>
      <c r="W11561" s="1"/>
      <c r="X11561" s="6"/>
      <c r="Z11561" s="1"/>
    </row>
    <row r="11562" spans="16:26">
      <c r="P11562" s="1"/>
      <c r="Q11562" s="8"/>
      <c r="R11562" s="8"/>
      <c r="S11562" s="1"/>
      <c r="V11562" s="2"/>
      <c r="W11562" s="1"/>
      <c r="X11562" s="6"/>
      <c r="Z11562" s="1"/>
    </row>
    <row r="11563" spans="16:26">
      <c r="P11563" s="1"/>
      <c r="Q11563" s="8"/>
      <c r="R11563" s="8"/>
      <c r="S11563" s="1"/>
      <c r="V11563" s="2"/>
      <c r="W11563" s="1"/>
      <c r="X11563" s="6"/>
      <c r="Z11563" s="1"/>
    </row>
    <row r="11564" spans="16:26">
      <c r="P11564" s="1"/>
      <c r="Q11564" s="8"/>
      <c r="R11564" s="8"/>
      <c r="S11564" s="1"/>
      <c r="V11564" s="2"/>
      <c r="W11564" s="1"/>
      <c r="X11564" s="6"/>
      <c r="Z11564" s="1"/>
    </row>
    <row r="11565" spans="16:26">
      <c r="P11565" s="1"/>
      <c r="Q11565" s="8"/>
      <c r="R11565" s="8"/>
      <c r="S11565" s="1"/>
      <c r="V11565" s="2"/>
      <c r="W11565" s="1"/>
      <c r="X11565" s="6"/>
      <c r="Z11565" s="1"/>
    </row>
    <row r="11566" spans="16:26">
      <c r="P11566" s="1"/>
      <c r="Q11566" s="8"/>
      <c r="R11566" s="8"/>
      <c r="S11566" s="1"/>
      <c r="V11566" s="2"/>
      <c r="W11566" s="1"/>
      <c r="X11566" s="6"/>
      <c r="Z11566" s="1"/>
    </row>
    <row r="11567" spans="16:26">
      <c r="P11567" s="1"/>
      <c r="Q11567" s="8"/>
      <c r="R11567" s="8"/>
      <c r="S11567" s="1"/>
      <c r="V11567" s="2"/>
      <c r="W11567" s="1"/>
      <c r="X11567" s="6"/>
      <c r="Z11567" s="1"/>
    </row>
    <row r="11568" spans="16:26">
      <c r="P11568" s="1"/>
      <c r="Q11568" s="8"/>
      <c r="R11568" s="8"/>
      <c r="S11568" s="1"/>
      <c r="V11568" s="2"/>
      <c r="W11568" s="1"/>
      <c r="X11568" s="6"/>
      <c r="Z11568" s="1"/>
    </row>
    <row r="11569" spans="16:26">
      <c r="P11569" s="1"/>
      <c r="Q11569" s="8"/>
      <c r="R11569" s="8"/>
      <c r="S11569" s="1"/>
      <c r="V11569" s="2"/>
      <c r="W11569" s="1"/>
      <c r="X11569" s="6"/>
      <c r="Z11569" s="1"/>
    </row>
    <row r="11570" spans="16:26">
      <c r="P11570" s="1"/>
      <c r="Q11570" s="8"/>
      <c r="R11570" s="8"/>
      <c r="S11570" s="1"/>
      <c r="V11570" s="2"/>
      <c r="W11570" s="1"/>
      <c r="X11570" s="6"/>
      <c r="Z11570" s="1"/>
    </row>
    <row r="11571" spans="16:26">
      <c r="P11571" s="1"/>
      <c r="Q11571" s="8"/>
      <c r="R11571" s="8"/>
      <c r="S11571" s="1"/>
      <c r="V11571" s="2"/>
      <c r="W11571" s="1"/>
      <c r="X11571" s="6"/>
      <c r="Z11571" s="1"/>
    </row>
    <row r="11572" spans="16:26">
      <c r="P11572" s="1"/>
      <c r="Q11572" s="8"/>
      <c r="R11572" s="8"/>
      <c r="S11572" s="1"/>
      <c r="V11572" s="2"/>
      <c r="W11572" s="1"/>
      <c r="X11572" s="6"/>
      <c r="Z11572" s="1"/>
    </row>
    <row r="11573" spans="16:26">
      <c r="P11573" s="1"/>
      <c r="Q11573" s="8"/>
      <c r="R11573" s="8"/>
      <c r="S11573" s="1"/>
      <c r="V11573" s="2"/>
      <c r="W11573" s="1"/>
      <c r="X11573" s="6"/>
      <c r="Z11573" s="1"/>
    </row>
    <row r="11574" spans="16:26">
      <c r="P11574" s="1"/>
      <c r="Q11574" s="8"/>
      <c r="R11574" s="8"/>
      <c r="S11574" s="1"/>
      <c r="V11574" s="2"/>
      <c r="W11574" s="1"/>
      <c r="X11574" s="6"/>
      <c r="Z11574" s="1"/>
    </row>
    <row r="11575" spans="16:26">
      <c r="P11575" s="1"/>
      <c r="Q11575" s="8"/>
      <c r="R11575" s="8"/>
      <c r="S11575" s="1"/>
      <c r="V11575" s="2"/>
      <c r="W11575" s="1"/>
      <c r="X11575" s="6"/>
      <c r="Z11575" s="1"/>
    </row>
    <row r="11576" spans="16:26">
      <c r="P11576" s="1"/>
      <c r="Q11576" s="8"/>
      <c r="R11576" s="8"/>
      <c r="S11576" s="1"/>
      <c r="V11576" s="2"/>
      <c r="W11576" s="1"/>
      <c r="X11576" s="6"/>
      <c r="Z11576" s="1"/>
    </row>
    <row r="11577" spans="16:26">
      <c r="P11577" s="1"/>
      <c r="Q11577" s="8"/>
      <c r="R11577" s="8"/>
      <c r="S11577" s="1"/>
      <c r="V11577" s="2"/>
      <c r="W11577" s="1"/>
      <c r="X11577" s="6"/>
      <c r="Z11577" s="1"/>
    </row>
    <row r="11578" spans="16:26">
      <c r="P11578" s="1"/>
      <c r="Q11578" s="8"/>
      <c r="R11578" s="8"/>
      <c r="S11578" s="1"/>
      <c r="V11578" s="2"/>
      <c r="W11578" s="1"/>
      <c r="X11578" s="6"/>
      <c r="Z11578" s="1"/>
    </row>
    <row r="11579" spans="16:26">
      <c r="P11579" s="1"/>
      <c r="Q11579" s="8"/>
      <c r="R11579" s="8"/>
      <c r="S11579" s="1"/>
      <c r="V11579" s="2"/>
      <c r="W11579" s="1"/>
      <c r="X11579" s="6"/>
      <c r="Z11579" s="1"/>
    </row>
    <row r="11580" spans="16:26">
      <c r="P11580" s="1"/>
      <c r="Q11580" s="8"/>
      <c r="R11580" s="8"/>
      <c r="S11580" s="1"/>
      <c r="V11580" s="2"/>
      <c r="W11580" s="1"/>
      <c r="X11580" s="6"/>
      <c r="Z11580" s="1"/>
    </row>
    <row r="11581" spans="16:26">
      <c r="P11581" s="1"/>
      <c r="Q11581" s="8"/>
      <c r="R11581" s="8"/>
      <c r="S11581" s="1"/>
      <c r="V11581" s="2"/>
      <c r="W11581" s="1"/>
      <c r="X11581" s="6"/>
      <c r="Z11581" s="1"/>
    </row>
    <row r="11582" spans="16:26">
      <c r="P11582" s="1"/>
      <c r="Q11582" s="8"/>
      <c r="R11582" s="8"/>
      <c r="S11582" s="1"/>
      <c r="V11582" s="2"/>
      <c r="W11582" s="1"/>
      <c r="X11582" s="6"/>
      <c r="Z11582" s="1"/>
    </row>
    <row r="11583" spans="16:26">
      <c r="P11583" s="1"/>
      <c r="Q11583" s="8"/>
      <c r="R11583" s="8"/>
      <c r="S11583" s="1"/>
      <c r="V11583" s="2"/>
      <c r="W11583" s="1"/>
      <c r="X11583" s="6"/>
      <c r="Z11583" s="1"/>
    </row>
    <row r="11584" spans="16:26">
      <c r="P11584" s="1"/>
      <c r="Q11584" s="8"/>
      <c r="R11584" s="8"/>
      <c r="S11584" s="1"/>
      <c r="V11584" s="2"/>
      <c r="W11584" s="1"/>
      <c r="X11584" s="6"/>
      <c r="Z11584" s="1"/>
    </row>
    <row r="11585" spans="16:26">
      <c r="P11585" s="1"/>
      <c r="Q11585" s="8"/>
      <c r="R11585" s="8"/>
      <c r="S11585" s="1"/>
      <c r="V11585" s="2"/>
      <c r="W11585" s="1"/>
      <c r="X11585" s="6"/>
      <c r="Z11585" s="1"/>
    </row>
    <row r="11586" spans="16:26">
      <c r="P11586" s="1"/>
      <c r="Q11586" s="8"/>
      <c r="R11586" s="8"/>
      <c r="S11586" s="1"/>
      <c r="V11586" s="2"/>
      <c r="W11586" s="1"/>
      <c r="X11586" s="6"/>
      <c r="Z11586" s="1"/>
    </row>
    <row r="11587" spans="16:26">
      <c r="P11587" s="1"/>
      <c r="Q11587" s="8"/>
      <c r="R11587" s="8"/>
      <c r="S11587" s="1"/>
      <c r="V11587" s="2"/>
      <c r="W11587" s="1"/>
      <c r="X11587" s="6"/>
      <c r="Z11587" s="1"/>
    </row>
    <row r="11588" spans="16:26">
      <c r="P11588" s="1"/>
      <c r="Q11588" s="8"/>
      <c r="R11588" s="8"/>
      <c r="S11588" s="1"/>
      <c r="V11588" s="2"/>
      <c r="W11588" s="1"/>
      <c r="X11588" s="6"/>
      <c r="Z11588" s="1"/>
    </row>
    <row r="11589" spans="16:26">
      <c r="P11589" s="1"/>
      <c r="Q11589" s="8"/>
      <c r="R11589" s="8"/>
      <c r="S11589" s="1"/>
      <c r="V11589" s="2"/>
      <c r="W11589" s="1"/>
      <c r="X11589" s="6"/>
      <c r="Z11589" s="1"/>
    </row>
    <row r="11590" spans="16:26">
      <c r="P11590" s="1"/>
      <c r="Q11590" s="8"/>
      <c r="R11590" s="8"/>
      <c r="S11590" s="1"/>
      <c r="V11590" s="2"/>
      <c r="W11590" s="1"/>
      <c r="X11590" s="6"/>
      <c r="Z11590" s="1"/>
    </row>
    <row r="11591" spans="16:26">
      <c r="P11591" s="1"/>
      <c r="Q11591" s="8"/>
      <c r="R11591" s="8"/>
      <c r="S11591" s="1"/>
      <c r="V11591" s="2"/>
      <c r="W11591" s="1"/>
      <c r="X11591" s="6"/>
      <c r="Z11591" s="1"/>
    </row>
    <row r="11592" spans="16:26">
      <c r="P11592" s="1"/>
      <c r="Q11592" s="8"/>
      <c r="R11592" s="8"/>
      <c r="S11592" s="1"/>
      <c r="V11592" s="2"/>
      <c r="W11592" s="1"/>
      <c r="X11592" s="6"/>
      <c r="Z11592" s="1"/>
    </row>
    <row r="11593" spans="16:26">
      <c r="P11593" s="1"/>
      <c r="Q11593" s="8"/>
      <c r="R11593" s="8"/>
      <c r="S11593" s="1"/>
      <c r="V11593" s="2"/>
      <c r="W11593" s="1"/>
      <c r="X11593" s="6"/>
      <c r="Z11593" s="1"/>
    </row>
    <row r="11594" spans="16:26">
      <c r="P11594" s="1"/>
      <c r="Q11594" s="8"/>
      <c r="R11594" s="8"/>
      <c r="S11594" s="1"/>
      <c r="V11594" s="2"/>
      <c r="W11594" s="1"/>
      <c r="X11594" s="6"/>
      <c r="Z11594" s="1"/>
    </row>
    <row r="11595" spans="16:26">
      <c r="P11595" s="1"/>
      <c r="Q11595" s="8"/>
      <c r="R11595" s="8"/>
      <c r="S11595" s="1"/>
      <c r="V11595" s="2"/>
      <c r="W11595" s="1"/>
      <c r="X11595" s="6"/>
      <c r="Z11595" s="1"/>
    </row>
    <row r="11596" spans="16:26">
      <c r="P11596" s="1"/>
      <c r="Q11596" s="8"/>
      <c r="R11596" s="8"/>
      <c r="S11596" s="1"/>
      <c r="V11596" s="2"/>
      <c r="W11596" s="1"/>
      <c r="X11596" s="6"/>
      <c r="Z11596" s="1"/>
    </row>
    <row r="11597" spans="16:26">
      <c r="P11597" s="1"/>
      <c r="Q11597" s="8"/>
      <c r="R11597" s="8"/>
      <c r="S11597" s="1"/>
      <c r="V11597" s="2"/>
      <c r="W11597" s="1"/>
      <c r="X11597" s="6"/>
      <c r="Z11597" s="1"/>
    </row>
    <row r="11598" spans="16:26">
      <c r="P11598" s="1"/>
      <c r="Q11598" s="8"/>
      <c r="R11598" s="8"/>
      <c r="S11598" s="1"/>
      <c r="V11598" s="2"/>
      <c r="W11598" s="1"/>
      <c r="X11598" s="6"/>
      <c r="Z11598" s="1"/>
    </row>
    <row r="11599" spans="16:26">
      <c r="P11599" s="1"/>
      <c r="Q11599" s="8"/>
      <c r="R11599" s="8"/>
      <c r="S11599" s="1"/>
      <c r="V11599" s="2"/>
      <c r="W11599" s="1"/>
      <c r="X11599" s="6"/>
      <c r="Z11599" s="1"/>
    </row>
    <row r="11600" spans="16:26">
      <c r="P11600" s="1"/>
      <c r="Q11600" s="8"/>
      <c r="R11600" s="8"/>
      <c r="S11600" s="1"/>
      <c r="V11600" s="2"/>
      <c r="W11600" s="1"/>
      <c r="X11600" s="6"/>
      <c r="Z11600" s="1"/>
    </row>
    <row r="11601" spans="16:26">
      <c r="P11601" s="1"/>
      <c r="Q11601" s="8"/>
      <c r="R11601" s="8"/>
      <c r="S11601" s="1"/>
      <c r="V11601" s="2"/>
      <c r="W11601" s="1"/>
      <c r="X11601" s="6"/>
      <c r="Z11601" s="1"/>
    </row>
    <row r="11602" spans="16:26">
      <c r="P11602" s="1"/>
      <c r="Q11602" s="8"/>
      <c r="R11602" s="8"/>
      <c r="S11602" s="1"/>
      <c r="V11602" s="2"/>
      <c r="W11602" s="1"/>
      <c r="X11602" s="6"/>
      <c r="Z11602" s="1"/>
    </row>
    <row r="11603" spans="16:26">
      <c r="P11603" s="1"/>
      <c r="Q11603" s="8"/>
      <c r="R11603" s="8"/>
      <c r="S11603" s="1"/>
      <c r="V11603" s="2"/>
      <c r="W11603" s="1"/>
      <c r="X11603" s="6"/>
      <c r="Z11603" s="1"/>
    </row>
    <row r="11604" spans="16:26">
      <c r="P11604" s="1"/>
      <c r="Q11604" s="8"/>
      <c r="R11604" s="8"/>
      <c r="S11604" s="1"/>
      <c r="V11604" s="2"/>
      <c r="W11604" s="1"/>
      <c r="X11604" s="6"/>
      <c r="Z11604" s="1"/>
    </row>
    <row r="11605" spans="16:26">
      <c r="P11605" s="1"/>
      <c r="Q11605" s="8"/>
      <c r="R11605" s="8"/>
      <c r="S11605" s="1"/>
      <c r="V11605" s="2"/>
      <c r="W11605" s="1"/>
      <c r="X11605" s="6"/>
      <c r="Z11605" s="1"/>
    </row>
    <row r="11606" spans="16:26">
      <c r="P11606" s="1"/>
      <c r="Q11606" s="8"/>
      <c r="R11606" s="8"/>
      <c r="S11606" s="1"/>
      <c r="V11606" s="2"/>
      <c r="W11606" s="1"/>
      <c r="X11606" s="6"/>
      <c r="Z11606" s="1"/>
    </row>
    <row r="11607" spans="16:26">
      <c r="P11607" s="1"/>
      <c r="Q11607" s="8"/>
      <c r="R11607" s="8"/>
      <c r="S11607" s="1"/>
      <c r="V11607" s="2"/>
      <c r="W11607" s="1"/>
      <c r="X11607" s="6"/>
      <c r="Z11607" s="1"/>
    </row>
    <row r="11608" spans="16:26">
      <c r="P11608" s="1"/>
      <c r="Q11608" s="8"/>
      <c r="R11608" s="8"/>
      <c r="S11608" s="1"/>
      <c r="V11608" s="2"/>
      <c r="W11608" s="1"/>
      <c r="X11608" s="6"/>
      <c r="Z11608" s="1"/>
    </row>
    <row r="11609" spans="16:26">
      <c r="P11609" s="1"/>
      <c r="Q11609" s="8"/>
      <c r="R11609" s="8"/>
      <c r="S11609" s="1"/>
      <c r="V11609" s="2"/>
      <c r="W11609" s="1"/>
      <c r="X11609" s="6"/>
      <c r="Z11609" s="1"/>
    </row>
    <row r="11610" spans="16:26">
      <c r="P11610" s="1"/>
      <c r="Q11610" s="8"/>
      <c r="R11610" s="8"/>
      <c r="S11610" s="1"/>
      <c r="V11610" s="2"/>
      <c r="W11610" s="1"/>
      <c r="X11610" s="6"/>
      <c r="Z11610" s="1"/>
    </row>
    <row r="11611" spans="16:26">
      <c r="P11611" s="1"/>
      <c r="Q11611" s="8"/>
      <c r="R11611" s="8"/>
      <c r="S11611" s="1"/>
      <c r="V11611" s="2"/>
      <c r="W11611" s="1"/>
      <c r="X11611" s="6"/>
      <c r="Z11611" s="1"/>
    </row>
    <row r="11612" spans="16:26">
      <c r="P11612" s="1"/>
      <c r="Q11612" s="8"/>
      <c r="R11612" s="8"/>
      <c r="S11612" s="1"/>
      <c r="V11612" s="2"/>
      <c r="W11612" s="1"/>
      <c r="X11612" s="6"/>
      <c r="Z11612" s="1"/>
    </row>
    <row r="11613" spans="16:26">
      <c r="P11613" s="1"/>
      <c r="Q11613" s="8"/>
      <c r="R11613" s="8"/>
      <c r="S11613" s="1"/>
      <c r="V11613" s="2"/>
      <c r="W11613" s="1"/>
      <c r="X11613" s="6"/>
      <c r="Z11613" s="1"/>
    </row>
    <row r="11614" spans="16:26">
      <c r="P11614" s="1"/>
      <c r="Q11614" s="8"/>
      <c r="R11614" s="8"/>
      <c r="S11614" s="1"/>
      <c r="V11614" s="2"/>
      <c r="W11614" s="1"/>
      <c r="X11614" s="6"/>
      <c r="Z11614" s="1"/>
    </row>
    <row r="11615" spans="16:26">
      <c r="P11615" s="1"/>
      <c r="Q11615" s="8"/>
      <c r="R11615" s="8"/>
      <c r="S11615" s="1"/>
      <c r="V11615" s="2"/>
      <c r="W11615" s="1"/>
      <c r="X11615" s="6"/>
      <c r="Z11615" s="1"/>
    </row>
    <row r="11616" spans="16:26">
      <c r="P11616" s="1"/>
      <c r="Q11616" s="8"/>
      <c r="R11616" s="8"/>
      <c r="S11616" s="1"/>
      <c r="V11616" s="2"/>
      <c r="W11616" s="1"/>
      <c r="X11616" s="6"/>
      <c r="Z11616" s="1"/>
    </row>
    <row r="11617" spans="16:26">
      <c r="P11617" s="1"/>
      <c r="Q11617" s="8"/>
      <c r="R11617" s="8"/>
      <c r="S11617" s="1"/>
      <c r="V11617" s="2"/>
      <c r="W11617" s="1"/>
      <c r="X11617" s="6"/>
      <c r="Z11617" s="1"/>
    </row>
    <row r="11618" spans="16:26">
      <c r="P11618" s="1"/>
      <c r="Q11618" s="8"/>
      <c r="R11618" s="8"/>
      <c r="S11618" s="1"/>
      <c r="V11618" s="2"/>
      <c r="W11618" s="1"/>
      <c r="X11618" s="6"/>
      <c r="Z11618" s="1"/>
    </row>
    <row r="11619" spans="16:26">
      <c r="P11619" s="1"/>
      <c r="Q11619" s="8"/>
      <c r="R11619" s="8"/>
      <c r="S11619" s="1"/>
      <c r="V11619" s="2"/>
      <c r="W11619" s="1"/>
      <c r="X11619" s="6"/>
      <c r="Z11619" s="1"/>
    </row>
    <row r="11620" spans="16:26">
      <c r="P11620" s="1"/>
      <c r="Q11620" s="8"/>
      <c r="R11620" s="8"/>
      <c r="S11620" s="1"/>
      <c r="V11620" s="2"/>
      <c r="W11620" s="1"/>
      <c r="X11620" s="6"/>
      <c r="Z11620" s="1"/>
    </row>
    <row r="11621" spans="16:26">
      <c r="P11621" s="1"/>
      <c r="Q11621" s="8"/>
      <c r="R11621" s="8"/>
      <c r="S11621" s="1"/>
      <c r="V11621" s="2"/>
      <c r="W11621" s="1"/>
      <c r="X11621" s="6"/>
      <c r="Z11621" s="1"/>
    </row>
    <row r="11622" spans="16:26">
      <c r="P11622" s="1"/>
      <c r="Q11622" s="8"/>
      <c r="R11622" s="8"/>
      <c r="S11622" s="1"/>
      <c r="V11622" s="2"/>
      <c r="W11622" s="1"/>
      <c r="X11622" s="6"/>
      <c r="Z11622" s="1"/>
    </row>
    <row r="11623" spans="16:26">
      <c r="P11623" s="1"/>
      <c r="Q11623" s="8"/>
      <c r="R11623" s="8"/>
      <c r="S11623" s="1"/>
      <c r="V11623" s="2"/>
      <c r="W11623" s="1"/>
      <c r="X11623" s="6"/>
      <c r="Z11623" s="1"/>
    </row>
    <row r="11624" spans="16:26">
      <c r="P11624" s="1"/>
      <c r="Q11624" s="8"/>
      <c r="R11624" s="8"/>
      <c r="S11624" s="1"/>
      <c r="V11624" s="2"/>
      <c r="W11624" s="1"/>
      <c r="X11624" s="6"/>
      <c r="Z11624" s="1"/>
    </row>
    <row r="11625" spans="16:26">
      <c r="P11625" s="1"/>
      <c r="Q11625" s="8"/>
      <c r="R11625" s="8"/>
      <c r="S11625" s="1"/>
      <c r="V11625" s="2"/>
      <c r="W11625" s="1"/>
      <c r="X11625" s="6"/>
      <c r="Z11625" s="1"/>
    </row>
    <row r="11626" spans="16:26">
      <c r="P11626" s="1"/>
      <c r="Q11626" s="8"/>
      <c r="R11626" s="8"/>
      <c r="S11626" s="1"/>
      <c r="V11626" s="2"/>
      <c r="W11626" s="1"/>
      <c r="X11626" s="6"/>
      <c r="Z11626" s="1"/>
    </row>
    <row r="11627" spans="16:26">
      <c r="P11627" s="1"/>
      <c r="Q11627" s="8"/>
      <c r="R11627" s="8"/>
      <c r="S11627" s="1"/>
      <c r="V11627" s="2"/>
      <c r="W11627" s="1"/>
      <c r="X11627" s="6"/>
      <c r="Z11627" s="1"/>
    </row>
    <row r="11628" spans="16:26">
      <c r="P11628" s="1"/>
      <c r="Q11628" s="8"/>
      <c r="R11628" s="8"/>
      <c r="S11628" s="1"/>
      <c r="V11628" s="2"/>
      <c r="W11628" s="1"/>
      <c r="X11628" s="6"/>
      <c r="Z11628" s="1"/>
    </row>
    <row r="11629" spans="16:26">
      <c r="P11629" s="1"/>
      <c r="Q11629" s="8"/>
      <c r="R11629" s="8"/>
      <c r="S11629" s="1"/>
      <c r="V11629" s="2"/>
      <c r="W11629" s="1"/>
      <c r="X11629" s="6"/>
      <c r="Z11629" s="1"/>
    </row>
    <row r="11630" spans="16:26">
      <c r="P11630" s="1"/>
      <c r="Q11630" s="8"/>
      <c r="R11630" s="8"/>
      <c r="S11630" s="1"/>
      <c r="V11630" s="2"/>
      <c r="W11630" s="1"/>
      <c r="X11630" s="6"/>
      <c r="Z11630" s="1"/>
    </row>
    <row r="11631" spans="16:26">
      <c r="P11631" s="1"/>
      <c r="Q11631" s="8"/>
      <c r="R11631" s="8"/>
      <c r="S11631" s="1"/>
      <c r="V11631" s="2"/>
      <c r="W11631" s="1"/>
      <c r="X11631" s="6"/>
      <c r="Z11631" s="1"/>
    </row>
    <row r="11632" spans="16:26">
      <c r="P11632" s="1"/>
      <c r="Q11632" s="8"/>
      <c r="R11632" s="8"/>
      <c r="S11632" s="1"/>
      <c r="V11632" s="2"/>
      <c r="W11632" s="1"/>
      <c r="X11632" s="6"/>
      <c r="Z11632" s="1"/>
    </row>
    <row r="11633" spans="16:26">
      <c r="P11633" s="1"/>
      <c r="Q11633" s="8"/>
      <c r="R11633" s="8"/>
      <c r="S11633" s="1"/>
      <c r="V11633" s="2"/>
      <c r="W11633" s="1"/>
      <c r="X11633" s="6"/>
      <c r="Z11633" s="1"/>
    </row>
    <row r="11634" spans="16:26">
      <c r="P11634" s="1"/>
      <c r="Q11634" s="8"/>
      <c r="R11634" s="8"/>
      <c r="S11634" s="1"/>
      <c r="V11634" s="2"/>
      <c r="W11634" s="1"/>
      <c r="X11634" s="6"/>
      <c r="Z11634" s="1"/>
    </row>
    <row r="11635" spans="16:26">
      <c r="P11635" s="1"/>
      <c r="Q11635" s="8"/>
      <c r="R11635" s="8"/>
      <c r="S11635" s="1"/>
      <c r="V11635" s="2"/>
      <c r="W11635" s="1"/>
      <c r="X11635" s="6"/>
      <c r="Z11635" s="1"/>
    </row>
    <row r="11636" spans="16:26">
      <c r="P11636" s="1"/>
      <c r="Q11636" s="8"/>
      <c r="R11636" s="8"/>
      <c r="S11636" s="1"/>
      <c r="V11636" s="2"/>
      <c r="W11636" s="1"/>
      <c r="X11636" s="6"/>
      <c r="Z11636" s="1"/>
    </row>
    <row r="11637" spans="16:26">
      <c r="P11637" s="1"/>
      <c r="Q11637" s="8"/>
      <c r="R11637" s="8"/>
      <c r="S11637" s="1"/>
      <c r="V11637" s="2"/>
      <c r="W11637" s="1"/>
      <c r="X11637" s="6"/>
      <c r="Z11637" s="1"/>
    </row>
    <row r="11638" spans="16:26">
      <c r="P11638" s="1"/>
      <c r="Q11638" s="8"/>
      <c r="R11638" s="8"/>
      <c r="S11638" s="1"/>
      <c r="V11638" s="2"/>
      <c r="W11638" s="1"/>
      <c r="X11638" s="6"/>
      <c r="Z11638" s="1"/>
    </row>
    <row r="11639" spans="16:26">
      <c r="P11639" s="1"/>
      <c r="Q11639" s="8"/>
      <c r="R11639" s="8"/>
      <c r="S11639" s="1"/>
      <c r="V11639" s="2"/>
      <c r="W11639" s="1"/>
      <c r="X11639" s="6"/>
      <c r="Z11639" s="1"/>
    </row>
    <row r="11640" spans="16:26">
      <c r="P11640" s="1"/>
      <c r="Q11640" s="8"/>
      <c r="R11640" s="8"/>
      <c r="S11640" s="1"/>
      <c r="V11640" s="2"/>
      <c r="W11640" s="1"/>
      <c r="X11640" s="6"/>
      <c r="Z11640" s="1"/>
    </row>
    <row r="11641" spans="16:26">
      <c r="P11641" s="1"/>
      <c r="Q11641" s="8"/>
      <c r="R11641" s="8"/>
      <c r="S11641" s="1"/>
      <c r="V11641" s="2"/>
      <c r="W11641" s="1"/>
      <c r="X11641" s="6"/>
      <c r="Z11641" s="1"/>
    </row>
    <row r="11642" spans="16:26">
      <c r="P11642" s="1"/>
      <c r="Q11642" s="8"/>
      <c r="R11642" s="8"/>
      <c r="S11642" s="1"/>
      <c r="V11642" s="2"/>
      <c r="W11642" s="1"/>
      <c r="X11642" s="6"/>
      <c r="Z11642" s="1"/>
    </row>
    <row r="11643" spans="16:26">
      <c r="P11643" s="1"/>
      <c r="Q11643" s="8"/>
      <c r="R11643" s="8"/>
      <c r="S11643" s="1"/>
      <c r="V11643" s="2"/>
      <c r="W11643" s="1"/>
      <c r="X11643" s="6"/>
      <c r="Z11643" s="1"/>
    </row>
    <row r="11644" spans="16:26">
      <c r="P11644" s="1"/>
      <c r="Q11644" s="8"/>
      <c r="R11644" s="8"/>
      <c r="S11644" s="1"/>
      <c r="V11644" s="2"/>
      <c r="W11644" s="1"/>
      <c r="X11644" s="6"/>
      <c r="Z11644" s="1"/>
    </row>
    <row r="11645" spans="16:26">
      <c r="P11645" s="1"/>
      <c r="Q11645" s="8"/>
      <c r="R11645" s="8"/>
      <c r="S11645" s="1"/>
      <c r="V11645" s="2"/>
      <c r="W11645" s="1"/>
      <c r="X11645" s="6"/>
      <c r="Z11645" s="1"/>
    </row>
    <row r="11646" spans="16:26">
      <c r="P11646" s="1"/>
      <c r="Q11646" s="8"/>
      <c r="R11646" s="8"/>
      <c r="S11646" s="1"/>
      <c r="V11646" s="2"/>
      <c r="W11646" s="1"/>
      <c r="X11646" s="6"/>
      <c r="Z11646" s="1"/>
    </row>
    <row r="11647" spans="16:26">
      <c r="P11647" s="1"/>
      <c r="Q11647" s="8"/>
      <c r="R11647" s="8"/>
      <c r="S11647" s="1"/>
      <c r="V11647" s="2"/>
      <c r="W11647" s="1"/>
      <c r="X11647" s="6"/>
      <c r="Z11647" s="1"/>
    </row>
    <row r="11648" spans="16:26">
      <c r="P11648" s="1"/>
      <c r="Q11648" s="8"/>
      <c r="R11648" s="8"/>
      <c r="S11648" s="1"/>
      <c r="V11648" s="2"/>
      <c r="W11648" s="1"/>
      <c r="X11648" s="6"/>
      <c r="Z11648" s="1"/>
    </row>
    <row r="11649" spans="16:26">
      <c r="P11649" s="1"/>
      <c r="Q11649" s="8"/>
      <c r="R11649" s="8"/>
      <c r="S11649" s="1"/>
      <c r="V11649" s="2"/>
      <c r="W11649" s="1"/>
      <c r="X11649" s="6"/>
      <c r="Z11649" s="1"/>
    </row>
    <row r="11650" spans="16:26">
      <c r="P11650" s="1"/>
      <c r="Q11650" s="8"/>
      <c r="R11650" s="8"/>
      <c r="S11650" s="1"/>
      <c r="V11650" s="2"/>
      <c r="W11650" s="1"/>
      <c r="X11650" s="6"/>
      <c r="Z11650" s="1"/>
    </row>
    <row r="11651" spans="16:26">
      <c r="P11651" s="1"/>
      <c r="Q11651" s="8"/>
      <c r="R11651" s="8"/>
      <c r="S11651" s="1"/>
      <c r="V11651" s="2"/>
      <c r="W11651" s="1"/>
      <c r="X11651" s="6"/>
      <c r="Z11651" s="1"/>
    </row>
    <row r="11652" spans="16:26">
      <c r="P11652" s="1"/>
      <c r="Q11652" s="8"/>
      <c r="R11652" s="8"/>
      <c r="S11652" s="1"/>
      <c r="V11652" s="2"/>
      <c r="W11652" s="1"/>
      <c r="X11652" s="6"/>
      <c r="Z11652" s="1"/>
    </row>
    <row r="11653" spans="16:26">
      <c r="P11653" s="1"/>
      <c r="Q11653" s="8"/>
      <c r="R11653" s="8"/>
      <c r="S11653" s="1"/>
      <c r="V11653" s="2"/>
      <c r="W11653" s="1"/>
      <c r="X11653" s="6"/>
      <c r="Z11653" s="1"/>
    </row>
    <row r="11654" spans="16:26">
      <c r="P11654" s="1"/>
      <c r="Q11654" s="8"/>
      <c r="R11654" s="8"/>
      <c r="S11654" s="1"/>
      <c r="V11654" s="2"/>
      <c r="W11654" s="1"/>
      <c r="X11654" s="6"/>
      <c r="Z11654" s="1"/>
    </row>
    <row r="11655" spans="16:26">
      <c r="P11655" s="1"/>
      <c r="Q11655" s="8"/>
      <c r="R11655" s="8"/>
      <c r="S11655" s="1"/>
      <c r="V11655" s="2"/>
      <c r="W11655" s="1"/>
      <c r="X11655" s="6"/>
      <c r="Z11655" s="1"/>
    </row>
    <row r="11656" spans="16:26">
      <c r="P11656" s="1"/>
      <c r="Q11656" s="8"/>
      <c r="R11656" s="8"/>
      <c r="S11656" s="1"/>
      <c r="V11656" s="2"/>
      <c r="W11656" s="1"/>
      <c r="X11656" s="6"/>
      <c r="Z11656" s="1"/>
    </row>
    <row r="11657" spans="16:26">
      <c r="P11657" s="1"/>
      <c r="Q11657" s="8"/>
      <c r="R11657" s="8"/>
      <c r="S11657" s="1"/>
      <c r="V11657" s="2"/>
      <c r="W11657" s="1"/>
      <c r="X11657" s="6"/>
      <c r="Z11657" s="1"/>
    </row>
    <row r="11658" spans="16:26">
      <c r="P11658" s="1"/>
      <c r="Q11658" s="8"/>
      <c r="R11658" s="8"/>
      <c r="S11658" s="1"/>
      <c r="V11658" s="2"/>
      <c r="W11658" s="1"/>
      <c r="X11658" s="6"/>
      <c r="Z11658" s="1"/>
    </row>
    <row r="11659" spans="16:26">
      <c r="P11659" s="1"/>
      <c r="Q11659" s="8"/>
      <c r="R11659" s="8"/>
      <c r="S11659" s="1"/>
      <c r="V11659" s="2"/>
      <c r="W11659" s="1"/>
      <c r="X11659" s="6"/>
      <c r="Z11659" s="1"/>
    </row>
    <row r="11660" spans="16:26">
      <c r="P11660" s="1"/>
      <c r="Q11660" s="8"/>
      <c r="R11660" s="8"/>
      <c r="S11660" s="1"/>
      <c r="V11660" s="2"/>
      <c r="W11660" s="1"/>
      <c r="X11660" s="6"/>
      <c r="Z11660" s="1"/>
    </row>
    <row r="11661" spans="16:26">
      <c r="P11661" s="1"/>
      <c r="Q11661" s="8"/>
      <c r="R11661" s="8"/>
      <c r="S11661" s="1"/>
      <c r="V11661" s="2"/>
      <c r="W11661" s="1"/>
      <c r="X11661" s="6"/>
      <c r="Z11661" s="1"/>
    </row>
    <row r="11662" spans="16:26">
      <c r="P11662" s="1"/>
      <c r="Q11662" s="8"/>
      <c r="R11662" s="8"/>
      <c r="S11662" s="1"/>
      <c r="V11662" s="2"/>
      <c r="W11662" s="1"/>
      <c r="X11662" s="6"/>
      <c r="Z11662" s="1"/>
    </row>
    <row r="11663" spans="16:26">
      <c r="P11663" s="1"/>
      <c r="Q11663" s="8"/>
      <c r="R11663" s="8"/>
      <c r="S11663" s="1"/>
      <c r="V11663" s="2"/>
      <c r="W11663" s="1"/>
      <c r="X11663" s="6"/>
      <c r="Z11663" s="1"/>
    </row>
    <row r="11664" spans="16:26">
      <c r="P11664" s="1"/>
      <c r="Q11664" s="8"/>
      <c r="R11664" s="8"/>
      <c r="S11664" s="1"/>
      <c r="V11664" s="2"/>
      <c r="W11664" s="1"/>
      <c r="X11664" s="6"/>
      <c r="Z11664" s="1"/>
    </row>
    <row r="11665" spans="16:26">
      <c r="P11665" s="1"/>
      <c r="Q11665" s="8"/>
      <c r="R11665" s="8"/>
      <c r="S11665" s="1"/>
      <c r="V11665" s="2"/>
      <c r="W11665" s="1"/>
      <c r="X11665" s="6"/>
      <c r="Z11665" s="1"/>
    </row>
    <row r="11666" spans="16:26">
      <c r="P11666" s="1"/>
      <c r="Q11666" s="8"/>
      <c r="R11666" s="8"/>
      <c r="S11666" s="1"/>
      <c r="V11666" s="2"/>
      <c r="W11666" s="1"/>
      <c r="X11666" s="6"/>
      <c r="Z11666" s="1"/>
    </row>
    <row r="11667" spans="16:26">
      <c r="P11667" s="1"/>
      <c r="Q11667" s="8"/>
      <c r="R11667" s="8"/>
      <c r="S11667" s="1"/>
      <c r="V11667" s="2"/>
      <c r="W11667" s="1"/>
      <c r="X11667" s="6"/>
      <c r="Z11667" s="1"/>
    </row>
    <row r="11668" spans="16:26">
      <c r="P11668" s="1"/>
      <c r="Q11668" s="8"/>
      <c r="R11668" s="8"/>
      <c r="S11668" s="1"/>
      <c r="V11668" s="2"/>
      <c r="W11668" s="1"/>
      <c r="X11668" s="6"/>
      <c r="Z11668" s="1"/>
    </row>
    <row r="11669" spans="16:26">
      <c r="P11669" s="1"/>
      <c r="Q11669" s="8"/>
      <c r="R11669" s="8"/>
      <c r="S11669" s="1"/>
      <c r="V11669" s="2"/>
      <c r="W11669" s="1"/>
      <c r="X11669" s="6"/>
      <c r="Z11669" s="1"/>
    </row>
    <row r="11670" spans="16:26">
      <c r="P11670" s="1"/>
      <c r="Q11670" s="8"/>
      <c r="R11670" s="8"/>
      <c r="S11670" s="1"/>
      <c r="V11670" s="2"/>
      <c r="W11670" s="1"/>
      <c r="X11670" s="6"/>
      <c r="Z11670" s="1"/>
    </row>
    <row r="11671" spans="16:26">
      <c r="P11671" s="1"/>
      <c r="Q11671" s="8"/>
      <c r="R11671" s="8"/>
      <c r="S11671" s="1"/>
      <c r="V11671" s="2"/>
      <c r="W11671" s="1"/>
      <c r="X11671" s="6"/>
      <c r="Z11671" s="1"/>
    </row>
    <row r="11672" spans="16:26">
      <c r="P11672" s="1"/>
      <c r="Q11672" s="8"/>
      <c r="R11672" s="8"/>
      <c r="S11672" s="1"/>
      <c r="V11672" s="2"/>
      <c r="W11672" s="1"/>
      <c r="X11672" s="6"/>
      <c r="Z11672" s="1"/>
    </row>
    <row r="11673" spans="16:26">
      <c r="P11673" s="1"/>
      <c r="Q11673" s="8"/>
      <c r="R11673" s="8"/>
      <c r="S11673" s="1"/>
      <c r="V11673" s="2"/>
      <c r="W11673" s="1"/>
      <c r="X11673" s="6"/>
      <c r="Z11673" s="1"/>
    </row>
    <row r="11674" spans="16:26">
      <c r="P11674" s="1"/>
      <c r="Q11674" s="8"/>
      <c r="R11674" s="8"/>
      <c r="S11674" s="1"/>
      <c r="V11674" s="2"/>
      <c r="W11674" s="1"/>
      <c r="X11674" s="6"/>
      <c r="Z11674" s="1"/>
    </row>
    <row r="11675" spans="16:26">
      <c r="P11675" s="1"/>
      <c r="Q11675" s="8"/>
      <c r="R11675" s="8"/>
      <c r="S11675" s="1"/>
      <c r="V11675" s="2"/>
      <c r="W11675" s="1"/>
      <c r="X11675" s="6"/>
      <c r="Z11675" s="1"/>
    </row>
    <row r="11676" spans="16:26">
      <c r="P11676" s="1"/>
      <c r="Q11676" s="8"/>
      <c r="R11676" s="8"/>
      <c r="S11676" s="1"/>
      <c r="V11676" s="2"/>
      <c r="W11676" s="1"/>
      <c r="X11676" s="6"/>
      <c r="Z11676" s="1"/>
    </row>
    <row r="11677" spans="16:26">
      <c r="P11677" s="1"/>
      <c r="Q11677" s="8"/>
      <c r="R11677" s="8"/>
      <c r="S11677" s="1"/>
      <c r="V11677" s="2"/>
      <c r="W11677" s="1"/>
      <c r="X11677" s="6"/>
      <c r="Z11677" s="1"/>
    </row>
    <row r="11678" spans="16:26">
      <c r="P11678" s="1"/>
      <c r="Q11678" s="8"/>
      <c r="R11678" s="8"/>
      <c r="S11678" s="1"/>
      <c r="V11678" s="2"/>
      <c r="W11678" s="1"/>
      <c r="X11678" s="6"/>
      <c r="Z11678" s="1"/>
    </row>
    <row r="11679" spans="16:26">
      <c r="P11679" s="1"/>
      <c r="Q11679" s="8"/>
      <c r="R11679" s="8"/>
      <c r="S11679" s="1"/>
      <c r="V11679" s="2"/>
      <c r="W11679" s="1"/>
      <c r="X11679" s="6"/>
      <c r="Z11679" s="1"/>
    </row>
    <row r="11680" spans="16:26">
      <c r="P11680" s="1"/>
      <c r="Q11680" s="8"/>
      <c r="R11680" s="8"/>
      <c r="S11680" s="1"/>
      <c r="V11680" s="2"/>
      <c r="W11680" s="1"/>
      <c r="X11680" s="6"/>
      <c r="Z11680" s="1"/>
    </row>
    <row r="11681" spans="16:26">
      <c r="P11681" s="1"/>
      <c r="Q11681" s="8"/>
      <c r="R11681" s="8"/>
      <c r="S11681" s="1"/>
      <c r="V11681" s="2"/>
      <c r="W11681" s="1"/>
      <c r="X11681" s="6"/>
      <c r="Z11681" s="1"/>
    </row>
    <row r="11682" spans="16:26">
      <c r="P11682" s="1"/>
      <c r="Q11682" s="8"/>
      <c r="R11682" s="8"/>
      <c r="S11682" s="1"/>
      <c r="V11682" s="2"/>
      <c r="W11682" s="1"/>
      <c r="X11682" s="6"/>
      <c r="Z11682" s="1"/>
    </row>
    <row r="11683" spans="16:26">
      <c r="P11683" s="1"/>
      <c r="Q11683" s="8"/>
      <c r="R11683" s="8"/>
      <c r="S11683" s="1"/>
      <c r="V11683" s="2"/>
      <c r="W11683" s="1"/>
      <c r="X11683" s="6"/>
      <c r="Z11683" s="1"/>
    </row>
    <row r="11684" spans="16:26">
      <c r="P11684" s="1"/>
      <c r="Q11684" s="8"/>
      <c r="R11684" s="8"/>
      <c r="S11684" s="1"/>
      <c r="V11684" s="2"/>
      <c r="W11684" s="1"/>
      <c r="X11684" s="6"/>
      <c r="Z11684" s="1"/>
    </row>
    <row r="11685" spans="16:26">
      <c r="P11685" s="1"/>
      <c r="Q11685" s="8"/>
      <c r="R11685" s="8"/>
      <c r="S11685" s="1"/>
      <c r="V11685" s="2"/>
      <c r="W11685" s="1"/>
      <c r="X11685" s="6"/>
      <c r="Z11685" s="1"/>
    </row>
    <row r="11686" spans="16:26">
      <c r="P11686" s="1"/>
      <c r="Q11686" s="8"/>
      <c r="R11686" s="8"/>
      <c r="S11686" s="1"/>
      <c r="V11686" s="2"/>
      <c r="W11686" s="1"/>
      <c r="X11686" s="6"/>
      <c r="Z11686" s="1"/>
    </row>
    <row r="11687" spans="16:26">
      <c r="P11687" s="1"/>
      <c r="Q11687" s="8"/>
      <c r="R11687" s="8"/>
      <c r="S11687" s="1"/>
      <c r="V11687" s="2"/>
      <c r="W11687" s="1"/>
      <c r="X11687" s="6"/>
      <c r="Z11687" s="1"/>
    </row>
    <row r="11688" spans="16:26">
      <c r="P11688" s="1"/>
      <c r="Q11688" s="8"/>
      <c r="R11688" s="8"/>
      <c r="S11688" s="1"/>
      <c r="V11688" s="2"/>
      <c r="W11688" s="1"/>
      <c r="X11688" s="6"/>
      <c r="Z11688" s="1"/>
    </row>
    <row r="11689" spans="16:26">
      <c r="P11689" s="1"/>
      <c r="Q11689" s="8"/>
      <c r="R11689" s="8"/>
      <c r="S11689" s="1"/>
      <c r="V11689" s="2"/>
      <c r="W11689" s="1"/>
      <c r="X11689" s="6"/>
      <c r="Z11689" s="1"/>
    </row>
    <row r="11690" spans="16:26">
      <c r="P11690" s="1"/>
      <c r="Q11690" s="8"/>
      <c r="R11690" s="8"/>
      <c r="S11690" s="1"/>
      <c r="V11690" s="2"/>
      <c r="W11690" s="1"/>
      <c r="X11690" s="6"/>
      <c r="Z11690" s="1"/>
    </row>
    <row r="11691" spans="16:26">
      <c r="P11691" s="1"/>
      <c r="Q11691" s="8"/>
      <c r="R11691" s="8"/>
      <c r="S11691" s="1"/>
      <c r="V11691" s="2"/>
      <c r="W11691" s="1"/>
      <c r="X11691" s="6"/>
      <c r="Z11691" s="1"/>
    </row>
    <row r="11692" spans="16:26">
      <c r="P11692" s="1"/>
      <c r="Q11692" s="8"/>
      <c r="R11692" s="8"/>
      <c r="S11692" s="1"/>
      <c r="V11692" s="2"/>
      <c r="W11692" s="1"/>
      <c r="X11692" s="6"/>
      <c r="Z11692" s="1"/>
    </row>
    <row r="11693" spans="16:26">
      <c r="P11693" s="1"/>
      <c r="Q11693" s="8"/>
      <c r="R11693" s="8"/>
      <c r="S11693" s="1"/>
      <c r="V11693" s="2"/>
      <c r="W11693" s="1"/>
      <c r="X11693" s="6"/>
      <c r="Z11693" s="1"/>
    </row>
    <row r="11694" spans="16:26">
      <c r="P11694" s="1"/>
      <c r="Q11694" s="8"/>
      <c r="R11694" s="8"/>
      <c r="S11694" s="1"/>
      <c r="V11694" s="2"/>
      <c r="W11694" s="1"/>
      <c r="X11694" s="6"/>
      <c r="Z11694" s="1"/>
    </row>
    <row r="11695" spans="16:26">
      <c r="P11695" s="1"/>
      <c r="Q11695" s="8"/>
      <c r="R11695" s="8"/>
      <c r="S11695" s="1"/>
      <c r="V11695" s="2"/>
      <c r="W11695" s="1"/>
      <c r="X11695" s="6"/>
      <c r="Z11695" s="1"/>
    </row>
    <row r="11696" spans="16:26">
      <c r="P11696" s="1"/>
      <c r="Q11696" s="8"/>
      <c r="R11696" s="8"/>
      <c r="S11696" s="1"/>
      <c r="V11696" s="2"/>
      <c r="W11696" s="1"/>
      <c r="X11696" s="6"/>
      <c r="Z11696" s="1"/>
    </row>
    <row r="11697" spans="16:26">
      <c r="P11697" s="1"/>
      <c r="Q11697" s="8"/>
      <c r="R11697" s="8"/>
      <c r="S11697" s="1"/>
      <c r="V11697" s="2"/>
      <c r="W11697" s="1"/>
      <c r="X11697" s="6"/>
      <c r="Z11697" s="1"/>
    </row>
    <row r="11698" spans="16:26">
      <c r="P11698" s="1"/>
      <c r="Q11698" s="8"/>
      <c r="R11698" s="8"/>
      <c r="S11698" s="1"/>
      <c r="V11698" s="2"/>
      <c r="W11698" s="1"/>
      <c r="X11698" s="6"/>
      <c r="Z11698" s="1"/>
    </row>
    <row r="11699" spans="16:26">
      <c r="P11699" s="1"/>
      <c r="Q11699" s="8"/>
      <c r="R11699" s="8"/>
      <c r="S11699" s="1"/>
      <c r="V11699" s="2"/>
      <c r="W11699" s="1"/>
      <c r="X11699" s="6"/>
      <c r="Z11699" s="1"/>
    </row>
    <row r="11700" spans="16:26">
      <c r="P11700" s="1"/>
      <c r="Q11700" s="8"/>
      <c r="R11700" s="8"/>
      <c r="S11700" s="1"/>
      <c r="V11700" s="2"/>
      <c r="W11700" s="1"/>
      <c r="X11700" s="6"/>
      <c r="Z11700" s="1"/>
    </row>
    <row r="11701" spans="16:26">
      <c r="P11701" s="1"/>
      <c r="Q11701" s="8"/>
      <c r="R11701" s="8"/>
      <c r="S11701" s="1"/>
      <c r="V11701" s="2"/>
      <c r="W11701" s="1"/>
      <c r="X11701" s="6"/>
      <c r="Z11701" s="1"/>
    </row>
    <row r="11702" spans="16:26">
      <c r="P11702" s="1"/>
      <c r="Q11702" s="8"/>
      <c r="R11702" s="8"/>
      <c r="S11702" s="1"/>
      <c r="V11702" s="2"/>
      <c r="W11702" s="1"/>
      <c r="X11702" s="6"/>
      <c r="Z11702" s="1"/>
    </row>
    <row r="11703" spans="16:26">
      <c r="P11703" s="1"/>
      <c r="Q11703" s="8"/>
      <c r="R11703" s="8"/>
      <c r="S11703" s="1"/>
      <c r="V11703" s="2"/>
      <c r="W11703" s="1"/>
      <c r="X11703" s="6"/>
      <c r="Z11703" s="1"/>
    </row>
    <row r="11704" spans="16:26">
      <c r="P11704" s="1"/>
      <c r="Q11704" s="8"/>
      <c r="R11704" s="8"/>
      <c r="S11704" s="1"/>
      <c r="V11704" s="2"/>
      <c r="W11704" s="1"/>
      <c r="X11704" s="6"/>
      <c r="Z11704" s="1"/>
    </row>
    <row r="11705" spans="16:26">
      <c r="P11705" s="1"/>
      <c r="Q11705" s="8"/>
      <c r="R11705" s="8"/>
      <c r="S11705" s="1"/>
      <c r="V11705" s="2"/>
      <c r="W11705" s="1"/>
      <c r="X11705" s="6"/>
      <c r="Z11705" s="1"/>
    </row>
    <row r="11706" spans="16:26">
      <c r="P11706" s="1"/>
      <c r="Q11706" s="8"/>
      <c r="R11706" s="8"/>
      <c r="S11706" s="1"/>
      <c r="V11706" s="2"/>
      <c r="W11706" s="1"/>
      <c r="X11706" s="6"/>
      <c r="Z11706" s="1"/>
    </row>
    <row r="11707" spans="16:26">
      <c r="P11707" s="1"/>
      <c r="Q11707" s="8"/>
      <c r="R11707" s="8"/>
      <c r="S11707" s="1"/>
      <c r="V11707" s="2"/>
      <c r="W11707" s="1"/>
      <c r="X11707" s="6"/>
      <c r="Z11707" s="1"/>
    </row>
    <row r="11708" spans="16:26">
      <c r="P11708" s="1"/>
      <c r="Q11708" s="8"/>
      <c r="R11708" s="8"/>
      <c r="S11708" s="1"/>
      <c r="V11708" s="2"/>
      <c r="W11708" s="1"/>
      <c r="X11708" s="6"/>
      <c r="Z11708" s="1"/>
    </row>
    <row r="11709" spans="16:26">
      <c r="P11709" s="1"/>
      <c r="Q11709" s="8"/>
      <c r="R11709" s="8"/>
      <c r="S11709" s="1"/>
      <c r="V11709" s="2"/>
      <c r="W11709" s="1"/>
      <c r="X11709" s="6"/>
      <c r="Z11709" s="1"/>
    </row>
    <row r="11710" spans="16:26">
      <c r="P11710" s="1"/>
      <c r="Q11710" s="8"/>
      <c r="R11710" s="8"/>
      <c r="S11710" s="1"/>
      <c r="V11710" s="2"/>
      <c r="W11710" s="1"/>
      <c r="X11710" s="6"/>
      <c r="Z11710" s="1"/>
    </row>
    <row r="11711" spans="16:26">
      <c r="P11711" s="1"/>
      <c r="Q11711" s="8"/>
      <c r="R11711" s="8"/>
      <c r="S11711" s="1"/>
      <c r="V11711" s="2"/>
      <c r="W11711" s="1"/>
      <c r="X11711" s="6"/>
      <c r="Z11711" s="1"/>
    </row>
    <row r="11712" spans="16:26">
      <c r="P11712" s="1"/>
      <c r="Q11712" s="8"/>
      <c r="R11712" s="8"/>
      <c r="S11712" s="1"/>
      <c r="V11712" s="2"/>
      <c r="W11712" s="1"/>
      <c r="X11712" s="6"/>
      <c r="Z11712" s="1"/>
    </row>
    <row r="11713" spans="16:26">
      <c r="P11713" s="1"/>
      <c r="Q11713" s="8"/>
      <c r="R11713" s="8"/>
      <c r="S11713" s="1"/>
      <c r="V11713" s="2"/>
      <c r="W11713" s="1"/>
      <c r="X11713" s="6"/>
      <c r="Z11713" s="1"/>
    </row>
    <row r="11714" spans="16:26">
      <c r="P11714" s="1"/>
      <c r="Q11714" s="8"/>
      <c r="R11714" s="8"/>
      <c r="S11714" s="1"/>
      <c r="V11714" s="2"/>
      <c r="W11714" s="1"/>
      <c r="X11714" s="6"/>
      <c r="Z11714" s="1"/>
    </row>
    <row r="11715" spans="16:26">
      <c r="P11715" s="1"/>
      <c r="Q11715" s="8"/>
      <c r="R11715" s="8"/>
      <c r="S11715" s="1"/>
      <c r="V11715" s="2"/>
      <c r="W11715" s="1"/>
      <c r="X11715" s="6"/>
      <c r="Z11715" s="1"/>
    </row>
    <row r="11716" spans="16:26">
      <c r="P11716" s="1"/>
      <c r="Q11716" s="8"/>
      <c r="R11716" s="8"/>
      <c r="S11716" s="1"/>
      <c r="V11716" s="2"/>
      <c r="W11716" s="1"/>
      <c r="X11716" s="6"/>
      <c r="Z11716" s="1"/>
    </row>
    <row r="11717" spans="16:26">
      <c r="P11717" s="1"/>
      <c r="Q11717" s="8"/>
      <c r="R11717" s="8"/>
      <c r="S11717" s="1"/>
      <c r="V11717" s="2"/>
      <c r="W11717" s="1"/>
      <c r="X11717" s="6"/>
      <c r="Z11717" s="1"/>
    </row>
    <row r="11718" spans="16:26">
      <c r="P11718" s="1"/>
      <c r="Q11718" s="8"/>
      <c r="R11718" s="8"/>
      <c r="S11718" s="1"/>
      <c r="V11718" s="2"/>
      <c r="W11718" s="1"/>
      <c r="X11718" s="6"/>
      <c r="Z11718" s="1"/>
    </row>
    <row r="11719" spans="16:26">
      <c r="P11719" s="1"/>
      <c r="Q11719" s="8"/>
      <c r="R11719" s="8"/>
      <c r="S11719" s="1"/>
      <c r="V11719" s="2"/>
      <c r="W11719" s="1"/>
      <c r="X11719" s="6"/>
      <c r="Z11719" s="1"/>
    </row>
    <row r="11720" spans="16:26">
      <c r="P11720" s="1"/>
      <c r="Q11720" s="8"/>
      <c r="R11720" s="8"/>
      <c r="S11720" s="1"/>
      <c r="V11720" s="2"/>
      <c r="W11720" s="1"/>
      <c r="X11720" s="6"/>
      <c r="Z11720" s="1"/>
    </row>
    <row r="11721" spans="16:26">
      <c r="P11721" s="1"/>
      <c r="Q11721" s="8"/>
      <c r="R11721" s="8"/>
      <c r="S11721" s="1"/>
      <c r="V11721" s="2"/>
      <c r="W11721" s="1"/>
      <c r="X11721" s="6"/>
      <c r="Z11721" s="1"/>
    </row>
    <row r="11722" spans="16:26">
      <c r="P11722" s="1"/>
      <c r="Q11722" s="8"/>
      <c r="R11722" s="8"/>
      <c r="S11722" s="1"/>
      <c r="V11722" s="2"/>
      <c r="W11722" s="1"/>
      <c r="X11722" s="6"/>
      <c r="Z11722" s="1"/>
    </row>
    <row r="11723" spans="16:26">
      <c r="P11723" s="1"/>
      <c r="Q11723" s="8"/>
      <c r="R11723" s="8"/>
      <c r="S11723" s="1"/>
      <c r="V11723" s="2"/>
      <c r="W11723" s="1"/>
      <c r="X11723" s="6"/>
      <c r="Z11723" s="1"/>
    </row>
    <row r="11724" spans="16:26">
      <c r="P11724" s="1"/>
      <c r="Q11724" s="8"/>
      <c r="R11724" s="8"/>
      <c r="S11724" s="1"/>
      <c r="V11724" s="2"/>
      <c r="W11724" s="1"/>
      <c r="X11724" s="6"/>
      <c r="Z11724" s="1"/>
    </row>
    <row r="11725" spans="16:26">
      <c r="P11725" s="1"/>
      <c r="Q11725" s="8"/>
      <c r="R11725" s="8"/>
      <c r="S11725" s="1"/>
      <c r="V11725" s="2"/>
      <c r="W11725" s="1"/>
      <c r="X11725" s="6"/>
      <c r="Z11725" s="1"/>
    </row>
    <row r="11726" spans="16:26">
      <c r="P11726" s="1"/>
      <c r="Q11726" s="8"/>
      <c r="R11726" s="8"/>
      <c r="S11726" s="1"/>
      <c r="V11726" s="2"/>
      <c r="W11726" s="1"/>
      <c r="X11726" s="6"/>
      <c r="Z11726" s="1"/>
    </row>
    <row r="11727" spans="16:26">
      <c r="P11727" s="1"/>
      <c r="Q11727" s="8"/>
      <c r="R11727" s="8"/>
      <c r="S11727" s="1"/>
      <c r="V11727" s="2"/>
      <c r="W11727" s="1"/>
      <c r="X11727" s="6"/>
      <c r="Z11727" s="1"/>
    </row>
    <row r="11728" spans="16:26">
      <c r="P11728" s="1"/>
      <c r="Q11728" s="8"/>
      <c r="R11728" s="8"/>
      <c r="S11728" s="1"/>
      <c r="V11728" s="2"/>
      <c r="W11728" s="1"/>
      <c r="X11728" s="6"/>
      <c r="Z11728" s="1"/>
    </row>
    <row r="11729" spans="16:26">
      <c r="P11729" s="1"/>
      <c r="Q11729" s="8"/>
      <c r="R11729" s="8"/>
      <c r="S11729" s="1"/>
      <c r="V11729" s="2"/>
      <c r="W11729" s="1"/>
      <c r="X11729" s="6"/>
      <c r="Z11729" s="1"/>
    </row>
    <row r="11730" spans="16:26">
      <c r="P11730" s="1"/>
      <c r="Q11730" s="8"/>
      <c r="R11730" s="8"/>
      <c r="S11730" s="1"/>
      <c r="V11730" s="2"/>
      <c r="W11730" s="1"/>
      <c r="X11730" s="6"/>
      <c r="Z11730" s="1"/>
    </row>
    <row r="11731" spans="16:26">
      <c r="P11731" s="1"/>
      <c r="Q11731" s="8"/>
      <c r="R11731" s="8"/>
      <c r="S11731" s="1"/>
      <c r="V11731" s="2"/>
      <c r="W11731" s="1"/>
      <c r="X11731" s="6"/>
      <c r="Z11731" s="1"/>
    </row>
    <row r="11732" spans="16:26">
      <c r="P11732" s="1"/>
      <c r="Q11732" s="8"/>
      <c r="R11732" s="8"/>
      <c r="S11732" s="1"/>
      <c r="V11732" s="2"/>
      <c r="W11732" s="1"/>
      <c r="X11732" s="6"/>
      <c r="Z11732" s="1"/>
    </row>
    <row r="11733" spans="16:26">
      <c r="P11733" s="1"/>
      <c r="Q11733" s="8"/>
      <c r="R11733" s="8"/>
      <c r="S11733" s="1"/>
      <c r="V11733" s="2"/>
      <c r="W11733" s="1"/>
      <c r="X11733" s="6"/>
      <c r="Z11733" s="1"/>
    </row>
    <row r="11734" spans="16:26">
      <c r="P11734" s="1"/>
      <c r="Q11734" s="8"/>
      <c r="R11734" s="8"/>
      <c r="S11734" s="1"/>
      <c r="V11734" s="2"/>
      <c r="W11734" s="1"/>
      <c r="X11734" s="6"/>
      <c r="Z11734" s="1"/>
    </row>
    <row r="11735" spans="16:26">
      <c r="P11735" s="1"/>
      <c r="Q11735" s="8"/>
      <c r="R11735" s="8"/>
      <c r="S11735" s="1"/>
      <c r="V11735" s="2"/>
      <c r="W11735" s="1"/>
      <c r="X11735" s="6"/>
      <c r="Z11735" s="1"/>
    </row>
    <row r="11736" spans="16:26">
      <c r="P11736" s="1"/>
      <c r="Q11736" s="8"/>
      <c r="R11736" s="8"/>
      <c r="S11736" s="1"/>
      <c r="V11736" s="2"/>
      <c r="W11736" s="1"/>
      <c r="X11736" s="6"/>
      <c r="Z11736" s="1"/>
    </row>
    <row r="11737" spans="16:26">
      <c r="P11737" s="1"/>
      <c r="Q11737" s="8"/>
      <c r="R11737" s="8"/>
      <c r="S11737" s="1"/>
      <c r="V11737" s="2"/>
      <c r="W11737" s="1"/>
      <c r="X11737" s="6"/>
      <c r="Z11737" s="1"/>
    </row>
    <row r="11738" spans="16:26">
      <c r="P11738" s="1"/>
      <c r="Q11738" s="8"/>
      <c r="R11738" s="8"/>
      <c r="S11738" s="1"/>
      <c r="V11738" s="2"/>
      <c r="W11738" s="1"/>
      <c r="X11738" s="6"/>
      <c r="Z11738" s="1"/>
    </row>
    <row r="11739" spans="16:26">
      <c r="P11739" s="1"/>
      <c r="Q11739" s="8"/>
      <c r="R11739" s="8"/>
      <c r="S11739" s="1"/>
      <c r="V11739" s="2"/>
      <c r="W11739" s="1"/>
      <c r="X11739" s="6"/>
      <c r="Z11739" s="1"/>
    </row>
    <row r="11740" spans="16:26">
      <c r="P11740" s="1"/>
      <c r="Q11740" s="8"/>
      <c r="R11740" s="8"/>
      <c r="S11740" s="1"/>
      <c r="V11740" s="2"/>
      <c r="W11740" s="1"/>
      <c r="X11740" s="6"/>
      <c r="Z11740" s="1"/>
    </row>
    <row r="11741" spans="16:26">
      <c r="P11741" s="1"/>
      <c r="Q11741" s="8"/>
      <c r="R11741" s="8"/>
      <c r="S11741" s="1"/>
      <c r="V11741" s="2"/>
      <c r="W11741" s="1"/>
      <c r="X11741" s="6"/>
      <c r="Z11741" s="1"/>
    </row>
    <row r="11742" spans="16:26">
      <c r="P11742" s="1"/>
      <c r="Q11742" s="8"/>
      <c r="R11742" s="8"/>
      <c r="S11742" s="1"/>
      <c r="V11742" s="2"/>
      <c r="W11742" s="1"/>
      <c r="X11742" s="6"/>
      <c r="Z11742" s="1"/>
    </row>
    <row r="11743" spans="16:26">
      <c r="P11743" s="1"/>
      <c r="Q11743" s="8"/>
      <c r="R11743" s="8"/>
      <c r="S11743" s="1"/>
      <c r="V11743" s="2"/>
      <c r="W11743" s="1"/>
      <c r="X11743" s="6"/>
      <c r="Z11743" s="1"/>
    </row>
    <row r="11744" spans="16:26">
      <c r="P11744" s="1"/>
      <c r="Q11744" s="8"/>
      <c r="R11744" s="8"/>
      <c r="S11744" s="1"/>
      <c r="V11744" s="2"/>
      <c r="W11744" s="1"/>
      <c r="X11744" s="6"/>
      <c r="Z11744" s="1"/>
    </row>
    <row r="11745" spans="16:26">
      <c r="P11745" s="1"/>
      <c r="Q11745" s="8"/>
      <c r="R11745" s="8"/>
      <c r="S11745" s="1"/>
      <c r="V11745" s="2"/>
      <c r="W11745" s="1"/>
      <c r="X11745" s="6"/>
      <c r="Z11745" s="1"/>
    </row>
    <row r="11746" spans="16:26">
      <c r="P11746" s="1"/>
      <c r="Q11746" s="8"/>
      <c r="R11746" s="8"/>
      <c r="S11746" s="1"/>
      <c r="V11746" s="2"/>
      <c r="W11746" s="1"/>
      <c r="X11746" s="6"/>
      <c r="Z11746" s="1"/>
    </row>
    <row r="11747" spans="16:26">
      <c r="P11747" s="1"/>
      <c r="Q11747" s="8"/>
      <c r="R11747" s="8"/>
      <c r="S11747" s="1"/>
      <c r="V11747" s="2"/>
      <c r="W11747" s="1"/>
      <c r="X11747" s="6"/>
      <c r="Z11747" s="1"/>
    </row>
    <row r="11748" spans="16:26">
      <c r="P11748" s="1"/>
      <c r="Q11748" s="8"/>
      <c r="R11748" s="8"/>
      <c r="S11748" s="1"/>
      <c r="V11748" s="2"/>
      <c r="W11748" s="1"/>
      <c r="X11748" s="6"/>
      <c r="Z11748" s="1"/>
    </row>
    <row r="11749" spans="16:26">
      <c r="P11749" s="1"/>
      <c r="Q11749" s="8"/>
      <c r="R11749" s="8"/>
      <c r="S11749" s="1"/>
      <c r="V11749" s="2"/>
      <c r="W11749" s="1"/>
      <c r="X11749" s="6"/>
      <c r="Z11749" s="1"/>
    </row>
    <row r="11750" spans="16:26">
      <c r="P11750" s="1"/>
      <c r="Q11750" s="8"/>
      <c r="R11750" s="8"/>
      <c r="S11750" s="1"/>
      <c r="V11750" s="2"/>
      <c r="W11750" s="1"/>
      <c r="X11750" s="6"/>
      <c r="Z11750" s="1"/>
    </row>
    <row r="11751" spans="16:26">
      <c r="P11751" s="1"/>
      <c r="Q11751" s="8"/>
      <c r="R11751" s="8"/>
      <c r="S11751" s="1"/>
      <c r="V11751" s="2"/>
      <c r="W11751" s="1"/>
      <c r="X11751" s="6"/>
      <c r="Z11751" s="1"/>
    </row>
    <row r="11752" spans="16:26">
      <c r="P11752" s="1"/>
      <c r="Q11752" s="8"/>
      <c r="R11752" s="8"/>
      <c r="S11752" s="1"/>
      <c r="V11752" s="2"/>
      <c r="W11752" s="1"/>
      <c r="X11752" s="6"/>
      <c r="Z11752" s="1"/>
    </row>
    <row r="11753" spans="16:26">
      <c r="P11753" s="1"/>
      <c r="Q11753" s="8"/>
      <c r="R11753" s="8"/>
      <c r="S11753" s="1"/>
      <c r="V11753" s="2"/>
      <c r="W11753" s="1"/>
      <c r="X11753" s="6"/>
      <c r="Z11753" s="1"/>
    </row>
    <row r="11754" spans="16:26">
      <c r="P11754" s="1"/>
      <c r="Q11754" s="8"/>
      <c r="R11754" s="8"/>
      <c r="S11754" s="1"/>
      <c r="V11754" s="2"/>
      <c r="W11754" s="1"/>
      <c r="X11754" s="6"/>
      <c r="Z11754" s="1"/>
    </row>
    <row r="11755" spans="16:26">
      <c r="P11755" s="1"/>
      <c r="Q11755" s="8"/>
      <c r="R11755" s="8"/>
      <c r="S11755" s="1"/>
      <c r="V11755" s="2"/>
      <c r="W11755" s="1"/>
      <c r="X11755" s="6"/>
      <c r="Z11755" s="1"/>
    </row>
    <row r="11756" spans="16:26">
      <c r="P11756" s="1"/>
      <c r="Q11756" s="8"/>
      <c r="R11756" s="8"/>
      <c r="S11756" s="1"/>
      <c r="V11756" s="2"/>
      <c r="W11756" s="1"/>
      <c r="X11756" s="6"/>
      <c r="Z11756" s="1"/>
    </row>
    <row r="11757" spans="16:26">
      <c r="P11757" s="1"/>
      <c r="Q11757" s="8"/>
      <c r="R11757" s="8"/>
      <c r="S11757" s="1"/>
      <c r="V11757" s="2"/>
      <c r="W11757" s="1"/>
      <c r="X11757" s="6"/>
      <c r="Z11757" s="1"/>
    </row>
    <row r="11758" spans="16:26">
      <c r="P11758" s="1"/>
      <c r="Q11758" s="8"/>
      <c r="R11758" s="8"/>
      <c r="S11758" s="1"/>
      <c r="V11758" s="2"/>
      <c r="W11758" s="1"/>
      <c r="X11758" s="6"/>
      <c r="Z11758" s="1"/>
    </row>
    <row r="11759" spans="16:26">
      <c r="P11759" s="1"/>
      <c r="Q11759" s="8"/>
      <c r="R11759" s="8"/>
      <c r="S11759" s="1"/>
      <c r="V11759" s="2"/>
      <c r="W11759" s="1"/>
      <c r="X11759" s="6"/>
      <c r="Z11759" s="1"/>
    </row>
    <row r="11760" spans="16:26">
      <c r="P11760" s="1"/>
      <c r="Q11760" s="8"/>
      <c r="R11760" s="8"/>
      <c r="S11760" s="1"/>
      <c r="V11760" s="2"/>
      <c r="W11760" s="1"/>
      <c r="X11760" s="6"/>
      <c r="Z11760" s="1"/>
    </row>
    <row r="11761" spans="16:26">
      <c r="P11761" s="1"/>
      <c r="Q11761" s="8"/>
      <c r="R11761" s="8"/>
      <c r="S11761" s="1"/>
      <c r="V11761" s="2"/>
      <c r="W11761" s="1"/>
      <c r="X11761" s="6"/>
      <c r="Z11761" s="1"/>
    </row>
    <row r="11762" spans="16:26">
      <c r="P11762" s="1"/>
      <c r="Q11762" s="8"/>
      <c r="R11762" s="8"/>
      <c r="S11762" s="1"/>
      <c r="V11762" s="2"/>
      <c r="W11762" s="1"/>
      <c r="X11762" s="6"/>
      <c r="Z11762" s="1"/>
    </row>
    <row r="11763" spans="16:26">
      <c r="P11763" s="1"/>
      <c r="Q11763" s="8"/>
      <c r="R11763" s="8"/>
      <c r="S11763" s="1"/>
      <c r="V11763" s="2"/>
      <c r="W11763" s="1"/>
      <c r="X11763" s="6"/>
      <c r="Z11763" s="1"/>
    </row>
    <row r="11764" spans="16:26">
      <c r="P11764" s="1"/>
      <c r="Q11764" s="8"/>
      <c r="R11764" s="8"/>
      <c r="S11764" s="1"/>
      <c r="V11764" s="2"/>
      <c r="W11764" s="1"/>
      <c r="X11764" s="6"/>
      <c r="Z11764" s="1"/>
    </row>
    <row r="11765" spans="16:26">
      <c r="P11765" s="1"/>
      <c r="Q11765" s="8"/>
      <c r="R11765" s="8"/>
      <c r="S11765" s="1"/>
      <c r="V11765" s="2"/>
      <c r="W11765" s="1"/>
      <c r="X11765" s="6"/>
      <c r="Z11765" s="1"/>
    </row>
    <row r="11766" spans="16:26">
      <c r="P11766" s="1"/>
      <c r="Q11766" s="8"/>
      <c r="R11766" s="8"/>
      <c r="S11766" s="1"/>
      <c r="V11766" s="2"/>
      <c r="W11766" s="1"/>
      <c r="X11766" s="6"/>
      <c r="Z11766" s="1"/>
    </row>
    <row r="11767" spans="16:26">
      <c r="P11767" s="1"/>
      <c r="Q11767" s="8"/>
      <c r="R11767" s="8"/>
      <c r="S11767" s="1"/>
      <c r="V11767" s="2"/>
      <c r="W11767" s="1"/>
      <c r="X11767" s="6"/>
      <c r="Z11767" s="1"/>
    </row>
    <row r="11768" spans="16:26">
      <c r="P11768" s="1"/>
      <c r="Q11768" s="8"/>
      <c r="R11768" s="8"/>
      <c r="S11768" s="1"/>
      <c r="V11768" s="2"/>
      <c r="W11768" s="1"/>
      <c r="X11768" s="6"/>
      <c r="Z11768" s="1"/>
    </row>
    <row r="11769" spans="16:26">
      <c r="P11769" s="1"/>
      <c r="Q11769" s="8"/>
      <c r="R11769" s="8"/>
      <c r="S11769" s="1"/>
      <c r="V11769" s="2"/>
      <c r="W11769" s="1"/>
      <c r="X11769" s="6"/>
      <c r="Z11769" s="1"/>
    </row>
    <row r="11770" spans="16:26">
      <c r="P11770" s="1"/>
      <c r="Q11770" s="8"/>
      <c r="R11770" s="8"/>
      <c r="S11770" s="1"/>
      <c r="V11770" s="2"/>
      <c r="W11770" s="1"/>
      <c r="X11770" s="6"/>
      <c r="Z11770" s="1"/>
    </row>
    <row r="11771" spans="16:26">
      <c r="P11771" s="1"/>
      <c r="Q11771" s="8"/>
      <c r="R11771" s="8"/>
      <c r="S11771" s="1"/>
      <c r="V11771" s="2"/>
      <c r="W11771" s="1"/>
      <c r="X11771" s="6"/>
      <c r="Z11771" s="1"/>
    </row>
    <row r="11772" spans="16:26">
      <c r="P11772" s="1"/>
      <c r="Q11772" s="8"/>
      <c r="R11772" s="8"/>
      <c r="S11772" s="1"/>
      <c r="V11772" s="2"/>
      <c r="W11772" s="1"/>
      <c r="X11772" s="6"/>
      <c r="Z11772" s="1"/>
    </row>
    <row r="11773" spans="16:26">
      <c r="P11773" s="1"/>
      <c r="Q11773" s="8"/>
      <c r="R11773" s="8"/>
      <c r="S11773" s="1"/>
      <c r="V11773" s="2"/>
      <c r="W11773" s="1"/>
      <c r="X11773" s="6"/>
      <c r="Z11773" s="1"/>
    </row>
    <row r="11774" spans="16:26">
      <c r="P11774" s="1"/>
      <c r="Q11774" s="8"/>
      <c r="R11774" s="8"/>
      <c r="S11774" s="1"/>
      <c r="V11774" s="2"/>
      <c r="W11774" s="1"/>
      <c r="X11774" s="6"/>
      <c r="Z11774" s="1"/>
    </row>
    <row r="11775" spans="16:26">
      <c r="P11775" s="1"/>
      <c r="Q11775" s="8"/>
      <c r="R11775" s="8"/>
      <c r="S11775" s="1"/>
      <c r="V11775" s="2"/>
      <c r="W11775" s="1"/>
      <c r="X11775" s="6"/>
      <c r="Z11775" s="1"/>
    </row>
    <row r="11776" spans="16:26">
      <c r="P11776" s="1"/>
      <c r="Q11776" s="8"/>
      <c r="R11776" s="8"/>
      <c r="S11776" s="1"/>
      <c r="V11776" s="2"/>
      <c r="W11776" s="1"/>
      <c r="X11776" s="6"/>
      <c r="Z11776" s="1"/>
    </row>
    <row r="11777" spans="16:26">
      <c r="P11777" s="1"/>
      <c r="Q11777" s="8"/>
      <c r="R11777" s="8"/>
      <c r="S11777" s="1"/>
      <c r="V11777" s="2"/>
      <c r="W11777" s="1"/>
      <c r="X11777" s="6"/>
      <c r="Z11777" s="1"/>
    </row>
    <row r="11778" spans="16:26">
      <c r="P11778" s="1"/>
      <c r="Q11778" s="8"/>
      <c r="R11778" s="8"/>
      <c r="S11778" s="1"/>
      <c r="V11778" s="2"/>
      <c r="W11778" s="1"/>
      <c r="X11778" s="6"/>
      <c r="Z11778" s="1"/>
    </row>
    <row r="11779" spans="16:26">
      <c r="P11779" s="1"/>
      <c r="Q11779" s="8"/>
      <c r="R11779" s="8"/>
      <c r="S11779" s="1"/>
      <c r="V11779" s="2"/>
      <c r="W11779" s="1"/>
      <c r="X11779" s="6"/>
      <c r="Z11779" s="1"/>
    </row>
    <row r="11780" spans="16:26">
      <c r="P11780" s="1"/>
      <c r="Q11780" s="8"/>
      <c r="R11780" s="8"/>
      <c r="S11780" s="1"/>
      <c r="V11780" s="2"/>
      <c r="W11780" s="1"/>
      <c r="X11780" s="6"/>
      <c r="Z11780" s="1"/>
    </row>
    <row r="11781" spans="16:26">
      <c r="P11781" s="1"/>
      <c r="Q11781" s="8"/>
      <c r="R11781" s="8"/>
      <c r="S11781" s="1"/>
      <c r="V11781" s="2"/>
      <c r="W11781" s="1"/>
      <c r="X11781" s="6"/>
      <c r="Z11781" s="1"/>
    </row>
    <row r="11782" spans="16:26">
      <c r="P11782" s="1"/>
      <c r="Q11782" s="8"/>
      <c r="R11782" s="8"/>
      <c r="S11782" s="1"/>
      <c r="V11782" s="2"/>
      <c r="W11782" s="1"/>
      <c r="X11782" s="6"/>
      <c r="Z11782" s="1"/>
    </row>
    <row r="11783" spans="16:26">
      <c r="P11783" s="1"/>
      <c r="Q11783" s="8"/>
      <c r="R11783" s="8"/>
      <c r="S11783" s="1"/>
      <c r="V11783" s="2"/>
      <c r="W11783" s="1"/>
      <c r="X11783" s="6"/>
      <c r="Z11783" s="1"/>
    </row>
    <row r="11784" spans="16:26">
      <c r="P11784" s="1"/>
      <c r="Q11784" s="8"/>
      <c r="R11784" s="8"/>
      <c r="S11784" s="1"/>
      <c r="V11784" s="2"/>
      <c r="W11784" s="1"/>
      <c r="X11784" s="6"/>
      <c r="Z11784" s="1"/>
    </row>
    <row r="11785" spans="16:26">
      <c r="P11785" s="1"/>
      <c r="Q11785" s="8"/>
      <c r="R11785" s="8"/>
      <c r="S11785" s="1"/>
      <c r="V11785" s="2"/>
      <c r="W11785" s="1"/>
      <c r="X11785" s="6"/>
      <c r="Z11785" s="1"/>
    </row>
    <row r="11786" spans="16:26">
      <c r="P11786" s="1"/>
      <c r="Q11786" s="8"/>
      <c r="R11786" s="8"/>
      <c r="S11786" s="1"/>
      <c r="V11786" s="2"/>
      <c r="W11786" s="1"/>
      <c r="X11786" s="6"/>
      <c r="Z11786" s="1"/>
    </row>
    <row r="11787" spans="16:26">
      <c r="P11787" s="1"/>
      <c r="Q11787" s="8"/>
      <c r="R11787" s="8"/>
      <c r="S11787" s="1"/>
      <c r="V11787" s="2"/>
      <c r="W11787" s="1"/>
      <c r="X11787" s="6"/>
      <c r="Z11787" s="1"/>
    </row>
    <row r="11788" spans="16:26">
      <c r="P11788" s="1"/>
      <c r="Q11788" s="8"/>
      <c r="R11788" s="8"/>
      <c r="S11788" s="1"/>
      <c r="V11788" s="2"/>
      <c r="W11788" s="1"/>
      <c r="X11788" s="6"/>
      <c r="Z11788" s="1"/>
    </row>
    <row r="11789" spans="16:26">
      <c r="P11789" s="1"/>
      <c r="Q11789" s="8"/>
      <c r="R11789" s="8"/>
      <c r="S11789" s="1"/>
      <c r="V11789" s="2"/>
      <c r="W11789" s="1"/>
      <c r="X11789" s="6"/>
      <c r="Z11789" s="1"/>
    </row>
    <row r="11790" spans="16:26">
      <c r="P11790" s="1"/>
      <c r="Q11790" s="8"/>
      <c r="R11790" s="8"/>
      <c r="S11790" s="1"/>
      <c r="V11790" s="2"/>
      <c r="W11790" s="1"/>
      <c r="X11790" s="6"/>
      <c r="Z11790" s="1"/>
    </row>
    <row r="11791" spans="16:26">
      <c r="P11791" s="1"/>
      <c r="Q11791" s="8"/>
      <c r="R11791" s="8"/>
      <c r="S11791" s="1"/>
      <c r="V11791" s="2"/>
      <c r="W11791" s="1"/>
      <c r="X11791" s="6"/>
      <c r="Z11791" s="1"/>
    </row>
    <row r="11792" spans="16:26">
      <c r="P11792" s="1"/>
      <c r="Q11792" s="8"/>
      <c r="R11792" s="8"/>
      <c r="S11792" s="1"/>
      <c r="V11792" s="2"/>
      <c r="W11792" s="1"/>
      <c r="X11792" s="6"/>
      <c r="Z11792" s="1"/>
    </row>
    <row r="11793" spans="16:26">
      <c r="P11793" s="1"/>
      <c r="Q11793" s="8"/>
      <c r="R11793" s="8"/>
      <c r="S11793" s="1"/>
      <c r="V11793" s="2"/>
      <c r="W11793" s="1"/>
      <c r="X11793" s="6"/>
      <c r="Z11793" s="1"/>
    </row>
    <row r="11794" spans="16:26">
      <c r="P11794" s="1"/>
      <c r="Q11794" s="8"/>
      <c r="R11794" s="8"/>
      <c r="S11794" s="1"/>
      <c r="V11794" s="2"/>
      <c r="W11794" s="1"/>
      <c r="X11794" s="6"/>
      <c r="Z11794" s="1"/>
    </row>
    <row r="11795" spans="16:26">
      <c r="P11795" s="1"/>
      <c r="Q11795" s="8"/>
      <c r="R11795" s="8"/>
      <c r="S11795" s="1"/>
      <c r="V11795" s="2"/>
      <c r="W11795" s="1"/>
      <c r="X11795" s="6"/>
      <c r="Z11795" s="1"/>
    </row>
    <row r="11796" spans="16:26">
      <c r="P11796" s="1"/>
      <c r="Q11796" s="8"/>
      <c r="R11796" s="8"/>
      <c r="S11796" s="1"/>
      <c r="V11796" s="2"/>
      <c r="W11796" s="1"/>
      <c r="X11796" s="6"/>
      <c r="Z11796" s="1"/>
    </row>
    <row r="11797" spans="16:26">
      <c r="P11797" s="1"/>
      <c r="Q11797" s="8"/>
      <c r="R11797" s="8"/>
      <c r="S11797" s="1"/>
      <c r="V11797" s="2"/>
      <c r="W11797" s="1"/>
      <c r="X11797" s="6"/>
      <c r="Z11797" s="1"/>
    </row>
    <row r="11798" spans="16:26">
      <c r="P11798" s="1"/>
      <c r="Q11798" s="8"/>
      <c r="R11798" s="8"/>
      <c r="S11798" s="1"/>
      <c r="V11798" s="2"/>
      <c r="W11798" s="1"/>
      <c r="X11798" s="6"/>
      <c r="Z11798" s="1"/>
    </row>
    <row r="11799" spans="16:26">
      <c r="P11799" s="1"/>
      <c r="Q11799" s="8"/>
      <c r="R11799" s="8"/>
      <c r="S11799" s="1"/>
      <c r="V11799" s="2"/>
      <c r="W11799" s="1"/>
      <c r="X11799" s="6"/>
      <c r="Z11799" s="1"/>
    </row>
    <row r="11800" spans="16:26">
      <c r="P11800" s="1"/>
      <c r="Q11800" s="8"/>
      <c r="R11800" s="8"/>
      <c r="S11800" s="1"/>
      <c r="V11800" s="2"/>
      <c r="W11800" s="1"/>
      <c r="X11800" s="6"/>
      <c r="Z11800" s="1"/>
    </row>
    <row r="11801" spans="16:26">
      <c r="P11801" s="1"/>
      <c r="Q11801" s="8"/>
      <c r="R11801" s="8"/>
      <c r="S11801" s="1"/>
      <c r="V11801" s="2"/>
      <c r="W11801" s="1"/>
      <c r="X11801" s="6"/>
      <c r="Z11801" s="1"/>
    </row>
    <row r="11802" spans="16:26">
      <c r="P11802" s="1"/>
      <c r="Q11802" s="8"/>
      <c r="R11802" s="8"/>
      <c r="S11802" s="1"/>
      <c r="V11802" s="2"/>
      <c r="W11802" s="1"/>
      <c r="X11802" s="6"/>
      <c r="Z11802" s="1"/>
    </row>
    <row r="11803" spans="16:26">
      <c r="P11803" s="1"/>
      <c r="Q11803" s="8"/>
      <c r="R11803" s="8"/>
      <c r="S11803" s="1"/>
      <c r="V11803" s="2"/>
      <c r="W11803" s="1"/>
      <c r="X11803" s="6"/>
      <c r="Z11803" s="1"/>
    </row>
    <row r="11804" spans="16:26">
      <c r="P11804" s="1"/>
      <c r="Q11804" s="8"/>
      <c r="R11804" s="8"/>
      <c r="S11804" s="1"/>
      <c r="V11804" s="2"/>
      <c r="W11804" s="1"/>
      <c r="X11804" s="6"/>
      <c r="Z11804" s="1"/>
    </row>
    <row r="11805" spans="16:26">
      <c r="P11805" s="1"/>
      <c r="Q11805" s="8"/>
      <c r="R11805" s="8"/>
      <c r="S11805" s="1"/>
      <c r="V11805" s="2"/>
      <c r="W11805" s="1"/>
      <c r="X11805" s="6"/>
      <c r="Z11805" s="1"/>
    </row>
    <row r="11806" spans="16:26">
      <c r="P11806" s="1"/>
      <c r="Q11806" s="8"/>
      <c r="R11806" s="8"/>
      <c r="S11806" s="1"/>
      <c r="V11806" s="2"/>
      <c r="W11806" s="1"/>
      <c r="X11806" s="6"/>
      <c r="Z11806" s="1"/>
    </row>
    <row r="11807" spans="16:26">
      <c r="P11807" s="1"/>
      <c r="Q11807" s="8"/>
      <c r="R11807" s="8"/>
      <c r="S11807" s="1"/>
      <c r="V11807" s="2"/>
      <c r="W11807" s="1"/>
      <c r="X11807" s="6"/>
      <c r="Z11807" s="1"/>
    </row>
    <row r="11808" spans="16:26">
      <c r="P11808" s="1"/>
      <c r="Q11808" s="8"/>
      <c r="R11808" s="8"/>
      <c r="S11808" s="1"/>
      <c r="V11808" s="2"/>
      <c r="W11808" s="1"/>
      <c r="X11808" s="6"/>
      <c r="Z11808" s="1"/>
    </row>
    <row r="11809" spans="16:26">
      <c r="P11809" s="1"/>
      <c r="Q11809" s="8"/>
      <c r="R11809" s="8"/>
      <c r="S11809" s="1"/>
      <c r="V11809" s="2"/>
      <c r="W11809" s="1"/>
      <c r="X11809" s="6"/>
      <c r="Z11809" s="1"/>
    </row>
    <row r="11810" spans="16:26">
      <c r="P11810" s="1"/>
      <c r="Q11810" s="8"/>
      <c r="R11810" s="8"/>
      <c r="S11810" s="1"/>
      <c r="V11810" s="2"/>
      <c r="W11810" s="1"/>
      <c r="X11810" s="6"/>
      <c r="Z11810" s="1"/>
    </row>
    <row r="11811" spans="16:26">
      <c r="P11811" s="1"/>
      <c r="Q11811" s="8"/>
      <c r="R11811" s="8"/>
      <c r="S11811" s="1"/>
      <c r="V11811" s="2"/>
      <c r="W11811" s="1"/>
      <c r="X11811" s="6"/>
      <c r="Z11811" s="1"/>
    </row>
    <row r="11812" spans="16:26">
      <c r="P11812" s="1"/>
      <c r="Q11812" s="8"/>
      <c r="R11812" s="8"/>
      <c r="S11812" s="1"/>
      <c r="V11812" s="2"/>
      <c r="W11812" s="1"/>
      <c r="X11812" s="6"/>
      <c r="Z11812" s="1"/>
    </row>
    <row r="11813" spans="16:26">
      <c r="P11813" s="1"/>
      <c r="Q11813" s="8"/>
      <c r="R11813" s="8"/>
      <c r="S11813" s="1"/>
      <c r="V11813" s="2"/>
      <c r="W11813" s="1"/>
      <c r="X11813" s="6"/>
      <c r="Z11813" s="1"/>
    </row>
    <row r="11814" spans="16:26">
      <c r="P11814" s="1"/>
      <c r="Q11814" s="8"/>
      <c r="R11814" s="8"/>
      <c r="S11814" s="1"/>
      <c r="V11814" s="2"/>
      <c r="W11814" s="1"/>
      <c r="X11814" s="6"/>
      <c r="Z11814" s="1"/>
    </row>
    <row r="11815" spans="16:26">
      <c r="P11815" s="1"/>
      <c r="Q11815" s="8"/>
      <c r="R11815" s="8"/>
      <c r="S11815" s="1"/>
      <c r="V11815" s="2"/>
      <c r="W11815" s="1"/>
      <c r="X11815" s="6"/>
      <c r="Z11815" s="1"/>
    </row>
    <row r="11816" spans="16:26">
      <c r="P11816" s="1"/>
      <c r="Q11816" s="8"/>
      <c r="R11816" s="8"/>
      <c r="S11816" s="1"/>
      <c r="V11816" s="2"/>
      <c r="W11816" s="1"/>
      <c r="X11816" s="6"/>
      <c r="Z11816" s="1"/>
    </row>
    <row r="11817" spans="16:26">
      <c r="P11817" s="1"/>
      <c r="Q11817" s="8"/>
      <c r="R11817" s="8"/>
      <c r="S11817" s="1"/>
      <c r="V11817" s="2"/>
      <c r="W11817" s="1"/>
      <c r="X11817" s="6"/>
      <c r="Z11817" s="1"/>
    </row>
    <row r="11818" spans="16:26">
      <c r="P11818" s="1"/>
      <c r="Q11818" s="8"/>
      <c r="R11818" s="8"/>
      <c r="S11818" s="1"/>
      <c r="V11818" s="2"/>
      <c r="W11818" s="1"/>
      <c r="X11818" s="6"/>
      <c r="Z11818" s="1"/>
    </row>
    <row r="11819" spans="16:26">
      <c r="P11819" s="1"/>
      <c r="Q11819" s="8"/>
      <c r="R11819" s="8"/>
      <c r="S11819" s="1"/>
      <c r="V11819" s="2"/>
      <c r="W11819" s="1"/>
      <c r="X11819" s="6"/>
      <c r="Z11819" s="1"/>
    </row>
    <row r="11820" spans="16:26">
      <c r="P11820" s="1"/>
      <c r="Q11820" s="8"/>
      <c r="R11820" s="8"/>
      <c r="S11820" s="1"/>
      <c r="V11820" s="2"/>
      <c r="W11820" s="1"/>
      <c r="X11820" s="6"/>
      <c r="Z11820" s="1"/>
    </row>
    <row r="11821" spans="16:26">
      <c r="P11821" s="1"/>
      <c r="Q11821" s="8"/>
      <c r="R11821" s="8"/>
      <c r="S11821" s="1"/>
      <c r="V11821" s="2"/>
      <c r="W11821" s="1"/>
      <c r="X11821" s="6"/>
      <c r="Z11821" s="1"/>
    </row>
    <row r="11822" spans="16:26">
      <c r="P11822" s="1"/>
      <c r="Q11822" s="8"/>
      <c r="R11822" s="8"/>
      <c r="S11822" s="1"/>
      <c r="V11822" s="2"/>
      <c r="W11822" s="1"/>
      <c r="X11822" s="6"/>
      <c r="Z11822" s="1"/>
    </row>
    <row r="11823" spans="16:26">
      <c r="P11823" s="1"/>
      <c r="Q11823" s="8"/>
      <c r="R11823" s="8"/>
      <c r="S11823" s="1"/>
      <c r="V11823" s="2"/>
      <c r="W11823" s="1"/>
      <c r="X11823" s="6"/>
      <c r="Z11823" s="1"/>
    </row>
    <row r="11824" spans="16:26">
      <c r="P11824" s="1"/>
      <c r="Q11824" s="8"/>
      <c r="R11824" s="8"/>
      <c r="S11824" s="1"/>
      <c r="V11824" s="2"/>
      <c r="W11824" s="1"/>
      <c r="X11824" s="6"/>
      <c r="Z11824" s="1"/>
    </row>
    <row r="11825" spans="16:26">
      <c r="P11825" s="1"/>
      <c r="Q11825" s="8"/>
      <c r="R11825" s="8"/>
      <c r="S11825" s="1"/>
      <c r="V11825" s="2"/>
      <c r="W11825" s="1"/>
      <c r="X11825" s="6"/>
      <c r="Z11825" s="1"/>
    </row>
    <row r="11826" spans="16:26">
      <c r="P11826" s="1"/>
      <c r="Q11826" s="8"/>
      <c r="R11826" s="8"/>
      <c r="S11826" s="1"/>
      <c r="V11826" s="2"/>
      <c r="W11826" s="1"/>
      <c r="X11826" s="6"/>
      <c r="Z11826" s="1"/>
    </row>
    <row r="11827" spans="16:26">
      <c r="P11827" s="1"/>
      <c r="Q11827" s="8"/>
      <c r="R11827" s="8"/>
      <c r="S11827" s="1"/>
      <c r="V11827" s="2"/>
      <c r="W11827" s="1"/>
      <c r="X11827" s="6"/>
      <c r="Z11827" s="1"/>
    </row>
    <row r="11828" spans="16:26">
      <c r="P11828" s="1"/>
      <c r="Q11828" s="8"/>
      <c r="R11828" s="8"/>
      <c r="S11828" s="1"/>
      <c r="V11828" s="2"/>
      <c r="W11828" s="1"/>
      <c r="X11828" s="6"/>
      <c r="Z11828" s="1"/>
    </row>
    <row r="11829" spans="16:26">
      <c r="P11829" s="1"/>
      <c r="Q11829" s="8"/>
      <c r="R11829" s="8"/>
      <c r="S11829" s="1"/>
      <c r="V11829" s="2"/>
      <c r="W11829" s="1"/>
      <c r="X11829" s="6"/>
      <c r="Z11829" s="1"/>
    </row>
    <row r="11830" spans="16:26">
      <c r="P11830" s="1"/>
      <c r="Q11830" s="8"/>
      <c r="R11830" s="8"/>
      <c r="S11830" s="1"/>
      <c r="V11830" s="2"/>
      <c r="W11830" s="1"/>
      <c r="X11830" s="6"/>
      <c r="Z11830" s="1"/>
    </row>
    <row r="11831" spans="16:26">
      <c r="P11831" s="1"/>
      <c r="Q11831" s="8"/>
      <c r="R11831" s="8"/>
      <c r="S11831" s="1"/>
      <c r="V11831" s="2"/>
      <c r="W11831" s="1"/>
      <c r="X11831" s="6"/>
      <c r="Z11831" s="1"/>
    </row>
    <row r="11832" spans="16:26">
      <c r="P11832" s="1"/>
      <c r="Q11832" s="8"/>
      <c r="R11832" s="8"/>
      <c r="S11832" s="1"/>
      <c r="V11832" s="2"/>
      <c r="W11832" s="1"/>
      <c r="X11832" s="6"/>
      <c r="Z11832" s="1"/>
    </row>
    <row r="11833" spans="16:26">
      <c r="P11833" s="1"/>
      <c r="Q11833" s="8"/>
      <c r="R11833" s="8"/>
      <c r="S11833" s="1"/>
      <c r="V11833" s="2"/>
      <c r="W11833" s="1"/>
      <c r="X11833" s="6"/>
      <c r="Z11833" s="1"/>
    </row>
    <row r="11834" spans="16:26">
      <c r="P11834" s="1"/>
      <c r="Q11834" s="8"/>
      <c r="R11834" s="8"/>
      <c r="S11834" s="1"/>
      <c r="V11834" s="2"/>
      <c r="W11834" s="1"/>
      <c r="X11834" s="6"/>
      <c r="Z11834" s="1"/>
    </row>
    <row r="11835" spans="16:26">
      <c r="P11835" s="1"/>
      <c r="Q11835" s="8"/>
      <c r="R11835" s="8"/>
      <c r="S11835" s="1"/>
      <c r="V11835" s="2"/>
      <c r="W11835" s="1"/>
      <c r="X11835" s="6"/>
      <c r="Z11835" s="1"/>
    </row>
    <row r="11836" spans="16:26">
      <c r="P11836" s="1"/>
      <c r="Q11836" s="8"/>
      <c r="R11836" s="8"/>
      <c r="S11836" s="1"/>
      <c r="V11836" s="2"/>
      <c r="W11836" s="1"/>
      <c r="X11836" s="6"/>
      <c r="Z11836" s="1"/>
    </row>
    <row r="11837" spans="16:26">
      <c r="P11837" s="1"/>
      <c r="Q11837" s="8"/>
      <c r="R11837" s="8"/>
      <c r="S11837" s="1"/>
      <c r="V11837" s="2"/>
      <c r="W11837" s="1"/>
      <c r="X11837" s="6"/>
      <c r="Z11837" s="1"/>
    </row>
    <row r="11838" spans="16:26">
      <c r="P11838" s="1"/>
      <c r="Q11838" s="8"/>
      <c r="R11838" s="8"/>
      <c r="S11838" s="1"/>
      <c r="V11838" s="2"/>
      <c r="W11838" s="1"/>
      <c r="X11838" s="6"/>
      <c r="Z11838" s="1"/>
    </row>
    <row r="11839" spans="16:26">
      <c r="P11839" s="1"/>
      <c r="Q11839" s="8"/>
      <c r="R11839" s="8"/>
      <c r="S11839" s="1"/>
      <c r="V11839" s="2"/>
      <c r="W11839" s="1"/>
      <c r="X11839" s="6"/>
      <c r="Z11839" s="1"/>
    </row>
    <row r="11840" spans="16:26">
      <c r="P11840" s="1"/>
      <c r="Q11840" s="8"/>
      <c r="R11840" s="8"/>
      <c r="S11840" s="1"/>
      <c r="V11840" s="2"/>
      <c r="W11840" s="1"/>
      <c r="X11840" s="6"/>
      <c r="Z11840" s="1"/>
    </row>
    <row r="11841" spans="16:26">
      <c r="P11841" s="1"/>
      <c r="Q11841" s="8"/>
      <c r="R11841" s="8"/>
      <c r="S11841" s="1"/>
      <c r="V11841" s="2"/>
      <c r="W11841" s="1"/>
      <c r="X11841" s="6"/>
      <c r="Z11841" s="1"/>
    </row>
    <row r="11842" spans="16:26">
      <c r="P11842" s="1"/>
      <c r="Q11842" s="8"/>
      <c r="R11842" s="8"/>
      <c r="S11842" s="1"/>
      <c r="V11842" s="2"/>
      <c r="W11842" s="1"/>
      <c r="X11842" s="6"/>
      <c r="Z11842" s="1"/>
    </row>
    <row r="11843" spans="16:26">
      <c r="P11843" s="1"/>
      <c r="Q11843" s="8"/>
      <c r="R11843" s="8"/>
      <c r="S11843" s="1"/>
      <c r="V11843" s="2"/>
      <c r="W11843" s="1"/>
      <c r="X11843" s="6"/>
      <c r="Z11843" s="1"/>
    </row>
    <row r="11844" spans="16:26">
      <c r="P11844" s="1"/>
      <c r="Q11844" s="8"/>
      <c r="R11844" s="8"/>
      <c r="S11844" s="1"/>
      <c r="V11844" s="2"/>
      <c r="W11844" s="1"/>
      <c r="X11844" s="6"/>
      <c r="Z11844" s="1"/>
    </row>
    <row r="11845" spans="16:26">
      <c r="P11845" s="1"/>
      <c r="Q11845" s="8"/>
      <c r="R11845" s="8"/>
      <c r="S11845" s="1"/>
      <c r="V11845" s="2"/>
      <c r="W11845" s="1"/>
      <c r="X11845" s="6"/>
      <c r="Z11845" s="1"/>
    </row>
    <row r="11846" spans="16:26">
      <c r="P11846" s="1"/>
      <c r="Q11846" s="8"/>
      <c r="R11846" s="8"/>
      <c r="S11846" s="1"/>
      <c r="V11846" s="2"/>
      <c r="W11846" s="1"/>
      <c r="X11846" s="6"/>
      <c r="Z11846" s="1"/>
    </row>
    <row r="11847" spans="16:26">
      <c r="P11847" s="1"/>
      <c r="Q11847" s="8"/>
      <c r="R11847" s="8"/>
      <c r="S11847" s="1"/>
      <c r="V11847" s="2"/>
      <c r="W11847" s="1"/>
      <c r="X11847" s="6"/>
      <c r="Z11847" s="1"/>
    </row>
    <row r="11848" spans="16:26">
      <c r="P11848" s="1"/>
      <c r="Q11848" s="8"/>
      <c r="R11848" s="8"/>
      <c r="S11848" s="1"/>
      <c r="V11848" s="2"/>
      <c r="W11848" s="1"/>
      <c r="X11848" s="6"/>
      <c r="Z11848" s="1"/>
    </row>
    <row r="11849" spans="16:26">
      <c r="P11849" s="1"/>
      <c r="Q11849" s="8"/>
      <c r="R11849" s="8"/>
      <c r="S11849" s="1"/>
      <c r="V11849" s="2"/>
      <c r="W11849" s="1"/>
      <c r="X11849" s="6"/>
      <c r="Z11849" s="1"/>
    </row>
    <row r="11850" spans="16:26">
      <c r="P11850" s="1"/>
      <c r="Q11850" s="8"/>
      <c r="R11850" s="8"/>
      <c r="S11850" s="1"/>
      <c r="V11850" s="2"/>
      <c r="W11850" s="1"/>
      <c r="X11850" s="6"/>
      <c r="Z11850" s="1"/>
    </row>
    <row r="11851" spans="16:26">
      <c r="P11851" s="1"/>
      <c r="Q11851" s="8"/>
      <c r="R11851" s="8"/>
      <c r="S11851" s="1"/>
      <c r="V11851" s="2"/>
      <c r="W11851" s="1"/>
      <c r="X11851" s="6"/>
      <c r="Z11851" s="1"/>
    </row>
    <row r="11852" spans="16:26">
      <c r="P11852" s="1"/>
      <c r="Q11852" s="8"/>
      <c r="R11852" s="8"/>
      <c r="S11852" s="1"/>
      <c r="V11852" s="2"/>
      <c r="W11852" s="1"/>
      <c r="X11852" s="6"/>
      <c r="Z11852" s="1"/>
    </row>
    <row r="11853" spans="16:26">
      <c r="P11853" s="1"/>
      <c r="Q11853" s="8"/>
      <c r="R11853" s="8"/>
      <c r="S11853" s="1"/>
      <c r="V11853" s="2"/>
      <c r="W11853" s="1"/>
      <c r="X11853" s="6"/>
      <c r="Z11853" s="1"/>
    </row>
    <row r="11854" spans="16:26">
      <c r="P11854" s="1"/>
      <c r="Q11854" s="8"/>
      <c r="R11854" s="8"/>
      <c r="S11854" s="1"/>
      <c r="V11854" s="2"/>
      <c r="W11854" s="1"/>
      <c r="X11854" s="6"/>
      <c r="Z11854" s="1"/>
    </row>
    <row r="11855" spans="16:26">
      <c r="P11855" s="1"/>
      <c r="Q11855" s="8"/>
      <c r="R11855" s="8"/>
      <c r="S11855" s="1"/>
      <c r="V11855" s="2"/>
      <c r="W11855" s="1"/>
      <c r="X11855" s="6"/>
      <c r="Z11855" s="1"/>
    </row>
    <row r="11856" spans="16:26">
      <c r="P11856" s="1"/>
      <c r="Q11856" s="8"/>
      <c r="R11856" s="8"/>
      <c r="S11856" s="1"/>
      <c r="V11856" s="2"/>
      <c r="W11856" s="1"/>
      <c r="X11856" s="6"/>
      <c r="Z11856" s="1"/>
    </row>
    <row r="11857" spans="16:26">
      <c r="P11857" s="1"/>
      <c r="Q11857" s="8"/>
      <c r="R11857" s="8"/>
      <c r="S11857" s="1"/>
      <c r="V11857" s="2"/>
      <c r="W11857" s="1"/>
      <c r="X11857" s="6"/>
      <c r="Z11857" s="1"/>
    </row>
    <row r="11858" spans="16:26">
      <c r="P11858" s="1"/>
      <c r="Q11858" s="8"/>
      <c r="R11858" s="8"/>
      <c r="S11858" s="1"/>
      <c r="V11858" s="2"/>
      <c r="W11858" s="1"/>
      <c r="X11858" s="6"/>
      <c r="Z11858" s="1"/>
    </row>
    <row r="11859" spans="16:26">
      <c r="P11859" s="1"/>
      <c r="Q11859" s="8"/>
      <c r="R11859" s="8"/>
      <c r="S11859" s="1"/>
      <c r="V11859" s="2"/>
      <c r="W11859" s="1"/>
      <c r="X11859" s="6"/>
      <c r="Z11859" s="1"/>
    </row>
    <row r="11860" spans="16:26">
      <c r="P11860" s="1"/>
      <c r="Q11860" s="8"/>
      <c r="R11860" s="8"/>
      <c r="S11860" s="1"/>
      <c r="V11860" s="2"/>
      <c r="W11860" s="1"/>
      <c r="X11860" s="6"/>
      <c r="Z11860" s="1"/>
    </row>
    <row r="11861" spans="16:26">
      <c r="P11861" s="1"/>
      <c r="Q11861" s="8"/>
      <c r="R11861" s="8"/>
      <c r="S11861" s="1"/>
      <c r="V11861" s="2"/>
      <c r="W11861" s="1"/>
      <c r="X11861" s="6"/>
      <c r="Z11861" s="1"/>
    </row>
    <row r="11862" spans="16:26">
      <c r="P11862" s="1"/>
      <c r="Q11862" s="8"/>
      <c r="R11862" s="8"/>
      <c r="S11862" s="1"/>
      <c r="V11862" s="2"/>
      <c r="W11862" s="1"/>
      <c r="X11862" s="6"/>
      <c r="Z11862" s="1"/>
    </row>
    <row r="11863" spans="16:26">
      <c r="P11863" s="1"/>
      <c r="Q11863" s="8"/>
      <c r="R11863" s="8"/>
      <c r="S11863" s="1"/>
      <c r="V11863" s="2"/>
      <c r="W11863" s="1"/>
      <c r="X11863" s="6"/>
      <c r="Z11863" s="1"/>
    </row>
    <row r="11864" spans="16:26">
      <c r="P11864" s="1"/>
      <c r="Q11864" s="8"/>
      <c r="R11864" s="8"/>
      <c r="S11864" s="1"/>
      <c r="V11864" s="2"/>
      <c r="W11864" s="1"/>
      <c r="X11864" s="6"/>
      <c r="Z11864" s="1"/>
    </row>
    <row r="11865" spans="16:26">
      <c r="P11865" s="1"/>
      <c r="Q11865" s="8"/>
      <c r="R11865" s="8"/>
      <c r="S11865" s="1"/>
      <c r="V11865" s="2"/>
      <c r="W11865" s="1"/>
      <c r="X11865" s="6"/>
      <c r="Z11865" s="1"/>
    </row>
    <row r="11866" spans="16:26">
      <c r="P11866" s="1"/>
      <c r="Q11866" s="8"/>
      <c r="R11866" s="8"/>
      <c r="S11866" s="1"/>
      <c r="V11866" s="2"/>
      <c r="W11866" s="1"/>
      <c r="X11866" s="6"/>
      <c r="Z11866" s="1"/>
    </row>
    <row r="11867" spans="16:26">
      <c r="P11867" s="1"/>
      <c r="Q11867" s="8"/>
      <c r="R11867" s="8"/>
      <c r="S11867" s="1"/>
      <c r="V11867" s="2"/>
      <c r="W11867" s="1"/>
      <c r="X11867" s="6"/>
      <c r="Z11867" s="1"/>
    </row>
    <row r="11868" spans="16:26">
      <c r="P11868" s="1"/>
      <c r="Q11868" s="8"/>
      <c r="R11868" s="8"/>
      <c r="S11868" s="1"/>
      <c r="V11868" s="2"/>
      <c r="W11868" s="1"/>
      <c r="X11868" s="6"/>
      <c r="Z11868" s="1"/>
    </row>
    <row r="11869" spans="16:26">
      <c r="P11869" s="1"/>
      <c r="Q11869" s="8"/>
      <c r="R11869" s="8"/>
      <c r="S11869" s="1"/>
      <c r="V11869" s="2"/>
      <c r="W11869" s="1"/>
      <c r="X11869" s="6"/>
      <c r="Z11869" s="1"/>
    </row>
    <row r="11870" spans="16:26">
      <c r="P11870" s="1"/>
      <c r="Q11870" s="8"/>
      <c r="R11870" s="8"/>
      <c r="S11870" s="1"/>
      <c r="V11870" s="2"/>
      <c r="W11870" s="1"/>
      <c r="X11870" s="6"/>
      <c r="Z11870" s="1"/>
    </row>
    <row r="11871" spans="16:26">
      <c r="P11871" s="1"/>
      <c r="Q11871" s="8"/>
      <c r="R11871" s="8"/>
      <c r="S11871" s="1"/>
      <c r="V11871" s="2"/>
      <c r="W11871" s="1"/>
      <c r="X11871" s="6"/>
      <c r="Z11871" s="1"/>
    </row>
    <row r="11872" spans="16:26">
      <c r="P11872" s="1"/>
      <c r="Q11872" s="8"/>
      <c r="R11872" s="8"/>
      <c r="S11872" s="1"/>
      <c r="V11872" s="2"/>
      <c r="W11872" s="1"/>
      <c r="X11872" s="6"/>
      <c r="Z11872" s="1"/>
    </row>
    <row r="11873" spans="16:26">
      <c r="P11873" s="1"/>
      <c r="Q11873" s="8"/>
      <c r="R11873" s="8"/>
      <c r="S11873" s="1"/>
      <c r="V11873" s="2"/>
      <c r="W11873" s="1"/>
      <c r="X11873" s="6"/>
      <c r="Z11873" s="1"/>
    </row>
    <row r="11874" spans="16:26">
      <c r="P11874" s="1"/>
      <c r="Q11874" s="8"/>
      <c r="R11874" s="8"/>
      <c r="S11874" s="1"/>
      <c r="V11874" s="2"/>
      <c r="W11874" s="1"/>
      <c r="X11874" s="6"/>
      <c r="Z11874" s="1"/>
    </row>
    <row r="11875" spans="16:26">
      <c r="P11875" s="1"/>
      <c r="Q11875" s="8"/>
      <c r="R11875" s="8"/>
      <c r="S11875" s="1"/>
      <c r="V11875" s="2"/>
      <c r="W11875" s="1"/>
      <c r="X11875" s="6"/>
      <c r="Z11875" s="1"/>
    </row>
    <row r="11876" spans="16:26">
      <c r="P11876" s="1"/>
      <c r="Q11876" s="8"/>
      <c r="R11876" s="8"/>
      <c r="S11876" s="1"/>
      <c r="V11876" s="2"/>
      <c r="W11876" s="1"/>
      <c r="X11876" s="6"/>
      <c r="Z11876" s="1"/>
    </row>
    <row r="11877" spans="16:26">
      <c r="P11877" s="1"/>
      <c r="Q11877" s="8"/>
      <c r="R11877" s="8"/>
      <c r="S11877" s="1"/>
      <c r="V11877" s="2"/>
      <c r="W11877" s="1"/>
      <c r="X11877" s="6"/>
      <c r="Z11877" s="1"/>
    </row>
    <row r="11878" spans="16:26">
      <c r="P11878" s="1"/>
      <c r="Q11878" s="8"/>
      <c r="R11878" s="8"/>
      <c r="S11878" s="1"/>
      <c r="V11878" s="2"/>
      <c r="W11878" s="1"/>
      <c r="X11878" s="6"/>
      <c r="Z11878" s="1"/>
    </row>
    <row r="11879" spans="16:26">
      <c r="P11879" s="1"/>
      <c r="Q11879" s="8"/>
      <c r="R11879" s="8"/>
      <c r="S11879" s="1"/>
      <c r="V11879" s="2"/>
      <c r="W11879" s="1"/>
      <c r="X11879" s="6"/>
      <c r="Z11879" s="1"/>
    </row>
    <row r="11880" spans="16:26">
      <c r="P11880" s="1"/>
      <c r="Q11880" s="8"/>
      <c r="R11880" s="8"/>
      <c r="S11880" s="1"/>
      <c r="V11880" s="2"/>
      <c r="W11880" s="1"/>
      <c r="X11880" s="6"/>
      <c r="Z11880" s="1"/>
    </row>
    <row r="11881" spans="16:26">
      <c r="P11881" s="1"/>
      <c r="Q11881" s="8"/>
      <c r="R11881" s="8"/>
      <c r="S11881" s="1"/>
      <c r="V11881" s="2"/>
      <c r="W11881" s="1"/>
      <c r="X11881" s="6"/>
      <c r="Z11881" s="1"/>
    </row>
    <row r="11882" spans="16:26">
      <c r="P11882" s="1"/>
      <c r="Q11882" s="8"/>
      <c r="R11882" s="8"/>
      <c r="S11882" s="1"/>
      <c r="V11882" s="2"/>
      <c r="W11882" s="1"/>
      <c r="X11882" s="6"/>
      <c r="Z11882" s="1"/>
    </row>
    <row r="11883" spans="16:26">
      <c r="P11883" s="1"/>
      <c r="Q11883" s="8"/>
      <c r="R11883" s="8"/>
      <c r="S11883" s="1"/>
      <c r="V11883" s="2"/>
      <c r="W11883" s="1"/>
      <c r="X11883" s="6"/>
      <c r="Z11883" s="1"/>
    </row>
    <row r="11884" spans="16:26">
      <c r="P11884" s="1"/>
      <c r="Q11884" s="8"/>
      <c r="R11884" s="8"/>
      <c r="S11884" s="1"/>
      <c r="V11884" s="2"/>
      <c r="W11884" s="1"/>
      <c r="X11884" s="6"/>
      <c r="Z11884" s="1"/>
    </row>
    <row r="11885" spans="16:26">
      <c r="P11885" s="1"/>
      <c r="Q11885" s="8"/>
      <c r="R11885" s="8"/>
      <c r="S11885" s="1"/>
      <c r="V11885" s="2"/>
      <c r="W11885" s="1"/>
      <c r="X11885" s="6"/>
      <c r="Z11885" s="1"/>
    </row>
    <row r="11886" spans="16:26">
      <c r="P11886" s="1"/>
      <c r="Q11886" s="8"/>
      <c r="R11886" s="8"/>
      <c r="S11886" s="1"/>
      <c r="V11886" s="2"/>
      <c r="W11886" s="1"/>
      <c r="X11886" s="6"/>
      <c r="Z11886" s="1"/>
    </row>
    <row r="11887" spans="16:26">
      <c r="P11887" s="1"/>
      <c r="Q11887" s="8"/>
      <c r="R11887" s="8"/>
      <c r="S11887" s="1"/>
      <c r="V11887" s="2"/>
      <c r="W11887" s="1"/>
      <c r="X11887" s="6"/>
      <c r="Z11887" s="1"/>
    </row>
    <row r="11888" spans="16:26">
      <c r="P11888" s="1"/>
      <c r="Q11888" s="8"/>
      <c r="R11888" s="8"/>
      <c r="S11888" s="1"/>
      <c r="V11888" s="2"/>
      <c r="W11888" s="1"/>
      <c r="X11888" s="6"/>
      <c r="Z11888" s="1"/>
    </row>
    <row r="11889" spans="16:26">
      <c r="P11889" s="1"/>
      <c r="Q11889" s="8"/>
      <c r="R11889" s="8"/>
      <c r="S11889" s="1"/>
      <c r="V11889" s="2"/>
      <c r="W11889" s="1"/>
      <c r="X11889" s="6"/>
      <c r="Z11889" s="1"/>
    </row>
    <row r="11890" spans="16:26">
      <c r="P11890" s="1"/>
      <c r="Q11890" s="8"/>
      <c r="R11890" s="8"/>
      <c r="S11890" s="1"/>
      <c r="V11890" s="2"/>
      <c r="W11890" s="1"/>
      <c r="X11890" s="6"/>
      <c r="Z11890" s="1"/>
    </row>
    <row r="11891" spans="16:26">
      <c r="P11891" s="1"/>
      <c r="Q11891" s="8"/>
      <c r="R11891" s="8"/>
      <c r="S11891" s="1"/>
      <c r="V11891" s="2"/>
      <c r="W11891" s="1"/>
      <c r="X11891" s="6"/>
      <c r="Z11891" s="1"/>
    </row>
    <row r="11892" spans="16:26">
      <c r="P11892" s="1"/>
      <c r="Q11892" s="8"/>
      <c r="R11892" s="8"/>
      <c r="S11892" s="1"/>
      <c r="V11892" s="2"/>
      <c r="W11892" s="1"/>
      <c r="X11892" s="6"/>
      <c r="Z11892" s="1"/>
    </row>
    <row r="11893" spans="16:26">
      <c r="P11893" s="1"/>
      <c r="Q11893" s="8"/>
      <c r="R11893" s="8"/>
      <c r="S11893" s="1"/>
      <c r="V11893" s="2"/>
      <c r="W11893" s="1"/>
      <c r="X11893" s="6"/>
      <c r="Z11893" s="1"/>
    </row>
    <row r="11894" spans="16:26">
      <c r="P11894" s="1"/>
      <c r="Q11894" s="8"/>
      <c r="R11894" s="8"/>
      <c r="S11894" s="1"/>
      <c r="V11894" s="2"/>
      <c r="W11894" s="1"/>
      <c r="X11894" s="6"/>
      <c r="Z11894" s="1"/>
    </row>
    <row r="11895" spans="16:26">
      <c r="P11895" s="1"/>
      <c r="Q11895" s="8"/>
      <c r="R11895" s="8"/>
      <c r="S11895" s="1"/>
      <c r="V11895" s="2"/>
      <c r="W11895" s="1"/>
      <c r="X11895" s="6"/>
      <c r="Z11895" s="1"/>
    </row>
    <row r="11896" spans="16:26">
      <c r="P11896" s="1"/>
      <c r="Q11896" s="8"/>
      <c r="R11896" s="8"/>
      <c r="S11896" s="1"/>
      <c r="V11896" s="2"/>
      <c r="W11896" s="1"/>
      <c r="X11896" s="6"/>
      <c r="Z11896" s="1"/>
    </row>
    <row r="11897" spans="16:26">
      <c r="P11897" s="1"/>
      <c r="Q11897" s="8"/>
      <c r="R11897" s="8"/>
      <c r="S11897" s="1"/>
      <c r="V11897" s="2"/>
      <c r="W11897" s="1"/>
      <c r="X11897" s="6"/>
      <c r="Z11897" s="1"/>
    </row>
    <row r="11898" spans="16:26">
      <c r="P11898" s="1"/>
      <c r="Q11898" s="8"/>
      <c r="R11898" s="8"/>
      <c r="S11898" s="1"/>
      <c r="V11898" s="2"/>
      <c r="W11898" s="1"/>
      <c r="X11898" s="6"/>
      <c r="Z11898" s="1"/>
    </row>
    <row r="11899" spans="16:26">
      <c r="P11899" s="1"/>
      <c r="Q11899" s="8"/>
      <c r="R11899" s="8"/>
      <c r="S11899" s="1"/>
      <c r="V11899" s="2"/>
      <c r="W11899" s="1"/>
      <c r="X11899" s="6"/>
      <c r="Z11899" s="1"/>
    </row>
    <row r="11900" spans="16:26">
      <c r="P11900" s="1"/>
      <c r="Q11900" s="8"/>
      <c r="R11900" s="8"/>
      <c r="S11900" s="1"/>
      <c r="V11900" s="2"/>
      <c r="W11900" s="1"/>
      <c r="X11900" s="6"/>
      <c r="Z11900" s="1"/>
    </row>
    <row r="11901" spans="16:26">
      <c r="P11901" s="1"/>
      <c r="Q11901" s="8"/>
      <c r="R11901" s="8"/>
      <c r="S11901" s="1"/>
      <c r="V11901" s="2"/>
      <c r="W11901" s="1"/>
      <c r="X11901" s="6"/>
      <c r="Z11901" s="1"/>
    </row>
    <row r="11902" spans="16:26">
      <c r="P11902" s="1"/>
      <c r="Q11902" s="8"/>
      <c r="R11902" s="8"/>
      <c r="S11902" s="1"/>
      <c r="V11902" s="2"/>
      <c r="W11902" s="1"/>
      <c r="X11902" s="6"/>
      <c r="Z11902" s="1"/>
    </row>
    <row r="11903" spans="16:26">
      <c r="P11903" s="1"/>
      <c r="Q11903" s="8"/>
      <c r="R11903" s="8"/>
      <c r="S11903" s="1"/>
      <c r="V11903" s="2"/>
      <c r="W11903" s="1"/>
      <c r="X11903" s="6"/>
      <c r="Z11903" s="1"/>
    </row>
    <row r="11904" spans="16:26">
      <c r="P11904" s="1"/>
      <c r="Q11904" s="8"/>
      <c r="R11904" s="8"/>
      <c r="S11904" s="1"/>
      <c r="V11904" s="2"/>
      <c r="W11904" s="1"/>
      <c r="X11904" s="6"/>
      <c r="Z11904" s="1"/>
    </row>
    <row r="11905" spans="16:26">
      <c r="P11905" s="1"/>
      <c r="Q11905" s="8"/>
      <c r="R11905" s="8"/>
      <c r="S11905" s="1"/>
      <c r="V11905" s="2"/>
      <c r="W11905" s="1"/>
      <c r="X11905" s="6"/>
      <c r="Z11905" s="1"/>
    </row>
    <row r="11906" spans="16:26">
      <c r="P11906" s="1"/>
      <c r="Q11906" s="8"/>
      <c r="R11906" s="8"/>
      <c r="S11906" s="1"/>
      <c r="V11906" s="2"/>
      <c r="W11906" s="1"/>
      <c r="X11906" s="6"/>
      <c r="Z11906" s="1"/>
    </row>
    <row r="11907" spans="16:26">
      <c r="P11907" s="1"/>
      <c r="Q11907" s="8"/>
      <c r="R11907" s="8"/>
      <c r="S11907" s="1"/>
      <c r="V11907" s="2"/>
      <c r="W11907" s="1"/>
      <c r="X11907" s="6"/>
      <c r="Z11907" s="1"/>
    </row>
    <row r="11908" spans="16:26">
      <c r="P11908" s="1"/>
      <c r="Q11908" s="8"/>
      <c r="R11908" s="8"/>
      <c r="S11908" s="1"/>
      <c r="V11908" s="2"/>
      <c r="W11908" s="1"/>
      <c r="X11908" s="6"/>
      <c r="Z11908" s="1"/>
    </row>
    <row r="11909" spans="16:26">
      <c r="P11909" s="1"/>
      <c r="Q11909" s="8"/>
      <c r="R11909" s="8"/>
      <c r="S11909" s="1"/>
      <c r="V11909" s="2"/>
      <c r="W11909" s="1"/>
      <c r="X11909" s="6"/>
      <c r="Z11909" s="1"/>
    </row>
    <row r="11910" spans="16:26">
      <c r="P11910" s="1"/>
      <c r="Q11910" s="8"/>
      <c r="R11910" s="8"/>
      <c r="S11910" s="1"/>
      <c r="V11910" s="2"/>
      <c r="W11910" s="1"/>
      <c r="X11910" s="6"/>
      <c r="Z11910" s="1"/>
    </row>
    <row r="11911" spans="16:26">
      <c r="P11911" s="1"/>
      <c r="Q11911" s="8"/>
      <c r="R11911" s="8"/>
      <c r="S11911" s="1"/>
      <c r="V11911" s="2"/>
      <c r="W11911" s="1"/>
      <c r="X11911" s="6"/>
      <c r="Z11911" s="1"/>
    </row>
    <row r="11912" spans="16:26">
      <c r="P11912" s="1"/>
      <c r="Q11912" s="8"/>
      <c r="R11912" s="8"/>
      <c r="S11912" s="1"/>
      <c r="V11912" s="2"/>
      <c r="W11912" s="1"/>
      <c r="X11912" s="6"/>
      <c r="Z11912" s="1"/>
    </row>
    <row r="11913" spans="16:26">
      <c r="P11913" s="1"/>
      <c r="Q11913" s="8"/>
      <c r="R11913" s="8"/>
      <c r="S11913" s="1"/>
      <c r="V11913" s="2"/>
      <c r="W11913" s="1"/>
      <c r="X11913" s="6"/>
      <c r="Z11913" s="1"/>
    </row>
    <row r="11914" spans="16:26">
      <c r="P11914" s="1"/>
      <c r="Q11914" s="8"/>
      <c r="R11914" s="8"/>
      <c r="S11914" s="1"/>
      <c r="V11914" s="2"/>
      <c r="W11914" s="1"/>
      <c r="X11914" s="6"/>
      <c r="Z11914" s="1"/>
    </row>
    <row r="11915" spans="16:26">
      <c r="P11915" s="1"/>
      <c r="Q11915" s="8"/>
      <c r="R11915" s="8"/>
      <c r="S11915" s="1"/>
      <c r="V11915" s="2"/>
      <c r="W11915" s="1"/>
      <c r="X11915" s="6"/>
      <c r="Z11915" s="1"/>
    </row>
    <row r="11916" spans="16:26">
      <c r="P11916" s="1"/>
      <c r="Q11916" s="8"/>
      <c r="R11916" s="8"/>
      <c r="S11916" s="1"/>
      <c r="V11916" s="2"/>
      <c r="W11916" s="1"/>
      <c r="X11916" s="6"/>
      <c r="Z11916" s="1"/>
    </row>
    <row r="11917" spans="16:26">
      <c r="P11917" s="1"/>
      <c r="Q11917" s="8"/>
      <c r="R11917" s="8"/>
      <c r="S11917" s="1"/>
      <c r="V11917" s="2"/>
      <c r="W11917" s="1"/>
      <c r="X11917" s="6"/>
      <c r="Z11917" s="1"/>
    </row>
    <row r="11918" spans="16:26">
      <c r="P11918" s="1"/>
      <c r="Q11918" s="8"/>
      <c r="R11918" s="8"/>
      <c r="S11918" s="1"/>
      <c r="V11918" s="2"/>
      <c r="W11918" s="1"/>
      <c r="X11918" s="6"/>
      <c r="Z11918" s="1"/>
    </row>
    <row r="11919" spans="16:26">
      <c r="P11919" s="1"/>
      <c r="Q11919" s="8"/>
      <c r="R11919" s="8"/>
      <c r="S11919" s="1"/>
      <c r="V11919" s="2"/>
      <c r="W11919" s="1"/>
      <c r="X11919" s="6"/>
      <c r="Z11919" s="1"/>
    </row>
    <row r="11920" spans="16:26">
      <c r="P11920" s="1"/>
      <c r="Q11920" s="8"/>
      <c r="R11920" s="8"/>
      <c r="S11920" s="1"/>
      <c r="V11920" s="2"/>
      <c r="W11920" s="1"/>
      <c r="X11920" s="6"/>
      <c r="Z11920" s="1"/>
    </row>
    <row r="11921" spans="16:26">
      <c r="P11921" s="1"/>
      <c r="Q11921" s="8"/>
      <c r="R11921" s="8"/>
      <c r="S11921" s="1"/>
      <c r="V11921" s="2"/>
      <c r="W11921" s="1"/>
      <c r="X11921" s="6"/>
      <c r="Z11921" s="1"/>
    </row>
    <row r="11922" spans="16:26">
      <c r="P11922" s="1"/>
      <c r="Q11922" s="8"/>
      <c r="R11922" s="8"/>
      <c r="S11922" s="1"/>
      <c r="V11922" s="2"/>
      <c r="W11922" s="1"/>
      <c r="X11922" s="6"/>
      <c r="Z11922" s="1"/>
    </row>
    <row r="11923" spans="16:26">
      <c r="P11923" s="1"/>
      <c r="Q11923" s="8"/>
      <c r="R11923" s="8"/>
      <c r="S11923" s="1"/>
      <c r="V11923" s="2"/>
      <c r="W11923" s="1"/>
      <c r="X11923" s="6"/>
      <c r="Z11923" s="1"/>
    </row>
    <row r="11924" spans="16:26">
      <c r="P11924" s="1"/>
      <c r="Q11924" s="8"/>
      <c r="R11924" s="8"/>
      <c r="S11924" s="1"/>
      <c r="V11924" s="2"/>
      <c r="W11924" s="1"/>
      <c r="X11924" s="6"/>
      <c r="Z11924" s="1"/>
    </row>
    <row r="11925" spans="16:26">
      <c r="P11925" s="1"/>
      <c r="Q11925" s="8"/>
      <c r="R11925" s="8"/>
      <c r="S11925" s="1"/>
      <c r="V11925" s="2"/>
      <c r="W11925" s="1"/>
      <c r="X11925" s="6"/>
      <c r="Z11925" s="1"/>
    </row>
    <row r="11926" spans="16:26">
      <c r="P11926" s="1"/>
      <c r="Q11926" s="8"/>
      <c r="R11926" s="8"/>
      <c r="S11926" s="1"/>
      <c r="V11926" s="2"/>
      <c r="W11926" s="1"/>
      <c r="X11926" s="6"/>
      <c r="Z11926" s="1"/>
    </row>
    <row r="11927" spans="16:26">
      <c r="P11927" s="1"/>
      <c r="Q11927" s="8"/>
      <c r="R11927" s="8"/>
      <c r="S11927" s="1"/>
      <c r="V11927" s="2"/>
      <c r="W11927" s="1"/>
      <c r="X11927" s="6"/>
      <c r="Z11927" s="1"/>
    </row>
    <row r="11928" spans="16:26">
      <c r="P11928" s="1"/>
      <c r="Q11928" s="8"/>
      <c r="R11928" s="8"/>
      <c r="S11928" s="1"/>
      <c r="V11928" s="2"/>
      <c r="W11928" s="1"/>
      <c r="X11928" s="6"/>
      <c r="Z11928" s="1"/>
    </row>
    <row r="11929" spans="16:26">
      <c r="P11929" s="1"/>
      <c r="Q11929" s="8"/>
      <c r="R11929" s="8"/>
      <c r="S11929" s="1"/>
      <c r="V11929" s="2"/>
      <c r="W11929" s="1"/>
      <c r="X11929" s="6"/>
      <c r="Z11929" s="1"/>
    </row>
    <row r="11930" spans="16:26">
      <c r="P11930" s="1"/>
      <c r="Q11930" s="8"/>
      <c r="R11930" s="8"/>
      <c r="S11930" s="1"/>
      <c r="V11930" s="2"/>
      <c r="W11930" s="1"/>
      <c r="X11930" s="6"/>
      <c r="Z11930" s="1"/>
    </row>
    <row r="11931" spans="16:26">
      <c r="P11931" s="1"/>
      <c r="Q11931" s="8"/>
      <c r="R11931" s="8"/>
      <c r="S11931" s="1"/>
      <c r="V11931" s="2"/>
      <c r="W11931" s="1"/>
      <c r="X11931" s="6"/>
      <c r="Z11931" s="1"/>
    </row>
    <row r="11932" spans="16:26">
      <c r="P11932" s="1"/>
      <c r="Q11932" s="8"/>
      <c r="R11932" s="8"/>
      <c r="S11932" s="1"/>
      <c r="V11932" s="2"/>
      <c r="W11932" s="1"/>
      <c r="X11932" s="6"/>
      <c r="Z11932" s="1"/>
    </row>
    <row r="11933" spans="16:26">
      <c r="P11933" s="1"/>
      <c r="Q11933" s="8"/>
      <c r="R11933" s="8"/>
      <c r="S11933" s="1"/>
      <c r="V11933" s="2"/>
      <c r="W11933" s="1"/>
      <c r="X11933" s="6"/>
      <c r="Z11933" s="1"/>
    </row>
    <row r="11934" spans="16:26">
      <c r="P11934" s="1"/>
      <c r="Q11934" s="8"/>
      <c r="R11934" s="8"/>
      <c r="S11934" s="1"/>
      <c r="V11934" s="2"/>
      <c r="W11934" s="1"/>
      <c r="X11934" s="6"/>
      <c r="Z11934" s="1"/>
    </row>
    <row r="11935" spans="16:26">
      <c r="P11935" s="1"/>
      <c r="Q11935" s="8"/>
      <c r="R11935" s="8"/>
      <c r="S11935" s="1"/>
      <c r="V11935" s="2"/>
      <c r="W11935" s="1"/>
      <c r="X11935" s="6"/>
      <c r="Z11935" s="1"/>
    </row>
    <row r="11936" spans="16:26">
      <c r="P11936" s="1"/>
      <c r="Q11936" s="8"/>
      <c r="R11936" s="8"/>
      <c r="S11936" s="1"/>
      <c r="V11936" s="2"/>
      <c r="W11936" s="1"/>
      <c r="X11936" s="6"/>
      <c r="Z11936" s="1"/>
    </row>
    <row r="11937" spans="16:26">
      <c r="P11937" s="1"/>
      <c r="Q11937" s="8"/>
      <c r="R11937" s="8"/>
      <c r="S11937" s="1"/>
      <c r="V11937" s="2"/>
      <c r="W11937" s="1"/>
      <c r="X11937" s="6"/>
      <c r="Z11937" s="1"/>
    </row>
    <row r="11938" spans="16:26">
      <c r="P11938" s="1"/>
      <c r="Q11938" s="8"/>
      <c r="R11938" s="8"/>
      <c r="S11938" s="1"/>
      <c r="V11938" s="2"/>
      <c r="W11938" s="1"/>
      <c r="X11938" s="6"/>
      <c r="Z11938" s="1"/>
    </row>
    <row r="11939" spans="16:26">
      <c r="P11939" s="1"/>
      <c r="Q11939" s="8"/>
      <c r="R11939" s="8"/>
      <c r="S11939" s="1"/>
      <c r="V11939" s="2"/>
      <c r="W11939" s="1"/>
      <c r="X11939" s="6"/>
      <c r="Z11939" s="1"/>
    </row>
    <row r="11940" spans="16:26">
      <c r="P11940" s="1"/>
      <c r="Q11940" s="8"/>
      <c r="R11940" s="8"/>
      <c r="S11940" s="1"/>
      <c r="V11940" s="2"/>
      <c r="W11940" s="1"/>
      <c r="X11940" s="6"/>
      <c r="Z11940" s="1"/>
    </row>
    <row r="11941" spans="16:26">
      <c r="P11941" s="1"/>
      <c r="Q11941" s="8"/>
      <c r="R11941" s="8"/>
      <c r="S11941" s="1"/>
      <c r="V11941" s="2"/>
      <c r="W11941" s="1"/>
      <c r="X11941" s="6"/>
      <c r="Z11941" s="1"/>
    </row>
    <row r="11942" spans="16:26">
      <c r="P11942" s="1"/>
      <c r="Q11942" s="8"/>
      <c r="R11942" s="8"/>
      <c r="S11942" s="1"/>
      <c r="V11942" s="2"/>
      <c r="W11942" s="1"/>
      <c r="X11942" s="6"/>
      <c r="Z11942" s="1"/>
    </row>
    <row r="11943" spans="16:26">
      <c r="P11943" s="1"/>
      <c r="Q11943" s="8"/>
      <c r="R11943" s="8"/>
      <c r="S11943" s="1"/>
      <c r="V11943" s="2"/>
      <c r="W11943" s="1"/>
      <c r="X11943" s="6"/>
      <c r="Z11943" s="1"/>
    </row>
    <row r="11944" spans="16:26">
      <c r="P11944" s="1"/>
      <c r="Q11944" s="8"/>
      <c r="R11944" s="8"/>
      <c r="S11944" s="1"/>
      <c r="V11944" s="2"/>
      <c r="W11944" s="1"/>
      <c r="X11944" s="6"/>
      <c r="Z11944" s="1"/>
    </row>
    <row r="11945" spans="16:26">
      <c r="P11945" s="1"/>
      <c r="Q11945" s="8"/>
      <c r="R11945" s="8"/>
      <c r="S11945" s="1"/>
      <c r="V11945" s="2"/>
      <c r="W11945" s="1"/>
      <c r="X11945" s="6"/>
      <c r="Z11945" s="1"/>
    </row>
    <row r="11946" spans="16:26">
      <c r="P11946" s="1"/>
      <c r="Q11946" s="8"/>
      <c r="R11946" s="8"/>
      <c r="S11946" s="1"/>
      <c r="V11946" s="2"/>
      <c r="W11946" s="1"/>
      <c r="X11946" s="6"/>
      <c r="Z11946" s="1"/>
    </row>
    <row r="11947" spans="16:26">
      <c r="P11947" s="1"/>
      <c r="Q11947" s="8"/>
      <c r="R11947" s="8"/>
      <c r="S11947" s="1"/>
      <c r="V11947" s="2"/>
      <c r="W11947" s="1"/>
      <c r="X11947" s="6"/>
      <c r="Z11947" s="1"/>
    </row>
    <row r="11948" spans="16:26">
      <c r="P11948" s="1"/>
      <c r="Q11948" s="8"/>
      <c r="R11948" s="8"/>
      <c r="S11948" s="1"/>
      <c r="V11948" s="2"/>
      <c r="W11948" s="1"/>
      <c r="X11948" s="6"/>
      <c r="Z11948" s="1"/>
    </row>
    <row r="11949" spans="16:26">
      <c r="P11949" s="1"/>
      <c r="Q11949" s="8"/>
      <c r="R11949" s="8"/>
      <c r="S11949" s="1"/>
      <c r="V11949" s="2"/>
      <c r="W11949" s="1"/>
      <c r="X11949" s="6"/>
      <c r="Z11949" s="1"/>
    </row>
    <row r="11950" spans="16:26">
      <c r="P11950" s="1"/>
      <c r="Q11950" s="8"/>
      <c r="R11950" s="8"/>
      <c r="S11950" s="1"/>
      <c r="V11950" s="2"/>
      <c r="W11950" s="1"/>
      <c r="X11950" s="6"/>
      <c r="Z11950" s="1"/>
    </row>
    <row r="11951" spans="16:26">
      <c r="P11951" s="1"/>
      <c r="Q11951" s="8"/>
      <c r="R11951" s="8"/>
      <c r="S11951" s="1"/>
      <c r="V11951" s="2"/>
      <c r="W11951" s="1"/>
      <c r="X11951" s="6"/>
      <c r="Z11951" s="1"/>
    </row>
    <row r="11952" spans="16:26">
      <c r="P11952" s="1"/>
      <c r="Q11952" s="8"/>
      <c r="R11952" s="8"/>
      <c r="S11952" s="1"/>
      <c r="V11952" s="2"/>
      <c r="W11952" s="1"/>
      <c r="X11952" s="6"/>
      <c r="Z11952" s="1"/>
    </row>
    <row r="11953" spans="16:26">
      <c r="P11953" s="1"/>
      <c r="Q11953" s="8"/>
      <c r="R11953" s="8"/>
      <c r="S11953" s="1"/>
      <c r="V11953" s="2"/>
      <c r="W11953" s="1"/>
      <c r="X11953" s="6"/>
      <c r="Z11953" s="1"/>
    </row>
    <row r="11954" spans="16:26">
      <c r="P11954" s="1"/>
      <c r="Q11954" s="8"/>
      <c r="R11954" s="8"/>
      <c r="S11954" s="1"/>
      <c r="V11954" s="2"/>
      <c r="W11954" s="1"/>
      <c r="X11954" s="6"/>
      <c r="Z11954" s="1"/>
    </row>
    <row r="11955" spans="16:26">
      <c r="P11955" s="1"/>
      <c r="Q11955" s="8"/>
      <c r="R11955" s="8"/>
      <c r="S11955" s="1"/>
      <c r="V11955" s="2"/>
      <c r="W11955" s="1"/>
      <c r="X11955" s="6"/>
      <c r="Z11955" s="1"/>
    </row>
    <row r="11956" spans="16:26">
      <c r="P11956" s="1"/>
      <c r="Q11956" s="8"/>
      <c r="R11956" s="8"/>
      <c r="S11956" s="1"/>
      <c r="V11956" s="2"/>
      <c r="W11956" s="1"/>
      <c r="X11956" s="6"/>
      <c r="Z11956" s="1"/>
    </row>
    <row r="11957" spans="16:26">
      <c r="P11957" s="1"/>
      <c r="Q11957" s="8"/>
      <c r="R11957" s="8"/>
      <c r="S11957" s="1"/>
      <c r="V11957" s="2"/>
      <c r="W11957" s="1"/>
      <c r="X11957" s="6"/>
      <c r="Z11957" s="1"/>
    </row>
    <row r="11958" spans="16:26">
      <c r="P11958" s="1"/>
      <c r="Q11958" s="8"/>
      <c r="R11958" s="8"/>
      <c r="S11958" s="1"/>
      <c r="V11958" s="2"/>
      <c r="W11958" s="1"/>
      <c r="X11958" s="6"/>
      <c r="Z11958" s="1"/>
    </row>
    <row r="11959" spans="16:26">
      <c r="P11959" s="1"/>
      <c r="Q11959" s="8"/>
      <c r="R11959" s="8"/>
      <c r="S11959" s="1"/>
      <c r="V11959" s="2"/>
      <c r="W11959" s="1"/>
      <c r="X11959" s="6"/>
      <c r="Z11959" s="1"/>
    </row>
    <row r="11960" spans="16:26">
      <c r="P11960" s="1"/>
      <c r="Q11960" s="8"/>
      <c r="R11960" s="8"/>
      <c r="S11960" s="1"/>
      <c r="V11960" s="2"/>
      <c r="W11960" s="1"/>
      <c r="X11960" s="6"/>
      <c r="Z11960" s="1"/>
    </row>
    <row r="11961" spans="16:26">
      <c r="P11961" s="1"/>
      <c r="Q11961" s="8"/>
      <c r="R11961" s="8"/>
      <c r="S11961" s="1"/>
      <c r="V11961" s="2"/>
      <c r="W11961" s="1"/>
      <c r="X11961" s="6"/>
      <c r="Z11961" s="1"/>
    </row>
    <row r="11962" spans="16:26">
      <c r="P11962" s="1"/>
      <c r="Q11962" s="8"/>
      <c r="R11962" s="8"/>
      <c r="S11962" s="1"/>
      <c r="V11962" s="2"/>
      <c r="W11962" s="1"/>
      <c r="X11962" s="6"/>
      <c r="Z11962" s="1"/>
    </row>
    <row r="11963" spans="16:26">
      <c r="P11963" s="1"/>
      <c r="Q11963" s="8"/>
      <c r="R11963" s="8"/>
      <c r="S11963" s="1"/>
      <c r="V11963" s="2"/>
      <c r="W11963" s="1"/>
      <c r="X11963" s="6"/>
      <c r="Z11963" s="1"/>
    </row>
    <row r="11964" spans="16:26">
      <c r="P11964" s="1"/>
      <c r="Q11964" s="8"/>
      <c r="R11964" s="8"/>
      <c r="S11964" s="1"/>
      <c r="V11964" s="2"/>
      <c r="W11964" s="1"/>
      <c r="X11964" s="6"/>
      <c r="Z11964" s="1"/>
    </row>
    <row r="11965" spans="16:26">
      <c r="P11965" s="1"/>
      <c r="Q11965" s="8"/>
      <c r="R11965" s="8"/>
      <c r="S11965" s="1"/>
      <c r="V11965" s="2"/>
      <c r="W11965" s="1"/>
      <c r="X11965" s="6"/>
      <c r="Z11965" s="1"/>
    </row>
    <row r="11966" spans="16:26">
      <c r="P11966" s="1"/>
      <c r="Q11966" s="8"/>
      <c r="R11966" s="8"/>
      <c r="S11966" s="1"/>
      <c r="V11966" s="2"/>
      <c r="W11966" s="1"/>
      <c r="X11966" s="6"/>
      <c r="Z11966" s="1"/>
    </row>
    <row r="11967" spans="16:26">
      <c r="P11967" s="1"/>
      <c r="Q11967" s="8"/>
      <c r="R11967" s="8"/>
      <c r="S11967" s="1"/>
      <c r="V11967" s="2"/>
      <c r="W11967" s="1"/>
      <c r="X11967" s="6"/>
      <c r="Z11967" s="1"/>
    </row>
    <row r="11968" spans="16:26">
      <c r="P11968" s="1"/>
      <c r="Q11968" s="8"/>
      <c r="R11968" s="8"/>
      <c r="S11968" s="1"/>
      <c r="V11968" s="2"/>
      <c r="W11968" s="1"/>
      <c r="X11968" s="6"/>
      <c r="Z11968" s="1"/>
    </row>
    <row r="11969" spans="16:26">
      <c r="P11969" s="1"/>
      <c r="Q11969" s="8"/>
      <c r="R11969" s="8"/>
      <c r="S11969" s="1"/>
      <c r="V11969" s="2"/>
      <c r="W11969" s="1"/>
      <c r="X11969" s="6"/>
      <c r="Z11969" s="1"/>
    </row>
    <row r="11970" spans="16:26">
      <c r="P11970" s="1"/>
      <c r="Q11970" s="8"/>
      <c r="R11970" s="8"/>
      <c r="S11970" s="1"/>
      <c r="V11970" s="2"/>
      <c r="W11970" s="1"/>
      <c r="X11970" s="6"/>
      <c r="Z11970" s="1"/>
    </row>
    <row r="11971" spans="16:26">
      <c r="P11971" s="1"/>
      <c r="Q11971" s="8"/>
      <c r="R11971" s="8"/>
      <c r="S11971" s="1"/>
      <c r="V11971" s="2"/>
      <c r="W11971" s="1"/>
      <c r="X11971" s="6"/>
      <c r="Z11971" s="1"/>
    </row>
    <row r="11972" spans="16:26">
      <c r="P11972" s="1"/>
      <c r="Q11972" s="8"/>
      <c r="R11972" s="8"/>
      <c r="S11972" s="1"/>
      <c r="V11972" s="2"/>
      <c r="W11972" s="1"/>
      <c r="X11972" s="6"/>
      <c r="Z11972" s="1"/>
    </row>
    <row r="11973" spans="16:26">
      <c r="P11973" s="1"/>
      <c r="Q11973" s="8"/>
      <c r="R11973" s="8"/>
      <c r="S11973" s="1"/>
      <c r="V11973" s="2"/>
      <c r="W11973" s="1"/>
      <c r="X11973" s="6"/>
      <c r="Z11973" s="1"/>
    </row>
    <row r="11974" spans="16:26">
      <c r="P11974" s="1"/>
      <c r="Q11974" s="8"/>
      <c r="R11974" s="8"/>
      <c r="S11974" s="1"/>
      <c r="V11974" s="2"/>
      <c r="W11974" s="1"/>
      <c r="X11974" s="6"/>
      <c r="Z11974" s="1"/>
    </row>
    <row r="11975" spans="16:26">
      <c r="P11975" s="1"/>
      <c r="Q11975" s="8"/>
      <c r="R11975" s="8"/>
      <c r="S11975" s="1"/>
      <c r="V11975" s="2"/>
      <c r="W11975" s="1"/>
      <c r="X11975" s="6"/>
      <c r="Z11975" s="1"/>
    </row>
    <row r="11976" spans="16:26">
      <c r="P11976" s="1"/>
      <c r="Q11976" s="8"/>
      <c r="R11976" s="8"/>
      <c r="S11976" s="1"/>
      <c r="V11976" s="2"/>
      <c r="W11976" s="1"/>
      <c r="X11976" s="6"/>
      <c r="Z11976" s="1"/>
    </row>
    <row r="11977" spans="16:26">
      <c r="P11977" s="1"/>
      <c r="Q11977" s="8"/>
      <c r="R11977" s="8"/>
      <c r="S11977" s="1"/>
      <c r="V11977" s="2"/>
      <c r="W11977" s="1"/>
      <c r="X11977" s="6"/>
      <c r="Z11977" s="1"/>
    </row>
    <row r="11978" spans="16:26">
      <c r="P11978" s="1"/>
      <c r="Q11978" s="8"/>
      <c r="R11978" s="8"/>
      <c r="S11978" s="1"/>
      <c r="V11978" s="2"/>
      <c r="W11978" s="1"/>
      <c r="X11978" s="6"/>
      <c r="Z11978" s="1"/>
    </row>
    <row r="11979" spans="16:26">
      <c r="P11979" s="1"/>
      <c r="Q11979" s="8"/>
      <c r="R11979" s="8"/>
      <c r="S11979" s="1"/>
      <c r="V11979" s="2"/>
      <c r="W11979" s="1"/>
      <c r="X11979" s="6"/>
      <c r="Z11979" s="1"/>
    </row>
    <row r="11980" spans="16:26">
      <c r="P11980" s="1"/>
      <c r="Q11980" s="8"/>
      <c r="R11980" s="8"/>
      <c r="S11980" s="1"/>
      <c r="V11980" s="2"/>
      <c r="W11980" s="1"/>
      <c r="X11980" s="6"/>
      <c r="Z11980" s="1"/>
    </row>
    <row r="11981" spans="16:26">
      <c r="P11981" s="1"/>
      <c r="Q11981" s="8"/>
      <c r="R11981" s="8"/>
      <c r="S11981" s="1"/>
      <c r="V11981" s="2"/>
      <c r="W11981" s="1"/>
      <c r="X11981" s="6"/>
      <c r="Z11981" s="1"/>
    </row>
    <row r="11982" spans="16:26">
      <c r="P11982" s="1"/>
      <c r="Q11982" s="8"/>
      <c r="R11982" s="8"/>
      <c r="S11982" s="1"/>
      <c r="V11982" s="2"/>
      <c r="W11982" s="1"/>
      <c r="X11982" s="6"/>
      <c r="Z11982" s="1"/>
    </row>
    <row r="11983" spans="16:26">
      <c r="P11983" s="1"/>
      <c r="Q11983" s="8"/>
      <c r="R11983" s="8"/>
      <c r="S11983" s="1"/>
      <c r="V11983" s="2"/>
      <c r="W11983" s="1"/>
      <c r="X11983" s="6"/>
      <c r="Z11983" s="1"/>
    </row>
    <row r="11984" spans="16:26">
      <c r="P11984" s="1"/>
      <c r="Q11984" s="8"/>
      <c r="R11984" s="8"/>
      <c r="S11984" s="1"/>
      <c r="V11984" s="2"/>
      <c r="W11984" s="1"/>
      <c r="X11984" s="6"/>
      <c r="Z11984" s="1"/>
    </row>
    <row r="11985" spans="16:26">
      <c r="P11985" s="1"/>
      <c r="Q11985" s="8"/>
      <c r="R11985" s="8"/>
      <c r="S11985" s="1"/>
      <c r="V11985" s="2"/>
      <c r="W11985" s="1"/>
      <c r="X11985" s="6"/>
      <c r="Z11985" s="1"/>
    </row>
    <row r="11986" spans="16:26">
      <c r="P11986" s="1"/>
      <c r="Q11986" s="8"/>
      <c r="R11986" s="8"/>
      <c r="S11986" s="1"/>
      <c r="V11986" s="2"/>
      <c r="W11986" s="1"/>
      <c r="X11986" s="6"/>
      <c r="Z11986" s="1"/>
    </row>
    <row r="11987" spans="16:26">
      <c r="P11987" s="1"/>
      <c r="Q11987" s="8"/>
      <c r="R11987" s="8"/>
      <c r="S11987" s="1"/>
      <c r="V11987" s="2"/>
      <c r="W11987" s="1"/>
      <c r="X11987" s="6"/>
      <c r="Z11987" s="1"/>
    </row>
    <row r="11988" spans="16:26">
      <c r="P11988" s="1"/>
      <c r="Q11988" s="8"/>
      <c r="R11988" s="8"/>
      <c r="S11988" s="1"/>
      <c r="V11988" s="2"/>
      <c r="W11988" s="1"/>
      <c r="X11988" s="6"/>
      <c r="Z11988" s="1"/>
    </row>
    <row r="11989" spans="16:26">
      <c r="P11989" s="1"/>
      <c r="Q11989" s="8"/>
      <c r="R11989" s="8"/>
      <c r="S11989" s="1"/>
      <c r="V11989" s="2"/>
      <c r="W11989" s="1"/>
      <c r="X11989" s="6"/>
      <c r="Z11989" s="1"/>
    </row>
    <row r="11990" spans="16:26">
      <c r="P11990" s="1"/>
      <c r="Q11990" s="8"/>
      <c r="R11990" s="8"/>
      <c r="S11990" s="1"/>
      <c r="V11990" s="2"/>
      <c r="W11990" s="1"/>
      <c r="X11990" s="6"/>
      <c r="Z11990" s="1"/>
    </row>
    <row r="11991" spans="16:26">
      <c r="P11991" s="1"/>
      <c r="Q11991" s="8"/>
      <c r="R11991" s="8"/>
      <c r="S11991" s="1"/>
      <c r="V11991" s="2"/>
      <c r="W11991" s="1"/>
      <c r="X11991" s="6"/>
      <c r="Z11991" s="1"/>
    </row>
    <row r="11992" spans="16:26">
      <c r="P11992" s="1"/>
      <c r="Q11992" s="8"/>
      <c r="R11992" s="8"/>
      <c r="S11992" s="1"/>
      <c r="V11992" s="2"/>
      <c r="W11992" s="1"/>
      <c r="X11992" s="6"/>
      <c r="Z11992" s="1"/>
    </row>
    <row r="11993" spans="16:26">
      <c r="P11993" s="1"/>
      <c r="Q11993" s="8"/>
      <c r="R11993" s="8"/>
      <c r="S11993" s="1"/>
      <c r="V11993" s="2"/>
      <c r="W11993" s="1"/>
      <c r="X11993" s="6"/>
      <c r="Z11993" s="1"/>
    </row>
    <row r="11994" spans="16:26">
      <c r="P11994" s="1"/>
      <c r="Q11994" s="8"/>
      <c r="R11994" s="8"/>
      <c r="S11994" s="1"/>
      <c r="V11994" s="2"/>
      <c r="W11994" s="1"/>
      <c r="X11994" s="6"/>
      <c r="Z11994" s="1"/>
    </row>
    <row r="11995" spans="16:26">
      <c r="P11995" s="1"/>
      <c r="Q11995" s="8"/>
      <c r="R11995" s="8"/>
      <c r="S11995" s="1"/>
      <c r="V11995" s="2"/>
      <c r="W11995" s="1"/>
      <c r="X11995" s="6"/>
      <c r="Z11995" s="1"/>
    </row>
    <row r="11996" spans="16:26">
      <c r="P11996" s="1"/>
      <c r="Q11996" s="8"/>
      <c r="R11996" s="8"/>
      <c r="S11996" s="1"/>
      <c r="V11996" s="2"/>
      <c r="W11996" s="1"/>
      <c r="X11996" s="6"/>
      <c r="Z11996" s="1"/>
    </row>
    <row r="11997" spans="16:26">
      <c r="P11997" s="1"/>
      <c r="Q11997" s="8"/>
      <c r="R11997" s="8"/>
      <c r="S11997" s="1"/>
      <c r="V11997" s="2"/>
      <c r="W11997" s="1"/>
      <c r="X11997" s="6"/>
      <c r="Z11997" s="1"/>
    </row>
    <row r="11998" spans="16:26">
      <c r="P11998" s="1"/>
      <c r="Q11998" s="8"/>
      <c r="R11998" s="8"/>
      <c r="S11998" s="1"/>
      <c r="V11998" s="2"/>
      <c r="W11998" s="1"/>
      <c r="X11998" s="6"/>
      <c r="Z11998" s="1"/>
    </row>
    <row r="11999" spans="16:26">
      <c r="P11999" s="1"/>
      <c r="Q11999" s="8"/>
      <c r="R11999" s="8"/>
      <c r="S11999" s="1"/>
      <c r="V11999" s="2"/>
      <c r="W11999" s="1"/>
      <c r="X11999" s="6"/>
      <c r="Z11999" s="1"/>
    </row>
    <row r="12000" spans="16:26">
      <c r="P12000" s="1"/>
      <c r="Q12000" s="8"/>
      <c r="R12000" s="8"/>
      <c r="S12000" s="1"/>
      <c r="V12000" s="2"/>
      <c r="W12000" s="1"/>
      <c r="X12000" s="6"/>
      <c r="Z12000" s="1"/>
    </row>
    <row r="12001" spans="16:26">
      <c r="P12001" s="1"/>
      <c r="Q12001" s="8"/>
      <c r="R12001" s="8"/>
      <c r="S12001" s="1"/>
      <c r="V12001" s="2"/>
      <c r="W12001" s="1"/>
      <c r="X12001" s="6"/>
      <c r="Z12001" s="1"/>
    </row>
    <row r="12002" spans="16:26">
      <c r="P12002" s="1"/>
      <c r="Q12002" s="8"/>
      <c r="R12002" s="8"/>
      <c r="S12002" s="1"/>
      <c r="V12002" s="2"/>
      <c r="W12002" s="1"/>
      <c r="X12002" s="6"/>
      <c r="Z12002" s="1"/>
    </row>
    <row r="12003" spans="16:26">
      <c r="P12003" s="1"/>
      <c r="Q12003" s="8"/>
      <c r="R12003" s="8"/>
      <c r="S12003" s="1"/>
      <c r="V12003" s="2"/>
      <c r="W12003" s="1"/>
      <c r="X12003" s="6"/>
      <c r="Z12003" s="1"/>
    </row>
    <row r="12004" spans="16:26">
      <c r="P12004" s="1"/>
      <c r="Q12004" s="8"/>
      <c r="R12004" s="8"/>
      <c r="S12004" s="1"/>
      <c r="V12004" s="2"/>
      <c r="W12004" s="1"/>
      <c r="X12004" s="6"/>
      <c r="Z12004" s="1"/>
    </row>
    <row r="12005" spans="16:26">
      <c r="P12005" s="1"/>
      <c r="Q12005" s="8"/>
      <c r="R12005" s="8"/>
      <c r="S12005" s="1"/>
      <c r="V12005" s="2"/>
      <c r="W12005" s="1"/>
      <c r="X12005" s="6"/>
      <c r="Z12005" s="1"/>
    </row>
    <row r="12006" spans="16:26">
      <c r="P12006" s="1"/>
      <c r="Q12006" s="8"/>
      <c r="R12006" s="8"/>
      <c r="S12006" s="1"/>
      <c r="V12006" s="2"/>
      <c r="W12006" s="1"/>
      <c r="X12006" s="6"/>
      <c r="Z12006" s="1"/>
    </row>
    <row r="12007" spans="16:26">
      <c r="P12007" s="1"/>
      <c r="Q12007" s="8"/>
      <c r="R12007" s="8"/>
      <c r="S12007" s="1"/>
      <c r="V12007" s="2"/>
      <c r="W12007" s="1"/>
      <c r="X12007" s="6"/>
      <c r="Z12007" s="1"/>
    </row>
    <row r="12008" spans="16:26">
      <c r="P12008" s="1"/>
      <c r="Q12008" s="8"/>
      <c r="R12008" s="8"/>
      <c r="S12008" s="1"/>
      <c r="V12008" s="2"/>
      <c r="W12008" s="1"/>
      <c r="X12008" s="6"/>
      <c r="Z12008" s="1"/>
    </row>
    <row r="12009" spans="16:26">
      <c r="P12009" s="1"/>
      <c r="Q12009" s="8"/>
      <c r="R12009" s="8"/>
      <c r="S12009" s="1"/>
      <c r="V12009" s="2"/>
      <c r="W12009" s="1"/>
      <c r="X12009" s="6"/>
      <c r="Z12009" s="1"/>
    </row>
    <row r="12010" spans="16:26">
      <c r="P12010" s="1"/>
      <c r="Q12010" s="8"/>
      <c r="R12010" s="8"/>
      <c r="S12010" s="1"/>
      <c r="V12010" s="2"/>
      <c r="W12010" s="1"/>
      <c r="X12010" s="6"/>
      <c r="Z12010" s="1"/>
    </row>
    <row r="12011" spans="16:26">
      <c r="P12011" s="1"/>
      <c r="Q12011" s="8"/>
      <c r="R12011" s="8"/>
      <c r="S12011" s="1"/>
      <c r="V12011" s="2"/>
      <c r="W12011" s="1"/>
      <c r="X12011" s="6"/>
      <c r="Z12011" s="1"/>
    </row>
    <row r="12012" spans="16:26">
      <c r="P12012" s="1"/>
      <c r="Q12012" s="8"/>
      <c r="R12012" s="8"/>
      <c r="S12012" s="1"/>
      <c r="V12012" s="2"/>
      <c r="W12012" s="1"/>
      <c r="X12012" s="6"/>
      <c r="Z12012" s="1"/>
    </row>
    <row r="12013" spans="16:26">
      <c r="P12013" s="1"/>
      <c r="Q12013" s="8"/>
      <c r="R12013" s="8"/>
      <c r="S12013" s="1"/>
      <c r="V12013" s="2"/>
      <c r="W12013" s="1"/>
      <c r="X12013" s="6"/>
      <c r="Z12013" s="1"/>
    </row>
    <row r="12014" spans="16:26">
      <c r="P12014" s="1"/>
      <c r="Q12014" s="8"/>
      <c r="R12014" s="8"/>
      <c r="S12014" s="1"/>
      <c r="V12014" s="2"/>
      <c r="W12014" s="1"/>
      <c r="X12014" s="6"/>
      <c r="Z12014" s="1"/>
    </row>
    <row r="12015" spans="16:26">
      <c r="P12015" s="1"/>
      <c r="Q12015" s="8"/>
      <c r="R12015" s="8"/>
      <c r="S12015" s="1"/>
      <c r="V12015" s="2"/>
      <c r="W12015" s="1"/>
      <c r="X12015" s="6"/>
      <c r="Z12015" s="1"/>
    </row>
    <row r="12016" spans="16:26">
      <c r="P12016" s="1"/>
      <c r="Q12016" s="8"/>
      <c r="R12016" s="8"/>
      <c r="S12016" s="1"/>
      <c r="V12016" s="2"/>
      <c r="W12016" s="1"/>
      <c r="X12016" s="6"/>
      <c r="Z12016" s="1"/>
    </row>
    <row r="12017" spans="16:26">
      <c r="P12017" s="1"/>
      <c r="Q12017" s="8"/>
      <c r="R12017" s="8"/>
      <c r="S12017" s="1"/>
      <c r="V12017" s="2"/>
      <c r="W12017" s="1"/>
      <c r="X12017" s="6"/>
      <c r="Z12017" s="1"/>
    </row>
    <row r="12018" spans="16:26">
      <c r="P12018" s="1"/>
      <c r="Q12018" s="8"/>
      <c r="R12018" s="8"/>
      <c r="S12018" s="1"/>
      <c r="V12018" s="2"/>
      <c r="W12018" s="1"/>
      <c r="X12018" s="6"/>
      <c r="Z12018" s="1"/>
    </row>
    <row r="12019" spans="16:26">
      <c r="P12019" s="1"/>
      <c r="Q12019" s="8"/>
      <c r="R12019" s="8"/>
      <c r="S12019" s="1"/>
      <c r="V12019" s="2"/>
      <c r="W12019" s="1"/>
      <c r="X12019" s="6"/>
      <c r="Z12019" s="1"/>
    </row>
    <row r="12020" spans="16:26">
      <c r="P12020" s="1"/>
      <c r="Q12020" s="8"/>
      <c r="R12020" s="8"/>
      <c r="S12020" s="1"/>
      <c r="V12020" s="2"/>
      <c r="W12020" s="1"/>
      <c r="X12020" s="6"/>
      <c r="Z12020" s="1"/>
    </row>
    <row r="12021" spans="16:26">
      <c r="P12021" s="1"/>
      <c r="Q12021" s="8"/>
      <c r="R12021" s="8"/>
      <c r="S12021" s="1"/>
      <c r="V12021" s="2"/>
      <c r="W12021" s="1"/>
      <c r="X12021" s="6"/>
      <c r="Z12021" s="1"/>
    </row>
    <row r="12022" spans="16:26">
      <c r="P12022" s="1"/>
      <c r="Q12022" s="8"/>
      <c r="R12022" s="8"/>
      <c r="S12022" s="1"/>
      <c r="V12022" s="2"/>
      <c r="W12022" s="1"/>
      <c r="X12022" s="6"/>
      <c r="Z12022" s="1"/>
    </row>
    <row r="12023" spans="16:26">
      <c r="P12023" s="1"/>
      <c r="Q12023" s="8"/>
      <c r="R12023" s="8"/>
      <c r="S12023" s="1"/>
      <c r="V12023" s="2"/>
      <c r="W12023" s="1"/>
      <c r="X12023" s="6"/>
      <c r="Z12023" s="1"/>
    </row>
    <row r="12024" spans="16:26">
      <c r="P12024" s="1"/>
      <c r="Q12024" s="8"/>
      <c r="R12024" s="8"/>
      <c r="S12024" s="1"/>
      <c r="V12024" s="2"/>
      <c r="W12024" s="1"/>
      <c r="X12024" s="6"/>
      <c r="Z12024" s="1"/>
    </row>
    <row r="12025" spans="16:26">
      <c r="P12025" s="1"/>
      <c r="Q12025" s="8"/>
      <c r="R12025" s="8"/>
      <c r="S12025" s="1"/>
      <c r="V12025" s="2"/>
      <c r="W12025" s="1"/>
      <c r="X12025" s="6"/>
      <c r="Z12025" s="1"/>
    </row>
    <row r="12026" spans="16:26">
      <c r="P12026" s="1"/>
      <c r="Q12026" s="8"/>
      <c r="R12026" s="8"/>
      <c r="S12026" s="1"/>
      <c r="V12026" s="2"/>
      <c r="W12026" s="1"/>
      <c r="X12026" s="6"/>
      <c r="Z12026" s="1"/>
    </row>
    <row r="12027" spans="16:26">
      <c r="P12027" s="1"/>
      <c r="Q12027" s="8"/>
      <c r="R12027" s="8"/>
      <c r="S12027" s="1"/>
      <c r="V12027" s="2"/>
      <c r="W12027" s="1"/>
      <c r="X12027" s="6"/>
      <c r="Z12027" s="1"/>
    </row>
    <row r="12028" spans="16:26">
      <c r="P12028" s="1"/>
      <c r="Q12028" s="8"/>
      <c r="R12028" s="8"/>
      <c r="S12028" s="1"/>
      <c r="V12028" s="2"/>
      <c r="W12028" s="1"/>
      <c r="X12028" s="6"/>
      <c r="Z12028" s="1"/>
    </row>
    <row r="12029" spans="16:26">
      <c r="P12029" s="1"/>
      <c r="Q12029" s="8"/>
      <c r="R12029" s="8"/>
      <c r="S12029" s="1"/>
      <c r="V12029" s="2"/>
      <c r="W12029" s="1"/>
      <c r="X12029" s="6"/>
      <c r="Z12029" s="1"/>
    </row>
    <row r="12030" spans="16:26">
      <c r="P12030" s="1"/>
      <c r="Q12030" s="8"/>
      <c r="R12030" s="8"/>
      <c r="S12030" s="1"/>
      <c r="V12030" s="2"/>
      <c r="W12030" s="1"/>
      <c r="X12030" s="6"/>
      <c r="Z12030" s="1"/>
    </row>
    <row r="12031" spans="16:26">
      <c r="P12031" s="1"/>
      <c r="Q12031" s="8"/>
      <c r="R12031" s="8"/>
      <c r="S12031" s="1"/>
      <c r="V12031" s="2"/>
      <c r="W12031" s="1"/>
      <c r="X12031" s="6"/>
      <c r="Z12031" s="1"/>
    </row>
    <row r="12032" spans="16:26">
      <c r="P12032" s="1"/>
      <c r="Q12032" s="8"/>
      <c r="R12032" s="8"/>
      <c r="S12032" s="1"/>
      <c r="V12032" s="2"/>
      <c r="W12032" s="1"/>
      <c r="X12032" s="6"/>
      <c r="Z12032" s="1"/>
    </row>
    <row r="12033" spans="16:26">
      <c r="P12033" s="1"/>
      <c r="Q12033" s="8"/>
      <c r="R12033" s="8"/>
      <c r="S12033" s="1"/>
      <c r="V12033" s="2"/>
      <c r="W12033" s="1"/>
      <c r="X12033" s="6"/>
      <c r="Z12033" s="1"/>
    </row>
    <row r="12034" spans="16:26">
      <c r="P12034" s="1"/>
      <c r="Q12034" s="8"/>
      <c r="R12034" s="8"/>
      <c r="S12034" s="1"/>
      <c r="V12034" s="2"/>
      <c r="W12034" s="1"/>
      <c r="X12034" s="6"/>
      <c r="Z12034" s="1"/>
    </row>
    <row r="12035" spans="16:26">
      <c r="P12035" s="1"/>
      <c r="Q12035" s="8"/>
      <c r="R12035" s="8"/>
      <c r="S12035" s="1"/>
      <c r="V12035" s="2"/>
      <c r="W12035" s="1"/>
      <c r="X12035" s="6"/>
      <c r="Z12035" s="1"/>
    </row>
    <row r="12036" spans="16:26">
      <c r="P12036" s="1"/>
      <c r="Q12036" s="8"/>
      <c r="R12036" s="8"/>
      <c r="S12036" s="1"/>
      <c r="V12036" s="2"/>
      <c r="W12036" s="1"/>
      <c r="X12036" s="6"/>
      <c r="Z12036" s="1"/>
    </row>
    <row r="12037" spans="16:26">
      <c r="P12037" s="1"/>
      <c r="Q12037" s="8"/>
      <c r="R12037" s="8"/>
      <c r="S12037" s="1"/>
      <c r="V12037" s="2"/>
      <c r="W12037" s="1"/>
      <c r="X12037" s="6"/>
      <c r="Z12037" s="1"/>
    </row>
    <row r="12038" spans="16:26">
      <c r="P12038" s="1"/>
      <c r="Q12038" s="8"/>
      <c r="R12038" s="8"/>
      <c r="S12038" s="1"/>
      <c r="V12038" s="2"/>
      <c r="W12038" s="1"/>
      <c r="X12038" s="6"/>
      <c r="Z12038" s="1"/>
    </row>
    <row r="12039" spans="16:26">
      <c r="P12039" s="1"/>
      <c r="Q12039" s="8"/>
      <c r="R12039" s="8"/>
      <c r="S12039" s="1"/>
      <c r="V12039" s="2"/>
      <c r="W12039" s="1"/>
      <c r="X12039" s="6"/>
      <c r="Z12039" s="1"/>
    </row>
    <row r="12040" spans="16:26">
      <c r="P12040" s="1"/>
      <c r="Q12040" s="8"/>
      <c r="R12040" s="8"/>
      <c r="S12040" s="1"/>
      <c r="V12040" s="2"/>
      <c r="W12040" s="1"/>
      <c r="X12040" s="6"/>
      <c r="Z12040" s="1"/>
    </row>
    <row r="12041" spans="16:26">
      <c r="P12041" s="1"/>
      <c r="Q12041" s="8"/>
      <c r="R12041" s="8"/>
      <c r="S12041" s="1"/>
      <c r="V12041" s="2"/>
      <c r="W12041" s="1"/>
      <c r="X12041" s="6"/>
      <c r="Z12041" s="1"/>
    </row>
    <row r="12042" spans="16:26">
      <c r="P12042" s="1"/>
      <c r="Q12042" s="8"/>
      <c r="R12042" s="8"/>
      <c r="S12042" s="1"/>
      <c r="V12042" s="2"/>
      <c r="W12042" s="1"/>
      <c r="X12042" s="6"/>
      <c r="Z12042" s="1"/>
    </row>
    <row r="12043" spans="16:26">
      <c r="P12043" s="1"/>
      <c r="Q12043" s="8"/>
      <c r="R12043" s="8"/>
      <c r="S12043" s="1"/>
      <c r="V12043" s="2"/>
      <c r="W12043" s="1"/>
      <c r="X12043" s="6"/>
      <c r="Z12043" s="1"/>
    </row>
    <row r="12044" spans="16:26">
      <c r="P12044" s="1"/>
      <c r="Q12044" s="8"/>
      <c r="R12044" s="8"/>
      <c r="S12044" s="1"/>
      <c r="V12044" s="2"/>
      <c r="W12044" s="1"/>
      <c r="X12044" s="6"/>
      <c r="Z12044" s="1"/>
    </row>
    <row r="12045" spans="16:26">
      <c r="P12045" s="1"/>
      <c r="Q12045" s="8"/>
      <c r="R12045" s="8"/>
      <c r="S12045" s="1"/>
      <c r="V12045" s="2"/>
      <c r="W12045" s="1"/>
      <c r="X12045" s="6"/>
      <c r="Z12045" s="1"/>
    </row>
    <row r="12046" spans="16:26">
      <c r="P12046" s="1"/>
      <c r="Q12046" s="8"/>
      <c r="R12046" s="8"/>
      <c r="S12046" s="1"/>
      <c r="V12046" s="2"/>
      <c r="W12046" s="1"/>
      <c r="X12046" s="6"/>
      <c r="Z12046" s="1"/>
    </row>
    <row r="12047" spans="16:26">
      <c r="P12047" s="1"/>
      <c r="Q12047" s="8"/>
      <c r="R12047" s="8"/>
      <c r="S12047" s="1"/>
      <c r="V12047" s="2"/>
      <c r="W12047" s="1"/>
      <c r="X12047" s="6"/>
      <c r="Z12047" s="1"/>
    </row>
    <row r="12048" spans="16:26">
      <c r="P12048" s="1"/>
      <c r="Q12048" s="8"/>
      <c r="R12048" s="8"/>
      <c r="S12048" s="1"/>
      <c r="V12048" s="2"/>
      <c r="W12048" s="1"/>
      <c r="X12048" s="6"/>
      <c r="Z12048" s="1"/>
    </row>
    <row r="12049" spans="16:26">
      <c r="P12049" s="1"/>
      <c r="Q12049" s="8"/>
      <c r="R12049" s="8"/>
      <c r="S12049" s="1"/>
      <c r="V12049" s="2"/>
      <c r="W12049" s="1"/>
      <c r="X12049" s="6"/>
      <c r="Z12049" s="1"/>
    </row>
    <row r="12050" spans="16:26">
      <c r="P12050" s="1"/>
      <c r="Q12050" s="8"/>
      <c r="R12050" s="8"/>
      <c r="S12050" s="1"/>
      <c r="V12050" s="2"/>
      <c r="W12050" s="1"/>
      <c r="X12050" s="6"/>
      <c r="Z12050" s="1"/>
    </row>
    <row r="12051" spans="16:26">
      <c r="P12051" s="1"/>
      <c r="Q12051" s="8"/>
      <c r="R12051" s="8"/>
      <c r="S12051" s="1"/>
      <c r="V12051" s="2"/>
      <c r="W12051" s="1"/>
      <c r="X12051" s="6"/>
      <c r="Z12051" s="1"/>
    </row>
    <row r="12052" spans="16:26">
      <c r="P12052" s="1"/>
      <c r="Q12052" s="8"/>
      <c r="R12052" s="8"/>
      <c r="S12052" s="1"/>
      <c r="V12052" s="2"/>
      <c r="W12052" s="1"/>
      <c r="X12052" s="6"/>
      <c r="Z12052" s="1"/>
    </row>
    <row r="12053" spans="16:26">
      <c r="P12053" s="1"/>
      <c r="Q12053" s="8"/>
      <c r="R12053" s="8"/>
      <c r="S12053" s="1"/>
      <c r="V12053" s="2"/>
      <c r="W12053" s="1"/>
      <c r="X12053" s="6"/>
      <c r="Z12053" s="1"/>
    </row>
    <row r="12054" spans="16:26">
      <c r="P12054" s="1"/>
      <c r="Q12054" s="8"/>
      <c r="R12054" s="8"/>
      <c r="S12054" s="1"/>
      <c r="V12054" s="2"/>
      <c r="W12054" s="1"/>
      <c r="X12054" s="6"/>
      <c r="Z12054" s="1"/>
    </row>
    <row r="12055" spans="16:26">
      <c r="P12055" s="1"/>
      <c r="Q12055" s="8"/>
      <c r="R12055" s="8"/>
      <c r="S12055" s="1"/>
      <c r="V12055" s="2"/>
      <c r="W12055" s="1"/>
      <c r="X12055" s="6"/>
      <c r="Z12055" s="1"/>
    </row>
    <row r="12056" spans="16:26">
      <c r="P12056" s="1"/>
      <c r="Q12056" s="8"/>
      <c r="R12056" s="8"/>
      <c r="S12056" s="1"/>
      <c r="V12056" s="2"/>
      <c r="W12056" s="1"/>
      <c r="X12056" s="6"/>
      <c r="Z12056" s="1"/>
    </row>
    <row r="12057" spans="16:26">
      <c r="P12057" s="1"/>
      <c r="Q12057" s="8"/>
      <c r="R12057" s="8"/>
      <c r="S12057" s="1"/>
      <c r="V12057" s="2"/>
      <c r="W12057" s="1"/>
      <c r="X12057" s="6"/>
      <c r="Z12057" s="1"/>
    </row>
    <row r="12058" spans="16:26">
      <c r="P12058" s="1"/>
      <c r="Q12058" s="8"/>
      <c r="R12058" s="8"/>
      <c r="S12058" s="1"/>
      <c r="V12058" s="2"/>
      <c r="W12058" s="1"/>
      <c r="X12058" s="6"/>
      <c r="Z12058" s="1"/>
    </row>
    <row r="12059" spans="16:26">
      <c r="P12059" s="1"/>
      <c r="Q12059" s="8"/>
      <c r="R12059" s="8"/>
      <c r="S12059" s="1"/>
      <c r="V12059" s="2"/>
      <c r="W12059" s="1"/>
      <c r="X12059" s="6"/>
      <c r="Z12059" s="1"/>
    </row>
    <row r="12060" spans="16:26">
      <c r="P12060" s="1"/>
      <c r="Q12060" s="8"/>
      <c r="R12060" s="8"/>
      <c r="S12060" s="1"/>
      <c r="V12060" s="2"/>
      <c r="W12060" s="1"/>
      <c r="X12060" s="6"/>
      <c r="Z12060" s="1"/>
    </row>
    <row r="12061" spans="16:26">
      <c r="P12061" s="1"/>
      <c r="Q12061" s="8"/>
      <c r="R12061" s="8"/>
      <c r="S12061" s="1"/>
      <c r="V12061" s="2"/>
      <c r="W12061" s="1"/>
      <c r="X12061" s="6"/>
      <c r="Z12061" s="1"/>
    </row>
    <row r="12062" spans="16:26">
      <c r="P12062" s="1"/>
      <c r="Q12062" s="8"/>
      <c r="R12062" s="8"/>
      <c r="S12062" s="1"/>
      <c r="V12062" s="2"/>
      <c r="W12062" s="1"/>
      <c r="X12062" s="6"/>
      <c r="Z12062" s="1"/>
    </row>
    <row r="12063" spans="16:26">
      <c r="P12063" s="1"/>
      <c r="Q12063" s="8"/>
      <c r="R12063" s="8"/>
      <c r="S12063" s="1"/>
      <c r="V12063" s="2"/>
      <c r="W12063" s="1"/>
      <c r="X12063" s="6"/>
      <c r="Z12063" s="1"/>
    </row>
    <row r="12064" spans="16:26">
      <c r="P12064" s="1"/>
      <c r="Q12064" s="8"/>
      <c r="R12064" s="8"/>
      <c r="S12064" s="1"/>
      <c r="V12064" s="2"/>
      <c r="W12064" s="1"/>
      <c r="X12064" s="6"/>
      <c r="Z12064" s="1"/>
    </row>
    <row r="12065" spans="16:26">
      <c r="P12065" s="1"/>
      <c r="Q12065" s="8"/>
      <c r="R12065" s="8"/>
      <c r="S12065" s="1"/>
      <c r="V12065" s="2"/>
      <c r="W12065" s="1"/>
      <c r="X12065" s="6"/>
      <c r="Z12065" s="1"/>
    </row>
    <row r="12066" spans="16:26">
      <c r="P12066" s="1"/>
      <c r="Q12066" s="8"/>
      <c r="R12066" s="8"/>
      <c r="S12066" s="1"/>
      <c r="V12066" s="2"/>
      <c r="W12066" s="1"/>
      <c r="X12066" s="6"/>
      <c r="Z12066" s="1"/>
    </row>
    <row r="12067" spans="16:26">
      <c r="P12067" s="1"/>
      <c r="Q12067" s="8"/>
      <c r="R12067" s="8"/>
      <c r="S12067" s="1"/>
      <c r="V12067" s="2"/>
      <c r="W12067" s="1"/>
      <c r="X12067" s="6"/>
      <c r="Z12067" s="1"/>
    </row>
    <row r="12068" spans="16:26">
      <c r="P12068" s="1"/>
      <c r="Q12068" s="8"/>
      <c r="R12068" s="8"/>
      <c r="S12068" s="1"/>
      <c r="V12068" s="2"/>
      <c r="W12068" s="1"/>
      <c r="X12068" s="6"/>
      <c r="Z12068" s="1"/>
    </row>
    <row r="12069" spans="16:26">
      <c r="P12069" s="1"/>
      <c r="Q12069" s="8"/>
      <c r="R12069" s="8"/>
      <c r="S12069" s="1"/>
      <c r="V12069" s="2"/>
      <c r="W12069" s="1"/>
      <c r="X12069" s="6"/>
      <c r="Z12069" s="1"/>
    </row>
    <row r="12070" spans="16:26">
      <c r="P12070" s="1"/>
      <c r="Q12070" s="8"/>
      <c r="R12070" s="8"/>
      <c r="S12070" s="1"/>
      <c r="V12070" s="2"/>
      <c r="W12070" s="1"/>
      <c r="X12070" s="6"/>
      <c r="Z12070" s="1"/>
    </row>
    <row r="12071" spans="16:26">
      <c r="P12071" s="1"/>
      <c r="Q12071" s="8"/>
      <c r="R12071" s="8"/>
      <c r="S12071" s="1"/>
      <c r="V12071" s="2"/>
      <c r="W12071" s="1"/>
      <c r="X12071" s="6"/>
      <c r="Z12071" s="1"/>
    </row>
    <row r="12072" spans="16:26">
      <c r="P12072" s="1"/>
      <c r="Q12072" s="8"/>
      <c r="R12072" s="8"/>
      <c r="S12072" s="1"/>
      <c r="V12072" s="2"/>
      <c r="W12072" s="1"/>
      <c r="X12072" s="6"/>
      <c r="Z12072" s="1"/>
    </row>
    <row r="12073" spans="16:26">
      <c r="P12073" s="1"/>
      <c r="Q12073" s="8"/>
      <c r="R12073" s="8"/>
      <c r="S12073" s="1"/>
      <c r="V12073" s="2"/>
      <c r="W12073" s="1"/>
      <c r="X12073" s="6"/>
      <c r="Z12073" s="1"/>
    </row>
    <row r="12074" spans="16:26">
      <c r="P12074" s="1"/>
      <c r="Q12074" s="8"/>
      <c r="R12074" s="8"/>
      <c r="S12074" s="1"/>
      <c r="V12074" s="2"/>
      <c r="W12074" s="1"/>
      <c r="X12074" s="6"/>
      <c r="Z12074" s="1"/>
    </row>
    <row r="12075" spans="16:26">
      <c r="P12075" s="1"/>
      <c r="Q12075" s="8"/>
      <c r="R12075" s="8"/>
      <c r="S12075" s="1"/>
      <c r="V12075" s="2"/>
      <c r="W12075" s="1"/>
      <c r="X12075" s="6"/>
      <c r="Z12075" s="1"/>
    </row>
    <row r="12076" spans="16:26">
      <c r="P12076" s="1"/>
      <c r="Q12076" s="8"/>
      <c r="R12076" s="8"/>
      <c r="S12076" s="1"/>
      <c r="V12076" s="2"/>
      <c r="W12076" s="1"/>
      <c r="X12076" s="6"/>
      <c r="Z12076" s="1"/>
    </row>
    <row r="12077" spans="16:26">
      <c r="P12077" s="1"/>
      <c r="Q12077" s="8"/>
      <c r="R12077" s="8"/>
      <c r="S12077" s="1"/>
      <c r="V12077" s="2"/>
      <c r="W12077" s="1"/>
      <c r="X12077" s="6"/>
      <c r="Z12077" s="1"/>
    </row>
    <row r="12078" spans="16:26">
      <c r="P12078" s="1"/>
      <c r="Q12078" s="8"/>
      <c r="R12078" s="8"/>
      <c r="S12078" s="1"/>
      <c r="V12078" s="2"/>
      <c r="W12078" s="1"/>
      <c r="X12078" s="6"/>
      <c r="Z12078" s="1"/>
    </row>
    <row r="12079" spans="16:26">
      <c r="P12079" s="1"/>
      <c r="Q12079" s="8"/>
      <c r="R12079" s="8"/>
      <c r="S12079" s="1"/>
      <c r="V12079" s="2"/>
      <c r="W12079" s="1"/>
      <c r="X12079" s="6"/>
      <c r="Z12079" s="1"/>
    </row>
    <row r="12080" spans="16:26">
      <c r="P12080" s="1"/>
      <c r="Q12080" s="8"/>
      <c r="R12080" s="8"/>
      <c r="S12080" s="1"/>
      <c r="V12080" s="2"/>
      <c r="W12080" s="1"/>
      <c r="X12080" s="6"/>
      <c r="Z12080" s="1"/>
    </row>
    <row r="12081" spans="16:26">
      <c r="P12081" s="1"/>
      <c r="Q12081" s="8"/>
      <c r="R12081" s="8"/>
      <c r="S12081" s="1"/>
      <c r="V12081" s="2"/>
      <c r="W12081" s="1"/>
      <c r="X12081" s="6"/>
      <c r="Z12081" s="1"/>
    </row>
    <row r="12082" spans="16:26">
      <c r="P12082" s="1"/>
      <c r="Q12082" s="8"/>
      <c r="R12082" s="8"/>
      <c r="S12082" s="1"/>
      <c r="V12082" s="2"/>
      <c r="W12082" s="1"/>
      <c r="X12082" s="6"/>
      <c r="Z12082" s="1"/>
    </row>
    <row r="12083" spans="16:26">
      <c r="P12083" s="1"/>
      <c r="Q12083" s="8"/>
      <c r="R12083" s="8"/>
      <c r="S12083" s="1"/>
      <c r="V12083" s="2"/>
      <c r="W12083" s="1"/>
      <c r="X12083" s="6"/>
      <c r="Z12083" s="1"/>
    </row>
    <row r="12084" spans="16:26">
      <c r="P12084" s="1"/>
      <c r="Q12084" s="8"/>
      <c r="R12084" s="8"/>
      <c r="S12084" s="1"/>
      <c r="V12084" s="2"/>
      <c r="W12084" s="1"/>
      <c r="X12084" s="6"/>
      <c r="Z12084" s="1"/>
    </row>
    <row r="12085" spans="16:26">
      <c r="P12085" s="1"/>
      <c r="Q12085" s="8"/>
      <c r="R12085" s="8"/>
      <c r="S12085" s="1"/>
      <c r="V12085" s="2"/>
      <c r="W12085" s="1"/>
      <c r="X12085" s="6"/>
      <c r="Z12085" s="1"/>
    </row>
    <row r="12086" spans="16:26">
      <c r="P12086" s="1"/>
      <c r="Q12086" s="8"/>
      <c r="R12086" s="8"/>
      <c r="S12086" s="1"/>
      <c r="V12086" s="2"/>
      <c r="W12086" s="1"/>
      <c r="X12086" s="6"/>
      <c r="Z12086" s="1"/>
    </row>
    <row r="12087" spans="16:26">
      <c r="P12087" s="1"/>
      <c r="Q12087" s="8"/>
      <c r="R12087" s="8"/>
      <c r="S12087" s="1"/>
      <c r="V12087" s="2"/>
      <c r="W12087" s="1"/>
      <c r="X12087" s="6"/>
      <c r="Z12087" s="1"/>
    </row>
    <row r="12088" spans="16:26">
      <c r="P12088" s="1"/>
      <c r="Q12088" s="8"/>
      <c r="R12088" s="8"/>
      <c r="S12088" s="1"/>
      <c r="V12088" s="2"/>
      <c r="W12088" s="1"/>
      <c r="X12088" s="6"/>
      <c r="Z12088" s="1"/>
    </row>
    <row r="12089" spans="16:26">
      <c r="P12089" s="1"/>
      <c r="Q12089" s="8"/>
      <c r="R12089" s="8"/>
      <c r="S12089" s="1"/>
      <c r="V12089" s="2"/>
      <c r="W12089" s="1"/>
      <c r="X12089" s="6"/>
      <c r="Z12089" s="1"/>
    </row>
    <row r="12090" spans="16:26">
      <c r="P12090" s="1"/>
      <c r="Q12090" s="8"/>
      <c r="R12090" s="8"/>
      <c r="S12090" s="1"/>
      <c r="V12090" s="2"/>
      <c r="W12090" s="1"/>
      <c r="X12090" s="6"/>
      <c r="Z12090" s="1"/>
    </row>
    <row r="12091" spans="16:26">
      <c r="P12091" s="1"/>
      <c r="Q12091" s="8"/>
      <c r="R12091" s="8"/>
      <c r="S12091" s="1"/>
      <c r="V12091" s="2"/>
      <c r="W12091" s="1"/>
      <c r="X12091" s="6"/>
      <c r="Z12091" s="1"/>
    </row>
    <row r="12092" spans="16:26">
      <c r="P12092" s="1"/>
      <c r="Q12092" s="8"/>
      <c r="R12092" s="8"/>
      <c r="S12092" s="1"/>
      <c r="V12092" s="2"/>
      <c r="W12092" s="1"/>
      <c r="X12092" s="6"/>
      <c r="Z12092" s="1"/>
    </row>
    <row r="12093" spans="16:26">
      <c r="P12093" s="1"/>
      <c r="Q12093" s="8"/>
      <c r="R12093" s="8"/>
      <c r="S12093" s="1"/>
      <c r="V12093" s="2"/>
      <c r="W12093" s="1"/>
      <c r="X12093" s="6"/>
      <c r="Z12093" s="1"/>
    </row>
    <row r="12094" spans="16:26">
      <c r="P12094" s="1"/>
      <c r="Q12094" s="8"/>
      <c r="R12094" s="8"/>
      <c r="S12094" s="1"/>
      <c r="V12094" s="2"/>
      <c r="W12094" s="1"/>
      <c r="X12094" s="6"/>
      <c r="Z12094" s="1"/>
    </row>
    <row r="12095" spans="16:26">
      <c r="P12095" s="1"/>
      <c r="Q12095" s="8"/>
      <c r="R12095" s="8"/>
      <c r="S12095" s="1"/>
      <c r="V12095" s="2"/>
      <c r="W12095" s="1"/>
      <c r="X12095" s="6"/>
      <c r="Z12095" s="1"/>
    </row>
    <row r="12096" spans="16:26">
      <c r="P12096" s="1"/>
      <c r="Q12096" s="8"/>
      <c r="R12096" s="8"/>
      <c r="S12096" s="1"/>
      <c r="V12096" s="2"/>
      <c r="W12096" s="1"/>
      <c r="X12096" s="6"/>
      <c r="Z12096" s="1"/>
    </row>
    <row r="12097" spans="16:26">
      <c r="P12097" s="1"/>
      <c r="Q12097" s="8"/>
      <c r="R12097" s="8"/>
      <c r="S12097" s="1"/>
      <c r="V12097" s="2"/>
      <c r="W12097" s="1"/>
      <c r="X12097" s="6"/>
      <c r="Z12097" s="1"/>
    </row>
    <row r="12098" spans="16:26">
      <c r="P12098" s="1"/>
      <c r="Q12098" s="8"/>
      <c r="R12098" s="8"/>
      <c r="S12098" s="1"/>
      <c r="V12098" s="2"/>
      <c r="W12098" s="1"/>
      <c r="X12098" s="6"/>
      <c r="Z12098" s="1"/>
    </row>
    <row r="12099" spans="16:26">
      <c r="P12099" s="1"/>
      <c r="Q12099" s="8"/>
      <c r="R12099" s="8"/>
      <c r="S12099" s="1"/>
      <c r="V12099" s="2"/>
      <c r="W12099" s="1"/>
      <c r="X12099" s="6"/>
      <c r="Z12099" s="1"/>
    </row>
    <row r="12100" spans="16:26">
      <c r="P12100" s="1"/>
      <c r="Q12100" s="8"/>
      <c r="R12100" s="8"/>
      <c r="S12100" s="1"/>
      <c r="V12100" s="2"/>
      <c r="W12100" s="1"/>
      <c r="X12100" s="6"/>
      <c r="Z12100" s="1"/>
    </row>
    <row r="12101" spans="16:26">
      <c r="P12101" s="1"/>
      <c r="Q12101" s="8"/>
      <c r="R12101" s="8"/>
      <c r="S12101" s="1"/>
      <c r="V12101" s="2"/>
      <c r="W12101" s="1"/>
      <c r="X12101" s="6"/>
      <c r="Z12101" s="1"/>
    </row>
    <row r="12102" spans="16:26">
      <c r="P12102" s="1"/>
      <c r="Q12102" s="8"/>
      <c r="R12102" s="8"/>
      <c r="S12102" s="1"/>
      <c r="V12102" s="2"/>
      <c r="W12102" s="1"/>
      <c r="X12102" s="6"/>
      <c r="Z12102" s="1"/>
    </row>
    <row r="12103" spans="16:26">
      <c r="P12103" s="1"/>
      <c r="Q12103" s="8"/>
      <c r="R12103" s="8"/>
      <c r="S12103" s="1"/>
      <c r="V12103" s="2"/>
      <c r="W12103" s="1"/>
      <c r="X12103" s="6"/>
      <c r="Z12103" s="1"/>
    </row>
    <row r="12104" spans="16:26">
      <c r="P12104" s="1"/>
      <c r="Q12104" s="8"/>
      <c r="R12104" s="8"/>
      <c r="S12104" s="1"/>
      <c r="V12104" s="2"/>
      <c r="W12104" s="1"/>
      <c r="X12104" s="6"/>
      <c r="Z12104" s="1"/>
    </row>
    <row r="12105" spans="16:26">
      <c r="P12105" s="1"/>
      <c r="Q12105" s="8"/>
      <c r="R12105" s="8"/>
      <c r="S12105" s="1"/>
      <c r="V12105" s="2"/>
      <c r="W12105" s="1"/>
      <c r="X12105" s="6"/>
      <c r="Z12105" s="1"/>
    </row>
    <row r="12106" spans="16:26">
      <c r="P12106" s="1"/>
      <c r="Q12106" s="8"/>
      <c r="R12106" s="8"/>
      <c r="S12106" s="1"/>
      <c r="V12106" s="2"/>
      <c r="W12106" s="1"/>
      <c r="X12106" s="6"/>
      <c r="Z12106" s="1"/>
    </row>
    <row r="12107" spans="16:26">
      <c r="P12107" s="1"/>
      <c r="Q12107" s="8"/>
      <c r="R12107" s="8"/>
      <c r="S12107" s="1"/>
      <c r="V12107" s="2"/>
      <c r="W12107" s="1"/>
      <c r="X12107" s="6"/>
      <c r="Z12107" s="1"/>
    </row>
    <row r="12108" spans="16:26">
      <c r="P12108" s="1"/>
      <c r="Q12108" s="8"/>
      <c r="R12108" s="8"/>
      <c r="S12108" s="1"/>
      <c r="V12108" s="2"/>
      <c r="W12108" s="1"/>
      <c r="X12108" s="6"/>
      <c r="Z12108" s="1"/>
    </row>
    <row r="12109" spans="16:26">
      <c r="P12109" s="1"/>
      <c r="Q12109" s="8"/>
      <c r="R12109" s="8"/>
      <c r="S12109" s="1"/>
      <c r="V12109" s="2"/>
      <c r="W12109" s="1"/>
      <c r="X12109" s="6"/>
      <c r="Z12109" s="1"/>
    </row>
    <row r="12110" spans="16:26">
      <c r="P12110" s="1"/>
      <c r="Q12110" s="8"/>
      <c r="R12110" s="8"/>
      <c r="S12110" s="1"/>
      <c r="V12110" s="2"/>
      <c r="W12110" s="1"/>
      <c r="X12110" s="6"/>
      <c r="Z12110" s="1"/>
    </row>
    <row r="12111" spans="16:26">
      <c r="P12111" s="1"/>
      <c r="Q12111" s="8"/>
      <c r="R12111" s="8"/>
      <c r="S12111" s="1"/>
      <c r="V12111" s="2"/>
      <c r="W12111" s="1"/>
      <c r="X12111" s="6"/>
      <c r="Z12111" s="1"/>
    </row>
    <row r="12112" spans="16:26">
      <c r="P12112" s="1"/>
      <c r="Q12112" s="8"/>
      <c r="R12112" s="8"/>
      <c r="S12112" s="1"/>
      <c r="V12112" s="2"/>
      <c r="W12112" s="1"/>
      <c r="X12112" s="6"/>
      <c r="Z12112" s="1"/>
    </row>
    <row r="12113" spans="16:26">
      <c r="P12113" s="1"/>
      <c r="Q12113" s="8"/>
      <c r="R12113" s="8"/>
      <c r="S12113" s="1"/>
      <c r="V12113" s="2"/>
      <c r="W12113" s="1"/>
      <c r="X12113" s="6"/>
      <c r="Z12113" s="1"/>
    </row>
    <row r="12114" spans="16:26">
      <c r="P12114" s="1"/>
      <c r="Q12114" s="8"/>
      <c r="R12114" s="8"/>
      <c r="S12114" s="1"/>
      <c r="V12114" s="2"/>
      <c r="W12114" s="1"/>
      <c r="X12114" s="6"/>
      <c r="Z12114" s="1"/>
    </row>
    <row r="12115" spans="16:26">
      <c r="P12115" s="1"/>
      <c r="Q12115" s="8"/>
      <c r="R12115" s="8"/>
      <c r="S12115" s="1"/>
      <c r="V12115" s="2"/>
      <c r="W12115" s="1"/>
      <c r="X12115" s="6"/>
      <c r="Z12115" s="1"/>
    </row>
    <row r="12116" spans="16:26">
      <c r="P12116" s="1"/>
      <c r="Q12116" s="8"/>
      <c r="R12116" s="8"/>
      <c r="S12116" s="1"/>
      <c r="V12116" s="2"/>
      <c r="W12116" s="1"/>
      <c r="X12116" s="6"/>
      <c r="Z12116" s="1"/>
    </row>
    <row r="12117" spans="16:26">
      <c r="P12117" s="1"/>
      <c r="Q12117" s="8"/>
      <c r="R12117" s="8"/>
      <c r="S12117" s="1"/>
      <c r="V12117" s="2"/>
      <c r="W12117" s="1"/>
      <c r="X12117" s="6"/>
      <c r="Z12117" s="1"/>
    </row>
    <row r="12118" spans="16:26">
      <c r="P12118" s="1"/>
      <c r="Q12118" s="8"/>
      <c r="R12118" s="8"/>
      <c r="S12118" s="1"/>
      <c r="V12118" s="2"/>
      <c r="W12118" s="1"/>
      <c r="X12118" s="6"/>
      <c r="Z12118" s="1"/>
    </row>
    <row r="12119" spans="16:26">
      <c r="P12119" s="1"/>
      <c r="Q12119" s="8"/>
      <c r="R12119" s="8"/>
      <c r="S12119" s="1"/>
      <c r="V12119" s="2"/>
      <c r="W12119" s="1"/>
      <c r="X12119" s="6"/>
      <c r="Z12119" s="1"/>
    </row>
    <row r="12120" spans="16:26">
      <c r="P12120" s="1"/>
      <c r="Q12120" s="8"/>
      <c r="R12120" s="8"/>
      <c r="S12120" s="1"/>
      <c r="V12120" s="2"/>
      <c r="W12120" s="1"/>
      <c r="X12120" s="6"/>
      <c r="Z12120" s="1"/>
    </row>
    <row r="12121" spans="16:26">
      <c r="P12121" s="1"/>
      <c r="Q12121" s="8"/>
      <c r="R12121" s="8"/>
      <c r="S12121" s="1"/>
      <c r="V12121" s="2"/>
      <c r="W12121" s="1"/>
      <c r="X12121" s="6"/>
      <c r="Z12121" s="1"/>
    </row>
    <row r="12122" spans="16:26">
      <c r="P12122" s="1"/>
      <c r="Q12122" s="8"/>
      <c r="R12122" s="8"/>
      <c r="S12122" s="1"/>
      <c r="V12122" s="2"/>
      <c r="W12122" s="1"/>
      <c r="X12122" s="6"/>
      <c r="Z12122" s="1"/>
    </row>
    <row r="12123" spans="16:26">
      <c r="P12123" s="1"/>
      <c r="Q12123" s="8"/>
      <c r="R12123" s="8"/>
      <c r="S12123" s="1"/>
      <c r="V12123" s="2"/>
      <c r="W12123" s="1"/>
      <c r="X12123" s="6"/>
      <c r="Z12123" s="1"/>
    </row>
    <row r="12124" spans="16:26">
      <c r="P12124" s="1"/>
      <c r="Q12124" s="8"/>
      <c r="R12124" s="8"/>
      <c r="S12124" s="1"/>
      <c r="V12124" s="2"/>
      <c r="W12124" s="1"/>
      <c r="X12124" s="6"/>
      <c r="Z12124" s="1"/>
    </row>
    <row r="12125" spans="16:26">
      <c r="P12125" s="1"/>
      <c r="Q12125" s="8"/>
      <c r="R12125" s="8"/>
      <c r="S12125" s="1"/>
      <c r="V12125" s="2"/>
      <c r="W12125" s="1"/>
      <c r="X12125" s="6"/>
      <c r="Z12125" s="1"/>
    </row>
    <row r="12126" spans="16:26">
      <c r="P12126" s="1"/>
      <c r="Q12126" s="8"/>
      <c r="R12126" s="8"/>
      <c r="S12126" s="1"/>
      <c r="V12126" s="2"/>
      <c r="W12126" s="1"/>
      <c r="X12126" s="6"/>
      <c r="Z12126" s="1"/>
    </row>
    <row r="12127" spans="16:26">
      <c r="P12127" s="1"/>
      <c r="Q12127" s="8"/>
      <c r="R12127" s="8"/>
      <c r="S12127" s="1"/>
      <c r="V12127" s="2"/>
      <c r="W12127" s="1"/>
      <c r="X12127" s="6"/>
      <c r="Z12127" s="1"/>
    </row>
    <row r="12128" spans="16:26">
      <c r="P12128" s="1"/>
      <c r="Q12128" s="8"/>
      <c r="R12128" s="8"/>
      <c r="S12128" s="1"/>
      <c r="V12128" s="2"/>
      <c r="W12128" s="1"/>
      <c r="X12128" s="6"/>
      <c r="Z12128" s="1"/>
    </row>
    <row r="12129" spans="16:26">
      <c r="P12129" s="1"/>
      <c r="Q12129" s="8"/>
      <c r="R12129" s="8"/>
      <c r="S12129" s="1"/>
      <c r="V12129" s="2"/>
      <c r="W12129" s="1"/>
      <c r="X12129" s="6"/>
      <c r="Z12129" s="1"/>
    </row>
    <row r="12130" spans="16:26">
      <c r="P12130" s="1"/>
      <c r="Q12130" s="8"/>
      <c r="R12130" s="8"/>
      <c r="S12130" s="1"/>
      <c r="V12130" s="2"/>
      <c r="W12130" s="1"/>
      <c r="X12130" s="6"/>
      <c r="Z12130" s="1"/>
    </row>
    <row r="12131" spans="16:26">
      <c r="P12131" s="1"/>
      <c r="Q12131" s="8"/>
      <c r="R12131" s="8"/>
      <c r="S12131" s="1"/>
      <c r="V12131" s="2"/>
      <c r="W12131" s="1"/>
      <c r="X12131" s="6"/>
      <c r="Z12131" s="1"/>
    </row>
    <row r="12132" spans="16:26">
      <c r="P12132" s="1"/>
      <c r="Q12132" s="8"/>
      <c r="R12132" s="8"/>
      <c r="S12132" s="1"/>
      <c r="V12132" s="2"/>
      <c r="W12132" s="1"/>
      <c r="X12132" s="6"/>
      <c r="Z12132" s="1"/>
    </row>
    <row r="12133" spans="16:26">
      <c r="P12133" s="1"/>
      <c r="Q12133" s="8"/>
      <c r="R12133" s="8"/>
      <c r="S12133" s="1"/>
      <c r="V12133" s="2"/>
      <c r="W12133" s="1"/>
      <c r="X12133" s="6"/>
      <c r="Z12133" s="1"/>
    </row>
    <row r="12134" spans="16:26">
      <c r="P12134" s="1"/>
      <c r="Q12134" s="8"/>
      <c r="R12134" s="8"/>
      <c r="S12134" s="1"/>
      <c r="V12134" s="2"/>
      <c r="W12134" s="1"/>
      <c r="X12134" s="6"/>
      <c r="Z12134" s="1"/>
    </row>
    <row r="12135" spans="16:26">
      <c r="P12135" s="1"/>
      <c r="Q12135" s="8"/>
      <c r="R12135" s="8"/>
      <c r="S12135" s="1"/>
      <c r="V12135" s="2"/>
      <c r="W12135" s="1"/>
      <c r="X12135" s="6"/>
      <c r="Z12135" s="1"/>
    </row>
    <row r="12136" spans="16:26">
      <c r="P12136" s="1"/>
      <c r="Q12136" s="8"/>
      <c r="R12136" s="8"/>
      <c r="S12136" s="1"/>
      <c r="V12136" s="2"/>
      <c r="W12136" s="1"/>
      <c r="X12136" s="6"/>
      <c r="Z12136" s="1"/>
    </row>
    <row r="12137" spans="16:26">
      <c r="P12137" s="1"/>
      <c r="Q12137" s="8"/>
      <c r="R12137" s="8"/>
      <c r="S12137" s="1"/>
      <c r="V12137" s="2"/>
      <c r="W12137" s="1"/>
      <c r="X12137" s="6"/>
      <c r="Z12137" s="1"/>
    </row>
    <row r="12138" spans="16:26">
      <c r="P12138" s="1"/>
      <c r="Q12138" s="8"/>
      <c r="R12138" s="8"/>
      <c r="S12138" s="1"/>
      <c r="V12138" s="2"/>
      <c r="W12138" s="1"/>
      <c r="X12138" s="6"/>
      <c r="Z12138" s="1"/>
    </row>
    <row r="12139" spans="16:26">
      <c r="P12139" s="1"/>
      <c r="Q12139" s="8"/>
      <c r="R12139" s="8"/>
      <c r="S12139" s="1"/>
      <c r="V12139" s="2"/>
      <c r="W12139" s="1"/>
      <c r="X12139" s="6"/>
      <c r="Z12139" s="1"/>
    </row>
    <row r="12140" spans="16:26">
      <c r="P12140" s="1"/>
      <c r="Q12140" s="8"/>
      <c r="R12140" s="8"/>
      <c r="S12140" s="1"/>
      <c r="V12140" s="2"/>
      <c r="W12140" s="1"/>
      <c r="X12140" s="6"/>
      <c r="Z12140" s="1"/>
    </row>
    <row r="12141" spans="16:26">
      <c r="P12141" s="1"/>
      <c r="Q12141" s="8"/>
      <c r="R12141" s="8"/>
      <c r="S12141" s="1"/>
      <c r="V12141" s="2"/>
      <c r="W12141" s="1"/>
      <c r="X12141" s="6"/>
      <c r="Z12141" s="1"/>
    </row>
    <row r="12142" spans="16:26">
      <c r="P12142" s="1"/>
      <c r="Q12142" s="8"/>
      <c r="R12142" s="8"/>
      <c r="S12142" s="1"/>
      <c r="V12142" s="2"/>
      <c r="W12142" s="1"/>
      <c r="X12142" s="6"/>
      <c r="Z12142" s="1"/>
    </row>
    <row r="12143" spans="16:26">
      <c r="P12143" s="1"/>
      <c r="Q12143" s="8"/>
      <c r="R12143" s="8"/>
      <c r="S12143" s="1"/>
      <c r="V12143" s="2"/>
      <c r="W12143" s="1"/>
      <c r="X12143" s="6"/>
      <c r="Z12143" s="1"/>
    </row>
    <row r="12144" spans="16:26">
      <c r="P12144" s="1"/>
      <c r="Q12144" s="8"/>
      <c r="R12144" s="8"/>
      <c r="S12144" s="1"/>
      <c r="V12144" s="2"/>
      <c r="W12144" s="1"/>
      <c r="X12144" s="6"/>
      <c r="Z12144" s="1"/>
    </row>
    <row r="12145" spans="16:26">
      <c r="P12145" s="1"/>
      <c r="Q12145" s="8"/>
      <c r="R12145" s="8"/>
      <c r="S12145" s="1"/>
      <c r="V12145" s="2"/>
      <c r="W12145" s="1"/>
      <c r="X12145" s="6"/>
      <c r="Z12145" s="1"/>
    </row>
    <row r="12146" spans="16:26">
      <c r="P12146" s="1"/>
      <c r="Q12146" s="8"/>
      <c r="R12146" s="8"/>
      <c r="S12146" s="1"/>
      <c r="V12146" s="2"/>
      <c r="W12146" s="1"/>
      <c r="X12146" s="6"/>
      <c r="Z12146" s="1"/>
    </row>
    <row r="12147" spans="16:26">
      <c r="P12147" s="1"/>
      <c r="Q12147" s="8"/>
      <c r="R12147" s="8"/>
      <c r="S12147" s="1"/>
      <c r="V12147" s="2"/>
      <c r="W12147" s="1"/>
      <c r="X12147" s="6"/>
      <c r="Z12147" s="1"/>
    </row>
    <row r="12148" spans="16:26">
      <c r="P12148" s="1"/>
      <c r="Q12148" s="8"/>
      <c r="R12148" s="8"/>
      <c r="S12148" s="1"/>
      <c r="V12148" s="2"/>
      <c r="W12148" s="1"/>
      <c r="X12148" s="6"/>
      <c r="Z12148" s="1"/>
    </row>
    <row r="12149" spans="16:26">
      <c r="P12149" s="1"/>
      <c r="Q12149" s="8"/>
      <c r="R12149" s="8"/>
      <c r="S12149" s="1"/>
      <c r="V12149" s="2"/>
      <c r="W12149" s="1"/>
      <c r="X12149" s="6"/>
      <c r="Z12149" s="1"/>
    </row>
    <row r="12150" spans="16:26">
      <c r="P12150" s="1"/>
      <c r="Q12150" s="8"/>
      <c r="R12150" s="8"/>
      <c r="S12150" s="1"/>
      <c r="V12150" s="2"/>
      <c r="W12150" s="1"/>
      <c r="X12150" s="6"/>
      <c r="Z12150" s="1"/>
    </row>
    <row r="12151" spans="16:26">
      <c r="P12151" s="1"/>
      <c r="Q12151" s="8"/>
      <c r="R12151" s="8"/>
      <c r="S12151" s="1"/>
      <c r="V12151" s="2"/>
      <c r="W12151" s="1"/>
      <c r="X12151" s="6"/>
      <c r="Z12151" s="1"/>
    </row>
    <row r="12152" spans="16:26">
      <c r="P12152" s="1"/>
      <c r="Q12152" s="8"/>
      <c r="R12152" s="8"/>
      <c r="S12152" s="1"/>
      <c r="V12152" s="2"/>
      <c r="W12152" s="1"/>
      <c r="X12152" s="6"/>
      <c r="Z12152" s="1"/>
    </row>
    <row r="12153" spans="16:26">
      <c r="P12153" s="1"/>
      <c r="Q12153" s="8"/>
      <c r="R12153" s="8"/>
      <c r="S12153" s="1"/>
      <c r="V12153" s="2"/>
      <c r="W12153" s="1"/>
      <c r="X12153" s="6"/>
      <c r="Z12153" s="1"/>
    </row>
    <row r="12154" spans="16:26">
      <c r="P12154" s="1"/>
      <c r="Q12154" s="8"/>
      <c r="R12154" s="8"/>
      <c r="S12154" s="1"/>
      <c r="V12154" s="2"/>
      <c r="W12154" s="1"/>
      <c r="X12154" s="6"/>
      <c r="Z12154" s="1"/>
    </row>
    <row r="12155" spans="16:26">
      <c r="P12155" s="1"/>
      <c r="Q12155" s="8"/>
      <c r="R12155" s="8"/>
      <c r="S12155" s="1"/>
      <c r="V12155" s="2"/>
      <c r="W12155" s="1"/>
      <c r="X12155" s="6"/>
      <c r="Z12155" s="1"/>
    </row>
    <row r="12156" spans="16:26">
      <c r="P12156" s="1"/>
      <c r="Q12156" s="8"/>
      <c r="R12156" s="8"/>
      <c r="S12156" s="1"/>
      <c r="V12156" s="2"/>
      <c r="W12156" s="1"/>
      <c r="X12156" s="6"/>
      <c r="Z12156" s="1"/>
    </row>
    <row r="12157" spans="16:26">
      <c r="P12157" s="1"/>
      <c r="Q12157" s="8"/>
      <c r="R12157" s="8"/>
      <c r="S12157" s="1"/>
      <c r="V12157" s="2"/>
      <c r="W12157" s="1"/>
      <c r="X12157" s="6"/>
      <c r="Z12157" s="1"/>
    </row>
    <row r="12158" spans="16:26">
      <c r="P12158" s="1"/>
      <c r="Q12158" s="8"/>
      <c r="R12158" s="8"/>
      <c r="S12158" s="1"/>
      <c r="V12158" s="2"/>
      <c r="W12158" s="1"/>
      <c r="X12158" s="6"/>
      <c r="Z12158" s="1"/>
    </row>
    <row r="12159" spans="16:26">
      <c r="P12159" s="1"/>
      <c r="Q12159" s="8"/>
      <c r="R12159" s="8"/>
      <c r="S12159" s="1"/>
      <c r="V12159" s="2"/>
      <c r="W12159" s="1"/>
      <c r="X12159" s="6"/>
      <c r="Z12159" s="1"/>
    </row>
    <row r="12160" spans="16:26">
      <c r="P12160" s="1"/>
      <c r="Q12160" s="8"/>
      <c r="R12160" s="8"/>
      <c r="S12160" s="1"/>
      <c r="V12160" s="2"/>
      <c r="W12160" s="1"/>
      <c r="X12160" s="6"/>
      <c r="Z12160" s="1"/>
    </row>
    <row r="12161" spans="16:26">
      <c r="P12161" s="1"/>
      <c r="Q12161" s="8"/>
      <c r="R12161" s="8"/>
      <c r="S12161" s="1"/>
      <c r="V12161" s="2"/>
      <c r="W12161" s="1"/>
      <c r="X12161" s="6"/>
      <c r="Z12161" s="1"/>
    </row>
    <row r="12162" spans="16:26">
      <c r="P12162" s="1"/>
      <c r="Q12162" s="8"/>
      <c r="R12162" s="8"/>
      <c r="S12162" s="1"/>
      <c r="V12162" s="2"/>
      <c r="W12162" s="1"/>
      <c r="X12162" s="6"/>
      <c r="Z12162" s="1"/>
    </row>
    <row r="12163" spans="16:26">
      <c r="P12163" s="1"/>
      <c r="Q12163" s="8"/>
      <c r="R12163" s="8"/>
      <c r="S12163" s="1"/>
      <c r="V12163" s="2"/>
      <c r="W12163" s="1"/>
      <c r="X12163" s="6"/>
      <c r="Z12163" s="1"/>
    </row>
    <row r="12164" spans="16:26">
      <c r="P12164" s="1"/>
      <c r="Q12164" s="8"/>
      <c r="R12164" s="8"/>
      <c r="S12164" s="1"/>
      <c r="V12164" s="2"/>
      <c r="W12164" s="1"/>
      <c r="X12164" s="6"/>
      <c r="Z12164" s="1"/>
    </row>
    <row r="12165" spans="16:26">
      <c r="P12165" s="1"/>
      <c r="Q12165" s="8"/>
      <c r="R12165" s="8"/>
      <c r="S12165" s="1"/>
      <c r="V12165" s="2"/>
      <c r="W12165" s="1"/>
      <c r="X12165" s="6"/>
      <c r="Z12165" s="1"/>
    </row>
    <row r="12166" spans="16:26">
      <c r="P12166" s="1"/>
      <c r="Q12166" s="8"/>
      <c r="R12166" s="8"/>
      <c r="S12166" s="1"/>
      <c r="V12166" s="2"/>
      <c r="W12166" s="1"/>
      <c r="X12166" s="6"/>
      <c r="Z12166" s="1"/>
    </row>
    <row r="12167" spans="16:26">
      <c r="P12167" s="1"/>
      <c r="Q12167" s="8"/>
      <c r="R12167" s="8"/>
      <c r="S12167" s="1"/>
      <c r="V12167" s="2"/>
      <c r="W12167" s="1"/>
      <c r="X12167" s="6"/>
      <c r="Z12167" s="1"/>
    </row>
    <row r="12168" spans="16:26">
      <c r="P12168" s="1"/>
      <c r="Q12168" s="8"/>
      <c r="R12168" s="8"/>
      <c r="S12168" s="1"/>
      <c r="V12168" s="2"/>
      <c r="W12168" s="1"/>
      <c r="X12168" s="6"/>
      <c r="Z12168" s="1"/>
    </row>
    <row r="12169" spans="16:26">
      <c r="P12169" s="1"/>
      <c r="Q12169" s="8"/>
      <c r="R12169" s="8"/>
      <c r="S12169" s="1"/>
      <c r="V12169" s="2"/>
      <c r="W12169" s="1"/>
      <c r="X12169" s="6"/>
      <c r="Z12169" s="1"/>
    </row>
    <row r="12170" spans="16:26">
      <c r="P12170" s="1"/>
      <c r="Q12170" s="8"/>
      <c r="R12170" s="8"/>
      <c r="S12170" s="1"/>
      <c r="V12170" s="2"/>
      <c r="W12170" s="1"/>
      <c r="X12170" s="6"/>
      <c r="Z12170" s="1"/>
    </row>
    <row r="12171" spans="16:26">
      <c r="P12171" s="1"/>
      <c r="Q12171" s="8"/>
      <c r="R12171" s="8"/>
      <c r="S12171" s="1"/>
      <c r="V12171" s="2"/>
      <c r="W12171" s="1"/>
      <c r="X12171" s="6"/>
      <c r="Z12171" s="1"/>
    </row>
    <row r="12172" spans="16:26">
      <c r="P12172" s="1"/>
      <c r="Q12172" s="8"/>
      <c r="R12172" s="8"/>
      <c r="S12172" s="1"/>
      <c r="V12172" s="2"/>
      <c r="W12172" s="1"/>
      <c r="X12172" s="6"/>
      <c r="Z12172" s="1"/>
    </row>
    <row r="12173" spans="16:26">
      <c r="P12173" s="1"/>
      <c r="Q12173" s="8"/>
      <c r="R12173" s="8"/>
      <c r="S12173" s="1"/>
      <c r="V12173" s="2"/>
      <c r="W12173" s="1"/>
      <c r="X12173" s="6"/>
      <c r="Z12173" s="1"/>
    </row>
    <row r="12174" spans="16:26">
      <c r="P12174" s="1"/>
      <c r="Q12174" s="8"/>
      <c r="R12174" s="8"/>
      <c r="S12174" s="1"/>
      <c r="V12174" s="2"/>
      <c r="W12174" s="1"/>
      <c r="X12174" s="6"/>
      <c r="Z12174" s="1"/>
    </row>
    <row r="12175" spans="16:26">
      <c r="P12175" s="1"/>
      <c r="Q12175" s="8"/>
      <c r="R12175" s="8"/>
      <c r="S12175" s="1"/>
      <c r="V12175" s="2"/>
      <c r="W12175" s="1"/>
      <c r="X12175" s="6"/>
      <c r="Z12175" s="1"/>
    </row>
    <row r="12176" spans="16:26">
      <c r="P12176" s="1"/>
      <c r="Q12176" s="8"/>
      <c r="R12176" s="8"/>
      <c r="S12176" s="1"/>
      <c r="V12176" s="2"/>
      <c r="W12176" s="1"/>
      <c r="X12176" s="6"/>
      <c r="Z12176" s="1"/>
    </row>
    <row r="12177" spans="16:26">
      <c r="P12177" s="1"/>
      <c r="Q12177" s="8"/>
      <c r="R12177" s="8"/>
      <c r="S12177" s="1"/>
      <c r="V12177" s="2"/>
      <c r="W12177" s="1"/>
      <c r="X12177" s="6"/>
      <c r="Z12177" s="1"/>
    </row>
    <row r="12178" spans="16:26">
      <c r="P12178" s="1"/>
      <c r="Q12178" s="8"/>
      <c r="R12178" s="8"/>
      <c r="S12178" s="1"/>
      <c r="V12178" s="2"/>
      <c r="W12178" s="1"/>
      <c r="X12178" s="6"/>
      <c r="Z12178" s="1"/>
    </row>
    <row r="12179" spans="16:26">
      <c r="P12179" s="1"/>
      <c r="Q12179" s="8"/>
      <c r="R12179" s="8"/>
      <c r="S12179" s="1"/>
      <c r="V12179" s="2"/>
      <c r="W12179" s="1"/>
      <c r="X12179" s="6"/>
      <c r="Z12179" s="1"/>
    </row>
    <row r="12180" spans="16:26">
      <c r="P12180" s="1"/>
      <c r="Q12180" s="8"/>
      <c r="R12180" s="8"/>
      <c r="S12180" s="1"/>
      <c r="V12180" s="2"/>
      <c r="W12180" s="1"/>
      <c r="X12180" s="6"/>
      <c r="Z12180" s="1"/>
    </row>
    <row r="12181" spans="16:26">
      <c r="P12181" s="1"/>
      <c r="Q12181" s="8"/>
      <c r="R12181" s="8"/>
      <c r="S12181" s="1"/>
      <c r="V12181" s="2"/>
      <c r="W12181" s="1"/>
      <c r="X12181" s="6"/>
      <c r="Z12181" s="1"/>
    </row>
    <row r="12182" spans="16:26">
      <c r="P12182" s="1"/>
      <c r="Q12182" s="8"/>
      <c r="R12182" s="8"/>
      <c r="S12182" s="1"/>
      <c r="V12182" s="2"/>
      <c r="W12182" s="1"/>
      <c r="X12182" s="6"/>
      <c r="Z12182" s="1"/>
    </row>
    <row r="12183" spans="16:26">
      <c r="P12183" s="1"/>
      <c r="Q12183" s="8"/>
      <c r="R12183" s="8"/>
      <c r="S12183" s="1"/>
      <c r="V12183" s="2"/>
      <c r="W12183" s="1"/>
      <c r="X12183" s="6"/>
      <c r="Z12183" s="1"/>
    </row>
    <row r="12184" spans="16:26">
      <c r="P12184" s="1"/>
      <c r="Q12184" s="8"/>
      <c r="R12184" s="8"/>
      <c r="S12184" s="1"/>
      <c r="V12184" s="2"/>
      <c r="W12184" s="1"/>
      <c r="X12184" s="6"/>
      <c r="Z12184" s="1"/>
    </row>
    <row r="12185" spans="16:26">
      <c r="P12185" s="1"/>
      <c r="Q12185" s="8"/>
      <c r="R12185" s="8"/>
      <c r="S12185" s="1"/>
      <c r="V12185" s="2"/>
      <c r="W12185" s="1"/>
      <c r="X12185" s="6"/>
      <c r="Z12185" s="1"/>
    </row>
    <row r="12186" spans="16:26">
      <c r="P12186" s="1"/>
      <c r="Q12186" s="8"/>
      <c r="R12186" s="8"/>
      <c r="S12186" s="1"/>
      <c r="V12186" s="2"/>
      <c r="W12186" s="1"/>
      <c r="X12186" s="6"/>
      <c r="Z12186" s="1"/>
    </row>
    <row r="12187" spans="16:26">
      <c r="P12187" s="1"/>
      <c r="Q12187" s="8"/>
      <c r="R12187" s="8"/>
      <c r="S12187" s="1"/>
      <c r="V12187" s="2"/>
      <c r="W12187" s="1"/>
      <c r="X12187" s="6"/>
      <c r="Z12187" s="1"/>
    </row>
    <row r="12188" spans="16:26">
      <c r="P12188" s="1"/>
      <c r="Q12188" s="8"/>
      <c r="R12188" s="8"/>
      <c r="S12188" s="1"/>
      <c r="V12188" s="2"/>
      <c r="W12188" s="1"/>
      <c r="X12188" s="6"/>
      <c r="Z12188" s="1"/>
    </row>
    <row r="12189" spans="16:26">
      <c r="P12189" s="1"/>
      <c r="Q12189" s="8"/>
      <c r="R12189" s="8"/>
      <c r="S12189" s="1"/>
      <c r="V12189" s="2"/>
      <c r="W12189" s="1"/>
      <c r="X12189" s="6"/>
      <c r="Z12189" s="1"/>
    </row>
    <row r="12190" spans="16:26">
      <c r="P12190" s="1"/>
      <c r="Q12190" s="8"/>
      <c r="R12190" s="8"/>
      <c r="S12190" s="1"/>
      <c r="V12190" s="2"/>
      <c r="W12190" s="1"/>
      <c r="X12190" s="6"/>
      <c r="Z12190" s="1"/>
    </row>
    <row r="12191" spans="16:26">
      <c r="P12191" s="1"/>
      <c r="Q12191" s="8"/>
      <c r="R12191" s="8"/>
      <c r="S12191" s="1"/>
      <c r="V12191" s="2"/>
      <c r="W12191" s="1"/>
      <c r="X12191" s="6"/>
      <c r="Z12191" s="1"/>
    </row>
    <row r="12192" spans="16:26">
      <c r="P12192" s="1"/>
      <c r="Q12192" s="8"/>
      <c r="R12192" s="8"/>
      <c r="S12192" s="1"/>
      <c r="V12192" s="2"/>
      <c r="W12192" s="1"/>
      <c r="X12192" s="6"/>
      <c r="Z12192" s="1"/>
    </row>
    <row r="12193" spans="16:26">
      <c r="P12193" s="1"/>
      <c r="Q12193" s="8"/>
      <c r="R12193" s="8"/>
      <c r="S12193" s="1"/>
      <c r="V12193" s="2"/>
      <c r="W12193" s="1"/>
      <c r="X12193" s="6"/>
      <c r="Z12193" s="1"/>
    </row>
    <row r="12194" spans="16:26">
      <c r="P12194" s="1"/>
      <c r="Q12194" s="8"/>
      <c r="R12194" s="8"/>
      <c r="S12194" s="1"/>
      <c r="V12194" s="2"/>
      <c r="W12194" s="1"/>
      <c r="X12194" s="6"/>
      <c r="Z12194" s="1"/>
    </row>
    <row r="12195" spans="16:26">
      <c r="P12195" s="1"/>
      <c r="Q12195" s="8"/>
      <c r="R12195" s="8"/>
      <c r="S12195" s="1"/>
      <c r="V12195" s="2"/>
      <c r="W12195" s="1"/>
      <c r="X12195" s="6"/>
      <c r="Z12195" s="1"/>
    </row>
    <row r="12196" spans="16:26">
      <c r="P12196" s="1"/>
      <c r="Q12196" s="8"/>
      <c r="R12196" s="8"/>
      <c r="S12196" s="1"/>
      <c r="V12196" s="2"/>
      <c r="W12196" s="1"/>
      <c r="X12196" s="6"/>
      <c r="Z12196" s="1"/>
    </row>
    <row r="12197" spans="16:26">
      <c r="P12197" s="1"/>
      <c r="Q12197" s="8"/>
      <c r="R12197" s="8"/>
      <c r="S12197" s="1"/>
      <c r="V12197" s="2"/>
      <c r="W12197" s="1"/>
      <c r="X12197" s="6"/>
      <c r="Z12197" s="1"/>
    </row>
    <row r="12198" spans="16:26">
      <c r="P12198" s="1"/>
      <c r="Q12198" s="8"/>
      <c r="R12198" s="8"/>
      <c r="S12198" s="1"/>
      <c r="V12198" s="2"/>
      <c r="W12198" s="1"/>
      <c r="X12198" s="6"/>
      <c r="Z12198" s="1"/>
    </row>
    <row r="12199" spans="16:26">
      <c r="P12199" s="1"/>
      <c r="Q12199" s="8"/>
      <c r="R12199" s="8"/>
      <c r="S12199" s="1"/>
      <c r="V12199" s="2"/>
      <c r="W12199" s="1"/>
      <c r="X12199" s="6"/>
      <c r="Z12199" s="1"/>
    </row>
    <row r="12200" spans="16:26">
      <c r="P12200" s="1"/>
      <c r="Q12200" s="8"/>
      <c r="R12200" s="8"/>
      <c r="S12200" s="1"/>
      <c r="V12200" s="2"/>
      <c r="W12200" s="1"/>
      <c r="X12200" s="6"/>
      <c r="Z12200" s="1"/>
    </row>
    <row r="12201" spans="16:26">
      <c r="P12201" s="1"/>
      <c r="Q12201" s="8"/>
      <c r="R12201" s="8"/>
      <c r="S12201" s="1"/>
      <c r="V12201" s="2"/>
      <c r="W12201" s="1"/>
      <c r="X12201" s="6"/>
      <c r="Z12201" s="1"/>
    </row>
    <row r="12202" spans="16:26">
      <c r="P12202" s="1"/>
      <c r="Q12202" s="8"/>
      <c r="R12202" s="8"/>
      <c r="S12202" s="1"/>
      <c r="V12202" s="2"/>
      <c r="W12202" s="1"/>
      <c r="X12202" s="6"/>
      <c r="Z12202" s="1"/>
    </row>
    <row r="12203" spans="16:26">
      <c r="P12203" s="1"/>
      <c r="Q12203" s="8"/>
      <c r="R12203" s="8"/>
      <c r="S12203" s="1"/>
      <c r="V12203" s="2"/>
      <c r="W12203" s="1"/>
      <c r="X12203" s="6"/>
      <c r="Z12203" s="1"/>
    </row>
    <row r="12204" spans="16:26">
      <c r="P12204" s="1"/>
      <c r="Q12204" s="8"/>
      <c r="R12204" s="8"/>
      <c r="S12204" s="1"/>
      <c r="V12204" s="2"/>
      <c r="W12204" s="1"/>
      <c r="X12204" s="6"/>
      <c r="Z12204" s="1"/>
    </row>
    <row r="12205" spans="16:26">
      <c r="P12205" s="1"/>
      <c r="Q12205" s="8"/>
      <c r="R12205" s="8"/>
      <c r="S12205" s="1"/>
      <c r="V12205" s="2"/>
      <c r="W12205" s="1"/>
      <c r="X12205" s="6"/>
      <c r="Z12205" s="1"/>
    </row>
    <row r="12206" spans="16:26">
      <c r="P12206" s="1"/>
      <c r="Q12206" s="8"/>
      <c r="R12206" s="8"/>
      <c r="S12206" s="1"/>
      <c r="V12206" s="2"/>
      <c r="W12206" s="1"/>
      <c r="X12206" s="6"/>
      <c r="Z12206" s="1"/>
    </row>
    <row r="12207" spans="16:26">
      <c r="P12207" s="1"/>
      <c r="Q12207" s="8"/>
      <c r="R12207" s="8"/>
      <c r="S12207" s="1"/>
      <c r="V12207" s="2"/>
      <c r="W12207" s="1"/>
      <c r="X12207" s="6"/>
      <c r="Z12207" s="1"/>
    </row>
    <row r="12208" spans="16:26">
      <c r="P12208" s="1"/>
      <c r="Q12208" s="8"/>
      <c r="R12208" s="8"/>
      <c r="S12208" s="1"/>
      <c r="V12208" s="2"/>
      <c r="W12208" s="1"/>
      <c r="X12208" s="6"/>
      <c r="Z12208" s="1"/>
    </row>
    <row r="12209" spans="16:26">
      <c r="P12209" s="1"/>
      <c r="Q12209" s="8"/>
      <c r="R12209" s="8"/>
      <c r="S12209" s="1"/>
      <c r="V12209" s="2"/>
      <c r="W12209" s="1"/>
      <c r="X12209" s="6"/>
      <c r="Z12209" s="1"/>
    </row>
    <row r="12210" spans="16:26">
      <c r="P12210" s="1"/>
      <c r="Q12210" s="8"/>
      <c r="R12210" s="8"/>
      <c r="S12210" s="1"/>
      <c r="V12210" s="2"/>
      <c r="W12210" s="1"/>
      <c r="X12210" s="6"/>
      <c r="Z12210" s="1"/>
    </row>
    <row r="12211" spans="16:26">
      <c r="P12211" s="1"/>
      <c r="Q12211" s="8"/>
      <c r="R12211" s="8"/>
      <c r="S12211" s="1"/>
      <c r="V12211" s="2"/>
      <c r="W12211" s="1"/>
      <c r="X12211" s="6"/>
      <c r="Z12211" s="1"/>
    </row>
    <row r="12212" spans="16:26">
      <c r="P12212" s="1"/>
      <c r="Q12212" s="8"/>
      <c r="R12212" s="8"/>
      <c r="S12212" s="1"/>
      <c r="V12212" s="2"/>
      <c r="W12212" s="1"/>
      <c r="X12212" s="6"/>
      <c r="Z12212" s="1"/>
    </row>
    <row r="12213" spans="16:26">
      <c r="P12213" s="1"/>
      <c r="Q12213" s="8"/>
      <c r="R12213" s="8"/>
      <c r="S12213" s="1"/>
      <c r="V12213" s="2"/>
      <c r="W12213" s="1"/>
      <c r="X12213" s="6"/>
      <c r="Z12213" s="1"/>
    </row>
    <row r="12214" spans="16:26">
      <c r="P12214" s="1"/>
      <c r="Q12214" s="8"/>
      <c r="R12214" s="8"/>
      <c r="S12214" s="1"/>
      <c r="V12214" s="2"/>
      <c r="W12214" s="1"/>
      <c r="X12214" s="6"/>
      <c r="Z12214" s="1"/>
    </row>
    <row r="12215" spans="16:26">
      <c r="P12215" s="1"/>
      <c r="Q12215" s="8"/>
      <c r="R12215" s="8"/>
      <c r="S12215" s="1"/>
      <c r="V12215" s="2"/>
      <c r="W12215" s="1"/>
      <c r="X12215" s="6"/>
      <c r="Z12215" s="1"/>
    </row>
    <row r="12216" spans="16:26">
      <c r="P12216" s="1"/>
      <c r="Q12216" s="8"/>
      <c r="R12216" s="8"/>
      <c r="S12216" s="1"/>
      <c r="V12216" s="2"/>
      <c r="W12216" s="1"/>
      <c r="X12216" s="6"/>
      <c r="Z12216" s="1"/>
    </row>
    <row r="12217" spans="16:26">
      <c r="P12217" s="1"/>
      <c r="Q12217" s="8"/>
      <c r="R12217" s="8"/>
      <c r="S12217" s="1"/>
      <c r="V12217" s="2"/>
      <c r="W12217" s="1"/>
      <c r="X12217" s="6"/>
      <c r="Z12217" s="1"/>
    </row>
    <row r="12218" spans="16:26">
      <c r="P12218" s="1"/>
      <c r="Q12218" s="8"/>
      <c r="R12218" s="8"/>
      <c r="S12218" s="1"/>
      <c r="V12218" s="2"/>
      <c r="W12218" s="1"/>
      <c r="X12218" s="6"/>
      <c r="Z12218" s="1"/>
    </row>
    <row r="12219" spans="16:26">
      <c r="P12219" s="1"/>
      <c r="Q12219" s="8"/>
      <c r="R12219" s="8"/>
      <c r="S12219" s="1"/>
      <c r="V12219" s="2"/>
      <c r="W12219" s="1"/>
      <c r="X12219" s="6"/>
      <c r="Z12219" s="1"/>
    </row>
    <row r="12220" spans="16:26">
      <c r="P12220" s="1"/>
      <c r="Q12220" s="8"/>
      <c r="R12220" s="8"/>
      <c r="S12220" s="1"/>
      <c r="V12220" s="2"/>
      <c r="W12220" s="1"/>
      <c r="X12220" s="6"/>
      <c r="Z12220" s="1"/>
    </row>
    <row r="12221" spans="16:26">
      <c r="P12221" s="1"/>
      <c r="Q12221" s="8"/>
      <c r="R12221" s="8"/>
      <c r="S12221" s="1"/>
      <c r="V12221" s="2"/>
      <c r="W12221" s="1"/>
      <c r="X12221" s="6"/>
      <c r="Z12221" s="1"/>
    </row>
    <row r="12222" spans="16:26">
      <c r="P12222" s="1"/>
      <c r="Q12222" s="8"/>
      <c r="R12222" s="8"/>
      <c r="S12222" s="1"/>
      <c r="V12222" s="2"/>
      <c r="W12222" s="1"/>
      <c r="X12222" s="6"/>
      <c r="Z12222" s="1"/>
    </row>
    <row r="12223" spans="16:26">
      <c r="P12223" s="1"/>
      <c r="Q12223" s="8"/>
      <c r="R12223" s="8"/>
      <c r="S12223" s="1"/>
      <c r="V12223" s="2"/>
      <c r="W12223" s="1"/>
      <c r="X12223" s="6"/>
      <c r="Z12223" s="1"/>
    </row>
    <row r="12224" spans="16:26">
      <c r="P12224" s="1"/>
      <c r="Q12224" s="8"/>
      <c r="R12224" s="8"/>
      <c r="S12224" s="1"/>
      <c r="V12224" s="2"/>
      <c r="W12224" s="1"/>
      <c r="X12224" s="6"/>
      <c r="Z12224" s="1"/>
    </row>
    <row r="12225" spans="16:26">
      <c r="P12225" s="1"/>
      <c r="Q12225" s="8"/>
      <c r="R12225" s="8"/>
      <c r="S12225" s="1"/>
      <c r="V12225" s="2"/>
      <c r="W12225" s="1"/>
      <c r="X12225" s="6"/>
      <c r="Z12225" s="1"/>
    </row>
    <row r="12226" spans="16:26">
      <c r="P12226" s="1"/>
      <c r="Q12226" s="8"/>
      <c r="R12226" s="8"/>
      <c r="S12226" s="1"/>
      <c r="V12226" s="2"/>
      <c r="W12226" s="1"/>
      <c r="X12226" s="6"/>
      <c r="Z12226" s="1"/>
    </row>
    <row r="12227" spans="16:26">
      <c r="P12227" s="1"/>
      <c r="Q12227" s="8"/>
      <c r="R12227" s="8"/>
      <c r="S12227" s="1"/>
      <c r="V12227" s="2"/>
      <c r="W12227" s="1"/>
      <c r="X12227" s="6"/>
      <c r="Z12227" s="1"/>
    </row>
    <row r="12228" spans="16:26">
      <c r="P12228" s="1"/>
      <c r="Q12228" s="8"/>
      <c r="R12228" s="8"/>
      <c r="S12228" s="1"/>
      <c r="V12228" s="2"/>
      <c r="W12228" s="1"/>
      <c r="X12228" s="6"/>
      <c r="Z12228" s="1"/>
    </row>
    <row r="12229" spans="16:26">
      <c r="P12229" s="1"/>
      <c r="Q12229" s="8"/>
      <c r="R12229" s="8"/>
      <c r="S12229" s="1"/>
      <c r="V12229" s="2"/>
      <c r="W12229" s="1"/>
      <c r="X12229" s="6"/>
      <c r="Z12229" s="1"/>
    </row>
    <row r="12230" spans="16:26">
      <c r="P12230" s="1"/>
      <c r="Q12230" s="8"/>
      <c r="R12230" s="8"/>
      <c r="S12230" s="1"/>
      <c r="V12230" s="2"/>
      <c r="W12230" s="1"/>
      <c r="X12230" s="6"/>
      <c r="Z12230" s="1"/>
    </row>
    <row r="12231" spans="16:26">
      <c r="P12231" s="1"/>
      <c r="Q12231" s="8"/>
      <c r="R12231" s="8"/>
      <c r="S12231" s="1"/>
      <c r="V12231" s="2"/>
      <c r="W12231" s="1"/>
      <c r="X12231" s="6"/>
      <c r="Z12231" s="1"/>
    </row>
    <row r="12232" spans="16:26">
      <c r="P12232" s="1"/>
      <c r="Q12232" s="8"/>
      <c r="R12232" s="8"/>
      <c r="S12232" s="1"/>
      <c r="V12232" s="2"/>
      <c r="W12232" s="1"/>
      <c r="X12232" s="6"/>
      <c r="Z12232" s="1"/>
    </row>
    <row r="12233" spans="16:26">
      <c r="P12233" s="1"/>
      <c r="Q12233" s="8"/>
      <c r="R12233" s="8"/>
      <c r="S12233" s="1"/>
      <c r="V12233" s="2"/>
      <c r="W12233" s="1"/>
      <c r="X12233" s="6"/>
      <c r="Z12233" s="1"/>
    </row>
    <row r="12234" spans="16:26">
      <c r="P12234" s="1"/>
      <c r="Q12234" s="8"/>
      <c r="R12234" s="8"/>
      <c r="S12234" s="1"/>
      <c r="V12234" s="2"/>
      <c r="W12234" s="1"/>
      <c r="X12234" s="6"/>
      <c r="Z12234" s="1"/>
    </row>
    <row r="12235" spans="16:26">
      <c r="P12235" s="1"/>
      <c r="Q12235" s="8"/>
      <c r="R12235" s="8"/>
      <c r="S12235" s="1"/>
      <c r="V12235" s="2"/>
      <c r="W12235" s="1"/>
      <c r="X12235" s="6"/>
      <c r="Z12235" s="1"/>
    </row>
    <row r="12236" spans="16:26">
      <c r="P12236" s="1"/>
      <c r="Q12236" s="8"/>
      <c r="R12236" s="8"/>
      <c r="S12236" s="1"/>
      <c r="V12236" s="2"/>
      <c r="W12236" s="1"/>
      <c r="X12236" s="6"/>
      <c r="Z12236" s="1"/>
    </row>
    <row r="12237" spans="16:26">
      <c r="P12237" s="1"/>
      <c r="Q12237" s="8"/>
      <c r="R12237" s="8"/>
      <c r="S12237" s="1"/>
      <c r="V12237" s="2"/>
      <c r="W12237" s="1"/>
      <c r="X12237" s="6"/>
      <c r="Z12237" s="1"/>
    </row>
    <row r="12238" spans="16:26">
      <c r="P12238" s="1"/>
      <c r="Q12238" s="8"/>
      <c r="R12238" s="8"/>
      <c r="S12238" s="1"/>
      <c r="V12238" s="2"/>
      <c r="W12238" s="1"/>
      <c r="X12238" s="6"/>
      <c r="Z12238" s="1"/>
    </row>
    <row r="12239" spans="16:26">
      <c r="P12239" s="1"/>
      <c r="Q12239" s="8"/>
      <c r="R12239" s="8"/>
      <c r="S12239" s="1"/>
      <c r="V12239" s="2"/>
      <c r="W12239" s="1"/>
      <c r="X12239" s="6"/>
      <c r="Z12239" s="1"/>
    </row>
    <row r="12240" spans="16:26">
      <c r="P12240" s="1"/>
      <c r="Q12240" s="8"/>
      <c r="R12240" s="8"/>
      <c r="S12240" s="1"/>
      <c r="V12240" s="2"/>
      <c r="W12240" s="1"/>
      <c r="X12240" s="6"/>
      <c r="Z12240" s="1"/>
    </row>
    <row r="12241" spans="16:26">
      <c r="P12241" s="1"/>
      <c r="Q12241" s="8"/>
      <c r="R12241" s="8"/>
      <c r="S12241" s="1"/>
      <c r="V12241" s="2"/>
      <c r="W12241" s="1"/>
      <c r="X12241" s="6"/>
      <c r="Z12241" s="1"/>
    </row>
    <row r="12242" spans="16:26">
      <c r="P12242" s="1"/>
      <c r="Q12242" s="8"/>
      <c r="R12242" s="8"/>
      <c r="S12242" s="1"/>
      <c r="V12242" s="2"/>
      <c r="W12242" s="1"/>
      <c r="X12242" s="6"/>
      <c r="Z12242" s="1"/>
    </row>
    <row r="12243" spans="16:26">
      <c r="P12243" s="1"/>
      <c r="Q12243" s="8"/>
      <c r="R12243" s="8"/>
      <c r="S12243" s="1"/>
      <c r="V12243" s="2"/>
      <c r="W12243" s="1"/>
      <c r="X12243" s="6"/>
      <c r="Z12243" s="1"/>
    </row>
    <row r="12244" spans="16:26">
      <c r="P12244" s="1"/>
      <c r="Q12244" s="8"/>
      <c r="R12244" s="8"/>
      <c r="S12244" s="1"/>
      <c r="V12244" s="2"/>
      <c r="W12244" s="1"/>
      <c r="X12244" s="6"/>
      <c r="Z12244" s="1"/>
    </row>
    <row r="12245" spans="16:26">
      <c r="P12245" s="1"/>
      <c r="Q12245" s="8"/>
      <c r="R12245" s="8"/>
      <c r="S12245" s="1"/>
      <c r="V12245" s="2"/>
      <c r="W12245" s="1"/>
      <c r="X12245" s="6"/>
      <c r="Z12245" s="1"/>
    </row>
    <row r="12246" spans="16:26">
      <c r="P12246" s="1"/>
      <c r="Q12246" s="8"/>
      <c r="R12246" s="8"/>
      <c r="S12246" s="1"/>
      <c r="V12246" s="2"/>
      <c r="W12246" s="1"/>
      <c r="X12246" s="6"/>
      <c r="Z12246" s="1"/>
    </row>
    <row r="12247" spans="16:26">
      <c r="P12247" s="1"/>
      <c r="Q12247" s="8"/>
      <c r="R12247" s="8"/>
      <c r="S12247" s="1"/>
      <c r="V12247" s="2"/>
      <c r="W12247" s="1"/>
      <c r="X12247" s="6"/>
      <c r="Z12247" s="1"/>
    </row>
    <row r="12248" spans="16:26">
      <c r="P12248" s="1"/>
      <c r="Q12248" s="8"/>
      <c r="R12248" s="8"/>
      <c r="S12248" s="1"/>
      <c r="V12248" s="2"/>
      <c r="W12248" s="1"/>
      <c r="X12248" s="6"/>
      <c r="Z12248" s="1"/>
    </row>
    <row r="12249" spans="16:26">
      <c r="P12249" s="1"/>
      <c r="Q12249" s="8"/>
      <c r="R12249" s="8"/>
      <c r="S12249" s="1"/>
      <c r="V12249" s="2"/>
      <c r="W12249" s="1"/>
      <c r="X12249" s="6"/>
      <c r="Z12249" s="1"/>
    </row>
    <row r="12250" spans="16:26">
      <c r="P12250" s="1"/>
      <c r="Q12250" s="8"/>
      <c r="R12250" s="8"/>
      <c r="S12250" s="1"/>
      <c r="V12250" s="2"/>
      <c r="W12250" s="1"/>
      <c r="X12250" s="6"/>
      <c r="Z12250" s="1"/>
    </row>
    <row r="12251" spans="16:26">
      <c r="P12251" s="1"/>
      <c r="Q12251" s="8"/>
      <c r="R12251" s="8"/>
      <c r="S12251" s="1"/>
      <c r="V12251" s="2"/>
      <c r="W12251" s="1"/>
      <c r="X12251" s="6"/>
      <c r="Z12251" s="1"/>
    </row>
    <row r="12252" spans="16:26">
      <c r="P12252" s="1"/>
      <c r="Q12252" s="8"/>
      <c r="R12252" s="8"/>
      <c r="S12252" s="1"/>
      <c r="V12252" s="2"/>
      <c r="W12252" s="1"/>
      <c r="X12252" s="6"/>
      <c r="Z12252" s="1"/>
    </row>
    <row r="12253" spans="16:26">
      <c r="P12253" s="1"/>
      <c r="Q12253" s="8"/>
      <c r="R12253" s="8"/>
      <c r="S12253" s="1"/>
      <c r="V12253" s="2"/>
      <c r="W12253" s="1"/>
      <c r="X12253" s="6"/>
      <c r="Z12253" s="1"/>
    </row>
    <row r="12254" spans="16:26">
      <c r="P12254" s="1"/>
      <c r="Q12254" s="8"/>
      <c r="R12254" s="8"/>
      <c r="S12254" s="1"/>
      <c r="V12254" s="2"/>
      <c r="W12254" s="1"/>
      <c r="X12254" s="6"/>
      <c r="Z12254" s="1"/>
    </row>
    <row r="12255" spans="16:26">
      <c r="P12255" s="1"/>
      <c r="Q12255" s="8"/>
      <c r="R12255" s="8"/>
      <c r="S12255" s="1"/>
      <c r="V12255" s="2"/>
      <c r="W12255" s="1"/>
      <c r="X12255" s="6"/>
      <c r="Z12255" s="1"/>
    </row>
    <row r="12256" spans="16:26">
      <c r="P12256" s="1"/>
      <c r="Q12256" s="8"/>
      <c r="R12256" s="8"/>
      <c r="S12256" s="1"/>
      <c r="V12256" s="2"/>
      <c r="W12256" s="1"/>
      <c r="X12256" s="6"/>
      <c r="Z12256" s="1"/>
    </row>
    <row r="12257" spans="16:26">
      <c r="P12257" s="1"/>
      <c r="Q12257" s="8"/>
      <c r="R12257" s="8"/>
      <c r="S12257" s="1"/>
      <c r="V12257" s="2"/>
      <c r="W12257" s="1"/>
      <c r="X12257" s="6"/>
      <c r="Z12257" s="1"/>
    </row>
    <row r="12258" spans="16:26">
      <c r="P12258" s="1"/>
      <c r="Q12258" s="8"/>
      <c r="R12258" s="8"/>
      <c r="S12258" s="1"/>
      <c r="V12258" s="2"/>
      <c r="W12258" s="1"/>
      <c r="X12258" s="6"/>
      <c r="Z12258" s="1"/>
    </row>
    <row r="12259" spans="16:26">
      <c r="P12259" s="1"/>
      <c r="Q12259" s="8"/>
      <c r="R12259" s="8"/>
      <c r="S12259" s="1"/>
      <c r="V12259" s="2"/>
      <c r="W12259" s="1"/>
      <c r="X12259" s="6"/>
      <c r="Z12259" s="1"/>
    </row>
    <row r="12260" spans="16:26">
      <c r="P12260" s="1"/>
      <c r="Q12260" s="8"/>
      <c r="R12260" s="8"/>
      <c r="S12260" s="1"/>
      <c r="V12260" s="2"/>
      <c r="W12260" s="1"/>
      <c r="X12260" s="6"/>
      <c r="Z12260" s="1"/>
    </row>
    <row r="12261" spans="16:26">
      <c r="P12261" s="1"/>
      <c r="Q12261" s="8"/>
      <c r="R12261" s="8"/>
      <c r="S12261" s="1"/>
      <c r="V12261" s="2"/>
      <c r="W12261" s="1"/>
      <c r="X12261" s="6"/>
      <c r="Z12261" s="1"/>
    </row>
    <row r="12262" spans="16:26">
      <c r="P12262" s="1"/>
      <c r="Q12262" s="8"/>
      <c r="R12262" s="8"/>
      <c r="S12262" s="1"/>
      <c r="V12262" s="2"/>
      <c r="W12262" s="1"/>
      <c r="X12262" s="6"/>
      <c r="Z12262" s="1"/>
    </row>
    <row r="12263" spans="16:26">
      <c r="P12263" s="1"/>
      <c r="Q12263" s="8"/>
      <c r="R12263" s="8"/>
      <c r="S12263" s="1"/>
      <c r="V12263" s="2"/>
      <c r="W12263" s="1"/>
      <c r="X12263" s="6"/>
      <c r="Z12263" s="1"/>
    </row>
    <row r="12264" spans="16:26">
      <c r="P12264" s="1"/>
      <c r="Q12264" s="8"/>
      <c r="R12264" s="8"/>
      <c r="S12264" s="1"/>
      <c r="V12264" s="2"/>
      <c r="W12264" s="1"/>
      <c r="X12264" s="6"/>
      <c r="Z12264" s="1"/>
    </row>
    <row r="12265" spans="16:26">
      <c r="P12265" s="1"/>
      <c r="Q12265" s="8"/>
      <c r="R12265" s="8"/>
      <c r="S12265" s="1"/>
      <c r="V12265" s="2"/>
      <c r="W12265" s="1"/>
      <c r="X12265" s="6"/>
      <c r="Z12265" s="1"/>
    </row>
    <row r="12266" spans="16:26">
      <c r="P12266" s="1"/>
      <c r="Q12266" s="8"/>
      <c r="R12266" s="8"/>
      <c r="S12266" s="1"/>
      <c r="V12266" s="2"/>
      <c r="W12266" s="1"/>
      <c r="X12266" s="6"/>
      <c r="Z12266" s="1"/>
    </row>
    <row r="12267" spans="16:26">
      <c r="P12267" s="1"/>
      <c r="Q12267" s="8"/>
      <c r="R12267" s="8"/>
      <c r="S12267" s="1"/>
      <c r="V12267" s="2"/>
      <c r="W12267" s="1"/>
      <c r="X12267" s="6"/>
      <c r="Z12267" s="1"/>
    </row>
    <row r="12268" spans="16:26">
      <c r="P12268" s="1"/>
      <c r="Q12268" s="8"/>
      <c r="R12268" s="8"/>
      <c r="S12268" s="1"/>
      <c r="V12268" s="2"/>
      <c r="W12268" s="1"/>
      <c r="X12268" s="6"/>
      <c r="Z12268" s="1"/>
    </row>
    <row r="12269" spans="16:26">
      <c r="P12269" s="1"/>
      <c r="Q12269" s="8"/>
      <c r="R12269" s="8"/>
      <c r="S12269" s="1"/>
      <c r="V12269" s="2"/>
      <c r="W12269" s="1"/>
      <c r="X12269" s="6"/>
      <c r="Z12269" s="1"/>
    </row>
    <row r="12270" spans="16:26">
      <c r="P12270" s="1"/>
      <c r="Q12270" s="8"/>
      <c r="R12270" s="8"/>
      <c r="S12270" s="1"/>
      <c r="V12270" s="2"/>
      <c r="W12270" s="1"/>
      <c r="X12270" s="6"/>
      <c r="Z12270" s="1"/>
    </row>
    <row r="12271" spans="16:26">
      <c r="P12271" s="1"/>
      <c r="Q12271" s="8"/>
      <c r="R12271" s="8"/>
      <c r="S12271" s="1"/>
      <c r="V12271" s="2"/>
      <c r="W12271" s="1"/>
      <c r="X12271" s="6"/>
      <c r="Z12271" s="1"/>
    </row>
    <row r="12272" spans="16:26">
      <c r="P12272" s="1"/>
      <c r="Q12272" s="8"/>
      <c r="R12272" s="8"/>
      <c r="S12272" s="1"/>
      <c r="V12272" s="2"/>
      <c r="W12272" s="1"/>
      <c r="X12272" s="6"/>
      <c r="Z12272" s="1"/>
    </row>
    <row r="12273" spans="16:26">
      <c r="P12273" s="1"/>
      <c r="Q12273" s="8"/>
      <c r="R12273" s="8"/>
      <c r="S12273" s="1"/>
      <c r="V12273" s="2"/>
      <c r="W12273" s="1"/>
      <c r="X12273" s="6"/>
      <c r="Z12273" s="1"/>
    </row>
    <row r="12274" spans="16:26">
      <c r="P12274" s="1"/>
      <c r="Q12274" s="8"/>
      <c r="R12274" s="8"/>
      <c r="S12274" s="1"/>
      <c r="V12274" s="2"/>
      <c r="W12274" s="1"/>
      <c r="X12274" s="6"/>
      <c r="Z12274" s="1"/>
    </row>
    <row r="12275" spans="16:26">
      <c r="P12275" s="1"/>
      <c r="Q12275" s="8"/>
      <c r="R12275" s="8"/>
      <c r="S12275" s="1"/>
      <c r="V12275" s="2"/>
      <c r="W12275" s="1"/>
      <c r="X12275" s="6"/>
      <c r="Z12275" s="1"/>
    </row>
    <row r="12276" spans="16:26">
      <c r="P12276" s="1"/>
      <c r="Q12276" s="8"/>
      <c r="R12276" s="8"/>
      <c r="S12276" s="1"/>
      <c r="V12276" s="2"/>
      <c r="W12276" s="1"/>
      <c r="X12276" s="6"/>
      <c r="Z12276" s="1"/>
    </row>
    <row r="12277" spans="16:26">
      <c r="P12277" s="1"/>
      <c r="Q12277" s="8"/>
      <c r="R12277" s="8"/>
      <c r="S12277" s="1"/>
      <c r="V12277" s="2"/>
      <c r="W12277" s="1"/>
      <c r="X12277" s="6"/>
      <c r="Z12277" s="1"/>
    </row>
    <row r="12278" spans="16:26">
      <c r="P12278" s="1"/>
      <c r="Q12278" s="8"/>
      <c r="R12278" s="8"/>
      <c r="S12278" s="1"/>
      <c r="V12278" s="2"/>
      <c r="W12278" s="1"/>
      <c r="X12278" s="6"/>
      <c r="Z12278" s="1"/>
    </row>
    <row r="12279" spans="16:26">
      <c r="P12279" s="1"/>
      <c r="Q12279" s="8"/>
      <c r="R12279" s="8"/>
      <c r="S12279" s="1"/>
      <c r="V12279" s="2"/>
      <c r="W12279" s="1"/>
      <c r="X12279" s="6"/>
      <c r="Z12279" s="1"/>
    </row>
    <row r="12280" spans="16:26">
      <c r="P12280" s="1"/>
      <c r="Q12280" s="8"/>
      <c r="R12280" s="8"/>
      <c r="S12280" s="1"/>
      <c r="V12280" s="2"/>
      <c r="W12280" s="1"/>
      <c r="X12280" s="6"/>
      <c r="Z12280" s="1"/>
    </row>
    <row r="12281" spans="16:26">
      <c r="P12281" s="1"/>
      <c r="Q12281" s="8"/>
      <c r="R12281" s="8"/>
      <c r="S12281" s="1"/>
      <c r="V12281" s="2"/>
      <c r="W12281" s="1"/>
      <c r="X12281" s="6"/>
      <c r="Z12281" s="1"/>
    </row>
    <row r="12282" spans="16:26">
      <c r="P12282" s="1"/>
      <c r="Q12282" s="8"/>
      <c r="R12282" s="8"/>
      <c r="S12282" s="1"/>
      <c r="V12282" s="2"/>
      <c r="W12282" s="1"/>
      <c r="X12282" s="6"/>
      <c r="Z12282" s="1"/>
    </row>
    <row r="12283" spans="16:26">
      <c r="P12283" s="1"/>
      <c r="Q12283" s="8"/>
      <c r="R12283" s="8"/>
      <c r="S12283" s="1"/>
      <c r="V12283" s="2"/>
      <c r="W12283" s="1"/>
      <c r="X12283" s="6"/>
      <c r="Z12283" s="1"/>
    </row>
    <row r="12284" spans="16:26">
      <c r="P12284" s="1"/>
      <c r="Q12284" s="8"/>
      <c r="R12284" s="8"/>
      <c r="S12284" s="1"/>
      <c r="V12284" s="2"/>
      <c r="W12284" s="1"/>
      <c r="X12284" s="6"/>
      <c r="Z12284" s="1"/>
    </row>
    <row r="12285" spans="16:26">
      <c r="P12285" s="1"/>
      <c r="Q12285" s="8"/>
      <c r="R12285" s="8"/>
      <c r="S12285" s="1"/>
      <c r="V12285" s="2"/>
      <c r="W12285" s="1"/>
      <c r="X12285" s="6"/>
      <c r="Z12285" s="1"/>
    </row>
    <row r="12286" spans="16:26">
      <c r="P12286" s="1"/>
      <c r="Q12286" s="8"/>
      <c r="R12286" s="8"/>
      <c r="S12286" s="1"/>
      <c r="V12286" s="2"/>
      <c r="W12286" s="1"/>
      <c r="X12286" s="6"/>
      <c r="Z12286" s="1"/>
    </row>
    <row r="12287" spans="16:26">
      <c r="P12287" s="1"/>
      <c r="Q12287" s="8"/>
      <c r="R12287" s="8"/>
      <c r="S12287" s="1"/>
      <c r="V12287" s="2"/>
      <c r="W12287" s="1"/>
      <c r="X12287" s="6"/>
      <c r="Z12287" s="1"/>
    </row>
    <row r="12288" spans="16:26">
      <c r="P12288" s="1"/>
      <c r="Q12288" s="8"/>
      <c r="R12288" s="8"/>
      <c r="S12288" s="1"/>
      <c r="V12288" s="2"/>
      <c r="W12288" s="1"/>
      <c r="X12288" s="6"/>
      <c r="Z12288" s="1"/>
    </row>
    <row r="12289" spans="16:26">
      <c r="P12289" s="1"/>
      <c r="Q12289" s="8"/>
      <c r="R12289" s="8"/>
      <c r="S12289" s="1"/>
      <c r="V12289" s="2"/>
      <c r="W12289" s="1"/>
      <c r="X12289" s="6"/>
      <c r="Z12289" s="1"/>
    </row>
    <row r="12290" spans="16:26">
      <c r="P12290" s="1"/>
      <c r="Q12290" s="8"/>
      <c r="R12290" s="8"/>
      <c r="S12290" s="1"/>
      <c r="V12290" s="2"/>
      <c r="W12290" s="1"/>
      <c r="X12290" s="6"/>
      <c r="Z12290" s="1"/>
    </row>
    <row r="12291" spans="16:26">
      <c r="P12291" s="1"/>
      <c r="Q12291" s="8"/>
      <c r="R12291" s="8"/>
      <c r="S12291" s="1"/>
      <c r="V12291" s="2"/>
      <c r="W12291" s="1"/>
      <c r="X12291" s="6"/>
      <c r="Z12291" s="1"/>
    </row>
    <row r="12292" spans="16:26">
      <c r="P12292" s="1"/>
      <c r="Q12292" s="8"/>
      <c r="R12292" s="8"/>
      <c r="S12292" s="1"/>
      <c r="V12292" s="2"/>
      <c r="W12292" s="1"/>
      <c r="X12292" s="6"/>
      <c r="Z12292" s="1"/>
    </row>
    <row r="12293" spans="16:26">
      <c r="P12293" s="1"/>
      <c r="Q12293" s="8"/>
      <c r="R12293" s="8"/>
      <c r="S12293" s="1"/>
      <c r="V12293" s="2"/>
      <c r="W12293" s="1"/>
      <c r="X12293" s="6"/>
      <c r="Z12293" s="1"/>
    </row>
    <row r="12294" spans="16:26">
      <c r="P12294" s="1"/>
      <c r="Q12294" s="8"/>
      <c r="R12294" s="8"/>
      <c r="S12294" s="1"/>
      <c r="V12294" s="2"/>
      <c r="W12294" s="1"/>
      <c r="X12294" s="6"/>
      <c r="Z12294" s="1"/>
    </row>
    <row r="12295" spans="16:26">
      <c r="P12295" s="1"/>
      <c r="Q12295" s="8"/>
      <c r="R12295" s="8"/>
      <c r="S12295" s="1"/>
      <c r="V12295" s="2"/>
      <c r="W12295" s="1"/>
      <c r="X12295" s="6"/>
      <c r="Z12295" s="1"/>
    </row>
    <row r="12296" spans="16:26">
      <c r="P12296" s="1"/>
      <c r="Q12296" s="8"/>
      <c r="R12296" s="8"/>
      <c r="S12296" s="1"/>
      <c r="V12296" s="2"/>
      <c r="W12296" s="1"/>
      <c r="X12296" s="6"/>
      <c r="Z12296" s="1"/>
    </row>
    <row r="12297" spans="16:26">
      <c r="P12297" s="1"/>
      <c r="Q12297" s="8"/>
      <c r="R12297" s="8"/>
      <c r="S12297" s="1"/>
      <c r="V12297" s="2"/>
      <c r="W12297" s="1"/>
      <c r="X12297" s="6"/>
      <c r="Z12297" s="1"/>
    </row>
    <row r="12298" spans="16:26">
      <c r="P12298" s="1"/>
      <c r="Q12298" s="8"/>
      <c r="R12298" s="8"/>
      <c r="S12298" s="1"/>
      <c r="V12298" s="2"/>
      <c r="W12298" s="1"/>
      <c r="X12298" s="6"/>
      <c r="Z12298" s="1"/>
    </row>
    <row r="12299" spans="16:26">
      <c r="P12299" s="1"/>
      <c r="Q12299" s="8"/>
      <c r="R12299" s="8"/>
      <c r="S12299" s="1"/>
      <c r="V12299" s="2"/>
      <c r="W12299" s="1"/>
      <c r="X12299" s="6"/>
      <c r="Z12299" s="1"/>
    </row>
    <row r="12300" spans="16:26">
      <c r="P12300" s="1"/>
      <c r="Q12300" s="8"/>
      <c r="R12300" s="8"/>
      <c r="S12300" s="1"/>
      <c r="V12300" s="2"/>
      <c r="W12300" s="1"/>
      <c r="X12300" s="6"/>
      <c r="Z12300" s="1"/>
    </row>
    <row r="12301" spans="16:26">
      <c r="P12301" s="1"/>
      <c r="Q12301" s="8"/>
      <c r="R12301" s="8"/>
      <c r="S12301" s="1"/>
      <c r="V12301" s="2"/>
      <c r="W12301" s="1"/>
      <c r="X12301" s="6"/>
      <c r="Z12301" s="1"/>
    </row>
    <row r="12302" spans="16:26">
      <c r="P12302" s="1"/>
      <c r="Q12302" s="8"/>
      <c r="R12302" s="8"/>
      <c r="S12302" s="1"/>
      <c r="V12302" s="2"/>
      <c r="W12302" s="1"/>
      <c r="X12302" s="6"/>
      <c r="Z12302" s="1"/>
    </row>
    <row r="12303" spans="16:26">
      <c r="P12303" s="1"/>
      <c r="Q12303" s="8"/>
      <c r="R12303" s="8"/>
      <c r="S12303" s="1"/>
      <c r="V12303" s="2"/>
      <c r="W12303" s="1"/>
      <c r="X12303" s="6"/>
      <c r="Z12303" s="1"/>
    </row>
    <row r="12304" spans="16:26">
      <c r="P12304" s="1"/>
      <c r="Q12304" s="8"/>
      <c r="R12304" s="8"/>
      <c r="S12304" s="1"/>
      <c r="V12304" s="2"/>
      <c r="W12304" s="1"/>
      <c r="X12304" s="6"/>
      <c r="Z12304" s="1"/>
    </row>
    <row r="12305" spans="16:26">
      <c r="P12305" s="1"/>
      <c r="Q12305" s="8"/>
      <c r="R12305" s="8"/>
      <c r="S12305" s="1"/>
      <c r="V12305" s="2"/>
      <c r="W12305" s="1"/>
      <c r="X12305" s="6"/>
      <c r="Z12305" s="1"/>
    </row>
    <row r="12306" spans="16:26">
      <c r="P12306" s="1"/>
      <c r="Q12306" s="8"/>
      <c r="R12306" s="8"/>
      <c r="S12306" s="1"/>
      <c r="V12306" s="2"/>
      <c r="W12306" s="1"/>
      <c r="X12306" s="6"/>
      <c r="Z12306" s="1"/>
    </row>
    <row r="12307" spans="16:26">
      <c r="P12307" s="1"/>
      <c r="Q12307" s="8"/>
      <c r="R12307" s="8"/>
      <c r="S12307" s="1"/>
      <c r="V12307" s="2"/>
      <c r="W12307" s="1"/>
      <c r="X12307" s="6"/>
      <c r="Z12307" s="1"/>
    </row>
    <row r="12308" spans="16:26">
      <c r="P12308" s="1"/>
      <c r="Q12308" s="8"/>
      <c r="R12308" s="8"/>
      <c r="S12308" s="1"/>
      <c r="V12308" s="2"/>
      <c r="W12308" s="1"/>
      <c r="X12308" s="6"/>
      <c r="Z12308" s="1"/>
    </row>
    <row r="12309" spans="16:26">
      <c r="P12309" s="1"/>
      <c r="Q12309" s="8"/>
      <c r="R12309" s="8"/>
      <c r="S12309" s="1"/>
      <c r="V12309" s="2"/>
      <c r="W12309" s="1"/>
      <c r="X12309" s="6"/>
      <c r="Z12309" s="1"/>
    </row>
    <row r="12310" spans="16:26">
      <c r="P12310" s="1"/>
      <c r="Q12310" s="8"/>
      <c r="R12310" s="8"/>
      <c r="S12310" s="1"/>
      <c r="V12310" s="2"/>
      <c r="W12310" s="1"/>
      <c r="X12310" s="6"/>
      <c r="Z12310" s="1"/>
    </row>
    <row r="12311" spans="16:26">
      <c r="P12311" s="1"/>
      <c r="Q12311" s="8"/>
      <c r="R12311" s="8"/>
      <c r="S12311" s="1"/>
      <c r="V12311" s="2"/>
      <c r="W12311" s="1"/>
      <c r="X12311" s="6"/>
      <c r="Z12311" s="1"/>
    </row>
    <row r="12312" spans="16:26">
      <c r="P12312" s="1"/>
      <c r="Q12312" s="8"/>
      <c r="R12312" s="8"/>
      <c r="S12312" s="1"/>
      <c r="V12312" s="2"/>
      <c r="W12312" s="1"/>
      <c r="X12312" s="6"/>
      <c r="Z12312" s="1"/>
    </row>
    <row r="12313" spans="16:26">
      <c r="P12313" s="1"/>
      <c r="Q12313" s="8"/>
      <c r="R12313" s="8"/>
      <c r="S12313" s="1"/>
      <c r="V12313" s="2"/>
      <c r="W12313" s="1"/>
      <c r="X12313" s="6"/>
      <c r="Z12313" s="1"/>
    </row>
    <row r="12314" spans="16:26">
      <c r="P12314" s="1"/>
      <c r="Q12314" s="8"/>
      <c r="R12314" s="8"/>
      <c r="S12314" s="1"/>
      <c r="V12314" s="2"/>
      <c r="W12314" s="1"/>
      <c r="X12314" s="6"/>
      <c r="Z12314" s="1"/>
    </row>
    <row r="12315" spans="16:26">
      <c r="P12315" s="1"/>
      <c r="Q12315" s="8"/>
      <c r="R12315" s="8"/>
      <c r="S12315" s="1"/>
      <c r="V12315" s="2"/>
      <c r="W12315" s="1"/>
      <c r="X12315" s="6"/>
      <c r="Z12315" s="1"/>
    </row>
    <row r="12316" spans="16:26">
      <c r="P12316" s="1"/>
      <c r="Q12316" s="8"/>
      <c r="R12316" s="8"/>
      <c r="S12316" s="1"/>
      <c r="V12316" s="2"/>
      <c r="W12316" s="1"/>
      <c r="X12316" s="6"/>
      <c r="Z12316" s="1"/>
    </row>
    <row r="12317" spans="16:26">
      <c r="P12317" s="1"/>
      <c r="Q12317" s="8"/>
      <c r="R12317" s="8"/>
      <c r="S12317" s="1"/>
      <c r="V12317" s="2"/>
      <c r="W12317" s="1"/>
      <c r="X12317" s="6"/>
      <c r="Z12317" s="1"/>
    </row>
    <row r="12318" spans="16:26">
      <c r="P12318" s="1"/>
      <c r="Q12318" s="8"/>
      <c r="R12318" s="8"/>
      <c r="S12318" s="1"/>
      <c r="V12318" s="2"/>
      <c r="W12318" s="1"/>
      <c r="X12318" s="6"/>
      <c r="Z12318" s="1"/>
    </row>
    <row r="12319" spans="16:26">
      <c r="P12319" s="1"/>
      <c r="Q12319" s="8"/>
      <c r="R12319" s="8"/>
      <c r="S12319" s="1"/>
      <c r="V12319" s="2"/>
      <c r="W12319" s="1"/>
      <c r="X12319" s="6"/>
      <c r="Z12319" s="1"/>
    </row>
    <row r="12320" spans="16:26">
      <c r="P12320" s="1"/>
      <c r="Q12320" s="8"/>
      <c r="R12320" s="8"/>
      <c r="S12320" s="1"/>
      <c r="V12320" s="2"/>
      <c r="W12320" s="1"/>
      <c r="X12320" s="6"/>
      <c r="Z12320" s="1"/>
    </row>
    <row r="12321" spans="16:26">
      <c r="P12321" s="1"/>
      <c r="Q12321" s="8"/>
      <c r="R12321" s="8"/>
      <c r="S12321" s="1"/>
      <c r="V12321" s="2"/>
      <c r="W12321" s="1"/>
      <c r="X12321" s="6"/>
      <c r="Z12321" s="1"/>
    </row>
    <row r="12322" spans="16:26">
      <c r="P12322" s="1"/>
      <c r="Q12322" s="8"/>
      <c r="R12322" s="8"/>
      <c r="S12322" s="1"/>
      <c r="V12322" s="2"/>
      <c r="W12322" s="1"/>
      <c r="X12322" s="6"/>
      <c r="Z12322" s="1"/>
    </row>
    <row r="12323" spans="16:26">
      <c r="P12323" s="1"/>
      <c r="Q12323" s="8"/>
      <c r="R12323" s="8"/>
      <c r="S12323" s="1"/>
      <c r="V12323" s="2"/>
      <c r="W12323" s="1"/>
      <c r="X12323" s="6"/>
      <c r="Z12323" s="1"/>
    </row>
    <row r="12324" spans="16:26">
      <c r="P12324" s="1"/>
      <c r="Q12324" s="8"/>
      <c r="R12324" s="8"/>
      <c r="S12324" s="1"/>
      <c r="V12324" s="2"/>
      <c r="W12324" s="1"/>
      <c r="X12324" s="6"/>
      <c r="Z12324" s="1"/>
    </row>
    <row r="12325" spans="16:26">
      <c r="P12325" s="1"/>
      <c r="Q12325" s="8"/>
      <c r="R12325" s="8"/>
      <c r="S12325" s="1"/>
      <c r="V12325" s="2"/>
      <c r="W12325" s="1"/>
      <c r="X12325" s="6"/>
      <c r="Z12325" s="1"/>
    </row>
    <row r="12326" spans="16:26">
      <c r="P12326" s="1"/>
      <c r="Q12326" s="8"/>
      <c r="R12326" s="8"/>
      <c r="S12326" s="1"/>
      <c r="V12326" s="2"/>
      <c r="W12326" s="1"/>
      <c r="X12326" s="6"/>
      <c r="Z12326" s="1"/>
    </row>
    <row r="12327" spans="16:26">
      <c r="P12327" s="1"/>
      <c r="Q12327" s="8"/>
      <c r="R12327" s="8"/>
      <c r="S12327" s="1"/>
      <c r="V12327" s="2"/>
      <c r="W12327" s="1"/>
      <c r="X12327" s="6"/>
      <c r="Z12327" s="1"/>
    </row>
    <row r="12328" spans="16:26">
      <c r="P12328" s="1"/>
      <c r="Q12328" s="8"/>
      <c r="R12328" s="8"/>
      <c r="S12328" s="1"/>
      <c r="V12328" s="2"/>
      <c r="W12328" s="1"/>
      <c r="X12328" s="6"/>
      <c r="Z12328" s="1"/>
    </row>
    <row r="12329" spans="16:26">
      <c r="P12329" s="1"/>
      <c r="Q12329" s="8"/>
      <c r="R12329" s="8"/>
      <c r="S12329" s="1"/>
      <c r="V12329" s="2"/>
      <c r="W12329" s="1"/>
      <c r="X12329" s="6"/>
      <c r="Z12329" s="1"/>
    </row>
    <row r="12330" spans="16:26">
      <c r="P12330" s="1"/>
      <c r="Q12330" s="8"/>
      <c r="R12330" s="8"/>
      <c r="S12330" s="1"/>
      <c r="V12330" s="2"/>
      <c r="W12330" s="1"/>
      <c r="X12330" s="6"/>
      <c r="Z12330" s="1"/>
    </row>
    <row r="12331" spans="16:26">
      <c r="P12331" s="1"/>
      <c r="Q12331" s="8"/>
      <c r="R12331" s="8"/>
      <c r="S12331" s="1"/>
      <c r="V12331" s="2"/>
      <c r="W12331" s="1"/>
      <c r="X12331" s="6"/>
      <c r="Z12331" s="1"/>
    </row>
    <row r="12332" spans="16:26">
      <c r="P12332" s="1"/>
      <c r="Q12332" s="8"/>
      <c r="R12332" s="8"/>
      <c r="S12332" s="1"/>
      <c r="V12332" s="2"/>
      <c r="W12332" s="1"/>
      <c r="X12332" s="6"/>
      <c r="Z12332" s="1"/>
    </row>
    <row r="12333" spans="16:26">
      <c r="P12333" s="1"/>
      <c r="Q12333" s="8"/>
      <c r="R12333" s="8"/>
      <c r="S12333" s="1"/>
      <c r="V12333" s="2"/>
      <c r="W12333" s="1"/>
      <c r="X12333" s="6"/>
      <c r="Z12333" s="1"/>
    </row>
    <row r="12334" spans="16:26">
      <c r="P12334" s="1"/>
      <c r="Q12334" s="8"/>
      <c r="R12334" s="8"/>
      <c r="S12334" s="1"/>
      <c r="V12334" s="2"/>
      <c r="W12334" s="1"/>
      <c r="X12334" s="6"/>
      <c r="Z12334" s="1"/>
    </row>
    <row r="12335" spans="16:26">
      <c r="P12335" s="1"/>
      <c r="Q12335" s="8"/>
      <c r="R12335" s="8"/>
      <c r="S12335" s="1"/>
      <c r="V12335" s="2"/>
      <c r="W12335" s="1"/>
      <c r="X12335" s="6"/>
      <c r="Z12335" s="1"/>
    </row>
    <row r="12336" spans="16:26">
      <c r="P12336" s="1"/>
      <c r="Q12336" s="8"/>
      <c r="R12336" s="8"/>
      <c r="S12336" s="1"/>
      <c r="V12336" s="2"/>
      <c r="W12336" s="1"/>
      <c r="X12336" s="6"/>
      <c r="Z12336" s="1"/>
    </row>
    <row r="12337" spans="16:26">
      <c r="P12337" s="1"/>
      <c r="Q12337" s="8"/>
      <c r="R12337" s="8"/>
      <c r="S12337" s="1"/>
      <c r="V12337" s="2"/>
      <c r="W12337" s="1"/>
      <c r="X12337" s="6"/>
      <c r="Z12337" s="1"/>
    </row>
    <row r="12338" spans="16:26">
      <c r="P12338" s="1"/>
      <c r="Q12338" s="8"/>
      <c r="R12338" s="8"/>
      <c r="S12338" s="1"/>
      <c r="V12338" s="2"/>
      <c r="W12338" s="1"/>
      <c r="X12338" s="6"/>
      <c r="Z12338" s="1"/>
    </row>
    <row r="12339" spans="16:26">
      <c r="P12339" s="1"/>
      <c r="Q12339" s="8"/>
      <c r="R12339" s="8"/>
      <c r="S12339" s="1"/>
      <c r="V12339" s="2"/>
      <c r="W12339" s="1"/>
      <c r="X12339" s="6"/>
      <c r="Z12339" s="1"/>
    </row>
    <row r="12340" spans="16:26">
      <c r="P12340" s="1"/>
      <c r="Q12340" s="8"/>
      <c r="R12340" s="8"/>
      <c r="S12340" s="1"/>
      <c r="V12340" s="2"/>
      <c r="W12340" s="1"/>
      <c r="X12340" s="6"/>
      <c r="Z12340" s="1"/>
    </row>
    <row r="12341" spans="16:26">
      <c r="P12341" s="1"/>
      <c r="Q12341" s="8"/>
      <c r="R12341" s="8"/>
      <c r="S12341" s="1"/>
      <c r="V12341" s="2"/>
      <c r="W12341" s="1"/>
      <c r="X12341" s="6"/>
      <c r="Z12341" s="1"/>
    </row>
    <row r="12342" spans="16:26">
      <c r="P12342" s="1"/>
      <c r="Q12342" s="8"/>
      <c r="R12342" s="8"/>
      <c r="S12342" s="1"/>
      <c r="V12342" s="2"/>
      <c r="W12342" s="1"/>
      <c r="X12342" s="6"/>
      <c r="Z12342" s="1"/>
    </row>
    <row r="12343" spans="16:26">
      <c r="P12343" s="1"/>
      <c r="Q12343" s="8"/>
      <c r="R12343" s="8"/>
      <c r="S12343" s="1"/>
      <c r="V12343" s="2"/>
      <c r="W12343" s="1"/>
      <c r="X12343" s="6"/>
      <c r="Z12343" s="1"/>
    </row>
    <row r="12344" spans="16:26">
      <c r="P12344" s="1"/>
      <c r="Q12344" s="8"/>
      <c r="R12344" s="8"/>
      <c r="S12344" s="1"/>
      <c r="V12344" s="2"/>
      <c r="W12344" s="1"/>
      <c r="X12344" s="6"/>
      <c r="Z12344" s="1"/>
    </row>
    <row r="12345" spans="16:26">
      <c r="P12345" s="1"/>
      <c r="Q12345" s="8"/>
      <c r="R12345" s="8"/>
      <c r="S12345" s="1"/>
      <c r="V12345" s="2"/>
      <c r="W12345" s="1"/>
      <c r="X12345" s="6"/>
      <c r="Z12345" s="1"/>
    </row>
    <row r="12346" spans="16:26">
      <c r="P12346" s="1"/>
      <c r="Q12346" s="8"/>
      <c r="R12346" s="8"/>
      <c r="S12346" s="1"/>
      <c r="V12346" s="2"/>
      <c r="W12346" s="1"/>
      <c r="X12346" s="6"/>
      <c r="Z12346" s="1"/>
    </row>
    <row r="12347" spans="16:26">
      <c r="P12347" s="1"/>
      <c r="Q12347" s="8"/>
      <c r="R12347" s="8"/>
      <c r="S12347" s="1"/>
      <c r="V12347" s="2"/>
      <c r="W12347" s="1"/>
      <c r="X12347" s="6"/>
      <c r="Z12347" s="1"/>
    </row>
    <row r="12348" spans="16:26">
      <c r="P12348" s="1"/>
      <c r="Q12348" s="8"/>
      <c r="R12348" s="8"/>
      <c r="S12348" s="1"/>
      <c r="V12348" s="2"/>
      <c r="W12348" s="1"/>
      <c r="X12348" s="6"/>
      <c r="Z12348" s="1"/>
    </row>
    <row r="12349" spans="16:26">
      <c r="P12349" s="1"/>
      <c r="Q12349" s="8"/>
      <c r="R12349" s="8"/>
      <c r="S12349" s="1"/>
      <c r="V12349" s="2"/>
      <c r="W12349" s="1"/>
      <c r="X12349" s="6"/>
      <c r="Z12349" s="1"/>
    </row>
    <row r="12350" spans="16:26">
      <c r="P12350" s="1"/>
      <c r="Q12350" s="8"/>
      <c r="R12350" s="8"/>
      <c r="S12350" s="1"/>
      <c r="V12350" s="2"/>
      <c r="W12350" s="1"/>
      <c r="X12350" s="6"/>
      <c r="Z12350" s="1"/>
    </row>
    <row r="12351" spans="16:26">
      <c r="P12351" s="1"/>
      <c r="Q12351" s="8"/>
      <c r="R12351" s="8"/>
      <c r="S12351" s="1"/>
      <c r="V12351" s="2"/>
      <c r="W12351" s="1"/>
      <c r="X12351" s="6"/>
      <c r="Z12351" s="1"/>
    </row>
    <row r="12352" spans="16:26">
      <c r="P12352" s="1"/>
      <c r="Q12352" s="8"/>
      <c r="R12352" s="8"/>
      <c r="S12352" s="1"/>
      <c r="V12352" s="2"/>
      <c r="W12352" s="1"/>
      <c r="X12352" s="6"/>
      <c r="Z12352" s="1"/>
    </row>
    <row r="12353" spans="16:26">
      <c r="P12353" s="1"/>
      <c r="Q12353" s="8"/>
      <c r="R12353" s="8"/>
      <c r="S12353" s="1"/>
      <c r="V12353" s="2"/>
      <c r="W12353" s="1"/>
      <c r="X12353" s="6"/>
      <c r="Z12353" s="1"/>
    </row>
    <row r="12354" spans="16:26">
      <c r="P12354" s="1"/>
      <c r="Q12354" s="8"/>
      <c r="R12354" s="8"/>
      <c r="S12354" s="1"/>
      <c r="V12354" s="2"/>
      <c r="W12354" s="1"/>
      <c r="X12354" s="6"/>
      <c r="Z12354" s="1"/>
    </row>
    <row r="12355" spans="16:26">
      <c r="P12355" s="1"/>
      <c r="Q12355" s="8"/>
      <c r="R12355" s="8"/>
      <c r="S12355" s="1"/>
      <c r="V12355" s="2"/>
      <c r="W12355" s="1"/>
      <c r="X12355" s="6"/>
      <c r="Z12355" s="1"/>
    </row>
    <row r="12356" spans="16:26">
      <c r="P12356" s="1"/>
      <c r="Q12356" s="8"/>
      <c r="R12356" s="8"/>
      <c r="S12356" s="1"/>
      <c r="V12356" s="2"/>
      <c r="W12356" s="1"/>
      <c r="X12356" s="6"/>
      <c r="Z12356" s="1"/>
    </row>
    <row r="12357" spans="16:26">
      <c r="P12357" s="1"/>
      <c r="Q12357" s="8"/>
      <c r="R12357" s="8"/>
      <c r="S12357" s="1"/>
      <c r="V12357" s="2"/>
      <c r="W12357" s="1"/>
      <c r="X12357" s="6"/>
      <c r="Z12357" s="1"/>
    </row>
    <row r="12358" spans="16:26">
      <c r="P12358" s="1"/>
      <c r="Q12358" s="8"/>
      <c r="R12358" s="8"/>
      <c r="S12358" s="1"/>
      <c r="V12358" s="2"/>
      <c r="W12358" s="1"/>
      <c r="X12358" s="6"/>
      <c r="Z12358" s="1"/>
    </row>
    <row r="12359" spans="16:26">
      <c r="P12359" s="1"/>
      <c r="Q12359" s="8"/>
      <c r="R12359" s="8"/>
      <c r="S12359" s="1"/>
      <c r="V12359" s="2"/>
      <c r="W12359" s="1"/>
      <c r="X12359" s="6"/>
      <c r="Z12359" s="1"/>
    </row>
    <row r="12360" spans="16:26">
      <c r="P12360" s="1"/>
      <c r="Q12360" s="8"/>
      <c r="R12360" s="8"/>
      <c r="S12360" s="1"/>
      <c r="V12360" s="2"/>
      <c r="W12360" s="1"/>
      <c r="X12360" s="6"/>
      <c r="Z12360" s="1"/>
    </row>
    <row r="12361" spans="16:26">
      <c r="P12361" s="1"/>
      <c r="Q12361" s="8"/>
      <c r="R12361" s="8"/>
      <c r="S12361" s="1"/>
      <c r="V12361" s="2"/>
      <c r="W12361" s="1"/>
      <c r="X12361" s="6"/>
      <c r="Z12361" s="1"/>
    </row>
    <row r="12362" spans="16:26">
      <c r="P12362" s="1"/>
      <c r="Q12362" s="8"/>
      <c r="R12362" s="8"/>
      <c r="S12362" s="1"/>
      <c r="V12362" s="2"/>
      <c r="W12362" s="1"/>
      <c r="X12362" s="6"/>
      <c r="Z12362" s="1"/>
    </row>
    <row r="12363" spans="16:26">
      <c r="P12363" s="1"/>
      <c r="Q12363" s="8"/>
      <c r="R12363" s="8"/>
      <c r="S12363" s="1"/>
      <c r="V12363" s="2"/>
      <c r="W12363" s="1"/>
      <c r="X12363" s="6"/>
      <c r="Z12363" s="1"/>
    </row>
    <row r="12364" spans="16:26">
      <c r="P12364" s="1"/>
      <c r="Q12364" s="8"/>
      <c r="R12364" s="8"/>
      <c r="S12364" s="1"/>
      <c r="V12364" s="2"/>
      <c r="W12364" s="1"/>
      <c r="X12364" s="6"/>
      <c r="Z12364" s="1"/>
    </row>
    <row r="12365" spans="16:26">
      <c r="P12365" s="1"/>
      <c r="Q12365" s="8"/>
      <c r="R12365" s="8"/>
      <c r="S12365" s="1"/>
      <c r="V12365" s="2"/>
      <c r="W12365" s="1"/>
      <c r="X12365" s="6"/>
      <c r="Z12365" s="1"/>
    </row>
    <row r="12366" spans="16:26">
      <c r="P12366" s="1"/>
      <c r="Q12366" s="8"/>
      <c r="R12366" s="8"/>
      <c r="S12366" s="1"/>
      <c r="V12366" s="2"/>
      <c r="W12366" s="1"/>
      <c r="X12366" s="6"/>
      <c r="Z12366" s="1"/>
    </row>
    <row r="12367" spans="16:26">
      <c r="P12367" s="1"/>
      <c r="Q12367" s="8"/>
      <c r="R12367" s="8"/>
      <c r="S12367" s="1"/>
      <c r="V12367" s="2"/>
      <c r="W12367" s="1"/>
      <c r="X12367" s="6"/>
      <c r="Z12367" s="1"/>
    </row>
    <row r="12368" spans="16:26">
      <c r="P12368" s="1"/>
      <c r="Q12368" s="8"/>
      <c r="R12368" s="8"/>
      <c r="S12368" s="1"/>
      <c r="V12368" s="2"/>
      <c r="W12368" s="1"/>
      <c r="X12368" s="6"/>
      <c r="Z12368" s="1"/>
    </row>
    <row r="12369" spans="16:26">
      <c r="P12369" s="1"/>
      <c r="Q12369" s="8"/>
      <c r="R12369" s="8"/>
      <c r="S12369" s="1"/>
      <c r="V12369" s="2"/>
      <c r="W12369" s="1"/>
      <c r="X12369" s="6"/>
      <c r="Z12369" s="1"/>
    </row>
    <row r="12370" spans="16:26">
      <c r="P12370" s="1"/>
      <c r="Q12370" s="8"/>
      <c r="R12370" s="8"/>
      <c r="S12370" s="1"/>
      <c r="V12370" s="2"/>
      <c r="W12370" s="1"/>
      <c r="X12370" s="6"/>
      <c r="Z12370" s="1"/>
    </row>
    <row r="12371" spans="16:26">
      <c r="P12371" s="1"/>
      <c r="Q12371" s="8"/>
      <c r="R12371" s="8"/>
      <c r="S12371" s="1"/>
      <c r="V12371" s="2"/>
      <c r="W12371" s="1"/>
      <c r="X12371" s="6"/>
      <c r="Z12371" s="1"/>
    </row>
    <row r="12372" spans="16:26">
      <c r="P12372" s="1"/>
      <c r="Q12372" s="8"/>
      <c r="R12372" s="8"/>
      <c r="S12372" s="1"/>
      <c r="V12372" s="2"/>
      <c r="W12372" s="1"/>
      <c r="X12372" s="6"/>
      <c r="Z12372" s="1"/>
    </row>
    <row r="12373" spans="16:26">
      <c r="P12373" s="1"/>
      <c r="Q12373" s="8"/>
      <c r="R12373" s="8"/>
      <c r="S12373" s="1"/>
      <c r="V12373" s="2"/>
      <c r="W12373" s="1"/>
      <c r="X12373" s="6"/>
      <c r="Z12373" s="1"/>
    </row>
    <row r="12374" spans="16:26">
      <c r="P12374" s="1"/>
      <c r="Q12374" s="8"/>
      <c r="R12374" s="8"/>
      <c r="S12374" s="1"/>
      <c r="V12374" s="2"/>
      <c r="W12374" s="1"/>
      <c r="X12374" s="6"/>
      <c r="Z12374" s="1"/>
    </row>
    <row r="12375" spans="16:26">
      <c r="P12375" s="1"/>
      <c r="Q12375" s="8"/>
      <c r="R12375" s="8"/>
      <c r="S12375" s="1"/>
      <c r="V12375" s="2"/>
      <c r="W12375" s="1"/>
      <c r="X12375" s="6"/>
      <c r="Z12375" s="1"/>
    </row>
    <row r="12376" spans="16:26">
      <c r="P12376" s="1"/>
      <c r="Q12376" s="8"/>
      <c r="R12376" s="8"/>
      <c r="S12376" s="1"/>
      <c r="V12376" s="2"/>
      <c r="W12376" s="1"/>
      <c r="X12376" s="6"/>
      <c r="Z12376" s="1"/>
    </row>
    <row r="12377" spans="16:26">
      <c r="P12377" s="1"/>
      <c r="Q12377" s="8"/>
      <c r="R12377" s="8"/>
      <c r="S12377" s="1"/>
      <c r="V12377" s="2"/>
      <c r="W12377" s="1"/>
      <c r="X12377" s="6"/>
      <c r="Z12377" s="1"/>
    </row>
    <row r="12378" spans="16:26">
      <c r="P12378" s="1"/>
      <c r="Q12378" s="8"/>
      <c r="R12378" s="8"/>
      <c r="S12378" s="1"/>
      <c r="V12378" s="2"/>
      <c r="W12378" s="1"/>
      <c r="X12378" s="6"/>
      <c r="Z12378" s="1"/>
    </row>
    <row r="12379" spans="16:26">
      <c r="P12379" s="1"/>
      <c r="Q12379" s="8"/>
      <c r="R12379" s="8"/>
      <c r="S12379" s="1"/>
      <c r="V12379" s="2"/>
      <c r="W12379" s="1"/>
      <c r="X12379" s="6"/>
      <c r="Z12379" s="1"/>
    </row>
    <row r="12380" spans="16:26">
      <c r="P12380" s="1"/>
      <c r="Q12380" s="8"/>
      <c r="R12380" s="8"/>
      <c r="S12380" s="1"/>
      <c r="V12380" s="2"/>
      <c r="W12380" s="1"/>
      <c r="X12380" s="6"/>
      <c r="Z12380" s="1"/>
    </row>
    <row r="12381" spans="16:26">
      <c r="P12381" s="1"/>
      <c r="Q12381" s="8"/>
      <c r="R12381" s="8"/>
      <c r="S12381" s="1"/>
      <c r="V12381" s="2"/>
      <c r="W12381" s="1"/>
      <c r="X12381" s="6"/>
      <c r="Z12381" s="1"/>
    </row>
    <row r="12382" spans="16:26">
      <c r="P12382" s="1"/>
      <c r="Q12382" s="8"/>
      <c r="R12382" s="8"/>
      <c r="S12382" s="1"/>
      <c r="V12382" s="2"/>
      <c r="W12382" s="1"/>
      <c r="X12382" s="6"/>
      <c r="Z12382" s="1"/>
    </row>
    <row r="12383" spans="16:26">
      <c r="P12383" s="1"/>
      <c r="Q12383" s="8"/>
      <c r="R12383" s="8"/>
      <c r="S12383" s="1"/>
      <c r="V12383" s="2"/>
      <c r="W12383" s="1"/>
      <c r="X12383" s="6"/>
      <c r="Z12383" s="1"/>
    </row>
    <row r="12384" spans="16:26">
      <c r="P12384" s="1"/>
      <c r="Q12384" s="8"/>
      <c r="R12384" s="8"/>
      <c r="S12384" s="1"/>
      <c r="V12384" s="2"/>
      <c r="W12384" s="1"/>
      <c r="X12384" s="6"/>
      <c r="Z12384" s="1"/>
    </row>
    <row r="12385" spans="16:26">
      <c r="P12385" s="1"/>
      <c r="Q12385" s="8"/>
      <c r="R12385" s="8"/>
      <c r="S12385" s="1"/>
      <c r="V12385" s="2"/>
      <c r="W12385" s="1"/>
      <c r="X12385" s="6"/>
      <c r="Z12385" s="1"/>
    </row>
    <row r="12386" spans="16:26">
      <c r="P12386" s="1"/>
      <c r="Q12386" s="8"/>
      <c r="R12386" s="8"/>
      <c r="S12386" s="1"/>
      <c r="V12386" s="2"/>
      <c r="W12386" s="1"/>
      <c r="X12386" s="6"/>
      <c r="Z12386" s="1"/>
    </row>
    <row r="12387" spans="16:26">
      <c r="P12387" s="1"/>
      <c r="Q12387" s="8"/>
      <c r="R12387" s="8"/>
      <c r="S12387" s="1"/>
      <c r="V12387" s="2"/>
      <c r="W12387" s="1"/>
      <c r="X12387" s="6"/>
      <c r="Z12387" s="1"/>
    </row>
    <row r="12388" spans="16:26">
      <c r="P12388" s="1"/>
      <c r="Q12388" s="8"/>
      <c r="R12388" s="8"/>
      <c r="S12388" s="1"/>
      <c r="V12388" s="2"/>
      <c r="W12388" s="1"/>
      <c r="X12388" s="6"/>
      <c r="Z12388" s="1"/>
    </row>
    <row r="12389" spans="16:26">
      <c r="P12389" s="1"/>
      <c r="Q12389" s="8"/>
      <c r="R12389" s="8"/>
      <c r="S12389" s="1"/>
      <c r="V12389" s="2"/>
      <c r="W12389" s="1"/>
      <c r="X12389" s="6"/>
      <c r="Z12389" s="1"/>
    </row>
    <row r="12390" spans="16:26">
      <c r="P12390" s="1"/>
      <c r="Q12390" s="8"/>
      <c r="R12390" s="8"/>
      <c r="S12390" s="1"/>
      <c r="V12390" s="2"/>
      <c r="W12390" s="1"/>
      <c r="X12390" s="6"/>
      <c r="Z12390" s="1"/>
    </row>
    <row r="12391" spans="16:26">
      <c r="P12391" s="1"/>
      <c r="Q12391" s="8"/>
      <c r="R12391" s="8"/>
      <c r="S12391" s="1"/>
      <c r="V12391" s="2"/>
      <c r="W12391" s="1"/>
      <c r="X12391" s="6"/>
      <c r="Z12391" s="1"/>
    </row>
    <row r="12392" spans="16:26">
      <c r="P12392" s="1"/>
      <c r="Q12392" s="8"/>
      <c r="R12392" s="8"/>
      <c r="S12392" s="1"/>
      <c r="V12392" s="2"/>
      <c r="W12392" s="1"/>
      <c r="X12392" s="6"/>
      <c r="Z12392" s="1"/>
    </row>
    <row r="12393" spans="16:26">
      <c r="P12393" s="1"/>
      <c r="Q12393" s="8"/>
      <c r="R12393" s="8"/>
      <c r="S12393" s="1"/>
      <c r="V12393" s="2"/>
      <c r="W12393" s="1"/>
      <c r="X12393" s="6"/>
      <c r="Z12393" s="1"/>
    </row>
    <row r="12394" spans="16:26">
      <c r="P12394" s="1"/>
      <c r="Q12394" s="8"/>
      <c r="R12394" s="8"/>
      <c r="S12394" s="1"/>
      <c r="V12394" s="2"/>
      <c r="W12394" s="1"/>
      <c r="X12394" s="6"/>
      <c r="Z12394" s="1"/>
    </row>
    <row r="12395" spans="16:26">
      <c r="P12395" s="1"/>
      <c r="Q12395" s="8"/>
      <c r="R12395" s="8"/>
      <c r="S12395" s="1"/>
      <c r="V12395" s="2"/>
      <c r="W12395" s="1"/>
      <c r="X12395" s="6"/>
      <c r="Z12395" s="1"/>
    </row>
    <row r="12396" spans="16:26">
      <c r="P12396" s="1"/>
      <c r="Q12396" s="8"/>
      <c r="R12396" s="8"/>
      <c r="S12396" s="1"/>
      <c r="V12396" s="2"/>
      <c r="W12396" s="1"/>
      <c r="X12396" s="6"/>
      <c r="Z12396" s="1"/>
    </row>
    <row r="12397" spans="16:26">
      <c r="P12397" s="1"/>
      <c r="Q12397" s="8"/>
      <c r="R12397" s="8"/>
      <c r="S12397" s="1"/>
      <c r="V12397" s="2"/>
      <c r="W12397" s="1"/>
      <c r="X12397" s="6"/>
      <c r="Z12397" s="1"/>
    </row>
    <row r="12398" spans="16:26">
      <c r="P12398" s="1"/>
      <c r="Q12398" s="8"/>
      <c r="R12398" s="8"/>
      <c r="S12398" s="1"/>
      <c r="V12398" s="2"/>
      <c r="W12398" s="1"/>
      <c r="X12398" s="6"/>
      <c r="Z12398" s="1"/>
    </row>
    <row r="12399" spans="16:26">
      <c r="P12399" s="1"/>
      <c r="Q12399" s="8"/>
      <c r="R12399" s="8"/>
      <c r="S12399" s="1"/>
      <c r="V12399" s="2"/>
      <c r="W12399" s="1"/>
      <c r="X12399" s="6"/>
      <c r="Z12399" s="1"/>
    </row>
    <row r="12400" spans="16:26">
      <c r="P12400" s="1"/>
      <c r="Q12400" s="8"/>
      <c r="R12400" s="8"/>
      <c r="S12400" s="1"/>
      <c r="V12400" s="2"/>
      <c r="W12400" s="1"/>
      <c r="X12400" s="6"/>
      <c r="Z12400" s="1"/>
    </row>
    <row r="12401" spans="16:26">
      <c r="P12401" s="1"/>
      <c r="Q12401" s="8"/>
      <c r="R12401" s="8"/>
      <c r="S12401" s="1"/>
      <c r="V12401" s="2"/>
      <c r="W12401" s="1"/>
      <c r="X12401" s="6"/>
      <c r="Z12401" s="1"/>
    </row>
    <row r="12402" spans="16:26">
      <c r="P12402" s="1"/>
      <c r="Q12402" s="8"/>
      <c r="R12402" s="8"/>
      <c r="S12402" s="1"/>
      <c r="V12402" s="2"/>
      <c r="W12402" s="1"/>
      <c r="X12402" s="6"/>
      <c r="Z12402" s="1"/>
    </row>
    <row r="12403" spans="16:26">
      <c r="P12403" s="1"/>
      <c r="Q12403" s="8"/>
      <c r="R12403" s="8"/>
      <c r="S12403" s="1"/>
      <c r="V12403" s="2"/>
      <c r="W12403" s="1"/>
      <c r="X12403" s="6"/>
      <c r="Z12403" s="1"/>
    </row>
    <row r="12404" spans="16:26">
      <c r="P12404" s="1"/>
      <c r="Q12404" s="8"/>
      <c r="R12404" s="8"/>
      <c r="S12404" s="1"/>
      <c r="V12404" s="2"/>
      <c r="W12404" s="1"/>
      <c r="X12404" s="6"/>
      <c r="Z12404" s="1"/>
    </row>
    <row r="12405" spans="16:26">
      <c r="P12405" s="1"/>
      <c r="Q12405" s="8"/>
      <c r="R12405" s="8"/>
      <c r="S12405" s="1"/>
      <c r="V12405" s="2"/>
      <c r="W12405" s="1"/>
      <c r="X12405" s="6"/>
      <c r="Z12405" s="1"/>
    </row>
    <row r="12406" spans="16:26">
      <c r="P12406" s="1"/>
      <c r="Q12406" s="8"/>
      <c r="R12406" s="8"/>
      <c r="S12406" s="1"/>
      <c r="V12406" s="2"/>
      <c r="W12406" s="1"/>
      <c r="X12406" s="6"/>
      <c r="Z12406" s="1"/>
    </row>
    <row r="12407" spans="16:26">
      <c r="P12407" s="1"/>
      <c r="Q12407" s="8"/>
      <c r="R12407" s="8"/>
      <c r="S12407" s="1"/>
      <c r="V12407" s="2"/>
      <c r="W12407" s="1"/>
      <c r="X12407" s="6"/>
      <c r="Z12407" s="1"/>
    </row>
    <row r="12408" spans="16:26">
      <c r="P12408" s="1"/>
      <c r="Q12408" s="8"/>
      <c r="R12408" s="8"/>
      <c r="S12408" s="1"/>
      <c r="V12408" s="2"/>
      <c r="W12408" s="1"/>
      <c r="X12408" s="6"/>
      <c r="Z12408" s="1"/>
    </row>
    <row r="12409" spans="16:26">
      <c r="P12409" s="1"/>
      <c r="Q12409" s="8"/>
      <c r="R12409" s="8"/>
      <c r="S12409" s="1"/>
      <c r="V12409" s="2"/>
      <c r="W12409" s="1"/>
      <c r="X12409" s="6"/>
      <c r="Z12409" s="1"/>
    </row>
    <row r="12410" spans="16:26">
      <c r="P12410" s="1"/>
      <c r="Q12410" s="8"/>
      <c r="R12410" s="8"/>
      <c r="S12410" s="1"/>
      <c r="V12410" s="2"/>
      <c r="W12410" s="1"/>
      <c r="X12410" s="6"/>
      <c r="Z12410" s="1"/>
    </row>
    <row r="12411" spans="16:26">
      <c r="P12411" s="1"/>
      <c r="Q12411" s="8"/>
      <c r="R12411" s="8"/>
      <c r="S12411" s="1"/>
      <c r="V12411" s="2"/>
      <c r="W12411" s="1"/>
      <c r="X12411" s="6"/>
      <c r="Z12411" s="1"/>
    </row>
    <row r="12412" spans="16:26">
      <c r="P12412" s="1"/>
      <c r="Q12412" s="8"/>
      <c r="R12412" s="8"/>
      <c r="S12412" s="1"/>
      <c r="V12412" s="2"/>
      <c r="W12412" s="1"/>
      <c r="X12412" s="6"/>
      <c r="Z12412" s="1"/>
    </row>
    <row r="12413" spans="16:26">
      <c r="P12413" s="1"/>
      <c r="Q12413" s="8"/>
      <c r="R12413" s="8"/>
      <c r="S12413" s="1"/>
      <c r="V12413" s="2"/>
      <c r="W12413" s="1"/>
      <c r="X12413" s="6"/>
      <c r="Z12413" s="1"/>
    </row>
    <row r="12414" spans="16:26">
      <c r="P12414" s="1"/>
      <c r="Q12414" s="8"/>
      <c r="R12414" s="8"/>
      <c r="S12414" s="1"/>
      <c r="V12414" s="2"/>
      <c r="W12414" s="1"/>
      <c r="X12414" s="6"/>
      <c r="Z12414" s="1"/>
    </row>
    <row r="12415" spans="16:26">
      <c r="P12415" s="1"/>
      <c r="Q12415" s="8"/>
      <c r="R12415" s="8"/>
      <c r="S12415" s="1"/>
      <c r="V12415" s="2"/>
      <c r="W12415" s="1"/>
      <c r="X12415" s="6"/>
      <c r="Z12415" s="1"/>
    </row>
    <row r="12416" spans="16:26">
      <c r="P12416" s="1"/>
      <c r="Q12416" s="8"/>
      <c r="R12416" s="8"/>
      <c r="S12416" s="1"/>
      <c r="V12416" s="2"/>
      <c r="W12416" s="1"/>
      <c r="X12416" s="6"/>
      <c r="Z12416" s="1"/>
    </row>
    <row r="12417" spans="16:26">
      <c r="P12417" s="1"/>
      <c r="Q12417" s="8"/>
      <c r="R12417" s="8"/>
      <c r="S12417" s="1"/>
      <c r="V12417" s="2"/>
      <c r="W12417" s="1"/>
      <c r="X12417" s="6"/>
      <c r="Z12417" s="1"/>
    </row>
    <row r="12418" spans="16:26">
      <c r="P12418" s="1"/>
      <c r="Q12418" s="8"/>
      <c r="R12418" s="8"/>
      <c r="S12418" s="1"/>
      <c r="V12418" s="2"/>
      <c r="W12418" s="1"/>
      <c r="X12418" s="6"/>
      <c r="Z12418" s="1"/>
    </row>
    <row r="12419" spans="16:26">
      <c r="P12419" s="1"/>
      <c r="Q12419" s="8"/>
      <c r="R12419" s="8"/>
      <c r="S12419" s="1"/>
      <c r="V12419" s="2"/>
      <c r="W12419" s="1"/>
      <c r="X12419" s="6"/>
      <c r="Z12419" s="1"/>
    </row>
    <row r="12420" spans="16:26">
      <c r="P12420" s="1"/>
      <c r="Q12420" s="8"/>
      <c r="R12420" s="8"/>
      <c r="S12420" s="1"/>
      <c r="V12420" s="2"/>
      <c r="W12420" s="1"/>
      <c r="X12420" s="6"/>
      <c r="Z12420" s="1"/>
    </row>
    <row r="12421" spans="16:26">
      <c r="P12421" s="1"/>
      <c r="Q12421" s="8"/>
      <c r="R12421" s="8"/>
      <c r="S12421" s="1"/>
      <c r="V12421" s="2"/>
      <c r="W12421" s="1"/>
      <c r="X12421" s="6"/>
      <c r="Z12421" s="1"/>
    </row>
    <row r="12422" spans="16:26">
      <c r="P12422" s="1"/>
      <c r="Q12422" s="8"/>
      <c r="R12422" s="8"/>
      <c r="S12422" s="1"/>
      <c r="V12422" s="2"/>
      <c r="W12422" s="1"/>
      <c r="X12422" s="6"/>
      <c r="Z12422" s="1"/>
    </row>
    <row r="12423" spans="16:26">
      <c r="P12423" s="1"/>
      <c r="Q12423" s="8"/>
      <c r="R12423" s="8"/>
      <c r="S12423" s="1"/>
      <c r="V12423" s="2"/>
      <c r="W12423" s="1"/>
      <c r="X12423" s="6"/>
      <c r="Z12423" s="1"/>
    </row>
    <row r="12424" spans="16:26">
      <c r="P12424" s="1"/>
      <c r="Q12424" s="8"/>
      <c r="R12424" s="8"/>
      <c r="S12424" s="1"/>
      <c r="V12424" s="2"/>
      <c r="W12424" s="1"/>
      <c r="X12424" s="6"/>
      <c r="Z12424" s="1"/>
    </row>
    <row r="12425" spans="16:26">
      <c r="P12425" s="1"/>
      <c r="Q12425" s="8"/>
      <c r="R12425" s="8"/>
      <c r="S12425" s="1"/>
      <c r="V12425" s="2"/>
      <c r="W12425" s="1"/>
      <c r="X12425" s="6"/>
      <c r="Z12425" s="1"/>
    </row>
    <row r="12426" spans="16:26">
      <c r="P12426" s="1"/>
      <c r="Q12426" s="8"/>
      <c r="R12426" s="8"/>
      <c r="S12426" s="1"/>
      <c r="V12426" s="2"/>
      <c r="W12426" s="1"/>
      <c r="X12426" s="6"/>
      <c r="Z12426" s="1"/>
    </row>
    <row r="12427" spans="16:26">
      <c r="P12427" s="1"/>
      <c r="Q12427" s="8"/>
      <c r="R12427" s="8"/>
      <c r="S12427" s="1"/>
      <c r="V12427" s="2"/>
      <c r="W12427" s="1"/>
      <c r="X12427" s="6"/>
      <c r="Z12427" s="1"/>
    </row>
    <row r="12428" spans="16:26">
      <c r="P12428" s="1"/>
      <c r="Q12428" s="8"/>
      <c r="R12428" s="8"/>
      <c r="S12428" s="1"/>
      <c r="V12428" s="2"/>
      <c r="W12428" s="1"/>
      <c r="X12428" s="6"/>
      <c r="Z12428" s="1"/>
    </row>
    <row r="12429" spans="16:26">
      <c r="P12429" s="1"/>
      <c r="Q12429" s="8"/>
      <c r="R12429" s="8"/>
      <c r="S12429" s="1"/>
      <c r="V12429" s="2"/>
      <c r="W12429" s="1"/>
      <c r="X12429" s="6"/>
      <c r="Z12429" s="1"/>
    </row>
    <row r="12430" spans="16:26">
      <c r="P12430" s="1"/>
      <c r="Q12430" s="8"/>
      <c r="R12430" s="8"/>
      <c r="S12430" s="1"/>
      <c r="V12430" s="2"/>
      <c r="W12430" s="1"/>
      <c r="X12430" s="6"/>
      <c r="Z12430" s="1"/>
    </row>
    <row r="12431" spans="16:26">
      <c r="P12431" s="1"/>
      <c r="Q12431" s="8"/>
      <c r="R12431" s="8"/>
      <c r="S12431" s="1"/>
      <c r="V12431" s="2"/>
      <c r="W12431" s="1"/>
      <c r="X12431" s="6"/>
      <c r="Z12431" s="1"/>
    </row>
    <row r="12432" spans="16:26">
      <c r="P12432" s="1"/>
      <c r="Q12432" s="8"/>
      <c r="R12432" s="8"/>
      <c r="S12432" s="1"/>
      <c r="V12432" s="2"/>
      <c r="W12432" s="1"/>
      <c r="X12432" s="6"/>
      <c r="Z12432" s="1"/>
    </row>
    <row r="12433" spans="16:26">
      <c r="P12433" s="1"/>
      <c r="Q12433" s="8"/>
      <c r="R12433" s="8"/>
      <c r="S12433" s="1"/>
      <c r="V12433" s="2"/>
      <c r="W12433" s="1"/>
      <c r="X12433" s="6"/>
      <c r="Z12433" s="1"/>
    </row>
    <row r="12434" spans="16:26">
      <c r="P12434" s="1"/>
      <c r="Q12434" s="8"/>
      <c r="R12434" s="8"/>
      <c r="S12434" s="1"/>
      <c r="V12434" s="2"/>
      <c r="W12434" s="1"/>
      <c r="X12434" s="6"/>
      <c r="Z12434" s="1"/>
    </row>
    <row r="12435" spans="16:26">
      <c r="P12435" s="1"/>
      <c r="Q12435" s="8"/>
      <c r="R12435" s="8"/>
      <c r="S12435" s="1"/>
      <c r="V12435" s="2"/>
      <c r="W12435" s="1"/>
      <c r="X12435" s="6"/>
      <c r="Z12435" s="1"/>
    </row>
    <row r="12436" spans="16:26">
      <c r="P12436" s="1"/>
      <c r="Q12436" s="8"/>
      <c r="R12436" s="8"/>
      <c r="S12436" s="1"/>
      <c r="V12436" s="2"/>
      <c r="W12436" s="1"/>
      <c r="X12436" s="6"/>
      <c r="Z12436" s="1"/>
    </row>
    <row r="12437" spans="16:26">
      <c r="P12437" s="1"/>
      <c r="Q12437" s="8"/>
      <c r="R12437" s="8"/>
      <c r="S12437" s="1"/>
      <c r="V12437" s="2"/>
      <c r="W12437" s="1"/>
      <c r="X12437" s="6"/>
      <c r="Z12437" s="1"/>
    </row>
    <row r="12438" spans="16:26">
      <c r="P12438" s="1"/>
      <c r="Q12438" s="8"/>
      <c r="R12438" s="8"/>
      <c r="S12438" s="1"/>
      <c r="V12438" s="2"/>
      <c r="W12438" s="1"/>
      <c r="X12438" s="6"/>
      <c r="Z12438" s="1"/>
    </row>
    <row r="12439" spans="16:26">
      <c r="P12439" s="1"/>
      <c r="Q12439" s="8"/>
      <c r="R12439" s="8"/>
      <c r="S12439" s="1"/>
      <c r="V12439" s="2"/>
      <c r="W12439" s="1"/>
      <c r="X12439" s="6"/>
      <c r="Z12439" s="1"/>
    </row>
    <row r="12440" spans="16:26">
      <c r="P12440" s="1"/>
      <c r="Q12440" s="8"/>
      <c r="R12440" s="8"/>
      <c r="S12440" s="1"/>
      <c r="V12440" s="2"/>
      <c r="W12440" s="1"/>
      <c r="X12440" s="6"/>
      <c r="Z12440" s="1"/>
    </row>
    <row r="12441" spans="16:26">
      <c r="P12441" s="1"/>
      <c r="Q12441" s="8"/>
      <c r="R12441" s="8"/>
      <c r="S12441" s="1"/>
      <c r="V12441" s="2"/>
      <c r="W12441" s="1"/>
      <c r="X12441" s="6"/>
      <c r="Z12441" s="1"/>
    </row>
    <row r="12442" spans="16:26">
      <c r="P12442" s="1"/>
      <c r="Q12442" s="8"/>
      <c r="R12442" s="8"/>
      <c r="S12442" s="1"/>
      <c r="V12442" s="2"/>
      <c r="W12442" s="1"/>
      <c r="X12442" s="6"/>
      <c r="Z12442" s="1"/>
    </row>
    <row r="12443" spans="16:26">
      <c r="P12443" s="1"/>
      <c r="Q12443" s="8"/>
      <c r="R12443" s="8"/>
      <c r="S12443" s="1"/>
      <c r="V12443" s="2"/>
      <c r="W12443" s="1"/>
      <c r="X12443" s="6"/>
      <c r="Z12443" s="1"/>
    </row>
    <row r="12444" spans="16:26">
      <c r="P12444" s="1"/>
      <c r="Q12444" s="8"/>
      <c r="R12444" s="8"/>
      <c r="S12444" s="1"/>
      <c r="V12444" s="2"/>
      <c r="W12444" s="1"/>
      <c r="X12444" s="6"/>
      <c r="Z12444" s="1"/>
    </row>
    <row r="12445" spans="16:26">
      <c r="P12445" s="1"/>
      <c r="Q12445" s="8"/>
      <c r="R12445" s="8"/>
      <c r="S12445" s="1"/>
      <c r="V12445" s="2"/>
      <c r="W12445" s="1"/>
      <c r="X12445" s="6"/>
      <c r="Z12445" s="1"/>
    </row>
    <row r="12446" spans="16:26">
      <c r="P12446" s="1"/>
      <c r="Q12446" s="8"/>
      <c r="R12446" s="8"/>
      <c r="S12446" s="1"/>
      <c r="V12446" s="2"/>
      <c r="W12446" s="1"/>
      <c r="X12446" s="6"/>
      <c r="Z12446" s="1"/>
    </row>
    <row r="12447" spans="16:26">
      <c r="P12447" s="1"/>
      <c r="Q12447" s="8"/>
      <c r="R12447" s="8"/>
      <c r="S12447" s="1"/>
      <c r="V12447" s="2"/>
      <c r="W12447" s="1"/>
      <c r="X12447" s="6"/>
      <c r="Z12447" s="1"/>
    </row>
    <row r="12448" spans="16:26">
      <c r="P12448" s="1"/>
      <c r="Q12448" s="8"/>
      <c r="R12448" s="8"/>
      <c r="S12448" s="1"/>
      <c r="V12448" s="2"/>
      <c r="W12448" s="1"/>
      <c r="X12448" s="6"/>
      <c r="Z12448" s="1"/>
    </row>
    <row r="12449" spans="16:26">
      <c r="P12449" s="1"/>
      <c r="Q12449" s="8"/>
      <c r="R12449" s="8"/>
      <c r="S12449" s="1"/>
      <c r="V12449" s="2"/>
      <c r="W12449" s="1"/>
      <c r="X12449" s="6"/>
      <c r="Z12449" s="1"/>
    </row>
    <row r="12450" spans="16:26">
      <c r="P12450" s="1"/>
      <c r="Q12450" s="8"/>
      <c r="R12450" s="8"/>
      <c r="S12450" s="1"/>
      <c r="V12450" s="2"/>
      <c r="W12450" s="1"/>
      <c r="X12450" s="6"/>
      <c r="Z12450" s="1"/>
    </row>
    <row r="12451" spans="16:26">
      <c r="P12451" s="1"/>
      <c r="Q12451" s="8"/>
      <c r="R12451" s="8"/>
      <c r="S12451" s="1"/>
      <c r="V12451" s="2"/>
      <c r="W12451" s="1"/>
      <c r="X12451" s="6"/>
      <c r="Z12451" s="1"/>
    </row>
    <row r="12452" spans="16:26">
      <c r="P12452" s="1"/>
      <c r="Q12452" s="8"/>
      <c r="R12452" s="8"/>
      <c r="S12452" s="1"/>
      <c r="V12452" s="2"/>
      <c r="W12452" s="1"/>
      <c r="X12452" s="6"/>
      <c r="Z12452" s="1"/>
    </row>
    <row r="12453" spans="16:26">
      <c r="P12453" s="1"/>
      <c r="Q12453" s="8"/>
      <c r="R12453" s="8"/>
      <c r="S12453" s="1"/>
      <c r="V12453" s="2"/>
      <c r="W12453" s="1"/>
      <c r="X12453" s="6"/>
      <c r="Z12453" s="1"/>
    </row>
    <row r="12454" spans="16:26">
      <c r="P12454" s="1"/>
      <c r="Q12454" s="8"/>
      <c r="R12454" s="8"/>
      <c r="S12454" s="1"/>
      <c r="V12454" s="2"/>
      <c r="W12454" s="1"/>
      <c r="X12454" s="6"/>
      <c r="Z12454" s="1"/>
    </row>
    <row r="12455" spans="16:26">
      <c r="P12455" s="1"/>
      <c r="Q12455" s="8"/>
      <c r="R12455" s="8"/>
      <c r="S12455" s="1"/>
      <c r="V12455" s="2"/>
      <c r="W12455" s="1"/>
      <c r="X12455" s="6"/>
      <c r="Z12455" s="1"/>
    </row>
    <row r="12456" spans="16:26">
      <c r="P12456" s="1"/>
      <c r="Q12456" s="8"/>
      <c r="R12456" s="8"/>
      <c r="S12456" s="1"/>
      <c r="V12456" s="2"/>
      <c r="W12456" s="1"/>
      <c r="X12456" s="6"/>
      <c r="Z12456" s="1"/>
    </row>
    <row r="12457" spans="16:26">
      <c r="P12457" s="1"/>
      <c r="Q12457" s="8"/>
      <c r="R12457" s="8"/>
      <c r="S12457" s="1"/>
      <c r="V12457" s="2"/>
      <c r="W12457" s="1"/>
      <c r="X12457" s="6"/>
      <c r="Z12457" s="1"/>
    </row>
    <row r="12458" spans="16:26">
      <c r="P12458" s="1"/>
      <c r="Q12458" s="8"/>
      <c r="R12458" s="8"/>
      <c r="S12458" s="1"/>
      <c r="V12458" s="2"/>
      <c r="W12458" s="1"/>
      <c r="X12458" s="6"/>
      <c r="Z12458" s="1"/>
    </row>
    <row r="12459" spans="16:26">
      <c r="P12459" s="1"/>
      <c r="Q12459" s="8"/>
      <c r="R12459" s="8"/>
      <c r="S12459" s="1"/>
      <c r="V12459" s="2"/>
      <c r="W12459" s="1"/>
      <c r="X12459" s="6"/>
      <c r="Z12459" s="1"/>
    </row>
    <row r="12460" spans="16:26">
      <c r="P12460" s="1"/>
      <c r="Q12460" s="8"/>
      <c r="R12460" s="8"/>
      <c r="S12460" s="1"/>
      <c r="V12460" s="2"/>
      <c r="W12460" s="1"/>
      <c r="X12460" s="6"/>
      <c r="Z12460" s="1"/>
    </row>
    <row r="12461" spans="16:26">
      <c r="P12461" s="1"/>
      <c r="Q12461" s="8"/>
      <c r="R12461" s="8"/>
      <c r="S12461" s="1"/>
      <c r="V12461" s="2"/>
      <c r="W12461" s="1"/>
      <c r="X12461" s="6"/>
      <c r="Z12461" s="1"/>
    </row>
    <row r="12462" spans="16:26">
      <c r="P12462" s="1"/>
      <c r="Q12462" s="8"/>
      <c r="R12462" s="8"/>
      <c r="S12462" s="1"/>
      <c r="V12462" s="2"/>
      <c r="W12462" s="1"/>
      <c r="X12462" s="6"/>
      <c r="Z12462" s="1"/>
    </row>
    <row r="12463" spans="16:26">
      <c r="P12463" s="1"/>
      <c r="Q12463" s="8"/>
      <c r="R12463" s="8"/>
      <c r="S12463" s="1"/>
      <c r="V12463" s="2"/>
      <c r="W12463" s="1"/>
      <c r="X12463" s="6"/>
      <c r="Z12463" s="1"/>
    </row>
    <row r="12464" spans="16:26">
      <c r="P12464" s="1"/>
      <c r="Q12464" s="8"/>
      <c r="R12464" s="8"/>
      <c r="S12464" s="1"/>
      <c r="V12464" s="2"/>
      <c r="W12464" s="1"/>
      <c r="X12464" s="6"/>
      <c r="Z12464" s="1"/>
    </row>
    <row r="12465" spans="16:26">
      <c r="P12465" s="1"/>
      <c r="Q12465" s="8"/>
      <c r="R12465" s="8"/>
      <c r="S12465" s="1"/>
      <c r="V12465" s="2"/>
      <c r="W12465" s="1"/>
      <c r="X12465" s="6"/>
      <c r="Z12465" s="1"/>
    </row>
    <row r="12466" spans="16:26">
      <c r="P12466" s="1"/>
      <c r="Q12466" s="8"/>
      <c r="R12466" s="8"/>
      <c r="S12466" s="1"/>
      <c r="V12466" s="2"/>
      <c r="W12466" s="1"/>
      <c r="X12466" s="6"/>
      <c r="Z12466" s="1"/>
    </row>
    <row r="12467" spans="16:26">
      <c r="P12467" s="1"/>
      <c r="Q12467" s="8"/>
      <c r="R12467" s="8"/>
      <c r="S12467" s="1"/>
      <c r="V12467" s="2"/>
      <c r="W12467" s="1"/>
      <c r="X12467" s="6"/>
      <c r="Z12467" s="1"/>
    </row>
    <row r="12468" spans="16:26">
      <c r="P12468" s="1"/>
      <c r="Q12468" s="8"/>
      <c r="R12468" s="8"/>
      <c r="S12468" s="1"/>
      <c r="V12468" s="2"/>
      <c r="W12468" s="1"/>
      <c r="X12468" s="6"/>
      <c r="Z12468" s="1"/>
    </row>
    <row r="12469" spans="16:26">
      <c r="P12469" s="1"/>
      <c r="Q12469" s="8"/>
      <c r="R12469" s="8"/>
      <c r="S12469" s="1"/>
      <c r="V12469" s="2"/>
      <c r="W12469" s="1"/>
      <c r="X12469" s="6"/>
      <c r="Z12469" s="1"/>
    </row>
    <row r="12470" spans="16:26">
      <c r="P12470" s="1"/>
      <c r="Q12470" s="8"/>
      <c r="R12470" s="8"/>
      <c r="S12470" s="1"/>
      <c r="V12470" s="2"/>
      <c r="W12470" s="1"/>
      <c r="X12470" s="6"/>
      <c r="Z12470" s="1"/>
    </row>
    <row r="12471" spans="16:26">
      <c r="P12471" s="1"/>
      <c r="Q12471" s="8"/>
      <c r="R12471" s="8"/>
      <c r="S12471" s="1"/>
      <c r="V12471" s="2"/>
      <c r="W12471" s="1"/>
      <c r="X12471" s="6"/>
      <c r="Z12471" s="1"/>
    </row>
    <row r="12472" spans="16:26">
      <c r="P12472" s="1"/>
      <c r="Q12472" s="8"/>
      <c r="R12472" s="8"/>
      <c r="S12472" s="1"/>
      <c r="V12472" s="2"/>
      <c r="W12472" s="1"/>
      <c r="X12472" s="6"/>
      <c r="Z12472" s="1"/>
    </row>
    <row r="12473" spans="16:26">
      <c r="P12473" s="1"/>
      <c r="Q12473" s="8"/>
      <c r="R12473" s="8"/>
      <c r="S12473" s="1"/>
      <c r="V12473" s="2"/>
      <c r="W12473" s="1"/>
      <c r="X12473" s="6"/>
      <c r="Z12473" s="1"/>
    </row>
    <row r="12474" spans="16:26">
      <c r="P12474" s="1"/>
      <c r="Q12474" s="8"/>
      <c r="R12474" s="8"/>
      <c r="S12474" s="1"/>
      <c r="V12474" s="2"/>
      <c r="W12474" s="1"/>
      <c r="X12474" s="6"/>
      <c r="Z12474" s="1"/>
    </row>
    <row r="12475" spans="16:26">
      <c r="P12475" s="1"/>
      <c r="Q12475" s="8"/>
      <c r="R12475" s="8"/>
      <c r="S12475" s="1"/>
      <c r="V12475" s="2"/>
      <c r="W12475" s="1"/>
      <c r="X12475" s="6"/>
      <c r="Z12475" s="1"/>
    </row>
    <row r="12476" spans="16:26">
      <c r="P12476" s="1"/>
      <c r="Q12476" s="8"/>
      <c r="R12476" s="8"/>
      <c r="S12476" s="1"/>
      <c r="V12476" s="2"/>
      <c r="W12476" s="1"/>
      <c r="X12476" s="6"/>
      <c r="Z12476" s="1"/>
    </row>
    <row r="12477" spans="16:26">
      <c r="P12477" s="1"/>
      <c r="Q12477" s="8"/>
      <c r="R12477" s="8"/>
      <c r="S12477" s="1"/>
      <c r="V12477" s="2"/>
      <c r="W12477" s="1"/>
      <c r="X12477" s="6"/>
      <c r="Z12477" s="1"/>
    </row>
    <row r="12478" spans="16:26">
      <c r="P12478" s="1"/>
      <c r="Q12478" s="8"/>
      <c r="R12478" s="8"/>
      <c r="S12478" s="1"/>
      <c r="V12478" s="2"/>
      <c r="W12478" s="1"/>
      <c r="X12478" s="6"/>
      <c r="Z12478" s="1"/>
    </row>
    <row r="12479" spans="16:26">
      <c r="P12479" s="1"/>
      <c r="Q12479" s="8"/>
      <c r="R12479" s="8"/>
      <c r="S12479" s="1"/>
      <c r="V12479" s="2"/>
      <c r="W12479" s="1"/>
      <c r="X12479" s="6"/>
      <c r="Z12479" s="1"/>
    </row>
    <row r="12480" spans="16:26">
      <c r="P12480" s="1"/>
      <c r="Q12480" s="8"/>
      <c r="R12480" s="8"/>
      <c r="S12480" s="1"/>
      <c r="V12480" s="2"/>
      <c r="W12480" s="1"/>
      <c r="X12480" s="6"/>
      <c r="Z12480" s="1"/>
    </row>
    <row r="12481" spans="16:26">
      <c r="P12481" s="1"/>
      <c r="Q12481" s="8"/>
      <c r="R12481" s="8"/>
      <c r="S12481" s="1"/>
      <c r="V12481" s="2"/>
      <c r="W12481" s="1"/>
      <c r="X12481" s="6"/>
      <c r="Z12481" s="1"/>
    </row>
    <row r="12482" spans="16:26">
      <c r="P12482" s="1"/>
      <c r="Q12482" s="8"/>
      <c r="R12482" s="8"/>
      <c r="S12482" s="1"/>
      <c r="V12482" s="2"/>
      <c r="W12482" s="1"/>
      <c r="X12482" s="6"/>
      <c r="Z12482" s="1"/>
    </row>
    <row r="12483" spans="16:26">
      <c r="P12483" s="1"/>
      <c r="Q12483" s="8"/>
      <c r="R12483" s="8"/>
      <c r="S12483" s="1"/>
      <c r="V12483" s="2"/>
      <c r="W12483" s="1"/>
      <c r="X12483" s="6"/>
      <c r="Z12483" s="1"/>
    </row>
    <row r="12484" spans="16:26">
      <c r="P12484" s="1"/>
      <c r="Q12484" s="8"/>
      <c r="R12484" s="8"/>
      <c r="S12484" s="1"/>
      <c r="V12484" s="2"/>
      <c r="W12484" s="1"/>
      <c r="X12484" s="6"/>
      <c r="Z12484" s="1"/>
    </row>
    <row r="12485" spans="16:26">
      <c r="P12485" s="1"/>
      <c r="Q12485" s="8"/>
      <c r="R12485" s="8"/>
      <c r="S12485" s="1"/>
      <c r="V12485" s="2"/>
      <c r="W12485" s="1"/>
      <c r="X12485" s="6"/>
      <c r="Z12485" s="1"/>
    </row>
    <row r="12486" spans="16:26">
      <c r="P12486" s="1"/>
      <c r="Q12486" s="8"/>
      <c r="R12486" s="8"/>
      <c r="S12486" s="1"/>
      <c r="V12486" s="2"/>
      <c r="W12486" s="1"/>
      <c r="X12486" s="6"/>
      <c r="Z12486" s="1"/>
    </row>
    <row r="12487" spans="16:26">
      <c r="P12487" s="1"/>
      <c r="Q12487" s="8"/>
      <c r="R12487" s="8"/>
      <c r="S12487" s="1"/>
      <c r="V12487" s="2"/>
      <c r="W12487" s="1"/>
      <c r="X12487" s="6"/>
      <c r="Z12487" s="1"/>
    </row>
    <row r="12488" spans="16:26">
      <c r="P12488" s="1"/>
      <c r="Q12488" s="8"/>
      <c r="R12488" s="8"/>
      <c r="S12488" s="1"/>
      <c r="V12488" s="2"/>
      <c r="W12488" s="1"/>
      <c r="X12488" s="6"/>
      <c r="Z12488" s="1"/>
    </row>
    <row r="12489" spans="16:26">
      <c r="P12489" s="1"/>
      <c r="Q12489" s="8"/>
      <c r="R12489" s="8"/>
      <c r="S12489" s="1"/>
      <c r="V12489" s="2"/>
      <c r="W12489" s="1"/>
      <c r="X12489" s="6"/>
      <c r="Z12489" s="1"/>
    </row>
    <row r="12490" spans="16:26">
      <c r="P12490" s="1"/>
      <c r="Q12490" s="8"/>
      <c r="R12490" s="8"/>
      <c r="S12490" s="1"/>
      <c r="V12490" s="2"/>
      <c r="W12490" s="1"/>
      <c r="X12490" s="6"/>
      <c r="Z12490" s="1"/>
    </row>
    <row r="12491" spans="16:26">
      <c r="P12491" s="1"/>
      <c r="Q12491" s="8"/>
      <c r="R12491" s="8"/>
      <c r="S12491" s="1"/>
      <c r="V12491" s="2"/>
      <c r="W12491" s="1"/>
      <c r="X12491" s="6"/>
      <c r="Z12491" s="1"/>
    </row>
    <row r="12492" spans="16:26">
      <c r="P12492" s="1"/>
      <c r="Q12492" s="8"/>
      <c r="R12492" s="8"/>
      <c r="S12492" s="1"/>
      <c r="V12492" s="2"/>
      <c r="W12492" s="1"/>
      <c r="X12492" s="6"/>
      <c r="Z12492" s="1"/>
    </row>
    <row r="12493" spans="16:26">
      <c r="P12493" s="1"/>
      <c r="Q12493" s="8"/>
      <c r="R12493" s="8"/>
      <c r="S12493" s="1"/>
      <c r="V12493" s="2"/>
      <c r="W12493" s="1"/>
      <c r="X12493" s="6"/>
      <c r="Z12493" s="1"/>
    </row>
    <row r="12494" spans="16:26">
      <c r="P12494" s="1"/>
      <c r="Q12494" s="8"/>
      <c r="R12494" s="8"/>
      <c r="S12494" s="1"/>
      <c r="V12494" s="2"/>
      <c r="W12494" s="1"/>
      <c r="X12494" s="6"/>
      <c r="Z12494" s="1"/>
    </row>
    <row r="12495" spans="16:26">
      <c r="P12495" s="1"/>
      <c r="Q12495" s="8"/>
      <c r="R12495" s="8"/>
      <c r="S12495" s="1"/>
      <c r="V12495" s="2"/>
      <c r="W12495" s="1"/>
      <c r="X12495" s="6"/>
      <c r="Z12495" s="1"/>
    </row>
    <row r="12496" spans="16:26">
      <c r="P12496" s="1"/>
      <c r="Q12496" s="8"/>
      <c r="R12496" s="8"/>
      <c r="S12496" s="1"/>
      <c r="V12496" s="2"/>
      <c r="W12496" s="1"/>
      <c r="X12496" s="6"/>
      <c r="Z12496" s="1"/>
    </row>
    <row r="12497" spans="16:26">
      <c r="P12497" s="1"/>
      <c r="Q12497" s="8"/>
      <c r="R12497" s="8"/>
      <c r="S12497" s="1"/>
      <c r="V12497" s="2"/>
      <c r="W12497" s="1"/>
      <c r="X12497" s="6"/>
      <c r="Z12497" s="1"/>
    </row>
    <row r="12498" spans="16:26">
      <c r="P12498" s="1"/>
      <c r="Q12498" s="8"/>
      <c r="R12498" s="8"/>
      <c r="S12498" s="1"/>
      <c r="V12498" s="2"/>
      <c r="W12498" s="1"/>
      <c r="X12498" s="6"/>
      <c r="Z12498" s="1"/>
    </row>
    <row r="12499" spans="16:26">
      <c r="P12499" s="1"/>
      <c r="Q12499" s="8"/>
      <c r="R12499" s="8"/>
      <c r="S12499" s="1"/>
      <c r="V12499" s="2"/>
      <c r="W12499" s="1"/>
      <c r="X12499" s="6"/>
      <c r="Z12499" s="1"/>
    </row>
    <row r="12500" spans="16:26">
      <c r="P12500" s="1"/>
      <c r="Q12500" s="8"/>
      <c r="R12500" s="8"/>
      <c r="S12500" s="1"/>
      <c r="V12500" s="2"/>
      <c r="W12500" s="1"/>
      <c r="X12500" s="6"/>
      <c r="Z12500" s="1"/>
    </row>
    <row r="12501" spans="16:26">
      <c r="P12501" s="1"/>
      <c r="Q12501" s="8"/>
      <c r="R12501" s="8"/>
      <c r="S12501" s="1"/>
      <c r="V12501" s="2"/>
      <c r="W12501" s="1"/>
      <c r="X12501" s="6"/>
      <c r="Z12501" s="1"/>
    </row>
    <row r="12502" spans="16:26">
      <c r="P12502" s="1"/>
      <c r="Q12502" s="8"/>
      <c r="R12502" s="8"/>
      <c r="S12502" s="1"/>
      <c r="V12502" s="2"/>
      <c r="W12502" s="1"/>
      <c r="X12502" s="6"/>
      <c r="Z12502" s="1"/>
    </row>
    <row r="12503" spans="16:26">
      <c r="P12503" s="1"/>
      <c r="Q12503" s="8"/>
      <c r="R12503" s="8"/>
      <c r="S12503" s="1"/>
      <c r="V12503" s="2"/>
      <c r="W12503" s="1"/>
      <c r="X12503" s="6"/>
      <c r="Z12503" s="1"/>
    </row>
    <row r="12504" spans="16:26">
      <c r="P12504" s="1"/>
      <c r="Q12504" s="8"/>
      <c r="R12504" s="8"/>
      <c r="S12504" s="1"/>
      <c r="V12504" s="2"/>
      <c r="W12504" s="1"/>
      <c r="X12504" s="6"/>
      <c r="Z12504" s="1"/>
    </row>
    <row r="12505" spans="16:26">
      <c r="P12505" s="1"/>
      <c r="Q12505" s="8"/>
      <c r="R12505" s="8"/>
      <c r="S12505" s="1"/>
      <c r="V12505" s="2"/>
      <c r="W12505" s="1"/>
      <c r="X12505" s="6"/>
      <c r="Z12505" s="1"/>
    </row>
    <row r="12506" spans="16:26">
      <c r="P12506" s="1"/>
      <c r="Q12506" s="8"/>
      <c r="R12506" s="8"/>
      <c r="S12506" s="1"/>
      <c r="V12506" s="2"/>
      <c r="W12506" s="1"/>
      <c r="X12506" s="6"/>
      <c r="Z12506" s="1"/>
    </row>
    <row r="12507" spans="16:26">
      <c r="P12507" s="1"/>
      <c r="Q12507" s="8"/>
      <c r="R12507" s="8"/>
      <c r="S12507" s="1"/>
      <c r="V12507" s="2"/>
      <c r="W12507" s="1"/>
      <c r="X12507" s="6"/>
      <c r="Z12507" s="1"/>
    </row>
    <row r="12508" spans="16:26">
      <c r="P12508" s="1"/>
      <c r="Q12508" s="8"/>
      <c r="R12508" s="8"/>
      <c r="S12508" s="1"/>
      <c r="V12508" s="2"/>
      <c r="W12508" s="1"/>
      <c r="X12508" s="6"/>
      <c r="Z12508" s="1"/>
    </row>
    <row r="12509" spans="16:26">
      <c r="P12509" s="1"/>
      <c r="Q12509" s="8"/>
      <c r="R12509" s="8"/>
      <c r="S12509" s="1"/>
      <c r="V12509" s="2"/>
      <c r="W12509" s="1"/>
      <c r="X12509" s="6"/>
      <c r="Z12509" s="1"/>
    </row>
    <row r="12510" spans="16:26">
      <c r="P12510" s="1"/>
      <c r="Q12510" s="8"/>
      <c r="R12510" s="8"/>
      <c r="S12510" s="1"/>
      <c r="V12510" s="2"/>
      <c r="W12510" s="1"/>
      <c r="X12510" s="6"/>
      <c r="Z12510" s="1"/>
    </row>
    <row r="12511" spans="16:26">
      <c r="P12511" s="1"/>
      <c r="Q12511" s="8"/>
      <c r="R12511" s="8"/>
      <c r="S12511" s="1"/>
      <c r="V12511" s="2"/>
      <c r="W12511" s="1"/>
      <c r="X12511" s="6"/>
      <c r="Z12511" s="1"/>
    </row>
    <row r="12512" spans="16:26">
      <c r="P12512" s="1"/>
      <c r="Q12512" s="8"/>
      <c r="R12512" s="8"/>
      <c r="S12512" s="1"/>
      <c r="V12512" s="2"/>
      <c r="W12512" s="1"/>
      <c r="X12512" s="6"/>
      <c r="Z12512" s="1"/>
    </row>
    <row r="12513" spans="16:26">
      <c r="P12513" s="1"/>
      <c r="Q12513" s="8"/>
      <c r="R12513" s="8"/>
      <c r="S12513" s="1"/>
      <c r="V12513" s="2"/>
      <c r="W12513" s="1"/>
      <c r="X12513" s="6"/>
      <c r="Z12513" s="1"/>
    </row>
    <row r="12514" spans="16:26">
      <c r="P12514" s="1"/>
      <c r="Q12514" s="8"/>
      <c r="R12514" s="8"/>
      <c r="S12514" s="1"/>
      <c r="V12514" s="2"/>
      <c r="W12514" s="1"/>
      <c r="X12514" s="6"/>
      <c r="Z12514" s="1"/>
    </row>
    <row r="12515" spans="16:26">
      <c r="P12515" s="1"/>
      <c r="Q12515" s="8"/>
      <c r="R12515" s="8"/>
      <c r="S12515" s="1"/>
      <c r="V12515" s="2"/>
      <c r="W12515" s="1"/>
      <c r="X12515" s="6"/>
      <c r="Z12515" s="1"/>
    </row>
    <row r="12516" spans="16:26">
      <c r="P12516" s="1"/>
      <c r="Q12516" s="8"/>
      <c r="R12516" s="8"/>
      <c r="S12516" s="1"/>
      <c r="V12516" s="2"/>
      <c r="W12516" s="1"/>
      <c r="X12516" s="6"/>
      <c r="Z12516" s="1"/>
    </row>
    <row r="12517" spans="16:26">
      <c r="P12517" s="1"/>
      <c r="Q12517" s="8"/>
      <c r="R12517" s="8"/>
      <c r="S12517" s="1"/>
      <c r="V12517" s="2"/>
      <c r="W12517" s="1"/>
      <c r="X12517" s="6"/>
      <c r="Z12517" s="1"/>
    </row>
    <row r="12518" spans="16:26">
      <c r="P12518" s="1"/>
      <c r="Q12518" s="8"/>
      <c r="R12518" s="8"/>
      <c r="S12518" s="1"/>
      <c r="V12518" s="2"/>
      <c r="W12518" s="1"/>
      <c r="X12518" s="6"/>
      <c r="Z12518" s="1"/>
    </row>
    <row r="12519" spans="16:26">
      <c r="P12519" s="1"/>
      <c r="Q12519" s="8"/>
      <c r="R12519" s="8"/>
      <c r="S12519" s="1"/>
      <c r="V12519" s="2"/>
      <c r="W12519" s="1"/>
      <c r="X12519" s="6"/>
      <c r="Z12519" s="1"/>
    </row>
    <row r="12520" spans="16:26">
      <c r="P12520" s="1"/>
      <c r="Q12520" s="8"/>
      <c r="R12520" s="8"/>
      <c r="S12520" s="1"/>
      <c r="V12520" s="2"/>
      <c r="W12520" s="1"/>
      <c r="X12520" s="6"/>
      <c r="Z12520" s="1"/>
    </row>
    <row r="12521" spans="16:26">
      <c r="P12521" s="1"/>
      <c r="Q12521" s="8"/>
      <c r="R12521" s="8"/>
      <c r="S12521" s="1"/>
      <c r="V12521" s="2"/>
      <c r="W12521" s="1"/>
      <c r="X12521" s="6"/>
      <c r="Z12521" s="1"/>
    </row>
    <row r="12522" spans="16:26">
      <c r="P12522" s="1"/>
      <c r="Q12522" s="8"/>
      <c r="R12522" s="8"/>
      <c r="S12522" s="1"/>
      <c r="V12522" s="2"/>
      <c r="W12522" s="1"/>
      <c r="X12522" s="6"/>
      <c r="Z12522" s="1"/>
    </row>
    <row r="12523" spans="16:26">
      <c r="P12523" s="1"/>
      <c r="Q12523" s="8"/>
      <c r="R12523" s="8"/>
      <c r="S12523" s="1"/>
      <c r="V12523" s="2"/>
      <c r="W12523" s="1"/>
      <c r="X12523" s="6"/>
      <c r="Z12523" s="1"/>
    </row>
    <row r="12524" spans="16:26">
      <c r="P12524" s="1"/>
      <c r="Q12524" s="8"/>
      <c r="R12524" s="8"/>
      <c r="S12524" s="1"/>
      <c r="V12524" s="2"/>
      <c r="W12524" s="1"/>
      <c r="X12524" s="6"/>
      <c r="Z12524" s="1"/>
    </row>
    <row r="12525" spans="16:26">
      <c r="P12525" s="1"/>
      <c r="Q12525" s="8"/>
      <c r="R12525" s="8"/>
      <c r="S12525" s="1"/>
      <c r="V12525" s="2"/>
      <c r="W12525" s="1"/>
      <c r="X12525" s="6"/>
      <c r="Z12525" s="1"/>
    </row>
    <row r="12526" spans="16:26">
      <c r="P12526" s="1"/>
      <c r="Q12526" s="8"/>
      <c r="R12526" s="8"/>
      <c r="S12526" s="1"/>
      <c r="V12526" s="2"/>
      <c r="W12526" s="1"/>
      <c r="X12526" s="6"/>
      <c r="Z12526" s="1"/>
    </row>
    <row r="12527" spans="16:26">
      <c r="P12527" s="1"/>
      <c r="Q12527" s="8"/>
      <c r="R12527" s="8"/>
      <c r="S12527" s="1"/>
      <c r="V12527" s="2"/>
      <c r="W12527" s="1"/>
      <c r="X12527" s="6"/>
      <c r="Z12527" s="1"/>
    </row>
    <row r="12528" spans="16:26">
      <c r="P12528" s="1"/>
      <c r="Q12528" s="8"/>
      <c r="R12528" s="8"/>
      <c r="S12528" s="1"/>
      <c r="V12528" s="2"/>
      <c r="W12528" s="1"/>
      <c r="X12528" s="6"/>
      <c r="Z12528" s="1"/>
    </row>
    <row r="12529" spans="16:26">
      <c r="P12529" s="1"/>
      <c r="Q12529" s="8"/>
      <c r="R12529" s="8"/>
      <c r="S12529" s="1"/>
      <c r="V12529" s="2"/>
      <c r="W12529" s="1"/>
      <c r="X12529" s="6"/>
      <c r="Z12529" s="1"/>
    </row>
    <row r="12530" spans="16:26">
      <c r="P12530" s="1"/>
      <c r="Q12530" s="8"/>
      <c r="R12530" s="8"/>
      <c r="S12530" s="1"/>
      <c r="V12530" s="2"/>
      <c r="W12530" s="1"/>
      <c r="X12530" s="6"/>
      <c r="Z12530" s="1"/>
    </row>
    <row r="12531" spans="16:26">
      <c r="P12531" s="1"/>
      <c r="Q12531" s="8"/>
      <c r="R12531" s="8"/>
      <c r="S12531" s="1"/>
      <c r="V12531" s="2"/>
      <c r="W12531" s="1"/>
      <c r="X12531" s="6"/>
      <c r="Z12531" s="1"/>
    </row>
    <row r="12532" spans="16:26">
      <c r="P12532" s="1"/>
      <c r="Q12532" s="8"/>
      <c r="R12532" s="8"/>
      <c r="S12532" s="1"/>
      <c r="V12532" s="2"/>
      <c r="W12532" s="1"/>
      <c r="X12532" s="6"/>
      <c r="Z12532" s="1"/>
    </row>
    <row r="12533" spans="16:26">
      <c r="P12533" s="1"/>
      <c r="Q12533" s="8"/>
      <c r="R12533" s="8"/>
      <c r="S12533" s="1"/>
      <c r="V12533" s="2"/>
      <c r="W12533" s="1"/>
      <c r="X12533" s="6"/>
      <c r="Z12533" s="1"/>
    </row>
    <row r="12534" spans="16:26">
      <c r="P12534" s="1"/>
      <c r="Q12534" s="8"/>
      <c r="R12534" s="8"/>
      <c r="S12534" s="1"/>
      <c r="V12534" s="2"/>
      <c r="W12534" s="1"/>
      <c r="X12534" s="6"/>
      <c r="Z12534" s="1"/>
    </row>
    <row r="12535" spans="16:26">
      <c r="P12535" s="1"/>
      <c r="Q12535" s="8"/>
      <c r="R12535" s="8"/>
      <c r="S12535" s="1"/>
      <c r="V12535" s="2"/>
      <c r="W12535" s="1"/>
      <c r="X12535" s="6"/>
      <c r="Z12535" s="1"/>
    </row>
    <row r="12536" spans="16:26">
      <c r="P12536" s="1"/>
      <c r="Q12536" s="8"/>
      <c r="R12536" s="8"/>
      <c r="S12536" s="1"/>
      <c r="V12536" s="2"/>
      <c r="W12536" s="1"/>
      <c r="X12536" s="6"/>
      <c r="Z12536" s="1"/>
    </row>
    <row r="12537" spans="16:26">
      <c r="P12537" s="1"/>
      <c r="Q12537" s="8"/>
      <c r="R12537" s="8"/>
      <c r="S12537" s="1"/>
      <c r="V12537" s="2"/>
      <c r="W12537" s="1"/>
      <c r="X12537" s="6"/>
      <c r="Z12537" s="1"/>
    </row>
    <row r="12538" spans="16:26">
      <c r="P12538" s="1"/>
      <c r="Q12538" s="8"/>
      <c r="R12538" s="8"/>
      <c r="S12538" s="1"/>
      <c r="V12538" s="2"/>
      <c r="W12538" s="1"/>
      <c r="X12538" s="6"/>
      <c r="Z12538" s="1"/>
    </row>
    <row r="12539" spans="16:26">
      <c r="P12539" s="1"/>
      <c r="Q12539" s="8"/>
      <c r="R12539" s="8"/>
      <c r="S12539" s="1"/>
      <c r="V12539" s="2"/>
      <c r="W12539" s="1"/>
      <c r="X12539" s="6"/>
      <c r="Z12539" s="1"/>
    </row>
    <row r="12540" spans="16:26">
      <c r="P12540" s="1"/>
      <c r="Q12540" s="8"/>
      <c r="R12540" s="8"/>
      <c r="S12540" s="1"/>
      <c r="V12540" s="2"/>
      <c r="W12540" s="1"/>
      <c r="X12540" s="6"/>
      <c r="Z12540" s="1"/>
    </row>
    <row r="12541" spans="16:26">
      <c r="P12541" s="1"/>
      <c r="Q12541" s="8"/>
      <c r="R12541" s="8"/>
      <c r="S12541" s="1"/>
      <c r="V12541" s="2"/>
      <c r="W12541" s="1"/>
      <c r="X12541" s="6"/>
      <c r="Z12541" s="1"/>
    </row>
    <row r="12542" spans="16:26">
      <c r="P12542" s="1"/>
      <c r="Q12542" s="8"/>
      <c r="R12542" s="8"/>
      <c r="S12542" s="1"/>
      <c r="V12542" s="2"/>
      <c r="W12542" s="1"/>
      <c r="X12542" s="6"/>
      <c r="Z12542" s="1"/>
    </row>
    <row r="12543" spans="16:26">
      <c r="P12543" s="1"/>
      <c r="Q12543" s="8"/>
      <c r="R12543" s="8"/>
      <c r="S12543" s="1"/>
      <c r="V12543" s="2"/>
      <c r="W12543" s="1"/>
      <c r="X12543" s="6"/>
      <c r="Z12543" s="1"/>
    </row>
    <row r="12544" spans="16:26">
      <c r="P12544" s="1"/>
      <c r="Q12544" s="8"/>
      <c r="R12544" s="8"/>
      <c r="S12544" s="1"/>
      <c r="V12544" s="2"/>
      <c r="W12544" s="1"/>
      <c r="X12544" s="6"/>
      <c r="Z12544" s="1"/>
    </row>
    <row r="12545" spans="16:26">
      <c r="P12545" s="1"/>
      <c r="Q12545" s="8"/>
      <c r="R12545" s="8"/>
      <c r="S12545" s="1"/>
      <c r="V12545" s="2"/>
      <c r="W12545" s="1"/>
      <c r="X12545" s="6"/>
      <c r="Z12545" s="1"/>
    </row>
    <row r="12546" spans="16:26">
      <c r="P12546" s="1"/>
      <c r="Q12546" s="8"/>
      <c r="R12546" s="8"/>
      <c r="S12546" s="1"/>
      <c r="V12546" s="2"/>
      <c r="W12546" s="1"/>
      <c r="X12546" s="6"/>
      <c r="Z12546" s="1"/>
    </row>
    <row r="12547" spans="16:26">
      <c r="P12547" s="1"/>
      <c r="Q12547" s="8"/>
      <c r="R12547" s="8"/>
      <c r="S12547" s="1"/>
      <c r="V12547" s="2"/>
      <c r="W12547" s="1"/>
      <c r="X12547" s="6"/>
      <c r="Z12547" s="1"/>
    </row>
    <row r="12548" spans="16:26">
      <c r="P12548" s="1"/>
      <c r="Q12548" s="8"/>
      <c r="R12548" s="8"/>
      <c r="S12548" s="1"/>
      <c r="V12548" s="2"/>
      <c r="W12548" s="1"/>
      <c r="X12548" s="6"/>
      <c r="Z12548" s="1"/>
    </row>
    <row r="12549" spans="16:26">
      <c r="P12549" s="1"/>
      <c r="Q12549" s="8"/>
      <c r="R12549" s="8"/>
      <c r="S12549" s="1"/>
      <c r="V12549" s="2"/>
      <c r="W12549" s="1"/>
      <c r="X12549" s="6"/>
      <c r="Z12549" s="1"/>
    </row>
    <row r="12550" spans="16:26">
      <c r="P12550" s="1"/>
      <c r="Q12550" s="8"/>
      <c r="R12550" s="8"/>
      <c r="S12550" s="1"/>
      <c r="V12550" s="2"/>
      <c r="W12550" s="1"/>
      <c r="X12550" s="6"/>
      <c r="Z12550" s="1"/>
    </row>
    <row r="12551" spans="16:26">
      <c r="P12551" s="1"/>
      <c r="Q12551" s="8"/>
      <c r="R12551" s="8"/>
      <c r="S12551" s="1"/>
      <c r="V12551" s="2"/>
      <c r="W12551" s="1"/>
      <c r="X12551" s="6"/>
      <c r="Z12551" s="1"/>
    </row>
    <row r="12552" spans="16:26">
      <c r="P12552" s="1"/>
      <c r="Q12552" s="8"/>
      <c r="R12552" s="8"/>
      <c r="S12552" s="1"/>
      <c r="V12552" s="2"/>
      <c r="W12552" s="1"/>
      <c r="X12552" s="6"/>
      <c r="Z12552" s="1"/>
    </row>
    <row r="12553" spans="16:26">
      <c r="P12553" s="1"/>
      <c r="Q12553" s="8"/>
      <c r="R12553" s="8"/>
      <c r="S12553" s="1"/>
      <c r="V12553" s="2"/>
      <c r="W12553" s="1"/>
      <c r="X12553" s="6"/>
      <c r="Z12553" s="1"/>
    </row>
    <row r="12554" spans="16:26">
      <c r="P12554" s="1"/>
      <c r="Q12554" s="8"/>
      <c r="R12554" s="8"/>
      <c r="S12554" s="1"/>
      <c r="V12554" s="2"/>
      <c r="W12554" s="1"/>
      <c r="X12554" s="6"/>
      <c r="Z12554" s="1"/>
    </row>
    <row r="12555" spans="16:26">
      <c r="P12555" s="1"/>
      <c r="Q12555" s="8"/>
      <c r="R12555" s="8"/>
      <c r="S12555" s="1"/>
      <c r="V12555" s="2"/>
      <c r="W12555" s="1"/>
      <c r="X12555" s="6"/>
      <c r="Z12555" s="1"/>
    </row>
    <row r="12556" spans="16:26">
      <c r="P12556" s="1"/>
      <c r="Q12556" s="8"/>
      <c r="R12556" s="8"/>
      <c r="S12556" s="1"/>
      <c r="V12556" s="2"/>
      <c r="W12556" s="1"/>
      <c r="X12556" s="6"/>
      <c r="Z12556" s="1"/>
    </row>
    <row r="12557" spans="16:26">
      <c r="P12557" s="1"/>
      <c r="Q12557" s="8"/>
      <c r="R12557" s="8"/>
      <c r="S12557" s="1"/>
      <c r="V12557" s="2"/>
      <c r="W12557" s="1"/>
      <c r="X12557" s="6"/>
      <c r="Z12557" s="1"/>
    </row>
    <row r="12558" spans="16:26">
      <c r="P12558" s="1"/>
      <c r="Q12558" s="8"/>
      <c r="R12558" s="8"/>
      <c r="S12558" s="1"/>
      <c r="V12558" s="2"/>
      <c r="W12558" s="1"/>
      <c r="X12558" s="6"/>
      <c r="Z12558" s="1"/>
    </row>
    <row r="12559" spans="16:26">
      <c r="P12559" s="1"/>
      <c r="Q12559" s="8"/>
      <c r="R12559" s="8"/>
      <c r="S12559" s="1"/>
      <c r="V12559" s="2"/>
      <c r="W12559" s="1"/>
      <c r="X12559" s="6"/>
      <c r="Z12559" s="1"/>
    </row>
    <row r="12560" spans="16:26">
      <c r="P12560" s="1"/>
      <c r="Q12560" s="8"/>
      <c r="R12560" s="8"/>
      <c r="S12560" s="1"/>
      <c r="V12560" s="2"/>
      <c r="W12560" s="1"/>
      <c r="X12560" s="6"/>
      <c r="Z12560" s="1"/>
    </row>
    <row r="12561" spans="16:26">
      <c r="P12561" s="1"/>
      <c r="Q12561" s="8"/>
      <c r="R12561" s="8"/>
      <c r="S12561" s="1"/>
      <c r="V12561" s="2"/>
      <c r="W12561" s="1"/>
      <c r="X12561" s="6"/>
      <c r="Z12561" s="1"/>
    </row>
    <row r="12562" spans="16:26">
      <c r="P12562" s="1"/>
      <c r="Q12562" s="8"/>
      <c r="R12562" s="8"/>
      <c r="S12562" s="1"/>
      <c r="V12562" s="2"/>
      <c r="W12562" s="1"/>
      <c r="X12562" s="6"/>
      <c r="Z12562" s="1"/>
    </row>
    <row r="12563" spans="16:26">
      <c r="P12563" s="1"/>
      <c r="Q12563" s="8"/>
      <c r="R12563" s="8"/>
      <c r="S12563" s="1"/>
      <c r="V12563" s="2"/>
      <c r="W12563" s="1"/>
      <c r="X12563" s="6"/>
      <c r="Z12563" s="1"/>
    </row>
    <row r="12564" spans="16:26">
      <c r="P12564" s="1"/>
      <c r="Q12564" s="8"/>
      <c r="R12564" s="8"/>
      <c r="S12564" s="1"/>
      <c r="V12564" s="2"/>
      <c r="W12564" s="1"/>
      <c r="X12564" s="6"/>
      <c r="Z12564" s="1"/>
    </row>
    <row r="12565" spans="16:26">
      <c r="P12565" s="1"/>
      <c r="Q12565" s="8"/>
      <c r="R12565" s="8"/>
      <c r="S12565" s="1"/>
      <c r="V12565" s="2"/>
      <c r="W12565" s="1"/>
      <c r="X12565" s="6"/>
      <c r="Z12565" s="1"/>
    </row>
    <row r="12566" spans="16:26">
      <c r="P12566" s="1"/>
      <c r="Q12566" s="8"/>
      <c r="R12566" s="8"/>
      <c r="S12566" s="1"/>
      <c r="V12566" s="2"/>
      <c r="W12566" s="1"/>
      <c r="X12566" s="6"/>
      <c r="Z12566" s="1"/>
    </row>
    <row r="12567" spans="16:26">
      <c r="P12567" s="1"/>
      <c r="Q12567" s="8"/>
      <c r="R12567" s="8"/>
      <c r="S12567" s="1"/>
      <c r="V12567" s="2"/>
      <c r="W12567" s="1"/>
      <c r="X12567" s="6"/>
      <c r="Z12567" s="1"/>
    </row>
    <row r="12568" spans="16:26">
      <c r="P12568" s="1"/>
      <c r="Q12568" s="8"/>
      <c r="R12568" s="8"/>
      <c r="S12568" s="1"/>
      <c r="V12568" s="2"/>
      <c r="W12568" s="1"/>
      <c r="X12568" s="6"/>
      <c r="Z12568" s="1"/>
    </row>
    <row r="12569" spans="16:26">
      <c r="P12569" s="1"/>
      <c r="Q12569" s="8"/>
      <c r="R12569" s="8"/>
      <c r="S12569" s="1"/>
      <c r="V12569" s="2"/>
      <c r="W12569" s="1"/>
      <c r="X12569" s="6"/>
      <c r="Z12569" s="1"/>
    </row>
    <row r="12570" spans="16:26">
      <c r="P12570" s="1"/>
      <c r="Q12570" s="8"/>
      <c r="R12570" s="8"/>
      <c r="S12570" s="1"/>
      <c r="V12570" s="2"/>
      <c r="W12570" s="1"/>
      <c r="X12570" s="6"/>
      <c r="Z12570" s="1"/>
    </row>
    <row r="12571" spans="16:26">
      <c r="P12571" s="1"/>
      <c r="Q12571" s="8"/>
      <c r="R12571" s="8"/>
      <c r="S12571" s="1"/>
      <c r="V12571" s="2"/>
      <c r="W12571" s="1"/>
      <c r="X12571" s="6"/>
      <c r="Z12571" s="1"/>
    </row>
    <row r="12572" spans="16:26">
      <c r="P12572" s="1"/>
      <c r="Q12572" s="8"/>
      <c r="R12572" s="8"/>
      <c r="S12572" s="1"/>
      <c r="V12572" s="2"/>
      <c r="W12572" s="1"/>
      <c r="X12572" s="6"/>
      <c r="Z12572" s="1"/>
    </row>
    <row r="12573" spans="16:26">
      <c r="P12573" s="1"/>
      <c r="Q12573" s="8"/>
      <c r="R12573" s="8"/>
      <c r="S12573" s="1"/>
      <c r="V12573" s="2"/>
      <c r="W12573" s="1"/>
      <c r="X12573" s="6"/>
      <c r="Z12573" s="1"/>
    </row>
    <row r="12574" spans="16:26">
      <c r="P12574" s="1"/>
      <c r="Q12574" s="8"/>
      <c r="R12574" s="8"/>
      <c r="S12574" s="1"/>
      <c r="V12574" s="2"/>
      <c r="W12574" s="1"/>
      <c r="X12574" s="6"/>
      <c r="Z12574" s="1"/>
    </row>
    <row r="12575" spans="16:26">
      <c r="P12575" s="1"/>
      <c r="Q12575" s="8"/>
      <c r="R12575" s="8"/>
      <c r="S12575" s="1"/>
      <c r="V12575" s="2"/>
      <c r="W12575" s="1"/>
      <c r="X12575" s="6"/>
      <c r="Z12575" s="1"/>
    </row>
    <row r="12576" spans="16:26">
      <c r="P12576" s="1"/>
      <c r="Q12576" s="8"/>
      <c r="R12576" s="8"/>
      <c r="S12576" s="1"/>
      <c r="V12576" s="2"/>
      <c r="W12576" s="1"/>
      <c r="X12576" s="6"/>
      <c r="Z12576" s="1"/>
    </row>
    <row r="12577" spans="16:26">
      <c r="P12577" s="1"/>
      <c r="Q12577" s="8"/>
      <c r="R12577" s="8"/>
      <c r="S12577" s="1"/>
      <c r="V12577" s="2"/>
      <c r="W12577" s="1"/>
      <c r="X12577" s="6"/>
      <c r="Z12577" s="1"/>
    </row>
    <row r="12578" spans="16:26">
      <c r="P12578" s="1"/>
      <c r="Q12578" s="8"/>
      <c r="R12578" s="8"/>
      <c r="S12578" s="1"/>
      <c r="V12578" s="2"/>
      <c r="W12578" s="1"/>
      <c r="X12578" s="6"/>
      <c r="Z12578" s="1"/>
    </row>
    <row r="12579" spans="16:26">
      <c r="P12579" s="1"/>
      <c r="Q12579" s="8"/>
      <c r="R12579" s="8"/>
      <c r="S12579" s="1"/>
      <c r="V12579" s="2"/>
      <c r="W12579" s="1"/>
      <c r="X12579" s="6"/>
      <c r="Z12579" s="1"/>
    </row>
    <row r="12580" spans="16:26">
      <c r="P12580" s="1"/>
      <c r="Q12580" s="8"/>
      <c r="R12580" s="8"/>
      <c r="S12580" s="1"/>
      <c r="V12580" s="2"/>
      <c r="W12580" s="1"/>
      <c r="X12580" s="6"/>
      <c r="Z12580" s="1"/>
    </row>
    <row r="12581" spans="16:26">
      <c r="P12581" s="1"/>
      <c r="Q12581" s="8"/>
      <c r="R12581" s="8"/>
      <c r="S12581" s="1"/>
      <c r="V12581" s="2"/>
      <c r="W12581" s="1"/>
      <c r="X12581" s="6"/>
      <c r="Z12581" s="1"/>
    </row>
    <row r="12582" spans="16:26">
      <c r="P12582" s="1"/>
      <c r="Q12582" s="8"/>
      <c r="R12582" s="8"/>
      <c r="S12582" s="1"/>
      <c r="V12582" s="2"/>
      <c r="W12582" s="1"/>
      <c r="X12582" s="6"/>
      <c r="Z12582" s="1"/>
    </row>
    <row r="12583" spans="16:26">
      <c r="P12583" s="1"/>
      <c r="Q12583" s="8"/>
      <c r="R12583" s="8"/>
      <c r="S12583" s="1"/>
      <c r="V12583" s="2"/>
      <c r="W12583" s="1"/>
      <c r="X12583" s="6"/>
      <c r="Z12583" s="1"/>
    </row>
    <row r="12584" spans="16:26">
      <c r="P12584" s="1"/>
      <c r="Q12584" s="8"/>
      <c r="R12584" s="8"/>
      <c r="S12584" s="1"/>
      <c r="V12584" s="2"/>
      <c r="W12584" s="1"/>
      <c r="X12584" s="6"/>
      <c r="Z12584" s="1"/>
    </row>
    <row r="12585" spans="16:26">
      <c r="P12585" s="1"/>
      <c r="Q12585" s="8"/>
      <c r="R12585" s="8"/>
      <c r="S12585" s="1"/>
      <c r="V12585" s="2"/>
      <c r="W12585" s="1"/>
      <c r="X12585" s="6"/>
      <c r="Z12585" s="1"/>
    </row>
    <row r="12586" spans="16:26">
      <c r="P12586" s="1"/>
      <c r="Q12586" s="8"/>
      <c r="R12586" s="8"/>
      <c r="S12586" s="1"/>
      <c r="V12586" s="2"/>
      <c r="W12586" s="1"/>
      <c r="X12586" s="6"/>
      <c r="Z12586" s="1"/>
    </row>
    <row r="12587" spans="16:26">
      <c r="P12587" s="1"/>
      <c r="Q12587" s="8"/>
      <c r="R12587" s="8"/>
      <c r="S12587" s="1"/>
      <c r="V12587" s="2"/>
      <c r="W12587" s="1"/>
      <c r="X12587" s="6"/>
      <c r="Z12587" s="1"/>
    </row>
    <row r="12588" spans="16:26">
      <c r="P12588" s="1"/>
      <c r="Q12588" s="8"/>
      <c r="R12588" s="8"/>
      <c r="S12588" s="1"/>
      <c r="V12588" s="2"/>
      <c r="W12588" s="1"/>
      <c r="X12588" s="6"/>
      <c r="Z12588" s="1"/>
    </row>
    <row r="12589" spans="16:26">
      <c r="P12589" s="1"/>
      <c r="Q12589" s="8"/>
      <c r="R12589" s="8"/>
      <c r="S12589" s="1"/>
      <c r="V12589" s="2"/>
      <c r="W12589" s="1"/>
      <c r="X12589" s="6"/>
      <c r="Z12589" s="1"/>
    </row>
    <row r="12590" spans="16:26">
      <c r="P12590" s="1"/>
      <c r="Q12590" s="8"/>
      <c r="R12590" s="8"/>
      <c r="S12590" s="1"/>
      <c r="V12590" s="2"/>
      <c r="W12590" s="1"/>
      <c r="X12590" s="6"/>
      <c r="Z12590" s="1"/>
    </row>
    <row r="12591" spans="16:26">
      <c r="P12591" s="1"/>
      <c r="Q12591" s="8"/>
      <c r="R12591" s="8"/>
      <c r="S12591" s="1"/>
      <c r="V12591" s="2"/>
      <c r="W12591" s="1"/>
      <c r="X12591" s="6"/>
      <c r="Z12591" s="1"/>
    </row>
    <row r="12592" spans="16:26">
      <c r="P12592" s="1"/>
      <c r="Q12592" s="8"/>
      <c r="R12592" s="8"/>
      <c r="S12592" s="1"/>
      <c r="V12592" s="2"/>
      <c r="W12592" s="1"/>
      <c r="X12592" s="6"/>
      <c r="Z12592" s="1"/>
    </row>
    <row r="12593" spans="16:26">
      <c r="P12593" s="1"/>
      <c r="Q12593" s="8"/>
      <c r="R12593" s="8"/>
      <c r="S12593" s="1"/>
      <c r="V12593" s="2"/>
      <c r="W12593" s="1"/>
      <c r="X12593" s="6"/>
      <c r="Z12593" s="1"/>
    </row>
    <row r="12594" spans="16:26">
      <c r="P12594" s="1"/>
      <c r="Q12594" s="8"/>
      <c r="R12594" s="8"/>
      <c r="S12594" s="1"/>
      <c r="V12594" s="2"/>
      <c r="W12594" s="1"/>
      <c r="X12594" s="6"/>
      <c r="Z12594" s="1"/>
    </row>
    <row r="12595" spans="16:26">
      <c r="P12595" s="1"/>
      <c r="Q12595" s="8"/>
      <c r="R12595" s="8"/>
      <c r="S12595" s="1"/>
      <c r="V12595" s="2"/>
      <c r="W12595" s="1"/>
      <c r="X12595" s="6"/>
      <c r="Z12595" s="1"/>
    </row>
    <row r="12596" spans="16:26">
      <c r="P12596" s="1"/>
      <c r="Q12596" s="8"/>
      <c r="R12596" s="8"/>
      <c r="S12596" s="1"/>
      <c r="V12596" s="2"/>
      <c r="W12596" s="1"/>
      <c r="X12596" s="6"/>
      <c r="Z12596" s="1"/>
    </row>
    <row r="12597" spans="16:26">
      <c r="P12597" s="1"/>
      <c r="Q12597" s="8"/>
      <c r="R12597" s="8"/>
      <c r="S12597" s="1"/>
      <c r="V12597" s="2"/>
      <c r="W12597" s="1"/>
      <c r="X12597" s="6"/>
      <c r="Z12597" s="1"/>
    </row>
    <row r="12598" spans="16:26">
      <c r="P12598" s="1"/>
      <c r="Q12598" s="8"/>
      <c r="R12598" s="8"/>
      <c r="S12598" s="1"/>
      <c r="V12598" s="2"/>
      <c r="W12598" s="1"/>
      <c r="X12598" s="6"/>
      <c r="Z12598" s="1"/>
    </row>
    <row r="12599" spans="16:26">
      <c r="P12599" s="1"/>
      <c r="Q12599" s="8"/>
      <c r="R12599" s="8"/>
      <c r="S12599" s="1"/>
      <c r="V12599" s="2"/>
      <c r="W12599" s="1"/>
      <c r="X12599" s="6"/>
      <c r="Z12599" s="1"/>
    </row>
    <row r="12600" spans="16:26">
      <c r="P12600" s="1"/>
      <c r="Q12600" s="8"/>
      <c r="R12600" s="8"/>
      <c r="S12600" s="1"/>
      <c r="V12600" s="2"/>
      <c r="W12600" s="1"/>
      <c r="X12600" s="6"/>
      <c r="Z12600" s="1"/>
    </row>
    <row r="12601" spans="16:26">
      <c r="P12601" s="1"/>
      <c r="Q12601" s="8"/>
      <c r="R12601" s="8"/>
      <c r="S12601" s="1"/>
      <c r="V12601" s="2"/>
      <c r="W12601" s="1"/>
      <c r="X12601" s="6"/>
      <c r="Z12601" s="1"/>
    </row>
    <row r="12602" spans="16:26">
      <c r="P12602" s="1"/>
      <c r="Q12602" s="8"/>
      <c r="R12602" s="8"/>
      <c r="S12602" s="1"/>
      <c r="V12602" s="2"/>
      <c r="W12602" s="1"/>
      <c r="X12602" s="6"/>
      <c r="Z12602" s="1"/>
    </row>
    <row r="12603" spans="16:26">
      <c r="P12603" s="1"/>
      <c r="Q12603" s="8"/>
      <c r="R12603" s="8"/>
      <c r="S12603" s="1"/>
      <c r="V12603" s="2"/>
      <c r="W12603" s="1"/>
      <c r="X12603" s="6"/>
      <c r="Z12603" s="1"/>
    </row>
    <row r="12604" spans="16:26">
      <c r="P12604" s="1"/>
      <c r="Q12604" s="8"/>
      <c r="R12604" s="8"/>
      <c r="S12604" s="1"/>
      <c r="V12604" s="2"/>
      <c r="W12604" s="1"/>
      <c r="X12604" s="6"/>
      <c r="Z12604" s="1"/>
    </row>
    <row r="12605" spans="16:26">
      <c r="P12605" s="1"/>
      <c r="Q12605" s="8"/>
      <c r="R12605" s="8"/>
      <c r="S12605" s="1"/>
      <c r="V12605" s="2"/>
      <c r="W12605" s="1"/>
      <c r="X12605" s="6"/>
      <c r="Z12605" s="1"/>
    </row>
    <row r="12606" spans="16:26">
      <c r="P12606" s="1"/>
      <c r="Q12606" s="8"/>
      <c r="R12606" s="8"/>
      <c r="S12606" s="1"/>
      <c r="V12606" s="2"/>
      <c r="W12606" s="1"/>
      <c r="X12606" s="6"/>
      <c r="Z12606" s="1"/>
    </row>
    <row r="12607" spans="16:26">
      <c r="P12607" s="1"/>
      <c r="Q12607" s="8"/>
      <c r="R12607" s="8"/>
      <c r="S12607" s="1"/>
      <c r="V12607" s="2"/>
      <c r="W12607" s="1"/>
      <c r="X12607" s="6"/>
      <c r="Z12607" s="1"/>
    </row>
    <row r="12608" spans="16:26">
      <c r="P12608" s="1"/>
      <c r="Q12608" s="8"/>
      <c r="R12608" s="8"/>
      <c r="S12608" s="1"/>
      <c r="V12608" s="2"/>
      <c r="W12608" s="1"/>
      <c r="X12608" s="6"/>
      <c r="Z12608" s="1"/>
    </row>
    <row r="12609" spans="16:26">
      <c r="P12609" s="1"/>
      <c r="Q12609" s="8"/>
      <c r="R12609" s="8"/>
      <c r="S12609" s="1"/>
      <c r="V12609" s="2"/>
      <c r="W12609" s="1"/>
      <c r="X12609" s="6"/>
      <c r="Z12609" s="1"/>
    </row>
    <row r="12610" spans="16:26">
      <c r="P12610" s="1"/>
      <c r="Q12610" s="8"/>
      <c r="R12610" s="8"/>
      <c r="S12610" s="1"/>
      <c r="V12610" s="2"/>
      <c r="W12610" s="1"/>
      <c r="X12610" s="6"/>
      <c r="Z12610" s="1"/>
    </row>
    <row r="12611" spans="16:26">
      <c r="P12611" s="1"/>
      <c r="Q12611" s="8"/>
      <c r="R12611" s="8"/>
      <c r="S12611" s="1"/>
      <c r="V12611" s="2"/>
      <c r="W12611" s="1"/>
      <c r="X12611" s="6"/>
      <c r="Z12611" s="1"/>
    </row>
    <row r="12612" spans="16:26">
      <c r="P12612" s="1"/>
      <c r="Q12612" s="8"/>
      <c r="R12612" s="8"/>
      <c r="S12612" s="1"/>
      <c r="V12612" s="2"/>
      <c r="W12612" s="1"/>
      <c r="X12612" s="6"/>
      <c r="Z12612" s="1"/>
    </row>
    <row r="12613" spans="16:26">
      <c r="P12613" s="1"/>
      <c r="Q12613" s="8"/>
      <c r="R12613" s="8"/>
      <c r="S12613" s="1"/>
      <c r="V12613" s="2"/>
      <c r="W12613" s="1"/>
      <c r="X12613" s="6"/>
      <c r="Z12613" s="1"/>
    </row>
    <row r="12614" spans="16:26">
      <c r="P12614" s="1"/>
      <c r="Q12614" s="8"/>
      <c r="R12614" s="8"/>
      <c r="S12614" s="1"/>
      <c r="V12614" s="2"/>
      <c r="W12614" s="1"/>
      <c r="X12614" s="6"/>
      <c r="Z12614" s="1"/>
    </row>
    <row r="12615" spans="16:26">
      <c r="P12615" s="1"/>
      <c r="Q12615" s="8"/>
      <c r="R12615" s="8"/>
      <c r="S12615" s="1"/>
      <c r="V12615" s="2"/>
      <c r="W12615" s="1"/>
      <c r="X12615" s="6"/>
      <c r="Z12615" s="1"/>
    </row>
    <row r="12616" spans="16:26">
      <c r="P12616" s="1"/>
      <c r="Q12616" s="8"/>
      <c r="R12616" s="8"/>
      <c r="S12616" s="1"/>
      <c r="V12616" s="2"/>
      <c r="W12616" s="1"/>
      <c r="X12616" s="6"/>
      <c r="Z12616" s="1"/>
    </row>
    <row r="12617" spans="16:26">
      <c r="P12617" s="1"/>
      <c r="Q12617" s="8"/>
      <c r="R12617" s="8"/>
      <c r="S12617" s="1"/>
      <c r="V12617" s="2"/>
      <c r="W12617" s="1"/>
      <c r="X12617" s="6"/>
      <c r="Z12617" s="1"/>
    </row>
    <row r="12618" spans="16:26">
      <c r="P12618" s="1"/>
      <c r="Q12618" s="8"/>
      <c r="R12618" s="8"/>
      <c r="S12618" s="1"/>
      <c r="V12618" s="2"/>
      <c r="W12618" s="1"/>
      <c r="X12618" s="6"/>
      <c r="Z12618" s="1"/>
    </row>
    <row r="12619" spans="16:26">
      <c r="P12619" s="1"/>
      <c r="Q12619" s="8"/>
      <c r="R12619" s="8"/>
      <c r="S12619" s="1"/>
      <c r="V12619" s="2"/>
      <c r="W12619" s="1"/>
      <c r="X12619" s="6"/>
      <c r="Z12619" s="1"/>
    </row>
    <row r="12620" spans="16:26">
      <c r="P12620" s="1"/>
      <c r="Q12620" s="8"/>
      <c r="R12620" s="8"/>
      <c r="S12620" s="1"/>
      <c r="V12620" s="2"/>
      <c r="W12620" s="1"/>
      <c r="X12620" s="6"/>
      <c r="Z12620" s="1"/>
    </row>
    <row r="12621" spans="16:26">
      <c r="P12621" s="1"/>
      <c r="Q12621" s="8"/>
      <c r="R12621" s="8"/>
      <c r="S12621" s="1"/>
      <c r="V12621" s="2"/>
      <c r="W12621" s="1"/>
      <c r="X12621" s="6"/>
      <c r="Z12621" s="1"/>
    </row>
    <row r="12622" spans="16:26">
      <c r="P12622" s="1"/>
      <c r="Q12622" s="8"/>
      <c r="R12622" s="8"/>
      <c r="S12622" s="1"/>
      <c r="V12622" s="2"/>
      <c r="W12622" s="1"/>
      <c r="X12622" s="6"/>
      <c r="Z12622" s="1"/>
    </row>
    <row r="12623" spans="16:26">
      <c r="P12623" s="1"/>
      <c r="Q12623" s="8"/>
      <c r="R12623" s="8"/>
      <c r="S12623" s="1"/>
      <c r="V12623" s="2"/>
      <c r="W12623" s="1"/>
      <c r="X12623" s="6"/>
      <c r="Z12623" s="1"/>
    </row>
    <row r="12624" spans="16:26">
      <c r="P12624" s="1"/>
      <c r="Q12624" s="8"/>
      <c r="R12624" s="8"/>
      <c r="S12624" s="1"/>
      <c r="V12624" s="2"/>
      <c r="W12624" s="1"/>
      <c r="X12624" s="6"/>
      <c r="Z12624" s="1"/>
    </row>
    <row r="12625" spans="16:26">
      <c r="P12625" s="1"/>
      <c r="Q12625" s="8"/>
      <c r="R12625" s="8"/>
      <c r="S12625" s="1"/>
      <c r="V12625" s="2"/>
      <c r="W12625" s="1"/>
      <c r="X12625" s="6"/>
      <c r="Z12625" s="1"/>
    </row>
    <row r="12626" spans="16:26">
      <c r="P12626" s="1"/>
      <c r="Q12626" s="8"/>
      <c r="R12626" s="8"/>
      <c r="S12626" s="1"/>
      <c r="V12626" s="2"/>
      <c r="W12626" s="1"/>
      <c r="X12626" s="6"/>
      <c r="Z12626" s="1"/>
    </row>
    <row r="12627" spans="16:26">
      <c r="P12627" s="1"/>
      <c r="Q12627" s="8"/>
      <c r="R12627" s="8"/>
      <c r="S12627" s="1"/>
      <c r="V12627" s="2"/>
      <c r="W12627" s="1"/>
      <c r="X12627" s="6"/>
      <c r="Z12627" s="1"/>
    </row>
    <row r="12628" spans="16:26">
      <c r="P12628" s="1"/>
      <c r="Q12628" s="8"/>
      <c r="R12628" s="8"/>
      <c r="S12628" s="1"/>
      <c r="V12628" s="2"/>
      <c r="W12628" s="1"/>
      <c r="X12628" s="6"/>
      <c r="Z12628" s="1"/>
    </row>
    <row r="12629" spans="16:26">
      <c r="P12629" s="1"/>
      <c r="Q12629" s="8"/>
      <c r="R12629" s="8"/>
      <c r="S12629" s="1"/>
      <c r="V12629" s="2"/>
      <c r="W12629" s="1"/>
      <c r="X12629" s="6"/>
      <c r="Z12629" s="1"/>
    </row>
    <row r="12630" spans="16:26">
      <c r="P12630" s="1"/>
      <c r="Q12630" s="8"/>
      <c r="R12630" s="8"/>
      <c r="S12630" s="1"/>
      <c r="V12630" s="2"/>
      <c r="W12630" s="1"/>
      <c r="X12630" s="6"/>
      <c r="Z12630" s="1"/>
    </row>
    <row r="12631" spans="16:26">
      <c r="P12631" s="1"/>
      <c r="Q12631" s="8"/>
      <c r="R12631" s="8"/>
      <c r="S12631" s="1"/>
      <c r="V12631" s="2"/>
      <c r="W12631" s="1"/>
      <c r="X12631" s="6"/>
      <c r="Z12631" s="1"/>
    </row>
    <row r="12632" spans="16:26">
      <c r="P12632" s="1"/>
      <c r="Q12632" s="8"/>
      <c r="R12632" s="8"/>
      <c r="S12632" s="1"/>
      <c r="V12632" s="2"/>
      <c r="W12632" s="1"/>
      <c r="X12632" s="6"/>
      <c r="Z12632" s="1"/>
    </row>
    <row r="12633" spans="16:26">
      <c r="P12633" s="1"/>
      <c r="Q12633" s="8"/>
      <c r="R12633" s="8"/>
      <c r="S12633" s="1"/>
      <c r="V12633" s="2"/>
      <c r="W12633" s="1"/>
      <c r="X12633" s="6"/>
      <c r="Z12633" s="1"/>
    </row>
    <row r="12634" spans="16:26">
      <c r="P12634" s="1"/>
      <c r="Q12634" s="8"/>
      <c r="R12634" s="8"/>
      <c r="S12634" s="1"/>
      <c r="V12634" s="2"/>
      <c r="W12634" s="1"/>
      <c r="X12634" s="6"/>
      <c r="Z12634" s="1"/>
    </row>
    <row r="12635" spans="16:26">
      <c r="P12635" s="1"/>
      <c r="Q12635" s="8"/>
      <c r="R12635" s="8"/>
      <c r="S12635" s="1"/>
      <c r="V12635" s="2"/>
      <c r="W12635" s="1"/>
      <c r="X12635" s="6"/>
      <c r="Z12635" s="1"/>
    </row>
    <row r="12636" spans="16:26">
      <c r="P12636" s="1"/>
      <c r="Q12636" s="8"/>
      <c r="R12636" s="8"/>
      <c r="S12636" s="1"/>
      <c r="V12636" s="2"/>
      <c r="W12636" s="1"/>
      <c r="X12636" s="6"/>
      <c r="Z12636" s="1"/>
    </row>
    <row r="12637" spans="16:26">
      <c r="P12637" s="1"/>
      <c r="Q12637" s="8"/>
      <c r="R12637" s="8"/>
      <c r="S12637" s="1"/>
      <c r="V12637" s="2"/>
      <c r="W12637" s="1"/>
      <c r="X12637" s="6"/>
      <c r="Z12637" s="1"/>
    </row>
    <row r="12638" spans="16:26">
      <c r="P12638" s="1"/>
      <c r="Q12638" s="8"/>
      <c r="R12638" s="8"/>
      <c r="S12638" s="1"/>
      <c r="V12638" s="2"/>
      <c r="W12638" s="1"/>
      <c r="X12638" s="6"/>
      <c r="Z12638" s="1"/>
    </row>
    <row r="12639" spans="16:26">
      <c r="P12639" s="1"/>
      <c r="Q12639" s="8"/>
      <c r="R12639" s="8"/>
      <c r="S12639" s="1"/>
      <c r="V12639" s="2"/>
      <c r="W12639" s="1"/>
      <c r="X12639" s="6"/>
      <c r="Z12639" s="1"/>
    </row>
    <row r="12640" spans="16:26">
      <c r="P12640" s="1"/>
      <c r="Q12640" s="8"/>
      <c r="R12640" s="8"/>
      <c r="S12640" s="1"/>
      <c r="V12640" s="2"/>
      <c r="W12640" s="1"/>
      <c r="X12640" s="6"/>
      <c r="Z12640" s="1"/>
    </row>
    <row r="12641" spans="16:26">
      <c r="P12641" s="1"/>
      <c r="Q12641" s="8"/>
      <c r="R12641" s="8"/>
      <c r="S12641" s="1"/>
      <c r="V12641" s="2"/>
      <c r="W12641" s="1"/>
      <c r="X12641" s="6"/>
      <c r="Z12641" s="1"/>
    </row>
    <row r="12642" spans="16:26">
      <c r="P12642" s="1"/>
      <c r="Q12642" s="8"/>
      <c r="R12642" s="8"/>
      <c r="S12642" s="1"/>
      <c r="V12642" s="2"/>
      <c r="W12642" s="1"/>
      <c r="X12642" s="6"/>
      <c r="Z12642" s="1"/>
    </row>
    <row r="12643" spans="16:26">
      <c r="P12643" s="1"/>
      <c r="Q12643" s="8"/>
      <c r="R12643" s="8"/>
      <c r="S12643" s="1"/>
      <c r="V12643" s="2"/>
      <c r="W12643" s="1"/>
      <c r="X12643" s="6"/>
      <c r="Z12643" s="1"/>
    </row>
    <row r="12644" spans="16:26">
      <c r="P12644" s="1"/>
      <c r="Q12644" s="8"/>
      <c r="R12644" s="8"/>
      <c r="S12644" s="1"/>
      <c r="V12644" s="2"/>
      <c r="W12644" s="1"/>
      <c r="X12644" s="6"/>
      <c r="Z12644" s="1"/>
    </row>
    <row r="12645" spans="16:26">
      <c r="P12645" s="1"/>
      <c r="Q12645" s="8"/>
      <c r="R12645" s="8"/>
      <c r="S12645" s="1"/>
      <c r="V12645" s="2"/>
      <c r="W12645" s="1"/>
      <c r="X12645" s="6"/>
      <c r="Z12645" s="1"/>
    </row>
    <row r="12646" spans="16:26">
      <c r="P12646" s="1"/>
      <c r="Q12646" s="8"/>
      <c r="R12646" s="8"/>
      <c r="S12646" s="1"/>
      <c r="V12646" s="2"/>
      <c r="W12646" s="1"/>
      <c r="X12646" s="6"/>
      <c r="Z12646" s="1"/>
    </row>
    <row r="12647" spans="16:26">
      <c r="P12647" s="1"/>
      <c r="Q12647" s="8"/>
      <c r="R12647" s="8"/>
      <c r="S12647" s="1"/>
      <c r="V12647" s="2"/>
      <c r="W12647" s="1"/>
      <c r="X12647" s="6"/>
      <c r="Z12647" s="1"/>
    </row>
    <row r="12648" spans="16:26">
      <c r="P12648" s="1"/>
      <c r="Q12648" s="8"/>
      <c r="R12648" s="8"/>
      <c r="S12648" s="1"/>
      <c r="V12648" s="2"/>
      <c r="W12648" s="1"/>
      <c r="X12648" s="6"/>
      <c r="Z12648" s="1"/>
    </row>
    <row r="12649" spans="16:26">
      <c r="P12649" s="1"/>
      <c r="Q12649" s="8"/>
      <c r="R12649" s="8"/>
      <c r="S12649" s="1"/>
      <c r="V12649" s="2"/>
      <c r="W12649" s="1"/>
      <c r="X12649" s="6"/>
      <c r="Z12649" s="1"/>
    </row>
    <row r="12650" spans="16:26">
      <c r="P12650" s="1"/>
      <c r="Q12650" s="8"/>
      <c r="R12650" s="8"/>
      <c r="S12650" s="1"/>
      <c r="V12650" s="2"/>
      <c r="W12650" s="1"/>
      <c r="X12650" s="6"/>
      <c r="Z12650" s="1"/>
    </row>
    <row r="12651" spans="16:26">
      <c r="P12651" s="1"/>
      <c r="Q12651" s="8"/>
      <c r="R12651" s="8"/>
      <c r="S12651" s="1"/>
      <c r="V12651" s="2"/>
      <c r="W12651" s="1"/>
      <c r="X12651" s="6"/>
      <c r="Z12651" s="1"/>
    </row>
    <row r="12652" spans="16:26">
      <c r="P12652" s="1"/>
      <c r="Q12652" s="8"/>
      <c r="R12652" s="8"/>
      <c r="S12652" s="1"/>
      <c r="V12652" s="2"/>
      <c r="W12652" s="1"/>
      <c r="X12652" s="6"/>
      <c r="Z12652" s="1"/>
    </row>
    <row r="12653" spans="16:26">
      <c r="P12653" s="1"/>
      <c r="Q12653" s="8"/>
      <c r="R12653" s="8"/>
      <c r="S12653" s="1"/>
      <c r="V12653" s="2"/>
      <c r="W12653" s="1"/>
      <c r="X12653" s="6"/>
      <c r="Z12653" s="1"/>
    </row>
    <row r="12654" spans="16:26">
      <c r="P12654" s="1"/>
      <c r="Q12654" s="8"/>
      <c r="R12654" s="8"/>
      <c r="S12654" s="1"/>
      <c r="V12654" s="2"/>
      <c r="W12654" s="1"/>
      <c r="X12654" s="6"/>
      <c r="Z12654" s="1"/>
    </row>
    <row r="12655" spans="16:26">
      <c r="P12655" s="1"/>
      <c r="Q12655" s="8"/>
      <c r="R12655" s="8"/>
      <c r="S12655" s="1"/>
      <c r="V12655" s="2"/>
      <c r="W12655" s="1"/>
      <c r="X12655" s="6"/>
      <c r="Z12655" s="1"/>
    </row>
    <row r="12656" spans="16:26">
      <c r="P12656" s="1"/>
      <c r="Q12656" s="8"/>
      <c r="R12656" s="8"/>
      <c r="S12656" s="1"/>
      <c r="V12656" s="2"/>
      <c r="W12656" s="1"/>
      <c r="X12656" s="6"/>
      <c r="Z12656" s="1"/>
    </row>
    <row r="12657" spans="16:26">
      <c r="P12657" s="1"/>
      <c r="Q12657" s="8"/>
      <c r="R12657" s="8"/>
      <c r="S12657" s="1"/>
      <c r="V12657" s="2"/>
      <c r="W12657" s="1"/>
      <c r="X12657" s="6"/>
      <c r="Z12657" s="1"/>
    </row>
    <row r="12658" spans="16:26">
      <c r="P12658" s="1"/>
      <c r="Q12658" s="8"/>
      <c r="R12658" s="8"/>
      <c r="S12658" s="1"/>
      <c r="V12658" s="2"/>
      <c r="W12658" s="1"/>
      <c r="X12658" s="6"/>
      <c r="Z12658" s="1"/>
    </row>
    <row r="12659" spans="16:26">
      <c r="P12659" s="1"/>
      <c r="Q12659" s="8"/>
      <c r="R12659" s="8"/>
      <c r="S12659" s="1"/>
      <c r="V12659" s="2"/>
      <c r="W12659" s="1"/>
      <c r="X12659" s="6"/>
      <c r="Z12659" s="1"/>
    </row>
    <row r="12660" spans="16:26">
      <c r="P12660" s="1"/>
      <c r="Q12660" s="8"/>
      <c r="R12660" s="8"/>
      <c r="S12660" s="1"/>
      <c r="V12660" s="2"/>
      <c r="W12660" s="1"/>
      <c r="X12660" s="6"/>
      <c r="Z12660" s="1"/>
    </row>
    <row r="12661" spans="16:26">
      <c r="P12661" s="1"/>
      <c r="Q12661" s="8"/>
      <c r="R12661" s="8"/>
      <c r="S12661" s="1"/>
      <c r="V12661" s="2"/>
      <c r="W12661" s="1"/>
      <c r="X12661" s="6"/>
      <c r="Z12661" s="1"/>
    </row>
    <row r="12662" spans="16:26">
      <c r="P12662" s="1"/>
      <c r="Q12662" s="8"/>
      <c r="R12662" s="8"/>
      <c r="S12662" s="1"/>
      <c r="V12662" s="2"/>
      <c r="W12662" s="1"/>
      <c r="X12662" s="6"/>
      <c r="Z12662" s="1"/>
    </row>
    <row r="12663" spans="16:26">
      <c r="P12663" s="1"/>
      <c r="Q12663" s="8"/>
      <c r="R12663" s="8"/>
      <c r="S12663" s="1"/>
      <c r="V12663" s="2"/>
      <c r="W12663" s="1"/>
      <c r="X12663" s="6"/>
      <c r="Z12663" s="1"/>
    </row>
    <row r="12664" spans="16:26">
      <c r="P12664" s="1"/>
      <c r="Q12664" s="8"/>
      <c r="R12664" s="8"/>
      <c r="S12664" s="1"/>
      <c r="V12664" s="2"/>
      <c r="W12664" s="1"/>
      <c r="X12664" s="6"/>
      <c r="Z12664" s="1"/>
    </row>
    <row r="12665" spans="16:26">
      <c r="P12665" s="1"/>
      <c r="Q12665" s="8"/>
      <c r="R12665" s="8"/>
      <c r="S12665" s="1"/>
      <c r="V12665" s="2"/>
      <c r="W12665" s="1"/>
      <c r="X12665" s="6"/>
      <c r="Z12665" s="1"/>
    </row>
    <row r="12666" spans="16:26">
      <c r="P12666" s="1"/>
      <c r="Q12666" s="8"/>
      <c r="R12666" s="8"/>
      <c r="S12666" s="1"/>
      <c r="V12666" s="2"/>
      <c r="W12666" s="1"/>
      <c r="X12666" s="6"/>
      <c r="Z12666" s="1"/>
    </row>
    <row r="12667" spans="16:26">
      <c r="P12667" s="1"/>
      <c r="Q12667" s="8"/>
      <c r="R12667" s="8"/>
      <c r="S12667" s="1"/>
      <c r="V12667" s="2"/>
      <c r="W12667" s="1"/>
      <c r="X12667" s="6"/>
      <c r="Z12667" s="1"/>
    </row>
    <row r="12668" spans="16:26">
      <c r="P12668" s="1"/>
      <c r="Q12668" s="8"/>
      <c r="R12668" s="8"/>
      <c r="S12668" s="1"/>
      <c r="V12668" s="2"/>
      <c r="W12668" s="1"/>
      <c r="X12668" s="6"/>
      <c r="Z12668" s="1"/>
    </row>
    <row r="12669" spans="16:26">
      <c r="P12669" s="1"/>
      <c r="Q12669" s="8"/>
      <c r="R12669" s="8"/>
      <c r="S12669" s="1"/>
      <c r="V12669" s="2"/>
      <c r="W12669" s="1"/>
      <c r="X12669" s="6"/>
      <c r="Z12669" s="1"/>
    </row>
    <row r="12670" spans="16:26">
      <c r="P12670" s="1"/>
      <c r="Q12670" s="8"/>
      <c r="R12670" s="8"/>
      <c r="S12670" s="1"/>
      <c r="V12670" s="2"/>
      <c r="W12670" s="1"/>
      <c r="X12670" s="6"/>
      <c r="Z12670" s="1"/>
    </row>
    <row r="12671" spans="16:26">
      <c r="P12671" s="1"/>
      <c r="Q12671" s="8"/>
      <c r="R12671" s="8"/>
      <c r="S12671" s="1"/>
      <c r="V12671" s="2"/>
      <c r="W12671" s="1"/>
      <c r="X12671" s="6"/>
      <c r="Z12671" s="1"/>
    </row>
    <row r="12672" spans="16:26">
      <c r="P12672" s="1"/>
      <c r="Q12672" s="8"/>
      <c r="R12672" s="8"/>
      <c r="S12672" s="1"/>
      <c r="V12672" s="2"/>
      <c r="W12672" s="1"/>
      <c r="X12672" s="6"/>
      <c r="Z12672" s="1"/>
    </row>
    <row r="12673" spans="16:26">
      <c r="P12673" s="1"/>
      <c r="Q12673" s="8"/>
      <c r="R12673" s="8"/>
      <c r="S12673" s="1"/>
      <c r="V12673" s="2"/>
      <c r="W12673" s="1"/>
      <c r="X12673" s="6"/>
      <c r="Z12673" s="1"/>
    </row>
    <row r="12674" spans="16:26">
      <c r="P12674" s="1"/>
      <c r="Q12674" s="8"/>
      <c r="R12674" s="8"/>
      <c r="S12674" s="1"/>
      <c r="V12674" s="2"/>
      <c r="W12674" s="1"/>
      <c r="X12674" s="6"/>
      <c r="Z12674" s="1"/>
    </row>
    <row r="12675" spans="16:26">
      <c r="P12675" s="1"/>
      <c r="Q12675" s="8"/>
      <c r="R12675" s="8"/>
      <c r="S12675" s="1"/>
      <c r="V12675" s="2"/>
      <c r="W12675" s="1"/>
      <c r="X12675" s="6"/>
      <c r="Z12675" s="1"/>
    </row>
    <row r="12676" spans="16:26">
      <c r="P12676" s="1"/>
      <c r="Q12676" s="8"/>
      <c r="R12676" s="8"/>
      <c r="S12676" s="1"/>
      <c r="V12676" s="2"/>
      <c r="W12676" s="1"/>
      <c r="X12676" s="6"/>
      <c r="Z12676" s="1"/>
    </row>
    <row r="12677" spans="16:26">
      <c r="P12677" s="1"/>
      <c r="Q12677" s="8"/>
      <c r="R12677" s="8"/>
      <c r="S12677" s="1"/>
      <c r="V12677" s="2"/>
      <c r="W12677" s="1"/>
      <c r="X12677" s="6"/>
      <c r="Z12677" s="1"/>
    </row>
    <row r="12678" spans="16:26">
      <c r="P12678" s="1"/>
      <c r="Q12678" s="8"/>
      <c r="R12678" s="8"/>
      <c r="S12678" s="1"/>
      <c r="V12678" s="2"/>
      <c r="W12678" s="1"/>
      <c r="X12678" s="6"/>
      <c r="Z12678" s="1"/>
    </row>
    <row r="12679" spans="16:26">
      <c r="P12679" s="1"/>
      <c r="Q12679" s="8"/>
      <c r="R12679" s="8"/>
      <c r="S12679" s="1"/>
      <c r="V12679" s="2"/>
      <c r="W12679" s="1"/>
      <c r="X12679" s="6"/>
      <c r="Z12679" s="1"/>
    </row>
    <row r="12680" spans="16:26">
      <c r="P12680" s="1"/>
      <c r="Q12680" s="8"/>
      <c r="R12680" s="8"/>
      <c r="S12680" s="1"/>
      <c r="V12680" s="2"/>
      <c r="W12680" s="1"/>
      <c r="X12680" s="6"/>
      <c r="Z12680" s="1"/>
    </row>
    <row r="12681" spans="16:26">
      <c r="P12681" s="1"/>
      <c r="Q12681" s="8"/>
      <c r="R12681" s="8"/>
      <c r="S12681" s="1"/>
      <c r="V12681" s="2"/>
      <c r="W12681" s="1"/>
      <c r="X12681" s="6"/>
      <c r="Z12681" s="1"/>
    </row>
    <row r="12682" spans="16:26">
      <c r="P12682" s="1"/>
      <c r="Q12682" s="8"/>
      <c r="R12682" s="8"/>
      <c r="S12682" s="1"/>
      <c r="V12682" s="2"/>
      <c r="W12682" s="1"/>
      <c r="X12682" s="6"/>
      <c r="Z12682" s="1"/>
    </row>
    <row r="12683" spans="16:26">
      <c r="P12683" s="1"/>
      <c r="Q12683" s="8"/>
      <c r="R12683" s="8"/>
      <c r="S12683" s="1"/>
      <c r="V12683" s="2"/>
      <c r="W12683" s="1"/>
      <c r="X12683" s="6"/>
      <c r="Z12683" s="1"/>
    </row>
    <row r="12684" spans="16:26">
      <c r="P12684" s="1"/>
      <c r="Q12684" s="8"/>
      <c r="R12684" s="8"/>
      <c r="S12684" s="1"/>
      <c r="V12684" s="2"/>
      <c r="W12684" s="1"/>
      <c r="X12684" s="6"/>
      <c r="Z12684" s="1"/>
    </row>
    <row r="12685" spans="16:26">
      <c r="P12685" s="1"/>
      <c r="Q12685" s="8"/>
      <c r="R12685" s="8"/>
      <c r="S12685" s="1"/>
      <c r="V12685" s="2"/>
      <c r="W12685" s="1"/>
      <c r="X12685" s="6"/>
      <c r="Z12685" s="1"/>
    </row>
    <row r="12686" spans="16:26">
      <c r="P12686" s="1"/>
      <c r="Q12686" s="8"/>
      <c r="R12686" s="8"/>
      <c r="S12686" s="1"/>
      <c r="V12686" s="2"/>
      <c r="W12686" s="1"/>
      <c r="X12686" s="6"/>
      <c r="Z12686" s="1"/>
    </row>
    <row r="12687" spans="16:26">
      <c r="P12687" s="1"/>
      <c r="Q12687" s="8"/>
      <c r="R12687" s="8"/>
      <c r="S12687" s="1"/>
      <c r="V12687" s="2"/>
      <c r="W12687" s="1"/>
      <c r="X12687" s="6"/>
      <c r="Z12687" s="1"/>
    </row>
    <row r="12688" spans="16:26">
      <c r="P12688" s="1"/>
      <c r="Q12688" s="8"/>
      <c r="R12688" s="8"/>
      <c r="S12688" s="1"/>
      <c r="V12688" s="2"/>
      <c r="W12688" s="1"/>
      <c r="X12688" s="6"/>
      <c r="Z12688" s="1"/>
    </row>
    <row r="12689" spans="16:26">
      <c r="P12689" s="1"/>
      <c r="Q12689" s="8"/>
      <c r="R12689" s="8"/>
      <c r="S12689" s="1"/>
      <c r="V12689" s="2"/>
      <c r="W12689" s="1"/>
      <c r="X12689" s="6"/>
      <c r="Z12689" s="1"/>
    </row>
    <row r="12690" spans="16:26">
      <c r="P12690" s="1"/>
      <c r="Q12690" s="8"/>
      <c r="R12690" s="8"/>
      <c r="S12690" s="1"/>
      <c r="V12690" s="2"/>
      <c r="W12690" s="1"/>
      <c r="X12690" s="6"/>
      <c r="Z12690" s="1"/>
    </row>
    <row r="12691" spans="16:26">
      <c r="P12691" s="1"/>
      <c r="Q12691" s="8"/>
      <c r="R12691" s="8"/>
      <c r="S12691" s="1"/>
      <c r="V12691" s="2"/>
      <c r="W12691" s="1"/>
      <c r="X12691" s="6"/>
      <c r="Z12691" s="1"/>
    </row>
    <row r="12692" spans="16:26">
      <c r="P12692" s="1"/>
      <c r="Q12692" s="8"/>
      <c r="R12692" s="8"/>
      <c r="S12692" s="1"/>
      <c r="V12692" s="2"/>
      <c r="W12692" s="1"/>
      <c r="X12692" s="6"/>
      <c r="Z12692" s="1"/>
    </row>
    <row r="12693" spans="16:26">
      <c r="P12693" s="1"/>
      <c r="Q12693" s="8"/>
      <c r="R12693" s="8"/>
      <c r="S12693" s="1"/>
      <c r="V12693" s="2"/>
      <c r="W12693" s="1"/>
      <c r="X12693" s="6"/>
      <c r="Z12693" s="1"/>
    </row>
    <row r="12694" spans="16:26">
      <c r="P12694" s="1"/>
      <c r="Q12694" s="8"/>
      <c r="R12694" s="8"/>
      <c r="S12694" s="1"/>
      <c r="V12694" s="2"/>
      <c r="W12694" s="1"/>
      <c r="X12694" s="6"/>
      <c r="Z12694" s="1"/>
    </row>
    <row r="12695" spans="16:26">
      <c r="P12695" s="1"/>
      <c r="Q12695" s="8"/>
      <c r="R12695" s="8"/>
      <c r="S12695" s="1"/>
      <c r="V12695" s="2"/>
      <c r="W12695" s="1"/>
      <c r="X12695" s="6"/>
      <c r="Z12695" s="1"/>
    </row>
    <row r="12696" spans="16:26">
      <c r="P12696" s="1"/>
      <c r="Q12696" s="8"/>
      <c r="R12696" s="8"/>
      <c r="S12696" s="1"/>
      <c r="V12696" s="2"/>
      <c r="W12696" s="1"/>
      <c r="X12696" s="6"/>
      <c r="Z12696" s="1"/>
    </row>
    <row r="12697" spans="16:26">
      <c r="P12697" s="1"/>
      <c r="Q12697" s="8"/>
      <c r="R12697" s="8"/>
      <c r="S12697" s="1"/>
      <c r="V12697" s="2"/>
      <c r="W12697" s="1"/>
      <c r="X12697" s="6"/>
      <c r="Z12697" s="1"/>
    </row>
    <row r="12698" spans="16:26">
      <c r="P12698" s="1"/>
      <c r="Q12698" s="8"/>
      <c r="R12698" s="8"/>
      <c r="S12698" s="1"/>
      <c r="V12698" s="2"/>
      <c r="W12698" s="1"/>
      <c r="X12698" s="6"/>
      <c r="Z12698" s="1"/>
    </row>
    <row r="12699" spans="16:26">
      <c r="P12699" s="1"/>
      <c r="Q12699" s="8"/>
      <c r="R12699" s="8"/>
      <c r="S12699" s="1"/>
      <c r="V12699" s="2"/>
      <c r="W12699" s="1"/>
      <c r="X12699" s="6"/>
      <c r="Z12699" s="1"/>
    </row>
    <row r="12700" spans="16:26">
      <c r="P12700" s="1"/>
      <c r="Q12700" s="8"/>
      <c r="R12700" s="8"/>
      <c r="S12700" s="1"/>
      <c r="V12700" s="2"/>
      <c r="W12700" s="1"/>
      <c r="X12700" s="6"/>
      <c r="Z12700" s="1"/>
    </row>
    <row r="12701" spans="16:26">
      <c r="P12701" s="1"/>
      <c r="Q12701" s="8"/>
      <c r="R12701" s="8"/>
      <c r="S12701" s="1"/>
      <c r="V12701" s="2"/>
      <c r="W12701" s="1"/>
      <c r="X12701" s="6"/>
      <c r="Z12701" s="1"/>
    </row>
    <row r="12702" spans="16:26">
      <c r="P12702" s="1"/>
      <c r="Q12702" s="8"/>
      <c r="R12702" s="8"/>
      <c r="S12702" s="1"/>
      <c r="V12702" s="2"/>
      <c r="W12702" s="1"/>
      <c r="X12702" s="6"/>
      <c r="Z12702" s="1"/>
    </row>
    <row r="12703" spans="16:26">
      <c r="P12703" s="1"/>
      <c r="Q12703" s="8"/>
      <c r="R12703" s="8"/>
      <c r="S12703" s="1"/>
      <c r="V12703" s="2"/>
      <c r="W12703" s="1"/>
      <c r="X12703" s="6"/>
      <c r="Z12703" s="1"/>
    </row>
    <row r="12704" spans="16:26">
      <c r="P12704" s="1"/>
      <c r="Q12704" s="8"/>
      <c r="R12704" s="8"/>
      <c r="S12704" s="1"/>
      <c r="V12704" s="2"/>
      <c r="W12704" s="1"/>
      <c r="X12704" s="6"/>
      <c r="Z12704" s="1"/>
    </row>
    <row r="12705" spans="16:26">
      <c r="P12705" s="1"/>
      <c r="Q12705" s="8"/>
      <c r="R12705" s="8"/>
      <c r="S12705" s="1"/>
      <c r="V12705" s="2"/>
      <c r="W12705" s="1"/>
      <c r="X12705" s="6"/>
      <c r="Z12705" s="1"/>
    </row>
    <row r="12706" spans="16:26">
      <c r="P12706" s="1"/>
      <c r="Q12706" s="8"/>
      <c r="R12706" s="8"/>
      <c r="S12706" s="1"/>
      <c r="V12706" s="2"/>
      <c r="W12706" s="1"/>
      <c r="X12706" s="6"/>
      <c r="Z12706" s="1"/>
    </row>
    <row r="12707" spans="16:26">
      <c r="P12707" s="1"/>
      <c r="Q12707" s="8"/>
      <c r="R12707" s="8"/>
      <c r="S12707" s="1"/>
      <c r="V12707" s="2"/>
      <c r="W12707" s="1"/>
      <c r="X12707" s="6"/>
      <c r="Z12707" s="1"/>
    </row>
    <row r="12708" spans="16:26">
      <c r="P12708" s="1"/>
      <c r="Q12708" s="8"/>
      <c r="R12708" s="8"/>
      <c r="S12708" s="1"/>
      <c r="V12708" s="2"/>
      <c r="W12708" s="1"/>
      <c r="X12708" s="6"/>
      <c r="Z12708" s="1"/>
    </row>
    <row r="12709" spans="16:26">
      <c r="P12709" s="1"/>
      <c r="Q12709" s="8"/>
      <c r="R12709" s="8"/>
      <c r="S12709" s="1"/>
      <c r="V12709" s="2"/>
      <c r="W12709" s="1"/>
      <c r="X12709" s="6"/>
      <c r="Z12709" s="1"/>
    </row>
    <row r="12710" spans="16:26">
      <c r="P12710" s="1"/>
      <c r="Q12710" s="8"/>
      <c r="R12710" s="8"/>
      <c r="S12710" s="1"/>
      <c r="V12710" s="2"/>
      <c r="W12710" s="1"/>
      <c r="X12710" s="6"/>
      <c r="Z12710" s="1"/>
    </row>
    <row r="12711" spans="16:26">
      <c r="P12711" s="1"/>
      <c r="Q12711" s="8"/>
      <c r="R12711" s="8"/>
      <c r="S12711" s="1"/>
      <c r="V12711" s="2"/>
      <c r="W12711" s="1"/>
      <c r="X12711" s="6"/>
      <c r="Z12711" s="1"/>
    </row>
    <row r="12712" spans="16:26">
      <c r="P12712" s="1"/>
      <c r="Q12712" s="8"/>
      <c r="R12712" s="8"/>
      <c r="S12712" s="1"/>
      <c r="V12712" s="2"/>
      <c r="W12712" s="1"/>
      <c r="X12712" s="6"/>
      <c r="Z12712" s="1"/>
    </row>
    <row r="12713" spans="16:26">
      <c r="P12713" s="1"/>
      <c r="Q12713" s="8"/>
      <c r="R12713" s="8"/>
      <c r="S12713" s="1"/>
      <c r="V12713" s="2"/>
      <c r="W12713" s="1"/>
      <c r="X12713" s="6"/>
      <c r="Z12713" s="1"/>
    </row>
    <row r="12714" spans="16:26">
      <c r="P12714" s="1"/>
      <c r="Q12714" s="8"/>
      <c r="R12714" s="8"/>
      <c r="S12714" s="1"/>
      <c r="V12714" s="2"/>
      <c r="W12714" s="1"/>
      <c r="X12714" s="6"/>
      <c r="Z12714" s="1"/>
    </row>
    <row r="12715" spans="16:26">
      <c r="P12715" s="1"/>
      <c r="Q12715" s="8"/>
      <c r="R12715" s="8"/>
      <c r="S12715" s="1"/>
      <c r="V12715" s="2"/>
      <c r="W12715" s="1"/>
      <c r="X12715" s="6"/>
      <c r="Z12715" s="1"/>
    </row>
    <row r="12716" spans="16:26">
      <c r="P12716" s="1"/>
      <c r="Q12716" s="8"/>
      <c r="R12716" s="8"/>
      <c r="S12716" s="1"/>
      <c r="V12716" s="2"/>
      <c r="W12716" s="1"/>
      <c r="X12716" s="6"/>
      <c r="Z12716" s="1"/>
    </row>
    <row r="12717" spans="16:26">
      <c r="P12717" s="1"/>
      <c r="Q12717" s="8"/>
      <c r="R12717" s="8"/>
      <c r="S12717" s="1"/>
      <c r="V12717" s="2"/>
      <c r="W12717" s="1"/>
      <c r="X12717" s="6"/>
      <c r="Z12717" s="1"/>
    </row>
    <row r="12718" spans="16:26">
      <c r="P12718" s="1"/>
      <c r="Q12718" s="8"/>
      <c r="R12718" s="8"/>
      <c r="S12718" s="1"/>
      <c r="V12718" s="2"/>
      <c r="W12718" s="1"/>
      <c r="X12718" s="6"/>
      <c r="Z12718" s="1"/>
    </row>
    <row r="12719" spans="16:26">
      <c r="P12719" s="1"/>
      <c r="Q12719" s="8"/>
      <c r="R12719" s="8"/>
      <c r="S12719" s="1"/>
      <c r="V12719" s="2"/>
      <c r="W12719" s="1"/>
      <c r="X12719" s="6"/>
      <c r="Z12719" s="1"/>
    </row>
    <row r="12720" spans="16:26">
      <c r="P12720" s="1"/>
      <c r="Q12720" s="8"/>
      <c r="R12720" s="8"/>
      <c r="S12720" s="1"/>
      <c r="V12720" s="2"/>
      <c r="W12720" s="1"/>
      <c r="X12720" s="6"/>
      <c r="Z12720" s="1"/>
    </row>
    <row r="12721" spans="16:26">
      <c r="P12721" s="1"/>
      <c r="Q12721" s="8"/>
      <c r="R12721" s="8"/>
      <c r="S12721" s="1"/>
      <c r="V12721" s="2"/>
      <c r="W12721" s="1"/>
      <c r="X12721" s="6"/>
      <c r="Z12721" s="1"/>
    </row>
    <row r="12722" spans="16:26">
      <c r="P12722" s="1"/>
      <c r="Q12722" s="8"/>
      <c r="R12722" s="8"/>
      <c r="S12722" s="1"/>
      <c r="V12722" s="2"/>
      <c r="W12722" s="1"/>
      <c r="X12722" s="6"/>
      <c r="Z12722" s="1"/>
    </row>
    <row r="12723" spans="16:26">
      <c r="P12723" s="1"/>
      <c r="Q12723" s="8"/>
      <c r="R12723" s="8"/>
      <c r="S12723" s="1"/>
      <c r="V12723" s="2"/>
      <c r="W12723" s="1"/>
      <c r="X12723" s="6"/>
      <c r="Z12723" s="1"/>
    </row>
    <row r="12724" spans="16:26">
      <c r="P12724" s="1"/>
      <c r="Q12724" s="8"/>
      <c r="R12724" s="8"/>
      <c r="S12724" s="1"/>
      <c r="V12724" s="2"/>
      <c r="W12724" s="1"/>
      <c r="X12724" s="6"/>
      <c r="Z12724" s="1"/>
    </row>
    <row r="12725" spans="16:26">
      <c r="P12725" s="1"/>
      <c r="Q12725" s="8"/>
      <c r="R12725" s="8"/>
      <c r="S12725" s="1"/>
      <c r="V12725" s="2"/>
      <c r="W12725" s="1"/>
      <c r="X12725" s="6"/>
      <c r="Z12725" s="1"/>
    </row>
    <row r="12726" spans="16:26">
      <c r="P12726" s="1"/>
      <c r="Q12726" s="8"/>
      <c r="R12726" s="8"/>
      <c r="S12726" s="1"/>
      <c r="V12726" s="2"/>
      <c r="W12726" s="1"/>
      <c r="X12726" s="6"/>
      <c r="Z12726" s="1"/>
    </row>
    <row r="12727" spans="16:26">
      <c r="P12727" s="1"/>
      <c r="Q12727" s="8"/>
      <c r="R12727" s="8"/>
      <c r="S12727" s="1"/>
      <c r="V12727" s="2"/>
      <c r="W12727" s="1"/>
      <c r="X12727" s="6"/>
      <c r="Z12727" s="1"/>
    </row>
    <row r="12728" spans="16:26">
      <c r="P12728" s="1"/>
      <c r="Q12728" s="8"/>
      <c r="R12728" s="8"/>
      <c r="S12728" s="1"/>
      <c r="V12728" s="2"/>
      <c r="W12728" s="1"/>
      <c r="X12728" s="6"/>
      <c r="Z12728" s="1"/>
    </row>
    <row r="12729" spans="16:26">
      <c r="P12729" s="1"/>
      <c r="Q12729" s="8"/>
      <c r="R12729" s="8"/>
      <c r="S12729" s="1"/>
      <c r="V12729" s="2"/>
      <c r="W12729" s="1"/>
      <c r="X12729" s="6"/>
      <c r="Z12729" s="1"/>
    </row>
    <row r="12730" spans="16:26">
      <c r="P12730" s="1"/>
      <c r="Q12730" s="8"/>
      <c r="R12730" s="8"/>
      <c r="S12730" s="1"/>
      <c r="V12730" s="2"/>
      <c r="W12730" s="1"/>
      <c r="X12730" s="6"/>
      <c r="Z12730" s="1"/>
    </row>
    <row r="12731" spans="16:26">
      <c r="P12731" s="1"/>
      <c r="Q12731" s="8"/>
      <c r="R12731" s="8"/>
      <c r="S12731" s="1"/>
      <c r="V12731" s="2"/>
      <c r="W12731" s="1"/>
      <c r="X12731" s="6"/>
      <c r="Z12731" s="1"/>
    </row>
    <row r="12732" spans="16:26">
      <c r="P12732" s="1"/>
      <c r="Q12732" s="8"/>
      <c r="R12732" s="8"/>
      <c r="S12732" s="1"/>
      <c r="V12732" s="2"/>
      <c r="W12732" s="1"/>
      <c r="X12732" s="6"/>
      <c r="Z12732" s="1"/>
    </row>
    <row r="12733" spans="16:26">
      <c r="P12733" s="1"/>
      <c r="Q12733" s="8"/>
      <c r="R12733" s="8"/>
      <c r="S12733" s="1"/>
      <c r="V12733" s="2"/>
      <c r="W12733" s="1"/>
      <c r="X12733" s="6"/>
      <c r="Z12733" s="1"/>
    </row>
    <row r="12734" spans="16:26">
      <c r="P12734" s="1"/>
      <c r="Q12734" s="8"/>
      <c r="R12734" s="8"/>
      <c r="S12734" s="1"/>
      <c r="V12734" s="2"/>
      <c r="W12734" s="1"/>
      <c r="X12734" s="6"/>
      <c r="Z12734" s="1"/>
    </row>
    <row r="12735" spans="16:26">
      <c r="P12735" s="1"/>
      <c r="Q12735" s="8"/>
      <c r="R12735" s="8"/>
      <c r="S12735" s="1"/>
      <c r="V12735" s="2"/>
      <c r="W12735" s="1"/>
      <c r="X12735" s="6"/>
      <c r="Z12735" s="1"/>
    </row>
    <row r="12736" spans="16:26">
      <c r="P12736" s="1"/>
      <c r="Q12736" s="8"/>
      <c r="R12736" s="8"/>
      <c r="S12736" s="1"/>
      <c r="V12736" s="2"/>
      <c r="W12736" s="1"/>
      <c r="X12736" s="6"/>
      <c r="Z12736" s="1"/>
    </row>
    <row r="12737" spans="16:26">
      <c r="P12737" s="1"/>
      <c r="Q12737" s="8"/>
      <c r="R12737" s="8"/>
      <c r="S12737" s="1"/>
      <c r="V12737" s="2"/>
      <c r="W12737" s="1"/>
      <c r="X12737" s="6"/>
      <c r="Z12737" s="1"/>
    </row>
    <row r="12738" spans="16:26">
      <c r="P12738" s="1"/>
      <c r="Q12738" s="8"/>
      <c r="R12738" s="8"/>
      <c r="S12738" s="1"/>
      <c r="V12738" s="2"/>
      <c r="W12738" s="1"/>
      <c r="X12738" s="6"/>
      <c r="Z12738" s="1"/>
    </row>
    <row r="12739" spans="16:26">
      <c r="P12739" s="1"/>
      <c r="Q12739" s="8"/>
      <c r="R12739" s="8"/>
      <c r="S12739" s="1"/>
      <c r="V12739" s="2"/>
      <c r="W12739" s="1"/>
      <c r="X12739" s="6"/>
      <c r="Z12739" s="1"/>
    </row>
    <row r="12740" spans="16:26">
      <c r="P12740" s="1"/>
      <c r="Q12740" s="8"/>
      <c r="R12740" s="8"/>
      <c r="S12740" s="1"/>
      <c r="V12740" s="2"/>
      <c r="W12740" s="1"/>
      <c r="X12740" s="6"/>
      <c r="Z12740" s="1"/>
    </row>
    <row r="12741" spans="16:26">
      <c r="P12741" s="1"/>
      <c r="Q12741" s="8"/>
      <c r="R12741" s="8"/>
      <c r="S12741" s="1"/>
      <c r="V12741" s="2"/>
      <c r="W12741" s="1"/>
      <c r="X12741" s="6"/>
      <c r="Z12741" s="1"/>
    </row>
    <row r="12742" spans="16:26">
      <c r="P12742" s="1"/>
      <c r="Q12742" s="8"/>
      <c r="R12742" s="8"/>
      <c r="S12742" s="1"/>
      <c r="V12742" s="2"/>
      <c r="W12742" s="1"/>
      <c r="X12742" s="6"/>
      <c r="Z12742" s="1"/>
    </row>
    <row r="12743" spans="16:26">
      <c r="P12743" s="1"/>
      <c r="Q12743" s="8"/>
      <c r="R12743" s="8"/>
      <c r="S12743" s="1"/>
      <c r="V12743" s="2"/>
      <c r="W12743" s="1"/>
      <c r="X12743" s="6"/>
      <c r="Z12743" s="1"/>
    </row>
    <row r="12744" spans="16:26">
      <c r="P12744" s="1"/>
      <c r="Q12744" s="8"/>
      <c r="R12744" s="8"/>
      <c r="S12744" s="1"/>
      <c r="V12744" s="2"/>
      <c r="W12744" s="1"/>
      <c r="X12744" s="6"/>
      <c r="Z12744" s="1"/>
    </row>
    <row r="12745" spans="16:26">
      <c r="P12745" s="1"/>
      <c r="Q12745" s="8"/>
      <c r="R12745" s="8"/>
      <c r="S12745" s="1"/>
      <c r="V12745" s="2"/>
      <c r="W12745" s="1"/>
      <c r="X12745" s="6"/>
      <c r="Z12745" s="1"/>
    </row>
    <row r="12746" spans="16:26">
      <c r="P12746" s="1"/>
      <c r="Q12746" s="8"/>
      <c r="R12746" s="8"/>
      <c r="S12746" s="1"/>
      <c r="V12746" s="2"/>
      <c r="W12746" s="1"/>
      <c r="X12746" s="6"/>
      <c r="Z12746" s="1"/>
    </row>
    <row r="12747" spans="16:26">
      <c r="P12747" s="1"/>
      <c r="Q12747" s="8"/>
      <c r="R12747" s="8"/>
      <c r="S12747" s="1"/>
      <c r="V12747" s="2"/>
      <c r="W12747" s="1"/>
      <c r="X12747" s="6"/>
      <c r="Z12747" s="1"/>
    </row>
    <row r="12748" spans="16:26">
      <c r="P12748" s="1"/>
      <c r="Q12748" s="8"/>
      <c r="R12748" s="8"/>
      <c r="S12748" s="1"/>
      <c r="V12748" s="2"/>
      <c r="W12748" s="1"/>
      <c r="X12748" s="6"/>
      <c r="Z12748" s="1"/>
    </row>
    <row r="12749" spans="16:26">
      <c r="P12749" s="1"/>
      <c r="Q12749" s="8"/>
      <c r="R12749" s="8"/>
      <c r="S12749" s="1"/>
      <c r="V12749" s="2"/>
      <c r="W12749" s="1"/>
      <c r="X12749" s="6"/>
      <c r="Z12749" s="1"/>
    </row>
    <row r="12750" spans="16:26">
      <c r="P12750" s="1"/>
      <c r="Q12750" s="8"/>
      <c r="R12750" s="8"/>
      <c r="S12750" s="1"/>
      <c r="V12750" s="2"/>
      <c r="W12750" s="1"/>
      <c r="X12750" s="6"/>
      <c r="Z12750" s="1"/>
    </row>
    <row r="12751" spans="16:26">
      <c r="P12751" s="1"/>
      <c r="Q12751" s="8"/>
      <c r="R12751" s="8"/>
      <c r="S12751" s="1"/>
      <c r="V12751" s="2"/>
      <c r="W12751" s="1"/>
      <c r="X12751" s="6"/>
      <c r="Z12751" s="1"/>
    </row>
    <row r="12752" spans="16:26">
      <c r="P12752" s="1"/>
      <c r="Q12752" s="8"/>
      <c r="R12752" s="8"/>
      <c r="S12752" s="1"/>
      <c r="V12752" s="2"/>
      <c r="W12752" s="1"/>
      <c r="X12752" s="6"/>
      <c r="Z12752" s="1"/>
    </row>
    <row r="12753" spans="16:26">
      <c r="P12753" s="1"/>
      <c r="Q12753" s="8"/>
      <c r="R12753" s="8"/>
      <c r="S12753" s="1"/>
      <c r="V12753" s="2"/>
      <c r="W12753" s="1"/>
      <c r="X12753" s="6"/>
      <c r="Z12753" s="1"/>
    </row>
    <row r="12754" spans="16:26">
      <c r="P12754" s="1"/>
      <c r="Q12754" s="8"/>
      <c r="R12754" s="8"/>
      <c r="S12754" s="1"/>
      <c r="V12754" s="2"/>
      <c r="W12754" s="1"/>
      <c r="X12754" s="6"/>
      <c r="Z12754" s="1"/>
    </row>
    <row r="12755" spans="16:26">
      <c r="P12755" s="1"/>
      <c r="Q12755" s="8"/>
      <c r="R12755" s="8"/>
      <c r="S12755" s="1"/>
      <c r="V12755" s="2"/>
      <c r="W12755" s="1"/>
      <c r="X12755" s="6"/>
      <c r="Z12755" s="1"/>
    </row>
    <row r="12756" spans="16:26">
      <c r="P12756" s="1"/>
      <c r="Q12756" s="8"/>
      <c r="R12756" s="8"/>
      <c r="S12756" s="1"/>
      <c r="V12756" s="2"/>
      <c r="W12756" s="1"/>
      <c r="X12756" s="6"/>
      <c r="Z12756" s="1"/>
    </row>
    <row r="12757" spans="16:26">
      <c r="P12757" s="1"/>
      <c r="Q12757" s="8"/>
      <c r="R12757" s="8"/>
      <c r="S12757" s="1"/>
      <c r="V12757" s="2"/>
      <c r="W12757" s="1"/>
      <c r="X12757" s="6"/>
      <c r="Z12757" s="1"/>
    </row>
    <row r="12758" spans="16:26">
      <c r="P12758" s="1"/>
      <c r="Q12758" s="8"/>
      <c r="R12758" s="8"/>
      <c r="S12758" s="1"/>
      <c r="V12758" s="2"/>
      <c r="W12758" s="1"/>
      <c r="X12758" s="6"/>
      <c r="Z12758" s="1"/>
    </row>
    <row r="12759" spans="16:26">
      <c r="P12759" s="1"/>
      <c r="Q12759" s="8"/>
      <c r="R12759" s="8"/>
      <c r="S12759" s="1"/>
      <c r="V12759" s="2"/>
      <c r="W12759" s="1"/>
      <c r="X12759" s="6"/>
      <c r="Z12759" s="1"/>
    </row>
    <row r="12760" spans="16:26">
      <c r="P12760" s="1"/>
      <c r="Q12760" s="8"/>
      <c r="R12760" s="8"/>
      <c r="S12760" s="1"/>
      <c r="V12760" s="2"/>
      <c r="W12760" s="1"/>
      <c r="X12760" s="6"/>
      <c r="Z12760" s="1"/>
    </row>
    <row r="12761" spans="16:26">
      <c r="P12761" s="1"/>
      <c r="Q12761" s="8"/>
      <c r="R12761" s="8"/>
      <c r="S12761" s="1"/>
      <c r="V12761" s="2"/>
      <c r="W12761" s="1"/>
      <c r="X12761" s="6"/>
      <c r="Z12761" s="1"/>
    </row>
    <row r="12762" spans="16:26">
      <c r="P12762" s="1"/>
      <c r="Q12762" s="8"/>
      <c r="R12762" s="8"/>
      <c r="S12762" s="1"/>
      <c r="V12762" s="2"/>
      <c r="W12762" s="1"/>
      <c r="X12762" s="6"/>
      <c r="Z12762" s="1"/>
    </row>
    <row r="12763" spans="16:26">
      <c r="P12763" s="1"/>
      <c r="Q12763" s="8"/>
      <c r="R12763" s="8"/>
      <c r="S12763" s="1"/>
      <c r="V12763" s="2"/>
      <c r="W12763" s="1"/>
      <c r="X12763" s="6"/>
      <c r="Z12763" s="1"/>
    </row>
    <row r="12764" spans="16:26">
      <c r="P12764" s="1"/>
      <c r="Q12764" s="8"/>
      <c r="R12764" s="8"/>
      <c r="S12764" s="1"/>
      <c r="V12764" s="2"/>
      <c r="W12764" s="1"/>
      <c r="X12764" s="6"/>
      <c r="Z12764" s="1"/>
    </row>
    <row r="12765" spans="16:26">
      <c r="P12765" s="1"/>
      <c r="Q12765" s="8"/>
      <c r="R12765" s="8"/>
      <c r="S12765" s="1"/>
      <c r="V12765" s="2"/>
      <c r="W12765" s="1"/>
      <c r="X12765" s="6"/>
      <c r="Z12765" s="1"/>
    </row>
    <row r="12766" spans="16:26">
      <c r="P12766" s="1"/>
      <c r="Q12766" s="8"/>
      <c r="R12766" s="8"/>
      <c r="S12766" s="1"/>
      <c r="V12766" s="2"/>
      <c r="W12766" s="1"/>
      <c r="X12766" s="6"/>
      <c r="Z12766" s="1"/>
    </row>
    <row r="12767" spans="16:26">
      <c r="P12767" s="1"/>
      <c r="Q12767" s="8"/>
      <c r="R12767" s="8"/>
      <c r="S12767" s="1"/>
      <c r="V12767" s="2"/>
      <c r="W12767" s="1"/>
      <c r="X12767" s="6"/>
      <c r="Z12767" s="1"/>
    </row>
    <row r="12768" spans="16:26">
      <c r="P12768" s="1"/>
      <c r="Q12768" s="8"/>
      <c r="R12768" s="8"/>
      <c r="S12768" s="1"/>
      <c r="V12768" s="2"/>
      <c r="W12768" s="1"/>
      <c r="X12768" s="6"/>
      <c r="Z12768" s="1"/>
    </row>
    <row r="12769" spans="16:26">
      <c r="P12769" s="1"/>
      <c r="Q12769" s="8"/>
      <c r="R12769" s="8"/>
      <c r="S12769" s="1"/>
      <c r="V12769" s="2"/>
      <c r="W12769" s="1"/>
      <c r="X12769" s="6"/>
      <c r="Z12769" s="1"/>
    </row>
    <row r="12770" spans="16:26">
      <c r="P12770" s="1"/>
      <c r="Q12770" s="8"/>
      <c r="R12770" s="8"/>
      <c r="S12770" s="1"/>
      <c r="V12770" s="2"/>
      <c r="W12770" s="1"/>
      <c r="X12770" s="6"/>
      <c r="Z12770" s="1"/>
    </row>
    <row r="12771" spans="16:26">
      <c r="P12771" s="1"/>
      <c r="Q12771" s="8"/>
      <c r="R12771" s="8"/>
      <c r="S12771" s="1"/>
      <c r="V12771" s="2"/>
      <c r="W12771" s="1"/>
      <c r="X12771" s="6"/>
      <c r="Z12771" s="1"/>
    </row>
    <row r="12772" spans="16:26">
      <c r="P12772" s="1"/>
      <c r="Q12772" s="8"/>
      <c r="R12772" s="8"/>
      <c r="S12772" s="1"/>
      <c r="V12772" s="2"/>
      <c r="W12772" s="1"/>
      <c r="X12772" s="6"/>
      <c r="Z12772" s="1"/>
    </row>
    <row r="12773" spans="16:26">
      <c r="P12773" s="1"/>
      <c r="Q12773" s="8"/>
      <c r="R12773" s="8"/>
      <c r="S12773" s="1"/>
      <c r="V12773" s="2"/>
      <c r="W12773" s="1"/>
      <c r="X12773" s="6"/>
      <c r="Z12773" s="1"/>
    </row>
    <row r="12774" spans="16:26">
      <c r="P12774" s="1"/>
      <c r="Q12774" s="8"/>
      <c r="R12774" s="8"/>
      <c r="S12774" s="1"/>
      <c r="V12774" s="2"/>
      <c r="W12774" s="1"/>
      <c r="X12774" s="6"/>
      <c r="Z12774" s="1"/>
    </row>
    <row r="12775" spans="16:26">
      <c r="P12775" s="1"/>
      <c r="Q12775" s="8"/>
      <c r="R12775" s="8"/>
      <c r="S12775" s="1"/>
      <c r="V12775" s="2"/>
      <c r="W12775" s="1"/>
      <c r="X12775" s="6"/>
      <c r="Z12775" s="1"/>
    </row>
    <row r="12776" spans="16:26">
      <c r="P12776" s="1"/>
      <c r="Q12776" s="8"/>
      <c r="R12776" s="8"/>
      <c r="S12776" s="1"/>
      <c r="V12776" s="2"/>
      <c r="W12776" s="1"/>
      <c r="X12776" s="6"/>
      <c r="Z12776" s="1"/>
    </row>
    <row r="12777" spans="16:26">
      <c r="P12777" s="1"/>
      <c r="Q12777" s="8"/>
      <c r="R12777" s="8"/>
      <c r="S12777" s="1"/>
      <c r="V12777" s="2"/>
      <c r="W12777" s="1"/>
      <c r="X12777" s="6"/>
      <c r="Z12777" s="1"/>
    </row>
    <row r="12778" spans="16:26">
      <c r="P12778" s="1"/>
      <c r="Q12778" s="8"/>
      <c r="R12778" s="8"/>
      <c r="S12778" s="1"/>
      <c r="V12778" s="2"/>
      <c r="W12778" s="1"/>
      <c r="X12778" s="6"/>
      <c r="Z12778" s="1"/>
    </row>
    <row r="12779" spans="16:26">
      <c r="P12779" s="1"/>
      <c r="Q12779" s="8"/>
      <c r="R12779" s="8"/>
      <c r="S12779" s="1"/>
      <c r="V12779" s="2"/>
      <c r="W12779" s="1"/>
      <c r="X12779" s="6"/>
      <c r="Z12779" s="1"/>
    </row>
    <row r="12780" spans="16:26">
      <c r="P12780" s="1"/>
      <c r="Q12780" s="8"/>
      <c r="R12780" s="8"/>
      <c r="S12780" s="1"/>
      <c r="V12780" s="2"/>
      <c r="W12780" s="1"/>
      <c r="X12780" s="6"/>
      <c r="Z12780" s="1"/>
    </row>
    <row r="12781" spans="16:26">
      <c r="P12781" s="1"/>
      <c r="Q12781" s="8"/>
      <c r="R12781" s="8"/>
      <c r="S12781" s="1"/>
      <c r="V12781" s="2"/>
      <c r="W12781" s="1"/>
      <c r="X12781" s="6"/>
      <c r="Z12781" s="1"/>
    </row>
    <row r="12782" spans="16:26">
      <c r="P12782" s="1"/>
      <c r="Q12782" s="8"/>
      <c r="R12782" s="8"/>
      <c r="S12782" s="1"/>
      <c r="V12782" s="2"/>
      <c r="W12782" s="1"/>
      <c r="X12782" s="6"/>
      <c r="Z12782" s="1"/>
    </row>
    <row r="12783" spans="16:26">
      <c r="P12783" s="1"/>
      <c r="Q12783" s="8"/>
      <c r="R12783" s="8"/>
      <c r="S12783" s="1"/>
      <c r="V12783" s="2"/>
      <c r="W12783" s="1"/>
      <c r="X12783" s="6"/>
      <c r="Z12783" s="1"/>
    </row>
    <row r="12784" spans="16:26">
      <c r="P12784" s="1"/>
      <c r="Q12784" s="8"/>
      <c r="R12784" s="8"/>
      <c r="S12784" s="1"/>
      <c r="V12784" s="2"/>
      <c r="W12784" s="1"/>
      <c r="X12784" s="6"/>
      <c r="Z12784" s="1"/>
    </row>
    <row r="12785" spans="16:26">
      <c r="P12785" s="1"/>
      <c r="Q12785" s="8"/>
      <c r="R12785" s="8"/>
      <c r="S12785" s="1"/>
      <c r="V12785" s="2"/>
      <c r="W12785" s="1"/>
      <c r="X12785" s="6"/>
      <c r="Z12785" s="1"/>
    </row>
    <row r="12786" spans="16:26">
      <c r="P12786" s="1"/>
      <c r="Q12786" s="8"/>
      <c r="R12786" s="8"/>
      <c r="S12786" s="1"/>
      <c r="V12786" s="2"/>
      <c r="W12786" s="1"/>
      <c r="X12786" s="6"/>
      <c r="Z12786" s="1"/>
    </row>
    <row r="12787" spans="16:26">
      <c r="P12787" s="1"/>
      <c r="Q12787" s="8"/>
      <c r="R12787" s="8"/>
      <c r="S12787" s="1"/>
      <c r="V12787" s="2"/>
      <c r="W12787" s="1"/>
      <c r="X12787" s="6"/>
      <c r="Z12787" s="1"/>
    </row>
    <row r="12788" spans="16:26">
      <c r="P12788" s="1"/>
      <c r="Q12788" s="8"/>
      <c r="R12788" s="8"/>
      <c r="S12788" s="1"/>
      <c r="V12788" s="2"/>
      <c r="W12788" s="1"/>
      <c r="X12788" s="6"/>
      <c r="Z12788" s="1"/>
    </row>
    <row r="12789" spans="16:26">
      <c r="P12789" s="1"/>
      <c r="Q12789" s="8"/>
      <c r="R12789" s="8"/>
      <c r="S12789" s="1"/>
      <c r="V12789" s="2"/>
      <c r="W12789" s="1"/>
      <c r="X12789" s="6"/>
      <c r="Z12789" s="1"/>
    </row>
    <row r="12790" spans="16:26">
      <c r="P12790" s="1"/>
      <c r="Q12790" s="8"/>
      <c r="R12790" s="8"/>
      <c r="S12790" s="1"/>
      <c r="V12790" s="2"/>
      <c r="W12790" s="1"/>
      <c r="X12790" s="6"/>
      <c r="Z12790" s="1"/>
    </row>
    <row r="12791" spans="16:26">
      <c r="P12791" s="1"/>
      <c r="Q12791" s="8"/>
      <c r="R12791" s="8"/>
      <c r="S12791" s="1"/>
      <c r="V12791" s="2"/>
      <c r="W12791" s="1"/>
      <c r="X12791" s="6"/>
      <c r="Z12791" s="1"/>
    </row>
    <row r="12792" spans="16:26">
      <c r="P12792" s="1"/>
      <c r="Q12792" s="8"/>
      <c r="R12792" s="8"/>
      <c r="S12792" s="1"/>
      <c r="V12792" s="2"/>
      <c r="W12792" s="1"/>
      <c r="X12792" s="6"/>
      <c r="Z12792" s="1"/>
    </row>
    <row r="12793" spans="16:26">
      <c r="P12793" s="1"/>
      <c r="Q12793" s="8"/>
      <c r="R12793" s="8"/>
      <c r="S12793" s="1"/>
      <c r="V12793" s="2"/>
      <c r="W12793" s="1"/>
      <c r="X12793" s="6"/>
      <c r="Z12793" s="1"/>
    </row>
    <row r="12794" spans="16:26">
      <c r="P12794" s="1"/>
      <c r="Q12794" s="8"/>
      <c r="R12794" s="8"/>
      <c r="S12794" s="1"/>
      <c r="V12794" s="2"/>
      <c r="W12794" s="1"/>
      <c r="X12794" s="6"/>
      <c r="Z12794" s="1"/>
    </row>
    <row r="12795" spans="16:26">
      <c r="P12795" s="1"/>
      <c r="Q12795" s="8"/>
      <c r="R12795" s="8"/>
      <c r="S12795" s="1"/>
      <c r="V12795" s="2"/>
      <c r="W12795" s="1"/>
      <c r="X12795" s="6"/>
      <c r="Z12795" s="1"/>
    </row>
    <row r="12796" spans="16:26">
      <c r="P12796" s="1"/>
      <c r="Q12796" s="8"/>
      <c r="R12796" s="8"/>
      <c r="S12796" s="1"/>
      <c r="V12796" s="2"/>
      <c r="W12796" s="1"/>
      <c r="X12796" s="6"/>
      <c r="Z12796" s="1"/>
    </row>
    <row r="12797" spans="16:26">
      <c r="P12797" s="1"/>
      <c r="Q12797" s="8"/>
      <c r="R12797" s="8"/>
      <c r="S12797" s="1"/>
      <c r="V12797" s="2"/>
      <c r="W12797" s="1"/>
      <c r="X12797" s="6"/>
      <c r="Z12797" s="1"/>
    </row>
    <row r="12798" spans="16:26">
      <c r="P12798" s="1"/>
      <c r="Q12798" s="8"/>
      <c r="R12798" s="8"/>
      <c r="S12798" s="1"/>
      <c r="V12798" s="2"/>
      <c r="W12798" s="1"/>
      <c r="X12798" s="6"/>
      <c r="Z12798" s="1"/>
    </row>
    <row r="12799" spans="16:26">
      <c r="P12799" s="1"/>
      <c r="Q12799" s="8"/>
      <c r="R12799" s="8"/>
      <c r="S12799" s="1"/>
      <c r="V12799" s="2"/>
      <c r="W12799" s="1"/>
      <c r="X12799" s="6"/>
      <c r="Z12799" s="1"/>
    </row>
    <row r="12800" spans="16:26">
      <c r="P12800" s="1"/>
      <c r="Q12800" s="8"/>
      <c r="R12800" s="8"/>
      <c r="S12800" s="1"/>
      <c r="V12800" s="2"/>
      <c r="W12800" s="1"/>
      <c r="X12800" s="6"/>
      <c r="Z12800" s="1"/>
    </row>
    <row r="12801" spans="16:26">
      <c r="P12801" s="1"/>
      <c r="Q12801" s="8"/>
      <c r="R12801" s="8"/>
      <c r="S12801" s="1"/>
      <c r="V12801" s="2"/>
      <c r="W12801" s="1"/>
      <c r="X12801" s="6"/>
      <c r="Z12801" s="1"/>
    </row>
    <row r="12802" spans="16:26">
      <c r="P12802" s="1"/>
      <c r="Q12802" s="8"/>
      <c r="R12802" s="8"/>
      <c r="S12802" s="1"/>
      <c r="V12802" s="2"/>
      <c r="W12802" s="1"/>
      <c r="X12802" s="6"/>
      <c r="Z12802" s="1"/>
    </row>
    <row r="12803" spans="16:26">
      <c r="P12803" s="1"/>
      <c r="Q12803" s="8"/>
      <c r="R12803" s="8"/>
      <c r="S12803" s="1"/>
      <c r="V12803" s="2"/>
      <c r="W12803" s="1"/>
      <c r="X12803" s="6"/>
      <c r="Z12803" s="1"/>
    </row>
    <row r="12804" spans="16:26">
      <c r="P12804" s="1"/>
      <c r="Q12804" s="8"/>
      <c r="R12804" s="8"/>
      <c r="S12804" s="1"/>
      <c r="V12804" s="2"/>
      <c r="W12804" s="1"/>
      <c r="X12804" s="6"/>
      <c r="Z12804" s="1"/>
    </row>
    <row r="12805" spans="16:26">
      <c r="P12805" s="1"/>
      <c r="Q12805" s="8"/>
      <c r="R12805" s="8"/>
      <c r="S12805" s="1"/>
      <c r="V12805" s="2"/>
      <c r="W12805" s="1"/>
      <c r="X12805" s="6"/>
      <c r="Z12805" s="1"/>
    </row>
    <row r="12806" spans="16:26">
      <c r="P12806" s="1"/>
      <c r="Q12806" s="8"/>
      <c r="R12806" s="8"/>
      <c r="S12806" s="1"/>
      <c r="V12806" s="2"/>
      <c r="W12806" s="1"/>
      <c r="X12806" s="6"/>
      <c r="Z12806" s="1"/>
    </row>
    <row r="12807" spans="16:26">
      <c r="P12807" s="1"/>
      <c r="Q12807" s="8"/>
      <c r="R12807" s="8"/>
      <c r="S12807" s="1"/>
      <c r="V12807" s="2"/>
      <c r="W12807" s="1"/>
      <c r="X12807" s="6"/>
      <c r="Z12807" s="1"/>
    </row>
    <row r="12808" spans="16:26">
      <c r="P12808" s="1"/>
      <c r="Q12808" s="8"/>
      <c r="R12808" s="8"/>
      <c r="S12808" s="1"/>
      <c r="V12808" s="2"/>
      <c r="W12808" s="1"/>
      <c r="X12808" s="6"/>
      <c r="Z12808" s="1"/>
    </row>
    <row r="12809" spans="16:26">
      <c r="P12809" s="1"/>
      <c r="Q12809" s="8"/>
      <c r="R12809" s="8"/>
      <c r="S12809" s="1"/>
      <c r="V12809" s="2"/>
      <c r="W12809" s="1"/>
      <c r="X12809" s="6"/>
      <c r="Z12809" s="1"/>
    </row>
    <row r="12810" spans="16:26">
      <c r="P12810" s="1"/>
      <c r="Q12810" s="8"/>
      <c r="R12810" s="8"/>
      <c r="S12810" s="1"/>
      <c r="V12810" s="2"/>
      <c r="W12810" s="1"/>
      <c r="X12810" s="6"/>
      <c r="Z12810" s="1"/>
    </row>
    <row r="12811" spans="16:26">
      <c r="P12811" s="1"/>
      <c r="Q12811" s="8"/>
      <c r="R12811" s="8"/>
      <c r="S12811" s="1"/>
      <c r="V12811" s="2"/>
      <c r="W12811" s="1"/>
      <c r="X12811" s="6"/>
      <c r="Z12811" s="1"/>
    </row>
    <row r="12812" spans="16:26">
      <c r="P12812" s="1"/>
      <c r="Q12812" s="8"/>
      <c r="R12812" s="8"/>
      <c r="S12812" s="1"/>
      <c r="V12812" s="2"/>
      <c r="W12812" s="1"/>
      <c r="X12812" s="6"/>
      <c r="Z12812" s="1"/>
    </row>
    <row r="12813" spans="16:26">
      <c r="P12813" s="1"/>
      <c r="Q12813" s="8"/>
      <c r="R12813" s="8"/>
      <c r="S12813" s="1"/>
      <c r="V12813" s="2"/>
      <c r="W12813" s="1"/>
      <c r="X12813" s="6"/>
      <c r="Z12813" s="1"/>
    </row>
    <row r="12814" spans="16:26">
      <c r="P12814" s="1"/>
      <c r="Q12814" s="8"/>
      <c r="R12814" s="8"/>
      <c r="S12814" s="1"/>
      <c r="V12814" s="2"/>
      <c r="W12814" s="1"/>
      <c r="X12814" s="6"/>
      <c r="Z12814" s="1"/>
    </row>
    <row r="12815" spans="16:26">
      <c r="P12815" s="1"/>
      <c r="Q12815" s="8"/>
      <c r="R12815" s="8"/>
      <c r="S12815" s="1"/>
      <c r="V12815" s="2"/>
      <c r="W12815" s="1"/>
      <c r="X12815" s="6"/>
      <c r="Z12815" s="1"/>
    </row>
    <row r="12816" spans="16:26">
      <c r="P12816" s="1"/>
      <c r="Q12816" s="8"/>
      <c r="R12816" s="8"/>
      <c r="S12816" s="1"/>
      <c r="V12816" s="2"/>
      <c r="W12816" s="1"/>
      <c r="X12816" s="6"/>
      <c r="Z12816" s="1"/>
    </row>
    <row r="12817" spans="16:26">
      <c r="P12817" s="1"/>
      <c r="Q12817" s="8"/>
      <c r="R12817" s="8"/>
      <c r="S12817" s="1"/>
      <c r="V12817" s="2"/>
      <c r="W12817" s="1"/>
      <c r="X12817" s="6"/>
      <c r="Z12817" s="1"/>
    </row>
    <row r="12818" spans="16:26">
      <c r="P12818" s="1"/>
      <c r="Q12818" s="8"/>
      <c r="R12818" s="8"/>
      <c r="S12818" s="1"/>
      <c r="V12818" s="2"/>
      <c r="W12818" s="1"/>
      <c r="X12818" s="6"/>
      <c r="Z12818" s="1"/>
    </row>
    <row r="12819" spans="16:26">
      <c r="P12819" s="1"/>
      <c r="Q12819" s="8"/>
      <c r="R12819" s="8"/>
      <c r="S12819" s="1"/>
      <c r="V12819" s="2"/>
      <c r="W12819" s="1"/>
      <c r="X12819" s="6"/>
      <c r="Z12819" s="1"/>
    </row>
    <row r="12820" spans="16:26">
      <c r="P12820" s="1"/>
      <c r="Q12820" s="8"/>
      <c r="R12820" s="8"/>
      <c r="S12820" s="1"/>
      <c r="V12820" s="2"/>
      <c r="W12820" s="1"/>
      <c r="X12820" s="6"/>
      <c r="Z12820" s="1"/>
    </row>
    <row r="12821" spans="16:26">
      <c r="P12821" s="1"/>
      <c r="Q12821" s="8"/>
      <c r="R12821" s="8"/>
      <c r="S12821" s="1"/>
      <c r="V12821" s="2"/>
      <c r="W12821" s="1"/>
      <c r="X12821" s="6"/>
      <c r="Z12821" s="1"/>
    </row>
    <row r="12822" spans="16:26">
      <c r="P12822" s="1"/>
      <c r="Q12822" s="8"/>
      <c r="R12822" s="8"/>
      <c r="S12822" s="1"/>
      <c r="V12822" s="2"/>
      <c r="W12822" s="1"/>
      <c r="X12822" s="6"/>
      <c r="Z12822" s="1"/>
    </row>
    <row r="12823" spans="16:26">
      <c r="P12823" s="1"/>
      <c r="Q12823" s="8"/>
      <c r="R12823" s="8"/>
      <c r="S12823" s="1"/>
      <c r="V12823" s="2"/>
      <c r="W12823" s="1"/>
      <c r="X12823" s="6"/>
      <c r="Z12823" s="1"/>
    </row>
    <row r="12824" spans="16:26">
      <c r="P12824" s="1"/>
      <c r="Q12824" s="8"/>
      <c r="R12824" s="8"/>
      <c r="S12824" s="1"/>
      <c r="V12824" s="2"/>
      <c r="W12824" s="1"/>
      <c r="X12824" s="6"/>
      <c r="Z12824" s="1"/>
    </row>
    <row r="12825" spans="16:26">
      <c r="P12825" s="1"/>
      <c r="Q12825" s="8"/>
      <c r="R12825" s="8"/>
      <c r="S12825" s="1"/>
      <c r="V12825" s="2"/>
      <c r="W12825" s="1"/>
      <c r="X12825" s="6"/>
      <c r="Z12825" s="1"/>
    </row>
    <row r="12826" spans="16:26">
      <c r="P12826" s="1"/>
      <c r="Q12826" s="8"/>
      <c r="R12826" s="8"/>
      <c r="S12826" s="1"/>
      <c r="V12826" s="2"/>
      <c r="W12826" s="1"/>
      <c r="X12826" s="6"/>
      <c r="Z12826" s="1"/>
    </row>
    <row r="12827" spans="16:26">
      <c r="P12827" s="1"/>
      <c r="Q12827" s="8"/>
      <c r="R12827" s="8"/>
      <c r="S12827" s="1"/>
      <c r="V12827" s="2"/>
      <c r="W12827" s="1"/>
      <c r="X12827" s="6"/>
      <c r="Z12827" s="1"/>
    </row>
    <row r="12828" spans="16:26">
      <c r="P12828" s="1"/>
      <c r="Q12828" s="8"/>
      <c r="R12828" s="8"/>
      <c r="S12828" s="1"/>
      <c r="V12828" s="2"/>
      <c r="W12828" s="1"/>
      <c r="X12828" s="6"/>
      <c r="Z12828" s="1"/>
    </row>
    <row r="12829" spans="16:26">
      <c r="P12829" s="1"/>
      <c r="Q12829" s="8"/>
      <c r="R12829" s="8"/>
      <c r="S12829" s="1"/>
      <c r="V12829" s="2"/>
      <c r="W12829" s="1"/>
      <c r="X12829" s="6"/>
      <c r="Z12829" s="1"/>
    </row>
    <row r="12830" spans="16:26">
      <c r="P12830" s="1"/>
      <c r="Q12830" s="8"/>
      <c r="R12830" s="8"/>
      <c r="S12830" s="1"/>
      <c r="V12830" s="2"/>
      <c r="W12830" s="1"/>
      <c r="X12830" s="6"/>
      <c r="Z12830" s="1"/>
    </row>
    <row r="12831" spans="16:26">
      <c r="P12831" s="1"/>
      <c r="Q12831" s="8"/>
      <c r="R12831" s="8"/>
      <c r="S12831" s="1"/>
      <c r="V12831" s="2"/>
      <c r="W12831" s="1"/>
      <c r="X12831" s="6"/>
      <c r="Z12831" s="1"/>
    </row>
    <row r="12832" spans="16:26">
      <c r="P12832" s="1"/>
      <c r="Q12832" s="8"/>
      <c r="R12832" s="8"/>
      <c r="S12832" s="1"/>
      <c r="V12832" s="2"/>
      <c r="W12832" s="1"/>
      <c r="X12832" s="6"/>
      <c r="Z12832" s="1"/>
    </row>
    <row r="12833" spans="16:26">
      <c r="P12833" s="1"/>
      <c r="Q12833" s="8"/>
      <c r="R12833" s="8"/>
      <c r="S12833" s="1"/>
      <c r="V12833" s="2"/>
      <c r="W12833" s="1"/>
      <c r="X12833" s="6"/>
      <c r="Z12833" s="1"/>
    </row>
    <row r="12834" spans="16:26">
      <c r="P12834" s="1"/>
      <c r="Q12834" s="8"/>
      <c r="R12834" s="8"/>
      <c r="S12834" s="1"/>
      <c r="V12834" s="2"/>
      <c r="W12834" s="1"/>
      <c r="X12834" s="6"/>
      <c r="Z12834" s="1"/>
    </row>
    <row r="12835" spans="16:26">
      <c r="P12835" s="1"/>
      <c r="Q12835" s="8"/>
      <c r="R12835" s="8"/>
      <c r="S12835" s="1"/>
      <c r="V12835" s="2"/>
      <c r="W12835" s="1"/>
      <c r="X12835" s="6"/>
      <c r="Z12835" s="1"/>
    </row>
    <row r="12836" spans="16:26">
      <c r="P12836" s="1"/>
      <c r="Q12836" s="8"/>
      <c r="R12836" s="8"/>
      <c r="S12836" s="1"/>
      <c r="V12836" s="2"/>
      <c r="W12836" s="1"/>
      <c r="X12836" s="6"/>
      <c r="Z12836" s="1"/>
    </row>
    <row r="12837" spans="16:26">
      <c r="P12837" s="1"/>
      <c r="Q12837" s="8"/>
      <c r="R12837" s="8"/>
      <c r="S12837" s="1"/>
      <c r="V12837" s="2"/>
      <c r="W12837" s="1"/>
      <c r="X12837" s="6"/>
      <c r="Z12837" s="1"/>
    </row>
    <row r="12838" spans="16:26">
      <c r="P12838" s="1"/>
      <c r="Q12838" s="8"/>
      <c r="R12838" s="8"/>
      <c r="S12838" s="1"/>
      <c r="V12838" s="2"/>
      <c r="W12838" s="1"/>
      <c r="X12838" s="6"/>
      <c r="Z12838" s="1"/>
    </row>
    <row r="12839" spans="16:26">
      <c r="P12839" s="1"/>
      <c r="Q12839" s="8"/>
      <c r="R12839" s="8"/>
      <c r="S12839" s="1"/>
      <c r="V12839" s="2"/>
      <c r="W12839" s="1"/>
      <c r="X12839" s="6"/>
      <c r="Z12839" s="1"/>
    </row>
    <row r="12840" spans="16:26">
      <c r="P12840" s="1"/>
      <c r="Q12840" s="8"/>
      <c r="R12840" s="8"/>
      <c r="S12840" s="1"/>
      <c r="V12840" s="2"/>
      <c r="W12840" s="1"/>
      <c r="X12840" s="6"/>
      <c r="Z12840" s="1"/>
    </row>
    <row r="12841" spans="16:26">
      <c r="P12841" s="1"/>
      <c r="Q12841" s="8"/>
      <c r="R12841" s="8"/>
      <c r="S12841" s="1"/>
      <c r="V12841" s="2"/>
      <c r="W12841" s="1"/>
      <c r="X12841" s="6"/>
      <c r="Z12841" s="1"/>
    </row>
    <row r="12842" spans="16:26">
      <c r="P12842" s="1"/>
      <c r="Q12842" s="8"/>
      <c r="R12842" s="8"/>
      <c r="S12842" s="1"/>
      <c r="V12842" s="2"/>
      <c r="W12842" s="1"/>
      <c r="X12842" s="6"/>
      <c r="Z12842" s="1"/>
    </row>
    <row r="12843" spans="16:26">
      <c r="P12843" s="1"/>
      <c r="Q12843" s="8"/>
      <c r="R12843" s="8"/>
      <c r="S12843" s="1"/>
      <c r="V12843" s="2"/>
      <c r="W12843" s="1"/>
      <c r="X12843" s="6"/>
      <c r="Z12843" s="1"/>
    </row>
    <row r="12844" spans="16:26">
      <c r="P12844" s="1"/>
      <c r="Q12844" s="8"/>
      <c r="R12844" s="8"/>
      <c r="S12844" s="1"/>
      <c r="V12844" s="2"/>
      <c r="W12844" s="1"/>
      <c r="X12844" s="6"/>
      <c r="Z12844" s="1"/>
    </row>
    <row r="12845" spans="16:26">
      <c r="P12845" s="1"/>
      <c r="Q12845" s="8"/>
      <c r="R12845" s="8"/>
      <c r="S12845" s="1"/>
      <c r="V12845" s="2"/>
      <c r="W12845" s="1"/>
      <c r="X12845" s="6"/>
      <c r="Z12845" s="1"/>
    </row>
    <row r="12846" spans="16:26">
      <c r="P12846" s="1"/>
      <c r="Q12846" s="8"/>
      <c r="R12846" s="8"/>
      <c r="S12846" s="1"/>
      <c r="V12846" s="2"/>
      <c r="W12846" s="1"/>
      <c r="X12846" s="6"/>
      <c r="Z12846" s="1"/>
    </row>
    <row r="12847" spans="16:26">
      <c r="P12847" s="1"/>
      <c r="Q12847" s="8"/>
      <c r="R12847" s="8"/>
      <c r="S12847" s="1"/>
      <c r="V12847" s="2"/>
      <c r="W12847" s="1"/>
      <c r="X12847" s="6"/>
      <c r="Z12847" s="1"/>
    </row>
    <row r="12848" spans="16:26">
      <c r="P12848" s="1"/>
      <c r="Q12848" s="8"/>
      <c r="R12848" s="8"/>
      <c r="S12848" s="1"/>
      <c r="V12848" s="2"/>
      <c r="W12848" s="1"/>
      <c r="X12848" s="6"/>
      <c r="Z12848" s="1"/>
    </row>
    <row r="12849" spans="16:26">
      <c r="P12849" s="1"/>
      <c r="Q12849" s="8"/>
      <c r="R12849" s="8"/>
      <c r="S12849" s="1"/>
      <c r="V12849" s="2"/>
      <c r="W12849" s="1"/>
      <c r="X12849" s="6"/>
      <c r="Z12849" s="1"/>
    </row>
    <row r="12850" spans="16:26">
      <c r="P12850" s="1"/>
      <c r="Q12850" s="8"/>
      <c r="R12850" s="8"/>
      <c r="S12850" s="1"/>
      <c r="V12850" s="2"/>
      <c r="W12850" s="1"/>
      <c r="X12850" s="6"/>
      <c r="Z12850" s="1"/>
    </row>
    <row r="12851" spans="16:26">
      <c r="P12851" s="1"/>
      <c r="Q12851" s="8"/>
      <c r="R12851" s="8"/>
      <c r="S12851" s="1"/>
      <c r="V12851" s="2"/>
      <c r="W12851" s="1"/>
      <c r="X12851" s="6"/>
      <c r="Z12851" s="1"/>
    </row>
    <row r="12852" spans="16:26">
      <c r="P12852" s="1"/>
      <c r="Q12852" s="8"/>
      <c r="R12852" s="8"/>
      <c r="S12852" s="1"/>
      <c r="V12852" s="2"/>
      <c r="W12852" s="1"/>
      <c r="X12852" s="6"/>
      <c r="Z12852" s="1"/>
    </row>
    <row r="12853" spans="16:26">
      <c r="P12853" s="1"/>
      <c r="Q12853" s="8"/>
      <c r="R12853" s="8"/>
      <c r="S12853" s="1"/>
      <c r="V12853" s="2"/>
      <c r="W12853" s="1"/>
      <c r="X12853" s="6"/>
      <c r="Z12853" s="1"/>
    </row>
    <row r="12854" spans="16:26">
      <c r="P12854" s="1"/>
      <c r="Q12854" s="8"/>
      <c r="R12854" s="8"/>
      <c r="S12854" s="1"/>
      <c r="V12854" s="2"/>
      <c r="W12854" s="1"/>
      <c r="X12854" s="6"/>
      <c r="Z12854" s="1"/>
    </row>
    <row r="12855" spans="16:26">
      <c r="P12855" s="1"/>
      <c r="Q12855" s="8"/>
      <c r="R12855" s="8"/>
      <c r="S12855" s="1"/>
      <c r="V12855" s="2"/>
      <c r="W12855" s="1"/>
      <c r="X12855" s="6"/>
      <c r="Z12855" s="1"/>
    </row>
    <row r="12856" spans="16:26">
      <c r="P12856" s="1"/>
      <c r="Q12856" s="8"/>
      <c r="R12856" s="8"/>
      <c r="S12856" s="1"/>
      <c r="V12856" s="2"/>
      <c r="W12856" s="1"/>
      <c r="X12856" s="6"/>
      <c r="Z12856" s="1"/>
    </row>
    <row r="12857" spans="16:26">
      <c r="P12857" s="1"/>
      <c r="Q12857" s="8"/>
      <c r="R12857" s="8"/>
      <c r="S12857" s="1"/>
      <c r="V12857" s="2"/>
      <c r="W12857" s="1"/>
      <c r="X12857" s="6"/>
      <c r="Z12857" s="1"/>
    </row>
    <row r="12858" spans="16:26">
      <c r="P12858" s="1"/>
      <c r="Q12858" s="8"/>
      <c r="R12858" s="8"/>
      <c r="S12858" s="1"/>
      <c r="V12858" s="2"/>
      <c r="W12858" s="1"/>
      <c r="X12858" s="6"/>
      <c r="Z12858" s="1"/>
    </row>
    <row r="12859" spans="16:26">
      <c r="P12859" s="1"/>
      <c r="Q12859" s="8"/>
      <c r="R12859" s="8"/>
      <c r="S12859" s="1"/>
      <c r="V12859" s="2"/>
      <c r="W12859" s="1"/>
      <c r="X12859" s="6"/>
      <c r="Z12859" s="1"/>
    </row>
    <row r="12860" spans="16:26">
      <c r="P12860" s="1"/>
      <c r="Q12860" s="8"/>
      <c r="R12860" s="8"/>
      <c r="S12860" s="1"/>
      <c r="V12860" s="2"/>
      <c r="W12860" s="1"/>
      <c r="X12860" s="6"/>
      <c r="Z12860" s="1"/>
    </row>
    <row r="12861" spans="16:26">
      <c r="P12861" s="1"/>
      <c r="Q12861" s="8"/>
      <c r="R12861" s="8"/>
      <c r="S12861" s="1"/>
      <c r="V12861" s="2"/>
      <c r="W12861" s="1"/>
      <c r="X12861" s="6"/>
      <c r="Z12861" s="1"/>
    </row>
    <row r="12862" spans="16:26">
      <c r="P12862" s="1"/>
      <c r="Q12862" s="8"/>
      <c r="R12862" s="8"/>
      <c r="S12862" s="1"/>
      <c r="V12862" s="2"/>
      <c r="W12862" s="1"/>
      <c r="X12862" s="6"/>
      <c r="Z12862" s="1"/>
    </row>
    <row r="12863" spans="16:26">
      <c r="P12863" s="1"/>
      <c r="Q12863" s="8"/>
      <c r="R12863" s="8"/>
      <c r="S12863" s="1"/>
      <c r="V12863" s="2"/>
      <c r="W12863" s="1"/>
      <c r="X12863" s="6"/>
      <c r="Z12863" s="1"/>
    </row>
    <row r="12864" spans="16:26">
      <c r="P12864" s="1"/>
      <c r="Q12864" s="8"/>
      <c r="R12864" s="8"/>
      <c r="S12864" s="1"/>
      <c r="V12864" s="2"/>
      <c r="W12864" s="1"/>
      <c r="X12864" s="6"/>
      <c r="Z12864" s="1"/>
    </row>
    <row r="12865" spans="16:26">
      <c r="P12865" s="1"/>
      <c r="Q12865" s="8"/>
      <c r="R12865" s="8"/>
      <c r="S12865" s="1"/>
      <c r="V12865" s="2"/>
      <c r="W12865" s="1"/>
      <c r="X12865" s="6"/>
      <c r="Z12865" s="1"/>
    </row>
    <row r="12866" spans="16:26">
      <c r="P12866" s="1"/>
      <c r="Q12866" s="8"/>
      <c r="R12866" s="8"/>
      <c r="S12866" s="1"/>
      <c r="V12866" s="2"/>
      <c r="W12866" s="1"/>
      <c r="X12866" s="6"/>
      <c r="Z12866" s="1"/>
    </row>
    <row r="12867" spans="16:26">
      <c r="P12867" s="1"/>
      <c r="Q12867" s="8"/>
      <c r="R12867" s="8"/>
      <c r="S12867" s="1"/>
      <c r="V12867" s="2"/>
      <c r="W12867" s="1"/>
      <c r="X12867" s="6"/>
      <c r="Z12867" s="1"/>
    </row>
    <row r="12868" spans="16:26">
      <c r="P12868" s="1"/>
      <c r="Q12868" s="8"/>
      <c r="R12868" s="8"/>
      <c r="S12868" s="1"/>
      <c r="V12868" s="2"/>
      <c r="W12868" s="1"/>
      <c r="X12868" s="6"/>
      <c r="Z12868" s="1"/>
    </row>
    <row r="12869" spans="16:26">
      <c r="P12869" s="1"/>
      <c r="Q12869" s="8"/>
      <c r="R12869" s="8"/>
      <c r="S12869" s="1"/>
      <c r="V12869" s="2"/>
      <c r="W12869" s="1"/>
      <c r="X12869" s="6"/>
      <c r="Z12869" s="1"/>
    </row>
    <row r="12870" spans="16:26">
      <c r="P12870" s="1"/>
      <c r="Q12870" s="8"/>
      <c r="R12870" s="8"/>
      <c r="S12870" s="1"/>
      <c r="V12870" s="2"/>
      <c r="W12870" s="1"/>
      <c r="X12870" s="6"/>
      <c r="Z12870" s="1"/>
    </row>
    <row r="12871" spans="16:26">
      <c r="P12871" s="1"/>
      <c r="Q12871" s="8"/>
      <c r="R12871" s="8"/>
      <c r="S12871" s="1"/>
      <c r="V12871" s="2"/>
      <c r="W12871" s="1"/>
      <c r="X12871" s="6"/>
      <c r="Z12871" s="1"/>
    </row>
    <row r="12872" spans="16:26">
      <c r="P12872" s="1"/>
      <c r="Q12872" s="8"/>
      <c r="R12872" s="8"/>
      <c r="S12872" s="1"/>
      <c r="V12872" s="2"/>
      <c r="W12872" s="1"/>
      <c r="X12872" s="6"/>
      <c r="Z12872" s="1"/>
    </row>
    <row r="12873" spans="16:26">
      <c r="P12873" s="1"/>
      <c r="Q12873" s="8"/>
      <c r="R12873" s="8"/>
      <c r="S12873" s="1"/>
      <c r="V12873" s="2"/>
      <c r="W12873" s="1"/>
      <c r="X12873" s="6"/>
      <c r="Z12873" s="1"/>
    </row>
    <row r="12874" spans="16:26">
      <c r="P12874" s="1"/>
      <c r="Q12874" s="8"/>
      <c r="R12874" s="8"/>
      <c r="S12874" s="1"/>
      <c r="V12874" s="2"/>
      <c r="W12874" s="1"/>
      <c r="X12874" s="6"/>
      <c r="Z12874" s="1"/>
    </row>
    <row r="12875" spans="16:26">
      <c r="P12875" s="1"/>
      <c r="Q12875" s="8"/>
      <c r="R12875" s="8"/>
      <c r="S12875" s="1"/>
      <c r="V12875" s="2"/>
      <c r="W12875" s="1"/>
      <c r="X12875" s="6"/>
      <c r="Z12875" s="1"/>
    </row>
    <row r="12876" spans="16:26">
      <c r="P12876" s="1"/>
      <c r="Q12876" s="8"/>
      <c r="R12876" s="8"/>
      <c r="S12876" s="1"/>
      <c r="V12876" s="2"/>
      <c r="W12876" s="1"/>
      <c r="X12876" s="6"/>
      <c r="Z12876" s="1"/>
    </row>
    <row r="12877" spans="16:26">
      <c r="P12877" s="1"/>
      <c r="Q12877" s="8"/>
      <c r="R12877" s="8"/>
      <c r="S12877" s="1"/>
      <c r="V12877" s="2"/>
      <c r="W12877" s="1"/>
      <c r="X12877" s="6"/>
      <c r="Z12877" s="1"/>
    </row>
    <row r="12878" spans="16:26">
      <c r="P12878" s="1"/>
      <c r="Q12878" s="8"/>
      <c r="R12878" s="8"/>
      <c r="S12878" s="1"/>
      <c r="V12878" s="2"/>
      <c r="W12878" s="1"/>
      <c r="X12878" s="6"/>
      <c r="Z12878" s="1"/>
    </row>
    <row r="12879" spans="16:26">
      <c r="P12879" s="1"/>
      <c r="Q12879" s="8"/>
      <c r="R12879" s="8"/>
      <c r="S12879" s="1"/>
      <c r="V12879" s="2"/>
      <c r="W12879" s="1"/>
      <c r="X12879" s="6"/>
      <c r="Z12879" s="1"/>
    </row>
    <row r="12880" spans="16:26">
      <c r="P12880" s="1"/>
      <c r="Q12880" s="8"/>
      <c r="R12880" s="8"/>
      <c r="S12880" s="1"/>
      <c r="V12880" s="2"/>
      <c r="W12880" s="1"/>
      <c r="X12880" s="6"/>
      <c r="Z12880" s="1"/>
    </row>
    <row r="12881" spans="16:26">
      <c r="P12881" s="1"/>
      <c r="Q12881" s="8"/>
      <c r="R12881" s="8"/>
      <c r="S12881" s="1"/>
      <c r="V12881" s="2"/>
      <c r="W12881" s="1"/>
      <c r="X12881" s="6"/>
      <c r="Z12881" s="1"/>
    </row>
    <row r="12882" spans="16:26">
      <c r="P12882" s="1"/>
      <c r="Q12882" s="8"/>
      <c r="R12882" s="8"/>
      <c r="S12882" s="1"/>
      <c r="V12882" s="2"/>
      <c r="W12882" s="1"/>
      <c r="X12882" s="6"/>
      <c r="Z12882" s="1"/>
    </row>
    <row r="12883" spans="16:26">
      <c r="P12883" s="1"/>
      <c r="Q12883" s="8"/>
      <c r="R12883" s="8"/>
      <c r="S12883" s="1"/>
      <c r="V12883" s="2"/>
      <c r="W12883" s="1"/>
      <c r="X12883" s="6"/>
      <c r="Z12883" s="1"/>
    </row>
    <row r="12884" spans="16:26">
      <c r="P12884" s="1"/>
      <c r="Q12884" s="8"/>
      <c r="R12884" s="8"/>
      <c r="S12884" s="1"/>
      <c r="V12884" s="2"/>
      <c r="W12884" s="1"/>
      <c r="X12884" s="6"/>
      <c r="Z12884" s="1"/>
    </row>
    <row r="12885" spans="16:26">
      <c r="P12885" s="1"/>
      <c r="Q12885" s="8"/>
      <c r="R12885" s="8"/>
      <c r="S12885" s="1"/>
      <c r="V12885" s="2"/>
      <c r="W12885" s="1"/>
      <c r="X12885" s="6"/>
      <c r="Z12885" s="1"/>
    </row>
    <row r="12886" spans="16:26">
      <c r="P12886" s="1"/>
      <c r="Q12886" s="8"/>
      <c r="R12886" s="8"/>
      <c r="S12886" s="1"/>
      <c r="V12886" s="2"/>
      <c r="W12886" s="1"/>
      <c r="X12886" s="6"/>
      <c r="Z12886" s="1"/>
    </row>
    <row r="12887" spans="16:26">
      <c r="P12887" s="1"/>
      <c r="Q12887" s="8"/>
      <c r="R12887" s="8"/>
      <c r="S12887" s="1"/>
      <c r="V12887" s="2"/>
      <c r="W12887" s="1"/>
      <c r="X12887" s="6"/>
      <c r="Z12887" s="1"/>
    </row>
    <row r="12888" spans="16:26">
      <c r="P12888" s="1"/>
      <c r="Q12888" s="8"/>
      <c r="R12888" s="8"/>
      <c r="S12888" s="1"/>
      <c r="V12888" s="2"/>
      <c r="W12888" s="1"/>
      <c r="X12888" s="6"/>
      <c r="Z12888" s="1"/>
    </row>
    <row r="12889" spans="16:26">
      <c r="P12889" s="1"/>
      <c r="Q12889" s="8"/>
      <c r="R12889" s="8"/>
      <c r="S12889" s="1"/>
      <c r="V12889" s="2"/>
      <c r="W12889" s="1"/>
      <c r="X12889" s="6"/>
      <c r="Z12889" s="1"/>
    </row>
    <row r="12890" spans="16:26">
      <c r="P12890" s="1"/>
      <c r="Q12890" s="8"/>
      <c r="R12890" s="8"/>
      <c r="S12890" s="1"/>
      <c r="V12890" s="2"/>
      <c r="W12890" s="1"/>
      <c r="X12890" s="6"/>
      <c r="Z12890" s="1"/>
    </row>
    <row r="12891" spans="16:26">
      <c r="P12891" s="1"/>
      <c r="Q12891" s="8"/>
      <c r="R12891" s="8"/>
      <c r="S12891" s="1"/>
      <c r="V12891" s="2"/>
      <c r="W12891" s="1"/>
      <c r="X12891" s="6"/>
      <c r="Z12891" s="1"/>
    </row>
    <row r="12892" spans="16:26">
      <c r="P12892" s="1"/>
      <c r="Q12892" s="8"/>
      <c r="R12892" s="8"/>
      <c r="S12892" s="1"/>
      <c r="V12892" s="2"/>
      <c r="W12892" s="1"/>
      <c r="X12892" s="6"/>
      <c r="Z12892" s="1"/>
    </row>
    <row r="12893" spans="16:26">
      <c r="P12893" s="1"/>
      <c r="Q12893" s="8"/>
      <c r="R12893" s="8"/>
      <c r="S12893" s="1"/>
      <c r="V12893" s="2"/>
      <c r="W12893" s="1"/>
      <c r="X12893" s="6"/>
      <c r="Z12893" s="1"/>
    </row>
    <row r="12894" spans="16:26">
      <c r="P12894" s="1"/>
      <c r="Q12894" s="8"/>
      <c r="R12894" s="8"/>
      <c r="S12894" s="1"/>
      <c r="V12894" s="2"/>
      <c r="W12894" s="1"/>
      <c r="X12894" s="6"/>
      <c r="Z12894" s="1"/>
    </row>
    <row r="12895" spans="16:26">
      <c r="P12895" s="1"/>
      <c r="Q12895" s="8"/>
      <c r="R12895" s="8"/>
      <c r="S12895" s="1"/>
      <c r="V12895" s="2"/>
      <c r="W12895" s="1"/>
      <c r="X12895" s="6"/>
      <c r="Z12895" s="1"/>
    </row>
    <row r="12896" spans="16:26">
      <c r="P12896" s="1"/>
      <c r="Q12896" s="8"/>
      <c r="R12896" s="8"/>
      <c r="S12896" s="1"/>
      <c r="V12896" s="2"/>
      <c r="W12896" s="1"/>
      <c r="X12896" s="6"/>
      <c r="Z12896" s="1"/>
    </row>
    <row r="12897" spans="16:26">
      <c r="P12897" s="1"/>
      <c r="Q12897" s="8"/>
      <c r="R12897" s="8"/>
      <c r="S12897" s="1"/>
      <c r="V12897" s="2"/>
      <c r="W12897" s="1"/>
      <c r="X12897" s="6"/>
      <c r="Z12897" s="1"/>
    </row>
    <row r="12898" spans="16:26">
      <c r="P12898" s="1"/>
      <c r="Q12898" s="8"/>
      <c r="R12898" s="8"/>
      <c r="S12898" s="1"/>
      <c r="V12898" s="2"/>
      <c r="W12898" s="1"/>
      <c r="X12898" s="6"/>
      <c r="Z12898" s="1"/>
    </row>
    <row r="12899" spans="16:26">
      <c r="P12899" s="1"/>
      <c r="Q12899" s="8"/>
      <c r="R12899" s="8"/>
      <c r="S12899" s="1"/>
      <c r="V12899" s="2"/>
      <c r="W12899" s="1"/>
      <c r="X12899" s="6"/>
      <c r="Z12899" s="1"/>
    </row>
    <row r="12900" spans="16:26">
      <c r="P12900" s="1"/>
      <c r="Q12900" s="8"/>
      <c r="R12900" s="8"/>
      <c r="S12900" s="1"/>
      <c r="V12900" s="2"/>
      <c r="W12900" s="1"/>
      <c r="X12900" s="6"/>
      <c r="Z12900" s="1"/>
    </row>
    <row r="12901" spans="16:26">
      <c r="P12901" s="1"/>
      <c r="Q12901" s="8"/>
      <c r="R12901" s="8"/>
      <c r="S12901" s="1"/>
      <c r="V12901" s="2"/>
      <c r="W12901" s="1"/>
      <c r="X12901" s="6"/>
      <c r="Z12901" s="1"/>
    </row>
    <row r="12902" spans="16:26">
      <c r="P12902" s="1"/>
      <c r="Q12902" s="8"/>
      <c r="R12902" s="8"/>
      <c r="S12902" s="1"/>
      <c r="V12902" s="2"/>
      <c r="W12902" s="1"/>
      <c r="X12902" s="6"/>
      <c r="Z12902" s="1"/>
    </row>
    <row r="12903" spans="16:26">
      <c r="P12903" s="1"/>
      <c r="Q12903" s="8"/>
      <c r="R12903" s="8"/>
      <c r="S12903" s="1"/>
      <c r="V12903" s="2"/>
      <c r="W12903" s="1"/>
      <c r="X12903" s="6"/>
      <c r="Z12903" s="1"/>
    </row>
    <row r="12904" spans="16:26">
      <c r="P12904" s="1"/>
      <c r="Q12904" s="8"/>
      <c r="R12904" s="8"/>
      <c r="S12904" s="1"/>
      <c r="V12904" s="2"/>
      <c r="W12904" s="1"/>
      <c r="X12904" s="6"/>
      <c r="Z12904" s="1"/>
    </row>
    <row r="12905" spans="16:26">
      <c r="P12905" s="1"/>
      <c r="Q12905" s="8"/>
      <c r="R12905" s="8"/>
      <c r="S12905" s="1"/>
      <c r="V12905" s="2"/>
      <c r="W12905" s="1"/>
      <c r="X12905" s="6"/>
      <c r="Z12905" s="1"/>
    </row>
    <row r="12906" spans="16:26">
      <c r="P12906" s="1"/>
      <c r="Q12906" s="8"/>
      <c r="R12906" s="8"/>
      <c r="S12906" s="1"/>
      <c r="V12906" s="2"/>
      <c r="W12906" s="1"/>
      <c r="X12906" s="6"/>
      <c r="Z12906" s="1"/>
    </row>
    <row r="12907" spans="16:26">
      <c r="P12907" s="1"/>
      <c r="Q12907" s="8"/>
      <c r="R12907" s="8"/>
      <c r="S12907" s="1"/>
      <c r="V12907" s="2"/>
      <c r="W12907" s="1"/>
      <c r="X12907" s="6"/>
      <c r="Z12907" s="1"/>
    </row>
    <row r="12908" spans="16:26">
      <c r="P12908" s="1"/>
      <c r="Q12908" s="8"/>
      <c r="R12908" s="8"/>
      <c r="S12908" s="1"/>
      <c r="V12908" s="2"/>
      <c r="W12908" s="1"/>
      <c r="X12908" s="6"/>
      <c r="Z12908" s="1"/>
    </row>
    <row r="12909" spans="16:26">
      <c r="P12909" s="1"/>
      <c r="Q12909" s="8"/>
      <c r="R12909" s="8"/>
      <c r="S12909" s="1"/>
      <c r="V12909" s="2"/>
      <c r="W12909" s="1"/>
      <c r="X12909" s="6"/>
      <c r="Z12909" s="1"/>
    </row>
    <row r="12910" spans="16:26">
      <c r="P12910" s="1"/>
      <c r="Q12910" s="8"/>
      <c r="R12910" s="8"/>
      <c r="S12910" s="1"/>
      <c r="V12910" s="2"/>
      <c r="W12910" s="1"/>
      <c r="X12910" s="6"/>
      <c r="Z12910" s="1"/>
    </row>
    <row r="12911" spans="16:26">
      <c r="P12911" s="1"/>
      <c r="Q12911" s="8"/>
      <c r="R12911" s="8"/>
      <c r="S12911" s="1"/>
      <c r="V12911" s="2"/>
      <c r="W12911" s="1"/>
      <c r="X12911" s="6"/>
      <c r="Z12911" s="1"/>
    </row>
    <row r="12912" spans="16:26">
      <c r="P12912" s="1"/>
      <c r="Q12912" s="8"/>
      <c r="R12912" s="8"/>
      <c r="S12912" s="1"/>
      <c r="V12912" s="2"/>
      <c r="W12912" s="1"/>
      <c r="X12912" s="6"/>
      <c r="Z12912" s="1"/>
    </row>
    <row r="12913" spans="16:26">
      <c r="P12913" s="1"/>
      <c r="Q12913" s="8"/>
      <c r="R12913" s="8"/>
      <c r="S12913" s="1"/>
      <c r="V12913" s="2"/>
      <c r="W12913" s="1"/>
      <c r="X12913" s="6"/>
      <c r="Z12913" s="1"/>
    </row>
    <row r="12914" spans="16:26">
      <c r="P12914" s="1"/>
      <c r="Q12914" s="8"/>
      <c r="R12914" s="8"/>
      <c r="S12914" s="1"/>
      <c r="V12914" s="2"/>
      <c r="W12914" s="1"/>
      <c r="X12914" s="6"/>
      <c r="Z12914" s="1"/>
    </row>
    <row r="12915" spans="16:26">
      <c r="P12915" s="1"/>
      <c r="Q12915" s="8"/>
      <c r="R12915" s="8"/>
      <c r="S12915" s="1"/>
      <c r="V12915" s="2"/>
      <c r="W12915" s="1"/>
      <c r="X12915" s="6"/>
      <c r="Z12915" s="1"/>
    </row>
    <row r="12916" spans="16:26">
      <c r="P12916" s="1"/>
      <c r="Q12916" s="8"/>
      <c r="R12916" s="8"/>
      <c r="S12916" s="1"/>
      <c r="V12916" s="2"/>
      <c r="W12916" s="1"/>
      <c r="X12916" s="6"/>
      <c r="Z12916" s="1"/>
    </row>
    <row r="12917" spans="16:26">
      <c r="P12917" s="1"/>
      <c r="Q12917" s="8"/>
      <c r="R12917" s="8"/>
      <c r="S12917" s="1"/>
      <c r="V12917" s="2"/>
      <c r="W12917" s="1"/>
      <c r="X12917" s="6"/>
      <c r="Z12917" s="1"/>
    </row>
    <row r="12918" spans="16:26">
      <c r="P12918" s="1"/>
      <c r="Q12918" s="8"/>
      <c r="R12918" s="8"/>
      <c r="S12918" s="1"/>
      <c r="V12918" s="2"/>
      <c r="W12918" s="1"/>
      <c r="X12918" s="6"/>
      <c r="Z12918" s="1"/>
    </row>
    <row r="12919" spans="16:26">
      <c r="P12919" s="1"/>
      <c r="Q12919" s="8"/>
      <c r="R12919" s="8"/>
      <c r="S12919" s="1"/>
      <c r="V12919" s="2"/>
      <c r="W12919" s="1"/>
      <c r="X12919" s="6"/>
      <c r="Z12919" s="1"/>
    </row>
    <row r="12920" spans="16:26">
      <c r="P12920" s="1"/>
      <c r="Q12920" s="8"/>
      <c r="R12920" s="8"/>
      <c r="S12920" s="1"/>
      <c r="V12920" s="2"/>
      <c r="W12920" s="1"/>
      <c r="X12920" s="6"/>
      <c r="Z12920" s="1"/>
    </row>
    <row r="12921" spans="16:26">
      <c r="P12921" s="1"/>
      <c r="Q12921" s="8"/>
      <c r="R12921" s="8"/>
      <c r="S12921" s="1"/>
      <c r="V12921" s="2"/>
      <c r="W12921" s="1"/>
      <c r="X12921" s="6"/>
      <c r="Z12921" s="1"/>
    </row>
    <row r="12922" spans="16:26">
      <c r="P12922" s="1"/>
      <c r="Q12922" s="8"/>
      <c r="R12922" s="8"/>
      <c r="S12922" s="1"/>
      <c r="V12922" s="2"/>
      <c r="W12922" s="1"/>
      <c r="X12922" s="6"/>
      <c r="Z12922" s="1"/>
    </row>
    <row r="12923" spans="16:26">
      <c r="P12923" s="1"/>
      <c r="Q12923" s="8"/>
      <c r="R12923" s="8"/>
      <c r="S12923" s="1"/>
      <c r="V12923" s="2"/>
      <c r="W12923" s="1"/>
      <c r="X12923" s="6"/>
      <c r="Z12923" s="1"/>
    </row>
    <row r="12924" spans="16:26">
      <c r="P12924" s="1"/>
      <c r="Q12924" s="8"/>
      <c r="R12924" s="8"/>
      <c r="S12924" s="1"/>
      <c r="V12924" s="2"/>
      <c r="W12924" s="1"/>
      <c r="X12924" s="6"/>
      <c r="Z12924" s="1"/>
    </row>
    <row r="12925" spans="16:26">
      <c r="P12925" s="1"/>
      <c r="Q12925" s="8"/>
      <c r="R12925" s="8"/>
      <c r="S12925" s="1"/>
      <c r="V12925" s="2"/>
      <c r="W12925" s="1"/>
      <c r="X12925" s="6"/>
      <c r="Z12925" s="1"/>
    </row>
    <row r="12926" spans="16:26">
      <c r="P12926" s="1"/>
      <c r="Q12926" s="8"/>
      <c r="R12926" s="8"/>
      <c r="S12926" s="1"/>
      <c r="V12926" s="2"/>
      <c r="W12926" s="1"/>
      <c r="X12926" s="6"/>
      <c r="Z12926" s="1"/>
    </row>
    <row r="12927" spans="16:26">
      <c r="P12927" s="1"/>
      <c r="Q12927" s="8"/>
      <c r="R12927" s="8"/>
      <c r="S12927" s="1"/>
      <c r="V12927" s="2"/>
      <c r="W12927" s="1"/>
      <c r="X12927" s="6"/>
      <c r="Z12927" s="1"/>
    </row>
    <row r="12928" spans="16:26">
      <c r="P12928" s="1"/>
      <c r="Q12928" s="8"/>
      <c r="R12928" s="8"/>
      <c r="S12928" s="1"/>
      <c r="V12928" s="2"/>
      <c r="W12928" s="1"/>
      <c r="X12928" s="6"/>
      <c r="Z12928" s="1"/>
    </row>
    <row r="12929" spans="16:26">
      <c r="P12929" s="1"/>
      <c r="Q12929" s="8"/>
      <c r="R12929" s="8"/>
      <c r="S12929" s="1"/>
      <c r="V12929" s="2"/>
      <c r="W12929" s="1"/>
      <c r="X12929" s="6"/>
      <c r="Z12929" s="1"/>
    </row>
    <row r="12930" spans="16:26">
      <c r="P12930" s="1"/>
      <c r="Q12930" s="8"/>
      <c r="R12930" s="8"/>
      <c r="S12930" s="1"/>
      <c r="V12930" s="2"/>
      <c r="W12930" s="1"/>
      <c r="X12930" s="6"/>
      <c r="Z12930" s="1"/>
    </row>
    <row r="12931" spans="16:26">
      <c r="P12931" s="1"/>
      <c r="Q12931" s="8"/>
      <c r="R12931" s="8"/>
      <c r="S12931" s="1"/>
      <c r="V12931" s="2"/>
      <c r="W12931" s="1"/>
      <c r="X12931" s="6"/>
      <c r="Z12931" s="1"/>
    </row>
    <row r="12932" spans="16:26">
      <c r="P12932" s="1"/>
      <c r="Q12932" s="8"/>
      <c r="R12932" s="8"/>
      <c r="S12932" s="1"/>
      <c r="V12932" s="2"/>
      <c r="W12932" s="1"/>
      <c r="X12932" s="6"/>
      <c r="Z12932" s="1"/>
    </row>
    <row r="12933" spans="16:26">
      <c r="P12933" s="1"/>
      <c r="Q12933" s="8"/>
      <c r="R12933" s="8"/>
      <c r="S12933" s="1"/>
      <c r="V12933" s="2"/>
      <c r="W12933" s="1"/>
      <c r="X12933" s="6"/>
      <c r="Z12933" s="1"/>
    </row>
    <row r="12934" spans="16:26">
      <c r="P12934" s="1"/>
      <c r="Q12934" s="8"/>
      <c r="R12934" s="8"/>
      <c r="S12934" s="1"/>
      <c r="V12934" s="2"/>
      <c r="W12934" s="1"/>
      <c r="X12934" s="6"/>
      <c r="Z12934" s="1"/>
    </row>
    <row r="12935" spans="16:26">
      <c r="P12935" s="1"/>
      <c r="Q12935" s="8"/>
      <c r="R12935" s="8"/>
      <c r="S12935" s="1"/>
      <c r="V12935" s="2"/>
      <c r="W12935" s="1"/>
      <c r="X12935" s="6"/>
      <c r="Z12935" s="1"/>
    </row>
    <row r="12936" spans="16:26">
      <c r="P12936" s="1"/>
      <c r="Q12936" s="8"/>
      <c r="R12936" s="8"/>
      <c r="S12936" s="1"/>
      <c r="V12936" s="2"/>
      <c r="W12936" s="1"/>
      <c r="X12936" s="6"/>
      <c r="Z12936" s="1"/>
    </row>
    <row r="12937" spans="16:26">
      <c r="P12937" s="1"/>
      <c r="Q12937" s="8"/>
      <c r="R12937" s="8"/>
      <c r="S12937" s="1"/>
      <c r="V12937" s="2"/>
      <c r="W12937" s="1"/>
      <c r="X12937" s="6"/>
      <c r="Z12937" s="1"/>
    </row>
    <row r="12938" spans="16:26">
      <c r="P12938" s="1"/>
      <c r="Q12938" s="8"/>
      <c r="R12938" s="8"/>
      <c r="S12938" s="1"/>
      <c r="V12938" s="2"/>
      <c r="W12938" s="1"/>
      <c r="X12938" s="6"/>
      <c r="Z12938" s="1"/>
    </row>
    <row r="12939" spans="16:26">
      <c r="P12939" s="1"/>
      <c r="Q12939" s="8"/>
      <c r="R12939" s="8"/>
      <c r="S12939" s="1"/>
      <c r="V12939" s="2"/>
      <c r="W12939" s="1"/>
      <c r="X12939" s="6"/>
      <c r="Z12939" s="1"/>
    </row>
    <row r="12940" spans="16:26">
      <c r="P12940" s="1"/>
      <c r="Q12940" s="8"/>
      <c r="R12940" s="8"/>
      <c r="S12940" s="1"/>
      <c r="V12940" s="2"/>
      <c r="W12940" s="1"/>
      <c r="X12940" s="6"/>
      <c r="Z12940" s="1"/>
    </row>
    <row r="12941" spans="16:26">
      <c r="P12941" s="1"/>
      <c r="Q12941" s="8"/>
      <c r="R12941" s="8"/>
      <c r="S12941" s="1"/>
      <c r="V12941" s="2"/>
      <c r="W12941" s="1"/>
      <c r="X12941" s="6"/>
      <c r="Z12941" s="1"/>
    </row>
    <row r="12942" spans="16:26">
      <c r="P12942" s="1"/>
      <c r="Q12942" s="8"/>
      <c r="R12942" s="8"/>
      <c r="S12942" s="1"/>
      <c r="V12942" s="2"/>
      <c r="W12942" s="1"/>
      <c r="X12942" s="6"/>
      <c r="Z12942" s="1"/>
    </row>
    <row r="12943" spans="16:26">
      <c r="P12943" s="1"/>
      <c r="Q12943" s="8"/>
      <c r="R12943" s="8"/>
      <c r="S12943" s="1"/>
      <c r="V12943" s="2"/>
      <c r="W12943" s="1"/>
      <c r="X12943" s="6"/>
      <c r="Z12943" s="1"/>
    </row>
    <row r="12944" spans="16:26">
      <c r="P12944" s="1"/>
      <c r="Q12944" s="8"/>
      <c r="R12944" s="8"/>
      <c r="S12944" s="1"/>
      <c r="V12944" s="2"/>
      <c r="W12944" s="1"/>
      <c r="X12944" s="6"/>
      <c r="Z12944" s="1"/>
    </row>
    <row r="12945" spans="16:26">
      <c r="P12945" s="1"/>
      <c r="Q12945" s="8"/>
      <c r="R12945" s="8"/>
      <c r="S12945" s="1"/>
      <c r="V12945" s="2"/>
      <c r="W12945" s="1"/>
      <c r="X12945" s="6"/>
      <c r="Z12945" s="1"/>
    </row>
    <row r="12946" spans="16:26">
      <c r="P12946" s="1"/>
      <c r="Q12946" s="8"/>
      <c r="R12946" s="8"/>
      <c r="S12946" s="1"/>
      <c r="V12946" s="2"/>
      <c r="W12946" s="1"/>
      <c r="X12946" s="6"/>
      <c r="Z12946" s="1"/>
    </row>
    <row r="12947" spans="16:26">
      <c r="P12947" s="1"/>
      <c r="Q12947" s="8"/>
      <c r="R12947" s="8"/>
      <c r="S12947" s="1"/>
      <c r="V12947" s="2"/>
      <c r="W12947" s="1"/>
      <c r="X12947" s="6"/>
      <c r="Z12947" s="1"/>
    </row>
    <row r="12948" spans="16:26">
      <c r="P12948" s="1"/>
      <c r="Q12948" s="8"/>
      <c r="R12948" s="8"/>
      <c r="S12948" s="1"/>
      <c r="V12948" s="2"/>
      <c r="W12948" s="1"/>
      <c r="X12948" s="6"/>
      <c r="Z12948" s="1"/>
    </row>
    <row r="12949" spans="16:26">
      <c r="P12949" s="1"/>
      <c r="Q12949" s="8"/>
      <c r="R12949" s="8"/>
      <c r="S12949" s="1"/>
      <c r="V12949" s="2"/>
      <c r="W12949" s="1"/>
      <c r="X12949" s="6"/>
      <c r="Z12949" s="1"/>
    </row>
    <row r="12950" spans="16:26">
      <c r="P12950" s="1"/>
      <c r="Q12950" s="8"/>
      <c r="R12950" s="8"/>
      <c r="S12950" s="1"/>
      <c r="V12950" s="2"/>
      <c r="W12950" s="1"/>
      <c r="X12950" s="6"/>
      <c r="Z12950" s="1"/>
    </row>
    <row r="12951" spans="16:26">
      <c r="P12951" s="1"/>
      <c r="Q12951" s="8"/>
      <c r="R12951" s="8"/>
      <c r="S12951" s="1"/>
      <c r="V12951" s="2"/>
      <c r="W12951" s="1"/>
      <c r="X12951" s="6"/>
      <c r="Z12951" s="1"/>
    </row>
    <row r="12952" spans="16:26">
      <c r="P12952" s="1"/>
      <c r="Q12952" s="8"/>
      <c r="R12952" s="8"/>
      <c r="S12952" s="1"/>
      <c r="V12952" s="2"/>
      <c r="W12952" s="1"/>
      <c r="X12952" s="6"/>
      <c r="Z12952" s="1"/>
    </row>
    <row r="12953" spans="16:26">
      <c r="P12953" s="1"/>
      <c r="Q12953" s="8"/>
      <c r="R12953" s="8"/>
      <c r="S12953" s="1"/>
      <c r="V12953" s="2"/>
      <c r="W12953" s="1"/>
      <c r="X12953" s="6"/>
      <c r="Z12953" s="1"/>
    </row>
    <row r="12954" spans="16:26">
      <c r="P12954" s="1"/>
      <c r="Q12954" s="8"/>
      <c r="R12954" s="8"/>
      <c r="S12954" s="1"/>
      <c r="V12954" s="2"/>
      <c r="W12954" s="1"/>
      <c r="X12954" s="6"/>
      <c r="Z12954" s="1"/>
    </row>
    <row r="12955" spans="16:26">
      <c r="P12955" s="1"/>
      <c r="Q12955" s="8"/>
      <c r="R12955" s="8"/>
      <c r="S12955" s="1"/>
      <c r="V12955" s="2"/>
      <c r="W12955" s="1"/>
      <c r="X12955" s="6"/>
      <c r="Z12955" s="1"/>
    </row>
    <row r="12956" spans="16:26">
      <c r="P12956" s="1"/>
      <c r="Q12956" s="8"/>
      <c r="R12956" s="8"/>
      <c r="S12956" s="1"/>
      <c r="V12956" s="2"/>
      <c r="W12956" s="1"/>
      <c r="X12956" s="6"/>
      <c r="Z12956" s="1"/>
    </row>
    <row r="12957" spans="16:26">
      <c r="P12957" s="1"/>
      <c r="Q12957" s="8"/>
      <c r="R12957" s="8"/>
      <c r="S12957" s="1"/>
      <c r="V12957" s="2"/>
      <c r="W12957" s="1"/>
      <c r="X12957" s="6"/>
      <c r="Z12957" s="1"/>
    </row>
    <row r="12958" spans="16:26">
      <c r="P12958" s="1"/>
      <c r="Q12958" s="8"/>
      <c r="R12958" s="8"/>
      <c r="S12958" s="1"/>
      <c r="V12958" s="2"/>
      <c r="W12958" s="1"/>
      <c r="X12958" s="6"/>
      <c r="Z12958" s="1"/>
    </row>
    <row r="12959" spans="16:26">
      <c r="P12959" s="1"/>
      <c r="Q12959" s="8"/>
      <c r="R12959" s="8"/>
      <c r="S12959" s="1"/>
      <c r="V12959" s="2"/>
      <c r="W12959" s="1"/>
      <c r="X12959" s="6"/>
      <c r="Z12959" s="1"/>
    </row>
    <row r="12960" spans="16:26">
      <c r="P12960" s="1"/>
      <c r="Q12960" s="8"/>
      <c r="R12960" s="8"/>
      <c r="S12960" s="1"/>
      <c r="V12960" s="2"/>
      <c r="W12960" s="1"/>
      <c r="X12960" s="6"/>
      <c r="Z12960" s="1"/>
    </row>
    <row r="12961" spans="16:26">
      <c r="P12961" s="1"/>
      <c r="Q12961" s="8"/>
      <c r="R12961" s="8"/>
      <c r="S12961" s="1"/>
      <c r="V12961" s="2"/>
      <c r="W12961" s="1"/>
      <c r="X12961" s="6"/>
      <c r="Z12961" s="1"/>
    </row>
    <row r="12962" spans="16:26">
      <c r="P12962" s="1"/>
      <c r="Q12962" s="8"/>
      <c r="R12962" s="8"/>
      <c r="S12962" s="1"/>
      <c r="V12962" s="2"/>
      <c r="W12962" s="1"/>
      <c r="X12962" s="6"/>
      <c r="Z12962" s="1"/>
    </row>
    <row r="12963" spans="16:26">
      <c r="P12963" s="1"/>
      <c r="Q12963" s="8"/>
      <c r="R12963" s="8"/>
      <c r="S12963" s="1"/>
      <c r="V12963" s="2"/>
      <c r="W12963" s="1"/>
      <c r="X12963" s="6"/>
      <c r="Z12963" s="1"/>
    </row>
    <row r="12964" spans="16:26">
      <c r="P12964" s="1"/>
      <c r="Q12964" s="8"/>
      <c r="R12964" s="8"/>
      <c r="S12964" s="1"/>
      <c r="V12964" s="2"/>
      <c r="W12964" s="1"/>
      <c r="X12964" s="6"/>
      <c r="Z12964" s="1"/>
    </row>
    <row r="12965" spans="16:26">
      <c r="P12965" s="1"/>
      <c r="Q12965" s="8"/>
      <c r="R12965" s="8"/>
      <c r="S12965" s="1"/>
      <c r="V12965" s="2"/>
      <c r="W12965" s="1"/>
      <c r="X12965" s="6"/>
      <c r="Z12965" s="1"/>
    </row>
    <row r="12966" spans="16:26">
      <c r="P12966" s="1"/>
      <c r="Q12966" s="8"/>
      <c r="R12966" s="8"/>
      <c r="S12966" s="1"/>
      <c r="V12966" s="2"/>
      <c r="W12966" s="1"/>
      <c r="X12966" s="6"/>
      <c r="Z12966" s="1"/>
    </row>
    <row r="12967" spans="16:26">
      <c r="P12967" s="1"/>
      <c r="Q12967" s="8"/>
      <c r="R12967" s="8"/>
      <c r="S12967" s="1"/>
      <c r="V12967" s="2"/>
      <c r="W12967" s="1"/>
      <c r="X12967" s="6"/>
      <c r="Z12967" s="1"/>
    </row>
    <row r="12968" spans="16:26">
      <c r="P12968" s="1"/>
      <c r="Q12968" s="8"/>
      <c r="R12968" s="8"/>
      <c r="S12968" s="1"/>
      <c r="V12968" s="2"/>
      <c r="W12968" s="1"/>
      <c r="X12968" s="6"/>
      <c r="Z12968" s="1"/>
    </row>
    <row r="12969" spans="16:26">
      <c r="P12969" s="1"/>
      <c r="Q12969" s="8"/>
      <c r="R12969" s="8"/>
      <c r="S12969" s="1"/>
      <c r="V12969" s="2"/>
      <c r="W12969" s="1"/>
      <c r="X12969" s="6"/>
      <c r="Z12969" s="1"/>
    </row>
    <row r="12970" spans="16:26">
      <c r="P12970" s="1"/>
      <c r="Q12970" s="8"/>
      <c r="R12970" s="8"/>
      <c r="S12970" s="1"/>
      <c r="V12970" s="2"/>
      <c r="W12970" s="1"/>
      <c r="X12970" s="6"/>
      <c r="Z12970" s="1"/>
    </row>
    <row r="12971" spans="16:26">
      <c r="P12971" s="1"/>
      <c r="Q12971" s="8"/>
      <c r="R12971" s="8"/>
      <c r="S12971" s="1"/>
      <c r="V12971" s="2"/>
      <c r="W12971" s="1"/>
      <c r="X12971" s="6"/>
      <c r="Z12971" s="1"/>
    </row>
    <row r="12972" spans="16:26">
      <c r="P12972" s="1"/>
      <c r="Q12972" s="8"/>
      <c r="R12972" s="8"/>
      <c r="S12972" s="1"/>
      <c r="V12972" s="2"/>
      <c r="W12972" s="1"/>
      <c r="X12972" s="6"/>
      <c r="Z12972" s="1"/>
    </row>
    <row r="12973" spans="16:26">
      <c r="P12973" s="1"/>
      <c r="Q12973" s="8"/>
      <c r="R12973" s="8"/>
      <c r="S12973" s="1"/>
      <c r="V12973" s="2"/>
      <c r="W12973" s="1"/>
      <c r="X12973" s="6"/>
      <c r="Z12973" s="1"/>
    </row>
    <row r="12974" spans="16:26">
      <c r="P12974" s="1"/>
      <c r="Q12974" s="8"/>
      <c r="R12974" s="8"/>
      <c r="S12974" s="1"/>
      <c r="V12974" s="2"/>
      <c r="W12974" s="1"/>
      <c r="X12974" s="6"/>
      <c r="Z12974" s="1"/>
    </row>
    <row r="12975" spans="16:26">
      <c r="P12975" s="1"/>
      <c r="Q12975" s="8"/>
      <c r="R12975" s="8"/>
      <c r="S12975" s="1"/>
      <c r="V12975" s="2"/>
      <c r="W12975" s="1"/>
      <c r="X12975" s="6"/>
      <c r="Z12975" s="1"/>
    </row>
    <row r="12976" spans="16:26">
      <c r="P12976" s="1"/>
      <c r="Q12976" s="8"/>
      <c r="R12976" s="8"/>
      <c r="S12976" s="1"/>
      <c r="V12976" s="2"/>
      <c r="W12976" s="1"/>
      <c r="X12976" s="6"/>
      <c r="Z12976" s="1"/>
    </row>
    <row r="12977" spans="16:26">
      <c r="P12977" s="1"/>
      <c r="Q12977" s="8"/>
      <c r="R12977" s="8"/>
      <c r="S12977" s="1"/>
      <c r="V12977" s="2"/>
      <c r="W12977" s="1"/>
      <c r="X12977" s="6"/>
      <c r="Z12977" s="1"/>
    </row>
    <row r="12978" spans="16:26">
      <c r="P12978" s="1"/>
      <c r="Q12978" s="8"/>
      <c r="R12978" s="8"/>
      <c r="S12978" s="1"/>
      <c r="V12978" s="2"/>
      <c r="W12978" s="1"/>
      <c r="X12978" s="6"/>
      <c r="Z12978" s="1"/>
    </row>
    <row r="12979" spans="16:26">
      <c r="P12979" s="1"/>
      <c r="Q12979" s="8"/>
      <c r="R12979" s="8"/>
      <c r="S12979" s="1"/>
      <c r="V12979" s="2"/>
      <c r="W12979" s="1"/>
      <c r="X12979" s="6"/>
      <c r="Z12979" s="1"/>
    </row>
    <row r="12980" spans="16:26">
      <c r="P12980" s="1"/>
      <c r="Q12980" s="8"/>
      <c r="R12980" s="8"/>
      <c r="S12980" s="1"/>
      <c r="V12980" s="2"/>
      <c r="W12980" s="1"/>
      <c r="X12980" s="6"/>
      <c r="Z12980" s="1"/>
    </row>
    <row r="12981" spans="16:26">
      <c r="P12981" s="1"/>
      <c r="Q12981" s="8"/>
      <c r="R12981" s="8"/>
      <c r="S12981" s="1"/>
      <c r="V12981" s="2"/>
      <c r="W12981" s="1"/>
      <c r="X12981" s="6"/>
      <c r="Z12981" s="1"/>
    </row>
    <row r="12982" spans="16:26">
      <c r="P12982" s="1"/>
      <c r="Q12982" s="8"/>
      <c r="R12982" s="8"/>
      <c r="S12982" s="1"/>
      <c r="V12982" s="2"/>
      <c r="W12982" s="1"/>
      <c r="X12982" s="6"/>
      <c r="Z12982" s="1"/>
    </row>
    <row r="12983" spans="16:26">
      <c r="P12983" s="1"/>
      <c r="Q12983" s="8"/>
      <c r="R12983" s="8"/>
      <c r="S12983" s="1"/>
      <c r="V12983" s="2"/>
      <c r="W12983" s="1"/>
      <c r="X12983" s="6"/>
      <c r="Z12983" s="1"/>
    </row>
    <row r="12984" spans="16:26">
      <c r="P12984" s="1"/>
      <c r="Q12984" s="8"/>
      <c r="R12984" s="8"/>
      <c r="S12984" s="1"/>
      <c r="V12984" s="2"/>
      <c r="W12984" s="1"/>
      <c r="X12984" s="6"/>
      <c r="Z12984" s="1"/>
    </row>
    <row r="12985" spans="16:26">
      <c r="P12985" s="1"/>
      <c r="Q12985" s="8"/>
      <c r="R12985" s="8"/>
      <c r="S12985" s="1"/>
      <c r="V12985" s="2"/>
      <c r="W12985" s="1"/>
      <c r="X12985" s="6"/>
      <c r="Z12985" s="1"/>
    </row>
    <row r="12986" spans="16:26">
      <c r="P12986" s="1"/>
      <c r="Q12986" s="8"/>
      <c r="R12986" s="8"/>
      <c r="S12986" s="1"/>
      <c r="V12986" s="2"/>
      <c r="W12986" s="1"/>
      <c r="X12986" s="6"/>
      <c r="Z12986" s="1"/>
    </row>
    <row r="12987" spans="16:26">
      <c r="P12987" s="1"/>
      <c r="Q12987" s="8"/>
      <c r="R12987" s="8"/>
      <c r="S12987" s="1"/>
      <c r="V12987" s="2"/>
      <c r="W12987" s="1"/>
      <c r="X12987" s="6"/>
      <c r="Z12987" s="1"/>
    </row>
    <row r="12988" spans="16:26">
      <c r="P12988" s="1"/>
      <c r="Q12988" s="8"/>
      <c r="R12988" s="8"/>
      <c r="S12988" s="1"/>
      <c r="V12988" s="2"/>
      <c r="W12988" s="1"/>
      <c r="X12988" s="6"/>
      <c r="Z12988" s="1"/>
    </row>
    <row r="12989" spans="16:26">
      <c r="P12989" s="1"/>
      <c r="Q12989" s="8"/>
      <c r="R12989" s="8"/>
      <c r="S12989" s="1"/>
      <c r="V12989" s="2"/>
      <c r="W12989" s="1"/>
      <c r="X12989" s="6"/>
      <c r="Z12989" s="1"/>
    </row>
    <row r="12990" spans="16:26">
      <c r="P12990" s="1"/>
      <c r="Q12990" s="8"/>
      <c r="R12990" s="8"/>
      <c r="S12990" s="1"/>
      <c r="V12990" s="2"/>
      <c r="W12990" s="1"/>
      <c r="X12990" s="6"/>
      <c r="Z12990" s="1"/>
    </row>
    <row r="12991" spans="16:26">
      <c r="P12991" s="1"/>
      <c r="Q12991" s="8"/>
      <c r="R12991" s="8"/>
      <c r="S12991" s="1"/>
      <c r="V12991" s="2"/>
      <c r="W12991" s="1"/>
      <c r="X12991" s="6"/>
      <c r="Z12991" s="1"/>
    </row>
    <row r="12992" spans="16:26">
      <c r="P12992" s="1"/>
      <c r="Q12992" s="8"/>
      <c r="R12992" s="8"/>
      <c r="S12992" s="1"/>
      <c r="V12992" s="2"/>
      <c r="W12992" s="1"/>
      <c r="X12992" s="6"/>
      <c r="Z12992" s="1"/>
    </row>
    <row r="12993" spans="16:26">
      <c r="P12993" s="1"/>
      <c r="Q12993" s="8"/>
      <c r="R12993" s="8"/>
      <c r="S12993" s="1"/>
      <c r="V12993" s="2"/>
      <c r="W12993" s="1"/>
      <c r="X12993" s="6"/>
      <c r="Z12993" s="1"/>
    </row>
    <row r="12994" spans="16:26">
      <c r="P12994" s="1"/>
      <c r="Q12994" s="8"/>
      <c r="R12994" s="8"/>
      <c r="S12994" s="1"/>
      <c r="V12994" s="2"/>
      <c r="W12994" s="1"/>
      <c r="X12994" s="6"/>
      <c r="Z12994" s="1"/>
    </row>
    <row r="12995" spans="16:26">
      <c r="P12995" s="1"/>
      <c r="Q12995" s="8"/>
      <c r="R12995" s="8"/>
      <c r="S12995" s="1"/>
      <c r="V12995" s="2"/>
      <c r="W12995" s="1"/>
      <c r="X12995" s="6"/>
      <c r="Z12995" s="1"/>
    </row>
    <row r="12996" spans="16:26">
      <c r="P12996" s="1"/>
      <c r="Q12996" s="8"/>
      <c r="R12996" s="8"/>
      <c r="S12996" s="1"/>
      <c r="V12996" s="2"/>
      <c r="W12996" s="1"/>
      <c r="X12996" s="6"/>
      <c r="Z12996" s="1"/>
    </row>
    <row r="12997" spans="16:26">
      <c r="P12997" s="1"/>
      <c r="Q12997" s="8"/>
      <c r="R12997" s="8"/>
      <c r="S12997" s="1"/>
      <c r="V12997" s="2"/>
      <c r="W12997" s="1"/>
      <c r="X12997" s="6"/>
      <c r="Z12997" s="1"/>
    </row>
    <row r="12998" spans="16:26">
      <c r="P12998" s="1"/>
      <c r="Q12998" s="8"/>
      <c r="R12998" s="8"/>
      <c r="S12998" s="1"/>
      <c r="V12998" s="2"/>
      <c r="W12998" s="1"/>
      <c r="X12998" s="6"/>
      <c r="Z12998" s="1"/>
    </row>
    <row r="12999" spans="16:26">
      <c r="P12999" s="1"/>
      <c r="Q12999" s="8"/>
      <c r="R12999" s="8"/>
      <c r="S12999" s="1"/>
      <c r="V12999" s="2"/>
      <c r="W12999" s="1"/>
      <c r="X12999" s="6"/>
      <c r="Z12999" s="1"/>
    </row>
    <row r="13000" spans="16:26">
      <c r="P13000" s="1"/>
      <c r="Q13000" s="8"/>
      <c r="R13000" s="8"/>
      <c r="S13000" s="1"/>
      <c r="V13000" s="2"/>
      <c r="W13000" s="1"/>
      <c r="X13000" s="6"/>
      <c r="Z13000" s="1"/>
    </row>
    <row r="13001" spans="16:26">
      <c r="P13001" s="1"/>
      <c r="Q13001" s="8"/>
      <c r="R13001" s="8"/>
      <c r="S13001" s="1"/>
      <c r="V13001" s="2"/>
      <c r="W13001" s="1"/>
      <c r="X13001" s="6"/>
      <c r="Z13001" s="1"/>
    </row>
    <row r="13002" spans="16:26">
      <c r="P13002" s="1"/>
      <c r="Q13002" s="8"/>
      <c r="R13002" s="8"/>
      <c r="S13002" s="1"/>
      <c r="V13002" s="2"/>
      <c r="W13002" s="1"/>
      <c r="X13002" s="6"/>
      <c r="Z13002" s="1"/>
    </row>
    <row r="13003" spans="16:26">
      <c r="P13003" s="1"/>
      <c r="Q13003" s="8"/>
      <c r="R13003" s="8"/>
      <c r="S13003" s="1"/>
      <c r="V13003" s="2"/>
      <c r="W13003" s="1"/>
      <c r="X13003" s="6"/>
      <c r="Z13003" s="1"/>
    </row>
    <row r="13004" spans="16:26">
      <c r="P13004" s="1"/>
      <c r="Q13004" s="8"/>
      <c r="R13004" s="8"/>
      <c r="S13004" s="1"/>
      <c r="V13004" s="2"/>
      <c r="W13004" s="1"/>
      <c r="X13004" s="6"/>
      <c r="Z13004" s="1"/>
    </row>
    <row r="13005" spans="16:26">
      <c r="P13005" s="1"/>
      <c r="Q13005" s="8"/>
      <c r="R13005" s="8"/>
      <c r="S13005" s="1"/>
      <c r="V13005" s="2"/>
      <c r="W13005" s="1"/>
      <c r="X13005" s="6"/>
      <c r="Z13005" s="1"/>
    </row>
    <row r="13006" spans="16:26">
      <c r="P13006" s="1"/>
      <c r="Q13006" s="8"/>
      <c r="R13006" s="8"/>
      <c r="S13006" s="1"/>
      <c r="V13006" s="2"/>
      <c r="W13006" s="1"/>
      <c r="X13006" s="6"/>
      <c r="Z13006" s="1"/>
    </row>
    <row r="13007" spans="16:26">
      <c r="P13007" s="1"/>
      <c r="Q13007" s="8"/>
      <c r="R13007" s="8"/>
      <c r="S13007" s="1"/>
      <c r="V13007" s="2"/>
      <c r="W13007" s="1"/>
      <c r="X13007" s="6"/>
      <c r="Z13007" s="1"/>
    </row>
    <row r="13008" spans="16:26">
      <c r="P13008" s="1"/>
      <c r="Q13008" s="8"/>
      <c r="R13008" s="8"/>
      <c r="S13008" s="1"/>
      <c r="V13008" s="2"/>
      <c r="W13008" s="1"/>
      <c r="X13008" s="6"/>
      <c r="Z13008" s="1"/>
    </row>
    <row r="13009" spans="16:26">
      <c r="P13009" s="1"/>
      <c r="Q13009" s="8"/>
      <c r="R13009" s="8"/>
      <c r="S13009" s="1"/>
      <c r="V13009" s="2"/>
      <c r="W13009" s="1"/>
      <c r="X13009" s="6"/>
      <c r="Z13009" s="1"/>
    </row>
    <row r="13010" spans="16:26">
      <c r="P13010" s="1"/>
      <c r="Q13010" s="8"/>
      <c r="R13010" s="8"/>
      <c r="S13010" s="1"/>
      <c r="V13010" s="2"/>
      <c r="W13010" s="1"/>
      <c r="X13010" s="6"/>
      <c r="Z13010" s="1"/>
    </row>
    <row r="13011" spans="16:26">
      <c r="P13011" s="1"/>
      <c r="Q13011" s="8"/>
      <c r="R13011" s="8"/>
      <c r="S13011" s="1"/>
      <c r="V13011" s="2"/>
      <c r="W13011" s="1"/>
      <c r="X13011" s="6"/>
      <c r="Z13011" s="1"/>
    </row>
    <row r="13012" spans="16:26">
      <c r="P13012" s="1"/>
      <c r="Q13012" s="8"/>
      <c r="R13012" s="8"/>
      <c r="S13012" s="1"/>
      <c r="V13012" s="2"/>
      <c r="W13012" s="1"/>
      <c r="X13012" s="6"/>
      <c r="Z13012" s="1"/>
    </row>
    <row r="13013" spans="16:26">
      <c r="P13013" s="1"/>
      <c r="Q13013" s="8"/>
      <c r="R13013" s="8"/>
      <c r="S13013" s="1"/>
      <c r="V13013" s="2"/>
      <c r="W13013" s="1"/>
      <c r="X13013" s="6"/>
      <c r="Z13013" s="1"/>
    </row>
    <row r="13014" spans="16:26">
      <c r="P13014" s="1"/>
      <c r="Q13014" s="8"/>
      <c r="R13014" s="8"/>
      <c r="S13014" s="1"/>
      <c r="V13014" s="2"/>
      <c r="W13014" s="1"/>
      <c r="X13014" s="6"/>
      <c r="Z13014" s="1"/>
    </row>
    <row r="13015" spans="16:26">
      <c r="P13015" s="1"/>
      <c r="Q13015" s="8"/>
      <c r="R13015" s="8"/>
      <c r="S13015" s="1"/>
      <c r="V13015" s="2"/>
      <c r="W13015" s="1"/>
      <c r="X13015" s="6"/>
      <c r="Z13015" s="1"/>
    </row>
    <row r="13016" spans="16:26">
      <c r="P13016" s="1"/>
      <c r="Q13016" s="8"/>
      <c r="R13016" s="8"/>
      <c r="S13016" s="1"/>
      <c r="V13016" s="2"/>
      <c r="W13016" s="1"/>
      <c r="X13016" s="6"/>
      <c r="Z13016" s="1"/>
    </row>
    <row r="13017" spans="16:26">
      <c r="P13017" s="1"/>
      <c r="Q13017" s="8"/>
      <c r="R13017" s="8"/>
      <c r="S13017" s="1"/>
      <c r="V13017" s="2"/>
      <c r="W13017" s="1"/>
      <c r="X13017" s="6"/>
      <c r="Z13017" s="1"/>
    </row>
    <row r="13018" spans="16:26">
      <c r="P13018" s="1"/>
      <c r="Q13018" s="8"/>
      <c r="R13018" s="8"/>
      <c r="S13018" s="1"/>
      <c r="V13018" s="2"/>
      <c r="W13018" s="1"/>
      <c r="X13018" s="6"/>
      <c r="Z13018" s="1"/>
    </row>
    <row r="13019" spans="16:26">
      <c r="P13019" s="1"/>
      <c r="Q13019" s="8"/>
      <c r="R13019" s="8"/>
      <c r="S13019" s="1"/>
      <c r="V13019" s="2"/>
      <c r="W13019" s="1"/>
      <c r="X13019" s="6"/>
      <c r="Z13019" s="1"/>
    </row>
    <row r="13020" spans="16:26">
      <c r="P13020" s="1"/>
      <c r="Q13020" s="8"/>
      <c r="R13020" s="8"/>
      <c r="S13020" s="1"/>
      <c r="V13020" s="2"/>
      <c r="W13020" s="1"/>
      <c r="X13020" s="6"/>
      <c r="Z13020" s="1"/>
    </row>
    <row r="13021" spans="16:26">
      <c r="P13021" s="1"/>
      <c r="Q13021" s="8"/>
      <c r="R13021" s="8"/>
      <c r="S13021" s="1"/>
      <c r="V13021" s="2"/>
      <c r="W13021" s="1"/>
      <c r="X13021" s="6"/>
      <c r="Z13021" s="1"/>
    </row>
    <row r="13022" spans="16:26">
      <c r="P13022" s="1"/>
      <c r="Q13022" s="8"/>
      <c r="R13022" s="8"/>
      <c r="S13022" s="1"/>
      <c r="V13022" s="2"/>
      <c r="W13022" s="1"/>
      <c r="X13022" s="6"/>
      <c r="Z13022" s="1"/>
    </row>
    <row r="13023" spans="16:26">
      <c r="P13023" s="1"/>
      <c r="Q13023" s="8"/>
      <c r="R13023" s="8"/>
      <c r="S13023" s="1"/>
      <c r="V13023" s="2"/>
      <c r="W13023" s="1"/>
      <c r="X13023" s="6"/>
      <c r="Z13023" s="1"/>
    </row>
    <row r="13024" spans="16:26">
      <c r="P13024" s="1"/>
      <c r="Q13024" s="8"/>
      <c r="R13024" s="8"/>
      <c r="S13024" s="1"/>
      <c r="V13024" s="2"/>
      <c r="W13024" s="1"/>
      <c r="X13024" s="6"/>
      <c r="Z13024" s="1"/>
    </row>
    <row r="13025" spans="16:26">
      <c r="P13025" s="1"/>
      <c r="Q13025" s="8"/>
      <c r="R13025" s="8"/>
      <c r="S13025" s="1"/>
      <c r="V13025" s="2"/>
      <c r="W13025" s="1"/>
      <c r="X13025" s="6"/>
      <c r="Z13025" s="1"/>
    </row>
    <row r="13026" spans="16:26">
      <c r="P13026" s="1"/>
      <c r="Q13026" s="8"/>
      <c r="R13026" s="8"/>
      <c r="S13026" s="1"/>
      <c r="V13026" s="2"/>
      <c r="W13026" s="1"/>
      <c r="X13026" s="6"/>
      <c r="Z13026" s="1"/>
    </row>
    <row r="13027" spans="16:26">
      <c r="P13027" s="1"/>
      <c r="Q13027" s="8"/>
      <c r="R13027" s="8"/>
      <c r="S13027" s="1"/>
      <c r="V13027" s="2"/>
      <c r="W13027" s="1"/>
      <c r="X13027" s="6"/>
      <c r="Z13027" s="1"/>
    </row>
    <row r="13028" spans="16:26">
      <c r="P13028" s="1"/>
      <c r="Q13028" s="8"/>
      <c r="R13028" s="8"/>
      <c r="S13028" s="1"/>
      <c r="V13028" s="2"/>
      <c r="W13028" s="1"/>
      <c r="X13028" s="6"/>
      <c r="Z13028" s="1"/>
    </row>
    <row r="13029" spans="16:26">
      <c r="P13029" s="1"/>
      <c r="Q13029" s="8"/>
      <c r="R13029" s="8"/>
      <c r="S13029" s="1"/>
      <c r="V13029" s="2"/>
      <c r="W13029" s="1"/>
      <c r="X13029" s="6"/>
      <c r="Z13029" s="1"/>
    </row>
    <row r="13030" spans="16:26">
      <c r="P13030" s="1"/>
      <c r="Q13030" s="8"/>
      <c r="R13030" s="8"/>
      <c r="S13030" s="1"/>
      <c r="V13030" s="2"/>
      <c r="W13030" s="1"/>
      <c r="X13030" s="6"/>
      <c r="Z13030" s="1"/>
    </row>
    <row r="13031" spans="16:26">
      <c r="P13031" s="1"/>
      <c r="Q13031" s="8"/>
      <c r="R13031" s="8"/>
      <c r="S13031" s="1"/>
      <c r="V13031" s="2"/>
      <c r="W13031" s="1"/>
      <c r="X13031" s="6"/>
      <c r="Z13031" s="1"/>
    </row>
    <row r="13032" spans="16:26">
      <c r="P13032" s="1"/>
      <c r="Q13032" s="8"/>
      <c r="R13032" s="8"/>
      <c r="S13032" s="1"/>
      <c r="V13032" s="2"/>
      <c r="W13032" s="1"/>
      <c r="X13032" s="6"/>
      <c r="Z13032" s="1"/>
    </row>
    <row r="13033" spans="16:26">
      <c r="P13033" s="1"/>
      <c r="Q13033" s="8"/>
      <c r="R13033" s="8"/>
      <c r="S13033" s="1"/>
      <c r="V13033" s="2"/>
      <c r="W13033" s="1"/>
      <c r="X13033" s="6"/>
      <c r="Z13033" s="1"/>
    </row>
    <row r="13034" spans="16:26">
      <c r="P13034" s="1"/>
      <c r="Q13034" s="8"/>
      <c r="R13034" s="8"/>
      <c r="S13034" s="1"/>
      <c r="V13034" s="2"/>
      <c r="W13034" s="1"/>
      <c r="X13034" s="6"/>
      <c r="Z13034" s="1"/>
    </row>
    <row r="13035" spans="16:26">
      <c r="P13035" s="1"/>
      <c r="Q13035" s="8"/>
      <c r="R13035" s="8"/>
      <c r="S13035" s="1"/>
      <c r="V13035" s="2"/>
      <c r="W13035" s="1"/>
      <c r="X13035" s="6"/>
      <c r="Z13035" s="1"/>
    </row>
    <row r="13036" spans="16:26">
      <c r="P13036" s="1"/>
      <c r="Q13036" s="8"/>
      <c r="R13036" s="8"/>
      <c r="S13036" s="1"/>
      <c r="V13036" s="2"/>
      <c r="W13036" s="1"/>
      <c r="X13036" s="6"/>
      <c r="Z13036" s="1"/>
    </row>
    <row r="13037" spans="16:26">
      <c r="P13037" s="1"/>
      <c r="Q13037" s="8"/>
      <c r="R13037" s="8"/>
      <c r="S13037" s="1"/>
      <c r="V13037" s="2"/>
      <c r="W13037" s="1"/>
      <c r="X13037" s="6"/>
      <c r="Z13037" s="1"/>
    </row>
    <row r="13038" spans="16:26">
      <c r="P13038" s="1"/>
      <c r="Q13038" s="8"/>
      <c r="R13038" s="8"/>
      <c r="S13038" s="1"/>
      <c r="V13038" s="2"/>
      <c r="W13038" s="1"/>
      <c r="X13038" s="6"/>
      <c r="Z13038" s="1"/>
    </row>
    <row r="13039" spans="16:26">
      <c r="P13039" s="1"/>
      <c r="Q13039" s="8"/>
      <c r="R13039" s="8"/>
      <c r="S13039" s="1"/>
      <c r="V13039" s="2"/>
      <c r="W13039" s="1"/>
      <c r="X13039" s="6"/>
      <c r="Z13039" s="1"/>
    </row>
    <row r="13040" spans="16:26">
      <c r="P13040" s="1"/>
      <c r="Q13040" s="8"/>
      <c r="R13040" s="8"/>
      <c r="S13040" s="1"/>
      <c r="V13040" s="2"/>
      <c r="W13040" s="1"/>
      <c r="X13040" s="6"/>
      <c r="Z13040" s="1"/>
    </row>
    <row r="13041" spans="16:26">
      <c r="P13041" s="1"/>
      <c r="Q13041" s="8"/>
      <c r="R13041" s="8"/>
      <c r="S13041" s="1"/>
      <c r="V13041" s="2"/>
      <c r="W13041" s="1"/>
      <c r="X13041" s="6"/>
      <c r="Z13041" s="1"/>
    </row>
    <row r="13042" spans="16:26">
      <c r="P13042" s="1"/>
      <c r="Q13042" s="8"/>
      <c r="R13042" s="8"/>
      <c r="S13042" s="1"/>
      <c r="V13042" s="2"/>
      <c r="W13042" s="1"/>
      <c r="X13042" s="6"/>
      <c r="Z13042" s="1"/>
    </row>
    <row r="13043" spans="16:26">
      <c r="P13043" s="1"/>
      <c r="Q13043" s="8"/>
      <c r="R13043" s="8"/>
      <c r="S13043" s="1"/>
      <c r="V13043" s="2"/>
      <c r="W13043" s="1"/>
      <c r="X13043" s="6"/>
      <c r="Z13043" s="1"/>
    </row>
    <row r="13044" spans="16:26">
      <c r="P13044" s="1"/>
      <c r="Q13044" s="8"/>
      <c r="R13044" s="8"/>
      <c r="S13044" s="1"/>
      <c r="V13044" s="2"/>
      <c r="W13044" s="1"/>
      <c r="X13044" s="6"/>
      <c r="Z13044" s="1"/>
    </row>
    <row r="13045" spans="16:26">
      <c r="P13045" s="1"/>
      <c r="Q13045" s="8"/>
      <c r="R13045" s="8"/>
      <c r="S13045" s="1"/>
      <c r="V13045" s="2"/>
      <c r="W13045" s="1"/>
      <c r="X13045" s="6"/>
      <c r="Z13045" s="1"/>
    </row>
    <row r="13046" spans="16:26">
      <c r="P13046" s="1"/>
      <c r="Q13046" s="8"/>
      <c r="R13046" s="8"/>
      <c r="S13046" s="1"/>
      <c r="V13046" s="2"/>
      <c r="W13046" s="1"/>
      <c r="X13046" s="6"/>
      <c r="Z13046" s="1"/>
    </row>
    <row r="13047" spans="16:26">
      <c r="P13047" s="1"/>
      <c r="Q13047" s="8"/>
      <c r="R13047" s="8"/>
      <c r="S13047" s="1"/>
      <c r="V13047" s="2"/>
      <c r="W13047" s="1"/>
      <c r="X13047" s="6"/>
      <c r="Z13047" s="1"/>
    </row>
    <row r="13048" spans="16:26">
      <c r="P13048" s="1"/>
      <c r="Q13048" s="8"/>
      <c r="R13048" s="8"/>
      <c r="S13048" s="1"/>
      <c r="V13048" s="2"/>
      <c r="W13048" s="1"/>
      <c r="X13048" s="6"/>
      <c r="Z13048" s="1"/>
    </row>
    <row r="13049" spans="16:26">
      <c r="P13049" s="1"/>
      <c r="Q13049" s="8"/>
      <c r="R13049" s="8"/>
      <c r="S13049" s="1"/>
      <c r="V13049" s="2"/>
      <c r="W13049" s="1"/>
      <c r="X13049" s="6"/>
      <c r="Z13049" s="1"/>
    </row>
    <row r="13050" spans="16:26">
      <c r="P13050" s="1"/>
      <c r="Q13050" s="8"/>
      <c r="R13050" s="8"/>
      <c r="S13050" s="1"/>
      <c r="V13050" s="2"/>
      <c r="W13050" s="1"/>
      <c r="X13050" s="6"/>
      <c r="Z13050" s="1"/>
    </row>
    <row r="13051" spans="16:26">
      <c r="P13051" s="1"/>
      <c r="Q13051" s="8"/>
      <c r="R13051" s="8"/>
      <c r="S13051" s="1"/>
      <c r="V13051" s="2"/>
      <c r="W13051" s="1"/>
      <c r="X13051" s="6"/>
      <c r="Z13051" s="1"/>
    </row>
    <row r="13052" spans="16:26">
      <c r="P13052" s="1"/>
      <c r="Q13052" s="8"/>
      <c r="R13052" s="8"/>
      <c r="S13052" s="1"/>
      <c r="V13052" s="2"/>
      <c r="W13052" s="1"/>
      <c r="X13052" s="6"/>
      <c r="Z13052" s="1"/>
    </row>
    <row r="13053" spans="16:26">
      <c r="P13053" s="1"/>
      <c r="Q13053" s="8"/>
      <c r="R13053" s="8"/>
      <c r="S13053" s="1"/>
      <c r="V13053" s="2"/>
      <c r="W13053" s="1"/>
      <c r="X13053" s="6"/>
      <c r="Z13053" s="1"/>
    </row>
    <row r="13054" spans="16:26">
      <c r="P13054" s="1"/>
      <c r="Q13054" s="8"/>
      <c r="R13054" s="8"/>
      <c r="S13054" s="1"/>
      <c r="V13054" s="2"/>
      <c r="W13054" s="1"/>
      <c r="X13054" s="6"/>
      <c r="Z13054" s="1"/>
    </row>
    <row r="13055" spans="16:26">
      <c r="P13055" s="1"/>
      <c r="Q13055" s="8"/>
      <c r="R13055" s="8"/>
      <c r="S13055" s="1"/>
      <c r="V13055" s="2"/>
      <c r="W13055" s="1"/>
      <c r="X13055" s="6"/>
      <c r="Z13055" s="1"/>
    </row>
    <row r="13056" spans="16:26">
      <c r="P13056" s="1"/>
      <c r="Q13056" s="8"/>
      <c r="R13056" s="8"/>
      <c r="S13056" s="1"/>
      <c r="V13056" s="2"/>
      <c r="W13056" s="1"/>
      <c r="X13056" s="6"/>
      <c r="Z13056" s="1"/>
    </row>
    <row r="13057" spans="16:26">
      <c r="P13057" s="1"/>
      <c r="Q13057" s="8"/>
      <c r="R13057" s="8"/>
      <c r="S13057" s="1"/>
      <c r="V13057" s="2"/>
      <c r="W13057" s="1"/>
      <c r="X13057" s="6"/>
      <c r="Z13057" s="1"/>
    </row>
    <row r="13058" spans="16:26">
      <c r="P13058" s="1"/>
      <c r="Q13058" s="8"/>
      <c r="R13058" s="8"/>
      <c r="S13058" s="1"/>
      <c r="V13058" s="2"/>
      <c r="W13058" s="1"/>
      <c r="X13058" s="6"/>
      <c r="Z13058" s="1"/>
    </row>
    <row r="13059" spans="16:26">
      <c r="P13059" s="1"/>
      <c r="Q13059" s="8"/>
      <c r="R13059" s="8"/>
      <c r="S13059" s="1"/>
      <c r="V13059" s="2"/>
      <c r="W13059" s="1"/>
      <c r="X13059" s="6"/>
      <c r="Z13059" s="1"/>
    </row>
    <row r="13060" spans="16:26">
      <c r="P13060" s="1"/>
      <c r="Q13060" s="8"/>
      <c r="R13060" s="8"/>
      <c r="S13060" s="1"/>
      <c r="V13060" s="2"/>
      <c r="W13060" s="1"/>
      <c r="X13060" s="6"/>
      <c r="Z13060" s="1"/>
    </row>
    <row r="13061" spans="16:26">
      <c r="P13061" s="1"/>
      <c r="Q13061" s="8"/>
      <c r="R13061" s="8"/>
      <c r="S13061" s="1"/>
      <c r="V13061" s="2"/>
      <c r="W13061" s="1"/>
      <c r="X13061" s="6"/>
      <c r="Z13061" s="1"/>
    </row>
    <row r="13062" spans="16:26">
      <c r="P13062" s="1"/>
      <c r="Q13062" s="8"/>
      <c r="R13062" s="8"/>
      <c r="S13062" s="1"/>
      <c r="V13062" s="2"/>
      <c r="W13062" s="1"/>
      <c r="X13062" s="6"/>
      <c r="Z13062" s="1"/>
    </row>
    <row r="13063" spans="16:26">
      <c r="P13063" s="1"/>
      <c r="Q13063" s="8"/>
      <c r="R13063" s="8"/>
      <c r="S13063" s="1"/>
      <c r="V13063" s="2"/>
      <c r="W13063" s="1"/>
      <c r="X13063" s="6"/>
      <c r="Z13063" s="1"/>
    </row>
    <row r="13064" spans="16:26">
      <c r="P13064" s="1"/>
      <c r="Q13064" s="8"/>
      <c r="R13064" s="8"/>
      <c r="S13064" s="1"/>
      <c r="V13064" s="2"/>
      <c r="W13064" s="1"/>
      <c r="X13064" s="6"/>
      <c r="Z13064" s="1"/>
    </row>
    <row r="13065" spans="16:26">
      <c r="P13065" s="1"/>
      <c r="Q13065" s="8"/>
      <c r="R13065" s="8"/>
      <c r="S13065" s="1"/>
      <c r="V13065" s="2"/>
      <c r="W13065" s="1"/>
      <c r="X13065" s="6"/>
      <c r="Z13065" s="1"/>
    </row>
    <row r="13066" spans="16:26">
      <c r="P13066" s="1"/>
      <c r="Q13066" s="8"/>
      <c r="R13066" s="8"/>
      <c r="S13066" s="1"/>
      <c r="V13066" s="2"/>
      <c r="W13066" s="1"/>
      <c r="X13066" s="6"/>
      <c r="Z13066" s="1"/>
    </row>
    <row r="13067" spans="16:26">
      <c r="P13067" s="1"/>
      <c r="Q13067" s="8"/>
      <c r="R13067" s="8"/>
      <c r="S13067" s="1"/>
      <c r="V13067" s="2"/>
      <c r="W13067" s="1"/>
      <c r="X13067" s="6"/>
      <c r="Z13067" s="1"/>
    </row>
    <row r="13068" spans="16:26">
      <c r="P13068" s="1"/>
      <c r="Q13068" s="8"/>
      <c r="R13068" s="8"/>
      <c r="S13068" s="1"/>
      <c r="V13068" s="2"/>
      <c r="W13068" s="1"/>
      <c r="X13068" s="6"/>
      <c r="Z13068" s="1"/>
    </row>
    <row r="13069" spans="16:26">
      <c r="P13069" s="1"/>
      <c r="Q13069" s="8"/>
      <c r="R13069" s="8"/>
      <c r="S13069" s="1"/>
      <c r="V13069" s="2"/>
      <c r="W13069" s="1"/>
      <c r="X13069" s="6"/>
      <c r="Z13069" s="1"/>
    </row>
    <row r="13070" spans="16:26">
      <c r="P13070" s="1"/>
      <c r="Q13070" s="8"/>
      <c r="R13070" s="8"/>
      <c r="S13070" s="1"/>
      <c r="V13070" s="2"/>
      <c r="W13070" s="1"/>
      <c r="X13070" s="6"/>
      <c r="Z13070" s="1"/>
    </row>
    <row r="13071" spans="16:26">
      <c r="P13071" s="1"/>
      <c r="Q13071" s="8"/>
      <c r="R13071" s="8"/>
      <c r="S13071" s="1"/>
      <c r="V13071" s="2"/>
      <c r="W13071" s="1"/>
      <c r="X13071" s="6"/>
      <c r="Z13071" s="1"/>
    </row>
    <row r="13072" spans="16:26">
      <c r="P13072" s="1"/>
      <c r="Q13072" s="8"/>
      <c r="R13072" s="8"/>
      <c r="S13072" s="1"/>
      <c r="V13072" s="2"/>
      <c r="W13072" s="1"/>
      <c r="X13072" s="6"/>
      <c r="Z13072" s="1"/>
    </row>
    <row r="13073" spans="16:26">
      <c r="P13073" s="1"/>
      <c r="Q13073" s="8"/>
      <c r="R13073" s="8"/>
      <c r="S13073" s="1"/>
      <c r="V13073" s="2"/>
      <c r="W13073" s="1"/>
      <c r="X13073" s="6"/>
      <c r="Z13073" s="1"/>
    </row>
    <row r="13074" spans="16:26">
      <c r="P13074" s="1"/>
      <c r="Q13074" s="8"/>
      <c r="R13074" s="8"/>
      <c r="S13074" s="1"/>
      <c r="V13074" s="2"/>
      <c r="W13074" s="1"/>
      <c r="X13074" s="6"/>
      <c r="Z13074" s="1"/>
    </row>
    <row r="13075" spans="16:26">
      <c r="P13075" s="1"/>
      <c r="Q13075" s="8"/>
      <c r="R13075" s="8"/>
      <c r="S13075" s="1"/>
      <c r="V13075" s="2"/>
      <c r="W13075" s="1"/>
      <c r="X13075" s="6"/>
      <c r="Z13075" s="1"/>
    </row>
    <row r="13076" spans="16:26">
      <c r="P13076" s="1"/>
      <c r="Q13076" s="8"/>
      <c r="R13076" s="8"/>
      <c r="S13076" s="1"/>
      <c r="V13076" s="2"/>
      <c r="W13076" s="1"/>
      <c r="X13076" s="6"/>
      <c r="Z13076" s="1"/>
    </row>
    <row r="13077" spans="16:26">
      <c r="P13077" s="1"/>
      <c r="Q13077" s="8"/>
      <c r="R13077" s="8"/>
      <c r="S13077" s="1"/>
      <c r="V13077" s="2"/>
      <c r="W13077" s="1"/>
      <c r="X13077" s="6"/>
      <c r="Z13077" s="1"/>
    </row>
    <row r="13078" spans="16:26">
      <c r="P13078" s="1"/>
      <c r="Q13078" s="8"/>
      <c r="R13078" s="8"/>
      <c r="S13078" s="1"/>
      <c r="V13078" s="2"/>
      <c r="W13078" s="1"/>
      <c r="X13078" s="6"/>
      <c r="Z13078" s="1"/>
    </row>
    <row r="13079" spans="16:26">
      <c r="P13079" s="1"/>
      <c r="Q13079" s="8"/>
      <c r="R13079" s="8"/>
      <c r="S13079" s="1"/>
      <c r="V13079" s="2"/>
      <c r="W13079" s="1"/>
      <c r="X13079" s="6"/>
      <c r="Z13079" s="1"/>
    </row>
    <row r="13080" spans="16:26">
      <c r="P13080" s="1"/>
      <c r="Q13080" s="8"/>
      <c r="R13080" s="8"/>
      <c r="S13080" s="1"/>
      <c r="V13080" s="2"/>
      <c r="W13080" s="1"/>
      <c r="X13080" s="6"/>
      <c r="Z13080" s="1"/>
    </row>
    <row r="13081" spans="16:26">
      <c r="P13081" s="1"/>
      <c r="Q13081" s="8"/>
      <c r="R13081" s="8"/>
      <c r="S13081" s="1"/>
      <c r="V13081" s="2"/>
      <c r="W13081" s="1"/>
      <c r="X13081" s="6"/>
      <c r="Z13081" s="1"/>
    </row>
    <row r="13082" spans="16:26">
      <c r="P13082" s="1"/>
      <c r="Q13082" s="8"/>
      <c r="R13082" s="8"/>
      <c r="S13082" s="1"/>
      <c r="V13082" s="2"/>
      <c r="W13082" s="1"/>
      <c r="X13082" s="6"/>
      <c r="Z13082" s="1"/>
    </row>
    <row r="13083" spans="16:26">
      <c r="P13083" s="1"/>
      <c r="Q13083" s="8"/>
      <c r="R13083" s="8"/>
      <c r="S13083" s="1"/>
      <c r="V13083" s="2"/>
      <c r="W13083" s="1"/>
      <c r="X13083" s="6"/>
      <c r="Z13083" s="1"/>
    </row>
    <row r="13084" spans="16:26">
      <c r="P13084" s="1"/>
      <c r="Q13084" s="8"/>
      <c r="R13084" s="8"/>
      <c r="S13084" s="1"/>
      <c r="V13084" s="2"/>
      <c r="W13084" s="1"/>
      <c r="X13084" s="6"/>
      <c r="Z13084" s="1"/>
    </row>
    <row r="13085" spans="16:26">
      <c r="P13085" s="1"/>
      <c r="Q13085" s="8"/>
      <c r="R13085" s="8"/>
      <c r="S13085" s="1"/>
      <c r="V13085" s="2"/>
      <c r="W13085" s="1"/>
      <c r="X13085" s="6"/>
      <c r="Z13085" s="1"/>
    </row>
    <row r="13086" spans="16:26">
      <c r="P13086" s="1"/>
      <c r="Q13086" s="8"/>
      <c r="R13086" s="8"/>
      <c r="S13086" s="1"/>
      <c r="V13086" s="2"/>
      <c r="W13086" s="1"/>
      <c r="X13086" s="6"/>
      <c r="Z13086" s="1"/>
    </row>
    <row r="13087" spans="16:26">
      <c r="P13087" s="1"/>
      <c r="Q13087" s="8"/>
      <c r="R13087" s="8"/>
      <c r="S13087" s="1"/>
      <c r="V13087" s="2"/>
      <c r="W13087" s="1"/>
      <c r="X13087" s="6"/>
      <c r="Z13087" s="1"/>
    </row>
    <row r="13088" spans="16:26">
      <c r="P13088" s="1"/>
      <c r="Q13088" s="8"/>
      <c r="R13088" s="8"/>
      <c r="S13088" s="1"/>
      <c r="V13088" s="2"/>
      <c r="W13088" s="1"/>
      <c r="X13088" s="6"/>
      <c r="Z13088" s="1"/>
    </row>
    <row r="13089" spans="16:26">
      <c r="P13089" s="1"/>
      <c r="Q13089" s="8"/>
      <c r="R13089" s="8"/>
      <c r="S13089" s="1"/>
      <c r="V13089" s="2"/>
      <c r="W13089" s="1"/>
      <c r="X13089" s="6"/>
      <c r="Z13089" s="1"/>
    </row>
    <row r="13090" spans="16:26">
      <c r="P13090" s="1"/>
      <c r="Q13090" s="8"/>
      <c r="R13090" s="8"/>
      <c r="S13090" s="1"/>
      <c r="V13090" s="2"/>
      <c r="W13090" s="1"/>
      <c r="X13090" s="6"/>
      <c r="Z13090" s="1"/>
    </row>
    <row r="13091" spans="16:26">
      <c r="P13091" s="1"/>
      <c r="Q13091" s="8"/>
      <c r="R13091" s="8"/>
      <c r="S13091" s="1"/>
      <c r="V13091" s="2"/>
      <c r="W13091" s="1"/>
      <c r="X13091" s="6"/>
      <c r="Z13091" s="1"/>
    </row>
    <row r="13092" spans="16:26">
      <c r="P13092" s="1"/>
      <c r="Q13092" s="8"/>
      <c r="R13092" s="8"/>
      <c r="S13092" s="1"/>
      <c r="V13092" s="2"/>
      <c r="W13092" s="1"/>
      <c r="X13092" s="6"/>
      <c r="Z13092" s="1"/>
    </row>
    <row r="13093" spans="16:26">
      <c r="P13093" s="1"/>
      <c r="Q13093" s="8"/>
      <c r="R13093" s="8"/>
      <c r="S13093" s="1"/>
      <c r="V13093" s="2"/>
      <c r="W13093" s="1"/>
      <c r="X13093" s="6"/>
      <c r="Z13093" s="1"/>
    </row>
    <row r="13094" spans="16:26">
      <c r="P13094" s="1"/>
      <c r="Q13094" s="8"/>
      <c r="R13094" s="8"/>
      <c r="S13094" s="1"/>
      <c r="V13094" s="2"/>
      <c r="W13094" s="1"/>
      <c r="X13094" s="6"/>
      <c r="Z13094" s="1"/>
    </row>
    <row r="13095" spans="16:26">
      <c r="P13095" s="1"/>
      <c r="Q13095" s="8"/>
      <c r="R13095" s="8"/>
      <c r="S13095" s="1"/>
      <c r="V13095" s="2"/>
      <c r="W13095" s="1"/>
      <c r="X13095" s="6"/>
      <c r="Z13095" s="1"/>
    </row>
    <row r="13096" spans="16:26">
      <c r="P13096" s="1"/>
      <c r="Q13096" s="8"/>
      <c r="R13096" s="8"/>
      <c r="S13096" s="1"/>
      <c r="V13096" s="2"/>
      <c r="W13096" s="1"/>
      <c r="X13096" s="6"/>
      <c r="Z13096" s="1"/>
    </row>
    <row r="13097" spans="16:26">
      <c r="P13097" s="1"/>
      <c r="Q13097" s="8"/>
      <c r="R13097" s="8"/>
      <c r="S13097" s="1"/>
      <c r="V13097" s="2"/>
      <c r="W13097" s="1"/>
      <c r="X13097" s="6"/>
      <c r="Z13097" s="1"/>
    </row>
    <row r="13098" spans="16:26">
      <c r="P13098" s="1"/>
      <c r="Q13098" s="8"/>
      <c r="R13098" s="8"/>
      <c r="S13098" s="1"/>
      <c r="V13098" s="2"/>
      <c r="W13098" s="1"/>
      <c r="X13098" s="6"/>
      <c r="Z13098" s="1"/>
    </row>
    <row r="13099" spans="16:26">
      <c r="P13099" s="1"/>
      <c r="Q13099" s="8"/>
      <c r="R13099" s="8"/>
      <c r="S13099" s="1"/>
      <c r="V13099" s="2"/>
      <c r="W13099" s="1"/>
      <c r="X13099" s="6"/>
      <c r="Z13099" s="1"/>
    </row>
    <row r="13100" spans="16:26">
      <c r="P13100" s="1"/>
      <c r="Q13100" s="8"/>
      <c r="R13100" s="8"/>
      <c r="S13100" s="1"/>
      <c r="V13100" s="2"/>
      <c r="W13100" s="1"/>
      <c r="X13100" s="6"/>
      <c r="Z13100" s="1"/>
    </row>
    <row r="13101" spans="16:26">
      <c r="P13101" s="1"/>
      <c r="Q13101" s="8"/>
      <c r="R13101" s="8"/>
      <c r="S13101" s="1"/>
      <c r="V13101" s="2"/>
      <c r="W13101" s="1"/>
      <c r="X13101" s="6"/>
      <c r="Z13101" s="1"/>
    </row>
    <row r="13102" spans="16:26">
      <c r="P13102" s="1"/>
      <c r="Q13102" s="8"/>
      <c r="R13102" s="8"/>
      <c r="S13102" s="1"/>
      <c r="V13102" s="2"/>
      <c r="W13102" s="1"/>
      <c r="X13102" s="6"/>
      <c r="Z13102" s="1"/>
    </row>
    <row r="13103" spans="16:26">
      <c r="P13103" s="1"/>
      <c r="Q13103" s="8"/>
      <c r="R13103" s="8"/>
      <c r="S13103" s="1"/>
      <c r="V13103" s="2"/>
      <c r="W13103" s="1"/>
      <c r="X13103" s="6"/>
      <c r="Z13103" s="1"/>
    </row>
    <row r="13104" spans="16:26">
      <c r="P13104" s="1"/>
      <c r="Q13104" s="8"/>
      <c r="R13104" s="8"/>
      <c r="S13104" s="1"/>
      <c r="V13104" s="2"/>
      <c r="W13104" s="1"/>
      <c r="X13104" s="6"/>
      <c r="Z13104" s="1"/>
    </row>
    <row r="13105" spans="16:26">
      <c r="P13105" s="1"/>
      <c r="Q13105" s="8"/>
      <c r="R13105" s="8"/>
      <c r="S13105" s="1"/>
      <c r="V13105" s="2"/>
      <c r="W13105" s="1"/>
      <c r="X13105" s="6"/>
      <c r="Z13105" s="1"/>
    </row>
    <row r="13106" spans="16:26">
      <c r="P13106" s="1"/>
      <c r="Q13106" s="8"/>
      <c r="R13106" s="8"/>
      <c r="S13106" s="1"/>
      <c r="V13106" s="2"/>
      <c r="W13106" s="1"/>
      <c r="X13106" s="6"/>
      <c r="Z13106" s="1"/>
    </row>
    <row r="13107" spans="16:26">
      <c r="P13107" s="1"/>
      <c r="Q13107" s="8"/>
      <c r="R13107" s="8"/>
      <c r="S13107" s="1"/>
      <c r="V13107" s="2"/>
      <c r="W13107" s="1"/>
      <c r="X13107" s="6"/>
      <c r="Z13107" s="1"/>
    </row>
    <row r="13108" spans="16:26">
      <c r="P13108" s="1"/>
      <c r="Q13108" s="8"/>
      <c r="R13108" s="8"/>
      <c r="S13108" s="1"/>
      <c r="V13108" s="2"/>
      <c r="W13108" s="1"/>
      <c r="X13108" s="6"/>
      <c r="Z13108" s="1"/>
    </row>
    <row r="13109" spans="16:26">
      <c r="P13109" s="1"/>
      <c r="Q13109" s="8"/>
      <c r="R13109" s="8"/>
      <c r="S13109" s="1"/>
      <c r="V13109" s="2"/>
      <c r="W13109" s="1"/>
      <c r="X13109" s="6"/>
      <c r="Z13109" s="1"/>
    </row>
    <row r="13110" spans="16:26">
      <c r="P13110" s="1"/>
      <c r="Q13110" s="8"/>
      <c r="R13110" s="8"/>
      <c r="S13110" s="1"/>
      <c r="V13110" s="2"/>
      <c r="W13110" s="1"/>
      <c r="X13110" s="6"/>
      <c r="Z13110" s="1"/>
    </row>
    <row r="13111" spans="16:26">
      <c r="P13111" s="1"/>
      <c r="Q13111" s="8"/>
      <c r="R13111" s="8"/>
      <c r="S13111" s="1"/>
      <c r="V13111" s="2"/>
      <c r="W13111" s="1"/>
      <c r="X13111" s="6"/>
      <c r="Z13111" s="1"/>
    </row>
    <row r="13112" spans="16:26">
      <c r="P13112" s="1"/>
      <c r="Q13112" s="8"/>
      <c r="R13112" s="8"/>
      <c r="S13112" s="1"/>
      <c r="V13112" s="2"/>
      <c r="W13112" s="1"/>
      <c r="X13112" s="6"/>
      <c r="Z13112" s="1"/>
    </row>
    <row r="13113" spans="16:26">
      <c r="P13113" s="1"/>
      <c r="Q13113" s="8"/>
      <c r="R13113" s="8"/>
      <c r="S13113" s="1"/>
      <c r="V13113" s="2"/>
      <c r="W13113" s="1"/>
      <c r="X13113" s="6"/>
      <c r="Z13113" s="1"/>
    </row>
    <row r="13114" spans="16:26">
      <c r="P13114" s="1"/>
      <c r="Q13114" s="8"/>
      <c r="R13114" s="8"/>
      <c r="S13114" s="1"/>
      <c r="V13114" s="2"/>
      <c r="W13114" s="1"/>
      <c r="X13114" s="6"/>
      <c r="Z13114" s="1"/>
    </row>
    <row r="13115" spans="16:26">
      <c r="P13115" s="1"/>
      <c r="Q13115" s="8"/>
      <c r="R13115" s="8"/>
      <c r="S13115" s="1"/>
      <c r="V13115" s="2"/>
      <c r="W13115" s="1"/>
      <c r="X13115" s="6"/>
      <c r="Z13115" s="1"/>
    </row>
    <row r="13116" spans="16:26">
      <c r="P13116" s="1"/>
      <c r="Q13116" s="8"/>
      <c r="R13116" s="8"/>
      <c r="S13116" s="1"/>
      <c r="V13116" s="2"/>
      <c r="W13116" s="1"/>
      <c r="X13116" s="6"/>
      <c r="Z13116" s="1"/>
    </row>
    <row r="13117" spans="16:26">
      <c r="P13117" s="1"/>
      <c r="Q13117" s="8"/>
      <c r="R13117" s="8"/>
      <c r="S13117" s="1"/>
      <c r="V13117" s="2"/>
      <c r="W13117" s="1"/>
      <c r="X13117" s="6"/>
      <c r="Z13117" s="1"/>
    </row>
    <row r="13118" spans="16:26">
      <c r="P13118" s="1"/>
      <c r="Q13118" s="8"/>
      <c r="R13118" s="8"/>
      <c r="S13118" s="1"/>
      <c r="V13118" s="2"/>
      <c r="W13118" s="1"/>
      <c r="X13118" s="6"/>
      <c r="Z13118" s="1"/>
    </row>
    <row r="13119" spans="16:26">
      <c r="P13119" s="1"/>
      <c r="Q13119" s="8"/>
      <c r="R13119" s="8"/>
      <c r="S13119" s="1"/>
      <c r="V13119" s="2"/>
      <c r="W13119" s="1"/>
      <c r="X13119" s="6"/>
      <c r="Z13119" s="1"/>
    </row>
    <row r="13120" spans="16:26">
      <c r="P13120" s="1"/>
      <c r="Q13120" s="8"/>
      <c r="R13120" s="8"/>
      <c r="S13120" s="1"/>
      <c r="V13120" s="2"/>
      <c r="W13120" s="1"/>
      <c r="X13120" s="6"/>
      <c r="Z13120" s="1"/>
    </row>
    <row r="13121" spans="16:26">
      <c r="P13121" s="1"/>
      <c r="Q13121" s="8"/>
      <c r="R13121" s="8"/>
      <c r="S13121" s="1"/>
      <c r="V13121" s="2"/>
      <c r="W13121" s="1"/>
      <c r="X13121" s="6"/>
      <c r="Z13121" s="1"/>
    </row>
    <row r="13122" spans="16:26">
      <c r="P13122" s="1"/>
      <c r="Q13122" s="8"/>
      <c r="R13122" s="8"/>
      <c r="S13122" s="1"/>
      <c r="V13122" s="2"/>
      <c r="W13122" s="1"/>
      <c r="X13122" s="6"/>
      <c r="Z13122" s="1"/>
    </row>
    <row r="13123" spans="16:26">
      <c r="P13123" s="1"/>
      <c r="Q13123" s="8"/>
      <c r="R13123" s="8"/>
      <c r="S13123" s="1"/>
      <c r="V13123" s="2"/>
      <c r="W13123" s="1"/>
      <c r="X13123" s="6"/>
      <c r="Z13123" s="1"/>
    </row>
    <row r="13124" spans="16:26">
      <c r="P13124" s="1"/>
      <c r="Q13124" s="8"/>
      <c r="R13124" s="8"/>
      <c r="S13124" s="1"/>
      <c r="V13124" s="2"/>
      <c r="W13124" s="1"/>
      <c r="X13124" s="6"/>
      <c r="Z13124" s="1"/>
    </row>
    <row r="13125" spans="16:26">
      <c r="P13125" s="1"/>
      <c r="Q13125" s="8"/>
      <c r="R13125" s="8"/>
      <c r="S13125" s="1"/>
      <c r="V13125" s="2"/>
      <c r="W13125" s="1"/>
      <c r="X13125" s="6"/>
      <c r="Z13125" s="1"/>
    </row>
    <row r="13126" spans="16:26">
      <c r="P13126" s="1"/>
      <c r="Q13126" s="8"/>
      <c r="R13126" s="8"/>
      <c r="S13126" s="1"/>
      <c r="V13126" s="2"/>
      <c r="W13126" s="1"/>
      <c r="X13126" s="6"/>
      <c r="Z13126" s="1"/>
    </row>
    <row r="13127" spans="16:26">
      <c r="P13127" s="1"/>
      <c r="Q13127" s="8"/>
      <c r="R13127" s="8"/>
      <c r="S13127" s="1"/>
      <c r="V13127" s="2"/>
      <c r="W13127" s="1"/>
      <c r="X13127" s="6"/>
      <c r="Z13127" s="1"/>
    </row>
    <row r="13128" spans="16:26">
      <c r="P13128" s="1"/>
      <c r="Q13128" s="8"/>
      <c r="R13128" s="8"/>
      <c r="S13128" s="1"/>
      <c r="V13128" s="2"/>
      <c r="W13128" s="1"/>
      <c r="X13128" s="6"/>
      <c r="Z13128" s="1"/>
    </row>
    <row r="13129" spans="16:26">
      <c r="P13129" s="1"/>
      <c r="Q13129" s="8"/>
      <c r="R13129" s="8"/>
      <c r="S13129" s="1"/>
      <c r="V13129" s="2"/>
      <c r="W13129" s="1"/>
      <c r="X13129" s="6"/>
      <c r="Z13129" s="1"/>
    </row>
    <row r="13130" spans="16:26">
      <c r="P13130" s="1"/>
      <c r="Q13130" s="8"/>
      <c r="R13130" s="8"/>
      <c r="S13130" s="1"/>
      <c r="V13130" s="2"/>
      <c r="W13130" s="1"/>
      <c r="X13130" s="6"/>
      <c r="Z13130" s="1"/>
    </row>
    <row r="13131" spans="16:26">
      <c r="P13131" s="1"/>
      <c r="Q13131" s="8"/>
      <c r="R13131" s="8"/>
      <c r="S13131" s="1"/>
      <c r="V13131" s="2"/>
      <c r="W13131" s="1"/>
      <c r="X13131" s="6"/>
      <c r="Z13131" s="1"/>
    </row>
    <row r="13132" spans="16:26">
      <c r="P13132" s="1"/>
      <c r="Q13132" s="8"/>
      <c r="R13132" s="8"/>
      <c r="S13132" s="1"/>
      <c r="V13132" s="2"/>
      <c r="W13132" s="1"/>
      <c r="X13132" s="6"/>
      <c r="Z13132" s="1"/>
    </row>
    <row r="13133" spans="16:26">
      <c r="P13133" s="1"/>
      <c r="Q13133" s="8"/>
      <c r="R13133" s="8"/>
      <c r="S13133" s="1"/>
      <c r="V13133" s="2"/>
      <c r="W13133" s="1"/>
      <c r="X13133" s="6"/>
      <c r="Z13133" s="1"/>
    </row>
    <row r="13134" spans="16:26">
      <c r="P13134" s="1"/>
      <c r="Q13134" s="8"/>
      <c r="R13134" s="8"/>
      <c r="S13134" s="1"/>
      <c r="V13134" s="2"/>
      <c r="W13134" s="1"/>
      <c r="X13134" s="6"/>
      <c r="Z13134" s="1"/>
    </row>
    <row r="13135" spans="16:26">
      <c r="P13135" s="1"/>
      <c r="Q13135" s="8"/>
      <c r="R13135" s="8"/>
      <c r="S13135" s="1"/>
      <c r="V13135" s="2"/>
      <c r="W13135" s="1"/>
      <c r="X13135" s="6"/>
      <c r="Z13135" s="1"/>
    </row>
    <row r="13136" spans="16:26">
      <c r="P13136" s="1"/>
      <c r="Q13136" s="8"/>
      <c r="R13136" s="8"/>
      <c r="S13136" s="1"/>
      <c r="V13136" s="2"/>
      <c r="W13136" s="1"/>
      <c r="X13136" s="6"/>
      <c r="Z13136" s="1"/>
    </row>
    <row r="13137" spans="16:26">
      <c r="P13137" s="1"/>
      <c r="Q13137" s="8"/>
      <c r="R13137" s="8"/>
      <c r="S13137" s="1"/>
      <c r="V13137" s="2"/>
      <c r="W13137" s="1"/>
      <c r="X13137" s="6"/>
      <c r="Z13137" s="1"/>
    </row>
    <row r="13138" spans="16:26">
      <c r="P13138" s="1"/>
      <c r="Q13138" s="8"/>
      <c r="R13138" s="8"/>
      <c r="S13138" s="1"/>
      <c r="V13138" s="2"/>
      <c r="W13138" s="1"/>
      <c r="X13138" s="6"/>
      <c r="Z13138" s="1"/>
    </row>
    <row r="13139" spans="16:26">
      <c r="P13139" s="1"/>
      <c r="Q13139" s="8"/>
      <c r="R13139" s="8"/>
      <c r="S13139" s="1"/>
      <c r="V13139" s="2"/>
      <c r="W13139" s="1"/>
      <c r="X13139" s="6"/>
      <c r="Z13139" s="1"/>
    </row>
    <row r="13140" spans="16:26">
      <c r="P13140" s="1"/>
      <c r="Q13140" s="8"/>
      <c r="R13140" s="8"/>
      <c r="S13140" s="1"/>
      <c r="V13140" s="2"/>
      <c r="W13140" s="1"/>
      <c r="X13140" s="6"/>
      <c r="Z13140" s="1"/>
    </row>
    <row r="13141" spans="16:26">
      <c r="P13141" s="1"/>
      <c r="Q13141" s="8"/>
      <c r="R13141" s="8"/>
      <c r="S13141" s="1"/>
      <c r="V13141" s="2"/>
      <c r="W13141" s="1"/>
      <c r="X13141" s="6"/>
      <c r="Z13141" s="1"/>
    </row>
    <row r="13142" spans="16:26">
      <c r="P13142" s="1"/>
      <c r="Q13142" s="8"/>
      <c r="R13142" s="8"/>
      <c r="S13142" s="1"/>
      <c r="V13142" s="2"/>
      <c r="W13142" s="1"/>
      <c r="X13142" s="6"/>
      <c r="Z13142" s="1"/>
    </row>
    <row r="13143" spans="16:26">
      <c r="P13143" s="1"/>
      <c r="Q13143" s="8"/>
      <c r="R13143" s="8"/>
      <c r="S13143" s="1"/>
      <c r="V13143" s="2"/>
      <c r="W13143" s="1"/>
      <c r="X13143" s="6"/>
      <c r="Z13143" s="1"/>
    </row>
    <row r="13144" spans="16:26">
      <c r="P13144" s="1"/>
      <c r="Q13144" s="8"/>
      <c r="R13144" s="8"/>
      <c r="S13144" s="1"/>
      <c r="V13144" s="2"/>
      <c r="W13144" s="1"/>
      <c r="X13144" s="6"/>
      <c r="Z13144" s="1"/>
    </row>
    <row r="13145" spans="16:26">
      <c r="P13145" s="1"/>
      <c r="Q13145" s="8"/>
      <c r="R13145" s="8"/>
      <c r="S13145" s="1"/>
      <c r="V13145" s="2"/>
      <c r="W13145" s="1"/>
      <c r="X13145" s="6"/>
      <c r="Z13145" s="1"/>
    </row>
    <row r="13146" spans="16:26">
      <c r="P13146" s="1"/>
      <c r="Q13146" s="8"/>
      <c r="R13146" s="8"/>
      <c r="S13146" s="1"/>
      <c r="V13146" s="2"/>
      <c r="W13146" s="1"/>
      <c r="X13146" s="6"/>
      <c r="Z13146" s="1"/>
    </row>
    <row r="13147" spans="16:26">
      <c r="P13147" s="1"/>
      <c r="Q13147" s="8"/>
      <c r="R13147" s="8"/>
      <c r="S13147" s="1"/>
      <c r="V13147" s="2"/>
      <c r="W13147" s="1"/>
      <c r="X13147" s="6"/>
      <c r="Z13147" s="1"/>
    </row>
    <row r="13148" spans="16:26">
      <c r="P13148" s="1"/>
      <c r="Q13148" s="8"/>
      <c r="R13148" s="8"/>
      <c r="S13148" s="1"/>
      <c r="V13148" s="2"/>
      <c r="W13148" s="1"/>
      <c r="X13148" s="6"/>
      <c r="Z13148" s="1"/>
    </row>
    <row r="13149" spans="16:26">
      <c r="P13149" s="1"/>
      <c r="Q13149" s="8"/>
      <c r="R13149" s="8"/>
      <c r="S13149" s="1"/>
      <c r="V13149" s="2"/>
      <c r="W13149" s="1"/>
      <c r="X13149" s="6"/>
      <c r="Z13149" s="1"/>
    </row>
    <row r="13150" spans="16:26">
      <c r="P13150" s="1"/>
      <c r="Q13150" s="8"/>
      <c r="R13150" s="8"/>
      <c r="S13150" s="1"/>
      <c r="V13150" s="2"/>
      <c r="W13150" s="1"/>
      <c r="X13150" s="6"/>
      <c r="Z13150" s="1"/>
    </row>
    <row r="13151" spans="16:26">
      <c r="P13151" s="1"/>
      <c r="Q13151" s="8"/>
      <c r="R13151" s="8"/>
      <c r="S13151" s="1"/>
      <c r="V13151" s="2"/>
      <c r="W13151" s="1"/>
      <c r="X13151" s="6"/>
      <c r="Z13151" s="1"/>
    </row>
    <row r="13152" spans="16:26">
      <c r="P13152" s="1"/>
      <c r="Q13152" s="8"/>
      <c r="R13152" s="8"/>
      <c r="S13152" s="1"/>
      <c r="V13152" s="2"/>
      <c r="W13152" s="1"/>
      <c r="X13152" s="6"/>
      <c r="Z13152" s="1"/>
    </row>
    <row r="13153" spans="16:26">
      <c r="P13153" s="1"/>
      <c r="Q13153" s="8"/>
      <c r="R13153" s="8"/>
      <c r="S13153" s="1"/>
      <c r="V13153" s="2"/>
      <c r="W13153" s="1"/>
      <c r="X13153" s="6"/>
      <c r="Z13153" s="1"/>
    </row>
    <row r="13154" spans="16:26">
      <c r="P13154" s="1"/>
      <c r="Q13154" s="8"/>
      <c r="R13154" s="8"/>
      <c r="S13154" s="1"/>
      <c r="V13154" s="2"/>
      <c r="W13154" s="1"/>
      <c r="X13154" s="6"/>
      <c r="Z13154" s="1"/>
    </row>
    <row r="13155" spans="16:26">
      <c r="P13155" s="1"/>
      <c r="Q13155" s="8"/>
      <c r="R13155" s="8"/>
      <c r="S13155" s="1"/>
      <c r="V13155" s="2"/>
      <c r="W13155" s="1"/>
      <c r="X13155" s="6"/>
      <c r="Z13155" s="1"/>
    </row>
    <row r="13156" spans="16:26">
      <c r="P13156" s="1"/>
      <c r="Q13156" s="8"/>
      <c r="R13156" s="8"/>
      <c r="S13156" s="1"/>
      <c r="V13156" s="2"/>
      <c r="W13156" s="1"/>
      <c r="X13156" s="6"/>
      <c r="Z13156" s="1"/>
    </row>
    <row r="13157" spans="16:26">
      <c r="P13157" s="1"/>
      <c r="Q13157" s="8"/>
      <c r="R13157" s="8"/>
      <c r="S13157" s="1"/>
      <c r="V13157" s="2"/>
      <c r="W13157" s="1"/>
      <c r="X13157" s="6"/>
      <c r="Z13157" s="1"/>
    </row>
    <row r="13158" spans="16:26">
      <c r="P13158" s="1"/>
      <c r="Q13158" s="8"/>
      <c r="R13158" s="8"/>
      <c r="S13158" s="1"/>
      <c r="V13158" s="2"/>
      <c r="W13158" s="1"/>
      <c r="X13158" s="6"/>
      <c r="Z13158" s="1"/>
    </row>
    <row r="13159" spans="16:26">
      <c r="P13159" s="1"/>
      <c r="Q13159" s="8"/>
      <c r="R13159" s="8"/>
      <c r="S13159" s="1"/>
      <c r="V13159" s="2"/>
      <c r="W13159" s="1"/>
      <c r="X13159" s="6"/>
      <c r="Z13159" s="1"/>
    </row>
    <row r="13160" spans="16:26">
      <c r="P13160" s="1"/>
      <c r="Q13160" s="8"/>
      <c r="R13160" s="8"/>
      <c r="S13160" s="1"/>
      <c r="V13160" s="2"/>
      <c r="W13160" s="1"/>
      <c r="X13160" s="6"/>
      <c r="Z13160" s="1"/>
    </row>
    <row r="13161" spans="16:26">
      <c r="P13161" s="1"/>
      <c r="Q13161" s="8"/>
      <c r="R13161" s="8"/>
      <c r="S13161" s="1"/>
      <c r="V13161" s="2"/>
      <c r="W13161" s="1"/>
      <c r="X13161" s="6"/>
      <c r="Z13161" s="1"/>
    </row>
    <row r="13162" spans="16:26">
      <c r="P13162" s="1"/>
      <c r="Q13162" s="8"/>
      <c r="R13162" s="8"/>
      <c r="S13162" s="1"/>
      <c r="V13162" s="2"/>
      <c r="W13162" s="1"/>
      <c r="X13162" s="6"/>
      <c r="Z13162" s="1"/>
    </row>
    <row r="13163" spans="16:26">
      <c r="P13163" s="1"/>
      <c r="Q13163" s="8"/>
      <c r="R13163" s="8"/>
      <c r="S13163" s="1"/>
      <c r="V13163" s="2"/>
      <c r="W13163" s="1"/>
      <c r="X13163" s="6"/>
      <c r="Z13163" s="1"/>
    </row>
    <row r="13164" spans="16:26">
      <c r="P13164" s="1"/>
      <c r="Q13164" s="8"/>
      <c r="R13164" s="8"/>
      <c r="S13164" s="1"/>
      <c r="V13164" s="2"/>
      <c r="W13164" s="1"/>
      <c r="X13164" s="6"/>
      <c r="Z13164" s="1"/>
    </row>
    <row r="13165" spans="16:26">
      <c r="P13165" s="1"/>
      <c r="Q13165" s="8"/>
      <c r="R13165" s="8"/>
      <c r="S13165" s="1"/>
      <c r="V13165" s="2"/>
      <c r="W13165" s="1"/>
      <c r="X13165" s="6"/>
      <c r="Z13165" s="1"/>
    </row>
    <row r="13166" spans="16:26">
      <c r="P13166" s="1"/>
      <c r="Q13166" s="8"/>
      <c r="R13166" s="8"/>
      <c r="S13166" s="1"/>
      <c r="V13166" s="2"/>
      <c r="W13166" s="1"/>
      <c r="X13166" s="6"/>
      <c r="Z13166" s="1"/>
    </row>
    <row r="13167" spans="16:26">
      <c r="P13167" s="1"/>
      <c r="Q13167" s="8"/>
      <c r="R13167" s="8"/>
      <c r="S13167" s="1"/>
      <c r="V13167" s="2"/>
      <c r="W13167" s="1"/>
      <c r="X13167" s="6"/>
      <c r="Z13167" s="1"/>
    </row>
    <row r="13168" spans="16:26">
      <c r="P13168" s="1"/>
      <c r="Q13168" s="8"/>
      <c r="R13168" s="8"/>
      <c r="S13168" s="1"/>
      <c r="V13168" s="2"/>
      <c r="W13168" s="1"/>
      <c r="X13168" s="6"/>
      <c r="Z13168" s="1"/>
    </row>
    <row r="13169" spans="16:26">
      <c r="P13169" s="1"/>
      <c r="Q13169" s="8"/>
      <c r="R13169" s="8"/>
      <c r="S13169" s="1"/>
      <c r="V13169" s="2"/>
      <c r="W13169" s="1"/>
      <c r="X13169" s="6"/>
      <c r="Z13169" s="1"/>
    </row>
    <row r="13170" spans="16:26">
      <c r="P13170" s="1"/>
      <c r="Q13170" s="8"/>
      <c r="R13170" s="8"/>
      <c r="S13170" s="1"/>
      <c r="V13170" s="2"/>
      <c r="W13170" s="1"/>
      <c r="X13170" s="6"/>
      <c r="Z13170" s="1"/>
    </row>
    <row r="13171" spans="16:26">
      <c r="P13171" s="1"/>
      <c r="Q13171" s="8"/>
      <c r="R13171" s="8"/>
      <c r="S13171" s="1"/>
      <c r="V13171" s="2"/>
      <c r="W13171" s="1"/>
      <c r="X13171" s="6"/>
      <c r="Z13171" s="1"/>
    </row>
    <row r="13172" spans="16:26">
      <c r="P13172" s="1"/>
      <c r="Q13172" s="8"/>
      <c r="R13172" s="8"/>
      <c r="S13172" s="1"/>
      <c r="V13172" s="2"/>
      <c r="W13172" s="1"/>
      <c r="X13172" s="6"/>
      <c r="Z13172" s="1"/>
    </row>
    <row r="13173" spans="16:26">
      <c r="P13173" s="1"/>
      <c r="Q13173" s="8"/>
      <c r="R13173" s="8"/>
      <c r="S13173" s="1"/>
      <c r="V13173" s="2"/>
      <c r="W13173" s="1"/>
      <c r="X13173" s="6"/>
      <c r="Z13173" s="1"/>
    </row>
    <row r="13174" spans="16:26">
      <c r="P13174" s="1"/>
      <c r="Q13174" s="8"/>
      <c r="R13174" s="8"/>
      <c r="S13174" s="1"/>
      <c r="V13174" s="2"/>
      <c r="W13174" s="1"/>
      <c r="X13174" s="6"/>
      <c r="Z13174" s="1"/>
    </row>
    <row r="13175" spans="16:26">
      <c r="P13175" s="1"/>
      <c r="Q13175" s="8"/>
      <c r="R13175" s="8"/>
      <c r="S13175" s="1"/>
      <c r="V13175" s="2"/>
      <c r="W13175" s="1"/>
      <c r="X13175" s="6"/>
      <c r="Z13175" s="1"/>
    </row>
    <row r="13176" spans="16:26">
      <c r="P13176" s="1"/>
      <c r="Q13176" s="8"/>
      <c r="R13176" s="8"/>
      <c r="S13176" s="1"/>
      <c r="V13176" s="2"/>
      <c r="W13176" s="1"/>
      <c r="X13176" s="6"/>
      <c r="Z13176" s="1"/>
    </row>
    <row r="13177" spans="16:26">
      <c r="P13177" s="1"/>
      <c r="Q13177" s="8"/>
      <c r="R13177" s="8"/>
      <c r="S13177" s="1"/>
      <c r="V13177" s="2"/>
      <c r="W13177" s="1"/>
      <c r="X13177" s="6"/>
      <c r="Z13177" s="1"/>
    </row>
    <row r="13178" spans="16:26">
      <c r="P13178" s="1"/>
      <c r="Q13178" s="8"/>
      <c r="R13178" s="8"/>
      <c r="S13178" s="1"/>
      <c r="V13178" s="2"/>
      <c r="W13178" s="1"/>
      <c r="X13178" s="6"/>
      <c r="Z13178" s="1"/>
    </row>
    <row r="13179" spans="16:26">
      <c r="P13179" s="1"/>
      <c r="Q13179" s="8"/>
      <c r="R13179" s="8"/>
      <c r="S13179" s="1"/>
      <c r="V13179" s="2"/>
      <c r="W13179" s="1"/>
      <c r="X13179" s="6"/>
      <c r="Z13179" s="1"/>
    </row>
    <row r="13180" spans="16:26">
      <c r="P13180" s="1"/>
      <c r="Q13180" s="8"/>
      <c r="R13180" s="8"/>
      <c r="S13180" s="1"/>
      <c r="V13180" s="2"/>
      <c r="W13180" s="1"/>
      <c r="X13180" s="6"/>
      <c r="Z13180" s="1"/>
    </row>
    <row r="13181" spans="16:26">
      <c r="P13181" s="1"/>
      <c r="Q13181" s="8"/>
      <c r="R13181" s="8"/>
      <c r="S13181" s="1"/>
      <c r="V13181" s="2"/>
      <c r="W13181" s="1"/>
      <c r="X13181" s="6"/>
      <c r="Z13181" s="1"/>
    </row>
    <row r="13182" spans="16:26">
      <c r="P13182" s="1"/>
      <c r="Q13182" s="8"/>
      <c r="R13182" s="8"/>
      <c r="S13182" s="1"/>
      <c r="V13182" s="2"/>
      <c r="W13182" s="1"/>
      <c r="X13182" s="6"/>
      <c r="Z13182" s="1"/>
    </row>
    <row r="13183" spans="16:26">
      <c r="P13183" s="1"/>
      <c r="Q13183" s="8"/>
      <c r="R13183" s="8"/>
      <c r="S13183" s="1"/>
      <c r="V13183" s="2"/>
      <c r="W13183" s="1"/>
      <c r="X13183" s="6"/>
      <c r="Z13183" s="1"/>
    </row>
    <row r="13184" spans="16:26">
      <c r="P13184" s="1"/>
      <c r="Q13184" s="8"/>
      <c r="R13184" s="8"/>
      <c r="S13184" s="1"/>
      <c r="V13184" s="2"/>
      <c r="W13184" s="1"/>
      <c r="X13184" s="6"/>
      <c r="Z13184" s="1"/>
    </row>
    <row r="13185" spans="16:26">
      <c r="P13185" s="1"/>
      <c r="Q13185" s="8"/>
      <c r="R13185" s="8"/>
      <c r="S13185" s="1"/>
      <c r="V13185" s="2"/>
      <c r="W13185" s="1"/>
      <c r="X13185" s="6"/>
      <c r="Z13185" s="1"/>
    </row>
    <row r="13186" spans="16:26">
      <c r="P13186" s="1"/>
      <c r="Q13186" s="8"/>
      <c r="R13186" s="8"/>
      <c r="S13186" s="1"/>
      <c r="V13186" s="2"/>
      <c r="W13186" s="1"/>
      <c r="X13186" s="6"/>
      <c r="Z13186" s="1"/>
    </row>
    <row r="13187" spans="16:26">
      <c r="P13187" s="1"/>
      <c r="Q13187" s="8"/>
      <c r="R13187" s="8"/>
      <c r="S13187" s="1"/>
      <c r="V13187" s="2"/>
      <c r="W13187" s="1"/>
      <c r="X13187" s="6"/>
      <c r="Z13187" s="1"/>
    </row>
    <row r="13188" spans="16:26">
      <c r="P13188" s="1"/>
      <c r="Q13188" s="8"/>
      <c r="R13188" s="8"/>
      <c r="S13188" s="1"/>
      <c r="V13188" s="2"/>
      <c r="W13188" s="1"/>
      <c r="X13188" s="6"/>
      <c r="Z13188" s="1"/>
    </row>
    <row r="13189" spans="16:26">
      <c r="P13189" s="1"/>
      <c r="Q13189" s="8"/>
      <c r="R13189" s="8"/>
      <c r="S13189" s="1"/>
      <c r="V13189" s="2"/>
      <c r="W13189" s="1"/>
      <c r="X13189" s="6"/>
      <c r="Z13189" s="1"/>
    </row>
    <row r="13190" spans="16:26">
      <c r="P13190" s="1"/>
      <c r="Q13190" s="8"/>
      <c r="R13190" s="8"/>
      <c r="S13190" s="1"/>
      <c r="V13190" s="2"/>
      <c r="W13190" s="1"/>
      <c r="X13190" s="6"/>
      <c r="Z13190" s="1"/>
    </row>
    <row r="13191" spans="16:26">
      <c r="P13191" s="1"/>
      <c r="Q13191" s="8"/>
      <c r="R13191" s="8"/>
      <c r="S13191" s="1"/>
      <c r="V13191" s="2"/>
      <c r="W13191" s="1"/>
      <c r="X13191" s="6"/>
      <c r="Z13191" s="1"/>
    </row>
    <row r="13192" spans="16:26">
      <c r="P13192" s="1"/>
      <c r="Q13192" s="8"/>
      <c r="R13192" s="8"/>
      <c r="S13192" s="1"/>
      <c r="V13192" s="2"/>
      <c r="W13192" s="1"/>
      <c r="X13192" s="6"/>
      <c r="Z13192" s="1"/>
    </row>
    <row r="13193" spans="16:26">
      <c r="P13193" s="1"/>
      <c r="Q13193" s="8"/>
      <c r="R13193" s="8"/>
      <c r="S13193" s="1"/>
      <c r="V13193" s="2"/>
      <c r="W13193" s="1"/>
      <c r="X13193" s="6"/>
      <c r="Z13193" s="1"/>
    </row>
    <row r="13194" spans="16:26">
      <c r="P13194" s="1"/>
      <c r="Q13194" s="8"/>
      <c r="R13194" s="8"/>
      <c r="S13194" s="1"/>
      <c r="V13194" s="2"/>
      <c r="W13194" s="1"/>
      <c r="X13194" s="6"/>
      <c r="Z13194" s="1"/>
    </row>
    <row r="13195" spans="16:26">
      <c r="P13195" s="1"/>
      <c r="Q13195" s="8"/>
      <c r="R13195" s="8"/>
      <c r="S13195" s="1"/>
      <c r="V13195" s="2"/>
      <c r="W13195" s="1"/>
      <c r="X13195" s="6"/>
      <c r="Z13195" s="1"/>
    </row>
    <row r="13196" spans="16:26">
      <c r="P13196" s="1"/>
      <c r="Q13196" s="8"/>
      <c r="R13196" s="8"/>
      <c r="S13196" s="1"/>
      <c r="V13196" s="2"/>
      <c r="W13196" s="1"/>
      <c r="X13196" s="6"/>
      <c r="Z13196" s="1"/>
    </row>
    <row r="13197" spans="16:26">
      <c r="P13197" s="1"/>
      <c r="Q13197" s="8"/>
      <c r="R13197" s="8"/>
      <c r="S13197" s="1"/>
      <c r="V13197" s="2"/>
      <c r="W13197" s="1"/>
      <c r="X13197" s="6"/>
      <c r="Z13197" s="1"/>
    </row>
    <row r="13198" spans="16:26">
      <c r="P13198" s="1"/>
      <c r="Q13198" s="8"/>
      <c r="R13198" s="8"/>
      <c r="S13198" s="1"/>
      <c r="V13198" s="2"/>
      <c r="W13198" s="1"/>
      <c r="X13198" s="6"/>
      <c r="Z13198" s="1"/>
    </row>
    <row r="13199" spans="16:26">
      <c r="P13199" s="1"/>
      <c r="Q13199" s="8"/>
      <c r="R13199" s="8"/>
      <c r="S13199" s="1"/>
      <c r="V13199" s="2"/>
      <c r="W13199" s="1"/>
      <c r="X13199" s="6"/>
      <c r="Z13199" s="1"/>
    </row>
    <row r="13200" spans="16:26">
      <c r="P13200" s="1"/>
      <c r="Q13200" s="8"/>
      <c r="R13200" s="8"/>
      <c r="S13200" s="1"/>
      <c r="V13200" s="2"/>
      <c r="W13200" s="1"/>
      <c r="X13200" s="6"/>
      <c r="Z13200" s="1"/>
    </row>
    <row r="13201" spans="16:26">
      <c r="P13201" s="1"/>
      <c r="Q13201" s="8"/>
      <c r="R13201" s="8"/>
      <c r="S13201" s="1"/>
      <c r="V13201" s="2"/>
      <c r="W13201" s="1"/>
      <c r="X13201" s="6"/>
      <c r="Z13201" s="1"/>
    </row>
    <row r="13202" spans="16:26">
      <c r="P13202" s="1"/>
      <c r="Q13202" s="8"/>
      <c r="R13202" s="8"/>
      <c r="S13202" s="1"/>
      <c r="V13202" s="2"/>
      <c r="W13202" s="1"/>
      <c r="X13202" s="6"/>
      <c r="Z13202" s="1"/>
    </row>
    <row r="13203" spans="16:26">
      <c r="P13203" s="1"/>
      <c r="Q13203" s="8"/>
      <c r="R13203" s="8"/>
      <c r="S13203" s="1"/>
      <c r="V13203" s="2"/>
      <c r="W13203" s="1"/>
      <c r="X13203" s="6"/>
      <c r="Z13203" s="1"/>
    </row>
    <row r="13204" spans="16:26">
      <c r="P13204" s="1"/>
      <c r="Q13204" s="8"/>
      <c r="R13204" s="8"/>
      <c r="S13204" s="1"/>
      <c r="V13204" s="2"/>
      <c r="W13204" s="1"/>
      <c r="X13204" s="6"/>
      <c r="Z13204" s="1"/>
    </row>
    <row r="13205" spans="16:26">
      <c r="P13205" s="1"/>
      <c r="Q13205" s="8"/>
      <c r="R13205" s="8"/>
      <c r="S13205" s="1"/>
      <c r="V13205" s="2"/>
      <c r="W13205" s="1"/>
      <c r="X13205" s="6"/>
      <c r="Z13205" s="1"/>
    </row>
    <row r="13206" spans="16:26">
      <c r="P13206" s="1"/>
      <c r="Q13206" s="8"/>
      <c r="R13206" s="8"/>
      <c r="S13206" s="1"/>
      <c r="V13206" s="2"/>
      <c r="W13206" s="1"/>
      <c r="X13206" s="6"/>
      <c r="Z13206" s="1"/>
    </row>
    <row r="13207" spans="16:26">
      <c r="P13207" s="1"/>
      <c r="Q13207" s="8"/>
      <c r="R13207" s="8"/>
      <c r="S13207" s="1"/>
      <c r="V13207" s="2"/>
      <c r="W13207" s="1"/>
      <c r="X13207" s="6"/>
      <c r="Z13207" s="1"/>
    </row>
    <row r="13208" spans="16:26">
      <c r="P13208" s="1"/>
      <c r="Q13208" s="8"/>
      <c r="R13208" s="8"/>
      <c r="S13208" s="1"/>
      <c r="V13208" s="2"/>
      <c r="W13208" s="1"/>
      <c r="X13208" s="6"/>
      <c r="Z13208" s="1"/>
    </row>
    <row r="13209" spans="16:26">
      <c r="P13209" s="1"/>
      <c r="Q13209" s="8"/>
      <c r="R13209" s="8"/>
      <c r="S13209" s="1"/>
      <c r="V13209" s="2"/>
      <c r="W13209" s="1"/>
      <c r="X13209" s="6"/>
      <c r="Z13209" s="1"/>
    </row>
    <row r="13210" spans="16:26">
      <c r="P13210" s="1"/>
      <c r="Q13210" s="8"/>
      <c r="R13210" s="8"/>
      <c r="S13210" s="1"/>
      <c r="V13210" s="2"/>
      <c r="W13210" s="1"/>
      <c r="X13210" s="6"/>
      <c r="Z13210" s="1"/>
    </row>
    <row r="13211" spans="16:26">
      <c r="P13211" s="1"/>
      <c r="Q13211" s="8"/>
      <c r="R13211" s="8"/>
      <c r="S13211" s="1"/>
      <c r="V13211" s="2"/>
      <c r="W13211" s="1"/>
      <c r="X13211" s="6"/>
      <c r="Z13211" s="1"/>
    </row>
    <row r="13212" spans="16:26">
      <c r="P13212" s="1"/>
      <c r="Q13212" s="8"/>
      <c r="R13212" s="8"/>
      <c r="S13212" s="1"/>
      <c r="V13212" s="2"/>
      <c r="W13212" s="1"/>
      <c r="X13212" s="6"/>
      <c r="Z13212" s="1"/>
    </row>
    <row r="13213" spans="16:26">
      <c r="P13213" s="1"/>
      <c r="Q13213" s="8"/>
      <c r="R13213" s="8"/>
      <c r="S13213" s="1"/>
      <c r="V13213" s="2"/>
      <c r="W13213" s="1"/>
      <c r="X13213" s="6"/>
      <c r="Z13213" s="1"/>
    </row>
    <row r="13214" spans="16:26">
      <c r="P13214" s="1"/>
      <c r="Q13214" s="8"/>
      <c r="R13214" s="8"/>
      <c r="S13214" s="1"/>
      <c r="V13214" s="2"/>
      <c r="W13214" s="1"/>
      <c r="X13214" s="6"/>
      <c r="Z13214" s="1"/>
    </row>
    <row r="13215" spans="16:26">
      <c r="P13215" s="1"/>
      <c r="Q13215" s="8"/>
      <c r="R13215" s="8"/>
      <c r="S13215" s="1"/>
      <c r="V13215" s="2"/>
      <c r="W13215" s="1"/>
      <c r="X13215" s="6"/>
      <c r="Z13215" s="1"/>
    </row>
    <row r="13216" spans="16:26">
      <c r="P13216" s="1"/>
      <c r="Q13216" s="8"/>
      <c r="R13216" s="8"/>
      <c r="S13216" s="1"/>
      <c r="V13216" s="2"/>
      <c r="W13216" s="1"/>
      <c r="X13216" s="6"/>
      <c r="Z13216" s="1"/>
    </row>
    <row r="13217" spans="16:26">
      <c r="P13217" s="1"/>
      <c r="Q13217" s="8"/>
      <c r="R13217" s="8"/>
      <c r="S13217" s="1"/>
      <c r="V13217" s="2"/>
      <c r="W13217" s="1"/>
      <c r="X13217" s="6"/>
      <c r="Z13217" s="1"/>
    </row>
    <row r="13218" spans="16:26">
      <c r="P13218" s="1"/>
      <c r="Q13218" s="8"/>
      <c r="R13218" s="8"/>
      <c r="S13218" s="1"/>
      <c r="V13218" s="2"/>
      <c r="W13218" s="1"/>
      <c r="X13218" s="6"/>
      <c r="Z13218" s="1"/>
    </row>
    <row r="13219" spans="16:26">
      <c r="P13219" s="1"/>
      <c r="Q13219" s="8"/>
      <c r="R13219" s="8"/>
      <c r="S13219" s="1"/>
      <c r="V13219" s="2"/>
      <c r="W13219" s="1"/>
      <c r="X13219" s="6"/>
      <c r="Z13219" s="1"/>
    </row>
    <row r="13220" spans="16:26">
      <c r="P13220" s="1"/>
      <c r="Q13220" s="8"/>
      <c r="R13220" s="8"/>
      <c r="S13220" s="1"/>
      <c r="V13220" s="2"/>
      <c r="W13220" s="1"/>
      <c r="X13220" s="6"/>
      <c r="Z13220" s="1"/>
    </row>
    <row r="13221" spans="16:26">
      <c r="P13221" s="1"/>
      <c r="Q13221" s="8"/>
      <c r="R13221" s="8"/>
      <c r="S13221" s="1"/>
      <c r="V13221" s="2"/>
      <c r="W13221" s="1"/>
      <c r="X13221" s="6"/>
      <c r="Z13221" s="1"/>
    </row>
    <row r="13222" spans="16:26">
      <c r="P13222" s="1"/>
      <c r="Q13222" s="8"/>
      <c r="R13222" s="8"/>
      <c r="S13222" s="1"/>
      <c r="V13222" s="2"/>
      <c r="W13222" s="1"/>
      <c r="X13222" s="6"/>
      <c r="Z13222" s="1"/>
    </row>
    <row r="13223" spans="16:26">
      <c r="P13223" s="1"/>
      <c r="Q13223" s="8"/>
      <c r="R13223" s="8"/>
      <c r="S13223" s="1"/>
      <c r="V13223" s="2"/>
      <c r="W13223" s="1"/>
      <c r="X13223" s="6"/>
      <c r="Z13223" s="1"/>
    </row>
    <row r="13224" spans="16:26">
      <c r="P13224" s="1"/>
      <c r="Q13224" s="8"/>
      <c r="R13224" s="8"/>
      <c r="S13224" s="1"/>
      <c r="V13224" s="2"/>
      <c r="W13224" s="1"/>
      <c r="X13224" s="6"/>
      <c r="Z13224" s="1"/>
    </row>
    <row r="13225" spans="16:26">
      <c r="P13225" s="1"/>
      <c r="Q13225" s="8"/>
      <c r="R13225" s="8"/>
      <c r="S13225" s="1"/>
      <c r="V13225" s="2"/>
      <c r="W13225" s="1"/>
      <c r="X13225" s="6"/>
      <c r="Z13225" s="1"/>
    </row>
    <row r="13226" spans="16:26">
      <c r="P13226" s="1"/>
      <c r="Q13226" s="8"/>
      <c r="R13226" s="8"/>
      <c r="S13226" s="1"/>
      <c r="V13226" s="2"/>
      <c r="W13226" s="1"/>
      <c r="X13226" s="6"/>
      <c r="Z13226" s="1"/>
    </row>
    <row r="13227" spans="16:26">
      <c r="P13227" s="1"/>
      <c r="Q13227" s="8"/>
      <c r="R13227" s="8"/>
      <c r="S13227" s="1"/>
      <c r="V13227" s="2"/>
      <c r="W13227" s="1"/>
      <c r="X13227" s="6"/>
      <c r="Z13227" s="1"/>
    </row>
    <row r="13228" spans="16:26">
      <c r="P13228" s="1"/>
      <c r="Q13228" s="8"/>
      <c r="R13228" s="8"/>
      <c r="S13228" s="1"/>
      <c r="V13228" s="2"/>
      <c r="W13228" s="1"/>
      <c r="X13228" s="6"/>
      <c r="Z13228" s="1"/>
    </row>
    <row r="13229" spans="16:26">
      <c r="P13229" s="1"/>
      <c r="Q13229" s="8"/>
      <c r="R13229" s="8"/>
      <c r="S13229" s="1"/>
      <c r="V13229" s="2"/>
      <c r="W13229" s="1"/>
      <c r="X13229" s="6"/>
      <c r="Z13229" s="1"/>
    </row>
    <row r="13230" spans="16:26">
      <c r="P13230" s="1"/>
      <c r="Q13230" s="8"/>
      <c r="R13230" s="8"/>
      <c r="S13230" s="1"/>
      <c r="V13230" s="2"/>
      <c r="W13230" s="1"/>
      <c r="X13230" s="6"/>
      <c r="Z13230" s="1"/>
    </row>
    <row r="13231" spans="16:26">
      <c r="P13231" s="1"/>
      <c r="Q13231" s="8"/>
      <c r="R13231" s="8"/>
      <c r="S13231" s="1"/>
      <c r="V13231" s="2"/>
      <c r="W13231" s="1"/>
      <c r="X13231" s="6"/>
      <c r="Z13231" s="1"/>
    </row>
    <row r="13232" spans="16:26">
      <c r="P13232" s="1"/>
      <c r="Q13232" s="8"/>
      <c r="R13232" s="8"/>
      <c r="S13232" s="1"/>
      <c r="V13232" s="2"/>
      <c r="W13232" s="1"/>
      <c r="X13232" s="6"/>
      <c r="Z13232" s="1"/>
    </row>
    <row r="13233" spans="16:26">
      <c r="P13233" s="1"/>
      <c r="Q13233" s="8"/>
      <c r="R13233" s="8"/>
      <c r="S13233" s="1"/>
      <c r="V13233" s="2"/>
      <c r="W13233" s="1"/>
      <c r="X13233" s="6"/>
      <c r="Z13233" s="1"/>
    </row>
    <row r="13234" spans="16:26">
      <c r="P13234" s="1"/>
      <c r="Q13234" s="8"/>
      <c r="R13234" s="8"/>
      <c r="S13234" s="1"/>
      <c r="V13234" s="2"/>
      <c r="W13234" s="1"/>
      <c r="X13234" s="6"/>
      <c r="Z13234" s="1"/>
    </row>
    <row r="13235" spans="16:26">
      <c r="P13235" s="1"/>
      <c r="Q13235" s="8"/>
      <c r="R13235" s="8"/>
      <c r="S13235" s="1"/>
      <c r="V13235" s="2"/>
      <c r="W13235" s="1"/>
      <c r="X13235" s="6"/>
      <c r="Z13235" s="1"/>
    </row>
    <row r="13236" spans="16:26">
      <c r="P13236" s="1"/>
      <c r="Q13236" s="8"/>
      <c r="R13236" s="8"/>
      <c r="S13236" s="1"/>
      <c r="V13236" s="2"/>
      <c r="W13236" s="1"/>
      <c r="X13236" s="6"/>
      <c r="Z13236" s="1"/>
    </row>
    <row r="13237" spans="16:26">
      <c r="P13237" s="1"/>
      <c r="Q13237" s="8"/>
      <c r="R13237" s="8"/>
      <c r="S13237" s="1"/>
      <c r="V13237" s="2"/>
      <c r="W13237" s="1"/>
      <c r="X13237" s="6"/>
      <c r="Z13237" s="1"/>
    </row>
    <row r="13238" spans="16:26">
      <c r="P13238" s="1"/>
      <c r="Q13238" s="8"/>
      <c r="R13238" s="8"/>
      <c r="S13238" s="1"/>
      <c r="V13238" s="2"/>
      <c r="W13238" s="1"/>
      <c r="X13238" s="6"/>
      <c r="Z13238" s="1"/>
    </row>
    <row r="13239" spans="16:26">
      <c r="P13239" s="1"/>
      <c r="Q13239" s="8"/>
      <c r="R13239" s="8"/>
      <c r="S13239" s="1"/>
      <c r="V13239" s="2"/>
      <c r="W13239" s="1"/>
      <c r="X13239" s="6"/>
      <c r="Z13239" s="1"/>
    </row>
    <row r="13240" spans="16:26">
      <c r="P13240" s="1"/>
      <c r="Q13240" s="8"/>
      <c r="R13240" s="8"/>
      <c r="S13240" s="1"/>
      <c r="V13240" s="2"/>
      <c r="W13240" s="1"/>
      <c r="X13240" s="6"/>
      <c r="Z13240" s="1"/>
    </row>
    <row r="13241" spans="16:26">
      <c r="P13241" s="1"/>
      <c r="Q13241" s="8"/>
      <c r="R13241" s="8"/>
      <c r="S13241" s="1"/>
      <c r="V13241" s="2"/>
      <c r="W13241" s="1"/>
      <c r="X13241" s="6"/>
      <c r="Z13241" s="1"/>
    </row>
    <row r="13242" spans="16:26">
      <c r="P13242" s="1"/>
      <c r="Q13242" s="8"/>
      <c r="R13242" s="8"/>
      <c r="S13242" s="1"/>
      <c r="V13242" s="2"/>
      <c r="W13242" s="1"/>
      <c r="X13242" s="6"/>
      <c r="Z13242" s="1"/>
    </row>
    <row r="13243" spans="16:26">
      <c r="P13243" s="1"/>
      <c r="Q13243" s="8"/>
      <c r="R13243" s="8"/>
      <c r="S13243" s="1"/>
      <c r="V13243" s="2"/>
      <c r="W13243" s="1"/>
      <c r="X13243" s="6"/>
      <c r="Z13243" s="1"/>
    </row>
    <row r="13244" spans="16:26">
      <c r="P13244" s="1"/>
      <c r="Q13244" s="8"/>
      <c r="R13244" s="8"/>
      <c r="S13244" s="1"/>
      <c r="V13244" s="2"/>
      <c r="W13244" s="1"/>
      <c r="X13244" s="6"/>
      <c r="Z13244" s="1"/>
    </row>
    <row r="13245" spans="16:26">
      <c r="P13245" s="1"/>
      <c r="Q13245" s="8"/>
      <c r="R13245" s="8"/>
      <c r="S13245" s="1"/>
      <c r="V13245" s="2"/>
      <c r="W13245" s="1"/>
      <c r="X13245" s="6"/>
      <c r="Z13245" s="1"/>
    </row>
    <row r="13246" spans="16:26">
      <c r="P13246" s="1"/>
      <c r="Q13246" s="8"/>
      <c r="R13246" s="8"/>
      <c r="S13246" s="1"/>
      <c r="V13246" s="2"/>
      <c r="W13246" s="1"/>
      <c r="X13246" s="6"/>
      <c r="Z13246" s="1"/>
    </row>
    <row r="13247" spans="16:26">
      <c r="P13247" s="1"/>
      <c r="Q13247" s="8"/>
      <c r="R13247" s="8"/>
      <c r="S13247" s="1"/>
      <c r="V13247" s="2"/>
      <c r="W13247" s="1"/>
      <c r="X13247" s="6"/>
      <c r="Z13247" s="1"/>
    </row>
    <row r="13248" spans="16:26">
      <c r="P13248" s="1"/>
      <c r="Q13248" s="8"/>
      <c r="R13248" s="8"/>
      <c r="S13248" s="1"/>
      <c r="V13248" s="2"/>
      <c r="W13248" s="1"/>
      <c r="X13248" s="6"/>
      <c r="Z13248" s="1"/>
    </row>
    <row r="13249" spans="16:26">
      <c r="P13249" s="1"/>
      <c r="Q13249" s="8"/>
      <c r="R13249" s="8"/>
      <c r="S13249" s="1"/>
      <c r="V13249" s="2"/>
      <c r="W13249" s="1"/>
      <c r="X13249" s="6"/>
      <c r="Z13249" s="1"/>
    </row>
    <row r="13250" spans="16:26">
      <c r="P13250" s="1"/>
      <c r="Q13250" s="8"/>
      <c r="R13250" s="8"/>
      <c r="S13250" s="1"/>
      <c r="V13250" s="2"/>
      <c r="W13250" s="1"/>
      <c r="X13250" s="6"/>
      <c r="Z13250" s="1"/>
    </row>
    <row r="13251" spans="16:26">
      <c r="P13251" s="1"/>
      <c r="Q13251" s="8"/>
      <c r="R13251" s="8"/>
      <c r="S13251" s="1"/>
      <c r="V13251" s="2"/>
      <c r="W13251" s="1"/>
      <c r="X13251" s="6"/>
      <c r="Z13251" s="1"/>
    </row>
    <row r="13252" spans="16:26">
      <c r="P13252" s="1"/>
      <c r="Q13252" s="8"/>
      <c r="R13252" s="8"/>
      <c r="S13252" s="1"/>
      <c r="V13252" s="2"/>
      <c r="W13252" s="1"/>
      <c r="X13252" s="6"/>
      <c r="Z13252" s="1"/>
    </row>
    <row r="13253" spans="16:26">
      <c r="P13253" s="1"/>
      <c r="Q13253" s="8"/>
      <c r="R13253" s="8"/>
      <c r="S13253" s="1"/>
      <c r="V13253" s="2"/>
      <c r="W13253" s="1"/>
      <c r="X13253" s="6"/>
      <c r="Z13253" s="1"/>
    </row>
    <row r="13254" spans="16:26">
      <c r="P13254" s="1"/>
      <c r="Q13254" s="8"/>
      <c r="R13254" s="8"/>
      <c r="S13254" s="1"/>
      <c r="V13254" s="2"/>
      <c r="W13254" s="1"/>
      <c r="X13254" s="6"/>
      <c r="Z13254" s="1"/>
    </row>
    <row r="13255" spans="16:26">
      <c r="P13255" s="1"/>
      <c r="Q13255" s="8"/>
      <c r="R13255" s="8"/>
      <c r="S13255" s="1"/>
      <c r="V13255" s="2"/>
      <c r="W13255" s="1"/>
      <c r="X13255" s="6"/>
      <c r="Z13255" s="1"/>
    </row>
    <row r="13256" spans="16:26">
      <c r="P13256" s="1"/>
      <c r="Q13256" s="8"/>
      <c r="R13256" s="8"/>
      <c r="S13256" s="1"/>
      <c r="V13256" s="2"/>
      <c r="W13256" s="1"/>
      <c r="X13256" s="6"/>
      <c r="Z13256" s="1"/>
    </row>
    <row r="13257" spans="16:26">
      <c r="P13257" s="1"/>
      <c r="Q13257" s="8"/>
      <c r="R13257" s="8"/>
      <c r="S13257" s="1"/>
      <c r="V13257" s="2"/>
      <c r="W13257" s="1"/>
      <c r="X13257" s="6"/>
      <c r="Z13257" s="1"/>
    </row>
    <row r="13258" spans="16:26">
      <c r="P13258" s="1"/>
      <c r="Q13258" s="8"/>
      <c r="R13258" s="8"/>
      <c r="S13258" s="1"/>
      <c r="V13258" s="2"/>
      <c r="W13258" s="1"/>
      <c r="X13258" s="6"/>
      <c r="Z13258" s="1"/>
    </row>
    <row r="13259" spans="16:26">
      <c r="P13259" s="1"/>
      <c r="Q13259" s="8"/>
      <c r="R13259" s="8"/>
      <c r="S13259" s="1"/>
      <c r="V13259" s="2"/>
      <c r="W13259" s="1"/>
      <c r="X13259" s="6"/>
      <c r="Z13259" s="1"/>
    </row>
    <row r="13260" spans="16:26">
      <c r="P13260" s="1"/>
      <c r="Q13260" s="8"/>
      <c r="R13260" s="8"/>
      <c r="S13260" s="1"/>
      <c r="V13260" s="2"/>
      <c r="W13260" s="1"/>
      <c r="X13260" s="6"/>
      <c r="Z13260" s="1"/>
    </row>
    <row r="13261" spans="16:26">
      <c r="P13261" s="1"/>
      <c r="Q13261" s="8"/>
      <c r="R13261" s="8"/>
      <c r="S13261" s="1"/>
      <c r="V13261" s="2"/>
      <c r="W13261" s="1"/>
      <c r="X13261" s="6"/>
      <c r="Z13261" s="1"/>
    </row>
    <row r="13262" spans="16:26">
      <c r="P13262" s="1"/>
      <c r="Q13262" s="8"/>
      <c r="R13262" s="8"/>
      <c r="S13262" s="1"/>
      <c r="V13262" s="2"/>
      <c r="W13262" s="1"/>
      <c r="X13262" s="6"/>
      <c r="Z13262" s="1"/>
    </row>
    <row r="13263" spans="16:26">
      <c r="P13263" s="1"/>
      <c r="Q13263" s="8"/>
      <c r="R13263" s="8"/>
      <c r="S13263" s="1"/>
      <c r="V13263" s="2"/>
      <c r="W13263" s="1"/>
      <c r="X13263" s="6"/>
      <c r="Z13263" s="1"/>
    </row>
    <row r="13264" spans="16:26">
      <c r="P13264" s="1"/>
      <c r="Q13264" s="8"/>
      <c r="R13264" s="8"/>
      <c r="S13264" s="1"/>
      <c r="V13264" s="2"/>
      <c r="W13264" s="1"/>
      <c r="X13264" s="6"/>
      <c r="Z13264" s="1"/>
    </row>
    <row r="13265" spans="16:26">
      <c r="P13265" s="1"/>
      <c r="Q13265" s="8"/>
      <c r="R13265" s="8"/>
      <c r="S13265" s="1"/>
      <c r="V13265" s="2"/>
      <c r="W13265" s="1"/>
      <c r="X13265" s="6"/>
      <c r="Z13265" s="1"/>
    </row>
    <row r="13266" spans="16:26">
      <c r="P13266" s="1"/>
      <c r="Q13266" s="8"/>
      <c r="R13266" s="8"/>
      <c r="S13266" s="1"/>
      <c r="V13266" s="2"/>
      <c r="W13266" s="1"/>
      <c r="X13266" s="6"/>
      <c r="Z13266" s="1"/>
    </row>
    <row r="13267" spans="16:26">
      <c r="P13267" s="1"/>
      <c r="Q13267" s="8"/>
      <c r="R13267" s="8"/>
      <c r="S13267" s="1"/>
      <c r="V13267" s="2"/>
      <c r="W13267" s="1"/>
      <c r="X13267" s="6"/>
      <c r="Z13267" s="1"/>
    </row>
    <row r="13268" spans="16:26">
      <c r="P13268" s="1"/>
      <c r="Q13268" s="8"/>
      <c r="R13268" s="8"/>
      <c r="S13268" s="1"/>
      <c r="V13268" s="2"/>
      <c r="W13268" s="1"/>
      <c r="X13268" s="6"/>
      <c r="Z13268" s="1"/>
    </row>
    <row r="13269" spans="16:26">
      <c r="P13269" s="1"/>
      <c r="Q13269" s="8"/>
      <c r="R13269" s="8"/>
      <c r="S13269" s="1"/>
      <c r="V13269" s="2"/>
      <c r="W13269" s="1"/>
      <c r="X13269" s="6"/>
      <c r="Z13269" s="1"/>
    </row>
    <row r="13270" spans="16:26">
      <c r="P13270" s="1"/>
      <c r="Q13270" s="8"/>
      <c r="R13270" s="8"/>
      <c r="S13270" s="1"/>
      <c r="V13270" s="2"/>
      <c r="W13270" s="1"/>
      <c r="X13270" s="6"/>
      <c r="Z13270" s="1"/>
    </row>
    <row r="13271" spans="16:26">
      <c r="P13271" s="1"/>
      <c r="Q13271" s="8"/>
      <c r="R13271" s="8"/>
      <c r="S13271" s="1"/>
      <c r="V13271" s="2"/>
      <c r="W13271" s="1"/>
      <c r="X13271" s="6"/>
      <c r="Z13271" s="1"/>
    </row>
    <row r="13272" spans="16:26">
      <c r="P13272" s="1"/>
      <c r="Q13272" s="8"/>
      <c r="R13272" s="8"/>
      <c r="S13272" s="1"/>
      <c r="V13272" s="2"/>
      <c r="W13272" s="1"/>
      <c r="X13272" s="6"/>
      <c r="Z13272" s="1"/>
    </row>
    <row r="13273" spans="16:26">
      <c r="P13273" s="1"/>
      <c r="Q13273" s="8"/>
      <c r="R13273" s="8"/>
      <c r="S13273" s="1"/>
      <c r="V13273" s="2"/>
      <c r="W13273" s="1"/>
      <c r="X13273" s="6"/>
      <c r="Z13273" s="1"/>
    </row>
    <row r="13274" spans="16:26">
      <c r="P13274" s="1"/>
      <c r="Q13274" s="8"/>
      <c r="R13274" s="8"/>
      <c r="S13274" s="1"/>
      <c r="V13274" s="2"/>
      <c r="W13274" s="1"/>
      <c r="X13274" s="6"/>
      <c r="Z13274" s="1"/>
    </row>
    <row r="13275" spans="16:26">
      <c r="P13275" s="1"/>
      <c r="Q13275" s="8"/>
      <c r="R13275" s="8"/>
      <c r="S13275" s="1"/>
      <c r="V13275" s="2"/>
      <c r="W13275" s="1"/>
      <c r="X13275" s="6"/>
      <c r="Z13275" s="1"/>
    </row>
    <row r="13276" spans="16:26">
      <c r="P13276" s="1"/>
      <c r="Q13276" s="8"/>
      <c r="R13276" s="8"/>
      <c r="S13276" s="1"/>
      <c r="V13276" s="2"/>
      <c r="W13276" s="1"/>
      <c r="X13276" s="6"/>
      <c r="Z13276" s="1"/>
    </row>
    <row r="13277" spans="16:26">
      <c r="P13277" s="1"/>
      <c r="Q13277" s="8"/>
      <c r="R13277" s="8"/>
      <c r="S13277" s="1"/>
      <c r="V13277" s="2"/>
      <c r="W13277" s="1"/>
      <c r="X13277" s="6"/>
      <c r="Z13277" s="1"/>
    </row>
    <row r="13278" spans="16:26">
      <c r="P13278" s="1"/>
      <c r="Q13278" s="8"/>
      <c r="R13278" s="8"/>
      <c r="S13278" s="1"/>
      <c r="V13278" s="2"/>
      <c r="W13278" s="1"/>
      <c r="X13278" s="6"/>
      <c r="Z13278" s="1"/>
    </row>
    <row r="13279" spans="16:26">
      <c r="P13279" s="1"/>
      <c r="Q13279" s="8"/>
      <c r="R13279" s="8"/>
      <c r="S13279" s="1"/>
      <c r="V13279" s="2"/>
      <c r="W13279" s="1"/>
      <c r="X13279" s="6"/>
      <c r="Z13279" s="1"/>
    </row>
    <row r="13280" spans="16:26">
      <c r="P13280" s="1"/>
      <c r="Q13280" s="8"/>
      <c r="R13280" s="8"/>
      <c r="S13280" s="1"/>
      <c r="V13280" s="2"/>
      <c r="W13280" s="1"/>
      <c r="X13280" s="6"/>
      <c r="Z13280" s="1"/>
    </row>
    <row r="13281" spans="16:26">
      <c r="P13281" s="1"/>
      <c r="Q13281" s="8"/>
      <c r="R13281" s="8"/>
      <c r="S13281" s="1"/>
      <c r="V13281" s="2"/>
      <c r="W13281" s="1"/>
      <c r="X13281" s="6"/>
      <c r="Z13281" s="1"/>
    </row>
    <row r="13282" spans="16:26">
      <c r="P13282" s="1"/>
      <c r="Q13282" s="8"/>
      <c r="R13282" s="8"/>
      <c r="S13282" s="1"/>
      <c r="V13282" s="2"/>
      <c r="W13282" s="1"/>
      <c r="X13282" s="6"/>
      <c r="Z13282" s="1"/>
    </row>
    <row r="13283" spans="16:26">
      <c r="P13283" s="1"/>
      <c r="Q13283" s="8"/>
      <c r="R13283" s="8"/>
      <c r="S13283" s="1"/>
      <c r="V13283" s="2"/>
      <c r="W13283" s="1"/>
      <c r="X13283" s="6"/>
      <c r="Z13283" s="1"/>
    </row>
    <row r="13284" spans="16:26">
      <c r="P13284" s="1"/>
      <c r="Q13284" s="8"/>
      <c r="R13284" s="8"/>
      <c r="S13284" s="1"/>
      <c r="V13284" s="2"/>
      <c r="W13284" s="1"/>
      <c r="X13284" s="6"/>
      <c r="Z13284" s="1"/>
    </row>
    <row r="13285" spans="16:26">
      <c r="P13285" s="1"/>
      <c r="Q13285" s="8"/>
      <c r="R13285" s="8"/>
      <c r="S13285" s="1"/>
      <c r="V13285" s="2"/>
      <c r="W13285" s="1"/>
      <c r="X13285" s="6"/>
      <c r="Z13285" s="1"/>
    </row>
    <row r="13286" spans="16:26">
      <c r="P13286" s="1"/>
      <c r="Q13286" s="8"/>
      <c r="R13286" s="8"/>
      <c r="S13286" s="1"/>
      <c r="V13286" s="2"/>
      <c r="W13286" s="1"/>
      <c r="X13286" s="6"/>
      <c r="Z13286" s="1"/>
    </row>
    <row r="13287" spans="16:26">
      <c r="P13287" s="1"/>
      <c r="Q13287" s="8"/>
      <c r="R13287" s="8"/>
      <c r="S13287" s="1"/>
      <c r="V13287" s="2"/>
      <c r="W13287" s="1"/>
      <c r="X13287" s="6"/>
      <c r="Z13287" s="1"/>
    </row>
    <row r="13288" spans="16:26">
      <c r="P13288" s="1"/>
      <c r="Q13288" s="8"/>
      <c r="R13288" s="8"/>
      <c r="S13288" s="1"/>
      <c r="V13288" s="2"/>
      <c r="W13288" s="1"/>
      <c r="X13288" s="6"/>
      <c r="Z13288" s="1"/>
    </row>
    <row r="13289" spans="16:26">
      <c r="P13289" s="1"/>
      <c r="Q13289" s="8"/>
      <c r="R13289" s="8"/>
      <c r="S13289" s="1"/>
      <c r="V13289" s="2"/>
      <c r="W13289" s="1"/>
      <c r="X13289" s="6"/>
      <c r="Z13289" s="1"/>
    </row>
    <row r="13290" spans="16:26">
      <c r="P13290" s="1"/>
      <c r="Q13290" s="8"/>
      <c r="R13290" s="8"/>
      <c r="S13290" s="1"/>
      <c r="V13290" s="2"/>
      <c r="W13290" s="1"/>
      <c r="X13290" s="6"/>
      <c r="Z13290" s="1"/>
    </row>
    <row r="13291" spans="16:26">
      <c r="P13291" s="1"/>
      <c r="Q13291" s="8"/>
      <c r="R13291" s="8"/>
      <c r="S13291" s="1"/>
      <c r="V13291" s="2"/>
      <c r="W13291" s="1"/>
      <c r="X13291" s="6"/>
      <c r="Z13291" s="1"/>
    </row>
    <row r="13292" spans="16:26">
      <c r="P13292" s="1"/>
      <c r="Q13292" s="8"/>
      <c r="R13292" s="8"/>
      <c r="S13292" s="1"/>
      <c r="V13292" s="2"/>
      <c r="W13292" s="1"/>
      <c r="X13292" s="6"/>
      <c r="Z13292" s="1"/>
    </row>
    <row r="13293" spans="16:26">
      <c r="P13293" s="1"/>
      <c r="Q13293" s="8"/>
      <c r="R13293" s="8"/>
      <c r="S13293" s="1"/>
      <c r="V13293" s="2"/>
      <c r="W13293" s="1"/>
      <c r="X13293" s="6"/>
      <c r="Z13293" s="1"/>
    </row>
    <row r="13294" spans="16:26">
      <c r="P13294" s="1"/>
      <c r="Q13294" s="8"/>
      <c r="R13294" s="8"/>
      <c r="S13294" s="1"/>
      <c r="V13294" s="2"/>
      <c r="W13294" s="1"/>
      <c r="X13294" s="6"/>
      <c r="Z13294" s="1"/>
    </row>
    <row r="13295" spans="16:26">
      <c r="P13295" s="1"/>
      <c r="Q13295" s="8"/>
      <c r="R13295" s="8"/>
      <c r="S13295" s="1"/>
      <c r="V13295" s="2"/>
      <c r="W13295" s="1"/>
      <c r="X13295" s="6"/>
      <c r="Z13295" s="1"/>
    </row>
    <row r="13296" spans="16:26">
      <c r="P13296" s="1"/>
      <c r="Q13296" s="8"/>
      <c r="R13296" s="8"/>
      <c r="S13296" s="1"/>
      <c r="V13296" s="2"/>
      <c r="W13296" s="1"/>
      <c r="X13296" s="6"/>
      <c r="Z13296" s="1"/>
    </row>
    <row r="13297" spans="16:26">
      <c r="P13297" s="1"/>
      <c r="Q13297" s="8"/>
      <c r="R13297" s="8"/>
      <c r="S13297" s="1"/>
      <c r="V13297" s="2"/>
      <c r="W13297" s="1"/>
      <c r="X13297" s="6"/>
      <c r="Z13297" s="1"/>
    </row>
    <row r="13298" spans="16:26">
      <c r="P13298" s="1"/>
      <c r="Q13298" s="8"/>
      <c r="R13298" s="8"/>
      <c r="S13298" s="1"/>
      <c r="V13298" s="2"/>
      <c r="W13298" s="1"/>
      <c r="X13298" s="6"/>
      <c r="Z13298" s="1"/>
    </row>
    <row r="13299" spans="16:26">
      <c r="P13299" s="1"/>
      <c r="Q13299" s="8"/>
      <c r="R13299" s="8"/>
      <c r="S13299" s="1"/>
      <c r="V13299" s="2"/>
      <c r="W13299" s="1"/>
      <c r="X13299" s="6"/>
      <c r="Z13299" s="1"/>
    </row>
    <row r="13300" spans="16:26">
      <c r="P13300" s="1"/>
      <c r="Q13300" s="8"/>
      <c r="R13300" s="8"/>
      <c r="S13300" s="1"/>
      <c r="V13300" s="2"/>
      <c r="W13300" s="1"/>
      <c r="X13300" s="6"/>
      <c r="Z13300" s="1"/>
    </row>
    <row r="13301" spans="16:26">
      <c r="P13301" s="1"/>
      <c r="Q13301" s="8"/>
      <c r="R13301" s="8"/>
      <c r="S13301" s="1"/>
      <c r="V13301" s="2"/>
      <c r="W13301" s="1"/>
      <c r="X13301" s="6"/>
      <c r="Z13301" s="1"/>
    </row>
    <row r="13302" spans="16:26">
      <c r="P13302" s="1"/>
      <c r="Q13302" s="8"/>
      <c r="R13302" s="8"/>
      <c r="S13302" s="1"/>
      <c r="V13302" s="2"/>
      <c r="W13302" s="1"/>
      <c r="X13302" s="6"/>
      <c r="Z13302" s="1"/>
    </row>
    <row r="13303" spans="16:26">
      <c r="P13303" s="1"/>
      <c r="Q13303" s="8"/>
      <c r="R13303" s="8"/>
      <c r="S13303" s="1"/>
      <c r="V13303" s="2"/>
      <c r="W13303" s="1"/>
      <c r="X13303" s="6"/>
      <c r="Z13303" s="1"/>
    </row>
    <row r="13304" spans="16:26">
      <c r="P13304" s="1"/>
      <c r="Q13304" s="8"/>
      <c r="R13304" s="8"/>
      <c r="S13304" s="1"/>
      <c r="V13304" s="2"/>
      <c r="W13304" s="1"/>
      <c r="X13304" s="6"/>
      <c r="Z13304" s="1"/>
    </row>
    <row r="13305" spans="16:26">
      <c r="P13305" s="1"/>
      <c r="Q13305" s="8"/>
      <c r="R13305" s="8"/>
      <c r="S13305" s="1"/>
      <c r="V13305" s="2"/>
      <c r="W13305" s="1"/>
      <c r="X13305" s="6"/>
      <c r="Z13305" s="1"/>
    </row>
    <row r="13306" spans="16:26">
      <c r="P13306" s="1"/>
      <c r="Q13306" s="8"/>
      <c r="R13306" s="8"/>
      <c r="S13306" s="1"/>
      <c r="V13306" s="2"/>
      <c r="W13306" s="1"/>
      <c r="X13306" s="6"/>
      <c r="Z13306" s="1"/>
    </row>
    <row r="13307" spans="16:26">
      <c r="P13307" s="1"/>
      <c r="Q13307" s="8"/>
      <c r="R13307" s="8"/>
      <c r="S13307" s="1"/>
      <c r="V13307" s="2"/>
      <c r="W13307" s="1"/>
      <c r="X13307" s="6"/>
      <c r="Z13307" s="1"/>
    </row>
    <row r="13308" spans="16:26">
      <c r="P13308" s="1"/>
      <c r="Q13308" s="8"/>
      <c r="R13308" s="8"/>
      <c r="S13308" s="1"/>
      <c r="V13308" s="2"/>
      <c r="W13308" s="1"/>
      <c r="X13308" s="6"/>
      <c r="Z13308" s="1"/>
    </row>
    <row r="13309" spans="16:26">
      <c r="P13309" s="1"/>
      <c r="Q13309" s="8"/>
      <c r="R13309" s="8"/>
      <c r="S13309" s="1"/>
      <c r="V13309" s="2"/>
      <c r="W13309" s="1"/>
      <c r="X13309" s="6"/>
      <c r="Z13309" s="1"/>
    </row>
    <row r="13310" spans="16:26">
      <c r="P13310" s="1"/>
      <c r="Q13310" s="8"/>
      <c r="R13310" s="8"/>
      <c r="S13310" s="1"/>
      <c r="V13310" s="2"/>
      <c r="W13310" s="1"/>
      <c r="X13310" s="6"/>
      <c r="Z13310" s="1"/>
    </row>
    <row r="13311" spans="16:26">
      <c r="P13311" s="1"/>
      <c r="Q13311" s="8"/>
      <c r="R13311" s="8"/>
      <c r="S13311" s="1"/>
      <c r="V13311" s="2"/>
      <c r="W13311" s="1"/>
      <c r="X13311" s="6"/>
      <c r="Z13311" s="1"/>
    </row>
    <row r="13312" spans="16:26">
      <c r="P13312" s="1"/>
      <c r="Q13312" s="8"/>
      <c r="R13312" s="8"/>
      <c r="S13312" s="1"/>
      <c r="V13312" s="2"/>
      <c r="W13312" s="1"/>
      <c r="X13312" s="6"/>
      <c r="Z13312" s="1"/>
    </row>
    <row r="13313" spans="16:26">
      <c r="P13313" s="1"/>
      <c r="Q13313" s="8"/>
      <c r="R13313" s="8"/>
      <c r="S13313" s="1"/>
      <c r="V13313" s="2"/>
      <c r="W13313" s="1"/>
      <c r="X13313" s="6"/>
      <c r="Z13313" s="1"/>
    </row>
    <row r="13314" spans="16:26">
      <c r="P13314" s="1"/>
      <c r="Q13314" s="8"/>
      <c r="R13314" s="8"/>
      <c r="S13314" s="1"/>
      <c r="V13314" s="2"/>
      <c r="W13314" s="1"/>
      <c r="X13314" s="6"/>
      <c r="Z13314" s="1"/>
    </row>
    <row r="13315" spans="16:26">
      <c r="P13315" s="1"/>
      <c r="Q13315" s="8"/>
      <c r="R13315" s="8"/>
      <c r="S13315" s="1"/>
      <c r="V13315" s="2"/>
      <c r="W13315" s="1"/>
      <c r="X13315" s="6"/>
      <c r="Z13315" s="1"/>
    </row>
    <row r="13316" spans="16:26">
      <c r="P13316" s="1"/>
      <c r="Q13316" s="8"/>
      <c r="R13316" s="8"/>
      <c r="S13316" s="1"/>
      <c r="V13316" s="2"/>
      <c r="W13316" s="1"/>
      <c r="X13316" s="6"/>
      <c r="Z13316" s="1"/>
    </row>
    <row r="13317" spans="16:26">
      <c r="P13317" s="1"/>
      <c r="Q13317" s="8"/>
      <c r="R13317" s="8"/>
      <c r="S13317" s="1"/>
      <c r="V13317" s="2"/>
      <c r="W13317" s="1"/>
      <c r="X13317" s="6"/>
      <c r="Z13317" s="1"/>
    </row>
    <row r="13318" spans="16:26">
      <c r="P13318" s="1"/>
      <c r="Q13318" s="8"/>
      <c r="R13318" s="8"/>
      <c r="S13318" s="1"/>
      <c r="V13318" s="2"/>
      <c r="W13318" s="1"/>
      <c r="X13318" s="6"/>
      <c r="Z13318" s="1"/>
    </row>
    <row r="13319" spans="16:26">
      <c r="P13319" s="1"/>
      <c r="Q13319" s="8"/>
      <c r="R13319" s="8"/>
      <c r="S13319" s="1"/>
      <c r="V13319" s="2"/>
      <c r="W13319" s="1"/>
      <c r="X13319" s="6"/>
      <c r="Z13319" s="1"/>
    </row>
    <row r="13320" spans="16:26">
      <c r="P13320" s="1"/>
      <c r="Q13320" s="8"/>
      <c r="R13320" s="8"/>
      <c r="S13320" s="1"/>
      <c r="V13320" s="2"/>
      <c r="W13320" s="1"/>
      <c r="X13320" s="6"/>
      <c r="Z13320" s="1"/>
    </row>
    <row r="13321" spans="16:26">
      <c r="P13321" s="1"/>
      <c r="Q13321" s="8"/>
      <c r="R13321" s="8"/>
      <c r="S13321" s="1"/>
      <c r="V13321" s="2"/>
      <c r="W13321" s="1"/>
      <c r="X13321" s="6"/>
      <c r="Z13321" s="1"/>
    </row>
    <row r="13322" spans="16:26">
      <c r="P13322" s="1"/>
      <c r="Q13322" s="8"/>
      <c r="R13322" s="8"/>
      <c r="S13322" s="1"/>
      <c r="V13322" s="2"/>
      <c r="W13322" s="1"/>
      <c r="X13322" s="6"/>
      <c r="Z13322" s="1"/>
    </row>
    <row r="13323" spans="16:26">
      <c r="P13323" s="1"/>
      <c r="Q13323" s="8"/>
      <c r="R13323" s="8"/>
      <c r="S13323" s="1"/>
      <c r="V13323" s="2"/>
      <c r="W13323" s="1"/>
      <c r="X13323" s="6"/>
      <c r="Z13323" s="1"/>
    </row>
    <row r="13324" spans="16:26">
      <c r="P13324" s="1"/>
      <c r="Q13324" s="8"/>
      <c r="R13324" s="8"/>
      <c r="S13324" s="1"/>
      <c r="V13324" s="2"/>
      <c r="W13324" s="1"/>
      <c r="X13324" s="6"/>
      <c r="Z13324" s="1"/>
    </row>
    <row r="13325" spans="16:26">
      <c r="P13325" s="1"/>
      <c r="Q13325" s="8"/>
      <c r="R13325" s="8"/>
      <c r="S13325" s="1"/>
      <c r="V13325" s="2"/>
      <c r="W13325" s="1"/>
      <c r="X13325" s="6"/>
      <c r="Z13325" s="1"/>
    </row>
    <row r="13326" spans="16:26">
      <c r="P13326" s="1"/>
      <c r="Q13326" s="8"/>
      <c r="R13326" s="8"/>
      <c r="S13326" s="1"/>
      <c r="V13326" s="2"/>
      <c r="W13326" s="1"/>
      <c r="X13326" s="6"/>
      <c r="Z13326" s="1"/>
    </row>
    <row r="13327" spans="16:26">
      <c r="P13327" s="1"/>
      <c r="Q13327" s="8"/>
      <c r="R13327" s="8"/>
      <c r="S13327" s="1"/>
      <c r="V13327" s="2"/>
      <c r="W13327" s="1"/>
      <c r="X13327" s="6"/>
      <c r="Z13327" s="1"/>
    </row>
    <row r="13328" spans="16:26">
      <c r="P13328" s="1"/>
      <c r="Q13328" s="8"/>
      <c r="R13328" s="8"/>
      <c r="S13328" s="1"/>
      <c r="V13328" s="2"/>
      <c r="W13328" s="1"/>
      <c r="X13328" s="6"/>
      <c r="Z13328" s="1"/>
    </row>
    <row r="13329" spans="16:26">
      <c r="P13329" s="1"/>
      <c r="Q13329" s="8"/>
      <c r="R13329" s="8"/>
      <c r="S13329" s="1"/>
      <c r="V13329" s="2"/>
      <c r="W13329" s="1"/>
      <c r="X13329" s="6"/>
      <c r="Z13329" s="1"/>
    </row>
    <row r="13330" spans="16:26">
      <c r="P13330" s="1"/>
      <c r="Q13330" s="8"/>
      <c r="R13330" s="8"/>
      <c r="S13330" s="1"/>
      <c r="V13330" s="2"/>
      <c r="W13330" s="1"/>
      <c r="X13330" s="6"/>
      <c r="Z13330" s="1"/>
    </row>
    <row r="13331" spans="16:26">
      <c r="P13331" s="1"/>
      <c r="Q13331" s="8"/>
      <c r="R13331" s="8"/>
      <c r="S13331" s="1"/>
      <c r="V13331" s="2"/>
      <c r="W13331" s="1"/>
      <c r="X13331" s="6"/>
      <c r="Z13331" s="1"/>
    </row>
    <row r="13332" spans="16:26">
      <c r="P13332" s="1"/>
      <c r="Q13332" s="8"/>
      <c r="R13332" s="8"/>
      <c r="S13332" s="1"/>
      <c r="V13332" s="2"/>
      <c r="W13332" s="1"/>
      <c r="X13332" s="6"/>
      <c r="Z13332" s="1"/>
    </row>
    <row r="13333" spans="16:26">
      <c r="P13333" s="1"/>
      <c r="Q13333" s="8"/>
      <c r="R13333" s="8"/>
      <c r="S13333" s="1"/>
      <c r="V13333" s="2"/>
      <c r="W13333" s="1"/>
      <c r="X13333" s="6"/>
      <c r="Z13333" s="1"/>
    </row>
    <row r="13334" spans="16:26">
      <c r="P13334" s="1"/>
      <c r="Q13334" s="8"/>
      <c r="R13334" s="8"/>
      <c r="S13334" s="1"/>
      <c r="V13334" s="2"/>
      <c r="W13334" s="1"/>
      <c r="X13334" s="6"/>
      <c r="Z13334" s="1"/>
    </row>
    <row r="13335" spans="16:26">
      <c r="P13335" s="1"/>
      <c r="Q13335" s="8"/>
      <c r="R13335" s="8"/>
      <c r="S13335" s="1"/>
      <c r="V13335" s="2"/>
      <c r="W13335" s="1"/>
      <c r="X13335" s="6"/>
      <c r="Z13335" s="1"/>
    </row>
    <row r="13336" spans="16:26">
      <c r="P13336" s="1"/>
      <c r="Q13336" s="8"/>
      <c r="R13336" s="8"/>
      <c r="S13336" s="1"/>
      <c r="V13336" s="2"/>
      <c r="W13336" s="1"/>
      <c r="X13336" s="6"/>
      <c r="Z13336" s="1"/>
    </row>
    <row r="13337" spans="16:26">
      <c r="P13337" s="1"/>
      <c r="Q13337" s="8"/>
      <c r="R13337" s="8"/>
      <c r="S13337" s="1"/>
      <c r="V13337" s="2"/>
      <c r="W13337" s="1"/>
      <c r="X13337" s="6"/>
      <c r="Z13337" s="1"/>
    </row>
    <row r="13338" spans="16:26">
      <c r="P13338" s="1"/>
      <c r="Q13338" s="8"/>
      <c r="R13338" s="8"/>
      <c r="S13338" s="1"/>
      <c r="V13338" s="2"/>
      <c r="W13338" s="1"/>
      <c r="X13338" s="6"/>
      <c r="Z13338" s="1"/>
    </row>
    <row r="13339" spans="16:26">
      <c r="P13339" s="1"/>
      <c r="Q13339" s="8"/>
      <c r="R13339" s="8"/>
      <c r="S13339" s="1"/>
      <c r="V13339" s="2"/>
      <c r="W13339" s="1"/>
      <c r="X13339" s="6"/>
      <c r="Z13339" s="1"/>
    </row>
    <row r="13340" spans="16:26">
      <c r="P13340" s="1"/>
      <c r="Q13340" s="8"/>
      <c r="R13340" s="8"/>
      <c r="S13340" s="1"/>
      <c r="V13340" s="2"/>
      <c r="W13340" s="1"/>
      <c r="X13340" s="6"/>
      <c r="Z13340" s="1"/>
    </row>
    <row r="13341" spans="16:26">
      <c r="P13341" s="1"/>
      <c r="Q13341" s="8"/>
      <c r="R13341" s="8"/>
      <c r="S13341" s="1"/>
      <c r="V13341" s="2"/>
      <c r="W13341" s="1"/>
      <c r="X13341" s="6"/>
      <c r="Z13341" s="1"/>
    </row>
    <row r="13342" spans="16:26">
      <c r="P13342" s="1"/>
      <c r="Q13342" s="8"/>
      <c r="R13342" s="8"/>
      <c r="S13342" s="1"/>
      <c r="V13342" s="2"/>
      <c r="W13342" s="1"/>
      <c r="X13342" s="6"/>
      <c r="Z13342" s="1"/>
    </row>
    <row r="13343" spans="16:26">
      <c r="P13343" s="1"/>
      <c r="Q13343" s="8"/>
      <c r="R13343" s="8"/>
      <c r="S13343" s="1"/>
      <c r="V13343" s="2"/>
      <c r="W13343" s="1"/>
      <c r="X13343" s="6"/>
      <c r="Z13343" s="1"/>
    </row>
    <row r="13344" spans="16:26">
      <c r="P13344" s="1"/>
      <c r="Q13344" s="8"/>
      <c r="R13344" s="8"/>
      <c r="S13344" s="1"/>
      <c r="V13344" s="2"/>
      <c r="W13344" s="1"/>
      <c r="X13344" s="6"/>
      <c r="Z13344" s="1"/>
    </row>
    <row r="13345" spans="16:26">
      <c r="P13345" s="1"/>
      <c r="Q13345" s="8"/>
      <c r="R13345" s="8"/>
      <c r="S13345" s="1"/>
      <c r="V13345" s="2"/>
      <c r="W13345" s="1"/>
      <c r="X13345" s="6"/>
      <c r="Z13345" s="1"/>
    </row>
    <row r="13346" spans="16:26">
      <c r="P13346" s="1"/>
      <c r="Q13346" s="8"/>
      <c r="R13346" s="8"/>
      <c r="S13346" s="1"/>
      <c r="V13346" s="2"/>
      <c r="W13346" s="1"/>
      <c r="X13346" s="6"/>
      <c r="Z13346" s="1"/>
    </row>
    <row r="13347" spans="16:26">
      <c r="P13347" s="1"/>
      <c r="Q13347" s="8"/>
      <c r="R13347" s="8"/>
      <c r="S13347" s="1"/>
      <c r="V13347" s="2"/>
      <c r="W13347" s="1"/>
      <c r="X13347" s="6"/>
      <c r="Z13347" s="1"/>
    </row>
    <row r="13348" spans="16:26">
      <c r="P13348" s="1"/>
      <c r="Q13348" s="8"/>
      <c r="R13348" s="8"/>
      <c r="S13348" s="1"/>
      <c r="V13348" s="2"/>
      <c r="W13348" s="1"/>
      <c r="X13348" s="6"/>
      <c r="Z13348" s="1"/>
    </row>
    <row r="13349" spans="16:26">
      <c r="P13349" s="1"/>
      <c r="Q13349" s="8"/>
      <c r="R13349" s="8"/>
      <c r="S13349" s="1"/>
      <c r="V13349" s="2"/>
      <c r="W13349" s="1"/>
      <c r="X13349" s="6"/>
      <c r="Z13349" s="1"/>
    </row>
    <row r="13350" spans="16:26">
      <c r="P13350" s="1"/>
      <c r="Q13350" s="8"/>
      <c r="R13350" s="8"/>
      <c r="S13350" s="1"/>
      <c r="V13350" s="2"/>
      <c r="W13350" s="1"/>
      <c r="X13350" s="6"/>
      <c r="Z13350" s="1"/>
    </row>
    <row r="13351" spans="16:26">
      <c r="P13351" s="1"/>
      <c r="Q13351" s="8"/>
      <c r="R13351" s="8"/>
      <c r="S13351" s="1"/>
      <c r="V13351" s="2"/>
      <c r="W13351" s="1"/>
      <c r="X13351" s="6"/>
      <c r="Z13351" s="1"/>
    </row>
    <row r="13352" spans="16:26">
      <c r="P13352" s="1"/>
      <c r="Q13352" s="8"/>
      <c r="R13352" s="8"/>
      <c r="S13352" s="1"/>
      <c r="V13352" s="2"/>
      <c r="W13352" s="1"/>
      <c r="X13352" s="6"/>
      <c r="Z13352" s="1"/>
    </row>
    <row r="13353" spans="16:26">
      <c r="P13353" s="1"/>
      <c r="Q13353" s="8"/>
      <c r="R13353" s="8"/>
      <c r="S13353" s="1"/>
      <c r="V13353" s="2"/>
      <c r="W13353" s="1"/>
      <c r="X13353" s="6"/>
      <c r="Z13353" s="1"/>
    </row>
    <row r="13354" spans="16:26">
      <c r="P13354" s="1"/>
      <c r="Q13354" s="8"/>
      <c r="R13354" s="8"/>
      <c r="S13354" s="1"/>
      <c r="V13354" s="2"/>
      <c r="W13354" s="1"/>
      <c r="X13354" s="6"/>
      <c r="Z13354" s="1"/>
    </row>
    <row r="13355" spans="16:26">
      <c r="P13355" s="1"/>
      <c r="Q13355" s="8"/>
      <c r="R13355" s="8"/>
      <c r="S13355" s="1"/>
      <c r="V13355" s="2"/>
      <c r="W13355" s="1"/>
      <c r="X13355" s="6"/>
      <c r="Z13355" s="1"/>
    </row>
    <row r="13356" spans="16:26">
      <c r="P13356" s="1"/>
      <c r="Q13356" s="8"/>
      <c r="R13356" s="8"/>
      <c r="S13356" s="1"/>
      <c r="V13356" s="2"/>
      <c r="W13356" s="1"/>
      <c r="X13356" s="6"/>
      <c r="Z13356" s="1"/>
    </row>
    <row r="13357" spans="16:26">
      <c r="P13357" s="1"/>
      <c r="Q13357" s="8"/>
      <c r="R13357" s="8"/>
      <c r="S13357" s="1"/>
      <c r="V13357" s="2"/>
      <c r="W13357" s="1"/>
      <c r="X13357" s="6"/>
      <c r="Z13357" s="1"/>
    </row>
    <row r="13358" spans="16:26">
      <c r="P13358" s="1"/>
      <c r="Q13358" s="8"/>
      <c r="R13358" s="8"/>
      <c r="S13358" s="1"/>
      <c r="V13358" s="2"/>
      <c r="W13358" s="1"/>
      <c r="X13358" s="6"/>
      <c r="Z13358" s="1"/>
    </row>
    <row r="13359" spans="16:26">
      <c r="P13359" s="1"/>
      <c r="Q13359" s="8"/>
      <c r="R13359" s="8"/>
      <c r="S13359" s="1"/>
      <c r="V13359" s="2"/>
      <c r="W13359" s="1"/>
      <c r="X13359" s="6"/>
      <c r="Z13359" s="1"/>
    </row>
    <row r="13360" spans="16:26">
      <c r="P13360" s="1"/>
      <c r="Q13360" s="8"/>
      <c r="R13360" s="8"/>
      <c r="S13360" s="1"/>
      <c r="V13360" s="2"/>
      <c r="W13360" s="1"/>
      <c r="X13360" s="6"/>
      <c r="Z13360" s="1"/>
    </row>
    <row r="13361" spans="16:26">
      <c r="P13361" s="1"/>
      <c r="Q13361" s="8"/>
      <c r="R13361" s="8"/>
      <c r="S13361" s="1"/>
      <c r="V13361" s="2"/>
      <c r="W13361" s="1"/>
      <c r="X13361" s="6"/>
      <c r="Z13361" s="1"/>
    </row>
    <row r="13362" spans="16:26">
      <c r="P13362" s="1"/>
      <c r="Q13362" s="8"/>
      <c r="R13362" s="8"/>
      <c r="S13362" s="1"/>
      <c r="V13362" s="2"/>
      <c r="W13362" s="1"/>
      <c r="X13362" s="6"/>
      <c r="Z13362" s="1"/>
    </row>
    <row r="13363" spans="16:26">
      <c r="P13363" s="1"/>
      <c r="Q13363" s="8"/>
      <c r="R13363" s="8"/>
      <c r="S13363" s="1"/>
      <c r="V13363" s="2"/>
      <c r="W13363" s="1"/>
      <c r="X13363" s="6"/>
      <c r="Z13363" s="1"/>
    </row>
    <row r="13364" spans="16:26">
      <c r="P13364" s="1"/>
      <c r="Q13364" s="8"/>
      <c r="R13364" s="8"/>
      <c r="S13364" s="1"/>
      <c r="V13364" s="2"/>
      <c r="W13364" s="1"/>
      <c r="X13364" s="6"/>
      <c r="Z13364" s="1"/>
    </row>
    <row r="13365" spans="16:26">
      <c r="P13365" s="1"/>
      <c r="Q13365" s="8"/>
      <c r="R13365" s="8"/>
      <c r="S13365" s="1"/>
      <c r="V13365" s="2"/>
      <c r="W13365" s="1"/>
      <c r="X13365" s="6"/>
      <c r="Z13365" s="1"/>
    </row>
    <row r="13366" spans="16:26">
      <c r="P13366" s="1"/>
      <c r="Q13366" s="8"/>
      <c r="R13366" s="8"/>
      <c r="S13366" s="1"/>
      <c r="V13366" s="2"/>
      <c r="W13366" s="1"/>
      <c r="X13366" s="6"/>
      <c r="Z13366" s="1"/>
    </row>
    <row r="13367" spans="16:26">
      <c r="P13367" s="1"/>
      <c r="Q13367" s="8"/>
      <c r="R13367" s="8"/>
      <c r="S13367" s="1"/>
      <c r="V13367" s="2"/>
      <c r="W13367" s="1"/>
      <c r="X13367" s="6"/>
      <c r="Z13367" s="1"/>
    </row>
    <row r="13368" spans="16:26">
      <c r="P13368" s="1"/>
      <c r="Q13368" s="8"/>
      <c r="R13368" s="8"/>
      <c r="S13368" s="1"/>
      <c r="V13368" s="2"/>
      <c r="W13368" s="1"/>
      <c r="X13368" s="6"/>
      <c r="Z13368" s="1"/>
    </row>
    <row r="13369" spans="16:26">
      <c r="P13369" s="1"/>
      <c r="Q13369" s="8"/>
      <c r="R13369" s="8"/>
      <c r="S13369" s="1"/>
      <c r="V13369" s="2"/>
      <c r="W13369" s="1"/>
      <c r="X13369" s="6"/>
      <c r="Z13369" s="1"/>
    </row>
    <row r="13370" spans="16:26">
      <c r="P13370" s="1"/>
      <c r="Q13370" s="8"/>
      <c r="R13370" s="8"/>
      <c r="S13370" s="1"/>
      <c r="V13370" s="2"/>
      <c r="W13370" s="1"/>
      <c r="X13370" s="6"/>
      <c r="Z13370" s="1"/>
    </row>
    <row r="13371" spans="16:26">
      <c r="P13371" s="1"/>
      <c r="Q13371" s="8"/>
      <c r="R13371" s="8"/>
      <c r="S13371" s="1"/>
      <c r="V13371" s="2"/>
      <c r="W13371" s="1"/>
      <c r="X13371" s="6"/>
      <c r="Z13371" s="1"/>
    </row>
    <row r="13372" spans="16:26">
      <c r="P13372" s="1"/>
      <c r="Q13372" s="8"/>
      <c r="R13372" s="8"/>
      <c r="S13372" s="1"/>
      <c r="V13372" s="2"/>
      <c r="W13372" s="1"/>
      <c r="X13372" s="6"/>
      <c r="Z13372" s="1"/>
    </row>
    <row r="13373" spans="16:26">
      <c r="P13373" s="1"/>
      <c r="Q13373" s="8"/>
      <c r="R13373" s="8"/>
      <c r="S13373" s="1"/>
      <c r="V13373" s="2"/>
      <c r="W13373" s="1"/>
      <c r="X13373" s="6"/>
      <c r="Z13373" s="1"/>
    </row>
    <row r="13374" spans="16:26">
      <c r="P13374" s="1"/>
      <c r="Q13374" s="8"/>
      <c r="R13374" s="8"/>
      <c r="S13374" s="1"/>
      <c r="V13374" s="2"/>
      <c r="W13374" s="1"/>
      <c r="X13374" s="6"/>
      <c r="Z13374" s="1"/>
    </row>
    <row r="13375" spans="16:26">
      <c r="P13375" s="1"/>
      <c r="Q13375" s="8"/>
      <c r="R13375" s="8"/>
      <c r="S13375" s="1"/>
      <c r="V13375" s="2"/>
      <c r="W13375" s="1"/>
      <c r="X13375" s="6"/>
      <c r="Z13375" s="1"/>
    </row>
    <row r="13376" spans="16:26">
      <c r="P13376" s="1"/>
      <c r="Q13376" s="8"/>
      <c r="R13376" s="8"/>
      <c r="S13376" s="1"/>
      <c r="V13376" s="2"/>
      <c r="W13376" s="1"/>
      <c r="X13376" s="6"/>
      <c r="Z13376" s="1"/>
    </row>
    <row r="13377" spans="16:26">
      <c r="P13377" s="1"/>
      <c r="Q13377" s="8"/>
      <c r="R13377" s="8"/>
      <c r="S13377" s="1"/>
      <c r="V13377" s="2"/>
      <c r="W13377" s="1"/>
      <c r="X13377" s="6"/>
      <c r="Z13377" s="1"/>
    </row>
    <row r="13378" spans="16:26">
      <c r="P13378" s="1"/>
      <c r="Q13378" s="8"/>
      <c r="R13378" s="8"/>
      <c r="S13378" s="1"/>
      <c r="V13378" s="2"/>
      <c r="W13378" s="1"/>
      <c r="X13378" s="6"/>
      <c r="Z13378" s="1"/>
    </row>
    <row r="13379" spans="16:26">
      <c r="P13379" s="1"/>
      <c r="Q13379" s="8"/>
      <c r="R13379" s="8"/>
      <c r="S13379" s="1"/>
      <c r="V13379" s="2"/>
      <c r="W13379" s="1"/>
      <c r="X13379" s="6"/>
      <c r="Z13379" s="1"/>
    </row>
    <row r="13380" spans="16:26">
      <c r="P13380" s="1"/>
      <c r="Q13380" s="8"/>
      <c r="R13380" s="8"/>
      <c r="S13380" s="1"/>
      <c r="V13380" s="2"/>
      <c r="W13380" s="1"/>
      <c r="X13380" s="6"/>
      <c r="Z13380" s="1"/>
    </row>
    <row r="13381" spans="16:26">
      <c r="P13381" s="1"/>
      <c r="Q13381" s="8"/>
      <c r="R13381" s="8"/>
      <c r="S13381" s="1"/>
      <c r="V13381" s="2"/>
      <c r="W13381" s="1"/>
      <c r="X13381" s="6"/>
      <c r="Z13381" s="1"/>
    </row>
    <row r="13382" spans="16:26">
      <c r="P13382" s="1"/>
      <c r="Q13382" s="8"/>
      <c r="R13382" s="8"/>
      <c r="S13382" s="1"/>
      <c r="V13382" s="2"/>
      <c r="W13382" s="1"/>
      <c r="X13382" s="6"/>
      <c r="Z13382" s="1"/>
    </row>
    <row r="13383" spans="16:26">
      <c r="P13383" s="1"/>
      <c r="Q13383" s="8"/>
      <c r="R13383" s="8"/>
      <c r="S13383" s="1"/>
      <c r="V13383" s="2"/>
      <c r="W13383" s="1"/>
      <c r="X13383" s="6"/>
      <c r="Z13383" s="1"/>
    </row>
    <row r="13384" spans="16:26">
      <c r="P13384" s="1"/>
      <c r="Q13384" s="8"/>
      <c r="R13384" s="8"/>
      <c r="S13384" s="1"/>
      <c r="V13384" s="2"/>
      <c r="W13384" s="1"/>
      <c r="X13384" s="6"/>
      <c r="Z13384" s="1"/>
    </row>
    <row r="13385" spans="16:26">
      <c r="P13385" s="1"/>
      <c r="Q13385" s="8"/>
      <c r="R13385" s="8"/>
      <c r="S13385" s="1"/>
      <c r="V13385" s="2"/>
      <c r="W13385" s="1"/>
      <c r="X13385" s="6"/>
      <c r="Z13385" s="1"/>
    </row>
    <row r="13386" spans="16:26">
      <c r="P13386" s="1"/>
      <c r="Q13386" s="8"/>
      <c r="R13386" s="8"/>
      <c r="S13386" s="1"/>
      <c r="V13386" s="2"/>
      <c r="W13386" s="1"/>
      <c r="X13386" s="6"/>
      <c r="Z13386" s="1"/>
    </row>
    <row r="13387" spans="16:26">
      <c r="P13387" s="1"/>
      <c r="Q13387" s="8"/>
      <c r="R13387" s="8"/>
      <c r="S13387" s="1"/>
      <c r="V13387" s="2"/>
      <c r="W13387" s="1"/>
      <c r="X13387" s="6"/>
      <c r="Z13387" s="1"/>
    </row>
    <row r="13388" spans="16:26">
      <c r="P13388" s="1"/>
      <c r="Q13388" s="8"/>
      <c r="R13388" s="8"/>
      <c r="S13388" s="1"/>
      <c r="V13388" s="2"/>
      <c r="W13388" s="1"/>
      <c r="X13388" s="6"/>
      <c r="Z13388" s="1"/>
    </row>
    <row r="13389" spans="16:26">
      <c r="P13389" s="1"/>
      <c r="Q13389" s="8"/>
      <c r="R13389" s="8"/>
      <c r="S13389" s="1"/>
      <c r="V13389" s="2"/>
      <c r="W13389" s="1"/>
      <c r="X13389" s="6"/>
      <c r="Z13389" s="1"/>
    </row>
    <row r="13390" spans="16:26">
      <c r="P13390" s="1"/>
      <c r="Q13390" s="8"/>
      <c r="R13390" s="8"/>
      <c r="S13390" s="1"/>
      <c r="V13390" s="2"/>
      <c r="W13390" s="1"/>
      <c r="X13390" s="6"/>
      <c r="Z13390" s="1"/>
    </row>
    <row r="13391" spans="16:26">
      <c r="P13391" s="1"/>
      <c r="Q13391" s="8"/>
      <c r="R13391" s="8"/>
      <c r="S13391" s="1"/>
      <c r="V13391" s="2"/>
      <c r="W13391" s="1"/>
      <c r="X13391" s="6"/>
      <c r="Z13391" s="1"/>
    </row>
    <row r="13392" spans="16:26">
      <c r="P13392" s="1"/>
      <c r="Q13392" s="8"/>
      <c r="R13392" s="8"/>
      <c r="S13392" s="1"/>
      <c r="V13392" s="2"/>
      <c r="W13392" s="1"/>
      <c r="X13392" s="6"/>
      <c r="Z13392" s="1"/>
    </row>
    <row r="13393" spans="16:26">
      <c r="P13393" s="1"/>
      <c r="Q13393" s="8"/>
      <c r="R13393" s="8"/>
      <c r="S13393" s="1"/>
      <c r="V13393" s="2"/>
      <c r="W13393" s="1"/>
      <c r="X13393" s="6"/>
      <c r="Z13393" s="1"/>
    </row>
    <row r="13394" spans="16:26">
      <c r="P13394" s="1"/>
      <c r="Q13394" s="8"/>
      <c r="R13394" s="8"/>
      <c r="S13394" s="1"/>
      <c r="V13394" s="2"/>
      <c r="W13394" s="1"/>
      <c r="X13394" s="6"/>
      <c r="Z13394" s="1"/>
    </row>
    <row r="13395" spans="16:26">
      <c r="P13395" s="1"/>
      <c r="Q13395" s="8"/>
      <c r="R13395" s="8"/>
      <c r="S13395" s="1"/>
      <c r="V13395" s="2"/>
      <c r="W13395" s="1"/>
      <c r="X13395" s="6"/>
      <c r="Z13395" s="1"/>
    </row>
    <row r="13396" spans="16:26">
      <c r="P13396" s="1"/>
      <c r="Q13396" s="8"/>
      <c r="R13396" s="8"/>
      <c r="S13396" s="1"/>
      <c r="V13396" s="2"/>
      <c r="W13396" s="1"/>
      <c r="X13396" s="6"/>
      <c r="Z13396" s="1"/>
    </row>
    <row r="13397" spans="16:26">
      <c r="P13397" s="1"/>
      <c r="Q13397" s="8"/>
      <c r="R13397" s="8"/>
      <c r="S13397" s="1"/>
      <c r="V13397" s="2"/>
      <c r="W13397" s="1"/>
      <c r="X13397" s="6"/>
      <c r="Z13397" s="1"/>
    </row>
    <row r="13398" spans="16:26">
      <c r="P13398" s="1"/>
      <c r="Q13398" s="8"/>
      <c r="R13398" s="8"/>
      <c r="S13398" s="1"/>
      <c r="V13398" s="2"/>
      <c r="W13398" s="1"/>
      <c r="X13398" s="6"/>
      <c r="Z13398" s="1"/>
    </row>
    <row r="13399" spans="16:26">
      <c r="P13399" s="1"/>
      <c r="Q13399" s="8"/>
      <c r="R13399" s="8"/>
      <c r="S13399" s="1"/>
      <c r="V13399" s="2"/>
      <c r="W13399" s="1"/>
      <c r="X13399" s="6"/>
      <c r="Z13399" s="1"/>
    </row>
    <row r="13400" spans="16:26">
      <c r="P13400" s="1"/>
      <c r="Q13400" s="8"/>
      <c r="R13400" s="8"/>
      <c r="S13400" s="1"/>
      <c r="V13400" s="2"/>
      <c r="W13400" s="1"/>
      <c r="X13400" s="6"/>
      <c r="Z13400" s="1"/>
    </row>
    <row r="13401" spans="16:26">
      <c r="P13401" s="1"/>
      <c r="Q13401" s="8"/>
      <c r="R13401" s="8"/>
      <c r="S13401" s="1"/>
      <c r="V13401" s="2"/>
      <c r="W13401" s="1"/>
      <c r="X13401" s="6"/>
      <c r="Z13401" s="1"/>
    </row>
    <row r="13402" spans="16:26">
      <c r="P13402" s="1"/>
      <c r="Q13402" s="8"/>
      <c r="R13402" s="8"/>
      <c r="S13402" s="1"/>
      <c r="V13402" s="2"/>
      <c r="W13402" s="1"/>
      <c r="X13402" s="6"/>
      <c r="Z13402" s="1"/>
    </row>
    <row r="13403" spans="16:26">
      <c r="P13403" s="1"/>
      <c r="Q13403" s="8"/>
      <c r="R13403" s="8"/>
      <c r="S13403" s="1"/>
      <c r="V13403" s="2"/>
      <c r="W13403" s="1"/>
      <c r="X13403" s="6"/>
      <c r="Z13403" s="1"/>
    </row>
    <row r="13404" spans="16:26">
      <c r="P13404" s="1"/>
      <c r="Q13404" s="8"/>
      <c r="R13404" s="8"/>
      <c r="S13404" s="1"/>
      <c r="V13404" s="2"/>
      <c r="W13404" s="1"/>
      <c r="X13404" s="6"/>
      <c r="Z13404" s="1"/>
    </row>
    <row r="13405" spans="16:26">
      <c r="P13405" s="1"/>
      <c r="Q13405" s="8"/>
      <c r="R13405" s="8"/>
      <c r="S13405" s="1"/>
      <c r="V13405" s="2"/>
      <c r="W13405" s="1"/>
      <c r="X13405" s="6"/>
      <c r="Z13405" s="1"/>
    </row>
    <row r="13406" spans="16:26">
      <c r="P13406" s="1"/>
      <c r="Q13406" s="8"/>
      <c r="R13406" s="8"/>
      <c r="S13406" s="1"/>
      <c r="V13406" s="2"/>
      <c r="W13406" s="1"/>
      <c r="X13406" s="6"/>
      <c r="Z13406" s="1"/>
    </row>
    <row r="13407" spans="16:26">
      <c r="P13407" s="1"/>
      <c r="Q13407" s="8"/>
      <c r="R13407" s="8"/>
      <c r="S13407" s="1"/>
      <c r="V13407" s="2"/>
      <c r="W13407" s="1"/>
      <c r="X13407" s="6"/>
      <c r="Z13407" s="1"/>
    </row>
    <row r="13408" spans="16:26">
      <c r="P13408" s="1"/>
      <c r="Q13408" s="8"/>
      <c r="R13408" s="8"/>
      <c r="S13408" s="1"/>
      <c r="V13408" s="2"/>
      <c r="W13408" s="1"/>
      <c r="X13408" s="6"/>
      <c r="Z13408" s="1"/>
    </row>
    <row r="13409" spans="16:26">
      <c r="P13409" s="1"/>
      <c r="Q13409" s="8"/>
      <c r="R13409" s="8"/>
      <c r="S13409" s="1"/>
      <c r="V13409" s="2"/>
      <c r="W13409" s="1"/>
      <c r="X13409" s="6"/>
      <c r="Z13409" s="1"/>
    </row>
    <row r="13410" spans="16:26">
      <c r="P13410" s="1"/>
      <c r="Q13410" s="8"/>
      <c r="R13410" s="8"/>
      <c r="S13410" s="1"/>
      <c r="V13410" s="2"/>
      <c r="W13410" s="1"/>
      <c r="X13410" s="6"/>
      <c r="Z13410" s="1"/>
    </row>
    <row r="13411" spans="16:26">
      <c r="P13411" s="1"/>
      <c r="Q13411" s="8"/>
      <c r="R13411" s="8"/>
      <c r="S13411" s="1"/>
      <c r="V13411" s="2"/>
      <c r="W13411" s="1"/>
      <c r="X13411" s="6"/>
      <c r="Z13411" s="1"/>
    </row>
    <row r="13412" spans="16:26">
      <c r="P13412" s="1"/>
      <c r="Q13412" s="8"/>
      <c r="R13412" s="8"/>
      <c r="S13412" s="1"/>
      <c r="V13412" s="2"/>
      <c r="W13412" s="1"/>
      <c r="X13412" s="6"/>
      <c r="Z13412" s="1"/>
    </row>
    <row r="13413" spans="16:26">
      <c r="P13413" s="1"/>
      <c r="Q13413" s="8"/>
      <c r="R13413" s="8"/>
      <c r="S13413" s="1"/>
      <c r="V13413" s="2"/>
      <c r="W13413" s="1"/>
      <c r="X13413" s="6"/>
      <c r="Z13413" s="1"/>
    </row>
    <row r="13414" spans="16:26">
      <c r="P13414" s="1"/>
      <c r="Q13414" s="8"/>
      <c r="R13414" s="8"/>
      <c r="S13414" s="1"/>
      <c r="V13414" s="2"/>
      <c r="W13414" s="1"/>
      <c r="X13414" s="6"/>
      <c r="Z13414" s="1"/>
    </row>
    <row r="13415" spans="16:26">
      <c r="P13415" s="1"/>
      <c r="Q13415" s="8"/>
      <c r="R13415" s="8"/>
      <c r="S13415" s="1"/>
      <c r="V13415" s="2"/>
      <c r="W13415" s="1"/>
      <c r="X13415" s="6"/>
      <c r="Z13415" s="1"/>
    </row>
    <row r="13416" spans="16:26">
      <c r="P13416" s="1"/>
      <c r="Q13416" s="8"/>
      <c r="R13416" s="8"/>
      <c r="S13416" s="1"/>
      <c r="V13416" s="2"/>
      <c r="W13416" s="1"/>
      <c r="X13416" s="6"/>
      <c r="Z13416" s="1"/>
    </row>
    <row r="13417" spans="16:26">
      <c r="P13417" s="1"/>
      <c r="Q13417" s="8"/>
      <c r="R13417" s="8"/>
      <c r="S13417" s="1"/>
      <c r="V13417" s="2"/>
      <c r="W13417" s="1"/>
      <c r="X13417" s="6"/>
      <c r="Z13417" s="1"/>
    </row>
    <row r="13418" spans="16:26">
      <c r="P13418" s="1"/>
      <c r="Q13418" s="8"/>
      <c r="R13418" s="8"/>
      <c r="S13418" s="1"/>
      <c r="V13418" s="2"/>
      <c r="W13418" s="1"/>
      <c r="X13418" s="6"/>
      <c r="Z13418" s="1"/>
    </row>
    <row r="13419" spans="16:26">
      <c r="P13419" s="1"/>
      <c r="Q13419" s="8"/>
      <c r="R13419" s="8"/>
      <c r="S13419" s="1"/>
      <c r="V13419" s="2"/>
      <c r="W13419" s="1"/>
      <c r="X13419" s="6"/>
      <c r="Z13419" s="1"/>
    </row>
    <row r="13420" spans="16:26">
      <c r="P13420" s="1"/>
      <c r="Q13420" s="8"/>
      <c r="R13420" s="8"/>
      <c r="S13420" s="1"/>
      <c r="V13420" s="2"/>
      <c r="W13420" s="1"/>
      <c r="X13420" s="6"/>
      <c r="Z13420" s="1"/>
    </row>
    <row r="13421" spans="16:26">
      <c r="P13421" s="1"/>
      <c r="Q13421" s="8"/>
      <c r="R13421" s="8"/>
      <c r="S13421" s="1"/>
      <c r="V13421" s="2"/>
      <c r="W13421" s="1"/>
      <c r="X13421" s="6"/>
      <c r="Z13421" s="1"/>
    </row>
    <row r="13422" spans="16:26">
      <c r="P13422" s="1"/>
      <c r="Q13422" s="8"/>
      <c r="R13422" s="8"/>
      <c r="S13422" s="1"/>
      <c r="V13422" s="2"/>
      <c r="W13422" s="1"/>
      <c r="X13422" s="6"/>
      <c r="Z13422" s="1"/>
    </row>
    <row r="13423" spans="16:26">
      <c r="P13423" s="1"/>
      <c r="Q13423" s="8"/>
      <c r="R13423" s="8"/>
      <c r="S13423" s="1"/>
      <c r="V13423" s="2"/>
      <c r="W13423" s="1"/>
      <c r="X13423" s="6"/>
      <c r="Z13423" s="1"/>
    </row>
    <row r="13424" spans="16:26">
      <c r="P13424" s="1"/>
      <c r="Q13424" s="8"/>
      <c r="R13424" s="8"/>
      <c r="S13424" s="1"/>
      <c r="V13424" s="2"/>
      <c r="W13424" s="1"/>
      <c r="X13424" s="6"/>
      <c r="Z13424" s="1"/>
    </row>
    <row r="13425" spans="16:26">
      <c r="P13425" s="1"/>
      <c r="Q13425" s="8"/>
      <c r="R13425" s="8"/>
      <c r="S13425" s="1"/>
      <c r="V13425" s="2"/>
      <c r="W13425" s="1"/>
      <c r="X13425" s="6"/>
      <c r="Z13425" s="1"/>
    </row>
    <row r="13426" spans="16:26">
      <c r="P13426" s="1"/>
      <c r="Q13426" s="8"/>
      <c r="R13426" s="8"/>
      <c r="S13426" s="1"/>
      <c r="V13426" s="2"/>
      <c r="W13426" s="1"/>
      <c r="X13426" s="6"/>
      <c r="Z13426" s="1"/>
    </row>
    <row r="13427" spans="16:26">
      <c r="P13427" s="1"/>
      <c r="Q13427" s="8"/>
      <c r="R13427" s="8"/>
      <c r="S13427" s="1"/>
      <c r="V13427" s="2"/>
      <c r="W13427" s="1"/>
      <c r="X13427" s="6"/>
      <c r="Z13427" s="1"/>
    </row>
    <row r="13428" spans="16:26">
      <c r="P13428" s="1"/>
      <c r="Q13428" s="8"/>
      <c r="R13428" s="8"/>
      <c r="S13428" s="1"/>
      <c r="V13428" s="2"/>
      <c r="W13428" s="1"/>
      <c r="X13428" s="6"/>
      <c r="Z13428" s="1"/>
    </row>
    <row r="13429" spans="16:26">
      <c r="P13429" s="1"/>
      <c r="Q13429" s="8"/>
      <c r="R13429" s="8"/>
      <c r="S13429" s="1"/>
      <c r="V13429" s="2"/>
      <c r="W13429" s="1"/>
      <c r="X13429" s="6"/>
      <c r="Z13429" s="1"/>
    </row>
    <row r="13430" spans="16:26">
      <c r="P13430" s="1"/>
      <c r="Q13430" s="8"/>
      <c r="R13430" s="8"/>
      <c r="S13430" s="1"/>
      <c r="V13430" s="2"/>
      <c r="W13430" s="1"/>
      <c r="X13430" s="6"/>
      <c r="Z13430" s="1"/>
    </row>
    <row r="13431" spans="16:26">
      <c r="P13431" s="1"/>
      <c r="Q13431" s="8"/>
      <c r="R13431" s="8"/>
      <c r="S13431" s="1"/>
      <c r="V13431" s="2"/>
      <c r="W13431" s="1"/>
      <c r="X13431" s="6"/>
      <c r="Z13431" s="1"/>
    </row>
    <row r="13432" spans="16:26">
      <c r="P13432" s="1"/>
      <c r="Q13432" s="8"/>
      <c r="R13432" s="8"/>
      <c r="S13432" s="1"/>
      <c r="V13432" s="2"/>
      <c r="W13432" s="1"/>
      <c r="X13432" s="6"/>
      <c r="Z13432" s="1"/>
    </row>
    <row r="13433" spans="16:26">
      <c r="P13433" s="1"/>
      <c r="Q13433" s="8"/>
      <c r="R13433" s="8"/>
      <c r="S13433" s="1"/>
      <c r="V13433" s="2"/>
      <c r="W13433" s="1"/>
      <c r="X13433" s="6"/>
      <c r="Z13433" s="1"/>
    </row>
    <row r="13434" spans="16:26">
      <c r="P13434" s="1"/>
      <c r="Q13434" s="8"/>
      <c r="R13434" s="8"/>
      <c r="S13434" s="1"/>
      <c r="V13434" s="2"/>
      <c r="W13434" s="1"/>
      <c r="X13434" s="6"/>
      <c r="Z13434" s="1"/>
    </row>
    <row r="13435" spans="16:26">
      <c r="P13435" s="1"/>
      <c r="Q13435" s="8"/>
      <c r="R13435" s="8"/>
      <c r="S13435" s="1"/>
      <c r="V13435" s="2"/>
      <c r="W13435" s="1"/>
      <c r="X13435" s="6"/>
      <c r="Z13435" s="1"/>
    </row>
    <row r="13436" spans="16:26">
      <c r="P13436" s="1"/>
      <c r="Q13436" s="8"/>
      <c r="R13436" s="8"/>
      <c r="S13436" s="1"/>
      <c r="V13436" s="2"/>
      <c r="W13436" s="1"/>
      <c r="X13436" s="6"/>
      <c r="Z13436" s="1"/>
    </row>
    <row r="13437" spans="16:26">
      <c r="P13437" s="1"/>
      <c r="Q13437" s="8"/>
      <c r="R13437" s="8"/>
      <c r="S13437" s="1"/>
      <c r="V13437" s="2"/>
      <c r="W13437" s="1"/>
      <c r="X13437" s="6"/>
      <c r="Z13437" s="1"/>
    </row>
    <row r="13438" spans="16:26">
      <c r="P13438" s="1"/>
      <c r="Q13438" s="8"/>
      <c r="R13438" s="8"/>
      <c r="S13438" s="1"/>
      <c r="V13438" s="2"/>
      <c r="W13438" s="1"/>
      <c r="X13438" s="6"/>
      <c r="Z13438" s="1"/>
    </row>
    <row r="13439" spans="16:26">
      <c r="P13439" s="1"/>
      <c r="Q13439" s="8"/>
      <c r="R13439" s="8"/>
      <c r="S13439" s="1"/>
      <c r="V13439" s="2"/>
      <c r="W13439" s="1"/>
      <c r="X13439" s="6"/>
      <c r="Z13439" s="1"/>
    </row>
    <row r="13440" spans="16:26">
      <c r="P13440" s="1"/>
      <c r="Q13440" s="8"/>
      <c r="R13440" s="8"/>
      <c r="S13440" s="1"/>
      <c r="V13440" s="2"/>
      <c r="W13440" s="1"/>
      <c r="X13440" s="6"/>
      <c r="Z13440" s="1"/>
    </row>
    <row r="13441" spans="16:26">
      <c r="P13441" s="1"/>
      <c r="Q13441" s="8"/>
      <c r="R13441" s="8"/>
      <c r="S13441" s="1"/>
      <c r="V13441" s="2"/>
      <c r="W13441" s="1"/>
      <c r="X13441" s="6"/>
      <c r="Z13441" s="1"/>
    </row>
    <row r="13442" spans="16:26">
      <c r="P13442" s="1"/>
      <c r="Q13442" s="8"/>
      <c r="R13442" s="8"/>
      <c r="S13442" s="1"/>
      <c r="V13442" s="2"/>
      <c r="W13442" s="1"/>
      <c r="X13442" s="6"/>
      <c r="Z13442" s="1"/>
    </row>
    <row r="13443" spans="16:26">
      <c r="P13443" s="1"/>
      <c r="Q13443" s="8"/>
      <c r="R13443" s="8"/>
      <c r="S13443" s="1"/>
      <c r="V13443" s="2"/>
      <c r="W13443" s="1"/>
      <c r="X13443" s="6"/>
      <c r="Z13443" s="1"/>
    </row>
    <row r="13444" spans="16:26">
      <c r="P13444" s="1"/>
      <c r="Q13444" s="8"/>
      <c r="R13444" s="8"/>
      <c r="S13444" s="1"/>
      <c r="V13444" s="2"/>
      <c r="W13444" s="1"/>
      <c r="X13444" s="6"/>
      <c r="Z13444" s="1"/>
    </row>
    <row r="13445" spans="16:26">
      <c r="P13445" s="1"/>
      <c r="Q13445" s="8"/>
      <c r="R13445" s="8"/>
      <c r="S13445" s="1"/>
      <c r="V13445" s="2"/>
      <c r="W13445" s="1"/>
      <c r="X13445" s="6"/>
      <c r="Z13445" s="1"/>
    </row>
    <row r="13446" spans="16:26">
      <c r="P13446" s="1"/>
      <c r="Q13446" s="8"/>
      <c r="R13446" s="8"/>
      <c r="S13446" s="1"/>
      <c r="V13446" s="2"/>
      <c r="W13446" s="1"/>
      <c r="X13446" s="6"/>
      <c r="Z13446" s="1"/>
    </row>
    <row r="13447" spans="16:26">
      <c r="P13447" s="1"/>
      <c r="Q13447" s="8"/>
      <c r="R13447" s="8"/>
      <c r="S13447" s="1"/>
      <c r="V13447" s="2"/>
      <c r="W13447" s="1"/>
      <c r="X13447" s="6"/>
      <c r="Z13447" s="1"/>
    </row>
    <row r="13448" spans="16:26">
      <c r="P13448" s="1"/>
      <c r="Q13448" s="8"/>
      <c r="R13448" s="8"/>
      <c r="S13448" s="1"/>
      <c r="V13448" s="2"/>
      <c r="W13448" s="1"/>
      <c r="X13448" s="6"/>
      <c r="Z13448" s="1"/>
    </row>
    <row r="13449" spans="16:26">
      <c r="P13449" s="1"/>
      <c r="Q13449" s="8"/>
      <c r="R13449" s="8"/>
      <c r="S13449" s="1"/>
      <c r="V13449" s="2"/>
      <c r="W13449" s="1"/>
      <c r="X13449" s="6"/>
      <c r="Z13449" s="1"/>
    </row>
    <row r="13450" spans="16:26">
      <c r="P13450" s="1"/>
      <c r="Q13450" s="8"/>
      <c r="R13450" s="8"/>
      <c r="S13450" s="1"/>
      <c r="V13450" s="2"/>
      <c r="W13450" s="1"/>
      <c r="X13450" s="6"/>
      <c r="Z13450" s="1"/>
    </row>
    <row r="13451" spans="16:26">
      <c r="P13451" s="1"/>
      <c r="Q13451" s="8"/>
      <c r="R13451" s="8"/>
      <c r="S13451" s="1"/>
      <c r="V13451" s="2"/>
      <c r="W13451" s="1"/>
      <c r="X13451" s="6"/>
      <c r="Z13451" s="1"/>
    </row>
    <row r="13452" spans="16:26">
      <c r="P13452" s="1"/>
      <c r="Q13452" s="8"/>
      <c r="R13452" s="8"/>
      <c r="S13452" s="1"/>
      <c r="V13452" s="2"/>
      <c r="W13452" s="1"/>
      <c r="X13452" s="6"/>
      <c r="Z13452" s="1"/>
    </row>
    <row r="13453" spans="16:26">
      <c r="P13453" s="1"/>
      <c r="Q13453" s="8"/>
      <c r="R13453" s="8"/>
      <c r="S13453" s="1"/>
      <c r="V13453" s="2"/>
      <c r="W13453" s="1"/>
      <c r="X13453" s="6"/>
      <c r="Z13453" s="1"/>
    </row>
    <row r="13454" spans="16:26">
      <c r="P13454" s="1"/>
      <c r="Q13454" s="8"/>
      <c r="R13454" s="8"/>
      <c r="S13454" s="1"/>
      <c r="V13454" s="2"/>
      <c r="W13454" s="1"/>
      <c r="X13454" s="6"/>
      <c r="Z13454" s="1"/>
    </row>
    <row r="13455" spans="16:26">
      <c r="P13455" s="1"/>
      <c r="Q13455" s="8"/>
      <c r="R13455" s="8"/>
      <c r="S13455" s="1"/>
      <c r="V13455" s="2"/>
      <c r="W13455" s="1"/>
      <c r="X13455" s="6"/>
      <c r="Z13455" s="1"/>
    </row>
    <row r="13456" spans="16:26">
      <c r="P13456" s="1"/>
      <c r="Q13456" s="8"/>
      <c r="R13456" s="8"/>
      <c r="S13456" s="1"/>
      <c r="V13456" s="2"/>
      <c r="W13456" s="1"/>
      <c r="X13456" s="6"/>
      <c r="Z13456" s="1"/>
    </row>
    <row r="13457" spans="16:26">
      <c r="P13457" s="1"/>
      <c r="Q13457" s="8"/>
      <c r="R13457" s="8"/>
      <c r="S13457" s="1"/>
      <c r="V13457" s="2"/>
      <c r="W13457" s="1"/>
      <c r="X13457" s="6"/>
      <c r="Z13457" s="1"/>
    </row>
    <row r="13458" spans="16:26">
      <c r="P13458" s="1"/>
      <c r="Q13458" s="8"/>
      <c r="R13458" s="8"/>
      <c r="S13458" s="1"/>
      <c r="V13458" s="2"/>
      <c r="W13458" s="1"/>
      <c r="X13458" s="6"/>
      <c r="Z13458" s="1"/>
    </row>
    <row r="13459" spans="16:26">
      <c r="P13459" s="1"/>
      <c r="Q13459" s="8"/>
      <c r="R13459" s="8"/>
      <c r="S13459" s="1"/>
      <c r="V13459" s="2"/>
      <c r="W13459" s="1"/>
      <c r="X13459" s="6"/>
      <c r="Z13459" s="1"/>
    </row>
    <row r="13460" spans="16:26">
      <c r="P13460" s="1"/>
      <c r="Q13460" s="8"/>
      <c r="R13460" s="8"/>
      <c r="S13460" s="1"/>
      <c r="V13460" s="2"/>
      <c r="W13460" s="1"/>
      <c r="X13460" s="6"/>
      <c r="Z13460" s="1"/>
    </row>
    <row r="13461" spans="16:26">
      <c r="P13461" s="1"/>
      <c r="Q13461" s="8"/>
      <c r="R13461" s="8"/>
      <c r="S13461" s="1"/>
      <c r="V13461" s="2"/>
      <c r="W13461" s="1"/>
      <c r="X13461" s="6"/>
      <c r="Z13461" s="1"/>
    </row>
    <row r="13462" spans="16:26">
      <c r="P13462" s="1"/>
      <c r="Q13462" s="8"/>
      <c r="R13462" s="8"/>
      <c r="S13462" s="1"/>
      <c r="V13462" s="2"/>
      <c r="W13462" s="1"/>
      <c r="X13462" s="6"/>
      <c r="Z13462" s="1"/>
    </row>
    <row r="13463" spans="16:26">
      <c r="P13463" s="1"/>
      <c r="Q13463" s="8"/>
      <c r="R13463" s="8"/>
      <c r="S13463" s="1"/>
      <c r="V13463" s="2"/>
      <c r="W13463" s="1"/>
      <c r="X13463" s="6"/>
      <c r="Z13463" s="1"/>
    </row>
    <row r="13464" spans="16:26">
      <c r="P13464" s="1"/>
      <c r="Q13464" s="8"/>
      <c r="R13464" s="8"/>
      <c r="S13464" s="1"/>
      <c r="V13464" s="2"/>
      <c r="W13464" s="1"/>
      <c r="X13464" s="6"/>
      <c r="Z13464" s="1"/>
    </row>
    <row r="13465" spans="16:26">
      <c r="P13465" s="1"/>
      <c r="Q13465" s="8"/>
      <c r="R13465" s="8"/>
      <c r="S13465" s="1"/>
      <c r="V13465" s="2"/>
      <c r="W13465" s="1"/>
      <c r="X13465" s="6"/>
      <c r="Z13465" s="1"/>
    </row>
    <row r="13466" spans="16:26">
      <c r="P13466" s="1"/>
      <c r="Q13466" s="8"/>
      <c r="R13466" s="8"/>
      <c r="S13466" s="1"/>
      <c r="V13466" s="2"/>
      <c r="W13466" s="1"/>
      <c r="X13466" s="6"/>
      <c r="Z13466" s="1"/>
    </row>
    <row r="13467" spans="16:26">
      <c r="P13467" s="1"/>
      <c r="Q13467" s="8"/>
      <c r="R13467" s="8"/>
      <c r="S13467" s="1"/>
      <c r="V13467" s="2"/>
      <c r="W13467" s="1"/>
      <c r="X13467" s="6"/>
      <c r="Z13467" s="1"/>
    </row>
    <row r="13468" spans="16:26">
      <c r="P13468" s="1"/>
      <c r="Q13468" s="8"/>
      <c r="R13468" s="8"/>
      <c r="S13468" s="1"/>
      <c r="V13468" s="2"/>
      <c r="W13468" s="1"/>
      <c r="X13468" s="6"/>
      <c r="Z13468" s="1"/>
    </row>
    <row r="13469" spans="16:26">
      <c r="P13469" s="1"/>
      <c r="Q13469" s="8"/>
      <c r="R13469" s="8"/>
      <c r="S13469" s="1"/>
      <c r="V13469" s="2"/>
      <c r="W13469" s="1"/>
      <c r="X13469" s="6"/>
      <c r="Z13469" s="1"/>
    </row>
    <row r="13470" spans="16:26">
      <c r="P13470" s="1"/>
      <c r="Q13470" s="8"/>
      <c r="R13470" s="8"/>
      <c r="S13470" s="1"/>
      <c r="V13470" s="2"/>
      <c r="W13470" s="1"/>
      <c r="X13470" s="6"/>
      <c r="Z13470" s="1"/>
    </row>
    <row r="13471" spans="16:26">
      <c r="P13471" s="1"/>
      <c r="Q13471" s="8"/>
      <c r="R13471" s="8"/>
      <c r="S13471" s="1"/>
      <c r="V13471" s="2"/>
      <c r="W13471" s="1"/>
      <c r="X13471" s="6"/>
      <c r="Z13471" s="1"/>
    </row>
    <row r="13472" spans="16:26">
      <c r="P13472" s="1"/>
      <c r="Q13472" s="8"/>
      <c r="R13472" s="8"/>
      <c r="S13472" s="1"/>
      <c r="V13472" s="2"/>
      <c r="W13472" s="1"/>
      <c r="X13472" s="6"/>
      <c r="Z13472" s="1"/>
    </row>
    <row r="13473" spans="16:26">
      <c r="P13473" s="1"/>
      <c r="Q13473" s="8"/>
      <c r="R13473" s="8"/>
      <c r="S13473" s="1"/>
      <c r="V13473" s="2"/>
      <c r="W13473" s="1"/>
      <c r="X13473" s="6"/>
      <c r="Z13473" s="1"/>
    </row>
    <row r="13474" spans="16:26">
      <c r="P13474" s="1"/>
      <c r="Q13474" s="8"/>
      <c r="R13474" s="8"/>
      <c r="S13474" s="1"/>
      <c r="V13474" s="2"/>
      <c r="W13474" s="1"/>
      <c r="X13474" s="6"/>
      <c r="Z13474" s="1"/>
    </row>
    <row r="13475" spans="16:26">
      <c r="P13475" s="1"/>
      <c r="Q13475" s="8"/>
      <c r="R13475" s="8"/>
      <c r="S13475" s="1"/>
      <c r="V13475" s="2"/>
      <c r="W13475" s="1"/>
      <c r="X13475" s="6"/>
      <c r="Z13475" s="1"/>
    </row>
    <row r="13476" spans="16:26">
      <c r="P13476" s="1"/>
      <c r="Q13476" s="8"/>
      <c r="R13476" s="8"/>
      <c r="S13476" s="1"/>
      <c r="V13476" s="2"/>
      <c r="W13476" s="1"/>
      <c r="X13476" s="6"/>
      <c r="Z13476" s="1"/>
    </row>
    <row r="13477" spans="16:26">
      <c r="P13477" s="1"/>
      <c r="Q13477" s="8"/>
      <c r="R13477" s="8"/>
      <c r="S13477" s="1"/>
      <c r="V13477" s="2"/>
      <c r="W13477" s="1"/>
      <c r="X13477" s="6"/>
      <c r="Z13477" s="1"/>
    </row>
    <row r="13478" spans="16:26">
      <c r="P13478" s="1"/>
      <c r="Q13478" s="8"/>
      <c r="R13478" s="8"/>
      <c r="S13478" s="1"/>
      <c r="V13478" s="2"/>
      <c r="W13478" s="1"/>
      <c r="X13478" s="6"/>
      <c r="Z13478" s="1"/>
    </row>
    <row r="13479" spans="16:26">
      <c r="P13479" s="1"/>
      <c r="Q13479" s="8"/>
      <c r="R13479" s="8"/>
      <c r="S13479" s="1"/>
      <c r="V13479" s="2"/>
      <c r="W13479" s="1"/>
      <c r="X13479" s="6"/>
      <c r="Z13479" s="1"/>
    </row>
    <row r="13480" spans="16:26">
      <c r="P13480" s="1"/>
      <c r="Q13480" s="8"/>
      <c r="R13480" s="8"/>
      <c r="S13480" s="1"/>
      <c r="V13480" s="2"/>
      <c r="W13480" s="1"/>
      <c r="X13480" s="6"/>
      <c r="Z13480" s="1"/>
    </row>
    <row r="13481" spans="16:26">
      <c r="P13481" s="1"/>
      <c r="Q13481" s="8"/>
      <c r="R13481" s="8"/>
      <c r="S13481" s="1"/>
      <c r="V13481" s="2"/>
      <c r="W13481" s="1"/>
      <c r="X13481" s="6"/>
      <c r="Z13481" s="1"/>
    </row>
    <row r="13482" spans="16:26">
      <c r="P13482" s="1"/>
      <c r="Q13482" s="8"/>
      <c r="R13482" s="8"/>
      <c r="S13482" s="1"/>
      <c r="V13482" s="2"/>
      <c r="W13482" s="1"/>
      <c r="X13482" s="6"/>
      <c r="Z13482" s="1"/>
    </row>
    <row r="13483" spans="16:26">
      <c r="P13483" s="1"/>
      <c r="Q13483" s="8"/>
      <c r="R13483" s="8"/>
      <c r="S13483" s="1"/>
      <c r="V13483" s="2"/>
      <c r="W13483" s="1"/>
      <c r="X13483" s="6"/>
      <c r="Z13483" s="1"/>
    </row>
    <row r="13484" spans="16:26">
      <c r="P13484" s="1"/>
      <c r="Q13484" s="8"/>
      <c r="R13484" s="8"/>
      <c r="S13484" s="1"/>
      <c r="V13484" s="2"/>
      <c r="W13484" s="1"/>
      <c r="X13484" s="6"/>
      <c r="Z13484" s="1"/>
    </row>
    <row r="13485" spans="16:26">
      <c r="P13485" s="1"/>
      <c r="Q13485" s="8"/>
      <c r="R13485" s="8"/>
      <c r="S13485" s="1"/>
      <c r="V13485" s="2"/>
      <c r="W13485" s="1"/>
      <c r="X13485" s="6"/>
      <c r="Z13485" s="1"/>
    </row>
    <row r="13486" spans="16:26">
      <c r="P13486" s="1"/>
      <c r="Q13486" s="8"/>
      <c r="R13486" s="8"/>
      <c r="S13486" s="1"/>
      <c r="V13486" s="2"/>
      <c r="W13486" s="1"/>
      <c r="X13486" s="6"/>
      <c r="Z13486" s="1"/>
    </row>
    <row r="13487" spans="16:26">
      <c r="P13487" s="1"/>
      <c r="Q13487" s="8"/>
      <c r="R13487" s="8"/>
      <c r="S13487" s="1"/>
      <c r="V13487" s="2"/>
      <c r="W13487" s="1"/>
      <c r="X13487" s="6"/>
      <c r="Z13487" s="1"/>
    </row>
    <row r="13488" spans="16:26">
      <c r="P13488" s="1"/>
      <c r="Q13488" s="8"/>
      <c r="R13488" s="8"/>
      <c r="S13488" s="1"/>
      <c r="V13488" s="2"/>
      <c r="W13488" s="1"/>
      <c r="X13488" s="6"/>
      <c r="Z13488" s="1"/>
    </row>
    <row r="13489" spans="16:26">
      <c r="P13489" s="1"/>
      <c r="Q13489" s="8"/>
      <c r="R13489" s="8"/>
      <c r="S13489" s="1"/>
      <c r="V13489" s="2"/>
      <c r="W13489" s="1"/>
      <c r="X13489" s="6"/>
      <c r="Z13489" s="1"/>
    </row>
    <row r="13490" spans="16:26">
      <c r="P13490" s="1"/>
      <c r="Q13490" s="8"/>
      <c r="R13490" s="8"/>
      <c r="S13490" s="1"/>
      <c r="V13490" s="2"/>
      <c r="W13490" s="1"/>
      <c r="X13490" s="6"/>
      <c r="Z13490" s="1"/>
    </row>
    <row r="13491" spans="16:26">
      <c r="P13491" s="1"/>
      <c r="Q13491" s="8"/>
      <c r="R13491" s="8"/>
      <c r="S13491" s="1"/>
      <c r="V13491" s="2"/>
      <c r="W13491" s="1"/>
      <c r="X13491" s="6"/>
      <c r="Z13491" s="1"/>
    </row>
    <row r="13492" spans="16:26">
      <c r="P13492" s="1"/>
      <c r="Q13492" s="8"/>
      <c r="R13492" s="8"/>
      <c r="S13492" s="1"/>
      <c r="V13492" s="2"/>
      <c r="W13492" s="1"/>
      <c r="X13492" s="6"/>
      <c r="Z13492" s="1"/>
    </row>
    <row r="13493" spans="16:26">
      <c r="P13493" s="1"/>
      <c r="Q13493" s="8"/>
      <c r="R13493" s="8"/>
      <c r="S13493" s="1"/>
      <c r="V13493" s="2"/>
      <c r="W13493" s="1"/>
      <c r="X13493" s="6"/>
      <c r="Z13493" s="1"/>
    </row>
    <row r="13494" spans="16:26">
      <c r="P13494" s="1"/>
      <c r="Q13494" s="8"/>
      <c r="R13494" s="8"/>
      <c r="S13494" s="1"/>
      <c r="V13494" s="2"/>
      <c r="W13494" s="1"/>
      <c r="X13494" s="6"/>
      <c r="Z13494" s="1"/>
    </row>
    <row r="13495" spans="16:26">
      <c r="P13495" s="1"/>
      <c r="Q13495" s="8"/>
      <c r="R13495" s="8"/>
      <c r="S13495" s="1"/>
      <c r="V13495" s="2"/>
      <c r="W13495" s="1"/>
      <c r="X13495" s="6"/>
      <c r="Z13495" s="1"/>
    </row>
    <row r="13496" spans="16:26">
      <c r="P13496" s="1"/>
      <c r="Q13496" s="8"/>
      <c r="R13496" s="8"/>
      <c r="S13496" s="1"/>
      <c r="V13496" s="2"/>
      <c r="W13496" s="1"/>
      <c r="X13496" s="6"/>
      <c r="Z13496" s="1"/>
    </row>
    <row r="13497" spans="16:26">
      <c r="P13497" s="1"/>
      <c r="Q13497" s="8"/>
      <c r="R13497" s="8"/>
      <c r="S13497" s="1"/>
      <c r="V13497" s="2"/>
      <c r="W13497" s="1"/>
      <c r="X13497" s="6"/>
      <c r="Z13497" s="1"/>
    </row>
    <row r="13498" spans="16:26">
      <c r="P13498" s="1"/>
      <c r="Q13498" s="8"/>
      <c r="R13498" s="8"/>
      <c r="S13498" s="1"/>
      <c r="V13498" s="2"/>
      <c r="W13498" s="1"/>
      <c r="X13498" s="6"/>
      <c r="Z13498" s="1"/>
    </row>
    <row r="13499" spans="16:26">
      <c r="P13499" s="1"/>
      <c r="Q13499" s="8"/>
      <c r="R13499" s="8"/>
      <c r="S13499" s="1"/>
      <c r="V13499" s="2"/>
      <c r="W13499" s="1"/>
      <c r="X13499" s="6"/>
      <c r="Z13499" s="1"/>
    </row>
    <row r="13500" spans="16:26">
      <c r="P13500" s="1"/>
      <c r="Q13500" s="8"/>
      <c r="R13500" s="8"/>
      <c r="S13500" s="1"/>
      <c r="V13500" s="2"/>
      <c r="W13500" s="1"/>
      <c r="X13500" s="6"/>
      <c r="Z13500" s="1"/>
    </row>
    <row r="13501" spans="16:26">
      <c r="P13501" s="1"/>
      <c r="Q13501" s="8"/>
      <c r="R13501" s="8"/>
      <c r="S13501" s="1"/>
      <c r="V13501" s="2"/>
      <c r="W13501" s="1"/>
      <c r="X13501" s="6"/>
      <c r="Z13501" s="1"/>
    </row>
    <row r="13502" spans="16:26">
      <c r="P13502" s="1"/>
      <c r="Q13502" s="8"/>
      <c r="R13502" s="8"/>
      <c r="S13502" s="1"/>
      <c r="V13502" s="2"/>
      <c r="W13502" s="1"/>
      <c r="X13502" s="6"/>
      <c r="Z13502" s="1"/>
    </row>
    <row r="13503" spans="16:26">
      <c r="P13503" s="1"/>
      <c r="Q13503" s="8"/>
      <c r="R13503" s="8"/>
      <c r="S13503" s="1"/>
      <c r="V13503" s="2"/>
      <c r="W13503" s="1"/>
      <c r="X13503" s="6"/>
      <c r="Z13503" s="1"/>
    </row>
    <row r="13504" spans="16:26">
      <c r="P13504" s="1"/>
      <c r="Q13504" s="8"/>
      <c r="R13504" s="8"/>
      <c r="S13504" s="1"/>
      <c r="V13504" s="2"/>
      <c r="W13504" s="1"/>
      <c r="X13504" s="6"/>
      <c r="Z13504" s="1"/>
    </row>
    <row r="13505" spans="16:26">
      <c r="P13505" s="1"/>
      <c r="Q13505" s="8"/>
      <c r="R13505" s="8"/>
      <c r="S13505" s="1"/>
      <c r="V13505" s="2"/>
      <c r="W13505" s="1"/>
      <c r="X13505" s="6"/>
      <c r="Z13505" s="1"/>
    </row>
    <row r="13506" spans="16:26">
      <c r="P13506" s="1"/>
      <c r="Q13506" s="8"/>
      <c r="R13506" s="8"/>
      <c r="S13506" s="1"/>
      <c r="V13506" s="2"/>
      <c r="W13506" s="1"/>
      <c r="X13506" s="6"/>
      <c r="Z13506" s="1"/>
    </row>
    <row r="13507" spans="16:26">
      <c r="P13507" s="1"/>
      <c r="Q13507" s="8"/>
      <c r="R13507" s="8"/>
      <c r="S13507" s="1"/>
      <c r="V13507" s="2"/>
      <c r="W13507" s="1"/>
      <c r="X13507" s="6"/>
      <c r="Z13507" s="1"/>
    </row>
    <row r="13508" spans="16:26">
      <c r="P13508" s="1"/>
      <c r="Q13508" s="8"/>
      <c r="R13508" s="8"/>
      <c r="S13508" s="1"/>
      <c r="V13508" s="2"/>
      <c r="W13508" s="1"/>
      <c r="X13508" s="6"/>
      <c r="Z13508" s="1"/>
    </row>
    <row r="13509" spans="16:26">
      <c r="P13509" s="1"/>
      <c r="Q13509" s="8"/>
      <c r="R13509" s="8"/>
      <c r="S13509" s="1"/>
      <c r="V13509" s="2"/>
      <c r="W13509" s="1"/>
      <c r="X13509" s="6"/>
      <c r="Z13509" s="1"/>
    </row>
    <row r="13510" spans="16:26">
      <c r="P13510" s="1"/>
      <c r="Q13510" s="8"/>
      <c r="R13510" s="8"/>
      <c r="S13510" s="1"/>
      <c r="V13510" s="2"/>
      <c r="W13510" s="1"/>
      <c r="X13510" s="6"/>
      <c r="Z13510" s="1"/>
    </row>
    <row r="13511" spans="16:26">
      <c r="P13511" s="1"/>
      <c r="Q13511" s="8"/>
      <c r="R13511" s="8"/>
      <c r="S13511" s="1"/>
      <c r="V13511" s="2"/>
      <c r="W13511" s="1"/>
      <c r="X13511" s="6"/>
      <c r="Z13511" s="1"/>
    </row>
    <row r="13512" spans="16:26">
      <c r="P13512" s="1"/>
      <c r="Q13512" s="8"/>
      <c r="R13512" s="8"/>
      <c r="S13512" s="1"/>
      <c r="V13512" s="2"/>
      <c r="W13512" s="1"/>
      <c r="X13512" s="6"/>
      <c r="Z13512" s="1"/>
    </row>
    <row r="13513" spans="16:26">
      <c r="P13513" s="1"/>
      <c r="Q13513" s="8"/>
      <c r="R13513" s="8"/>
      <c r="S13513" s="1"/>
      <c r="V13513" s="2"/>
      <c r="W13513" s="1"/>
      <c r="X13513" s="6"/>
      <c r="Z13513" s="1"/>
    </row>
    <row r="13514" spans="16:26">
      <c r="P13514" s="1"/>
      <c r="Q13514" s="8"/>
      <c r="R13514" s="8"/>
      <c r="S13514" s="1"/>
      <c r="V13514" s="2"/>
      <c r="W13514" s="1"/>
      <c r="X13514" s="6"/>
      <c r="Z13514" s="1"/>
    </row>
    <row r="13515" spans="16:26">
      <c r="P13515" s="1"/>
      <c r="Q13515" s="8"/>
      <c r="R13515" s="8"/>
      <c r="S13515" s="1"/>
      <c r="V13515" s="2"/>
      <c r="W13515" s="1"/>
      <c r="X13515" s="6"/>
      <c r="Z13515" s="1"/>
    </row>
    <row r="13516" spans="16:26">
      <c r="P13516" s="1"/>
      <c r="Q13516" s="8"/>
      <c r="R13516" s="8"/>
      <c r="S13516" s="1"/>
      <c r="V13516" s="2"/>
      <c r="W13516" s="1"/>
      <c r="X13516" s="6"/>
      <c r="Z13516" s="1"/>
    </row>
    <row r="13517" spans="16:26">
      <c r="P13517" s="1"/>
      <c r="Q13517" s="8"/>
      <c r="R13517" s="8"/>
      <c r="S13517" s="1"/>
      <c r="V13517" s="2"/>
      <c r="W13517" s="1"/>
      <c r="X13517" s="6"/>
      <c r="Z13517" s="1"/>
    </row>
    <row r="13518" spans="16:26">
      <c r="P13518" s="1"/>
      <c r="Q13518" s="8"/>
      <c r="R13518" s="8"/>
      <c r="S13518" s="1"/>
      <c r="V13518" s="2"/>
      <c r="W13518" s="1"/>
      <c r="X13518" s="6"/>
      <c r="Z13518" s="1"/>
    </row>
    <row r="13519" spans="16:26">
      <c r="P13519" s="1"/>
      <c r="Q13519" s="8"/>
      <c r="R13519" s="8"/>
      <c r="S13519" s="1"/>
      <c r="V13519" s="2"/>
      <c r="W13519" s="1"/>
      <c r="X13519" s="6"/>
      <c r="Z13519" s="1"/>
    </row>
    <row r="13520" spans="16:26">
      <c r="P13520" s="1"/>
      <c r="Q13520" s="8"/>
      <c r="R13520" s="8"/>
      <c r="S13520" s="1"/>
      <c r="V13520" s="2"/>
      <c r="W13520" s="1"/>
      <c r="X13520" s="6"/>
      <c r="Z13520" s="1"/>
    </row>
    <row r="13521" spans="16:26">
      <c r="P13521" s="1"/>
      <c r="Q13521" s="8"/>
      <c r="R13521" s="8"/>
      <c r="S13521" s="1"/>
      <c r="V13521" s="2"/>
      <c r="W13521" s="1"/>
      <c r="X13521" s="6"/>
      <c r="Z13521" s="1"/>
    </row>
    <row r="13522" spans="16:26">
      <c r="P13522" s="1"/>
      <c r="Q13522" s="8"/>
      <c r="R13522" s="8"/>
      <c r="S13522" s="1"/>
      <c r="V13522" s="2"/>
      <c r="W13522" s="1"/>
      <c r="X13522" s="6"/>
      <c r="Z13522" s="1"/>
    </row>
    <row r="13523" spans="16:26">
      <c r="P13523" s="1"/>
      <c r="Q13523" s="8"/>
      <c r="R13523" s="8"/>
      <c r="S13523" s="1"/>
      <c r="V13523" s="2"/>
      <c r="W13523" s="1"/>
      <c r="X13523" s="6"/>
      <c r="Z13523" s="1"/>
    </row>
    <row r="13524" spans="16:26">
      <c r="P13524" s="1"/>
      <c r="Q13524" s="8"/>
      <c r="R13524" s="8"/>
      <c r="S13524" s="1"/>
      <c r="V13524" s="2"/>
      <c r="W13524" s="1"/>
      <c r="X13524" s="6"/>
      <c r="Z13524" s="1"/>
    </row>
    <row r="13525" spans="16:26">
      <c r="P13525" s="1"/>
      <c r="Q13525" s="8"/>
      <c r="R13525" s="8"/>
      <c r="S13525" s="1"/>
      <c r="V13525" s="2"/>
      <c r="W13525" s="1"/>
      <c r="X13525" s="6"/>
      <c r="Z13525" s="1"/>
    </row>
    <row r="13526" spans="16:26">
      <c r="P13526" s="1"/>
      <c r="Q13526" s="8"/>
      <c r="R13526" s="8"/>
      <c r="S13526" s="1"/>
      <c r="V13526" s="2"/>
      <c r="W13526" s="1"/>
      <c r="X13526" s="6"/>
      <c r="Z13526" s="1"/>
    </row>
    <row r="13527" spans="16:26">
      <c r="P13527" s="1"/>
      <c r="Q13527" s="8"/>
      <c r="R13527" s="8"/>
      <c r="S13527" s="1"/>
      <c r="V13527" s="2"/>
      <c r="W13527" s="1"/>
      <c r="X13527" s="6"/>
      <c r="Z13527" s="1"/>
    </row>
    <row r="13528" spans="16:26">
      <c r="P13528" s="1"/>
      <c r="Q13528" s="8"/>
      <c r="R13528" s="8"/>
      <c r="S13528" s="1"/>
      <c r="V13528" s="2"/>
      <c r="W13528" s="1"/>
      <c r="X13528" s="6"/>
      <c r="Z13528" s="1"/>
    </row>
    <row r="13529" spans="16:26">
      <c r="P13529" s="1"/>
      <c r="Q13529" s="8"/>
      <c r="R13529" s="8"/>
      <c r="S13529" s="1"/>
      <c r="V13529" s="2"/>
      <c r="W13529" s="1"/>
      <c r="X13529" s="6"/>
      <c r="Z13529" s="1"/>
    </row>
    <row r="13530" spans="16:26">
      <c r="P13530" s="1"/>
      <c r="Q13530" s="8"/>
      <c r="R13530" s="8"/>
      <c r="S13530" s="1"/>
      <c r="V13530" s="2"/>
      <c r="W13530" s="1"/>
      <c r="X13530" s="6"/>
      <c r="Z13530" s="1"/>
    </row>
    <row r="13531" spans="16:26">
      <c r="P13531" s="1"/>
      <c r="Q13531" s="8"/>
      <c r="R13531" s="8"/>
      <c r="S13531" s="1"/>
      <c r="V13531" s="2"/>
      <c r="W13531" s="1"/>
      <c r="X13531" s="6"/>
      <c r="Z13531" s="1"/>
    </row>
    <row r="13532" spans="16:26">
      <c r="P13532" s="1"/>
      <c r="Q13532" s="8"/>
      <c r="R13532" s="8"/>
      <c r="S13532" s="1"/>
      <c r="V13532" s="2"/>
      <c r="W13532" s="1"/>
      <c r="X13532" s="6"/>
      <c r="Z13532" s="1"/>
    </row>
    <row r="13533" spans="16:26">
      <c r="P13533" s="1"/>
      <c r="Q13533" s="8"/>
      <c r="R13533" s="8"/>
      <c r="S13533" s="1"/>
      <c r="V13533" s="2"/>
      <c r="W13533" s="1"/>
      <c r="X13533" s="6"/>
      <c r="Z13533" s="1"/>
    </row>
    <row r="13534" spans="16:26">
      <c r="P13534" s="1"/>
      <c r="Q13534" s="8"/>
      <c r="R13534" s="8"/>
      <c r="S13534" s="1"/>
      <c r="V13534" s="2"/>
      <c r="W13534" s="1"/>
      <c r="X13534" s="6"/>
      <c r="Z13534" s="1"/>
    </row>
    <row r="13535" spans="16:26">
      <c r="P13535" s="1"/>
      <c r="Q13535" s="8"/>
      <c r="R13535" s="8"/>
      <c r="S13535" s="1"/>
      <c r="V13535" s="2"/>
      <c r="W13535" s="1"/>
      <c r="X13535" s="6"/>
      <c r="Z13535" s="1"/>
    </row>
    <row r="13536" spans="16:26">
      <c r="P13536" s="1"/>
      <c r="Q13536" s="8"/>
      <c r="R13536" s="8"/>
      <c r="S13536" s="1"/>
      <c r="V13536" s="2"/>
      <c r="W13536" s="1"/>
      <c r="X13536" s="6"/>
      <c r="Z13536" s="1"/>
    </row>
    <row r="13537" spans="16:26">
      <c r="P13537" s="1"/>
      <c r="Q13537" s="8"/>
      <c r="R13537" s="8"/>
      <c r="S13537" s="1"/>
      <c r="V13537" s="2"/>
      <c r="W13537" s="1"/>
      <c r="X13537" s="6"/>
      <c r="Z13537" s="1"/>
    </row>
    <row r="13538" spans="16:26">
      <c r="P13538" s="1"/>
      <c r="Q13538" s="8"/>
      <c r="R13538" s="8"/>
      <c r="S13538" s="1"/>
      <c r="V13538" s="2"/>
      <c r="W13538" s="1"/>
      <c r="X13538" s="6"/>
      <c r="Z13538" s="1"/>
    </row>
    <row r="13539" spans="16:26">
      <c r="P13539" s="1"/>
      <c r="Q13539" s="8"/>
      <c r="R13539" s="8"/>
      <c r="S13539" s="1"/>
      <c r="V13539" s="2"/>
      <c r="W13539" s="1"/>
      <c r="X13539" s="6"/>
      <c r="Z13539" s="1"/>
    </row>
    <row r="13540" spans="16:26">
      <c r="P13540" s="1"/>
      <c r="Q13540" s="8"/>
      <c r="R13540" s="8"/>
      <c r="S13540" s="1"/>
      <c r="V13540" s="2"/>
      <c r="W13540" s="1"/>
      <c r="X13540" s="6"/>
      <c r="Z13540" s="1"/>
    </row>
    <row r="13541" spans="16:26">
      <c r="P13541" s="1"/>
      <c r="Q13541" s="8"/>
      <c r="R13541" s="8"/>
      <c r="S13541" s="1"/>
      <c r="V13541" s="2"/>
      <c r="W13541" s="1"/>
      <c r="X13541" s="6"/>
      <c r="Z13541" s="1"/>
    </row>
    <row r="13542" spans="16:26">
      <c r="P13542" s="1"/>
      <c r="Q13542" s="8"/>
      <c r="R13542" s="8"/>
      <c r="S13542" s="1"/>
      <c r="V13542" s="2"/>
      <c r="W13542" s="1"/>
      <c r="X13542" s="6"/>
      <c r="Z13542" s="1"/>
    </row>
    <row r="13543" spans="16:26">
      <c r="P13543" s="1"/>
      <c r="Q13543" s="8"/>
      <c r="R13543" s="8"/>
      <c r="S13543" s="1"/>
      <c r="V13543" s="2"/>
      <c r="W13543" s="1"/>
      <c r="X13543" s="6"/>
      <c r="Z13543" s="1"/>
    </row>
    <row r="13544" spans="16:26">
      <c r="P13544" s="1"/>
      <c r="Q13544" s="8"/>
      <c r="R13544" s="8"/>
      <c r="S13544" s="1"/>
      <c r="V13544" s="2"/>
      <c r="W13544" s="1"/>
      <c r="X13544" s="6"/>
      <c r="Z13544" s="1"/>
    </row>
    <row r="13545" spans="16:26">
      <c r="P13545" s="1"/>
      <c r="Q13545" s="8"/>
      <c r="R13545" s="8"/>
      <c r="S13545" s="1"/>
      <c r="V13545" s="2"/>
      <c r="W13545" s="1"/>
      <c r="X13545" s="6"/>
      <c r="Z13545" s="1"/>
    </row>
    <row r="13546" spans="16:26">
      <c r="P13546" s="1"/>
      <c r="Q13546" s="8"/>
      <c r="R13546" s="8"/>
      <c r="S13546" s="1"/>
      <c r="V13546" s="2"/>
      <c r="W13546" s="1"/>
      <c r="X13546" s="6"/>
      <c r="Z13546" s="1"/>
    </row>
    <row r="13547" spans="16:26">
      <c r="P13547" s="1"/>
      <c r="Q13547" s="8"/>
      <c r="R13547" s="8"/>
      <c r="S13547" s="1"/>
      <c r="V13547" s="2"/>
      <c r="W13547" s="1"/>
      <c r="X13547" s="6"/>
      <c r="Z13547" s="1"/>
    </row>
    <row r="13548" spans="16:26">
      <c r="P13548" s="1"/>
      <c r="Q13548" s="8"/>
      <c r="R13548" s="8"/>
      <c r="S13548" s="1"/>
      <c r="V13548" s="2"/>
      <c r="W13548" s="1"/>
      <c r="X13548" s="6"/>
      <c r="Z13548" s="1"/>
    </row>
    <row r="13549" spans="16:26">
      <c r="P13549" s="1"/>
      <c r="Q13549" s="8"/>
      <c r="R13549" s="8"/>
      <c r="S13549" s="1"/>
      <c r="V13549" s="2"/>
      <c r="W13549" s="1"/>
      <c r="X13549" s="6"/>
      <c r="Z13549" s="1"/>
    </row>
    <row r="13550" spans="16:26">
      <c r="P13550" s="1"/>
      <c r="Q13550" s="8"/>
      <c r="R13550" s="8"/>
      <c r="S13550" s="1"/>
      <c r="V13550" s="2"/>
      <c r="W13550" s="1"/>
      <c r="X13550" s="6"/>
      <c r="Z13550" s="1"/>
    </row>
    <row r="13551" spans="16:26">
      <c r="P13551" s="1"/>
      <c r="Q13551" s="8"/>
      <c r="R13551" s="8"/>
      <c r="S13551" s="1"/>
      <c r="V13551" s="2"/>
      <c r="W13551" s="1"/>
      <c r="X13551" s="6"/>
      <c r="Z13551" s="1"/>
    </row>
    <row r="13552" spans="16:26">
      <c r="P13552" s="1"/>
      <c r="Q13552" s="8"/>
      <c r="R13552" s="8"/>
      <c r="S13552" s="1"/>
      <c r="V13552" s="2"/>
      <c r="W13552" s="1"/>
      <c r="X13552" s="6"/>
      <c r="Z13552" s="1"/>
    </row>
    <row r="13553" spans="16:26">
      <c r="P13553" s="1"/>
      <c r="Q13553" s="8"/>
      <c r="R13553" s="8"/>
      <c r="S13553" s="1"/>
      <c r="V13553" s="2"/>
      <c r="W13553" s="1"/>
      <c r="X13553" s="6"/>
      <c r="Z13553" s="1"/>
    </row>
    <row r="13554" spans="16:26">
      <c r="P13554" s="1"/>
      <c r="Q13554" s="8"/>
      <c r="R13554" s="8"/>
      <c r="S13554" s="1"/>
      <c r="V13554" s="2"/>
      <c r="W13554" s="1"/>
      <c r="X13554" s="6"/>
      <c r="Z13554" s="1"/>
    </row>
    <row r="13555" spans="16:26">
      <c r="P13555" s="1"/>
      <c r="Q13555" s="8"/>
      <c r="R13555" s="8"/>
      <c r="S13555" s="1"/>
      <c r="V13555" s="2"/>
      <c r="W13555" s="1"/>
      <c r="X13555" s="6"/>
      <c r="Z13555" s="1"/>
    </row>
    <row r="13556" spans="16:26">
      <c r="P13556" s="1"/>
      <c r="Q13556" s="8"/>
      <c r="R13556" s="8"/>
      <c r="S13556" s="1"/>
      <c r="V13556" s="2"/>
      <c r="W13556" s="1"/>
      <c r="X13556" s="6"/>
      <c r="Z13556" s="1"/>
    </row>
    <row r="13557" spans="16:26">
      <c r="P13557" s="1"/>
      <c r="Q13557" s="8"/>
      <c r="R13557" s="8"/>
      <c r="S13557" s="1"/>
      <c r="V13557" s="2"/>
      <c r="W13557" s="1"/>
      <c r="X13557" s="6"/>
      <c r="Z13557" s="1"/>
    </row>
    <row r="13558" spans="16:26">
      <c r="P13558" s="1"/>
      <c r="Q13558" s="8"/>
      <c r="R13558" s="8"/>
      <c r="S13558" s="1"/>
      <c r="V13558" s="2"/>
      <c r="W13558" s="1"/>
      <c r="X13558" s="6"/>
      <c r="Z13558" s="1"/>
    </row>
    <row r="13559" spans="16:26">
      <c r="P13559" s="1"/>
      <c r="Q13559" s="8"/>
      <c r="R13559" s="8"/>
      <c r="S13559" s="1"/>
      <c r="V13559" s="2"/>
      <c r="W13559" s="1"/>
      <c r="X13559" s="6"/>
      <c r="Z13559" s="1"/>
    </row>
    <row r="13560" spans="16:26">
      <c r="P13560" s="1"/>
      <c r="Q13560" s="8"/>
      <c r="R13560" s="8"/>
      <c r="S13560" s="1"/>
      <c r="V13560" s="2"/>
      <c r="W13560" s="1"/>
      <c r="X13560" s="6"/>
      <c r="Z13560" s="1"/>
    </row>
    <row r="13561" spans="16:26">
      <c r="P13561" s="1"/>
      <c r="Q13561" s="8"/>
      <c r="R13561" s="8"/>
      <c r="S13561" s="1"/>
      <c r="V13561" s="2"/>
      <c r="W13561" s="1"/>
      <c r="X13561" s="6"/>
      <c r="Z13561" s="1"/>
    </row>
    <row r="13562" spans="16:26">
      <c r="P13562" s="1"/>
      <c r="Q13562" s="8"/>
      <c r="R13562" s="8"/>
      <c r="S13562" s="1"/>
      <c r="V13562" s="2"/>
      <c r="W13562" s="1"/>
      <c r="X13562" s="6"/>
      <c r="Z13562" s="1"/>
    </row>
    <row r="13563" spans="16:26">
      <c r="P13563" s="1"/>
      <c r="Q13563" s="8"/>
      <c r="R13563" s="8"/>
      <c r="S13563" s="1"/>
      <c r="V13563" s="2"/>
      <c r="W13563" s="1"/>
      <c r="X13563" s="6"/>
      <c r="Z13563" s="1"/>
    </row>
    <row r="13564" spans="16:26">
      <c r="P13564" s="1"/>
      <c r="Q13564" s="8"/>
      <c r="R13564" s="8"/>
      <c r="S13564" s="1"/>
      <c r="V13564" s="2"/>
      <c r="W13564" s="1"/>
      <c r="X13564" s="6"/>
      <c r="Z13564" s="1"/>
    </row>
    <row r="13565" spans="16:26">
      <c r="P13565" s="1"/>
      <c r="Q13565" s="8"/>
      <c r="R13565" s="8"/>
      <c r="S13565" s="1"/>
      <c r="V13565" s="2"/>
      <c r="W13565" s="1"/>
      <c r="X13565" s="6"/>
      <c r="Z13565" s="1"/>
    </row>
    <row r="13566" spans="16:26">
      <c r="P13566" s="1"/>
      <c r="Q13566" s="8"/>
      <c r="R13566" s="8"/>
      <c r="S13566" s="1"/>
      <c r="V13566" s="2"/>
      <c r="W13566" s="1"/>
      <c r="X13566" s="6"/>
      <c r="Z13566" s="1"/>
    </row>
    <row r="13567" spans="16:26">
      <c r="P13567" s="1"/>
      <c r="Q13567" s="8"/>
      <c r="R13567" s="8"/>
      <c r="S13567" s="1"/>
      <c r="V13567" s="2"/>
      <c r="W13567" s="1"/>
      <c r="X13567" s="6"/>
      <c r="Z13567" s="1"/>
    </row>
    <row r="13568" spans="16:26">
      <c r="P13568" s="1"/>
      <c r="Q13568" s="8"/>
      <c r="R13568" s="8"/>
      <c r="S13568" s="1"/>
      <c r="V13568" s="2"/>
      <c r="W13568" s="1"/>
      <c r="X13568" s="6"/>
      <c r="Z13568" s="1"/>
    </row>
    <row r="13569" spans="16:26">
      <c r="P13569" s="1"/>
      <c r="Q13569" s="8"/>
      <c r="R13569" s="8"/>
      <c r="S13569" s="1"/>
      <c r="V13569" s="2"/>
      <c r="W13569" s="1"/>
      <c r="X13569" s="6"/>
      <c r="Z13569" s="1"/>
    </row>
    <row r="13570" spans="16:26">
      <c r="P13570" s="1"/>
      <c r="Q13570" s="8"/>
      <c r="R13570" s="8"/>
      <c r="S13570" s="1"/>
      <c r="V13570" s="2"/>
      <c r="W13570" s="1"/>
      <c r="X13570" s="6"/>
      <c r="Z13570" s="1"/>
    </row>
    <row r="13571" spans="16:26">
      <c r="P13571" s="1"/>
      <c r="Q13571" s="8"/>
      <c r="R13571" s="8"/>
      <c r="S13571" s="1"/>
      <c r="V13571" s="2"/>
      <c r="W13571" s="1"/>
      <c r="X13571" s="6"/>
      <c r="Z13571" s="1"/>
    </row>
    <row r="13572" spans="16:26">
      <c r="P13572" s="1"/>
      <c r="Q13572" s="8"/>
      <c r="R13572" s="8"/>
      <c r="S13572" s="1"/>
      <c r="V13572" s="2"/>
      <c r="W13572" s="1"/>
      <c r="X13572" s="6"/>
      <c r="Z13572" s="1"/>
    </row>
    <row r="13573" spans="16:26">
      <c r="P13573" s="1"/>
      <c r="Q13573" s="8"/>
      <c r="R13573" s="8"/>
      <c r="S13573" s="1"/>
      <c r="V13573" s="2"/>
      <c r="W13573" s="1"/>
      <c r="X13573" s="6"/>
      <c r="Z13573" s="1"/>
    </row>
    <row r="13574" spans="16:26">
      <c r="P13574" s="1"/>
      <c r="Q13574" s="8"/>
      <c r="R13574" s="8"/>
      <c r="S13574" s="1"/>
      <c r="V13574" s="2"/>
      <c r="W13574" s="1"/>
      <c r="X13574" s="6"/>
      <c r="Z13574" s="1"/>
    </row>
    <row r="13575" spans="16:26">
      <c r="P13575" s="1"/>
      <c r="Q13575" s="8"/>
      <c r="R13575" s="8"/>
      <c r="S13575" s="1"/>
      <c r="V13575" s="2"/>
      <c r="W13575" s="1"/>
      <c r="X13575" s="6"/>
      <c r="Z13575" s="1"/>
    </row>
    <row r="13576" spans="16:26">
      <c r="P13576" s="1"/>
      <c r="Q13576" s="8"/>
      <c r="R13576" s="8"/>
      <c r="S13576" s="1"/>
      <c r="V13576" s="2"/>
      <c r="W13576" s="1"/>
      <c r="X13576" s="6"/>
      <c r="Z13576" s="1"/>
    </row>
    <row r="13577" spans="16:26">
      <c r="P13577" s="1"/>
      <c r="Q13577" s="8"/>
      <c r="R13577" s="8"/>
      <c r="S13577" s="1"/>
      <c r="V13577" s="2"/>
      <c r="W13577" s="1"/>
      <c r="X13577" s="6"/>
      <c r="Z13577" s="1"/>
    </row>
    <row r="13578" spans="16:26">
      <c r="P13578" s="1"/>
      <c r="Q13578" s="8"/>
      <c r="R13578" s="8"/>
      <c r="S13578" s="1"/>
      <c r="V13578" s="2"/>
      <c r="W13578" s="1"/>
      <c r="X13578" s="6"/>
      <c r="Z13578" s="1"/>
    </row>
    <row r="13579" spans="16:26">
      <c r="P13579" s="1"/>
      <c r="Q13579" s="8"/>
      <c r="R13579" s="8"/>
      <c r="S13579" s="1"/>
      <c r="V13579" s="2"/>
      <c r="W13579" s="1"/>
      <c r="X13579" s="6"/>
      <c r="Z13579" s="1"/>
    </row>
    <row r="13580" spans="16:26">
      <c r="P13580" s="1"/>
      <c r="Q13580" s="8"/>
      <c r="R13580" s="8"/>
      <c r="S13580" s="1"/>
      <c r="V13580" s="2"/>
      <c r="W13580" s="1"/>
      <c r="X13580" s="6"/>
      <c r="Z13580" s="1"/>
    </row>
    <row r="13581" spans="16:26">
      <c r="P13581" s="1"/>
      <c r="Q13581" s="8"/>
      <c r="R13581" s="8"/>
      <c r="S13581" s="1"/>
      <c r="V13581" s="2"/>
      <c r="W13581" s="1"/>
      <c r="X13581" s="6"/>
      <c r="Z13581" s="1"/>
    </row>
    <row r="13582" spans="16:26">
      <c r="P13582" s="1"/>
      <c r="Q13582" s="8"/>
      <c r="R13582" s="8"/>
      <c r="S13582" s="1"/>
      <c r="V13582" s="2"/>
      <c r="W13582" s="1"/>
      <c r="X13582" s="6"/>
      <c r="Z13582" s="1"/>
    </row>
    <row r="13583" spans="16:26">
      <c r="P13583" s="1"/>
      <c r="Q13583" s="8"/>
      <c r="R13583" s="8"/>
      <c r="S13583" s="1"/>
      <c r="V13583" s="2"/>
      <c r="W13583" s="1"/>
      <c r="X13583" s="6"/>
      <c r="Z13583" s="1"/>
    </row>
    <row r="13584" spans="16:26">
      <c r="P13584" s="1"/>
      <c r="Q13584" s="8"/>
      <c r="R13584" s="8"/>
      <c r="S13584" s="1"/>
      <c r="V13584" s="2"/>
      <c r="W13584" s="1"/>
      <c r="X13584" s="6"/>
      <c r="Z13584" s="1"/>
    </row>
    <row r="13585" spans="16:26">
      <c r="P13585" s="1"/>
      <c r="Q13585" s="8"/>
      <c r="R13585" s="8"/>
      <c r="S13585" s="1"/>
      <c r="V13585" s="2"/>
      <c r="W13585" s="1"/>
      <c r="X13585" s="6"/>
      <c r="Z13585" s="1"/>
    </row>
    <row r="13586" spans="16:26">
      <c r="P13586" s="1"/>
      <c r="Q13586" s="8"/>
      <c r="R13586" s="8"/>
      <c r="S13586" s="1"/>
      <c r="V13586" s="2"/>
      <c r="W13586" s="1"/>
      <c r="X13586" s="6"/>
      <c r="Z13586" s="1"/>
    </row>
    <row r="13587" spans="16:26">
      <c r="P13587" s="1"/>
      <c r="Q13587" s="8"/>
      <c r="R13587" s="8"/>
      <c r="S13587" s="1"/>
      <c r="V13587" s="2"/>
      <c r="W13587" s="1"/>
      <c r="X13587" s="6"/>
      <c r="Z13587" s="1"/>
    </row>
    <row r="13588" spans="16:26">
      <c r="P13588" s="1"/>
      <c r="Q13588" s="8"/>
      <c r="R13588" s="8"/>
      <c r="S13588" s="1"/>
      <c r="V13588" s="2"/>
      <c r="W13588" s="1"/>
      <c r="X13588" s="6"/>
      <c r="Z13588" s="1"/>
    </row>
    <row r="13589" spans="16:26">
      <c r="P13589" s="1"/>
      <c r="Q13589" s="8"/>
      <c r="R13589" s="8"/>
      <c r="S13589" s="1"/>
      <c r="V13589" s="2"/>
      <c r="W13589" s="1"/>
      <c r="X13589" s="6"/>
      <c r="Z13589" s="1"/>
    </row>
    <row r="13590" spans="16:26">
      <c r="P13590" s="1"/>
      <c r="Q13590" s="8"/>
      <c r="R13590" s="8"/>
      <c r="S13590" s="1"/>
      <c r="V13590" s="2"/>
      <c r="W13590" s="1"/>
      <c r="X13590" s="6"/>
      <c r="Z13590" s="1"/>
    </row>
    <row r="13591" spans="16:26">
      <c r="P13591" s="1"/>
      <c r="Q13591" s="8"/>
      <c r="R13591" s="8"/>
      <c r="S13591" s="1"/>
      <c r="V13591" s="2"/>
      <c r="W13591" s="1"/>
      <c r="X13591" s="6"/>
      <c r="Z13591" s="1"/>
    </row>
    <row r="13592" spans="16:26">
      <c r="P13592" s="1"/>
      <c r="Q13592" s="8"/>
      <c r="R13592" s="8"/>
      <c r="S13592" s="1"/>
      <c r="V13592" s="2"/>
      <c r="W13592" s="1"/>
      <c r="X13592" s="6"/>
      <c r="Z13592" s="1"/>
    </row>
    <row r="13593" spans="16:26">
      <c r="P13593" s="1"/>
      <c r="Q13593" s="8"/>
      <c r="R13593" s="8"/>
      <c r="S13593" s="1"/>
      <c r="V13593" s="2"/>
      <c r="W13593" s="1"/>
      <c r="X13593" s="6"/>
      <c r="Z13593" s="1"/>
    </row>
    <row r="13594" spans="16:26">
      <c r="P13594" s="1"/>
      <c r="Q13594" s="8"/>
      <c r="R13594" s="8"/>
      <c r="S13594" s="1"/>
      <c r="V13594" s="2"/>
      <c r="W13594" s="1"/>
      <c r="X13594" s="6"/>
      <c r="Z13594" s="1"/>
    </row>
    <row r="13595" spans="16:26">
      <c r="P13595" s="1"/>
      <c r="Q13595" s="8"/>
      <c r="R13595" s="8"/>
      <c r="S13595" s="1"/>
      <c r="V13595" s="2"/>
      <c r="W13595" s="1"/>
      <c r="X13595" s="6"/>
      <c r="Z13595" s="1"/>
    </row>
    <row r="13596" spans="16:26">
      <c r="P13596" s="1"/>
      <c r="Q13596" s="8"/>
      <c r="R13596" s="8"/>
      <c r="S13596" s="1"/>
      <c r="V13596" s="2"/>
      <c r="W13596" s="1"/>
      <c r="X13596" s="6"/>
      <c r="Z13596" s="1"/>
    </row>
    <row r="13597" spans="16:26">
      <c r="P13597" s="1"/>
      <c r="Q13597" s="8"/>
      <c r="R13597" s="8"/>
      <c r="S13597" s="1"/>
      <c r="V13597" s="2"/>
      <c r="W13597" s="1"/>
      <c r="X13597" s="6"/>
      <c r="Z13597" s="1"/>
    </row>
    <row r="13598" spans="16:26">
      <c r="P13598" s="1"/>
      <c r="Q13598" s="8"/>
      <c r="R13598" s="8"/>
      <c r="S13598" s="1"/>
      <c r="V13598" s="2"/>
      <c r="W13598" s="1"/>
      <c r="X13598" s="6"/>
      <c r="Z13598" s="1"/>
    </row>
    <row r="13599" spans="16:26">
      <c r="P13599" s="1"/>
      <c r="Q13599" s="8"/>
      <c r="R13599" s="8"/>
      <c r="S13599" s="1"/>
      <c r="V13599" s="2"/>
      <c r="W13599" s="1"/>
      <c r="X13599" s="6"/>
      <c r="Z13599" s="1"/>
    </row>
    <row r="13600" spans="16:26">
      <c r="P13600" s="1"/>
      <c r="Q13600" s="8"/>
      <c r="R13600" s="8"/>
      <c r="S13600" s="1"/>
      <c r="V13600" s="2"/>
      <c r="W13600" s="1"/>
      <c r="X13600" s="6"/>
      <c r="Z13600" s="1"/>
    </row>
    <row r="13601" spans="16:26">
      <c r="P13601" s="1"/>
      <c r="Q13601" s="8"/>
      <c r="R13601" s="8"/>
      <c r="S13601" s="1"/>
      <c r="V13601" s="2"/>
      <c r="W13601" s="1"/>
      <c r="X13601" s="6"/>
      <c r="Z13601" s="1"/>
    </row>
    <row r="13602" spans="16:26">
      <c r="P13602" s="1"/>
      <c r="Q13602" s="8"/>
      <c r="R13602" s="8"/>
      <c r="S13602" s="1"/>
      <c r="V13602" s="2"/>
      <c r="W13602" s="1"/>
      <c r="X13602" s="6"/>
      <c r="Z13602" s="1"/>
    </row>
    <row r="13603" spans="16:26">
      <c r="P13603" s="1"/>
      <c r="Q13603" s="8"/>
      <c r="R13603" s="8"/>
      <c r="S13603" s="1"/>
      <c r="V13603" s="2"/>
      <c r="W13603" s="1"/>
      <c r="X13603" s="6"/>
      <c r="Z13603" s="1"/>
    </row>
    <row r="13604" spans="16:26">
      <c r="P13604" s="1"/>
      <c r="Q13604" s="8"/>
      <c r="R13604" s="8"/>
      <c r="S13604" s="1"/>
      <c r="V13604" s="2"/>
      <c r="W13604" s="1"/>
      <c r="X13604" s="6"/>
      <c r="Z13604" s="1"/>
    </row>
    <row r="13605" spans="16:26">
      <c r="P13605" s="1"/>
      <c r="Q13605" s="8"/>
      <c r="R13605" s="8"/>
      <c r="S13605" s="1"/>
      <c r="V13605" s="2"/>
      <c r="W13605" s="1"/>
      <c r="X13605" s="6"/>
      <c r="Z13605" s="1"/>
    </row>
    <row r="13606" spans="16:26">
      <c r="P13606" s="1"/>
      <c r="Q13606" s="8"/>
      <c r="R13606" s="8"/>
      <c r="S13606" s="1"/>
      <c r="V13606" s="2"/>
      <c r="W13606" s="1"/>
      <c r="X13606" s="6"/>
      <c r="Z13606" s="1"/>
    </row>
    <row r="13607" spans="16:26">
      <c r="P13607" s="1"/>
      <c r="Q13607" s="8"/>
      <c r="R13607" s="8"/>
      <c r="S13607" s="1"/>
      <c r="V13607" s="2"/>
      <c r="W13607" s="1"/>
      <c r="X13607" s="6"/>
      <c r="Z13607" s="1"/>
    </row>
    <row r="13608" spans="16:26">
      <c r="P13608" s="1"/>
      <c r="Q13608" s="8"/>
      <c r="R13608" s="8"/>
      <c r="S13608" s="1"/>
      <c r="V13608" s="2"/>
      <c r="W13608" s="1"/>
      <c r="X13608" s="6"/>
      <c r="Z13608" s="1"/>
    </row>
    <row r="13609" spans="16:26">
      <c r="P13609" s="1"/>
      <c r="Q13609" s="8"/>
      <c r="R13609" s="8"/>
      <c r="S13609" s="1"/>
      <c r="V13609" s="2"/>
      <c r="W13609" s="1"/>
      <c r="X13609" s="6"/>
      <c r="Z13609" s="1"/>
    </row>
    <row r="13610" spans="16:26">
      <c r="P13610" s="1"/>
      <c r="Q13610" s="8"/>
      <c r="R13610" s="8"/>
      <c r="S13610" s="1"/>
      <c r="V13610" s="2"/>
      <c r="W13610" s="1"/>
      <c r="X13610" s="6"/>
      <c r="Z13610" s="1"/>
    </row>
    <row r="13611" spans="16:26">
      <c r="P13611" s="1"/>
      <c r="Q13611" s="8"/>
      <c r="R13611" s="8"/>
      <c r="S13611" s="1"/>
      <c r="V13611" s="2"/>
      <c r="W13611" s="1"/>
      <c r="X13611" s="6"/>
      <c r="Z13611" s="1"/>
    </row>
    <row r="13612" spans="16:26">
      <c r="P13612" s="1"/>
      <c r="Q13612" s="8"/>
      <c r="R13612" s="8"/>
      <c r="S13612" s="1"/>
      <c r="V13612" s="2"/>
      <c r="W13612" s="1"/>
      <c r="X13612" s="6"/>
      <c r="Z13612" s="1"/>
    </row>
    <row r="13613" spans="16:26">
      <c r="P13613" s="1"/>
      <c r="Q13613" s="8"/>
      <c r="R13613" s="8"/>
      <c r="S13613" s="1"/>
      <c r="V13613" s="2"/>
      <c r="W13613" s="1"/>
      <c r="X13613" s="6"/>
      <c r="Z13613" s="1"/>
    </row>
    <row r="13614" spans="16:26">
      <c r="P13614" s="1"/>
      <c r="Q13614" s="8"/>
      <c r="R13614" s="8"/>
      <c r="S13614" s="1"/>
      <c r="V13614" s="2"/>
      <c r="W13614" s="1"/>
      <c r="X13614" s="6"/>
      <c r="Z13614" s="1"/>
    </row>
    <row r="13615" spans="16:26">
      <c r="P13615" s="1"/>
      <c r="Q13615" s="8"/>
      <c r="R13615" s="8"/>
      <c r="S13615" s="1"/>
      <c r="V13615" s="2"/>
      <c r="W13615" s="1"/>
      <c r="X13615" s="6"/>
      <c r="Z13615" s="1"/>
    </row>
    <row r="13616" spans="16:26">
      <c r="P13616" s="1"/>
      <c r="Q13616" s="8"/>
      <c r="R13616" s="8"/>
      <c r="S13616" s="1"/>
      <c r="V13616" s="2"/>
      <c r="W13616" s="1"/>
      <c r="X13616" s="6"/>
      <c r="Z13616" s="1"/>
    </row>
    <row r="13617" spans="16:26">
      <c r="P13617" s="1"/>
      <c r="Q13617" s="8"/>
      <c r="R13617" s="8"/>
      <c r="S13617" s="1"/>
      <c r="V13617" s="2"/>
      <c r="W13617" s="1"/>
      <c r="X13617" s="6"/>
      <c r="Z13617" s="1"/>
    </row>
    <row r="13618" spans="16:26">
      <c r="P13618" s="1"/>
      <c r="Q13618" s="8"/>
      <c r="R13618" s="8"/>
      <c r="S13618" s="1"/>
      <c r="V13618" s="2"/>
      <c r="W13618" s="1"/>
      <c r="X13618" s="6"/>
      <c r="Z13618" s="1"/>
    </row>
    <row r="13619" spans="16:26">
      <c r="P13619" s="1"/>
      <c r="Q13619" s="8"/>
      <c r="R13619" s="8"/>
      <c r="S13619" s="1"/>
      <c r="V13619" s="2"/>
      <c r="W13619" s="1"/>
      <c r="X13619" s="6"/>
      <c r="Z13619" s="1"/>
    </row>
    <row r="13620" spans="16:26">
      <c r="P13620" s="1"/>
      <c r="Q13620" s="8"/>
      <c r="R13620" s="8"/>
      <c r="S13620" s="1"/>
      <c r="V13620" s="2"/>
      <c r="W13620" s="1"/>
      <c r="X13620" s="6"/>
      <c r="Z13620" s="1"/>
    </row>
    <row r="13621" spans="16:26">
      <c r="P13621" s="1"/>
      <c r="Q13621" s="8"/>
      <c r="R13621" s="8"/>
      <c r="S13621" s="1"/>
      <c r="V13621" s="2"/>
      <c r="W13621" s="1"/>
      <c r="X13621" s="6"/>
      <c r="Z13621" s="1"/>
    </row>
    <row r="13622" spans="16:26">
      <c r="P13622" s="1"/>
      <c r="Q13622" s="8"/>
      <c r="R13622" s="8"/>
      <c r="S13622" s="1"/>
      <c r="V13622" s="2"/>
      <c r="W13622" s="1"/>
      <c r="X13622" s="6"/>
      <c r="Z13622" s="1"/>
    </row>
    <row r="13623" spans="16:26">
      <c r="P13623" s="1"/>
      <c r="Q13623" s="8"/>
      <c r="R13623" s="8"/>
      <c r="S13623" s="1"/>
      <c r="V13623" s="2"/>
      <c r="W13623" s="1"/>
      <c r="X13623" s="6"/>
      <c r="Z13623" s="1"/>
    </row>
    <row r="13624" spans="16:26">
      <c r="P13624" s="1"/>
      <c r="Q13624" s="8"/>
      <c r="R13624" s="8"/>
      <c r="S13624" s="1"/>
      <c r="V13624" s="2"/>
      <c r="W13624" s="1"/>
      <c r="X13624" s="6"/>
      <c r="Z13624" s="1"/>
    </row>
    <row r="13625" spans="16:26">
      <c r="P13625" s="1"/>
      <c r="Q13625" s="8"/>
      <c r="R13625" s="8"/>
      <c r="S13625" s="1"/>
      <c r="V13625" s="2"/>
      <c r="W13625" s="1"/>
      <c r="X13625" s="6"/>
      <c r="Z13625" s="1"/>
    </row>
    <row r="13626" spans="16:26">
      <c r="P13626" s="1"/>
      <c r="Q13626" s="8"/>
      <c r="R13626" s="8"/>
      <c r="S13626" s="1"/>
      <c r="V13626" s="2"/>
      <c r="W13626" s="1"/>
      <c r="X13626" s="6"/>
      <c r="Z13626" s="1"/>
    </row>
    <row r="13627" spans="16:26">
      <c r="P13627" s="1"/>
      <c r="Q13627" s="8"/>
      <c r="R13627" s="8"/>
      <c r="S13627" s="1"/>
      <c r="V13627" s="2"/>
      <c r="W13627" s="1"/>
      <c r="X13627" s="6"/>
      <c r="Z13627" s="1"/>
    </row>
    <row r="13628" spans="16:26">
      <c r="P13628" s="1"/>
      <c r="Q13628" s="8"/>
      <c r="R13628" s="8"/>
      <c r="S13628" s="1"/>
      <c r="V13628" s="2"/>
      <c r="W13628" s="1"/>
      <c r="X13628" s="6"/>
      <c r="Z13628" s="1"/>
    </row>
    <row r="13629" spans="16:26">
      <c r="P13629" s="1"/>
      <c r="Q13629" s="8"/>
      <c r="R13629" s="8"/>
      <c r="S13629" s="1"/>
      <c r="V13629" s="2"/>
      <c r="W13629" s="1"/>
      <c r="X13629" s="6"/>
      <c r="Z13629" s="1"/>
    </row>
    <row r="13630" spans="16:26">
      <c r="P13630" s="1"/>
      <c r="Q13630" s="8"/>
      <c r="R13630" s="8"/>
      <c r="S13630" s="1"/>
      <c r="V13630" s="2"/>
      <c r="W13630" s="1"/>
      <c r="X13630" s="6"/>
      <c r="Z13630" s="1"/>
    </row>
    <row r="13631" spans="16:26">
      <c r="P13631" s="1"/>
      <c r="Q13631" s="8"/>
      <c r="R13631" s="8"/>
      <c r="S13631" s="1"/>
      <c r="V13631" s="2"/>
      <c r="W13631" s="1"/>
      <c r="X13631" s="6"/>
      <c r="Z13631" s="1"/>
    </row>
    <row r="13632" spans="16:26">
      <c r="P13632" s="1"/>
      <c r="Q13632" s="8"/>
      <c r="R13632" s="8"/>
      <c r="S13632" s="1"/>
      <c r="V13632" s="2"/>
      <c r="W13632" s="1"/>
      <c r="X13632" s="6"/>
      <c r="Z13632" s="1"/>
    </row>
    <row r="13633" spans="16:26">
      <c r="P13633" s="1"/>
      <c r="Q13633" s="8"/>
      <c r="R13633" s="8"/>
      <c r="S13633" s="1"/>
      <c r="V13633" s="2"/>
      <c r="W13633" s="1"/>
      <c r="X13633" s="6"/>
      <c r="Z13633" s="1"/>
    </row>
    <row r="13634" spans="16:26">
      <c r="P13634" s="1"/>
      <c r="Q13634" s="8"/>
      <c r="R13634" s="8"/>
      <c r="S13634" s="1"/>
      <c r="V13634" s="2"/>
      <c r="W13634" s="1"/>
      <c r="X13634" s="6"/>
      <c r="Z13634" s="1"/>
    </row>
    <row r="13635" spans="16:26">
      <c r="P13635" s="1"/>
      <c r="Q13635" s="8"/>
      <c r="R13635" s="8"/>
      <c r="S13635" s="1"/>
      <c r="V13635" s="2"/>
      <c r="W13635" s="1"/>
      <c r="X13635" s="6"/>
      <c r="Z13635" s="1"/>
    </row>
    <row r="13636" spans="16:26">
      <c r="P13636" s="1"/>
      <c r="Q13636" s="8"/>
      <c r="R13636" s="8"/>
      <c r="S13636" s="1"/>
      <c r="V13636" s="2"/>
      <c r="W13636" s="1"/>
      <c r="X13636" s="6"/>
      <c r="Z13636" s="1"/>
    </row>
    <row r="13637" spans="16:26">
      <c r="P13637" s="1"/>
      <c r="Q13637" s="8"/>
      <c r="R13637" s="8"/>
      <c r="S13637" s="1"/>
      <c r="V13637" s="2"/>
      <c r="W13637" s="1"/>
      <c r="X13637" s="6"/>
      <c r="Z13637" s="1"/>
    </row>
    <row r="13638" spans="16:26">
      <c r="P13638" s="1"/>
      <c r="Q13638" s="8"/>
      <c r="R13638" s="8"/>
      <c r="S13638" s="1"/>
      <c r="V13638" s="2"/>
      <c r="W13638" s="1"/>
      <c r="X13638" s="6"/>
      <c r="Z13638" s="1"/>
    </row>
    <row r="13639" spans="16:26">
      <c r="P13639" s="1"/>
      <c r="Q13639" s="8"/>
      <c r="R13639" s="8"/>
      <c r="S13639" s="1"/>
      <c r="V13639" s="2"/>
      <c r="W13639" s="1"/>
      <c r="X13639" s="6"/>
      <c r="Z13639" s="1"/>
    </row>
    <row r="13640" spans="16:26">
      <c r="P13640" s="1"/>
      <c r="Q13640" s="8"/>
      <c r="R13640" s="8"/>
      <c r="S13640" s="1"/>
      <c r="V13640" s="2"/>
      <c r="W13640" s="1"/>
      <c r="X13640" s="6"/>
      <c r="Z13640" s="1"/>
    </row>
    <row r="13641" spans="16:26">
      <c r="P13641" s="1"/>
      <c r="Q13641" s="8"/>
      <c r="R13641" s="8"/>
      <c r="S13641" s="1"/>
      <c r="V13641" s="2"/>
      <c r="W13641" s="1"/>
      <c r="X13641" s="6"/>
      <c r="Z13641" s="1"/>
    </row>
    <row r="13642" spans="16:26">
      <c r="P13642" s="1"/>
      <c r="Q13642" s="8"/>
      <c r="R13642" s="8"/>
      <c r="S13642" s="1"/>
      <c r="V13642" s="2"/>
      <c r="W13642" s="1"/>
      <c r="X13642" s="6"/>
      <c r="Z13642" s="1"/>
    </row>
    <row r="13643" spans="16:26">
      <c r="P13643" s="1"/>
      <c r="Q13643" s="8"/>
      <c r="R13643" s="8"/>
      <c r="S13643" s="1"/>
      <c r="V13643" s="2"/>
      <c r="W13643" s="1"/>
      <c r="X13643" s="6"/>
      <c r="Z13643" s="1"/>
    </row>
    <row r="13644" spans="16:26">
      <c r="P13644" s="1"/>
      <c r="Q13644" s="8"/>
      <c r="R13644" s="8"/>
      <c r="S13644" s="1"/>
      <c r="V13644" s="2"/>
      <c r="W13644" s="1"/>
      <c r="X13644" s="6"/>
      <c r="Z13644" s="1"/>
    </row>
    <row r="13645" spans="16:26">
      <c r="P13645" s="1"/>
      <c r="Q13645" s="8"/>
      <c r="R13645" s="8"/>
      <c r="S13645" s="1"/>
      <c r="V13645" s="2"/>
      <c r="W13645" s="1"/>
      <c r="X13645" s="6"/>
      <c r="Z13645" s="1"/>
    </row>
    <row r="13646" spans="16:26">
      <c r="P13646" s="1"/>
      <c r="Q13646" s="8"/>
      <c r="R13646" s="8"/>
      <c r="S13646" s="1"/>
      <c r="V13646" s="2"/>
      <c r="W13646" s="1"/>
      <c r="X13646" s="6"/>
      <c r="Z13646" s="1"/>
    </row>
    <row r="13647" spans="16:26">
      <c r="P13647" s="1"/>
      <c r="Q13647" s="8"/>
      <c r="R13647" s="8"/>
      <c r="S13647" s="1"/>
      <c r="V13647" s="2"/>
      <c r="W13647" s="1"/>
      <c r="X13647" s="6"/>
      <c r="Z13647" s="1"/>
    </row>
    <row r="13648" spans="16:26">
      <c r="P13648" s="1"/>
      <c r="Q13648" s="8"/>
      <c r="R13648" s="8"/>
      <c r="S13648" s="1"/>
      <c r="V13648" s="2"/>
      <c r="W13648" s="1"/>
      <c r="X13648" s="6"/>
      <c r="Z13648" s="1"/>
    </row>
    <row r="13649" spans="16:26">
      <c r="P13649" s="1"/>
      <c r="Q13649" s="8"/>
      <c r="R13649" s="8"/>
      <c r="S13649" s="1"/>
      <c r="V13649" s="2"/>
      <c r="W13649" s="1"/>
      <c r="X13649" s="6"/>
      <c r="Z13649" s="1"/>
    </row>
    <row r="13650" spans="16:26">
      <c r="P13650" s="1"/>
      <c r="Q13650" s="8"/>
      <c r="R13650" s="8"/>
      <c r="S13650" s="1"/>
      <c r="V13650" s="2"/>
      <c r="W13650" s="1"/>
      <c r="X13650" s="6"/>
      <c r="Z13650" s="1"/>
    </row>
    <row r="13651" spans="16:26">
      <c r="P13651" s="1"/>
      <c r="Q13651" s="8"/>
      <c r="R13651" s="8"/>
      <c r="S13651" s="1"/>
      <c r="V13651" s="2"/>
      <c r="W13651" s="1"/>
      <c r="X13651" s="6"/>
      <c r="Z13651" s="1"/>
    </row>
    <row r="13652" spans="16:26">
      <c r="P13652" s="1"/>
      <c r="Q13652" s="8"/>
      <c r="R13652" s="8"/>
      <c r="S13652" s="1"/>
      <c r="V13652" s="2"/>
      <c r="W13652" s="1"/>
      <c r="X13652" s="6"/>
      <c r="Z13652" s="1"/>
    </row>
    <row r="13653" spans="16:26">
      <c r="P13653" s="1"/>
      <c r="Q13653" s="8"/>
      <c r="R13653" s="8"/>
      <c r="S13653" s="1"/>
      <c r="V13653" s="2"/>
      <c r="W13653" s="1"/>
      <c r="X13653" s="6"/>
      <c r="Z13653" s="1"/>
    </row>
    <row r="13654" spans="16:26">
      <c r="P13654" s="1"/>
      <c r="Q13654" s="8"/>
      <c r="R13654" s="8"/>
      <c r="S13654" s="1"/>
      <c r="V13654" s="2"/>
      <c r="W13654" s="1"/>
      <c r="X13654" s="6"/>
      <c r="Z13654" s="1"/>
    </row>
    <row r="13655" spans="16:26">
      <c r="P13655" s="1"/>
      <c r="Q13655" s="8"/>
      <c r="R13655" s="8"/>
      <c r="S13655" s="1"/>
      <c r="V13655" s="2"/>
      <c r="W13655" s="1"/>
      <c r="X13655" s="6"/>
      <c r="Z13655" s="1"/>
    </row>
    <row r="13656" spans="16:26">
      <c r="P13656" s="1"/>
      <c r="Q13656" s="8"/>
      <c r="R13656" s="8"/>
      <c r="S13656" s="1"/>
      <c r="V13656" s="2"/>
      <c r="W13656" s="1"/>
      <c r="X13656" s="6"/>
      <c r="Z13656" s="1"/>
    </row>
    <row r="13657" spans="16:26">
      <c r="P13657" s="1"/>
      <c r="Q13657" s="8"/>
      <c r="R13657" s="8"/>
      <c r="S13657" s="1"/>
      <c r="V13657" s="2"/>
      <c r="W13657" s="1"/>
      <c r="X13657" s="6"/>
      <c r="Z13657" s="1"/>
    </row>
    <row r="13658" spans="16:26">
      <c r="P13658" s="1"/>
      <c r="Q13658" s="8"/>
      <c r="R13658" s="8"/>
      <c r="S13658" s="1"/>
      <c r="V13658" s="2"/>
      <c r="W13658" s="1"/>
      <c r="X13658" s="6"/>
      <c r="Z13658" s="1"/>
    </row>
    <row r="13659" spans="16:26">
      <c r="P13659" s="1"/>
      <c r="Q13659" s="8"/>
      <c r="R13659" s="8"/>
      <c r="S13659" s="1"/>
      <c r="V13659" s="2"/>
      <c r="W13659" s="1"/>
      <c r="X13659" s="6"/>
      <c r="Z13659" s="1"/>
    </row>
    <row r="13660" spans="16:26">
      <c r="P13660" s="1"/>
      <c r="Q13660" s="8"/>
      <c r="R13660" s="8"/>
      <c r="S13660" s="1"/>
      <c r="V13660" s="2"/>
      <c r="W13660" s="1"/>
      <c r="X13660" s="6"/>
      <c r="Z13660" s="1"/>
    </row>
    <row r="13661" spans="16:26">
      <c r="P13661" s="1"/>
      <c r="Q13661" s="8"/>
      <c r="R13661" s="8"/>
      <c r="S13661" s="1"/>
      <c r="V13661" s="2"/>
      <c r="W13661" s="1"/>
      <c r="X13661" s="6"/>
      <c r="Z13661" s="1"/>
    </row>
    <row r="13662" spans="16:26">
      <c r="P13662" s="1"/>
      <c r="Q13662" s="8"/>
      <c r="R13662" s="8"/>
      <c r="S13662" s="1"/>
      <c r="V13662" s="2"/>
      <c r="W13662" s="1"/>
      <c r="X13662" s="6"/>
      <c r="Z13662" s="1"/>
    </row>
    <row r="13663" spans="16:26">
      <c r="P13663" s="1"/>
      <c r="Q13663" s="8"/>
      <c r="R13663" s="8"/>
      <c r="S13663" s="1"/>
      <c r="V13663" s="2"/>
      <c r="W13663" s="1"/>
      <c r="X13663" s="6"/>
      <c r="Z13663" s="1"/>
    </row>
    <row r="13664" spans="16:26">
      <c r="P13664" s="1"/>
      <c r="Q13664" s="8"/>
      <c r="R13664" s="8"/>
      <c r="S13664" s="1"/>
      <c r="V13664" s="2"/>
      <c r="W13664" s="1"/>
      <c r="X13664" s="6"/>
      <c r="Z13664" s="1"/>
    </row>
    <row r="13665" spans="16:26">
      <c r="P13665" s="1"/>
      <c r="Q13665" s="8"/>
      <c r="R13665" s="8"/>
      <c r="S13665" s="1"/>
      <c r="V13665" s="2"/>
      <c r="W13665" s="1"/>
      <c r="X13665" s="6"/>
      <c r="Z13665" s="1"/>
    </row>
    <row r="13666" spans="16:26">
      <c r="P13666" s="1"/>
      <c r="Q13666" s="8"/>
      <c r="R13666" s="8"/>
      <c r="S13666" s="1"/>
      <c r="V13666" s="2"/>
      <c r="W13666" s="1"/>
      <c r="X13666" s="6"/>
      <c r="Z13666" s="1"/>
    </row>
    <row r="13667" spans="16:26">
      <c r="P13667" s="1"/>
      <c r="Q13667" s="8"/>
      <c r="R13667" s="8"/>
      <c r="S13667" s="1"/>
      <c r="V13667" s="2"/>
      <c r="W13667" s="1"/>
      <c r="X13667" s="6"/>
      <c r="Z13667" s="1"/>
    </row>
    <row r="13668" spans="16:26">
      <c r="P13668" s="1"/>
      <c r="Q13668" s="8"/>
      <c r="R13668" s="8"/>
      <c r="S13668" s="1"/>
      <c r="V13668" s="2"/>
      <c r="W13668" s="1"/>
      <c r="X13668" s="6"/>
      <c r="Z13668" s="1"/>
    </row>
    <row r="13669" spans="16:26">
      <c r="P13669" s="1"/>
      <c r="Q13669" s="8"/>
      <c r="R13669" s="8"/>
      <c r="S13669" s="1"/>
      <c r="V13669" s="2"/>
      <c r="W13669" s="1"/>
      <c r="X13669" s="6"/>
      <c r="Z13669" s="1"/>
    </row>
    <row r="13670" spans="16:26">
      <c r="P13670" s="1"/>
      <c r="Q13670" s="8"/>
      <c r="R13670" s="8"/>
      <c r="S13670" s="1"/>
      <c r="V13670" s="2"/>
      <c r="W13670" s="1"/>
      <c r="X13670" s="6"/>
      <c r="Z13670" s="1"/>
    </row>
    <row r="13671" spans="16:26">
      <c r="P13671" s="1"/>
      <c r="Q13671" s="8"/>
      <c r="R13671" s="8"/>
      <c r="S13671" s="1"/>
      <c r="V13671" s="2"/>
      <c r="W13671" s="1"/>
      <c r="X13671" s="6"/>
      <c r="Z13671" s="1"/>
    </row>
    <row r="13672" spans="16:26">
      <c r="P13672" s="1"/>
      <c r="Q13672" s="8"/>
      <c r="R13672" s="8"/>
      <c r="S13672" s="1"/>
      <c r="V13672" s="2"/>
      <c r="W13672" s="1"/>
      <c r="X13672" s="6"/>
      <c r="Z13672" s="1"/>
    </row>
    <row r="13673" spans="16:26">
      <c r="P13673" s="1"/>
      <c r="Q13673" s="8"/>
      <c r="R13673" s="8"/>
      <c r="S13673" s="1"/>
      <c r="V13673" s="2"/>
      <c r="W13673" s="1"/>
      <c r="X13673" s="6"/>
      <c r="Z13673" s="1"/>
    </row>
    <row r="13674" spans="16:26">
      <c r="P13674" s="1"/>
      <c r="Q13674" s="8"/>
      <c r="R13674" s="8"/>
      <c r="S13674" s="1"/>
      <c r="V13674" s="2"/>
      <c r="W13674" s="1"/>
      <c r="X13674" s="6"/>
      <c r="Z13674" s="1"/>
    </row>
    <row r="13675" spans="16:26">
      <c r="P13675" s="1"/>
      <c r="Q13675" s="8"/>
      <c r="R13675" s="8"/>
      <c r="S13675" s="1"/>
      <c r="V13675" s="2"/>
      <c r="W13675" s="1"/>
      <c r="X13675" s="6"/>
      <c r="Z13675" s="1"/>
    </row>
    <row r="13676" spans="16:26">
      <c r="P13676" s="1"/>
      <c r="Q13676" s="8"/>
      <c r="R13676" s="8"/>
      <c r="S13676" s="1"/>
      <c r="V13676" s="2"/>
      <c r="W13676" s="1"/>
      <c r="X13676" s="6"/>
      <c r="Z13676" s="1"/>
    </row>
    <row r="13677" spans="16:26">
      <c r="P13677" s="1"/>
      <c r="Q13677" s="8"/>
      <c r="R13677" s="8"/>
      <c r="S13677" s="1"/>
      <c r="V13677" s="2"/>
      <c r="W13677" s="1"/>
      <c r="X13677" s="6"/>
      <c r="Z13677" s="1"/>
    </row>
    <row r="13678" spans="16:26">
      <c r="P13678" s="1"/>
      <c r="Q13678" s="8"/>
      <c r="R13678" s="8"/>
      <c r="S13678" s="1"/>
      <c r="V13678" s="2"/>
      <c r="W13678" s="1"/>
      <c r="X13678" s="6"/>
      <c r="Z13678" s="1"/>
    </row>
    <row r="13679" spans="16:26">
      <c r="P13679" s="1"/>
      <c r="Q13679" s="8"/>
      <c r="R13679" s="8"/>
      <c r="S13679" s="1"/>
      <c r="V13679" s="2"/>
      <c r="W13679" s="1"/>
      <c r="X13679" s="6"/>
      <c r="Z13679" s="1"/>
    </row>
    <row r="13680" spans="16:26">
      <c r="P13680" s="1"/>
      <c r="Q13680" s="8"/>
      <c r="R13680" s="8"/>
      <c r="S13680" s="1"/>
      <c r="V13680" s="2"/>
      <c r="W13680" s="1"/>
      <c r="X13680" s="6"/>
      <c r="Z13680" s="1"/>
    </row>
    <row r="13681" spans="16:26">
      <c r="P13681" s="1"/>
      <c r="Q13681" s="8"/>
      <c r="R13681" s="8"/>
      <c r="S13681" s="1"/>
      <c r="V13681" s="2"/>
      <c r="W13681" s="1"/>
      <c r="X13681" s="6"/>
      <c r="Z13681" s="1"/>
    </row>
    <row r="13682" spans="16:26">
      <c r="P13682" s="1"/>
      <c r="Q13682" s="8"/>
      <c r="R13682" s="8"/>
      <c r="S13682" s="1"/>
      <c r="V13682" s="2"/>
      <c r="W13682" s="1"/>
      <c r="X13682" s="6"/>
      <c r="Z13682" s="1"/>
    </row>
    <row r="13683" spans="16:26">
      <c r="P13683" s="1"/>
      <c r="Q13683" s="8"/>
      <c r="R13683" s="8"/>
      <c r="S13683" s="1"/>
      <c r="V13683" s="2"/>
      <c r="W13683" s="1"/>
      <c r="X13683" s="6"/>
      <c r="Z13683" s="1"/>
    </row>
    <row r="13684" spans="16:26">
      <c r="P13684" s="1"/>
      <c r="Q13684" s="8"/>
      <c r="R13684" s="8"/>
      <c r="S13684" s="1"/>
      <c r="V13684" s="2"/>
      <c r="W13684" s="1"/>
      <c r="X13684" s="6"/>
      <c r="Z13684" s="1"/>
    </row>
    <row r="13685" spans="16:26">
      <c r="P13685" s="1"/>
      <c r="Q13685" s="8"/>
      <c r="R13685" s="8"/>
      <c r="S13685" s="1"/>
      <c r="V13685" s="2"/>
      <c r="W13685" s="1"/>
      <c r="X13685" s="6"/>
      <c r="Z13685" s="1"/>
    </row>
    <row r="13686" spans="16:26">
      <c r="P13686" s="1"/>
      <c r="Q13686" s="8"/>
      <c r="R13686" s="8"/>
      <c r="S13686" s="1"/>
      <c r="V13686" s="2"/>
      <c r="W13686" s="1"/>
      <c r="X13686" s="6"/>
      <c r="Z13686" s="1"/>
    </row>
    <row r="13687" spans="16:26">
      <c r="P13687" s="1"/>
      <c r="Q13687" s="8"/>
      <c r="R13687" s="8"/>
      <c r="S13687" s="1"/>
      <c r="V13687" s="2"/>
      <c r="W13687" s="1"/>
      <c r="X13687" s="6"/>
      <c r="Z13687" s="1"/>
    </row>
    <row r="13688" spans="16:26">
      <c r="P13688" s="1"/>
      <c r="Q13688" s="8"/>
      <c r="R13688" s="8"/>
      <c r="S13688" s="1"/>
      <c r="V13688" s="2"/>
      <c r="W13688" s="1"/>
      <c r="X13688" s="6"/>
      <c r="Z13688" s="1"/>
    </row>
    <row r="13689" spans="16:26">
      <c r="P13689" s="1"/>
      <c r="Q13689" s="8"/>
      <c r="R13689" s="8"/>
      <c r="S13689" s="1"/>
      <c r="V13689" s="2"/>
      <c r="W13689" s="1"/>
      <c r="X13689" s="6"/>
      <c r="Z13689" s="1"/>
    </row>
    <row r="13690" spans="16:26">
      <c r="P13690" s="1"/>
      <c r="Q13690" s="8"/>
      <c r="R13690" s="8"/>
      <c r="S13690" s="1"/>
      <c r="V13690" s="2"/>
      <c r="W13690" s="1"/>
      <c r="X13690" s="6"/>
      <c r="Z13690" s="1"/>
    </row>
    <row r="13691" spans="16:26">
      <c r="P13691" s="1"/>
      <c r="Q13691" s="8"/>
      <c r="R13691" s="8"/>
      <c r="S13691" s="1"/>
      <c r="V13691" s="2"/>
      <c r="W13691" s="1"/>
      <c r="X13691" s="6"/>
      <c r="Z13691" s="1"/>
    </row>
    <row r="13692" spans="16:26">
      <c r="P13692" s="1"/>
      <c r="Q13692" s="8"/>
      <c r="R13692" s="8"/>
      <c r="S13692" s="1"/>
      <c r="V13692" s="2"/>
      <c r="W13692" s="1"/>
      <c r="X13692" s="6"/>
      <c r="Z13692" s="1"/>
    </row>
    <row r="13693" spans="16:26">
      <c r="P13693" s="1"/>
      <c r="Q13693" s="8"/>
      <c r="R13693" s="8"/>
      <c r="S13693" s="1"/>
      <c r="V13693" s="2"/>
      <c r="W13693" s="1"/>
      <c r="X13693" s="6"/>
      <c r="Z13693" s="1"/>
    </row>
    <row r="13694" spans="16:26">
      <c r="P13694" s="1"/>
      <c r="Q13694" s="8"/>
      <c r="R13694" s="8"/>
      <c r="S13694" s="1"/>
      <c r="V13694" s="2"/>
      <c r="W13694" s="1"/>
      <c r="X13694" s="6"/>
      <c r="Z13694" s="1"/>
    </row>
    <row r="13695" spans="16:26">
      <c r="P13695" s="1"/>
      <c r="Q13695" s="8"/>
      <c r="R13695" s="8"/>
      <c r="S13695" s="1"/>
      <c r="V13695" s="2"/>
      <c r="W13695" s="1"/>
      <c r="X13695" s="6"/>
      <c r="Z13695" s="1"/>
    </row>
    <row r="13696" spans="16:26">
      <c r="P13696" s="1"/>
      <c r="Q13696" s="8"/>
      <c r="R13696" s="8"/>
      <c r="S13696" s="1"/>
      <c r="V13696" s="2"/>
      <c r="W13696" s="1"/>
      <c r="X13696" s="6"/>
      <c r="Z13696" s="1"/>
    </row>
    <row r="13697" spans="16:26">
      <c r="P13697" s="1"/>
      <c r="Q13697" s="8"/>
      <c r="R13697" s="8"/>
      <c r="S13697" s="1"/>
      <c r="V13697" s="2"/>
      <c r="W13697" s="1"/>
      <c r="X13697" s="6"/>
      <c r="Z13697" s="1"/>
    </row>
    <row r="13698" spans="16:26">
      <c r="P13698" s="1"/>
      <c r="Q13698" s="8"/>
      <c r="R13698" s="8"/>
      <c r="S13698" s="1"/>
      <c r="V13698" s="2"/>
      <c r="W13698" s="1"/>
      <c r="X13698" s="6"/>
      <c r="Z13698" s="1"/>
    </row>
    <row r="13699" spans="16:26">
      <c r="P13699" s="1"/>
      <c r="Q13699" s="8"/>
      <c r="R13699" s="8"/>
      <c r="S13699" s="1"/>
      <c r="V13699" s="2"/>
      <c r="W13699" s="1"/>
      <c r="X13699" s="6"/>
      <c r="Z13699" s="1"/>
    </row>
    <row r="13700" spans="16:26">
      <c r="P13700" s="1"/>
      <c r="Q13700" s="8"/>
      <c r="R13700" s="8"/>
      <c r="S13700" s="1"/>
      <c r="V13700" s="2"/>
      <c r="W13700" s="1"/>
      <c r="X13700" s="6"/>
      <c r="Z13700" s="1"/>
    </row>
    <row r="13701" spans="16:26">
      <c r="P13701" s="1"/>
      <c r="Q13701" s="8"/>
      <c r="R13701" s="8"/>
      <c r="S13701" s="1"/>
      <c r="V13701" s="2"/>
      <c r="W13701" s="1"/>
      <c r="X13701" s="6"/>
      <c r="Z13701" s="1"/>
    </row>
    <row r="13702" spans="16:26">
      <c r="P13702" s="1"/>
      <c r="Q13702" s="8"/>
      <c r="R13702" s="8"/>
      <c r="S13702" s="1"/>
      <c r="V13702" s="2"/>
      <c r="W13702" s="1"/>
      <c r="X13702" s="6"/>
      <c r="Z13702" s="1"/>
    </row>
    <row r="13703" spans="16:26">
      <c r="P13703" s="1"/>
      <c r="Q13703" s="8"/>
      <c r="R13703" s="8"/>
      <c r="S13703" s="1"/>
      <c r="V13703" s="2"/>
      <c r="W13703" s="1"/>
      <c r="X13703" s="6"/>
      <c r="Z13703" s="1"/>
    </row>
    <row r="13704" spans="16:26">
      <c r="P13704" s="1"/>
      <c r="Q13704" s="8"/>
      <c r="R13704" s="8"/>
      <c r="S13704" s="1"/>
      <c r="V13704" s="2"/>
      <c r="W13704" s="1"/>
      <c r="X13704" s="6"/>
      <c r="Z13704" s="1"/>
    </row>
    <row r="13705" spans="16:26">
      <c r="P13705" s="1"/>
      <c r="Q13705" s="8"/>
      <c r="R13705" s="8"/>
      <c r="S13705" s="1"/>
      <c r="V13705" s="2"/>
      <c r="W13705" s="1"/>
      <c r="X13705" s="6"/>
      <c r="Z13705" s="1"/>
    </row>
    <row r="13706" spans="16:26">
      <c r="P13706" s="1"/>
      <c r="Q13706" s="8"/>
      <c r="R13706" s="8"/>
      <c r="S13706" s="1"/>
      <c r="V13706" s="2"/>
      <c r="W13706" s="1"/>
      <c r="X13706" s="6"/>
      <c r="Z13706" s="1"/>
    </row>
    <row r="13707" spans="16:26">
      <c r="P13707" s="1"/>
      <c r="Q13707" s="8"/>
      <c r="R13707" s="8"/>
      <c r="S13707" s="1"/>
      <c r="V13707" s="2"/>
      <c r="W13707" s="1"/>
      <c r="X13707" s="6"/>
      <c r="Z13707" s="1"/>
    </row>
    <row r="13708" spans="16:26">
      <c r="P13708" s="1"/>
      <c r="Q13708" s="8"/>
      <c r="R13708" s="8"/>
      <c r="S13708" s="1"/>
      <c r="V13708" s="2"/>
      <c r="W13708" s="1"/>
      <c r="X13708" s="6"/>
      <c r="Z13708" s="1"/>
    </row>
    <row r="13709" spans="16:26">
      <c r="P13709" s="1"/>
      <c r="Q13709" s="8"/>
      <c r="R13709" s="8"/>
      <c r="S13709" s="1"/>
      <c r="V13709" s="2"/>
      <c r="W13709" s="1"/>
      <c r="X13709" s="6"/>
      <c r="Z13709" s="1"/>
    </row>
    <row r="13710" spans="16:26">
      <c r="P13710" s="1"/>
      <c r="Q13710" s="8"/>
      <c r="R13710" s="8"/>
      <c r="S13710" s="1"/>
      <c r="V13710" s="2"/>
      <c r="W13710" s="1"/>
      <c r="X13710" s="6"/>
      <c r="Z13710" s="1"/>
    </row>
    <row r="13711" spans="16:26">
      <c r="P13711" s="1"/>
      <c r="Q13711" s="8"/>
      <c r="R13711" s="8"/>
      <c r="S13711" s="1"/>
      <c r="V13711" s="2"/>
      <c r="W13711" s="1"/>
      <c r="X13711" s="6"/>
      <c r="Z13711" s="1"/>
    </row>
    <row r="13712" spans="16:26">
      <c r="P13712" s="1"/>
      <c r="Q13712" s="8"/>
      <c r="R13712" s="8"/>
      <c r="S13712" s="1"/>
      <c r="V13712" s="2"/>
      <c r="W13712" s="1"/>
      <c r="X13712" s="6"/>
      <c r="Z13712" s="1"/>
    </row>
    <row r="13713" spans="16:26">
      <c r="P13713" s="1"/>
      <c r="Q13713" s="8"/>
      <c r="R13713" s="8"/>
      <c r="S13713" s="1"/>
      <c r="V13713" s="2"/>
      <c r="W13713" s="1"/>
      <c r="X13713" s="6"/>
      <c r="Z13713" s="1"/>
    </row>
    <row r="13714" spans="16:26">
      <c r="P13714" s="1"/>
      <c r="Q13714" s="8"/>
      <c r="R13714" s="8"/>
      <c r="S13714" s="1"/>
      <c r="V13714" s="2"/>
      <c r="W13714" s="1"/>
      <c r="X13714" s="6"/>
      <c r="Z13714" s="1"/>
    </row>
    <row r="13715" spans="16:26">
      <c r="P13715" s="1"/>
      <c r="Q13715" s="8"/>
      <c r="R13715" s="8"/>
      <c r="S13715" s="1"/>
      <c r="V13715" s="2"/>
      <c r="W13715" s="1"/>
      <c r="X13715" s="6"/>
      <c r="Z13715" s="1"/>
    </row>
    <row r="13716" spans="16:26">
      <c r="P13716" s="1"/>
      <c r="Q13716" s="8"/>
      <c r="R13716" s="8"/>
      <c r="S13716" s="1"/>
      <c r="V13716" s="2"/>
      <c r="W13716" s="1"/>
      <c r="X13716" s="6"/>
      <c r="Z13716" s="1"/>
    </row>
    <row r="13717" spans="16:26">
      <c r="P13717" s="1"/>
      <c r="Q13717" s="8"/>
      <c r="R13717" s="8"/>
      <c r="S13717" s="1"/>
      <c r="V13717" s="2"/>
      <c r="W13717" s="1"/>
      <c r="X13717" s="6"/>
      <c r="Z13717" s="1"/>
    </row>
    <row r="13718" spans="16:26">
      <c r="P13718" s="1"/>
      <c r="Q13718" s="8"/>
      <c r="R13718" s="8"/>
      <c r="S13718" s="1"/>
      <c r="V13718" s="2"/>
      <c r="W13718" s="1"/>
      <c r="X13718" s="6"/>
      <c r="Z13718" s="1"/>
    </row>
    <row r="13719" spans="16:26">
      <c r="P13719" s="1"/>
      <c r="Q13719" s="8"/>
      <c r="R13719" s="8"/>
      <c r="S13719" s="1"/>
      <c r="V13719" s="2"/>
      <c r="W13719" s="1"/>
      <c r="X13719" s="6"/>
      <c r="Z13719" s="1"/>
    </row>
    <row r="13720" spans="16:26">
      <c r="P13720" s="1"/>
      <c r="Q13720" s="8"/>
      <c r="R13720" s="8"/>
      <c r="S13720" s="1"/>
      <c r="V13720" s="2"/>
      <c r="W13720" s="1"/>
      <c r="X13720" s="6"/>
      <c r="Z13720" s="1"/>
    </row>
    <row r="13721" spans="16:26">
      <c r="P13721" s="1"/>
      <c r="Q13721" s="8"/>
      <c r="R13721" s="8"/>
      <c r="S13721" s="1"/>
      <c r="V13721" s="2"/>
      <c r="W13721" s="1"/>
      <c r="X13721" s="6"/>
      <c r="Z13721" s="1"/>
    </row>
    <row r="13722" spans="16:26">
      <c r="P13722" s="1"/>
      <c r="Q13722" s="8"/>
      <c r="R13722" s="8"/>
      <c r="S13722" s="1"/>
      <c r="V13722" s="2"/>
      <c r="W13722" s="1"/>
      <c r="X13722" s="6"/>
      <c r="Z13722" s="1"/>
    </row>
    <row r="13723" spans="16:26">
      <c r="P13723" s="1"/>
      <c r="Q13723" s="8"/>
      <c r="R13723" s="8"/>
      <c r="S13723" s="1"/>
      <c r="V13723" s="2"/>
      <c r="W13723" s="1"/>
      <c r="X13723" s="6"/>
      <c r="Z13723" s="1"/>
    </row>
    <row r="13724" spans="16:26">
      <c r="P13724" s="1"/>
      <c r="Q13724" s="8"/>
      <c r="R13724" s="8"/>
      <c r="S13724" s="1"/>
      <c r="V13724" s="2"/>
      <c r="W13724" s="1"/>
      <c r="X13724" s="6"/>
      <c r="Z13724" s="1"/>
    </row>
    <row r="13725" spans="16:26">
      <c r="P13725" s="1"/>
      <c r="Q13725" s="8"/>
      <c r="R13725" s="8"/>
      <c r="S13725" s="1"/>
      <c r="V13725" s="2"/>
      <c r="W13725" s="1"/>
      <c r="X13725" s="6"/>
      <c r="Z13725" s="1"/>
    </row>
    <row r="13726" spans="16:26">
      <c r="P13726" s="1"/>
      <c r="Q13726" s="8"/>
      <c r="R13726" s="8"/>
      <c r="S13726" s="1"/>
      <c r="V13726" s="2"/>
      <c r="W13726" s="1"/>
      <c r="X13726" s="6"/>
      <c r="Z13726" s="1"/>
    </row>
    <row r="13727" spans="16:26">
      <c r="P13727" s="1"/>
      <c r="Q13727" s="8"/>
      <c r="R13727" s="8"/>
      <c r="S13727" s="1"/>
      <c r="V13727" s="2"/>
      <c r="W13727" s="1"/>
      <c r="X13727" s="6"/>
      <c r="Z13727" s="1"/>
    </row>
    <row r="13728" spans="16:26">
      <c r="P13728" s="1"/>
      <c r="Q13728" s="8"/>
      <c r="R13728" s="8"/>
      <c r="S13728" s="1"/>
      <c r="V13728" s="2"/>
      <c r="W13728" s="1"/>
      <c r="X13728" s="6"/>
      <c r="Z13728" s="1"/>
    </row>
    <row r="13729" spans="16:26">
      <c r="P13729" s="1"/>
      <c r="Q13729" s="8"/>
      <c r="R13729" s="8"/>
      <c r="S13729" s="1"/>
      <c r="V13729" s="2"/>
      <c r="W13729" s="1"/>
      <c r="X13729" s="6"/>
      <c r="Z13729" s="1"/>
    </row>
    <row r="13730" spans="16:26">
      <c r="P13730" s="1"/>
      <c r="Q13730" s="8"/>
      <c r="R13730" s="8"/>
      <c r="S13730" s="1"/>
      <c r="V13730" s="2"/>
      <c r="W13730" s="1"/>
      <c r="X13730" s="6"/>
      <c r="Z13730" s="1"/>
    </row>
    <row r="13731" spans="16:26">
      <c r="P13731" s="1"/>
      <c r="Q13731" s="8"/>
      <c r="R13731" s="8"/>
      <c r="S13731" s="1"/>
      <c r="V13731" s="2"/>
      <c r="W13731" s="1"/>
      <c r="X13731" s="6"/>
      <c r="Z13731" s="1"/>
    </row>
    <row r="13732" spans="16:26">
      <c r="P13732" s="1"/>
      <c r="Q13732" s="8"/>
      <c r="R13732" s="8"/>
      <c r="S13732" s="1"/>
      <c r="V13732" s="2"/>
      <c r="W13732" s="1"/>
      <c r="X13732" s="6"/>
      <c r="Z13732" s="1"/>
    </row>
    <row r="13733" spans="16:26">
      <c r="P13733" s="1"/>
      <c r="Q13733" s="8"/>
      <c r="R13733" s="8"/>
      <c r="S13733" s="1"/>
      <c r="V13733" s="2"/>
      <c r="W13733" s="1"/>
      <c r="X13733" s="6"/>
      <c r="Z13733" s="1"/>
    </row>
    <row r="13734" spans="16:26">
      <c r="P13734" s="1"/>
      <c r="Q13734" s="8"/>
      <c r="R13734" s="8"/>
      <c r="S13734" s="1"/>
      <c r="V13734" s="2"/>
      <c r="W13734" s="1"/>
      <c r="X13734" s="6"/>
      <c r="Z13734" s="1"/>
    </row>
    <row r="13735" spans="16:26">
      <c r="P13735" s="1"/>
      <c r="Q13735" s="8"/>
      <c r="R13735" s="8"/>
      <c r="S13735" s="1"/>
      <c r="V13735" s="2"/>
      <c r="W13735" s="1"/>
      <c r="X13735" s="6"/>
      <c r="Z13735" s="1"/>
    </row>
    <row r="13736" spans="16:26">
      <c r="P13736" s="1"/>
      <c r="Q13736" s="8"/>
      <c r="R13736" s="8"/>
      <c r="S13736" s="1"/>
      <c r="V13736" s="2"/>
      <c r="W13736" s="1"/>
      <c r="X13736" s="6"/>
      <c r="Z13736" s="1"/>
    </row>
    <row r="13737" spans="16:26">
      <c r="P13737" s="1"/>
      <c r="Q13737" s="8"/>
      <c r="R13737" s="8"/>
      <c r="S13737" s="1"/>
      <c r="V13737" s="2"/>
      <c r="W13737" s="1"/>
      <c r="X13737" s="6"/>
      <c r="Z13737" s="1"/>
    </row>
    <row r="13738" spans="16:26">
      <c r="P13738" s="1"/>
      <c r="Q13738" s="8"/>
      <c r="R13738" s="8"/>
      <c r="S13738" s="1"/>
      <c r="V13738" s="2"/>
      <c r="W13738" s="1"/>
      <c r="X13738" s="6"/>
      <c r="Z13738" s="1"/>
    </row>
    <row r="13739" spans="16:26">
      <c r="P13739" s="1"/>
      <c r="Q13739" s="8"/>
      <c r="R13739" s="8"/>
      <c r="S13739" s="1"/>
      <c r="V13739" s="2"/>
      <c r="W13739" s="1"/>
      <c r="X13739" s="6"/>
      <c r="Z13739" s="1"/>
    </row>
    <row r="13740" spans="16:26">
      <c r="P13740" s="1"/>
      <c r="Q13740" s="8"/>
      <c r="R13740" s="8"/>
      <c r="S13740" s="1"/>
      <c r="V13740" s="2"/>
      <c r="W13740" s="1"/>
      <c r="X13740" s="6"/>
      <c r="Z13740" s="1"/>
    </row>
    <row r="13741" spans="16:26">
      <c r="P13741" s="1"/>
      <c r="Q13741" s="8"/>
      <c r="R13741" s="8"/>
      <c r="S13741" s="1"/>
      <c r="V13741" s="2"/>
      <c r="W13741" s="1"/>
      <c r="X13741" s="6"/>
      <c r="Z13741" s="1"/>
    </row>
    <row r="13742" spans="16:26">
      <c r="P13742" s="1"/>
      <c r="Q13742" s="8"/>
      <c r="R13742" s="8"/>
      <c r="S13742" s="1"/>
      <c r="V13742" s="2"/>
      <c r="W13742" s="1"/>
      <c r="X13742" s="6"/>
      <c r="Z13742" s="1"/>
    </row>
    <row r="13743" spans="16:26">
      <c r="P13743" s="1"/>
      <c r="Q13743" s="8"/>
      <c r="R13743" s="8"/>
      <c r="S13743" s="1"/>
      <c r="V13743" s="2"/>
      <c r="W13743" s="1"/>
      <c r="X13743" s="6"/>
      <c r="Z13743" s="1"/>
    </row>
    <row r="13744" spans="16:26">
      <c r="P13744" s="1"/>
      <c r="Q13744" s="8"/>
      <c r="R13744" s="8"/>
      <c r="S13744" s="1"/>
      <c r="V13744" s="2"/>
      <c r="W13744" s="1"/>
      <c r="X13744" s="6"/>
      <c r="Z13744" s="1"/>
    </row>
    <row r="13745" spans="16:26">
      <c r="P13745" s="1"/>
      <c r="Q13745" s="8"/>
      <c r="R13745" s="8"/>
      <c r="S13745" s="1"/>
      <c r="V13745" s="2"/>
      <c r="W13745" s="1"/>
      <c r="X13745" s="6"/>
      <c r="Z13745" s="1"/>
    </row>
    <row r="13746" spans="16:26">
      <c r="P13746" s="1"/>
      <c r="Q13746" s="8"/>
      <c r="R13746" s="8"/>
      <c r="S13746" s="1"/>
      <c r="V13746" s="2"/>
      <c r="W13746" s="1"/>
      <c r="X13746" s="6"/>
      <c r="Z13746" s="1"/>
    </row>
    <row r="13747" spans="16:26">
      <c r="P13747" s="1"/>
      <c r="Q13747" s="8"/>
      <c r="R13747" s="8"/>
      <c r="S13747" s="1"/>
      <c r="V13747" s="2"/>
      <c r="W13747" s="1"/>
      <c r="X13747" s="6"/>
      <c r="Z13747" s="1"/>
    </row>
    <row r="13748" spans="16:26">
      <c r="P13748" s="1"/>
      <c r="Q13748" s="8"/>
      <c r="R13748" s="8"/>
      <c r="S13748" s="1"/>
      <c r="V13748" s="2"/>
      <c r="W13748" s="1"/>
      <c r="X13748" s="6"/>
      <c r="Z13748" s="1"/>
    </row>
    <row r="13749" spans="16:26">
      <c r="P13749" s="1"/>
      <c r="Q13749" s="8"/>
      <c r="R13749" s="8"/>
      <c r="S13749" s="1"/>
      <c r="V13749" s="2"/>
      <c r="W13749" s="1"/>
      <c r="X13749" s="6"/>
      <c r="Z13749" s="1"/>
    </row>
    <row r="13750" spans="16:26">
      <c r="P13750" s="1"/>
      <c r="Q13750" s="8"/>
      <c r="R13750" s="8"/>
      <c r="S13750" s="1"/>
      <c r="V13750" s="2"/>
      <c r="W13750" s="1"/>
      <c r="X13750" s="6"/>
      <c r="Z13750" s="1"/>
    </row>
    <row r="13751" spans="16:26">
      <c r="P13751" s="1"/>
      <c r="Q13751" s="8"/>
      <c r="R13751" s="8"/>
      <c r="S13751" s="1"/>
      <c r="V13751" s="2"/>
      <c r="W13751" s="1"/>
      <c r="X13751" s="6"/>
      <c r="Z13751" s="1"/>
    </row>
    <row r="13752" spans="16:26">
      <c r="P13752" s="1"/>
      <c r="Q13752" s="8"/>
      <c r="R13752" s="8"/>
      <c r="S13752" s="1"/>
      <c r="V13752" s="2"/>
      <c r="W13752" s="1"/>
      <c r="X13752" s="6"/>
      <c r="Z13752" s="1"/>
    </row>
    <row r="13753" spans="16:26">
      <c r="P13753" s="1"/>
      <c r="Q13753" s="8"/>
      <c r="R13753" s="8"/>
      <c r="S13753" s="1"/>
      <c r="V13753" s="2"/>
      <c r="W13753" s="1"/>
      <c r="X13753" s="6"/>
      <c r="Z13753" s="1"/>
    </row>
    <row r="13754" spans="16:26">
      <c r="P13754" s="1"/>
      <c r="Q13754" s="8"/>
      <c r="R13754" s="8"/>
      <c r="S13754" s="1"/>
      <c r="V13754" s="2"/>
      <c r="W13754" s="1"/>
      <c r="X13754" s="6"/>
      <c r="Z13754" s="1"/>
    </row>
    <row r="13755" spans="16:26">
      <c r="P13755" s="1"/>
      <c r="Q13755" s="8"/>
      <c r="R13755" s="8"/>
      <c r="S13755" s="1"/>
      <c r="V13755" s="2"/>
      <c r="W13755" s="1"/>
      <c r="X13755" s="6"/>
      <c r="Z13755" s="1"/>
    </row>
    <row r="13756" spans="16:26">
      <c r="P13756" s="1"/>
      <c r="Q13756" s="8"/>
      <c r="R13756" s="8"/>
      <c r="S13756" s="1"/>
      <c r="V13756" s="2"/>
      <c r="W13756" s="1"/>
      <c r="X13756" s="6"/>
      <c r="Z13756" s="1"/>
    </row>
    <row r="13757" spans="16:26">
      <c r="P13757" s="1"/>
      <c r="Q13757" s="8"/>
      <c r="R13757" s="8"/>
      <c r="S13757" s="1"/>
      <c r="V13757" s="2"/>
      <c r="W13757" s="1"/>
      <c r="X13757" s="6"/>
      <c r="Z13757" s="1"/>
    </row>
    <row r="13758" spans="16:26">
      <c r="P13758" s="1"/>
      <c r="Q13758" s="8"/>
      <c r="R13758" s="8"/>
      <c r="S13758" s="1"/>
      <c r="V13758" s="2"/>
      <c r="W13758" s="1"/>
      <c r="X13758" s="6"/>
      <c r="Z13758" s="1"/>
    </row>
    <row r="13759" spans="16:26">
      <c r="P13759" s="1"/>
      <c r="Q13759" s="8"/>
      <c r="R13759" s="8"/>
      <c r="S13759" s="1"/>
      <c r="V13759" s="2"/>
      <c r="W13759" s="1"/>
      <c r="X13759" s="6"/>
      <c r="Z13759" s="1"/>
    </row>
    <row r="13760" spans="16:26">
      <c r="P13760" s="1"/>
      <c r="Q13760" s="8"/>
      <c r="R13760" s="8"/>
      <c r="S13760" s="1"/>
      <c r="V13760" s="2"/>
      <c r="W13760" s="1"/>
      <c r="X13760" s="6"/>
      <c r="Z13760" s="1"/>
    </row>
    <row r="13761" spans="16:26">
      <c r="P13761" s="1"/>
      <c r="Q13761" s="8"/>
      <c r="R13761" s="8"/>
      <c r="S13761" s="1"/>
      <c r="V13761" s="2"/>
      <c r="W13761" s="1"/>
      <c r="X13761" s="6"/>
      <c r="Z13761" s="1"/>
    </row>
    <row r="13762" spans="16:26">
      <c r="P13762" s="1"/>
      <c r="Q13762" s="8"/>
      <c r="R13762" s="8"/>
      <c r="S13762" s="1"/>
      <c r="V13762" s="2"/>
      <c r="W13762" s="1"/>
      <c r="X13762" s="6"/>
      <c r="Z13762" s="1"/>
    </row>
    <row r="13763" spans="16:26">
      <c r="P13763" s="1"/>
      <c r="Q13763" s="8"/>
      <c r="R13763" s="8"/>
      <c r="S13763" s="1"/>
      <c r="V13763" s="2"/>
      <c r="W13763" s="1"/>
      <c r="X13763" s="6"/>
      <c r="Z13763" s="1"/>
    </row>
    <row r="13764" spans="16:26">
      <c r="P13764" s="1"/>
      <c r="Q13764" s="8"/>
      <c r="R13764" s="8"/>
      <c r="S13764" s="1"/>
      <c r="V13764" s="2"/>
      <c r="W13764" s="1"/>
      <c r="X13764" s="6"/>
      <c r="Z13764" s="1"/>
    </row>
    <row r="13765" spans="16:26">
      <c r="P13765" s="1"/>
      <c r="Q13765" s="8"/>
      <c r="R13765" s="8"/>
      <c r="S13765" s="1"/>
      <c r="V13765" s="2"/>
      <c r="W13765" s="1"/>
      <c r="X13765" s="6"/>
      <c r="Z13765" s="1"/>
    </row>
    <row r="13766" spans="16:26">
      <c r="P13766" s="1"/>
      <c r="Q13766" s="8"/>
      <c r="R13766" s="8"/>
      <c r="S13766" s="1"/>
      <c r="V13766" s="2"/>
      <c r="W13766" s="1"/>
      <c r="X13766" s="6"/>
      <c r="Z13766" s="1"/>
    </row>
    <row r="13767" spans="16:26">
      <c r="P13767" s="1"/>
      <c r="Q13767" s="8"/>
      <c r="R13767" s="8"/>
      <c r="S13767" s="1"/>
      <c r="V13767" s="2"/>
      <c r="W13767" s="1"/>
      <c r="X13767" s="6"/>
      <c r="Z13767" s="1"/>
    </row>
    <row r="13768" spans="16:26">
      <c r="P13768" s="1"/>
      <c r="Q13768" s="8"/>
      <c r="R13768" s="8"/>
      <c r="S13768" s="1"/>
      <c r="V13768" s="2"/>
      <c r="W13768" s="1"/>
      <c r="X13768" s="6"/>
      <c r="Z13768" s="1"/>
    </row>
    <row r="13769" spans="16:26">
      <c r="P13769" s="1"/>
      <c r="Q13769" s="8"/>
      <c r="R13769" s="8"/>
      <c r="S13769" s="1"/>
      <c r="V13769" s="2"/>
      <c r="W13769" s="1"/>
      <c r="X13769" s="6"/>
      <c r="Z13769" s="1"/>
    </row>
    <row r="13770" spans="16:26">
      <c r="P13770" s="1"/>
      <c r="Q13770" s="8"/>
      <c r="R13770" s="8"/>
      <c r="S13770" s="1"/>
      <c r="V13770" s="2"/>
      <c r="W13770" s="1"/>
      <c r="X13770" s="6"/>
      <c r="Z13770" s="1"/>
    </row>
    <row r="13771" spans="16:26">
      <c r="P13771" s="1"/>
      <c r="Q13771" s="8"/>
      <c r="R13771" s="8"/>
      <c r="S13771" s="1"/>
      <c r="V13771" s="2"/>
      <c r="W13771" s="1"/>
      <c r="X13771" s="6"/>
      <c r="Z13771" s="1"/>
    </row>
    <row r="13772" spans="16:26">
      <c r="P13772" s="1"/>
      <c r="Q13772" s="8"/>
      <c r="R13772" s="8"/>
      <c r="S13772" s="1"/>
      <c r="V13772" s="2"/>
      <c r="W13772" s="1"/>
      <c r="X13772" s="6"/>
      <c r="Z13772" s="1"/>
    </row>
    <row r="13773" spans="16:26">
      <c r="P13773" s="1"/>
      <c r="Q13773" s="8"/>
      <c r="R13773" s="8"/>
      <c r="S13773" s="1"/>
      <c r="V13773" s="2"/>
      <c r="W13773" s="1"/>
      <c r="X13773" s="6"/>
      <c r="Z13773" s="1"/>
    </row>
    <row r="13774" spans="16:26">
      <c r="P13774" s="1"/>
      <c r="Q13774" s="8"/>
      <c r="R13774" s="8"/>
      <c r="S13774" s="1"/>
      <c r="V13774" s="2"/>
      <c r="W13774" s="1"/>
      <c r="X13774" s="6"/>
      <c r="Z13774" s="1"/>
    </row>
    <row r="13775" spans="16:26">
      <c r="P13775" s="1"/>
      <c r="Q13775" s="8"/>
      <c r="R13775" s="8"/>
      <c r="S13775" s="1"/>
      <c r="V13775" s="2"/>
      <c r="W13775" s="1"/>
      <c r="X13775" s="6"/>
      <c r="Z13775" s="1"/>
    </row>
    <row r="13776" spans="16:26">
      <c r="P13776" s="1"/>
      <c r="Q13776" s="8"/>
      <c r="R13776" s="8"/>
      <c r="S13776" s="1"/>
      <c r="V13776" s="2"/>
      <c r="W13776" s="1"/>
      <c r="X13776" s="6"/>
      <c r="Z13776" s="1"/>
    </row>
    <row r="13777" spans="16:26">
      <c r="P13777" s="1"/>
      <c r="Q13777" s="8"/>
      <c r="R13777" s="8"/>
      <c r="S13777" s="1"/>
      <c r="V13777" s="2"/>
      <c r="W13777" s="1"/>
      <c r="X13777" s="6"/>
      <c r="Z13777" s="1"/>
    </row>
    <row r="13778" spans="16:26">
      <c r="P13778" s="1"/>
      <c r="Q13778" s="8"/>
      <c r="R13778" s="8"/>
      <c r="S13778" s="1"/>
      <c r="V13778" s="2"/>
      <c r="W13778" s="1"/>
      <c r="X13778" s="6"/>
      <c r="Z13778" s="1"/>
    </row>
    <row r="13779" spans="16:26">
      <c r="P13779" s="1"/>
      <c r="Q13779" s="8"/>
      <c r="R13779" s="8"/>
      <c r="S13779" s="1"/>
      <c r="V13779" s="2"/>
      <c r="W13779" s="1"/>
      <c r="X13779" s="6"/>
      <c r="Z13779" s="1"/>
    </row>
    <row r="13780" spans="16:26">
      <c r="P13780" s="1"/>
      <c r="Q13780" s="8"/>
      <c r="R13780" s="8"/>
      <c r="S13780" s="1"/>
      <c r="V13780" s="2"/>
      <c r="W13780" s="1"/>
      <c r="X13780" s="6"/>
      <c r="Z13780" s="1"/>
    </row>
    <row r="13781" spans="16:26">
      <c r="P13781" s="1"/>
      <c r="Q13781" s="8"/>
      <c r="R13781" s="8"/>
      <c r="S13781" s="1"/>
      <c r="V13781" s="2"/>
      <c r="W13781" s="1"/>
      <c r="X13781" s="6"/>
      <c r="Z13781" s="1"/>
    </row>
    <row r="13782" spans="16:26">
      <c r="P13782" s="1"/>
      <c r="Q13782" s="8"/>
      <c r="R13782" s="8"/>
      <c r="S13782" s="1"/>
      <c r="V13782" s="2"/>
      <c r="W13782" s="1"/>
      <c r="X13782" s="6"/>
      <c r="Z13782" s="1"/>
    </row>
    <row r="13783" spans="16:26">
      <c r="P13783" s="1"/>
      <c r="Q13783" s="8"/>
      <c r="R13783" s="8"/>
      <c r="S13783" s="1"/>
      <c r="V13783" s="2"/>
      <c r="W13783" s="1"/>
      <c r="X13783" s="6"/>
      <c r="Z13783" s="1"/>
    </row>
    <row r="13784" spans="16:26">
      <c r="P13784" s="1"/>
      <c r="Q13784" s="8"/>
      <c r="R13784" s="8"/>
      <c r="S13784" s="1"/>
      <c r="V13784" s="2"/>
      <c r="W13784" s="1"/>
      <c r="X13784" s="6"/>
      <c r="Z13784" s="1"/>
    </row>
    <row r="13785" spans="16:26">
      <c r="P13785" s="1"/>
      <c r="Q13785" s="8"/>
      <c r="R13785" s="8"/>
      <c r="S13785" s="1"/>
      <c r="V13785" s="2"/>
      <c r="W13785" s="1"/>
      <c r="X13785" s="6"/>
      <c r="Z13785" s="1"/>
    </row>
    <row r="13786" spans="16:26">
      <c r="P13786" s="1"/>
      <c r="Q13786" s="8"/>
      <c r="R13786" s="8"/>
      <c r="S13786" s="1"/>
      <c r="V13786" s="2"/>
      <c r="W13786" s="1"/>
      <c r="X13786" s="6"/>
      <c r="Z13786" s="1"/>
    </row>
    <row r="13787" spans="16:26">
      <c r="P13787" s="1"/>
      <c r="Q13787" s="8"/>
      <c r="R13787" s="8"/>
      <c r="S13787" s="1"/>
      <c r="V13787" s="2"/>
      <c r="W13787" s="1"/>
      <c r="X13787" s="6"/>
      <c r="Z13787" s="1"/>
    </row>
    <row r="13788" spans="16:26">
      <c r="P13788" s="1"/>
      <c r="Q13788" s="8"/>
      <c r="R13788" s="8"/>
      <c r="S13788" s="1"/>
      <c r="V13788" s="2"/>
      <c r="W13788" s="1"/>
      <c r="X13788" s="6"/>
      <c r="Z13788" s="1"/>
    </row>
    <row r="13789" spans="16:26">
      <c r="P13789" s="1"/>
      <c r="Q13789" s="8"/>
      <c r="R13789" s="8"/>
      <c r="S13789" s="1"/>
      <c r="V13789" s="2"/>
      <c r="W13789" s="1"/>
      <c r="X13789" s="6"/>
      <c r="Z13789" s="1"/>
    </row>
    <row r="13790" spans="16:26">
      <c r="P13790" s="1"/>
      <c r="Q13790" s="8"/>
      <c r="R13790" s="8"/>
      <c r="S13790" s="1"/>
      <c r="V13790" s="2"/>
      <c r="W13790" s="1"/>
      <c r="X13790" s="6"/>
      <c r="Z13790" s="1"/>
    </row>
    <row r="13791" spans="16:26">
      <c r="P13791" s="1"/>
      <c r="Q13791" s="8"/>
      <c r="R13791" s="8"/>
      <c r="S13791" s="1"/>
      <c r="V13791" s="2"/>
      <c r="W13791" s="1"/>
      <c r="X13791" s="6"/>
      <c r="Z13791" s="1"/>
    </row>
    <row r="13792" spans="16:26">
      <c r="P13792" s="1"/>
      <c r="Q13792" s="8"/>
      <c r="R13792" s="8"/>
      <c r="S13792" s="1"/>
      <c r="V13792" s="2"/>
      <c r="W13792" s="1"/>
      <c r="X13792" s="6"/>
      <c r="Z13792" s="1"/>
    </row>
    <row r="13793" spans="16:26">
      <c r="P13793" s="1"/>
      <c r="Q13793" s="8"/>
      <c r="R13793" s="8"/>
      <c r="S13793" s="1"/>
      <c r="V13793" s="2"/>
      <c r="W13793" s="1"/>
      <c r="X13793" s="6"/>
      <c r="Z13793" s="1"/>
    </row>
    <row r="13794" spans="16:26">
      <c r="P13794" s="1"/>
      <c r="Q13794" s="8"/>
      <c r="R13794" s="8"/>
      <c r="S13794" s="1"/>
      <c r="V13794" s="2"/>
      <c r="W13794" s="1"/>
      <c r="X13794" s="6"/>
      <c r="Z13794" s="1"/>
    </row>
    <row r="13795" spans="16:26">
      <c r="P13795" s="1"/>
      <c r="Q13795" s="8"/>
      <c r="R13795" s="8"/>
      <c r="S13795" s="1"/>
      <c r="V13795" s="2"/>
      <c r="W13795" s="1"/>
      <c r="X13795" s="6"/>
      <c r="Z13795" s="1"/>
    </row>
    <row r="13796" spans="16:26">
      <c r="P13796" s="1"/>
      <c r="Q13796" s="8"/>
      <c r="R13796" s="8"/>
      <c r="S13796" s="1"/>
      <c r="V13796" s="2"/>
      <c r="W13796" s="1"/>
      <c r="X13796" s="6"/>
      <c r="Z13796" s="1"/>
    </row>
    <row r="13797" spans="16:26">
      <c r="P13797" s="1"/>
      <c r="Q13797" s="8"/>
      <c r="R13797" s="8"/>
      <c r="S13797" s="1"/>
      <c r="V13797" s="2"/>
      <c r="W13797" s="1"/>
      <c r="X13797" s="6"/>
      <c r="Z13797" s="1"/>
    </row>
    <row r="13798" spans="16:26">
      <c r="P13798" s="1"/>
      <c r="Q13798" s="8"/>
      <c r="R13798" s="8"/>
      <c r="S13798" s="1"/>
      <c r="V13798" s="2"/>
      <c r="W13798" s="1"/>
      <c r="X13798" s="6"/>
      <c r="Z13798" s="1"/>
    </row>
    <row r="13799" spans="16:26">
      <c r="P13799" s="1"/>
      <c r="Q13799" s="8"/>
      <c r="R13799" s="8"/>
      <c r="S13799" s="1"/>
      <c r="V13799" s="2"/>
      <c r="W13799" s="1"/>
      <c r="X13799" s="6"/>
      <c r="Z13799" s="1"/>
    </row>
    <row r="13800" spans="16:26">
      <c r="P13800" s="1"/>
      <c r="Q13800" s="8"/>
      <c r="R13800" s="8"/>
      <c r="S13800" s="1"/>
      <c r="V13800" s="2"/>
      <c r="W13800" s="1"/>
      <c r="X13800" s="6"/>
      <c r="Z13800" s="1"/>
    </row>
    <row r="13801" spans="16:26">
      <c r="P13801" s="1"/>
      <c r="Q13801" s="8"/>
      <c r="R13801" s="8"/>
      <c r="S13801" s="1"/>
      <c r="V13801" s="2"/>
      <c r="W13801" s="1"/>
      <c r="X13801" s="6"/>
      <c r="Z13801" s="1"/>
    </row>
    <row r="13802" spans="16:26">
      <c r="P13802" s="1"/>
      <c r="Q13802" s="8"/>
      <c r="R13802" s="8"/>
      <c r="S13802" s="1"/>
      <c r="V13802" s="2"/>
      <c r="W13802" s="1"/>
      <c r="X13802" s="6"/>
      <c r="Z13802" s="1"/>
    </row>
    <row r="13803" spans="16:26">
      <c r="P13803" s="1"/>
      <c r="Q13803" s="8"/>
      <c r="R13803" s="8"/>
      <c r="S13803" s="1"/>
      <c r="V13803" s="2"/>
      <c r="W13803" s="1"/>
      <c r="X13803" s="6"/>
      <c r="Z13803" s="1"/>
    </row>
    <row r="13804" spans="16:26">
      <c r="P13804" s="1"/>
      <c r="Q13804" s="8"/>
      <c r="R13804" s="8"/>
      <c r="S13804" s="1"/>
      <c r="V13804" s="2"/>
      <c r="W13804" s="1"/>
      <c r="X13804" s="6"/>
      <c r="Z13804" s="1"/>
    </row>
    <row r="13805" spans="16:26">
      <c r="P13805" s="1"/>
      <c r="Q13805" s="8"/>
      <c r="R13805" s="8"/>
      <c r="S13805" s="1"/>
      <c r="V13805" s="2"/>
      <c r="W13805" s="1"/>
      <c r="X13805" s="6"/>
      <c r="Z13805" s="1"/>
    </row>
    <row r="13806" spans="16:26">
      <c r="P13806" s="1"/>
      <c r="Q13806" s="8"/>
      <c r="R13806" s="8"/>
      <c r="S13806" s="1"/>
      <c r="V13806" s="2"/>
      <c r="W13806" s="1"/>
      <c r="X13806" s="6"/>
      <c r="Z13806" s="1"/>
    </row>
    <row r="13807" spans="16:26">
      <c r="P13807" s="1"/>
      <c r="Q13807" s="8"/>
      <c r="R13807" s="8"/>
      <c r="S13807" s="1"/>
      <c r="V13807" s="2"/>
      <c r="W13807" s="1"/>
      <c r="X13807" s="6"/>
      <c r="Z13807" s="1"/>
    </row>
    <row r="13808" spans="16:26">
      <c r="P13808" s="1"/>
      <c r="Q13808" s="8"/>
      <c r="R13808" s="8"/>
      <c r="S13808" s="1"/>
      <c r="V13808" s="2"/>
      <c r="W13808" s="1"/>
      <c r="X13808" s="6"/>
      <c r="Z13808" s="1"/>
    </row>
    <row r="13809" spans="16:26">
      <c r="P13809" s="1"/>
      <c r="Q13809" s="8"/>
      <c r="R13809" s="8"/>
      <c r="S13809" s="1"/>
      <c r="V13809" s="2"/>
      <c r="W13809" s="1"/>
      <c r="X13809" s="6"/>
      <c r="Z13809" s="1"/>
    </row>
    <row r="13810" spans="16:26">
      <c r="P13810" s="1"/>
      <c r="Q13810" s="8"/>
      <c r="R13810" s="8"/>
      <c r="S13810" s="1"/>
      <c r="V13810" s="2"/>
      <c r="W13810" s="1"/>
      <c r="X13810" s="6"/>
      <c r="Z13810" s="1"/>
    </row>
    <row r="13811" spans="16:26">
      <c r="P13811" s="1"/>
      <c r="Q13811" s="8"/>
      <c r="R13811" s="8"/>
      <c r="S13811" s="1"/>
      <c r="V13811" s="2"/>
      <c r="W13811" s="1"/>
      <c r="X13811" s="6"/>
      <c r="Z13811" s="1"/>
    </row>
    <row r="13812" spans="16:26">
      <c r="P13812" s="1"/>
      <c r="Q13812" s="8"/>
      <c r="R13812" s="8"/>
      <c r="S13812" s="1"/>
      <c r="V13812" s="2"/>
      <c r="W13812" s="1"/>
      <c r="X13812" s="6"/>
      <c r="Z13812" s="1"/>
    </row>
    <row r="13813" spans="16:26">
      <c r="P13813" s="1"/>
      <c r="Q13813" s="8"/>
      <c r="R13813" s="8"/>
      <c r="S13813" s="1"/>
      <c r="V13813" s="2"/>
      <c r="W13813" s="1"/>
      <c r="X13813" s="6"/>
      <c r="Z13813" s="1"/>
    </row>
    <row r="13814" spans="16:26">
      <c r="P13814" s="1"/>
      <c r="Q13814" s="8"/>
      <c r="R13814" s="8"/>
      <c r="S13814" s="1"/>
      <c r="V13814" s="2"/>
      <c r="W13814" s="1"/>
      <c r="X13814" s="6"/>
      <c r="Z13814" s="1"/>
    </row>
    <row r="13815" spans="16:26">
      <c r="P13815" s="1"/>
      <c r="Q13815" s="8"/>
      <c r="R13815" s="8"/>
      <c r="S13815" s="1"/>
      <c r="V13815" s="2"/>
      <c r="W13815" s="1"/>
      <c r="X13815" s="6"/>
      <c r="Z13815" s="1"/>
    </row>
    <row r="13816" spans="16:26">
      <c r="P13816" s="1"/>
      <c r="Q13816" s="8"/>
      <c r="R13816" s="8"/>
      <c r="S13816" s="1"/>
      <c r="V13816" s="2"/>
      <c r="W13816" s="1"/>
      <c r="X13816" s="6"/>
      <c r="Z13816" s="1"/>
    </row>
    <row r="13817" spans="16:26">
      <c r="P13817" s="1"/>
      <c r="Q13817" s="8"/>
      <c r="R13817" s="8"/>
      <c r="S13817" s="1"/>
      <c r="V13817" s="2"/>
      <c r="W13817" s="1"/>
      <c r="X13817" s="6"/>
      <c r="Z13817" s="1"/>
    </row>
    <row r="13818" spans="16:26">
      <c r="P13818" s="1"/>
      <c r="Q13818" s="8"/>
      <c r="R13818" s="8"/>
      <c r="S13818" s="1"/>
      <c r="V13818" s="2"/>
      <c r="W13818" s="1"/>
      <c r="X13818" s="6"/>
      <c r="Z13818" s="1"/>
    </row>
    <row r="13819" spans="16:26">
      <c r="P13819" s="1"/>
      <c r="Q13819" s="8"/>
      <c r="R13819" s="8"/>
      <c r="S13819" s="1"/>
      <c r="V13819" s="2"/>
      <c r="W13819" s="1"/>
      <c r="X13819" s="6"/>
      <c r="Z13819" s="1"/>
    </row>
    <row r="13820" spans="16:26">
      <c r="P13820" s="1"/>
      <c r="Q13820" s="8"/>
      <c r="R13820" s="8"/>
      <c r="S13820" s="1"/>
      <c r="V13820" s="2"/>
      <c r="W13820" s="1"/>
      <c r="X13820" s="6"/>
      <c r="Z13820" s="1"/>
    </row>
    <row r="13821" spans="16:26">
      <c r="P13821" s="1"/>
      <c r="Q13821" s="8"/>
      <c r="R13821" s="8"/>
      <c r="S13821" s="1"/>
      <c r="V13821" s="2"/>
      <c r="W13821" s="1"/>
      <c r="X13821" s="6"/>
      <c r="Z13821" s="1"/>
    </row>
    <row r="13822" spans="16:26">
      <c r="P13822" s="1"/>
      <c r="Q13822" s="8"/>
      <c r="R13822" s="8"/>
      <c r="S13822" s="1"/>
      <c r="V13822" s="2"/>
      <c r="W13822" s="1"/>
      <c r="X13822" s="6"/>
      <c r="Z13822" s="1"/>
    </row>
    <row r="13823" spans="16:26">
      <c r="P13823" s="1"/>
      <c r="Q13823" s="8"/>
      <c r="R13823" s="8"/>
      <c r="S13823" s="1"/>
      <c r="V13823" s="2"/>
      <c r="W13823" s="1"/>
      <c r="X13823" s="6"/>
      <c r="Z13823" s="1"/>
    </row>
    <row r="13824" spans="16:26">
      <c r="P13824" s="1"/>
      <c r="Q13824" s="8"/>
      <c r="R13824" s="8"/>
      <c r="S13824" s="1"/>
      <c r="V13824" s="2"/>
      <c r="W13824" s="1"/>
      <c r="X13824" s="6"/>
      <c r="Z13824" s="1"/>
    </row>
    <row r="13825" spans="16:26">
      <c r="P13825" s="1"/>
      <c r="Q13825" s="8"/>
      <c r="R13825" s="8"/>
      <c r="S13825" s="1"/>
      <c r="V13825" s="2"/>
      <c r="W13825" s="1"/>
      <c r="X13825" s="6"/>
      <c r="Z13825" s="1"/>
    </row>
    <row r="13826" spans="16:26">
      <c r="P13826" s="1"/>
      <c r="Q13826" s="8"/>
      <c r="R13826" s="8"/>
      <c r="S13826" s="1"/>
      <c r="V13826" s="2"/>
      <c r="W13826" s="1"/>
      <c r="X13826" s="6"/>
      <c r="Z13826" s="1"/>
    </row>
    <row r="13827" spans="16:26">
      <c r="P13827" s="1"/>
      <c r="Q13827" s="8"/>
      <c r="R13827" s="8"/>
      <c r="S13827" s="1"/>
      <c r="V13827" s="2"/>
      <c r="W13827" s="1"/>
      <c r="X13827" s="6"/>
      <c r="Z13827" s="1"/>
    </row>
    <row r="13828" spans="16:26">
      <c r="P13828" s="1"/>
      <c r="Q13828" s="8"/>
      <c r="R13828" s="8"/>
      <c r="S13828" s="1"/>
      <c r="V13828" s="2"/>
      <c r="W13828" s="1"/>
      <c r="X13828" s="6"/>
      <c r="Z13828" s="1"/>
    </row>
    <row r="13829" spans="16:26">
      <c r="P13829" s="1"/>
      <c r="Q13829" s="8"/>
      <c r="R13829" s="8"/>
      <c r="S13829" s="1"/>
      <c r="V13829" s="2"/>
      <c r="W13829" s="1"/>
      <c r="X13829" s="6"/>
      <c r="Z13829" s="1"/>
    </row>
    <row r="13830" spans="16:26">
      <c r="P13830" s="1"/>
      <c r="Q13830" s="8"/>
      <c r="R13830" s="8"/>
      <c r="S13830" s="1"/>
      <c r="V13830" s="2"/>
      <c r="W13830" s="1"/>
      <c r="X13830" s="6"/>
      <c r="Z13830" s="1"/>
    </row>
    <row r="13831" spans="16:26">
      <c r="P13831" s="1"/>
      <c r="Q13831" s="8"/>
      <c r="R13831" s="8"/>
      <c r="S13831" s="1"/>
      <c r="V13831" s="2"/>
      <c r="W13831" s="1"/>
      <c r="X13831" s="6"/>
      <c r="Z13831" s="1"/>
    </row>
    <row r="13832" spans="16:26">
      <c r="P13832" s="1"/>
      <c r="Q13832" s="8"/>
      <c r="R13832" s="8"/>
      <c r="S13832" s="1"/>
      <c r="V13832" s="2"/>
      <c r="W13832" s="1"/>
      <c r="X13832" s="6"/>
      <c r="Z13832" s="1"/>
    </row>
    <row r="13833" spans="16:26">
      <c r="P13833" s="1"/>
      <c r="Q13833" s="8"/>
      <c r="R13833" s="8"/>
      <c r="S13833" s="1"/>
      <c r="V13833" s="2"/>
      <c r="W13833" s="1"/>
      <c r="X13833" s="6"/>
      <c r="Z13833" s="1"/>
    </row>
    <row r="13834" spans="16:26">
      <c r="P13834" s="1"/>
      <c r="Q13834" s="8"/>
      <c r="R13834" s="8"/>
      <c r="S13834" s="1"/>
      <c r="V13834" s="2"/>
      <c r="W13834" s="1"/>
      <c r="X13834" s="6"/>
      <c r="Z13834" s="1"/>
    </row>
    <row r="13835" spans="16:26">
      <c r="P13835" s="1"/>
      <c r="Q13835" s="8"/>
      <c r="R13835" s="8"/>
      <c r="S13835" s="1"/>
      <c r="V13835" s="2"/>
      <c r="W13835" s="1"/>
      <c r="X13835" s="6"/>
      <c r="Z13835" s="1"/>
    </row>
    <row r="13836" spans="16:26">
      <c r="P13836" s="1"/>
      <c r="Q13836" s="8"/>
      <c r="R13836" s="8"/>
      <c r="S13836" s="1"/>
      <c r="V13836" s="2"/>
      <c r="W13836" s="1"/>
      <c r="X13836" s="6"/>
      <c r="Z13836" s="1"/>
    </row>
    <row r="13837" spans="16:26">
      <c r="P13837" s="1"/>
      <c r="Q13837" s="8"/>
      <c r="R13837" s="8"/>
      <c r="S13837" s="1"/>
      <c r="V13837" s="2"/>
      <c r="W13837" s="1"/>
      <c r="X13837" s="6"/>
      <c r="Z13837" s="1"/>
    </row>
    <row r="13838" spans="16:26">
      <c r="P13838" s="1"/>
      <c r="Q13838" s="8"/>
      <c r="R13838" s="8"/>
      <c r="S13838" s="1"/>
      <c r="V13838" s="2"/>
      <c r="W13838" s="1"/>
      <c r="X13838" s="6"/>
      <c r="Z13838" s="1"/>
    </row>
    <row r="13839" spans="16:26">
      <c r="P13839" s="1"/>
      <c r="Q13839" s="8"/>
      <c r="R13839" s="8"/>
      <c r="S13839" s="1"/>
      <c r="V13839" s="2"/>
      <c r="W13839" s="1"/>
      <c r="X13839" s="6"/>
      <c r="Z13839" s="1"/>
    </row>
    <row r="13840" spans="16:26">
      <c r="P13840" s="1"/>
      <c r="Q13840" s="8"/>
      <c r="R13840" s="8"/>
      <c r="S13840" s="1"/>
      <c r="V13840" s="2"/>
      <c r="W13840" s="1"/>
      <c r="X13840" s="6"/>
      <c r="Z13840" s="1"/>
    </row>
    <row r="13841" spans="16:26">
      <c r="P13841" s="1"/>
      <c r="Q13841" s="8"/>
      <c r="R13841" s="8"/>
      <c r="S13841" s="1"/>
      <c r="V13841" s="2"/>
      <c r="W13841" s="1"/>
      <c r="X13841" s="6"/>
      <c r="Z13841" s="1"/>
    </row>
    <row r="13842" spans="16:26">
      <c r="P13842" s="1"/>
      <c r="Q13842" s="8"/>
      <c r="R13842" s="8"/>
      <c r="S13842" s="1"/>
      <c r="V13842" s="2"/>
      <c r="W13842" s="1"/>
      <c r="X13842" s="6"/>
      <c r="Z13842" s="1"/>
    </row>
    <row r="13843" spans="16:26">
      <c r="P13843" s="1"/>
      <c r="Q13843" s="8"/>
      <c r="R13843" s="8"/>
      <c r="S13843" s="1"/>
      <c r="V13843" s="2"/>
      <c r="W13843" s="1"/>
      <c r="X13843" s="6"/>
      <c r="Z13843" s="1"/>
    </row>
    <row r="13844" spans="16:26">
      <c r="P13844" s="1"/>
      <c r="Q13844" s="8"/>
      <c r="R13844" s="8"/>
      <c r="S13844" s="1"/>
      <c r="V13844" s="2"/>
      <c r="W13844" s="1"/>
      <c r="X13844" s="6"/>
      <c r="Z13844" s="1"/>
    </row>
    <row r="13845" spans="16:26">
      <c r="P13845" s="1"/>
      <c r="Q13845" s="8"/>
      <c r="R13845" s="8"/>
      <c r="S13845" s="1"/>
      <c r="V13845" s="2"/>
      <c r="W13845" s="1"/>
      <c r="X13845" s="6"/>
      <c r="Z13845" s="1"/>
    </row>
    <row r="13846" spans="16:26">
      <c r="P13846" s="1"/>
      <c r="Q13846" s="8"/>
      <c r="R13846" s="8"/>
      <c r="S13846" s="1"/>
      <c r="V13846" s="2"/>
      <c r="W13846" s="1"/>
      <c r="X13846" s="6"/>
      <c r="Z13846" s="1"/>
    </row>
    <row r="13847" spans="16:26">
      <c r="P13847" s="1"/>
      <c r="Q13847" s="8"/>
      <c r="R13847" s="8"/>
      <c r="S13847" s="1"/>
      <c r="V13847" s="2"/>
      <c r="W13847" s="1"/>
      <c r="X13847" s="6"/>
      <c r="Z13847" s="1"/>
    </row>
    <row r="13848" spans="16:26">
      <c r="P13848" s="1"/>
      <c r="Q13848" s="8"/>
      <c r="R13848" s="8"/>
      <c r="S13848" s="1"/>
      <c r="V13848" s="2"/>
      <c r="W13848" s="1"/>
      <c r="X13848" s="6"/>
      <c r="Z13848" s="1"/>
    </row>
    <row r="13849" spans="16:26">
      <c r="P13849" s="1"/>
      <c r="Q13849" s="8"/>
      <c r="R13849" s="8"/>
      <c r="S13849" s="1"/>
      <c r="V13849" s="2"/>
      <c r="W13849" s="1"/>
      <c r="X13849" s="6"/>
      <c r="Z13849" s="1"/>
    </row>
    <row r="13850" spans="16:26">
      <c r="P13850" s="1"/>
      <c r="Q13850" s="8"/>
      <c r="R13850" s="8"/>
      <c r="S13850" s="1"/>
      <c r="V13850" s="2"/>
      <c r="W13850" s="1"/>
      <c r="X13850" s="6"/>
      <c r="Z13850" s="1"/>
    </row>
    <row r="13851" spans="16:26">
      <c r="P13851" s="1"/>
      <c r="Q13851" s="8"/>
      <c r="R13851" s="8"/>
      <c r="S13851" s="1"/>
      <c r="V13851" s="2"/>
      <c r="W13851" s="1"/>
      <c r="X13851" s="6"/>
      <c r="Z13851" s="1"/>
    </row>
    <row r="13852" spans="16:26">
      <c r="P13852" s="1"/>
      <c r="Q13852" s="8"/>
      <c r="R13852" s="8"/>
      <c r="S13852" s="1"/>
      <c r="V13852" s="2"/>
      <c r="W13852" s="1"/>
      <c r="X13852" s="6"/>
      <c r="Z13852" s="1"/>
    </row>
    <row r="13853" spans="16:26">
      <c r="P13853" s="1"/>
      <c r="Q13853" s="8"/>
      <c r="R13853" s="8"/>
      <c r="S13853" s="1"/>
      <c r="V13853" s="2"/>
      <c r="W13853" s="1"/>
      <c r="X13853" s="6"/>
      <c r="Z13853" s="1"/>
    </row>
    <row r="13854" spans="16:26">
      <c r="P13854" s="1"/>
      <c r="Q13854" s="8"/>
      <c r="R13854" s="8"/>
      <c r="S13854" s="1"/>
      <c r="V13854" s="2"/>
      <c r="W13854" s="1"/>
      <c r="X13854" s="6"/>
      <c r="Z13854" s="1"/>
    </row>
    <row r="13855" spans="16:26">
      <c r="P13855" s="1"/>
      <c r="Q13855" s="8"/>
      <c r="R13855" s="8"/>
      <c r="S13855" s="1"/>
      <c r="V13855" s="2"/>
      <c r="W13855" s="1"/>
      <c r="X13855" s="6"/>
      <c r="Z13855" s="1"/>
    </row>
    <row r="13856" spans="16:26">
      <c r="P13856" s="1"/>
      <c r="Q13856" s="8"/>
      <c r="R13856" s="8"/>
      <c r="S13856" s="1"/>
      <c r="V13856" s="2"/>
      <c r="W13856" s="1"/>
      <c r="X13856" s="6"/>
      <c r="Z13856" s="1"/>
    </row>
    <row r="13857" spans="16:26">
      <c r="P13857" s="1"/>
      <c r="Q13857" s="8"/>
      <c r="R13857" s="8"/>
      <c r="S13857" s="1"/>
      <c r="V13857" s="2"/>
      <c r="W13857" s="1"/>
      <c r="X13857" s="6"/>
      <c r="Z13857" s="1"/>
    </row>
    <row r="13858" spans="16:26">
      <c r="P13858" s="1"/>
      <c r="Q13858" s="8"/>
      <c r="R13858" s="8"/>
      <c r="S13858" s="1"/>
      <c r="V13858" s="2"/>
      <c r="W13858" s="1"/>
      <c r="X13858" s="6"/>
      <c r="Z13858" s="1"/>
    </row>
    <row r="13859" spans="16:26">
      <c r="P13859" s="1"/>
      <c r="Q13859" s="8"/>
      <c r="R13859" s="8"/>
      <c r="S13859" s="1"/>
      <c r="V13859" s="2"/>
      <c r="W13859" s="1"/>
      <c r="X13859" s="6"/>
      <c r="Z13859" s="1"/>
    </row>
    <row r="13860" spans="16:26">
      <c r="P13860" s="1"/>
      <c r="Q13860" s="8"/>
      <c r="R13860" s="8"/>
      <c r="S13860" s="1"/>
      <c r="V13860" s="2"/>
      <c r="W13860" s="1"/>
      <c r="X13860" s="6"/>
      <c r="Z13860" s="1"/>
    </row>
    <row r="13861" spans="16:26">
      <c r="P13861" s="1"/>
      <c r="Q13861" s="8"/>
      <c r="R13861" s="8"/>
      <c r="S13861" s="1"/>
      <c r="V13861" s="2"/>
      <c r="W13861" s="1"/>
      <c r="X13861" s="6"/>
      <c r="Z13861" s="1"/>
    </row>
    <row r="13862" spans="16:26">
      <c r="P13862" s="1"/>
      <c r="Q13862" s="8"/>
      <c r="R13862" s="8"/>
      <c r="S13862" s="1"/>
      <c r="V13862" s="2"/>
      <c r="W13862" s="1"/>
      <c r="X13862" s="6"/>
      <c r="Z13862" s="1"/>
    </row>
    <row r="13863" spans="16:26">
      <c r="P13863" s="1"/>
      <c r="Q13863" s="8"/>
      <c r="R13863" s="8"/>
      <c r="S13863" s="1"/>
      <c r="V13863" s="2"/>
      <c r="W13863" s="1"/>
      <c r="X13863" s="6"/>
      <c r="Z13863" s="1"/>
    </row>
    <row r="13864" spans="16:26">
      <c r="P13864" s="1"/>
      <c r="Q13864" s="8"/>
      <c r="R13864" s="8"/>
      <c r="S13864" s="1"/>
      <c r="V13864" s="2"/>
      <c r="W13864" s="1"/>
      <c r="X13864" s="6"/>
      <c r="Z13864" s="1"/>
    </row>
    <row r="13865" spans="16:26">
      <c r="P13865" s="1"/>
      <c r="Q13865" s="8"/>
      <c r="R13865" s="8"/>
      <c r="S13865" s="1"/>
      <c r="V13865" s="2"/>
      <c r="W13865" s="1"/>
      <c r="X13865" s="6"/>
      <c r="Z13865" s="1"/>
    </row>
    <row r="13866" spans="16:26">
      <c r="P13866" s="1"/>
      <c r="Q13866" s="8"/>
      <c r="R13866" s="8"/>
      <c r="S13866" s="1"/>
      <c r="V13866" s="2"/>
      <c r="W13866" s="1"/>
      <c r="X13866" s="6"/>
      <c r="Z13866" s="1"/>
    </row>
    <row r="13867" spans="16:26">
      <c r="P13867" s="1"/>
      <c r="Q13867" s="8"/>
      <c r="R13867" s="8"/>
      <c r="S13867" s="1"/>
      <c r="V13867" s="2"/>
      <c r="W13867" s="1"/>
      <c r="X13867" s="6"/>
      <c r="Z13867" s="1"/>
    </row>
    <row r="13868" spans="16:26">
      <c r="P13868" s="1"/>
      <c r="Q13868" s="8"/>
      <c r="R13868" s="8"/>
      <c r="S13868" s="1"/>
      <c r="V13868" s="2"/>
      <c r="W13868" s="1"/>
      <c r="X13868" s="6"/>
      <c r="Z13868" s="1"/>
    </row>
    <row r="13869" spans="16:26">
      <c r="P13869" s="1"/>
      <c r="Q13869" s="8"/>
      <c r="R13869" s="8"/>
      <c r="S13869" s="1"/>
      <c r="V13869" s="2"/>
      <c r="W13869" s="1"/>
      <c r="X13869" s="6"/>
      <c r="Z13869" s="1"/>
    </row>
    <row r="13870" spans="16:26">
      <c r="P13870" s="1"/>
      <c r="Q13870" s="8"/>
      <c r="R13870" s="8"/>
      <c r="S13870" s="1"/>
      <c r="V13870" s="2"/>
      <c r="W13870" s="1"/>
      <c r="X13870" s="6"/>
      <c r="Z13870" s="1"/>
    </row>
    <row r="13871" spans="16:26">
      <c r="P13871" s="1"/>
      <c r="Q13871" s="8"/>
      <c r="R13871" s="8"/>
      <c r="S13871" s="1"/>
      <c r="V13871" s="2"/>
      <c r="W13871" s="1"/>
      <c r="X13871" s="6"/>
      <c r="Z13871" s="1"/>
    </row>
    <row r="13872" spans="16:26">
      <c r="P13872" s="1"/>
      <c r="Q13872" s="8"/>
      <c r="R13872" s="8"/>
      <c r="S13872" s="1"/>
      <c r="V13872" s="2"/>
      <c r="W13872" s="1"/>
      <c r="X13872" s="6"/>
      <c r="Z13872" s="1"/>
    </row>
    <row r="13873" spans="16:26">
      <c r="P13873" s="1"/>
      <c r="Q13873" s="8"/>
      <c r="R13873" s="8"/>
      <c r="S13873" s="1"/>
      <c r="V13873" s="2"/>
      <c r="W13873" s="1"/>
      <c r="X13873" s="6"/>
      <c r="Z13873" s="1"/>
    </row>
    <row r="13874" spans="16:26">
      <c r="P13874" s="1"/>
      <c r="Q13874" s="8"/>
      <c r="R13874" s="8"/>
      <c r="S13874" s="1"/>
      <c r="V13874" s="2"/>
      <c r="W13874" s="1"/>
      <c r="X13874" s="6"/>
      <c r="Z13874" s="1"/>
    </row>
    <row r="13875" spans="16:26">
      <c r="P13875" s="1"/>
      <c r="Q13875" s="8"/>
      <c r="R13875" s="8"/>
      <c r="S13875" s="1"/>
      <c r="V13875" s="2"/>
      <c r="W13875" s="1"/>
      <c r="X13875" s="6"/>
      <c r="Z13875" s="1"/>
    </row>
    <row r="13876" spans="16:26">
      <c r="P13876" s="1"/>
      <c r="Q13876" s="8"/>
      <c r="R13876" s="8"/>
      <c r="S13876" s="1"/>
      <c r="V13876" s="2"/>
      <c r="W13876" s="1"/>
      <c r="X13876" s="6"/>
      <c r="Z13876" s="1"/>
    </row>
    <row r="13877" spans="16:26">
      <c r="P13877" s="1"/>
      <c r="Q13877" s="8"/>
      <c r="R13877" s="8"/>
      <c r="S13877" s="1"/>
      <c r="V13877" s="2"/>
      <c r="W13877" s="1"/>
      <c r="X13877" s="6"/>
      <c r="Z13877" s="1"/>
    </row>
    <row r="13878" spans="16:26">
      <c r="P13878" s="1"/>
      <c r="Q13878" s="8"/>
      <c r="R13878" s="8"/>
      <c r="S13878" s="1"/>
      <c r="V13878" s="2"/>
      <c r="W13878" s="1"/>
      <c r="X13878" s="6"/>
      <c r="Z13878" s="1"/>
    </row>
    <row r="13879" spans="16:26">
      <c r="P13879" s="1"/>
      <c r="Q13879" s="8"/>
      <c r="R13879" s="8"/>
      <c r="S13879" s="1"/>
      <c r="V13879" s="2"/>
      <c r="W13879" s="1"/>
      <c r="X13879" s="6"/>
      <c r="Z13879" s="1"/>
    </row>
    <row r="13880" spans="16:26">
      <c r="P13880" s="1"/>
      <c r="Q13880" s="8"/>
      <c r="R13880" s="8"/>
      <c r="S13880" s="1"/>
      <c r="V13880" s="2"/>
      <c r="W13880" s="1"/>
      <c r="X13880" s="6"/>
      <c r="Z13880" s="1"/>
    </row>
    <row r="13881" spans="16:26">
      <c r="P13881" s="1"/>
      <c r="Q13881" s="8"/>
      <c r="R13881" s="8"/>
      <c r="S13881" s="1"/>
      <c r="V13881" s="2"/>
      <c r="W13881" s="1"/>
      <c r="X13881" s="6"/>
      <c r="Z13881" s="1"/>
    </row>
    <row r="13882" spans="16:26">
      <c r="P13882" s="1"/>
      <c r="Q13882" s="8"/>
      <c r="R13882" s="8"/>
      <c r="S13882" s="1"/>
      <c r="V13882" s="2"/>
      <c r="W13882" s="1"/>
      <c r="X13882" s="6"/>
      <c r="Z13882" s="1"/>
    </row>
    <row r="13883" spans="16:26">
      <c r="P13883" s="1"/>
      <c r="Q13883" s="8"/>
      <c r="R13883" s="8"/>
      <c r="S13883" s="1"/>
      <c r="V13883" s="2"/>
      <c r="W13883" s="1"/>
      <c r="X13883" s="6"/>
      <c r="Z13883" s="1"/>
    </row>
    <row r="13884" spans="16:26">
      <c r="P13884" s="1"/>
      <c r="Q13884" s="8"/>
      <c r="R13884" s="8"/>
      <c r="S13884" s="1"/>
      <c r="V13884" s="2"/>
      <c r="W13884" s="1"/>
      <c r="X13884" s="6"/>
      <c r="Z13884" s="1"/>
    </row>
    <row r="13885" spans="16:26">
      <c r="P13885" s="1"/>
      <c r="Q13885" s="8"/>
      <c r="R13885" s="8"/>
      <c r="S13885" s="1"/>
      <c r="V13885" s="2"/>
      <c r="W13885" s="1"/>
      <c r="X13885" s="6"/>
      <c r="Z13885" s="1"/>
    </row>
    <row r="13886" spans="16:26">
      <c r="P13886" s="1"/>
      <c r="Q13886" s="8"/>
      <c r="R13886" s="8"/>
      <c r="S13886" s="1"/>
      <c r="V13886" s="2"/>
      <c r="W13886" s="1"/>
      <c r="X13886" s="6"/>
      <c r="Z13886" s="1"/>
    </row>
    <row r="13887" spans="16:26">
      <c r="P13887" s="1"/>
      <c r="Q13887" s="8"/>
      <c r="R13887" s="8"/>
      <c r="S13887" s="1"/>
      <c r="V13887" s="2"/>
      <c r="W13887" s="1"/>
      <c r="X13887" s="6"/>
      <c r="Z13887" s="1"/>
    </row>
    <row r="13888" spans="16:26">
      <c r="P13888" s="1"/>
      <c r="Q13888" s="8"/>
      <c r="R13888" s="8"/>
      <c r="S13888" s="1"/>
      <c r="V13888" s="2"/>
      <c r="W13888" s="1"/>
      <c r="X13888" s="6"/>
      <c r="Z13888" s="1"/>
    </row>
    <row r="13889" spans="16:26">
      <c r="P13889" s="1"/>
      <c r="Q13889" s="8"/>
      <c r="R13889" s="8"/>
      <c r="S13889" s="1"/>
      <c r="V13889" s="2"/>
      <c r="W13889" s="1"/>
      <c r="X13889" s="6"/>
      <c r="Z13889" s="1"/>
    </row>
    <row r="13890" spans="16:26">
      <c r="P13890" s="1"/>
      <c r="Q13890" s="8"/>
      <c r="R13890" s="8"/>
      <c r="S13890" s="1"/>
      <c r="V13890" s="2"/>
      <c r="W13890" s="1"/>
      <c r="X13890" s="6"/>
      <c r="Z13890" s="1"/>
    </row>
    <row r="13891" spans="16:26">
      <c r="P13891" s="1"/>
      <c r="Q13891" s="8"/>
      <c r="R13891" s="8"/>
      <c r="S13891" s="1"/>
      <c r="V13891" s="2"/>
      <c r="W13891" s="1"/>
      <c r="X13891" s="6"/>
      <c r="Z13891" s="1"/>
    </row>
    <row r="13892" spans="16:26">
      <c r="P13892" s="1"/>
      <c r="Q13892" s="8"/>
      <c r="R13892" s="8"/>
      <c r="S13892" s="1"/>
      <c r="V13892" s="2"/>
      <c r="W13892" s="1"/>
      <c r="X13892" s="6"/>
      <c r="Z13892" s="1"/>
    </row>
    <row r="13893" spans="16:26">
      <c r="P13893" s="1"/>
      <c r="Q13893" s="8"/>
      <c r="R13893" s="8"/>
      <c r="S13893" s="1"/>
      <c r="V13893" s="2"/>
      <c r="W13893" s="1"/>
      <c r="X13893" s="6"/>
      <c r="Z13893" s="1"/>
    </row>
    <row r="13894" spans="16:26">
      <c r="P13894" s="1"/>
      <c r="Q13894" s="8"/>
      <c r="R13894" s="8"/>
      <c r="S13894" s="1"/>
      <c r="V13894" s="2"/>
      <c r="W13894" s="1"/>
      <c r="X13894" s="6"/>
      <c r="Z13894" s="1"/>
    </row>
    <row r="13895" spans="16:26">
      <c r="P13895" s="1"/>
      <c r="Q13895" s="8"/>
      <c r="R13895" s="8"/>
      <c r="S13895" s="1"/>
      <c r="V13895" s="2"/>
      <c r="W13895" s="1"/>
      <c r="X13895" s="6"/>
      <c r="Z13895" s="1"/>
    </row>
    <row r="13896" spans="16:26">
      <c r="P13896" s="1"/>
      <c r="Q13896" s="8"/>
      <c r="R13896" s="8"/>
      <c r="S13896" s="1"/>
      <c r="V13896" s="2"/>
      <c r="W13896" s="1"/>
      <c r="X13896" s="6"/>
      <c r="Z13896" s="1"/>
    </row>
    <row r="13897" spans="16:26">
      <c r="P13897" s="1"/>
      <c r="Q13897" s="8"/>
      <c r="R13897" s="8"/>
      <c r="S13897" s="1"/>
      <c r="V13897" s="2"/>
      <c r="W13897" s="1"/>
      <c r="X13897" s="6"/>
      <c r="Z13897" s="1"/>
    </row>
    <row r="13898" spans="16:26">
      <c r="P13898" s="1"/>
      <c r="Q13898" s="8"/>
      <c r="R13898" s="8"/>
      <c r="S13898" s="1"/>
      <c r="V13898" s="2"/>
      <c r="W13898" s="1"/>
      <c r="X13898" s="6"/>
      <c r="Z13898" s="1"/>
    </row>
    <row r="13899" spans="16:26">
      <c r="P13899" s="1"/>
      <c r="Q13899" s="8"/>
      <c r="R13899" s="8"/>
      <c r="S13899" s="1"/>
      <c r="V13899" s="2"/>
      <c r="W13899" s="1"/>
      <c r="X13899" s="6"/>
      <c r="Z13899" s="1"/>
    </row>
    <row r="13900" spans="16:26">
      <c r="P13900" s="1"/>
      <c r="Q13900" s="8"/>
      <c r="R13900" s="8"/>
      <c r="S13900" s="1"/>
      <c r="V13900" s="2"/>
      <c r="W13900" s="1"/>
      <c r="X13900" s="6"/>
      <c r="Z13900" s="1"/>
    </row>
    <row r="13901" spans="16:26">
      <c r="P13901" s="1"/>
      <c r="Q13901" s="8"/>
      <c r="R13901" s="8"/>
      <c r="S13901" s="1"/>
      <c r="V13901" s="2"/>
      <c r="W13901" s="1"/>
      <c r="X13901" s="6"/>
      <c r="Z13901" s="1"/>
    </row>
    <row r="13902" spans="16:26">
      <c r="P13902" s="1"/>
      <c r="Q13902" s="8"/>
      <c r="R13902" s="8"/>
      <c r="S13902" s="1"/>
      <c r="V13902" s="2"/>
      <c r="W13902" s="1"/>
      <c r="X13902" s="6"/>
      <c r="Z13902" s="1"/>
    </row>
    <row r="13903" spans="16:26">
      <c r="P13903" s="1"/>
      <c r="Q13903" s="8"/>
      <c r="R13903" s="8"/>
      <c r="S13903" s="1"/>
      <c r="V13903" s="2"/>
      <c r="W13903" s="1"/>
      <c r="X13903" s="6"/>
      <c r="Z13903" s="1"/>
    </row>
    <row r="13904" spans="16:26">
      <c r="P13904" s="1"/>
      <c r="Q13904" s="8"/>
      <c r="R13904" s="8"/>
      <c r="S13904" s="1"/>
      <c r="V13904" s="2"/>
      <c r="W13904" s="1"/>
      <c r="X13904" s="6"/>
      <c r="Z13904" s="1"/>
    </row>
    <row r="13905" spans="16:26">
      <c r="P13905" s="1"/>
      <c r="Q13905" s="8"/>
      <c r="R13905" s="8"/>
      <c r="S13905" s="1"/>
      <c r="V13905" s="2"/>
      <c r="W13905" s="1"/>
      <c r="X13905" s="6"/>
      <c r="Z13905" s="1"/>
    </row>
    <row r="13906" spans="16:26">
      <c r="P13906" s="1"/>
      <c r="Q13906" s="8"/>
      <c r="R13906" s="8"/>
      <c r="S13906" s="1"/>
      <c r="V13906" s="2"/>
      <c r="W13906" s="1"/>
      <c r="X13906" s="6"/>
      <c r="Z13906" s="1"/>
    </row>
    <row r="13907" spans="16:26">
      <c r="P13907" s="1"/>
      <c r="Q13907" s="8"/>
      <c r="R13907" s="8"/>
      <c r="S13907" s="1"/>
      <c r="V13907" s="2"/>
      <c r="W13907" s="1"/>
      <c r="X13907" s="6"/>
      <c r="Z13907" s="1"/>
    </row>
    <row r="13908" spans="16:26">
      <c r="P13908" s="1"/>
      <c r="Q13908" s="8"/>
      <c r="R13908" s="8"/>
      <c r="S13908" s="1"/>
      <c r="V13908" s="2"/>
      <c r="W13908" s="1"/>
      <c r="X13908" s="6"/>
      <c r="Z13908" s="1"/>
    </row>
    <row r="13909" spans="16:26">
      <c r="P13909" s="1"/>
      <c r="Q13909" s="8"/>
      <c r="R13909" s="8"/>
      <c r="S13909" s="1"/>
      <c r="V13909" s="2"/>
      <c r="W13909" s="1"/>
      <c r="X13909" s="6"/>
      <c r="Z13909" s="1"/>
    </row>
    <row r="13910" spans="16:26">
      <c r="P13910" s="1"/>
      <c r="Q13910" s="8"/>
      <c r="R13910" s="8"/>
      <c r="S13910" s="1"/>
      <c r="V13910" s="2"/>
      <c r="W13910" s="1"/>
      <c r="X13910" s="6"/>
      <c r="Z13910" s="1"/>
    </row>
    <row r="13911" spans="16:26">
      <c r="P13911" s="1"/>
      <c r="Q13911" s="8"/>
      <c r="R13911" s="8"/>
      <c r="S13911" s="1"/>
      <c r="V13911" s="2"/>
      <c r="W13911" s="1"/>
      <c r="X13911" s="6"/>
      <c r="Z13911" s="1"/>
    </row>
    <row r="13912" spans="16:26">
      <c r="P13912" s="1"/>
      <c r="Q13912" s="8"/>
      <c r="R13912" s="8"/>
      <c r="S13912" s="1"/>
      <c r="V13912" s="2"/>
      <c r="W13912" s="1"/>
      <c r="X13912" s="6"/>
      <c r="Z13912" s="1"/>
    </row>
    <row r="13913" spans="16:26">
      <c r="P13913" s="1"/>
      <c r="Q13913" s="8"/>
      <c r="R13913" s="8"/>
      <c r="S13913" s="1"/>
      <c r="V13913" s="2"/>
      <c r="W13913" s="1"/>
      <c r="X13913" s="6"/>
      <c r="Z13913" s="1"/>
    </row>
    <row r="13914" spans="16:26">
      <c r="P13914" s="1"/>
      <c r="Q13914" s="8"/>
      <c r="R13914" s="8"/>
      <c r="S13914" s="1"/>
      <c r="V13914" s="2"/>
      <c r="W13914" s="1"/>
      <c r="X13914" s="6"/>
      <c r="Z13914" s="1"/>
    </row>
    <row r="13915" spans="16:26">
      <c r="P13915" s="1"/>
      <c r="Q13915" s="8"/>
      <c r="R13915" s="8"/>
      <c r="S13915" s="1"/>
      <c r="V13915" s="2"/>
      <c r="W13915" s="1"/>
      <c r="X13915" s="6"/>
      <c r="Z13915" s="1"/>
    </row>
    <row r="13916" spans="16:26">
      <c r="P13916" s="1"/>
      <c r="Q13916" s="8"/>
      <c r="R13916" s="8"/>
      <c r="S13916" s="1"/>
      <c r="V13916" s="2"/>
      <c r="W13916" s="1"/>
      <c r="X13916" s="6"/>
      <c r="Z13916" s="1"/>
    </row>
    <row r="13917" spans="16:26">
      <c r="P13917" s="1"/>
      <c r="Q13917" s="8"/>
      <c r="R13917" s="8"/>
      <c r="S13917" s="1"/>
      <c r="V13917" s="2"/>
      <c r="W13917" s="1"/>
      <c r="X13917" s="6"/>
      <c r="Z13917" s="1"/>
    </row>
    <row r="13918" spans="16:26">
      <c r="P13918" s="1"/>
      <c r="Q13918" s="8"/>
      <c r="R13918" s="8"/>
      <c r="S13918" s="1"/>
      <c r="V13918" s="2"/>
      <c r="W13918" s="1"/>
      <c r="X13918" s="6"/>
      <c r="Z13918" s="1"/>
    </row>
    <row r="13919" spans="16:26">
      <c r="P13919" s="1"/>
      <c r="Q13919" s="8"/>
      <c r="R13919" s="8"/>
      <c r="S13919" s="1"/>
      <c r="V13919" s="2"/>
      <c r="W13919" s="1"/>
      <c r="X13919" s="6"/>
      <c r="Z13919" s="1"/>
    </row>
    <row r="13920" spans="16:26">
      <c r="P13920" s="1"/>
      <c r="Q13920" s="8"/>
      <c r="R13920" s="8"/>
      <c r="S13920" s="1"/>
      <c r="V13920" s="2"/>
      <c r="W13920" s="1"/>
      <c r="X13920" s="6"/>
      <c r="Z13920" s="1"/>
    </row>
    <row r="13921" spans="16:26">
      <c r="P13921" s="1"/>
      <c r="Q13921" s="8"/>
      <c r="R13921" s="8"/>
      <c r="S13921" s="1"/>
      <c r="V13921" s="2"/>
      <c r="W13921" s="1"/>
      <c r="X13921" s="6"/>
      <c r="Z13921" s="1"/>
    </row>
    <row r="13922" spans="16:26">
      <c r="P13922" s="1"/>
      <c r="Q13922" s="8"/>
      <c r="R13922" s="8"/>
      <c r="S13922" s="1"/>
      <c r="V13922" s="2"/>
      <c r="W13922" s="1"/>
      <c r="X13922" s="6"/>
      <c r="Z13922" s="1"/>
    </row>
    <row r="13923" spans="16:26">
      <c r="P13923" s="1"/>
      <c r="Q13923" s="8"/>
      <c r="R13923" s="8"/>
      <c r="S13923" s="1"/>
      <c r="V13923" s="2"/>
      <c r="W13923" s="1"/>
      <c r="X13923" s="6"/>
      <c r="Z13923" s="1"/>
    </row>
    <row r="13924" spans="16:26">
      <c r="P13924" s="1"/>
      <c r="Q13924" s="8"/>
      <c r="R13924" s="8"/>
      <c r="S13924" s="1"/>
      <c r="V13924" s="2"/>
      <c r="W13924" s="1"/>
      <c r="X13924" s="6"/>
      <c r="Z13924" s="1"/>
    </row>
    <row r="13925" spans="16:26">
      <c r="P13925" s="1"/>
      <c r="Q13925" s="8"/>
      <c r="R13925" s="8"/>
      <c r="S13925" s="1"/>
      <c r="V13925" s="2"/>
      <c r="W13925" s="1"/>
      <c r="X13925" s="6"/>
      <c r="Z13925" s="1"/>
    </row>
    <row r="13926" spans="16:26">
      <c r="P13926" s="1"/>
      <c r="Q13926" s="8"/>
      <c r="R13926" s="8"/>
      <c r="S13926" s="1"/>
      <c r="V13926" s="2"/>
      <c r="W13926" s="1"/>
      <c r="X13926" s="6"/>
      <c r="Z13926" s="1"/>
    </row>
    <row r="13927" spans="16:26">
      <c r="P13927" s="1"/>
      <c r="Q13927" s="8"/>
      <c r="R13927" s="8"/>
      <c r="S13927" s="1"/>
      <c r="V13927" s="2"/>
      <c r="W13927" s="1"/>
      <c r="X13927" s="6"/>
      <c r="Z13927" s="1"/>
    </row>
    <row r="13928" spans="16:26">
      <c r="P13928" s="1"/>
      <c r="Q13928" s="8"/>
      <c r="R13928" s="8"/>
      <c r="S13928" s="1"/>
      <c r="V13928" s="2"/>
      <c r="W13928" s="1"/>
      <c r="X13928" s="6"/>
      <c r="Z13928" s="1"/>
    </row>
    <row r="13929" spans="16:26">
      <c r="P13929" s="1"/>
      <c r="Q13929" s="8"/>
      <c r="R13929" s="8"/>
      <c r="S13929" s="1"/>
      <c r="V13929" s="2"/>
      <c r="W13929" s="1"/>
      <c r="X13929" s="6"/>
      <c r="Z13929" s="1"/>
    </row>
    <row r="13930" spans="16:26">
      <c r="P13930" s="1"/>
      <c r="Q13930" s="8"/>
      <c r="R13930" s="8"/>
      <c r="S13930" s="1"/>
      <c r="V13930" s="2"/>
      <c r="W13930" s="1"/>
      <c r="X13930" s="6"/>
      <c r="Z13930" s="1"/>
    </row>
    <row r="13931" spans="16:26">
      <c r="P13931" s="1"/>
      <c r="Q13931" s="8"/>
      <c r="R13931" s="8"/>
      <c r="S13931" s="1"/>
      <c r="V13931" s="2"/>
      <c r="W13931" s="1"/>
      <c r="X13931" s="6"/>
      <c r="Z13931" s="1"/>
    </row>
    <row r="13932" spans="16:26">
      <c r="P13932" s="1"/>
      <c r="Q13932" s="8"/>
      <c r="R13932" s="8"/>
      <c r="S13932" s="1"/>
      <c r="V13932" s="2"/>
      <c r="W13932" s="1"/>
      <c r="X13932" s="6"/>
      <c r="Z13932" s="1"/>
    </row>
    <row r="13933" spans="16:26">
      <c r="P13933" s="1"/>
      <c r="Q13933" s="8"/>
      <c r="R13933" s="8"/>
      <c r="S13933" s="1"/>
      <c r="V13933" s="2"/>
      <c r="W13933" s="1"/>
      <c r="X13933" s="6"/>
      <c r="Z13933" s="1"/>
    </row>
    <row r="13934" spans="16:26">
      <c r="P13934" s="1"/>
      <c r="Q13934" s="8"/>
      <c r="R13934" s="8"/>
      <c r="S13934" s="1"/>
      <c r="V13934" s="2"/>
      <c r="W13934" s="1"/>
      <c r="X13934" s="6"/>
      <c r="Z13934" s="1"/>
    </row>
    <row r="13935" spans="16:26">
      <c r="P13935" s="1"/>
      <c r="Q13935" s="8"/>
      <c r="R13935" s="8"/>
      <c r="S13935" s="1"/>
      <c r="V13935" s="2"/>
      <c r="W13935" s="1"/>
      <c r="X13935" s="6"/>
      <c r="Z13935" s="1"/>
    </row>
    <row r="13936" spans="16:26">
      <c r="P13936" s="1"/>
      <c r="Q13936" s="8"/>
      <c r="R13936" s="8"/>
      <c r="S13936" s="1"/>
      <c r="V13936" s="2"/>
      <c r="W13936" s="1"/>
      <c r="X13936" s="6"/>
      <c r="Z13936" s="1"/>
    </row>
    <row r="13937" spans="16:26">
      <c r="P13937" s="1"/>
      <c r="Q13937" s="8"/>
      <c r="R13937" s="8"/>
      <c r="S13937" s="1"/>
      <c r="V13937" s="2"/>
      <c r="W13937" s="1"/>
      <c r="X13937" s="6"/>
      <c r="Z13937" s="1"/>
    </row>
    <row r="13938" spans="16:26">
      <c r="P13938" s="1"/>
      <c r="Q13938" s="8"/>
      <c r="R13938" s="8"/>
      <c r="S13938" s="1"/>
      <c r="V13938" s="2"/>
      <c r="W13938" s="1"/>
      <c r="X13938" s="6"/>
      <c r="Z13938" s="1"/>
    </row>
    <row r="13939" spans="16:26">
      <c r="P13939" s="1"/>
      <c r="Q13939" s="8"/>
      <c r="R13939" s="8"/>
      <c r="S13939" s="1"/>
      <c r="V13939" s="2"/>
      <c r="W13939" s="1"/>
      <c r="X13939" s="6"/>
      <c r="Z13939" s="1"/>
    </row>
    <row r="13940" spans="16:26">
      <c r="P13940" s="1"/>
      <c r="Q13940" s="8"/>
      <c r="R13940" s="8"/>
      <c r="S13940" s="1"/>
      <c r="V13940" s="2"/>
      <c r="W13940" s="1"/>
      <c r="X13940" s="6"/>
      <c r="Z13940" s="1"/>
    </row>
    <row r="13941" spans="16:26">
      <c r="P13941" s="1"/>
      <c r="Q13941" s="8"/>
      <c r="R13941" s="8"/>
      <c r="S13941" s="1"/>
      <c r="V13941" s="2"/>
      <c r="W13941" s="1"/>
      <c r="X13941" s="6"/>
      <c r="Z13941" s="1"/>
    </row>
    <row r="13942" spans="16:26">
      <c r="P13942" s="1"/>
      <c r="Q13942" s="8"/>
      <c r="R13942" s="8"/>
      <c r="S13942" s="1"/>
      <c r="V13942" s="2"/>
      <c r="W13942" s="1"/>
      <c r="X13942" s="6"/>
      <c r="Z13942" s="1"/>
    </row>
    <row r="13943" spans="16:26">
      <c r="P13943" s="1"/>
      <c r="Q13943" s="8"/>
      <c r="R13943" s="8"/>
      <c r="S13943" s="1"/>
      <c r="V13943" s="2"/>
      <c r="W13943" s="1"/>
      <c r="X13943" s="6"/>
      <c r="Z13943" s="1"/>
    </row>
    <row r="13944" spans="16:26">
      <c r="P13944" s="1"/>
      <c r="Q13944" s="8"/>
      <c r="R13944" s="8"/>
      <c r="S13944" s="1"/>
      <c r="V13944" s="2"/>
      <c r="W13944" s="1"/>
      <c r="X13944" s="6"/>
      <c r="Z13944" s="1"/>
    </row>
    <row r="13945" spans="16:26">
      <c r="P13945" s="1"/>
      <c r="Q13945" s="8"/>
      <c r="R13945" s="8"/>
      <c r="S13945" s="1"/>
      <c r="V13945" s="2"/>
      <c r="W13945" s="1"/>
      <c r="X13945" s="6"/>
      <c r="Z13945" s="1"/>
    </row>
    <row r="13946" spans="16:26">
      <c r="P13946" s="1"/>
      <c r="Q13946" s="8"/>
      <c r="R13946" s="8"/>
      <c r="S13946" s="1"/>
      <c r="V13946" s="2"/>
      <c r="W13946" s="1"/>
      <c r="X13946" s="6"/>
      <c r="Z13946" s="1"/>
    </row>
    <row r="13947" spans="16:26">
      <c r="P13947" s="1"/>
      <c r="Q13947" s="8"/>
      <c r="R13947" s="8"/>
      <c r="S13947" s="1"/>
      <c r="V13947" s="2"/>
      <c r="W13947" s="1"/>
      <c r="X13947" s="6"/>
      <c r="Z13947" s="1"/>
    </row>
    <row r="13948" spans="16:26">
      <c r="P13948" s="1"/>
      <c r="Q13948" s="8"/>
      <c r="R13948" s="8"/>
      <c r="S13948" s="1"/>
      <c r="V13948" s="2"/>
      <c r="W13948" s="1"/>
      <c r="X13948" s="6"/>
      <c r="Z13948" s="1"/>
    </row>
    <row r="13949" spans="16:26">
      <c r="P13949" s="1"/>
      <c r="Q13949" s="8"/>
      <c r="R13949" s="8"/>
      <c r="S13949" s="1"/>
      <c r="V13949" s="2"/>
      <c r="W13949" s="1"/>
      <c r="X13949" s="6"/>
      <c r="Z13949" s="1"/>
    </row>
    <row r="13950" spans="16:26">
      <c r="P13950" s="1"/>
      <c r="Q13950" s="8"/>
      <c r="R13950" s="8"/>
      <c r="S13950" s="1"/>
      <c r="V13950" s="2"/>
      <c r="W13950" s="1"/>
      <c r="X13950" s="6"/>
      <c r="Z13950" s="1"/>
    </row>
    <row r="13951" spans="16:26">
      <c r="P13951" s="1"/>
      <c r="Q13951" s="8"/>
      <c r="R13951" s="8"/>
      <c r="S13951" s="1"/>
      <c r="V13951" s="2"/>
      <c r="W13951" s="1"/>
      <c r="X13951" s="6"/>
      <c r="Z13951" s="1"/>
    </row>
    <row r="13952" spans="16:26">
      <c r="P13952" s="1"/>
      <c r="Q13952" s="8"/>
      <c r="R13952" s="8"/>
      <c r="S13952" s="1"/>
      <c r="V13952" s="2"/>
      <c r="W13952" s="1"/>
      <c r="X13952" s="6"/>
      <c r="Z13952" s="1"/>
    </row>
    <row r="13953" spans="16:26">
      <c r="P13953" s="1"/>
      <c r="Q13953" s="8"/>
      <c r="R13953" s="8"/>
      <c r="S13953" s="1"/>
      <c r="V13953" s="2"/>
      <c r="W13953" s="1"/>
      <c r="X13953" s="6"/>
      <c r="Z13953" s="1"/>
    </row>
    <row r="13954" spans="16:26">
      <c r="P13954" s="1"/>
      <c r="Q13954" s="8"/>
      <c r="R13954" s="8"/>
      <c r="S13954" s="1"/>
      <c r="V13954" s="2"/>
      <c r="W13954" s="1"/>
      <c r="X13954" s="6"/>
      <c r="Z13954" s="1"/>
    </row>
    <row r="13955" spans="16:26">
      <c r="P13955" s="1"/>
      <c r="Q13955" s="8"/>
      <c r="R13955" s="8"/>
      <c r="S13955" s="1"/>
      <c r="V13955" s="2"/>
      <c r="W13955" s="1"/>
      <c r="X13955" s="6"/>
      <c r="Z13955" s="1"/>
    </row>
    <row r="13956" spans="16:26">
      <c r="P13956" s="1"/>
      <c r="Q13956" s="8"/>
      <c r="R13956" s="8"/>
      <c r="S13956" s="1"/>
      <c r="V13956" s="2"/>
      <c r="W13956" s="1"/>
      <c r="X13956" s="6"/>
      <c r="Z13956" s="1"/>
    </row>
    <row r="13957" spans="16:26">
      <c r="P13957" s="1"/>
      <c r="Q13957" s="8"/>
      <c r="R13957" s="8"/>
      <c r="S13957" s="1"/>
      <c r="V13957" s="2"/>
      <c r="W13957" s="1"/>
      <c r="X13957" s="6"/>
      <c r="Z13957" s="1"/>
    </row>
    <row r="13958" spans="16:26">
      <c r="P13958" s="1"/>
      <c r="Q13958" s="8"/>
      <c r="R13958" s="8"/>
      <c r="S13958" s="1"/>
      <c r="V13958" s="2"/>
      <c r="W13958" s="1"/>
      <c r="X13958" s="6"/>
      <c r="Z13958" s="1"/>
    </row>
    <row r="13959" spans="16:26">
      <c r="P13959" s="1"/>
      <c r="Q13959" s="8"/>
      <c r="R13959" s="8"/>
      <c r="S13959" s="1"/>
      <c r="V13959" s="2"/>
      <c r="W13959" s="1"/>
      <c r="X13959" s="6"/>
      <c r="Z13959" s="1"/>
    </row>
    <row r="13960" spans="16:26">
      <c r="P13960" s="1"/>
      <c r="Q13960" s="8"/>
      <c r="R13960" s="8"/>
      <c r="S13960" s="1"/>
      <c r="V13960" s="2"/>
      <c r="W13960" s="1"/>
      <c r="X13960" s="6"/>
      <c r="Z13960" s="1"/>
    </row>
    <row r="13961" spans="16:26">
      <c r="P13961" s="1"/>
      <c r="Q13961" s="8"/>
      <c r="R13961" s="8"/>
      <c r="S13961" s="1"/>
      <c r="V13961" s="2"/>
      <c r="W13961" s="1"/>
      <c r="X13961" s="6"/>
      <c r="Z13961" s="1"/>
    </row>
    <row r="13962" spans="16:26">
      <c r="P13962" s="1"/>
      <c r="Q13962" s="8"/>
      <c r="R13962" s="8"/>
      <c r="S13962" s="1"/>
      <c r="V13962" s="2"/>
      <c r="W13962" s="1"/>
      <c r="X13962" s="6"/>
      <c r="Z13962" s="1"/>
    </row>
    <row r="13963" spans="16:26">
      <c r="P13963" s="1"/>
      <c r="Q13963" s="8"/>
      <c r="R13963" s="8"/>
      <c r="S13963" s="1"/>
      <c r="V13963" s="2"/>
      <c r="W13963" s="1"/>
      <c r="X13963" s="6"/>
      <c r="Z13963" s="1"/>
    </row>
    <row r="13964" spans="16:26">
      <c r="P13964" s="1"/>
      <c r="Q13964" s="8"/>
      <c r="R13964" s="8"/>
      <c r="S13964" s="1"/>
      <c r="V13964" s="2"/>
      <c r="W13964" s="1"/>
      <c r="X13964" s="6"/>
      <c r="Z13964" s="1"/>
    </row>
    <row r="13965" spans="16:26">
      <c r="P13965" s="1"/>
      <c r="Q13965" s="8"/>
      <c r="R13965" s="8"/>
      <c r="S13965" s="1"/>
      <c r="V13965" s="2"/>
      <c r="W13965" s="1"/>
      <c r="X13965" s="6"/>
      <c r="Z13965" s="1"/>
    </row>
    <row r="13966" spans="16:26">
      <c r="P13966" s="1"/>
      <c r="Q13966" s="8"/>
      <c r="R13966" s="8"/>
      <c r="S13966" s="1"/>
      <c r="V13966" s="2"/>
      <c r="W13966" s="1"/>
      <c r="X13966" s="6"/>
      <c r="Z13966" s="1"/>
    </row>
    <row r="13967" spans="16:26">
      <c r="P13967" s="1"/>
      <c r="Q13967" s="8"/>
      <c r="R13967" s="8"/>
      <c r="S13967" s="1"/>
      <c r="V13967" s="2"/>
      <c r="W13967" s="1"/>
      <c r="X13967" s="6"/>
      <c r="Z13967" s="1"/>
    </row>
    <row r="13968" spans="16:26">
      <c r="P13968" s="1"/>
      <c r="Q13968" s="8"/>
      <c r="R13968" s="8"/>
      <c r="S13968" s="1"/>
      <c r="V13968" s="2"/>
      <c r="W13968" s="1"/>
      <c r="X13968" s="6"/>
      <c r="Z13968" s="1"/>
    </row>
    <row r="13969" spans="16:26">
      <c r="P13969" s="1"/>
      <c r="Q13969" s="8"/>
      <c r="R13969" s="8"/>
      <c r="S13969" s="1"/>
      <c r="V13969" s="2"/>
      <c r="W13969" s="1"/>
      <c r="X13969" s="6"/>
      <c r="Z13969" s="1"/>
    </row>
    <row r="13970" spans="16:26">
      <c r="P13970" s="1"/>
      <c r="Q13970" s="8"/>
      <c r="R13970" s="8"/>
      <c r="S13970" s="1"/>
      <c r="V13970" s="2"/>
      <c r="W13970" s="1"/>
      <c r="X13970" s="6"/>
      <c r="Z13970" s="1"/>
    </row>
    <row r="13971" spans="16:26">
      <c r="P13971" s="1"/>
      <c r="Q13971" s="8"/>
      <c r="R13971" s="8"/>
      <c r="S13971" s="1"/>
      <c r="V13971" s="2"/>
      <c r="W13971" s="1"/>
      <c r="X13971" s="6"/>
      <c r="Z13971" s="1"/>
    </row>
    <row r="13972" spans="16:26">
      <c r="P13972" s="1"/>
      <c r="Q13972" s="8"/>
      <c r="R13972" s="8"/>
      <c r="S13972" s="1"/>
      <c r="V13972" s="2"/>
      <c r="W13972" s="1"/>
      <c r="X13972" s="6"/>
      <c r="Z13972" s="1"/>
    </row>
    <row r="13973" spans="16:26">
      <c r="P13973" s="1"/>
      <c r="Q13973" s="8"/>
      <c r="R13973" s="8"/>
      <c r="S13973" s="1"/>
      <c r="V13973" s="2"/>
      <c r="W13973" s="1"/>
      <c r="X13973" s="6"/>
      <c r="Z13973" s="1"/>
    </row>
    <row r="13974" spans="16:26">
      <c r="P13974" s="1"/>
      <c r="Q13974" s="8"/>
      <c r="R13974" s="8"/>
      <c r="S13974" s="1"/>
      <c r="V13974" s="2"/>
      <c r="W13974" s="1"/>
      <c r="X13974" s="6"/>
      <c r="Z13974" s="1"/>
    </row>
    <row r="13975" spans="16:26">
      <c r="P13975" s="1"/>
      <c r="Q13975" s="8"/>
      <c r="R13975" s="8"/>
      <c r="S13975" s="1"/>
      <c r="V13975" s="2"/>
      <c r="W13975" s="1"/>
      <c r="X13975" s="6"/>
      <c r="Z13975" s="1"/>
    </row>
    <row r="13976" spans="16:26">
      <c r="P13976" s="1"/>
      <c r="Q13976" s="8"/>
      <c r="R13976" s="8"/>
      <c r="S13976" s="1"/>
      <c r="V13976" s="2"/>
      <c r="W13976" s="1"/>
      <c r="X13976" s="6"/>
      <c r="Z13976" s="1"/>
    </row>
    <row r="13977" spans="16:26">
      <c r="P13977" s="1"/>
      <c r="Q13977" s="8"/>
      <c r="R13977" s="8"/>
      <c r="S13977" s="1"/>
      <c r="V13977" s="2"/>
      <c r="W13977" s="1"/>
      <c r="X13977" s="6"/>
      <c r="Z13977" s="1"/>
    </row>
    <row r="13978" spans="16:26">
      <c r="P13978" s="1"/>
      <c r="Q13978" s="8"/>
      <c r="R13978" s="8"/>
      <c r="S13978" s="1"/>
      <c r="V13978" s="2"/>
      <c r="W13978" s="1"/>
      <c r="X13978" s="6"/>
      <c r="Z13978" s="1"/>
    </row>
    <row r="13979" spans="16:26">
      <c r="P13979" s="1"/>
      <c r="Q13979" s="8"/>
      <c r="R13979" s="8"/>
      <c r="S13979" s="1"/>
      <c r="V13979" s="2"/>
      <c r="W13979" s="1"/>
      <c r="X13979" s="6"/>
      <c r="Z13979" s="1"/>
    </row>
    <row r="13980" spans="16:26">
      <c r="P13980" s="1"/>
      <c r="Q13980" s="8"/>
      <c r="R13980" s="8"/>
      <c r="S13980" s="1"/>
      <c r="V13980" s="2"/>
      <c r="W13980" s="1"/>
      <c r="X13980" s="6"/>
      <c r="Z13980" s="1"/>
    </row>
    <row r="13981" spans="16:26">
      <c r="P13981" s="1"/>
      <c r="Q13981" s="8"/>
      <c r="R13981" s="8"/>
      <c r="S13981" s="1"/>
      <c r="V13981" s="2"/>
      <c r="W13981" s="1"/>
      <c r="X13981" s="6"/>
      <c r="Z13981" s="1"/>
    </row>
    <row r="13982" spans="16:26">
      <c r="P13982" s="1"/>
      <c r="Q13982" s="8"/>
      <c r="R13982" s="8"/>
      <c r="S13982" s="1"/>
      <c r="V13982" s="2"/>
      <c r="W13982" s="1"/>
      <c r="X13982" s="6"/>
      <c r="Z13982" s="1"/>
    </row>
    <row r="13983" spans="16:26">
      <c r="P13983" s="1"/>
      <c r="Q13983" s="8"/>
      <c r="R13983" s="8"/>
      <c r="S13983" s="1"/>
      <c r="V13983" s="2"/>
      <c r="W13983" s="1"/>
      <c r="X13983" s="6"/>
      <c r="Z13983" s="1"/>
    </row>
    <row r="13984" spans="16:26">
      <c r="P13984" s="1"/>
      <c r="Q13984" s="8"/>
      <c r="R13984" s="8"/>
      <c r="S13984" s="1"/>
      <c r="V13984" s="2"/>
      <c r="W13984" s="1"/>
      <c r="X13984" s="6"/>
      <c r="Z13984" s="1"/>
    </row>
    <row r="13985" spans="16:26">
      <c r="P13985" s="1"/>
      <c r="Q13985" s="8"/>
      <c r="R13985" s="8"/>
      <c r="S13985" s="1"/>
      <c r="V13985" s="2"/>
      <c r="W13985" s="1"/>
      <c r="X13985" s="6"/>
      <c r="Z13985" s="1"/>
    </row>
    <row r="13986" spans="16:26">
      <c r="P13986" s="1"/>
      <c r="Q13986" s="8"/>
      <c r="R13986" s="8"/>
      <c r="S13986" s="1"/>
      <c r="V13986" s="2"/>
      <c r="W13986" s="1"/>
      <c r="X13986" s="6"/>
      <c r="Z13986" s="1"/>
    </row>
    <row r="13987" spans="16:26">
      <c r="P13987" s="1"/>
      <c r="Q13987" s="8"/>
      <c r="R13987" s="8"/>
      <c r="S13987" s="1"/>
      <c r="V13987" s="2"/>
      <c r="W13987" s="1"/>
      <c r="X13987" s="6"/>
      <c r="Z13987" s="1"/>
    </row>
    <row r="13988" spans="16:26">
      <c r="P13988" s="1"/>
      <c r="Q13988" s="8"/>
      <c r="R13988" s="8"/>
      <c r="S13988" s="1"/>
      <c r="V13988" s="2"/>
      <c r="W13988" s="1"/>
      <c r="X13988" s="6"/>
      <c r="Z13988" s="1"/>
    </row>
    <row r="13989" spans="16:26">
      <c r="P13989" s="1"/>
      <c r="Q13989" s="8"/>
      <c r="R13989" s="8"/>
      <c r="S13989" s="1"/>
      <c r="V13989" s="2"/>
      <c r="W13989" s="1"/>
      <c r="X13989" s="6"/>
      <c r="Z13989" s="1"/>
    </row>
    <row r="13990" spans="16:26">
      <c r="P13990" s="1"/>
      <c r="Q13990" s="8"/>
      <c r="R13990" s="8"/>
      <c r="S13990" s="1"/>
      <c r="V13990" s="2"/>
      <c r="W13990" s="1"/>
      <c r="X13990" s="6"/>
      <c r="Z13990" s="1"/>
    </row>
    <row r="13991" spans="16:26">
      <c r="P13991" s="1"/>
      <c r="Q13991" s="8"/>
      <c r="R13991" s="8"/>
      <c r="S13991" s="1"/>
      <c r="V13991" s="2"/>
      <c r="W13991" s="1"/>
      <c r="X13991" s="6"/>
      <c r="Z13991" s="1"/>
    </row>
    <row r="13992" spans="16:26">
      <c r="P13992" s="1"/>
      <c r="Q13992" s="8"/>
      <c r="R13992" s="8"/>
      <c r="S13992" s="1"/>
      <c r="V13992" s="2"/>
      <c r="W13992" s="1"/>
      <c r="X13992" s="6"/>
      <c r="Z13992" s="1"/>
    </row>
    <row r="13993" spans="16:26">
      <c r="P13993" s="1"/>
      <c r="Q13993" s="8"/>
      <c r="R13993" s="8"/>
      <c r="S13993" s="1"/>
      <c r="V13993" s="2"/>
      <c r="W13993" s="1"/>
      <c r="X13993" s="6"/>
      <c r="Z13993" s="1"/>
    </row>
    <row r="13994" spans="16:26">
      <c r="P13994" s="1"/>
      <c r="Q13994" s="8"/>
      <c r="R13994" s="8"/>
      <c r="S13994" s="1"/>
      <c r="V13994" s="2"/>
      <c r="W13994" s="1"/>
      <c r="X13994" s="6"/>
      <c r="Z13994" s="1"/>
    </row>
    <row r="13995" spans="16:26">
      <c r="P13995" s="1"/>
      <c r="Q13995" s="8"/>
      <c r="R13995" s="8"/>
      <c r="S13995" s="1"/>
      <c r="V13995" s="2"/>
      <c r="W13995" s="1"/>
      <c r="X13995" s="6"/>
      <c r="Z13995" s="1"/>
    </row>
    <row r="13996" spans="16:26">
      <c r="P13996" s="1"/>
      <c r="Q13996" s="8"/>
      <c r="R13996" s="8"/>
      <c r="S13996" s="1"/>
      <c r="V13996" s="2"/>
      <c r="W13996" s="1"/>
      <c r="X13996" s="6"/>
      <c r="Z13996" s="1"/>
    </row>
    <row r="13997" spans="16:26">
      <c r="P13997" s="1"/>
      <c r="Q13997" s="8"/>
      <c r="R13997" s="8"/>
      <c r="S13997" s="1"/>
      <c r="V13997" s="2"/>
      <c r="W13997" s="1"/>
      <c r="X13997" s="6"/>
      <c r="Z13997" s="1"/>
    </row>
    <row r="13998" spans="16:26">
      <c r="P13998" s="1"/>
      <c r="Q13998" s="8"/>
      <c r="R13998" s="8"/>
      <c r="S13998" s="1"/>
      <c r="V13998" s="2"/>
      <c r="W13998" s="1"/>
      <c r="X13998" s="6"/>
      <c r="Z13998" s="1"/>
    </row>
    <row r="13999" spans="16:26">
      <c r="P13999" s="1"/>
      <c r="Q13999" s="8"/>
      <c r="R13999" s="8"/>
      <c r="S13999" s="1"/>
      <c r="V13999" s="2"/>
      <c r="W13999" s="1"/>
      <c r="X13999" s="6"/>
      <c r="Z13999" s="1"/>
    </row>
    <row r="14000" spans="16:26">
      <c r="P14000" s="1"/>
      <c r="Q14000" s="8"/>
      <c r="R14000" s="8"/>
      <c r="S14000" s="1"/>
      <c r="V14000" s="2"/>
      <c r="W14000" s="1"/>
      <c r="X14000" s="6"/>
      <c r="Z14000" s="1"/>
    </row>
    <row r="14001" spans="16:26">
      <c r="P14001" s="1"/>
      <c r="Q14001" s="8"/>
      <c r="R14001" s="8"/>
      <c r="S14001" s="1"/>
      <c r="V14001" s="2"/>
      <c r="W14001" s="1"/>
      <c r="X14001" s="6"/>
      <c r="Z14001" s="1"/>
    </row>
    <row r="14002" spans="16:26">
      <c r="P14002" s="1"/>
      <c r="Q14002" s="8"/>
      <c r="R14002" s="8"/>
      <c r="S14002" s="1"/>
      <c r="V14002" s="2"/>
      <c r="W14002" s="1"/>
      <c r="X14002" s="6"/>
      <c r="Z14002" s="1"/>
    </row>
    <row r="14003" spans="16:26">
      <c r="P14003" s="1"/>
      <c r="Q14003" s="8"/>
      <c r="R14003" s="8"/>
      <c r="S14003" s="1"/>
      <c r="V14003" s="2"/>
      <c r="W14003" s="1"/>
      <c r="X14003" s="6"/>
      <c r="Z14003" s="1"/>
    </row>
    <row r="14004" spans="16:26">
      <c r="P14004" s="1"/>
      <c r="Q14004" s="8"/>
      <c r="R14004" s="8"/>
      <c r="S14004" s="1"/>
      <c r="V14004" s="2"/>
      <c r="W14004" s="1"/>
      <c r="X14004" s="6"/>
      <c r="Z14004" s="1"/>
    </row>
    <row r="14005" spans="16:26">
      <c r="P14005" s="1"/>
      <c r="Q14005" s="8"/>
      <c r="R14005" s="8"/>
      <c r="S14005" s="1"/>
      <c r="V14005" s="2"/>
      <c r="W14005" s="1"/>
      <c r="X14005" s="6"/>
      <c r="Z14005" s="1"/>
    </row>
    <row r="14006" spans="16:26">
      <c r="P14006" s="1"/>
      <c r="Q14006" s="8"/>
      <c r="R14006" s="8"/>
      <c r="S14006" s="1"/>
      <c r="V14006" s="2"/>
      <c r="W14006" s="1"/>
      <c r="X14006" s="6"/>
      <c r="Z14006" s="1"/>
    </row>
    <row r="14007" spans="16:26">
      <c r="P14007" s="1"/>
      <c r="Q14007" s="8"/>
      <c r="R14007" s="8"/>
      <c r="S14007" s="1"/>
      <c r="V14007" s="2"/>
      <c r="W14007" s="1"/>
      <c r="X14007" s="6"/>
      <c r="Z14007" s="1"/>
    </row>
    <row r="14008" spans="16:26">
      <c r="P14008" s="1"/>
      <c r="Q14008" s="8"/>
      <c r="R14008" s="8"/>
      <c r="S14008" s="1"/>
      <c r="V14008" s="2"/>
      <c r="W14008" s="1"/>
      <c r="X14008" s="6"/>
      <c r="Z14008" s="1"/>
    </row>
    <row r="14009" spans="16:26">
      <c r="P14009" s="1"/>
      <c r="Q14009" s="8"/>
      <c r="R14009" s="8"/>
      <c r="S14009" s="1"/>
      <c r="V14009" s="2"/>
      <c r="W14009" s="1"/>
      <c r="X14009" s="6"/>
      <c r="Z14009" s="1"/>
    </row>
    <row r="14010" spans="16:26">
      <c r="P14010" s="1"/>
      <c r="Q14010" s="8"/>
      <c r="R14010" s="8"/>
      <c r="S14010" s="1"/>
      <c r="V14010" s="2"/>
      <c r="W14010" s="1"/>
      <c r="X14010" s="6"/>
      <c r="Z14010" s="1"/>
    </row>
    <row r="14011" spans="16:26">
      <c r="P14011" s="1"/>
      <c r="Q14011" s="8"/>
      <c r="R14011" s="8"/>
      <c r="S14011" s="1"/>
      <c r="V14011" s="2"/>
      <c r="W14011" s="1"/>
      <c r="X14011" s="6"/>
      <c r="Z14011" s="1"/>
    </row>
    <row r="14012" spans="16:26">
      <c r="P14012" s="1"/>
      <c r="Q14012" s="8"/>
      <c r="R14012" s="8"/>
      <c r="S14012" s="1"/>
      <c r="V14012" s="2"/>
      <c r="W14012" s="1"/>
      <c r="X14012" s="6"/>
      <c r="Z14012" s="1"/>
    </row>
    <row r="14013" spans="16:26">
      <c r="P14013" s="1"/>
      <c r="Q14013" s="8"/>
      <c r="R14013" s="8"/>
      <c r="S14013" s="1"/>
      <c r="V14013" s="2"/>
      <c r="W14013" s="1"/>
      <c r="X14013" s="6"/>
      <c r="Z14013" s="1"/>
    </row>
    <row r="14014" spans="16:26">
      <c r="P14014" s="1"/>
      <c r="Q14014" s="8"/>
      <c r="R14014" s="8"/>
      <c r="S14014" s="1"/>
      <c r="V14014" s="2"/>
      <c r="W14014" s="1"/>
      <c r="X14014" s="6"/>
      <c r="Z14014" s="1"/>
    </row>
    <row r="14015" spans="16:26">
      <c r="P14015" s="1"/>
      <c r="Q14015" s="8"/>
      <c r="R14015" s="8"/>
      <c r="S14015" s="1"/>
      <c r="V14015" s="2"/>
      <c r="W14015" s="1"/>
      <c r="X14015" s="6"/>
      <c r="Z14015" s="1"/>
    </row>
    <row r="14016" spans="16:26">
      <c r="P14016" s="1"/>
      <c r="Q14016" s="8"/>
      <c r="R14016" s="8"/>
      <c r="S14016" s="1"/>
      <c r="V14016" s="2"/>
      <c r="W14016" s="1"/>
      <c r="X14016" s="6"/>
      <c r="Z14016" s="1"/>
    </row>
    <row r="14017" spans="16:26">
      <c r="P14017" s="1"/>
      <c r="Q14017" s="8"/>
      <c r="R14017" s="8"/>
      <c r="S14017" s="1"/>
      <c r="V14017" s="2"/>
      <c r="W14017" s="1"/>
      <c r="X14017" s="6"/>
      <c r="Z14017" s="1"/>
    </row>
    <row r="14018" spans="16:26">
      <c r="P14018" s="1"/>
      <c r="Q14018" s="8"/>
      <c r="R14018" s="8"/>
      <c r="S14018" s="1"/>
      <c r="V14018" s="2"/>
      <c r="W14018" s="1"/>
      <c r="X14018" s="6"/>
      <c r="Z14018" s="1"/>
    </row>
    <row r="14019" spans="16:26">
      <c r="P14019" s="1"/>
      <c r="Q14019" s="8"/>
      <c r="R14019" s="8"/>
      <c r="S14019" s="1"/>
      <c r="V14019" s="2"/>
      <c r="W14019" s="1"/>
      <c r="X14019" s="6"/>
      <c r="Z14019" s="1"/>
    </row>
    <row r="14020" spans="16:26">
      <c r="P14020" s="1"/>
      <c r="Q14020" s="8"/>
      <c r="R14020" s="8"/>
      <c r="S14020" s="1"/>
      <c r="V14020" s="2"/>
      <c r="W14020" s="1"/>
      <c r="X14020" s="6"/>
      <c r="Z14020" s="1"/>
    </row>
    <row r="14021" spans="16:26">
      <c r="P14021" s="1"/>
      <c r="Q14021" s="8"/>
      <c r="R14021" s="8"/>
      <c r="S14021" s="1"/>
      <c r="V14021" s="2"/>
      <c r="W14021" s="1"/>
      <c r="X14021" s="6"/>
      <c r="Z14021" s="1"/>
    </row>
    <row r="14022" spans="16:26">
      <c r="P14022" s="1"/>
      <c r="Q14022" s="8"/>
      <c r="R14022" s="8"/>
      <c r="S14022" s="1"/>
      <c r="V14022" s="2"/>
      <c r="W14022" s="1"/>
      <c r="X14022" s="6"/>
      <c r="Z14022" s="1"/>
    </row>
    <row r="14023" spans="16:26">
      <c r="P14023" s="1"/>
      <c r="Q14023" s="8"/>
      <c r="R14023" s="8"/>
      <c r="S14023" s="1"/>
      <c r="V14023" s="2"/>
      <c r="W14023" s="1"/>
      <c r="X14023" s="6"/>
      <c r="Z14023" s="1"/>
    </row>
    <row r="14024" spans="16:26">
      <c r="P14024" s="1"/>
      <c r="Q14024" s="8"/>
      <c r="R14024" s="8"/>
      <c r="S14024" s="1"/>
      <c r="V14024" s="2"/>
      <c r="W14024" s="1"/>
      <c r="X14024" s="6"/>
      <c r="Z14024" s="1"/>
    </row>
    <row r="14025" spans="16:26">
      <c r="P14025" s="1"/>
      <c r="Q14025" s="8"/>
      <c r="R14025" s="8"/>
      <c r="S14025" s="1"/>
      <c r="V14025" s="2"/>
      <c r="W14025" s="1"/>
      <c r="X14025" s="6"/>
      <c r="Z14025" s="1"/>
    </row>
    <row r="14026" spans="16:26">
      <c r="P14026" s="1"/>
      <c r="Q14026" s="8"/>
      <c r="R14026" s="8"/>
      <c r="S14026" s="1"/>
      <c r="V14026" s="2"/>
      <c r="W14026" s="1"/>
      <c r="X14026" s="6"/>
      <c r="Z14026" s="1"/>
    </row>
    <row r="14027" spans="16:26">
      <c r="P14027" s="1"/>
      <c r="Q14027" s="8"/>
      <c r="R14027" s="8"/>
      <c r="S14027" s="1"/>
      <c r="V14027" s="2"/>
      <c r="W14027" s="1"/>
      <c r="X14027" s="6"/>
      <c r="Z14027" s="1"/>
    </row>
    <row r="14028" spans="16:26">
      <c r="P14028" s="1"/>
      <c r="Q14028" s="8"/>
      <c r="R14028" s="8"/>
      <c r="S14028" s="1"/>
      <c r="V14028" s="2"/>
      <c r="W14028" s="1"/>
      <c r="X14028" s="6"/>
      <c r="Z14028" s="1"/>
    </row>
    <row r="14029" spans="16:26">
      <c r="P14029" s="1"/>
      <c r="Q14029" s="8"/>
      <c r="R14029" s="8"/>
      <c r="S14029" s="1"/>
      <c r="V14029" s="2"/>
      <c r="W14029" s="1"/>
      <c r="X14029" s="6"/>
      <c r="Z14029" s="1"/>
    </row>
    <row r="14030" spans="16:26">
      <c r="P14030" s="1"/>
      <c r="Q14030" s="8"/>
      <c r="R14030" s="8"/>
      <c r="S14030" s="1"/>
      <c r="V14030" s="2"/>
      <c r="W14030" s="1"/>
      <c r="X14030" s="6"/>
      <c r="Z14030" s="1"/>
    </row>
    <row r="14031" spans="16:26">
      <c r="P14031" s="1"/>
      <c r="Q14031" s="8"/>
      <c r="R14031" s="8"/>
      <c r="S14031" s="1"/>
      <c r="V14031" s="2"/>
      <c r="W14031" s="1"/>
      <c r="X14031" s="6"/>
      <c r="Z14031" s="1"/>
    </row>
    <row r="14032" spans="16:26">
      <c r="P14032" s="1"/>
      <c r="Q14032" s="8"/>
      <c r="R14032" s="8"/>
      <c r="S14032" s="1"/>
      <c r="V14032" s="2"/>
      <c r="W14032" s="1"/>
      <c r="X14032" s="6"/>
      <c r="Z14032" s="1"/>
    </row>
    <row r="14033" spans="16:26">
      <c r="P14033" s="1"/>
      <c r="Q14033" s="8"/>
      <c r="R14033" s="8"/>
      <c r="S14033" s="1"/>
      <c r="V14033" s="2"/>
      <c r="W14033" s="1"/>
      <c r="X14033" s="6"/>
      <c r="Z14033" s="1"/>
    </row>
    <row r="14034" spans="16:26">
      <c r="P14034" s="1"/>
      <c r="Q14034" s="8"/>
      <c r="R14034" s="8"/>
      <c r="S14034" s="1"/>
      <c r="V14034" s="2"/>
      <c r="W14034" s="1"/>
      <c r="X14034" s="6"/>
      <c r="Z14034" s="1"/>
    </row>
    <row r="14035" spans="16:26">
      <c r="P14035" s="1"/>
      <c r="Q14035" s="8"/>
      <c r="R14035" s="8"/>
      <c r="S14035" s="1"/>
      <c r="V14035" s="2"/>
      <c r="W14035" s="1"/>
      <c r="X14035" s="6"/>
      <c r="Z14035" s="1"/>
    </row>
    <row r="14036" spans="16:26">
      <c r="P14036" s="1"/>
      <c r="Q14036" s="8"/>
      <c r="R14036" s="8"/>
      <c r="S14036" s="1"/>
      <c r="V14036" s="2"/>
      <c r="W14036" s="1"/>
      <c r="X14036" s="6"/>
      <c r="Z14036" s="1"/>
    </row>
    <row r="14037" spans="16:26">
      <c r="P14037" s="1"/>
      <c r="Q14037" s="8"/>
      <c r="R14037" s="8"/>
      <c r="S14037" s="1"/>
      <c r="V14037" s="2"/>
      <c r="W14037" s="1"/>
      <c r="X14037" s="6"/>
      <c r="Z14037" s="1"/>
    </row>
    <row r="14038" spans="16:26">
      <c r="P14038" s="1"/>
      <c r="Q14038" s="8"/>
      <c r="R14038" s="8"/>
      <c r="S14038" s="1"/>
      <c r="V14038" s="2"/>
      <c r="W14038" s="1"/>
      <c r="X14038" s="6"/>
      <c r="Z14038" s="1"/>
    </row>
    <row r="14039" spans="16:26">
      <c r="P14039" s="1"/>
      <c r="Q14039" s="8"/>
      <c r="R14039" s="8"/>
      <c r="S14039" s="1"/>
      <c r="V14039" s="2"/>
      <c r="W14039" s="1"/>
      <c r="X14039" s="6"/>
      <c r="Z14039" s="1"/>
    </row>
    <row r="14040" spans="16:26">
      <c r="P14040" s="1"/>
      <c r="Q14040" s="8"/>
      <c r="R14040" s="8"/>
      <c r="S14040" s="1"/>
      <c r="V14040" s="2"/>
      <c r="W14040" s="1"/>
      <c r="X14040" s="6"/>
      <c r="Z14040" s="1"/>
    </row>
    <row r="14041" spans="16:26">
      <c r="P14041" s="1"/>
      <c r="Q14041" s="8"/>
      <c r="R14041" s="8"/>
      <c r="S14041" s="1"/>
      <c r="V14041" s="2"/>
      <c r="W14041" s="1"/>
      <c r="X14041" s="6"/>
      <c r="Z14041" s="1"/>
    </row>
    <row r="14042" spans="16:26">
      <c r="P14042" s="1"/>
      <c r="Q14042" s="8"/>
      <c r="R14042" s="8"/>
      <c r="S14042" s="1"/>
      <c r="V14042" s="2"/>
      <c r="W14042" s="1"/>
      <c r="X14042" s="6"/>
      <c r="Z14042" s="1"/>
    </row>
    <row r="14043" spans="16:26">
      <c r="P14043" s="1"/>
      <c r="Q14043" s="8"/>
      <c r="R14043" s="8"/>
      <c r="S14043" s="1"/>
      <c r="V14043" s="2"/>
      <c r="W14043" s="1"/>
      <c r="X14043" s="6"/>
      <c r="Z14043" s="1"/>
    </row>
    <row r="14044" spans="16:26">
      <c r="P14044" s="1"/>
      <c r="Q14044" s="8"/>
      <c r="R14044" s="8"/>
      <c r="S14044" s="1"/>
      <c r="V14044" s="2"/>
      <c r="W14044" s="1"/>
      <c r="X14044" s="6"/>
      <c r="Z14044" s="1"/>
    </row>
    <row r="14045" spans="16:26">
      <c r="P14045" s="1"/>
      <c r="Q14045" s="8"/>
      <c r="R14045" s="8"/>
      <c r="S14045" s="1"/>
      <c r="V14045" s="2"/>
      <c r="W14045" s="1"/>
      <c r="X14045" s="6"/>
      <c r="Z14045" s="1"/>
    </row>
    <row r="14046" spans="16:26">
      <c r="P14046" s="1"/>
      <c r="Q14046" s="8"/>
      <c r="R14046" s="8"/>
      <c r="S14046" s="1"/>
      <c r="V14046" s="2"/>
      <c r="W14046" s="1"/>
      <c r="X14046" s="6"/>
      <c r="Z14046" s="1"/>
    </row>
    <row r="14047" spans="16:26">
      <c r="P14047" s="1"/>
      <c r="Q14047" s="8"/>
      <c r="R14047" s="8"/>
      <c r="S14047" s="1"/>
      <c r="V14047" s="2"/>
      <c r="W14047" s="1"/>
      <c r="X14047" s="6"/>
      <c r="Z14047" s="1"/>
    </row>
    <row r="14048" spans="16:26">
      <c r="P14048" s="1"/>
      <c r="Q14048" s="8"/>
      <c r="R14048" s="8"/>
      <c r="S14048" s="1"/>
      <c r="V14048" s="2"/>
      <c r="W14048" s="1"/>
      <c r="X14048" s="6"/>
      <c r="Z14048" s="1"/>
    </row>
    <row r="14049" spans="16:26">
      <c r="P14049" s="1"/>
      <c r="Q14049" s="8"/>
      <c r="R14049" s="8"/>
      <c r="S14049" s="1"/>
      <c r="V14049" s="2"/>
      <c r="W14049" s="1"/>
      <c r="X14049" s="6"/>
      <c r="Z14049" s="1"/>
    </row>
    <row r="14050" spans="16:26">
      <c r="P14050" s="1"/>
      <c r="Q14050" s="8"/>
      <c r="R14050" s="8"/>
      <c r="S14050" s="1"/>
      <c r="V14050" s="2"/>
      <c r="W14050" s="1"/>
      <c r="X14050" s="6"/>
      <c r="Z14050" s="1"/>
    </row>
    <row r="14051" spans="16:26">
      <c r="P14051" s="1"/>
      <c r="Q14051" s="8"/>
      <c r="R14051" s="8"/>
      <c r="S14051" s="1"/>
      <c r="V14051" s="2"/>
      <c r="W14051" s="1"/>
      <c r="X14051" s="6"/>
      <c r="Z14051" s="1"/>
    </row>
    <row r="14052" spans="16:26">
      <c r="P14052" s="1"/>
      <c r="Q14052" s="8"/>
      <c r="R14052" s="8"/>
      <c r="S14052" s="1"/>
      <c r="V14052" s="2"/>
      <c r="W14052" s="1"/>
      <c r="X14052" s="6"/>
      <c r="Z14052" s="1"/>
    </row>
    <row r="14053" spans="16:26">
      <c r="P14053" s="1"/>
      <c r="Q14053" s="8"/>
      <c r="R14053" s="8"/>
      <c r="S14053" s="1"/>
      <c r="V14053" s="2"/>
      <c r="W14053" s="1"/>
      <c r="X14053" s="6"/>
      <c r="Z14053" s="1"/>
    </row>
    <row r="14054" spans="16:26">
      <c r="P14054" s="1"/>
      <c r="Q14054" s="8"/>
      <c r="R14054" s="8"/>
      <c r="S14054" s="1"/>
      <c r="V14054" s="2"/>
      <c r="W14054" s="1"/>
      <c r="X14054" s="6"/>
      <c r="Z14054" s="1"/>
    </row>
    <row r="14055" spans="16:26">
      <c r="P14055" s="1"/>
      <c r="Q14055" s="8"/>
      <c r="R14055" s="8"/>
      <c r="S14055" s="1"/>
      <c r="V14055" s="2"/>
      <c r="W14055" s="1"/>
      <c r="X14055" s="6"/>
      <c r="Z14055" s="1"/>
    </row>
    <row r="14056" spans="16:26">
      <c r="P14056" s="1"/>
      <c r="Q14056" s="8"/>
      <c r="R14056" s="8"/>
      <c r="S14056" s="1"/>
      <c r="V14056" s="2"/>
      <c r="W14056" s="1"/>
      <c r="X14056" s="6"/>
      <c r="Z14056" s="1"/>
    </row>
    <row r="14057" spans="16:26">
      <c r="P14057" s="1"/>
      <c r="Q14057" s="8"/>
      <c r="R14057" s="8"/>
      <c r="S14057" s="1"/>
      <c r="V14057" s="2"/>
      <c r="W14057" s="1"/>
      <c r="X14057" s="6"/>
      <c r="Z14057" s="1"/>
    </row>
    <row r="14058" spans="16:26">
      <c r="P14058" s="1"/>
      <c r="Q14058" s="8"/>
      <c r="R14058" s="8"/>
      <c r="S14058" s="1"/>
      <c r="V14058" s="2"/>
      <c r="W14058" s="1"/>
      <c r="X14058" s="6"/>
      <c r="Z14058" s="1"/>
    </row>
    <row r="14059" spans="16:26">
      <c r="P14059" s="1"/>
      <c r="Q14059" s="8"/>
      <c r="R14059" s="8"/>
      <c r="S14059" s="1"/>
      <c r="V14059" s="2"/>
      <c r="W14059" s="1"/>
      <c r="X14059" s="6"/>
      <c r="Z14059" s="1"/>
    </row>
    <row r="14060" spans="16:26">
      <c r="P14060" s="1"/>
      <c r="Q14060" s="8"/>
      <c r="R14060" s="8"/>
      <c r="S14060" s="1"/>
      <c r="V14060" s="2"/>
      <c r="W14060" s="1"/>
      <c r="X14060" s="6"/>
      <c r="Z14060" s="1"/>
    </row>
    <row r="14061" spans="16:26">
      <c r="P14061" s="1"/>
      <c r="Q14061" s="8"/>
      <c r="R14061" s="8"/>
      <c r="S14061" s="1"/>
      <c r="V14061" s="2"/>
      <c r="W14061" s="1"/>
      <c r="X14061" s="6"/>
      <c r="Z14061" s="1"/>
    </row>
    <row r="14062" spans="16:26">
      <c r="P14062" s="1"/>
      <c r="Q14062" s="8"/>
      <c r="R14062" s="8"/>
      <c r="S14062" s="1"/>
      <c r="V14062" s="2"/>
      <c r="W14062" s="1"/>
      <c r="X14062" s="6"/>
      <c r="Z14062" s="1"/>
    </row>
    <row r="14063" spans="16:26">
      <c r="P14063" s="1"/>
      <c r="Q14063" s="8"/>
      <c r="R14063" s="8"/>
      <c r="S14063" s="1"/>
      <c r="V14063" s="2"/>
      <c r="W14063" s="1"/>
      <c r="X14063" s="6"/>
      <c r="Z14063" s="1"/>
    </row>
    <row r="14064" spans="16:26">
      <c r="P14064" s="1"/>
      <c r="Q14064" s="8"/>
      <c r="R14064" s="8"/>
      <c r="S14064" s="1"/>
      <c r="V14064" s="2"/>
      <c r="W14064" s="1"/>
      <c r="X14064" s="6"/>
      <c r="Z14064" s="1"/>
    </row>
    <row r="14065" spans="16:26">
      <c r="P14065" s="1"/>
      <c r="Q14065" s="8"/>
      <c r="R14065" s="8"/>
      <c r="S14065" s="1"/>
      <c r="V14065" s="2"/>
      <c r="W14065" s="1"/>
      <c r="X14065" s="6"/>
      <c r="Z14065" s="1"/>
    </row>
    <row r="14066" spans="16:26">
      <c r="P14066" s="1"/>
      <c r="Q14066" s="8"/>
      <c r="R14066" s="8"/>
      <c r="S14066" s="1"/>
      <c r="V14066" s="2"/>
      <c r="W14066" s="1"/>
      <c r="X14066" s="6"/>
      <c r="Z14066" s="1"/>
    </row>
    <row r="14067" spans="16:26">
      <c r="P14067" s="1"/>
      <c r="Q14067" s="8"/>
      <c r="R14067" s="8"/>
      <c r="S14067" s="1"/>
      <c r="V14067" s="2"/>
      <c r="W14067" s="1"/>
      <c r="X14067" s="6"/>
      <c r="Z14067" s="1"/>
    </row>
    <row r="14068" spans="16:26">
      <c r="P14068" s="1"/>
      <c r="Q14068" s="8"/>
      <c r="R14068" s="8"/>
      <c r="S14068" s="1"/>
      <c r="V14068" s="2"/>
      <c r="W14068" s="1"/>
      <c r="X14068" s="6"/>
      <c r="Z14068" s="1"/>
    </row>
    <row r="14069" spans="16:26">
      <c r="P14069" s="1"/>
      <c r="Q14069" s="8"/>
      <c r="R14069" s="8"/>
      <c r="S14069" s="1"/>
      <c r="V14069" s="2"/>
      <c r="W14069" s="1"/>
      <c r="X14069" s="6"/>
      <c r="Z14069" s="1"/>
    </row>
    <row r="14070" spans="16:26">
      <c r="P14070" s="1"/>
      <c r="Q14070" s="8"/>
      <c r="R14070" s="8"/>
      <c r="S14070" s="1"/>
      <c r="V14070" s="2"/>
      <c r="W14070" s="1"/>
      <c r="X14070" s="6"/>
      <c r="Z14070" s="1"/>
    </row>
    <row r="14071" spans="16:26">
      <c r="P14071" s="1"/>
      <c r="Q14071" s="8"/>
      <c r="R14071" s="8"/>
      <c r="S14071" s="1"/>
      <c r="V14071" s="2"/>
      <c r="W14071" s="1"/>
      <c r="X14071" s="6"/>
      <c r="Z14071" s="1"/>
    </row>
    <row r="14072" spans="16:26">
      <c r="P14072" s="1"/>
      <c r="Q14072" s="8"/>
      <c r="R14072" s="8"/>
      <c r="S14072" s="1"/>
      <c r="V14072" s="2"/>
      <c r="W14072" s="1"/>
      <c r="X14072" s="6"/>
      <c r="Z14072" s="1"/>
    </row>
    <row r="14073" spans="16:26">
      <c r="P14073" s="1"/>
      <c r="Q14073" s="8"/>
      <c r="R14073" s="8"/>
      <c r="S14073" s="1"/>
      <c r="V14073" s="2"/>
      <c r="W14073" s="1"/>
      <c r="X14073" s="6"/>
      <c r="Z14073" s="1"/>
    </row>
    <row r="14074" spans="16:26">
      <c r="P14074" s="1"/>
      <c r="Q14074" s="8"/>
      <c r="R14074" s="8"/>
      <c r="S14074" s="1"/>
      <c r="V14074" s="2"/>
      <c r="W14074" s="1"/>
      <c r="X14074" s="6"/>
      <c r="Z14074" s="1"/>
    </row>
    <row r="14075" spans="16:26">
      <c r="P14075" s="1"/>
      <c r="Q14075" s="8"/>
      <c r="R14075" s="8"/>
      <c r="S14075" s="1"/>
      <c r="V14075" s="2"/>
      <c r="W14075" s="1"/>
      <c r="X14075" s="6"/>
      <c r="Z14075" s="1"/>
    </row>
    <row r="14076" spans="16:26">
      <c r="P14076" s="1"/>
      <c r="Q14076" s="8"/>
      <c r="R14076" s="8"/>
      <c r="S14076" s="1"/>
      <c r="V14076" s="2"/>
      <c r="W14076" s="1"/>
      <c r="X14076" s="6"/>
      <c r="Z14076" s="1"/>
    </row>
    <row r="14077" spans="16:26">
      <c r="P14077" s="1"/>
      <c r="Q14077" s="8"/>
      <c r="R14077" s="8"/>
      <c r="S14077" s="1"/>
      <c r="V14077" s="2"/>
      <c r="W14077" s="1"/>
      <c r="X14077" s="6"/>
      <c r="Z14077" s="1"/>
    </row>
    <row r="14078" spans="16:26">
      <c r="P14078" s="1"/>
      <c r="Q14078" s="8"/>
      <c r="R14078" s="8"/>
      <c r="S14078" s="1"/>
      <c r="V14078" s="2"/>
      <c r="W14078" s="1"/>
      <c r="X14078" s="6"/>
      <c r="Z14078" s="1"/>
    </row>
    <row r="14079" spans="16:26">
      <c r="P14079" s="1"/>
      <c r="Q14079" s="8"/>
      <c r="R14079" s="8"/>
      <c r="S14079" s="1"/>
      <c r="V14079" s="2"/>
      <c r="W14079" s="1"/>
      <c r="X14079" s="6"/>
      <c r="Z14079" s="1"/>
    </row>
    <row r="14080" spans="16:26">
      <c r="P14080" s="1"/>
      <c r="Q14080" s="8"/>
      <c r="R14080" s="8"/>
      <c r="S14080" s="1"/>
      <c r="V14080" s="2"/>
      <c r="W14080" s="1"/>
      <c r="X14080" s="6"/>
      <c r="Z14080" s="1"/>
    </row>
    <row r="14081" spans="16:26">
      <c r="P14081" s="1"/>
      <c r="Q14081" s="8"/>
      <c r="R14081" s="8"/>
      <c r="S14081" s="1"/>
      <c r="V14081" s="2"/>
      <c r="W14081" s="1"/>
      <c r="X14081" s="6"/>
      <c r="Z14081" s="1"/>
    </row>
    <row r="14082" spans="16:26">
      <c r="P14082" s="1"/>
      <c r="Q14082" s="8"/>
      <c r="R14082" s="8"/>
      <c r="S14082" s="1"/>
      <c r="V14082" s="2"/>
      <c r="W14082" s="1"/>
      <c r="X14082" s="6"/>
      <c r="Z14082" s="1"/>
    </row>
    <row r="14083" spans="16:26">
      <c r="P14083" s="1"/>
      <c r="Q14083" s="8"/>
      <c r="R14083" s="8"/>
      <c r="S14083" s="1"/>
      <c r="V14083" s="2"/>
      <c r="W14083" s="1"/>
      <c r="X14083" s="6"/>
      <c r="Z14083" s="1"/>
    </row>
    <row r="14084" spans="16:26">
      <c r="P14084" s="1"/>
      <c r="Q14084" s="8"/>
      <c r="R14084" s="8"/>
      <c r="S14084" s="1"/>
      <c r="V14084" s="2"/>
      <c r="W14084" s="1"/>
      <c r="X14084" s="6"/>
      <c r="Z14084" s="1"/>
    </row>
    <row r="14085" spans="16:26">
      <c r="P14085" s="1"/>
      <c r="Q14085" s="8"/>
      <c r="R14085" s="8"/>
      <c r="S14085" s="1"/>
      <c r="V14085" s="2"/>
      <c r="W14085" s="1"/>
      <c r="X14085" s="6"/>
      <c r="Z14085" s="1"/>
    </row>
    <row r="14086" spans="16:26">
      <c r="P14086" s="1"/>
      <c r="Q14086" s="8"/>
      <c r="R14086" s="8"/>
      <c r="S14086" s="1"/>
      <c r="V14086" s="2"/>
      <c r="W14086" s="1"/>
      <c r="X14086" s="6"/>
      <c r="Z14086" s="1"/>
    </row>
    <row r="14087" spans="16:26">
      <c r="P14087" s="1"/>
      <c r="Q14087" s="8"/>
      <c r="R14087" s="8"/>
      <c r="S14087" s="1"/>
      <c r="V14087" s="2"/>
      <c r="W14087" s="1"/>
      <c r="X14087" s="6"/>
      <c r="Z14087" s="1"/>
    </row>
    <row r="14088" spans="16:26">
      <c r="P14088" s="1"/>
      <c r="Q14088" s="8"/>
      <c r="R14088" s="8"/>
      <c r="S14088" s="1"/>
      <c r="V14088" s="2"/>
      <c r="W14088" s="1"/>
      <c r="X14088" s="6"/>
      <c r="Z14088" s="1"/>
    </row>
    <row r="14089" spans="16:26">
      <c r="P14089" s="1"/>
      <c r="Q14089" s="8"/>
      <c r="R14089" s="8"/>
      <c r="S14089" s="1"/>
      <c r="V14089" s="2"/>
      <c r="W14089" s="1"/>
      <c r="X14089" s="6"/>
      <c r="Z14089" s="1"/>
    </row>
    <row r="14090" spans="16:26">
      <c r="P14090" s="1"/>
      <c r="Q14090" s="8"/>
      <c r="R14090" s="8"/>
      <c r="S14090" s="1"/>
      <c r="V14090" s="2"/>
      <c r="W14090" s="1"/>
      <c r="X14090" s="6"/>
      <c r="Z14090" s="1"/>
    </row>
    <row r="14091" spans="16:26">
      <c r="P14091" s="1"/>
      <c r="Q14091" s="8"/>
      <c r="R14091" s="8"/>
      <c r="S14091" s="1"/>
      <c r="V14091" s="2"/>
      <c r="W14091" s="1"/>
      <c r="X14091" s="6"/>
      <c r="Z14091" s="1"/>
    </row>
    <row r="14092" spans="16:26">
      <c r="P14092" s="1"/>
      <c r="Q14092" s="8"/>
      <c r="R14092" s="8"/>
      <c r="S14092" s="1"/>
      <c r="V14092" s="2"/>
      <c r="W14092" s="1"/>
      <c r="X14092" s="6"/>
      <c r="Z14092" s="1"/>
    </row>
    <row r="14093" spans="16:26">
      <c r="P14093" s="1"/>
      <c r="Q14093" s="8"/>
      <c r="R14093" s="8"/>
      <c r="S14093" s="1"/>
      <c r="V14093" s="2"/>
      <c r="W14093" s="1"/>
      <c r="X14093" s="6"/>
      <c r="Z14093" s="1"/>
    </row>
    <row r="14094" spans="16:26">
      <c r="P14094" s="1"/>
      <c r="Q14094" s="8"/>
      <c r="R14094" s="8"/>
      <c r="S14094" s="1"/>
      <c r="V14094" s="2"/>
      <c r="W14094" s="1"/>
      <c r="X14094" s="6"/>
      <c r="Z14094" s="1"/>
    </row>
    <row r="14095" spans="16:26">
      <c r="P14095" s="1"/>
      <c r="Q14095" s="8"/>
      <c r="R14095" s="8"/>
      <c r="S14095" s="1"/>
      <c r="V14095" s="2"/>
      <c r="W14095" s="1"/>
      <c r="X14095" s="6"/>
      <c r="Z14095" s="1"/>
    </row>
    <row r="14096" spans="16:26">
      <c r="P14096" s="1"/>
      <c r="Q14096" s="8"/>
      <c r="R14096" s="8"/>
      <c r="S14096" s="1"/>
      <c r="V14096" s="2"/>
      <c r="W14096" s="1"/>
      <c r="X14096" s="6"/>
      <c r="Z14096" s="1"/>
    </row>
    <row r="14097" spans="16:26">
      <c r="P14097" s="1"/>
      <c r="Q14097" s="8"/>
      <c r="R14097" s="8"/>
      <c r="S14097" s="1"/>
      <c r="V14097" s="2"/>
      <c r="W14097" s="1"/>
      <c r="X14097" s="6"/>
      <c r="Z14097" s="1"/>
    </row>
    <row r="14098" spans="16:26">
      <c r="P14098" s="1"/>
      <c r="Q14098" s="8"/>
      <c r="R14098" s="8"/>
      <c r="S14098" s="1"/>
      <c r="V14098" s="2"/>
      <c r="W14098" s="1"/>
      <c r="X14098" s="6"/>
      <c r="Z14098" s="1"/>
    </row>
    <row r="14099" spans="16:26">
      <c r="P14099" s="1"/>
      <c r="Q14099" s="8"/>
      <c r="R14099" s="8"/>
      <c r="S14099" s="1"/>
      <c r="V14099" s="2"/>
      <c r="W14099" s="1"/>
      <c r="X14099" s="6"/>
      <c r="Z14099" s="1"/>
    </row>
    <row r="14100" spans="16:26">
      <c r="P14100" s="1"/>
      <c r="Q14100" s="8"/>
      <c r="R14100" s="8"/>
      <c r="S14100" s="1"/>
      <c r="V14100" s="2"/>
      <c r="W14100" s="1"/>
      <c r="X14100" s="6"/>
      <c r="Z14100" s="1"/>
    </row>
    <row r="14101" spans="16:26">
      <c r="P14101" s="1"/>
      <c r="Q14101" s="8"/>
      <c r="R14101" s="8"/>
      <c r="S14101" s="1"/>
      <c r="V14101" s="2"/>
      <c r="W14101" s="1"/>
      <c r="X14101" s="6"/>
      <c r="Z14101" s="1"/>
    </row>
    <row r="14102" spans="16:26">
      <c r="P14102" s="1"/>
      <c r="Q14102" s="8"/>
      <c r="R14102" s="8"/>
      <c r="S14102" s="1"/>
      <c r="V14102" s="2"/>
      <c r="W14102" s="1"/>
      <c r="X14102" s="6"/>
      <c r="Z14102" s="1"/>
    </row>
    <row r="14103" spans="16:26">
      <c r="P14103" s="1"/>
      <c r="Q14103" s="8"/>
      <c r="R14103" s="8"/>
      <c r="S14103" s="1"/>
      <c r="V14103" s="2"/>
      <c r="W14103" s="1"/>
      <c r="X14103" s="6"/>
      <c r="Z14103" s="1"/>
    </row>
    <row r="14104" spans="16:26">
      <c r="P14104" s="1"/>
      <c r="Q14104" s="8"/>
      <c r="R14104" s="8"/>
      <c r="S14104" s="1"/>
      <c r="V14104" s="2"/>
      <c r="W14104" s="1"/>
      <c r="X14104" s="6"/>
      <c r="Z14104" s="1"/>
    </row>
    <row r="14105" spans="16:26">
      <c r="P14105" s="1"/>
      <c r="Q14105" s="8"/>
      <c r="R14105" s="8"/>
      <c r="S14105" s="1"/>
      <c r="V14105" s="2"/>
      <c r="W14105" s="1"/>
      <c r="X14105" s="6"/>
      <c r="Z14105" s="1"/>
    </row>
    <row r="14106" spans="16:26">
      <c r="P14106" s="1"/>
      <c r="Q14106" s="8"/>
      <c r="R14106" s="8"/>
      <c r="S14106" s="1"/>
      <c r="V14106" s="2"/>
      <c r="W14106" s="1"/>
      <c r="X14106" s="6"/>
      <c r="Z14106" s="1"/>
    </row>
    <row r="14107" spans="16:26">
      <c r="P14107" s="1"/>
      <c r="Q14107" s="8"/>
      <c r="R14107" s="8"/>
      <c r="S14107" s="1"/>
      <c r="V14107" s="2"/>
      <c r="W14107" s="1"/>
      <c r="X14107" s="6"/>
      <c r="Z14107" s="1"/>
    </row>
    <row r="14108" spans="16:26">
      <c r="P14108" s="1"/>
      <c r="Q14108" s="8"/>
      <c r="R14108" s="8"/>
      <c r="S14108" s="1"/>
      <c r="V14108" s="2"/>
      <c r="W14108" s="1"/>
      <c r="X14108" s="6"/>
      <c r="Z14108" s="1"/>
    </row>
    <row r="14109" spans="16:26">
      <c r="P14109" s="1"/>
      <c r="Q14109" s="8"/>
      <c r="R14109" s="8"/>
      <c r="S14109" s="1"/>
      <c r="V14109" s="2"/>
      <c r="W14109" s="1"/>
      <c r="X14109" s="6"/>
      <c r="Z14109" s="1"/>
    </row>
    <row r="14110" spans="16:26">
      <c r="P14110" s="1"/>
      <c r="Q14110" s="8"/>
      <c r="R14110" s="8"/>
      <c r="S14110" s="1"/>
      <c r="V14110" s="2"/>
      <c r="W14110" s="1"/>
      <c r="X14110" s="6"/>
      <c r="Z14110" s="1"/>
    </row>
    <row r="14111" spans="16:26">
      <c r="P14111" s="1"/>
      <c r="Q14111" s="8"/>
      <c r="R14111" s="8"/>
      <c r="S14111" s="1"/>
      <c r="V14111" s="2"/>
      <c r="W14111" s="1"/>
      <c r="X14111" s="6"/>
      <c r="Z14111" s="1"/>
    </row>
    <row r="14112" spans="16:26">
      <c r="P14112" s="1"/>
      <c r="Q14112" s="8"/>
      <c r="R14112" s="8"/>
      <c r="S14112" s="1"/>
      <c r="V14112" s="2"/>
      <c r="W14112" s="1"/>
      <c r="X14112" s="6"/>
      <c r="Z14112" s="1"/>
    </row>
    <row r="14113" spans="16:26">
      <c r="P14113" s="1"/>
      <c r="Q14113" s="8"/>
      <c r="R14113" s="8"/>
      <c r="S14113" s="1"/>
      <c r="V14113" s="2"/>
      <c r="W14113" s="1"/>
      <c r="X14113" s="6"/>
      <c r="Z14113" s="1"/>
    </row>
    <row r="14114" spans="16:26">
      <c r="P14114" s="1"/>
      <c r="Q14114" s="8"/>
      <c r="R14114" s="8"/>
      <c r="S14114" s="1"/>
      <c r="V14114" s="2"/>
      <c r="W14114" s="1"/>
      <c r="X14114" s="6"/>
      <c r="Z14114" s="1"/>
    </row>
    <row r="14115" spans="16:26">
      <c r="P14115" s="1"/>
      <c r="Q14115" s="8"/>
      <c r="R14115" s="8"/>
      <c r="S14115" s="1"/>
      <c r="V14115" s="2"/>
      <c r="W14115" s="1"/>
      <c r="X14115" s="6"/>
      <c r="Z14115" s="1"/>
    </row>
    <row r="14116" spans="16:26">
      <c r="P14116" s="1"/>
      <c r="Q14116" s="8"/>
      <c r="R14116" s="8"/>
      <c r="S14116" s="1"/>
      <c r="V14116" s="2"/>
      <c r="W14116" s="1"/>
      <c r="X14116" s="6"/>
      <c r="Z14116" s="1"/>
    </row>
    <row r="14117" spans="16:26">
      <c r="P14117" s="1"/>
      <c r="Q14117" s="8"/>
      <c r="R14117" s="8"/>
      <c r="S14117" s="1"/>
      <c r="V14117" s="2"/>
      <c r="W14117" s="1"/>
      <c r="X14117" s="6"/>
      <c r="Z14117" s="1"/>
    </row>
    <row r="14118" spans="16:26">
      <c r="P14118" s="1"/>
      <c r="Q14118" s="8"/>
      <c r="R14118" s="8"/>
      <c r="S14118" s="1"/>
      <c r="V14118" s="2"/>
      <c r="W14118" s="1"/>
      <c r="X14118" s="6"/>
      <c r="Z14118" s="1"/>
    </row>
    <row r="14119" spans="16:26">
      <c r="P14119" s="1"/>
      <c r="Q14119" s="8"/>
      <c r="R14119" s="8"/>
      <c r="S14119" s="1"/>
      <c r="V14119" s="2"/>
      <c r="W14119" s="1"/>
      <c r="X14119" s="6"/>
      <c r="Z14119" s="1"/>
    </row>
    <row r="14120" spans="16:26">
      <c r="P14120" s="1"/>
      <c r="Q14120" s="8"/>
      <c r="R14120" s="8"/>
      <c r="S14120" s="1"/>
      <c r="V14120" s="2"/>
      <c r="W14120" s="1"/>
      <c r="X14120" s="6"/>
      <c r="Z14120" s="1"/>
    </row>
    <row r="14121" spans="16:26">
      <c r="P14121" s="1"/>
      <c r="Q14121" s="8"/>
      <c r="R14121" s="8"/>
      <c r="S14121" s="1"/>
      <c r="V14121" s="2"/>
      <c r="W14121" s="1"/>
      <c r="X14121" s="6"/>
      <c r="Z14121" s="1"/>
    </row>
    <row r="14122" spans="16:26">
      <c r="P14122" s="1"/>
      <c r="Q14122" s="8"/>
      <c r="R14122" s="8"/>
      <c r="S14122" s="1"/>
      <c r="V14122" s="2"/>
      <c r="W14122" s="1"/>
      <c r="X14122" s="6"/>
      <c r="Z14122" s="1"/>
    </row>
    <row r="14123" spans="16:26">
      <c r="P14123" s="1"/>
      <c r="Q14123" s="8"/>
      <c r="R14123" s="8"/>
      <c r="S14123" s="1"/>
      <c r="V14123" s="2"/>
      <c r="W14123" s="1"/>
      <c r="X14123" s="6"/>
      <c r="Z14123" s="1"/>
    </row>
    <row r="14124" spans="16:26">
      <c r="P14124" s="1"/>
      <c r="Q14124" s="8"/>
      <c r="R14124" s="8"/>
      <c r="S14124" s="1"/>
      <c r="V14124" s="2"/>
      <c r="W14124" s="1"/>
      <c r="X14124" s="6"/>
      <c r="Z14124" s="1"/>
    </row>
    <row r="14125" spans="16:26">
      <c r="P14125" s="1"/>
      <c r="Q14125" s="8"/>
      <c r="R14125" s="8"/>
      <c r="S14125" s="1"/>
      <c r="V14125" s="2"/>
      <c r="W14125" s="1"/>
      <c r="X14125" s="6"/>
      <c r="Z14125" s="1"/>
    </row>
    <row r="14126" spans="16:26">
      <c r="P14126" s="1"/>
      <c r="Q14126" s="8"/>
      <c r="R14126" s="8"/>
      <c r="S14126" s="1"/>
      <c r="V14126" s="2"/>
      <c r="W14126" s="1"/>
      <c r="X14126" s="6"/>
      <c r="Z14126" s="1"/>
    </row>
    <row r="14127" spans="16:26">
      <c r="P14127" s="1"/>
      <c r="Q14127" s="8"/>
      <c r="R14127" s="8"/>
      <c r="S14127" s="1"/>
      <c r="V14127" s="2"/>
      <c r="W14127" s="1"/>
      <c r="X14127" s="6"/>
      <c r="Z14127" s="1"/>
    </row>
    <row r="14128" spans="16:26">
      <c r="P14128" s="1"/>
      <c r="Q14128" s="8"/>
      <c r="R14128" s="8"/>
      <c r="S14128" s="1"/>
      <c r="V14128" s="2"/>
      <c r="W14128" s="1"/>
      <c r="X14128" s="6"/>
      <c r="Z14128" s="1"/>
    </row>
    <row r="14129" spans="16:26">
      <c r="P14129" s="1"/>
      <c r="Q14129" s="8"/>
      <c r="R14129" s="8"/>
      <c r="S14129" s="1"/>
      <c r="V14129" s="2"/>
      <c r="W14129" s="1"/>
      <c r="X14129" s="6"/>
      <c r="Z14129" s="1"/>
    </row>
    <row r="14130" spans="16:26">
      <c r="P14130" s="1"/>
      <c r="Q14130" s="8"/>
      <c r="R14130" s="8"/>
      <c r="S14130" s="1"/>
      <c r="V14130" s="2"/>
      <c r="W14130" s="1"/>
      <c r="X14130" s="6"/>
      <c r="Z14130" s="1"/>
    </row>
    <row r="14131" spans="16:26">
      <c r="P14131" s="1"/>
      <c r="Q14131" s="8"/>
      <c r="R14131" s="8"/>
      <c r="S14131" s="1"/>
      <c r="V14131" s="2"/>
      <c r="W14131" s="1"/>
      <c r="X14131" s="6"/>
      <c r="Z14131" s="1"/>
    </row>
    <row r="14132" spans="16:26">
      <c r="P14132" s="1"/>
      <c r="Q14132" s="8"/>
      <c r="R14132" s="8"/>
      <c r="S14132" s="1"/>
      <c r="V14132" s="2"/>
      <c r="W14132" s="1"/>
      <c r="X14132" s="6"/>
      <c r="Z14132" s="1"/>
    </row>
    <row r="14133" spans="16:26">
      <c r="P14133" s="1"/>
      <c r="Q14133" s="8"/>
      <c r="R14133" s="8"/>
      <c r="S14133" s="1"/>
      <c r="V14133" s="2"/>
      <c r="W14133" s="1"/>
      <c r="X14133" s="6"/>
      <c r="Z14133" s="1"/>
    </row>
    <row r="14134" spans="16:26">
      <c r="P14134" s="1"/>
      <c r="Q14134" s="8"/>
      <c r="R14134" s="8"/>
      <c r="S14134" s="1"/>
      <c r="V14134" s="2"/>
      <c r="W14134" s="1"/>
      <c r="X14134" s="6"/>
      <c r="Z14134" s="1"/>
    </row>
    <row r="14135" spans="16:26">
      <c r="P14135" s="1"/>
      <c r="Q14135" s="8"/>
      <c r="R14135" s="8"/>
      <c r="S14135" s="1"/>
      <c r="V14135" s="2"/>
      <c r="W14135" s="1"/>
      <c r="X14135" s="6"/>
      <c r="Z14135" s="1"/>
    </row>
    <row r="14136" spans="16:26">
      <c r="P14136" s="1"/>
      <c r="Q14136" s="8"/>
      <c r="R14136" s="8"/>
      <c r="S14136" s="1"/>
      <c r="V14136" s="2"/>
      <c r="W14136" s="1"/>
      <c r="X14136" s="6"/>
      <c r="Z14136" s="1"/>
    </row>
    <row r="14137" spans="16:26">
      <c r="P14137" s="1"/>
      <c r="Q14137" s="8"/>
      <c r="R14137" s="8"/>
      <c r="S14137" s="1"/>
      <c r="V14137" s="2"/>
      <c r="W14137" s="1"/>
      <c r="X14137" s="6"/>
      <c r="Z14137" s="1"/>
    </row>
    <row r="14138" spans="16:26">
      <c r="P14138" s="1"/>
      <c r="Q14138" s="8"/>
      <c r="R14138" s="8"/>
      <c r="S14138" s="1"/>
      <c r="V14138" s="2"/>
      <c r="W14138" s="1"/>
      <c r="X14138" s="6"/>
      <c r="Z14138" s="1"/>
    </row>
    <row r="14139" spans="16:26">
      <c r="P14139" s="1"/>
      <c r="Q14139" s="8"/>
      <c r="R14139" s="8"/>
      <c r="S14139" s="1"/>
      <c r="V14139" s="2"/>
      <c r="W14139" s="1"/>
      <c r="X14139" s="6"/>
      <c r="Z14139" s="1"/>
    </row>
    <row r="14140" spans="16:26">
      <c r="P14140" s="1"/>
      <c r="Q14140" s="8"/>
      <c r="R14140" s="8"/>
      <c r="S14140" s="1"/>
      <c r="V14140" s="2"/>
      <c r="W14140" s="1"/>
      <c r="X14140" s="6"/>
      <c r="Z14140" s="1"/>
    </row>
    <row r="14141" spans="16:26">
      <c r="P14141" s="1"/>
      <c r="Q14141" s="8"/>
      <c r="R14141" s="8"/>
      <c r="S14141" s="1"/>
      <c r="V14141" s="2"/>
      <c r="W14141" s="1"/>
      <c r="X14141" s="6"/>
      <c r="Z14141" s="1"/>
    </row>
    <row r="14142" spans="16:26">
      <c r="P14142" s="1"/>
      <c r="Q14142" s="8"/>
      <c r="R14142" s="8"/>
      <c r="S14142" s="1"/>
      <c r="V14142" s="2"/>
      <c r="W14142" s="1"/>
      <c r="X14142" s="6"/>
      <c r="Z14142" s="1"/>
    </row>
    <row r="14143" spans="16:26">
      <c r="P14143" s="1"/>
      <c r="Q14143" s="8"/>
      <c r="R14143" s="8"/>
      <c r="S14143" s="1"/>
      <c r="V14143" s="2"/>
      <c r="W14143" s="1"/>
      <c r="X14143" s="6"/>
      <c r="Z14143" s="1"/>
    </row>
    <row r="14144" spans="16:26">
      <c r="P14144" s="1"/>
      <c r="Q14144" s="8"/>
      <c r="R14144" s="8"/>
      <c r="S14144" s="1"/>
      <c r="V14144" s="2"/>
      <c r="W14144" s="1"/>
      <c r="X14144" s="6"/>
      <c r="Z14144" s="1"/>
    </row>
    <row r="14145" spans="16:26">
      <c r="P14145" s="1"/>
      <c r="Q14145" s="8"/>
      <c r="R14145" s="8"/>
      <c r="S14145" s="1"/>
      <c r="V14145" s="2"/>
      <c r="W14145" s="1"/>
      <c r="X14145" s="6"/>
      <c r="Z14145" s="1"/>
    </row>
    <row r="14146" spans="16:26">
      <c r="P14146" s="1"/>
      <c r="Q14146" s="8"/>
      <c r="R14146" s="8"/>
      <c r="S14146" s="1"/>
      <c r="V14146" s="2"/>
      <c r="W14146" s="1"/>
      <c r="X14146" s="6"/>
      <c r="Z14146" s="1"/>
    </row>
    <row r="14147" spans="16:26">
      <c r="P14147" s="1"/>
      <c r="Q14147" s="8"/>
      <c r="R14147" s="8"/>
      <c r="S14147" s="1"/>
      <c r="V14147" s="2"/>
      <c r="W14147" s="1"/>
      <c r="X14147" s="6"/>
      <c r="Z14147" s="1"/>
    </row>
    <row r="14148" spans="16:26">
      <c r="P14148" s="1"/>
      <c r="Q14148" s="8"/>
      <c r="R14148" s="8"/>
      <c r="S14148" s="1"/>
      <c r="V14148" s="2"/>
      <c r="W14148" s="1"/>
      <c r="X14148" s="6"/>
      <c r="Z14148" s="1"/>
    </row>
    <row r="14149" spans="16:26">
      <c r="P14149" s="1"/>
      <c r="Q14149" s="8"/>
      <c r="R14149" s="8"/>
      <c r="S14149" s="1"/>
      <c r="V14149" s="2"/>
      <c r="W14149" s="1"/>
      <c r="X14149" s="6"/>
      <c r="Z14149" s="1"/>
    </row>
    <row r="14150" spans="16:26">
      <c r="P14150" s="1"/>
      <c r="Q14150" s="8"/>
      <c r="R14150" s="8"/>
      <c r="S14150" s="1"/>
      <c r="V14150" s="2"/>
      <c r="W14150" s="1"/>
      <c r="X14150" s="6"/>
      <c r="Z14150" s="1"/>
    </row>
    <row r="14151" spans="16:26">
      <c r="P14151" s="1"/>
      <c r="Q14151" s="8"/>
      <c r="R14151" s="8"/>
      <c r="S14151" s="1"/>
      <c r="V14151" s="2"/>
      <c r="W14151" s="1"/>
      <c r="X14151" s="6"/>
      <c r="Z14151" s="1"/>
    </row>
    <row r="14152" spans="16:26">
      <c r="P14152" s="1"/>
      <c r="Q14152" s="8"/>
      <c r="R14152" s="8"/>
      <c r="S14152" s="1"/>
      <c r="V14152" s="2"/>
      <c r="W14152" s="1"/>
      <c r="X14152" s="6"/>
      <c r="Z14152" s="1"/>
    </row>
    <row r="14153" spans="16:26">
      <c r="P14153" s="1"/>
      <c r="Q14153" s="8"/>
      <c r="R14153" s="8"/>
      <c r="S14153" s="1"/>
      <c r="V14153" s="2"/>
      <c r="W14153" s="1"/>
      <c r="X14153" s="6"/>
      <c r="Z14153" s="1"/>
    </row>
    <row r="14154" spans="16:26">
      <c r="P14154" s="1"/>
      <c r="Q14154" s="8"/>
      <c r="R14154" s="8"/>
      <c r="S14154" s="1"/>
      <c r="V14154" s="2"/>
      <c r="W14154" s="1"/>
      <c r="X14154" s="6"/>
      <c r="Z14154" s="1"/>
    </row>
    <row r="14155" spans="16:26">
      <c r="P14155" s="1"/>
      <c r="Q14155" s="8"/>
      <c r="R14155" s="8"/>
      <c r="S14155" s="1"/>
      <c r="V14155" s="2"/>
      <c r="W14155" s="1"/>
      <c r="X14155" s="6"/>
      <c r="Z14155" s="1"/>
    </row>
    <row r="14156" spans="16:26">
      <c r="P14156" s="1"/>
      <c r="Q14156" s="8"/>
      <c r="R14156" s="8"/>
      <c r="S14156" s="1"/>
      <c r="V14156" s="2"/>
      <c r="W14156" s="1"/>
      <c r="X14156" s="6"/>
      <c r="Z14156" s="1"/>
    </row>
    <row r="14157" spans="16:26">
      <c r="P14157" s="1"/>
      <c r="Q14157" s="8"/>
      <c r="R14157" s="8"/>
      <c r="S14157" s="1"/>
      <c r="V14157" s="2"/>
      <c r="W14157" s="1"/>
      <c r="X14157" s="6"/>
      <c r="Z14157" s="1"/>
    </row>
    <row r="14158" spans="16:26">
      <c r="P14158" s="1"/>
      <c r="Q14158" s="8"/>
      <c r="R14158" s="8"/>
      <c r="S14158" s="1"/>
      <c r="V14158" s="2"/>
      <c r="W14158" s="1"/>
      <c r="X14158" s="6"/>
      <c r="Z14158" s="1"/>
    </row>
    <row r="14159" spans="16:26">
      <c r="P14159" s="1"/>
      <c r="Q14159" s="8"/>
      <c r="R14159" s="8"/>
      <c r="S14159" s="1"/>
      <c r="V14159" s="2"/>
      <c r="W14159" s="1"/>
      <c r="X14159" s="6"/>
      <c r="Z14159" s="1"/>
    </row>
    <row r="14160" spans="16:26">
      <c r="P14160" s="1"/>
      <c r="Q14160" s="8"/>
      <c r="R14160" s="8"/>
      <c r="S14160" s="1"/>
      <c r="V14160" s="2"/>
      <c r="W14160" s="1"/>
      <c r="X14160" s="6"/>
      <c r="Z14160" s="1"/>
    </row>
    <row r="14161" spans="16:26">
      <c r="P14161" s="1"/>
      <c r="Q14161" s="8"/>
      <c r="R14161" s="8"/>
      <c r="S14161" s="1"/>
      <c r="V14161" s="2"/>
      <c r="W14161" s="1"/>
      <c r="X14161" s="6"/>
      <c r="Z14161" s="1"/>
    </row>
    <row r="14162" spans="16:26">
      <c r="P14162" s="1"/>
      <c r="Q14162" s="8"/>
      <c r="R14162" s="8"/>
      <c r="S14162" s="1"/>
      <c r="V14162" s="2"/>
      <c r="W14162" s="1"/>
      <c r="X14162" s="6"/>
      <c r="Z14162" s="1"/>
    </row>
    <row r="14163" spans="16:26">
      <c r="P14163" s="1"/>
      <c r="Q14163" s="8"/>
      <c r="R14163" s="8"/>
      <c r="S14163" s="1"/>
      <c r="V14163" s="2"/>
      <c r="W14163" s="1"/>
      <c r="X14163" s="6"/>
      <c r="Z14163" s="1"/>
    </row>
    <row r="14164" spans="16:26">
      <c r="P14164" s="1"/>
      <c r="Q14164" s="8"/>
      <c r="R14164" s="8"/>
      <c r="S14164" s="1"/>
      <c r="V14164" s="2"/>
      <c r="W14164" s="1"/>
      <c r="X14164" s="6"/>
      <c r="Z14164" s="1"/>
    </row>
    <row r="14165" spans="16:26">
      <c r="P14165" s="1"/>
      <c r="Q14165" s="8"/>
      <c r="R14165" s="8"/>
      <c r="S14165" s="1"/>
      <c r="V14165" s="2"/>
      <c r="W14165" s="1"/>
      <c r="X14165" s="6"/>
      <c r="Z14165" s="1"/>
    </row>
    <row r="14166" spans="16:26">
      <c r="P14166" s="1"/>
      <c r="Q14166" s="8"/>
      <c r="R14166" s="8"/>
      <c r="S14166" s="1"/>
      <c r="V14166" s="2"/>
      <c r="W14166" s="1"/>
      <c r="X14166" s="6"/>
      <c r="Z14166" s="1"/>
    </row>
    <row r="14167" spans="16:26">
      <c r="P14167" s="1"/>
      <c r="Q14167" s="8"/>
      <c r="R14167" s="8"/>
      <c r="S14167" s="1"/>
      <c r="V14167" s="2"/>
      <c r="W14167" s="1"/>
      <c r="X14167" s="6"/>
      <c r="Z14167" s="1"/>
    </row>
    <row r="14168" spans="16:26">
      <c r="P14168" s="1"/>
      <c r="Q14168" s="8"/>
      <c r="R14168" s="8"/>
      <c r="S14168" s="1"/>
      <c r="V14168" s="2"/>
      <c r="W14168" s="1"/>
      <c r="X14168" s="6"/>
      <c r="Z14168" s="1"/>
    </row>
    <row r="14169" spans="16:26">
      <c r="P14169" s="1"/>
      <c r="Q14169" s="8"/>
      <c r="R14169" s="8"/>
      <c r="S14169" s="1"/>
      <c r="V14169" s="2"/>
      <c r="W14169" s="1"/>
      <c r="X14169" s="6"/>
      <c r="Z14169" s="1"/>
    </row>
    <row r="14170" spans="16:26">
      <c r="P14170" s="1"/>
      <c r="Q14170" s="8"/>
      <c r="R14170" s="8"/>
      <c r="S14170" s="1"/>
      <c r="V14170" s="2"/>
      <c r="W14170" s="1"/>
      <c r="X14170" s="6"/>
      <c r="Z14170" s="1"/>
    </row>
    <row r="14171" spans="16:26">
      <c r="P14171" s="1"/>
      <c r="Q14171" s="8"/>
      <c r="R14171" s="8"/>
      <c r="S14171" s="1"/>
      <c r="V14171" s="2"/>
      <c r="W14171" s="1"/>
      <c r="X14171" s="6"/>
      <c r="Z14171" s="1"/>
    </row>
    <row r="14172" spans="16:26">
      <c r="P14172" s="1"/>
      <c r="Q14172" s="8"/>
      <c r="R14172" s="8"/>
      <c r="S14172" s="1"/>
      <c r="V14172" s="2"/>
      <c r="W14172" s="1"/>
      <c r="X14172" s="6"/>
      <c r="Z14172" s="1"/>
    </row>
    <row r="14173" spans="16:26">
      <c r="P14173" s="1"/>
      <c r="Q14173" s="8"/>
      <c r="R14173" s="8"/>
      <c r="S14173" s="1"/>
      <c r="V14173" s="2"/>
      <c r="W14173" s="1"/>
      <c r="X14173" s="6"/>
      <c r="Z14173" s="1"/>
    </row>
    <row r="14174" spans="16:26">
      <c r="P14174" s="1"/>
      <c r="Q14174" s="8"/>
      <c r="R14174" s="8"/>
      <c r="S14174" s="1"/>
      <c r="V14174" s="2"/>
      <c r="W14174" s="1"/>
      <c r="X14174" s="6"/>
      <c r="Z14174" s="1"/>
    </row>
    <row r="14175" spans="16:26">
      <c r="P14175" s="1"/>
      <c r="Q14175" s="8"/>
      <c r="R14175" s="8"/>
      <c r="S14175" s="1"/>
      <c r="V14175" s="2"/>
      <c r="W14175" s="1"/>
      <c r="X14175" s="6"/>
      <c r="Z14175" s="1"/>
    </row>
    <row r="14176" spans="16:26">
      <c r="P14176" s="1"/>
      <c r="Q14176" s="8"/>
      <c r="R14176" s="8"/>
      <c r="S14176" s="1"/>
      <c r="V14176" s="2"/>
      <c r="W14176" s="1"/>
      <c r="X14176" s="6"/>
      <c r="Z14176" s="1"/>
    </row>
    <row r="14177" spans="16:26">
      <c r="P14177" s="1"/>
      <c r="Q14177" s="8"/>
      <c r="R14177" s="8"/>
      <c r="S14177" s="1"/>
      <c r="V14177" s="2"/>
      <c r="W14177" s="1"/>
      <c r="X14177" s="6"/>
      <c r="Z14177" s="1"/>
    </row>
    <row r="14178" spans="16:26">
      <c r="P14178" s="1"/>
      <c r="Q14178" s="8"/>
      <c r="R14178" s="8"/>
      <c r="S14178" s="1"/>
      <c r="V14178" s="2"/>
      <c r="W14178" s="1"/>
      <c r="X14178" s="6"/>
      <c r="Z14178" s="1"/>
    </row>
    <row r="14179" spans="16:26">
      <c r="P14179" s="1"/>
      <c r="Q14179" s="8"/>
      <c r="R14179" s="8"/>
      <c r="S14179" s="1"/>
      <c r="V14179" s="2"/>
      <c r="W14179" s="1"/>
      <c r="X14179" s="6"/>
      <c r="Z14179" s="1"/>
    </row>
    <row r="14180" spans="16:26">
      <c r="P14180" s="1"/>
      <c r="Q14180" s="8"/>
      <c r="R14180" s="8"/>
      <c r="S14180" s="1"/>
      <c r="V14180" s="2"/>
      <c r="W14180" s="1"/>
      <c r="X14180" s="6"/>
      <c r="Z14180" s="1"/>
    </row>
    <row r="14181" spans="16:26">
      <c r="P14181" s="1"/>
      <c r="Q14181" s="8"/>
      <c r="R14181" s="8"/>
      <c r="S14181" s="1"/>
      <c r="V14181" s="2"/>
      <c r="W14181" s="1"/>
      <c r="X14181" s="6"/>
      <c r="Z14181" s="1"/>
    </row>
    <row r="14182" spans="16:26">
      <c r="P14182" s="1"/>
      <c r="Q14182" s="8"/>
      <c r="R14182" s="8"/>
      <c r="S14182" s="1"/>
      <c r="V14182" s="2"/>
      <c r="W14182" s="1"/>
      <c r="X14182" s="6"/>
      <c r="Z14182" s="1"/>
    </row>
    <row r="14183" spans="16:26">
      <c r="P14183" s="1"/>
      <c r="Q14183" s="8"/>
      <c r="R14183" s="8"/>
      <c r="S14183" s="1"/>
      <c r="V14183" s="2"/>
      <c r="W14183" s="1"/>
      <c r="X14183" s="6"/>
      <c r="Z14183" s="1"/>
    </row>
    <row r="14184" spans="16:26">
      <c r="P14184" s="1"/>
      <c r="Q14184" s="8"/>
      <c r="R14184" s="8"/>
      <c r="S14184" s="1"/>
      <c r="V14184" s="2"/>
      <c r="W14184" s="1"/>
      <c r="X14184" s="6"/>
      <c r="Z14184" s="1"/>
    </row>
    <row r="14185" spans="16:26">
      <c r="P14185" s="1"/>
      <c r="Q14185" s="8"/>
      <c r="R14185" s="8"/>
      <c r="S14185" s="1"/>
      <c r="V14185" s="2"/>
      <c r="W14185" s="1"/>
      <c r="X14185" s="6"/>
      <c r="Z14185" s="1"/>
    </row>
    <row r="14186" spans="16:26">
      <c r="P14186" s="1"/>
      <c r="Q14186" s="8"/>
      <c r="R14186" s="8"/>
      <c r="S14186" s="1"/>
      <c r="V14186" s="2"/>
      <c r="W14186" s="1"/>
      <c r="X14186" s="6"/>
      <c r="Z14186" s="1"/>
    </row>
    <row r="14187" spans="16:26">
      <c r="P14187" s="1"/>
      <c r="Q14187" s="8"/>
      <c r="R14187" s="8"/>
      <c r="S14187" s="1"/>
      <c r="V14187" s="2"/>
      <c r="W14187" s="1"/>
      <c r="X14187" s="6"/>
      <c r="Z14187" s="1"/>
    </row>
    <row r="14188" spans="16:26">
      <c r="P14188" s="1"/>
      <c r="Q14188" s="8"/>
      <c r="R14188" s="8"/>
      <c r="S14188" s="1"/>
      <c r="V14188" s="2"/>
      <c r="W14188" s="1"/>
      <c r="X14188" s="6"/>
      <c r="Z14188" s="1"/>
    </row>
    <row r="14189" spans="16:26">
      <c r="P14189" s="1"/>
      <c r="Q14189" s="8"/>
      <c r="R14189" s="8"/>
      <c r="S14189" s="1"/>
      <c r="V14189" s="2"/>
      <c r="W14189" s="1"/>
      <c r="X14189" s="6"/>
      <c r="Z14189" s="1"/>
    </row>
    <row r="14190" spans="16:26">
      <c r="P14190" s="1"/>
      <c r="Q14190" s="8"/>
      <c r="R14190" s="8"/>
      <c r="S14190" s="1"/>
      <c r="V14190" s="2"/>
      <c r="W14190" s="1"/>
      <c r="X14190" s="6"/>
      <c r="Z14190" s="1"/>
    </row>
    <row r="14191" spans="16:26">
      <c r="P14191" s="1"/>
      <c r="Q14191" s="8"/>
      <c r="R14191" s="8"/>
      <c r="S14191" s="1"/>
      <c r="V14191" s="2"/>
      <c r="W14191" s="1"/>
      <c r="X14191" s="6"/>
      <c r="Z14191" s="1"/>
    </row>
    <row r="14192" spans="16:26">
      <c r="P14192" s="1"/>
      <c r="Q14192" s="8"/>
      <c r="R14192" s="8"/>
      <c r="S14192" s="1"/>
      <c r="V14192" s="2"/>
      <c r="W14192" s="1"/>
      <c r="X14192" s="6"/>
      <c r="Z14192" s="1"/>
    </row>
    <row r="14193" spans="16:26">
      <c r="P14193" s="1"/>
      <c r="Q14193" s="8"/>
      <c r="R14193" s="8"/>
      <c r="S14193" s="1"/>
      <c r="V14193" s="2"/>
      <c r="W14193" s="1"/>
      <c r="X14193" s="6"/>
      <c r="Z14193" s="1"/>
    </row>
    <row r="14194" spans="16:26">
      <c r="P14194" s="1"/>
      <c r="Q14194" s="8"/>
      <c r="R14194" s="8"/>
      <c r="S14194" s="1"/>
      <c r="V14194" s="2"/>
      <c r="W14194" s="1"/>
      <c r="X14194" s="6"/>
      <c r="Z14194" s="1"/>
    </row>
    <row r="14195" spans="16:26">
      <c r="P14195" s="1"/>
      <c r="Q14195" s="8"/>
      <c r="R14195" s="8"/>
      <c r="S14195" s="1"/>
      <c r="V14195" s="2"/>
      <c r="W14195" s="1"/>
      <c r="X14195" s="6"/>
      <c r="Z14195" s="1"/>
    </row>
    <row r="14196" spans="16:26">
      <c r="P14196" s="1"/>
      <c r="Q14196" s="8"/>
      <c r="R14196" s="8"/>
      <c r="S14196" s="1"/>
      <c r="V14196" s="2"/>
      <c r="W14196" s="1"/>
      <c r="X14196" s="6"/>
      <c r="Z14196" s="1"/>
    </row>
    <row r="14197" spans="16:26">
      <c r="P14197" s="1"/>
      <c r="Q14197" s="8"/>
      <c r="R14197" s="8"/>
      <c r="S14197" s="1"/>
      <c r="V14197" s="2"/>
      <c r="W14197" s="1"/>
      <c r="X14197" s="6"/>
      <c r="Z14197" s="1"/>
    </row>
    <row r="14198" spans="16:26">
      <c r="P14198" s="1"/>
      <c r="Q14198" s="8"/>
      <c r="R14198" s="8"/>
      <c r="S14198" s="1"/>
      <c r="V14198" s="2"/>
      <c r="W14198" s="1"/>
      <c r="X14198" s="6"/>
      <c r="Z14198" s="1"/>
    </row>
    <row r="14199" spans="16:26">
      <c r="P14199" s="1"/>
      <c r="Q14199" s="8"/>
      <c r="R14199" s="8"/>
      <c r="S14199" s="1"/>
      <c r="V14199" s="2"/>
      <c r="W14199" s="1"/>
      <c r="X14199" s="6"/>
      <c r="Z14199" s="1"/>
    </row>
    <row r="14200" spans="16:26">
      <c r="P14200" s="1"/>
      <c r="Q14200" s="8"/>
      <c r="R14200" s="8"/>
      <c r="S14200" s="1"/>
      <c r="V14200" s="2"/>
      <c r="W14200" s="1"/>
      <c r="X14200" s="6"/>
      <c r="Z14200" s="1"/>
    </row>
    <row r="14201" spans="16:26">
      <c r="P14201" s="1"/>
      <c r="Q14201" s="8"/>
      <c r="R14201" s="8"/>
      <c r="S14201" s="1"/>
      <c r="V14201" s="2"/>
      <c r="W14201" s="1"/>
      <c r="X14201" s="6"/>
      <c r="Z14201" s="1"/>
    </row>
    <row r="14202" spans="16:26">
      <c r="P14202" s="1"/>
      <c r="Q14202" s="8"/>
      <c r="R14202" s="8"/>
      <c r="S14202" s="1"/>
      <c r="V14202" s="2"/>
      <c r="W14202" s="1"/>
      <c r="X14202" s="6"/>
      <c r="Z14202" s="1"/>
    </row>
    <row r="14203" spans="16:26">
      <c r="P14203" s="1"/>
      <c r="Q14203" s="8"/>
      <c r="R14203" s="8"/>
      <c r="S14203" s="1"/>
      <c r="V14203" s="2"/>
      <c r="W14203" s="1"/>
      <c r="X14203" s="6"/>
      <c r="Z14203" s="1"/>
    </row>
    <row r="14204" spans="16:26">
      <c r="P14204" s="1"/>
      <c r="Q14204" s="8"/>
      <c r="R14204" s="8"/>
      <c r="S14204" s="1"/>
      <c r="V14204" s="2"/>
      <c r="W14204" s="1"/>
      <c r="X14204" s="6"/>
      <c r="Z14204" s="1"/>
    </row>
    <row r="14205" spans="16:26">
      <c r="P14205" s="1"/>
      <c r="Q14205" s="8"/>
      <c r="R14205" s="8"/>
      <c r="S14205" s="1"/>
      <c r="V14205" s="2"/>
      <c r="W14205" s="1"/>
      <c r="X14205" s="6"/>
      <c r="Z14205" s="1"/>
    </row>
    <row r="14206" spans="16:26">
      <c r="P14206" s="1"/>
      <c r="Q14206" s="8"/>
      <c r="R14206" s="8"/>
      <c r="S14206" s="1"/>
      <c r="V14206" s="2"/>
      <c r="W14206" s="1"/>
      <c r="X14206" s="6"/>
      <c r="Z14206" s="1"/>
    </row>
    <row r="14207" spans="16:26">
      <c r="P14207" s="1"/>
      <c r="Q14207" s="8"/>
      <c r="R14207" s="8"/>
      <c r="S14207" s="1"/>
      <c r="V14207" s="2"/>
      <c r="W14207" s="1"/>
      <c r="X14207" s="6"/>
      <c r="Z14207" s="1"/>
    </row>
    <row r="14208" spans="16:26">
      <c r="P14208" s="1"/>
      <c r="Q14208" s="8"/>
      <c r="R14208" s="8"/>
      <c r="S14208" s="1"/>
      <c r="V14208" s="2"/>
      <c r="W14208" s="1"/>
      <c r="X14208" s="6"/>
      <c r="Z14208" s="1"/>
    </row>
    <row r="14209" spans="16:26">
      <c r="P14209" s="1"/>
      <c r="Q14209" s="8"/>
      <c r="R14209" s="8"/>
      <c r="S14209" s="1"/>
      <c r="V14209" s="2"/>
      <c r="W14209" s="1"/>
      <c r="X14209" s="6"/>
      <c r="Z14209" s="1"/>
    </row>
    <row r="14210" spans="16:26">
      <c r="P14210" s="1"/>
      <c r="Q14210" s="8"/>
      <c r="R14210" s="8"/>
      <c r="S14210" s="1"/>
      <c r="V14210" s="2"/>
      <c r="W14210" s="1"/>
      <c r="X14210" s="6"/>
      <c r="Z14210" s="1"/>
    </row>
    <row r="14211" spans="16:26">
      <c r="P14211" s="1"/>
      <c r="Q14211" s="8"/>
      <c r="R14211" s="8"/>
      <c r="S14211" s="1"/>
      <c r="V14211" s="2"/>
      <c r="W14211" s="1"/>
      <c r="X14211" s="6"/>
      <c r="Z14211" s="1"/>
    </row>
    <row r="14212" spans="16:26">
      <c r="P14212" s="1"/>
      <c r="Q14212" s="8"/>
      <c r="R14212" s="8"/>
      <c r="S14212" s="1"/>
      <c r="V14212" s="2"/>
      <c r="W14212" s="1"/>
      <c r="X14212" s="6"/>
      <c r="Z14212" s="1"/>
    </row>
    <row r="14213" spans="16:26">
      <c r="P14213" s="1"/>
      <c r="Q14213" s="8"/>
      <c r="R14213" s="8"/>
      <c r="S14213" s="1"/>
      <c r="V14213" s="2"/>
      <c r="W14213" s="1"/>
      <c r="X14213" s="6"/>
      <c r="Z14213" s="1"/>
    </row>
    <row r="14214" spans="16:26">
      <c r="P14214" s="1"/>
      <c r="Q14214" s="8"/>
      <c r="R14214" s="8"/>
      <c r="S14214" s="1"/>
      <c r="V14214" s="2"/>
      <c r="W14214" s="1"/>
      <c r="X14214" s="6"/>
      <c r="Z14214" s="1"/>
    </row>
    <row r="14215" spans="16:26">
      <c r="P14215" s="1"/>
      <c r="Q14215" s="8"/>
      <c r="R14215" s="8"/>
      <c r="S14215" s="1"/>
      <c r="V14215" s="2"/>
      <c r="W14215" s="1"/>
      <c r="X14215" s="6"/>
      <c r="Z14215" s="1"/>
    </row>
    <row r="14216" spans="16:26">
      <c r="P14216" s="1"/>
      <c r="Q14216" s="8"/>
      <c r="R14216" s="8"/>
      <c r="S14216" s="1"/>
      <c r="V14216" s="2"/>
      <c r="W14216" s="1"/>
      <c r="X14216" s="6"/>
      <c r="Z14216" s="1"/>
    </row>
    <row r="14217" spans="16:26">
      <c r="P14217" s="1"/>
      <c r="Q14217" s="8"/>
      <c r="R14217" s="8"/>
      <c r="S14217" s="1"/>
      <c r="V14217" s="2"/>
      <c r="W14217" s="1"/>
      <c r="X14217" s="6"/>
      <c r="Z14217" s="1"/>
    </row>
    <row r="14218" spans="16:26">
      <c r="P14218" s="1"/>
      <c r="Q14218" s="8"/>
      <c r="R14218" s="8"/>
      <c r="S14218" s="1"/>
      <c r="V14218" s="2"/>
      <c r="W14218" s="1"/>
      <c r="X14218" s="6"/>
      <c r="Z14218" s="1"/>
    </row>
    <row r="14219" spans="16:26">
      <c r="P14219" s="1"/>
      <c r="Q14219" s="8"/>
      <c r="R14219" s="8"/>
      <c r="S14219" s="1"/>
      <c r="V14219" s="2"/>
      <c r="W14219" s="1"/>
      <c r="X14219" s="6"/>
      <c r="Z14219" s="1"/>
    </row>
    <row r="14220" spans="16:26">
      <c r="P14220" s="1"/>
      <c r="Q14220" s="8"/>
      <c r="R14220" s="8"/>
      <c r="S14220" s="1"/>
      <c r="V14220" s="2"/>
      <c r="W14220" s="1"/>
      <c r="X14220" s="6"/>
      <c r="Z14220" s="1"/>
    </row>
    <row r="14221" spans="16:26">
      <c r="P14221" s="1"/>
      <c r="Q14221" s="8"/>
      <c r="R14221" s="8"/>
      <c r="S14221" s="1"/>
      <c r="V14221" s="2"/>
      <c r="W14221" s="1"/>
      <c r="X14221" s="6"/>
      <c r="Z14221" s="1"/>
    </row>
    <row r="14222" spans="16:26">
      <c r="P14222" s="1"/>
      <c r="Q14222" s="8"/>
      <c r="R14222" s="8"/>
      <c r="S14222" s="1"/>
      <c r="V14222" s="2"/>
      <c r="W14222" s="1"/>
      <c r="X14222" s="6"/>
      <c r="Z14222" s="1"/>
    </row>
    <row r="14223" spans="16:26">
      <c r="P14223" s="1"/>
      <c r="Q14223" s="8"/>
      <c r="R14223" s="8"/>
      <c r="S14223" s="1"/>
      <c r="V14223" s="2"/>
      <c r="W14223" s="1"/>
      <c r="X14223" s="6"/>
      <c r="Z14223" s="1"/>
    </row>
    <row r="14224" spans="16:26">
      <c r="P14224" s="1"/>
      <c r="Q14224" s="8"/>
      <c r="R14224" s="8"/>
      <c r="S14224" s="1"/>
      <c r="V14224" s="2"/>
      <c r="W14224" s="1"/>
      <c r="X14224" s="6"/>
      <c r="Z14224" s="1"/>
    </row>
    <row r="14225" spans="16:26">
      <c r="P14225" s="1"/>
      <c r="Q14225" s="8"/>
      <c r="R14225" s="8"/>
      <c r="S14225" s="1"/>
      <c r="V14225" s="2"/>
      <c r="W14225" s="1"/>
      <c r="X14225" s="6"/>
      <c r="Z14225" s="1"/>
    </row>
    <row r="14226" spans="16:26">
      <c r="P14226" s="1"/>
      <c r="Q14226" s="8"/>
      <c r="R14226" s="8"/>
      <c r="S14226" s="1"/>
      <c r="V14226" s="2"/>
      <c r="W14226" s="1"/>
      <c r="X14226" s="6"/>
      <c r="Z14226" s="1"/>
    </row>
    <row r="14227" spans="16:26">
      <c r="P14227" s="1"/>
      <c r="Q14227" s="8"/>
      <c r="R14227" s="8"/>
      <c r="S14227" s="1"/>
      <c r="V14227" s="2"/>
      <c r="W14227" s="1"/>
      <c r="X14227" s="6"/>
      <c r="Z14227" s="1"/>
    </row>
    <row r="14228" spans="16:26">
      <c r="P14228" s="1"/>
      <c r="Q14228" s="8"/>
      <c r="R14228" s="8"/>
      <c r="S14228" s="1"/>
      <c r="V14228" s="2"/>
      <c r="W14228" s="1"/>
      <c r="X14228" s="6"/>
      <c r="Z14228" s="1"/>
    </row>
    <row r="14229" spans="16:26">
      <c r="P14229" s="1"/>
      <c r="Q14229" s="8"/>
      <c r="R14229" s="8"/>
      <c r="S14229" s="1"/>
      <c r="V14229" s="2"/>
      <c r="W14229" s="1"/>
      <c r="X14229" s="6"/>
      <c r="Z14229" s="1"/>
    </row>
    <row r="14230" spans="16:26">
      <c r="P14230" s="1"/>
      <c r="Q14230" s="8"/>
      <c r="R14230" s="8"/>
      <c r="S14230" s="1"/>
      <c r="V14230" s="2"/>
      <c r="W14230" s="1"/>
      <c r="X14230" s="6"/>
      <c r="Z14230" s="1"/>
    </row>
    <row r="14231" spans="16:26">
      <c r="P14231" s="1"/>
      <c r="Q14231" s="8"/>
      <c r="R14231" s="8"/>
      <c r="S14231" s="1"/>
      <c r="V14231" s="2"/>
      <c r="W14231" s="1"/>
      <c r="X14231" s="6"/>
      <c r="Z14231" s="1"/>
    </row>
    <row r="14232" spans="16:26">
      <c r="P14232" s="1"/>
      <c r="Q14232" s="8"/>
      <c r="R14232" s="8"/>
      <c r="S14232" s="1"/>
      <c r="V14232" s="2"/>
      <c r="W14232" s="1"/>
      <c r="X14232" s="6"/>
      <c r="Z14232" s="1"/>
    </row>
    <row r="14233" spans="16:26">
      <c r="P14233" s="1"/>
      <c r="Q14233" s="8"/>
      <c r="R14233" s="8"/>
      <c r="S14233" s="1"/>
      <c r="V14233" s="2"/>
      <c r="W14233" s="1"/>
      <c r="X14233" s="6"/>
      <c r="Z14233" s="1"/>
    </row>
    <row r="14234" spans="16:26">
      <c r="P14234" s="1"/>
      <c r="Q14234" s="8"/>
      <c r="R14234" s="8"/>
      <c r="S14234" s="1"/>
      <c r="V14234" s="2"/>
      <c r="W14234" s="1"/>
      <c r="X14234" s="6"/>
      <c r="Z14234" s="1"/>
    </row>
    <row r="14235" spans="16:26">
      <c r="P14235" s="1"/>
      <c r="Q14235" s="8"/>
      <c r="R14235" s="8"/>
      <c r="S14235" s="1"/>
      <c r="V14235" s="2"/>
      <c r="W14235" s="1"/>
      <c r="X14235" s="6"/>
      <c r="Z14235" s="1"/>
    </row>
    <row r="14236" spans="16:26">
      <c r="P14236" s="1"/>
      <c r="Q14236" s="8"/>
      <c r="R14236" s="8"/>
      <c r="S14236" s="1"/>
      <c r="V14236" s="2"/>
      <c r="W14236" s="1"/>
      <c r="X14236" s="6"/>
      <c r="Z14236" s="1"/>
    </row>
    <row r="14237" spans="16:26">
      <c r="P14237" s="1"/>
      <c r="Q14237" s="8"/>
      <c r="R14237" s="8"/>
      <c r="S14237" s="1"/>
      <c r="V14237" s="2"/>
      <c r="W14237" s="1"/>
      <c r="X14237" s="6"/>
      <c r="Z14237" s="1"/>
    </row>
    <row r="14238" spans="16:26">
      <c r="P14238" s="1"/>
      <c r="Q14238" s="8"/>
      <c r="R14238" s="8"/>
      <c r="S14238" s="1"/>
      <c r="V14238" s="2"/>
      <c r="W14238" s="1"/>
      <c r="X14238" s="6"/>
      <c r="Z14238" s="1"/>
    </row>
    <row r="14239" spans="16:26">
      <c r="P14239" s="1"/>
      <c r="Q14239" s="8"/>
      <c r="R14239" s="8"/>
      <c r="S14239" s="1"/>
      <c r="V14239" s="2"/>
      <c r="W14239" s="1"/>
      <c r="X14239" s="6"/>
      <c r="Z14239" s="1"/>
    </row>
    <row r="14240" spans="16:26">
      <c r="P14240" s="1"/>
      <c r="Q14240" s="8"/>
      <c r="R14240" s="8"/>
      <c r="S14240" s="1"/>
      <c r="V14240" s="2"/>
      <c r="W14240" s="1"/>
      <c r="X14240" s="6"/>
      <c r="Z14240" s="1"/>
    </row>
    <row r="14241" spans="16:26">
      <c r="P14241" s="1"/>
      <c r="Q14241" s="8"/>
      <c r="R14241" s="8"/>
      <c r="S14241" s="1"/>
      <c r="V14241" s="2"/>
      <c r="W14241" s="1"/>
      <c r="X14241" s="6"/>
      <c r="Z14241" s="1"/>
    </row>
    <row r="14242" spans="16:26">
      <c r="P14242" s="1"/>
      <c r="Q14242" s="8"/>
      <c r="R14242" s="8"/>
      <c r="S14242" s="1"/>
      <c r="V14242" s="2"/>
      <c r="W14242" s="1"/>
      <c r="X14242" s="6"/>
      <c r="Z14242" s="1"/>
    </row>
    <row r="14243" spans="16:26">
      <c r="P14243" s="1"/>
      <c r="Q14243" s="8"/>
      <c r="R14243" s="8"/>
      <c r="S14243" s="1"/>
      <c r="V14243" s="2"/>
      <c r="W14243" s="1"/>
      <c r="X14243" s="6"/>
      <c r="Z14243" s="1"/>
    </row>
    <row r="14244" spans="16:26">
      <c r="P14244" s="1"/>
      <c r="Q14244" s="8"/>
      <c r="R14244" s="8"/>
      <c r="S14244" s="1"/>
      <c r="V14244" s="2"/>
      <c r="W14244" s="1"/>
      <c r="X14244" s="6"/>
      <c r="Z14244" s="1"/>
    </row>
    <row r="14245" spans="16:26">
      <c r="P14245" s="1"/>
      <c r="Q14245" s="8"/>
      <c r="R14245" s="8"/>
      <c r="S14245" s="1"/>
      <c r="V14245" s="2"/>
      <c r="W14245" s="1"/>
      <c r="X14245" s="6"/>
      <c r="Z14245" s="1"/>
    </row>
    <row r="14246" spans="16:26">
      <c r="P14246" s="1"/>
      <c r="Q14246" s="8"/>
      <c r="R14246" s="8"/>
      <c r="S14246" s="1"/>
      <c r="V14246" s="2"/>
      <c r="W14246" s="1"/>
      <c r="X14246" s="6"/>
      <c r="Z14246" s="1"/>
    </row>
    <row r="14247" spans="16:26">
      <c r="P14247" s="1"/>
      <c r="Q14247" s="8"/>
      <c r="R14247" s="8"/>
      <c r="S14247" s="1"/>
      <c r="V14247" s="2"/>
      <c r="W14247" s="1"/>
      <c r="X14247" s="6"/>
      <c r="Z14247" s="1"/>
    </row>
    <row r="14248" spans="16:26">
      <c r="P14248" s="1"/>
      <c r="Q14248" s="8"/>
      <c r="R14248" s="8"/>
      <c r="S14248" s="1"/>
      <c r="V14248" s="2"/>
      <c r="W14248" s="1"/>
      <c r="X14248" s="6"/>
      <c r="Z14248" s="1"/>
    </row>
    <row r="14249" spans="16:26">
      <c r="P14249" s="1"/>
      <c r="Q14249" s="8"/>
      <c r="R14249" s="8"/>
      <c r="S14249" s="1"/>
      <c r="V14249" s="2"/>
      <c r="W14249" s="1"/>
      <c r="X14249" s="6"/>
      <c r="Z14249" s="1"/>
    </row>
    <row r="14250" spans="16:26">
      <c r="P14250" s="1"/>
      <c r="Q14250" s="8"/>
      <c r="R14250" s="8"/>
      <c r="S14250" s="1"/>
      <c r="V14250" s="2"/>
      <c r="W14250" s="1"/>
      <c r="X14250" s="6"/>
      <c r="Z14250" s="1"/>
    </row>
    <row r="14251" spans="16:26">
      <c r="P14251" s="1"/>
      <c r="Q14251" s="8"/>
      <c r="R14251" s="8"/>
      <c r="S14251" s="1"/>
      <c r="V14251" s="2"/>
      <c r="W14251" s="1"/>
      <c r="X14251" s="6"/>
      <c r="Z14251" s="1"/>
    </row>
    <row r="14252" spans="16:26">
      <c r="P14252" s="1"/>
      <c r="Q14252" s="8"/>
      <c r="R14252" s="8"/>
      <c r="S14252" s="1"/>
      <c r="V14252" s="2"/>
      <c r="W14252" s="1"/>
      <c r="X14252" s="6"/>
      <c r="Z14252" s="1"/>
    </row>
    <row r="14253" spans="16:26">
      <c r="P14253" s="1"/>
      <c r="Q14253" s="8"/>
      <c r="R14253" s="8"/>
      <c r="S14253" s="1"/>
      <c r="V14253" s="2"/>
      <c r="W14253" s="1"/>
      <c r="X14253" s="6"/>
      <c r="Z14253" s="1"/>
    </row>
    <row r="14254" spans="16:26">
      <c r="P14254" s="1"/>
      <c r="Q14254" s="8"/>
      <c r="R14254" s="8"/>
      <c r="S14254" s="1"/>
      <c r="V14254" s="2"/>
      <c r="W14254" s="1"/>
      <c r="X14254" s="6"/>
      <c r="Z14254" s="1"/>
    </row>
    <row r="14255" spans="16:26">
      <c r="P14255" s="1"/>
      <c r="Q14255" s="8"/>
      <c r="R14255" s="8"/>
      <c r="S14255" s="1"/>
      <c r="V14255" s="2"/>
      <c r="W14255" s="1"/>
      <c r="X14255" s="6"/>
      <c r="Z14255" s="1"/>
    </row>
    <row r="14256" spans="16:26">
      <c r="P14256" s="1"/>
      <c r="Q14256" s="8"/>
      <c r="R14256" s="8"/>
      <c r="S14256" s="1"/>
      <c r="V14256" s="2"/>
      <c r="W14256" s="1"/>
      <c r="X14256" s="6"/>
      <c r="Z14256" s="1"/>
    </row>
    <row r="14257" spans="16:26">
      <c r="P14257" s="1"/>
      <c r="Q14257" s="8"/>
      <c r="R14257" s="8"/>
      <c r="S14257" s="1"/>
      <c r="V14257" s="2"/>
      <c r="W14257" s="1"/>
      <c r="X14257" s="6"/>
      <c r="Z14257" s="1"/>
    </row>
    <row r="14258" spans="16:26">
      <c r="P14258" s="1"/>
      <c r="Q14258" s="8"/>
      <c r="R14258" s="8"/>
      <c r="S14258" s="1"/>
      <c r="V14258" s="2"/>
      <c r="W14258" s="1"/>
      <c r="X14258" s="6"/>
      <c r="Z14258" s="1"/>
    </row>
    <row r="14259" spans="16:26">
      <c r="P14259" s="1"/>
      <c r="Q14259" s="8"/>
      <c r="R14259" s="8"/>
      <c r="S14259" s="1"/>
      <c r="V14259" s="2"/>
      <c r="W14259" s="1"/>
      <c r="X14259" s="6"/>
      <c r="Z14259" s="1"/>
    </row>
    <row r="14260" spans="16:26">
      <c r="P14260" s="1"/>
      <c r="Q14260" s="8"/>
      <c r="R14260" s="8"/>
      <c r="S14260" s="1"/>
      <c r="V14260" s="2"/>
      <c r="W14260" s="1"/>
      <c r="X14260" s="6"/>
      <c r="Z14260" s="1"/>
    </row>
    <row r="14261" spans="16:26">
      <c r="P14261" s="1"/>
      <c r="Q14261" s="8"/>
      <c r="R14261" s="8"/>
      <c r="S14261" s="1"/>
      <c r="V14261" s="2"/>
      <c r="W14261" s="1"/>
      <c r="X14261" s="6"/>
      <c r="Z14261" s="1"/>
    </row>
    <row r="14262" spans="16:26">
      <c r="P14262" s="1"/>
      <c r="Q14262" s="8"/>
      <c r="R14262" s="8"/>
      <c r="S14262" s="1"/>
      <c r="V14262" s="2"/>
      <c r="W14262" s="1"/>
      <c r="X14262" s="6"/>
      <c r="Z14262" s="1"/>
    </row>
    <row r="14263" spans="16:26">
      <c r="P14263" s="1"/>
      <c r="Q14263" s="8"/>
      <c r="R14263" s="8"/>
      <c r="S14263" s="1"/>
      <c r="V14263" s="2"/>
      <c r="W14263" s="1"/>
      <c r="X14263" s="6"/>
      <c r="Z14263" s="1"/>
    </row>
    <row r="14264" spans="16:26">
      <c r="P14264" s="1"/>
      <c r="Q14264" s="8"/>
      <c r="R14264" s="8"/>
      <c r="S14264" s="1"/>
      <c r="V14264" s="2"/>
      <c r="W14264" s="1"/>
      <c r="X14264" s="6"/>
      <c r="Z14264" s="1"/>
    </row>
    <row r="14265" spans="16:26">
      <c r="P14265" s="1"/>
      <c r="Q14265" s="8"/>
      <c r="R14265" s="8"/>
      <c r="S14265" s="1"/>
      <c r="V14265" s="2"/>
      <c r="W14265" s="1"/>
      <c r="X14265" s="6"/>
      <c r="Z14265" s="1"/>
    </row>
    <row r="14266" spans="16:26">
      <c r="P14266" s="1"/>
      <c r="Q14266" s="8"/>
      <c r="R14266" s="8"/>
      <c r="S14266" s="1"/>
      <c r="V14266" s="2"/>
      <c r="W14266" s="1"/>
      <c r="X14266" s="6"/>
      <c r="Z14266" s="1"/>
    </row>
    <row r="14267" spans="16:26">
      <c r="P14267" s="1"/>
      <c r="Q14267" s="8"/>
      <c r="R14267" s="8"/>
      <c r="S14267" s="1"/>
      <c r="V14267" s="2"/>
      <c r="W14267" s="1"/>
      <c r="X14267" s="6"/>
      <c r="Z14267" s="1"/>
    </row>
    <row r="14268" spans="16:26">
      <c r="P14268" s="1"/>
      <c r="Q14268" s="8"/>
      <c r="R14268" s="8"/>
      <c r="S14268" s="1"/>
      <c r="V14268" s="2"/>
      <c r="W14268" s="1"/>
      <c r="X14268" s="6"/>
      <c r="Z14268" s="1"/>
    </row>
    <row r="14269" spans="16:26">
      <c r="P14269" s="1"/>
      <c r="Q14269" s="8"/>
      <c r="R14269" s="8"/>
      <c r="S14269" s="1"/>
      <c r="V14269" s="2"/>
      <c r="W14269" s="1"/>
      <c r="X14269" s="6"/>
      <c r="Z14269" s="1"/>
    </row>
    <row r="14270" spans="16:26">
      <c r="P14270" s="1"/>
      <c r="Q14270" s="8"/>
      <c r="R14270" s="8"/>
      <c r="S14270" s="1"/>
      <c r="V14270" s="2"/>
      <c r="W14270" s="1"/>
      <c r="X14270" s="6"/>
      <c r="Z14270" s="1"/>
    </row>
    <row r="14271" spans="16:26">
      <c r="P14271" s="1"/>
      <c r="Q14271" s="8"/>
      <c r="R14271" s="8"/>
      <c r="S14271" s="1"/>
      <c r="V14271" s="2"/>
      <c r="W14271" s="1"/>
      <c r="X14271" s="6"/>
      <c r="Z14271" s="1"/>
    </row>
    <row r="14272" spans="16:26">
      <c r="P14272" s="1"/>
      <c r="Q14272" s="8"/>
      <c r="R14272" s="8"/>
      <c r="S14272" s="1"/>
      <c r="V14272" s="2"/>
      <c r="W14272" s="1"/>
      <c r="X14272" s="6"/>
      <c r="Z14272" s="1"/>
    </row>
    <row r="14273" spans="16:26">
      <c r="P14273" s="1"/>
      <c r="Q14273" s="8"/>
      <c r="R14273" s="8"/>
      <c r="S14273" s="1"/>
      <c r="V14273" s="2"/>
      <c r="W14273" s="1"/>
      <c r="X14273" s="6"/>
      <c r="Z14273" s="1"/>
    </row>
    <row r="14274" spans="16:26">
      <c r="P14274" s="1"/>
      <c r="Q14274" s="8"/>
      <c r="R14274" s="8"/>
      <c r="S14274" s="1"/>
      <c r="V14274" s="2"/>
      <c r="W14274" s="1"/>
      <c r="X14274" s="6"/>
      <c r="Z14274" s="1"/>
    </row>
    <row r="14275" spans="16:26">
      <c r="P14275" s="1"/>
      <c r="Q14275" s="8"/>
      <c r="R14275" s="8"/>
      <c r="S14275" s="1"/>
      <c r="V14275" s="2"/>
      <c r="W14275" s="1"/>
      <c r="X14275" s="6"/>
      <c r="Z14275" s="1"/>
    </row>
    <row r="14276" spans="16:26">
      <c r="P14276" s="1"/>
      <c r="Q14276" s="8"/>
      <c r="R14276" s="8"/>
      <c r="S14276" s="1"/>
      <c r="V14276" s="2"/>
      <c r="W14276" s="1"/>
      <c r="X14276" s="6"/>
      <c r="Z14276" s="1"/>
    </row>
    <row r="14277" spans="16:26">
      <c r="P14277" s="1"/>
      <c r="Q14277" s="8"/>
      <c r="R14277" s="8"/>
      <c r="S14277" s="1"/>
      <c r="V14277" s="2"/>
      <c r="W14277" s="1"/>
      <c r="X14277" s="6"/>
      <c r="Z14277" s="1"/>
    </row>
    <row r="14278" spans="16:26">
      <c r="P14278" s="1"/>
      <c r="Q14278" s="8"/>
      <c r="R14278" s="8"/>
      <c r="S14278" s="1"/>
      <c r="V14278" s="2"/>
      <c r="W14278" s="1"/>
      <c r="X14278" s="6"/>
      <c r="Z14278" s="1"/>
    </row>
    <row r="14279" spans="16:26">
      <c r="P14279" s="1"/>
      <c r="Q14279" s="8"/>
      <c r="R14279" s="8"/>
      <c r="S14279" s="1"/>
      <c r="V14279" s="2"/>
      <c r="W14279" s="1"/>
      <c r="X14279" s="6"/>
      <c r="Z14279" s="1"/>
    </row>
    <row r="14280" spans="16:26">
      <c r="P14280" s="1"/>
      <c r="Q14280" s="8"/>
      <c r="R14280" s="8"/>
      <c r="S14280" s="1"/>
      <c r="V14280" s="2"/>
      <c r="W14280" s="1"/>
      <c r="X14280" s="6"/>
      <c r="Z14280" s="1"/>
    </row>
    <row r="14281" spans="16:26">
      <c r="P14281" s="1"/>
      <c r="Q14281" s="8"/>
      <c r="R14281" s="8"/>
      <c r="S14281" s="1"/>
      <c r="V14281" s="2"/>
      <c r="W14281" s="1"/>
      <c r="X14281" s="6"/>
      <c r="Z14281" s="1"/>
    </row>
    <row r="14282" spans="16:26">
      <c r="P14282" s="1"/>
      <c r="Q14282" s="8"/>
      <c r="R14282" s="8"/>
      <c r="S14282" s="1"/>
      <c r="V14282" s="2"/>
      <c r="W14282" s="1"/>
      <c r="X14282" s="6"/>
      <c r="Z14282" s="1"/>
    </row>
    <row r="14283" spans="16:26">
      <c r="P14283" s="1"/>
      <c r="Q14283" s="8"/>
      <c r="R14283" s="8"/>
      <c r="S14283" s="1"/>
      <c r="V14283" s="2"/>
      <c r="W14283" s="1"/>
      <c r="X14283" s="6"/>
      <c r="Z14283" s="1"/>
    </row>
    <row r="14284" spans="16:26">
      <c r="P14284" s="1"/>
      <c r="Q14284" s="8"/>
      <c r="R14284" s="8"/>
      <c r="S14284" s="1"/>
      <c r="V14284" s="2"/>
      <c r="W14284" s="1"/>
      <c r="X14284" s="6"/>
      <c r="Z14284" s="1"/>
    </row>
    <row r="14285" spans="16:26">
      <c r="P14285" s="1"/>
      <c r="Q14285" s="8"/>
      <c r="R14285" s="8"/>
      <c r="S14285" s="1"/>
      <c r="V14285" s="2"/>
      <c r="W14285" s="1"/>
      <c r="X14285" s="6"/>
      <c r="Z14285" s="1"/>
    </row>
    <row r="14286" spans="16:26">
      <c r="P14286" s="1"/>
      <c r="Q14286" s="8"/>
      <c r="R14286" s="8"/>
      <c r="S14286" s="1"/>
      <c r="V14286" s="2"/>
      <c r="W14286" s="1"/>
      <c r="X14286" s="6"/>
      <c r="Z14286" s="1"/>
    </row>
    <row r="14287" spans="16:26">
      <c r="P14287" s="1"/>
      <c r="Q14287" s="8"/>
      <c r="R14287" s="8"/>
      <c r="S14287" s="1"/>
      <c r="V14287" s="2"/>
      <c r="W14287" s="1"/>
      <c r="X14287" s="6"/>
      <c r="Z14287" s="1"/>
    </row>
    <row r="14288" spans="16:26">
      <c r="P14288" s="1"/>
      <c r="Q14288" s="8"/>
      <c r="R14288" s="8"/>
      <c r="S14288" s="1"/>
      <c r="V14288" s="2"/>
      <c r="W14288" s="1"/>
      <c r="X14288" s="6"/>
      <c r="Z14288" s="1"/>
    </row>
    <row r="14289" spans="16:26">
      <c r="P14289" s="1"/>
      <c r="Q14289" s="8"/>
      <c r="R14289" s="8"/>
      <c r="S14289" s="1"/>
      <c r="V14289" s="2"/>
      <c r="W14289" s="1"/>
      <c r="X14289" s="6"/>
      <c r="Z14289" s="1"/>
    </row>
    <row r="14290" spans="16:26">
      <c r="P14290" s="1"/>
      <c r="Q14290" s="8"/>
      <c r="R14290" s="8"/>
      <c r="S14290" s="1"/>
      <c r="V14290" s="2"/>
      <c r="W14290" s="1"/>
      <c r="X14290" s="6"/>
      <c r="Z14290" s="1"/>
    </row>
    <row r="14291" spans="16:26">
      <c r="P14291" s="1"/>
      <c r="Q14291" s="8"/>
      <c r="R14291" s="8"/>
      <c r="S14291" s="1"/>
      <c r="V14291" s="2"/>
      <c r="W14291" s="1"/>
      <c r="X14291" s="6"/>
      <c r="Z14291" s="1"/>
    </row>
    <row r="14292" spans="16:26">
      <c r="P14292" s="1"/>
      <c r="Q14292" s="8"/>
      <c r="R14292" s="8"/>
      <c r="S14292" s="1"/>
      <c r="V14292" s="2"/>
      <c r="W14292" s="1"/>
      <c r="X14292" s="6"/>
      <c r="Z14292" s="1"/>
    </row>
    <row r="14293" spans="16:26">
      <c r="P14293" s="1"/>
      <c r="Q14293" s="8"/>
      <c r="R14293" s="8"/>
      <c r="S14293" s="1"/>
      <c r="V14293" s="2"/>
      <c r="W14293" s="1"/>
      <c r="X14293" s="6"/>
      <c r="Z14293" s="1"/>
    </row>
    <row r="14294" spans="16:26">
      <c r="P14294" s="1"/>
      <c r="Q14294" s="8"/>
      <c r="R14294" s="8"/>
      <c r="S14294" s="1"/>
      <c r="V14294" s="2"/>
      <c r="W14294" s="1"/>
      <c r="X14294" s="6"/>
      <c r="Z14294" s="1"/>
    </row>
    <row r="14295" spans="16:26">
      <c r="P14295" s="1"/>
      <c r="Q14295" s="8"/>
      <c r="R14295" s="8"/>
      <c r="S14295" s="1"/>
      <c r="V14295" s="2"/>
      <c r="W14295" s="1"/>
      <c r="X14295" s="6"/>
      <c r="Z14295" s="1"/>
    </row>
    <row r="14296" spans="16:26">
      <c r="P14296" s="1"/>
      <c r="Q14296" s="8"/>
      <c r="R14296" s="8"/>
      <c r="S14296" s="1"/>
      <c r="V14296" s="2"/>
      <c r="W14296" s="1"/>
      <c r="X14296" s="6"/>
      <c r="Z14296" s="1"/>
    </row>
    <row r="14297" spans="16:26">
      <c r="P14297" s="1"/>
      <c r="Q14297" s="8"/>
      <c r="R14297" s="8"/>
      <c r="S14297" s="1"/>
      <c r="V14297" s="2"/>
      <c r="W14297" s="1"/>
      <c r="X14297" s="6"/>
      <c r="Z14297" s="1"/>
    </row>
    <row r="14298" spans="16:26">
      <c r="P14298" s="1"/>
      <c r="Q14298" s="8"/>
      <c r="R14298" s="8"/>
      <c r="S14298" s="1"/>
      <c r="V14298" s="2"/>
      <c r="W14298" s="1"/>
      <c r="X14298" s="6"/>
      <c r="Z14298" s="1"/>
    </row>
    <row r="14299" spans="16:26">
      <c r="P14299" s="1"/>
      <c r="Q14299" s="8"/>
      <c r="R14299" s="8"/>
      <c r="S14299" s="1"/>
      <c r="V14299" s="2"/>
      <c r="W14299" s="1"/>
      <c r="X14299" s="6"/>
      <c r="Z14299" s="1"/>
    </row>
    <row r="14300" spans="16:26">
      <c r="P14300" s="1"/>
      <c r="Q14300" s="8"/>
      <c r="R14300" s="8"/>
      <c r="S14300" s="1"/>
      <c r="V14300" s="2"/>
      <c r="W14300" s="1"/>
      <c r="X14300" s="6"/>
      <c r="Z14300" s="1"/>
    </row>
    <row r="14301" spans="16:26">
      <c r="P14301" s="1"/>
      <c r="Q14301" s="8"/>
      <c r="R14301" s="8"/>
      <c r="S14301" s="1"/>
      <c r="V14301" s="2"/>
      <c r="W14301" s="1"/>
      <c r="X14301" s="6"/>
      <c r="Z14301" s="1"/>
    </row>
    <row r="14302" spans="16:26">
      <c r="P14302" s="1"/>
      <c r="Q14302" s="8"/>
      <c r="R14302" s="8"/>
      <c r="S14302" s="1"/>
      <c r="V14302" s="2"/>
      <c r="W14302" s="1"/>
      <c r="X14302" s="6"/>
      <c r="Z14302" s="1"/>
    </row>
    <row r="14303" spans="16:26">
      <c r="P14303" s="1"/>
      <c r="Q14303" s="8"/>
      <c r="R14303" s="8"/>
      <c r="S14303" s="1"/>
      <c r="V14303" s="2"/>
      <c r="W14303" s="1"/>
      <c r="X14303" s="6"/>
      <c r="Z14303" s="1"/>
    </row>
    <row r="14304" spans="16:26">
      <c r="P14304" s="1"/>
      <c r="Q14304" s="8"/>
      <c r="R14304" s="8"/>
      <c r="S14304" s="1"/>
      <c r="V14304" s="2"/>
      <c r="W14304" s="1"/>
      <c r="X14304" s="6"/>
      <c r="Z14304" s="1"/>
    </row>
    <row r="14305" spans="16:26">
      <c r="P14305" s="1"/>
      <c r="Q14305" s="8"/>
      <c r="R14305" s="8"/>
      <c r="S14305" s="1"/>
      <c r="V14305" s="2"/>
      <c r="W14305" s="1"/>
      <c r="X14305" s="6"/>
      <c r="Z14305" s="1"/>
    </row>
    <row r="14306" spans="16:26">
      <c r="P14306" s="1"/>
      <c r="Q14306" s="8"/>
      <c r="R14306" s="8"/>
      <c r="S14306" s="1"/>
      <c r="V14306" s="2"/>
      <c r="W14306" s="1"/>
      <c r="X14306" s="6"/>
      <c r="Z14306" s="1"/>
    </row>
    <row r="14307" spans="16:26">
      <c r="P14307" s="1"/>
      <c r="Q14307" s="8"/>
      <c r="R14307" s="8"/>
      <c r="S14307" s="1"/>
      <c r="V14307" s="2"/>
      <c r="W14307" s="1"/>
      <c r="X14307" s="6"/>
      <c r="Z14307" s="1"/>
    </row>
    <row r="14308" spans="16:26">
      <c r="P14308" s="1"/>
      <c r="Q14308" s="8"/>
      <c r="R14308" s="8"/>
      <c r="S14308" s="1"/>
      <c r="V14308" s="2"/>
      <c r="W14308" s="1"/>
      <c r="X14308" s="6"/>
      <c r="Z14308" s="1"/>
    </row>
    <row r="14309" spans="16:26">
      <c r="P14309" s="1"/>
      <c r="Q14309" s="8"/>
      <c r="R14309" s="8"/>
      <c r="S14309" s="1"/>
      <c r="V14309" s="2"/>
      <c r="W14309" s="1"/>
      <c r="X14309" s="6"/>
      <c r="Z14309" s="1"/>
    </row>
    <row r="14310" spans="16:26">
      <c r="P14310" s="1"/>
      <c r="Q14310" s="8"/>
      <c r="R14310" s="8"/>
      <c r="S14310" s="1"/>
      <c r="V14310" s="2"/>
      <c r="W14310" s="1"/>
      <c r="X14310" s="6"/>
      <c r="Z14310" s="1"/>
    </row>
    <row r="14311" spans="16:26">
      <c r="P14311" s="1"/>
      <c r="Q14311" s="8"/>
      <c r="R14311" s="8"/>
      <c r="S14311" s="1"/>
      <c r="V14311" s="2"/>
      <c r="W14311" s="1"/>
      <c r="X14311" s="6"/>
      <c r="Z14311" s="1"/>
    </row>
    <row r="14312" spans="16:26">
      <c r="P14312" s="1"/>
      <c r="Q14312" s="8"/>
      <c r="R14312" s="8"/>
      <c r="S14312" s="1"/>
      <c r="V14312" s="2"/>
      <c r="W14312" s="1"/>
      <c r="X14312" s="6"/>
      <c r="Z14312" s="1"/>
    </row>
    <row r="14313" spans="16:26">
      <c r="P14313" s="1"/>
      <c r="Q14313" s="8"/>
      <c r="R14313" s="8"/>
      <c r="S14313" s="1"/>
      <c r="V14313" s="2"/>
      <c r="W14313" s="1"/>
      <c r="X14313" s="6"/>
      <c r="Z14313" s="1"/>
    </row>
    <row r="14314" spans="16:26">
      <c r="P14314" s="1"/>
      <c r="Q14314" s="8"/>
      <c r="R14314" s="8"/>
      <c r="S14314" s="1"/>
      <c r="V14314" s="2"/>
      <c r="W14314" s="1"/>
      <c r="X14314" s="6"/>
      <c r="Z14314" s="1"/>
    </row>
    <row r="14315" spans="16:26">
      <c r="P14315" s="1"/>
      <c r="Q14315" s="8"/>
      <c r="R14315" s="8"/>
      <c r="S14315" s="1"/>
      <c r="V14315" s="2"/>
      <c r="W14315" s="1"/>
      <c r="X14315" s="6"/>
      <c r="Z14315" s="1"/>
    </row>
    <row r="14316" spans="16:26">
      <c r="P14316" s="1"/>
      <c r="Q14316" s="8"/>
      <c r="R14316" s="8"/>
      <c r="S14316" s="1"/>
      <c r="V14316" s="2"/>
      <c r="W14316" s="1"/>
      <c r="X14316" s="6"/>
      <c r="Z14316" s="1"/>
    </row>
    <row r="14317" spans="16:26">
      <c r="P14317" s="1"/>
      <c r="Q14317" s="8"/>
      <c r="R14317" s="8"/>
      <c r="S14317" s="1"/>
      <c r="V14317" s="2"/>
      <c r="W14317" s="1"/>
      <c r="X14317" s="6"/>
      <c r="Z14317" s="1"/>
    </row>
    <row r="14318" spans="16:26">
      <c r="P14318" s="1"/>
      <c r="Q14318" s="8"/>
      <c r="R14318" s="8"/>
      <c r="S14318" s="1"/>
      <c r="V14318" s="2"/>
      <c r="W14318" s="1"/>
      <c r="X14318" s="6"/>
      <c r="Z14318" s="1"/>
    </row>
    <row r="14319" spans="16:26">
      <c r="P14319" s="1"/>
      <c r="Q14319" s="8"/>
      <c r="R14319" s="8"/>
      <c r="S14319" s="1"/>
      <c r="V14319" s="2"/>
      <c r="W14319" s="1"/>
      <c r="X14319" s="6"/>
      <c r="Z14319" s="1"/>
    </row>
    <row r="14320" spans="16:26">
      <c r="P14320" s="1"/>
      <c r="Q14320" s="8"/>
      <c r="R14320" s="8"/>
      <c r="S14320" s="1"/>
      <c r="V14320" s="2"/>
      <c r="W14320" s="1"/>
      <c r="X14320" s="6"/>
      <c r="Z14320" s="1"/>
    </row>
    <row r="14321" spans="16:26">
      <c r="P14321" s="1"/>
      <c r="Q14321" s="8"/>
      <c r="R14321" s="8"/>
      <c r="S14321" s="1"/>
      <c r="V14321" s="2"/>
      <c r="W14321" s="1"/>
      <c r="X14321" s="6"/>
      <c r="Z14321" s="1"/>
    </row>
    <row r="14322" spans="16:26">
      <c r="P14322" s="1"/>
      <c r="Q14322" s="8"/>
      <c r="R14322" s="8"/>
      <c r="S14322" s="1"/>
      <c r="V14322" s="2"/>
      <c r="W14322" s="1"/>
      <c r="X14322" s="6"/>
      <c r="Z14322" s="1"/>
    </row>
    <row r="14323" spans="16:26">
      <c r="P14323" s="1"/>
      <c r="Q14323" s="8"/>
      <c r="R14323" s="8"/>
      <c r="S14323" s="1"/>
      <c r="V14323" s="2"/>
      <c r="W14323" s="1"/>
      <c r="X14323" s="6"/>
      <c r="Z14323" s="1"/>
    </row>
    <row r="14324" spans="16:26">
      <c r="P14324" s="1"/>
      <c r="Q14324" s="8"/>
      <c r="R14324" s="8"/>
      <c r="S14324" s="1"/>
      <c r="V14324" s="2"/>
      <c r="W14324" s="1"/>
      <c r="X14324" s="6"/>
      <c r="Z14324" s="1"/>
    </row>
    <row r="14325" spans="16:26">
      <c r="P14325" s="1"/>
      <c r="Q14325" s="8"/>
      <c r="R14325" s="8"/>
      <c r="S14325" s="1"/>
      <c r="V14325" s="2"/>
      <c r="W14325" s="1"/>
      <c r="X14325" s="6"/>
      <c r="Z14325" s="1"/>
    </row>
    <row r="14326" spans="16:26">
      <c r="P14326" s="1"/>
      <c r="Q14326" s="8"/>
      <c r="R14326" s="8"/>
      <c r="S14326" s="1"/>
      <c r="V14326" s="2"/>
      <c r="W14326" s="1"/>
      <c r="X14326" s="6"/>
      <c r="Z14326" s="1"/>
    </row>
    <row r="14327" spans="16:26">
      <c r="P14327" s="1"/>
      <c r="Q14327" s="8"/>
      <c r="R14327" s="8"/>
      <c r="S14327" s="1"/>
      <c r="V14327" s="2"/>
      <c r="W14327" s="1"/>
      <c r="X14327" s="6"/>
      <c r="Z14327" s="1"/>
    </row>
    <row r="14328" spans="16:26">
      <c r="P14328" s="1"/>
      <c r="Q14328" s="8"/>
      <c r="R14328" s="8"/>
      <c r="S14328" s="1"/>
      <c r="V14328" s="2"/>
      <c r="W14328" s="1"/>
      <c r="X14328" s="6"/>
      <c r="Z14328" s="1"/>
    </row>
    <row r="14329" spans="16:26">
      <c r="P14329" s="1"/>
      <c r="Q14329" s="8"/>
      <c r="R14329" s="8"/>
      <c r="S14329" s="1"/>
      <c r="V14329" s="2"/>
      <c r="W14329" s="1"/>
      <c r="X14329" s="6"/>
      <c r="Z14329" s="1"/>
    </row>
    <row r="14330" spans="16:26">
      <c r="P14330" s="1"/>
      <c r="Q14330" s="8"/>
      <c r="R14330" s="8"/>
      <c r="S14330" s="1"/>
      <c r="V14330" s="2"/>
      <c r="W14330" s="1"/>
      <c r="X14330" s="6"/>
      <c r="Z14330" s="1"/>
    </row>
    <row r="14331" spans="16:26">
      <c r="P14331" s="1"/>
      <c r="Q14331" s="8"/>
      <c r="R14331" s="8"/>
      <c r="S14331" s="1"/>
      <c r="V14331" s="2"/>
      <c r="W14331" s="1"/>
      <c r="X14331" s="6"/>
      <c r="Z14331" s="1"/>
    </row>
    <row r="14332" spans="16:26">
      <c r="P14332" s="1"/>
      <c r="Q14332" s="8"/>
      <c r="R14332" s="8"/>
      <c r="S14332" s="1"/>
      <c r="V14332" s="2"/>
      <c r="W14332" s="1"/>
      <c r="X14332" s="6"/>
      <c r="Z14332" s="1"/>
    </row>
    <row r="14333" spans="16:26">
      <c r="P14333" s="1"/>
      <c r="Q14333" s="8"/>
      <c r="R14333" s="8"/>
      <c r="S14333" s="1"/>
      <c r="V14333" s="2"/>
      <c r="W14333" s="1"/>
      <c r="X14333" s="6"/>
      <c r="Z14333" s="1"/>
    </row>
    <row r="14334" spans="16:26">
      <c r="P14334" s="1"/>
      <c r="Q14334" s="8"/>
      <c r="R14334" s="8"/>
      <c r="S14334" s="1"/>
      <c r="V14334" s="2"/>
      <c r="W14334" s="1"/>
      <c r="X14334" s="6"/>
      <c r="Z14334" s="1"/>
    </row>
    <row r="14335" spans="16:26">
      <c r="P14335" s="1"/>
      <c r="Q14335" s="8"/>
      <c r="R14335" s="8"/>
      <c r="S14335" s="1"/>
      <c r="V14335" s="2"/>
      <c r="W14335" s="1"/>
      <c r="X14335" s="6"/>
      <c r="Z14335" s="1"/>
    </row>
    <row r="14336" spans="16:26">
      <c r="P14336" s="1"/>
      <c r="Q14336" s="8"/>
      <c r="R14336" s="8"/>
      <c r="S14336" s="1"/>
      <c r="V14336" s="2"/>
      <c r="W14336" s="1"/>
      <c r="X14336" s="6"/>
      <c r="Z14336" s="1"/>
    </row>
    <row r="14337" spans="16:26">
      <c r="P14337" s="1"/>
      <c r="Q14337" s="8"/>
      <c r="R14337" s="8"/>
      <c r="S14337" s="1"/>
      <c r="V14337" s="2"/>
      <c r="W14337" s="1"/>
      <c r="X14337" s="6"/>
      <c r="Z14337" s="1"/>
    </row>
    <row r="14338" spans="16:26">
      <c r="P14338" s="1"/>
      <c r="Q14338" s="8"/>
      <c r="R14338" s="8"/>
      <c r="S14338" s="1"/>
      <c r="V14338" s="2"/>
      <c r="W14338" s="1"/>
      <c r="X14338" s="6"/>
      <c r="Z14338" s="1"/>
    </row>
    <row r="14339" spans="16:26">
      <c r="P14339" s="1"/>
      <c r="Q14339" s="8"/>
      <c r="R14339" s="8"/>
      <c r="S14339" s="1"/>
      <c r="V14339" s="2"/>
      <c r="W14339" s="1"/>
      <c r="X14339" s="6"/>
      <c r="Z14339" s="1"/>
    </row>
    <row r="14340" spans="16:26">
      <c r="P14340" s="1"/>
      <c r="Q14340" s="8"/>
      <c r="R14340" s="8"/>
      <c r="S14340" s="1"/>
      <c r="V14340" s="2"/>
      <c r="W14340" s="1"/>
      <c r="X14340" s="6"/>
      <c r="Z14340" s="1"/>
    </row>
    <row r="14341" spans="16:26">
      <c r="P14341" s="1"/>
      <c r="Q14341" s="8"/>
      <c r="R14341" s="8"/>
      <c r="S14341" s="1"/>
      <c r="V14341" s="2"/>
      <c r="W14341" s="1"/>
      <c r="X14341" s="6"/>
      <c r="Z14341" s="1"/>
    </row>
    <row r="14342" spans="16:26">
      <c r="P14342" s="1"/>
      <c r="Q14342" s="8"/>
      <c r="R14342" s="8"/>
      <c r="S14342" s="1"/>
      <c r="V14342" s="2"/>
      <c r="W14342" s="1"/>
      <c r="X14342" s="6"/>
      <c r="Z14342" s="1"/>
    </row>
    <row r="14343" spans="16:26">
      <c r="P14343" s="1"/>
      <c r="Q14343" s="8"/>
      <c r="R14343" s="8"/>
      <c r="S14343" s="1"/>
      <c r="V14343" s="2"/>
      <c r="W14343" s="1"/>
      <c r="X14343" s="6"/>
      <c r="Z14343" s="1"/>
    </row>
    <row r="14344" spans="16:26">
      <c r="P14344" s="1"/>
      <c r="Q14344" s="8"/>
      <c r="R14344" s="8"/>
      <c r="S14344" s="1"/>
      <c r="V14344" s="2"/>
      <c r="W14344" s="1"/>
      <c r="X14344" s="6"/>
      <c r="Z14344" s="1"/>
    </row>
    <row r="14345" spans="16:26">
      <c r="P14345" s="1"/>
      <c r="Q14345" s="8"/>
      <c r="R14345" s="8"/>
      <c r="S14345" s="1"/>
      <c r="V14345" s="2"/>
      <c r="W14345" s="1"/>
      <c r="X14345" s="6"/>
      <c r="Z14345" s="1"/>
    </row>
    <row r="14346" spans="16:26">
      <c r="P14346" s="1"/>
      <c r="Q14346" s="8"/>
      <c r="R14346" s="8"/>
      <c r="S14346" s="1"/>
      <c r="V14346" s="2"/>
      <c r="W14346" s="1"/>
      <c r="X14346" s="6"/>
      <c r="Z14346" s="1"/>
    </row>
    <row r="14347" spans="16:26">
      <c r="P14347" s="1"/>
      <c r="Q14347" s="8"/>
      <c r="R14347" s="8"/>
      <c r="S14347" s="1"/>
      <c r="V14347" s="2"/>
      <c r="W14347" s="1"/>
      <c r="X14347" s="6"/>
      <c r="Z14347" s="1"/>
    </row>
    <row r="14348" spans="16:26">
      <c r="P14348" s="1"/>
      <c r="Q14348" s="8"/>
      <c r="R14348" s="8"/>
      <c r="S14348" s="1"/>
      <c r="V14348" s="2"/>
      <c r="W14348" s="1"/>
      <c r="X14348" s="6"/>
      <c r="Z14348" s="1"/>
    </row>
    <row r="14349" spans="16:26">
      <c r="P14349" s="1"/>
      <c r="Q14349" s="8"/>
      <c r="R14349" s="8"/>
      <c r="S14349" s="1"/>
      <c r="V14349" s="2"/>
      <c r="W14349" s="1"/>
      <c r="X14349" s="6"/>
      <c r="Z14349" s="1"/>
    </row>
    <row r="14350" spans="16:26">
      <c r="P14350" s="1"/>
      <c r="Q14350" s="8"/>
      <c r="R14350" s="8"/>
      <c r="S14350" s="1"/>
      <c r="V14350" s="2"/>
      <c r="W14350" s="1"/>
      <c r="X14350" s="6"/>
      <c r="Z14350" s="1"/>
    </row>
    <row r="14351" spans="16:26">
      <c r="P14351" s="1"/>
      <c r="Q14351" s="8"/>
      <c r="R14351" s="8"/>
      <c r="S14351" s="1"/>
      <c r="V14351" s="2"/>
      <c r="W14351" s="1"/>
      <c r="X14351" s="6"/>
      <c r="Z14351" s="1"/>
    </row>
    <row r="14352" spans="16:26">
      <c r="P14352" s="1"/>
      <c r="Q14352" s="8"/>
      <c r="R14352" s="8"/>
      <c r="S14352" s="1"/>
      <c r="V14352" s="2"/>
      <c r="W14352" s="1"/>
      <c r="X14352" s="6"/>
      <c r="Z14352" s="1"/>
    </row>
    <row r="14353" spans="16:26">
      <c r="P14353" s="1"/>
      <c r="Q14353" s="8"/>
      <c r="R14353" s="8"/>
      <c r="S14353" s="1"/>
      <c r="V14353" s="2"/>
      <c r="W14353" s="1"/>
      <c r="X14353" s="6"/>
      <c r="Z14353" s="1"/>
    </row>
    <row r="14354" spans="16:26">
      <c r="P14354" s="1"/>
      <c r="Q14354" s="8"/>
      <c r="R14354" s="8"/>
      <c r="S14354" s="1"/>
      <c r="V14354" s="2"/>
      <c r="W14354" s="1"/>
      <c r="X14354" s="6"/>
      <c r="Z14354" s="1"/>
    </row>
    <row r="14355" spans="16:26">
      <c r="P14355" s="1"/>
      <c r="Q14355" s="8"/>
      <c r="R14355" s="8"/>
      <c r="S14355" s="1"/>
      <c r="V14355" s="2"/>
      <c r="W14355" s="1"/>
      <c r="X14355" s="6"/>
      <c r="Z14355" s="1"/>
    </row>
    <row r="14356" spans="16:26">
      <c r="P14356" s="1"/>
      <c r="Q14356" s="8"/>
      <c r="R14356" s="8"/>
      <c r="S14356" s="1"/>
      <c r="V14356" s="2"/>
      <c r="W14356" s="1"/>
      <c r="X14356" s="6"/>
      <c r="Z14356" s="1"/>
    </row>
    <row r="14357" spans="16:26">
      <c r="P14357" s="1"/>
      <c r="Q14357" s="8"/>
      <c r="R14357" s="8"/>
      <c r="S14357" s="1"/>
      <c r="V14357" s="2"/>
      <c r="W14357" s="1"/>
      <c r="X14357" s="6"/>
      <c r="Z14357" s="1"/>
    </row>
    <row r="14358" spans="16:26">
      <c r="P14358" s="1"/>
      <c r="Q14358" s="8"/>
      <c r="R14358" s="8"/>
      <c r="S14358" s="1"/>
      <c r="V14358" s="2"/>
      <c r="W14358" s="1"/>
      <c r="X14358" s="6"/>
      <c r="Z14358" s="1"/>
    </row>
    <row r="14359" spans="16:26">
      <c r="P14359" s="1"/>
      <c r="Q14359" s="8"/>
      <c r="R14359" s="8"/>
      <c r="S14359" s="1"/>
      <c r="V14359" s="2"/>
      <c r="W14359" s="1"/>
      <c r="X14359" s="6"/>
      <c r="Z14359" s="1"/>
    </row>
    <row r="14360" spans="16:26">
      <c r="P14360" s="1"/>
      <c r="Q14360" s="8"/>
      <c r="R14360" s="8"/>
      <c r="S14360" s="1"/>
      <c r="V14360" s="2"/>
      <c r="W14360" s="1"/>
      <c r="X14360" s="6"/>
      <c r="Z14360" s="1"/>
    </row>
    <row r="14361" spans="16:26">
      <c r="P14361" s="1"/>
      <c r="Q14361" s="8"/>
      <c r="R14361" s="8"/>
      <c r="S14361" s="1"/>
      <c r="V14361" s="2"/>
      <c r="W14361" s="1"/>
      <c r="X14361" s="6"/>
      <c r="Z14361" s="1"/>
    </row>
    <row r="14362" spans="16:26">
      <c r="P14362" s="1"/>
      <c r="Q14362" s="8"/>
      <c r="R14362" s="8"/>
      <c r="S14362" s="1"/>
      <c r="V14362" s="2"/>
      <c r="W14362" s="1"/>
      <c r="X14362" s="6"/>
      <c r="Z14362" s="1"/>
    </row>
    <row r="14363" spans="16:26">
      <c r="P14363" s="1"/>
      <c r="Q14363" s="8"/>
      <c r="R14363" s="8"/>
      <c r="S14363" s="1"/>
      <c r="V14363" s="2"/>
      <c r="W14363" s="1"/>
      <c r="X14363" s="6"/>
      <c r="Z14363" s="1"/>
    </row>
    <row r="14364" spans="16:26">
      <c r="P14364" s="1"/>
      <c r="Q14364" s="8"/>
      <c r="R14364" s="8"/>
      <c r="S14364" s="1"/>
      <c r="V14364" s="2"/>
      <c r="W14364" s="1"/>
      <c r="X14364" s="6"/>
      <c r="Z14364" s="1"/>
    </row>
    <row r="14365" spans="16:26">
      <c r="P14365" s="1"/>
      <c r="Q14365" s="8"/>
      <c r="R14365" s="8"/>
      <c r="S14365" s="1"/>
      <c r="V14365" s="2"/>
      <c r="W14365" s="1"/>
      <c r="X14365" s="6"/>
      <c r="Z14365" s="1"/>
    </row>
    <row r="14366" spans="16:26">
      <c r="P14366" s="1"/>
      <c r="Q14366" s="8"/>
      <c r="R14366" s="8"/>
      <c r="S14366" s="1"/>
      <c r="V14366" s="2"/>
      <c r="W14366" s="1"/>
      <c r="X14366" s="6"/>
      <c r="Z14366" s="1"/>
    </row>
    <row r="14367" spans="16:26">
      <c r="P14367" s="1"/>
      <c r="Q14367" s="8"/>
      <c r="R14367" s="8"/>
      <c r="S14367" s="1"/>
      <c r="V14367" s="2"/>
      <c r="W14367" s="1"/>
      <c r="X14367" s="6"/>
      <c r="Z14367" s="1"/>
    </row>
    <row r="14368" spans="16:26">
      <c r="P14368" s="1"/>
      <c r="Q14368" s="8"/>
      <c r="R14368" s="8"/>
      <c r="S14368" s="1"/>
      <c r="V14368" s="2"/>
      <c r="W14368" s="1"/>
      <c r="X14368" s="6"/>
      <c r="Z14368" s="1"/>
    </row>
    <row r="14369" spans="16:26">
      <c r="P14369" s="1"/>
      <c r="Q14369" s="8"/>
      <c r="R14369" s="8"/>
      <c r="S14369" s="1"/>
      <c r="V14369" s="2"/>
      <c r="W14369" s="1"/>
      <c r="X14369" s="6"/>
      <c r="Z14369" s="1"/>
    </row>
    <row r="14370" spans="16:26">
      <c r="P14370" s="1"/>
      <c r="Q14370" s="8"/>
      <c r="R14370" s="8"/>
      <c r="S14370" s="1"/>
      <c r="V14370" s="2"/>
      <c r="W14370" s="1"/>
      <c r="X14370" s="6"/>
      <c r="Z14370" s="1"/>
    </row>
    <row r="14371" spans="16:26">
      <c r="P14371" s="1"/>
      <c r="Q14371" s="8"/>
      <c r="R14371" s="8"/>
      <c r="S14371" s="1"/>
      <c r="V14371" s="2"/>
      <c r="W14371" s="1"/>
      <c r="X14371" s="6"/>
      <c r="Z14371" s="1"/>
    </row>
    <row r="14372" spans="16:26">
      <c r="P14372" s="1"/>
      <c r="Q14372" s="8"/>
      <c r="R14372" s="8"/>
      <c r="S14372" s="1"/>
      <c r="V14372" s="2"/>
      <c r="W14372" s="1"/>
      <c r="X14372" s="6"/>
      <c r="Z14372" s="1"/>
    </row>
    <row r="14373" spans="16:26">
      <c r="P14373" s="1"/>
      <c r="Q14373" s="8"/>
      <c r="R14373" s="8"/>
      <c r="S14373" s="1"/>
      <c r="V14373" s="2"/>
      <c r="W14373" s="1"/>
      <c r="X14373" s="6"/>
      <c r="Z14373" s="1"/>
    </row>
    <row r="14374" spans="16:26">
      <c r="P14374" s="1"/>
      <c r="Q14374" s="8"/>
      <c r="R14374" s="8"/>
      <c r="S14374" s="1"/>
      <c r="V14374" s="2"/>
      <c r="W14374" s="1"/>
      <c r="X14374" s="6"/>
      <c r="Z14374" s="1"/>
    </row>
    <row r="14375" spans="16:26">
      <c r="P14375" s="1"/>
      <c r="Q14375" s="8"/>
      <c r="R14375" s="8"/>
      <c r="S14375" s="1"/>
      <c r="V14375" s="2"/>
      <c r="W14375" s="1"/>
      <c r="X14375" s="6"/>
      <c r="Z14375" s="1"/>
    </row>
    <row r="14376" spans="16:26">
      <c r="P14376" s="1"/>
      <c r="Q14376" s="8"/>
      <c r="R14376" s="8"/>
      <c r="S14376" s="1"/>
      <c r="V14376" s="2"/>
      <c r="W14376" s="1"/>
      <c r="X14376" s="6"/>
      <c r="Z14376" s="1"/>
    </row>
    <row r="14377" spans="16:26">
      <c r="P14377" s="1"/>
      <c r="Q14377" s="8"/>
      <c r="R14377" s="8"/>
      <c r="S14377" s="1"/>
      <c r="V14377" s="2"/>
      <c r="W14377" s="1"/>
      <c r="X14377" s="6"/>
      <c r="Z14377" s="1"/>
    </row>
    <row r="14378" spans="16:26">
      <c r="P14378" s="1"/>
      <c r="Q14378" s="8"/>
      <c r="R14378" s="8"/>
      <c r="S14378" s="1"/>
      <c r="V14378" s="2"/>
      <c r="W14378" s="1"/>
      <c r="X14378" s="6"/>
      <c r="Z14378" s="1"/>
    </row>
    <row r="14379" spans="16:26">
      <c r="P14379" s="1"/>
      <c r="Q14379" s="8"/>
      <c r="R14379" s="8"/>
      <c r="S14379" s="1"/>
      <c r="V14379" s="2"/>
      <c r="W14379" s="1"/>
      <c r="X14379" s="6"/>
      <c r="Z14379" s="1"/>
    </row>
    <row r="14380" spans="16:26">
      <c r="P14380" s="1"/>
      <c r="Q14380" s="8"/>
      <c r="R14380" s="8"/>
      <c r="S14380" s="1"/>
      <c r="V14380" s="2"/>
      <c r="W14380" s="1"/>
      <c r="X14380" s="6"/>
      <c r="Z14380" s="1"/>
    </row>
    <row r="14381" spans="16:26">
      <c r="P14381" s="1"/>
      <c r="Q14381" s="8"/>
      <c r="R14381" s="8"/>
      <c r="S14381" s="1"/>
      <c r="V14381" s="2"/>
      <c r="W14381" s="1"/>
      <c r="X14381" s="6"/>
      <c r="Z14381" s="1"/>
    </row>
    <row r="14382" spans="16:26">
      <c r="P14382" s="1"/>
      <c r="Q14382" s="8"/>
      <c r="R14382" s="8"/>
      <c r="S14382" s="1"/>
      <c r="V14382" s="2"/>
      <c r="W14382" s="1"/>
      <c r="X14382" s="6"/>
      <c r="Z14382" s="1"/>
    </row>
    <row r="14383" spans="16:26">
      <c r="P14383" s="1"/>
      <c r="Q14383" s="8"/>
      <c r="R14383" s="8"/>
      <c r="S14383" s="1"/>
      <c r="V14383" s="2"/>
      <c r="W14383" s="1"/>
      <c r="X14383" s="6"/>
      <c r="Z14383" s="1"/>
    </row>
    <row r="14384" spans="16:26">
      <c r="P14384" s="1"/>
      <c r="Q14384" s="8"/>
      <c r="R14384" s="8"/>
      <c r="S14384" s="1"/>
      <c r="V14384" s="2"/>
      <c r="W14384" s="1"/>
      <c r="X14384" s="6"/>
      <c r="Z14384" s="1"/>
    </row>
    <row r="14385" spans="16:26">
      <c r="P14385" s="1"/>
      <c r="Q14385" s="8"/>
      <c r="R14385" s="8"/>
      <c r="S14385" s="1"/>
      <c r="V14385" s="2"/>
      <c r="W14385" s="1"/>
      <c r="X14385" s="6"/>
      <c r="Z14385" s="1"/>
    </row>
    <row r="14386" spans="16:26">
      <c r="P14386" s="1"/>
      <c r="Q14386" s="8"/>
      <c r="R14386" s="8"/>
      <c r="S14386" s="1"/>
      <c r="V14386" s="2"/>
      <c r="W14386" s="1"/>
      <c r="X14386" s="6"/>
      <c r="Z14386" s="1"/>
    </row>
    <row r="14387" spans="16:26">
      <c r="P14387" s="1"/>
      <c r="Q14387" s="8"/>
      <c r="R14387" s="8"/>
      <c r="S14387" s="1"/>
      <c r="V14387" s="2"/>
      <c r="W14387" s="1"/>
      <c r="X14387" s="6"/>
      <c r="Z14387" s="1"/>
    </row>
    <row r="14388" spans="16:26">
      <c r="P14388" s="1"/>
      <c r="Q14388" s="8"/>
      <c r="R14388" s="8"/>
      <c r="S14388" s="1"/>
      <c r="V14388" s="2"/>
      <c r="W14388" s="1"/>
      <c r="X14388" s="6"/>
      <c r="Z14388" s="1"/>
    </row>
    <row r="14389" spans="16:26">
      <c r="P14389" s="1"/>
      <c r="Q14389" s="8"/>
      <c r="R14389" s="8"/>
      <c r="S14389" s="1"/>
      <c r="V14389" s="2"/>
      <c r="W14389" s="1"/>
      <c r="X14389" s="6"/>
      <c r="Z14389" s="1"/>
    </row>
    <row r="14390" spans="16:26">
      <c r="P14390" s="1"/>
      <c r="Q14390" s="8"/>
      <c r="R14390" s="8"/>
      <c r="S14390" s="1"/>
      <c r="V14390" s="2"/>
      <c r="W14390" s="1"/>
      <c r="X14390" s="6"/>
      <c r="Z14390" s="1"/>
    </row>
    <row r="14391" spans="16:26">
      <c r="P14391" s="1"/>
      <c r="Q14391" s="8"/>
      <c r="R14391" s="8"/>
      <c r="S14391" s="1"/>
      <c r="V14391" s="2"/>
      <c r="W14391" s="1"/>
      <c r="X14391" s="6"/>
      <c r="Z14391" s="1"/>
    </row>
    <row r="14392" spans="16:26">
      <c r="P14392" s="1"/>
      <c r="Q14392" s="8"/>
      <c r="R14392" s="8"/>
      <c r="S14392" s="1"/>
      <c r="V14392" s="2"/>
      <c r="W14392" s="1"/>
      <c r="X14392" s="6"/>
      <c r="Z14392" s="1"/>
    </row>
    <row r="14393" spans="16:26">
      <c r="P14393" s="1"/>
      <c r="Q14393" s="8"/>
      <c r="R14393" s="8"/>
      <c r="S14393" s="1"/>
      <c r="V14393" s="2"/>
      <c r="W14393" s="1"/>
      <c r="X14393" s="6"/>
      <c r="Z14393" s="1"/>
    </row>
    <row r="14394" spans="16:26">
      <c r="P14394" s="1"/>
      <c r="Q14394" s="8"/>
      <c r="R14394" s="8"/>
      <c r="S14394" s="1"/>
      <c r="V14394" s="2"/>
      <c r="W14394" s="1"/>
      <c r="X14394" s="6"/>
      <c r="Z14394" s="1"/>
    </row>
    <row r="14395" spans="16:26">
      <c r="P14395" s="1"/>
      <c r="Q14395" s="8"/>
      <c r="R14395" s="8"/>
      <c r="S14395" s="1"/>
      <c r="V14395" s="2"/>
      <c r="W14395" s="1"/>
      <c r="X14395" s="6"/>
      <c r="Z14395" s="1"/>
    </row>
    <row r="14396" spans="16:26">
      <c r="P14396" s="1"/>
      <c r="Q14396" s="8"/>
      <c r="R14396" s="8"/>
      <c r="S14396" s="1"/>
      <c r="V14396" s="2"/>
      <c r="W14396" s="1"/>
      <c r="X14396" s="6"/>
      <c r="Z14396" s="1"/>
    </row>
    <row r="14397" spans="16:26">
      <c r="P14397" s="1"/>
      <c r="Q14397" s="8"/>
      <c r="R14397" s="8"/>
      <c r="S14397" s="1"/>
      <c r="V14397" s="2"/>
      <c r="W14397" s="1"/>
      <c r="X14397" s="6"/>
      <c r="Z14397" s="1"/>
    </row>
    <row r="14398" spans="16:26">
      <c r="P14398" s="1"/>
      <c r="Q14398" s="8"/>
      <c r="R14398" s="8"/>
      <c r="S14398" s="1"/>
      <c r="V14398" s="2"/>
      <c r="W14398" s="1"/>
      <c r="X14398" s="6"/>
      <c r="Z14398" s="1"/>
    </row>
    <row r="14399" spans="16:26">
      <c r="P14399" s="1"/>
      <c r="Q14399" s="8"/>
      <c r="R14399" s="8"/>
      <c r="S14399" s="1"/>
      <c r="V14399" s="2"/>
      <c r="W14399" s="1"/>
      <c r="X14399" s="6"/>
      <c r="Z14399" s="1"/>
    </row>
    <row r="14400" spans="16:26">
      <c r="P14400" s="1"/>
      <c r="Q14400" s="8"/>
      <c r="R14400" s="8"/>
      <c r="S14400" s="1"/>
      <c r="V14400" s="2"/>
      <c r="W14400" s="1"/>
      <c r="X14400" s="6"/>
      <c r="Z14400" s="1"/>
    </row>
    <row r="14401" spans="16:26">
      <c r="P14401" s="1"/>
      <c r="Q14401" s="8"/>
      <c r="R14401" s="8"/>
      <c r="S14401" s="1"/>
      <c r="V14401" s="2"/>
      <c r="W14401" s="1"/>
      <c r="X14401" s="6"/>
      <c r="Z14401" s="1"/>
    </row>
    <row r="14402" spans="16:26">
      <c r="P14402" s="1"/>
      <c r="Q14402" s="8"/>
      <c r="R14402" s="8"/>
      <c r="S14402" s="1"/>
      <c r="V14402" s="2"/>
      <c r="W14402" s="1"/>
      <c r="X14402" s="6"/>
      <c r="Z14402" s="1"/>
    </row>
    <row r="14403" spans="16:26">
      <c r="P14403" s="1"/>
      <c r="Q14403" s="8"/>
      <c r="R14403" s="8"/>
      <c r="S14403" s="1"/>
      <c r="V14403" s="2"/>
      <c r="W14403" s="1"/>
      <c r="X14403" s="6"/>
      <c r="Z14403" s="1"/>
    </row>
    <row r="14404" spans="16:26">
      <c r="P14404" s="1"/>
      <c r="Q14404" s="8"/>
      <c r="R14404" s="8"/>
      <c r="S14404" s="1"/>
      <c r="V14404" s="2"/>
      <c r="W14404" s="1"/>
      <c r="X14404" s="6"/>
      <c r="Z14404" s="1"/>
    </row>
    <row r="14405" spans="16:26">
      <c r="P14405" s="1"/>
      <c r="Q14405" s="8"/>
      <c r="R14405" s="8"/>
      <c r="S14405" s="1"/>
      <c r="V14405" s="2"/>
      <c r="W14405" s="1"/>
      <c r="X14405" s="6"/>
      <c r="Z14405" s="1"/>
    </row>
    <row r="14406" spans="16:26">
      <c r="P14406" s="1"/>
      <c r="Q14406" s="8"/>
      <c r="R14406" s="8"/>
      <c r="S14406" s="1"/>
      <c r="V14406" s="2"/>
      <c r="W14406" s="1"/>
      <c r="X14406" s="6"/>
      <c r="Z14406" s="1"/>
    </row>
    <row r="14407" spans="16:26">
      <c r="P14407" s="1"/>
      <c r="Q14407" s="8"/>
      <c r="R14407" s="8"/>
      <c r="S14407" s="1"/>
      <c r="V14407" s="2"/>
      <c r="W14407" s="1"/>
      <c r="X14407" s="6"/>
      <c r="Z14407" s="1"/>
    </row>
    <row r="14408" spans="16:26">
      <c r="P14408" s="1"/>
      <c r="Q14408" s="8"/>
      <c r="R14408" s="8"/>
      <c r="S14408" s="1"/>
      <c r="V14408" s="2"/>
      <c r="W14408" s="1"/>
      <c r="X14408" s="6"/>
      <c r="Z14408" s="1"/>
    </row>
    <row r="14409" spans="16:26">
      <c r="P14409" s="1"/>
      <c r="Q14409" s="8"/>
      <c r="R14409" s="8"/>
      <c r="S14409" s="1"/>
      <c r="V14409" s="2"/>
      <c r="W14409" s="1"/>
      <c r="X14409" s="6"/>
      <c r="Z14409" s="1"/>
    </row>
    <row r="14410" spans="16:26">
      <c r="P14410" s="1"/>
      <c r="Q14410" s="8"/>
      <c r="R14410" s="8"/>
      <c r="S14410" s="1"/>
      <c r="V14410" s="2"/>
      <c r="W14410" s="1"/>
      <c r="X14410" s="6"/>
      <c r="Z14410" s="1"/>
    </row>
    <row r="14411" spans="16:26">
      <c r="P14411" s="1"/>
      <c r="Q14411" s="8"/>
      <c r="R14411" s="8"/>
      <c r="S14411" s="1"/>
      <c r="V14411" s="2"/>
      <c r="W14411" s="1"/>
      <c r="X14411" s="6"/>
      <c r="Z14411" s="1"/>
    </row>
    <row r="14412" spans="16:26">
      <c r="P14412" s="1"/>
      <c r="Q14412" s="8"/>
      <c r="R14412" s="8"/>
      <c r="S14412" s="1"/>
      <c r="V14412" s="2"/>
      <c r="W14412" s="1"/>
      <c r="X14412" s="6"/>
      <c r="Z14412" s="1"/>
    </row>
    <row r="14413" spans="16:26">
      <c r="P14413" s="1"/>
      <c r="Q14413" s="8"/>
      <c r="R14413" s="8"/>
      <c r="S14413" s="1"/>
      <c r="V14413" s="2"/>
      <c r="W14413" s="1"/>
      <c r="X14413" s="6"/>
      <c r="Z14413" s="1"/>
    </row>
    <row r="14414" spans="16:26">
      <c r="P14414" s="1"/>
      <c r="Q14414" s="8"/>
      <c r="R14414" s="8"/>
      <c r="S14414" s="1"/>
      <c r="V14414" s="2"/>
      <c r="W14414" s="1"/>
      <c r="X14414" s="6"/>
      <c r="Z14414" s="1"/>
    </row>
    <row r="14415" spans="16:26">
      <c r="P14415" s="1"/>
      <c r="Q14415" s="8"/>
      <c r="R14415" s="8"/>
      <c r="S14415" s="1"/>
      <c r="V14415" s="2"/>
      <c r="W14415" s="1"/>
      <c r="X14415" s="6"/>
      <c r="Z14415" s="1"/>
    </row>
    <row r="14416" spans="16:26">
      <c r="P14416" s="1"/>
      <c r="Q14416" s="8"/>
      <c r="R14416" s="8"/>
      <c r="S14416" s="1"/>
      <c r="V14416" s="2"/>
      <c r="W14416" s="1"/>
      <c r="X14416" s="6"/>
      <c r="Z14416" s="1"/>
    </row>
    <row r="14417" spans="16:26">
      <c r="P14417" s="1"/>
      <c r="Q14417" s="8"/>
      <c r="R14417" s="8"/>
      <c r="S14417" s="1"/>
      <c r="V14417" s="2"/>
      <c r="W14417" s="1"/>
      <c r="X14417" s="6"/>
      <c r="Z14417" s="1"/>
    </row>
    <row r="14418" spans="16:26">
      <c r="P14418" s="1"/>
      <c r="Q14418" s="8"/>
      <c r="R14418" s="8"/>
      <c r="S14418" s="1"/>
      <c r="V14418" s="2"/>
      <c r="W14418" s="1"/>
      <c r="X14418" s="6"/>
      <c r="Z14418" s="1"/>
    </row>
    <row r="14419" spans="16:26">
      <c r="P14419" s="1"/>
      <c r="Q14419" s="8"/>
      <c r="R14419" s="8"/>
      <c r="S14419" s="1"/>
      <c r="V14419" s="2"/>
      <c r="W14419" s="1"/>
      <c r="X14419" s="6"/>
      <c r="Z14419" s="1"/>
    </row>
    <row r="14420" spans="16:26">
      <c r="P14420" s="1"/>
      <c r="Q14420" s="8"/>
      <c r="R14420" s="8"/>
      <c r="S14420" s="1"/>
      <c r="V14420" s="2"/>
      <c r="W14420" s="1"/>
      <c r="X14420" s="6"/>
      <c r="Z14420" s="1"/>
    </row>
    <row r="14421" spans="16:26">
      <c r="P14421" s="1"/>
      <c r="Q14421" s="8"/>
      <c r="R14421" s="8"/>
      <c r="S14421" s="1"/>
      <c r="V14421" s="2"/>
      <c r="W14421" s="1"/>
      <c r="X14421" s="6"/>
      <c r="Z14421" s="1"/>
    </row>
    <row r="14422" spans="16:26">
      <c r="P14422" s="1"/>
      <c r="Q14422" s="8"/>
      <c r="R14422" s="8"/>
      <c r="S14422" s="1"/>
      <c r="V14422" s="2"/>
      <c r="W14422" s="1"/>
      <c r="X14422" s="6"/>
      <c r="Z14422" s="1"/>
    </row>
    <row r="14423" spans="16:26">
      <c r="P14423" s="1"/>
      <c r="Q14423" s="8"/>
      <c r="R14423" s="8"/>
      <c r="S14423" s="1"/>
      <c r="V14423" s="2"/>
      <c r="W14423" s="1"/>
      <c r="X14423" s="6"/>
      <c r="Z14423" s="1"/>
    </row>
    <row r="14424" spans="16:26">
      <c r="P14424" s="1"/>
      <c r="Q14424" s="8"/>
      <c r="R14424" s="8"/>
      <c r="S14424" s="1"/>
      <c r="V14424" s="2"/>
      <c r="W14424" s="1"/>
      <c r="X14424" s="6"/>
      <c r="Z14424" s="1"/>
    </row>
    <row r="14425" spans="16:26">
      <c r="P14425" s="1"/>
      <c r="Q14425" s="8"/>
      <c r="R14425" s="8"/>
      <c r="S14425" s="1"/>
      <c r="V14425" s="2"/>
      <c r="W14425" s="1"/>
      <c r="X14425" s="6"/>
      <c r="Z14425" s="1"/>
    </row>
    <row r="14426" spans="16:26">
      <c r="P14426" s="1"/>
      <c r="Q14426" s="8"/>
      <c r="R14426" s="8"/>
      <c r="S14426" s="1"/>
      <c r="V14426" s="2"/>
      <c r="W14426" s="1"/>
      <c r="X14426" s="6"/>
      <c r="Z14426" s="1"/>
    </row>
    <row r="14427" spans="16:26">
      <c r="P14427" s="1"/>
      <c r="Q14427" s="8"/>
      <c r="R14427" s="8"/>
      <c r="S14427" s="1"/>
      <c r="V14427" s="2"/>
      <c r="W14427" s="1"/>
      <c r="X14427" s="6"/>
      <c r="Z14427" s="1"/>
    </row>
    <row r="14428" spans="16:26">
      <c r="P14428" s="1"/>
      <c r="Q14428" s="8"/>
      <c r="R14428" s="8"/>
      <c r="S14428" s="1"/>
      <c r="V14428" s="2"/>
      <c r="W14428" s="1"/>
      <c r="X14428" s="6"/>
      <c r="Z14428" s="1"/>
    </row>
    <row r="14429" spans="16:26">
      <c r="P14429" s="1"/>
      <c r="Q14429" s="8"/>
      <c r="R14429" s="8"/>
      <c r="S14429" s="1"/>
      <c r="V14429" s="2"/>
      <c r="W14429" s="1"/>
      <c r="X14429" s="6"/>
      <c r="Z14429" s="1"/>
    </row>
    <row r="14430" spans="16:26">
      <c r="P14430" s="1"/>
      <c r="Q14430" s="8"/>
      <c r="R14430" s="8"/>
      <c r="S14430" s="1"/>
      <c r="V14430" s="2"/>
      <c r="W14430" s="1"/>
      <c r="X14430" s="6"/>
      <c r="Z14430" s="1"/>
    </row>
    <row r="14431" spans="16:26">
      <c r="P14431" s="1"/>
      <c r="Q14431" s="8"/>
      <c r="R14431" s="8"/>
      <c r="S14431" s="1"/>
      <c r="V14431" s="2"/>
      <c r="W14431" s="1"/>
      <c r="X14431" s="6"/>
      <c r="Z14431" s="1"/>
    </row>
    <row r="14432" spans="16:26">
      <c r="P14432" s="1"/>
      <c r="Q14432" s="8"/>
      <c r="R14432" s="8"/>
      <c r="S14432" s="1"/>
      <c r="V14432" s="2"/>
      <c r="W14432" s="1"/>
      <c r="X14432" s="6"/>
      <c r="Z14432" s="1"/>
    </row>
    <row r="14433" spans="16:26">
      <c r="P14433" s="1"/>
      <c r="Q14433" s="8"/>
      <c r="R14433" s="8"/>
      <c r="S14433" s="1"/>
      <c r="V14433" s="2"/>
      <c r="W14433" s="1"/>
      <c r="X14433" s="6"/>
      <c r="Z14433" s="1"/>
    </row>
    <row r="14434" spans="16:26">
      <c r="P14434" s="1"/>
      <c r="Q14434" s="8"/>
      <c r="R14434" s="8"/>
      <c r="S14434" s="1"/>
      <c r="V14434" s="2"/>
      <c r="W14434" s="1"/>
      <c r="X14434" s="6"/>
      <c r="Z14434" s="1"/>
    </row>
    <row r="14435" spans="16:26">
      <c r="P14435" s="1"/>
      <c r="Q14435" s="8"/>
      <c r="R14435" s="8"/>
      <c r="S14435" s="1"/>
      <c r="V14435" s="2"/>
      <c r="W14435" s="1"/>
      <c r="X14435" s="6"/>
      <c r="Z14435" s="1"/>
    </row>
    <row r="14436" spans="16:26">
      <c r="P14436" s="1"/>
      <c r="Q14436" s="8"/>
      <c r="R14436" s="8"/>
      <c r="S14436" s="1"/>
      <c r="V14436" s="2"/>
      <c r="W14436" s="1"/>
      <c r="X14436" s="6"/>
      <c r="Z14436" s="1"/>
    </row>
    <row r="14437" spans="16:26">
      <c r="P14437" s="1"/>
      <c r="Q14437" s="8"/>
      <c r="R14437" s="8"/>
      <c r="S14437" s="1"/>
      <c r="V14437" s="2"/>
      <c r="W14437" s="1"/>
      <c r="X14437" s="6"/>
      <c r="Z14437" s="1"/>
    </row>
    <row r="14438" spans="16:26">
      <c r="P14438" s="1"/>
      <c r="Q14438" s="8"/>
      <c r="R14438" s="8"/>
      <c r="S14438" s="1"/>
      <c r="V14438" s="2"/>
      <c r="W14438" s="1"/>
      <c r="X14438" s="6"/>
      <c r="Z14438" s="1"/>
    </row>
    <row r="14439" spans="16:26">
      <c r="P14439" s="1"/>
      <c r="Q14439" s="8"/>
      <c r="R14439" s="8"/>
      <c r="S14439" s="1"/>
      <c r="V14439" s="2"/>
      <c r="W14439" s="1"/>
      <c r="X14439" s="6"/>
      <c r="Z14439" s="1"/>
    </row>
    <row r="14440" spans="16:26">
      <c r="P14440" s="1"/>
      <c r="Q14440" s="8"/>
      <c r="R14440" s="8"/>
      <c r="S14440" s="1"/>
      <c r="V14440" s="2"/>
      <c r="W14440" s="1"/>
      <c r="X14440" s="6"/>
      <c r="Z14440" s="1"/>
    </row>
    <row r="14441" spans="16:26">
      <c r="P14441" s="1"/>
      <c r="Q14441" s="8"/>
      <c r="R14441" s="8"/>
      <c r="S14441" s="1"/>
      <c r="V14441" s="2"/>
      <c r="W14441" s="1"/>
      <c r="X14441" s="6"/>
      <c r="Z14441" s="1"/>
    </row>
    <row r="14442" spans="16:26">
      <c r="P14442" s="1"/>
      <c r="Q14442" s="8"/>
      <c r="R14442" s="8"/>
      <c r="S14442" s="1"/>
      <c r="V14442" s="2"/>
      <c r="W14442" s="1"/>
      <c r="X14442" s="6"/>
      <c r="Z14442" s="1"/>
    </row>
    <row r="14443" spans="16:26">
      <c r="P14443" s="1"/>
      <c r="Q14443" s="8"/>
      <c r="R14443" s="8"/>
      <c r="S14443" s="1"/>
      <c r="V14443" s="2"/>
      <c r="W14443" s="1"/>
      <c r="X14443" s="6"/>
      <c r="Z14443" s="1"/>
    </row>
    <row r="14444" spans="16:26">
      <c r="P14444" s="1"/>
      <c r="Q14444" s="8"/>
      <c r="R14444" s="8"/>
      <c r="S14444" s="1"/>
      <c r="V14444" s="2"/>
      <c r="W14444" s="1"/>
      <c r="X14444" s="6"/>
      <c r="Z14444" s="1"/>
    </row>
    <row r="14445" spans="16:26">
      <c r="P14445" s="1"/>
      <c r="Q14445" s="8"/>
      <c r="R14445" s="8"/>
      <c r="S14445" s="1"/>
      <c r="V14445" s="2"/>
      <c r="W14445" s="1"/>
      <c r="X14445" s="6"/>
      <c r="Z14445" s="1"/>
    </row>
    <row r="14446" spans="16:26">
      <c r="P14446" s="1"/>
      <c r="Q14446" s="8"/>
      <c r="R14446" s="8"/>
      <c r="S14446" s="1"/>
      <c r="V14446" s="2"/>
      <c r="W14446" s="1"/>
      <c r="X14446" s="6"/>
      <c r="Z14446" s="1"/>
    </row>
    <row r="14447" spans="16:26">
      <c r="P14447" s="1"/>
      <c r="Q14447" s="8"/>
      <c r="R14447" s="8"/>
      <c r="S14447" s="1"/>
      <c r="V14447" s="2"/>
      <c r="W14447" s="1"/>
      <c r="X14447" s="6"/>
      <c r="Z14447" s="1"/>
    </row>
    <row r="14448" spans="16:26">
      <c r="P14448" s="1"/>
      <c r="Q14448" s="8"/>
      <c r="R14448" s="8"/>
      <c r="S14448" s="1"/>
      <c r="V14448" s="2"/>
      <c r="W14448" s="1"/>
      <c r="X14448" s="6"/>
      <c r="Z14448" s="1"/>
    </row>
    <row r="14449" spans="16:26">
      <c r="P14449" s="1"/>
      <c r="Q14449" s="8"/>
      <c r="R14449" s="8"/>
      <c r="S14449" s="1"/>
      <c r="V14449" s="2"/>
      <c r="W14449" s="1"/>
      <c r="X14449" s="6"/>
      <c r="Z14449" s="1"/>
    </row>
    <row r="14450" spans="16:26">
      <c r="P14450" s="1"/>
      <c r="Q14450" s="8"/>
      <c r="R14450" s="8"/>
      <c r="S14450" s="1"/>
      <c r="V14450" s="2"/>
      <c r="W14450" s="1"/>
      <c r="X14450" s="6"/>
      <c r="Z14450" s="1"/>
    </row>
    <row r="14451" spans="16:26">
      <c r="P14451" s="1"/>
      <c r="Q14451" s="8"/>
      <c r="R14451" s="8"/>
      <c r="S14451" s="1"/>
      <c r="V14451" s="2"/>
      <c r="W14451" s="1"/>
      <c r="X14451" s="6"/>
      <c r="Z14451" s="1"/>
    </row>
    <row r="14452" spans="16:26">
      <c r="P14452" s="1"/>
      <c r="Q14452" s="8"/>
      <c r="R14452" s="8"/>
      <c r="S14452" s="1"/>
      <c r="V14452" s="2"/>
      <c r="W14452" s="1"/>
      <c r="X14452" s="6"/>
      <c r="Z14452" s="1"/>
    </row>
    <row r="14453" spans="16:26">
      <c r="P14453" s="1"/>
      <c r="Q14453" s="8"/>
      <c r="R14453" s="8"/>
      <c r="S14453" s="1"/>
      <c r="V14453" s="2"/>
      <c r="W14453" s="1"/>
      <c r="X14453" s="6"/>
      <c r="Z14453" s="1"/>
    </row>
    <row r="14454" spans="16:26">
      <c r="P14454" s="1"/>
      <c r="Q14454" s="8"/>
      <c r="R14454" s="8"/>
      <c r="S14454" s="1"/>
      <c r="V14454" s="2"/>
      <c r="W14454" s="1"/>
      <c r="X14454" s="6"/>
      <c r="Z14454" s="1"/>
    </row>
    <row r="14455" spans="16:26">
      <c r="P14455" s="1"/>
      <c r="Q14455" s="8"/>
      <c r="R14455" s="8"/>
      <c r="S14455" s="1"/>
      <c r="V14455" s="2"/>
      <c r="W14455" s="1"/>
      <c r="X14455" s="6"/>
      <c r="Z14455" s="1"/>
    </row>
    <row r="14456" spans="16:26">
      <c r="P14456" s="1"/>
      <c r="Q14456" s="8"/>
      <c r="R14456" s="8"/>
      <c r="S14456" s="1"/>
      <c r="V14456" s="2"/>
      <c r="W14456" s="1"/>
      <c r="X14456" s="6"/>
      <c r="Z14456" s="1"/>
    </row>
    <row r="14457" spans="16:26">
      <c r="P14457" s="1"/>
      <c r="Q14457" s="8"/>
      <c r="R14457" s="8"/>
      <c r="S14457" s="1"/>
      <c r="V14457" s="2"/>
      <c r="W14457" s="1"/>
      <c r="X14457" s="6"/>
      <c r="Z14457" s="1"/>
    </row>
    <row r="14458" spans="16:26">
      <c r="P14458" s="1"/>
      <c r="Q14458" s="8"/>
      <c r="R14458" s="8"/>
      <c r="S14458" s="1"/>
      <c r="V14458" s="2"/>
      <c r="W14458" s="1"/>
      <c r="X14458" s="6"/>
      <c r="Z14458" s="1"/>
    </row>
    <row r="14459" spans="16:26">
      <c r="P14459" s="1"/>
      <c r="Q14459" s="8"/>
      <c r="R14459" s="8"/>
      <c r="S14459" s="1"/>
      <c r="V14459" s="2"/>
      <c r="W14459" s="1"/>
      <c r="X14459" s="6"/>
      <c r="Z14459" s="1"/>
    </row>
    <row r="14460" spans="16:26">
      <c r="P14460" s="1"/>
      <c r="Q14460" s="8"/>
      <c r="R14460" s="8"/>
      <c r="S14460" s="1"/>
      <c r="V14460" s="2"/>
      <c r="W14460" s="1"/>
      <c r="X14460" s="6"/>
      <c r="Z14460" s="1"/>
    </row>
    <row r="14461" spans="16:26">
      <c r="P14461" s="1"/>
      <c r="Q14461" s="8"/>
      <c r="R14461" s="8"/>
      <c r="S14461" s="1"/>
      <c r="V14461" s="2"/>
      <c r="W14461" s="1"/>
      <c r="X14461" s="6"/>
      <c r="Z14461" s="1"/>
    </row>
    <row r="14462" spans="16:26">
      <c r="P14462" s="1"/>
      <c r="Q14462" s="8"/>
      <c r="R14462" s="8"/>
      <c r="S14462" s="1"/>
      <c r="V14462" s="2"/>
      <c r="W14462" s="1"/>
      <c r="X14462" s="6"/>
      <c r="Z14462" s="1"/>
    </row>
    <row r="14463" spans="16:26">
      <c r="P14463" s="1"/>
      <c r="Q14463" s="8"/>
      <c r="R14463" s="8"/>
      <c r="S14463" s="1"/>
      <c r="V14463" s="2"/>
      <c r="W14463" s="1"/>
      <c r="X14463" s="6"/>
      <c r="Z14463" s="1"/>
    </row>
    <row r="14464" spans="16:26">
      <c r="P14464" s="1"/>
      <c r="Q14464" s="8"/>
      <c r="R14464" s="8"/>
      <c r="S14464" s="1"/>
      <c r="V14464" s="2"/>
      <c r="W14464" s="1"/>
      <c r="X14464" s="6"/>
      <c r="Z14464" s="1"/>
    </row>
    <row r="14465" spans="16:26">
      <c r="P14465" s="1"/>
      <c r="Q14465" s="8"/>
      <c r="R14465" s="8"/>
      <c r="S14465" s="1"/>
      <c r="V14465" s="2"/>
      <c r="W14465" s="1"/>
      <c r="X14465" s="6"/>
      <c r="Z14465" s="1"/>
    </row>
    <row r="14466" spans="16:26">
      <c r="P14466" s="1"/>
      <c r="Q14466" s="8"/>
      <c r="R14466" s="8"/>
      <c r="S14466" s="1"/>
      <c r="V14466" s="2"/>
      <c r="W14466" s="1"/>
      <c r="X14466" s="6"/>
      <c r="Z14466" s="1"/>
    </row>
    <row r="14467" spans="16:26">
      <c r="P14467" s="1"/>
      <c r="Q14467" s="8"/>
      <c r="R14467" s="8"/>
      <c r="S14467" s="1"/>
      <c r="V14467" s="2"/>
      <c r="W14467" s="1"/>
      <c r="X14467" s="6"/>
      <c r="Z14467" s="1"/>
    </row>
    <row r="14468" spans="16:26">
      <c r="P14468" s="1"/>
      <c r="Q14468" s="8"/>
      <c r="R14468" s="8"/>
      <c r="S14468" s="1"/>
      <c r="V14468" s="2"/>
      <c r="W14468" s="1"/>
      <c r="X14468" s="6"/>
      <c r="Z14468" s="1"/>
    </row>
    <row r="14469" spans="16:26">
      <c r="P14469" s="1"/>
      <c r="Q14469" s="8"/>
      <c r="R14469" s="8"/>
      <c r="S14469" s="1"/>
      <c r="V14469" s="2"/>
      <c r="W14469" s="1"/>
      <c r="X14469" s="6"/>
      <c r="Z14469" s="1"/>
    </row>
    <row r="14470" spans="16:26">
      <c r="P14470" s="1"/>
      <c r="Q14470" s="8"/>
      <c r="R14470" s="8"/>
      <c r="S14470" s="1"/>
      <c r="V14470" s="2"/>
      <c r="W14470" s="1"/>
      <c r="X14470" s="6"/>
      <c r="Z14470" s="1"/>
    </row>
    <row r="14471" spans="16:26">
      <c r="P14471" s="1"/>
      <c r="Q14471" s="8"/>
      <c r="R14471" s="8"/>
      <c r="S14471" s="1"/>
      <c r="V14471" s="2"/>
      <c r="W14471" s="1"/>
      <c r="X14471" s="6"/>
      <c r="Z14471" s="1"/>
    </row>
    <row r="14472" spans="16:26">
      <c r="P14472" s="1"/>
      <c r="Q14472" s="8"/>
      <c r="R14472" s="8"/>
      <c r="S14472" s="1"/>
      <c r="V14472" s="2"/>
      <c r="W14472" s="1"/>
      <c r="X14472" s="6"/>
      <c r="Z14472" s="1"/>
    </row>
    <row r="14473" spans="16:26">
      <c r="P14473" s="1"/>
      <c r="Q14473" s="8"/>
      <c r="R14473" s="8"/>
      <c r="S14473" s="1"/>
      <c r="V14473" s="2"/>
      <c r="W14473" s="1"/>
      <c r="X14473" s="6"/>
      <c r="Z14473" s="1"/>
    </row>
    <row r="14474" spans="16:26">
      <c r="P14474" s="1"/>
      <c r="Q14474" s="8"/>
      <c r="R14474" s="8"/>
      <c r="S14474" s="1"/>
      <c r="V14474" s="2"/>
      <c r="W14474" s="1"/>
      <c r="X14474" s="6"/>
      <c r="Z14474" s="1"/>
    </row>
    <row r="14475" spans="16:26">
      <c r="P14475" s="1"/>
      <c r="Q14475" s="8"/>
      <c r="R14475" s="8"/>
      <c r="S14475" s="1"/>
      <c r="V14475" s="2"/>
      <c r="W14475" s="1"/>
      <c r="X14475" s="6"/>
      <c r="Z14475" s="1"/>
    </row>
    <row r="14476" spans="16:26">
      <c r="P14476" s="1"/>
      <c r="Q14476" s="8"/>
      <c r="R14476" s="8"/>
      <c r="S14476" s="1"/>
      <c r="V14476" s="2"/>
      <c r="W14476" s="1"/>
      <c r="X14476" s="6"/>
      <c r="Z14476" s="1"/>
    </row>
    <row r="14477" spans="16:26">
      <c r="P14477" s="1"/>
      <c r="Q14477" s="8"/>
      <c r="R14477" s="8"/>
      <c r="S14477" s="1"/>
      <c r="V14477" s="2"/>
      <c r="W14477" s="1"/>
      <c r="X14477" s="6"/>
      <c r="Z14477" s="1"/>
    </row>
    <row r="14478" spans="16:26">
      <c r="P14478" s="1"/>
      <c r="Q14478" s="8"/>
      <c r="R14478" s="8"/>
      <c r="S14478" s="1"/>
      <c r="V14478" s="2"/>
      <c r="W14478" s="1"/>
      <c r="X14478" s="6"/>
      <c r="Z14478" s="1"/>
    </row>
    <row r="14479" spans="16:26">
      <c r="P14479" s="1"/>
      <c r="Q14479" s="8"/>
      <c r="R14479" s="8"/>
      <c r="S14479" s="1"/>
      <c r="V14479" s="2"/>
      <c r="W14479" s="1"/>
      <c r="X14479" s="6"/>
      <c r="Z14479" s="1"/>
    </row>
    <row r="14480" spans="16:26">
      <c r="P14480" s="1"/>
      <c r="Q14480" s="8"/>
      <c r="R14480" s="8"/>
      <c r="S14480" s="1"/>
      <c r="V14480" s="2"/>
      <c r="W14480" s="1"/>
      <c r="X14480" s="6"/>
      <c r="Z14480" s="1"/>
    </row>
    <row r="14481" spans="16:26">
      <c r="P14481" s="1"/>
      <c r="Q14481" s="8"/>
      <c r="R14481" s="8"/>
      <c r="S14481" s="1"/>
      <c r="V14481" s="2"/>
      <c r="W14481" s="1"/>
      <c r="X14481" s="6"/>
      <c r="Z14481" s="1"/>
    </row>
    <row r="14482" spans="16:26">
      <c r="P14482" s="1"/>
      <c r="Q14482" s="8"/>
      <c r="R14482" s="8"/>
      <c r="S14482" s="1"/>
      <c r="V14482" s="2"/>
      <c r="W14482" s="1"/>
      <c r="X14482" s="6"/>
      <c r="Z14482" s="1"/>
    </row>
    <row r="14483" spans="16:26">
      <c r="P14483" s="1"/>
      <c r="Q14483" s="8"/>
      <c r="R14483" s="8"/>
      <c r="S14483" s="1"/>
      <c r="V14483" s="2"/>
      <c r="W14483" s="1"/>
      <c r="X14483" s="6"/>
      <c r="Z14483" s="1"/>
    </row>
    <row r="14484" spans="16:26">
      <c r="P14484" s="1"/>
      <c r="Q14484" s="8"/>
      <c r="R14484" s="8"/>
      <c r="S14484" s="1"/>
      <c r="V14484" s="2"/>
      <c r="W14484" s="1"/>
      <c r="X14484" s="6"/>
      <c r="Z14484" s="1"/>
    </row>
    <row r="14485" spans="16:26">
      <c r="P14485" s="1"/>
      <c r="Q14485" s="8"/>
      <c r="R14485" s="8"/>
      <c r="S14485" s="1"/>
      <c r="V14485" s="2"/>
      <c r="W14485" s="1"/>
      <c r="X14485" s="6"/>
      <c r="Z14485" s="1"/>
    </row>
    <row r="14486" spans="16:26">
      <c r="P14486" s="1"/>
      <c r="Q14486" s="8"/>
      <c r="R14486" s="8"/>
      <c r="S14486" s="1"/>
      <c r="V14486" s="2"/>
      <c r="W14486" s="1"/>
      <c r="X14486" s="6"/>
      <c r="Z14486" s="1"/>
    </row>
    <row r="14487" spans="16:26">
      <c r="P14487" s="1"/>
      <c r="Q14487" s="8"/>
      <c r="R14487" s="8"/>
      <c r="S14487" s="1"/>
      <c r="V14487" s="2"/>
      <c r="W14487" s="1"/>
      <c r="X14487" s="6"/>
      <c r="Z14487" s="1"/>
    </row>
    <row r="14488" spans="16:26">
      <c r="P14488" s="1"/>
      <c r="Q14488" s="8"/>
      <c r="R14488" s="8"/>
      <c r="S14488" s="1"/>
      <c r="V14488" s="2"/>
      <c r="W14488" s="1"/>
      <c r="X14488" s="6"/>
      <c r="Z14488" s="1"/>
    </row>
    <row r="14489" spans="16:26">
      <c r="P14489" s="1"/>
      <c r="Q14489" s="8"/>
      <c r="R14489" s="8"/>
      <c r="S14489" s="1"/>
      <c r="V14489" s="2"/>
      <c r="W14489" s="1"/>
      <c r="X14489" s="6"/>
      <c r="Z14489" s="1"/>
    </row>
    <row r="14490" spans="16:26">
      <c r="P14490" s="1"/>
      <c r="Q14490" s="8"/>
      <c r="R14490" s="8"/>
      <c r="S14490" s="1"/>
      <c r="V14490" s="2"/>
      <c r="W14490" s="1"/>
      <c r="X14490" s="6"/>
      <c r="Z14490" s="1"/>
    </row>
    <row r="14491" spans="16:26">
      <c r="P14491" s="1"/>
      <c r="Q14491" s="8"/>
      <c r="R14491" s="8"/>
      <c r="S14491" s="1"/>
      <c r="V14491" s="2"/>
      <c r="W14491" s="1"/>
      <c r="X14491" s="6"/>
      <c r="Z14491" s="1"/>
    </row>
    <row r="14492" spans="16:26">
      <c r="P14492" s="1"/>
      <c r="Q14492" s="8"/>
      <c r="R14492" s="8"/>
      <c r="S14492" s="1"/>
      <c r="V14492" s="2"/>
      <c r="W14492" s="1"/>
      <c r="X14492" s="6"/>
      <c r="Z14492" s="1"/>
    </row>
    <row r="14493" spans="16:26">
      <c r="P14493" s="1"/>
      <c r="Q14493" s="8"/>
      <c r="R14493" s="8"/>
      <c r="S14493" s="1"/>
      <c r="V14493" s="2"/>
      <c r="W14493" s="1"/>
      <c r="X14493" s="6"/>
      <c r="Z14493" s="1"/>
    </row>
    <row r="14494" spans="16:26">
      <c r="P14494" s="1"/>
      <c r="Q14494" s="8"/>
      <c r="R14494" s="8"/>
      <c r="S14494" s="1"/>
      <c r="V14494" s="2"/>
      <c r="W14494" s="1"/>
      <c r="X14494" s="6"/>
      <c r="Z14494" s="1"/>
    </row>
    <row r="14495" spans="16:26">
      <c r="P14495" s="1"/>
      <c r="Q14495" s="8"/>
      <c r="R14495" s="8"/>
      <c r="S14495" s="1"/>
      <c r="V14495" s="2"/>
      <c r="W14495" s="1"/>
      <c r="X14495" s="6"/>
      <c r="Z14495" s="1"/>
    </row>
    <row r="14496" spans="16:26">
      <c r="P14496" s="1"/>
      <c r="Q14496" s="8"/>
      <c r="R14496" s="8"/>
      <c r="S14496" s="1"/>
      <c r="V14496" s="2"/>
      <c r="W14496" s="1"/>
      <c r="X14496" s="6"/>
      <c r="Z14496" s="1"/>
    </row>
    <row r="14497" spans="16:26">
      <c r="P14497" s="1"/>
      <c r="Q14497" s="8"/>
      <c r="R14497" s="8"/>
      <c r="S14497" s="1"/>
      <c r="V14497" s="2"/>
      <c r="W14497" s="1"/>
      <c r="X14497" s="6"/>
      <c r="Z14497" s="1"/>
    </row>
    <row r="14498" spans="16:26">
      <c r="P14498" s="1"/>
      <c r="Q14498" s="8"/>
      <c r="R14498" s="8"/>
      <c r="S14498" s="1"/>
      <c r="V14498" s="2"/>
      <c r="W14498" s="1"/>
      <c r="X14498" s="6"/>
      <c r="Z14498" s="1"/>
    </row>
    <row r="14499" spans="16:26">
      <c r="P14499" s="1"/>
      <c r="Q14499" s="8"/>
      <c r="R14499" s="8"/>
      <c r="S14499" s="1"/>
      <c r="V14499" s="2"/>
      <c r="W14499" s="1"/>
      <c r="X14499" s="6"/>
      <c r="Z14499" s="1"/>
    </row>
    <row r="14500" spans="16:26">
      <c r="P14500" s="1"/>
      <c r="Q14500" s="8"/>
      <c r="R14500" s="8"/>
      <c r="S14500" s="1"/>
      <c r="V14500" s="2"/>
      <c r="W14500" s="1"/>
      <c r="X14500" s="6"/>
      <c r="Z14500" s="1"/>
    </row>
    <row r="14501" spans="16:26">
      <c r="P14501" s="1"/>
      <c r="Q14501" s="8"/>
      <c r="R14501" s="8"/>
      <c r="S14501" s="1"/>
      <c r="V14501" s="2"/>
      <c r="W14501" s="1"/>
      <c r="X14501" s="6"/>
      <c r="Z14501" s="1"/>
    </row>
    <row r="14502" spans="16:26">
      <c r="P14502" s="1"/>
      <c r="Q14502" s="8"/>
      <c r="R14502" s="8"/>
      <c r="S14502" s="1"/>
      <c r="V14502" s="2"/>
      <c r="W14502" s="1"/>
      <c r="X14502" s="6"/>
      <c r="Z14502" s="1"/>
    </row>
    <row r="14503" spans="16:26">
      <c r="P14503" s="1"/>
      <c r="Q14503" s="8"/>
      <c r="R14503" s="8"/>
      <c r="S14503" s="1"/>
      <c r="V14503" s="2"/>
      <c r="W14503" s="1"/>
      <c r="X14503" s="6"/>
      <c r="Z14503" s="1"/>
    </row>
    <row r="14504" spans="16:26">
      <c r="P14504" s="1"/>
      <c r="Q14504" s="8"/>
      <c r="R14504" s="8"/>
      <c r="S14504" s="1"/>
      <c r="V14504" s="2"/>
      <c r="W14504" s="1"/>
      <c r="X14504" s="6"/>
      <c r="Z14504" s="1"/>
    </row>
    <row r="14505" spans="16:26">
      <c r="P14505" s="1"/>
      <c r="Q14505" s="8"/>
      <c r="R14505" s="8"/>
      <c r="S14505" s="1"/>
      <c r="V14505" s="2"/>
      <c r="W14505" s="1"/>
      <c r="X14505" s="6"/>
      <c r="Z14505" s="1"/>
    </row>
    <row r="14506" spans="16:26">
      <c r="P14506" s="1"/>
      <c r="Q14506" s="8"/>
      <c r="R14506" s="8"/>
      <c r="S14506" s="1"/>
      <c r="V14506" s="2"/>
      <c r="W14506" s="1"/>
      <c r="X14506" s="6"/>
      <c r="Z14506" s="1"/>
    </row>
    <row r="14507" spans="16:26">
      <c r="P14507" s="1"/>
      <c r="Q14507" s="8"/>
      <c r="R14507" s="8"/>
      <c r="S14507" s="1"/>
      <c r="V14507" s="2"/>
      <c r="W14507" s="1"/>
      <c r="X14507" s="6"/>
      <c r="Z14507" s="1"/>
    </row>
    <row r="14508" spans="16:26">
      <c r="P14508" s="1"/>
      <c r="Q14508" s="8"/>
      <c r="R14508" s="8"/>
      <c r="S14508" s="1"/>
      <c r="V14508" s="2"/>
      <c r="W14508" s="1"/>
      <c r="X14508" s="6"/>
      <c r="Z14508" s="1"/>
    </row>
    <row r="14509" spans="16:26">
      <c r="P14509" s="1"/>
      <c r="Q14509" s="8"/>
      <c r="R14509" s="8"/>
      <c r="S14509" s="1"/>
      <c r="V14509" s="2"/>
      <c r="W14509" s="1"/>
      <c r="X14509" s="6"/>
      <c r="Z14509" s="1"/>
    </row>
    <row r="14510" spans="16:26">
      <c r="P14510" s="1"/>
      <c r="Q14510" s="8"/>
      <c r="R14510" s="8"/>
      <c r="S14510" s="1"/>
      <c r="V14510" s="2"/>
      <c r="W14510" s="1"/>
      <c r="X14510" s="6"/>
      <c r="Z14510" s="1"/>
    </row>
    <row r="14511" spans="16:26">
      <c r="P14511" s="1"/>
      <c r="Q14511" s="8"/>
      <c r="R14511" s="8"/>
      <c r="S14511" s="1"/>
      <c r="V14511" s="2"/>
      <c r="W14511" s="1"/>
      <c r="X14511" s="6"/>
      <c r="Z14511" s="1"/>
    </row>
    <row r="14512" spans="16:26">
      <c r="P14512" s="1"/>
      <c r="Q14512" s="8"/>
      <c r="R14512" s="8"/>
      <c r="S14512" s="1"/>
      <c r="V14512" s="2"/>
      <c r="W14512" s="1"/>
      <c r="X14512" s="6"/>
      <c r="Z14512" s="1"/>
    </row>
    <row r="14513" spans="16:26">
      <c r="P14513" s="1"/>
      <c r="Q14513" s="8"/>
      <c r="R14513" s="8"/>
      <c r="S14513" s="1"/>
      <c r="V14513" s="2"/>
      <c r="W14513" s="1"/>
      <c r="X14513" s="6"/>
      <c r="Z14513" s="1"/>
    </row>
    <row r="14514" spans="16:26">
      <c r="P14514" s="1"/>
      <c r="Q14514" s="8"/>
      <c r="R14514" s="8"/>
      <c r="S14514" s="1"/>
      <c r="V14514" s="2"/>
      <c r="W14514" s="1"/>
      <c r="X14514" s="6"/>
      <c r="Z14514" s="1"/>
    </row>
    <row r="14515" spans="16:26">
      <c r="P14515" s="1"/>
      <c r="Q14515" s="8"/>
      <c r="R14515" s="8"/>
      <c r="S14515" s="1"/>
      <c r="V14515" s="2"/>
      <c r="W14515" s="1"/>
      <c r="X14515" s="6"/>
      <c r="Z14515" s="1"/>
    </row>
    <row r="14516" spans="16:26">
      <c r="P14516" s="1"/>
      <c r="Q14516" s="8"/>
      <c r="R14516" s="8"/>
      <c r="S14516" s="1"/>
      <c r="V14516" s="2"/>
      <c r="W14516" s="1"/>
      <c r="X14516" s="6"/>
      <c r="Z14516" s="1"/>
    </row>
    <row r="14517" spans="16:26">
      <c r="P14517" s="1"/>
      <c r="Q14517" s="8"/>
      <c r="R14517" s="8"/>
      <c r="S14517" s="1"/>
      <c r="V14517" s="2"/>
      <c r="W14517" s="1"/>
      <c r="X14517" s="6"/>
      <c r="Z14517" s="1"/>
    </row>
    <row r="14518" spans="16:26">
      <c r="P14518" s="1"/>
      <c r="Q14518" s="8"/>
      <c r="R14518" s="8"/>
      <c r="S14518" s="1"/>
      <c r="V14518" s="2"/>
      <c r="W14518" s="1"/>
      <c r="X14518" s="6"/>
      <c r="Z14518" s="1"/>
    </row>
    <row r="14519" spans="16:26">
      <c r="P14519" s="1"/>
      <c r="Q14519" s="8"/>
      <c r="R14519" s="8"/>
      <c r="S14519" s="1"/>
      <c r="V14519" s="2"/>
      <c r="W14519" s="1"/>
      <c r="X14519" s="6"/>
      <c r="Z14519" s="1"/>
    </row>
    <row r="14520" spans="16:26">
      <c r="P14520" s="1"/>
      <c r="Q14520" s="8"/>
      <c r="R14520" s="8"/>
      <c r="S14520" s="1"/>
      <c r="V14520" s="2"/>
      <c r="W14520" s="1"/>
      <c r="X14520" s="6"/>
      <c r="Z14520" s="1"/>
    </row>
    <row r="14521" spans="16:26">
      <c r="P14521" s="1"/>
      <c r="Q14521" s="8"/>
      <c r="R14521" s="8"/>
      <c r="S14521" s="1"/>
      <c r="V14521" s="2"/>
      <c r="W14521" s="1"/>
      <c r="X14521" s="6"/>
      <c r="Z14521" s="1"/>
    </row>
    <row r="14522" spans="16:26">
      <c r="P14522" s="1"/>
      <c r="Q14522" s="8"/>
      <c r="R14522" s="8"/>
      <c r="S14522" s="1"/>
      <c r="V14522" s="2"/>
      <c r="W14522" s="1"/>
      <c r="X14522" s="6"/>
      <c r="Z14522" s="1"/>
    </row>
    <row r="14523" spans="16:26">
      <c r="P14523" s="1"/>
      <c r="Q14523" s="8"/>
      <c r="R14523" s="8"/>
      <c r="S14523" s="1"/>
      <c r="V14523" s="2"/>
      <c r="W14523" s="1"/>
      <c r="X14523" s="6"/>
      <c r="Z14523" s="1"/>
    </row>
    <row r="14524" spans="16:26">
      <c r="P14524" s="1"/>
      <c r="Q14524" s="8"/>
      <c r="R14524" s="8"/>
      <c r="S14524" s="1"/>
      <c r="V14524" s="2"/>
      <c r="W14524" s="1"/>
      <c r="X14524" s="6"/>
      <c r="Z14524" s="1"/>
    </row>
    <row r="14525" spans="16:26">
      <c r="P14525" s="1"/>
      <c r="Q14525" s="8"/>
      <c r="R14525" s="8"/>
      <c r="S14525" s="1"/>
      <c r="V14525" s="2"/>
      <c r="W14525" s="1"/>
      <c r="X14525" s="6"/>
      <c r="Z14525" s="1"/>
    </row>
    <row r="14526" spans="16:26">
      <c r="P14526" s="1"/>
      <c r="Q14526" s="8"/>
      <c r="R14526" s="8"/>
      <c r="S14526" s="1"/>
      <c r="V14526" s="2"/>
      <c r="W14526" s="1"/>
      <c r="X14526" s="6"/>
      <c r="Z14526" s="1"/>
    </row>
    <row r="14527" spans="16:26">
      <c r="P14527" s="1"/>
      <c r="Q14527" s="8"/>
      <c r="R14527" s="8"/>
      <c r="S14527" s="1"/>
      <c r="V14527" s="2"/>
      <c r="W14527" s="1"/>
      <c r="X14527" s="6"/>
      <c r="Z14527" s="1"/>
    </row>
    <row r="14528" spans="16:26">
      <c r="P14528" s="1"/>
      <c r="Q14528" s="8"/>
      <c r="R14528" s="8"/>
      <c r="S14528" s="1"/>
      <c r="V14528" s="2"/>
      <c r="W14528" s="1"/>
      <c r="X14528" s="6"/>
      <c r="Z14528" s="1"/>
    </row>
    <row r="14529" spans="16:26">
      <c r="P14529" s="1"/>
      <c r="Q14529" s="8"/>
      <c r="R14529" s="8"/>
      <c r="S14529" s="1"/>
      <c r="V14529" s="2"/>
      <c r="W14529" s="1"/>
      <c r="X14529" s="6"/>
      <c r="Z14529" s="1"/>
    </row>
    <row r="14530" spans="16:26">
      <c r="P14530" s="1"/>
      <c r="Q14530" s="8"/>
      <c r="R14530" s="8"/>
      <c r="S14530" s="1"/>
      <c r="V14530" s="2"/>
      <c r="W14530" s="1"/>
      <c r="X14530" s="6"/>
      <c r="Z14530" s="1"/>
    </row>
    <row r="14531" spans="16:26">
      <c r="P14531" s="1"/>
      <c r="Q14531" s="8"/>
      <c r="R14531" s="8"/>
      <c r="S14531" s="1"/>
      <c r="V14531" s="2"/>
      <c r="W14531" s="1"/>
      <c r="X14531" s="6"/>
      <c r="Z14531" s="1"/>
    </row>
    <row r="14532" spans="16:26">
      <c r="P14532" s="1"/>
      <c r="Q14532" s="8"/>
      <c r="R14532" s="8"/>
      <c r="S14532" s="1"/>
      <c r="V14532" s="2"/>
      <c r="W14532" s="1"/>
      <c r="X14532" s="6"/>
      <c r="Z14532" s="1"/>
    </row>
    <row r="14533" spans="16:26">
      <c r="P14533" s="1"/>
      <c r="Q14533" s="8"/>
      <c r="R14533" s="8"/>
      <c r="S14533" s="1"/>
      <c r="V14533" s="2"/>
      <c r="W14533" s="1"/>
      <c r="X14533" s="6"/>
      <c r="Z14533" s="1"/>
    </row>
    <row r="14534" spans="16:26">
      <c r="P14534" s="1"/>
      <c r="Q14534" s="8"/>
      <c r="R14534" s="8"/>
      <c r="S14534" s="1"/>
      <c r="V14534" s="2"/>
      <c r="W14534" s="1"/>
      <c r="X14534" s="6"/>
      <c r="Z14534" s="1"/>
    </row>
    <row r="14535" spans="16:26">
      <c r="P14535" s="1"/>
      <c r="Q14535" s="8"/>
      <c r="R14535" s="8"/>
      <c r="S14535" s="1"/>
      <c r="V14535" s="2"/>
      <c r="W14535" s="1"/>
      <c r="X14535" s="6"/>
      <c r="Z14535" s="1"/>
    </row>
    <row r="14536" spans="16:26">
      <c r="P14536" s="1"/>
      <c r="Q14536" s="8"/>
      <c r="R14536" s="8"/>
      <c r="S14536" s="1"/>
      <c r="V14536" s="2"/>
      <c r="W14536" s="1"/>
      <c r="X14536" s="6"/>
      <c r="Z14536" s="1"/>
    </row>
    <row r="14537" spans="16:26">
      <c r="P14537" s="1"/>
      <c r="Q14537" s="8"/>
      <c r="R14537" s="8"/>
      <c r="S14537" s="1"/>
      <c r="V14537" s="2"/>
      <c r="W14537" s="1"/>
      <c r="X14537" s="6"/>
      <c r="Z14537" s="1"/>
    </row>
    <row r="14538" spans="16:26">
      <c r="P14538" s="1"/>
      <c r="Q14538" s="8"/>
      <c r="R14538" s="8"/>
      <c r="S14538" s="1"/>
      <c r="V14538" s="2"/>
      <c r="W14538" s="1"/>
      <c r="X14538" s="6"/>
      <c r="Z14538" s="1"/>
    </row>
    <row r="14539" spans="16:26">
      <c r="P14539" s="1"/>
      <c r="Q14539" s="8"/>
      <c r="R14539" s="8"/>
      <c r="S14539" s="1"/>
      <c r="V14539" s="2"/>
      <c r="W14539" s="1"/>
      <c r="X14539" s="6"/>
      <c r="Z14539" s="1"/>
    </row>
    <row r="14540" spans="16:26">
      <c r="P14540" s="1"/>
      <c r="Q14540" s="8"/>
      <c r="R14540" s="8"/>
      <c r="S14540" s="1"/>
      <c r="V14540" s="2"/>
      <c r="W14540" s="1"/>
      <c r="X14540" s="6"/>
      <c r="Z14540" s="1"/>
    </row>
    <row r="14541" spans="16:26">
      <c r="P14541" s="1"/>
      <c r="Q14541" s="8"/>
      <c r="R14541" s="8"/>
      <c r="S14541" s="1"/>
      <c r="V14541" s="2"/>
      <c r="W14541" s="1"/>
      <c r="X14541" s="6"/>
      <c r="Z14541" s="1"/>
    </row>
    <row r="14542" spans="16:26">
      <c r="P14542" s="1"/>
      <c r="Q14542" s="8"/>
      <c r="R14542" s="8"/>
      <c r="S14542" s="1"/>
      <c r="V14542" s="2"/>
      <c r="W14542" s="1"/>
      <c r="X14542" s="6"/>
      <c r="Z14542" s="1"/>
    </row>
    <row r="14543" spans="16:26">
      <c r="P14543" s="1"/>
      <c r="Q14543" s="8"/>
      <c r="R14543" s="8"/>
      <c r="S14543" s="1"/>
      <c r="V14543" s="2"/>
      <c r="W14543" s="1"/>
      <c r="X14543" s="6"/>
      <c r="Z14543" s="1"/>
    </row>
    <row r="14544" spans="16:26">
      <c r="P14544" s="1"/>
      <c r="Q14544" s="8"/>
      <c r="R14544" s="8"/>
      <c r="S14544" s="1"/>
      <c r="V14544" s="2"/>
      <c r="W14544" s="1"/>
      <c r="X14544" s="6"/>
      <c r="Z14544" s="1"/>
    </row>
    <row r="14545" spans="16:26">
      <c r="P14545" s="1"/>
      <c r="Q14545" s="8"/>
      <c r="R14545" s="8"/>
      <c r="S14545" s="1"/>
      <c r="V14545" s="2"/>
      <c r="W14545" s="1"/>
      <c r="X14545" s="6"/>
      <c r="Z14545" s="1"/>
    </row>
    <row r="14546" spans="16:26">
      <c r="P14546" s="1"/>
      <c r="Q14546" s="8"/>
      <c r="R14546" s="8"/>
      <c r="S14546" s="1"/>
      <c r="V14546" s="2"/>
      <c r="W14546" s="1"/>
      <c r="X14546" s="6"/>
      <c r="Z14546" s="1"/>
    </row>
    <row r="14547" spans="16:26">
      <c r="P14547" s="1"/>
      <c r="Q14547" s="8"/>
      <c r="R14547" s="8"/>
      <c r="S14547" s="1"/>
      <c r="V14547" s="2"/>
      <c r="W14547" s="1"/>
      <c r="X14547" s="6"/>
      <c r="Z14547" s="1"/>
    </row>
    <row r="14548" spans="16:26">
      <c r="P14548" s="1"/>
      <c r="Q14548" s="8"/>
      <c r="R14548" s="8"/>
      <c r="S14548" s="1"/>
      <c r="V14548" s="2"/>
      <c r="W14548" s="1"/>
      <c r="X14548" s="6"/>
      <c r="Z14548" s="1"/>
    </row>
    <row r="14549" spans="16:26">
      <c r="P14549" s="1"/>
      <c r="Q14549" s="8"/>
      <c r="R14549" s="8"/>
      <c r="S14549" s="1"/>
      <c r="V14549" s="2"/>
      <c r="W14549" s="1"/>
      <c r="X14549" s="6"/>
      <c r="Z14549" s="1"/>
    </row>
    <row r="14550" spans="16:26">
      <c r="P14550" s="1"/>
      <c r="Q14550" s="8"/>
      <c r="R14550" s="8"/>
      <c r="S14550" s="1"/>
      <c r="V14550" s="2"/>
      <c r="W14550" s="1"/>
      <c r="X14550" s="6"/>
      <c r="Z14550" s="1"/>
    </row>
    <row r="14551" spans="16:26">
      <c r="P14551" s="1"/>
      <c r="Q14551" s="8"/>
      <c r="R14551" s="8"/>
      <c r="S14551" s="1"/>
      <c r="V14551" s="2"/>
      <c r="W14551" s="1"/>
      <c r="X14551" s="6"/>
      <c r="Z14551" s="1"/>
    </row>
    <row r="14552" spans="16:26">
      <c r="P14552" s="1"/>
      <c r="Q14552" s="8"/>
      <c r="R14552" s="8"/>
      <c r="S14552" s="1"/>
      <c r="V14552" s="2"/>
      <c r="W14552" s="1"/>
      <c r="X14552" s="6"/>
      <c r="Z14552" s="1"/>
    </row>
    <row r="14553" spans="16:26">
      <c r="P14553" s="1"/>
      <c r="Q14553" s="8"/>
      <c r="R14553" s="8"/>
      <c r="S14553" s="1"/>
      <c r="V14553" s="2"/>
      <c r="W14553" s="1"/>
      <c r="X14553" s="6"/>
      <c r="Z14553" s="1"/>
    </row>
    <row r="14554" spans="16:26">
      <c r="P14554" s="1"/>
      <c r="Q14554" s="8"/>
      <c r="R14554" s="8"/>
      <c r="S14554" s="1"/>
      <c r="V14554" s="2"/>
      <c r="W14554" s="1"/>
      <c r="X14554" s="6"/>
      <c r="Z14554" s="1"/>
    </row>
    <row r="14555" spans="16:26">
      <c r="P14555" s="1"/>
      <c r="Q14555" s="8"/>
      <c r="R14555" s="8"/>
      <c r="S14555" s="1"/>
      <c r="V14555" s="2"/>
      <c r="W14555" s="1"/>
      <c r="X14555" s="6"/>
      <c r="Z14555" s="1"/>
    </row>
    <row r="14556" spans="16:26">
      <c r="P14556" s="1"/>
      <c r="Q14556" s="8"/>
      <c r="R14556" s="8"/>
      <c r="S14556" s="1"/>
      <c r="V14556" s="2"/>
      <c r="W14556" s="1"/>
      <c r="X14556" s="6"/>
      <c r="Z14556" s="1"/>
    </row>
    <row r="14557" spans="16:26">
      <c r="P14557" s="1"/>
      <c r="Q14557" s="8"/>
      <c r="R14557" s="8"/>
      <c r="S14557" s="1"/>
      <c r="V14557" s="2"/>
      <c r="W14557" s="1"/>
      <c r="X14557" s="6"/>
      <c r="Z14557" s="1"/>
    </row>
    <row r="14558" spans="16:26">
      <c r="P14558" s="1"/>
      <c r="Q14558" s="8"/>
      <c r="R14558" s="8"/>
      <c r="S14558" s="1"/>
      <c r="V14558" s="2"/>
      <c r="W14558" s="1"/>
      <c r="X14558" s="6"/>
      <c r="Z14558" s="1"/>
    </row>
    <row r="14559" spans="16:26">
      <c r="P14559" s="1"/>
      <c r="Q14559" s="8"/>
      <c r="R14559" s="8"/>
      <c r="S14559" s="1"/>
      <c r="V14559" s="2"/>
      <c r="W14559" s="1"/>
      <c r="X14559" s="6"/>
      <c r="Z14559" s="1"/>
    </row>
    <row r="14560" spans="16:26">
      <c r="P14560" s="1"/>
      <c r="Q14560" s="8"/>
      <c r="R14560" s="8"/>
      <c r="S14560" s="1"/>
      <c r="V14560" s="2"/>
      <c r="W14560" s="1"/>
      <c r="X14560" s="6"/>
      <c r="Z14560" s="1"/>
    </row>
    <row r="14561" spans="16:26">
      <c r="P14561" s="1"/>
      <c r="Q14561" s="8"/>
      <c r="R14561" s="8"/>
      <c r="S14561" s="1"/>
      <c r="V14561" s="2"/>
      <c r="W14561" s="1"/>
      <c r="X14561" s="6"/>
      <c r="Z14561" s="1"/>
    </row>
    <row r="14562" spans="16:26">
      <c r="P14562" s="1"/>
      <c r="Q14562" s="8"/>
      <c r="R14562" s="8"/>
      <c r="S14562" s="1"/>
      <c r="V14562" s="2"/>
      <c r="W14562" s="1"/>
      <c r="X14562" s="6"/>
      <c r="Z14562" s="1"/>
    </row>
    <row r="14563" spans="16:26">
      <c r="P14563" s="1"/>
      <c r="Q14563" s="8"/>
      <c r="R14563" s="8"/>
      <c r="S14563" s="1"/>
      <c r="V14563" s="2"/>
      <c r="W14563" s="1"/>
      <c r="X14563" s="6"/>
      <c r="Z14563" s="1"/>
    </row>
    <row r="14564" spans="16:26">
      <c r="P14564" s="1"/>
      <c r="Q14564" s="8"/>
      <c r="R14564" s="8"/>
      <c r="S14564" s="1"/>
      <c r="V14564" s="2"/>
      <c r="W14564" s="1"/>
      <c r="X14564" s="6"/>
      <c r="Z14564" s="1"/>
    </row>
    <row r="14565" spans="16:26">
      <c r="P14565" s="1"/>
      <c r="Q14565" s="8"/>
      <c r="R14565" s="8"/>
      <c r="S14565" s="1"/>
      <c r="V14565" s="2"/>
      <c r="W14565" s="1"/>
      <c r="X14565" s="6"/>
      <c r="Z14565" s="1"/>
    </row>
    <row r="14566" spans="16:26">
      <c r="P14566" s="1"/>
      <c r="Q14566" s="8"/>
      <c r="R14566" s="8"/>
      <c r="S14566" s="1"/>
      <c r="V14566" s="2"/>
      <c r="W14566" s="1"/>
      <c r="X14566" s="6"/>
      <c r="Z14566" s="1"/>
    </row>
    <row r="14567" spans="16:26">
      <c r="P14567" s="1"/>
      <c r="Q14567" s="8"/>
      <c r="R14567" s="8"/>
      <c r="S14567" s="1"/>
      <c r="V14567" s="2"/>
      <c r="W14567" s="1"/>
      <c r="X14567" s="6"/>
      <c r="Z14567" s="1"/>
    </row>
    <row r="14568" spans="16:26">
      <c r="P14568" s="1"/>
      <c r="Q14568" s="8"/>
      <c r="R14568" s="8"/>
      <c r="S14568" s="1"/>
      <c r="V14568" s="2"/>
      <c r="W14568" s="1"/>
      <c r="X14568" s="6"/>
      <c r="Z14568" s="1"/>
    </row>
    <row r="14569" spans="16:26">
      <c r="P14569" s="1"/>
      <c r="Q14569" s="8"/>
      <c r="R14569" s="8"/>
      <c r="S14569" s="1"/>
      <c r="V14569" s="2"/>
      <c r="W14569" s="1"/>
      <c r="X14569" s="6"/>
      <c r="Z14569" s="1"/>
    </row>
    <row r="14570" spans="16:26">
      <c r="P14570" s="1"/>
      <c r="Q14570" s="8"/>
      <c r="R14570" s="8"/>
      <c r="S14570" s="1"/>
      <c r="V14570" s="2"/>
      <c r="W14570" s="1"/>
      <c r="X14570" s="6"/>
      <c r="Z14570" s="1"/>
    </row>
    <row r="14571" spans="16:26">
      <c r="P14571" s="1"/>
      <c r="Q14571" s="8"/>
      <c r="R14571" s="8"/>
      <c r="S14571" s="1"/>
      <c r="V14571" s="2"/>
      <c r="W14571" s="1"/>
      <c r="X14571" s="6"/>
      <c r="Z14571" s="1"/>
    </row>
    <row r="14572" spans="16:26">
      <c r="P14572" s="1"/>
      <c r="Q14572" s="8"/>
      <c r="R14572" s="8"/>
      <c r="S14572" s="1"/>
      <c r="V14572" s="2"/>
      <c r="W14572" s="1"/>
      <c r="X14572" s="6"/>
      <c r="Z14572" s="1"/>
    </row>
    <row r="14573" spans="16:26">
      <c r="P14573" s="1"/>
      <c r="Q14573" s="8"/>
      <c r="R14573" s="8"/>
      <c r="S14573" s="1"/>
      <c r="V14573" s="2"/>
      <c r="W14573" s="1"/>
      <c r="X14573" s="6"/>
      <c r="Z14573" s="1"/>
    </row>
    <row r="14574" spans="16:26">
      <c r="P14574" s="1"/>
      <c r="Q14574" s="8"/>
      <c r="R14574" s="8"/>
      <c r="S14574" s="1"/>
      <c r="V14574" s="2"/>
      <c r="W14574" s="1"/>
      <c r="X14574" s="6"/>
      <c r="Z14574" s="1"/>
    </row>
    <row r="14575" spans="16:26">
      <c r="P14575" s="1"/>
      <c r="Q14575" s="8"/>
      <c r="R14575" s="8"/>
      <c r="S14575" s="1"/>
      <c r="V14575" s="2"/>
      <c r="W14575" s="1"/>
      <c r="X14575" s="6"/>
      <c r="Z14575" s="1"/>
    </row>
    <row r="14576" spans="16:26">
      <c r="P14576" s="1"/>
      <c r="Q14576" s="8"/>
      <c r="R14576" s="8"/>
      <c r="S14576" s="1"/>
      <c r="V14576" s="2"/>
      <c r="W14576" s="1"/>
      <c r="X14576" s="6"/>
      <c r="Z14576" s="1"/>
    </row>
    <row r="14577" spans="16:26">
      <c r="P14577" s="1"/>
      <c r="Q14577" s="8"/>
      <c r="R14577" s="8"/>
      <c r="S14577" s="1"/>
      <c r="V14577" s="2"/>
      <c r="W14577" s="1"/>
      <c r="X14577" s="6"/>
      <c r="Z14577" s="1"/>
    </row>
    <row r="14578" spans="16:26">
      <c r="P14578" s="1"/>
      <c r="Q14578" s="8"/>
      <c r="R14578" s="8"/>
      <c r="S14578" s="1"/>
      <c r="V14578" s="2"/>
      <c r="W14578" s="1"/>
      <c r="X14578" s="6"/>
      <c r="Z14578" s="1"/>
    </row>
    <row r="14579" spans="16:26">
      <c r="P14579" s="1"/>
      <c r="Q14579" s="8"/>
      <c r="R14579" s="8"/>
      <c r="S14579" s="1"/>
      <c r="V14579" s="2"/>
      <c r="W14579" s="1"/>
      <c r="X14579" s="6"/>
      <c r="Z14579" s="1"/>
    </row>
    <row r="14580" spans="16:26">
      <c r="P14580" s="1"/>
      <c r="Q14580" s="8"/>
      <c r="R14580" s="8"/>
      <c r="S14580" s="1"/>
      <c r="V14580" s="2"/>
      <c r="W14580" s="1"/>
      <c r="X14580" s="6"/>
      <c r="Z14580" s="1"/>
    </row>
    <row r="14581" spans="16:26">
      <c r="P14581" s="1"/>
      <c r="Q14581" s="8"/>
      <c r="R14581" s="8"/>
      <c r="S14581" s="1"/>
      <c r="V14581" s="2"/>
      <c r="W14581" s="1"/>
      <c r="X14581" s="6"/>
      <c r="Z14581" s="1"/>
    </row>
    <row r="14582" spans="16:26">
      <c r="P14582" s="1"/>
      <c r="Q14582" s="8"/>
      <c r="R14582" s="8"/>
      <c r="S14582" s="1"/>
      <c r="V14582" s="2"/>
      <c r="W14582" s="1"/>
      <c r="X14582" s="6"/>
      <c r="Z14582" s="1"/>
    </row>
    <row r="14583" spans="16:26">
      <c r="P14583" s="1"/>
      <c r="Q14583" s="8"/>
      <c r="R14583" s="8"/>
      <c r="S14583" s="1"/>
      <c r="V14583" s="2"/>
      <c r="W14583" s="1"/>
      <c r="X14583" s="6"/>
      <c r="Z14583" s="1"/>
    </row>
    <row r="14584" spans="16:26">
      <c r="P14584" s="1"/>
      <c r="Q14584" s="8"/>
      <c r="R14584" s="8"/>
      <c r="S14584" s="1"/>
      <c r="V14584" s="2"/>
      <c r="W14584" s="1"/>
      <c r="X14584" s="6"/>
      <c r="Z14584" s="1"/>
    </row>
    <row r="14585" spans="16:26">
      <c r="P14585" s="1"/>
      <c r="Q14585" s="8"/>
      <c r="R14585" s="8"/>
      <c r="S14585" s="1"/>
      <c r="V14585" s="2"/>
      <c r="W14585" s="1"/>
      <c r="X14585" s="6"/>
      <c r="Z14585" s="1"/>
    </row>
    <row r="14586" spans="16:26">
      <c r="P14586" s="1"/>
      <c r="Q14586" s="8"/>
      <c r="R14586" s="8"/>
      <c r="S14586" s="1"/>
      <c r="V14586" s="2"/>
      <c r="W14586" s="1"/>
      <c r="X14586" s="6"/>
      <c r="Z14586" s="1"/>
    </row>
    <row r="14587" spans="16:26">
      <c r="P14587" s="1"/>
      <c r="Q14587" s="8"/>
      <c r="R14587" s="8"/>
      <c r="S14587" s="1"/>
      <c r="V14587" s="2"/>
      <c r="W14587" s="1"/>
      <c r="X14587" s="6"/>
      <c r="Z14587" s="1"/>
    </row>
    <row r="14588" spans="16:26">
      <c r="P14588" s="1"/>
      <c r="Q14588" s="8"/>
      <c r="R14588" s="8"/>
      <c r="S14588" s="1"/>
      <c r="V14588" s="2"/>
      <c r="W14588" s="1"/>
      <c r="X14588" s="6"/>
      <c r="Z14588" s="1"/>
    </row>
    <row r="14589" spans="16:26">
      <c r="P14589" s="1"/>
      <c r="Q14589" s="8"/>
      <c r="R14589" s="8"/>
      <c r="S14589" s="1"/>
      <c r="V14589" s="2"/>
      <c r="W14589" s="1"/>
      <c r="X14589" s="6"/>
      <c r="Z14589" s="1"/>
    </row>
    <row r="14590" spans="16:26">
      <c r="P14590" s="1"/>
      <c r="Q14590" s="8"/>
      <c r="R14590" s="8"/>
      <c r="S14590" s="1"/>
      <c r="V14590" s="2"/>
      <c r="W14590" s="1"/>
      <c r="X14590" s="6"/>
      <c r="Z14590" s="1"/>
    </row>
    <row r="14591" spans="16:26">
      <c r="P14591" s="1"/>
      <c r="Q14591" s="8"/>
      <c r="R14591" s="8"/>
      <c r="S14591" s="1"/>
      <c r="V14591" s="2"/>
      <c r="W14591" s="1"/>
      <c r="X14591" s="6"/>
      <c r="Z14591" s="1"/>
    </row>
    <row r="14592" spans="16:26">
      <c r="P14592" s="1"/>
      <c r="Q14592" s="8"/>
      <c r="R14592" s="8"/>
      <c r="S14592" s="1"/>
      <c r="V14592" s="2"/>
      <c r="W14592" s="1"/>
      <c r="X14592" s="6"/>
      <c r="Z14592" s="1"/>
    </row>
    <row r="14593" spans="16:26">
      <c r="P14593" s="1"/>
      <c r="Q14593" s="8"/>
      <c r="R14593" s="8"/>
      <c r="S14593" s="1"/>
      <c r="V14593" s="2"/>
      <c r="W14593" s="1"/>
      <c r="X14593" s="6"/>
      <c r="Z14593" s="1"/>
    </row>
    <row r="14594" spans="16:26">
      <c r="P14594" s="1"/>
      <c r="Q14594" s="8"/>
      <c r="R14594" s="8"/>
      <c r="S14594" s="1"/>
      <c r="V14594" s="2"/>
      <c r="W14594" s="1"/>
      <c r="X14594" s="6"/>
      <c r="Z14594" s="1"/>
    </row>
    <row r="14595" spans="16:26">
      <c r="P14595" s="1"/>
      <c r="Q14595" s="8"/>
      <c r="R14595" s="8"/>
      <c r="S14595" s="1"/>
      <c r="V14595" s="2"/>
      <c r="W14595" s="1"/>
      <c r="X14595" s="6"/>
      <c r="Z14595" s="1"/>
    </row>
    <row r="14596" spans="16:26">
      <c r="P14596" s="1"/>
      <c r="Q14596" s="8"/>
      <c r="R14596" s="8"/>
      <c r="S14596" s="1"/>
      <c r="V14596" s="2"/>
      <c r="W14596" s="1"/>
      <c r="X14596" s="6"/>
      <c r="Z14596" s="1"/>
    </row>
    <row r="14597" spans="16:26">
      <c r="P14597" s="1"/>
      <c r="Q14597" s="8"/>
      <c r="R14597" s="8"/>
      <c r="S14597" s="1"/>
      <c r="V14597" s="2"/>
      <c r="W14597" s="1"/>
      <c r="X14597" s="6"/>
      <c r="Z14597" s="1"/>
    </row>
    <row r="14598" spans="16:26">
      <c r="P14598" s="1"/>
      <c r="Q14598" s="8"/>
      <c r="R14598" s="8"/>
      <c r="S14598" s="1"/>
      <c r="V14598" s="2"/>
      <c r="W14598" s="1"/>
      <c r="X14598" s="6"/>
      <c r="Z14598" s="1"/>
    </row>
    <row r="14599" spans="16:26">
      <c r="P14599" s="1"/>
      <c r="Q14599" s="8"/>
      <c r="R14599" s="8"/>
      <c r="S14599" s="1"/>
      <c r="V14599" s="2"/>
      <c r="W14599" s="1"/>
      <c r="X14599" s="6"/>
      <c r="Z14599" s="1"/>
    </row>
    <row r="14600" spans="16:26">
      <c r="P14600" s="1"/>
      <c r="Q14600" s="8"/>
      <c r="R14600" s="8"/>
      <c r="S14600" s="1"/>
      <c r="V14600" s="2"/>
      <c r="W14600" s="1"/>
      <c r="X14600" s="6"/>
      <c r="Z14600" s="1"/>
    </row>
    <row r="14601" spans="16:26">
      <c r="P14601" s="1"/>
      <c r="Q14601" s="8"/>
      <c r="R14601" s="8"/>
      <c r="S14601" s="1"/>
      <c r="V14601" s="2"/>
      <c r="W14601" s="1"/>
      <c r="X14601" s="6"/>
      <c r="Z14601" s="1"/>
    </row>
    <row r="14602" spans="16:26">
      <c r="P14602" s="1"/>
      <c r="Q14602" s="8"/>
      <c r="R14602" s="8"/>
      <c r="S14602" s="1"/>
      <c r="V14602" s="2"/>
      <c r="W14602" s="1"/>
      <c r="X14602" s="6"/>
      <c r="Z14602" s="1"/>
    </row>
    <row r="14603" spans="16:26">
      <c r="P14603" s="1"/>
      <c r="Q14603" s="8"/>
      <c r="R14603" s="8"/>
      <c r="S14603" s="1"/>
      <c r="V14603" s="2"/>
      <c r="W14603" s="1"/>
      <c r="X14603" s="6"/>
      <c r="Z14603" s="1"/>
    </row>
    <row r="14604" spans="16:26">
      <c r="P14604" s="1"/>
      <c r="Q14604" s="8"/>
      <c r="R14604" s="8"/>
      <c r="S14604" s="1"/>
      <c r="V14604" s="2"/>
      <c r="W14604" s="1"/>
      <c r="X14604" s="6"/>
      <c r="Z14604" s="1"/>
    </row>
    <row r="14605" spans="16:26">
      <c r="P14605" s="1"/>
      <c r="Q14605" s="8"/>
      <c r="R14605" s="8"/>
      <c r="S14605" s="1"/>
      <c r="V14605" s="2"/>
      <c r="W14605" s="1"/>
      <c r="X14605" s="6"/>
      <c r="Z14605" s="1"/>
    </row>
    <row r="14606" spans="16:26">
      <c r="P14606" s="1"/>
      <c r="Q14606" s="8"/>
      <c r="R14606" s="8"/>
      <c r="S14606" s="1"/>
      <c r="V14606" s="2"/>
      <c r="W14606" s="1"/>
      <c r="X14606" s="6"/>
      <c r="Z14606" s="1"/>
    </row>
    <row r="14607" spans="16:26">
      <c r="P14607" s="1"/>
      <c r="Q14607" s="8"/>
      <c r="R14607" s="8"/>
      <c r="S14607" s="1"/>
      <c r="V14607" s="2"/>
      <c r="W14607" s="1"/>
      <c r="X14607" s="6"/>
      <c r="Z14607" s="1"/>
    </row>
    <row r="14608" spans="16:26">
      <c r="P14608" s="1"/>
      <c r="Q14608" s="8"/>
      <c r="R14608" s="8"/>
      <c r="S14608" s="1"/>
      <c r="V14608" s="2"/>
      <c r="W14608" s="1"/>
      <c r="X14608" s="6"/>
      <c r="Z14608" s="1"/>
    </row>
    <row r="14609" spans="16:26">
      <c r="P14609" s="1"/>
      <c r="Q14609" s="8"/>
      <c r="R14609" s="8"/>
      <c r="S14609" s="1"/>
      <c r="V14609" s="2"/>
      <c r="W14609" s="1"/>
      <c r="X14609" s="6"/>
      <c r="Z14609" s="1"/>
    </row>
    <row r="14610" spans="16:26">
      <c r="P14610" s="1"/>
      <c r="Q14610" s="8"/>
      <c r="R14610" s="8"/>
      <c r="S14610" s="1"/>
      <c r="V14610" s="2"/>
      <c r="W14610" s="1"/>
      <c r="X14610" s="6"/>
      <c r="Z14610" s="1"/>
    </row>
    <row r="14611" spans="16:26">
      <c r="P14611" s="1"/>
      <c r="Q14611" s="8"/>
      <c r="R14611" s="8"/>
      <c r="S14611" s="1"/>
      <c r="V14611" s="2"/>
      <c r="W14611" s="1"/>
      <c r="X14611" s="6"/>
      <c r="Z14611" s="1"/>
    </row>
    <row r="14612" spans="16:26">
      <c r="P14612" s="1"/>
      <c r="Q14612" s="8"/>
      <c r="R14612" s="8"/>
      <c r="S14612" s="1"/>
      <c r="V14612" s="2"/>
      <c r="W14612" s="1"/>
      <c r="X14612" s="6"/>
      <c r="Z14612" s="1"/>
    </row>
    <row r="14613" spans="16:26">
      <c r="P14613" s="1"/>
      <c r="Q14613" s="8"/>
      <c r="R14613" s="8"/>
      <c r="S14613" s="1"/>
      <c r="V14613" s="2"/>
      <c r="W14613" s="1"/>
      <c r="X14613" s="6"/>
      <c r="Z14613" s="1"/>
    </row>
    <row r="14614" spans="16:26">
      <c r="P14614" s="1"/>
      <c r="Q14614" s="8"/>
      <c r="R14614" s="8"/>
      <c r="S14614" s="1"/>
      <c r="V14614" s="2"/>
      <c r="W14614" s="1"/>
      <c r="X14614" s="6"/>
      <c r="Z14614" s="1"/>
    </row>
    <row r="14615" spans="16:26">
      <c r="P14615" s="1"/>
      <c r="Q14615" s="8"/>
      <c r="R14615" s="8"/>
      <c r="S14615" s="1"/>
      <c r="V14615" s="2"/>
      <c r="W14615" s="1"/>
      <c r="X14615" s="6"/>
      <c r="Z14615" s="1"/>
    </row>
    <row r="14616" spans="16:26">
      <c r="P14616" s="1"/>
      <c r="Q14616" s="8"/>
      <c r="R14616" s="8"/>
      <c r="S14616" s="1"/>
      <c r="V14616" s="2"/>
      <c r="W14616" s="1"/>
      <c r="X14616" s="6"/>
      <c r="Z14616" s="1"/>
    </row>
    <row r="14617" spans="16:26">
      <c r="P14617" s="1"/>
      <c r="Q14617" s="8"/>
      <c r="R14617" s="8"/>
      <c r="S14617" s="1"/>
      <c r="V14617" s="2"/>
      <c r="W14617" s="1"/>
      <c r="X14617" s="6"/>
      <c r="Z14617" s="1"/>
    </row>
    <row r="14618" spans="16:26">
      <c r="P14618" s="1"/>
      <c r="Q14618" s="8"/>
      <c r="R14618" s="8"/>
      <c r="S14618" s="1"/>
      <c r="V14618" s="2"/>
      <c r="W14618" s="1"/>
      <c r="X14618" s="6"/>
      <c r="Z14618" s="1"/>
    </row>
    <row r="14619" spans="16:26">
      <c r="P14619" s="1"/>
      <c r="Q14619" s="8"/>
      <c r="R14619" s="8"/>
      <c r="S14619" s="1"/>
      <c r="V14619" s="2"/>
      <c r="W14619" s="1"/>
      <c r="X14619" s="6"/>
      <c r="Z14619" s="1"/>
    </row>
    <row r="14620" spans="16:26">
      <c r="P14620" s="1"/>
      <c r="Q14620" s="8"/>
      <c r="R14620" s="8"/>
      <c r="S14620" s="1"/>
      <c r="V14620" s="2"/>
      <c r="W14620" s="1"/>
      <c r="X14620" s="6"/>
      <c r="Z14620" s="1"/>
    </row>
    <row r="14621" spans="16:26">
      <c r="P14621" s="1"/>
      <c r="Q14621" s="8"/>
      <c r="R14621" s="8"/>
      <c r="S14621" s="1"/>
      <c r="V14621" s="2"/>
      <c r="W14621" s="1"/>
      <c r="X14621" s="6"/>
      <c r="Z14621" s="1"/>
    </row>
    <row r="14622" spans="16:26">
      <c r="P14622" s="1"/>
      <c r="Q14622" s="8"/>
      <c r="R14622" s="8"/>
      <c r="S14622" s="1"/>
      <c r="V14622" s="2"/>
      <c r="W14622" s="1"/>
      <c r="X14622" s="6"/>
      <c r="Z14622" s="1"/>
    </row>
    <row r="14623" spans="16:26">
      <c r="P14623" s="1"/>
      <c r="Q14623" s="8"/>
      <c r="R14623" s="8"/>
      <c r="S14623" s="1"/>
      <c r="V14623" s="2"/>
      <c r="W14623" s="1"/>
      <c r="X14623" s="6"/>
      <c r="Z14623" s="1"/>
    </row>
    <row r="14624" spans="16:26">
      <c r="P14624" s="1"/>
      <c r="Q14624" s="8"/>
      <c r="R14624" s="8"/>
      <c r="S14624" s="1"/>
      <c r="V14624" s="2"/>
      <c r="W14624" s="1"/>
      <c r="X14624" s="6"/>
      <c r="Z14624" s="1"/>
    </row>
    <row r="14625" spans="16:26">
      <c r="P14625" s="1"/>
      <c r="Q14625" s="8"/>
      <c r="R14625" s="8"/>
      <c r="S14625" s="1"/>
      <c r="V14625" s="2"/>
      <c r="W14625" s="1"/>
      <c r="X14625" s="6"/>
      <c r="Z14625" s="1"/>
    </row>
    <row r="14626" spans="16:26">
      <c r="P14626" s="1"/>
      <c r="Q14626" s="8"/>
      <c r="R14626" s="8"/>
      <c r="S14626" s="1"/>
      <c r="V14626" s="2"/>
      <c r="W14626" s="1"/>
      <c r="X14626" s="6"/>
      <c r="Z14626" s="1"/>
    </row>
    <row r="14627" spans="16:26">
      <c r="P14627" s="1"/>
      <c r="Q14627" s="8"/>
      <c r="R14627" s="8"/>
      <c r="S14627" s="1"/>
      <c r="V14627" s="2"/>
      <c r="W14627" s="1"/>
      <c r="X14627" s="6"/>
      <c r="Z14627" s="1"/>
    </row>
    <row r="14628" spans="16:26">
      <c r="P14628" s="1"/>
      <c r="Q14628" s="8"/>
      <c r="R14628" s="8"/>
      <c r="S14628" s="1"/>
      <c r="V14628" s="2"/>
      <c r="W14628" s="1"/>
      <c r="X14628" s="6"/>
      <c r="Z14628" s="1"/>
    </row>
    <row r="14629" spans="16:26">
      <c r="P14629" s="1"/>
      <c r="Q14629" s="8"/>
      <c r="R14629" s="8"/>
      <c r="S14629" s="1"/>
      <c r="V14629" s="2"/>
      <c r="W14629" s="1"/>
      <c r="X14629" s="6"/>
      <c r="Z14629" s="1"/>
    </row>
    <row r="14630" spans="16:26">
      <c r="P14630" s="1"/>
      <c r="Q14630" s="8"/>
      <c r="R14630" s="8"/>
      <c r="S14630" s="1"/>
      <c r="V14630" s="2"/>
      <c r="W14630" s="1"/>
      <c r="X14630" s="6"/>
      <c r="Z14630" s="1"/>
    </row>
    <row r="14631" spans="16:26">
      <c r="P14631" s="1"/>
      <c r="Q14631" s="8"/>
      <c r="R14631" s="8"/>
      <c r="S14631" s="1"/>
      <c r="V14631" s="2"/>
      <c r="W14631" s="1"/>
      <c r="X14631" s="6"/>
      <c r="Z14631" s="1"/>
    </row>
    <row r="14632" spans="16:26">
      <c r="P14632" s="1"/>
      <c r="Q14632" s="8"/>
      <c r="R14632" s="8"/>
      <c r="S14632" s="1"/>
      <c r="V14632" s="2"/>
      <c r="W14632" s="1"/>
      <c r="X14632" s="6"/>
      <c r="Z14632" s="1"/>
    </row>
    <row r="14633" spans="16:26">
      <c r="P14633" s="1"/>
      <c r="Q14633" s="8"/>
      <c r="R14633" s="8"/>
      <c r="S14633" s="1"/>
      <c r="V14633" s="2"/>
      <c r="W14633" s="1"/>
      <c r="X14633" s="6"/>
      <c r="Z14633" s="1"/>
    </row>
    <row r="14634" spans="16:26">
      <c r="P14634" s="1"/>
      <c r="Q14634" s="8"/>
      <c r="R14634" s="8"/>
      <c r="S14634" s="1"/>
      <c r="V14634" s="2"/>
      <c r="W14634" s="1"/>
      <c r="X14634" s="6"/>
      <c r="Z14634" s="1"/>
    </row>
    <row r="14635" spans="16:26">
      <c r="P14635" s="1"/>
      <c r="Q14635" s="8"/>
      <c r="R14635" s="8"/>
      <c r="S14635" s="1"/>
      <c r="V14635" s="2"/>
      <c r="W14635" s="1"/>
      <c r="X14635" s="6"/>
      <c r="Z14635" s="1"/>
    </row>
    <row r="14636" spans="16:26">
      <c r="P14636" s="1"/>
      <c r="Q14636" s="8"/>
      <c r="R14636" s="8"/>
      <c r="S14636" s="1"/>
      <c r="V14636" s="2"/>
      <c r="W14636" s="1"/>
      <c r="X14636" s="6"/>
      <c r="Z14636" s="1"/>
    </row>
    <row r="14637" spans="16:26">
      <c r="P14637" s="1"/>
      <c r="Q14637" s="8"/>
      <c r="R14637" s="8"/>
      <c r="S14637" s="1"/>
      <c r="V14637" s="2"/>
      <c r="W14637" s="1"/>
      <c r="X14637" s="6"/>
      <c r="Z14637" s="1"/>
    </row>
    <row r="14638" spans="16:26">
      <c r="P14638" s="1"/>
      <c r="Q14638" s="8"/>
      <c r="R14638" s="8"/>
      <c r="S14638" s="1"/>
      <c r="V14638" s="2"/>
      <c r="W14638" s="1"/>
      <c r="X14638" s="6"/>
      <c r="Z14638" s="1"/>
    </row>
    <row r="14639" spans="16:26">
      <c r="P14639" s="1"/>
      <c r="Q14639" s="8"/>
      <c r="R14639" s="8"/>
      <c r="S14639" s="1"/>
      <c r="V14639" s="2"/>
      <c r="W14639" s="1"/>
      <c r="X14639" s="6"/>
      <c r="Z14639" s="1"/>
    </row>
    <row r="14640" spans="16:26">
      <c r="P14640" s="1"/>
      <c r="Q14640" s="8"/>
      <c r="R14640" s="8"/>
      <c r="S14640" s="1"/>
      <c r="V14640" s="2"/>
      <c r="W14640" s="1"/>
      <c r="X14640" s="6"/>
      <c r="Z14640" s="1"/>
    </row>
    <row r="14641" spans="16:26">
      <c r="P14641" s="1"/>
      <c r="Q14641" s="8"/>
      <c r="R14641" s="8"/>
      <c r="S14641" s="1"/>
      <c r="V14641" s="2"/>
      <c r="W14641" s="1"/>
      <c r="X14641" s="6"/>
      <c r="Z14641" s="1"/>
    </row>
    <row r="14642" spans="16:26">
      <c r="P14642" s="1"/>
      <c r="Q14642" s="8"/>
      <c r="R14642" s="8"/>
      <c r="S14642" s="1"/>
      <c r="V14642" s="2"/>
      <c r="W14642" s="1"/>
      <c r="X14642" s="6"/>
      <c r="Z14642" s="1"/>
    </row>
    <row r="14643" spans="16:26">
      <c r="P14643" s="1"/>
      <c r="Q14643" s="8"/>
      <c r="R14643" s="8"/>
      <c r="S14643" s="1"/>
      <c r="V14643" s="2"/>
      <c r="W14643" s="1"/>
      <c r="X14643" s="6"/>
      <c r="Z14643" s="1"/>
    </row>
    <row r="14644" spans="16:26">
      <c r="P14644" s="1"/>
      <c r="Q14644" s="8"/>
      <c r="R14644" s="8"/>
      <c r="S14644" s="1"/>
      <c r="V14644" s="2"/>
      <c r="W14644" s="1"/>
      <c r="X14644" s="6"/>
      <c r="Z14644" s="1"/>
    </row>
    <row r="14645" spans="16:26">
      <c r="P14645" s="1"/>
      <c r="Q14645" s="8"/>
      <c r="R14645" s="8"/>
      <c r="S14645" s="1"/>
      <c r="V14645" s="2"/>
      <c r="W14645" s="1"/>
      <c r="X14645" s="6"/>
      <c r="Z14645" s="1"/>
    </row>
    <row r="14646" spans="16:26">
      <c r="P14646" s="1"/>
      <c r="Q14646" s="8"/>
      <c r="R14646" s="8"/>
      <c r="S14646" s="1"/>
      <c r="V14646" s="2"/>
      <c r="W14646" s="1"/>
      <c r="X14646" s="6"/>
      <c r="Z14646" s="1"/>
    </row>
    <row r="14647" spans="16:26">
      <c r="P14647" s="1"/>
      <c r="Q14647" s="8"/>
      <c r="R14647" s="8"/>
      <c r="S14647" s="1"/>
      <c r="V14647" s="2"/>
      <c r="W14647" s="1"/>
      <c r="X14647" s="6"/>
      <c r="Z14647" s="1"/>
    </row>
    <row r="14648" spans="16:26">
      <c r="P14648" s="1"/>
      <c r="Q14648" s="8"/>
      <c r="R14648" s="8"/>
      <c r="S14648" s="1"/>
      <c r="V14648" s="2"/>
      <c r="W14648" s="1"/>
      <c r="X14648" s="6"/>
      <c r="Z14648" s="1"/>
    </row>
    <row r="14649" spans="16:26">
      <c r="P14649" s="1"/>
      <c r="Q14649" s="8"/>
      <c r="R14649" s="8"/>
      <c r="S14649" s="1"/>
      <c r="V14649" s="2"/>
      <c r="W14649" s="1"/>
      <c r="X14649" s="6"/>
      <c r="Z14649" s="1"/>
    </row>
    <row r="14650" spans="16:26">
      <c r="P14650" s="1"/>
      <c r="Q14650" s="8"/>
      <c r="R14650" s="8"/>
      <c r="S14650" s="1"/>
      <c r="V14650" s="2"/>
      <c r="W14650" s="1"/>
      <c r="X14650" s="6"/>
      <c r="Z14650" s="1"/>
    </row>
    <row r="14651" spans="16:26">
      <c r="P14651" s="1"/>
      <c r="Q14651" s="8"/>
      <c r="R14651" s="8"/>
      <c r="S14651" s="1"/>
      <c r="V14651" s="2"/>
      <c r="W14651" s="1"/>
      <c r="X14651" s="6"/>
      <c r="Z14651" s="1"/>
    </row>
    <row r="14652" spans="16:26">
      <c r="P14652" s="1"/>
      <c r="Q14652" s="8"/>
      <c r="R14652" s="8"/>
      <c r="S14652" s="1"/>
      <c r="V14652" s="2"/>
      <c r="W14652" s="1"/>
      <c r="X14652" s="6"/>
      <c r="Z14652" s="1"/>
    </row>
    <row r="14653" spans="16:26">
      <c r="P14653" s="1"/>
      <c r="Q14653" s="8"/>
      <c r="R14653" s="8"/>
      <c r="S14653" s="1"/>
      <c r="V14653" s="2"/>
      <c r="W14653" s="1"/>
      <c r="X14653" s="6"/>
      <c r="Z14653" s="1"/>
    </row>
    <row r="14654" spans="16:26">
      <c r="P14654" s="1"/>
      <c r="Q14654" s="8"/>
      <c r="R14654" s="8"/>
      <c r="S14654" s="1"/>
      <c r="V14654" s="2"/>
      <c r="W14654" s="1"/>
      <c r="X14654" s="6"/>
      <c r="Z14654" s="1"/>
    </row>
    <row r="14655" spans="16:26">
      <c r="P14655" s="1"/>
      <c r="Q14655" s="8"/>
      <c r="R14655" s="8"/>
      <c r="S14655" s="1"/>
      <c r="V14655" s="2"/>
      <c r="W14655" s="1"/>
      <c r="X14655" s="6"/>
      <c r="Z14655" s="1"/>
    </row>
    <row r="14656" spans="16:26">
      <c r="P14656" s="1"/>
      <c r="Q14656" s="8"/>
      <c r="R14656" s="8"/>
      <c r="S14656" s="1"/>
      <c r="V14656" s="2"/>
      <c r="W14656" s="1"/>
      <c r="X14656" s="6"/>
      <c r="Z14656" s="1"/>
    </row>
    <row r="14657" spans="16:26">
      <c r="P14657" s="1"/>
      <c r="Q14657" s="8"/>
      <c r="R14657" s="8"/>
      <c r="S14657" s="1"/>
      <c r="V14657" s="2"/>
      <c r="W14657" s="1"/>
      <c r="X14657" s="6"/>
      <c r="Z14657" s="1"/>
    </row>
    <row r="14658" spans="16:26">
      <c r="P14658" s="1"/>
      <c r="Q14658" s="8"/>
      <c r="R14658" s="8"/>
      <c r="S14658" s="1"/>
      <c r="V14658" s="2"/>
      <c r="W14658" s="1"/>
      <c r="X14658" s="6"/>
      <c r="Z14658" s="1"/>
    </row>
    <row r="14659" spans="16:26">
      <c r="P14659" s="1"/>
      <c r="Q14659" s="8"/>
      <c r="R14659" s="8"/>
      <c r="S14659" s="1"/>
      <c r="V14659" s="2"/>
      <c r="W14659" s="1"/>
      <c r="X14659" s="6"/>
      <c r="Z14659" s="1"/>
    </row>
    <row r="14660" spans="16:26">
      <c r="P14660" s="1"/>
      <c r="Q14660" s="8"/>
      <c r="R14660" s="8"/>
      <c r="S14660" s="1"/>
      <c r="V14660" s="2"/>
      <c r="W14660" s="1"/>
      <c r="X14660" s="6"/>
      <c r="Z14660" s="1"/>
    </row>
    <row r="14661" spans="16:26">
      <c r="P14661" s="1"/>
      <c r="Q14661" s="8"/>
      <c r="R14661" s="8"/>
      <c r="S14661" s="1"/>
      <c r="V14661" s="2"/>
      <c r="W14661" s="1"/>
      <c r="X14661" s="6"/>
      <c r="Z14661" s="1"/>
    </row>
    <row r="14662" spans="16:26">
      <c r="P14662" s="1"/>
      <c r="Q14662" s="8"/>
      <c r="R14662" s="8"/>
      <c r="S14662" s="1"/>
      <c r="V14662" s="2"/>
      <c r="W14662" s="1"/>
      <c r="X14662" s="6"/>
      <c r="Z14662" s="1"/>
    </row>
    <row r="14663" spans="16:26">
      <c r="P14663" s="1"/>
      <c r="Q14663" s="8"/>
      <c r="R14663" s="8"/>
      <c r="S14663" s="1"/>
      <c r="V14663" s="2"/>
      <c r="W14663" s="1"/>
      <c r="X14663" s="6"/>
      <c r="Z14663" s="1"/>
    </row>
    <row r="14664" spans="16:26">
      <c r="P14664" s="1"/>
      <c r="Q14664" s="8"/>
      <c r="R14664" s="8"/>
      <c r="S14664" s="1"/>
      <c r="V14664" s="2"/>
      <c r="W14664" s="1"/>
      <c r="X14664" s="6"/>
      <c r="Z14664" s="1"/>
    </row>
    <row r="14665" spans="16:26">
      <c r="P14665" s="1"/>
      <c r="Q14665" s="8"/>
      <c r="R14665" s="8"/>
      <c r="S14665" s="1"/>
      <c r="V14665" s="2"/>
      <c r="W14665" s="1"/>
      <c r="X14665" s="6"/>
      <c r="Z14665" s="1"/>
    </row>
    <row r="14666" spans="16:26">
      <c r="P14666" s="1"/>
      <c r="Q14666" s="8"/>
      <c r="R14666" s="8"/>
      <c r="S14666" s="1"/>
      <c r="V14666" s="2"/>
      <c r="W14666" s="1"/>
      <c r="X14666" s="6"/>
      <c r="Z14666" s="1"/>
    </row>
    <row r="14667" spans="16:26">
      <c r="P14667" s="1"/>
      <c r="Q14667" s="8"/>
      <c r="R14667" s="8"/>
      <c r="S14667" s="1"/>
      <c r="V14667" s="2"/>
      <c r="W14667" s="1"/>
      <c r="X14667" s="6"/>
      <c r="Z14667" s="1"/>
    </row>
    <row r="14668" spans="16:26">
      <c r="P14668" s="1"/>
      <c r="Q14668" s="8"/>
      <c r="R14668" s="8"/>
      <c r="S14668" s="1"/>
      <c r="V14668" s="2"/>
      <c r="W14668" s="1"/>
      <c r="X14668" s="6"/>
      <c r="Z14668" s="1"/>
    </row>
    <row r="14669" spans="16:26">
      <c r="P14669" s="1"/>
      <c r="Q14669" s="8"/>
      <c r="R14669" s="8"/>
      <c r="S14669" s="1"/>
      <c r="V14669" s="2"/>
      <c r="W14669" s="1"/>
      <c r="X14669" s="6"/>
      <c r="Z14669" s="1"/>
    </row>
    <row r="14670" spans="16:26">
      <c r="P14670" s="1"/>
      <c r="Q14670" s="8"/>
      <c r="R14670" s="8"/>
      <c r="S14670" s="1"/>
      <c r="V14670" s="2"/>
      <c r="W14670" s="1"/>
      <c r="X14670" s="6"/>
      <c r="Z14670" s="1"/>
    </row>
    <row r="14671" spans="16:26">
      <c r="P14671" s="1"/>
      <c r="Q14671" s="8"/>
      <c r="R14671" s="8"/>
      <c r="S14671" s="1"/>
      <c r="V14671" s="2"/>
      <c r="W14671" s="1"/>
      <c r="X14671" s="6"/>
      <c r="Z14671" s="1"/>
    </row>
    <row r="14672" spans="16:26">
      <c r="P14672" s="1"/>
      <c r="Q14672" s="8"/>
      <c r="R14672" s="8"/>
      <c r="S14672" s="1"/>
      <c r="V14672" s="2"/>
      <c r="W14672" s="1"/>
      <c r="X14672" s="6"/>
      <c r="Z14672" s="1"/>
    </row>
    <row r="14673" spans="16:26">
      <c r="P14673" s="1"/>
      <c r="Q14673" s="8"/>
      <c r="R14673" s="8"/>
      <c r="S14673" s="1"/>
      <c r="V14673" s="2"/>
      <c r="W14673" s="1"/>
      <c r="X14673" s="6"/>
      <c r="Z14673" s="1"/>
    </row>
    <row r="14674" spans="16:26">
      <c r="P14674" s="1"/>
      <c r="Q14674" s="8"/>
      <c r="R14674" s="8"/>
      <c r="S14674" s="1"/>
      <c r="V14674" s="2"/>
      <c r="W14674" s="1"/>
      <c r="X14674" s="6"/>
      <c r="Z14674" s="1"/>
    </row>
    <row r="14675" spans="16:26">
      <c r="P14675" s="1"/>
      <c r="Q14675" s="8"/>
      <c r="R14675" s="8"/>
      <c r="S14675" s="1"/>
      <c r="V14675" s="2"/>
      <c r="W14675" s="1"/>
      <c r="X14675" s="6"/>
      <c r="Z14675" s="1"/>
    </row>
    <row r="14676" spans="16:26">
      <c r="P14676" s="1"/>
      <c r="Q14676" s="8"/>
      <c r="R14676" s="8"/>
      <c r="S14676" s="1"/>
      <c r="V14676" s="2"/>
      <c r="W14676" s="1"/>
      <c r="X14676" s="6"/>
      <c r="Z14676" s="1"/>
    </row>
    <row r="14677" spans="16:26">
      <c r="P14677" s="1"/>
      <c r="Q14677" s="8"/>
      <c r="R14677" s="8"/>
      <c r="S14677" s="1"/>
      <c r="V14677" s="2"/>
      <c r="W14677" s="1"/>
      <c r="X14677" s="6"/>
      <c r="Z14677" s="1"/>
    </row>
    <row r="14678" spans="16:26">
      <c r="P14678" s="1"/>
      <c r="Q14678" s="8"/>
      <c r="R14678" s="8"/>
      <c r="S14678" s="1"/>
      <c r="V14678" s="2"/>
      <c r="W14678" s="1"/>
      <c r="X14678" s="6"/>
      <c r="Z14678" s="1"/>
    </row>
    <row r="14679" spans="16:26">
      <c r="P14679" s="1"/>
      <c r="Q14679" s="8"/>
      <c r="R14679" s="8"/>
      <c r="S14679" s="1"/>
      <c r="V14679" s="2"/>
      <c r="W14679" s="1"/>
      <c r="X14679" s="6"/>
      <c r="Z14679" s="1"/>
    </row>
    <row r="14680" spans="16:26">
      <c r="P14680" s="1"/>
      <c r="Q14680" s="8"/>
      <c r="R14680" s="8"/>
      <c r="S14680" s="1"/>
      <c r="V14680" s="2"/>
      <c r="W14680" s="1"/>
      <c r="X14680" s="6"/>
      <c r="Z14680" s="1"/>
    </row>
    <row r="14681" spans="16:26">
      <c r="P14681" s="1"/>
      <c r="Q14681" s="8"/>
      <c r="R14681" s="8"/>
      <c r="S14681" s="1"/>
      <c r="V14681" s="2"/>
      <c r="W14681" s="1"/>
      <c r="X14681" s="6"/>
      <c r="Z14681" s="1"/>
    </row>
    <row r="14682" spans="16:26">
      <c r="P14682" s="1"/>
      <c r="Q14682" s="8"/>
      <c r="R14682" s="8"/>
      <c r="S14682" s="1"/>
      <c r="V14682" s="2"/>
      <c r="W14682" s="1"/>
      <c r="X14682" s="6"/>
      <c r="Z14682" s="1"/>
    </row>
    <row r="14683" spans="16:26">
      <c r="P14683" s="1"/>
      <c r="Q14683" s="8"/>
      <c r="R14683" s="8"/>
      <c r="S14683" s="1"/>
      <c r="V14683" s="2"/>
      <c r="W14683" s="1"/>
      <c r="X14683" s="6"/>
      <c r="Z14683" s="1"/>
    </row>
    <row r="14684" spans="16:26">
      <c r="P14684" s="1"/>
      <c r="Q14684" s="8"/>
      <c r="R14684" s="8"/>
      <c r="S14684" s="1"/>
      <c r="V14684" s="2"/>
      <c r="W14684" s="1"/>
      <c r="X14684" s="6"/>
      <c r="Z14684" s="1"/>
    </row>
    <row r="14685" spans="16:26">
      <c r="P14685" s="1"/>
      <c r="Q14685" s="8"/>
      <c r="R14685" s="8"/>
      <c r="S14685" s="1"/>
      <c r="V14685" s="2"/>
      <c r="W14685" s="1"/>
      <c r="X14685" s="6"/>
      <c r="Z14685" s="1"/>
    </row>
    <row r="14686" spans="16:26">
      <c r="P14686" s="1"/>
      <c r="Q14686" s="8"/>
      <c r="R14686" s="8"/>
      <c r="S14686" s="1"/>
      <c r="V14686" s="2"/>
      <c r="W14686" s="1"/>
      <c r="X14686" s="6"/>
      <c r="Z14686" s="1"/>
    </row>
    <row r="14687" spans="16:26">
      <c r="P14687" s="1"/>
      <c r="Q14687" s="8"/>
      <c r="R14687" s="8"/>
      <c r="S14687" s="1"/>
      <c r="V14687" s="2"/>
      <c r="W14687" s="1"/>
      <c r="X14687" s="6"/>
      <c r="Z14687" s="1"/>
    </row>
    <row r="14688" spans="16:26">
      <c r="P14688" s="1"/>
      <c r="Q14688" s="8"/>
      <c r="R14688" s="8"/>
      <c r="S14688" s="1"/>
      <c r="V14688" s="2"/>
      <c r="W14688" s="1"/>
      <c r="X14688" s="6"/>
      <c r="Z14688" s="1"/>
    </row>
    <row r="14689" spans="16:26">
      <c r="P14689" s="1"/>
      <c r="Q14689" s="8"/>
      <c r="R14689" s="8"/>
      <c r="S14689" s="1"/>
      <c r="V14689" s="2"/>
      <c r="W14689" s="1"/>
      <c r="X14689" s="6"/>
      <c r="Z14689" s="1"/>
    </row>
    <row r="14690" spans="16:26">
      <c r="P14690" s="1"/>
      <c r="Q14690" s="8"/>
      <c r="R14690" s="8"/>
      <c r="S14690" s="1"/>
      <c r="V14690" s="2"/>
      <c r="W14690" s="1"/>
      <c r="X14690" s="6"/>
      <c r="Z14690" s="1"/>
    </row>
    <row r="14691" spans="16:26">
      <c r="P14691" s="1"/>
      <c r="Q14691" s="8"/>
      <c r="R14691" s="8"/>
      <c r="S14691" s="1"/>
      <c r="V14691" s="2"/>
      <c r="W14691" s="1"/>
      <c r="X14691" s="6"/>
      <c r="Z14691" s="1"/>
    </row>
    <row r="14692" spans="16:26">
      <c r="P14692" s="1"/>
      <c r="Q14692" s="8"/>
      <c r="R14692" s="8"/>
      <c r="S14692" s="1"/>
      <c r="V14692" s="2"/>
      <c r="W14692" s="1"/>
      <c r="X14692" s="6"/>
      <c r="Z14692" s="1"/>
    </row>
    <row r="14693" spans="16:26">
      <c r="P14693" s="1"/>
      <c r="Q14693" s="8"/>
      <c r="R14693" s="8"/>
      <c r="S14693" s="1"/>
      <c r="V14693" s="2"/>
      <c r="W14693" s="1"/>
      <c r="X14693" s="6"/>
      <c r="Z14693" s="1"/>
    </row>
    <row r="14694" spans="16:26">
      <c r="P14694" s="1"/>
      <c r="Q14694" s="8"/>
      <c r="R14694" s="8"/>
      <c r="S14694" s="1"/>
      <c r="V14694" s="2"/>
      <c r="W14694" s="1"/>
      <c r="X14694" s="6"/>
      <c r="Z14694" s="1"/>
    </row>
    <row r="14695" spans="16:26">
      <c r="P14695" s="1"/>
      <c r="Q14695" s="8"/>
      <c r="R14695" s="8"/>
      <c r="S14695" s="1"/>
      <c r="V14695" s="2"/>
      <c r="W14695" s="1"/>
      <c r="X14695" s="6"/>
      <c r="Z14695" s="1"/>
    </row>
    <row r="14696" spans="16:26">
      <c r="P14696" s="1"/>
      <c r="Q14696" s="8"/>
      <c r="R14696" s="8"/>
      <c r="S14696" s="1"/>
      <c r="V14696" s="2"/>
      <c r="W14696" s="1"/>
      <c r="X14696" s="6"/>
      <c r="Z14696" s="1"/>
    </row>
    <row r="14697" spans="16:26">
      <c r="P14697" s="1"/>
      <c r="Q14697" s="8"/>
      <c r="R14697" s="8"/>
      <c r="S14697" s="1"/>
      <c r="V14697" s="2"/>
      <c r="W14697" s="1"/>
      <c r="X14697" s="6"/>
      <c r="Z14697" s="1"/>
    </row>
    <row r="14698" spans="16:26">
      <c r="P14698" s="1"/>
      <c r="Q14698" s="8"/>
      <c r="R14698" s="8"/>
      <c r="S14698" s="1"/>
      <c r="V14698" s="2"/>
      <c r="W14698" s="1"/>
      <c r="X14698" s="6"/>
      <c r="Z14698" s="1"/>
    </row>
    <row r="14699" spans="16:26">
      <c r="P14699" s="1"/>
      <c r="Q14699" s="8"/>
      <c r="R14699" s="8"/>
      <c r="S14699" s="1"/>
      <c r="V14699" s="2"/>
      <c r="W14699" s="1"/>
      <c r="X14699" s="6"/>
      <c r="Z14699" s="1"/>
    </row>
    <row r="14700" spans="16:26">
      <c r="P14700" s="1"/>
      <c r="Q14700" s="8"/>
      <c r="R14700" s="8"/>
      <c r="S14700" s="1"/>
      <c r="V14700" s="2"/>
      <c r="W14700" s="1"/>
      <c r="X14700" s="6"/>
      <c r="Z14700" s="1"/>
    </row>
    <row r="14701" spans="16:26">
      <c r="P14701" s="1"/>
      <c r="Q14701" s="8"/>
      <c r="R14701" s="8"/>
      <c r="S14701" s="1"/>
      <c r="V14701" s="2"/>
      <c r="W14701" s="1"/>
      <c r="X14701" s="6"/>
      <c r="Z14701" s="1"/>
    </row>
    <row r="14702" spans="16:26">
      <c r="P14702" s="1"/>
      <c r="Q14702" s="8"/>
      <c r="R14702" s="8"/>
      <c r="S14702" s="1"/>
      <c r="V14702" s="2"/>
      <c r="W14702" s="1"/>
      <c r="X14702" s="6"/>
      <c r="Z14702" s="1"/>
    </row>
    <row r="14703" spans="16:26">
      <c r="P14703" s="1"/>
      <c r="Q14703" s="8"/>
      <c r="R14703" s="8"/>
      <c r="S14703" s="1"/>
      <c r="V14703" s="2"/>
      <c r="W14703" s="1"/>
      <c r="X14703" s="6"/>
      <c r="Z14703" s="1"/>
    </row>
    <row r="14704" spans="16:26">
      <c r="P14704" s="1"/>
      <c r="Q14704" s="8"/>
      <c r="R14704" s="8"/>
      <c r="S14704" s="1"/>
      <c r="V14704" s="2"/>
      <c r="W14704" s="1"/>
      <c r="X14704" s="6"/>
      <c r="Z14704" s="1"/>
    </row>
    <row r="14705" spans="16:26">
      <c r="P14705" s="1"/>
      <c r="Q14705" s="8"/>
      <c r="R14705" s="8"/>
      <c r="S14705" s="1"/>
      <c r="V14705" s="2"/>
      <c r="W14705" s="1"/>
      <c r="X14705" s="6"/>
      <c r="Z14705" s="1"/>
    </row>
    <row r="14706" spans="16:26">
      <c r="P14706" s="1"/>
      <c r="Q14706" s="8"/>
      <c r="R14706" s="8"/>
      <c r="S14706" s="1"/>
      <c r="V14706" s="2"/>
      <c r="W14706" s="1"/>
      <c r="X14706" s="6"/>
      <c r="Z14706" s="1"/>
    </row>
    <row r="14707" spans="16:26">
      <c r="P14707" s="1"/>
      <c r="Q14707" s="8"/>
      <c r="R14707" s="8"/>
      <c r="S14707" s="1"/>
      <c r="V14707" s="2"/>
      <c r="W14707" s="1"/>
      <c r="X14707" s="6"/>
      <c r="Z14707" s="1"/>
    </row>
    <row r="14708" spans="16:26">
      <c r="P14708" s="1"/>
      <c r="Q14708" s="8"/>
      <c r="R14708" s="8"/>
      <c r="S14708" s="1"/>
      <c r="V14708" s="2"/>
      <c r="W14708" s="1"/>
      <c r="X14708" s="6"/>
      <c r="Z14708" s="1"/>
    </row>
    <row r="14709" spans="16:26">
      <c r="P14709" s="1"/>
      <c r="Q14709" s="8"/>
      <c r="R14709" s="8"/>
      <c r="S14709" s="1"/>
      <c r="V14709" s="2"/>
      <c r="W14709" s="1"/>
      <c r="X14709" s="6"/>
      <c r="Z14709" s="1"/>
    </row>
    <row r="14710" spans="16:26">
      <c r="P14710" s="1"/>
      <c r="Q14710" s="8"/>
      <c r="R14710" s="8"/>
      <c r="S14710" s="1"/>
      <c r="V14710" s="2"/>
      <c r="W14710" s="1"/>
      <c r="X14710" s="6"/>
      <c r="Z14710" s="1"/>
    </row>
    <row r="14711" spans="16:26">
      <c r="P14711" s="1"/>
      <c r="Q14711" s="8"/>
      <c r="R14711" s="8"/>
      <c r="S14711" s="1"/>
      <c r="V14711" s="2"/>
      <c r="W14711" s="1"/>
      <c r="X14711" s="6"/>
      <c r="Z14711" s="1"/>
    </row>
    <row r="14712" spans="16:26">
      <c r="P14712" s="1"/>
      <c r="Q14712" s="8"/>
      <c r="R14712" s="8"/>
      <c r="S14712" s="1"/>
      <c r="V14712" s="2"/>
      <c r="W14712" s="1"/>
      <c r="X14712" s="6"/>
      <c r="Z14712" s="1"/>
    </row>
    <row r="14713" spans="16:26">
      <c r="P14713" s="1"/>
      <c r="Q14713" s="8"/>
      <c r="R14713" s="8"/>
      <c r="S14713" s="1"/>
      <c r="V14713" s="2"/>
      <c r="W14713" s="1"/>
      <c r="X14713" s="6"/>
      <c r="Z14713" s="1"/>
    </row>
    <row r="14714" spans="16:26">
      <c r="P14714" s="1"/>
      <c r="Q14714" s="8"/>
      <c r="R14714" s="8"/>
      <c r="S14714" s="1"/>
      <c r="V14714" s="2"/>
      <c r="W14714" s="1"/>
      <c r="X14714" s="6"/>
      <c r="Z14714" s="1"/>
    </row>
    <row r="14715" spans="16:26">
      <c r="P14715" s="1"/>
      <c r="Q14715" s="8"/>
      <c r="R14715" s="8"/>
      <c r="S14715" s="1"/>
      <c r="V14715" s="2"/>
      <c r="W14715" s="1"/>
      <c r="X14715" s="6"/>
      <c r="Z14715" s="1"/>
    </row>
    <row r="14716" spans="16:26">
      <c r="P14716" s="1"/>
      <c r="Q14716" s="8"/>
      <c r="R14716" s="8"/>
      <c r="S14716" s="1"/>
      <c r="V14716" s="2"/>
      <c r="W14716" s="1"/>
      <c r="X14716" s="6"/>
      <c r="Z14716" s="1"/>
    </row>
    <row r="14717" spans="16:26">
      <c r="P14717" s="1"/>
      <c r="Q14717" s="8"/>
      <c r="R14717" s="8"/>
      <c r="S14717" s="1"/>
      <c r="V14717" s="2"/>
      <c r="W14717" s="1"/>
      <c r="X14717" s="6"/>
      <c r="Z14717" s="1"/>
    </row>
    <row r="14718" spans="16:26">
      <c r="P14718" s="1"/>
      <c r="Q14718" s="8"/>
      <c r="R14718" s="8"/>
      <c r="S14718" s="1"/>
      <c r="V14718" s="2"/>
      <c r="W14718" s="1"/>
      <c r="X14718" s="6"/>
      <c r="Z14718" s="1"/>
    </row>
    <row r="14719" spans="16:26">
      <c r="P14719" s="1"/>
      <c r="Q14719" s="8"/>
      <c r="R14719" s="8"/>
      <c r="S14719" s="1"/>
      <c r="V14719" s="2"/>
      <c r="W14719" s="1"/>
      <c r="X14719" s="6"/>
      <c r="Z14719" s="1"/>
    </row>
    <row r="14720" spans="16:26">
      <c r="P14720" s="1"/>
      <c r="Q14720" s="8"/>
      <c r="R14720" s="8"/>
      <c r="S14720" s="1"/>
      <c r="V14720" s="2"/>
      <c r="W14720" s="1"/>
      <c r="X14720" s="6"/>
      <c r="Z14720" s="1"/>
    </row>
    <row r="14721" spans="16:26">
      <c r="P14721" s="1"/>
      <c r="Q14721" s="8"/>
      <c r="R14721" s="8"/>
      <c r="S14721" s="1"/>
      <c r="V14721" s="2"/>
      <c r="W14721" s="1"/>
      <c r="X14721" s="6"/>
      <c r="Z14721" s="1"/>
    </row>
    <row r="14722" spans="16:26">
      <c r="P14722" s="1"/>
      <c r="Q14722" s="8"/>
      <c r="R14722" s="8"/>
      <c r="S14722" s="1"/>
      <c r="V14722" s="2"/>
      <c r="W14722" s="1"/>
      <c r="X14722" s="6"/>
      <c r="Z14722" s="1"/>
    </row>
    <row r="14723" spans="16:26">
      <c r="P14723" s="1"/>
      <c r="Q14723" s="8"/>
      <c r="R14723" s="8"/>
      <c r="S14723" s="1"/>
      <c r="V14723" s="2"/>
      <c r="W14723" s="1"/>
      <c r="X14723" s="6"/>
      <c r="Z14723" s="1"/>
    </row>
    <row r="14724" spans="16:26">
      <c r="P14724" s="1"/>
      <c r="Q14724" s="8"/>
      <c r="R14724" s="8"/>
      <c r="S14724" s="1"/>
      <c r="V14724" s="2"/>
      <c r="W14724" s="1"/>
      <c r="X14724" s="6"/>
      <c r="Z14724" s="1"/>
    </row>
    <row r="14725" spans="16:26">
      <c r="P14725" s="1"/>
      <c r="Q14725" s="8"/>
      <c r="R14725" s="8"/>
      <c r="S14725" s="1"/>
      <c r="V14725" s="2"/>
      <c r="W14725" s="1"/>
      <c r="X14725" s="6"/>
      <c r="Z14725" s="1"/>
    </row>
    <row r="14726" spans="16:26">
      <c r="P14726" s="1"/>
      <c r="Q14726" s="8"/>
      <c r="R14726" s="8"/>
      <c r="S14726" s="1"/>
      <c r="V14726" s="2"/>
      <c r="W14726" s="1"/>
      <c r="X14726" s="6"/>
      <c r="Z14726" s="1"/>
    </row>
    <row r="14727" spans="16:26">
      <c r="P14727" s="1"/>
      <c r="Q14727" s="8"/>
      <c r="R14727" s="8"/>
      <c r="S14727" s="1"/>
      <c r="V14727" s="2"/>
      <c r="W14727" s="1"/>
      <c r="X14727" s="6"/>
      <c r="Z14727" s="1"/>
    </row>
    <row r="14728" spans="16:26">
      <c r="P14728" s="1"/>
      <c r="Q14728" s="8"/>
      <c r="R14728" s="8"/>
      <c r="S14728" s="1"/>
      <c r="V14728" s="2"/>
      <c r="W14728" s="1"/>
      <c r="X14728" s="6"/>
      <c r="Z14728" s="1"/>
    </row>
    <row r="14729" spans="16:26">
      <c r="P14729" s="1"/>
      <c r="Q14729" s="8"/>
      <c r="R14729" s="8"/>
      <c r="S14729" s="1"/>
      <c r="V14729" s="2"/>
      <c r="W14729" s="1"/>
      <c r="X14729" s="6"/>
      <c r="Z14729" s="1"/>
    </row>
    <row r="14730" spans="16:26">
      <c r="P14730" s="1"/>
      <c r="Q14730" s="8"/>
      <c r="R14730" s="8"/>
      <c r="S14730" s="1"/>
      <c r="V14730" s="2"/>
      <c r="W14730" s="1"/>
      <c r="X14730" s="6"/>
      <c r="Z14730" s="1"/>
    </row>
    <row r="14731" spans="16:26">
      <c r="P14731" s="1"/>
      <c r="Q14731" s="8"/>
      <c r="R14731" s="8"/>
      <c r="S14731" s="1"/>
      <c r="V14731" s="2"/>
      <c r="W14731" s="1"/>
      <c r="X14731" s="6"/>
      <c r="Z14731" s="1"/>
    </row>
    <row r="14732" spans="16:26">
      <c r="P14732" s="1"/>
      <c r="Q14732" s="8"/>
      <c r="R14732" s="8"/>
      <c r="S14732" s="1"/>
      <c r="V14732" s="2"/>
      <c r="W14732" s="1"/>
      <c r="X14732" s="6"/>
      <c r="Z14732" s="1"/>
    </row>
    <row r="14733" spans="16:26">
      <c r="P14733" s="1"/>
      <c r="Q14733" s="8"/>
      <c r="R14733" s="8"/>
      <c r="S14733" s="1"/>
      <c r="V14733" s="2"/>
      <c r="W14733" s="1"/>
      <c r="X14733" s="6"/>
      <c r="Z14733" s="1"/>
    </row>
    <row r="14734" spans="16:26">
      <c r="P14734" s="1"/>
      <c r="Q14734" s="8"/>
      <c r="R14734" s="8"/>
      <c r="S14734" s="1"/>
      <c r="V14734" s="2"/>
      <c r="W14734" s="1"/>
      <c r="X14734" s="6"/>
      <c r="Z14734" s="1"/>
    </row>
    <row r="14735" spans="16:26">
      <c r="P14735" s="1"/>
      <c r="Q14735" s="8"/>
      <c r="R14735" s="8"/>
      <c r="S14735" s="1"/>
      <c r="V14735" s="2"/>
      <c r="W14735" s="1"/>
      <c r="X14735" s="6"/>
      <c r="Z14735" s="1"/>
    </row>
    <row r="14736" spans="16:26">
      <c r="P14736" s="1"/>
      <c r="Q14736" s="8"/>
      <c r="R14736" s="8"/>
      <c r="S14736" s="1"/>
      <c r="V14736" s="2"/>
      <c r="W14736" s="1"/>
      <c r="X14736" s="6"/>
      <c r="Z14736" s="1"/>
    </row>
    <row r="14737" spans="16:26">
      <c r="P14737" s="1"/>
      <c r="Q14737" s="8"/>
      <c r="R14737" s="8"/>
      <c r="S14737" s="1"/>
      <c r="V14737" s="2"/>
      <c r="W14737" s="1"/>
      <c r="X14737" s="6"/>
      <c r="Z14737" s="1"/>
    </row>
    <row r="14738" spans="16:26">
      <c r="P14738" s="1"/>
      <c r="Q14738" s="8"/>
      <c r="R14738" s="8"/>
      <c r="S14738" s="1"/>
      <c r="V14738" s="2"/>
      <c r="W14738" s="1"/>
      <c r="X14738" s="6"/>
      <c r="Z14738" s="1"/>
    </row>
    <row r="14739" spans="16:26">
      <c r="P14739" s="1"/>
      <c r="Q14739" s="8"/>
      <c r="R14739" s="8"/>
      <c r="S14739" s="1"/>
      <c r="V14739" s="2"/>
      <c r="W14739" s="1"/>
      <c r="X14739" s="6"/>
      <c r="Z14739" s="1"/>
    </row>
    <row r="14740" spans="16:26">
      <c r="P14740" s="1"/>
      <c r="Q14740" s="8"/>
      <c r="R14740" s="8"/>
      <c r="S14740" s="1"/>
      <c r="V14740" s="2"/>
      <c r="W14740" s="1"/>
      <c r="X14740" s="6"/>
      <c r="Z14740" s="1"/>
    </row>
    <row r="14741" spans="16:26">
      <c r="P14741" s="1"/>
      <c r="Q14741" s="8"/>
      <c r="R14741" s="8"/>
      <c r="S14741" s="1"/>
      <c r="V14741" s="2"/>
      <c r="W14741" s="1"/>
      <c r="X14741" s="6"/>
      <c r="Z14741" s="1"/>
    </row>
    <row r="14742" spans="16:26">
      <c r="P14742" s="1"/>
      <c r="Q14742" s="8"/>
      <c r="R14742" s="8"/>
      <c r="S14742" s="1"/>
      <c r="V14742" s="2"/>
      <c r="W14742" s="1"/>
      <c r="X14742" s="6"/>
      <c r="Z14742" s="1"/>
    </row>
    <row r="14743" spans="16:26">
      <c r="P14743" s="1"/>
      <c r="Q14743" s="8"/>
      <c r="R14743" s="8"/>
      <c r="S14743" s="1"/>
      <c r="V14743" s="2"/>
      <c r="W14743" s="1"/>
      <c r="X14743" s="6"/>
      <c r="Z14743" s="1"/>
    </row>
    <row r="14744" spans="16:26">
      <c r="P14744" s="1"/>
      <c r="Q14744" s="8"/>
      <c r="R14744" s="8"/>
      <c r="S14744" s="1"/>
      <c r="V14744" s="2"/>
      <c r="W14744" s="1"/>
      <c r="X14744" s="6"/>
      <c r="Z14744" s="1"/>
    </row>
    <row r="14745" spans="16:26">
      <c r="P14745" s="1"/>
      <c r="Q14745" s="8"/>
      <c r="R14745" s="8"/>
      <c r="S14745" s="1"/>
      <c r="V14745" s="2"/>
      <c r="W14745" s="1"/>
      <c r="X14745" s="6"/>
      <c r="Z14745" s="1"/>
    </row>
    <row r="14746" spans="16:26">
      <c r="P14746" s="1"/>
      <c r="Q14746" s="8"/>
      <c r="R14746" s="8"/>
      <c r="S14746" s="1"/>
      <c r="V14746" s="2"/>
      <c r="W14746" s="1"/>
      <c r="X14746" s="6"/>
      <c r="Z14746" s="1"/>
    </row>
    <row r="14747" spans="16:26">
      <c r="P14747" s="1"/>
      <c r="Q14747" s="8"/>
      <c r="R14747" s="8"/>
      <c r="S14747" s="1"/>
      <c r="V14747" s="2"/>
      <c r="W14747" s="1"/>
      <c r="X14747" s="6"/>
      <c r="Z14747" s="1"/>
    </row>
    <row r="14748" spans="16:26">
      <c r="P14748" s="1"/>
      <c r="Q14748" s="8"/>
      <c r="R14748" s="8"/>
      <c r="S14748" s="1"/>
      <c r="V14748" s="2"/>
      <c r="W14748" s="1"/>
      <c r="X14748" s="6"/>
      <c r="Z14748" s="1"/>
    </row>
    <row r="14749" spans="16:26">
      <c r="P14749" s="1"/>
      <c r="Q14749" s="8"/>
      <c r="R14749" s="8"/>
      <c r="S14749" s="1"/>
      <c r="V14749" s="2"/>
      <c r="W14749" s="1"/>
      <c r="X14749" s="6"/>
      <c r="Z14749" s="1"/>
    </row>
    <row r="14750" spans="16:26">
      <c r="P14750" s="1"/>
      <c r="Q14750" s="8"/>
      <c r="R14750" s="8"/>
      <c r="S14750" s="1"/>
      <c r="V14750" s="2"/>
      <c r="W14750" s="1"/>
      <c r="X14750" s="6"/>
      <c r="Z14750" s="1"/>
    </row>
    <row r="14751" spans="16:26">
      <c r="P14751" s="1"/>
      <c r="Q14751" s="8"/>
      <c r="R14751" s="8"/>
      <c r="S14751" s="1"/>
      <c r="V14751" s="2"/>
      <c r="W14751" s="1"/>
      <c r="X14751" s="6"/>
      <c r="Z14751" s="1"/>
    </row>
    <row r="14752" spans="16:26">
      <c r="P14752" s="1"/>
      <c r="Q14752" s="8"/>
      <c r="R14752" s="8"/>
      <c r="S14752" s="1"/>
      <c r="V14752" s="2"/>
      <c r="W14752" s="1"/>
      <c r="X14752" s="6"/>
      <c r="Z14752" s="1"/>
    </row>
    <row r="14753" spans="16:26">
      <c r="P14753" s="1"/>
      <c r="Q14753" s="8"/>
      <c r="R14753" s="8"/>
      <c r="S14753" s="1"/>
      <c r="V14753" s="2"/>
      <c r="W14753" s="1"/>
      <c r="X14753" s="6"/>
      <c r="Z14753" s="1"/>
    </row>
    <row r="14754" spans="16:26">
      <c r="P14754" s="1"/>
      <c r="Q14754" s="8"/>
      <c r="R14754" s="8"/>
      <c r="S14754" s="1"/>
      <c r="V14754" s="2"/>
      <c r="W14754" s="1"/>
      <c r="X14754" s="6"/>
      <c r="Z14754" s="1"/>
    </row>
    <row r="14755" spans="16:26">
      <c r="P14755" s="1"/>
      <c r="Q14755" s="8"/>
      <c r="R14755" s="8"/>
      <c r="S14755" s="1"/>
      <c r="V14755" s="2"/>
      <c r="W14755" s="1"/>
      <c r="X14755" s="6"/>
      <c r="Z14755" s="1"/>
    </row>
    <row r="14756" spans="16:26">
      <c r="P14756" s="1"/>
      <c r="Q14756" s="8"/>
      <c r="R14756" s="8"/>
      <c r="S14756" s="1"/>
      <c r="V14756" s="2"/>
      <c r="W14756" s="1"/>
      <c r="X14756" s="6"/>
      <c r="Z14756" s="1"/>
    </row>
    <row r="14757" spans="16:26">
      <c r="P14757" s="1"/>
      <c r="Q14757" s="8"/>
      <c r="R14757" s="8"/>
      <c r="S14757" s="1"/>
      <c r="V14757" s="2"/>
      <c r="W14757" s="1"/>
      <c r="X14757" s="6"/>
      <c r="Z14757" s="1"/>
    </row>
    <row r="14758" spans="16:26">
      <c r="P14758" s="1"/>
      <c r="Q14758" s="8"/>
      <c r="R14758" s="8"/>
      <c r="S14758" s="1"/>
      <c r="V14758" s="2"/>
      <c r="W14758" s="1"/>
      <c r="X14758" s="6"/>
      <c r="Z14758" s="1"/>
    </row>
    <row r="14759" spans="16:26">
      <c r="P14759" s="1"/>
      <c r="Q14759" s="8"/>
      <c r="R14759" s="8"/>
      <c r="S14759" s="1"/>
      <c r="V14759" s="2"/>
      <c r="W14759" s="1"/>
      <c r="X14759" s="6"/>
      <c r="Z14759" s="1"/>
    </row>
    <row r="14760" spans="16:26">
      <c r="P14760" s="1"/>
      <c r="Q14760" s="8"/>
      <c r="R14760" s="8"/>
      <c r="S14760" s="1"/>
      <c r="V14760" s="2"/>
      <c r="W14760" s="1"/>
      <c r="X14760" s="6"/>
      <c r="Z14760" s="1"/>
    </row>
    <row r="14761" spans="16:26">
      <c r="P14761" s="1"/>
      <c r="Q14761" s="8"/>
      <c r="R14761" s="8"/>
      <c r="S14761" s="1"/>
      <c r="V14761" s="2"/>
      <c r="W14761" s="1"/>
      <c r="X14761" s="6"/>
      <c r="Z14761" s="1"/>
    </row>
    <row r="14762" spans="16:26">
      <c r="P14762" s="1"/>
      <c r="Q14762" s="8"/>
      <c r="R14762" s="8"/>
      <c r="S14762" s="1"/>
      <c r="V14762" s="2"/>
      <c r="W14762" s="1"/>
      <c r="X14762" s="6"/>
      <c r="Z14762" s="1"/>
    </row>
    <row r="14763" spans="16:26">
      <c r="P14763" s="1"/>
      <c r="Q14763" s="8"/>
      <c r="R14763" s="8"/>
      <c r="S14763" s="1"/>
      <c r="V14763" s="2"/>
      <c r="W14763" s="1"/>
      <c r="X14763" s="6"/>
      <c r="Z14763" s="1"/>
    </row>
    <row r="14764" spans="16:26">
      <c r="P14764" s="1"/>
      <c r="Q14764" s="8"/>
      <c r="R14764" s="8"/>
      <c r="S14764" s="1"/>
      <c r="V14764" s="2"/>
      <c r="W14764" s="1"/>
      <c r="X14764" s="6"/>
      <c r="Z14764" s="1"/>
    </row>
    <row r="14765" spans="16:26">
      <c r="P14765" s="1"/>
      <c r="Q14765" s="8"/>
      <c r="R14765" s="8"/>
      <c r="S14765" s="1"/>
      <c r="V14765" s="2"/>
      <c r="W14765" s="1"/>
      <c r="X14765" s="6"/>
      <c r="Z14765" s="1"/>
    </row>
    <row r="14766" spans="16:26">
      <c r="P14766" s="1"/>
      <c r="Q14766" s="8"/>
      <c r="R14766" s="8"/>
      <c r="S14766" s="1"/>
      <c r="V14766" s="2"/>
      <c r="W14766" s="1"/>
      <c r="X14766" s="6"/>
      <c r="Z14766" s="1"/>
    </row>
    <row r="14767" spans="16:26">
      <c r="P14767" s="1"/>
      <c r="Q14767" s="8"/>
      <c r="R14767" s="8"/>
      <c r="S14767" s="1"/>
      <c r="V14767" s="2"/>
      <c r="W14767" s="1"/>
      <c r="X14767" s="6"/>
      <c r="Z14767" s="1"/>
    </row>
    <row r="14768" spans="16:26">
      <c r="P14768" s="1"/>
      <c r="Q14768" s="8"/>
      <c r="R14768" s="8"/>
      <c r="S14768" s="1"/>
      <c r="V14768" s="2"/>
      <c r="W14768" s="1"/>
      <c r="X14768" s="6"/>
      <c r="Z14768" s="1"/>
    </row>
    <row r="14769" spans="16:26">
      <c r="P14769" s="1"/>
      <c r="Q14769" s="8"/>
      <c r="R14769" s="8"/>
      <c r="S14769" s="1"/>
      <c r="V14769" s="2"/>
      <c r="W14769" s="1"/>
      <c r="X14769" s="6"/>
      <c r="Z14769" s="1"/>
    </row>
    <row r="14770" spans="16:26">
      <c r="P14770" s="1"/>
      <c r="Q14770" s="8"/>
      <c r="R14770" s="8"/>
      <c r="S14770" s="1"/>
      <c r="V14770" s="2"/>
      <c r="W14770" s="1"/>
      <c r="X14770" s="6"/>
      <c r="Z14770" s="1"/>
    </row>
    <row r="14771" spans="16:26">
      <c r="P14771" s="1"/>
      <c r="Q14771" s="8"/>
      <c r="R14771" s="8"/>
      <c r="S14771" s="1"/>
      <c r="V14771" s="2"/>
      <c r="W14771" s="1"/>
      <c r="X14771" s="6"/>
      <c r="Z14771" s="1"/>
    </row>
    <row r="14772" spans="16:26">
      <c r="P14772" s="1"/>
      <c r="Q14772" s="8"/>
      <c r="R14772" s="8"/>
      <c r="S14772" s="1"/>
      <c r="V14772" s="2"/>
      <c r="W14772" s="1"/>
      <c r="X14772" s="6"/>
      <c r="Z14772" s="1"/>
    </row>
    <row r="14773" spans="16:26">
      <c r="P14773" s="1"/>
      <c r="Q14773" s="8"/>
      <c r="R14773" s="8"/>
      <c r="S14773" s="1"/>
      <c r="V14773" s="2"/>
      <c r="W14773" s="1"/>
      <c r="X14773" s="6"/>
      <c r="Z14773" s="1"/>
    </row>
    <row r="14774" spans="16:26">
      <c r="P14774" s="1"/>
      <c r="Q14774" s="8"/>
      <c r="R14774" s="8"/>
      <c r="S14774" s="1"/>
      <c r="V14774" s="2"/>
      <c r="W14774" s="1"/>
      <c r="X14774" s="6"/>
      <c r="Z14774" s="1"/>
    </row>
    <row r="14775" spans="16:26">
      <c r="P14775" s="1"/>
      <c r="Q14775" s="8"/>
      <c r="R14775" s="8"/>
      <c r="S14775" s="1"/>
      <c r="V14775" s="2"/>
      <c r="W14775" s="1"/>
      <c r="X14775" s="6"/>
      <c r="Z14775" s="1"/>
    </row>
    <row r="14776" spans="16:26">
      <c r="P14776" s="1"/>
      <c r="Q14776" s="8"/>
      <c r="R14776" s="8"/>
      <c r="S14776" s="1"/>
      <c r="V14776" s="2"/>
      <c r="W14776" s="1"/>
      <c r="X14776" s="6"/>
      <c r="Z14776" s="1"/>
    </row>
    <row r="14777" spans="16:26">
      <c r="P14777" s="1"/>
      <c r="Q14777" s="8"/>
      <c r="R14777" s="8"/>
      <c r="S14777" s="1"/>
      <c r="V14777" s="2"/>
      <c r="W14777" s="1"/>
      <c r="X14777" s="6"/>
      <c r="Z14777" s="1"/>
    </row>
    <row r="14778" spans="16:26">
      <c r="P14778" s="1"/>
      <c r="Q14778" s="8"/>
      <c r="R14778" s="8"/>
      <c r="S14778" s="1"/>
      <c r="V14778" s="2"/>
      <c r="W14778" s="1"/>
      <c r="X14778" s="6"/>
      <c r="Z14778" s="1"/>
    </row>
    <row r="14779" spans="16:26">
      <c r="P14779" s="1"/>
      <c r="Q14779" s="8"/>
      <c r="R14779" s="8"/>
      <c r="S14779" s="1"/>
      <c r="V14779" s="2"/>
      <c r="W14779" s="1"/>
      <c r="X14779" s="6"/>
      <c r="Z14779" s="1"/>
    </row>
    <row r="14780" spans="16:26">
      <c r="P14780" s="1"/>
      <c r="Q14780" s="8"/>
      <c r="R14780" s="8"/>
      <c r="S14780" s="1"/>
      <c r="V14780" s="2"/>
      <c r="W14780" s="1"/>
      <c r="X14780" s="6"/>
      <c r="Z14780" s="1"/>
    </row>
    <row r="14781" spans="16:26">
      <c r="P14781" s="1"/>
      <c r="Q14781" s="8"/>
      <c r="R14781" s="8"/>
      <c r="S14781" s="1"/>
      <c r="V14781" s="2"/>
      <c r="W14781" s="1"/>
      <c r="X14781" s="6"/>
      <c r="Z14781" s="1"/>
    </row>
    <row r="14782" spans="16:26">
      <c r="P14782" s="1"/>
      <c r="Q14782" s="8"/>
      <c r="R14782" s="8"/>
      <c r="S14782" s="1"/>
      <c r="V14782" s="2"/>
      <c r="W14782" s="1"/>
      <c r="X14782" s="6"/>
      <c r="Z14782" s="1"/>
    </row>
    <row r="14783" spans="16:26">
      <c r="P14783" s="1"/>
      <c r="Q14783" s="8"/>
      <c r="R14783" s="8"/>
      <c r="S14783" s="1"/>
      <c r="V14783" s="2"/>
      <c r="W14783" s="1"/>
      <c r="X14783" s="6"/>
      <c r="Z14783" s="1"/>
    </row>
    <row r="14784" spans="16:26">
      <c r="P14784" s="1"/>
      <c r="Q14784" s="8"/>
      <c r="R14784" s="8"/>
      <c r="S14784" s="1"/>
      <c r="V14784" s="2"/>
      <c r="W14784" s="1"/>
      <c r="X14784" s="6"/>
      <c r="Z14784" s="1"/>
    </row>
    <row r="14785" spans="16:26">
      <c r="P14785" s="1"/>
      <c r="Q14785" s="8"/>
      <c r="R14785" s="8"/>
      <c r="S14785" s="1"/>
      <c r="V14785" s="2"/>
      <c r="W14785" s="1"/>
      <c r="X14785" s="6"/>
      <c r="Z14785" s="1"/>
    </row>
    <row r="14786" spans="16:26">
      <c r="P14786" s="1"/>
      <c r="Q14786" s="8"/>
      <c r="R14786" s="8"/>
      <c r="S14786" s="1"/>
      <c r="V14786" s="2"/>
      <c r="W14786" s="1"/>
      <c r="X14786" s="6"/>
      <c r="Z14786" s="1"/>
    </row>
    <row r="14787" spans="16:26">
      <c r="P14787" s="1"/>
      <c r="Q14787" s="8"/>
      <c r="R14787" s="8"/>
      <c r="S14787" s="1"/>
      <c r="V14787" s="2"/>
      <c r="W14787" s="1"/>
      <c r="X14787" s="6"/>
      <c r="Z14787" s="1"/>
    </row>
    <row r="14788" spans="16:26">
      <c r="P14788" s="1"/>
      <c r="Q14788" s="8"/>
      <c r="R14788" s="8"/>
      <c r="S14788" s="1"/>
      <c r="V14788" s="2"/>
      <c r="W14788" s="1"/>
      <c r="X14788" s="6"/>
      <c r="Z14788" s="1"/>
    </row>
    <row r="14789" spans="16:26">
      <c r="P14789" s="1"/>
      <c r="Q14789" s="8"/>
      <c r="R14789" s="8"/>
      <c r="S14789" s="1"/>
      <c r="V14789" s="2"/>
      <c r="W14789" s="1"/>
      <c r="X14789" s="6"/>
      <c r="Z14789" s="1"/>
    </row>
    <row r="14790" spans="16:26">
      <c r="P14790" s="1"/>
      <c r="Q14790" s="8"/>
      <c r="R14790" s="8"/>
      <c r="S14790" s="1"/>
      <c r="V14790" s="2"/>
      <c r="W14790" s="1"/>
      <c r="X14790" s="6"/>
      <c r="Z14790" s="1"/>
    </row>
    <row r="14791" spans="16:26">
      <c r="P14791" s="1"/>
      <c r="Q14791" s="8"/>
      <c r="R14791" s="8"/>
      <c r="S14791" s="1"/>
      <c r="V14791" s="2"/>
      <c r="W14791" s="1"/>
      <c r="X14791" s="6"/>
      <c r="Z14791" s="1"/>
    </row>
    <row r="14792" spans="16:26">
      <c r="P14792" s="1"/>
      <c r="Q14792" s="8"/>
      <c r="R14792" s="8"/>
      <c r="S14792" s="1"/>
      <c r="V14792" s="2"/>
      <c r="W14792" s="1"/>
      <c r="X14792" s="6"/>
      <c r="Z14792" s="1"/>
    </row>
    <row r="14793" spans="16:26">
      <c r="P14793" s="1"/>
      <c r="Q14793" s="8"/>
      <c r="R14793" s="8"/>
      <c r="S14793" s="1"/>
      <c r="V14793" s="2"/>
      <c r="W14793" s="1"/>
      <c r="X14793" s="6"/>
      <c r="Z14793" s="1"/>
    </row>
    <row r="14794" spans="16:26">
      <c r="P14794" s="1"/>
      <c r="Q14794" s="8"/>
      <c r="R14794" s="8"/>
      <c r="S14794" s="1"/>
      <c r="V14794" s="2"/>
      <c r="W14794" s="1"/>
      <c r="X14794" s="6"/>
      <c r="Z14794" s="1"/>
    </row>
    <row r="14795" spans="16:26">
      <c r="P14795" s="1"/>
      <c r="Q14795" s="8"/>
      <c r="R14795" s="8"/>
      <c r="S14795" s="1"/>
      <c r="V14795" s="2"/>
      <c r="W14795" s="1"/>
      <c r="X14795" s="6"/>
      <c r="Z14795" s="1"/>
    </row>
    <row r="14796" spans="16:26">
      <c r="P14796" s="1"/>
      <c r="Q14796" s="8"/>
      <c r="R14796" s="8"/>
      <c r="S14796" s="1"/>
      <c r="V14796" s="2"/>
      <c r="W14796" s="1"/>
      <c r="X14796" s="6"/>
      <c r="Z14796" s="1"/>
    </row>
    <row r="14797" spans="16:26">
      <c r="P14797" s="1"/>
      <c r="Q14797" s="8"/>
      <c r="R14797" s="8"/>
      <c r="S14797" s="1"/>
      <c r="V14797" s="2"/>
      <c r="W14797" s="1"/>
      <c r="X14797" s="6"/>
      <c r="Z14797" s="1"/>
    </row>
    <row r="14798" spans="16:26">
      <c r="P14798" s="1"/>
      <c r="Q14798" s="8"/>
      <c r="R14798" s="8"/>
      <c r="S14798" s="1"/>
      <c r="V14798" s="2"/>
      <c r="W14798" s="1"/>
      <c r="X14798" s="6"/>
      <c r="Z14798" s="1"/>
    </row>
    <row r="14799" spans="16:26">
      <c r="P14799" s="1"/>
      <c r="Q14799" s="8"/>
      <c r="R14799" s="8"/>
      <c r="S14799" s="1"/>
      <c r="V14799" s="2"/>
      <c r="W14799" s="1"/>
      <c r="X14799" s="6"/>
      <c r="Z14799" s="1"/>
    </row>
    <row r="14800" spans="16:26">
      <c r="P14800" s="1"/>
      <c r="Q14800" s="8"/>
      <c r="R14800" s="8"/>
      <c r="S14800" s="1"/>
      <c r="V14800" s="2"/>
      <c r="W14800" s="1"/>
      <c r="X14800" s="6"/>
      <c r="Z14800" s="1"/>
    </row>
    <row r="14801" spans="16:26">
      <c r="P14801" s="1"/>
      <c r="Q14801" s="8"/>
      <c r="R14801" s="8"/>
      <c r="S14801" s="1"/>
      <c r="V14801" s="2"/>
      <c r="W14801" s="1"/>
      <c r="X14801" s="6"/>
      <c r="Z14801" s="1"/>
    </row>
    <row r="14802" spans="16:26">
      <c r="P14802" s="1"/>
      <c r="Q14802" s="8"/>
      <c r="R14802" s="8"/>
      <c r="S14802" s="1"/>
      <c r="V14802" s="2"/>
      <c r="W14802" s="1"/>
      <c r="X14802" s="6"/>
      <c r="Z14802" s="1"/>
    </row>
    <row r="14803" spans="16:26">
      <c r="P14803" s="1"/>
      <c r="Q14803" s="8"/>
      <c r="R14803" s="8"/>
      <c r="S14803" s="1"/>
      <c r="V14803" s="2"/>
      <c r="W14803" s="1"/>
      <c r="X14803" s="6"/>
      <c r="Z14803" s="1"/>
    </row>
    <row r="14804" spans="16:26">
      <c r="P14804" s="1"/>
      <c r="Q14804" s="8"/>
      <c r="R14804" s="8"/>
      <c r="S14804" s="1"/>
      <c r="V14804" s="2"/>
      <c r="W14804" s="1"/>
      <c r="X14804" s="6"/>
      <c r="Z14804" s="1"/>
    </row>
    <row r="14805" spans="16:26">
      <c r="P14805" s="1"/>
      <c r="Q14805" s="8"/>
      <c r="R14805" s="8"/>
      <c r="S14805" s="1"/>
      <c r="V14805" s="2"/>
      <c r="W14805" s="1"/>
      <c r="X14805" s="6"/>
      <c r="Z14805" s="1"/>
    </row>
    <row r="14806" spans="16:26">
      <c r="P14806" s="1"/>
      <c r="Q14806" s="8"/>
      <c r="R14806" s="8"/>
      <c r="S14806" s="1"/>
      <c r="V14806" s="2"/>
      <c r="W14806" s="1"/>
      <c r="X14806" s="6"/>
      <c r="Z14806" s="1"/>
    </row>
    <row r="14807" spans="16:26">
      <c r="P14807" s="1"/>
      <c r="Q14807" s="8"/>
      <c r="R14807" s="8"/>
      <c r="S14807" s="1"/>
      <c r="V14807" s="2"/>
      <c r="W14807" s="1"/>
      <c r="X14807" s="6"/>
      <c r="Z14807" s="1"/>
    </row>
    <row r="14808" spans="16:26">
      <c r="P14808" s="1"/>
      <c r="Q14808" s="8"/>
      <c r="R14808" s="8"/>
      <c r="S14808" s="1"/>
      <c r="V14808" s="2"/>
      <c r="W14808" s="1"/>
      <c r="X14808" s="6"/>
      <c r="Z14808" s="1"/>
    </row>
    <row r="14809" spans="16:26">
      <c r="P14809" s="1"/>
      <c r="Q14809" s="8"/>
      <c r="R14809" s="8"/>
      <c r="S14809" s="1"/>
      <c r="V14809" s="2"/>
      <c r="W14809" s="1"/>
      <c r="X14809" s="6"/>
      <c r="Z14809" s="1"/>
    </row>
    <row r="14810" spans="16:26">
      <c r="P14810" s="1"/>
      <c r="Q14810" s="8"/>
      <c r="R14810" s="8"/>
      <c r="S14810" s="1"/>
      <c r="V14810" s="2"/>
      <c r="W14810" s="1"/>
      <c r="X14810" s="6"/>
      <c r="Z14810" s="1"/>
    </row>
    <row r="14811" spans="16:26">
      <c r="P14811" s="1"/>
      <c r="Q14811" s="8"/>
      <c r="R14811" s="8"/>
      <c r="S14811" s="1"/>
      <c r="V14811" s="2"/>
      <c r="W14811" s="1"/>
      <c r="X14811" s="6"/>
      <c r="Z14811" s="1"/>
    </row>
    <row r="14812" spans="16:26">
      <c r="P14812" s="1"/>
      <c r="Q14812" s="8"/>
      <c r="R14812" s="8"/>
      <c r="S14812" s="1"/>
      <c r="V14812" s="2"/>
      <c r="W14812" s="1"/>
      <c r="X14812" s="6"/>
      <c r="Z14812" s="1"/>
    </row>
    <row r="14813" spans="16:26">
      <c r="P14813" s="1"/>
      <c r="Q14813" s="8"/>
      <c r="R14813" s="8"/>
      <c r="S14813" s="1"/>
      <c r="V14813" s="2"/>
      <c r="W14813" s="1"/>
      <c r="X14813" s="6"/>
      <c r="Z14813" s="1"/>
    </row>
    <row r="14814" spans="16:26">
      <c r="P14814" s="1"/>
      <c r="Q14814" s="8"/>
      <c r="R14814" s="8"/>
      <c r="S14814" s="1"/>
      <c r="V14814" s="2"/>
      <c r="W14814" s="1"/>
      <c r="X14814" s="6"/>
      <c r="Z14814" s="1"/>
    </row>
    <row r="14815" spans="16:26">
      <c r="P14815" s="1"/>
      <c r="Q14815" s="8"/>
      <c r="R14815" s="8"/>
      <c r="S14815" s="1"/>
      <c r="V14815" s="2"/>
      <c r="W14815" s="1"/>
      <c r="X14815" s="6"/>
      <c r="Z14815" s="1"/>
    </row>
    <row r="14816" spans="16:26">
      <c r="P14816" s="1"/>
      <c r="Q14816" s="8"/>
      <c r="R14816" s="8"/>
      <c r="S14816" s="1"/>
      <c r="V14816" s="2"/>
      <c r="W14816" s="1"/>
      <c r="X14816" s="6"/>
      <c r="Z14816" s="1"/>
    </row>
    <row r="14817" spans="16:26">
      <c r="P14817" s="1"/>
      <c r="Q14817" s="8"/>
      <c r="R14817" s="8"/>
      <c r="S14817" s="1"/>
      <c r="V14817" s="2"/>
      <c r="W14817" s="1"/>
      <c r="X14817" s="6"/>
      <c r="Z14817" s="1"/>
    </row>
    <row r="14818" spans="16:26">
      <c r="P14818" s="1"/>
      <c r="Q14818" s="8"/>
      <c r="R14818" s="8"/>
      <c r="S14818" s="1"/>
      <c r="V14818" s="2"/>
      <c r="W14818" s="1"/>
      <c r="X14818" s="6"/>
      <c r="Z14818" s="1"/>
    </row>
    <row r="14819" spans="16:26">
      <c r="P14819" s="1"/>
      <c r="Q14819" s="8"/>
      <c r="R14819" s="8"/>
      <c r="S14819" s="1"/>
      <c r="V14819" s="2"/>
      <c r="W14819" s="1"/>
      <c r="X14819" s="6"/>
      <c r="Z14819" s="1"/>
    </row>
    <row r="14820" spans="16:26">
      <c r="P14820" s="1"/>
      <c r="Q14820" s="8"/>
      <c r="R14820" s="8"/>
      <c r="S14820" s="1"/>
      <c r="V14820" s="2"/>
      <c r="W14820" s="1"/>
      <c r="X14820" s="6"/>
      <c r="Z14820" s="1"/>
    </row>
    <row r="14821" spans="16:26">
      <c r="P14821" s="1"/>
      <c r="Q14821" s="8"/>
      <c r="R14821" s="8"/>
      <c r="S14821" s="1"/>
      <c r="V14821" s="2"/>
      <c r="W14821" s="1"/>
      <c r="X14821" s="6"/>
      <c r="Z14821" s="1"/>
    </row>
    <row r="14822" spans="16:26">
      <c r="P14822" s="1"/>
      <c r="Q14822" s="8"/>
      <c r="R14822" s="8"/>
      <c r="S14822" s="1"/>
      <c r="V14822" s="2"/>
      <c r="W14822" s="1"/>
      <c r="X14822" s="6"/>
      <c r="Z14822" s="1"/>
    </row>
    <row r="14823" spans="16:26">
      <c r="P14823" s="1"/>
      <c r="Q14823" s="8"/>
      <c r="R14823" s="8"/>
      <c r="S14823" s="1"/>
      <c r="V14823" s="2"/>
      <c r="W14823" s="1"/>
      <c r="X14823" s="6"/>
      <c r="Z14823" s="1"/>
    </row>
    <row r="14824" spans="16:26">
      <c r="P14824" s="1"/>
      <c r="Q14824" s="8"/>
      <c r="R14824" s="8"/>
      <c r="S14824" s="1"/>
      <c r="V14824" s="2"/>
      <c r="W14824" s="1"/>
      <c r="X14824" s="6"/>
      <c r="Z14824" s="1"/>
    </row>
    <row r="14825" spans="16:26">
      <c r="P14825" s="1"/>
      <c r="Q14825" s="8"/>
      <c r="R14825" s="8"/>
      <c r="S14825" s="1"/>
      <c r="V14825" s="2"/>
      <c r="W14825" s="1"/>
      <c r="X14825" s="6"/>
      <c r="Z14825" s="1"/>
    </row>
    <row r="14826" spans="16:26">
      <c r="P14826" s="1"/>
      <c r="Q14826" s="8"/>
      <c r="R14826" s="8"/>
      <c r="S14826" s="1"/>
      <c r="V14826" s="2"/>
      <c r="W14826" s="1"/>
      <c r="X14826" s="6"/>
      <c r="Z14826" s="1"/>
    </row>
    <row r="14827" spans="16:26">
      <c r="P14827" s="1"/>
      <c r="Q14827" s="8"/>
      <c r="R14827" s="8"/>
      <c r="S14827" s="1"/>
      <c r="V14827" s="2"/>
      <c r="W14827" s="1"/>
      <c r="X14827" s="6"/>
      <c r="Z14827" s="1"/>
    </row>
    <row r="14828" spans="16:26">
      <c r="P14828" s="1"/>
      <c r="Q14828" s="8"/>
      <c r="R14828" s="8"/>
      <c r="S14828" s="1"/>
      <c r="V14828" s="2"/>
      <c r="W14828" s="1"/>
      <c r="X14828" s="6"/>
      <c r="Z14828" s="1"/>
    </row>
    <row r="14829" spans="16:26">
      <c r="P14829" s="1"/>
      <c r="Q14829" s="8"/>
      <c r="R14829" s="8"/>
      <c r="S14829" s="1"/>
      <c r="V14829" s="2"/>
      <c r="W14829" s="1"/>
      <c r="X14829" s="6"/>
      <c r="Z14829" s="1"/>
    </row>
    <row r="14830" spans="16:26">
      <c r="P14830" s="1"/>
      <c r="Q14830" s="8"/>
      <c r="R14830" s="8"/>
      <c r="S14830" s="1"/>
      <c r="V14830" s="2"/>
      <c r="W14830" s="1"/>
      <c r="X14830" s="6"/>
      <c r="Z14830" s="1"/>
    </row>
    <row r="14831" spans="16:26">
      <c r="P14831" s="1"/>
      <c r="Q14831" s="8"/>
      <c r="R14831" s="8"/>
      <c r="S14831" s="1"/>
      <c r="V14831" s="2"/>
      <c r="W14831" s="1"/>
      <c r="X14831" s="6"/>
      <c r="Z14831" s="1"/>
    </row>
    <row r="14832" spans="16:26">
      <c r="P14832" s="1"/>
      <c r="Q14832" s="8"/>
      <c r="R14832" s="8"/>
      <c r="S14832" s="1"/>
      <c r="V14832" s="2"/>
      <c r="W14832" s="1"/>
      <c r="X14832" s="6"/>
      <c r="Z14832" s="1"/>
    </row>
    <row r="14833" spans="16:26">
      <c r="P14833" s="1"/>
      <c r="Q14833" s="8"/>
      <c r="R14833" s="8"/>
      <c r="S14833" s="1"/>
      <c r="V14833" s="2"/>
      <c r="W14833" s="1"/>
      <c r="X14833" s="6"/>
      <c r="Z14833" s="1"/>
    </row>
    <row r="14834" spans="16:26">
      <c r="P14834" s="1"/>
      <c r="Q14834" s="8"/>
      <c r="R14834" s="8"/>
      <c r="S14834" s="1"/>
      <c r="V14834" s="2"/>
      <c r="W14834" s="1"/>
      <c r="X14834" s="6"/>
      <c r="Z14834" s="1"/>
    </row>
    <row r="14835" spans="16:26">
      <c r="P14835" s="1"/>
      <c r="Q14835" s="8"/>
      <c r="R14835" s="8"/>
      <c r="S14835" s="1"/>
      <c r="V14835" s="2"/>
      <c r="W14835" s="1"/>
      <c r="X14835" s="6"/>
      <c r="Z14835" s="1"/>
    </row>
    <row r="14836" spans="16:26">
      <c r="P14836" s="1"/>
      <c r="Q14836" s="8"/>
      <c r="R14836" s="8"/>
      <c r="S14836" s="1"/>
      <c r="V14836" s="2"/>
      <c r="W14836" s="1"/>
      <c r="X14836" s="6"/>
      <c r="Z14836" s="1"/>
    </row>
    <row r="14837" spans="16:26">
      <c r="P14837" s="1"/>
      <c r="Q14837" s="8"/>
      <c r="R14837" s="8"/>
      <c r="S14837" s="1"/>
      <c r="V14837" s="2"/>
      <c r="W14837" s="1"/>
      <c r="X14837" s="6"/>
      <c r="Z14837" s="1"/>
    </row>
    <row r="14838" spans="16:26">
      <c r="P14838" s="1"/>
      <c r="Q14838" s="8"/>
      <c r="R14838" s="8"/>
      <c r="S14838" s="1"/>
      <c r="V14838" s="2"/>
      <c r="W14838" s="1"/>
      <c r="X14838" s="6"/>
      <c r="Z14838" s="1"/>
    </row>
    <row r="14839" spans="16:26">
      <c r="P14839" s="1"/>
      <c r="Q14839" s="8"/>
      <c r="R14839" s="8"/>
      <c r="S14839" s="1"/>
      <c r="V14839" s="2"/>
      <c r="W14839" s="1"/>
      <c r="X14839" s="6"/>
      <c r="Z14839" s="1"/>
    </row>
    <row r="14840" spans="16:26">
      <c r="P14840" s="1"/>
      <c r="Q14840" s="8"/>
      <c r="R14840" s="8"/>
      <c r="S14840" s="1"/>
      <c r="V14840" s="2"/>
      <c r="W14840" s="1"/>
      <c r="X14840" s="6"/>
      <c r="Z14840" s="1"/>
    </row>
    <row r="14841" spans="16:26">
      <c r="P14841" s="1"/>
      <c r="Q14841" s="8"/>
      <c r="R14841" s="8"/>
      <c r="S14841" s="1"/>
      <c r="V14841" s="2"/>
      <c r="W14841" s="1"/>
      <c r="X14841" s="6"/>
      <c r="Z14841" s="1"/>
    </row>
    <row r="14842" spans="16:26">
      <c r="P14842" s="1"/>
      <c r="Q14842" s="8"/>
      <c r="R14842" s="8"/>
      <c r="S14842" s="1"/>
      <c r="V14842" s="2"/>
      <c r="W14842" s="1"/>
      <c r="X14842" s="6"/>
      <c r="Z14842" s="1"/>
    </row>
    <row r="14843" spans="16:26">
      <c r="P14843" s="1"/>
      <c r="Q14843" s="8"/>
      <c r="R14843" s="8"/>
      <c r="S14843" s="1"/>
      <c r="V14843" s="2"/>
      <c r="W14843" s="1"/>
      <c r="X14843" s="6"/>
      <c r="Z14843" s="1"/>
    </row>
    <row r="14844" spans="16:26">
      <c r="P14844" s="1"/>
      <c r="Q14844" s="8"/>
      <c r="R14844" s="8"/>
      <c r="S14844" s="1"/>
      <c r="V14844" s="2"/>
      <c r="W14844" s="1"/>
      <c r="X14844" s="6"/>
      <c r="Z14844" s="1"/>
    </row>
    <row r="14845" spans="16:26">
      <c r="P14845" s="1"/>
      <c r="Q14845" s="8"/>
      <c r="R14845" s="8"/>
      <c r="S14845" s="1"/>
      <c r="V14845" s="2"/>
      <c r="W14845" s="1"/>
      <c r="X14845" s="6"/>
      <c r="Z14845" s="1"/>
    </row>
    <row r="14846" spans="16:26">
      <c r="P14846" s="1"/>
      <c r="Q14846" s="8"/>
      <c r="R14846" s="8"/>
      <c r="S14846" s="1"/>
      <c r="V14846" s="2"/>
      <c r="W14846" s="1"/>
      <c r="X14846" s="6"/>
      <c r="Z14846" s="1"/>
    </row>
    <row r="14847" spans="16:26">
      <c r="P14847" s="1"/>
      <c r="Q14847" s="8"/>
      <c r="R14847" s="8"/>
      <c r="S14847" s="1"/>
      <c r="V14847" s="2"/>
      <c r="W14847" s="1"/>
      <c r="X14847" s="6"/>
      <c r="Z14847" s="1"/>
    </row>
    <row r="14848" spans="16:26">
      <c r="P14848" s="1"/>
      <c r="Q14848" s="8"/>
      <c r="R14848" s="8"/>
      <c r="S14848" s="1"/>
      <c r="V14848" s="2"/>
      <c r="W14848" s="1"/>
      <c r="X14848" s="6"/>
      <c r="Z14848" s="1"/>
    </row>
    <row r="14849" spans="16:26">
      <c r="P14849" s="1"/>
      <c r="Q14849" s="8"/>
      <c r="R14849" s="8"/>
      <c r="S14849" s="1"/>
      <c r="V14849" s="2"/>
      <c r="W14849" s="1"/>
      <c r="X14849" s="6"/>
      <c r="Z14849" s="1"/>
    </row>
    <row r="14850" spans="16:26">
      <c r="P14850" s="1"/>
      <c r="Q14850" s="8"/>
      <c r="R14850" s="8"/>
      <c r="S14850" s="1"/>
      <c r="V14850" s="2"/>
      <c r="W14850" s="1"/>
      <c r="X14850" s="6"/>
      <c r="Z14850" s="1"/>
    </row>
    <row r="14851" spans="16:26">
      <c r="P14851" s="1"/>
      <c r="Q14851" s="8"/>
      <c r="R14851" s="8"/>
      <c r="S14851" s="1"/>
      <c r="V14851" s="2"/>
      <c r="W14851" s="1"/>
      <c r="X14851" s="6"/>
      <c r="Z14851" s="1"/>
    </row>
    <row r="14852" spans="16:26">
      <c r="P14852" s="1"/>
      <c r="Q14852" s="8"/>
      <c r="R14852" s="8"/>
      <c r="S14852" s="1"/>
      <c r="V14852" s="2"/>
      <c r="W14852" s="1"/>
      <c r="X14852" s="6"/>
      <c r="Z14852" s="1"/>
    </row>
    <row r="14853" spans="16:26">
      <c r="P14853" s="1"/>
      <c r="Q14853" s="8"/>
      <c r="R14853" s="8"/>
      <c r="S14853" s="1"/>
      <c r="V14853" s="2"/>
      <c r="W14853" s="1"/>
      <c r="X14853" s="6"/>
      <c r="Z14853" s="1"/>
    </row>
    <row r="14854" spans="16:26">
      <c r="P14854" s="1"/>
      <c r="Q14854" s="8"/>
      <c r="R14854" s="8"/>
      <c r="S14854" s="1"/>
      <c r="V14854" s="2"/>
      <c r="W14854" s="1"/>
      <c r="X14854" s="6"/>
      <c r="Z14854" s="1"/>
    </row>
    <row r="14855" spans="16:26">
      <c r="P14855" s="1"/>
      <c r="Q14855" s="8"/>
      <c r="R14855" s="8"/>
      <c r="S14855" s="1"/>
      <c r="V14855" s="2"/>
      <c r="W14855" s="1"/>
      <c r="X14855" s="6"/>
      <c r="Z14855" s="1"/>
    </row>
    <row r="14856" spans="16:26">
      <c r="P14856" s="1"/>
      <c r="Q14856" s="8"/>
      <c r="R14856" s="8"/>
      <c r="S14856" s="1"/>
      <c r="V14856" s="2"/>
      <c r="W14856" s="1"/>
      <c r="X14856" s="6"/>
      <c r="Z14856" s="1"/>
    </row>
    <row r="14857" spans="16:26">
      <c r="P14857" s="1"/>
      <c r="Q14857" s="8"/>
      <c r="R14857" s="8"/>
      <c r="S14857" s="1"/>
      <c r="V14857" s="2"/>
      <c r="W14857" s="1"/>
      <c r="X14857" s="6"/>
      <c r="Z14857" s="1"/>
    </row>
    <row r="14858" spans="16:26">
      <c r="P14858" s="1"/>
      <c r="Q14858" s="8"/>
      <c r="R14858" s="8"/>
      <c r="S14858" s="1"/>
      <c r="V14858" s="2"/>
      <c r="W14858" s="1"/>
      <c r="X14858" s="6"/>
      <c r="Z14858" s="1"/>
    </row>
    <row r="14859" spans="16:26">
      <c r="P14859" s="1"/>
      <c r="Q14859" s="8"/>
      <c r="R14859" s="8"/>
      <c r="S14859" s="1"/>
      <c r="V14859" s="2"/>
      <c r="W14859" s="1"/>
      <c r="X14859" s="6"/>
      <c r="Z14859" s="1"/>
    </row>
    <row r="14860" spans="16:26">
      <c r="P14860" s="1"/>
      <c r="Q14860" s="8"/>
      <c r="R14860" s="8"/>
      <c r="S14860" s="1"/>
      <c r="V14860" s="2"/>
      <c r="W14860" s="1"/>
      <c r="X14860" s="6"/>
      <c r="Z14860" s="1"/>
    </row>
    <row r="14861" spans="16:26">
      <c r="P14861" s="1"/>
      <c r="Q14861" s="8"/>
      <c r="R14861" s="8"/>
      <c r="S14861" s="1"/>
      <c r="V14861" s="2"/>
      <c r="W14861" s="1"/>
      <c r="X14861" s="6"/>
      <c r="Z14861" s="1"/>
    </row>
    <row r="14862" spans="16:26">
      <c r="P14862" s="1"/>
      <c r="Q14862" s="8"/>
      <c r="R14862" s="8"/>
      <c r="S14862" s="1"/>
      <c r="V14862" s="2"/>
      <c r="W14862" s="1"/>
      <c r="X14862" s="6"/>
      <c r="Z14862" s="1"/>
    </row>
    <row r="14863" spans="16:26">
      <c r="P14863" s="1"/>
      <c r="Q14863" s="8"/>
      <c r="R14863" s="8"/>
      <c r="S14863" s="1"/>
      <c r="V14863" s="2"/>
      <c r="W14863" s="1"/>
      <c r="X14863" s="6"/>
      <c r="Z14863" s="1"/>
    </row>
    <row r="14864" spans="16:26">
      <c r="P14864" s="1"/>
      <c r="Q14864" s="8"/>
      <c r="R14864" s="8"/>
      <c r="S14864" s="1"/>
      <c r="V14864" s="2"/>
      <c r="W14864" s="1"/>
      <c r="X14864" s="6"/>
      <c r="Z14864" s="1"/>
    </row>
    <row r="14865" spans="16:26">
      <c r="P14865" s="1"/>
      <c r="Q14865" s="8"/>
      <c r="R14865" s="8"/>
      <c r="S14865" s="1"/>
      <c r="V14865" s="2"/>
      <c r="W14865" s="1"/>
      <c r="X14865" s="6"/>
      <c r="Z14865" s="1"/>
    </row>
    <row r="14866" spans="16:26">
      <c r="P14866" s="1"/>
      <c r="Q14866" s="8"/>
      <c r="R14866" s="8"/>
      <c r="S14866" s="1"/>
      <c r="V14866" s="2"/>
      <c r="W14866" s="1"/>
      <c r="X14866" s="6"/>
      <c r="Z14866" s="1"/>
    </row>
    <row r="14867" spans="16:26">
      <c r="P14867" s="1"/>
      <c r="Q14867" s="8"/>
      <c r="R14867" s="8"/>
      <c r="S14867" s="1"/>
      <c r="V14867" s="2"/>
      <c r="W14867" s="1"/>
      <c r="X14867" s="6"/>
      <c r="Z14867" s="1"/>
    </row>
    <row r="14868" spans="16:26">
      <c r="P14868" s="1"/>
      <c r="Q14868" s="8"/>
      <c r="R14868" s="8"/>
      <c r="S14868" s="1"/>
      <c r="V14868" s="2"/>
      <c r="W14868" s="1"/>
      <c r="X14868" s="6"/>
      <c r="Z14868" s="1"/>
    </row>
    <row r="14869" spans="16:26">
      <c r="P14869" s="1"/>
      <c r="Q14869" s="8"/>
      <c r="R14869" s="8"/>
      <c r="S14869" s="1"/>
      <c r="V14869" s="2"/>
      <c r="W14869" s="1"/>
      <c r="X14869" s="6"/>
      <c r="Z14869" s="1"/>
    </row>
    <row r="14870" spans="16:26">
      <c r="P14870" s="1"/>
      <c r="Q14870" s="8"/>
      <c r="R14870" s="8"/>
      <c r="S14870" s="1"/>
      <c r="V14870" s="2"/>
      <c r="W14870" s="1"/>
      <c r="X14870" s="6"/>
      <c r="Z14870" s="1"/>
    </row>
    <row r="14871" spans="16:26">
      <c r="P14871" s="1"/>
      <c r="Q14871" s="8"/>
      <c r="R14871" s="8"/>
      <c r="S14871" s="1"/>
      <c r="V14871" s="2"/>
      <c r="W14871" s="1"/>
      <c r="X14871" s="6"/>
      <c r="Z14871" s="1"/>
    </row>
    <row r="14872" spans="16:26">
      <c r="P14872" s="1"/>
      <c r="Q14872" s="8"/>
      <c r="R14872" s="8"/>
      <c r="S14872" s="1"/>
      <c r="V14872" s="2"/>
      <c r="W14872" s="1"/>
      <c r="X14872" s="6"/>
      <c r="Z14872" s="1"/>
    </row>
    <row r="14873" spans="16:26">
      <c r="P14873" s="1"/>
      <c r="Q14873" s="8"/>
      <c r="R14873" s="8"/>
      <c r="S14873" s="1"/>
      <c r="V14873" s="2"/>
      <c r="W14873" s="1"/>
      <c r="X14873" s="6"/>
      <c r="Z14873" s="1"/>
    </row>
    <row r="14874" spans="16:26">
      <c r="P14874" s="1"/>
      <c r="Q14874" s="8"/>
      <c r="R14874" s="8"/>
      <c r="S14874" s="1"/>
      <c r="V14874" s="2"/>
      <c r="W14874" s="1"/>
      <c r="X14874" s="6"/>
      <c r="Z14874" s="1"/>
    </row>
    <row r="14875" spans="16:26">
      <c r="P14875" s="1"/>
      <c r="Q14875" s="8"/>
      <c r="R14875" s="8"/>
      <c r="S14875" s="1"/>
      <c r="V14875" s="2"/>
      <c r="W14875" s="1"/>
      <c r="X14875" s="6"/>
      <c r="Z14875" s="1"/>
    </row>
    <row r="14876" spans="16:26">
      <c r="P14876" s="1"/>
      <c r="Q14876" s="8"/>
      <c r="R14876" s="8"/>
      <c r="S14876" s="1"/>
      <c r="V14876" s="2"/>
      <c r="W14876" s="1"/>
      <c r="X14876" s="6"/>
      <c r="Z14876" s="1"/>
    </row>
    <row r="14877" spans="16:26">
      <c r="P14877" s="1"/>
      <c r="Q14877" s="8"/>
      <c r="R14877" s="8"/>
      <c r="S14877" s="1"/>
      <c r="V14877" s="2"/>
      <c r="W14877" s="1"/>
      <c r="X14877" s="6"/>
      <c r="Z14877" s="1"/>
    </row>
    <row r="14878" spans="16:26">
      <c r="P14878" s="1"/>
      <c r="Q14878" s="8"/>
      <c r="R14878" s="8"/>
      <c r="S14878" s="1"/>
      <c r="V14878" s="2"/>
      <c r="W14878" s="1"/>
      <c r="X14878" s="6"/>
      <c r="Z14878" s="1"/>
    </row>
    <row r="14879" spans="16:26">
      <c r="P14879" s="1"/>
      <c r="Q14879" s="8"/>
      <c r="R14879" s="8"/>
      <c r="S14879" s="1"/>
      <c r="V14879" s="2"/>
      <c r="W14879" s="1"/>
      <c r="X14879" s="6"/>
      <c r="Z14879" s="1"/>
    </row>
    <row r="14880" spans="16:26">
      <c r="P14880" s="1"/>
      <c r="Q14880" s="8"/>
      <c r="R14880" s="8"/>
      <c r="S14880" s="1"/>
      <c r="V14880" s="2"/>
      <c r="W14880" s="1"/>
      <c r="X14880" s="6"/>
      <c r="Z14880" s="1"/>
    </row>
    <row r="14881" spans="16:26">
      <c r="P14881" s="1"/>
      <c r="Q14881" s="8"/>
      <c r="R14881" s="8"/>
      <c r="S14881" s="1"/>
      <c r="V14881" s="2"/>
      <c r="W14881" s="1"/>
      <c r="X14881" s="6"/>
      <c r="Z14881" s="1"/>
    </row>
    <row r="14882" spans="16:26">
      <c r="P14882" s="1"/>
      <c r="Q14882" s="8"/>
      <c r="R14882" s="8"/>
      <c r="S14882" s="1"/>
      <c r="V14882" s="2"/>
      <c r="W14882" s="1"/>
      <c r="X14882" s="6"/>
      <c r="Z14882" s="1"/>
    </row>
    <row r="14883" spans="16:26">
      <c r="P14883" s="1"/>
      <c r="Q14883" s="8"/>
      <c r="R14883" s="8"/>
      <c r="S14883" s="1"/>
      <c r="V14883" s="2"/>
      <c r="W14883" s="1"/>
      <c r="X14883" s="6"/>
      <c r="Z14883" s="1"/>
    </row>
    <row r="14884" spans="16:26">
      <c r="P14884" s="1"/>
      <c r="Q14884" s="8"/>
      <c r="R14884" s="8"/>
      <c r="S14884" s="1"/>
      <c r="V14884" s="2"/>
      <c r="W14884" s="1"/>
      <c r="X14884" s="6"/>
      <c r="Z14884" s="1"/>
    </row>
    <row r="14885" spans="16:26">
      <c r="P14885" s="1"/>
      <c r="Q14885" s="8"/>
      <c r="R14885" s="8"/>
      <c r="S14885" s="1"/>
      <c r="V14885" s="2"/>
      <c r="W14885" s="1"/>
      <c r="X14885" s="6"/>
      <c r="Z14885" s="1"/>
    </row>
    <row r="14886" spans="16:26">
      <c r="P14886" s="1"/>
      <c r="Q14886" s="8"/>
      <c r="R14886" s="8"/>
      <c r="S14886" s="1"/>
      <c r="V14886" s="2"/>
      <c r="W14886" s="1"/>
      <c r="X14886" s="6"/>
      <c r="Z14886" s="1"/>
    </row>
    <row r="14887" spans="16:26">
      <c r="P14887" s="1"/>
      <c r="Q14887" s="8"/>
      <c r="R14887" s="8"/>
      <c r="S14887" s="1"/>
      <c r="V14887" s="2"/>
      <c r="W14887" s="1"/>
      <c r="X14887" s="6"/>
      <c r="Z14887" s="1"/>
    </row>
    <row r="14888" spans="16:26">
      <c r="P14888" s="1"/>
      <c r="Q14888" s="8"/>
      <c r="R14888" s="8"/>
      <c r="S14888" s="1"/>
      <c r="V14888" s="2"/>
      <c r="W14888" s="1"/>
      <c r="X14888" s="6"/>
      <c r="Z14888" s="1"/>
    </row>
    <row r="14889" spans="16:26">
      <c r="P14889" s="1"/>
      <c r="Q14889" s="8"/>
      <c r="R14889" s="8"/>
      <c r="S14889" s="1"/>
      <c r="V14889" s="2"/>
      <c r="W14889" s="1"/>
      <c r="X14889" s="6"/>
      <c r="Z14889" s="1"/>
    </row>
    <row r="14890" spans="16:26">
      <c r="P14890" s="1"/>
      <c r="Q14890" s="8"/>
      <c r="R14890" s="8"/>
      <c r="S14890" s="1"/>
      <c r="V14890" s="2"/>
      <c r="W14890" s="1"/>
      <c r="X14890" s="6"/>
      <c r="Z14890" s="1"/>
    </row>
    <row r="14891" spans="16:26">
      <c r="P14891" s="1"/>
      <c r="Q14891" s="8"/>
      <c r="R14891" s="8"/>
      <c r="S14891" s="1"/>
      <c r="V14891" s="2"/>
      <c r="W14891" s="1"/>
      <c r="X14891" s="6"/>
      <c r="Z14891" s="1"/>
    </row>
    <row r="14892" spans="16:26">
      <c r="P14892" s="1"/>
      <c r="Q14892" s="8"/>
      <c r="R14892" s="8"/>
      <c r="S14892" s="1"/>
      <c r="V14892" s="2"/>
      <c r="W14892" s="1"/>
      <c r="X14892" s="6"/>
      <c r="Z14892" s="1"/>
    </row>
    <row r="14893" spans="16:26">
      <c r="P14893" s="1"/>
      <c r="Q14893" s="8"/>
      <c r="R14893" s="8"/>
      <c r="S14893" s="1"/>
      <c r="V14893" s="2"/>
      <c r="W14893" s="1"/>
      <c r="X14893" s="6"/>
      <c r="Z14893" s="1"/>
    </row>
    <row r="14894" spans="16:26">
      <c r="P14894" s="1"/>
      <c r="Q14894" s="8"/>
      <c r="R14894" s="8"/>
      <c r="S14894" s="1"/>
      <c r="V14894" s="2"/>
      <c r="W14894" s="1"/>
      <c r="X14894" s="6"/>
      <c r="Z14894" s="1"/>
    </row>
    <row r="14895" spans="16:26">
      <c r="P14895" s="1"/>
      <c r="Q14895" s="8"/>
      <c r="R14895" s="8"/>
      <c r="S14895" s="1"/>
      <c r="V14895" s="2"/>
      <c r="W14895" s="1"/>
      <c r="X14895" s="6"/>
      <c r="Z14895" s="1"/>
    </row>
    <row r="14896" spans="16:26">
      <c r="P14896" s="1"/>
      <c r="Q14896" s="8"/>
      <c r="R14896" s="8"/>
      <c r="S14896" s="1"/>
      <c r="V14896" s="2"/>
      <c r="W14896" s="1"/>
      <c r="X14896" s="6"/>
      <c r="Z14896" s="1"/>
    </row>
    <row r="14897" spans="16:26">
      <c r="P14897" s="1"/>
      <c r="Q14897" s="8"/>
      <c r="R14897" s="8"/>
      <c r="S14897" s="1"/>
      <c r="V14897" s="2"/>
      <c r="W14897" s="1"/>
      <c r="X14897" s="6"/>
      <c r="Z14897" s="1"/>
    </row>
    <row r="14898" spans="16:26">
      <c r="P14898" s="1"/>
      <c r="Q14898" s="8"/>
      <c r="R14898" s="8"/>
      <c r="S14898" s="1"/>
      <c r="V14898" s="2"/>
      <c r="W14898" s="1"/>
      <c r="X14898" s="6"/>
      <c r="Z14898" s="1"/>
    </row>
    <row r="14899" spans="16:26">
      <c r="P14899" s="1"/>
      <c r="Q14899" s="8"/>
      <c r="R14899" s="8"/>
      <c r="S14899" s="1"/>
      <c r="V14899" s="2"/>
      <c r="W14899" s="1"/>
      <c r="X14899" s="6"/>
      <c r="Z14899" s="1"/>
    </row>
    <row r="14900" spans="16:26">
      <c r="P14900" s="1"/>
      <c r="Q14900" s="8"/>
      <c r="R14900" s="8"/>
      <c r="S14900" s="1"/>
      <c r="V14900" s="2"/>
      <c r="W14900" s="1"/>
      <c r="X14900" s="6"/>
      <c r="Z14900" s="1"/>
    </row>
    <row r="14901" spans="16:26">
      <c r="P14901" s="1"/>
      <c r="Q14901" s="8"/>
      <c r="R14901" s="8"/>
      <c r="S14901" s="1"/>
      <c r="V14901" s="2"/>
      <c r="W14901" s="1"/>
      <c r="X14901" s="6"/>
      <c r="Z14901" s="1"/>
    </row>
    <row r="14902" spans="16:26">
      <c r="P14902" s="1"/>
      <c r="Q14902" s="8"/>
      <c r="R14902" s="8"/>
      <c r="S14902" s="1"/>
      <c r="V14902" s="2"/>
      <c r="W14902" s="1"/>
      <c r="X14902" s="6"/>
      <c r="Z14902" s="1"/>
    </row>
    <row r="14903" spans="16:26">
      <c r="P14903" s="1"/>
      <c r="Q14903" s="8"/>
      <c r="R14903" s="8"/>
      <c r="S14903" s="1"/>
      <c r="V14903" s="2"/>
      <c r="W14903" s="1"/>
      <c r="X14903" s="6"/>
      <c r="Z14903" s="1"/>
    </row>
    <row r="14904" spans="16:26">
      <c r="P14904" s="1"/>
      <c r="Q14904" s="8"/>
      <c r="R14904" s="8"/>
      <c r="S14904" s="1"/>
      <c r="V14904" s="2"/>
      <c r="W14904" s="1"/>
      <c r="X14904" s="6"/>
      <c r="Z14904" s="1"/>
    </row>
    <row r="14905" spans="16:26">
      <c r="P14905" s="1"/>
      <c r="Q14905" s="8"/>
      <c r="R14905" s="8"/>
      <c r="S14905" s="1"/>
      <c r="V14905" s="2"/>
      <c r="W14905" s="1"/>
      <c r="X14905" s="6"/>
      <c r="Z14905" s="1"/>
    </row>
    <row r="14906" spans="16:26">
      <c r="P14906" s="1"/>
      <c r="Q14906" s="8"/>
      <c r="R14906" s="8"/>
      <c r="S14906" s="1"/>
      <c r="V14906" s="2"/>
      <c r="W14906" s="1"/>
      <c r="X14906" s="6"/>
      <c r="Z14906" s="1"/>
    </row>
    <row r="14907" spans="16:26">
      <c r="P14907" s="1"/>
      <c r="Q14907" s="8"/>
      <c r="R14907" s="8"/>
      <c r="S14907" s="1"/>
      <c r="V14907" s="2"/>
      <c r="W14907" s="1"/>
      <c r="X14907" s="6"/>
      <c r="Z14907" s="1"/>
    </row>
    <row r="14908" spans="16:26">
      <c r="P14908" s="1"/>
      <c r="Q14908" s="8"/>
      <c r="R14908" s="8"/>
      <c r="S14908" s="1"/>
      <c r="V14908" s="2"/>
      <c r="W14908" s="1"/>
      <c r="X14908" s="6"/>
      <c r="Z14908" s="1"/>
    </row>
    <row r="14909" spans="16:26">
      <c r="P14909" s="1"/>
      <c r="Q14909" s="8"/>
      <c r="R14909" s="8"/>
      <c r="S14909" s="1"/>
      <c r="V14909" s="2"/>
      <c r="W14909" s="1"/>
      <c r="X14909" s="6"/>
      <c r="Z14909" s="1"/>
    </row>
    <row r="14910" spans="16:26">
      <c r="P14910" s="1"/>
      <c r="Q14910" s="8"/>
      <c r="R14910" s="8"/>
      <c r="S14910" s="1"/>
      <c r="V14910" s="2"/>
      <c r="W14910" s="1"/>
      <c r="X14910" s="6"/>
      <c r="Z14910" s="1"/>
    </row>
    <row r="14911" spans="16:26">
      <c r="P14911" s="1"/>
      <c r="Q14911" s="8"/>
      <c r="R14911" s="8"/>
      <c r="S14911" s="1"/>
      <c r="V14911" s="2"/>
      <c r="W14911" s="1"/>
      <c r="X14911" s="6"/>
      <c r="Z14911" s="1"/>
    </row>
    <row r="14912" spans="16:26">
      <c r="P14912" s="1"/>
      <c r="Q14912" s="8"/>
      <c r="R14912" s="8"/>
      <c r="S14912" s="1"/>
      <c r="V14912" s="2"/>
      <c r="W14912" s="1"/>
      <c r="X14912" s="6"/>
      <c r="Z14912" s="1"/>
    </row>
    <row r="14913" spans="16:26">
      <c r="P14913" s="1"/>
      <c r="Q14913" s="8"/>
      <c r="R14913" s="8"/>
      <c r="S14913" s="1"/>
      <c r="V14913" s="2"/>
      <c r="W14913" s="1"/>
      <c r="X14913" s="6"/>
      <c r="Z14913" s="1"/>
    </row>
    <row r="14914" spans="16:26">
      <c r="P14914" s="1"/>
      <c r="Q14914" s="8"/>
      <c r="R14914" s="8"/>
      <c r="S14914" s="1"/>
      <c r="V14914" s="2"/>
      <c r="W14914" s="1"/>
      <c r="X14914" s="6"/>
      <c r="Z14914" s="1"/>
    </row>
    <row r="14915" spans="16:26">
      <c r="P14915" s="1"/>
      <c r="Q14915" s="8"/>
      <c r="R14915" s="8"/>
      <c r="S14915" s="1"/>
      <c r="V14915" s="2"/>
      <c r="W14915" s="1"/>
      <c r="X14915" s="6"/>
      <c r="Z14915" s="1"/>
    </row>
    <row r="14916" spans="16:26">
      <c r="P14916" s="1"/>
      <c r="Q14916" s="8"/>
      <c r="R14916" s="8"/>
      <c r="S14916" s="1"/>
      <c r="V14916" s="2"/>
      <c r="W14916" s="1"/>
      <c r="X14916" s="6"/>
      <c r="Z14916" s="1"/>
    </row>
    <row r="14917" spans="16:26">
      <c r="P14917" s="1"/>
      <c r="Q14917" s="8"/>
      <c r="R14917" s="8"/>
      <c r="S14917" s="1"/>
      <c r="V14917" s="2"/>
      <c r="W14917" s="1"/>
      <c r="X14917" s="6"/>
      <c r="Z14917" s="1"/>
    </row>
    <row r="14918" spans="16:26">
      <c r="P14918" s="1"/>
      <c r="Q14918" s="8"/>
      <c r="R14918" s="8"/>
      <c r="S14918" s="1"/>
      <c r="V14918" s="2"/>
      <c r="W14918" s="1"/>
      <c r="X14918" s="6"/>
      <c r="Z14918" s="1"/>
    </row>
    <row r="14919" spans="16:26">
      <c r="P14919" s="1"/>
      <c r="Q14919" s="8"/>
      <c r="R14919" s="8"/>
      <c r="S14919" s="1"/>
      <c r="V14919" s="2"/>
      <c r="W14919" s="1"/>
      <c r="X14919" s="6"/>
      <c r="Z14919" s="1"/>
    </row>
    <row r="14920" spans="16:26">
      <c r="P14920" s="1"/>
      <c r="Q14920" s="8"/>
      <c r="R14920" s="8"/>
      <c r="S14920" s="1"/>
      <c r="V14920" s="2"/>
      <c r="W14920" s="1"/>
      <c r="X14920" s="6"/>
      <c r="Z14920" s="1"/>
    </row>
    <row r="14921" spans="16:26">
      <c r="P14921" s="1"/>
      <c r="Q14921" s="8"/>
      <c r="R14921" s="8"/>
      <c r="S14921" s="1"/>
      <c r="V14921" s="2"/>
      <c r="W14921" s="1"/>
      <c r="X14921" s="6"/>
      <c r="Z14921" s="1"/>
    </row>
    <row r="14922" spans="16:26">
      <c r="P14922" s="1"/>
      <c r="Q14922" s="8"/>
      <c r="R14922" s="8"/>
      <c r="S14922" s="1"/>
      <c r="V14922" s="2"/>
      <c r="W14922" s="1"/>
      <c r="X14922" s="6"/>
      <c r="Z14922" s="1"/>
    </row>
    <row r="14923" spans="16:26">
      <c r="P14923" s="1"/>
      <c r="Q14923" s="8"/>
      <c r="R14923" s="8"/>
      <c r="S14923" s="1"/>
      <c r="V14923" s="2"/>
      <c r="W14923" s="1"/>
      <c r="X14923" s="6"/>
      <c r="Z14923" s="1"/>
    </row>
    <row r="14924" spans="16:26">
      <c r="P14924" s="1"/>
      <c r="Q14924" s="8"/>
      <c r="R14924" s="8"/>
      <c r="S14924" s="1"/>
      <c r="V14924" s="2"/>
      <c r="W14924" s="1"/>
      <c r="X14924" s="6"/>
      <c r="Z14924" s="1"/>
    </row>
    <row r="14925" spans="16:26">
      <c r="P14925" s="1"/>
      <c r="Q14925" s="8"/>
      <c r="R14925" s="8"/>
      <c r="S14925" s="1"/>
      <c r="V14925" s="2"/>
      <c r="W14925" s="1"/>
      <c r="X14925" s="6"/>
      <c r="Z14925" s="1"/>
    </row>
    <row r="14926" spans="16:26">
      <c r="P14926" s="1"/>
      <c r="Q14926" s="8"/>
      <c r="R14926" s="8"/>
      <c r="S14926" s="1"/>
      <c r="V14926" s="2"/>
      <c r="W14926" s="1"/>
      <c r="X14926" s="6"/>
      <c r="Z14926" s="1"/>
    </row>
    <row r="14927" spans="16:26">
      <c r="P14927" s="1"/>
      <c r="Q14927" s="8"/>
      <c r="R14927" s="8"/>
      <c r="S14927" s="1"/>
      <c r="V14927" s="2"/>
      <c r="W14927" s="1"/>
      <c r="X14927" s="6"/>
      <c r="Z14927" s="1"/>
    </row>
    <row r="14928" spans="16:26">
      <c r="P14928" s="1"/>
      <c r="Q14928" s="8"/>
      <c r="R14928" s="8"/>
      <c r="S14928" s="1"/>
      <c r="V14928" s="2"/>
      <c r="W14928" s="1"/>
      <c r="X14928" s="6"/>
      <c r="Z14928" s="1"/>
    </row>
    <row r="14929" spans="16:26">
      <c r="P14929" s="1"/>
      <c r="Q14929" s="8"/>
      <c r="R14929" s="8"/>
      <c r="S14929" s="1"/>
      <c r="V14929" s="2"/>
      <c r="W14929" s="1"/>
      <c r="X14929" s="6"/>
      <c r="Z14929" s="1"/>
    </row>
    <row r="14930" spans="16:26">
      <c r="P14930" s="1"/>
      <c r="Q14930" s="8"/>
      <c r="R14930" s="8"/>
      <c r="S14930" s="1"/>
      <c r="V14930" s="2"/>
      <c r="W14930" s="1"/>
      <c r="X14930" s="6"/>
      <c r="Z14930" s="1"/>
    </row>
    <row r="14931" spans="16:26">
      <c r="P14931" s="1"/>
      <c r="Q14931" s="8"/>
      <c r="R14931" s="8"/>
      <c r="S14931" s="1"/>
      <c r="V14931" s="2"/>
      <c r="W14931" s="1"/>
      <c r="X14931" s="6"/>
      <c r="Z14931" s="1"/>
    </row>
    <row r="14932" spans="16:26">
      <c r="P14932" s="1"/>
      <c r="Q14932" s="8"/>
      <c r="R14932" s="8"/>
      <c r="S14932" s="1"/>
      <c r="V14932" s="2"/>
      <c r="W14932" s="1"/>
      <c r="X14932" s="6"/>
      <c r="Z14932" s="1"/>
    </row>
    <row r="14933" spans="16:26">
      <c r="P14933" s="1"/>
      <c r="Q14933" s="8"/>
      <c r="R14933" s="8"/>
      <c r="S14933" s="1"/>
      <c r="V14933" s="2"/>
      <c r="W14933" s="1"/>
      <c r="X14933" s="6"/>
      <c r="Z14933" s="1"/>
    </row>
    <row r="14934" spans="16:26">
      <c r="P14934" s="1"/>
      <c r="Q14934" s="8"/>
      <c r="R14934" s="8"/>
      <c r="S14934" s="1"/>
      <c r="V14934" s="2"/>
      <c r="W14934" s="1"/>
      <c r="X14934" s="6"/>
      <c r="Z14934" s="1"/>
    </row>
    <row r="14935" spans="16:26">
      <c r="P14935" s="1"/>
      <c r="Q14935" s="8"/>
      <c r="R14935" s="8"/>
      <c r="S14935" s="1"/>
      <c r="V14935" s="2"/>
      <c r="W14935" s="1"/>
      <c r="X14935" s="6"/>
      <c r="Z14935" s="1"/>
    </row>
    <row r="14936" spans="16:26">
      <c r="P14936" s="1"/>
      <c r="Q14936" s="8"/>
      <c r="R14936" s="8"/>
      <c r="S14936" s="1"/>
      <c r="V14936" s="2"/>
      <c r="W14936" s="1"/>
      <c r="X14936" s="6"/>
      <c r="Z14936" s="1"/>
    </row>
    <row r="14937" spans="16:26">
      <c r="P14937" s="1"/>
      <c r="Q14937" s="8"/>
      <c r="R14937" s="8"/>
      <c r="S14937" s="1"/>
      <c r="V14937" s="2"/>
      <c r="W14937" s="1"/>
      <c r="X14937" s="6"/>
      <c r="Z14937" s="1"/>
    </row>
    <row r="14938" spans="16:26">
      <c r="P14938" s="1"/>
      <c r="Q14938" s="8"/>
      <c r="R14938" s="8"/>
      <c r="S14938" s="1"/>
      <c r="V14938" s="2"/>
      <c r="W14938" s="1"/>
      <c r="X14938" s="6"/>
      <c r="Z14938" s="1"/>
    </row>
    <row r="14939" spans="16:26">
      <c r="P14939" s="1"/>
      <c r="Q14939" s="8"/>
      <c r="R14939" s="8"/>
      <c r="S14939" s="1"/>
      <c r="V14939" s="2"/>
      <c r="W14939" s="1"/>
      <c r="X14939" s="6"/>
      <c r="Z14939" s="1"/>
    </row>
    <row r="14940" spans="16:26">
      <c r="P14940" s="1"/>
      <c r="Q14940" s="8"/>
      <c r="R14940" s="8"/>
      <c r="S14940" s="1"/>
      <c r="V14940" s="2"/>
      <c r="W14940" s="1"/>
      <c r="X14940" s="6"/>
      <c r="Z14940" s="1"/>
    </row>
    <row r="14941" spans="16:26">
      <c r="P14941" s="1"/>
      <c r="Q14941" s="8"/>
      <c r="R14941" s="8"/>
      <c r="S14941" s="1"/>
      <c r="V14941" s="2"/>
      <c r="W14941" s="1"/>
      <c r="X14941" s="6"/>
      <c r="Z14941" s="1"/>
    </row>
    <row r="14942" spans="16:26">
      <c r="P14942" s="1"/>
      <c r="Q14942" s="8"/>
      <c r="R14942" s="8"/>
      <c r="S14942" s="1"/>
      <c r="V14942" s="2"/>
      <c r="W14942" s="1"/>
      <c r="X14942" s="6"/>
      <c r="Z14942" s="1"/>
    </row>
    <row r="14943" spans="16:26">
      <c r="P14943" s="1"/>
      <c r="Q14943" s="8"/>
      <c r="R14943" s="8"/>
      <c r="S14943" s="1"/>
      <c r="V14943" s="2"/>
      <c r="W14943" s="1"/>
      <c r="X14943" s="6"/>
      <c r="Z14943" s="1"/>
    </row>
    <row r="14944" spans="16:26">
      <c r="P14944" s="1"/>
      <c r="Q14944" s="8"/>
      <c r="R14944" s="8"/>
      <c r="S14944" s="1"/>
      <c r="V14944" s="2"/>
      <c r="W14944" s="1"/>
      <c r="X14944" s="6"/>
      <c r="Z14944" s="1"/>
    </row>
    <row r="14945" spans="16:26">
      <c r="P14945" s="1"/>
      <c r="Q14945" s="8"/>
      <c r="R14945" s="8"/>
      <c r="S14945" s="1"/>
      <c r="V14945" s="2"/>
      <c r="W14945" s="1"/>
      <c r="X14945" s="6"/>
      <c r="Z14945" s="1"/>
    </row>
    <row r="14946" spans="16:26">
      <c r="P14946" s="1"/>
      <c r="Q14946" s="8"/>
      <c r="R14946" s="8"/>
      <c r="S14946" s="1"/>
      <c r="V14946" s="2"/>
      <c r="W14946" s="1"/>
      <c r="X14946" s="6"/>
      <c r="Z14946" s="1"/>
    </row>
    <row r="14947" spans="16:26">
      <c r="P14947" s="1"/>
      <c r="Q14947" s="8"/>
      <c r="R14947" s="8"/>
      <c r="S14947" s="1"/>
      <c r="V14947" s="2"/>
      <c r="W14947" s="1"/>
      <c r="X14947" s="6"/>
      <c r="Z14947" s="1"/>
    </row>
    <row r="14948" spans="16:26">
      <c r="P14948" s="1"/>
      <c r="Q14948" s="8"/>
      <c r="R14948" s="8"/>
      <c r="S14948" s="1"/>
      <c r="V14948" s="2"/>
      <c r="W14948" s="1"/>
      <c r="X14948" s="6"/>
      <c r="Z14948" s="1"/>
    </row>
    <row r="14949" spans="16:26">
      <c r="P14949" s="1"/>
      <c r="Q14949" s="8"/>
      <c r="R14949" s="8"/>
      <c r="S14949" s="1"/>
      <c r="V14949" s="2"/>
      <c r="W14949" s="1"/>
      <c r="X14949" s="6"/>
      <c r="Z14949" s="1"/>
    </row>
    <row r="14950" spans="16:26">
      <c r="P14950" s="1"/>
      <c r="Q14950" s="8"/>
      <c r="R14950" s="8"/>
      <c r="S14950" s="1"/>
      <c r="V14950" s="2"/>
      <c r="W14950" s="1"/>
      <c r="X14950" s="6"/>
      <c r="Z14950" s="1"/>
    </row>
    <row r="14951" spans="16:26">
      <c r="P14951" s="1"/>
      <c r="Q14951" s="8"/>
      <c r="R14951" s="8"/>
      <c r="S14951" s="1"/>
      <c r="V14951" s="2"/>
      <c r="W14951" s="1"/>
      <c r="X14951" s="6"/>
      <c r="Z14951" s="1"/>
    </row>
    <row r="14952" spans="16:26">
      <c r="P14952" s="1"/>
      <c r="Q14952" s="8"/>
      <c r="R14952" s="8"/>
      <c r="S14952" s="1"/>
      <c r="V14952" s="2"/>
      <c r="W14952" s="1"/>
      <c r="X14952" s="6"/>
      <c r="Z14952" s="1"/>
    </row>
    <row r="14953" spans="16:26">
      <c r="P14953" s="1"/>
      <c r="Q14953" s="8"/>
      <c r="R14953" s="8"/>
      <c r="S14953" s="1"/>
      <c r="V14953" s="2"/>
      <c r="W14953" s="1"/>
      <c r="X14953" s="6"/>
      <c r="Z14953" s="1"/>
    </row>
    <row r="14954" spans="16:26">
      <c r="P14954" s="1"/>
      <c r="Q14954" s="8"/>
      <c r="R14954" s="8"/>
      <c r="S14954" s="1"/>
      <c r="V14954" s="2"/>
      <c r="W14954" s="1"/>
      <c r="X14954" s="6"/>
      <c r="Z14954" s="1"/>
    </row>
    <row r="14955" spans="16:26">
      <c r="P14955" s="1"/>
      <c r="Q14955" s="8"/>
      <c r="R14955" s="8"/>
      <c r="S14955" s="1"/>
      <c r="V14955" s="2"/>
      <c r="W14955" s="1"/>
      <c r="X14955" s="6"/>
      <c r="Z14955" s="1"/>
    </row>
    <row r="14956" spans="16:26">
      <c r="P14956" s="1"/>
      <c r="Q14956" s="8"/>
      <c r="R14956" s="8"/>
      <c r="S14956" s="1"/>
      <c r="V14956" s="2"/>
      <c r="W14956" s="1"/>
      <c r="X14956" s="6"/>
      <c r="Z14956" s="1"/>
    </row>
    <row r="14957" spans="16:26">
      <c r="P14957" s="1"/>
      <c r="Q14957" s="8"/>
      <c r="R14957" s="8"/>
      <c r="S14957" s="1"/>
      <c r="V14957" s="2"/>
      <c r="W14957" s="1"/>
      <c r="X14957" s="6"/>
      <c r="Z14957" s="1"/>
    </row>
    <row r="14958" spans="16:26">
      <c r="P14958" s="1"/>
      <c r="Q14958" s="8"/>
      <c r="R14958" s="8"/>
      <c r="S14958" s="1"/>
      <c r="V14958" s="2"/>
      <c r="W14958" s="1"/>
      <c r="X14958" s="6"/>
      <c r="Z14958" s="1"/>
    </row>
    <row r="14959" spans="16:26">
      <c r="P14959" s="1"/>
      <c r="Q14959" s="8"/>
      <c r="R14959" s="8"/>
      <c r="S14959" s="1"/>
      <c r="V14959" s="2"/>
      <c r="W14959" s="1"/>
      <c r="X14959" s="6"/>
      <c r="Z14959" s="1"/>
    </row>
    <row r="14960" spans="16:26">
      <c r="P14960" s="1"/>
      <c r="Q14960" s="8"/>
      <c r="R14960" s="8"/>
      <c r="S14960" s="1"/>
      <c r="V14960" s="2"/>
      <c r="W14960" s="1"/>
      <c r="X14960" s="6"/>
      <c r="Z14960" s="1"/>
    </row>
    <row r="14961" spans="16:26">
      <c r="P14961" s="1"/>
      <c r="Q14961" s="8"/>
      <c r="R14961" s="8"/>
      <c r="S14961" s="1"/>
      <c r="V14961" s="2"/>
      <c r="W14961" s="1"/>
      <c r="X14961" s="6"/>
      <c r="Z14961" s="1"/>
    </row>
    <row r="14962" spans="16:26">
      <c r="P14962" s="1"/>
      <c r="Q14962" s="8"/>
      <c r="R14962" s="8"/>
      <c r="S14962" s="1"/>
      <c r="V14962" s="2"/>
      <c r="W14962" s="1"/>
      <c r="X14962" s="6"/>
      <c r="Z14962" s="1"/>
    </row>
    <row r="14963" spans="16:26">
      <c r="P14963" s="1"/>
      <c r="Q14963" s="8"/>
      <c r="R14963" s="8"/>
      <c r="S14963" s="1"/>
      <c r="V14963" s="2"/>
      <c r="W14963" s="1"/>
      <c r="X14963" s="6"/>
      <c r="Z14963" s="1"/>
    </row>
    <row r="14964" spans="16:26">
      <c r="P14964" s="1"/>
      <c r="Q14964" s="8"/>
      <c r="R14964" s="8"/>
      <c r="S14964" s="1"/>
      <c r="V14964" s="2"/>
      <c r="W14964" s="1"/>
      <c r="X14964" s="6"/>
      <c r="Z14964" s="1"/>
    </row>
    <row r="14965" spans="16:26">
      <c r="P14965" s="1"/>
      <c r="Q14965" s="8"/>
      <c r="R14965" s="8"/>
      <c r="S14965" s="1"/>
      <c r="V14965" s="2"/>
      <c r="W14965" s="1"/>
      <c r="X14965" s="6"/>
      <c r="Z14965" s="1"/>
    </row>
    <row r="14966" spans="16:26">
      <c r="P14966" s="1"/>
      <c r="Q14966" s="8"/>
      <c r="R14966" s="8"/>
      <c r="S14966" s="1"/>
      <c r="V14966" s="2"/>
      <c r="W14966" s="1"/>
      <c r="X14966" s="6"/>
      <c r="Z14966" s="1"/>
    </row>
    <row r="14967" spans="16:26">
      <c r="P14967" s="1"/>
      <c r="Q14967" s="8"/>
      <c r="R14967" s="8"/>
      <c r="S14967" s="1"/>
      <c r="V14967" s="2"/>
      <c r="W14967" s="1"/>
      <c r="X14967" s="6"/>
      <c r="Z14967" s="1"/>
    </row>
    <row r="14968" spans="16:26">
      <c r="P14968" s="1"/>
      <c r="Q14968" s="8"/>
      <c r="R14968" s="8"/>
      <c r="S14968" s="1"/>
      <c r="V14968" s="2"/>
      <c r="W14968" s="1"/>
      <c r="X14968" s="6"/>
      <c r="Z14968" s="1"/>
    </row>
    <row r="14969" spans="16:26">
      <c r="P14969" s="1"/>
      <c r="Q14969" s="8"/>
      <c r="R14969" s="8"/>
      <c r="S14969" s="1"/>
      <c r="V14969" s="2"/>
      <c r="W14969" s="1"/>
      <c r="X14969" s="6"/>
      <c r="Z14969" s="1"/>
    </row>
    <row r="14970" spans="16:26">
      <c r="P14970" s="1"/>
      <c r="Q14970" s="8"/>
      <c r="R14970" s="8"/>
      <c r="S14970" s="1"/>
      <c r="V14970" s="2"/>
      <c r="W14970" s="1"/>
      <c r="X14970" s="6"/>
      <c r="Z14970" s="1"/>
    </row>
    <row r="14971" spans="16:26">
      <c r="P14971" s="1"/>
      <c r="Q14971" s="8"/>
      <c r="R14971" s="8"/>
      <c r="S14971" s="1"/>
      <c r="V14971" s="2"/>
      <c r="W14971" s="1"/>
      <c r="X14971" s="6"/>
      <c r="Z14971" s="1"/>
    </row>
    <row r="14972" spans="16:26">
      <c r="P14972" s="1"/>
      <c r="Q14972" s="8"/>
      <c r="R14972" s="8"/>
      <c r="S14972" s="1"/>
      <c r="V14972" s="2"/>
      <c r="W14972" s="1"/>
      <c r="X14972" s="6"/>
      <c r="Z14972" s="1"/>
    </row>
    <row r="14973" spans="16:26">
      <c r="P14973" s="1"/>
      <c r="Q14973" s="8"/>
      <c r="R14973" s="8"/>
      <c r="S14973" s="1"/>
      <c r="V14973" s="2"/>
      <c r="W14973" s="1"/>
      <c r="X14973" s="6"/>
      <c r="Z14973" s="1"/>
    </row>
    <row r="14974" spans="16:26">
      <c r="P14974" s="1"/>
      <c r="Q14974" s="8"/>
      <c r="R14974" s="8"/>
      <c r="S14974" s="1"/>
      <c r="V14974" s="2"/>
      <c r="W14974" s="1"/>
      <c r="X14974" s="6"/>
      <c r="Z14974" s="1"/>
    </row>
    <row r="14975" spans="16:26">
      <c r="P14975" s="1"/>
      <c r="Q14975" s="8"/>
      <c r="R14975" s="8"/>
      <c r="S14975" s="1"/>
      <c r="V14975" s="2"/>
      <c r="W14975" s="1"/>
      <c r="X14975" s="6"/>
      <c r="Z14975" s="1"/>
    </row>
    <row r="14976" spans="16:26">
      <c r="P14976" s="1"/>
      <c r="Q14976" s="8"/>
      <c r="R14976" s="8"/>
      <c r="S14976" s="1"/>
      <c r="V14976" s="2"/>
      <c r="W14976" s="1"/>
      <c r="X14976" s="6"/>
      <c r="Z14976" s="1"/>
    </row>
    <row r="14977" spans="16:26">
      <c r="P14977" s="1"/>
      <c r="Q14977" s="8"/>
      <c r="R14977" s="8"/>
      <c r="S14977" s="1"/>
      <c r="V14977" s="2"/>
      <c r="W14977" s="1"/>
      <c r="X14977" s="6"/>
      <c r="Z14977" s="1"/>
    </row>
    <row r="14978" spans="16:26">
      <c r="P14978" s="1"/>
      <c r="Q14978" s="8"/>
      <c r="R14978" s="8"/>
      <c r="S14978" s="1"/>
      <c r="V14978" s="2"/>
      <c r="W14978" s="1"/>
      <c r="X14978" s="6"/>
      <c r="Z14978" s="1"/>
    </row>
    <row r="14979" spans="16:26">
      <c r="P14979" s="1"/>
      <c r="Q14979" s="8"/>
      <c r="R14979" s="8"/>
      <c r="S14979" s="1"/>
      <c r="V14979" s="2"/>
      <c r="W14979" s="1"/>
      <c r="X14979" s="6"/>
      <c r="Z14979" s="1"/>
    </row>
    <row r="14980" spans="16:26">
      <c r="P14980" s="1"/>
      <c r="Q14980" s="8"/>
      <c r="R14980" s="8"/>
      <c r="S14980" s="1"/>
      <c r="V14980" s="2"/>
      <c r="W14980" s="1"/>
      <c r="X14980" s="6"/>
      <c r="Z14980" s="1"/>
    </row>
    <row r="14981" spans="16:26">
      <c r="P14981" s="1"/>
      <c r="Q14981" s="8"/>
      <c r="R14981" s="8"/>
      <c r="S14981" s="1"/>
      <c r="V14981" s="2"/>
      <c r="W14981" s="1"/>
      <c r="X14981" s="6"/>
      <c r="Z14981" s="1"/>
    </row>
    <row r="14982" spans="16:26">
      <c r="P14982" s="1"/>
      <c r="Q14982" s="8"/>
      <c r="R14982" s="8"/>
      <c r="S14982" s="1"/>
      <c r="V14982" s="2"/>
      <c r="W14982" s="1"/>
      <c r="X14982" s="6"/>
      <c r="Z14982" s="1"/>
    </row>
    <row r="14983" spans="16:26">
      <c r="P14983" s="1"/>
      <c r="Q14983" s="8"/>
      <c r="R14983" s="8"/>
      <c r="S14983" s="1"/>
      <c r="V14983" s="2"/>
      <c r="W14983" s="1"/>
      <c r="X14983" s="6"/>
      <c r="Z14983" s="1"/>
    </row>
    <row r="14984" spans="16:26">
      <c r="P14984" s="1"/>
      <c r="Q14984" s="8"/>
      <c r="R14984" s="8"/>
      <c r="S14984" s="1"/>
      <c r="V14984" s="2"/>
      <c r="W14984" s="1"/>
      <c r="X14984" s="6"/>
      <c r="Z14984" s="1"/>
    </row>
    <row r="14985" spans="16:26">
      <c r="P14985" s="1"/>
      <c r="Q14985" s="8"/>
      <c r="R14985" s="8"/>
      <c r="S14985" s="1"/>
      <c r="V14985" s="2"/>
      <c r="W14985" s="1"/>
      <c r="X14985" s="6"/>
      <c r="Z14985" s="1"/>
    </row>
    <row r="14986" spans="16:26">
      <c r="P14986" s="1"/>
      <c r="Q14986" s="8"/>
      <c r="R14986" s="8"/>
      <c r="S14986" s="1"/>
      <c r="V14986" s="2"/>
      <c r="W14986" s="1"/>
      <c r="X14986" s="6"/>
      <c r="Z14986" s="1"/>
    </row>
    <row r="14987" spans="16:26">
      <c r="P14987" s="1"/>
      <c r="Q14987" s="8"/>
      <c r="R14987" s="8"/>
      <c r="S14987" s="1"/>
      <c r="V14987" s="2"/>
      <c r="W14987" s="1"/>
      <c r="X14987" s="6"/>
      <c r="Z14987" s="1"/>
    </row>
    <row r="14988" spans="16:26">
      <c r="P14988" s="1"/>
      <c r="Q14988" s="8"/>
      <c r="R14988" s="8"/>
      <c r="S14988" s="1"/>
      <c r="V14988" s="2"/>
      <c r="W14988" s="1"/>
      <c r="X14988" s="6"/>
      <c r="Z14988" s="1"/>
    </row>
    <row r="14989" spans="16:26">
      <c r="P14989" s="1"/>
      <c r="Q14989" s="8"/>
      <c r="R14989" s="8"/>
      <c r="S14989" s="1"/>
      <c r="V14989" s="2"/>
      <c r="W14989" s="1"/>
      <c r="X14989" s="6"/>
      <c r="Z14989" s="1"/>
    </row>
    <row r="14990" spans="16:26">
      <c r="P14990" s="1"/>
      <c r="Q14990" s="8"/>
      <c r="R14990" s="8"/>
      <c r="S14990" s="1"/>
      <c r="V14990" s="2"/>
      <c r="W14990" s="1"/>
      <c r="X14990" s="6"/>
      <c r="Z14990" s="1"/>
    </row>
    <row r="14991" spans="16:26">
      <c r="P14991" s="1"/>
      <c r="Q14991" s="8"/>
      <c r="R14991" s="8"/>
      <c r="S14991" s="1"/>
      <c r="V14991" s="2"/>
      <c r="W14991" s="1"/>
      <c r="X14991" s="6"/>
      <c r="Z14991" s="1"/>
    </row>
    <row r="14992" spans="16:26">
      <c r="P14992" s="1"/>
      <c r="Q14992" s="8"/>
      <c r="R14992" s="8"/>
      <c r="S14992" s="1"/>
      <c r="V14992" s="2"/>
      <c r="W14992" s="1"/>
      <c r="X14992" s="6"/>
      <c r="Z14992" s="1"/>
    </row>
    <row r="14993" spans="16:26">
      <c r="P14993" s="1"/>
      <c r="Q14993" s="8"/>
      <c r="R14993" s="8"/>
      <c r="S14993" s="1"/>
      <c r="V14993" s="2"/>
      <c r="W14993" s="1"/>
      <c r="X14993" s="6"/>
      <c r="Z14993" s="1"/>
    </row>
    <row r="14994" spans="16:26">
      <c r="P14994" s="1"/>
      <c r="Q14994" s="8"/>
      <c r="R14994" s="8"/>
      <c r="S14994" s="1"/>
      <c r="V14994" s="2"/>
      <c r="W14994" s="1"/>
      <c r="X14994" s="6"/>
      <c r="Z14994" s="1"/>
    </row>
    <row r="14995" spans="16:26">
      <c r="P14995" s="1"/>
      <c r="Q14995" s="8"/>
      <c r="R14995" s="8"/>
      <c r="S14995" s="1"/>
      <c r="V14995" s="2"/>
      <c r="W14995" s="1"/>
      <c r="X14995" s="6"/>
      <c r="Z14995" s="1"/>
    </row>
    <row r="14996" spans="16:26">
      <c r="P14996" s="1"/>
      <c r="Q14996" s="8"/>
      <c r="R14996" s="8"/>
      <c r="S14996" s="1"/>
      <c r="V14996" s="2"/>
      <c r="W14996" s="1"/>
      <c r="X14996" s="6"/>
      <c r="Z14996" s="1"/>
    </row>
    <row r="14997" spans="16:26">
      <c r="P14997" s="1"/>
      <c r="Q14997" s="8"/>
      <c r="R14997" s="8"/>
      <c r="S14997" s="1"/>
      <c r="V14997" s="2"/>
      <c r="W14997" s="1"/>
      <c r="X14997" s="6"/>
      <c r="Z14997" s="1"/>
    </row>
    <row r="14998" spans="16:26">
      <c r="P14998" s="1"/>
      <c r="Q14998" s="8"/>
      <c r="R14998" s="8"/>
      <c r="S14998" s="1"/>
      <c r="V14998" s="2"/>
      <c r="W14998" s="1"/>
      <c r="X14998" s="6"/>
      <c r="Z14998" s="1"/>
    </row>
    <row r="14999" spans="16:26">
      <c r="P14999" s="1"/>
      <c r="Q14999" s="8"/>
      <c r="R14999" s="8"/>
      <c r="S14999" s="1"/>
      <c r="V14999" s="2"/>
      <c r="W14999" s="1"/>
      <c r="X14999" s="6"/>
      <c r="Z14999" s="1"/>
    </row>
    <row r="15000" spans="16:26">
      <c r="P15000" s="1"/>
      <c r="Q15000" s="8"/>
      <c r="R15000" s="8"/>
      <c r="S15000" s="1"/>
      <c r="V15000" s="2"/>
      <c r="W15000" s="1"/>
      <c r="X15000" s="6"/>
      <c r="Z15000" s="1"/>
    </row>
    <row r="15001" spans="16:26">
      <c r="P15001" s="1"/>
      <c r="Q15001" s="8"/>
      <c r="R15001" s="8"/>
      <c r="S15001" s="1"/>
      <c r="V15001" s="2"/>
      <c r="W15001" s="1"/>
      <c r="X15001" s="6"/>
      <c r="Z15001" s="1"/>
    </row>
    <row r="15002" spans="16:26">
      <c r="P15002" s="1"/>
      <c r="Q15002" s="8"/>
      <c r="R15002" s="8"/>
      <c r="S15002" s="1"/>
      <c r="V15002" s="2"/>
      <c r="W15002" s="1"/>
      <c r="X15002" s="6"/>
      <c r="Z15002" s="1"/>
    </row>
    <row r="15003" spans="16:26">
      <c r="P15003" s="1"/>
      <c r="Q15003" s="8"/>
      <c r="R15003" s="8"/>
      <c r="S15003" s="1"/>
      <c r="V15003" s="2"/>
      <c r="W15003" s="1"/>
      <c r="X15003" s="6"/>
      <c r="Z15003" s="1"/>
    </row>
    <row r="15004" spans="16:26">
      <c r="P15004" s="1"/>
      <c r="Q15004" s="8"/>
      <c r="R15004" s="8"/>
      <c r="S15004" s="1"/>
      <c r="V15004" s="2"/>
      <c r="W15004" s="1"/>
      <c r="X15004" s="6"/>
      <c r="Z15004" s="1"/>
    </row>
    <row r="15005" spans="16:26">
      <c r="P15005" s="1"/>
      <c r="Q15005" s="8"/>
      <c r="R15005" s="8"/>
      <c r="S15005" s="1"/>
      <c r="V15005" s="2"/>
      <c r="W15005" s="1"/>
      <c r="X15005" s="6"/>
      <c r="Z15005" s="1"/>
    </row>
    <row r="15006" spans="16:26">
      <c r="P15006" s="1"/>
      <c r="Q15006" s="8"/>
      <c r="R15006" s="8"/>
      <c r="S15006" s="1"/>
      <c r="V15006" s="2"/>
      <c r="W15006" s="1"/>
      <c r="X15006" s="6"/>
      <c r="Z15006" s="1"/>
    </row>
    <row r="15007" spans="16:26">
      <c r="P15007" s="1"/>
      <c r="Q15007" s="8"/>
      <c r="R15007" s="8"/>
      <c r="S15007" s="1"/>
      <c r="V15007" s="2"/>
      <c r="W15007" s="1"/>
      <c r="X15007" s="6"/>
      <c r="Z15007" s="1"/>
    </row>
    <row r="15008" spans="16:26">
      <c r="P15008" s="1"/>
      <c r="Q15008" s="8"/>
      <c r="R15008" s="8"/>
      <c r="S15008" s="1"/>
      <c r="V15008" s="2"/>
      <c r="W15008" s="1"/>
      <c r="X15008" s="6"/>
      <c r="Z15008" s="1"/>
    </row>
    <row r="15009" spans="16:26">
      <c r="P15009" s="1"/>
      <c r="Q15009" s="8"/>
      <c r="R15009" s="8"/>
      <c r="S15009" s="1"/>
      <c r="V15009" s="2"/>
      <c r="W15009" s="1"/>
      <c r="X15009" s="6"/>
      <c r="Z15009" s="1"/>
    </row>
    <row r="15010" spans="16:26">
      <c r="P15010" s="1"/>
      <c r="Q15010" s="8"/>
      <c r="R15010" s="8"/>
      <c r="S15010" s="1"/>
      <c r="V15010" s="2"/>
      <c r="W15010" s="1"/>
      <c r="X15010" s="6"/>
      <c r="Z15010" s="1"/>
    </row>
    <row r="15011" spans="16:26">
      <c r="P15011" s="1"/>
      <c r="Q15011" s="8"/>
      <c r="R15011" s="8"/>
      <c r="S15011" s="1"/>
      <c r="V15011" s="2"/>
      <c r="W15011" s="1"/>
      <c r="X15011" s="6"/>
      <c r="Z15011" s="1"/>
    </row>
    <row r="15012" spans="16:26">
      <c r="P15012" s="1"/>
      <c r="Q15012" s="8"/>
      <c r="R15012" s="8"/>
      <c r="S15012" s="1"/>
      <c r="V15012" s="2"/>
      <c r="W15012" s="1"/>
      <c r="X15012" s="6"/>
      <c r="Z15012" s="1"/>
    </row>
    <row r="15013" spans="16:26">
      <c r="P15013" s="1"/>
      <c r="Q15013" s="8"/>
      <c r="R15013" s="8"/>
      <c r="S15013" s="1"/>
      <c r="V15013" s="2"/>
      <c r="W15013" s="1"/>
      <c r="X15013" s="6"/>
      <c r="Z15013" s="1"/>
    </row>
    <row r="15014" spans="16:26">
      <c r="P15014" s="1"/>
      <c r="Q15014" s="8"/>
      <c r="R15014" s="8"/>
      <c r="S15014" s="1"/>
      <c r="V15014" s="2"/>
      <c r="W15014" s="1"/>
      <c r="X15014" s="6"/>
      <c r="Z15014" s="1"/>
    </row>
    <row r="15015" spans="16:26">
      <c r="P15015" s="1"/>
      <c r="Q15015" s="8"/>
      <c r="R15015" s="8"/>
      <c r="S15015" s="1"/>
      <c r="V15015" s="2"/>
      <c r="W15015" s="1"/>
      <c r="X15015" s="6"/>
      <c r="Z15015" s="1"/>
    </row>
    <row r="15016" spans="16:26">
      <c r="P15016" s="1"/>
      <c r="Q15016" s="8"/>
      <c r="R15016" s="8"/>
      <c r="S15016" s="1"/>
      <c r="V15016" s="2"/>
      <c r="W15016" s="1"/>
      <c r="X15016" s="6"/>
      <c r="Z15016" s="1"/>
    </row>
    <row r="15017" spans="16:26">
      <c r="P15017" s="1"/>
      <c r="Q15017" s="8"/>
      <c r="R15017" s="8"/>
      <c r="S15017" s="1"/>
      <c r="V15017" s="2"/>
      <c r="W15017" s="1"/>
      <c r="X15017" s="6"/>
      <c r="Z15017" s="1"/>
    </row>
    <row r="15018" spans="16:26">
      <c r="P15018" s="1"/>
      <c r="Q15018" s="8"/>
      <c r="R15018" s="8"/>
      <c r="S15018" s="1"/>
      <c r="V15018" s="2"/>
      <c r="W15018" s="1"/>
      <c r="X15018" s="6"/>
      <c r="Z15018" s="1"/>
    </row>
    <row r="15019" spans="16:26">
      <c r="P15019" s="1"/>
      <c r="Q15019" s="8"/>
      <c r="R15019" s="8"/>
      <c r="S15019" s="1"/>
      <c r="V15019" s="2"/>
      <c r="W15019" s="1"/>
      <c r="X15019" s="6"/>
      <c r="Z15019" s="1"/>
    </row>
    <row r="15020" spans="16:26">
      <c r="P15020" s="1"/>
      <c r="Q15020" s="8"/>
      <c r="R15020" s="8"/>
      <c r="S15020" s="1"/>
      <c r="V15020" s="2"/>
      <c r="W15020" s="1"/>
      <c r="X15020" s="6"/>
      <c r="Z15020" s="1"/>
    </row>
    <row r="15021" spans="16:26">
      <c r="P15021" s="1"/>
      <c r="Q15021" s="8"/>
      <c r="R15021" s="8"/>
      <c r="S15021" s="1"/>
      <c r="V15021" s="2"/>
      <c r="W15021" s="1"/>
      <c r="X15021" s="6"/>
      <c r="Z15021" s="1"/>
    </row>
    <row r="15022" spans="16:26">
      <c r="P15022" s="1"/>
      <c r="Q15022" s="8"/>
      <c r="R15022" s="8"/>
      <c r="S15022" s="1"/>
      <c r="V15022" s="2"/>
      <c r="W15022" s="1"/>
      <c r="X15022" s="6"/>
      <c r="Z15022" s="1"/>
    </row>
    <row r="15023" spans="16:26">
      <c r="P15023" s="1"/>
      <c r="Q15023" s="8"/>
      <c r="R15023" s="8"/>
      <c r="S15023" s="1"/>
      <c r="V15023" s="2"/>
      <c r="W15023" s="1"/>
      <c r="X15023" s="6"/>
      <c r="Z15023" s="1"/>
    </row>
    <row r="15024" spans="16:26">
      <c r="P15024" s="1"/>
      <c r="Q15024" s="8"/>
      <c r="R15024" s="8"/>
      <c r="S15024" s="1"/>
      <c r="V15024" s="2"/>
      <c r="W15024" s="1"/>
      <c r="X15024" s="6"/>
      <c r="Z15024" s="1"/>
    </row>
    <row r="15025" spans="16:26">
      <c r="P15025" s="1"/>
      <c r="Q15025" s="8"/>
      <c r="R15025" s="8"/>
      <c r="S15025" s="1"/>
      <c r="V15025" s="2"/>
      <c r="W15025" s="1"/>
      <c r="X15025" s="6"/>
      <c r="Z15025" s="1"/>
    </row>
    <row r="15026" spans="16:26">
      <c r="P15026" s="1"/>
      <c r="Q15026" s="8"/>
      <c r="R15026" s="8"/>
      <c r="S15026" s="1"/>
      <c r="V15026" s="2"/>
      <c r="W15026" s="1"/>
      <c r="X15026" s="6"/>
      <c r="Z15026" s="1"/>
    </row>
    <row r="15027" spans="16:26">
      <c r="P15027" s="1"/>
      <c r="Q15027" s="8"/>
      <c r="R15027" s="8"/>
      <c r="S15027" s="1"/>
      <c r="V15027" s="2"/>
      <c r="W15027" s="1"/>
      <c r="X15027" s="6"/>
      <c r="Z15027" s="1"/>
    </row>
    <row r="15028" spans="16:26">
      <c r="P15028" s="1"/>
      <c r="Q15028" s="8"/>
      <c r="R15028" s="8"/>
      <c r="S15028" s="1"/>
      <c r="V15028" s="2"/>
      <c r="W15028" s="1"/>
      <c r="X15028" s="6"/>
      <c r="Z15028" s="1"/>
    </row>
    <row r="15029" spans="16:26">
      <c r="P15029" s="1"/>
      <c r="Q15029" s="8"/>
      <c r="R15029" s="8"/>
      <c r="S15029" s="1"/>
      <c r="V15029" s="2"/>
      <c r="W15029" s="1"/>
      <c r="X15029" s="6"/>
      <c r="Z15029" s="1"/>
    </row>
    <row r="15030" spans="16:26">
      <c r="P15030" s="1"/>
      <c r="Q15030" s="8"/>
      <c r="R15030" s="8"/>
      <c r="S15030" s="1"/>
      <c r="V15030" s="2"/>
      <c r="W15030" s="1"/>
      <c r="X15030" s="6"/>
      <c r="Z15030" s="1"/>
    </row>
    <row r="15031" spans="16:26">
      <c r="P15031" s="1"/>
      <c r="Q15031" s="8"/>
      <c r="R15031" s="8"/>
      <c r="S15031" s="1"/>
      <c r="V15031" s="2"/>
      <c r="W15031" s="1"/>
      <c r="X15031" s="6"/>
      <c r="Z15031" s="1"/>
    </row>
    <row r="15032" spans="16:26">
      <c r="P15032" s="1"/>
      <c r="Q15032" s="8"/>
      <c r="R15032" s="8"/>
      <c r="S15032" s="1"/>
      <c r="V15032" s="2"/>
      <c r="W15032" s="1"/>
      <c r="X15032" s="6"/>
      <c r="Z15032" s="1"/>
    </row>
    <row r="15033" spans="16:26">
      <c r="P15033" s="1"/>
      <c r="Q15033" s="8"/>
      <c r="R15033" s="8"/>
      <c r="S15033" s="1"/>
      <c r="V15033" s="2"/>
      <c r="W15033" s="1"/>
      <c r="X15033" s="6"/>
      <c r="Z15033" s="1"/>
    </row>
    <row r="15034" spans="16:26">
      <c r="P15034" s="1"/>
      <c r="Q15034" s="8"/>
      <c r="R15034" s="8"/>
      <c r="S15034" s="1"/>
      <c r="V15034" s="2"/>
      <c r="W15034" s="1"/>
      <c r="X15034" s="6"/>
      <c r="Z15034" s="1"/>
    </row>
    <row r="15035" spans="16:26">
      <c r="P15035" s="1"/>
      <c r="Q15035" s="8"/>
      <c r="R15035" s="8"/>
      <c r="S15035" s="1"/>
      <c r="V15035" s="2"/>
      <c r="W15035" s="1"/>
      <c r="X15035" s="6"/>
      <c r="Z15035" s="1"/>
    </row>
    <row r="15036" spans="16:26">
      <c r="P15036" s="1"/>
      <c r="Q15036" s="8"/>
      <c r="R15036" s="8"/>
      <c r="S15036" s="1"/>
      <c r="V15036" s="2"/>
      <c r="W15036" s="1"/>
      <c r="X15036" s="6"/>
      <c r="Z15036" s="1"/>
    </row>
    <row r="15037" spans="16:26">
      <c r="P15037" s="1"/>
      <c r="Q15037" s="8"/>
      <c r="R15037" s="8"/>
      <c r="S15037" s="1"/>
      <c r="V15037" s="2"/>
      <c r="W15037" s="1"/>
      <c r="X15037" s="6"/>
      <c r="Z15037" s="1"/>
    </row>
    <row r="15038" spans="16:26">
      <c r="P15038" s="1"/>
      <c r="Q15038" s="8"/>
      <c r="R15038" s="8"/>
      <c r="S15038" s="1"/>
      <c r="V15038" s="2"/>
      <c r="W15038" s="1"/>
      <c r="X15038" s="6"/>
      <c r="Z15038" s="1"/>
    </row>
    <row r="15039" spans="16:26">
      <c r="P15039" s="1"/>
      <c r="Q15039" s="8"/>
      <c r="R15039" s="8"/>
      <c r="S15039" s="1"/>
      <c r="V15039" s="2"/>
      <c r="W15039" s="1"/>
      <c r="X15039" s="6"/>
      <c r="Z15039" s="1"/>
    </row>
    <row r="15040" spans="16:26">
      <c r="P15040" s="1"/>
      <c r="Q15040" s="8"/>
      <c r="R15040" s="8"/>
      <c r="S15040" s="1"/>
      <c r="V15040" s="2"/>
      <c r="W15040" s="1"/>
      <c r="X15040" s="6"/>
      <c r="Z15040" s="1"/>
    </row>
    <row r="15041" spans="16:26">
      <c r="P15041" s="1"/>
      <c r="Q15041" s="8"/>
      <c r="R15041" s="8"/>
      <c r="S15041" s="1"/>
      <c r="V15041" s="2"/>
      <c r="W15041" s="1"/>
      <c r="X15041" s="6"/>
      <c r="Z15041" s="1"/>
    </row>
    <row r="15042" spans="16:26">
      <c r="P15042" s="1"/>
      <c r="Q15042" s="8"/>
      <c r="R15042" s="8"/>
      <c r="S15042" s="1"/>
      <c r="V15042" s="2"/>
      <c r="W15042" s="1"/>
      <c r="X15042" s="6"/>
      <c r="Z15042" s="1"/>
    </row>
    <row r="15043" spans="16:26">
      <c r="P15043" s="1"/>
      <c r="Q15043" s="8"/>
      <c r="R15043" s="8"/>
      <c r="S15043" s="1"/>
      <c r="V15043" s="2"/>
      <c r="W15043" s="1"/>
      <c r="X15043" s="6"/>
      <c r="Z15043" s="1"/>
    </row>
    <row r="15044" spans="16:26">
      <c r="P15044" s="1"/>
      <c r="Q15044" s="8"/>
      <c r="R15044" s="8"/>
      <c r="S15044" s="1"/>
      <c r="V15044" s="2"/>
      <c r="W15044" s="1"/>
      <c r="X15044" s="6"/>
      <c r="Z15044" s="1"/>
    </row>
    <row r="15045" spans="16:26">
      <c r="P15045" s="1"/>
      <c r="Q15045" s="8"/>
      <c r="R15045" s="8"/>
      <c r="S15045" s="1"/>
      <c r="V15045" s="2"/>
      <c r="W15045" s="1"/>
      <c r="X15045" s="6"/>
      <c r="Z15045" s="1"/>
    </row>
    <row r="15046" spans="16:26">
      <c r="P15046" s="1"/>
      <c r="Q15046" s="8"/>
      <c r="R15046" s="8"/>
      <c r="S15046" s="1"/>
      <c r="V15046" s="2"/>
      <c r="W15046" s="1"/>
      <c r="X15046" s="6"/>
      <c r="Z15046" s="1"/>
    </row>
    <row r="15047" spans="16:26">
      <c r="P15047" s="1"/>
      <c r="Q15047" s="8"/>
      <c r="R15047" s="8"/>
      <c r="S15047" s="1"/>
      <c r="V15047" s="2"/>
      <c r="W15047" s="1"/>
      <c r="X15047" s="6"/>
      <c r="Z15047" s="1"/>
    </row>
    <row r="15048" spans="16:26">
      <c r="P15048" s="1"/>
      <c r="Q15048" s="8"/>
      <c r="R15048" s="8"/>
      <c r="S15048" s="1"/>
      <c r="V15048" s="2"/>
      <c r="W15048" s="1"/>
      <c r="X15048" s="6"/>
      <c r="Z15048" s="1"/>
    </row>
    <row r="15049" spans="16:26">
      <c r="P15049" s="1"/>
      <c r="Q15049" s="8"/>
      <c r="R15049" s="8"/>
      <c r="S15049" s="1"/>
      <c r="V15049" s="2"/>
      <c r="W15049" s="1"/>
      <c r="X15049" s="6"/>
      <c r="Z15049" s="1"/>
    </row>
    <row r="15050" spans="16:26">
      <c r="P15050" s="1"/>
      <c r="Q15050" s="8"/>
      <c r="R15050" s="8"/>
      <c r="S15050" s="1"/>
      <c r="V15050" s="2"/>
      <c r="W15050" s="1"/>
      <c r="X15050" s="6"/>
      <c r="Z15050" s="1"/>
    </row>
    <row r="15051" spans="16:26">
      <c r="P15051" s="1"/>
      <c r="Q15051" s="8"/>
      <c r="R15051" s="8"/>
      <c r="S15051" s="1"/>
      <c r="V15051" s="2"/>
      <c r="W15051" s="1"/>
      <c r="X15051" s="6"/>
      <c r="Z15051" s="1"/>
    </row>
    <row r="15052" spans="16:26">
      <c r="P15052" s="1"/>
      <c r="Q15052" s="8"/>
      <c r="R15052" s="8"/>
      <c r="S15052" s="1"/>
      <c r="V15052" s="2"/>
      <c r="W15052" s="1"/>
      <c r="X15052" s="6"/>
      <c r="Z15052" s="1"/>
    </row>
    <row r="15053" spans="16:26">
      <c r="P15053" s="1"/>
      <c r="Q15053" s="8"/>
      <c r="R15053" s="8"/>
      <c r="S15053" s="1"/>
      <c r="V15053" s="2"/>
      <c r="W15053" s="1"/>
      <c r="X15053" s="6"/>
      <c r="Z15053" s="1"/>
    </row>
    <row r="15054" spans="16:26">
      <c r="P15054" s="1"/>
      <c r="Q15054" s="8"/>
      <c r="R15054" s="8"/>
      <c r="S15054" s="1"/>
      <c r="V15054" s="2"/>
      <c r="W15054" s="1"/>
      <c r="X15054" s="6"/>
      <c r="Z15054" s="1"/>
    </row>
    <row r="15055" spans="16:26">
      <c r="P15055" s="1"/>
      <c r="Q15055" s="8"/>
      <c r="R15055" s="8"/>
      <c r="S15055" s="1"/>
      <c r="V15055" s="2"/>
      <c r="W15055" s="1"/>
      <c r="X15055" s="6"/>
      <c r="Z15055" s="1"/>
    </row>
    <row r="15056" spans="16:26">
      <c r="P15056" s="1"/>
      <c r="Q15056" s="8"/>
      <c r="R15056" s="8"/>
      <c r="S15056" s="1"/>
      <c r="V15056" s="2"/>
      <c r="W15056" s="1"/>
      <c r="X15056" s="6"/>
      <c r="Z15056" s="1"/>
    </row>
    <row r="15057" spans="16:26">
      <c r="P15057" s="1"/>
      <c r="Q15057" s="8"/>
      <c r="R15057" s="8"/>
      <c r="S15057" s="1"/>
      <c r="V15057" s="2"/>
      <c r="W15057" s="1"/>
      <c r="X15057" s="6"/>
      <c r="Z15057" s="1"/>
    </row>
    <row r="15058" spans="16:26">
      <c r="P15058" s="1"/>
      <c r="Q15058" s="8"/>
      <c r="R15058" s="8"/>
      <c r="S15058" s="1"/>
      <c r="V15058" s="2"/>
      <c r="W15058" s="1"/>
      <c r="X15058" s="6"/>
      <c r="Z15058" s="1"/>
    </row>
    <row r="15059" spans="16:26">
      <c r="P15059" s="1"/>
      <c r="Q15059" s="8"/>
      <c r="R15059" s="8"/>
      <c r="S15059" s="1"/>
      <c r="V15059" s="2"/>
      <c r="W15059" s="1"/>
      <c r="X15059" s="6"/>
      <c r="Z15059" s="1"/>
    </row>
    <row r="15060" spans="16:26">
      <c r="P15060" s="1"/>
      <c r="Q15060" s="8"/>
      <c r="R15060" s="8"/>
      <c r="S15060" s="1"/>
      <c r="V15060" s="2"/>
      <c r="W15060" s="1"/>
      <c r="X15060" s="6"/>
      <c r="Z15060" s="1"/>
    </row>
    <row r="15061" spans="16:26">
      <c r="P15061" s="1"/>
      <c r="Q15061" s="8"/>
      <c r="R15061" s="8"/>
      <c r="S15061" s="1"/>
      <c r="V15061" s="2"/>
      <c r="W15061" s="1"/>
      <c r="X15061" s="6"/>
      <c r="Z15061" s="1"/>
    </row>
    <row r="15062" spans="16:26">
      <c r="P15062" s="1"/>
      <c r="Q15062" s="8"/>
      <c r="R15062" s="8"/>
      <c r="S15062" s="1"/>
      <c r="V15062" s="2"/>
      <c r="W15062" s="1"/>
      <c r="X15062" s="6"/>
      <c r="Z15062" s="1"/>
    </row>
    <row r="15063" spans="16:26">
      <c r="P15063" s="1"/>
      <c r="Q15063" s="8"/>
      <c r="R15063" s="8"/>
      <c r="S15063" s="1"/>
      <c r="V15063" s="2"/>
      <c r="W15063" s="1"/>
      <c r="X15063" s="6"/>
      <c r="Z15063" s="1"/>
    </row>
    <row r="15064" spans="16:26">
      <c r="P15064" s="1"/>
      <c r="Q15064" s="8"/>
      <c r="R15064" s="8"/>
      <c r="S15064" s="1"/>
      <c r="V15064" s="2"/>
      <c r="W15064" s="1"/>
      <c r="X15064" s="6"/>
      <c r="Z15064" s="1"/>
    </row>
    <row r="15065" spans="16:26">
      <c r="P15065" s="1"/>
      <c r="Q15065" s="8"/>
      <c r="R15065" s="8"/>
      <c r="S15065" s="1"/>
      <c r="V15065" s="2"/>
      <c r="W15065" s="1"/>
      <c r="X15065" s="6"/>
      <c r="Z15065" s="1"/>
    </row>
    <row r="15066" spans="16:26">
      <c r="P15066" s="1"/>
      <c r="Q15066" s="8"/>
      <c r="R15066" s="8"/>
      <c r="S15066" s="1"/>
      <c r="V15066" s="2"/>
      <c r="W15066" s="1"/>
      <c r="X15066" s="6"/>
      <c r="Z15066" s="1"/>
    </row>
    <row r="15067" spans="16:26">
      <c r="P15067" s="1"/>
      <c r="Q15067" s="8"/>
      <c r="R15067" s="8"/>
      <c r="S15067" s="1"/>
      <c r="V15067" s="2"/>
      <c r="W15067" s="1"/>
      <c r="X15067" s="6"/>
      <c r="Z15067" s="1"/>
    </row>
    <row r="15068" spans="16:26">
      <c r="P15068" s="1"/>
      <c r="Q15068" s="8"/>
      <c r="R15068" s="8"/>
      <c r="S15068" s="1"/>
      <c r="V15068" s="2"/>
      <c r="W15068" s="1"/>
      <c r="X15068" s="6"/>
      <c r="Z15068" s="1"/>
    </row>
    <row r="15069" spans="16:26">
      <c r="P15069" s="1"/>
      <c r="Q15069" s="8"/>
      <c r="R15069" s="8"/>
      <c r="S15069" s="1"/>
      <c r="V15069" s="2"/>
      <c r="W15069" s="1"/>
      <c r="X15069" s="6"/>
      <c r="Z15069" s="1"/>
    </row>
    <row r="15070" spans="16:26">
      <c r="P15070" s="1"/>
      <c r="Q15070" s="8"/>
      <c r="R15070" s="8"/>
      <c r="S15070" s="1"/>
      <c r="V15070" s="2"/>
      <c r="W15070" s="1"/>
      <c r="X15070" s="6"/>
      <c r="Z15070" s="1"/>
    </row>
    <row r="15071" spans="16:26">
      <c r="P15071" s="1"/>
      <c r="Q15071" s="8"/>
      <c r="R15071" s="8"/>
      <c r="S15071" s="1"/>
      <c r="V15071" s="2"/>
      <c r="W15071" s="1"/>
      <c r="X15071" s="6"/>
      <c r="Z15071" s="1"/>
    </row>
    <row r="15072" spans="16:26">
      <c r="P15072" s="1"/>
      <c r="Q15072" s="8"/>
      <c r="R15072" s="8"/>
      <c r="S15072" s="1"/>
      <c r="V15072" s="2"/>
      <c r="W15072" s="1"/>
      <c r="X15072" s="6"/>
      <c r="Z15072" s="1"/>
    </row>
    <row r="15073" spans="16:26">
      <c r="P15073" s="1"/>
      <c r="Q15073" s="8"/>
      <c r="R15073" s="8"/>
      <c r="S15073" s="1"/>
      <c r="V15073" s="2"/>
      <c r="W15073" s="1"/>
      <c r="X15073" s="6"/>
      <c r="Z15073" s="1"/>
    </row>
    <row r="15074" spans="16:26">
      <c r="P15074" s="1"/>
      <c r="Q15074" s="8"/>
      <c r="R15074" s="8"/>
      <c r="S15074" s="1"/>
      <c r="V15074" s="2"/>
      <c r="W15074" s="1"/>
      <c r="X15074" s="6"/>
      <c r="Z15074" s="1"/>
    </row>
    <row r="15075" spans="16:26">
      <c r="P15075" s="1"/>
      <c r="Q15075" s="8"/>
      <c r="R15075" s="8"/>
      <c r="S15075" s="1"/>
      <c r="V15075" s="2"/>
      <c r="W15075" s="1"/>
      <c r="X15075" s="6"/>
      <c r="Z15075" s="1"/>
    </row>
    <row r="15076" spans="16:26">
      <c r="P15076" s="1"/>
      <c r="Q15076" s="8"/>
      <c r="R15076" s="8"/>
      <c r="S15076" s="1"/>
      <c r="V15076" s="2"/>
      <c r="W15076" s="1"/>
      <c r="X15076" s="6"/>
      <c r="Z15076" s="1"/>
    </row>
    <row r="15077" spans="16:26">
      <c r="P15077" s="1"/>
      <c r="Q15077" s="8"/>
      <c r="R15077" s="8"/>
      <c r="S15077" s="1"/>
      <c r="V15077" s="2"/>
      <c r="W15077" s="1"/>
      <c r="X15077" s="6"/>
      <c r="Z15077" s="1"/>
    </row>
    <row r="15078" spans="16:26">
      <c r="P15078" s="1"/>
      <c r="Q15078" s="8"/>
      <c r="R15078" s="8"/>
      <c r="S15078" s="1"/>
      <c r="V15078" s="2"/>
      <c r="W15078" s="1"/>
      <c r="X15078" s="6"/>
      <c r="Z15078" s="1"/>
    </row>
    <row r="15079" spans="16:26">
      <c r="P15079" s="1"/>
      <c r="Q15079" s="8"/>
      <c r="R15079" s="8"/>
      <c r="S15079" s="1"/>
      <c r="V15079" s="2"/>
      <c r="W15079" s="1"/>
      <c r="X15079" s="6"/>
      <c r="Z15079" s="1"/>
    </row>
    <row r="15080" spans="16:26">
      <c r="P15080" s="1"/>
      <c r="Q15080" s="8"/>
      <c r="R15080" s="8"/>
      <c r="S15080" s="1"/>
      <c r="V15080" s="2"/>
      <c r="W15080" s="1"/>
      <c r="X15080" s="6"/>
      <c r="Z15080" s="1"/>
    </row>
    <row r="15081" spans="16:26">
      <c r="P15081" s="1"/>
      <c r="Q15081" s="8"/>
      <c r="R15081" s="8"/>
      <c r="S15081" s="1"/>
      <c r="V15081" s="2"/>
      <c r="W15081" s="1"/>
      <c r="X15081" s="6"/>
      <c r="Z15081" s="1"/>
    </row>
    <row r="15082" spans="16:26">
      <c r="P15082" s="1"/>
      <c r="Q15082" s="8"/>
      <c r="R15082" s="8"/>
      <c r="S15082" s="1"/>
      <c r="V15082" s="2"/>
      <c r="W15082" s="1"/>
      <c r="X15082" s="6"/>
      <c r="Z15082" s="1"/>
    </row>
    <row r="15083" spans="16:26">
      <c r="P15083" s="1"/>
      <c r="Q15083" s="8"/>
      <c r="R15083" s="8"/>
      <c r="S15083" s="1"/>
      <c r="V15083" s="2"/>
      <c r="W15083" s="1"/>
      <c r="X15083" s="6"/>
      <c r="Z15083" s="1"/>
    </row>
    <row r="15084" spans="16:26">
      <c r="P15084" s="1"/>
      <c r="Q15084" s="8"/>
      <c r="R15084" s="8"/>
      <c r="S15084" s="1"/>
      <c r="V15084" s="2"/>
      <c r="W15084" s="1"/>
      <c r="X15084" s="6"/>
      <c r="Z15084" s="1"/>
    </row>
    <row r="15085" spans="16:26">
      <c r="P15085" s="1"/>
      <c r="Q15085" s="8"/>
      <c r="R15085" s="8"/>
      <c r="S15085" s="1"/>
      <c r="V15085" s="2"/>
      <c r="W15085" s="1"/>
      <c r="X15085" s="6"/>
      <c r="Z15085" s="1"/>
    </row>
    <row r="15086" spans="16:26">
      <c r="P15086" s="1"/>
      <c r="Q15086" s="8"/>
      <c r="R15086" s="8"/>
      <c r="S15086" s="1"/>
      <c r="V15086" s="2"/>
      <c r="W15086" s="1"/>
      <c r="X15086" s="6"/>
      <c r="Z15086" s="1"/>
    </row>
    <row r="15087" spans="16:26">
      <c r="P15087" s="1"/>
      <c r="Q15087" s="8"/>
      <c r="R15087" s="8"/>
      <c r="S15087" s="1"/>
      <c r="V15087" s="2"/>
      <c r="W15087" s="1"/>
      <c r="X15087" s="6"/>
      <c r="Z15087" s="1"/>
    </row>
    <row r="15088" spans="16:26">
      <c r="P15088" s="1"/>
      <c r="Q15088" s="8"/>
      <c r="R15088" s="8"/>
      <c r="S15088" s="1"/>
      <c r="V15088" s="2"/>
      <c r="W15088" s="1"/>
      <c r="X15088" s="6"/>
      <c r="Z15088" s="1"/>
    </row>
    <row r="15089" spans="16:26">
      <c r="P15089" s="1"/>
      <c r="Q15089" s="8"/>
      <c r="R15089" s="8"/>
      <c r="S15089" s="1"/>
      <c r="V15089" s="2"/>
      <c r="W15089" s="1"/>
      <c r="X15089" s="6"/>
      <c r="Z15089" s="1"/>
    </row>
    <row r="15090" spans="16:26">
      <c r="P15090" s="1"/>
      <c r="Q15090" s="8"/>
      <c r="R15090" s="8"/>
      <c r="S15090" s="1"/>
      <c r="V15090" s="2"/>
      <c r="W15090" s="1"/>
      <c r="X15090" s="6"/>
      <c r="Z15090" s="1"/>
    </row>
    <row r="15091" spans="16:26">
      <c r="P15091" s="1"/>
      <c r="Q15091" s="8"/>
      <c r="R15091" s="8"/>
      <c r="S15091" s="1"/>
      <c r="V15091" s="2"/>
      <c r="W15091" s="1"/>
      <c r="X15091" s="6"/>
      <c r="Z15091" s="1"/>
    </row>
    <row r="15092" spans="16:26">
      <c r="P15092" s="1"/>
      <c r="Q15092" s="8"/>
      <c r="R15092" s="8"/>
      <c r="S15092" s="1"/>
      <c r="V15092" s="2"/>
      <c r="W15092" s="1"/>
      <c r="X15092" s="6"/>
      <c r="Z15092" s="1"/>
    </row>
    <row r="15093" spans="16:26">
      <c r="P15093" s="1"/>
      <c r="Q15093" s="8"/>
      <c r="R15093" s="8"/>
      <c r="S15093" s="1"/>
      <c r="V15093" s="2"/>
      <c r="W15093" s="1"/>
      <c r="X15093" s="6"/>
      <c r="Z15093" s="1"/>
    </row>
    <row r="15094" spans="16:26">
      <c r="P15094" s="1"/>
      <c r="Q15094" s="8"/>
      <c r="R15094" s="8"/>
      <c r="S15094" s="1"/>
      <c r="V15094" s="2"/>
      <c r="W15094" s="1"/>
      <c r="X15094" s="6"/>
      <c r="Z15094" s="1"/>
    </row>
    <row r="15095" spans="16:26">
      <c r="P15095" s="1"/>
      <c r="Q15095" s="8"/>
      <c r="R15095" s="8"/>
      <c r="S15095" s="1"/>
      <c r="V15095" s="2"/>
      <c r="W15095" s="1"/>
      <c r="X15095" s="6"/>
      <c r="Z15095" s="1"/>
    </row>
    <row r="15096" spans="16:26">
      <c r="P15096" s="1"/>
      <c r="Q15096" s="8"/>
      <c r="R15096" s="8"/>
      <c r="S15096" s="1"/>
      <c r="V15096" s="2"/>
      <c r="W15096" s="1"/>
      <c r="X15096" s="6"/>
      <c r="Z15096" s="1"/>
    </row>
    <row r="15097" spans="16:26">
      <c r="P15097" s="1"/>
      <c r="Q15097" s="8"/>
      <c r="R15097" s="8"/>
      <c r="S15097" s="1"/>
      <c r="V15097" s="2"/>
      <c r="W15097" s="1"/>
      <c r="X15097" s="6"/>
      <c r="Z15097" s="1"/>
    </row>
    <row r="15098" spans="16:26">
      <c r="P15098" s="1"/>
      <c r="Q15098" s="8"/>
      <c r="R15098" s="8"/>
      <c r="S15098" s="1"/>
      <c r="V15098" s="2"/>
      <c r="W15098" s="1"/>
      <c r="X15098" s="6"/>
      <c r="Z15098" s="1"/>
    </row>
    <row r="15099" spans="16:26">
      <c r="P15099" s="1"/>
      <c r="Q15099" s="8"/>
      <c r="R15099" s="8"/>
      <c r="S15099" s="1"/>
      <c r="V15099" s="2"/>
      <c r="W15099" s="1"/>
      <c r="X15099" s="6"/>
      <c r="Z15099" s="1"/>
    </row>
    <row r="15100" spans="16:26">
      <c r="P15100" s="1"/>
      <c r="Q15100" s="8"/>
      <c r="R15100" s="8"/>
      <c r="S15100" s="1"/>
      <c r="V15100" s="2"/>
      <c r="W15100" s="1"/>
      <c r="X15100" s="6"/>
      <c r="Z15100" s="1"/>
    </row>
    <row r="15101" spans="16:26">
      <c r="P15101" s="1"/>
      <c r="Q15101" s="8"/>
      <c r="R15101" s="8"/>
      <c r="S15101" s="1"/>
      <c r="V15101" s="2"/>
      <c r="W15101" s="1"/>
      <c r="X15101" s="6"/>
      <c r="Z15101" s="1"/>
    </row>
    <row r="15102" spans="16:26">
      <c r="P15102" s="1"/>
      <c r="Q15102" s="8"/>
      <c r="R15102" s="8"/>
      <c r="S15102" s="1"/>
      <c r="V15102" s="2"/>
      <c r="W15102" s="1"/>
      <c r="X15102" s="6"/>
      <c r="Z15102" s="1"/>
    </row>
    <row r="15103" spans="16:26">
      <c r="P15103" s="1"/>
      <c r="Q15103" s="8"/>
      <c r="R15103" s="8"/>
      <c r="S15103" s="1"/>
      <c r="V15103" s="2"/>
      <c r="W15103" s="1"/>
      <c r="X15103" s="6"/>
      <c r="Z15103" s="1"/>
    </row>
    <row r="15104" spans="16:26">
      <c r="P15104" s="1"/>
      <c r="Q15104" s="8"/>
      <c r="R15104" s="8"/>
      <c r="S15104" s="1"/>
      <c r="V15104" s="2"/>
      <c r="W15104" s="1"/>
      <c r="X15104" s="6"/>
      <c r="Z15104" s="1"/>
    </row>
    <row r="15105" spans="16:26">
      <c r="P15105" s="1"/>
      <c r="Q15105" s="8"/>
      <c r="R15105" s="8"/>
      <c r="S15105" s="1"/>
      <c r="V15105" s="2"/>
      <c r="W15105" s="1"/>
      <c r="X15105" s="6"/>
      <c r="Z15105" s="1"/>
    </row>
    <row r="15106" spans="16:26">
      <c r="P15106" s="1"/>
      <c r="Q15106" s="8"/>
      <c r="R15106" s="8"/>
      <c r="S15106" s="1"/>
      <c r="V15106" s="2"/>
      <c r="W15106" s="1"/>
      <c r="X15106" s="6"/>
      <c r="Z15106" s="1"/>
    </row>
    <row r="15107" spans="16:26">
      <c r="P15107" s="1"/>
      <c r="Q15107" s="8"/>
      <c r="R15107" s="8"/>
      <c r="S15107" s="1"/>
      <c r="V15107" s="2"/>
      <c r="W15107" s="1"/>
      <c r="X15107" s="6"/>
      <c r="Z15107" s="1"/>
    </row>
    <row r="15108" spans="16:26">
      <c r="P15108" s="1"/>
      <c r="Q15108" s="8"/>
      <c r="R15108" s="8"/>
      <c r="S15108" s="1"/>
      <c r="V15108" s="2"/>
      <c r="W15108" s="1"/>
      <c r="X15108" s="6"/>
      <c r="Z15108" s="1"/>
    </row>
    <row r="15109" spans="16:26">
      <c r="P15109" s="1"/>
      <c r="Q15109" s="8"/>
      <c r="R15109" s="8"/>
      <c r="S15109" s="1"/>
      <c r="V15109" s="2"/>
      <c r="W15109" s="1"/>
      <c r="X15109" s="6"/>
      <c r="Z15109" s="1"/>
    </row>
    <row r="15110" spans="16:26">
      <c r="P15110" s="1"/>
      <c r="Q15110" s="8"/>
      <c r="R15110" s="8"/>
      <c r="S15110" s="1"/>
      <c r="V15110" s="2"/>
      <c r="W15110" s="1"/>
      <c r="X15110" s="6"/>
      <c r="Z15110" s="1"/>
    </row>
    <row r="15111" spans="16:26">
      <c r="P15111" s="1"/>
      <c r="Q15111" s="8"/>
      <c r="R15111" s="8"/>
      <c r="S15111" s="1"/>
      <c r="V15111" s="2"/>
      <c r="W15111" s="1"/>
      <c r="X15111" s="6"/>
      <c r="Z15111" s="1"/>
    </row>
    <row r="15112" spans="16:26">
      <c r="P15112" s="1"/>
      <c r="Q15112" s="8"/>
      <c r="R15112" s="8"/>
      <c r="S15112" s="1"/>
      <c r="V15112" s="2"/>
      <c r="W15112" s="1"/>
      <c r="X15112" s="6"/>
      <c r="Z15112" s="1"/>
    </row>
    <row r="15113" spans="16:26">
      <c r="P15113" s="1"/>
      <c r="Q15113" s="8"/>
      <c r="R15113" s="8"/>
      <c r="S15113" s="1"/>
      <c r="V15113" s="2"/>
      <c r="W15113" s="1"/>
      <c r="X15113" s="6"/>
      <c r="Z15113" s="1"/>
    </row>
    <row r="15114" spans="16:26">
      <c r="P15114" s="1"/>
      <c r="Q15114" s="8"/>
      <c r="R15114" s="8"/>
      <c r="S15114" s="1"/>
      <c r="V15114" s="2"/>
      <c r="W15114" s="1"/>
      <c r="X15114" s="6"/>
      <c r="Z15114" s="1"/>
    </row>
    <row r="15115" spans="16:26">
      <c r="P15115" s="1"/>
      <c r="Q15115" s="8"/>
      <c r="R15115" s="8"/>
      <c r="S15115" s="1"/>
      <c r="V15115" s="2"/>
      <c r="W15115" s="1"/>
      <c r="X15115" s="6"/>
      <c r="Z15115" s="1"/>
    </row>
    <row r="15116" spans="16:26">
      <c r="P15116" s="1"/>
      <c r="Q15116" s="8"/>
      <c r="R15116" s="8"/>
      <c r="S15116" s="1"/>
      <c r="V15116" s="2"/>
      <c r="W15116" s="1"/>
      <c r="X15116" s="6"/>
      <c r="Z15116" s="1"/>
    </row>
    <row r="15117" spans="16:26">
      <c r="P15117" s="1"/>
      <c r="Q15117" s="8"/>
      <c r="R15117" s="8"/>
      <c r="S15117" s="1"/>
      <c r="V15117" s="2"/>
      <c r="W15117" s="1"/>
      <c r="X15117" s="6"/>
      <c r="Z15117" s="1"/>
    </row>
    <row r="15118" spans="16:26">
      <c r="P15118" s="1"/>
      <c r="Q15118" s="8"/>
      <c r="R15118" s="8"/>
      <c r="S15118" s="1"/>
      <c r="V15118" s="2"/>
      <c r="W15118" s="1"/>
      <c r="X15118" s="6"/>
      <c r="Z15118" s="1"/>
    </row>
    <row r="15119" spans="16:26">
      <c r="P15119" s="1"/>
      <c r="Q15119" s="8"/>
      <c r="R15119" s="8"/>
      <c r="S15119" s="1"/>
      <c r="V15119" s="2"/>
      <c r="W15119" s="1"/>
      <c r="X15119" s="6"/>
      <c r="Z15119" s="1"/>
    </row>
    <row r="15120" spans="16:26">
      <c r="P15120" s="1"/>
      <c r="Q15120" s="8"/>
      <c r="R15120" s="8"/>
      <c r="S15120" s="1"/>
      <c r="V15120" s="2"/>
      <c r="W15120" s="1"/>
      <c r="X15120" s="6"/>
      <c r="Z15120" s="1"/>
    </row>
    <row r="15121" spans="16:26">
      <c r="P15121" s="1"/>
      <c r="Q15121" s="8"/>
      <c r="R15121" s="8"/>
      <c r="S15121" s="1"/>
      <c r="V15121" s="2"/>
      <c r="W15121" s="1"/>
      <c r="X15121" s="6"/>
      <c r="Z15121" s="1"/>
    </row>
    <row r="15122" spans="16:26">
      <c r="P15122" s="1"/>
      <c r="Q15122" s="8"/>
      <c r="R15122" s="8"/>
      <c r="S15122" s="1"/>
      <c r="V15122" s="2"/>
      <c r="W15122" s="1"/>
      <c r="X15122" s="6"/>
      <c r="Z15122" s="1"/>
    </row>
    <row r="15123" spans="16:26">
      <c r="P15123" s="1"/>
      <c r="Q15123" s="8"/>
      <c r="R15123" s="8"/>
      <c r="S15123" s="1"/>
      <c r="V15123" s="2"/>
      <c r="W15123" s="1"/>
      <c r="X15123" s="6"/>
      <c r="Z15123" s="1"/>
    </row>
    <row r="15124" spans="16:26">
      <c r="P15124" s="1"/>
      <c r="Q15124" s="8"/>
      <c r="R15124" s="8"/>
      <c r="S15124" s="1"/>
      <c r="V15124" s="2"/>
      <c r="W15124" s="1"/>
      <c r="X15124" s="6"/>
      <c r="Z15124" s="1"/>
    </row>
    <row r="15125" spans="16:26">
      <c r="P15125" s="1"/>
      <c r="Q15125" s="8"/>
      <c r="R15125" s="8"/>
      <c r="S15125" s="1"/>
      <c r="V15125" s="2"/>
      <c r="W15125" s="1"/>
      <c r="X15125" s="6"/>
      <c r="Z15125" s="1"/>
    </row>
    <row r="15126" spans="16:26">
      <c r="P15126" s="1"/>
      <c r="Q15126" s="8"/>
      <c r="R15126" s="8"/>
      <c r="S15126" s="1"/>
      <c r="V15126" s="2"/>
      <c r="W15126" s="1"/>
      <c r="X15126" s="6"/>
      <c r="Z15126" s="1"/>
    </row>
    <row r="15127" spans="16:26">
      <c r="P15127" s="1"/>
      <c r="Q15127" s="8"/>
      <c r="R15127" s="8"/>
      <c r="S15127" s="1"/>
      <c r="V15127" s="2"/>
      <c r="W15127" s="1"/>
      <c r="X15127" s="6"/>
      <c r="Z15127" s="1"/>
    </row>
    <row r="15128" spans="16:26">
      <c r="P15128" s="1"/>
      <c r="Q15128" s="8"/>
      <c r="R15128" s="8"/>
      <c r="S15128" s="1"/>
      <c r="V15128" s="2"/>
      <c r="W15128" s="1"/>
      <c r="X15128" s="6"/>
      <c r="Z15128" s="1"/>
    </row>
    <row r="15129" spans="16:26">
      <c r="P15129" s="1"/>
      <c r="Q15129" s="8"/>
      <c r="R15129" s="8"/>
      <c r="S15129" s="1"/>
      <c r="V15129" s="2"/>
      <c r="W15129" s="1"/>
      <c r="X15129" s="6"/>
      <c r="Z15129" s="1"/>
    </row>
    <row r="15130" spans="16:26">
      <c r="P15130" s="1"/>
      <c r="Q15130" s="8"/>
      <c r="R15130" s="8"/>
      <c r="S15130" s="1"/>
      <c r="V15130" s="2"/>
      <c r="W15130" s="1"/>
      <c r="X15130" s="6"/>
      <c r="Z15130" s="1"/>
    </row>
    <row r="15131" spans="16:26">
      <c r="P15131" s="1"/>
      <c r="Q15131" s="8"/>
      <c r="R15131" s="8"/>
      <c r="S15131" s="1"/>
      <c r="V15131" s="2"/>
      <c r="W15131" s="1"/>
      <c r="X15131" s="6"/>
      <c r="Z15131" s="1"/>
    </row>
    <row r="15132" spans="16:26">
      <c r="P15132" s="1"/>
      <c r="Q15132" s="8"/>
      <c r="R15132" s="8"/>
      <c r="S15132" s="1"/>
      <c r="V15132" s="2"/>
      <c r="W15132" s="1"/>
      <c r="X15132" s="6"/>
      <c r="Z15132" s="1"/>
    </row>
    <row r="15133" spans="16:26">
      <c r="P15133" s="1"/>
      <c r="Q15133" s="8"/>
      <c r="R15133" s="8"/>
      <c r="S15133" s="1"/>
      <c r="V15133" s="2"/>
      <c r="W15133" s="1"/>
      <c r="X15133" s="6"/>
      <c r="Z15133" s="1"/>
    </row>
    <row r="15134" spans="16:26">
      <c r="P15134" s="1"/>
      <c r="Q15134" s="8"/>
      <c r="R15134" s="8"/>
      <c r="S15134" s="1"/>
      <c r="V15134" s="2"/>
      <c r="W15134" s="1"/>
      <c r="X15134" s="6"/>
      <c r="Z15134" s="1"/>
    </row>
    <row r="15135" spans="16:26">
      <c r="P15135" s="1"/>
      <c r="Q15135" s="8"/>
      <c r="R15135" s="8"/>
      <c r="S15135" s="1"/>
      <c r="V15135" s="2"/>
      <c r="W15135" s="1"/>
      <c r="X15135" s="6"/>
      <c r="Z15135" s="1"/>
    </row>
    <row r="15136" spans="16:26">
      <c r="P15136" s="1"/>
      <c r="Q15136" s="8"/>
      <c r="R15136" s="8"/>
      <c r="S15136" s="1"/>
      <c r="V15136" s="2"/>
      <c r="W15136" s="1"/>
      <c r="X15136" s="6"/>
      <c r="Z15136" s="1"/>
    </row>
    <row r="15137" spans="16:26">
      <c r="P15137" s="1"/>
      <c r="Q15137" s="8"/>
      <c r="R15137" s="8"/>
      <c r="S15137" s="1"/>
      <c r="V15137" s="2"/>
      <c r="W15137" s="1"/>
      <c r="X15137" s="6"/>
      <c r="Z15137" s="1"/>
    </row>
    <row r="15138" spans="16:26">
      <c r="P15138" s="1"/>
      <c r="Q15138" s="8"/>
      <c r="R15138" s="8"/>
      <c r="S15138" s="1"/>
      <c r="V15138" s="2"/>
      <c r="W15138" s="1"/>
      <c r="X15138" s="6"/>
      <c r="Z15138" s="1"/>
    </row>
    <row r="15139" spans="16:26">
      <c r="P15139" s="1"/>
      <c r="Q15139" s="8"/>
      <c r="R15139" s="8"/>
      <c r="S15139" s="1"/>
      <c r="V15139" s="2"/>
      <c r="W15139" s="1"/>
      <c r="X15139" s="6"/>
      <c r="Z15139" s="1"/>
    </row>
    <row r="15140" spans="16:26">
      <c r="P15140" s="1"/>
      <c r="Q15140" s="8"/>
      <c r="R15140" s="8"/>
      <c r="S15140" s="1"/>
      <c r="V15140" s="2"/>
      <c r="W15140" s="1"/>
      <c r="X15140" s="6"/>
      <c r="Z15140" s="1"/>
    </row>
    <row r="15141" spans="16:26">
      <c r="P15141" s="1"/>
      <c r="Q15141" s="8"/>
      <c r="R15141" s="8"/>
      <c r="S15141" s="1"/>
      <c r="V15141" s="2"/>
      <c r="W15141" s="1"/>
      <c r="X15141" s="6"/>
      <c r="Z15141" s="1"/>
    </row>
    <row r="15142" spans="16:26">
      <c r="P15142" s="1"/>
      <c r="Q15142" s="8"/>
      <c r="R15142" s="8"/>
      <c r="S15142" s="1"/>
      <c r="V15142" s="2"/>
      <c r="W15142" s="1"/>
      <c r="X15142" s="6"/>
      <c r="Z15142" s="1"/>
    </row>
    <row r="15143" spans="16:26">
      <c r="P15143" s="1"/>
      <c r="Q15143" s="8"/>
      <c r="R15143" s="8"/>
      <c r="S15143" s="1"/>
      <c r="V15143" s="2"/>
      <c r="W15143" s="1"/>
      <c r="X15143" s="6"/>
      <c r="Z15143" s="1"/>
    </row>
    <row r="15144" spans="16:26">
      <c r="P15144" s="1"/>
      <c r="Q15144" s="8"/>
      <c r="R15144" s="8"/>
      <c r="S15144" s="1"/>
      <c r="V15144" s="2"/>
      <c r="W15144" s="1"/>
      <c r="X15144" s="6"/>
      <c r="Z15144" s="1"/>
    </row>
    <row r="15145" spans="16:26">
      <c r="P15145" s="1"/>
      <c r="Q15145" s="8"/>
      <c r="R15145" s="8"/>
      <c r="S15145" s="1"/>
      <c r="V15145" s="2"/>
      <c r="W15145" s="1"/>
      <c r="X15145" s="6"/>
      <c r="Z15145" s="1"/>
    </row>
    <row r="15146" spans="16:26">
      <c r="P15146" s="1"/>
      <c r="Q15146" s="8"/>
      <c r="R15146" s="8"/>
      <c r="S15146" s="1"/>
      <c r="V15146" s="2"/>
      <c r="W15146" s="1"/>
      <c r="X15146" s="6"/>
      <c r="Z15146" s="1"/>
    </row>
    <row r="15147" spans="16:26">
      <c r="P15147" s="1"/>
      <c r="Q15147" s="8"/>
      <c r="R15147" s="8"/>
      <c r="S15147" s="1"/>
      <c r="V15147" s="2"/>
      <c r="W15147" s="1"/>
      <c r="X15147" s="6"/>
      <c r="Z15147" s="1"/>
    </row>
    <row r="15148" spans="16:26">
      <c r="P15148" s="1"/>
      <c r="Q15148" s="8"/>
      <c r="R15148" s="8"/>
      <c r="S15148" s="1"/>
      <c r="V15148" s="2"/>
      <c r="W15148" s="1"/>
      <c r="X15148" s="6"/>
      <c r="Z15148" s="1"/>
    </row>
    <row r="15149" spans="16:26">
      <c r="P15149" s="1"/>
      <c r="Q15149" s="8"/>
      <c r="R15149" s="8"/>
      <c r="S15149" s="1"/>
      <c r="V15149" s="2"/>
      <c r="W15149" s="1"/>
      <c r="X15149" s="6"/>
      <c r="Z15149" s="1"/>
    </row>
    <row r="15150" spans="16:26">
      <c r="P15150" s="1"/>
      <c r="Q15150" s="8"/>
      <c r="R15150" s="8"/>
      <c r="S15150" s="1"/>
      <c r="V15150" s="2"/>
      <c r="W15150" s="1"/>
      <c r="X15150" s="6"/>
      <c r="Z15150" s="1"/>
    </row>
    <row r="15151" spans="16:26">
      <c r="P15151" s="1"/>
      <c r="Q15151" s="8"/>
      <c r="R15151" s="8"/>
      <c r="S15151" s="1"/>
      <c r="V15151" s="2"/>
      <c r="W15151" s="1"/>
      <c r="X15151" s="6"/>
      <c r="Z15151" s="1"/>
    </row>
    <row r="15152" spans="16:26">
      <c r="P15152" s="1"/>
      <c r="Q15152" s="8"/>
      <c r="R15152" s="8"/>
      <c r="S15152" s="1"/>
      <c r="V15152" s="2"/>
      <c r="W15152" s="1"/>
      <c r="X15152" s="6"/>
      <c r="Z15152" s="1"/>
    </row>
    <row r="15153" spans="16:26">
      <c r="P15153" s="1"/>
      <c r="Q15153" s="8"/>
      <c r="R15153" s="8"/>
      <c r="S15153" s="1"/>
      <c r="V15153" s="2"/>
      <c r="W15153" s="1"/>
      <c r="X15153" s="6"/>
      <c r="Z15153" s="1"/>
    </row>
    <row r="15154" spans="16:26">
      <c r="P15154" s="1"/>
      <c r="Q15154" s="8"/>
      <c r="R15154" s="8"/>
      <c r="S15154" s="1"/>
      <c r="V15154" s="2"/>
      <c r="W15154" s="1"/>
      <c r="X15154" s="6"/>
      <c r="Z15154" s="1"/>
    </row>
    <row r="15155" spans="16:26">
      <c r="P15155" s="1"/>
      <c r="Q15155" s="8"/>
      <c r="R15155" s="8"/>
      <c r="S15155" s="1"/>
      <c r="V15155" s="2"/>
      <c r="W15155" s="1"/>
      <c r="X15155" s="6"/>
      <c r="Z15155" s="1"/>
    </row>
    <row r="15156" spans="16:26">
      <c r="P15156" s="1"/>
      <c r="Q15156" s="8"/>
      <c r="R15156" s="8"/>
      <c r="S15156" s="1"/>
      <c r="V15156" s="2"/>
      <c r="W15156" s="1"/>
      <c r="X15156" s="6"/>
      <c r="Z15156" s="1"/>
    </row>
    <row r="15157" spans="16:26">
      <c r="P15157" s="1"/>
      <c r="Q15157" s="8"/>
      <c r="R15157" s="8"/>
      <c r="S15157" s="1"/>
      <c r="V15157" s="2"/>
      <c r="W15157" s="1"/>
      <c r="X15157" s="6"/>
      <c r="Z15157" s="1"/>
    </row>
    <row r="15158" spans="16:26">
      <c r="P15158" s="1"/>
      <c r="Q15158" s="8"/>
      <c r="R15158" s="8"/>
      <c r="S15158" s="1"/>
      <c r="V15158" s="2"/>
      <c r="W15158" s="1"/>
      <c r="X15158" s="6"/>
      <c r="Z15158" s="1"/>
    </row>
    <row r="15159" spans="16:26">
      <c r="P15159" s="1"/>
      <c r="Q15159" s="8"/>
      <c r="R15159" s="8"/>
      <c r="S15159" s="1"/>
      <c r="V15159" s="2"/>
      <c r="W15159" s="1"/>
      <c r="X15159" s="6"/>
      <c r="Z15159" s="1"/>
    </row>
    <row r="15160" spans="16:26">
      <c r="P15160" s="1"/>
      <c r="Q15160" s="8"/>
      <c r="R15160" s="8"/>
      <c r="S15160" s="1"/>
      <c r="V15160" s="2"/>
      <c r="W15160" s="1"/>
      <c r="X15160" s="6"/>
      <c r="Z15160" s="1"/>
    </row>
    <row r="15161" spans="16:26">
      <c r="P15161" s="1"/>
      <c r="Q15161" s="8"/>
      <c r="R15161" s="8"/>
      <c r="S15161" s="1"/>
      <c r="V15161" s="2"/>
      <c r="W15161" s="1"/>
      <c r="X15161" s="6"/>
      <c r="Z15161" s="1"/>
    </row>
    <row r="15162" spans="16:26">
      <c r="P15162" s="1"/>
      <c r="Q15162" s="8"/>
      <c r="R15162" s="8"/>
      <c r="S15162" s="1"/>
      <c r="V15162" s="2"/>
      <c r="W15162" s="1"/>
      <c r="X15162" s="6"/>
      <c r="Z15162" s="1"/>
    </row>
    <row r="15163" spans="16:26">
      <c r="P15163" s="1"/>
      <c r="Q15163" s="8"/>
      <c r="R15163" s="8"/>
      <c r="S15163" s="1"/>
      <c r="V15163" s="2"/>
      <c r="W15163" s="1"/>
      <c r="X15163" s="6"/>
      <c r="Z15163" s="1"/>
    </row>
    <row r="15164" spans="16:26">
      <c r="P15164" s="1"/>
      <c r="Q15164" s="8"/>
      <c r="R15164" s="8"/>
      <c r="S15164" s="1"/>
      <c r="V15164" s="2"/>
      <c r="W15164" s="1"/>
      <c r="X15164" s="6"/>
      <c r="Z15164" s="1"/>
    </row>
    <row r="15165" spans="16:26">
      <c r="P15165" s="1"/>
      <c r="Q15165" s="8"/>
      <c r="R15165" s="8"/>
      <c r="S15165" s="1"/>
      <c r="V15165" s="2"/>
      <c r="W15165" s="1"/>
      <c r="X15165" s="6"/>
      <c r="Z15165" s="1"/>
    </row>
    <row r="15166" spans="16:26">
      <c r="P15166" s="1"/>
      <c r="Q15166" s="8"/>
      <c r="R15166" s="8"/>
      <c r="S15166" s="1"/>
      <c r="V15166" s="2"/>
      <c r="W15166" s="1"/>
      <c r="X15166" s="6"/>
      <c r="Z15166" s="1"/>
    </row>
    <row r="15167" spans="16:26">
      <c r="P15167" s="1"/>
      <c r="Q15167" s="8"/>
      <c r="R15167" s="8"/>
      <c r="S15167" s="1"/>
      <c r="V15167" s="2"/>
      <c r="W15167" s="1"/>
      <c r="X15167" s="6"/>
      <c r="Z15167" s="1"/>
    </row>
    <row r="15168" spans="16:26">
      <c r="P15168" s="1"/>
      <c r="Q15168" s="8"/>
      <c r="R15168" s="8"/>
      <c r="S15168" s="1"/>
      <c r="V15168" s="2"/>
      <c r="W15168" s="1"/>
      <c r="X15168" s="6"/>
      <c r="Z15168" s="1"/>
    </row>
    <row r="15169" spans="16:26">
      <c r="P15169" s="1"/>
      <c r="Q15169" s="8"/>
      <c r="R15169" s="8"/>
      <c r="S15169" s="1"/>
      <c r="V15169" s="2"/>
      <c r="W15169" s="1"/>
      <c r="X15169" s="6"/>
      <c r="Z15169" s="1"/>
    </row>
    <row r="15170" spans="16:26">
      <c r="P15170" s="1"/>
      <c r="Q15170" s="8"/>
      <c r="R15170" s="8"/>
      <c r="S15170" s="1"/>
      <c r="V15170" s="2"/>
      <c r="W15170" s="1"/>
      <c r="X15170" s="6"/>
      <c r="Z15170" s="1"/>
    </row>
    <row r="15171" spans="16:26">
      <c r="P15171" s="1"/>
      <c r="Q15171" s="8"/>
      <c r="R15171" s="8"/>
      <c r="S15171" s="1"/>
      <c r="V15171" s="2"/>
      <c r="W15171" s="1"/>
      <c r="X15171" s="6"/>
      <c r="Z15171" s="1"/>
    </row>
    <row r="15172" spans="16:26">
      <c r="P15172" s="1"/>
      <c r="Q15172" s="8"/>
      <c r="R15172" s="8"/>
      <c r="S15172" s="1"/>
      <c r="V15172" s="2"/>
      <c r="W15172" s="1"/>
      <c r="X15172" s="6"/>
      <c r="Z15172" s="1"/>
    </row>
    <row r="15173" spans="16:26">
      <c r="P15173" s="1"/>
      <c r="Q15173" s="8"/>
      <c r="R15173" s="8"/>
      <c r="S15173" s="1"/>
      <c r="V15173" s="2"/>
      <c r="W15173" s="1"/>
      <c r="X15173" s="6"/>
      <c r="Z15173" s="1"/>
    </row>
    <row r="15174" spans="16:26">
      <c r="P15174" s="1"/>
      <c r="Q15174" s="8"/>
      <c r="R15174" s="8"/>
      <c r="S15174" s="1"/>
      <c r="V15174" s="2"/>
      <c r="W15174" s="1"/>
      <c r="X15174" s="6"/>
      <c r="Z15174" s="1"/>
    </row>
    <row r="15175" spans="16:26">
      <c r="P15175" s="1"/>
      <c r="Q15175" s="8"/>
      <c r="R15175" s="8"/>
      <c r="S15175" s="1"/>
      <c r="V15175" s="2"/>
      <c r="W15175" s="1"/>
      <c r="X15175" s="6"/>
      <c r="Z15175" s="1"/>
    </row>
    <row r="15176" spans="16:26">
      <c r="P15176" s="1"/>
      <c r="Q15176" s="8"/>
      <c r="R15176" s="8"/>
      <c r="S15176" s="1"/>
      <c r="V15176" s="2"/>
      <c r="W15176" s="1"/>
      <c r="X15176" s="6"/>
      <c r="Z15176" s="1"/>
    </row>
    <row r="15177" spans="16:26">
      <c r="P15177" s="1"/>
      <c r="Q15177" s="8"/>
      <c r="R15177" s="8"/>
      <c r="S15177" s="1"/>
      <c r="V15177" s="2"/>
      <c r="W15177" s="1"/>
      <c r="X15177" s="6"/>
      <c r="Z15177" s="1"/>
    </row>
    <row r="15178" spans="16:26">
      <c r="P15178" s="1"/>
      <c r="Q15178" s="8"/>
      <c r="R15178" s="8"/>
      <c r="S15178" s="1"/>
      <c r="V15178" s="2"/>
      <c r="W15178" s="1"/>
      <c r="X15178" s="6"/>
      <c r="Z15178" s="1"/>
    </row>
    <row r="15179" spans="16:26">
      <c r="P15179" s="1"/>
      <c r="Q15179" s="8"/>
      <c r="R15179" s="8"/>
      <c r="S15179" s="1"/>
      <c r="V15179" s="2"/>
      <c r="W15179" s="1"/>
      <c r="X15179" s="6"/>
      <c r="Z15179" s="1"/>
    </row>
    <row r="15180" spans="16:26">
      <c r="P15180" s="1"/>
      <c r="Q15180" s="8"/>
      <c r="R15180" s="8"/>
      <c r="S15180" s="1"/>
      <c r="V15180" s="2"/>
      <c r="W15180" s="1"/>
      <c r="X15180" s="6"/>
      <c r="Z15180" s="1"/>
    </row>
    <row r="15181" spans="16:26">
      <c r="P15181" s="1"/>
      <c r="Q15181" s="8"/>
      <c r="R15181" s="8"/>
      <c r="S15181" s="1"/>
      <c r="V15181" s="2"/>
      <c r="W15181" s="1"/>
      <c r="X15181" s="6"/>
      <c r="Z15181" s="1"/>
    </row>
    <row r="15182" spans="16:26">
      <c r="P15182" s="1"/>
      <c r="Q15182" s="8"/>
      <c r="R15182" s="8"/>
      <c r="S15182" s="1"/>
      <c r="V15182" s="2"/>
      <c r="W15182" s="1"/>
      <c r="X15182" s="6"/>
      <c r="Z15182" s="1"/>
    </row>
    <row r="15183" spans="16:26">
      <c r="P15183" s="1"/>
      <c r="Q15183" s="8"/>
      <c r="R15183" s="8"/>
      <c r="S15183" s="1"/>
      <c r="V15183" s="2"/>
      <c r="W15183" s="1"/>
      <c r="X15183" s="6"/>
      <c r="Z15183" s="1"/>
    </row>
    <row r="15184" spans="16:26">
      <c r="P15184" s="1"/>
      <c r="Q15184" s="8"/>
      <c r="R15184" s="8"/>
      <c r="S15184" s="1"/>
      <c r="V15184" s="2"/>
      <c r="W15184" s="1"/>
      <c r="X15184" s="6"/>
      <c r="Z15184" s="1"/>
    </row>
    <row r="15185" spans="16:26">
      <c r="P15185" s="1"/>
      <c r="Q15185" s="8"/>
      <c r="R15185" s="8"/>
      <c r="S15185" s="1"/>
      <c r="V15185" s="2"/>
      <c r="W15185" s="1"/>
      <c r="X15185" s="6"/>
      <c r="Z15185" s="1"/>
    </row>
    <row r="15186" spans="16:26">
      <c r="P15186" s="1"/>
      <c r="Q15186" s="8"/>
      <c r="R15186" s="8"/>
      <c r="S15186" s="1"/>
      <c r="V15186" s="2"/>
      <c r="W15186" s="1"/>
      <c r="X15186" s="6"/>
      <c r="Z15186" s="1"/>
    </row>
    <row r="15187" spans="16:26">
      <c r="P15187" s="1"/>
      <c r="Q15187" s="8"/>
      <c r="R15187" s="8"/>
      <c r="S15187" s="1"/>
      <c r="V15187" s="2"/>
      <c r="W15187" s="1"/>
      <c r="X15187" s="6"/>
      <c r="Z15187" s="1"/>
    </row>
    <row r="15188" spans="16:26">
      <c r="P15188" s="1"/>
      <c r="Q15188" s="8"/>
      <c r="R15188" s="8"/>
      <c r="S15188" s="1"/>
      <c r="V15188" s="2"/>
      <c r="W15188" s="1"/>
      <c r="X15188" s="6"/>
      <c r="Z15188" s="1"/>
    </row>
    <row r="15189" spans="16:26">
      <c r="P15189" s="1"/>
      <c r="Q15189" s="8"/>
      <c r="R15189" s="8"/>
      <c r="S15189" s="1"/>
      <c r="V15189" s="2"/>
      <c r="W15189" s="1"/>
      <c r="X15189" s="6"/>
      <c r="Z15189" s="1"/>
    </row>
    <row r="15190" spans="16:26">
      <c r="P15190" s="1"/>
      <c r="Q15190" s="8"/>
      <c r="R15190" s="8"/>
      <c r="S15190" s="1"/>
      <c r="V15190" s="2"/>
      <c r="W15190" s="1"/>
      <c r="X15190" s="6"/>
      <c r="Z15190" s="1"/>
    </row>
    <row r="15191" spans="16:26">
      <c r="P15191" s="1"/>
      <c r="Q15191" s="8"/>
      <c r="R15191" s="8"/>
      <c r="S15191" s="1"/>
      <c r="V15191" s="2"/>
      <c r="W15191" s="1"/>
      <c r="X15191" s="6"/>
      <c r="Z15191" s="1"/>
    </row>
    <row r="15192" spans="16:26">
      <c r="P15192" s="1"/>
      <c r="Q15192" s="8"/>
      <c r="R15192" s="8"/>
      <c r="S15192" s="1"/>
      <c r="V15192" s="2"/>
      <c r="W15192" s="1"/>
      <c r="X15192" s="6"/>
      <c r="Z15192" s="1"/>
    </row>
    <row r="15193" spans="16:26">
      <c r="P15193" s="1"/>
      <c r="Q15193" s="8"/>
      <c r="R15193" s="8"/>
      <c r="S15193" s="1"/>
      <c r="V15193" s="2"/>
      <c r="W15193" s="1"/>
      <c r="X15193" s="6"/>
      <c r="Z15193" s="1"/>
    </row>
    <row r="15194" spans="16:26">
      <c r="P15194" s="1"/>
      <c r="Q15194" s="8"/>
      <c r="R15194" s="8"/>
      <c r="S15194" s="1"/>
      <c r="V15194" s="2"/>
      <c r="W15194" s="1"/>
      <c r="X15194" s="6"/>
      <c r="Z15194" s="1"/>
    </row>
    <row r="15195" spans="16:26">
      <c r="P15195" s="1"/>
      <c r="Q15195" s="8"/>
      <c r="R15195" s="8"/>
      <c r="S15195" s="1"/>
      <c r="V15195" s="2"/>
      <c r="W15195" s="1"/>
      <c r="X15195" s="6"/>
      <c r="Z15195" s="1"/>
    </row>
    <row r="15196" spans="16:26">
      <c r="P15196" s="1"/>
      <c r="Q15196" s="8"/>
      <c r="R15196" s="8"/>
      <c r="S15196" s="1"/>
      <c r="V15196" s="2"/>
      <c r="W15196" s="1"/>
      <c r="X15196" s="6"/>
      <c r="Z15196" s="1"/>
    </row>
    <row r="15197" spans="16:26">
      <c r="P15197" s="1"/>
      <c r="Q15197" s="8"/>
      <c r="R15197" s="8"/>
      <c r="S15197" s="1"/>
      <c r="V15197" s="2"/>
      <c r="W15197" s="1"/>
      <c r="X15197" s="6"/>
      <c r="Z15197" s="1"/>
    </row>
    <row r="15198" spans="16:26">
      <c r="P15198" s="1"/>
      <c r="Q15198" s="8"/>
      <c r="R15198" s="8"/>
      <c r="S15198" s="1"/>
      <c r="V15198" s="2"/>
      <c r="W15198" s="1"/>
      <c r="X15198" s="6"/>
      <c r="Z15198" s="1"/>
    </row>
    <row r="15199" spans="16:26">
      <c r="P15199" s="1"/>
      <c r="Q15199" s="8"/>
      <c r="R15199" s="8"/>
      <c r="S15199" s="1"/>
      <c r="V15199" s="2"/>
      <c r="W15199" s="1"/>
      <c r="X15199" s="6"/>
      <c r="Z15199" s="1"/>
    </row>
    <row r="15200" spans="16:26">
      <c r="P15200" s="1"/>
      <c r="Q15200" s="8"/>
      <c r="R15200" s="8"/>
      <c r="S15200" s="1"/>
      <c r="V15200" s="2"/>
      <c r="W15200" s="1"/>
      <c r="X15200" s="6"/>
      <c r="Z15200" s="1"/>
    </row>
    <row r="15201" spans="16:26">
      <c r="P15201" s="1"/>
      <c r="Q15201" s="8"/>
      <c r="R15201" s="8"/>
      <c r="S15201" s="1"/>
      <c r="V15201" s="2"/>
      <c r="W15201" s="1"/>
      <c r="X15201" s="6"/>
      <c r="Z15201" s="1"/>
    </row>
    <row r="15202" spans="16:26">
      <c r="P15202" s="1"/>
      <c r="Q15202" s="8"/>
      <c r="R15202" s="8"/>
      <c r="S15202" s="1"/>
      <c r="V15202" s="2"/>
      <c r="W15202" s="1"/>
      <c r="X15202" s="6"/>
      <c r="Z15202" s="1"/>
    </row>
    <row r="15203" spans="16:26">
      <c r="P15203" s="1"/>
      <c r="Q15203" s="8"/>
      <c r="R15203" s="8"/>
      <c r="S15203" s="1"/>
      <c r="V15203" s="2"/>
      <c r="W15203" s="1"/>
      <c r="X15203" s="6"/>
      <c r="Z15203" s="1"/>
    </row>
    <row r="15204" spans="16:26">
      <c r="P15204" s="1"/>
      <c r="Q15204" s="8"/>
      <c r="R15204" s="8"/>
      <c r="S15204" s="1"/>
      <c r="V15204" s="2"/>
      <c r="W15204" s="1"/>
      <c r="X15204" s="6"/>
      <c r="Z15204" s="1"/>
    </row>
    <row r="15205" spans="16:26">
      <c r="P15205" s="1"/>
      <c r="Q15205" s="8"/>
      <c r="R15205" s="8"/>
      <c r="S15205" s="1"/>
      <c r="V15205" s="2"/>
      <c r="W15205" s="1"/>
      <c r="X15205" s="6"/>
      <c r="Z15205" s="1"/>
    </row>
    <row r="15206" spans="16:26">
      <c r="P15206" s="1"/>
      <c r="Q15206" s="8"/>
      <c r="R15206" s="8"/>
      <c r="S15206" s="1"/>
      <c r="V15206" s="2"/>
      <c r="W15206" s="1"/>
      <c r="X15206" s="6"/>
      <c r="Z15206" s="1"/>
    </row>
    <row r="15207" spans="16:26">
      <c r="P15207" s="1"/>
      <c r="Q15207" s="8"/>
      <c r="R15207" s="8"/>
      <c r="S15207" s="1"/>
      <c r="V15207" s="2"/>
      <c r="W15207" s="1"/>
      <c r="X15207" s="6"/>
      <c r="Z15207" s="1"/>
    </row>
    <row r="15208" spans="16:26">
      <c r="P15208" s="1"/>
      <c r="Q15208" s="8"/>
      <c r="R15208" s="8"/>
      <c r="S15208" s="1"/>
      <c r="V15208" s="2"/>
      <c r="W15208" s="1"/>
      <c r="X15208" s="6"/>
      <c r="Z15208" s="1"/>
    </row>
    <row r="15209" spans="16:26">
      <c r="P15209" s="1"/>
      <c r="Q15209" s="8"/>
      <c r="R15209" s="8"/>
      <c r="S15209" s="1"/>
      <c r="V15209" s="2"/>
      <c r="W15209" s="1"/>
      <c r="X15209" s="6"/>
      <c r="Z15209" s="1"/>
    </row>
    <row r="15210" spans="16:26">
      <c r="P15210" s="1"/>
      <c r="Q15210" s="8"/>
      <c r="R15210" s="8"/>
      <c r="S15210" s="1"/>
      <c r="V15210" s="2"/>
      <c r="W15210" s="1"/>
      <c r="X15210" s="6"/>
      <c r="Z15210" s="1"/>
    </row>
    <row r="15211" spans="16:26">
      <c r="P15211" s="1"/>
      <c r="Q15211" s="8"/>
      <c r="R15211" s="8"/>
      <c r="S15211" s="1"/>
      <c r="V15211" s="2"/>
      <c r="W15211" s="1"/>
      <c r="X15211" s="6"/>
      <c r="Z15211" s="1"/>
    </row>
    <row r="15212" spans="16:26">
      <c r="P15212" s="1"/>
      <c r="Q15212" s="8"/>
      <c r="R15212" s="8"/>
      <c r="S15212" s="1"/>
      <c r="V15212" s="2"/>
      <c r="W15212" s="1"/>
      <c r="X15212" s="6"/>
      <c r="Z15212" s="1"/>
    </row>
    <row r="15213" spans="16:26">
      <c r="P15213" s="1"/>
      <c r="Q15213" s="8"/>
      <c r="R15213" s="8"/>
      <c r="S15213" s="1"/>
      <c r="V15213" s="2"/>
      <c r="W15213" s="1"/>
      <c r="X15213" s="6"/>
      <c r="Z15213" s="1"/>
    </row>
    <row r="15214" spans="16:26">
      <c r="P15214" s="1"/>
      <c r="Q15214" s="8"/>
      <c r="R15214" s="8"/>
      <c r="S15214" s="1"/>
      <c r="V15214" s="2"/>
      <c r="W15214" s="1"/>
      <c r="X15214" s="6"/>
      <c r="Z15214" s="1"/>
    </row>
    <row r="15215" spans="16:26">
      <c r="P15215" s="1"/>
      <c r="Q15215" s="8"/>
      <c r="R15215" s="8"/>
      <c r="S15215" s="1"/>
      <c r="V15215" s="2"/>
      <c r="W15215" s="1"/>
      <c r="X15215" s="6"/>
      <c r="Z15215" s="1"/>
    </row>
    <row r="15216" spans="16:26">
      <c r="P15216" s="1"/>
      <c r="Q15216" s="8"/>
      <c r="R15216" s="8"/>
      <c r="S15216" s="1"/>
      <c r="V15216" s="2"/>
      <c r="W15216" s="1"/>
      <c r="X15216" s="6"/>
      <c r="Z15216" s="1"/>
    </row>
    <row r="15217" spans="16:26">
      <c r="P15217" s="1"/>
      <c r="Q15217" s="8"/>
      <c r="R15217" s="8"/>
      <c r="S15217" s="1"/>
      <c r="V15217" s="2"/>
      <c r="W15217" s="1"/>
      <c r="X15217" s="6"/>
      <c r="Z15217" s="1"/>
    </row>
    <row r="15218" spans="16:26">
      <c r="P15218" s="1"/>
      <c r="Q15218" s="8"/>
      <c r="R15218" s="8"/>
      <c r="S15218" s="1"/>
      <c r="V15218" s="2"/>
      <c r="W15218" s="1"/>
      <c r="X15218" s="6"/>
      <c r="Z15218" s="1"/>
    </row>
    <row r="15219" spans="16:26">
      <c r="P15219" s="1"/>
      <c r="Q15219" s="8"/>
      <c r="R15219" s="8"/>
      <c r="S15219" s="1"/>
      <c r="V15219" s="2"/>
      <c r="W15219" s="1"/>
      <c r="X15219" s="6"/>
      <c r="Z15219" s="1"/>
    </row>
    <row r="15220" spans="16:26">
      <c r="P15220" s="1"/>
      <c r="Q15220" s="8"/>
      <c r="R15220" s="8"/>
      <c r="S15220" s="1"/>
      <c r="V15220" s="2"/>
      <c r="W15220" s="1"/>
      <c r="X15220" s="6"/>
      <c r="Z15220" s="1"/>
    </row>
    <row r="15221" spans="16:26">
      <c r="P15221" s="1"/>
      <c r="Q15221" s="8"/>
      <c r="R15221" s="8"/>
      <c r="S15221" s="1"/>
      <c r="V15221" s="2"/>
      <c r="W15221" s="1"/>
      <c r="X15221" s="6"/>
      <c r="Z15221" s="1"/>
    </row>
    <row r="15222" spans="16:26">
      <c r="P15222" s="1"/>
      <c r="Q15222" s="8"/>
      <c r="R15222" s="8"/>
      <c r="S15222" s="1"/>
      <c r="V15222" s="2"/>
      <c r="W15222" s="1"/>
      <c r="X15222" s="6"/>
      <c r="Z15222" s="1"/>
    </row>
    <row r="15223" spans="16:26">
      <c r="P15223" s="1"/>
      <c r="Q15223" s="8"/>
      <c r="R15223" s="8"/>
      <c r="S15223" s="1"/>
      <c r="V15223" s="2"/>
      <c r="W15223" s="1"/>
      <c r="X15223" s="6"/>
      <c r="Z15223" s="1"/>
    </row>
    <row r="15224" spans="16:26">
      <c r="P15224" s="1"/>
      <c r="Q15224" s="8"/>
      <c r="R15224" s="8"/>
      <c r="S15224" s="1"/>
      <c r="V15224" s="2"/>
      <c r="W15224" s="1"/>
      <c r="X15224" s="6"/>
      <c r="Z15224" s="1"/>
    </row>
    <row r="15225" spans="16:26">
      <c r="P15225" s="1"/>
      <c r="Q15225" s="8"/>
      <c r="R15225" s="8"/>
      <c r="S15225" s="1"/>
      <c r="V15225" s="2"/>
      <c r="W15225" s="1"/>
      <c r="X15225" s="6"/>
      <c r="Z15225" s="1"/>
    </row>
    <row r="15226" spans="16:26">
      <c r="P15226" s="1"/>
      <c r="Q15226" s="8"/>
      <c r="R15226" s="8"/>
      <c r="S15226" s="1"/>
      <c r="V15226" s="2"/>
      <c r="W15226" s="1"/>
      <c r="X15226" s="6"/>
      <c r="Z15226" s="1"/>
    </row>
    <row r="15227" spans="16:26">
      <c r="P15227" s="1"/>
      <c r="Q15227" s="8"/>
      <c r="R15227" s="8"/>
      <c r="S15227" s="1"/>
      <c r="V15227" s="2"/>
      <c r="W15227" s="1"/>
      <c r="X15227" s="6"/>
      <c r="Z15227" s="1"/>
    </row>
    <row r="15228" spans="16:26">
      <c r="P15228" s="1"/>
      <c r="Q15228" s="8"/>
      <c r="R15228" s="8"/>
      <c r="S15228" s="1"/>
      <c r="V15228" s="2"/>
      <c r="W15228" s="1"/>
      <c r="X15228" s="6"/>
      <c r="Z15228" s="1"/>
    </row>
    <row r="15229" spans="16:26">
      <c r="P15229" s="1"/>
      <c r="Q15229" s="8"/>
      <c r="R15229" s="8"/>
      <c r="S15229" s="1"/>
      <c r="V15229" s="2"/>
      <c r="W15229" s="1"/>
      <c r="X15229" s="6"/>
      <c r="Z15229" s="1"/>
    </row>
    <row r="15230" spans="16:26">
      <c r="P15230" s="1"/>
      <c r="Q15230" s="8"/>
      <c r="R15230" s="8"/>
      <c r="S15230" s="1"/>
      <c r="V15230" s="2"/>
      <c r="W15230" s="1"/>
      <c r="X15230" s="6"/>
      <c r="Z15230" s="1"/>
    </row>
    <row r="15231" spans="16:26">
      <c r="P15231" s="1"/>
      <c r="Q15231" s="8"/>
      <c r="R15231" s="8"/>
      <c r="S15231" s="1"/>
      <c r="V15231" s="2"/>
      <c r="W15231" s="1"/>
      <c r="X15231" s="6"/>
      <c r="Z15231" s="1"/>
    </row>
    <row r="15232" spans="16:26">
      <c r="P15232" s="1"/>
      <c r="Q15232" s="8"/>
      <c r="R15232" s="8"/>
      <c r="S15232" s="1"/>
      <c r="V15232" s="2"/>
      <c r="W15232" s="1"/>
      <c r="X15232" s="6"/>
      <c r="Z15232" s="1"/>
    </row>
    <row r="15233" spans="16:26">
      <c r="P15233" s="1"/>
      <c r="Q15233" s="8"/>
      <c r="R15233" s="8"/>
      <c r="S15233" s="1"/>
      <c r="V15233" s="2"/>
      <c r="W15233" s="1"/>
      <c r="X15233" s="6"/>
      <c r="Z15233" s="1"/>
    </row>
    <row r="15234" spans="16:26">
      <c r="P15234" s="1"/>
      <c r="Q15234" s="8"/>
      <c r="R15234" s="8"/>
      <c r="S15234" s="1"/>
      <c r="V15234" s="2"/>
      <c r="W15234" s="1"/>
      <c r="X15234" s="6"/>
      <c r="Z15234" s="1"/>
    </row>
    <row r="15235" spans="16:26">
      <c r="P15235" s="1"/>
      <c r="Q15235" s="8"/>
      <c r="R15235" s="8"/>
      <c r="S15235" s="1"/>
      <c r="V15235" s="2"/>
      <c r="W15235" s="1"/>
      <c r="X15235" s="6"/>
      <c r="Z15235" s="1"/>
    </row>
    <row r="15236" spans="16:26">
      <c r="P15236" s="1"/>
      <c r="Q15236" s="8"/>
      <c r="R15236" s="8"/>
      <c r="S15236" s="1"/>
      <c r="V15236" s="2"/>
      <c r="W15236" s="1"/>
      <c r="X15236" s="6"/>
      <c r="Z15236" s="1"/>
    </row>
    <row r="15237" spans="16:26">
      <c r="P15237" s="1"/>
      <c r="Q15237" s="8"/>
      <c r="R15237" s="8"/>
      <c r="S15237" s="1"/>
      <c r="V15237" s="2"/>
      <c r="W15237" s="1"/>
      <c r="X15237" s="6"/>
      <c r="Z15237" s="1"/>
    </row>
    <row r="15238" spans="16:26">
      <c r="P15238" s="1"/>
      <c r="Q15238" s="8"/>
      <c r="R15238" s="8"/>
      <c r="S15238" s="1"/>
      <c r="V15238" s="2"/>
      <c r="W15238" s="1"/>
      <c r="X15238" s="6"/>
      <c r="Z15238" s="1"/>
    </row>
    <row r="15239" spans="16:26">
      <c r="P15239" s="1"/>
      <c r="Q15239" s="8"/>
      <c r="R15239" s="8"/>
      <c r="S15239" s="1"/>
      <c r="V15239" s="2"/>
      <c r="W15239" s="1"/>
      <c r="X15239" s="6"/>
      <c r="Z15239" s="1"/>
    </row>
    <row r="15240" spans="16:26">
      <c r="P15240" s="1"/>
      <c r="Q15240" s="8"/>
      <c r="R15240" s="8"/>
      <c r="S15240" s="1"/>
      <c r="V15240" s="2"/>
      <c r="W15240" s="1"/>
      <c r="X15240" s="6"/>
      <c r="Z15240" s="1"/>
    </row>
    <row r="15241" spans="16:26">
      <c r="P15241" s="1"/>
      <c r="Q15241" s="8"/>
      <c r="R15241" s="8"/>
      <c r="S15241" s="1"/>
      <c r="V15241" s="2"/>
      <c r="W15241" s="1"/>
      <c r="X15241" s="6"/>
      <c r="Z15241" s="1"/>
    </row>
    <row r="15242" spans="16:26">
      <c r="P15242" s="1"/>
      <c r="Q15242" s="8"/>
      <c r="R15242" s="8"/>
      <c r="S15242" s="1"/>
      <c r="V15242" s="2"/>
      <c r="W15242" s="1"/>
      <c r="X15242" s="6"/>
      <c r="Z15242" s="1"/>
    </row>
    <row r="15243" spans="16:26">
      <c r="P15243" s="1"/>
      <c r="Q15243" s="8"/>
      <c r="R15243" s="8"/>
      <c r="S15243" s="1"/>
      <c r="V15243" s="2"/>
      <c r="W15243" s="1"/>
      <c r="X15243" s="6"/>
      <c r="Z15243" s="1"/>
    </row>
    <row r="15244" spans="16:26">
      <c r="P15244" s="1"/>
      <c r="Q15244" s="8"/>
      <c r="R15244" s="8"/>
      <c r="S15244" s="1"/>
      <c r="V15244" s="2"/>
      <c r="W15244" s="1"/>
      <c r="X15244" s="6"/>
      <c r="Z15244" s="1"/>
    </row>
    <row r="15245" spans="16:26">
      <c r="P15245" s="1"/>
      <c r="Q15245" s="8"/>
      <c r="R15245" s="8"/>
      <c r="S15245" s="1"/>
      <c r="V15245" s="2"/>
      <c r="W15245" s="1"/>
      <c r="X15245" s="6"/>
      <c r="Z15245" s="1"/>
    </row>
    <row r="15246" spans="16:26">
      <c r="P15246" s="1"/>
      <c r="Q15246" s="8"/>
      <c r="R15246" s="8"/>
      <c r="S15246" s="1"/>
      <c r="V15246" s="2"/>
      <c r="W15246" s="1"/>
      <c r="X15246" s="6"/>
      <c r="Z15246" s="1"/>
    </row>
    <row r="15247" spans="16:26">
      <c r="P15247" s="1"/>
      <c r="Q15247" s="8"/>
      <c r="R15247" s="8"/>
      <c r="S15247" s="1"/>
      <c r="V15247" s="2"/>
      <c r="W15247" s="1"/>
      <c r="X15247" s="6"/>
      <c r="Z15247" s="1"/>
    </row>
    <row r="15248" spans="16:26">
      <c r="P15248" s="1"/>
      <c r="Q15248" s="8"/>
      <c r="R15248" s="8"/>
      <c r="S15248" s="1"/>
      <c r="V15248" s="2"/>
      <c r="W15248" s="1"/>
      <c r="X15248" s="6"/>
      <c r="Z15248" s="1"/>
    </row>
    <row r="15249" spans="16:26">
      <c r="P15249" s="1"/>
      <c r="Q15249" s="8"/>
      <c r="R15249" s="8"/>
      <c r="S15249" s="1"/>
      <c r="V15249" s="2"/>
      <c r="W15249" s="1"/>
      <c r="X15249" s="6"/>
      <c r="Z15249" s="1"/>
    </row>
    <row r="15250" spans="16:26">
      <c r="P15250" s="1"/>
      <c r="Q15250" s="8"/>
      <c r="R15250" s="8"/>
      <c r="S15250" s="1"/>
      <c r="V15250" s="2"/>
      <c r="W15250" s="1"/>
      <c r="X15250" s="6"/>
      <c r="Z15250" s="1"/>
    </row>
    <row r="15251" spans="16:26">
      <c r="P15251" s="1"/>
      <c r="Q15251" s="8"/>
      <c r="R15251" s="8"/>
      <c r="S15251" s="1"/>
      <c r="V15251" s="2"/>
      <c r="W15251" s="1"/>
      <c r="X15251" s="6"/>
      <c r="Z15251" s="1"/>
    </row>
    <row r="15252" spans="16:26">
      <c r="P15252" s="1"/>
      <c r="Q15252" s="8"/>
      <c r="R15252" s="8"/>
      <c r="S15252" s="1"/>
      <c r="V15252" s="2"/>
      <c r="W15252" s="1"/>
      <c r="X15252" s="6"/>
      <c r="Z15252" s="1"/>
    </row>
    <row r="15253" spans="16:26">
      <c r="P15253" s="1"/>
      <c r="Q15253" s="8"/>
      <c r="R15253" s="8"/>
      <c r="S15253" s="1"/>
      <c r="V15253" s="2"/>
      <c r="W15253" s="1"/>
      <c r="X15253" s="6"/>
      <c r="Z15253" s="1"/>
    </row>
    <row r="15254" spans="16:26">
      <c r="P15254" s="1"/>
      <c r="Q15254" s="8"/>
      <c r="R15254" s="8"/>
      <c r="S15254" s="1"/>
      <c r="V15254" s="2"/>
      <c r="W15254" s="1"/>
      <c r="X15254" s="6"/>
      <c r="Z15254" s="1"/>
    </row>
    <row r="15255" spans="16:26">
      <c r="P15255" s="1"/>
      <c r="Q15255" s="8"/>
      <c r="R15255" s="8"/>
      <c r="S15255" s="1"/>
      <c r="V15255" s="2"/>
      <c r="W15255" s="1"/>
      <c r="X15255" s="6"/>
      <c r="Z15255" s="1"/>
    </row>
    <row r="15256" spans="16:26">
      <c r="P15256" s="1"/>
      <c r="Q15256" s="8"/>
      <c r="R15256" s="8"/>
      <c r="S15256" s="1"/>
      <c r="V15256" s="2"/>
      <c r="W15256" s="1"/>
      <c r="X15256" s="6"/>
      <c r="Z15256" s="1"/>
    </row>
    <row r="15257" spans="16:26">
      <c r="P15257" s="1"/>
      <c r="Q15257" s="8"/>
      <c r="R15257" s="8"/>
      <c r="S15257" s="1"/>
      <c r="V15257" s="2"/>
      <c r="W15257" s="1"/>
      <c r="X15257" s="6"/>
      <c r="Z15257" s="1"/>
    </row>
    <row r="15258" spans="16:26">
      <c r="P15258" s="1"/>
      <c r="Q15258" s="8"/>
      <c r="R15258" s="8"/>
      <c r="S15258" s="1"/>
      <c r="V15258" s="2"/>
      <c r="W15258" s="1"/>
      <c r="X15258" s="6"/>
      <c r="Z15258" s="1"/>
    </row>
    <row r="15259" spans="16:26">
      <c r="P15259" s="1"/>
      <c r="Q15259" s="8"/>
      <c r="R15259" s="8"/>
      <c r="S15259" s="1"/>
      <c r="V15259" s="2"/>
      <c r="W15259" s="1"/>
      <c r="X15259" s="6"/>
      <c r="Z15259" s="1"/>
    </row>
    <row r="15260" spans="16:26">
      <c r="P15260" s="1"/>
      <c r="Q15260" s="8"/>
      <c r="R15260" s="8"/>
      <c r="S15260" s="1"/>
      <c r="V15260" s="2"/>
      <c r="W15260" s="1"/>
      <c r="X15260" s="6"/>
      <c r="Z15260" s="1"/>
    </row>
    <row r="15261" spans="16:26">
      <c r="P15261" s="1"/>
      <c r="Q15261" s="8"/>
      <c r="R15261" s="8"/>
      <c r="S15261" s="1"/>
      <c r="V15261" s="2"/>
      <c r="W15261" s="1"/>
      <c r="X15261" s="6"/>
      <c r="Z15261" s="1"/>
    </row>
    <row r="15262" spans="16:26">
      <c r="P15262" s="1"/>
      <c r="Q15262" s="8"/>
      <c r="R15262" s="8"/>
      <c r="S15262" s="1"/>
      <c r="V15262" s="2"/>
      <c r="W15262" s="1"/>
      <c r="X15262" s="6"/>
      <c r="Z15262" s="1"/>
    </row>
    <row r="15263" spans="16:26">
      <c r="P15263" s="1"/>
      <c r="Q15263" s="8"/>
      <c r="R15263" s="8"/>
      <c r="S15263" s="1"/>
      <c r="V15263" s="2"/>
      <c r="W15263" s="1"/>
      <c r="X15263" s="6"/>
      <c r="Z15263" s="1"/>
    </row>
    <row r="15264" spans="16:26">
      <c r="P15264" s="1"/>
      <c r="Q15264" s="8"/>
      <c r="R15264" s="8"/>
      <c r="S15264" s="1"/>
      <c r="V15264" s="2"/>
      <c r="W15264" s="1"/>
      <c r="X15264" s="6"/>
      <c r="Z15264" s="1"/>
    </row>
    <row r="15265" spans="16:26">
      <c r="P15265" s="1"/>
      <c r="Q15265" s="8"/>
      <c r="R15265" s="8"/>
      <c r="S15265" s="1"/>
      <c r="V15265" s="2"/>
      <c r="W15265" s="1"/>
      <c r="X15265" s="6"/>
      <c r="Z15265" s="1"/>
    </row>
    <row r="15266" spans="16:26">
      <c r="P15266" s="1"/>
      <c r="Q15266" s="8"/>
      <c r="R15266" s="8"/>
      <c r="S15266" s="1"/>
      <c r="V15266" s="2"/>
      <c r="W15266" s="1"/>
      <c r="X15266" s="6"/>
      <c r="Z15266" s="1"/>
    </row>
    <row r="15267" spans="16:26">
      <c r="P15267" s="1"/>
      <c r="Q15267" s="8"/>
      <c r="R15267" s="8"/>
      <c r="S15267" s="1"/>
      <c r="V15267" s="2"/>
      <c r="W15267" s="1"/>
      <c r="X15267" s="6"/>
      <c r="Z15267" s="1"/>
    </row>
    <row r="15268" spans="16:26">
      <c r="P15268" s="1"/>
      <c r="Q15268" s="8"/>
      <c r="R15268" s="8"/>
      <c r="S15268" s="1"/>
      <c r="V15268" s="2"/>
      <c r="W15268" s="1"/>
      <c r="X15268" s="6"/>
      <c r="Z15268" s="1"/>
    </row>
    <row r="15269" spans="16:26">
      <c r="P15269" s="1"/>
      <c r="Q15269" s="8"/>
      <c r="R15269" s="8"/>
      <c r="S15269" s="1"/>
      <c r="V15269" s="2"/>
      <c r="W15269" s="1"/>
      <c r="X15269" s="6"/>
      <c r="Z15269" s="1"/>
    </row>
    <row r="15270" spans="16:26">
      <c r="P15270" s="1"/>
      <c r="Q15270" s="8"/>
      <c r="R15270" s="8"/>
      <c r="S15270" s="1"/>
      <c r="V15270" s="2"/>
      <c r="W15270" s="1"/>
      <c r="X15270" s="6"/>
      <c r="Z15270" s="1"/>
    </row>
    <row r="15271" spans="16:26">
      <c r="P15271" s="1"/>
      <c r="Q15271" s="8"/>
      <c r="R15271" s="8"/>
      <c r="S15271" s="1"/>
      <c r="V15271" s="2"/>
      <c r="W15271" s="1"/>
      <c r="X15271" s="6"/>
      <c r="Z15271" s="1"/>
    </row>
    <row r="15272" spans="16:26">
      <c r="P15272" s="1"/>
      <c r="Q15272" s="8"/>
      <c r="R15272" s="8"/>
      <c r="S15272" s="1"/>
      <c r="V15272" s="2"/>
      <c r="W15272" s="1"/>
      <c r="X15272" s="6"/>
      <c r="Z15272" s="1"/>
    </row>
    <row r="15273" spans="16:26">
      <c r="P15273" s="1"/>
      <c r="Q15273" s="8"/>
      <c r="R15273" s="8"/>
      <c r="S15273" s="1"/>
      <c r="V15273" s="2"/>
      <c r="W15273" s="1"/>
      <c r="X15273" s="6"/>
      <c r="Z15273" s="1"/>
    </row>
    <row r="15274" spans="16:26">
      <c r="P15274" s="1"/>
      <c r="Q15274" s="8"/>
      <c r="R15274" s="8"/>
      <c r="S15274" s="1"/>
      <c r="V15274" s="2"/>
      <c r="W15274" s="1"/>
      <c r="X15274" s="6"/>
      <c r="Z15274" s="1"/>
    </row>
    <row r="15275" spans="16:26">
      <c r="P15275" s="1"/>
      <c r="Q15275" s="8"/>
      <c r="R15275" s="8"/>
      <c r="S15275" s="1"/>
      <c r="V15275" s="2"/>
      <c r="W15275" s="1"/>
      <c r="X15275" s="6"/>
      <c r="Z15275" s="1"/>
    </row>
    <row r="15276" spans="16:26">
      <c r="P15276" s="1"/>
      <c r="Q15276" s="8"/>
      <c r="R15276" s="8"/>
      <c r="S15276" s="1"/>
      <c r="V15276" s="2"/>
      <c r="W15276" s="1"/>
      <c r="X15276" s="6"/>
      <c r="Z15276" s="1"/>
    </row>
    <row r="15277" spans="16:26">
      <c r="P15277" s="1"/>
      <c r="Q15277" s="8"/>
      <c r="R15277" s="8"/>
      <c r="S15277" s="1"/>
      <c r="V15277" s="2"/>
      <c r="W15277" s="1"/>
      <c r="X15277" s="6"/>
      <c r="Z15277" s="1"/>
    </row>
    <row r="15278" spans="16:26">
      <c r="P15278" s="1"/>
      <c r="Q15278" s="8"/>
      <c r="R15278" s="8"/>
      <c r="S15278" s="1"/>
      <c r="V15278" s="2"/>
      <c r="W15278" s="1"/>
      <c r="X15278" s="6"/>
      <c r="Z15278" s="1"/>
    </row>
    <row r="15279" spans="16:26">
      <c r="P15279" s="1"/>
      <c r="Q15279" s="8"/>
      <c r="R15279" s="8"/>
      <c r="S15279" s="1"/>
      <c r="V15279" s="2"/>
      <c r="W15279" s="1"/>
      <c r="X15279" s="6"/>
      <c r="Z15279" s="1"/>
    </row>
    <row r="15280" spans="16:26">
      <c r="P15280" s="1"/>
      <c r="Q15280" s="8"/>
      <c r="R15280" s="8"/>
      <c r="S15280" s="1"/>
      <c r="V15280" s="2"/>
      <c r="W15280" s="1"/>
      <c r="X15280" s="6"/>
      <c r="Z15280" s="1"/>
    </row>
    <row r="15281" spans="16:26">
      <c r="P15281" s="1"/>
      <c r="Q15281" s="8"/>
      <c r="R15281" s="8"/>
      <c r="S15281" s="1"/>
      <c r="V15281" s="2"/>
      <c r="W15281" s="1"/>
      <c r="X15281" s="6"/>
      <c r="Z15281" s="1"/>
    </row>
    <row r="15282" spans="16:26">
      <c r="P15282" s="1"/>
      <c r="Q15282" s="8"/>
      <c r="R15282" s="8"/>
      <c r="S15282" s="1"/>
      <c r="V15282" s="2"/>
      <c r="W15282" s="1"/>
      <c r="X15282" s="6"/>
      <c r="Z15282" s="1"/>
    </row>
    <row r="15283" spans="16:26">
      <c r="P15283" s="1"/>
      <c r="Q15283" s="8"/>
      <c r="R15283" s="8"/>
      <c r="S15283" s="1"/>
      <c r="V15283" s="2"/>
      <c r="W15283" s="1"/>
      <c r="X15283" s="6"/>
      <c r="Z15283" s="1"/>
    </row>
    <row r="15284" spans="16:26">
      <c r="P15284" s="1"/>
      <c r="Q15284" s="8"/>
      <c r="R15284" s="8"/>
      <c r="S15284" s="1"/>
      <c r="V15284" s="2"/>
      <c r="W15284" s="1"/>
      <c r="X15284" s="6"/>
      <c r="Z15284" s="1"/>
    </row>
    <row r="15285" spans="16:26">
      <c r="P15285" s="1"/>
      <c r="Q15285" s="8"/>
      <c r="R15285" s="8"/>
      <c r="S15285" s="1"/>
      <c r="V15285" s="2"/>
      <c r="W15285" s="1"/>
      <c r="X15285" s="6"/>
      <c r="Z15285" s="1"/>
    </row>
    <row r="15286" spans="16:26">
      <c r="P15286" s="1"/>
      <c r="Q15286" s="8"/>
      <c r="R15286" s="8"/>
      <c r="S15286" s="1"/>
      <c r="V15286" s="2"/>
      <c r="W15286" s="1"/>
      <c r="X15286" s="6"/>
      <c r="Z15286" s="1"/>
    </row>
    <row r="15287" spans="16:26">
      <c r="P15287" s="1"/>
      <c r="Q15287" s="8"/>
      <c r="R15287" s="8"/>
      <c r="S15287" s="1"/>
      <c r="V15287" s="2"/>
      <c r="W15287" s="1"/>
      <c r="X15287" s="6"/>
      <c r="Z15287" s="1"/>
    </row>
    <row r="15288" spans="16:26">
      <c r="P15288" s="1"/>
      <c r="Q15288" s="8"/>
      <c r="R15288" s="8"/>
      <c r="S15288" s="1"/>
      <c r="V15288" s="2"/>
      <c r="W15288" s="1"/>
      <c r="X15288" s="6"/>
      <c r="Z15288" s="1"/>
    </row>
    <row r="15289" spans="16:26">
      <c r="P15289" s="1"/>
      <c r="Q15289" s="8"/>
      <c r="R15289" s="8"/>
      <c r="S15289" s="1"/>
      <c r="V15289" s="2"/>
      <c r="W15289" s="1"/>
      <c r="X15289" s="6"/>
      <c r="Z15289" s="1"/>
    </row>
    <row r="15290" spans="16:26">
      <c r="P15290" s="1"/>
      <c r="Q15290" s="8"/>
      <c r="R15290" s="8"/>
      <c r="S15290" s="1"/>
      <c r="V15290" s="2"/>
      <c r="W15290" s="1"/>
      <c r="X15290" s="6"/>
      <c r="Z15290" s="1"/>
    </row>
    <row r="15291" spans="16:26">
      <c r="P15291" s="1"/>
      <c r="Q15291" s="8"/>
      <c r="R15291" s="8"/>
      <c r="S15291" s="1"/>
      <c r="V15291" s="2"/>
      <c r="W15291" s="1"/>
      <c r="X15291" s="6"/>
      <c r="Z15291" s="1"/>
    </row>
    <row r="15292" spans="16:26">
      <c r="P15292" s="1"/>
      <c r="Q15292" s="8"/>
      <c r="R15292" s="8"/>
      <c r="S15292" s="1"/>
      <c r="V15292" s="2"/>
      <c r="W15292" s="1"/>
      <c r="X15292" s="6"/>
      <c r="Z15292" s="1"/>
    </row>
    <row r="15293" spans="16:26">
      <c r="P15293" s="1"/>
      <c r="Q15293" s="8"/>
      <c r="R15293" s="8"/>
      <c r="S15293" s="1"/>
      <c r="V15293" s="2"/>
      <c r="W15293" s="1"/>
      <c r="X15293" s="6"/>
      <c r="Z15293" s="1"/>
    </row>
    <row r="15294" spans="16:26">
      <c r="P15294" s="1"/>
      <c r="Q15294" s="8"/>
      <c r="R15294" s="8"/>
      <c r="S15294" s="1"/>
      <c r="V15294" s="2"/>
      <c r="W15294" s="1"/>
      <c r="X15294" s="6"/>
      <c r="Z15294" s="1"/>
    </row>
    <row r="15295" spans="16:26">
      <c r="P15295" s="1"/>
      <c r="Q15295" s="8"/>
      <c r="R15295" s="8"/>
      <c r="S15295" s="1"/>
      <c r="V15295" s="2"/>
      <c r="W15295" s="1"/>
      <c r="X15295" s="6"/>
      <c r="Z15295" s="1"/>
    </row>
    <row r="15296" spans="16:26">
      <c r="P15296" s="1"/>
      <c r="Q15296" s="8"/>
      <c r="R15296" s="8"/>
      <c r="S15296" s="1"/>
      <c r="V15296" s="2"/>
      <c r="W15296" s="1"/>
      <c r="X15296" s="6"/>
      <c r="Z15296" s="1"/>
    </row>
    <row r="15297" spans="16:26">
      <c r="P15297" s="1"/>
      <c r="Q15297" s="8"/>
      <c r="R15297" s="8"/>
      <c r="S15297" s="1"/>
      <c r="V15297" s="2"/>
      <c r="W15297" s="1"/>
      <c r="X15297" s="6"/>
      <c r="Z15297" s="1"/>
    </row>
    <row r="15298" spans="16:26">
      <c r="P15298" s="1"/>
      <c r="Q15298" s="8"/>
      <c r="R15298" s="8"/>
      <c r="S15298" s="1"/>
      <c r="V15298" s="2"/>
      <c r="W15298" s="1"/>
      <c r="X15298" s="6"/>
      <c r="Z15298" s="1"/>
    </row>
    <row r="15299" spans="16:26">
      <c r="P15299" s="1"/>
      <c r="Q15299" s="8"/>
      <c r="R15299" s="8"/>
      <c r="S15299" s="1"/>
      <c r="V15299" s="2"/>
      <c r="W15299" s="1"/>
      <c r="X15299" s="6"/>
      <c r="Z15299" s="1"/>
    </row>
    <row r="15300" spans="16:26">
      <c r="P15300" s="1"/>
      <c r="Q15300" s="8"/>
      <c r="R15300" s="8"/>
      <c r="S15300" s="1"/>
      <c r="V15300" s="2"/>
      <c r="W15300" s="1"/>
      <c r="X15300" s="6"/>
      <c r="Z15300" s="1"/>
    </row>
    <row r="15301" spans="16:26">
      <c r="P15301" s="1"/>
      <c r="Q15301" s="8"/>
      <c r="R15301" s="8"/>
      <c r="S15301" s="1"/>
      <c r="V15301" s="2"/>
      <c r="W15301" s="1"/>
      <c r="X15301" s="6"/>
      <c r="Z15301" s="1"/>
    </row>
    <row r="15302" spans="16:26">
      <c r="P15302" s="1"/>
      <c r="Q15302" s="8"/>
      <c r="R15302" s="8"/>
      <c r="S15302" s="1"/>
      <c r="V15302" s="2"/>
      <c r="W15302" s="1"/>
      <c r="X15302" s="6"/>
      <c r="Z15302" s="1"/>
    </row>
    <row r="15303" spans="16:26">
      <c r="P15303" s="1"/>
      <c r="Q15303" s="8"/>
      <c r="R15303" s="8"/>
      <c r="S15303" s="1"/>
      <c r="V15303" s="2"/>
      <c r="W15303" s="1"/>
      <c r="X15303" s="6"/>
      <c r="Z15303" s="1"/>
    </row>
    <row r="15304" spans="16:26">
      <c r="P15304" s="1"/>
      <c r="Q15304" s="8"/>
      <c r="R15304" s="8"/>
      <c r="S15304" s="1"/>
      <c r="V15304" s="2"/>
      <c r="W15304" s="1"/>
      <c r="X15304" s="6"/>
      <c r="Z15304" s="1"/>
    </row>
    <row r="15305" spans="16:26">
      <c r="P15305" s="1"/>
      <c r="Q15305" s="8"/>
      <c r="R15305" s="8"/>
      <c r="S15305" s="1"/>
      <c r="V15305" s="2"/>
      <c r="W15305" s="1"/>
      <c r="X15305" s="6"/>
      <c r="Z15305" s="1"/>
    </row>
    <row r="15306" spans="16:26">
      <c r="P15306" s="1"/>
      <c r="Q15306" s="8"/>
      <c r="R15306" s="8"/>
      <c r="S15306" s="1"/>
      <c r="V15306" s="2"/>
      <c r="W15306" s="1"/>
      <c r="X15306" s="6"/>
      <c r="Z15306" s="1"/>
    </row>
    <row r="15307" spans="16:26">
      <c r="P15307" s="1"/>
      <c r="Q15307" s="8"/>
      <c r="R15307" s="8"/>
      <c r="S15307" s="1"/>
      <c r="V15307" s="2"/>
      <c r="W15307" s="1"/>
      <c r="X15307" s="6"/>
      <c r="Z15307" s="1"/>
    </row>
    <row r="15308" spans="16:26">
      <c r="P15308" s="1"/>
      <c r="Q15308" s="8"/>
      <c r="R15308" s="8"/>
      <c r="S15308" s="1"/>
      <c r="V15308" s="2"/>
      <c r="W15308" s="1"/>
      <c r="X15308" s="6"/>
      <c r="Z15308" s="1"/>
    </row>
    <row r="15309" spans="16:26">
      <c r="P15309" s="1"/>
      <c r="Q15309" s="8"/>
      <c r="R15309" s="8"/>
      <c r="S15309" s="1"/>
      <c r="V15309" s="2"/>
      <c r="W15309" s="1"/>
      <c r="X15309" s="6"/>
      <c r="Z15309" s="1"/>
    </row>
    <row r="15310" spans="16:26">
      <c r="P15310" s="1"/>
      <c r="Q15310" s="8"/>
      <c r="R15310" s="8"/>
      <c r="S15310" s="1"/>
      <c r="V15310" s="2"/>
      <c r="W15310" s="1"/>
      <c r="X15310" s="6"/>
      <c r="Z15310" s="1"/>
    </row>
    <row r="15311" spans="16:26">
      <c r="P15311" s="1"/>
      <c r="Q15311" s="8"/>
      <c r="R15311" s="8"/>
      <c r="S15311" s="1"/>
      <c r="V15311" s="2"/>
      <c r="W15311" s="1"/>
      <c r="X15311" s="6"/>
      <c r="Z15311" s="1"/>
    </row>
    <row r="15312" spans="16:26">
      <c r="P15312" s="1"/>
      <c r="Q15312" s="8"/>
      <c r="R15312" s="8"/>
      <c r="S15312" s="1"/>
      <c r="V15312" s="2"/>
      <c r="W15312" s="1"/>
      <c r="X15312" s="6"/>
      <c r="Z15312" s="1"/>
    </row>
    <row r="15313" spans="16:26">
      <c r="P15313" s="1"/>
      <c r="Q15313" s="8"/>
      <c r="R15313" s="8"/>
      <c r="S15313" s="1"/>
      <c r="V15313" s="2"/>
      <c r="W15313" s="1"/>
      <c r="X15313" s="6"/>
      <c r="Z15313" s="1"/>
    </row>
    <row r="15314" spans="16:26">
      <c r="P15314" s="1"/>
      <c r="Q15314" s="8"/>
      <c r="R15314" s="8"/>
      <c r="S15314" s="1"/>
      <c r="V15314" s="2"/>
      <c r="W15314" s="1"/>
      <c r="X15314" s="6"/>
      <c r="Z15314" s="1"/>
    </row>
    <row r="15315" spans="16:26">
      <c r="P15315" s="1"/>
      <c r="Q15315" s="8"/>
      <c r="R15315" s="8"/>
      <c r="S15315" s="1"/>
      <c r="V15315" s="2"/>
      <c r="W15315" s="1"/>
      <c r="X15315" s="6"/>
      <c r="Z15315" s="1"/>
    </row>
    <row r="15316" spans="16:26">
      <c r="P15316" s="1"/>
      <c r="Q15316" s="8"/>
      <c r="R15316" s="8"/>
      <c r="S15316" s="1"/>
      <c r="V15316" s="2"/>
      <c r="W15316" s="1"/>
      <c r="X15316" s="6"/>
      <c r="Z15316" s="1"/>
    </row>
    <row r="15317" spans="16:26">
      <c r="P15317" s="1"/>
      <c r="Q15317" s="8"/>
      <c r="R15317" s="8"/>
      <c r="S15317" s="1"/>
      <c r="V15317" s="2"/>
      <c r="W15317" s="1"/>
      <c r="X15317" s="6"/>
      <c r="Z15317" s="1"/>
    </row>
    <row r="15318" spans="16:26">
      <c r="P15318" s="1"/>
      <c r="Q15318" s="8"/>
      <c r="R15318" s="8"/>
      <c r="S15318" s="1"/>
      <c r="V15318" s="2"/>
      <c r="W15318" s="1"/>
      <c r="X15318" s="6"/>
      <c r="Z15318" s="1"/>
    </row>
    <row r="15319" spans="16:26">
      <c r="P15319" s="1"/>
      <c r="Q15319" s="8"/>
      <c r="R15319" s="8"/>
      <c r="S15319" s="1"/>
      <c r="V15319" s="2"/>
      <c r="W15319" s="1"/>
      <c r="X15319" s="6"/>
      <c r="Z15319" s="1"/>
    </row>
    <row r="15320" spans="16:26">
      <c r="P15320" s="1"/>
      <c r="Q15320" s="8"/>
      <c r="R15320" s="8"/>
      <c r="S15320" s="1"/>
      <c r="V15320" s="2"/>
      <c r="W15320" s="1"/>
      <c r="X15320" s="6"/>
      <c r="Z15320" s="1"/>
    </row>
    <row r="15321" spans="16:26">
      <c r="P15321" s="1"/>
      <c r="Q15321" s="8"/>
      <c r="R15321" s="8"/>
      <c r="S15321" s="1"/>
      <c r="V15321" s="2"/>
      <c r="W15321" s="1"/>
      <c r="X15321" s="6"/>
      <c r="Z15321" s="1"/>
    </row>
    <row r="15322" spans="16:26">
      <c r="P15322" s="1"/>
      <c r="Q15322" s="8"/>
      <c r="R15322" s="8"/>
      <c r="S15322" s="1"/>
      <c r="V15322" s="2"/>
      <c r="W15322" s="1"/>
      <c r="X15322" s="6"/>
      <c r="Z15322" s="1"/>
    </row>
    <row r="15323" spans="16:26">
      <c r="P15323" s="1"/>
      <c r="Q15323" s="8"/>
      <c r="R15323" s="8"/>
      <c r="S15323" s="1"/>
      <c r="V15323" s="2"/>
      <c r="W15323" s="1"/>
      <c r="X15323" s="6"/>
      <c r="Z15323" s="1"/>
    </row>
    <row r="15324" spans="16:26">
      <c r="P15324" s="1"/>
      <c r="Q15324" s="8"/>
      <c r="R15324" s="8"/>
      <c r="S15324" s="1"/>
      <c r="V15324" s="2"/>
      <c r="W15324" s="1"/>
      <c r="X15324" s="6"/>
      <c r="Z15324" s="1"/>
    </row>
    <row r="15325" spans="16:26">
      <c r="P15325" s="1"/>
      <c r="Q15325" s="8"/>
      <c r="R15325" s="8"/>
      <c r="S15325" s="1"/>
      <c r="V15325" s="2"/>
      <c r="W15325" s="1"/>
      <c r="X15325" s="6"/>
      <c r="Z15325" s="1"/>
    </row>
    <row r="15326" spans="16:26">
      <c r="P15326" s="1"/>
      <c r="Q15326" s="8"/>
      <c r="R15326" s="8"/>
      <c r="S15326" s="1"/>
      <c r="V15326" s="2"/>
      <c r="W15326" s="1"/>
      <c r="X15326" s="6"/>
      <c r="Z15326" s="1"/>
    </row>
    <row r="15327" spans="16:26">
      <c r="P15327" s="1"/>
      <c r="Q15327" s="8"/>
      <c r="R15327" s="8"/>
      <c r="S15327" s="1"/>
      <c r="V15327" s="2"/>
      <c r="W15327" s="1"/>
      <c r="X15327" s="6"/>
      <c r="Z15327" s="1"/>
    </row>
    <row r="15328" spans="16:26">
      <c r="P15328" s="1"/>
      <c r="Q15328" s="8"/>
      <c r="R15328" s="8"/>
      <c r="S15328" s="1"/>
      <c r="V15328" s="2"/>
      <c r="W15328" s="1"/>
      <c r="X15328" s="6"/>
      <c r="Z15328" s="1"/>
    </row>
    <row r="15329" spans="16:26">
      <c r="P15329" s="1"/>
      <c r="Q15329" s="8"/>
      <c r="R15329" s="8"/>
      <c r="S15329" s="1"/>
      <c r="V15329" s="2"/>
      <c r="W15329" s="1"/>
      <c r="X15329" s="6"/>
      <c r="Z15329" s="1"/>
    </row>
    <row r="15330" spans="16:26">
      <c r="P15330" s="1"/>
      <c r="Q15330" s="8"/>
      <c r="R15330" s="8"/>
      <c r="S15330" s="1"/>
      <c r="V15330" s="2"/>
      <c r="W15330" s="1"/>
      <c r="X15330" s="6"/>
      <c r="Z15330" s="1"/>
    </row>
    <row r="15331" spans="16:26">
      <c r="P15331" s="1"/>
      <c r="Q15331" s="8"/>
      <c r="R15331" s="8"/>
      <c r="S15331" s="1"/>
      <c r="V15331" s="2"/>
      <c r="W15331" s="1"/>
      <c r="X15331" s="6"/>
      <c r="Z15331" s="1"/>
    </row>
    <row r="15332" spans="16:26">
      <c r="P15332" s="1"/>
      <c r="Q15332" s="8"/>
      <c r="R15332" s="8"/>
      <c r="S15332" s="1"/>
      <c r="V15332" s="2"/>
      <c r="W15332" s="1"/>
      <c r="X15332" s="6"/>
      <c r="Z15332" s="1"/>
    </row>
    <row r="15333" spans="16:26">
      <c r="P15333" s="1"/>
      <c r="Q15333" s="8"/>
      <c r="R15333" s="8"/>
      <c r="S15333" s="1"/>
      <c r="V15333" s="2"/>
      <c r="W15333" s="1"/>
      <c r="X15333" s="6"/>
      <c r="Z15333" s="1"/>
    </row>
    <row r="15334" spans="16:26">
      <c r="P15334" s="1"/>
      <c r="Q15334" s="8"/>
      <c r="R15334" s="8"/>
      <c r="S15334" s="1"/>
      <c r="V15334" s="2"/>
      <c r="W15334" s="1"/>
      <c r="X15334" s="6"/>
      <c r="Z15334" s="1"/>
    </row>
    <row r="15335" spans="16:26">
      <c r="P15335" s="1"/>
      <c r="Q15335" s="8"/>
      <c r="R15335" s="8"/>
      <c r="S15335" s="1"/>
      <c r="V15335" s="2"/>
      <c r="W15335" s="1"/>
      <c r="X15335" s="6"/>
      <c r="Z15335" s="1"/>
    </row>
    <row r="15336" spans="16:26">
      <c r="P15336" s="1"/>
      <c r="Q15336" s="8"/>
      <c r="R15336" s="8"/>
      <c r="S15336" s="1"/>
      <c r="V15336" s="2"/>
      <c r="W15336" s="1"/>
      <c r="X15336" s="6"/>
      <c r="Z15336" s="1"/>
    </row>
    <row r="15337" spans="16:26">
      <c r="P15337" s="1"/>
      <c r="Q15337" s="8"/>
      <c r="R15337" s="8"/>
      <c r="S15337" s="1"/>
      <c r="V15337" s="2"/>
      <c r="W15337" s="1"/>
      <c r="X15337" s="6"/>
      <c r="Z15337" s="1"/>
    </row>
    <row r="15338" spans="16:26">
      <c r="P15338" s="1"/>
      <c r="Q15338" s="8"/>
      <c r="R15338" s="8"/>
      <c r="S15338" s="1"/>
      <c r="V15338" s="2"/>
      <c r="W15338" s="1"/>
      <c r="X15338" s="6"/>
      <c r="Z15338" s="1"/>
    </row>
    <row r="15339" spans="16:26">
      <c r="P15339" s="1"/>
      <c r="Q15339" s="8"/>
      <c r="R15339" s="8"/>
      <c r="S15339" s="1"/>
      <c r="V15339" s="2"/>
      <c r="W15339" s="1"/>
      <c r="X15339" s="6"/>
      <c r="Z15339" s="1"/>
    </row>
    <row r="15340" spans="16:26">
      <c r="P15340" s="1"/>
      <c r="Q15340" s="8"/>
      <c r="R15340" s="8"/>
      <c r="S15340" s="1"/>
      <c r="V15340" s="2"/>
      <c r="W15340" s="1"/>
      <c r="X15340" s="6"/>
      <c r="Z15340" s="1"/>
    </row>
    <row r="15341" spans="16:26">
      <c r="P15341" s="1"/>
      <c r="Q15341" s="8"/>
      <c r="R15341" s="8"/>
      <c r="S15341" s="1"/>
      <c r="V15341" s="2"/>
      <c r="W15341" s="1"/>
      <c r="X15341" s="6"/>
      <c r="Z15341" s="1"/>
    </row>
    <row r="15342" spans="16:26">
      <c r="P15342" s="1"/>
      <c r="Q15342" s="8"/>
      <c r="R15342" s="8"/>
      <c r="S15342" s="1"/>
      <c r="V15342" s="2"/>
      <c r="W15342" s="1"/>
      <c r="X15342" s="6"/>
      <c r="Z15342" s="1"/>
    </row>
    <row r="15343" spans="16:26">
      <c r="P15343" s="1"/>
      <c r="Q15343" s="8"/>
      <c r="R15343" s="8"/>
      <c r="S15343" s="1"/>
      <c r="V15343" s="2"/>
      <c r="W15343" s="1"/>
      <c r="X15343" s="6"/>
      <c r="Z15343" s="1"/>
    </row>
    <row r="15344" spans="16:26">
      <c r="P15344" s="1"/>
      <c r="Q15344" s="8"/>
      <c r="R15344" s="8"/>
      <c r="S15344" s="1"/>
      <c r="V15344" s="2"/>
      <c r="W15344" s="1"/>
      <c r="X15344" s="6"/>
      <c r="Z15344" s="1"/>
    </row>
    <row r="15345" spans="16:26">
      <c r="P15345" s="1"/>
      <c r="Q15345" s="8"/>
      <c r="R15345" s="8"/>
      <c r="S15345" s="1"/>
      <c r="V15345" s="2"/>
      <c r="W15345" s="1"/>
      <c r="X15345" s="6"/>
      <c r="Z15345" s="1"/>
    </row>
    <row r="15346" spans="16:26">
      <c r="P15346" s="1"/>
      <c r="Q15346" s="8"/>
      <c r="R15346" s="8"/>
      <c r="S15346" s="1"/>
      <c r="V15346" s="2"/>
      <c r="W15346" s="1"/>
      <c r="X15346" s="6"/>
      <c r="Z15346" s="1"/>
    </row>
    <row r="15347" spans="16:26">
      <c r="P15347" s="1"/>
      <c r="Q15347" s="8"/>
      <c r="R15347" s="8"/>
      <c r="S15347" s="1"/>
      <c r="V15347" s="2"/>
      <c r="W15347" s="1"/>
      <c r="X15347" s="6"/>
      <c r="Z15347" s="1"/>
    </row>
    <row r="15348" spans="16:26">
      <c r="P15348" s="1"/>
      <c r="Q15348" s="8"/>
      <c r="R15348" s="8"/>
      <c r="S15348" s="1"/>
      <c r="V15348" s="2"/>
      <c r="W15348" s="1"/>
      <c r="X15348" s="6"/>
      <c r="Z15348" s="1"/>
    </row>
    <row r="15349" spans="16:26">
      <c r="P15349" s="1"/>
      <c r="Q15349" s="8"/>
      <c r="R15349" s="8"/>
      <c r="S15349" s="1"/>
      <c r="V15349" s="2"/>
      <c r="W15349" s="1"/>
      <c r="X15349" s="6"/>
      <c r="Z15349" s="1"/>
    </row>
    <row r="15350" spans="16:26">
      <c r="P15350" s="1"/>
      <c r="Q15350" s="8"/>
      <c r="R15350" s="8"/>
      <c r="S15350" s="1"/>
      <c r="V15350" s="2"/>
      <c r="W15350" s="1"/>
      <c r="X15350" s="6"/>
      <c r="Z15350" s="1"/>
    </row>
    <row r="15351" spans="16:26">
      <c r="P15351" s="1"/>
      <c r="Q15351" s="8"/>
      <c r="R15351" s="8"/>
      <c r="S15351" s="1"/>
      <c r="V15351" s="2"/>
      <c r="W15351" s="1"/>
      <c r="X15351" s="6"/>
      <c r="Z15351" s="1"/>
    </row>
    <row r="15352" spans="16:26">
      <c r="P15352" s="1"/>
      <c r="Q15352" s="8"/>
      <c r="R15352" s="8"/>
      <c r="S15352" s="1"/>
      <c r="V15352" s="2"/>
      <c r="W15352" s="1"/>
      <c r="X15352" s="6"/>
      <c r="Z15352" s="1"/>
    </row>
    <row r="15353" spans="16:26">
      <c r="P15353" s="1"/>
      <c r="Q15353" s="8"/>
      <c r="R15353" s="8"/>
      <c r="S15353" s="1"/>
      <c r="V15353" s="2"/>
      <c r="W15353" s="1"/>
      <c r="X15353" s="6"/>
      <c r="Z15353" s="1"/>
    </row>
    <row r="15354" spans="16:26">
      <c r="P15354" s="1"/>
      <c r="Q15354" s="8"/>
      <c r="R15354" s="8"/>
      <c r="S15354" s="1"/>
      <c r="V15354" s="2"/>
      <c r="W15354" s="1"/>
      <c r="X15354" s="6"/>
      <c r="Z15354" s="1"/>
    </row>
    <row r="15355" spans="16:26">
      <c r="P15355" s="1"/>
      <c r="Q15355" s="8"/>
      <c r="R15355" s="8"/>
      <c r="S15355" s="1"/>
      <c r="V15355" s="2"/>
      <c r="W15355" s="1"/>
      <c r="X15355" s="6"/>
      <c r="Z15355" s="1"/>
    </row>
    <row r="15356" spans="16:26">
      <c r="P15356" s="1"/>
      <c r="Q15356" s="8"/>
      <c r="R15356" s="8"/>
      <c r="S15356" s="1"/>
      <c r="V15356" s="2"/>
      <c r="W15356" s="1"/>
      <c r="X15356" s="6"/>
      <c r="Z15356" s="1"/>
    </row>
    <row r="15357" spans="16:26">
      <c r="P15357" s="1"/>
      <c r="Q15357" s="8"/>
      <c r="R15357" s="8"/>
      <c r="S15357" s="1"/>
      <c r="V15357" s="2"/>
      <c r="W15357" s="1"/>
      <c r="X15357" s="6"/>
      <c r="Z15357" s="1"/>
    </row>
    <row r="15358" spans="16:26">
      <c r="P15358" s="1"/>
      <c r="Q15358" s="8"/>
      <c r="R15358" s="8"/>
      <c r="S15358" s="1"/>
      <c r="V15358" s="2"/>
      <c r="W15358" s="1"/>
      <c r="X15358" s="6"/>
      <c r="Z15358" s="1"/>
    </row>
    <row r="15359" spans="16:26">
      <c r="P15359" s="1"/>
      <c r="Q15359" s="8"/>
      <c r="R15359" s="8"/>
      <c r="S15359" s="1"/>
      <c r="V15359" s="2"/>
      <c r="W15359" s="1"/>
      <c r="X15359" s="6"/>
      <c r="Z15359" s="1"/>
    </row>
    <row r="15360" spans="16:26">
      <c r="P15360" s="1"/>
      <c r="Q15360" s="8"/>
      <c r="R15360" s="8"/>
      <c r="S15360" s="1"/>
      <c r="V15360" s="2"/>
      <c r="W15360" s="1"/>
      <c r="X15360" s="6"/>
      <c r="Z15360" s="1"/>
    </row>
    <row r="15361" spans="16:26">
      <c r="P15361" s="1"/>
      <c r="Q15361" s="8"/>
      <c r="R15361" s="8"/>
      <c r="S15361" s="1"/>
      <c r="V15361" s="2"/>
      <c r="W15361" s="1"/>
      <c r="X15361" s="6"/>
      <c r="Z15361" s="1"/>
    </row>
    <row r="15362" spans="16:26">
      <c r="P15362" s="1"/>
      <c r="Q15362" s="8"/>
      <c r="R15362" s="8"/>
      <c r="S15362" s="1"/>
      <c r="V15362" s="2"/>
      <c r="W15362" s="1"/>
      <c r="X15362" s="6"/>
      <c r="Z15362" s="1"/>
    </row>
    <row r="15363" spans="16:26">
      <c r="P15363" s="1"/>
      <c r="Q15363" s="8"/>
      <c r="R15363" s="8"/>
      <c r="S15363" s="1"/>
      <c r="V15363" s="2"/>
      <c r="W15363" s="1"/>
      <c r="X15363" s="6"/>
      <c r="Z15363" s="1"/>
    </row>
    <row r="15364" spans="16:26">
      <c r="P15364" s="1"/>
      <c r="Q15364" s="8"/>
      <c r="R15364" s="8"/>
      <c r="S15364" s="1"/>
      <c r="V15364" s="2"/>
      <c r="W15364" s="1"/>
      <c r="X15364" s="6"/>
      <c r="Z15364" s="1"/>
    </row>
    <row r="15365" spans="16:26">
      <c r="P15365" s="1"/>
      <c r="Q15365" s="8"/>
      <c r="R15365" s="8"/>
      <c r="S15365" s="1"/>
      <c r="V15365" s="2"/>
      <c r="W15365" s="1"/>
      <c r="X15365" s="6"/>
      <c r="Z15365" s="1"/>
    </row>
    <row r="15366" spans="16:26">
      <c r="P15366" s="1"/>
      <c r="Q15366" s="8"/>
      <c r="R15366" s="8"/>
      <c r="S15366" s="1"/>
      <c r="V15366" s="2"/>
      <c r="W15366" s="1"/>
      <c r="X15366" s="6"/>
      <c r="Z15366" s="1"/>
    </row>
    <row r="15367" spans="16:26">
      <c r="P15367" s="1"/>
      <c r="Q15367" s="8"/>
      <c r="R15367" s="8"/>
      <c r="S15367" s="1"/>
      <c r="V15367" s="2"/>
      <c r="W15367" s="1"/>
      <c r="X15367" s="6"/>
      <c r="Z15367" s="1"/>
    </row>
    <row r="15368" spans="16:26">
      <c r="P15368" s="1"/>
      <c r="Q15368" s="8"/>
      <c r="R15368" s="8"/>
      <c r="S15368" s="1"/>
      <c r="V15368" s="2"/>
      <c r="W15368" s="1"/>
      <c r="X15368" s="6"/>
      <c r="Z15368" s="1"/>
    </row>
    <row r="15369" spans="16:26">
      <c r="P15369" s="1"/>
      <c r="Q15369" s="8"/>
      <c r="R15369" s="8"/>
      <c r="S15369" s="1"/>
      <c r="V15369" s="2"/>
      <c r="W15369" s="1"/>
      <c r="X15369" s="6"/>
      <c r="Z15369" s="1"/>
    </row>
    <row r="15370" spans="16:26">
      <c r="P15370" s="1"/>
      <c r="Q15370" s="8"/>
      <c r="R15370" s="8"/>
      <c r="S15370" s="1"/>
      <c r="V15370" s="2"/>
      <c r="W15370" s="1"/>
      <c r="X15370" s="6"/>
      <c r="Z15370" s="1"/>
    </row>
    <row r="15371" spans="16:26">
      <c r="P15371" s="1"/>
      <c r="Q15371" s="8"/>
      <c r="R15371" s="8"/>
      <c r="S15371" s="1"/>
      <c r="V15371" s="2"/>
      <c r="W15371" s="1"/>
      <c r="X15371" s="6"/>
      <c r="Z15371" s="1"/>
    </row>
    <row r="15372" spans="16:26">
      <c r="P15372" s="1"/>
      <c r="Q15372" s="8"/>
      <c r="R15372" s="8"/>
      <c r="S15372" s="1"/>
      <c r="V15372" s="2"/>
      <c r="W15372" s="1"/>
      <c r="X15372" s="6"/>
      <c r="Z15372" s="1"/>
    </row>
    <row r="15373" spans="16:26">
      <c r="P15373" s="1"/>
      <c r="Q15373" s="8"/>
      <c r="R15373" s="8"/>
      <c r="S15373" s="1"/>
      <c r="V15373" s="2"/>
      <c r="W15373" s="1"/>
      <c r="X15373" s="6"/>
      <c r="Z15373" s="1"/>
    </row>
    <row r="15374" spans="16:26">
      <c r="P15374" s="1"/>
      <c r="Q15374" s="8"/>
      <c r="R15374" s="8"/>
      <c r="S15374" s="1"/>
      <c r="V15374" s="2"/>
      <c r="W15374" s="1"/>
      <c r="X15374" s="6"/>
      <c r="Z15374" s="1"/>
    </row>
    <row r="15375" spans="16:26">
      <c r="P15375" s="1"/>
      <c r="Q15375" s="8"/>
      <c r="R15375" s="8"/>
      <c r="S15375" s="1"/>
      <c r="V15375" s="2"/>
      <c r="W15375" s="1"/>
      <c r="X15375" s="6"/>
      <c r="Z15375" s="1"/>
    </row>
    <row r="15376" spans="16:26">
      <c r="P15376" s="1"/>
      <c r="Q15376" s="8"/>
      <c r="R15376" s="8"/>
      <c r="S15376" s="1"/>
      <c r="V15376" s="2"/>
      <c r="W15376" s="1"/>
      <c r="X15376" s="6"/>
      <c r="Z15376" s="1"/>
    </row>
    <row r="15377" spans="16:26">
      <c r="P15377" s="1"/>
      <c r="Q15377" s="8"/>
      <c r="R15377" s="8"/>
      <c r="S15377" s="1"/>
      <c r="V15377" s="2"/>
      <c r="W15377" s="1"/>
      <c r="X15377" s="6"/>
      <c r="Z15377" s="1"/>
    </row>
    <row r="15378" spans="16:26">
      <c r="P15378" s="1"/>
      <c r="Q15378" s="8"/>
      <c r="R15378" s="8"/>
      <c r="S15378" s="1"/>
      <c r="V15378" s="2"/>
      <c r="W15378" s="1"/>
      <c r="X15378" s="6"/>
      <c r="Z15378" s="1"/>
    </row>
    <row r="15379" spans="16:26">
      <c r="P15379" s="1"/>
      <c r="Q15379" s="8"/>
      <c r="R15379" s="8"/>
      <c r="S15379" s="1"/>
      <c r="V15379" s="2"/>
      <c r="W15379" s="1"/>
      <c r="X15379" s="6"/>
      <c r="Z15379" s="1"/>
    </row>
    <row r="15380" spans="16:26">
      <c r="P15380" s="1"/>
      <c r="Q15380" s="8"/>
      <c r="R15380" s="8"/>
      <c r="S15380" s="1"/>
      <c r="V15380" s="2"/>
      <c r="W15380" s="1"/>
      <c r="X15380" s="6"/>
      <c r="Z15380" s="1"/>
    </row>
    <row r="15381" spans="16:26">
      <c r="P15381" s="1"/>
      <c r="Q15381" s="8"/>
      <c r="R15381" s="8"/>
      <c r="S15381" s="1"/>
      <c r="V15381" s="2"/>
      <c r="W15381" s="1"/>
      <c r="X15381" s="6"/>
      <c r="Z15381" s="1"/>
    </row>
    <row r="15382" spans="16:26">
      <c r="P15382" s="1"/>
      <c r="Q15382" s="8"/>
      <c r="R15382" s="8"/>
      <c r="S15382" s="1"/>
      <c r="V15382" s="2"/>
      <c r="W15382" s="1"/>
      <c r="X15382" s="6"/>
      <c r="Z15382" s="1"/>
    </row>
    <row r="15383" spans="16:26">
      <c r="P15383" s="1"/>
      <c r="Q15383" s="8"/>
      <c r="R15383" s="8"/>
      <c r="S15383" s="1"/>
      <c r="V15383" s="2"/>
      <c r="W15383" s="1"/>
      <c r="X15383" s="6"/>
      <c r="Z15383" s="1"/>
    </row>
    <row r="15384" spans="16:26">
      <c r="P15384" s="1"/>
      <c r="Q15384" s="8"/>
      <c r="R15384" s="8"/>
      <c r="S15384" s="1"/>
      <c r="V15384" s="2"/>
      <c r="W15384" s="1"/>
      <c r="X15384" s="6"/>
      <c r="Z15384" s="1"/>
    </row>
    <row r="15385" spans="16:26">
      <c r="P15385" s="1"/>
      <c r="Q15385" s="8"/>
      <c r="R15385" s="8"/>
      <c r="S15385" s="1"/>
      <c r="V15385" s="2"/>
      <c r="W15385" s="1"/>
      <c r="X15385" s="6"/>
      <c r="Z15385" s="1"/>
    </row>
    <row r="15386" spans="16:26">
      <c r="P15386" s="1"/>
      <c r="Q15386" s="8"/>
      <c r="R15386" s="8"/>
      <c r="S15386" s="1"/>
      <c r="V15386" s="2"/>
      <c r="W15386" s="1"/>
      <c r="X15386" s="6"/>
      <c r="Z15386" s="1"/>
    </row>
    <row r="15387" spans="16:26">
      <c r="P15387" s="1"/>
      <c r="Q15387" s="8"/>
      <c r="R15387" s="8"/>
      <c r="S15387" s="1"/>
      <c r="V15387" s="2"/>
      <c r="W15387" s="1"/>
      <c r="X15387" s="6"/>
      <c r="Z15387" s="1"/>
    </row>
    <row r="15388" spans="16:26">
      <c r="P15388" s="1"/>
      <c r="Q15388" s="8"/>
      <c r="R15388" s="8"/>
      <c r="S15388" s="1"/>
      <c r="V15388" s="2"/>
      <c r="W15388" s="1"/>
      <c r="X15388" s="6"/>
      <c r="Z15388" s="1"/>
    </row>
    <row r="15389" spans="16:26">
      <c r="P15389" s="1"/>
      <c r="Q15389" s="8"/>
      <c r="R15389" s="8"/>
      <c r="S15389" s="1"/>
      <c r="V15389" s="2"/>
      <c r="W15389" s="1"/>
      <c r="X15389" s="6"/>
      <c r="Z15389" s="1"/>
    </row>
    <row r="15390" spans="16:26">
      <c r="P15390" s="1"/>
      <c r="Q15390" s="8"/>
      <c r="R15390" s="8"/>
      <c r="S15390" s="1"/>
      <c r="V15390" s="2"/>
      <c r="W15390" s="1"/>
      <c r="X15390" s="6"/>
      <c r="Z15390" s="1"/>
    </row>
    <row r="15391" spans="16:26">
      <c r="P15391" s="1"/>
      <c r="Q15391" s="8"/>
      <c r="R15391" s="8"/>
      <c r="S15391" s="1"/>
      <c r="V15391" s="2"/>
      <c r="W15391" s="1"/>
      <c r="X15391" s="6"/>
      <c r="Z15391" s="1"/>
    </row>
    <row r="15392" spans="16:26">
      <c r="P15392" s="1"/>
      <c r="Q15392" s="8"/>
      <c r="R15392" s="8"/>
      <c r="S15392" s="1"/>
      <c r="V15392" s="2"/>
      <c r="W15392" s="1"/>
      <c r="X15392" s="6"/>
      <c r="Z15392" s="1"/>
    </row>
    <row r="15393" spans="16:26">
      <c r="P15393" s="1"/>
      <c r="Q15393" s="8"/>
      <c r="R15393" s="8"/>
      <c r="S15393" s="1"/>
      <c r="V15393" s="2"/>
      <c r="W15393" s="1"/>
      <c r="X15393" s="6"/>
      <c r="Z15393" s="1"/>
    </row>
    <row r="15394" spans="16:26">
      <c r="P15394" s="1"/>
      <c r="Q15394" s="8"/>
      <c r="R15394" s="8"/>
      <c r="S15394" s="1"/>
      <c r="V15394" s="2"/>
      <c r="W15394" s="1"/>
      <c r="X15394" s="6"/>
      <c r="Z15394" s="1"/>
    </row>
    <row r="15395" spans="16:26">
      <c r="P15395" s="1"/>
      <c r="Q15395" s="8"/>
      <c r="R15395" s="8"/>
      <c r="S15395" s="1"/>
      <c r="V15395" s="2"/>
      <c r="W15395" s="1"/>
      <c r="X15395" s="6"/>
      <c r="Z15395" s="1"/>
    </row>
    <row r="15396" spans="16:26">
      <c r="P15396" s="1"/>
      <c r="Q15396" s="8"/>
      <c r="R15396" s="8"/>
      <c r="S15396" s="1"/>
      <c r="V15396" s="2"/>
      <c r="W15396" s="1"/>
      <c r="X15396" s="6"/>
      <c r="Z15396" s="1"/>
    </row>
    <row r="15397" spans="16:26">
      <c r="P15397" s="1"/>
      <c r="Q15397" s="8"/>
      <c r="R15397" s="8"/>
      <c r="S15397" s="1"/>
      <c r="V15397" s="2"/>
      <c r="W15397" s="1"/>
      <c r="X15397" s="6"/>
      <c r="Z15397" s="1"/>
    </row>
    <row r="15398" spans="16:26">
      <c r="P15398" s="1"/>
      <c r="Q15398" s="8"/>
      <c r="R15398" s="8"/>
      <c r="S15398" s="1"/>
      <c r="V15398" s="2"/>
      <c r="W15398" s="1"/>
      <c r="X15398" s="6"/>
      <c r="Z15398" s="1"/>
    </row>
    <row r="15399" spans="16:26">
      <c r="P15399" s="1"/>
      <c r="Q15399" s="8"/>
      <c r="R15399" s="8"/>
      <c r="S15399" s="1"/>
      <c r="V15399" s="2"/>
      <c r="W15399" s="1"/>
      <c r="X15399" s="6"/>
      <c r="Z15399" s="1"/>
    </row>
    <row r="15400" spans="16:26">
      <c r="P15400" s="1"/>
      <c r="Q15400" s="8"/>
      <c r="R15400" s="8"/>
      <c r="S15400" s="1"/>
      <c r="V15400" s="2"/>
      <c r="W15400" s="1"/>
      <c r="X15400" s="6"/>
      <c r="Z15400" s="1"/>
    </row>
    <row r="15401" spans="16:26">
      <c r="P15401" s="1"/>
      <c r="Q15401" s="8"/>
      <c r="R15401" s="8"/>
      <c r="S15401" s="1"/>
      <c r="V15401" s="2"/>
      <c r="W15401" s="1"/>
      <c r="X15401" s="6"/>
      <c r="Z15401" s="1"/>
    </row>
    <row r="15402" spans="16:26">
      <c r="P15402" s="1"/>
      <c r="Q15402" s="8"/>
      <c r="R15402" s="8"/>
      <c r="S15402" s="1"/>
      <c r="V15402" s="2"/>
      <c r="W15402" s="1"/>
      <c r="X15402" s="6"/>
      <c r="Z15402" s="1"/>
    </row>
    <row r="15403" spans="16:26">
      <c r="P15403" s="1"/>
      <c r="Q15403" s="8"/>
      <c r="R15403" s="8"/>
      <c r="S15403" s="1"/>
      <c r="V15403" s="2"/>
      <c r="W15403" s="1"/>
      <c r="X15403" s="6"/>
      <c r="Z15403" s="1"/>
    </row>
    <row r="15404" spans="16:26">
      <c r="P15404" s="1"/>
      <c r="Q15404" s="8"/>
      <c r="R15404" s="8"/>
      <c r="S15404" s="1"/>
      <c r="V15404" s="2"/>
      <c r="W15404" s="1"/>
      <c r="X15404" s="6"/>
      <c r="Z15404" s="1"/>
    </row>
    <row r="15405" spans="16:26">
      <c r="P15405" s="1"/>
      <c r="Q15405" s="8"/>
      <c r="R15405" s="8"/>
      <c r="S15405" s="1"/>
      <c r="V15405" s="2"/>
      <c r="W15405" s="1"/>
      <c r="X15405" s="6"/>
      <c r="Z15405" s="1"/>
    </row>
    <row r="15406" spans="16:26">
      <c r="P15406" s="1"/>
      <c r="Q15406" s="8"/>
      <c r="R15406" s="8"/>
      <c r="S15406" s="1"/>
      <c r="V15406" s="2"/>
      <c r="W15406" s="1"/>
      <c r="X15406" s="6"/>
      <c r="Z15406" s="1"/>
    </row>
    <row r="15407" spans="16:26">
      <c r="P15407" s="1"/>
      <c r="Q15407" s="8"/>
      <c r="R15407" s="8"/>
      <c r="S15407" s="1"/>
      <c r="V15407" s="2"/>
      <c r="W15407" s="1"/>
      <c r="X15407" s="6"/>
      <c r="Z15407" s="1"/>
    </row>
    <row r="15408" spans="16:26">
      <c r="P15408" s="1"/>
      <c r="Q15408" s="8"/>
      <c r="R15408" s="8"/>
      <c r="S15408" s="1"/>
      <c r="V15408" s="2"/>
      <c r="W15408" s="1"/>
      <c r="X15408" s="6"/>
      <c r="Z15408" s="1"/>
    </row>
    <row r="15409" spans="16:26">
      <c r="P15409" s="1"/>
      <c r="Q15409" s="8"/>
      <c r="R15409" s="8"/>
      <c r="S15409" s="1"/>
      <c r="V15409" s="2"/>
      <c r="W15409" s="1"/>
      <c r="X15409" s="6"/>
      <c r="Z15409" s="1"/>
    </row>
    <row r="15410" spans="16:26">
      <c r="P15410" s="1"/>
      <c r="Q15410" s="8"/>
      <c r="R15410" s="8"/>
      <c r="S15410" s="1"/>
      <c r="V15410" s="2"/>
      <c r="W15410" s="1"/>
      <c r="X15410" s="6"/>
      <c r="Z15410" s="1"/>
    </row>
    <row r="15411" spans="16:26">
      <c r="P15411" s="1"/>
      <c r="Q15411" s="8"/>
      <c r="R15411" s="8"/>
      <c r="S15411" s="1"/>
      <c r="V15411" s="2"/>
      <c r="W15411" s="1"/>
      <c r="X15411" s="6"/>
      <c r="Z15411" s="1"/>
    </row>
    <row r="15412" spans="16:26">
      <c r="P15412" s="1"/>
      <c r="Q15412" s="8"/>
      <c r="R15412" s="8"/>
      <c r="S15412" s="1"/>
      <c r="V15412" s="2"/>
      <c r="W15412" s="1"/>
      <c r="X15412" s="6"/>
      <c r="Z15412" s="1"/>
    </row>
    <row r="15413" spans="16:26">
      <c r="P15413" s="1"/>
      <c r="Q15413" s="8"/>
      <c r="R15413" s="8"/>
      <c r="S15413" s="1"/>
      <c r="V15413" s="2"/>
      <c r="W15413" s="1"/>
      <c r="X15413" s="6"/>
      <c r="Z15413" s="1"/>
    </row>
    <row r="15414" spans="16:26">
      <c r="P15414" s="1"/>
      <c r="Q15414" s="8"/>
      <c r="R15414" s="8"/>
      <c r="S15414" s="1"/>
      <c r="V15414" s="2"/>
      <c r="W15414" s="1"/>
      <c r="X15414" s="6"/>
      <c r="Z15414" s="1"/>
    </row>
    <row r="15415" spans="16:26">
      <c r="P15415" s="1"/>
      <c r="Q15415" s="8"/>
      <c r="R15415" s="8"/>
      <c r="S15415" s="1"/>
      <c r="V15415" s="2"/>
      <c r="W15415" s="1"/>
      <c r="X15415" s="6"/>
      <c r="Z15415" s="1"/>
    </row>
    <row r="15416" spans="16:26">
      <c r="P15416" s="1"/>
      <c r="Q15416" s="8"/>
      <c r="R15416" s="8"/>
      <c r="S15416" s="1"/>
      <c r="V15416" s="2"/>
      <c r="W15416" s="1"/>
      <c r="X15416" s="6"/>
      <c r="Z15416" s="1"/>
    </row>
    <row r="15417" spans="16:26">
      <c r="P15417" s="1"/>
      <c r="Q15417" s="8"/>
      <c r="R15417" s="8"/>
      <c r="S15417" s="1"/>
      <c r="V15417" s="2"/>
      <c r="W15417" s="1"/>
      <c r="X15417" s="6"/>
      <c r="Z15417" s="1"/>
    </row>
    <row r="15418" spans="16:26">
      <c r="P15418" s="1"/>
      <c r="Q15418" s="8"/>
      <c r="R15418" s="8"/>
      <c r="S15418" s="1"/>
      <c r="V15418" s="2"/>
      <c r="W15418" s="1"/>
      <c r="X15418" s="6"/>
      <c r="Z15418" s="1"/>
    </row>
    <row r="15419" spans="16:26">
      <c r="P15419" s="1"/>
      <c r="Q15419" s="8"/>
      <c r="R15419" s="8"/>
      <c r="S15419" s="1"/>
      <c r="V15419" s="2"/>
      <c r="W15419" s="1"/>
      <c r="X15419" s="6"/>
      <c r="Z15419" s="1"/>
    </row>
    <row r="15420" spans="16:26">
      <c r="P15420" s="1"/>
      <c r="Q15420" s="8"/>
      <c r="R15420" s="8"/>
      <c r="S15420" s="1"/>
      <c r="V15420" s="2"/>
      <c r="W15420" s="1"/>
      <c r="X15420" s="6"/>
      <c r="Z15420" s="1"/>
    </row>
    <row r="15421" spans="16:26">
      <c r="P15421" s="1"/>
      <c r="Q15421" s="8"/>
      <c r="R15421" s="8"/>
      <c r="S15421" s="1"/>
      <c r="V15421" s="2"/>
      <c r="W15421" s="1"/>
      <c r="X15421" s="6"/>
      <c r="Z15421" s="1"/>
    </row>
    <row r="15422" spans="16:26">
      <c r="P15422" s="1"/>
      <c r="Q15422" s="8"/>
      <c r="R15422" s="8"/>
      <c r="S15422" s="1"/>
      <c r="V15422" s="2"/>
      <c r="W15422" s="1"/>
      <c r="X15422" s="6"/>
      <c r="Z15422" s="1"/>
    </row>
    <row r="15423" spans="16:26">
      <c r="P15423" s="1"/>
      <c r="Q15423" s="8"/>
      <c r="R15423" s="8"/>
      <c r="S15423" s="1"/>
      <c r="V15423" s="2"/>
      <c r="W15423" s="1"/>
      <c r="X15423" s="6"/>
      <c r="Z15423" s="1"/>
    </row>
    <row r="15424" spans="16:26">
      <c r="P15424" s="1"/>
      <c r="Q15424" s="8"/>
      <c r="R15424" s="8"/>
      <c r="S15424" s="1"/>
      <c r="V15424" s="2"/>
      <c r="W15424" s="1"/>
      <c r="X15424" s="6"/>
      <c r="Z15424" s="1"/>
    </row>
    <row r="15425" spans="16:26">
      <c r="P15425" s="1"/>
      <c r="Q15425" s="8"/>
      <c r="R15425" s="8"/>
      <c r="S15425" s="1"/>
      <c r="V15425" s="2"/>
      <c r="W15425" s="1"/>
      <c r="X15425" s="6"/>
      <c r="Z15425" s="1"/>
    </row>
    <row r="15426" spans="16:26">
      <c r="P15426" s="1"/>
      <c r="Q15426" s="8"/>
      <c r="R15426" s="8"/>
      <c r="S15426" s="1"/>
      <c r="V15426" s="2"/>
      <c r="W15426" s="1"/>
      <c r="X15426" s="6"/>
      <c r="Z15426" s="1"/>
    </row>
    <row r="15427" spans="16:26">
      <c r="P15427" s="1"/>
      <c r="Q15427" s="8"/>
      <c r="R15427" s="8"/>
      <c r="S15427" s="1"/>
      <c r="V15427" s="2"/>
      <c r="W15427" s="1"/>
      <c r="X15427" s="6"/>
      <c r="Z15427" s="1"/>
    </row>
    <row r="15428" spans="16:26">
      <c r="P15428" s="1"/>
      <c r="Q15428" s="8"/>
      <c r="R15428" s="8"/>
      <c r="S15428" s="1"/>
      <c r="V15428" s="2"/>
      <c r="W15428" s="1"/>
      <c r="X15428" s="6"/>
      <c r="Z15428" s="1"/>
    </row>
    <row r="15429" spans="16:26">
      <c r="P15429" s="1"/>
      <c r="Q15429" s="8"/>
      <c r="R15429" s="8"/>
      <c r="S15429" s="1"/>
      <c r="V15429" s="2"/>
      <c r="W15429" s="1"/>
      <c r="X15429" s="6"/>
      <c r="Z15429" s="1"/>
    </row>
    <row r="15430" spans="16:26">
      <c r="P15430" s="1"/>
      <c r="Q15430" s="8"/>
      <c r="R15430" s="8"/>
      <c r="S15430" s="1"/>
      <c r="V15430" s="2"/>
      <c r="W15430" s="1"/>
      <c r="X15430" s="6"/>
      <c r="Z15430" s="1"/>
    </row>
    <row r="15431" spans="16:26">
      <c r="P15431" s="1"/>
      <c r="Q15431" s="8"/>
      <c r="R15431" s="8"/>
      <c r="S15431" s="1"/>
      <c r="V15431" s="2"/>
      <c r="W15431" s="1"/>
      <c r="X15431" s="6"/>
      <c r="Z15431" s="1"/>
    </row>
    <row r="15432" spans="16:26">
      <c r="P15432" s="1"/>
      <c r="Q15432" s="8"/>
      <c r="R15432" s="8"/>
      <c r="S15432" s="1"/>
      <c r="V15432" s="2"/>
      <c r="W15432" s="1"/>
      <c r="X15432" s="6"/>
      <c r="Z15432" s="1"/>
    </row>
    <row r="15433" spans="16:26">
      <c r="P15433" s="1"/>
      <c r="Q15433" s="8"/>
      <c r="R15433" s="8"/>
      <c r="S15433" s="1"/>
      <c r="V15433" s="2"/>
      <c r="W15433" s="1"/>
      <c r="X15433" s="6"/>
      <c r="Z15433" s="1"/>
    </row>
    <row r="15434" spans="16:26">
      <c r="P15434" s="1"/>
      <c r="Q15434" s="8"/>
      <c r="R15434" s="8"/>
      <c r="S15434" s="1"/>
      <c r="V15434" s="2"/>
      <c r="W15434" s="1"/>
      <c r="X15434" s="6"/>
      <c r="Z15434" s="1"/>
    </row>
    <row r="15435" spans="16:26">
      <c r="P15435" s="1"/>
      <c r="Q15435" s="8"/>
      <c r="R15435" s="8"/>
      <c r="S15435" s="1"/>
      <c r="V15435" s="2"/>
      <c r="W15435" s="1"/>
      <c r="X15435" s="6"/>
      <c r="Z15435" s="1"/>
    </row>
    <row r="15436" spans="16:26">
      <c r="P15436" s="1"/>
      <c r="Q15436" s="8"/>
      <c r="R15436" s="8"/>
      <c r="S15436" s="1"/>
      <c r="V15436" s="2"/>
      <c r="W15436" s="1"/>
      <c r="X15436" s="6"/>
      <c r="Z15436" s="1"/>
    </row>
    <row r="15437" spans="16:26">
      <c r="P15437" s="1"/>
      <c r="Q15437" s="8"/>
      <c r="R15437" s="8"/>
      <c r="S15437" s="1"/>
      <c r="V15437" s="2"/>
      <c r="W15437" s="1"/>
      <c r="X15437" s="6"/>
      <c r="Z15437" s="1"/>
    </row>
    <row r="15438" spans="16:26">
      <c r="P15438" s="1"/>
      <c r="Q15438" s="8"/>
      <c r="R15438" s="8"/>
      <c r="S15438" s="1"/>
      <c r="V15438" s="2"/>
      <c r="W15438" s="1"/>
      <c r="X15438" s="6"/>
      <c r="Z15438" s="1"/>
    </row>
    <row r="15439" spans="16:26">
      <c r="P15439" s="1"/>
      <c r="Q15439" s="8"/>
      <c r="R15439" s="8"/>
      <c r="S15439" s="1"/>
      <c r="V15439" s="2"/>
      <c r="W15439" s="1"/>
      <c r="X15439" s="6"/>
      <c r="Z15439" s="1"/>
    </row>
    <row r="15440" spans="16:26">
      <c r="P15440" s="1"/>
      <c r="Q15440" s="8"/>
      <c r="R15440" s="8"/>
      <c r="S15440" s="1"/>
      <c r="V15440" s="2"/>
      <c r="W15440" s="1"/>
      <c r="X15440" s="6"/>
      <c r="Z15440" s="1"/>
    </row>
    <row r="15441" spans="16:26">
      <c r="P15441" s="1"/>
      <c r="Q15441" s="8"/>
      <c r="R15441" s="8"/>
      <c r="S15441" s="1"/>
      <c r="V15441" s="2"/>
      <c r="W15441" s="1"/>
      <c r="X15441" s="6"/>
      <c r="Z15441" s="1"/>
    </row>
    <row r="15442" spans="16:26">
      <c r="P15442" s="1"/>
      <c r="Q15442" s="8"/>
      <c r="R15442" s="8"/>
      <c r="S15442" s="1"/>
      <c r="V15442" s="2"/>
      <c r="W15442" s="1"/>
      <c r="X15442" s="6"/>
      <c r="Z15442" s="1"/>
    </row>
    <row r="15443" spans="16:26">
      <c r="P15443" s="1"/>
      <c r="Q15443" s="8"/>
      <c r="R15443" s="8"/>
      <c r="S15443" s="1"/>
      <c r="V15443" s="2"/>
      <c r="W15443" s="1"/>
      <c r="X15443" s="6"/>
      <c r="Z15443" s="1"/>
    </row>
    <row r="15444" spans="16:26">
      <c r="P15444" s="1"/>
      <c r="Q15444" s="8"/>
      <c r="R15444" s="8"/>
      <c r="S15444" s="1"/>
      <c r="V15444" s="2"/>
      <c r="W15444" s="1"/>
      <c r="X15444" s="6"/>
      <c r="Z15444" s="1"/>
    </row>
    <row r="15445" spans="16:26">
      <c r="P15445" s="1"/>
      <c r="Q15445" s="8"/>
      <c r="R15445" s="8"/>
      <c r="S15445" s="1"/>
      <c r="V15445" s="2"/>
      <c r="W15445" s="1"/>
      <c r="X15445" s="6"/>
      <c r="Z15445" s="1"/>
    </row>
    <row r="15446" spans="16:26">
      <c r="P15446" s="1"/>
      <c r="Q15446" s="8"/>
      <c r="R15446" s="8"/>
      <c r="S15446" s="1"/>
      <c r="V15446" s="2"/>
      <c r="W15446" s="1"/>
      <c r="X15446" s="6"/>
      <c r="Z15446" s="1"/>
    </row>
    <row r="15447" spans="16:26">
      <c r="P15447" s="1"/>
      <c r="Q15447" s="8"/>
      <c r="R15447" s="8"/>
      <c r="S15447" s="1"/>
      <c r="V15447" s="2"/>
      <c r="W15447" s="1"/>
      <c r="X15447" s="6"/>
      <c r="Z15447" s="1"/>
    </row>
    <row r="15448" spans="16:26">
      <c r="P15448" s="1"/>
      <c r="Q15448" s="8"/>
      <c r="R15448" s="8"/>
      <c r="S15448" s="1"/>
      <c r="V15448" s="2"/>
      <c r="W15448" s="1"/>
      <c r="X15448" s="6"/>
      <c r="Z15448" s="1"/>
    </row>
    <row r="15449" spans="16:26">
      <c r="P15449" s="1"/>
      <c r="Q15449" s="8"/>
      <c r="R15449" s="8"/>
      <c r="S15449" s="1"/>
      <c r="V15449" s="2"/>
      <c r="W15449" s="1"/>
      <c r="X15449" s="6"/>
      <c r="Z15449" s="1"/>
    </row>
    <row r="15450" spans="16:26">
      <c r="P15450" s="1"/>
      <c r="Q15450" s="8"/>
      <c r="R15450" s="8"/>
      <c r="S15450" s="1"/>
      <c r="V15450" s="2"/>
      <c r="W15450" s="1"/>
      <c r="X15450" s="6"/>
      <c r="Z15450" s="1"/>
    </row>
    <row r="15451" spans="16:26">
      <c r="P15451" s="1"/>
      <c r="Q15451" s="8"/>
      <c r="R15451" s="8"/>
      <c r="S15451" s="1"/>
      <c r="V15451" s="2"/>
      <c r="W15451" s="1"/>
      <c r="X15451" s="6"/>
      <c r="Z15451" s="1"/>
    </row>
    <row r="15452" spans="16:26">
      <c r="P15452" s="1"/>
      <c r="Q15452" s="8"/>
      <c r="R15452" s="8"/>
      <c r="S15452" s="1"/>
      <c r="V15452" s="2"/>
      <c r="W15452" s="1"/>
      <c r="X15452" s="6"/>
      <c r="Z15452" s="1"/>
    </row>
    <row r="15453" spans="16:26">
      <c r="P15453" s="1"/>
      <c r="Q15453" s="8"/>
      <c r="R15453" s="8"/>
      <c r="S15453" s="1"/>
      <c r="V15453" s="2"/>
      <c r="W15453" s="1"/>
      <c r="X15453" s="6"/>
      <c r="Z15453" s="1"/>
    </row>
    <row r="15454" spans="16:26">
      <c r="P15454" s="1"/>
      <c r="Q15454" s="8"/>
      <c r="R15454" s="8"/>
      <c r="S15454" s="1"/>
      <c r="V15454" s="2"/>
      <c r="W15454" s="1"/>
      <c r="X15454" s="6"/>
      <c r="Z15454" s="1"/>
    </row>
    <row r="15455" spans="16:26">
      <c r="P15455" s="1"/>
      <c r="Q15455" s="8"/>
      <c r="R15455" s="8"/>
      <c r="S15455" s="1"/>
      <c r="V15455" s="2"/>
      <c r="W15455" s="1"/>
      <c r="X15455" s="6"/>
      <c r="Z15455" s="1"/>
    </row>
    <row r="15456" spans="16:26">
      <c r="P15456" s="1"/>
      <c r="Q15456" s="8"/>
      <c r="R15456" s="8"/>
      <c r="S15456" s="1"/>
      <c r="V15456" s="2"/>
      <c r="W15456" s="1"/>
      <c r="X15456" s="6"/>
      <c r="Z15456" s="1"/>
    </row>
    <row r="15457" spans="16:26">
      <c r="P15457" s="1"/>
      <c r="Q15457" s="8"/>
      <c r="R15457" s="8"/>
      <c r="S15457" s="1"/>
      <c r="V15457" s="2"/>
      <c r="W15457" s="1"/>
      <c r="X15457" s="6"/>
      <c r="Z15457" s="1"/>
    </row>
    <row r="15458" spans="16:26">
      <c r="P15458" s="1"/>
      <c r="Q15458" s="8"/>
      <c r="R15458" s="8"/>
      <c r="S15458" s="1"/>
      <c r="V15458" s="2"/>
      <c r="W15458" s="1"/>
      <c r="X15458" s="6"/>
      <c r="Z15458" s="1"/>
    </row>
    <row r="15459" spans="16:26">
      <c r="P15459" s="1"/>
      <c r="Q15459" s="8"/>
      <c r="R15459" s="8"/>
      <c r="S15459" s="1"/>
      <c r="V15459" s="2"/>
      <c r="W15459" s="1"/>
      <c r="X15459" s="6"/>
      <c r="Z15459" s="1"/>
    </row>
    <row r="15460" spans="16:26">
      <c r="P15460" s="1"/>
      <c r="Q15460" s="8"/>
      <c r="R15460" s="8"/>
      <c r="S15460" s="1"/>
      <c r="V15460" s="2"/>
      <c r="W15460" s="1"/>
      <c r="X15460" s="6"/>
      <c r="Z15460" s="1"/>
    </row>
    <row r="15461" spans="16:26">
      <c r="P15461" s="1"/>
      <c r="Q15461" s="8"/>
      <c r="R15461" s="8"/>
      <c r="S15461" s="1"/>
      <c r="V15461" s="2"/>
      <c r="W15461" s="1"/>
      <c r="X15461" s="6"/>
      <c r="Z15461" s="1"/>
    </row>
    <row r="15462" spans="16:26">
      <c r="P15462" s="1"/>
      <c r="Q15462" s="8"/>
      <c r="R15462" s="8"/>
      <c r="S15462" s="1"/>
      <c r="V15462" s="2"/>
      <c r="W15462" s="1"/>
      <c r="X15462" s="6"/>
      <c r="Z15462" s="1"/>
    </row>
    <row r="15463" spans="16:26">
      <c r="P15463" s="1"/>
      <c r="Q15463" s="8"/>
      <c r="R15463" s="8"/>
      <c r="S15463" s="1"/>
      <c r="V15463" s="2"/>
      <c r="W15463" s="1"/>
      <c r="X15463" s="6"/>
      <c r="Z15463" s="1"/>
    </row>
    <row r="15464" spans="16:26">
      <c r="P15464" s="1"/>
      <c r="Q15464" s="8"/>
      <c r="R15464" s="8"/>
      <c r="S15464" s="1"/>
      <c r="V15464" s="2"/>
      <c r="W15464" s="1"/>
      <c r="X15464" s="6"/>
      <c r="Z15464" s="1"/>
    </row>
    <row r="15465" spans="16:26">
      <c r="P15465" s="1"/>
      <c r="Q15465" s="8"/>
      <c r="R15465" s="8"/>
      <c r="S15465" s="1"/>
      <c r="V15465" s="2"/>
      <c r="W15465" s="1"/>
      <c r="X15465" s="6"/>
      <c r="Z15465" s="1"/>
    </row>
    <row r="15466" spans="16:26">
      <c r="P15466" s="1"/>
      <c r="Q15466" s="8"/>
      <c r="R15466" s="8"/>
      <c r="S15466" s="1"/>
      <c r="V15466" s="2"/>
      <c r="W15466" s="1"/>
      <c r="X15466" s="6"/>
      <c r="Z15466" s="1"/>
    </row>
    <row r="15467" spans="16:26">
      <c r="P15467" s="1"/>
      <c r="Q15467" s="8"/>
      <c r="R15467" s="8"/>
      <c r="S15467" s="1"/>
      <c r="V15467" s="2"/>
      <c r="W15467" s="1"/>
      <c r="X15467" s="6"/>
      <c r="Z15467" s="1"/>
    </row>
    <row r="15468" spans="16:26">
      <c r="P15468" s="1"/>
      <c r="Q15468" s="8"/>
      <c r="R15468" s="8"/>
      <c r="S15468" s="1"/>
      <c r="V15468" s="2"/>
      <c r="W15468" s="1"/>
      <c r="X15468" s="6"/>
      <c r="Z15468" s="1"/>
    </row>
    <row r="15469" spans="16:26">
      <c r="P15469" s="1"/>
      <c r="Q15469" s="8"/>
      <c r="R15469" s="8"/>
      <c r="S15469" s="1"/>
      <c r="V15469" s="2"/>
      <c r="W15469" s="1"/>
      <c r="X15469" s="6"/>
      <c r="Z15469" s="1"/>
    </row>
    <row r="15470" spans="16:26">
      <c r="P15470" s="1"/>
      <c r="Q15470" s="8"/>
      <c r="R15470" s="8"/>
      <c r="S15470" s="1"/>
      <c r="V15470" s="2"/>
      <c r="W15470" s="1"/>
      <c r="X15470" s="6"/>
      <c r="Z15470" s="1"/>
    </row>
    <row r="15471" spans="16:26">
      <c r="P15471" s="1"/>
      <c r="Q15471" s="8"/>
      <c r="R15471" s="8"/>
      <c r="S15471" s="1"/>
      <c r="V15471" s="2"/>
      <c r="W15471" s="1"/>
      <c r="X15471" s="6"/>
      <c r="Z15471" s="1"/>
    </row>
    <row r="15472" spans="16:26">
      <c r="P15472" s="1"/>
      <c r="Q15472" s="8"/>
      <c r="R15472" s="8"/>
      <c r="S15472" s="1"/>
      <c r="V15472" s="2"/>
      <c r="W15472" s="1"/>
      <c r="X15472" s="6"/>
      <c r="Z15472" s="1"/>
    </row>
    <row r="15473" spans="16:26">
      <c r="P15473" s="1"/>
      <c r="Q15473" s="8"/>
      <c r="R15473" s="8"/>
      <c r="S15473" s="1"/>
      <c r="V15473" s="2"/>
      <c r="W15473" s="1"/>
      <c r="X15473" s="6"/>
      <c r="Z15473" s="1"/>
    </row>
    <row r="15474" spans="16:26">
      <c r="P15474" s="1"/>
      <c r="Q15474" s="8"/>
      <c r="R15474" s="8"/>
      <c r="S15474" s="1"/>
      <c r="V15474" s="2"/>
      <c r="W15474" s="1"/>
      <c r="X15474" s="6"/>
      <c r="Z15474" s="1"/>
    </row>
    <row r="15475" spans="16:26">
      <c r="P15475" s="1"/>
      <c r="Q15475" s="8"/>
      <c r="R15475" s="8"/>
      <c r="S15475" s="1"/>
      <c r="V15475" s="2"/>
      <c r="W15475" s="1"/>
      <c r="X15475" s="6"/>
      <c r="Z15475" s="1"/>
    </row>
    <row r="15476" spans="16:26">
      <c r="P15476" s="1"/>
      <c r="Q15476" s="8"/>
      <c r="R15476" s="8"/>
      <c r="S15476" s="1"/>
      <c r="V15476" s="2"/>
      <c r="W15476" s="1"/>
      <c r="X15476" s="6"/>
      <c r="Z15476" s="1"/>
    </row>
    <row r="15477" spans="16:26">
      <c r="P15477" s="1"/>
      <c r="Q15477" s="8"/>
      <c r="R15477" s="8"/>
      <c r="S15477" s="1"/>
      <c r="V15477" s="2"/>
      <c r="W15477" s="1"/>
      <c r="X15477" s="6"/>
      <c r="Z15477" s="1"/>
    </row>
    <row r="15478" spans="16:26">
      <c r="P15478" s="1"/>
      <c r="Q15478" s="8"/>
      <c r="R15478" s="8"/>
      <c r="S15478" s="1"/>
      <c r="V15478" s="2"/>
      <c r="W15478" s="1"/>
      <c r="X15478" s="6"/>
      <c r="Z15478" s="1"/>
    </row>
    <row r="15479" spans="16:26">
      <c r="P15479" s="1"/>
      <c r="Q15479" s="8"/>
      <c r="R15479" s="8"/>
      <c r="S15479" s="1"/>
      <c r="V15479" s="2"/>
      <c r="W15479" s="1"/>
      <c r="X15479" s="6"/>
      <c r="Z15479" s="1"/>
    </row>
    <row r="15480" spans="16:26">
      <c r="P15480" s="1"/>
      <c r="Q15480" s="8"/>
      <c r="R15480" s="8"/>
      <c r="S15480" s="1"/>
      <c r="V15480" s="2"/>
      <c r="W15480" s="1"/>
      <c r="X15480" s="6"/>
      <c r="Z15480" s="1"/>
    </row>
    <row r="15481" spans="16:26">
      <c r="P15481" s="1"/>
      <c r="Q15481" s="8"/>
      <c r="R15481" s="8"/>
      <c r="S15481" s="1"/>
      <c r="V15481" s="2"/>
      <c r="W15481" s="1"/>
      <c r="X15481" s="6"/>
      <c r="Z15481" s="1"/>
    </row>
    <row r="15482" spans="16:26">
      <c r="P15482" s="1"/>
      <c r="Q15482" s="8"/>
      <c r="R15482" s="8"/>
      <c r="S15482" s="1"/>
      <c r="V15482" s="2"/>
      <c r="W15482" s="1"/>
      <c r="X15482" s="6"/>
      <c r="Z15482" s="1"/>
    </row>
    <row r="15483" spans="16:26">
      <c r="P15483" s="1"/>
      <c r="Q15483" s="8"/>
      <c r="R15483" s="8"/>
      <c r="S15483" s="1"/>
      <c r="V15483" s="2"/>
      <c r="W15483" s="1"/>
      <c r="X15483" s="6"/>
      <c r="Z15483" s="1"/>
    </row>
    <row r="15484" spans="16:26">
      <c r="P15484" s="1"/>
      <c r="Q15484" s="8"/>
      <c r="R15484" s="8"/>
      <c r="S15484" s="1"/>
      <c r="V15484" s="2"/>
      <c r="W15484" s="1"/>
      <c r="X15484" s="6"/>
      <c r="Z15484" s="1"/>
    </row>
    <row r="15485" spans="16:26">
      <c r="P15485" s="1"/>
      <c r="Q15485" s="8"/>
      <c r="R15485" s="8"/>
      <c r="S15485" s="1"/>
      <c r="V15485" s="2"/>
      <c r="W15485" s="1"/>
      <c r="X15485" s="6"/>
      <c r="Z15485" s="1"/>
    </row>
    <row r="15486" spans="16:26">
      <c r="P15486" s="1"/>
      <c r="Q15486" s="8"/>
      <c r="R15486" s="8"/>
      <c r="S15486" s="1"/>
      <c r="V15486" s="2"/>
      <c r="W15486" s="1"/>
      <c r="X15486" s="6"/>
      <c r="Z15486" s="1"/>
    </row>
    <row r="15487" spans="16:26">
      <c r="P15487" s="1"/>
      <c r="Q15487" s="8"/>
      <c r="R15487" s="8"/>
      <c r="S15487" s="1"/>
      <c r="V15487" s="2"/>
      <c r="W15487" s="1"/>
      <c r="X15487" s="6"/>
      <c r="Z15487" s="1"/>
    </row>
    <row r="15488" spans="16:26">
      <c r="P15488" s="1"/>
      <c r="Q15488" s="8"/>
      <c r="R15488" s="8"/>
      <c r="S15488" s="1"/>
      <c r="V15488" s="2"/>
      <c r="W15488" s="1"/>
      <c r="X15488" s="6"/>
      <c r="Z15488" s="1"/>
    </row>
    <row r="15489" spans="16:26">
      <c r="P15489" s="1"/>
      <c r="Q15489" s="8"/>
      <c r="R15489" s="8"/>
      <c r="S15489" s="1"/>
      <c r="V15489" s="2"/>
      <c r="W15489" s="1"/>
      <c r="X15489" s="6"/>
      <c r="Z15489" s="1"/>
    </row>
    <row r="15490" spans="16:26">
      <c r="P15490" s="1"/>
      <c r="Q15490" s="8"/>
      <c r="R15490" s="8"/>
      <c r="S15490" s="1"/>
      <c r="V15490" s="2"/>
      <c r="W15490" s="1"/>
      <c r="X15490" s="6"/>
      <c r="Z15490" s="1"/>
    </row>
    <row r="15491" spans="16:26">
      <c r="P15491" s="1"/>
      <c r="Q15491" s="8"/>
      <c r="R15491" s="8"/>
      <c r="S15491" s="1"/>
      <c r="V15491" s="2"/>
      <c r="W15491" s="1"/>
      <c r="X15491" s="6"/>
      <c r="Z15491" s="1"/>
    </row>
    <row r="15492" spans="16:26">
      <c r="P15492" s="1"/>
      <c r="Q15492" s="8"/>
      <c r="R15492" s="8"/>
      <c r="S15492" s="1"/>
      <c r="V15492" s="2"/>
      <c r="W15492" s="1"/>
      <c r="X15492" s="6"/>
      <c r="Z15492" s="1"/>
    </row>
    <row r="15493" spans="16:26">
      <c r="P15493" s="1"/>
      <c r="Q15493" s="8"/>
      <c r="R15493" s="8"/>
      <c r="S15493" s="1"/>
      <c r="V15493" s="2"/>
      <c r="W15493" s="1"/>
      <c r="X15493" s="6"/>
      <c r="Z15493" s="1"/>
    </row>
    <row r="15494" spans="16:26">
      <c r="P15494" s="1"/>
      <c r="Q15494" s="8"/>
      <c r="R15494" s="8"/>
      <c r="S15494" s="1"/>
      <c r="V15494" s="2"/>
      <c r="W15494" s="1"/>
      <c r="X15494" s="6"/>
      <c r="Z15494" s="1"/>
    </row>
    <row r="15495" spans="16:26">
      <c r="P15495" s="1"/>
      <c r="Q15495" s="8"/>
      <c r="R15495" s="8"/>
      <c r="S15495" s="1"/>
      <c r="V15495" s="2"/>
      <c r="W15495" s="1"/>
      <c r="X15495" s="6"/>
      <c r="Z15495" s="1"/>
    </row>
    <row r="15496" spans="16:26">
      <c r="P15496" s="1"/>
      <c r="Q15496" s="8"/>
      <c r="R15496" s="8"/>
      <c r="S15496" s="1"/>
      <c r="V15496" s="2"/>
      <c r="W15496" s="1"/>
      <c r="X15496" s="6"/>
      <c r="Z15496" s="1"/>
    </row>
    <row r="15497" spans="16:26">
      <c r="P15497" s="1"/>
      <c r="Q15497" s="8"/>
      <c r="R15497" s="8"/>
      <c r="S15497" s="1"/>
      <c r="V15497" s="2"/>
      <c r="W15497" s="1"/>
      <c r="X15497" s="6"/>
      <c r="Z15497" s="1"/>
    </row>
    <row r="15498" spans="16:26">
      <c r="P15498" s="1"/>
      <c r="Q15498" s="8"/>
      <c r="R15498" s="8"/>
      <c r="S15498" s="1"/>
      <c r="V15498" s="2"/>
      <c r="W15498" s="1"/>
      <c r="X15498" s="6"/>
      <c r="Z15498" s="1"/>
    </row>
    <row r="15499" spans="16:26">
      <c r="P15499" s="1"/>
      <c r="Q15499" s="8"/>
      <c r="R15499" s="8"/>
      <c r="S15499" s="1"/>
      <c r="V15499" s="2"/>
      <c r="W15499" s="1"/>
      <c r="X15499" s="6"/>
      <c r="Z15499" s="1"/>
    </row>
    <row r="15500" spans="16:26">
      <c r="P15500" s="1"/>
      <c r="Q15500" s="8"/>
      <c r="R15500" s="8"/>
      <c r="S15500" s="1"/>
      <c r="V15500" s="2"/>
      <c r="W15500" s="1"/>
      <c r="X15500" s="6"/>
      <c r="Z15500" s="1"/>
    </row>
    <row r="15501" spans="16:26">
      <c r="P15501" s="1"/>
      <c r="Q15501" s="8"/>
      <c r="R15501" s="8"/>
      <c r="S15501" s="1"/>
      <c r="V15501" s="2"/>
      <c r="W15501" s="1"/>
      <c r="X15501" s="6"/>
      <c r="Z15501" s="1"/>
    </row>
    <row r="15502" spans="16:26">
      <c r="P15502" s="1"/>
      <c r="Q15502" s="8"/>
      <c r="R15502" s="8"/>
      <c r="S15502" s="1"/>
      <c r="V15502" s="2"/>
      <c r="W15502" s="1"/>
      <c r="X15502" s="6"/>
      <c r="Z15502" s="1"/>
    </row>
    <row r="15503" spans="16:26">
      <c r="P15503" s="1"/>
      <c r="Q15503" s="8"/>
      <c r="R15503" s="8"/>
      <c r="S15503" s="1"/>
      <c r="V15503" s="2"/>
      <c r="W15503" s="1"/>
      <c r="X15503" s="6"/>
      <c r="Z15503" s="1"/>
    </row>
    <row r="15504" spans="16:26">
      <c r="P15504" s="1"/>
      <c r="Q15504" s="8"/>
      <c r="R15504" s="8"/>
      <c r="S15504" s="1"/>
      <c r="V15504" s="2"/>
      <c r="W15504" s="1"/>
      <c r="X15504" s="6"/>
      <c r="Z15504" s="1"/>
    </row>
    <row r="15505" spans="16:26">
      <c r="P15505" s="1"/>
      <c r="Q15505" s="8"/>
      <c r="R15505" s="8"/>
      <c r="S15505" s="1"/>
      <c r="V15505" s="2"/>
      <c r="W15505" s="1"/>
      <c r="X15505" s="6"/>
      <c r="Z15505" s="1"/>
    </row>
    <row r="15506" spans="16:26">
      <c r="P15506" s="1"/>
      <c r="Q15506" s="8"/>
      <c r="R15506" s="8"/>
      <c r="S15506" s="1"/>
      <c r="V15506" s="2"/>
      <c r="W15506" s="1"/>
      <c r="X15506" s="6"/>
      <c r="Z15506" s="1"/>
    </row>
    <row r="15507" spans="16:26">
      <c r="P15507" s="1"/>
      <c r="Q15507" s="8"/>
      <c r="R15507" s="8"/>
      <c r="S15507" s="1"/>
      <c r="V15507" s="2"/>
      <c r="W15507" s="1"/>
      <c r="X15507" s="6"/>
      <c r="Z15507" s="1"/>
    </row>
    <row r="15508" spans="16:26">
      <c r="P15508" s="1"/>
      <c r="Q15508" s="8"/>
      <c r="R15508" s="8"/>
      <c r="S15508" s="1"/>
      <c r="V15508" s="2"/>
      <c r="W15508" s="1"/>
      <c r="X15508" s="6"/>
      <c r="Z15508" s="1"/>
    </row>
    <row r="15509" spans="16:26">
      <c r="P15509" s="1"/>
      <c r="Q15509" s="8"/>
      <c r="R15509" s="8"/>
      <c r="S15509" s="1"/>
      <c r="V15509" s="2"/>
      <c r="W15509" s="1"/>
      <c r="X15509" s="6"/>
      <c r="Z15509" s="1"/>
    </row>
    <row r="15510" spans="16:26">
      <c r="P15510" s="1"/>
      <c r="Q15510" s="8"/>
      <c r="R15510" s="8"/>
      <c r="S15510" s="1"/>
      <c r="V15510" s="2"/>
      <c r="W15510" s="1"/>
      <c r="X15510" s="6"/>
      <c r="Z15510" s="1"/>
    </row>
    <row r="15511" spans="16:26">
      <c r="P15511" s="1"/>
      <c r="Q15511" s="8"/>
      <c r="R15511" s="8"/>
      <c r="S15511" s="1"/>
      <c r="V15511" s="2"/>
      <c r="W15511" s="1"/>
      <c r="X15511" s="6"/>
      <c r="Z15511" s="1"/>
    </row>
    <row r="15512" spans="16:26">
      <c r="P15512" s="1"/>
      <c r="Q15512" s="8"/>
      <c r="R15512" s="8"/>
      <c r="S15512" s="1"/>
      <c r="V15512" s="2"/>
      <c r="W15512" s="1"/>
      <c r="X15512" s="6"/>
      <c r="Z15512" s="1"/>
    </row>
    <row r="15513" spans="16:26">
      <c r="P15513" s="1"/>
      <c r="Q15513" s="8"/>
      <c r="R15513" s="8"/>
      <c r="S15513" s="1"/>
      <c r="V15513" s="2"/>
      <c r="W15513" s="1"/>
      <c r="X15513" s="6"/>
      <c r="Z15513" s="1"/>
    </row>
    <row r="15514" spans="16:26">
      <c r="P15514" s="1"/>
      <c r="Q15514" s="8"/>
      <c r="R15514" s="8"/>
      <c r="S15514" s="1"/>
      <c r="V15514" s="2"/>
      <c r="W15514" s="1"/>
      <c r="X15514" s="6"/>
      <c r="Z15514" s="1"/>
    </row>
    <row r="15515" spans="16:26">
      <c r="P15515" s="1"/>
      <c r="Q15515" s="8"/>
      <c r="R15515" s="8"/>
      <c r="S15515" s="1"/>
      <c r="V15515" s="2"/>
      <c r="W15515" s="1"/>
      <c r="X15515" s="6"/>
      <c r="Z15515" s="1"/>
    </row>
    <row r="15516" spans="16:26">
      <c r="P15516" s="1"/>
      <c r="Q15516" s="8"/>
      <c r="R15516" s="8"/>
      <c r="S15516" s="1"/>
      <c r="V15516" s="2"/>
      <c r="W15516" s="1"/>
      <c r="X15516" s="6"/>
      <c r="Z15516" s="1"/>
    </row>
    <row r="15517" spans="16:26">
      <c r="P15517" s="1"/>
      <c r="Q15517" s="8"/>
      <c r="R15517" s="8"/>
      <c r="S15517" s="1"/>
      <c r="V15517" s="2"/>
      <c r="W15517" s="1"/>
      <c r="X15517" s="6"/>
      <c r="Z15517" s="1"/>
    </row>
    <row r="15518" spans="16:26">
      <c r="P15518" s="1"/>
      <c r="Q15518" s="8"/>
      <c r="R15518" s="8"/>
      <c r="S15518" s="1"/>
      <c r="V15518" s="2"/>
      <c r="W15518" s="1"/>
      <c r="X15518" s="6"/>
      <c r="Z15518" s="1"/>
    </row>
    <row r="15519" spans="16:26">
      <c r="P15519" s="1"/>
      <c r="Q15519" s="8"/>
      <c r="R15519" s="8"/>
      <c r="S15519" s="1"/>
      <c r="V15519" s="2"/>
      <c r="W15519" s="1"/>
      <c r="X15519" s="6"/>
      <c r="Z15519" s="1"/>
    </row>
    <row r="15520" spans="16:26">
      <c r="P15520" s="1"/>
      <c r="Q15520" s="8"/>
      <c r="R15520" s="8"/>
      <c r="S15520" s="1"/>
      <c r="V15520" s="2"/>
      <c r="W15520" s="1"/>
      <c r="X15520" s="6"/>
      <c r="Z15520" s="1"/>
    </row>
    <row r="15521" spans="16:26">
      <c r="P15521" s="1"/>
      <c r="Q15521" s="8"/>
      <c r="R15521" s="8"/>
      <c r="S15521" s="1"/>
      <c r="V15521" s="2"/>
      <c r="W15521" s="1"/>
      <c r="X15521" s="6"/>
      <c r="Z15521" s="1"/>
    </row>
    <row r="15522" spans="16:26">
      <c r="P15522" s="1"/>
      <c r="Q15522" s="8"/>
      <c r="R15522" s="8"/>
      <c r="S15522" s="1"/>
      <c r="V15522" s="2"/>
      <c r="W15522" s="1"/>
      <c r="X15522" s="6"/>
      <c r="Z15522" s="1"/>
    </row>
    <row r="15523" spans="16:26">
      <c r="P15523" s="1"/>
      <c r="Q15523" s="8"/>
      <c r="R15523" s="8"/>
      <c r="S15523" s="1"/>
      <c r="V15523" s="2"/>
      <c r="W15523" s="1"/>
      <c r="X15523" s="6"/>
      <c r="Z15523" s="1"/>
    </row>
    <row r="15524" spans="16:26">
      <c r="P15524" s="1"/>
      <c r="Q15524" s="8"/>
      <c r="R15524" s="8"/>
      <c r="S15524" s="1"/>
      <c r="V15524" s="2"/>
      <c r="W15524" s="1"/>
      <c r="X15524" s="6"/>
      <c r="Z15524" s="1"/>
    </row>
    <row r="15525" spans="16:26">
      <c r="P15525" s="1"/>
      <c r="Q15525" s="8"/>
      <c r="R15525" s="8"/>
      <c r="S15525" s="1"/>
      <c r="V15525" s="2"/>
      <c r="W15525" s="1"/>
      <c r="X15525" s="6"/>
      <c r="Z15525" s="1"/>
    </row>
    <row r="15526" spans="16:26">
      <c r="P15526" s="1"/>
      <c r="Q15526" s="8"/>
      <c r="R15526" s="8"/>
      <c r="S15526" s="1"/>
      <c r="V15526" s="2"/>
      <c r="W15526" s="1"/>
      <c r="X15526" s="6"/>
      <c r="Z15526" s="1"/>
    </row>
    <row r="15527" spans="16:26">
      <c r="P15527" s="1"/>
      <c r="Q15527" s="8"/>
      <c r="R15527" s="8"/>
      <c r="S15527" s="1"/>
      <c r="V15527" s="2"/>
      <c r="W15527" s="1"/>
      <c r="X15527" s="6"/>
      <c r="Z15527" s="1"/>
    </row>
    <row r="15528" spans="16:26">
      <c r="P15528" s="1"/>
      <c r="Q15528" s="8"/>
      <c r="R15528" s="8"/>
      <c r="S15528" s="1"/>
      <c r="V15528" s="2"/>
      <c r="W15528" s="1"/>
      <c r="X15528" s="6"/>
      <c r="Z15528" s="1"/>
    </row>
    <row r="15529" spans="16:26">
      <c r="P15529" s="1"/>
      <c r="Q15529" s="8"/>
      <c r="R15529" s="8"/>
      <c r="S15529" s="1"/>
      <c r="V15529" s="2"/>
      <c r="W15529" s="1"/>
      <c r="X15529" s="6"/>
      <c r="Z15529" s="1"/>
    </row>
    <row r="15530" spans="16:26">
      <c r="P15530" s="1"/>
      <c r="Q15530" s="8"/>
      <c r="R15530" s="8"/>
      <c r="S15530" s="1"/>
      <c r="V15530" s="2"/>
      <c r="W15530" s="1"/>
      <c r="X15530" s="6"/>
      <c r="Z15530" s="1"/>
    </row>
    <row r="15531" spans="16:26">
      <c r="P15531" s="1"/>
      <c r="Q15531" s="8"/>
      <c r="R15531" s="8"/>
      <c r="S15531" s="1"/>
      <c r="V15531" s="2"/>
      <c r="W15531" s="1"/>
      <c r="X15531" s="6"/>
      <c r="Z15531" s="1"/>
    </row>
    <row r="15532" spans="16:26">
      <c r="P15532" s="1"/>
      <c r="Q15532" s="8"/>
      <c r="R15532" s="8"/>
      <c r="S15532" s="1"/>
      <c r="V15532" s="2"/>
      <c r="W15532" s="1"/>
      <c r="X15532" s="6"/>
      <c r="Z15532" s="1"/>
    </row>
    <row r="15533" spans="16:26">
      <c r="P15533" s="1"/>
      <c r="Q15533" s="8"/>
      <c r="R15533" s="8"/>
      <c r="S15533" s="1"/>
      <c r="V15533" s="2"/>
      <c r="W15533" s="1"/>
      <c r="X15533" s="6"/>
      <c r="Z15533" s="1"/>
    </row>
    <row r="15534" spans="16:26">
      <c r="P15534" s="1"/>
      <c r="Q15534" s="8"/>
      <c r="R15534" s="8"/>
      <c r="S15534" s="1"/>
      <c r="V15534" s="2"/>
      <c r="W15534" s="1"/>
      <c r="X15534" s="6"/>
      <c r="Z15534" s="1"/>
    </row>
    <row r="15535" spans="16:26">
      <c r="P15535" s="1"/>
      <c r="Q15535" s="8"/>
      <c r="R15535" s="8"/>
      <c r="S15535" s="1"/>
      <c r="V15535" s="2"/>
      <c r="W15535" s="1"/>
      <c r="X15535" s="6"/>
      <c r="Z15535" s="1"/>
    </row>
    <row r="15536" spans="16:26">
      <c r="P15536" s="1"/>
      <c r="Q15536" s="8"/>
      <c r="R15536" s="8"/>
      <c r="S15536" s="1"/>
      <c r="V15536" s="2"/>
      <c r="W15536" s="1"/>
      <c r="X15536" s="6"/>
      <c r="Z15536" s="1"/>
    </row>
    <row r="15537" spans="16:26">
      <c r="P15537" s="1"/>
      <c r="Q15537" s="8"/>
      <c r="R15537" s="8"/>
      <c r="S15537" s="1"/>
      <c r="V15537" s="2"/>
      <c r="W15537" s="1"/>
      <c r="X15537" s="6"/>
      <c r="Z15537" s="1"/>
    </row>
    <row r="15538" spans="16:26">
      <c r="P15538" s="1"/>
      <c r="Q15538" s="8"/>
      <c r="R15538" s="8"/>
      <c r="S15538" s="1"/>
      <c r="V15538" s="2"/>
      <c r="W15538" s="1"/>
      <c r="X15538" s="6"/>
      <c r="Z15538" s="1"/>
    </row>
    <row r="15539" spans="16:26">
      <c r="P15539" s="1"/>
      <c r="Q15539" s="8"/>
      <c r="R15539" s="8"/>
      <c r="S15539" s="1"/>
      <c r="V15539" s="2"/>
      <c r="W15539" s="1"/>
      <c r="X15539" s="6"/>
      <c r="Z15539" s="1"/>
    </row>
    <row r="15540" spans="16:26">
      <c r="P15540" s="1"/>
      <c r="Q15540" s="8"/>
      <c r="R15540" s="8"/>
      <c r="S15540" s="1"/>
      <c r="V15540" s="2"/>
      <c r="W15540" s="1"/>
      <c r="X15540" s="6"/>
      <c r="Z15540" s="1"/>
    </row>
    <row r="15541" spans="16:26">
      <c r="P15541" s="1"/>
      <c r="Q15541" s="8"/>
      <c r="R15541" s="8"/>
      <c r="S15541" s="1"/>
      <c r="V15541" s="2"/>
      <c r="W15541" s="1"/>
      <c r="X15541" s="6"/>
      <c r="Z15541" s="1"/>
    </row>
    <row r="15542" spans="16:26">
      <c r="P15542" s="1"/>
      <c r="Q15542" s="8"/>
      <c r="R15542" s="8"/>
      <c r="S15542" s="1"/>
      <c r="V15542" s="2"/>
      <c r="W15542" s="1"/>
      <c r="X15542" s="6"/>
      <c r="Z15542" s="1"/>
    </row>
    <row r="15543" spans="16:26">
      <c r="P15543" s="1"/>
      <c r="Q15543" s="8"/>
      <c r="R15543" s="8"/>
      <c r="S15543" s="1"/>
      <c r="V15543" s="2"/>
      <c r="W15543" s="1"/>
      <c r="X15543" s="6"/>
      <c r="Z15543" s="1"/>
    </row>
    <row r="15544" spans="16:26">
      <c r="P15544" s="1"/>
      <c r="Q15544" s="8"/>
      <c r="R15544" s="8"/>
      <c r="S15544" s="1"/>
      <c r="V15544" s="2"/>
      <c r="W15544" s="1"/>
      <c r="X15544" s="6"/>
      <c r="Z15544" s="1"/>
    </row>
    <row r="15545" spans="16:26">
      <c r="P15545" s="1"/>
      <c r="Q15545" s="8"/>
      <c r="R15545" s="8"/>
      <c r="S15545" s="1"/>
      <c r="V15545" s="2"/>
      <c r="W15545" s="1"/>
      <c r="X15545" s="6"/>
      <c r="Z15545" s="1"/>
    </row>
    <row r="15546" spans="16:26">
      <c r="P15546" s="1"/>
      <c r="Q15546" s="8"/>
      <c r="R15546" s="8"/>
      <c r="S15546" s="1"/>
      <c r="V15546" s="2"/>
      <c r="W15546" s="1"/>
      <c r="X15546" s="6"/>
      <c r="Z15546" s="1"/>
    </row>
    <row r="15547" spans="16:26">
      <c r="P15547" s="1"/>
      <c r="Q15547" s="8"/>
      <c r="R15547" s="8"/>
      <c r="S15547" s="1"/>
      <c r="V15547" s="2"/>
      <c r="W15547" s="1"/>
      <c r="X15547" s="6"/>
      <c r="Z15547" s="1"/>
    </row>
    <row r="15548" spans="16:26">
      <c r="P15548" s="1"/>
      <c r="Q15548" s="8"/>
      <c r="R15548" s="8"/>
      <c r="S15548" s="1"/>
      <c r="V15548" s="2"/>
      <c r="W15548" s="1"/>
      <c r="X15548" s="6"/>
      <c r="Z15548" s="1"/>
    </row>
    <row r="15549" spans="16:26">
      <c r="P15549" s="1"/>
      <c r="Q15549" s="8"/>
      <c r="R15549" s="8"/>
      <c r="S15549" s="1"/>
      <c r="V15549" s="2"/>
      <c r="W15549" s="1"/>
      <c r="X15549" s="6"/>
      <c r="Z15549" s="1"/>
    </row>
    <row r="15550" spans="16:26">
      <c r="P15550" s="1"/>
      <c r="Q15550" s="8"/>
      <c r="R15550" s="8"/>
      <c r="S15550" s="1"/>
      <c r="V15550" s="2"/>
      <c r="W15550" s="1"/>
      <c r="X15550" s="6"/>
      <c r="Z15550" s="1"/>
    </row>
    <row r="15551" spans="16:26">
      <c r="P15551" s="1"/>
      <c r="Q15551" s="8"/>
      <c r="R15551" s="8"/>
      <c r="S15551" s="1"/>
      <c r="V15551" s="2"/>
      <c r="W15551" s="1"/>
      <c r="X15551" s="6"/>
      <c r="Z15551" s="1"/>
    </row>
    <row r="15552" spans="16:26">
      <c r="P15552" s="1"/>
      <c r="Q15552" s="8"/>
      <c r="R15552" s="8"/>
      <c r="S15552" s="1"/>
      <c r="V15552" s="2"/>
      <c r="W15552" s="1"/>
      <c r="X15552" s="6"/>
      <c r="Z15552" s="1"/>
    </row>
    <row r="15553" spans="16:26">
      <c r="P15553" s="1"/>
      <c r="Q15553" s="8"/>
      <c r="R15553" s="8"/>
      <c r="S15553" s="1"/>
      <c r="V15553" s="2"/>
      <c r="W15553" s="1"/>
      <c r="X15553" s="6"/>
      <c r="Z15553" s="1"/>
    </row>
    <row r="15554" spans="16:26">
      <c r="P15554" s="1"/>
      <c r="Q15554" s="8"/>
      <c r="R15554" s="8"/>
      <c r="S15554" s="1"/>
      <c r="V15554" s="2"/>
      <c r="W15554" s="1"/>
      <c r="X15554" s="6"/>
      <c r="Z15554" s="1"/>
    </row>
    <row r="15555" spans="16:26">
      <c r="P15555" s="1"/>
      <c r="Q15555" s="8"/>
      <c r="R15555" s="8"/>
      <c r="S15555" s="1"/>
      <c r="V15555" s="2"/>
      <c r="W15555" s="1"/>
      <c r="X15555" s="6"/>
      <c r="Z15555" s="1"/>
    </row>
    <row r="15556" spans="16:26">
      <c r="P15556" s="1"/>
      <c r="Q15556" s="8"/>
      <c r="R15556" s="8"/>
      <c r="S15556" s="1"/>
      <c r="V15556" s="2"/>
      <c r="W15556" s="1"/>
      <c r="X15556" s="6"/>
      <c r="Z15556" s="1"/>
    </row>
    <row r="15557" spans="16:26">
      <c r="P15557" s="1"/>
      <c r="Q15557" s="8"/>
      <c r="R15557" s="8"/>
      <c r="S15557" s="1"/>
      <c r="V15557" s="2"/>
      <c r="W15557" s="1"/>
      <c r="X15557" s="6"/>
      <c r="Z15557" s="1"/>
    </row>
    <row r="15558" spans="16:26">
      <c r="P15558" s="1"/>
      <c r="Q15558" s="8"/>
      <c r="R15558" s="8"/>
      <c r="S15558" s="1"/>
      <c r="V15558" s="2"/>
      <c r="W15558" s="1"/>
      <c r="X15558" s="6"/>
      <c r="Z15558" s="1"/>
    </row>
    <row r="15559" spans="16:26">
      <c r="P15559" s="1"/>
      <c r="Q15559" s="8"/>
      <c r="R15559" s="8"/>
      <c r="S15559" s="1"/>
      <c r="V15559" s="2"/>
      <c r="W15559" s="1"/>
      <c r="X15559" s="6"/>
      <c r="Z15559" s="1"/>
    </row>
    <row r="15560" spans="16:26">
      <c r="P15560" s="1"/>
      <c r="Q15560" s="8"/>
      <c r="R15560" s="8"/>
      <c r="S15560" s="1"/>
      <c r="V15560" s="2"/>
      <c r="W15560" s="1"/>
      <c r="X15560" s="6"/>
      <c r="Z15560" s="1"/>
    </row>
    <row r="15561" spans="16:26">
      <c r="P15561" s="1"/>
      <c r="Q15561" s="8"/>
      <c r="R15561" s="8"/>
      <c r="S15561" s="1"/>
      <c r="V15561" s="2"/>
      <c r="W15561" s="1"/>
      <c r="X15561" s="6"/>
      <c r="Z15561" s="1"/>
    </row>
    <row r="15562" spans="16:26">
      <c r="P15562" s="1"/>
      <c r="Q15562" s="8"/>
      <c r="R15562" s="8"/>
      <c r="S15562" s="1"/>
      <c r="V15562" s="2"/>
      <c r="W15562" s="1"/>
      <c r="X15562" s="6"/>
      <c r="Z15562" s="1"/>
    </row>
    <row r="15563" spans="16:26">
      <c r="P15563" s="1"/>
      <c r="Q15563" s="8"/>
      <c r="R15563" s="8"/>
      <c r="S15563" s="1"/>
      <c r="V15563" s="2"/>
      <c r="W15563" s="1"/>
      <c r="X15563" s="6"/>
      <c r="Z15563" s="1"/>
    </row>
    <row r="15564" spans="16:26">
      <c r="P15564" s="1"/>
      <c r="Q15564" s="8"/>
      <c r="R15564" s="8"/>
      <c r="S15564" s="1"/>
      <c r="V15564" s="2"/>
      <c r="W15564" s="1"/>
      <c r="X15564" s="6"/>
      <c r="Z15564" s="1"/>
    </row>
    <row r="15565" spans="16:26">
      <c r="P15565" s="1"/>
      <c r="Q15565" s="8"/>
      <c r="R15565" s="8"/>
      <c r="S15565" s="1"/>
      <c r="V15565" s="2"/>
      <c r="W15565" s="1"/>
      <c r="X15565" s="6"/>
      <c r="Z15565" s="1"/>
    </row>
    <row r="15566" spans="16:26">
      <c r="P15566" s="1"/>
      <c r="Q15566" s="8"/>
      <c r="R15566" s="8"/>
      <c r="S15566" s="1"/>
      <c r="V15566" s="2"/>
      <c r="W15566" s="1"/>
      <c r="X15566" s="6"/>
      <c r="Z15566" s="1"/>
    </row>
    <row r="15567" spans="16:26">
      <c r="P15567" s="1"/>
      <c r="Q15567" s="8"/>
      <c r="R15567" s="8"/>
      <c r="S15567" s="1"/>
      <c r="V15567" s="2"/>
      <c r="W15567" s="1"/>
      <c r="X15567" s="6"/>
      <c r="Z15567" s="1"/>
    </row>
    <row r="15568" spans="16:26">
      <c r="P15568" s="1"/>
      <c r="Q15568" s="8"/>
      <c r="R15568" s="8"/>
      <c r="S15568" s="1"/>
      <c r="V15568" s="2"/>
      <c r="W15568" s="1"/>
      <c r="X15568" s="6"/>
      <c r="Z15568" s="1"/>
    </row>
    <row r="15569" spans="16:26">
      <c r="P15569" s="1"/>
      <c r="Q15569" s="8"/>
      <c r="R15569" s="8"/>
      <c r="S15569" s="1"/>
      <c r="V15569" s="2"/>
      <c r="W15569" s="1"/>
      <c r="X15569" s="6"/>
      <c r="Z15569" s="1"/>
    </row>
    <row r="15570" spans="16:26">
      <c r="P15570" s="1"/>
      <c r="Q15570" s="8"/>
      <c r="R15570" s="8"/>
      <c r="S15570" s="1"/>
      <c r="V15570" s="2"/>
      <c r="W15570" s="1"/>
      <c r="X15570" s="6"/>
      <c r="Z15570" s="1"/>
    </row>
    <row r="15571" spans="16:26">
      <c r="P15571" s="1"/>
      <c r="Q15571" s="8"/>
      <c r="R15571" s="8"/>
      <c r="S15571" s="1"/>
      <c r="V15571" s="2"/>
      <c r="W15571" s="1"/>
      <c r="X15571" s="6"/>
      <c r="Z15571" s="1"/>
    </row>
    <row r="15572" spans="16:26">
      <c r="P15572" s="1"/>
      <c r="Q15572" s="8"/>
      <c r="R15572" s="8"/>
      <c r="S15572" s="1"/>
      <c r="V15572" s="2"/>
      <c r="W15572" s="1"/>
      <c r="X15572" s="6"/>
      <c r="Z15572" s="1"/>
    </row>
    <row r="15573" spans="16:26">
      <c r="P15573" s="1"/>
      <c r="Q15573" s="8"/>
      <c r="R15573" s="8"/>
      <c r="S15573" s="1"/>
      <c r="V15573" s="2"/>
      <c r="W15573" s="1"/>
      <c r="X15573" s="6"/>
      <c r="Z15573" s="1"/>
    </row>
    <row r="15574" spans="16:26">
      <c r="P15574" s="1"/>
      <c r="Q15574" s="8"/>
      <c r="R15574" s="8"/>
      <c r="S15574" s="1"/>
      <c r="V15574" s="2"/>
      <c r="W15574" s="1"/>
      <c r="X15574" s="6"/>
      <c r="Z15574" s="1"/>
    </row>
    <row r="15575" spans="16:26">
      <c r="P15575" s="1"/>
      <c r="Q15575" s="8"/>
      <c r="R15575" s="8"/>
      <c r="S15575" s="1"/>
      <c r="V15575" s="2"/>
      <c r="W15575" s="1"/>
      <c r="X15575" s="6"/>
      <c r="Z15575" s="1"/>
    </row>
    <row r="15576" spans="16:26">
      <c r="P15576" s="1"/>
      <c r="Q15576" s="8"/>
      <c r="R15576" s="8"/>
      <c r="S15576" s="1"/>
      <c r="V15576" s="2"/>
      <c r="W15576" s="1"/>
      <c r="X15576" s="6"/>
      <c r="Z15576" s="1"/>
    </row>
    <row r="15577" spans="16:26">
      <c r="P15577" s="1"/>
      <c r="Q15577" s="8"/>
      <c r="R15577" s="8"/>
      <c r="S15577" s="1"/>
      <c r="V15577" s="2"/>
      <c r="W15577" s="1"/>
      <c r="X15577" s="6"/>
      <c r="Z15577" s="1"/>
    </row>
    <row r="15578" spans="16:26">
      <c r="P15578" s="1"/>
      <c r="Q15578" s="8"/>
      <c r="R15578" s="8"/>
      <c r="S15578" s="1"/>
      <c r="V15578" s="2"/>
      <c r="W15578" s="1"/>
      <c r="X15578" s="6"/>
      <c r="Z15578" s="1"/>
    </row>
    <row r="15579" spans="16:26">
      <c r="P15579" s="1"/>
      <c r="Q15579" s="8"/>
      <c r="R15579" s="8"/>
      <c r="S15579" s="1"/>
      <c r="V15579" s="2"/>
      <c r="W15579" s="1"/>
      <c r="X15579" s="6"/>
      <c r="Z15579" s="1"/>
    </row>
    <row r="15580" spans="16:26">
      <c r="P15580" s="1"/>
      <c r="Q15580" s="8"/>
      <c r="R15580" s="8"/>
      <c r="S15580" s="1"/>
      <c r="V15580" s="2"/>
      <c r="W15580" s="1"/>
      <c r="X15580" s="6"/>
      <c r="Z15580" s="1"/>
    </row>
    <row r="15581" spans="16:26">
      <c r="P15581" s="1"/>
      <c r="Q15581" s="8"/>
      <c r="R15581" s="8"/>
      <c r="S15581" s="1"/>
      <c r="V15581" s="2"/>
      <c r="W15581" s="1"/>
      <c r="X15581" s="6"/>
      <c r="Z15581" s="1"/>
    </row>
    <row r="15582" spans="16:26">
      <c r="P15582" s="1"/>
      <c r="Q15582" s="8"/>
      <c r="R15582" s="8"/>
      <c r="S15582" s="1"/>
      <c r="V15582" s="2"/>
      <c r="W15582" s="1"/>
      <c r="X15582" s="6"/>
      <c r="Z15582" s="1"/>
    </row>
    <row r="15583" spans="16:26">
      <c r="P15583" s="1"/>
      <c r="Q15583" s="8"/>
      <c r="R15583" s="8"/>
      <c r="S15583" s="1"/>
      <c r="V15583" s="2"/>
      <c r="W15583" s="1"/>
      <c r="X15583" s="6"/>
      <c r="Z15583" s="1"/>
    </row>
    <row r="15584" spans="16:26">
      <c r="P15584" s="1"/>
      <c r="Q15584" s="8"/>
      <c r="R15584" s="8"/>
      <c r="S15584" s="1"/>
      <c r="V15584" s="2"/>
      <c r="W15584" s="1"/>
      <c r="X15584" s="6"/>
      <c r="Z15584" s="1"/>
    </row>
    <row r="15585" spans="16:26">
      <c r="P15585" s="1"/>
      <c r="Q15585" s="8"/>
      <c r="R15585" s="8"/>
      <c r="S15585" s="1"/>
      <c r="V15585" s="2"/>
      <c r="W15585" s="1"/>
      <c r="X15585" s="6"/>
      <c r="Z15585" s="1"/>
    </row>
    <row r="15586" spans="16:26">
      <c r="P15586" s="1"/>
      <c r="Q15586" s="8"/>
      <c r="R15586" s="8"/>
      <c r="S15586" s="1"/>
      <c r="V15586" s="2"/>
      <c r="W15586" s="1"/>
      <c r="X15586" s="6"/>
      <c r="Z15586" s="1"/>
    </row>
    <row r="15587" spans="16:26">
      <c r="P15587" s="1"/>
      <c r="Q15587" s="8"/>
      <c r="R15587" s="8"/>
      <c r="S15587" s="1"/>
      <c r="V15587" s="2"/>
      <c r="W15587" s="1"/>
      <c r="X15587" s="6"/>
      <c r="Z15587" s="1"/>
    </row>
    <row r="15588" spans="16:26">
      <c r="P15588" s="1"/>
      <c r="Q15588" s="8"/>
      <c r="R15588" s="8"/>
      <c r="S15588" s="1"/>
      <c r="V15588" s="2"/>
      <c r="W15588" s="1"/>
      <c r="X15588" s="6"/>
      <c r="Z15588" s="1"/>
    </row>
    <row r="15589" spans="16:26">
      <c r="P15589" s="1"/>
      <c r="Q15589" s="8"/>
      <c r="R15589" s="8"/>
      <c r="S15589" s="1"/>
      <c r="V15589" s="2"/>
      <c r="W15589" s="1"/>
      <c r="X15589" s="6"/>
      <c r="Z15589" s="1"/>
    </row>
    <row r="15590" spans="16:26">
      <c r="P15590" s="1"/>
      <c r="Q15590" s="8"/>
      <c r="R15590" s="8"/>
      <c r="S15590" s="1"/>
      <c r="V15590" s="2"/>
      <c r="W15590" s="1"/>
      <c r="X15590" s="6"/>
      <c r="Z15590" s="1"/>
    </row>
    <row r="15591" spans="16:26">
      <c r="P15591" s="1"/>
      <c r="Q15591" s="8"/>
      <c r="R15591" s="8"/>
      <c r="S15591" s="1"/>
      <c r="V15591" s="2"/>
      <c r="W15591" s="1"/>
      <c r="X15591" s="6"/>
      <c r="Z15591" s="1"/>
    </row>
    <row r="15592" spans="16:26">
      <c r="P15592" s="1"/>
      <c r="Q15592" s="8"/>
      <c r="R15592" s="8"/>
      <c r="S15592" s="1"/>
      <c r="V15592" s="2"/>
      <c r="W15592" s="1"/>
      <c r="X15592" s="6"/>
      <c r="Z15592" s="1"/>
    </row>
    <row r="15593" spans="16:26">
      <c r="P15593" s="1"/>
      <c r="Q15593" s="8"/>
      <c r="R15593" s="8"/>
      <c r="S15593" s="1"/>
      <c r="V15593" s="2"/>
      <c r="W15593" s="1"/>
      <c r="X15593" s="6"/>
      <c r="Z15593" s="1"/>
    </row>
    <row r="15594" spans="16:26">
      <c r="P15594" s="1"/>
      <c r="Q15594" s="8"/>
      <c r="R15594" s="8"/>
      <c r="S15594" s="1"/>
      <c r="V15594" s="2"/>
      <c r="W15594" s="1"/>
      <c r="X15594" s="6"/>
      <c r="Z15594" s="1"/>
    </row>
    <row r="15595" spans="16:26">
      <c r="P15595" s="1"/>
      <c r="Q15595" s="8"/>
      <c r="R15595" s="8"/>
      <c r="S15595" s="1"/>
      <c r="V15595" s="2"/>
      <c r="W15595" s="1"/>
      <c r="X15595" s="6"/>
      <c r="Z15595" s="1"/>
    </row>
    <row r="15596" spans="16:26">
      <c r="P15596" s="1"/>
      <c r="Q15596" s="8"/>
      <c r="R15596" s="8"/>
      <c r="S15596" s="1"/>
      <c r="V15596" s="2"/>
      <c r="W15596" s="1"/>
      <c r="X15596" s="6"/>
      <c r="Z15596" s="1"/>
    </row>
    <row r="15597" spans="16:26">
      <c r="P15597" s="1"/>
      <c r="Q15597" s="8"/>
      <c r="R15597" s="8"/>
      <c r="S15597" s="1"/>
      <c r="V15597" s="2"/>
      <c r="W15597" s="1"/>
      <c r="X15597" s="6"/>
      <c r="Z15597" s="1"/>
    </row>
    <row r="15598" spans="16:26">
      <c r="P15598" s="1"/>
      <c r="Q15598" s="8"/>
      <c r="R15598" s="8"/>
      <c r="S15598" s="1"/>
      <c r="V15598" s="2"/>
      <c r="W15598" s="1"/>
      <c r="X15598" s="6"/>
      <c r="Z15598" s="1"/>
    </row>
    <row r="15599" spans="16:26">
      <c r="P15599" s="1"/>
      <c r="Q15599" s="8"/>
      <c r="R15599" s="8"/>
      <c r="S15599" s="1"/>
      <c r="V15599" s="2"/>
      <c r="W15599" s="1"/>
      <c r="X15599" s="6"/>
      <c r="Z15599" s="1"/>
    </row>
    <row r="15600" spans="16:26">
      <c r="P15600" s="1"/>
      <c r="Q15600" s="8"/>
      <c r="R15600" s="8"/>
      <c r="S15600" s="1"/>
      <c r="V15600" s="2"/>
      <c r="W15600" s="1"/>
      <c r="X15600" s="6"/>
      <c r="Z15600" s="1"/>
    </row>
    <row r="15601" spans="16:26">
      <c r="P15601" s="1"/>
      <c r="Q15601" s="8"/>
      <c r="R15601" s="8"/>
      <c r="S15601" s="1"/>
      <c r="V15601" s="2"/>
      <c r="W15601" s="1"/>
      <c r="X15601" s="6"/>
      <c r="Z15601" s="1"/>
    </row>
    <row r="15602" spans="16:26">
      <c r="P15602" s="1"/>
      <c r="Q15602" s="8"/>
      <c r="R15602" s="8"/>
      <c r="S15602" s="1"/>
      <c r="V15602" s="2"/>
      <c r="W15602" s="1"/>
      <c r="X15602" s="6"/>
      <c r="Z15602" s="1"/>
    </row>
    <row r="15603" spans="16:26">
      <c r="P15603" s="1"/>
      <c r="Q15603" s="8"/>
      <c r="R15603" s="8"/>
      <c r="S15603" s="1"/>
      <c r="V15603" s="2"/>
      <c r="W15603" s="1"/>
      <c r="X15603" s="6"/>
      <c r="Z15603" s="1"/>
    </row>
    <row r="15604" spans="16:26">
      <c r="P15604" s="1"/>
      <c r="Q15604" s="8"/>
      <c r="R15604" s="8"/>
      <c r="S15604" s="1"/>
      <c r="V15604" s="2"/>
      <c r="W15604" s="1"/>
      <c r="X15604" s="6"/>
      <c r="Z15604" s="1"/>
    </row>
    <row r="15605" spans="16:26">
      <c r="P15605" s="1"/>
      <c r="Q15605" s="8"/>
      <c r="R15605" s="8"/>
      <c r="S15605" s="1"/>
      <c r="V15605" s="2"/>
      <c r="W15605" s="1"/>
      <c r="X15605" s="6"/>
      <c r="Z15605" s="1"/>
    </row>
    <row r="15606" spans="16:26">
      <c r="P15606" s="1"/>
      <c r="Q15606" s="8"/>
      <c r="R15606" s="8"/>
      <c r="S15606" s="1"/>
      <c r="V15606" s="2"/>
      <c r="W15606" s="1"/>
      <c r="X15606" s="6"/>
      <c r="Z15606" s="1"/>
    </row>
    <row r="15607" spans="16:26">
      <c r="P15607" s="1"/>
      <c r="Q15607" s="8"/>
      <c r="R15607" s="8"/>
      <c r="S15607" s="1"/>
      <c r="V15607" s="2"/>
      <c r="W15607" s="1"/>
      <c r="X15607" s="6"/>
      <c r="Z15607" s="1"/>
    </row>
    <row r="15608" spans="16:26">
      <c r="P15608" s="1"/>
      <c r="Q15608" s="8"/>
      <c r="R15608" s="8"/>
      <c r="S15608" s="1"/>
      <c r="V15608" s="2"/>
      <c r="W15608" s="1"/>
      <c r="X15608" s="6"/>
      <c r="Z15608" s="1"/>
    </row>
    <row r="15609" spans="16:26">
      <c r="P15609" s="1"/>
      <c r="Q15609" s="8"/>
      <c r="R15609" s="8"/>
      <c r="S15609" s="1"/>
      <c r="V15609" s="2"/>
      <c r="W15609" s="1"/>
      <c r="X15609" s="6"/>
      <c r="Z15609" s="1"/>
    </row>
    <row r="15610" spans="16:26">
      <c r="P15610" s="1"/>
      <c r="Q15610" s="8"/>
      <c r="R15610" s="8"/>
      <c r="S15610" s="1"/>
      <c r="V15610" s="2"/>
      <c r="W15610" s="1"/>
      <c r="X15610" s="6"/>
      <c r="Z15610" s="1"/>
    </row>
    <row r="15611" spans="16:26">
      <c r="P15611" s="1"/>
      <c r="Q15611" s="8"/>
      <c r="R15611" s="8"/>
      <c r="S15611" s="1"/>
      <c r="V15611" s="2"/>
      <c r="W15611" s="1"/>
      <c r="X15611" s="6"/>
      <c r="Z15611" s="1"/>
    </row>
    <row r="15612" spans="16:26">
      <c r="P15612" s="1"/>
      <c r="Q15612" s="8"/>
      <c r="R15612" s="8"/>
      <c r="S15612" s="1"/>
      <c r="V15612" s="2"/>
      <c r="W15612" s="1"/>
      <c r="X15612" s="6"/>
      <c r="Z15612" s="1"/>
    </row>
    <row r="15613" spans="16:26">
      <c r="P15613" s="1"/>
      <c r="Q15613" s="8"/>
      <c r="R15613" s="8"/>
      <c r="S15613" s="1"/>
      <c r="V15613" s="2"/>
      <c r="W15613" s="1"/>
      <c r="X15613" s="6"/>
      <c r="Z15613" s="1"/>
    </row>
    <row r="15614" spans="16:26">
      <c r="P15614" s="1"/>
      <c r="Q15614" s="8"/>
      <c r="R15614" s="8"/>
      <c r="S15614" s="1"/>
      <c r="V15614" s="2"/>
      <c r="W15614" s="1"/>
      <c r="X15614" s="6"/>
      <c r="Z15614" s="1"/>
    </row>
    <row r="15615" spans="16:26">
      <c r="P15615" s="1"/>
      <c r="Q15615" s="8"/>
      <c r="R15615" s="8"/>
      <c r="S15615" s="1"/>
      <c r="V15615" s="2"/>
      <c r="W15615" s="1"/>
      <c r="X15615" s="6"/>
      <c r="Z15615" s="1"/>
    </row>
    <row r="15616" spans="16:26">
      <c r="P15616" s="1"/>
      <c r="Q15616" s="8"/>
      <c r="R15616" s="8"/>
      <c r="S15616" s="1"/>
      <c r="V15616" s="2"/>
      <c r="W15616" s="1"/>
      <c r="X15616" s="6"/>
      <c r="Z15616" s="1"/>
    </row>
    <row r="15617" spans="16:26">
      <c r="P15617" s="1"/>
      <c r="Q15617" s="8"/>
      <c r="R15617" s="8"/>
      <c r="S15617" s="1"/>
      <c r="V15617" s="2"/>
      <c r="W15617" s="1"/>
      <c r="X15617" s="6"/>
      <c r="Z15617" s="1"/>
    </row>
    <row r="15618" spans="16:26">
      <c r="P15618" s="1"/>
      <c r="Q15618" s="8"/>
      <c r="R15618" s="8"/>
      <c r="S15618" s="1"/>
      <c r="V15618" s="2"/>
      <c r="W15618" s="1"/>
      <c r="X15618" s="6"/>
      <c r="Z15618" s="1"/>
    </row>
    <row r="15619" spans="16:26">
      <c r="P15619" s="1"/>
      <c r="Q15619" s="8"/>
      <c r="R15619" s="8"/>
      <c r="S15619" s="1"/>
      <c r="V15619" s="2"/>
      <c r="W15619" s="1"/>
      <c r="X15619" s="6"/>
      <c r="Z15619" s="1"/>
    </row>
    <row r="15620" spans="16:26">
      <c r="P15620" s="1"/>
      <c r="Q15620" s="8"/>
      <c r="R15620" s="8"/>
      <c r="S15620" s="1"/>
      <c r="V15620" s="2"/>
      <c r="W15620" s="1"/>
      <c r="X15620" s="6"/>
      <c r="Z15620" s="1"/>
    </row>
    <row r="15621" spans="16:26">
      <c r="P15621" s="1"/>
      <c r="Q15621" s="8"/>
      <c r="R15621" s="8"/>
      <c r="S15621" s="1"/>
      <c r="V15621" s="2"/>
      <c r="W15621" s="1"/>
      <c r="X15621" s="6"/>
      <c r="Z15621" s="1"/>
    </row>
    <row r="15622" spans="16:26">
      <c r="P15622" s="1"/>
      <c r="Q15622" s="8"/>
      <c r="R15622" s="8"/>
      <c r="S15622" s="1"/>
      <c r="V15622" s="2"/>
      <c r="W15622" s="1"/>
      <c r="X15622" s="6"/>
      <c r="Z15622" s="1"/>
    </row>
    <row r="15623" spans="16:26">
      <c r="P15623" s="1"/>
      <c r="Q15623" s="8"/>
      <c r="R15623" s="8"/>
      <c r="S15623" s="1"/>
      <c r="V15623" s="2"/>
      <c r="W15623" s="1"/>
      <c r="X15623" s="6"/>
      <c r="Z15623" s="1"/>
    </row>
    <row r="15624" spans="16:26">
      <c r="P15624" s="1"/>
      <c r="Q15624" s="8"/>
      <c r="R15624" s="8"/>
      <c r="S15624" s="1"/>
      <c r="V15624" s="2"/>
      <c r="W15624" s="1"/>
      <c r="X15624" s="6"/>
      <c r="Z15624" s="1"/>
    </row>
    <row r="15625" spans="16:26">
      <c r="P15625" s="1"/>
      <c r="Q15625" s="8"/>
      <c r="R15625" s="8"/>
      <c r="S15625" s="1"/>
      <c r="V15625" s="2"/>
      <c r="W15625" s="1"/>
      <c r="X15625" s="6"/>
      <c r="Z15625" s="1"/>
    </row>
    <row r="15626" spans="16:26">
      <c r="P15626" s="1"/>
      <c r="Q15626" s="8"/>
      <c r="R15626" s="8"/>
      <c r="S15626" s="1"/>
      <c r="V15626" s="2"/>
      <c r="W15626" s="1"/>
      <c r="X15626" s="6"/>
      <c r="Z15626" s="1"/>
    </row>
    <row r="15627" spans="16:26">
      <c r="P15627" s="1"/>
      <c r="Q15627" s="8"/>
      <c r="R15627" s="8"/>
      <c r="S15627" s="1"/>
      <c r="V15627" s="2"/>
      <c r="W15627" s="1"/>
      <c r="X15627" s="6"/>
      <c r="Z15627" s="1"/>
    </row>
    <row r="15628" spans="16:26">
      <c r="P15628" s="1"/>
      <c r="Q15628" s="8"/>
      <c r="R15628" s="8"/>
      <c r="S15628" s="1"/>
      <c r="V15628" s="2"/>
      <c r="W15628" s="1"/>
      <c r="X15628" s="6"/>
      <c r="Z15628" s="1"/>
    </row>
    <row r="15629" spans="16:26">
      <c r="P15629" s="1"/>
      <c r="Q15629" s="8"/>
      <c r="R15629" s="8"/>
      <c r="S15629" s="1"/>
      <c r="V15629" s="2"/>
      <c r="W15629" s="1"/>
      <c r="X15629" s="6"/>
      <c r="Z15629" s="1"/>
    </row>
    <row r="15630" spans="16:26">
      <c r="P15630" s="1"/>
      <c r="Q15630" s="8"/>
      <c r="R15630" s="8"/>
      <c r="S15630" s="1"/>
      <c r="V15630" s="2"/>
      <c r="W15630" s="1"/>
      <c r="X15630" s="6"/>
      <c r="Z15630" s="1"/>
    </row>
    <row r="15631" spans="16:26">
      <c r="P15631" s="1"/>
      <c r="Q15631" s="8"/>
      <c r="R15631" s="8"/>
      <c r="S15631" s="1"/>
      <c r="V15631" s="2"/>
      <c r="W15631" s="1"/>
      <c r="X15631" s="6"/>
      <c r="Z15631" s="1"/>
    </row>
    <row r="15632" spans="16:26">
      <c r="P15632" s="1"/>
      <c r="Q15632" s="8"/>
      <c r="R15632" s="8"/>
      <c r="S15632" s="1"/>
      <c r="V15632" s="2"/>
      <c r="W15632" s="1"/>
      <c r="X15632" s="6"/>
      <c r="Z15632" s="1"/>
    </row>
    <row r="15633" spans="16:26">
      <c r="P15633" s="1"/>
      <c r="Q15633" s="8"/>
      <c r="R15633" s="8"/>
      <c r="S15633" s="1"/>
      <c r="V15633" s="2"/>
      <c r="W15633" s="1"/>
      <c r="X15633" s="6"/>
      <c r="Z15633" s="1"/>
    </row>
    <row r="15634" spans="16:26">
      <c r="P15634" s="1"/>
      <c r="Q15634" s="8"/>
      <c r="R15634" s="8"/>
      <c r="S15634" s="1"/>
      <c r="V15634" s="2"/>
      <c r="W15634" s="1"/>
      <c r="X15634" s="6"/>
      <c r="Z15634" s="1"/>
    </row>
    <row r="15635" spans="16:26">
      <c r="P15635" s="1"/>
      <c r="Q15635" s="8"/>
      <c r="R15635" s="8"/>
      <c r="S15635" s="1"/>
      <c r="V15635" s="2"/>
      <c r="W15635" s="1"/>
      <c r="X15635" s="6"/>
      <c r="Z15635" s="1"/>
    </row>
    <row r="15636" spans="16:26">
      <c r="P15636" s="1"/>
      <c r="Q15636" s="8"/>
      <c r="R15636" s="8"/>
      <c r="S15636" s="1"/>
      <c r="V15636" s="2"/>
      <c r="W15636" s="1"/>
      <c r="X15636" s="6"/>
      <c r="Z15636" s="1"/>
    </row>
    <row r="15637" spans="16:26">
      <c r="P15637" s="1"/>
      <c r="Q15637" s="8"/>
      <c r="R15637" s="8"/>
      <c r="S15637" s="1"/>
      <c r="V15637" s="2"/>
      <c r="W15637" s="1"/>
      <c r="X15637" s="6"/>
      <c r="Z15637" s="1"/>
    </row>
    <row r="15638" spans="16:26">
      <c r="P15638" s="1"/>
      <c r="Q15638" s="8"/>
      <c r="R15638" s="8"/>
      <c r="S15638" s="1"/>
      <c r="V15638" s="2"/>
      <c r="W15638" s="1"/>
      <c r="X15638" s="6"/>
      <c r="Z15638" s="1"/>
    </row>
    <row r="15639" spans="16:26">
      <c r="P15639" s="1"/>
      <c r="Q15639" s="8"/>
      <c r="R15639" s="8"/>
      <c r="S15639" s="1"/>
      <c r="V15639" s="2"/>
      <c r="W15639" s="1"/>
      <c r="X15639" s="6"/>
      <c r="Z15639" s="1"/>
    </row>
    <row r="15640" spans="16:26">
      <c r="P15640" s="1"/>
      <c r="Q15640" s="8"/>
      <c r="R15640" s="8"/>
      <c r="S15640" s="1"/>
      <c r="V15640" s="2"/>
      <c r="W15640" s="1"/>
      <c r="X15640" s="6"/>
      <c r="Z15640" s="1"/>
    </row>
    <row r="15641" spans="16:26">
      <c r="P15641" s="1"/>
      <c r="Q15641" s="8"/>
      <c r="R15641" s="8"/>
      <c r="S15641" s="1"/>
      <c r="V15641" s="2"/>
      <c r="W15641" s="1"/>
      <c r="X15641" s="6"/>
      <c r="Z15641" s="1"/>
    </row>
    <row r="15642" spans="16:26">
      <c r="P15642" s="1"/>
      <c r="Q15642" s="8"/>
      <c r="R15642" s="8"/>
      <c r="S15642" s="1"/>
      <c r="V15642" s="2"/>
      <c r="W15642" s="1"/>
      <c r="X15642" s="6"/>
      <c r="Z15642" s="1"/>
    </row>
    <row r="15643" spans="16:26">
      <c r="P15643" s="1"/>
      <c r="Q15643" s="8"/>
      <c r="R15643" s="8"/>
      <c r="S15643" s="1"/>
      <c r="V15643" s="2"/>
      <c r="W15643" s="1"/>
      <c r="X15643" s="6"/>
      <c r="Z15643" s="1"/>
    </row>
    <row r="15644" spans="16:26">
      <c r="P15644" s="1"/>
      <c r="Q15644" s="8"/>
      <c r="R15644" s="8"/>
      <c r="S15644" s="1"/>
      <c r="V15644" s="2"/>
      <c r="W15644" s="1"/>
      <c r="X15644" s="6"/>
      <c r="Z15644" s="1"/>
    </row>
    <row r="15645" spans="16:26">
      <c r="P15645" s="1"/>
      <c r="Q15645" s="8"/>
      <c r="R15645" s="8"/>
      <c r="S15645" s="1"/>
      <c r="V15645" s="2"/>
      <c r="W15645" s="1"/>
      <c r="X15645" s="6"/>
      <c r="Z15645" s="1"/>
    </row>
    <row r="15646" spans="16:26">
      <c r="P15646" s="1"/>
      <c r="Q15646" s="8"/>
      <c r="R15646" s="8"/>
      <c r="S15646" s="1"/>
      <c r="V15646" s="2"/>
      <c r="W15646" s="1"/>
      <c r="X15646" s="6"/>
      <c r="Z15646" s="1"/>
    </row>
    <row r="15647" spans="16:26">
      <c r="P15647" s="1"/>
      <c r="Q15647" s="8"/>
      <c r="R15647" s="8"/>
      <c r="S15647" s="1"/>
      <c r="V15647" s="2"/>
      <c r="W15647" s="1"/>
      <c r="X15647" s="6"/>
      <c r="Z15647" s="1"/>
    </row>
    <row r="15648" spans="16:26">
      <c r="P15648" s="1"/>
      <c r="Q15648" s="8"/>
      <c r="R15648" s="8"/>
      <c r="S15648" s="1"/>
      <c r="V15648" s="2"/>
      <c r="W15648" s="1"/>
      <c r="X15648" s="6"/>
      <c r="Z15648" s="1"/>
    </row>
    <row r="15649" spans="16:26">
      <c r="P15649" s="1"/>
      <c r="Q15649" s="8"/>
      <c r="R15649" s="8"/>
      <c r="S15649" s="1"/>
      <c r="V15649" s="2"/>
      <c r="W15649" s="1"/>
      <c r="X15649" s="6"/>
      <c r="Z15649" s="1"/>
    </row>
    <row r="15650" spans="16:26">
      <c r="P15650" s="1"/>
      <c r="Q15650" s="8"/>
      <c r="R15650" s="8"/>
      <c r="S15650" s="1"/>
      <c r="V15650" s="2"/>
      <c r="W15650" s="1"/>
      <c r="X15650" s="6"/>
      <c r="Z15650" s="1"/>
    </row>
    <row r="15651" spans="16:26">
      <c r="P15651" s="1"/>
      <c r="Q15651" s="8"/>
      <c r="R15651" s="8"/>
      <c r="S15651" s="1"/>
      <c r="V15651" s="2"/>
      <c r="W15651" s="1"/>
      <c r="X15651" s="6"/>
      <c r="Z15651" s="1"/>
    </row>
    <row r="15652" spans="16:26">
      <c r="P15652" s="1"/>
      <c r="Q15652" s="8"/>
      <c r="R15652" s="8"/>
      <c r="S15652" s="1"/>
      <c r="V15652" s="2"/>
      <c r="W15652" s="1"/>
      <c r="X15652" s="6"/>
      <c r="Z15652" s="1"/>
    </row>
    <row r="15653" spans="16:26">
      <c r="P15653" s="1"/>
      <c r="Q15653" s="8"/>
      <c r="R15653" s="8"/>
      <c r="S15653" s="1"/>
      <c r="V15653" s="2"/>
      <c r="W15653" s="1"/>
      <c r="X15653" s="6"/>
      <c r="Z15653" s="1"/>
    </row>
    <row r="15654" spans="16:26">
      <c r="P15654" s="1"/>
      <c r="Q15654" s="8"/>
      <c r="R15654" s="8"/>
      <c r="S15654" s="1"/>
      <c r="V15654" s="2"/>
      <c r="W15654" s="1"/>
      <c r="X15654" s="6"/>
      <c r="Z15654" s="1"/>
    </row>
    <row r="15655" spans="16:26">
      <c r="P15655" s="1"/>
      <c r="Q15655" s="8"/>
      <c r="R15655" s="8"/>
      <c r="S15655" s="1"/>
      <c r="V15655" s="2"/>
      <c r="W15655" s="1"/>
      <c r="X15655" s="6"/>
      <c r="Z15655" s="1"/>
    </row>
    <row r="15656" spans="16:26">
      <c r="P15656" s="1"/>
      <c r="Q15656" s="8"/>
      <c r="R15656" s="8"/>
      <c r="S15656" s="1"/>
      <c r="V15656" s="2"/>
      <c r="W15656" s="1"/>
      <c r="X15656" s="6"/>
      <c r="Z15656" s="1"/>
    </row>
    <row r="15657" spans="16:26">
      <c r="P15657" s="1"/>
      <c r="Q15657" s="8"/>
      <c r="R15657" s="8"/>
      <c r="S15657" s="1"/>
      <c r="V15657" s="2"/>
      <c r="W15657" s="1"/>
      <c r="X15657" s="6"/>
      <c r="Z15657" s="1"/>
    </row>
    <row r="15658" spans="16:26">
      <c r="P15658" s="1"/>
      <c r="Q15658" s="8"/>
      <c r="R15658" s="8"/>
      <c r="S15658" s="1"/>
      <c r="V15658" s="2"/>
      <c r="W15658" s="1"/>
      <c r="X15658" s="6"/>
      <c r="Z15658" s="1"/>
    </row>
    <row r="15659" spans="16:26">
      <c r="P15659" s="1"/>
      <c r="Q15659" s="8"/>
      <c r="R15659" s="8"/>
      <c r="S15659" s="1"/>
      <c r="V15659" s="2"/>
      <c r="W15659" s="1"/>
      <c r="X15659" s="6"/>
      <c r="Z15659" s="1"/>
    </row>
    <row r="15660" spans="16:26">
      <c r="P15660" s="1"/>
      <c r="Q15660" s="8"/>
      <c r="R15660" s="8"/>
      <c r="S15660" s="1"/>
      <c r="V15660" s="2"/>
      <c r="W15660" s="1"/>
      <c r="X15660" s="6"/>
      <c r="Z15660" s="1"/>
    </row>
    <row r="15661" spans="16:26">
      <c r="P15661" s="1"/>
      <c r="Q15661" s="8"/>
      <c r="R15661" s="8"/>
      <c r="S15661" s="1"/>
      <c r="V15661" s="2"/>
      <c r="W15661" s="1"/>
      <c r="X15661" s="6"/>
      <c r="Z15661" s="1"/>
    </row>
    <row r="15662" spans="16:26">
      <c r="P15662" s="1"/>
      <c r="Q15662" s="8"/>
      <c r="R15662" s="8"/>
      <c r="S15662" s="1"/>
      <c r="V15662" s="2"/>
      <c r="W15662" s="1"/>
      <c r="X15662" s="6"/>
      <c r="Z15662" s="1"/>
    </row>
    <row r="15663" spans="16:26">
      <c r="P15663" s="1"/>
      <c r="Q15663" s="8"/>
      <c r="R15663" s="8"/>
      <c r="S15663" s="1"/>
      <c r="V15663" s="2"/>
      <c r="W15663" s="1"/>
      <c r="X15663" s="6"/>
      <c r="Z15663" s="1"/>
    </row>
    <row r="15664" spans="16:26">
      <c r="P15664" s="1"/>
      <c r="Q15664" s="8"/>
      <c r="R15664" s="8"/>
      <c r="S15664" s="1"/>
      <c r="V15664" s="2"/>
      <c r="W15664" s="1"/>
      <c r="X15664" s="6"/>
      <c r="Z15664" s="1"/>
    </row>
    <row r="15665" spans="16:26">
      <c r="P15665" s="1"/>
      <c r="Q15665" s="8"/>
      <c r="R15665" s="8"/>
      <c r="S15665" s="1"/>
      <c r="V15665" s="2"/>
      <c r="W15665" s="1"/>
      <c r="X15665" s="6"/>
      <c r="Z15665" s="1"/>
    </row>
    <row r="15666" spans="16:26">
      <c r="P15666" s="1"/>
      <c r="Q15666" s="8"/>
      <c r="R15666" s="8"/>
      <c r="S15666" s="1"/>
      <c r="V15666" s="2"/>
      <c r="W15666" s="1"/>
      <c r="X15666" s="6"/>
      <c r="Z15666" s="1"/>
    </row>
    <row r="15667" spans="16:26">
      <c r="P15667" s="1"/>
      <c r="Q15667" s="8"/>
      <c r="R15667" s="8"/>
      <c r="S15667" s="1"/>
      <c r="V15667" s="2"/>
      <c r="W15667" s="1"/>
      <c r="X15667" s="6"/>
      <c r="Z15667" s="1"/>
    </row>
    <row r="15668" spans="16:26">
      <c r="P15668" s="1"/>
      <c r="Q15668" s="8"/>
      <c r="R15668" s="8"/>
      <c r="S15668" s="1"/>
      <c r="V15668" s="2"/>
      <c r="W15668" s="1"/>
      <c r="X15668" s="6"/>
      <c r="Z15668" s="1"/>
    </row>
    <row r="15669" spans="16:26">
      <c r="P15669" s="1"/>
      <c r="Q15669" s="8"/>
      <c r="R15669" s="8"/>
      <c r="S15669" s="1"/>
      <c r="V15669" s="2"/>
      <c r="W15669" s="1"/>
      <c r="X15669" s="6"/>
      <c r="Z15669" s="1"/>
    </row>
    <row r="15670" spans="16:26">
      <c r="P15670" s="1"/>
      <c r="Q15670" s="8"/>
      <c r="R15670" s="8"/>
      <c r="S15670" s="1"/>
      <c r="V15670" s="2"/>
      <c r="W15670" s="1"/>
      <c r="X15670" s="6"/>
      <c r="Z15670" s="1"/>
    </row>
    <row r="15671" spans="16:26">
      <c r="P15671" s="1"/>
      <c r="Q15671" s="8"/>
      <c r="R15671" s="8"/>
      <c r="S15671" s="1"/>
      <c r="V15671" s="2"/>
      <c r="W15671" s="1"/>
      <c r="X15671" s="6"/>
      <c r="Z15671" s="1"/>
    </row>
    <row r="15672" spans="16:26">
      <c r="P15672" s="1"/>
      <c r="Q15672" s="8"/>
      <c r="R15672" s="8"/>
      <c r="S15672" s="1"/>
      <c r="V15672" s="2"/>
      <c r="W15672" s="1"/>
      <c r="X15672" s="6"/>
      <c r="Z15672" s="1"/>
    </row>
    <row r="15673" spans="16:26">
      <c r="P15673" s="1"/>
      <c r="Q15673" s="8"/>
      <c r="R15673" s="8"/>
      <c r="S15673" s="1"/>
      <c r="V15673" s="2"/>
      <c r="W15673" s="1"/>
      <c r="X15673" s="6"/>
      <c r="Z15673" s="1"/>
    </row>
    <row r="15674" spans="16:26">
      <c r="P15674" s="1"/>
      <c r="Q15674" s="8"/>
      <c r="R15674" s="8"/>
      <c r="S15674" s="1"/>
      <c r="V15674" s="2"/>
      <c r="W15674" s="1"/>
      <c r="X15674" s="6"/>
      <c r="Z15674" s="1"/>
    </row>
    <row r="15675" spans="16:26">
      <c r="P15675" s="1"/>
      <c r="Q15675" s="8"/>
      <c r="R15675" s="8"/>
      <c r="S15675" s="1"/>
      <c r="V15675" s="2"/>
      <c r="W15675" s="1"/>
      <c r="X15675" s="6"/>
      <c r="Z15675" s="1"/>
    </row>
    <row r="15676" spans="16:26">
      <c r="P15676" s="1"/>
      <c r="Q15676" s="8"/>
      <c r="R15676" s="8"/>
      <c r="S15676" s="1"/>
      <c r="V15676" s="2"/>
      <c r="W15676" s="1"/>
      <c r="X15676" s="6"/>
      <c r="Z15676" s="1"/>
    </row>
    <row r="15677" spans="16:26">
      <c r="P15677" s="1"/>
      <c r="Q15677" s="8"/>
      <c r="R15677" s="8"/>
      <c r="S15677" s="1"/>
      <c r="V15677" s="2"/>
      <c r="W15677" s="1"/>
      <c r="X15677" s="6"/>
      <c r="Z15677" s="1"/>
    </row>
    <row r="15678" spans="16:26">
      <c r="P15678" s="1"/>
      <c r="Q15678" s="8"/>
      <c r="R15678" s="8"/>
      <c r="S15678" s="1"/>
      <c r="V15678" s="2"/>
      <c r="W15678" s="1"/>
      <c r="X15678" s="6"/>
      <c r="Z15678" s="1"/>
    </row>
    <row r="15679" spans="16:26">
      <c r="P15679" s="1"/>
      <c r="Q15679" s="8"/>
      <c r="R15679" s="8"/>
      <c r="S15679" s="1"/>
      <c r="V15679" s="2"/>
      <c r="W15679" s="1"/>
      <c r="X15679" s="6"/>
      <c r="Z15679" s="1"/>
    </row>
    <row r="15680" spans="16:26">
      <c r="P15680" s="1"/>
      <c r="Q15680" s="8"/>
      <c r="R15680" s="8"/>
      <c r="S15680" s="1"/>
      <c r="V15680" s="2"/>
      <c r="W15680" s="1"/>
      <c r="X15680" s="6"/>
      <c r="Z15680" s="1"/>
    </row>
    <row r="15681" spans="16:26">
      <c r="P15681" s="1"/>
      <c r="Q15681" s="8"/>
      <c r="R15681" s="8"/>
      <c r="S15681" s="1"/>
      <c r="V15681" s="2"/>
      <c r="W15681" s="1"/>
      <c r="X15681" s="6"/>
      <c r="Z15681" s="1"/>
    </row>
    <row r="15682" spans="16:26">
      <c r="P15682" s="1"/>
      <c r="Q15682" s="8"/>
      <c r="R15682" s="8"/>
      <c r="S15682" s="1"/>
      <c r="V15682" s="2"/>
      <c r="W15682" s="1"/>
      <c r="X15682" s="6"/>
      <c r="Z15682" s="1"/>
    </row>
    <row r="15683" spans="16:26">
      <c r="P15683" s="1"/>
      <c r="Q15683" s="8"/>
      <c r="R15683" s="8"/>
      <c r="S15683" s="1"/>
      <c r="V15683" s="2"/>
      <c r="W15683" s="1"/>
      <c r="X15683" s="6"/>
      <c r="Z15683" s="1"/>
    </row>
    <row r="15684" spans="16:26">
      <c r="P15684" s="1"/>
      <c r="Q15684" s="8"/>
      <c r="R15684" s="8"/>
      <c r="S15684" s="1"/>
      <c r="V15684" s="2"/>
      <c r="W15684" s="1"/>
      <c r="X15684" s="6"/>
      <c r="Z15684" s="1"/>
    </row>
    <row r="15685" spans="16:26">
      <c r="P15685" s="1"/>
      <c r="Q15685" s="8"/>
      <c r="R15685" s="8"/>
      <c r="S15685" s="1"/>
      <c r="V15685" s="2"/>
      <c r="W15685" s="1"/>
      <c r="X15685" s="6"/>
      <c r="Z15685" s="1"/>
    </row>
    <row r="15686" spans="16:26">
      <c r="P15686" s="1"/>
      <c r="Q15686" s="8"/>
      <c r="R15686" s="8"/>
      <c r="S15686" s="1"/>
      <c r="V15686" s="2"/>
      <c r="W15686" s="1"/>
      <c r="X15686" s="6"/>
      <c r="Z15686" s="1"/>
    </row>
    <row r="15687" spans="16:26">
      <c r="P15687" s="1"/>
      <c r="Q15687" s="8"/>
      <c r="R15687" s="8"/>
      <c r="S15687" s="1"/>
      <c r="V15687" s="2"/>
      <c r="W15687" s="1"/>
      <c r="X15687" s="6"/>
      <c r="Z15687" s="1"/>
    </row>
    <row r="15688" spans="16:26">
      <c r="P15688" s="1"/>
      <c r="Q15688" s="8"/>
      <c r="R15688" s="8"/>
      <c r="S15688" s="1"/>
      <c r="V15688" s="2"/>
      <c r="W15688" s="1"/>
      <c r="X15688" s="6"/>
      <c r="Z15688" s="1"/>
    </row>
    <row r="15689" spans="16:26">
      <c r="P15689" s="1"/>
      <c r="Q15689" s="8"/>
      <c r="R15689" s="8"/>
      <c r="S15689" s="1"/>
      <c r="V15689" s="2"/>
      <c r="W15689" s="1"/>
      <c r="X15689" s="6"/>
      <c r="Z15689" s="1"/>
    </row>
    <row r="15690" spans="16:26">
      <c r="P15690" s="1"/>
      <c r="Q15690" s="8"/>
      <c r="R15690" s="8"/>
      <c r="S15690" s="1"/>
      <c r="V15690" s="2"/>
      <c r="W15690" s="1"/>
      <c r="X15690" s="6"/>
      <c r="Z15690" s="1"/>
    </row>
    <row r="15691" spans="16:26">
      <c r="P15691" s="1"/>
      <c r="Q15691" s="8"/>
      <c r="R15691" s="8"/>
      <c r="S15691" s="1"/>
      <c r="V15691" s="2"/>
      <c r="W15691" s="1"/>
      <c r="X15691" s="6"/>
      <c r="Z15691" s="1"/>
    </row>
    <row r="15692" spans="16:26">
      <c r="P15692" s="1"/>
      <c r="Q15692" s="8"/>
      <c r="R15692" s="8"/>
      <c r="S15692" s="1"/>
      <c r="V15692" s="2"/>
      <c r="W15692" s="1"/>
      <c r="X15692" s="6"/>
      <c r="Z15692" s="1"/>
    </row>
    <row r="15693" spans="16:26">
      <c r="P15693" s="1"/>
      <c r="Q15693" s="8"/>
      <c r="R15693" s="8"/>
      <c r="S15693" s="1"/>
      <c r="V15693" s="2"/>
      <c r="W15693" s="1"/>
      <c r="X15693" s="6"/>
      <c r="Z15693" s="1"/>
    </row>
    <row r="15694" spans="16:26">
      <c r="P15694" s="1"/>
      <c r="Q15694" s="8"/>
      <c r="R15694" s="8"/>
      <c r="S15694" s="1"/>
      <c r="V15694" s="2"/>
      <c r="W15694" s="1"/>
      <c r="X15694" s="6"/>
      <c r="Z15694" s="1"/>
    </row>
    <row r="15695" spans="16:26">
      <c r="P15695" s="1"/>
      <c r="Q15695" s="8"/>
      <c r="R15695" s="8"/>
      <c r="S15695" s="1"/>
      <c r="V15695" s="2"/>
      <c r="W15695" s="1"/>
      <c r="X15695" s="6"/>
      <c r="Z15695" s="1"/>
    </row>
    <row r="15696" spans="16:26">
      <c r="P15696" s="1"/>
      <c r="Q15696" s="8"/>
      <c r="R15696" s="8"/>
      <c r="S15696" s="1"/>
      <c r="V15696" s="2"/>
      <c r="W15696" s="1"/>
      <c r="X15696" s="6"/>
      <c r="Z15696" s="1"/>
    </row>
    <row r="15697" spans="16:26">
      <c r="P15697" s="1"/>
      <c r="Q15697" s="8"/>
      <c r="R15697" s="8"/>
      <c r="S15697" s="1"/>
      <c r="V15697" s="2"/>
      <c r="W15697" s="1"/>
      <c r="X15697" s="6"/>
      <c r="Z15697" s="1"/>
    </row>
    <row r="15698" spans="16:26">
      <c r="P15698" s="1"/>
      <c r="Q15698" s="8"/>
      <c r="R15698" s="8"/>
      <c r="S15698" s="1"/>
      <c r="V15698" s="2"/>
      <c r="W15698" s="1"/>
      <c r="X15698" s="6"/>
      <c r="Z15698" s="1"/>
    </row>
    <row r="15699" spans="16:26">
      <c r="P15699" s="1"/>
      <c r="Q15699" s="8"/>
      <c r="R15699" s="8"/>
      <c r="S15699" s="1"/>
      <c r="V15699" s="2"/>
      <c r="W15699" s="1"/>
      <c r="X15699" s="6"/>
      <c r="Z15699" s="1"/>
    </row>
    <row r="15700" spans="16:26">
      <c r="P15700" s="1"/>
      <c r="Q15700" s="8"/>
      <c r="R15700" s="8"/>
      <c r="S15700" s="1"/>
      <c r="V15700" s="2"/>
      <c r="W15700" s="1"/>
      <c r="X15700" s="6"/>
      <c r="Z15700" s="1"/>
    </row>
    <row r="15701" spans="16:26">
      <c r="P15701" s="1"/>
      <c r="Q15701" s="8"/>
      <c r="R15701" s="8"/>
      <c r="S15701" s="1"/>
      <c r="V15701" s="2"/>
      <c r="W15701" s="1"/>
      <c r="X15701" s="6"/>
      <c r="Z15701" s="1"/>
    </row>
    <row r="15702" spans="16:26">
      <c r="P15702" s="1"/>
      <c r="Q15702" s="8"/>
      <c r="R15702" s="8"/>
      <c r="S15702" s="1"/>
      <c r="V15702" s="2"/>
      <c r="W15702" s="1"/>
      <c r="X15702" s="6"/>
      <c r="Z15702" s="1"/>
    </row>
    <row r="15703" spans="16:26">
      <c r="P15703" s="1"/>
      <c r="Q15703" s="8"/>
      <c r="R15703" s="8"/>
      <c r="S15703" s="1"/>
      <c r="V15703" s="2"/>
      <c r="W15703" s="1"/>
      <c r="X15703" s="6"/>
      <c r="Z15703" s="1"/>
    </row>
    <row r="15704" spans="16:26">
      <c r="P15704" s="1"/>
      <c r="Q15704" s="8"/>
      <c r="R15704" s="8"/>
      <c r="S15704" s="1"/>
      <c r="V15704" s="2"/>
      <c r="W15704" s="1"/>
      <c r="X15704" s="6"/>
      <c r="Z15704" s="1"/>
    </row>
    <row r="15705" spans="16:26">
      <c r="P15705" s="1"/>
      <c r="Q15705" s="8"/>
      <c r="R15705" s="8"/>
      <c r="S15705" s="1"/>
      <c r="V15705" s="2"/>
      <c r="W15705" s="1"/>
      <c r="X15705" s="6"/>
      <c r="Z15705" s="1"/>
    </row>
    <row r="15706" spans="16:26">
      <c r="P15706" s="1"/>
      <c r="Q15706" s="8"/>
      <c r="R15706" s="8"/>
      <c r="S15706" s="1"/>
      <c r="V15706" s="2"/>
      <c r="W15706" s="1"/>
      <c r="X15706" s="6"/>
      <c r="Z15706" s="1"/>
    </row>
    <row r="15707" spans="16:26">
      <c r="P15707" s="1"/>
      <c r="Q15707" s="8"/>
      <c r="R15707" s="8"/>
      <c r="S15707" s="1"/>
      <c r="V15707" s="2"/>
      <c r="W15707" s="1"/>
      <c r="X15707" s="6"/>
      <c r="Z15707" s="1"/>
    </row>
    <row r="15708" spans="16:26">
      <c r="P15708" s="1"/>
      <c r="Q15708" s="8"/>
      <c r="R15708" s="8"/>
      <c r="S15708" s="1"/>
      <c r="V15708" s="2"/>
      <c r="W15708" s="1"/>
      <c r="X15708" s="6"/>
      <c r="Z15708" s="1"/>
    </row>
    <row r="15709" spans="16:26">
      <c r="P15709" s="1"/>
      <c r="Q15709" s="8"/>
      <c r="R15709" s="8"/>
      <c r="S15709" s="1"/>
      <c r="V15709" s="2"/>
      <c r="W15709" s="1"/>
      <c r="X15709" s="6"/>
      <c r="Z15709" s="1"/>
    </row>
    <row r="15710" spans="16:26">
      <c r="P15710" s="1"/>
      <c r="Q15710" s="8"/>
      <c r="R15710" s="8"/>
      <c r="S15710" s="1"/>
      <c r="V15710" s="2"/>
      <c r="W15710" s="1"/>
      <c r="X15710" s="6"/>
      <c r="Z15710" s="1"/>
    </row>
    <row r="15711" spans="16:26">
      <c r="P15711" s="1"/>
      <c r="Q15711" s="8"/>
      <c r="R15711" s="8"/>
      <c r="S15711" s="1"/>
      <c r="V15711" s="2"/>
      <c r="W15711" s="1"/>
      <c r="X15711" s="6"/>
      <c r="Z15711" s="1"/>
    </row>
    <row r="15712" spans="16:26">
      <c r="P15712" s="1"/>
      <c r="Q15712" s="8"/>
      <c r="R15712" s="8"/>
      <c r="S15712" s="1"/>
      <c r="V15712" s="2"/>
      <c r="W15712" s="1"/>
      <c r="X15712" s="6"/>
      <c r="Z15712" s="1"/>
    </row>
    <row r="15713" spans="16:26">
      <c r="P15713" s="1"/>
      <c r="Q15713" s="8"/>
      <c r="R15713" s="8"/>
      <c r="S15713" s="1"/>
      <c r="V15713" s="2"/>
      <c r="W15713" s="1"/>
      <c r="X15713" s="6"/>
      <c r="Z15713" s="1"/>
    </row>
    <row r="15714" spans="16:26">
      <c r="P15714" s="1"/>
      <c r="Q15714" s="8"/>
      <c r="R15714" s="8"/>
      <c r="S15714" s="1"/>
      <c r="V15714" s="2"/>
      <c r="W15714" s="1"/>
      <c r="X15714" s="6"/>
      <c r="Z15714" s="1"/>
    </row>
    <row r="15715" spans="16:26">
      <c r="P15715" s="1"/>
      <c r="Q15715" s="8"/>
      <c r="R15715" s="8"/>
      <c r="S15715" s="1"/>
      <c r="V15715" s="2"/>
      <c r="W15715" s="1"/>
      <c r="X15715" s="6"/>
      <c r="Z15715" s="1"/>
    </row>
    <row r="15716" spans="16:26">
      <c r="P15716" s="1"/>
      <c r="Q15716" s="8"/>
      <c r="R15716" s="8"/>
      <c r="S15716" s="1"/>
      <c r="V15716" s="2"/>
      <c r="W15716" s="1"/>
      <c r="X15716" s="6"/>
      <c r="Z15716" s="1"/>
    </row>
    <row r="15717" spans="16:26">
      <c r="P15717" s="1"/>
      <c r="Q15717" s="8"/>
      <c r="R15717" s="8"/>
      <c r="S15717" s="1"/>
      <c r="V15717" s="2"/>
      <c r="W15717" s="1"/>
      <c r="X15717" s="6"/>
      <c r="Z15717" s="1"/>
    </row>
    <row r="15718" spans="16:26">
      <c r="P15718" s="1"/>
      <c r="Q15718" s="8"/>
      <c r="R15718" s="8"/>
      <c r="S15718" s="1"/>
      <c r="V15718" s="2"/>
      <c r="W15718" s="1"/>
      <c r="X15718" s="6"/>
      <c r="Z15718" s="1"/>
    </row>
    <row r="15719" spans="16:26">
      <c r="P15719" s="1"/>
      <c r="Q15719" s="8"/>
      <c r="R15719" s="8"/>
      <c r="S15719" s="1"/>
      <c r="V15719" s="2"/>
      <c r="W15719" s="1"/>
      <c r="X15719" s="6"/>
      <c r="Z15719" s="1"/>
    </row>
    <row r="15720" spans="16:26">
      <c r="P15720" s="1"/>
      <c r="Q15720" s="8"/>
      <c r="R15720" s="8"/>
      <c r="S15720" s="1"/>
      <c r="V15720" s="2"/>
      <c r="W15720" s="1"/>
      <c r="X15720" s="6"/>
      <c r="Z15720" s="1"/>
    </row>
    <row r="15721" spans="16:26">
      <c r="P15721" s="1"/>
      <c r="Q15721" s="8"/>
      <c r="R15721" s="8"/>
      <c r="S15721" s="1"/>
      <c r="V15721" s="2"/>
      <c r="W15721" s="1"/>
      <c r="X15721" s="6"/>
      <c r="Z15721" s="1"/>
    </row>
    <row r="15722" spans="16:26">
      <c r="P15722" s="1"/>
      <c r="Q15722" s="8"/>
      <c r="R15722" s="8"/>
      <c r="S15722" s="1"/>
      <c r="V15722" s="2"/>
      <c r="W15722" s="1"/>
      <c r="X15722" s="6"/>
      <c r="Z15722" s="1"/>
    </row>
    <row r="15723" spans="16:26">
      <c r="P15723" s="1"/>
      <c r="Q15723" s="8"/>
      <c r="R15723" s="8"/>
      <c r="S15723" s="1"/>
      <c r="V15723" s="2"/>
      <c r="W15723" s="1"/>
      <c r="X15723" s="6"/>
      <c r="Z15723" s="1"/>
    </row>
    <row r="15724" spans="16:26">
      <c r="P15724" s="1"/>
      <c r="Q15724" s="8"/>
      <c r="R15724" s="8"/>
      <c r="S15724" s="1"/>
      <c r="V15724" s="2"/>
      <c r="W15724" s="1"/>
      <c r="X15724" s="6"/>
      <c r="Z15724" s="1"/>
    </row>
    <row r="15725" spans="16:26">
      <c r="P15725" s="1"/>
      <c r="Q15725" s="8"/>
      <c r="R15725" s="8"/>
      <c r="S15725" s="1"/>
      <c r="V15725" s="2"/>
      <c r="W15725" s="1"/>
      <c r="X15725" s="6"/>
      <c r="Z15725" s="1"/>
    </row>
    <row r="15726" spans="16:26">
      <c r="P15726" s="1"/>
      <c r="Q15726" s="8"/>
      <c r="R15726" s="8"/>
      <c r="S15726" s="1"/>
      <c r="V15726" s="2"/>
      <c r="W15726" s="1"/>
      <c r="X15726" s="6"/>
      <c r="Z15726" s="1"/>
    </row>
    <row r="15727" spans="16:26">
      <c r="P15727" s="1"/>
      <c r="Q15727" s="8"/>
      <c r="R15727" s="8"/>
      <c r="S15727" s="1"/>
      <c r="V15727" s="2"/>
      <c r="W15727" s="1"/>
      <c r="X15727" s="6"/>
      <c r="Z15727" s="1"/>
    </row>
    <row r="15728" spans="16:26">
      <c r="P15728" s="1"/>
      <c r="Q15728" s="8"/>
      <c r="R15728" s="8"/>
      <c r="S15728" s="1"/>
      <c r="V15728" s="2"/>
      <c r="W15728" s="1"/>
      <c r="X15728" s="6"/>
      <c r="Z15728" s="1"/>
    </row>
    <row r="15729" spans="16:26">
      <c r="P15729" s="1"/>
      <c r="Q15729" s="8"/>
      <c r="R15729" s="8"/>
      <c r="S15729" s="1"/>
      <c r="V15729" s="2"/>
      <c r="W15729" s="1"/>
      <c r="X15729" s="6"/>
      <c r="Z15729" s="1"/>
    </row>
    <row r="15730" spans="16:26">
      <c r="P15730" s="1"/>
      <c r="Q15730" s="8"/>
      <c r="R15730" s="8"/>
      <c r="S15730" s="1"/>
      <c r="V15730" s="2"/>
      <c r="W15730" s="1"/>
      <c r="X15730" s="6"/>
      <c r="Z15730" s="1"/>
    </row>
    <row r="15731" spans="16:26">
      <c r="P15731" s="1"/>
      <c r="Q15731" s="8"/>
      <c r="R15731" s="8"/>
      <c r="S15731" s="1"/>
      <c r="V15731" s="2"/>
      <c r="W15731" s="1"/>
      <c r="X15731" s="6"/>
      <c r="Z15731" s="1"/>
    </row>
    <row r="15732" spans="16:26">
      <c r="P15732" s="1"/>
      <c r="Q15732" s="8"/>
      <c r="R15732" s="8"/>
      <c r="S15732" s="1"/>
      <c r="V15732" s="2"/>
      <c r="W15732" s="1"/>
      <c r="X15732" s="6"/>
      <c r="Z15732" s="1"/>
    </row>
    <row r="15733" spans="16:26">
      <c r="P15733" s="1"/>
      <c r="Q15733" s="8"/>
      <c r="R15733" s="8"/>
      <c r="S15733" s="1"/>
      <c r="V15733" s="2"/>
      <c r="W15733" s="1"/>
      <c r="X15733" s="6"/>
      <c r="Z15733" s="1"/>
    </row>
    <row r="15734" spans="16:26">
      <c r="P15734" s="1"/>
      <c r="Q15734" s="8"/>
      <c r="R15734" s="8"/>
      <c r="S15734" s="1"/>
      <c r="V15734" s="2"/>
      <c r="W15734" s="1"/>
      <c r="X15734" s="6"/>
      <c r="Z15734" s="1"/>
    </row>
    <row r="15735" spans="16:26">
      <c r="P15735" s="1"/>
      <c r="Q15735" s="8"/>
      <c r="R15735" s="8"/>
      <c r="S15735" s="1"/>
      <c r="V15735" s="2"/>
      <c r="W15735" s="1"/>
      <c r="X15735" s="6"/>
      <c r="Z15735" s="1"/>
    </row>
    <row r="15736" spans="16:26">
      <c r="P15736" s="1"/>
      <c r="Q15736" s="8"/>
      <c r="R15736" s="8"/>
      <c r="S15736" s="1"/>
      <c r="V15736" s="2"/>
      <c r="W15736" s="1"/>
      <c r="X15736" s="6"/>
      <c r="Z15736" s="1"/>
    </row>
    <row r="15737" spans="16:26">
      <c r="P15737" s="1"/>
      <c r="Q15737" s="8"/>
      <c r="R15737" s="8"/>
      <c r="S15737" s="1"/>
      <c r="V15737" s="2"/>
      <c r="W15737" s="1"/>
      <c r="X15737" s="6"/>
      <c r="Z15737" s="1"/>
    </row>
    <row r="15738" spans="16:26">
      <c r="P15738" s="1"/>
      <c r="Q15738" s="8"/>
      <c r="R15738" s="8"/>
      <c r="S15738" s="1"/>
      <c r="V15738" s="2"/>
      <c r="W15738" s="1"/>
      <c r="X15738" s="6"/>
      <c r="Z15738" s="1"/>
    </row>
    <row r="15739" spans="16:26">
      <c r="P15739" s="1"/>
      <c r="Q15739" s="8"/>
      <c r="R15739" s="8"/>
      <c r="S15739" s="1"/>
      <c r="V15739" s="2"/>
      <c r="W15739" s="1"/>
      <c r="X15739" s="6"/>
      <c r="Z15739" s="1"/>
    </row>
    <row r="15740" spans="16:26">
      <c r="P15740" s="1"/>
      <c r="Q15740" s="8"/>
      <c r="R15740" s="8"/>
      <c r="S15740" s="1"/>
      <c r="V15740" s="2"/>
      <c r="W15740" s="1"/>
      <c r="X15740" s="6"/>
      <c r="Z15740" s="1"/>
    </row>
    <row r="15741" spans="16:26">
      <c r="P15741" s="1"/>
      <c r="Q15741" s="8"/>
      <c r="R15741" s="8"/>
      <c r="S15741" s="1"/>
      <c r="V15741" s="2"/>
      <c r="W15741" s="1"/>
      <c r="X15741" s="6"/>
      <c r="Z15741" s="1"/>
    </row>
    <row r="15742" spans="16:26">
      <c r="P15742" s="1"/>
      <c r="Q15742" s="8"/>
      <c r="R15742" s="8"/>
      <c r="S15742" s="1"/>
      <c r="V15742" s="2"/>
      <c r="W15742" s="1"/>
      <c r="X15742" s="6"/>
      <c r="Z15742" s="1"/>
    </row>
    <row r="15743" spans="16:26">
      <c r="P15743" s="1"/>
      <c r="Q15743" s="8"/>
      <c r="R15743" s="8"/>
      <c r="S15743" s="1"/>
      <c r="V15743" s="2"/>
      <c r="W15743" s="1"/>
      <c r="X15743" s="6"/>
      <c r="Z15743" s="1"/>
    </row>
    <row r="15744" spans="16:26">
      <c r="P15744" s="1"/>
      <c r="Q15744" s="8"/>
      <c r="R15744" s="8"/>
      <c r="S15744" s="1"/>
      <c r="V15744" s="2"/>
      <c r="W15744" s="1"/>
      <c r="X15744" s="6"/>
      <c r="Z15744" s="1"/>
    </row>
    <row r="15745" spans="16:26">
      <c r="P15745" s="1"/>
      <c r="Q15745" s="8"/>
      <c r="R15745" s="8"/>
      <c r="S15745" s="1"/>
      <c r="V15745" s="2"/>
      <c r="W15745" s="1"/>
      <c r="X15745" s="6"/>
      <c r="Z15745" s="1"/>
    </row>
    <row r="15746" spans="16:26">
      <c r="P15746" s="1"/>
      <c r="Q15746" s="8"/>
      <c r="R15746" s="8"/>
      <c r="S15746" s="1"/>
      <c r="V15746" s="2"/>
      <c r="W15746" s="1"/>
      <c r="X15746" s="6"/>
      <c r="Z15746" s="1"/>
    </row>
    <row r="15747" spans="16:26">
      <c r="P15747" s="1"/>
      <c r="Q15747" s="8"/>
      <c r="R15747" s="8"/>
      <c r="S15747" s="1"/>
      <c r="V15747" s="2"/>
      <c r="W15747" s="1"/>
      <c r="X15747" s="6"/>
      <c r="Z15747" s="1"/>
    </row>
    <row r="15748" spans="16:26">
      <c r="P15748" s="1"/>
      <c r="Q15748" s="8"/>
      <c r="R15748" s="8"/>
      <c r="S15748" s="1"/>
      <c r="V15748" s="2"/>
      <c r="W15748" s="1"/>
      <c r="X15748" s="6"/>
      <c r="Z15748" s="1"/>
    </row>
    <row r="15749" spans="16:26">
      <c r="P15749" s="1"/>
      <c r="Q15749" s="8"/>
      <c r="R15749" s="8"/>
      <c r="S15749" s="1"/>
      <c r="V15749" s="2"/>
      <c r="W15749" s="1"/>
      <c r="X15749" s="6"/>
      <c r="Z15749" s="1"/>
    </row>
    <row r="15750" spans="16:26">
      <c r="P15750" s="1"/>
      <c r="Q15750" s="8"/>
      <c r="R15750" s="8"/>
      <c r="S15750" s="1"/>
      <c r="V15750" s="2"/>
      <c r="W15750" s="1"/>
      <c r="X15750" s="6"/>
      <c r="Z15750" s="1"/>
    </row>
    <row r="15751" spans="16:26">
      <c r="P15751" s="1"/>
      <c r="Q15751" s="8"/>
      <c r="R15751" s="8"/>
      <c r="S15751" s="1"/>
      <c r="V15751" s="2"/>
      <c r="W15751" s="1"/>
      <c r="X15751" s="6"/>
      <c r="Z15751" s="1"/>
    </row>
    <row r="15752" spans="16:26">
      <c r="P15752" s="1"/>
      <c r="Q15752" s="8"/>
      <c r="R15752" s="8"/>
      <c r="S15752" s="1"/>
      <c r="V15752" s="2"/>
      <c r="W15752" s="1"/>
      <c r="X15752" s="6"/>
      <c r="Z15752" s="1"/>
    </row>
    <row r="15753" spans="16:26">
      <c r="P15753" s="1"/>
      <c r="Q15753" s="8"/>
      <c r="R15753" s="8"/>
      <c r="S15753" s="1"/>
      <c r="V15753" s="2"/>
      <c r="W15753" s="1"/>
      <c r="X15753" s="6"/>
      <c r="Z15753" s="1"/>
    </row>
    <row r="15754" spans="16:26">
      <c r="P15754" s="1"/>
      <c r="Q15754" s="8"/>
      <c r="R15754" s="8"/>
      <c r="S15754" s="1"/>
      <c r="V15754" s="2"/>
      <c r="W15754" s="1"/>
      <c r="X15754" s="6"/>
      <c r="Z15754" s="1"/>
    </row>
    <row r="15755" spans="16:26">
      <c r="P15755" s="1"/>
      <c r="Q15755" s="8"/>
      <c r="R15755" s="8"/>
      <c r="S15755" s="1"/>
      <c r="V15755" s="2"/>
      <c r="W15755" s="1"/>
      <c r="X15755" s="6"/>
      <c r="Z15755" s="1"/>
    </row>
    <row r="15756" spans="16:26">
      <c r="P15756" s="1"/>
      <c r="Q15756" s="8"/>
      <c r="R15756" s="8"/>
      <c r="S15756" s="1"/>
      <c r="V15756" s="2"/>
      <c r="W15756" s="1"/>
      <c r="X15756" s="6"/>
      <c r="Z15756" s="1"/>
    </row>
    <row r="15757" spans="16:26">
      <c r="P15757" s="1"/>
      <c r="Q15757" s="8"/>
      <c r="R15757" s="8"/>
      <c r="S15757" s="1"/>
      <c r="V15757" s="2"/>
      <c r="W15757" s="1"/>
      <c r="X15757" s="6"/>
      <c r="Z15757" s="1"/>
    </row>
    <row r="15758" spans="16:26">
      <c r="P15758" s="1"/>
      <c r="Q15758" s="8"/>
      <c r="R15758" s="8"/>
      <c r="S15758" s="1"/>
      <c r="V15758" s="2"/>
      <c r="W15758" s="1"/>
      <c r="X15758" s="6"/>
      <c r="Z15758" s="1"/>
    </row>
    <row r="15759" spans="16:26">
      <c r="P15759" s="1"/>
      <c r="Q15759" s="8"/>
      <c r="R15759" s="8"/>
      <c r="S15759" s="1"/>
      <c r="V15759" s="2"/>
      <c r="W15759" s="1"/>
      <c r="X15759" s="6"/>
      <c r="Z15759" s="1"/>
    </row>
    <row r="15760" spans="16:26">
      <c r="P15760" s="1"/>
      <c r="Q15760" s="8"/>
      <c r="R15760" s="8"/>
      <c r="S15760" s="1"/>
      <c r="V15760" s="2"/>
      <c r="W15760" s="1"/>
      <c r="X15760" s="6"/>
      <c r="Z15760" s="1"/>
    </row>
    <row r="15761" spans="16:26">
      <c r="P15761" s="1"/>
      <c r="Q15761" s="8"/>
      <c r="R15761" s="8"/>
      <c r="S15761" s="1"/>
      <c r="V15761" s="2"/>
      <c r="W15761" s="1"/>
      <c r="X15761" s="6"/>
      <c r="Z15761" s="1"/>
    </row>
    <row r="15762" spans="16:26">
      <c r="P15762" s="1"/>
      <c r="Q15762" s="8"/>
      <c r="R15762" s="8"/>
      <c r="S15762" s="1"/>
      <c r="V15762" s="2"/>
      <c r="W15762" s="1"/>
      <c r="X15762" s="6"/>
      <c r="Z15762" s="1"/>
    </row>
    <row r="15763" spans="16:26">
      <c r="P15763" s="1"/>
      <c r="Q15763" s="8"/>
      <c r="R15763" s="8"/>
      <c r="S15763" s="1"/>
      <c r="V15763" s="2"/>
      <c r="W15763" s="1"/>
      <c r="X15763" s="6"/>
      <c r="Z15763" s="1"/>
    </row>
    <row r="15764" spans="16:26">
      <c r="P15764" s="1"/>
      <c r="Q15764" s="8"/>
      <c r="R15764" s="8"/>
      <c r="S15764" s="1"/>
      <c r="V15764" s="2"/>
      <c r="W15764" s="1"/>
      <c r="X15764" s="6"/>
      <c r="Z15764" s="1"/>
    </row>
    <row r="15765" spans="16:26">
      <c r="P15765" s="1"/>
      <c r="Q15765" s="8"/>
      <c r="R15765" s="8"/>
      <c r="S15765" s="1"/>
      <c r="V15765" s="2"/>
      <c r="W15765" s="1"/>
      <c r="X15765" s="6"/>
      <c r="Z15765" s="1"/>
    </row>
    <row r="15766" spans="16:26">
      <c r="P15766" s="1"/>
      <c r="Q15766" s="8"/>
      <c r="R15766" s="8"/>
      <c r="S15766" s="1"/>
      <c r="V15766" s="2"/>
      <c r="W15766" s="1"/>
      <c r="X15766" s="6"/>
      <c r="Z15766" s="1"/>
    </row>
    <row r="15767" spans="16:26">
      <c r="P15767" s="1"/>
      <c r="Q15767" s="8"/>
      <c r="R15767" s="8"/>
      <c r="S15767" s="1"/>
      <c r="V15767" s="2"/>
      <c r="W15767" s="1"/>
      <c r="X15767" s="6"/>
      <c r="Z15767" s="1"/>
    </row>
    <row r="15768" spans="16:26">
      <c r="P15768" s="1"/>
      <c r="Q15768" s="8"/>
      <c r="R15768" s="8"/>
      <c r="S15768" s="1"/>
      <c r="V15768" s="2"/>
      <c r="W15768" s="1"/>
      <c r="X15768" s="6"/>
      <c r="Z15768" s="1"/>
    </row>
    <row r="15769" spans="16:26">
      <c r="P15769" s="1"/>
      <c r="Q15769" s="8"/>
      <c r="R15769" s="8"/>
      <c r="S15769" s="1"/>
      <c r="V15769" s="2"/>
      <c r="W15769" s="1"/>
      <c r="X15769" s="6"/>
      <c r="Z15769" s="1"/>
    </row>
    <row r="15770" spans="16:26">
      <c r="P15770" s="1"/>
      <c r="Q15770" s="8"/>
      <c r="R15770" s="8"/>
      <c r="S15770" s="1"/>
      <c r="V15770" s="2"/>
      <c r="W15770" s="1"/>
      <c r="X15770" s="6"/>
      <c r="Z15770" s="1"/>
    </row>
    <row r="15771" spans="16:26">
      <c r="P15771" s="1"/>
      <c r="Q15771" s="8"/>
      <c r="R15771" s="8"/>
      <c r="S15771" s="1"/>
      <c r="V15771" s="2"/>
      <c r="W15771" s="1"/>
      <c r="X15771" s="6"/>
      <c r="Z15771" s="1"/>
    </row>
    <row r="15772" spans="16:26">
      <c r="P15772" s="1"/>
      <c r="Q15772" s="8"/>
      <c r="R15772" s="8"/>
      <c r="S15772" s="1"/>
      <c r="V15772" s="2"/>
      <c r="W15772" s="1"/>
      <c r="X15772" s="6"/>
      <c r="Z15772" s="1"/>
    </row>
    <row r="15773" spans="16:26">
      <c r="P15773" s="1"/>
      <c r="Q15773" s="8"/>
      <c r="R15773" s="8"/>
      <c r="S15773" s="1"/>
      <c r="V15773" s="2"/>
      <c r="W15773" s="1"/>
      <c r="X15773" s="6"/>
      <c r="Z15773" s="1"/>
    </row>
    <row r="15774" spans="16:26">
      <c r="P15774" s="1"/>
      <c r="Q15774" s="8"/>
      <c r="R15774" s="8"/>
      <c r="S15774" s="1"/>
      <c r="V15774" s="2"/>
      <c r="W15774" s="1"/>
      <c r="X15774" s="6"/>
      <c r="Z15774" s="1"/>
    </row>
    <row r="15775" spans="16:26">
      <c r="P15775" s="1"/>
      <c r="Q15775" s="8"/>
      <c r="R15775" s="8"/>
      <c r="S15775" s="1"/>
      <c r="V15775" s="2"/>
      <c r="W15775" s="1"/>
      <c r="X15775" s="6"/>
      <c r="Z15775" s="1"/>
    </row>
    <row r="15776" spans="16:26">
      <c r="P15776" s="1"/>
      <c r="Q15776" s="8"/>
      <c r="R15776" s="8"/>
      <c r="S15776" s="1"/>
      <c r="V15776" s="2"/>
      <c r="W15776" s="1"/>
      <c r="X15776" s="6"/>
      <c r="Z15776" s="1"/>
    </row>
    <row r="15777" spans="16:26">
      <c r="P15777" s="1"/>
      <c r="Q15777" s="8"/>
      <c r="R15777" s="8"/>
      <c r="S15777" s="1"/>
      <c r="V15777" s="2"/>
      <c r="W15777" s="1"/>
      <c r="X15777" s="6"/>
      <c r="Z15777" s="1"/>
    </row>
    <row r="15778" spans="16:26">
      <c r="P15778" s="1"/>
      <c r="Q15778" s="8"/>
      <c r="R15778" s="8"/>
      <c r="S15778" s="1"/>
      <c r="V15778" s="2"/>
      <c r="W15778" s="1"/>
      <c r="X15778" s="6"/>
      <c r="Z15778" s="1"/>
    </row>
    <row r="15779" spans="16:26">
      <c r="P15779" s="1"/>
      <c r="Q15779" s="8"/>
      <c r="R15779" s="8"/>
      <c r="S15779" s="1"/>
      <c r="V15779" s="2"/>
      <c r="W15779" s="1"/>
      <c r="X15779" s="6"/>
      <c r="Z15779" s="1"/>
    </row>
    <row r="15780" spans="16:26">
      <c r="P15780" s="1"/>
      <c r="Q15780" s="8"/>
      <c r="R15780" s="8"/>
      <c r="S15780" s="1"/>
      <c r="V15780" s="2"/>
      <c r="W15780" s="1"/>
      <c r="X15780" s="6"/>
      <c r="Z15780" s="1"/>
    </row>
    <row r="15781" spans="16:26">
      <c r="P15781" s="1"/>
      <c r="Q15781" s="8"/>
      <c r="R15781" s="8"/>
      <c r="S15781" s="1"/>
      <c r="V15781" s="2"/>
      <c r="W15781" s="1"/>
      <c r="X15781" s="6"/>
      <c r="Z15781" s="1"/>
    </row>
    <row r="15782" spans="16:26">
      <c r="P15782" s="1"/>
      <c r="Q15782" s="8"/>
      <c r="R15782" s="8"/>
      <c r="S15782" s="1"/>
      <c r="V15782" s="2"/>
      <c r="W15782" s="1"/>
      <c r="X15782" s="6"/>
      <c r="Z15782" s="1"/>
    </row>
    <row r="15783" spans="16:26">
      <c r="P15783" s="1"/>
      <c r="Q15783" s="8"/>
      <c r="R15783" s="8"/>
      <c r="S15783" s="1"/>
      <c r="V15783" s="2"/>
      <c r="W15783" s="1"/>
      <c r="X15783" s="6"/>
      <c r="Z15783" s="1"/>
    </row>
    <row r="15784" spans="16:26">
      <c r="P15784" s="1"/>
      <c r="Q15784" s="8"/>
      <c r="R15784" s="8"/>
      <c r="S15784" s="1"/>
      <c r="V15784" s="2"/>
      <c r="W15784" s="1"/>
      <c r="X15784" s="6"/>
      <c r="Z15784" s="1"/>
    </row>
    <row r="15785" spans="16:26">
      <c r="P15785" s="1"/>
      <c r="Q15785" s="8"/>
      <c r="R15785" s="8"/>
      <c r="S15785" s="1"/>
      <c r="V15785" s="2"/>
      <c r="W15785" s="1"/>
      <c r="X15785" s="6"/>
      <c r="Z15785" s="1"/>
    </row>
    <row r="15786" spans="16:26">
      <c r="P15786" s="1"/>
      <c r="Q15786" s="8"/>
      <c r="R15786" s="8"/>
      <c r="S15786" s="1"/>
      <c r="V15786" s="2"/>
      <c r="W15786" s="1"/>
      <c r="X15786" s="6"/>
      <c r="Z15786" s="1"/>
    </row>
    <row r="15787" spans="16:26">
      <c r="P15787" s="1"/>
      <c r="Q15787" s="8"/>
      <c r="R15787" s="8"/>
      <c r="S15787" s="1"/>
      <c r="V15787" s="2"/>
      <c r="W15787" s="1"/>
      <c r="X15787" s="6"/>
      <c r="Z15787" s="1"/>
    </row>
    <row r="15788" spans="16:26">
      <c r="P15788" s="1"/>
      <c r="Q15788" s="8"/>
      <c r="R15788" s="8"/>
      <c r="S15788" s="1"/>
      <c r="V15788" s="2"/>
      <c r="W15788" s="1"/>
      <c r="X15788" s="6"/>
      <c r="Z15788" s="1"/>
    </row>
    <row r="15789" spans="16:26">
      <c r="P15789" s="1"/>
      <c r="Q15789" s="8"/>
      <c r="R15789" s="8"/>
      <c r="S15789" s="1"/>
      <c r="V15789" s="2"/>
      <c r="W15789" s="1"/>
      <c r="X15789" s="6"/>
      <c r="Z15789" s="1"/>
    </row>
    <row r="15790" spans="16:26">
      <c r="P15790" s="1"/>
      <c r="Q15790" s="8"/>
      <c r="R15790" s="8"/>
      <c r="S15790" s="1"/>
      <c r="V15790" s="2"/>
      <c r="W15790" s="1"/>
      <c r="X15790" s="6"/>
      <c r="Z15790" s="1"/>
    </row>
    <row r="15791" spans="16:26">
      <c r="P15791" s="1"/>
      <c r="Q15791" s="8"/>
      <c r="R15791" s="8"/>
      <c r="S15791" s="1"/>
      <c r="V15791" s="2"/>
      <c r="W15791" s="1"/>
      <c r="X15791" s="6"/>
      <c r="Z15791" s="1"/>
    </row>
    <row r="15792" spans="16:26">
      <c r="P15792" s="1"/>
      <c r="Q15792" s="8"/>
      <c r="R15792" s="8"/>
      <c r="S15792" s="1"/>
      <c r="V15792" s="2"/>
      <c r="W15792" s="1"/>
      <c r="X15792" s="6"/>
      <c r="Z15792" s="1"/>
    </row>
    <row r="15793" spans="16:26">
      <c r="P15793" s="1"/>
      <c r="Q15793" s="8"/>
      <c r="R15793" s="8"/>
      <c r="S15793" s="1"/>
      <c r="V15793" s="2"/>
      <c r="W15793" s="1"/>
      <c r="X15793" s="6"/>
      <c r="Z15793" s="1"/>
    </row>
    <row r="15794" spans="16:26">
      <c r="P15794" s="1"/>
      <c r="Q15794" s="8"/>
      <c r="R15794" s="8"/>
      <c r="S15794" s="1"/>
      <c r="V15794" s="2"/>
      <c r="W15794" s="1"/>
      <c r="X15794" s="6"/>
      <c r="Z15794" s="1"/>
    </row>
    <row r="15795" spans="16:26">
      <c r="P15795" s="1"/>
      <c r="Q15795" s="8"/>
      <c r="R15795" s="8"/>
      <c r="S15795" s="1"/>
      <c r="V15795" s="2"/>
      <c r="W15795" s="1"/>
      <c r="X15795" s="6"/>
      <c r="Z15795" s="1"/>
    </row>
    <row r="15796" spans="16:26">
      <c r="P15796" s="1"/>
      <c r="Q15796" s="8"/>
      <c r="R15796" s="8"/>
      <c r="S15796" s="1"/>
      <c r="V15796" s="2"/>
      <c r="W15796" s="1"/>
      <c r="X15796" s="6"/>
      <c r="Z15796" s="1"/>
    </row>
    <row r="15797" spans="16:26">
      <c r="P15797" s="1"/>
      <c r="Q15797" s="8"/>
      <c r="R15797" s="8"/>
      <c r="S15797" s="1"/>
      <c r="V15797" s="2"/>
      <c r="W15797" s="1"/>
      <c r="X15797" s="6"/>
      <c r="Z15797" s="1"/>
    </row>
    <row r="15798" spans="16:26">
      <c r="P15798" s="1"/>
      <c r="Q15798" s="8"/>
      <c r="R15798" s="8"/>
      <c r="S15798" s="1"/>
      <c r="V15798" s="2"/>
      <c r="W15798" s="1"/>
      <c r="X15798" s="6"/>
      <c r="Z15798" s="1"/>
    </row>
    <row r="15799" spans="16:26">
      <c r="P15799" s="1"/>
      <c r="Q15799" s="8"/>
      <c r="R15799" s="8"/>
      <c r="S15799" s="1"/>
      <c r="V15799" s="2"/>
      <c r="W15799" s="1"/>
      <c r="X15799" s="6"/>
      <c r="Z15799" s="1"/>
    </row>
    <row r="15800" spans="16:26">
      <c r="P15800" s="1"/>
      <c r="Q15800" s="8"/>
      <c r="R15800" s="8"/>
      <c r="S15800" s="1"/>
      <c r="V15800" s="2"/>
      <c r="W15800" s="1"/>
      <c r="X15800" s="6"/>
      <c r="Z15800" s="1"/>
    </row>
    <row r="15801" spans="16:26">
      <c r="P15801" s="1"/>
      <c r="Q15801" s="8"/>
      <c r="R15801" s="8"/>
      <c r="S15801" s="1"/>
      <c r="V15801" s="2"/>
      <c r="W15801" s="1"/>
      <c r="X15801" s="6"/>
      <c r="Z15801" s="1"/>
    </row>
    <row r="15802" spans="16:26">
      <c r="P15802" s="1"/>
      <c r="Q15802" s="8"/>
      <c r="R15802" s="8"/>
      <c r="S15802" s="1"/>
      <c r="V15802" s="2"/>
      <c r="W15802" s="1"/>
      <c r="X15802" s="6"/>
      <c r="Z15802" s="1"/>
    </row>
    <row r="15803" spans="16:26">
      <c r="P15803" s="1"/>
      <c r="Q15803" s="8"/>
      <c r="R15803" s="8"/>
      <c r="S15803" s="1"/>
      <c r="V15803" s="2"/>
      <c r="W15803" s="1"/>
      <c r="X15803" s="6"/>
      <c r="Z15803" s="1"/>
    </row>
    <row r="15804" spans="16:26">
      <c r="P15804" s="1"/>
      <c r="Q15804" s="8"/>
      <c r="R15804" s="8"/>
      <c r="S15804" s="1"/>
      <c r="V15804" s="2"/>
      <c r="W15804" s="1"/>
      <c r="X15804" s="6"/>
      <c r="Z15804" s="1"/>
    </row>
    <row r="15805" spans="16:26">
      <c r="P15805" s="1"/>
      <c r="Q15805" s="8"/>
      <c r="R15805" s="8"/>
      <c r="S15805" s="1"/>
      <c r="V15805" s="2"/>
      <c r="W15805" s="1"/>
      <c r="X15805" s="6"/>
      <c r="Z15805" s="1"/>
    </row>
    <row r="15806" spans="16:26">
      <c r="P15806" s="1"/>
      <c r="Q15806" s="8"/>
      <c r="R15806" s="8"/>
      <c r="S15806" s="1"/>
      <c r="V15806" s="2"/>
      <c r="W15806" s="1"/>
      <c r="X15806" s="6"/>
      <c r="Z15806" s="1"/>
    </row>
    <row r="15807" spans="16:26">
      <c r="P15807" s="1"/>
      <c r="Q15807" s="8"/>
      <c r="R15807" s="8"/>
      <c r="S15807" s="1"/>
      <c r="V15807" s="2"/>
      <c r="W15807" s="1"/>
      <c r="X15807" s="6"/>
      <c r="Z15807" s="1"/>
    </row>
    <row r="15808" spans="16:26">
      <c r="P15808" s="1"/>
      <c r="Q15808" s="8"/>
      <c r="R15808" s="8"/>
      <c r="S15808" s="1"/>
      <c r="V15808" s="2"/>
      <c r="W15808" s="1"/>
      <c r="X15808" s="6"/>
      <c r="Z15808" s="1"/>
    </row>
    <row r="15809" spans="16:26">
      <c r="P15809" s="1"/>
      <c r="Q15809" s="8"/>
      <c r="R15809" s="8"/>
      <c r="S15809" s="1"/>
      <c r="V15809" s="2"/>
      <c r="W15809" s="1"/>
      <c r="X15809" s="6"/>
      <c r="Z15809" s="1"/>
    </row>
    <row r="15810" spans="16:26">
      <c r="P15810" s="1"/>
      <c r="Q15810" s="8"/>
      <c r="R15810" s="8"/>
      <c r="S15810" s="1"/>
      <c r="V15810" s="2"/>
      <c r="W15810" s="1"/>
      <c r="X15810" s="6"/>
      <c r="Z15810" s="1"/>
    </row>
    <row r="15811" spans="16:26">
      <c r="P15811" s="1"/>
      <c r="Q15811" s="8"/>
      <c r="R15811" s="8"/>
      <c r="S15811" s="1"/>
      <c r="V15811" s="2"/>
      <c r="W15811" s="1"/>
      <c r="X15811" s="6"/>
      <c r="Z15811" s="1"/>
    </row>
    <row r="15812" spans="16:26">
      <c r="P15812" s="1"/>
      <c r="Q15812" s="8"/>
      <c r="R15812" s="8"/>
      <c r="S15812" s="1"/>
      <c r="V15812" s="2"/>
      <c r="W15812" s="1"/>
      <c r="X15812" s="6"/>
      <c r="Z15812" s="1"/>
    </row>
    <row r="15813" spans="16:26">
      <c r="P15813" s="1"/>
      <c r="Q15813" s="8"/>
      <c r="R15813" s="8"/>
      <c r="S15813" s="1"/>
      <c r="V15813" s="2"/>
      <c r="W15813" s="1"/>
      <c r="X15813" s="6"/>
      <c r="Z15813" s="1"/>
    </row>
    <row r="15814" spans="16:26">
      <c r="P15814" s="1"/>
      <c r="Q15814" s="8"/>
      <c r="R15814" s="8"/>
      <c r="S15814" s="1"/>
      <c r="V15814" s="2"/>
      <c r="W15814" s="1"/>
      <c r="X15814" s="6"/>
      <c r="Z15814" s="1"/>
    </row>
    <row r="15815" spans="16:26">
      <c r="P15815" s="1"/>
      <c r="Q15815" s="8"/>
      <c r="R15815" s="8"/>
      <c r="S15815" s="1"/>
      <c r="V15815" s="2"/>
      <c r="W15815" s="1"/>
      <c r="X15815" s="6"/>
      <c r="Z15815" s="1"/>
    </row>
    <row r="15816" spans="16:26">
      <c r="P15816" s="1"/>
      <c r="Q15816" s="8"/>
      <c r="R15816" s="8"/>
      <c r="S15816" s="1"/>
      <c r="V15816" s="2"/>
      <c r="W15816" s="1"/>
      <c r="X15816" s="6"/>
      <c r="Z15816" s="1"/>
    </row>
    <row r="15817" spans="16:26">
      <c r="P15817" s="1"/>
      <c r="Q15817" s="8"/>
      <c r="R15817" s="8"/>
      <c r="S15817" s="1"/>
      <c r="V15817" s="2"/>
      <c r="W15817" s="1"/>
      <c r="X15817" s="6"/>
      <c r="Z15817" s="1"/>
    </row>
    <row r="15818" spans="16:26">
      <c r="P15818" s="1"/>
      <c r="Q15818" s="8"/>
      <c r="R15818" s="8"/>
      <c r="S15818" s="1"/>
      <c r="V15818" s="2"/>
      <c r="W15818" s="1"/>
      <c r="X15818" s="6"/>
      <c r="Z15818" s="1"/>
    </row>
    <row r="15819" spans="16:26">
      <c r="P15819" s="1"/>
      <c r="Q15819" s="8"/>
      <c r="R15819" s="8"/>
      <c r="S15819" s="1"/>
      <c r="V15819" s="2"/>
      <c r="W15819" s="1"/>
      <c r="X15819" s="6"/>
      <c r="Z15819" s="1"/>
    </row>
    <row r="15820" spans="16:26">
      <c r="P15820" s="1"/>
      <c r="Q15820" s="8"/>
      <c r="R15820" s="8"/>
      <c r="S15820" s="1"/>
      <c r="V15820" s="2"/>
      <c r="W15820" s="1"/>
      <c r="X15820" s="6"/>
      <c r="Z15820" s="1"/>
    </row>
    <row r="15821" spans="16:26">
      <c r="P15821" s="1"/>
      <c r="Q15821" s="8"/>
      <c r="R15821" s="8"/>
      <c r="S15821" s="1"/>
      <c r="V15821" s="2"/>
      <c r="W15821" s="1"/>
      <c r="X15821" s="6"/>
      <c r="Z15821" s="1"/>
    </row>
    <row r="15822" spans="16:26">
      <c r="P15822" s="1"/>
      <c r="Q15822" s="8"/>
      <c r="R15822" s="8"/>
      <c r="S15822" s="1"/>
      <c r="V15822" s="2"/>
      <c r="W15822" s="1"/>
      <c r="X15822" s="6"/>
      <c r="Z15822" s="1"/>
    </row>
    <row r="15823" spans="16:26">
      <c r="P15823" s="1"/>
      <c r="Q15823" s="8"/>
      <c r="R15823" s="8"/>
      <c r="S15823" s="1"/>
      <c r="V15823" s="2"/>
      <c r="W15823" s="1"/>
      <c r="X15823" s="6"/>
      <c r="Z15823" s="1"/>
    </row>
    <row r="15824" spans="16:26">
      <c r="P15824" s="1"/>
      <c r="Q15824" s="8"/>
      <c r="R15824" s="8"/>
      <c r="S15824" s="1"/>
      <c r="V15824" s="2"/>
      <c r="W15824" s="1"/>
      <c r="X15824" s="6"/>
      <c r="Z15824" s="1"/>
    </row>
    <row r="15825" spans="16:26">
      <c r="P15825" s="1"/>
      <c r="Q15825" s="8"/>
      <c r="R15825" s="8"/>
      <c r="S15825" s="1"/>
      <c r="V15825" s="2"/>
      <c r="W15825" s="1"/>
      <c r="X15825" s="6"/>
      <c r="Z15825" s="1"/>
    </row>
    <row r="15826" spans="16:26">
      <c r="P15826" s="1"/>
      <c r="Q15826" s="8"/>
      <c r="R15826" s="8"/>
      <c r="S15826" s="1"/>
      <c r="V15826" s="2"/>
      <c r="W15826" s="1"/>
      <c r="X15826" s="6"/>
      <c r="Z15826" s="1"/>
    </row>
    <row r="15827" spans="16:26">
      <c r="P15827" s="1"/>
      <c r="Q15827" s="8"/>
      <c r="R15827" s="8"/>
      <c r="S15827" s="1"/>
      <c r="V15827" s="2"/>
      <c r="W15827" s="1"/>
      <c r="X15827" s="6"/>
      <c r="Z15827" s="1"/>
    </row>
    <row r="15828" spans="16:26">
      <c r="P15828" s="1"/>
      <c r="Q15828" s="8"/>
      <c r="R15828" s="8"/>
      <c r="S15828" s="1"/>
      <c r="V15828" s="2"/>
      <c r="W15828" s="1"/>
      <c r="X15828" s="6"/>
      <c r="Z15828" s="1"/>
    </row>
    <row r="15829" spans="16:26">
      <c r="P15829" s="1"/>
      <c r="Q15829" s="8"/>
      <c r="R15829" s="8"/>
      <c r="S15829" s="1"/>
      <c r="V15829" s="2"/>
      <c r="W15829" s="1"/>
      <c r="X15829" s="6"/>
      <c r="Z15829" s="1"/>
    </row>
    <row r="15830" spans="16:26">
      <c r="P15830" s="1"/>
      <c r="Q15830" s="8"/>
      <c r="R15830" s="8"/>
      <c r="S15830" s="1"/>
      <c r="V15830" s="2"/>
      <c r="W15830" s="1"/>
      <c r="X15830" s="6"/>
      <c r="Z15830" s="1"/>
    </row>
    <row r="15831" spans="16:26">
      <c r="P15831" s="1"/>
      <c r="Q15831" s="8"/>
      <c r="R15831" s="8"/>
      <c r="S15831" s="1"/>
      <c r="V15831" s="2"/>
      <c r="W15831" s="1"/>
      <c r="X15831" s="6"/>
      <c r="Z15831" s="1"/>
    </row>
    <row r="15832" spans="16:26">
      <c r="P15832" s="1"/>
      <c r="Q15832" s="8"/>
      <c r="R15832" s="8"/>
      <c r="S15832" s="1"/>
      <c r="V15832" s="2"/>
      <c r="W15832" s="1"/>
      <c r="X15832" s="6"/>
      <c r="Z15832" s="1"/>
    </row>
    <row r="15833" spans="16:26">
      <c r="P15833" s="1"/>
      <c r="Q15833" s="8"/>
      <c r="R15833" s="8"/>
      <c r="S15833" s="1"/>
      <c r="V15833" s="2"/>
      <c r="W15833" s="1"/>
      <c r="X15833" s="6"/>
      <c r="Z15833" s="1"/>
    </row>
    <row r="15834" spans="16:26">
      <c r="P15834" s="1"/>
      <c r="Q15834" s="8"/>
      <c r="R15834" s="8"/>
      <c r="S15834" s="1"/>
      <c r="V15834" s="2"/>
      <c r="W15834" s="1"/>
      <c r="X15834" s="6"/>
      <c r="Z15834" s="1"/>
    </row>
    <row r="15835" spans="16:26">
      <c r="P15835" s="1"/>
      <c r="Q15835" s="8"/>
      <c r="R15835" s="8"/>
      <c r="S15835" s="1"/>
      <c r="V15835" s="2"/>
      <c r="W15835" s="1"/>
      <c r="X15835" s="6"/>
      <c r="Z15835" s="1"/>
    </row>
    <row r="15836" spans="16:26">
      <c r="P15836" s="1"/>
      <c r="Q15836" s="8"/>
      <c r="R15836" s="8"/>
      <c r="S15836" s="1"/>
      <c r="V15836" s="2"/>
      <c r="W15836" s="1"/>
      <c r="X15836" s="6"/>
      <c r="Z15836" s="1"/>
    </row>
    <row r="15837" spans="16:26">
      <c r="P15837" s="1"/>
      <c r="Q15837" s="8"/>
      <c r="R15837" s="8"/>
      <c r="S15837" s="1"/>
      <c r="V15837" s="2"/>
      <c r="W15837" s="1"/>
      <c r="X15837" s="6"/>
      <c r="Z15837" s="1"/>
    </row>
    <row r="15838" spans="16:26">
      <c r="P15838" s="1"/>
      <c r="Q15838" s="8"/>
      <c r="R15838" s="8"/>
      <c r="S15838" s="1"/>
      <c r="V15838" s="2"/>
      <c r="W15838" s="1"/>
      <c r="X15838" s="6"/>
      <c r="Z15838" s="1"/>
    </row>
    <row r="15839" spans="16:26">
      <c r="P15839" s="1"/>
      <c r="Q15839" s="8"/>
      <c r="R15839" s="8"/>
      <c r="S15839" s="1"/>
      <c r="V15839" s="2"/>
      <c r="W15839" s="1"/>
      <c r="X15839" s="6"/>
      <c r="Z15839" s="1"/>
    </row>
    <row r="15840" spans="16:26">
      <c r="P15840" s="1"/>
      <c r="Q15840" s="8"/>
      <c r="R15840" s="8"/>
      <c r="S15840" s="1"/>
      <c r="V15840" s="2"/>
      <c r="W15840" s="1"/>
      <c r="X15840" s="6"/>
      <c r="Z15840" s="1"/>
    </row>
    <row r="15841" spans="16:26">
      <c r="P15841" s="1"/>
      <c r="Q15841" s="8"/>
      <c r="R15841" s="8"/>
      <c r="S15841" s="1"/>
      <c r="V15841" s="2"/>
      <c r="W15841" s="1"/>
      <c r="X15841" s="6"/>
      <c r="Z15841" s="1"/>
    </row>
    <row r="15842" spans="16:26">
      <c r="P15842" s="1"/>
      <c r="Q15842" s="8"/>
      <c r="R15842" s="8"/>
      <c r="S15842" s="1"/>
      <c r="V15842" s="2"/>
      <c r="W15842" s="1"/>
      <c r="X15842" s="6"/>
      <c r="Z15842" s="1"/>
    </row>
    <row r="15843" spans="16:26">
      <c r="P15843" s="1"/>
      <c r="Q15843" s="8"/>
      <c r="R15843" s="8"/>
      <c r="S15843" s="1"/>
      <c r="V15843" s="2"/>
      <c r="W15843" s="1"/>
      <c r="X15843" s="6"/>
      <c r="Z15843" s="1"/>
    </row>
    <row r="15844" spans="16:26">
      <c r="P15844" s="1"/>
      <c r="Q15844" s="8"/>
      <c r="R15844" s="8"/>
      <c r="S15844" s="1"/>
      <c r="V15844" s="2"/>
      <c r="W15844" s="1"/>
      <c r="X15844" s="6"/>
      <c r="Z15844" s="1"/>
    </row>
    <row r="15845" spans="16:26">
      <c r="P15845" s="1"/>
      <c r="Q15845" s="8"/>
      <c r="R15845" s="8"/>
      <c r="S15845" s="1"/>
      <c r="V15845" s="2"/>
      <c r="W15845" s="1"/>
      <c r="X15845" s="6"/>
      <c r="Z15845" s="1"/>
    </row>
    <row r="15846" spans="16:26">
      <c r="P15846" s="1"/>
      <c r="Q15846" s="8"/>
      <c r="R15846" s="8"/>
      <c r="S15846" s="1"/>
      <c r="V15846" s="2"/>
      <c r="W15846" s="1"/>
      <c r="X15846" s="6"/>
      <c r="Z15846" s="1"/>
    </row>
    <row r="15847" spans="16:26">
      <c r="P15847" s="1"/>
      <c r="Q15847" s="8"/>
      <c r="R15847" s="8"/>
      <c r="S15847" s="1"/>
      <c r="V15847" s="2"/>
      <c r="W15847" s="1"/>
      <c r="X15847" s="6"/>
      <c r="Z15847" s="1"/>
    </row>
    <row r="15848" spans="16:26">
      <c r="P15848" s="1"/>
      <c r="Q15848" s="8"/>
      <c r="R15848" s="8"/>
      <c r="S15848" s="1"/>
      <c r="V15848" s="2"/>
      <c r="W15848" s="1"/>
      <c r="X15848" s="6"/>
      <c r="Z15848" s="1"/>
    </row>
    <row r="15849" spans="16:26">
      <c r="P15849" s="1"/>
      <c r="Q15849" s="8"/>
      <c r="R15849" s="8"/>
      <c r="S15849" s="1"/>
      <c r="V15849" s="2"/>
      <c r="W15849" s="1"/>
      <c r="X15849" s="6"/>
      <c r="Z15849" s="1"/>
    </row>
    <row r="15850" spans="16:26">
      <c r="P15850" s="1"/>
      <c r="Q15850" s="8"/>
      <c r="R15850" s="8"/>
      <c r="S15850" s="1"/>
      <c r="V15850" s="2"/>
      <c r="W15850" s="1"/>
      <c r="X15850" s="6"/>
      <c r="Z15850" s="1"/>
    </row>
    <row r="15851" spans="16:26">
      <c r="P15851" s="1"/>
      <c r="Q15851" s="8"/>
      <c r="R15851" s="8"/>
      <c r="S15851" s="1"/>
      <c r="V15851" s="2"/>
      <c r="W15851" s="1"/>
      <c r="X15851" s="6"/>
      <c r="Z15851" s="1"/>
    </row>
    <row r="15852" spans="16:26">
      <c r="P15852" s="1"/>
      <c r="Q15852" s="8"/>
      <c r="R15852" s="8"/>
      <c r="S15852" s="1"/>
      <c r="V15852" s="2"/>
      <c r="W15852" s="1"/>
      <c r="X15852" s="6"/>
      <c r="Z15852" s="1"/>
    </row>
    <row r="15853" spans="16:26">
      <c r="P15853" s="1"/>
      <c r="Q15853" s="8"/>
      <c r="R15853" s="8"/>
      <c r="S15853" s="1"/>
      <c r="V15853" s="2"/>
      <c r="W15853" s="1"/>
      <c r="X15853" s="6"/>
      <c r="Z15853" s="1"/>
    </row>
    <row r="15854" spans="16:26">
      <c r="P15854" s="1"/>
      <c r="Q15854" s="8"/>
      <c r="R15854" s="8"/>
      <c r="S15854" s="1"/>
      <c r="V15854" s="2"/>
      <c r="W15854" s="1"/>
      <c r="X15854" s="6"/>
      <c r="Z15854" s="1"/>
    </row>
    <row r="15855" spans="16:26">
      <c r="P15855" s="1"/>
      <c r="Q15855" s="8"/>
      <c r="R15855" s="8"/>
      <c r="S15855" s="1"/>
      <c r="V15855" s="2"/>
      <c r="W15855" s="1"/>
      <c r="X15855" s="6"/>
      <c r="Z15855" s="1"/>
    </row>
    <row r="15856" spans="16:26">
      <c r="P15856" s="1"/>
      <c r="Q15856" s="8"/>
      <c r="R15856" s="8"/>
      <c r="S15856" s="1"/>
      <c r="V15856" s="2"/>
      <c r="W15856" s="1"/>
      <c r="X15856" s="6"/>
      <c r="Z15856" s="1"/>
    </row>
    <row r="15857" spans="16:26">
      <c r="P15857" s="1"/>
      <c r="Q15857" s="8"/>
      <c r="R15857" s="8"/>
      <c r="S15857" s="1"/>
      <c r="V15857" s="2"/>
      <c r="W15857" s="1"/>
      <c r="X15857" s="6"/>
      <c r="Z15857" s="1"/>
    </row>
    <row r="15858" spans="16:26">
      <c r="P15858" s="1"/>
      <c r="Q15858" s="8"/>
      <c r="R15858" s="8"/>
      <c r="S15858" s="1"/>
      <c r="V15858" s="2"/>
      <c r="W15858" s="1"/>
      <c r="X15858" s="6"/>
      <c r="Z15858" s="1"/>
    </row>
    <row r="15859" spans="16:26">
      <c r="P15859" s="1"/>
      <c r="Q15859" s="8"/>
      <c r="R15859" s="8"/>
      <c r="S15859" s="1"/>
      <c r="V15859" s="2"/>
      <c r="W15859" s="1"/>
      <c r="X15859" s="6"/>
      <c r="Z15859" s="1"/>
    </row>
    <row r="15860" spans="16:26">
      <c r="P15860" s="1"/>
      <c r="Q15860" s="8"/>
      <c r="R15860" s="8"/>
      <c r="S15860" s="1"/>
      <c r="V15860" s="2"/>
      <c r="W15860" s="1"/>
      <c r="X15860" s="6"/>
      <c r="Z15860" s="1"/>
    </row>
    <row r="15861" spans="16:26">
      <c r="P15861" s="1"/>
      <c r="Q15861" s="8"/>
      <c r="R15861" s="8"/>
      <c r="S15861" s="1"/>
      <c r="V15861" s="2"/>
      <c r="W15861" s="1"/>
      <c r="X15861" s="6"/>
      <c r="Z15861" s="1"/>
    </row>
    <row r="15862" spans="16:26">
      <c r="P15862" s="1"/>
      <c r="Q15862" s="8"/>
      <c r="R15862" s="8"/>
      <c r="S15862" s="1"/>
      <c r="V15862" s="2"/>
      <c r="W15862" s="1"/>
      <c r="X15862" s="6"/>
      <c r="Z15862" s="1"/>
    </row>
    <row r="15863" spans="16:26">
      <c r="P15863" s="1"/>
      <c r="Q15863" s="8"/>
      <c r="R15863" s="8"/>
      <c r="S15863" s="1"/>
      <c r="V15863" s="2"/>
      <c r="W15863" s="1"/>
      <c r="X15863" s="6"/>
      <c r="Z15863" s="1"/>
    </row>
    <row r="15864" spans="16:26">
      <c r="P15864" s="1"/>
      <c r="Q15864" s="8"/>
      <c r="R15864" s="8"/>
      <c r="S15864" s="1"/>
      <c r="V15864" s="2"/>
      <c r="W15864" s="1"/>
      <c r="X15864" s="6"/>
      <c r="Z15864" s="1"/>
    </row>
    <row r="15865" spans="16:26">
      <c r="P15865" s="1"/>
      <c r="Q15865" s="8"/>
      <c r="R15865" s="8"/>
      <c r="S15865" s="1"/>
      <c r="V15865" s="2"/>
      <c r="W15865" s="1"/>
      <c r="X15865" s="6"/>
      <c r="Z15865" s="1"/>
    </row>
    <row r="15866" spans="16:26">
      <c r="P15866" s="1"/>
      <c r="Q15866" s="8"/>
      <c r="R15866" s="8"/>
      <c r="S15866" s="1"/>
      <c r="V15866" s="2"/>
      <c r="W15866" s="1"/>
      <c r="X15866" s="6"/>
      <c r="Z15866" s="1"/>
    </row>
    <row r="15867" spans="16:26">
      <c r="P15867" s="1"/>
      <c r="Q15867" s="8"/>
      <c r="R15867" s="8"/>
      <c r="S15867" s="1"/>
      <c r="V15867" s="2"/>
      <c r="W15867" s="1"/>
      <c r="X15867" s="6"/>
      <c r="Z15867" s="1"/>
    </row>
    <row r="15868" spans="16:26">
      <c r="P15868" s="1"/>
      <c r="Q15868" s="8"/>
      <c r="R15868" s="8"/>
      <c r="S15868" s="1"/>
      <c r="V15868" s="2"/>
      <c r="W15868" s="1"/>
      <c r="X15868" s="6"/>
      <c r="Z15868" s="1"/>
    </row>
    <row r="15869" spans="16:26">
      <c r="P15869" s="1"/>
      <c r="Q15869" s="8"/>
      <c r="R15869" s="8"/>
      <c r="S15869" s="1"/>
      <c r="V15869" s="2"/>
      <c r="W15869" s="1"/>
      <c r="X15869" s="6"/>
      <c r="Z15869" s="1"/>
    </row>
    <row r="15870" spans="16:26">
      <c r="P15870" s="1"/>
      <c r="Q15870" s="8"/>
      <c r="R15870" s="8"/>
      <c r="S15870" s="1"/>
      <c r="V15870" s="2"/>
      <c r="W15870" s="1"/>
      <c r="X15870" s="6"/>
      <c r="Z15870" s="1"/>
    </row>
    <row r="15871" spans="16:26">
      <c r="P15871" s="1"/>
      <c r="Q15871" s="8"/>
      <c r="R15871" s="8"/>
      <c r="S15871" s="1"/>
      <c r="V15871" s="2"/>
      <c r="W15871" s="1"/>
      <c r="X15871" s="6"/>
      <c r="Z15871" s="1"/>
    </row>
    <row r="15872" spans="16:26">
      <c r="P15872" s="1"/>
      <c r="Q15872" s="8"/>
      <c r="R15872" s="8"/>
      <c r="S15872" s="1"/>
      <c r="V15872" s="2"/>
      <c r="W15872" s="1"/>
      <c r="X15872" s="6"/>
      <c r="Z15872" s="1"/>
    </row>
    <row r="15873" spans="16:26">
      <c r="P15873" s="1"/>
      <c r="Q15873" s="8"/>
      <c r="R15873" s="8"/>
      <c r="S15873" s="1"/>
      <c r="V15873" s="2"/>
      <c r="W15873" s="1"/>
      <c r="X15873" s="6"/>
      <c r="Z15873" s="1"/>
    </row>
    <row r="15874" spans="16:26">
      <c r="P15874" s="1"/>
      <c r="Q15874" s="8"/>
      <c r="R15874" s="8"/>
      <c r="S15874" s="1"/>
      <c r="V15874" s="2"/>
      <c r="W15874" s="1"/>
      <c r="X15874" s="6"/>
      <c r="Z15874" s="1"/>
    </row>
    <row r="15875" spans="16:26">
      <c r="P15875" s="1"/>
      <c r="Q15875" s="8"/>
      <c r="R15875" s="8"/>
      <c r="S15875" s="1"/>
      <c r="V15875" s="2"/>
      <c r="W15875" s="1"/>
      <c r="X15875" s="6"/>
      <c r="Z15875" s="1"/>
    </row>
    <row r="15876" spans="16:26">
      <c r="P15876" s="1"/>
      <c r="Q15876" s="8"/>
      <c r="R15876" s="8"/>
      <c r="S15876" s="1"/>
      <c r="V15876" s="2"/>
      <c r="W15876" s="1"/>
      <c r="X15876" s="6"/>
      <c r="Z15876" s="1"/>
    </row>
    <row r="15877" spans="16:26">
      <c r="P15877" s="1"/>
      <c r="Q15877" s="8"/>
      <c r="R15877" s="8"/>
      <c r="S15877" s="1"/>
      <c r="V15877" s="2"/>
      <c r="W15877" s="1"/>
      <c r="X15877" s="6"/>
      <c r="Z15877" s="1"/>
    </row>
    <row r="15878" spans="16:26">
      <c r="P15878" s="1"/>
      <c r="Q15878" s="8"/>
      <c r="R15878" s="8"/>
      <c r="S15878" s="1"/>
      <c r="V15878" s="2"/>
      <c r="W15878" s="1"/>
      <c r="X15878" s="6"/>
      <c r="Z15878" s="1"/>
    </row>
    <row r="15879" spans="16:26">
      <c r="P15879" s="1"/>
      <c r="Q15879" s="8"/>
      <c r="R15879" s="8"/>
      <c r="S15879" s="1"/>
      <c r="V15879" s="2"/>
      <c r="W15879" s="1"/>
      <c r="X15879" s="6"/>
      <c r="Z15879" s="1"/>
    </row>
    <row r="15880" spans="16:26">
      <c r="P15880" s="1"/>
      <c r="Q15880" s="8"/>
      <c r="R15880" s="8"/>
      <c r="S15880" s="1"/>
      <c r="V15880" s="2"/>
      <c r="W15880" s="1"/>
      <c r="X15880" s="6"/>
      <c r="Z15880" s="1"/>
    </row>
    <row r="15881" spans="16:26">
      <c r="P15881" s="1"/>
      <c r="Q15881" s="8"/>
      <c r="R15881" s="8"/>
      <c r="S15881" s="1"/>
      <c r="V15881" s="2"/>
      <c r="W15881" s="1"/>
      <c r="X15881" s="6"/>
      <c r="Z15881" s="1"/>
    </row>
    <row r="15882" spans="16:26">
      <c r="P15882" s="1"/>
      <c r="Q15882" s="8"/>
      <c r="R15882" s="8"/>
      <c r="S15882" s="1"/>
      <c r="V15882" s="2"/>
      <c r="W15882" s="1"/>
      <c r="X15882" s="6"/>
      <c r="Z15882" s="1"/>
    </row>
    <row r="15883" spans="16:26">
      <c r="P15883" s="1"/>
      <c r="Q15883" s="8"/>
      <c r="R15883" s="8"/>
      <c r="S15883" s="1"/>
      <c r="V15883" s="2"/>
      <c r="W15883" s="1"/>
      <c r="X15883" s="6"/>
      <c r="Z15883" s="1"/>
    </row>
    <row r="15884" spans="16:26">
      <c r="P15884" s="1"/>
      <c r="Q15884" s="8"/>
      <c r="R15884" s="8"/>
      <c r="S15884" s="1"/>
      <c r="V15884" s="2"/>
      <c r="W15884" s="1"/>
      <c r="X15884" s="6"/>
      <c r="Z15884" s="1"/>
    </row>
    <row r="15885" spans="16:26">
      <c r="P15885" s="1"/>
      <c r="Q15885" s="8"/>
      <c r="R15885" s="8"/>
      <c r="S15885" s="1"/>
      <c r="V15885" s="2"/>
      <c r="W15885" s="1"/>
      <c r="X15885" s="6"/>
      <c r="Z15885" s="1"/>
    </row>
    <row r="15886" spans="16:26">
      <c r="P15886" s="1"/>
      <c r="Q15886" s="8"/>
      <c r="R15886" s="8"/>
      <c r="S15886" s="1"/>
      <c r="V15886" s="2"/>
      <c r="W15886" s="1"/>
      <c r="X15886" s="6"/>
      <c r="Z15886" s="1"/>
    </row>
    <row r="15887" spans="16:26">
      <c r="P15887" s="1"/>
      <c r="Q15887" s="8"/>
      <c r="R15887" s="8"/>
      <c r="S15887" s="1"/>
      <c r="V15887" s="2"/>
      <c r="W15887" s="1"/>
      <c r="X15887" s="6"/>
      <c r="Z15887" s="1"/>
    </row>
    <row r="15888" spans="16:26">
      <c r="P15888" s="1"/>
      <c r="Q15888" s="8"/>
      <c r="R15888" s="8"/>
      <c r="S15888" s="1"/>
      <c r="V15888" s="2"/>
      <c r="W15888" s="1"/>
      <c r="X15888" s="6"/>
      <c r="Z15888" s="1"/>
    </row>
    <row r="15889" spans="16:26">
      <c r="P15889" s="1"/>
      <c r="Q15889" s="8"/>
      <c r="R15889" s="8"/>
      <c r="S15889" s="1"/>
      <c r="V15889" s="2"/>
      <c r="W15889" s="1"/>
      <c r="X15889" s="6"/>
      <c r="Z15889" s="1"/>
    </row>
    <row r="15890" spans="16:26">
      <c r="P15890" s="1"/>
      <c r="Q15890" s="8"/>
      <c r="R15890" s="8"/>
      <c r="S15890" s="1"/>
      <c r="V15890" s="2"/>
      <c r="W15890" s="1"/>
      <c r="X15890" s="6"/>
      <c r="Z15890" s="1"/>
    </row>
    <row r="15891" spans="16:26">
      <c r="P15891" s="1"/>
      <c r="Q15891" s="8"/>
      <c r="R15891" s="8"/>
      <c r="S15891" s="1"/>
      <c r="V15891" s="2"/>
      <c r="W15891" s="1"/>
      <c r="X15891" s="6"/>
      <c r="Z15891" s="1"/>
    </row>
    <row r="15892" spans="16:26">
      <c r="P15892" s="1"/>
      <c r="Q15892" s="8"/>
      <c r="R15892" s="8"/>
      <c r="S15892" s="1"/>
      <c r="V15892" s="2"/>
      <c r="W15892" s="1"/>
      <c r="X15892" s="6"/>
      <c r="Z15892" s="1"/>
    </row>
    <row r="15893" spans="16:26">
      <c r="P15893" s="1"/>
      <c r="Q15893" s="8"/>
      <c r="R15893" s="8"/>
      <c r="S15893" s="1"/>
      <c r="V15893" s="2"/>
      <c r="W15893" s="1"/>
      <c r="X15893" s="6"/>
      <c r="Z15893" s="1"/>
    </row>
    <row r="15894" spans="16:26">
      <c r="P15894" s="1"/>
      <c r="Q15894" s="8"/>
      <c r="R15894" s="8"/>
      <c r="S15894" s="1"/>
      <c r="V15894" s="2"/>
      <c r="W15894" s="1"/>
      <c r="X15894" s="6"/>
      <c r="Z15894" s="1"/>
    </row>
    <row r="15895" spans="16:26">
      <c r="P15895" s="1"/>
      <c r="Q15895" s="8"/>
      <c r="R15895" s="8"/>
      <c r="S15895" s="1"/>
      <c r="V15895" s="2"/>
      <c r="W15895" s="1"/>
      <c r="X15895" s="6"/>
      <c r="Z15895" s="1"/>
    </row>
    <row r="15896" spans="16:26">
      <c r="P15896" s="1"/>
      <c r="Q15896" s="8"/>
      <c r="R15896" s="8"/>
      <c r="S15896" s="1"/>
      <c r="V15896" s="2"/>
      <c r="W15896" s="1"/>
      <c r="X15896" s="6"/>
      <c r="Z15896" s="1"/>
    </row>
    <row r="15897" spans="16:26">
      <c r="P15897" s="1"/>
      <c r="Q15897" s="8"/>
      <c r="R15897" s="8"/>
      <c r="S15897" s="1"/>
      <c r="V15897" s="2"/>
      <c r="W15897" s="1"/>
      <c r="X15897" s="6"/>
      <c r="Z15897" s="1"/>
    </row>
    <row r="15898" spans="16:26">
      <c r="P15898" s="1"/>
      <c r="Q15898" s="8"/>
      <c r="R15898" s="8"/>
      <c r="S15898" s="1"/>
      <c r="V15898" s="2"/>
      <c r="W15898" s="1"/>
      <c r="X15898" s="6"/>
      <c r="Z15898" s="1"/>
    </row>
    <row r="15899" spans="16:26">
      <c r="P15899" s="1"/>
      <c r="Q15899" s="8"/>
      <c r="R15899" s="8"/>
      <c r="S15899" s="1"/>
      <c r="V15899" s="2"/>
      <c r="W15899" s="1"/>
      <c r="X15899" s="6"/>
      <c r="Z15899" s="1"/>
    </row>
    <row r="15900" spans="16:26">
      <c r="P15900" s="1"/>
      <c r="Q15900" s="8"/>
      <c r="R15900" s="8"/>
      <c r="S15900" s="1"/>
      <c r="V15900" s="2"/>
      <c r="W15900" s="1"/>
      <c r="X15900" s="6"/>
      <c r="Z15900" s="1"/>
    </row>
    <row r="15901" spans="16:26">
      <c r="P15901" s="1"/>
      <c r="Q15901" s="8"/>
      <c r="R15901" s="8"/>
      <c r="S15901" s="1"/>
      <c r="V15901" s="2"/>
      <c r="W15901" s="1"/>
      <c r="X15901" s="6"/>
      <c r="Z15901" s="1"/>
    </row>
    <row r="15902" spans="16:26">
      <c r="P15902" s="1"/>
      <c r="Q15902" s="8"/>
      <c r="R15902" s="8"/>
      <c r="S15902" s="1"/>
      <c r="V15902" s="2"/>
      <c r="W15902" s="1"/>
      <c r="X15902" s="6"/>
      <c r="Z15902" s="1"/>
    </row>
    <row r="15903" spans="16:26">
      <c r="P15903" s="1"/>
      <c r="Q15903" s="8"/>
      <c r="R15903" s="8"/>
      <c r="S15903" s="1"/>
      <c r="V15903" s="2"/>
      <c r="W15903" s="1"/>
      <c r="X15903" s="6"/>
      <c r="Z15903" s="1"/>
    </row>
    <row r="15904" spans="16:26">
      <c r="P15904" s="1"/>
      <c r="Q15904" s="8"/>
      <c r="R15904" s="8"/>
      <c r="S15904" s="1"/>
      <c r="V15904" s="2"/>
      <c r="W15904" s="1"/>
      <c r="X15904" s="6"/>
      <c r="Z15904" s="1"/>
    </row>
    <row r="15905" spans="16:26">
      <c r="P15905" s="1"/>
      <c r="Q15905" s="8"/>
      <c r="R15905" s="8"/>
      <c r="S15905" s="1"/>
      <c r="V15905" s="2"/>
      <c r="W15905" s="1"/>
      <c r="X15905" s="6"/>
      <c r="Z15905" s="1"/>
    </row>
    <row r="15906" spans="16:26">
      <c r="P15906" s="1"/>
      <c r="Q15906" s="8"/>
      <c r="R15906" s="8"/>
      <c r="S15906" s="1"/>
      <c r="V15906" s="2"/>
      <c r="W15906" s="1"/>
      <c r="X15906" s="6"/>
      <c r="Z15906" s="1"/>
    </row>
    <row r="15907" spans="16:26">
      <c r="P15907" s="1"/>
      <c r="Q15907" s="8"/>
      <c r="R15907" s="8"/>
      <c r="S15907" s="1"/>
      <c r="V15907" s="2"/>
      <c r="W15907" s="1"/>
      <c r="X15907" s="6"/>
      <c r="Z15907" s="1"/>
    </row>
    <row r="15908" spans="16:26">
      <c r="P15908" s="1"/>
      <c r="Q15908" s="8"/>
      <c r="R15908" s="8"/>
      <c r="S15908" s="1"/>
      <c r="V15908" s="2"/>
      <c r="W15908" s="1"/>
      <c r="X15908" s="6"/>
      <c r="Z15908" s="1"/>
    </row>
    <row r="15909" spans="16:26">
      <c r="P15909" s="1"/>
      <c r="Q15909" s="8"/>
      <c r="R15909" s="8"/>
      <c r="S15909" s="1"/>
      <c r="V15909" s="2"/>
      <c r="W15909" s="1"/>
      <c r="X15909" s="6"/>
      <c r="Z15909" s="1"/>
    </row>
    <row r="15910" spans="16:26">
      <c r="P15910" s="1"/>
      <c r="Q15910" s="8"/>
      <c r="R15910" s="8"/>
      <c r="S15910" s="1"/>
      <c r="V15910" s="2"/>
      <c r="W15910" s="1"/>
      <c r="X15910" s="6"/>
      <c r="Z15910" s="1"/>
    </row>
    <row r="15911" spans="16:26">
      <c r="P15911" s="1"/>
      <c r="Q15911" s="8"/>
      <c r="R15911" s="8"/>
      <c r="S15911" s="1"/>
      <c r="V15911" s="2"/>
      <c r="W15911" s="1"/>
      <c r="X15911" s="6"/>
      <c r="Z15911" s="1"/>
    </row>
    <row r="15912" spans="16:26">
      <c r="P15912" s="1"/>
      <c r="Q15912" s="8"/>
      <c r="R15912" s="8"/>
      <c r="S15912" s="1"/>
      <c r="V15912" s="2"/>
      <c r="W15912" s="1"/>
      <c r="X15912" s="6"/>
      <c r="Z15912" s="1"/>
    </row>
    <row r="15913" spans="16:26">
      <c r="P15913" s="1"/>
      <c r="Q15913" s="8"/>
      <c r="R15913" s="8"/>
      <c r="S15913" s="1"/>
      <c r="V15913" s="2"/>
      <c r="W15913" s="1"/>
      <c r="X15913" s="6"/>
      <c r="Z15913" s="1"/>
    </row>
    <row r="15914" spans="16:26">
      <c r="P15914" s="1"/>
      <c r="Q15914" s="8"/>
      <c r="R15914" s="8"/>
      <c r="S15914" s="1"/>
      <c r="V15914" s="2"/>
      <c r="W15914" s="1"/>
      <c r="X15914" s="6"/>
      <c r="Z15914" s="1"/>
    </row>
    <row r="15915" spans="16:26">
      <c r="P15915" s="1"/>
      <c r="Q15915" s="8"/>
      <c r="R15915" s="8"/>
      <c r="S15915" s="1"/>
      <c r="V15915" s="2"/>
      <c r="W15915" s="1"/>
      <c r="X15915" s="6"/>
      <c r="Z15915" s="1"/>
    </row>
    <row r="15916" spans="16:26">
      <c r="P15916" s="1"/>
      <c r="Q15916" s="8"/>
      <c r="R15916" s="8"/>
      <c r="S15916" s="1"/>
      <c r="V15916" s="2"/>
      <c r="W15916" s="1"/>
      <c r="X15916" s="6"/>
      <c r="Z15916" s="1"/>
    </row>
    <row r="15917" spans="16:26">
      <c r="P15917" s="1"/>
      <c r="Q15917" s="8"/>
      <c r="R15917" s="8"/>
      <c r="S15917" s="1"/>
      <c r="V15917" s="2"/>
      <c r="W15917" s="1"/>
      <c r="X15917" s="6"/>
      <c r="Z15917" s="1"/>
    </row>
    <row r="15918" spans="16:26">
      <c r="P15918" s="1"/>
      <c r="Q15918" s="8"/>
      <c r="R15918" s="8"/>
      <c r="S15918" s="1"/>
      <c r="V15918" s="2"/>
      <c r="W15918" s="1"/>
      <c r="X15918" s="6"/>
      <c r="Z15918" s="1"/>
    </row>
    <row r="15919" spans="16:26">
      <c r="P15919" s="1"/>
      <c r="Q15919" s="8"/>
      <c r="R15919" s="8"/>
      <c r="S15919" s="1"/>
      <c r="V15919" s="2"/>
      <c r="W15919" s="1"/>
      <c r="X15919" s="6"/>
      <c r="Z15919" s="1"/>
    </row>
    <row r="15920" spans="16:26">
      <c r="P15920" s="1"/>
      <c r="Q15920" s="8"/>
      <c r="R15920" s="8"/>
      <c r="S15920" s="1"/>
      <c r="V15920" s="2"/>
      <c r="W15920" s="1"/>
      <c r="X15920" s="6"/>
      <c r="Z15920" s="1"/>
    </row>
    <row r="15921" spans="16:26">
      <c r="P15921" s="1"/>
      <c r="Q15921" s="8"/>
      <c r="R15921" s="8"/>
      <c r="S15921" s="1"/>
      <c r="V15921" s="2"/>
      <c r="W15921" s="1"/>
      <c r="X15921" s="6"/>
      <c r="Z15921" s="1"/>
    </row>
    <row r="15922" spans="16:26">
      <c r="P15922" s="1"/>
      <c r="Q15922" s="8"/>
      <c r="R15922" s="8"/>
      <c r="S15922" s="1"/>
      <c r="V15922" s="2"/>
      <c r="W15922" s="1"/>
      <c r="X15922" s="6"/>
      <c r="Z15922" s="1"/>
    </row>
    <row r="15923" spans="16:26">
      <c r="P15923" s="1"/>
      <c r="Q15923" s="8"/>
      <c r="R15923" s="8"/>
      <c r="S15923" s="1"/>
      <c r="V15923" s="2"/>
      <c r="W15923" s="1"/>
      <c r="X15923" s="6"/>
      <c r="Z15923" s="1"/>
    </row>
    <row r="15924" spans="16:26">
      <c r="P15924" s="1"/>
      <c r="Q15924" s="8"/>
      <c r="R15924" s="8"/>
      <c r="S15924" s="1"/>
      <c r="V15924" s="2"/>
      <c r="W15924" s="1"/>
      <c r="X15924" s="6"/>
      <c r="Z15924" s="1"/>
    </row>
    <row r="15925" spans="16:26">
      <c r="P15925" s="1"/>
      <c r="Q15925" s="8"/>
      <c r="R15925" s="8"/>
      <c r="S15925" s="1"/>
      <c r="V15925" s="2"/>
      <c r="W15925" s="1"/>
      <c r="X15925" s="6"/>
      <c r="Z15925" s="1"/>
    </row>
    <row r="15926" spans="16:26">
      <c r="P15926" s="1"/>
      <c r="Q15926" s="8"/>
      <c r="R15926" s="8"/>
      <c r="S15926" s="1"/>
      <c r="V15926" s="2"/>
      <c r="W15926" s="1"/>
      <c r="X15926" s="6"/>
      <c r="Z15926" s="1"/>
    </row>
    <row r="15927" spans="16:26">
      <c r="P15927" s="1"/>
      <c r="Q15927" s="8"/>
      <c r="R15927" s="8"/>
      <c r="S15927" s="1"/>
      <c r="V15927" s="2"/>
      <c r="W15927" s="1"/>
      <c r="X15927" s="6"/>
      <c r="Z15927" s="1"/>
    </row>
    <row r="15928" spans="16:26">
      <c r="P15928" s="1"/>
      <c r="Q15928" s="8"/>
      <c r="R15928" s="8"/>
      <c r="S15928" s="1"/>
      <c r="V15928" s="2"/>
      <c r="W15928" s="1"/>
      <c r="X15928" s="6"/>
      <c r="Z15928" s="1"/>
    </row>
    <row r="15929" spans="16:26">
      <c r="P15929" s="1"/>
      <c r="Q15929" s="8"/>
      <c r="R15929" s="8"/>
      <c r="S15929" s="1"/>
      <c r="V15929" s="2"/>
      <c r="W15929" s="1"/>
      <c r="X15929" s="6"/>
      <c r="Z15929" s="1"/>
    </row>
    <row r="15930" spans="16:26">
      <c r="P15930" s="1"/>
      <c r="Q15930" s="8"/>
      <c r="R15930" s="8"/>
      <c r="S15930" s="1"/>
      <c r="V15930" s="2"/>
      <c r="W15930" s="1"/>
      <c r="X15930" s="6"/>
      <c r="Z15930" s="1"/>
    </row>
    <row r="15931" spans="16:26">
      <c r="P15931" s="1"/>
      <c r="Q15931" s="8"/>
      <c r="R15931" s="8"/>
      <c r="S15931" s="1"/>
      <c r="V15931" s="2"/>
      <c r="W15931" s="1"/>
      <c r="X15931" s="6"/>
      <c r="Z15931" s="1"/>
    </row>
    <row r="15932" spans="16:26">
      <c r="P15932" s="1"/>
      <c r="Q15932" s="8"/>
      <c r="R15932" s="8"/>
      <c r="S15932" s="1"/>
      <c r="V15932" s="2"/>
      <c r="W15932" s="1"/>
      <c r="X15932" s="6"/>
      <c r="Z15932" s="1"/>
    </row>
    <row r="15933" spans="16:26">
      <c r="P15933" s="1"/>
      <c r="Q15933" s="8"/>
      <c r="R15933" s="8"/>
      <c r="S15933" s="1"/>
      <c r="V15933" s="2"/>
      <c r="W15933" s="1"/>
      <c r="X15933" s="6"/>
      <c r="Z15933" s="1"/>
    </row>
    <row r="15934" spans="16:26">
      <c r="P15934" s="1"/>
      <c r="Q15934" s="8"/>
      <c r="R15934" s="8"/>
      <c r="S15934" s="1"/>
      <c r="V15934" s="2"/>
      <c r="W15934" s="1"/>
      <c r="X15934" s="6"/>
      <c r="Z15934" s="1"/>
    </row>
    <row r="15935" spans="16:26">
      <c r="P15935" s="1"/>
      <c r="Q15935" s="8"/>
      <c r="R15935" s="8"/>
      <c r="S15935" s="1"/>
      <c r="V15935" s="2"/>
      <c r="W15935" s="1"/>
      <c r="X15935" s="6"/>
      <c r="Z15935" s="1"/>
    </row>
    <row r="15936" spans="16:26">
      <c r="P15936" s="1"/>
      <c r="Q15936" s="8"/>
      <c r="R15936" s="8"/>
      <c r="S15936" s="1"/>
      <c r="V15936" s="2"/>
      <c r="W15936" s="1"/>
      <c r="X15936" s="6"/>
      <c r="Z15936" s="1"/>
    </row>
    <row r="15937" spans="16:26">
      <c r="P15937" s="1"/>
      <c r="Q15937" s="8"/>
      <c r="R15937" s="8"/>
      <c r="S15937" s="1"/>
      <c r="V15937" s="2"/>
      <c r="W15937" s="1"/>
      <c r="X15937" s="6"/>
      <c r="Z15937" s="1"/>
    </row>
    <row r="15938" spans="16:26">
      <c r="P15938" s="1"/>
      <c r="Q15938" s="8"/>
      <c r="R15938" s="8"/>
      <c r="S15938" s="1"/>
      <c r="V15938" s="2"/>
      <c r="W15938" s="1"/>
      <c r="X15938" s="6"/>
      <c r="Z15938" s="1"/>
    </row>
    <row r="15939" spans="16:26">
      <c r="P15939" s="1"/>
      <c r="Q15939" s="8"/>
      <c r="R15939" s="8"/>
      <c r="S15939" s="1"/>
      <c r="V15939" s="2"/>
      <c r="W15939" s="1"/>
      <c r="X15939" s="6"/>
      <c r="Z15939" s="1"/>
    </row>
    <row r="15940" spans="16:26">
      <c r="P15940" s="1"/>
      <c r="Q15940" s="8"/>
      <c r="R15940" s="8"/>
      <c r="S15940" s="1"/>
      <c r="V15940" s="2"/>
      <c r="W15940" s="1"/>
      <c r="X15940" s="6"/>
      <c r="Z15940" s="1"/>
    </row>
    <row r="15941" spans="16:26">
      <c r="P15941" s="1"/>
      <c r="Q15941" s="8"/>
      <c r="R15941" s="8"/>
      <c r="S15941" s="1"/>
      <c r="V15941" s="2"/>
      <c r="W15941" s="1"/>
      <c r="X15941" s="6"/>
      <c r="Z15941" s="1"/>
    </row>
    <row r="15942" spans="16:26">
      <c r="P15942" s="1"/>
      <c r="Q15942" s="8"/>
      <c r="R15942" s="8"/>
      <c r="S15942" s="1"/>
      <c r="V15942" s="2"/>
      <c r="W15942" s="1"/>
      <c r="X15942" s="6"/>
      <c r="Z15942" s="1"/>
    </row>
    <row r="15943" spans="16:26">
      <c r="P15943" s="1"/>
      <c r="Q15943" s="8"/>
      <c r="R15943" s="8"/>
      <c r="S15943" s="1"/>
      <c r="V15943" s="2"/>
      <c r="W15943" s="1"/>
      <c r="X15943" s="6"/>
      <c r="Z15943" s="1"/>
    </row>
    <row r="15944" spans="16:26">
      <c r="P15944" s="1"/>
      <c r="Q15944" s="8"/>
      <c r="R15944" s="8"/>
      <c r="S15944" s="1"/>
      <c r="V15944" s="2"/>
      <c r="W15944" s="1"/>
      <c r="X15944" s="6"/>
      <c r="Z15944" s="1"/>
    </row>
    <row r="15945" spans="16:26">
      <c r="P15945" s="1"/>
      <c r="Q15945" s="8"/>
      <c r="R15945" s="8"/>
      <c r="S15945" s="1"/>
      <c r="V15945" s="2"/>
      <c r="W15945" s="1"/>
      <c r="X15945" s="6"/>
      <c r="Z15945" s="1"/>
    </row>
    <row r="15946" spans="16:26">
      <c r="P15946" s="1"/>
      <c r="Q15946" s="8"/>
      <c r="R15946" s="8"/>
      <c r="S15946" s="1"/>
      <c r="V15946" s="2"/>
      <c r="W15946" s="1"/>
      <c r="X15946" s="6"/>
      <c r="Z15946" s="1"/>
    </row>
    <row r="15947" spans="16:26">
      <c r="P15947" s="1"/>
      <c r="Q15947" s="8"/>
      <c r="R15947" s="8"/>
      <c r="S15947" s="1"/>
      <c r="V15947" s="2"/>
      <c r="W15947" s="1"/>
      <c r="X15947" s="6"/>
      <c r="Z15947" s="1"/>
    </row>
    <row r="15948" spans="16:26">
      <c r="P15948" s="1"/>
      <c r="Q15948" s="8"/>
      <c r="R15948" s="8"/>
      <c r="S15948" s="1"/>
      <c r="V15948" s="2"/>
      <c r="W15948" s="1"/>
      <c r="X15948" s="6"/>
      <c r="Z15948" s="1"/>
    </row>
    <row r="15949" spans="16:26">
      <c r="P15949" s="1"/>
      <c r="Q15949" s="8"/>
      <c r="R15949" s="8"/>
      <c r="S15949" s="1"/>
      <c r="V15949" s="2"/>
      <c r="W15949" s="1"/>
      <c r="X15949" s="6"/>
      <c r="Z15949" s="1"/>
    </row>
    <row r="15950" spans="16:26">
      <c r="P15950" s="1"/>
      <c r="Q15950" s="8"/>
      <c r="R15950" s="8"/>
      <c r="S15950" s="1"/>
      <c r="V15950" s="2"/>
      <c r="W15950" s="1"/>
      <c r="X15950" s="6"/>
      <c r="Z15950" s="1"/>
    </row>
    <row r="15951" spans="16:26">
      <c r="P15951" s="1"/>
      <c r="Q15951" s="8"/>
      <c r="R15951" s="8"/>
      <c r="S15951" s="1"/>
      <c r="V15951" s="2"/>
      <c r="W15951" s="1"/>
      <c r="X15951" s="6"/>
      <c r="Z15951" s="1"/>
    </row>
    <row r="15952" spans="16:26">
      <c r="P15952" s="1"/>
      <c r="Q15952" s="8"/>
      <c r="R15952" s="8"/>
      <c r="S15952" s="1"/>
      <c r="V15952" s="2"/>
      <c r="W15952" s="1"/>
      <c r="X15952" s="6"/>
      <c r="Z15952" s="1"/>
    </row>
    <row r="15953" spans="16:26">
      <c r="P15953" s="1"/>
      <c r="Q15953" s="8"/>
      <c r="R15953" s="8"/>
      <c r="S15953" s="1"/>
      <c r="V15953" s="2"/>
      <c r="W15953" s="1"/>
      <c r="X15953" s="6"/>
      <c r="Z15953" s="1"/>
    </row>
    <row r="15954" spans="16:26">
      <c r="P15954" s="1"/>
      <c r="Q15954" s="8"/>
      <c r="R15954" s="8"/>
      <c r="S15954" s="1"/>
      <c r="V15954" s="2"/>
      <c r="W15954" s="1"/>
      <c r="X15954" s="6"/>
      <c r="Z15954" s="1"/>
    </row>
    <row r="15955" spans="16:26">
      <c r="P15955" s="1"/>
      <c r="Q15955" s="8"/>
      <c r="R15955" s="8"/>
      <c r="S15955" s="1"/>
      <c r="V15955" s="2"/>
      <c r="W15955" s="1"/>
      <c r="X15955" s="6"/>
      <c r="Z15955" s="1"/>
    </row>
    <row r="15956" spans="16:26">
      <c r="P15956" s="1"/>
      <c r="Q15956" s="8"/>
      <c r="R15956" s="8"/>
      <c r="S15956" s="1"/>
      <c r="V15956" s="2"/>
      <c r="W15956" s="1"/>
      <c r="X15956" s="6"/>
      <c r="Z15956" s="1"/>
    </row>
    <row r="15957" spans="16:26">
      <c r="P15957" s="1"/>
      <c r="Q15957" s="8"/>
      <c r="R15957" s="8"/>
      <c r="S15957" s="1"/>
      <c r="V15957" s="2"/>
      <c r="W15957" s="1"/>
      <c r="X15957" s="6"/>
      <c r="Z15957" s="1"/>
    </row>
    <row r="15958" spans="16:26">
      <c r="P15958" s="1"/>
      <c r="Q15958" s="8"/>
      <c r="R15958" s="8"/>
      <c r="S15958" s="1"/>
      <c r="V15958" s="2"/>
      <c r="W15958" s="1"/>
      <c r="X15958" s="6"/>
      <c r="Z15958" s="1"/>
    </row>
    <row r="15959" spans="16:26">
      <c r="P15959" s="1"/>
      <c r="Q15959" s="8"/>
      <c r="R15959" s="8"/>
      <c r="S15959" s="1"/>
      <c r="V15959" s="2"/>
      <c r="W15959" s="1"/>
      <c r="X15959" s="6"/>
      <c r="Z15959" s="1"/>
    </row>
    <row r="15960" spans="16:26">
      <c r="P15960" s="1"/>
      <c r="Q15960" s="8"/>
      <c r="R15960" s="8"/>
      <c r="S15960" s="1"/>
      <c r="V15960" s="2"/>
      <c r="W15960" s="1"/>
      <c r="X15960" s="6"/>
      <c r="Z15960" s="1"/>
    </row>
    <row r="15961" spans="16:26">
      <c r="P15961" s="1"/>
      <c r="Q15961" s="8"/>
      <c r="R15961" s="8"/>
      <c r="S15961" s="1"/>
      <c r="V15961" s="2"/>
      <c r="W15961" s="1"/>
      <c r="X15961" s="6"/>
      <c r="Z15961" s="1"/>
    </row>
    <row r="15962" spans="16:26">
      <c r="P15962" s="1"/>
      <c r="Q15962" s="8"/>
      <c r="R15962" s="8"/>
      <c r="S15962" s="1"/>
      <c r="V15962" s="2"/>
      <c r="W15962" s="1"/>
      <c r="X15962" s="6"/>
      <c r="Z15962" s="1"/>
    </row>
    <row r="15963" spans="16:26">
      <c r="P15963" s="1"/>
      <c r="Q15963" s="8"/>
      <c r="R15963" s="8"/>
      <c r="S15963" s="1"/>
      <c r="V15963" s="2"/>
      <c r="W15963" s="1"/>
      <c r="X15963" s="6"/>
      <c r="Z15963" s="1"/>
    </row>
    <row r="15964" spans="16:26">
      <c r="P15964" s="1"/>
      <c r="Q15964" s="8"/>
      <c r="R15964" s="8"/>
      <c r="S15964" s="1"/>
      <c r="V15964" s="2"/>
      <c r="W15964" s="1"/>
      <c r="X15964" s="6"/>
      <c r="Z15964" s="1"/>
    </row>
    <row r="15965" spans="16:26">
      <c r="P15965" s="1"/>
      <c r="Q15965" s="8"/>
      <c r="R15965" s="8"/>
      <c r="S15965" s="1"/>
      <c r="V15965" s="2"/>
      <c r="W15965" s="1"/>
      <c r="X15965" s="6"/>
      <c r="Z15965" s="1"/>
    </row>
    <row r="15966" spans="16:26">
      <c r="P15966" s="1"/>
      <c r="Q15966" s="8"/>
      <c r="R15966" s="8"/>
      <c r="S15966" s="1"/>
      <c r="V15966" s="2"/>
      <c r="W15966" s="1"/>
      <c r="X15966" s="6"/>
      <c r="Z15966" s="1"/>
    </row>
    <row r="15967" spans="16:26">
      <c r="P15967" s="1"/>
      <c r="Q15967" s="8"/>
      <c r="R15967" s="8"/>
      <c r="S15967" s="1"/>
      <c r="V15967" s="2"/>
      <c r="W15967" s="1"/>
      <c r="X15967" s="6"/>
      <c r="Z15967" s="1"/>
    </row>
    <row r="15968" spans="16:26">
      <c r="P15968" s="1"/>
      <c r="Q15968" s="8"/>
      <c r="R15968" s="8"/>
      <c r="S15968" s="1"/>
      <c r="V15968" s="2"/>
      <c r="W15968" s="1"/>
      <c r="X15968" s="6"/>
      <c r="Z15968" s="1"/>
    </row>
    <row r="15969" spans="16:26">
      <c r="P15969" s="1"/>
      <c r="Q15969" s="8"/>
      <c r="R15969" s="8"/>
      <c r="S15969" s="1"/>
      <c r="V15969" s="2"/>
      <c r="W15969" s="1"/>
      <c r="X15969" s="6"/>
      <c r="Z15969" s="1"/>
    </row>
    <row r="15970" spans="16:26">
      <c r="P15970" s="1"/>
      <c r="Q15970" s="8"/>
      <c r="R15970" s="8"/>
      <c r="S15970" s="1"/>
      <c r="V15970" s="2"/>
      <c r="W15970" s="1"/>
      <c r="X15970" s="6"/>
      <c r="Z15970" s="1"/>
    </row>
    <row r="15971" spans="16:26">
      <c r="P15971" s="1"/>
      <c r="Q15971" s="8"/>
      <c r="R15971" s="8"/>
      <c r="S15971" s="1"/>
      <c r="V15971" s="2"/>
      <c r="W15971" s="1"/>
      <c r="X15971" s="6"/>
      <c r="Z15971" s="1"/>
    </row>
    <row r="15972" spans="16:26">
      <c r="P15972" s="1"/>
      <c r="Q15972" s="8"/>
      <c r="R15972" s="8"/>
      <c r="S15972" s="1"/>
      <c r="V15972" s="2"/>
      <c r="W15972" s="1"/>
      <c r="X15972" s="6"/>
      <c r="Z15972" s="1"/>
    </row>
    <row r="15973" spans="16:26">
      <c r="P15973" s="1"/>
      <c r="Q15973" s="8"/>
      <c r="R15973" s="8"/>
      <c r="S15973" s="1"/>
      <c r="V15973" s="2"/>
      <c r="W15973" s="1"/>
      <c r="X15973" s="6"/>
      <c r="Z15973" s="1"/>
    </row>
    <row r="15974" spans="16:26">
      <c r="P15974" s="1"/>
      <c r="Q15974" s="8"/>
      <c r="R15974" s="8"/>
      <c r="S15974" s="1"/>
      <c r="V15974" s="2"/>
      <c r="W15974" s="1"/>
      <c r="X15974" s="6"/>
      <c r="Z15974" s="1"/>
    </row>
    <row r="15975" spans="16:26">
      <c r="P15975" s="1"/>
      <c r="Q15975" s="8"/>
      <c r="R15975" s="8"/>
      <c r="S15975" s="1"/>
      <c r="V15975" s="2"/>
      <c r="W15975" s="1"/>
      <c r="X15975" s="6"/>
      <c r="Z15975" s="1"/>
    </row>
    <row r="15976" spans="16:26">
      <c r="P15976" s="1"/>
      <c r="Q15976" s="8"/>
      <c r="R15976" s="8"/>
      <c r="S15976" s="1"/>
      <c r="V15976" s="2"/>
      <c r="W15976" s="1"/>
      <c r="X15976" s="6"/>
      <c r="Z15976" s="1"/>
    </row>
    <row r="15977" spans="16:26">
      <c r="P15977" s="1"/>
      <c r="Q15977" s="8"/>
      <c r="R15977" s="8"/>
      <c r="S15977" s="1"/>
      <c r="V15977" s="2"/>
      <c r="W15977" s="1"/>
      <c r="X15977" s="6"/>
      <c r="Z15977" s="1"/>
    </row>
    <row r="15978" spans="16:26">
      <c r="P15978" s="1"/>
      <c r="Q15978" s="8"/>
      <c r="R15978" s="8"/>
      <c r="S15978" s="1"/>
      <c r="V15978" s="2"/>
      <c r="W15978" s="1"/>
      <c r="X15978" s="6"/>
      <c r="Z15978" s="1"/>
    </row>
    <row r="15979" spans="16:26">
      <c r="P15979" s="1"/>
      <c r="Q15979" s="8"/>
      <c r="R15979" s="8"/>
      <c r="S15979" s="1"/>
      <c r="V15979" s="2"/>
      <c r="W15979" s="1"/>
      <c r="X15979" s="6"/>
      <c r="Z15979" s="1"/>
    </row>
    <row r="15980" spans="16:26">
      <c r="P15980" s="1"/>
      <c r="Q15980" s="8"/>
      <c r="R15980" s="8"/>
      <c r="S15980" s="1"/>
      <c r="V15980" s="2"/>
      <c r="W15980" s="1"/>
      <c r="X15980" s="6"/>
      <c r="Z15980" s="1"/>
    </row>
    <row r="15981" spans="16:26">
      <c r="P15981" s="1"/>
      <c r="Q15981" s="8"/>
      <c r="R15981" s="8"/>
      <c r="S15981" s="1"/>
      <c r="V15981" s="2"/>
      <c r="W15981" s="1"/>
      <c r="X15981" s="6"/>
      <c r="Z15981" s="1"/>
    </row>
    <row r="15982" spans="16:26">
      <c r="P15982" s="1"/>
      <c r="Q15982" s="8"/>
      <c r="R15982" s="8"/>
      <c r="S15982" s="1"/>
      <c r="V15982" s="2"/>
      <c r="W15982" s="1"/>
      <c r="X15982" s="6"/>
      <c r="Z15982" s="1"/>
    </row>
    <row r="15983" spans="16:26">
      <c r="P15983" s="1"/>
      <c r="Q15983" s="8"/>
      <c r="R15983" s="8"/>
      <c r="S15983" s="1"/>
      <c r="V15983" s="2"/>
      <c r="W15983" s="1"/>
      <c r="X15983" s="6"/>
      <c r="Z15983" s="1"/>
    </row>
    <row r="15984" spans="16:26">
      <c r="P15984" s="1"/>
      <c r="Q15984" s="8"/>
      <c r="R15984" s="8"/>
      <c r="S15984" s="1"/>
      <c r="V15984" s="2"/>
      <c r="W15984" s="1"/>
      <c r="X15984" s="6"/>
      <c r="Z15984" s="1"/>
    </row>
    <row r="15985" spans="16:26">
      <c r="P15985" s="1"/>
      <c r="Q15985" s="8"/>
      <c r="R15985" s="8"/>
      <c r="S15985" s="1"/>
      <c r="V15985" s="2"/>
      <c r="W15985" s="1"/>
      <c r="X15985" s="6"/>
      <c r="Z15985" s="1"/>
    </row>
    <row r="15986" spans="16:26">
      <c r="P15986" s="1"/>
      <c r="Q15986" s="8"/>
      <c r="R15986" s="8"/>
      <c r="S15986" s="1"/>
      <c r="V15986" s="2"/>
      <c r="W15986" s="1"/>
      <c r="X15986" s="6"/>
      <c r="Z15986" s="1"/>
    </row>
    <row r="15987" spans="16:26">
      <c r="P15987" s="1"/>
      <c r="Q15987" s="8"/>
      <c r="R15987" s="8"/>
      <c r="S15987" s="1"/>
      <c r="V15987" s="2"/>
      <c r="W15987" s="1"/>
      <c r="X15987" s="6"/>
      <c r="Z15987" s="1"/>
    </row>
    <row r="15988" spans="16:26">
      <c r="P15988" s="1"/>
      <c r="Q15988" s="8"/>
      <c r="R15988" s="8"/>
      <c r="S15988" s="1"/>
      <c r="V15988" s="2"/>
      <c r="W15988" s="1"/>
      <c r="X15988" s="6"/>
      <c r="Z15988" s="1"/>
    </row>
    <row r="15989" spans="16:26">
      <c r="P15989" s="1"/>
      <c r="Q15989" s="8"/>
      <c r="R15989" s="8"/>
      <c r="S15989" s="1"/>
      <c r="V15989" s="2"/>
      <c r="W15989" s="1"/>
      <c r="X15989" s="6"/>
      <c r="Z15989" s="1"/>
    </row>
    <row r="15990" spans="16:26">
      <c r="P15990" s="1"/>
      <c r="Q15990" s="8"/>
      <c r="R15990" s="8"/>
      <c r="S15990" s="1"/>
      <c r="V15990" s="2"/>
      <c r="W15990" s="1"/>
      <c r="X15990" s="6"/>
      <c r="Z15990" s="1"/>
    </row>
    <row r="15991" spans="16:26">
      <c r="P15991" s="1"/>
      <c r="Q15991" s="8"/>
      <c r="R15991" s="8"/>
      <c r="S15991" s="1"/>
      <c r="V15991" s="2"/>
      <c r="W15991" s="1"/>
      <c r="X15991" s="6"/>
      <c r="Z15991" s="1"/>
    </row>
    <row r="15992" spans="16:26">
      <c r="P15992" s="1"/>
      <c r="Q15992" s="8"/>
      <c r="R15992" s="8"/>
      <c r="S15992" s="1"/>
      <c r="V15992" s="2"/>
      <c r="W15992" s="1"/>
      <c r="X15992" s="6"/>
      <c r="Z15992" s="1"/>
    </row>
    <row r="15993" spans="16:26">
      <c r="P15993" s="1"/>
      <c r="Q15993" s="8"/>
      <c r="R15993" s="8"/>
      <c r="S15993" s="1"/>
      <c r="V15993" s="2"/>
      <c r="W15993" s="1"/>
      <c r="X15993" s="6"/>
      <c r="Z15993" s="1"/>
    </row>
    <row r="15994" spans="16:26">
      <c r="P15994" s="1"/>
      <c r="Q15994" s="8"/>
      <c r="R15994" s="8"/>
      <c r="S15994" s="1"/>
      <c r="V15994" s="2"/>
      <c r="W15994" s="1"/>
      <c r="X15994" s="6"/>
      <c r="Z15994" s="1"/>
    </row>
    <row r="15995" spans="16:26">
      <c r="P15995" s="1"/>
      <c r="Q15995" s="8"/>
      <c r="R15995" s="8"/>
      <c r="S15995" s="1"/>
      <c r="V15995" s="2"/>
      <c r="W15995" s="1"/>
      <c r="X15995" s="6"/>
      <c r="Z15995" s="1"/>
    </row>
    <row r="15996" spans="16:26">
      <c r="P15996" s="1"/>
      <c r="Q15996" s="8"/>
      <c r="R15996" s="8"/>
      <c r="S15996" s="1"/>
      <c r="V15996" s="2"/>
      <c r="W15996" s="1"/>
      <c r="X15996" s="6"/>
      <c r="Z15996" s="1"/>
    </row>
    <row r="15997" spans="16:26">
      <c r="P15997" s="1"/>
      <c r="Q15997" s="8"/>
      <c r="R15997" s="8"/>
      <c r="S15997" s="1"/>
      <c r="V15997" s="2"/>
      <c r="W15997" s="1"/>
      <c r="X15997" s="6"/>
      <c r="Z15997" s="1"/>
    </row>
    <row r="15998" spans="16:26">
      <c r="P15998" s="1"/>
      <c r="Q15998" s="8"/>
      <c r="R15998" s="8"/>
      <c r="S15998" s="1"/>
      <c r="V15998" s="2"/>
      <c r="W15998" s="1"/>
      <c r="X15998" s="6"/>
      <c r="Z15998" s="1"/>
    </row>
    <row r="15999" spans="16:26">
      <c r="P15999" s="1"/>
      <c r="Q15999" s="8"/>
      <c r="R15999" s="8"/>
      <c r="S15999" s="1"/>
      <c r="V15999" s="2"/>
      <c r="W15999" s="1"/>
      <c r="X15999" s="6"/>
      <c r="Z15999" s="1"/>
    </row>
    <row r="16000" spans="16:26">
      <c r="P16000" s="1"/>
      <c r="Q16000" s="8"/>
      <c r="R16000" s="8"/>
      <c r="S16000" s="1"/>
      <c r="V16000" s="2"/>
      <c r="W16000" s="1"/>
      <c r="X16000" s="6"/>
      <c r="Z16000" s="1"/>
    </row>
    <row r="16001" spans="16:26">
      <c r="P16001" s="1"/>
      <c r="Q16001" s="8"/>
      <c r="R16001" s="8"/>
      <c r="S16001" s="1"/>
      <c r="V16001" s="2"/>
      <c r="W16001" s="1"/>
      <c r="X16001" s="6"/>
      <c r="Z16001" s="1"/>
    </row>
    <row r="16002" spans="16:26">
      <c r="P16002" s="1"/>
      <c r="Q16002" s="8"/>
      <c r="R16002" s="8"/>
      <c r="S16002" s="1"/>
      <c r="V16002" s="2"/>
      <c r="W16002" s="1"/>
      <c r="X16002" s="6"/>
      <c r="Z16002" s="1"/>
    </row>
    <row r="16003" spans="16:26">
      <c r="P16003" s="1"/>
      <c r="Q16003" s="8"/>
      <c r="R16003" s="8"/>
      <c r="S16003" s="1"/>
      <c r="V16003" s="2"/>
      <c r="W16003" s="1"/>
      <c r="X16003" s="6"/>
      <c r="Z16003" s="1"/>
    </row>
    <row r="16004" spans="16:26">
      <c r="P16004" s="1"/>
      <c r="Q16004" s="8"/>
      <c r="R16004" s="8"/>
      <c r="S16004" s="1"/>
      <c r="V16004" s="2"/>
      <c r="W16004" s="1"/>
      <c r="X16004" s="6"/>
      <c r="Z16004" s="1"/>
    </row>
    <row r="16005" spans="16:26">
      <c r="P16005" s="1"/>
      <c r="Q16005" s="8"/>
      <c r="R16005" s="8"/>
      <c r="S16005" s="1"/>
      <c r="V16005" s="2"/>
      <c r="W16005" s="1"/>
      <c r="X16005" s="6"/>
      <c r="Z16005" s="1"/>
    </row>
    <row r="16006" spans="16:26">
      <c r="P16006" s="1"/>
      <c r="Q16006" s="8"/>
      <c r="R16006" s="8"/>
      <c r="S16006" s="1"/>
      <c r="V16006" s="2"/>
      <c r="W16006" s="1"/>
      <c r="X16006" s="6"/>
      <c r="Z16006" s="1"/>
    </row>
    <row r="16007" spans="16:26">
      <c r="P16007" s="1"/>
      <c r="Q16007" s="8"/>
      <c r="R16007" s="8"/>
      <c r="S16007" s="1"/>
      <c r="V16007" s="2"/>
      <c r="W16007" s="1"/>
      <c r="X16007" s="6"/>
      <c r="Z16007" s="1"/>
    </row>
    <row r="16008" spans="16:26">
      <c r="P16008" s="1"/>
      <c r="Q16008" s="8"/>
      <c r="R16008" s="8"/>
      <c r="S16008" s="1"/>
      <c r="V16008" s="2"/>
      <c r="W16008" s="1"/>
      <c r="X16008" s="6"/>
      <c r="Z16008" s="1"/>
    </row>
    <row r="16009" spans="16:26">
      <c r="P16009" s="1"/>
      <c r="Q16009" s="8"/>
      <c r="R16009" s="8"/>
      <c r="S16009" s="1"/>
      <c r="V16009" s="2"/>
      <c r="W16009" s="1"/>
      <c r="X16009" s="6"/>
      <c r="Z16009" s="1"/>
    </row>
    <row r="16010" spans="16:26">
      <c r="P16010" s="1"/>
      <c r="Q16010" s="8"/>
      <c r="R16010" s="8"/>
      <c r="S16010" s="1"/>
      <c r="V16010" s="2"/>
      <c r="W16010" s="1"/>
      <c r="X16010" s="6"/>
      <c r="Z16010" s="1"/>
    </row>
    <row r="16011" spans="16:26">
      <c r="P16011" s="1"/>
      <c r="Q16011" s="8"/>
      <c r="R16011" s="8"/>
      <c r="S16011" s="1"/>
      <c r="V16011" s="2"/>
      <c r="W16011" s="1"/>
      <c r="X16011" s="6"/>
      <c r="Z16011" s="1"/>
    </row>
    <row r="16012" spans="16:26">
      <c r="P16012" s="1"/>
      <c r="Q16012" s="8"/>
      <c r="R16012" s="8"/>
      <c r="S16012" s="1"/>
      <c r="V16012" s="2"/>
      <c r="W16012" s="1"/>
      <c r="X16012" s="6"/>
      <c r="Z16012" s="1"/>
    </row>
    <row r="16013" spans="16:26">
      <c r="P16013" s="1"/>
      <c r="Q16013" s="8"/>
      <c r="R16013" s="8"/>
      <c r="S16013" s="1"/>
      <c r="V16013" s="2"/>
      <c r="W16013" s="1"/>
      <c r="X16013" s="6"/>
      <c r="Z16013" s="1"/>
    </row>
    <row r="16014" spans="16:26">
      <c r="P16014" s="1"/>
      <c r="Q16014" s="8"/>
      <c r="R16014" s="8"/>
      <c r="S16014" s="1"/>
      <c r="V16014" s="2"/>
      <c r="W16014" s="1"/>
      <c r="X16014" s="6"/>
      <c r="Z16014" s="1"/>
    </row>
    <row r="16015" spans="16:26">
      <c r="P16015" s="1"/>
      <c r="Q16015" s="8"/>
      <c r="R16015" s="8"/>
      <c r="S16015" s="1"/>
      <c r="V16015" s="2"/>
      <c r="W16015" s="1"/>
      <c r="X16015" s="6"/>
      <c r="Z16015" s="1"/>
    </row>
    <row r="16016" spans="16:26">
      <c r="P16016" s="1"/>
      <c r="Q16016" s="8"/>
      <c r="R16016" s="8"/>
      <c r="S16016" s="1"/>
      <c r="V16016" s="2"/>
      <c r="W16016" s="1"/>
      <c r="X16016" s="6"/>
      <c r="Z16016" s="1"/>
    </row>
    <row r="16017" spans="16:26">
      <c r="P16017" s="1"/>
      <c r="Q16017" s="8"/>
      <c r="R16017" s="8"/>
      <c r="S16017" s="1"/>
      <c r="V16017" s="2"/>
      <c r="W16017" s="1"/>
      <c r="X16017" s="6"/>
      <c r="Z16017" s="1"/>
    </row>
    <row r="16018" spans="16:26">
      <c r="P16018" s="1"/>
      <c r="Q16018" s="8"/>
      <c r="R16018" s="8"/>
      <c r="S16018" s="1"/>
      <c r="V16018" s="2"/>
      <c r="W16018" s="1"/>
      <c r="X16018" s="6"/>
      <c r="Z16018" s="1"/>
    </row>
    <row r="16019" spans="16:26">
      <c r="P16019" s="1"/>
      <c r="Q16019" s="8"/>
      <c r="R16019" s="8"/>
      <c r="S16019" s="1"/>
      <c r="V16019" s="2"/>
      <c r="W16019" s="1"/>
      <c r="X16019" s="6"/>
      <c r="Z16019" s="1"/>
    </row>
    <row r="16020" spans="16:26">
      <c r="P16020" s="1"/>
      <c r="Q16020" s="8"/>
      <c r="R16020" s="8"/>
      <c r="S16020" s="1"/>
      <c r="V16020" s="2"/>
      <c r="W16020" s="1"/>
      <c r="X16020" s="6"/>
      <c r="Z16020" s="1"/>
    </row>
    <row r="16021" spans="16:26">
      <c r="P16021" s="1"/>
      <c r="Q16021" s="8"/>
      <c r="R16021" s="8"/>
      <c r="S16021" s="1"/>
      <c r="V16021" s="2"/>
      <c r="W16021" s="1"/>
      <c r="X16021" s="6"/>
      <c r="Z16021" s="1"/>
    </row>
    <row r="16022" spans="16:26">
      <c r="P16022" s="1"/>
      <c r="Q16022" s="8"/>
      <c r="R16022" s="8"/>
      <c r="S16022" s="1"/>
      <c r="V16022" s="2"/>
      <c r="W16022" s="1"/>
      <c r="X16022" s="6"/>
      <c r="Z16022" s="1"/>
    </row>
    <row r="16023" spans="16:26">
      <c r="P16023" s="1"/>
      <c r="Q16023" s="8"/>
      <c r="R16023" s="8"/>
      <c r="S16023" s="1"/>
      <c r="V16023" s="2"/>
      <c r="W16023" s="1"/>
      <c r="X16023" s="6"/>
      <c r="Z16023" s="1"/>
    </row>
    <row r="16024" spans="16:26">
      <c r="P16024" s="1"/>
      <c r="Q16024" s="8"/>
      <c r="R16024" s="8"/>
      <c r="S16024" s="1"/>
      <c r="V16024" s="2"/>
      <c r="W16024" s="1"/>
      <c r="X16024" s="6"/>
      <c r="Z16024" s="1"/>
    </row>
    <row r="16025" spans="16:26">
      <c r="P16025" s="1"/>
      <c r="Q16025" s="8"/>
      <c r="R16025" s="8"/>
      <c r="S16025" s="1"/>
      <c r="V16025" s="2"/>
      <c r="W16025" s="1"/>
      <c r="X16025" s="6"/>
      <c r="Z16025" s="1"/>
    </row>
    <row r="16026" spans="16:26">
      <c r="P16026" s="1"/>
      <c r="Q16026" s="8"/>
      <c r="R16026" s="8"/>
      <c r="S16026" s="1"/>
      <c r="V16026" s="2"/>
      <c r="W16026" s="1"/>
      <c r="X16026" s="6"/>
      <c r="Z16026" s="1"/>
    </row>
    <row r="16027" spans="16:26">
      <c r="P16027" s="1"/>
      <c r="Q16027" s="8"/>
      <c r="R16027" s="8"/>
      <c r="S16027" s="1"/>
      <c r="V16027" s="2"/>
      <c r="W16027" s="1"/>
      <c r="X16027" s="6"/>
      <c r="Z16027" s="1"/>
    </row>
    <row r="16028" spans="16:26">
      <c r="P16028" s="1"/>
      <c r="Q16028" s="8"/>
      <c r="R16028" s="8"/>
      <c r="S16028" s="1"/>
      <c r="V16028" s="2"/>
      <c r="W16028" s="1"/>
      <c r="X16028" s="6"/>
      <c r="Z16028" s="1"/>
    </row>
    <row r="16029" spans="16:26">
      <c r="P16029" s="1"/>
      <c r="Q16029" s="8"/>
      <c r="R16029" s="8"/>
      <c r="S16029" s="1"/>
      <c r="V16029" s="2"/>
      <c r="W16029" s="1"/>
      <c r="X16029" s="6"/>
      <c r="Z16029" s="1"/>
    </row>
    <row r="16030" spans="16:26">
      <c r="P16030" s="1"/>
      <c r="Q16030" s="8"/>
      <c r="R16030" s="8"/>
      <c r="S16030" s="1"/>
      <c r="V16030" s="2"/>
      <c r="W16030" s="1"/>
      <c r="X16030" s="6"/>
      <c r="Z16030" s="1"/>
    </row>
    <row r="16031" spans="16:26">
      <c r="P16031" s="1"/>
      <c r="Q16031" s="8"/>
      <c r="R16031" s="8"/>
      <c r="S16031" s="1"/>
      <c r="V16031" s="2"/>
      <c r="W16031" s="1"/>
      <c r="X16031" s="6"/>
      <c r="Z16031" s="1"/>
    </row>
    <row r="16032" spans="16:26">
      <c r="P16032" s="1"/>
      <c r="Q16032" s="8"/>
      <c r="R16032" s="8"/>
      <c r="S16032" s="1"/>
      <c r="V16032" s="2"/>
      <c r="W16032" s="1"/>
      <c r="X16032" s="6"/>
      <c r="Z16032" s="1"/>
    </row>
    <row r="16033" spans="16:26">
      <c r="P16033" s="1"/>
      <c r="Q16033" s="8"/>
      <c r="R16033" s="8"/>
      <c r="S16033" s="1"/>
      <c r="V16033" s="2"/>
      <c r="W16033" s="1"/>
      <c r="X16033" s="6"/>
      <c r="Z16033" s="1"/>
    </row>
    <row r="16034" spans="16:26">
      <c r="P16034" s="1"/>
      <c r="Q16034" s="8"/>
      <c r="R16034" s="8"/>
      <c r="S16034" s="1"/>
      <c r="V16034" s="2"/>
      <c r="W16034" s="1"/>
      <c r="X16034" s="6"/>
      <c r="Z16034" s="1"/>
    </row>
    <row r="16035" spans="16:26">
      <c r="P16035" s="1"/>
      <c r="Q16035" s="8"/>
      <c r="R16035" s="8"/>
      <c r="S16035" s="1"/>
      <c r="V16035" s="2"/>
      <c r="W16035" s="1"/>
      <c r="X16035" s="6"/>
      <c r="Z16035" s="1"/>
    </row>
    <row r="16036" spans="16:26">
      <c r="P16036" s="1"/>
      <c r="Q16036" s="8"/>
      <c r="R16036" s="8"/>
      <c r="S16036" s="1"/>
      <c r="V16036" s="2"/>
      <c r="W16036" s="1"/>
      <c r="X16036" s="6"/>
      <c r="Z16036" s="1"/>
    </row>
    <row r="16037" spans="16:26">
      <c r="P16037" s="1"/>
      <c r="Q16037" s="8"/>
      <c r="R16037" s="8"/>
      <c r="S16037" s="1"/>
      <c r="V16037" s="2"/>
      <c r="W16037" s="1"/>
      <c r="X16037" s="6"/>
      <c r="Z16037" s="1"/>
    </row>
    <row r="16038" spans="16:26">
      <c r="P16038" s="1"/>
      <c r="Q16038" s="8"/>
      <c r="R16038" s="8"/>
      <c r="S16038" s="1"/>
      <c r="V16038" s="2"/>
      <c r="W16038" s="1"/>
      <c r="X16038" s="6"/>
      <c r="Z16038" s="1"/>
    </row>
    <row r="16039" spans="16:26">
      <c r="P16039" s="1"/>
      <c r="Q16039" s="8"/>
      <c r="R16039" s="8"/>
      <c r="S16039" s="1"/>
      <c r="V16039" s="2"/>
      <c r="W16039" s="1"/>
      <c r="X16039" s="6"/>
      <c r="Z16039" s="1"/>
    </row>
    <row r="16040" spans="16:26">
      <c r="P16040" s="1"/>
      <c r="Q16040" s="8"/>
      <c r="R16040" s="8"/>
      <c r="S16040" s="1"/>
      <c r="V16040" s="2"/>
      <c r="W16040" s="1"/>
      <c r="X16040" s="6"/>
      <c r="Z16040" s="1"/>
    </row>
    <row r="16041" spans="16:26">
      <c r="P16041" s="1"/>
      <c r="Q16041" s="8"/>
      <c r="R16041" s="8"/>
      <c r="S16041" s="1"/>
      <c r="V16041" s="2"/>
      <c r="W16041" s="1"/>
      <c r="X16041" s="6"/>
      <c r="Z16041" s="1"/>
    </row>
    <row r="16042" spans="16:26">
      <c r="P16042" s="1"/>
      <c r="Q16042" s="8"/>
      <c r="R16042" s="8"/>
      <c r="S16042" s="1"/>
      <c r="V16042" s="2"/>
      <c r="W16042" s="1"/>
      <c r="X16042" s="6"/>
      <c r="Z16042" s="1"/>
    </row>
    <row r="16043" spans="16:26">
      <c r="P16043" s="1"/>
      <c r="Q16043" s="8"/>
      <c r="R16043" s="8"/>
      <c r="S16043" s="1"/>
      <c r="V16043" s="2"/>
      <c r="W16043" s="1"/>
      <c r="X16043" s="6"/>
      <c r="Z16043" s="1"/>
    </row>
    <row r="16044" spans="16:26">
      <c r="P16044" s="1"/>
      <c r="Q16044" s="8"/>
      <c r="R16044" s="8"/>
      <c r="S16044" s="1"/>
      <c r="V16044" s="2"/>
      <c r="W16044" s="1"/>
      <c r="X16044" s="6"/>
      <c r="Z16044" s="1"/>
    </row>
    <row r="16045" spans="16:26">
      <c r="P16045" s="1"/>
      <c r="Q16045" s="8"/>
      <c r="R16045" s="8"/>
      <c r="S16045" s="1"/>
      <c r="V16045" s="2"/>
      <c r="W16045" s="1"/>
      <c r="X16045" s="6"/>
      <c r="Z16045" s="1"/>
    </row>
    <row r="16046" spans="16:26">
      <c r="P16046" s="1"/>
      <c r="Q16046" s="8"/>
      <c r="R16046" s="8"/>
      <c r="S16046" s="1"/>
      <c r="V16046" s="2"/>
      <c r="W16046" s="1"/>
      <c r="X16046" s="6"/>
      <c r="Z16046" s="1"/>
    </row>
    <row r="16047" spans="16:26">
      <c r="P16047" s="1"/>
      <c r="Q16047" s="8"/>
      <c r="R16047" s="8"/>
      <c r="S16047" s="1"/>
      <c r="V16047" s="2"/>
      <c r="W16047" s="1"/>
      <c r="X16047" s="6"/>
      <c r="Z16047" s="1"/>
    </row>
    <row r="16048" spans="16:26">
      <c r="P16048" s="1"/>
      <c r="Q16048" s="8"/>
      <c r="R16048" s="8"/>
      <c r="S16048" s="1"/>
      <c r="V16048" s="2"/>
      <c r="W16048" s="1"/>
      <c r="X16048" s="6"/>
      <c r="Z16048" s="1"/>
    </row>
    <row r="16049" spans="16:26">
      <c r="P16049" s="1"/>
      <c r="Q16049" s="8"/>
      <c r="R16049" s="8"/>
      <c r="S16049" s="1"/>
      <c r="V16049" s="2"/>
      <c r="W16049" s="1"/>
      <c r="X16049" s="6"/>
      <c r="Z16049" s="1"/>
    </row>
    <row r="16050" spans="16:26">
      <c r="P16050" s="1"/>
      <c r="Q16050" s="8"/>
      <c r="R16050" s="8"/>
      <c r="S16050" s="1"/>
      <c r="V16050" s="2"/>
      <c r="W16050" s="1"/>
      <c r="X16050" s="6"/>
      <c r="Z16050" s="1"/>
    </row>
    <row r="16051" spans="16:26">
      <c r="P16051" s="1"/>
      <c r="Q16051" s="8"/>
      <c r="R16051" s="8"/>
      <c r="S16051" s="1"/>
      <c r="V16051" s="2"/>
      <c r="W16051" s="1"/>
      <c r="X16051" s="6"/>
      <c r="Z16051" s="1"/>
    </row>
    <row r="16052" spans="16:26">
      <c r="P16052" s="1"/>
      <c r="Q16052" s="8"/>
      <c r="R16052" s="8"/>
      <c r="S16052" s="1"/>
      <c r="V16052" s="2"/>
      <c r="W16052" s="1"/>
      <c r="X16052" s="6"/>
      <c r="Z16052" s="1"/>
    </row>
    <row r="16053" spans="16:26">
      <c r="P16053" s="1"/>
      <c r="Q16053" s="8"/>
      <c r="R16053" s="8"/>
      <c r="S16053" s="1"/>
      <c r="V16053" s="2"/>
      <c r="W16053" s="1"/>
      <c r="X16053" s="6"/>
      <c r="Z16053" s="1"/>
    </row>
    <row r="16054" spans="16:26">
      <c r="P16054" s="1"/>
      <c r="Q16054" s="8"/>
      <c r="R16054" s="8"/>
      <c r="S16054" s="1"/>
      <c r="V16054" s="2"/>
      <c r="W16054" s="1"/>
      <c r="X16054" s="6"/>
      <c r="Z16054" s="1"/>
    </row>
    <row r="16055" spans="16:26">
      <c r="P16055" s="1"/>
      <c r="Q16055" s="8"/>
      <c r="R16055" s="8"/>
      <c r="S16055" s="1"/>
      <c r="V16055" s="2"/>
      <c r="W16055" s="1"/>
      <c r="X16055" s="6"/>
      <c r="Z16055" s="1"/>
    </row>
    <row r="16056" spans="16:26">
      <c r="P16056" s="1"/>
      <c r="Q16056" s="8"/>
      <c r="R16056" s="8"/>
      <c r="S16056" s="1"/>
      <c r="V16056" s="2"/>
      <c r="W16056" s="1"/>
      <c r="X16056" s="6"/>
      <c r="Z16056" s="1"/>
    </row>
    <row r="16057" spans="16:26">
      <c r="P16057" s="1"/>
      <c r="Q16057" s="8"/>
      <c r="R16057" s="8"/>
      <c r="S16057" s="1"/>
      <c r="V16057" s="2"/>
      <c r="W16057" s="1"/>
      <c r="X16057" s="6"/>
      <c r="Z16057" s="1"/>
    </row>
    <row r="16058" spans="16:26">
      <c r="P16058" s="1"/>
      <c r="Q16058" s="8"/>
      <c r="R16058" s="8"/>
      <c r="S16058" s="1"/>
      <c r="V16058" s="2"/>
      <c r="W16058" s="1"/>
      <c r="X16058" s="6"/>
      <c r="Z16058" s="1"/>
    </row>
    <row r="16059" spans="16:26">
      <c r="P16059" s="1"/>
      <c r="Q16059" s="8"/>
      <c r="R16059" s="8"/>
      <c r="S16059" s="1"/>
      <c r="V16059" s="2"/>
      <c r="W16059" s="1"/>
      <c r="X16059" s="6"/>
      <c r="Z16059" s="1"/>
    </row>
    <row r="16060" spans="16:26">
      <c r="P16060" s="1"/>
      <c r="Q16060" s="8"/>
      <c r="R16060" s="8"/>
      <c r="S16060" s="1"/>
      <c r="V16060" s="2"/>
      <c r="W16060" s="1"/>
      <c r="X16060" s="6"/>
      <c r="Z16060" s="1"/>
    </row>
    <row r="16061" spans="16:26">
      <c r="P16061" s="1"/>
      <c r="Q16061" s="8"/>
      <c r="R16061" s="8"/>
      <c r="S16061" s="1"/>
      <c r="V16061" s="2"/>
      <c r="W16061" s="1"/>
      <c r="X16061" s="6"/>
      <c r="Z16061" s="1"/>
    </row>
    <row r="16062" spans="16:26">
      <c r="P16062" s="1"/>
      <c r="Q16062" s="8"/>
      <c r="R16062" s="8"/>
      <c r="S16062" s="1"/>
      <c r="V16062" s="2"/>
      <c r="W16062" s="1"/>
      <c r="X16062" s="6"/>
      <c r="Z16062" s="1"/>
    </row>
    <row r="16063" spans="16:26">
      <c r="P16063" s="1"/>
      <c r="Q16063" s="8"/>
      <c r="R16063" s="8"/>
      <c r="S16063" s="1"/>
      <c r="V16063" s="2"/>
      <c r="W16063" s="1"/>
      <c r="X16063" s="6"/>
      <c r="Z16063" s="1"/>
    </row>
    <row r="16064" spans="16:26">
      <c r="P16064" s="1"/>
      <c r="Q16064" s="8"/>
      <c r="R16064" s="8"/>
      <c r="S16064" s="1"/>
      <c r="V16064" s="2"/>
      <c r="W16064" s="1"/>
      <c r="X16064" s="6"/>
      <c r="Z16064" s="1"/>
    </row>
    <row r="16065" spans="16:26">
      <c r="P16065" s="1"/>
      <c r="Q16065" s="8"/>
      <c r="R16065" s="8"/>
      <c r="S16065" s="1"/>
      <c r="V16065" s="2"/>
      <c r="W16065" s="1"/>
      <c r="X16065" s="6"/>
      <c r="Z16065" s="1"/>
    </row>
    <row r="16066" spans="16:26">
      <c r="P16066" s="1"/>
      <c r="Q16066" s="8"/>
      <c r="R16066" s="8"/>
      <c r="S16066" s="1"/>
      <c r="V16066" s="2"/>
      <c r="W16066" s="1"/>
      <c r="X16066" s="6"/>
      <c r="Z16066" s="1"/>
    </row>
    <row r="16067" spans="16:26">
      <c r="P16067" s="1"/>
      <c r="Q16067" s="8"/>
      <c r="R16067" s="8"/>
      <c r="S16067" s="1"/>
      <c r="V16067" s="2"/>
      <c r="W16067" s="1"/>
      <c r="X16067" s="6"/>
      <c r="Z16067" s="1"/>
    </row>
    <row r="16068" spans="16:26">
      <c r="P16068" s="1"/>
      <c r="Q16068" s="8"/>
      <c r="R16068" s="8"/>
      <c r="S16068" s="1"/>
      <c r="V16068" s="2"/>
      <c r="W16068" s="1"/>
      <c r="X16068" s="6"/>
      <c r="Z16068" s="1"/>
    </row>
    <row r="16069" spans="16:26">
      <c r="P16069" s="1"/>
      <c r="Q16069" s="8"/>
      <c r="R16069" s="8"/>
      <c r="S16069" s="1"/>
      <c r="V16069" s="2"/>
      <c r="W16069" s="1"/>
      <c r="X16069" s="6"/>
      <c r="Z16069" s="1"/>
    </row>
    <row r="16070" spans="16:26">
      <c r="P16070" s="1"/>
      <c r="Q16070" s="8"/>
      <c r="R16070" s="8"/>
      <c r="S16070" s="1"/>
      <c r="V16070" s="2"/>
      <c r="W16070" s="1"/>
      <c r="X16070" s="6"/>
      <c r="Z16070" s="1"/>
    </row>
    <row r="16071" spans="16:26">
      <c r="P16071" s="1"/>
      <c r="Q16071" s="8"/>
      <c r="R16071" s="8"/>
      <c r="S16071" s="1"/>
      <c r="V16071" s="2"/>
      <c r="W16071" s="1"/>
      <c r="X16071" s="6"/>
      <c r="Z16071" s="1"/>
    </row>
    <row r="16072" spans="16:26">
      <c r="P16072" s="1"/>
      <c r="Q16072" s="8"/>
      <c r="R16072" s="8"/>
      <c r="S16072" s="1"/>
      <c r="V16072" s="2"/>
      <c r="W16072" s="1"/>
      <c r="X16072" s="6"/>
      <c r="Z16072" s="1"/>
    </row>
    <row r="16073" spans="16:26">
      <c r="P16073" s="1"/>
      <c r="Q16073" s="8"/>
      <c r="R16073" s="8"/>
      <c r="S16073" s="1"/>
      <c r="V16073" s="2"/>
      <c r="W16073" s="1"/>
      <c r="X16073" s="6"/>
      <c r="Z16073" s="1"/>
    </row>
    <row r="16074" spans="16:26">
      <c r="P16074" s="1"/>
      <c r="Q16074" s="8"/>
      <c r="R16074" s="8"/>
      <c r="S16074" s="1"/>
      <c r="V16074" s="2"/>
      <c r="W16074" s="1"/>
      <c r="X16074" s="6"/>
      <c r="Z16074" s="1"/>
    </row>
    <row r="16075" spans="16:26">
      <c r="P16075" s="1"/>
      <c r="Q16075" s="8"/>
      <c r="R16075" s="8"/>
      <c r="S16075" s="1"/>
      <c r="V16075" s="2"/>
      <c r="W16075" s="1"/>
      <c r="X16075" s="6"/>
      <c r="Z16075" s="1"/>
    </row>
    <row r="16076" spans="16:26">
      <c r="P16076" s="1"/>
      <c r="Q16076" s="8"/>
      <c r="R16076" s="8"/>
      <c r="S16076" s="1"/>
      <c r="V16076" s="2"/>
      <c r="W16076" s="1"/>
      <c r="X16076" s="6"/>
      <c r="Z16076" s="1"/>
    </row>
    <row r="16077" spans="16:26">
      <c r="P16077" s="1"/>
      <c r="Q16077" s="8"/>
      <c r="R16077" s="8"/>
      <c r="S16077" s="1"/>
      <c r="V16077" s="2"/>
      <c r="W16077" s="1"/>
      <c r="X16077" s="6"/>
      <c r="Z16077" s="1"/>
    </row>
    <row r="16078" spans="16:26">
      <c r="P16078" s="1"/>
      <c r="Q16078" s="8"/>
      <c r="R16078" s="8"/>
      <c r="S16078" s="1"/>
      <c r="V16078" s="2"/>
      <c r="W16078" s="1"/>
      <c r="X16078" s="6"/>
      <c r="Z16078" s="1"/>
    </row>
    <row r="16079" spans="16:26">
      <c r="P16079" s="1"/>
      <c r="Q16079" s="8"/>
      <c r="R16079" s="8"/>
      <c r="S16079" s="1"/>
      <c r="V16079" s="2"/>
      <c r="W16079" s="1"/>
      <c r="X16079" s="6"/>
      <c r="Z16079" s="1"/>
    </row>
    <row r="16080" spans="16:26">
      <c r="P16080" s="1"/>
      <c r="Q16080" s="8"/>
      <c r="R16080" s="8"/>
      <c r="S16080" s="1"/>
      <c r="V16080" s="2"/>
      <c r="W16080" s="1"/>
      <c r="X16080" s="6"/>
      <c r="Z16080" s="1"/>
    </row>
    <row r="16081" spans="16:26">
      <c r="P16081" s="1"/>
      <c r="Q16081" s="8"/>
      <c r="R16081" s="8"/>
      <c r="S16081" s="1"/>
      <c r="V16081" s="2"/>
      <c r="W16081" s="1"/>
      <c r="X16081" s="6"/>
      <c r="Z16081" s="1"/>
    </row>
    <row r="16082" spans="16:26">
      <c r="P16082" s="1"/>
      <c r="Q16082" s="8"/>
      <c r="R16082" s="8"/>
      <c r="S16082" s="1"/>
      <c r="V16082" s="2"/>
      <c r="W16082" s="1"/>
      <c r="X16082" s="6"/>
      <c r="Z16082" s="1"/>
    </row>
    <row r="16083" spans="16:26">
      <c r="P16083" s="1"/>
      <c r="Q16083" s="8"/>
      <c r="R16083" s="8"/>
      <c r="S16083" s="1"/>
      <c r="V16083" s="2"/>
      <c r="W16083" s="1"/>
      <c r="X16083" s="6"/>
      <c r="Z16083" s="1"/>
    </row>
    <row r="16084" spans="16:26">
      <c r="P16084" s="1"/>
      <c r="Q16084" s="8"/>
      <c r="R16084" s="8"/>
      <c r="S16084" s="1"/>
      <c r="V16084" s="2"/>
      <c r="W16084" s="1"/>
      <c r="X16084" s="6"/>
      <c r="Z16084" s="1"/>
    </row>
    <row r="16085" spans="16:26">
      <c r="P16085" s="1"/>
      <c r="Q16085" s="8"/>
      <c r="R16085" s="8"/>
      <c r="S16085" s="1"/>
      <c r="V16085" s="2"/>
      <c r="W16085" s="1"/>
      <c r="X16085" s="6"/>
      <c r="Z16085" s="1"/>
    </row>
    <row r="16086" spans="16:26">
      <c r="P16086" s="1"/>
      <c r="Q16086" s="8"/>
      <c r="R16086" s="8"/>
      <c r="S16086" s="1"/>
      <c r="V16086" s="2"/>
      <c r="W16086" s="1"/>
      <c r="X16086" s="6"/>
      <c r="Z16086" s="1"/>
    </row>
    <row r="16087" spans="16:26">
      <c r="P16087" s="1"/>
      <c r="Q16087" s="8"/>
      <c r="R16087" s="8"/>
      <c r="S16087" s="1"/>
      <c r="V16087" s="2"/>
      <c r="W16087" s="1"/>
      <c r="X16087" s="6"/>
      <c r="Z16087" s="1"/>
    </row>
    <row r="16088" spans="16:26">
      <c r="P16088" s="1"/>
      <c r="Q16088" s="8"/>
      <c r="R16088" s="8"/>
      <c r="S16088" s="1"/>
      <c r="V16088" s="2"/>
      <c r="W16088" s="1"/>
      <c r="X16088" s="6"/>
      <c r="Z16088" s="1"/>
    </row>
    <row r="16089" spans="16:26">
      <c r="P16089" s="1"/>
      <c r="Q16089" s="8"/>
      <c r="R16089" s="8"/>
      <c r="S16089" s="1"/>
      <c r="V16089" s="2"/>
      <c r="W16089" s="1"/>
      <c r="X16089" s="6"/>
      <c r="Z16089" s="1"/>
    </row>
    <row r="16090" spans="16:26">
      <c r="P16090" s="1"/>
      <c r="Q16090" s="8"/>
      <c r="R16090" s="8"/>
      <c r="S16090" s="1"/>
      <c r="V16090" s="2"/>
      <c r="W16090" s="1"/>
      <c r="X16090" s="6"/>
      <c r="Z16090" s="1"/>
    </row>
    <row r="16091" spans="16:26">
      <c r="P16091" s="1"/>
      <c r="Q16091" s="8"/>
      <c r="R16091" s="8"/>
      <c r="S16091" s="1"/>
      <c r="V16091" s="2"/>
      <c r="W16091" s="1"/>
      <c r="X16091" s="6"/>
      <c r="Z16091" s="1"/>
    </row>
    <row r="16092" spans="16:26">
      <c r="P16092" s="1"/>
      <c r="Q16092" s="8"/>
      <c r="R16092" s="8"/>
      <c r="S16092" s="1"/>
      <c r="V16092" s="2"/>
      <c r="W16092" s="1"/>
      <c r="X16092" s="6"/>
      <c r="Z16092" s="1"/>
    </row>
    <row r="16093" spans="16:26">
      <c r="P16093" s="1"/>
      <c r="Q16093" s="8"/>
      <c r="R16093" s="8"/>
      <c r="S16093" s="1"/>
      <c r="V16093" s="2"/>
      <c r="W16093" s="1"/>
      <c r="X16093" s="6"/>
      <c r="Z16093" s="1"/>
    </row>
    <row r="16094" spans="16:26">
      <c r="P16094" s="1"/>
      <c r="Q16094" s="8"/>
      <c r="R16094" s="8"/>
      <c r="S16094" s="1"/>
      <c r="V16094" s="2"/>
      <c r="W16094" s="1"/>
      <c r="X16094" s="6"/>
      <c r="Z16094" s="1"/>
    </row>
    <row r="16095" spans="16:26">
      <c r="P16095" s="1"/>
      <c r="Q16095" s="8"/>
      <c r="R16095" s="8"/>
      <c r="S16095" s="1"/>
      <c r="V16095" s="2"/>
      <c r="W16095" s="1"/>
      <c r="X16095" s="6"/>
      <c r="Z16095" s="1"/>
    </row>
    <row r="16096" spans="16:26">
      <c r="P16096" s="1"/>
      <c r="Q16096" s="8"/>
      <c r="R16096" s="8"/>
      <c r="S16096" s="1"/>
      <c r="V16096" s="2"/>
      <c r="W16096" s="1"/>
      <c r="X16096" s="6"/>
      <c r="Z16096" s="1"/>
    </row>
    <row r="16097" spans="16:26">
      <c r="P16097" s="1"/>
      <c r="Q16097" s="8"/>
      <c r="R16097" s="8"/>
      <c r="S16097" s="1"/>
      <c r="V16097" s="2"/>
      <c r="W16097" s="1"/>
      <c r="X16097" s="6"/>
      <c r="Z16097" s="1"/>
    </row>
    <row r="16098" spans="16:26">
      <c r="P16098" s="1"/>
      <c r="Q16098" s="8"/>
      <c r="R16098" s="8"/>
      <c r="S16098" s="1"/>
      <c r="V16098" s="2"/>
      <c r="W16098" s="1"/>
      <c r="X16098" s="6"/>
      <c r="Z16098" s="1"/>
    </row>
    <row r="16099" spans="16:26">
      <c r="P16099" s="1"/>
      <c r="Q16099" s="8"/>
      <c r="R16099" s="8"/>
      <c r="S16099" s="1"/>
      <c r="V16099" s="2"/>
      <c r="W16099" s="1"/>
      <c r="X16099" s="6"/>
      <c r="Z16099" s="1"/>
    </row>
    <row r="16100" spans="16:26">
      <c r="P16100" s="1"/>
      <c r="Q16100" s="8"/>
      <c r="R16100" s="8"/>
      <c r="S16100" s="1"/>
      <c r="V16100" s="2"/>
      <c r="W16100" s="1"/>
      <c r="X16100" s="6"/>
      <c r="Z16100" s="1"/>
    </row>
    <row r="16101" spans="16:26">
      <c r="P16101" s="1"/>
      <c r="Q16101" s="8"/>
      <c r="R16101" s="8"/>
      <c r="S16101" s="1"/>
      <c r="V16101" s="2"/>
      <c r="W16101" s="1"/>
      <c r="X16101" s="6"/>
      <c r="Z16101" s="1"/>
    </row>
    <row r="16102" spans="16:26">
      <c r="P16102" s="1"/>
      <c r="Q16102" s="8"/>
      <c r="R16102" s="8"/>
      <c r="S16102" s="1"/>
      <c r="V16102" s="2"/>
      <c r="W16102" s="1"/>
      <c r="X16102" s="6"/>
      <c r="Z16102" s="1"/>
    </row>
    <row r="16103" spans="16:26">
      <c r="P16103" s="1"/>
      <c r="Q16103" s="8"/>
      <c r="R16103" s="8"/>
      <c r="S16103" s="1"/>
      <c r="V16103" s="2"/>
      <c r="W16103" s="1"/>
      <c r="X16103" s="6"/>
      <c r="Z16103" s="1"/>
    </row>
    <row r="16104" spans="16:26">
      <c r="P16104" s="1"/>
      <c r="Q16104" s="8"/>
      <c r="R16104" s="8"/>
      <c r="S16104" s="1"/>
      <c r="V16104" s="2"/>
      <c r="W16104" s="1"/>
      <c r="X16104" s="6"/>
      <c r="Z16104" s="1"/>
    </row>
    <row r="16105" spans="16:26">
      <c r="P16105" s="1"/>
      <c r="Q16105" s="8"/>
      <c r="R16105" s="8"/>
      <c r="S16105" s="1"/>
      <c r="V16105" s="2"/>
      <c r="W16105" s="1"/>
      <c r="X16105" s="6"/>
      <c r="Z16105" s="1"/>
    </row>
    <row r="16106" spans="16:26">
      <c r="P16106" s="1"/>
      <c r="Q16106" s="8"/>
      <c r="R16106" s="8"/>
      <c r="S16106" s="1"/>
      <c r="V16106" s="2"/>
      <c r="W16106" s="1"/>
      <c r="X16106" s="6"/>
      <c r="Z16106" s="1"/>
    </row>
    <row r="16107" spans="16:26">
      <c r="P16107" s="1"/>
      <c r="Q16107" s="8"/>
      <c r="R16107" s="8"/>
      <c r="S16107" s="1"/>
      <c r="V16107" s="2"/>
      <c r="W16107" s="1"/>
      <c r="X16107" s="6"/>
      <c r="Z16107" s="1"/>
    </row>
    <row r="16108" spans="16:26">
      <c r="P16108" s="1"/>
      <c r="Q16108" s="8"/>
      <c r="R16108" s="8"/>
      <c r="S16108" s="1"/>
      <c r="V16108" s="2"/>
      <c r="W16108" s="1"/>
      <c r="X16108" s="6"/>
      <c r="Z16108" s="1"/>
    </row>
    <row r="16109" spans="16:26">
      <c r="P16109" s="1"/>
      <c r="Q16109" s="8"/>
      <c r="R16109" s="8"/>
      <c r="S16109" s="1"/>
      <c r="V16109" s="2"/>
      <c r="W16109" s="1"/>
      <c r="X16109" s="6"/>
      <c r="Z16109" s="1"/>
    </row>
    <row r="16110" spans="16:26">
      <c r="P16110" s="1"/>
      <c r="Q16110" s="8"/>
      <c r="R16110" s="8"/>
      <c r="S16110" s="1"/>
      <c r="V16110" s="2"/>
      <c r="W16110" s="1"/>
      <c r="X16110" s="6"/>
      <c r="Z16110" s="1"/>
    </row>
    <row r="16111" spans="16:26">
      <c r="P16111" s="1"/>
      <c r="Q16111" s="8"/>
      <c r="R16111" s="8"/>
      <c r="S16111" s="1"/>
      <c r="V16111" s="2"/>
      <c r="W16111" s="1"/>
      <c r="X16111" s="6"/>
      <c r="Z16111" s="1"/>
    </row>
    <row r="16112" spans="16:26">
      <c r="P16112" s="1"/>
      <c r="Q16112" s="8"/>
      <c r="R16112" s="8"/>
      <c r="S16112" s="1"/>
      <c r="V16112" s="2"/>
      <c r="W16112" s="1"/>
      <c r="X16112" s="6"/>
      <c r="Z16112" s="1"/>
    </row>
    <row r="16113" spans="16:26">
      <c r="P16113" s="1"/>
      <c r="Q16113" s="8"/>
      <c r="R16113" s="8"/>
      <c r="S16113" s="1"/>
      <c r="V16113" s="2"/>
      <c r="W16113" s="1"/>
      <c r="X16113" s="6"/>
      <c r="Z16113" s="1"/>
    </row>
    <row r="16114" spans="16:26">
      <c r="P16114" s="1"/>
      <c r="Q16114" s="8"/>
      <c r="R16114" s="8"/>
      <c r="S16114" s="1"/>
      <c r="V16114" s="2"/>
      <c r="W16114" s="1"/>
      <c r="X16114" s="6"/>
      <c r="Z16114" s="1"/>
    </row>
    <row r="16115" spans="16:26">
      <c r="P16115" s="1"/>
      <c r="Q16115" s="8"/>
      <c r="R16115" s="8"/>
      <c r="S16115" s="1"/>
      <c r="V16115" s="2"/>
      <c r="W16115" s="1"/>
      <c r="X16115" s="6"/>
      <c r="Z16115" s="1"/>
    </row>
    <row r="16116" spans="16:26">
      <c r="P16116" s="1"/>
      <c r="Q16116" s="8"/>
      <c r="R16116" s="8"/>
      <c r="S16116" s="1"/>
      <c r="V16116" s="2"/>
      <c r="W16116" s="1"/>
      <c r="X16116" s="6"/>
      <c r="Z16116" s="1"/>
    </row>
    <row r="16117" spans="16:26">
      <c r="P16117" s="1"/>
      <c r="Q16117" s="8"/>
      <c r="R16117" s="8"/>
      <c r="S16117" s="1"/>
      <c r="V16117" s="2"/>
      <c r="W16117" s="1"/>
      <c r="X16117" s="6"/>
      <c r="Z16117" s="1"/>
    </row>
    <row r="16118" spans="16:26">
      <c r="P16118" s="1"/>
      <c r="Q16118" s="8"/>
      <c r="R16118" s="8"/>
      <c r="S16118" s="1"/>
      <c r="V16118" s="2"/>
      <c r="W16118" s="1"/>
      <c r="X16118" s="6"/>
      <c r="Z16118" s="1"/>
    </row>
    <row r="16119" spans="16:26">
      <c r="P16119" s="1"/>
      <c r="Q16119" s="8"/>
      <c r="R16119" s="8"/>
      <c r="S16119" s="1"/>
      <c r="V16119" s="2"/>
      <c r="W16119" s="1"/>
      <c r="X16119" s="6"/>
      <c r="Z16119" s="1"/>
    </row>
    <row r="16120" spans="16:26">
      <c r="P16120" s="1"/>
      <c r="Q16120" s="8"/>
      <c r="R16120" s="8"/>
      <c r="S16120" s="1"/>
      <c r="V16120" s="2"/>
      <c r="W16120" s="1"/>
      <c r="X16120" s="6"/>
      <c r="Z16120" s="1"/>
    </row>
    <row r="16121" spans="16:26">
      <c r="P16121" s="1"/>
      <c r="Q16121" s="8"/>
      <c r="R16121" s="8"/>
      <c r="S16121" s="1"/>
      <c r="V16121" s="2"/>
      <c r="W16121" s="1"/>
      <c r="X16121" s="6"/>
      <c r="Z16121" s="1"/>
    </row>
    <row r="16122" spans="16:26">
      <c r="P16122" s="1"/>
      <c r="Q16122" s="8"/>
      <c r="R16122" s="8"/>
      <c r="S16122" s="1"/>
      <c r="V16122" s="2"/>
      <c r="W16122" s="1"/>
      <c r="X16122" s="6"/>
      <c r="Z16122" s="1"/>
    </row>
    <row r="16123" spans="16:26">
      <c r="P16123" s="1"/>
      <c r="Q16123" s="8"/>
      <c r="R16123" s="8"/>
      <c r="S16123" s="1"/>
      <c r="V16123" s="2"/>
      <c r="W16123" s="1"/>
      <c r="X16123" s="6"/>
      <c r="Z16123" s="1"/>
    </row>
    <row r="16124" spans="16:26">
      <c r="P16124" s="1"/>
      <c r="Q16124" s="8"/>
      <c r="R16124" s="8"/>
      <c r="S16124" s="1"/>
      <c r="V16124" s="2"/>
      <c r="W16124" s="1"/>
      <c r="X16124" s="6"/>
      <c r="Z16124" s="1"/>
    </row>
    <row r="16125" spans="16:26">
      <c r="P16125" s="1"/>
      <c r="Q16125" s="8"/>
      <c r="R16125" s="8"/>
      <c r="S16125" s="1"/>
      <c r="V16125" s="2"/>
      <c r="W16125" s="1"/>
      <c r="X16125" s="6"/>
      <c r="Z16125" s="1"/>
    </row>
    <row r="16126" spans="16:26">
      <c r="P16126" s="1"/>
      <c r="Q16126" s="8"/>
      <c r="R16126" s="8"/>
      <c r="S16126" s="1"/>
      <c r="V16126" s="2"/>
      <c r="W16126" s="1"/>
      <c r="X16126" s="6"/>
      <c r="Z16126" s="1"/>
    </row>
    <row r="16127" spans="16:26">
      <c r="P16127" s="1"/>
      <c r="Q16127" s="8"/>
      <c r="R16127" s="8"/>
      <c r="S16127" s="1"/>
      <c r="V16127" s="2"/>
      <c r="W16127" s="1"/>
      <c r="X16127" s="6"/>
      <c r="Z16127" s="1"/>
    </row>
    <row r="16128" spans="16:26">
      <c r="P16128" s="1"/>
      <c r="Q16128" s="8"/>
      <c r="R16128" s="8"/>
      <c r="S16128" s="1"/>
      <c r="V16128" s="2"/>
      <c r="W16128" s="1"/>
      <c r="X16128" s="6"/>
      <c r="Z16128" s="1"/>
    </row>
    <row r="16129" spans="16:26">
      <c r="P16129" s="1"/>
      <c r="Q16129" s="8"/>
      <c r="R16129" s="8"/>
      <c r="S16129" s="1"/>
      <c r="V16129" s="2"/>
      <c r="W16129" s="1"/>
      <c r="X16129" s="6"/>
      <c r="Z16129" s="1"/>
    </row>
    <row r="16130" spans="16:26">
      <c r="P16130" s="1"/>
      <c r="Q16130" s="8"/>
      <c r="R16130" s="8"/>
      <c r="S16130" s="1"/>
      <c r="V16130" s="2"/>
      <c r="W16130" s="1"/>
      <c r="X16130" s="6"/>
      <c r="Z16130" s="1"/>
    </row>
    <row r="16131" spans="16:26">
      <c r="P16131" s="1"/>
      <c r="Q16131" s="8"/>
      <c r="R16131" s="8"/>
      <c r="S16131" s="1"/>
      <c r="V16131" s="2"/>
      <c r="W16131" s="1"/>
      <c r="X16131" s="6"/>
      <c r="Z16131" s="1"/>
    </row>
    <row r="16132" spans="16:26">
      <c r="P16132" s="1"/>
      <c r="Q16132" s="8"/>
      <c r="R16132" s="8"/>
      <c r="S16132" s="1"/>
      <c r="V16132" s="2"/>
      <c r="W16132" s="1"/>
      <c r="X16132" s="6"/>
      <c r="Z16132" s="1"/>
    </row>
    <row r="16133" spans="16:26">
      <c r="P16133" s="1"/>
      <c r="Q16133" s="8"/>
      <c r="R16133" s="8"/>
      <c r="S16133" s="1"/>
      <c r="V16133" s="2"/>
      <c r="W16133" s="1"/>
      <c r="X16133" s="6"/>
      <c r="Z16133" s="1"/>
    </row>
    <row r="16134" spans="16:26">
      <c r="P16134" s="1"/>
      <c r="Q16134" s="8"/>
      <c r="R16134" s="8"/>
      <c r="S16134" s="1"/>
      <c r="V16134" s="2"/>
      <c r="W16134" s="1"/>
      <c r="X16134" s="6"/>
      <c r="Z16134" s="1"/>
    </row>
    <row r="16135" spans="16:26">
      <c r="P16135" s="1"/>
      <c r="Q16135" s="8"/>
      <c r="R16135" s="8"/>
      <c r="S16135" s="1"/>
      <c r="V16135" s="2"/>
      <c r="W16135" s="1"/>
      <c r="X16135" s="6"/>
      <c r="Z16135" s="1"/>
    </row>
    <row r="16136" spans="16:26">
      <c r="P16136" s="1"/>
      <c r="Q16136" s="8"/>
      <c r="R16136" s="8"/>
      <c r="S16136" s="1"/>
      <c r="V16136" s="2"/>
      <c r="W16136" s="1"/>
      <c r="X16136" s="6"/>
      <c r="Z16136" s="1"/>
    </row>
    <row r="16137" spans="16:26">
      <c r="P16137" s="1"/>
      <c r="Q16137" s="8"/>
      <c r="R16137" s="8"/>
      <c r="S16137" s="1"/>
      <c r="V16137" s="2"/>
      <c r="W16137" s="1"/>
      <c r="X16137" s="6"/>
      <c r="Z16137" s="1"/>
    </row>
    <row r="16138" spans="16:26">
      <c r="P16138" s="1"/>
      <c r="Q16138" s="8"/>
      <c r="R16138" s="8"/>
      <c r="S16138" s="1"/>
      <c r="V16138" s="2"/>
      <c r="W16138" s="1"/>
      <c r="X16138" s="6"/>
      <c r="Z16138" s="1"/>
    </row>
    <row r="16139" spans="16:26">
      <c r="P16139" s="1"/>
      <c r="Q16139" s="8"/>
      <c r="R16139" s="8"/>
      <c r="S16139" s="1"/>
      <c r="V16139" s="2"/>
      <c r="W16139" s="1"/>
      <c r="X16139" s="6"/>
      <c r="Z16139" s="1"/>
    </row>
    <row r="16140" spans="16:26">
      <c r="P16140" s="1"/>
      <c r="Q16140" s="8"/>
      <c r="R16140" s="8"/>
      <c r="S16140" s="1"/>
      <c r="V16140" s="2"/>
      <c r="W16140" s="1"/>
      <c r="X16140" s="6"/>
      <c r="Z16140" s="1"/>
    </row>
    <row r="16141" spans="16:26">
      <c r="P16141" s="1"/>
      <c r="Q16141" s="8"/>
      <c r="R16141" s="8"/>
      <c r="S16141" s="1"/>
      <c r="V16141" s="2"/>
      <c r="W16141" s="1"/>
      <c r="X16141" s="6"/>
      <c r="Z16141" s="1"/>
    </row>
    <row r="16142" spans="16:26">
      <c r="P16142" s="1"/>
      <c r="Q16142" s="8"/>
      <c r="R16142" s="8"/>
      <c r="S16142" s="1"/>
      <c r="V16142" s="2"/>
      <c r="W16142" s="1"/>
      <c r="X16142" s="6"/>
      <c r="Z16142" s="1"/>
    </row>
    <row r="16143" spans="16:26">
      <c r="P16143" s="1"/>
      <c r="Q16143" s="8"/>
      <c r="R16143" s="8"/>
      <c r="S16143" s="1"/>
      <c r="V16143" s="2"/>
      <c r="W16143" s="1"/>
      <c r="X16143" s="6"/>
      <c r="Z16143" s="1"/>
    </row>
    <row r="16144" spans="16:26">
      <c r="P16144" s="1"/>
      <c r="Q16144" s="8"/>
      <c r="R16144" s="8"/>
      <c r="S16144" s="1"/>
      <c r="V16144" s="2"/>
      <c r="W16144" s="1"/>
      <c r="X16144" s="6"/>
      <c r="Z16144" s="1"/>
    </row>
    <row r="16145" spans="16:26">
      <c r="P16145" s="1"/>
      <c r="Q16145" s="8"/>
      <c r="R16145" s="8"/>
      <c r="S16145" s="1"/>
      <c r="V16145" s="2"/>
      <c r="W16145" s="1"/>
      <c r="X16145" s="6"/>
      <c r="Z16145" s="1"/>
    </row>
    <row r="16146" spans="16:26">
      <c r="P16146" s="1"/>
      <c r="Q16146" s="8"/>
      <c r="R16146" s="8"/>
      <c r="S16146" s="1"/>
      <c r="V16146" s="2"/>
      <c r="W16146" s="1"/>
      <c r="X16146" s="6"/>
      <c r="Z16146" s="1"/>
    </row>
    <row r="16147" spans="16:26">
      <c r="P16147" s="1"/>
      <c r="Q16147" s="8"/>
      <c r="R16147" s="8"/>
      <c r="S16147" s="1"/>
      <c r="V16147" s="2"/>
      <c r="W16147" s="1"/>
      <c r="X16147" s="6"/>
      <c r="Z16147" s="1"/>
    </row>
    <row r="16148" spans="16:26">
      <c r="P16148" s="1"/>
      <c r="Q16148" s="8"/>
      <c r="R16148" s="8"/>
      <c r="S16148" s="1"/>
      <c r="V16148" s="2"/>
      <c r="W16148" s="1"/>
      <c r="X16148" s="6"/>
      <c r="Z16148" s="1"/>
    </row>
    <row r="16149" spans="16:26">
      <c r="P16149" s="1"/>
      <c r="Q16149" s="8"/>
      <c r="R16149" s="8"/>
      <c r="S16149" s="1"/>
      <c r="V16149" s="2"/>
      <c r="W16149" s="1"/>
      <c r="X16149" s="6"/>
      <c r="Z16149" s="1"/>
    </row>
    <row r="16150" spans="16:26">
      <c r="P16150" s="1"/>
      <c r="Q16150" s="8"/>
      <c r="R16150" s="8"/>
      <c r="S16150" s="1"/>
      <c r="V16150" s="2"/>
      <c r="W16150" s="1"/>
      <c r="X16150" s="6"/>
      <c r="Z16150" s="1"/>
    </row>
    <row r="16151" spans="16:26">
      <c r="P16151" s="1"/>
      <c r="Q16151" s="8"/>
      <c r="R16151" s="8"/>
      <c r="S16151" s="1"/>
      <c r="V16151" s="2"/>
      <c r="W16151" s="1"/>
      <c r="X16151" s="6"/>
      <c r="Z16151" s="1"/>
    </row>
    <row r="16152" spans="16:26">
      <c r="P16152" s="1"/>
      <c r="Q16152" s="8"/>
      <c r="R16152" s="8"/>
      <c r="S16152" s="1"/>
      <c r="V16152" s="2"/>
      <c r="W16152" s="1"/>
      <c r="X16152" s="6"/>
      <c r="Z16152" s="1"/>
    </row>
    <row r="16153" spans="16:26">
      <c r="P16153" s="1"/>
      <c r="Q16153" s="8"/>
      <c r="R16153" s="8"/>
      <c r="S16153" s="1"/>
      <c r="V16153" s="2"/>
      <c r="W16153" s="1"/>
      <c r="X16153" s="6"/>
      <c r="Z16153" s="1"/>
    </row>
    <row r="16154" spans="16:26">
      <c r="P16154" s="1"/>
      <c r="Q16154" s="8"/>
      <c r="R16154" s="8"/>
      <c r="S16154" s="1"/>
      <c r="V16154" s="2"/>
      <c r="W16154" s="1"/>
      <c r="X16154" s="6"/>
      <c r="Z16154" s="1"/>
    </row>
    <row r="16155" spans="16:26">
      <c r="P16155" s="1"/>
      <c r="Q16155" s="8"/>
      <c r="R16155" s="8"/>
      <c r="S16155" s="1"/>
      <c r="V16155" s="2"/>
      <c r="W16155" s="1"/>
      <c r="X16155" s="6"/>
      <c r="Z16155" s="1"/>
    </row>
    <row r="16156" spans="16:26">
      <c r="P16156" s="1"/>
      <c r="Q16156" s="8"/>
      <c r="R16156" s="8"/>
      <c r="S16156" s="1"/>
      <c r="V16156" s="2"/>
      <c r="W16156" s="1"/>
      <c r="X16156" s="6"/>
      <c r="Z16156" s="1"/>
    </row>
    <row r="16157" spans="16:26">
      <c r="P16157" s="1"/>
      <c r="Q16157" s="8"/>
      <c r="R16157" s="8"/>
      <c r="S16157" s="1"/>
      <c r="V16157" s="2"/>
      <c r="W16157" s="1"/>
      <c r="X16157" s="6"/>
      <c r="Z16157" s="1"/>
    </row>
    <row r="16158" spans="16:26">
      <c r="P16158" s="1"/>
      <c r="Q16158" s="8"/>
      <c r="R16158" s="8"/>
      <c r="S16158" s="1"/>
      <c r="V16158" s="2"/>
      <c r="W16158" s="1"/>
      <c r="X16158" s="6"/>
      <c r="Z16158" s="1"/>
    </row>
    <row r="16159" spans="16:26">
      <c r="P16159" s="1"/>
      <c r="Q16159" s="8"/>
      <c r="R16159" s="8"/>
      <c r="S16159" s="1"/>
      <c r="V16159" s="2"/>
      <c r="W16159" s="1"/>
      <c r="X16159" s="6"/>
      <c r="Z16159" s="1"/>
    </row>
    <row r="16160" spans="16:26">
      <c r="P16160" s="1"/>
      <c r="Q16160" s="8"/>
      <c r="R16160" s="8"/>
      <c r="S16160" s="1"/>
      <c r="V16160" s="2"/>
      <c r="W16160" s="1"/>
      <c r="X16160" s="6"/>
      <c r="Z16160" s="1"/>
    </row>
    <row r="16161" spans="16:26">
      <c r="P16161" s="1"/>
      <c r="Q16161" s="8"/>
      <c r="R16161" s="8"/>
      <c r="S16161" s="1"/>
      <c r="V16161" s="2"/>
      <c r="W16161" s="1"/>
      <c r="X16161" s="6"/>
      <c r="Z16161" s="1"/>
    </row>
    <row r="16162" spans="16:26">
      <c r="P16162" s="1"/>
      <c r="Q16162" s="8"/>
      <c r="R16162" s="8"/>
      <c r="S16162" s="1"/>
      <c r="V16162" s="2"/>
      <c r="W16162" s="1"/>
      <c r="X16162" s="6"/>
      <c r="Z16162" s="1"/>
    </row>
    <row r="16163" spans="16:26">
      <c r="P16163" s="1"/>
      <c r="Q16163" s="8"/>
      <c r="R16163" s="8"/>
      <c r="S16163" s="1"/>
      <c r="V16163" s="2"/>
      <c r="W16163" s="1"/>
      <c r="X16163" s="6"/>
      <c r="Z16163" s="1"/>
    </row>
    <row r="16164" spans="16:26">
      <c r="P16164" s="1"/>
      <c r="Q16164" s="8"/>
      <c r="R16164" s="8"/>
      <c r="S16164" s="1"/>
      <c r="V16164" s="2"/>
      <c r="W16164" s="1"/>
      <c r="X16164" s="6"/>
      <c r="Z16164" s="1"/>
    </row>
    <row r="16165" spans="16:26">
      <c r="P16165" s="1"/>
      <c r="Q16165" s="8"/>
      <c r="R16165" s="8"/>
      <c r="S16165" s="1"/>
      <c r="V16165" s="2"/>
      <c r="W16165" s="1"/>
      <c r="X16165" s="6"/>
      <c r="Z16165" s="1"/>
    </row>
    <row r="16166" spans="16:26">
      <c r="P16166" s="1"/>
      <c r="Q16166" s="8"/>
      <c r="R16166" s="8"/>
      <c r="S16166" s="1"/>
      <c r="V16166" s="2"/>
      <c r="W16166" s="1"/>
      <c r="X16166" s="6"/>
      <c r="Z16166" s="1"/>
    </row>
    <row r="16167" spans="16:26">
      <c r="P16167" s="1"/>
      <c r="Q16167" s="8"/>
      <c r="R16167" s="8"/>
      <c r="S16167" s="1"/>
      <c r="V16167" s="2"/>
      <c r="W16167" s="1"/>
      <c r="X16167" s="6"/>
      <c r="Z16167" s="1"/>
    </row>
    <row r="16168" spans="16:26">
      <c r="P16168" s="1"/>
      <c r="Q16168" s="8"/>
      <c r="R16168" s="8"/>
      <c r="S16168" s="1"/>
      <c r="V16168" s="2"/>
      <c r="W16168" s="1"/>
      <c r="X16168" s="6"/>
      <c r="Z16168" s="1"/>
    </row>
    <row r="16169" spans="16:26">
      <c r="P16169" s="1"/>
      <c r="Q16169" s="8"/>
      <c r="R16169" s="8"/>
      <c r="S16169" s="1"/>
      <c r="V16169" s="2"/>
      <c r="W16169" s="1"/>
      <c r="X16169" s="6"/>
      <c r="Z16169" s="1"/>
    </row>
    <row r="16170" spans="16:26">
      <c r="P16170" s="1"/>
      <c r="Q16170" s="8"/>
      <c r="R16170" s="8"/>
      <c r="S16170" s="1"/>
      <c r="V16170" s="2"/>
      <c r="W16170" s="1"/>
      <c r="X16170" s="6"/>
      <c r="Z16170" s="1"/>
    </row>
    <row r="16171" spans="16:26">
      <c r="P16171" s="1"/>
      <c r="Q16171" s="8"/>
      <c r="R16171" s="8"/>
      <c r="S16171" s="1"/>
      <c r="V16171" s="2"/>
      <c r="W16171" s="1"/>
      <c r="X16171" s="6"/>
      <c r="Z16171" s="1"/>
    </row>
    <row r="16172" spans="16:26">
      <c r="P16172" s="1"/>
      <c r="Q16172" s="8"/>
      <c r="R16172" s="8"/>
      <c r="S16172" s="1"/>
      <c r="V16172" s="2"/>
      <c r="W16172" s="1"/>
      <c r="X16172" s="6"/>
      <c r="Z16172" s="1"/>
    </row>
    <row r="16173" spans="16:26">
      <c r="P16173" s="1"/>
      <c r="Q16173" s="8"/>
      <c r="R16173" s="8"/>
      <c r="S16173" s="1"/>
      <c r="V16173" s="2"/>
      <c r="W16173" s="1"/>
      <c r="X16173" s="6"/>
      <c r="Z16173" s="1"/>
    </row>
    <row r="16174" spans="16:26">
      <c r="P16174" s="1"/>
      <c r="Q16174" s="8"/>
      <c r="R16174" s="8"/>
      <c r="S16174" s="1"/>
      <c r="V16174" s="2"/>
      <c r="W16174" s="1"/>
      <c r="X16174" s="6"/>
      <c r="Z16174" s="1"/>
    </row>
    <row r="16175" spans="16:26">
      <c r="P16175" s="1"/>
      <c r="Q16175" s="8"/>
      <c r="R16175" s="8"/>
      <c r="S16175" s="1"/>
      <c r="V16175" s="2"/>
      <c r="W16175" s="1"/>
      <c r="X16175" s="6"/>
      <c r="Z16175" s="1"/>
    </row>
    <row r="16176" spans="16:26">
      <c r="P16176" s="1"/>
      <c r="Q16176" s="8"/>
      <c r="R16176" s="8"/>
      <c r="S16176" s="1"/>
      <c r="V16176" s="2"/>
      <c r="W16176" s="1"/>
      <c r="X16176" s="6"/>
      <c r="Z16176" s="1"/>
    </row>
    <row r="16177" spans="16:26">
      <c r="P16177" s="1"/>
      <c r="Q16177" s="8"/>
      <c r="R16177" s="8"/>
      <c r="S16177" s="1"/>
      <c r="V16177" s="2"/>
      <c r="W16177" s="1"/>
      <c r="X16177" s="6"/>
      <c r="Z16177" s="1"/>
    </row>
    <row r="16178" spans="16:26">
      <c r="P16178" s="1"/>
      <c r="Q16178" s="8"/>
      <c r="R16178" s="8"/>
      <c r="S16178" s="1"/>
      <c r="V16178" s="2"/>
      <c r="W16178" s="1"/>
      <c r="X16178" s="6"/>
      <c r="Z16178" s="1"/>
    </row>
    <row r="16179" spans="16:26">
      <c r="P16179" s="1"/>
      <c r="Q16179" s="8"/>
      <c r="R16179" s="8"/>
      <c r="S16179" s="1"/>
      <c r="V16179" s="2"/>
      <c r="W16179" s="1"/>
      <c r="X16179" s="6"/>
      <c r="Z16179" s="1"/>
    </row>
    <row r="16180" spans="16:26">
      <c r="P16180" s="1"/>
      <c r="Q16180" s="8"/>
      <c r="R16180" s="8"/>
      <c r="S16180" s="1"/>
      <c r="V16180" s="2"/>
      <c r="W16180" s="1"/>
      <c r="X16180" s="6"/>
      <c r="Z16180" s="1"/>
    </row>
    <row r="16181" spans="16:26">
      <c r="P16181" s="1"/>
      <c r="Q16181" s="8"/>
      <c r="R16181" s="8"/>
      <c r="S16181" s="1"/>
      <c r="V16181" s="2"/>
      <c r="W16181" s="1"/>
      <c r="X16181" s="6"/>
      <c r="Z16181" s="1"/>
    </row>
    <row r="16182" spans="16:26">
      <c r="P16182" s="1"/>
      <c r="Q16182" s="8"/>
      <c r="R16182" s="8"/>
      <c r="S16182" s="1"/>
      <c r="V16182" s="2"/>
      <c r="W16182" s="1"/>
      <c r="X16182" s="6"/>
      <c r="Z16182" s="1"/>
    </row>
    <row r="16183" spans="16:26">
      <c r="P16183" s="1"/>
      <c r="Q16183" s="8"/>
      <c r="R16183" s="8"/>
      <c r="S16183" s="1"/>
      <c r="V16183" s="2"/>
      <c r="W16183" s="1"/>
      <c r="X16183" s="6"/>
      <c r="Z16183" s="1"/>
    </row>
    <row r="16184" spans="16:26">
      <c r="P16184" s="1"/>
      <c r="Q16184" s="8"/>
      <c r="R16184" s="8"/>
      <c r="S16184" s="1"/>
      <c r="V16184" s="2"/>
      <c r="W16184" s="1"/>
      <c r="X16184" s="6"/>
      <c r="Z16184" s="1"/>
    </row>
    <row r="16185" spans="16:26">
      <c r="P16185" s="1"/>
      <c r="Q16185" s="8"/>
      <c r="R16185" s="8"/>
      <c r="S16185" s="1"/>
      <c r="V16185" s="2"/>
      <c r="W16185" s="1"/>
      <c r="X16185" s="6"/>
      <c r="Z16185" s="1"/>
    </row>
    <row r="16186" spans="16:26">
      <c r="P16186" s="1"/>
      <c r="Q16186" s="8"/>
      <c r="R16186" s="8"/>
      <c r="S16186" s="1"/>
      <c r="V16186" s="2"/>
      <c r="W16186" s="1"/>
      <c r="X16186" s="6"/>
      <c r="Z16186" s="1"/>
    </row>
    <row r="16187" spans="16:26">
      <c r="P16187" s="1"/>
      <c r="Q16187" s="8"/>
      <c r="R16187" s="8"/>
      <c r="S16187" s="1"/>
      <c r="V16187" s="2"/>
      <c r="W16187" s="1"/>
      <c r="X16187" s="6"/>
      <c r="Z16187" s="1"/>
    </row>
    <row r="16188" spans="16:26">
      <c r="P16188" s="1"/>
      <c r="Q16188" s="8"/>
      <c r="R16188" s="8"/>
      <c r="S16188" s="1"/>
      <c r="V16188" s="2"/>
      <c r="W16188" s="1"/>
      <c r="X16188" s="6"/>
      <c r="Z16188" s="1"/>
    </row>
    <row r="16189" spans="16:26">
      <c r="P16189" s="1"/>
      <c r="Q16189" s="8"/>
      <c r="R16189" s="8"/>
      <c r="S16189" s="1"/>
      <c r="V16189" s="2"/>
      <c r="W16189" s="1"/>
      <c r="X16189" s="6"/>
      <c r="Z16189" s="1"/>
    </row>
    <row r="16190" spans="16:26">
      <c r="P16190" s="1"/>
      <c r="Q16190" s="8"/>
      <c r="R16190" s="8"/>
      <c r="S16190" s="1"/>
      <c r="V16190" s="2"/>
      <c r="W16190" s="1"/>
      <c r="X16190" s="6"/>
      <c r="Z16190" s="1"/>
    </row>
    <row r="16191" spans="16:26">
      <c r="P16191" s="1"/>
      <c r="Q16191" s="8"/>
      <c r="R16191" s="8"/>
      <c r="S16191" s="1"/>
      <c r="V16191" s="2"/>
      <c r="W16191" s="1"/>
      <c r="X16191" s="6"/>
      <c r="Z16191" s="1"/>
    </row>
    <row r="16192" spans="16:26">
      <c r="P16192" s="1"/>
      <c r="Q16192" s="8"/>
      <c r="R16192" s="8"/>
      <c r="S16192" s="1"/>
      <c r="V16192" s="2"/>
      <c r="W16192" s="1"/>
      <c r="X16192" s="6"/>
      <c r="Z16192" s="1"/>
    </row>
    <row r="16193" spans="16:26">
      <c r="P16193" s="1"/>
      <c r="Q16193" s="8"/>
      <c r="R16193" s="8"/>
      <c r="S16193" s="1"/>
      <c r="V16193" s="2"/>
      <c r="W16193" s="1"/>
      <c r="X16193" s="6"/>
      <c r="Z16193" s="1"/>
    </row>
    <row r="16194" spans="16:26">
      <c r="P16194" s="1"/>
      <c r="Q16194" s="8"/>
      <c r="R16194" s="8"/>
      <c r="S16194" s="1"/>
      <c r="V16194" s="2"/>
      <c r="W16194" s="1"/>
      <c r="X16194" s="6"/>
      <c r="Z16194" s="1"/>
    </row>
    <row r="16195" spans="16:26">
      <c r="P16195" s="1"/>
      <c r="Q16195" s="8"/>
      <c r="R16195" s="8"/>
      <c r="S16195" s="1"/>
      <c r="V16195" s="2"/>
      <c r="W16195" s="1"/>
      <c r="X16195" s="6"/>
      <c r="Z16195" s="1"/>
    </row>
    <row r="16196" spans="16:26">
      <c r="P16196" s="1"/>
      <c r="Q16196" s="8"/>
      <c r="R16196" s="8"/>
      <c r="S16196" s="1"/>
      <c r="V16196" s="2"/>
      <c r="W16196" s="1"/>
      <c r="X16196" s="6"/>
      <c r="Z16196" s="1"/>
    </row>
    <row r="16197" spans="16:26">
      <c r="P16197" s="1"/>
      <c r="Q16197" s="8"/>
      <c r="R16197" s="8"/>
      <c r="S16197" s="1"/>
      <c r="V16197" s="2"/>
      <c r="W16197" s="1"/>
      <c r="X16197" s="6"/>
      <c r="Z16197" s="1"/>
    </row>
    <row r="16198" spans="16:26">
      <c r="P16198" s="1"/>
      <c r="Q16198" s="8"/>
      <c r="R16198" s="8"/>
      <c r="S16198" s="1"/>
      <c r="V16198" s="2"/>
      <c r="W16198" s="1"/>
      <c r="X16198" s="6"/>
      <c r="Z16198" s="1"/>
    </row>
    <row r="16199" spans="16:26">
      <c r="P16199" s="1"/>
      <c r="Q16199" s="8"/>
      <c r="R16199" s="8"/>
      <c r="S16199" s="1"/>
      <c r="V16199" s="2"/>
      <c r="W16199" s="1"/>
      <c r="X16199" s="6"/>
      <c r="Z16199" s="1"/>
    </row>
    <row r="16200" spans="16:26">
      <c r="P16200" s="1"/>
      <c r="Q16200" s="8"/>
      <c r="R16200" s="8"/>
      <c r="S16200" s="1"/>
      <c r="V16200" s="2"/>
      <c r="W16200" s="1"/>
      <c r="X16200" s="6"/>
      <c r="Z16200" s="1"/>
    </row>
    <row r="16201" spans="16:26">
      <c r="P16201" s="1"/>
      <c r="Q16201" s="8"/>
      <c r="R16201" s="8"/>
      <c r="S16201" s="1"/>
      <c r="V16201" s="2"/>
      <c r="W16201" s="1"/>
      <c r="X16201" s="6"/>
      <c r="Z16201" s="1"/>
    </row>
    <row r="16202" spans="16:26">
      <c r="P16202" s="1"/>
      <c r="Q16202" s="8"/>
      <c r="R16202" s="8"/>
      <c r="S16202" s="1"/>
      <c r="V16202" s="2"/>
      <c r="W16202" s="1"/>
      <c r="X16202" s="6"/>
      <c r="Z16202" s="1"/>
    </row>
    <row r="16203" spans="16:26">
      <c r="P16203" s="1"/>
      <c r="Q16203" s="8"/>
      <c r="R16203" s="8"/>
      <c r="S16203" s="1"/>
      <c r="V16203" s="2"/>
      <c r="W16203" s="1"/>
      <c r="X16203" s="6"/>
      <c r="Z16203" s="1"/>
    </row>
    <row r="16204" spans="16:26">
      <c r="P16204" s="1"/>
      <c r="Q16204" s="8"/>
      <c r="R16204" s="8"/>
      <c r="S16204" s="1"/>
      <c r="V16204" s="2"/>
      <c r="W16204" s="1"/>
      <c r="X16204" s="6"/>
      <c r="Z16204" s="1"/>
    </row>
    <row r="16205" spans="16:26">
      <c r="P16205" s="1"/>
      <c r="Q16205" s="8"/>
      <c r="R16205" s="8"/>
      <c r="S16205" s="1"/>
      <c r="V16205" s="2"/>
      <c r="W16205" s="1"/>
      <c r="X16205" s="6"/>
      <c r="Z16205" s="1"/>
    </row>
    <row r="16206" spans="16:26">
      <c r="P16206" s="1"/>
      <c r="Q16206" s="8"/>
      <c r="R16206" s="8"/>
      <c r="S16206" s="1"/>
      <c r="V16206" s="2"/>
      <c r="W16206" s="1"/>
      <c r="X16206" s="6"/>
      <c r="Z16206" s="1"/>
    </row>
    <row r="16207" spans="16:26">
      <c r="P16207" s="1"/>
      <c r="Q16207" s="8"/>
      <c r="R16207" s="8"/>
      <c r="S16207" s="1"/>
      <c r="V16207" s="2"/>
      <c r="W16207" s="1"/>
      <c r="X16207" s="6"/>
      <c r="Z16207" s="1"/>
    </row>
    <row r="16208" spans="16:26">
      <c r="P16208" s="1"/>
      <c r="Q16208" s="8"/>
      <c r="R16208" s="8"/>
      <c r="S16208" s="1"/>
      <c r="V16208" s="2"/>
      <c r="W16208" s="1"/>
      <c r="X16208" s="6"/>
      <c r="Z16208" s="1"/>
    </row>
    <row r="16209" spans="16:26">
      <c r="P16209" s="1"/>
      <c r="Q16209" s="8"/>
      <c r="R16209" s="8"/>
      <c r="S16209" s="1"/>
      <c r="V16209" s="2"/>
      <c r="W16209" s="1"/>
      <c r="X16209" s="6"/>
      <c r="Z16209" s="1"/>
    </row>
    <row r="16210" spans="16:26">
      <c r="P16210" s="1"/>
      <c r="Q16210" s="8"/>
      <c r="R16210" s="8"/>
      <c r="S16210" s="1"/>
      <c r="V16210" s="2"/>
      <c r="W16210" s="1"/>
      <c r="X16210" s="6"/>
      <c r="Z16210" s="1"/>
    </row>
    <row r="16211" spans="16:26">
      <c r="P16211" s="1"/>
      <c r="Q16211" s="8"/>
      <c r="R16211" s="8"/>
      <c r="S16211" s="1"/>
      <c r="V16211" s="2"/>
      <c r="W16211" s="1"/>
      <c r="X16211" s="6"/>
      <c r="Z16211" s="1"/>
    </row>
    <row r="16212" spans="16:26">
      <c r="P16212" s="1"/>
      <c r="Q16212" s="8"/>
      <c r="R16212" s="8"/>
      <c r="S16212" s="1"/>
      <c r="V16212" s="2"/>
      <c r="W16212" s="1"/>
      <c r="X16212" s="6"/>
      <c r="Z16212" s="1"/>
    </row>
    <row r="16213" spans="16:26">
      <c r="P16213" s="1"/>
      <c r="Q16213" s="8"/>
      <c r="R16213" s="8"/>
      <c r="S16213" s="1"/>
      <c r="V16213" s="2"/>
      <c r="W16213" s="1"/>
      <c r="X16213" s="6"/>
      <c r="Z16213" s="1"/>
    </row>
    <row r="16214" spans="16:26">
      <c r="P16214" s="1"/>
      <c r="Q16214" s="8"/>
      <c r="R16214" s="8"/>
      <c r="S16214" s="1"/>
      <c r="V16214" s="2"/>
      <c r="W16214" s="1"/>
      <c r="X16214" s="6"/>
      <c r="Z16214" s="1"/>
    </row>
    <row r="16215" spans="16:26">
      <c r="P16215" s="1"/>
      <c r="Q16215" s="8"/>
      <c r="R16215" s="8"/>
      <c r="S16215" s="1"/>
      <c r="V16215" s="2"/>
      <c r="W16215" s="1"/>
      <c r="X16215" s="6"/>
      <c r="Z16215" s="1"/>
    </row>
    <row r="16216" spans="16:26">
      <c r="P16216" s="1"/>
      <c r="Q16216" s="8"/>
      <c r="R16216" s="8"/>
      <c r="S16216" s="1"/>
      <c r="V16216" s="2"/>
      <c r="W16216" s="1"/>
      <c r="X16216" s="6"/>
      <c r="Z16216" s="1"/>
    </row>
    <row r="16217" spans="16:26">
      <c r="P16217" s="1"/>
      <c r="Q16217" s="8"/>
      <c r="R16217" s="8"/>
      <c r="S16217" s="1"/>
      <c r="V16217" s="2"/>
      <c r="W16217" s="1"/>
      <c r="X16217" s="6"/>
      <c r="Z16217" s="1"/>
    </row>
    <row r="16218" spans="16:26">
      <c r="P16218" s="1"/>
      <c r="Q16218" s="8"/>
      <c r="R16218" s="8"/>
      <c r="S16218" s="1"/>
      <c r="V16218" s="2"/>
      <c r="W16218" s="1"/>
      <c r="X16218" s="6"/>
      <c r="Z16218" s="1"/>
    </row>
    <row r="16219" spans="16:26">
      <c r="P16219" s="1"/>
      <c r="Q16219" s="8"/>
      <c r="R16219" s="8"/>
      <c r="S16219" s="1"/>
      <c r="V16219" s="2"/>
      <c r="W16219" s="1"/>
      <c r="X16219" s="6"/>
      <c r="Z16219" s="1"/>
    </row>
    <row r="16220" spans="16:26">
      <c r="P16220" s="1"/>
      <c r="Q16220" s="8"/>
      <c r="R16220" s="8"/>
      <c r="S16220" s="1"/>
      <c r="V16220" s="2"/>
      <c r="W16220" s="1"/>
      <c r="X16220" s="6"/>
      <c r="Z16220" s="1"/>
    </row>
    <row r="16221" spans="16:26">
      <c r="P16221" s="1"/>
      <c r="Q16221" s="8"/>
      <c r="R16221" s="8"/>
      <c r="S16221" s="1"/>
      <c r="V16221" s="2"/>
      <c r="W16221" s="1"/>
      <c r="X16221" s="6"/>
      <c r="Z16221" s="1"/>
    </row>
    <row r="16222" spans="16:26">
      <c r="P16222" s="1"/>
      <c r="Q16222" s="8"/>
      <c r="R16222" s="8"/>
      <c r="S16222" s="1"/>
      <c r="V16222" s="2"/>
      <c r="W16222" s="1"/>
      <c r="X16222" s="6"/>
      <c r="Z16222" s="1"/>
    </row>
    <row r="16223" spans="16:26">
      <c r="P16223" s="1"/>
      <c r="Q16223" s="8"/>
      <c r="R16223" s="8"/>
      <c r="S16223" s="1"/>
      <c r="V16223" s="2"/>
      <c r="W16223" s="1"/>
      <c r="X16223" s="6"/>
      <c r="Z16223" s="1"/>
    </row>
    <row r="16224" spans="16:26">
      <c r="P16224" s="1"/>
      <c r="Q16224" s="8"/>
      <c r="R16224" s="8"/>
      <c r="S16224" s="1"/>
      <c r="V16224" s="2"/>
      <c r="W16224" s="1"/>
      <c r="X16224" s="6"/>
      <c r="Z16224" s="1"/>
    </row>
    <row r="16225" spans="16:26">
      <c r="P16225" s="1"/>
      <c r="Q16225" s="8"/>
      <c r="R16225" s="8"/>
      <c r="S16225" s="1"/>
      <c r="V16225" s="2"/>
      <c r="W16225" s="1"/>
      <c r="X16225" s="6"/>
      <c r="Z16225" s="1"/>
    </row>
    <row r="16226" spans="16:26">
      <c r="P16226" s="1"/>
      <c r="Q16226" s="8"/>
      <c r="R16226" s="8"/>
      <c r="S16226" s="1"/>
      <c r="V16226" s="2"/>
      <c r="W16226" s="1"/>
      <c r="X16226" s="6"/>
      <c r="Z16226" s="1"/>
    </row>
    <row r="16227" spans="16:26">
      <c r="P16227" s="1"/>
      <c r="Q16227" s="8"/>
      <c r="R16227" s="8"/>
      <c r="S16227" s="1"/>
      <c r="V16227" s="2"/>
      <c r="W16227" s="1"/>
      <c r="X16227" s="6"/>
      <c r="Z16227" s="1"/>
    </row>
    <row r="16228" spans="16:26">
      <c r="P16228" s="1"/>
      <c r="Q16228" s="8"/>
      <c r="R16228" s="8"/>
      <c r="S16228" s="1"/>
      <c r="V16228" s="2"/>
      <c r="W16228" s="1"/>
      <c r="X16228" s="6"/>
      <c r="Z16228" s="1"/>
    </row>
    <row r="16229" spans="16:26">
      <c r="P16229" s="1"/>
      <c r="Q16229" s="8"/>
      <c r="R16229" s="8"/>
      <c r="S16229" s="1"/>
      <c r="V16229" s="2"/>
      <c r="W16229" s="1"/>
      <c r="X16229" s="6"/>
      <c r="Z16229" s="1"/>
    </row>
    <row r="16230" spans="16:26">
      <c r="P16230" s="1"/>
      <c r="Q16230" s="8"/>
      <c r="R16230" s="8"/>
      <c r="S16230" s="1"/>
      <c r="V16230" s="2"/>
      <c r="W16230" s="1"/>
      <c r="X16230" s="6"/>
      <c r="Z16230" s="1"/>
    </row>
    <row r="16231" spans="16:26">
      <c r="P16231" s="1"/>
      <c r="Q16231" s="8"/>
      <c r="R16231" s="8"/>
      <c r="S16231" s="1"/>
      <c r="V16231" s="2"/>
      <c r="W16231" s="1"/>
      <c r="X16231" s="6"/>
      <c r="Z16231" s="1"/>
    </row>
    <row r="16232" spans="16:26">
      <c r="P16232" s="1"/>
      <c r="Q16232" s="8"/>
      <c r="R16232" s="8"/>
      <c r="S16232" s="1"/>
      <c r="V16232" s="2"/>
      <c r="W16232" s="1"/>
      <c r="X16232" s="6"/>
      <c r="Z16232" s="1"/>
    </row>
    <row r="16233" spans="16:26">
      <c r="P16233" s="1"/>
      <c r="Q16233" s="8"/>
      <c r="R16233" s="8"/>
      <c r="S16233" s="1"/>
      <c r="V16233" s="2"/>
      <c r="W16233" s="1"/>
      <c r="X16233" s="6"/>
      <c r="Z16233" s="1"/>
    </row>
    <row r="16234" spans="16:26">
      <c r="P16234" s="1"/>
      <c r="Q16234" s="8"/>
      <c r="R16234" s="8"/>
      <c r="S16234" s="1"/>
      <c r="V16234" s="2"/>
      <c r="W16234" s="1"/>
      <c r="X16234" s="6"/>
      <c r="Z16234" s="1"/>
    </row>
    <row r="16235" spans="16:26">
      <c r="P16235" s="1"/>
      <c r="Q16235" s="8"/>
      <c r="R16235" s="8"/>
      <c r="S16235" s="1"/>
      <c r="V16235" s="2"/>
      <c r="W16235" s="1"/>
      <c r="X16235" s="6"/>
      <c r="Z16235" s="1"/>
    </row>
    <row r="16236" spans="16:26">
      <c r="P16236" s="1"/>
      <c r="Q16236" s="8"/>
      <c r="R16236" s="8"/>
      <c r="S16236" s="1"/>
      <c r="V16236" s="2"/>
      <c r="W16236" s="1"/>
      <c r="X16236" s="6"/>
      <c r="Z16236" s="1"/>
    </row>
    <row r="16237" spans="16:26">
      <c r="P16237" s="1"/>
      <c r="Q16237" s="8"/>
      <c r="R16237" s="8"/>
      <c r="S16237" s="1"/>
      <c r="V16237" s="2"/>
      <c r="W16237" s="1"/>
      <c r="X16237" s="6"/>
      <c r="Z16237" s="1"/>
    </row>
    <row r="16238" spans="16:26">
      <c r="P16238" s="1"/>
      <c r="Q16238" s="8"/>
      <c r="R16238" s="8"/>
      <c r="S16238" s="1"/>
      <c r="V16238" s="2"/>
      <c r="W16238" s="1"/>
      <c r="X16238" s="6"/>
      <c r="Z16238" s="1"/>
    </row>
    <row r="16239" spans="16:26">
      <c r="P16239" s="1"/>
      <c r="Q16239" s="8"/>
      <c r="R16239" s="8"/>
      <c r="S16239" s="1"/>
      <c r="V16239" s="2"/>
      <c r="W16239" s="1"/>
      <c r="X16239" s="6"/>
      <c r="Z16239" s="1"/>
    </row>
    <row r="16240" spans="16:26">
      <c r="P16240" s="1"/>
      <c r="Q16240" s="8"/>
      <c r="R16240" s="8"/>
      <c r="S16240" s="1"/>
      <c r="V16240" s="2"/>
      <c r="W16240" s="1"/>
      <c r="X16240" s="6"/>
      <c r="Z16240" s="1"/>
    </row>
    <row r="16241" spans="16:26">
      <c r="P16241" s="1"/>
      <c r="Q16241" s="8"/>
      <c r="R16241" s="8"/>
      <c r="S16241" s="1"/>
      <c r="V16241" s="2"/>
      <c r="W16241" s="1"/>
      <c r="X16241" s="6"/>
      <c r="Z16241" s="1"/>
    </row>
    <row r="16242" spans="16:26">
      <c r="P16242" s="1"/>
      <c r="Q16242" s="8"/>
      <c r="R16242" s="8"/>
      <c r="S16242" s="1"/>
      <c r="V16242" s="2"/>
      <c r="W16242" s="1"/>
      <c r="X16242" s="6"/>
      <c r="Z16242" s="1"/>
    </row>
    <row r="16243" spans="16:26">
      <c r="P16243" s="1"/>
      <c r="Q16243" s="8"/>
      <c r="R16243" s="8"/>
      <c r="S16243" s="1"/>
      <c r="V16243" s="2"/>
      <c r="W16243" s="1"/>
      <c r="X16243" s="6"/>
      <c r="Z16243" s="1"/>
    </row>
    <row r="16244" spans="16:26">
      <c r="P16244" s="1"/>
      <c r="Q16244" s="8"/>
      <c r="R16244" s="8"/>
      <c r="S16244" s="1"/>
      <c r="V16244" s="2"/>
      <c r="W16244" s="1"/>
      <c r="X16244" s="6"/>
      <c r="Z16244" s="1"/>
    </row>
    <row r="16245" spans="16:26">
      <c r="P16245" s="1"/>
      <c r="Q16245" s="8"/>
      <c r="R16245" s="8"/>
      <c r="S16245" s="1"/>
      <c r="V16245" s="2"/>
      <c r="W16245" s="1"/>
      <c r="X16245" s="6"/>
      <c r="Z16245" s="1"/>
    </row>
    <row r="16246" spans="16:26">
      <c r="P16246" s="1"/>
      <c r="Q16246" s="8"/>
      <c r="R16246" s="8"/>
      <c r="S16246" s="1"/>
      <c r="V16246" s="2"/>
      <c r="W16246" s="1"/>
      <c r="X16246" s="6"/>
      <c r="Z16246" s="1"/>
    </row>
    <row r="16247" spans="16:26">
      <c r="P16247" s="1"/>
      <c r="Q16247" s="8"/>
      <c r="R16247" s="8"/>
      <c r="S16247" s="1"/>
      <c r="V16247" s="2"/>
      <c r="W16247" s="1"/>
      <c r="X16247" s="6"/>
      <c r="Z16247" s="1"/>
    </row>
    <row r="16248" spans="16:26">
      <c r="P16248" s="1"/>
      <c r="Q16248" s="8"/>
      <c r="R16248" s="8"/>
      <c r="S16248" s="1"/>
      <c r="V16248" s="2"/>
      <c r="W16248" s="1"/>
      <c r="X16248" s="6"/>
      <c r="Z16248" s="1"/>
    </row>
    <row r="16249" spans="16:26">
      <c r="P16249" s="1"/>
      <c r="Q16249" s="8"/>
      <c r="R16249" s="8"/>
      <c r="S16249" s="1"/>
      <c r="V16249" s="2"/>
      <c r="W16249" s="1"/>
      <c r="X16249" s="6"/>
      <c r="Z16249" s="1"/>
    </row>
    <row r="16250" spans="16:26">
      <c r="P16250" s="1"/>
      <c r="Q16250" s="8"/>
      <c r="R16250" s="8"/>
      <c r="S16250" s="1"/>
      <c r="V16250" s="2"/>
      <c r="W16250" s="1"/>
      <c r="X16250" s="6"/>
      <c r="Z16250" s="1"/>
    </row>
    <row r="16251" spans="16:26">
      <c r="P16251" s="1"/>
      <c r="Q16251" s="8"/>
      <c r="R16251" s="8"/>
      <c r="S16251" s="1"/>
      <c r="V16251" s="2"/>
      <c r="W16251" s="1"/>
      <c r="X16251" s="6"/>
      <c r="Z16251" s="1"/>
    </row>
    <row r="16252" spans="16:26">
      <c r="P16252" s="1"/>
      <c r="Q16252" s="8"/>
      <c r="R16252" s="8"/>
      <c r="S16252" s="1"/>
      <c r="V16252" s="2"/>
      <c r="W16252" s="1"/>
      <c r="X16252" s="6"/>
      <c r="Z16252" s="1"/>
    </row>
    <row r="16253" spans="16:26">
      <c r="P16253" s="1"/>
      <c r="Q16253" s="8"/>
      <c r="R16253" s="8"/>
      <c r="S16253" s="1"/>
      <c r="V16253" s="2"/>
      <c r="W16253" s="1"/>
      <c r="X16253" s="6"/>
      <c r="Z16253" s="1"/>
    </row>
    <row r="16254" spans="16:26">
      <c r="P16254" s="1"/>
      <c r="Q16254" s="8"/>
      <c r="R16254" s="8"/>
      <c r="S16254" s="1"/>
      <c r="V16254" s="2"/>
      <c r="W16254" s="1"/>
      <c r="X16254" s="6"/>
      <c r="Z16254" s="1"/>
    </row>
    <row r="16255" spans="16:26">
      <c r="P16255" s="1"/>
      <c r="Q16255" s="8"/>
      <c r="R16255" s="8"/>
      <c r="S16255" s="1"/>
      <c r="V16255" s="2"/>
      <c r="W16255" s="1"/>
      <c r="X16255" s="6"/>
      <c r="Z16255" s="1"/>
    </row>
    <row r="16256" spans="16:26">
      <c r="P16256" s="1"/>
      <c r="Q16256" s="8"/>
      <c r="R16256" s="8"/>
      <c r="S16256" s="1"/>
      <c r="V16256" s="2"/>
      <c r="W16256" s="1"/>
      <c r="X16256" s="6"/>
      <c r="Z16256" s="1"/>
    </row>
    <row r="16257" spans="16:26">
      <c r="P16257" s="1"/>
      <c r="Q16257" s="8"/>
      <c r="R16257" s="8"/>
      <c r="S16257" s="1"/>
      <c r="V16257" s="2"/>
      <c r="W16257" s="1"/>
      <c r="X16257" s="6"/>
      <c r="Z16257" s="1"/>
    </row>
    <row r="16258" spans="16:26">
      <c r="P16258" s="1"/>
      <c r="Q16258" s="8"/>
      <c r="R16258" s="8"/>
      <c r="S16258" s="1"/>
      <c r="V16258" s="2"/>
      <c r="W16258" s="1"/>
      <c r="X16258" s="6"/>
      <c r="Z16258" s="1"/>
    </row>
    <row r="16259" spans="16:26">
      <c r="P16259" s="1"/>
      <c r="Q16259" s="8"/>
      <c r="R16259" s="8"/>
      <c r="S16259" s="1"/>
      <c r="V16259" s="2"/>
      <c r="W16259" s="1"/>
      <c r="X16259" s="6"/>
      <c r="Z16259" s="1"/>
    </row>
    <row r="16260" spans="16:26">
      <c r="P16260" s="1"/>
      <c r="Q16260" s="8"/>
      <c r="R16260" s="8"/>
      <c r="S16260" s="1"/>
      <c r="V16260" s="2"/>
      <c r="W16260" s="1"/>
      <c r="X16260" s="6"/>
      <c r="Z16260" s="1"/>
    </row>
    <row r="16261" spans="16:26">
      <c r="P16261" s="1"/>
      <c r="Q16261" s="8"/>
      <c r="R16261" s="8"/>
      <c r="S16261" s="1"/>
      <c r="V16261" s="2"/>
      <c r="W16261" s="1"/>
      <c r="X16261" s="6"/>
      <c r="Z16261" s="1"/>
    </row>
    <row r="16262" spans="16:26">
      <c r="P16262" s="1"/>
      <c r="Q16262" s="8"/>
      <c r="R16262" s="8"/>
      <c r="S16262" s="1"/>
      <c r="V16262" s="2"/>
      <c r="W16262" s="1"/>
      <c r="X16262" s="6"/>
      <c r="Z16262" s="1"/>
    </row>
    <row r="16263" spans="16:26">
      <c r="P16263" s="1"/>
      <c r="Q16263" s="8"/>
      <c r="R16263" s="8"/>
      <c r="S16263" s="1"/>
      <c r="V16263" s="2"/>
      <c r="W16263" s="1"/>
      <c r="X16263" s="6"/>
      <c r="Z16263" s="1"/>
    </row>
    <row r="16264" spans="16:26">
      <c r="P16264" s="1"/>
      <c r="Q16264" s="8"/>
      <c r="R16264" s="8"/>
      <c r="S16264" s="1"/>
      <c r="V16264" s="2"/>
      <c r="W16264" s="1"/>
      <c r="X16264" s="6"/>
      <c r="Z16264" s="1"/>
    </row>
    <row r="16265" spans="16:26">
      <c r="P16265" s="1"/>
      <c r="Q16265" s="8"/>
      <c r="R16265" s="8"/>
      <c r="S16265" s="1"/>
      <c r="V16265" s="2"/>
      <c r="W16265" s="1"/>
      <c r="X16265" s="6"/>
      <c r="Z16265" s="1"/>
    </row>
    <row r="16266" spans="16:26">
      <c r="P16266" s="1"/>
      <c r="Q16266" s="8"/>
      <c r="R16266" s="8"/>
      <c r="S16266" s="1"/>
      <c r="V16266" s="2"/>
      <c r="W16266" s="1"/>
      <c r="X16266" s="6"/>
      <c r="Z16266" s="1"/>
    </row>
    <row r="16267" spans="16:26">
      <c r="P16267" s="1"/>
      <c r="Q16267" s="8"/>
      <c r="R16267" s="8"/>
      <c r="S16267" s="1"/>
      <c r="V16267" s="2"/>
      <c r="W16267" s="1"/>
      <c r="X16267" s="6"/>
      <c r="Z16267" s="1"/>
    </row>
    <row r="16268" spans="16:26">
      <c r="P16268" s="1"/>
      <c r="Q16268" s="8"/>
      <c r="R16268" s="8"/>
      <c r="S16268" s="1"/>
      <c r="V16268" s="2"/>
      <c r="W16268" s="1"/>
      <c r="X16268" s="6"/>
      <c r="Z16268" s="1"/>
    </row>
    <row r="16269" spans="16:26">
      <c r="P16269" s="1"/>
      <c r="Q16269" s="8"/>
      <c r="R16269" s="8"/>
      <c r="S16269" s="1"/>
      <c r="V16269" s="2"/>
      <c r="W16269" s="1"/>
      <c r="X16269" s="6"/>
      <c r="Z16269" s="1"/>
    </row>
    <row r="16270" spans="16:26">
      <c r="P16270" s="1"/>
      <c r="Q16270" s="8"/>
      <c r="R16270" s="8"/>
      <c r="S16270" s="1"/>
      <c r="V16270" s="2"/>
      <c r="W16270" s="1"/>
      <c r="X16270" s="6"/>
      <c r="Z16270" s="1"/>
    </row>
    <row r="16271" spans="16:26">
      <c r="P16271" s="1"/>
      <c r="Q16271" s="8"/>
      <c r="R16271" s="8"/>
      <c r="S16271" s="1"/>
      <c r="V16271" s="2"/>
      <c r="W16271" s="1"/>
      <c r="X16271" s="6"/>
      <c r="Z16271" s="1"/>
    </row>
    <row r="16272" spans="16:26">
      <c r="P16272" s="1"/>
      <c r="Q16272" s="8"/>
      <c r="R16272" s="8"/>
      <c r="S16272" s="1"/>
      <c r="V16272" s="2"/>
      <c r="W16272" s="1"/>
      <c r="X16272" s="6"/>
      <c r="Z16272" s="1"/>
    </row>
    <row r="16273" spans="16:26">
      <c r="P16273" s="1"/>
      <c r="Q16273" s="8"/>
      <c r="R16273" s="8"/>
      <c r="S16273" s="1"/>
      <c r="V16273" s="2"/>
      <c r="W16273" s="1"/>
      <c r="X16273" s="6"/>
      <c r="Z16273" s="1"/>
    </row>
    <row r="16274" spans="16:26">
      <c r="P16274" s="1"/>
      <c r="Q16274" s="8"/>
      <c r="R16274" s="8"/>
      <c r="S16274" s="1"/>
      <c r="V16274" s="2"/>
      <c r="W16274" s="1"/>
      <c r="X16274" s="6"/>
      <c r="Z16274" s="1"/>
    </row>
    <row r="16275" spans="16:26">
      <c r="P16275" s="1"/>
      <c r="Q16275" s="8"/>
      <c r="R16275" s="8"/>
      <c r="S16275" s="1"/>
      <c r="V16275" s="2"/>
      <c r="W16275" s="1"/>
      <c r="X16275" s="6"/>
      <c r="Z16275" s="1"/>
    </row>
    <row r="16276" spans="16:26">
      <c r="P16276" s="1"/>
      <c r="Q16276" s="8"/>
      <c r="R16276" s="8"/>
      <c r="S16276" s="1"/>
      <c r="V16276" s="2"/>
      <c r="W16276" s="1"/>
      <c r="X16276" s="6"/>
      <c r="Z16276" s="1"/>
    </row>
    <row r="16277" spans="16:26">
      <c r="P16277" s="1"/>
      <c r="Q16277" s="8"/>
      <c r="R16277" s="8"/>
      <c r="S16277" s="1"/>
      <c r="V16277" s="2"/>
      <c r="W16277" s="1"/>
      <c r="X16277" s="6"/>
      <c r="Z16277" s="1"/>
    </row>
    <row r="16278" spans="16:26">
      <c r="P16278" s="1"/>
      <c r="Q16278" s="8"/>
      <c r="R16278" s="8"/>
      <c r="S16278" s="1"/>
      <c r="V16278" s="2"/>
      <c r="W16278" s="1"/>
      <c r="X16278" s="6"/>
      <c r="Z16278" s="1"/>
    </row>
    <row r="16279" spans="16:26">
      <c r="P16279" s="1"/>
      <c r="Q16279" s="8"/>
      <c r="R16279" s="8"/>
      <c r="S16279" s="1"/>
      <c r="V16279" s="2"/>
      <c r="W16279" s="1"/>
      <c r="X16279" s="6"/>
      <c r="Z16279" s="1"/>
    </row>
    <row r="16280" spans="16:26">
      <c r="P16280" s="1"/>
      <c r="Q16280" s="8"/>
      <c r="R16280" s="8"/>
      <c r="S16280" s="1"/>
      <c r="V16280" s="2"/>
      <c r="W16280" s="1"/>
      <c r="X16280" s="6"/>
      <c r="Z16280" s="1"/>
    </row>
    <row r="16281" spans="16:26">
      <c r="P16281" s="1"/>
      <c r="Q16281" s="8"/>
      <c r="R16281" s="8"/>
      <c r="S16281" s="1"/>
      <c r="V16281" s="2"/>
      <c r="W16281" s="1"/>
      <c r="X16281" s="6"/>
      <c r="Z16281" s="1"/>
    </row>
    <row r="16282" spans="16:26">
      <c r="P16282" s="1"/>
      <c r="Q16282" s="8"/>
      <c r="R16282" s="8"/>
      <c r="S16282" s="1"/>
      <c r="V16282" s="2"/>
      <c r="W16282" s="1"/>
      <c r="X16282" s="6"/>
      <c r="Z16282" s="1"/>
    </row>
    <row r="16283" spans="16:26">
      <c r="P16283" s="1"/>
      <c r="Q16283" s="8"/>
      <c r="R16283" s="8"/>
      <c r="S16283" s="1"/>
      <c r="V16283" s="2"/>
      <c r="W16283" s="1"/>
      <c r="X16283" s="6"/>
      <c r="Z16283" s="1"/>
    </row>
    <row r="16284" spans="16:26">
      <c r="P16284" s="1"/>
      <c r="Q16284" s="8"/>
      <c r="R16284" s="8"/>
      <c r="S16284" s="1"/>
      <c r="V16284" s="2"/>
      <c r="W16284" s="1"/>
      <c r="X16284" s="6"/>
      <c r="Z16284" s="1"/>
    </row>
    <row r="16285" spans="16:26">
      <c r="P16285" s="1"/>
      <c r="Q16285" s="8"/>
      <c r="R16285" s="8"/>
      <c r="S16285" s="1"/>
      <c r="V16285" s="2"/>
      <c r="W16285" s="1"/>
      <c r="X16285" s="6"/>
      <c r="Z16285" s="1"/>
    </row>
    <row r="16286" spans="16:26">
      <c r="P16286" s="1"/>
      <c r="Q16286" s="8"/>
      <c r="R16286" s="8"/>
      <c r="S16286" s="1"/>
      <c r="V16286" s="2"/>
      <c r="W16286" s="1"/>
      <c r="X16286" s="6"/>
      <c r="Z16286" s="1"/>
    </row>
    <row r="16287" spans="16:26">
      <c r="P16287" s="1"/>
      <c r="Q16287" s="8"/>
      <c r="R16287" s="8"/>
      <c r="S16287" s="1"/>
      <c r="V16287" s="2"/>
      <c r="W16287" s="1"/>
      <c r="X16287" s="6"/>
      <c r="Z16287" s="1"/>
    </row>
    <row r="16288" spans="16:26">
      <c r="P16288" s="1"/>
      <c r="Q16288" s="8"/>
      <c r="R16288" s="8"/>
      <c r="S16288" s="1"/>
      <c r="V16288" s="2"/>
      <c r="W16288" s="1"/>
      <c r="X16288" s="6"/>
      <c r="Z16288" s="1"/>
    </row>
    <row r="16289" spans="16:26">
      <c r="P16289" s="1"/>
      <c r="Q16289" s="8"/>
      <c r="R16289" s="8"/>
      <c r="S16289" s="1"/>
      <c r="V16289" s="2"/>
      <c r="W16289" s="1"/>
      <c r="X16289" s="6"/>
      <c r="Z16289" s="1"/>
    </row>
    <row r="16290" spans="16:26">
      <c r="P16290" s="1"/>
      <c r="Q16290" s="8"/>
      <c r="R16290" s="8"/>
      <c r="S16290" s="1"/>
      <c r="V16290" s="2"/>
      <c r="W16290" s="1"/>
      <c r="X16290" s="6"/>
      <c r="Z16290" s="1"/>
    </row>
    <row r="16291" spans="16:26">
      <c r="P16291" s="1"/>
      <c r="Q16291" s="8"/>
      <c r="R16291" s="8"/>
      <c r="S16291" s="1"/>
      <c r="V16291" s="2"/>
      <c r="W16291" s="1"/>
      <c r="X16291" s="6"/>
      <c r="Z16291" s="1"/>
    </row>
    <row r="16292" spans="16:26">
      <c r="P16292" s="1"/>
      <c r="Q16292" s="8"/>
      <c r="R16292" s="8"/>
      <c r="S16292" s="1"/>
      <c r="V16292" s="2"/>
      <c r="W16292" s="1"/>
      <c r="X16292" s="6"/>
      <c r="Z16292" s="1"/>
    </row>
    <row r="16293" spans="16:26">
      <c r="P16293" s="1"/>
      <c r="Q16293" s="8"/>
      <c r="R16293" s="8"/>
      <c r="S16293" s="1"/>
      <c r="V16293" s="2"/>
      <c r="W16293" s="1"/>
      <c r="X16293" s="6"/>
      <c r="Z16293" s="1"/>
    </row>
    <row r="16294" spans="16:26">
      <c r="P16294" s="1"/>
      <c r="Q16294" s="8"/>
      <c r="R16294" s="8"/>
      <c r="S16294" s="1"/>
      <c r="V16294" s="2"/>
      <c r="W16294" s="1"/>
      <c r="X16294" s="6"/>
      <c r="Z16294" s="1"/>
    </row>
    <row r="16295" spans="16:26">
      <c r="P16295" s="1"/>
      <c r="Q16295" s="8"/>
      <c r="R16295" s="8"/>
      <c r="S16295" s="1"/>
      <c r="V16295" s="2"/>
      <c r="W16295" s="1"/>
      <c r="X16295" s="6"/>
      <c r="Z16295" s="1"/>
    </row>
    <row r="16296" spans="16:26">
      <c r="P16296" s="1"/>
      <c r="Q16296" s="8"/>
      <c r="R16296" s="8"/>
      <c r="S16296" s="1"/>
      <c r="V16296" s="2"/>
      <c r="W16296" s="1"/>
      <c r="X16296" s="6"/>
      <c r="Z16296" s="1"/>
    </row>
    <row r="16297" spans="16:26">
      <c r="P16297" s="1"/>
      <c r="Q16297" s="8"/>
      <c r="R16297" s="8"/>
      <c r="S16297" s="1"/>
      <c r="V16297" s="2"/>
      <c r="W16297" s="1"/>
      <c r="X16297" s="6"/>
      <c r="Z16297" s="1"/>
    </row>
    <row r="16298" spans="16:26">
      <c r="P16298" s="1"/>
      <c r="Q16298" s="8"/>
      <c r="R16298" s="8"/>
      <c r="S16298" s="1"/>
      <c r="V16298" s="2"/>
      <c r="W16298" s="1"/>
      <c r="X16298" s="6"/>
      <c r="Z16298" s="1"/>
    </row>
    <row r="16299" spans="16:26">
      <c r="P16299" s="1"/>
      <c r="Q16299" s="8"/>
      <c r="R16299" s="8"/>
      <c r="S16299" s="1"/>
      <c r="V16299" s="2"/>
      <c r="W16299" s="1"/>
      <c r="X16299" s="6"/>
      <c r="Z16299" s="1"/>
    </row>
    <row r="16300" spans="16:26">
      <c r="P16300" s="1"/>
      <c r="Q16300" s="8"/>
      <c r="R16300" s="8"/>
      <c r="S16300" s="1"/>
      <c r="V16300" s="2"/>
      <c r="W16300" s="1"/>
      <c r="X16300" s="6"/>
      <c r="Z16300" s="1"/>
    </row>
    <row r="16301" spans="16:26">
      <c r="P16301" s="1"/>
      <c r="Q16301" s="8"/>
      <c r="R16301" s="8"/>
      <c r="S16301" s="1"/>
      <c r="V16301" s="2"/>
      <c r="W16301" s="1"/>
      <c r="X16301" s="6"/>
      <c r="Z16301" s="1"/>
    </row>
    <row r="16302" spans="16:26">
      <c r="P16302" s="1"/>
      <c r="Q16302" s="8"/>
      <c r="R16302" s="8"/>
      <c r="S16302" s="1"/>
      <c r="V16302" s="2"/>
      <c r="W16302" s="1"/>
      <c r="X16302" s="6"/>
      <c r="Z16302" s="1"/>
    </row>
    <row r="16303" spans="16:26">
      <c r="P16303" s="1"/>
      <c r="Q16303" s="8"/>
      <c r="R16303" s="8"/>
      <c r="S16303" s="1"/>
      <c r="V16303" s="2"/>
      <c r="W16303" s="1"/>
      <c r="X16303" s="6"/>
      <c r="Z16303" s="1"/>
    </row>
    <row r="16304" spans="16:26">
      <c r="P16304" s="1"/>
      <c r="Q16304" s="8"/>
      <c r="R16304" s="8"/>
      <c r="S16304" s="1"/>
      <c r="V16304" s="2"/>
      <c r="W16304" s="1"/>
      <c r="X16304" s="6"/>
      <c r="Z16304" s="1"/>
    </row>
    <row r="16305" spans="16:26">
      <c r="P16305" s="1"/>
      <c r="Q16305" s="8"/>
      <c r="R16305" s="8"/>
      <c r="S16305" s="1"/>
      <c r="V16305" s="2"/>
      <c r="W16305" s="1"/>
      <c r="X16305" s="6"/>
      <c r="Z16305" s="1"/>
    </row>
    <row r="16306" spans="16:26">
      <c r="P16306" s="1"/>
      <c r="Q16306" s="8"/>
      <c r="R16306" s="8"/>
      <c r="S16306" s="1"/>
      <c r="V16306" s="2"/>
      <c r="W16306" s="1"/>
      <c r="X16306" s="6"/>
      <c r="Z16306" s="1"/>
    </row>
    <row r="16307" spans="16:26">
      <c r="P16307" s="1"/>
      <c r="Q16307" s="8"/>
      <c r="R16307" s="8"/>
      <c r="S16307" s="1"/>
      <c r="V16307" s="2"/>
      <c r="W16307" s="1"/>
      <c r="X16307" s="6"/>
      <c r="Z16307" s="1"/>
    </row>
    <row r="16308" spans="16:26">
      <c r="P16308" s="1"/>
      <c r="Q16308" s="8"/>
      <c r="R16308" s="8"/>
      <c r="S16308" s="1"/>
      <c r="V16308" s="2"/>
      <c r="W16308" s="1"/>
      <c r="X16308" s="6"/>
      <c r="Z16308" s="1"/>
    </row>
    <row r="16309" spans="16:26">
      <c r="P16309" s="1"/>
      <c r="Q16309" s="8"/>
      <c r="R16309" s="8"/>
      <c r="S16309" s="1"/>
      <c r="V16309" s="2"/>
      <c r="W16309" s="1"/>
      <c r="X16309" s="6"/>
      <c r="Z16309" s="1"/>
    </row>
    <row r="16310" spans="16:26">
      <c r="P16310" s="1"/>
      <c r="Q16310" s="8"/>
      <c r="R16310" s="8"/>
      <c r="S16310" s="1"/>
      <c r="V16310" s="2"/>
      <c r="W16310" s="1"/>
      <c r="X16310" s="6"/>
      <c r="Z16310" s="1"/>
    </row>
    <row r="16311" spans="16:26">
      <c r="P16311" s="1"/>
      <c r="Q16311" s="8"/>
      <c r="R16311" s="8"/>
      <c r="S16311" s="1"/>
      <c r="V16311" s="2"/>
      <c r="W16311" s="1"/>
      <c r="X16311" s="6"/>
      <c r="Z16311" s="1"/>
    </row>
    <row r="16312" spans="16:26">
      <c r="P16312" s="1"/>
      <c r="Q16312" s="8"/>
      <c r="R16312" s="8"/>
      <c r="S16312" s="1"/>
      <c r="V16312" s="2"/>
      <c r="W16312" s="1"/>
      <c r="X16312" s="6"/>
      <c r="Z16312" s="1"/>
    </row>
    <row r="16313" spans="16:26">
      <c r="P16313" s="1"/>
      <c r="Q16313" s="8"/>
      <c r="R16313" s="8"/>
      <c r="S16313" s="1"/>
      <c r="V16313" s="2"/>
      <c r="W16313" s="1"/>
      <c r="X16313" s="6"/>
      <c r="Z16313" s="1"/>
    </row>
    <row r="16314" spans="16:26">
      <c r="P16314" s="1"/>
      <c r="Q16314" s="8"/>
      <c r="R16314" s="8"/>
      <c r="S16314" s="1"/>
      <c r="V16314" s="2"/>
      <c r="W16314" s="1"/>
      <c r="X16314" s="6"/>
      <c r="Z16314" s="1"/>
    </row>
    <row r="16315" spans="16:26">
      <c r="P16315" s="1"/>
      <c r="Q16315" s="8"/>
      <c r="R16315" s="8"/>
      <c r="S16315" s="1"/>
      <c r="V16315" s="2"/>
      <c r="W16315" s="1"/>
      <c r="X16315" s="6"/>
      <c r="Z16315" s="1"/>
    </row>
    <row r="16316" spans="16:26">
      <c r="P16316" s="1"/>
      <c r="Q16316" s="8"/>
      <c r="R16316" s="8"/>
      <c r="S16316" s="1"/>
      <c r="V16316" s="2"/>
      <c r="W16316" s="1"/>
      <c r="X16316" s="6"/>
      <c r="Z16316" s="1"/>
    </row>
    <row r="16317" spans="16:26">
      <c r="P16317" s="1"/>
      <c r="Q16317" s="8"/>
      <c r="R16317" s="8"/>
      <c r="S16317" s="1"/>
      <c r="V16317" s="2"/>
      <c r="W16317" s="1"/>
      <c r="X16317" s="6"/>
      <c r="Z16317" s="1"/>
    </row>
    <row r="16318" spans="16:26">
      <c r="P16318" s="1"/>
      <c r="Q16318" s="8"/>
      <c r="R16318" s="8"/>
      <c r="S16318" s="1"/>
      <c r="V16318" s="2"/>
      <c r="W16318" s="1"/>
      <c r="X16318" s="6"/>
      <c r="Z16318" s="1"/>
    </row>
    <row r="16319" spans="16:26">
      <c r="P16319" s="1"/>
      <c r="Q16319" s="8"/>
      <c r="R16319" s="8"/>
      <c r="S16319" s="1"/>
      <c r="V16319" s="2"/>
      <c r="W16319" s="1"/>
      <c r="X16319" s="6"/>
      <c r="Z16319" s="1"/>
    </row>
    <row r="16320" spans="16:26">
      <c r="P16320" s="1"/>
      <c r="Q16320" s="8"/>
      <c r="R16320" s="8"/>
      <c r="S16320" s="1"/>
      <c r="V16320" s="2"/>
      <c r="W16320" s="1"/>
      <c r="X16320" s="6"/>
      <c r="Z16320" s="1"/>
    </row>
    <row r="16321" spans="16:26">
      <c r="P16321" s="1"/>
      <c r="Q16321" s="8"/>
      <c r="R16321" s="8"/>
      <c r="S16321" s="1"/>
      <c r="V16321" s="2"/>
      <c r="W16321" s="1"/>
      <c r="X16321" s="6"/>
      <c r="Z16321" s="1"/>
    </row>
    <row r="16322" spans="16:26">
      <c r="P16322" s="1"/>
      <c r="Q16322" s="8"/>
      <c r="R16322" s="8"/>
      <c r="S16322" s="1"/>
      <c r="V16322" s="2"/>
      <c r="W16322" s="1"/>
      <c r="X16322" s="6"/>
      <c r="Z16322" s="1"/>
    </row>
    <row r="16323" spans="16:26">
      <c r="P16323" s="1"/>
      <c r="Q16323" s="8"/>
      <c r="R16323" s="8"/>
      <c r="S16323" s="1"/>
      <c r="V16323" s="2"/>
      <c r="W16323" s="1"/>
      <c r="X16323" s="6"/>
      <c r="Z16323" s="1"/>
    </row>
    <row r="16324" spans="16:26">
      <c r="P16324" s="1"/>
      <c r="Q16324" s="8"/>
      <c r="R16324" s="8"/>
      <c r="S16324" s="1"/>
      <c r="V16324" s="2"/>
      <c r="W16324" s="1"/>
      <c r="X16324" s="6"/>
      <c r="Z16324" s="1"/>
    </row>
    <row r="16325" spans="16:26">
      <c r="P16325" s="1"/>
      <c r="Q16325" s="8"/>
      <c r="R16325" s="8"/>
      <c r="S16325" s="1"/>
      <c r="V16325" s="2"/>
      <c r="W16325" s="1"/>
      <c r="X16325" s="6"/>
      <c r="Z16325" s="1"/>
    </row>
    <row r="16326" spans="16:26">
      <c r="P16326" s="1"/>
      <c r="Q16326" s="8"/>
      <c r="R16326" s="8"/>
      <c r="S16326" s="1"/>
      <c r="V16326" s="2"/>
      <c r="W16326" s="1"/>
      <c r="X16326" s="6"/>
      <c r="Z16326" s="1"/>
    </row>
    <row r="16327" spans="16:26">
      <c r="P16327" s="1"/>
      <c r="Q16327" s="8"/>
      <c r="R16327" s="8"/>
      <c r="S16327" s="1"/>
      <c r="V16327" s="2"/>
      <c r="W16327" s="1"/>
      <c r="X16327" s="6"/>
      <c r="Z16327" s="1"/>
    </row>
    <row r="16328" spans="16:26">
      <c r="P16328" s="1"/>
      <c r="Q16328" s="8"/>
      <c r="R16328" s="8"/>
      <c r="S16328" s="1"/>
      <c r="V16328" s="2"/>
      <c r="W16328" s="1"/>
      <c r="X16328" s="6"/>
      <c r="Z16328" s="1"/>
    </row>
    <row r="16329" spans="16:26">
      <c r="P16329" s="1"/>
      <c r="Q16329" s="8"/>
      <c r="R16329" s="8"/>
      <c r="S16329" s="1"/>
      <c r="V16329" s="2"/>
      <c r="W16329" s="1"/>
      <c r="X16329" s="6"/>
      <c r="Z16329" s="1"/>
    </row>
    <row r="16330" spans="16:26">
      <c r="P16330" s="1"/>
      <c r="Q16330" s="8"/>
      <c r="R16330" s="8"/>
      <c r="S16330" s="1"/>
      <c r="V16330" s="2"/>
      <c r="W16330" s="1"/>
      <c r="X16330" s="6"/>
      <c r="Z16330" s="1"/>
    </row>
    <row r="16331" spans="16:26">
      <c r="P16331" s="1"/>
      <c r="Q16331" s="8"/>
      <c r="R16331" s="8"/>
      <c r="S16331" s="1"/>
      <c r="V16331" s="2"/>
      <c r="W16331" s="1"/>
      <c r="X16331" s="6"/>
      <c r="Z16331" s="1"/>
    </row>
    <row r="16332" spans="16:26">
      <c r="P16332" s="1"/>
      <c r="Q16332" s="8"/>
      <c r="R16332" s="8"/>
      <c r="S16332" s="1"/>
      <c r="V16332" s="2"/>
      <c r="W16332" s="1"/>
      <c r="X16332" s="6"/>
      <c r="Z16332" s="1"/>
    </row>
    <row r="16333" spans="16:26">
      <c r="P16333" s="1"/>
      <c r="Q16333" s="8"/>
      <c r="R16333" s="8"/>
      <c r="S16333" s="1"/>
      <c r="V16333" s="2"/>
      <c r="W16333" s="1"/>
      <c r="X16333" s="6"/>
      <c r="Z16333" s="1"/>
    </row>
    <row r="16334" spans="16:26">
      <c r="P16334" s="1"/>
      <c r="Q16334" s="8"/>
      <c r="R16334" s="8"/>
      <c r="S16334" s="1"/>
      <c r="V16334" s="2"/>
      <c r="W16334" s="1"/>
      <c r="X16334" s="6"/>
      <c r="Z16334" s="1"/>
    </row>
    <row r="16335" spans="16:26">
      <c r="P16335" s="1"/>
      <c r="Q16335" s="8"/>
      <c r="R16335" s="8"/>
      <c r="S16335" s="1"/>
      <c r="V16335" s="2"/>
      <c r="W16335" s="1"/>
      <c r="X16335" s="6"/>
      <c r="Z16335" s="1"/>
    </row>
    <row r="16336" spans="16:26">
      <c r="P16336" s="1"/>
      <c r="Q16336" s="8"/>
      <c r="R16336" s="8"/>
      <c r="S16336" s="1"/>
      <c r="V16336" s="2"/>
      <c r="W16336" s="1"/>
      <c r="X16336" s="6"/>
      <c r="Z16336" s="1"/>
    </row>
    <row r="16337" spans="16:26">
      <c r="P16337" s="1"/>
      <c r="Q16337" s="8"/>
      <c r="R16337" s="8"/>
      <c r="S16337" s="1"/>
      <c r="V16337" s="2"/>
      <c r="W16337" s="1"/>
      <c r="X16337" s="6"/>
      <c r="Z16337" s="1"/>
    </row>
    <row r="16338" spans="16:26">
      <c r="P16338" s="1"/>
      <c r="Q16338" s="8"/>
      <c r="R16338" s="8"/>
      <c r="S16338" s="1"/>
      <c r="V16338" s="2"/>
      <c r="W16338" s="1"/>
      <c r="X16338" s="6"/>
      <c r="Z16338" s="1"/>
    </row>
    <row r="16339" spans="16:26">
      <c r="P16339" s="1"/>
      <c r="Q16339" s="8"/>
      <c r="R16339" s="8"/>
      <c r="S16339" s="1"/>
      <c r="V16339" s="2"/>
      <c r="W16339" s="1"/>
      <c r="X16339" s="6"/>
      <c r="Z16339" s="1"/>
    </row>
    <row r="16340" spans="16:26">
      <c r="P16340" s="1"/>
      <c r="Q16340" s="8"/>
      <c r="R16340" s="8"/>
      <c r="S16340" s="1"/>
      <c r="V16340" s="2"/>
      <c r="W16340" s="1"/>
      <c r="X16340" s="6"/>
      <c r="Z16340" s="1"/>
    </row>
    <row r="16341" spans="16:26">
      <c r="P16341" s="1"/>
      <c r="Q16341" s="8"/>
      <c r="R16341" s="8"/>
      <c r="S16341" s="1"/>
      <c r="V16341" s="2"/>
      <c r="W16341" s="1"/>
      <c r="X16341" s="6"/>
      <c r="Z16341" s="1"/>
    </row>
    <row r="16342" spans="16:26">
      <c r="P16342" s="1"/>
      <c r="Q16342" s="8"/>
      <c r="R16342" s="8"/>
      <c r="S16342" s="1"/>
      <c r="V16342" s="2"/>
      <c r="W16342" s="1"/>
      <c r="X16342" s="6"/>
      <c r="Z16342" s="1"/>
    </row>
    <row r="16343" spans="16:26">
      <c r="P16343" s="1"/>
      <c r="Q16343" s="8"/>
      <c r="R16343" s="8"/>
      <c r="S16343" s="1"/>
      <c r="V16343" s="2"/>
      <c r="W16343" s="1"/>
      <c r="X16343" s="6"/>
      <c r="Z16343" s="1"/>
    </row>
    <row r="16344" spans="16:26">
      <c r="P16344" s="1"/>
      <c r="Q16344" s="8"/>
      <c r="R16344" s="8"/>
      <c r="S16344" s="1"/>
      <c r="V16344" s="2"/>
      <c r="W16344" s="1"/>
      <c r="X16344" s="6"/>
      <c r="Z16344" s="1"/>
    </row>
    <row r="16345" spans="16:26">
      <c r="P16345" s="1"/>
      <c r="Q16345" s="8"/>
      <c r="R16345" s="8"/>
      <c r="S16345" s="1"/>
      <c r="V16345" s="2"/>
      <c r="W16345" s="1"/>
      <c r="X16345" s="6"/>
      <c r="Z16345" s="1"/>
    </row>
    <row r="16346" spans="16:26">
      <c r="P16346" s="1"/>
      <c r="Q16346" s="8"/>
      <c r="R16346" s="8"/>
      <c r="S16346" s="1"/>
      <c r="V16346" s="2"/>
      <c r="W16346" s="1"/>
      <c r="X16346" s="6"/>
      <c r="Z16346" s="1"/>
    </row>
    <row r="16347" spans="16:26">
      <c r="P16347" s="1"/>
      <c r="Q16347" s="8"/>
      <c r="R16347" s="8"/>
      <c r="S16347" s="1"/>
      <c r="V16347" s="2"/>
      <c r="W16347" s="1"/>
      <c r="X16347" s="6"/>
      <c r="Z16347" s="1"/>
    </row>
    <row r="16348" spans="16:26">
      <c r="P16348" s="1"/>
      <c r="Q16348" s="8"/>
      <c r="R16348" s="8"/>
      <c r="S16348" s="1"/>
      <c r="V16348" s="2"/>
      <c r="W16348" s="1"/>
      <c r="X16348" s="6"/>
      <c r="Z16348" s="1"/>
    </row>
    <row r="16349" spans="16:26">
      <c r="P16349" s="1"/>
      <c r="Q16349" s="8"/>
      <c r="R16349" s="8"/>
      <c r="S16349" s="1"/>
      <c r="V16349" s="2"/>
      <c r="W16349" s="1"/>
      <c r="X16349" s="6"/>
      <c r="Z16349" s="1"/>
    </row>
    <row r="16350" spans="16:26">
      <c r="P16350" s="1"/>
      <c r="Q16350" s="8"/>
      <c r="R16350" s="8"/>
      <c r="S16350" s="1"/>
      <c r="V16350" s="2"/>
      <c r="W16350" s="1"/>
      <c r="X16350" s="6"/>
      <c r="Z16350" s="1"/>
    </row>
    <row r="16351" spans="16:26">
      <c r="P16351" s="1"/>
      <c r="Q16351" s="8"/>
      <c r="R16351" s="8"/>
      <c r="S16351" s="1"/>
      <c r="V16351" s="2"/>
      <c r="W16351" s="1"/>
      <c r="X16351" s="6"/>
      <c r="Z16351" s="1"/>
    </row>
    <row r="16352" spans="16:26">
      <c r="P16352" s="1"/>
      <c r="Q16352" s="8"/>
      <c r="R16352" s="8"/>
      <c r="S16352" s="1"/>
      <c r="V16352" s="2"/>
      <c r="W16352" s="1"/>
      <c r="X16352" s="6"/>
      <c r="Z16352" s="1"/>
    </row>
    <row r="16353" spans="16:26">
      <c r="P16353" s="1"/>
      <c r="Q16353" s="8"/>
      <c r="R16353" s="8"/>
      <c r="S16353" s="1"/>
      <c r="V16353" s="2"/>
      <c r="W16353" s="1"/>
      <c r="X16353" s="6"/>
      <c r="Z16353" s="1"/>
    </row>
    <row r="16354" spans="16:26">
      <c r="P16354" s="1"/>
      <c r="Q16354" s="8"/>
      <c r="R16354" s="8"/>
      <c r="S16354" s="1"/>
      <c r="V16354" s="2"/>
      <c r="W16354" s="1"/>
      <c r="X16354" s="6"/>
      <c r="Z16354" s="1"/>
    </row>
    <row r="16355" spans="16:26">
      <c r="P16355" s="1"/>
      <c r="Q16355" s="8"/>
      <c r="R16355" s="8"/>
      <c r="S16355" s="1"/>
      <c r="V16355" s="2"/>
      <c r="W16355" s="1"/>
      <c r="X16355" s="6"/>
      <c r="Z16355" s="1"/>
    </row>
    <row r="16356" spans="16:26">
      <c r="P16356" s="1"/>
      <c r="Q16356" s="8"/>
      <c r="R16356" s="8"/>
      <c r="S16356" s="1"/>
      <c r="V16356" s="2"/>
      <c r="W16356" s="1"/>
      <c r="X16356" s="6"/>
      <c r="Z16356" s="1"/>
    </row>
    <row r="16357" spans="16:26">
      <c r="P16357" s="1"/>
      <c r="Q16357" s="8"/>
      <c r="R16357" s="8"/>
      <c r="S16357" s="1"/>
      <c r="V16357" s="2"/>
      <c r="W16357" s="1"/>
      <c r="X16357" s="6"/>
      <c r="Z16357" s="1"/>
    </row>
    <row r="16358" spans="16:26">
      <c r="P16358" s="1"/>
      <c r="Q16358" s="8"/>
      <c r="R16358" s="8"/>
      <c r="S16358" s="1"/>
      <c r="V16358" s="2"/>
      <c r="W16358" s="1"/>
      <c r="X16358" s="6"/>
      <c r="Z16358" s="1"/>
    </row>
    <row r="16359" spans="16:26">
      <c r="P16359" s="1"/>
      <c r="Q16359" s="8"/>
      <c r="R16359" s="8"/>
      <c r="S16359" s="1"/>
      <c r="V16359" s="2"/>
      <c r="W16359" s="1"/>
      <c r="X16359" s="6"/>
      <c r="Z16359" s="1"/>
    </row>
    <row r="16360" spans="16:26">
      <c r="P16360" s="1"/>
      <c r="Q16360" s="8"/>
      <c r="R16360" s="8"/>
      <c r="S16360" s="1"/>
      <c r="V16360" s="2"/>
      <c r="W16360" s="1"/>
      <c r="X16360" s="6"/>
      <c r="Z16360" s="1"/>
    </row>
    <row r="16361" spans="16:26">
      <c r="P16361" s="1"/>
      <c r="Q16361" s="8"/>
      <c r="R16361" s="8"/>
      <c r="S16361" s="1"/>
      <c r="V16361" s="2"/>
      <c r="W16361" s="1"/>
      <c r="X16361" s="6"/>
      <c r="Z16361" s="1"/>
    </row>
    <row r="16362" spans="16:26">
      <c r="P16362" s="1"/>
      <c r="Q16362" s="8"/>
      <c r="R16362" s="8"/>
      <c r="S16362" s="1"/>
      <c r="V16362" s="2"/>
      <c r="W16362" s="1"/>
      <c r="X16362" s="6"/>
      <c r="Z16362" s="1"/>
    </row>
    <row r="16363" spans="16:26">
      <c r="P16363" s="1"/>
      <c r="Q16363" s="8"/>
      <c r="R16363" s="8"/>
      <c r="S16363" s="1"/>
      <c r="V16363" s="2"/>
      <c r="W16363" s="1"/>
      <c r="X16363" s="6"/>
      <c r="Z16363" s="1"/>
    </row>
    <row r="16364" spans="16:26">
      <c r="P16364" s="1"/>
      <c r="Q16364" s="8"/>
      <c r="R16364" s="8"/>
      <c r="S16364" s="1"/>
      <c r="V16364" s="2"/>
      <c r="W16364" s="1"/>
      <c r="X16364" s="6"/>
      <c r="Z16364" s="1"/>
    </row>
    <row r="16365" spans="16:26">
      <c r="P16365" s="1"/>
      <c r="Q16365" s="8"/>
      <c r="R16365" s="8"/>
      <c r="S16365" s="1"/>
      <c r="V16365" s="2"/>
      <c r="W16365" s="1"/>
      <c r="X16365" s="6"/>
      <c r="Z16365" s="1"/>
    </row>
    <row r="16366" spans="16:26">
      <c r="P16366" s="1"/>
      <c r="Q16366" s="8"/>
      <c r="R16366" s="8"/>
      <c r="S16366" s="1"/>
      <c r="V16366" s="2"/>
      <c r="W16366" s="1"/>
      <c r="X16366" s="6"/>
      <c r="Z16366" s="1"/>
    </row>
    <row r="16367" spans="16:26">
      <c r="P16367" s="1"/>
      <c r="Q16367" s="8"/>
      <c r="R16367" s="8"/>
      <c r="S16367" s="1"/>
      <c r="V16367" s="2"/>
      <c r="W16367" s="1"/>
      <c r="X16367" s="6"/>
      <c r="Z16367" s="1"/>
    </row>
    <row r="16368" spans="16:26">
      <c r="P16368" s="1"/>
      <c r="Q16368" s="8"/>
      <c r="R16368" s="8"/>
      <c r="S16368" s="1"/>
      <c r="V16368" s="2"/>
      <c r="W16368" s="1"/>
      <c r="X16368" s="6"/>
      <c r="Z16368" s="1"/>
    </row>
    <row r="16369" spans="16:26">
      <c r="P16369" s="1"/>
      <c r="Q16369" s="8"/>
      <c r="R16369" s="8"/>
      <c r="S16369" s="1"/>
      <c r="V16369" s="2"/>
      <c r="W16369" s="1"/>
      <c r="X16369" s="6"/>
      <c r="Z16369" s="1"/>
    </row>
    <row r="16370" spans="16:26">
      <c r="P16370" s="1"/>
      <c r="Q16370" s="8"/>
      <c r="R16370" s="8"/>
      <c r="S16370" s="1"/>
      <c r="V16370" s="2"/>
      <c r="W16370" s="1"/>
      <c r="X16370" s="6"/>
      <c r="Z16370" s="1"/>
    </row>
    <row r="16371" spans="16:26">
      <c r="P16371" s="1"/>
      <c r="Q16371" s="8"/>
      <c r="R16371" s="8"/>
      <c r="S16371" s="1"/>
      <c r="V16371" s="2"/>
      <c r="W16371" s="1"/>
      <c r="X16371" s="6"/>
      <c r="Z16371" s="1"/>
    </row>
    <row r="16372" spans="16:26">
      <c r="P16372" s="1"/>
      <c r="Q16372" s="8"/>
      <c r="R16372" s="8"/>
      <c r="S16372" s="1"/>
      <c r="V16372" s="2"/>
      <c r="W16372" s="1"/>
      <c r="X16372" s="6"/>
      <c r="Z16372" s="1"/>
    </row>
    <row r="16373" spans="16:26">
      <c r="P16373" s="1"/>
      <c r="Q16373" s="8"/>
      <c r="R16373" s="8"/>
      <c r="S16373" s="1"/>
      <c r="V16373" s="2"/>
      <c r="W16373" s="1"/>
      <c r="X16373" s="6"/>
      <c r="Z16373" s="1"/>
    </row>
    <row r="16374" spans="16:26">
      <c r="P16374" s="1"/>
      <c r="Q16374" s="8"/>
      <c r="R16374" s="8"/>
      <c r="S16374" s="1"/>
      <c r="V16374" s="2"/>
      <c r="W16374" s="1"/>
      <c r="X16374" s="6"/>
      <c r="Z16374" s="1"/>
    </row>
    <row r="16375" spans="16:26">
      <c r="P16375" s="1"/>
      <c r="Q16375" s="8"/>
      <c r="R16375" s="8"/>
      <c r="S16375" s="1"/>
      <c r="V16375" s="2"/>
      <c r="W16375" s="1"/>
      <c r="X16375" s="6"/>
      <c r="Z16375" s="1"/>
    </row>
    <row r="16376" spans="16:26">
      <c r="P16376" s="1"/>
      <c r="Q16376" s="8"/>
      <c r="R16376" s="8"/>
      <c r="S16376" s="1"/>
      <c r="V16376" s="2"/>
      <c r="W16376" s="1"/>
      <c r="X16376" s="6"/>
      <c r="Z16376" s="1"/>
    </row>
    <row r="16377" spans="16:26">
      <c r="P16377" s="1"/>
      <c r="Q16377" s="8"/>
      <c r="R16377" s="8"/>
      <c r="S16377" s="1"/>
      <c r="V16377" s="2"/>
      <c r="W16377" s="1"/>
      <c r="X16377" s="6"/>
      <c r="Z16377" s="1"/>
    </row>
    <row r="16378" spans="16:26">
      <c r="P16378" s="1"/>
      <c r="Q16378" s="8"/>
      <c r="R16378" s="8"/>
      <c r="S16378" s="1"/>
      <c r="V16378" s="2"/>
      <c r="W16378" s="1"/>
      <c r="X16378" s="6"/>
      <c r="Z16378" s="1"/>
    </row>
    <row r="16379" spans="16:26">
      <c r="P16379" s="1"/>
      <c r="Q16379" s="8"/>
      <c r="R16379" s="8"/>
      <c r="S16379" s="1"/>
      <c r="V16379" s="2"/>
      <c r="W16379" s="1"/>
      <c r="X16379" s="6"/>
      <c r="Z16379" s="1"/>
    </row>
    <row r="16380" spans="16:26">
      <c r="P16380" s="1"/>
      <c r="Q16380" s="8"/>
      <c r="R16380" s="8"/>
      <c r="S16380" s="1"/>
      <c r="V16380" s="2"/>
      <c r="W16380" s="1"/>
      <c r="X16380" s="6"/>
      <c r="Z16380" s="1"/>
    </row>
    <row r="16381" spans="16:26">
      <c r="P16381" s="1"/>
      <c r="Q16381" s="8"/>
      <c r="R16381" s="8"/>
      <c r="S16381" s="1"/>
      <c r="V16381" s="2"/>
      <c r="W16381" s="1"/>
      <c r="X16381" s="6"/>
      <c r="Z16381" s="1"/>
    </row>
    <row r="16382" spans="16:26">
      <c r="P16382" s="1"/>
      <c r="Q16382" s="8"/>
      <c r="R16382" s="8"/>
      <c r="S16382" s="1"/>
      <c r="V16382" s="2"/>
      <c r="W16382" s="1"/>
      <c r="X16382" s="6"/>
      <c r="Z16382" s="1"/>
    </row>
    <row r="16383" spans="16:26">
      <c r="P16383" s="1"/>
      <c r="Q16383" s="8"/>
      <c r="R16383" s="8"/>
      <c r="S16383" s="1"/>
      <c r="V16383" s="2"/>
      <c r="W16383" s="1"/>
      <c r="X16383" s="6"/>
      <c r="Z16383" s="1"/>
    </row>
    <row r="16384" spans="16:26">
      <c r="P16384" s="1"/>
      <c r="Q16384" s="8"/>
      <c r="R16384" s="8"/>
      <c r="S16384" s="1"/>
      <c r="V16384" s="2"/>
      <c r="W16384" s="1"/>
      <c r="X16384" s="6"/>
      <c r="Z16384" s="1"/>
    </row>
    <row r="16385" spans="16:26">
      <c r="P16385" s="1"/>
      <c r="Q16385" s="8"/>
      <c r="R16385" s="8"/>
      <c r="S16385" s="1"/>
      <c r="V16385" s="2"/>
      <c r="W16385" s="1"/>
      <c r="X16385" s="6"/>
      <c r="Z16385" s="1"/>
    </row>
    <row r="16386" spans="16:26">
      <c r="P16386" s="1"/>
      <c r="Q16386" s="8"/>
      <c r="R16386" s="8"/>
      <c r="S16386" s="1"/>
      <c r="V16386" s="2"/>
      <c r="W16386" s="1"/>
      <c r="X16386" s="6"/>
      <c r="Z16386" s="1"/>
    </row>
    <row r="16387" spans="16:26">
      <c r="P16387" s="1"/>
      <c r="Q16387" s="8"/>
      <c r="R16387" s="8"/>
      <c r="S16387" s="1"/>
      <c r="V16387" s="2"/>
      <c r="W16387" s="1"/>
      <c r="X16387" s="6"/>
      <c r="Z16387" s="1"/>
    </row>
    <row r="16388" spans="16:26">
      <c r="P16388" s="1"/>
      <c r="Q16388" s="8"/>
      <c r="R16388" s="8"/>
      <c r="S16388" s="1"/>
      <c r="V16388" s="2"/>
      <c r="W16388" s="1"/>
      <c r="X16388" s="6"/>
      <c r="Z16388" s="1"/>
    </row>
    <row r="16389" spans="16:26">
      <c r="P16389" s="1"/>
      <c r="Q16389" s="8"/>
      <c r="R16389" s="8"/>
      <c r="S16389" s="1"/>
      <c r="V16389" s="2"/>
      <c r="W16389" s="1"/>
      <c r="X16389" s="6"/>
      <c r="Z16389" s="1"/>
    </row>
    <row r="16390" spans="16:26">
      <c r="P16390" s="1"/>
      <c r="Q16390" s="8"/>
      <c r="R16390" s="8"/>
      <c r="S16390" s="1"/>
      <c r="V16390" s="2"/>
      <c r="W16390" s="1"/>
      <c r="X16390" s="6"/>
      <c r="Z16390" s="1"/>
    </row>
    <row r="16391" spans="16:26">
      <c r="P16391" s="1"/>
      <c r="Q16391" s="8"/>
      <c r="R16391" s="8"/>
      <c r="S16391" s="1"/>
      <c r="V16391" s="2"/>
      <c r="W16391" s="1"/>
      <c r="X16391" s="6"/>
      <c r="Z16391" s="1"/>
    </row>
    <row r="16392" spans="16:26">
      <c r="P16392" s="1"/>
      <c r="Q16392" s="8"/>
      <c r="R16392" s="8"/>
      <c r="S16392" s="1"/>
      <c r="V16392" s="2"/>
      <c r="W16392" s="1"/>
      <c r="X16392" s="6"/>
      <c r="Z16392" s="1"/>
    </row>
    <row r="16393" spans="16:26">
      <c r="P16393" s="1"/>
      <c r="Q16393" s="8"/>
      <c r="R16393" s="8"/>
      <c r="S16393" s="1"/>
      <c r="V16393" s="2"/>
      <c r="W16393" s="1"/>
      <c r="X16393" s="6"/>
      <c r="Z16393" s="1"/>
    </row>
    <row r="16394" spans="16:26">
      <c r="P16394" s="1"/>
      <c r="Q16394" s="8"/>
      <c r="R16394" s="8"/>
      <c r="S16394" s="1"/>
      <c r="V16394" s="2"/>
      <c r="W16394" s="1"/>
      <c r="X16394" s="6"/>
      <c r="Z16394" s="1"/>
    </row>
    <row r="16395" spans="16:26">
      <c r="P16395" s="1"/>
      <c r="Q16395" s="8"/>
      <c r="R16395" s="8"/>
      <c r="S16395" s="1"/>
      <c r="V16395" s="2"/>
      <c r="W16395" s="1"/>
      <c r="X16395" s="6"/>
      <c r="Z16395" s="1"/>
    </row>
    <row r="16396" spans="16:26">
      <c r="P16396" s="1"/>
      <c r="Q16396" s="8"/>
      <c r="R16396" s="8"/>
      <c r="S16396" s="1"/>
      <c r="V16396" s="2"/>
      <c r="W16396" s="1"/>
      <c r="X16396" s="6"/>
      <c r="Z16396" s="1"/>
    </row>
    <row r="16397" spans="16:26">
      <c r="P16397" s="1"/>
      <c r="Q16397" s="8"/>
      <c r="R16397" s="8"/>
      <c r="S16397" s="1"/>
      <c r="V16397" s="2"/>
      <c r="W16397" s="1"/>
      <c r="X16397" s="6"/>
      <c r="Z16397" s="1"/>
    </row>
    <row r="16398" spans="16:26">
      <c r="P16398" s="1"/>
      <c r="Q16398" s="8"/>
      <c r="R16398" s="8"/>
      <c r="S16398" s="1"/>
      <c r="V16398" s="2"/>
      <c r="W16398" s="1"/>
      <c r="X16398" s="6"/>
      <c r="Z16398" s="1"/>
    </row>
    <row r="16399" spans="16:26">
      <c r="P16399" s="1"/>
      <c r="Q16399" s="8"/>
      <c r="R16399" s="8"/>
      <c r="S16399" s="1"/>
      <c r="V16399" s="2"/>
      <c r="W16399" s="1"/>
      <c r="X16399" s="6"/>
      <c r="Z16399" s="1"/>
    </row>
    <row r="16400" spans="16:26">
      <c r="P16400" s="1"/>
      <c r="Q16400" s="8"/>
      <c r="R16400" s="8"/>
      <c r="S16400" s="1"/>
      <c r="V16400" s="2"/>
      <c r="W16400" s="1"/>
      <c r="X16400" s="6"/>
      <c r="Z16400" s="1"/>
    </row>
    <row r="16401" spans="16:26">
      <c r="P16401" s="1"/>
      <c r="Q16401" s="8"/>
      <c r="R16401" s="8"/>
      <c r="S16401" s="1"/>
      <c r="V16401" s="2"/>
      <c r="W16401" s="1"/>
      <c r="X16401" s="6"/>
      <c r="Z16401" s="1"/>
    </row>
    <row r="16402" spans="16:26">
      <c r="P16402" s="1"/>
      <c r="Q16402" s="8"/>
      <c r="R16402" s="8"/>
      <c r="S16402" s="1"/>
      <c r="V16402" s="2"/>
      <c r="W16402" s="1"/>
      <c r="X16402" s="6"/>
      <c r="Z16402" s="1"/>
    </row>
    <row r="16403" spans="16:26">
      <c r="P16403" s="1"/>
      <c r="Q16403" s="8"/>
      <c r="R16403" s="8"/>
      <c r="S16403" s="1"/>
      <c r="V16403" s="2"/>
      <c r="W16403" s="1"/>
      <c r="X16403" s="6"/>
      <c r="Z16403" s="1"/>
    </row>
    <row r="16404" spans="16:26">
      <c r="P16404" s="1"/>
      <c r="Q16404" s="8"/>
      <c r="R16404" s="8"/>
      <c r="S16404" s="1"/>
      <c r="V16404" s="2"/>
      <c r="W16404" s="1"/>
      <c r="X16404" s="6"/>
      <c r="Z16404" s="1"/>
    </row>
    <row r="16405" spans="16:26">
      <c r="P16405" s="1"/>
      <c r="Q16405" s="8"/>
      <c r="R16405" s="8"/>
      <c r="S16405" s="1"/>
      <c r="V16405" s="2"/>
      <c r="W16405" s="1"/>
      <c r="X16405" s="6"/>
      <c r="Z16405" s="1"/>
    </row>
    <row r="16406" spans="16:26">
      <c r="P16406" s="1"/>
      <c r="Q16406" s="8"/>
      <c r="R16406" s="8"/>
      <c r="S16406" s="1"/>
      <c r="V16406" s="2"/>
      <c r="W16406" s="1"/>
      <c r="X16406" s="6"/>
      <c r="Z16406" s="1"/>
    </row>
    <row r="16407" spans="16:26">
      <c r="P16407" s="1"/>
      <c r="Q16407" s="8"/>
      <c r="R16407" s="8"/>
      <c r="S16407" s="1"/>
      <c r="V16407" s="2"/>
      <c r="W16407" s="1"/>
      <c r="X16407" s="6"/>
      <c r="Z16407" s="1"/>
    </row>
    <row r="16408" spans="16:26">
      <c r="P16408" s="1"/>
      <c r="Q16408" s="8"/>
      <c r="R16408" s="8"/>
      <c r="S16408" s="1"/>
      <c r="V16408" s="2"/>
      <c r="W16408" s="1"/>
      <c r="X16408" s="6"/>
      <c r="Z16408" s="1"/>
    </row>
    <row r="16409" spans="16:26">
      <c r="P16409" s="1"/>
      <c r="Q16409" s="8"/>
      <c r="R16409" s="8"/>
      <c r="S16409" s="1"/>
      <c r="V16409" s="2"/>
      <c r="W16409" s="1"/>
      <c r="X16409" s="6"/>
      <c r="Z16409" s="1"/>
    </row>
    <row r="16410" spans="16:26">
      <c r="P16410" s="1"/>
      <c r="Q16410" s="8"/>
      <c r="R16410" s="8"/>
      <c r="S16410" s="1"/>
      <c r="V16410" s="2"/>
      <c r="W16410" s="1"/>
      <c r="X16410" s="6"/>
      <c r="Z16410" s="1"/>
    </row>
    <row r="16411" spans="16:26">
      <c r="P16411" s="1"/>
      <c r="Q16411" s="8"/>
      <c r="R16411" s="8"/>
      <c r="S16411" s="1"/>
      <c r="V16411" s="2"/>
      <c r="W16411" s="1"/>
      <c r="X16411" s="6"/>
      <c r="Z16411" s="1"/>
    </row>
    <row r="16412" spans="16:26">
      <c r="P16412" s="1"/>
      <c r="Q16412" s="8"/>
      <c r="R16412" s="8"/>
      <c r="S16412" s="1"/>
      <c r="V16412" s="2"/>
      <c r="W16412" s="1"/>
      <c r="X16412" s="6"/>
      <c r="Z16412" s="1"/>
    </row>
    <row r="16413" spans="16:26">
      <c r="P16413" s="1"/>
      <c r="Q16413" s="8"/>
      <c r="R16413" s="8"/>
      <c r="S16413" s="1"/>
      <c r="V16413" s="2"/>
      <c r="W16413" s="1"/>
      <c r="X16413" s="6"/>
      <c r="Z16413" s="1"/>
    </row>
    <row r="16414" spans="16:26">
      <c r="P16414" s="1"/>
      <c r="Q16414" s="8"/>
      <c r="R16414" s="8"/>
      <c r="S16414" s="1"/>
      <c r="V16414" s="2"/>
      <c r="W16414" s="1"/>
      <c r="X16414" s="6"/>
      <c r="Z16414" s="1"/>
    </row>
    <row r="16415" spans="16:26">
      <c r="P16415" s="1"/>
      <c r="Q16415" s="8"/>
      <c r="R16415" s="8"/>
      <c r="S16415" s="1"/>
      <c r="V16415" s="2"/>
      <c r="W16415" s="1"/>
      <c r="X16415" s="6"/>
      <c r="Z16415" s="1"/>
    </row>
    <row r="16416" spans="16:26">
      <c r="P16416" s="1"/>
      <c r="Q16416" s="8"/>
      <c r="R16416" s="8"/>
      <c r="S16416" s="1"/>
      <c r="V16416" s="2"/>
      <c r="W16416" s="1"/>
      <c r="X16416" s="6"/>
      <c r="Z16416" s="1"/>
    </row>
    <row r="16417" spans="16:26">
      <c r="P16417" s="1"/>
      <c r="Q16417" s="8"/>
      <c r="R16417" s="8"/>
      <c r="S16417" s="1"/>
      <c r="V16417" s="2"/>
      <c r="W16417" s="1"/>
      <c r="X16417" s="6"/>
      <c r="Z16417" s="1"/>
    </row>
    <row r="16418" spans="16:26">
      <c r="P16418" s="1"/>
      <c r="Q16418" s="8"/>
      <c r="R16418" s="8"/>
      <c r="S16418" s="1"/>
      <c r="V16418" s="2"/>
      <c r="W16418" s="1"/>
      <c r="X16418" s="6"/>
      <c r="Z16418" s="1"/>
    </row>
    <row r="16419" spans="16:26">
      <c r="P16419" s="1"/>
      <c r="Q16419" s="8"/>
      <c r="R16419" s="8"/>
      <c r="S16419" s="1"/>
      <c r="V16419" s="2"/>
      <c r="W16419" s="1"/>
      <c r="X16419" s="6"/>
      <c r="Z16419" s="1"/>
    </row>
    <row r="16420" spans="16:26">
      <c r="P16420" s="1"/>
      <c r="Q16420" s="8"/>
      <c r="R16420" s="8"/>
      <c r="S16420" s="1"/>
      <c r="V16420" s="2"/>
      <c r="W16420" s="1"/>
      <c r="X16420" s="6"/>
      <c r="Z16420" s="1"/>
    </row>
    <row r="16421" spans="16:26">
      <c r="P16421" s="1"/>
      <c r="Q16421" s="8"/>
      <c r="R16421" s="8"/>
      <c r="S16421" s="1"/>
      <c r="V16421" s="2"/>
      <c r="W16421" s="1"/>
      <c r="X16421" s="6"/>
      <c r="Z16421" s="1"/>
    </row>
    <row r="16422" spans="16:26">
      <c r="P16422" s="1"/>
      <c r="Q16422" s="8"/>
      <c r="R16422" s="8"/>
      <c r="S16422" s="1"/>
      <c r="V16422" s="2"/>
      <c r="W16422" s="1"/>
      <c r="X16422" s="6"/>
      <c r="Z16422" s="1"/>
    </row>
    <row r="16423" spans="16:26">
      <c r="P16423" s="1"/>
      <c r="Q16423" s="8"/>
      <c r="R16423" s="8"/>
      <c r="S16423" s="1"/>
      <c r="V16423" s="2"/>
      <c r="W16423" s="1"/>
      <c r="X16423" s="6"/>
      <c r="Z16423" s="1"/>
    </row>
    <row r="16424" spans="16:26">
      <c r="P16424" s="1"/>
      <c r="Q16424" s="8"/>
      <c r="R16424" s="8"/>
      <c r="S16424" s="1"/>
      <c r="V16424" s="2"/>
      <c r="W16424" s="1"/>
      <c r="X16424" s="6"/>
      <c r="Z16424" s="1"/>
    </row>
    <row r="16425" spans="16:26">
      <c r="P16425" s="1"/>
      <c r="Q16425" s="8"/>
      <c r="R16425" s="8"/>
      <c r="S16425" s="1"/>
      <c r="V16425" s="2"/>
      <c r="W16425" s="1"/>
      <c r="X16425" s="6"/>
      <c r="Z16425" s="1"/>
    </row>
    <row r="16426" spans="16:26">
      <c r="P16426" s="1"/>
      <c r="Q16426" s="8"/>
      <c r="R16426" s="8"/>
      <c r="S16426" s="1"/>
      <c r="V16426" s="2"/>
      <c r="W16426" s="1"/>
      <c r="X16426" s="6"/>
      <c r="Z16426" s="1"/>
    </row>
    <row r="16427" spans="16:26">
      <c r="P16427" s="1"/>
      <c r="Q16427" s="8"/>
      <c r="R16427" s="8"/>
      <c r="S16427" s="1"/>
      <c r="V16427" s="2"/>
      <c r="W16427" s="1"/>
      <c r="X16427" s="6"/>
      <c r="Z16427" s="1"/>
    </row>
    <row r="16428" spans="16:26">
      <c r="P16428" s="1"/>
      <c r="Q16428" s="8"/>
      <c r="R16428" s="8"/>
      <c r="S16428" s="1"/>
      <c r="V16428" s="2"/>
      <c r="W16428" s="1"/>
      <c r="X16428" s="6"/>
      <c r="Z16428" s="1"/>
    </row>
    <row r="16429" spans="16:26">
      <c r="P16429" s="1"/>
      <c r="Q16429" s="8"/>
      <c r="R16429" s="8"/>
      <c r="S16429" s="1"/>
      <c r="V16429" s="2"/>
      <c r="W16429" s="1"/>
      <c r="X16429" s="6"/>
      <c r="Z16429" s="1"/>
    </row>
    <row r="16430" spans="16:26">
      <c r="P16430" s="1"/>
      <c r="Q16430" s="8"/>
      <c r="R16430" s="8"/>
      <c r="S16430" s="1"/>
      <c r="V16430" s="2"/>
      <c r="W16430" s="1"/>
      <c r="X16430" s="6"/>
      <c r="Z16430" s="1"/>
    </row>
    <row r="16431" spans="16:26">
      <c r="P16431" s="1"/>
      <c r="Q16431" s="8"/>
      <c r="R16431" s="8"/>
      <c r="S16431" s="1"/>
      <c r="V16431" s="2"/>
      <c r="W16431" s="1"/>
      <c r="X16431" s="6"/>
      <c r="Z16431" s="1"/>
    </row>
    <row r="16432" spans="16:26">
      <c r="P16432" s="1"/>
      <c r="Q16432" s="8"/>
      <c r="R16432" s="8"/>
      <c r="S16432" s="1"/>
      <c r="V16432" s="2"/>
      <c r="W16432" s="1"/>
      <c r="X16432" s="6"/>
      <c r="Z16432" s="1"/>
    </row>
    <row r="16433" spans="16:26">
      <c r="P16433" s="1"/>
      <c r="Q16433" s="8"/>
      <c r="R16433" s="8"/>
      <c r="S16433" s="1"/>
      <c r="V16433" s="2"/>
      <c r="W16433" s="1"/>
      <c r="X16433" s="6"/>
      <c r="Z16433" s="1"/>
    </row>
    <row r="16434" spans="16:26">
      <c r="P16434" s="1"/>
      <c r="Q16434" s="8"/>
      <c r="R16434" s="8"/>
      <c r="S16434" s="1"/>
      <c r="V16434" s="2"/>
      <c r="W16434" s="1"/>
      <c r="X16434" s="6"/>
      <c r="Z16434" s="1"/>
    </row>
    <row r="16435" spans="16:26">
      <c r="P16435" s="1"/>
      <c r="Q16435" s="8"/>
      <c r="R16435" s="8"/>
      <c r="S16435" s="1"/>
      <c r="V16435" s="2"/>
      <c r="W16435" s="1"/>
      <c r="X16435" s="6"/>
      <c r="Z16435" s="1"/>
    </row>
    <row r="16436" spans="16:26">
      <c r="P16436" s="1"/>
      <c r="Q16436" s="8"/>
      <c r="R16436" s="8"/>
      <c r="S16436" s="1"/>
      <c r="V16436" s="2"/>
      <c r="W16436" s="1"/>
      <c r="X16436" s="6"/>
      <c r="Z16436" s="1"/>
    </row>
    <row r="16437" spans="16:26">
      <c r="P16437" s="1"/>
      <c r="Q16437" s="8"/>
      <c r="R16437" s="8"/>
      <c r="S16437" s="1"/>
      <c r="V16437" s="2"/>
      <c r="W16437" s="1"/>
      <c r="X16437" s="6"/>
      <c r="Z16437" s="1"/>
    </row>
    <row r="16438" spans="16:26">
      <c r="P16438" s="1"/>
      <c r="Q16438" s="8"/>
      <c r="R16438" s="8"/>
      <c r="S16438" s="1"/>
      <c r="V16438" s="2"/>
      <c r="W16438" s="1"/>
      <c r="X16438" s="6"/>
      <c r="Z16438" s="1"/>
    </row>
    <row r="16439" spans="16:26">
      <c r="P16439" s="1"/>
      <c r="Q16439" s="8"/>
      <c r="R16439" s="8"/>
      <c r="S16439" s="1"/>
      <c r="V16439" s="2"/>
      <c r="W16439" s="1"/>
      <c r="X16439" s="6"/>
      <c r="Z16439" s="1"/>
    </row>
    <row r="16440" spans="16:26">
      <c r="P16440" s="1"/>
      <c r="Q16440" s="8"/>
      <c r="R16440" s="8"/>
      <c r="S16440" s="1"/>
      <c r="V16440" s="2"/>
      <c r="W16440" s="1"/>
      <c r="X16440" s="6"/>
      <c r="Z16440" s="1"/>
    </row>
    <row r="16441" spans="16:26">
      <c r="P16441" s="1"/>
      <c r="Q16441" s="8"/>
      <c r="R16441" s="8"/>
      <c r="S16441" s="1"/>
      <c r="V16441" s="2"/>
      <c r="W16441" s="1"/>
      <c r="X16441" s="6"/>
      <c r="Z16441" s="1"/>
    </row>
    <row r="16442" spans="16:26">
      <c r="P16442" s="1"/>
      <c r="Q16442" s="8"/>
      <c r="R16442" s="8"/>
      <c r="S16442" s="1"/>
      <c r="V16442" s="2"/>
      <c r="W16442" s="1"/>
      <c r="X16442" s="6"/>
      <c r="Z16442" s="1"/>
    </row>
    <row r="16443" spans="16:26">
      <c r="P16443" s="1"/>
      <c r="Q16443" s="8"/>
      <c r="R16443" s="8"/>
      <c r="S16443" s="1"/>
      <c r="V16443" s="2"/>
      <c r="W16443" s="1"/>
      <c r="X16443" s="6"/>
      <c r="Z16443" s="1"/>
    </row>
    <row r="16444" spans="16:26">
      <c r="P16444" s="1"/>
      <c r="Q16444" s="8"/>
      <c r="R16444" s="8"/>
      <c r="S16444" s="1"/>
      <c r="V16444" s="2"/>
      <c r="W16444" s="1"/>
      <c r="X16444" s="6"/>
      <c r="Z16444" s="1"/>
    </row>
    <row r="16445" spans="16:26">
      <c r="P16445" s="1"/>
      <c r="Q16445" s="8"/>
      <c r="R16445" s="8"/>
      <c r="S16445" s="1"/>
      <c r="V16445" s="2"/>
      <c r="W16445" s="1"/>
      <c r="X16445" s="6"/>
      <c r="Z16445" s="1"/>
    </row>
    <row r="16446" spans="16:26">
      <c r="P16446" s="1"/>
      <c r="Q16446" s="8"/>
      <c r="R16446" s="8"/>
      <c r="S16446" s="1"/>
      <c r="V16446" s="2"/>
      <c r="W16446" s="1"/>
      <c r="X16446" s="6"/>
      <c r="Z16446" s="1"/>
    </row>
    <row r="16447" spans="16:26">
      <c r="P16447" s="1"/>
      <c r="Q16447" s="8"/>
      <c r="R16447" s="8"/>
      <c r="S16447" s="1"/>
      <c r="V16447" s="2"/>
      <c r="W16447" s="1"/>
      <c r="X16447" s="6"/>
      <c r="Z16447" s="1"/>
    </row>
    <row r="16448" spans="16:26">
      <c r="P16448" s="1"/>
      <c r="Q16448" s="8"/>
      <c r="R16448" s="8"/>
      <c r="S16448" s="1"/>
      <c r="V16448" s="2"/>
      <c r="W16448" s="1"/>
      <c r="X16448" s="6"/>
      <c r="Z16448" s="1"/>
    </row>
    <row r="16449" spans="16:26">
      <c r="P16449" s="1"/>
      <c r="Q16449" s="8"/>
      <c r="R16449" s="8"/>
      <c r="S16449" s="1"/>
      <c r="V16449" s="2"/>
      <c r="W16449" s="1"/>
      <c r="X16449" s="6"/>
      <c r="Z16449" s="1"/>
    </row>
    <row r="16450" spans="16:26">
      <c r="P16450" s="1"/>
      <c r="Q16450" s="8"/>
      <c r="R16450" s="8"/>
      <c r="S16450" s="1"/>
      <c r="V16450" s="2"/>
      <c r="W16450" s="1"/>
      <c r="X16450" s="6"/>
      <c r="Z16450" s="1"/>
    </row>
    <row r="16451" spans="16:26">
      <c r="P16451" s="1"/>
      <c r="Q16451" s="8"/>
      <c r="R16451" s="8"/>
      <c r="S16451" s="1"/>
      <c r="V16451" s="2"/>
      <c r="W16451" s="1"/>
      <c r="X16451" s="6"/>
      <c r="Z16451" s="1"/>
    </row>
    <row r="16452" spans="16:26">
      <c r="P16452" s="1"/>
      <c r="Q16452" s="8"/>
      <c r="R16452" s="8"/>
      <c r="S16452" s="1"/>
      <c r="V16452" s="2"/>
      <c r="W16452" s="1"/>
      <c r="X16452" s="6"/>
      <c r="Z16452" s="1"/>
    </row>
    <row r="16453" spans="16:26">
      <c r="P16453" s="1"/>
      <c r="Q16453" s="8"/>
      <c r="R16453" s="8"/>
      <c r="S16453" s="1"/>
      <c r="V16453" s="2"/>
      <c r="W16453" s="1"/>
      <c r="X16453" s="6"/>
      <c r="Z16453" s="1"/>
    </row>
    <row r="16454" spans="16:26">
      <c r="P16454" s="1"/>
      <c r="Q16454" s="8"/>
      <c r="R16454" s="8"/>
      <c r="S16454" s="1"/>
      <c r="V16454" s="2"/>
      <c r="W16454" s="1"/>
      <c r="X16454" s="6"/>
      <c r="Z16454" s="1"/>
    </row>
    <row r="16455" spans="16:26">
      <c r="P16455" s="1"/>
      <c r="Q16455" s="8"/>
      <c r="R16455" s="8"/>
      <c r="S16455" s="1"/>
      <c r="V16455" s="2"/>
      <c r="W16455" s="1"/>
      <c r="X16455" s="6"/>
      <c r="Z16455" s="1"/>
    </row>
    <row r="16456" spans="16:26">
      <c r="P16456" s="1"/>
      <c r="Q16456" s="8"/>
      <c r="R16456" s="8"/>
      <c r="S16456" s="1"/>
      <c r="V16456" s="2"/>
      <c r="W16456" s="1"/>
      <c r="X16456" s="6"/>
      <c r="Z16456" s="1"/>
    </row>
    <row r="16457" spans="16:26">
      <c r="P16457" s="1"/>
      <c r="Q16457" s="8"/>
      <c r="R16457" s="8"/>
      <c r="S16457" s="1"/>
      <c r="V16457" s="2"/>
      <c r="W16457" s="1"/>
      <c r="X16457" s="6"/>
      <c r="Z16457" s="1"/>
    </row>
    <row r="16458" spans="16:26">
      <c r="P16458" s="1"/>
      <c r="Q16458" s="8"/>
      <c r="R16458" s="8"/>
      <c r="S16458" s="1"/>
      <c r="V16458" s="2"/>
      <c r="W16458" s="1"/>
      <c r="X16458" s="6"/>
      <c r="Z16458" s="1"/>
    </row>
    <row r="16459" spans="16:26">
      <c r="P16459" s="1"/>
      <c r="Q16459" s="8"/>
      <c r="R16459" s="8"/>
      <c r="S16459" s="1"/>
      <c r="V16459" s="2"/>
      <c r="W16459" s="1"/>
      <c r="X16459" s="6"/>
      <c r="Z16459" s="1"/>
    </row>
    <row r="16460" spans="16:26">
      <c r="P16460" s="1"/>
      <c r="Q16460" s="8"/>
      <c r="R16460" s="8"/>
      <c r="S16460" s="1"/>
      <c r="V16460" s="2"/>
      <c r="W16460" s="1"/>
      <c r="X16460" s="6"/>
      <c r="Z16460" s="1"/>
    </row>
    <row r="16461" spans="16:26">
      <c r="P16461" s="1"/>
      <c r="Q16461" s="8"/>
      <c r="R16461" s="8"/>
      <c r="S16461" s="1"/>
      <c r="V16461" s="2"/>
      <c r="W16461" s="1"/>
      <c r="X16461" s="6"/>
      <c r="Z16461" s="1"/>
    </row>
    <row r="16462" spans="16:26">
      <c r="P16462" s="1"/>
      <c r="Q16462" s="8"/>
      <c r="R16462" s="8"/>
      <c r="S16462" s="1"/>
      <c r="V16462" s="2"/>
      <c r="W16462" s="1"/>
      <c r="X16462" s="6"/>
      <c r="Z16462" s="1"/>
    </row>
    <row r="16463" spans="16:26">
      <c r="P16463" s="1"/>
      <c r="Q16463" s="8"/>
      <c r="R16463" s="8"/>
      <c r="S16463" s="1"/>
      <c r="V16463" s="2"/>
      <c r="W16463" s="1"/>
      <c r="X16463" s="6"/>
      <c r="Z16463" s="1"/>
    </row>
    <row r="16464" spans="16:26">
      <c r="P16464" s="1"/>
      <c r="Q16464" s="8"/>
      <c r="R16464" s="8"/>
      <c r="S16464" s="1"/>
      <c r="V16464" s="2"/>
      <c r="W16464" s="1"/>
      <c r="X16464" s="6"/>
      <c r="Z16464" s="1"/>
    </row>
    <row r="16465" spans="16:26">
      <c r="P16465" s="1"/>
      <c r="Q16465" s="8"/>
      <c r="R16465" s="8"/>
      <c r="S16465" s="1"/>
      <c r="V16465" s="2"/>
      <c r="W16465" s="1"/>
      <c r="X16465" s="6"/>
      <c r="Z16465" s="1"/>
    </row>
    <row r="16466" spans="16:26">
      <c r="P16466" s="1"/>
      <c r="Q16466" s="8"/>
      <c r="R16466" s="8"/>
      <c r="S16466" s="1"/>
      <c r="V16466" s="2"/>
      <c r="W16466" s="1"/>
      <c r="X16466" s="6"/>
      <c r="Z16466" s="1"/>
    </row>
    <row r="16467" spans="16:26">
      <c r="P16467" s="1"/>
      <c r="Q16467" s="8"/>
      <c r="R16467" s="8"/>
      <c r="S16467" s="1"/>
      <c r="V16467" s="2"/>
      <c r="W16467" s="1"/>
      <c r="X16467" s="6"/>
      <c r="Z16467" s="1"/>
    </row>
    <row r="16468" spans="16:26">
      <c r="P16468" s="1"/>
      <c r="Q16468" s="8"/>
      <c r="R16468" s="8"/>
      <c r="S16468" s="1"/>
      <c r="V16468" s="2"/>
      <c r="W16468" s="1"/>
      <c r="X16468" s="6"/>
      <c r="Z16468" s="1"/>
    </row>
    <row r="16469" spans="16:26">
      <c r="P16469" s="1"/>
      <c r="Q16469" s="8"/>
      <c r="R16469" s="8"/>
      <c r="S16469" s="1"/>
      <c r="V16469" s="2"/>
      <c r="W16469" s="1"/>
      <c r="X16469" s="6"/>
      <c r="Z16469" s="1"/>
    </row>
    <row r="16470" spans="16:26">
      <c r="P16470" s="1"/>
      <c r="Q16470" s="8"/>
      <c r="R16470" s="8"/>
      <c r="S16470" s="1"/>
      <c r="V16470" s="2"/>
      <c r="W16470" s="1"/>
      <c r="X16470" s="6"/>
      <c r="Z16470" s="1"/>
    </row>
    <row r="16471" spans="16:26">
      <c r="P16471" s="1"/>
      <c r="Q16471" s="8"/>
      <c r="R16471" s="8"/>
      <c r="S16471" s="1"/>
      <c r="V16471" s="2"/>
      <c r="W16471" s="1"/>
      <c r="X16471" s="6"/>
      <c r="Z16471" s="1"/>
    </row>
    <row r="16472" spans="16:26">
      <c r="P16472" s="1"/>
      <c r="Q16472" s="8"/>
      <c r="R16472" s="8"/>
      <c r="S16472" s="1"/>
      <c r="V16472" s="2"/>
      <c r="W16472" s="1"/>
      <c r="X16472" s="6"/>
      <c r="Z16472" s="1"/>
    </row>
    <row r="16473" spans="16:26">
      <c r="P16473" s="1"/>
      <c r="Q16473" s="8"/>
      <c r="R16473" s="8"/>
      <c r="S16473" s="1"/>
      <c r="V16473" s="2"/>
      <c r="W16473" s="1"/>
      <c r="X16473" s="6"/>
      <c r="Z16473" s="1"/>
    </row>
    <row r="16474" spans="16:26">
      <c r="P16474" s="1"/>
      <c r="Q16474" s="8"/>
      <c r="R16474" s="8"/>
      <c r="S16474" s="1"/>
      <c r="V16474" s="2"/>
      <c r="W16474" s="1"/>
      <c r="X16474" s="6"/>
      <c r="Z16474" s="1"/>
    </row>
    <row r="16475" spans="16:26">
      <c r="P16475" s="1"/>
      <c r="Q16475" s="8"/>
      <c r="R16475" s="8"/>
      <c r="S16475" s="1"/>
      <c r="V16475" s="2"/>
      <c r="W16475" s="1"/>
      <c r="X16475" s="6"/>
      <c r="Z16475" s="1"/>
    </row>
    <row r="16476" spans="16:26">
      <c r="P16476" s="1"/>
      <c r="Q16476" s="8"/>
      <c r="R16476" s="8"/>
      <c r="S16476" s="1"/>
      <c r="V16476" s="2"/>
      <c r="W16476" s="1"/>
      <c r="X16476" s="6"/>
      <c r="Z16476" s="1"/>
    </row>
    <row r="16477" spans="16:26">
      <c r="P16477" s="1"/>
      <c r="Q16477" s="8"/>
      <c r="R16477" s="8"/>
      <c r="S16477" s="1"/>
      <c r="V16477" s="2"/>
      <c r="W16477" s="1"/>
      <c r="X16477" s="6"/>
      <c r="Z16477" s="1"/>
    </row>
    <row r="16478" spans="16:26">
      <c r="P16478" s="1"/>
      <c r="Q16478" s="8"/>
      <c r="R16478" s="8"/>
      <c r="S16478" s="1"/>
      <c r="V16478" s="2"/>
      <c r="W16478" s="1"/>
      <c r="X16478" s="6"/>
      <c r="Z16478" s="1"/>
    </row>
    <row r="16479" spans="16:26">
      <c r="P16479" s="1"/>
      <c r="Q16479" s="8"/>
      <c r="R16479" s="8"/>
      <c r="S16479" s="1"/>
      <c r="V16479" s="2"/>
      <c r="W16479" s="1"/>
      <c r="X16479" s="6"/>
      <c r="Z16479" s="1"/>
    </row>
    <row r="16480" spans="16:26">
      <c r="P16480" s="1"/>
      <c r="Q16480" s="8"/>
      <c r="R16480" s="8"/>
      <c r="S16480" s="1"/>
      <c r="V16480" s="2"/>
      <c r="W16480" s="1"/>
      <c r="X16480" s="6"/>
      <c r="Z16480" s="1"/>
    </row>
    <row r="16481" spans="16:26">
      <c r="P16481" s="1"/>
      <c r="Q16481" s="8"/>
      <c r="R16481" s="8"/>
      <c r="S16481" s="1"/>
      <c r="V16481" s="2"/>
      <c r="W16481" s="1"/>
      <c r="X16481" s="6"/>
      <c r="Z16481" s="1"/>
    </row>
    <row r="16482" spans="16:26">
      <c r="P16482" s="1"/>
      <c r="Q16482" s="8"/>
      <c r="R16482" s="8"/>
      <c r="S16482" s="1"/>
      <c r="V16482" s="2"/>
      <c r="W16482" s="1"/>
      <c r="X16482" s="6"/>
      <c r="Z16482" s="1"/>
    </row>
    <row r="16483" spans="16:26">
      <c r="P16483" s="1"/>
      <c r="Q16483" s="8"/>
      <c r="R16483" s="8"/>
      <c r="S16483" s="1"/>
      <c r="V16483" s="2"/>
      <c r="W16483" s="1"/>
      <c r="X16483" s="6"/>
      <c r="Z16483" s="1"/>
    </row>
    <row r="16484" spans="16:26">
      <c r="P16484" s="1"/>
      <c r="Q16484" s="8"/>
      <c r="R16484" s="8"/>
      <c r="S16484" s="1"/>
      <c r="V16484" s="2"/>
      <c r="W16484" s="1"/>
      <c r="X16484" s="6"/>
      <c r="Z16484" s="1"/>
    </row>
    <row r="16485" spans="16:26">
      <c r="P16485" s="1"/>
      <c r="Q16485" s="8"/>
      <c r="R16485" s="8"/>
      <c r="S16485" s="1"/>
      <c r="V16485" s="2"/>
      <c r="W16485" s="1"/>
      <c r="X16485" s="6"/>
      <c r="Z16485" s="1"/>
    </row>
    <row r="16486" spans="16:26">
      <c r="P16486" s="1"/>
      <c r="Q16486" s="8"/>
      <c r="R16486" s="8"/>
      <c r="S16486" s="1"/>
      <c r="V16486" s="2"/>
      <c r="W16486" s="1"/>
      <c r="X16486" s="6"/>
      <c r="Z16486" s="1"/>
    </row>
    <row r="16487" spans="16:26">
      <c r="P16487" s="1"/>
      <c r="Q16487" s="8"/>
      <c r="R16487" s="8"/>
      <c r="S16487" s="1"/>
      <c r="V16487" s="2"/>
      <c r="W16487" s="1"/>
      <c r="X16487" s="6"/>
      <c r="Z16487" s="1"/>
    </row>
    <row r="16488" spans="16:26">
      <c r="P16488" s="1"/>
      <c r="Q16488" s="8"/>
      <c r="R16488" s="8"/>
      <c r="S16488" s="1"/>
      <c r="V16488" s="2"/>
      <c r="W16488" s="1"/>
      <c r="X16488" s="6"/>
      <c r="Z16488" s="1"/>
    </row>
    <row r="16489" spans="16:26">
      <c r="P16489" s="1"/>
      <c r="Q16489" s="8"/>
      <c r="R16489" s="8"/>
      <c r="S16489" s="1"/>
      <c r="V16489" s="2"/>
      <c r="W16489" s="1"/>
      <c r="X16489" s="6"/>
      <c r="Z16489" s="1"/>
    </row>
    <row r="16490" spans="16:26">
      <c r="P16490" s="1"/>
      <c r="Q16490" s="8"/>
      <c r="R16490" s="8"/>
      <c r="S16490" s="1"/>
      <c r="V16490" s="2"/>
      <c r="W16490" s="1"/>
      <c r="X16490" s="6"/>
      <c r="Z16490" s="1"/>
    </row>
    <row r="16491" spans="16:26">
      <c r="P16491" s="1"/>
      <c r="Q16491" s="8"/>
      <c r="R16491" s="8"/>
      <c r="S16491" s="1"/>
      <c r="V16491" s="2"/>
      <c r="W16491" s="1"/>
      <c r="X16491" s="6"/>
      <c r="Z16491" s="1"/>
    </row>
    <row r="16492" spans="16:26">
      <c r="P16492" s="1"/>
      <c r="Q16492" s="8"/>
      <c r="R16492" s="8"/>
      <c r="S16492" s="1"/>
      <c r="V16492" s="2"/>
      <c r="W16492" s="1"/>
      <c r="X16492" s="6"/>
      <c r="Z16492" s="1"/>
    </row>
    <row r="16493" spans="16:26">
      <c r="P16493" s="1"/>
      <c r="Q16493" s="8"/>
      <c r="R16493" s="8"/>
      <c r="S16493" s="1"/>
      <c r="V16493" s="2"/>
      <c r="W16493" s="1"/>
      <c r="X16493" s="6"/>
      <c r="Z16493" s="1"/>
    </row>
    <row r="16494" spans="16:26">
      <c r="P16494" s="1"/>
      <c r="Q16494" s="8"/>
      <c r="R16494" s="8"/>
      <c r="S16494" s="1"/>
      <c r="V16494" s="2"/>
      <c r="W16494" s="1"/>
      <c r="X16494" s="6"/>
      <c r="Z16494" s="1"/>
    </row>
    <row r="16495" spans="16:26">
      <c r="P16495" s="1"/>
      <c r="Q16495" s="8"/>
      <c r="R16495" s="8"/>
      <c r="S16495" s="1"/>
      <c r="V16495" s="2"/>
      <c r="W16495" s="1"/>
      <c r="X16495" s="6"/>
      <c r="Z16495" s="1"/>
    </row>
    <row r="16496" spans="16:26">
      <c r="P16496" s="1"/>
      <c r="Q16496" s="8"/>
      <c r="R16496" s="8"/>
      <c r="S16496" s="1"/>
      <c r="V16496" s="2"/>
      <c r="W16496" s="1"/>
      <c r="X16496" s="6"/>
      <c r="Z16496" s="1"/>
    </row>
    <row r="16497" spans="16:26">
      <c r="P16497" s="1"/>
      <c r="Q16497" s="8"/>
      <c r="R16497" s="8"/>
      <c r="S16497" s="1"/>
      <c r="V16497" s="2"/>
      <c r="W16497" s="1"/>
      <c r="X16497" s="6"/>
      <c r="Z16497" s="1"/>
    </row>
    <row r="16498" spans="16:26">
      <c r="P16498" s="1"/>
      <c r="Q16498" s="8"/>
      <c r="R16498" s="8"/>
      <c r="S16498" s="1"/>
      <c r="V16498" s="2"/>
      <c r="W16498" s="1"/>
      <c r="X16498" s="6"/>
      <c r="Z16498" s="1"/>
    </row>
    <row r="16499" spans="16:26">
      <c r="P16499" s="1"/>
      <c r="Q16499" s="8"/>
      <c r="R16499" s="8"/>
      <c r="S16499" s="1"/>
      <c r="V16499" s="2"/>
      <c r="W16499" s="1"/>
      <c r="X16499" s="6"/>
      <c r="Z16499" s="1"/>
    </row>
    <row r="16500" spans="16:26">
      <c r="P16500" s="1"/>
      <c r="Q16500" s="8"/>
      <c r="R16500" s="8"/>
      <c r="S16500" s="1"/>
      <c r="V16500" s="2"/>
      <c r="W16500" s="1"/>
      <c r="X16500" s="6"/>
      <c r="Z16500" s="1"/>
    </row>
    <row r="16501" spans="16:26">
      <c r="P16501" s="1"/>
      <c r="Q16501" s="8"/>
      <c r="R16501" s="8"/>
      <c r="S16501" s="1"/>
      <c r="V16501" s="2"/>
      <c r="W16501" s="1"/>
      <c r="X16501" s="6"/>
      <c r="Z16501" s="1"/>
    </row>
    <row r="16502" spans="16:26">
      <c r="P16502" s="1"/>
      <c r="Q16502" s="8"/>
      <c r="R16502" s="8"/>
      <c r="S16502" s="1"/>
      <c r="V16502" s="2"/>
      <c r="W16502" s="1"/>
      <c r="X16502" s="6"/>
      <c r="Z16502" s="1"/>
    </row>
    <row r="16503" spans="16:26">
      <c r="P16503" s="1"/>
      <c r="Q16503" s="8"/>
      <c r="R16503" s="8"/>
      <c r="S16503" s="1"/>
      <c r="V16503" s="2"/>
      <c r="W16503" s="1"/>
      <c r="X16503" s="6"/>
      <c r="Z16503" s="1"/>
    </row>
    <row r="16504" spans="16:26">
      <c r="P16504" s="1"/>
      <c r="Q16504" s="8"/>
      <c r="R16504" s="8"/>
      <c r="S16504" s="1"/>
      <c r="V16504" s="2"/>
      <c r="W16504" s="1"/>
      <c r="X16504" s="6"/>
      <c r="Z16504" s="1"/>
    </row>
    <row r="16505" spans="16:26">
      <c r="P16505" s="1"/>
      <c r="Q16505" s="8"/>
      <c r="R16505" s="8"/>
      <c r="S16505" s="1"/>
      <c r="V16505" s="2"/>
      <c r="W16505" s="1"/>
      <c r="X16505" s="6"/>
      <c r="Z16505" s="1"/>
    </row>
    <row r="16506" spans="16:26">
      <c r="P16506" s="1"/>
      <c r="Q16506" s="8"/>
      <c r="R16506" s="8"/>
      <c r="S16506" s="1"/>
      <c r="V16506" s="2"/>
      <c r="W16506" s="1"/>
      <c r="X16506" s="6"/>
      <c r="Z16506" s="1"/>
    </row>
    <row r="16507" spans="16:26">
      <c r="P16507" s="1"/>
      <c r="Q16507" s="8"/>
      <c r="R16507" s="8"/>
      <c r="S16507" s="1"/>
      <c r="V16507" s="2"/>
      <c r="W16507" s="1"/>
      <c r="X16507" s="6"/>
      <c r="Z16507" s="1"/>
    </row>
    <row r="16508" spans="16:26">
      <c r="P16508" s="1"/>
      <c r="Q16508" s="8"/>
      <c r="R16508" s="8"/>
      <c r="S16508" s="1"/>
      <c r="V16508" s="2"/>
      <c r="W16508" s="1"/>
      <c r="X16508" s="6"/>
      <c r="Z16508" s="1"/>
    </row>
    <row r="16509" spans="16:26">
      <c r="P16509" s="1"/>
      <c r="Q16509" s="8"/>
      <c r="R16509" s="8"/>
      <c r="S16509" s="1"/>
      <c r="V16509" s="2"/>
      <c r="W16509" s="1"/>
      <c r="X16509" s="6"/>
      <c r="Z16509" s="1"/>
    </row>
    <row r="16510" spans="16:26">
      <c r="P16510" s="1"/>
      <c r="Q16510" s="8"/>
      <c r="R16510" s="8"/>
      <c r="S16510" s="1"/>
      <c r="V16510" s="2"/>
      <c r="W16510" s="1"/>
      <c r="X16510" s="6"/>
      <c r="Z16510" s="1"/>
    </row>
    <row r="16511" spans="16:26">
      <c r="P16511" s="1"/>
      <c r="Q16511" s="8"/>
      <c r="R16511" s="8"/>
      <c r="S16511" s="1"/>
      <c r="V16511" s="2"/>
      <c r="W16511" s="1"/>
      <c r="X16511" s="6"/>
      <c r="Z16511" s="1"/>
    </row>
    <row r="16512" spans="16:26">
      <c r="P16512" s="1"/>
      <c r="Q16512" s="8"/>
      <c r="R16512" s="8"/>
      <c r="S16512" s="1"/>
      <c r="V16512" s="2"/>
      <c r="W16512" s="1"/>
      <c r="X16512" s="6"/>
      <c r="Z16512" s="1"/>
    </row>
    <row r="16513" spans="16:26">
      <c r="P16513" s="1"/>
      <c r="Q16513" s="8"/>
      <c r="R16513" s="8"/>
      <c r="S16513" s="1"/>
      <c r="V16513" s="2"/>
      <c r="W16513" s="1"/>
      <c r="X16513" s="6"/>
      <c r="Z16513" s="1"/>
    </row>
    <row r="16514" spans="16:26">
      <c r="P16514" s="1"/>
      <c r="Q16514" s="8"/>
      <c r="R16514" s="8"/>
      <c r="S16514" s="1"/>
      <c r="V16514" s="2"/>
      <c r="W16514" s="1"/>
      <c r="X16514" s="6"/>
      <c r="Z16514" s="1"/>
    </row>
    <row r="16515" spans="16:26">
      <c r="P16515" s="1"/>
      <c r="Q16515" s="8"/>
      <c r="R16515" s="8"/>
      <c r="S16515" s="1"/>
      <c r="V16515" s="2"/>
      <c r="W16515" s="1"/>
      <c r="X16515" s="6"/>
      <c r="Z16515" s="1"/>
    </row>
    <row r="16516" spans="16:26">
      <c r="P16516" s="1"/>
      <c r="Q16516" s="8"/>
      <c r="R16516" s="8"/>
      <c r="S16516" s="1"/>
      <c r="V16516" s="2"/>
      <c r="W16516" s="1"/>
      <c r="X16516" s="6"/>
      <c r="Z16516" s="1"/>
    </row>
    <row r="16517" spans="16:26">
      <c r="P16517" s="1"/>
      <c r="Q16517" s="8"/>
      <c r="R16517" s="8"/>
      <c r="S16517" s="1"/>
      <c r="V16517" s="2"/>
      <c r="W16517" s="1"/>
      <c r="X16517" s="6"/>
      <c r="Z16517" s="1"/>
    </row>
    <row r="16518" spans="16:26">
      <c r="P16518" s="1"/>
      <c r="Q16518" s="8"/>
      <c r="R16518" s="8"/>
      <c r="S16518" s="1"/>
      <c r="V16518" s="2"/>
      <c r="W16518" s="1"/>
      <c r="X16518" s="6"/>
      <c r="Z16518" s="1"/>
    </row>
    <row r="16519" spans="16:26">
      <c r="P16519" s="1"/>
      <c r="Q16519" s="8"/>
      <c r="R16519" s="8"/>
      <c r="S16519" s="1"/>
      <c r="V16519" s="2"/>
      <c r="W16519" s="1"/>
      <c r="X16519" s="6"/>
      <c r="Z16519" s="1"/>
    </row>
    <row r="16520" spans="16:26">
      <c r="P16520" s="1"/>
      <c r="Q16520" s="8"/>
      <c r="R16520" s="8"/>
      <c r="S16520" s="1"/>
      <c r="V16520" s="2"/>
      <c r="W16520" s="1"/>
      <c r="X16520" s="6"/>
      <c r="Z16520" s="1"/>
    </row>
    <row r="16521" spans="16:26">
      <c r="P16521" s="1"/>
      <c r="Q16521" s="8"/>
      <c r="R16521" s="8"/>
      <c r="S16521" s="1"/>
      <c r="V16521" s="2"/>
      <c r="W16521" s="1"/>
      <c r="X16521" s="6"/>
      <c r="Z16521" s="1"/>
    </row>
    <row r="16522" spans="16:26">
      <c r="P16522" s="1"/>
      <c r="Q16522" s="8"/>
      <c r="R16522" s="8"/>
      <c r="S16522" s="1"/>
      <c r="V16522" s="2"/>
      <c r="W16522" s="1"/>
      <c r="X16522" s="6"/>
      <c r="Z16522" s="1"/>
    </row>
    <row r="16523" spans="16:26">
      <c r="P16523" s="1"/>
      <c r="Q16523" s="8"/>
      <c r="R16523" s="8"/>
      <c r="S16523" s="1"/>
      <c r="V16523" s="2"/>
      <c r="W16523" s="1"/>
      <c r="X16523" s="6"/>
      <c r="Z16523" s="1"/>
    </row>
    <row r="16524" spans="16:26">
      <c r="P16524" s="1"/>
      <c r="Q16524" s="8"/>
      <c r="R16524" s="8"/>
      <c r="S16524" s="1"/>
      <c r="V16524" s="2"/>
      <c r="W16524" s="1"/>
      <c r="X16524" s="6"/>
      <c r="Z16524" s="1"/>
    </row>
    <row r="16525" spans="16:26">
      <c r="P16525" s="1"/>
      <c r="Q16525" s="8"/>
      <c r="R16525" s="8"/>
      <c r="S16525" s="1"/>
      <c r="V16525" s="2"/>
      <c r="W16525" s="1"/>
      <c r="X16525" s="6"/>
      <c r="Z16525" s="1"/>
    </row>
    <row r="16526" spans="16:26">
      <c r="P16526" s="1"/>
      <c r="Q16526" s="8"/>
      <c r="R16526" s="8"/>
      <c r="S16526" s="1"/>
      <c r="V16526" s="2"/>
      <c r="W16526" s="1"/>
      <c r="X16526" s="6"/>
      <c r="Z16526" s="1"/>
    </row>
    <row r="16527" spans="16:26">
      <c r="P16527" s="1"/>
      <c r="Q16527" s="8"/>
      <c r="R16527" s="8"/>
      <c r="S16527" s="1"/>
      <c r="V16527" s="2"/>
      <c r="W16527" s="1"/>
      <c r="X16527" s="6"/>
      <c r="Z16527" s="1"/>
    </row>
    <row r="16528" spans="16:26">
      <c r="P16528" s="1"/>
      <c r="Q16528" s="8"/>
      <c r="R16528" s="8"/>
      <c r="S16528" s="1"/>
      <c r="V16528" s="2"/>
      <c r="W16528" s="1"/>
      <c r="X16528" s="6"/>
      <c r="Z16528" s="1"/>
    </row>
    <row r="16529" spans="16:26">
      <c r="P16529" s="1"/>
      <c r="Q16529" s="8"/>
      <c r="R16529" s="8"/>
      <c r="S16529" s="1"/>
      <c r="V16529" s="2"/>
      <c r="W16529" s="1"/>
      <c r="X16529" s="6"/>
      <c r="Z16529" s="1"/>
    </row>
    <row r="16530" spans="16:26">
      <c r="P16530" s="1"/>
      <c r="Q16530" s="8"/>
      <c r="R16530" s="8"/>
      <c r="S16530" s="1"/>
      <c r="V16530" s="2"/>
      <c r="W16530" s="1"/>
      <c r="X16530" s="6"/>
      <c r="Z16530" s="1"/>
    </row>
    <row r="16531" spans="16:26">
      <c r="P16531" s="1"/>
      <c r="Q16531" s="8"/>
      <c r="R16531" s="8"/>
      <c r="S16531" s="1"/>
      <c r="V16531" s="2"/>
      <c r="W16531" s="1"/>
      <c r="X16531" s="6"/>
      <c r="Z16531" s="1"/>
    </row>
    <row r="16532" spans="16:26">
      <c r="P16532" s="1"/>
      <c r="Q16532" s="8"/>
      <c r="R16532" s="8"/>
      <c r="S16532" s="1"/>
      <c r="V16532" s="2"/>
      <c r="W16532" s="1"/>
      <c r="X16532" s="6"/>
      <c r="Z16532" s="1"/>
    </row>
    <row r="16533" spans="16:26">
      <c r="P16533" s="1"/>
      <c r="Q16533" s="8"/>
      <c r="R16533" s="8"/>
      <c r="S16533" s="1"/>
      <c r="V16533" s="2"/>
      <c r="W16533" s="1"/>
      <c r="X16533" s="6"/>
      <c r="Z16533" s="1"/>
    </row>
    <row r="16534" spans="16:26">
      <c r="P16534" s="1"/>
      <c r="Q16534" s="8"/>
      <c r="R16534" s="8"/>
      <c r="S16534" s="1"/>
      <c r="V16534" s="2"/>
      <c r="W16534" s="1"/>
      <c r="X16534" s="6"/>
      <c r="Z16534" s="1"/>
    </row>
    <row r="16535" spans="16:26">
      <c r="P16535" s="1"/>
      <c r="Q16535" s="8"/>
      <c r="R16535" s="8"/>
      <c r="S16535" s="1"/>
      <c r="V16535" s="2"/>
      <c r="W16535" s="1"/>
      <c r="X16535" s="6"/>
      <c r="Z16535" s="1"/>
    </row>
    <row r="16536" spans="16:26">
      <c r="P16536" s="1"/>
      <c r="Q16536" s="8"/>
      <c r="R16536" s="8"/>
      <c r="S16536" s="1"/>
      <c r="V16536" s="2"/>
      <c r="W16536" s="1"/>
      <c r="X16536" s="6"/>
      <c r="Z16536" s="1"/>
    </row>
    <row r="16537" spans="16:26">
      <c r="P16537" s="1"/>
      <c r="Q16537" s="8"/>
      <c r="R16537" s="8"/>
      <c r="S16537" s="1"/>
      <c r="V16537" s="2"/>
      <c r="W16537" s="1"/>
      <c r="X16537" s="6"/>
      <c r="Z16537" s="1"/>
    </row>
    <row r="16538" spans="16:26">
      <c r="P16538" s="1"/>
      <c r="Q16538" s="8"/>
      <c r="R16538" s="8"/>
      <c r="S16538" s="1"/>
      <c r="V16538" s="2"/>
      <c r="W16538" s="1"/>
      <c r="X16538" s="6"/>
      <c r="Z16538" s="1"/>
    </row>
    <row r="16539" spans="16:26">
      <c r="P16539" s="1"/>
      <c r="Q16539" s="8"/>
      <c r="R16539" s="8"/>
      <c r="S16539" s="1"/>
      <c r="V16539" s="2"/>
      <c r="W16539" s="1"/>
      <c r="X16539" s="6"/>
      <c r="Z16539" s="1"/>
    </row>
    <row r="16540" spans="16:26">
      <c r="P16540" s="1"/>
      <c r="Q16540" s="8"/>
      <c r="R16540" s="8"/>
      <c r="S16540" s="1"/>
      <c r="V16540" s="2"/>
      <c r="W16540" s="1"/>
      <c r="X16540" s="6"/>
      <c r="Z16540" s="1"/>
    </row>
    <row r="16541" spans="16:26">
      <c r="P16541" s="1"/>
      <c r="Q16541" s="8"/>
      <c r="R16541" s="8"/>
      <c r="S16541" s="1"/>
      <c r="V16541" s="2"/>
      <c r="W16541" s="1"/>
      <c r="X16541" s="6"/>
      <c r="Z16541" s="1"/>
    </row>
    <row r="16542" spans="16:26">
      <c r="P16542" s="1"/>
      <c r="Q16542" s="8"/>
      <c r="R16542" s="8"/>
      <c r="S16542" s="1"/>
      <c r="V16542" s="2"/>
      <c r="W16542" s="1"/>
      <c r="X16542" s="6"/>
      <c r="Z16542" s="1"/>
    </row>
    <row r="16543" spans="16:26">
      <c r="P16543" s="1"/>
      <c r="Q16543" s="8"/>
      <c r="R16543" s="8"/>
      <c r="S16543" s="1"/>
      <c r="V16543" s="2"/>
      <c r="W16543" s="1"/>
      <c r="X16543" s="6"/>
      <c r="Z16543" s="1"/>
    </row>
    <row r="16544" spans="16:26">
      <c r="P16544" s="1"/>
      <c r="Q16544" s="8"/>
      <c r="R16544" s="8"/>
      <c r="S16544" s="1"/>
      <c r="V16544" s="2"/>
      <c r="W16544" s="1"/>
      <c r="X16544" s="6"/>
      <c r="Z16544" s="1"/>
    </row>
    <row r="16545" spans="16:26">
      <c r="P16545" s="1"/>
      <c r="Q16545" s="8"/>
      <c r="R16545" s="8"/>
      <c r="S16545" s="1"/>
      <c r="V16545" s="2"/>
      <c r="W16545" s="1"/>
      <c r="X16545" s="6"/>
      <c r="Z16545" s="1"/>
    </row>
    <row r="16546" spans="16:26">
      <c r="P16546" s="1"/>
      <c r="Q16546" s="8"/>
      <c r="R16546" s="8"/>
      <c r="S16546" s="1"/>
      <c r="V16546" s="2"/>
      <c r="W16546" s="1"/>
      <c r="X16546" s="6"/>
      <c r="Z16546" s="1"/>
    </row>
    <row r="16547" spans="16:26">
      <c r="P16547" s="1"/>
      <c r="Q16547" s="8"/>
      <c r="R16547" s="8"/>
      <c r="S16547" s="1"/>
      <c r="V16547" s="2"/>
      <c r="W16547" s="1"/>
      <c r="X16547" s="6"/>
      <c r="Z16547" s="1"/>
    </row>
    <row r="16548" spans="16:26">
      <c r="P16548" s="1"/>
      <c r="Q16548" s="8"/>
      <c r="R16548" s="8"/>
      <c r="S16548" s="1"/>
      <c r="V16548" s="2"/>
      <c r="W16548" s="1"/>
      <c r="X16548" s="6"/>
      <c r="Z16548" s="1"/>
    </row>
    <row r="16549" spans="16:26">
      <c r="P16549" s="1"/>
      <c r="Q16549" s="8"/>
      <c r="R16549" s="8"/>
      <c r="S16549" s="1"/>
      <c r="V16549" s="2"/>
      <c r="W16549" s="1"/>
      <c r="X16549" s="6"/>
      <c r="Z16549" s="1"/>
    </row>
    <row r="16550" spans="16:26">
      <c r="P16550" s="1"/>
      <c r="Q16550" s="8"/>
      <c r="R16550" s="8"/>
      <c r="S16550" s="1"/>
      <c r="V16550" s="2"/>
      <c r="W16550" s="1"/>
      <c r="X16550" s="6"/>
      <c r="Z16550" s="1"/>
    </row>
    <row r="16551" spans="16:26">
      <c r="P16551" s="1"/>
      <c r="Q16551" s="8"/>
      <c r="R16551" s="8"/>
      <c r="S16551" s="1"/>
      <c r="V16551" s="2"/>
      <c r="W16551" s="1"/>
      <c r="X16551" s="6"/>
      <c r="Z16551" s="1"/>
    </row>
    <row r="16552" spans="16:26">
      <c r="P16552" s="1"/>
      <c r="Q16552" s="8"/>
      <c r="R16552" s="8"/>
      <c r="S16552" s="1"/>
      <c r="V16552" s="2"/>
      <c r="W16552" s="1"/>
      <c r="X16552" s="6"/>
      <c r="Z16552" s="1"/>
    </row>
    <row r="16553" spans="16:26">
      <c r="P16553" s="1"/>
      <c r="Q16553" s="8"/>
      <c r="R16553" s="8"/>
      <c r="S16553" s="1"/>
      <c r="V16553" s="2"/>
      <c r="W16553" s="1"/>
      <c r="X16553" s="6"/>
      <c r="Z16553" s="1"/>
    </row>
    <row r="16554" spans="16:26">
      <c r="P16554" s="1"/>
      <c r="Q16554" s="8"/>
      <c r="R16554" s="8"/>
      <c r="S16554" s="1"/>
      <c r="V16554" s="2"/>
      <c r="W16554" s="1"/>
      <c r="X16554" s="6"/>
      <c r="Z16554" s="1"/>
    </row>
    <row r="16555" spans="16:26">
      <c r="P16555" s="1"/>
      <c r="Q16555" s="8"/>
      <c r="R16555" s="8"/>
      <c r="S16555" s="1"/>
      <c r="V16555" s="2"/>
      <c r="W16555" s="1"/>
      <c r="X16555" s="6"/>
      <c r="Z16555" s="1"/>
    </row>
    <row r="16556" spans="16:26">
      <c r="P16556" s="1"/>
      <c r="Q16556" s="8"/>
      <c r="R16556" s="8"/>
      <c r="S16556" s="1"/>
      <c r="V16556" s="2"/>
      <c r="W16556" s="1"/>
      <c r="X16556" s="6"/>
      <c r="Z16556" s="1"/>
    </row>
    <row r="16557" spans="16:26">
      <c r="P16557" s="1"/>
      <c r="Q16557" s="8"/>
      <c r="R16557" s="8"/>
      <c r="S16557" s="1"/>
      <c r="V16557" s="2"/>
      <c r="W16557" s="1"/>
      <c r="X16557" s="6"/>
      <c r="Z16557" s="1"/>
    </row>
    <row r="16558" spans="16:26">
      <c r="P16558" s="1"/>
      <c r="Q16558" s="8"/>
      <c r="R16558" s="8"/>
      <c r="S16558" s="1"/>
      <c r="V16558" s="2"/>
      <c r="W16558" s="1"/>
      <c r="X16558" s="6"/>
      <c r="Z16558" s="1"/>
    </row>
    <row r="16559" spans="16:26">
      <c r="P16559" s="1"/>
      <c r="Q16559" s="8"/>
      <c r="R16559" s="8"/>
      <c r="S16559" s="1"/>
      <c r="V16559" s="2"/>
      <c r="W16559" s="1"/>
      <c r="X16559" s="6"/>
      <c r="Z16559" s="1"/>
    </row>
    <row r="16560" spans="16:26">
      <c r="P16560" s="1"/>
      <c r="Q16560" s="8"/>
      <c r="R16560" s="8"/>
      <c r="S16560" s="1"/>
      <c r="V16560" s="2"/>
      <c r="W16560" s="1"/>
      <c r="X16560" s="6"/>
      <c r="Z16560" s="1"/>
    </row>
    <row r="16561" spans="16:26">
      <c r="P16561" s="1"/>
      <c r="Q16561" s="8"/>
      <c r="R16561" s="8"/>
      <c r="S16561" s="1"/>
      <c r="V16561" s="2"/>
      <c r="W16561" s="1"/>
      <c r="X16561" s="6"/>
      <c r="Z16561" s="1"/>
    </row>
    <row r="16562" spans="16:26">
      <c r="P16562" s="1"/>
      <c r="Q16562" s="8"/>
      <c r="R16562" s="8"/>
      <c r="S16562" s="1"/>
      <c r="V16562" s="2"/>
      <c r="W16562" s="1"/>
      <c r="X16562" s="6"/>
      <c r="Z16562" s="1"/>
    </row>
    <row r="16563" spans="16:26">
      <c r="P16563" s="1"/>
      <c r="Q16563" s="8"/>
      <c r="R16563" s="8"/>
      <c r="S16563" s="1"/>
      <c r="V16563" s="2"/>
      <c r="W16563" s="1"/>
      <c r="X16563" s="6"/>
      <c r="Z16563" s="1"/>
    </row>
    <row r="16564" spans="16:26">
      <c r="P16564" s="1"/>
      <c r="Q16564" s="8"/>
      <c r="R16564" s="8"/>
      <c r="S16564" s="1"/>
      <c r="V16564" s="2"/>
      <c r="W16564" s="1"/>
      <c r="X16564" s="6"/>
      <c r="Z16564" s="1"/>
    </row>
    <row r="16565" spans="16:26">
      <c r="P16565" s="1"/>
      <c r="Q16565" s="8"/>
      <c r="R16565" s="8"/>
      <c r="S16565" s="1"/>
      <c r="V16565" s="2"/>
      <c r="W16565" s="1"/>
      <c r="X16565" s="6"/>
      <c r="Z16565" s="1"/>
    </row>
    <row r="16566" spans="16:26">
      <c r="P16566" s="1"/>
      <c r="Q16566" s="8"/>
      <c r="R16566" s="8"/>
      <c r="S16566" s="1"/>
      <c r="V16566" s="2"/>
      <c r="W16566" s="1"/>
      <c r="X16566" s="6"/>
      <c r="Z16566" s="1"/>
    </row>
    <row r="16567" spans="16:26">
      <c r="P16567" s="1"/>
      <c r="Q16567" s="8"/>
      <c r="R16567" s="8"/>
      <c r="S16567" s="1"/>
      <c r="V16567" s="2"/>
      <c r="W16567" s="1"/>
      <c r="X16567" s="6"/>
      <c r="Z16567" s="1"/>
    </row>
    <row r="16568" spans="16:26">
      <c r="P16568" s="1"/>
      <c r="Q16568" s="8"/>
      <c r="R16568" s="8"/>
      <c r="S16568" s="1"/>
      <c r="V16568" s="2"/>
      <c r="W16568" s="1"/>
      <c r="X16568" s="6"/>
      <c r="Z16568" s="1"/>
    </row>
    <row r="16569" spans="16:26">
      <c r="P16569" s="1"/>
      <c r="Q16569" s="8"/>
      <c r="R16569" s="8"/>
      <c r="S16569" s="1"/>
      <c r="V16569" s="2"/>
      <c r="W16569" s="1"/>
      <c r="X16569" s="6"/>
      <c r="Z16569" s="1"/>
    </row>
    <row r="16570" spans="16:26">
      <c r="P16570" s="1"/>
      <c r="Q16570" s="8"/>
      <c r="R16570" s="8"/>
      <c r="S16570" s="1"/>
      <c r="V16570" s="2"/>
      <c r="W16570" s="1"/>
      <c r="X16570" s="6"/>
      <c r="Z16570" s="1"/>
    </row>
    <row r="16571" spans="16:26">
      <c r="P16571" s="1"/>
      <c r="Q16571" s="8"/>
      <c r="R16571" s="8"/>
      <c r="S16571" s="1"/>
      <c r="V16571" s="2"/>
      <c r="W16571" s="1"/>
      <c r="X16571" s="6"/>
      <c r="Z16571" s="1"/>
    </row>
    <row r="16572" spans="16:26">
      <c r="P16572" s="1"/>
      <c r="Q16572" s="8"/>
      <c r="R16572" s="8"/>
      <c r="S16572" s="1"/>
      <c r="V16572" s="2"/>
      <c r="W16572" s="1"/>
      <c r="X16572" s="6"/>
      <c r="Z16572" s="1"/>
    </row>
    <row r="16573" spans="16:26">
      <c r="P16573" s="1"/>
      <c r="Q16573" s="8"/>
      <c r="R16573" s="8"/>
      <c r="S16573" s="1"/>
      <c r="V16573" s="2"/>
      <c r="W16573" s="1"/>
      <c r="X16573" s="6"/>
      <c r="Z16573" s="1"/>
    </row>
    <row r="16574" spans="16:26">
      <c r="P16574" s="1"/>
      <c r="Q16574" s="8"/>
      <c r="R16574" s="8"/>
      <c r="S16574" s="1"/>
      <c r="V16574" s="2"/>
      <c r="W16574" s="1"/>
      <c r="X16574" s="6"/>
      <c r="Z16574" s="1"/>
    </row>
    <row r="16575" spans="16:26">
      <c r="P16575" s="1"/>
      <c r="Q16575" s="8"/>
      <c r="R16575" s="8"/>
      <c r="S16575" s="1"/>
      <c r="V16575" s="2"/>
      <c r="W16575" s="1"/>
      <c r="X16575" s="6"/>
      <c r="Z16575" s="1"/>
    </row>
    <row r="16576" spans="16:26">
      <c r="P16576" s="1"/>
      <c r="Q16576" s="8"/>
      <c r="R16576" s="8"/>
      <c r="S16576" s="1"/>
      <c r="V16576" s="2"/>
      <c r="W16576" s="1"/>
      <c r="X16576" s="6"/>
      <c r="Z16576" s="1"/>
    </row>
    <row r="16577" spans="16:26">
      <c r="P16577" s="1"/>
      <c r="Q16577" s="8"/>
      <c r="R16577" s="8"/>
      <c r="S16577" s="1"/>
      <c r="V16577" s="2"/>
      <c r="W16577" s="1"/>
      <c r="X16577" s="6"/>
      <c r="Z16577" s="1"/>
    </row>
    <row r="16578" spans="16:26">
      <c r="P16578" s="1"/>
      <c r="Q16578" s="8"/>
      <c r="R16578" s="8"/>
      <c r="S16578" s="1"/>
      <c r="V16578" s="2"/>
      <c r="W16578" s="1"/>
      <c r="X16578" s="6"/>
      <c r="Z16578" s="1"/>
    </row>
    <row r="16579" spans="16:26">
      <c r="P16579" s="1"/>
      <c r="Q16579" s="8"/>
      <c r="R16579" s="8"/>
      <c r="S16579" s="1"/>
      <c r="V16579" s="2"/>
      <c r="W16579" s="1"/>
      <c r="X16579" s="6"/>
      <c r="Z16579" s="1"/>
    </row>
    <row r="16580" spans="16:26">
      <c r="P16580" s="1"/>
      <c r="Q16580" s="8"/>
      <c r="R16580" s="8"/>
      <c r="S16580" s="1"/>
      <c r="V16580" s="2"/>
      <c r="W16580" s="1"/>
      <c r="X16580" s="6"/>
      <c r="Z16580" s="1"/>
    </row>
    <row r="16581" spans="16:26">
      <c r="P16581" s="1"/>
      <c r="Q16581" s="8"/>
      <c r="R16581" s="8"/>
      <c r="S16581" s="1"/>
      <c r="V16581" s="2"/>
      <c r="W16581" s="1"/>
      <c r="X16581" s="6"/>
      <c r="Z16581" s="1"/>
    </row>
    <row r="16582" spans="16:26">
      <c r="P16582" s="1"/>
      <c r="Q16582" s="8"/>
      <c r="R16582" s="8"/>
      <c r="S16582" s="1"/>
      <c r="V16582" s="2"/>
      <c r="W16582" s="1"/>
      <c r="X16582" s="6"/>
      <c r="Z16582" s="1"/>
    </row>
    <row r="16583" spans="16:26">
      <c r="P16583" s="1"/>
      <c r="Q16583" s="8"/>
      <c r="R16583" s="8"/>
      <c r="S16583" s="1"/>
      <c r="V16583" s="2"/>
      <c r="W16583" s="1"/>
      <c r="X16583" s="6"/>
      <c r="Z16583" s="1"/>
    </row>
    <row r="16584" spans="16:26">
      <c r="P16584" s="1"/>
      <c r="Q16584" s="8"/>
      <c r="R16584" s="8"/>
      <c r="S16584" s="1"/>
      <c r="V16584" s="2"/>
      <c r="W16584" s="1"/>
      <c r="X16584" s="6"/>
      <c r="Z16584" s="1"/>
    </row>
    <row r="16585" spans="16:26">
      <c r="P16585" s="1"/>
      <c r="Q16585" s="8"/>
      <c r="R16585" s="8"/>
      <c r="S16585" s="1"/>
      <c r="V16585" s="2"/>
      <c r="W16585" s="1"/>
      <c r="X16585" s="6"/>
      <c r="Z16585" s="1"/>
    </row>
    <row r="16586" spans="16:26">
      <c r="P16586" s="1"/>
      <c r="Q16586" s="8"/>
      <c r="R16586" s="8"/>
      <c r="S16586" s="1"/>
      <c r="V16586" s="2"/>
      <c r="W16586" s="1"/>
      <c r="X16586" s="6"/>
      <c r="Z16586" s="1"/>
    </row>
    <row r="16587" spans="16:26">
      <c r="P16587" s="1"/>
      <c r="Q16587" s="8"/>
      <c r="R16587" s="8"/>
      <c r="S16587" s="1"/>
      <c r="V16587" s="2"/>
      <c r="W16587" s="1"/>
      <c r="X16587" s="6"/>
      <c r="Z16587" s="1"/>
    </row>
    <row r="16588" spans="16:26">
      <c r="P16588" s="1"/>
      <c r="Q16588" s="8"/>
      <c r="R16588" s="8"/>
      <c r="S16588" s="1"/>
      <c r="V16588" s="2"/>
      <c r="W16588" s="1"/>
      <c r="X16588" s="6"/>
      <c r="Z16588" s="1"/>
    </row>
    <row r="16589" spans="16:26">
      <c r="P16589" s="1"/>
      <c r="Q16589" s="8"/>
      <c r="R16589" s="8"/>
      <c r="S16589" s="1"/>
      <c r="V16589" s="2"/>
      <c r="W16589" s="1"/>
      <c r="X16589" s="6"/>
      <c r="Z16589" s="1"/>
    </row>
    <row r="16590" spans="16:26">
      <c r="P16590" s="1"/>
      <c r="Q16590" s="8"/>
      <c r="R16590" s="8"/>
      <c r="S16590" s="1"/>
      <c r="V16590" s="2"/>
      <c r="W16590" s="1"/>
      <c r="X16590" s="6"/>
      <c r="Z16590" s="1"/>
    </row>
    <row r="16591" spans="16:26">
      <c r="P16591" s="1"/>
      <c r="Q16591" s="8"/>
      <c r="R16591" s="8"/>
      <c r="S16591" s="1"/>
      <c r="V16591" s="2"/>
      <c r="W16591" s="1"/>
      <c r="X16591" s="6"/>
      <c r="Z16591" s="1"/>
    </row>
    <row r="16592" spans="16:26">
      <c r="P16592" s="1"/>
      <c r="Q16592" s="8"/>
      <c r="R16592" s="8"/>
      <c r="S16592" s="1"/>
      <c r="V16592" s="2"/>
      <c r="W16592" s="1"/>
      <c r="X16592" s="6"/>
      <c r="Z16592" s="1"/>
    </row>
    <row r="16593" spans="16:26">
      <c r="P16593" s="1"/>
      <c r="Q16593" s="8"/>
      <c r="R16593" s="8"/>
      <c r="S16593" s="1"/>
      <c r="V16593" s="2"/>
      <c r="W16593" s="1"/>
      <c r="X16593" s="6"/>
      <c r="Z16593" s="1"/>
    </row>
    <row r="16594" spans="16:26">
      <c r="P16594" s="1"/>
      <c r="Q16594" s="8"/>
      <c r="R16594" s="8"/>
      <c r="S16594" s="1"/>
      <c r="V16594" s="2"/>
      <c r="W16594" s="1"/>
      <c r="X16594" s="6"/>
      <c r="Z16594" s="1"/>
    </row>
    <row r="16595" spans="16:26">
      <c r="P16595" s="1"/>
      <c r="Q16595" s="8"/>
      <c r="R16595" s="8"/>
      <c r="S16595" s="1"/>
      <c r="V16595" s="2"/>
      <c r="W16595" s="1"/>
      <c r="X16595" s="6"/>
      <c r="Z16595" s="1"/>
    </row>
    <row r="16596" spans="16:26">
      <c r="P16596" s="1"/>
      <c r="Q16596" s="8"/>
      <c r="R16596" s="8"/>
      <c r="S16596" s="1"/>
      <c r="V16596" s="2"/>
      <c r="W16596" s="1"/>
      <c r="X16596" s="6"/>
      <c r="Z16596" s="1"/>
    </row>
    <row r="16597" spans="16:26">
      <c r="P16597" s="1"/>
      <c r="Q16597" s="8"/>
      <c r="R16597" s="8"/>
      <c r="S16597" s="1"/>
      <c r="V16597" s="2"/>
      <c r="W16597" s="1"/>
      <c r="X16597" s="6"/>
      <c r="Z16597" s="1"/>
    </row>
    <row r="16598" spans="16:26">
      <c r="P16598" s="1"/>
      <c r="Q16598" s="8"/>
      <c r="R16598" s="8"/>
      <c r="S16598" s="1"/>
      <c r="V16598" s="2"/>
      <c r="W16598" s="1"/>
      <c r="X16598" s="6"/>
      <c r="Z16598" s="1"/>
    </row>
    <row r="16599" spans="16:26">
      <c r="P16599" s="1"/>
      <c r="Q16599" s="8"/>
      <c r="R16599" s="8"/>
      <c r="S16599" s="1"/>
      <c r="V16599" s="2"/>
      <c r="W16599" s="1"/>
      <c r="X16599" s="6"/>
      <c r="Z16599" s="1"/>
    </row>
    <row r="16600" spans="16:26">
      <c r="P16600" s="1"/>
      <c r="Q16600" s="8"/>
      <c r="R16600" s="8"/>
      <c r="S16600" s="1"/>
      <c r="V16600" s="2"/>
      <c r="W16600" s="1"/>
      <c r="X16600" s="6"/>
      <c r="Z16600" s="1"/>
    </row>
    <row r="16601" spans="16:26">
      <c r="P16601" s="1"/>
      <c r="Q16601" s="8"/>
      <c r="R16601" s="8"/>
      <c r="S16601" s="1"/>
      <c r="V16601" s="2"/>
      <c r="W16601" s="1"/>
      <c r="X16601" s="6"/>
      <c r="Z16601" s="1"/>
    </row>
    <row r="16602" spans="16:26">
      <c r="P16602" s="1"/>
      <c r="Q16602" s="8"/>
      <c r="R16602" s="8"/>
      <c r="S16602" s="1"/>
      <c r="V16602" s="2"/>
      <c r="W16602" s="1"/>
      <c r="X16602" s="6"/>
      <c r="Z16602" s="1"/>
    </row>
    <row r="16603" spans="16:26">
      <c r="P16603" s="1"/>
      <c r="Q16603" s="8"/>
      <c r="R16603" s="8"/>
      <c r="S16603" s="1"/>
      <c r="V16603" s="2"/>
      <c r="W16603" s="1"/>
      <c r="X16603" s="6"/>
      <c r="Z16603" s="1"/>
    </row>
    <row r="16604" spans="16:26">
      <c r="P16604" s="1"/>
      <c r="Q16604" s="8"/>
      <c r="R16604" s="8"/>
      <c r="S16604" s="1"/>
      <c r="V16604" s="2"/>
      <c r="W16604" s="1"/>
      <c r="X16604" s="6"/>
      <c r="Z16604" s="1"/>
    </row>
    <row r="16605" spans="16:26">
      <c r="P16605" s="1"/>
      <c r="Q16605" s="8"/>
      <c r="R16605" s="8"/>
      <c r="S16605" s="1"/>
      <c r="V16605" s="2"/>
      <c r="W16605" s="1"/>
      <c r="X16605" s="6"/>
      <c r="Z16605" s="1"/>
    </row>
    <row r="16606" spans="16:26">
      <c r="P16606" s="1"/>
      <c r="Q16606" s="8"/>
      <c r="R16606" s="8"/>
      <c r="S16606" s="1"/>
      <c r="V16606" s="2"/>
      <c r="W16606" s="1"/>
      <c r="X16606" s="6"/>
      <c r="Z16606" s="1"/>
    </row>
    <row r="16607" spans="16:26">
      <c r="P16607" s="1"/>
      <c r="Q16607" s="8"/>
      <c r="R16607" s="8"/>
      <c r="S16607" s="1"/>
      <c r="V16607" s="2"/>
      <c r="W16607" s="1"/>
      <c r="X16607" s="6"/>
      <c r="Z16607" s="1"/>
    </row>
    <row r="16608" spans="16:26">
      <c r="P16608" s="1"/>
      <c r="Q16608" s="8"/>
      <c r="R16608" s="8"/>
      <c r="S16608" s="1"/>
      <c r="V16608" s="2"/>
      <c r="W16608" s="1"/>
      <c r="X16608" s="6"/>
      <c r="Z16608" s="1"/>
    </row>
    <row r="16609" spans="16:26">
      <c r="P16609" s="1"/>
      <c r="Q16609" s="8"/>
      <c r="R16609" s="8"/>
      <c r="S16609" s="1"/>
      <c r="V16609" s="2"/>
      <c r="W16609" s="1"/>
      <c r="X16609" s="6"/>
      <c r="Z16609" s="1"/>
    </row>
    <row r="16610" spans="16:26">
      <c r="P16610" s="1"/>
      <c r="Q16610" s="8"/>
      <c r="R16610" s="8"/>
      <c r="S16610" s="1"/>
      <c r="V16610" s="2"/>
      <c r="W16610" s="1"/>
      <c r="X16610" s="6"/>
      <c r="Z16610" s="1"/>
    </row>
    <row r="16611" spans="16:26">
      <c r="P16611" s="1"/>
      <c r="Q16611" s="8"/>
      <c r="R16611" s="8"/>
      <c r="S16611" s="1"/>
      <c r="V16611" s="2"/>
      <c r="W16611" s="1"/>
      <c r="X16611" s="6"/>
      <c r="Z16611" s="1"/>
    </row>
    <row r="16612" spans="16:26">
      <c r="P16612" s="1"/>
      <c r="Q16612" s="8"/>
      <c r="R16612" s="8"/>
      <c r="S16612" s="1"/>
      <c r="V16612" s="2"/>
      <c r="W16612" s="1"/>
      <c r="X16612" s="6"/>
      <c r="Z16612" s="1"/>
    </row>
    <row r="16613" spans="16:26">
      <c r="P16613" s="1"/>
      <c r="Q16613" s="8"/>
      <c r="R16613" s="8"/>
      <c r="S16613" s="1"/>
      <c r="V16613" s="2"/>
      <c r="W16613" s="1"/>
      <c r="X16613" s="6"/>
      <c r="Z16613" s="1"/>
    </row>
    <row r="16614" spans="16:26">
      <c r="P16614" s="1"/>
      <c r="Q16614" s="8"/>
      <c r="R16614" s="8"/>
      <c r="S16614" s="1"/>
      <c r="V16614" s="2"/>
      <c r="W16614" s="1"/>
      <c r="X16614" s="6"/>
      <c r="Z16614" s="1"/>
    </row>
    <row r="16615" spans="16:26">
      <c r="P16615" s="1"/>
      <c r="Q16615" s="8"/>
      <c r="R16615" s="8"/>
      <c r="S16615" s="1"/>
      <c r="V16615" s="2"/>
      <c r="W16615" s="1"/>
      <c r="X16615" s="6"/>
      <c r="Z16615" s="1"/>
    </row>
    <row r="16616" spans="16:26">
      <c r="P16616" s="1"/>
      <c r="Q16616" s="8"/>
      <c r="R16616" s="8"/>
      <c r="S16616" s="1"/>
      <c r="V16616" s="2"/>
      <c r="W16616" s="1"/>
      <c r="X16616" s="6"/>
      <c r="Z16616" s="1"/>
    </row>
    <row r="16617" spans="16:26">
      <c r="P16617" s="1"/>
      <c r="Q16617" s="8"/>
      <c r="R16617" s="8"/>
      <c r="S16617" s="1"/>
      <c r="V16617" s="2"/>
      <c r="W16617" s="1"/>
      <c r="X16617" s="6"/>
      <c r="Z16617" s="1"/>
    </row>
    <row r="16618" spans="16:26">
      <c r="P16618" s="1"/>
      <c r="Q16618" s="8"/>
      <c r="R16618" s="8"/>
      <c r="S16618" s="1"/>
      <c r="V16618" s="2"/>
      <c r="W16618" s="1"/>
      <c r="X16618" s="6"/>
      <c r="Z16618" s="1"/>
    </row>
    <row r="16619" spans="16:26">
      <c r="P16619" s="1"/>
      <c r="Q16619" s="8"/>
      <c r="R16619" s="8"/>
      <c r="S16619" s="1"/>
      <c r="V16619" s="2"/>
      <c r="W16619" s="1"/>
      <c r="X16619" s="6"/>
      <c r="Z16619" s="1"/>
    </row>
    <row r="16620" spans="16:26">
      <c r="P16620" s="1"/>
      <c r="Q16620" s="8"/>
      <c r="R16620" s="8"/>
      <c r="S16620" s="1"/>
      <c r="V16620" s="2"/>
      <c r="W16620" s="1"/>
      <c r="X16620" s="6"/>
      <c r="Z16620" s="1"/>
    </row>
    <row r="16621" spans="16:26">
      <c r="P16621" s="1"/>
      <c r="Q16621" s="8"/>
      <c r="R16621" s="8"/>
      <c r="S16621" s="1"/>
      <c r="V16621" s="2"/>
      <c r="W16621" s="1"/>
      <c r="X16621" s="6"/>
      <c r="Z16621" s="1"/>
    </row>
    <row r="16622" spans="16:26">
      <c r="P16622" s="1"/>
      <c r="Q16622" s="8"/>
      <c r="R16622" s="8"/>
      <c r="S16622" s="1"/>
      <c r="V16622" s="2"/>
      <c r="W16622" s="1"/>
      <c r="X16622" s="6"/>
      <c r="Z16622" s="1"/>
    </row>
    <row r="16623" spans="16:26">
      <c r="P16623" s="1"/>
      <c r="Q16623" s="8"/>
      <c r="R16623" s="8"/>
      <c r="S16623" s="1"/>
      <c r="V16623" s="2"/>
      <c r="W16623" s="1"/>
      <c r="X16623" s="6"/>
      <c r="Z16623" s="1"/>
    </row>
    <row r="16624" spans="16:26">
      <c r="P16624" s="1"/>
      <c r="Q16624" s="8"/>
      <c r="R16624" s="8"/>
      <c r="S16624" s="1"/>
      <c r="V16624" s="2"/>
      <c r="W16624" s="1"/>
      <c r="X16624" s="6"/>
      <c r="Z16624" s="1"/>
    </row>
    <row r="16625" spans="16:26">
      <c r="P16625" s="1"/>
      <c r="Q16625" s="8"/>
      <c r="R16625" s="8"/>
      <c r="S16625" s="1"/>
      <c r="V16625" s="2"/>
      <c r="W16625" s="1"/>
      <c r="X16625" s="6"/>
      <c r="Z16625" s="1"/>
    </row>
    <row r="16626" spans="16:26">
      <c r="P16626" s="1"/>
      <c r="Q16626" s="8"/>
      <c r="R16626" s="8"/>
      <c r="S16626" s="1"/>
      <c r="V16626" s="2"/>
      <c r="W16626" s="1"/>
      <c r="X16626" s="6"/>
      <c r="Z16626" s="1"/>
    </row>
    <row r="16627" spans="16:26">
      <c r="P16627" s="1"/>
      <c r="Q16627" s="8"/>
      <c r="R16627" s="8"/>
      <c r="S16627" s="1"/>
      <c r="V16627" s="2"/>
      <c r="W16627" s="1"/>
      <c r="X16627" s="6"/>
      <c r="Z16627" s="1"/>
    </row>
    <row r="16628" spans="16:26">
      <c r="P16628" s="1"/>
      <c r="Q16628" s="8"/>
      <c r="R16628" s="8"/>
      <c r="S16628" s="1"/>
      <c r="V16628" s="2"/>
      <c r="W16628" s="1"/>
      <c r="X16628" s="6"/>
      <c r="Z16628" s="1"/>
    </row>
    <row r="16629" spans="16:26">
      <c r="P16629" s="1"/>
      <c r="Q16629" s="8"/>
      <c r="R16629" s="8"/>
      <c r="S16629" s="1"/>
      <c r="V16629" s="2"/>
      <c r="W16629" s="1"/>
      <c r="X16629" s="6"/>
      <c r="Z16629" s="1"/>
    </row>
    <row r="16630" spans="16:26">
      <c r="P16630" s="1"/>
      <c r="Q16630" s="8"/>
      <c r="R16630" s="8"/>
      <c r="S16630" s="1"/>
      <c r="V16630" s="2"/>
      <c r="W16630" s="1"/>
      <c r="X16630" s="6"/>
      <c r="Z16630" s="1"/>
    </row>
    <row r="16631" spans="16:26">
      <c r="P16631" s="1"/>
      <c r="Q16631" s="8"/>
      <c r="R16631" s="8"/>
      <c r="S16631" s="1"/>
      <c r="V16631" s="2"/>
      <c r="W16631" s="1"/>
      <c r="X16631" s="6"/>
      <c r="Z16631" s="1"/>
    </row>
    <row r="16632" spans="16:26">
      <c r="P16632" s="1"/>
      <c r="Q16632" s="8"/>
      <c r="R16632" s="8"/>
      <c r="S16632" s="1"/>
      <c r="V16632" s="2"/>
      <c r="W16632" s="1"/>
      <c r="X16632" s="6"/>
      <c r="Z16632" s="1"/>
    </row>
    <row r="16633" spans="16:26">
      <c r="P16633" s="1"/>
      <c r="Q16633" s="8"/>
      <c r="R16633" s="8"/>
      <c r="S16633" s="1"/>
      <c r="V16633" s="2"/>
      <c r="W16633" s="1"/>
      <c r="X16633" s="6"/>
      <c r="Z16633" s="1"/>
    </row>
    <row r="16634" spans="16:26">
      <c r="P16634" s="1"/>
      <c r="Q16634" s="8"/>
      <c r="R16634" s="8"/>
      <c r="S16634" s="1"/>
      <c r="V16634" s="2"/>
      <c r="W16634" s="1"/>
      <c r="X16634" s="6"/>
      <c r="Z16634" s="1"/>
    </row>
    <row r="16635" spans="16:26">
      <c r="P16635" s="1"/>
      <c r="Q16635" s="8"/>
      <c r="R16635" s="8"/>
      <c r="S16635" s="1"/>
      <c r="V16635" s="2"/>
      <c r="W16635" s="1"/>
      <c r="X16635" s="6"/>
      <c r="Z16635" s="1"/>
    </row>
    <row r="16636" spans="16:26">
      <c r="P16636" s="1"/>
      <c r="Q16636" s="8"/>
      <c r="R16636" s="8"/>
      <c r="S16636" s="1"/>
      <c r="V16636" s="2"/>
      <c r="W16636" s="1"/>
      <c r="X16636" s="6"/>
      <c r="Z16636" s="1"/>
    </row>
    <row r="16637" spans="16:26">
      <c r="P16637" s="1"/>
      <c r="Q16637" s="8"/>
      <c r="R16637" s="8"/>
      <c r="S16637" s="1"/>
      <c r="V16637" s="2"/>
      <c r="W16637" s="1"/>
      <c r="X16637" s="6"/>
      <c r="Z16637" s="1"/>
    </row>
    <row r="16638" spans="16:26">
      <c r="P16638" s="1"/>
      <c r="Q16638" s="8"/>
      <c r="R16638" s="8"/>
      <c r="S16638" s="1"/>
      <c r="V16638" s="2"/>
      <c r="W16638" s="1"/>
      <c r="X16638" s="6"/>
      <c r="Z16638" s="1"/>
    </row>
    <row r="16639" spans="16:26">
      <c r="P16639" s="1"/>
      <c r="Q16639" s="8"/>
      <c r="R16639" s="8"/>
      <c r="S16639" s="1"/>
      <c r="V16639" s="2"/>
      <c r="W16639" s="1"/>
      <c r="X16639" s="6"/>
      <c r="Z16639" s="1"/>
    </row>
    <row r="16640" spans="16:26">
      <c r="P16640" s="1"/>
      <c r="Q16640" s="8"/>
      <c r="R16640" s="8"/>
      <c r="S16640" s="1"/>
      <c r="V16640" s="2"/>
      <c r="W16640" s="1"/>
      <c r="X16640" s="6"/>
      <c r="Z16640" s="1"/>
    </row>
    <row r="16641" spans="16:26">
      <c r="P16641" s="1"/>
      <c r="Q16641" s="8"/>
      <c r="R16641" s="8"/>
      <c r="S16641" s="1"/>
      <c r="V16641" s="2"/>
      <c r="W16641" s="1"/>
      <c r="X16641" s="6"/>
      <c r="Z16641" s="1"/>
    </row>
    <row r="16642" spans="16:26">
      <c r="P16642" s="1"/>
      <c r="Q16642" s="8"/>
      <c r="R16642" s="8"/>
      <c r="S16642" s="1"/>
      <c r="V16642" s="2"/>
      <c r="W16642" s="1"/>
      <c r="X16642" s="6"/>
      <c r="Z16642" s="1"/>
    </row>
    <row r="16643" spans="16:26">
      <c r="P16643" s="1"/>
      <c r="Q16643" s="8"/>
      <c r="R16643" s="8"/>
      <c r="S16643" s="1"/>
      <c r="V16643" s="2"/>
      <c r="W16643" s="1"/>
      <c r="X16643" s="6"/>
      <c r="Z16643" s="1"/>
    </row>
    <row r="16644" spans="16:26">
      <c r="P16644" s="1"/>
      <c r="Q16644" s="8"/>
      <c r="R16644" s="8"/>
      <c r="S16644" s="1"/>
      <c r="V16644" s="2"/>
      <c r="W16644" s="1"/>
      <c r="X16644" s="6"/>
      <c r="Z16644" s="1"/>
    </row>
    <row r="16645" spans="16:26">
      <c r="P16645" s="1"/>
      <c r="Q16645" s="8"/>
      <c r="R16645" s="8"/>
      <c r="S16645" s="1"/>
      <c r="V16645" s="2"/>
      <c r="W16645" s="1"/>
      <c r="X16645" s="6"/>
      <c r="Z16645" s="1"/>
    </row>
    <row r="16646" spans="16:26">
      <c r="P16646" s="1"/>
      <c r="Q16646" s="8"/>
      <c r="R16646" s="8"/>
      <c r="S16646" s="1"/>
      <c r="V16646" s="2"/>
      <c r="W16646" s="1"/>
      <c r="X16646" s="6"/>
      <c r="Z16646" s="1"/>
    </row>
    <row r="16647" spans="16:26">
      <c r="P16647" s="1"/>
      <c r="Q16647" s="8"/>
      <c r="R16647" s="8"/>
      <c r="S16647" s="1"/>
      <c r="V16647" s="2"/>
      <c r="W16647" s="1"/>
      <c r="X16647" s="6"/>
      <c r="Z16647" s="1"/>
    </row>
    <row r="16648" spans="16:26">
      <c r="P16648" s="1"/>
      <c r="Q16648" s="8"/>
      <c r="R16648" s="8"/>
      <c r="S16648" s="1"/>
      <c r="V16648" s="2"/>
      <c r="W16648" s="1"/>
      <c r="X16648" s="6"/>
      <c r="Z16648" s="1"/>
    </row>
    <row r="16649" spans="16:26">
      <c r="P16649" s="1"/>
      <c r="Q16649" s="8"/>
      <c r="R16649" s="8"/>
      <c r="S16649" s="1"/>
      <c r="V16649" s="2"/>
      <c r="W16649" s="1"/>
      <c r="X16649" s="6"/>
      <c r="Z16649" s="1"/>
    </row>
    <row r="16650" spans="16:26">
      <c r="P16650" s="1"/>
      <c r="Q16650" s="8"/>
      <c r="R16650" s="8"/>
      <c r="S16650" s="1"/>
      <c r="V16650" s="2"/>
      <c r="W16650" s="1"/>
      <c r="X16650" s="6"/>
      <c r="Z16650" s="1"/>
    </row>
    <row r="16651" spans="16:26">
      <c r="P16651" s="1"/>
      <c r="Q16651" s="8"/>
      <c r="R16651" s="8"/>
      <c r="S16651" s="1"/>
      <c r="V16651" s="2"/>
      <c r="W16651" s="1"/>
      <c r="X16651" s="6"/>
      <c r="Z16651" s="1"/>
    </row>
    <row r="16652" spans="16:26">
      <c r="P16652" s="1"/>
      <c r="Q16652" s="8"/>
      <c r="R16652" s="8"/>
      <c r="S16652" s="1"/>
      <c r="V16652" s="2"/>
      <c r="W16652" s="1"/>
      <c r="X16652" s="6"/>
      <c r="Z16652" s="1"/>
    </row>
    <row r="16653" spans="16:26">
      <c r="P16653" s="1"/>
      <c r="Q16653" s="8"/>
      <c r="R16653" s="8"/>
      <c r="S16653" s="1"/>
      <c r="V16653" s="2"/>
      <c r="W16653" s="1"/>
      <c r="X16653" s="6"/>
      <c r="Z16653" s="1"/>
    </row>
    <row r="16654" spans="16:26">
      <c r="P16654" s="1"/>
      <c r="Q16654" s="8"/>
      <c r="R16654" s="8"/>
      <c r="S16654" s="1"/>
      <c r="V16654" s="2"/>
      <c r="W16654" s="1"/>
      <c r="X16654" s="6"/>
      <c r="Z16654" s="1"/>
    </row>
    <row r="16655" spans="16:26">
      <c r="P16655" s="1"/>
      <c r="Q16655" s="8"/>
      <c r="R16655" s="8"/>
      <c r="S16655" s="1"/>
      <c r="V16655" s="2"/>
      <c r="W16655" s="1"/>
      <c r="X16655" s="6"/>
      <c r="Z16655" s="1"/>
    </row>
    <row r="16656" spans="16:26">
      <c r="P16656" s="1"/>
      <c r="Q16656" s="8"/>
      <c r="R16656" s="8"/>
      <c r="S16656" s="1"/>
      <c r="V16656" s="2"/>
      <c r="W16656" s="1"/>
      <c r="X16656" s="6"/>
      <c r="Z16656" s="1"/>
    </row>
    <row r="16657" spans="16:26">
      <c r="P16657" s="1"/>
      <c r="Q16657" s="8"/>
      <c r="R16657" s="8"/>
      <c r="S16657" s="1"/>
      <c r="V16657" s="2"/>
      <c r="W16657" s="1"/>
      <c r="X16657" s="6"/>
      <c r="Z16657" s="1"/>
    </row>
    <row r="16658" spans="16:26">
      <c r="P16658" s="1"/>
      <c r="Q16658" s="8"/>
      <c r="R16658" s="8"/>
      <c r="S16658" s="1"/>
      <c r="V16658" s="2"/>
      <c r="W16658" s="1"/>
      <c r="X16658" s="6"/>
      <c r="Z16658" s="1"/>
    </row>
    <row r="16659" spans="16:26">
      <c r="P16659" s="1"/>
      <c r="Q16659" s="8"/>
      <c r="R16659" s="8"/>
      <c r="S16659" s="1"/>
      <c r="V16659" s="2"/>
      <c r="W16659" s="1"/>
      <c r="X16659" s="6"/>
      <c r="Z16659" s="1"/>
    </row>
    <row r="16660" spans="16:26">
      <c r="P16660" s="1"/>
      <c r="Q16660" s="8"/>
      <c r="R16660" s="8"/>
      <c r="S16660" s="1"/>
      <c r="V16660" s="2"/>
      <c r="W16660" s="1"/>
      <c r="X16660" s="6"/>
      <c r="Z16660" s="1"/>
    </row>
    <row r="16661" spans="16:26">
      <c r="P16661" s="1"/>
      <c r="Q16661" s="8"/>
      <c r="R16661" s="8"/>
      <c r="S16661" s="1"/>
      <c r="V16661" s="2"/>
      <c r="W16661" s="1"/>
      <c r="X16661" s="6"/>
      <c r="Z16661" s="1"/>
    </row>
    <row r="16662" spans="16:26">
      <c r="P16662" s="1"/>
      <c r="Q16662" s="8"/>
      <c r="R16662" s="8"/>
      <c r="S16662" s="1"/>
      <c r="V16662" s="2"/>
      <c r="W16662" s="1"/>
      <c r="X16662" s="6"/>
      <c r="Z16662" s="1"/>
    </row>
    <row r="16663" spans="16:26">
      <c r="P16663" s="1"/>
      <c r="Q16663" s="8"/>
      <c r="R16663" s="8"/>
      <c r="S16663" s="1"/>
      <c r="V16663" s="2"/>
      <c r="W16663" s="1"/>
      <c r="X16663" s="6"/>
      <c r="Z16663" s="1"/>
    </row>
    <row r="16664" spans="16:26">
      <c r="P16664" s="1"/>
      <c r="Q16664" s="8"/>
      <c r="R16664" s="8"/>
      <c r="S16664" s="1"/>
      <c r="V16664" s="2"/>
      <c r="W16664" s="1"/>
      <c r="X16664" s="6"/>
      <c r="Z16664" s="1"/>
    </row>
    <row r="16665" spans="16:26">
      <c r="P16665" s="1"/>
      <c r="Q16665" s="8"/>
      <c r="R16665" s="8"/>
      <c r="S16665" s="1"/>
      <c r="V16665" s="2"/>
      <c r="W16665" s="1"/>
      <c r="X16665" s="6"/>
      <c r="Z16665" s="1"/>
    </row>
    <row r="16666" spans="16:26">
      <c r="P16666" s="1"/>
      <c r="Q16666" s="8"/>
      <c r="R16666" s="8"/>
      <c r="S16666" s="1"/>
      <c r="V16666" s="2"/>
      <c r="W16666" s="1"/>
      <c r="X16666" s="6"/>
      <c r="Z16666" s="1"/>
    </row>
    <row r="16667" spans="16:26">
      <c r="P16667" s="1"/>
      <c r="Q16667" s="8"/>
      <c r="R16667" s="8"/>
      <c r="S16667" s="1"/>
      <c r="V16667" s="2"/>
      <c r="W16667" s="1"/>
      <c r="X16667" s="6"/>
      <c r="Z16667" s="1"/>
    </row>
    <row r="16668" spans="16:26">
      <c r="P16668" s="1"/>
      <c r="Q16668" s="8"/>
      <c r="R16668" s="8"/>
      <c r="S16668" s="1"/>
      <c r="V16668" s="2"/>
      <c r="W16668" s="1"/>
      <c r="X16668" s="6"/>
      <c r="Z16668" s="1"/>
    </row>
    <row r="16669" spans="16:26">
      <c r="P16669" s="1"/>
      <c r="Q16669" s="8"/>
      <c r="R16669" s="8"/>
      <c r="S16669" s="1"/>
      <c r="V16669" s="2"/>
      <c r="W16669" s="1"/>
      <c r="X16669" s="6"/>
      <c r="Z16669" s="1"/>
    </row>
    <row r="16670" spans="16:26">
      <c r="P16670" s="1"/>
      <c r="Q16670" s="8"/>
      <c r="R16670" s="8"/>
      <c r="S16670" s="1"/>
      <c r="V16670" s="2"/>
      <c r="W16670" s="1"/>
      <c r="X16670" s="6"/>
      <c r="Z16670" s="1"/>
    </row>
    <row r="16671" spans="16:26">
      <c r="P16671" s="1"/>
      <c r="Q16671" s="8"/>
      <c r="R16671" s="8"/>
      <c r="S16671" s="1"/>
      <c r="V16671" s="2"/>
      <c r="W16671" s="1"/>
      <c r="X16671" s="6"/>
      <c r="Z16671" s="1"/>
    </row>
    <row r="16672" spans="16:26">
      <c r="P16672" s="1"/>
      <c r="Q16672" s="8"/>
      <c r="R16672" s="8"/>
      <c r="S16672" s="1"/>
      <c r="V16672" s="2"/>
      <c r="W16672" s="1"/>
      <c r="X16672" s="6"/>
      <c r="Z16672" s="1"/>
    </row>
    <row r="16673" spans="16:26">
      <c r="P16673" s="1"/>
      <c r="Q16673" s="8"/>
      <c r="R16673" s="8"/>
      <c r="S16673" s="1"/>
      <c r="V16673" s="2"/>
      <c r="W16673" s="1"/>
      <c r="X16673" s="6"/>
      <c r="Z16673" s="1"/>
    </row>
    <row r="16674" spans="16:26">
      <c r="P16674" s="1"/>
      <c r="Q16674" s="8"/>
      <c r="R16674" s="8"/>
      <c r="S16674" s="1"/>
      <c r="V16674" s="2"/>
      <c r="W16674" s="1"/>
      <c r="X16674" s="6"/>
      <c r="Z16674" s="1"/>
    </row>
    <row r="16675" spans="16:26">
      <c r="P16675" s="1"/>
      <c r="Q16675" s="8"/>
      <c r="R16675" s="8"/>
      <c r="S16675" s="1"/>
      <c r="V16675" s="2"/>
      <c r="W16675" s="1"/>
      <c r="X16675" s="6"/>
      <c r="Z16675" s="1"/>
    </row>
    <row r="16676" spans="16:26">
      <c r="P16676" s="1"/>
      <c r="Q16676" s="8"/>
      <c r="R16676" s="8"/>
      <c r="S16676" s="1"/>
      <c r="V16676" s="2"/>
      <c r="W16676" s="1"/>
      <c r="X16676" s="6"/>
      <c r="Z16676" s="1"/>
    </row>
    <row r="16677" spans="16:26">
      <c r="P16677" s="1"/>
      <c r="Q16677" s="8"/>
      <c r="R16677" s="8"/>
      <c r="S16677" s="1"/>
      <c r="V16677" s="2"/>
      <c r="W16677" s="1"/>
      <c r="X16677" s="6"/>
      <c r="Z16677" s="1"/>
    </row>
    <row r="16678" spans="16:26">
      <c r="P16678" s="1"/>
      <c r="Q16678" s="8"/>
      <c r="R16678" s="8"/>
      <c r="S16678" s="1"/>
      <c r="V16678" s="2"/>
      <c r="W16678" s="1"/>
      <c r="X16678" s="6"/>
      <c r="Z16678" s="1"/>
    </row>
    <row r="16679" spans="16:26">
      <c r="P16679" s="1"/>
      <c r="Q16679" s="8"/>
      <c r="R16679" s="8"/>
      <c r="S16679" s="1"/>
      <c r="V16679" s="2"/>
      <c r="W16679" s="1"/>
      <c r="X16679" s="6"/>
      <c r="Z16679" s="1"/>
    </row>
    <row r="16680" spans="16:26">
      <c r="P16680" s="1"/>
      <c r="Q16680" s="8"/>
      <c r="R16680" s="8"/>
      <c r="S16680" s="1"/>
      <c r="V16680" s="2"/>
      <c r="W16680" s="1"/>
      <c r="X16680" s="6"/>
      <c r="Z16680" s="1"/>
    </row>
    <row r="16681" spans="16:26">
      <c r="P16681" s="1"/>
      <c r="Q16681" s="8"/>
      <c r="R16681" s="8"/>
      <c r="S16681" s="1"/>
      <c r="V16681" s="2"/>
      <c r="W16681" s="1"/>
      <c r="X16681" s="6"/>
      <c r="Z16681" s="1"/>
    </row>
    <row r="16682" spans="16:26">
      <c r="P16682" s="1"/>
      <c r="Q16682" s="8"/>
      <c r="R16682" s="8"/>
      <c r="S16682" s="1"/>
      <c r="V16682" s="2"/>
      <c r="W16682" s="1"/>
      <c r="X16682" s="6"/>
      <c r="Z16682" s="1"/>
    </row>
    <row r="16683" spans="16:26">
      <c r="P16683" s="1"/>
      <c r="Q16683" s="8"/>
      <c r="R16683" s="8"/>
      <c r="S16683" s="1"/>
      <c r="V16683" s="2"/>
      <c r="W16683" s="1"/>
      <c r="X16683" s="6"/>
      <c r="Z16683" s="1"/>
    </row>
    <row r="16684" spans="16:26">
      <c r="P16684" s="1"/>
      <c r="Q16684" s="8"/>
      <c r="R16684" s="8"/>
      <c r="S16684" s="1"/>
      <c r="V16684" s="2"/>
      <c r="W16684" s="1"/>
      <c r="X16684" s="6"/>
      <c r="Z16684" s="1"/>
    </row>
    <row r="16685" spans="16:26">
      <c r="P16685" s="1"/>
      <c r="Q16685" s="8"/>
      <c r="R16685" s="8"/>
      <c r="S16685" s="1"/>
      <c r="V16685" s="2"/>
      <c r="W16685" s="1"/>
      <c r="X16685" s="6"/>
      <c r="Z16685" s="1"/>
    </row>
    <row r="16686" spans="16:26">
      <c r="P16686" s="1"/>
      <c r="Q16686" s="8"/>
      <c r="R16686" s="8"/>
      <c r="S16686" s="1"/>
      <c r="V16686" s="2"/>
      <c r="W16686" s="1"/>
      <c r="X16686" s="6"/>
      <c r="Z16686" s="1"/>
    </row>
    <row r="16687" spans="16:26">
      <c r="P16687" s="1"/>
      <c r="Q16687" s="8"/>
      <c r="R16687" s="8"/>
      <c r="S16687" s="1"/>
      <c r="V16687" s="2"/>
      <c r="W16687" s="1"/>
      <c r="X16687" s="6"/>
      <c r="Z16687" s="1"/>
    </row>
    <row r="16688" spans="16:26">
      <c r="P16688" s="1"/>
      <c r="Q16688" s="8"/>
      <c r="R16688" s="8"/>
      <c r="S16688" s="1"/>
      <c r="V16688" s="2"/>
      <c r="W16688" s="1"/>
      <c r="X16688" s="6"/>
      <c r="Z16688" s="1"/>
    </row>
    <row r="16689" spans="16:26">
      <c r="P16689" s="1"/>
      <c r="Q16689" s="8"/>
      <c r="R16689" s="8"/>
      <c r="S16689" s="1"/>
      <c r="V16689" s="2"/>
      <c r="W16689" s="1"/>
      <c r="X16689" s="6"/>
      <c r="Z16689" s="1"/>
    </row>
    <row r="16690" spans="16:26">
      <c r="P16690" s="1"/>
      <c r="Q16690" s="8"/>
      <c r="R16690" s="8"/>
      <c r="S16690" s="1"/>
      <c r="V16690" s="2"/>
      <c r="W16690" s="1"/>
      <c r="X16690" s="6"/>
      <c r="Z16690" s="1"/>
    </row>
    <row r="16691" spans="16:26">
      <c r="P16691" s="1"/>
      <c r="Q16691" s="8"/>
      <c r="R16691" s="8"/>
      <c r="S16691" s="1"/>
      <c r="V16691" s="2"/>
      <c r="W16691" s="1"/>
      <c r="X16691" s="6"/>
      <c r="Z16691" s="1"/>
    </row>
    <row r="16692" spans="16:26">
      <c r="P16692" s="1"/>
      <c r="Q16692" s="8"/>
      <c r="R16692" s="8"/>
      <c r="S16692" s="1"/>
      <c r="V16692" s="2"/>
      <c r="W16692" s="1"/>
      <c r="X16692" s="6"/>
      <c r="Z16692" s="1"/>
    </row>
    <row r="16693" spans="16:26">
      <c r="P16693" s="1"/>
      <c r="Q16693" s="8"/>
      <c r="R16693" s="8"/>
      <c r="S16693" s="1"/>
      <c r="V16693" s="2"/>
      <c r="W16693" s="1"/>
      <c r="X16693" s="6"/>
      <c r="Z16693" s="1"/>
    </row>
    <row r="16694" spans="16:26">
      <c r="P16694" s="1"/>
      <c r="Q16694" s="8"/>
      <c r="R16694" s="8"/>
      <c r="S16694" s="1"/>
      <c r="V16694" s="2"/>
      <c r="W16694" s="1"/>
      <c r="X16694" s="6"/>
      <c r="Z16694" s="1"/>
    </row>
    <row r="16695" spans="16:26">
      <c r="P16695" s="1"/>
      <c r="Q16695" s="8"/>
      <c r="R16695" s="8"/>
      <c r="S16695" s="1"/>
      <c r="V16695" s="2"/>
      <c r="W16695" s="1"/>
      <c r="X16695" s="6"/>
      <c r="Z16695" s="1"/>
    </row>
    <row r="16696" spans="16:26">
      <c r="P16696" s="1"/>
      <c r="Q16696" s="8"/>
      <c r="R16696" s="8"/>
      <c r="S16696" s="1"/>
      <c r="V16696" s="2"/>
      <c r="W16696" s="1"/>
      <c r="X16696" s="6"/>
      <c r="Z16696" s="1"/>
    </row>
    <row r="16697" spans="16:26">
      <c r="P16697" s="1"/>
      <c r="Q16697" s="8"/>
      <c r="R16697" s="8"/>
      <c r="S16697" s="1"/>
      <c r="V16697" s="2"/>
      <c r="W16697" s="1"/>
      <c r="X16697" s="6"/>
      <c r="Z16697" s="1"/>
    </row>
    <row r="16698" spans="16:26">
      <c r="P16698" s="1"/>
      <c r="Q16698" s="8"/>
      <c r="R16698" s="8"/>
      <c r="S16698" s="1"/>
      <c r="V16698" s="2"/>
      <c r="W16698" s="1"/>
      <c r="X16698" s="6"/>
      <c r="Z16698" s="1"/>
    </row>
    <row r="16699" spans="16:26">
      <c r="P16699" s="1"/>
      <c r="Q16699" s="8"/>
      <c r="R16699" s="8"/>
      <c r="S16699" s="1"/>
      <c r="V16699" s="2"/>
      <c r="W16699" s="1"/>
      <c r="X16699" s="6"/>
      <c r="Z16699" s="1"/>
    </row>
    <row r="16700" spans="16:26">
      <c r="P16700" s="1"/>
      <c r="Q16700" s="8"/>
      <c r="R16700" s="8"/>
      <c r="S16700" s="1"/>
      <c r="V16700" s="2"/>
      <c r="W16700" s="1"/>
      <c r="X16700" s="6"/>
      <c r="Z16700" s="1"/>
    </row>
    <row r="16701" spans="16:26">
      <c r="P16701" s="1"/>
      <c r="Q16701" s="8"/>
      <c r="R16701" s="8"/>
      <c r="S16701" s="1"/>
      <c r="V16701" s="2"/>
      <c r="W16701" s="1"/>
      <c r="X16701" s="6"/>
      <c r="Z16701" s="1"/>
    </row>
    <row r="16702" spans="16:26">
      <c r="P16702" s="1"/>
      <c r="Q16702" s="8"/>
      <c r="R16702" s="8"/>
      <c r="S16702" s="1"/>
      <c r="V16702" s="2"/>
      <c r="W16702" s="1"/>
      <c r="X16702" s="6"/>
      <c r="Z16702" s="1"/>
    </row>
    <row r="16703" spans="16:26">
      <c r="P16703" s="1"/>
      <c r="Q16703" s="8"/>
      <c r="R16703" s="8"/>
      <c r="S16703" s="1"/>
      <c r="V16703" s="2"/>
      <c r="W16703" s="1"/>
      <c r="X16703" s="6"/>
      <c r="Z16703" s="1"/>
    </row>
    <row r="16704" spans="16:26">
      <c r="P16704" s="1"/>
      <c r="Q16704" s="8"/>
      <c r="R16704" s="8"/>
      <c r="S16704" s="1"/>
      <c r="V16704" s="2"/>
      <c r="W16704" s="1"/>
      <c r="X16704" s="6"/>
      <c r="Z16704" s="1"/>
    </row>
    <row r="16705" spans="16:26">
      <c r="P16705" s="1"/>
      <c r="Q16705" s="8"/>
      <c r="R16705" s="8"/>
      <c r="S16705" s="1"/>
      <c r="V16705" s="2"/>
      <c r="W16705" s="1"/>
      <c r="X16705" s="6"/>
      <c r="Z16705" s="1"/>
    </row>
    <row r="16706" spans="16:26">
      <c r="P16706" s="1"/>
      <c r="Q16706" s="8"/>
      <c r="R16706" s="8"/>
      <c r="S16706" s="1"/>
      <c r="V16706" s="2"/>
      <c r="W16706" s="1"/>
      <c r="X16706" s="6"/>
      <c r="Z16706" s="1"/>
    </row>
    <row r="16707" spans="16:26">
      <c r="P16707" s="1"/>
      <c r="Q16707" s="8"/>
      <c r="R16707" s="8"/>
      <c r="S16707" s="1"/>
      <c r="V16707" s="2"/>
      <c r="W16707" s="1"/>
      <c r="X16707" s="6"/>
      <c r="Z16707" s="1"/>
    </row>
    <row r="16708" spans="16:26">
      <c r="P16708" s="1"/>
      <c r="Q16708" s="8"/>
      <c r="R16708" s="8"/>
      <c r="S16708" s="1"/>
      <c r="V16708" s="2"/>
      <c r="W16708" s="1"/>
      <c r="X16708" s="6"/>
      <c r="Z16708" s="1"/>
    </row>
    <row r="16709" spans="16:26">
      <c r="P16709" s="1"/>
      <c r="Q16709" s="8"/>
      <c r="R16709" s="8"/>
      <c r="S16709" s="1"/>
      <c r="V16709" s="2"/>
      <c r="W16709" s="1"/>
      <c r="X16709" s="6"/>
      <c r="Z16709" s="1"/>
    </row>
    <row r="16710" spans="16:26">
      <c r="P16710" s="1"/>
      <c r="Q16710" s="8"/>
      <c r="R16710" s="8"/>
      <c r="S16710" s="1"/>
      <c r="V16710" s="2"/>
      <c r="W16710" s="1"/>
      <c r="X16710" s="6"/>
      <c r="Z16710" s="1"/>
    </row>
    <row r="16711" spans="16:26">
      <c r="P16711" s="1"/>
      <c r="Q16711" s="8"/>
      <c r="R16711" s="8"/>
      <c r="S16711" s="1"/>
      <c r="V16711" s="2"/>
      <c r="W16711" s="1"/>
      <c r="X16711" s="6"/>
      <c r="Z16711" s="1"/>
    </row>
    <row r="16712" spans="16:26">
      <c r="P16712" s="1"/>
      <c r="Q16712" s="8"/>
      <c r="R16712" s="8"/>
      <c r="S16712" s="1"/>
      <c r="V16712" s="2"/>
      <c r="W16712" s="1"/>
      <c r="X16712" s="6"/>
      <c r="Z16712" s="1"/>
    </row>
    <row r="16713" spans="16:26">
      <c r="P16713" s="1"/>
      <c r="Q16713" s="8"/>
      <c r="R16713" s="8"/>
      <c r="S16713" s="1"/>
      <c r="V16713" s="2"/>
      <c r="W16713" s="1"/>
      <c r="X16713" s="6"/>
      <c r="Z16713" s="1"/>
    </row>
    <row r="16714" spans="16:26">
      <c r="P16714" s="1"/>
      <c r="Q16714" s="8"/>
      <c r="R16714" s="8"/>
      <c r="S16714" s="1"/>
      <c r="V16714" s="2"/>
      <c r="W16714" s="1"/>
      <c r="X16714" s="6"/>
      <c r="Z16714" s="1"/>
    </row>
    <row r="16715" spans="16:26">
      <c r="P16715" s="1"/>
      <c r="Q16715" s="8"/>
      <c r="R16715" s="8"/>
      <c r="S16715" s="1"/>
      <c r="V16715" s="2"/>
      <c r="W16715" s="1"/>
      <c r="X16715" s="6"/>
      <c r="Z16715" s="1"/>
    </row>
    <row r="16716" spans="16:26">
      <c r="P16716" s="1"/>
      <c r="Q16716" s="8"/>
      <c r="R16716" s="8"/>
      <c r="S16716" s="1"/>
      <c r="V16716" s="2"/>
      <c r="W16716" s="1"/>
      <c r="X16716" s="6"/>
      <c r="Z16716" s="1"/>
    </row>
    <row r="16717" spans="16:26">
      <c r="P16717" s="1"/>
      <c r="Q16717" s="8"/>
      <c r="R16717" s="8"/>
      <c r="S16717" s="1"/>
      <c r="V16717" s="2"/>
      <c r="W16717" s="1"/>
      <c r="X16717" s="6"/>
      <c r="Z16717" s="1"/>
    </row>
    <row r="16718" spans="16:26">
      <c r="P16718" s="1"/>
      <c r="Q16718" s="8"/>
      <c r="R16718" s="8"/>
      <c r="S16718" s="1"/>
      <c r="V16718" s="2"/>
      <c r="W16718" s="1"/>
      <c r="X16718" s="6"/>
      <c r="Z16718" s="1"/>
    </row>
    <row r="16719" spans="16:26">
      <c r="P16719" s="1"/>
      <c r="Q16719" s="8"/>
      <c r="R16719" s="8"/>
      <c r="S16719" s="1"/>
      <c r="V16719" s="2"/>
      <c r="W16719" s="1"/>
      <c r="X16719" s="6"/>
      <c r="Z16719" s="1"/>
    </row>
    <row r="16720" spans="16:26">
      <c r="P16720" s="1"/>
      <c r="Q16720" s="8"/>
      <c r="R16720" s="8"/>
      <c r="S16720" s="1"/>
      <c r="V16720" s="2"/>
      <c r="W16720" s="1"/>
      <c r="X16720" s="6"/>
      <c r="Z16720" s="1"/>
    </row>
    <row r="16721" spans="16:26">
      <c r="P16721" s="1"/>
      <c r="Q16721" s="8"/>
      <c r="R16721" s="8"/>
      <c r="S16721" s="1"/>
      <c r="V16721" s="2"/>
      <c r="W16721" s="1"/>
      <c r="X16721" s="6"/>
      <c r="Z16721" s="1"/>
    </row>
    <row r="16722" spans="16:26">
      <c r="P16722" s="1"/>
      <c r="Q16722" s="8"/>
      <c r="R16722" s="8"/>
      <c r="S16722" s="1"/>
      <c r="V16722" s="2"/>
      <c r="W16722" s="1"/>
      <c r="X16722" s="6"/>
      <c r="Z16722" s="1"/>
    </row>
    <row r="16723" spans="16:26">
      <c r="P16723" s="1"/>
      <c r="Q16723" s="8"/>
      <c r="R16723" s="8"/>
      <c r="S16723" s="1"/>
      <c r="V16723" s="2"/>
      <c r="W16723" s="1"/>
      <c r="X16723" s="6"/>
      <c r="Z16723" s="1"/>
    </row>
    <row r="16724" spans="16:26">
      <c r="P16724" s="1"/>
      <c r="Q16724" s="8"/>
      <c r="R16724" s="8"/>
      <c r="S16724" s="1"/>
      <c r="V16724" s="2"/>
      <c r="W16724" s="1"/>
      <c r="X16724" s="6"/>
      <c r="Z16724" s="1"/>
    </row>
    <row r="16725" spans="16:26">
      <c r="P16725" s="1"/>
      <c r="Q16725" s="8"/>
      <c r="R16725" s="8"/>
      <c r="S16725" s="1"/>
      <c r="V16725" s="2"/>
      <c r="W16725" s="1"/>
      <c r="X16725" s="6"/>
      <c r="Z16725" s="1"/>
    </row>
    <row r="16726" spans="16:26">
      <c r="P16726" s="1"/>
      <c r="Q16726" s="8"/>
      <c r="R16726" s="8"/>
      <c r="S16726" s="1"/>
      <c r="V16726" s="2"/>
      <c r="W16726" s="1"/>
      <c r="X16726" s="6"/>
      <c r="Z16726" s="1"/>
    </row>
    <row r="16727" spans="16:26">
      <c r="P16727" s="1"/>
      <c r="Q16727" s="8"/>
      <c r="R16727" s="8"/>
      <c r="S16727" s="1"/>
      <c r="V16727" s="2"/>
      <c r="W16727" s="1"/>
      <c r="X16727" s="6"/>
      <c r="Z16727" s="1"/>
    </row>
    <row r="16728" spans="16:26">
      <c r="P16728" s="1"/>
      <c r="Q16728" s="8"/>
      <c r="R16728" s="8"/>
      <c r="S16728" s="1"/>
      <c r="V16728" s="2"/>
      <c r="W16728" s="1"/>
      <c r="X16728" s="6"/>
      <c r="Z16728" s="1"/>
    </row>
    <row r="16729" spans="16:26">
      <c r="P16729" s="1"/>
      <c r="Q16729" s="8"/>
      <c r="R16729" s="8"/>
      <c r="S16729" s="1"/>
      <c r="V16729" s="2"/>
      <c r="W16729" s="1"/>
      <c r="X16729" s="6"/>
      <c r="Z16729" s="1"/>
    </row>
    <row r="16730" spans="16:26">
      <c r="P16730" s="1"/>
      <c r="Q16730" s="8"/>
      <c r="R16730" s="8"/>
      <c r="S16730" s="1"/>
      <c r="V16730" s="2"/>
      <c r="W16730" s="1"/>
      <c r="X16730" s="6"/>
      <c r="Z16730" s="1"/>
    </row>
    <row r="16731" spans="16:26">
      <c r="P16731" s="1"/>
      <c r="Q16731" s="8"/>
      <c r="R16731" s="8"/>
      <c r="S16731" s="1"/>
      <c r="V16731" s="2"/>
      <c r="W16731" s="1"/>
      <c r="X16731" s="6"/>
      <c r="Z16731" s="1"/>
    </row>
    <row r="16732" spans="16:26">
      <c r="P16732" s="1"/>
      <c r="Q16732" s="8"/>
      <c r="R16732" s="8"/>
      <c r="S16732" s="1"/>
      <c r="V16732" s="2"/>
      <c r="W16732" s="1"/>
      <c r="X16732" s="6"/>
      <c r="Z16732" s="1"/>
    </row>
    <row r="16733" spans="16:26">
      <c r="P16733" s="1"/>
      <c r="Q16733" s="8"/>
      <c r="R16733" s="8"/>
      <c r="S16733" s="1"/>
      <c r="V16733" s="2"/>
      <c r="W16733" s="1"/>
      <c r="X16733" s="6"/>
      <c r="Z16733" s="1"/>
    </row>
    <row r="16734" spans="16:26">
      <c r="P16734" s="1"/>
      <c r="Q16734" s="8"/>
      <c r="R16734" s="8"/>
      <c r="S16734" s="1"/>
      <c r="V16734" s="2"/>
      <c r="W16734" s="1"/>
      <c r="X16734" s="6"/>
      <c r="Z16734" s="1"/>
    </row>
    <row r="16735" spans="16:26">
      <c r="P16735" s="1"/>
      <c r="Q16735" s="8"/>
      <c r="R16735" s="8"/>
      <c r="S16735" s="1"/>
      <c r="V16735" s="2"/>
      <c r="W16735" s="1"/>
      <c r="X16735" s="6"/>
      <c r="Z16735" s="1"/>
    </row>
    <row r="16736" spans="16:26">
      <c r="P16736" s="1"/>
      <c r="Q16736" s="8"/>
      <c r="R16736" s="8"/>
      <c r="S16736" s="1"/>
      <c r="V16736" s="2"/>
      <c r="W16736" s="1"/>
      <c r="X16736" s="6"/>
      <c r="Z16736" s="1"/>
    </row>
    <row r="16737" spans="16:26">
      <c r="P16737" s="1"/>
      <c r="Q16737" s="8"/>
      <c r="R16737" s="8"/>
      <c r="S16737" s="1"/>
      <c r="V16737" s="2"/>
      <c r="W16737" s="1"/>
      <c r="X16737" s="6"/>
      <c r="Z16737" s="1"/>
    </row>
    <row r="16738" spans="16:26">
      <c r="P16738" s="1"/>
      <c r="Q16738" s="8"/>
      <c r="R16738" s="8"/>
      <c r="S16738" s="1"/>
      <c r="V16738" s="2"/>
      <c r="W16738" s="1"/>
      <c r="X16738" s="6"/>
      <c r="Z16738" s="1"/>
    </row>
    <row r="16739" spans="16:26">
      <c r="P16739" s="1"/>
      <c r="Q16739" s="8"/>
      <c r="R16739" s="8"/>
      <c r="S16739" s="1"/>
      <c r="V16739" s="2"/>
      <c r="W16739" s="1"/>
      <c r="X16739" s="6"/>
      <c r="Z16739" s="1"/>
    </row>
    <row r="16740" spans="16:26">
      <c r="P16740" s="1"/>
      <c r="Q16740" s="8"/>
      <c r="R16740" s="8"/>
      <c r="S16740" s="1"/>
      <c r="V16740" s="2"/>
      <c r="W16740" s="1"/>
      <c r="X16740" s="6"/>
      <c r="Z16740" s="1"/>
    </row>
    <row r="16741" spans="16:26">
      <c r="P16741" s="1"/>
      <c r="Q16741" s="8"/>
      <c r="R16741" s="8"/>
      <c r="S16741" s="1"/>
      <c r="V16741" s="2"/>
      <c r="W16741" s="1"/>
      <c r="X16741" s="6"/>
      <c r="Z16741" s="1"/>
    </row>
    <row r="16742" spans="16:26">
      <c r="P16742" s="1"/>
      <c r="Q16742" s="8"/>
      <c r="R16742" s="8"/>
      <c r="S16742" s="1"/>
      <c r="V16742" s="2"/>
      <c r="W16742" s="1"/>
      <c r="X16742" s="6"/>
      <c r="Z16742" s="1"/>
    </row>
    <row r="16743" spans="16:26">
      <c r="P16743" s="1"/>
      <c r="Q16743" s="8"/>
      <c r="R16743" s="8"/>
      <c r="S16743" s="1"/>
      <c r="V16743" s="2"/>
      <c r="W16743" s="1"/>
      <c r="X16743" s="6"/>
      <c r="Z16743" s="1"/>
    </row>
    <row r="16744" spans="16:26">
      <c r="P16744" s="1"/>
      <c r="Q16744" s="8"/>
      <c r="R16744" s="8"/>
      <c r="S16744" s="1"/>
      <c r="V16744" s="2"/>
      <c r="W16744" s="1"/>
      <c r="X16744" s="6"/>
      <c r="Z16744" s="1"/>
    </row>
    <row r="16745" spans="16:26">
      <c r="P16745" s="1"/>
      <c r="Q16745" s="8"/>
      <c r="R16745" s="8"/>
      <c r="S16745" s="1"/>
      <c r="V16745" s="2"/>
      <c r="W16745" s="1"/>
      <c r="X16745" s="6"/>
      <c r="Z16745" s="1"/>
    </row>
    <row r="16746" spans="16:26">
      <c r="P16746" s="1"/>
      <c r="Q16746" s="8"/>
      <c r="R16746" s="8"/>
      <c r="S16746" s="1"/>
      <c r="V16746" s="2"/>
      <c r="W16746" s="1"/>
      <c r="X16746" s="6"/>
      <c r="Z16746" s="1"/>
    </row>
    <row r="16747" spans="16:26">
      <c r="P16747" s="1"/>
      <c r="Q16747" s="8"/>
      <c r="R16747" s="8"/>
      <c r="S16747" s="1"/>
      <c r="V16747" s="2"/>
      <c r="W16747" s="1"/>
      <c r="X16747" s="6"/>
      <c r="Z16747" s="1"/>
    </row>
    <row r="16748" spans="16:26">
      <c r="P16748" s="1"/>
      <c r="Q16748" s="8"/>
      <c r="R16748" s="8"/>
      <c r="S16748" s="1"/>
      <c r="V16748" s="2"/>
      <c r="W16748" s="1"/>
      <c r="X16748" s="6"/>
      <c r="Z16748" s="1"/>
    </row>
    <row r="16749" spans="16:26">
      <c r="P16749" s="1"/>
      <c r="Q16749" s="8"/>
      <c r="R16749" s="8"/>
      <c r="S16749" s="1"/>
      <c r="V16749" s="2"/>
      <c r="W16749" s="1"/>
      <c r="X16749" s="6"/>
      <c r="Z16749" s="1"/>
    </row>
    <row r="16750" spans="16:26">
      <c r="P16750" s="1"/>
      <c r="Q16750" s="8"/>
      <c r="R16750" s="8"/>
      <c r="S16750" s="1"/>
      <c r="V16750" s="2"/>
      <c r="W16750" s="1"/>
      <c r="X16750" s="6"/>
      <c r="Z16750" s="1"/>
    </row>
    <row r="16751" spans="16:26">
      <c r="P16751" s="1"/>
      <c r="Q16751" s="8"/>
      <c r="R16751" s="8"/>
      <c r="S16751" s="1"/>
      <c r="V16751" s="2"/>
      <c r="W16751" s="1"/>
      <c r="X16751" s="6"/>
      <c r="Z16751" s="1"/>
    </row>
    <row r="16752" spans="16:26">
      <c r="P16752" s="1"/>
      <c r="Q16752" s="8"/>
      <c r="R16752" s="8"/>
      <c r="S16752" s="1"/>
      <c r="V16752" s="2"/>
      <c r="W16752" s="1"/>
      <c r="X16752" s="6"/>
      <c r="Z16752" s="1"/>
    </row>
    <row r="16753" spans="16:26">
      <c r="P16753" s="1"/>
      <c r="Q16753" s="8"/>
      <c r="R16753" s="8"/>
      <c r="S16753" s="1"/>
      <c r="V16753" s="2"/>
      <c r="W16753" s="1"/>
      <c r="X16753" s="6"/>
      <c r="Z16753" s="1"/>
    </row>
    <row r="16754" spans="16:26">
      <c r="P16754" s="1"/>
      <c r="Q16754" s="8"/>
      <c r="R16754" s="8"/>
      <c r="S16754" s="1"/>
      <c r="V16754" s="2"/>
      <c r="W16754" s="1"/>
      <c r="X16754" s="6"/>
      <c r="Z16754" s="1"/>
    </row>
    <row r="16755" spans="16:26">
      <c r="P16755" s="1"/>
      <c r="Q16755" s="8"/>
      <c r="R16755" s="8"/>
      <c r="S16755" s="1"/>
      <c r="V16755" s="2"/>
      <c r="W16755" s="1"/>
      <c r="X16755" s="6"/>
      <c r="Z16755" s="1"/>
    </row>
    <row r="16756" spans="16:26">
      <c r="P16756" s="1"/>
      <c r="Q16756" s="8"/>
      <c r="R16756" s="8"/>
      <c r="S16756" s="1"/>
      <c r="V16756" s="2"/>
      <c r="W16756" s="1"/>
      <c r="X16756" s="6"/>
      <c r="Z16756" s="1"/>
    </row>
    <row r="16757" spans="16:26">
      <c r="P16757" s="1"/>
      <c r="Q16757" s="8"/>
      <c r="R16757" s="8"/>
      <c r="S16757" s="1"/>
      <c r="V16757" s="2"/>
      <c r="W16757" s="1"/>
      <c r="X16757" s="6"/>
      <c r="Z16757" s="1"/>
    </row>
    <row r="16758" spans="16:26">
      <c r="P16758" s="1"/>
      <c r="Q16758" s="8"/>
      <c r="R16758" s="8"/>
      <c r="S16758" s="1"/>
      <c r="V16758" s="2"/>
      <c r="W16758" s="1"/>
      <c r="X16758" s="6"/>
      <c r="Z16758" s="1"/>
    </row>
    <row r="16759" spans="16:26">
      <c r="P16759" s="1"/>
      <c r="Q16759" s="8"/>
      <c r="R16759" s="8"/>
      <c r="S16759" s="1"/>
      <c r="V16759" s="2"/>
      <c r="W16759" s="1"/>
      <c r="X16759" s="6"/>
      <c r="Z16759" s="1"/>
    </row>
    <row r="16760" spans="16:26">
      <c r="P16760" s="1"/>
      <c r="Q16760" s="8"/>
      <c r="R16760" s="8"/>
      <c r="S16760" s="1"/>
      <c r="V16760" s="2"/>
      <c r="W16760" s="1"/>
      <c r="X16760" s="6"/>
      <c r="Z16760" s="1"/>
    </row>
    <row r="16761" spans="16:26">
      <c r="P16761" s="1"/>
      <c r="Q16761" s="8"/>
      <c r="R16761" s="8"/>
      <c r="S16761" s="1"/>
      <c r="V16761" s="2"/>
      <c r="W16761" s="1"/>
      <c r="X16761" s="6"/>
      <c r="Z16761" s="1"/>
    </row>
    <row r="16762" spans="16:26">
      <c r="P16762" s="1"/>
      <c r="Q16762" s="8"/>
      <c r="R16762" s="8"/>
      <c r="S16762" s="1"/>
      <c r="V16762" s="2"/>
      <c r="W16762" s="1"/>
      <c r="X16762" s="6"/>
      <c r="Z16762" s="1"/>
    </row>
    <row r="16763" spans="16:26">
      <c r="P16763" s="1"/>
      <c r="Q16763" s="8"/>
      <c r="R16763" s="8"/>
      <c r="S16763" s="1"/>
      <c r="V16763" s="2"/>
      <c r="W16763" s="1"/>
      <c r="X16763" s="6"/>
      <c r="Z16763" s="1"/>
    </row>
    <row r="16764" spans="16:26">
      <c r="P16764" s="1"/>
      <c r="Q16764" s="8"/>
      <c r="R16764" s="8"/>
      <c r="S16764" s="1"/>
      <c r="V16764" s="2"/>
      <c r="W16764" s="1"/>
      <c r="X16764" s="6"/>
      <c r="Z16764" s="1"/>
    </row>
    <row r="16765" spans="16:26">
      <c r="P16765" s="1"/>
      <c r="Q16765" s="8"/>
      <c r="R16765" s="8"/>
      <c r="S16765" s="1"/>
      <c r="V16765" s="2"/>
      <c r="W16765" s="1"/>
      <c r="X16765" s="6"/>
      <c r="Z16765" s="1"/>
    </row>
    <row r="16766" spans="16:26">
      <c r="P16766" s="1"/>
      <c r="Q16766" s="8"/>
      <c r="R16766" s="8"/>
      <c r="S16766" s="1"/>
      <c r="V16766" s="2"/>
      <c r="W16766" s="1"/>
      <c r="X16766" s="6"/>
      <c r="Z16766" s="1"/>
    </row>
    <row r="16767" spans="16:26">
      <c r="P16767" s="1"/>
      <c r="Q16767" s="8"/>
      <c r="R16767" s="8"/>
      <c r="S16767" s="1"/>
      <c r="V16767" s="2"/>
      <c r="W16767" s="1"/>
      <c r="X16767" s="6"/>
      <c r="Z16767" s="1"/>
    </row>
    <row r="16768" spans="16:26">
      <c r="P16768" s="1"/>
      <c r="Q16768" s="8"/>
      <c r="R16768" s="8"/>
      <c r="S16768" s="1"/>
      <c r="V16768" s="2"/>
      <c r="W16768" s="1"/>
      <c r="X16768" s="6"/>
      <c r="Z16768" s="1"/>
    </row>
    <row r="16769" spans="16:26">
      <c r="P16769" s="1"/>
      <c r="Q16769" s="8"/>
      <c r="R16769" s="8"/>
      <c r="S16769" s="1"/>
      <c r="V16769" s="2"/>
      <c r="W16769" s="1"/>
      <c r="X16769" s="6"/>
      <c r="Z16769" s="1"/>
    </row>
    <row r="16770" spans="16:26">
      <c r="P16770" s="1"/>
      <c r="Q16770" s="8"/>
      <c r="R16770" s="8"/>
      <c r="S16770" s="1"/>
      <c r="V16770" s="2"/>
      <c r="W16770" s="1"/>
      <c r="X16770" s="6"/>
      <c r="Z16770" s="1"/>
    </row>
    <row r="16771" spans="16:26">
      <c r="P16771" s="1"/>
      <c r="Q16771" s="8"/>
      <c r="R16771" s="8"/>
      <c r="S16771" s="1"/>
      <c r="V16771" s="2"/>
      <c r="W16771" s="1"/>
      <c r="X16771" s="6"/>
      <c r="Z16771" s="1"/>
    </row>
    <row r="16772" spans="16:26">
      <c r="P16772" s="1"/>
      <c r="Q16772" s="8"/>
      <c r="R16772" s="8"/>
      <c r="S16772" s="1"/>
      <c r="V16772" s="2"/>
      <c r="W16772" s="1"/>
      <c r="X16772" s="6"/>
      <c r="Z16772" s="1"/>
    </row>
    <row r="16773" spans="16:26">
      <c r="P16773" s="1"/>
      <c r="Q16773" s="8"/>
      <c r="R16773" s="8"/>
      <c r="S16773" s="1"/>
      <c r="V16773" s="2"/>
      <c r="W16773" s="1"/>
      <c r="X16773" s="6"/>
      <c r="Z16773" s="1"/>
    </row>
    <row r="16774" spans="16:26">
      <c r="P16774" s="1"/>
      <c r="Q16774" s="8"/>
      <c r="R16774" s="8"/>
      <c r="S16774" s="1"/>
      <c r="V16774" s="2"/>
      <c r="W16774" s="1"/>
      <c r="X16774" s="6"/>
      <c r="Z16774" s="1"/>
    </row>
    <row r="16775" spans="16:26">
      <c r="P16775" s="1"/>
      <c r="Q16775" s="8"/>
      <c r="R16775" s="8"/>
      <c r="S16775" s="1"/>
      <c r="V16775" s="2"/>
      <c r="W16775" s="1"/>
      <c r="X16775" s="6"/>
      <c r="Z16775" s="1"/>
    </row>
    <row r="16776" spans="16:26">
      <c r="P16776" s="1"/>
      <c r="Q16776" s="8"/>
      <c r="R16776" s="8"/>
      <c r="S16776" s="1"/>
      <c r="V16776" s="2"/>
      <c r="W16776" s="1"/>
      <c r="X16776" s="6"/>
      <c r="Z16776" s="1"/>
    </row>
    <row r="16777" spans="16:26">
      <c r="P16777" s="1"/>
      <c r="Q16777" s="8"/>
      <c r="R16777" s="8"/>
      <c r="S16777" s="1"/>
      <c r="V16777" s="2"/>
      <c r="W16777" s="1"/>
      <c r="X16777" s="6"/>
      <c r="Z16777" s="1"/>
    </row>
    <row r="16778" spans="16:26">
      <c r="P16778" s="1"/>
      <c r="Q16778" s="8"/>
      <c r="R16778" s="8"/>
      <c r="S16778" s="1"/>
      <c r="V16778" s="2"/>
      <c r="W16778" s="1"/>
      <c r="X16778" s="6"/>
      <c r="Z16778" s="1"/>
    </row>
    <row r="16779" spans="16:26">
      <c r="P16779" s="1"/>
      <c r="Q16779" s="8"/>
      <c r="R16779" s="8"/>
      <c r="S16779" s="1"/>
      <c r="V16779" s="2"/>
      <c r="W16779" s="1"/>
      <c r="X16779" s="6"/>
      <c r="Z16779" s="1"/>
    </row>
    <row r="16780" spans="16:26">
      <c r="P16780" s="1"/>
      <c r="Q16780" s="8"/>
      <c r="R16780" s="8"/>
      <c r="S16780" s="1"/>
      <c r="V16780" s="2"/>
      <c r="W16780" s="1"/>
      <c r="X16780" s="6"/>
      <c r="Z16780" s="1"/>
    </row>
    <row r="16781" spans="16:26">
      <c r="P16781" s="1"/>
      <c r="Q16781" s="8"/>
      <c r="R16781" s="8"/>
      <c r="S16781" s="1"/>
      <c r="V16781" s="2"/>
      <c r="W16781" s="1"/>
      <c r="X16781" s="6"/>
      <c r="Z16781" s="1"/>
    </row>
    <row r="16782" spans="16:26">
      <c r="P16782" s="1"/>
      <c r="Q16782" s="8"/>
      <c r="R16782" s="8"/>
      <c r="S16782" s="1"/>
      <c r="V16782" s="2"/>
      <c r="W16782" s="1"/>
      <c r="X16782" s="6"/>
      <c r="Z16782" s="1"/>
    </row>
    <row r="16783" spans="16:26">
      <c r="P16783" s="1"/>
      <c r="Q16783" s="8"/>
      <c r="R16783" s="8"/>
      <c r="S16783" s="1"/>
      <c r="V16783" s="2"/>
      <c r="W16783" s="1"/>
      <c r="X16783" s="6"/>
      <c r="Z16783" s="1"/>
    </row>
    <row r="16784" spans="16:26">
      <c r="P16784" s="1"/>
      <c r="Q16784" s="8"/>
      <c r="R16784" s="8"/>
      <c r="S16784" s="1"/>
      <c r="V16784" s="2"/>
      <c r="W16784" s="1"/>
      <c r="X16784" s="6"/>
      <c r="Z16784" s="1"/>
    </row>
    <row r="16785" spans="16:26">
      <c r="P16785" s="1"/>
      <c r="Q16785" s="8"/>
      <c r="R16785" s="8"/>
      <c r="S16785" s="1"/>
      <c r="V16785" s="2"/>
      <c r="W16785" s="1"/>
      <c r="X16785" s="6"/>
      <c r="Z16785" s="1"/>
    </row>
    <row r="16786" spans="16:26">
      <c r="P16786" s="1"/>
      <c r="Q16786" s="8"/>
      <c r="R16786" s="8"/>
      <c r="S16786" s="1"/>
      <c r="V16786" s="2"/>
      <c r="W16786" s="1"/>
      <c r="X16786" s="6"/>
      <c r="Z16786" s="1"/>
    </row>
    <row r="16787" spans="16:26">
      <c r="P16787" s="1"/>
      <c r="Q16787" s="8"/>
      <c r="R16787" s="8"/>
      <c r="S16787" s="1"/>
      <c r="V16787" s="2"/>
      <c r="W16787" s="1"/>
      <c r="X16787" s="6"/>
      <c r="Z16787" s="1"/>
    </row>
    <row r="16788" spans="16:26">
      <c r="P16788" s="1"/>
      <c r="Q16788" s="8"/>
      <c r="R16788" s="8"/>
      <c r="S16788" s="1"/>
      <c r="V16788" s="2"/>
      <c r="W16788" s="1"/>
      <c r="X16788" s="6"/>
      <c r="Z16788" s="1"/>
    </row>
    <row r="16789" spans="16:26">
      <c r="P16789" s="1"/>
      <c r="Q16789" s="8"/>
      <c r="R16789" s="8"/>
      <c r="S16789" s="1"/>
      <c r="V16789" s="2"/>
      <c r="W16789" s="1"/>
      <c r="X16789" s="6"/>
      <c r="Z16789" s="1"/>
    </row>
    <row r="16790" spans="16:26">
      <c r="P16790" s="1"/>
      <c r="Q16790" s="8"/>
      <c r="R16790" s="8"/>
      <c r="S16790" s="1"/>
      <c r="V16790" s="2"/>
      <c r="W16790" s="1"/>
      <c r="X16790" s="6"/>
      <c r="Z16790" s="1"/>
    </row>
    <row r="16791" spans="16:26">
      <c r="P16791" s="1"/>
      <c r="Q16791" s="8"/>
      <c r="R16791" s="8"/>
      <c r="S16791" s="1"/>
      <c r="V16791" s="2"/>
      <c r="W16791" s="1"/>
      <c r="X16791" s="6"/>
      <c r="Z16791" s="1"/>
    </row>
    <row r="16792" spans="16:26">
      <c r="P16792" s="1"/>
      <c r="Q16792" s="8"/>
      <c r="R16792" s="8"/>
      <c r="S16792" s="1"/>
      <c r="V16792" s="2"/>
      <c r="W16792" s="1"/>
      <c r="X16792" s="6"/>
      <c r="Z16792" s="1"/>
    </row>
    <row r="16793" spans="16:26">
      <c r="P16793" s="1"/>
      <c r="Q16793" s="8"/>
      <c r="R16793" s="8"/>
      <c r="S16793" s="1"/>
      <c r="V16793" s="2"/>
      <c r="W16793" s="1"/>
      <c r="X16793" s="6"/>
      <c r="Z16793" s="1"/>
    </row>
    <row r="16794" spans="16:26">
      <c r="P16794" s="1"/>
      <c r="Q16794" s="8"/>
      <c r="R16794" s="8"/>
      <c r="S16794" s="1"/>
      <c r="V16794" s="2"/>
      <c r="W16794" s="1"/>
      <c r="X16794" s="6"/>
      <c r="Z16794" s="1"/>
    </row>
    <row r="16795" spans="16:26">
      <c r="P16795" s="1"/>
      <c r="Q16795" s="8"/>
      <c r="R16795" s="8"/>
      <c r="S16795" s="1"/>
      <c r="V16795" s="2"/>
      <c r="W16795" s="1"/>
      <c r="X16795" s="6"/>
      <c r="Z16795" s="1"/>
    </row>
    <row r="16796" spans="16:26">
      <c r="P16796" s="1"/>
      <c r="Q16796" s="8"/>
      <c r="R16796" s="8"/>
      <c r="S16796" s="1"/>
      <c r="V16796" s="2"/>
      <c r="W16796" s="1"/>
      <c r="X16796" s="6"/>
      <c r="Z16796" s="1"/>
    </row>
    <row r="16797" spans="16:26">
      <c r="P16797" s="1"/>
      <c r="Q16797" s="8"/>
      <c r="R16797" s="8"/>
      <c r="S16797" s="1"/>
      <c r="V16797" s="2"/>
      <c r="W16797" s="1"/>
      <c r="X16797" s="6"/>
      <c r="Z16797" s="1"/>
    </row>
    <row r="16798" spans="16:26">
      <c r="P16798" s="1"/>
      <c r="Q16798" s="8"/>
      <c r="R16798" s="8"/>
      <c r="S16798" s="1"/>
      <c r="V16798" s="2"/>
      <c r="W16798" s="1"/>
      <c r="X16798" s="6"/>
      <c r="Z16798" s="1"/>
    </row>
    <row r="16799" spans="16:26">
      <c r="P16799" s="1"/>
      <c r="Q16799" s="8"/>
      <c r="R16799" s="8"/>
      <c r="S16799" s="1"/>
      <c r="V16799" s="2"/>
      <c r="W16799" s="1"/>
      <c r="X16799" s="6"/>
      <c r="Z16799" s="1"/>
    </row>
    <row r="16800" spans="16:26">
      <c r="P16800" s="1"/>
      <c r="Q16800" s="8"/>
      <c r="R16800" s="8"/>
      <c r="S16800" s="1"/>
      <c r="V16800" s="2"/>
      <c r="W16800" s="1"/>
      <c r="X16800" s="6"/>
      <c r="Z16800" s="1"/>
    </row>
    <row r="16801" spans="16:26">
      <c r="P16801" s="1"/>
      <c r="Q16801" s="8"/>
      <c r="R16801" s="8"/>
      <c r="S16801" s="1"/>
      <c r="V16801" s="2"/>
      <c r="W16801" s="1"/>
      <c r="X16801" s="6"/>
      <c r="Z16801" s="1"/>
    </row>
    <row r="16802" spans="16:26">
      <c r="P16802" s="1"/>
      <c r="Q16802" s="8"/>
      <c r="R16802" s="8"/>
      <c r="S16802" s="1"/>
      <c r="V16802" s="2"/>
      <c r="W16802" s="1"/>
      <c r="X16802" s="6"/>
      <c r="Z16802" s="1"/>
    </row>
    <row r="16803" spans="16:26">
      <c r="P16803" s="1"/>
      <c r="Q16803" s="8"/>
      <c r="R16803" s="8"/>
      <c r="S16803" s="1"/>
      <c r="V16803" s="2"/>
      <c r="W16803" s="1"/>
      <c r="X16803" s="6"/>
      <c r="Z16803" s="1"/>
    </row>
    <row r="16804" spans="16:26">
      <c r="P16804" s="1"/>
      <c r="Q16804" s="8"/>
      <c r="R16804" s="8"/>
      <c r="S16804" s="1"/>
      <c r="V16804" s="2"/>
      <c r="W16804" s="1"/>
      <c r="X16804" s="6"/>
      <c r="Z16804" s="1"/>
    </row>
    <row r="16805" spans="16:26">
      <c r="P16805" s="1"/>
      <c r="Q16805" s="8"/>
      <c r="R16805" s="8"/>
      <c r="S16805" s="1"/>
      <c r="V16805" s="2"/>
      <c r="W16805" s="1"/>
      <c r="X16805" s="6"/>
      <c r="Z16805" s="1"/>
    </row>
    <row r="16806" spans="16:26">
      <c r="P16806" s="1"/>
      <c r="Q16806" s="8"/>
      <c r="R16806" s="8"/>
      <c r="S16806" s="1"/>
      <c r="V16806" s="2"/>
      <c r="W16806" s="1"/>
      <c r="X16806" s="6"/>
      <c r="Z16806" s="1"/>
    </row>
    <row r="16807" spans="16:26">
      <c r="P16807" s="1"/>
      <c r="Q16807" s="8"/>
      <c r="R16807" s="8"/>
      <c r="S16807" s="1"/>
      <c r="V16807" s="2"/>
      <c r="W16807" s="1"/>
      <c r="X16807" s="6"/>
      <c r="Z16807" s="1"/>
    </row>
    <row r="16808" spans="16:26">
      <c r="P16808" s="1"/>
      <c r="Q16808" s="8"/>
      <c r="R16808" s="8"/>
      <c r="S16808" s="1"/>
      <c r="V16808" s="2"/>
      <c r="W16808" s="1"/>
      <c r="X16808" s="6"/>
      <c r="Z16808" s="1"/>
    </row>
    <row r="16809" spans="16:26">
      <c r="P16809" s="1"/>
      <c r="Q16809" s="8"/>
      <c r="R16809" s="8"/>
      <c r="S16809" s="1"/>
      <c r="V16809" s="2"/>
      <c r="W16809" s="1"/>
      <c r="X16809" s="6"/>
      <c r="Z16809" s="1"/>
    </row>
    <row r="16810" spans="16:26">
      <c r="P16810" s="1"/>
      <c r="Q16810" s="8"/>
      <c r="R16810" s="8"/>
      <c r="S16810" s="1"/>
      <c r="V16810" s="2"/>
      <c r="W16810" s="1"/>
      <c r="X16810" s="6"/>
      <c r="Z16810" s="1"/>
    </row>
    <row r="16811" spans="16:26">
      <c r="P16811" s="1"/>
      <c r="Q16811" s="8"/>
      <c r="R16811" s="8"/>
      <c r="S16811" s="1"/>
      <c r="V16811" s="2"/>
      <c r="W16811" s="1"/>
      <c r="X16811" s="6"/>
      <c r="Z16811" s="1"/>
    </row>
    <row r="16812" spans="16:26">
      <c r="P16812" s="1"/>
      <c r="Q16812" s="8"/>
      <c r="R16812" s="8"/>
      <c r="S16812" s="1"/>
      <c r="V16812" s="2"/>
      <c r="W16812" s="1"/>
      <c r="X16812" s="6"/>
      <c r="Z16812" s="1"/>
    </row>
    <row r="16813" spans="16:26">
      <c r="P16813" s="1"/>
      <c r="Q16813" s="8"/>
      <c r="R16813" s="8"/>
      <c r="S16813" s="1"/>
      <c r="V16813" s="2"/>
      <c r="W16813" s="1"/>
      <c r="X16813" s="6"/>
      <c r="Z16813" s="1"/>
    </row>
    <row r="16814" spans="16:26">
      <c r="P16814" s="1"/>
      <c r="Q16814" s="8"/>
      <c r="R16814" s="8"/>
      <c r="S16814" s="1"/>
      <c r="V16814" s="2"/>
      <c r="W16814" s="1"/>
      <c r="X16814" s="6"/>
      <c r="Z16814" s="1"/>
    </row>
    <row r="16815" spans="16:26">
      <c r="P16815" s="1"/>
      <c r="Q16815" s="8"/>
      <c r="R16815" s="8"/>
      <c r="S16815" s="1"/>
      <c r="V16815" s="2"/>
      <c r="W16815" s="1"/>
      <c r="X16815" s="6"/>
      <c r="Z16815" s="1"/>
    </row>
    <row r="16816" spans="16:26">
      <c r="P16816" s="1"/>
      <c r="Q16816" s="8"/>
      <c r="R16816" s="8"/>
      <c r="S16816" s="1"/>
      <c r="V16816" s="2"/>
      <c r="W16816" s="1"/>
      <c r="X16816" s="6"/>
      <c r="Z16816" s="1"/>
    </row>
    <row r="16817" spans="16:26">
      <c r="P16817" s="1"/>
      <c r="Q16817" s="8"/>
      <c r="R16817" s="8"/>
      <c r="S16817" s="1"/>
      <c r="V16817" s="2"/>
      <c r="W16817" s="1"/>
      <c r="X16817" s="6"/>
      <c r="Z16817" s="1"/>
    </row>
    <row r="16818" spans="16:26">
      <c r="P16818" s="1"/>
      <c r="Q16818" s="8"/>
      <c r="R16818" s="8"/>
      <c r="S16818" s="1"/>
      <c r="V16818" s="2"/>
      <c r="W16818" s="1"/>
      <c r="X16818" s="6"/>
      <c r="Z16818" s="1"/>
    </row>
    <row r="16819" spans="16:26">
      <c r="P16819" s="1"/>
      <c r="Q16819" s="8"/>
      <c r="R16819" s="8"/>
      <c r="S16819" s="1"/>
      <c r="V16819" s="2"/>
      <c r="W16819" s="1"/>
      <c r="X16819" s="6"/>
      <c r="Z16819" s="1"/>
    </row>
    <row r="16820" spans="16:26">
      <c r="P16820" s="1"/>
      <c r="Q16820" s="8"/>
      <c r="R16820" s="8"/>
      <c r="S16820" s="1"/>
      <c r="V16820" s="2"/>
      <c r="W16820" s="1"/>
      <c r="X16820" s="6"/>
      <c r="Z16820" s="1"/>
    </row>
    <row r="16821" spans="16:26">
      <c r="P16821" s="1"/>
      <c r="Q16821" s="8"/>
      <c r="R16821" s="8"/>
      <c r="S16821" s="1"/>
      <c r="V16821" s="2"/>
      <c r="W16821" s="1"/>
      <c r="X16821" s="6"/>
      <c r="Z16821" s="1"/>
    </row>
    <row r="16822" spans="16:26">
      <c r="P16822" s="1"/>
      <c r="Q16822" s="8"/>
      <c r="R16822" s="8"/>
      <c r="S16822" s="1"/>
      <c r="V16822" s="2"/>
      <c r="W16822" s="1"/>
      <c r="X16822" s="6"/>
      <c r="Z16822" s="1"/>
    </row>
    <row r="16823" spans="16:26">
      <c r="P16823" s="1"/>
      <c r="Q16823" s="8"/>
      <c r="R16823" s="8"/>
      <c r="S16823" s="1"/>
      <c r="V16823" s="2"/>
      <c r="W16823" s="1"/>
      <c r="X16823" s="6"/>
      <c r="Z16823" s="1"/>
    </row>
    <row r="16824" spans="16:26">
      <c r="P16824" s="1"/>
      <c r="Q16824" s="8"/>
      <c r="R16824" s="8"/>
      <c r="S16824" s="1"/>
      <c r="V16824" s="2"/>
      <c r="W16824" s="1"/>
      <c r="X16824" s="6"/>
      <c r="Z16824" s="1"/>
    </row>
    <row r="16825" spans="16:26">
      <c r="P16825" s="1"/>
      <c r="Q16825" s="8"/>
      <c r="R16825" s="8"/>
      <c r="S16825" s="1"/>
      <c r="V16825" s="2"/>
      <c r="W16825" s="1"/>
      <c r="X16825" s="6"/>
      <c r="Z16825" s="1"/>
    </row>
    <row r="16826" spans="16:26">
      <c r="P16826" s="1"/>
      <c r="Q16826" s="8"/>
      <c r="R16826" s="8"/>
      <c r="S16826" s="1"/>
      <c r="V16826" s="2"/>
      <c r="W16826" s="1"/>
      <c r="X16826" s="6"/>
      <c r="Z16826" s="1"/>
    </row>
    <row r="16827" spans="16:26">
      <c r="P16827" s="1"/>
      <c r="Q16827" s="8"/>
      <c r="R16827" s="8"/>
      <c r="S16827" s="1"/>
      <c r="V16827" s="2"/>
      <c r="W16827" s="1"/>
      <c r="X16827" s="6"/>
      <c r="Z16827" s="1"/>
    </row>
    <row r="16828" spans="16:26">
      <c r="P16828" s="1"/>
      <c r="Q16828" s="8"/>
      <c r="R16828" s="8"/>
      <c r="S16828" s="1"/>
      <c r="V16828" s="2"/>
      <c r="W16828" s="1"/>
      <c r="X16828" s="6"/>
      <c r="Z16828" s="1"/>
    </row>
    <row r="16829" spans="16:26">
      <c r="P16829" s="1"/>
      <c r="Q16829" s="8"/>
      <c r="R16829" s="8"/>
      <c r="S16829" s="1"/>
      <c r="V16829" s="2"/>
      <c r="W16829" s="1"/>
      <c r="X16829" s="6"/>
      <c r="Z16829" s="1"/>
    </row>
    <row r="16830" spans="16:26">
      <c r="P16830" s="1"/>
      <c r="Q16830" s="8"/>
      <c r="R16830" s="8"/>
      <c r="S16830" s="1"/>
      <c r="V16830" s="2"/>
      <c r="W16830" s="1"/>
      <c r="X16830" s="6"/>
      <c r="Z16830" s="1"/>
    </row>
    <row r="16831" spans="16:26">
      <c r="P16831" s="1"/>
      <c r="Q16831" s="8"/>
      <c r="R16831" s="8"/>
      <c r="S16831" s="1"/>
      <c r="V16831" s="2"/>
      <c r="W16831" s="1"/>
      <c r="X16831" s="6"/>
      <c r="Z16831" s="1"/>
    </row>
    <row r="16832" spans="16:26">
      <c r="P16832" s="1"/>
      <c r="Q16832" s="8"/>
      <c r="R16832" s="8"/>
      <c r="S16832" s="1"/>
      <c r="V16832" s="2"/>
      <c r="W16832" s="1"/>
      <c r="X16832" s="6"/>
      <c r="Z16832" s="1"/>
    </row>
    <row r="16833" spans="16:26">
      <c r="P16833" s="1"/>
      <c r="Q16833" s="8"/>
      <c r="R16833" s="8"/>
      <c r="S16833" s="1"/>
      <c r="V16833" s="2"/>
      <c r="W16833" s="1"/>
      <c r="X16833" s="6"/>
      <c r="Z16833" s="1"/>
    </row>
    <row r="16834" spans="16:26">
      <c r="P16834" s="1"/>
      <c r="Q16834" s="8"/>
      <c r="R16834" s="8"/>
      <c r="S16834" s="1"/>
      <c r="V16834" s="2"/>
      <c r="W16834" s="1"/>
      <c r="X16834" s="6"/>
      <c r="Z16834" s="1"/>
    </row>
    <row r="16835" spans="16:26">
      <c r="P16835" s="1"/>
      <c r="Q16835" s="8"/>
      <c r="R16835" s="8"/>
      <c r="S16835" s="1"/>
      <c r="V16835" s="2"/>
      <c r="W16835" s="1"/>
      <c r="X16835" s="6"/>
      <c r="Z16835" s="1"/>
    </row>
    <row r="16836" spans="16:26">
      <c r="P16836" s="1"/>
      <c r="Q16836" s="8"/>
      <c r="R16836" s="8"/>
      <c r="S16836" s="1"/>
      <c r="V16836" s="2"/>
      <c r="W16836" s="1"/>
      <c r="X16836" s="6"/>
      <c r="Z16836" s="1"/>
    </row>
    <row r="16837" spans="16:26">
      <c r="P16837" s="1"/>
      <c r="Q16837" s="8"/>
      <c r="R16837" s="8"/>
      <c r="S16837" s="1"/>
      <c r="V16837" s="2"/>
      <c r="W16837" s="1"/>
      <c r="X16837" s="6"/>
      <c r="Z16837" s="1"/>
    </row>
    <row r="16838" spans="16:26">
      <c r="P16838" s="1"/>
      <c r="Q16838" s="8"/>
      <c r="R16838" s="8"/>
      <c r="S16838" s="1"/>
      <c r="V16838" s="2"/>
      <c r="W16838" s="1"/>
      <c r="X16838" s="6"/>
      <c r="Z16838" s="1"/>
    </row>
    <row r="16839" spans="16:26">
      <c r="P16839" s="1"/>
      <c r="Q16839" s="8"/>
      <c r="R16839" s="8"/>
      <c r="S16839" s="1"/>
      <c r="V16839" s="2"/>
      <c r="W16839" s="1"/>
      <c r="X16839" s="6"/>
      <c r="Z16839" s="1"/>
    </row>
    <row r="16840" spans="16:26">
      <c r="P16840" s="1"/>
      <c r="Q16840" s="8"/>
      <c r="R16840" s="8"/>
      <c r="S16840" s="1"/>
      <c r="V16840" s="2"/>
      <c r="W16840" s="1"/>
      <c r="X16840" s="6"/>
      <c r="Z16840" s="1"/>
    </row>
    <row r="16841" spans="16:26">
      <c r="P16841" s="1"/>
      <c r="Q16841" s="8"/>
      <c r="R16841" s="8"/>
      <c r="S16841" s="1"/>
      <c r="V16841" s="2"/>
      <c r="W16841" s="1"/>
      <c r="X16841" s="6"/>
      <c r="Z16841" s="1"/>
    </row>
    <row r="16842" spans="16:26">
      <c r="P16842" s="1"/>
      <c r="Q16842" s="8"/>
      <c r="R16842" s="8"/>
      <c r="S16842" s="1"/>
      <c r="V16842" s="2"/>
      <c r="W16842" s="1"/>
      <c r="X16842" s="6"/>
      <c r="Z16842" s="1"/>
    </row>
    <row r="16843" spans="16:26">
      <c r="P16843" s="1"/>
      <c r="Q16843" s="8"/>
      <c r="R16843" s="8"/>
      <c r="S16843" s="1"/>
      <c r="V16843" s="2"/>
      <c r="W16843" s="1"/>
      <c r="X16843" s="6"/>
      <c r="Z16843" s="1"/>
    </row>
    <row r="16844" spans="16:26">
      <c r="P16844" s="1"/>
      <c r="Q16844" s="8"/>
      <c r="R16844" s="8"/>
      <c r="S16844" s="1"/>
      <c r="V16844" s="2"/>
      <c r="W16844" s="1"/>
      <c r="X16844" s="6"/>
      <c r="Z16844" s="1"/>
    </row>
    <row r="16845" spans="16:26">
      <c r="P16845" s="1"/>
      <c r="Q16845" s="8"/>
      <c r="R16845" s="8"/>
      <c r="S16845" s="1"/>
      <c r="V16845" s="2"/>
      <c r="W16845" s="1"/>
      <c r="X16845" s="6"/>
      <c r="Z16845" s="1"/>
    </row>
    <row r="16846" spans="16:26">
      <c r="P16846" s="1"/>
      <c r="Q16846" s="8"/>
      <c r="R16846" s="8"/>
      <c r="S16846" s="1"/>
      <c r="V16846" s="2"/>
      <c r="W16846" s="1"/>
      <c r="X16846" s="6"/>
      <c r="Z16846" s="1"/>
    </row>
    <row r="16847" spans="16:26">
      <c r="P16847" s="1"/>
      <c r="Q16847" s="8"/>
      <c r="R16847" s="8"/>
      <c r="S16847" s="1"/>
      <c r="V16847" s="2"/>
      <c r="W16847" s="1"/>
      <c r="X16847" s="6"/>
      <c r="Z16847" s="1"/>
    </row>
    <row r="16848" spans="16:26">
      <c r="P16848" s="1"/>
      <c r="Q16848" s="8"/>
      <c r="R16848" s="8"/>
      <c r="S16848" s="1"/>
      <c r="V16848" s="2"/>
      <c r="W16848" s="1"/>
      <c r="X16848" s="6"/>
      <c r="Z16848" s="1"/>
    </row>
    <row r="16849" spans="16:26">
      <c r="P16849" s="1"/>
      <c r="Q16849" s="8"/>
      <c r="R16849" s="8"/>
      <c r="S16849" s="1"/>
      <c r="V16849" s="2"/>
      <c r="W16849" s="1"/>
      <c r="X16849" s="6"/>
      <c r="Z16849" s="1"/>
    </row>
    <row r="16850" spans="16:26">
      <c r="P16850" s="1"/>
      <c r="Q16850" s="8"/>
      <c r="R16850" s="8"/>
      <c r="S16850" s="1"/>
      <c r="V16850" s="2"/>
      <c r="W16850" s="1"/>
      <c r="X16850" s="6"/>
      <c r="Z16850" s="1"/>
    </row>
    <row r="16851" spans="16:26">
      <c r="P16851" s="1"/>
      <c r="Q16851" s="8"/>
      <c r="R16851" s="8"/>
      <c r="S16851" s="1"/>
      <c r="V16851" s="2"/>
      <c r="W16851" s="1"/>
      <c r="X16851" s="6"/>
      <c r="Z16851" s="1"/>
    </row>
    <row r="16852" spans="16:26">
      <c r="P16852" s="1"/>
      <c r="Q16852" s="8"/>
      <c r="R16852" s="8"/>
      <c r="S16852" s="1"/>
      <c r="V16852" s="2"/>
      <c r="W16852" s="1"/>
      <c r="X16852" s="6"/>
      <c r="Z16852" s="1"/>
    </row>
    <row r="16853" spans="16:26">
      <c r="P16853" s="1"/>
      <c r="Q16853" s="8"/>
      <c r="R16853" s="8"/>
      <c r="S16853" s="1"/>
      <c r="V16853" s="2"/>
      <c r="W16853" s="1"/>
      <c r="X16853" s="6"/>
      <c r="Z16853" s="1"/>
    </row>
    <row r="16854" spans="16:26">
      <c r="P16854" s="1"/>
      <c r="Q16854" s="8"/>
      <c r="R16854" s="8"/>
      <c r="S16854" s="1"/>
      <c r="V16854" s="2"/>
      <c r="W16854" s="1"/>
      <c r="X16854" s="6"/>
      <c r="Z16854" s="1"/>
    </row>
    <row r="16855" spans="16:26">
      <c r="P16855" s="1"/>
      <c r="Q16855" s="8"/>
      <c r="R16855" s="8"/>
      <c r="S16855" s="1"/>
      <c r="V16855" s="2"/>
      <c r="W16855" s="1"/>
      <c r="X16855" s="6"/>
      <c r="Z16855" s="1"/>
    </row>
    <row r="16856" spans="16:26">
      <c r="P16856" s="1"/>
      <c r="Q16856" s="8"/>
      <c r="R16856" s="8"/>
      <c r="S16856" s="1"/>
      <c r="V16856" s="2"/>
      <c r="W16856" s="1"/>
      <c r="X16856" s="6"/>
      <c r="Z16856" s="1"/>
    </row>
    <row r="16857" spans="16:26">
      <c r="P16857" s="1"/>
      <c r="Q16857" s="8"/>
      <c r="R16857" s="8"/>
      <c r="S16857" s="1"/>
      <c r="V16857" s="2"/>
      <c r="W16857" s="1"/>
      <c r="X16857" s="6"/>
      <c r="Z16857" s="1"/>
    </row>
    <row r="16858" spans="16:26">
      <c r="P16858" s="1"/>
      <c r="Q16858" s="8"/>
      <c r="R16858" s="8"/>
      <c r="S16858" s="1"/>
      <c r="V16858" s="2"/>
      <c r="W16858" s="1"/>
      <c r="X16858" s="6"/>
      <c r="Z16858" s="1"/>
    </row>
    <row r="16859" spans="16:26">
      <c r="P16859" s="1"/>
      <c r="Q16859" s="8"/>
      <c r="R16859" s="8"/>
      <c r="S16859" s="1"/>
      <c r="V16859" s="2"/>
      <c r="W16859" s="1"/>
      <c r="X16859" s="6"/>
      <c r="Z16859" s="1"/>
    </row>
    <row r="16860" spans="16:26">
      <c r="P16860" s="1"/>
      <c r="Q16860" s="8"/>
      <c r="R16860" s="8"/>
      <c r="S16860" s="1"/>
      <c r="V16860" s="2"/>
      <c r="W16860" s="1"/>
      <c r="X16860" s="6"/>
      <c r="Z16860" s="1"/>
    </row>
    <row r="16861" spans="16:26">
      <c r="P16861" s="1"/>
      <c r="Q16861" s="8"/>
      <c r="R16861" s="8"/>
      <c r="S16861" s="1"/>
      <c r="V16861" s="2"/>
      <c r="W16861" s="1"/>
      <c r="X16861" s="6"/>
      <c r="Z16861" s="1"/>
    </row>
    <row r="16862" spans="16:26">
      <c r="P16862" s="1"/>
      <c r="Q16862" s="8"/>
      <c r="R16862" s="8"/>
      <c r="S16862" s="1"/>
      <c r="V16862" s="2"/>
      <c r="W16862" s="1"/>
      <c r="X16862" s="6"/>
      <c r="Z16862" s="1"/>
    </row>
    <row r="16863" spans="16:26">
      <c r="P16863" s="1"/>
      <c r="Q16863" s="8"/>
      <c r="R16863" s="8"/>
      <c r="S16863" s="1"/>
      <c r="V16863" s="2"/>
      <c r="W16863" s="1"/>
      <c r="X16863" s="6"/>
      <c r="Z16863" s="1"/>
    </row>
    <row r="16864" spans="16:26">
      <c r="P16864" s="1"/>
      <c r="Q16864" s="8"/>
      <c r="R16864" s="8"/>
      <c r="S16864" s="1"/>
      <c r="V16864" s="2"/>
      <c r="W16864" s="1"/>
      <c r="X16864" s="6"/>
      <c r="Z16864" s="1"/>
    </row>
    <row r="16865" spans="16:26">
      <c r="P16865" s="1"/>
      <c r="Q16865" s="8"/>
      <c r="R16865" s="8"/>
      <c r="S16865" s="1"/>
      <c r="V16865" s="2"/>
      <c r="W16865" s="1"/>
      <c r="X16865" s="6"/>
      <c r="Z16865" s="1"/>
    </row>
    <row r="16866" spans="16:26">
      <c r="P16866" s="1"/>
      <c r="Q16866" s="8"/>
      <c r="R16866" s="8"/>
      <c r="S16866" s="1"/>
      <c r="V16866" s="2"/>
      <c r="W16866" s="1"/>
      <c r="X16866" s="6"/>
      <c r="Z16866" s="1"/>
    </row>
    <row r="16867" spans="16:26">
      <c r="P16867" s="1"/>
      <c r="Q16867" s="8"/>
      <c r="R16867" s="8"/>
      <c r="S16867" s="1"/>
      <c r="V16867" s="2"/>
      <c r="W16867" s="1"/>
      <c r="X16867" s="6"/>
      <c r="Z16867" s="1"/>
    </row>
    <row r="16868" spans="16:26">
      <c r="P16868" s="1"/>
      <c r="Q16868" s="8"/>
      <c r="R16868" s="8"/>
      <c r="S16868" s="1"/>
      <c r="V16868" s="2"/>
      <c r="W16868" s="1"/>
      <c r="X16868" s="6"/>
      <c r="Z16868" s="1"/>
    </row>
    <row r="16869" spans="16:26">
      <c r="P16869" s="1"/>
      <c r="Q16869" s="8"/>
      <c r="R16869" s="8"/>
      <c r="S16869" s="1"/>
      <c r="V16869" s="2"/>
      <c r="W16869" s="1"/>
      <c r="X16869" s="6"/>
      <c r="Z16869" s="1"/>
    </row>
    <row r="16870" spans="16:26">
      <c r="P16870" s="1"/>
      <c r="Q16870" s="8"/>
      <c r="R16870" s="8"/>
      <c r="S16870" s="1"/>
      <c r="V16870" s="2"/>
      <c r="W16870" s="1"/>
      <c r="X16870" s="6"/>
      <c r="Z16870" s="1"/>
    </row>
    <row r="16871" spans="16:26">
      <c r="P16871" s="1"/>
      <c r="Q16871" s="8"/>
      <c r="R16871" s="8"/>
      <c r="S16871" s="1"/>
      <c r="V16871" s="2"/>
      <c r="W16871" s="1"/>
      <c r="X16871" s="6"/>
      <c r="Z16871" s="1"/>
    </row>
    <row r="16872" spans="16:26">
      <c r="P16872" s="1"/>
      <c r="Q16872" s="8"/>
      <c r="R16872" s="8"/>
      <c r="S16872" s="1"/>
      <c r="V16872" s="2"/>
      <c r="W16872" s="1"/>
      <c r="X16872" s="6"/>
      <c r="Z16872" s="1"/>
    </row>
    <row r="16873" spans="16:26">
      <c r="P16873" s="1"/>
      <c r="Q16873" s="8"/>
      <c r="R16873" s="8"/>
      <c r="S16873" s="1"/>
      <c r="V16873" s="2"/>
      <c r="W16873" s="1"/>
      <c r="X16873" s="6"/>
      <c r="Z16873" s="1"/>
    </row>
    <row r="16874" spans="16:26">
      <c r="P16874" s="1"/>
      <c r="Q16874" s="8"/>
      <c r="R16874" s="8"/>
      <c r="S16874" s="1"/>
      <c r="V16874" s="2"/>
      <c r="W16874" s="1"/>
      <c r="X16874" s="6"/>
      <c r="Z16874" s="1"/>
    </row>
    <row r="16875" spans="16:26">
      <c r="P16875" s="1"/>
      <c r="Q16875" s="8"/>
      <c r="R16875" s="8"/>
      <c r="S16875" s="1"/>
      <c r="V16875" s="2"/>
      <c r="W16875" s="1"/>
      <c r="X16875" s="6"/>
      <c r="Z16875" s="1"/>
    </row>
    <row r="16876" spans="16:26">
      <c r="P16876" s="1"/>
      <c r="Q16876" s="8"/>
      <c r="R16876" s="8"/>
      <c r="S16876" s="1"/>
      <c r="V16876" s="2"/>
      <c r="W16876" s="1"/>
      <c r="X16876" s="6"/>
      <c r="Z16876" s="1"/>
    </row>
    <row r="16877" spans="16:26">
      <c r="P16877" s="1"/>
      <c r="Q16877" s="8"/>
      <c r="R16877" s="8"/>
      <c r="S16877" s="1"/>
      <c r="V16877" s="2"/>
      <c r="W16877" s="1"/>
      <c r="X16877" s="6"/>
      <c r="Z16877" s="1"/>
    </row>
    <row r="16878" spans="16:26">
      <c r="P16878" s="1"/>
      <c r="Q16878" s="8"/>
      <c r="R16878" s="8"/>
      <c r="S16878" s="1"/>
      <c r="V16878" s="2"/>
      <c r="W16878" s="1"/>
      <c r="X16878" s="6"/>
      <c r="Z16878" s="1"/>
    </row>
    <row r="16879" spans="16:26">
      <c r="P16879" s="1"/>
      <c r="Q16879" s="8"/>
      <c r="R16879" s="8"/>
      <c r="S16879" s="1"/>
      <c r="V16879" s="2"/>
      <c r="W16879" s="1"/>
      <c r="X16879" s="6"/>
      <c r="Z16879" s="1"/>
    </row>
    <row r="16880" spans="16:26">
      <c r="P16880" s="1"/>
      <c r="Q16880" s="8"/>
      <c r="R16880" s="8"/>
      <c r="S16880" s="1"/>
      <c r="V16880" s="2"/>
      <c r="W16880" s="1"/>
      <c r="X16880" s="6"/>
      <c r="Z16880" s="1"/>
    </row>
    <row r="16881" spans="16:26">
      <c r="P16881" s="1"/>
      <c r="Q16881" s="8"/>
      <c r="R16881" s="8"/>
      <c r="S16881" s="1"/>
      <c r="V16881" s="2"/>
      <c r="W16881" s="1"/>
      <c r="X16881" s="6"/>
      <c r="Z16881" s="1"/>
    </row>
    <row r="16882" spans="16:26">
      <c r="P16882" s="1"/>
      <c r="Q16882" s="8"/>
      <c r="R16882" s="8"/>
      <c r="S16882" s="1"/>
      <c r="V16882" s="2"/>
      <c r="W16882" s="1"/>
      <c r="X16882" s="6"/>
      <c r="Z16882" s="1"/>
    </row>
    <row r="16883" spans="16:26">
      <c r="P16883" s="1"/>
      <c r="Q16883" s="8"/>
      <c r="R16883" s="8"/>
      <c r="S16883" s="1"/>
      <c r="V16883" s="2"/>
      <c r="W16883" s="1"/>
      <c r="X16883" s="6"/>
      <c r="Z16883" s="1"/>
    </row>
    <row r="16884" spans="16:26">
      <c r="P16884" s="1"/>
      <c r="Q16884" s="8"/>
      <c r="R16884" s="8"/>
      <c r="S16884" s="1"/>
      <c r="V16884" s="2"/>
      <c r="W16884" s="1"/>
      <c r="X16884" s="6"/>
      <c r="Z16884" s="1"/>
    </row>
    <row r="16885" spans="16:26">
      <c r="P16885" s="1"/>
      <c r="Q16885" s="8"/>
      <c r="R16885" s="8"/>
      <c r="S16885" s="1"/>
      <c r="V16885" s="2"/>
      <c r="W16885" s="1"/>
      <c r="X16885" s="6"/>
      <c r="Z16885" s="1"/>
    </row>
    <row r="16886" spans="16:26">
      <c r="P16886" s="1"/>
      <c r="Q16886" s="8"/>
      <c r="R16886" s="8"/>
      <c r="S16886" s="1"/>
      <c r="V16886" s="2"/>
      <c r="W16886" s="1"/>
      <c r="X16886" s="6"/>
      <c r="Z16886" s="1"/>
    </row>
    <row r="16887" spans="16:26">
      <c r="P16887" s="1"/>
      <c r="Q16887" s="8"/>
      <c r="R16887" s="8"/>
      <c r="S16887" s="1"/>
      <c r="V16887" s="2"/>
      <c r="W16887" s="1"/>
      <c r="X16887" s="6"/>
      <c r="Z16887" s="1"/>
    </row>
    <row r="16888" spans="16:26">
      <c r="P16888" s="1"/>
      <c r="Q16888" s="8"/>
      <c r="R16888" s="8"/>
      <c r="S16888" s="1"/>
      <c r="V16888" s="2"/>
      <c r="W16888" s="1"/>
      <c r="X16888" s="6"/>
      <c r="Z16888" s="1"/>
    </row>
    <row r="16889" spans="16:26">
      <c r="P16889" s="1"/>
      <c r="Q16889" s="8"/>
      <c r="R16889" s="8"/>
      <c r="S16889" s="1"/>
      <c r="V16889" s="2"/>
      <c r="W16889" s="1"/>
      <c r="X16889" s="6"/>
      <c r="Z16889" s="1"/>
    </row>
    <row r="16890" spans="16:26">
      <c r="P16890" s="1"/>
      <c r="Q16890" s="8"/>
      <c r="R16890" s="8"/>
      <c r="S16890" s="1"/>
      <c r="V16890" s="2"/>
      <c r="W16890" s="1"/>
      <c r="X16890" s="6"/>
      <c r="Z16890" s="1"/>
    </row>
    <row r="16891" spans="16:26">
      <c r="P16891" s="1"/>
      <c r="Q16891" s="8"/>
      <c r="R16891" s="8"/>
      <c r="S16891" s="1"/>
      <c r="V16891" s="2"/>
      <c r="W16891" s="1"/>
      <c r="X16891" s="6"/>
      <c r="Z16891" s="1"/>
    </row>
    <row r="16892" spans="16:26">
      <c r="P16892" s="1"/>
      <c r="Q16892" s="8"/>
      <c r="R16892" s="8"/>
      <c r="S16892" s="1"/>
      <c r="V16892" s="2"/>
      <c r="W16892" s="1"/>
      <c r="X16892" s="6"/>
      <c r="Z16892" s="1"/>
    </row>
    <row r="16893" spans="16:26">
      <c r="P16893" s="1"/>
      <c r="Q16893" s="8"/>
      <c r="R16893" s="8"/>
      <c r="S16893" s="1"/>
      <c r="V16893" s="2"/>
      <c r="W16893" s="1"/>
      <c r="X16893" s="6"/>
      <c r="Z16893" s="1"/>
    </row>
    <row r="16894" spans="16:26">
      <c r="P16894" s="1"/>
      <c r="Q16894" s="8"/>
      <c r="R16894" s="8"/>
      <c r="S16894" s="1"/>
      <c r="V16894" s="2"/>
      <c r="W16894" s="1"/>
      <c r="X16894" s="6"/>
      <c r="Z16894" s="1"/>
    </row>
    <row r="16895" spans="16:26">
      <c r="P16895" s="1"/>
      <c r="Q16895" s="8"/>
      <c r="R16895" s="8"/>
      <c r="S16895" s="1"/>
      <c r="V16895" s="2"/>
      <c r="W16895" s="1"/>
      <c r="X16895" s="6"/>
      <c r="Z16895" s="1"/>
    </row>
    <row r="16896" spans="16:26">
      <c r="P16896" s="1"/>
      <c r="Q16896" s="8"/>
      <c r="R16896" s="8"/>
      <c r="S16896" s="1"/>
      <c r="V16896" s="2"/>
      <c r="W16896" s="1"/>
      <c r="X16896" s="6"/>
      <c r="Z16896" s="1"/>
    </row>
    <row r="16897" spans="16:26">
      <c r="P16897" s="1"/>
      <c r="Q16897" s="8"/>
      <c r="R16897" s="8"/>
      <c r="S16897" s="1"/>
      <c r="V16897" s="2"/>
      <c r="W16897" s="1"/>
      <c r="X16897" s="6"/>
      <c r="Z16897" s="1"/>
    </row>
    <row r="16898" spans="16:26">
      <c r="P16898" s="1"/>
      <c r="Q16898" s="8"/>
      <c r="R16898" s="8"/>
      <c r="S16898" s="1"/>
      <c r="V16898" s="2"/>
      <c r="W16898" s="1"/>
      <c r="X16898" s="6"/>
      <c r="Z16898" s="1"/>
    </row>
    <row r="16899" spans="16:26">
      <c r="P16899" s="1"/>
      <c r="Q16899" s="8"/>
      <c r="R16899" s="8"/>
      <c r="S16899" s="1"/>
      <c r="V16899" s="2"/>
      <c r="W16899" s="1"/>
      <c r="X16899" s="6"/>
      <c r="Z16899" s="1"/>
    </row>
    <row r="16900" spans="16:26">
      <c r="P16900" s="1"/>
      <c r="Q16900" s="8"/>
      <c r="R16900" s="8"/>
      <c r="S16900" s="1"/>
      <c r="V16900" s="2"/>
      <c r="W16900" s="1"/>
      <c r="X16900" s="6"/>
      <c r="Z16900" s="1"/>
    </row>
    <row r="16901" spans="16:26">
      <c r="P16901" s="1"/>
      <c r="Q16901" s="8"/>
      <c r="R16901" s="8"/>
      <c r="S16901" s="1"/>
      <c r="V16901" s="2"/>
      <c r="W16901" s="1"/>
      <c r="X16901" s="6"/>
      <c r="Z16901" s="1"/>
    </row>
    <row r="16902" spans="16:26">
      <c r="P16902" s="1"/>
      <c r="Q16902" s="8"/>
      <c r="R16902" s="8"/>
      <c r="S16902" s="1"/>
      <c r="V16902" s="2"/>
      <c r="W16902" s="1"/>
      <c r="X16902" s="6"/>
      <c r="Z16902" s="1"/>
    </row>
    <row r="16903" spans="16:26">
      <c r="P16903" s="1"/>
      <c r="Q16903" s="8"/>
      <c r="R16903" s="8"/>
      <c r="S16903" s="1"/>
      <c r="V16903" s="2"/>
      <c r="W16903" s="1"/>
      <c r="X16903" s="6"/>
      <c r="Z16903" s="1"/>
    </row>
    <row r="16904" spans="16:26">
      <c r="P16904" s="1"/>
      <c r="Q16904" s="8"/>
      <c r="R16904" s="8"/>
      <c r="S16904" s="1"/>
      <c r="V16904" s="2"/>
      <c r="W16904" s="1"/>
      <c r="X16904" s="6"/>
      <c r="Z16904" s="1"/>
    </row>
    <row r="16905" spans="16:26">
      <c r="P16905" s="1"/>
      <c r="Q16905" s="8"/>
      <c r="R16905" s="8"/>
      <c r="S16905" s="1"/>
      <c r="V16905" s="2"/>
      <c r="W16905" s="1"/>
      <c r="X16905" s="6"/>
      <c r="Z16905" s="1"/>
    </row>
    <row r="16906" spans="16:26">
      <c r="P16906" s="1"/>
      <c r="Q16906" s="8"/>
      <c r="R16906" s="8"/>
      <c r="S16906" s="1"/>
      <c r="V16906" s="2"/>
      <c r="W16906" s="1"/>
      <c r="X16906" s="6"/>
      <c r="Z16906" s="1"/>
    </row>
    <row r="16907" spans="16:26">
      <c r="P16907" s="1"/>
      <c r="Q16907" s="8"/>
      <c r="R16907" s="8"/>
      <c r="S16907" s="1"/>
      <c r="V16907" s="2"/>
      <c r="W16907" s="1"/>
      <c r="X16907" s="6"/>
      <c r="Z16907" s="1"/>
    </row>
    <row r="16908" spans="16:26">
      <c r="P16908" s="1"/>
      <c r="Q16908" s="8"/>
      <c r="R16908" s="8"/>
      <c r="S16908" s="1"/>
      <c r="V16908" s="2"/>
      <c r="W16908" s="1"/>
      <c r="X16908" s="6"/>
      <c r="Z16908" s="1"/>
    </row>
    <row r="16909" spans="16:26">
      <c r="P16909" s="1"/>
      <c r="Q16909" s="8"/>
      <c r="R16909" s="8"/>
      <c r="S16909" s="1"/>
      <c r="V16909" s="2"/>
      <c r="W16909" s="1"/>
      <c r="X16909" s="6"/>
      <c r="Z16909" s="1"/>
    </row>
    <row r="16910" spans="16:26">
      <c r="P16910" s="1"/>
      <c r="Q16910" s="8"/>
      <c r="R16910" s="8"/>
      <c r="S16910" s="1"/>
      <c r="V16910" s="2"/>
      <c r="W16910" s="1"/>
      <c r="X16910" s="6"/>
      <c r="Z16910" s="1"/>
    </row>
    <row r="16911" spans="16:26">
      <c r="P16911" s="1"/>
      <c r="Q16911" s="8"/>
      <c r="R16911" s="8"/>
      <c r="S16911" s="1"/>
      <c r="V16911" s="2"/>
      <c r="W16911" s="1"/>
      <c r="X16911" s="6"/>
      <c r="Z16911" s="1"/>
    </row>
    <row r="16912" spans="16:26">
      <c r="P16912" s="1"/>
      <c r="Q16912" s="8"/>
      <c r="R16912" s="8"/>
      <c r="S16912" s="1"/>
      <c r="V16912" s="2"/>
      <c r="W16912" s="1"/>
      <c r="X16912" s="6"/>
      <c r="Z16912" s="1"/>
    </row>
    <row r="16913" spans="16:26">
      <c r="P16913" s="1"/>
      <c r="Q16913" s="8"/>
      <c r="R16913" s="8"/>
      <c r="S16913" s="1"/>
      <c r="V16913" s="2"/>
      <c r="W16913" s="1"/>
      <c r="X16913" s="6"/>
      <c r="Z16913" s="1"/>
    </row>
    <row r="16914" spans="16:26">
      <c r="P16914" s="1"/>
      <c r="Q16914" s="8"/>
      <c r="R16914" s="8"/>
      <c r="S16914" s="1"/>
      <c r="V16914" s="2"/>
      <c r="W16914" s="1"/>
      <c r="X16914" s="6"/>
      <c r="Z16914" s="1"/>
    </row>
    <row r="16915" spans="16:26">
      <c r="P16915" s="1"/>
      <c r="Q16915" s="8"/>
      <c r="R16915" s="8"/>
      <c r="S16915" s="1"/>
      <c r="V16915" s="2"/>
      <c r="W16915" s="1"/>
      <c r="X16915" s="6"/>
      <c r="Z16915" s="1"/>
    </row>
    <row r="16916" spans="16:26">
      <c r="P16916" s="1"/>
      <c r="Q16916" s="8"/>
      <c r="R16916" s="8"/>
      <c r="S16916" s="1"/>
      <c r="V16916" s="2"/>
      <c r="W16916" s="1"/>
      <c r="X16916" s="6"/>
      <c r="Z16916" s="1"/>
    </row>
    <row r="16917" spans="16:26">
      <c r="P16917" s="1"/>
      <c r="Q16917" s="8"/>
      <c r="R16917" s="8"/>
      <c r="S16917" s="1"/>
      <c r="V16917" s="2"/>
      <c r="W16917" s="1"/>
      <c r="X16917" s="6"/>
      <c r="Z16917" s="1"/>
    </row>
    <row r="16918" spans="16:26">
      <c r="P16918" s="1"/>
      <c r="Q16918" s="8"/>
      <c r="R16918" s="8"/>
      <c r="S16918" s="1"/>
      <c r="V16918" s="2"/>
      <c r="W16918" s="1"/>
      <c r="X16918" s="6"/>
      <c r="Z16918" s="1"/>
    </row>
    <row r="16919" spans="16:26">
      <c r="P16919" s="1"/>
      <c r="Q16919" s="8"/>
      <c r="R16919" s="8"/>
      <c r="S16919" s="1"/>
      <c r="V16919" s="2"/>
      <c r="W16919" s="1"/>
      <c r="X16919" s="6"/>
      <c r="Z16919" s="1"/>
    </row>
    <row r="16920" spans="16:26">
      <c r="P16920" s="1"/>
      <c r="Q16920" s="8"/>
      <c r="R16920" s="8"/>
      <c r="S16920" s="1"/>
      <c r="V16920" s="2"/>
      <c r="W16920" s="1"/>
      <c r="X16920" s="6"/>
      <c r="Z16920" s="1"/>
    </row>
    <row r="16921" spans="16:26">
      <c r="P16921" s="1"/>
      <c r="Q16921" s="8"/>
      <c r="R16921" s="8"/>
      <c r="S16921" s="1"/>
      <c r="V16921" s="2"/>
      <c r="W16921" s="1"/>
      <c r="X16921" s="6"/>
      <c r="Z16921" s="1"/>
    </row>
    <row r="16922" spans="16:26">
      <c r="P16922" s="1"/>
      <c r="Q16922" s="8"/>
      <c r="R16922" s="8"/>
      <c r="S16922" s="1"/>
      <c r="V16922" s="2"/>
      <c r="W16922" s="1"/>
      <c r="X16922" s="6"/>
      <c r="Z16922" s="1"/>
    </row>
    <row r="16923" spans="16:26">
      <c r="P16923" s="1"/>
      <c r="Q16923" s="8"/>
      <c r="R16923" s="8"/>
      <c r="S16923" s="1"/>
      <c r="V16923" s="2"/>
      <c r="W16923" s="1"/>
      <c r="X16923" s="6"/>
      <c r="Z16923" s="1"/>
    </row>
    <row r="16924" spans="16:26">
      <c r="P16924" s="1"/>
      <c r="Q16924" s="8"/>
      <c r="R16924" s="8"/>
      <c r="S16924" s="1"/>
      <c r="V16924" s="2"/>
      <c r="W16924" s="1"/>
      <c r="X16924" s="6"/>
      <c r="Z16924" s="1"/>
    </row>
    <row r="16925" spans="16:26">
      <c r="P16925" s="1"/>
      <c r="Q16925" s="8"/>
      <c r="R16925" s="8"/>
      <c r="S16925" s="1"/>
      <c r="V16925" s="2"/>
      <c r="W16925" s="1"/>
      <c r="X16925" s="6"/>
      <c r="Z16925" s="1"/>
    </row>
    <row r="16926" spans="16:26">
      <c r="P16926" s="1"/>
      <c r="Q16926" s="8"/>
      <c r="R16926" s="8"/>
      <c r="S16926" s="1"/>
      <c r="V16926" s="2"/>
      <c r="W16926" s="1"/>
      <c r="X16926" s="6"/>
      <c r="Z16926" s="1"/>
    </row>
    <row r="16927" spans="16:26">
      <c r="P16927" s="1"/>
      <c r="Q16927" s="8"/>
      <c r="R16927" s="8"/>
      <c r="S16927" s="1"/>
      <c r="V16927" s="2"/>
      <c r="W16927" s="1"/>
      <c r="X16927" s="6"/>
      <c r="Z16927" s="1"/>
    </row>
    <row r="16928" spans="16:26">
      <c r="P16928" s="1"/>
      <c r="Q16928" s="8"/>
      <c r="R16928" s="8"/>
      <c r="S16928" s="1"/>
      <c r="V16928" s="2"/>
      <c r="W16928" s="1"/>
      <c r="X16928" s="6"/>
      <c r="Z16928" s="1"/>
    </row>
    <row r="16929" spans="16:26">
      <c r="P16929" s="1"/>
      <c r="Q16929" s="8"/>
      <c r="R16929" s="8"/>
      <c r="S16929" s="1"/>
      <c r="V16929" s="2"/>
      <c r="W16929" s="1"/>
      <c r="X16929" s="6"/>
      <c r="Z16929" s="1"/>
    </row>
    <row r="16930" spans="16:26">
      <c r="P16930" s="1"/>
      <c r="Q16930" s="8"/>
      <c r="R16930" s="8"/>
      <c r="S16930" s="1"/>
      <c r="V16930" s="2"/>
      <c r="W16930" s="1"/>
      <c r="X16930" s="6"/>
      <c r="Z16930" s="1"/>
    </row>
    <row r="16931" spans="16:26">
      <c r="P16931" s="1"/>
      <c r="Q16931" s="8"/>
      <c r="R16931" s="8"/>
      <c r="S16931" s="1"/>
      <c r="V16931" s="2"/>
      <c r="W16931" s="1"/>
      <c r="X16931" s="6"/>
      <c r="Z16931" s="1"/>
    </row>
    <row r="16932" spans="16:26">
      <c r="P16932" s="1"/>
      <c r="Q16932" s="8"/>
      <c r="R16932" s="8"/>
      <c r="S16932" s="1"/>
      <c r="V16932" s="2"/>
      <c r="W16932" s="1"/>
      <c r="X16932" s="6"/>
      <c r="Z16932" s="1"/>
    </row>
    <row r="16933" spans="16:26">
      <c r="P16933" s="1"/>
      <c r="Q16933" s="8"/>
      <c r="R16933" s="8"/>
      <c r="S16933" s="1"/>
      <c r="V16933" s="2"/>
      <c r="W16933" s="1"/>
      <c r="X16933" s="6"/>
      <c r="Z16933" s="1"/>
    </row>
    <row r="16934" spans="16:26">
      <c r="P16934" s="1"/>
      <c r="Q16934" s="8"/>
      <c r="R16934" s="8"/>
      <c r="S16934" s="1"/>
      <c r="V16934" s="2"/>
      <c r="W16934" s="1"/>
      <c r="X16934" s="6"/>
      <c r="Z16934" s="1"/>
    </row>
    <row r="16935" spans="16:26">
      <c r="P16935" s="1"/>
      <c r="Q16935" s="8"/>
      <c r="R16935" s="8"/>
      <c r="S16935" s="1"/>
      <c r="V16935" s="2"/>
      <c r="W16935" s="1"/>
      <c r="X16935" s="6"/>
      <c r="Z16935" s="1"/>
    </row>
    <row r="16936" spans="16:26">
      <c r="P16936" s="1"/>
      <c r="Q16936" s="8"/>
      <c r="R16936" s="8"/>
      <c r="S16936" s="1"/>
      <c r="V16936" s="2"/>
      <c r="W16936" s="1"/>
      <c r="X16936" s="6"/>
      <c r="Z16936" s="1"/>
    </row>
    <row r="16937" spans="16:26">
      <c r="P16937" s="1"/>
      <c r="Q16937" s="8"/>
      <c r="R16937" s="8"/>
      <c r="S16937" s="1"/>
      <c r="V16937" s="2"/>
      <c r="W16937" s="1"/>
      <c r="X16937" s="6"/>
      <c r="Z16937" s="1"/>
    </row>
    <row r="16938" spans="16:26">
      <c r="P16938" s="1"/>
      <c r="Q16938" s="8"/>
      <c r="R16938" s="8"/>
      <c r="S16938" s="1"/>
      <c r="V16938" s="2"/>
      <c r="W16938" s="1"/>
      <c r="X16938" s="6"/>
      <c r="Z16938" s="1"/>
    </row>
    <row r="16939" spans="16:26">
      <c r="P16939" s="1"/>
      <c r="Q16939" s="8"/>
      <c r="R16939" s="8"/>
      <c r="S16939" s="1"/>
      <c r="V16939" s="2"/>
      <c r="W16939" s="1"/>
      <c r="X16939" s="6"/>
      <c r="Z16939" s="1"/>
    </row>
    <row r="16940" spans="16:26">
      <c r="P16940" s="1"/>
      <c r="Q16940" s="8"/>
      <c r="R16940" s="8"/>
      <c r="S16940" s="1"/>
      <c r="V16940" s="2"/>
      <c r="W16940" s="1"/>
      <c r="X16940" s="6"/>
      <c r="Z16940" s="1"/>
    </row>
    <row r="16941" spans="16:26">
      <c r="P16941" s="1"/>
      <c r="Q16941" s="8"/>
      <c r="R16941" s="8"/>
      <c r="S16941" s="1"/>
      <c r="V16941" s="2"/>
      <c r="W16941" s="1"/>
      <c r="X16941" s="6"/>
      <c r="Z16941" s="1"/>
    </row>
    <row r="16942" spans="16:26">
      <c r="P16942" s="1"/>
      <c r="Q16942" s="8"/>
      <c r="R16942" s="8"/>
      <c r="S16942" s="1"/>
      <c r="V16942" s="2"/>
      <c r="W16942" s="1"/>
      <c r="X16942" s="6"/>
      <c r="Z16942" s="1"/>
    </row>
    <row r="16943" spans="16:26">
      <c r="P16943" s="1"/>
      <c r="Q16943" s="8"/>
      <c r="R16943" s="8"/>
      <c r="S16943" s="1"/>
      <c r="V16943" s="2"/>
      <c r="W16943" s="1"/>
      <c r="X16943" s="6"/>
      <c r="Z16943" s="1"/>
    </row>
    <row r="16944" spans="16:26">
      <c r="P16944" s="1"/>
      <c r="Q16944" s="8"/>
      <c r="R16944" s="8"/>
      <c r="S16944" s="1"/>
      <c r="V16944" s="2"/>
      <c r="W16944" s="1"/>
      <c r="X16944" s="6"/>
      <c r="Z16944" s="1"/>
    </row>
    <row r="16945" spans="16:26">
      <c r="P16945" s="1"/>
      <c r="Q16945" s="8"/>
      <c r="R16945" s="8"/>
      <c r="S16945" s="1"/>
      <c r="V16945" s="2"/>
      <c r="W16945" s="1"/>
      <c r="X16945" s="6"/>
      <c r="Z16945" s="1"/>
    </row>
    <row r="16946" spans="16:26">
      <c r="P16946" s="1"/>
      <c r="Q16946" s="8"/>
      <c r="R16946" s="8"/>
      <c r="S16946" s="1"/>
      <c r="V16946" s="2"/>
      <c r="W16946" s="1"/>
      <c r="X16946" s="6"/>
      <c r="Z16946" s="1"/>
    </row>
    <row r="16947" spans="16:26">
      <c r="P16947" s="1"/>
      <c r="Q16947" s="8"/>
      <c r="R16947" s="8"/>
      <c r="S16947" s="1"/>
      <c r="V16947" s="2"/>
      <c r="W16947" s="1"/>
      <c r="X16947" s="6"/>
      <c r="Z16947" s="1"/>
    </row>
    <row r="16948" spans="16:26">
      <c r="P16948" s="1"/>
      <c r="Q16948" s="8"/>
      <c r="R16948" s="8"/>
      <c r="S16948" s="1"/>
      <c r="V16948" s="2"/>
      <c r="W16948" s="1"/>
      <c r="X16948" s="6"/>
      <c r="Z16948" s="1"/>
    </row>
    <row r="16949" spans="16:26">
      <c r="P16949" s="1"/>
      <c r="Q16949" s="8"/>
      <c r="R16949" s="8"/>
      <c r="S16949" s="1"/>
      <c r="V16949" s="2"/>
      <c r="W16949" s="1"/>
      <c r="X16949" s="6"/>
      <c r="Z16949" s="1"/>
    </row>
    <row r="16950" spans="16:26">
      <c r="P16950" s="1"/>
      <c r="Q16950" s="8"/>
      <c r="R16950" s="8"/>
      <c r="S16950" s="1"/>
      <c r="V16950" s="2"/>
      <c r="W16950" s="1"/>
      <c r="X16950" s="6"/>
      <c r="Z16950" s="1"/>
    </row>
    <row r="16951" spans="16:26">
      <c r="P16951" s="1"/>
      <c r="Q16951" s="8"/>
      <c r="R16951" s="8"/>
      <c r="S16951" s="1"/>
      <c r="V16951" s="2"/>
      <c r="W16951" s="1"/>
      <c r="X16951" s="6"/>
      <c r="Z16951" s="1"/>
    </row>
    <row r="16952" spans="16:26">
      <c r="P16952" s="1"/>
      <c r="Q16952" s="8"/>
      <c r="R16952" s="8"/>
      <c r="S16952" s="1"/>
      <c r="V16952" s="2"/>
      <c r="W16952" s="1"/>
      <c r="X16952" s="6"/>
      <c r="Z16952" s="1"/>
    </row>
    <row r="16953" spans="16:26">
      <c r="P16953" s="1"/>
      <c r="Q16953" s="8"/>
      <c r="R16953" s="8"/>
      <c r="S16953" s="1"/>
      <c r="V16953" s="2"/>
      <c r="W16953" s="1"/>
      <c r="X16953" s="6"/>
      <c r="Z16953" s="1"/>
    </row>
    <row r="16954" spans="16:26">
      <c r="P16954" s="1"/>
      <c r="Q16954" s="8"/>
      <c r="R16954" s="8"/>
      <c r="S16954" s="1"/>
      <c r="V16954" s="2"/>
      <c r="W16954" s="1"/>
      <c r="X16954" s="6"/>
      <c r="Z16954" s="1"/>
    </row>
    <row r="16955" spans="16:26">
      <c r="P16955" s="1"/>
      <c r="Q16955" s="8"/>
      <c r="R16955" s="8"/>
      <c r="S16955" s="1"/>
      <c r="V16955" s="2"/>
      <c r="W16955" s="1"/>
      <c r="X16955" s="6"/>
      <c r="Z16955" s="1"/>
    </row>
    <row r="16956" spans="16:26">
      <c r="P16956" s="1"/>
      <c r="Q16956" s="8"/>
      <c r="R16956" s="8"/>
      <c r="S16956" s="1"/>
      <c r="V16956" s="2"/>
      <c r="W16956" s="1"/>
      <c r="X16956" s="6"/>
      <c r="Z16956" s="1"/>
    </row>
    <row r="16957" spans="16:26">
      <c r="P16957" s="1"/>
      <c r="Q16957" s="8"/>
      <c r="R16957" s="8"/>
      <c r="S16957" s="1"/>
      <c r="V16957" s="2"/>
      <c r="W16957" s="1"/>
      <c r="X16957" s="6"/>
      <c r="Z16957" s="1"/>
    </row>
    <row r="16958" spans="16:26">
      <c r="P16958" s="1"/>
      <c r="Q16958" s="8"/>
      <c r="R16958" s="8"/>
      <c r="S16958" s="1"/>
      <c r="V16958" s="2"/>
      <c r="W16958" s="1"/>
      <c r="X16958" s="6"/>
      <c r="Z16958" s="1"/>
    </row>
    <row r="16959" spans="16:26">
      <c r="P16959" s="1"/>
      <c r="Q16959" s="8"/>
      <c r="R16959" s="8"/>
      <c r="S16959" s="1"/>
      <c r="V16959" s="2"/>
      <c r="W16959" s="1"/>
      <c r="X16959" s="6"/>
      <c r="Z16959" s="1"/>
    </row>
    <row r="16960" spans="16:26">
      <c r="P16960" s="1"/>
      <c r="Q16960" s="8"/>
      <c r="R16960" s="8"/>
      <c r="S16960" s="1"/>
      <c r="V16960" s="2"/>
      <c r="W16960" s="1"/>
      <c r="X16960" s="6"/>
      <c r="Z16960" s="1"/>
    </row>
    <row r="16961" spans="16:26">
      <c r="P16961" s="1"/>
      <c r="Q16961" s="8"/>
      <c r="R16961" s="8"/>
      <c r="S16961" s="1"/>
      <c r="V16961" s="2"/>
      <c r="W16961" s="1"/>
      <c r="X16961" s="6"/>
      <c r="Z16961" s="1"/>
    </row>
    <row r="16962" spans="16:26">
      <c r="P16962" s="1"/>
      <c r="Q16962" s="8"/>
      <c r="R16962" s="8"/>
      <c r="S16962" s="1"/>
      <c r="V16962" s="2"/>
      <c r="W16962" s="1"/>
      <c r="X16962" s="6"/>
      <c r="Z16962" s="1"/>
    </row>
    <row r="16963" spans="16:26">
      <c r="P16963" s="1"/>
      <c r="Q16963" s="8"/>
      <c r="R16963" s="8"/>
      <c r="S16963" s="1"/>
      <c r="V16963" s="2"/>
      <c r="W16963" s="1"/>
      <c r="X16963" s="6"/>
      <c r="Z16963" s="1"/>
    </row>
    <row r="16964" spans="16:26">
      <c r="P16964" s="1"/>
      <c r="Q16964" s="8"/>
      <c r="R16964" s="8"/>
      <c r="S16964" s="1"/>
      <c r="V16964" s="2"/>
      <c r="W16964" s="1"/>
      <c r="X16964" s="6"/>
      <c r="Z16964" s="1"/>
    </row>
    <row r="16965" spans="16:26">
      <c r="P16965" s="1"/>
      <c r="Q16965" s="8"/>
      <c r="R16965" s="8"/>
      <c r="S16965" s="1"/>
      <c r="V16965" s="2"/>
      <c r="W16965" s="1"/>
      <c r="X16965" s="6"/>
      <c r="Z16965" s="1"/>
    </row>
    <row r="16966" spans="16:26">
      <c r="P16966" s="1"/>
      <c r="Q16966" s="8"/>
      <c r="R16966" s="8"/>
      <c r="S16966" s="1"/>
      <c r="V16966" s="2"/>
      <c r="W16966" s="1"/>
      <c r="X16966" s="6"/>
      <c r="Z16966" s="1"/>
    </row>
    <row r="16967" spans="16:26">
      <c r="P16967" s="1"/>
      <c r="Q16967" s="8"/>
      <c r="R16967" s="8"/>
      <c r="S16967" s="1"/>
      <c r="V16967" s="2"/>
      <c r="W16967" s="1"/>
      <c r="X16967" s="6"/>
      <c r="Z16967" s="1"/>
    </row>
    <row r="16968" spans="16:26">
      <c r="P16968" s="1"/>
      <c r="Q16968" s="8"/>
      <c r="R16968" s="8"/>
      <c r="S16968" s="1"/>
      <c r="V16968" s="2"/>
      <c r="W16968" s="1"/>
      <c r="X16968" s="6"/>
      <c r="Z16968" s="1"/>
    </row>
    <row r="16969" spans="16:26">
      <c r="P16969" s="1"/>
      <c r="Q16969" s="8"/>
      <c r="R16969" s="8"/>
      <c r="S16969" s="1"/>
      <c r="V16969" s="2"/>
      <c r="W16969" s="1"/>
      <c r="X16969" s="6"/>
      <c r="Z16969" s="1"/>
    </row>
    <row r="16970" spans="16:26">
      <c r="P16970" s="1"/>
      <c r="Q16970" s="8"/>
      <c r="R16970" s="8"/>
      <c r="S16970" s="1"/>
      <c r="V16970" s="2"/>
      <c r="W16970" s="1"/>
      <c r="X16970" s="6"/>
      <c r="Z16970" s="1"/>
    </row>
    <row r="16971" spans="16:26">
      <c r="P16971" s="1"/>
      <c r="Q16971" s="8"/>
      <c r="R16971" s="8"/>
      <c r="S16971" s="1"/>
      <c r="V16971" s="2"/>
      <c r="W16971" s="1"/>
      <c r="X16971" s="6"/>
      <c r="Z16971" s="1"/>
    </row>
    <row r="16972" spans="16:26">
      <c r="P16972" s="1"/>
      <c r="Q16972" s="8"/>
      <c r="R16972" s="8"/>
      <c r="S16972" s="1"/>
      <c r="V16972" s="2"/>
      <c r="W16972" s="1"/>
      <c r="X16972" s="6"/>
      <c r="Z16972" s="1"/>
    </row>
    <row r="16973" spans="16:26">
      <c r="P16973" s="1"/>
      <c r="Q16973" s="8"/>
      <c r="R16973" s="8"/>
      <c r="S16973" s="1"/>
      <c r="V16973" s="2"/>
      <c r="W16973" s="1"/>
      <c r="X16973" s="6"/>
      <c r="Z16973" s="1"/>
    </row>
    <row r="16974" spans="16:26">
      <c r="P16974" s="1"/>
      <c r="Q16974" s="8"/>
      <c r="R16974" s="8"/>
      <c r="S16974" s="1"/>
      <c r="V16974" s="2"/>
      <c r="W16974" s="1"/>
      <c r="X16974" s="6"/>
      <c r="Z16974" s="1"/>
    </row>
    <row r="16975" spans="16:26">
      <c r="P16975" s="1"/>
      <c r="Q16975" s="8"/>
      <c r="R16975" s="8"/>
      <c r="S16975" s="1"/>
      <c r="V16975" s="2"/>
      <c r="W16975" s="1"/>
      <c r="X16975" s="6"/>
      <c r="Z16975" s="1"/>
    </row>
    <row r="16976" spans="16:26">
      <c r="P16976" s="1"/>
      <c r="Q16976" s="8"/>
      <c r="R16976" s="8"/>
      <c r="S16976" s="1"/>
      <c r="V16976" s="2"/>
      <c r="W16976" s="1"/>
      <c r="X16976" s="6"/>
      <c r="Z16976" s="1"/>
    </row>
    <row r="16977" spans="16:26">
      <c r="P16977" s="1"/>
      <c r="Q16977" s="8"/>
      <c r="R16977" s="8"/>
      <c r="S16977" s="1"/>
      <c r="V16977" s="2"/>
      <c r="W16977" s="1"/>
      <c r="X16977" s="6"/>
      <c r="Z16977" s="1"/>
    </row>
    <row r="16978" spans="16:26">
      <c r="P16978" s="1"/>
      <c r="Q16978" s="8"/>
      <c r="R16978" s="8"/>
      <c r="S16978" s="1"/>
      <c r="V16978" s="2"/>
      <c r="W16978" s="1"/>
      <c r="X16978" s="6"/>
      <c r="Z16978" s="1"/>
    </row>
    <row r="16979" spans="16:26">
      <c r="P16979" s="1"/>
      <c r="Q16979" s="8"/>
      <c r="R16979" s="8"/>
      <c r="S16979" s="1"/>
      <c r="V16979" s="2"/>
      <c r="W16979" s="1"/>
      <c r="X16979" s="6"/>
      <c r="Z16979" s="1"/>
    </row>
    <row r="16980" spans="16:26">
      <c r="P16980" s="1"/>
      <c r="Q16980" s="8"/>
      <c r="R16980" s="8"/>
      <c r="S16980" s="1"/>
      <c r="V16980" s="2"/>
      <c r="W16980" s="1"/>
      <c r="X16980" s="6"/>
      <c r="Z16980" s="1"/>
    </row>
    <row r="16981" spans="16:26">
      <c r="P16981" s="1"/>
      <c r="Q16981" s="8"/>
      <c r="R16981" s="8"/>
      <c r="S16981" s="1"/>
      <c r="V16981" s="2"/>
      <c r="W16981" s="1"/>
      <c r="X16981" s="6"/>
      <c r="Z16981" s="1"/>
    </row>
    <row r="16982" spans="16:26">
      <c r="P16982" s="1"/>
      <c r="Q16982" s="8"/>
      <c r="R16982" s="8"/>
      <c r="S16982" s="1"/>
      <c r="V16982" s="2"/>
      <c r="W16982" s="1"/>
      <c r="X16982" s="6"/>
      <c r="Z16982" s="1"/>
    </row>
    <row r="16983" spans="16:26">
      <c r="P16983" s="1"/>
      <c r="Q16983" s="8"/>
      <c r="R16983" s="8"/>
      <c r="S16983" s="1"/>
      <c r="V16983" s="2"/>
      <c r="W16983" s="1"/>
      <c r="X16983" s="6"/>
      <c r="Z16983" s="1"/>
    </row>
    <row r="16984" spans="16:26">
      <c r="P16984" s="1"/>
      <c r="Q16984" s="8"/>
      <c r="R16984" s="8"/>
      <c r="S16984" s="1"/>
      <c r="V16984" s="2"/>
      <c r="W16984" s="1"/>
      <c r="X16984" s="6"/>
      <c r="Z16984" s="1"/>
    </row>
    <row r="16985" spans="16:26">
      <c r="P16985" s="1"/>
      <c r="Q16985" s="8"/>
      <c r="R16985" s="8"/>
      <c r="S16985" s="1"/>
      <c r="V16985" s="2"/>
      <c r="W16985" s="1"/>
      <c r="X16985" s="6"/>
      <c r="Z16985" s="1"/>
    </row>
    <row r="16986" spans="16:26">
      <c r="P16986" s="1"/>
      <c r="Q16986" s="8"/>
      <c r="R16986" s="8"/>
      <c r="S16986" s="1"/>
      <c r="V16986" s="2"/>
      <c r="W16986" s="1"/>
      <c r="X16986" s="6"/>
      <c r="Z16986" s="1"/>
    </row>
    <row r="16987" spans="16:26">
      <c r="P16987" s="1"/>
      <c r="Q16987" s="8"/>
      <c r="R16987" s="8"/>
      <c r="S16987" s="1"/>
      <c r="V16987" s="2"/>
      <c r="W16987" s="1"/>
      <c r="X16987" s="6"/>
      <c r="Z16987" s="1"/>
    </row>
    <row r="16988" spans="16:26">
      <c r="P16988" s="1"/>
      <c r="Q16988" s="8"/>
      <c r="R16988" s="8"/>
      <c r="S16988" s="1"/>
      <c r="V16988" s="2"/>
      <c r="W16988" s="1"/>
      <c r="X16988" s="6"/>
      <c r="Z16988" s="1"/>
    </row>
    <row r="16989" spans="16:26">
      <c r="P16989" s="1"/>
      <c r="Q16989" s="8"/>
      <c r="R16989" s="8"/>
      <c r="S16989" s="1"/>
      <c r="V16989" s="2"/>
      <c r="W16989" s="1"/>
      <c r="X16989" s="6"/>
      <c r="Z16989" s="1"/>
    </row>
    <row r="16990" spans="16:26">
      <c r="P16990" s="1"/>
      <c r="Q16990" s="8"/>
      <c r="R16990" s="8"/>
      <c r="S16990" s="1"/>
      <c r="V16990" s="2"/>
      <c r="W16990" s="1"/>
      <c r="X16990" s="6"/>
      <c r="Z16990" s="1"/>
    </row>
    <row r="16991" spans="16:26">
      <c r="P16991" s="1"/>
      <c r="Q16991" s="8"/>
      <c r="R16991" s="8"/>
      <c r="S16991" s="1"/>
      <c r="V16991" s="2"/>
      <c r="W16991" s="1"/>
      <c r="X16991" s="6"/>
      <c r="Z16991" s="1"/>
    </row>
    <row r="16992" spans="16:26">
      <c r="P16992" s="1"/>
      <c r="Q16992" s="8"/>
      <c r="R16992" s="8"/>
      <c r="S16992" s="1"/>
      <c r="V16992" s="2"/>
      <c r="W16992" s="1"/>
      <c r="X16992" s="6"/>
      <c r="Z16992" s="1"/>
    </row>
    <row r="16993" spans="16:26">
      <c r="P16993" s="1"/>
      <c r="Q16993" s="8"/>
      <c r="R16993" s="8"/>
      <c r="S16993" s="1"/>
      <c r="V16993" s="2"/>
      <c r="W16993" s="1"/>
      <c r="X16993" s="6"/>
      <c r="Z16993" s="1"/>
    </row>
    <row r="16994" spans="16:26">
      <c r="P16994" s="1"/>
      <c r="Q16994" s="8"/>
      <c r="R16994" s="8"/>
      <c r="S16994" s="1"/>
      <c r="V16994" s="2"/>
      <c r="W16994" s="1"/>
      <c r="X16994" s="6"/>
      <c r="Z16994" s="1"/>
    </row>
    <row r="16995" spans="16:26">
      <c r="P16995" s="1"/>
      <c r="Q16995" s="8"/>
      <c r="R16995" s="8"/>
      <c r="S16995" s="1"/>
      <c r="V16995" s="2"/>
      <c r="W16995" s="1"/>
      <c r="X16995" s="6"/>
      <c r="Z16995" s="1"/>
    </row>
    <row r="16996" spans="16:26">
      <c r="P16996" s="1"/>
      <c r="Q16996" s="8"/>
      <c r="R16996" s="8"/>
      <c r="S16996" s="1"/>
      <c r="V16996" s="2"/>
      <c r="W16996" s="1"/>
      <c r="X16996" s="6"/>
      <c r="Z16996" s="1"/>
    </row>
    <row r="16997" spans="16:26">
      <c r="P16997" s="1"/>
      <c r="Q16997" s="8"/>
      <c r="R16997" s="8"/>
      <c r="S16997" s="1"/>
      <c r="V16997" s="2"/>
      <c r="W16997" s="1"/>
      <c r="X16997" s="6"/>
      <c r="Z16997" s="1"/>
    </row>
    <row r="16998" spans="16:26">
      <c r="P16998" s="1"/>
      <c r="Q16998" s="8"/>
      <c r="R16998" s="8"/>
      <c r="S16998" s="1"/>
      <c r="V16998" s="2"/>
      <c r="W16998" s="1"/>
      <c r="X16998" s="6"/>
      <c r="Z16998" s="1"/>
    </row>
    <row r="16999" spans="16:26">
      <c r="P16999" s="1"/>
      <c r="Q16999" s="8"/>
      <c r="R16999" s="8"/>
      <c r="S16999" s="1"/>
      <c r="V16999" s="2"/>
      <c r="W16999" s="1"/>
      <c r="X16999" s="6"/>
      <c r="Z16999" s="1"/>
    </row>
    <row r="17000" spans="16:26">
      <c r="P17000" s="1"/>
      <c r="Q17000" s="8"/>
      <c r="R17000" s="8"/>
      <c r="S17000" s="1"/>
      <c r="V17000" s="2"/>
      <c r="W17000" s="1"/>
      <c r="X17000" s="6"/>
      <c r="Z17000" s="1"/>
    </row>
    <row r="17001" spans="16:26">
      <c r="P17001" s="1"/>
      <c r="Q17001" s="8"/>
      <c r="R17001" s="8"/>
      <c r="S17001" s="1"/>
      <c r="V17001" s="2"/>
      <c r="W17001" s="1"/>
      <c r="X17001" s="6"/>
      <c r="Z17001" s="1"/>
    </row>
    <row r="17002" spans="16:26">
      <c r="P17002" s="1"/>
      <c r="Q17002" s="8"/>
      <c r="R17002" s="8"/>
      <c r="S17002" s="1"/>
      <c r="V17002" s="2"/>
      <c r="W17002" s="1"/>
      <c r="X17002" s="6"/>
      <c r="Z17002" s="1"/>
    </row>
    <row r="17003" spans="16:26">
      <c r="P17003" s="1"/>
      <c r="Q17003" s="8"/>
      <c r="R17003" s="8"/>
      <c r="S17003" s="1"/>
      <c r="V17003" s="2"/>
      <c r="W17003" s="1"/>
      <c r="X17003" s="6"/>
      <c r="Z17003" s="1"/>
    </row>
    <row r="17004" spans="16:26">
      <c r="P17004" s="1"/>
      <c r="Q17004" s="8"/>
      <c r="R17004" s="8"/>
      <c r="S17004" s="1"/>
      <c r="V17004" s="2"/>
      <c r="W17004" s="1"/>
      <c r="X17004" s="6"/>
      <c r="Z17004" s="1"/>
    </row>
    <row r="17005" spans="16:26">
      <c r="P17005" s="1"/>
      <c r="Q17005" s="8"/>
      <c r="R17005" s="8"/>
      <c r="S17005" s="1"/>
      <c r="V17005" s="2"/>
      <c r="W17005" s="1"/>
      <c r="X17005" s="6"/>
      <c r="Z17005" s="1"/>
    </row>
    <row r="17006" spans="16:26">
      <c r="P17006" s="1"/>
      <c r="Q17006" s="8"/>
      <c r="R17006" s="8"/>
      <c r="S17006" s="1"/>
      <c r="V17006" s="2"/>
      <c r="W17006" s="1"/>
      <c r="X17006" s="6"/>
      <c r="Z17006" s="1"/>
    </row>
    <row r="17007" spans="16:26">
      <c r="P17007" s="1"/>
      <c r="Q17007" s="8"/>
      <c r="R17007" s="8"/>
      <c r="S17007" s="1"/>
      <c r="V17007" s="2"/>
      <c r="W17007" s="1"/>
      <c r="X17007" s="6"/>
      <c r="Z17007" s="1"/>
    </row>
    <row r="17008" spans="16:26">
      <c r="P17008" s="1"/>
      <c r="Q17008" s="8"/>
      <c r="R17008" s="8"/>
      <c r="S17008" s="1"/>
      <c r="V17008" s="2"/>
      <c r="W17008" s="1"/>
      <c r="X17008" s="6"/>
      <c r="Z17008" s="1"/>
    </row>
    <row r="17009" spans="16:26">
      <c r="P17009" s="1"/>
      <c r="Q17009" s="8"/>
      <c r="R17009" s="8"/>
      <c r="S17009" s="1"/>
      <c r="V17009" s="2"/>
      <c r="W17009" s="1"/>
      <c r="X17009" s="6"/>
      <c r="Z17009" s="1"/>
    </row>
    <row r="17010" spans="16:26">
      <c r="P17010" s="1"/>
      <c r="Q17010" s="8"/>
      <c r="R17010" s="8"/>
      <c r="S17010" s="1"/>
      <c r="V17010" s="2"/>
      <c r="W17010" s="1"/>
      <c r="X17010" s="6"/>
      <c r="Z17010" s="1"/>
    </row>
    <row r="17011" spans="16:26">
      <c r="P17011" s="1"/>
      <c r="Q17011" s="8"/>
      <c r="R17011" s="8"/>
      <c r="S17011" s="1"/>
      <c r="V17011" s="2"/>
      <c r="W17011" s="1"/>
      <c r="X17011" s="6"/>
      <c r="Z17011" s="1"/>
    </row>
    <row r="17012" spans="16:26">
      <c r="P17012" s="1"/>
      <c r="Q17012" s="8"/>
      <c r="R17012" s="8"/>
      <c r="S17012" s="1"/>
      <c r="V17012" s="2"/>
      <c r="W17012" s="1"/>
      <c r="X17012" s="6"/>
      <c r="Z17012" s="1"/>
    </row>
    <row r="17013" spans="16:26">
      <c r="P17013" s="1"/>
      <c r="Q17013" s="8"/>
      <c r="R17013" s="8"/>
      <c r="S17013" s="1"/>
      <c r="V17013" s="2"/>
      <c r="W17013" s="1"/>
      <c r="X17013" s="6"/>
      <c r="Z17013" s="1"/>
    </row>
    <row r="17014" spans="16:26">
      <c r="P17014" s="1"/>
      <c r="Q17014" s="8"/>
      <c r="R17014" s="8"/>
      <c r="S17014" s="1"/>
      <c r="V17014" s="2"/>
      <c r="W17014" s="1"/>
      <c r="X17014" s="6"/>
      <c r="Z17014" s="1"/>
    </row>
    <row r="17015" spans="16:26">
      <c r="P17015" s="1"/>
      <c r="Q17015" s="8"/>
      <c r="R17015" s="8"/>
      <c r="S17015" s="1"/>
      <c r="V17015" s="2"/>
      <c r="W17015" s="1"/>
      <c r="X17015" s="6"/>
      <c r="Z17015" s="1"/>
    </row>
    <row r="17016" spans="16:26">
      <c r="P17016" s="1"/>
      <c r="Q17016" s="8"/>
      <c r="R17016" s="8"/>
      <c r="S17016" s="1"/>
      <c r="V17016" s="2"/>
      <c r="W17016" s="1"/>
      <c r="X17016" s="6"/>
      <c r="Z17016" s="1"/>
    </row>
    <row r="17017" spans="16:26">
      <c r="P17017" s="1"/>
      <c r="Q17017" s="8"/>
      <c r="R17017" s="8"/>
      <c r="S17017" s="1"/>
      <c r="V17017" s="2"/>
      <c r="W17017" s="1"/>
      <c r="X17017" s="6"/>
      <c r="Z17017" s="1"/>
    </row>
    <row r="17018" spans="16:26">
      <c r="P17018" s="1"/>
      <c r="Q17018" s="8"/>
      <c r="R17018" s="8"/>
      <c r="S17018" s="1"/>
      <c r="V17018" s="2"/>
      <c r="W17018" s="1"/>
      <c r="X17018" s="6"/>
      <c r="Z17018" s="1"/>
    </row>
    <row r="17019" spans="16:26">
      <c r="P17019" s="1"/>
      <c r="Q17019" s="8"/>
      <c r="R17019" s="8"/>
      <c r="S17019" s="1"/>
      <c r="V17019" s="2"/>
      <c r="W17019" s="1"/>
      <c r="X17019" s="6"/>
      <c r="Z17019" s="1"/>
    </row>
    <row r="17020" spans="16:26">
      <c r="P17020" s="1"/>
      <c r="Q17020" s="8"/>
      <c r="R17020" s="8"/>
      <c r="S17020" s="1"/>
      <c r="V17020" s="2"/>
      <c r="W17020" s="1"/>
      <c r="X17020" s="6"/>
      <c r="Z17020" s="1"/>
    </row>
    <row r="17021" spans="16:26">
      <c r="P17021" s="1"/>
      <c r="Q17021" s="8"/>
      <c r="R17021" s="8"/>
      <c r="S17021" s="1"/>
      <c r="V17021" s="2"/>
      <c r="W17021" s="1"/>
      <c r="X17021" s="6"/>
      <c r="Z17021" s="1"/>
    </row>
    <row r="17022" spans="16:26">
      <c r="P17022" s="1"/>
      <c r="Q17022" s="8"/>
      <c r="R17022" s="8"/>
      <c r="S17022" s="1"/>
      <c r="V17022" s="2"/>
      <c r="W17022" s="1"/>
      <c r="X17022" s="6"/>
      <c r="Z17022" s="1"/>
    </row>
    <row r="17023" spans="16:26">
      <c r="P17023" s="1"/>
      <c r="Q17023" s="8"/>
      <c r="R17023" s="8"/>
      <c r="S17023" s="1"/>
      <c r="V17023" s="2"/>
      <c r="W17023" s="1"/>
      <c r="X17023" s="6"/>
      <c r="Z17023" s="1"/>
    </row>
    <row r="17024" spans="16:26">
      <c r="P17024" s="1"/>
      <c r="Q17024" s="8"/>
      <c r="R17024" s="8"/>
      <c r="S17024" s="1"/>
      <c r="V17024" s="2"/>
      <c r="W17024" s="1"/>
      <c r="X17024" s="6"/>
      <c r="Z17024" s="1"/>
    </row>
    <row r="17025" spans="16:26">
      <c r="P17025" s="1"/>
      <c r="Q17025" s="8"/>
      <c r="R17025" s="8"/>
      <c r="S17025" s="1"/>
      <c r="V17025" s="2"/>
      <c r="W17025" s="1"/>
      <c r="X17025" s="6"/>
      <c r="Z17025" s="1"/>
    </row>
    <row r="17026" spans="16:26">
      <c r="P17026" s="1"/>
      <c r="Q17026" s="8"/>
      <c r="R17026" s="8"/>
      <c r="S17026" s="1"/>
      <c r="V17026" s="2"/>
      <c r="W17026" s="1"/>
      <c r="X17026" s="6"/>
      <c r="Z17026" s="1"/>
    </row>
    <row r="17027" spans="16:26">
      <c r="P17027" s="1"/>
      <c r="Q17027" s="8"/>
      <c r="R17027" s="8"/>
      <c r="S17027" s="1"/>
      <c r="V17027" s="2"/>
      <c r="W17027" s="1"/>
      <c r="X17027" s="6"/>
      <c r="Z17027" s="1"/>
    </row>
    <row r="17028" spans="16:26">
      <c r="P17028" s="1"/>
      <c r="Q17028" s="8"/>
      <c r="R17028" s="8"/>
      <c r="S17028" s="1"/>
      <c r="V17028" s="2"/>
      <c r="W17028" s="1"/>
      <c r="X17028" s="6"/>
      <c r="Z17028" s="1"/>
    </row>
    <row r="17029" spans="16:26">
      <c r="P17029" s="1"/>
      <c r="Q17029" s="8"/>
      <c r="R17029" s="8"/>
      <c r="S17029" s="1"/>
      <c r="V17029" s="2"/>
      <c r="W17029" s="1"/>
      <c r="X17029" s="6"/>
      <c r="Z17029" s="1"/>
    </row>
    <row r="17030" spans="16:26">
      <c r="P17030" s="1"/>
      <c r="Q17030" s="8"/>
      <c r="R17030" s="8"/>
      <c r="S17030" s="1"/>
      <c r="V17030" s="2"/>
      <c r="W17030" s="1"/>
      <c r="X17030" s="6"/>
      <c r="Z17030" s="1"/>
    </row>
    <row r="17031" spans="16:26">
      <c r="P17031" s="1"/>
      <c r="Q17031" s="8"/>
      <c r="R17031" s="8"/>
      <c r="S17031" s="1"/>
      <c r="V17031" s="2"/>
      <c r="W17031" s="1"/>
      <c r="X17031" s="6"/>
      <c r="Z17031" s="1"/>
    </row>
    <row r="17032" spans="16:26">
      <c r="P17032" s="1"/>
      <c r="Q17032" s="8"/>
      <c r="R17032" s="8"/>
      <c r="S17032" s="1"/>
      <c r="V17032" s="2"/>
      <c r="W17032" s="1"/>
      <c r="X17032" s="6"/>
      <c r="Z17032" s="1"/>
    </row>
    <row r="17033" spans="16:26">
      <c r="P17033" s="1"/>
      <c r="Q17033" s="8"/>
      <c r="R17033" s="8"/>
      <c r="S17033" s="1"/>
      <c r="V17033" s="2"/>
      <c r="W17033" s="1"/>
      <c r="X17033" s="6"/>
      <c r="Z17033" s="1"/>
    </row>
    <row r="17034" spans="16:26">
      <c r="P17034" s="1"/>
      <c r="Q17034" s="8"/>
      <c r="R17034" s="8"/>
      <c r="S17034" s="1"/>
      <c r="V17034" s="2"/>
      <c r="W17034" s="1"/>
      <c r="X17034" s="6"/>
      <c r="Z17034" s="1"/>
    </row>
    <row r="17035" spans="16:26">
      <c r="P17035" s="1"/>
      <c r="Q17035" s="8"/>
      <c r="R17035" s="8"/>
      <c r="S17035" s="1"/>
      <c r="V17035" s="2"/>
      <c r="W17035" s="1"/>
      <c r="X17035" s="6"/>
      <c r="Z17035" s="1"/>
    </row>
    <row r="17036" spans="16:26">
      <c r="P17036" s="1"/>
      <c r="Q17036" s="8"/>
      <c r="R17036" s="8"/>
      <c r="S17036" s="1"/>
      <c r="V17036" s="2"/>
      <c r="W17036" s="1"/>
      <c r="X17036" s="6"/>
      <c r="Z17036" s="1"/>
    </row>
    <row r="17037" spans="16:26">
      <c r="P17037" s="1"/>
      <c r="Q17037" s="8"/>
      <c r="R17037" s="8"/>
      <c r="S17037" s="1"/>
      <c r="V17037" s="2"/>
      <c r="W17037" s="1"/>
      <c r="X17037" s="6"/>
      <c r="Z17037" s="1"/>
    </row>
    <row r="17038" spans="16:26">
      <c r="P17038" s="1"/>
      <c r="Q17038" s="8"/>
      <c r="R17038" s="8"/>
      <c r="S17038" s="1"/>
      <c r="V17038" s="2"/>
      <c r="W17038" s="1"/>
      <c r="X17038" s="6"/>
      <c r="Z17038" s="1"/>
    </row>
    <row r="17039" spans="16:26">
      <c r="P17039" s="1"/>
      <c r="Q17039" s="8"/>
      <c r="R17039" s="8"/>
      <c r="S17039" s="1"/>
      <c r="V17039" s="2"/>
      <c r="W17039" s="1"/>
      <c r="X17039" s="6"/>
      <c r="Z17039" s="1"/>
    </row>
    <row r="17040" spans="16:26">
      <c r="P17040" s="1"/>
      <c r="Q17040" s="8"/>
      <c r="R17040" s="8"/>
      <c r="S17040" s="1"/>
      <c r="V17040" s="2"/>
      <c r="W17040" s="1"/>
      <c r="X17040" s="6"/>
      <c r="Z17040" s="1"/>
    </row>
    <row r="17041" spans="16:26">
      <c r="P17041" s="1"/>
      <c r="Q17041" s="8"/>
      <c r="R17041" s="8"/>
      <c r="S17041" s="1"/>
      <c r="V17041" s="2"/>
      <c r="W17041" s="1"/>
      <c r="X17041" s="6"/>
      <c r="Z17041" s="1"/>
    </row>
    <row r="17042" spans="16:26">
      <c r="P17042" s="1"/>
      <c r="Q17042" s="8"/>
      <c r="R17042" s="8"/>
      <c r="S17042" s="1"/>
      <c r="V17042" s="2"/>
      <c r="W17042" s="1"/>
      <c r="X17042" s="6"/>
      <c r="Z17042" s="1"/>
    </row>
    <row r="17043" spans="16:26">
      <c r="P17043" s="1"/>
      <c r="Q17043" s="8"/>
      <c r="R17043" s="8"/>
      <c r="S17043" s="1"/>
      <c r="V17043" s="2"/>
      <c r="W17043" s="1"/>
      <c r="X17043" s="6"/>
      <c r="Z17043" s="1"/>
    </row>
    <row r="17044" spans="16:26">
      <c r="P17044" s="1"/>
      <c r="Q17044" s="8"/>
      <c r="R17044" s="8"/>
      <c r="S17044" s="1"/>
      <c r="V17044" s="2"/>
      <c r="W17044" s="1"/>
      <c r="X17044" s="6"/>
      <c r="Z17044" s="1"/>
    </row>
    <row r="17045" spans="16:26">
      <c r="P17045" s="1"/>
      <c r="Q17045" s="8"/>
      <c r="R17045" s="8"/>
      <c r="S17045" s="1"/>
      <c r="V17045" s="2"/>
      <c r="W17045" s="1"/>
      <c r="X17045" s="6"/>
      <c r="Z17045" s="1"/>
    </row>
    <row r="17046" spans="16:26">
      <c r="P17046" s="1"/>
      <c r="Q17046" s="8"/>
      <c r="R17046" s="8"/>
      <c r="S17046" s="1"/>
      <c r="V17046" s="2"/>
      <c r="W17046" s="1"/>
      <c r="X17046" s="6"/>
      <c r="Z17046" s="1"/>
    </row>
    <row r="17047" spans="16:26">
      <c r="P17047" s="1"/>
      <c r="Q17047" s="8"/>
      <c r="R17047" s="8"/>
      <c r="S17047" s="1"/>
      <c r="V17047" s="2"/>
      <c r="W17047" s="1"/>
      <c r="X17047" s="6"/>
      <c r="Z17047" s="1"/>
    </row>
    <row r="17048" spans="16:26">
      <c r="P17048" s="1"/>
      <c r="Q17048" s="8"/>
      <c r="R17048" s="8"/>
      <c r="S17048" s="1"/>
      <c r="V17048" s="2"/>
      <c r="W17048" s="1"/>
      <c r="X17048" s="6"/>
      <c r="Z17048" s="1"/>
    </row>
    <row r="17049" spans="16:26">
      <c r="P17049" s="1"/>
      <c r="Q17049" s="8"/>
      <c r="R17049" s="8"/>
      <c r="S17049" s="1"/>
      <c r="V17049" s="2"/>
      <c r="W17049" s="1"/>
      <c r="X17049" s="6"/>
      <c r="Z17049" s="1"/>
    </row>
    <row r="17050" spans="16:26">
      <c r="P17050" s="1"/>
      <c r="Q17050" s="8"/>
      <c r="R17050" s="8"/>
      <c r="S17050" s="1"/>
      <c r="V17050" s="2"/>
      <c r="W17050" s="1"/>
      <c r="X17050" s="6"/>
      <c r="Z17050" s="1"/>
    </row>
    <row r="17051" spans="16:26">
      <c r="P17051" s="1"/>
      <c r="Q17051" s="8"/>
      <c r="R17051" s="8"/>
      <c r="S17051" s="1"/>
      <c r="V17051" s="2"/>
      <c r="W17051" s="1"/>
      <c r="X17051" s="6"/>
      <c r="Z17051" s="1"/>
    </row>
    <row r="17052" spans="16:26">
      <c r="P17052" s="1"/>
      <c r="Q17052" s="8"/>
      <c r="R17052" s="8"/>
      <c r="S17052" s="1"/>
      <c r="V17052" s="2"/>
      <c r="W17052" s="1"/>
      <c r="X17052" s="6"/>
      <c r="Z17052" s="1"/>
    </row>
    <row r="17053" spans="16:26">
      <c r="P17053" s="1"/>
      <c r="Q17053" s="8"/>
      <c r="R17053" s="8"/>
      <c r="S17053" s="1"/>
      <c r="V17053" s="2"/>
      <c r="W17053" s="1"/>
      <c r="X17053" s="6"/>
      <c r="Z17053" s="1"/>
    </row>
    <row r="17054" spans="16:26">
      <c r="P17054" s="1"/>
      <c r="Q17054" s="8"/>
      <c r="R17054" s="8"/>
      <c r="S17054" s="1"/>
      <c r="V17054" s="2"/>
      <c r="W17054" s="1"/>
      <c r="X17054" s="6"/>
      <c r="Z17054" s="1"/>
    </row>
    <row r="17055" spans="16:26">
      <c r="P17055" s="1"/>
      <c r="Q17055" s="8"/>
      <c r="R17055" s="8"/>
      <c r="S17055" s="1"/>
      <c r="V17055" s="2"/>
      <c r="W17055" s="1"/>
      <c r="X17055" s="6"/>
      <c r="Z17055" s="1"/>
    </row>
    <row r="17056" spans="16:26">
      <c r="P17056" s="1"/>
      <c r="Q17056" s="8"/>
      <c r="R17056" s="8"/>
      <c r="S17056" s="1"/>
      <c r="V17056" s="2"/>
      <c r="W17056" s="1"/>
      <c r="X17056" s="6"/>
      <c r="Z17056" s="1"/>
    </row>
    <row r="17057" spans="16:26">
      <c r="P17057" s="1"/>
      <c r="Q17057" s="8"/>
      <c r="R17057" s="8"/>
      <c r="S17057" s="1"/>
      <c r="V17057" s="2"/>
      <c r="W17057" s="1"/>
      <c r="X17057" s="6"/>
      <c r="Z17057" s="1"/>
    </row>
    <row r="17058" spans="16:26">
      <c r="P17058" s="1"/>
      <c r="Q17058" s="8"/>
      <c r="R17058" s="8"/>
      <c r="S17058" s="1"/>
      <c r="V17058" s="2"/>
      <c r="W17058" s="1"/>
      <c r="X17058" s="6"/>
      <c r="Z17058" s="1"/>
    </row>
    <row r="17059" spans="16:26">
      <c r="P17059" s="1"/>
      <c r="Q17059" s="8"/>
      <c r="R17059" s="8"/>
      <c r="S17059" s="1"/>
      <c r="V17059" s="2"/>
      <c r="W17059" s="1"/>
      <c r="X17059" s="6"/>
      <c r="Z17059" s="1"/>
    </row>
    <row r="17060" spans="16:26">
      <c r="P17060" s="1"/>
      <c r="Q17060" s="8"/>
      <c r="R17060" s="8"/>
      <c r="S17060" s="1"/>
      <c r="V17060" s="2"/>
      <c r="W17060" s="1"/>
      <c r="X17060" s="6"/>
      <c r="Z17060" s="1"/>
    </row>
    <row r="17061" spans="16:26">
      <c r="P17061" s="1"/>
      <c r="Q17061" s="8"/>
      <c r="R17061" s="8"/>
      <c r="S17061" s="1"/>
      <c r="V17061" s="2"/>
      <c r="W17061" s="1"/>
      <c r="X17061" s="6"/>
      <c r="Z17061" s="1"/>
    </row>
    <row r="17062" spans="16:26">
      <c r="P17062" s="1"/>
      <c r="Q17062" s="8"/>
      <c r="R17062" s="8"/>
      <c r="S17062" s="1"/>
      <c r="V17062" s="2"/>
      <c r="W17062" s="1"/>
      <c r="X17062" s="6"/>
      <c r="Z17062" s="1"/>
    </row>
    <row r="17063" spans="16:26">
      <c r="P17063" s="1"/>
      <c r="Q17063" s="8"/>
      <c r="R17063" s="8"/>
      <c r="S17063" s="1"/>
      <c r="V17063" s="2"/>
      <c r="W17063" s="1"/>
      <c r="X17063" s="6"/>
      <c r="Z17063" s="1"/>
    </row>
    <row r="17064" spans="16:26">
      <c r="P17064" s="1"/>
      <c r="Q17064" s="8"/>
      <c r="R17064" s="8"/>
      <c r="S17064" s="1"/>
      <c r="V17064" s="2"/>
      <c r="W17064" s="1"/>
      <c r="X17064" s="6"/>
      <c r="Z17064" s="1"/>
    </row>
    <row r="17065" spans="16:26">
      <c r="P17065" s="1"/>
      <c r="Q17065" s="8"/>
      <c r="R17065" s="8"/>
      <c r="S17065" s="1"/>
      <c r="V17065" s="2"/>
      <c r="W17065" s="1"/>
      <c r="X17065" s="6"/>
      <c r="Z17065" s="1"/>
    </row>
    <row r="17066" spans="16:26">
      <c r="P17066" s="1"/>
      <c r="Q17066" s="8"/>
      <c r="R17066" s="8"/>
      <c r="S17066" s="1"/>
      <c r="V17066" s="2"/>
      <c r="W17066" s="1"/>
      <c r="X17066" s="6"/>
      <c r="Z17066" s="1"/>
    </row>
    <row r="17067" spans="16:26">
      <c r="P17067" s="1"/>
      <c r="Q17067" s="8"/>
      <c r="R17067" s="8"/>
      <c r="S17067" s="1"/>
      <c r="V17067" s="2"/>
      <c r="W17067" s="1"/>
      <c r="X17067" s="6"/>
      <c r="Z17067" s="1"/>
    </row>
    <row r="17068" spans="16:26">
      <c r="P17068" s="1"/>
      <c r="Q17068" s="8"/>
      <c r="R17068" s="8"/>
      <c r="S17068" s="1"/>
      <c r="V17068" s="2"/>
      <c r="W17068" s="1"/>
      <c r="X17068" s="6"/>
      <c r="Z17068" s="1"/>
    </row>
    <row r="17069" spans="16:26">
      <c r="P17069" s="1"/>
      <c r="Q17069" s="8"/>
      <c r="R17069" s="8"/>
      <c r="S17069" s="1"/>
      <c r="V17069" s="2"/>
      <c r="W17069" s="1"/>
      <c r="X17069" s="6"/>
      <c r="Z17069" s="1"/>
    </row>
    <row r="17070" spans="16:26">
      <c r="P17070" s="1"/>
      <c r="Q17070" s="8"/>
      <c r="R17070" s="8"/>
      <c r="S17070" s="1"/>
      <c r="V17070" s="2"/>
      <c r="W17070" s="1"/>
      <c r="X17070" s="6"/>
      <c r="Z17070" s="1"/>
    </row>
    <row r="17071" spans="16:26">
      <c r="P17071" s="1"/>
      <c r="Q17071" s="8"/>
      <c r="R17071" s="8"/>
      <c r="S17071" s="1"/>
      <c r="V17071" s="2"/>
      <c r="W17071" s="1"/>
      <c r="X17071" s="6"/>
      <c r="Z17071" s="1"/>
    </row>
    <row r="17072" spans="16:26">
      <c r="P17072" s="1"/>
      <c r="Q17072" s="8"/>
      <c r="R17072" s="8"/>
      <c r="S17072" s="1"/>
      <c r="V17072" s="2"/>
      <c r="W17072" s="1"/>
      <c r="X17072" s="6"/>
      <c r="Z17072" s="1"/>
    </row>
    <row r="17073" spans="16:26">
      <c r="P17073" s="1"/>
      <c r="Q17073" s="8"/>
      <c r="R17073" s="8"/>
      <c r="S17073" s="1"/>
      <c r="V17073" s="2"/>
      <c r="W17073" s="1"/>
      <c r="X17073" s="6"/>
      <c r="Z17073" s="1"/>
    </row>
    <row r="17074" spans="16:26">
      <c r="P17074" s="1"/>
      <c r="Q17074" s="8"/>
      <c r="R17074" s="8"/>
      <c r="S17074" s="1"/>
      <c r="V17074" s="2"/>
      <c r="W17074" s="1"/>
      <c r="X17074" s="6"/>
      <c r="Z17074" s="1"/>
    </row>
    <row r="17075" spans="16:26">
      <c r="P17075" s="1"/>
      <c r="Q17075" s="8"/>
      <c r="R17075" s="8"/>
      <c r="S17075" s="1"/>
      <c r="V17075" s="2"/>
      <c r="W17075" s="1"/>
      <c r="X17075" s="6"/>
      <c r="Z17075" s="1"/>
    </row>
    <row r="17076" spans="16:26">
      <c r="P17076" s="1"/>
      <c r="Q17076" s="8"/>
      <c r="R17076" s="8"/>
      <c r="S17076" s="1"/>
      <c r="V17076" s="2"/>
      <c r="W17076" s="1"/>
      <c r="X17076" s="6"/>
      <c r="Z17076" s="1"/>
    </row>
    <row r="17077" spans="16:26">
      <c r="P17077" s="1"/>
      <c r="Q17077" s="8"/>
      <c r="R17077" s="8"/>
      <c r="S17077" s="1"/>
      <c r="V17077" s="2"/>
      <c r="W17077" s="1"/>
      <c r="X17077" s="6"/>
      <c r="Z17077" s="1"/>
    </row>
    <row r="17078" spans="16:26">
      <c r="P17078" s="1"/>
      <c r="Q17078" s="8"/>
      <c r="R17078" s="8"/>
      <c r="S17078" s="1"/>
      <c r="V17078" s="2"/>
      <c r="W17078" s="1"/>
      <c r="X17078" s="6"/>
      <c r="Z17078" s="1"/>
    </row>
    <row r="17079" spans="16:26">
      <c r="P17079" s="1"/>
      <c r="Q17079" s="8"/>
      <c r="R17079" s="8"/>
      <c r="S17079" s="1"/>
      <c r="V17079" s="2"/>
      <c r="W17079" s="1"/>
      <c r="X17079" s="6"/>
      <c r="Z17079" s="1"/>
    </row>
    <row r="17080" spans="16:26">
      <c r="P17080" s="1"/>
      <c r="Q17080" s="8"/>
      <c r="R17080" s="8"/>
      <c r="S17080" s="1"/>
      <c r="V17080" s="2"/>
      <c r="W17080" s="1"/>
      <c r="X17080" s="6"/>
      <c r="Z17080" s="1"/>
    </row>
    <row r="17081" spans="16:26">
      <c r="P17081" s="1"/>
      <c r="Q17081" s="8"/>
      <c r="R17081" s="8"/>
      <c r="S17081" s="1"/>
      <c r="V17081" s="2"/>
      <c r="W17081" s="1"/>
      <c r="X17081" s="6"/>
      <c r="Z17081" s="1"/>
    </row>
    <row r="17082" spans="16:26">
      <c r="P17082" s="1"/>
      <c r="Q17082" s="8"/>
      <c r="R17082" s="8"/>
      <c r="S17082" s="1"/>
      <c r="V17082" s="2"/>
      <c r="W17082" s="1"/>
      <c r="X17082" s="6"/>
      <c r="Z17082" s="1"/>
    </row>
    <row r="17083" spans="16:26">
      <c r="P17083" s="1"/>
      <c r="Q17083" s="8"/>
      <c r="R17083" s="8"/>
      <c r="S17083" s="1"/>
      <c r="V17083" s="2"/>
      <c r="W17083" s="1"/>
      <c r="X17083" s="6"/>
      <c r="Z17083" s="1"/>
    </row>
    <row r="17084" spans="16:26">
      <c r="P17084" s="1"/>
      <c r="Q17084" s="8"/>
      <c r="R17084" s="8"/>
      <c r="S17084" s="1"/>
      <c r="V17084" s="2"/>
      <c r="W17084" s="1"/>
      <c r="X17084" s="6"/>
      <c r="Z17084" s="1"/>
    </row>
    <row r="17085" spans="16:26">
      <c r="P17085" s="1"/>
      <c r="Q17085" s="8"/>
      <c r="R17085" s="8"/>
      <c r="S17085" s="1"/>
      <c r="V17085" s="2"/>
      <c r="W17085" s="1"/>
      <c r="X17085" s="6"/>
      <c r="Z17085" s="1"/>
    </row>
    <row r="17086" spans="16:26">
      <c r="P17086" s="1"/>
      <c r="Q17086" s="8"/>
      <c r="R17086" s="8"/>
      <c r="S17086" s="1"/>
      <c r="V17086" s="2"/>
      <c r="W17086" s="1"/>
      <c r="X17086" s="6"/>
      <c r="Z17086" s="1"/>
    </row>
    <row r="17087" spans="16:26">
      <c r="P17087" s="1"/>
      <c r="Q17087" s="8"/>
      <c r="R17087" s="8"/>
      <c r="S17087" s="1"/>
      <c r="V17087" s="2"/>
      <c r="W17087" s="1"/>
      <c r="X17087" s="6"/>
      <c r="Z17087" s="1"/>
    </row>
    <row r="17088" spans="16:26">
      <c r="P17088" s="1"/>
      <c r="Q17088" s="8"/>
      <c r="R17088" s="8"/>
      <c r="S17088" s="1"/>
      <c r="V17088" s="2"/>
      <c r="W17088" s="1"/>
      <c r="X17088" s="6"/>
      <c r="Z17088" s="1"/>
    </row>
    <row r="17089" spans="16:26">
      <c r="P17089" s="1"/>
      <c r="Q17089" s="8"/>
      <c r="R17089" s="8"/>
      <c r="S17089" s="1"/>
      <c r="V17089" s="2"/>
      <c r="W17089" s="1"/>
      <c r="X17089" s="6"/>
      <c r="Z17089" s="1"/>
    </row>
    <row r="17090" spans="16:26">
      <c r="P17090" s="1"/>
      <c r="Q17090" s="8"/>
      <c r="R17090" s="8"/>
      <c r="S17090" s="1"/>
      <c r="V17090" s="2"/>
      <c r="W17090" s="1"/>
      <c r="X17090" s="6"/>
      <c r="Z17090" s="1"/>
    </row>
    <row r="17091" spans="16:26">
      <c r="P17091" s="1"/>
      <c r="Q17091" s="8"/>
      <c r="R17091" s="8"/>
      <c r="S17091" s="1"/>
      <c r="V17091" s="2"/>
      <c r="W17091" s="1"/>
      <c r="X17091" s="6"/>
      <c r="Z17091" s="1"/>
    </row>
    <row r="17092" spans="16:26">
      <c r="P17092" s="1"/>
      <c r="Q17092" s="8"/>
      <c r="R17092" s="8"/>
      <c r="S17092" s="1"/>
      <c r="V17092" s="2"/>
      <c r="W17092" s="1"/>
      <c r="X17092" s="6"/>
      <c r="Z17092" s="1"/>
    </row>
    <row r="17093" spans="16:26">
      <c r="P17093" s="1"/>
      <c r="Q17093" s="8"/>
      <c r="R17093" s="8"/>
      <c r="S17093" s="1"/>
      <c r="V17093" s="2"/>
      <c r="W17093" s="1"/>
      <c r="X17093" s="6"/>
      <c r="Z17093" s="1"/>
    </row>
    <row r="17094" spans="16:26">
      <c r="P17094" s="1"/>
      <c r="Q17094" s="8"/>
      <c r="R17094" s="8"/>
      <c r="S17094" s="1"/>
      <c r="V17094" s="2"/>
      <c r="W17094" s="1"/>
      <c r="X17094" s="6"/>
      <c r="Z17094" s="1"/>
    </row>
    <row r="17095" spans="16:26">
      <c r="P17095" s="1"/>
      <c r="Q17095" s="8"/>
      <c r="R17095" s="8"/>
      <c r="S17095" s="1"/>
      <c r="V17095" s="2"/>
      <c r="W17095" s="1"/>
      <c r="X17095" s="6"/>
      <c r="Z17095" s="1"/>
    </row>
    <row r="17096" spans="16:26">
      <c r="P17096" s="1"/>
      <c r="Q17096" s="8"/>
      <c r="R17096" s="8"/>
      <c r="S17096" s="1"/>
      <c r="V17096" s="2"/>
      <c r="W17096" s="1"/>
      <c r="X17096" s="6"/>
      <c r="Z17096" s="1"/>
    </row>
    <row r="17097" spans="16:26">
      <c r="P17097" s="1"/>
      <c r="Q17097" s="8"/>
      <c r="R17097" s="8"/>
      <c r="S17097" s="1"/>
      <c r="V17097" s="2"/>
      <c r="W17097" s="1"/>
      <c r="X17097" s="6"/>
      <c r="Z17097" s="1"/>
    </row>
    <row r="17098" spans="16:26">
      <c r="P17098" s="1"/>
      <c r="Q17098" s="8"/>
      <c r="R17098" s="8"/>
      <c r="S17098" s="1"/>
      <c r="V17098" s="2"/>
      <c r="W17098" s="1"/>
      <c r="X17098" s="6"/>
      <c r="Z17098" s="1"/>
    </row>
    <row r="17099" spans="16:26">
      <c r="P17099" s="1"/>
      <c r="Q17099" s="8"/>
      <c r="R17099" s="8"/>
      <c r="S17099" s="1"/>
      <c r="V17099" s="2"/>
      <c r="W17099" s="1"/>
      <c r="X17099" s="6"/>
      <c r="Z17099" s="1"/>
    </row>
    <row r="17100" spans="16:26">
      <c r="P17100" s="1"/>
      <c r="Q17100" s="8"/>
      <c r="R17100" s="8"/>
      <c r="S17100" s="1"/>
      <c r="V17100" s="2"/>
      <c r="W17100" s="1"/>
      <c r="X17100" s="6"/>
      <c r="Z17100" s="1"/>
    </row>
    <row r="17101" spans="16:26">
      <c r="P17101" s="1"/>
      <c r="Q17101" s="8"/>
      <c r="R17101" s="8"/>
      <c r="S17101" s="1"/>
      <c r="V17101" s="2"/>
      <c r="W17101" s="1"/>
      <c r="X17101" s="6"/>
      <c r="Z17101" s="1"/>
    </row>
    <row r="17102" spans="16:26">
      <c r="P17102" s="1"/>
      <c r="Q17102" s="8"/>
      <c r="R17102" s="8"/>
      <c r="S17102" s="1"/>
      <c r="V17102" s="2"/>
      <c r="W17102" s="1"/>
      <c r="X17102" s="6"/>
      <c r="Z17102" s="1"/>
    </row>
    <row r="17103" spans="16:26">
      <c r="P17103" s="1"/>
      <c r="Q17103" s="8"/>
      <c r="R17103" s="8"/>
      <c r="S17103" s="1"/>
      <c r="V17103" s="2"/>
      <c r="W17103" s="1"/>
      <c r="X17103" s="6"/>
      <c r="Z17103" s="1"/>
    </row>
    <row r="17104" spans="16:26">
      <c r="P17104" s="1"/>
      <c r="Q17104" s="8"/>
      <c r="R17104" s="8"/>
      <c r="S17104" s="1"/>
      <c r="V17104" s="2"/>
      <c r="W17104" s="1"/>
      <c r="X17104" s="6"/>
      <c r="Z17104" s="1"/>
    </row>
    <row r="17105" spans="16:26">
      <c r="P17105" s="1"/>
      <c r="Q17105" s="8"/>
      <c r="R17105" s="8"/>
      <c r="S17105" s="1"/>
      <c r="V17105" s="2"/>
      <c r="W17105" s="1"/>
      <c r="X17105" s="6"/>
      <c r="Z17105" s="1"/>
    </row>
    <row r="17106" spans="16:26">
      <c r="P17106" s="1"/>
      <c r="Q17106" s="8"/>
      <c r="R17106" s="8"/>
      <c r="S17106" s="1"/>
      <c r="V17106" s="2"/>
      <c r="W17106" s="1"/>
      <c r="X17106" s="6"/>
      <c r="Z17106" s="1"/>
    </row>
    <row r="17107" spans="16:26">
      <c r="P17107" s="1"/>
      <c r="Q17107" s="8"/>
      <c r="R17107" s="8"/>
      <c r="S17107" s="1"/>
      <c r="V17107" s="2"/>
      <c r="W17107" s="1"/>
      <c r="X17107" s="6"/>
      <c r="Z17107" s="1"/>
    </row>
    <row r="17108" spans="16:26">
      <c r="P17108" s="1"/>
      <c r="Q17108" s="8"/>
      <c r="R17108" s="8"/>
      <c r="S17108" s="1"/>
      <c r="V17108" s="2"/>
      <c r="W17108" s="1"/>
      <c r="X17108" s="6"/>
      <c r="Z17108" s="1"/>
    </row>
    <row r="17109" spans="16:26">
      <c r="P17109" s="1"/>
      <c r="Q17109" s="8"/>
      <c r="R17109" s="8"/>
      <c r="S17109" s="1"/>
      <c r="V17109" s="2"/>
      <c r="W17109" s="1"/>
      <c r="X17109" s="6"/>
      <c r="Z17109" s="1"/>
    </row>
    <row r="17110" spans="16:26">
      <c r="P17110" s="1"/>
      <c r="Q17110" s="8"/>
      <c r="R17110" s="8"/>
      <c r="S17110" s="1"/>
      <c r="V17110" s="2"/>
      <c r="W17110" s="1"/>
      <c r="X17110" s="6"/>
      <c r="Z17110" s="1"/>
    </row>
    <row r="17111" spans="16:26">
      <c r="P17111" s="1"/>
      <c r="Q17111" s="8"/>
      <c r="R17111" s="8"/>
      <c r="S17111" s="1"/>
      <c r="V17111" s="2"/>
      <c r="W17111" s="1"/>
      <c r="X17111" s="6"/>
      <c r="Z17111" s="1"/>
    </row>
    <row r="17112" spans="16:26">
      <c r="P17112" s="1"/>
      <c r="Q17112" s="8"/>
      <c r="R17112" s="8"/>
      <c r="S17112" s="1"/>
      <c r="V17112" s="2"/>
      <c r="W17112" s="1"/>
      <c r="X17112" s="6"/>
      <c r="Z17112" s="1"/>
    </row>
    <row r="17113" spans="16:26">
      <c r="P17113" s="1"/>
      <c r="Q17113" s="8"/>
      <c r="R17113" s="8"/>
      <c r="S17113" s="1"/>
      <c r="V17113" s="2"/>
      <c r="W17113" s="1"/>
      <c r="X17113" s="6"/>
      <c r="Z17113" s="1"/>
    </row>
    <row r="17114" spans="16:26">
      <c r="P17114" s="1"/>
      <c r="Q17114" s="8"/>
      <c r="R17114" s="8"/>
      <c r="S17114" s="1"/>
      <c r="V17114" s="2"/>
      <c r="W17114" s="1"/>
      <c r="X17114" s="6"/>
      <c r="Z17114" s="1"/>
    </row>
    <row r="17115" spans="16:26">
      <c r="P17115" s="1"/>
      <c r="Q17115" s="8"/>
      <c r="R17115" s="8"/>
      <c r="S17115" s="1"/>
      <c r="V17115" s="2"/>
      <c r="W17115" s="1"/>
      <c r="X17115" s="6"/>
      <c r="Z17115" s="1"/>
    </row>
    <row r="17116" spans="16:26">
      <c r="P17116" s="1"/>
      <c r="Q17116" s="8"/>
      <c r="R17116" s="8"/>
      <c r="S17116" s="1"/>
      <c r="V17116" s="2"/>
      <c r="W17116" s="1"/>
      <c r="X17116" s="6"/>
      <c r="Z17116" s="1"/>
    </row>
    <row r="17117" spans="16:26">
      <c r="P17117" s="1"/>
      <c r="Q17117" s="8"/>
      <c r="R17117" s="8"/>
      <c r="S17117" s="1"/>
      <c r="V17117" s="2"/>
      <c r="W17117" s="1"/>
      <c r="X17117" s="6"/>
      <c r="Z17117" s="1"/>
    </row>
    <row r="17118" spans="16:26">
      <c r="P17118" s="1"/>
      <c r="Q17118" s="8"/>
      <c r="R17118" s="8"/>
      <c r="S17118" s="1"/>
      <c r="V17118" s="2"/>
      <c r="W17118" s="1"/>
      <c r="X17118" s="6"/>
      <c r="Z17118" s="1"/>
    </row>
    <row r="17119" spans="16:26">
      <c r="P17119" s="1"/>
      <c r="Q17119" s="8"/>
      <c r="R17119" s="8"/>
      <c r="S17119" s="1"/>
      <c r="V17119" s="2"/>
      <c r="W17119" s="1"/>
      <c r="X17119" s="6"/>
      <c r="Z17119" s="1"/>
    </row>
    <row r="17120" spans="16:26">
      <c r="P17120" s="1"/>
      <c r="Q17120" s="8"/>
      <c r="R17120" s="8"/>
      <c r="S17120" s="1"/>
      <c r="V17120" s="2"/>
      <c r="W17120" s="1"/>
      <c r="X17120" s="6"/>
      <c r="Z17120" s="1"/>
    </row>
    <row r="17121" spans="16:26">
      <c r="P17121" s="1"/>
      <c r="Q17121" s="8"/>
      <c r="R17121" s="8"/>
      <c r="S17121" s="1"/>
      <c r="V17121" s="2"/>
      <c r="W17121" s="1"/>
      <c r="X17121" s="6"/>
      <c r="Z17121" s="1"/>
    </row>
    <row r="17122" spans="16:26">
      <c r="P17122" s="1"/>
      <c r="Q17122" s="8"/>
      <c r="R17122" s="8"/>
      <c r="S17122" s="1"/>
      <c r="V17122" s="2"/>
      <c r="W17122" s="1"/>
      <c r="X17122" s="6"/>
      <c r="Z17122" s="1"/>
    </row>
    <row r="17123" spans="16:26">
      <c r="P17123" s="1"/>
      <c r="Q17123" s="8"/>
      <c r="R17123" s="8"/>
      <c r="S17123" s="1"/>
      <c r="V17123" s="2"/>
      <c r="W17123" s="1"/>
      <c r="X17123" s="6"/>
      <c r="Z17123" s="1"/>
    </row>
    <row r="17124" spans="16:26">
      <c r="P17124" s="1"/>
      <c r="Q17124" s="8"/>
      <c r="R17124" s="8"/>
      <c r="S17124" s="1"/>
      <c r="V17124" s="2"/>
      <c r="W17124" s="1"/>
      <c r="X17124" s="6"/>
      <c r="Z17124" s="1"/>
    </row>
    <row r="17125" spans="16:26">
      <c r="P17125" s="1"/>
      <c r="Q17125" s="8"/>
      <c r="R17125" s="8"/>
      <c r="S17125" s="1"/>
      <c r="V17125" s="2"/>
      <c r="W17125" s="1"/>
      <c r="X17125" s="6"/>
      <c r="Z17125" s="1"/>
    </row>
    <row r="17126" spans="16:26">
      <c r="P17126" s="1"/>
      <c r="Q17126" s="8"/>
      <c r="R17126" s="8"/>
      <c r="S17126" s="1"/>
      <c r="V17126" s="2"/>
      <c r="W17126" s="1"/>
      <c r="X17126" s="6"/>
      <c r="Z17126" s="1"/>
    </row>
    <row r="17127" spans="16:26">
      <c r="P17127" s="1"/>
      <c r="Q17127" s="8"/>
      <c r="R17127" s="8"/>
      <c r="S17127" s="1"/>
      <c r="V17127" s="2"/>
      <c r="W17127" s="1"/>
      <c r="X17127" s="6"/>
      <c r="Z17127" s="1"/>
    </row>
    <row r="17128" spans="16:26">
      <c r="P17128" s="1"/>
      <c r="Q17128" s="8"/>
      <c r="R17128" s="8"/>
      <c r="S17128" s="1"/>
      <c r="V17128" s="2"/>
      <c r="W17128" s="1"/>
      <c r="X17128" s="6"/>
      <c r="Z17128" s="1"/>
    </row>
    <row r="17129" spans="16:26">
      <c r="P17129" s="1"/>
      <c r="Q17129" s="8"/>
      <c r="R17129" s="8"/>
      <c r="S17129" s="1"/>
      <c r="V17129" s="2"/>
      <c r="W17129" s="1"/>
      <c r="X17129" s="6"/>
      <c r="Z17129" s="1"/>
    </row>
    <row r="17130" spans="16:26">
      <c r="P17130" s="1"/>
      <c r="Q17130" s="8"/>
      <c r="R17130" s="8"/>
      <c r="S17130" s="1"/>
      <c r="V17130" s="2"/>
      <c r="W17130" s="1"/>
      <c r="X17130" s="6"/>
      <c r="Z17130" s="1"/>
    </row>
    <row r="17131" spans="16:26">
      <c r="P17131" s="1"/>
      <c r="Q17131" s="8"/>
      <c r="R17131" s="8"/>
      <c r="S17131" s="1"/>
      <c r="V17131" s="2"/>
      <c r="W17131" s="1"/>
      <c r="X17131" s="6"/>
      <c r="Z17131" s="1"/>
    </row>
    <row r="17132" spans="16:26">
      <c r="P17132" s="1"/>
      <c r="Q17132" s="8"/>
      <c r="R17132" s="8"/>
      <c r="S17132" s="1"/>
      <c r="V17132" s="2"/>
      <c r="W17132" s="1"/>
      <c r="X17132" s="6"/>
      <c r="Z17132" s="1"/>
    </row>
    <row r="17133" spans="16:26">
      <c r="P17133" s="1"/>
      <c r="Q17133" s="8"/>
      <c r="R17133" s="8"/>
      <c r="S17133" s="1"/>
      <c r="V17133" s="2"/>
      <c r="W17133" s="1"/>
      <c r="X17133" s="6"/>
      <c r="Z17133" s="1"/>
    </row>
    <row r="17134" spans="16:26">
      <c r="P17134" s="1"/>
      <c r="Q17134" s="8"/>
      <c r="R17134" s="8"/>
      <c r="S17134" s="1"/>
      <c r="V17134" s="2"/>
      <c r="W17134" s="1"/>
      <c r="X17134" s="6"/>
      <c r="Z17134" s="1"/>
    </row>
    <row r="17135" spans="16:26">
      <c r="P17135" s="1"/>
      <c r="Q17135" s="8"/>
      <c r="R17135" s="8"/>
      <c r="S17135" s="1"/>
      <c r="V17135" s="2"/>
      <c r="W17135" s="1"/>
      <c r="X17135" s="6"/>
      <c r="Z17135" s="1"/>
    </row>
    <row r="17136" spans="16:26">
      <c r="P17136" s="1"/>
      <c r="Q17136" s="8"/>
      <c r="R17136" s="8"/>
      <c r="S17136" s="1"/>
      <c r="V17136" s="2"/>
      <c r="W17136" s="1"/>
      <c r="X17136" s="6"/>
      <c r="Z17136" s="1"/>
    </row>
    <row r="17137" spans="16:26">
      <c r="P17137" s="1"/>
      <c r="Q17137" s="8"/>
      <c r="R17137" s="8"/>
      <c r="S17137" s="1"/>
      <c r="V17137" s="2"/>
      <c r="W17137" s="1"/>
      <c r="X17137" s="6"/>
      <c r="Z17137" s="1"/>
    </row>
    <row r="17138" spans="16:26">
      <c r="P17138" s="1"/>
      <c r="Q17138" s="8"/>
      <c r="R17138" s="8"/>
      <c r="S17138" s="1"/>
      <c r="V17138" s="2"/>
      <c r="W17138" s="1"/>
      <c r="X17138" s="6"/>
      <c r="Z17138" s="1"/>
    </row>
    <row r="17139" spans="16:26">
      <c r="P17139" s="1"/>
      <c r="Q17139" s="8"/>
      <c r="R17139" s="8"/>
      <c r="S17139" s="1"/>
      <c r="V17139" s="2"/>
      <c r="W17139" s="1"/>
      <c r="X17139" s="6"/>
      <c r="Z17139" s="1"/>
    </row>
    <row r="17140" spans="16:26">
      <c r="P17140" s="1"/>
      <c r="Q17140" s="8"/>
      <c r="R17140" s="8"/>
      <c r="S17140" s="1"/>
      <c r="V17140" s="2"/>
      <c r="W17140" s="1"/>
      <c r="X17140" s="6"/>
      <c r="Z17140" s="1"/>
    </row>
    <row r="17141" spans="16:26">
      <c r="P17141" s="1"/>
      <c r="Q17141" s="8"/>
      <c r="R17141" s="8"/>
      <c r="S17141" s="1"/>
      <c r="V17141" s="2"/>
      <c r="W17141" s="1"/>
      <c r="X17141" s="6"/>
      <c r="Z17141" s="1"/>
    </row>
    <row r="17142" spans="16:26">
      <c r="P17142" s="1"/>
      <c r="Q17142" s="8"/>
      <c r="R17142" s="8"/>
      <c r="S17142" s="1"/>
      <c r="V17142" s="2"/>
      <c r="W17142" s="1"/>
      <c r="X17142" s="6"/>
      <c r="Z17142" s="1"/>
    </row>
    <row r="17143" spans="16:26">
      <c r="P17143" s="1"/>
      <c r="Q17143" s="8"/>
      <c r="R17143" s="8"/>
      <c r="S17143" s="1"/>
      <c r="V17143" s="2"/>
      <c r="W17143" s="1"/>
      <c r="X17143" s="6"/>
      <c r="Z17143" s="1"/>
    </row>
    <row r="17144" spans="16:26">
      <c r="P17144" s="1"/>
      <c r="Q17144" s="8"/>
      <c r="R17144" s="8"/>
      <c r="S17144" s="1"/>
      <c r="V17144" s="2"/>
      <c r="W17144" s="1"/>
      <c r="X17144" s="6"/>
      <c r="Z17144" s="1"/>
    </row>
    <row r="17145" spans="16:26">
      <c r="P17145" s="1"/>
      <c r="Q17145" s="8"/>
      <c r="R17145" s="8"/>
      <c r="S17145" s="1"/>
      <c r="V17145" s="2"/>
      <c r="W17145" s="1"/>
      <c r="X17145" s="6"/>
      <c r="Z17145" s="1"/>
    </row>
    <row r="17146" spans="16:26">
      <c r="P17146" s="1"/>
      <c r="Q17146" s="8"/>
      <c r="R17146" s="8"/>
      <c r="S17146" s="1"/>
      <c r="V17146" s="2"/>
      <c r="W17146" s="1"/>
      <c r="X17146" s="6"/>
      <c r="Z17146" s="1"/>
    </row>
    <row r="17147" spans="16:26">
      <c r="P17147" s="1"/>
      <c r="Q17147" s="8"/>
      <c r="R17147" s="8"/>
      <c r="S17147" s="1"/>
      <c r="V17147" s="2"/>
      <c r="W17147" s="1"/>
      <c r="X17147" s="6"/>
      <c r="Z17147" s="1"/>
    </row>
    <row r="17148" spans="16:26">
      <c r="P17148" s="1"/>
      <c r="Q17148" s="8"/>
      <c r="R17148" s="8"/>
      <c r="S17148" s="1"/>
      <c r="V17148" s="2"/>
      <c r="W17148" s="1"/>
      <c r="X17148" s="6"/>
      <c r="Z17148" s="1"/>
    </row>
    <row r="17149" spans="16:26">
      <c r="P17149" s="1"/>
      <c r="Q17149" s="8"/>
      <c r="R17149" s="8"/>
      <c r="S17149" s="1"/>
      <c r="V17149" s="2"/>
      <c r="W17149" s="1"/>
      <c r="X17149" s="6"/>
      <c r="Z17149" s="1"/>
    </row>
    <row r="17150" spans="16:26">
      <c r="P17150" s="1"/>
      <c r="Q17150" s="8"/>
      <c r="R17150" s="8"/>
      <c r="S17150" s="1"/>
      <c r="V17150" s="2"/>
      <c r="W17150" s="1"/>
      <c r="X17150" s="6"/>
      <c r="Z17150" s="1"/>
    </row>
    <row r="17151" spans="16:26">
      <c r="P17151" s="1"/>
      <c r="Q17151" s="8"/>
      <c r="R17151" s="8"/>
      <c r="S17151" s="1"/>
      <c r="V17151" s="2"/>
      <c r="W17151" s="1"/>
      <c r="X17151" s="6"/>
      <c r="Z17151" s="1"/>
    </row>
    <row r="17152" spans="16:26">
      <c r="P17152" s="1"/>
      <c r="Q17152" s="8"/>
      <c r="R17152" s="8"/>
      <c r="S17152" s="1"/>
      <c r="V17152" s="2"/>
      <c r="W17152" s="1"/>
      <c r="X17152" s="6"/>
      <c r="Z17152" s="1"/>
    </row>
    <row r="17153" spans="16:26">
      <c r="P17153" s="1"/>
      <c r="Q17153" s="8"/>
      <c r="R17153" s="8"/>
      <c r="S17153" s="1"/>
      <c r="V17153" s="2"/>
      <c r="W17153" s="1"/>
      <c r="X17153" s="6"/>
      <c r="Z17153" s="1"/>
    </row>
    <row r="17154" spans="16:26">
      <c r="P17154" s="1"/>
      <c r="Q17154" s="8"/>
      <c r="R17154" s="8"/>
      <c r="S17154" s="1"/>
      <c r="V17154" s="2"/>
      <c r="W17154" s="1"/>
      <c r="X17154" s="6"/>
      <c r="Z17154" s="1"/>
    </row>
    <row r="17155" spans="16:26">
      <c r="P17155" s="1"/>
      <c r="Q17155" s="8"/>
      <c r="R17155" s="8"/>
      <c r="S17155" s="1"/>
      <c r="V17155" s="2"/>
      <c r="W17155" s="1"/>
      <c r="X17155" s="6"/>
      <c r="Z17155" s="1"/>
    </row>
    <row r="17156" spans="16:26">
      <c r="P17156" s="1"/>
      <c r="Q17156" s="8"/>
      <c r="R17156" s="8"/>
      <c r="S17156" s="1"/>
      <c r="V17156" s="2"/>
      <c r="W17156" s="1"/>
      <c r="X17156" s="6"/>
      <c r="Z17156" s="1"/>
    </row>
    <row r="17157" spans="16:26">
      <c r="P17157" s="1"/>
      <c r="Q17157" s="8"/>
      <c r="R17157" s="8"/>
      <c r="S17157" s="1"/>
      <c r="V17157" s="2"/>
      <c r="W17157" s="1"/>
      <c r="X17157" s="6"/>
      <c r="Z17157" s="1"/>
    </row>
    <row r="17158" spans="16:26">
      <c r="P17158" s="1"/>
      <c r="Q17158" s="8"/>
      <c r="R17158" s="8"/>
      <c r="S17158" s="1"/>
      <c r="V17158" s="2"/>
      <c r="W17158" s="1"/>
      <c r="X17158" s="6"/>
      <c r="Z17158" s="1"/>
    </row>
    <row r="17159" spans="16:26">
      <c r="P17159" s="1"/>
      <c r="Q17159" s="8"/>
      <c r="R17159" s="8"/>
      <c r="S17159" s="1"/>
      <c r="V17159" s="2"/>
      <c r="W17159" s="1"/>
      <c r="X17159" s="6"/>
      <c r="Z17159" s="1"/>
    </row>
    <row r="17160" spans="16:26">
      <c r="P17160" s="1"/>
      <c r="Q17160" s="8"/>
      <c r="R17160" s="8"/>
      <c r="S17160" s="1"/>
      <c r="V17160" s="2"/>
      <c r="W17160" s="1"/>
      <c r="X17160" s="6"/>
      <c r="Z17160" s="1"/>
    </row>
    <row r="17161" spans="16:26">
      <c r="P17161" s="1"/>
      <c r="Q17161" s="8"/>
      <c r="R17161" s="8"/>
      <c r="S17161" s="1"/>
      <c r="V17161" s="2"/>
      <c r="W17161" s="1"/>
      <c r="X17161" s="6"/>
      <c r="Z17161" s="1"/>
    </row>
    <row r="17162" spans="16:26">
      <c r="P17162" s="1"/>
      <c r="Q17162" s="8"/>
      <c r="R17162" s="8"/>
      <c r="S17162" s="1"/>
      <c r="V17162" s="2"/>
      <c r="W17162" s="1"/>
      <c r="X17162" s="6"/>
      <c r="Z17162" s="1"/>
    </row>
    <row r="17163" spans="16:26">
      <c r="P17163" s="1"/>
      <c r="Q17163" s="8"/>
      <c r="R17163" s="8"/>
      <c r="S17163" s="1"/>
      <c r="V17163" s="2"/>
      <c r="W17163" s="1"/>
      <c r="X17163" s="6"/>
      <c r="Z17163" s="1"/>
    </row>
    <row r="17164" spans="16:26">
      <c r="P17164" s="1"/>
      <c r="Q17164" s="8"/>
      <c r="R17164" s="8"/>
      <c r="S17164" s="1"/>
      <c r="V17164" s="2"/>
      <c r="W17164" s="1"/>
      <c r="X17164" s="6"/>
      <c r="Z17164" s="1"/>
    </row>
    <row r="17165" spans="16:26">
      <c r="P17165" s="1"/>
      <c r="Q17165" s="8"/>
      <c r="R17165" s="8"/>
      <c r="S17165" s="1"/>
      <c r="V17165" s="2"/>
      <c r="W17165" s="1"/>
      <c r="X17165" s="6"/>
      <c r="Z17165" s="1"/>
    </row>
    <row r="17166" spans="16:26">
      <c r="P17166" s="1"/>
      <c r="Q17166" s="8"/>
      <c r="R17166" s="8"/>
      <c r="S17166" s="1"/>
      <c r="V17166" s="2"/>
      <c r="W17166" s="1"/>
      <c r="X17166" s="6"/>
      <c r="Z17166" s="1"/>
    </row>
    <row r="17167" spans="16:26">
      <c r="P17167" s="1"/>
      <c r="Q17167" s="8"/>
      <c r="R17167" s="8"/>
      <c r="S17167" s="1"/>
      <c r="V17167" s="2"/>
      <c r="W17167" s="1"/>
      <c r="X17167" s="6"/>
      <c r="Z17167" s="1"/>
    </row>
    <row r="17168" spans="16:26">
      <c r="P17168" s="1"/>
      <c r="Q17168" s="8"/>
      <c r="R17168" s="8"/>
      <c r="S17168" s="1"/>
      <c r="V17168" s="2"/>
      <c r="W17168" s="1"/>
      <c r="X17168" s="6"/>
      <c r="Z17168" s="1"/>
    </row>
    <row r="17169" spans="16:26">
      <c r="P17169" s="1"/>
      <c r="Q17169" s="8"/>
      <c r="R17169" s="8"/>
      <c r="S17169" s="1"/>
      <c r="V17169" s="2"/>
      <c r="W17169" s="1"/>
      <c r="X17169" s="6"/>
      <c r="Z17169" s="1"/>
    </row>
    <row r="17170" spans="16:26">
      <c r="P17170" s="1"/>
      <c r="Q17170" s="8"/>
      <c r="R17170" s="8"/>
      <c r="S17170" s="1"/>
      <c r="V17170" s="2"/>
      <c r="W17170" s="1"/>
      <c r="X17170" s="6"/>
      <c r="Z17170" s="1"/>
    </row>
    <row r="17171" spans="16:26">
      <c r="P17171" s="1"/>
      <c r="Q17171" s="8"/>
      <c r="R17171" s="8"/>
      <c r="S17171" s="1"/>
      <c r="V17171" s="2"/>
      <c r="W17171" s="1"/>
      <c r="X17171" s="6"/>
      <c r="Z17171" s="1"/>
    </row>
    <row r="17172" spans="16:26">
      <c r="P17172" s="1"/>
      <c r="Q17172" s="8"/>
      <c r="R17172" s="8"/>
      <c r="S17172" s="1"/>
      <c r="V17172" s="2"/>
      <c r="W17172" s="1"/>
      <c r="X17172" s="6"/>
      <c r="Z17172" s="1"/>
    </row>
    <row r="17173" spans="16:26">
      <c r="P17173" s="1"/>
      <c r="Q17173" s="8"/>
      <c r="R17173" s="8"/>
      <c r="S17173" s="1"/>
      <c r="V17173" s="2"/>
      <c r="W17173" s="1"/>
      <c r="X17173" s="6"/>
      <c r="Z17173" s="1"/>
    </row>
    <row r="17174" spans="16:26">
      <c r="P17174" s="1"/>
      <c r="Q17174" s="8"/>
      <c r="R17174" s="8"/>
      <c r="S17174" s="1"/>
      <c r="V17174" s="2"/>
      <c r="W17174" s="1"/>
      <c r="X17174" s="6"/>
      <c r="Z17174" s="1"/>
    </row>
    <row r="17175" spans="16:26">
      <c r="P17175" s="1"/>
      <c r="Q17175" s="8"/>
      <c r="R17175" s="8"/>
      <c r="S17175" s="1"/>
      <c r="V17175" s="2"/>
      <c r="W17175" s="1"/>
      <c r="X17175" s="6"/>
      <c r="Z17175" s="1"/>
    </row>
    <row r="17176" spans="16:26">
      <c r="P17176" s="1"/>
      <c r="Q17176" s="8"/>
      <c r="R17176" s="8"/>
      <c r="S17176" s="1"/>
      <c r="V17176" s="2"/>
      <c r="W17176" s="1"/>
      <c r="X17176" s="6"/>
      <c r="Z17176" s="1"/>
    </row>
    <row r="17177" spans="16:26">
      <c r="P17177" s="1"/>
      <c r="Q17177" s="8"/>
      <c r="R17177" s="8"/>
      <c r="S17177" s="1"/>
      <c r="V17177" s="2"/>
      <c r="W17177" s="1"/>
      <c r="X17177" s="6"/>
      <c r="Z17177" s="1"/>
    </row>
    <row r="17178" spans="16:26">
      <c r="P17178" s="1"/>
      <c r="Q17178" s="8"/>
      <c r="R17178" s="8"/>
      <c r="S17178" s="1"/>
      <c r="V17178" s="2"/>
      <c r="W17178" s="1"/>
      <c r="X17178" s="6"/>
      <c r="Z17178" s="1"/>
    </row>
    <row r="17179" spans="16:26">
      <c r="P17179" s="1"/>
      <c r="Q17179" s="8"/>
      <c r="R17179" s="8"/>
      <c r="S17179" s="1"/>
      <c r="V17179" s="2"/>
      <c r="W17179" s="1"/>
      <c r="X17179" s="6"/>
      <c r="Z17179" s="1"/>
    </row>
    <row r="17180" spans="16:26">
      <c r="P17180" s="1"/>
      <c r="Q17180" s="8"/>
      <c r="R17180" s="8"/>
      <c r="S17180" s="1"/>
      <c r="V17180" s="2"/>
      <c r="W17180" s="1"/>
      <c r="X17180" s="6"/>
      <c r="Z17180" s="1"/>
    </row>
    <row r="17181" spans="16:26">
      <c r="P17181" s="1"/>
      <c r="Q17181" s="8"/>
      <c r="R17181" s="8"/>
      <c r="S17181" s="1"/>
      <c r="V17181" s="2"/>
      <c r="W17181" s="1"/>
      <c r="X17181" s="6"/>
      <c r="Z17181" s="1"/>
    </row>
    <row r="17182" spans="16:26">
      <c r="P17182" s="1"/>
      <c r="Q17182" s="8"/>
      <c r="R17182" s="8"/>
      <c r="S17182" s="1"/>
      <c r="V17182" s="2"/>
      <c r="W17182" s="1"/>
      <c r="X17182" s="6"/>
      <c r="Z17182" s="1"/>
    </row>
    <row r="17183" spans="16:26">
      <c r="P17183" s="1"/>
      <c r="Q17183" s="8"/>
      <c r="R17183" s="8"/>
      <c r="S17183" s="1"/>
      <c r="V17183" s="2"/>
      <c r="W17183" s="1"/>
      <c r="X17183" s="6"/>
      <c r="Z17183" s="1"/>
    </row>
    <row r="17184" spans="16:26">
      <c r="P17184" s="1"/>
      <c r="Q17184" s="8"/>
      <c r="R17184" s="8"/>
      <c r="S17184" s="1"/>
      <c r="V17184" s="2"/>
      <c r="W17184" s="1"/>
      <c r="X17184" s="6"/>
      <c r="Z17184" s="1"/>
    </row>
    <row r="17185" spans="16:26">
      <c r="P17185" s="1"/>
      <c r="Q17185" s="8"/>
      <c r="R17185" s="8"/>
      <c r="S17185" s="1"/>
      <c r="V17185" s="2"/>
      <c r="W17185" s="1"/>
      <c r="X17185" s="6"/>
      <c r="Z17185" s="1"/>
    </row>
    <row r="17186" spans="16:26">
      <c r="P17186" s="1"/>
      <c r="Q17186" s="8"/>
      <c r="R17186" s="8"/>
      <c r="S17186" s="1"/>
      <c r="V17186" s="2"/>
      <c r="W17186" s="1"/>
      <c r="X17186" s="6"/>
      <c r="Z17186" s="1"/>
    </row>
    <row r="17187" spans="16:26">
      <c r="P17187" s="1"/>
      <c r="Q17187" s="8"/>
      <c r="R17187" s="8"/>
      <c r="S17187" s="1"/>
      <c r="V17187" s="2"/>
      <c r="W17187" s="1"/>
      <c r="X17187" s="6"/>
      <c r="Z17187" s="1"/>
    </row>
    <row r="17188" spans="16:26">
      <c r="P17188" s="1"/>
      <c r="Q17188" s="8"/>
      <c r="R17188" s="8"/>
      <c r="S17188" s="1"/>
      <c r="V17188" s="2"/>
      <c r="W17188" s="1"/>
      <c r="X17188" s="6"/>
      <c r="Z17188" s="1"/>
    </row>
    <row r="17189" spans="16:26">
      <c r="P17189" s="1"/>
      <c r="Q17189" s="8"/>
      <c r="R17189" s="8"/>
      <c r="S17189" s="1"/>
      <c r="V17189" s="2"/>
      <c r="W17189" s="1"/>
      <c r="X17189" s="6"/>
      <c r="Z17189" s="1"/>
    </row>
    <row r="17190" spans="16:26">
      <c r="P17190" s="1"/>
      <c r="Q17190" s="8"/>
      <c r="R17190" s="8"/>
      <c r="S17190" s="1"/>
      <c r="V17190" s="2"/>
      <c r="W17190" s="1"/>
      <c r="X17190" s="6"/>
      <c r="Z17190" s="1"/>
    </row>
    <row r="17191" spans="16:26">
      <c r="P17191" s="1"/>
      <c r="Q17191" s="8"/>
      <c r="R17191" s="8"/>
      <c r="S17191" s="1"/>
      <c r="V17191" s="2"/>
      <c r="W17191" s="1"/>
      <c r="X17191" s="6"/>
      <c r="Z17191" s="1"/>
    </row>
    <row r="17192" spans="16:26">
      <c r="P17192" s="1"/>
      <c r="Q17192" s="8"/>
      <c r="R17192" s="8"/>
      <c r="S17192" s="1"/>
      <c r="V17192" s="2"/>
      <c r="W17192" s="1"/>
      <c r="X17192" s="6"/>
      <c r="Z17192" s="1"/>
    </row>
    <row r="17193" spans="16:26">
      <c r="P17193" s="1"/>
      <c r="Q17193" s="8"/>
      <c r="R17193" s="8"/>
      <c r="S17193" s="1"/>
      <c r="V17193" s="2"/>
      <c r="W17193" s="1"/>
      <c r="X17193" s="6"/>
      <c r="Z17193" s="1"/>
    </row>
    <row r="17194" spans="16:26">
      <c r="P17194" s="1"/>
      <c r="Q17194" s="8"/>
      <c r="R17194" s="8"/>
      <c r="S17194" s="1"/>
      <c r="V17194" s="2"/>
      <c r="W17194" s="1"/>
      <c r="X17194" s="6"/>
      <c r="Z17194" s="1"/>
    </row>
    <row r="17195" spans="16:26">
      <c r="P17195" s="1"/>
      <c r="Q17195" s="8"/>
      <c r="R17195" s="8"/>
      <c r="S17195" s="1"/>
      <c r="V17195" s="2"/>
      <c r="W17195" s="1"/>
      <c r="X17195" s="6"/>
      <c r="Z17195" s="1"/>
    </row>
    <row r="17196" spans="16:26">
      <c r="P17196" s="1"/>
      <c r="Q17196" s="8"/>
      <c r="R17196" s="8"/>
      <c r="S17196" s="1"/>
      <c r="V17196" s="2"/>
      <c r="W17196" s="1"/>
      <c r="X17196" s="6"/>
      <c r="Z17196" s="1"/>
    </row>
    <row r="17197" spans="16:26">
      <c r="P17197" s="1"/>
      <c r="Q17197" s="8"/>
      <c r="R17197" s="8"/>
      <c r="S17197" s="1"/>
      <c r="V17197" s="2"/>
      <c r="W17197" s="1"/>
      <c r="X17197" s="6"/>
      <c r="Z17197" s="1"/>
    </row>
    <row r="17198" spans="16:26">
      <c r="P17198" s="1"/>
      <c r="Q17198" s="8"/>
      <c r="R17198" s="8"/>
      <c r="S17198" s="1"/>
      <c r="V17198" s="2"/>
      <c r="W17198" s="1"/>
      <c r="X17198" s="6"/>
      <c r="Z17198" s="1"/>
    </row>
    <row r="17199" spans="16:26">
      <c r="P17199" s="1"/>
      <c r="Q17199" s="8"/>
      <c r="R17199" s="8"/>
      <c r="S17199" s="1"/>
      <c r="V17199" s="2"/>
      <c r="W17199" s="1"/>
      <c r="X17199" s="6"/>
      <c r="Z17199" s="1"/>
    </row>
    <row r="17200" spans="16:26">
      <c r="P17200" s="1"/>
      <c r="Q17200" s="8"/>
      <c r="R17200" s="8"/>
      <c r="S17200" s="1"/>
      <c r="V17200" s="2"/>
      <c r="W17200" s="1"/>
      <c r="X17200" s="6"/>
      <c r="Z17200" s="1"/>
    </row>
    <row r="17201" spans="16:26">
      <c r="P17201" s="1"/>
      <c r="Q17201" s="8"/>
      <c r="R17201" s="8"/>
      <c r="S17201" s="1"/>
      <c r="V17201" s="2"/>
      <c r="W17201" s="1"/>
      <c r="X17201" s="6"/>
      <c r="Z17201" s="1"/>
    </row>
    <row r="17202" spans="16:26">
      <c r="P17202" s="1"/>
      <c r="Q17202" s="8"/>
      <c r="R17202" s="8"/>
      <c r="S17202" s="1"/>
      <c r="V17202" s="2"/>
      <c r="W17202" s="1"/>
      <c r="X17202" s="6"/>
      <c r="Z17202" s="1"/>
    </row>
    <row r="17203" spans="16:26">
      <c r="P17203" s="1"/>
      <c r="Q17203" s="8"/>
      <c r="R17203" s="8"/>
      <c r="S17203" s="1"/>
      <c r="V17203" s="2"/>
      <c r="W17203" s="1"/>
      <c r="X17203" s="6"/>
      <c r="Z17203" s="1"/>
    </row>
    <row r="17204" spans="16:26">
      <c r="P17204" s="1"/>
      <c r="Q17204" s="8"/>
      <c r="R17204" s="8"/>
      <c r="S17204" s="1"/>
      <c r="V17204" s="2"/>
      <c r="W17204" s="1"/>
      <c r="X17204" s="6"/>
      <c r="Z17204" s="1"/>
    </row>
    <row r="17205" spans="16:26">
      <c r="P17205" s="1"/>
      <c r="Q17205" s="8"/>
      <c r="R17205" s="8"/>
      <c r="S17205" s="1"/>
      <c r="V17205" s="2"/>
      <c r="W17205" s="1"/>
      <c r="X17205" s="6"/>
      <c r="Z17205" s="1"/>
    </row>
    <row r="17206" spans="16:26">
      <c r="P17206" s="1"/>
      <c r="Q17206" s="8"/>
      <c r="R17206" s="8"/>
      <c r="S17206" s="1"/>
      <c r="V17206" s="2"/>
      <c r="W17206" s="1"/>
      <c r="X17206" s="6"/>
      <c r="Z17206" s="1"/>
    </row>
    <row r="17207" spans="16:26">
      <c r="P17207" s="1"/>
      <c r="Q17207" s="8"/>
      <c r="R17207" s="8"/>
      <c r="S17207" s="1"/>
      <c r="V17207" s="2"/>
      <c r="W17207" s="1"/>
      <c r="X17207" s="6"/>
      <c r="Z17207" s="1"/>
    </row>
    <row r="17208" spans="16:26">
      <c r="P17208" s="1"/>
      <c r="Q17208" s="8"/>
      <c r="R17208" s="8"/>
      <c r="S17208" s="1"/>
      <c r="V17208" s="2"/>
      <c r="W17208" s="1"/>
      <c r="X17208" s="6"/>
      <c r="Z17208" s="1"/>
    </row>
    <row r="17209" spans="16:26">
      <c r="P17209" s="1"/>
      <c r="Q17209" s="8"/>
      <c r="R17209" s="8"/>
      <c r="S17209" s="1"/>
      <c r="V17209" s="2"/>
      <c r="W17209" s="1"/>
      <c r="X17209" s="6"/>
      <c r="Z17209" s="1"/>
    </row>
    <row r="17210" spans="16:26">
      <c r="P17210" s="1"/>
      <c r="Q17210" s="8"/>
      <c r="R17210" s="8"/>
      <c r="S17210" s="1"/>
      <c r="V17210" s="2"/>
      <c r="W17210" s="1"/>
      <c r="X17210" s="6"/>
      <c r="Z17210" s="1"/>
    </row>
    <row r="17211" spans="16:26">
      <c r="P17211" s="1"/>
      <c r="Q17211" s="8"/>
      <c r="R17211" s="8"/>
      <c r="S17211" s="1"/>
      <c r="V17211" s="2"/>
      <c r="W17211" s="1"/>
      <c r="X17211" s="6"/>
      <c r="Z17211" s="1"/>
    </row>
    <row r="17212" spans="16:26">
      <c r="P17212" s="1"/>
      <c r="Q17212" s="8"/>
      <c r="R17212" s="8"/>
      <c r="S17212" s="1"/>
      <c r="V17212" s="2"/>
      <c r="W17212" s="1"/>
      <c r="X17212" s="6"/>
      <c r="Z17212" s="1"/>
    </row>
    <row r="17213" spans="16:26">
      <c r="P17213" s="1"/>
      <c r="Q17213" s="8"/>
      <c r="R17213" s="8"/>
      <c r="S17213" s="1"/>
      <c r="V17213" s="2"/>
      <c r="W17213" s="1"/>
      <c r="X17213" s="6"/>
      <c r="Z17213" s="1"/>
    </row>
    <row r="17214" spans="16:26">
      <c r="P17214" s="1"/>
      <c r="Q17214" s="8"/>
      <c r="R17214" s="8"/>
      <c r="S17214" s="1"/>
      <c r="V17214" s="2"/>
      <c r="W17214" s="1"/>
      <c r="X17214" s="6"/>
      <c r="Z17214" s="1"/>
    </row>
    <row r="17215" spans="16:26">
      <c r="P17215" s="1"/>
      <c r="Q17215" s="8"/>
      <c r="R17215" s="8"/>
      <c r="S17215" s="1"/>
      <c r="V17215" s="2"/>
      <c r="W17215" s="1"/>
      <c r="X17215" s="6"/>
      <c r="Z17215" s="1"/>
    </row>
    <row r="17216" spans="16:26">
      <c r="P17216" s="1"/>
      <c r="Q17216" s="8"/>
      <c r="R17216" s="8"/>
      <c r="S17216" s="1"/>
      <c r="V17216" s="2"/>
      <c r="W17216" s="1"/>
      <c r="X17216" s="6"/>
      <c r="Z17216" s="1"/>
    </row>
    <row r="17217" spans="16:26">
      <c r="P17217" s="1"/>
      <c r="Q17217" s="8"/>
      <c r="R17217" s="8"/>
      <c r="S17217" s="1"/>
      <c r="V17217" s="2"/>
      <c r="W17217" s="1"/>
      <c r="X17217" s="6"/>
      <c r="Z17217" s="1"/>
    </row>
    <row r="17218" spans="16:26">
      <c r="P17218" s="1"/>
      <c r="Q17218" s="8"/>
      <c r="R17218" s="8"/>
      <c r="S17218" s="1"/>
      <c r="V17218" s="2"/>
      <c r="W17218" s="1"/>
      <c r="X17218" s="6"/>
      <c r="Z17218" s="1"/>
    </row>
    <row r="17219" spans="16:26">
      <c r="P17219" s="1"/>
      <c r="Q17219" s="8"/>
      <c r="R17219" s="8"/>
      <c r="S17219" s="1"/>
      <c r="V17219" s="2"/>
      <c r="W17219" s="1"/>
      <c r="X17219" s="6"/>
      <c r="Z17219" s="1"/>
    </row>
    <row r="17220" spans="16:26">
      <c r="P17220" s="1"/>
      <c r="Q17220" s="8"/>
      <c r="R17220" s="8"/>
      <c r="S17220" s="1"/>
      <c r="V17220" s="2"/>
      <c r="W17220" s="1"/>
      <c r="X17220" s="6"/>
      <c r="Z17220" s="1"/>
    </row>
    <row r="17221" spans="16:26">
      <c r="P17221" s="1"/>
      <c r="Q17221" s="8"/>
      <c r="R17221" s="8"/>
      <c r="S17221" s="1"/>
      <c r="V17221" s="2"/>
      <c r="W17221" s="1"/>
      <c r="X17221" s="6"/>
      <c r="Z17221" s="1"/>
    </row>
    <row r="17222" spans="16:26">
      <c r="P17222" s="1"/>
      <c r="Q17222" s="8"/>
      <c r="R17222" s="8"/>
      <c r="S17222" s="1"/>
      <c r="V17222" s="2"/>
      <c r="W17222" s="1"/>
      <c r="X17222" s="6"/>
      <c r="Z17222" s="1"/>
    </row>
    <row r="17223" spans="16:26">
      <c r="P17223" s="1"/>
      <c r="Q17223" s="8"/>
      <c r="R17223" s="8"/>
      <c r="S17223" s="1"/>
      <c r="V17223" s="2"/>
      <c r="W17223" s="1"/>
      <c r="X17223" s="6"/>
      <c r="Z17223" s="1"/>
    </row>
    <row r="17224" spans="16:26">
      <c r="P17224" s="1"/>
      <c r="Q17224" s="8"/>
      <c r="R17224" s="8"/>
      <c r="S17224" s="1"/>
      <c r="V17224" s="2"/>
      <c r="W17224" s="1"/>
      <c r="X17224" s="6"/>
      <c r="Z17224" s="1"/>
    </row>
    <row r="17225" spans="16:26">
      <c r="P17225" s="1"/>
      <c r="Q17225" s="8"/>
      <c r="R17225" s="8"/>
      <c r="S17225" s="1"/>
      <c r="V17225" s="2"/>
      <c r="W17225" s="1"/>
      <c r="X17225" s="6"/>
      <c r="Z17225" s="1"/>
    </row>
    <row r="17226" spans="16:26">
      <c r="P17226" s="1"/>
      <c r="Q17226" s="8"/>
      <c r="R17226" s="8"/>
      <c r="S17226" s="1"/>
      <c r="V17226" s="2"/>
      <c r="W17226" s="1"/>
      <c r="X17226" s="6"/>
      <c r="Z17226" s="1"/>
    </row>
    <row r="17227" spans="16:26">
      <c r="P17227" s="1"/>
      <c r="Q17227" s="8"/>
      <c r="R17227" s="8"/>
      <c r="S17227" s="1"/>
      <c r="V17227" s="2"/>
      <c r="W17227" s="1"/>
      <c r="X17227" s="6"/>
      <c r="Z17227" s="1"/>
    </row>
    <row r="17228" spans="16:26">
      <c r="P17228" s="1"/>
      <c r="Q17228" s="8"/>
      <c r="R17228" s="8"/>
      <c r="S17228" s="1"/>
      <c r="V17228" s="2"/>
      <c r="W17228" s="1"/>
      <c r="X17228" s="6"/>
      <c r="Z17228" s="1"/>
    </row>
    <row r="17229" spans="16:26">
      <c r="P17229" s="1"/>
      <c r="Q17229" s="8"/>
      <c r="R17229" s="8"/>
      <c r="S17229" s="1"/>
      <c r="V17229" s="2"/>
      <c r="W17229" s="1"/>
      <c r="X17229" s="6"/>
      <c r="Z17229" s="1"/>
    </row>
    <row r="17230" spans="16:26">
      <c r="P17230" s="1"/>
      <c r="Q17230" s="8"/>
      <c r="R17230" s="8"/>
      <c r="S17230" s="1"/>
      <c r="V17230" s="2"/>
      <c r="W17230" s="1"/>
      <c r="X17230" s="6"/>
      <c r="Z17230" s="1"/>
    </row>
    <row r="17231" spans="16:26">
      <c r="P17231" s="1"/>
      <c r="Q17231" s="8"/>
      <c r="R17231" s="8"/>
      <c r="S17231" s="1"/>
      <c r="V17231" s="2"/>
      <c r="W17231" s="1"/>
      <c r="X17231" s="6"/>
      <c r="Z17231" s="1"/>
    </row>
    <row r="17232" spans="16:26">
      <c r="P17232" s="1"/>
      <c r="Q17232" s="8"/>
      <c r="R17232" s="8"/>
      <c r="S17232" s="1"/>
      <c r="V17232" s="2"/>
      <c r="W17232" s="1"/>
      <c r="X17232" s="6"/>
      <c r="Z17232" s="1"/>
    </row>
    <row r="17233" spans="16:26">
      <c r="P17233" s="1"/>
      <c r="Q17233" s="8"/>
      <c r="R17233" s="8"/>
      <c r="S17233" s="1"/>
      <c r="V17233" s="2"/>
      <c r="W17233" s="1"/>
      <c r="X17233" s="6"/>
      <c r="Z17233" s="1"/>
    </row>
    <row r="17234" spans="16:26">
      <c r="P17234" s="1"/>
      <c r="Q17234" s="8"/>
      <c r="R17234" s="8"/>
      <c r="S17234" s="1"/>
      <c r="V17234" s="2"/>
      <c r="W17234" s="1"/>
      <c r="X17234" s="6"/>
      <c r="Z17234" s="1"/>
    </row>
    <row r="17235" spans="16:26">
      <c r="P17235" s="1"/>
      <c r="Q17235" s="8"/>
      <c r="R17235" s="8"/>
      <c r="S17235" s="1"/>
      <c r="V17235" s="2"/>
      <c r="W17235" s="1"/>
      <c r="X17235" s="6"/>
      <c r="Z17235" s="1"/>
    </row>
    <row r="17236" spans="16:26">
      <c r="P17236" s="1"/>
      <c r="Q17236" s="8"/>
      <c r="R17236" s="8"/>
      <c r="S17236" s="1"/>
      <c r="V17236" s="2"/>
      <c r="W17236" s="1"/>
      <c r="X17236" s="6"/>
      <c r="Z17236" s="1"/>
    </row>
    <row r="17237" spans="16:26">
      <c r="P17237" s="1"/>
      <c r="Q17237" s="8"/>
      <c r="R17237" s="8"/>
      <c r="S17237" s="1"/>
      <c r="V17237" s="2"/>
      <c r="W17237" s="1"/>
      <c r="X17237" s="6"/>
      <c r="Z17237" s="1"/>
    </row>
    <row r="17238" spans="16:26">
      <c r="P17238" s="1"/>
      <c r="Q17238" s="8"/>
      <c r="R17238" s="8"/>
      <c r="S17238" s="1"/>
      <c r="V17238" s="2"/>
      <c r="W17238" s="1"/>
      <c r="X17238" s="6"/>
      <c r="Z17238" s="1"/>
    </row>
    <row r="17239" spans="16:26">
      <c r="P17239" s="1"/>
      <c r="Q17239" s="8"/>
      <c r="R17239" s="8"/>
      <c r="S17239" s="1"/>
      <c r="V17239" s="2"/>
      <c r="W17239" s="1"/>
      <c r="X17239" s="6"/>
      <c r="Z17239" s="1"/>
    </row>
    <row r="17240" spans="16:26">
      <c r="P17240" s="1"/>
      <c r="Q17240" s="8"/>
      <c r="R17240" s="8"/>
      <c r="S17240" s="1"/>
      <c r="V17240" s="2"/>
      <c r="W17240" s="1"/>
      <c r="X17240" s="6"/>
      <c r="Z17240" s="1"/>
    </row>
    <row r="17241" spans="16:26">
      <c r="P17241" s="1"/>
      <c r="Q17241" s="8"/>
      <c r="R17241" s="8"/>
      <c r="S17241" s="1"/>
      <c r="V17241" s="2"/>
      <c r="W17241" s="1"/>
      <c r="X17241" s="6"/>
      <c r="Z17241" s="1"/>
    </row>
    <row r="17242" spans="16:26">
      <c r="P17242" s="1"/>
      <c r="Q17242" s="8"/>
      <c r="R17242" s="8"/>
      <c r="S17242" s="1"/>
      <c r="V17242" s="2"/>
      <c r="W17242" s="1"/>
      <c r="X17242" s="6"/>
      <c r="Z17242" s="1"/>
    </row>
    <row r="17243" spans="16:26">
      <c r="P17243" s="1"/>
      <c r="Q17243" s="8"/>
      <c r="R17243" s="8"/>
      <c r="S17243" s="1"/>
      <c r="V17243" s="2"/>
      <c r="W17243" s="1"/>
      <c r="X17243" s="6"/>
      <c r="Z17243" s="1"/>
    </row>
    <row r="17244" spans="16:26">
      <c r="P17244" s="1"/>
      <c r="Q17244" s="8"/>
      <c r="R17244" s="8"/>
      <c r="S17244" s="1"/>
      <c r="V17244" s="2"/>
      <c r="W17244" s="1"/>
      <c r="X17244" s="6"/>
      <c r="Z17244" s="1"/>
    </row>
    <row r="17245" spans="16:26">
      <c r="P17245" s="1"/>
      <c r="Q17245" s="8"/>
      <c r="R17245" s="8"/>
      <c r="S17245" s="1"/>
      <c r="V17245" s="2"/>
      <c r="W17245" s="1"/>
      <c r="X17245" s="6"/>
      <c r="Z17245" s="1"/>
    </row>
    <row r="17246" spans="16:26">
      <c r="P17246" s="1"/>
      <c r="Q17246" s="8"/>
      <c r="R17246" s="8"/>
      <c r="S17246" s="1"/>
      <c r="V17246" s="2"/>
      <c r="W17246" s="1"/>
      <c r="X17246" s="6"/>
      <c r="Z17246" s="1"/>
    </row>
    <row r="17247" spans="16:26">
      <c r="P17247" s="1"/>
      <c r="Q17247" s="8"/>
      <c r="R17247" s="8"/>
      <c r="S17247" s="1"/>
      <c r="V17247" s="2"/>
      <c r="W17247" s="1"/>
      <c r="X17247" s="6"/>
      <c r="Z17247" s="1"/>
    </row>
    <row r="17248" spans="16:26">
      <c r="P17248" s="1"/>
      <c r="Q17248" s="8"/>
      <c r="R17248" s="8"/>
      <c r="S17248" s="1"/>
      <c r="V17248" s="2"/>
      <c r="W17248" s="1"/>
      <c r="X17248" s="6"/>
      <c r="Z17248" s="1"/>
    </row>
    <row r="17249" spans="16:26">
      <c r="P17249" s="1"/>
      <c r="Q17249" s="8"/>
      <c r="R17249" s="8"/>
      <c r="S17249" s="1"/>
      <c r="V17249" s="2"/>
      <c r="W17249" s="1"/>
      <c r="X17249" s="6"/>
      <c r="Z17249" s="1"/>
    </row>
    <row r="17250" spans="16:26">
      <c r="P17250" s="1"/>
      <c r="Q17250" s="8"/>
      <c r="R17250" s="8"/>
      <c r="S17250" s="1"/>
      <c r="V17250" s="2"/>
      <c r="W17250" s="1"/>
      <c r="X17250" s="6"/>
      <c r="Z17250" s="1"/>
    </row>
    <row r="17251" spans="16:26">
      <c r="P17251" s="1"/>
      <c r="Q17251" s="8"/>
      <c r="R17251" s="8"/>
      <c r="S17251" s="1"/>
      <c r="V17251" s="2"/>
      <c r="W17251" s="1"/>
      <c r="X17251" s="6"/>
      <c r="Z17251" s="1"/>
    </row>
    <row r="17252" spans="16:26">
      <c r="P17252" s="1"/>
      <c r="Q17252" s="8"/>
      <c r="R17252" s="8"/>
      <c r="S17252" s="1"/>
      <c r="V17252" s="2"/>
      <c r="W17252" s="1"/>
      <c r="X17252" s="6"/>
      <c r="Z17252" s="1"/>
    </row>
    <row r="17253" spans="16:26">
      <c r="P17253" s="1"/>
      <c r="Q17253" s="8"/>
      <c r="R17253" s="8"/>
      <c r="S17253" s="1"/>
      <c r="V17253" s="2"/>
      <c r="W17253" s="1"/>
      <c r="X17253" s="6"/>
      <c r="Z17253" s="1"/>
    </row>
    <row r="17254" spans="16:26">
      <c r="P17254" s="1"/>
      <c r="Q17254" s="8"/>
      <c r="R17254" s="8"/>
      <c r="S17254" s="1"/>
      <c r="V17254" s="2"/>
      <c r="W17254" s="1"/>
      <c r="X17254" s="6"/>
      <c r="Z17254" s="1"/>
    </row>
    <row r="17255" spans="16:26">
      <c r="P17255" s="1"/>
      <c r="Q17255" s="8"/>
      <c r="R17255" s="8"/>
      <c r="S17255" s="1"/>
      <c r="V17255" s="2"/>
      <c r="W17255" s="1"/>
      <c r="X17255" s="6"/>
      <c r="Z17255" s="1"/>
    </row>
    <row r="17256" spans="16:26">
      <c r="P17256" s="1"/>
      <c r="Q17256" s="8"/>
      <c r="R17256" s="8"/>
      <c r="S17256" s="1"/>
      <c r="V17256" s="2"/>
      <c r="W17256" s="1"/>
      <c r="X17256" s="6"/>
      <c r="Z17256" s="1"/>
    </row>
    <row r="17257" spans="16:26">
      <c r="P17257" s="1"/>
      <c r="Q17257" s="8"/>
      <c r="R17257" s="8"/>
      <c r="S17257" s="1"/>
      <c r="V17257" s="2"/>
      <c r="W17257" s="1"/>
      <c r="X17257" s="6"/>
      <c r="Z17257" s="1"/>
    </row>
    <row r="17258" spans="16:26">
      <c r="P17258" s="1"/>
      <c r="Q17258" s="8"/>
      <c r="R17258" s="8"/>
      <c r="S17258" s="1"/>
      <c r="V17258" s="2"/>
      <c r="W17258" s="1"/>
      <c r="X17258" s="6"/>
      <c r="Z17258" s="1"/>
    </row>
    <row r="17259" spans="16:26">
      <c r="P17259" s="1"/>
      <c r="Q17259" s="8"/>
      <c r="R17259" s="8"/>
      <c r="S17259" s="1"/>
      <c r="V17259" s="2"/>
      <c r="W17259" s="1"/>
      <c r="X17259" s="6"/>
      <c r="Z17259" s="1"/>
    </row>
    <row r="17260" spans="16:26">
      <c r="P17260" s="1"/>
      <c r="Q17260" s="8"/>
      <c r="R17260" s="8"/>
      <c r="S17260" s="1"/>
      <c r="V17260" s="2"/>
      <c r="W17260" s="1"/>
      <c r="X17260" s="6"/>
      <c r="Z17260" s="1"/>
    </row>
    <row r="17261" spans="16:26">
      <c r="P17261" s="1"/>
      <c r="Q17261" s="8"/>
      <c r="R17261" s="8"/>
      <c r="S17261" s="1"/>
      <c r="V17261" s="2"/>
      <c r="W17261" s="1"/>
      <c r="X17261" s="6"/>
      <c r="Z17261" s="1"/>
    </row>
    <row r="17262" spans="16:26">
      <c r="P17262" s="1"/>
      <c r="Q17262" s="8"/>
      <c r="R17262" s="8"/>
      <c r="S17262" s="1"/>
      <c r="V17262" s="2"/>
      <c r="W17262" s="1"/>
      <c r="X17262" s="6"/>
      <c r="Z17262" s="1"/>
    </row>
    <row r="17263" spans="16:26">
      <c r="P17263" s="1"/>
      <c r="Q17263" s="8"/>
      <c r="R17263" s="8"/>
      <c r="S17263" s="1"/>
      <c r="V17263" s="2"/>
      <c r="W17263" s="1"/>
      <c r="X17263" s="6"/>
      <c r="Z17263" s="1"/>
    </row>
    <row r="17264" spans="16:26">
      <c r="P17264" s="1"/>
      <c r="Q17264" s="8"/>
      <c r="R17264" s="8"/>
      <c r="S17264" s="1"/>
      <c r="V17264" s="2"/>
      <c r="W17264" s="1"/>
      <c r="X17264" s="6"/>
      <c r="Z17264" s="1"/>
    </row>
    <row r="17265" spans="16:26">
      <c r="P17265" s="1"/>
      <c r="Q17265" s="8"/>
      <c r="R17265" s="8"/>
      <c r="S17265" s="1"/>
      <c r="V17265" s="2"/>
      <c r="W17265" s="1"/>
      <c r="X17265" s="6"/>
      <c r="Z17265" s="1"/>
    </row>
    <row r="17266" spans="16:26">
      <c r="P17266" s="1"/>
      <c r="Q17266" s="8"/>
      <c r="R17266" s="8"/>
      <c r="S17266" s="1"/>
      <c r="V17266" s="2"/>
      <c r="W17266" s="1"/>
      <c r="X17266" s="6"/>
      <c r="Z17266" s="1"/>
    </row>
    <row r="17267" spans="16:26">
      <c r="P17267" s="1"/>
      <c r="Q17267" s="8"/>
      <c r="R17267" s="8"/>
      <c r="S17267" s="1"/>
      <c r="V17267" s="2"/>
      <c r="W17267" s="1"/>
      <c r="X17267" s="6"/>
      <c r="Z17267" s="1"/>
    </row>
    <row r="17268" spans="16:26">
      <c r="P17268" s="1"/>
      <c r="Q17268" s="8"/>
      <c r="R17268" s="8"/>
      <c r="S17268" s="1"/>
      <c r="V17268" s="2"/>
      <c r="W17268" s="1"/>
      <c r="X17268" s="6"/>
      <c r="Z17268" s="1"/>
    </row>
    <row r="17269" spans="16:26">
      <c r="P17269" s="1"/>
      <c r="Q17269" s="8"/>
      <c r="R17269" s="8"/>
      <c r="S17269" s="1"/>
      <c r="V17269" s="2"/>
      <c r="W17269" s="1"/>
      <c r="X17269" s="6"/>
      <c r="Z17269" s="1"/>
    </row>
    <row r="17270" spans="16:26">
      <c r="P17270" s="1"/>
      <c r="Q17270" s="8"/>
      <c r="R17270" s="8"/>
      <c r="S17270" s="1"/>
      <c r="V17270" s="2"/>
      <c r="W17270" s="1"/>
      <c r="X17270" s="6"/>
      <c r="Z17270" s="1"/>
    </row>
    <row r="17271" spans="16:26">
      <c r="P17271" s="1"/>
      <c r="Q17271" s="8"/>
      <c r="R17271" s="8"/>
      <c r="S17271" s="1"/>
      <c r="V17271" s="2"/>
      <c r="W17271" s="1"/>
      <c r="X17271" s="6"/>
      <c r="Z17271" s="1"/>
    </row>
    <row r="17272" spans="16:26">
      <c r="P17272" s="1"/>
      <c r="Q17272" s="8"/>
      <c r="R17272" s="8"/>
      <c r="S17272" s="1"/>
      <c r="V17272" s="2"/>
      <c r="W17272" s="1"/>
      <c r="X17272" s="6"/>
      <c r="Z17272" s="1"/>
    </row>
    <row r="17273" spans="16:26">
      <c r="P17273" s="1"/>
      <c r="Q17273" s="8"/>
      <c r="R17273" s="8"/>
      <c r="S17273" s="1"/>
      <c r="V17273" s="2"/>
      <c r="W17273" s="1"/>
      <c r="X17273" s="6"/>
      <c r="Z17273" s="1"/>
    </row>
    <row r="17274" spans="16:26">
      <c r="P17274" s="1"/>
      <c r="Q17274" s="8"/>
      <c r="R17274" s="8"/>
      <c r="S17274" s="1"/>
      <c r="V17274" s="2"/>
      <c r="W17274" s="1"/>
      <c r="X17274" s="6"/>
      <c r="Z17274" s="1"/>
    </row>
    <row r="17275" spans="16:26">
      <c r="P17275" s="1"/>
      <c r="Q17275" s="8"/>
      <c r="R17275" s="8"/>
      <c r="S17275" s="1"/>
      <c r="V17275" s="2"/>
      <c r="W17275" s="1"/>
      <c r="X17275" s="6"/>
      <c r="Z17275" s="1"/>
    </row>
    <row r="17276" spans="16:26">
      <c r="P17276" s="1"/>
      <c r="Q17276" s="8"/>
      <c r="R17276" s="8"/>
      <c r="S17276" s="1"/>
      <c r="V17276" s="2"/>
      <c r="W17276" s="1"/>
      <c r="X17276" s="6"/>
      <c r="Z17276" s="1"/>
    </row>
    <row r="17277" spans="16:26">
      <c r="P17277" s="1"/>
      <c r="Q17277" s="8"/>
      <c r="R17277" s="8"/>
      <c r="S17277" s="1"/>
      <c r="V17277" s="2"/>
      <c r="W17277" s="1"/>
      <c r="X17277" s="6"/>
      <c r="Z17277" s="1"/>
    </row>
    <row r="17278" spans="16:26">
      <c r="P17278" s="1"/>
      <c r="Q17278" s="8"/>
      <c r="R17278" s="8"/>
      <c r="S17278" s="1"/>
      <c r="V17278" s="2"/>
      <c r="W17278" s="1"/>
      <c r="X17278" s="6"/>
      <c r="Z17278" s="1"/>
    </row>
    <row r="17279" spans="16:26">
      <c r="P17279" s="1"/>
      <c r="Q17279" s="8"/>
      <c r="R17279" s="8"/>
      <c r="S17279" s="1"/>
      <c r="V17279" s="2"/>
      <c r="W17279" s="1"/>
      <c r="X17279" s="6"/>
      <c r="Z17279" s="1"/>
    </row>
    <row r="17280" spans="16:26">
      <c r="P17280" s="1"/>
      <c r="Q17280" s="8"/>
      <c r="R17280" s="8"/>
      <c r="S17280" s="1"/>
      <c r="V17280" s="2"/>
      <c r="W17280" s="1"/>
      <c r="X17280" s="6"/>
      <c r="Z17280" s="1"/>
    </row>
    <row r="17281" spans="16:26">
      <c r="P17281" s="1"/>
      <c r="Q17281" s="8"/>
      <c r="R17281" s="8"/>
      <c r="S17281" s="1"/>
      <c r="V17281" s="2"/>
      <c r="W17281" s="1"/>
      <c r="X17281" s="6"/>
      <c r="Z17281" s="1"/>
    </row>
    <row r="17282" spans="16:26">
      <c r="P17282" s="1"/>
      <c r="Q17282" s="8"/>
      <c r="R17282" s="8"/>
      <c r="S17282" s="1"/>
      <c r="V17282" s="2"/>
      <c r="W17282" s="1"/>
      <c r="X17282" s="6"/>
      <c r="Z17282" s="1"/>
    </row>
    <row r="17283" spans="16:26">
      <c r="P17283" s="1"/>
      <c r="Q17283" s="8"/>
      <c r="R17283" s="8"/>
      <c r="S17283" s="1"/>
      <c r="V17283" s="2"/>
      <c r="W17283" s="1"/>
      <c r="X17283" s="6"/>
      <c r="Z17283" s="1"/>
    </row>
    <row r="17284" spans="16:26">
      <c r="P17284" s="1"/>
      <c r="Q17284" s="8"/>
      <c r="R17284" s="8"/>
      <c r="S17284" s="1"/>
      <c r="V17284" s="2"/>
      <c r="W17284" s="1"/>
      <c r="X17284" s="6"/>
      <c r="Z17284" s="1"/>
    </row>
    <row r="17285" spans="16:26">
      <c r="P17285" s="1"/>
      <c r="Q17285" s="8"/>
      <c r="R17285" s="8"/>
      <c r="S17285" s="1"/>
      <c r="V17285" s="2"/>
      <c r="W17285" s="1"/>
      <c r="X17285" s="6"/>
      <c r="Z17285" s="1"/>
    </row>
    <row r="17286" spans="16:26">
      <c r="P17286" s="1"/>
      <c r="Q17286" s="8"/>
      <c r="R17286" s="8"/>
      <c r="S17286" s="1"/>
      <c r="V17286" s="2"/>
      <c r="W17286" s="1"/>
      <c r="X17286" s="6"/>
      <c r="Z17286" s="1"/>
    </row>
    <row r="17287" spans="16:26">
      <c r="P17287" s="1"/>
      <c r="Q17287" s="8"/>
      <c r="R17287" s="8"/>
      <c r="S17287" s="1"/>
      <c r="V17287" s="2"/>
      <c r="W17287" s="1"/>
      <c r="X17287" s="6"/>
      <c r="Z17287" s="1"/>
    </row>
    <row r="17288" spans="16:26">
      <c r="P17288" s="1"/>
      <c r="Q17288" s="8"/>
      <c r="R17288" s="8"/>
      <c r="S17288" s="1"/>
      <c r="V17288" s="2"/>
      <c r="W17288" s="1"/>
      <c r="X17288" s="6"/>
      <c r="Z17288" s="1"/>
    </row>
    <row r="17289" spans="16:26">
      <c r="P17289" s="1"/>
      <c r="Q17289" s="8"/>
      <c r="R17289" s="8"/>
      <c r="S17289" s="1"/>
      <c r="V17289" s="2"/>
      <c r="W17289" s="1"/>
      <c r="X17289" s="6"/>
      <c r="Z17289" s="1"/>
    </row>
    <row r="17290" spans="16:26">
      <c r="P17290" s="1"/>
      <c r="Q17290" s="8"/>
      <c r="R17290" s="8"/>
      <c r="S17290" s="1"/>
      <c r="V17290" s="2"/>
      <c r="W17290" s="1"/>
      <c r="X17290" s="6"/>
      <c r="Z17290" s="1"/>
    </row>
    <row r="17291" spans="16:26">
      <c r="P17291" s="1"/>
      <c r="Q17291" s="8"/>
      <c r="R17291" s="8"/>
      <c r="S17291" s="1"/>
      <c r="V17291" s="2"/>
      <c r="W17291" s="1"/>
      <c r="X17291" s="6"/>
      <c r="Z17291" s="1"/>
    </row>
    <row r="17292" spans="16:26">
      <c r="P17292" s="1"/>
      <c r="Q17292" s="8"/>
      <c r="R17292" s="8"/>
      <c r="S17292" s="1"/>
      <c r="V17292" s="2"/>
      <c r="W17292" s="1"/>
      <c r="X17292" s="6"/>
      <c r="Z17292" s="1"/>
    </row>
    <row r="17293" spans="16:26">
      <c r="P17293" s="1"/>
      <c r="Q17293" s="8"/>
      <c r="R17293" s="8"/>
      <c r="S17293" s="1"/>
      <c r="V17293" s="2"/>
      <c r="W17293" s="1"/>
      <c r="X17293" s="6"/>
      <c r="Z17293" s="1"/>
    </row>
    <row r="17294" spans="16:26">
      <c r="P17294" s="1"/>
      <c r="Q17294" s="8"/>
      <c r="R17294" s="8"/>
      <c r="S17294" s="1"/>
      <c r="V17294" s="2"/>
      <c r="W17294" s="1"/>
      <c r="X17294" s="6"/>
      <c r="Z17294" s="1"/>
    </row>
    <row r="17295" spans="16:26">
      <c r="P17295" s="1"/>
      <c r="Q17295" s="8"/>
      <c r="R17295" s="8"/>
      <c r="S17295" s="1"/>
      <c r="V17295" s="2"/>
      <c r="W17295" s="1"/>
      <c r="X17295" s="6"/>
      <c r="Z17295" s="1"/>
    </row>
    <row r="17296" spans="16:26">
      <c r="P17296" s="1"/>
      <c r="Q17296" s="8"/>
      <c r="R17296" s="8"/>
      <c r="S17296" s="1"/>
      <c r="V17296" s="2"/>
      <c r="W17296" s="1"/>
      <c r="X17296" s="6"/>
      <c r="Z17296" s="1"/>
    </row>
    <row r="17297" spans="16:26">
      <c r="P17297" s="1"/>
      <c r="Q17297" s="8"/>
      <c r="R17297" s="8"/>
      <c r="S17297" s="1"/>
      <c r="V17297" s="2"/>
      <c r="W17297" s="1"/>
      <c r="X17297" s="6"/>
      <c r="Z17297" s="1"/>
    </row>
    <row r="17298" spans="16:26">
      <c r="P17298" s="1"/>
      <c r="Q17298" s="8"/>
      <c r="R17298" s="8"/>
      <c r="S17298" s="1"/>
      <c r="V17298" s="2"/>
      <c r="W17298" s="1"/>
      <c r="X17298" s="6"/>
      <c r="Z17298" s="1"/>
    </row>
    <row r="17299" spans="16:26">
      <c r="P17299" s="1"/>
      <c r="Q17299" s="8"/>
      <c r="R17299" s="8"/>
      <c r="S17299" s="1"/>
      <c r="V17299" s="2"/>
      <c r="W17299" s="1"/>
      <c r="X17299" s="6"/>
      <c r="Z17299" s="1"/>
    </row>
    <row r="17300" spans="16:26">
      <c r="P17300" s="1"/>
      <c r="Q17300" s="8"/>
      <c r="R17300" s="8"/>
      <c r="S17300" s="1"/>
      <c r="V17300" s="2"/>
      <c r="W17300" s="1"/>
      <c r="X17300" s="6"/>
      <c r="Z17300" s="1"/>
    </row>
    <row r="17301" spans="16:26">
      <c r="P17301" s="1"/>
      <c r="Q17301" s="8"/>
      <c r="R17301" s="8"/>
      <c r="S17301" s="1"/>
      <c r="V17301" s="2"/>
      <c r="W17301" s="1"/>
      <c r="X17301" s="6"/>
      <c r="Z17301" s="1"/>
    </row>
    <row r="17302" spans="16:26">
      <c r="P17302" s="1"/>
      <c r="Q17302" s="8"/>
      <c r="R17302" s="8"/>
      <c r="S17302" s="1"/>
      <c r="V17302" s="2"/>
      <c r="W17302" s="1"/>
      <c r="X17302" s="6"/>
      <c r="Z17302" s="1"/>
    </row>
    <row r="17303" spans="16:26">
      <c r="P17303" s="1"/>
      <c r="Q17303" s="8"/>
      <c r="R17303" s="8"/>
      <c r="S17303" s="1"/>
      <c r="V17303" s="2"/>
      <c r="W17303" s="1"/>
      <c r="X17303" s="6"/>
      <c r="Z17303" s="1"/>
    </row>
    <row r="17304" spans="16:26">
      <c r="P17304" s="1"/>
      <c r="Q17304" s="8"/>
      <c r="R17304" s="8"/>
      <c r="S17304" s="1"/>
      <c r="V17304" s="2"/>
      <c r="W17304" s="1"/>
      <c r="X17304" s="6"/>
      <c r="Z17304" s="1"/>
    </row>
    <row r="17305" spans="16:26">
      <c r="P17305" s="1"/>
      <c r="Q17305" s="8"/>
      <c r="R17305" s="8"/>
      <c r="S17305" s="1"/>
      <c r="V17305" s="2"/>
      <c r="W17305" s="1"/>
      <c r="X17305" s="6"/>
      <c r="Z17305" s="1"/>
    </row>
    <row r="17306" spans="16:26">
      <c r="P17306" s="1"/>
      <c r="Q17306" s="8"/>
      <c r="R17306" s="8"/>
      <c r="S17306" s="1"/>
      <c r="V17306" s="2"/>
      <c r="W17306" s="1"/>
      <c r="X17306" s="6"/>
      <c r="Z17306" s="1"/>
    </row>
    <row r="17307" spans="16:26">
      <c r="P17307" s="1"/>
      <c r="Q17307" s="8"/>
      <c r="R17307" s="8"/>
      <c r="S17307" s="1"/>
      <c r="V17307" s="2"/>
      <c r="W17307" s="1"/>
      <c r="X17307" s="6"/>
      <c r="Z17307" s="1"/>
    </row>
    <row r="17308" spans="16:26">
      <c r="P17308" s="1"/>
      <c r="Q17308" s="8"/>
      <c r="R17308" s="8"/>
      <c r="S17308" s="1"/>
      <c r="V17308" s="2"/>
      <c r="W17308" s="1"/>
      <c r="X17308" s="6"/>
      <c r="Z17308" s="1"/>
    </row>
    <row r="17309" spans="16:26">
      <c r="P17309" s="1"/>
      <c r="Q17309" s="8"/>
      <c r="R17309" s="8"/>
      <c r="S17309" s="1"/>
      <c r="V17309" s="2"/>
      <c r="W17309" s="1"/>
      <c r="X17309" s="6"/>
      <c r="Z17309" s="1"/>
    </row>
    <row r="17310" spans="16:26">
      <c r="P17310" s="1"/>
      <c r="Q17310" s="8"/>
      <c r="R17310" s="8"/>
      <c r="S17310" s="1"/>
      <c r="V17310" s="2"/>
      <c r="W17310" s="1"/>
      <c r="X17310" s="6"/>
      <c r="Z17310" s="1"/>
    </row>
    <row r="17311" spans="16:26">
      <c r="P17311" s="1"/>
      <c r="Q17311" s="8"/>
      <c r="R17311" s="8"/>
      <c r="S17311" s="1"/>
      <c r="V17311" s="2"/>
      <c r="W17311" s="1"/>
      <c r="X17311" s="6"/>
      <c r="Z17311" s="1"/>
    </row>
    <row r="17312" spans="16:26">
      <c r="P17312" s="1"/>
      <c r="Q17312" s="8"/>
      <c r="R17312" s="8"/>
      <c r="S17312" s="1"/>
      <c r="V17312" s="2"/>
      <c r="W17312" s="1"/>
      <c r="X17312" s="6"/>
      <c r="Z17312" s="1"/>
    </row>
    <row r="17313" spans="16:26">
      <c r="P17313" s="1"/>
      <c r="Q17313" s="8"/>
      <c r="R17313" s="8"/>
      <c r="S17313" s="1"/>
      <c r="V17313" s="2"/>
      <c r="W17313" s="1"/>
      <c r="X17313" s="6"/>
      <c r="Z17313" s="1"/>
    </row>
    <row r="17314" spans="16:26">
      <c r="P17314" s="1"/>
      <c r="Q17314" s="8"/>
      <c r="R17314" s="8"/>
      <c r="S17314" s="1"/>
      <c r="V17314" s="2"/>
      <c r="W17314" s="1"/>
      <c r="X17314" s="6"/>
      <c r="Z17314" s="1"/>
    </row>
    <row r="17315" spans="16:26">
      <c r="P17315" s="1"/>
      <c r="Q17315" s="8"/>
      <c r="R17315" s="8"/>
      <c r="S17315" s="1"/>
      <c r="V17315" s="2"/>
      <c r="W17315" s="1"/>
      <c r="X17315" s="6"/>
      <c r="Z17315" s="1"/>
    </row>
    <row r="17316" spans="16:26">
      <c r="P17316" s="1"/>
      <c r="Q17316" s="8"/>
      <c r="R17316" s="8"/>
      <c r="S17316" s="1"/>
      <c r="V17316" s="2"/>
      <c r="W17316" s="1"/>
      <c r="X17316" s="6"/>
      <c r="Z17316" s="1"/>
    </row>
    <row r="17317" spans="16:26">
      <c r="P17317" s="1"/>
      <c r="Q17317" s="8"/>
      <c r="R17317" s="8"/>
      <c r="S17317" s="1"/>
      <c r="V17317" s="2"/>
      <c r="W17317" s="1"/>
      <c r="X17317" s="6"/>
      <c r="Z17317" s="1"/>
    </row>
    <row r="17318" spans="16:26">
      <c r="P17318" s="1"/>
      <c r="Q17318" s="8"/>
      <c r="R17318" s="8"/>
      <c r="S17318" s="1"/>
      <c r="V17318" s="2"/>
      <c r="W17318" s="1"/>
      <c r="X17318" s="6"/>
      <c r="Z17318" s="1"/>
    </row>
    <row r="17319" spans="16:26">
      <c r="P17319" s="1"/>
      <c r="Q17319" s="8"/>
      <c r="R17319" s="8"/>
      <c r="S17319" s="1"/>
      <c r="V17319" s="2"/>
      <c r="W17319" s="1"/>
      <c r="X17319" s="6"/>
      <c r="Z17319" s="1"/>
    </row>
    <row r="17320" spans="16:26">
      <c r="P17320" s="1"/>
      <c r="Q17320" s="8"/>
      <c r="R17320" s="8"/>
      <c r="S17320" s="1"/>
      <c r="V17320" s="2"/>
      <c r="W17320" s="1"/>
      <c r="X17320" s="6"/>
      <c r="Z17320" s="1"/>
    </row>
    <row r="17321" spans="16:26">
      <c r="P17321" s="1"/>
      <c r="Q17321" s="8"/>
      <c r="R17321" s="8"/>
      <c r="S17321" s="1"/>
      <c r="V17321" s="2"/>
      <c r="W17321" s="1"/>
      <c r="X17321" s="6"/>
      <c r="Z17321" s="1"/>
    </row>
    <row r="17322" spans="16:26">
      <c r="P17322" s="1"/>
      <c r="Q17322" s="8"/>
      <c r="R17322" s="8"/>
      <c r="S17322" s="1"/>
      <c r="V17322" s="2"/>
      <c r="W17322" s="1"/>
      <c r="X17322" s="6"/>
      <c r="Z17322" s="1"/>
    </row>
    <row r="17323" spans="16:26">
      <c r="P17323" s="1"/>
      <c r="Q17323" s="8"/>
      <c r="R17323" s="8"/>
      <c r="S17323" s="1"/>
      <c r="V17323" s="2"/>
      <c r="W17323" s="1"/>
      <c r="X17323" s="6"/>
      <c r="Z17323" s="1"/>
    </row>
    <row r="17324" spans="16:26">
      <c r="P17324" s="1"/>
      <c r="Q17324" s="8"/>
      <c r="R17324" s="8"/>
      <c r="S17324" s="1"/>
      <c r="V17324" s="2"/>
      <c r="W17324" s="1"/>
      <c r="X17324" s="6"/>
      <c r="Z17324" s="1"/>
    </row>
    <row r="17325" spans="16:26">
      <c r="P17325" s="1"/>
      <c r="Q17325" s="8"/>
      <c r="R17325" s="8"/>
      <c r="S17325" s="1"/>
      <c r="V17325" s="2"/>
      <c r="W17325" s="1"/>
      <c r="X17325" s="6"/>
      <c r="Z17325" s="1"/>
    </row>
    <row r="17326" spans="16:26">
      <c r="P17326" s="1"/>
      <c r="Q17326" s="8"/>
      <c r="R17326" s="8"/>
      <c r="S17326" s="1"/>
      <c r="V17326" s="2"/>
      <c r="W17326" s="1"/>
      <c r="X17326" s="6"/>
      <c r="Z17326" s="1"/>
    </row>
    <row r="17327" spans="16:26">
      <c r="P17327" s="1"/>
      <c r="Q17327" s="8"/>
      <c r="R17327" s="8"/>
      <c r="S17327" s="1"/>
      <c r="V17327" s="2"/>
      <c r="W17327" s="1"/>
      <c r="X17327" s="6"/>
      <c r="Z17327" s="1"/>
    </row>
    <row r="17328" spans="16:26">
      <c r="P17328" s="1"/>
      <c r="Q17328" s="8"/>
      <c r="R17328" s="8"/>
      <c r="S17328" s="1"/>
      <c r="V17328" s="2"/>
      <c r="W17328" s="1"/>
      <c r="X17328" s="6"/>
      <c r="Z17328" s="1"/>
    </row>
    <row r="17329" spans="16:26">
      <c r="P17329" s="1"/>
      <c r="Q17329" s="8"/>
      <c r="R17329" s="8"/>
      <c r="S17329" s="1"/>
      <c r="V17329" s="2"/>
      <c r="W17329" s="1"/>
      <c r="X17329" s="6"/>
      <c r="Z17329" s="1"/>
    </row>
    <row r="17330" spans="16:26">
      <c r="P17330" s="1"/>
      <c r="Q17330" s="8"/>
      <c r="R17330" s="8"/>
      <c r="S17330" s="1"/>
      <c r="V17330" s="2"/>
      <c r="W17330" s="1"/>
      <c r="X17330" s="6"/>
      <c r="Z17330" s="1"/>
    </row>
    <row r="17331" spans="16:26">
      <c r="P17331" s="1"/>
      <c r="Q17331" s="8"/>
      <c r="R17331" s="8"/>
      <c r="S17331" s="1"/>
      <c r="V17331" s="2"/>
      <c r="W17331" s="1"/>
      <c r="X17331" s="6"/>
      <c r="Z17331" s="1"/>
    </row>
    <row r="17332" spans="16:26">
      <c r="P17332" s="1"/>
      <c r="Q17332" s="8"/>
      <c r="R17332" s="8"/>
      <c r="S17332" s="1"/>
      <c r="V17332" s="2"/>
      <c r="W17332" s="1"/>
      <c r="X17332" s="6"/>
      <c r="Z17332" s="1"/>
    </row>
    <row r="17333" spans="16:26">
      <c r="P17333" s="1"/>
      <c r="Q17333" s="8"/>
      <c r="R17333" s="8"/>
      <c r="S17333" s="1"/>
      <c r="V17333" s="2"/>
      <c r="W17333" s="1"/>
      <c r="X17333" s="6"/>
      <c r="Z17333" s="1"/>
    </row>
    <row r="17334" spans="16:26">
      <c r="P17334" s="1"/>
      <c r="Q17334" s="8"/>
      <c r="R17334" s="8"/>
      <c r="S17334" s="1"/>
      <c r="V17334" s="2"/>
      <c r="W17334" s="1"/>
      <c r="X17334" s="6"/>
      <c r="Z17334" s="1"/>
    </row>
    <row r="17335" spans="16:26">
      <c r="P17335" s="1"/>
      <c r="Q17335" s="8"/>
      <c r="R17335" s="8"/>
      <c r="S17335" s="1"/>
      <c r="V17335" s="2"/>
      <c r="W17335" s="1"/>
      <c r="X17335" s="6"/>
      <c r="Z17335" s="1"/>
    </row>
    <row r="17336" spans="16:26">
      <c r="P17336" s="1"/>
      <c r="Q17336" s="8"/>
      <c r="R17336" s="8"/>
      <c r="S17336" s="1"/>
      <c r="V17336" s="2"/>
      <c r="W17336" s="1"/>
      <c r="X17336" s="6"/>
      <c r="Z17336" s="1"/>
    </row>
    <row r="17337" spans="16:26">
      <c r="P17337" s="1"/>
      <c r="Q17337" s="8"/>
      <c r="R17337" s="8"/>
      <c r="S17337" s="1"/>
      <c r="V17337" s="2"/>
      <c r="W17337" s="1"/>
      <c r="X17337" s="6"/>
      <c r="Z17337" s="1"/>
    </row>
    <row r="17338" spans="16:26">
      <c r="P17338" s="1"/>
      <c r="Q17338" s="8"/>
      <c r="R17338" s="8"/>
      <c r="S17338" s="1"/>
      <c r="V17338" s="2"/>
      <c r="W17338" s="1"/>
      <c r="X17338" s="6"/>
      <c r="Z17338" s="1"/>
    </row>
    <row r="17339" spans="16:26">
      <c r="P17339" s="1"/>
      <c r="Q17339" s="8"/>
      <c r="R17339" s="8"/>
      <c r="S17339" s="1"/>
      <c r="V17339" s="2"/>
      <c r="W17339" s="1"/>
      <c r="X17339" s="6"/>
      <c r="Z17339" s="1"/>
    </row>
    <row r="17340" spans="16:26">
      <c r="P17340" s="1"/>
      <c r="Q17340" s="8"/>
      <c r="R17340" s="8"/>
      <c r="S17340" s="1"/>
      <c r="V17340" s="2"/>
      <c r="W17340" s="1"/>
      <c r="X17340" s="6"/>
      <c r="Z17340" s="1"/>
    </row>
    <row r="17341" spans="16:26">
      <c r="P17341" s="1"/>
      <c r="Q17341" s="8"/>
      <c r="R17341" s="8"/>
      <c r="S17341" s="1"/>
      <c r="V17341" s="2"/>
      <c r="W17341" s="1"/>
      <c r="X17341" s="6"/>
      <c r="Z17341" s="1"/>
    </row>
    <row r="17342" spans="16:26">
      <c r="P17342" s="1"/>
      <c r="Q17342" s="8"/>
      <c r="R17342" s="8"/>
      <c r="S17342" s="1"/>
      <c r="V17342" s="2"/>
      <c r="W17342" s="1"/>
      <c r="X17342" s="6"/>
      <c r="Z17342" s="1"/>
    </row>
    <row r="17343" spans="16:26">
      <c r="P17343" s="1"/>
      <c r="Q17343" s="8"/>
      <c r="R17343" s="8"/>
      <c r="S17343" s="1"/>
      <c r="V17343" s="2"/>
      <c r="W17343" s="1"/>
      <c r="X17343" s="6"/>
      <c r="Z17343" s="1"/>
    </row>
    <row r="17344" spans="16:26">
      <c r="P17344" s="1"/>
      <c r="Q17344" s="8"/>
      <c r="R17344" s="8"/>
      <c r="S17344" s="1"/>
      <c r="V17344" s="2"/>
      <c r="W17344" s="1"/>
      <c r="X17344" s="6"/>
      <c r="Z17344" s="1"/>
    </row>
    <row r="17345" spans="16:26">
      <c r="P17345" s="1"/>
      <c r="Q17345" s="8"/>
      <c r="R17345" s="8"/>
      <c r="S17345" s="1"/>
      <c r="V17345" s="2"/>
      <c r="W17345" s="1"/>
      <c r="X17345" s="6"/>
      <c r="Z17345" s="1"/>
    </row>
    <row r="17346" spans="16:26">
      <c r="P17346" s="1"/>
      <c r="Q17346" s="8"/>
      <c r="R17346" s="8"/>
      <c r="S17346" s="1"/>
      <c r="V17346" s="2"/>
      <c r="W17346" s="1"/>
      <c r="X17346" s="6"/>
      <c r="Z17346" s="1"/>
    </row>
    <row r="17347" spans="16:26">
      <c r="P17347" s="1"/>
      <c r="Q17347" s="8"/>
      <c r="R17347" s="8"/>
      <c r="S17347" s="1"/>
      <c r="V17347" s="2"/>
      <c r="W17347" s="1"/>
      <c r="X17347" s="6"/>
      <c r="Z17347" s="1"/>
    </row>
    <row r="17348" spans="16:26">
      <c r="P17348" s="1"/>
      <c r="Q17348" s="8"/>
      <c r="R17348" s="8"/>
      <c r="S17348" s="1"/>
      <c r="V17348" s="2"/>
      <c r="W17348" s="1"/>
      <c r="X17348" s="6"/>
      <c r="Z17348" s="1"/>
    </row>
    <row r="17349" spans="16:26">
      <c r="P17349" s="1"/>
      <c r="Q17349" s="8"/>
      <c r="R17349" s="8"/>
      <c r="S17349" s="1"/>
      <c r="V17349" s="2"/>
      <c r="W17349" s="1"/>
      <c r="X17349" s="6"/>
      <c r="Z17349" s="1"/>
    </row>
    <row r="17350" spans="16:26">
      <c r="P17350" s="1"/>
      <c r="Q17350" s="8"/>
      <c r="R17350" s="8"/>
      <c r="S17350" s="1"/>
      <c r="V17350" s="2"/>
      <c r="W17350" s="1"/>
      <c r="X17350" s="6"/>
      <c r="Z17350" s="1"/>
    </row>
    <row r="17351" spans="16:26">
      <c r="P17351" s="1"/>
      <c r="Q17351" s="8"/>
      <c r="R17351" s="8"/>
      <c r="S17351" s="1"/>
      <c r="V17351" s="2"/>
      <c r="W17351" s="1"/>
      <c r="X17351" s="6"/>
      <c r="Z17351" s="1"/>
    </row>
    <row r="17352" spans="16:26">
      <c r="P17352" s="1"/>
      <c r="Q17352" s="8"/>
      <c r="R17352" s="8"/>
      <c r="S17352" s="1"/>
      <c r="V17352" s="2"/>
      <c r="W17352" s="1"/>
      <c r="X17352" s="6"/>
      <c r="Z17352" s="1"/>
    </row>
    <row r="17353" spans="16:26">
      <c r="P17353" s="1"/>
      <c r="Q17353" s="8"/>
      <c r="R17353" s="8"/>
      <c r="S17353" s="1"/>
      <c r="V17353" s="2"/>
      <c r="W17353" s="1"/>
      <c r="X17353" s="6"/>
      <c r="Z17353" s="1"/>
    </row>
    <row r="17354" spans="16:26">
      <c r="P17354" s="1"/>
      <c r="Q17354" s="8"/>
      <c r="R17354" s="8"/>
      <c r="S17354" s="1"/>
      <c r="V17354" s="2"/>
      <c r="W17354" s="1"/>
      <c r="X17354" s="6"/>
      <c r="Z17354" s="1"/>
    </row>
    <row r="17355" spans="16:26">
      <c r="P17355" s="1"/>
      <c r="Q17355" s="8"/>
      <c r="R17355" s="8"/>
      <c r="S17355" s="1"/>
      <c r="V17355" s="2"/>
      <c r="W17355" s="1"/>
      <c r="X17355" s="6"/>
      <c r="Z17355" s="1"/>
    </row>
    <row r="17356" spans="16:26">
      <c r="P17356" s="1"/>
      <c r="Q17356" s="8"/>
      <c r="R17356" s="8"/>
      <c r="S17356" s="1"/>
      <c r="V17356" s="2"/>
      <c r="W17356" s="1"/>
      <c r="X17356" s="6"/>
      <c r="Z17356" s="1"/>
    </row>
    <row r="17357" spans="16:26">
      <c r="P17357" s="1"/>
      <c r="Q17357" s="8"/>
      <c r="R17357" s="8"/>
      <c r="S17357" s="1"/>
      <c r="V17357" s="2"/>
      <c r="W17357" s="1"/>
      <c r="X17357" s="6"/>
      <c r="Z17357" s="1"/>
    </row>
    <row r="17358" spans="16:26">
      <c r="P17358" s="1"/>
      <c r="Q17358" s="8"/>
      <c r="R17358" s="8"/>
      <c r="S17358" s="1"/>
      <c r="V17358" s="2"/>
      <c r="W17358" s="1"/>
      <c r="X17358" s="6"/>
      <c r="Z17358" s="1"/>
    </row>
    <row r="17359" spans="16:26">
      <c r="P17359" s="1"/>
      <c r="Q17359" s="8"/>
      <c r="R17359" s="8"/>
      <c r="S17359" s="1"/>
      <c r="V17359" s="2"/>
      <c r="W17359" s="1"/>
      <c r="X17359" s="6"/>
      <c r="Z17359" s="1"/>
    </row>
    <row r="17360" spans="16:26">
      <c r="P17360" s="1"/>
      <c r="Q17360" s="8"/>
      <c r="R17360" s="8"/>
      <c r="S17360" s="1"/>
      <c r="V17360" s="2"/>
      <c r="W17360" s="1"/>
      <c r="X17360" s="6"/>
      <c r="Z17360" s="1"/>
    </row>
    <row r="17361" spans="16:26">
      <c r="P17361" s="1"/>
      <c r="Q17361" s="8"/>
      <c r="R17361" s="8"/>
      <c r="S17361" s="1"/>
      <c r="V17361" s="2"/>
      <c r="W17361" s="1"/>
      <c r="X17361" s="6"/>
      <c r="Z17361" s="1"/>
    </row>
    <row r="17362" spans="16:26">
      <c r="P17362" s="1"/>
      <c r="Q17362" s="8"/>
      <c r="R17362" s="8"/>
      <c r="S17362" s="1"/>
      <c r="V17362" s="2"/>
      <c r="W17362" s="1"/>
      <c r="X17362" s="6"/>
      <c r="Z17362" s="1"/>
    </row>
    <row r="17363" spans="16:26">
      <c r="P17363" s="1"/>
      <c r="Q17363" s="8"/>
      <c r="R17363" s="8"/>
      <c r="S17363" s="1"/>
      <c r="V17363" s="2"/>
      <c r="W17363" s="1"/>
      <c r="X17363" s="6"/>
      <c r="Z17363" s="1"/>
    </row>
    <row r="17364" spans="16:26">
      <c r="P17364" s="1"/>
      <c r="Q17364" s="8"/>
      <c r="R17364" s="8"/>
      <c r="S17364" s="1"/>
      <c r="V17364" s="2"/>
      <c r="W17364" s="1"/>
      <c r="X17364" s="6"/>
      <c r="Z17364" s="1"/>
    </row>
    <row r="17365" spans="16:26">
      <c r="P17365" s="1"/>
      <c r="Q17365" s="8"/>
      <c r="R17365" s="8"/>
      <c r="S17365" s="1"/>
      <c r="V17365" s="2"/>
      <c r="W17365" s="1"/>
      <c r="X17365" s="6"/>
      <c r="Z17365" s="1"/>
    </row>
    <row r="17366" spans="16:26">
      <c r="P17366" s="1"/>
      <c r="Q17366" s="8"/>
      <c r="R17366" s="8"/>
      <c r="S17366" s="1"/>
      <c r="V17366" s="2"/>
      <c r="W17366" s="1"/>
      <c r="X17366" s="6"/>
      <c r="Z17366" s="1"/>
    </row>
    <row r="17367" spans="16:26">
      <c r="P17367" s="1"/>
      <c r="Q17367" s="8"/>
      <c r="R17367" s="8"/>
      <c r="S17367" s="1"/>
      <c r="V17367" s="2"/>
      <c r="W17367" s="1"/>
      <c r="X17367" s="6"/>
      <c r="Z17367" s="1"/>
    </row>
    <row r="17368" spans="16:26">
      <c r="P17368" s="1"/>
      <c r="Q17368" s="8"/>
      <c r="R17368" s="8"/>
      <c r="S17368" s="1"/>
      <c r="V17368" s="2"/>
      <c r="W17368" s="1"/>
      <c r="X17368" s="6"/>
      <c r="Z17368" s="1"/>
    </row>
    <row r="17369" spans="16:26">
      <c r="P17369" s="1"/>
      <c r="Q17369" s="8"/>
      <c r="R17369" s="8"/>
      <c r="S17369" s="1"/>
      <c r="V17369" s="2"/>
      <c r="W17369" s="1"/>
      <c r="X17369" s="6"/>
      <c r="Z17369" s="1"/>
    </row>
    <row r="17370" spans="16:26">
      <c r="P17370" s="1"/>
      <c r="Q17370" s="8"/>
      <c r="R17370" s="8"/>
      <c r="S17370" s="1"/>
      <c r="V17370" s="2"/>
      <c r="W17370" s="1"/>
      <c r="X17370" s="6"/>
      <c r="Z17370" s="1"/>
    </row>
    <row r="17371" spans="16:26">
      <c r="P17371" s="1"/>
      <c r="Q17371" s="8"/>
      <c r="R17371" s="8"/>
      <c r="S17371" s="1"/>
      <c r="V17371" s="2"/>
      <c r="W17371" s="1"/>
      <c r="X17371" s="6"/>
      <c r="Z17371" s="1"/>
    </row>
    <row r="17372" spans="16:26">
      <c r="P17372" s="1"/>
      <c r="Q17372" s="8"/>
      <c r="R17372" s="8"/>
      <c r="S17372" s="1"/>
      <c r="V17372" s="2"/>
      <c r="W17372" s="1"/>
      <c r="X17372" s="6"/>
      <c r="Z17372" s="1"/>
    </row>
    <row r="17373" spans="16:26">
      <c r="P17373" s="1"/>
      <c r="Q17373" s="8"/>
      <c r="R17373" s="8"/>
      <c r="S17373" s="1"/>
      <c r="V17373" s="2"/>
      <c r="W17373" s="1"/>
      <c r="X17373" s="6"/>
      <c r="Z17373" s="1"/>
    </row>
    <row r="17374" spans="16:26">
      <c r="P17374" s="1"/>
      <c r="Q17374" s="8"/>
      <c r="R17374" s="8"/>
      <c r="S17374" s="1"/>
      <c r="V17374" s="2"/>
      <c r="W17374" s="1"/>
      <c r="X17374" s="6"/>
      <c r="Z17374" s="1"/>
    </row>
    <row r="17375" spans="16:26">
      <c r="P17375" s="1"/>
      <c r="Q17375" s="8"/>
      <c r="R17375" s="8"/>
      <c r="S17375" s="1"/>
      <c r="V17375" s="2"/>
      <c r="W17375" s="1"/>
      <c r="X17375" s="6"/>
      <c r="Z17375" s="1"/>
    </row>
    <row r="17376" spans="16:26">
      <c r="P17376" s="1"/>
      <c r="Q17376" s="8"/>
      <c r="R17376" s="8"/>
      <c r="S17376" s="1"/>
      <c r="V17376" s="2"/>
      <c r="W17376" s="1"/>
      <c r="X17376" s="6"/>
      <c r="Z17376" s="1"/>
    </row>
    <row r="17377" spans="16:26">
      <c r="P17377" s="1"/>
      <c r="Q17377" s="8"/>
      <c r="R17377" s="8"/>
      <c r="S17377" s="1"/>
      <c r="V17377" s="2"/>
      <c r="W17377" s="1"/>
      <c r="X17377" s="6"/>
      <c r="Z17377" s="1"/>
    </row>
    <row r="17378" spans="16:26">
      <c r="P17378" s="1"/>
      <c r="Q17378" s="8"/>
      <c r="R17378" s="8"/>
      <c r="S17378" s="1"/>
      <c r="V17378" s="2"/>
      <c r="W17378" s="1"/>
      <c r="X17378" s="6"/>
      <c r="Z17378" s="1"/>
    </row>
    <row r="17379" spans="16:26">
      <c r="P17379" s="1"/>
      <c r="Q17379" s="8"/>
      <c r="R17379" s="8"/>
      <c r="S17379" s="1"/>
      <c r="V17379" s="2"/>
      <c r="W17379" s="1"/>
      <c r="X17379" s="6"/>
      <c r="Z17379" s="1"/>
    </row>
    <row r="17380" spans="16:26">
      <c r="P17380" s="1"/>
      <c r="Q17380" s="8"/>
      <c r="R17380" s="8"/>
      <c r="S17380" s="1"/>
      <c r="V17380" s="2"/>
      <c r="W17380" s="1"/>
      <c r="X17380" s="6"/>
      <c r="Z17380" s="1"/>
    </row>
    <row r="17381" spans="16:26">
      <c r="P17381" s="1"/>
      <c r="Q17381" s="8"/>
      <c r="R17381" s="8"/>
      <c r="S17381" s="1"/>
      <c r="V17381" s="2"/>
      <c r="W17381" s="1"/>
      <c r="X17381" s="6"/>
      <c r="Z17381" s="1"/>
    </row>
    <row r="17382" spans="16:26">
      <c r="P17382" s="1"/>
      <c r="Q17382" s="8"/>
      <c r="R17382" s="8"/>
      <c r="S17382" s="1"/>
      <c r="V17382" s="2"/>
      <c r="W17382" s="1"/>
      <c r="X17382" s="6"/>
      <c r="Z17382" s="1"/>
    </row>
    <row r="17383" spans="16:26">
      <c r="P17383" s="1"/>
      <c r="Q17383" s="8"/>
      <c r="R17383" s="8"/>
      <c r="S17383" s="1"/>
      <c r="V17383" s="2"/>
      <c r="W17383" s="1"/>
      <c r="X17383" s="6"/>
      <c r="Z17383" s="1"/>
    </row>
    <row r="17384" spans="16:26">
      <c r="P17384" s="1"/>
      <c r="Q17384" s="8"/>
      <c r="R17384" s="8"/>
      <c r="S17384" s="1"/>
      <c r="V17384" s="2"/>
      <c r="W17384" s="1"/>
      <c r="X17384" s="6"/>
      <c r="Z17384" s="1"/>
    </row>
    <row r="17385" spans="16:26">
      <c r="P17385" s="1"/>
      <c r="Q17385" s="8"/>
      <c r="R17385" s="8"/>
      <c r="S17385" s="1"/>
      <c r="V17385" s="2"/>
      <c r="W17385" s="1"/>
      <c r="X17385" s="6"/>
      <c r="Z17385" s="1"/>
    </row>
    <row r="17386" spans="16:26">
      <c r="P17386" s="1"/>
      <c r="Q17386" s="8"/>
      <c r="R17386" s="8"/>
      <c r="S17386" s="1"/>
      <c r="V17386" s="2"/>
      <c r="W17386" s="1"/>
      <c r="X17386" s="6"/>
      <c r="Z17386" s="1"/>
    </row>
    <row r="17387" spans="16:26">
      <c r="P17387" s="1"/>
      <c r="Q17387" s="8"/>
      <c r="R17387" s="8"/>
      <c r="S17387" s="1"/>
      <c r="V17387" s="2"/>
      <c r="W17387" s="1"/>
      <c r="X17387" s="6"/>
      <c r="Z17387" s="1"/>
    </row>
    <row r="17388" spans="16:26">
      <c r="P17388" s="1"/>
      <c r="Q17388" s="8"/>
      <c r="R17388" s="8"/>
      <c r="S17388" s="1"/>
      <c r="V17388" s="2"/>
      <c r="W17388" s="1"/>
      <c r="X17388" s="6"/>
      <c r="Z17388" s="1"/>
    </row>
    <row r="17389" spans="16:26">
      <c r="P17389" s="1"/>
      <c r="Q17389" s="8"/>
      <c r="R17389" s="8"/>
      <c r="S17389" s="1"/>
      <c r="V17389" s="2"/>
      <c r="W17389" s="1"/>
      <c r="X17389" s="6"/>
      <c r="Z17389" s="1"/>
    </row>
    <row r="17390" spans="16:26">
      <c r="P17390" s="1"/>
      <c r="Q17390" s="8"/>
      <c r="R17390" s="8"/>
      <c r="S17390" s="1"/>
      <c r="V17390" s="2"/>
      <c r="W17390" s="1"/>
      <c r="X17390" s="6"/>
      <c r="Z17390" s="1"/>
    </row>
    <row r="17391" spans="16:26">
      <c r="P17391" s="1"/>
      <c r="Q17391" s="8"/>
      <c r="R17391" s="8"/>
      <c r="S17391" s="1"/>
      <c r="V17391" s="2"/>
      <c r="W17391" s="1"/>
      <c r="X17391" s="6"/>
      <c r="Z17391" s="1"/>
    </row>
    <row r="17392" spans="16:26">
      <c r="P17392" s="1"/>
      <c r="Q17392" s="8"/>
      <c r="R17392" s="8"/>
      <c r="S17392" s="1"/>
      <c r="V17392" s="2"/>
      <c r="W17392" s="1"/>
      <c r="X17392" s="6"/>
      <c r="Z17392" s="1"/>
    </row>
    <row r="17393" spans="16:26">
      <c r="P17393" s="1"/>
      <c r="Q17393" s="8"/>
      <c r="R17393" s="8"/>
      <c r="S17393" s="1"/>
      <c r="V17393" s="2"/>
      <c r="W17393" s="1"/>
      <c r="X17393" s="6"/>
      <c r="Z17393" s="1"/>
    </row>
    <row r="17394" spans="16:26">
      <c r="P17394" s="1"/>
      <c r="Q17394" s="8"/>
      <c r="R17394" s="8"/>
      <c r="S17394" s="1"/>
      <c r="V17394" s="2"/>
      <c r="W17394" s="1"/>
      <c r="X17394" s="6"/>
      <c r="Z17394" s="1"/>
    </row>
    <row r="17395" spans="16:26">
      <c r="P17395" s="1"/>
      <c r="Q17395" s="8"/>
      <c r="R17395" s="8"/>
      <c r="S17395" s="1"/>
      <c r="V17395" s="2"/>
      <c r="W17395" s="1"/>
      <c r="X17395" s="6"/>
      <c r="Z17395" s="1"/>
    </row>
    <row r="17396" spans="16:26">
      <c r="P17396" s="1"/>
      <c r="Q17396" s="8"/>
      <c r="R17396" s="8"/>
      <c r="S17396" s="1"/>
      <c r="V17396" s="2"/>
      <c r="W17396" s="1"/>
      <c r="X17396" s="6"/>
      <c r="Z17396" s="1"/>
    </row>
    <row r="17397" spans="16:26">
      <c r="P17397" s="1"/>
      <c r="Q17397" s="8"/>
      <c r="R17397" s="8"/>
      <c r="S17397" s="1"/>
      <c r="V17397" s="2"/>
      <c r="W17397" s="1"/>
      <c r="X17397" s="6"/>
      <c r="Z17397" s="1"/>
    </row>
    <row r="17398" spans="16:26">
      <c r="P17398" s="1"/>
      <c r="Q17398" s="8"/>
      <c r="R17398" s="8"/>
      <c r="S17398" s="1"/>
      <c r="V17398" s="2"/>
      <c r="W17398" s="1"/>
      <c r="X17398" s="6"/>
      <c r="Z17398" s="1"/>
    </row>
    <row r="17399" spans="16:26">
      <c r="P17399" s="1"/>
      <c r="Q17399" s="8"/>
      <c r="R17399" s="8"/>
      <c r="S17399" s="1"/>
      <c r="V17399" s="2"/>
      <c r="W17399" s="1"/>
      <c r="X17399" s="6"/>
      <c r="Z17399" s="1"/>
    </row>
    <row r="17400" spans="16:26">
      <c r="P17400" s="1"/>
      <c r="Q17400" s="8"/>
      <c r="R17400" s="8"/>
      <c r="S17400" s="1"/>
      <c r="V17400" s="2"/>
      <c r="W17400" s="1"/>
      <c r="X17400" s="6"/>
      <c r="Z17400" s="1"/>
    </row>
    <row r="17401" spans="16:26">
      <c r="P17401" s="1"/>
      <c r="Q17401" s="8"/>
      <c r="R17401" s="8"/>
      <c r="S17401" s="1"/>
      <c r="V17401" s="2"/>
      <c r="W17401" s="1"/>
      <c r="X17401" s="6"/>
      <c r="Z17401" s="1"/>
    </row>
    <row r="17402" spans="16:26">
      <c r="P17402" s="1"/>
      <c r="Q17402" s="8"/>
      <c r="R17402" s="8"/>
      <c r="S17402" s="1"/>
      <c r="V17402" s="2"/>
      <c r="W17402" s="1"/>
      <c r="X17402" s="6"/>
      <c r="Z17402" s="1"/>
    </row>
    <row r="17403" spans="16:26">
      <c r="P17403" s="1"/>
      <c r="Q17403" s="8"/>
      <c r="R17403" s="8"/>
      <c r="S17403" s="1"/>
      <c r="V17403" s="2"/>
      <c r="W17403" s="1"/>
      <c r="X17403" s="6"/>
      <c r="Z17403" s="1"/>
    </row>
    <row r="17404" spans="16:26">
      <c r="P17404" s="1"/>
      <c r="Q17404" s="8"/>
      <c r="R17404" s="8"/>
      <c r="S17404" s="1"/>
      <c r="V17404" s="2"/>
      <c r="W17404" s="1"/>
      <c r="X17404" s="6"/>
      <c r="Z17404" s="1"/>
    </row>
    <row r="17405" spans="16:26">
      <c r="P17405" s="1"/>
      <c r="Q17405" s="8"/>
      <c r="R17405" s="8"/>
      <c r="S17405" s="1"/>
      <c r="V17405" s="2"/>
      <c r="W17405" s="1"/>
      <c r="X17405" s="6"/>
      <c r="Z17405" s="1"/>
    </row>
    <row r="17406" spans="16:26">
      <c r="P17406" s="1"/>
      <c r="Q17406" s="8"/>
      <c r="R17406" s="8"/>
      <c r="S17406" s="1"/>
      <c r="V17406" s="2"/>
      <c r="W17406" s="1"/>
      <c r="X17406" s="6"/>
      <c r="Z17406" s="1"/>
    </row>
    <row r="17407" spans="16:26">
      <c r="P17407" s="1"/>
      <c r="Q17407" s="8"/>
      <c r="R17407" s="8"/>
      <c r="S17407" s="1"/>
      <c r="V17407" s="2"/>
      <c r="W17407" s="1"/>
      <c r="X17407" s="6"/>
      <c r="Z17407" s="1"/>
    </row>
    <row r="17408" spans="16:26">
      <c r="P17408" s="1"/>
      <c r="Q17408" s="8"/>
      <c r="R17408" s="8"/>
      <c r="S17408" s="1"/>
      <c r="V17408" s="2"/>
      <c r="W17408" s="1"/>
      <c r="X17408" s="6"/>
      <c r="Z17408" s="1"/>
    </row>
    <row r="17409" spans="16:26">
      <c r="P17409" s="1"/>
      <c r="Q17409" s="8"/>
      <c r="R17409" s="8"/>
      <c r="S17409" s="1"/>
      <c r="V17409" s="2"/>
      <c r="W17409" s="1"/>
      <c r="X17409" s="6"/>
      <c r="Z17409" s="1"/>
    </row>
    <row r="17410" spans="16:26">
      <c r="P17410" s="1"/>
      <c r="Q17410" s="8"/>
      <c r="R17410" s="8"/>
      <c r="S17410" s="1"/>
      <c r="V17410" s="2"/>
      <c r="W17410" s="1"/>
      <c r="X17410" s="6"/>
      <c r="Z17410" s="1"/>
    </row>
    <row r="17411" spans="16:26">
      <c r="P17411" s="1"/>
      <c r="Q17411" s="8"/>
      <c r="R17411" s="8"/>
      <c r="S17411" s="1"/>
      <c r="V17411" s="2"/>
      <c r="W17411" s="1"/>
      <c r="X17411" s="6"/>
      <c r="Z17411" s="1"/>
    </row>
    <row r="17412" spans="16:26">
      <c r="P17412" s="1"/>
      <c r="Q17412" s="8"/>
      <c r="R17412" s="8"/>
      <c r="S17412" s="1"/>
      <c r="V17412" s="2"/>
      <c r="W17412" s="1"/>
      <c r="X17412" s="6"/>
      <c r="Z17412" s="1"/>
    </row>
    <row r="17413" spans="16:26">
      <c r="P17413" s="1"/>
      <c r="Q17413" s="8"/>
      <c r="R17413" s="8"/>
      <c r="S17413" s="1"/>
      <c r="V17413" s="2"/>
      <c r="W17413" s="1"/>
      <c r="X17413" s="6"/>
      <c r="Z17413" s="1"/>
    </row>
    <row r="17414" spans="16:26">
      <c r="P17414" s="1"/>
      <c r="Q17414" s="8"/>
      <c r="R17414" s="8"/>
      <c r="S17414" s="1"/>
      <c r="V17414" s="2"/>
      <c r="W17414" s="1"/>
      <c r="X17414" s="6"/>
      <c r="Z17414" s="1"/>
    </row>
    <row r="17415" spans="16:26">
      <c r="P17415" s="1"/>
      <c r="Q17415" s="8"/>
      <c r="R17415" s="8"/>
      <c r="S17415" s="1"/>
      <c r="V17415" s="2"/>
      <c r="W17415" s="1"/>
      <c r="X17415" s="6"/>
      <c r="Z17415" s="1"/>
    </row>
    <row r="17416" spans="16:26">
      <c r="P17416" s="1"/>
      <c r="Q17416" s="8"/>
      <c r="R17416" s="8"/>
      <c r="S17416" s="1"/>
      <c r="V17416" s="2"/>
      <c r="W17416" s="1"/>
      <c r="X17416" s="6"/>
      <c r="Z17416" s="1"/>
    </row>
    <row r="17417" spans="16:26">
      <c r="P17417" s="1"/>
      <c r="Q17417" s="8"/>
      <c r="R17417" s="8"/>
      <c r="S17417" s="1"/>
      <c r="V17417" s="2"/>
      <c r="W17417" s="1"/>
      <c r="X17417" s="6"/>
      <c r="Z17417" s="1"/>
    </row>
    <row r="17418" spans="16:26">
      <c r="P17418" s="1"/>
      <c r="Q17418" s="8"/>
      <c r="R17418" s="8"/>
      <c r="S17418" s="1"/>
      <c r="V17418" s="2"/>
      <c r="W17418" s="1"/>
      <c r="X17418" s="6"/>
      <c r="Z17418" s="1"/>
    </row>
    <row r="17419" spans="16:26">
      <c r="P17419" s="1"/>
      <c r="Q17419" s="8"/>
      <c r="R17419" s="8"/>
      <c r="S17419" s="1"/>
      <c r="V17419" s="2"/>
      <c r="W17419" s="1"/>
      <c r="X17419" s="6"/>
      <c r="Z17419" s="1"/>
    </row>
    <row r="17420" spans="16:26">
      <c r="P17420" s="1"/>
      <c r="Q17420" s="8"/>
      <c r="R17420" s="8"/>
      <c r="S17420" s="1"/>
      <c r="V17420" s="2"/>
      <c r="W17420" s="1"/>
      <c r="X17420" s="6"/>
      <c r="Z17420" s="1"/>
    </row>
    <row r="17421" spans="16:26">
      <c r="P17421" s="1"/>
      <c r="Q17421" s="8"/>
      <c r="R17421" s="8"/>
      <c r="S17421" s="1"/>
      <c r="V17421" s="2"/>
      <c r="W17421" s="1"/>
      <c r="X17421" s="6"/>
      <c r="Z17421" s="1"/>
    </row>
    <row r="17422" spans="16:26">
      <c r="P17422" s="1"/>
      <c r="Q17422" s="8"/>
      <c r="R17422" s="8"/>
      <c r="S17422" s="1"/>
      <c r="V17422" s="2"/>
      <c r="W17422" s="1"/>
      <c r="X17422" s="6"/>
      <c r="Z17422" s="1"/>
    </row>
    <row r="17423" spans="16:26">
      <c r="P17423" s="1"/>
      <c r="Q17423" s="8"/>
      <c r="R17423" s="8"/>
      <c r="S17423" s="1"/>
      <c r="V17423" s="2"/>
      <c r="W17423" s="1"/>
      <c r="X17423" s="6"/>
      <c r="Z17423" s="1"/>
    </row>
    <row r="17424" spans="16:26">
      <c r="P17424" s="1"/>
      <c r="Q17424" s="8"/>
      <c r="R17424" s="8"/>
      <c r="S17424" s="1"/>
      <c r="V17424" s="2"/>
      <c r="W17424" s="1"/>
      <c r="X17424" s="6"/>
      <c r="Z17424" s="1"/>
    </row>
    <row r="17425" spans="16:26">
      <c r="P17425" s="1"/>
      <c r="Q17425" s="8"/>
      <c r="R17425" s="8"/>
      <c r="S17425" s="1"/>
      <c r="V17425" s="2"/>
      <c r="W17425" s="1"/>
      <c r="X17425" s="6"/>
      <c r="Z17425" s="1"/>
    </row>
    <row r="17426" spans="16:26">
      <c r="P17426" s="1"/>
      <c r="Q17426" s="8"/>
      <c r="R17426" s="8"/>
      <c r="S17426" s="1"/>
      <c r="V17426" s="2"/>
      <c r="W17426" s="1"/>
      <c r="X17426" s="6"/>
      <c r="Z17426" s="1"/>
    </row>
    <row r="17427" spans="16:26">
      <c r="P17427" s="1"/>
      <c r="Q17427" s="8"/>
      <c r="R17427" s="8"/>
      <c r="S17427" s="1"/>
      <c r="V17427" s="2"/>
      <c r="W17427" s="1"/>
      <c r="X17427" s="6"/>
      <c r="Z17427" s="1"/>
    </row>
    <row r="17428" spans="16:26">
      <c r="P17428" s="1"/>
      <c r="Q17428" s="8"/>
      <c r="R17428" s="8"/>
      <c r="S17428" s="1"/>
      <c r="V17428" s="2"/>
      <c r="W17428" s="1"/>
      <c r="X17428" s="6"/>
      <c r="Z17428" s="1"/>
    </row>
    <row r="17429" spans="16:26">
      <c r="P17429" s="1"/>
      <c r="Q17429" s="8"/>
      <c r="R17429" s="8"/>
      <c r="S17429" s="1"/>
      <c r="V17429" s="2"/>
      <c r="W17429" s="1"/>
      <c r="X17429" s="6"/>
      <c r="Z17429" s="1"/>
    </row>
    <row r="17430" spans="16:26">
      <c r="P17430" s="1"/>
      <c r="Q17430" s="8"/>
      <c r="R17430" s="8"/>
      <c r="S17430" s="1"/>
      <c r="V17430" s="2"/>
      <c r="W17430" s="1"/>
      <c r="X17430" s="6"/>
      <c r="Z17430" s="1"/>
    </row>
    <row r="17431" spans="16:26">
      <c r="P17431" s="1"/>
      <c r="Q17431" s="8"/>
      <c r="R17431" s="8"/>
      <c r="S17431" s="1"/>
      <c r="V17431" s="2"/>
      <c r="W17431" s="1"/>
      <c r="X17431" s="6"/>
      <c r="Z17431" s="1"/>
    </row>
    <row r="17432" spans="16:26">
      <c r="P17432" s="1"/>
      <c r="Q17432" s="8"/>
      <c r="R17432" s="8"/>
      <c r="S17432" s="1"/>
      <c r="V17432" s="2"/>
      <c r="W17432" s="1"/>
      <c r="X17432" s="6"/>
      <c r="Z17432" s="1"/>
    </row>
    <row r="17433" spans="16:26">
      <c r="P17433" s="1"/>
      <c r="Q17433" s="8"/>
      <c r="R17433" s="8"/>
      <c r="S17433" s="1"/>
      <c r="V17433" s="2"/>
      <c r="W17433" s="1"/>
      <c r="X17433" s="6"/>
      <c r="Z17433" s="1"/>
    </row>
    <row r="17434" spans="16:26">
      <c r="P17434" s="1"/>
      <c r="Q17434" s="8"/>
      <c r="R17434" s="8"/>
      <c r="S17434" s="1"/>
      <c r="V17434" s="2"/>
      <c r="W17434" s="1"/>
      <c r="X17434" s="6"/>
      <c r="Z17434" s="1"/>
    </row>
    <row r="17435" spans="16:26">
      <c r="P17435" s="1"/>
      <c r="Q17435" s="8"/>
      <c r="R17435" s="8"/>
      <c r="S17435" s="1"/>
      <c r="V17435" s="2"/>
      <c r="W17435" s="1"/>
      <c r="X17435" s="6"/>
      <c r="Z17435" s="1"/>
    </row>
    <row r="17436" spans="16:26">
      <c r="P17436" s="1"/>
      <c r="Q17436" s="8"/>
      <c r="R17436" s="8"/>
      <c r="S17436" s="1"/>
      <c r="V17436" s="2"/>
      <c r="W17436" s="1"/>
      <c r="X17436" s="6"/>
      <c r="Z17436" s="1"/>
    </row>
    <row r="17437" spans="16:26">
      <c r="P17437" s="1"/>
      <c r="Q17437" s="8"/>
      <c r="R17437" s="8"/>
      <c r="S17437" s="1"/>
      <c r="V17437" s="2"/>
      <c r="W17437" s="1"/>
      <c r="X17437" s="6"/>
      <c r="Z17437" s="1"/>
    </row>
    <row r="17438" spans="16:26">
      <c r="P17438" s="1"/>
      <c r="Q17438" s="8"/>
      <c r="R17438" s="8"/>
      <c r="S17438" s="1"/>
      <c r="V17438" s="2"/>
      <c r="W17438" s="1"/>
      <c r="X17438" s="6"/>
      <c r="Z17438" s="1"/>
    </row>
    <row r="17439" spans="16:26">
      <c r="P17439" s="1"/>
      <c r="Q17439" s="8"/>
      <c r="R17439" s="8"/>
      <c r="S17439" s="1"/>
      <c r="V17439" s="2"/>
      <c r="W17439" s="1"/>
      <c r="X17439" s="6"/>
      <c r="Z17439" s="1"/>
    </row>
    <row r="17440" spans="16:26">
      <c r="P17440" s="1"/>
      <c r="Q17440" s="8"/>
      <c r="R17440" s="8"/>
      <c r="S17440" s="1"/>
      <c r="V17440" s="2"/>
      <c r="W17440" s="1"/>
      <c r="X17440" s="6"/>
      <c r="Z17440" s="1"/>
    </row>
    <row r="17441" spans="16:26">
      <c r="P17441" s="1"/>
      <c r="Q17441" s="8"/>
      <c r="R17441" s="8"/>
      <c r="S17441" s="1"/>
      <c r="V17441" s="2"/>
      <c r="W17441" s="1"/>
      <c r="X17441" s="6"/>
      <c r="Z17441" s="1"/>
    </row>
    <row r="17442" spans="16:26">
      <c r="P17442" s="1"/>
      <c r="Q17442" s="8"/>
      <c r="R17442" s="8"/>
      <c r="S17442" s="1"/>
      <c r="V17442" s="2"/>
      <c r="W17442" s="1"/>
      <c r="X17442" s="6"/>
      <c r="Z17442" s="1"/>
    </row>
    <row r="17443" spans="16:26">
      <c r="P17443" s="1"/>
      <c r="Q17443" s="8"/>
      <c r="R17443" s="8"/>
      <c r="S17443" s="1"/>
      <c r="V17443" s="2"/>
      <c r="W17443" s="1"/>
      <c r="X17443" s="6"/>
      <c r="Z17443" s="1"/>
    </row>
    <row r="17444" spans="16:26">
      <c r="P17444" s="1"/>
      <c r="Q17444" s="8"/>
      <c r="R17444" s="8"/>
      <c r="S17444" s="1"/>
      <c r="V17444" s="2"/>
      <c r="W17444" s="1"/>
      <c r="X17444" s="6"/>
      <c r="Z17444" s="1"/>
    </row>
    <row r="17445" spans="16:26">
      <c r="P17445" s="1"/>
      <c r="Q17445" s="8"/>
      <c r="R17445" s="8"/>
      <c r="S17445" s="1"/>
      <c r="V17445" s="2"/>
      <c r="W17445" s="1"/>
      <c r="X17445" s="6"/>
      <c r="Z17445" s="1"/>
    </row>
    <row r="17446" spans="16:26">
      <c r="P17446" s="1"/>
      <c r="Q17446" s="8"/>
      <c r="R17446" s="8"/>
      <c r="S17446" s="1"/>
      <c r="V17446" s="2"/>
      <c r="W17446" s="1"/>
      <c r="X17446" s="6"/>
      <c r="Z17446" s="1"/>
    </row>
    <row r="17447" spans="16:26">
      <c r="P17447" s="1"/>
      <c r="Q17447" s="8"/>
      <c r="R17447" s="8"/>
      <c r="S17447" s="1"/>
      <c r="V17447" s="2"/>
      <c r="W17447" s="1"/>
      <c r="X17447" s="6"/>
      <c r="Z17447" s="1"/>
    </row>
    <row r="17448" spans="16:26">
      <c r="P17448" s="1"/>
      <c r="Q17448" s="8"/>
      <c r="R17448" s="8"/>
      <c r="S17448" s="1"/>
      <c r="V17448" s="2"/>
      <c r="W17448" s="1"/>
      <c r="X17448" s="6"/>
      <c r="Z17448" s="1"/>
    </row>
    <row r="17449" spans="16:26">
      <c r="P17449" s="1"/>
      <c r="Q17449" s="8"/>
      <c r="R17449" s="8"/>
      <c r="S17449" s="1"/>
      <c r="V17449" s="2"/>
      <c r="W17449" s="1"/>
      <c r="X17449" s="6"/>
      <c r="Z17449" s="1"/>
    </row>
    <row r="17450" spans="16:26">
      <c r="P17450" s="1"/>
      <c r="Q17450" s="8"/>
      <c r="R17450" s="8"/>
      <c r="S17450" s="1"/>
      <c r="V17450" s="2"/>
      <c r="W17450" s="1"/>
      <c r="X17450" s="6"/>
      <c r="Z17450" s="1"/>
    </row>
    <row r="17451" spans="16:26">
      <c r="P17451" s="1"/>
      <c r="Q17451" s="8"/>
      <c r="R17451" s="8"/>
      <c r="S17451" s="1"/>
      <c r="V17451" s="2"/>
      <c r="W17451" s="1"/>
      <c r="X17451" s="6"/>
      <c r="Z17451" s="1"/>
    </row>
    <row r="17452" spans="16:26">
      <c r="P17452" s="1"/>
      <c r="Q17452" s="8"/>
      <c r="R17452" s="8"/>
      <c r="S17452" s="1"/>
      <c r="V17452" s="2"/>
      <c r="W17452" s="1"/>
      <c r="X17452" s="6"/>
      <c r="Z17452" s="1"/>
    </row>
    <row r="17453" spans="16:26">
      <c r="P17453" s="1"/>
      <c r="Q17453" s="8"/>
      <c r="R17453" s="8"/>
      <c r="S17453" s="1"/>
      <c r="V17453" s="2"/>
      <c r="W17453" s="1"/>
      <c r="X17453" s="6"/>
      <c r="Z17453" s="1"/>
    </row>
    <row r="17454" spans="16:26">
      <c r="P17454" s="1"/>
      <c r="Q17454" s="8"/>
      <c r="R17454" s="8"/>
      <c r="S17454" s="1"/>
      <c r="V17454" s="2"/>
      <c r="W17454" s="1"/>
      <c r="X17454" s="6"/>
      <c r="Z17454" s="1"/>
    </row>
    <row r="17455" spans="16:26">
      <c r="P17455" s="1"/>
      <c r="Q17455" s="8"/>
      <c r="R17455" s="8"/>
      <c r="S17455" s="1"/>
      <c r="V17455" s="2"/>
      <c r="W17455" s="1"/>
      <c r="X17455" s="6"/>
      <c r="Z17455" s="1"/>
    </row>
    <row r="17456" spans="16:26">
      <c r="P17456" s="1"/>
      <c r="Q17456" s="8"/>
      <c r="R17456" s="8"/>
      <c r="S17456" s="1"/>
      <c r="V17456" s="2"/>
      <c r="W17456" s="1"/>
      <c r="X17456" s="6"/>
      <c r="Z17456" s="1"/>
    </row>
    <row r="17457" spans="16:26">
      <c r="P17457" s="1"/>
      <c r="Q17457" s="8"/>
      <c r="R17457" s="8"/>
      <c r="S17457" s="1"/>
      <c r="V17457" s="2"/>
      <c r="W17457" s="1"/>
      <c r="X17457" s="6"/>
      <c r="Z17457" s="1"/>
    </row>
    <row r="17458" spans="16:26">
      <c r="P17458" s="1"/>
      <c r="Q17458" s="8"/>
      <c r="R17458" s="8"/>
      <c r="S17458" s="1"/>
      <c r="V17458" s="2"/>
      <c r="W17458" s="1"/>
      <c r="X17458" s="6"/>
      <c r="Z17458" s="1"/>
    </row>
    <row r="17459" spans="16:26">
      <c r="P17459" s="1"/>
      <c r="Q17459" s="8"/>
      <c r="R17459" s="8"/>
      <c r="S17459" s="1"/>
      <c r="V17459" s="2"/>
      <c r="W17459" s="1"/>
      <c r="X17459" s="6"/>
      <c r="Z17459" s="1"/>
    </row>
    <row r="17460" spans="16:26">
      <c r="P17460" s="1"/>
      <c r="Q17460" s="8"/>
      <c r="R17460" s="8"/>
      <c r="S17460" s="1"/>
      <c r="V17460" s="2"/>
      <c r="W17460" s="1"/>
      <c r="X17460" s="6"/>
      <c r="Z17460" s="1"/>
    </row>
    <row r="17461" spans="16:26">
      <c r="P17461" s="1"/>
      <c r="Q17461" s="8"/>
      <c r="R17461" s="8"/>
      <c r="S17461" s="1"/>
      <c r="V17461" s="2"/>
      <c r="W17461" s="1"/>
      <c r="X17461" s="6"/>
      <c r="Z17461" s="1"/>
    </row>
    <row r="17462" spans="16:26">
      <c r="P17462" s="1"/>
      <c r="Q17462" s="8"/>
      <c r="R17462" s="8"/>
      <c r="S17462" s="1"/>
      <c r="V17462" s="2"/>
      <c r="W17462" s="1"/>
      <c r="X17462" s="6"/>
      <c r="Z17462" s="1"/>
    </row>
    <row r="17463" spans="16:26">
      <c r="P17463" s="1"/>
      <c r="Q17463" s="8"/>
      <c r="R17463" s="8"/>
      <c r="S17463" s="1"/>
      <c r="V17463" s="2"/>
      <c r="W17463" s="1"/>
      <c r="X17463" s="6"/>
      <c r="Z17463" s="1"/>
    </row>
    <row r="17464" spans="16:26">
      <c r="P17464" s="1"/>
      <c r="Q17464" s="8"/>
      <c r="R17464" s="8"/>
      <c r="S17464" s="1"/>
      <c r="V17464" s="2"/>
      <c r="W17464" s="1"/>
      <c r="X17464" s="6"/>
      <c r="Z17464" s="1"/>
    </row>
    <row r="17465" spans="16:26">
      <c r="P17465" s="1"/>
      <c r="Q17465" s="8"/>
      <c r="R17465" s="8"/>
      <c r="S17465" s="1"/>
      <c r="V17465" s="2"/>
      <c r="W17465" s="1"/>
      <c r="X17465" s="6"/>
      <c r="Z17465" s="1"/>
    </row>
    <row r="17466" spans="16:26">
      <c r="P17466" s="1"/>
      <c r="Q17466" s="8"/>
      <c r="R17466" s="8"/>
      <c r="S17466" s="1"/>
      <c r="V17466" s="2"/>
      <c r="W17466" s="1"/>
      <c r="X17466" s="6"/>
      <c r="Z17466" s="1"/>
    </row>
    <row r="17467" spans="16:26">
      <c r="P17467" s="1"/>
      <c r="Q17467" s="8"/>
      <c r="R17467" s="8"/>
      <c r="S17467" s="1"/>
      <c r="V17467" s="2"/>
      <c r="W17467" s="1"/>
      <c r="X17467" s="6"/>
      <c r="Z17467" s="1"/>
    </row>
    <row r="17468" spans="16:26">
      <c r="P17468" s="1"/>
      <c r="Q17468" s="8"/>
      <c r="R17468" s="8"/>
      <c r="S17468" s="1"/>
      <c r="V17468" s="2"/>
      <c r="W17468" s="1"/>
      <c r="X17468" s="6"/>
      <c r="Z17468" s="1"/>
    </row>
    <row r="17469" spans="16:26">
      <c r="P17469" s="1"/>
      <c r="Q17469" s="8"/>
      <c r="R17469" s="8"/>
      <c r="S17469" s="1"/>
      <c r="V17469" s="2"/>
      <c r="W17469" s="1"/>
      <c r="X17469" s="6"/>
      <c r="Z17469" s="1"/>
    </row>
    <row r="17470" spans="16:26">
      <c r="P17470" s="1"/>
      <c r="Q17470" s="8"/>
      <c r="R17470" s="8"/>
      <c r="S17470" s="1"/>
      <c r="V17470" s="2"/>
      <c r="W17470" s="1"/>
      <c r="X17470" s="6"/>
      <c r="Z17470" s="1"/>
    </row>
    <row r="17471" spans="16:26">
      <c r="P17471" s="1"/>
      <c r="Q17471" s="8"/>
      <c r="R17471" s="8"/>
      <c r="S17471" s="1"/>
      <c r="V17471" s="2"/>
      <c r="W17471" s="1"/>
      <c r="X17471" s="6"/>
      <c r="Z17471" s="1"/>
    </row>
    <row r="17472" spans="16:26">
      <c r="P17472" s="1"/>
      <c r="Q17472" s="8"/>
      <c r="R17472" s="8"/>
      <c r="S17472" s="1"/>
      <c r="V17472" s="2"/>
      <c r="W17472" s="1"/>
      <c r="X17472" s="6"/>
      <c r="Z17472" s="1"/>
    </row>
    <row r="17473" spans="16:26">
      <c r="P17473" s="1"/>
      <c r="Q17473" s="8"/>
      <c r="R17473" s="8"/>
      <c r="S17473" s="1"/>
      <c r="V17473" s="2"/>
      <c r="W17473" s="1"/>
      <c r="X17473" s="6"/>
      <c r="Z17473" s="1"/>
    </row>
    <row r="17474" spans="16:26">
      <c r="P17474" s="1"/>
      <c r="Q17474" s="8"/>
      <c r="R17474" s="8"/>
      <c r="S17474" s="1"/>
      <c r="V17474" s="2"/>
      <c r="W17474" s="1"/>
      <c r="X17474" s="6"/>
      <c r="Z17474" s="1"/>
    </row>
    <row r="17475" spans="16:26">
      <c r="P17475" s="1"/>
      <c r="Q17475" s="8"/>
      <c r="R17475" s="8"/>
      <c r="S17475" s="1"/>
      <c r="V17475" s="2"/>
      <c r="W17475" s="1"/>
      <c r="X17475" s="6"/>
      <c r="Z17475" s="1"/>
    </row>
    <row r="17476" spans="16:26">
      <c r="P17476" s="1"/>
      <c r="Q17476" s="8"/>
      <c r="R17476" s="8"/>
      <c r="S17476" s="1"/>
      <c r="V17476" s="2"/>
      <c r="W17476" s="1"/>
      <c r="X17476" s="6"/>
      <c r="Z17476" s="1"/>
    </row>
    <row r="17477" spans="16:26">
      <c r="P17477" s="1"/>
      <c r="Q17477" s="8"/>
      <c r="R17477" s="8"/>
      <c r="S17477" s="1"/>
      <c r="V17477" s="2"/>
      <c r="W17477" s="1"/>
      <c r="X17477" s="6"/>
      <c r="Z17477" s="1"/>
    </row>
    <row r="17478" spans="16:26">
      <c r="P17478" s="1"/>
      <c r="Q17478" s="8"/>
      <c r="R17478" s="8"/>
      <c r="S17478" s="1"/>
      <c r="V17478" s="2"/>
      <c r="W17478" s="1"/>
      <c r="X17478" s="6"/>
      <c r="Z17478" s="1"/>
    </row>
    <row r="17479" spans="16:26">
      <c r="P17479" s="1"/>
      <c r="Q17479" s="8"/>
      <c r="R17479" s="8"/>
      <c r="S17479" s="1"/>
      <c r="V17479" s="2"/>
      <c r="W17479" s="1"/>
      <c r="X17479" s="6"/>
      <c r="Z17479" s="1"/>
    </row>
    <row r="17480" spans="16:26">
      <c r="P17480" s="1"/>
      <c r="Q17480" s="8"/>
      <c r="R17480" s="8"/>
      <c r="S17480" s="1"/>
      <c r="V17480" s="2"/>
      <c r="W17480" s="1"/>
      <c r="X17480" s="6"/>
      <c r="Z17480" s="1"/>
    </row>
    <row r="17481" spans="16:26">
      <c r="P17481" s="1"/>
      <c r="Q17481" s="8"/>
      <c r="R17481" s="8"/>
      <c r="S17481" s="1"/>
      <c r="V17481" s="2"/>
      <c r="W17481" s="1"/>
      <c r="X17481" s="6"/>
      <c r="Z17481" s="1"/>
    </row>
    <row r="17482" spans="16:26">
      <c r="P17482" s="1"/>
      <c r="Q17482" s="8"/>
      <c r="R17482" s="8"/>
      <c r="S17482" s="1"/>
      <c r="V17482" s="2"/>
      <c r="W17482" s="1"/>
      <c r="X17482" s="6"/>
      <c r="Z17482" s="1"/>
    </row>
    <row r="17483" spans="16:26">
      <c r="P17483" s="1"/>
      <c r="Q17483" s="8"/>
      <c r="R17483" s="8"/>
      <c r="S17483" s="1"/>
      <c r="V17483" s="2"/>
      <c r="W17483" s="1"/>
      <c r="X17483" s="6"/>
      <c r="Z17483" s="1"/>
    </row>
    <row r="17484" spans="16:26">
      <c r="P17484" s="1"/>
      <c r="Q17484" s="8"/>
      <c r="R17484" s="8"/>
      <c r="S17484" s="1"/>
      <c r="V17484" s="2"/>
      <c r="W17484" s="1"/>
      <c r="X17484" s="6"/>
      <c r="Z17484" s="1"/>
    </row>
    <row r="17485" spans="16:26">
      <c r="P17485" s="1"/>
      <c r="Q17485" s="8"/>
      <c r="R17485" s="8"/>
      <c r="S17485" s="1"/>
      <c r="V17485" s="2"/>
      <c r="W17485" s="1"/>
      <c r="X17485" s="6"/>
      <c r="Z17485" s="1"/>
    </row>
    <row r="17486" spans="16:26">
      <c r="P17486" s="1"/>
      <c r="Q17486" s="8"/>
      <c r="R17486" s="8"/>
      <c r="S17486" s="1"/>
      <c r="V17486" s="2"/>
      <c r="W17486" s="1"/>
      <c r="X17486" s="6"/>
      <c r="Z17486" s="1"/>
    </row>
    <row r="17487" spans="16:26">
      <c r="P17487" s="1"/>
      <c r="Q17487" s="8"/>
      <c r="R17487" s="8"/>
      <c r="S17487" s="1"/>
      <c r="V17487" s="2"/>
      <c r="W17487" s="1"/>
      <c r="X17487" s="6"/>
      <c r="Z17487" s="1"/>
    </row>
    <row r="17488" spans="16:26">
      <c r="P17488" s="1"/>
      <c r="Q17488" s="8"/>
      <c r="R17488" s="8"/>
      <c r="S17488" s="1"/>
      <c r="V17488" s="2"/>
      <c r="W17488" s="1"/>
      <c r="X17488" s="6"/>
      <c r="Z17488" s="1"/>
    </row>
    <row r="17489" spans="16:26">
      <c r="P17489" s="1"/>
      <c r="Q17489" s="8"/>
      <c r="R17489" s="8"/>
      <c r="S17489" s="1"/>
      <c r="V17489" s="2"/>
      <c r="W17489" s="1"/>
      <c r="X17489" s="6"/>
      <c r="Z17489" s="1"/>
    </row>
    <row r="17490" spans="16:26">
      <c r="P17490" s="1"/>
      <c r="Q17490" s="8"/>
      <c r="R17490" s="8"/>
      <c r="S17490" s="1"/>
      <c r="V17490" s="2"/>
      <c r="W17490" s="1"/>
      <c r="X17490" s="6"/>
      <c r="Z17490" s="1"/>
    </row>
    <row r="17491" spans="16:26">
      <c r="P17491" s="1"/>
      <c r="Q17491" s="8"/>
      <c r="R17491" s="8"/>
      <c r="S17491" s="1"/>
      <c r="V17491" s="2"/>
      <c r="W17491" s="1"/>
      <c r="X17491" s="6"/>
      <c r="Z17491" s="1"/>
    </row>
    <row r="17492" spans="16:26">
      <c r="P17492" s="1"/>
      <c r="Q17492" s="8"/>
      <c r="R17492" s="8"/>
      <c r="S17492" s="1"/>
      <c r="V17492" s="2"/>
      <c r="W17492" s="1"/>
      <c r="X17492" s="6"/>
      <c r="Z17492" s="1"/>
    </row>
    <row r="17493" spans="16:26">
      <c r="P17493" s="1"/>
      <c r="Q17493" s="8"/>
      <c r="R17493" s="8"/>
      <c r="S17493" s="1"/>
      <c r="V17493" s="2"/>
      <c r="W17493" s="1"/>
      <c r="X17493" s="6"/>
      <c r="Z17493" s="1"/>
    </row>
    <row r="17494" spans="16:26">
      <c r="P17494" s="1"/>
      <c r="Q17494" s="8"/>
      <c r="R17494" s="8"/>
      <c r="S17494" s="1"/>
      <c r="V17494" s="2"/>
      <c r="W17494" s="1"/>
      <c r="X17494" s="6"/>
      <c r="Z17494" s="1"/>
    </row>
    <row r="17495" spans="16:26">
      <c r="P17495" s="1"/>
      <c r="Q17495" s="8"/>
      <c r="R17495" s="8"/>
      <c r="S17495" s="1"/>
      <c r="V17495" s="2"/>
      <c r="W17495" s="1"/>
      <c r="X17495" s="6"/>
      <c r="Z17495" s="1"/>
    </row>
    <row r="17496" spans="16:26">
      <c r="P17496" s="1"/>
      <c r="Q17496" s="8"/>
      <c r="R17496" s="8"/>
      <c r="S17496" s="1"/>
      <c r="V17496" s="2"/>
      <c r="W17496" s="1"/>
      <c r="X17496" s="6"/>
      <c r="Z17496" s="1"/>
    </row>
    <row r="17497" spans="16:26">
      <c r="P17497" s="1"/>
      <c r="Q17497" s="8"/>
      <c r="R17497" s="8"/>
      <c r="S17497" s="1"/>
      <c r="V17497" s="2"/>
      <c r="W17497" s="1"/>
      <c r="X17497" s="6"/>
      <c r="Z17497" s="1"/>
    </row>
    <row r="17498" spans="16:26">
      <c r="P17498" s="1"/>
      <c r="Q17498" s="8"/>
      <c r="R17498" s="8"/>
      <c r="S17498" s="1"/>
      <c r="V17498" s="2"/>
      <c r="W17498" s="1"/>
      <c r="X17498" s="6"/>
      <c r="Z17498" s="1"/>
    </row>
    <row r="17499" spans="16:26">
      <c r="P17499" s="1"/>
      <c r="Q17499" s="8"/>
      <c r="R17499" s="8"/>
      <c r="S17499" s="1"/>
      <c r="V17499" s="2"/>
      <c r="W17499" s="1"/>
      <c r="X17499" s="6"/>
      <c r="Z17499" s="1"/>
    </row>
    <row r="17500" spans="16:26">
      <c r="P17500" s="1"/>
      <c r="Q17500" s="8"/>
      <c r="R17500" s="8"/>
      <c r="S17500" s="1"/>
      <c r="V17500" s="2"/>
      <c r="W17500" s="1"/>
      <c r="X17500" s="6"/>
      <c r="Z17500" s="1"/>
    </row>
    <row r="17501" spans="16:26">
      <c r="P17501" s="1"/>
      <c r="Q17501" s="8"/>
      <c r="R17501" s="8"/>
      <c r="S17501" s="1"/>
      <c r="V17501" s="2"/>
      <c r="W17501" s="1"/>
      <c r="X17501" s="6"/>
      <c r="Z17501" s="1"/>
    </row>
    <row r="17502" spans="16:26">
      <c r="P17502" s="1"/>
      <c r="Q17502" s="8"/>
      <c r="R17502" s="8"/>
      <c r="S17502" s="1"/>
      <c r="V17502" s="2"/>
      <c r="W17502" s="1"/>
      <c r="X17502" s="6"/>
      <c r="Z17502" s="1"/>
    </row>
    <row r="17503" spans="16:26">
      <c r="P17503" s="1"/>
      <c r="Q17503" s="8"/>
      <c r="R17503" s="8"/>
      <c r="S17503" s="1"/>
      <c r="V17503" s="2"/>
      <c r="W17503" s="1"/>
      <c r="X17503" s="6"/>
      <c r="Z17503" s="1"/>
    </row>
    <row r="17504" spans="16:26">
      <c r="P17504" s="1"/>
      <c r="Q17504" s="8"/>
      <c r="R17504" s="8"/>
      <c r="S17504" s="1"/>
      <c r="V17504" s="2"/>
      <c r="W17504" s="1"/>
      <c r="X17504" s="6"/>
      <c r="Z17504" s="1"/>
    </row>
    <row r="17505" spans="16:26">
      <c r="P17505" s="1"/>
      <c r="Q17505" s="8"/>
      <c r="R17505" s="8"/>
      <c r="S17505" s="1"/>
      <c r="V17505" s="2"/>
      <c r="W17505" s="1"/>
      <c r="X17505" s="6"/>
      <c r="Z17505" s="1"/>
    </row>
    <row r="17506" spans="16:26">
      <c r="P17506" s="1"/>
      <c r="Q17506" s="8"/>
      <c r="R17506" s="8"/>
      <c r="S17506" s="1"/>
      <c r="V17506" s="2"/>
      <c r="W17506" s="1"/>
      <c r="X17506" s="6"/>
      <c r="Z17506" s="1"/>
    </row>
    <row r="17507" spans="16:26">
      <c r="P17507" s="1"/>
      <c r="Q17507" s="8"/>
      <c r="R17507" s="8"/>
      <c r="S17507" s="1"/>
      <c r="V17507" s="2"/>
      <c r="W17507" s="1"/>
      <c r="X17507" s="6"/>
      <c r="Z17507" s="1"/>
    </row>
    <row r="17508" spans="16:26">
      <c r="P17508" s="1"/>
      <c r="Q17508" s="8"/>
      <c r="R17508" s="8"/>
      <c r="S17508" s="1"/>
      <c r="V17508" s="2"/>
      <c r="W17508" s="1"/>
      <c r="X17508" s="6"/>
      <c r="Z17508" s="1"/>
    </row>
    <row r="17509" spans="16:26">
      <c r="P17509" s="1"/>
      <c r="Q17509" s="8"/>
      <c r="R17509" s="8"/>
      <c r="S17509" s="1"/>
      <c r="V17509" s="2"/>
      <c r="W17509" s="1"/>
      <c r="X17509" s="6"/>
      <c r="Z17509" s="1"/>
    </row>
    <row r="17510" spans="16:26">
      <c r="P17510" s="1"/>
      <c r="Q17510" s="8"/>
      <c r="R17510" s="8"/>
      <c r="S17510" s="1"/>
      <c r="V17510" s="2"/>
      <c r="W17510" s="1"/>
      <c r="X17510" s="6"/>
      <c r="Z17510" s="1"/>
    </row>
    <row r="17511" spans="16:26">
      <c r="P17511" s="1"/>
      <c r="Q17511" s="8"/>
      <c r="R17511" s="8"/>
      <c r="S17511" s="1"/>
      <c r="V17511" s="2"/>
      <c r="W17511" s="1"/>
      <c r="X17511" s="6"/>
      <c r="Z17511" s="1"/>
    </row>
    <row r="17512" spans="16:26">
      <c r="P17512" s="1"/>
      <c r="Q17512" s="8"/>
      <c r="R17512" s="8"/>
      <c r="S17512" s="1"/>
      <c r="V17512" s="2"/>
      <c r="W17512" s="1"/>
      <c r="X17512" s="6"/>
      <c r="Z17512" s="1"/>
    </row>
    <row r="17513" spans="16:26">
      <c r="P17513" s="1"/>
      <c r="Q17513" s="8"/>
      <c r="R17513" s="8"/>
      <c r="S17513" s="1"/>
      <c r="V17513" s="2"/>
      <c r="W17513" s="1"/>
      <c r="X17513" s="6"/>
      <c r="Z17513" s="1"/>
    </row>
    <row r="17514" spans="16:26">
      <c r="P17514" s="1"/>
      <c r="Q17514" s="8"/>
      <c r="R17514" s="8"/>
      <c r="S17514" s="1"/>
      <c r="V17514" s="2"/>
      <c r="W17514" s="1"/>
      <c r="X17514" s="6"/>
      <c r="Z17514" s="1"/>
    </row>
    <row r="17515" spans="16:26">
      <c r="P17515" s="1"/>
      <c r="Q17515" s="8"/>
      <c r="R17515" s="8"/>
      <c r="S17515" s="1"/>
      <c r="V17515" s="2"/>
      <c r="W17515" s="1"/>
      <c r="X17515" s="6"/>
      <c r="Z17515" s="1"/>
    </row>
    <row r="17516" spans="16:26">
      <c r="P17516" s="1"/>
      <c r="Q17516" s="8"/>
      <c r="R17516" s="8"/>
      <c r="S17516" s="1"/>
      <c r="V17516" s="2"/>
      <c r="W17516" s="1"/>
      <c r="X17516" s="6"/>
      <c r="Z17516" s="1"/>
    </row>
    <row r="17517" spans="16:26">
      <c r="P17517" s="1"/>
      <c r="Q17517" s="8"/>
      <c r="R17517" s="8"/>
      <c r="S17517" s="1"/>
      <c r="V17517" s="2"/>
      <c r="W17517" s="1"/>
      <c r="X17517" s="6"/>
      <c r="Z17517" s="1"/>
    </row>
    <row r="17518" spans="16:26">
      <c r="P17518" s="1"/>
      <c r="Q17518" s="8"/>
      <c r="R17518" s="8"/>
      <c r="S17518" s="1"/>
      <c r="V17518" s="2"/>
      <c r="W17518" s="1"/>
      <c r="X17518" s="6"/>
      <c r="Z17518" s="1"/>
    </row>
    <row r="17519" spans="16:26">
      <c r="P17519" s="1"/>
      <c r="Q17519" s="8"/>
      <c r="R17519" s="8"/>
      <c r="S17519" s="1"/>
      <c r="V17519" s="2"/>
      <c r="W17519" s="1"/>
      <c r="X17519" s="6"/>
      <c r="Z17519" s="1"/>
    </row>
    <row r="17520" spans="16:26">
      <c r="P17520" s="1"/>
      <c r="Q17520" s="8"/>
      <c r="R17520" s="8"/>
      <c r="S17520" s="1"/>
      <c r="V17520" s="2"/>
      <c r="W17520" s="1"/>
      <c r="X17520" s="6"/>
      <c r="Z17520" s="1"/>
    </row>
    <row r="17521" spans="16:26">
      <c r="P17521" s="1"/>
      <c r="Q17521" s="8"/>
      <c r="R17521" s="8"/>
      <c r="S17521" s="1"/>
      <c r="V17521" s="2"/>
      <c r="W17521" s="1"/>
      <c r="X17521" s="6"/>
      <c r="Z17521" s="1"/>
    </row>
    <row r="17522" spans="16:26">
      <c r="P17522" s="1"/>
      <c r="Q17522" s="8"/>
      <c r="R17522" s="8"/>
      <c r="S17522" s="1"/>
      <c r="V17522" s="2"/>
      <c r="W17522" s="1"/>
      <c r="X17522" s="6"/>
      <c r="Z17522" s="1"/>
    </row>
    <row r="17523" spans="16:26">
      <c r="P17523" s="1"/>
      <c r="Q17523" s="8"/>
      <c r="R17523" s="8"/>
      <c r="S17523" s="1"/>
      <c r="V17523" s="2"/>
      <c r="W17523" s="1"/>
      <c r="X17523" s="6"/>
      <c r="Z17523" s="1"/>
    </row>
    <row r="17524" spans="16:26">
      <c r="P17524" s="1"/>
      <c r="Q17524" s="8"/>
      <c r="R17524" s="8"/>
      <c r="S17524" s="1"/>
      <c r="V17524" s="2"/>
      <c r="W17524" s="1"/>
      <c r="X17524" s="6"/>
      <c r="Z17524" s="1"/>
    </row>
    <row r="17525" spans="16:26">
      <c r="P17525" s="1"/>
      <c r="Q17525" s="8"/>
      <c r="R17525" s="8"/>
      <c r="S17525" s="1"/>
      <c r="V17525" s="2"/>
      <c r="W17525" s="1"/>
      <c r="X17525" s="6"/>
      <c r="Z17525" s="1"/>
    </row>
    <row r="17526" spans="16:26">
      <c r="P17526" s="1"/>
      <c r="Q17526" s="8"/>
      <c r="R17526" s="8"/>
      <c r="S17526" s="1"/>
      <c r="V17526" s="2"/>
      <c r="W17526" s="1"/>
      <c r="X17526" s="6"/>
      <c r="Z17526" s="1"/>
    </row>
    <row r="17527" spans="16:26">
      <c r="P17527" s="1"/>
      <c r="Q17527" s="8"/>
      <c r="R17527" s="8"/>
      <c r="S17527" s="1"/>
      <c r="V17527" s="2"/>
      <c r="W17527" s="1"/>
      <c r="X17527" s="6"/>
      <c r="Z17527" s="1"/>
    </row>
    <row r="17528" spans="16:26">
      <c r="P17528" s="1"/>
      <c r="Q17528" s="8"/>
      <c r="R17528" s="8"/>
      <c r="S17528" s="1"/>
      <c r="V17528" s="2"/>
      <c r="W17528" s="1"/>
      <c r="X17528" s="6"/>
      <c r="Z17528" s="1"/>
    </row>
    <row r="17529" spans="16:26">
      <c r="P17529" s="1"/>
      <c r="Q17529" s="8"/>
      <c r="R17529" s="8"/>
      <c r="S17529" s="1"/>
      <c r="V17529" s="2"/>
      <c r="W17529" s="1"/>
      <c r="X17529" s="6"/>
      <c r="Z17529" s="1"/>
    </row>
    <row r="17530" spans="16:26">
      <c r="P17530" s="1"/>
      <c r="Q17530" s="8"/>
      <c r="R17530" s="8"/>
      <c r="S17530" s="1"/>
      <c r="V17530" s="2"/>
      <c r="W17530" s="1"/>
      <c r="X17530" s="6"/>
      <c r="Z17530" s="1"/>
    </row>
    <row r="17531" spans="16:26">
      <c r="P17531" s="1"/>
      <c r="Q17531" s="8"/>
      <c r="R17531" s="8"/>
      <c r="S17531" s="1"/>
      <c r="V17531" s="2"/>
      <c r="W17531" s="1"/>
      <c r="X17531" s="6"/>
      <c r="Z17531" s="1"/>
    </row>
    <row r="17532" spans="16:26">
      <c r="P17532" s="1"/>
      <c r="Q17532" s="8"/>
      <c r="R17532" s="8"/>
      <c r="S17532" s="1"/>
      <c r="V17532" s="2"/>
      <c r="W17532" s="1"/>
      <c r="X17532" s="6"/>
      <c r="Z17532" s="1"/>
    </row>
    <row r="17533" spans="16:26">
      <c r="P17533" s="1"/>
      <c r="Q17533" s="8"/>
      <c r="R17533" s="8"/>
      <c r="S17533" s="1"/>
      <c r="V17533" s="2"/>
      <c r="W17533" s="1"/>
      <c r="X17533" s="6"/>
      <c r="Z17533" s="1"/>
    </row>
    <row r="17534" spans="16:26">
      <c r="P17534" s="1"/>
      <c r="Q17534" s="8"/>
      <c r="R17534" s="8"/>
      <c r="S17534" s="1"/>
      <c r="V17534" s="2"/>
      <c r="W17534" s="1"/>
      <c r="X17534" s="6"/>
      <c r="Z17534" s="1"/>
    </row>
    <row r="17535" spans="16:26">
      <c r="P17535" s="1"/>
      <c r="Q17535" s="8"/>
      <c r="R17535" s="8"/>
      <c r="S17535" s="1"/>
      <c r="V17535" s="2"/>
      <c r="W17535" s="1"/>
      <c r="X17535" s="6"/>
      <c r="Z17535" s="1"/>
    </row>
    <row r="17536" spans="16:26">
      <c r="P17536" s="1"/>
      <c r="Q17536" s="8"/>
      <c r="R17536" s="8"/>
      <c r="S17536" s="1"/>
      <c r="V17536" s="2"/>
      <c r="W17536" s="1"/>
      <c r="X17536" s="6"/>
      <c r="Z17536" s="1"/>
    </row>
    <row r="17537" spans="16:26">
      <c r="P17537" s="1"/>
      <c r="Q17537" s="8"/>
      <c r="R17537" s="8"/>
      <c r="S17537" s="1"/>
      <c r="V17537" s="2"/>
      <c r="W17537" s="1"/>
      <c r="X17537" s="6"/>
      <c r="Z17537" s="1"/>
    </row>
    <row r="17538" spans="16:26">
      <c r="P17538" s="1"/>
      <c r="Q17538" s="8"/>
      <c r="R17538" s="8"/>
      <c r="S17538" s="1"/>
      <c r="V17538" s="2"/>
      <c r="W17538" s="1"/>
      <c r="X17538" s="6"/>
      <c r="Z17538" s="1"/>
    </row>
    <row r="17539" spans="16:26">
      <c r="P17539" s="1"/>
      <c r="Q17539" s="8"/>
      <c r="R17539" s="8"/>
      <c r="S17539" s="1"/>
      <c r="V17539" s="2"/>
      <c r="W17539" s="1"/>
      <c r="X17539" s="6"/>
      <c r="Z17539" s="1"/>
    </row>
    <row r="17540" spans="16:26">
      <c r="P17540" s="1"/>
      <c r="Q17540" s="8"/>
      <c r="R17540" s="8"/>
      <c r="S17540" s="1"/>
      <c r="V17540" s="2"/>
      <c r="W17540" s="1"/>
      <c r="X17540" s="6"/>
      <c r="Z17540" s="1"/>
    </row>
    <row r="17541" spans="16:26">
      <c r="P17541" s="1"/>
      <c r="Q17541" s="8"/>
      <c r="R17541" s="8"/>
      <c r="S17541" s="1"/>
      <c r="V17541" s="2"/>
      <c r="W17541" s="1"/>
      <c r="X17541" s="6"/>
      <c r="Z17541" s="1"/>
    </row>
    <row r="17542" spans="16:26">
      <c r="P17542" s="1"/>
      <c r="Q17542" s="8"/>
      <c r="R17542" s="8"/>
      <c r="S17542" s="1"/>
      <c r="V17542" s="2"/>
      <c r="W17542" s="1"/>
      <c r="X17542" s="6"/>
      <c r="Z17542" s="1"/>
    </row>
    <row r="17543" spans="16:26">
      <c r="P17543" s="1"/>
      <c r="Q17543" s="8"/>
      <c r="R17543" s="8"/>
      <c r="S17543" s="1"/>
      <c r="V17543" s="2"/>
      <c r="W17543" s="1"/>
      <c r="X17543" s="6"/>
      <c r="Z17543" s="1"/>
    </row>
    <row r="17544" spans="16:26">
      <c r="P17544" s="1"/>
      <c r="Q17544" s="8"/>
      <c r="R17544" s="8"/>
      <c r="S17544" s="1"/>
      <c r="V17544" s="2"/>
      <c r="W17544" s="1"/>
      <c r="X17544" s="6"/>
      <c r="Z17544" s="1"/>
    </row>
    <row r="17545" spans="16:26">
      <c r="P17545" s="1"/>
      <c r="Q17545" s="8"/>
      <c r="R17545" s="8"/>
      <c r="S17545" s="1"/>
      <c r="V17545" s="2"/>
      <c r="W17545" s="1"/>
      <c r="X17545" s="6"/>
      <c r="Z17545" s="1"/>
    </row>
    <row r="17546" spans="16:26">
      <c r="P17546" s="1"/>
      <c r="Q17546" s="8"/>
      <c r="R17546" s="8"/>
      <c r="S17546" s="1"/>
      <c r="V17546" s="2"/>
      <c r="W17546" s="1"/>
      <c r="X17546" s="6"/>
      <c r="Z17546" s="1"/>
    </row>
    <row r="17547" spans="16:26">
      <c r="P17547" s="1"/>
      <c r="Q17547" s="8"/>
      <c r="R17547" s="8"/>
      <c r="S17547" s="1"/>
      <c r="V17547" s="2"/>
      <c r="W17547" s="1"/>
      <c r="X17547" s="6"/>
      <c r="Z17547" s="1"/>
    </row>
    <row r="17548" spans="16:26">
      <c r="P17548" s="1"/>
      <c r="Q17548" s="8"/>
      <c r="R17548" s="8"/>
      <c r="S17548" s="1"/>
      <c r="V17548" s="2"/>
      <c r="W17548" s="1"/>
      <c r="X17548" s="6"/>
      <c r="Z17548" s="1"/>
    </row>
    <row r="17549" spans="16:26">
      <c r="P17549" s="1"/>
      <c r="Q17549" s="8"/>
      <c r="R17549" s="8"/>
      <c r="S17549" s="1"/>
      <c r="V17549" s="2"/>
      <c r="W17549" s="1"/>
      <c r="X17549" s="6"/>
      <c r="Z17549" s="1"/>
    </row>
    <row r="17550" spans="16:26">
      <c r="P17550" s="1"/>
      <c r="Q17550" s="8"/>
      <c r="R17550" s="8"/>
      <c r="S17550" s="1"/>
      <c r="V17550" s="2"/>
      <c r="W17550" s="1"/>
      <c r="X17550" s="6"/>
      <c r="Z17550" s="1"/>
    </row>
    <row r="17551" spans="16:26">
      <c r="P17551" s="1"/>
      <c r="Q17551" s="8"/>
      <c r="R17551" s="8"/>
      <c r="S17551" s="1"/>
      <c r="V17551" s="2"/>
      <c r="W17551" s="1"/>
      <c r="X17551" s="6"/>
      <c r="Z17551" s="1"/>
    </row>
    <row r="17552" spans="16:26">
      <c r="P17552" s="1"/>
      <c r="Q17552" s="8"/>
      <c r="R17552" s="8"/>
      <c r="S17552" s="1"/>
      <c r="V17552" s="2"/>
      <c r="W17552" s="1"/>
      <c r="X17552" s="6"/>
      <c r="Z17552" s="1"/>
    </row>
    <row r="17553" spans="16:26">
      <c r="P17553" s="1"/>
      <c r="Q17553" s="8"/>
      <c r="R17553" s="8"/>
      <c r="S17553" s="1"/>
      <c r="V17553" s="2"/>
      <c r="W17553" s="1"/>
      <c r="X17553" s="6"/>
      <c r="Z17553" s="1"/>
    </row>
    <row r="17554" spans="16:26">
      <c r="P17554" s="1"/>
      <c r="Q17554" s="8"/>
      <c r="R17554" s="8"/>
      <c r="S17554" s="1"/>
      <c r="V17554" s="2"/>
      <c r="W17554" s="1"/>
      <c r="X17554" s="6"/>
      <c r="Z17554" s="1"/>
    </row>
    <row r="17555" spans="16:26">
      <c r="P17555" s="1"/>
      <c r="Q17555" s="8"/>
      <c r="R17555" s="8"/>
      <c r="S17555" s="1"/>
      <c r="V17555" s="2"/>
      <c r="W17555" s="1"/>
      <c r="X17555" s="6"/>
      <c r="Z17555" s="1"/>
    </row>
    <row r="17556" spans="16:26">
      <c r="P17556" s="1"/>
      <c r="Q17556" s="8"/>
      <c r="R17556" s="8"/>
      <c r="S17556" s="1"/>
      <c r="V17556" s="2"/>
      <c r="W17556" s="1"/>
      <c r="X17556" s="6"/>
      <c r="Z17556" s="1"/>
    </row>
    <row r="17557" spans="16:26">
      <c r="P17557" s="1"/>
      <c r="Q17557" s="8"/>
      <c r="R17557" s="8"/>
      <c r="S17557" s="1"/>
      <c r="V17557" s="2"/>
      <c r="W17557" s="1"/>
      <c r="X17557" s="6"/>
      <c r="Z17557" s="1"/>
    </row>
    <row r="17558" spans="16:26">
      <c r="P17558" s="1"/>
      <c r="Q17558" s="8"/>
      <c r="R17558" s="8"/>
      <c r="S17558" s="1"/>
      <c r="V17558" s="2"/>
      <c r="W17558" s="1"/>
      <c r="X17558" s="6"/>
      <c r="Z17558" s="1"/>
    </row>
    <row r="17559" spans="16:26">
      <c r="P17559" s="1"/>
      <c r="Q17559" s="8"/>
      <c r="R17559" s="8"/>
      <c r="S17559" s="1"/>
      <c r="V17559" s="2"/>
      <c r="W17559" s="1"/>
      <c r="X17559" s="6"/>
      <c r="Z17559" s="1"/>
    </row>
    <row r="17560" spans="16:26">
      <c r="P17560" s="1"/>
      <c r="Q17560" s="8"/>
      <c r="R17560" s="8"/>
      <c r="S17560" s="1"/>
      <c r="V17560" s="2"/>
      <c r="W17560" s="1"/>
      <c r="X17560" s="6"/>
      <c r="Z17560" s="1"/>
    </row>
    <row r="17561" spans="16:26">
      <c r="P17561" s="1"/>
      <c r="Q17561" s="8"/>
      <c r="R17561" s="8"/>
      <c r="S17561" s="1"/>
      <c r="V17561" s="2"/>
      <c r="W17561" s="1"/>
      <c r="X17561" s="6"/>
      <c r="Z17561" s="1"/>
    </row>
    <row r="17562" spans="16:26">
      <c r="P17562" s="1"/>
      <c r="Q17562" s="8"/>
      <c r="R17562" s="8"/>
      <c r="S17562" s="1"/>
      <c r="V17562" s="2"/>
      <c r="W17562" s="1"/>
      <c r="X17562" s="6"/>
      <c r="Z17562" s="1"/>
    </row>
    <row r="17563" spans="16:26">
      <c r="P17563" s="1"/>
      <c r="Q17563" s="8"/>
      <c r="R17563" s="8"/>
      <c r="S17563" s="1"/>
      <c r="V17563" s="2"/>
      <c r="W17563" s="1"/>
      <c r="X17563" s="6"/>
      <c r="Z17563" s="1"/>
    </row>
    <row r="17564" spans="16:26">
      <c r="P17564" s="1"/>
      <c r="Q17564" s="8"/>
      <c r="R17564" s="8"/>
      <c r="S17564" s="1"/>
      <c r="V17564" s="2"/>
      <c r="W17564" s="1"/>
      <c r="X17564" s="6"/>
      <c r="Z17564" s="1"/>
    </row>
    <row r="17565" spans="16:26">
      <c r="P17565" s="1"/>
      <c r="Q17565" s="8"/>
      <c r="R17565" s="8"/>
      <c r="S17565" s="1"/>
      <c r="V17565" s="2"/>
      <c r="W17565" s="1"/>
      <c r="X17565" s="6"/>
      <c r="Z17565" s="1"/>
    </row>
    <row r="17566" spans="16:26">
      <c r="P17566" s="1"/>
      <c r="Q17566" s="8"/>
      <c r="R17566" s="8"/>
      <c r="S17566" s="1"/>
      <c r="V17566" s="2"/>
      <c r="W17566" s="1"/>
      <c r="X17566" s="6"/>
      <c r="Z17566" s="1"/>
    </row>
    <row r="17567" spans="16:26">
      <c r="P17567" s="1"/>
      <c r="Q17567" s="8"/>
      <c r="R17567" s="8"/>
      <c r="S17567" s="1"/>
      <c r="V17567" s="2"/>
      <c r="W17567" s="1"/>
      <c r="X17567" s="6"/>
      <c r="Z17567" s="1"/>
    </row>
    <row r="17568" spans="16:26">
      <c r="P17568" s="1"/>
      <c r="Q17568" s="8"/>
      <c r="R17568" s="8"/>
      <c r="S17568" s="1"/>
      <c r="V17568" s="2"/>
      <c r="W17568" s="1"/>
      <c r="X17568" s="6"/>
      <c r="Z17568" s="1"/>
    </row>
    <row r="17569" spans="16:26">
      <c r="P17569" s="1"/>
      <c r="Q17569" s="8"/>
      <c r="R17569" s="8"/>
      <c r="S17569" s="1"/>
      <c r="V17569" s="2"/>
      <c r="W17569" s="1"/>
      <c r="X17569" s="6"/>
      <c r="Z17569" s="1"/>
    </row>
    <row r="17570" spans="16:26">
      <c r="P17570" s="1"/>
      <c r="Q17570" s="8"/>
      <c r="R17570" s="8"/>
      <c r="S17570" s="1"/>
      <c r="V17570" s="2"/>
      <c r="W17570" s="1"/>
      <c r="X17570" s="6"/>
      <c r="Z17570" s="1"/>
    </row>
    <row r="17571" spans="16:26">
      <c r="P17571" s="1"/>
      <c r="Q17571" s="8"/>
      <c r="R17571" s="8"/>
      <c r="S17571" s="1"/>
      <c r="V17571" s="2"/>
      <c r="W17571" s="1"/>
      <c r="X17571" s="6"/>
      <c r="Z17571" s="1"/>
    </row>
    <row r="17572" spans="16:26">
      <c r="P17572" s="1"/>
      <c r="Q17572" s="8"/>
      <c r="R17572" s="8"/>
      <c r="S17572" s="1"/>
      <c r="V17572" s="2"/>
      <c r="W17572" s="1"/>
      <c r="X17572" s="6"/>
      <c r="Z17572" s="1"/>
    </row>
    <row r="17573" spans="16:26">
      <c r="P17573" s="1"/>
      <c r="Q17573" s="8"/>
      <c r="R17573" s="8"/>
      <c r="S17573" s="1"/>
      <c r="V17573" s="2"/>
      <c r="W17573" s="1"/>
      <c r="X17573" s="6"/>
      <c r="Z17573" s="1"/>
    </row>
    <row r="17574" spans="16:26">
      <c r="P17574" s="1"/>
      <c r="Q17574" s="8"/>
      <c r="R17574" s="8"/>
      <c r="S17574" s="1"/>
      <c r="V17574" s="2"/>
      <c r="W17574" s="1"/>
      <c r="X17574" s="6"/>
      <c r="Z17574" s="1"/>
    </row>
    <row r="17575" spans="16:26">
      <c r="P17575" s="1"/>
      <c r="Q17575" s="8"/>
      <c r="R17575" s="8"/>
      <c r="S17575" s="1"/>
      <c r="V17575" s="2"/>
      <c r="W17575" s="1"/>
      <c r="X17575" s="6"/>
      <c r="Z17575" s="1"/>
    </row>
    <row r="17576" spans="16:26">
      <c r="P17576" s="1"/>
      <c r="Q17576" s="8"/>
      <c r="R17576" s="8"/>
      <c r="S17576" s="1"/>
      <c r="V17576" s="2"/>
      <c r="W17576" s="1"/>
      <c r="X17576" s="6"/>
      <c r="Z17576" s="1"/>
    </row>
    <row r="17577" spans="16:26">
      <c r="P17577" s="1"/>
      <c r="Q17577" s="8"/>
      <c r="R17577" s="8"/>
      <c r="S17577" s="1"/>
      <c r="V17577" s="2"/>
      <c r="W17577" s="1"/>
      <c r="X17577" s="6"/>
      <c r="Z17577" s="1"/>
    </row>
    <row r="17578" spans="16:26">
      <c r="P17578" s="1"/>
      <c r="Q17578" s="8"/>
      <c r="R17578" s="8"/>
      <c r="S17578" s="1"/>
      <c r="V17578" s="2"/>
      <c r="W17578" s="1"/>
      <c r="X17578" s="6"/>
      <c r="Z17578" s="1"/>
    </row>
    <row r="17579" spans="16:26">
      <c r="P17579" s="1"/>
      <c r="Q17579" s="8"/>
      <c r="R17579" s="8"/>
      <c r="S17579" s="1"/>
      <c r="V17579" s="2"/>
      <c r="W17579" s="1"/>
      <c r="X17579" s="6"/>
      <c r="Z17579" s="1"/>
    </row>
    <row r="17580" spans="16:26">
      <c r="P17580" s="1"/>
      <c r="Q17580" s="8"/>
      <c r="R17580" s="8"/>
      <c r="S17580" s="1"/>
      <c r="V17580" s="2"/>
      <c r="W17580" s="1"/>
      <c r="X17580" s="6"/>
      <c r="Z17580" s="1"/>
    </row>
    <row r="17581" spans="16:26">
      <c r="P17581" s="1"/>
      <c r="Q17581" s="8"/>
      <c r="R17581" s="8"/>
      <c r="S17581" s="1"/>
      <c r="V17581" s="2"/>
      <c r="W17581" s="1"/>
      <c r="X17581" s="6"/>
      <c r="Z17581" s="1"/>
    </row>
    <row r="17582" spans="16:26">
      <c r="P17582" s="1"/>
      <c r="Q17582" s="8"/>
      <c r="R17582" s="8"/>
      <c r="S17582" s="1"/>
      <c r="V17582" s="2"/>
      <c r="W17582" s="1"/>
      <c r="X17582" s="6"/>
      <c r="Z17582" s="1"/>
    </row>
    <row r="17583" spans="16:26">
      <c r="P17583" s="1"/>
      <c r="Q17583" s="8"/>
      <c r="R17583" s="8"/>
      <c r="S17583" s="1"/>
      <c r="V17583" s="2"/>
      <c r="W17583" s="1"/>
      <c r="X17583" s="6"/>
      <c r="Z17583" s="1"/>
    </row>
    <row r="17584" spans="16:26">
      <c r="P17584" s="1"/>
      <c r="Q17584" s="8"/>
      <c r="R17584" s="8"/>
      <c r="S17584" s="1"/>
      <c r="V17584" s="2"/>
      <c r="W17584" s="1"/>
      <c r="X17584" s="6"/>
      <c r="Z17584" s="1"/>
    </row>
    <row r="17585" spans="16:26">
      <c r="P17585" s="1"/>
      <c r="Q17585" s="8"/>
      <c r="R17585" s="8"/>
      <c r="S17585" s="1"/>
      <c r="V17585" s="2"/>
      <c r="W17585" s="1"/>
      <c r="X17585" s="6"/>
      <c r="Z17585" s="1"/>
    </row>
    <row r="17586" spans="16:26">
      <c r="P17586" s="1"/>
      <c r="Q17586" s="8"/>
      <c r="R17586" s="8"/>
      <c r="S17586" s="1"/>
      <c r="V17586" s="2"/>
      <c r="W17586" s="1"/>
      <c r="X17586" s="6"/>
      <c r="Z17586" s="1"/>
    </row>
    <row r="17587" spans="16:26">
      <c r="P17587" s="1"/>
      <c r="Q17587" s="8"/>
      <c r="R17587" s="8"/>
      <c r="S17587" s="1"/>
      <c r="V17587" s="2"/>
      <c r="W17587" s="1"/>
      <c r="X17587" s="6"/>
      <c r="Z17587" s="1"/>
    </row>
    <row r="17588" spans="16:26">
      <c r="P17588" s="1"/>
      <c r="Q17588" s="8"/>
      <c r="R17588" s="8"/>
      <c r="S17588" s="1"/>
      <c r="V17588" s="2"/>
      <c r="W17588" s="1"/>
      <c r="X17588" s="6"/>
      <c r="Z17588" s="1"/>
    </row>
    <row r="17589" spans="16:26">
      <c r="P17589" s="1"/>
      <c r="Q17589" s="8"/>
      <c r="R17589" s="8"/>
      <c r="S17589" s="1"/>
      <c r="V17589" s="2"/>
      <c r="W17589" s="1"/>
      <c r="X17589" s="6"/>
      <c r="Z17589" s="1"/>
    </row>
    <row r="17590" spans="16:26">
      <c r="P17590" s="1"/>
      <c r="Q17590" s="8"/>
      <c r="R17590" s="8"/>
      <c r="S17590" s="1"/>
      <c r="V17590" s="2"/>
      <c r="W17590" s="1"/>
      <c r="X17590" s="6"/>
      <c r="Z17590" s="1"/>
    </row>
    <row r="17591" spans="16:26">
      <c r="P17591" s="1"/>
      <c r="Q17591" s="8"/>
      <c r="R17591" s="8"/>
      <c r="S17591" s="1"/>
      <c r="V17591" s="2"/>
      <c r="W17591" s="1"/>
      <c r="X17591" s="6"/>
      <c r="Z17591" s="1"/>
    </row>
    <row r="17592" spans="16:26">
      <c r="P17592" s="1"/>
      <c r="Q17592" s="8"/>
      <c r="R17592" s="8"/>
      <c r="S17592" s="1"/>
      <c r="V17592" s="2"/>
      <c r="W17592" s="1"/>
      <c r="X17592" s="6"/>
      <c r="Z17592" s="1"/>
    </row>
    <row r="17593" spans="16:26">
      <c r="P17593" s="1"/>
      <c r="Q17593" s="8"/>
      <c r="R17593" s="8"/>
      <c r="S17593" s="1"/>
      <c r="V17593" s="2"/>
      <c r="W17593" s="1"/>
      <c r="X17593" s="6"/>
      <c r="Z17593" s="1"/>
    </row>
    <row r="17594" spans="16:26">
      <c r="P17594" s="1"/>
      <c r="Q17594" s="8"/>
      <c r="R17594" s="8"/>
      <c r="S17594" s="1"/>
      <c r="V17594" s="2"/>
      <c r="W17594" s="1"/>
      <c r="X17594" s="6"/>
      <c r="Z17594" s="1"/>
    </row>
    <row r="17595" spans="16:26">
      <c r="P17595" s="1"/>
      <c r="Q17595" s="8"/>
      <c r="R17595" s="8"/>
      <c r="S17595" s="1"/>
      <c r="V17595" s="2"/>
      <c r="W17595" s="1"/>
      <c r="X17595" s="6"/>
      <c r="Z17595" s="1"/>
    </row>
    <row r="17596" spans="16:26">
      <c r="P17596" s="1"/>
      <c r="Q17596" s="8"/>
      <c r="R17596" s="8"/>
      <c r="S17596" s="1"/>
      <c r="V17596" s="2"/>
      <c r="W17596" s="1"/>
      <c r="X17596" s="6"/>
      <c r="Z17596" s="1"/>
    </row>
    <row r="17597" spans="16:26">
      <c r="P17597" s="1"/>
      <c r="Q17597" s="8"/>
      <c r="R17597" s="8"/>
      <c r="S17597" s="1"/>
      <c r="V17597" s="2"/>
      <c r="W17597" s="1"/>
      <c r="X17597" s="6"/>
      <c r="Z17597" s="1"/>
    </row>
    <row r="17598" spans="16:26">
      <c r="P17598" s="1"/>
      <c r="Q17598" s="8"/>
      <c r="R17598" s="8"/>
      <c r="S17598" s="1"/>
      <c r="V17598" s="2"/>
      <c r="W17598" s="1"/>
      <c r="X17598" s="6"/>
      <c r="Z17598" s="1"/>
    </row>
    <row r="17599" spans="16:26">
      <c r="P17599" s="1"/>
      <c r="Q17599" s="8"/>
      <c r="R17599" s="8"/>
      <c r="S17599" s="1"/>
      <c r="V17599" s="2"/>
      <c r="W17599" s="1"/>
      <c r="X17599" s="6"/>
      <c r="Z17599" s="1"/>
    </row>
    <row r="17600" spans="16:26">
      <c r="P17600" s="1"/>
      <c r="Q17600" s="8"/>
      <c r="R17600" s="8"/>
      <c r="S17600" s="1"/>
      <c r="V17600" s="2"/>
      <c r="W17600" s="1"/>
      <c r="X17600" s="6"/>
      <c r="Z17600" s="1"/>
    </row>
    <row r="17601" spans="16:26">
      <c r="P17601" s="1"/>
      <c r="Q17601" s="8"/>
      <c r="R17601" s="8"/>
      <c r="S17601" s="1"/>
      <c r="V17601" s="2"/>
      <c r="W17601" s="1"/>
      <c r="X17601" s="6"/>
      <c r="Z17601" s="1"/>
    </row>
    <row r="17602" spans="16:26">
      <c r="P17602" s="1"/>
      <c r="Q17602" s="8"/>
      <c r="R17602" s="8"/>
      <c r="S17602" s="1"/>
      <c r="V17602" s="2"/>
      <c r="W17602" s="1"/>
      <c r="X17602" s="6"/>
      <c r="Z17602" s="1"/>
    </row>
    <row r="17603" spans="16:26">
      <c r="P17603" s="1"/>
      <c r="Q17603" s="8"/>
      <c r="R17603" s="8"/>
      <c r="S17603" s="1"/>
      <c r="V17603" s="2"/>
      <c r="W17603" s="1"/>
      <c r="X17603" s="6"/>
      <c r="Z17603" s="1"/>
    </row>
    <row r="17604" spans="16:26">
      <c r="P17604" s="1"/>
      <c r="Q17604" s="8"/>
      <c r="R17604" s="8"/>
      <c r="S17604" s="1"/>
      <c r="V17604" s="2"/>
      <c r="W17604" s="1"/>
      <c r="X17604" s="6"/>
      <c r="Z17604" s="1"/>
    </row>
    <row r="17605" spans="16:26">
      <c r="P17605" s="1"/>
      <c r="Q17605" s="8"/>
      <c r="R17605" s="8"/>
      <c r="S17605" s="1"/>
      <c r="V17605" s="2"/>
      <c r="W17605" s="1"/>
      <c r="X17605" s="6"/>
      <c r="Z17605" s="1"/>
    </row>
    <row r="17606" spans="16:26">
      <c r="P17606" s="1"/>
      <c r="Q17606" s="8"/>
      <c r="R17606" s="8"/>
      <c r="S17606" s="1"/>
      <c r="V17606" s="2"/>
      <c r="W17606" s="1"/>
      <c r="X17606" s="6"/>
      <c r="Z17606" s="1"/>
    </row>
    <row r="17607" spans="16:26">
      <c r="P17607" s="1"/>
      <c r="Q17607" s="8"/>
      <c r="R17607" s="8"/>
      <c r="S17607" s="1"/>
      <c r="V17607" s="2"/>
      <c r="W17607" s="1"/>
      <c r="X17607" s="6"/>
      <c r="Z17607" s="1"/>
    </row>
    <row r="17608" spans="16:26">
      <c r="P17608" s="1"/>
      <c r="Q17608" s="8"/>
      <c r="R17608" s="8"/>
      <c r="S17608" s="1"/>
      <c r="V17608" s="2"/>
      <c r="W17608" s="1"/>
      <c r="X17608" s="6"/>
      <c r="Z17608" s="1"/>
    </row>
    <row r="17609" spans="16:26">
      <c r="P17609" s="1"/>
      <c r="Q17609" s="8"/>
      <c r="R17609" s="8"/>
      <c r="S17609" s="1"/>
      <c r="V17609" s="2"/>
      <c r="W17609" s="1"/>
      <c r="X17609" s="6"/>
      <c r="Z17609" s="1"/>
    </row>
    <row r="17610" spans="16:26">
      <c r="P17610" s="1"/>
      <c r="Q17610" s="8"/>
      <c r="R17610" s="8"/>
      <c r="S17610" s="1"/>
      <c r="V17610" s="2"/>
      <c r="W17610" s="1"/>
      <c r="X17610" s="6"/>
      <c r="Z17610" s="1"/>
    </row>
    <row r="17611" spans="16:26">
      <c r="P17611" s="1"/>
      <c r="Q17611" s="8"/>
      <c r="R17611" s="8"/>
      <c r="S17611" s="1"/>
      <c r="V17611" s="2"/>
      <c r="W17611" s="1"/>
      <c r="X17611" s="6"/>
      <c r="Z17611" s="1"/>
    </row>
    <row r="17612" spans="16:26">
      <c r="P17612" s="1"/>
      <c r="Q17612" s="8"/>
      <c r="R17612" s="8"/>
      <c r="S17612" s="1"/>
      <c r="V17612" s="2"/>
      <c r="W17612" s="1"/>
      <c r="X17612" s="6"/>
      <c r="Z17612" s="1"/>
    </row>
    <row r="17613" spans="16:26">
      <c r="P17613" s="1"/>
      <c r="Q17613" s="8"/>
      <c r="R17613" s="8"/>
      <c r="S17613" s="1"/>
      <c r="V17613" s="2"/>
      <c r="W17613" s="1"/>
      <c r="X17613" s="6"/>
      <c r="Z17613" s="1"/>
    </row>
    <row r="17614" spans="16:26">
      <c r="P17614" s="1"/>
      <c r="Q17614" s="8"/>
      <c r="R17614" s="8"/>
      <c r="S17614" s="1"/>
      <c r="V17614" s="2"/>
      <c r="W17614" s="1"/>
      <c r="X17614" s="6"/>
      <c r="Z17614" s="1"/>
    </row>
    <row r="17615" spans="16:26">
      <c r="P17615" s="1"/>
      <c r="Q17615" s="8"/>
      <c r="R17615" s="8"/>
      <c r="S17615" s="1"/>
      <c r="V17615" s="2"/>
      <c r="W17615" s="1"/>
      <c r="X17615" s="6"/>
      <c r="Z17615" s="1"/>
    </row>
    <row r="17616" spans="16:26">
      <c r="P17616" s="1"/>
      <c r="Q17616" s="8"/>
      <c r="R17616" s="8"/>
      <c r="S17616" s="1"/>
      <c r="V17616" s="2"/>
      <c r="W17616" s="1"/>
      <c r="X17616" s="6"/>
      <c r="Z17616" s="1"/>
    </row>
    <row r="17617" spans="16:26">
      <c r="P17617" s="1"/>
      <c r="Q17617" s="8"/>
      <c r="R17617" s="8"/>
      <c r="S17617" s="1"/>
      <c r="V17617" s="2"/>
      <c r="W17617" s="1"/>
      <c r="X17617" s="6"/>
      <c r="Z17617" s="1"/>
    </row>
    <row r="17618" spans="16:26">
      <c r="P17618" s="1"/>
      <c r="Q17618" s="8"/>
      <c r="R17618" s="8"/>
      <c r="S17618" s="1"/>
      <c r="V17618" s="2"/>
      <c r="W17618" s="1"/>
      <c r="X17618" s="6"/>
      <c r="Z17618" s="1"/>
    </row>
    <row r="17619" spans="16:26">
      <c r="P17619" s="1"/>
      <c r="Q17619" s="8"/>
      <c r="R17619" s="8"/>
      <c r="S17619" s="1"/>
      <c r="V17619" s="2"/>
      <c r="W17619" s="1"/>
      <c r="X17619" s="6"/>
      <c r="Z17619" s="1"/>
    </row>
    <row r="17620" spans="16:26">
      <c r="P17620" s="1"/>
      <c r="Q17620" s="8"/>
      <c r="R17620" s="8"/>
      <c r="S17620" s="1"/>
      <c r="V17620" s="2"/>
      <c r="W17620" s="1"/>
      <c r="X17620" s="6"/>
      <c r="Z17620" s="1"/>
    </row>
    <row r="17621" spans="16:26">
      <c r="P17621" s="1"/>
      <c r="Q17621" s="8"/>
      <c r="R17621" s="8"/>
      <c r="S17621" s="1"/>
      <c r="V17621" s="2"/>
      <c r="W17621" s="1"/>
      <c r="X17621" s="6"/>
      <c r="Z17621" s="1"/>
    </row>
    <row r="17622" spans="16:26">
      <c r="P17622" s="1"/>
      <c r="Q17622" s="8"/>
      <c r="R17622" s="8"/>
      <c r="S17622" s="1"/>
      <c r="V17622" s="2"/>
      <c r="W17622" s="1"/>
      <c r="X17622" s="6"/>
      <c r="Z17622" s="1"/>
    </row>
    <row r="17623" spans="16:26">
      <c r="P17623" s="1"/>
      <c r="Q17623" s="8"/>
      <c r="R17623" s="8"/>
      <c r="S17623" s="1"/>
      <c r="V17623" s="2"/>
      <c r="W17623" s="1"/>
      <c r="X17623" s="6"/>
      <c r="Z17623" s="1"/>
    </row>
    <row r="17624" spans="16:26">
      <c r="P17624" s="1"/>
      <c r="Q17624" s="8"/>
      <c r="R17624" s="8"/>
      <c r="S17624" s="1"/>
      <c r="V17624" s="2"/>
      <c r="W17624" s="1"/>
      <c r="X17624" s="6"/>
      <c r="Z17624" s="1"/>
    </row>
    <row r="17625" spans="16:26">
      <c r="P17625" s="1"/>
      <c r="Q17625" s="8"/>
      <c r="R17625" s="8"/>
      <c r="S17625" s="1"/>
      <c r="V17625" s="2"/>
      <c r="W17625" s="1"/>
      <c r="X17625" s="6"/>
      <c r="Z17625" s="1"/>
    </row>
    <row r="17626" spans="16:26">
      <c r="P17626" s="1"/>
      <c r="Q17626" s="8"/>
      <c r="R17626" s="8"/>
      <c r="S17626" s="1"/>
      <c r="V17626" s="2"/>
      <c r="W17626" s="1"/>
      <c r="X17626" s="6"/>
      <c r="Z17626" s="1"/>
    </row>
    <row r="17627" spans="16:26">
      <c r="P17627" s="1"/>
      <c r="Q17627" s="8"/>
      <c r="R17627" s="8"/>
      <c r="S17627" s="1"/>
      <c r="V17627" s="2"/>
      <c r="W17627" s="1"/>
      <c r="X17627" s="6"/>
      <c r="Z17627" s="1"/>
    </row>
    <row r="17628" spans="16:26">
      <c r="P17628" s="1"/>
      <c r="Q17628" s="8"/>
      <c r="R17628" s="8"/>
      <c r="S17628" s="1"/>
      <c r="V17628" s="2"/>
      <c r="W17628" s="1"/>
      <c r="X17628" s="6"/>
      <c r="Z17628" s="1"/>
    </row>
    <row r="17629" spans="16:26">
      <c r="P17629" s="1"/>
      <c r="Q17629" s="8"/>
      <c r="R17629" s="8"/>
      <c r="S17629" s="1"/>
      <c r="V17629" s="2"/>
      <c r="W17629" s="1"/>
      <c r="X17629" s="6"/>
      <c r="Z17629" s="1"/>
    </row>
    <row r="17630" spans="16:26">
      <c r="P17630" s="1"/>
      <c r="Q17630" s="8"/>
      <c r="R17630" s="8"/>
      <c r="S17630" s="1"/>
      <c r="V17630" s="2"/>
      <c r="W17630" s="1"/>
      <c r="X17630" s="6"/>
      <c r="Z17630" s="1"/>
    </row>
    <row r="17631" spans="16:26">
      <c r="P17631" s="1"/>
      <c r="Q17631" s="8"/>
      <c r="R17631" s="8"/>
      <c r="S17631" s="1"/>
      <c r="V17631" s="2"/>
      <c r="W17631" s="1"/>
      <c r="X17631" s="6"/>
      <c r="Z17631" s="1"/>
    </row>
    <row r="17632" spans="16:26">
      <c r="P17632" s="1"/>
      <c r="Q17632" s="8"/>
      <c r="R17632" s="8"/>
      <c r="S17632" s="1"/>
      <c r="V17632" s="2"/>
      <c r="W17632" s="1"/>
      <c r="X17632" s="6"/>
      <c r="Z17632" s="1"/>
    </row>
    <row r="17633" spans="16:26">
      <c r="P17633" s="1"/>
      <c r="Q17633" s="8"/>
      <c r="R17633" s="8"/>
      <c r="S17633" s="1"/>
      <c r="V17633" s="2"/>
      <c r="W17633" s="1"/>
      <c r="X17633" s="6"/>
      <c r="Z17633" s="1"/>
    </row>
    <row r="17634" spans="16:26">
      <c r="P17634" s="1"/>
      <c r="Q17634" s="8"/>
      <c r="R17634" s="8"/>
      <c r="S17634" s="1"/>
      <c r="V17634" s="2"/>
      <c r="W17634" s="1"/>
      <c r="X17634" s="6"/>
      <c r="Z17634" s="1"/>
    </row>
    <row r="17635" spans="16:26">
      <c r="P17635" s="1"/>
      <c r="Q17635" s="8"/>
      <c r="R17635" s="8"/>
      <c r="S17635" s="1"/>
      <c r="V17635" s="2"/>
      <c r="W17635" s="1"/>
      <c r="X17635" s="6"/>
      <c r="Z17635" s="1"/>
    </row>
    <row r="17636" spans="16:26">
      <c r="P17636" s="1"/>
      <c r="Q17636" s="8"/>
      <c r="R17636" s="8"/>
      <c r="S17636" s="1"/>
      <c r="V17636" s="2"/>
      <c r="W17636" s="1"/>
      <c r="X17636" s="6"/>
      <c r="Z17636" s="1"/>
    </row>
    <row r="17637" spans="16:26">
      <c r="P17637" s="1"/>
      <c r="Q17637" s="8"/>
      <c r="R17637" s="8"/>
      <c r="S17637" s="1"/>
      <c r="V17637" s="2"/>
      <c r="W17637" s="1"/>
      <c r="X17637" s="6"/>
      <c r="Z17637" s="1"/>
    </row>
    <row r="17638" spans="16:26">
      <c r="P17638" s="1"/>
      <c r="Q17638" s="8"/>
      <c r="R17638" s="8"/>
      <c r="S17638" s="1"/>
      <c r="V17638" s="2"/>
      <c r="W17638" s="1"/>
      <c r="X17638" s="6"/>
      <c r="Z17638" s="1"/>
    </row>
    <row r="17639" spans="16:26">
      <c r="P17639" s="1"/>
      <c r="Q17639" s="8"/>
      <c r="R17639" s="8"/>
      <c r="S17639" s="1"/>
      <c r="V17639" s="2"/>
      <c r="W17639" s="1"/>
      <c r="X17639" s="6"/>
      <c r="Z17639" s="1"/>
    </row>
    <row r="17640" spans="16:26">
      <c r="P17640" s="1"/>
      <c r="Q17640" s="8"/>
      <c r="R17640" s="8"/>
      <c r="S17640" s="1"/>
      <c r="V17640" s="2"/>
      <c r="W17640" s="1"/>
      <c r="X17640" s="6"/>
      <c r="Z17640" s="1"/>
    </row>
    <row r="17641" spans="16:26">
      <c r="P17641" s="1"/>
      <c r="Q17641" s="8"/>
      <c r="R17641" s="8"/>
      <c r="S17641" s="1"/>
      <c r="V17641" s="2"/>
      <c r="W17641" s="1"/>
      <c r="X17641" s="6"/>
      <c r="Z17641" s="1"/>
    </row>
    <row r="17642" spans="16:26">
      <c r="P17642" s="1"/>
      <c r="Q17642" s="8"/>
      <c r="R17642" s="8"/>
      <c r="S17642" s="1"/>
      <c r="V17642" s="2"/>
      <c r="W17642" s="1"/>
      <c r="X17642" s="6"/>
      <c r="Z17642" s="1"/>
    </row>
    <row r="17643" spans="16:26">
      <c r="P17643" s="1"/>
      <c r="Q17643" s="8"/>
      <c r="R17643" s="8"/>
      <c r="S17643" s="1"/>
      <c r="V17643" s="2"/>
      <c r="W17643" s="1"/>
      <c r="X17643" s="6"/>
      <c r="Z17643" s="1"/>
    </row>
    <row r="17644" spans="16:26">
      <c r="P17644" s="1"/>
      <c r="Q17644" s="8"/>
      <c r="R17644" s="8"/>
      <c r="S17644" s="1"/>
      <c r="V17644" s="2"/>
      <c r="W17644" s="1"/>
      <c r="X17644" s="6"/>
      <c r="Z17644" s="1"/>
    </row>
    <row r="17645" spans="16:26">
      <c r="P17645" s="1"/>
      <c r="Q17645" s="8"/>
      <c r="R17645" s="8"/>
      <c r="S17645" s="1"/>
      <c r="V17645" s="2"/>
      <c r="W17645" s="1"/>
      <c r="X17645" s="6"/>
      <c r="Z17645" s="1"/>
    </row>
    <row r="17646" spans="16:26">
      <c r="P17646" s="1"/>
      <c r="Q17646" s="8"/>
      <c r="R17646" s="8"/>
      <c r="S17646" s="1"/>
      <c r="V17646" s="2"/>
      <c r="W17646" s="1"/>
      <c r="X17646" s="6"/>
      <c r="Z17646" s="1"/>
    </row>
    <row r="17647" spans="16:26">
      <c r="P17647" s="1"/>
      <c r="Q17647" s="8"/>
      <c r="R17647" s="8"/>
      <c r="S17647" s="1"/>
      <c r="V17647" s="2"/>
      <c r="W17647" s="1"/>
      <c r="X17647" s="6"/>
      <c r="Z17647" s="1"/>
    </row>
    <row r="17648" spans="16:26">
      <c r="P17648" s="1"/>
      <c r="Q17648" s="8"/>
      <c r="R17648" s="8"/>
      <c r="S17648" s="1"/>
      <c r="V17648" s="2"/>
      <c r="W17648" s="1"/>
      <c r="X17648" s="6"/>
      <c r="Z17648" s="1"/>
    </row>
    <row r="17649" spans="16:26">
      <c r="P17649" s="1"/>
      <c r="Q17649" s="8"/>
      <c r="R17649" s="8"/>
      <c r="S17649" s="1"/>
      <c r="V17649" s="2"/>
      <c r="W17649" s="1"/>
      <c r="X17649" s="6"/>
      <c r="Z17649" s="1"/>
    </row>
    <row r="17650" spans="16:26">
      <c r="P17650" s="1"/>
      <c r="Q17650" s="8"/>
      <c r="R17650" s="8"/>
      <c r="S17650" s="1"/>
      <c r="V17650" s="2"/>
      <c r="W17650" s="1"/>
      <c r="X17650" s="6"/>
      <c r="Z17650" s="1"/>
    </row>
    <row r="17651" spans="16:26">
      <c r="P17651" s="1"/>
      <c r="Q17651" s="8"/>
      <c r="R17651" s="8"/>
      <c r="S17651" s="1"/>
      <c r="V17651" s="2"/>
      <c r="W17651" s="1"/>
      <c r="X17651" s="6"/>
      <c r="Z17651" s="1"/>
    </row>
    <row r="17652" spans="16:26">
      <c r="P17652" s="1"/>
      <c r="Q17652" s="8"/>
      <c r="R17652" s="8"/>
      <c r="S17652" s="1"/>
      <c r="V17652" s="2"/>
      <c r="W17652" s="1"/>
      <c r="X17652" s="6"/>
      <c r="Z17652" s="1"/>
    </row>
    <row r="17653" spans="16:26">
      <c r="P17653" s="1"/>
      <c r="Q17653" s="8"/>
      <c r="R17653" s="8"/>
      <c r="S17653" s="1"/>
      <c r="V17653" s="2"/>
      <c r="W17653" s="1"/>
      <c r="X17653" s="6"/>
      <c r="Z17653" s="1"/>
    </row>
    <row r="17654" spans="16:26">
      <c r="P17654" s="1"/>
      <c r="Q17654" s="8"/>
      <c r="R17654" s="8"/>
      <c r="S17654" s="1"/>
      <c r="V17654" s="2"/>
      <c r="W17654" s="1"/>
      <c r="X17654" s="6"/>
      <c r="Z17654" s="1"/>
    </row>
    <row r="17655" spans="16:26">
      <c r="P17655" s="1"/>
      <c r="Q17655" s="8"/>
      <c r="R17655" s="8"/>
      <c r="S17655" s="1"/>
      <c r="V17655" s="2"/>
      <c r="W17655" s="1"/>
      <c r="X17655" s="6"/>
      <c r="Z17655" s="1"/>
    </row>
    <row r="17656" spans="16:26">
      <c r="P17656" s="1"/>
      <c r="Q17656" s="8"/>
      <c r="R17656" s="8"/>
      <c r="S17656" s="1"/>
      <c r="V17656" s="2"/>
      <c r="W17656" s="1"/>
      <c r="X17656" s="6"/>
      <c r="Z17656" s="1"/>
    </row>
    <row r="17657" spans="16:26">
      <c r="P17657" s="1"/>
      <c r="Q17657" s="8"/>
      <c r="R17657" s="8"/>
      <c r="S17657" s="1"/>
      <c r="V17657" s="2"/>
      <c r="W17657" s="1"/>
      <c r="X17657" s="6"/>
      <c r="Z17657" s="1"/>
    </row>
    <row r="17658" spans="16:26">
      <c r="P17658" s="1"/>
      <c r="Q17658" s="8"/>
      <c r="R17658" s="8"/>
      <c r="S17658" s="1"/>
      <c r="V17658" s="2"/>
      <c r="W17658" s="1"/>
      <c r="X17658" s="6"/>
      <c r="Z17658" s="1"/>
    </row>
    <row r="17659" spans="16:26">
      <c r="P17659" s="1"/>
      <c r="Q17659" s="8"/>
      <c r="R17659" s="8"/>
      <c r="S17659" s="1"/>
      <c r="V17659" s="2"/>
      <c r="W17659" s="1"/>
      <c r="X17659" s="6"/>
      <c r="Z17659" s="1"/>
    </row>
    <row r="17660" spans="16:26">
      <c r="P17660" s="1"/>
      <c r="Q17660" s="8"/>
      <c r="R17660" s="8"/>
      <c r="S17660" s="1"/>
      <c r="V17660" s="2"/>
      <c r="W17660" s="1"/>
      <c r="X17660" s="6"/>
      <c r="Z17660" s="1"/>
    </row>
    <row r="17661" spans="16:26">
      <c r="P17661" s="1"/>
      <c r="Q17661" s="8"/>
      <c r="R17661" s="8"/>
      <c r="S17661" s="1"/>
      <c r="V17661" s="2"/>
      <c r="W17661" s="1"/>
      <c r="X17661" s="6"/>
      <c r="Z17661" s="1"/>
    </row>
    <row r="17662" spans="16:26">
      <c r="P17662" s="1"/>
      <c r="Q17662" s="8"/>
      <c r="R17662" s="8"/>
      <c r="S17662" s="1"/>
      <c r="V17662" s="2"/>
      <c r="W17662" s="1"/>
      <c r="X17662" s="6"/>
      <c r="Z17662" s="1"/>
    </row>
    <row r="17663" spans="16:26">
      <c r="P17663" s="1"/>
      <c r="Q17663" s="8"/>
      <c r="R17663" s="8"/>
      <c r="S17663" s="1"/>
      <c r="V17663" s="2"/>
      <c r="W17663" s="1"/>
      <c r="X17663" s="6"/>
      <c r="Z17663" s="1"/>
    </row>
    <row r="17664" spans="16:26">
      <c r="P17664" s="1"/>
      <c r="Q17664" s="8"/>
      <c r="R17664" s="8"/>
      <c r="S17664" s="1"/>
      <c r="V17664" s="2"/>
      <c r="W17664" s="1"/>
      <c r="X17664" s="6"/>
      <c r="Z17664" s="1"/>
    </row>
    <row r="17665" spans="16:26">
      <c r="P17665" s="1"/>
      <c r="Q17665" s="8"/>
      <c r="R17665" s="8"/>
      <c r="S17665" s="1"/>
      <c r="V17665" s="2"/>
      <c r="W17665" s="1"/>
      <c r="X17665" s="6"/>
      <c r="Z17665" s="1"/>
    </row>
    <row r="17666" spans="16:26">
      <c r="P17666" s="1"/>
      <c r="Q17666" s="8"/>
      <c r="R17666" s="8"/>
      <c r="S17666" s="1"/>
      <c r="V17666" s="2"/>
      <c r="W17666" s="1"/>
      <c r="X17666" s="6"/>
      <c r="Z17666" s="1"/>
    </row>
    <row r="17667" spans="16:26">
      <c r="P17667" s="1"/>
      <c r="Q17667" s="8"/>
      <c r="R17667" s="8"/>
      <c r="S17667" s="1"/>
      <c r="V17667" s="2"/>
      <c r="W17667" s="1"/>
      <c r="X17667" s="6"/>
      <c r="Z17667" s="1"/>
    </row>
    <row r="17668" spans="16:26">
      <c r="P17668" s="1"/>
      <c r="Q17668" s="8"/>
      <c r="R17668" s="8"/>
      <c r="S17668" s="1"/>
      <c r="V17668" s="2"/>
      <c r="W17668" s="1"/>
      <c r="X17668" s="6"/>
      <c r="Z17668" s="1"/>
    </row>
    <row r="17669" spans="16:26">
      <c r="P17669" s="1"/>
      <c r="Q17669" s="8"/>
      <c r="R17669" s="8"/>
      <c r="S17669" s="1"/>
      <c r="V17669" s="2"/>
      <c r="W17669" s="1"/>
      <c r="X17669" s="6"/>
      <c r="Z17669" s="1"/>
    </row>
    <row r="17670" spans="16:26">
      <c r="P17670" s="1"/>
      <c r="Q17670" s="8"/>
      <c r="R17670" s="8"/>
      <c r="S17670" s="1"/>
      <c r="V17670" s="2"/>
      <c r="W17670" s="1"/>
      <c r="X17670" s="6"/>
      <c r="Z17670" s="1"/>
    </row>
    <row r="17671" spans="16:26">
      <c r="P17671" s="1"/>
      <c r="Q17671" s="8"/>
      <c r="R17671" s="8"/>
      <c r="S17671" s="1"/>
      <c r="V17671" s="2"/>
      <c r="W17671" s="1"/>
      <c r="X17671" s="6"/>
      <c r="Z17671" s="1"/>
    </row>
    <row r="17672" spans="16:26">
      <c r="P17672" s="1"/>
      <c r="Q17672" s="8"/>
      <c r="R17672" s="8"/>
      <c r="S17672" s="1"/>
      <c r="V17672" s="2"/>
      <c r="W17672" s="1"/>
      <c r="X17672" s="6"/>
      <c r="Z17672" s="1"/>
    </row>
    <row r="17673" spans="16:26">
      <c r="P17673" s="1"/>
      <c r="Q17673" s="8"/>
      <c r="R17673" s="8"/>
      <c r="S17673" s="1"/>
      <c r="V17673" s="2"/>
      <c r="W17673" s="1"/>
      <c r="X17673" s="6"/>
      <c r="Z17673" s="1"/>
    </row>
    <row r="17674" spans="16:26">
      <c r="P17674" s="1"/>
      <c r="Q17674" s="8"/>
      <c r="R17674" s="8"/>
      <c r="S17674" s="1"/>
      <c r="V17674" s="2"/>
      <c r="W17674" s="1"/>
      <c r="X17674" s="6"/>
      <c r="Z17674" s="1"/>
    </row>
    <row r="17675" spans="16:26">
      <c r="P17675" s="1"/>
      <c r="Q17675" s="8"/>
      <c r="R17675" s="8"/>
      <c r="S17675" s="1"/>
      <c r="V17675" s="2"/>
      <c r="W17675" s="1"/>
      <c r="X17675" s="6"/>
      <c r="Z17675" s="1"/>
    </row>
    <row r="17676" spans="16:26">
      <c r="P17676" s="1"/>
      <c r="Q17676" s="8"/>
      <c r="R17676" s="8"/>
      <c r="S17676" s="1"/>
      <c r="V17676" s="2"/>
      <c r="W17676" s="1"/>
      <c r="X17676" s="6"/>
      <c r="Z17676" s="1"/>
    </row>
    <row r="17677" spans="16:26">
      <c r="P17677" s="1"/>
      <c r="Q17677" s="8"/>
      <c r="R17677" s="8"/>
      <c r="S17677" s="1"/>
      <c r="V17677" s="2"/>
      <c r="W17677" s="1"/>
      <c r="X17677" s="6"/>
      <c r="Z17677" s="1"/>
    </row>
    <row r="17678" spans="16:26">
      <c r="P17678" s="1"/>
      <c r="Q17678" s="8"/>
      <c r="R17678" s="8"/>
      <c r="S17678" s="1"/>
      <c r="V17678" s="2"/>
      <c r="W17678" s="1"/>
      <c r="X17678" s="6"/>
      <c r="Z17678" s="1"/>
    </row>
    <row r="17679" spans="16:26">
      <c r="P17679" s="1"/>
      <c r="Q17679" s="8"/>
      <c r="R17679" s="8"/>
      <c r="S17679" s="1"/>
      <c r="V17679" s="2"/>
      <c r="W17679" s="1"/>
      <c r="X17679" s="6"/>
      <c r="Z17679" s="1"/>
    </row>
    <row r="17680" spans="16:26">
      <c r="P17680" s="1"/>
      <c r="Q17680" s="8"/>
      <c r="R17680" s="8"/>
      <c r="S17680" s="1"/>
      <c r="V17680" s="2"/>
      <c r="W17680" s="1"/>
      <c r="X17680" s="6"/>
      <c r="Z17680" s="1"/>
    </row>
    <row r="17681" spans="16:26">
      <c r="P17681" s="1"/>
      <c r="Q17681" s="8"/>
      <c r="R17681" s="8"/>
      <c r="S17681" s="1"/>
      <c r="V17681" s="2"/>
      <c r="W17681" s="1"/>
      <c r="X17681" s="6"/>
      <c r="Z17681" s="1"/>
    </row>
    <row r="17682" spans="16:26">
      <c r="P17682" s="1"/>
      <c r="Q17682" s="8"/>
      <c r="R17682" s="8"/>
      <c r="S17682" s="1"/>
      <c r="V17682" s="2"/>
      <c r="W17682" s="1"/>
      <c r="X17682" s="6"/>
      <c r="Z17682" s="1"/>
    </row>
    <row r="17683" spans="16:26">
      <c r="P17683" s="1"/>
      <c r="Q17683" s="8"/>
      <c r="R17683" s="8"/>
      <c r="S17683" s="1"/>
      <c r="V17683" s="2"/>
      <c r="W17683" s="1"/>
      <c r="X17683" s="6"/>
      <c r="Z17683" s="1"/>
    </row>
    <row r="17684" spans="16:26">
      <c r="P17684" s="1"/>
      <c r="Q17684" s="8"/>
      <c r="R17684" s="8"/>
      <c r="S17684" s="1"/>
      <c r="V17684" s="2"/>
      <c r="W17684" s="1"/>
      <c r="X17684" s="6"/>
      <c r="Z17684" s="1"/>
    </row>
    <row r="17685" spans="16:26">
      <c r="P17685" s="1"/>
      <c r="Q17685" s="8"/>
      <c r="R17685" s="8"/>
      <c r="S17685" s="1"/>
      <c r="V17685" s="2"/>
      <c r="W17685" s="1"/>
      <c r="X17685" s="6"/>
      <c r="Z17685" s="1"/>
    </row>
    <row r="17686" spans="16:26">
      <c r="P17686" s="1"/>
      <c r="Q17686" s="8"/>
      <c r="R17686" s="8"/>
      <c r="S17686" s="1"/>
      <c r="V17686" s="2"/>
      <c r="W17686" s="1"/>
      <c r="X17686" s="6"/>
      <c r="Z17686" s="1"/>
    </row>
    <row r="17687" spans="16:26">
      <c r="P17687" s="1"/>
      <c r="Q17687" s="8"/>
      <c r="R17687" s="8"/>
      <c r="S17687" s="1"/>
      <c r="V17687" s="2"/>
      <c r="W17687" s="1"/>
      <c r="X17687" s="6"/>
      <c r="Z17687" s="1"/>
    </row>
    <row r="17688" spans="16:26">
      <c r="P17688" s="1"/>
      <c r="Q17688" s="8"/>
      <c r="R17688" s="8"/>
      <c r="S17688" s="1"/>
      <c r="V17688" s="2"/>
      <c r="W17688" s="1"/>
      <c r="X17688" s="6"/>
      <c r="Z17688" s="1"/>
    </row>
    <row r="17689" spans="16:26">
      <c r="P17689" s="1"/>
      <c r="Q17689" s="8"/>
      <c r="R17689" s="8"/>
      <c r="S17689" s="1"/>
      <c r="V17689" s="2"/>
      <c r="W17689" s="1"/>
      <c r="X17689" s="6"/>
      <c r="Z17689" s="1"/>
    </row>
    <row r="17690" spans="16:26">
      <c r="P17690" s="1"/>
      <c r="Q17690" s="8"/>
      <c r="R17690" s="8"/>
      <c r="S17690" s="1"/>
      <c r="V17690" s="2"/>
      <c r="W17690" s="1"/>
      <c r="X17690" s="6"/>
      <c r="Z17690" s="1"/>
    </row>
    <row r="17691" spans="16:26">
      <c r="P17691" s="1"/>
      <c r="Q17691" s="8"/>
      <c r="R17691" s="8"/>
      <c r="S17691" s="1"/>
      <c r="V17691" s="2"/>
      <c r="W17691" s="1"/>
      <c r="X17691" s="6"/>
      <c r="Z17691" s="1"/>
    </row>
    <row r="17692" spans="16:26">
      <c r="P17692" s="1"/>
      <c r="Q17692" s="8"/>
      <c r="R17692" s="8"/>
      <c r="S17692" s="1"/>
      <c r="V17692" s="2"/>
      <c r="W17692" s="1"/>
      <c r="X17692" s="6"/>
      <c r="Z17692" s="1"/>
    </row>
    <row r="17693" spans="16:26">
      <c r="P17693" s="1"/>
      <c r="Q17693" s="8"/>
      <c r="R17693" s="8"/>
      <c r="S17693" s="1"/>
      <c r="V17693" s="2"/>
      <c r="W17693" s="1"/>
      <c r="X17693" s="6"/>
      <c r="Z17693" s="1"/>
    </row>
    <row r="17694" spans="16:26">
      <c r="P17694" s="1"/>
      <c r="Q17694" s="8"/>
      <c r="R17694" s="8"/>
      <c r="S17694" s="1"/>
      <c r="V17694" s="2"/>
      <c r="W17694" s="1"/>
      <c r="X17694" s="6"/>
      <c r="Z17694" s="1"/>
    </row>
    <row r="17695" spans="16:26">
      <c r="P17695" s="1"/>
      <c r="Q17695" s="8"/>
      <c r="R17695" s="8"/>
      <c r="S17695" s="1"/>
      <c r="V17695" s="2"/>
      <c r="W17695" s="1"/>
      <c r="X17695" s="6"/>
      <c r="Z17695" s="1"/>
    </row>
    <row r="17696" spans="16:26">
      <c r="P17696" s="1"/>
      <c r="Q17696" s="8"/>
      <c r="R17696" s="8"/>
      <c r="S17696" s="1"/>
      <c r="V17696" s="2"/>
      <c r="W17696" s="1"/>
      <c r="X17696" s="6"/>
      <c r="Z17696" s="1"/>
    </row>
    <row r="17697" spans="16:26">
      <c r="P17697" s="1"/>
      <c r="Q17697" s="8"/>
      <c r="R17697" s="8"/>
      <c r="S17697" s="1"/>
      <c r="V17697" s="2"/>
      <c r="W17697" s="1"/>
      <c r="X17697" s="6"/>
      <c r="Z17697" s="1"/>
    </row>
    <row r="17698" spans="16:26">
      <c r="P17698" s="1"/>
      <c r="Q17698" s="8"/>
      <c r="R17698" s="8"/>
      <c r="S17698" s="1"/>
      <c r="V17698" s="2"/>
      <c r="W17698" s="1"/>
      <c r="X17698" s="6"/>
      <c r="Z17698" s="1"/>
    </row>
    <row r="17699" spans="16:26">
      <c r="P17699" s="1"/>
      <c r="Q17699" s="8"/>
      <c r="R17699" s="8"/>
      <c r="S17699" s="1"/>
      <c r="V17699" s="2"/>
      <c r="W17699" s="1"/>
      <c r="X17699" s="6"/>
      <c r="Z17699" s="1"/>
    </row>
    <row r="17700" spans="16:26">
      <c r="P17700" s="1"/>
      <c r="Q17700" s="8"/>
      <c r="R17700" s="8"/>
      <c r="S17700" s="1"/>
      <c r="V17700" s="2"/>
      <c r="W17700" s="1"/>
      <c r="X17700" s="6"/>
      <c r="Z17700" s="1"/>
    </row>
    <row r="17701" spans="16:26">
      <c r="P17701" s="1"/>
      <c r="Q17701" s="8"/>
      <c r="R17701" s="8"/>
      <c r="S17701" s="1"/>
      <c r="V17701" s="2"/>
      <c r="W17701" s="1"/>
      <c r="X17701" s="6"/>
      <c r="Z17701" s="1"/>
    </row>
    <row r="17702" spans="16:26">
      <c r="P17702" s="1"/>
      <c r="Q17702" s="8"/>
      <c r="R17702" s="8"/>
      <c r="S17702" s="1"/>
      <c r="V17702" s="2"/>
      <c r="W17702" s="1"/>
      <c r="X17702" s="6"/>
      <c r="Z17702" s="1"/>
    </row>
    <row r="17703" spans="16:26">
      <c r="P17703" s="1"/>
      <c r="Q17703" s="8"/>
      <c r="R17703" s="8"/>
      <c r="S17703" s="1"/>
      <c r="V17703" s="2"/>
      <c r="W17703" s="1"/>
      <c r="X17703" s="6"/>
      <c r="Z17703" s="1"/>
    </row>
    <row r="17704" spans="16:26">
      <c r="P17704" s="1"/>
      <c r="Q17704" s="8"/>
      <c r="R17704" s="8"/>
      <c r="S17704" s="1"/>
      <c r="V17704" s="2"/>
      <c r="W17704" s="1"/>
      <c r="X17704" s="6"/>
      <c r="Z17704" s="1"/>
    </row>
    <row r="17705" spans="16:26">
      <c r="P17705" s="1"/>
      <c r="Q17705" s="8"/>
      <c r="R17705" s="8"/>
      <c r="S17705" s="1"/>
      <c r="V17705" s="2"/>
      <c r="W17705" s="1"/>
      <c r="X17705" s="6"/>
      <c r="Z17705" s="1"/>
    </row>
    <row r="17706" spans="16:26">
      <c r="P17706" s="1"/>
      <c r="Q17706" s="8"/>
      <c r="R17706" s="8"/>
      <c r="S17706" s="1"/>
      <c r="V17706" s="2"/>
      <c r="W17706" s="1"/>
      <c r="X17706" s="6"/>
      <c r="Z17706" s="1"/>
    </row>
    <row r="17707" spans="16:26">
      <c r="P17707" s="1"/>
      <c r="Q17707" s="8"/>
      <c r="R17707" s="8"/>
      <c r="S17707" s="1"/>
      <c r="V17707" s="2"/>
      <c r="W17707" s="1"/>
      <c r="X17707" s="6"/>
      <c r="Z17707" s="1"/>
    </row>
    <row r="17708" spans="16:26">
      <c r="P17708" s="1"/>
      <c r="Q17708" s="8"/>
      <c r="R17708" s="8"/>
      <c r="S17708" s="1"/>
      <c r="V17708" s="2"/>
      <c r="W17708" s="1"/>
      <c r="X17708" s="6"/>
      <c r="Z17708" s="1"/>
    </row>
    <row r="17709" spans="16:26">
      <c r="P17709" s="1"/>
      <c r="Q17709" s="8"/>
      <c r="R17709" s="8"/>
      <c r="S17709" s="1"/>
      <c r="V17709" s="2"/>
      <c r="W17709" s="1"/>
      <c r="X17709" s="6"/>
      <c r="Z17709" s="1"/>
    </row>
    <row r="17710" spans="16:26">
      <c r="P17710" s="1"/>
      <c r="Q17710" s="8"/>
      <c r="R17710" s="8"/>
      <c r="S17710" s="1"/>
      <c r="V17710" s="2"/>
      <c r="W17710" s="1"/>
      <c r="X17710" s="6"/>
      <c r="Z17710" s="1"/>
    </row>
    <row r="17711" spans="16:26">
      <c r="P17711" s="1"/>
      <c r="Q17711" s="8"/>
      <c r="R17711" s="8"/>
      <c r="S17711" s="1"/>
      <c r="V17711" s="2"/>
      <c r="W17711" s="1"/>
      <c r="X17711" s="6"/>
      <c r="Z17711" s="1"/>
    </row>
    <row r="17712" spans="16:26">
      <c r="P17712" s="1"/>
      <c r="Q17712" s="8"/>
      <c r="R17712" s="8"/>
      <c r="S17712" s="1"/>
      <c r="V17712" s="2"/>
      <c r="W17712" s="1"/>
      <c r="X17712" s="6"/>
      <c r="Z17712" s="1"/>
    </row>
    <row r="17713" spans="16:26">
      <c r="P17713" s="1"/>
      <c r="Q17713" s="8"/>
      <c r="R17713" s="8"/>
      <c r="S17713" s="1"/>
      <c r="V17713" s="2"/>
      <c r="W17713" s="1"/>
      <c r="X17713" s="6"/>
      <c r="Z17713" s="1"/>
    </row>
    <row r="17714" spans="16:26">
      <c r="P17714" s="1"/>
      <c r="Q17714" s="8"/>
      <c r="R17714" s="8"/>
      <c r="S17714" s="1"/>
      <c r="V17714" s="2"/>
      <c r="W17714" s="1"/>
      <c r="X17714" s="6"/>
      <c r="Z17714" s="1"/>
    </row>
    <row r="17715" spans="16:26">
      <c r="P17715" s="1"/>
      <c r="Q17715" s="8"/>
      <c r="R17715" s="8"/>
      <c r="S17715" s="1"/>
      <c r="V17715" s="2"/>
      <c r="W17715" s="1"/>
      <c r="X17715" s="6"/>
      <c r="Z17715" s="1"/>
    </row>
    <row r="17716" spans="16:26">
      <c r="P17716" s="1"/>
      <c r="Q17716" s="8"/>
      <c r="R17716" s="8"/>
      <c r="S17716" s="1"/>
      <c r="V17716" s="2"/>
      <c r="W17716" s="1"/>
      <c r="X17716" s="6"/>
      <c r="Z17716" s="1"/>
    </row>
    <row r="17717" spans="16:26">
      <c r="P17717" s="1"/>
      <c r="Q17717" s="8"/>
      <c r="R17717" s="8"/>
      <c r="S17717" s="1"/>
      <c r="V17717" s="2"/>
      <c r="W17717" s="1"/>
      <c r="X17717" s="6"/>
      <c r="Z17717" s="1"/>
    </row>
    <row r="17718" spans="16:26">
      <c r="P17718" s="1"/>
      <c r="Q17718" s="8"/>
      <c r="R17718" s="8"/>
      <c r="S17718" s="1"/>
      <c r="V17718" s="2"/>
      <c r="W17718" s="1"/>
      <c r="X17718" s="6"/>
      <c r="Z17718" s="1"/>
    </row>
    <row r="17719" spans="16:26">
      <c r="P17719" s="1"/>
      <c r="Q17719" s="8"/>
      <c r="R17719" s="8"/>
      <c r="S17719" s="1"/>
      <c r="V17719" s="2"/>
      <c r="W17719" s="1"/>
      <c r="X17719" s="6"/>
      <c r="Z17719" s="1"/>
    </row>
    <row r="17720" spans="16:26">
      <c r="P17720" s="1"/>
      <c r="Q17720" s="8"/>
      <c r="R17720" s="8"/>
      <c r="S17720" s="1"/>
      <c r="V17720" s="2"/>
      <c r="W17720" s="1"/>
      <c r="X17720" s="6"/>
      <c r="Z17720" s="1"/>
    </row>
    <row r="17721" spans="16:26">
      <c r="P17721" s="1"/>
      <c r="Q17721" s="8"/>
      <c r="R17721" s="8"/>
      <c r="S17721" s="1"/>
      <c r="V17721" s="2"/>
      <c r="W17721" s="1"/>
      <c r="X17721" s="6"/>
      <c r="Z17721" s="1"/>
    </row>
    <row r="17722" spans="16:26">
      <c r="P17722" s="1"/>
      <c r="Q17722" s="8"/>
      <c r="R17722" s="8"/>
      <c r="S17722" s="1"/>
      <c r="V17722" s="2"/>
      <c r="W17722" s="1"/>
      <c r="X17722" s="6"/>
      <c r="Z17722" s="1"/>
    </row>
    <row r="17723" spans="16:26">
      <c r="P17723" s="1"/>
      <c r="Q17723" s="8"/>
      <c r="R17723" s="8"/>
      <c r="S17723" s="1"/>
      <c r="V17723" s="2"/>
      <c r="W17723" s="1"/>
      <c r="X17723" s="6"/>
      <c r="Z17723" s="1"/>
    </row>
    <row r="17724" spans="16:26">
      <c r="P17724" s="1"/>
      <c r="Q17724" s="8"/>
      <c r="R17724" s="8"/>
      <c r="S17724" s="1"/>
      <c r="V17724" s="2"/>
      <c r="W17724" s="1"/>
      <c r="X17724" s="6"/>
      <c r="Z17724" s="1"/>
    </row>
    <row r="17725" spans="16:26">
      <c r="P17725" s="1"/>
      <c r="Q17725" s="8"/>
      <c r="R17725" s="8"/>
      <c r="S17725" s="1"/>
      <c r="V17725" s="2"/>
      <c r="W17725" s="1"/>
      <c r="X17725" s="6"/>
      <c r="Z17725" s="1"/>
    </row>
    <row r="17726" spans="16:26">
      <c r="P17726" s="1"/>
      <c r="Q17726" s="8"/>
      <c r="R17726" s="8"/>
      <c r="S17726" s="1"/>
      <c r="V17726" s="2"/>
      <c r="W17726" s="1"/>
      <c r="X17726" s="6"/>
      <c r="Z17726" s="1"/>
    </row>
    <row r="17727" spans="16:26">
      <c r="P17727" s="1"/>
      <c r="Q17727" s="8"/>
      <c r="R17727" s="8"/>
      <c r="S17727" s="1"/>
      <c r="V17727" s="2"/>
      <c r="W17727" s="1"/>
      <c r="X17727" s="6"/>
      <c r="Z17727" s="1"/>
    </row>
    <row r="17728" spans="16:26">
      <c r="P17728" s="1"/>
      <c r="Q17728" s="8"/>
      <c r="R17728" s="8"/>
      <c r="S17728" s="1"/>
      <c r="V17728" s="2"/>
      <c r="W17728" s="1"/>
      <c r="X17728" s="6"/>
      <c r="Z17728" s="1"/>
    </row>
    <row r="17729" spans="16:26">
      <c r="P17729" s="1"/>
      <c r="Q17729" s="8"/>
      <c r="R17729" s="8"/>
      <c r="S17729" s="1"/>
      <c r="V17729" s="2"/>
      <c r="W17729" s="1"/>
      <c r="X17729" s="6"/>
      <c r="Z17729" s="1"/>
    </row>
    <row r="17730" spans="16:26">
      <c r="P17730" s="1"/>
      <c r="Q17730" s="8"/>
      <c r="R17730" s="8"/>
      <c r="S17730" s="1"/>
      <c r="V17730" s="2"/>
      <c r="W17730" s="1"/>
      <c r="X17730" s="6"/>
      <c r="Z17730" s="1"/>
    </row>
    <row r="17731" spans="16:26">
      <c r="P17731" s="1"/>
      <c r="Q17731" s="8"/>
      <c r="R17731" s="8"/>
      <c r="S17731" s="1"/>
      <c r="V17731" s="2"/>
      <c r="W17731" s="1"/>
      <c r="X17731" s="6"/>
      <c r="Z17731" s="1"/>
    </row>
    <row r="17732" spans="16:26">
      <c r="P17732" s="1"/>
      <c r="Q17732" s="8"/>
      <c r="R17732" s="8"/>
      <c r="S17732" s="1"/>
      <c r="V17732" s="2"/>
      <c r="W17732" s="1"/>
      <c r="X17732" s="6"/>
      <c r="Z17732" s="1"/>
    </row>
    <row r="17733" spans="16:26">
      <c r="P17733" s="1"/>
      <c r="Q17733" s="8"/>
      <c r="R17733" s="8"/>
      <c r="S17733" s="1"/>
      <c r="V17733" s="2"/>
      <c r="W17733" s="1"/>
      <c r="X17733" s="6"/>
      <c r="Z17733" s="1"/>
    </row>
    <row r="17734" spans="16:26">
      <c r="P17734" s="1"/>
      <c r="Q17734" s="8"/>
      <c r="R17734" s="8"/>
      <c r="S17734" s="1"/>
      <c r="V17734" s="2"/>
      <c r="W17734" s="1"/>
      <c r="X17734" s="6"/>
      <c r="Z17734" s="1"/>
    </row>
    <row r="17735" spans="16:26">
      <c r="P17735" s="1"/>
      <c r="Q17735" s="8"/>
      <c r="R17735" s="8"/>
      <c r="S17735" s="1"/>
      <c r="V17735" s="2"/>
      <c r="W17735" s="1"/>
      <c r="X17735" s="6"/>
      <c r="Z17735" s="1"/>
    </row>
    <row r="17736" spans="16:26">
      <c r="P17736" s="1"/>
      <c r="Q17736" s="8"/>
      <c r="R17736" s="8"/>
      <c r="S17736" s="1"/>
      <c r="V17736" s="2"/>
      <c r="W17736" s="1"/>
      <c r="X17736" s="6"/>
      <c r="Z17736" s="1"/>
    </row>
    <row r="17737" spans="16:26">
      <c r="P17737" s="1"/>
      <c r="Q17737" s="8"/>
      <c r="R17737" s="8"/>
      <c r="S17737" s="1"/>
      <c r="V17737" s="2"/>
      <c r="W17737" s="1"/>
      <c r="X17737" s="6"/>
      <c r="Z17737" s="1"/>
    </row>
    <row r="17738" spans="16:26">
      <c r="P17738" s="1"/>
      <c r="Q17738" s="8"/>
      <c r="R17738" s="8"/>
      <c r="S17738" s="1"/>
      <c r="V17738" s="2"/>
      <c r="W17738" s="1"/>
      <c r="X17738" s="6"/>
      <c r="Z17738" s="1"/>
    </row>
    <row r="17739" spans="16:26">
      <c r="P17739" s="1"/>
      <c r="Q17739" s="8"/>
      <c r="R17739" s="8"/>
      <c r="S17739" s="1"/>
      <c r="V17739" s="2"/>
      <c r="W17739" s="1"/>
      <c r="X17739" s="6"/>
      <c r="Z17739" s="1"/>
    </row>
    <row r="17740" spans="16:26">
      <c r="P17740" s="1"/>
      <c r="Q17740" s="8"/>
      <c r="R17740" s="8"/>
      <c r="S17740" s="1"/>
      <c r="V17740" s="2"/>
      <c r="W17740" s="1"/>
      <c r="X17740" s="6"/>
      <c r="Z17740" s="1"/>
    </row>
    <row r="17741" spans="16:26">
      <c r="P17741" s="1"/>
      <c r="Q17741" s="8"/>
      <c r="R17741" s="8"/>
      <c r="S17741" s="1"/>
      <c r="V17741" s="2"/>
      <c r="W17741" s="1"/>
      <c r="X17741" s="6"/>
      <c r="Z17741" s="1"/>
    </row>
    <row r="17742" spans="16:26">
      <c r="P17742" s="1"/>
      <c r="Q17742" s="8"/>
      <c r="R17742" s="8"/>
      <c r="S17742" s="1"/>
      <c r="V17742" s="2"/>
      <c r="W17742" s="1"/>
      <c r="X17742" s="6"/>
      <c r="Z17742" s="1"/>
    </row>
    <row r="17743" spans="16:26">
      <c r="P17743" s="1"/>
      <c r="Q17743" s="8"/>
      <c r="R17743" s="8"/>
      <c r="S17743" s="1"/>
      <c r="V17743" s="2"/>
      <c r="W17743" s="1"/>
      <c r="X17743" s="6"/>
      <c r="Z17743" s="1"/>
    </row>
    <row r="17744" spans="16:26">
      <c r="P17744" s="1"/>
      <c r="Q17744" s="8"/>
      <c r="R17744" s="8"/>
      <c r="S17744" s="1"/>
      <c r="V17744" s="2"/>
      <c r="W17744" s="1"/>
      <c r="X17744" s="6"/>
      <c r="Z17744" s="1"/>
    </row>
    <row r="17745" spans="16:26">
      <c r="P17745" s="1"/>
      <c r="Q17745" s="8"/>
      <c r="R17745" s="8"/>
      <c r="S17745" s="1"/>
      <c r="V17745" s="2"/>
      <c r="W17745" s="1"/>
      <c r="X17745" s="6"/>
      <c r="Z17745" s="1"/>
    </row>
    <row r="17746" spans="16:26">
      <c r="P17746" s="1"/>
      <c r="Q17746" s="8"/>
      <c r="R17746" s="8"/>
      <c r="S17746" s="1"/>
      <c r="V17746" s="2"/>
      <c r="W17746" s="1"/>
      <c r="X17746" s="6"/>
      <c r="Z17746" s="1"/>
    </row>
    <row r="17747" spans="16:26">
      <c r="P17747" s="1"/>
      <c r="Q17747" s="8"/>
      <c r="R17747" s="8"/>
      <c r="S17747" s="1"/>
      <c r="V17747" s="2"/>
      <c r="W17747" s="1"/>
      <c r="X17747" s="6"/>
      <c r="Z17747" s="1"/>
    </row>
    <row r="17748" spans="16:26">
      <c r="P17748" s="1"/>
      <c r="Q17748" s="8"/>
      <c r="R17748" s="8"/>
      <c r="S17748" s="1"/>
      <c r="V17748" s="2"/>
      <c r="W17748" s="1"/>
      <c r="X17748" s="6"/>
      <c r="Z17748" s="1"/>
    </row>
    <row r="17749" spans="16:26">
      <c r="P17749" s="1"/>
      <c r="Q17749" s="8"/>
      <c r="R17749" s="8"/>
      <c r="S17749" s="1"/>
      <c r="V17749" s="2"/>
      <c r="W17749" s="1"/>
      <c r="X17749" s="6"/>
      <c r="Z17749" s="1"/>
    </row>
    <row r="17750" spans="16:26">
      <c r="P17750" s="1"/>
      <c r="Q17750" s="8"/>
      <c r="R17750" s="8"/>
      <c r="S17750" s="1"/>
      <c r="V17750" s="2"/>
      <c r="W17750" s="1"/>
      <c r="X17750" s="6"/>
      <c r="Z17750" s="1"/>
    </row>
    <row r="17751" spans="16:26">
      <c r="P17751" s="1"/>
      <c r="Q17751" s="8"/>
      <c r="R17751" s="8"/>
      <c r="S17751" s="1"/>
      <c r="V17751" s="2"/>
      <c r="W17751" s="1"/>
      <c r="X17751" s="6"/>
      <c r="Z17751" s="1"/>
    </row>
    <row r="17752" spans="16:26">
      <c r="P17752" s="1"/>
      <c r="Q17752" s="8"/>
      <c r="R17752" s="8"/>
      <c r="S17752" s="1"/>
      <c r="V17752" s="2"/>
      <c r="W17752" s="1"/>
      <c r="X17752" s="6"/>
      <c r="Z17752" s="1"/>
    </row>
    <row r="17753" spans="16:26">
      <c r="P17753" s="1"/>
      <c r="Q17753" s="8"/>
      <c r="R17753" s="8"/>
      <c r="S17753" s="1"/>
      <c r="V17753" s="2"/>
      <c r="W17753" s="1"/>
      <c r="X17753" s="6"/>
      <c r="Z17753" s="1"/>
    </row>
    <row r="17754" spans="16:26">
      <c r="P17754" s="1"/>
      <c r="Q17754" s="8"/>
      <c r="R17754" s="8"/>
      <c r="S17754" s="1"/>
      <c r="V17754" s="2"/>
      <c r="W17754" s="1"/>
      <c r="X17754" s="6"/>
      <c r="Z17754" s="1"/>
    </row>
    <row r="17755" spans="16:26">
      <c r="P17755" s="1"/>
      <c r="Q17755" s="8"/>
      <c r="R17755" s="8"/>
      <c r="S17755" s="1"/>
      <c r="V17755" s="2"/>
      <c r="W17755" s="1"/>
      <c r="X17755" s="6"/>
      <c r="Z17755" s="1"/>
    </row>
    <row r="17756" spans="16:26">
      <c r="P17756" s="1"/>
      <c r="Q17756" s="8"/>
      <c r="R17756" s="8"/>
      <c r="S17756" s="1"/>
      <c r="V17756" s="2"/>
      <c r="W17756" s="1"/>
      <c r="X17756" s="6"/>
      <c r="Z17756" s="1"/>
    </row>
    <row r="17757" spans="16:26">
      <c r="P17757" s="1"/>
      <c r="Q17757" s="8"/>
      <c r="R17757" s="8"/>
      <c r="S17757" s="1"/>
      <c r="V17757" s="2"/>
      <c r="W17757" s="1"/>
      <c r="X17757" s="6"/>
      <c r="Z17757" s="1"/>
    </row>
    <row r="17758" spans="16:26">
      <c r="P17758" s="1"/>
      <c r="Q17758" s="8"/>
      <c r="R17758" s="8"/>
      <c r="S17758" s="1"/>
      <c r="V17758" s="2"/>
      <c r="W17758" s="1"/>
      <c r="X17758" s="6"/>
      <c r="Z17758" s="1"/>
    </row>
    <row r="17759" spans="16:26">
      <c r="P17759" s="1"/>
      <c r="Q17759" s="8"/>
      <c r="R17759" s="8"/>
      <c r="S17759" s="1"/>
      <c r="V17759" s="2"/>
      <c r="W17759" s="1"/>
      <c r="X17759" s="6"/>
      <c r="Z17759" s="1"/>
    </row>
    <row r="17760" spans="16:26">
      <c r="P17760" s="1"/>
      <c r="Q17760" s="8"/>
      <c r="R17760" s="8"/>
      <c r="S17760" s="1"/>
      <c r="V17760" s="2"/>
      <c r="W17760" s="1"/>
      <c r="X17760" s="6"/>
      <c r="Z17760" s="1"/>
    </row>
    <row r="17761" spans="16:26">
      <c r="P17761" s="1"/>
      <c r="Q17761" s="8"/>
      <c r="R17761" s="8"/>
      <c r="S17761" s="1"/>
      <c r="V17761" s="2"/>
      <c r="W17761" s="1"/>
      <c r="X17761" s="6"/>
      <c r="Z17761" s="1"/>
    </row>
    <row r="17762" spans="16:26">
      <c r="P17762" s="1"/>
      <c r="Q17762" s="8"/>
      <c r="R17762" s="8"/>
      <c r="S17762" s="1"/>
      <c r="V17762" s="2"/>
      <c r="W17762" s="1"/>
      <c r="X17762" s="6"/>
      <c r="Z17762" s="1"/>
    </row>
    <row r="17763" spans="16:26">
      <c r="P17763" s="1"/>
      <c r="Q17763" s="8"/>
      <c r="R17763" s="8"/>
      <c r="S17763" s="1"/>
      <c r="V17763" s="2"/>
      <c r="W17763" s="1"/>
      <c r="X17763" s="6"/>
      <c r="Z17763" s="1"/>
    </row>
    <row r="17764" spans="16:26">
      <c r="P17764" s="1"/>
      <c r="Q17764" s="8"/>
      <c r="R17764" s="8"/>
      <c r="S17764" s="1"/>
      <c r="V17764" s="2"/>
      <c r="W17764" s="1"/>
      <c r="X17764" s="6"/>
      <c r="Z17764" s="1"/>
    </row>
    <row r="17765" spans="16:26">
      <c r="P17765" s="1"/>
      <c r="Q17765" s="8"/>
      <c r="R17765" s="8"/>
      <c r="S17765" s="1"/>
      <c r="V17765" s="2"/>
      <c r="W17765" s="1"/>
      <c r="X17765" s="6"/>
      <c r="Z17765" s="1"/>
    </row>
    <row r="17766" spans="16:26">
      <c r="P17766" s="1"/>
      <c r="Q17766" s="8"/>
      <c r="R17766" s="8"/>
      <c r="S17766" s="1"/>
      <c r="V17766" s="2"/>
      <c r="W17766" s="1"/>
      <c r="X17766" s="6"/>
      <c r="Z17766" s="1"/>
    </row>
    <row r="17767" spans="16:26">
      <c r="P17767" s="1"/>
      <c r="Q17767" s="8"/>
      <c r="R17767" s="8"/>
      <c r="S17767" s="1"/>
      <c r="V17767" s="2"/>
      <c r="W17767" s="1"/>
      <c r="X17767" s="6"/>
      <c r="Z17767" s="1"/>
    </row>
    <row r="17768" spans="16:26">
      <c r="P17768" s="1"/>
      <c r="Q17768" s="8"/>
      <c r="R17768" s="8"/>
      <c r="S17768" s="1"/>
      <c r="V17768" s="2"/>
      <c r="W17768" s="1"/>
      <c r="X17768" s="6"/>
      <c r="Z17768" s="1"/>
    </row>
    <row r="17769" spans="16:26">
      <c r="P17769" s="1"/>
      <c r="Q17769" s="8"/>
      <c r="R17769" s="8"/>
      <c r="S17769" s="1"/>
      <c r="V17769" s="2"/>
      <c r="W17769" s="1"/>
      <c r="X17769" s="6"/>
      <c r="Z17769" s="1"/>
    </row>
    <row r="17770" spans="16:26">
      <c r="P17770" s="1"/>
      <c r="Q17770" s="8"/>
      <c r="R17770" s="8"/>
      <c r="S17770" s="1"/>
      <c r="V17770" s="2"/>
      <c r="W17770" s="1"/>
      <c r="X17770" s="6"/>
      <c r="Z17770" s="1"/>
    </row>
    <row r="17771" spans="16:26">
      <c r="P17771" s="1"/>
      <c r="Q17771" s="8"/>
      <c r="R17771" s="8"/>
      <c r="S17771" s="1"/>
      <c r="V17771" s="2"/>
      <c r="W17771" s="1"/>
      <c r="X17771" s="6"/>
      <c r="Z17771" s="1"/>
    </row>
    <row r="17772" spans="16:26">
      <c r="P17772" s="1"/>
      <c r="Q17772" s="8"/>
      <c r="R17772" s="8"/>
      <c r="S17772" s="1"/>
      <c r="V17772" s="2"/>
      <c r="W17772" s="1"/>
      <c r="X17772" s="6"/>
      <c r="Z17772" s="1"/>
    </row>
    <row r="17773" spans="16:26">
      <c r="P17773" s="1"/>
      <c r="Q17773" s="8"/>
      <c r="R17773" s="8"/>
      <c r="S17773" s="1"/>
      <c r="V17773" s="2"/>
      <c r="W17773" s="1"/>
      <c r="X17773" s="6"/>
      <c r="Z17773" s="1"/>
    </row>
    <row r="17774" spans="16:26">
      <c r="P17774" s="1"/>
      <c r="Q17774" s="8"/>
      <c r="R17774" s="8"/>
      <c r="S17774" s="1"/>
      <c r="V17774" s="2"/>
      <c r="W17774" s="1"/>
      <c r="X17774" s="6"/>
      <c r="Z17774" s="1"/>
    </row>
    <row r="17775" spans="16:26">
      <c r="P17775" s="1"/>
      <c r="Q17775" s="8"/>
      <c r="R17775" s="8"/>
      <c r="S17775" s="1"/>
      <c r="V17775" s="2"/>
      <c r="W17775" s="1"/>
      <c r="X17775" s="6"/>
      <c r="Z17775" s="1"/>
    </row>
    <row r="17776" spans="16:26">
      <c r="P17776" s="1"/>
      <c r="Q17776" s="8"/>
      <c r="R17776" s="8"/>
      <c r="S17776" s="1"/>
      <c r="V17776" s="2"/>
      <c r="W17776" s="1"/>
      <c r="X17776" s="6"/>
      <c r="Z17776" s="1"/>
    </row>
    <row r="17777" spans="16:26">
      <c r="P17777" s="1"/>
      <c r="Q17777" s="8"/>
      <c r="R17777" s="8"/>
      <c r="S17777" s="1"/>
      <c r="V17777" s="2"/>
      <c r="W17777" s="1"/>
      <c r="X17777" s="6"/>
      <c r="Z17777" s="1"/>
    </row>
    <row r="17778" spans="16:26">
      <c r="P17778" s="1"/>
      <c r="Q17778" s="8"/>
      <c r="R17778" s="8"/>
      <c r="S17778" s="1"/>
      <c r="V17778" s="2"/>
      <c r="W17778" s="1"/>
      <c r="X17778" s="6"/>
      <c r="Z17778" s="1"/>
    </row>
    <row r="17779" spans="16:26">
      <c r="P17779" s="1"/>
      <c r="Q17779" s="8"/>
      <c r="R17779" s="8"/>
      <c r="S17779" s="1"/>
      <c r="V17779" s="2"/>
      <c r="W17779" s="1"/>
      <c r="X17779" s="6"/>
      <c r="Z17779" s="1"/>
    </row>
    <row r="17780" spans="16:26">
      <c r="P17780" s="1"/>
      <c r="Q17780" s="8"/>
      <c r="R17780" s="8"/>
      <c r="S17780" s="1"/>
      <c r="V17780" s="2"/>
      <c r="W17780" s="1"/>
      <c r="X17780" s="6"/>
      <c r="Z17780" s="1"/>
    </row>
    <row r="17781" spans="16:26">
      <c r="P17781" s="1"/>
      <c r="Q17781" s="8"/>
      <c r="R17781" s="8"/>
      <c r="S17781" s="1"/>
      <c r="V17781" s="2"/>
      <c r="W17781" s="1"/>
      <c r="X17781" s="6"/>
      <c r="Z17781" s="1"/>
    </row>
    <row r="17782" spans="16:26">
      <c r="P17782" s="1"/>
      <c r="Q17782" s="8"/>
      <c r="R17782" s="8"/>
      <c r="S17782" s="1"/>
      <c r="V17782" s="2"/>
      <c r="W17782" s="1"/>
      <c r="X17782" s="6"/>
      <c r="Z17782" s="1"/>
    </row>
    <row r="17783" spans="16:26">
      <c r="P17783" s="1"/>
      <c r="Q17783" s="8"/>
      <c r="R17783" s="8"/>
      <c r="S17783" s="1"/>
      <c r="V17783" s="2"/>
      <c r="W17783" s="1"/>
      <c r="X17783" s="6"/>
      <c r="Z17783" s="1"/>
    </row>
    <row r="17784" spans="16:26">
      <c r="P17784" s="1"/>
      <c r="Q17784" s="8"/>
      <c r="R17784" s="8"/>
      <c r="S17784" s="1"/>
      <c r="V17784" s="2"/>
      <c r="W17784" s="1"/>
      <c r="X17784" s="6"/>
      <c r="Z17784" s="1"/>
    </row>
    <row r="17785" spans="16:26">
      <c r="P17785" s="1"/>
      <c r="Q17785" s="8"/>
      <c r="R17785" s="8"/>
      <c r="S17785" s="1"/>
      <c r="V17785" s="2"/>
      <c r="W17785" s="1"/>
      <c r="X17785" s="6"/>
      <c r="Z17785" s="1"/>
    </row>
    <row r="17786" spans="16:26">
      <c r="P17786" s="1"/>
      <c r="Q17786" s="8"/>
      <c r="R17786" s="8"/>
      <c r="S17786" s="1"/>
      <c r="V17786" s="2"/>
      <c r="W17786" s="1"/>
      <c r="X17786" s="6"/>
      <c r="Z17786" s="1"/>
    </row>
    <row r="17787" spans="16:26">
      <c r="P17787" s="1"/>
      <c r="Q17787" s="8"/>
      <c r="R17787" s="8"/>
      <c r="S17787" s="1"/>
      <c r="V17787" s="2"/>
      <c r="W17787" s="1"/>
      <c r="X17787" s="6"/>
      <c r="Z17787" s="1"/>
    </row>
    <row r="17788" spans="16:26">
      <c r="P17788" s="1"/>
      <c r="Q17788" s="8"/>
      <c r="R17788" s="8"/>
      <c r="S17788" s="1"/>
      <c r="V17788" s="2"/>
      <c r="W17788" s="1"/>
      <c r="X17788" s="6"/>
      <c r="Z17788" s="1"/>
    </row>
    <row r="17789" spans="16:26">
      <c r="P17789" s="1"/>
      <c r="Q17789" s="8"/>
      <c r="R17789" s="8"/>
      <c r="S17789" s="1"/>
      <c r="V17789" s="2"/>
      <c r="W17789" s="1"/>
      <c r="X17789" s="6"/>
      <c r="Z17789" s="1"/>
    </row>
    <row r="17790" spans="16:26">
      <c r="P17790" s="1"/>
      <c r="Q17790" s="8"/>
      <c r="R17790" s="8"/>
      <c r="S17790" s="1"/>
      <c r="V17790" s="2"/>
      <c r="W17790" s="1"/>
      <c r="X17790" s="6"/>
      <c r="Z17790" s="1"/>
    </row>
    <row r="17791" spans="16:26">
      <c r="P17791" s="1"/>
      <c r="Q17791" s="8"/>
      <c r="R17791" s="8"/>
      <c r="S17791" s="1"/>
      <c r="V17791" s="2"/>
      <c r="W17791" s="1"/>
      <c r="X17791" s="6"/>
      <c r="Z17791" s="1"/>
    </row>
    <row r="17792" spans="16:26">
      <c r="P17792" s="1"/>
      <c r="Q17792" s="8"/>
      <c r="R17792" s="8"/>
      <c r="S17792" s="1"/>
      <c r="V17792" s="2"/>
      <c r="W17792" s="1"/>
      <c r="X17792" s="6"/>
      <c r="Z17792" s="1"/>
    </row>
    <row r="17793" spans="16:26">
      <c r="P17793" s="1"/>
      <c r="Q17793" s="8"/>
      <c r="R17793" s="8"/>
      <c r="S17793" s="1"/>
      <c r="V17793" s="2"/>
      <c r="W17793" s="1"/>
      <c r="X17793" s="6"/>
      <c r="Z17793" s="1"/>
    </row>
    <row r="17794" spans="16:26">
      <c r="P17794" s="1"/>
      <c r="Q17794" s="8"/>
      <c r="R17794" s="8"/>
      <c r="S17794" s="1"/>
      <c r="V17794" s="2"/>
      <c r="W17794" s="1"/>
      <c r="X17794" s="6"/>
      <c r="Z17794" s="1"/>
    </row>
    <row r="17795" spans="16:26">
      <c r="P17795" s="1"/>
      <c r="Q17795" s="8"/>
      <c r="R17795" s="8"/>
      <c r="S17795" s="1"/>
      <c r="V17795" s="2"/>
      <c r="W17795" s="1"/>
      <c r="X17795" s="6"/>
      <c r="Z17795" s="1"/>
    </row>
    <row r="17796" spans="16:26">
      <c r="P17796" s="1"/>
      <c r="Q17796" s="8"/>
      <c r="R17796" s="8"/>
      <c r="S17796" s="1"/>
      <c r="V17796" s="2"/>
      <c r="W17796" s="1"/>
      <c r="X17796" s="6"/>
      <c r="Z17796" s="1"/>
    </row>
    <row r="17797" spans="16:26">
      <c r="P17797" s="1"/>
      <c r="Q17797" s="8"/>
      <c r="R17797" s="8"/>
      <c r="S17797" s="1"/>
      <c r="V17797" s="2"/>
      <c r="W17797" s="1"/>
      <c r="X17797" s="6"/>
      <c r="Z17797" s="1"/>
    </row>
    <row r="17798" spans="16:26">
      <c r="P17798" s="1"/>
      <c r="Q17798" s="8"/>
      <c r="R17798" s="8"/>
      <c r="S17798" s="1"/>
      <c r="V17798" s="2"/>
      <c r="W17798" s="1"/>
      <c r="X17798" s="6"/>
      <c r="Z17798" s="1"/>
    </row>
    <row r="17799" spans="16:26">
      <c r="P17799" s="1"/>
      <c r="Q17799" s="8"/>
      <c r="R17799" s="8"/>
      <c r="S17799" s="1"/>
      <c r="V17799" s="2"/>
      <c r="W17799" s="1"/>
      <c r="X17799" s="6"/>
      <c r="Z17799" s="1"/>
    </row>
    <row r="17800" spans="16:26">
      <c r="P17800" s="1"/>
      <c r="Q17800" s="8"/>
      <c r="R17800" s="8"/>
      <c r="S17800" s="1"/>
      <c r="V17800" s="2"/>
      <c r="W17800" s="1"/>
      <c r="X17800" s="6"/>
      <c r="Z17800" s="1"/>
    </row>
    <row r="17801" spans="16:26">
      <c r="P17801" s="1"/>
      <c r="Q17801" s="8"/>
      <c r="R17801" s="8"/>
      <c r="S17801" s="1"/>
      <c r="V17801" s="2"/>
      <c r="W17801" s="1"/>
      <c r="X17801" s="6"/>
      <c r="Z17801" s="1"/>
    </row>
    <row r="17802" spans="16:26">
      <c r="P17802" s="1"/>
      <c r="Q17802" s="8"/>
      <c r="R17802" s="8"/>
      <c r="S17802" s="1"/>
      <c r="V17802" s="2"/>
      <c r="W17802" s="1"/>
      <c r="X17802" s="6"/>
      <c r="Z17802" s="1"/>
    </row>
    <row r="17803" spans="16:26">
      <c r="P17803" s="1"/>
      <c r="Q17803" s="8"/>
      <c r="R17803" s="8"/>
      <c r="S17803" s="1"/>
      <c r="V17803" s="2"/>
      <c r="W17803" s="1"/>
      <c r="X17803" s="6"/>
      <c r="Z17803" s="1"/>
    </row>
    <row r="17804" spans="16:26">
      <c r="P17804" s="1"/>
      <c r="Q17804" s="8"/>
      <c r="R17804" s="8"/>
      <c r="S17804" s="1"/>
      <c r="V17804" s="2"/>
      <c r="W17804" s="1"/>
      <c r="X17804" s="6"/>
      <c r="Z17804" s="1"/>
    </row>
    <row r="17805" spans="16:26">
      <c r="P17805" s="1"/>
      <c r="Q17805" s="8"/>
      <c r="R17805" s="8"/>
      <c r="S17805" s="1"/>
      <c r="V17805" s="2"/>
      <c r="W17805" s="1"/>
      <c r="X17805" s="6"/>
      <c r="Z17805" s="1"/>
    </row>
    <row r="17806" spans="16:26">
      <c r="P17806" s="1"/>
      <c r="Q17806" s="8"/>
      <c r="R17806" s="8"/>
      <c r="S17806" s="1"/>
      <c r="V17806" s="2"/>
      <c r="W17806" s="1"/>
      <c r="X17806" s="6"/>
      <c r="Z17806" s="1"/>
    </row>
    <row r="17807" spans="16:26">
      <c r="P17807" s="1"/>
      <c r="Q17807" s="8"/>
      <c r="R17807" s="8"/>
      <c r="S17807" s="1"/>
      <c r="V17807" s="2"/>
      <c r="W17807" s="1"/>
      <c r="X17807" s="6"/>
      <c r="Z17807" s="1"/>
    </row>
    <row r="17808" spans="16:26">
      <c r="P17808" s="1"/>
      <c r="Q17808" s="8"/>
      <c r="R17808" s="8"/>
      <c r="S17808" s="1"/>
      <c r="V17808" s="2"/>
      <c r="W17808" s="1"/>
      <c r="X17808" s="6"/>
      <c r="Z17808" s="1"/>
    </row>
    <row r="17809" spans="16:26">
      <c r="P17809" s="1"/>
      <c r="Q17809" s="8"/>
      <c r="R17809" s="8"/>
      <c r="S17809" s="1"/>
      <c r="V17809" s="2"/>
      <c r="W17809" s="1"/>
      <c r="X17809" s="6"/>
      <c r="Z17809" s="1"/>
    </row>
    <row r="17810" spans="16:26">
      <c r="P17810" s="1"/>
      <c r="Q17810" s="8"/>
      <c r="R17810" s="8"/>
      <c r="S17810" s="1"/>
      <c r="V17810" s="2"/>
      <c r="W17810" s="1"/>
      <c r="X17810" s="6"/>
      <c r="Z17810" s="1"/>
    </row>
    <row r="17811" spans="16:26">
      <c r="P17811" s="1"/>
      <c r="Q17811" s="8"/>
      <c r="R17811" s="8"/>
      <c r="S17811" s="1"/>
      <c r="V17811" s="2"/>
      <c r="W17811" s="1"/>
      <c r="X17811" s="6"/>
      <c r="Z17811" s="1"/>
    </row>
    <row r="17812" spans="16:26">
      <c r="P17812" s="1"/>
      <c r="Q17812" s="8"/>
      <c r="R17812" s="8"/>
      <c r="S17812" s="1"/>
      <c r="V17812" s="2"/>
      <c r="W17812" s="1"/>
      <c r="X17812" s="6"/>
      <c r="Z17812" s="1"/>
    </row>
    <row r="17813" spans="16:26">
      <c r="P17813" s="1"/>
      <c r="Q17813" s="8"/>
      <c r="R17813" s="8"/>
      <c r="S17813" s="1"/>
      <c r="V17813" s="2"/>
      <c r="W17813" s="1"/>
      <c r="X17813" s="6"/>
      <c r="Z17813" s="1"/>
    </row>
    <row r="17814" spans="16:26">
      <c r="P17814" s="1"/>
      <c r="Q17814" s="8"/>
      <c r="R17814" s="8"/>
      <c r="S17814" s="1"/>
      <c r="V17814" s="2"/>
      <c r="W17814" s="1"/>
      <c r="X17814" s="6"/>
      <c r="Z17814" s="1"/>
    </row>
    <row r="17815" spans="16:26">
      <c r="P17815" s="1"/>
      <c r="Q17815" s="8"/>
      <c r="R17815" s="8"/>
      <c r="S17815" s="1"/>
      <c r="V17815" s="2"/>
      <c r="W17815" s="1"/>
      <c r="X17815" s="6"/>
      <c r="Z17815" s="1"/>
    </row>
    <row r="17816" spans="16:26">
      <c r="P17816" s="1"/>
      <c r="Q17816" s="8"/>
      <c r="R17816" s="8"/>
      <c r="S17816" s="1"/>
      <c r="V17816" s="2"/>
      <c r="W17816" s="1"/>
      <c r="X17816" s="6"/>
      <c r="Z17816" s="1"/>
    </row>
    <row r="17817" spans="16:26">
      <c r="P17817" s="1"/>
      <c r="Q17817" s="8"/>
      <c r="R17817" s="8"/>
      <c r="S17817" s="1"/>
      <c r="V17817" s="2"/>
      <c r="W17817" s="1"/>
      <c r="X17817" s="6"/>
      <c r="Z17817" s="1"/>
    </row>
    <row r="17818" spans="16:26">
      <c r="P17818" s="1"/>
      <c r="Q17818" s="8"/>
      <c r="R17818" s="8"/>
      <c r="S17818" s="1"/>
      <c r="V17818" s="2"/>
      <c r="W17818" s="1"/>
      <c r="X17818" s="6"/>
      <c r="Z17818" s="1"/>
    </row>
    <row r="17819" spans="16:26">
      <c r="P17819" s="1"/>
      <c r="Q17819" s="8"/>
      <c r="R17819" s="8"/>
      <c r="S17819" s="1"/>
      <c r="V17819" s="2"/>
      <c r="W17819" s="1"/>
      <c r="X17819" s="6"/>
      <c r="Z17819" s="1"/>
    </row>
    <row r="17820" spans="16:26">
      <c r="P17820" s="1"/>
      <c r="Q17820" s="8"/>
      <c r="R17820" s="8"/>
      <c r="S17820" s="1"/>
      <c r="V17820" s="2"/>
      <c r="W17820" s="1"/>
      <c r="X17820" s="6"/>
      <c r="Z17820" s="1"/>
    </row>
    <row r="17821" spans="16:26">
      <c r="P17821" s="1"/>
      <c r="Q17821" s="8"/>
      <c r="R17821" s="8"/>
      <c r="S17821" s="1"/>
      <c r="V17821" s="2"/>
      <c r="W17821" s="1"/>
      <c r="X17821" s="6"/>
      <c r="Z17821" s="1"/>
    </row>
    <row r="17822" spans="16:26">
      <c r="P17822" s="1"/>
      <c r="Q17822" s="8"/>
      <c r="R17822" s="8"/>
      <c r="S17822" s="1"/>
      <c r="V17822" s="2"/>
      <c r="W17822" s="1"/>
      <c r="X17822" s="6"/>
      <c r="Z17822" s="1"/>
    </row>
    <row r="17823" spans="16:26">
      <c r="P17823" s="1"/>
      <c r="Q17823" s="8"/>
      <c r="R17823" s="8"/>
      <c r="S17823" s="1"/>
      <c r="V17823" s="2"/>
      <c r="W17823" s="1"/>
      <c r="X17823" s="6"/>
      <c r="Z17823" s="1"/>
    </row>
    <row r="17824" spans="16:26">
      <c r="P17824" s="1"/>
      <c r="Q17824" s="8"/>
      <c r="R17824" s="8"/>
      <c r="S17824" s="1"/>
      <c r="V17824" s="2"/>
      <c r="W17824" s="1"/>
      <c r="X17824" s="6"/>
      <c r="Z17824" s="1"/>
    </row>
    <row r="17825" spans="16:26">
      <c r="P17825" s="1"/>
      <c r="Q17825" s="8"/>
      <c r="R17825" s="8"/>
      <c r="S17825" s="1"/>
      <c r="V17825" s="2"/>
      <c r="W17825" s="1"/>
      <c r="X17825" s="6"/>
      <c r="Z17825" s="1"/>
    </row>
    <row r="17826" spans="16:26">
      <c r="P17826" s="1"/>
      <c r="Q17826" s="8"/>
      <c r="R17826" s="8"/>
      <c r="S17826" s="1"/>
      <c r="V17826" s="2"/>
      <c r="W17826" s="1"/>
      <c r="X17826" s="6"/>
      <c r="Z17826" s="1"/>
    </row>
    <row r="17827" spans="16:26">
      <c r="P17827" s="1"/>
      <c r="Q17827" s="8"/>
      <c r="R17827" s="8"/>
      <c r="S17827" s="1"/>
      <c r="V17827" s="2"/>
      <c r="W17827" s="1"/>
      <c r="X17827" s="6"/>
      <c r="Z17827" s="1"/>
    </row>
    <row r="17828" spans="16:26">
      <c r="P17828" s="1"/>
      <c r="Q17828" s="8"/>
      <c r="R17828" s="8"/>
      <c r="S17828" s="1"/>
      <c r="V17828" s="2"/>
      <c r="W17828" s="1"/>
      <c r="X17828" s="6"/>
      <c r="Z17828" s="1"/>
    </row>
    <row r="17829" spans="16:26">
      <c r="P17829" s="1"/>
      <c r="Q17829" s="8"/>
      <c r="R17829" s="8"/>
      <c r="S17829" s="1"/>
      <c r="V17829" s="2"/>
      <c r="W17829" s="1"/>
      <c r="X17829" s="6"/>
      <c r="Z17829" s="1"/>
    </row>
    <row r="17830" spans="16:26">
      <c r="P17830" s="1"/>
      <c r="Q17830" s="8"/>
      <c r="R17830" s="8"/>
      <c r="S17830" s="1"/>
      <c r="V17830" s="2"/>
      <c r="W17830" s="1"/>
      <c r="X17830" s="6"/>
      <c r="Z17830" s="1"/>
    </row>
    <row r="17831" spans="16:26">
      <c r="P17831" s="1"/>
      <c r="Q17831" s="8"/>
      <c r="R17831" s="8"/>
      <c r="S17831" s="1"/>
      <c r="V17831" s="2"/>
      <c r="W17831" s="1"/>
      <c r="X17831" s="6"/>
      <c r="Z17831" s="1"/>
    </row>
    <row r="17832" spans="16:26">
      <c r="P17832" s="1"/>
      <c r="Q17832" s="8"/>
      <c r="R17832" s="8"/>
      <c r="S17832" s="1"/>
      <c r="V17832" s="2"/>
      <c r="W17832" s="1"/>
      <c r="X17832" s="6"/>
      <c r="Z17832" s="1"/>
    </row>
    <row r="17833" spans="16:26">
      <c r="P17833" s="1"/>
      <c r="Q17833" s="8"/>
      <c r="R17833" s="8"/>
      <c r="S17833" s="1"/>
      <c r="V17833" s="2"/>
      <c r="W17833" s="1"/>
      <c r="X17833" s="6"/>
      <c r="Z17833" s="1"/>
    </row>
    <row r="17834" spans="16:26">
      <c r="P17834" s="1"/>
      <c r="Q17834" s="8"/>
      <c r="R17834" s="8"/>
      <c r="S17834" s="1"/>
      <c r="V17834" s="2"/>
      <c r="W17834" s="1"/>
      <c r="X17834" s="6"/>
      <c r="Z17834" s="1"/>
    </row>
    <row r="17835" spans="16:26">
      <c r="P17835" s="1"/>
      <c r="Q17835" s="8"/>
      <c r="R17835" s="8"/>
      <c r="S17835" s="1"/>
      <c r="V17835" s="2"/>
      <c r="W17835" s="1"/>
      <c r="X17835" s="6"/>
      <c r="Z17835" s="1"/>
    </row>
    <row r="17836" spans="16:26">
      <c r="P17836" s="1"/>
      <c r="Q17836" s="8"/>
      <c r="R17836" s="8"/>
      <c r="S17836" s="1"/>
      <c r="V17836" s="2"/>
      <c r="W17836" s="1"/>
      <c r="X17836" s="6"/>
      <c r="Z17836" s="1"/>
    </row>
    <row r="17837" spans="16:26">
      <c r="P17837" s="1"/>
      <c r="Q17837" s="8"/>
      <c r="R17837" s="8"/>
      <c r="S17837" s="1"/>
      <c r="V17837" s="2"/>
      <c r="W17837" s="1"/>
      <c r="X17837" s="6"/>
      <c r="Z17837" s="1"/>
    </row>
    <row r="17838" spans="16:26">
      <c r="P17838" s="1"/>
      <c r="Q17838" s="8"/>
      <c r="R17838" s="8"/>
      <c r="S17838" s="1"/>
      <c r="V17838" s="2"/>
      <c r="W17838" s="1"/>
      <c r="X17838" s="6"/>
      <c r="Z17838" s="1"/>
    </row>
    <row r="17839" spans="16:26">
      <c r="P17839" s="1"/>
      <c r="Q17839" s="8"/>
      <c r="R17839" s="8"/>
      <c r="S17839" s="1"/>
      <c r="V17839" s="2"/>
      <c r="W17839" s="1"/>
      <c r="X17839" s="6"/>
      <c r="Z17839" s="1"/>
    </row>
    <row r="17840" spans="16:26">
      <c r="P17840" s="1"/>
      <c r="Q17840" s="8"/>
      <c r="R17840" s="8"/>
      <c r="S17840" s="1"/>
      <c r="V17840" s="2"/>
      <c r="W17840" s="1"/>
      <c r="X17840" s="6"/>
      <c r="Z17840" s="1"/>
    </row>
    <row r="17841" spans="16:26">
      <c r="P17841" s="1"/>
      <c r="Q17841" s="8"/>
      <c r="R17841" s="8"/>
      <c r="S17841" s="1"/>
      <c r="V17841" s="2"/>
      <c r="W17841" s="1"/>
      <c r="X17841" s="6"/>
      <c r="Z17841" s="1"/>
    </row>
    <row r="17842" spans="16:26">
      <c r="P17842" s="1"/>
      <c r="Q17842" s="8"/>
      <c r="R17842" s="8"/>
      <c r="S17842" s="1"/>
      <c r="V17842" s="2"/>
      <c r="W17842" s="1"/>
      <c r="X17842" s="6"/>
      <c r="Z17842" s="1"/>
    </row>
    <row r="17843" spans="16:26">
      <c r="P17843" s="1"/>
      <c r="Q17843" s="8"/>
      <c r="R17843" s="8"/>
      <c r="S17843" s="1"/>
      <c r="V17843" s="2"/>
      <c r="W17843" s="1"/>
      <c r="X17843" s="6"/>
      <c r="Z17843" s="1"/>
    </row>
    <row r="17844" spans="16:26">
      <c r="P17844" s="1"/>
      <c r="Q17844" s="8"/>
      <c r="R17844" s="8"/>
      <c r="S17844" s="1"/>
      <c r="V17844" s="2"/>
      <c r="W17844" s="1"/>
      <c r="X17844" s="6"/>
      <c r="Z17844" s="1"/>
    </row>
    <row r="17845" spans="16:26">
      <c r="P17845" s="1"/>
      <c r="Q17845" s="8"/>
      <c r="R17845" s="8"/>
      <c r="S17845" s="1"/>
      <c r="V17845" s="2"/>
      <c r="W17845" s="1"/>
      <c r="X17845" s="6"/>
      <c r="Z17845" s="1"/>
    </row>
    <row r="17846" spans="16:26">
      <c r="P17846" s="1"/>
      <c r="Q17846" s="8"/>
      <c r="R17846" s="8"/>
      <c r="S17846" s="1"/>
      <c r="V17846" s="2"/>
      <c r="W17846" s="1"/>
      <c r="X17846" s="6"/>
      <c r="Z17846" s="1"/>
    </row>
    <row r="17847" spans="16:26">
      <c r="P17847" s="1"/>
      <c r="Q17847" s="8"/>
      <c r="R17847" s="8"/>
      <c r="S17847" s="1"/>
      <c r="V17847" s="2"/>
      <c r="W17847" s="1"/>
      <c r="X17847" s="6"/>
      <c r="Z17847" s="1"/>
    </row>
    <row r="17848" spans="16:26">
      <c r="P17848" s="1"/>
      <c r="Q17848" s="8"/>
      <c r="R17848" s="8"/>
      <c r="S17848" s="1"/>
      <c r="V17848" s="2"/>
      <c r="W17848" s="1"/>
      <c r="X17848" s="6"/>
      <c r="Z17848" s="1"/>
    </row>
    <row r="17849" spans="16:26">
      <c r="P17849" s="1"/>
      <c r="Q17849" s="8"/>
      <c r="R17849" s="8"/>
      <c r="S17849" s="1"/>
      <c r="V17849" s="2"/>
      <c r="W17849" s="1"/>
      <c r="X17849" s="6"/>
      <c r="Z17849" s="1"/>
    </row>
    <row r="17850" spans="16:26">
      <c r="P17850" s="1"/>
      <c r="Q17850" s="8"/>
      <c r="R17850" s="8"/>
      <c r="S17850" s="1"/>
      <c r="V17850" s="2"/>
      <c r="W17850" s="1"/>
      <c r="X17850" s="6"/>
      <c r="Z17850" s="1"/>
    </row>
    <row r="17851" spans="16:26">
      <c r="P17851" s="1"/>
      <c r="Q17851" s="8"/>
      <c r="R17851" s="8"/>
      <c r="S17851" s="1"/>
      <c r="V17851" s="2"/>
      <c r="W17851" s="1"/>
      <c r="X17851" s="6"/>
      <c r="Z17851" s="1"/>
    </row>
    <row r="17852" spans="16:26">
      <c r="P17852" s="1"/>
      <c r="Q17852" s="8"/>
      <c r="R17852" s="8"/>
      <c r="S17852" s="1"/>
      <c r="V17852" s="2"/>
      <c r="W17852" s="1"/>
      <c r="X17852" s="6"/>
      <c r="Z17852" s="1"/>
    </row>
    <row r="17853" spans="16:26">
      <c r="P17853" s="1"/>
      <c r="Q17853" s="8"/>
      <c r="R17853" s="8"/>
      <c r="S17853" s="1"/>
      <c r="V17853" s="2"/>
      <c r="W17853" s="1"/>
      <c r="X17853" s="6"/>
      <c r="Z17853" s="1"/>
    </row>
    <row r="17854" spans="16:26">
      <c r="P17854" s="1"/>
      <c r="Q17854" s="8"/>
      <c r="R17854" s="8"/>
      <c r="S17854" s="1"/>
      <c r="V17854" s="2"/>
      <c r="W17854" s="1"/>
      <c r="X17854" s="6"/>
      <c r="Z17854" s="1"/>
    </row>
    <row r="17855" spans="16:26">
      <c r="P17855" s="1"/>
      <c r="Q17855" s="8"/>
      <c r="R17855" s="8"/>
      <c r="S17855" s="1"/>
      <c r="V17855" s="2"/>
      <c r="W17855" s="1"/>
      <c r="X17855" s="6"/>
      <c r="Z17855" s="1"/>
    </row>
    <row r="17856" spans="16:26">
      <c r="P17856" s="1"/>
      <c r="Q17856" s="8"/>
      <c r="R17856" s="8"/>
      <c r="S17856" s="1"/>
      <c r="V17856" s="2"/>
      <c r="W17856" s="1"/>
      <c r="X17856" s="6"/>
      <c r="Z17856" s="1"/>
    </row>
    <row r="17857" spans="16:26">
      <c r="P17857" s="1"/>
      <c r="Q17857" s="8"/>
      <c r="R17857" s="8"/>
      <c r="S17857" s="1"/>
      <c r="V17857" s="2"/>
      <c r="W17857" s="1"/>
      <c r="X17857" s="6"/>
      <c r="Z17857" s="1"/>
    </row>
    <row r="17858" spans="16:26">
      <c r="P17858" s="1"/>
      <c r="Q17858" s="8"/>
      <c r="R17858" s="8"/>
      <c r="S17858" s="1"/>
      <c r="V17858" s="2"/>
      <c r="W17858" s="1"/>
      <c r="X17858" s="6"/>
      <c r="Z17858" s="1"/>
    </row>
    <row r="17859" spans="16:26">
      <c r="P17859" s="1"/>
      <c r="Q17859" s="8"/>
      <c r="R17859" s="8"/>
      <c r="S17859" s="1"/>
      <c r="V17859" s="2"/>
      <c r="W17859" s="1"/>
      <c r="X17859" s="6"/>
      <c r="Z17859" s="1"/>
    </row>
    <row r="17860" spans="16:26">
      <c r="P17860" s="1"/>
      <c r="Q17860" s="8"/>
      <c r="R17860" s="8"/>
      <c r="S17860" s="1"/>
      <c r="V17860" s="2"/>
      <c r="W17860" s="1"/>
      <c r="X17860" s="6"/>
      <c r="Z17860" s="1"/>
    </row>
    <row r="17861" spans="16:26">
      <c r="P17861" s="1"/>
      <c r="Q17861" s="8"/>
      <c r="R17861" s="8"/>
      <c r="S17861" s="1"/>
      <c r="V17861" s="2"/>
      <c r="W17861" s="1"/>
      <c r="X17861" s="6"/>
      <c r="Z17861" s="1"/>
    </row>
    <row r="17862" spans="16:26">
      <c r="P17862" s="1"/>
      <c r="Q17862" s="8"/>
      <c r="R17862" s="8"/>
      <c r="S17862" s="1"/>
      <c r="V17862" s="2"/>
      <c r="W17862" s="1"/>
      <c r="X17862" s="6"/>
      <c r="Z17862" s="1"/>
    </row>
    <row r="17863" spans="16:26">
      <c r="P17863" s="1"/>
      <c r="Q17863" s="8"/>
      <c r="R17863" s="8"/>
      <c r="S17863" s="1"/>
      <c r="V17863" s="2"/>
      <c r="W17863" s="1"/>
      <c r="X17863" s="6"/>
      <c r="Z17863" s="1"/>
    </row>
    <row r="17864" spans="16:26">
      <c r="P17864" s="1"/>
      <c r="Q17864" s="8"/>
      <c r="R17864" s="8"/>
      <c r="S17864" s="1"/>
      <c r="V17864" s="2"/>
      <c r="W17864" s="1"/>
      <c r="X17864" s="6"/>
      <c r="Z17864" s="1"/>
    </row>
    <row r="17865" spans="16:26">
      <c r="P17865" s="1"/>
      <c r="Q17865" s="8"/>
      <c r="R17865" s="8"/>
      <c r="S17865" s="1"/>
      <c r="V17865" s="2"/>
      <c r="W17865" s="1"/>
      <c r="X17865" s="6"/>
      <c r="Z17865" s="1"/>
    </row>
    <row r="17866" spans="16:26">
      <c r="P17866" s="1"/>
      <c r="Q17866" s="8"/>
      <c r="R17866" s="8"/>
      <c r="S17866" s="1"/>
      <c r="V17866" s="2"/>
      <c r="W17866" s="1"/>
      <c r="X17866" s="6"/>
      <c r="Z17866" s="1"/>
    </row>
    <row r="17867" spans="16:26">
      <c r="P17867" s="1"/>
      <c r="Q17867" s="8"/>
      <c r="R17867" s="8"/>
      <c r="S17867" s="1"/>
      <c r="V17867" s="2"/>
      <c r="W17867" s="1"/>
      <c r="X17867" s="6"/>
      <c r="Z17867" s="1"/>
    </row>
    <row r="17868" spans="16:26">
      <c r="P17868" s="1"/>
      <c r="Q17868" s="8"/>
      <c r="R17868" s="8"/>
      <c r="S17868" s="1"/>
      <c r="V17868" s="2"/>
      <c r="W17868" s="1"/>
      <c r="X17868" s="6"/>
      <c r="Z17868" s="1"/>
    </row>
    <row r="17869" spans="16:26">
      <c r="P17869" s="1"/>
      <c r="Q17869" s="8"/>
      <c r="R17869" s="8"/>
      <c r="S17869" s="1"/>
      <c r="V17869" s="2"/>
      <c r="W17869" s="1"/>
      <c r="X17869" s="6"/>
      <c r="Z17869" s="1"/>
    </row>
    <row r="17870" spans="16:26">
      <c r="P17870" s="1"/>
      <c r="Q17870" s="8"/>
      <c r="R17870" s="8"/>
      <c r="S17870" s="1"/>
      <c r="V17870" s="2"/>
      <c r="W17870" s="1"/>
      <c r="X17870" s="6"/>
      <c r="Z17870" s="1"/>
    </row>
    <row r="17871" spans="16:26">
      <c r="P17871" s="1"/>
      <c r="Q17871" s="8"/>
      <c r="R17871" s="8"/>
      <c r="S17871" s="1"/>
      <c r="V17871" s="2"/>
      <c r="W17871" s="1"/>
      <c r="X17871" s="6"/>
      <c r="Z17871" s="1"/>
    </row>
    <row r="17872" spans="16:26">
      <c r="P17872" s="1"/>
      <c r="Q17872" s="8"/>
      <c r="R17872" s="8"/>
      <c r="S17872" s="1"/>
      <c r="V17872" s="2"/>
      <c r="W17872" s="1"/>
      <c r="X17872" s="6"/>
      <c r="Z17872" s="1"/>
    </row>
    <row r="17873" spans="16:26">
      <c r="P17873" s="1"/>
      <c r="Q17873" s="8"/>
      <c r="R17873" s="8"/>
      <c r="S17873" s="1"/>
      <c r="V17873" s="2"/>
      <c r="W17873" s="1"/>
      <c r="X17873" s="6"/>
      <c r="Z17873" s="1"/>
    </row>
    <row r="17874" spans="16:26">
      <c r="P17874" s="1"/>
      <c r="Q17874" s="8"/>
      <c r="R17874" s="8"/>
      <c r="S17874" s="1"/>
      <c r="V17874" s="2"/>
      <c r="W17874" s="1"/>
      <c r="X17874" s="6"/>
      <c r="Z17874" s="1"/>
    </row>
    <row r="17875" spans="16:26">
      <c r="P17875" s="1"/>
      <c r="Q17875" s="8"/>
      <c r="R17875" s="8"/>
      <c r="S17875" s="1"/>
      <c r="V17875" s="2"/>
      <c r="W17875" s="1"/>
      <c r="X17875" s="6"/>
      <c r="Z17875" s="1"/>
    </row>
    <row r="17876" spans="16:26">
      <c r="P17876" s="1"/>
      <c r="Q17876" s="8"/>
      <c r="R17876" s="8"/>
      <c r="S17876" s="1"/>
      <c r="V17876" s="2"/>
      <c r="W17876" s="1"/>
      <c r="X17876" s="6"/>
      <c r="Z17876" s="1"/>
    </row>
    <row r="17877" spans="16:26">
      <c r="P17877" s="1"/>
      <c r="Q17877" s="8"/>
      <c r="R17877" s="8"/>
      <c r="S17877" s="1"/>
      <c r="V17877" s="2"/>
      <c r="W17877" s="1"/>
      <c r="X17877" s="6"/>
      <c r="Z17877" s="1"/>
    </row>
    <row r="17878" spans="16:26">
      <c r="P17878" s="1"/>
      <c r="Q17878" s="8"/>
      <c r="R17878" s="8"/>
      <c r="S17878" s="1"/>
      <c r="V17878" s="2"/>
      <c r="W17878" s="1"/>
      <c r="X17878" s="6"/>
      <c r="Z17878" s="1"/>
    </row>
    <row r="17879" spans="16:26">
      <c r="P17879" s="1"/>
      <c r="Q17879" s="8"/>
      <c r="R17879" s="8"/>
      <c r="S17879" s="1"/>
      <c r="V17879" s="2"/>
      <c r="W17879" s="1"/>
      <c r="X17879" s="6"/>
      <c r="Z17879" s="1"/>
    </row>
    <row r="17880" spans="16:26">
      <c r="P17880" s="1"/>
      <c r="Q17880" s="8"/>
      <c r="R17880" s="8"/>
      <c r="S17880" s="1"/>
      <c r="V17880" s="2"/>
      <c r="W17880" s="1"/>
      <c r="X17880" s="6"/>
      <c r="Z17880" s="1"/>
    </row>
    <row r="17881" spans="16:26">
      <c r="P17881" s="1"/>
      <c r="Q17881" s="8"/>
      <c r="R17881" s="8"/>
      <c r="S17881" s="1"/>
      <c r="V17881" s="2"/>
      <c r="W17881" s="1"/>
      <c r="X17881" s="6"/>
      <c r="Z17881" s="1"/>
    </row>
    <row r="17882" spans="16:26">
      <c r="P17882" s="1"/>
      <c r="Q17882" s="8"/>
      <c r="R17882" s="8"/>
      <c r="S17882" s="1"/>
      <c r="V17882" s="2"/>
      <c r="W17882" s="1"/>
      <c r="X17882" s="6"/>
      <c r="Z17882" s="1"/>
    </row>
    <row r="17883" spans="16:26">
      <c r="P17883" s="1"/>
      <c r="Q17883" s="8"/>
      <c r="R17883" s="8"/>
      <c r="S17883" s="1"/>
      <c r="V17883" s="2"/>
      <c r="W17883" s="1"/>
      <c r="X17883" s="6"/>
      <c r="Z17883" s="1"/>
    </row>
    <row r="17884" spans="16:26">
      <c r="P17884" s="1"/>
      <c r="Q17884" s="8"/>
      <c r="R17884" s="8"/>
      <c r="S17884" s="1"/>
      <c r="V17884" s="2"/>
      <c r="W17884" s="1"/>
      <c r="X17884" s="6"/>
      <c r="Z17884" s="1"/>
    </row>
    <row r="17885" spans="16:26">
      <c r="P17885" s="1"/>
      <c r="Q17885" s="8"/>
      <c r="R17885" s="8"/>
      <c r="S17885" s="1"/>
      <c r="V17885" s="2"/>
      <c r="W17885" s="1"/>
      <c r="X17885" s="6"/>
      <c r="Z17885" s="1"/>
    </row>
    <row r="17886" spans="16:26">
      <c r="P17886" s="1"/>
      <c r="Q17886" s="8"/>
      <c r="R17886" s="8"/>
      <c r="S17886" s="1"/>
      <c r="V17886" s="2"/>
      <c r="W17886" s="1"/>
      <c r="X17886" s="6"/>
      <c r="Z17886" s="1"/>
    </row>
    <row r="17887" spans="16:26">
      <c r="P17887" s="1"/>
      <c r="Q17887" s="8"/>
      <c r="R17887" s="8"/>
      <c r="S17887" s="1"/>
      <c r="V17887" s="2"/>
      <c r="W17887" s="1"/>
      <c r="X17887" s="6"/>
      <c r="Z17887" s="1"/>
    </row>
    <row r="17888" spans="16:26">
      <c r="P17888" s="1"/>
      <c r="Q17888" s="8"/>
      <c r="R17888" s="8"/>
      <c r="S17888" s="1"/>
      <c r="V17888" s="2"/>
      <c r="W17888" s="1"/>
      <c r="X17888" s="6"/>
      <c r="Z17888" s="1"/>
    </row>
    <row r="17889" spans="16:26">
      <c r="P17889" s="1"/>
      <c r="Q17889" s="8"/>
      <c r="R17889" s="8"/>
      <c r="S17889" s="1"/>
      <c r="V17889" s="2"/>
      <c r="W17889" s="1"/>
      <c r="X17889" s="6"/>
      <c r="Z17889" s="1"/>
    </row>
    <row r="17890" spans="16:26">
      <c r="P17890" s="1"/>
      <c r="Q17890" s="8"/>
      <c r="R17890" s="8"/>
      <c r="S17890" s="1"/>
      <c r="V17890" s="2"/>
      <c r="W17890" s="1"/>
      <c r="X17890" s="6"/>
      <c r="Z17890" s="1"/>
    </row>
    <row r="17891" spans="16:26">
      <c r="P17891" s="1"/>
      <c r="Q17891" s="8"/>
      <c r="R17891" s="8"/>
      <c r="S17891" s="1"/>
      <c r="V17891" s="2"/>
      <c r="W17891" s="1"/>
      <c r="X17891" s="6"/>
      <c r="Z17891" s="1"/>
    </row>
    <row r="17892" spans="16:26">
      <c r="P17892" s="1"/>
      <c r="Q17892" s="8"/>
      <c r="R17892" s="8"/>
      <c r="S17892" s="1"/>
      <c r="V17892" s="2"/>
      <c r="W17892" s="1"/>
      <c r="X17892" s="6"/>
      <c r="Z17892" s="1"/>
    </row>
    <row r="17893" spans="16:26">
      <c r="P17893" s="1"/>
      <c r="Q17893" s="8"/>
      <c r="R17893" s="8"/>
      <c r="S17893" s="1"/>
      <c r="V17893" s="2"/>
      <c r="W17893" s="1"/>
      <c r="X17893" s="6"/>
      <c r="Z17893" s="1"/>
    </row>
    <row r="17894" spans="16:26">
      <c r="P17894" s="1"/>
      <c r="Q17894" s="8"/>
      <c r="R17894" s="8"/>
      <c r="S17894" s="1"/>
      <c r="V17894" s="2"/>
      <c r="W17894" s="1"/>
      <c r="X17894" s="6"/>
      <c r="Z17894" s="1"/>
    </row>
    <row r="17895" spans="16:26">
      <c r="P17895" s="1"/>
      <c r="Q17895" s="8"/>
      <c r="R17895" s="8"/>
      <c r="S17895" s="1"/>
      <c r="V17895" s="2"/>
      <c r="W17895" s="1"/>
      <c r="X17895" s="6"/>
      <c r="Z17895" s="1"/>
    </row>
    <row r="17896" spans="16:26">
      <c r="P17896" s="1"/>
      <c r="Q17896" s="8"/>
      <c r="R17896" s="8"/>
      <c r="S17896" s="1"/>
      <c r="V17896" s="2"/>
      <c r="W17896" s="1"/>
      <c r="X17896" s="6"/>
      <c r="Z17896" s="1"/>
    </row>
    <row r="17897" spans="16:26">
      <c r="P17897" s="1"/>
      <c r="Q17897" s="8"/>
      <c r="R17897" s="8"/>
      <c r="S17897" s="1"/>
      <c r="V17897" s="2"/>
      <c r="W17897" s="1"/>
      <c r="X17897" s="6"/>
      <c r="Z17897" s="1"/>
    </row>
    <row r="17898" spans="16:26">
      <c r="P17898" s="1"/>
      <c r="Q17898" s="8"/>
      <c r="R17898" s="8"/>
      <c r="S17898" s="1"/>
      <c r="V17898" s="2"/>
      <c r="W17898" s="1"/>
      <c r="X17898" s="6"/>
      <c r="Z17898" s="1"/>
    </row>
    <row r="17899" spans="16:26">
      <c r="P17899" s="1"/>
      <c r="Q17899" s="8"/>
      <c r="R17899" s="8"/>
      <c r="S17899" s="1"/>
      <c r="V17899" s="2"/>
      <c r="W17899" s="1"/>
      <c r="X17899" s="6"/>
      <c r="Z17899" s="1"/>
    </row>
    <row r="17900" spans="16:26">
      <c r="P17900" s="1"/>
      <c r="Q17900" s="8"/>
      <c r="R17900" s="8"/>
      <c r="S17900" s="1"/>
      <c r="V17900" s="2"/>
      <c r="W17900" s="1"/>
      <c r="X17900" s="6"/>
      <c r="Z17900" s="1"/>
    </row>
    <row r="17901" spans="16:26">
      <c r="P17901" s="1"/>
      <c r="Q17901" s="8"/>
      <c r="R17901" s="8"/>
      <c r="S17901" s="1"/>
      <c r="V17901" s="2"/>
      <c r="W17901" s="1"/>
      <c r="X17901" s="6"/>
      <c r="Z17901" s="1"/>
    </row>
    <row r="17902" spans="16:26">
      <c r="P17902" s="1"/>
      <c r="Q17902" s="8"/>
      <c r="R17902" s="8"/>
      <c r="S17902" s="1"/>
      <c r="V17902" s="2"/>
      <c r="W17902" s="1"/>
      <c r="X17902" s="6"/>
      <c r="Z17902" s="1"/>
    </row>
    <row r="17903" spans="16:26">
      <c r="P17903" s="1"/>
      <c r="Q17903" s="8"/>
      <c r="R17903" s="8"/>
      <c r="S17903" s="1"/>
      <c r="V17903" s="2"/>
      <c r="W17903" s="1"/>
      <c r="X17903" s="6"/>
      <c r="Z17903" s="1"/>
    </row>
    <row r="17904" spans="16:26">
      <c r="P17904" s="1"/>
      <c r="Q17904" s="8"/>
      <c r="R17904" s="8"/>
      <c r="S17904" s="1"/>
      <c r="V17904" s="2"/>
      <c r="W17904" s="1"/>
      <c r="X17904" s="6"/>
      <c r="Z17904" s="1"/>
    </row>
    <row r="17905" spans="16:26">
      <c r="P17905" s="1"/>
      <c r="Q17905" s="8"/>
      <c r="R17905" s="8"/>
      <c r="S17905" s="1"/>
      <c r="V17905" s="2"/>
      <c r="W17905" s="1"/>
      <c r="X17905" s="6"/>
      <c r="Z17905" s="1"/>
    </row>
    <row r="17906" spans="16:26">
      <c r="P17906" s="1"/>
      <c r="Q17906" s="8"/>
      <c r="R17906" s="8"/>
      <c r="S17906" s="1"/>
      <c r="V17906" s="2"/>
      <c r="W17906" s="1"/>
      <c r="X17906" s="6"/>
      <c r="Z17906" s="1"/>
    </row>
    <row r="17907" spans="16:26">
      <c r="P17907" s="1"/>
      <c r="Q17907" s="8"/>
      <c r="R17907" s="8"/>
      <c r="S17907" s="1"/>
      <c r="V17907" s="2"/>
      <c r="W17907" s="1"/>
      <c r="X17907" s="6"/>
      <c r="Z17907" s="1"/>
    </row>
    <row r="17908" spans="16:26">
      <c r="P17908" s="1"/>
      <c r="Q17908" s="8"/>
      <c r="R17908" s="8"/>
      <c r="S17908" s="1"/>
      <c r="V17908" s="2"/>
      <c r="W17908" s="1"/>
      <c r="X17908" s="6"/>
      <c r="Z17908" s="1"/>
    </row>
    <row r="17909" spans="16:26">
      <c r="P17909" s="1"/>
      <c r="Q17909" s="8"/>
      <c r="R17909" s="8"/>
      <c r="S17909" s="1"/>
      <c r="V17909" s="2"/>
      <c r="W17909" s="1"/>
      <c r="X17909" s="6"/>
      <c r="Z17909" s="1"/>
    </row>
    <row r="17910" spans="16:26">
      <c r="P17910" s="1"/>
      <c r="Q17910" s="8"/>
      <c r="R17910" s="8"/>
      <c r="S17910" s="1"/>
      <c r="V17910" s="2"/>
      <c r="W17910" s="1"/>
      <c r="X17910" s="6"/>
      <c r="Z17910" s="1"/>
    </row>
    <row r="17911" spans="16:26">
      <c r="P17911" s="1"/>
      <c r="Q17911" s="8"/>
      <c r="R17911" s="8"/>
      <c r="S17911" s="1"/>
      <c r="V17911" s="2"/>
      <c r="W17911" s="1"/>
      <c r="X17911" s="6"/>
      <c r="Z17911" s="1"/>
    </row>
    <row r="17912" spans="16:26">
      <c r="P17912" s="1"/>
      <c r="Q17912" s="8"/>
      <c r="R17912" s="8"/>
      <c r="S17912" s="1"/>
      <c r="V17912" s="2"/>
      <c r="W17912" s="1"/>
      <c r="X17912" s="6"/>
      <c r="Z17912" s="1"/>
    </row>
    <row r="17913" spans="16:26">
      <c r="P17913" s="1"/>
      <c r="Q17913" s="8"/>
      <c r="R17913" s="8"/>
      <c r="S17913" s="1"/>
      <c r="V17913" s="2"/>
      <c r="W17913" s="1"/>
      <c r="X17913" s="6"/>
      <c r="Z17913" s="1"/>
    </row>
    <row r="17914" spans="16:26">
      <c r="P17914" s="1"/>
      <c r="Q17914" s="8"/>
      <c r="R17914" s="8"/>
      <c r="S17914" s="1"/>
      <c r="V17914" s="2"/>
      <c r="W17914" s="1"/>
      <c r="X17914" s="6"/>
      <c r="Z17914" s="1"/>
    </row>
    <row r="17915" spans="16:26">
      <c r="P17915" s="1"/>
      <c r="Q17915" s="8"/>
      <c r="R17915" s="8"/>
      <c r="S17915" s="1"/>
      <c r="V17915" s="2"/>
      <c r="W17915" s="1"/>
      <c r="X17915" s="6"/>
      <c r="Z17915" s="1"/>
    </row>
    <row r="17916" spans="16:26">
      <c r="P17916" s="1"/>
      <c r="Q17916" s="8"/>
      <c r="R17916" s="8"/>
      <c r="S17916" s="1"/>
      <c r="V17916" s="2"/>
      <c r="W17916" s="1"/>
      <c r="X17916" s="6"/>
      <c r="Z17916" s="1"/>
    </row>
    <row r="17917" spans="16:26">
      <c r="P17917" s="1"/>
      <c r="Q17917" s="8"/>
      <c r="R17917" s="8"/>
      <c r="S17917" s="1"/>
      <c r="V17917" s="2"/>
      <c r="W17917" s="1"/>
      <c r="X17917" s="6"/>
      <c r="Z17917" s="1"/>
    </row>
    <row r="17918" spans="16:26">
      <c r="P17918" s="1"/>
      <c r="Q17918" s="8"/>
      <c r="R17918" s="8"/>
      <c r="S17918" s="1"/>
      <c r="V17918" s="2"/>
      <c r="W17918" s="1"/>
      <c r="X17918" s="6"/>
      <c r="Z17918" s="1"/>
    </row>
    <row r="17919" spans="16:26">
      <c r="P17919" s="1"/>
      <c r="Q17919" s="8"/>
      <c r="R17919" s="8"/>
      <c r="S17919" s="1"/>
      <c r="V17919" s="2"/>
      <c r="W17919" s="1"/>
      <c r="X17919" s="6"/>
      <c r="Z17919" s="1"/>
    </row>
    <row r="17920" spans="16:26">
      <c r="P17920" s="1"/>
      <c r="Q17920" s="8"/>
      <c r="R17920" s="8"/>
      <c r="S17920" s="1"/>
      <c r="V17920" s="2"/>
      <c r="W17920" s="1"/>
      <c r="X17920" s="6"/>
      <c r="Z17920" s="1"/>
    </row>
    <row r="17921" spans="16:26">
      <c r="P17921" s="1"/>
      <c r="Q17921" s="8"/>
      <c r="R17921" s="8"/>
      <c r="S17921" s="1"/>
      <c r="V17921" s="2"/>
      <c r="W17921" s="1"/>
      <c r="X17921" s="6"/>
      <c r="Z17921" s="1"/>
    </row>
    <row r="17922" spans="16:26">
      <c r="P17922" s="1"/>
      <c r="Q17922" s="8"/>
      <c r="R17922" s="8"/>
      <c r="S17922" s="1"/>
      <c r="V17922" s="2"/>
      <c r="W17922" s="1"/>
      <c r="X17922" s="6"/>
      <c r="Z17922" s="1"/>
    </row>
    <row r="17923" spans="16:26">
      <c r="P17923" s="1"/>
      <c r="Q17923" s="8"/>
      <c r="R17923" s="8"/>
      <c r="S17923" s="1"/>
      <c r="V17923" s="2"/>
      <c r="W17923" s="1"/>
      <c r="X17923" s="6"/>
      <c r="Z17923" s="1"/>
    </row>
    <row r="17924" spans="16:26">
      <c r="P17924" s="1"/>
      <c r="Q17924" s="8"/>
      <c r="R17924" s="8"/>
      <c r="S17924" s="1"/>
      <c r="V17924" s="2"/>
      <c r="W17924" s="1"/>
      <c r="X17924" s="6"/>
      <c r="Z17924" s="1"/>
    </row>
    <row r="17925" spans="16:26">
      <c r="P17925" s="1"/>
      <c r="Q17925" s="8"/>
      <c r="R17925" s="8"/>
      <c r="S17925" s="1"/>
      <c r="V17925" s="2"/>
      <c r="W17925" s="1"/>
      <c r="X17925" s="6"/>
      <c r="Z17925" s="1"/>
    </row>
    <row r="17926" spans="16:26">
      <c r="P17926" s="1"/>
      <c r="Q17926" s="8"/>
      <c r="R17926" s="8"/>
      <c r="S17926" s="1"/>
      <c r="V17926" s="2"/>
      <c r="W17926" s="1"/>
      <c r="X17926" s="6"/>
      <c r="Z17926" s="1"/>
    </row>
    <row r="17927" spans="16:26">
      <c r="P17927" s="1"/>
      <c r="Q17927" s="8"/>
      <c r="R17927" s="8"/>
      <c r="S17927" s="1"/>
      <c r="V17927" s="2"/>
      <c r="W17927" s="1"/>
      <c r="X17927" s="6"/>
      <c r="Z17927" s="1"/>
    </row>
    <row r="17928" spans="16:26">
      <c r="P17928" s="1"/>
      <c r="Q17928" s="8"/>
      <c r="R17928" s="8"/>
      <c r="S17928" s="1"/>
      <c r="V17928" s="2"/>
      <c r="W17928" s="1"/>
      <c r="X17928" s="6"/>
      <c r="Z17928" s="1"/>
    </row>
    <row r="17929" spans="16:26">
      <c r="P17929" s="1"/>
      <c r="Q17929" s="8"/>
      <c r="R17929" s="8"/>
      <c r="S17929" s="1"/>
      <c r="V17929" s="2"/>
      <c r="W17929" s="1"/>
      <c r="X17929" s="6"/>
      <c r="Z17929" s="1"/>
    </row>
    <row r="17930" spans="16:26">
      <c r="P17930" s="1"/>
      <c r="Q17930" s="8"/>
      <c r="R17930" s="8"/>
      <c r="S17930" s="1"/>
      <c r="V17930" s="2"/>
      <c r="W17930" s="1"/>
      <c r="X17930" s="6"/>
      <c r="Z17930" s="1"/>
    </row>
    <row r="17931" spans="16:26">
      <c r="P17931" s="1"/>
      <c r="Q17931" s="8"/>
      <c r="R17931" s="8"/>
      <c r="S17931" s="1"/>
      <c r="V17931" s="2"/>
      <c r="W17931" s="1"/>
      <c r="X17931" s="6"/>
      <c r="Z17931" s="1"/>
    </row>
    <row r="17932" spans="16:26">
      <c r="P17932" s="1"/>
      <c r="Q17932" s="8"/>
      <c r="R17932" s="8"/>
      <c r="S17932" s="1"/>
      <c r="V17932" s="2"/>
      <c r="W17932" s="1"/>
      <c r="X17932" s="6"/>
      <c r="Z17932" s="1"/>
    </row>
    <row r="17933" spans="16:26">
      <c r="P17933" s="1"/>
      <c r="Q17933" s="8"/>
      <c r="R17933" s="8"/>
      <c r="S17933" s="1"/>
      <c r="V17933" s="2"/>
      <c r="W17933" s="1"/>
      <c r="X17933" s="6"/>
      <c r="Z17933" s="1"/>
    </row>
    <row r="17934" spans="16:26">
      <c r="P17934" s="1"/>
      <c r="Q17934" s="8"/>
      <c r="R17934" s="8"/>
      <c r="S17934" s="1"/>
      <c r="V17934" s="2"/>
      <c r="W17934" s="1"/>
      <c r="X17934" s="6"/>
      <c r="Z17934" s="1"/>
    </row>
    <row r="17935" spans="16:26">
      <c r="P17935" s="1"/>
      <c r="Q17935" s="8"/>
      <c r="R17935" s="8"/>
      <c r="S17935" s="1"/>
      <c r="V17935" s="2"/>
      <c r="W17935" s="1"/>
      <c r="X17935" s="6"/>
      <c r="Z17935" s="1"/>
    </row>
    <row r="17936" spans="16:26">
      <c r="P17936" s="1"/>
      <c r="Q17936" s="8"/>
      <c r="R17936" s="8"/>
      <c r="S17936" s="1"/>
      <c r="V17936" s="2"/>
      <c r="W17936" s="1"/>
      <c r="X17936" s="6"/>
      <c r="Z17936" s="1"/>
    </row>
    <row r="17937" spans="16:26">
      <c r="P17937" s="1"/>
      <c r="Q17937" s="8"/>
      <c r="R17937" s="8"/>
      <c r="S17937" s="1"/>
      <c r="V17937" s="2"/>
      <c r="W17937" s="1"/>
      <c r="X17937" s="6"/>
      <c r="Z17937" s="1"/>
    </row>
    <row r="17938" spans="16:26">
      <c r="P17938" s="1"/>
      <c r="Q17938" s="8"/>
      <c r="R17938" s="8"/>
      <c r="S17938" s="1"/>
      <c r="V17938" s="2"/>
      <c r="W17938" s="1"/>
      <c r="X17938" s="6"/>
      <c r="Z17938" s="1"/>
    </row>
    <row r="17939" spans="16:26">
      <c r="P17939" s="1"/>
      <c r="Q17939" s="8"/>
      <c r="R17939" s="8"/>
      <c r="S17939" s="1"/>
      <c r="V17939" s="2"/>
      <c r="W17939" s="1"/>
      <c r="X17939" s="6"/>
      <c r="Z17939" s="1"/>
    </row>
    <row r="17940" spans="16:26">
      <c r="P17940" s="1"/>
      <c r="Q17940" s="8"/>
      <c r="R17940" s="8"/>
      <c r="S17940" s="1"/>
      <c r="V17940" s="2"/>
      <c r="W17940" s="1"/>
      <c r="X17940" s="6"/>
      <c r="Z17940" s="1"/>
    </row>
    <row r="17941" spans="16:26">
      <c r="P17941" s="1"/>
      <c r="Q17941" s="8"/>
      <c r="R17941" s="8"/>
      <c r="S17941" s="1"/>
      <c r="V17941" s="2"/>
      <c r="W17941" s="1"/>
      <c r="X17941" s="6"/>
      <c r="Z17941" s="1"/>
    </row>
    <row r="17942" spans="16:26">
      <c r="P17942" s="1"/>
      <c r="Q17942" s="8"/>
      <c r="R17942" s="8"/>
      <c r="S17942" s="1"/>
      <c r="V17942" s="2"/>
      <c r="W17942" s="1"/>
      <c r="X17942" s="6"/>
      <c r="Z17942" s="1"/>
    </row>
    <row r="17943" spans="16:26">
      <c r="P17943" s="1"/>
      <c r="Q17943" s="8"/>
      <c r="R17943" s="8"/>
      <c r="S17943" s="1"/>
      <c r="V17943" s="2"/>
      <c r="W17943" s="1"/>
      <c r="X17943" s="6"/>
      <c r="Z17943" s="1"/>
    </row>
    <row r="17944" spans="16:26">
      <c r="P17944" s="1"/>
      <c r="Q17944" s="8"/>
      <c r="R17944" s="8"/>
      <c r="S17944" s="1"/>
      <c r="V17944" s="2"/>
      <c r="W17944" s="1"/>
      <c r="X17944" s="6"/>
      <c r="Z17944" s="1"/>
    </row>
    <row r="17945" spans="16:26">
      <c r="P17945" s="1"/>
      <c r="Q17945" s="8"/>
      <c r="R17945" s="8"/>
      <c r="S17945" s="1"/>
      <c r="V17945" s="2"/>
      <c r="W17945" s="1"/>
      <c r="X17945" s="6"/>
      <c r="Z17945" s="1"/>
    </row>
    <row r="17946" spans="16:26">
      <c r="P17946" s="1"/>
      <c r="Q17946" s="8"/>
      <c r="R17946" s="8"/>
      <c r="S17946" s="1"/>
      <c r="V17946" s="2"/>
      <c r="W17946" s="1"/>
      <c r="X17946" s="6"/>
      <c r="Z17946" s="1"/>
    </row>
    <row r="17947" spans="16:26">
      <c r="P17947" s="1"/>
      <c r="Q17947" s="8"/>
      <c r="R17947" s="8"/>
      <c r="S17947" s="1"/>
      <c r="V17947" s="2"/>
      <c r="W17947" s="1"/>
      <c r="X17947" s="6"/>
      <c r="Z17947" s="1"/>
    </row>
    <row r="17948" spans="16:26">
      <c r="P17948" s="1"/>
      <c r="Q17948" s="8"/>
      <c r="R17948" s="8"/>
      <c r="S17948" s="1"/>
      <c r="V17948" s="2"/>
      <c r="W17948" s="1"/>
      <c r="X17948" s="6"/>
      <c r="Z17948" s="1"/>
    </row>
    <row r="17949" spans="16:26">
      <c r="P17949" s="1"/>
      <c r="Q17949" s="8"/>
      <c r="R17949" s="8"/>
      <c r="S17949" s="1"/>
      <c r="V17949" s="2"/>
      <c r="W17949" s="1"/>
      <c r="X17949" s="6"/>
      <c r="Z17949" s="1"/>
    </row>
    <row r="17950" spans="16:26">
      <c r="P17950" s="1"/>
      <c r="Q17950" s="8"/>
      <c r="R17950" s="8"/>
      <c r="S17950" s="1"/>
      <c r="V17950" s="2"/>
      <c r="W17950" s="1"/>
      <c r="X17950" s="6"/>
      <c r="Z17950" s="1"/>
    </row>
    <row r="17951" spans="16:26">
      <c r="P17951" s="1"/>
      <c r="Q17951" s="8"/>
      <c r="R17951" s="8"/>
      <c r="S17951" s="1"/>
      <c r="V17951" s="2"/>
      <c r="W17951" s="1"/>
      <c r="X17951" s="6"/>
      <c r="Z17951" s="1"/>
    </row>
    <row r="17952" spans="16:26">
      <c r="P17952" s="1"/>
      <c r="Q17952" s="8"/>
      <c r="R17952" s="8"/>
      <c r="S17952" s="1"/>
      <c r="V17952" s="2"/>
      <c r="W17952" s="1"/>
      <c r="X17952" s="6"/>
      <c r="Z17952" s="1"/>
    </row>
    <row r="17953" spans="16:26">
      <c r="P17953" s="1"/>
      <c r="Q17953" s="8"/>
      <c r="R17953" s="8"/>
      <c r="S17953" s="1"/>
      <c r="V17953" s="2"/>
      <c r="W17953" s="1"/>
      <c r="X17953" s="6"/>
      <c r="Z17953" s="1"/>
    </row>
    <row r="17954" spans="16:26">
      <c r="P17954" s="1"/>
      <c r="Q17954" s="8"/>
      <c r="R17954" s="8"/>
      <c r="S17954" s="1"/>
      <c r="V17954" s="2"/>
      <c r="W17954" s="1"/>
      <c r="X17954" s="6"/>
      <c r="Z17954" s="1"/>
    </row>
    <row r="17955" spans="16:26">
      <c r="P17955" s="1"/>
      <c r="Q17955" s="8"/>
      <c r="R17955" s="8"/>
      <c r="S17955" s="1"/>
      <c r="V17955" s="2"/>
      <c r="W17955" s="1"/>
      <c r="X17955" s="6"/>
      <c r="Z17955" s="1"/>
    </row>
    <row r="17956" spans="16:26">
      <c r="P17956" s="1"/>
      <c r="Q17956" s="8"/>
      <c r="R17956" s="8"/>
      <c r="S17956" s="1"/>
      <c r="V17956" s="2"/>
      <c r="W17956" s="1"/>
      <c r="X17956" s="6"/>
      <c r="Z17956" s="1"/>
    </row>
    <row r="17957" spans="16:26">
      <c r="P17957" s="1"/>
      <c r="Q17957" s="8"/>
      <c r="R17957" s="8"/>
      <c r="S17957" s="1"/>
      <c r="V17957" s="2"/>
      <c r="W17957" s="1"/>
      <c r="X17957" s="6"/>
      <c r="Z17957" s="1"/>
    </row>
    <row r="17958" spans="16:26">
      <c r="P17958" s="1"/>
      <c r="Q17958" s="8"/>
      <c r="R17958" s="8"/>
      <c r="S17958" s="1"/>
      <c r="V17958" s="2"/>
      <c r="W17958" s="1"/>
      <c r="X17958" s="6"/>
      <c r="Z17958" s="1"/>
    </row>
    <row r="17959" spans="16:26">
      <c r="P17959" s="1"/>
      <c r="Q17959" s="8"/>
      <c r="R17959" s="8"/>
      <c r="S17959" s="1"/>
      <c r="V17959" s="2"/>
      <c r="W17959" s="1"/>
      <c r="X17959" s="6"/>
      <c r="Z17959" s="1"/>
    </row>
    <row r="17960" spans="16:26">
      <c r="P17960" s="1"/>
      <c r="Q17960" s="8"/>
      <c r="R17960" s="8"/>
      <c r="S17960" s="1"/>
      <c r="V17960" s="2"/>
      <c r="W17960" s="1"/>
      <c r="X17960" s="6"/>
      <c r="Z17960" s="1"/>
    </row>
    <row r="17961" spans="16:26">
      <c r="P17961" s="1"/>
      <c r="Q17961" s="8"/>
      <c r="R17961" s="8"/>
      <c r="S17961" s="1"/>
      <c r="V17961" s="2"/>
      <c r="W17961" s="1"/>
      <c r="X17961" s="6"/>
      <c r="Z17961" s="1"/>
    </row>
    <row r="17962" spans="16:26">
      <c r="P17962" s="1"/>
      <c r="Q17962" s="8"/>
      <c r="R17962" s="8"/>
      <c r="S17962" s="1"/>
      <c r="V17962" s="2"/>
      <c r="W17962" s="1"/>
      <c r="X17962" s="6"/>
      <c r="Z17962" s="1"/>
    </row>
    <row r="17963" spans="16:26">
      <c r="P17963" s="1"/>
      <c r="Q17963" s="8"/>
      <c r="R17963" s="8"/>
      <c r="S17963" s="1"/>
      <c r="V17963" s="2"/>
      <c r="W17963" s="1"/>
      <c r="X17963" s="6"/>
      <c r="Z17963" s="1"/>
    </row>
    <row r="17964" spans="16:26">
      <c r="P17964" s="1"/>
      <c r="Q17964" s="8"/>
      <c r="R17964" s="8"/>
      <c r="S17964" s="1"/>
      <c r="V17964" s="2"/>
      <c r="W17964" s="1"/>
      <c r="X17964" s="6"/>
      <c r="Z17964" s="1"/>
    </row>
    <row r="17965" spans="16:26">
      <c r="P17965" s="1"/>
      <c r="Q17965" s="8"/>
      <c r="R17965" s="8"/>
      <c r="S17965" s="1"/>
      <c r="V17965" s="2"/>
      <c r="W17965" s="1"/>
      <c r="X17965" s="6"/>
      <c r="Z17965" s="1"/>
    </row>
    <row r="17966" spans="16:26">
      <c r="P17966" s="1"/>
      <c r="Q17966" s="8"/>
      <c r="R17966" s="8"/>
      <c r="S17966" s="1"/>
      <c r="V17966" s="2"/>
      <c r="W17966" s="1"/>
      <c r="X17966" s="6"/>
      <c r="Z17966" s="1"/>
    </row>
    <row r="17967" spans="16:26">
      <c r="P17967" s="1"/>
      <c r="Q17967" s="8"/>
      <c r="R17967" s="8"/>
      <c r="S17967" s="1"/>
      <c r="V17967" s="2"/>
      <c r="W17967" s="1"/>
      <c r="X17967" s="6"/>
      <c r="Z17967" s="1"/>
    </row>
    <row r="17968" spans="16:26">
      <c r="P17968" s="1"/>
      <c r="Q17968" s="8"/>
      <c r="R17968" s="8"/>
      <c r="S17968" s="1"/>
      <c r="V17968" s="2"/>
      <c r="W17968" s="1"/>
      <c r="X17968" s="6"/>
      <c r="Z17968" s="1"/>
    </row>
    <row r="17969" spans="16:26">
      <c r="P17969" s="1"/>
      <c r="Q17969" s="8"/>
      <c r="R17969" s="8"/>
      <c r="S17969" s="1"/>
      <c r="V17969" s="2"/>
      <c r="W17969" s="1"/>
      <c r="X17969" s="6"/>
      <c r="Z17969" s="1"/>
    </row>
    <row r="17970" spans="16:26">
      <c r="P17970" s="1"/>
      <c r="Q17970" s="8"/>
      <c r="R17970" s="8"/>
      <c r="S17970" s="1"/>
      <c r="V17970" s="2"/>
      <c r="W17970" s="1"/>
      <c r="X17970" s="6"/>
      <c r="Z17970" s="1"/>
    </row>
    <row r="17971" spans="16:26">
      <c r="P17971" s="1"/>
      <c r="Q17971" s="8"/>
      <c r="R17971" s="8"/>
      <c r="S17971" s="1"/>
      <c r="V17971" s="2"/>
      <c r="W17971" s="1"/>
      <c r="X17971" s="6"/>
      <c r="Z17971" s="1"/>
    </row>
    <row r="17972" spans="16:26">
      <c r="P17972" s="1"/>
      <c r="Q17972" s="8"/>
      <c r="R17972" s="8"/>
      <c r="S17972" s="1"/>
      <c r="V17972" s="2"/>
      <c r="W17972" s="1"/>
      <c r="X17972" s="6"/>
      <c r="Z17972" s="1"/>
    </row>
    <row r="17973" spans="16:26">
      <c r="P17973" s="1"/>
      <c r="Q17973" s="8"/>
      <c r="R17973" s="8"/>
      <c r="S17973" s="1"/>
      <c r="V17973" s="2"/>
      <c r="W17973" s="1"/>
      <c r="X17973" s="6"/>
      <c r="Z17973" s="1"/>
    </row>
    <row r="17974" spans="16:26">
      <c r="P17974" s="1"/>
      <c r="Q17974" s="8"/>
      <c r="R17974" s="8"/>
      <c r="S17974" s="1"/>
      <c r="V17974" s="2"/>
      <c r="W17974" s="1"/>
      <c r="X17974" s="6"/>
      <c r="Z17974" s="1"/>
    </row>
    <row r="17975" spans="16:26">
      <c r="P17975" s="1"/>
      <c r="Q17975" s="8"/>
      <c r="R17975" s="8"/>
      <c r="S17975" s="1"/>
      <c r="V17975" s="2"/>
      <c r="W17975" s="1"/>
      <c r="X17975" s="6"/>
      <c r="Z17975" s="1"/>
    </row>
    <row r="17976" spans="16:26">
      <c r="P17976" s="1"/>
      <c r="Q17976" s="8"/>
      <c r="R17976" s="8"/>
      <c r="S17976" s="1"/>
      <c r="V17976" s="2"/>
      <c r="W17976" s="1"/>
      <c r="X17976" s="6"/>
      <c r="Z17976" s="1"/>
    </row>
    <row r="17977" spans="16:26">
      <c r="P17977" s="1"/>
      <c r="Q17977" s="8"/>
      <c r="R17977" s="8"/>
      <c r="S17977" s="1"/>
      <c r="V17977" s="2"/>
      <c r="W17977" s="1"/>
      <c r="X17977" s="6"/>
      <c r="Z17977" s="1"/>
    </row>
    <row r="17978" spans="16:26">
      <c r="P17978" s="1"/>
      <c r="Q17978" s="8"/>
      <c r="R17978" s="8"/>
      <c r="S17978" s="1"/>
      <c r="V17978" s="2"/>
      <c r="W17978" s="1"/>
      <c r="X17978" s="6"/>
      <c r="Z17978" s="1"/>
    </row>
    <row r="17979" spans="16:26">
      <c r="P17979" s="1"/>
      <c r="Q17979" s="8"/>
      <c r="R17979" s="8"/>
      <c r="S17979" s="1"/>
      <c r="V17979" s="2"/>
      <c r="W17979" s="1"/>
      <c r="X17979" s="6"/>
      <c r="Z17979" s="1"/>
    </row>
    <row r="17980" spans="16:26">
      <c r="P17980" s="1"/>
      <c r="Q17980" s="8"/>
      <c r="R17980" s="8"/>
      <c r="S17980" s="1"/>
      <c r="V17980" s="2"/>
      <c r="W17980" s="1"/>
      <c r="X17980" s="6"/>
      <c r="Z17980" s="1"/>
    </row>
    <row r="17981" spans="16:26">
      <c r="P17981" s="1"/>
      <c r="Q17981" s="8"/>
      <c r="R17981" s="8"/>
      <c r="S17981" s="1"/>
      <c r="V17981" s="2"/>
      <c r="W17981" s="1"/>
      <c r="X17981" s="6"/>
      <c r="Z17981" s="1"/>
    </row>
    <row r="17982" spans="16:26">
      <c r="P17982" s="1"/>
      <c r="Q17982" s="8"/>
      <c r="R17982" s="8"/>
      <c r="S17982" s="1"/>
      <c r="V17982" s="2"/>
      <c r="W17982" s="1"/>
      <c r="X17982" s="6"/>
      <c r="Z17982" s="1"/>
    </row>
    <row r="17983" spans="16:26">
      <c r="P17983" s="1"/>
      <c r="Q17983" s="8"/>
      <c r="R17983" s="8"/>
      <c r="S17983" s="1"/>
      <c r="V17983" s="2"/>
      <c r="W17983" s="1"/>
      <c r="X17983" s="6"/>
      <c r="Z17983" s="1"/>
    </row>
    <row r="17984" spans="16:26">
      <c r="P17984" s="1"/>
      <c r="Q17984" s="8"/>
      <c r="R17984" s="8"/>
      <c r="S17984" s="1"/>
      <c r="V17984" s="2"/>
      <c r="W17984" s="1"/>
      <c r="X17984" s="6"/>
      <c r="Z17984" s="1"/>
    </row>
    <row r="17985" spans="16:26">
      <c r="P17985" s="1"/>
      <c r="Q17985" s="8"/>
      <c r="R17985" s="8"/>
      <c r="S17985" s="1"/>
      <c r="V17985" s="2"/>
      <c r="W17985" s="1"/>
      <c r="X17985" s="6"/>
      <c r="Z17985" s="1"/>
    </row>
    <row r="17986" spans="16:26">
      <c r="P17986" s="1"/>
      <c r="Q17986" s="8"/>
      <c r="R17986" s="8"/>
      <c r="S17986" s="1"/>
      <c r="V17986" s="2"/>
      <c r="W17986" s="1"/>
      <c r="X17986" s="6"/>
      <c r="Z17986" s="1"/>
    </row>
    <row r="17987" spans="16:26">
      <c r="P17987" s="1"/>
      <c r="Q17987" s="8"/>
      <c r="R17987" s="8"/>
      <c r="S17987" s="1"/>
      <c r="V17987" s="2"/>
      <c r="W17987" s="1"/>
      <c r="X17987" s="6"/>
      <c r="Z17987" s="1"/>
    </row>
    <row r="17988" spans="16:26">
      <c r="P17988" s="1"/>
      <c r="Q17988" s="8"/>
      <c r="R17988" s="8"/>
      <c r="S17988" s="1"/>
      <c r="V17988" s="2"/>
      <c r="W17988" s="1"/>
      <c r="X17988" s="6"/>
      <c r="Z17988" s="1"/>
    </row>
    <row r="17989" spans="16:26">
      <c r="P17989" s="1"/>
      <c r="Q17989" s="8"/>
      <c r="R17989" s="8"/>
      <c r="S17989" s="1"/>
      <c r="V17989" s="2"/>
      <c r="W17989" s="1"/>
      <c r="X17989" s="6"/>
      <c r="Z17989" s="1"/>
    </row>
    <row r="17990" spans="16:26">
      <c r="P17990" s="1"/>
      <c r="Q17990" s="8"/>
      <c r="R17990" s="8"/>
      <c r="S17990" s="1"/>
      <c r="V17990" s="2"/>
      <c r="W17990" s="1"/>
      <c r="X17990" s="6"/>
      <c r="Z17990" s="1"/>
    </row>
    <row r="17991" spans="16:26">
      <c r="P17991" s="1"/>
      <c r="Q17991" s="8"/>
      <c r="R17991" s="8"/>
      <c r="S17991" s="1"/>
      <c r="V17991" s="2"/>
      <c r="W17991" s="1"/>
      <c r="X17991" s="6"/>
      <c r="Z17991" s="1"/>
    </row>
    <row r="17992" spans="16:26">
      <c r="P17992" s="1"/>
      <c r="Q17992" s="8"/>
      <c r="R17992" s="8"/>
      <c r="S17992" s="1"/>
      <c r="V17992" s="2"/>
      <c r="W17992" s="1"/>
      <c r="X17992" s="6"/>
      <c r="Z17992" s="1"/>
    </row>
    <row r="17993" spans="16:26">
      <c r="P17993" s="1"/>
      <c r="Q17993" s="8"/>
      <c r="R17993" s="8"/>
      <c r="S17993" s="1"/>
      <c r="V17993" s="2"/>
      <c r="W17993" s="1"/>
      <c r="X17993" s="6"/>
      <c r="Z17993" s="1"/>
    </row>
    <row r="17994" spans="16:26">
      <c r="P17994" s="1"/>
      <c r="Q17994" s="8"/>
      <c r="R17994" s="8"/>
      <c r="S17994" s="1"/>
      <c r="V17994" s="2"/>
      <c r="W17994" s="1"/>
      <c r="X17994" s="6"/>
      <c r="Z17994" s="1"/>
    </row>
    <row r="17995" spans="16:26">
      <c r="P17995" s="1"/>
      <c r="Q17995" s="8"/>
      <c r="R17995" s="8"/>
      <c r="S17995" s="1"/>
      <c r="V17995" s="2"/>
      <c r="W17995" s="1"/>
      <c r="X17995" s="6"/>
      <c r="Z17995" s="1"/>
    </row>
    <row r="17996" spans="16:26">
      <c r="P17996" s="1"/>
      <c r="Q17996" s="8"/>
      <c r="R17996" s="8"/>
      <c r="S17996" s="1"/>
      <c r="V17996" s="2"/>
      <c r="W17996" s="1"/>
      <c r="X17996" s="6"/>
      <c r="Z17996" s="1"/>
    </row>
    <row r="17997" spans="16:26">
      <c r="P17997" s="1"/>
      <c r="Q17997" s="8"/>
      <c r="R17997" s="8"/>
      <c r="S17997" s="1"/>
      <c r="V17997" s="2"/>
      <c r="W17997" s="1"/>
      <c r="X17997" s="6"/>
      <c r="Z17997" s="1"/>
    </row>
    <row r="17998" spans="16:26">
      <c r="P17998" s="1"/>
      <c r="Q17998" s="8"/>
      <c r="R17998" s="8"/>
      <c r="S17998" s="1"/>
      <c r="V17998" s="2"/>
      <c r="W17998" s="1"/>
      <c r="X17998" s="6"/>
      <c r="Z17998" s="1"/>
    </row>
    <row r="17999" spans="16:26">
      <c r="P17999" s="1"/>
      <c r="Q17999" s="8"/>
      <c r="R17999" s="8"/>
      <c r="S17999" s="1"/>
      <c r="V17999" s="2"/>
      <c r="W17999" s="1"/>
      <c r="X17999" s="6"/>
      <c r="Z17999" s="1"/>
    </row>
    <row r="18000" spans="16:26">
      <c r="P18000" s="1"/>
      <c r="Q18000" s="8"/>
      <c r="R18000" s="8"/>
      <c r="S18000" s="1"/>
      <c r="V18000" s="2"/>
      <c r="W18000" s="1"/>
      <c r="X18000" s="6"/>
      <c r="Z18000" s="1"/>
    </row>
    <row r="18001" spans="16:26">
      <c r="P18001" s="1"/>
      <c r="Q18001" s="8"/>
      <c r="R18001" s="8"/>
      <c r="S18001" s="1"/>
      <c r="V18001" s="2"/>
      <c r="W18001" s="1"/>
      <c r="X18001" s="6"/>
      <c r="Z18001" s="1"/>
    </row>
    <row r="18002" spans="16:26">
      <c r="P18002" s="1"/>
      <c r="Q18002" s="8"/>
      <c r="R18002" s="8"/>
      <c r="S18002" s="1"/>
      <c r="V18002" s="2"/>
      <c r="W18002" s="1"/>
      <c r="X18002" s="6"/>
      <c r="Z18002" s="1"/>
    </row>
    <row r="18003" spans="16:26">
      <c r="P18003" s="1"/>
      <c r="Q18003" s="8"/>
      <c r="R18003" s="8"/>
      <c r="S18003" s="1"/>
      <c r="V18003" s="2"/>
      <c r="W18003" s="1"/>
      <c r="X18003" s="6"/>
      <c r="Z18003" s="1"/>
    </row>
    <row r="18004" spans="16:26">
      <c r="P18004" s="1"/>
      <c r="Q18004" s="8"/>
      <c r="R18004" s="8"/>
      <c r="S18004" s="1"/>
      <c r="V18004" s="2"/>
      <c r="W18004" s="1"/>
      <c r="X18004" s="6"/>
      <c r="Z18004" s="1"/>
    </row>
    <row r="18005" spans="16:26">
      <c r="P18005" s="1"/>
      <c r="Q18005" s="8"/>
      <c r="R18005" s="8"/>
      <c r="S18005" s="1"/>
      <c r="V18005" s="2"/>
      <c r="W18005" s="1"/>
      <c r="X18005" s="6"/>
      <c r="Z18005" s="1"/>
    </row>
    <row r="18006" spans="16:26">
      <c r="P18006" s="1"/>
      <c r="Q18006" s="8"/>
      <c r="R18006" s="8"/>
      <c r="S18006" s="1"/>
      <c r="V18006" s="2"/>
      <c r="W18006" s="1"/>
      <c r="X18006" s="6"/>
      <c r="Z18006" s="1"/>
    </row>
    <row r="18007" spans="16:26">
      <c r="P18007" s="1"/>
      <c r="Q18007" s="8"/>
      <c r="R18007" s="8"/>
      <c r="S18007" s="1"/>
      <c r="V18007" s="2"/>
      <c r="W18007" s="1"/>
      <c r="X18007" s="6"/>
      <c r="Z18007" s="1"/>
    </row>
    <row r="18008" spans="16:26">
      <c r="P18008" s="1"/>
      <c r="Q18008" s="8"/>
      <c r="R18008" s="8"/>
      <c r="S18008" s="1"/>
      <c r="V18008" s="2"/>
      <c r="W18008" s="1"/>
      <c r="X18008" s="6"/>
      <c r="Z18008" s="1"/>
    </row>
    <row r="18009" spans="16:26">
      <c r="P18009" s="1"/>
      <c r="Q18009" s="8"/>
      <c r="R18009" s="8"/>
      <c r="S18009" s="1"/>
      <c r="V18009" s="2"/>
      <c r="W18009" s="1"/>
      <c r="X18009" s="6"/>
      <c r="Z18009" s="1"/>
    </row>
    <row r="18010" spans="16:26">
      <c r="P18010" s="1"/>
      <c r="Q18010" s="8"/>
      <c r="R18010" s="8"/>
      <c r="S18010" s="1"/>
      <c r="V18010" s="2"/>
      <c r="W18010" s="1"/>
      <c r="X18010" s="6"/>
      <c r="Z18010" s="1"/>
    </row>
    <row r="18011" spans="16:26">
      <c r="P18011" s="1"/>
      <c r="Q18011" s="8"/>
      <c r="R18011" s="8"/>
      <c r="S18011" s="1"/>
      <c r="V18011" s="2"/>
      <c r="W18011" s="1"/>
      <c r="X18011" s="6"/>
      <c r="Z18011" s="1"/>
    </row>
    <row r="18012" spans="16:26">
      <c r="P18012" s="1"/>
      <c r="Q18012" s="8"/>
      <c r="R18012" s="8"/>
      <c r="S18012" s="1"/>
      <c r="V18012" s="2"/>
      <c r="W18012" s="1"/>
      <c r="X18012" s="6"/>
      <c r="Z18012" s="1"/>
    </row>
    <row r="18013" spans="16:26">
      <c r="P18013" s="1"/>
      <c r="Q18013" s="8"/>
      <c r="R18013" s="8"/>
      <c r="S18013" s="1"/>
      <c r="V18013" s="2"/>
      <c r="W18013" s="1"/>
      <c r="X18013" s="6"/>
      <c r="Z18013" s="1"/>
    </row>
    <row r="18014" spans="16:26">
      <c r="P18014" s="1"/>
      <c r="Q18014" s="8"/>
      <c r="R18014" s="8"/>
      <c r="S18014" s="1"/>
      <c r="V18014" s="2"/>
      <c r="W18014" s="1"/>
      <c r="X18014" s="6"/>
      <c r="Z18014" s="1"/>
    </row>
    <row r="18015" spans="16:26">
      <c r="P18015" s="1"/>
      <c r="Q18015" s="8"/>
      <c r="R18015" s="8"/>
      <c r="S18015" s="1"/>
      <c r="V18015" s="2"/>
      <c r="W18015" s="1"/>
      <c r="X18015" s="6"/>
      <c r="Z18015" s="1"/>
    </row>
    <row r="18016" spans="16:26">
      <c r="P18016" s="1"/>
      <c r="Q18016" s="8"/>
      <c r="R18016" s="8"/>
      <c r="S18016" s="1"/>
      <c r="V18016" s="2"/>
      <c r="W18016" s="1"/>
      <c r="X18016" s="6"/>
      <c r="Z18016" s="1"/>
    </row>
    <row r="18017" spans="16:26">
      <c r="P18017" s="1"/>
      <c r="Q18017" s="8"/>
      <c r="R18017" s="8"/>
      <c r="S18017" s="1"/>
      <c r="V18017" s="2"/>
      <c r="W18017" s="1"/>
      <c r="X18017" s="6"/>
      <c r="Z18017" s="1"/>
    </row>
    <row r="18018" spans="16:26">
      <c r="P18018" s="1"/>
      <c r="Q18018" s="8"/>
      <c r="R18018" s="8"/>
      <c r="S18018" s="1"/>
      <c r="V18018" s="2"/>
      <c r="W18018" s="1"/>
      <c r="X18018" s="6"/>
      <c r="Z18018" s="1"/>
    </row>
    <row r="18019" spans="16:26">
      <c r="P18019" s="1"/>
      <c r="Q18019" s="8"/>
      <c r="R18019" s="8"/>
      <c r="S18019" s="1"/>
      <c r="V18019" s="2"/>
      <c r="W18019" s="1"/>
      <c r="X18019" s="6"/>
      <c r="Z18019" s="1"/>
    </row>
    <row r="18020" spans="16:26">
      <c r="P18020" s="1"/>
      <c r="Q18020" s="8"/>
      <c r="R18020" s="8"/>
      <c r="S18020" s="1"/>
      <c r="V18020" s="2"/>
      <c r="W18020" s="1"/>
      <c r="X18020" s="6"/>
      <c r="Z18020" s="1"/>
    </row>
    <row r="18021" spans="16:26">
      <c r="P18021" s="1"/>
      <c r="Q18021" s="8"/>
      <c r="R18021" s="8"/>
      <c r="S18021" s="1"/>
      <c r="V18021" s="2"/>
      <c r="W18021" s="1"/>
      <c r="X18021" s="6"/>
      <c r="Z18021" s="1"/>
    </row>
    <row r="18022" spans="16:26">
      <c r="P18022" s="1"/>
      <c r="Q18022" s="8"/>
      <c r="R18022" s="8"/>
      <c r="S18022" s="1"/>
      <c r="V18022" s="2"/>
      <c r="W18022" s="1"/>
      <c r="X18022" s="6"/>
      <c r="Z18022" s="1"/>
    </row>
    <row r="18023" spans="16:26">
      <c r="P18023" s="1"/>
      <c r="Q18023" s="8"/>
      <c r="R18023" s="8"/>
      <c r="S18023" s="1"/>
      <c r="V18023" s="2"/>
      <c r="W18023" s="1"/>
      <c r="X18023" s="6"/>
      <c r="Z18023" s="1"/>
    </row>
    <row r="18024" spans="16:26">
      <c r="P18024" s="1"/>
      <c r="Q18024" s="8"/>
      <c r="R18024" s="8"/>
      <c r="S18024" s="1"/>
      <c r="V18024" s="2"/>
      <c r="W18024" s="1"/>
      <c r="X18024" s="6"/>
      <c r="Z18024" s="1"/>
    </row>
    <row r="18025" spans="16:26">
      <c r="P18025" s="1"/>
      <c r="Q18025" s="8"/>
      <c r="R18025" s="8"/>
      <c r="S18025" s="1"/>
      <c r="V18025" s="2"/>
      <c r="W18025" s="1"/>
      <c r="X18025" s="6"/>
      <c r="Z18025" s="1"/>
    </row>
    <row r="18026" spans="16:26">
      <c r="P18026" s="1"/>
      <c r="Q18026" s="8"/>
      <c r="R18026" s="8"/>
      <c r="S18026" s="1"/>
      <c r="V18026" s="2"/>
      <c r="W18026" s="1"/>
      <c r="X18026" s="6"/>
      <c r="Z18026" s="1"/>
    </row>
    <row r="18027" spans="16:26">
      <c r="P18027" s="1"/>
      <c r="Q18027" s="8"/>
      <c r="R18027" s="8"/>
      <c r="S18027" s="1"/>
      <c r="V18027" s="2"/>
      <c r="W18027" s="1"/>
      <c r="X18027" s="6"/>
      <c r="Z18027" s="1"/>
    </row>
    <row r="18028" spans="16:26">
      <c r="P18028" s="1"/>
      <c r="Q18028" s="8"/>
      <c r="R18028" s="8"/>
      <c r="S18028" s="1"/>
      <c r="V18028" s="2"/>
      <c r="W18028" s="1"/>
      <c r="X18028" s="6"/>
      <c r="Z18028" s="1"/>
    </row>
    <row r="18029" spans="16:26">
      <c r="P18029" s="1"/>
      <c r="Q18029" s="8"/>
      <c r="R18029" s="8"/>
      <c r="S18029" s="1"/>
      <c r="V18029" s="2"/>
      <c r="W18029" s="1"/>
      <c r="X18029" s="6"/>
      <c r="Z18029" s="1"/>
    </row>
    <row r="18030" spans="16:26">
      <c r="P18030" s="1"/>
      <c r="Q18030" s="8"/>
      <c r="R18030" s="8"/>
      <c r="S18030" s="1"/>
      <c r="V18030" s="2"/>
      <c r="W18030" s="1"/>
      <c r="X18030" s="6"/>
      <c r="Z18030" s="1"/>
    </row>
    <row r="18031" spans="16:26">
      <c r="P18031" s="1"/>
      <c r="Q18031" s="8"/>
      <c r="R18031" s="8"/>
      <c r="S18031" s="1"/>
      <c r="V18031" s="2"/>
      <c r="W18031" s="1"/>
      <c r="X18031" s="6"/>
      <c r="Z18031" s="1"/>
    </row>
    <row r="18032" spans="16:26">
      <c r="P18032" s="1"/>
      <c r="Q18032" s="8"/>
      <c r="R18032" s="8"/>
      <c r="S18032" s="1"/>
      <c r="V18032" s="2"/>
      <c r="W18032" s="1"/>
      <c r="X18032" s="6"/>
      <c r="Z18032" s="1"/>
    </row>
    <row r="18033" spans="16:26">
      <c r="P18033" s="1"/>
      <c r="Q18033" s="8"/>
      <c r="R18033" s="8"/>
      <c r="S18033" s="1"/>
      <c r="V18033" s="2"/>
      <c r="W18033" s="1"/>
      <c r="X18033" s="6"/>
      <c r="Z18033" s="1"/>
    </row>
    <row r="18034" spans="16:26">
      <c r="P18034" s="1"/>
      <c r="Q18034" s="8"/>
      <c r="R18034" s="8"/>
      <c r="S18034" s="1"/>
      <c r="V18034" s="2"/>
      <c r="W18034" s="1"/>
      <c r="X18034" s="6"/>
      <c r="Z18034" s="1"/>
    </row>
    <row r="18035" spans="16:26">
      <c r="P18035" s="1"/>
      <c r="Q18035" s="8"/>
      <c r="R18035" s="8"/>
      <c r="S18035" s="1"/>
      <c r="V18035" s="2"/>
      <c r="W18035" s="1"/>
      <c r="X18035" s="6"/>
      <c r="Z18035" s="1"/>
    </row>
    <row r="18036" spans="16:26">
      <c r="P18036" s="1"/>
      <c r="Q18036" s="8"/>
      <c r="R18036" s="8"/>
      <c r="S18036" s="1"/>
      <c r="V18036" s="2"/>
      <c r="W18036" s="1"/>
      <c r="X18036" s="6"/>
      <c r="Z18036" s="1"/>
    </row>
    <row r="18037" spans="16:26">
      <c r="P18037" s="1"/>
      <c r="Q18037" s="8"/>
      <c r="R18037" s="8"/>
      <c r="S18037" s="1"/>
      <c r="V18037" s="2"/>
      <c r="W18037" s="1"/>
      <c r="X18037" s="6"/>
      <c r="Z18037" s="1"/>
    </row>
    <row r="18038" spans="16:26">
      <c r="P18038" s="1"/>
      <c r="Q18038" s="8"/>
      <c r="R18038" s="8"/>
      <c r="S18038" s="1"/>
      <c r="V18038" s="2"/>
      <c r="W18038" s="1"/>
      <c r="X18038" s="6"/>
      <c r="Z18038" s="1"/>
    </row>
    <row r="18039" spans="16:26">
      <c r="P18039" s="1"/>
      <c r="Q18039" s="8"/>
      <c r="R18039" s="8"/>
      <c r="S18039" s="1"/>
      <c r="V18039" s="2"/>
      <c r="W18039" s="1"/>
      <c r="X18039" s="6"/>
      <c r="Z18039" s="1"/>
    </row>
    <row r="18040" spans="16:26">
      <c r="P18040" s="1"/>
      <c r="Q18040" s="8"/>
      <c r="R18040" s="8"/>
      <c r="S18040" s="1"/>
      <c r="V18040" s="2"/>
      <c r="W18040" s="1"/>
      <c r="X18040" s="6"/>
      <c r="Z18040" s="1"/>
    </row>
    <row r="18041" spans="16:26">
      <c r="P18041" s="1"/>
      <c r="Q18041" s="8"/>
      <c r="R18041" s="8"/>
      <c r="S18041" s="1"/>
      <c r="V18041" s="2"/>
      <c r="W18041" s="1"/>
      <c r="X18041" s="6"/>
      <c r="Z18041" s="1"/>
    </row>
    <row r="18042" spans="16:26">
      <c r="P18042" s="1"/>
      <c r="Q18042" s="8"/>
      <c r="R18042" s="8"/>
      <c r="S18042" s="1"/>
      <c r="V18042" s="2"/>
      <c r="W18042" s="1"/>
      <c r="X18042" s="6"/>
      <c r="Z18042" s="1"/>
    </row>
    <row r="18043" spans="16:26">
      <c r="P18043" s="1"/>
      <c r="Q18043" s="8"/>
      <c r="R18043" s="8"/>
      <c r="S18043" s="1"/>
      <c r="V18043" s="2"/>
      <c r="W18043" s="1"/>
      <c r="X18043" s="6"/>
      <c r="Z18043" s="1"/>
    </row>
    <row r="18044" spans="16:26">
      <c r="P18044" s="1"/>
      <c r="Q18044" s="8"/>
      <c r="R18044" s="8"/>
      <c r="S18044" s="1"/>
      <c r="V18044" s="2"/>
      <c r="W18044" s="1"/>
      <c r="X18044" s="6"/>
      <c r="Z18044" s="1"/>
    </row>
    <row r="18045" spans="16:26">
      <c r="P18045" s="1"/>
      <c r="Q18045" s="8"/>
      <c r="R18045" s="8"/>
      <c r="S18045" s="1"/>
      <c r="V18045" s="2"/>
      <c r="W18045" s="1"/>
      <c r="X18045" s="6"/>
      <c r="Z18045" s="1"/>
    </row>
    <row r="18046" spans="16:26">
      <c r="P18046" s="1"/>
      <c r="Q18046" s="8"/>
      <c r="R18046" s="8"/>
      <c r="S18046" s="1"/>
      <c r="V18046" s="2"/>
      <c r="W18046" s="1"/>
      <c r="X18046" s="6"/>
      <c r="Z18046" s="1"/>
    </row>
    <row r="18047" spans="16:26">
      <c r="P18047" s="1"/>
      <c r="Q18047" s="8"/>
      <c r="R18047" s="8"/>
      <c r="S18047" s="1"/>
      <c r="V18047" s="2"/>
      <c r="W18047" s="1"/>
      <c r="X18047" s="6"/>
      <c r="Z18047" s="1"/>
    </row>
    <row r="18048" spans="16:26">
      <c r="P18048" s="1"/>
      <c r="Q18048" s="8"/>
      <c r="R18048" s="8"/>
      <c r="S18048" s="1"/>
      <c r="V18048" s="2"/>
      <c r="W18048" s="1"/>
      <c r="X18048" s="6"/>
      <c r="Z18048" s="1"/>
    </row>
    <row r="18049" spans="16:26">
      <c r="P18049" s="1"/>
      <c r="Q18049" s="8"/>
      <c r="R18049" s="8"/>
      <c r="S18049" s="1"/>
      <c r="V18049" s="2"/>
      <c r="W18049" s="1"/>
      <c r="X18049" s="6"/>
      <c r="Z18049" s="1"/>
    </row>
    <row r="18050" spans="16:26">
      <c r="P18050" s="1"/>
      <c r="Q18050" s="8"/>
      <c r="R18050" s="8"/>
      <c r="S18050" s="1"/>
      <c r="V18050" s="2"/>
      <c r="W18050" s="1"/>
      <c r="X18050" s="6"/>
      <c r="Z18050" s="1"/>
    </row>
    <row r="18051" spans="16:26">
      <c r="P18051" s="1"/>
      <c r="Q18051" s="8"/>
      <c r="R18051" s="8"/>
      <c r="S18051" s="1"/>
      <c r="V18051" s="2"/>
      <c r="W18051" s="1"/>
      <c r="X18051" s="6"/>
      <c r="Z18051" s="1"/>
    </row>
    <row r="18052" spans="16:26">
      <c r="P18052" s="1"/>
      <c r="Q18052" s="8"/>
      <c r="R18052" s="8"/>
      <c r="S18052" s="1"/>
      <c r="V18052" s="2"/>
      <c r="W18052" s="1"/>
      <c r="X18052" s="6"/>
      <c r="Z18052" s="1"/>
    </row>
    <row r="18053" spans="16:26">
      <c r="P18053" s="1"/>
      <c r="Q18053" s="8"/>
      <c r="R18053" s="8"/>
      <c r="S18053" s="1"/>
      <c r="V18053" s="2"/>
      <c r="W18053" s="1"/>
      <c r="X18053" s="6"/>
      <c r="Z18053" s="1"/>
    </row>
    <row r="18054" spans="16:26">
      <c r="P18054" s="1"/>
      <c r="Q18054" s="8"/>
      <c r="R18054" s="8"/>
      <c r="S18054" s="1"/>
      <c r="V18054" s="2"/>
      <c r="W18054" s="1"/>
      <c r="X18054" s="6"/>
      <c r="Z18054" s="1"/>
    </row>
    <row r="18055" spans="16:26">
      <c r="P18055" s="1"/>
      <c r="Q18055" s="8"/>
      <c r="R18055" s="8"/>
      <c r="S18055" s="1"/>
      <c r="V18055" s="2"/>
      <c r="W18055" s="1"/>
      <c r="X18055" s="6"/>
      <c r="Z18055" s="1"/>
    </row>
    <row r="18056" spans="16:26">
      <c r="P18056" s="1"/>
      <c r="Q18056" s="8"/>
      <c r="R18056" s="8"/>
      <c r="S18056" s="1"/>
      <c r="V18056" s="2"/>
      <c r="W18056" s="1"/>
      <c r="X18056" s="6"/>
      <c r="Z18056" s="1"/>
    </row>
    <row r="18057" spans="16:26">
      <c r="P18057" s="1"/>
      <c r="Q18057" s="8"/>
      <c r="R18057" s="8"/>
      <c r="S18057" s="1"/>
      <c r="V18057" s="2"/>
      <c r="W18057" s="1"/>
      <c r="X18057" s="6"/>
      <c r="Z18057" s="1"/>
    </row>
    <row r="18058" spans="16:26">
      <c r="P18058" s="1"/>
      <c r="Q18058" s="8"/>
      <c r="R18058" s="8"/>
      <c r="S18058" s="1"/>
      <c r="V18058" s="2"/>
      <c r="W18058" s="1"/>
      <c r="X18058" s="6"/>
      <c r="Z18058" s="1"/>
    </row>
    <row r="18059" spans="16:26">
      <c r="P18059" s="1"/>
      <c r="Q18059" s="8"/>
      <c r="R18059" s="8"/>
      <c r="S18059" s="1"/>
      <c r="V18059" s="2"/>
      <c r="W18059" s="1"/>
      <c r="X18059" s="6"/>
      <c r="Z18059" s="1"/>
    </row>
    <row r="18060" spans="16:26">
      <c r="P18060" s="1"/>
      <c r="Q18060" s="8"/>
      <c r="R18060" s="8"/>
      <c r="S18060" s="1"/>
      <c r="V18060" s="2"/>
      <c r="W18060" s="1"/>
      <c r="X18060" s="6"/>
      <c r="Z18060" s="1"/>
    </row>
    <row r="18061" spans="16:26">
      <c r="P18061" s="1"/>
      <c r="Q18061" s="8"/>
      <c r="R18061" s="8"/>
      <c r="S18061" s="1"/>
      <c r="V18061" s="2"/>
      <c r="W18061" s="1"/>
      <c r="X18061" s="6"/>
      <c r="Z18061" s="1"/>
    </row>
    <row r="18062" spans="16:26">
      <c r="P18062" s="1"/>
      <c r="Q18062" s="8"/>
      <c r="R18062" s="8"/>
      <c r="S18062" s="1"/>
      <c r="V18062" s="2"/>
      <c r="W18062" s="1"/>
      <c r="X18062" s="6"/>
      <c r="Z18062" s="1"/>
    </row>
    <row r="18063" spans="16:26">
      <c r="P18063" s="1"/>
      <c r="Q18063" s="8"/>
      <c r="R18063" s="8"/>
      <c r="S18063" s="1"/>
      <c r="V18063" s="2"/>
      <c r="W18063" s="1"/>
      <c r="X18063" s="6"/>
      <c r="Z18063" s="1"/>
    </row>
    <row r="18064" spans="16:26">
      <c r="P18064" s="1"/>
      <c r="Q18064" s="8"/>
      <c r="R18064" s="8"/>
      <c r="S18064" s="1"/>
      <c r="V18064" s="2"/>
      <c r="W18064" s="1"/>
      <c r="X18064" s="6"/>
      <c r="Z18064" s="1"/>
    </row>
    <row r="18065" spans="16:26">
      <c r="P18065" s="1"/>
      <c r="Q18065" s="8"/>
      <c r="R18065" s="8"/>
      <c r="S18065" s="1"/>
      <c r="V18065" s="2"/>
      <c r="W18065" s="1"/>
      <c r="X18065" s="6"/>
      <c r="Z18065" s="1"/>
    </row>
    <row r="18066" spans="16:26">
      <c r="P18066" s="1"/>
      <c r="Q18066" s="8"/>
      <c r="R18066" s="8"/>
      <c r="S18066" s="1"/>
      <c r="V18066" s="2"/>
      <c r="W18066" s="1"/>
      <c r="X18066" s="6"/>
      <c r="Z18066" s="1"/>
    </row>
    <row r="18067" spans="16:26">
      <c r="P18067" s="1"/>
      <c r="Q18067" s="8"/>
      <c r="R18067" s="8"/>
      <c r="S18067" s="1"/>
      <c r="V18067" s="2"/>
      <c r="W18067" s="1"/>
      <c r="X18067" s="6"/>
      <c r="Z18067" s="1"/>
    </row>
    <row r="18068" spans="16:26">
      <c r="P18068" s="1"/>
      <c r="Q18068" s="8"/>
      <c r="R18068" s="8"/>
      <c r="S18068" s="1"/>
      <c r="V18068" s="2"/>
      <c r="W18068" s="1"/>
      <c r="X18068" s="6"/>
      <c r="Z18068" s="1"/>
    </row>
    <row r="18069" spans="16:26">
      <c r="P18069" s="1"/>
      <c r="Q18069" s="8"/>
      <c r="R18069" s="8"/>
      <c r="S18069" s="1"/>
      <c r="V18069" s="2"/>
      <c r="W18069" s="1"/>
      <c r="X18069" s="6"/>
      <c r="Z18069" s="1"/>
    </row>
    <row r="18070" spans="16:26">
      <c r="P18070" s="1"/>
      <c r="Q18070" s="8"/>
      <c r="R18070" s="8"/>
      <c r="S18070" s="1"/>
      <c r="V18070" s="2"/>
      <c r="W18070" s="1"/>
      <c r="X18070" s="6"/>
      <c r="Z18070" s="1"/>
    </row>
    <row r="18071" spans="16:26">
      <c r="P18071" s="1"/>
      <c r="Q18071" s="8"/>
      <c r="R18071" s="8"/>
      <c r="S18071" s="1"/>
      <c r="V18071" s="2"/>
      <c r="W18071" s="1"/>
      <c r="X18071" s="6"/>
      <c r="Z18071" s="1"/>
    </row>
    <row r="18072" spans="16:26">
      <c r="P18072" s="1"/>
      <c r="Q18072" s="8"/>
      <c r="R18072" s="8"/>
      <c r="S18072" s="1"/>
      <c r="V18072" s="2"/>
      <c r="W18072" s="1"/>
      <c r="X18072" s="6"/>
      <c r="Z18072" s="1"/>
    </row>
    <row r="18073" spans="16:26">
      <c r="P18073" s="1"/>
      <c r="Q18073" s="8"/>
      <c r="R18073" s="8"/>
      <c r="S18073" s="1"/>
      <c r="V18073" s="2"/>
      <c r="W18073" s="1"/>
      <c r="X18073" s="6"/>
      <c r="Z18073" s="1"/>
    </row>
    <row r="18074" spans="16:26">
      <c r="P18074" s="1"/>
      <c r="Q18074" s="8"/>
      <c r="R18074" s="8"/>
      <c r="S18074" s="1"/>
      <c r="V18074" s="2"/>
      <c r="W18074" s="1"/>
      <c r="X18074" s="6"/>
      <c r="Z18074" s="1"/>
    </row>
    <row r="18075" spans="16:26">
      <c r="P18075" s="1"/>
      <c r="Q18075" s="8"/>
      <c r="R18075" s="8"/>
      <c r="S18075" s="1"/>
      <c r="V18075" s="2"/>
      <c r="W18075" s="1"/>
      <c r="X18075" s="6"/>
      <c r="Z18075" s="1"/>
    </row>
    <row r="18076" spans="16:26">
      <c r="P18076" s="1"/>
      <c r="Q18076" s="8"/>
      <c r="R18076" s="8"/>
      <c r="S18076" s="1"/>
      <c r="V18076" s="2"/>
      <c r="W18076" s="1"/>
      <c r="X18076" s="6"/>
      <c r="Z18076" s="1"/>
    </row>
    <row r="18077" spans="16:26">
      <c r="P18077" s="1"/>
      <c r="Q18077" s="8"/>
      <c r="R18077" s="8"/>
      <c r="S18077" s="1"/>
      <c r="V18077" s="2"/>
      <c r="W18077" s="1"/>
      <c r="X18077" s="6"/>
      <c r="Z18077" s="1"/>
    </row>
    <row r="18078" spans="16:26">
      <c r="P18078" s="1"/>
      <c r="Q18078" s="8"/>
      <c r="R18078" s="8"/>
      <c r="S18078" s="1"/>
      <c r="V18078" s="2"/>
      <c r="W18078" s="1"/>
      <c r="X18078" s="6"/>
      <c r="Z18078" s="1"/>
    </row>
    <row r="18079" spans="16:26">
      <c r="P18079" s="1"/>
      <c r="Q18079" s="8"/>
      <c r="R18079" s="8"/>
      <c r="S18079" s="1"/>
      <c r="V18079" s="2"/>
      <c r="W18079" s="1"/>
      <c r="X18079" s="6"/>
      <c r="Z18079" s="1"/>
    </row>
    <row r="18080" spans="16:26">
      <c r="P18080" s="1"/>
      <c r="Q18080" s="8"/>
      <c r="R18080" s="8"/>
      <c r="S18080" s="1"/>
      <c r="V18080" s="2"/>
      <c r="W18080" s="1"/>
      <c r="X18080" s="6"/>
      <c r="Z18080" s="1"/>
    </row>
    <row r="18081" spans="16:26">
      <c r="P18081" s="1"/>
      <c r="Q18081" s="8"/>
      <c r="R18081" s="8"/>
      <c r="S18081" s="1"/>
      <c r="V18081" s="2"/>
      <c r="W18081" s="1"/>
      <c r="X18081" s="6"/>
      <c r="Z18081" s="1"/>
    </row>
    <row r="18082" spans="16:26">
      <c r="P18082" s="1"/>
      <c r="Q18082" s="8"/>
      <c r="R18082" s="8"/>
      <c r="S18082" s="1"/>
      <c r="V18082" s="2"/>
      <c r="W18082" s="1"/>
      <c r="X18082" s="6"/>
      <c r="Z18082" s="1"/>
    </row>
    <row r="18083" spans="16:26">
      <c r="P18083" s="1"/>
      <c r="Q18083" s="8"/>
      <c r="R18083" s="8"/>
      <c r="S18083" s="1"/>
      <c r="V18083" s="2"/>
      <c r="W18083" s="1"/>
      <c r="X18083" s="6"/>
      <c r="Z18083" s="1"/>
    </row>
    <row r="18084" spans="16:26">
      <c r="P18084" s="1"/>
      <c r="Q18084" s="8"/>
      <c r="R18084" s="8"/>
      <c r="S18084" s="1"/>
      <c r="V18084" s="2"/>
      <c r="W18084" s="1"/>
      <c r="X18084" s="6"/>
      <c r="Z18084" s="1"/>
    </row>
    <row r="18085" spans="16:26">
      <c r="P18085" s="1"/>
      <c r="Q18085" s="8"/>
      <c r="R18085" s="8"/>
      <c r="S18085" s="1"/>
      <c r="V18085" s="2"/>
      <c r="W18085" s="1"/>
      <c r="X18085" s="6"/>
      <c r="Z18085" s="1"/>
    </row>
    <row r="18086" spans="16:26">
      <c r="P18086" s="1"/>
      <c r="Q18086" s="8"/>
      <c r="R18086" s="8"/>
      <c r="S18086" s="1"/>
      <c r="V18086" s="2"/>
      <c r="W18086" s="1"/>
      <c r="X18086" s="6"/>
      <c r="Z18086" s="1"/>
    </row>
    <row r="18087" spans="16:26">
      <c r="P18087" s="1"/>
      <c r="Q18087" s="8"/>
      <c r="R18087" s="8"/>
      <c r="S18087" s="1"/>
      <c r="V18087" s="2"/>
      <c r="W18087" s="1"/>
      <c r="X18087" s="6"/>
      <c r="Z18087" s="1"/>
    </row>
    <row r="18088" spans="16:26">
      <c r="P18088" s="1"/>
      <c r="Q18088" s="8"/>
      <c r="R18088" s="8"/>
      <c r="S18088" s="1"/>
      <c r="V18088" s="2"/>
      <c r="W18088" s="1"/>
      <c r="X18088" s="6"/>
      <c r="Z18088" s="1"/>
    </row>
    <row r="18089" spans="16:26">
      <c r="P18089" s="1"/>
      <c r="Q18089" s="8"/>
      <c r="R18089" s="8"/>
      <c r="S18089" s="1"/>
      <c r="V18089" s="2"/>
      <c r="W18089" s="1"/>
      <c r="X18089" s="6"/>
      <c r="Z18089" s="1"/>
    </row>
    <row r="18090" spans="16:26">
      <c r="P18090" s="1"/>
      <c r="Q18090" s="8"/>
      <c r="R18090" s="8"/>
      <c r="S18090" s="1"/>
      <c r="V18090" s="2"/>
      <c r="W18090" s="1"/>
      <c r="X18090" s="6"/>
      <c r="Z18090" s="1"/>
    </row>
    <row r="18091" spans="16:26">
      <c r="P18091" s="1"/>
      <c r="Q18091" s="8"/>
      <c r="R18091" s="8"/>
      <c r="S18091" s="1"/>
      <c r="V18091" s="2"/>
      <c r="W18091" s="1"/>
      <c r="X18091" s="6"/>
      <c r="Z18091" s="1"/>
    </row>
    <row r="18092" spans="16:26">
      <c r="P18092" s="1"/>
      <c r="Q18092" s="8"/>
      <c r="R18092" s="8"/>
      <c r="S18092" s="1"/>
      <c r="V18092" s="2"/>
      <c r="W18092" s="1"/>
      <c r="X18092" s="6"/>
      <c r="Z18092" s="1"/>
    </row>
    <row r="18093" spans="16:26">
      <c r="P18093" s="1"/>
      <c r="Q18093" s="8"/>
      <c r="R18093" s="8"/>
      <c r="S18093" s="1"/>
      <c r="V18093" s="2"/>
      <c r="W18093" s="1"/>
      <c r="X18093" s="6"/>
      <c r="Z18093" s="1"/>
    </row>
    <row r="18094" spans="16:26">
      <c r="P18094" s="1"/>
      <c r="Q18094" s="8"/>
      <c r="R18094" s="8"/>
      <c r="S18094" s="1"/>
      <c r="V18094" s="2"/>
      <c r="W18094" s="1"/>
      <c r="X18094" s="6"/>
      <c r="Z18094" s="1"/>
    </row>
    <row r="18095" spans="16:26">
      <c r="P18095" s="1"/>
      <c r="Q18095" s="8"/>
      <c r="R18095" s="8"/>
      <c r="S18095" s="1"/>
      <c r="V18095" s="2"/>
      <c r="W18095" s="1"/>
      <c r="X18095" s="6"/>
      <c r="Z18095" s="1"/>
    </row>
    <row r="18096" spans="16:26">
      <c r="P18096" s="1"/>
      <c r="Q18096" s="8"/>
      <c r="R18096" s="8"/>
      <c r="S18096" s="1"/>
      <c r="V18096" s="2"/>
      <c r="W18096" s="1"/>
      <c r="X18096" s="6"/>
      <c r="Z18096" s="1"/>
    </row>
    <row r="18097" spans="16:26">
      <c r="P18097" s="1"/>
      <c r="Q18097" s="8"/>
      <c r="R18097" s="8"/>
      <c r="S18097" s="1"/>
      <c r="V18097" s="2"/>
      <c r="W18097" s="1"/>
      <c r="X18097" s="6"/>
      <c r="Z18097" s="1"/>
    </row>
    <row r="18098" spans="16:26">
      <c r="P18098" s="1"/>
      <c r="Q18098" s="8"/>
      <c r="R18098" s="8"/>
      <c r="S18098" s="1"/>
      <c r="V18098" s="2"/>
      <c r="W18098" s="1"/>
      <c r="X18098" s="6"/>
      <c r="Z18098" s="1"/>
    </row>
    <row r="18099" spans="16:26">
      <c r="P18099" s="1"/>
      <c r="Q18099" s="8"/>
      <c r="R18099" s="8"/>
      <c r="S18099" s="1"/>
      <c r="V18099" s="2"/>
      <c r="W18099" s="1"/>
      <c r="X18099" s="6"/>
      <c r="Z18099" s="1"/>
    </row>
    <row r="18100" spans="16:26">
      <c r="P18100" s="1"/>
      <c r="Q18100" s="8"/>
      <c r="R18100" s="8"/>
      <c r="S18100" s="1"/>
      <c r="V18100" s="2"/>
      <c r="W18100" s="1"/>
      <c r="X18100" s="6"/>
      <c r="Z18100" s="1"/>
    </row>
    <row r="18101" spans="16:26">
      <c r="P18101" s="1"/>
      <c r="Q18101" s="8"/>
      <c r="R18101" s="8"/>
      <c r="S18101" s="1"/>
      <c r="V18101" s="2"/>
      <c r="W18101" s="1"/>
      <c r="X18101" s="6"/>
      <c r="Z18101" s="1"/>
    </row>
    <row r="18102" spans="16:26">
      <c r="P18102" s="1"/>
      <c r="Q18102" s="8"/>
      <c r="R18102" s="8"/>
      <c r="S18102" s="1"/>
      <c r="V18102" s="2"/>
      <c r="W18102" s="1"/>
      <c r="X18102" s="6"/>
      <c r="Z18102" s="1"/>
    </row>
    <row r="18103" spans="16:26">
      <c r="P18103" s="1"/>
      <c r="Q18103" s="8"/>
      <c r="R18103" s="8"/>
      <c r="S18103" s="1"/>
      <c r="V18103" s="2"/>
      <c r="W18103" s="1"/>
      <c r="X18103" s="6"/>
      <c r="Z18103" s="1"/>
    </row>
    <row r="18104" spans="16:26">
      <c r="P18104" s="1"/>
      <c r="Q18104" s="8"/>
      <c r="R18104" s="8"/>
      <c r="S18104" s="1"/>
      <c r="V18104" s="2"/>
      <c r="W18104" s="1"/>
      <c r="X18104" s="6"/>
      <c r="Z18104" s="1"/>
    </row>
    <row r="18105" spans="16:26">
      <c r="P18105" s="1"/>
      <c r="Q18105" s="8"/>
      <c r="R18105" s="8"/>
      <c r="S18105" s="1"/>
      <c r="V18105" s="2"/>
      <c r="W18105" s="1"/>
      <c r="X18105" s="6"/>
      <c r="Z18105" s="1"/>
    </row>
    <row r="18106" spans="16:26">
      <c r="P18106" s="1"/>
      <c r="Q18106" s="8"/>
      <c r="R18106" s="8"/>
      <c r="S18106" s="1"/>
      <c r="V18106" s="2"/>
      <c r="W18106" s="1"/>
      <c r="X18106" s="6"/>
      <c r="Z18106" s="1"/>
    </row>
    <row r="18107" spans="16:26">
      <c r="P18107" s="1"/>
      <c r="Q18107" s="8"/>
      <c r="R18107" s="8"/>
      <c r="S18107" s="1"/>
      <c r="V18107" s="2"/>
      <c r="W18107" s="1"/>
      <c r="X18107" s="6"/>
      <c r="Z18107" s="1"/>
    </row>
    <row r="18108" spans="16:26">
      <c r="P18108" s="1"/>
      <c r="Q18108" s="8"/>
      <c r="R18108" s="8"/>
      <c r="S18108" s="1"/>
      <c r="V18108" s="2"/>
      <c r="W18108" s="1"/>
      <c r="X18108" s="6"/>
      <c r="Z18108" s="1"/>
    </row>
    <row r="18109" spans="16:26">
      <c r="P18109" s="1"/>
      <c r="Q18109" s="8"/>
      <c r="R18109" s="8"/>
      <c r="S18109" s="1"/>
      <c r="V18109" s="2"/>
      <c r="W18109" s="1"/>
      <c r="X18109" s="6"/>
      <c r="Z18109" s="1"/>
    </row>
    <row r="18110" spans="16:26">
      <c r="P18110" s="1"/>
      <c r="Q18110" s="8"/>
      <c r="R18110" s="8"/>
      <c r="S18110" s="1"/>
      <c r="V18110" s="2"/>
      <c r="W18110" s="1"/>
      <c r="X18110" s="6"/>
      <c r="Z18110" s="1"/>
    </row>
    <row r="18111" spans="16:26">
      <c r="P18111" s="1"/>
      <c r="Q18111" s="8"/>
      <c r="R18111" s="8"/>
      <c r="S18111" s="1"/>
      <c r="V18111" s="2"/>
      <c r="W18111" s="1"/>
      <c r="X18111" s="6"/>
      <c r="Z18111" s="1"/>
    </row>
    <row r="18112" spans="16:26">
      <c r="P18112" s="1"/>
      <c r="Q18112" s="8"/>
      <c r="R18112" s="8"/>
      <c r="S18112" s="1"/>
      <c r="V18112" s="2"/>
      <c r="W18112" s="1"/>
      <c r="X18112" s="6"/>
      <c r="Z18112" s="1"/>
    </row>
    <row r="18113" spans="16:26">
      <c r="P18113" s="1"/>
      <c r="Q18113" s="8"/>
      <c r="R18113" s="8"/>
      <c r="S18113" s="1"/>
      <c r="V18113" s="2"/>
      <c r="W18113" s="1"/>
      <c r="X18113" s="6"/>
      <c r="Z18113" s="1"/>
    </row>
    <row r="18114" spans="16:26">
      <c r="P18114" s="1"/>
      <c r="Q18114" s="8"/>
      <c r="R18114" s="8"/>
      <c r="S18114" s="1"/>
      <c r="V18114" s="2"/>
      <c r="W18114" s="1"/>
      <c r="X18114" s="6"/>
      <c r="Z18114" s="1"/>
    </row>
    <row r="18115" spans="16:26">
      <c r="P18115" s="1"/>
      <c r="Q18115" s="8"/>
      <c r="R18115" s="8"/>
      <c r="S18115" s="1"/>
      <c r="V18115" s="2"/>
      <c r="W18115" s="1"/>
      <c r="X18115" s="6"/>
      <c r="Z18115" s="1"/>
    </row>
    <row r="18116" spans="16:26">
      <c r="P18116" s="1"/>
      <c r="Q18116" s="8"/>
      <c r="R18116" s="8"/>
      <c r="S18116" s="1"/>
      <c r="V18116" s="2"/>
      <c r="W18116" s="1"/>
      <c r="X18116" s="6"/>
      <c r="Z18116" s="1"/>
    </row>
    <row r="18117" spans="16:26">
      <c r="P18117" s="1"/>
      <c r="Q18117" s="8"/>
      <c r="R18117" s="8"/>
      <c r="S18117" s="1"/>
      <c r="V18117" s="2"/>
      <c r="W18117" s="1"/>
      <c r="X18117" s="6"/>
      <c r="Z18117" s="1"/>
    </row>
    <row r="18118" spans="16:26">
      <c r="P18118" s="1"/>
      <c r="Q18118" s="8"/>
      <c r="R18118" s="8"/>
      <c r="S18118" s="1"/>
      <c r="V18118" s="2"/>
      <c r="W18118" s="1"/>
      <c r="X18118" s="6"/>
      <c r="Z18118" s="1"/>
    </row>
    <row r="18119" spans="16:26">
      <c r="P18119" s="1"/>
      <c r="Q18119" s="8"/>
      <c r="R18119" s="8"/>
      <c r="S18119" s="1"/>
      <c r="V18119" s="2"/>
      <c r="W18119" s="1"/>
      <c r="X18119" s="6"/>
      <c r="Z18119" s="1"/>
    </row>
    <row r="18120" spans="16:26">
      <c r="P18120" s="1"/>
      <c r="Q18120" s="8"/>
      <c r="R18120" s="8"/>
      <c r="S18120" s="1"/>
      <c r="V18120" s="2"/>
      <c r="W18120" s="1"/>
      <c r="X18120" s="6"/>
      <c r="Z18120" s="1"/>
    </row>
    <row r="18121" spans="16:26">
      <c r="P18121" s="1"/>
      <c r="Q18121" s="8"/>
      <c r="R18121" s="8"/>
      <c r="S18121" s="1"/>
      <c r="V18121" s="2"/>
      <c r="W18121" s="1"/>
      <c r="X18121" s="6"/>
      <c r="Z18121" s="1"/>
    </row>
    <row r="18122" spans="16:26">
      <c r="P18122" s="1"/>
      <c r="Q18122" s="8"/>
      <c r="R18122" s="8"/>
      <c r="S18122" s="1"/>
      <c r="V18122" s="2"/>
      <c r="W18122" s="1"/>
      <c r="X18122" s="6"/>
      <c r="Z18122" s="1"/>
    </row>
    <row r="18123" spans="16:26">
      <c r="P18123" s="1"/>
      <c r="Q18123" s="8"/>
      <c r="R18123" s="8"/>
      <c r="S18123" s="1"/>
      <c r="V18123" s="2"/>
      <c r="W18123" s="1"/>
      <c r="X18123" s="6"/>
      <c r="Z18123" s="1"/>
    </row>
    <row r="18124" spans="16:26">
      <c r="P18124" s="1"/>
      <c r="Q18124" s="8"/>
      <c r="R18124" s="8"/>
      <c r="S18124" s="1"/>
      <c r="V18124" s="2"/>
      <c r="W18124" s="1"/>
      <c r="X18124" s="6"/>
      <c r="Z18124" s="1"/>
    </row>
    <row r="18125" spans="16:26">
      <c r="P18125" s="1"/>
      <c r="Q18125" s="8"/>
      <c r="R18125" s="8"/>
      <c r="S18125" s="1"/>
      <c r="V18125" s="2"/>
      <c r="W18125" s="1"/>
      <c r="X18125" s="6"/>
      <c r="Z18125" s="1"/>
    </row>
    <row r="18126" spans="16:26">
      <c r="P18126" s="1"/>
      <c r="Q18126" s="8"/>
      <c r="R18126" s="8"/>
      <c r="S18126" s="1"/>
      <c r="V18126" s="2"/>
      <c r="W18126" s="1"/>
      <c r="X18126" s="6"/>
      <c r="Z18126" s="1"/>
    </row>
    <row r="18127" spans="16:26">
      <c r="P18127" s="1"/>
      <c r="Q18127" s="8"/>
      <c r="R18127" s="8"/>
      <c r="S18127" s="1"/>
      <c r="V18127" s="2"/>
      <c r="W18127" s="1"/>
      <c r="X18127" s="6"/>
      <c r="Z18127" s="1"/>
    </row>
    <row r="18128" spans="16:26">
      <c r="P18128" s="1"/>
      <c r="Q18128" s="8"/>
      <c r="R18128" s="8"/>
      <c r="S18128" s="1"/>
      <c r="V18128" s="2"/>
      <c r="W18128" s="1"/>
      <c r="X18128" s="6"/>
      <c r="Z18128" s="1"/>
    </row>
    <row r="18129" spans="16:26">
      <c r="P18129" s="1"/>
      <c r="Q18129" s="8"/>
      <c r="R18129" s="8"/>
      <c r="S18129" s="1"/>
      <c r="V18129" s="2"/>
      <c r="W18129" s="1"/>
      <c r="X18129" s="6"/>
      <c r="Z18129" s="1"/>
    </row>
    <row r="18130" spans="16:26">
      <c r="P18130" s="1"/>
      <c r="Q18130" s="8"/>
      <c r="R18130" s="8"/>
      <c r="S18130" s="1"/>
      <c r="V18130" s="2"/>
      <c r="W18130" s="1"/>
      <c r="X18130" s="6"/>
      <c r="Z18130" s="1"/>
    </row>
    <row r="18131" spans="16:26">
      <c r="P18131" s="1"/>
      <c r="Q18131" s="8"/>
      <c r="R18131" s="8"/>
      <c r="S18131" s="1"/>
      <c r="V18131" s="2"/>
      <c r="W18131" s="1"/>
      <c r="X18131" s="6"/>
      <c r="Z18131" s="1"/>
    </row>
    <row r="18132" spans="16:26">
      <c r="P18132" s="1"/>
      <c r="Q18132" s="8"/>
      <c r="R18132" s="8"/>
      <c r="S18132" s="1"/>
      <c r="V18132" s="2"/>
      <c r="W18132" s="1"/>
      <c r="X18132" s="6"/>
      <c r="Z18132" s="1"/>
    </row>
    <row r="18133" spans="16:26">
      <c r="P18133" s="1"/>
      <c r="Q18133" s="8"/>
      <c r="R18133" s="8"/>
      <c r="S18133" s="1"/>
      <c r="V18133" s="2"/>
      <c r="W18133" s="1"/>
      <c r="X18133" s="6"/>
      <c r="Z18133" s="1"/>
    </row>
    <row r="18134" spans="16:26">
      <c r="P18134" s="1"/>
      <c r="Q18134" s="8"/>
      <c r="R18134" s="8"/>
      <c r="S18134" s="1"/>
      <c r="V18134" s="2"/>
      <c r="W18134" s="1"/>
      <c r="X18134" s="6"/>
      <c r="Z18134" s="1"/>
    </row>
    <row r="18135" spans="16:26">
      <c r="P18135" s="1"/>
      <c r="Q18135" s="8"/>
      <c r="R18135" s="8"/>
      <c r="S18135" s="1"/>
      <c r="V18135" s="2"/>
      <c r="W18135" s="1"/>
      <c r="X18135" s="6"/>
      <c r="Z18135" s="1"/>
    </row>
    <row r="18136" spans="16:26">
      <c r="P18136" s="1"/>
      <c r="Q18136" s="8"/>
      <c r="R18136" s="8"/>
      <c r="S18136" s="1"/>
      <c r="V18136" s="2"/>
      <c r="W18136" s="1"/>
      <c r="X18136" s="6"/>
      <c r="Z18136" s="1"/>
    </row>
    <row r="18137" spans="16:26">
      <c r="P18137" s="1"/>
      <c r="Q18137" s="8"/>
      <c r="R18137" s="8"/>
      <c r="S18137" s="1"/>
      <c r="V18137" s="2"/>
      <c r="W18137" s="1"/>
      <c r="X18137" s="6"/>
      <c r="Z18137" s="1"/>
    </row>
    <row r="18138" spans="16:26">
      <c r="P18138" s="1"/>
      <c r="Q18138" s="8"/>
      <c r="R18138" s="8"/>
      <c r="S18138" s="1"/>
      <c r="V18138" s="2"/>
      <c r="W18138" s="1"/>
      <c r="X18138" s="6"/>
      <c r="Z18138" s="1"/>
    </row>
    <row r="18139" spans="16:26">
      <c r="P18139" s="1"/>
      <c r="Q18139" s="8"/>
      <c r="R18139" s="8"/>
      <c r="S18139" s="1"/>
      <c r="V18139" s="2"/>
      <c r="W18139" s="1"/>
      <c r="X18139" s="6"/>
      <c r="Z18139" s="1"/>
    </row>
    <row r="18140" spans="16:26">
      <c r="P18140" s="1"/>
      <c r="Q18140" s="8"/>
      <c r="R18140" s="8"/>
      <c r="S18140" s="1"/>
      <c r="V18140" s="2"/>
      <c r="W18140" s="1"/>
      <c r="X18140" s="6"/>
      <c r="Z18140" s="1"/>
    </row>
    <row r="18141" spans="16:26">
      <c r="P18141" s="1"/>
      <c r="Q18141" s="8"/>
      <c r="R18141" s="8"/>
      <c r="S18141" s="1"/>
      <c r="V18141" s="2"/>
      <c r="W18141" s="1"/>
      <c r="X18141" s="6"/>
      <c r="Z18141" s="1"/>
    </row>
    <row r="18142" spans="16:26">
      <c r="P18142" s="1"/>
      <c r="Q18142" s="8"/>
      <c r="R18142" s="8"/>
      <c r="S18142" s="1"/>
      <c r="V18142" s="2"/>
      <c r="W18142" s="1"/>
      <c r="X18142" s="6"/>
      <c r="Z18142" s="1"/>
    </row>
    <row r="18143" spans="16:26">
      <c r="P18143" s="1"/>
      <c r="Q18143" s="8"/>
      <c r="R18143" s="8"/>
      <c r="S18143" s="1"/>
      <c r="V18143" s="2"/>
      <c r="W18143" s="1"/>
      <c r="X18143" s="6"/>
      <c r="Z18143" s="1"/>
    </row>
    <row r="18144" spans="16:26">
      <c r="P18144" s="1"/>
      <c r="Q18144" s="8"/>
      <c r="R18144" s="8"/>
      <c r="S18144" s="1"/>
      <c r="V18144" s="2"/>
      <c r="W18144" s="1"/>
      <c r="X18144" s="6"/>
      <c r="Z18144" s="1"/>
    </row>
    <row r="18145" spans="16:26">
      <c r="P18145" s="1"/>
      <c r="Q18145" s="8"/>
      <c r="R18145" s="8"/>
      <c r="S18145" s="1"/>
      <c r="V18145" s="2"/>
      <c r="W18145" s="1"/>
      <c r="X18145" s="6"/>
      <c r="Z18145" s="1"/>
    </row>
    <row r="18146" spans="16:26">
      <c r="P18146" s="1"/>
      <c r="Q18146" s="8"/>
      <c r="R18146" s="8"/>
      <c r="S18146" s="1"/>
      <c r="V18146" s="2"/>
      <c r="W18146" s="1"/>
      <c r="X18146" s="6"/>
      <c r="Z18146" s="1"/>
    </row>
    <row r="18147" spans="16:26">
      <c r="P18147" s="1"/>
      <c r="Q18147" s="8"/>
      <c r="R18147" s="8"/>
      <c r="S18147" s="1"/>
      <c r="V18147" s="2"/>
      <c r="W18147" s="1"/>
      <c r="X18147" s="6"/>
      <c r="Z18147" s="1"/>
    </row>
    <row r="18148" spans="16:26">
      <c r="P18148" s="1"/>
      <c r="Q18148" s="8"/>
      <c r="R18148" s="8"/>
      <c r="S18148" s="1"/>
      <c r="V18148" s="2"/>
      <c r="W18148" s="1"/>
      <c r="X18148" s="6"/>
      <c r="Z18148" s="1"/>
    </row>
    <row r="18149" spans="16:26">
      <c r="P18149" s="1"/>
      <c r="Q18149" s="8"/>
      <c r="R18149" s="8"/>
      <c r="S18149" s="1"/>
      <c r="V18149" s="2"/>
      <c r="W18149" s="1"/>
      <c r="X18149" s="6"/>
      <c r="Z18149" s="1"/>
    </row>
    <row r="18150" spans="16:26">
      <c r="P18150" s="1"/>
      <c r="Q18150" s="8"/>
      <c r="R18150" s="8"/>
      <c r="S18150" s="1"/>
      <c r="V18150" s="2"/>
      <c r="W18150" s="1"/>
      <c r="X18150" s="6"/>
      <c r="Z18150" s="1"/>
    </row>
    <row r="18151" spans="16:26">
      <c r="P18151" s="1"/>
      <c r="Q18151" s="8"/>
      <c r="R18151" s="8"/>
      <c r="S18151" s="1"/>
      <c r="V18151" s="2"/>
      <c r="W18151" s="1"/>
      <c r="X18151" s="6"/>
      <c r="Z18151" s="1"/>
    </row>
    <row r="18152" spans="16:26">
      <c r="P18152" s="1"/>
      <c r="Q18152" s="8"/>
      <c r="R18152" s="8"/>
      <c r="S18152" s="1"/>
      <c r="V18152" s="2"/>
      <c r="W18152" s="1"/>
      <c r="X18152" s="6"/>
      <c r="Z18152" s="1"/>
    </row>
    <row r="18153" spans="16:26">
      <c r="P18153" s="1"/>
      <c r="Q18153" s="8"/>
      <c r="R18153" s="8"/>
      <c r="S18153" s="1"/>
      <c r="V18153" s="2"/>
      <c r="W18153" s="1"/>
      <c r="X18153" s="6"/>
      <c r="Z18153" s="1"/>
    </row>
    <row r="18154" spans="16:26">
      <c r="P18154" s="1"/>
      <c r="Q18154" s="8"/>
      <c r="R18154" s="8"/>
      <c r="S18154" s="1"/>
      <c r="V18154" s="2"/>
      <c r="W18154" s="1"/>
      <c r="X18154" s="6"/>
      <c r="Z18154" s="1"/>
    </row>
    <row r="18155" spans="16:26">
      <c r="P18155" s="1"/>
      <c r="Q18155" s="8"/>
      <c r="R18155" s="8"/>
      <c r="S18155" s="1"/>
      <c r="V18155" s="2"/>
      <c r="W18155" s="1"/>
      <c r="X18155" s="6"/>
      <c r="Z18155" s="1"/>
    </row>
    <row r="18156" spans="16:26">
      <c r="P18156" s="1"/>
      <c r="Q18156" s="8"/>
      <c r="R18156" s="8"/>
      <c r="S18156" s="1"/>
      <c r="V18156" s="2"/>
      <c r="W18156" s="1"/>
      <c r="X18156" s="6"/>
      <c r="Z18156" s="1"/>
    </row>
    <row r="18157" spans="16:26">
      <c r="P18157" s="1"/>
      <c r="Q18157" s="8"/>
      <c r="R18157" s="8"/>
      <c r="S18157" s="1"/>
      <c r="V18157" s="2"/>
      <c r="W18157" s="1"/>
      <c r="X18157" s="6"/>
      <c r="Z18157" s="1"/>
    </row>
    <row r="18158" spans="16:26">
      <c r="P18158" s="1"/>
      <c r="Q18158" s="8"/>
      <c r="R18158" s="8"/>
      <c r="S18158" s="1"/>
      <c r="V18158" s="2"/>
      <c r="W18158" s="1"/>
      <c r="X18158" s="6"/>
      <c r="Z18158" s="1"/>
    </row>
    <row r="18159" spans="16:26">
      <c r="P18159" s="1"/>
      <c r="Q18159" s="8"/>
      <c r="R18159" s="8"/>
      <c r="S18159" s="1"/>
      <c r="V18159" s="2"/>
      <c r="W18159" s="1"/>
      <c r="X18159" s="6"/>
      <c r="Z18159" s="1"/>
    </row>
    <row r="18160" spans="16:26">
      <c r="P18160" s="1"/>
      <c r="Q18160" s="8"/>
      <c r="R18160" s="8"/>
      <c r="S18160" s="1"/>
      <c r="V18160" s="2"/>
      <c r="W18160" s="1"/>
      <c r="X18160" s="6"/>
      <c r="Z18160" s="1"/>
    </row>
    <row r="18161" spans="16:26">
      <c r="P18161" s="1"/>
      <c r="Q18161" s="8"/>
      <c r="R18161" s="8"/>
      <c r="S18161" s="1"/>
      <c r="V18161" s="2"/>
      <c r="W18161" s="1"/>
      <c r="X18161" s="6"/>
      <c r="Z18161" s="1"/>
    </row>
    <row r="18162" spans="16:26">
      <c r="P18162" s="1"/>
      <c r="Q18162" s="8"/>
      <c r="R18162" s="8"/>
      <c r="S18162" s="1"/>
      <c r="V18162" s="2"/>
      <c r="W18162" s="1"/>
      <c r="X18162" s="6"/>
      <c r="Z18162" s="1"/>
    </row>
    <row r="18163" spans="16:26">
      <c r="P18163" s="1"/>
      <c r="Q18163" s="8"/>
      <c r="R18163" s="8"/>
      <c r="S18163" s="1"/>
      <c r="V18163" s="2"/>
      <c r="W18163" s="1"/>
      <c r="X18163" s="6"/>
      <c r="Z18163" s="1"/>
    </row>
    <row r="18164" spans="16:26">
      <c r="P18164" s="1"/>
      <c r="Q18164" s="8"/>
      <c r="R18164" s="8"/>
      <c r="S18164" s="1"/>
      <c r="V18164" s="2"/>
      <c r="W18164" s="1"/>
      <c r="X18164" s="6"/>
      <c r="Z18164" s="1"/>
    </row>
    <row r="18165" spans="16:26">
      <c r="P18165" s="1"/>
      <c r="Q18165" s="8"/>
      <c r="R18165" s="8"/>
      <c r="S18165" s="1"/>
      <c r="V18165" s="2"/>
      <c r="W18165" s="1"/>
      <c r="X18165" s="6"/>
      <c r="Z18165" s="1"/>
    </row>
    <row r="18166" spans="16:26">
      <c r="P18166" s="1"/>
      <c r="Q18166" s="8"/>
      <c r="R18166" s="8"/>
      <c r="S18166" s="1"/>
      <c r="V18166" s="2"/>
      <c r="W18166" s="1"/>
      <c r="X18166" s="6"/>
      <c r="Z18166" s="1"/>
    </row>
    <row r="18167" spans="16:26">
      <c r="P18167" s="1"/>
      <c r="Q18167" s="8"/>
      <c r="R18167" s="8"/>
      <c r="S18167" s="1"/>
      <c r="V18167" s="2"/>
      <c r="W18167" s="1"/>
      <c r="X18167" s="6"/>
      <c r="Z18167" s="1"/>
    </row>
    <row r="18168" spans="16:26">
      <c r="P18168" s="1"/>
      <c r="Q18168" s="8"/>
      <c r="R18168" s="8"/>
      <c r="S18168" s="1"/>
      <c r="V18168" s="2"/>
      <c r="W18168" s="1"/>
      <c r="X18168" s="6"/>
      <c r="Z18168" s="1"/>
    </row>
    <row r="18169" spans="16:26">
      <c r="P18169" s="1"/>
      <c r="Q18169" s="8"/>
      <c r="R18169" s="8"/>
      <c r="S18169" s="1"/>
      <c r="V18169" s="2"/>
      <c r="W18169" s="1"/>
      <c r="X18169" s="6"/>
      <c r="Z18169" s="1"/>
    </row>
    <row r="18170" spans="16:26">
      <c r="P18170" s="1"/>
      <c r="Q18170" s="8"/>
      <c r="R18170" s="8"/>
      <c r="S18170" s="1"/>
      <c r="V18170" s="2"/>
      <c r="W18170" s="1"/>
      <c r="X18170" s="6"/>
      <c r="Z18170" s="1"/>
    </row>
    <row r="18171" spans="16:26">
      <c r="P18171" s="1"/>
      <c r="Q18171" s="8"/>
      <c r="R18171" s="8"/>
      <c r="S18171" s="1"/>
      <c r="V18171" s="2"/>
      <c r="W18171" s="1"/>
      <c r="X18171" s="6"/>
      <c r="Z18171" s="1"/>
    </row>
    <row r="18172" spans="16:26">
      <c r="P18172" s="1"/>
      <c r="Q18172" s="8"/>
      <c r="R18172" s="8"/>
      <c r="S18172" s="1"/>
      <c r="V18172" s="2"/>
      <c r="W18172" s="1"/>
      <c r="X18172" s="6"/>
      <c r="Z18172" s="1"/>
    </row>
    <row r="18173" spans="16:26">
      <c r="P18173" s="1"/>
      <c r="Q18173" s="8"/>
      <c r="R18173" s="8"/>
      <c r="S18173" s="1"/>
      <c r="V18173" s="2"/>
      <c r="W18173" s="1"/>
      <c r="X18173" s="6"/>
      <c r="Z18173" s="1"/>
    </row>
    <row r="18174" spans="16:26">
      <c r="P18174" s="1"/>
      <c r="Q18174" s="8"/>
      <c r="R18174" s="8"/>
      <c r="S18174" s="1"/>
      <c r="V18174" s="2"/>
      <c r="W18174" s="1"/>
      <c r="X18174" s="6"/>
      <c r="Z18174" s="1"/>
    </row>
    <row r="18175" spans="16:26">
      <c r="P18175" s="1"/>
      <c r="Q18175" s="8"/>
      <c r="R18175" s="8"/>
      <c r="S18175" s="1"/>
      <c r="V18175" s="2"/>
      <c r="W18175" s="1"/>
      <c r="X18175" s="6"/>
      <c r="Z18175" s="1"/>
    </row>
    <row r="18176" spans="16:26">
      <c r="P18176" s="1"/>
      <c r="Q18176" s="8"/>
      <c r="R18176" s="8"/>
      <c r="S18176" s="1"/>
      <c r="V18176" s="2"/>
      <c r="W18176" s="1"/>
      <c r="X18176" s="6"/>
      <c r="Z18176" s="1"/>
    </row>
    <row r="18177" spans="16:26">
      <c r="P18177" s="1"/>
      <c r="Q18177" s="8"/>
      <c r="R18177" s="8"/>
      <c r="S18177" s="1"/>
      <c r="V18177" s="2"/>
      <c r="W18177" s="1"/>
      <c r="X18177" s="6"/>
      <c r="Z18177" s="1"/>
    </row>
    <row r="18178" spans="16:26">
      <c r="P18178" s="1"/>
      <c r="Q18178" s="8"/>
      <c r="R18178" s="8"/>
      <c r="S18178" s="1"/>
      <c r="V18178" s="2"/>
      <c r="W18178" s="1"/>
      <c r="X18178" s="6"/>
      <c r="Z18178" s="1"/>
    </row>
    <row r="18179" spans="16:26">
      <c r="P18179" s="1"/>
      <c r="Q18179" s="8"/>
      <c r="R18179" s="8"/>
      <c r="S18179" s="1"/>
      <c r="V18179" s="2"/>
      <c r="W18179" s="1"/>
      <c r="X18179" s="6"/>
      <c r="Z18179" s="1"/>
    </row>
    <row r="18180" spans="16:26">
      <c r="P18180" s="1"/>
      <c r="Q18180" s="8"/>
      <c r="R18180" s="8"/>
      <c r="S18180" s="1"/>
      <c r="V18180" s="2"/>
      <c r="W18180" s="1"/>
      <c r="X18180" s="6"/>
      <c r="Z18180" s="1"/>
    </row>
    <row r="18181" spans="16:26">
      <c r="P18181" s="1"/>
      <c r="Q18181" s="8"/>
      <c r="R18181" s="8"/>
      <c r="S18181" s="1"/>
      <c r="V18181" s="2"/>
      <c r="W18181" s="1"/>
      <c r="X18181" s="6"/>
      <c r="Z18181" s="1"/>
    </row>
    <row r="18182" spans="16:26">
      <c r="P18182" s="1"/>
      <c r="Q18182" s="8"/>
      <c r="R18182" s="8"/>
      <c r="S18182" s="1"/>
      <c r="V18182" s="2"/>
      <c r="W18182" s="1"/>
      <c r="X18182" s="6"/>
      <c r="Z18182" s="1"/>
    </row>
    <row r="18183" spans="16:26">
      <c r="P18183" s="1"/>
      <c r="Q18183" s="8"/>
      <c r="R18183" s="8"/>
      <c r="S18183" s="1"/>
      <c r="V18183" s="2"/>
      <c r="W18183" s="1"/>
      <c r="X18183" s="6"/>
      <c r="Z18183" s="1"/>
    </row>
    <row r="18184" spans="16:26">
      <c r="P18184" s="1"/>
      <c r="Q18184" s="8"/>
      <c r="R18184" s="8"/>
      <c r="S18184" s="1"/>
      <c r="V18184" s="2"/>
      <c r="W18184" s="1"/>
      <c r="X18184" s="6"/>
      <c r="Z18184" s="1"/>
    </row>
    <row r="18185" spans="16:26">
      <c r="P18185" s="1"/>
      <c r="Q18185" s="8"/>
      <c r="R18185" s="8"/>
      <c r="S18185" s="1"/>
      <c r="V18185" s="2"/>
      <c r="W18185" s="1"/>
      <c r="X18185" s="6"/>
      <c r="Z18185" s="1"/>
    </row>
    <row r="18186" spans="16:26">
      <c r="P18186" s="1"/>
      <c r="Q18186" s="8"/>
      <c r="R18186" s="8"/>
      <c r="S18186" s="1"/>
      <c r="V18186" s="2"/>
      <c r="W18186" s="1"/>
      <c r="X18186" s="6"/>
      <c r="Z18186" s="1"/>
    </row>
    <row r="18187" spans="16:26">
      <c r="P18187" s="1"/>
      <c r="Q18187" s="8"/>
      <c r="R18187" s="8"/>
      <c r="S18187" s="1"/>
      <c r="V18187" s="2"/>
      <c r="W18187" s="1"/>
      <c r="X18187" s="6"/>
      <c r="Z18187" s="1"/>
    </row>
    <row r="18188" spans="16:26">
      <c r="P18188" s="1"/>
      <c r="Q18188" s="8"/>
      <c r="R18188" s="8"/>
      <c r="S18188" s="1"/>
      <c r="V18188" s="2"/>
      <c r="W18188" s="1"/>
      <c r="X18188" s="6"/>
      <c r="Z18188" s="1"/>
    </row>
    <row r="18189" spans="16:26">
      <c r="P18189" s="1"/>
      <c r="Q18189" s="8"/>
      <c r="R18189" s="8"/>
      <c r="S18189" s="1"/>
      <c r="V18189" s="2"/>
      <c r="W18189" s="1"/>
      <c r="X18189" s="6"/>
      <c r="Z18189" s="1"/>
    </row>
    <row r="18190" spans="16:26">
      <c r="P18190" s="1"/>
      <c r="Q18190" s="8"/>
      <c r="R18190" s="8"/>
      <c r="S18190" s="1"/>
      <c r="V18190" s="2"/>
      <c r="W18190" s="1"/>
      <c r="X18190" s="6"/>
      <c r="Z18190" s="1"/>
    </row>
    <row r="18191" spans="16:26">
      <c r="P18191" s="1"/>
      <c r="Q18191" s="8"/>
      <c r="R18191" s="8"/>
      <c r="S18191" s="1"/>
      <c r="V18191" s="2"/>
      <c r="W18191" s="1"/>
      <c r="X18191" s="6"/>
      <c r="Z18191" s="1"/>
    </row>
    <row r="18192" spans="16:26">
      <c r="P18192" s="1"/>
      <c r="Q18192" s="8"/>
      <c r="R18192" s="8"/>
      <c r="S18192" s="1"/>
      <c r="V18192" s="2"/>
      <c r="W18192" s="1"/>
      <c r="X18192" s="6"/>
      <c r="Z18192" s="1"/>
    </row>
    <row r="18193" spans="16:26">
      <c r="P18193" s="1"/>
      <c r="Q18193" s="8"/>
      <c r="R18193" s="8"/>
      <c r="S18193" s="1"/>
      <c r="V18193" s="2"/>
      <c r="W18193" s="1"/>
      <c r="X18193" s="6"/>
      <c r="Z18193" s="1"/>
    </row>
    <row r="18194" spans="16:26">
      <c r="P18194" s="1"/>
      <c r="Q18194" s="8"/>
      <c r="R18194" s="8"/>
      <c r="S18194" s="1"/>
      <c r="V18194" s="2"/>
      <c r="W18194" s="1"/>
      <c r="X18194" s="6"/>
      <c r="Z18194" s="1"/>
    </row>
    <row r="18195" spans="16:26">
      <c r="P18195" s="1"/>
      <c r="Q18195" s="8"/>
      <c r="R18195" s="8"/>
      <c r="S18195" s="1"/>
      <c r="V18195" s="2"/>
      <c r="W18195" s="1"/>
      <c r="X18195" s="6"/>
      <c r="Z18195" s="1"/>
    </row>
    <row r="18196" spans="16:26">
      <c r="P18196" s="1"/>
      <c r="Q18196" s="8"/>
      <c r="R18196" s="8"/>
      <c r="S18196" s="1"/>
      <c r="V18196" s="2"/>
      <c r="W18196" s="1"/>
      <c r="X18196" s="6"/>
      <c r="Z18196" s="1"/>
    </row>
    <row r="18197" spans="16:26">
      <c r="P18197" s="1"/>
      <c r="Q18197" s="8"/>
      <c r="R18197" s="8"/>
      <c r="S18197" s="1"/>
      <c r="V18197" s="2"/>
      <c r="W18197" s="1"/>
      <c r="X18197" s="6"/>
      <c r="Z18197" s="1"/>
    </row>
    <row r="18198" spans="16:26">
      <c r="P18198" s="1"/>
      <c r="Q18198" s="8"/>
      <c r="R18198" s="8"/>
      <c r="S18198" s="1"/>
      <c r="V18198" s="2"/>
      <c r="W18198" s="1"/>
      <c r="X18198" s="6"/>
      <c r="Z18198" s="1"/>
    </row>
    <row r="18199" spans="16:26">
      <c r="P18199" s="1"/>
      <c r="Q18199" s="8"/>
      <c r="R18199" s="8"/>
      <c r="S18199" s="1"/>
      <c r="V18199" s="2"/>
      <c r="W18199" s="1"/>
      <c r="X18199" s="6"/>
      <c r="Z18199" s="1"/>
    </row>
    <row r="18200" spans="16:26">
      <c r="P18200" s="1"/>
      <c r="Q18200" s="8"/>
      <c r="R18200" s="8"/>
      <c r="S18200" s="1"/>
      <c r="V18200" s="2"/>
      <c r="W18200" s="1"/>
      <c r="X18200" s="6"/>
      <c r="Z18200" s="1"/>
    </row>
    <row r="18201" spans="16:26">
      <c r="P18201" s="1"/>
      <c r="Q18201" s="8"/>
      <c r="R18201" s="8"/>
      <c r="S18201" s="1"/>
      <c r="V18201" s="2"/>
      <c r="W18201" s="1"/>
      <c r="X18201" s="6"/>
      <c r="Z18201" s="1"/>
    </row>
    <row r="18202" spans="16:26">
      <c r="P18202" s="1"/>
      <c r="Q18202" s="8"/>
      <c r="R18202" s="8"/>
      <c r="S18202" s="1"/>
      <c r="V18202" s="2"/>
      <c r="W18202" s="1"/>
      <c r="X18202" s="6"/>
      <c r="Z18202" s="1"/>
    </row>
    <row r="18203" spans="16:26">
      <c r="P18203" s="1"/>
      <c r="Q18203" s="8"/>
      <c r="R18203" s="8"/>
      <c r="S18203" s="1"/>
      <c r="V18203" s="2"/>
      <c r="W18203" s="1"/>
      <c r="X18203" s="6"/>
      <c r="Z18203" s="1"/>
    </row>
    <row r="18204" spans="16:26">
      <c r="P18204" s="1"/>
      <c r="Q18204" s="8"/>
      <c r="R18204" s="8"/>
      <c r="S18204" s="1"/>
      <c r="V18204" s="2"/>
      <c r="W18204" s="1"/>
      <c r="X18204" s="6"/>
      <c r="Z18204" s="1"/>
    </row>
    <row r="18205" spans="16:26">
      <c r="P18205" s="1"/>
      <c r="Q18205" s="8"/>
      <c r="R18205" s="8"/>
      <c r="S18205" s="1"/>
      <c r="V18205" s="2"/>
      <c r="W18205" s="1"/>
      <c r="X18205" s="6"/>
      <c r="Z18205" s="1"/>
    </row>
    <row r="18206" spans="16:26">
      <c r="P18206" s="1"/>
      <c r="Q18206" s="8"/>
      <c r="R18206" s="8"/>
      <c r="S18206" s="1"/>
      <c r="V18206" s="2"/>
      <c r="W18206" s="1"/>
      <c r="X18206" s="6"/>
      <c r="Z18206" s="1"/>
    </row>
    <row r="18207" spans="16:26">
      <c r="P18207" s="1"/>
      <c r="Q18207" s="8"/>
      <c r="R18207" s="8"/>
      <c r="S18207" s="1"/>
      <c r="V18207" s="2"/>
      <c r="W18207" s="1"/>
      <c r="X18207" s="6"/>
      <c r="Z18207" s="1"/>
    </row>
    <row r="18208" spans="16:26">
      <c r="P18208" s="1"/>
      <c r="Q18208" s="8"/>
      <c r="R18208" s="8"/>
      <c r="S18208" s="1"/>
      <c r="V18208" s="2"/>
      <c r="W18208" s="1"/>
      <c r="X18208" s="6"/>
      <c r="Z18208" s="1"/>
    </row>
    <row r="18209" spans="16:26">
      <c r="P18209" s="1"/>
      <c r="Q18209" s="8"/>
      <c r="R18209" s="8"/>
      <c r="S18209" s="1"/>
      <c r="V18209" s="2"/>
      <c r="W18209" s="1"/>
      <c r="X18209" s="6"/>
      <c r="Z18209" s="1"/>
    </row>
    <row r="18210" spans="16:26">
      <c r="P18210" s="1"/>
      <c r="Q18210" s="8"/>
      <c r="R18210" s="8"/>
      <c r="S18210" s="1"/>
      <c r="V18210" s="2"/>
      <c r="W18210" s="1"/>
      <c r="X18210" s="6"/>
      <c r="Z18210" s="1"/>
    </row>
    <row r="18211" spans="16:26">
      <c r="P18211" s="1"/>
      <c r="Q18211" s="8"/>
      <c r="R18211" s="8"/>
      <c r="S18211" s="1"/>
      <c r="V18211" s="2"/>
      <c r="W18211" s="1"/>
      <c r="X18211" s="6"/>
      <c r="Z18211" s="1"/>
    </row>
    <row r="18212" spans="16:26">
      <c r="P18212" s="1"/>
      <c r="Q18212" s="8"/>
      <c r="R18212" s="8"/>
      <c r="S18212" s="1"/>
      <c r="V18212" s="2"/>
      <c r="W18212" s="1"/>
      <c r="X18212" s="6"/>
      <c r="Z18212" s="1"/>
    </row>
    <row r="18213" spans="16:26">
      <c r="P18213" s="1"/>
      <c r="Q18213" s="8"/>
      <c r="R18213" s="8"/>
      <c r="S18213" s="1"/>
      <c r="V18213" s="2"/>
      <c r="W18213" s="1"/>
      <c r="X18213" s="6"/>
      <c r="Z18213" s="1"/>
    </row>
    <row r="18214" spans="16:26">
      <c r="P18214" s="1"/>
      <c r="Q18214" s="8"/>
      <c r="R18214" s="8"/>
      <c r="S18214" s="1"/>
      <c r="V18214" s="2"/>
      <c r="W18214" s="1"/>
      <c r="X18214" s="6"/>
      <c r="Z18214" s="1"/>
    </row>
    <row r="18215" spans="16:26">
      <c r="P18215" s="1"/>
      <c r="Q18215" s="8"/>
      <c r="R18215" s="8"/>
      <c r="S18215" s="1"/>
      <c r="V18215" s="2"/>
      <c r="W18215" s="1"/>
      <c r="X18215" s="6"/>
      <c r="Z18215" s="1"/>
    </row>
    <row r="18216" spans="16:26">
      <c r="P18216" s="1"/>
      <c r="Q18216" s="8"/>
      <c r="R18216" s="8"/>
      <c r="S18216" s="1"/>
      <c r="V18216" s="2"/>
      <c r="W18216" s="1"/>
      <c r="X18216" s="6"/>
      <c r="Z18216" s="1"/>
    </row>
    <row r="18217" spans="16:26">
      <c r="P18217" s="1"/>
      <c r="Q18217" s="8"/>
      <c r="R18217" s="8"/>
      <c r="S18217" s="1"/>
      <c r="V18217" s="2"/>
      <c r="W18217" s="1"/>
      <c r="X18217" s="6"/>
      <c r="Z18217" s="1"/>
    </row>
    <row r="18218" spans="16:26">
      <c r="P18218" s="1"/>
      <c r="Q18218" s="8"/>
      <c r="R18218" s="8"/>
      <c r="S18218" s="1"/>
      <c r="V18218" s="2"/>
      <c r="W18218" s="1"/>
      <c r="X18218" s="6"/>
      <c r="Z18218" s="1"/>
    </row>
    <row r="18219" spans="16:26">
      <c r="P18219" s="1"/>
      <c r="Q18219" s="8"/>
      <c r="R18219" s="8"/>
      <c r="S18219" s="1"/>
      <c r="V18219" s="2"/>
      <c r="W18219" s="1"/>
      <c r="X18219" s="6"/>
      <c r="Z18219" s="1"/>
    </row>
    <row r="18220" spans="16:26">
      <c r="P18220" s="1"/>
      <c r="Q18220" s="8"/>
      <c r="R18220" s="8"/>
      <c r="S18220" s="1"/>
      <c r="V18220" s="2"/>
      <c r="W18220" s="1"/>
      <c r="X18220" s="6"/>
      <c r="Z18220" s="1"/>
    </row>
    <row r="18221" spans="16:26">
      <c r="P18221" s="1"/>
      <c r="Q18221" s="8"/>
      <c r="R18221" s="8"/>
      <c r="S18221" s="1"/>
      <c r="V18221" s="2"/>
      <c r="W18221" s="1"/>
      <c r="X18221" s="6"/>
      <c r="Z18221" s="1"/>
    </row>
    <row r="18222" spans="16:26">
      <c r="P18222" s="1"/>
      <c r="Q18222" s="8"/>
      <c r="R18222" s="8"/>
      <c r="S18222" s="1"/>
      <c r="V18222" s="2"/>
      <c r="W18222" s="1"/>
      <c r="X18222" s="6"/>
      <c r="Z18222" s="1"/>
    </row>
    <row r="18223" spans="16:26">
      <c r="P18223" s="1"/>
      <c r="Q18223" s="8"/>
      <c r="R18223" s="8"/>
      <c r="S18223" s="1"/>
      <c r="V18223" s="2"/>
      <c r="W18223" s="1"/>
      <c r="X18223" s="6"/>
      <c r="Z18223" s="1"/>
    </row>
    <row r="18224" spans="16:26">
      <c r="P18224" s="1"/>
      <c r="Q18224" s="8"/>
      <c r="R18224" s="8"/>
      <c r="S18224" s="1"/>
      <c r="V18224" s="2"/>
      <c r="W18224" s="1"/>
      <c r="X18224" s="6"/>
      <c r="Z18224" s="1"/>
    </row>
    <row r="18225" spans="16:26">
      <c r="P18225" s="1"/>
      <c r="Q18225" s="8"/>
      <c r="R18225" s="8"/>
      <c r="S18225" s="1"/>
      <c r="V18225" s="2"/>
      <c r="W18225" s="1"/>
      <c r="X18225" s="6"/>
      <c r="Z18225" s="1"/>
    </row>
    <row r="18226" spans="16:26">
      <c r="P18226" s="1"/>
      <c r="Q18226" s="8"/>
      <c r="R18226" s="8"/>
      <c r="S18226" s="1"/>
      <c r="V18226" s="2"/>
      <c r="W18226" s="1"/>
      <c r="X18226" s="6"/>
      <c r="Z18226" s="1"/>
    </row>
    <row r="18227" spans="16:26">
      <c r="P18227" s="1"/>
      <c r="Q18227" s="8"/>
      <c r="R18227" s="8"/>
      <c r="S18227" s="1"/>
      <c r="V18227" s="2"/>
      <c r="W18227" s="1"/>
      <c r="X18227" s="6"/>
      <c r="Z18227" s="1"/>
    </row>
    <row r="18228" spans="16:26">
      <c r="P18228" s="1"/>
      <c r="Q18228" s="8"/>
      <c r="R18228" s="8"/>
      <c r="S18228" s="1"/>
      <c r="V18228" s="2"/>
      <c r="W18228" s="1"/>
      <c r="X18228" s="6"/>
      <c r="Z18228" s="1"/>
    </row>
    <row r="18229" spans="16:26">
      <c r="P18229" s="1"/>
      <c r="Q18229" s="8"/>
      <c r="R18229" s="8"/>
      <c r="S18229" s="1"/>
      <c r="V18229" s="2"/>
      <c r="W18229" s="1"/>
      <c r="X18229" s="6"/>
      <c r="Z18229" s="1"/>
    </row>
    <row r="18230" spans="16:26">
      <c r="P18230" s="1"/>
      <c r="Q18230" s="8"/>
      <c r="R18230" s="8"/>
      <c r="S18230" s="1"/>
      <c r="V18230" s="2"/>
      <c r="W18230" s="1"/>
      <c r="X18230" s="6"/>
      <c r="Z18230" s="1"/>
    </row>
    <row r="18231" spans="16:26">
      <c r="P18231" s="1"/>
      <c r="Q18231" s="8"/>
      <c r="R18231" s="8"/>
      <c r="S18231" s="1"/>
      <c r="V18231" s="2"/>
      <c r="W18231" s="1"/>
      <c r="X18231" s="6"/>
      <c r="Z18231" s="1"/>
    </row>
    <row r="18232" spans="16:26">
      <c r="P18232" s="1"/>
      <c r="Q18232" s="8"/>
      <c r="R18232" s="8"/>
      <c r="S18232" s="1"/>
      <c r="V18232" s="2"/>
      <c r="W18232" s="1"/>
      <c r="X18232" s="6"/>
      <c r="Z18232" s="1"/>
    </row>
    <row r="18233" spans="16:26">
      <c r="P18233" s="1"/>
      <c r="Q18233" s="8"/>
      <c r="R18233" s="8"/>
      <c r="S18233" s="1"/>
      <c r="V18233" s="2"/>
      <c r="W18233" s="1"/>
      <c r="X18233" s="6"/>
      <c r="Z18233" s="1"/>
    </row>
    <row r="18234" spans="16:26">
      <c r="P18234" s="1"/>
      <c r="Q18234" s="8"/>
      <c r="R18234" s="8"/>
      <c r="S18234" s="1"/>
      <c r="V18234" s="2"/>
      <c r="W18234" s="1"/>
      <c r="X18234" s="6"/>
      <c r="Z18234" s="1"/>
    </row>
    <row r="18235" spans="16:26">
      <c r="P18235" s="1"/>
      <c r="Q18235" s="8"/>
      <c r="R18235" s="8"/>
      <c r="S18235" s="1"/>
      <c r="V18235" s="2"/>
      <c r="W18235" s="1"/>
      <c r="X18235" s="6"/>
      <c r="Z18235" s="1"/>
    </row>
    <row r="18236" spans="16:26">
      <c r="P18236" s="1"/>
      <c r="Q18236" s="8"/>
      <c r="R18236" s="8"/>
      <c r="S18236" s="1"/>
      <c r="V18236" s="2"/>
      <c r="W18236" s="1"/>
      <c r="X18236" s="6"/>
      <c r="Z18236" s="1"/>
    </row>
    <row r="18237" spans="16:26">
      <c r="P18237" s="1"/>
      <c r="Q18237" s="8"/>
      <c r="R18237" s="8"/>
      <c r="S18237" s="1"/>
      <c r="V18237" s="2"/>
      <c r="W18237" s="1"/>
      <c r="X18237" s="6"/>
      <c r="Z18237" s="1"/>
    </row>
    <row r="18238" spans="16:26">
      <c r="P18238" s="1"/>
      <c r="Q18238" s="8"/>
      <c r="R18238" s="8"/>
      <c r="S18238" s="1"/>
      <c r="V18238" s="2"/>
      <c r="W18238" s="1"/>
      <c r="X18238" s="6"/>
      <c r="Z18238" s="1"/>
    </row>
    <row r="18239" spans="16:26">
      <c r="P18239" s="1"/>
      <c r="Q18239" s="8"/>
      <c r="R18239" s="8"/>
      <c r="S18239" s="1"/>
      <c r="V18239" s="2"/>
      <c r="W18239" s="1"/>
      <c r="X18239" s="6"/>
      <c r="Z18239" s="1"/>
    </row>
    <row r="18240" spans="16:26">
      <c r="P18240" s="1"/>
      <c r="Q18240" s="8"/>
      <c r="R18240" s="8"/>
      <c r="S18240" s="1"/>
      <c r="V18240" s="2"/>
      <c r="W18240" s="1"/>
      <c r="X18240" s="6"/>
      <c r="Z18240" s="1"/>
    </row>
    <row r="18241" spans="16:26">
      <c r="P18241" s="1"/>
      <c r="Q18241" s="8"/>
      <c r="R18241" s="8"/>
      <c r="S18241" s="1"/>
      <c r="V18241" s="2"/>
      <c r="W18241" s="1"/>
      <c r="X18241" s="6"/>
      <c r="Z18241" s="1"/>
    </row>
    <row r="18242" spans="16:26">
      <c r="P18242" s="1"/>
      <c r="Q18242" s="8"/>
      <c r="R18242" s="8"/>
      <c r="S18242" s="1"/>
      <c r="V18242" s="2"/>
      <c r="W18242" s="1"/>
      <c r="X18242" s="6"/>
      <c r="Z18242" s="1"/>
    </row>
    <row r="18243" spans="16:26">
      <c r="P18243" s="1"/>
      <c r="Q18243" s="8"/>
      <c r="R18243" s="8"/>
      <c r="S18243" s="1"/>
      <c r="V18243" s="2"/>
      <c r="W18243" s="1"/>
      <c r="X18243" s="6"/>
      <c r="Z18243" s="1"/>
    </row>
    <row r="18244" spans="16:26">
      <c r="P18244" s="1"/>
      <c r="Q18244" s="8"/>
      <c r="R18244" s="8"/>
      <c r="S18244" s="1"/>
      <c r="V18244" s="2"/>
      <c r="W18244" s="1"/>
      <c r="X18244" s="6"/>
      <c r="Z18244" s="1"/>
    </row>
    <row r="18245" spans="16:26">
      <c r="P18245" s="1"/>
      <c r="Q18245" s="8"/>
      <c r="R18245" s="8"/>
      <c r="S18245" s="1"/>
      <c r="V18245" s="2"/>
      <c r="W18245" s="1"/>
      <c r="X18245" s="6"/>
      <c r="Z18245" s="1"/>
    </row>
    <row r="18246" spans="16:26">
      <c r="P18246" s="1"/>
      <c r="Q18246" s="8"/>
      <c r="R18246" s="8"/>
      <c r="S18246" s="1"/>
      <c r="V18246" s="2"/>
      <c r="W18246" s="1"/>
      <c r="X18246" s="6"/>
      <c r="Z18246" s="1"/>
    </row>
    <row r="18247" spans="16:26">
      <c r="P18247" s="1"/>
      <c r="Q18247" s="8"/>
      <c r="R18247" s="8"/>
      <c r="S18247" s="1"/>
      <c r="V18247" s="2"/>
      <c r="W18247" s="1"/>
      <c r="X18247" s="6"/>
      <c r="Z18247" s="1"/>
    </row>
    <row r="18248" spans="16:26">
      <c r="P18248" s="1"/>
      <c r="Q18248" s="8"/>
      <c r="R18248" s="8"/>
      <c r="S18248" s="1"/>
      <c r="V18248" s="2"/>
      <c r="W18248" s="1"/>
      <c r="X18248" s="6"/>
      <c r="Z18248" s="1"/>
    </row>
    <row r="18249" spans="16:26">
      <c r="P18249" s="1"/>
      <c r="Q18249" s="8"/>
      <c r="R18249" s="8"/>
      <c r="S18249" s="1"/>
      <c r="V18249" s="2"/>
      <c r="W18249" s="1"/>
      <c r="X18249" s="6"/>
      <c r="Z18249" s="1"/>
    </row>
    <row r="18250" spans="16:26">
      <c r="P18250" s="1"/>
      <c r="Q18250" s="8"/>
      <c r="R18250" s="8"/>
      <c r="S18250" s="1"/>
      <c r="V18250" s="2"/>
      <c r="W18250" s="1"/>
      <c r="X18250" s="6"/>
      <c r="Z18250" s="1"/>
    </row>
    <row r="18251" spans="16:26">
      <c r="P18251" s="1"/>
      <c r="Q18251" s="8"/>
      <c r="R18251" s="8"/>
      <c r="S18251" s="1"/>
      <c r="V18251" s="2"/>
      <c r="W18251" s="1"/>
      <c r="X18251" s="6"/>
      <c r="Z18251" s="1"/>
    </row>
    <row r="18252" spans="16:26">
      <c r="P18252" s="1"/>
      <c r="Q18252" s="8"/>
      <c r="R18252" s="8"/>
      <c r="S18252" s="1"/>
      <c r="V18252" s="2"/>
      <c r="W18252" s="1"/>
      <c r="X18252" s="6"/>
      <c r="Z18252" s="1"/>
    </row>
    <row r="18253" spans="16:26">
      <c r="P18253" s="1"/>
      <c r="Q18253" s="8"/>
      <c r="R18253" s="8"/>
      <c r="S18253" s="1"/>
      <c r="V18253" s="2"/>
      <c r="W18253" s="1"/>
      <c r="X18253" s="6"/>
      <c r="Z18253" s="1"/>
    </row>
    <row r="18254" spans="16:26">
      <c r="P18254" s="1"/>
      <c r="Q18254" s="8"/>
      <c r="R18254" s="8"/>
      <c r="S18254" s="1"/>
      <c r="V18254" s="2"/>
      <c r="W18254" s="1"/>
      <c r="X18254" s="6"/>
      <c r="Z18254" s="1"/>
    </row>
    <row r="18255" spans="16:26">
      <c r="P18255" s="1"/>
      <c r="Q18255" s="8"/>
      <c r="R18255" s="8"/>
      <c r="S18255" s="1"/>
      <c r="V18255" s="2"/>
      <c r="W18255" s="1"/>
      <c r="X18255" s="6"/>
      <c r="Z18255" s="1"/>
    </row>
    <row r="18256" spans="16:26">
      <c r="P18256" s="1"/>
      <c r="Q18256" s="8"/>
      <c r="R18256" s="8"/>
      <c r="S18256" s="1"/>
      <c r="V18256" s="2"/>
      <c r="W18256" s="1"/>
      <c r="X18256" s="6"/>
      <c r="Z18256" s="1"/>
    </row>
    <row r="18257" spans="16:26">
      <c r="P18257" s="1"/>
      <c r="Q18257" s="8"/>
      <c r="R18257" s="8"/>
      <c r="S18257" s="1"/>
      <c r="V18257" s="2"/>
      <c r="W18257" s="1"/>
      <c r="X18257" s="6"/>
      <c r="Z18257" s="1"/>
    </row>
    <row r="18258" spans="16:26">
      <c r="P18258" s="1"/>
      <c r="Q18258" s="8"/>
      <c r="R18258" s="8"/>
      <c r="S18258" s="1"/>
      <c r="V18258" s="2"/>
      <c r="W18258" s="1"/>
      <c r="X18258" s="6"/>
      <c r="Z18258" s="1"/>
    </row>
    <row r="18259" spans="16:26">
      <c r="P18259" s="1"/>
      <c r="Q18259" s="8"/>
      <c r="R18259" s="8"/>
      <c r="S18259" s="1"/>
      <c r="V18259" s="2"/>
      <c r="W18259" s="1"/>
      <c r="X18259" s="6"/>
      <c r="Z18259" s="1"/>
    </row>
    <row r="18260" spans="16:26">
      <c r="P18260" s="1"/>
      <c r="Q18260" s="8"/>
      <c r="R18260" s="8"/>
      <c r="S18260" s="1"/>
      <c r="V18260" s="2"/>
      <c r="W18260" s="1"/>
      <c r="X18260" s="6"/>
      <c r="Z18260" s="1"/>
    </row>
    <row r="18261" spans="16:26">
      <c r="P18261" s="1"/>
      <c r="Q18261" s="8"/>
      <c r="R18261" s="8"/>
      <c r="S18261" s="1"/>
      <c r="V18261" s="2"/>
      <c r="W18261" s="1"/>
      <c r="X18261" s="6"/>
      <c r="Z18261" s="1"/>
    </row>
    <row r="18262" spans="16:26">
      <c r="P18262" s="1"/>
      <c r="Q18262" s="8"/>
      <c r="R18262" s="8"/>
      <c r="S18262" s="1"/>
      <c r="V18262" s="2"/>
      <c r="W18262" s="1"/>
      <c r="X18262" s="6"/>
      <c r="Z18262" s="1"/>
    </row>
    <row r="18263" spans="16:26">
      <c r="P18263" s="1"/>
      <c r="Q18263" s="8"/>
      <c r="R18263" s="8"/>
      <c r="S18263" s="1"/>
      <c r="V18263" s="2"/>
      <c r="W18263" s="1"/>
      <c r="X18263" s="6"/>
      <c r="Z18263" s="1"/>
    </row>
    <row r="18264" spans="16:26">
      <c r="P18264" s="1"/>
      <c r="Q18264" s="8"/>
      <c r="R18264" s="8"/>
      <c r="S18264" s="1"/>
      <c r="V18264" s="2"/>
      <c r="W18264" s="1"/>
      <c r="X18264" s="6"/>
      <c r="Z18264" s="1"/>
    </row>
    <row r="18265" spans="16:26">
      <c r="P18265" s="1"/>
      <c r="Q18265" s="8"/>
      <c r="R18265" s="8"/>
      <c r="S18265" s="1"/>
      <c r="V18265" s="2"/>
      <c r="W18265" s="1"/>
      <c r="X18265" s="6"/>
      <c r="Z18265" s="1"/>
    </row>
    <row r="18266" spans="16:26">
      <c r="P18266" s="1"/>
      <c r="Q18266" s="8"/>
      <c r="R18266" s="8"/>
      <c r="S18266" s="1"/>
      <c r="V18266" s="2"/>
      <c r="W18266" s="1"/>
      <c r="X18266" s="6"/>
      <c r="Z18266" s="1"/>
    </row>
    <row r="18267" spans="16:26">
      <c r="P18267" s="1"/>
      <c r="Q18267" s="8"/>
      <c r="R18267" s="8"/>
      <c r="S18267" s="1"/>
      <c r="V18267" s="2"/>
      <c r="W18267" s="1"/>
      <c r="X18267" s="6"/>
      <c r="Z18267" s="1"/>
    </row>
    <row r="18268" spans="16:26">
      <c r="P18268" s="1"/>
      <c r="Q18268" s="8"/>
      <c r="R18268" s="8"/>
      <c r="S18268" s="1"/>
      <c r="V18268" s="2"/>
      <c r="W18268" s="1"/>
      <c r="X18268" s="6"/>
      <c r="Z18268" s="1"/>
    </row>
    <row r="18269" spans="16:26">
      <c r="P18269" s="1"/>
      <c r="Q18269" s="8"/>
      <c r="R18269" s="8"/>
      <c r="S18269" s="1"/>
      <c r="V18269" s="2"/>
      <c r="W18269" s="1"/>
      <c r="X18269" s="6"/>
      <c r="Z18269" s="1"/>
    </row>
    <row r="18270" spans="16:26">
      <c r="P18270" s="1"/>
      <c r="Q18270" s="8"/>
      <c r="R18270" s="8"/>
      <c r="S18270" s="1"/>
      <c r="V18270" s="2"/>
      <c r="W18270" s="1"/>
      <c r="X18270" s="6"/>
      <c r="Z18270" s="1"/>
    </row>
    <row r="18271" spans="16:26">
      <c r="P18271" s="1"/>
      <c r="Q18271" s="8"/>
      <c r="R18271" s="8"/>
      <c r="S18271" s="1"/>
      <c r="V18271" s="2"/>
      <c r="W18271" s="1"/>
      <c r="X18271" s="6"/>
      <c r="Z18271" s="1"/>
    </row>
    <row r="18272" spans="16:26">
      <c r="P18272" s="1"/>
      <c r="Q18272" s="8"/>
      <c r="R18272" s="8"/>
      <c r="S18272" s="1"/>
      <c r="V18272" s="2"/>
      <c r="W18272" s="1"/>
      <c r="X18272" s="6"/>
      <c r="Z18272" s="1"/>
    </row>
    <row r="18273" spans="16:26">
      <c r="P18273" s="1"/>
      <c r="Q18273" s="8"/>
      <c r="R18273" s="8"/>
      <c r="S18273" s="1"/>
      <c r="V18273" s="2"/>
      <c r="W18273" s="1"/>
      <c r="X18273" s="6"/>
      <c r="Z18273" s="1"/>
    </row>
    <row r="18274" spans="16:26">
      <c r="P18274" s="1"/>
      <c r="Q18274" s="8"/>
      <c r="R18274" s="8"/>
      <c r="S18274" s="1"/>
      <c r="V18274" s="2"/>
      <c r="W18274" s="1"/>
      <c r="X18274" s="6"/>
      <c r="Z18274" s="1"/>
    </row>
    <row r="18275" spans="16:26">
      <c r="P18275" s="1"/>
      <c r="Q18275" s="8"/>
      <c r="R18275" s="8"/>
      <c r="S18275" s="1"/>
      <c r="V18275" s="2"/>
      <c r="W18275" s="1"/>
      <c r="X18275" s="6"/>
      <c r="Z18275" s="1"/>
    </row>
    <row r="18276" spans="16:26">
      <c r="P18276" s="1"/>
      <c r="Q18276" s="8"/>
      <c r="R18276" s="8"/>
      <c r="S18276" s="1"/>
      <c r="V18276" s="2"/>
      <c r="W18276" s="1"/>
      <c r="X18276" s="6"/>
      <c r="Z18276" s="1"/>
    </row>
    <row r="18277" spans="16:26">
      <c r="P18277" s="1"/>
      <c r="Q18277" s="8"/>
      <c r="R18277" s="8"/>
      <c r="S18277" s="1"/>
      <c r="V18277" s="2"/>
      <c r="W18277" s="1"/>
      <c r="X18277" s="6"/>
      <c r="Z18277" s="1"/>
    </row>
    <row r="18278" spans="16:26">
      <c r="P18278" s="1"/>
      <c r="Q18278" s="8"/>
      <c r="R18278" s="8"/>
      <c r="S18278" s="1"/>
      <c r="V18278" s="2"/>
      <c r="W18278" s="1"/>
      <c r="X18278" s="6"/>
      <c r="Z18278" s="1"/>
    </row>
    <row r="18279" spans="16:26">
      <c r="P18279" s="1"/>
      <c r="Q18279" s="8"/>
      <c r="R18279" s="8"/>
      <c r="S18279" s="1"/>
      <c r="V18279" s="2"/>
      <c r="W18279" s="1"/>
      <c r="X18279" s="6"/>
      <c r="Z18279" s="1"/>
    </row>
    <row r="18280" spans="16:26">
      <c r="P18280" s="1"/>
      <c r="Q18280" s="8"/>
      <c r="R18280" s="8"/>
      <c r="S18280" s="1"/>
      <c r="V18280" s="2"/>
      <c r="W18280" s="1"/>
      <c r="X18280" s="6"/>
      <c r="Z18280" s="1"/>
    </row>
    <row r="18281" spans="16:26">
      <c r="P18281" s="1"/>
      <c r="Q18281" s="8"/>
      <c r="R18281" s="8"/>
      <c r="S18281" s="1"/>
      <c r="V18281" s="2"/>
      <c r="W18281" s="1"/>
      <c r="X18281" s="6"/>
      <c r="Z18281" s="1"/>
    </row>
    <row r="18282" spans="16:26">
      <c r="P18282" s="1"/>
      <c r="Q18282" s="8"/>
      <c r="R18282" s="8"/>
      <c r="S18282" s="1"/>
      <c r="V18282" s="2"/>
      <c r="W18282" s="1"/>
      <c r="X18282" s="6"/>
      <c r="Z18282" s="1"/>
    </row>
    <row r="18283" spans="16:26">
      <c r="P18283" s="1"/>
      <c r="Q18283" s="8"/>
      <c r="R18283" s="8"/>
      <c r="S18283" s="1"/>
      <c r="V18283" s="2"/>
      <c r="W18283" s="1"/>
      <c r="X18283" s="6"/>
      <c r="Z18283" s="1"/>
    </row>
    <row r="18284" spans="16:26">
      <c r="P18284" s="1"/>
      <c r="Q18284" s="8"/>
      <c r="R18284" s="8"/>
      <c r="S18284" s="1"/>
      <c r="V18284" s="2"/>
      <c r="W18284" s="1"/>
      <c r="X18284" s="6"/>
      <c r="Z18284" s="1"/>
    </row>
    <row r="18285" spans="16:26">
      <c r="P18285" s="1"/>
      <c r="Q18285" s="8"/>
      <c r="R18285" s="8"/>
      <c r="S18285" s="1"/>
      <c r="V18285" s="2"/>
      <c r="W18285" s="1"/>
      <c r="X18285" s="6"/>
      <c r="Z18285" s="1"/>
    </row>
    <row r="18286" spans="16:26">
      <c r="P18286" s="1"/>
      <c r="Q18286" s="8"/>
      <c r="R18286" s="8"/>
      <c r="S18286" s="1"/>
      <c r="V18286" s="2"/>
      <c r="W18286" s="1"/>
      <c r="X18286" s="6"/>
      <c r="Z18286" s="1"/>
    </row>
    <row r="18287" spans="16:26">
      <c r="P18287" s="1"/>
      <c r="Q18287" s="8"/>
      <c r="R18287" s="8"/>
      <c r="S18287" s="1"/>
      <c r="V18287" s="2"/>
      <c r="W18287" s="1"/>
      <c r="X18287" s="6"/>
      <c r="Z18287" s="1"/>
    </row>
    <row r="18288" spans="16:26">
      <c r="P18288" s="1"/>
      <c r="Q18288" s="8"/>
      <c r="R18288" s="8"/>
      <c r="S18288" s="1"/>
      <c r="V18288" s="2"/>
      <c r="W18288" s="1"/>
      <c r="X18288" s="6"/>
      <c r="Z18288" s="1"/>
    </row>
    <row r="18289" spans="16:26">
      <c r="P18289" s="1"/>
      <c r="Q18289" s="8"/>
      <c r="R18289" s="8"/>
      <c r="S18289" s="1"/>
      <c r="V18289" s="2"/>
      <c r="W18289" s="1"/>
      <c r="X18289" s="6"/>
      <c r="Z18289" s="1"/>
    </row>
    <row r="18290" spans="16:26">
      <c r="P18290" s="1"/>
      <c r="Q18290" s="8"/>
      <c r="R18290" s="8"/>
      <c r="S18290" s="1"/>
      <c r="V18290" s="2"/>
      <c r="W18290" s="1"/>
      <c r="X18290" s="6"/>
      <c r="Z18290" s="1"/>
    </row>
    <row r="18291" spans="16:26">
      <c r="P18291" s="1"/>
      <c r="Q18291" s="8"/>
      <c r="R18291" s="8"/>
      <c r="S18291" s="1"/>
      <c r="V18291" s="2"/>
      <c r="W18291" s="1"/>
      <c r="X18291" s="6"/>
      <c r="Z18291" s="1"/>
    </row>
    <row r="18292" spans="16:26">
      <c r="P18292" s="1"/>
      <c r="Q18292" s="8"/>
      <c r="R18292" s="8"/>
      <c r="S18292" s="1"/>
      <c r="V18292" s="2"/>
      <c r="W18292" s="1"/>
      <c r="X18292" s="6"/>
      <c r="Z18292" s="1"/>
    </row>
    <row r="18293" spans="16:26">
      <c r="P18293" s="1"/>
      <c r="Q18293" s="8"/>
      <c r="R18293" s="8"/>
      <c r="S18293" s="1"/>
      <c r="V18293" s="2"/>
      <c r="W18293" s="1"/>
      <c r="X18293" s="6"/>
      <c r="Z18293" s="1"/>
    </row>
    <row r="18294" spans="16:26">
      <c r="P18294" s="1"/>
      <c r="Q18294" s="8"/>
      <c r="R18294" s="8"/>
      <c r="S18294" s="1"/>
      <c r="V18294" s="2"/>
      <c r="W18294" s="1"/>
      <c r="X18294" s="6"/>
      <c r="Z18294" s="1"/>
    </row>
    <row r="18295" spans="16:26">
      <c r="P18295" s="1"/>
      <c r="Q18295" s="8"/>
      <c r="R18295" s="8"/>
      <c r="S18295" s="1"/>
      <c r="V18295" s="2"/>
      <c r="W18295" s="1"/>
      <c r="X18295" s="6"/>
      <c r="Z18295" s="1"/>
    </row>
    <row r="18296" spans="16:26">
      <c r="P18296" s="1"/>
      <c r="Q18296" s="8"/>
      <c r="R18296" s="8"/>
      <c r="S18296" s="1"/>
      <c r="V18296" s="2"/>
      <c r="W18296" s="1"/>
      <c r="X18296" s="6"/>
      <c r="Z18296" s="1"/>
    </row>
    <row r="18297" spans="16:26">
      <c r="P18297" s="1"/>
      <c r="Q18297" s="8"/>
      <c r="R18297" s="8"/>
      <c r="S18297" s="1"/>
      <c r="V18297" s="2"/>
      <c r="W18297" s="1"/>
      <c r="X18297" s="6"/>
      <c r="Z18297" s="1"/>
    </row>
    <row r="18298" spans="16:26">
      <c r="P18298" s="1"/>
      <c r="Q18298" s="8"/>
      <c r="R18298" s="8"/>
      <c r="S18298" s="1"/>
      <c r="V18298" s="2"/>
      <c r="W18298" s="1"/>
      <c r="X18298" s="6"/>
      <c r="Z18298" s="1"/>
    </row>
    <row r="18299" spans="16:26">
      <c r="P18299" s="1"/>
      <c r="Q18299" s="8"/>
      <c r="R18299" s="8"/>
      <c r="S18299" s="1"/>
      <c r="V18299" s="2"/>
      <c r="W18299" s="1"/>
      <c r="X18299" s="6"/>
      <c r="Z18299" s="1"/>
    </row>
    <row r="18300" spans="16:26">
      <c r="P18300" s="1"/>
      <c r="Q18300" s="8"/>
      <c r="R18300" s="8"/>
      <c r="S18300" s="1"/>
      <c r="V18300" s="2"/>
      <c r="W18300" s="1"/>
      <c r="X18300" s="6"/>
      <c r="Z18300" s="1"/>
    </row>
    <row r="18301" spans="16:26">
      <c r="P18301" s="1"/>
      <c r="Q18301" s="8"/>
      <c r="R18301" s="8"/>
      <c r="S18301" s="1"/>
      <c r="V18301" s="2"/>
      <c r="W18301" s="1"/>
      <c r="X18301" s="6"/>
      <c r="Z18301" s="1"/>
    </row>
    <row r="18302" spans="16:26">
      <c r="P18302" s="1"/>
      <c r="Q18302" s="8"/>
      <c r="R18302" s="8"/>
      <c r="S18302" s="1"/>
      <c r="V18302" s="2"/>
      <c r="W18302" s="1"/>
      <c r="X18302" s="6"/>
      <c r="Z18302" s="1"/>
    </row>
    <row r="18303" spans="16:26">
      <c r="P18303" s="1"/>
      <c r="Q18303" s="8"/>
      <c r="R18303" s="8"/>
      <c r="S18303" s="1"/>
      <c r="V18303" s="2"/>
      <c r="W18303" s="1"/>
      <c r="X18303" s="6"/>
      <c r="Z18303" s="1"/>
    </row>
    <row r="18304" spans="16:26">
      <c r="P18304" s="1"/>
      <c r="Q18304" s="8"/>
      <c r="R18304" s="8"/>
      <c r="S18304" s="1"/>
      <c r="V18304" s="2"/>
      <c r="W18304" s="1"/>
      <c r="X18304" s="6"/>
      <c r="Z18304" s="1"/>
    </row>
    <row r="18305" spans="16:26">
      <c r="P18305" s="1"/>
      <c r="Q18305" s="8"/>
      <c r="R18305" s="8"/>
      <c r="S18305" s="1"/>
      <c r="V18305" s="2"/>
      <c r="W18305" s="1"/>
      <c r="X18305" s="6"/>
      <c r="Z18305" s="1"/>
    </row>
    <row r="18306" spans="16:26">
      <c r="P18306" s="1"/>
      <c r="Q18306" s="8"/>
      <c r="R18306" s="8"/>
      <c r="S18306" s="1"/>
      <c r="V18306" s="2"/>
      <c r="W18306" s="1"/>
      <c r="X18306" s="6"/>
      <c r="Z18306" s="1"/>
    </row>
    <row r="18307" spans="16:26">
      <c r="P18307" s="1"/>
      <c r="Q18307" s="8"/>
      <c r="R18307" s="8"/>
      <c r="S18307" s="1"/>
      <c r="V18307" s="2"/>
      <c r="W18307" s="1"/>
      <c r="X18307" s="6"/>
      <c r="Z18307" s="1"/>
    </row>
    <row r="18308" spans="16:26">
      <c r="P18308" s="1"/>
      <c r="Q18308" s="8"/>
      <c r="R18308" s="8"/>
      <c r="S18308" s="1"/>
      <c r="V18308" s="2"/>
      <c r="W18308" s="1"/>
      <c r="X18308" s="6"/>
      <c r="Z18308" s="1"/>
    </row>
    <row r="18309" spans="16:26">
      <c r="P18309" s="1"/>
      <c r="Q18309" s="8"/>
      <c r="R18309" s="8"/>
      <c r="S18309" s="1"/>
      <c r="V18309" s="2"/>
      <c r="W18309" s="1"/>
      <c r="X18309" s="6"/>
      <c r="Z18309" s="1"/>
    </row>
    <row r="18310" spans="16:26">
      <c r="P18310" s="1"/>
      <c r="Q18310" s="8"/>
      <c r="R18310" s="8"/>
      <c r="S18310" s="1"/>
      <c r="V18310" s="2"/>
      <c r="W18310" s="1"/>
      <c r="X18310" s="6"/>
      <c r="Z18310" s="1"/>
    </row>
    <row r="18311" spans="16:26">
      <c r="P18311" s="1"/>
      <c r="Q18311" s="8"/>
      <c r="R18311" s="8"/>
      <c r="S18311" s="1"/>
      <c r="V18311" s="2"/>
      <c r="W18311" s="1"/>
      <c r="X18311" s="6"/>
      <c r="Z18311" s="1"/>
    </row>
    <row r="18312" spans="16:26">
      <c r="P18312" s="1"/>
      <c r="Q18312" s="8"/>
      <c r="R18312" s="8"/>
      <c r="S18312" s="1"/>
      <c r="V18312" s="2"/>
      <c r="W18312" s="1"/>
      <c r="X18312" s="6"/>
      <c r="Z18312" s="1"/>
    </row>
    <row r="18313" spans="16:26">
      <c r="P18313" s="1"/>
      <c r="Q18313" s="8"/>
      <c r="R18313" s="8"/>
      <c r="S18313" s="1"/>
      <c r="V18313" s="2"/>
      <c r="W18313" s="1"/>
      <c r="X18313" s="6"/>
      <c r="Z18313" s="1"/>
    </row>
    <row r="18314" spans="16:26">
      <c r="P18314" s="1"/>
      <c r="Q18314" s="8"/>
      <c r="R18314" s="8"/>
      <c r="S18314" s="1"/>
      <c r="V18314" s="2"/>
      <c r="W18314" s="1"/>
      <c r="X18314" s="6"/>
      <c r="Z18314" s="1"/>
    </row>
    <row r="18315" spans="16:26">
      <c r="P18315" s="1"/>
      <c r="Q18315" s="8"/>
      <c r="R18315" s="8"/>
      <c r="S18315" s="1"/>
      <c r="V18315" s="2"/>
      <c r="W18315" s="1"/>
      <c r="X18315" s="6"/>
      <c r="Z18315" s="1"/>
    </row>
    <row r="18316" spans="16:26">
      <c r="P18316" s="1"/>
      <c r="Q18316" s="8"/>
      <c r="R18316" s="8"/>
      <c r="S18316" s="1"/>
      <c r="V18316" s="2"/>
      <c r="W18316" s="1"/>
      <c r="X18316" s="6"/>
      <c r="Z18316" s="1"/>
    </row>
    <row r="18317" spans="16:26">
      <c r="P18317" s="1"/>
      <c r="Q18317" s="8"/>
      <c r="R18317" s="8"/>
      <c r="S18317" s="1"/>
      <c r="V18317" s="2"/>
      <c r="W18317" s="1"/>
      <c r="X18317" s="6"/>
      <c r="Z18317" s="1"/>
    </row>
    <row r="18318" spans="16:26">
      <c r="P18318" s="1"/>
      <c r="Q18318" s="8"/>
      <c r="R18318" s="8"/>
      <c r="S18318" s="1"/>
      <c r="V18318" s="2"/>
      <c r="W18318" s="1"/>
      <c r="X18318" s="6"/>
      <c r="Z18318" s="1"/>
    </row>
    <row r="18319" spans="16:26">
      <c r="P18319" s="1"/>
      <c r="Q18319" s="8"/>
      <c r="R18319" s="8"/>
      <c r="S18319" s="1"/>
      <c r="V18319" s="2"/>
      <c r="W18319" s="1"/>
      <c r="X18319" s="6"/>
      <c r="Z18319" s="1"/>
    </row>
    <row r="18320" spans="16:26">
      <c r="P18320" s="1"/>
      <c r="Q18320" s="8"/>
      <c r="R18320" s="8"/>
      <c r="S18320" s="1"/>
      <c r="V18320" s="2"/>
      <c r="W18320" s="1"/>
      <c r="X18320" s="6"/>
      <c r="Z18320" s="1"/>
    </row>
    <row r="18321" spans="16:26">
      <c r="P18321" s="1"/>
      <c r="Q18321" s="8"/>
      <c r="R18321" s="8"/>
      <c r="S18321" s="1"/>
      <c r="V18321" s="2"/>
      <c r="W18321" s="1"/>
      <c r="X18321" s="6"/>
      <c r="Z18321" s="1"/>
    </row>
    <row r="18322" spans="16:26">
      <c r="P18322" s="1"/>
      <c r="Q18322" s="8"/>
      <c r="R18322" s="8"/>
      <c r="S18322" s="1"/>
      <c r="V18322" s="2"/>
      <c r="W18322" s="1"/>
      <c r="X18322" s="6"/>
      <c r="Z18322" s="1"/>
    </row>
    <row r="18323" spans="16:26">
      <c r="P18323" s="1"/>
      <c r="Q18323" s="8"/>
      <c r="R18323" s="8"/>
      <c r="S18323" s="1"/>
      <c r="V18323" s="2"/>
      <c r="W18323" s="1"/>
      <c r="X18323" s="6"/>
      <c r="Z18323" s="1"/>
    </row>
    <row r="18324" spans="16:26">
      <c r="P18324" s="1"/>
      <c r="Q18324" s="8"/>
      <c r="R18324" s="8"/>
      <c r="S18324" s="1"/>
      <c r="V18324" s="2"/>
      <c r="W18324" s="1"/>
      <c r="X18324" s="6"/>
      <c r="Z18324" s="1"/>
    </row>
    <row r="18325" spans="16:26">
      <c r="P18325" s="1"/>
      <c r="Q18325" s="8"/>
      <c r="R18325" s="8"/>
      <c r="S18325" s="1"/>
      <c r="V18325" s="2"/>
      <c r="W18325" s="1"/>
      <c r="X18325" s="6"/>
      <c r="Z18325" s="1"/>
    </row>
    <row r="18326" spans="16:26">
      <c r="P18326" s="1"/>
      <c r="Q18326" s="8"/>
      <c r="R18326" s="8"/>
      <c r="S18326" s="1"/>
      <c r="V18326" s="2"/>
      <c r="W18326" s="1"/>
      <c r="X18326" s="6"/>
      <c r="Z18326" s="1"/>
    </row>
    <row r="18327" spans="16:26">
      <c r="P18327" s="1"/>
      <c r="Q18327" s="8"/>
      <c r="R18327" s="8"/>
      <c r="S18327" s="1"/>
      <c r="V18327" s="2"/>
      <c r="W18327" s="1"/>
      <c r="X18327" s="6"/>
      <c r="Z18327" s="1"/>
    </row>
    <row r="18328" spans="16:26">
      <c r="P18328" s="1"/>
      <c r="Q18328" s="8"/>
      <c r="R18328" s="8"/>
      <c r="S18328" s="1"/>
      <c r="V18328" s="2"/>
      <c r="W18328" s="1"/>
      <c r="X18328" s="6"/>
      <c r="Z18328" s="1"/>
    </row>
    <row r="18329" spans="16:26">
      <c r="P18329" s="1"/>
      <c r="Q18329" s="8"/>
      <c r="R18329" s="8"/>
      <c r="S18329" s="1"/>
      <c r="V18329" s="2"/>
      <c r="W18329" s="1"/>
      <c r="X18329" s="6"/>
      <c r="Z18329" s="1"/>
    </row>
    <row r="18330" spans="16:26">
      <c r="P18330" s="1"/>
      <c r="Q18330" s="8"/>
      <c r="R18330" s="8"/>
      <c r="S18330" s="1"/>
      <c r="V18330" s="2"/>
      <c r="W18330" s="1"/>
      <c r="X18330" s="6"/>
      <c r="Z18330" s="1"/>
    </row>
    <row r="18331" spans="16:26">
      <c r="P18331" s="1"/>
      <c r="Q18331" s="8"/>
      <c r="R18331" s="8"/>
      <c r="S18331" s="1"/>
      <c r="V18331" s="2"/>
      <c r="W18331" s="1"/>
      <c r="X18331" s="6"/>
      <c r="Z18331" s="1"/>
    </row>
    <row r="18332" spans="16:26">
      <c r="P18332" s="1"/>
      <c r="Q18332" s="8"/>
      <c r="R18332" s="8"/>
      <c r="S18332" s="1"/>
      <c r="V18332" s="2"/>
      <c r="W18332" s="1"/>
      <c r="X18332" s="6"/>
      <c r="Z18332" s="1"/>
    </row>
    <row r="18333" spans="16:26">
      <c r="P18333" s="1"/>
      <c r="Q18333" s="8"/>
      <c r="R18333" s="8"/>
      <c r="S18333" s="1"/>
      <c r="V18333" s="2"/>
      <c r="W18333" s="1"/>
      <c r="X18333" s="6"/>
      <c r="Z18333" s="1"/>
    </row>
    <row r="18334" spans="16:26">
      <c r="P18334" s="1"/>
      <c r="Q18334" s="8"/>
      <c r="R18334" s="8"/>
      <c r="S18334" s="1"/>
      <c r="V18334" s="2"/>
      <c r="W18334" s="1"/>
      <c r="X18334" s="6"/>
      <c r="Z18334" s="1"/>
    </row>
    <row r="18335" spans="16:26">
      <c r="P18335" s="1"/>
      <c r="Q18335" s="8"/>
      <c r="R18335" s="8"/>
      <c r="S18335" s="1"/>
      <c r="V18335" s="2"/>
      <c r="W18335" s="1"/>
      <c r="X18335" s="6"/>
      <c r="Z18335" s="1"/>
    </row>
    <row r="18336" spans="16:26">
      <c r="P18336" s="1"/>
      <c r="Q18336" s="8"/>
      <c r="R18336" s="8"/>
      <c r="S18336" s="1"/>
      <c r="V18336" s="2"/>
      <c r="W18336" s="1"/>
      <c r="X18336" s="6"/>
      <c r="Z18336" s="1"/>
    </row>
    <row r="18337" spans="16:26">
      <c r="P18337" s="1"/>
      <c r="Q18337" s="8"/>
      <c r="R18337" s="8"/>
      <c r="S18337" s="1"/>
      <c r="V18337" s="2"/>
      <c r="W18337" s="1"/>
      <c r="X18337" s="6"/>
      <c r="Z18337" s="1"/>
    </row>
    <row r="18338" spans="16:26">
      <c r="P18338" s="1"/>
      <c r="Q18338" s="8"/>
      <c r="R18338" s="8"/>
      <c r="S18338" s="1"/>
      <c r="V18338" s="2"/>
      <c r="W18338" s="1"/>
      <c r="X18338" s="6"/>
      <c r="Z18338" s="1"/>
    </row>
    <row r="18339" spans="16:26">
      <c r="P18339" s="1"/>
      <c r="Q18339" s="8"/>
      <c r="R18339" s="8"/>
      <c r="S18339" s="1"/>
      <c r="V18339" s="2"/>
      <c r="W18339" s="1"/>
      <c r="X18339" s="6"/>
      <c r="Z18339" s="1"/>
    </row>
    <row r="18340" spans="16:26">
      <c r="P18340" s="1"/>
      <c r="Q18340" s="8"/>
      <c r="R18340" s="8"/>
      <c r="S18340" s="1"/>
      <c r="V18340" s="2"/>
      <c r="W18340" s="1"/>
      <c r="X18340" s="6"/>
      <c r="Z18340" s="1"/>
    </row>
    <row r="18341" spans="16:26">
      <c r="P18341" s="1"/>
      <c r="Q18341" s="8"/>
      <c r="R18341" s="8"/>
      <c r="S18341" s="1"/>
      <c r="V18341" s="2"/>
      <c r="W18341" s="1"/>
      <c r="X18341" s="6"/>
      <c r="Z18341" s="1"/>
    </row>
    <row r="18342" spans="16:26">
      <c r="P18342" s="1"/>
      <c r="Q18342" s="8"/>
      <c r="R18342" s="8"/>
      <c r="S18342" s="1"/>
      <c r="V18342" s="2"/>
      <c r="W18342" s="1"/>
      <c r="X18342" s="6"/>
      <c r="Z18342" s="1"/>
    </row>
    <row r="18343" spans="16:26">
      <c r="P18343" s="1"/>
      <c r="Q18343" s="8"/>
      <c r="R18343" s="8"/>
      <c r="S18343" s="1"/>
      <c r="V18343" s="2"/>
      <c r="W18343" s="1"/>
      <c r="X18343" s="6"/>
      <c r="Z18343" s="1"/>
    </row>
    <row r="18344" spans="16:26">
      <c r="P18344" s="1"/>
      <c r="Q18344" s="8"/>
      <c r="R18344" s="8"/>
      <c r="S18344" s="1"/>
      <c r="V18344" s="2"/>
      <c r="W18344" s="1"/>
      <c r="X18344" s="6"/>
      <c r="Z18344" s="1"/>
    </row>
    <row r="18345" spans="16:26">
      <c r="P18345" s="1"/>
      <c r="Q18345" s="8"/>
      <c r="R18345" s="8"/>
      <c r="S18345" s="1"/>
      <c r="V18345" s="2"/>
      <c r="W18345" s="1"/>
      <c r="X18345" s="6"/>
      <c r="Z18345" s="1"/>
    </row>
    <row r="18346" spans="16:26">
      <c r="P18346" s="1"/>
      <c r="Q18346" s="8"/>
      <c r="R18346" s="8"/>
      <c r="S18346" s="1"/>
      <c r="V18346" s="2"/>
      <c r="W18346" s="1"/>
      <c r="X18346" s="6"/>
      <c r="Z18346" s="1"/>
    </row>
    <row r="18347" spans="16:26">
      <c r="P18347" s="1"/>
      <c r="Q18347" s="8"/>
      <c r="R18347" s="8"/>
      <c r="S18347" s="1"/>
      <c r="V18347" s="2"/>
      <c r="W18347" s="1"/>
      <c r="X18347" s="6"/>
      <c r="Z18347" s="1"/>
    </row>
    <row r="18348" spans="16:26">
      <c r="P18348" s="1"/>
      <c r="Q18348" s="8"/>
      <c r="R18348" s="8"/>
      <c r="S18348" s="1"/>
      <c r="V18348" s="2"/>
      <c r="W18348" s="1"/>
      <c r="X18348" s="6"/>
      <c r="Z18348" s="1"/>
    </row>
    <row r="18349" spans="16:26">
      <c r="P18349" s="1"/>
      <c r="Q18349" s="8"/>
      <c r="R18349" s="8"/>
      <c r="S18349" s="1"/>
      <c r="V18349" s="2"/>
      <c r="W18349" s="1"/>
      <c r="X18349" s="6"/>
      <c r="Z18349" s="1"/>
    </row>
    <row r="18350" spans="16:26">
      <c r="P18350" s="1"/>
      <c r="Q18350" s="8"/>
      <c r="R18350" s="8"/>
      <c r="S18350" s="1"/>
      <c r="V18350" s="2"/>
      <c r="W18350" s="1"/>
      <c r="X18350" s="6"/>
      <c r="Z18350" s="1"/>
    </row>
    <row r="18351" spans="16:26">
      <c r="P18351" s="1"/>
      <c r="Q18351" s="8"/>
      <c r="R18351" s="8"/>
      <c r="S18351" s="1"/>
      <c r="V18351" s="2"/>
      <c r="W18351" s="1"/>
      <c r="X18351" s="6"/>
      <c r="Z18351" s="1"/>
    </row>
    <row r="18352" spans="16:26">
      <c r="P18352" s="1"/>
      <c r="Q18352" s="8"/>
      <c r="R18352" s="8"/>
      <c r="S18352" s="1"/>
      <c r="V18352" s="2"/>
      <c r="W18352" s="1"/>
      <c r="X18352" s="6"/>
      <c r="Z18352" s="1"/>
    </row>
    <row r="18353" spans="16:26">
      <c r="P18353" s="1"/>
      <c r="Q18353" s="8"/>
      <c r="R18353" s="8"/>
      <c r="S18353" s="1"/>
      <c r="V18353" s="2"/>
      <c r="W18353" s="1"/>
      <c r="X18353" s="6"/>
      <c r="Z18353" s="1"/>
    </row>
    <row r="18354" spans="16:26">
      <c r="P18354" s="1"/>
      <c r="Q18354" s="8"/>
      <c r="R18354" s="8"/>
      <c r="S18354" s="1"/>
      <c r="V18354" s="2"/>
      <c r="W18354" s="1"/>
      <c r="X18354" s="6"/>
      <c r="Z18354" s="1"/>
    </row>
    <row r="18355" spans="16:26">
      <c r="P18355" s="1"/>
      <c r="Q18355" s="8"/>
      <c r="R18355" s="8"/>
      <c r="S18355" s="1"/>
      <c r="V18355" s="2"/>
      <c r="W18355" s="1"/>
      <c r="X18355" s="6"/>
      <c r="Z18355" s="1"/>
    </row>
    <row r="18356" spans="16:26">
      <c r="P18356" s="1"/>
      <c r="Q18356" s="8"/>
      <c r="R18356" s="8"/>
      <c r="S18356" s="1"/>
      <c r="V18356" s="2"/>
      <c r="W18356" s="1"/>
      <c r="X18356" s="6"/>
      <c r="Z18356" s="1"/>
    </row>
    <row r="18357" spans="16:26">
      <c r="P18357" s="1"/>
      <c r="Q18357" s="8"/>
      <c r="R18357" s="8"/>
      <c r="S18357" s="1"/>
      <c r="V18357" s="2"/>
      <c r="W18357" s="1"/>
      <c r="X18357" s="6"/>
      <c r="Z18357" s="1"/>
    </row>
    <row r="18358" spans="16:26">
      <c r="P18358" s="1"/>
      <c r="Q18358" s="8"/>
      <c r="R18358" s="8"/>
      <c r="S18358" s="1"/>
      <c r="V18358" s="2"/>
      <c r="W18358" s="1"/>
      <c r="X18358" s="6"/>
      <c r="Z18358" s="1"/>
    </row>
    <row r="18359" spans="16:26">
      <c r="P18359" s="1"/>
      <c r="Q18359" s="8"/>
      <c r="R18359" s="8"/>
      <c r="S18359" s="1"/>
      <c r="V18359" s="2"/>
      <c r="W18359" s="1"/>
      <c r="X18359" s="6"/>
      <c r="Z18359" s="1"/>
    </row>
    <row r="18360" spans="16:26">
      <c r="P18360" s="1"/>
      <c r="Q18360" s="8"/>
      <c r="R18360" s="8"/>
      <c r="S18360" s="1"/>
      <c r="V18360" s="2"/>
      <c r="W18360" s="1"/>
      <c r="X18360" s="6"/>
      <c r="Z18360" s="1"/>
    </row>
    <row r="18361" spans="16:26">
      <c r="P18361" s="1"/>
      <c r="Q18361" s="8"/>
      <c r="R18361" s="8"/>
      <c r="S18361" s="1"/>
      <c r="V18361" s="2"/>
      <c r="W18361" s="1"/>
      <c r="X18361" s="6"/>
      <c r="Z18361" s="1"/>
    </row>
    <row r="18362" spans="16:26">
      <c r="P18362" s="1"/>
      <c r="Q18362" s="8"/>
      <c r="R18362" s="8"/>
      <c r="S18362" s="1"/>
      <c r="V18362" s="2"/>
      <c r="W18362" s="1"/>
      <c r="X18362" s="6"/>
      <c r="Z18362" s="1"/>
    </row>
    <row r="18363" spans="16:26">
      <c r="P18363" s="1"/>
      <c r="Q18363" s="8"/>
      <c r="R18363" s="8"/>
      <c r="S18363" s="1"/>
      <c r="V18363" s="2"/>
      <c r="W18363" s="1"/>
      <c r="X18363" s="6"/>
      <c r="Z18363" s="1"/>
    </row>
    <row r="18364" spans="16:26">
      <c r="P18364" s="1"/>
      <c r="Q18364" s="8"/>
      <c r="R18364" s="8"/>
      <c r="S18364" s="1"/>
      <c r="V18364" s="2"/>
      <c r="W18364" s="1"/>
      <c r="X18364" s="6"/>
      <c r="Z18364" s="1"/>
    </row>
    <row r="18365" spans="16:26">
      <c r="P18365" s="1"/>
      <c r="Q18365" s="8"/>
      <c r="R18365" s="8"/>
      <c r="S18365" s="1"/>
      <c r="V18365" s="2"/>
      <c r="W18365" s="1"/>
      <c r="X18365" s="6"/>
      <c r="Z18365" s="1"/>
    </row>
    <row r="18366" spans="16:26">
      <c r="P18366" s="1"/>
      <c r="Q18366" s="8"/>
      <c r="R18366" s="8"/>
      <c r="S18366" s="1"/>
      <c r="V18366" s="2"/>
      <c r="W18366" s="1"/>
      <c r="X18366" s="6"/>
      <c r="Z18366" s="1"/>
    </row>
    <row r="18367" spans="16:26">
      <c r="P18367" s="1"/>
      <c r="Q18367" s="8"/>
      <c r="R18367" s="8"/>
      <c r="S18367" s="1"/>
      <c r="V18367" s="2"/>
      <c r="W18367" s="1"/>
      <c r="X18367" s="6"/>
      <c r="Z18367" s="1"/>
    </row>
    <row r="18368" spans="16:26">
      <c r="P18368" s="1"/>
      <c r="Q18368" s="8"/>
      <c r="R18368" s="8"/>
      <c r="S18368" s="1"/>
      <c r="V18368" s="2"/>
      <c r="W18368" s="1"/>
      <c r="X18368" s="6"/>
      <c r="Z18368" s="1"/>
    </row>
    <row r="18369" spans="16:26">
      <c r="P18369" s="1"/>
      <c r="Q18369" s="8"/>
      <c r="R18369" s="8"/>
      <c r="S18369" s="1"/>
      <c r="V18369" s="2"/>
      <c r="W18369" s="1"/>
      <c r="X18369" s="6"/>
      <c r="Z18369" s="1"/>
    </row>
    <row r="18370" spans="16:26">
      <c r="P18370" s="1"/>
      <c r="Q18370" s="8"/>
      <c r="R18370" s="8"/>
      <c r="S18370" s="1"/>
      <c r="V18370" s="2"/>
      <c r="W18370" s="1"/>
      <c r="X18370" s="6"/>
      <c r="Z18370" s="1"/>
    </row>
    <row r="18371" spans="16:26">
      <c r="P18371" s="1"/>
      <c r="Q18371" s="8"/>
      <c r="R18371" s="8"/>
      <c r="S18371" s="1"/>
      <c r="V18371" s="2"/>
      <c r="W18371" s="1"/>
      <c r="X18371" s="6"/>
      <c r="Z18371" s="1"/>
    </row>
    <row r="18372" spans="16:26">
      <c r="P18372" s="1"/>
      <c r="Q18372" s="8"/>
      <c r="R18372" s="8"/>
      <c r="S18372" s="1"/>
      <c r="V18372" s="2"/>
      <c r="W18372" s="1"/>
      <c r="X18372" s="6"/>
      <c r="Z18372" s="1"/>
    </row>
    <row r="18373" spans="16:26">
      <c r="P18373" s="1"/>
      <c r="Q18373" s="8"/>
      <c r="R18373" s="8"/>
      <c r="S18373" s="1"/>
      <c r="V18373" s="2"/>
      <c r="W18373" s="1"/>
      <c r="X18373" s="6"/>
      <c r="Z18373" s="1"/>
    </row>
    <row r="18374" spans="16:26">
      <c r="P18374" s="1"/>
      <c r="Q18374" s="8"/>
      <c r="R18374" s="8"/>
      <c r="S18374" s="1"/>
      <c r="V18374" s="2"/>
      <c r="W18374" s="1"/>
      <c r="X18374" s="6"/>
      <c r="Z18374" s="1"/>
    </row>
    <row r="18375" spans="16:26">
      <c r="P18375" s="1"/>
      <c r="Q18375" s="8"/>
      <c r="R18375" s="8"/>
      <c r="S18375" s="1"/>
      <c r="V18375" s="2"/>
      <c r="W18375" s="1"/>
      <c r="X18375" s="6"/>
      <c r="Z18375" s="1"/>
    </row>
    <row r="18376" spans="16:26">
      <c r="P18376" s="1"/>
      <c r="Q18376" s="8"/>
      <c r="R18376" s="8"/>
      <c r="S18376" s="1"/>
      <c r="V18376" s="2"/>
      <c r="W18376" s="1"/>
      <c r="X18376" s="6"/>
      <c r="Z18376" s="1"/>
    </row>
    <row r="18377" spans="16:26">
      <c r="P18377" s="1"/>
      <c r="Q18377" s="8"/>
      <c r="R18377" s="8"/>
      <c r="S18377" s="1"/>
      <c r="V18377" s="2"/>
      <c r="W18377" s="1"/>
      <c r="X18377" s="6"/>
      <c r="Z18377" s="1"/>
    </row>
    <row r="18378" spans="16:26">
      <c r="P18378" s="1"/>
      <c r="Q18378" s="8"/>
      <c r="R18378" s="8"/>
      <c r="S18378" s="1"/>
      <c r="V18378" s="2"/>
      <c r="W18378" s="1"/>
      <c r="X18378" s="6"/>
      <c r="Z18378" s="1"/>
    </row>
    <row r="18379" spans="16:26">
      <c r="P18379" s="1"/>
      <c r="Q18379" s="8"/>
      <c r="R18379" s="8"/>
      <c r="S18379" s="1"/>
      <c r="V18379" s="2"/>
      <c r="W18379" s="1"/>
      <c r="X18379" s="6"/>
      <c r="Z18379" s="1"/>
    </row>
    <row r="18380" spans="16:26">
      <c r="P18380" s="1"/>
      <c r="Q18380" s="8"/>
      <c r="R18380" s="8"/>
      <c r="S18380" s="1"/>
      <c r="V18380" s="2"/>
      <c r="W18380" s="1"/>
      <c r="X18380" s="6"/>
      <c r="Z18380" s="1"/>
    </row>
    <row r="18381" spans="16:26">
      <c r="P18381" s="1"/>
      <c r="Q18381" s="8"/>
      <c r="R18381" s="8"/>
      <c r="S18381" s="1"/>
      <c r="V18381" s="2"/>
      <c r="W18381" s="1"/>
      <c r="X18381" s="6"/>
      <c r="Z18381" s="1"/>
    </row>
    <row r="18382" spans="16:26">
      <c r="P18382" s="1"/>
      <c r="Q18382" s="8"/>
      <c r="R18382" s="8"/>
      <c r="S18382" s="1"/>
      <c r="V18382" s="2"/>
      <c r="W18382" s="1"/>
      <c r="X18382" s="6"/>
      <c r="Z18382" s="1"/>
    </row>
    <row r="18383" spans="16:26">
      <c r="P18383" s="1"/>
      <c r="Q18383" s="8"/>
      <c r="R18383" s="8"/>
      <c r="S18383" s="1"/>
      <c r="V18383" s="2"/>
      <c r="W18383" s="1"/>
      <c r="X18383" s="6"/>
      <c r="Z18383" s="1"/>
    </row>
    <row r="18384" spans="16:26">
      <c r="P18384" s="1"/>
      <c r="Q18384" s="8"/>
      <c r="R18384" s="8"/>
      <c r="S18384" s="1"/>
      <c r="V18384" s="2"/>
      <c r="W18384" s="1"/>
      <c r="X18384" s="6"/>
      <c r="Z18384" s="1"/>
    </row>
    <row r="18385" spans="16:26">
      <c r="P18385" s="1"/>
      <c r="Q18385" s="8"/>
      <c r="R18385" s="8"/>
      <c r="S18385" s="1"/>
      <c r="V18385" s="2"/>
      <c r="W18385" s="1"/>
      <c r="X18385" s="6"/>
      <c r="Z18385" s="1"/>
    </row>
    <row r="18386" spans="16:26">
      <c r="P18386" s="1"/>
      <c r="Q18386" s="8"/>
      <c r="R18386" s="8"/>
      <c r="S18386" s="1"/>
      <c r="V18386" s="2"/>
      <c r="W18386" s="1"/>
      <c r="X18386" s="6"/>
      <c r="Z18386" s="1"/>
    </row>
    <row r="18387" spans="16:26">
      <c r="P18387" s="1"/>
      <c r="Q18387" s="8"/>
      <c r="R18387" s="8"/>
      <c r="S18387" s="1"/>
      <c r="V18387" s="2"/>
      <c r="W18387" s="1"/>
      <c r="X18387" s="6"/>
      <c r="Z18387" s="1"/>
    </row>
    <row r="18388" spans="16:26">
      <c r="P18388" s="1"/>
      <c r="Q18388" s="8"/>
      <c r="R18388" s="8"/>
      <c r="S18388" s="1"/>
      <c r="V18388" s="2"/>
      <c r="W18388" s="1"/>
      <c r="X18388" s="6"/>
      <c r="Z18388" s="1"/>
    </row>
    <row r="18389" spans="16:26">
      <c r="P18389" s="1"/>
      <c r="Q18389" s="8"/>
      <c r="R18389" s="8"/>
      <c r="S18389" s="1"/>
      <c r="V18389" s="2"/>
      <c r="W18389" s="1"/>
      <c r="X18389" s="6"/>
      <c r="Z18389" s="1"/>
    </row>
    <row r="18390" spans="16:26">
      <c r="P18390" s="1"/>
      <c r="Q18390" s="8"/>
      <c r="R18390" s="8"/>
      <c r="S18390" s="1"/>
      <c r="V18390" s="2"/>
      <c r="W18390" s="1"/>
      <c r="X18390" s="6"/>
      <c r="Z18390" s="1"/>
    </row>
    <row r="18391" spans="16:26">
      <c r="P18391" s="1"/>
      <c r="Q18391" s="8"/>
      <c r="R18391" s="8"/>
      <c r="S18391" s="1"/>
      <c r="V18391" s="2"/>
      <c r="W18391" s="1"/>
      <c r="X18391" s="6"/>
      <c r="Z18391" s="1"/>
    </row>
    <row r="18392" spans="16:26">
      <c r="P18392" s="1"/>
      <c r="Q18392" s="8"/>
      <c r="R18392" s="8"/>
      <c r="S18392" s="1"/>
      <c r="V18392" s="2"/>
      <c r="W18392" s="1"/>
      <c r="X18392" s="6"/>
      <c r="Z18392" s="1"/>
    </row>
    <row r="18393" spans="16:26">
      <c r="P18393" s="1"/>
      <c r="Q18393" s="8"/>
      <c r="R18393" s="8"/>
      <c r="S18393" s="1"/>
      <c r="V18393" s="2"/>
      <c r="W18393" s="1"/>
      <c r="X18393" s="6"/>
      <c r="Z18393" s="1"/>
    </row>
    <row r="18394" spans="16:26">
      <c r="P18394" s="1"/>
      <c r="Q18394" s="8"/>
      <c r="R18394" s="8"/>
      <c r="S18394" s="1"/>
      <c r="V18394" s="2"/>
      <c r="W18394" s="1"/>
      <c r="X18394" s="6"/>
      <c r="Z18394" s="1"/>
    </row>
    <row r="18395" spans="16:26">
      <c r="P18395" s="1"/>
      <c r="Q18395" s="8"/>
      <c r="R18395" s="8"/>
      <c r="S18395" s="1"/>
      <c r="V18395" s="2"/>
      <c r="W18395" s="1"/>
      <c r="X18395" s="6"/>
      <c r="Z18395" s="1"/>
    </row>
    <row r="18396" spans="16:26">
      <c r="P18396" s="1"/>
      <c r="Q18396" s="8"/>
      <c r="R18396" s="8"/>
      <c r="S18396" s="1"/>
      <c r="V18396" s="2"/>
      <c r="W18396" s="1"/>
      <c r="X18396" s="6"/>
      <c r="Z18396" s="1"/>
    </row>
    <row r="18397" spans="16:26">
      <c r="P18397" s="1"/>
      <c r="Q18397" s="8"/>
      <c r="R18397" s="8"/>
      <c r="S18397" s="1"/>
      <c r="V18397" s="2"/>
      <c r="W18397" s="1"/>
      <c r="X18397" s="6"/>
      <c r="Z18397" s="1"/>
    </row>
    <row r="18398" spans="16:26">
      <c r="P18398" s="1"/>
      <c r="Q18398" s="8"/>
      <c r="R18398" s="8"/>
      <c r="S18398" s="1"/>
      <c r="V18398" s="2"/>
      <c r="W18398" s="1"/>
      <c r="X18398" s="6"/>
      <c r="Z18398" s="1"/>
    </row>
    <row r="18399" spans="16:26">
      <c r="P18399" s="1"/>
      <c r="Q18399" s="8"/>
      <c r="R18399" s="8"/>
      <c r="S18399" s="1"/>
      <c r="V18399" s="2"/>
      <c r="W18399" s="1"/>
      <c r="X18399" s="6"/>
      <c r="Z18399" s="1"/>
    </row>
    <row r="18400" spans="16:26">
      <c r="P18400" s="1"/>
      <c r="Q18400" s="8"/>
      <c r="R18400" s="8"/>
      <c r="S18400" s="1"/>
      <c r="V18400" s="2"/>
      <c r="W18400" s="1"/>
      <c r="X18400" s="6"/>
      <c r="Z18400" s="1"/>
    </row>
    <row r="18401" spans="16:26">
      <c r="P18401" s="1"/>
      <c r="Q18401" s="8"/>
      <c r="R18401" s="8"/>
      <c r="S18401" s="1"/>
      <c r="V18401" s="2"/>
      <c r="W18401" s="1"/>
      <c r="X18401" s="6"/>
      <c r="Z18401" s="1"/>
    </row>
    <row r="18402" spans="16:26">
      <c r="P18402" s="1"/>
      <c r="Q18402" s="8"/>
      <c r="R18402" s="8"/>
      <c r="S18402" s="1"/>
      <c r="V18402" s="2"/>
      <c r="W18402" s="1"/>
      <c r="X18402" s="6"/>
      <c r="Z18402" s="1"/>
    </row>
    <row r="18403" spans="16:26">
      <c r="P18403" s="1"/>
      <c r="Q18403" s="8"/>
      <c r="R18403" s="8"/>
      <c r="S18403" s="1"/>
      <c r="V18403" s="2"/>
      <c r="W18403" s="1"/>
      <c r="X18403" s="6"/>
      <c r="Z18403" s="1"/>
    </row>
    <row r="18404" spans="16:26">
      <c r="P18404" s="1"/>
      <c r="Q18404" s="8"/>
      <c r="R18404" s="8"/>
      <c r="S18404" s="1"/>
      <c r="V18404" s="2"/>
      <c r="W18404" s="1"/>
      <c r="X18404" s="6"/>
      <c r="Z18404" s="1"/>
    </row>
    <row r="18405" spans="16:26">
      <c r="P18405" s="1"/>
      <c r="Q18405" s="8"/>
      <c r="R18405" s="8"/>
      <c r="S18405" s="1"/>
      <c r="V18405" s="2"/>
      <c r="W18405" s="1"/>
      <c r="X18405" s="6"/>
      <c r="Z18405" s="1"/>
    </row>
    <row r="18406" spans="16:26">
      <c r="P18406" s="1"/>
      <c r="Q18406" s="8"/>
      <c r="R18406" s="8"/>
      <c r="S18406" s="1"/>
      <c r="V18406" s="2"/>
      <c r="W18406" s="1"/>
      <c r="X18406" s="6"/>
      <c r="Z18406" s="1"/>
    </row>
    <row r="18407" spans="16:26">
      <c r="P18407" s="1"/>
      <c r="Q18407" s="8"/>
      <c r="R18407" s="8"/>
      <c r="S18407" s="1"/>
      <c r="V18407" s="2"/>
      <c r="W18407" s="1"/>
      <c r="X18407" s="6"/>
      <c r="Z18407" s="1"/>
    </row>
    <row r="18408" spans="16:26">
      <c r="P18408" s="1"/>
      <c r="Q18408" s="8"/>
      <c r="R18408" s="8"/>
      <c r="S18408" s="1"/>
      <c r="V18408" s="2"/>
      <c r="W18408" s="1"/>
      <c r="X18408" s="6"/>
      <c r="Z18408" s="1"/>
    </row>
    <row r="18409" spans="16:26">
      <c r="P18409" s="1"/>
      <c r="Q18409" s="8"/>
      <c r="R18409" s="8"/>
      <c r="S18409" s="1"/>
      <c r="V18409" s="2"/>
      <c r="W18409" s="1"/>
      <c r="X18409" s="6"/>
      <c r="Z18409" s="1"/>
    </row>
    <row r="18410" spans="16:26">
      <c r="P18410" s="1"/>
      <c r="Q18410" s="8"/>
      <c r="R18410" s="8"/>
      <c r="S18410" s="1"/>
      <c r="V18410" s="2"/>
      <c r="W18410" s="1"/>
      <c r="X18410" s="6"/>
      <c r="Z18410" s="1"/>
    </row>
    <row r="18411" spans="16:26">
      <c r="P18411" s="1"/>
      <c r="Q18411" s="8"/>
      <c r="R18411" s="8"/>
      <c r="S18411" s="1"/>
      <c r="V18411" s="2"/>
      <c r="W18411" s="1"/>
      <c r="X18411" s="6"/>
      <c r="Z18411" s="1"/>
    </row>
    <row r="18412" spans="16:26">
      <c r="P18412" s="1"/>
      <c r="Q18412" s="8"/>
      <c r="R18412" s="8"/>
      <c r="S18412" s="1"/>
      <c r="V18412" s="2"/>
      <c r="W18412" s="1"/>
      <c r="X18412" s="6"/>
      <c r="Z18412" s="1"/>
    </row>
    <row r="18413" spans="16:26">
      <c r="P18413" s="1"/>
      <c r="Q18413" s="8"/>
      <c r="R18413" s="8"/>
      <c r="S18413" s="1"/>
      <c r="V18413" s="2"/>
      <c r="W18413" s="1"/>
      <c r="X18413" s="6"/>
      <c r="Z18413" s="1"/>
    </row>
    <row r="18414" spans="16:26">
      <c r="P18414" s="1"/>
      <c r="Q18414" s="8"/>
      <c r="R18414" s="8"/>
      <c r="S18414" s="1"/>
      <c r="V18414" s="2"/>
      <c r="W18414" s="1"/>
      <c r="X18414" s="6"/>
      <c r="Z18414" s="1"/>
    </row>
    <row r="18415" spans="16:26">
      <c r="P18415" s="1"/>
      <c r="Q18415" s="8"/>
      <c r="R18415" s="8"/>
      <c r="S18415" s="1"/>
      <c r="V18415" s="2"/>
      <c r="W18415" s="1"/>
      <c r="X18415" s="6"/>
      <c r="Z18415" s="1"/>
    </row>
    <row r="18416" spans="16:26">
      <c r="P18416" s="1"/>
      <c r="Q18416" s="8"/>
      <c r="R18416" s="8"/>
      <c r="S18416" s="1"/>
      <c r="V18416" s="2"/>
      <c r="W18416" s="1"/>
      <c r="X18416" s="6"/>
      <c r="Z18416" s="1"/>
    </row>
    <row r="18417" spans="16:26">
      <c r="P18417" s="1"/>
      <c r="Q18417" s="8"/>
      <c r="R18417" s="8"/>
      <c r="S18417" s="1"/>
      <c r="V18417" s="2"/>
      <c r="W18417" s="1"/>
      <c r="X18417" s="6"/>
      <c r="Z18417" s="1"/>
    </row>
    <row r="18418" spans="16:26">
      <c r="P18418" s="1"/>
      <c r="Q18418" s="8"/>
      <c r="R18418" s="8"/>
      <c r="S18418" s="1"/>
      <c r="V18418" s="2"/>
      <c r="W18418" s="1"/>
      <c r="X18418" s="6"/>
      <c r="Z18418" s="1"/>
    </row>
    <row r="18419" spans="16:26">
      <c r="P18419" s="1"/>
      <c r="Q18419" s="8"/>
      <c r="R18419" s="8"/>
      <c r="S18419" s="1"/>
      <c r="V18419" s="2"/>
      <c r="W18419" s="1"/>
      <c r="X18419" s="6"/>
      <c r="Z18419" s="1"/>
    </row>
    <row r="18420" spans="16:26">
      <c r="P18420" s="1"/>
      <c r="Q18420" s="8"/>
      <c r="R18420" s="8"/>
      <c r="S18420" s="1"/>
      <c r="V18420" s="2"/>
      <c r="W18420" s="1"/>
      <c r="X18420" s="6"/>
      <c r="Z18420" s="1"/>
    </row>
    <row r="18421" spans="16:26">
      <c r="P18421" s="1"/>
      <c r="Q18421" s="8"/>
      <c r="R18421" s="8"/>
      <c r="S18421" s="1"/>
      <c r="V18421" s="2"/>
      <c r="W18421" s="1"/>
      <c r="X18421" s="6"/>
      <c r="Z18421" s="1"/>
    </row>
    <row r="18422" spans="16:26">
      <c r="P18422" s="1"/>
      <c r="Q18422" s="8"/>
      <c r="R18422" s="8"/>
      <c r="S18422" s="1"/>
      <c r="V18422" s="2"/>
      <c r="W18422" s="1"/>
      <c r="X18422" s="6"/>
      <c r="Z18422" s="1"/>
    </row>
    <row r="18423" spans="16:26">
      <c r="P18423" s="1"/>
      <c r="Q18423" s="8"/>
      <c r="R18423" s="8"/>
      <c r="S18423" s="1"/>
      <c r="V18423" s="2"/>
      <c r="W18423" s="1"/>
      <c r="X18423" s="6"/>
      <c r="Z18423" s="1"/>
    </row>
    <row r="18424" spans="16:26">
      <c r="P18424" s="1"/>
      <c r="Q18424" s="8"/>
      <c r="R18424" s="8"/>
      <c r="S18424" s="1"/>
      <c r="V18424" s="2"/>
      <c r="W18424" s="1"/>
      <c r="X18424" s="6"/>
      <c r="Z18424" s="1"/>
    </row>
    <row r="18425" spans="16:26">
      <c r="P18425" s="1"/>
      <c r="Q18425" s="8"/>
      <c r="R18425" s="8"/>
      <c r="S18425" s="1"/>
      <c r="V18425" s="2"/>
      <c r="W18425" s="1"/>
      <c r="X18425" s="6"/>
      <c r="Z18425" s="1"/>
    </row>
    <row r="18426" spans="16:26">
      <c r="P18426" s="1"/>
      <c r="Q18426" s="8"/>
      <c r="R18426" s="8"/>
      <c r="S18426" s="1"/>
      <c r="V18426" s="2"/>
      <c r="W18426" s="1"/>
      <c r="X18426" s="6"/>
      <c r="Z18426" s="1"/>
    </row>
    <row r="18427" spans="16:26">
      <c r="P18427" s="1"/>
      <c r="Q18427" s="8"/>
      <c r="R18427" s="8"/>
      <c r="S18427" s="1"/>
      <c r="V18427" s="2"/>
      <c r="W18427" s="1"/>
      <c r="X18427" s="6"/>
      <c r="Z18427" s="1"/>
    </row>
    <row r="18428" spans="16:26">
      <c r="P18428" s="1"/>
      <c r="Q18428" s="8"/>
      <c r="R18428" s="8"/>
      <c r="S18428" s="1"/>
      <c r="V18428" s="2"/>
      <c r="W18428" s="1"/>
      <c r="X18428" s="6"/>
      <c r="Z18428" s="1"/>
    </row>
    <row r="18429" spans="16:26">
      <c r="P18429" s="1"/>
      <c r="Q18429" s="8"/>
      <c r="R18429" s="8"/>
      <c r="S18429" s="1"/>
      <c r="V18429" s="2"/>
      <c r="W18429" s="1"/>
      <c r="X18429" s="6"/>
      <c r="Z18429" s="1"/>
    </row>
    <row r="18430" spans="16:26">
      <c r="P18430" s="1"/>
      <c r="Q18430" s="8"/>
      <c r="R18430" s="8"/>
      <c r="S18430" s="1"/>
      <c r="V18430" s="2"/>
      <c r="W18430" s="1"/>
      <c r="X18430" s="6"/>
      <c r="Z18430" s="1"/>
    </row>
    <row r="18431" spans="16:26">
      <c r="P18431" s="1"/>
      <c r="Q18431" s="8"/>
      <c r="R18431" s="8"/>
      <c r="S18431" s="1"/>
      <c r="V18431" s="2"/>
      <c r="W18431" s="1"/>
      <c r="X18431" s="6"/>
      <c r="Z18431" s="1"/>
    </row>
    <row r="18432" spans="16:26">
      <c r="P18432" s="1"/>
      <c r="Q18432" s="8"/>
      <c r="R18432" s="8"/>
      <c r="S18432" s="1"/>
      <c r="V18432" s="2"/>
      <c r="W18432" s="1"/>
      <c r="X18432" s="6"/>
      <c r="Z18432" s="1"/>
    </row>
    <row r="18433" spans="16:26">
      <c r="P18433" s="1"/>
      <c r="Q18433" s="8"/>
      <c r="R18433" s="8"/>
      <c r="S18433" s="1"/>
      <c r="V18433" s="2"/>
      <c r="W18433" s="1"/>
      <c r="X18433" s="6"/>
      <c r="Z18433" s="1"/>
    </row>
    <row r="18434" spans="16:26">
      <c r="P18434" s="1"/>
      <c r="Q18434" s="8"/>
      <c r="R18434" s="8"/>
      <c r="S18434" s="1"/>
      <c r="V18434" s="2"/>
      <c r="W18434" s="1"/>
      <c r="X18434" s="6"/>
      <c r="Z18434" s="1"/>
    </row>
    <row r="18435" spans="16:26">
      <c r="P18435" s="1"/>
      <c r="Q18435" s="8"/>
      <c r="R18435" s="8"/>
      <c r="S18435" s="1"/>
      <c r="V18435" s="2"/>
      <c r="W18435" s="1"/>
      <c r="X18435" s="6"/>
      <c r="Z18435" s="1"/>
    </row>
    <row r="18436" spans="16:26">
      <c r="P18436" s="1"/>
      <c r="Q18436" s="8"/>
      <c r="R18436" s="8"/>
      <c r="S18436" s="1"/>
      <c r="V18436" s="2"/>
      <c r="W18436" s="1"/>
      <c r="X18436" s="6"/>
      <c r="Z18436" s="1"/>
    </row>
    <row r="18437" spans="16:26">
      <c r="P18437" s="1"/>
      <c r="Q18437" s="8"/>
      <c r="R18437" s="8"/>
      <c r="S18437" s="1"/>
      <c r="V18437" s="2"/>
      <c r="W18437" s="1"/>
      <c r="X18437" s="6"/>
      <c r="Z18437" s="1"/>
    </row>
    <row r="18438" spans="16:26">
      <c r="P18438" s="1"/>
      <c r="Q18438" s="8"/>
      <c r="R18438" s="8"/>
      <c r="S18438" s="1"/>
      <c r="V18438" s="2"/>
      <c r="W18438" s="1"/>
      <c r="X18438" s="6"/>
      <c r="Z18438" s="1"/>
    </row>
    <row r="18439" spans="16:26">
      <c r="P18439" s="1"/>
      <c r="Q18439" s="8"/>
      <c r="R18439" s="8"/>
      <c r="S18439" s="1"/>
      <c r="V18439" s="2"/>
      <c r="W18439" s="1"/>
      <c r="X18439" s="6"/>
      <c r="Z18439" s="1"/>
    </row>
    <row r="18440" spans="16:26">
      <c r="P18440" s="1"/>
      <c r="Q18440" s="8"/>
      <c r="R18440" s="8"/>
      <c r="S18440" s="1"/>
      <c r="V18440" s="2"/>
      <c r="W18440" s="1"/>
      <c r="X18440" s="6"/>
      <c r="Z18440" s="1"/>
    </row>
    <row r="18441" spans="16:26">
      <c r="P18441" s="1"/>
      <c r="Q18441" s="8"/>
      <c r="R18441" s="8"/>
      <c r="S18441" s="1"/>
      <c r="V18441" s="2"/>
      <c r="W18441" s="1"/>
      <c r="X18441" s="6"/>
      <c r="Z18441" s="1"/>
    </row>
    <row r="18442" spans="16:26">
      <c r="P18442" s="1"/>
      <c r="Q18442" s="8"/>
      <c r="R18442" s="8"/>
      <c r="S18442" s="1"/>
      <c r="V18442" s="2"/>
      <c r="W18442" s="1"/>
      <c r="X18442" s="6"/>
      <c r="Z18442" s="1"/>
    </row>
    <row r="18443" spans="16:26">
      <c r="P18443" s="1"/>
      <c r="Q18443" s="8"/>
      <c r="R18443" s="8"/>
      <c r="S18443" s="1"/>
      <c r="V18443" s="2"/>
      <c r="W18443" s="1"/>
      <c r="X18443" s="6"/>
      <c r="Z18443" s="1"/>
    </row>
    <row r="18444" spans="16:26">
      <c r="P18444" s="1"/>
      <c r="Q18444" s="8"/>
      <c r="R18444" s="8"/>
      <c r="S18444" s="1"/>
      <c r="V18444" s="2"/>
      <c r="W18444" s="1"/>
      <c r="X18444" s="6"/>
      <c r="Z18444" s="1"/>
    </row>
    <row r="18445" spans="16:26">
      <c r="P18445" s="1"/>
      <c r="Q18445" s="8"/>
      <c r="R18445" s="8"/>
      <c r="S18445" s="1"/>
      <c r="V18445" s="2"/>
      <c r="W18445" s="1"/>
      <c r="X18445" s="6"/>
      <c r="Z18445" s="1"/>
    </row>
    <row r="18446" spans="16:26">
      <c r="P18446" s="1"/>
      <c r="Q18446" s="8"/>
      <c r="R18446" s="8"/>
      <c r="S18446" s="1"/>
      <c r="V18446" s="2"/>
      <c r="W18446" s="1"/>
      <c r="X18446" s="6"/>
      <c r="Z18446" s="1"/>
    </row>
    <row r="18447" spans="16:26">
      <c r="P18447" s="1"/>
      <c r="Q18447" s="8"/>
      <c r="R18447" s="8"/>
      <c r="S18447" s="1"/>
      <c r="V18447" s="2"/>
      <c r="W18447" s="1"/>
      <c r="X18447" s="6"/>
      <c r="Z18447" s="1"/>
    </row>
    <row r="18448" spans="16:26">
      <c r="P18448" s="1"/>
      <c r="Q18448" s="8"/>
      <c r="R18448" s="8"/>
      <c r="S18448" s="1"/>
      <c r="V18448" s="2"/>
      <c r="W18448" s="1"/>
      <c r="X18448" s="6"/>
      <c r="Z18448" s="1"/>
    </row>
    <row r="18449" spans="16:26">
      <c r="P18449" s="1"/>
      <c r="Q18449" s="8"/>
      <c r="R18449" s="8"/>
      <c r="S18449" s="1"/>
      <c r="V18449" s="2"/>
      <c r="W18449" s="1"/>
      <c r="X18449" s="6"/>
      <c r="Z18449" s="1"/>
    </row>
    <row r="18450" spans="16:26">
      <c r="P18450" s="1"/>
      <c r="Q18450" s="8"/>
      <c r="R18450" s="8"/>
      <c r="S18450" s="1"/>
      <c r="V18450" s="2"/>
      <c r="W18450" s="1"/>
      <c r="X18450" s="6"/>
      <c r="Z18450" s="1"/>
    </row>
    <row r="18451" spans="16:26">
      <c r="P18451" s="1"/>
      <c r="Q18451" s="8"/>
      <c r="R18451" s="8"/>
      <c r="S18451" s="1"/>
      <c r="V18451" s="2"/>
      <c r="W18451" s="1"/>
      <c r="X18451" s="6"/>
      <c r="Z18451" s="1"/>
    </row>
    <row r="18452" spans="16:26">
      <c r="P18452" s="1"/>
      <c r="Q18452" s="8"/>
      <c r="R18452" s="8"/>
      <c r="S18452" s="1"/>
      <c r="V18452" s="2"/>
      <c r="W18452" s="1"/>
      <c r="X18452" s="6"/>
      <c r="Z18452" s="1"/>
    </row>
    <row r="18453" spans="16:26">
      <c r="P18453" s="1"/>
      <c r="Q18453" s="8"/>
      <c r="R18453" s="8"/>
      <c r="S18453" s="1"/>
      <c r="V18453" s="2"/>
      <c r="W18453" s="1"/>
      <c r="X18453" s="6"/>
      <c r="Z18453" s="1"/>
    </row>
    <row r="18454" spans="16:26">
      <c r="P18454" s="1"/>
      <c r="Q18454" s="8"/>
      <c r="R18454" s="8"/>
      <c r="S18454" s="1"/>
      <c r="V18454" s="2"/>
      <c r="W18454" s="1"/>
      <c r="X18454" s="6"/>
      <c r="Z18454" s="1"/>
    </row>
    <row r="18455" spans="16:26">
      <c r="P18455" s="1"/>
      <c r="Q18455" s="8"/>
      <c r="R18455" s="8"/>
      <c r="S18455" s="1"/>
      <c r="V18455" s="2"/>
      <c r="W18455" s="1"/>
      <c r="X18455" s="6"/>
      <c r="Z18455" s="1"/>
    </row>
    <row r="18456" spans="16:26">
      <c r="P18456" s="1"/>
      <c r="Q18456" s="8"/>
      <c r="R18456" s="8"/>
      <c r="S18456" s="1"/>
      <c r="V18456" s="2"/>
      <c r="W18456" s="1"/>
      <c r="X18456" s="6"/>
      <c r="Z18456" s="1"/>
    </row>
    <row r="18457" spans="16:26">
      <c r="P18457" s="1"/>
      <c r="Q18457" s="8"/>
      <c r="R18457" s="8"/>
      <c r="S18457" s="1"/>
      <c r="V18457" s="2"/>
      <c r="W18457" s="1"/>
      <c r="X18457" s="6"/>
      <c r="Z18457" s="1"/>
    </row>
    <row r="18458" spans="16:26">
      <c r="P18458" s="1"/>
      <c r="Q18458" s="8"/>
      <c r="R18458" s="8"/>
      <c r="S18458" s="1"/>
      <c r="V18458" s="2"/>
      <c r="W18458" s="1"/>
      <c r="X18458" s="6"/>
      <c r="Z18458" s="1"/>
    </row>
    <row r="18459" spans="16:26">
      <c r="P18459" s="1"/>
      <c r="Q18459" s="8"/>
      <c r="R18459" s="8"/>
      <c r="S18459" s="1"/>
      <c r="V18459" s="2"/>
      <c r="W18459" s="1"/>
      <c r="X18459" s="6"/>
      <c r="Z18459" s="1"/>
    </row>
    <row r="18460" spans="16:26">
      <c r="P18460" s="1"/>
      <c r="Q18460" s="8"/>
      <c r="R18460" s="8"/>
      <c r="S18460" s="1"/>
      <c r="V18460" s="2"/>
      <c r="W18460" s="1"/>
      <c r="X18460" s="6"/>
      <c r="Z18460" s="1"/>
    </row>
    <row r="18461" spans="16:26">
      <c r="P18461" s="1"/>
      <c r="Q18461" s="8"/>
      <c r="R18461" s="8"/>
      <c r="S18461" s="1"/>
      <c r="V18461" s="2"/>
      <c r="W18461" s="1"/>
      <c r="X18461" s="6"/>
      <c r="Z18461" s="1"/>
    </row>
    <row r="18462" spans="16:26">
      <c r="P18462" s="1"/>
      <c r="Q18462" s="8"/>
      <c r="R18462" s="8"/>
      <c r="S18462" s="1"/>
      <c r="V18462" s="2"/>
      <c r="W18462" s="1"/>
      <c r="X18462" s="6"/>
      <c r="Z18462" s="1"/>
    </row>
    <row r="18463" spans="16:26">
      <c r="P18463" s="1"/>
      <c r="Q18463" s="8"/>
      <c r="R18463" s="8"/>
      <c r="S18463" s="1"/>
      <c r="V18463" s="2"/>
      <c r="W18463" s="1"/>
      <c r="X18463" s="6"/>
      <c r="Z18463" s="1"/>
    </row>
    <row r="18464" spans="16:26">
      <c r="P18464" s="1"/>
      <c r="Q18464" s="8"/>
      <c r="R18464" s="8"/>
      <c r="S18464" s="1"/>
      <c r="V18464" s="2"/>
      <c r="W18464" s="1"/>
      <c r="X18464" s="6"/>
      <c r="Z18464" s="1"/>
    </row>
    <row r="18465" spans="16:26">
      <c r="P18465" s="1"/>
      <c r="Q18465" s="8"/>
      <c r="R18465" s="8"/>
      <c r="S18465" s="1"/>
      <c r="V18465" s="2"/>
      <c r="W18465" s="1"/>
      <c r="X18465" s="6"/>
      <c r="Z18465" s="1"/>
    </row>
    <row r="18466" spans="16:26">
      <c r="P18466" s="1"/>
      <c r="Q18466" s="8"/>
      <c r="R18466" s="8"/>
      <c r="S18466" s="1"/>
      <c r="V18466" s="2"/>
      <c r="W18466" s="1"/>
      <c r="X18466" s="6"/>
      <c r="Z18466" s="1"/>
    </row>
    <row r="18467" spans="16:26">
      <c r="P18467" s="1"/>
      <c r="Q18467" s="8"/>
      <c r="R18467" s="8"/>
      <c r="S18467" s="1"/>
      <c r="V18467" s="2"/>
      <c r="W18467" s="1"/>
      <c r="X18467" s="6"/>
      <c r="Z18467" s="1"/>
    </row>
    <row r="18468" spans="16:26">
      <c r="P18468" s="1"/>
      <c r="Q18468" s="8"/>
      <c r="R18468" s="8"/>
      <c r="S18468" s="1"/>
      <c r="V18468" s="2"/>
      <c r="W18468" s="1"/>
      <c r="X18468" s="6"/>
      <c r="Z18468" s="1"/>
    </row>
    <row r="18469" spans="16:26">
      <c r="P18469" s="1"/>
      <c r="Q18469" s="8"/>
      <c r="R18469" s="8"/>
      <c r="S18469" s="1"/>
      <c r="V18469" s="2"/>
      <c r="W18469" s="1"/>
      <c r="X18469" s="6"/>
      <c r="Z18469" s="1"/>
    </row>
    <row r="18470" spans="16:26">
      <c r="P18470" s="1"/>
      <c r="Q18470" s="8"/>
      <c r="R18470" s="8"/>
      <c r="S18470" s="1"/>
      <c r="V18470" s="2"/>
      <c r="W18470" s="1"/>
      <c r="X18470" s="6"/>
      <c r="Z18470" s="1"/>
    </row>
    <row r="18471" spans="16:26">
      <c r="P18471" s="1"/>
      <c r="Q18471" s="8"/>
      <c r="R18471" s="8"/>
      <c r="S18471" s="1"/>
      <c r="V18471" s="2"/>
      <c r="W18471" s="1"/>
      <c r="X18471" s="6"/>
      <c r="Z18471" s="1"/>
    </row>
    <row r="18472" spans="16:26">
      <c r="P18472" s="1"/>
      <c r="Q18472" s="8"/>
      <c r="R18472" s="8"/>
      <c r="S18472" s="1"/>
      <c r="V18472" s="2"/>
      <c r="W18472" s="1"/>
      <c r="X18472" s="6"/>
      <c r="Z18472" s="1"/>
    </row>
    <row r="18473" spans="16:26">
      <c r="P18473" s="1"/>
      <c r="Q18473" s="8"/>
      <c r="R18473" s="8"/>
      <c r="S18473" s="1"/>
      <c r="V18473" s="2"/>
      <c r="W18473" s="1"/>
      <c r="X18473" s="6"/>
      <c r="Z18473" s="1"/>
    </row>
    <row r="18474" spans="16:26">
      <c r="P18474" s="1"/>
      <c r="Q18474" s="8"/>
      <c r="R18474" s="8"/>
      <c r="S18474" s="1"/>
      <c r="V18474" s="2"/>
      <c r="W18474" s="1"/>
      <c r="X18474" s="6"/>
      <c r="Z18474" s="1"/>
    </row>
    <row r="18475" spans="16:26">
      <c r="P18475" s="1"/>
      <c r="Q18475" s="8"/>
      <c r="R18475" s="8"/>
      <c r="S18475" s="1"/>
      <c r="V18475" s="2"/>
      <c r="W18475" s="1"/>
      <c r="X18475" s="6"/>
      <c r="Z18475" s="1"/>
    </row>
    <row r="18476" spans="16:26">
      <c r="P18476" s="1"/>
      <c r="Q18476" s="8"/>
      <c r="R18476" s="8"/>
      <c r="S18476" s="1"/>
      <c r="V18476" s="2"/>
      <c r="W18476" s="1"/>
      <c r="X18476" s="6"/>
      <c r="Z18476" s="1"/>
    </row>
    <row r="18477" spans="16:26">
      <c r="P18477" s="1"/>
      <c r="Q18477" s="8"/>
      <c r="R18477" s="8"/>
      <c r="S18477" s="1"/>
      <c r="V18477" s="2"/>
      <c r="W18477" s="1"/>
      <c r="X18477" s="6"/>
      <c r="Z18477" s="1"/>
    </row>
    <row r="18478" spans="16:26">
      <c r="P18478" s="1"/>
      <c r="Q18478" s="8"/>
      <c r="R18478" s="8"/>
      <c r="S18478" s="1"/>
      <c r="V18478" s="2"/>
      <c r="W18478" s="1"/>
      <c r="X18478" s="6"/>
      <c r="Z18478" s="1"/>
    </row>
    <row r="18479" spans="16:26">
      <c r="P18479" s="1"/>
      <c r="Q18479" s="8"/>
      <c r="R18479" s="8"/>
      <c r="S18479" s="1"/>
      <c r="V18479" s="2"/>
      <c r="W18479" s="1"/>
      <c r="X18479" s="6"/>
      <c r="Z18479" s="1"/>
    </row>
    <row r="18480" spans="16:26">
      <c r="P18480" s="1"/>
      <c r="Q18480" s="8"/>
      <c r="R18480" s="8"/>
      <c r="S18480" s="1"/>
      <c r="V18480" s="2"/>
      <c r="W18480" s="1"/>
      <c r="X18480" s="6"/>
      <c r="Z18480" s="1"/>
    </row>
    <row r="18481" spans="16:26">
      <c r="P18481" s="1"/>
      <c r="Q18481" s="8"/>
      <c r="R18481" s="8"/>
      <c r="S18481" s="1"/>
      <c r="V18481" s="2"/>
      <c r="W18481" s="1"/>
      <c r="X18481" s="6"/>
      <c r="Z18481" s="1"/>
    </row>
    <row r="18482" spans="16:26">
      <c r="P18482" s="1"/>
      <c r="Q18482" s="8"/>
      <c r="R18482" s="8"/>
      <c r="S18482" s="1"/>
      <c r="V18482" s="2"/>
      <c r="W18482" s="1"/>
      <c r="X18482" s="6"/>
      <c r="Z18482" s="1"/>
    </row>
    <row r="18483" spans="16:26">
      <c r="P18483" s="1"/>
      <c r="Q18483" s="8"/>
      <c r="R18483" s="8"/>
      <c r="S18483" s="1"/>
      <c r="V18483" s="2"/>
      <c r="W18483" s="1"/>
      <c r="X18483" s="6"/>
      <c r="Z18483" s="1"/>
    </row>
    <row r="18484" spans="16:26">
      <c r="P18484" s="1"/>
      <c r="Q18484" s="8"/>
      <c r="R18484" s="8"/>
      <c r="S18484" s="1"/>
      <c r="V18484" s="2"/>
      <c r="W18484" s="1"/>
      <c r="X18484" s="6"/>
      <c r="Z18484" s="1"/>
    </row>
    <row r="18485" spans="16:26">
      <c r="P18485" s="1"/>
      <c r="Q18485" s="8"/>
      <c r="R18485" s="8"/>
      <c r="S18485" s="1"/>
      <c r="V18485" s="2"/>
      <c r="W18485" s="1"/>
      <c r="X18485" s="6"/>
      <c r="Z18485" s="1"/>
    </row>
    <row r="18486" spans="16:26">
      <c r="P18486" s="1"/>
      <c r="Q18486" s="8"/>
      <c r="R18486" s="8"/>
      <c r="S18486" s="1"/>
      <c r="V18486" s="2"/>
      <c r="W18486" s="1"/>
      <c r="X18486" s="6"/>
      <c r="Z18486" s="1"/>
    </row>
    <row r="18487" spans="16:26">
      <c r="P18487" s="1"/>
      <c r="Q18487" s="8"/>
      <c r="R18487" s="8"/>
      <c r="S18487" s="1"/>
      <c r="V18487" s="2"/>
      <c r="W18487" s="1"/>
      <c r="X18487" s="6"/>
      <c r="Z18487" s="1"/>
    </row>
    <row r="18488" spans="16:26">
      <c r="P18488" s="1"/>
      <c r="Q18488" s="8"/>
      <c r="R18488" s="8"/>
      <c r="S18488" s="1"/>
      <c r="V18488" s="2"/>
      <c r="W18488" s="1"/>
      <c r="X18488" s="6"/>
      <c r="Z18488" s="1"/>
    </row>
    <row r="18489" spans="16:26">
      <c r="P18489" s="1"/>
      <c r="Q18489" s="8"/>
      <c r="R18489" s="8"/>
      <c r="S18489" s="1"/>
      <c r="V18489" s="2"/>
      <c r="W18489" s="1"/>
      <c r="X18489" s="6"/>
      <c r="Z18489" s="1"/>
    </row>
    <row r="18490" spans="16:26">
      <c r="P18490" s="1"/>
      <c r="Q18490" s="8"/>
      <c r="R18490" s="8"/>
      <c r="S18490" s="1"/>
      <c r="V18490" s="2"/>
      <c r="W18490" s="1"/>
      <c r="X18490" s="6"/>
      <c r="Z18490" s="1"/>
    </row>
    <row r="18491" spans="16:26">
      <c r="P18491" s="1"/>
      <c r="Q18491" s="8"/>
      <c r="R18491" s="8"/>
      <c r="S18491" s="1"/>
      <c r="V18491" s="2"/>
      <c r="W18491" s="1"/>
      <c r="X18491" s="6"/>
      <c r="Z18491" s="1"/>
    </row>
    <row r="18492" spans="16:26">
      <c r="P18492" s="1"/>
      <c r="Q18492" s="8"/>
      <c r="R18492" s="8"/>
      <c r="S18492" s="1"/>
      <c r="V18492" s="2"/>
      <c r="W18492" s="1"/>
      <c r="X18492" s="6"/>
      <c r="Z18492" s="1"/>
    </row>
    <row r="18493" spans="16:26">
      <c r="P18493" s="1"/>
      <c r="Q18493" s="8"/>
      <c r="R18493" s="8"/>
      <c r="S18493" s="1"/>
      <c r="V18493" s="2"/>
      <c r="W18493" s="1"/>
      <c r="X18493" s="6"/>
      <c r="Z18493" s="1"/>
    </row>
    <row r="18494" spans="16:26">
      <c r="P18494" s="1"/>
      <c r="Q18494" s="8"/>
      <c r="R18494" s="8"/>
      <c r="S18494" s="1"/>
      <c r="V18494" s="2"/>
      <c r="W18494" s="1"/>
      <c r="X18494" s="6"/>
      <c r="Z18494" s="1"/>
    </row>
    <row r="18495" spans="16:26">
      <c r="P18495" s="1"/>
      <c r="Q18495" s="8"/>
      <c r="R18495" s="8"/>
      <c r="S18495" s="1"/>
      <c r="V18495" s="2"/>
      <c r="W18495" s="1"/>
      <c r="X18495" s="6"/>
      <c r="Z18495" s="1"/>
    </row>
    <row r="18496" spans="16:26">
      <c r="P18496" s="1"/>
      <c r="Q18496" s="8"/>
      <c r="R18496" s="8"/>
      <c r="S18496" s="1"/>
      <c r="V18496" s="2"/>
      <c r="W18496" s="1"/>
      <c r="X18496" s="6"/>
      <c r="Z18496" s="1"/>
    </row>
    <row r="18497" spans="16:26">
      <c r="P18497" s="1"/>
      <c r="Q18497" s="8"/>
      <c r="R18497" s="8"/>
      <c r="S18497" s="1"/>
      <c r="V18497" s="2"/>
      <c r="W18497" s="1"/>
      <c r="X18497" s="6"/>
      <c r="Z18497" s="1"/>
    </row>
    <row r="18498" spans="16:26">
      <c r="P18498" s="1"/>
      <c r="Q18498" s="8"/>
      <c r="R18498" s="8"/>
      <c r="S18498" s="1"/>
      <c r="V18498" s="2"/>
      <c r="W18498" s="1"/>
      <c r="X18498" s="6"/>
      <c r="Z18498" s="1"/>
    </row>
    <row r="18499" spans="16:26">
      <c r="P18499" s="1"/>
      <c r="Q18499" s="8"/>
      <c r="R18499" s="8"/>
      <c r="S18499" s="1"/>
      <c r="V18499" s="2"/>
      <c r="W18499" s="1"/>
      <c r="X18499" s="6"/>
      <c r="Z18499" s="1"/>
    </row>
    <row r="18500" spans="16:26">
      <c r="P18500" s="1"/>
      <c r="Q18500" s="8"/>
      <c r="R18500" s="8"/>
      <c r="S18500" s="1"/>
      <c r="V18500" s="2"/>
      <c r="W18500" s="1"/>
      <c r="X18500" s="6"/>
      <c r="Z18500" s="1"/>
    </row>
    <row r="18501" spans="16:26">
      <c r="P18501" s="1"/>
      <c r="Q18501" s="8"/>
      <c r="R18501" s="8"/>
      <c r="S18501" s="1"/>
      <c r="V18501" s="2"/>
      <c r="W18501" s="1"/>
      <c r="X18501" s="6"/>
      <c r="Z18501" s="1"/>
    </row>
    <row r="18502" spans="16:26">
      <c r="P18502" s="1"/>
      <c r="Q18502" s="8"/>
      <c r="R18502" s="8"/>
      <c r="S18502" s="1"/>
      <c r="V18502" s="2"/>
      <c r="W18502" s="1"/>
      <c r="X18502" s="6"/>
      <c r="Z18502" s="1"/>
    </row>
    <row r="18503" spans="16:26">
      <c r="P18503" s="1"/>
      <c r="Q18503" s="8"/>
      <c r="R18503" s="8"/>
      <c r="S18503" s="1"/>
      <c r="V18503" s="2"/>
      <c r="W18503" s="1"/>
      <c r="X18503" s="6"/>
      <c r="Z18503" s="1"/>
    </row>
    <row r="18504" spans="16:26">
      <c r="P18504" s="1"/>
      <c r="Q18504" s="8"/>
      <c r="R18504" s="8"/>
      <c r="S18504" s="1"/>
      <c r="V18504" s="2"/>
      <c r="W18504" s="1"/>
      <c r="X18504" s="6"/>
      <c r="Z18504" s="1"/>
    </row>
    <row r="18505" spans="16:26">
      <c r="P18505" s="1"/>
      <c r="Q18505" s="8"/>
      <c r="R18505" s="8"/>
      <c r="S18505" s="1"/>
      <c r="V18505" s="2"/>
      <c r="W18505" s="1"/>
      <c r="X18505" s="6"/>
      <c r="Z18505" s="1"/>
    </row>
    <row r="18506" spans="16:26">
      <c r="P18506" s="1"/>
      <c r="Q18506" s="8"/>
      <c r="R18506" s="8"/>
      <c r="S18506" s="1"/>
      <c r="V18506" s="2"/>
      <c r="W18506" s="1"/>
      <c r="X18506" s="6"/>
      <c r="Z18506" s="1"/>
    </row>
    <row r="18507" spans="16:26">
      <c r="P18507" s="1"/>
      <c r="Q18507" s="8"/>
      <c r="R18507" s="8"/>
      <c r="S18507" s="1"/>
      <c r="V18507" s="2"/>
      <c r="W18507" s="1"/>
      <c r="X18507" s="6"/>
      <c r="Z18507" s="1"/>
    </row>
    <row r="18508" spans="16:26">
      <c r="P18508" s="1"/>
      <c r="Q18508" s="8"/>
      <c r="R18508" s="8"/>
      <c r="S18508" s="1"/>
      <c r="V18508" s="2"/>
      <c r="W18508" s="1"/>
      <c r="X18508" s="6"/>
      <c r="Z18508" s="1"/>
    </row>
    <row r="18509" spans="16:26">
      <c r="P18509" s="1"/>
      <c r="Q18509" s="8"/>
      <c r="R18509" s="8"/>
      <c r="S18509" s="1"/>
      <c r="V18509" s="2"/>
      <c r="W18509" s="1"/>
      <c r="X18509" s="6"/>
      <c r="Z18509" s="1"/>
    </row>
    <row r="18510" spans="16:26">
      <c r="P18510" s="1"/>
      <c r="Q18510" s="8"/>
      <c r="R18510" s="8"/>
      <c r="S18510" s="1"/>
      <c r="V18510" s="2"/>
      <c r="W18510" s="1"/>
      <c r="X18510" s="6"/>
      <c r="Z18510" s="1"/>
    </row>
    <row r="18511" spans="16:26">
      <c r="P18511" s="1"/>
      <c r="Q18511" s="8"/>
      <c r="R18511" s="8"/>
      <c r="S18511" s="1"/>
      <c r="V18511" s="2"/>
      <c r="W18511" s="1"/>
      <c r="X18511" s="6"/>
      <c r="Z18511" s="1"/>
    </row>
    <row r="18512" spans="16:26">
      <c r="P18512" s="1"/>
      <c r="Q18512" s="8"/>
      <c r="R18512" s="8"/>
      <c r="S18512" s="1"/>
      <c r="V18512" s="2"/>
      <c r="W18512" s="1"/>
      <c r="X18512" s="6"/>
      <c r="Z18512" s="1"/>
    </row>
    <row r="18513" spans="16:26">
      <c r="P18513" s="1"/>
      <c r="Q18513" s="8"/>
      <c r="R18513" s="8"/>
      <c r="S18513" s="1"/>
      <c r="V18513" s="2"/>
      <c r="W18513" s="1"/>
      <c r="X18513" s="6"/>
      <c r="Z18513" s="1"/>
    </row>
    <row r="18514" spans="16:26">
      <c r="P18514" s="1"/>
      <c r="Q18514" s="8"/>
      <c r="R18514" s="8"/>
      <c r="S18514" s="1"/>
      <c r="V18514" s="2"/>
      <c r="W18514" s="1"/>
      <c r="X18514" s="6"/>
      <c r="Z18514" s="1"/>
    </row>
    <row r="18515" spans="16:26">
      <c r="P18515" s="1"/>
      <c r="Q18515" s="8"/>
      <c r="R18515" s="8"/>
      <c r="S18515" s="1"/>
      <c r="V18515" s="2"/>
      <c r="W18515" s="1"/>
      <c r="X18515" s="6"/>
      <c r="Z18515" s="1"/>
    </row>
    <row r="18516" spans="16:26">
      <c r="P18516" s="1"/>
      <c r="Q18516" s="8"/>
      <c r="R18516" s="8"/>
      <c r="S18516" s="1"/>
      <c r="V18516" s="2"/>
      <c r="W18516" s="1"/>
      <c r="X18516" s="6"/>
      <c r="Z18516" s="1"/>
    </row>
    <row r="18517" spans="16:26">
      <c r="P18517" s="1"/>
      <c r="Q18517" s="8"/>
      <c r="R18517" s="8"/>
      <c r="S18517" s="1"/>
      <c r="V18517" s="2"/>
      <c r="W18517" s="1"/>
      <c r="X18517" s="6"/>
      <c r="Z18517" s="1"/>
    </row>
    <row r="18518" spans="16:26">
      <c r="P18518" s="1"/>
      <c r="Q18518" s="8"/>
      <c r="R18518" s="8"/>
      <c r="S18518" s="1"/>
      <c r="V18518" s="2"/>
      <c r="W18518" s="1"/>
      <c r="X18518" s="6"/>
      <c r="Z18518" s="1"/>
    </row>
    <row r="18519" spans="16:26">
      <c r="P18519" s="1"/>
      <c r="Q18519" s="8"/>
      <c r="R18519" s="8"/>
      <c r="S18519" s="1"/>
      <c r="V18519" s="2"/>
      <c r="W18519" s="1"/>
      <c r="X18519" s="6"/>
      <c r="Z18519" s="1"/>
    </row>
    <row r="18520" spans="16:26">
      <c r="P18520" s="1"/>
      <c r="Q18520" s="8"/>
      <c r="R18520" s="8"/>
      <c r="S18520" s="1"/>
      <c r="V18520" s="2"/>
      <c r="W18520" s="1"/>
      <c r="X18520" s="6"/>
      <c r="Z18520" s="1"/>
    </row>
    <row r="18521" spans="16:26">
      <c r="P18521" s="1"/>
      <c r="Q18521" s="8"/>
      <c r="R18521" s="8"/>
      <c r="S18521" s="1"/>
      <c r="V18521" s="2"/>
      <c r="W18521" s="1"/>
      <c r="X18521" s="6"/>
      <c r="Z18521" s="1"/>
    </row>
    <row r="18522" spans="16:26">
      <c r="P18522" s="1"/>
      <c r="Q18522" s="8"/>
      <c r="R18522" s="8"/>
      <c r="S18522" s="1"/>
      <c r="V18522" s="2"/>
      <c r="W18522" s="1"/>
      <c r="X18522" s="6"/>
      <c r="Z18522" s="1"/>
    </row>
    <row r="18523" spans="16:26">
      <c r="P18523" s="1"/>
      <c r="Q18523" s="8"/>
      <c r="R18523" s="8"/>
      <c r="S18523" s="1"/>
      <c r="V18523" s="2"/>
      <c r="W18523" s="1"/>
      <c r="X18523" s="6"/>
      <c r="Z18523" s="1"/>
    </row>
    <row r="18524" spans="16:26">
      <c r="P18524" s="1"/>
      <c r="Q18524" s="8"/>
      <c r="R18524" s="8"/>
      <c r="S18524" s="1"/>
      <c r="V18524" s="2"/>
      <c r="W18524" s="1"/>
      <c r="X18524" s="6"/>
      <c r="Z18524" s="1"/>
    </row>
    <row r="18525" spans="16:26">
      <c r="P18525" s="1"/>
      <c r="Q18525" s="8"/>
      <c r="R18525" s="8"/>
      <c r="S18525" s="1"/>
      <c r="V18525" s="2"/>
      <c r="W18525" s="1"/>
      <c r="X18525" s="6"/>
      <c r="Z18525" s="1"/>
    </row>
    <row r="18526" spans="16:26">
      <c r="P18526" s="1"/>
      <c r="Q18526" s="8"/>
      <c r="R18526" s="8"/>
      <c r="S18526" s="1"/>
      <c r="V18526" s="2"/>
      <c r="W18526" s="1"/>
      <c r="X18526" s="6"/>
      <c r="Z18526" s="1"/>
    </row>
    <row r="18527" spans="16:26">
      <c r="P18527" s="1"/>
      <c r="Q18527" s="8"/>
      <c r="R18527" s="8"/>
      <c r="S18527" s="1"/>
      <c r="V18527" s="2"/>
      <c r="W18527" s="1"/>
      <c r="X18527" s="6"/>
      <c r="Z18527" s="1"/>
    </row>
    <row r="18528" spans="16:26">
      <c r="P18528" s="1"/>
      <c r="Q18528" s="8"/>
      <c r="R18528" s="8"/>
      <c r="S18528" s="1"/>
      <c r="V18528" s="2"/>
      <c r="W18528" s="1"/>
      <c r="X18528" s="6"/>
      <c r="Z18528" s="1"/>
    </row>
    <row r="18529" spans="16:26">
      <c r="P18529" s="1"/>
      <c r="Q18529" s="8"/>
      <c r="R18529" s="8"/>
      <c r="S18529" s="1"/>
      <c r="V18529" s="2"/>
      <c r="W18529" s="1"/>
      <c r="X18529" s="6"/>
      <c r="Z18529" s="1"/>
    </row>
    <row r="18530" spans="16:26">
      <c r="P18530" s="1"/>
      <c r="Q18530" s="8"/>
      <c r="R18530" s="8"/>
      <c r="S18530" s="1"/>
      <c r="V18530" s="2"/>
      <c r="W18530" s="1"/>
      <c r="X18530" s="6"/>
      <c r="Z18530" s="1"/>
    </row>
    <row r="18531" spans="16:26">
      <c r="P18531" s="1"/>
      <c r="Q18531" s="8"/>
      <c r="R18531" s="8"/>
      <c r="S18531" s="1"/>
      <c r="V18531" s="2"/>
      <c r="W18531" s="1"/>
      <c r="X18531" s="6"/>
      <c r="Z18531" s="1"/>
    </row>
    <row r="18532" spans="16:26">
      <c r="P18532" s="1"/>
      <c r="Q18532" s="8"/>
      <c r="R18532" s="8"/>
      <c r="S18532" s="1"/>
      <c r="V18532" s="2"/>
      <c r="W18532" s="1"/>
      <c r="X18532" s="6"/>
      <c r="Z18532" s="1"/>
    </row>
    <row r="18533" spans="16:26">
      <c r="P18533" s="1"/>
      <c r="Q18533" s="8"/>
      <c r="R18533" s="8"/>
      <c r="S18533" s="1"/>
      <c r="V18533" s="2"/>
      <c r="W18533" s="1"/>
      <c r="X18533" s="6"/>
      <c r="Z18533" s="1"/>
    </row>
    <row r="18534" spans="16:26">
      <c r="P18534" s="1"/>
      <c r="Q18534" s="8"/>
      <c r="R18534" s="8"/>
      <c r="S18534" s="1"/>
      <c r="V18534" s="2"/>
      <c r="W18534" s="1"/>
      <c r="X18534" s="6"/>
      <c r="Z18534" s="1"/>
    </row>
    <row r="18535" spans="16:26">
      <c r="P18535" s="1"/>
      <c r="Q18535" s="8"/>
      <c r="R18535" s="8"/>
      <c r="S18535" s="1"/>
      <c r="V18535" s="2"/>
      <c r="W18535" s="1"/>
      <c r="X18535" s="6"/>
      <c r="Z18535" s="1"/>
    </row>
    <row r="18536" spans="16:26">
      <c r="P18536" s="1"/>
      <c r="Q18536" s="8"/>
      <c r="R18536" s="8"/>
      <c r="S18536" s="1"/>
      <c r="V18536" s="2"/>
      <c r="W18536" s="1"/>
      <c r="X18536" s="6"/>
      <c r="Z18536" s="1"/>
    </row>
    <row r="18537" spans="16:26">
      <c r="P18537" s="1"/>
      <c r="Q18537" s="8"/>
      <c r="R18537" s="8"/>
      <c r="S18537" s="1"/>
      <c r="V18537" s="2"/>
      <c r="W18537" s="1"/>
      <c r="X18537" s="6"/>
      <c r="Z18537" s="1"/>
    </row>
    <row r="18538" spans="16:26">
      <c r="P18538" s="1"/>
      <c r="Q18538" s="8"/>
      <c r="R18538" s="8"/>
      <c r="S18538" s="1"/>
      <c r="V18538" s="2"/>
      <c r="W18538" s="1"/>
      <c r="X18538" s="6"/>
      <c r="Z18538" s="1"/>
    </row>
    <row r="18539" spans="16:26">
      <c r="P18539" s="1"/>
      <c r="Q18539" s="8"/>
      <c r="R18539" s="8"/>
      <c r="S18539" s="1"/>
      <c r="V18539" s="2"/>
      <c r="W18539" s="1"/>
      <c r="X18539" s="6"/>
      <c r="Z18539" s="1"/>
    </row>
    <row r="18540" spans="16:26">
      <c r="P18540" s="1"/>
      <c r="Q18540" s="8"/>
      <c r="R18540" s="8"/>
      <c r="S18540" s="1"/>
      <c r="V18540" s="2"/>
      <c r="W18540" s="1"/>
      <c r="X18540" s="6"/>
      <c r="Z18540" s="1"/>
    </row>
    <row r="18541" spans="16:26">
      <c r="P18541" s="1"/>
      <c r="Q18541" s="8"/>
      <c r="R18541" s="8"/>
      <c r="S18541" s="1"/>
      <c r="V18541" s="2"/>
      <c r="W18541" s="1"/>
      <c r="X18541" s="6"/>
      <c r="Z18541" s="1"/>
    </row>
    <row r="18542" spans="16:26">
      <c r="P18542" s="1"/>
      <c r="Q18542" s="8"/>
      <c r="R18542" s="8"/>
      <c r="S18542" s="1"/>
      <c r="V18542" s="2"/>
      <c r="W18542" s="1"/>
      <c r="X18542" s="6"/>
      <c r="Z18542" s="1"/>
    </row>
    <row r="18543" spans="16:26">
      <c r="P18543" s="1"/>
      <c r="Q18543" s="8"/>
      <c r="R18543" s="8"/>
      <c r="S18543" s="1"/>
      <c r="V18543" s="2"/>
      <c r="W18543" s="1"/>
      <c r="X18543" s="6"/>
      <c r="Z18543" s="1"/>
    </row>
    <row r="18544" spans="16:26">
      <c r="P18544" s="1"/>
      <c r="Q18544" s="8"/>
      <c r="R18544" s="8"/>
      <c r="S18544" s="1"/>
      <c r="V18544" s="2"/>
      <c r="W18544" s="1"/>
      <c r="X18544" s="6"/>
      <c r="Z18544" s="1"/>
    </row>
    <row r="18545" spans="16:26">
      <c r="P18545" s="1"/>
      <c r="Q18545" s="8"/>
      <c r="R18545" s="8"/>
      <c r="S18545" s="1"/>
      <c r="V18545" s="2"/>
      <c r="W18545" s="1"/>
      <c r="X18545" s="6"/>
      <c r="Z18545" s="1"/>
    </row>
    <row r="18546" spans="16:26">
      <c r="P18546" s="1"/>
      <c r="Q18546" s="8"/>
      <c r="R18546" s="8"/>
      <c r="S18546" s="1"/>
      <c r="V18546" s="2"/>
      <c r="W18546" s="1"/>
      <c r="X18546" s="6"/>
      <c r="Z18546" s="1"/>
    </row>
    <row r="18547" spans="16:26">
      <c r="P18547" s="1"/>
      <c r="Q18547" s="8"/>
      <c r="R18547" s="8"/>
      <c r="S18547" s="1"/>
      <c r="V18547" s="2"/>
      <c r="W18547" s="1"/>
      <c r="X18547" s="6"/>
      <c r="Z18547" s="1"/>
    </row>
    <row r="18548" spans="16:26">
      <c r="P18548" s="1"/>
      <c r="Q18548" s="8"/>
      <c r="R18548" s="8"/>
      <c r="S18548" s="1"/>
      <c r="V18548" s="2"/>
      <c r="W18548" s="1"/>
      <c r="X18548" s="6"/>
      <c r="Z18548" s="1"/>
    </row>
    <row r="18549" spans="16:26">
      <c r="P18549" s="1"/>
      <c r="Q18549" s="8"/>
      <c r="R18549" s="8"/>
      <c r="S18549" s="1"/>
      <c r="V18549" s="2"/>
      <c r="W18549" s="1"/>
      <c r="X18549" s="6"/>
      <c r="Z18549" s="1"/>
    </row>
    <row r="18550" spans="16:26">
      <c r="P18550" s="1"/>
      <c r="Q18550" s="8"/>
      <c r="R18550" s="8"/>
      <c r="S18550" s="1"/>
      <c r="V18550" s="2"/>
      <c r="W18550" s="1"/>
      <c r="X18550" s="6"/>
      <c r="Z18550" s="1"/>
    </row>
    <row r="18551" spans="16:26">
      <c r="P18551" s="1"/>
      <c r="Q18551" s="8"/>
      <c r="R18551" s="8"/>
      <c r="S18551" s="1"/>
      <c r="V18551" s="2"/>
      <c r="W18551" s="1"/>
      <c r="X18551" s="6"/>
      <c r="Z18551" s="1"/>
    </row>
    <row r="18552" spans="16:26">
      <c r="P18552" s="1"/>
      <c r="Q18552" s="8"/>
      <c r="R18552" s="8"/>
      <c r="S18552" s="1"/>
      <c r="V18552" s="2"/>
      <c r="W18552" s="1"/>
      <c r="X18552" s="6"/>
      <c r="Z18552" s="1"/>
    </row>
    <row r="18553" spans="16:26">
      <c r="P18553" s="1"/>
      <c r="Q18553" s="8"/>
      <c r="R18553" s="8"/>
      <c r="S18553" s="1"/>
      <c r="V18553" s="2"/>
      <c r="W18553" s="1"/>
      <c r="X18553" s="6"/>
      <c r="Z18553" s="1"/>
    </row>
    <row r="18554" spans="16:26">
      <c r="P18554" s="1"/>
      <c r="Q18554" s="8"/>
      <c r="R18554" s="8"/>
      <c r="S18554" s="1"/>
      <c r="V18554" s="2"/>
      <c r="W18554" s="1"/>
      <c r="X18554" s="6"/>
      <c r="Z18554" s="1"/>
    </row>
    <row r="18555" spans="16:26">
      <c r="P18555" s="1"/>
      <c r="Q18555" s="8"/>
      <c r="R18555" s="8"/>
      <c r="S18555" s="1"/>
      <c r="V18555" s="2"/>
      <c r="W18555" s="1"/>
      <c r="X18555" s="6"/>
      <c r="Z18555" s="1"/>
    </row>
    <row r="18556" spans="16:26">
      <c r="P18556" s="1"/>
      <c r="Q18556" s="8"/>
      <c r="R18556" s="8"/>
      <c r="S18556" s="1"/>
      <c r="V18556" s="2"/>
      <c r="W18556" s="1"/>
      <c r="X18556" s="6"/>
      <c r="Z18556" s="1"/>
    </row>
    <row r="18557" spans="16:26">
      <c r="P18557" s="1"/>
      <c r="Q18557" s="8"/>
      <c r="R18557" s="8"/>
      <c r="S18557" s="1"/>
      <c r="V18557" s="2"/>
      <c r="W18557" s="1"/>
      <c r="X18557" s="6"/>
      <c r="Z18557" s="1"/>
    </row>
    <row r="18558" spans="16:26">
      <c r="P18558" s="1"/>
      <c r="Q18558" s="8"/>
      <c r="R18558" s="8"/>
      <c r="S18558" s="1"/>
      <c r="V18558" s="2"/>
      <c r="W18558" s="1"/>
      <c r="X18558" s="6"/>
      <c r="Z18558" s="1"/>
    </row>
    <row r="18559" spans="16:26">
      <c r="P18559" s="1"/>
      <c r="Q18559" s="8"/>
      <c r="R18559" s="8"/>
      <c r="S18559" s="1"/>
      <c r="V18559" s="2"/>
      <c r="W18559" s="1"/>
      <c r="X18559" s="6"/>
      <c r="Z18559" s="1"/>
    </row>
    <row r="18560" spans="16:26">
      <c r="P18560" s="1"/>
      <c r="Q18560" s="8"/>
      <c r="R18560" s="8"/>
      <c r="S18560" s="1"/>
      <c r="V18560" s="2"/>
      <c r="W18560" s="1"/>
      <c r="X18560" s="6"/>
      <c r="Z18560" s="1"/>
    </row>
    <row r="18561" spans="16:26">
      <c r="P18561" s="1"/>
      <c r="Q18561" s="8"/>
      <c r="R18561" s="8"/>
      <c r="S18561" s="1"/>
      <c r="V18561" s="2"/>
      <c r="W18561" s="1"/>
      <c r="X18561" s="6"/>
      <c r="Z18561" s="1"/>
    </row>
    <row r="18562" spans="16:26">
      <c r="P18562" s="1"/>
      <c r="Q18562" s="8"/>
      <c r="R18562" s="8"/>
      <c r="S18562" s="1"/>
      <c r="V18562" s="2"/>
      <c r="W18562" s="1"/>
      <c r="X18562" s="6"/>
      <c r="Z18562" s="1"/>
    </row>
    <row r="18563" spans="16:26">
      <c r="P18563" s="1"/>
      <c r="Q18563" s="8"/>
      <c r="R18563" s="8"/>
      <c r="S18563" s="1"/>
      <c r="V18563" s="2"/>
      <c r="W18563" s="1"/>
      <c r="X18563" s="6"/>
      <c r="Z18563" s="1"/>
    </row>
    <row r="18564" spans="16:26">
      <c r="P18564" s="1"/>
      <c r="Q18564" s="8"/>
      <c r="R18564" s="8"/>
      <c r="S18564" s="1"/>
      <c r="V18564" s="2"/>
      <c r="W18564" s="1"/>
      <c r="X18564" s="6"/>
      <c r="Z18564" s="1"/>
    </row>
    <row r="18565" spans="16:26">
      <c r="P18565" s="1"/>
      <c r="Q18565" s="8"/>
      <c r="R18565" s="8"/>
      <c r="S18565" s="1"/>
      <c r="V18565" s="2"/>
      <c r="W18565" s="1"/>
      <c r="X18565" s="6"/>
      <c r="Z18565" s="1"/>
    </row>
    <row r="18566" spans="16:26">
      <c r="P18566" s="1"/>
      <c r="Q18566" s="8"/>
      <c r="R18566" s="8"/>
      <c r="S18566" s="1"/>
      <c r="V18566" s="2"/>
      <c r="W18566" s="1"/>
      <c r="X18566" s="6"/>
      <c r="Z18566" s="1"/>
    </row>
    <row r="18567" spans="16:26">
      <c r="P18567" s="1"/>
      <c r="Q18567" s="8"/>
      <c r="R18567" s="8"/>
      <c r="S18567" s="1"/>
      <c r="V18567" s="2"/>
      <c r="W18567" s="1"/>
      <c r="X18567" s="6"/>
      <c r="Z18567" s="1"/>
    </row>
    <row r="18568" spans="16:26">
      <c r="P18568" s="1"/>
      <c r="Q18568" s="8"/>
      <c r="R18568" s="8"/>
      <c r="S18568" s="1"/>
      <c r="V18568" s="2"/>
      <c r="W18568" s="1"/>
      <c r="X18568" s="6"/>
      <c r="Z18568" s="1"/>
    </row>
    <row r="18569" spans="16:26">
      <c r="P18569" s="1"/>
      <c r="Q18569" s="8"/>
      <c r="R18569" s="8"/>
      <c r="S18569" s="1"/>
      <c r="V18569" s="2"/>
      <c r="W18569" s="1"/>
      <c r="X18569" s="6"/>
      <c r="Z18569" s="1"/>
    </row>
    <row r="18570" spans="16:26">
      <c r="P18570" s="1"/>
      <c r="Q18570" s="8"/>
      <c r="R18570" s="8"/>
      <c r="S18570" s="1"/>
      <c r="V18570" s="2"/>
      <c r="W18570" s="1"/>
      <c r="X18570" s="6"/>
      <c r="Z18570" s="1"/>
    </row>
    <row r="18571" spans="16:26">
      <c r="P18571" s="1"/>
      <c r="Q18571" s="8"/>
      <c r="R18571" s="8"/>
      <c r="S18571" s="1"/>
      <c r="V18571" s="2"/>
      <c r="W18571" s="1"/>
      <c r="X18571" s="6"/>
      <c r="Z18571" s="1"/>
    </row>
    <row r="18572" spans="16:26">
      <c r="P18572" s="1"/>
      <c r="Q18572" s="8"/>
      <c r="R18572" s="8"/>
      <c r="S18572" s="1"/>
      <c r="V18572" s="2"/>
      <c r="W18572" s="1"/>
      <c r="X18572" s="6"/>
      <c r="Z18572" s="1"/>
    </row>
    <row r="18573" spans="16:26">
      <c r="P18573" s="1"/>
      <c r="Q18573" s="8"/>
      <c r="R18573" s="8"/>
      <c r="S18573" s="1"/>
      <c r="V18573" s="2"/>
      <c r="W18573" s="1"/>
      <c r="X18573" s="6"/>
      <c r="Z18573" s="1"/>
    </row>
    <row r="18574" spans="16:26">
      <c r="P18574" s="1"/>
      <c r="Q18574" s="8"/>
      <c r="R18574" s="8"/>
      <c r="S18574" s="1"/>
      <c r="V18574" s="2"/>
      <c r="W18574" s="1"/>
      <c r="X18574" s="6"/>
      <c r="Z18574" s="1"/>
    </row>
    <row r="18575" spans="16:26">
      <c r="P18575" s="1"/>
      <c r="Q18575" s="8"/>
      <c r="R18575" s="8"/>
      <c r="S18575" s="1"/>
      <c r="V18575" s="2"/>
      <c r="W18575" s="1"/>
      <c r="X18575" s="6"/>
      <c r="Z18575" s="1"/>
    </row>
    <row r="18576" spans="16:26">
      <c r="P18576" s="1"/>
      <c r="Q18576" s="8"/>
      <c r="R18576" s="8"/>
      <c r="S18576" s="1"/>
      <c r="V18576" s="2"/>
      <c r="W18576" s="1"/>
      <c r="X18576" s="6"/>
      <c r="Z18576" s="1"/>
    </row>
    <row r="18577" spans="16:26">
      <c r="P18577" s="1"/>
      <c r="Q18577" s="8"/>
      <c r="R18577" s="8"/>
      <c r="S18577" s="1"/>
      <c r="V18577" s="2"/>
      <c r="W18577" s="1"/>
      <c r="X18577" s="6"/>
      <c r="Z18577" s="1"/>
    </row>
    <row r="18578" spans="16:26">
      <c r="P18578" s="1"/>
      <c r="Q18578" s="8"/>
      <c r="R18578" s="8"/>
      <c r="S18578" s="1"/>
      <c r="V18578" s="2"/>
      <c r="W18578" s="1"/>
      <c r="X18578" s="6"/>
      <c r="Z18578" s="1"/>
    </row>
    <row r="18579" spans="16:26">
      <c r="P18579" s="1"/>
      <c r="Q18579" s="8"/>
      <c r="R18579" s="8"/>
      <c r="S18579" s="1"/>
      <c r="V18579" s="2"/>
      <c r="W18579" s="1"/>
      <c r="X18579" s="6"/>
      <c r="Z18579" s="1"/>
    </row>
    <row r="18580" spans="16:26">
      <c r="P18580" s="1"/>
      <c r="Q18580" s="8"/>
      <c r="R18580" s="8"/>
      <c r="S18580" s="1"/>
      <c r="V18580" s="2"/>
      <c r="W18580" s="1"/>
      <c r="X18580" s="6"/>
      <c r="Z18580" s="1"/>
    </row>
    <row r="18581" spans="16:26">
      <c r="P18581" s="1"/>
      <c r="Q18581" s="8"/>
      <c r="R18581" s="8"/>
      <c r="S18581" s="1"/>
      <c r="V18581" s="2"/>
      <c r="W18581" s="1"/>
      <c r="X18581" s="6"/>
      <c r="Z18581" s="1"/>
    </row>
    <row r="18582" spans="16:26">
      <c r="P18582" s="1"/>
      <c r="Q18582" s="8"/>
      <c r="R18582" s="8"/>
      <c r="S18582" s="1"/>
      <c r="V18582" s="2"/>
      <c r="W18582" s="1"/>
      <c r="X18582" s="6"/>
      <c r="Z18582" s="1"/>
    </row>
    <row r="18583" spans="16:26">
      <c r="P18583" s="1"/>
      <c r="Q18583" s="8"/>
      <c r="R18583" s="8"/>
      <c r="S18583" s="1"/>
      <c r="V18583" s="2"/>
      <c r="W18583" s="1"/>
      <c r="X18583" s="6"/>
      <c r="Z18583" s="1"/>
    </row>
    <row r="18584" spans="16:26">
      <c r="P18584" s="1"/>
      <c r="Q18584" s="8"/>
      <c r="R18584" s="8"/>
      <c r="S18584" s="1"/>
      <c r="V18584" s="2"/>
      <c r="W18584" s="1"/>
      <c r="X18584" s="6"/>
      <c r="Z18584" s="1"/>
    </row>
    <row r="18585" spans="16:26">
      <c r="P18585" s="1"/>
      <c r="Q18585" s="8"/>
      <c r="R18585" s="8"/>
      <c r="S18585" s="1"/>
      <c r="V18585" s="2"/>
      <c r="W18585" s="1"/>
      <c r="X18585" s="6"/>
      <c r="Z18585" s="1"/>
    </row>
    <row r="18586" spans="16:26">
      <c r="P18586" s="1"/>
      <c r="Q18586" s="8"/>
      <c r="R18586" s="8"/>
      <c r="S18586" s="1"/>
      <c r="V18586" s="2"/>
      <c r="W18586" s="1"/>
      <c r="X18586" s="6"/>
      <c r="Z18586" s="1"/>
    </row>
    <row r="18587" spans="16:26">
      <c r="P18587" s="1"/>
      <c r="Q18587" s="8"/>
      <c r="R18587" s="8"/>
      <c r="S18587" s="1"/>
      <c r="V18587" s="2"/>
      <c r="W18587" s="1"/>
      <c r="X18587" s="6"/>
      <c r="Z18587" s="1"/>
    </row>
    <row r="18588" spans="16:26">
      <c r="P18588" s="1"/>
      <c r="Q18588" s="8"/>
      <c r="R18588" s="8"/>
      <c r="S18588" s="1"/>
      <c r="V18588" s="2"/>
      <c r="W18588" s="1"/>
      <c r="X18588" s="6"/>
      <c r="Z18588" s="1"/>
    </row>
    <row r="18589" spans="16:26">
      <c r="P18589" s="1"/>
      <c r="Q18589" s="8"/>
      <c r="R18589" s="8"/>
      <c r="S18589" s="1"/>
      <c r="V18589" s="2"/>
      <c r="W18589" s="1"/>
      <c r="X18589" s="6"/>
      <c r="Z18589" s="1"/>
    </row>
    <row r="18590" spans="16:26">
      <c r="P18590" s="1"/>
      <c r="Q18590" s="8"/>
      <c r="R18590" s="8"/>
      <c r="S18590" s="1"/>
      <c r="V18590" s="2"/>
      <c r="W18590" s="1"/>
      <c r="X18590" s="6"/>
      <c r="Z18590" s="1"/>
    </row>
    <row r="18591" spans="16:26">
      <c r="P18591" s="1"/>
      <c r="Q18591" s="8"/>
      <c r="R18591" s="8"/>
      <c r="S18591" s="1"/>
      <c r="V18591" s="2"/>
      <c r="W18591" s="1"/>
      <c r="X18591" s="6"/>
      <c r="Z18591" s="1"/>
    </row>
    <row r="18592" spans="16:26">
      <c r="P18592" s="1"/>
      <c r="Q18592" s="8"/>
      <c r="R18592" s="8"/>
      <c r="S18592" s="1"/>
      <c r="V18592" s="2"/>
      <c r="W18592" s="1"/>
      <c r="X18592" s="6"/>
      <c r="Z18592" s="1"/>
    </row>
    <row r="18593" spans="16:26">
      <c r="P18593" s="1"/>
      <c r="Q18593" s="8"/>
      <c r="R18593" s="8"/>
      <c r="S18593" s="1"/>
      <c r="V18593" s="2"/>
      <c r="W18593" s="1"/>
      <c r="X18593" s="6"/>
      <c r="Z18593" s="1"/>
    </row>
    <row r="18594" spans="16:26">
      <c r="P18594" s="1"/>
      <c r="Q18594" s="8"/>
      <c r="R18594" s="8"/>
      <c r="S18594" s="1"/>
      <c r="V18594" s="2"/>
      <c r="W18594" s="1"/>
      <c r="X18594" s="6"/>
      <c r="Z18594" s="1"/>
    </row>
    <row r="18595" spans="16:26">
      <c r="P18595" s="1"/>
      <c r="Q18595" s="8"/>
      <c r="R18595" s="8"/>
      <c r="S18595" s="1"/>
      <c r="V18595" s="2"/>
      <c r="W18595" s="1"/>
      <c r="X18595" s="6"/>
      <c r="Z18595" s="1"/>
    </row>
    <row r="18596" spans="16:26">
      <c r="P18596" s="1"/>
      <c r="Q18596" s="8"/>
      <c r="R18596" s="8"/>
      <c r="S18596" s="1"/>
      <c r="V18596" s="2"/>
      <c r="W18596" s="1"/>
      <c r="X18596" s="6"/>
      <c r="Z18596" s="1"/>
    </row>
    <row r="18597" spans="16:26">
      <c r="P18597" s="1"/>
      <c r="Q18597" s="8"/>
      <c r="R18597" s="8"/>
      <c r="S18597" s="1"/>
      <c r="V18597" s="2"/>
      <c r="W18597" s="1"/>
      <c r="X18597" s="6"/>
      <c r="Z18597" s="1"/>
    </row>
    <row r="18598" spans="16:26">
      <c r="P18598" s="1"/>
      <c r="Q18598" s="8"/>
      <c r="R18598" s="8"/>
      <c r="S18598" s="1"/>
      <c r="V18598" s="2"/>
      <c r="W18598" s="1"/>
      <c r="X18598" s="6"/>
      <c r="Z18598" s="1"/>
    </row>
    <row r="18599" spans="16:26">
      <c r="P18599" s="1"/>
      <c r="Q18599" s="8"/>
      <c r="R18599" s="8"/>
      <c r="S18599" s="1"/>
      <c r="V18599" s="2"/>
      <c r="W18599" s="1"/>
      <c r="X18599" s="6"/>
      <c r="Z18599" s="1"/>
    </row>
    <row r="18600" spans="16:26">
      <c r="P18600" s="1"/>
      <c r="Q18600" s="8"/>
      <c r="R18600" s="8"/>
      <c r="S18600" s="1"/>
      <c r="V18600" s="2"/>
      <c r="W18600" s="1"/>
      <c r="X18600" s="6"/>
      <c r="Z18600" s="1"/>
    </row>
    <row r="18601" spans="16:26">
      <c r="P18601" s="1"/>
      <c r="Q18601" s="8"/>
      <c r="R18601" s="8"/>
      <c r="S18601" s="1"/>
      <c r="V18601" s="2"/>
      <c r="W18601" s="1"/>
      <c r="X18601" s="6"/>
      <c r="Z18601" s="1"/>
    </row>
    <row r="18602" spans="16:26">
      <c r="P18602" s="1"/>
      <c r="Q18602" s="8"/>
      <c r="R18602" s="8"/>
      <c r="S18602" s="1"/>
      <c r="V18602" s="2"/>
      <c r="W18602" s="1"/>
      <c r="X18602" s="6"/>
      <c r="Z18602" s="1"/>
    </row>
    <row r="18603" spans="16:26">
      <c r="P18603" s="1"/>
      <c r="Q18603" s="8"/>
      <c r="R18603" s="8"/>
      <c r="S18603" s="1"/>
      <c r="V18603" s="2"/>
      <c r="W18603" s="1"/>
      <c r="X18603" s="6"/>
      <c r="Z18603" s="1"/>
    </row>
    <row r="18604" spans="16:26">
      <c r="P18604" s="1"/>
      <c r="Q18604" s="8"/>
      <c r="R18604" s="8"/>
      <c r="S18604" s="1"/>
      <c r="V18604" s="2"/>
      <c r="W18604" s="1"/>
      <c r="X18604" s="6"/>
      <c r="Z18604" s="1"/>
    </row>
    <row r="18605" spans="16:26">
      <c r="P18605" s="1"/>
      <c r="Q18605" s="8"/>
      <c r="R18605" s="8"/>
      <c r="S18605" s="1"/>
      <c r="V18605" s="2"/>
      <c r="W18605" s="1"/>
      <c r="X18605" s="6"/>
      <c r="Z18605" s="1"/>
    </row>
    <row r="18606" spans="16:26">
      <c r="P18606" s="1"/>
      <c r="Q18606" s="8"/>
      <c r="R18606" s="8"/>
      <c r="S18606" s="1"/>
      <c r="V18606" s="2"/>
      <c r="W18606" s="1"/>
      <c r="X18606" s="6"/>
      <c r="Z18606" s="1"/>
    </row>
    <row r="18607" spans="16:26">
      <c r="P18607" s="1"/>
      <c r="Q18607" s="8"/>
      <c r="R18607" s="8"/>
      <c r="S18607" s="1"/>
      <c r="V18607" s="2"/>
      <c r="W18607" s="1"/>
      <c r="X18607" s="6"/>
      <c r="Z18607" s="1"/>
    </row>
    <row r="18608" spans="16:26">
      <c r="P18608" s="1"/>
      <c r="Q18608" s="8"/>
      <c r="R18608" s="8"/>
      <c r="S18608" s="1"/>
      <c r="V18608" s="2"/>
      <c r="W18608" s="1"/>
      <c r="X18608" s="6"/>
      <c r="Z18608" s="1"/>
    </row>
    <row r="18609" spans="16:26">
      <c r="P18609" s="1"/>
      <c r="Q18609" s="8"/>
      <c r="R18609" s="8"/>
      <c r="S18609" s="1"/>
      <c r="V18609" s="2"/>
      <c r="W18609" s="1"/>
      <c r="X18609" s="6"/>
      <c r="Z18609" s="1"/>
    </row>
    <row r="18610" spans="16:26">
      <c r="P18610" s="1"/>
      <c r="Q18610" s="8"/>
      <c r="R18610" s="8"/>
      <c r="S18610" s="1"/>
      <c r="V18610" s="2"/>
      <c r="W18610" s="1"/>
      <c r="X18610" s="6"/>
      <c r="Z18610" s="1"/>
    </row>
    <row r="18611" spans="16:26">
      <c r="P18611" s="1"/>
      <c r="Q18611" s="8"/>
      <c r="R18611" s="8"/>
      <c r="S18611" s="1"/>
      <c r="V18611" s="2"/>
      <c r="W18611" s="1"/>
      <c r="X18611" s="6"/>
      <c r="Z18611" s="1"/>
    </row>
    <row r="18612" spans="16:26">
      <c r="P18612" s="1"/>
      <c r="Q18612" s="8"/>
      <c r="R18612" s="8"/>
      <c r="S18612" s="1"/>
      <c r="V18612" s="2"/>
      <c r="W18612" s="1"/>
      <c r="X18612" s="6"/>
      <c r="Z18612" s="1"/>
    </row>
    <row r="18613" spans="16:26">
      <c r="P18613" s="1"/>
      <c r="Q18613" s="8"/>
      <c r="R18613" s="8"/>
      <c r="S18613" s="1"/>
      <c r="V18613" s="2"/>
      <c r="W18613" s="1"/>
      <c r="X18613" s="6"/>
      <c r="Z18613" s="1"/>
    </row>
    <row r="18614" spans="16:26">
      <c r="P18614" s="1"/>
      <c r="Q18614" s="8"/>
      <c r="R18614" s="8"/>
      <c r="S18614" s="1"/>
      <c r="V18614" s="2"/>
      <c r="W18614" s="1"/>
      <c r="X18614" s="6"/>
      <c r="Z18614" s="1"/>
    </row>
    <row r="18615" spans="16:26">
      <c r="P18615" s="1"/>
      <c r="Q18615" s="8"/>
      <c r="R18615" s="8"/>
      <c r="S18615" s="1"/>
      <c r="V18615" s="2"/>
      <c r="W18615" s="1"/>
      <c r="X18615" s="6"/>
      <c r="Z18615" s="1"/>
    </row>
    <row r="18616" spans="16:26">
      <c r="P18616" s="1"/>
      <c r="Q18616" s="8"/>
      <c r="R18616" s="8"/>
      <c r="S18616" s="1"/>
      <c r="V18616" s="2"/>
      <c r="W18616" s="1"/>
      <c r="X18616" s="6"/>
      <c r="Z18616" s="1"/>
    </row>
    <row r="18617" spans="16:26">
      <c r="P18617" s="1"/>
      <c r="Q18617" s="8"/>
      <c r="R18617" s="8"/>
      <c r="S18617" s="1"/>
      <c r="V18617" s="2"/>
      <c r="W18617" s="1"/>
      <c r="X18617" s="6"/>
      <c r="Z18617" s="1"/>
    </row>
    <row r="18618" spans="16:26">
      <c r="P18618" s="1"/>
      <c r="Q18618" s="8"/>
      <c r="R18618" s="8"/>
      <c r="S18618" s="1"/>
      <c r="V18618" s="2"/>
      <c r="W18618" s="1"/>
      <c r="X18618" s="6"/>
      <c r="Z18618" s="1"/>
    </row>
    <row r="18619" spans="16:26">
      <c r="P18619" s="1"/>
      <c r="Q18619" s="8"/>
      <c r="R18619" s="8"/>
      <c r="S18619" s="1"/>
      <c r="V18619" s="2"/>
      <c r="W18619" s="1"/>
      <c r="X18619" s="6"/>
      <c r="Z18619" s="1"/>
    </row>
    <row r="18620" spans="16:26">
      <c r="P18620" s="1"/>
      <c r="Q18620" s="8"/>
      <c r="R18620" s="8"/>
      <c r="S18620" s="1"/>
      <c r="V18620" s="2"/>
      <c r="W18620" s="1"/>
      <c r="X18620" s="6"/>
      <c r="Z18620" s="1"/>
    </row>
    <row r="18621" spans="16:26">
      <c r="P18621" s="1"/>
      <c r="Q18621" s="8"/>
      <c r="R18621" s="8"/>
      <c r="S18621" s="1"/>
      <c r="V18621" s="2"/>
      <c r="W18621" s="1"/>
      <c r="X18621" s="6"/>
      <c r="Z18621" s="1"/>
    </row>
    <row r="18622" spans="16:26">
      <c r="P18622" s="1"/>
      <c r="Q18622" s="8"/>
      <c r="R18622" s="8"/>
      <c r="S18622" s="1"/>
      <c r="V18622" s="2"/>
      <c r="W18622" s="1"/>
      <c r="X18622" s="6"/>
      <c r="Z18622" s="1"/>
    </row>
    <row r="18623" spans="16:26">
      <c r="P18623" s="1"/>
      <c r="Q18623" s="8"/>
      <c r="R18623" s="8"/>
      <c r="S18623" s="1"/>
      <c r="V18623" s="2"/>
      <c r="W18623" s="1"/>
      <c r="X18623" s="6"/>
      <c r="Z18623" s="1"/>
    </row>
    <row r="18624" spans="16:26">
      <c r="P18624" s="1"/>
      <c r="Q18624" s="8"/>
      <c r="R18624" s="8"/>
      <c r="S18624" s="1"/>
      <c r="V18624" s="2"/>
      <c r="W18624" s="1"/>
      <c r="X18624" s="6"/>
      <c r="Z18624" s="1"/>
    </row>
    <row r="18625" spans="16:26">
      <c r="P18625" s="1"/>
      <c r="Q18625" s="8"/>
      <c r="R18625" s="8"/>
      <c r="S18625" s="1"/>
      <c r="V18625" s="2"/>
      <c r="W18625" s="1"/>
      <c r="X18625" s="6"/>
      <c r="Z18625" s="1"/>
    </row>
    <row r="18626" spans="16:26">
      <c r="P18626" s="1"/>
      <c r="Q18626" s="8"/>
      <c r="R18626" s="8"/>
      <c r="S18626" s="1"/>
      <c r="V18626" s="2"/>
      <c r="W18626" s="1"/>
      <c r="X18626" s="6"/>
      <c r="Z18626" s="1"/>
    </row>
    <row r="18627" spans="16:26">
      <c r="P18627" s="1"/>
      <c r="Q18627" s="8"/>
      <c r="R18627" s="8"/>
      <c r="S18627" s="1"/>
      <c r="V18627" s="2"/>
      <c r="W18627" s="1"/>
      <c r="X18627" s="6"/>
      <c r="Z18627" s="1"/>
    </row>
    <row r="18628" spans="16:26">
      <c r="P18628" s="1"/>
      <c r="Q18628" s="8"/>
      <c r="R18628" s="8"/>
      <c r="S18628" s="1"/>
      <c r="V18628" s="2"/>
      <c r="W18628" s="1"/>
      <c r="X18628" s="6"/>
      <c r="Z18628" s="1"/>
    </row>
    <row r="18629" spans="16:26">
      <c r="P18629" s="1"/>
      <c r="Q18629" s="8"/>
      <c r="R18629" s="8"/>
      <c r="S18629" s="1"/>
      <c r="V18629" s="2"/>
      <c r="W18629" s="1"/>
      <c r="X18629" s="6"/>
      <c r="Z18629" s="1"/>
    </row>
    <row r="18630" spans="16:26">
      <c r="P18630" s="1"/>
      <c r="Q18630" s="8"/>
      <c r="R18630" s="8"/>
      <c r="S18630" s="1"/>
      <c r="V18630" s="2"/>
      <c r="W18630" s="1"/>
      <c r="X18630" s="6"/>
      <c r="Z18630" s="1"/>
    </row>
    <row r="18631" spans="16:26">
      <c r="P18631" s="1"/>
      <c r="Q18631" s="8"/>
      <c r="R18631" s="8"/>
      <c r="S18631" s="1"/>
      <c r="V18631" s="2"/>
      <c r="W18631" s="1"/>
      <c r="X18631" s="6"/>
      <c r="Z18631" s="1"/>
    </row>
    <row r="18632" spans="16:26">
      <c r="P18632" s="1"/>
      <c r="Q18632" s="8"/>
      <c r="R18632" s="8"/>
      <c r="S18632" s="1"/>
      <c r="V18632" s="2"/>
      <c r="W18632" s="1"/>
      <c r="X18632" s="6"/>
      <c r="Z18632" s="1"/>
    </row>
    <row r="18633" spans="16:26">
      <c r="P18633" s="1"/>
      <c r="Q18633" s="8"/>
      <c r="R18633" s="8"/>
      <c r="S18633" s="1"/>
      <c r="V18633" s="2"/>
      <c r="W18633" s="1"/>
      <c r="X18633" s="6"/>
      <c r="Z18633" s="1"/>
    </row>
    <row r="18634" spans="16:26">
      <c r="P18634" s="1"/>
      <c r="Q18634" s="8"/>
      <c r="R18634" s="8"/>
      <c r="S18634" s="1"/>
      <c r="V18634" s="2"/>
      <c r="W18634" s="1"/>
      <c r="X18634" s="6"/>
      <c r="Z18634" s="1"/>
    </row>
    <row r="18635" spans="16:26">
      <c r="P18635" s="1"/>
      <c r="Q18635" s="8"/>
      <c r="R18635" s="8"/>
      <c r="S18635" s="1"/>
      <c r="V18635" s="2"/>
      <c r="W18635" s="1"/>
      <c r="X18635" s="6"/>
      <c r="Z18635" s="1"/>
    </row>
    <row r="18636" spans="16:26">
      <c r="P18636" s="1"/>
      <c r="Q18636" s="8"/>
      <c r="R18636" s="8"/>
      <c r="S18636" s="1"/>
      <c r="V18636" s="2"/>
      <c r="W18636" s="1"/>
      <c r="X18636" s="6"/>
      <c r="Z18636" s="1"/>
    </row>
    <row r="18637" spans="16:26">
      <c r="P18637" s="1"/>
      <c r="Q18637" s="8"/>
      <c r="R18637" s="8"/>
      <c r="S18637" s="1"/>
      <c r="V18637" s="2"/>
      <c r="W18637" s="1"/>
      <c r="X18637" s="6"/>
      <c r="Z18637" s="1"/>
    </row>
    <row r="18638" spans="16:26">
      <c r="P18638" s="1"/>
      <c r="Q18638" s="8"/>
      <c r="R18638" s="8"/>
      <c r="S18638" s="1"/>
      <c r="V18638" s="2"/>
      <c r="W18638" s="1"/>
      <c r="X18638" s="6"/>
      <c r="Z18638" s="1"/>
    </row>
    <row r="18639" spans="16:26">
      <c r="P18639" s="1"/>
      <c r="Q18639" s="8"/>
      <c r="R18639" s="8"/>
      <c r="S18639" s="1"/>
      <c r="V18639" s="2"/>
      <c r="W18639" s="1"/>
      <c r="X18639" s="6"/>
      <c r="Z18639" s="1"/>
    </row>
    <row r="18640" spans="16:26">
      <c r="P18640" s="1"/>
      <c r="Q18640" s="8"/>
      <c r="R18640" s="8"/>
      <c r="S18640" s="1"/>
      <c r="V18640" s="2"/>
      <c r="W18640" s="1"/>
      <c r="X18640" s="6"/>
      <c r="Z18640" s="1"/>
    </row>
    <row r="18641" spans="16:26">
      <c r="P18641" s="1"/>
      <c r="Q18641" s="8"/>
      <c r="R18641" s="8"/>
      <c r="S18641" s="1"/>
      <c r="V18641" s="2"/>
      <c r="W18641" s="1"/>
      <c r="X18641" s="6"/>
      <c r="Z18641" s="1"/>
    </row>
    <row r="18642" spans="16:26">
      <c r="P18642" s="1"/>
      <c r="Q18642" s="8"/>
      <c r="R18642" s="8"/>
      <c r="S18642" s="1"/>
      <c r="V18642" s="2"/>
      <c r="W18642" s="1"/>
      <c r="X18642" s="6"/>
      <c r="Z18642" s="1"/>
    </row>
    <row r="18643" spans="16:26">
      <c r="P18643" s="1"/>
      <c r="Q18643" s="8"/>
      <c r="R18643" s="8"/>
      <c r="S18643" s="1"/>
      <c r="V18643" s="2"/>
      <c r="W18643" s="1"/>
      <c r="X18643" s="6"/>
      <c r="Z18643" s="1"/>
    </row>
    <row r="18644" spans="16:26">
      <c r="P18644" s="1"/>
      <c r="Q18644" s="8"/>
      <c r="R18644" s="8"/>
      <c r="S18644" s="1"/>
      <c r="V18644" s="2"/>
      <c r="W18644" s="1"/>
      <c r="X18644" s="6"/>
      <c r="Z18644" s="1"/>
    </row>
    <row r="18645" spans="16:26">
      <c r="P18645" s="1"/>
      <c r="Q18645" s="8"/>
      <c r="R18645" s="8"/>
      <c r="S18645" s="1"/>
      <c r="V18645" s="2"/>
      <c r="W18645" s="1"/>
      <c r="X18645" s="6"/>
      <c r="Z18645" s="1"/>
    </row>
    <row r="18646" spans="16:26">
      <c r="P18646" s="1"/>
      <c r="Q18646" s="8"/>
      <c r="R18646" s="8"/>
      <c r="S18646" s="1"/>
      <c r="V18646" s="2"/>
      <c r="W18646" s="1"/>
      <c r="X18646" s="6"/>
      <c r="Z18646" s="1"/>
    </row>
    <row r="18647" spans="16:26">
      <c r="P18647" s="1"/>
      <c r="Q18647" s="8"/>
      <c r="R18647" s="8"/>
      <c r="S18647" s="1"/>
      <c r="V18647" s="2"/>
      <c r="W18647" s="1"/>
      <c r="X18647" s="6"/>
      <c r="Z18647" s="1"/>
    </row>
    <row r="18648" spans="16:26">
      <c r="P18648" s="1"/>
      <c r="Q18648" s="8"/>
      <c r="R18648" s="8"/>
      <c r="S18648" s="1"/>
      <c r="V18648" s="2"/>
      <c r="W18648" s="1"/>
      <c r="X18648" s="6"/>
      <c r="Z18648" s="1"/>
    </row>
    <row r="18649" spans="16:26">
      <c r="P18649" s="1"/>
      <c r="Q18649" s="8"/>
      <c r="R18649" s="8"/>
      <c r="S18649" s="1"/>
      <c r="V18649" s="2"/>
      <c r="W18649" s="1"/>
      <c r="X18649" s="6"/>
      <c r="Z18649" s="1"/>
    </row>
    <row r="18650" spans="16:26">
      <c r="P18650" s="1"/>
      <c r="Q18650" s="8"/>
      <c r="R18650" s="8"/>
      <c r="S18650" s="1"/>
      <c r="V18650" s="2"/>
      <c r="W18650" s="1"/>
      <c r="X18650" s="6"/>
      <c r="Z18650" s="1"/>
    </row>
    <row r="18651" spans="16:26">
      <c r="P18651" s="1"/>
      <c r="Q18651" s="8"/>
      <c r="R18651" s="8"/>
      <c r="S18651" s="1"/>
      <c r="V18651" s="2"/>
      <c r="W18651" s="1"/>
      <c r="X18651" s="6"/>
      <c r="Z18651" s="1"/>
    </row>
    <row r="18652" spans="16:26">
      <c r="P18652" s="1"/>
      <c r="Q18652" s="8"/>
      <c r="R18652" s="8"/>
      <c r="S18652" s="1"/>
      <c r="V18652" s="2"/>
      <c r="W18652" s="1"/>
      <c r="X18652" s="6"/>
      <c r="Z18652" s="1"/>
    </row>
    <row r="18653" spans="16:26">
      <c r="P18653" s="1"/>
      <c r="Q18653" s="8"/>
      <c r="R18653" s="8"/>
      <c r="S18653" s="1"/>
      <c r="V18653" s="2"/>
      <c r="W18653" s="1"/>
      <c r="X18653" s="6"/>
      <c r="Z18653" s="1"/>
    </row>
    <row r="18654" spans="16:26">
      <c r="P18654" s="1"/>
      <c r="Q18654" s="8"/>
      <c r="R18654" s="8"/>
      <c r="S18654" s="1"/>
      <c r="V18654" s="2"/>
      <c r="W18654" s="1"/>
      <c r="X18654" s="6"/>
      <c r="Z18654" s="1"/>
    </row>
    <row r="18655" spans="16:26">
      <c r="P18655" s="1"/>
      <c r="Q18655" s="8"/>
      <c r="R18655" s="8"/>
      <c r="S18655" s="1"/>
      <c r="V18655" s="2"/>
      <c r="W18655" s="1"/>
      <c r="X18655" s="6"/>
      <c r="Z18655" s="1"/>
    </row>
    <row r="18656" spans="16:26">
      <c r="P18656" s="1"/>
      <c r="Q18656" s="8"/>
      <c r="R18656" s="8"/>
      <c r="S18656" s="1"/>
      <c r="V18656" s="2"/>
      <c r="W18656" s="1"/>
      <c r="X18656" s="6"/>
      <c r="Z18656" s="1"/>
    </row>
    <row r="18657" spans="16:26">
      <c r="P18657" s="1"/>
      <c r="Q18657" s="8"/>
      <c r="R18657" s="8"/>
      <c r="S18657" s="1"/>
      <c r="V18657" s="2"/>
      <c r="W18657" s="1"/>
      <c r="X18657" s="6"/>
      <c r="Z18657" s="1"/>
    </row>
    <row r="18658" spans="16:26">
      <c r="P18658" s="1"/>
      <c r="Q18658" s="8"/>
      <c r="R18658" s="8"/>
      <c r="S18658" s="1"/>
      <c r="V18658" s="2"/>
      <c r="W18658" s="1"/>
      <c r="X18658" s="6"/>
      <c r="Z18658" s="1"/>
    </row>
    <row r="18659" spans="16:26">
      <c r="P18659" s="1"/>
      <c r="Q18659" s="8"/>
      <c r="R18659" s="8"/>
      <c r="S18659" s="1"/>
      <c r="V18659" s="2"/>
      <c r="W18659" s="1"/>
      <c r="X18659" s="6"/>
      <c r="Z18659" s="1"/>
    </row>
    <row r="18660" spans="16:26">
      <c r="P18660" s="1"/>
      <c r="Q18660" s="8"/>
      <c r="R18660" s="8"/>
      <c r="S18660" s="1"/>
      <c r="V18660" s="2"/>
      <c r="W18660" s="1"/>
      <c r="X18660" s="6"/>
      <c r="Z18660" s="1"/>
    </row>
    <row r="18661" spans="16:26">
      <c r="P18661" s="1"/>
      <c r="Q18661" s="8"/>
      <c r="R18661" s="8"/>
      <c r="S18661" s="1"/>
      <c r="V18661" s="2"/>
      <c r="W18661" s="1"/>
      <c r="X18661" s="6"/>
      <c r="Z18661" s="1"/>
    </row>
    <row r="18662" spans="16:26">
      <c r="P18662" s="1"/>
      <c r="Q18662" s="8"/>
      <c r="R18662" s="8"/>
      <c r="S18662" s="1"/>
      <c r="V18662" s="2"/>
      <c r="W18662" s="1"/>
      <c r="X18662" s="6"/>
      <c r="Z18662" s="1"/>
    </row>
    <row r="18663" spans="16:26">
      <c r="P18663" s="1"/>
      <c r="Q18663" s="8"/>
      <c r="R18663" s="8"/>
      <c r="S18663" s="1"/>
      <c r="V18663" s="2"/>
      <c r="W18663" s="1"/>
      <c r="X18663" s="6"/>
      <c r="Z18663" s="1"/>
    </row>
    <row r="18664" spans="16:26">
      <c r="P18664" s="1"/>
      <c r="Q18664" s="8"/>
      <c r="R18664" s="8"/>
      <c r="S18664" s="1"/>
      <c r="V18664" s="2"/>
      <c r="W18664" s="1"/>
      <c r="X18664" s="6"/>
      <c r="Z18664" s="1"/>
    </row>
    <row r="18665" spans="16:26">
      <c r="P18665" s="1"/>
      <c r="Q18665" s="8"/>
      <c r="R18665" s="8"/>
      <c r="S18665" s="1"/>
      <c r="V18665" s="2"/>
      <c r="W18665" s="1"/>
      <c r="X18665" s="6"/>
      <c r="Z18665" s="1"/>
    </row>
    <row r="18666" spans="16:26">
      <c r="P18666" s="1"/>
      <c r="Q18666" s="8"/>
      <c r="R18666" s="8"/>
      <c r="S18666" s="1"/>
      <c r="V18666" s="2"/>
      <c r="W18666" s="1"/>
      <c r="X18666" s="6"/>
      <c r="Z18666" s="1"/>
    </row>
    <row r="18667" spans="16:26">
      <c r="P18667" s="1"/>
      <c r="Q18667" s="8"/>
      <c r="R18667" s="8"/>
      <c r="S18667" s="1"/>
      <c r="V18667" s="2"/>
      <c r="W18667" s="1"/>
      <c r="X18667" s="6"/>
      <c r="Z18667" s="1"/>
    </row>
    <row r="18668" spans="16:26">
      <c r="P18668" s="1"/>
      <c r="Q18668" s="8"/>
      <c r="R18668" s="8"/>
      <c r="S18668" s="1"/>
      <c r="V18668" s="2"/>
      <c r="W18668" s="1"/>
      <c r="X18668" s="6"/>
      <c r="Z18668" s="1"/>
    </row>
    <row r="18669" spans="16:26">
      <c r="P18669" s="1"/>
      <c r="Q18669" s="8"/>
      <c r="R18669" s="8"/>
      <c r="S18669" s="1"/>
      <c r="V18669" s="2"/>
      <c r="W18669" s="1"/>
      <c r="X18669" s="6"/>
      <c r="Z18669" s="1"/>
    </row>
    <row r="18670" spans="16:26">
      <c r="P18670" s="1"/>
      <c r="Q18670" s="8"/>
      <c r="R18670" s="8"/>
      <c r="S18670" s="1"/>
      <c r="V18670" s="2"/>
      <c r="W18670" s="1"/>
      <c r="X18670" s="6"/>
      <c r="Z18670" s="1"/>
    </row>
    <row r="18671" spans="16:26">
      <c r="P18671" s="1"/>
      <c r="Q18671" s="8"/>
      <c r="R18671" s="8"/>
      <c r="S18671" s="1"/>
      <c r="V18671" s="2"/>
      <c r="W18671" s="1"/>
      <c r="X18671" s="6"/>
      <c r="Z18671" s="1"/>
    </row>
    <row r="18672" spans="16:26">
      <c r="P18672" s="1"/>
      <c r="Q18672" s="8"/>
      <c r="R18672" s="8"/>
      <c r="S18672" s="1"/>
      <c r="V18672" s="2"/>
      <c r="W18672" s="1"/>
      <c r="X18672" s="6"/>
      <c r="Z18672" s="1"/>
    </row>
    <row r="18673" spans="16:26">
      <c r="P18673" s="1"/>
      <c r="Q18673" s="8"/>
      <c r="R18673" s="8"/>
      <c r="S18673" s="1"/>
      <c r="V18673" s="2"/>
      <c r="W18673" s="1"/>
      <c r="X18673" s="6"/>
      <c r="Z18673" s="1"/>
    </row>
    <row r="18674" spans="16:26">
      <c r="P18674" s="1"/>
      <c r="Q18674" s="8"/>
      <c r="R18674" s="8"/>
      <c r="S18674" s="1"/>
      <c r="V18674" s="2"/>
      <c r="W18674" s="1"/>
      <c r="X18674" s="6"/>
      <c r="Z18674" s="1"/>
    </row>
    <row r="18675" spans="16:26">
      <c r="P18675" s="1"/>
      <c r="Q18675" s="8"/>
      <c r="R18675" s="8"/>
      <c r="S18675" s="1"/>
      <c r="V18675" s="2"/>
      <c r="W18675" s="1"/>
      <c r="X18675" s="6"/>
      <c r="Z18675" s="1"/>
    </row>
    <row r="18676" spans="16:26">
      <c r="P18676" s="1"/>
      <c r="Q18676" s="8"/>
      <c r="R18676" s="8"/>
      <c r="S18676" s="1"/>
      <c r="V18676" s="2"/>
      <c r="W18676" s="1"/>
      <c r="X18676" s="6"/>
      <c r="Z18676" s="1"/>
    </row>
    <row r="18677" spans="16:26">
      <c r="P18677" s="1"/>
      <c r="Q18677" s="8"/>
      <c r="R18677" s="8"/>
      <c r="S18677" s="1"/>
      <c r="V18677" s="2"/>
      <c r="W18677" s="1"/>
      <c r="X18677" s="6"/>
      <c r="Z18677" s="1"/>
    </row>
    <row r="18678" spans="16:26">
      <c r="P18678" s="1"/>
      <c r="Q18678" s="8"/>
      <c r="R18678" s="8"/>
      <c r="S18678" s="1"/>
      <c r="V18678" s="2"/>
      <c r="W18678" s="1"/>
      <c r="X18678" s="6"/>
      <c r="Z18678" s="1"/>
    </row>
    <row r="18679" spans="16:26">
      <c r="P18679" s="1"/>
      <c r="Q18679" s="8"/>
      <c r="R18679" s="8"/>
      <c r="S18679" s="1"/>
      <c r="V18679" s="2"/>
      <c r="W18679" s="1"/>
      <c r="X18679" s="6"/>
      <c r="Z18679" s="1"/>
    </row>
    <row r="18680" spans="16:26">
      <c r="P18680" s="1"/>
      <c r="Q18680" s="8"/>
      <c r="R18680" s="8"/>
      <c r="S18680" s="1"/>
      <c r="V18680" s="2"/>
      <c r="W18680" s="1"/>
      <c r="X18680" s="6"/>
      <c r="Z18680" s="1"/>
    </row>
    <row r="18681" spans="16:26">
      <c r="P18681" s="1"/>
      <c r="Q18681" s="8"/>
      <c r="R18681" s="8"/>
      <c r="S18681" s="1"/>
      <c r="V18681" s="2"/>
      <c r="W18681" s="1"/>
      <c r="X18681" s="6"/>
      <c r="Z18681" s="1"/>
    </row>
    <row r="18682" spans="16:26">
      <c r="P18682" s="1"/>
      <c r="Q18682" s="8"/>
      <c r="R18682" s="8"/>
      <c r="S18682" s="1"/>
      <c r="V18682" s="2"/>
      <c r="W18682" s="1"/>
      <c r="X18682" s="6"/>
      <c r="Z18682" s="1"/>
    </row>
    <row r="18683" spans="16:26">
      <c r="P18683" s="1"/>
      <c r="Q18683" s="8"/>
      <c r="R18683" s="8"/>
      <c r="S18683" s="1"/>
      <c r="V18683" s="2"/>
      <c r="W18683" s="1"/>
      <c r="X18683" s="6"/>
      <c r="Z18683" s="1"/>
    </row>
    <row r="18684" spans="16:26">
      <c r="P18684" s="1"/>
      <c r="Q18684" s="8"/>
      <c r="R18684" s="8"/>
      <c r="S18684" s="1"/>
      <c r="V18684" s="2"/>
      <c r="W18684" s="1"/>
      <c r="X18684" s="6"/>
      <c r="Z18684" s="1"/>
    </row>
    <row r="18685" spans="16:26">
      <c r="P18685" s="1"/>
      <c r="Q18685" s="8"/>
      <c r="R18685" s="8"/>
      <c r="S18685" s="1"/>
      <c r="V18685" s="2"/>
      <c r="W18685" s="1"/>
      <c r="X18685" s="6"/>
      <c r="Z18685" s="1"/>
    </row>
    <row r="18686" spans="16:26">
      <c r="P18686" s="1"/>
      <c r="Q18686" s="8"/>
      <c r="R18686" s="8"/>
      <c r="S18686" s="1"/>
      <c r="V18686" s="2"/>
      <c r="W18686" s="1"/>
      <c r="X18686" s="6"/>
      <c r="Z18686" s="1"/>
    </row>
    <row r="18687" spans="16:26">
      <c r="P18687" s="1"/>
      <c r="Q18687" s="8"/>
      <c r="R18687" s="8"/>
      <c r="S18687" s="1"/>
      <c r="V18687" s="2"/>
      <c r="W18687" s="1"/>
      <c r="X18687" s="6"/>
      <c r="Z18687" s="1"/>
    </row>
    <row r="18688" spans="16:26">
      <c r="P18688" s="1"/>
      <c r="Q18688" s="8"/>
      <c r="R18688" s="8"/>
      <c r="S18688" s="1"/>
      <c r="V18688" s="2"/>
      <c r="W18688" s="1"/>
      <c r="X18688" s="6"/>
      <c r="Z18688" s="1"/>
    </row>
    <row r="18689" spans="16:26">
      <c r="P18689" s="1"/>
      <c r="Q18689" s="8"/>
      <c r="R18689" s="8"/>
      <c r="S18689" s="1"/>
      <c r="V18689" s="2"/>
      <c r="W18689" s="1"/>
      <c r="X18689" s="6"/>
      <c r="Z18689" s="1"/>
    </row>
    <row r="18690" spans="16:26">
      <c r="P18690" s="1"/>
      <c r="Q18690" s="8"/>
      <c r="R18690" s="8"/>
      <c r="S18690" s="1"/>
      <c r="V18690" s="2"/>
      <c r="W18690" s="1"/>
      <c r="X18690" s="6"/>
      <c r="Z18690" s="1"/>
    </row>
    <row r="18691" spans="16:26">
      <c r="P18691" s="1"/>
      <c r="Q18691" s="8"/>
      <c r="R18691" s="8"/>
      <c r="S18691" s="1"/>
      <c r="V18691" s="2"/>
      <c r="W18691" s="1"/>
      <c r="X18691" s="6"/>
      <c r="Z18691" s="1"/>
    </row>
    <row r="18692" spans="16:26">
      <c r="P18692" s="1"/>
      <c r="Q18692" s="8"/>
      <c r="R18692" s="8"/>
      <c r="S18692" s="1"/>
      <c r="V18692" s="2"/>
      <c r="W18692" s="1"/>
      <c r="X18692" s="6"/>
      <c r="Z18692" s="1"/>
    </row>
    <row r="18693" spans="16:26">
      <c r="P18693" s="1"/>
      <c r="Q18693" s="8"/>
      <c r="R18693" s="8"/>
      <c r="S18693" s="1"/>
      <c r="V18693" s="2"/>
      <c r="W18693" s="1"/>
      <c r="X18693" s="6"/>
      <c r="Z18693" s="1"/>
    </row>
    <row r="18694" spans="16:26">
      <c r="P18694" s="1"/>
      <c r="Q18694" s="8"/>
      <c r="R18694" s="8"/>
      <c r="S18694" s="1"/>
      <c r="V18694" s="2"/>
      <c r="W18694" s="1"/>
      <c r="X18694" s="6"/>
      <c r="Z18694" s="1"/>
    </row>
    <row r="18695" spans="16:26">
      <c r="P18695" s="1"/>
      <c r="Q18695" s="8"/>
      <c r="R18695" s="8"/>
      <c r="S18695" s="1"/>
      <c r="V18695" s="2"/>
      <c r="W18695" s="1"/>
      <c r="X18695" s="6"/>
      <c r="Z18695" s="1"/>
    </row>
    <row r="18696" spans="16:26">
      <c r="P18696" s="1"/>
      <c r="Q18696" s="8"/>
      <c r="R18696" s="8"/>
      <c r="S18696" s="1"/>
      <c r="V18696" s="2"/>
      <c r="W18696" s="1"/>
      <c r="X18696" s="6"/>
      <c r="Z18696" s="1"/>
    </row>
    <row r="18697" spans="16:26">
      <c r="P18697" s="1"/>
      <c r="Q18697" s="8"/>
      <c r="R18697" s="8"/>
      <c r="S18697" s="1"/>
      <c r="V18697" s="2"/>
      <c r="W18697" s="1"/>
      <c r="X18697" s="6"/>
      <c r="Z18697" s="1"/>
    </row>
    <row r="18698" spans="16:26">
      <c r="P18698" s="1"/>
      <c r="Q18698" s="8"/>
      <c r="R18698" s="8"/>
      <c r="S18698" s="1"/>
      <c r="V18698" s="2"/>
      <c r="W18698" s="1"/>
      <c r="X18698" s="6"/>
      <c r="Z18698" s="1"/>
    </row>
    <row r="18699" spans="16:26">
      <c r="P18699" s="1"/>
      <c r="Q18699" s="8"/>
      <c r="R18699" s="8"/>
      <c r="S18699" s="1"/>
      <c r="V18699" s="2"/>
      <c r="W18699" s="1"/>
      <c r="X18699" s="6"/>
      <c r="Z18699" s="1"/>
    </row>
    <row r="18700" spans="16:26">
      <c r="P18700" s="1"/>
      <c r="Q18700" s="8"/>
      <c r="R18700" s="8"/>
      <c r="S18700" s="1"/>
      <c r="V18700" s="2"/>
      <c r="W18700" s="1"/>
      <c r="X18700" s="6"/>
      <c r="Z18700" s="1"/>
    </row>
    <row r="18701" spans="16:26">
      <c r="P18701" s="1"/>
      <c r="Q18701" s="8"/>
      <c r="R18701" s="8"/>
      <c r="S18701" s="1"/>
      <c r="V18701" s="2"/>
      <c r="W18701" s="1"/>
      <c r="X18701" s="6"/>
      <c r="Z18701" s="1"/>
    </row>
    <row r="18702" spans="16:26">
      <c r="P18702" s="1"/>
      <c r="Q18702" s="8"/>
      <c r="R18702" s="8"/>
      <c r="S18702" s="1"/>
      <c r="V18702" s="2"/>
      <c r="W18702" s="1"/>
      <c r="X18702" s="6"/>
      <c r="Z18702" s="1"/>
    </row>
    <row r="18703" spans="16:26">
      <c r="P18703" s="1"/>
      <c r="Q18703" s="8"/>
      <c r="R18703" s="8"/>
      <c r="S18703" s="1"/>
      <c r="V18703" s="2"/>
      <c r="W18703" s="1"/>
      <c r="X18703" s="6"/>
      <c r="Z18703" s="1"/>
    </row>
    <row r="18704" spans="16:26">
      <c r="P18704" s="1"/>
      <c r="Q18704" s="8"/>
      <c r="R18704" s="8"/>
      <c r="S18704" s="1"/>
      <c r="V18704" s="2"/>
      <c r="W18704" s="1"/>
      <c r="X18704" s="6"/>
      <c r="Z18704" s="1"/>
    </row>
    <row r="18705" spans="16:26">
      <c r="P18705" s="1"/>
      <c r="Q18705" s="8"/>
      <c r="R18705" s="8"/>
      <c r="S18705" s="1"/>
      <c r="V18705" s="2"/>
      <c r="W18705" s="1"/>
      <c r="X18705" s="6"/>
      <c r="Z18705" s="1"/>
    </row>
    <row r="18706" spans="16:26">
      <c r="P18706" s="1"/>
      <c r="Q18706" s="8"/>
      <c r="R18706" s="8"/>
      <c r="S18706" s="1"/>
      <c r="V18706" s="2"/>
      <c r="W18706" s="1"/>
      <c r="X18706" s="6"/>
      <c r="Z18706" s="1"/>
    </row>
    <row r="18707" spans="16:26">
      <c r="P18707" s="1"/>
      <c r="Q18707" s="8"/>
      <c r="R18707" s="8"/>
      <c r="S18707" s="1"/>
      <c r="V18707" s="2"/>
      <c r="W18707" s="1"/>
      <c r="X18707" s="6"/>
      <c r="Z18707" s="1"/>
    </row>
    <row r="18708" spans="16:26">
      <c r="P18708" s="1"/>
      <c r="Q18708" s="8"/>
      <c r="R18708" s="8"/>
      <c r="S18708" s="1"/>
      <c r="V18708" s="2"/>
      <c r="W18708" s="1"/>
      <c r="X18708" s="6"/>
      <c r="Z18708" s="1"/>
    </row>
    <row r="18709" spans="16:26">
      <c r="P18709" s="1"/>
      <c r="Q18709" s="8"/>
      <c r="R18709" s="8"/>
      <c r="S18709" s="1"/>
      <c r="V18709" s="2"/>
      <c r="W18709" s="1"/>
      <c r="X18709" s="6"/>
      <c r="Z18709" s="1"/>
    </row>
    <row r="18710" spans="16:26">
      <c r="P18710" s="1"/>
      <c r="Q18710" s="8"/>
      <c r="R18710" s="8"/>
      <c r="S18710" s="1"/>
      <c r="V18710" s="2"/>
      <c r="W18710" s="1"/>
      <c r="X18710" s="6"/>
      <c r="Z18710" s="1"/>
    </row>
    <row r="18711" spans="16:26">
      <c r="P18711" s="1"/>
      <c r="Q18711" s="8"/>
      <c r="R18711" s="8"/>
      <c r="S18711" s="1"/>
      <c r="V18711" s="2"/>
      <c r="W18711" s="1"/>
      <c r="X18711" s="6"/>
      <c r="Z18711" s="1"/>
    </row>
    <row r="18712" spans="16:26">
      <c r="P18712" s="1"/>
      <c r="Q18712" s="8"/>
      <c r="R18712" s="8"/>
      <c r="S18712" s="1"/>
      <c r="V18712" s="2"/>
      <c r="W18712" s="1"/>
      <c r="X18712" s="6"/>
      <c r="Z18712" s="1"/>
    </row>
    <row r="18713" spans="16:26">
      <c r="P18713" s="1"/>
      <c r="Q18713" s="8"/>
      <c r="R18713" s="8"/>
      <c r="S18713" s="1"/>
      <c r="V18713" s="2"/>
      <c r="W18713" s="1"/>
      <c r="X18713" s="6"/>
      <c r="Z18713" s="1"/>
    </row>
    <row r="18714" spans="16:26">
      <c r="P18714" s="1"/>
      <c r="Q18714" s="8"/>
      <c r="R18714" s="8"/>
      <c r="S18714" s="1"/>
      <c r="V18714" s="2"/>
      <c r="W18714" s="1"/>
      <c r="X18714" s="6"/>
      <c r="Z18714" s="1"/>
    </row>
    <row r="18715" spans="16:26">
      <c r="P18715" s="1"/>
      <c r="Q18715" s="8"/>
      <c r="R18715" s="8"/>
      <c r="S18715" s="1"/>
      <c r="V18715" s="2"/>
      <c r="W18715" s="1"/>
      <c r="X18715" s="6"/>
      <c r="Z18715" s="1"/>
    </row>
    <row r="18716" spans="16:26">
      <c r="P18716" s="1"/>
      <c r="Q18716" s="8"/>
      <c r="R18716" s="8"/>
      <c r="S18716" s="1"/>
      <c r="V18716" s="2"/>
      <c r="W18716" s="1"/>
      <c r="X18716" s="6"/>
      <c r="Z18716" s="1"/>
    </row>
    <row r="18717" spans="16:26">
      <c r="P18717" s="1"/>
      <c r="Q18717" s="8"/>
      <c r="R18717" s="8"/>
      <c r="S18717" s="1"/>
      <c r="V18717" s="2"/>
      <c r="W18717" s="1"/>
      <c r="X18717" s="6"/>
      <c r="Z18717" s="1"/>
    </row>
    <row r="18718" spans="16:26">
      <c r="P18718" s="1"/>
      <c r="Q18718" s="8"/>
      <c r="R18718" s="8"/>
      <c r="S18718" s="1"/>
      <c r="V18718" s="2"/>
      <c r="W18718" s="1"/>
      <c r="X18718" s="6"/>
      <c r="Z18718" s="1"/>
    </row>
    <row r="18719" spans="16:26">
      <c r="P18719" s="1"/>
      <c r="Q18719" s="8"/>
      <c r="R18719" s="8"/>
      <c r="S18719" s="1"/>
      <c r="V18719" s="2"/>
      <c r="W18719" s="1"/>
      <c r="X18719" s="6"/>
      <c r="Z18719" s="1"/>
    </row>
    <row r="18720" spans="16:26">
      <c r="P18720" s="1"/>
      <c r="Q18720" s="8"/>
      <c r="R18720" s="8"/>
      <c r="S18720" s="1"/>
      <c r="V18720" s="2"/>
      <c r="W18720" s="1"/>
      <c r="X18720" s="6"/>
      <c r="Z18720" s="1"/>
    </row>
    <row r="18721" spans="16:26">
      <c r="P18721" s="1"/>
      <c r="Q18721" s="8"/>
      <c r="R18721" s="8"/>
      <c r="S18721" s="1"/>
      <c r="V18721" s="2"/>
      <c r="W18721" s="1"/>
      <c r="X18721" s="6"/>
      <c r="Z18721" s="1"/>
    </row>
    <row r="18722" spans="16:26">
      <c r="P18722" s="1"/>
      <c r="Q18722" s="8"/>
      <c r="R18722" s="8"/>
      <c r="S18722" s="1"/>
      <c r="V18722" s="2"/>
      <c r="W18722" s="1"/>
      <c r="X18722" s="6"/>
      <c r="Z18722" s="1"/>
    </row>
    <row r="18723" spans="16:26">
      <c r="P18723" s="1"/>
      <c r="Q18723" s="8"/>
      <c r="R18723" s="8"/>
      <c r="S18723" s="1"/>
      <c r="V18723" s="2"/>
      <c r="W18723" s="1"/>
      <c r="X18723" s="6"/>
      <c r="Z18723" s="1"/>
    </row>
    <row r="18724" spans="16:26">
      <c r="P18724" s="1"/>
      <c r="Q18724" s="8"/>
      <c r="R18724" s="8"/>
      <c r="S18724" s="1"/>
      <c r="V18724" s="2"/>
      <c r="W18724" s="1"/>
      <c r="X18724" s="6"/>
      <c r="Z18724" s="1"/>
    </row>
    <row r="18725" spans="16:26">
      <c r="P18725" s="1"/>
      <c r="Q18725" s="8"/>
      <c r="R18725" s="8"/>
      <c r="S18725" s="1"/>
      <c r="V18725" s="2"/>
      <c r="W18725" s="1"/>
      <c r="X18725" s="6"/>
      <c r="Z18725" s="1"/>
    </row>
    <row r="18726" spans="16:26">
      <c r="P18726" s="1"/>
      <c r="Q18726" s="8"/>
      <c r="R18726" s="8"/>
      <c r="S18726" s="1"/>
      <c r="V18726" s="2"/>
      <c r="W18726" s="1"/>
      <c r="X18726" s="6"/>
      <c r="Z18726" s="1"/>
    </row>
    <row r="18727" spans="16:26">
      <c r="P18727" s="1"/>
      <c r="Q18727" s="8"/>
      <c r="R18727" s="8"/>
      <c r="S18727" s="1"/>
      <c r="V18727" s="2"/>
      <c r="W18727" s="1"/>
      <c r="X18727" s="6"/>
      <c r="Z18727" s="1"/>
    </row>
    <row r="18728" spans="16:26">
      <c r="P18728" s="1"/>
      <c r="Q18728" s="8"/>
      <c r="R18728" s="8"/>
      <c r="S18728" s="1"/>
      <c r="V18728" s="2"/>
      <c r="W18728" s="1"/>
      <c r="X18728" s="6"/>
      <c r="Z18728" s="1"/>
    </row>
    <row r="18729" spans="16:26">
      <c r="P18729" s="1"/>
      <c r="Q18729" s="8"/>
      <c r="R18729" s="8"/>
      <c r="S18729" s="1"/>
      <c r="V18729" s="2"/>
      <c r="W18729" s="1"/>
      <c r="X18729" s="6"/>
      <c r="Z18729" s="1"/>
    </row>
    <row r="18730" spans="16:26">
      <c r="P18730" s="1"/>
      <c r="Q18730" s="8"/>
      <c r="R18730" s="8"/>
      <c r="S18730" s="1"/>
      <c r="V18730" s="2"/>
      <c r="W18730" s="1"/>
      <c r="X18730" s="6"/>
      <c r="Z18730" s="1"/>
    </row>
    <row r="18731" spans="16:26">
      <c r="P18731" s="1"/>
      <c r="Q18731" s="8"/>
      <c r="R18731" s="8"/>
      <c r="S18731" s="1"/>
      <c r="V18731" s="2"/>
      <c r="W18731" s="1"/>
      <c r="X18731" s="6"/>
      <c r="Z18731" s="1"/>
    </row>
    <row r="18732" spans="16:26">
      <c r="P18732" s="1"/>
      <c r="Q18732" s="8"/>
      <c r="R18732" s="8"/>
      <c r="S18732" s="1"/>
      <c r="V18732" s="2"/>
      <c r="W18732" s="1"/>
      <c r="X18732" s="6"/>
      <c r="Z18732" s="1"/>
    </row>
    <row r="18733" spans="16:26">
      <c r="P18733" s="1"/>
      <c r="Q18733" s="8"/>
      <c r="R18733" s="8"/>
      <c r="S18733" s="1"/>
      <c r="V18733" s="2"/>
      <c r="W18733" s="1"/>
      <c r="X18733" s="6"/>
      <c r="Z18733" s="1"/>
    </row>
    <row r="18734" spans="16:26">
      <c r="P18734" s="1"/>
      <c r="Q18734" s="8"/>
      <c r="R18734" s="8"/>
      <c r="S18734" s="1"/>
      <c r="V18734" s="2"/>
      <c r="W18734" s="1"/>
      <c r="X18734" s="6"/>
      <c r="Z18734" s="1"/>
    </row>
    <row r="18735" spans="16:26">
      <c r="P18735" s="1"/>
      <c r="Q18735" s="8"/>
      <c r="R18735" s="8"/>
      <c r="S18735" s="1"/>
      <c r="V18735" s="2"/>
      <c r="W18735" s="1"/>
      <c r="X18735" s="6"/>
      <c r="Z18735" s="1"/>
    </row>
    <row r="18736" spans="16:26">
      <c r="P18736" s="1"/>
      <c r="Q18736" s="8"/>
      <c r="R18736" s="8"/>
      <c r="S18736" s="1"/>
      <c r="V18736" s="2"/>
      <c r="W18736" s="1"/>
      <c r="X18736" s="6"/>
      <c r="Z18736" s="1"/>
    </row>
    <row r="18737" spans="16:26">
      <c r="P18737" s="1"/>
      <c r="Q18737" s="8"/>
      <c r="R18737" s="8"/>
      <c r="S18737" s="1"/>
      <c r="V18737" s="2"/>
      <c r="W18737" s="1"/>
      <c r="X18737" s="6"/>
      <c r="Z18737" s="1"/>
    </row>
    <row r="18738" spans="16:26">
      <c r="P18738" s="1"/>
      <c r="Q18738" s="8"/>
      <c r="R18738" s="8"/>
      <c r="S18738" s="1"/>
      <c r="V18738" s="2"/>
      <c r="W18738" s="1"/>
      <c r="X18738" s="6"/>
      <c r="Z18738" s="1"/>
    </row>
    <row r="18739" spans="16:26">
      <c r="P18739" s="1"/>
      <c r="Q18739" s="8"/>
      <c r="R18739" s="8"/>
      <c r="S18739" s="1"/>
      <c r="V18739" s="2"/>
      <c r="W18739" s="1"/>
      <c r="X18739" s="6"/>
      <c r="Z18739" s="1"/>
    </row>
    <row r="18740" spans="16:26">
      <c r="P18740" s="1"/>
      <c r="Q18740" s="8"/>
      <c r="R18740" s="8"/>
      <c r="S18740" s="1"/>
      <c r="V18740" s="2"/>
      <c r="W18740" s="1"/>
      <c r="X18740" s="6"/>
      <c r="Z18740" s="1"/>
    </row>
    <row r="18741" spans="16:26">
      <c r="P18741" s="1"/>
      <c r="Q18741" s="8"/>
      <c r="R18741" s="8"/>
      <c r="S18741" s="1"/>
      <c r="V18741" s="2"/>
      <c r="W18741" s="1"/>
      <c r="X18741" s="6"/>
      <c r="Z18741" s="1"/>
    </row>
    <row r="18742" spans="16:26">
      <c r="P18742" s="1"/>
      <c r="Q18742" s="8"/>
      <c r="R18742" s="8"/>
      <c r="S18742" s="1"/>
      <c r="V18742" s="2"/>
      <c r="W18742" s="1"/>
      <c r="X18742" s="6"/>
      <c r="Z18742" s="1"/>
    </row>
    <row r="18743" spans="16:26">
      <c r="P18743" s="1"/>
      <c r="Q18743" s="8"/>
      <c r="R18743" s="8"/>
      <c r="S18743" s="1"/>
      <c r="V18743" s="2"/>
      <c r="W18743" s="1"/>
      <c r="X18743" s="6"/>
      <c r="Z18743" s="1"/>
    </row>
    <row r="18744" spans="16:26">
      <c r="P18744" s="1"/>
      <c r="Q18744" s="8"/>
      <c r="R18744" s="8"/>
      <c r="S18744" s="1"/>
      <c r="V18744" s="2"/>
      <c r="W18744" s="1"/>
      <c r="X18744" s="6"/>
      <c r="Z18744" s="1"/>
    </row>
    <row r="18745" spans="16:26">
      <c r="P18745" s="1"/>
      <c r="Q18745" s="8"/>
      <c r="R18745" s="8"/>
      <c r="S18745" s="1"/>
      <c r="V18745" s="2"/>
      <c r="W18745" s="1"/>
      <c r="X18745" s="6"/>
      <c r="Z18745" s="1"/>
    </row>
    <row r="18746" spans="16:26">
      <c r="P18746" s="1"/>
      <c r="Q18746" s="8"/>
      <c r="R18746" s="8"/>
      <c r="S18746" s="1"/>
      <c r="V18746" s="2"/>
      <c r="W18746" s="1"/>
      <c r="X18746" s="6"/>
      <c r="Z18746" s="1"/>
    </row>
    <row r="18747" spans="16:26">
      <c r="P18747" s="1"/>
      <c r="Q18747" s="8"/>
      <c r="R18747" s="8"/>
      <c r="S18747" s="1"/>
      <c r="V18747" s="2"/>
      <c r="W18747" s="1"/>
      <c r="X18747" s="6"/>
      <c r="Z18747" s="1"/>
    </row>
    <row r="18748" spans="16:26">
      <c r="P18748" s="1"/>
      <c r="Q18748" s="8"/>
      <c r="R18748" s="8"/>
      <c r="S18748" s="1"/>
      <c r="V18748" s="2"/>
      <c r="W18748" s="1"/>
      <c r="X18748" s="6"/>
      <c r="Z18748" s="1"/>
    </row>
    <row r="18749" spans="16:26">
      <c r="P18749" s="1"/>
      <c r="Q18749" s="8"/>
      <c r="R18749" s="8"/>
      <c r="S18749" s="1"/>
      <c r="V18749" s="2"/>
      <c r="W18749" s="1"/>
      <c r="X18749" s="6"/>
      <c r="Z18749" s="1"/>
    </row>
    <row r="18750" spans="16:26">
      <c r="P18750" s="1"/>
      <c r="Q18750" s="8"/>
      <c r="R18750" s="8"/>
      <c r="S18750" s="1"/>
      <c r="V18750" s="2"/>
      <c r="W18750" s="1"/>
      <c r="X18750" s="6"/>
      <c r="Z18750" s="1"/>
    </row>
    <row r="18751" spans="16:26">
      <c r="P18751" s="1"/>
      <c r="Q18751" s="8"/>
      <c r="R18751" s="8"/>
      <c r="S18751" s="1"/>
      <c r="V18751" s="2"/>
      <c r="W18751" s="1"/>
      <c r="X18751" s="6"/>
      <c r="Z18751" s="1"/>
    </row>
    <row r="18752" spans="16:26">
      <c r="P18752" s="1"/>
      <c r="Q18752" s="8"/>
      <c r="R18752" s="8"/>
      <c r="S18752" s="1"/>
      <c r="V18752" s="2"/>
      <c r="W18752" s="1"/>
      <c r="X18752" s="6"/>
      <c r="Z18752" s="1"/>
    </row>
    <row r="18753" spans="16:26">
      <c r="P18753" s="1"/>
      <c r="Q18753" s="8"/>
      <c r="R18753" s="8"/>
      <c r="S18753" s="1"/>
      <c r="V18753" s="2"/>
      <c r="W18753" s="1"/>
      <c r="X18753" s="6"/>
      <c r="Z18753" s="1"/>
    </row>
    <row r="18754" spans="16:26">
      <c r="P18754" s="1"/>
      <c r="Q18754" s="8"/>
      <c r="R18754" s="8"/>
      <c r="S18754" s="1"/>
      <c r="V18754" s="2"/>
      <c r="W18754" s="1"/>
      <c r="X18754" s="6"/>
      <c r="Z18754" s="1"/>
    </row>
    <row r="18755" spans="16:26">
      <c r="P18755" s="1"/>
      <c r="Q18755" s="8"/>
      <c r="R18755" s="8"/>
      <c r="S18755" s="1"/>
      <c r="V18755" s="2"/>
      <c r="W18755" s="1"/>
      <c r="X18755" s="6"/>
      <c r="Z18755" s="1"/>
    </row>
    <row r="18756" spans="16:26">
      <c r="P18756" s="1"/>
      <c r="Q18756" s="8"/>
      <c r="R18756" s="8"/>
      <c r="S18756" s="1"/>
      <c r="V18756" s="2"/>
      <c r="W18756" s="1"/>
      <c r="X18756" s="6"/>
      <c r="Z18756" s="1"/>
    </row>
    <row r="18757" spans="16:26">
      <c r="P18757" s="1"/>
      <c r="Q18757" s="8"/>
      <c r="R18757" s="8"/>
      <c r="S18757" s="1"/>
      <c r="V18757" s="2"/>
      <c r="W18757" s="1"/>
      <c r="X18757" s="6"/>
      <c r="Z18757" s="1"/>
    </row>
    <row r="18758" spans="16:26">
      <c r="P18758" s="1"/>
      <c r="Q18758" s="8"/>
      <c r="R18758" s="8"/>
      <c r="S18758" s="1"/>
      <c r="V18758" s="2"/>
      <c r="W18758" s="1"/>
      <c r="X18758" s="6"/>
      <c r="Z18758" s="1"/>
    </row>
    <row r="18759" spans="16:26">
      <c r="P18759" s="1"/>
      <c r="Q18759" s="8"/>
      <c r="R18759" s="8"/>
      <c r="S18759" s="1"/>
      <c r="V18759" s="2"/>
      <c r="W18759" s="1"/>
      <c r="X18759" s="6"/>
      <c r="Z18759" s="1"/>
    </row>
    <row r="18760" spans="16:26">
      <c r="P18760" s="1"/>
      <c r="Q18760" s="8"/>
      <c r="R18760" s="8"/>
      <c r="S18760" s="1"/>
      <c r="V18760" s="2"/>
      <c r="W18760" s="1"/>
      <c r="X18760" s="6"/>
      <c r="Z18760" s="1"/>
    </row>
    <row r="18761" spans="16:26">
      <c r="P18761" s="1"/>
      <c r="Q18761" s="8"/>
      <c r="R18761" s="8"/>
      <c r="S18761" s="1"/>
      <c r="V18761" s="2"/>
      <c r="W18761" s="1"/>
      <c r="X18761" s="6"/>
      <c r="Z18761" s="1"/>
    </row>
    <row r="18762" spans="16:26">
      <c r="P18762" s="1"/>
      <c r="Q18762" s="8"/>
      <c r="R18762" s="8"/>
      <c r="S18762" s="1"/>
      <c r="V18762" s="2"/>
      <c r="W18762" s="1"/>
      <c r="X18762" s="6"/>
      <c r="Z18762" s="1"/>
    </row>
    <row r="18763" spans="16:26">
      <c r="P18763" s="1"/>
      <c r="Q18763" s="8"/>
      <c r="R18763" s="8"/>
      <c r="S18763" s="1"/>
      <c r="V18763" s="2"/>
      <c r="W18763" s="1"/>
      <c r="X18763" s="6"/>
      <c r="Z18763" s="1"/>
    </row>
    <row r="18764" spans="16:26">
      <c r="P18764" s="1"/>
      <c r="Q18764" s="8"/>
      <c r="R18764" s="8"/>
      <c r="S18764" s="1"/>
      <c r="V18764" s="2"/>
      <c r="W18764" s="1"/>
      <c r="X18764" s="6"/>
      <c r="Z18764" s="1"/>
    </row>
    <row r="18765" spans="16:26">
      <c r="P18765" s="1"/>
      <c r="Q18765" s="8"/>
      <c r="R18765" s="8"/>
      <c r="S18765" s="1"/>
      <c r="V18765" s="2"/>
      <c r="W18765" s="1"/>
      <c r="X18765" s="6"/>
      <c r="Z18765" s="1"/>
    </row>
    <row r="18766" spans="16:26">
      <c r="P18766" s="1"/>
      <c r="Q18766" s="8"/>
      <c r="R18766" s="8"/>
      <c r="S18766" s="1"/>
      <c r="V18766" s="2"/>
      <c r="W18766" s="1"/>
      <c r="X18766" s="6"/>
      <c r="Z18766" s="1"/>
    </row>
    <row r="18767" spans="16:26">
      <c r="P18767" s="1"/>
      <c r="Q18767" s="8"/>
      <c r="R18767" s="8"/>
      <c r="S18767" s="1"/>
      <c r="V18767" s="2"/>
      <c r="W18767" s="1"/>
      <c r="X18767" s="6"/>
      <c r="Z18767" s="1"/>
    </row>
    <row r="18768" spans="16:26">
      <c r="P18768" s="1"/>
      <c r="Q18768" s="8"/>
      <c r="R18768" s="8"/>
      <c r="S18768" s="1"/>
      <c r="V18768" s="2"/>
      <c r="W18768" s="1"/>
      <c r="X18768" s="6"/>
      <c r="Z18768" s="1"/>
    </row>
    <row r="18769" spans="16:26">
      <c r="P18769" s="1"/>
      <c r="Q18769" s="8"/>
      <c r="R18769" s="8"/>
      <c r="S18769" s="1"/>
      <c r="V18769" s="2"/>
      <c r="W18769" s="1"/>
      <c r="X18769" s="6"/>
      <c r="Z18769" s="1"/>
    </row>
    <row r="18770" spans="16:26">
      <c r="P18770" s="1"/>
      <c r="Q18770" s="8"/>
      <c r="R18770" s="8"/>
      <c r="S18770" s="1"/>
      <c r="V18770" s="2"/>
      <c r="W18770" s="1"/>
      <c r="X18770" s="6"/>
      <c r="Z18770" s="1"/>
    </row>
    <row r="18771" spans="16:26">
      <c r="P18771" s="1"/>
      <c r="Q18771" s="8"/>
      <c r="R18771" s="8"/>
      <c r="S18771" s="1"/>
      <c r="V18771" s="2"/>
      <c r="W18771" s="1"/>
      <c r="X18771" s="6"/>
      <c r="Z18771" s="1"/>
    </row>
    <row r="18772" spans="16:26">
      <c r="P18772" s="1"/>
      <c r="Q18772" s="8"/>
      <c r="R18772" s="8"/>
      <c r="S18772" s="1"/>
      <c r="V18772" s="2"/>
      <c r="W18772" s="1"/>
      <c r="X18772" s="6"/>
      <c r="Z18772" s="1"/>
    </row>
    <row r="18773" spans="16:26">
      <c r="P18773" s="1"/>
      <c r="Q18773" s="8"/>
      <c r="R18773" s="8"/>
      <c r="S18773" s="1"/>
      <c r="V18773" s="2"/>
      <c r="W18773" s="1"/>
      <c r="X18773" s="6"/>
      <c r="Z18773" s="1"/>
    </row>
    <row r="18774" spans="16:26">
      <c r="P18774" s="1"/>
      <c r="Q18774" s="8"/>
      <c r="R18774" s="8"/>
      <c r="S18774" s="1"/>
      <c r="V18774" s="2"/>
      <c r="W18774" s="1"/>
      <c r="X18774" s="6"/>
      <c r="Z18774" s="1"/>
    </row>
    <row r="18775" spans="16:26">
      <c r="P18775" s="1"/>
      <c r="Q18775" s="8"/>
      <c r="R18775" s="8"/>
      <c r="S18775" s="1"/>
      <c r="V18775" s="2"/>
      <c r="W18775" s="1"/>
      <c r="X18775" s="6"/>
      <c r="Z18775" s="1"/>
    </row>
    <row r="18776" spans="16:26">
      <c r="P18776" s="1"/>
      <c r="Q18776" s="8"/>
      <c r="R18776" s="8"/>
      <c r="S18776" s="1"/>
      <c r="V18776" s="2"/>
      <c r="W18776" s="1"/>
      <c r="X18776" s="6"/>
      <c r="Z18776" s="1"/>
    </row>
    <row r="18777" spans="16:26">
      <c r="P18777" s="1"/>
      <c r="Q18777" s="8"/>
      <c r="R18777" s="8"/>
      <c r="S18777" s="1"/>
      <c r="V18777" s="2"/>
      <c r="W18777" s="1"/>
      <c r="X18777" s="6"/>
      <c r="Z18777" s="1"/>
    </row>
    <row r="18778" spans="16:26">
      <c r="P18778" s="1"/>
      <c r="Q18778" s="8"/>
      <c r="R18778" s="8"/>
      <c r="S18778" s="1"/>
      <c r="V18778" s="2"/>
      <c r="W18778" s="1"/>
      <c r="X18778" s="6"/>
      <c r="Z18778" s="1"/>
    </row>
    <row r="18779" spans="16:26">
      <c r="P18779" s="1"/>
      <c r="Q18779" s="8"/>
      <c r="R18779" s="8"/>
      <c r="S18779" s="1"/>
      <c r="V18779" s="2"/>
      <c r="W18779" s="1"/>
      <c r="X18779" s="6"/>
      <c r="Z18779" s="1"/>
    </row>
    <row r="18780" spans="16:26">
      <c r="P18780" s="1"/>
      <c r="Q18780" s="8"/>
      <c r="R18780" s="8"/>
      <c r="S18780" s="1"/>
      <c r="V18780" s="2"/>
      <c r="W18780" s="1"/>
      <c r="X18780" s="6"/>
      <c r="Z18780" s="1"/>
    </row>
    <row r="18781" spans="16:26">
      <c r="P18781" s="1"/>
      <c r="Q18781" s="8"/>
      <c r="R18781" s="8"/>
      <c r="S18781" s="1"/>
      <c r="V18781" s="2"/>
      <c r="W18781" s="1"/>
      <c r="X18781" s="6"/>
      <c r="Z18781" s="1"/>
    </row>
    <row r="18782" spans="16:26">
      <c r="P18782" s="1"/>
      <c r="Q18782" s="8"/>
      <c r="R18782" s="8"/>
      <c r="S18782" s="1"/>
      <c r="V18782" s="2"/>
      <c r="W18782" s="1"/>
      <c r="X18782" s="6"/>
      <c r="Z18782" s="1"/>
    </row>
    <row r="18783" spans="16:26">
      <c r="P18783" s="1"/>
      <c r="Q18783" s="8"/>
      <c r="R18783" s="8"/>
      <c r="S18783" s="1"/>
      <c r="V18783" s="2"/>
      <c r="W18783" s="1"/>
      <c r="X18783" s="6"/>
      <c r="Z18783" s="1"/>
    </row>
    <row r="18784" spans="16:26">
      <c r="P18784" s="1"/>
      <c r="Q18784" s="8"/>
      <c r="R18784" s="8"/>
      <c r="S18784" s="1"/>
      <c r="V18784" s="2"/>
      <c r="W18784" s="1"/>
      <c r="X18784" s="6"/>
      <c r="Z18784" s="1"/>
    </row>
    <row r="18785" spans="16:26">
      <c r="P18785" s="1"/>
      <c r="Q18785" s="8"/>
      <c r="R18785" s="8"/>
      <c r="S18785" s="1"/>
      <c r="V18785" s="2"/>
      <c r="W18785" s="1"/>
      <c r="X18785" s="6"/>
      <c r="Z18785" s="1"/>
    </row>
    <row r="18786" spans="16:26">
      <c r="P18786" s="1"/>
      <c r="Q18786" s="8"/>
      <c r="R18786" s="8"/>
      <c r="S18786" s="1"/>
      <c r="V18786" s="2"/>
      <c r="W18786" s="1"/>
      <c r="X18786" s="6"/>
      <c r="Z18786" s="1"/>
    </row>
    <row r="18787" spans="16:26">
      <c r="P18787" s="1"/>
      <c r="Q18787" s="8"/>
      <c r="R18787" s="8"/>
      <c r="S18787" s="1"/>
      <c r="V18787" s="2"/>
      <c r="W18787" s="1"/>
      <c r="X18787" s="6"/>
      <c r="Z18787" s="1"/>
    </row>
    <row r="18788" spans="16:26">
      <c r="P18788" s="1"/>
      <c r="Q18788" s="8"/>
      <c r="R18788" s="8"/>
      <c r="S18788" s="1"/>
      <c r="V18788" s="2"/>
      <c r="W18788" s="1"/>
      <c r="X18788" s="6"/>
      <c r="Z18788" s="1"/>
    </row>
    <row r="18789" spans="16:26">
      <c r="P18789" s="1"/>
      <c r="Q18789" s="8"/>
      <c r="R18789" s="8"/>
      <c r="S18789" s="1"/>
      <c r="V18789" s="2"/>
      <c r="W18789" s="1"/>
      <c r="X18789" s="6"/>
      <c r="Z18789" s="1"/>
    </row>
    <row r="18790" spans="16:26">
      <c r="P18790" s="1"/>
      <c r="Q18790" s="8"/>
      <c r="R18790" s="8"/>
      <c r="S18790" s="1"/>
      <c r="V18790" s="2"/>
      <c r="W18790" s="1"/>
      <c r="X18790" s="6"/>
      <c r="Z18790" s="1"/>
    </row>
    <row r="18791" spans="16:26">
      <c r="P18791" s="1"/>
      <c r="Q18791" s="8"/>
      <c r="R18791" s="8"/>
      <c r="S18791" s="1"/>
      <c r="V18791" s="2"/>
      <c r="W18791" s="1"/>
      <c r="X18791" s="6"/>
      <c r="Z18791" s="1"/>
    </row>
    <row r="18792" spans="16:26">
      <c r="P18792" s="1"/>
      <c r="Q18792" s="8"/>
      <c r="R18792" s="8"/>
      <c r="S18792" s="1"/>
      <c r="V18792" s="2"/>
      <c r="W18792" s="1"/>
      <c r="X18792" s="6"/>
      <c r="Z18792" s="1"/>
    </row>
    <row r="18793" spans="16:26">
      <c r="P18793" s="1"/>
      <c r="Q18793" s="8"/>
      <c r="R18793" s="8"/>
      <c r="S18793" s="1"/>
      <c r="V18793" s="2"/>
      <c r="W18793" s="1"/>
      <c r="X18793" s="6"/>
      <c r="Z18793" s="1"/>
    </row>
    <row r="18794" spans="16:26">
      <c r="P18794" s="1"/>
      <c r="Q18794" s="8"/>
      <c r="R18794" s="8"/>
      <c r="S18794" s="1"/>
      <c r="V18794" s="2"/>
      <c r="W18794" s="1"/>
      <c r="X18794" s="6"/>
      <c r="Z18794" s="1"/>
    </row>
    <row r="18795" spans="16:26">
      <c r="P18795" s="1"/>
      <c r="Q18795" s="8"/>
      <c r="R18795" s="8"/>
      <c r="S18795" s="1"/>
      <c r="V18795" s="2"/>
      <c r="W18795" s="1"/>
      <c r="X18795" s="6"/>
      <c r="Z18795" s="1"/>
    </row>
    <row r="18796" spans="16:26">
      <c r="P18796" s="1"/>
      <c r="Q18796" s="8"/>
      <c r="R18796" s="8"/>
      <c r="S18796" s="1"/>
      <c r="V18796" s="2"/>
      <c r="W18796" s="1"/>
      <c r="X18796" s="6"/>
      <c r="Z18796" s="1"/>
    </row>
    <row r="18797" spans="16:26">
      <c r="P18797" s="1"/>
      <c r="Q18797" s="8"/>
      <c r="R18797" s="8"/>
      <c r="S18797" s="1"/>
      <c r="V18797" s="2"/>
      <c r="W18797" s="1"/>
      <c r="X18797" s="6"/>
      <c r="Z18797" s="1"/>
    </row>
    <row r="18798" spans="16:26">
      <c r="P18798" s="1"/>
      <c r="Q18798" s="8"/>
      <c r="R18798" s="8"/>
      <c r="S18798" s="1"/>
      <c r="V18798" s="2"/>
      <c r="W18798" s="1"/>
      <c r="X18798" s="6"/>
      <c r="Z18798" s="1"/>
    </row>
    <row r="18799" spans="16:26">
      <c r="P18799" s="1"/>
      <c r="Q18799" s="8"/>
      <c r="R18799" s="8"/>
      <c r="S18799" s="1"/>
      <c r="V18799" s="2"/>
      <c r="W18799" s="1"/>
      <c r="X18799" s="6"/>
      <c r="Z18799" s="1"/>
    </row>
    <row r="18800" spans="16:26">
      <c r="P18800" s="1"/>
      <c r="Q18800" s="8"/>
      <c r="R18800" s="8"/>
      <c r="S18800" s="1"/>
      <c r="V18800" s="2"/>
      <c r="W18800" s="1"/>
      <c r="X18800" s="6"/>
      <c r="Z18800" s="1"/>
    </row>
    <row r="18801" spans="16:26">
      <c r="P18801" s="1"/>
      <c r="Q18801" s="8"/>
      <c r="R18801" s="8"/>
      <c r="S18801" s="1"/>
      <c r="V18801" s="2"/>
      <c r="W18801" s="1"/>
      <c r="X18801" s="6"/>
      <c r="Z18801" s="1"/>
    </row>
    <row r="18802" spans="16:26">
      <c r="P18802" s="1"/>
      <c r="Q18802" s="8"/>
      <c r="R18802" s="8"/>
      <c r="S18802" s="1"/>
      <c r="V18802" s="2"/>
      <c r="W18802" s="1"/>
      <c r="X18802" s="6"/>
      <c r="Z18802" s="1"/>
    </row>
    <row r="18803" spans="16:26">
      <c r="P18803" s="1"/>
      <c r="Q18803" s="8"/>
      <c r="R18803" s="8"/>
      <c r="S18803" s="1"/>
      <c r="V18803" s="2"/>
      <c r="W18803" s="1"/>
      <c r="X18803" s="6"/>
      <c r="Z18803" s="1"/>
    </row>
    <row r="18804" spans="16:26">
      <c r="P18804" s="1"/>
      <c r="Q18804" s="8"/>
      <c r="R18804" s="8"/>
      <c r="S18804" s="1"/>
      <c r="V18804" s="2"/>
      <c r="W18804" s="1"/>
      <c r="X18804" s="6"/>
      <c r="Z18804" s="1"/>
    </row>
    <row r="18805" spans="16:26">
      <c r="P18805" s="1"/>
      <c r="Q18805" s="8"/>
      <c r="R18805" s="8"/>
      <c r="S18805" s="1"/>
      <c r="V18805" s="2"/>
      <c r="W18805" s="1"/>
      <c r="X18805" s="6"/>
      <c r="Z18805" s="1"/>
    </row>
    <row r="18806" spans="16:26">
      <c r="P18806" s="1"/>
      <c r="Q18806" s="8"/>
      <c r="R18806" s="8"/>
      <c r="S18806" s="1"/>
      <c r="V18806" s="2"/>
      <c r="W18806" s="1"/>
      <c r="X18806" s="6"/>
      <c r="Z18806" s="1"/>
    </row>
    <row r="18807" spans="16:26">
      <c r="P18807" s="1"/>
      <c r="Q18807" s="8"/>
      <c r="R18807" s="8"/>
      <c r="S18807" s="1"/>
      <c r="V18807" s="2"/>
      <c r="W18807" s="1"/>
      <c r="X18807" s="6"/>
      <c r="Z18807" s="1"/>
    </row>
    <row r="18808" spans="16:26">
      <c r="P18808" s="1"/>
      <c r="Q18808" s="8"/>
      <c r="R18808" s="8"/>
      <c r="S18808" s="1"/>
      <c r="V18808" s="2"/>
      <c r="W18808" s="1"/>
      <c r="X18808" s="6"/>
      <c r="Z18808" s="1"/>
    </row>
    <row r="18809" spans="16:26">
      <c r="P18809" s="1"/>
      <c r="Q18809" s="8"/>
      <c r="R18809" s="8"/>
      <c r="S18809" s="1"/>
      <c r="V18809" s="2"/>
      <c r="W18809" s="1"/>
      <c r="X18809" s="6"/>
      <c r="Z18809" s="1"/>
    </row>
    <row r="18810" spans="16:26">
      <c r="P18810" s="1"/>
      <c r="Q18810" s="8"/>
      <c r="R18810" s="8"/>
      <c r="S18810" s="1"/>
      <c r="V18810" s="2"/>
      <c r="W18810" s="1"/>
      <c r="X18810" s="6"/>
      <c r="Z18810" s="1"/>
    </row>
    <row r="18811" spans="16:26">
      <c r="P18811" s="1"/>
      <c r="Q18811" s="8"/>
      <c r="R18811" s="8"/>
      <c r="S18811" s="1"/>
      <c r="V18811" s="2"/>
      <c r="W18811" s="1"/>
      <c r="X18811" s="6"/>
      <c r="Z18811" s="1"/>
    </row>
    <row r="18812" spans="16:26">
      <c r="P18812" s="1"/>
      <c r="Q18812" s="8"/>
      <c r="R18812" s="8"/>
      <c r="S18812" s="1"/>
      <c r="V18812" s="2"/>
      <c r="W18812" s="1"/>
      <c r="X18812" s="6"/>
      <c r="Z18812" s="1"/>
    </row>
    <row r="18813" spans="16:26">
      <c r="P18813" s="1"/>
      <c r="Q18813" s="8"/>
      <c r="R18813" s="8"/>
      <c r="S18813" s="1"/>
      <c r="V18813" s="2"/>
      <c r="W18813" s="1"/>
      <c r="X18813" s="6"/>
      <c r="Z18813" s="1"/>
    </row>
    <row r="18814" spans="16:26">
      <c r="P18814" s="1"/>
      <c r="Q18814" s="8"/>
      <c r="R18814" s="8"/>
      <c r="S18814" s="1"/>
      <c r="V18814" s="2"/>
      <c r="W18814" s="1"/>
      <c r="X18814" s="6"/>
      <c r="Z18814" s="1"/>
    </row>
    <row r="18815" spans="16:26">
      <c r="P18815" s="1"/>
      <c r="Q18815" s="8"/>
      <c r="R18815" s="8"/>
      <c r="S18815" s="1"/>
      <c r="V18815" s="2"/>
      <c r="W18815" s="1"/>
      <c r="X18815" s="6"/>
      <c r="Z18815" s="1"/>
    </row>
    <row r="18816" spans="16:26">
      <c r="P18816" s="1"/>
      <c r="Q18816" s="8"/>
      <c r="R18816" s="8"/>
      <c r="S18816" s="1"/>
      <c r="V18816" s="2"/>
      <c r="W18816" s="1"/>
      <c r="X18816" s="6"/>
      <c r="Z18816" s="1"/>
    </row>
    <row r="18817" spans="16:26">
      <c r="P18817" s="1"/>
      <c r="Q18817" s="8"/>
      <c r="R18817" s="8"/>
      <c r="S18817" s="1"/>
      <c r="V18817" s="2"/>
      <c r="W18817" s="1"/>
      <c r="X18817" s="6"/>
      <c r="Z18817" s="1"/>
    </row>
    <row r="18818" spans="16:26">
      <c r="P18818" s="1"/>
      <c r="Q18818" s="8"/>
      <c r="R18818" s="8"/>
      <c r="S18818" s="1"/>
      <c r="V18818" s="2"/>
      <c r="W18818" s="1"/>
      <c r="X18818" s="6"/>
      <c r="Z18818" s="1"/>
    </row>
    <row r="18819" spans="16:26">
      <c r="P18819" s="1"/>
      <c r="Q18819" s="8"/>
      <c r="R18819" s="8"/>
      <c r="S18819" s="1"/>
      <c r="V18819" s="2"/>
      <c r="W18819" s="1"/>
      <c r="X18819" s="6"/>
      <c r="Z18819" s="1"/>
    </row>
    <row r="18820" spans="16:26">
      <c r="P18820" s="1"/>
      <c r="Q18820" s="8"/>
      <c r="R18820" s="8"/>
      <c r="S18820" s="1"/>
      <c r="V18820" s="2"/>
      <c r="W18820" s="1"/>
      <c r="X18820" s="6"/>
      <c r="Z18820" s="1"/>
    </row>
    <row r="18821" spans="16:26">
      <c r="P18821" s="1"/>
      <c r="Q18821" s="8"/>
      <c r="R18821" s="8"/>
      <c r="S18821" s="1"/>
      <c r="V18821" s="2"/>
      <c r="W18821" s="1"/>
      <c r="X18821" s="6"/>
      <c r="Z18821" s="1"/>
    </row>
    <row r="18822" spans="16:26">
      <c r="P18822" s="1"/>
      <c r="Q18822" s="8"/>
      <c r="R18822" s="8"/>
      <c r="S18822" s="1"/>
      <c r="V18822" s="2"/>
      <c r="W18822" s="1"/>
      <c r="X18822" s="6"/>
      <c r="Z18822" s="1"/>
    </row>
    <row r="18823" spans="16:26">
      <c r="P18823" s="1"/>
      <c r="Q18823" s="8"/>
      <c r="R18823" s="8"/>
      <c r="S18823" s="1"/>
      <c r="V18823" s="2"/>
      <c r="W18823" s="1"/>
      <c r="X18823" s="6"/>
      <c r="Z18823" s="1"/>
    </row>
    <row r="18824" spans="16:26">
      <c r="P18824" s="1"/>
      <c r="Q18824" s="8"/>
      <c r="R18824" s="8"/>
      <c r="S18824" s="1"/>
      <c r="V18824" s="2"/>
      <c r="W18824" s="1"/>
      <c r="X18824" s="6"/>
      <c r="Z18824" s="1"/>
    </row>
    <row r="18825" spans="16:26">
      <c r="P18825" s="1"/>
      <c r="Q18825" s="8"/>
      <c r="R18825" s="8"/>
      <c r="S18825" s="1"/>
      <c r="V18825" s="2"/>
      <c r="W18825" s="1"/>
      <c r="X18825" s="6"/>
      <c r="Z18825" s="1"/>
    </row>
    <row r="18826" spans="16:26">
      <c r="P18826" s="1"/>
      <c r="Q18826" s="8"/>
      <c r="R18826" s="8"/>
      <c r="S18826" s="1"/>
      <c r="V18826" s="2"/>
      <c r="W18826" s="1"/>
      <c r="X18826" s="6"/>
      <c r="Z18826" s="1"/>
    </row>
    <row r="18827" spans="16:26">
      <c r="P18827" s="1"/>
      <c r="Q18827" s="8"/>
      <c r="R18827" s="8"/>
      <c r="S18827" s="1"/>
      <c r="V18827" s="2"/>
      <c r="W18827" s="1"/>
      <c r="X18827" s="6"/>
      <c r="Z18827" s="1"/>
    </row>
    <row r="18828" spans="16:26">
      <c r="P18828" s="1"/>
      <c r="Q18828" s="8"/>
      <c r="R18828" s="8"/>
      <c r="S18828" s="1"/>
      <c r="V18828" s="2"/>
      <c r="W18828" s="1"/>
      <c r="X18828" s="6"/>
      <c r="Z18828" s="1"/>
    </row>
    <row r="18829" spans="16:26">
      <c r="P18829" s="1"/>
      <c r="Q18829" s="8"/>
      <c r="R18829" s="8"/>
      <c r="S18829" s="1"/>
      <c r="V18829" s="2"/>
      <c r="W18829" s="1"/>
      <c r="X18829" s="6"/>
      <c r="Z18829" s="1"/>
    </row>
    <row r="18830" spans="16:26">
      <c r="P18830" s="1"/>
      <c r="Q18830" s="8"/>
      <c r="R18830" s="8"/>
      <c r="S18830" s="1"/>
      <c r="V18830" s="2"/>
      <c r="W18830" s="1"/>
      <c r="X18830" s="6"/>
      <c r="Z18830" s="1"/>
    </row>
    <row r="18831" spans="16:26">
      <c r="P18831" s="1"/>
      <c r="Q18831" s="8"/>
      <c r="R18831" s="8"/>
      <c r="S18831" s="1"/>
      <c r="V18831" s="2"/>
      <c r="W18831" s="1"/>
      <c r="X18831" s="6"/>
      <c r="Z18831" s="1"/>
    </row>
    <row r="18832" spans="16:26">
      <c r="P18832" s="1"/>
      <c r="Q18832" s="8"/>
      <c r="R18832" s="8"/>
      <c r="S18832" s="1"/>
      <c r="V18832" s="2"/>
      <c r="W18832" s="1"/>
      <c r="X18832" s="6"/>
      <c r="Z18832" s="1"/>
    </row>
    <row r="18833" spans="16:26">
      <c r="P18833" s="1"/>
      <c r="Q18833" s="8"/>
      <c r="R18833" s="8"/>
      <c r="S18833" s="1"/>
      <c r="V18833" s="2"/>
      <c r="W18833" s="1"/>
      <c r="X18833" s="6"/>
      <c r="Z18833" s="1"/>
    </row>
    <row r="18834" spans="16:26">
      <c r="P18834" s="1"/>
      <c r="Q18834" s="8"/>
      <c r="R18834" s="8"/>
      <c r="S18834" s="1"/>
      <c r="V18834" s="2"/>
      <c r="W18834" s="1"/>
      <c r="X18834" s="6"/>
      <c r="Z18834" s="1"/>
    </row>
    <row r="18835" spans="16:26">
      <c r="P18835" s="1"/>
      <c r="Q18835" s="8"/>
      <c r="R18835" s="8"/>
      <c r="S18835" s="1"/>
      <c r="V18835" s="2"/>
      <c r="W18835" s="1"/>
      <c r="X18835" s="6"/>
      <c r="Z18835" s="1"/>
    </row>
    <row r="18836" spans="16:26">
      <c r="P18836" s="1"/>
      <c r="Q18836" s="8"/>
      <c r="R18836" s="8"/>
      <c r="S18836" s="1"/>
      <c r="V18836" s="2"/>
      <c r="W18836" s="1"/>
      <c r="X18836" s="6"/>
      <c r="Z18836" s="1"/>
    </row>
    <row r="18837" spans="16:26">
      <c r="P18837" s="1"/>
      <c r="Q18837" s="8"/>
      <c r="R18837" s="8"/>
      <c r="S18837" s="1"/>
      <c r="V18837" s="2"/>
      <c r="W18837" s="1"/>
      <c r="X18837" s="6"/>
      <c r="Z18837" s="1"/>
    </row>
    <row r="18838" spans="16:26">
      <c r="P18838" s="1"/>
      <c r="Q18838" s="8"/>
      <c r="R18838" s="8"/>
      <c r="S18838" s="1"/>
      <c r="V18838" s="2"/>
      <c r="W18838" s="1"/>
      <c r="X18838" s="6"/>
      <c r="Z18838" s="1"/>
    </row>
    <row r="18839" spans="16:26">
      <c r="P18839" s="1"/>
      <c r="Q18839" s="8"/>
      <c r="R18839" s="8"/>
      <c r="S18839" s="1"/>
      <c r="V18839" s="2"/>
      <c r="W18839" s="1"/>
      <c r="X18839" s="6"/>
      <c r="Z18839" s="1"/>
    </row>
    <row r="18840" spans="16:26">
      <c r="P18840" s="1"/>
      <c r="Q18840" s="8"/>
      <c r="R18840" s="8"/>
      <c r="S18840" s="1"/>
      <c r="V18840" s="2"/>
      <c r="W18840" s="1"/>
      <c r="X18840" s="6"/>
      <c r="Z18840" s="1"/>
    </row>
    <row r="18841" spans="16:26">
      <c r="P18841" s="1"/>
      <c r="Q18841" s="8"/>
      <c r="R18841" s="8"/>
      <c r="S18841" s="1"/>
      <c r="V18841" s="2"/>
      <c r="W18841" s="1"/>
      <c r="X18841" s="6"/>
      <c r="Z18841" s="1"/>
    </row>
    <row r="18842" spans="16:26">
      <c r="P18842" s="1"/>
      <c r="Q18842" s="8"/>
      <c r="R18842" s="8"/>
      <c r="S18842" s="1"/>
      <c r="V18842" s="2"/>
      <c r="W18842" s="1"/>
      <c r="X18842" s="6"/>
      <c r="Z18842" s="1"/>
    </row>
    <row r="18843" spans="16:26">
      <c r="P18843" s="1"/>
      <c r="Q18843" s="8"/>
      <c r="R18843" s="8"/>
      <c r="S18843" s="1"/>
      <c r="V18843" s="2"/>
      <c r="W18843" s="1"/>
      <c r="X18843" s="6"/>
      <c r="Z18843" s="1"/>
    </row>
    <row r="18844" spans="16:26">
      <c r="P18844" s="1"/>
      <c r="Q18844" s="8"/>
      <c r="R18844" s="8"/>
      <c r="S18844" s="1"/>
      <c r="V18844" s="2"/>
      <c r="W18844" s="1"/>
      <c r="X18844" s="6"/>
      <c r="Z18844" s="1"/>
    </row>
    <row r="18845" spans="16:26">
      <c r="P18845" s="1"/>
      <c r="Q18845" s="8"/>
      <c r="R18845" s="8"/>
      <c r="S18845" s="1"/>
      <c r="V18845" s="2"/>
      <c r="W18845" s="1"/>
      <c r="X18845" s="6"/>
      <c r="Z18845" s="1"/>
    </row>
    <row r="18846" spans="16:26">
      <c r="P18846" s="1"/>
      <c r="Q18846" s="8"/>
      <c r="R18846" s="8"/>
      <c r="S18846" s="1"/>
      <c r="V18846" s="2"/>
      <c r="W18846" s="1"/>
      <c r="X18846" s="6"/>
      <c r="Z18846" s="1"/>
    </row>
    <row r="18847" spans="16:26">
      <c r="P18847" s="1"/>
      <c r="Q18847" s="8"/>
      <c r="R18847" s="8"/>
      <c r="S18847" s="1"/>
      <c r="V18847" s="2"/>
      <c r="W18847" s="1"/>
      <c r="X18847" s="6"/>
      <c r="Z18847" s="1"/>
    </row>
    <row r="18848" spans="16:26">
      <c r="P18848" s="1"/>
      <c r="Q18848" s="8"/>
      <c r="R18848" s="8"/>
      <c r="S18848" s="1"/>
      <c r="V18848" s="2"/>
      <c r="W18848" s="1"/>
      <c r="X18848" s="6"/>
      <c r="Z18848" s="1"/>
    </row>
    <row r="18849" spans="16:26">
      <c r="P18849" s="1"/>
      <c r="Q18849" s="8"/>
      <c r="R18849" s="8"/>
      <c r="S18849" s="1"/>
      <c r="V18849" s="2"/>
      <c r="W18849" s="1"/>
      <c r="X18849" s="6"/>
      <c r="Z18849" s="1"/>
    </row>
    <row r="18850" spans="16:26">
      <c r="P18850" s="1"/>
      <c r="Q18850" s="8"/>
      <c r="R18850" s="8"/>
      <c r="S18850" s="1"/>
      <c r="V18850" s="2"/>
      <c r="W18850" s="1"/>
      <c r="X18850" s="6"/>
      <c r="Z18850" s="1"/>
    </row>
    <row r="18851" spans="16:26">
      <c r="P18851" s="1"/>
      <c r="Q18851" s="8"/>
      <c r="R18851" s="8"/>
      <c r="S18851" s="1"/>
      <c r="V18851" s="2"/>
      <c r="W18851" s="1"/>
      <c r="X18851" s="6"/>
      <c r="Z18851" s="1"/>
    </row>
    <row r="18852" spans="16:26">
      <c r="P18852" s="1"/>
      <c r="Q18852" s="8"/>
      <c r="R18852" s="8"/>
      <c r="S18852" s="1"/>
      <c r="V18852" s="2"/>
      <c r="W18852" s="1"/>
      <c r="X18852" s="6"/>
      <c r="Z18852" s="1"/>
    </row>
    <row r="18853" spans="16:26">
      <c r="P18853" s="1"/>
      <c r="Q18853" s="8"/>
      <c r="R18853" s="8"/>
      <c r="S18853" s="1"/>
      <c r="V18853" s="2"/>
      <c r="W18853" s="1"/>
      <c r="X18853" s="6"/>
      <c r="Z18853" s="1"/>
    </row>
    <row r="18854" spans="16:26">
      <c r="P18854" s="1"/>
      <c r="Q18854" s="8"/>
      <c r="R18854" s="8"/>
      <c r="S18854" s="1"/>
      <c r="V18854" s="2"/>
      <c r="W18854" s="1"/>
      <c r="X18854" s="6"/>
      <c r="Z18854" s="1"/>
    </row>
    <row r="18855" spans="16:26">
      <c r="P18855" s="1"/>
      <c r="Q18855" s="8"/>
      <c r="R18855" s="8"/>
      <c r="S18855" s="1"/>
      <c r="V18855" s="2"/>
      <c r="W18855" s="1"/>
      <c r="X18855" s="6"/>
      <c r="Z18855" s="1"/>
    </row>
    <row r="18856" spans="16:26">
      <c r="P18856" s="1"/>
      <c r="Q18856" s="8"/>
      <c r="R18856" s="8"/>
      <c r="S18856" s="1"/>
      <c r="V18856" s="2"/>
      <c r="W18856" s="1"/>
      <c r="X18856" s="6"/>
      <c r="Z18856" s="1"/>
    </row>
    <row r="18857" spans="16:26">
      <c r="P18857" s="1"/>
      <c r="Q18857" s="8"/>
      <c r="R18857" s="8"/>
      <c r="S18857" s="1"/>
      <c r="V18857" s="2"/>
      <c r="W18857" s="1"/>
      <c r="X18857" s="6"/>
      <c r="Z18857" s="1"/>
    </row>
    <row r="18858" spans="16:26">
      <c r="P18858" s="1"/>
      <c r="Q18858" s="8"/>
      <c r="R18858" s="8"/>
      <c r="S18858" s="1"/>
      <c r="V18858" s="2"/>
      <c r="W18858" s="1"/>
      <c r="X18858" s="6"/>
      <c r="Z18858" s="1"/>
    </row>
    <row r="18859" spans="16:26">
      <c r="P18859" s="1"/>
      <c r="Q18859" s="8"/>
      <c r="R18859" s="8"/>
      <c r="S18859" s="1"/>
      <c r="V18859" s="2"/>
      <c r="W18859" s="1"/>
      <c r="X18859" s="6"/>
      <c r="Z18859" s="1"/>
    </row>
    <row r="18860" spans="16:26">
      <c r="P18860" s="1"/>
      <c r="Q18860" s="8"/>
      <c r="R18860" s="8"/>
      <c r="S18860" s="1"/>
      <c r="V18860" s="2"/>
      <c r="W18860" s="1"/>
      <c r="X18860" s="6"/>
      <c r="Z18860" s="1"/>
    </row>
    <row r="18861" spans="16:26">
      <c r="P18861" s="1"/>
      <c r="Q18861" s="8"/>
      <c r="R18861" s="8"/>
      <c r="S18861" s="1"/>
      <c r="V18861" s="2"/>
      <c r="W18861" s="1"/>
      <c r="X18861" s="6"/>
      <c r="Z18861" s="1"/>
    </row>
    <row r="18862" spans="16:26">
      <c r="P18862" s="1"/>
      <c r="Q18862" s="8"/>
      <c r="R18862" s="8"/>
      <c r="S18862" s="1"/>
      <c r="V18862" s="2"/>
      <c r="W18862" s="1"/>
      <c r="X18862" s="6"/>
      <c r="Z18862" s="1"/>
    </row>
    <row r="18863" spans="16:26">
      <c r="P18863" s="1"/>
      <c r="Q18863" s="8"/>
      <c r="R18863" s="8"/>
      <c r="S18863" s="1"/>
      <c r="V18863" s="2"/>
      <c r="W18863" s="1"/>
      <c r="X18863" s="6"/>
      <c r="Z18863" s="1"/>
    </row>
    <row r="18864" spans="16:26">
      <c r="P18864" s="1"/>
      <c r="Q18864" s="8"/>
      <c r="R18864" s="8"/>
      <c r="S18864" s="1"/>
      <c r="V18864" s="2"/>
      <c r="W18864" s="1"/>
      <c r="X18864" s="6"/>
      <c r="Z18864" s="1"/>
    </row>
    <row r="18865" spans="16:26">
      <c r="P18865" s="1"/>
      <c r="Q18865" s="8"/>
      <c r="R18865" s="8"/>
      <c r="S18865" s="1"/>
      <c r="V18865" s="2"/>
      <c r="W18865" s="1"/>
      <c r="X18865" s="6"/>
      <c r="Z18865" s="1"/>
    </row>
    <row r="18866" spans="16:26">
      <c r="P18866" s="1"/>
      <c r="Q18866" s="8"/>
      <c r="R18866" s="8"/>
      <c r="S18866" s="1"/>
      <c r="V18866" s="2"/>
      <c r="W18866" s="1"/>
      <c r="X18866" s="6"/>
      <c r="Z18866" s="1"/>
    </row>
    <row r="18867" spans="16:26">
      <c r="P18867" s="1"/>
      <c r="Q18867" s="8"/>
      <c r="R18867" s="8"/>
      <c r="S18867" s="1"/>
      <c r="V18867" s="2"/>
      <c r="W18867" s="1"/>
      <c r="X18867" s="6"/>
      <c r="Z18867" s="1"/>
    </row>
    <row r="18868" spans="16:26">
      <c r="P18868" s="1"/>
      <c r="Q18868" s="8"/>
      <c r="R18868" s="8"/>
      <c r="S18868" s="1"/>
      <c r="V18868" s="2"/>
      <c r="W18868" s="1"/>
      <c r="X18868" s="6"/>
      <c r="Z18868" s="1"/>
    </row>
    <row r="18869" spans="16:26">
      <c r="P18869" s="1"/>
      <c r="Q18869" s="8"/>
      <c r="R18869" s="8"/>
      <c r="S18869" s="1"/>
      <c r="V18869" s="2"/>
      <c r="W18869" s="1"/>
      <c r="X18869" s="6"/>
      <c r="Z18869" s="1"/>
    </row>
    <row r="18870" spans="16:26">
      <c r="P18870" s="1"/>
      <c r="Q18870" s="8"/>
      <c r="R18870" s="8"/>
      <c r="S18870" s="1"/>
      <c r="V18870" s="2"/>
      <c r="W18870" s="1"/>
      <c r="X18870" s="6"/>
      <c r="Z18870" s="1"/>
    </row>
    <row r="18871" spans="16:26">
      <c r="P18871" s="1"/>
      <c r="Q18871" s="8"/>
      <c r="R18871" s="8"/>
      <c r="S18871" s="1"/>
      <c r="V18871" s="2"/>
      <c r="W18871" s="1"/>
      <c r="X18871" s="6"/>
      <c r="Z18871" s="1"/>
    </row>
    <row r="18872" spans="16:26">
      <c r="P18872" s="1"/>
      <c r="Q18872" s="8"/>
      <c r="R18872" s="8"/>
      <c r="S18872" s="1"/>
      <c r="V18872" s="2"/>
      <c r="W18872" s="1"/>
      <c r="X18872" s="6"/>
      <c r="Z18872" s="1"/>
    </row>
    <row r="18873" spans="16:26">
      <c r="P18873" s="1"/>
      <c r="Q18873" s="8"/>
      <c r="R18873" s="8"/>
      <c r="S18873" s="1"/>
      <c r="V18873" s="2"/>
      <c r="W18873" s="1"/>
      <c r="X18873" s="6"/>
      <c r="Z18873" s="1"/>
    </row>
    <row r="18874" spans="16:26">
      <c r="P18874" s="1"/>
      <c r="Q18874" s="8"/>
      <c r="R18874" s="8"/>
      <c r="S18874" s="1"/>
      <c r="V18874" s="2"/>
      <c r="W18874" s="1"/>
      <c r="X18874" s="6"/>
      <c r="Z18874" s="1"/>
    </row>
    <row r="18875" spans="16:26">
      <c r="P18875" s="1"/>
      <c r="Q18875" s="8"/>
      <c r="R18875" s="8"/>
      <c r="S18875" s="1"/>
      <c r="V18875" s="2"/>
      <c r="W18875" s="1"/>
      <c r="X18875" s="6"/>
      <c r="Z18875" s="1"/>
    </row>
    <row r="18876" spans="16:26">
      <c r="P18876" s="1"/>
      <c r="Q18876" s="8"/>
      <c r="R18876" s="8"/>
      <c r="S18876" s="1"/>
      <c r="V18876" s="2"/>
      <c r="W18876" s="1"/>
      <c r="X18876" s="6"/>
      <c r="Z18876" s="1"/>
    </row>
    <row r="18877" spans="16:26">
      <c r="P18877" s="1"/>
      <c r="Q18877" s="8"/>
      <c r="R18877" s="8"/>
      <c r="S18877" s="1"/>
      <c r="V18877" s="2"/>
      <c r="W18877" s="1"/>
      <c r="X18877" s="6"/>
      <c r="Z18877" s="1"/>
    </row>
    <row r="18878" spans="16:26">
      <c r="P18878" s="1"/>
      <c r="Q18878" s="8"/>
      <c r="R18878" s="8"/>
      <c r="S18878" s="1"/>
      <c r="V18878" s="2"/>
      <c r="W18878" s="1"/>
      <c r="X18878" s="6"/>
      <c r="Z18878" s="1"/>
    </row>
    <row r="18879" spans="16:26">
      <c r="P18879" s="1"/>
      <c r="Q18879" s="8"/>
      <c r="R18879" s="8"/>
      <c r="S18879" s="1"/>
      <c r="V18879" s="2"/>
      <c r="W18879" s="1"/>
      <c r="X18879" s="6"/>
      <c r="Z18879" s="1"/>
    </row>
    <row r="18880" spans="16:26">
      <c r="P18880" s="1"/>
      <c r="Q18880" s="8"/>
      <c r="R18880" s="8"/>
      <c r="S18880" s="1"/>
      <c r="V18880" s="2"/>
      <c r="W18880" s="1"/>
      <c r="X18880" s="6"/>
      <c r="Z18880" s="1"/>
    </row>
    <row r="18881" spans="16:26">
      <c r="P18881" s="1"/>
      <c r="Q18881" s="8"/>
      <c r="R18881" s="8"/>
      <c r="S18881" s="1"/>
      <c r="V18881" s="2"/>
      <c r="W18881" s="1"/>
      <c r="X18881" s="6"/>
      <c r="Z18881" s="1"/>
    </row>
    <row r="18882" spans="16:26">
      <c r="P18882" s="1"/>
      <c r="Q18882" s="8"/>
      <c r="R18882" s="8"/>
      <c r="S18882" s="1"/>
      <c r="V18882" s="2"/>
      <c r="W18882" s="1"/>
      <c r="X18882" s="6"/>
      <c r="Z18882" s="1"/>
    </row>
    <row r="18883" spans="16:26">
      <c r="P18883" s="1"/>
      <c r="Q18883" s="8"/>
      <c r="R18883" s="8"/>
      <c r="S18883" s="1"/>
      <c r="V18883" s="2"/>
      <c r="W18883" s="1"/>
      <c r="X18883" s="6"/>
      <c r="Z18883" s="1"/>
    </row>
    <row r="18884" spans="16:26">
      <c r="P18884" s="1"/>
      <c r="Q18884" s="8"/>
      <c r="R18884" s="8"/>
      <c r="S18884" s="1"/>
      <c r="V18884" s="2"/>
      <c r="W18884" s="1"/>
      <c r="X18884" s="6"/>
      <c r="Z18884" s="1"/>
    </row>
    <row r="18885" spans="16:26">
      <c r="P18885" s="1"/>
      <c r="Q18885" s="8"/>
      <c r="R18885" s="8"/>
      <c r="S18885" s="1"/>
      <c r="V18885" s="2"/>
      <c r="W18885" s="1"/>
      <c r="X18885" s="6"/>
      <c r="Z18885" s="1"/>
    </row>
    <row r="18886" spans="16:26">
      <c r="P18886" s="1"/>
      <c r="Q18886" s="8"/>
      <c r="R18886" s="8"/>
      <c r="S18886" s="1"/>
      <c r="V18886" s="2"/>
      <c r="W18886" s="1"/>
      <c r="X18886" s="6"/>
      <c r="Z18886" s="1"/>
    </row>
    <row r="18887" spans="16:26">
      <c r="P18887" s="1"/>
      <c r="Q18887" s="8"/>
      <c r="R18887" s="8"/>
      <c r="S18887" s="1"/>
      <c r="V18887" s="2"/>
      <c r="W18887" s="1"/>
      <c r="X18887" s="6"/>
      <c r="Z18887" s="1"/>
    </row>
    <row r="18888" spans="16:26">
      <c r="P18888" s="1"/>
      <c r="Q18888" s="8"/>
      <c r="R18888" s="8"/>
      <c r="S18888" s="1"/>
      <c r="V18888" s="2"/>
      <c r="W18888" s="1"/>
      <c r="X18888" s="6"/>
      <c r="Z18888" s="1"/>
    </row>
    <row r="18889" spans="16:26">
      <c r="P18889" s="1"/>
      <c r="Q18889" s="8"/>
      <c r="R18889" s="8"/>
      <c r="S18889" s="1"/>
      <c r="V18889" s="2"/>
      <c r="W18889" s="1"/>
      <c r="X18889" s="6"/>
      <c r="Z18889" s="1"/>
    </row>
    <row r="18890" spans="16:26">
      <c r="P18890" s="1"/>
      <c r="Q18890" s="8"/>
      <c r="R18890" s="8"/>
      <c r="S18890" s="1"/>
      <c r="V18890" s="2"/>
      <c r="W18890" s="1"/>
      <c r="X18890" s="6"/>
      <c r="Z18890" s="1"/>
    </row>
    <row r="18891" spans="16:26">
      <c r="P18891" s="1"/>
      <c r="Q18891" s="8"/>
      <c r="R18891" s="8"/>
      <c r="S18891" s="1"/>
      <c r="V18891" s="2"/>
      <c r="W18891" s="1"/>
      <c r="X18891" s="6"/>
      <c r="Z18891" s="1"/>
    </row>
    <row r="18892" spans="16:26">
      <c r="P18892" s="1"/>
      <c r="Q18892" s="8"/>
      <c r="R18892" s="8"/>
      <c r="S18892" s="1"/>
      <c r="V18892" s="2"/>
      <c r="W18892" s="1"/>
      <c r="X18892" s="6"/>
      <c r="Z18892" s="1"/>
    </row>
    <row r="18893" spans="16:26">
      <c r="P18893" s="1"/>
      <c r="Q18893" s="8"/>
      <c r="R18893" s="8"/>
      <c r="S18893" s="1"/>
      <c r="V18893" s="2"/>
      <c r="W18893" s="1"/>
      <c r="X18893" s="6"/>
      <c r="Z18893" s="1"/>
    </row>
    <row r="18894" spans="16:26">
      <c r="P18894" s="1"/>
      <c r="Q18894" s="8"/>
      <c r="R18894" s="8"/>
      <c r="S18894" s="1"/>
      <c r="V18894" s="2"/>
      <c r="W18894" s="1"/>
      <c r="X18894" s="6"/>
      <c r="Z18894" s="1"/>
    </row>
    <row r="18895" spans="16:26">
      <c r="P18895" s="1"/>
      <c r="Q18895" s="8"/>
      <c r="R18895" s="8"/>
      <c r="S18895" s="1"/>
      <c r="V18895" s="2"/>
      <c r="W18895" s="1"/>
      <c r="X18895" s="6"/>
      <c r="Z18895" s="1"/>
    </row>
    <row r="18896" spans="16:26">
      <c r="P18896" s="1"/>
      <c r="Q18896" s="8"/>
      <c r="R18896" s="8"/>
      <c r="S18896" s="1"/>
      <c r="V18896" s="2"/>
      <c r="W18896" s="1"/>
      <c r="X18896" s="6"/>
      <c r="Z18896" s="1"/>
    </row>
    <row r="18897" spans="16:26">
      <c r="P18897" s="1"/>
      <c r="Q18897" s="8"/>
      <c r="R18897" s="8"/>
      <c r="S18897" s="1"/>
      <c r="V18897" s="2"/>
      <c r="W18897" s="1"/>
      <c r="X18897" s="6"/>
      <c r="Z18897" s="1"/>
    </row>
    <row r="18898" spans="16:26">
      <c r="P18898" s="1"/>
      <c r="Q18898" s="8"/>
      <c r="R18898" s="8"/>
      <c r="S18898" s="1"/>
      <c r="V18898" s="2"/>
      <c r="W18898" s="1"/>
      <c r="X18898" s="6"/>
      <c r="Z18898" s="1"/>
    </row>
    <row r="18899" spans="16:26">
      <c r="P18899" s="1"/>
      <c r="Q18899" s="8"/>
      <c r="R18899" s="8"/>
      <c r="S18899" s="1"/>
      <c r="V18899" s="2"/>
      <c r="W18899" s="1"/>
      <c r="X18899" s="6"/>
      <c r="Z18899" s="1"/>
    </row>
    <row r="18900" spans="16:26">
      <c r="P18900" s="1"/>
      <c r="Q18900" s="8"/>
      <c r="R18900" s="8"/>
      <c r="S18900" s="1"/>
      <c r="V18900" s="2"/>
      <c r="W18900" s="1"/>
      <c r="X18900" s="6"/>
      <c r="Z18900" s="1"/>
    </row>
    <row r="18901" spans="16:26">
      <c r="P18901" s="1"/>
      <c r="Q18901" s="8"/>
      <c r="R18901" s="8"/>
      <c r="S18901" s="1"/>
      <c r="V18901" s="2"/>
      <c r="W18901" s="1"/>
      <c r="X18901" s="6"/>
      <c r="Z18901" s="1"/>
    </row>
    <row r="18902" spans="16:26">
      <c r="P18902" s="1"/>
      <c r="Q18902" s="8"/>
      <c r="R18902" s="8"/>
      <c r="S18902" s="1"/>
      <c r="V18902" s="2"/>
      <c r="W18902" s="1"/>
      <c r="X18902" s="6"/>
      <c r="Z18902" s="1"/>
    </row>
    <row r="18903" spans="16:26">
      <c r="P18903" s="1"/>
      <c r="Q18903" s="8"/>
      <c r="R18903" s="8"/>
      <c r="S18903" s="1"/>
      <c r="V18903" s="2"/>
      <c r="W18903" s="1"/>
      <c r="X18903" s="6"/>
      <c r="Z18903" s="1"/>
    </row>
    <row r="18904" spans="16:26">
      <c r="P18904" s="1"/>
      <c r="Q18904" s="8"/>
      <c r="R18904" s="8"/>
      <c r="S18904" s="1"/>
      <c r="V18904" s="2"/>
      <c r="W18904" s="1"/>
      <c r="X18904" s="6"/>
      <c r="Z18904" s="1"/>
    </row>
    <row r="18905" spans="16:26">
      <c r="P18905" s="1"/>
      <c r="Q18905" s="8"/>
      <c r="R18905" s="8"/>
      <c r="S18905" s="1"/>
      <c r="V18905" s="2"/>
      <c r="W18905" s="1"/>
      <c r="X18905" s="6"/>
      <c r="Z18905" s="1"/>
    </row>
    <row r="18906" spans="16:26">
      <c r="P18906" s="1"/>
      <c r="Q18906" s="8"/>
      <c r="R18906" s="8"/>
      <c r="S18906" s="1"/>
      <c r="V18906" s="2"/>
      <c r="W18906" s="1"/>
      <c r="X18906" s="6"/>
      <c r="Z18906" s="1"/>
    </row>
    <row r="18907" spans="16:26">
      <c r="P18907" s="1"/>
      <c r="Q18907" s="8"/>
      <c r="R18907" s="8"/>
      <c r="S18907" s="1"/>
      <c r="V18907" s="2"/>
      <c r="W18907" s="1"/>
      <c r="X18907" s="6"/>
      <c r="Z18907" s="1"/>
    </row>
    <row r="18908" spans="16:26">
      <c r="P18908" s="1"/>
      <c r="Q18908" s="8"/>
      <c r="R18908" s="8"/>
      <c r="S18908" s="1"/>
      <c r="V18908" s="2"/>
      <c r="W18908" s="1"/>
      <c r="X18908" s="6"/>
      <c r="Z18908" s="1"/>
    </row>
    <row r="18909" spans="16:26">
      <c r="P18909" s="1"/>
      <c r="Q18909" s="8"/>
      <c r="R18909" s="8"/>
      <c r="S18909" s="1"/>
      <c r="V18909" s="2"/>
      <c r="W18909" s="1"/>
      <c r="X18909" s="6"/>
      <c r="Z18909" s="1"/>
    </row>
    <row r="18910" spans="16:26">
      <c r="P18910" s="1"/>
      <c r="Q18910" s="8"/>
      <c r="R18910" s="8"/>
      <c r="S18910" s="1"/>
      <c r="V18910" s="2"/>
      <c r="W18910" s="1"/>
      <c r="X18910" s="6"/>
      <c r="Z18910" s="1"/>
    </row>
    <row r="18911" spans="16:26">
      <c r="P18911" s="1"/>
      <c r="Q18911" s="8"/>
      <c r="R18911" s="8"/>
      <c r="S18911" s="1"/>
      <c r="V18911" s="2"/>
      <c r="W18911" s="1"/>
      <c r="X18911" s="6"/>
      <c r="Z18911" s="1"/>
    </row>
    <row r="18912" spans="16:26">
      <c r="P18912" s="1"/>
      <c r="Q18912" s="8"/>
      <c r="R18912" s="8"/>
      <c r="S18912" s="1"/>
      <c r="V18912" s="2"/>
      <c r="W18912" s="1"/>
      <c r="X18912" s="6"/>
      <c r="Z18912" s="1"/>
    </row>
    <row r="18913" spans="16:26">
      <c r="P18913" s="1"/>
      <c r="Q18913" s="8"/>
      <c r="R18913" s="8"/>
      <c r="S18913" s="1"/>
      <c r="V18913" s="2"/>
      <c r="W18913" s="1"/>
      <c r="X18913" s="6"/>
      <c r="Z18913" s="1"/>
    </row>
    <row r="18914" spans="16:26">
      <c r="P18914" s="1"/>
      <c r="Q18914" s="8"/>
      <c r="R18914" s="8"/>
      <c r="S18914" s="1"/>
      <c r="V18914" s="2"/>
      <c r="W18914" s="1"/>
      <c r="X18914" s="6"/>
      <c r="Z18914" s="1"/>
    </row>
    <row r="18915" spans="16:26">
      <c r="P18915" s="1"/>
      <c r="Q18915" s="8"/>
      <c r="R18915" s="8"/>
      <c r="S18915" s="1"/>
      <c r="V18915" s="2"/>
      <c r="W18915" s="1"/>
      <c r="X18915" s="6"/>
      <c r="Z18915" s="1"/>
    </row>
    <row r="18916" spans="16:26">
      <c r="P18916" s="1"/>
      <c r="Q18916" s="8"/>
      <c r="R18916" s="8"/>
      <c r="S18916" s="1"/>
      <c r="V18916" s="2"/>
      <c r="W18916" s="1"/>
      <c r="X18916" s="6"/>
      <c r="Z18916" s="1"/>
    </row>
    <row r="18917" spans="16:26">
      <c r="P18917" s="1"/>
      <c r="Q18917" s="8"/>
      <c r="R18917" s="8"/>
      <c r="S18917" s="1"/>
      <c r="V18917" s="2"/>
      <c r="W18917" s="1"/>
      <c r="X18917" s="6"/>
      <c r="Z18917" s="1"/>
    </row>
    <row r="18918" spans="16:26">
      <c r="P18918" s="1"/>
      <c r="Q18918" s="8"/>
      <c r="R18918" s="8"/>
      <c r="S18918" s="1"/>
      <c r="V18918" s="2"/>
      <c r="W18918" s="1"/>
      <c r="X18918" s="6"/>
      <c r="Z18918" s="1"/>
    </row>
    <row r="18919" spans="16:26">
      <c r="P18919" s="1"/>
      <c r="Q18919" s="8"/>
      <c r="R18919" s="8"/>
      <c r="S18919" s="1"/>
      <c r="V18919" s="2"/>
      <c r="W18919" s="1"/>
      <c r="X18919" s="6"/>
      <c r="Z18919" s="1"/>
    </row>
    <row r="18920" spans="16:26">
      <c r="P18920" s="1"/>
      <c r="Q18920" s="8"/>
      <c r="R18920" s="8"/>
      <c r="S18920" s="1"/>
      <c r="V18920" s="2"/>
      <c r="W18920" s="1"/>
      <c r="X18920" s="6"/>
      <c r="Z18920" s="1"/>
    </row>
    <row r="18921" spans="16:26">
      <c r="P18921" s="1"/>
      <c r="Q18921" s="8"/>
      <c r="R18921" s="8"/>
      <c r="S18921" s="1"/>
      <c r="V18921" s="2"/>
      <c r="W18921" s="1"/>
      <c r="X18921" s="6"/>
      <c r="Z18921" s="1"/>
    </row>
    <row r="18922" spans="16:26">
      <c r="P18922" s="1"/>
      <c r="Q18922" s="8"/>
      <c r="R18922" s="8"/>
      <c r="S18922" s="1"/>
      <c r="V18922" s="2"/>
      <c r="W18922" s="1"/>
      <c r="X18922" s="6"/>
      <c r="Z18922" s="1"/>
    </row>
    <row r="18923" spans="16:26">
      <c r="P18923" s="1"/>
      <c r="Q18923" s="8"/>
      <c r="R18923" s="8"/>
      <c r="S18923" s="1"/>
      <c r="V18923" s="2"/>
      <c r="W18923" s="1"/>
      <c r="X18923" s="6"/>
      <c r="Z18923" s="1"/>
    </row>
    <row r="18924" spans="16:26">
      <c r="P18924" s="1"/>
      <c r="Q18924" s="8"/>
      <c r="R18924" s="8"/>
      <c r="S18924" s="1"/>
      <c r="V18924" s="2"/>
      <c r="W18924" s="1"/>
      <c r="X18924" s="6"/>
      <c r="Z18924" s="1"/>
    </row>
    <row r="18925" spans="16:26">
      <c r="P18925" s="1"/>
      <c r="Q18925" s="8"/>
      <c r="R18925" s="8"/>
      <c r="S18925" s="1"/>
      <c r="V18925" s="2"/>
      <c r="W18925" s="1"/>
      <c r="X18925" s="6"/>
      <c r="Z18925" s="1"/>
    </row>
    <row r="18926" spans="16:26">
      <c r="P18926" s="1"/>
      <c r="Q18926" s="8"/>
      <c r="R18926" s="8"/>
      <c r="S18926" s="1"/>
      <c r="V18926" s="2"/>
      <c r="W18926" s="1"/>
      <c r="X18926" s="6"/>
      <c r="Z18926" s="1"/>
    </row>
    <row r="18927" spans="16:26">
      <c r="P18927" s="1"/>
      <c r="Q18927" s="8"/>
      <c r="R18927" s="8"/>
      <c r="S18927" s="1"/>
      <c r="V18927" s="2"/>
      <c r="W18927" s="1"/>
      <c r="X18927" s="6"/>
      <c r="Z18927" s="1"/>
    </row>
    <row r="18928" spans="16:26">
      <c r="P18928" s="1"/>
      <c r="Q18928" s="8"/>
      <c r="R18928" s="8"/>
      <c r="S18928" s="1"/>
      <c r="V18928" s="2"/>
      <c r="W18928" s="1"/>
      <c r="X18928" s="6"/>
      <c r="Z18928" s="1"/>
    </row>
    <row r="18929" spans="16:26">
      <c r="P18929" s="1"/>
      <c r="Q18929" s="8"/>
      <c r="R18929" s="8"/>
      <c r="S18929" s="1"/>
      <c r="V18929" s="2"/>
      <c r="W18929" s="1"/>
      <c r="X18929" s="6"/>
      <c r="Z18929" s="1"/>
    </row>
    <row r="18930" spans="16:26">
      <c r="P18930" s="1"/>
      <c r="Q18930" s="8"/>
      <c r="R18930" s="8"/>
      <c r="S18930" s="1"/>
      <c r="V18930" s="2"/>
      <c r="W18930" s="1"/>
      <c r="X18930" s="6"/>
      <c r="Z18930" s="1"/>
    </row>
    <row r="18931" spans="16:26">
      <c r="P18931" s="1"/>
      <c r="Q18931" s="8"/>
      <c r="R18931" s="8"/>
      <c r="S18931" s="1"/>
      <c r="V18931" s="2"/>
      <c r="W18931" s="1"/>
      <c r="X18931" s="6"/>
      <c r="Z18931" s="1"/>
    </row>
    <row r="18932" spans="16:26">
      <c r="P18932" s="1"/>
      <c r="Q18932" s="8"/>
      <c r="R18932" s="8"/>
      <c r="S18932" s="1"/>
      <c r="V18932" s="2"/>
      <c r="W18932" s="1"/>
      <c r="X18932" s="6"/>
      <c r="Z18932" s="1"/>
    </row>
    <row r="18933" spans="16:26">
      <c r="P18933" s="1"/>
      <c r="Q18933" s="8"/>
      <c r="R18933" s="8"/>
      <c r="S18933" s="1"/>
      <c r="V18933" s="2"/>
      <c r="W18933" s="1"/>
      <c r="X18933" s="6"/>
      <c r="Z18933" s="1"/>
    </row>
    <row r="18934" spans="16:26">
      <c r="P18934" s="1"/>
      <c r="Q18934" s="8"/>
      <c r="R18934" s="8"/>
      <c r="S18934" s="1"/>
      <c r="V18934" s="2"/>
      <c r="W18934" s="1"/>
      <c r="X18934" s="6"/>
      <c r="Z18934" s="1"/>
    </row>
    <row r="18935" spans="16:26">
      <c r="P18935" s="1"/>
      <c r="Q18935" s="8"/>
      <c r="R18935" s="8"/>
      <c r="S18935" s="1"/>
      <c r="V18935" s="2"/>
      <c r="W18935" s="1"/>
      <c r="X18935" s="6"/>
      <c r="Z18935" s="1"/>
    </row>
    <row r="18936" spans="16:26">
      <c r="P18936" s="1"/>
      <c r="Q18936" s="8"/>
      <c r="R18936" s="8"/>
      <c r="S18936" s="1"/>
      <c r="V18936" s="2"/>
      <c r="W18936" s="1"/>
      <c r="X18936" s="6"/>
      <c r="Z18936" s="1"/>
    </row>
    <row r="18937" spans="16:26">
      <c r="P18937" s="1"/>
      <c r="Q18937" s="8"/>
      <c r="R18937" s="8"/>
      <c r="S18937" s="1"/>
      <c r="V18937" s="2"/>
      <c r="W18937" s="1"/>
      <c r="X18937" s="6"/>
      <c r="Z18937" s="1"/>
    </row>
    <row r="18938" spans="16:26">
      <c r="P18938" s="1"/>
      <c r="Q18938" s="8"/>
      <c r="R18938" s="8"/>
      <c r="S18938" s="1"/>
      <c r="V18938" s="2"/>
      <c r="W18938" s="1"/>
      <c r="X18938" s="6"/>
      <c r="Z18938" s="1"/>
    </row>
    <row r="18939" spans="16:26">
      <c r="P18939" s="1"/>
      <c r="Q18939" s="8"/>
      <c r="R18939" s="8"/>
      <c r="S18939" s="1"/>
      <c r="V18939" s="2"/>
      <c r="W18939" s="1"/>
      <c r="X18939" s="6"/>
      <c r="Z18939" s="1"/>
    </row>
    <row r="18940" spans="16:26">
      <c r="P18940" s="1"/>
      <c r="Q18940" s="8"/>
      <c r="R18940" s="8"/>
      <c r="S18940" s="1"/>
      <c r="V18940" s="2"/>
      <c r="W18940" s="1"/>
      <c r="X18940" s="6"/>
      <c r="Z18940" s="1"/>
    </row>
    <row r="18941" spans="16:26">
      <c r="P18941" s="1"/>
      <c r="Q18941" s="8"/>
      <c r="R18941" s="8"/>
      <c r="S18941" s="1"/>
      <c r="V18941" s="2"/>
      <c r="W18941" s="1"/>
      <c r="X18941" s="6"/>
      <c r="Z18941" s="1"/>
    </row>
    <row r="18942" spans="16:26">
      <c r="P18942" s="1"/>
      <c r="Q18942" s="8"/>
      <c r="R18942" s="8"/>
      <c r="S18942" s="1"/>
      <c r="V18942" s="2"/>
      <c r="W18942" s="1"/>
      <c r="X18942" s="6"/>
      <c r="Z18942" s="1"/>
    </row>
    <row r="18943" spans="16:26">
      <c r="P18943" s="1"/>
      <c r="Q18943" s="8"/>
      <c r="R18943" s="8"/>
      <c r="S18943" s="1"/>
      <c r="V18943" s="2"/>
      <c r="W18943" s="1"/>
      <c r="X18943" s="6"/>
      <c r="Z18943" s="1"/>
    </row>
    <row r="18944" spans="16:26">
      <c r="P18944" s="1"/>
      <c r="Q18944" s="8"/>
      <c r="R18944" s="8"/>
      <c r="S18944" s="1"/>
      <c r="V18944" s="2"/>
      <c r="W18944" s="1"/>
      <c r="X18944" s="6"/>
      <c r="Z18944" s="1"/>
    </row>
    <row r="18945" spans="16:26">
      <c r="P18945" s="1"/>
      <c r="Q18945" s="8"/>
      <c r="R18945" s="8"/>
      <c r="S18945" s="1"/>
      <c r="V18945" s="2"/>
      <c r="W18945" s="1"/>
      <c r="X18945" s="6"/>
      <c r="Z18945" s="1"/>
    </row>
    <row r="18946" spans="16:26">
      <c r="P18946" s="1"/>
      <c r="Q18946" s="8"/>
      <c r="R18946" s="8"/>
      <c r="S18946" s="1"/>
      <c r="V18946" s="2"/>
      <c r="W18946" s="1"/>
      <c r="X18946" s="6"/>
      <c r="Z18946" s="1"/>
    </row>
    <row r="18947" spans="16:26">
      <c r="P18947" s="1"/>
      <c r="Q18947" s="8"/>
      <c r="R18947" s="8"/>
      <c r="S18947" s="1"/>
      <c r="V18947" s="2"/>
      <c r="W18947" s="1"/>
      <c r="X18947" s="6"/>
      <c r="Z18947" s="1"/>
    </row>
    <row r="18948" spans="16:26">
      <c r="P18948" s="1"/>
      <c r="Q18948" s="8"/>
      <c r="R18948" s="8"/>
      <c r="S18948" s="1"/>
      <c r="V18948" s="2"/>
      <c r="W18948" s="1"/>
      <c r="X18948" s="6"/>
      <c r="Z18948" s="1"/>
    </row>
    <row r="18949" spans="16:26">
      <c r="P18949" s="1"/>
      <c r="Q18949" s="8"/>
      <c r="R18949" s="8"/>
      <c r="S18949" s="1"/>
      <c r="V18949" s="2"/>
      <c r="W18949" s="1"/>
      <c r="X18949" s="6"/>
      <c r="Z18949" s="1"/>
    </row>
    <row r="18950" spans="16:26">
      <c r="P18950" s="1"/>
      <c r="Q18950" s="8"/>
      <c r="R18950" s="8"/>
      <c r="S18950" s="1"/>
      <c r="V18950" s="2"/>
      <c r="W18950" s="1"/>
      <c r="X18950" s="6"/>
      <c r="Z18950" s="1"/>
    </row>
    <row r="18951" spans="16:26">
      <c r="P18951" s="1"/>
      <c r="Q18951" s="8"/>
      <c r="R18951" s="8"/>
      <c r="S18951" s="1"/>
      <c r="V18951" s="2"/>
      <c r="W18951" s="1"/>
      <c r="X18951" s="6"/>
      <c r="Z18951" s="1"/>
    </row>
    <row r="18952" spans="16:26">
      <c r="P18952" s="1"/>
      <c r="Q18952" s="8"/>
      <c r="R18952" s="8"/>
      <c r="S18952" s="1"/>
      <c r="V18952" s="2"/>
      <c r="W18952" s="1"/>
      <c r="X18952" s="6"/>
      <c r="Z18952" s="1"/>
    </row>
    <row r="18953" spans="16:26">
      <c r="P18953" s="1"/>
      <c r="Q18953" s="8"/>
      <c r="R18953" s="8"/>
      <c r="S18953" s="1"/>
      <c r="V18953" s="2"/>
      <c r="W18953" s="1"/>
      <c r="X18953" s="6"/>
      <c r="Z18953" s="1"/>
    </row>
    <row r="18954" spans="16:26">
      <c r="P18954" s="1"/>
      <c r="Q18954" s="8"/>
      <c r="R18954" s="8"/>
      <c r="S18954" s="1"/>
      <c r="V18954" s="2"/>
      <c r="W18954" s="1"/>
      <c r="X18954" s="6"/>
      <c r="Z18954" s="1"/>
    </row>
    <row r="18955" spans="16:26">
      <c r="P18955" s="1"/>
      <c r="Q18955" s="8"/>
      <c r="R18955" s="8"/>
      <c r="S18955" s="1"/>
      <c r="V18955" s="2"/>
      <c r="W18955" s="1"/>
      <c r="X18955" s="6"/>
      <c r="Z18955" s="1"/>
    </row>
    <row r="18956" spans="16:26">
      <c r="P18956" s="1"/>
      <c r="Q18956" s="8"/>
      <c r="R18956" s="8"/>
      <c r="S18956" s="1"/>
      <c r="V18956" s="2"/>
      <c r="W18956" s="1"/>
      <c r="X18956" s="6"/>
      <c r="Z18956" s="1"/>
    </row>
    <row r="18957" spans="16:26">
      <c r="P18957" s="1"/>
      <c r="Q18957" s="8"/>
      <c r="R18957" s="8"/>
      <c r="S18957" s="1"/>
      <c r="V18957" s="2"/>
      <c r="W18957" s="1"/>
      <c r="X18957" s="6"/>
      <c r="Z18957" s="1"/>
    </row>
    <row r="18958" spans="16:26">
      <c r="P18958" s="1"/>
      <c r="Q18958" s="8"/>
      <c r="R18958" s="8"/>
      <c r="S18958" s="1"/>
      <c r="V18958" s="2"/>
      <c r="W18958" s="1"/>
      <c r="X18958" s="6"/>
      <c r="Z18958" s="1"/>
    </row>
    <row r="18959" spans="16:26">
      <c r="P18959" s="1"/>
      <c r="Q18959" s="8"/>
      <c r="R18959" s="8"/>
      <c r="S18959" s="1"/>
      <c r="V18959" s="2"/>
      <c r="W18959" s="1"/>
      <c r="X18959" s="6"/>
      <c r="Z18959" s="1"/>
    </row>
    <row r="18960" spans="16:26">
      <c r="P18960" s="1"/>
      <c r="Q18960" s="8"/>
      <c r="R18960" s="8"/>
      <c r="S18960" s="1"/>
      <c r="V18960" s="2"/>
      <c r="W18960" s="1"/>
      <c r="X18960" s="6"/>
      <c r="Z18960" s="1"/>
    </row>
    <row r="18961" spans="16:26">
      <c r="P18961" s="1"/>
      <c r="Q18961" s="8"/>
      <c r="R18961" s="8"/>
      <c r="S18961" s="1"/>
      <c r="V18961" s="2"/>
      <c r="W18961" s="1"/>
      <c r="X18961" s="6"/>
      <c r="Z18961" s="1"/>
    </row>
    <row r="18962" spans="16:26">
      <c r="P18962" s="1"/>
      <c r="Q18962" s="8"/>
      <c r="R18962" s="8"/>
      <c r="S18962" s="1"/>
      <c r="V18962" s="2"/>
      <c r="W18962" s="1"/>
      <c r="X18962" s="6"/>
      <c r="Z18962" s="1"/>
    </row>
    <row r="18963" spans="16:26">
      <c r="P18963" s="1"/>
      <c r="Q18963" s="8"/>
      <c r="R18963" s="8"/>
      <c r="S18963" s="1"/>
      <c r="V18963" s="2"/>
      <c r="W18963" s="1"/>
      <c r="X18963" s="6"/>
      <c r="Z18963" s="1"/>
    </row>
    <row r="18964" spans="16:26">
      <c r="P18964" s="1"/>
      <c r="Q18964" s="8"/>
      <c r="R18964" s="8"/>
      <c r="S18964" s="1"/>
      <c r="V18964" s="2"/>
      <c r="W18964" s="1"/>
      <c r="X18964" s="6"/>
      <c r="Z18964" s="1"/>
    </row>
    <row r="18965" spans="16:26">
      <c r="P18965" s="1"/>
      <c r="Q18965" s="8"/>
      <c r="R18965" s="8"/>
      <c r="S18965" s="1"/>
      <c r="V18965" s="2"/>
      <c r="W18965" s="1"/>
      <c r="X18965" s="6"/>
      <c r="Z18965" s="1"/>
    </row>
    <row r="18966" spans="16:26">
      <c r="P18966" s="1"/>
      <c r="Q18966" s="8"/>
      <c r="R18966" s="8"/>
      <c r="S18966" s="1"/>
      <c r="V18966" s="2"/>
      <c r="W18966" s="1"/>
      <c r="X18966" s="6"/>
      <c r="Z18966" s="1"/>
    </row>
    <row r="18967" spans="16:26">
      <c r="P18967" s="1"/>
      <c r="Q18967" s="8"/>
      <c r="R18967" s="8"/>
      <c r="S18967" s="1"/>
      <c r="V18967" s="2"/>
      <c r="W18967" s="1"/>
      <c r="X18967" s="6"/>
      <c r="Z18967" s="1"/>
    </row>
    <row r="18968" spans="16:26">
      <c r="P18968" s="1"/>
      <c r="Q18968" s="8"/>
      <c r="R18968" s="8"/>
      <c r="S18968" s="1"/>
      <c r="V18968" s="2"/>
      <c r="W18968" s="1"/>
      <c r="X18968" s="6"/>
      <c r="Z18968" s="1"/>
    </row>
    <row r="18969" spans="16:26">
      <c r="P18969" s="1"/>
      <c r="Q18969" s="8"/>
      <c r="R18969" s="8"/>
      <c r="S18969" s="1"/>
      <c r="V18969" s="2"/>
      <c r="W18969" s="1"/>
      <c r="X18969" s="6"/>
      <c r="Z18969" s="1"/>
    </row>
    <row r="18970" spans="16:26">
      <c r="P18970" s="1"/>
      <c r="Q18970" s="8"/>
      <c r="R18970" s="8"/>
      <c r="S18970" s="1"/>
      <c r="V18970" s="2"/>
      <c r="W18970" s="1"/>
      <c r="X18970" s="6"/>
      <c r="Z18970" s="1"/>
    </row>
    <row r="18971" spans="16:26">
      <c r="P18971" s="1"/>
      <c r="Q18971" s="8"/>
      <c r="R18971" s="8"/>
      <c r="S18971" s="1"/>
      <c r="V18971" s="2"/>
      <c r="W18971" s="1"/>
      <c r="X18971" s="6"/>
      <c r="Z18971" s="1"/>
    </row>
    <row r="18972" spans="16:26">
      <c r="P18972" s="1"/>
      <c r="Q18972" s="8"/>
      <c r="R18972" s="8"/>
      <c r="S18972" s="1"/>
      <c r="V18972" s="2"/>
      <c r="W18972" s="1"/>
      <c r="X18972" s="6"/>
      <c r="Z18972" s="1"/>
    </row>
    <row r="18973" spans="16:26">
      <c r="P18973" s="1"/>
      <c r="Q18973" s="8"/>
      <c r="R18973" s="8"/>
      <c r="S18973" s="1"/>
      <c r="V18973" s="2"/>
      <c r="W18973" s="1"/>
      <c r="X18973" s="6"/>
      <c r="Z18973" s="1"/>
    </row>
    <row r="18974" spans="16:26">
      <c r="P18974" s="1"/>
      <c r="Q18974" s="8"/>
      <c r="R18974" s="8"/>
      <c r="S18974" s="1"/>
      <c r="V18974" s="2"/>
      <c r="W18974" s="1"/>
      <c r="X18974" s="6"/>
      <c r="Z18974" s="1"/>
    </row>
    <row r="18975" spans="16:26">
      <c r="P18975" s="1"/>
      <c r="Q18975" s="8"/>
      <c r="R18975" s="8"/>
      <c r="S18975" s="1"/>
      <c r="V18975" s="2"/>
      <c r="W18975" s="1"/>
      <c r="X18975" s="6"/>
      <c r="Z18975" s="1"/>
    </row>
    <row r="18976" spans="16:26">
      <c r="P18976" s="1"/>
      <c r="Q18976" s="8"/>
      <c r="R18976" s="8"/>
      <c r="S18976" s="1"/>
      <c r="V18976" s="2"/>
      <c r="W18976" s="1"/>
      <c r="X18976" s="6"/>
      <c r="Z18976" s="1"/>
    </row>
    <row r="18977" spans="16:26">
      <c r="P18977" s="1"/>
      <c r="Q18977" s="8"/>
      <c r="R18977" s="8"/>
      <c r="S18977" s="1"/>
      <c r="V18977" s="2"/>
      <c r="W18977" s="1"/>
      <c r="X18977" s="6"/>
      <c r="Z18977" s="1"/>
    </row>
    <row r="18978" spans="16:26">
      <c r="P18978" s="1"/>
      <c r="Q18978" s="8"/>
      <c r="R18978" s="8"/>
      <c r="S18978" s="1"/>
      <c r="V18978" s="2"/>
      <c r="W18978" s="1"/>
      <c r="X18978" s="6"/>
      <c r="Z18978" s="1"/>
    </row>
    <row r="18979" spans="16:26">
      <c r="P18979" s="1"/>
      <c r="Q18979" s="8"/>
      <c r="R18979" s="8"/>
      <c r="S18979" s="1"/>
      <c r="V18979" s="2"/>
      <c r="W18979" s="1"/>
      <c r="X18979" s="6"/>
      <c r="Z18979" s="1"/>
    </row>
    <row r="18980" spans="16:26">
      <c r="P18980" s="1"/>
      <c r="Q18980" s="8"/>
      <c r="R18980" s="8"/>
      <c r="S18980" s="1"/>
      <c r="V18980" s="2"/>
      <c r="W18980" s="1"/>
      <c r="X18980" s="6"/>
      <c r="Z18980" s="1"/>
    </row>
    <row r="18981" spans="16:26">
      <c r="P18981" s="1"/>
      <c r="Q18981" s="8"/>
      <c r="R18981" s="8"/>
      <c r="S18981" s="1"/>
      <c r="V18981" s="2"/>
      <c r="W18981" s="1"/>
      <c r="X18981" s="6"/>
      <c r="Z18981" s="1"/>
    </row>
    <row r="18982" spans="16:26">
      <c r="P18982" s="1"/>
      <c r="Q18982" s="8"/>
      <c r="R18982" s="8"/>
      <c r="S18982" s="1"/>
      <c r="V18982" s="2"/>
      <c r="W18982" s="1"/>
      <c r="X18982" s="6"/>
      <c r="Z18982" s="1"/>
    </row>
    <row r="18983" spans="16:26">
      <c r="P18983" s="1"/>
      <c r="Q18983" s="8"/>
      <c r="R18983" s="8"/>
      <c r="S18983" s="1"/>
      <c r="V18983" s="2"/>
      <c r="W18983" s="1"/>
      <c r="X18983" s="6"/>
      <c r="Z18983" s="1"/>
    </row>
    <row r="18984" spans="16:26">
      <c r="P18984" s="1"/>
      <c r="Q18984" s="8"/>
      <c r="R18984" s="8"/>
      <c r="S18984" s="1"/>
      <c r="V18984" s="2"/>
      <c r="W18984" s="1"/>
      <c r="X18984" s="6"/>
      <c r="Z18984" s="1"/>
    </row>
    <row r="18985" spans="16:26">
      <c r="P18985" s="1"/>
      <c r="Q18985" s="8"/>
      <c r="R18985" s="8"/>
      <c r="S18985" s="1"/>
      <c r="V18985" s="2"/>
      <c r="W18985" s="1"/>
      <c r="X18985" s="6"/>
      <c r="Z18985" s="1"/>
    </row>
    <row r="18986" spans="16:26">
      <c r="P18986" s="1"/>
      <c r="Q18986" s="8"/>
      <c r="R18986" s="8"/>
      <c r="S18986" s="1"/>
      <c r="V18986" s="2"/>
      <c r="W18986" s="1"/>
      <c r="X18986" s="6"/>
      <c r="Z18986" s="1"/>
    </row>
    <row r="18987" spans="16:26">
      <c r="P18987" s="1"/>
      <c r="Q18987" s="8"/>
      <c r="R18987" s="8"/>
      <c r="S18987" s="1"/>
      <c r="V18987" s="2"/>
      <c r="W18987" s="1"/>
      <c r="X18987" s="6"/>
      <c r="Z18987" s="1"/>
    </row>
    <row r="18988" spans="16:26">
      <c r="P18988" s="1"/>
      <c r="Q18988" s="8"/>
      <c r="R18988" s="8"/>
      <c r="S18988" s="1"/>
      <c r="V18988" s="2"/>
      <c r="W18988" s="1"/>
      <c r="X18988" s="6"/>
      <c r="Z18988" s="1"/>
    </row>
    <row r="18989" spans="16:26">
      <c r="P18989" s="1"/>
      <c r="Q18989" s="8"/>
      <c r="R18989" s="8"/>
      <c r="S18989" s="1"/>
      <c r="V18989" s="2"/>
      <c r="W18989" s="1"/>
      <c r="X18989" s="6"/>
      <c r="Z18989" s="1"/>
    </row>
    <row r="18990" spans="16:26">
      <c r="P18990" s="1"/>
      <c r="Q18990" s="8"/>
      <c r="R18990" s="8"/>
      <c r="S18990" s="1"/>
      <c r="V18990" s="2"/>
      <c r="W18990" s="1"/>
      <c r="X18990" s="6"/>
      <c r="Z18990" s="1"/>
    </row>
    <row r="18991" spans="16:26">
      <c r="P18991" s="1"/>
      <c r="Q18991" s="8"/>
      <c r="R18991" s="8"/>
      <c r="S18991" s="1"/>
      <c r="V18991" s="2"/>
      <c r="W18991" s="1"/>
      <c r="X18991" s="6"/>
      <c r="Z18991" s="1"/>
    </row>
    <row r="18992" spans="16:26">
      <c r="P18992" s="1"/>
      <c r="Q18992" s="8"/>
      <c r="R18992" s="8"/>
      <c r="S18992" s="1"/>
      <c r="V18992" s="2"/>
      <c r="W18992" s="1"/>
      <c r="X18992" s="6"/>
      <c r="Z18992" s="1"/>
    </row>
    <row r="18993" spans="16:26">
      <c r="P18993" s="1"/>
      <c r="Q18993" s="8"/>
      <c r="R18993" s="8"/>
      <c r="S18993" s="1"/>
      <c r="V18993" s="2"/>
      <c r="W18993" s="1"/>
      <c r="X18993" s="6"/>
      <c r="Z18993" s="1"/>
    </row>
    <row r="18994" spans="16:26">
      <c r="P18994" s="1"/>
      <c r="Q18994" s="8"/>
      <c r="R18994" s="8"/>
      <c r="S18994" s="1"/>
      <c r="V18994" s="2"/>
      <c r="W18994" s="1"/>
      <c r="X18994" s="6"/>
      <c r="Z18994" s="1"/>
    </row>
    <row r="18995" spans="16:26">
      <c r="P18995" s="1"/>
      <c r="Q18995" s="8"/>
      <c r="R18995" s="8"/>
      <c r="S18995" s="1"/>
      <c r="V18995" s="2"/>
      <c r="W18995" s="1"/>
      <c r="X18995" s="6"/>
      <c r="Z18995" s="1"/>
    </row>
    <row r="18996" spans="16:26">
      <c r="P18996" s="1"/>
      <c r="Q18996" s="8"/>
      <c r="R18996" s="8"/>
      <c r="S18996" s="1"/>
      <c r="V18996" s="2"/>
      <c r="W18996" s="1"/>
      <c r="X18996" s="6"/>
      <c r="Z18996" s="1"/>
    </row>
    <row r="18997" spans="16:26">
      <c r="P18997" s="1"/>
      <c r="Q18997" s="8"/>
      <c r="R18997" s="8"/>
      <c r="S18997" s="1"/>
      <c r="V18997" s="2"/>
      <c r="W18997" s="1"/>
      <c r="X18997" s="6"/>
      <c r="Z18997" s="1"/>
    </row>
    <row r="18998" spans="16:26">
      <c r="P18998" s="1"/>
      <c r="Q18998" s="8"/>
      <c r="R18998" s="8"/>
      <c r="S18998" s="1"/>
      <c r="V18998" s="2"/>
      <c r="W18998" s="1"/>
      <c r="X18998" s="6"/>
      <c r="Z18998" s="1"/>
    </row>
    <row r="18999" spans="16:26">
      <c r="P18999" s="1"/>
      <c r="Q18999" s="8"/>
      <c r="R18999" s="8"/>
      <c r="S18999" s="1"/>
      <c r="V18999" s="2"/>
      <c r="W18999" s="1"/>
      <c r="X18999" s="6"/>
      <c r="Z18999" s="1"/>
    </row>
    <row r="19000" spans="16:26">
      <c r="P19000" s="1"/>
      <c r="Q19000" s="8"/>
      <c r="R19000" s="8"/>
      <c r="S19000" s="1"/>
      <c r="V19000" s="2"/>
      <c r="W19000" s="1"/>
      <c r="X19000" s="6"/>
      <c r="Z19000" s="1"/>
    </row>
    <row r="19001" spans="16:26">
      <c r="P19001" s="1"/>
      <c r="Q19001" s="8"/>
      <c r="R19001" s="8"/>
      <c r="S19001" s="1"/>
      <c r="V19001" s="2"/>
      <c r="W19001" s="1"/>
      <c r="X19001" s="6"/>
      <c r="Z19001" s="1"/>
    </row>
    <row r="19002" spans="16:26">
      <c r="P19002" s="1"/>
      <c r="Q19002" s="8"/>
      <c r="R19002" s="8"/>
      <c r="S19002" s="1"/>
      <c r="V19002" s="2"/>
      <c r="W19002" s="1"/>
      <c r="X19002" s="6"/>
      <c r="Z19002" s="1"/>
    </row>
    <row r="19003" spans="16:26">
      <c r="P19003" s="1"/>
      <c r="Q19003" s="8"/>
      <c r="R19003" s="8"/>
      <c r="S19003" s="1"/>
      <c r="V19003" s="2"/>
      <c r="W19003" s="1"/>
      <c r="X19003" s="6"/>
      <c r="Z19003" s="1"/>
    </row>
    <row r="19004" spans="16:26">
      <c r="P19004" s="1"/>
      <c r="Q19004" s="8"/>
      <c r="R19004" s="8"/>
      <c r="S19004" s="1"/>
      <c r="V19004" s="2"/>
      <c r="W19004" s="1"/>
      <c r="X19004" s="6"/>
      <c r="Z19004" s="1"/>
    </row>
    <row r="19005" spans="16:26">
      <c r="P19005" s="1"/>
      <c r="Q19005" s="8"/>
      <c r="R19005" s="8"/>
      <c r="S19005" s="1"/>
      <c r="V19005" s="2"/>
      <c r="W19005" s="1"/>
      <c r="X19005" s="6"/>
      <c r="Z19005" s="1"/>
    </row>
    <row r="19006" spans="16:26">
      <c r="P19006" s="1"/>
      <c r="Q19006" s="8"/>
      <c r="R19006" s="8"/>
      <c r="S19006" s="1"/>
      <c r="V19006" s="2"/>
      <c r="W19006" s="1"/>
      <c r="X19006" s="6"/>
      <c r="Z19006" s="1"/>
    </row>
    <row r="19007" spans="16:26">
      <c r="P19007" s="1"/>
      <c r="Q19007" s="8"/>
      <c r="R19007" s="8"/>
      <c r="S19007" s="1"/>
      <c r="V19007" s="2"/>
      <c r="W19007" s="1"/>
      <c r="X19007" s="6"/>
      <c r="Z19007" s="1"/>
    </row>
    <row r="19008" spans="16:26">
      <c r="P19008" s="1"/>
      <c r="Q19008" s="8"/>
      <c r="R19008" s="8"/>
      <c r="S19008" s="1"/>
      <c r="V19008" s="2"/>
      <c r="W19008" s="1"/>
      <c r="X19008" s="6"/>
      <c r="Z19008" s="1"/>
    </row>
    <row r="19009" spans="16:26">
      <c r="P19009" s="1"/>
      <c r="Q19009" s="8"/>
      <c r="R19009" s="8"/>
      <c r="S19009" s="1"/>
      <c r="V19009" s="2"/>
      <c r="W19009" s="1"/>
      <c r="X19009" s="6"/>
      <c r="Z19009" s="1"/>
    </row>
    <row r="19010" spans="16:26">
      <c r="P19010" s="1"/>
      <c r="Q19010" s="8"/>
      <c r="R19010" s="8"/>
      <c r="S19010" s="1"/>
      <c r="V19010" s="2"/>
      <c r="W19010" s="1"/>
      <c r="X19010" s="6"/>
      <c r="Z19010" s="1"/>
    </row>
    <row r="19011" spans="16:26">
      <c r="P19011" s="1"/>
      <c r="Q19011" s="8"/>
      <c r="R19011" s="8"/>
      <c r="S19011" s="1"/>
      <c r="V19011" s="2"/>
      <c r="W19011" s="1"/>
      <c r="X19011" s="6"/>
      <c r="Z19011" s="1"/>
    </row>
    <row r="19012" spans="16:26">
      <c r="P19012" s="1"/>
      <c r="Q19012" s="8"/>
      <c r="R19012" s="8"/>
      <c r="S19012" s="1"/>
      <c r="V19012" s="2"/>
      <c r="W19012" s="1"/>
      <c r="X19012" s="6"/>
      <c r="Z19012" s="1"/>
    </row>
    <row r="19013" spans="16:26">
      <c r="P19013" s="1"/>
      <c r="Q19013" s="8"/>
      <c r="R19013" s="8"/>
      <c r="S19013" s="1"/>
      <c r="V19013" s="2"/>
      <c r="W19013" s="1"/>
      <c r="X19013" s="6"/>
      <c r="Z19013" s="1"/>
    </row>
    <row r="19014" spans="16:26">
      <c r="P19014" s="1"/>
      <c r="Q19014" s="8"/>
      <c r="R19014" s="8"/>
      <c r="S19014" s="1"/>
      <c r="V19014" s="2"/>
      <c r="W19014" s="1"/>
      <c r="X19014" s="6"/>
      <c r="Z19014" s="1"/>
    </row>
    <row r="19015" spans="16:26">
      <c r="P19015" s="1"/>
      <c r="Q19015" s="8"/>
      <c r="R19015" s="8"/>
      <c r="S19015" s="1"/>
      <c r="V19015" s="2"/>
      <c r="W19015" s="1"/>
      <c r="X19015" s="6"/>
      <c r="Z19015" s="1"/>
    </row>
    <row r="19016" spans="16:26">
      <c r="P19016" s="1"/>
      <c r="Q19016" s="8"/>
      <c r="R19016" s="8"/>
      <c r="S19016" s="1"/>
      <c r="V19016" s="2"/>
      <c r="W19016" s="1"/>
      <c r="X19016" s="6"/>
      <c r="Z19016" s="1"/>
    </row>
    <row r="19017" spans="16:26">
      <c r="P19017" s="1"/>
      <c r="Q19017" s="8"/>
      <c r="R19017" s="8"/>
      <c r="S19017" s="1"/>
      <c r="V19017" s="2"/>
      <c r="W19017" s="1"/>
      <c r="X19017" s="6"/>
      <c r="Z19017" s="1"/>
    </row>
    <row r="19018" spans="16:26">
      <c r="P19018" s="1"/>
      <c r="Q19018" s="8"/>
      <c r="R19018" s="8"/>
      <c r="S19018" s="1"/>
      <c r="V19018" s="2"/>
      <c r="W19018" s="1"/>
      <c r="X19018" s="6"/>
      <c r="Z19018" s="1"/>
    </row>
    <row r="19019" spans="16:26">
      <c r="P19019" s="1"/>
      <c r="Q19019" s="8"/>
      <c r="R19019" s="8"/>
      <c r="S19019" s="1"/>
      <c r="V19019" s="2"/>
      <c r="W19019" s="1"/>
      <c r="X19019" s="6"/>
      <c r="Z19019" s="1"/>
    </row>
    <row r="19020" spans="16:26">
      <c r="P19020" s="1"/>
      <c r="Q19020" s="8"/>
      <c r="R19020" s="8"/>
      <c r="S19020" s="1"/>
      <c r="V19020" s="2"/>
      <c r="W19020" s="1"/>
      <c r="X19020" s="6"/>
      <c r="Z19020" s="1"/>
    </row>
    <row r="19021" spans="16:26">
      <c r="P19021" s="1"/>
      <c r="Q19021" s="8"/>
      <c r="R19021" s="8"/>
      <c r="S19021" s="1"/>
      <c r="V19021" s="2"/>
      <c r="W19021" s="1"/>
      <c r="X19021" s="6"/>
      <c r="Z19021" s="1"/>
    </row>
    <row r="19022" spans="16:26">
      <c r="P19022" s="1"/>
      <c r="Q19022" s="8"/>
      <c r="R19022" s="8"/>
      <c r="S19022" s="1"/>
      <c r="V19022" s="2"/>
      <c r="W19022" s="1"/>
      <c r="X19022" s="6"/>
      <c r="Z19022" s="1"/>
    </row>
    <row r="19023" spans="16:26">
      <c r="P19023" s="1"/>
      <c r="Q19023" s="8"/>
      <c r="R19023" s="8"/>
      <c r="S19023" s="1"/>
      <c r="V19023" s="2"/>
      <c r="W19023" s="1"/>
      <c r="X19023" s="6"/>
      <c r="Z19023" s="1"/>
    </row>
    <row r="19024" spans="16:26">
      <c r="P19024" s="1"/>
      <c r="Q19024" s="8"/>
      <c r="R19024" s="8"/>
      <c r="S19024" s="1"/>
      <c r="V19024" s="2"/>
      <c r="W19024" s="1"/>
      <c r="X19024" s="6"/>
      <c r="Z19024" s="1"/>
    </row>
    <row r="19025" spans="16:26">
      <c r="P19025" s="1"/>
      <c r="Q19025" s="8"/>
      <c r="R19025" s="8"/>
      <c r="S19025" s="1"/>
      <c r="V19025" s="2"/>
      <c r="W19025" s="1"/>
      <c r="X19025" s="6"/>
      <c r="Z19025" s="1"/>
    </row>
    <row r="19026" spans="16:26">
      <c r="P19026" s="1"/>
      <c r="Q19026" s="8"/>
      <c r="R19026" s="8"/>
      <c r="S19026" s="1"/>
      <c r="V19026" s="2"/>
      <c r="W19026" s="1"/>
      <c r="X19026" s="6"/>
      <c r="Z19026" s="1"/>
    </row>
    <row r="19027" spans="16:26">
      <c r="P19027" s="1"/>
      <c r="Q19027" s="8"/>
      <c r="R19027" s="8"/>
      <c r="S19027" s="1"/>
      <c r="V19027" s="2"/>
      <c r="W19027" s="1"/>
      <c r="X19027" s="6"/>
      <c r="Z19027" s="1"/>
    </row>
    <row r="19028" spans="16:26">
      <c r="P19028" s="1"/>
      <c r="Q19028" s="8"/>
      <c r="R19028" s="8"/>
      <c r="S19028" s="1"/>
      <c r="V19028" s="2"/>
      <c r="W19028" s="1"/>
      <c r="X19028" s="6"/>
      <c r="Z19028" s="1"/>
    </row>
    <row r="19029" spans="16:26">
      <c r="P19029" s="1"/>
      <c r="Q19029" s="8"/>
      <c r="R19029" s="8"/>
      <c r="S19029" s="1"/>
      <c r="V19029" s="2"/>
      <c r="W19029" s="1"/>
      <c r="X19029" s="6"/>
      <c r="Z19029" s="1"/>
    </row>
    <row r="19030" spans="16:26">
      <c r="P19030" s="1"/>
      <c r="Q19030" s="8"/>
      <c r="R19030" s="8"/>
      <c r="S19030" s="1"/>
      <c r="V19030" s="2"/>
      <c r="W19030" s="1"/>
      <c r="X19030" s="6"/>
      <c r="Z19030" s="1"/>
    </row>
    <row r="19031" spans="16:26">
      <c r="P19031" s="1"/>
      <c r="Q19031" s="8"/>
      <c r="R19031" s="8"/>
      <c r="S19031" s="1"/>
      <c r="V19031" s="2"/>
      <c r="W19031" s="1"/>
      <c r="X19031" s="6"/>
      <c r="Z19031" s="1"/>
    </row>
    <row r="19032" spans="16:26">
      <c r="P19032" s="1"/>
      <c r="Q19032" s="8"/>
      <c r="R19032" s="8"/>
      <c r="S19032" s="1"/>
      <c r="V19032" s="2"/>
      <c r="W19032" s="1"/>
      <c r="X19032" s="6"/>
      <c r="Z19032" s="1"/>
    </row>
    <row r="19033" spans="16:26">
      <c r="P19033" s="1"/>
      <c r="Q19033" s="8"/>
      <c r="R19033" s="8"/>
      <c r="S19033" s="1"/>
      <c r="V19033" s="2"/>
      <c r="W19033" s="1"/>
      <c r="X19033" s="6"/>
      <c r="Z19033" s="1"/>
    </row>
    <row r="19034" spans="16:26">
      <c r="P19034" s="1"/>
      <c r="Q19034" s="8"/>
      <c r="R19034" s="8"/>
      <c r="S19034" s="1"/>
      <c r="V19034" s="2"/>
      <c r="W19034" s="1"/>
      <c r="X19034" s="6"/>
      <c r="Z19034" s="1"/>
    </row>
    <row r="19035" spans="16:26">
      <c r="P19035" s="1"/>
      <c r="Q19035" s="8"/>
      <c r="R19035" s="8"/>
      <c r="S19035" s="1"/>
      <c r="V19035" s="2"/>
      <c r="W19035" s="1"/>
      <c r="X19035" s="6"/>
      <c r="Z19035" s="1"/>
    </row>
    <row r="19036" spans="16:26">
      <c r="P19036" s="1"/>
      <c r="Q19036" s="8"/>
      <c r="R19036" s="8"/>
      <c r="S19036" s="1"/>
      <c r="V19036" s="2"/>
      <c r="W19036" s="1"/>
      <c r="X19036" s="6"/>
      <c r="Z19036" s="1"/>
    </row>
    <row r="19037" spans="16:26">
      <c r="P19037" s="1"/>
      <c r="Q19037" s="8"/>
      <c r="R19037" s="8"/>
      <c r="S19037" s="1"/>
      <c r="V19037" s="2"/>
      <c r="W19037" s="1"/>
      <c r="X19037" s="6"/>
      <c r="Z19037" s="1"/>
    </row>
    <row r="19038" spans="16:26">
      <c r="P19038" s="1"/>
      <c r="Q19038" s="8"/>
      <c r="R19038" s="8"/>
      <c r="S19038" s="1"/>
      <c r="V19038" s="2"/>
      <c r="W19038" s="1"/>
      <c r="X19038" s="6"/>
      <c r="Z19038" s="1"/>
    </row>
    <row r="19039" spans="16:26">
      <c r="P19039" s="1"/>
      <c r="Q19039" s="8"/>
      <c r="R19039" s="8"/>
      <c r="S19039" s="1"/>
      <c r="V19039" s="2"/>
      <c r="W19039" s="1"/>
      <c r="X19039" s="6"/>
      <c r="Z19039" s="1"/>
    </row>
    <row r="19040" spans="16:26">
      <c r="P19040" s="1"/>
      <c r="Q19040" s="8"/>
      <c r="R19040" s="8"/>
      <c r="S19040" s="1"/>
      <c r="V19040" s="2"/>
      <c r="W19040" s="1"/>
      <c r="X19040" s="6"/>
      <c r="Z19040" s="1"/>
    </row>
    <row r="19041" spans="16:26">
      <c r="P19041" s="1"/>
      <c r="Q19041" s="8"/>
      <c r="R19041" s="8"/>
      <c r="S19041" s="1"/>
      <c r="V19041" s="2"/>
      <c r="W19041" s="1"/>
      <c r="X19041" s="6"/>
      <c r="Z19041" s="1"/>
    </row>
    <row r="19042" spans="16:26">
      <c r="P19042" s="1"/>
      <c r="Q19042" s="8"/>
      <c r="R19042" s="8"/>
      <c r="S19042" s="1"/>
      <c r="V19042" s="2"/>
      <c r="W19042" s="1"/>
      <c r="X19042" s="6"/>
      <c r="Z19042" s="1"/>
    </row>
    <row r="19043" spans="16:26">
      <c r="P19043" s="1"/>
      <c r="Q19043" s="8"/>
      <c r="R19043" s="8"/>
      <c r="S19043" s="1"/>
      <c r="V19043" s="2"/>
      <c r="W19043" s="1"/>
      <c r="X19043" s="6"/>
      <c r="Z19043" s="1"/>
    </row>
    <row r="19044" spans="16:26">
      <c r="P19044" s="1"/>
      <c r="Q19044" s="8"/>
      <c r="R19044" s="8"/>
      <c r="S19044" s="1"/>
      <c r="V19044" s="2"/>
      <c r="W19044" s="1"/>
      <c r="X19044" s="6"/>
      <c r="Z19044" s="1"/>
    </row>
    <row r="19045" spans="16:26">
      <c r="P19045" s="1"/>
      <c r="Q19045" s="8"/>
      <c r="R19045" s="8"/>
      <c r="S19045" s="1"/>
      <c r="V19045" s="2"/>
      <c r="W19045" s="1"/>
      <c r="X19045" s="6"/>
      <c r="Z19045" s="1"/>
    </row>
    <row r="19046" spans="16:26">
      <c r="P19046" s="1"/>
      <c r="Q19046" s="8"/>
      <c r="R19046" s="8"/>
      <c r="S19046" s="1"/>
      <c r="V19046" s="2"/>
      <c r="W19046" s="1"/>
      <c r="X19046" s="6"/>
      <c r="Z19046" s="1"/>
    </row>
    <row r="19047" spans="16:26">
      <c r="P19047" s="1"/>
      <c r="Q19047" s="8"/>
      <c r="R19047" s="8"/>
      <c r="S19047" s="1"/>
      <c r="V19047" s="2"/>
      <c r="W19047" s="1"/>
      <c r="X19047" s="6"/>
      <c r="Z19047" s="1"/>
    </row>
    <row r="19048" spans="16:26">
      <c r="P19048" s="1"/>
      <c r="Q19048" s="8"/>
      <c r="R19048" s="8"/>
      <c r="S19048" s="1"/>
      <c r="V19048" s="2"/>
      <c r="W19048" s="1"/>
      <c r="X19048" s="6"/>
      <c r="Z19048" s="1"/>
    </row>
    <row r="19049" spans="16:26">
      <c r="P19049" s="1"/>
      <c r="Q19049" s="8"/>
      <c r="R19049" s="8"/>
      <c r="S19049" s="1"/>
      <c r="V19049" s="2"/>
      <c r="W19049" s="1"/>
      <c r="X19049" s="6"/>
      <c r="Z19049" s="1"/>
    </row>
    <row r="19050" spans="16:26">
      <c r="P19050" s="1"/>
      <c r="Q19050" s="8"/>
      <c r="R19050" s="8"/>
      <c r="S19050" s="1"/>
      <c r="V19050" s="2"/>
      <c r="W19050" s="1"/>
      <c r="X19050" s="6"/>
      <c r="Z19050" s="1"/>
    </row>
    <row r="19051" spans="16:26">
      <c r="P19051" s="1"/>
      <c r="Q19051" s="8"/>
      <c r="R19051" s="8"/>
      <c r="S19051" s="1"/>
      <c r="V19051" s="2"/>
      <c r="W19051" s="1"/>
      <c r="X19051" s="6"/>
      <c r="Z19051" s="1"/>
    </row>
    <row r="19052" spans="16:26">
      <c r="P19052" s="1"/>
      <c r="Q19052" s="8"/>
      <c r="R19052" s="8"/>
      <c r="S19052" s="1"/>
      <c r="V19052" s="2"/>
      <c r="W19052" s="1"/>
      <c r="X19052" s="6"/>
      <c r="Z19052" s="1"/>
    </row>
    <row r="19053" spans="16:26">
      <c r="P19053" s="1"/>
      <c r="Q19053" s="8"/>
      <c r="R19053" s="8"/>
      <c r="S19053" s="1"/>
      <c r="V19053" s="2"/>
      <c r="W19053" s="1"/>
      <c r="X19053" s="6"/>
      <c r="Z19053" s="1"/>
    </row>
    <row r="19054" spans="16:26">
      <c r="P19054" s="1"/>
      <c r="Q19054" s="8"/>
      <c r="R19054" s="8"/>
      <c r="S19054" s="1"/>
      <c r="V19054" s="2"/>
      <c r="W19054" s="1"/>
      <c r="X19054" s="6"/>
      <c r="Z19054" s="1"/>
    </row>
    <row r="19055" spans="16:26">
      <c r="P19055" s="1"/>
      <c r="Q19055" s="8"/>
      <c r="R19055" s="8"/>
      <c r="S19055" s="1"/>
      <c r="V19055" s="2"/>
      <c r="W19055" s="1"/>
      <c r="X19055" s="6"/>
      <c r="Z19055" s="1"/>
    </row>
    <row r="19056" spans="16:26">
      <c r="P19056" s="1"/>
      <c r="Q19056" s="8"/>
      <c r="R19056" s="8"/>
      <c r="S19056" s="1"/>
      <c r="V19056" s="2"/>
      <c r="W19056" s="1"/>
      <c r="X19056" s="6"/>
      <c r="Z19056" s="1"/>
    </row>
    <row r="19057" spans="16:26">
      <c r="P19057" s="1"/>
      <c r="Q19057" s="8"/>
      <c r="R19057" s="8"/>
      <c r="S19057" s="1"/>
      <c r="V19057" s="2"/>
      <c r="W19057" s="1"/>
      <c r="X19057" s="6"/>
      <c r="Z19057" s="1"/>
    </row>
    <row r="19058" spans="16:26">
      <c r="P19058" s="1"/>
      <c r="Q19058" s="8"/>
      <c r="R19058" s="8"/>
      <c r="S19058" s="1"/>
      <c r="V19058" s="2"/>
      <c r="W19058" s="1"/>
      <c r="X19058" s="6"/>
      <c r="Z19058" s="1"/>
    </row>
    <row r="19059" spans="16:26">
      <c r="P19059" s="1"/>
      <c r="Q19059" s="8"/>
      <c r="R19059" s="8"/>
      <c r="S19059" s="1"/>
      <c r="V19059" s="2"/>
      <c r="W19059" s="1"/>
      <c r="X19059" s="6"/>
      <c r="Z19059" s="1"/>
    </row>
    <row r="19060" spans="16:26">
      <c r="P19060" s="1"/>
      <c r="Q19060" s="8"/>
      <c r="R19060" s="8"/>
      <c r="S19060" s="1"/>
      <c r="V19060" s="2"/>
      <c r="W19060" s="1"/>
      <c r="X19060" s="6"/>
      <c r="Z19060" s="1"/>
    </row>
    <row r="19061" spans="16:26">
      <c r="P19061" s="1"/>
      <c r="Q19061" s="8"/>
      <c r="R19061" s="8"/>
      <c r="S19061" s="1"/>
      <c r="V19061" s="2"/>
      <c r="W19061" s="1"/>
      <c r="X19061" s="6"/>
      <c r="Z19061" s="1"/>
    </row>
    <row r="19062" spans="16:26">
      <c r="P19062" s="1"/>
      <c r="Q19062" s="8"/>
      <c r="R19062" s="8"/>
      <c r="S19062" s="1"/>
      <c r="V19062" s="2"/>
      <c r="W19062" s="1"/>
      <c r="X19062" s="6"/>
      <c r="Z19062" s="1"/>
    </row>
    <row r="19063" spans="16:26">
      <c r="P19063" s="1"/>
      <c r="Q19063" s="8"/>
      <c r="R19063" s="8"/>
      <c r="S19063" s="1"/>
      <c r="V19063" s="2"/>
      <c r="W19063" s="1"/>
      <c r="X19063" s="6"/>
      <c r="Z19063" s="1"/>
    </row>
    <row r="19064" spans="16:26">
      <c r="P19064" s="1"/>
      <c r="Q19064" s="8"/>
      <c r="R19064" s="8"/>
      <c r="S19064" s="1"/>
      <c r="V19064" s="2"/>
      <c r="W19064" s="1"/>
      <c r="X19064" s="6"/>
      <c r="Z19064" s="1"/>
    </row>
    <row r="19065" spans="16:26">
      <c r="P19065" s="1"/>
      <c r="Q19065" s="8"/>
      <c r="R19065" s="8"/>
      <c r="S19065" s="1"/>
      <c r="V19065" s="2"/>
      <c r="W19065" s="1"/>
      <c r="X19065" s="6"/>
      <c r="Z19065" s="1"/>
    </row>
    <row r="19066" spans="16:26">
      <c r="P19066" s="1"/>
      <c r="Q19066" s="8"/>
      <c r="R19066" s="8"/>
      <c r="S19066" s="1"/>
      <c r="V19066" s="2"/>
      <c r="W19066" s="1"/>
      <c r="X19066" s="6"/>
      <c r="Z19066" s="1"/>
    </row>
    <row r="19067" spans="16:26">
      <c r="P19067" s="1"/>
      <c r="Q19067" s="8"/>
      <c r="R19067" s="8"/>
      <c r="S19067" s="1"/>
      <c r="V19067" s="2"/>
      <c r="W19067" s="1"/>
      <c r="X19067" s="6"/>
      <c r="Z19067" s="1"/>
    </row>
    <row r="19068" spans="16:26">
      <c r="P19068" s="1"/>
      <c r="Q19068" s="8"/>
      <c r="R19068" s="8"/>
      <c r="S19068" s="1"/>
      <c r="V19068" s="2"/>
      <c r="W19068" s="1"/>
      <c r="X19068" s="6"/>
      <c r="Z19068" s="1"/>
    </row>
    <row r="19069" spans="16:26">
      <c r="P19069" s="1"/>
      <c r="Q19069" s="8"/>
      <c r="R19069" s="8"/>
      <c r="S19069" s="1"/>
      <c r="V19069" s="2"/>
      <c r="W19069" s="1"/>
      <c r="X19069" s="6"/>
      <c r="Z19069" s="1"/>
    </row>
    <row r="19070" spans="16:26">
      <c r="P19070" s="1"/>
      <c r="Q19070" s="8"/>
      <c r="R19070" s="8"/>
      <c r="S19070" s="1"/>
      <c r="V19070" s="2"/>
      <c r="W19070" s="1"/>
      <c r="X19070" s="6"/>
      <c r="Z19070" s="1"/>
    </row>
    <row r="19071" spans="16:26">
      <c r="P19071" s="1"/>
      <c r="Q19071" s="8"/>
      <c r="R19071" s="8"/>
      <c r="S19071" s="1"/>
      <c r="V19071" s="2"/>
      <c r="W19071" s="1"/>
      <c r="X19071" s="6"/>
      <c r="Z19071" s="1"/>
    </row>
    <row r="19072" spans="16:26">
      <c r="P19072" s="1"/>
      <c r="Q19072" s="8"/>
      <c r="R19072" s="8"/>
      <c r="S19072" s="1"/>
      <c r="V19072" s="2"/>
      <c r="W19072" s="1"/>
      <c r="X19072" s="6"/>
      <c r="Z19072" s="1"/>
    </row>
    <row r="19073" spans="16:26">
      <c r="P19073" s="1"/>
      <c r="Q19073" s="8"/>
      <c r="R19073" s="8"/>
      <c r="S19073" s="1"/>
      <c r="V19073" s="2"/>
      <c r="W19073" s="1"/>
      <c r="X19073" s="6"/>
      <c r="Z19073" s="1"/>
    </row>
    <row r="19074" spans="16:26">
      <c r="P19074" s="1"/>
      <c r="Q19074" s="8"/>
      <c r="R19074" s="8"/>
      <c r="S19074" s="1"/>
      <c r="V19074" s="2"/>
      <c r="W19074" s="1"/>
      <c r="X19074" s="6"/>
      <c r="Z19074" s="1"/>
    </row>
    <row r="19075" spans="16:26">
      <c r="P19075" s="1"/>
      <c r="Q19075" s="8"/>
      <c r="R19075" s="8"/>
      <c r="S19075" s="1"/>
      <c r="V19075" s="2"/>
      <c r="W19075" s="1"/>
      <c r="X19075" s="6"/>
      <c r="Z19075" s="1"/>
    </row>
    <row r="19076" spans="16:26">
      <c r="P19076" s="1"/>
      <c r="Q19076" s="8"/>
      <c r="R19076" s="8"/>
      <c r="S19076" s="1"/>
      <c r="V19076" s="2"/>
      <c r="W19076" s="1"/>
      <c r="X19076" s="6"/>
      <c r="Z19076" s="1"/>
    </row>
    <row r="19077" spans="16:26">
      <c r="P19077" s="1"/>
      <c r="Q19077" s="8"/>
      <c r="R19077" s="8"/>
      <c r="S19077" s="1"/>
      <c r="V19077" s="2"/>
      <c r="W19077" s="1"/>
      <c r="X19077" s="6"/>
      <c r="Z19077" s="1"/>
    </row>
    <row r="19078" spans="16:26">
      <c r="P19078" s="1"/>
      <c r="Q19078" s="8"/>
      <c r="R19078" s="8"/>
      <c r="S19078" s="1"/>
      <c r="V19078" s="2"/>
      <c r="W19078" s="1"/>
      <c r="X19078" s="6"/>
      <c r="Z19078" s="1"/>
    </row>
    <row r="19079" spans="16:26">
      <c r="P19079" s="1"/>
      <c r="Q19079" s="8"/>
      <c r="R19079" s="8"/>
      <c r="S19079" s="1"/>
      <c r="V19079" s="2"/>
      <c r="W19079" s="1"/>
      <c r="X19079" s="6"/>
      <c r="Z19079" s="1"/>
    </row>
    <row r="19080" spans="16:26">
      <c r="P19080" s="1"/>
      <c r="Q19080" s="8"/>
      <c r="R19080" s="8"/>
      <c r="S19080" s="1"/>
      <c r="V19080" s="2"/>
      <c r="W19080" s="1"/>
      <c r="X19080" s="6"/>
      <c r="Z19080" s="1"/>
    </row>
    <row r="19081" spans="16:26">
      <c r="P19081" s="1"/>
      <c r="Q19081" s="8"/>
      <c r="R19081" s="8"/>
      <c r="S19081" s="1"/>
      <c r="V19081" s="2"/>
      <c r="W19081" s="1"/>
      <c r="X19081" s="6"/>
      <c r="Z19081" s="1"/>
    </row>
    <row r="19082" spans="16:26">
      <c r="P19082" s="1"/>
      <c r="Q19082" s="8"/>
      <c r="R19082" s="8"/>
      <c r="S19082" s="1"/>
      <c r="V19082" s="2"/>
      <c r="W19082" s="1"/>
      <c r="X19082" s="6"/>
      <c r="Z19082" s="1"/>
    </row>
    <row r="19083" spans="16:26">
      <c r="P19083" s="1"/>
      <c r="Q19083" s="8"/>
      <c r="R19083" s="8"/>
      <c r="S19083" s="1"/>
      <c r="V19083" s="2"/>
      <c r="W19083" s="1"/>
      <c r="X19083" s="6"/>
      <c r="Z19083" s="1"/>
    </row>
    <row r="19084" spans="16:26">
      <c r="P19084" s="1"/>
      <c r="Q19084" s="8"/>
      <c r="R19084" s="8"/>
      <c r="S19084" s="1"/>
      <c r="V19084" s="2"/>
      <c r="W19084" s="1"/>
      <c r="X19084" s="6"/>
      <c r="Z19084" s="1"/>
    </row>
    <row r="19085" spans="16:26">
      <c r="P19085" s="1"/>
      <c r="Q19085" s="8"/>
      <c r="R19085" s="8"/>
      <c r="S19085" s="1"/>
      <c r="V19085" s="2"/>
      <c r="W19085" s="1"/>
      <c r="X19085" s="6"/>
      <c r="Z19085" s="1"/>
    </row>
    <row r="19086" spans="16:26">
      <c r="P19086" s="1"/>
      <c r="Q19086" s="8"/>
      <c r="R19086" s="8"/>
      <c r="S19086" s="1"/>
      <c r="V19086" s="2"/>
      <c r="W19086" s="1"/>
      <c r="X19086" s="6"/>
      <c r="Z19086" s="1"/>
    </row>
    <row r="19087" spans="16:26">
      <c r="P19087" s="1"/>
      <c r="Q19087" s="8"/>
      <c r="R19087" s="8"/>
      <c r="S19087" s="1"/>
      <c r="V19087" s="2"/>
      <c r="W19087" s="1"/>
      <c r="X19087" s="6"/>
      <c r="Z19087" s="1"/>
    </row>
    <row r="19088" spans="16:26">
      <c r="P19088" s="1"/>
      <c r="Q19088" s="8"/>
      <c r="R19088" s="8"/>
      <c r="S19088" s="1"/>
      <c r="V19088" s="2"/>
      <c r="W19088" s="1"/>
      <c r="X19088" s="6"/>
      <c r="Z19088" s="1"/>
    </row>
    <row r="19089" spans="16:26">
      <c r="P19089" s="1"/>
      <c r="Q19089" s="8"/>
      <c r="R19089" s="8"/>
      <c r="S19089" s="1"/>
      <c r="V19089" s="2"/>
      <c r="W19089" s="1"/>
      <c r="X19089" s="6"/>
      <c r="Z19089" s="1"/>
    </row>
    <row r="19090" spans="16:26">
      <c r="P19090" s="1"/>
      <c r="Q19090" s="8"/>
      <c r="R19090" s="8"/>
      <c r="S19090" s="1"/>
      <c r="V19090" s="2"/>
      <c r="W19090" s="1"/>
      <c r="X19090" s="6"/>
      <c r="Z19090" s="1"/>
    </row>
    <row r="19091" spans="16:26">
      <c r="P19091" s="1"/>
      <c r="Q19091" s="8"/>
      <c r="R19091" s="8"/>
      <c r="S19091" s="1"/>
      <c r="V19091" s="2"/>
      <c r="W19091" s="1"/>
      <c r="X19091" s="6"/>
      <c r="Z19091" s="1"/>
    </row>
    <row r="19092" spans="16:26">
      <c r="P19092" s="1"/>
      <c r="Q19092" s="8"/>
      <c r="R19092" s="8"/>
      <c r="S19092" s="1"/>
      <c r="V19092" s="2"/>
      <c r="W19092" s="1"/>
      <c r="X19092" s="6"/>
      <c r="Z19092" s="1"/>
    </row>
    <row r="19093" spans="16:26">
      <c r="P19093" s="1"/>
      <c r="Q19093" s="8"/>
      <c r="R19093" s="8"/>
      <c r="S19093" s="1"/>
      <c r="V19093" s="2"/>
      <c r="W19093" s="1"/>
      <c r="X19093" s="6"/>
      <c r="Z19093" s="1"/>
    </row>
    <row r="19094" spans="16:26">
      <c r="P19094" s="1"/>
      <c r="Q19094" s="8"/>
      <c r="R19094" s="8"/>
      <c r="S19094" s="1"/>
      <c r="V19094" s="2"/>
      <c r="W19094" s="1"/>
      <c r="X19094" s="6"/>
      <c r="Z19094" s="1"/>
    </row>
    <row r="19095" spans="16:26">
      <c r="P19095" s="1"/>
      <c r="Q19095" s="8"/>
      <c r="R19095" s="8"/>
      <c r="S19095" s="1"/>
      <c r="V19095" s="2"/>
      <c r="W19095" s="1"/>
      <c r="X19095" s="6"/>
      <c r="Z19095" s="1"/>
    </row>
    <row r="19096" spans="16:26">
      <c r="P19096" s="1"/>
      <c r="Q19096" s="8"/>
      <c r="R19096" s="8"/>
      <c r="S19096" s="1"/>
      <c r="V19096" s="2"/>
      <c r="W19096" s="1"/>
      <c r="X19096" s="6"/>
      <c r="Z19096" s="1"/>
    </row>
    <row r="19097" spans="16:26">
      <c r="P19097" s="1"/>
      <c r="Q19097" s="8"/>
      <c r="R19097" s="8"/>
      <c r="S19097" s="1"/>
      <c r="V19097" s="2"/>
      <c r="W19097" s="1"/>
      <c r="X19097" s="6"/>
      <c r="Z19097" s="1"/>
    </row>
    <row r="19098" spans="16:26">
      <c r="P19098" s="1"/>
      <c r="Q19098" s="8"/>
      <c r="R19098" s="8"/>
      <c r="S19098" s="1"/>
      <c r="V19098" s="2"/>
      <c r="W19098" s="1"/>
      <c r="X19098" s="6"/>
      <c r="Z19098" s="1"/>
    </row>
    <row r="19099" spans="16:26">
      <c r="P19099" s="1"/>
      <c r="Q19099" s="8"/>
      <c r="R19099" s="8"/>
      <c r="S19099" s="1"/>
      <c r="V19099" s="2"/>
      <c r="W19099" s="1"/>
      <c r="X19099" s="6"/>
      <c r="Z19099" s="1"/>
    </row>
    <row r="19100" spans="16:26">
      <c r="P19100" s="1"/>
      <c r="Q19100" s="8"/>
      <c r="R19100" s="8"/>
      <c r="S19100" s="1"/>
      <c r="V19100" s="2"/>
      <c r="W19100" s="1"/>
      <c r="X19100" s="6"/>
      <c r="Z19100" s="1"/>
    </row>
    <row r="19101" spans="16:26">
      <c r="P19101" s="1"/>
      <c r="Q19101" s="8"/>
      <c r="R19101" s="8"/>
      <c r="S19101" s="1"/>
      <c r="V19101" s="2"/>
      <c r="W19101" s="1"/>
      <c r="X19101" s="6"/>
      <c r="Z19101" s="1"/>
    </row>
    <row r="19102" spans="16:26">
      <c r="P19102" s="1"/>
      <c r="Q19102" s="8"/>
      <c r="R19102" s="8"/>
      <c r="S19102" s="1"/>
      <c r="V19102" s="2"/>
      <c r="W19102" s="1"/>
      <c r="X19102" s="6"/>
      <c r="Z19102" s="1"/>
    </row>
    <row r="19103" spans="16:26">
      <c r="P19103" s="1"/>
      <c r="Q19103" s="8"/>
      <c r="R19103" s="8"/>
      <c r="S19103" s="1"/>
      <c r="V19103" s="2"/>
      <c r="W19103" s="1"/>
      <c r="X19103" s="6"/>
      <c r="Z19103" s="1"/>
    </row>
    <row r="19104" spans="16:26">
      <c r="P19104" s="1"/>
      <c r="Q19104" s="8"/>
      <c r="R19104" s="8"/>
      <c r="S19104" s="1"/>
      <c r="V19104" s="2"/>
      <c r="W19104" s="1"/>
      <c r="X19104" s="6"/>
      <c r="Z19104" s="1"/>
    </row>
    <row r="19105" spans="16:26">
      <c r="P19105" s="1"/>
      <c r="Q19105" s="8"/>
      <c r="R19105" s="8"/>
      <c r="S19105" s="1"/>
      <c r="V19105" s="2"/>
      <c r="W19105" s="1"/>
      <c r="X19105" s="6"/>
      <c r="Z19105" s="1"/>
    </row>
    <row r="19106" spans="16:26">
      <c r="P19106" s="1"/>
      <c r="Q19106" s="8"/>
      <c r="R19106" s="8"/>
      <c r="S19106" s="1"/>
      <c r="V19106" s="2"/>
      <c r="W19106" s="1"/>
      <c r="X19106" s="6"/>
      <c r="Z19106" s="1"/>
    </row>
    <row r="19107" spans="16:26">
      <c r="P19107" s="1"/>
      <c r="Q19107" s="8"/>
      <c r="R19107" s="8"/>
      <c r="S19107" s="1"/>
      <c r="V19107" s="2"/>
      <c r="W19107" s="1"/>
      <c r="X19107" s="6"/>
      <c r="Z19107" s="1"/>
    </row>
    <row r="19108" spans="16:26">
      <c r="P19108" s="1"/>
      <c r="Q19108" s="8"/>
      <c r="R19108" s="8"/>
      <c r="S19108" s="1"/>
      <c r="V19108" s="2"/>
      <c r="W19108" s="1"/>
      <c r="X19108" s="6"/>
      <c r="Z19108" s="1"/>
    </row>
    <row r="19109" spans="16:26">
      <c r="P19109" s="1"/>
      <c r="Q19109" s="8"/>
      <c r="R19109" s="8"/>
      <c r="S19109" s="1"/>
      <c r="V19109" s="2"/>
      <c r="W19109" s="1"/>
      <c r="X19109" s="6"/>
      <c r="Z19109" s="1"/>
    </row>
    <row r="19110" spans="16:26">
      <c r="P19110" s="1"/>
      <c r="Q19110" s="8"/>
      <c r="R19110" s="8"/>
      <c r="S19110" s="1"/>
      <c r="V19110" s="2"/>
      <c r="W19110" s="1"/>
      <c r="X19110" s="6"/>
      <c r="Z19110" s="1"/>
    </row>
    <row r="19111" spans="16:26">
      <c r="P19111" s="1"/>
      <c r="Q19111" s="8"/>
      <c r="R19111" s="8"/>
      <c r="S19111" s="1"/>
      <c r="V19111" s="2"/>
      <c r="W19111" s="1"/>
      <c r="X19111" s="6"/>
      <c r="Z19111" s="1"/>
    </row>
    <row r="19112" spans="16:26">
      <c r="P19112" s="1"/>
      <c r="Q19112" s="8"/>
      <c r="R19112" s="8"/>
      <c r="S19112" s="1"/>
      <c r="V19112" s="2"/>
      <c r="W19112" s="1"/>
      <c r="X19112" s="6"/>
      <c r="Z19112" s="1"/>
    </row>
    <row r="19113" spans="16:26">
      <c r="P19113" s="1"/>
      <c r="Q19113" s="8"/>
      <c r="R19113" s="8"/>
      <c r="S19113" s="1"/>
      <c r="V19113" s="2"/>
      <c r="W19113" s="1"/>
      <c r="X19113" s="6"/>
      <c r="Z19113" s="1"/>
    </row>
    <row r="19114" spans="16:26">
      <c r="P19114" s="1"/>
      <c r="Q19114" s="8"/>
      <c r="R19114" s="8"/>
      <c r="S19114" s="1"/>
      <c r="V19114" s="2"/>
      <c r="W19114" s="1"/>
      <c r="X19114" s="6"/>
      <c r="Z19114" s="1"/>
    </row>
    <row r="19115" spans="16:26">
      <c r="P19115" s="1"/>
      <c r="Q19115" s="8"/>
      <c r="R19115" s="8"/>
      <c r="S19115" s="1"/>
      <c r="V19115" s="2"/>
      <c r="W19115" s="1"/>
      <c r="X19115" s="6"/>
      <c r="Z19115" s="1"/>
    </row>
    <row r="19116" spans="16:26">
      <c r="P19116" s="1"/>
      <c r="Q19116" s="8"/>
      <c r="R19116" s="8"/>
      <c r="S19116" s="1"/>
      <c r="V19116" s="2"/>
      <c r="W19116" s="1"/>
      <c r="X19116" s="6"/>
      <c r="Z19116" s="1"/>
    </row>
    <row r="19117" spans="16:26">
      <c r="P19117" s="1"/>
      <c r="Q19117" s="8"/>
      <c r="R19117" s="8"/>
      <c r="S19117" s="1"/>
      <c r="V19117" s="2"/>
      <c r="W19117" s="1"/>
      <c r="X19117" s="6"/>
      <c r="Z19117" s="1"/>
    </row>
    <row r="19118" spans="16:26">
      <c r="P19118" s="1"/>
      <c r="Q19118" s="8"/>
      <c r="R19118" s="8"/>
      <c r="S19118" s="1"/>
      <c r="V19118" s="2"/>
      <c r="W19118" s="1"/>
      <c r="X19118" s="6"/>
      <c r="Z19118" s="1"/>
    </row>
    <row r="19119" spans="16:26">
      <c r="P19119" s="1"/>
      <c r="Q19119" s="8"/>
      <c r="R19119" s="8"/>
      <c r="S19119" s="1"/>
      <c r="V19119" s="2"/>
      <c r="W19119" s="1"/>
      <c r="X19119" s="6"/>
      <c r="Z19119" s="1"/>
    </row>
    <row r="19120" spans="16:26">
      <c r="P19120" s="1"/>
      <c r="Q19120" s="8"/>
      <c r="R19120" s="8"/>
      <c r="S19120" s="1"/>
      <c r="V19120" s="2"/>
      <c r="W19120" s="1"/>
      <c r="X19120" s="6"/>
      <c r="Z19120" s="1"/>
    </row>
    <row r="19121" spans="16:26">
      <c r="P19121" s="1"/>
      <c r="Q19121" s="8"/>
      <c r="R19121" s="8"/>
      <c r="S19121" s="1"/>
      <c r="V19121" s="2"/>
      <c r="W19121" s="1"/>
      <c r="X19121" s="6"/>
      <c r="Z19121" s="1"/>
    </row>
    <row r="19122" spans="16:26">
      <c r="P19122" s="1"/>
      <c r="Q19122" s="8"/>
      <c r="R19122" s="8"/>
      <c r="S19122" s="1"/>
      <c r="V19122" s="2"/>
      <c r="W19122" s="1"/>
      <c r="X19122" s="6"/>
      <c r="Z19122" s="1"/>
    </row>
    <row r="19123" spans="16:26">
      <c r="P19123" s="1"/>
      <c r="Q19123" s="8"/>
      <c r="R19123" s="8"/>
      <c r="S19123" s="1"/>
      <c r="V19123" s="2"/>
      <c r="W19123" s="1"/>
      <c r="X19123" s="6"/>
      <c r="Z19123" s="1"/>
    </row>
    <row r="19124" spans="16:26">
      <c r="P19124" s="1"/>
      <c r="Q19124" s="8"/>
      <c r="R19124" s="8"/>
      <c r="S19124" s="1"/>
      <c r="V19124" s="2"/>
      <c r="W19124" s="1"/>
      <c r="X19124" s="6"/>
      <c r="Z19124" s="1"/>
    </row>
    <row r="19125" spans="16:26">
      <c r="P19125" s="1"/>
      <c r="Q19125" s="8"/>
      <c r="R19125" s="8"/>
      <c r="S19125" s="1"/>
      <c r="V19125" s="2"/>
      <c r="W19125" s="1"/>
      <c r="X19125" s="6"/>
      <c r="Z19125" s="1"/>
    </row>
    <row r="19126" spans="16:26">
      <c r="P19126" s="1"/>
      <c r="Q19126" s="8"/>
      <c r="R19126" s="8"/>
      <c r="S19126" s="1"/>
      <c r="V19126" s="2"/>
      <c r="W19126" s="1"/>
      <c r="X19126" s="6"/>
      <c r="Z19126" s="1"/>
    </row>
    <row r="19127" spans="16:26">
      <c r="P19127" s="1"/>
      <c r="Q19127" s="8"/>
      <c r="R19127" s="8"/>
      <c r="S19127" s="1"/>
      <c r="V19127" s="2"/>
      <c r="W19127" s="1"/>
      <c r="X19127" s="6"/>
      <c r="Z19127" s="1"/>
    </row>
    <row r="19128" spans="16:26">
      <c r="P19128" s="1"/>
      <c r="Q19128" s="8"/>
      <c r="R19128" s="8"/>
      <c r="S19128" s="1"/>
      <c r="V19128" s="2"/>
      <c r="W19128" s="1"/>
      <c r="X19128" s="6"/>
      <c r="Z19128" s="1"/>
    </row>
    <row r="19129" spans="16:26">
      <c r="P19129" s="1"/>
      <c r="Q19129" s="8"/>
      <c r="R19129" s="8"/>
      <c r="S19129" s="1"/>
      <c r="V19129" s="2"/>
      <c r="W19129" s="1"/>
      <c r="X19129" s="6"/>
      <c r="Z19129" s="1"/>
    </row>
    <row r="19130" spans="16:26">
      <c r="P19130" s="1"/>
      <c r="Q19130" s="8"/>
      <c r="R19130" s="8"/>
      <c r="S19130" s="1"/>
      <c r="V19130" s="2"/>
      <c r="W19130" s="1"/>
      <c r="X19130" s="6"/>
      <c r="Z19130" s="1"/>
    </row>
    <row r="19131" spans="16:26">
      <c r="P19131" s="1"/>
      <c r="Q19131" s="8"/>
      <c r="R19131" s="8"/>
      <c r="S19131" s="1"/>
      <c r="V19131" s="2"/>
      <c r="W19131" s="1"/>
      <c r="X19131" s="6"/>
      <c r="Z19131" s="1"/>
    </row>
    <row r="19132" spans="16:26">
      <c r="P19132" s="1"/>
      <c r="Q19132" s="8"/>
      <c r="R19132" s="8"/>
      <c r="S19132" s="1"/>
      <c r="V19132" s="2"/>
      <c r="W19132" s="1"/>
      <c r="X19132" s="6"/>
      <c r="Z19132" s="1"/>
    </row>
    <row r="19133" spans="16:26">
      <c r="P19133" s="1"/>
      <c r="Q19133" s="8"/>
      <c r="R19133" s="8"/>
      <c r="S19133" s="1"/>
      <c r="V19133" s="2"/>
      <c r="W19133" s="1"/>
      <c r="X19133" s="6"/>
      <c r="Z19133" s="1"/>
    </row>
    <row r="19134" spans="16:26">
      <c r="P19134" s="1"/>
      <c r="Q19134" s="8"/>
      <c r="R19134" s="8"/>
      <c r="S19134" s="1"/>
      <c r="V19134" s="2"/>
      <c r="W19134" s="1"/>
      <c r="X19134" s="6"/>
      <c r="Z19134" s="1"/>
    </row>
    <row r="19135" spans="16:26">
      <c r="P19135" s="1"/>
      <c r="Q19135" s="8"/>
      <c r="R19135" s="8"/>
      <c r="S19135" s="1"/>
      <c r="V19135" s="2"/>
      <c r="W19135" s="1"/>
      <c r="X19135" s="6"/>
      <c r="Z19135" s="1"/>
    </row>
    <row r="19136" spans="16:26">
      <c r="P19136" s="1"/>
      <c r="Q19136" s="8"/>
      <c r="R19136" s="8"/>
      <c r="S19136" s="1"/>
      <c r="V19136" s="2"/>
      <c r="W19136" s="1"/>
      <c r="X19136" s="6"/>
      <c r="Z19136" s="1"/>
    </row>
    <row r="19137" spans="16:26">
      <c r="P19137" s="1"/>
      <c r="Q19137" s="8"/>
      <c r="R19137" s="8"/>
      <c r="S19137" s="1"/>
      <c r="V19137" s="2"/>
      <c r="W19137" s="1"/>
      <c r="X19137" s="6"/>
      <c r="Z19137" s="1"/>
    </row>
    <row r="19138" spans="16:26">
      <c r="P19138" s="1"/>
      <c r="Q19138" s="8"/>
      <c r="R19138" s="8"/>
      <c r="S19138" s="1"/>
      <c r="V19138" s="2"/>
      <c r="W19138" s="1"/>
      <c r="X19138" s="6"/>
      <c r="Z19138" s="1"/>
    </row>
    <row r="19139" spans="16:26">
      <c r="P19139" s="1"/>
      <c r="Q19139" s="8"/>
      <c r="R19139" s="8"/>
      <c r="S19139" s="1"/>
      <c r="V19139" s="2"/>
      <c r="W19139" s="1"/>
      <c r="X19139" s="6"/>
      <c r="Z19139" s="1"/>
    </row>
    <row r="19140" spans="16:26">
      <c r="P19140" s="1"/>
      <c r="Q19140" s="8"/>
      <c r="R19140" s="8"/>
      <c r="S19140" s="1"/>
      <c r="V19140" s="2"/>
      <c r="W19140" s="1"/>
      <c r="X19140" s="6"/>
      <c r="Z19140" s="1"/>
    </row>
    <row r="19141" spans="16:26">
      <c r="P19141" s="1"/>
      <c r="Q19141" s="8"/>
      <c r="R19141" s="8"/>
      <c r="S19141" s="1"/>
      <c r="V19141" s="2"/>
      <c r="W19141" s="1"/>
      <c r="X19141" s="6"/>
      <c r="Z19141" s="1"/>
    </row>
    <row r="19142" spans="16:26">
      <c r="P19142" s="1"/>
      <c r="Q19142" s="8"/>
      <c r="R19142" s="8"/>
      <c r="S19142" s="1"/>
      <c r="V19142" s="2"/>
      <c r="W19142" s="1"/>
      <c r="X19142" s="6"/>
      <c r="Z19142" s="1"/>
    </row>
    <row r="19143" spans="16:26">
      <c r="P19143" s="1"/>
      <c r="Q19143" s="8"/>
      <c r="R19143" s="8"/>
      <c r="S19143" s="1"/>
      <c r="V19143" s="2"/>
      <c r="W19143" s="1"/>
      <c r="X19143" s="6"/>
      <c r="Z19143" s="1"/>
    </row>
    <row r="19144" spans="16:26">
      <c r="P19144" s="1"/>
      <c r="Q19144" s="8"/>
      <c r="R19144" s="8"/>
      <c r="S19144" s="1"/>
      <c r="V19144" s="2"/>
      <c r="W19144" s="1"/>
      <c r="X19144" s="6"/>
      <c r="Z19144" s="1"/>
    </row>
    <row r="19145" spans="16:26">
      <c r="P19145" s="1"/>
      <c r="Q19145" s="8"/>
      <c r="R19145" s="8"/>
      <c r="S19145" s="1"/>
      <c r="V19145" s="2"/>
      <c r="W19145" s="1"/>
      <c r="X19145" s="6"/>
      <c r="Z19145" s="1"/>
    </row>
    <row r="19146" spans="16:26">
      <c r="P19146" s="1"/>
      <c r="Q19146" s="8"/>
      <c r="R19146" s="8"/>
      <c r="S19146" s="1"/>
      <c r="V19146" s="2"/>
      <c r="W19146" s="1"/>
      <c r="X19146" s="6"/>
      <c r="Z19146" s="1"/>
    </row>
    <row r="19147" spans="16:26">
      <c r="P19147" s="1"/>
      <c r="Q19147" s="8"/>
      <c r="R19147" s="8"/>
      <c r="S19147" s="1"/>
      <c r="V19147" s="2"/>
      <c r="W19147" s="1"/>
      <c r="X19147" s="6"/>
      <c r="Z19147" s="1"/>
    </row>
    <row r="19148" spans="16:26">
      <c r="P19148" s="1"/>
      <c r="Q19148" s="8"/>
      <c r="R19148" s="8"/>
      <c r="S19148" s="1"/>
      <c r="V19148" s="2"/>
      <c r="W19148" s="1"/>
      <c r="X19148" s="6"/>
      <c r="Z19148" s="1"/>
    </row>
    <row r="19149" spans="16:26">
      <c r="P19149" s="1"/>
      <c r="Q19149" s="8"/>
      <c r="R19149" s="8"/>
      <c r="S19149" s="1"/>
      <c r="V19149" s="2"/>
      <c r="W19149" s="1"/>
      <c r="X19149" s="6"/>
      <c r="Z19149" s="1"/>
    </row>
    <row r="19150" spans="16:26">
      <c r="P19150" s="1"/>
      <c r="Q19150" s="8"/>
      <c r="R19150" s="8"/>
      <c r="S19150" s="1"/>
      <c r="V19150" s="2"/>
      <c r="W19150" s="1"/>
      <c r="X19150" s="6"/>
      <c r="Z19150" s="1"/>
    </row>
    <row r="19151" spans="16:26">
      <c r="P19151" s="1"/>
      <c r="Q19151" s="8"/>
      <c r="R19151" s="8"/>
      <c r="S19151" s="1"/>
      <c r="V19151" s="2"/>
      <c r="W19151" s="1"/>
      <c r="X19151" s="6"/>
      <c r="Z19151" s="1"/>
    </row>
    <row r="19152" spans="16:26">
      <c r="P19152" s="1"/>
      <c r="Q19152" s="8"/>
      <c r="R19152" s="8"/>
      <c r="S19152" s="1"/>
      <c r="V19152" s="2"/>
      <c r="W19152" s="1"/>
      <c r="X19152" s="6"/>
      <c r="Z19152" s="1"/>
    </row>
    <row r="19153" spans="16:26">
      <c r="P19153" s="1"/>
      <c r="Q19153" s="8"/>
      <c r="R19153" s="8"/>
      <c r="S19153" s="1"/>
      <c r="V19153" s="2"/>
      <c r="W19153" s="1"/>
      <c r="X19153" s="6"/>
      <c r="Z19153" s="1"/>
    </row>
    <row r="19154" spans="16:26">
      <c r="P19154" s="1"/>
      <c r="Q19154" s="8"/>
      <c r="R19154" s="8"/>
      <c r="S19154" s="1"/>
      <c r="V19154" s="2"/>
      <c r="W19154" s="1"/>
      <c r="X19154" s="6"/>
      <c r="Z19154" s="1"/>
    </row>
    <row r="19155" spans="16:26">
      <c r="P19155" s="1"/>
      <c r="Q19155" s="8"/>
      <c r="R19155" s="8"/>
      <c r="S19155" s="1"/>
      <c r="V19155" s="2"/>
      <c r="W19155" s="1"/>
      <c r="X19155" s="6"/>
      <c r="Z19155" s="1"/>
    </row>
    <row r="19156" spans="16:26">
      <c r="P19156" s="1"/>
      <c r="Q19156" s="8"/>
      <c r="R19156" s="8"/>
      <c r="S19156" s="1"/>
      <c r="V19156" s="2"/>
      <c r="W19156" s="1"/>
      <c r="X19156" s="6"/>
      <c r="Z19156" s="1"/>
    </row>
    <row r="19157" spans="16:26">
      <c r="P19157" s="1"/>
      <c r="Q19157" s="8"/>
      <c r="R19157" s="8"/>
      <c r="S19157" s="1"/>
      <c r="V19157" s="2"/>
      <c r="W19157" s="1"/>
      <c r="X19157" s="6"/>
      <c r="Z19157" s="1"/>
    </row>
    <row r="19158" spans="16:26">
      <c r="P19158" s="1"/>
      <c r="Q19158" s="8"/>
      <c r="R19158" s="8"/>
      <c r="S19158" s="1"/>
      <c r="V19158" s="2"/>
      <c r="W19158" s="1"/>
      <c r="X19158" s="6"/>
      <c r="Z19158" s="1"/>
    </row>
    <row r="19159" spans="16:26">
      <c r="P19159" s="1"/>
      <c r="Q19159" s="8"/>
      <c r="R19159" s="8"/>
      <c r="S19159" s="1"/>
      <c r="V19159" s="2"/>
      <c r="W19159" s="1"/>
      <c r="X19159" s="6"/>
      <c r="Z19159" s="1"/>
    </row>
    <row r="19160" spans="16:26">
      <c r="P19160" s="1"/>
      <c r="Q19160" s="8"/>
      <c r="R19160" s="8"/>
      <c r="S19160" s="1"/>
      <c r="V19160" s="2"/>
      <c r="W19160" s="1"/>
      <c r="X19160" s="6"/>
      <c r="Z19160" s="1"/>
    </row>
    <row r="19161" spans="16:26">
      <c r="P19161" s="1"/>
      <c r="Q19161" s="8"/>
      <c r="R19161" s="8"/>
      <c r="S19161" s="1"/>
      <c r="V19161" s="2"/>
      <c r="W19161" s="1"/>
      <c r="X19161" s="6"/>
      <c r="Z19161" s="1"/>
    </row>
    <row r="19162" spans="16:26">
      <c r="P19162" s="1"/>
      <c r="Q19162" s="8"/>
      <c r="R19162" s="8"/>
      <c r="S19162" s="1"/>
      <c r="V19162" s="2"/>
      <c r="W19162" s="1"/>
      <c r="X19162" s="6"/>
      <c r="Z19162" s="1"/>
    </row>
    <row r="19163" spans="16:26">
      <c r="P19163" s="1"/>
      <c r="Q19163" s="8"/>
      <c r="R19163" s="8"/>
      <c r="S19163" s="1"/>
      <c r="V19163" s="2"/>
      <c r="W19163" s="1"/>
      <c r="X19163" s="6"/>
      <c r="Z19163" s="1"/>
    </row>
    <row r="19164" spans="16:26">
      <c r="P19164" s="1"/>
      <c r="Q19164" s="8"/>
      <c r="R19164" s="8"/>
      <c r="S19164" s="1"/>
      <c r="V19164" s="2"/>
      <c r="W19164" s="1"/>
      <c r="X19164" s="6"/>
      <c r="Z19164" s="1"/>
    </row>
    <row r="19165" spans="16:26">
      <c r="P19165" s="1"/>
      <c r="Q19165" s="8"/>
      <c r="R19165" s="8"/>
      <c r="S19165" s="1"/>
      <c r="V19165" s="2"/>
      <c r="W19165" s="1"/>
      <c r="X19165" s="6"/>
      <c r="Z19165" s="1"/>
    </row>
    <row r="19166" spans="16:26">
      <c r="P19166" s="1"/>
      <c r="Q19166" s="8"/>
      <c r="R19166" s="8"/>
      <c r="S19166" s="1"/>
      <c r="V19166" s="2"/>
      <c r="W19166" s="1"/>
      <c r="X19166" s="6"/>
      <c r="Z19166" s="1"/>
    </row>
    <row r="19167" spans="16:26">
      <c r="P19167" s="1"/>
      <c r="Q19167" s="8"/>
      <c r="R19167" s="8"/>
      <c r="S19167" s="1"/>
      <c r="V19167" s="2"/>
      <c r="W19167" s="1"/>
      <c r="X19167" s="6"/>
      <c r="Z19167" s="1"/>
    </row>
    <row r="19168" spans="16:26">
      <c r="P19168" s="1"/>
      <c r="Q19168" s="8"/>
      <c r="R19168" s="8"/>
      <c r="S19168" s="1"/>
      <c r="V19168" s="2"/>
      <c r="W19168" s="1"/>
      <c r="X19168" s="6"/>
      <c r="Z19168" s="1"/>
    </row>
    <row r="19169" spans="16:26">
      <c r="P19169" s="1"/>
      <c r="Q19169" s="8"/>
      <c r="R19169" s="8"/>
      <c r="S19169" s="1"/>
      <c r="V19169" s="2"/>
      <c r="W19169" s="1"/>
      <c r="X19169" s="6"/>
      <c r="Z19169" s="1"/>
    </row>
    <row r="19170" spans="16:26">
      <c r="P19170" s="1"/>
      <c r="Q19170" s="8"/>
      <c r="R19170" s="8"/>
      <c r="S19170" s="1"/>
      <c r="V19170" s="2"/>
      <c r="W19170" s="1"/>
      <c r="X19170" s="6"/>
      <c r="Z19170" s="1"/>
    </row>
    <row r="19171" spans="16:26">
      <c r="P19171" s="1"/>
      <c r="Q19171" s="8"/>
      <c r="R19171" s="8"/>
      <c r="S19171" s="1"/>
      <c r="V19171" s="2"/>
      <c r="W19171" s="1"/>
      <c r="X19171" s="6"/>
      <c r="Z19171" s="1"/>
    </row>
    <row r="19172" spans="16:26">
      <c r="P19172" s="1"/>
      <c r="Q19172" s="8"/>
      <c r="R19172" s="8"/>
      <c r="S19172" s="1"/>
      <c r="V19172" s="2"/>
      <c r="W19172" s="1"/>
      <c r="X19172" s="6"/>
      <c r="Z19172" s="1"/>
    </row>
    <row r="19173" spans="16:26">
      <c r="P19173" s="1"/>
      <c r="Q19173" s="8"/>
      <c r="R19173" s="8"/>
      <c r="S19173" s="1"/>
      <c r="V19173" s="2"/>
      <c r="W19173" s="1"/>
      <c r="X19173" s="6"/>
      <c r="Z19173" s="1"/>
    </row>
    <row r="19174" spans="16:26">
      <c r="P19174" s="1"/>
      <c r="Q19174" s="8"/>
      <c r="R19174" s="8"/>
      <c r="S19174" s="1"/>
      <c r="V19174" s="2"/>
      <c r="W19174" s="1"/>
      <c r="X19174" s="6"/>
      <c r="Z19174" s="1"/>
    </row>
    <row r="19175" spans="16:26">
      <c r="P19175" s="1"/>
      <c r="Q19175" s="8"/>
      <c r="R19175" s="8"/>
      <c r="S19175" s="1"/>
      <c r="V19175" s="2"/>
      <c r="W19175" s="1"/>
      <c r="X19175" s="6"/>
      <c r="Z19175" s="1"/>
    </row>
    <row r="19176" spans="16:26">
      <c r="P19176" s="1"/>
      <c r="Q19176" s="8"/>
      <c r="R19176" s="8"/>
      <c r="S19176" s="1"/>
      <c r="V19176" s="2"/>
      <c r="W19176" s="1"/>
      <c r="X19176" s="6"/>
      <c r="Z19176" s="1"/>
    </row>
    <row r="19177" spans="16:26">
      <c r="P19177" s="1"/>
      <c r="Q19177" s="8"/>
      <c r="R19177" s="8"/>
      <c r="S19177" s="1"/>
      <c r="V19177" s="2"/>
      <c r="W19177" s="1"/>
      <c r="X19177" s="6"/>
      <c r="Z19177" s="1"/>
    </row>
    <row r="19178" spans="16:26">
      <c r="P19178" s="1"/>
      <c r="Q19178" s="8"/>
      <c r="R19178" s="8"/>
      <c r="S19178" s="1"/>
      <c r="V19178" s="2"/>
      <c r="W19178" s="1"/>
      <c r="X19178" s="6"/>
      <c r="Z19178" s="1"/>
    </row>
    <row r="19179" spans="16:26">
      <c r="P19179" s="1"/>
      <c r="Q19179" s="8"/>
      <c r="R19179" s="8"/>
      <c r="S19179" s="1"/>
      <c r="V19179" s="2"/>
      <c r="W19179" s="1"/>
      <c r="X19179" s="6"/>
      <c r="Z19179" s="1"/>
    </row>
    <row r="19180" spans="16:26">
      <c r="P19180" s="1"/>
      <c r="Q19180" s="8"/>
      <c r="R19180" s="8"/>
      <c r="S19180" s="1"/>
      <c r="V19180" s="2"/>
      <c r="W19180" s="1"/>
      <c r="X19180" s="6"/>
      <c r="Z19180" s="1"/>
    </row>
    <row r="19181" spans="16:26">
      <c r="P19181" s="1"/>
      <c r="Q19181" s="8"/>
      <c r="R19181" s="8"/>
      <c r="S19181" s="1"/>
      <c r="V19181" s="2"/>
      <c r="W19181" s="1"/>
      <c r="X19181" s="6"/>
      <c r="Z19181" s="1"/>
    </row>
    <row r="19182" spans="16:26">
      <c r="P19182" s="1"/>
      <c r="Q19182" s="8"/>
      <c r="R19182" s="8"/>
      <c r="S19182" s="1"/>
      <c r="V19182" s="2"/>
      <c r="W19182" s="1"/>
      <c r="X19182" s="6"/>
      <c r="Z19182" s="1"/>
    </row>
    <row r="19183" spans="16:26">
      <c r="P19183" s="1"/>
      <c r="Q19183" s="8"/>
      <c r="R19183" s="8"/>
      <c r="S19183" s="1"/>
      <c r="V19183" s="2"/>
      <c r="W19183" s="1"/>
      <c r="X19183" s="6"/>
      <c r="Z19183" s="1"/>
    </row>
    <row r="19184" spans="16:26">
      <c r="P19184" s="1"/>
      <c r="Q19184" s="8"/>
      <c r="R19184" s="8"/>
      <c r="S19184" s="1"/>
      <c r="V19184" s="2"/>
      <c r="W19184" s="1"/>
      <c r="X19184" s="6"/>
      <c r="Z19184" s="1"/>
    </row>
    <row r="19185" spans="16:26">
      <c r="P19185" s="1"/>
      <c r="Q19185" s="8"/>
      <c r="R19185" s="8"/>
      <c r="S19185" s="1"/>
      <c r="V19185" s="2"/>
      <c r="W19185" s="1"/>
      <c r="X19185" s="6"/>
      <c r="Z19185" s="1"/>
    </row>
    <row r="19186" spans="16:26">
      <c r="P19186" s="1"/>
      <c r="Q19186" s="8"/>
      <c r="R19186" s="8"/>
      <c r="S19186" s="1"/>
      <c r="V19186" s="2"/>
      <c r="W19186" s="1"/>
      <c r="X19186" s="6"/>
      <c r="Z19186" s="1"/>
    </row>
    <row r="19187" spans="16:26">
      <c r="P19187" s="1"/>
      <c r="Q19187" s="8"/>
      <c r="R19187" s="8"/>
      <c r="S19187" s="1"/>
      <c r="V19187" s="2"/>
      <c r="W19187" s="1"/>
      <c r="X19187" s="6"/>
      <c r="Z19187" s="1"/>
    </row>
    <row r="19188" spans="16:26">
      <c r="P19188" s="1"/>
      <c r="Q19188" s="8"/>
      <c r="R19188" s="8"/>
      <c r="S19188" s="1"/>
      <c r="V19188" s="2"/>
      <c r="W19188" s="1"/>
      <c r="X19188" s="6"/>
      <c r="Z19188" s="1"/>
    </row>
    <row r="19189" spans="16:26">
      <c r="P19189" s="1"/>
      <c r="Q19189" s="8"/>
      <c r="R19189" s="8"/>
      <c r="S19189" s="1"/>
      <c r="V19189" s="2"/>
      <c r="W19189" s="1"/>
      <c r="X19189" s="6"/>
      <c r="Z19189" s="1"/>
    </row>
    <row r="19190" spans="16:26">
      <c r="P19190" s="1"/>
      <c r="Q19190" s="8"/>
      <c r="R19190" s="8"/>
      <c r="S19190" s="1"/>
      <c r="V19190" s="2"/>
      <c r="W19190" s="1"/>
      <c r="X19190" s="6"/>
      <c r="Z19190" s="1"/>
    </row>
    <row r="19191" spans="16:26">
      <c r="P19191" s="1"/>
      <c r="Q19191" s="8"/>
      <c r="R19191" s="8"/>
      <c r="S19191" s="1"/>
      <c r="V19191" s="2"/>
      <c r="W19191" s="1"/>
      <c r="X19191" s="6"/>
      <c r="Z19191" s="1"/>
    </row>
    <row r="19192" spans="16:26">
      <c r="P19192" s="1"/>
      <c r="Q19192" s="8"/>
      <c r="R19192" s="8"/>
      <c r="S19192" s="1"/>
      <c r="V19192" s="2"/>
      <c r="W19192" s="1"/>
      <c r="X19192" s="6"/>
      <c r="Z19192" s="1"/>
    </row>
    <row r="19193" spans="16:26">
      <c r="P19193" s="1"/>
      <c r="Q19193" s="8"/>
      <c r="R19193" s="8"/>
      <c r="S19193" s="1"/>
      <c r="V19193" s="2"/>
      <c r="W19193" s="1"/>
      <c r="X19193" s="6"/>
      <c r="Z19193" s="1"/>
    </row>
    <row r="19194" spans="16:26">
      <c r="P19194" s="1"/>
      <c r="Q19194" s="8"/>
      <c r="R19194" s="8"/>
      <c r="S19194" s="1"/>
      <c r="V19194" s="2"/>
      <c r="W19194" s="1"/>
      <c r="X19194" s="6"/>
      <c r="Z19194" s="1"/>
    </row>
    <row r="19195" spans="16:26">
      <c r="P19195" s="1"/>
      <c r="Q19195" s="8"/>
      <c r="R19195" s="8"/>
      <c r="S19195" s="1"/>
      <c r="V19195" s="2"/>
      <c r="W19195" s="1"/>
      <c r="X19195" s="6"/>
      <c r="Z19195" s="1"/>
    </row>
    <row r="19196" spans="16:26">
      <c r="P19196" s="1"/>
      <c r="Q19196" s="8"/>
      <c r="R19196" s="8"/>
      <c r="S19196" s="1"/>
      <c r="V19196" s="2"/>
      <c r="W19196" s="1"/>
      <c r="X19196" s="6"/>
      <c r="Z19196" s="1"/>
    </row>
    <row r="19197" spans="16:26">
      <c r="P19197" s="1"/>
      <c r="Q19197" s="8"/>
      <c r="R19197" s="8"/>
      <c r="S19197" s="1"/>
      <c r="V19197" s="2"/>
      <c r="W19197" s="1"/>
      <c r="X19197" s="6"/>
      <c r="Z19197" s="1"/>
    </row>
    <row r="19198" spans="16:26">
      <c r="P19198" s="1"/>
      <c r="Q19198" s="8"/>
      <c r="R19198" s="8"/>
      <c r="S19198" s="1"/>
      <c r="V19198" s="2"/>
      <c r="W19198" s="1"/>
      <c r="X19198" s="6"/>
      <c r="Z19198" s="1"/>
    </row>
    <row r="19199" spans="16:26">
      <c r="P19199" s="1"/>
      <c r="Q19199" s="8"/>
      <c r="R19199" s="8"/>
      <c r="S19199" s="1"/>
      <c r="V19199" s="2"/>
      <c r="W19199" s="1"/>
      <c r="X19199" s="6"/>
      <c r="Z19199" s="1"/>
    </row>
    <row r="19200" spans="16:26">
      <c r="P19200" s="1"/>
      <c r="Q19200" s="8"/>
      <c r="R19200" s="8"/>
      <c r="S19200" s="1"/>
      <c r="V19200" s="2"/>
      <c r="W19200" s="1"/>
      <c r="X19200" s="6"/>
      <c r="Z19200" s="1"/>
    </row>
    <row r="19201" spans="16:26">
      <c r="P19201" s="1"/>
      <c r="Q19201" s="8"/>
      <c r="R19201" s="8"/>
      <c r="S19201" s="1"/>
      <c r="V19201" s="2"/>
      <c r="W19201" s="1"/>
      <c r="X19201" s="6"/>
      <c r="Z19201" s="1"/>
    </row>
    <row r="19202" spans="16:26">
      <c r="P19202" s="1"/>
      <c r="Q19202" s="8"/>
      <c r="R19202" s="8"/>
      <c r="S19202" s="1"/>
      <c r="V19202" s="2"/>
      <c r="W19202" s="1"/>
      <c r="X19202" s="6"/>
      <c r="Z19202" s="1"/>
    </row>
    <row r="19203" spans="16:26">
      <c r="P19203" s="1"/>
      <c r="Q19203" s="8"/>
      <c r="R19203" s="8"/>
      <c r="S19203" s="1"/>
      <c r="V19203" s="2"/>
      <c r="W19203" s="1"/>
      <c r="X19203" s="6"/>
      <c r="Z19203" s="1"/>
    </row>
    <row r="19204" spans="16:26">
      <c r="P19204" s="1"/>
      <c r="Q19204" s="8"/>
      <c r="R19204" s="8"/>
      <c r="S19204" s="1"/>
      <c r="V19204" s="2"/>
      <c r="W19204" s="1"/>
      <c r="X19204" s="6"/>
      <c r="Z19204" s="1"/>
    </row>
    <row r="19205" spans="16:26">
      <c r="P19205" s="1"/>
      <c r="Q19205" s="8"/>
      <c r="R19205" s="8"/>
      <c r="S19205" s="1"/>
      <c r="V19205" s="2"/>
      <c r="W19205" s="1"/>
      <c r="X19205" s="6"/>
      <c r="Z19205" s="1"/>
    </row>
    <row r="19206" spans="16:26">
      <c r="P19206" s="1"/>
      <c r="Q19206" s="8"/>
      <c r="R19206" s="8"/>
      <c r="S19206" s="1"/>
      <c r="V19206" s="2"/>
      <c r="W19206" s="1"/>
      <c r="X19206" s="6"/>
      <c r="Z19206" s="1"/>
    </row>
    <row r="19207" spans="16:26">
      <c r="P19207" s="1"/>
      <c r="Q19207" s="8"/>
      <c r="R19207" s="8"/>
      <c r="S19207" s="1"/>
      <c r="V19207" s="2"/>
      <c r="W19207" s="1"/>
      <c r="X19207" s="6"/>
      <c r="Z19207" s="1"/>
    </row>
    <row r="19208" spans="16:26">
      <c r="P19208" s="1"/>
      <c r="Q19208" s="8"/>
      <c r="R19208" s="8"/>
      <c r="S19208" s="1"/>
      <c r="V19208" s="2"/>
      <c r="W19208" s="1"/>
      <c r="X19208" s="6"/>
      <c r="Z19208" s="1"/>
    </row>
    <row r="19209" spans="16:26">
      <c r="P19209" s="1"/>
      <c r="Q19209" s="8"/>
      <c r="R19209" s="8"/>
      <c r="S19209" s="1"/>
      <c r="V19209" s="2"/>
      <c r="W19209" s="1"/>
      <c r="X19209" s="6"/>
      <c r="Z19209" s="1"/>
    </row>
    <row r="19210" spans="16:26">
      <c r="P19210" s="1"/>
      <c r="Q19210" s="8"/>
      <c r="R19210" s="8"/>
      <c r="S19210" s="1"/>
      <c r="V19210" s="2"/>
      <c r="W19210" s="1"/>
      <c r="X19210" s="6"/>
      <c r="Z19210" s="1"/>
    </row>
    <row r="19211" spans="16:26">
      <c r="P19211" s="1"/>
      <c r="Q19211" s="8"/>
      <c r="R19211" s="8"/>
      <c r="S19211" s="1"/>
      <c r="V19211" s="2"/>
      <c r="W19211" s="1"/>
      <c r="X19211" s="6"/>
      <c r="Z19211" s="1"/>
    </row>
    <row r="19212" spans="16:26">
      <c r="P19212" s="1"/>
      <c r="Q19212" s="8"/>
      <c r="R19212" s="8"/>
      <c r="S19212" s="1"/>
      <c r="V19212" s="2"/>
      <c r="W19212" s="1"/>
      <c r="X19212" s="6"/>
      <c r="Z19212" s="1"/>
    </row>
    <row r="19213" spans="16:26">
      <c r="P19213" s="1"/>
      <c r="Q19213" s="8"/>
      <c r="R19213" s="8"/>
      <c r="S19213" s="1"/>
      <c r="V19213" s="2"/>
      <c r="W19213" s="1"/>
      <c r="X19213" s="6"/>
      <c r="Z19213" s="1"/>
    </row>
    <row r="19214" spans="16:26">
      <c r="P19214" s="1"/>
      <c r="Q19214" s="8"/>
      <c r="R19214" s="8"/>
      <c r="S19214" s="1"/>
      <c r="V19214" s="2"/>
      <c r="W19214" s="1"/>
      <c r="X19214" s="6"/>
      <c r="Z19214" s="1"/>
    </row>
    <row r="19215" spans="16:26">
      <c r="P19215" s="1"/>
      <c r="Q19215" s="8"/>
      <c r="R19215" s="8"/>
      <c r="S19215" s="1"/>
      <c r="V19215" s="2"/>
      <c r="W19215" s="1"/>
      <c r="X19215" s="6"/>
      <c r="Z19215" s="1"/>
    </row>
    <row r="19216" spans="16:26">
      <c r="P19216" s="1"/>
      <c r="Q19216" s="8"/>
      <c r="R19216" s="8"/>
      <c r="S19216" s="1"/>
      <c r="V19216" s="2"/>
      <c r="W19216" s="1"/>
      <c r="X19216" s="6"/>
      <c r="Z19216" s="1"/>
    </row>
    <row r="19217" spans="16:26">
      <c r="P19217" s="1"/>
      <c r="Q19217" s="8"/>
      <c r="R19217" s="8"/>
      <c r="S19217" s="1"/>
      <c r="V19217" s="2"/>
      <c r="W19217" s="1"/>
      <c r="X19217" s="6"/>
      <c r="Z19217" s="1"/>
    </row>
    <row r="19218" spans="16:26">
      <c r="P19218" s="1"/>
      <c r="Q19218" s="8"/>
      <c r="R19218" s="8"/>
      <c r="S19218" s="1"/>
      <c r="V19218" s="2"/>
      <c r="W19218" s="1"/>
      <c r="X19218" s="6"/>
      <c r="Z19218" s="1"/>
    </row>
    <row r="19219" spans="16:26">
      <c r="P19219" s="1"/>
      <c r="Q19219" s="8"/>
      <c r="R19219" s="8"/>
      <c r="S19219" s="1"/>
      <c r="V19219" s="2"/>
      <c r="W19219" s="1"/>
      <c r="X19219" s="6"/>
      <c r="Z19219" s="1"/>
    </row>
    <row r="19220" spans="16:26">
      <c r="P19220" s="1"/>
      <c r="Q19220" s="8"/>
      <c r="R19220" s="8"/>
      <c r="S19220" s="1"/>
      <c r="V19220" s="2"/>
      <c r="W19220" s="1"/>
      <c r="X19220" s="6"/>
      <c r="Z19220" s="1"/>
    </row>
    <row r="19221" spans="16:26">
      <c r="P19221" s="1"/>
      <c r="Q19221" s="8"/>
      <c r="R19221" s="8"/>
      <c r="S19221" s="1"/>
      <c r="V19221" s="2"/>
      <c r="W19221" s="1"/>
      <c r="X19221" s="6"/>
      <c r="Z19221" s="1"/>
    </row>
    <row r="19222" spans="16:26">
      <c r="P19222" s="1"/>
      <c r="Q19222" s="8"/>
      <c r="R19222" s="8"/>
      <c r="S19222" s="1"/>
      <c r="V19222" s="2"/>
      <c r="W19222" s="1"/>
      <c r="X19222" s="6"/>
      <c r="Z19222" s="1"/>
    </row>
    <row r="19223" spans="16:26">
      <c r="P19223" s="1"/>
      <c r="Q19223" s="8"/>
      <c r="R19223" s="8"/>
      <c r="S19223" s="1"/>
      <c r="V19223" s="2"/>
      <c r="W19223" s="1"/>
      <c r="X19223" s="6"/>
      <c r="Z19223" s="1"/>
    </row>
    <row r="19224" spans="16:26">
      <c r="P19224" s="1"/>
      <c r="Q19224" s="8"/>
      <c r="R19224" s="8"/>
      <c r="S19224" s="1"/>
      <c r="V19224" s="2"/>
      <c r="W19224" s="1"/>
      <c r="X19224" s="6"/>
      <c r="Z19224" s="1"/>
    </row>
    <row r="19225" spans="16:26">
      <c r="P19225" s="1"/>
      <c r="Q19225" s="8"/>
      <c r="R19225" s="8"/>
      <c r="S19225" s="1"/>
      <c r="V19225" s="2"/>
      <c r="W19225" s="1"/>
      <c r="X19225" s="6"/>
      <c r="Z19225" s="1"/>
    </row>
    <row r="19226" spans="16:26">
      <c r="P19226" s="1"/>
      <c r="Q19226" s="8"/>
      <c r="R19226" s="8"/>
      <c r="S19226" s="1"/>
      <c r="V19226" s="2"/>
      <c r="W19226" s="1"/>
      <c r="X19226" s="6"/>
      <c r="Z19226" s="1"/>
    </row>
    <row r="19227" spans="16:26">
      <c r="P19227" s="1"/>
      <c r="Q19227" s="8"/>
      <c r="R19227" s="8"/>
      <c r="S19227" s="1"/>
      <c r="V19227" s="2"/>
      <c r="W19227" s="1"/>
      <c r="X19227" s="6"/>
      <c r="Z19227" s="1"/>
    </row>
    <row r="19228" spans="16:26">
      <c r="P19228" s="1"/>
      <c r="Q19228" s="8"/>
      <c r="R19228" s="8"/>
      <c r="S19228" s="1"/>
      <c r="V19228" s="2"/>
      <c r="W19228" s="1"/>
      <c r="X19228" s="6"/>
      <c r="Z19228" s="1"/>
    </row>
    <row r="19229" spans="16:26">
      <c r="P19229" s="1"/>
      <c r="Q19229" s="8"/>
      <c r="R19229" s="8"/>
      <c r="S19229" s="1"/>
      <c r="V19229" s="2"/>
      <c r="W19229" s="1"/>
      <c r="X19229" s="6"/>
      <c r="Z19229" s="1"/>
    </row>
    <row r="19230" spans="16:26">
      <c r="P19230" s="1"/>
      <c r="Q19230" s="8"/>
      <c r="R19230" s="8"/>
      <c r="S19230" s="1"/>
      <c r="V19230" s="2"/>
      <c r="W19230" s="1"/>
      <c r="X19230" s="6"/>
      <c r="Z19230" s="1"/>
    </row>
    <row r="19231" spans="16:26">
      <c r="P19231" s="1"/>
      <c r="Q19231" s="8"/>
      <c r="R19231" s="8"/>
      <c r="S19231" s="1"/>
      <c r="V19231" s="2"/>
      <c r="W19231" s="1"/>
      <c r="X19231" s="6"/>
      <c r="Z19231" s="1"/>
    </row>
    <row r="19232" spans="16:26">
      <c r="P19232" s="1"/>
      <c r="Q19232" s="8"/>
      <c r="R19232" s="8"/>
      <c r="S19232" s="1"/>
      <c r="V19232" s="2"/>
      <c r="W19232" s="1"/>
      <c r="X19232" s="6"/>
      <c r="Z19232" s="1"/>
    </row>
    <row r="19233" spans="16:26">
      <c r="P19233" s="1"/>
      <c r="Q19233" s="8"/>
      <c r="R19233" s="8"/>
      <c r="S19233" s="1"/>
      <c r="V19233" s="2"/>
      <c r="W19233" s="1"/>
      <c r="X19233" s="6"/>
      <c r="Z19233" s="1"/>
    </row>
    <row r="19234" spans="16:26">
      <c r="P19234" s="1"/>
      <c r="Q19234" s="8"/>
      <c r="R19234" s="8"/>
      <c r="S19234" s="1"/>
      <c r="V19234" s="2"/>
      <c r="W19234" s="1"/>
      <c r="X19234" s="6"/>
      <c r="Z19234" s="1"/>
    </row>
    <row r="19235" spans="16:26">
      <c r="P19235" s="1"/>
      <c r="Q19235" s="8"/>
      <c r="R19235" s="8"/>
      <c r="S19235" s="1"/>
      <c r="V19235" s="2"/>
      <c r="W19235" s="1"/>
      <c r="X19235" s="6"/>
      <c r="Z19235" s="1"/>
    </row>
    <row r="19236" spans="16:26">
      <c r="P19236" s="1"/>
      <c r="Q19236" s="8"/>
      <c r="R19236" s="8"/>
      <c r="S19236" s="1"/>
      <c r="V19236" s="2"/>
      <c r="W19236" s="1"/>
      <c r="X19236" s="6"/>
      <c r="Z19236" s="1"/>
    </row>
    <row r="19237" spans="16:26">
      <c r="P19237" s="1"/>
      <c r="Q19237" s="8"/>
      <c r="R19237" s="8"/>
      <c r="S19237" s="1"/>
      <c r="V19237" s="2"/>
      <c r="W19237" s="1"/>
      <c r="X19237" s="6"/>
      <c r="Z19237" s="1"/>
    </row>
    <row r="19238" spans="16:26">
      <c r="P19238" s="1"/>
      <c r="Q19238" s="8"/>
      <c r="R19238" s="8"/>
      <c r="S19238" s="1"/>
      <c r="V19238" s="2"/>
      <c r="W19238" s="1"/>
      <c r="X19238" s="6"/>
      <c r="Z19238" s="1"/>
    </row>
    <row r="19239" spans="16:26">
      <c r="P19239" s="1"/>
      <c r="Q19239" s="8"/>
      <c r="R19239" s="8"/>
      <c r="S19239" s="1"/>
      <c r="V19239" s="2"/>
      <c r="W19239" s="1"/>
      <c r="X19239" s="6"/>
      <c r="Z19239" s="1"/>
    </row>
    <row r="19240" spans="16:26">
      <c r="P19240" s="1"/>
      <c r="Q19240" s="8"/>
      <c r="R19240" s="8"/>
      <c r="S19240" s="1"/>
      <c r="V19240" s="2"/>
      <c r="W19240" s="1"/>
      <c r="X19240" s="6"/>
      <c r="Z19240" s="1"/>
    </row>
    <row r="19241" spans="16:26">
      <c r="P19241" s="1"/>
      <c r="Q19241" s="8"/>
      <c r="R19241" s="8"/>
      <c r="S19241" s="1"/>
      <c r="V19241" s="2"/>
      <c r="W19241" s="1"/>
      <c r="X19241" s="6"/>
      <c r="Z19241" s="1"/>
    </row>
    <row r="19242" spans="16:26">
      <c r="P19242" s="1"/>
      <c r="Q19242" s="8"/>
      <c r="R19242" s="8"/>
      <c r="S19242" s="1"/>
      <c r="V19242" s="2"/>
      <c r="W19242" s="1"/>
      <c r="X19242" s="6"/>
      <c r="Z19242" s="1"/>
    </row>
    <row r="19243" spans="16:26">
      <c r="P19243" s="1"/>
      <c r="Q19243" s="8"/>
      <c r="R19243" s="8"/>
      <c r="S19243" s="1"/>
      <c r="V19243" s="2"/>
      <c r="W19243" s="1"/>
      <c r="X19243" s="6"/>
      <c r="Z19243" s="1"/>
    </row>
    <row r="19244" spans="16:26">
      <c r="P19244" s="1"/>
      <c r="Q19244" s="8"/>
      <c r="R19244" s="8"/>
      <c r="S19244" s="1"/>
      <c r="V19244" s="2"/>
      <c r="W19244" s="1"/>
      <c r="X19244" s="6"/>
      <c r="Z19244" s="1"/>
    </row>
    <row r="19245" spans="16:26">
      <c r="P19245" s="1"/>
      <c r="Q19245" s="8"/>
      <c r="R19245" s="8"/>
      <c r="S19245" s="1"/>
      <c r="V19245" s="2"/>
      <c r="W19245" s="1"/>
      <c r="X19245" s="6"/>
      <c r="Z19245" s="1"/>
    </row>
    <row r="19246" spans="16:26">
      <c r="P19246" s="1"/>
      <c r="Q19246" s="8"/>
      <c r="R19246" s="8"/>
      <c r="S19246" s="1"/>
      <c r="V19246" s="2"/>
      <c r="W19246" s="1"/>
      <c r="X19246" s="6"/>
      <c r="Z19246" s="1"/>
    </row>
    <row r="19247" spans="16:26">
      <c r="P19247" s="1"/>
      <c r="Q19247" s="8"/>
      <c r="R19247" s="8"/>
      <c r="S19247" s="1"/>
      <c r="V19247" s="2"/>
      <c r="W19247" s="1"/>
      <c r="X19247" s="6"/>
      <c r="Z19247" s="1"/>
    </row>
    <row r="19248" spans="16:26">
      <c r="P19248" s="1"/>
      <c r="Q19248" s="8"/>
      <c r="R19248" s="8"/>
      <c r="S19248" s="1"/>
      <c r="V19248" s="2"/>
      <c r="W19248" s="1"/>
      <c r="X19248" s="6"/>
      <c r="Z19248" s="1"/>
    </row>
    <row r="19249" spans="16:26">
      <c r="P19249" s="1"/>
      <c r="Q19249" s="8"/>
      <c r="R19249" s="8"/>
      <c r="S19249" s="1"/>
      <c r="V19249" s="2"/>
      <c r="W19249" s="1"/>
      <c r="X19249" s="6"/>
      <c r="Z19249" s="1"/>
    </row>
    <row r="19250" spans="16:26">
      <c r="P19250" s="1"/>
      <c r="Q19250" s="8"/>
      <c r="R19250" s="8"/>
      <c r="S19250" s="1"/>
      <c r="V19250" s="2"/>
      <c r="W19250" s="1"/>
      <c r="X19250" s="6"/>
      <c r="Z19250" s="1"/>
    </row>
    <row r="19251" spans="16:26">
      <c r="P19251" s="1"/>
      <c r="Q19251" s="8"/>
      <c r="R19251" s="8"/>
      <c r="S19251" s="1"/>
      <c r="V19251" s="2"/>
      <c r="W19251" s="1"/>
      <c r="X19251" s="6"/>
      <c r="Z19251" s="1"/>
    </row>
    <row r="19252" spans="16:26">
      <c r="P19252" s="1"/>
      <c r="Q19252" s="8"/>
      <c r="R19252" s="8"/>
      <c r="S19252" s="1"/>
      <c r="V19252" s="2"/>
      <c r="W19252" s="1"/>
      <c r="X19252" s="6"/>
      <c r="Z19252" s="1"/>
    </row>
    <row r="19253" spans="16:26">
      <c r="P19253" s="1"/>
      <c r="Q19253" s="8"/>
      <c r="R19253" s="8"/>
      <c r="S19253" s="1"/>
      <c r="V19253" s="2"/>
      <c r="W19253" s="1"/>
      <c r="X19253" s="6"/>
      <c r="Z19253" s="1"/>
    </row>
    <row r="19254" spans="16:26">
      <c r="P19254" s="1"/>
      <c r="Q19254" s="8"/>
      <c r="R19254" s="8"/>
      <c r="S19254" s="1"/>
      <c r="V19254" s="2"/>
      <c r="W19254" s="1"/>
      <c r="X19254" s="6"/>
      <c r="Z19254" s="1"/>
    </row>
    <row r="19255" spans="16:26">
      <c r="P19255" s="1"/>
      <c r="Q19255" s="8"/>
      <c r="R19255" s="8"/>
      <c r="S19255" s="1"/>
      <c r="V19255" s="2"/>
      <c r="W19255" s="1"/>
      <c r="X19255" s="6"/>
      <c r="Z19255" s="1"/>
    </row>
    <row r="19256" spans="16:26">
      <c r="P19256" s="1"/>
      <c r="Q19256" s="8"/>
      <c r="R19256" s="8"/>
      <c r="S19256" s="1"/>
      <c r="V19256" s="2"/>
      <c r="W19256" s="1"/>
      <c r="X19256" s="6"/>
      <c r="Z19256" s="1"/>
    </row>
    <row r="19257" spans="16:26">
      <c r="P19257" s="1"/>
      <c r="Q19257" s="8"/>
      <c r="R19257" s="8"/>
      <c r="S19257" s="1"/>
      <c r="V19257" s="2"/>
      <c r="W19257" s="1"/>
      <c r="X19257" s="6"/>
      <c r="Z19257" s="1"/>
    </row>
    <row r="19258" spans="16:26">
      <c r="P19258" s="1"/>
      <c r="Q19258" s="8"/>
      <c r="R19258" s="8"/>
      <c r="S19258" s="1"/>
      <c r="V19258" s="2"/>
      <c r="W19258" s="1"/>
      <c r="X19258" s="6"/>
      <c r="Z19258" s="1"/>
    </row>
    <row r="19259" spans="16:26">
      <c r="P19259" s="1"/>
      <c r="Q19259" s="8"/>
      <c r="R19259" s="8"/>
      <c r="S19259" s="1"/>
      <c r="V19259" s="2"/>
      <c r="W19259" s="1"/>
      <c r="X19259" s="6"/>
      <c r="Z19259" s="1"/>
    </row>
    <row r="19260" spans="16:26">
      <c r="P19260" s="1"/>
      <c r="Q19260" s="8"/>
      <c r="R19260" s="8"/>
      <c r="S19260" s="1"/>
      <c r="V19260" s="2"/>
      <c r="W19260" s="1"/>
      <c r="X19260" s="6"/>
      <c r="Z19260" s="1"/>
    </row>
    <row r="19261" spans="16:26">
      <c r="P19261" s="1"/>
      <c r="Q19261" s="8"/>
      <c r="R19261" s="8"/>
      <c r="S19261" s="1"/>
      <c r="V19261" s="2"/>
      <c r="W19261" s="1"/>
      <c r="X19261" s="6"/>
      <c r="Z19261" s="1"/>
    </row>
    <row r="19262" spans="16:26">
      <c r="P19262" s="1"/>
      <c r="Q19262" s="8"/>
      <c r="R19262" s="8"/>
      <c r="S19262" s="1"/>
      <c r="V19262" s="2"/>
      <c r="W19262" s="1"/>
      <c r="X19262" s="6"/>
      <c r="Z19262" s="1"/>
    </row>
    <row r="19263" spans="16:26">
      <c r="P19263" s="1"/>
      <c r="Q19263" s="8"/>
      <c r="R19263" s="8"/>
      <c r="S19263" s="1"/>
      <c r="V19263" s="2"/>
      <c r="W19263" s="1"/>
      <c r="X19263" s="6"/>
      <c r="Z19263" s="1"/>
    </row>
    <row r="19264" spans="16:26">
      <c r="P19264" s="1"/>
      <c r="Q19264" s="8"/>
      <c r="R19264" s="8"/>
      <c r="S19264" s="1"/>
      <c r="V19264" s="2"/>
      <c r="W19264" s="1"/>
      <c r="X19264" s="6"/>
      <c r="Z19264" s="1"/>
    </row>
    <row r="19265" spans="16:26">
      <c r="P19265" s="1"/>
      <c r="Q19265" s="8"/>
      <c r="R19265" s="8"/>
      <c r="S19265" s="1"/>
      <c r="V19265" s="2"/>
      <c r="W19265" s="1"/>
      <c r="X19265" s="6"/>
      <c r="Z19265" s="1"/>
    </row>
    <row r="19266" spans="16:26">
      <c r="P19266" s="1"/>
      <c r="Q19266" s="8"/>
      <c r="R19266" s="8"/>
      <c r="S19266" s="1"/>
      <c r="V19266" s="2"/>
      <c r="W19266" s="1"/>
      <c r="X19266" s="6"/>
      <c r="Z19266" s="1"/>
    </row>
    <row r="19267" spans="16:26">
      <c r="P19267" s="1"/>
      <c r="Q19267" s="8"/>
      <c r="R19267" s="8"/>
      <c r="S19267" s="1"/>
      <c r="V19267" s="2"/>
      <c r="W19267" s="1"/>
      <c r="X19267" s="6"/>
      <c r="Z19267" s="1"/>
    </row>
    <row r="19268" spans="16:26">
      <c r="P19268" s="1"/>
      <c r="Q19268" s="8"/>
      <c r="R19268" s="8"/>
      <c r="S19268" s="1"/>
      <c r="V19268" s="2"/>
      <c r="W19268" s="1"/>
      <c r="X19268" s="6"/>
      <c r="Z19268" s="1"/>
    </row>
    <row r="19269" spans="16:26">
      <c r="P19269" s="1"/>
      <c r="Q19269" s="8"/>
      <c r="R19269" s="8"/>
      <c r="S19269" s="1"/>
      <c r="V19269" s="2"/>
      <c r="W19269" s="1"/>
      <c r="X19269" s="6"/>
      <c r="Z19269" s="1"/>
    </row>
    <row r="19270" spans="16:26">
      <c r="P19270" s="1"/>
      <c r="Q19270" s="8"/>
      <c r="R19270" s="8"/>
      <c r="S19270" s="1"/>
      <c r="V19270" s="2"/>
      <c r="W19270" s="1"/>
      <c r="X19270" s="6"/>
      <c r="Z19270" s="1"/>
    </row>
    <row r="19271" spans="16:26">
      <c r="P19271" s="1"/>
      <c r="Q19271" s="8"/>
      <c r="R19271" s="8"/>
      <c r="S19271" s="1"/>
      <c r="V19271" s="2"/>
      <c r="W19271" s="1"/>
      <c r="X19271" s="6"/>
      <c r="Z19271" s="1"/>
    </row>
    <row r="19272" spans="16:26">
      <c r="P19272" s="1"/>
      <c r="Q19272" s="8"/>
      <c r="R19272" s="8"/>
      <c r="S19272" s="1"/>
      <c r="V19272" s="2"/>
      <c r="W19272" s="1"/>
      <c r="X19272" s="6"/>
      <c r="Z19272" s="1"/>
    </row>
    <row r="19273" spans="16:26">
      <c r="P19273" s="1"/>
      <c r="Q19273" s="8"/>
      <c r="R19273" s="8"/>
      <c r="S19273" s="1"/>
      <c r="V19273" s="2"/>
      <c r="W19273" s="1"/>
      <c r="X19273" s="6"/>
      <c r="Z19273" s="1"/>
    </row>
    <row r="19274" spans="16:26">
      <c r="P19274" s="1"/>
      <c r="Q19274" s="8"/>
      <c r="R19274" s="8"/>
      <c r="S19274" s="1"/>
      <c r="V19274" s="2"/>
      <c r="W19274" s="1"/>
      <c r="X19274" s="6"/>
      <c r="Z19274" s="1"/>
    </row>
    <row r="19275" spans="16:26">
      <c r="P19275" s="1"/>
      <c r="Q19275" s="8"/>
      <c r="R19275" s="8"/>
      <c r="S19275" s="1"/>
      <c r="V19275" s="2"/>
      <c r="W19275" s="1"/>
      <c r="X19275" s="6"/>
      <c r="Z19275" s="1"/>
    </row>
    <row r="19276" spans="16:26">
      <c r="P19276" s="1"/>
      <c r="Q19276" s="8"/>
      <c r="R19276" s="8"/>
      <c r="S19276" s="1"/>
      <c r="V19276" s="2"/>
      <c r="W19276" s="1"/>
      <c r="X19276" s="6"/>
      <c r="Z19276" s="1"/>
    </row>
    <row r="19277" spans="16:26">
      <c r="P19277" s="1"/>
      <c r="Q19277" s="8"/>
      <c r="R19277" s="8"/>
      <c r="S19277" s="1"/>
      <c r="V19277" s="2"/>
      <c r="W19277" s="1"/>
      <c r="X19277" s="6"/>
      <c r="Z19277" s="1"/>
    </row>
    <row r="19278" spans="16:26">
      <c r="P19278" s="1"/>
      <c r="Q19278" s="8"/>
      <c r="R19278" s="8"/>
      <c r="S19278" s="1"/>
      <c r="V19278" s="2"/>
      <c r="W19278" s="1"/>
      <c r="X19278" s="6"/>
      <c r="Z19278" s="1"/>
    </row>
    <row r="19279" spans="16:26">
      <c r="P19279" s="1"/>
      <c r="Q19279" s="8"/>
      <c r="R19279" s="8"/>
      <c r="S19279" s="1"/>
      <c r="V19279" s="2"/>
      <c r="W19279" s="1"/>
      <c r="X19279" s="6"/>
      <c r="Z19279" s="1"/>
    </row>
    <row r="19280" spans="16:26">
      <c r="P19280" s="1"/>
      <c r="Q19280" s="8"/>
      <c r="R19280" s="8"/>
      <c r="S19280" s="1"/>
      <c r="V19280" s="2"/>
      <c r="W19280" s="1"/>
      <c r="X19280" s="6"/>
      <c r="Z19280" s="1"/>
    </row>
    <row r="19281" spans="16:26">
      <c r="P19281" s="1"/>
      <c r="Q19281" s="8"/>
      <c r="R19281" s="8"/>
      <c r="S19281" s="1"/>
      <c r="V19281" s="2"/>
      <c r="W19281" s="1"/>
      <c r="X19281" s="6"/>
      <c r="Z19281" s="1"/>
    </row>
    <row r="19282" spans="16:26">
      <c r="P19282" s="1"/>
      <c r="Q19282" s="8"/>
      <c r="R19282" s="8"/>
      <c r="S19282" s="1"/>
      <c r="V19282" s="2"/>
      <c r="W19282" s="1"/>
      <c r="X19282" s="6"/>
      <c r="Z19282" s="1"/>
    </row>
    <row r="19283" spans="16:26">
      <c r="P19283" s="1"/>
      <c r="Q19283" s="8"/>
      <c r="R19283" s="8"/>
      <c r="S19283" s="1"/>
      <c r="V19283" s="2"/>
      <c r="W19283" s="1"/>
      <c r="X19283" s="6"/>
      <c r="Z19283" s="1"/>
    </row>
    <row r="19284" spans="16:26">
      <c r="P19284" s="1"/>
      <c r="Q19284" s="8"/>
      <c r="R19284" s="8"/>
      <c r="S19284" s="1"/>
      <c r="V19284" s="2"/>
      <c r="W19284" s="1"/>
      <c r="X19284" s="6"/>
      <c r="Z19284" s="1"/>
    </row>
    <row r="19285" spans="16:26">
      <c r="P19285" s="1"/>
      <c r="Q19285" s="8"/>
      <c r="R19285" s="8"/>
      <c r="S19285" s="1"/>
      <c r="V19285" s="2"/>
      <c r="W19285" s="1"/>
      <c r="X19285" s="6"/>
      <c r="Z19285" s="1"/>
    </row>
    <row r="19286" spans="16:26">
      <c r="P19286" s="1"/>
      <c r="Q19286" s="8"/>
      <c r="R19286" s="8"/>
      <c r="S19286" s="1"/>
      <c r="V19286" s="2"/>
      <c r="W19286" s="1"/>
      <c r="X19286" s="6"/>
      <c r="Z19286" s="1"/>
    </row>
    <row r="19287" spans="16:26">
      <c r="P19287" s="1"/>
      <c r="Q19287" s="8"/>
      <c r="R19287" s="8"/>
      <c r="S19287" s="1"/>
      <c r="V19287" s="2"/>
      <c r="W19287" s="1"/>
      <c r="X19287" s="6"/>
      <c r="Z19287" s="1"/>
    </row>
    <row r="19288" spans="16:26">
      <c r="P19288" s="1"/>
      <c r="Q19288" s="8"/>
      <c r="R19288" s="8"/>
      <c r="S19288" s="1"/>
      <c r="V19288" s="2"/>
      <c r="W19288" s="1"/>
      <c r="X19288" s="6"/>
      <c r="Z19288" s="1"/>
    </row>
    <row r="19289" spans="16:26">
      <c r="P19289" s="1"/>
      <c r="Q19289" s="8"/>
      <c r="R19289" s="8"/>
      <c r="S19289" s="1"/>
      <c r="V19289" s="2"/>
      <c r="W19289" s="1"/>
      <c r="X19289" s="6"/>
      <c r="Z19289" s="1"/>
    </row>
    <row r="19290" spans="16:26">
      <c r="P19290" s="1"/>
      <c r="Q19290" s="8"/>
      <c r="R19290" s="8"/>
      <c r="S19290" s="1"/>
      <c r="V19290" s="2"/>
      <c r="W19290" s="1"/>
      <c r="X19290" s="6"/>
      <c r="Z19290" s="1"/>
    </row>
    <row r="19291" spans="16:26">
      <c r="P19291" s="1"/>
      <c r="Q19291" s="8"/>
      <c r="R19291" s="8"/>
      <c r="S19291" s="1"/>
      <c r="V19291" s="2"/>
      <c r="W19291" s="1"/>
      <c r="X19291" s="6"/>
      <c r="Z19291" s="1"/>
    </row>
    <row r="19292" spans="16:26">
      <c r="P19292" s="1"/>
      <c r="Q19292" s="8"/>
      <c r="R19292" s="8"/>
      <c r="S19292" s="1"/>
      <c r="V19292" s="2"/>
      <c r="W19292" s="1"/>
      <c r="X19292" s="6"/>
      <c r="Z19292" s="1"/>
    </row>
    <row r="19293" spans="16:26">
      <c r="P19293" s="1"/>
      <c r="Q19293" s="8"/>
      <c r="R19293" s="8"/>
      <c r="S19293" s="1"/>
      <c r="V19293" s="2"/>
      <c r="W19293" s="1"/>
      <c r="X19293" s="6"/>
      <c r="Z19293" s="1"/>
    </row>
    <row r="19294" spans="16:26">
      <c r="P19294" s="1"/>
      <c r="Q19294" s="8"/>
      <c r="R19294" s="8"/>
      <c r="S19294" s="1"/>
      <c r="V19294" s="2"/>
      <c r="W19294" s="1"/>
      <c r="X19294" s="6"/>
      <c r="Z19294" s="1"/>
    </row>
    <row r="19295" spans="16:26">
      <c r="P19295" s="1"/>
      <c r="Q19295" s="8"/>
      <c r="R19295" s="8"/>
      <c r="S19295" s="1"/>
      <c r="V19295" s="2"/>
      <c r="W19295" s="1"/>
      <c r="X19295" s="6"/>
      <c r="Z19295" s="1"/>
    </row>
    <row r="19296" spans="16:26">
      <c r="P19296" s="1"/>
      <c r="Q19296" s="8"/>
      <c r="R19296" s="8"/>
      <c r="S19296" s="1"/>
      <c r="V19296" s="2"/>
      <c r="W19296" s="1"/>
      <c r="X19296" s="6"/>
      <c r="Z19296" s="1"/>
    </row>
    <row r="19297" spans="16:26">
      <c r="P19297" s="1"/>
      <c r="Q19297" s="8"/>
      <c r="R19297" s="8"/>
      <c r="S19297" s="1"/>
      <c r="V19297" s="2"/>
      <c r="W19297" s="1"/>
      <c r="X19297" s="6"/>
      <c r="Z19297" s="1"/>
    </row>
    <row r="19298" spans="16:26">
      <c r="P19298" s="1"/>
      <c r="Q19298" s="8"/>
      <c r="R19298" s="8"/>
      <c r="S19298" s="1"/>
      <c r="V19298" s="2"/>
      <c r="W19298" s="1"/>
      <c r="X19298" s="6"/>
      <c r="Z19298" s="1"/>
    </row>
    <row r="19299" spans="16:26">
      <c r="P19299" s="1"/>
      <c r="Q19299" s="8"/>
      <c r="R19299" s="8"/>
      <c r="S19299" s="1"/>
      <c r="V19299" s="2"/>
      <c r="W19299" s="1"/>
      <c r="X19299" s="6"/>
      <c r="Z19299" s="1"/>
    </row>
    <row r="19300" spans="16:26">
      <c r="P19300" s="1"/>
      <c r="Q19300" s="8"/>
      <c r="R19300" s="8"/>
      <c r="S19300" s="1"/>
      <c r="V19300" s="2"/>
      <c r="W19300" s="1"/>
      <c r="X19300" s="6"/>
      <c r="Z19300" s="1"/>
    </row>
    <row r="19301" spans="16:26">
      <c r="P19301" s="1"/>
      <c r="Q19301" s="8"/>
      <c r="R19301" s="8"/>
      <c r="S19301" s="1"/>
      <c r="V19301" s="2"/>
      <c r="W19301" s="1"/>
      <c r="X19301" s="6"/>
      <c r="Z19301" s="1"/>
    </row>
    <row r="19302" spans="16:26">
      <c r="P19302" s="1"/>
      <c r="Q19302" s="8"/>
      <c r="R19302" s="8"/>
      <c r="S19302" s="1"/>
      <c r="V19302" s="2"/>
      <c r="W19302" s="1"/>
      <c r="X19302" s="6"/>
      <c r="Z19302" s="1"/>
    </row>
    <row r="19303" spans="16:26">
      <c r="P19303" s="1"/>
      <c r="Q19303" s="8"/>
      <c r="R19303" s="8"/>
      <c r="S19303" s="1"/>
      <c r="V19303" s="2"/>
      <c r="W19303" s="1"/>
      <c r="X19303" s="6"/>
      <c r="Z19303" s="1"/>
    </row>
    <row r="19304" spans="16:26">
      <c r="P19304" s="1"/>
      <c r="Q19304" s="8"/>
      <c r="R19304" s="8"/>
      <c r="S19304" s="1"/>
      <c r="V19304" s="2"/>
      <c r="W19304" s="1"/>
      <c r="X19304" s="6"/>
      <c r="Z19304" s="1"/>
    </row>
    <row r="19305" spans="16:26">
      <c r="P19305" s="1"/>
      <c r="Q19305" s="8"/>
      <c r="R19305" s="8"/>
      <c r="S19305" s="1"/>
      <c r="V19305" s="2"/>
      <c r="W19305" s="1"/>
      <c r="X19305" s="6"/>
      <c r="Z19305" s="1"/>
    </row>
    <row r="19306" spans="16:26">
      <c r="P19306" s="1"/>
      <c r="Q19306" s="8"/>
      <c r="R19306" s="8"/>
      <c r="S19306" s="1"/>
      <c r="V19306" s="2"/>
      <c r="W19306" s="1"/>
      <c r="X19306" s="6"/>
      <c r="Z19306" s="1"/>
    </row>
    <row r="19307" spans="16:26">
      <c r="P19307" s="1"/>
      <c r="Q19307" s="8"/>
      <c r="R19307" s="8"/>
      <c r="S19307" s="1"/>
      <c r="V19307" s="2"/>
      <c r="W19307" s="1"/>
      <c r="X19307" s="6"/>
      <c r="Z19307" s="1"/>
    </row>
    <row r="19308" spans="16:26">
      <c r="P19308" s="1"/>
      <c r="Q19308" s="8"/>
      <c r="R19308" s="8"/>
      <c r="S19308" s="1"/>
      <c r="V19308" s="2"/>
      <c r="W19308" s="1"/>
      <c r="X19308" s="6"/>
      <c r="Z19308" s="1"/>
    </row>
    <row r="19309" spans="16:26">
      <c r="P19309" s="1"/>
      <c r="Q19309" s="8"/>
      <c r="R19309" s="8"/>
      <c r="S19309" s="1"/>
      <c r="V19309" s="2"/>
      <c r="W19309" s="1"/>
      <c r="X19309" s="6"/>
      <c r="Z19309" s="1"/>
    </row>
    <row r="19310" spans="16:26">
      <c r="P19310" s="1"/>
      <c r="Q19310" s="8"/>
      <c r="R19310" s="8"/>
      <c r="S19310" s="1"/>
      <c r="V19310" s="2"/>
      <c r="W19310" s="1"/>
      <c r="X19310" s="6"/>
      <c r="Z19310" s="1"/>
    </row>
    <row r="19311" spans="16:26">
      <c r="P19311" s="1"/>
      <c r="Q19311" s="8"/>
      <c r="R19311" s="8"/>
      <c r="S19311" s="1"/>
      <c r="V19311" s="2"/>
      <c r="W19311" s="1"/>
      <c r="X19311" s="6"/>
      <c r="Z19311" s="1"/>
    </row>
    <row r="19312" spans="16:26">
      <c r="P19312" s="1"/>
      <c r="Q19312" s="8"/>
      <c r="R19312" s="8"/>
      <c r="S19312" s="1"/>
      <c r="V19312" s="2"/>
      <c r="W19312" s="1"/>
      <c r="X19312" s="6"/>
      <c r="Z19312" s="1"/>
    </row>
    <row r="19313" spans="16:26">
      <c r="P19313" s="1"/>
      <c r="Q19313" s="8"/>
      <c r="R19313" s="8"/>
      <c r="S19313" s="1"/>
      <c r="V19313" s="2"/>
      <c r="W19313" s="1"/>
      <c r="X19313" s="6"/>
      <c r="Z19313" s="1"/>
    </row>
    <row r="19314" spans="16:26">
      <c r="P19314" s="1"/>
      <c r="Q19314" s="8"/>
      <c r="R19314" s="8"/>
      <c r="S19314" s="1"/>
      <c r="V19314" s="2"/>
      <c r="W19314" s="1"/>
      <c r="X19314" s="6"/>
      <c r="Z19314" s="1"/>
    </row>
    <row r="19315" spans="16:26">
      <c r="P19315" s="1"/>
      <c r="Q19315" s="8"/>
      <c r="R19315" s="8"/>
      <c r="S19315" s="1"/>
      <c r="V19315" s="2"/>
      <c r="W19315" s="1"/>
      <c r="X19315" s="6"/>
      <c r="Z19315" s="1"/>
    </row>
    <row r="19316" spans="16:26">
      <c r="P19316" s="1"/>
      <c r="Q19316" s="8"/>
      <c r="R19316" s="8"/>
      <c r="S19316" s="1"/>
      <c r="V19316" s="2"/>
      <c r="W19316" s="1"/>
      <c r="X19316" s="6"/>
      <c r="Z19316" s="1"/>
    </row>
    <row r="19317" spans="16:26">
      <c r="P19317" s="1"/>
      <c r="Q19317" s="8"/>
      <c r="R19317" s="8"/>
      <c r="S19317" s="1"/>
      <c r="V19317" s="2"/>
      <c r="W19317" s="1"/>
      <c r="X19317" s="6"/>
      <c r="Z19317" s="1"/>
    </row>
    <row r="19318" spans="16:26">
      <c r="P19318" s="1"/>
      <c r="Q19318" s="8"/>
      <c r="R19318" s="8"/>
      <c r="S19318" s="1"/>
      <c r="V19318" s="2"/>
      <c r="W19318" s="1"/>
      <c r="X19318" s="6"/>
      <c r="Z19318" s="1"/>
    </row>
    <row r="19319" spans="16:26">
      <c r="P19319" s="1"/>
      <c r="Q19319" s="8"/>
      <c r="R19319" s="8"/>
      <c r="S19319" s="1"/>
      <c r="V19319" s="2"/>
      <c r="W19319" s="1"/>
      <c r="X19319" s="6"/>
      <c r="Z19319" s="1"/>
    </row>
    <row r="19320" spans="16:26">
      <c r="P19320" s="1"/>
      <c r="Q19320" s="8"/>
      <c r="R19320" s="8"/>
      <c r="S19320" s="1"/>
      <c r="V19320" s="2"/>
      <c r="W19320" s="1"/>
      <c r="X19320" s="6"/>
      <c r="Z19320" s="1"/>
    </row>
    <row r="19321" spans="16:26">
      <c r="P19321" s="1"/>
      <c r="Q19321" s="8"/>
      <c r="R19321" s="8"/>
      <c r="S19321" s="1"/>
      <c r="V19321" s="2"/>
      <c r="W19321" s="1"/>
      <c r="X19321" s="6"/>
      <c r="Z19321" s="1"/>
    </row>
    <row r="19322" spans="16:26">
      <c r="P19322" s="1"/>
      <c r="Q19322" s="8"/>
      <c r="R19322" s="8"/>
      <c r="S19322" s="1"/>
      <c r="V19322" s="2"/>
      <c r="W19322" s="1"/>
      <c r="X19322" s="6"/>
      <c r="Z19322" s="1"/>
    </row>
    <row r="19323" spans="16:26">
      <c r="P19323" s="1"/>
      <c r="Q19323" s="8"/>
      <c r="R19323" s="8"/>
      <c r="S19323" s="1"/>
      <c r="V19323" s="2"/>
      <c r="W19323" s="1"/>
      <c r="X19323" s="6"/>
      <c r="Z19323" s="1"/>
    </row>
    <row r="19324" spans="16:26">
      <c r="P19324" s="1"/>
      <c r="Q19324" s="8"/>
      <c r="R19324" s="8"/>
      <c r="S19324" s="1"/>
      <c r="V19324" s="2"/>
      <c r="W19324" s="1"/>
      <c r="X19324" s="6"/>
      <c r="Z19324" s="1"/>
    </row>
    <row r="19325" spans="16:26">
      <c r="P19325" s="1"/>
      <c r="Q19325" s="8"/>
      <c r="R19325" s="8"/>
      <c r="S19325" s="1"/>
      <c r="V19325" s="2"/>
      <c r="W19325" s="1"/>
      <c r="X19325" s="6"/>
      <c r="Z19325" s="1"/>
    </row>
    <row r="19326" spans="16:26">
      <c r="P19326" s="1"/>
      <c r="Q19326" s="8"/>
      <c r="R19326" s="8"/>
      <c r="S19326" s="1"/>
      <c r="V19326" s="2"/>
      <c r="W19326" s="1"/>
      <c r="X19326" s="6"/>
      <c r="Z19326" s="1"/>
    </row>
    <row r="19327" spans="16:26">
      <c r="P19327" s="1"/>
      <c r="Q19327" s="8"/>
      <c r="R19327" s="8"/>
      <c r="S19327" s="1"/>
      <c r="V19327" s="2"/>
      <c r="W19327" s="1"/>
      <c r="X19327" s="6"/>
      <c r="Z19327" s="1"/>
    </row>
    <row r="19328" spans="16:26">
      <c r="P19328" s="1"/>
      <c r="Q19328" s="8"/>
      <c r="R19328" s="8"/>
      <c r="S19328" s="1"/>
      <c r="V19328" s="2"/>
      <c r="W19328" s="1"/>
      <c r="X19328" s="6"/>
      <c r="Z19328" s="1"/>
    </row>
    <row r="19329" spans="16:26">
      <c r="P19329" s="1"/>
      <c r="Q19329" s="8"/>
      <c r="R19329" s="8"/>
      <c r="S19329" s="1"/>
      <c r="V19329" s="2"/>
      <c r="W19329" s="1"/>
      <c r="X19329" s="6"/>
      <c r="Z19329" s="1"/>
    </row>
    <row r="19330" spans="16:26">
      <c r="P19330" s="1"/>
      <c r="Q19330" s="8"/>
      <c r="R19330" s="8"/>
      <c r="S19330" s="1"/>
      <c r="V19330" s="2"/>
      <c r="W19330" s="1"/>
      <c r="X19330" s="6"/>
      <c r="Z19330" s="1"/>
    </row>
    <row r="19331" spans="16:26">
      <c r="P19331" s="1"/>
      <c r="Q19331" s="8"/>
      <c r="R19331" s="8"/>
      <c r="S19331" s="1"/>
      <c r="V19331" s="2"/>
      <c r="W19331" s="1"/>
      <c r="X19331" s="6"/>
      <c r="Z19331" s="1"/>
    </row>
    <row r="19332" spans="16:26">
      <c r="P19332" s="1"/>
      <c r="Q19332" s="8"/>
      <c r="R19332" s="8"/>
      <c r="S19332" s="1"/>
      <c r="V19332" s="2"/>
      <c r="W19332" s="1"/>
      <c r="X19332" s="6"/>
      <c r="Z19332" s="1"/>
    </row>
    <row r="19333" spans="16:26">
      <c r="P19333" s="1"/>
      <c r="Q19333" s="8"/>
      <c r="R19333" s="8"/>
      <c r="S19333" s="1"/>
      <c r="V19333" s="2"/>
      <c r="W19333" s="1"/>
      <c r="X19333" s="6"/>
      <c r="Z19333" s="1"/>
    </row>
    <row r="19334" spans="16:26">
      <c r="P19334" s="1"/>
      <c r="Q19334" s="8"/>
      <c r="R19334" s="8"/>
      <c r="S19334" s="1"/>
      <c r="V19334" s="2"/>
      <c r="W19334" s="1"/>
      <c r="X19334" s="6"/>
      <c r="Z19334" s="1"/>
    </row>
    <row r="19335" spans="16:26">
      <c r="P19335" s="1"/>
      <c r="Q19335" s="8"/>
      <c r="R19335" s="8"/>
      <c r="S19335" s="1"/>
      <c r="V19335" s="2"/>
      <c r="W19335" s="1"/>
      <c r="X19335" s="6"/>
      <c r="Z19335" s="1"/>
    </row>
    <row r="19336" spans="16:26">
      <c r="P19336" s="1"/>
      <c r="Q19336" s="8"/>
      <c r="R19336" s="8"/>
      <c r="S19336" s="1"/>
      <c r="V19336" s="2"/>
      <c r="W19336" s="1"/>
      <c r="X19336" s="6"/>
      <c r="Z19336" s="1"/>
    </row>
    <row r="19337" spans="16:26">
      <c r="P19337" s="1"/>
      <c r="Q19337" s="8"/>
      <c r="R19337" s="8"/>
      <c r="S19337" s="1"/>
      <c r="V19337" s="2"/>
      <c r="W19337" s="1"/>
      <c r="X19337" s="6"/>
      <c r="Z19337" s="1"/>
    </row>
    <row r="19338" spans="16:26">
      <c r="P19338" s="1"/>
      <c r="Q19338" s="8"/>
      <c r="R19338" s="8"/>
      <c r="S19338" s="1"/>
      <c r="V19338" s="2"/>
      <c r="W19338" s="1"/>
      <c r="X19338" s="6"/>
      <c r="Z19338" s="1"/>
    </row>
    <row r="19339" spans="16:26">
      <c r="P19339" s="1"/>
      <c r="Q19339" s="8"/>
      <c r="R19339" s="8"/>
      <c r="S19339" s="1"/>
      <c r="V19339" s="2"/>
      <c r="W19339" s="1"/>
      <c r="X19339" s="6"/>
      <c r="Z19339" s="1"/>
    </row>
    <row r="19340" spans="16:26">
      <c r="P19340" s="1"/>
      <c r="Q19340" s="8"/>
      <c r="R19340" s="8"/>
      <c r="S19340" s="1"/>
      <c r="V19340" s="2"/>
      <c r="W19340" s="1"/>
      <c r="X19340" s="6"/>
      <c r="Z19340" s="1"/>
    </row>
    <row r="19341" spans="16:26">
      <c r="P19341" s="1"/>
      <c r="Q19341" s="8"/>
      <c r="R19341" s="8"/>
      <c r="S19341" s="1"/>
      <c r="V19341" s="2"/>
      <c r="W19341" s="1"/>
      <c r="X19341" s="6"/>
      <c r="Z19341" s="1"/>
    </row>
    <row r="19342" spans="16:26">
      <c r="P19342" s="1"/>
      <c r="Q19342" s="8"/>
      <c r="R19342" s="8"/>
      <c r="S19342" s="1"/>
      <c r="V19342" s="2"/>
      <c r="W19342" s="1"/>
      <c r="X19342" s="6"/>
      <c r="Z19342" s="1"/>
    </row>
    <row r="19343" spans="16:26">
      <c r="P19343" s="1"/>
      <c r="Q19343" s="8"/>
      <c r="R19343" s="8"/>
      <c r="S19343" s="1"/>
      <c r="V19343" s="2"/>
      <c r="W19343" s="1"/>
      <c r="X19343" s="6"/>
      <c r="Z19343" s="1"/>
    </row>
    <row r="19344" spans="16:26">
      <c r="P19344" s="1"/>
      <c r="Q19344" s="8"/>
      <c r="R19344" s="8"/>
      <c r="S19344" s="1"/>
      <c r="V19344" s="2"/>
      <c r="W19344" s="1"/>
      <c r="X19344" s="6"/>
      <c r="Z19344" s="1"/>
    </row>
    <row r="19345" spans="16:26">
      <c r="P19345" s="1"/>
      <c r="Q19345" s="8"/>
      <c r="R19345" s="8"/>
      <c r="S19345" s="1"/>
      <c r="V19345" s="2"/>
      <c r="W19345" s="1"/>
      <c r="X19345" s="6"/>
      <c r="Z19345" s="1"/>
    </row>
    <row r="19346" spans="16:26">
      <c r="P19346" s="1"/>
      <c r="Q19346" s="8"/>
      <c r="R19346" s="8"/>
      <c r="S19346" s="1"/>
      <c r="V19346" s="2"/>
      <c r="W19346" s="1"/>
      <c r="X19346" s="6"/>
      <c r="Z19346" s="1"/>
    </row>
    <row r="19347" spans="16:26">
      <c r="P19347" s="1"/>
      <c r="Q19347" s="8"/>
      <c r="R19347" s="8"/>
      <c r="S19347" s="1"/>
      <c r="V19347" s="2"/>
      <c r="W19347" s="1"/>
      <c r="X19347" s="6"/>
      <c r="Z19347" s="1"/>
    </row>
    <row r="19348" spans="16:26">
      <c r="P19348" s="1"/>
      <c r="Q19348" s="8"/>
      <c r="R19348" s="8"/>
      <c r="S19348" s="1"/>
      <c r="V19348" s="2"/>
      <c r="W19348" s="1"/>
      <c r="X19348" s="6"/>
      <c r="Z19348" s="1"/>
    </row>
    <row r="19349" spans="16:26">
      <c r="P19349" s="1"/>
      <c r="Q19349" s="8"/>
      <c r="R19349" s="8"/>
      <c r="S19349" s="1"/>
      <c r="V19349" s="2"/>
      <c r="W19349" s="1"/>
      <c r="X19349" s="6"/>
      <c r="Z19349" s="1"/>
    </row>
    <row r="19350" spans="16:26">
      <c r="P19350" s="1"/>
      <c r="Q19350" s="8"/>
      <c r="R19350" s="8"/>
      <c r="S19350" s="1"/>
      <c r="V19350" s="2"/>
      <c r="W19350" s="1"/>
      <c r="X19350" s="6"/>
      <c r="Z19350" s="1"/>
    </row>
    <row r="19351" spans="16:26">
      <c r="P19351" s="1"/>
      <c r="Q19351" s="8"/>
      <c r="R19351" s="8"/>
      <c r="S19351" s="1"/>
      <c r="V19351" s="2"/>
      <c r="W19351" s="1"/>
      <c r="X19351" s="6"/>
      <c r="Z19351" s="1"/>
    </row>
    <row r="19352" spans="16:26">
      <c r="P19352" s="1"/>
      <c r="Q19352" s="8"/>
      <c r="R19352" s="8"/>
      <c r="S19352" s="1"/>
      <c r="V19352" s="2"/>
      <c r="W19352" s="1"/>
      <c r="X19352" s="6"/>
      <c r="Z19352" s="1"/>
    </row>
    <row r="19353" spans="16:26">
      <c r="P19353" s="1"/>
      <c r="Q19353" s="8"/>
      <c r="R19353" s="8"/>
      <c r="S19353" s="1"/>
      <c r="V19353" s="2"/>
      <c r="W19353" s="1"/>
      <c r="X19353" s="6"/>
      <c r="Z19353" s="1"/>
    </row>
    <row r="19354" spans="16:26">
      <c r="P19354" s="1"/>
      <c r="Q19354" s="8"/>
      <c r="R19354" s="8"/>
      <c r="S19354" s="1"/>
      <c r="V19354" s="2"/>
      <c r="W19354" s="1"/>
      <c r="X19354" s="6"/>
      <c r="Z19354" s="1"/>
    </row>
    <row r="19355" spans="16:26">
      <c r="P19355" s="1"/>
      <c r="Q19355" s="8"/>
      <c r="R19355" s="8"/>
      <c r="S19355" s="1"/>
      <c r="V19355" s="2"/>
      <c r="W19355" s="1"/>
      <c r="X19355" s="6"/>
      <c r="Z19355" s="1"/>
    </row>
    <row r="19356" spans="16:26">
      <c r="P19356" s="1"/>
      <c r="Q19356" s="8"/>
      <c r="R19356" s="8"/>
      <c r="S19356" s="1"/>
      <c r="V19356" s="2"/>
      <c r="W19356" s="1"/>
      <c r="X19356" s="6"/>
      <c r="Z19356" s="1"/>
    </row>
    <row r="19357" spans="16:26">
      <c r="P19357" s="1"/>
      <c r="Q19357" s="8"/>
      <c r="R19357" s="8"/>
      <c r="S19357" s="1"/>
      <c r="V19357" s="2"/>
      <c r="W19357" s="1"/>
      <c r="X19357" s="6"/>
      <c r="Z19357" s="1"/>
    </row>
    <row r="19358" spans="16:26">
      <c r="P19358" s="1"/>
      <c r="Q19358" s="8"/>
      <c r="R19358" s="8"/>
      <c r="S19358" s="1"/>
      <c r="V19358" s="2"/>
      <c r="W19358" s="1"/>
      <c r="X19358" s="6"/>
      <c r="Z19358" s="1"/>
    </row>
    <row r="19359" spans="16:26">
      <c r="P19359" s="1"/>
      <c r="Q19359" s="8"/>
      <c r="R19359" s="8"/>
      <c r="S19359" s="1"/>
      <c r="V19359" s="2"/>
      <c r="W19359" s="1"/>
      <c r="X19359" s="6"/>
      <c r="Z19359" s="1"/>
    </row>
    <row r="19360" spans="16:26">
      <c r="P19360" s="1"/>
      <c r="Q19360" s="8"/>
      <c r="R19360" s="8"/>
      <c r="S19360" s="1"/>
      <c r="V19360" s="2"/>
      <c r="W19360" s="1"/>
      <c r="X19360" s="6"/>
      <c r="Z19360" s="1"/>
    </row>
    <row r="19361" spans="16:26">
      <c r="P19361" s="1"/>
      <c r="Q19361" s="8"/>
      <c r="R19361" s="8"/>
      <c r="S19361" s="1"/>
      <c r="V19361" s="2"/>
      <c r="W19361" s="1"/>
      <c r="X19361" s="6"/>
      <c r="Z19361" s="1"/>
    </row>
    <row r="19362" spans="16:26">
      <c r="P19362" s="1"/>
      <c r="Q19362" s="8"/>
      <c r="R19362" s="8"/>
      <c r="S19362" s="1"/>
      <c r="V19362" s="2"/>
      <c r="W19362" s="1"/>
      <c r="X19362" s="6"/>
      <c r="Z19362" s="1"/>
    </row>
    <row r="19363" spans="16:26">
      <c r="P19363" s="1"/>
      <c r="Q19363" s="8"/>
      <c r="R19363" s="8"/>
      <c r="S19363" s="1"/>
      <c r="V19363" s="2"/>
      <c r="W19363" s="1"/>
      <c r="X19363" s="6"/>
      <c r="Z19363" s="1"/>
    </row>
    <row r="19364" spans="16:26">
      <c r="P19364" s="1"/>
      <c r="Q19364" s="8"/>
      <c r="R19364" s="8"/>
      <c r="S19364" s="1"/>
      <c r="V19364" s="2"/>
      <c r="W19364" s="1"/>
      <c r="X19364" s="6"/>
      <c r="Z19364" s="1"/>
    </row>
    <row r="19365" spans="16:26">
      <c r="P19365" s="1"/>
      <c r="Q19365" s="8"/>
      <c r="R19365" s="8"/>
      <c r="S19365" s="1"/>
      <c r="V19365" s="2"/>
      <c r="W19365" s="1"/>
      <c r="X19365" s="6"/>
      <c r="Z19365" s="1"/>
    </row>
    <row r="19366" spans="16:26">
      <c r="P19366" s="1"/>
      <c r="Q19366" s="8"/>
      <c r="R19366" s="8"/>
      <c r="S19366" s="1"/>
      <c r="V19366" s="2"/>
      <c r="W19366" s="1"/>
      <c r="X19366" s="6"/>
      <c r="Z19366" s="1"/>
    </row>
    <row r="19367" spans="16:26">
      <c r="P19367" s="1"/>
      <c r="Q19367" s="8"/>
      <c r="R19367" s="8"/>
      <c r="S19367" s="1"/>
      <c r="V19367" s="2"/>
      <c r="W19367" s="1"/>
      <c r="X19367" s="6"/>
      <c r="Z19367" s="1"/>
    </row>
    <row r="19368" spans="16:26">
      <c r="P19368" s="1"/>
      <c r="Q19368" s="8"/>
      <c r="R19368" s="8"/>
      <c r="S19368" s="1"/>
      <c r="V19368" s="2"/>
      <c r="W19368" s="1"/>
      <c r="X19368" s="6"/>
      <c r="Z19368" s="1"/>
    </row>
    <row r="19369" spans="16:26">
      <c r="P19369" s="1"/>
      <c r="Q19369" s="8"/>
      <c r="R19369" s="8"/>
      <c r="S19369" s="1"/>
      <c r="V19369" s="2"/>
      <c r="W19369" s="1"/>
      <c r="X19369" s="6"/>
      <c r="Z19369" s="1"/>
    </row>
    <row r="19370" spans="16:26">
      <c r="P19370" s="1"/>
      <c r="Q19370" s="8"/>
      <c r="R19370" s="8"/>
      <c r="S19370" s="1"/>
      <c r="V19370" s="2"/>
      <c r="W19370" s="1"/>
      <c r="X19370" s="6"/>
      <c r="Z19370" s="1"/>
    </row>
    <row r="19371" spans="16:26">
      <c r="P19371" s="1"/>
      <c r="Q19371" s="8"/>
      <c r="R19371" s="8"/>
      <c r="S19371" s="1"/>
      <c r="V19371" s="2"/>
      <c r="W19371" s="1"/>
      <c r="X19371" s="6"/>
      <c r="Z19371" s="1"/>
    </row>
    <row r="19372" spans="16:26">
      <c r="P19372" s="1"/>
      <c r="Q19372" s="8"/>
      <c r="R19372" s="8"/>
      <c r="S19372" s="1"/>
      <c r="V19372" s="2"/>
      <c r="W19372" s="1"/>
      <c r="X19372" s="6"/>
      <c r="Z19372" s="1"/>
    </row>
    <row r="19373" spans="16:26">
      <c r="P19373" s="1"/>
      <c r="Q19373" s="8"/>
      <c r="R19373" s="8"/>
      <c r="S19373" s="1"/>
      <c r="V19373" s="2"/>
      <c r="W19373" s="1"/>
      <c r="X19373" s="6"/>
      <c r="Z19373" s="1"/>
    </row>
    <row r="19374" spans="16:26">
      <c r="P19374" s="1"/>
      <c r="Q19374" s="8"/>
      <c r="R19374" s="8"/>
      <c r="S19374" s="1"/>
      <c r="V19374" s="2"/>
      <c r="W19374" s="1"/>
      <c r="X19374" s="6"/>
      <c r="Z19374" s="1"/>
    </row>
    <row r="19375" spans="16:26">
      <c r="P19375" s="1"/>
      <c r="Q19375" s="8"/>
      <c r="R19375" s="8"/>
      <c r="S19375" s="1"/>
      <c r="V19375" s="2"/>
      <c r="W19375" s="1"/>
      <c r="X19375" s="6"/>
      <c r="Z19375" s="1"/>
    </row>
    <row r="19376" spans="16:26">
      <c r="P19376" s="1"/>
      <c r="Q19376" s="8"/>
      <c r="R19376" s="8"/>
      <c r="S19376" s="1"/>
      <c r="V19376" s="2"/>
      <c r="W19376" s="1"/>
      <c r="X19376" s="6"/>
      <c r="Z19376" s="1"/>
    </row>
    <row r="19377" spans="16:26">
      <c r="P19377" s="1"/>
      <c r="Q19377" s="8"/>
      <c r="R19377" s="8"/>
      <c r="S19377" s="1"/>
      <c r="V19377" s="2"/>
      <c r="W19377" s="1"/>
      <c r="X19377" s="6"/>
      <c r="Z19377" s="1"/>
    </row>
    <row r="19378" spans="16:26">
      <c r="P19378" s="1"/>
      <c r="Q19378" s="8"/>
      <c r="R19378" s="8"/>
      <c r="S19378" s="1"/>
      <c r="V19378" s="2"/>
      <c r="W19378" s="1"/>
      <c r="X19378" s="6"/>
      <c r="Z19378" s="1"/>
    </row>
    <row r="19379" spans="16:26">
      <c r="P19379" s="1"/>
      <c r="Q19379" s="8"/>
      <c r="R19379" s="8"/>
      <c r="S19379" s="1"/>
      <c r="V19379" s="2"/>
      <c r="W19379" s="1"/>
      <c r="X19379" s="6"/>
      <c r="Z19379" s="1"/>
    </row>
    <row r="19380" spans="16:26">
      <c r="P19380" s="1"/>
      <c r="Q19380" s="8"/>
      <c r="R19380" s="8"/>
      <c r="S19380" s="1"/>
      <c r="V19380" s="2"/>
      <c r="W19380" s="1"/>
      <c r="X19380" s="6"/>
      <c r="Z19380" s="1"/>
    </row>
    <row r="19381" spans="16:26">
      <c r="P19381" s="1"/>
      <c r="Q19381" s="8"/>
      <c r="R19381" s="8"/>
      <c r="S19381" s="1"/>
      <c r="V19381" s="2"/>
      <c r="W19381" s="1"/>
      <c r="X19381" s="6"/>
      <c r="Z19381" s="1"/>
    </row>
    <row r="19382" spans="16:26">
      <c r="P19382" s="1"/>
      <c r="Q19382" s="8"/>
      <c r="R19382" s="8"/>
      <c r="S19382" s="1"/>
      <c r="V19382" s="2"/>
      <c r="W19382" s="1"/>
      <c r="X19382" s="6"/>
      <c r="Z19382" s="1"/>
    </row>
    <row r="19383" spans="16:26">
      <c r="P19383" s="1"/>
      <c r="Q19383" s="8"/>
      <c r="R19383" s="8"/>
      <c r="S19383" s="1"/>
      <c r="V19383" s="2"/>
      <c r="W19383" s="1"/>
      <c r="X19383" s="6"/>
      <c r="Z19383" s="1"/>
    </row>
    <row r="19384" spans="16:26">
      <c r="P19384" s="1"/>
      <c r="Q19384" s="8"/>
      <c r="R19384" s="8"/>
      <c r="S19384" s="1"/>
      <c r="V19384" s="2"/>
      <c r="W19384" s="1"/>
      <c r="X19384" s="6"/>
      <c r="Z19384" s="1"/>
    </row>
    <row r="19385" spans="16:26">
      <c r="P19385" s="1"/>
      <c r="Q19385" s="8"/>
      <c r="R19385" s="8"/>
      <c r="S19385" s="1"/>
      <c r="V19385" s="2"/>
      <c r="W19385" s="1"/>
      <c r="X19385" s="6"/>
      <c r="Z19385" s="1"/>
    </row>
    <row r="19386" spans="16:26">
      <c r="P19386" s="1"/>
      <c r="Q19386" s="8"/>
      <c r="R19386" s="8"/>
      <c r="S19386" s="1"/>
      <c r="V19386" s="2"/>
      <c r="W19386" s="1"/>
      <c r="X19386" s="6"/>
      <c r="Z19386" s="1"/>
    </row>
    <row r="19387" spans="16:26">
      <c r="P19387" s="1"/>
      <c r="Q19387" s="8"/>
      <c r="R19387" s="8"/>
      <c r="S19387" s="1"/>
      <c r="V19387" s="2"/>
      <c r="W19387" s="1"/>
      <c r="X19387" s="6"/>
      <c r="Z19387" s="1"/>
    </row>
    <row r="19388" spans="16:26">
      <c r="P19388" s="1"/>
      <c r="Q19388" s="8"/>
      <c r="R19388" s="8"/>
      <c r="S19388" s="1"/>
      <c r="V19388" s="2"/>
      <c r="W19388" s="1"/>
      <c r="X19388" s="6"/>
      <c r="Z19388" s="1"/>
    </row>
    <row r="19389" spans="16:26">
      <c r="P19389" s="1"/>
      <c r="Q19389" s="8"/>
      <c r="R19389" s="8"/>
      <c r="S19389" s="1"/>
      <c r="V19389" s="2"/>
      <c r="W19389" s="1"/>
      <c r="X19389" s="6"/>
      <c r="Z19389" s="1"/>
    </row>
    <row r="19390" spans="16:26">
      <c r="P19390" s="1"/>
      <c r="Q19390" s="8"/>
      <c r="R19390" s="8"/>
      <c r="S19390" s="1"/>
      <c r="V19390" s="2"/>
      <c r="W19390" s="1"/>
      <c r="X19390" s="6"/>
      <c r="Z19390" s="1"/>
    </row>
    <row r="19391" spans="16:26">
      <c r="P19391" s="1"/>
      <c r="Q19391" s="8"/>
      <c r="R19391" s="8"/>
      <c r="S19391" s="1"/>
      <c r="V19391" s="2"/>
      <c r="W19391" s="1"/>
      <c r="X19391" s="6"/>
      <c r="Z19391" s="1"/>
    </row>
    <row r="19392" spans="16:26">
      <c r="P19392" s="1"/>
      <c r="Q19392" s="8"/>
      <c r="R19392" s="8"/>
      <c r="S19392" s="1"/>
      <c r="V19392" s="2"/>
      <c r="W19392" s="1"/>
      <c r="X19392" s="6"/>
      <c r="Z19392" s="1"/>
    </row>
    <row r="19393" spans="16:26">
      <c r="P19393" s="1"/>
      <c r="Q19393" s="8"/>
      <c r="R19393" s="8"/>
      <c r="S19393" s="1"/>
      <c r="V19393" s="2"/>
      <c r="W19393" s="1"/>
      <c r="X19393" s="6"/>
      <c r="Z19393" s="1"/>
    </row>
    <row r="19394" spans="16:26">
      <c r="P19394" s="1"/>
      <c r="Q19394" s="8"/>
      <c r="R19394" s="8"/>
      <c r="S19394" s="1"/>
      <c r="V19394" s="2"/>
      <c r="W19394" s="1"/>
      <c r="X19394" s="6"/>
      <c r="Z19394" s="1"/>
    </row>
    <row r="19395" spans="16:26">
      <c r="P19395" s="1"/>
      <c r="Q19395" s="8"/>
      <c r="R19395" s="8"/>
      <c r="S19395" s="1"/>
      <c r="V19395" s="2"/>
      <c r="W19395" s="1"/>
      <c r="X19395" s="6"/>
      <c r="Z19395" s="1"/>
    </row>
    <row r="19396" spans="16:26">
      <c r="P19396" s="1"/>
      <c r="Q19396" s="8"/>
      <c r="R19396" s="8"/>
      <c r="S19396" s="1"/>
      <c r="V19396" s="2"/>
      <c r="W19396" s="1"/>
      <c r="X19396" s="6"/>
      <c r="Z19396" s="1"/>
    </row>
    <row r="19397" spans="16:26">
      <c r="P19397" s="1"/>
      <c r="Q19397" s="8"/>
      <c r="R19397" s="8"/>
      <c r="S19397" s="1"/>
      <c r="V19397" s="2"/>
      <c r="W19397" s="1"/>
      <c r="X19397" s="6"/>
      <c r="Z19397" s="1"/>
    </row>
    <row r="19398" spans="16:26">
      <c r="P19398" s="1"/>
      <c r="Q19398" s="8"/>
      <c r="R19398" s="8"/>
      <c r="S19398" s="1"/>
      <c r="V19398" s="2"/>
      <c r="W19398" s="1"/>
      <c r="X19398" s="6"/>
      <c r="Z19398" s="1"/>
    </row>
    <row r="19399" spans="16:26">
      <c r="P19399" s="1"/>
      <c r="Q19399" s="8"/>
      <c r="R19399" s="8"/>
      <c r="S19399" s="1"/>
      <c r="V19399" s="2"/>
      <c r="W19399" s="1"/>
      <c r="X19399" s="6"/>
      <c r="Z19399" s="1"/>
    </row>
    <row r="19400" spans="16:26">
      <c r="P19400" s="1"/>
      <c r="Q19400" s="8"/>
      <c r="R19400" s="8"/>
      <c r="S19400" s="1"/>
      <c r="V19400" s="2"/>
      <c r="W19400" s="1"/>
      <c r="X19400" s="6"/>
      <c r="Z19400" s="1"/>
    </row>
    <row r="19401" spans="16:26">
      <c r="P19401" s="1"/>
      <c r="Q19401" s="8"/>
      <c r="R19401" s="8"/>
      <c r="S19401" s="1"/>
      <c r="V19401" s="2"/>
      <c r="W19401" s="1"/>
      <c r="X19401" s="6"/>
      <c r="Z19401" s="1"/>
    </row>
    <row r="19402" spans="16:26">
      <c r="P19402" s="1"/>
      <c r="Q19402" s="8"/>
      <c r="R19402" s="8"/>
      <c r="S19402" s="1"/>
      <c r="V19402" s="2"/>
      <c r="W19402" s="1"/>
      <c r="X19402" s="6"/>
      <c r="Z19402" s="1"/>
    </row>
    <row r="19403" spans="16:26">
      <c r="P19403" s="1"/>
      <c r="Q19403" s="8"/>
      <c r="R19403" s="8"/>
      <c r="S19403" s="1"/>
      <c r="V19403" s="2"/>
      <c r="W19403" s="1"/>
      <c r="X19403" s="6"/>
      <c r="Z19403" s="1"/>
    </row>
    <row r="19404" spans="16:26">
      <c r="P19404" s="1"/>
      <c r="Q19404" s="8"/>
      <c r="R19404" s="8"/>
      <c r="S19404" s="1"/>
      <c r="V19404" s="2"/>
      <c r="W19404" s="1"/>
      <c r="X19404" s="6"/>
      <c r="Z19404" s="1"/>
    </row>
    <row r="19405" spans="16:26">
      <c r="P19405" s="1"/>
      <c r="Q19405" s="8"/>
      <c r="R19405" s="8"/>
      <c r="S19405" s="1"/>
      <c r="V19405" s="2"/>
      <c r="W19405" s="1"/>
      <c r="X19405" s="6"/>
      <c r="Z19405" s="1"/>
    </row>
    <row r="19406" spans="16:26">
      <c r="P19406" s="1"/>
      <c r="Q19406" s="8"/>
      <c r="R19406" s="8"/>
      <c r="S19406" s="1"/>
      <c r="V19406" s="2"/>
      <c r="W19406" s="1"/>
      <c r="X19406" s="6"/>
      <c r="Z19406" s="1"/>
    </row>
    <row r="19407" spans="16:26">
      <c r="P19407" s="1"/>
      <c r="Q19407" s="8"/>
      <c r="R19407" s="8"/>
      <c r="S19407" s="1"/>
      <c r="V19407" s="2"/>
      <c r="W19407" s="1"/>
      <c r="X19407" s="6"/>
      <c r="Z19407" s="1"/>
    </row>
    <row r="19408" spans="16:26">
      <c r="P19408" s="1"/>
      <c r="Q19408" s="8"/>
      <c r="R19408" s="8"/>
      <c r="S19408" s="1"/>
      <c r="V19408" s="2"/>
      <c r="W19408" s="1"/>
      <c r="X19408" s="6"/>
      <c r="Z19408" s="1"/>
    </row>
    <row r="19409" spans="16:26">
      <c r="P19409" s="1"/>
      <c r="Q19409" s="8"/>
      <c r="R19409" s="8"/>
      <c r="S19409" s="1"/>
      <c r="V19409" s="2"/>
      <c r="W19409" s="1"/>
      <c r="X19409" s="6"/>
      <c r="Z19409" s="1"/>
    </row>
    <row r="19410" spans="16:26">
      <c r="P19410" s="1"/>
      <c r="Q19410" s="8"/>
      <c r="R19410" s="8"/>
      <c r="S19410" s="1"/>
      <c r="V19410" s="2"/>
      <c r="W19410" s="1"/>
      <c r="X19410" s="6"/>
      <c r="Z19410" s="1"/>
    </row>
    <row r="19411" spans="16:26">
      <c r="P19411" s="1"/>
      <c r="Q19411" s="8"/>
      <c r="R19411" s="8"/>
      <c r="S19411" s="1"/>
      <c r="V19411" s="2"/>
      <c r="W19411" s="1"/>
      <c r="X19411" s="6"/>
      <c r="Z19411" s="1"/>
    </row>
    <row r="19412" spans="16:26">
      <c r="P19412" s="1"/>
      <c r="Q19412" s="8"/>
      <c r="R19412" s="8"/>
      <c r="S19412" s="1"/>
      <c r="V19412" s="2"/>
      <c r="W19412" s="1"/>
      <c r="X19412" s="6"/>
      <c r="Z19412" s="1"/>
    </row>
    <row r="19413" spans="16:26">
      <c r="P19413" s="1"/>
      <c r="Q19413" s="8"/>
      <c r="R19413" s="8"/>
      <c r="S19413" s="1"/>
      <c r="V19413" s="2"/>
      <c r="W19413" s="1"/>
      <c r="X19413" s="6"/>
      <c r="Z19413" s="1"/>
    </row>
    <row r="19414" spans="16:26">
      <c r="P19414" s="1"/>
      <c r="Q19414" s="8"/>
      <c r="R19414" s="8"/>
      <c r="S19414" s="1"/>
      <c r="V19414" s="2"/>
      <c r="W19414" s="1"/>
      <c r="X19414" s="6"/>
      <c r="Z19414" s="1"/>
    </row>
    <row r="19415" spans="16:26">
      <c r="P19415" s="1"/>
      <c r="Q19415" s="8"/>
      <c r="R19415" s="8"/>
      <c r="S19415" s="1"/>
      <c r="V19415" s="2"/>
      <c r="W19415" s="1"/>
      <c r="X19415" s="6"/>
      <c r="Z19415" s="1"/>
    </row>
    <row r="19416" spans="16:26">
      <c r="P19416" s="1"/>
      <c r="Q19416" s="8"/>
      <c r="R19416" s="8"/>
      <c r="S19416" s="1"/>
      <c r="V19416" s="2"/>
      <c r="W19416" s="1"/>
      <c r="X19416" s="6"/>
      <c r="Z19416" s="1"/>
    </row>
    <row r="19417" spans="16:26">
      <c r="P19417" s="1"/>
      <c r="Q19417" s="8"/>
      <c r="R19417" s="8"/>
      <c r="S19417" s="1"/>
      <c r="V19417" s="2"/>
      <c r="W19417" s="1"/>
      <c r="X19417" s="6"/>
      <c r="Z19417" s="1"/>
    </row>
    <row r="19418" spans="16:26">
      <c r="P19418" s="1"/>
      <c r="Q19418" s="8"/>
      <c r="R19418" s="8"/>
      <c r="S19418" s="1"/>
      <c r="V19418" s="2"/>
      <c r="W19418" s="1"/>
      <c r="X19418" s="6"/>
      <c r="Z19418" s="1"/>
    </row>
    <row r="19419" spans="16:26">
      <c r="P19419" s="1"/>
      <c r="Q19419" s="8"/>
      <c r="R19419" s="8"/>
      <c r="S19419" s="1"/>
      <c r="V19419" s="2"/>
      <c r="W19419" s="1"/>
      <c r="X19419" s="6"/>
      <c r="Z19419" s="1"/>
    </row>
    <row r="19420" spans="16:26">
      <c r="P19420" s="1"/>
      <c r="Q19420" s="8"/>
      <c r="R19420" s="8"/>
      <c r="S19420" s="1"/>
      <c r="V19420" s="2"/>
      <c r="W19420" s="1"/>
      <c r="X19420" s="6"/>
      <c r="Z19420" s="1"/>
    </row>
    <row r="19421" spans="16:26">
      <c r="P19421" s="1"/>
      <c r="Q19421" s="8"/>
      <c r="R19421" s="8"/>
      <c r="S19421" s="1"/>
      <c r="V19421" s="2"/>
      <c r="W19421" s="1"/>
      <c r="X19421" s="6"/>
      <c r="Z19421" s="1"/>
    </row>
    <row r="19422" spans="16:26">
      <c r="P19422" s="1"/>
      <c r="Q19422" s="8"/>
      <c r="R19422" s="8"/>
      <c r="S19422" s="1"/>
      <c r="V19422" s="2"/>
      <c r="W19422" s="1"/>
      <c r="X19422" s="6"/>
      <c r="Z19422" s="1"/>
    </row>
    <row r="19423" spans="16:26">
      <c r="P19423" s="1"/>
      <c r="Q19423" s="8"/>
      <c r="R19423" s="8"/>
      <c r="S19423" s="1"/>
      <c r="V19423" s="2"/>
      <c r="W19423" s="1"/>
      <c r="X19423" s="6"/>
      <c r="Z19423" s="1"/>
    </row>
    <row r="19424" spans="16:26">
      <c r="P19424" s="1"/>
      <c r="Q19424" s="8"/>
      <c r="R19424" s="8"/>
      <c r="S19424" s="1"/>
      <c r="V19424" s="2"/>
      <c r="W19424" s="1"/>
      <c r="X19424" s="6"/>
      <c r="Z19424" s="1"/>
    </row>
    <row r="19425" spans="16:26">
      <c r="P19425" s="1"/>
      <c r="Q19425" s="8"/>
      <c r="R19425" s="8"/>
      <c r="S19425" s="1"/>
      <c r="V19425" s="2"/>
      <c r="W19425" s="1"/>
      <c r="X19425" s="6"/>
      <c r="Z19425" s="1"/>
    </row>
    <row r="19426" spans="16:26">
      <c r="P19426" s="1"/>
      <c r="Q19426" s="8"/>
      <c r="R19426" s="8"/>
      <c r="S19426" s="1"/>
      <c r="V19426" s="2"/>
      <c r="W19426" s="1"/>
      <c r="X19426" s="6"/>
      <c r="Z19426" s="1"/>
    </row>
    <row r="19427" spans="16:26">
      <c r="P19427" s="1"/>
      <c r="Q19427" s="8"/>
      <c r="R19427" s="8"/>
      <c r="S19427" s="1"/>
      <c r="V19427" s="2"/>
      <c r="W19427" s="1"/>
      <c r="X19427" s="6"/>
      <c r="Z19427" s="1"/>
    </row>
    <row r="19428" spans="16:26">
      <c r="P19428" s="1"/>
      <c r="Q19428" s="8"/>
      <c r="R19428" s="8"/>
      <c r="S19428" s="1"/>
      <c r="V19428" s="2"/>
      <c r="W19428" s="1"/>
      <c r="X19428" s="6"/>
      <c r="Z19428" s="1"/>
    </row>
    <row r="19429" spans="16:26">
      <c r="P19429" s="1"/>
      <c r="Q19429" s="8"/>
      <c r="R19429" s="8"/>
      <c r="S19429" s="1"/>
      <c r="V19429" s="2"/>
      <c r="W19429" s="1"/>
      <c r="X19429" s="6"/>
      <c r="Z19429" s="1"/>
    </row>
    <row r="19430" spans="16:26">
      <c r="P19430" s="1"/>
      <c r="Q19430" s="8"/>
      <c r="R19430" s="8"/>
      <c r="S19430" s="1"/>
      <c r="V19430" s="2"/>
      <c r="W19430" s="1"/>
      <c r="X19430" s="6"/>
      <c r="Z19430" s="1"/>
    </row>
    <row r="19431" spans="16:26">
      <c r="P19431" s="1"/>
      <c r="Q19431" s="8"/>
      <c r="R19431" s="8"/>
      <c r="S19431" s="1"/>
      <c r="V19431" s="2"/>
      <c r="W19431" s="1"/>
      <c r="X19431" s="6"/>
      <c r="Z19431" s="1"/>
    </row>
    <row r="19432" spans="16:26">
      <c r="P19432" s="1"/>
      <c r="Q19432" s="8"/>
      <c r="R19432" s="8"/>
      <c r="S19432" s="1"/>
      <c r="V19432" s="2"/>
      <c r="W19432" s="1"/>
      <c r="X19432" s="6"/>
      <c r="Z19432" s="1"/>
    </row>
    <row r="19433" spans="16:26">
      <c r="P19433" s="1"/>
      <c r="Q19433" s="8"/>
      <c r="R19433" s="8"/>
      <c r="S19433" s="1"/>
      <c r="V19433" s="2"/>
      <c r="W19433" s="1"/>
      <c r="X19433" s="6"/>
      <c r="Z19433" s="1"/>
    </row>
    <row r="19434" spans="16:26">
      <c r="P19434" s="1"/>
      <c r="Q19434" s="8"/>
      <c r="R19434" s="8"/>
      <c r="S19434" s="1"/>
      <c r="V19434" s="2"/>
      <c r="W19434" s="1"/>
      <c r="X19434" s="6"/>
      <c r="Z19434" s="1"/>
    </row>
    <row r="19435" spans="16:26">
      <c r="P19435" s="1"/>
      <c r="Q19435" s="8"/>
      <c r="R19435" s="8"/>
      <c r="S19435" s="1"/>
      <c r="V19435" s="2"/>
      <c r="W19435" s="1"/>
      <c r="X19435" s="6"/>
      <c r="Z19435" s="1"/>
    </row>
    <row r="19436" spans="16:26">
      <c r="P19436" s="1"/>
      <c r="Q19436" s="8"/>
      <c r="R19436" s="8"/>
      <c r="S19436" s="1"/>
      <c r="V19436" s="2"/>
      <c r="W19436" s="1"/>
      <c r="X19436" s="6"/>
      <c r="Z19436" s="1"/>
    </row>
    <row r="19437" spans="16:26">
      <c r="P19437" s="1"/>
      <c r="Q19437" s="8"/>
      <c r="R19437" s="8"/>
      <c r="S19437" s="1"/>
      <c r="V19437" s="2"/>
      <c r="W19437" s="1"/>
      <c r="X19437" s="6"/>
      <c r="Z19437" s="1"/>
    </row>
    <row r="19438" spans="16:26">
      <c r="P19438" s="1"/>
      <c r="Q19438" s="8"/>
      <c r="R19438" s="8"/>
      <c r="S19438" s="1"/>
      <c r="V19438" s="2"/>
      <c r="W19438" s="1"/>
      <c r="X19438" s="6"/>
      <c r="Z19438" s="1"/>
    </row>
    <row r="19439" spans="16:26">
      <c r="P19439" s="1"/>
      <c r="Q19439" s="8"/>
      <c r="R19439" s="8"/>
      <c r="S19439" s="1"/>
      <c r="V19439" s="2"/>
      <c r="W19439" s="1"/>
      <c r="X19439" s="6"/>
      <c r="Z19439" s="1"/>
    </row>
    <row r="19440" spans="16:26">
      <c r="P19440" s="1"/>
      <c r="Q19440" s="8"/>
      <c r="R19440" s="8"/>
      <c r="S19440" s="1"/>
      <c r="V19440" s="2"/>
      <c r="W19440" s="1"/>
      <c r="X19440" s="6"/>
      <c r="Z19440" s="1"/>
    </row>
    <row r="19441" spans="16:26">
      <c r="P19441" s="1"/>
      <c r="Q19441" s="8"/>
      <c r="R19441" s="8"/>
      <c r="S19441" s="1"/>
      <c r="V19441" s="2"/>
      <c r="W19441" s="1"/>
      <c r="X19441" s="6"/>
      <c r="Z19441" s="1"/>
    </row>
    <row r="19442" spans="16:26">
      <c r="P19442" s="1"/>
      <c r="Q19442" s="8"/>
      <c r="R19442" s="8"/>
      <c r="S19442" s="1"/>
      <c r="V19442" s="2"/>
      <c r="W19442" s="1"/>
      <c r="X19442" s="6"/>
      <c r="Z19442" s="1"/>
    </row>
    <row r="19443" spans="16:26">
      <c r="P19443" s="1"/>
      <c r="Q19443" s="8"/>
      <c r="R19443" s="8"/>
      <c r="S19443" s="1"/>
      <c r="V19443" s="2"/>
      <c r="W19443" s="1"/>
      <c r="X19443" s="6"/>
      <c r="Z19443" s="1"/>
    </row>
    <row r="19444" spans="16:26">
      <c r="P19444" s="1"/>
      <c r="Q19444" s="8"/>
      <c r="R19444" s="8"/>
      <c r="S19444" s="1"/>
      <c r="V19444" s="2"/>
      <c r="W19444" s="1"/>
      <c r="X19444" s="6"/>
      <c r="Z19444" s="1"/>
    </row>
    <row r="19445" spans="16:26">
      <c r="P19445" s="1"/>
      <c r="Q19445" s="8"/>
      <c r="R19445" s="8"/>
      <c r="S19445" s="1"/>
      <c r="V19445" s="2"/>
      <c r="W19445" s="1"/>
      <c r="X19445" s="6"/>
      <c r="Z19445" s="1"/>
    </row>
    <row r="19446" spans="16:26">
      <c r="P19446" s="1"/>
      <c r="Q19446" s="8"/>
      <c r="R19446" s="8"/>
      <c r="S19446" s="1"/>
      <c r="V19446" s="2"/>
      <c r="W19446" s="1"/>
      <c r="X19446" s="6"/>
      <c r="Z19446" s="1"/>
    </row>
    <row r="19447" spans="16:26">
      <c r="P19447" s="1"/>
      <c r="Q19447" s="8"/>
      <c r="R19447" s="8"/>
      <c r="S19447" s="1"/>
      <c r="V19447" s="2"/>
      <c r="W19447" s="1"/>
      <c r="X19447" s="6"/>
      <c r="Z19447" s="1"/>
    </row>
    <row r="19448" spans="16:26">
      <c r="P19448" s="1"/>
      <c r="Q19448" s="8"/>
      <c r="R19448" s="8"/>
      <c r="S19448" s="1"/>
      <c r="V19448" s="2"/>
      <c r="W19448" s="1"/>
      <c r="X19448" s="6"/>
      <c r="Z19448" s="1"/>
    </row>
    <row r="19449" spans="16:26">
      <c r="P19449" s="1"/>
      <c r="Q19449" s="8"/>
      <c r="R19449" s="8"/>
      <c r="S19449" s="1"/>
      <c r="V19449" s="2"/>
      <c r="W19449" s="1"/>
      <c r="X19449" s="6"/>
      <c r="Z19449" s="1"/>
    </row>
    <row r="19450" spans="16:26">
      <c r="P19450" s="1"/>
      <c r="Q19450" s="8"/>
      <c r="R19450" s="8"/>
      <c r="S19450" s="1"/>
      <c r="V19450" s="2"/>
      <c r="W19450" s="1"/>
      <c r="X19450" s="6"/>
      <c r="Z19450" s="1"/>
    </row>
    <row r="19451" spans="16:26">
      <c r="P19451" s="1"/>
      <c r="Q19451" s="8"/>
      <c r="R19451" s="8"/>
      <c r="S19451" s="1"/>
      <c r="V19451" s="2"/>
      <c r="W19451" s="1"/>
      <c r="X19451" s="6"/>
      <c r="Z19451" s="1"/>
    </row>
    <row r="19452" spans="16:26">
      <c r="P19452" s="1"/>
      <c r="Q19452" s="8"/>
      <c r="R19452" s="8"/>
      <c r="S19452" s="1"/>
      <c r="V19452" s="2"/>
      <c r="W19452" s="1"/>
      <c r="X19452" s="6"/>
      <c r="Z19452" s="1"/>
    </row>
    <row r="19453" spans="16:26">
      <c r="P19453" s="1"/>
      <c r="Q19453" s="8"/>
      <c r="R19453" s="8"/>
      <c r="S19453" s="1"/>
      <c r="V19453" s="2"/>
      <c r="W19453" s="1"/>
      <c r="X19453" s="6"/>
      <c r="Z19453" s="1"/>
    </row>
    <row r="19454" spans="16:26">
      <c r="P19454" s="1"/>
      <c r="Q19454" s="8"/>
      <c r="R19454" s="8"/>
      <c r="S19454" s="1"/>
      <c r="V19454" s="2"/>
      <c r="W19454" s="1"/>
      <c r="X19454" s="6"/>
      <c r="Z19454" s="1"/>
    </row>
    <row r="19455" spans="16:26">
      <c r="P19455" s="1"/>
      <c r="Q19455" s="8"/>
      <c r="R19455" s="8"/>
      <c r="S19455" s="1"/>
      <c r="V19455" s="2"/>
      <c r="W19455" s="1"/>
      <c r="X19455" s="6"/>
      <c r="Z19455" s="1"/>
    </row>
    <row r="19456" spans="16:26">
      <c r="P19456" s="1"/>
      <c r="Q19456" s="8"/>
      <c r="R19456" s="8"/>
      <c r="S19456" s="1"/>
      <c r="V19456" s="2"/>
      <c r="W19456" s="1"/>
      <c r="X19456" s="6"/>
      <c r="Z19456" s="1"/>
    </row>
    <row r="19457" spans="16:26">
      <c r="P19457" s="1"/>
      <c r="Q19457" s="8"/>
      <c r="R19457" s="8"/>
      <c r="S19457" s="1"/>
      <c r="V19457" s="2"/>
      <c r="W19457" s="1"/>
      <c r="X19457" s="6"/>
      <c r="Z19457" s="1"/>
    </row>
    <row r="19458" spans="16:26">
      <c r="P19458" s="1"/>
      <c r="Q19458" s="8"/>
      <c r="R19458" s="8"/>
      <c r="S19458" s="1"/>
      <c r="V19458" s="2"/>
      <c r="W19458" s="1"/>
      <c r="X19458" s="6"/>
      <c r="Z19458" s="1"/>
    </row>
    <row r="19459" spans="16:26">
      <c r="P19459" s="1"/>
      <c r="Q19459" s="8"/>
      <c r="R19459" s="8"/>
      <c r="S19459" s="1"/>
      <c r="V19459" s="2"/>
      <c r="W19459" s="1"/>
      <c r="X19459" s="6"/>
      <c r="Z19459" s="1"/>
    </row>
    <row r="19460" spans="16:26">
      <c r="P19460" s="1"/>
      <c r="Q19460" s="8"/>
      <c r="R19460" s="8"/>
      <c r="S19460" s="1"/>
      <c r="V19460" s="2"/>
      <c r="W19460" s="1"/>
      <c r="X19460" s="6"/>
      <c r="Z19460" s="1"/>
    </row>
    <row r="19461" spans="16:26">
      <c r="P19461" s="1"/>
      <c r="Q19461" s="8"/>
      <c r="R19461" s="8"/>
      <c r="S19461" s="1"/>
      <c r="V19461" s="2"/>
      <c r="W19461" s="1"/>
      <c r="X19461" s="6"/>
      <c r="Z19461" s="1"/>
    </row>
    <row r="19462" spans="16:26">
      <c r="P19462" s="1"/>
      <c r="Q19462" s="8"/>
      <c r="R19462" s="8"/>
      <c r="S19462" s="1"/>
      <c r="V19462" s="2"/>
      <c r="W19462" s="1"/>
      <c r="X19462" s="6"/>
      <c r="Z19462" s="1"/>
    </row>
    <row r="19463" spans="16:26">
      <c r="P19463" s="1"/>
      <c r="Q19463" s="8"/>
      <c r="R19463" s="8"/>
      <c r="S19463" s="1"/>
      <c r="V19463" s="2"/>
      <c r="W19463" s="1"/>
      <c r="X19463" s="6"/>
      <c r="Z19463" s="1"/>
    </row>
    <row r="19464" spans="16:26">
      <c r="P19464" s="1"/>
      <c r="Q19464" s="8"/>
      <c r="R19464" s="8"/>
      <c r="S19464" s="1"/>
      <c r="V19464" s="2"/>
      <c r="W19464" s="1"/>
      <c r="X19464" s="6"/>
      <c r="Z19464" s="1"/>
    </row>
    <row r="19465" spans="16:26">
      <c r="P19465" s="1"/>
      <c r="Q19465" s="8"/>
      <c r="R19465" s="8"/>
      <c r="S19465" s="1"/>
      <c r="V19465" s="2"/>
      <c r="W19465" s="1"/>
      <c r="X19465" s="6"/>
      <c r="Z19465" s="1"/>
    </row>
    <row r="19466" spans="16:26">
      <c r="P19466" s="1"/>
      <c r="Q19466" s="8"/>
      <c r="R19466" s="8"/>
      <c r="S19466" s="1"/>
      <c r="V19466" s="2"/>
      <c r="W19466" s="1"/>
      <c r="X19466" s="6"/>
      <c r="Z19466" s="1"/>
    </row>
    <row r="19467" spans="16:26">
      <c r="P19467" s="1"/>
      <c r="Q19467" s="8"/>
      <c r="R19467" s="8"/>
      <c r="S19467" s="1"/>
      <c r="V19467" s="2"/>
      <c r="W19467" s="1"/>
      <c r="X19467" s="6"/>
      <c r="Z19467" s="1"/>
    </row>
    <row r="19468" spans="16:26">
      <c r="P19468" s="1"/>
      <c r="Q19468" s="8"/>
      <c r="R19468" s="8"/>
      <c r="S19468" s="1"/>
      <c r="V19468" s="2"/>
      <c r="W19468" s="1"/>
      <c r="X19468" s="6"/>
      <c r="Z19468" s="1"/>
    </row>
    <row r="19469" spans="16:26">
      <c r="P19469" s="1"/>
      <c r="Q19469" s="8"/>
      <c r="R19469" s="8"/>
      <c r="S19469" s="1"/>
      <c r="V19469" s="2"/>
      <c r="W19469" s="1"/>
      <c r="X19469" s="6"/>
      <c r="Z19469" s="1"/>
    </row>
    <row r="19470" spans="16:26">
      <c r="P19470" s="1"/>
      <c r="Q19470" s="8"/>
      <c r="R19470" s="8"/>
      <c r="S19470" s="1"/>
      <c r="V19470" s="2"/>
      <c r="W19470" s="1"/>
      <c r="X19470" s="6"/>
      <c r="Z19470" s="1"/>
    </row>
    <row r="19471" spans="16:26">
      <c r="P19471" s="1"/>
      <c r="Q19471" s="8"/>
      <c r="R19471" s="8"/>
      <c r="S19471" s="1"/>
      <c r="V19471" s="2"/>
      <c r="W19471" s="1"/>
      <c r="X19471" s="6"/>
      <c r="Z19471" s="1"/>
    </row>
    <row r="19472" spans="16:26">
      <c r="P19472" s="1"/>
      <c r="Q19472" s="8"/>
      <c r="R19472" s="8"/>
      <c r="S19472" s="1"/>
      <c r="V19472" s="2"/>
      <c r="W19472" s="1"/>
      <c r="X19472" s="6"/>
      <c r="Z19472" s="1"/>
    </row>
    <row r="19473" spans="16:26">
      <c r="P19473" s="1"/>
      <c r="Q19473" s="8"/>
      <c r="R19473" s="8"/>
      <c r="S19473" s="1"/>
      <c r="V19473" s="2"/>
      <c r="W19473" s="1"/>
      <c r="X19473" s="6"/>
      <c r="Z19473" s="1"/>
    </row>
    <row r="19474" spans="16:26">
      <c r="P19474" s="1"/>
      <c r="Q19474" s="8"/>
      <c r="R19474" s="8"/>
      <c r="S19474" s="1"/>
      <c r="V19474" s="2"/>
      <c r="W19474" s="1"/>
      <c r="X19474" s="6"/>
      <c r="Z19474" s="1"/>
    </row>
    <row r="19475" spans="16:26">
      <c r="P19475" s="1"/>
      <c r="Q19475" s="8"/>
      <c r="R19475" s="8"/>
      <c r="S19475" s="1"/>
      <c r="V19475" s="2"/>
      <c r="W19475" s="1"/>
      <c r="X19475" s="6"/>
      <c r="Z19475" s="1"/>
    </row>
    <row r="19476" spans="16:26">
      <c r="P19476" s="1"/>
      <c r="Q19476" s="8"/>
      <c r="R19476" s="8"/>
      <c r="S19476" s="1"/>
      <c r="V19476" s="2"/>
      <c r="W19476" s="1"/>
      <c r="X19476" s="6"/>
      <c r="Z19476" s="1"/>
    </row>
    <row r="19477" spans="16:26">
      <c r="P19477" s="1"/>
      <c r="Q19477" s="8"/>
      <c r="R19477" s="8"/>
      <c r="S19477" s="1"/>
      <c r="V19477" s="2"/>
      <c r="W19477" s="1"/>
      <c r="X19477" s="6"/>
      <c r="Z19477" s="1"/>
    </row>
    <row r="19478" spans="16:26">
      <c r="P19478" s="1"/>
      <c r="Q19478" s="8"/>
      <c r="R19478" s="8"/>
      <c r="S19478" s="1"/>
      <c r="V19478" s="2"/>
      <c r="W19478" s="1"/>
      <c r="X19478" s="6"/>
      <c r="Z19478" s="1"/>
    </row>
    <row r="19479" spans="16:26">
      <c r="P19479" s="1"/>
      <c r="Q19479" s="8"/>
      <c r="R19479" s="8"/>
      <c r="S19479" s="1"/>
      <c r="V19479" s="2"/>
      <c r="W19479" s="1"/>
      <c r="X19479" s="6"/>
      <c r="Z19479" s="1"/>
    </row>
    <row r="19480" spans="16:26">
      <c r="P19480" s="1"/>
      <c r="Q19480" s="8"/>
      <c r="R19480" s="8"/>
      <c r="S19480" s="1"/>
      <c r="V19480" s="2"/>
      <c r="W19480" s="1"/>
      <c r="X19480" s="6"/>
      <c r="Z19480" s="1"/>
    </row>
    <row r="19481" spans="16:26">
      <c r="P19481" s="1"/>
      <c r="Q19481" s="8"/>
      <c r="R19481" s="8"/>
      <c r="S19481" s="1"/>
      <c r="V19481" s="2"/>
      <c r="W19481" s="1"/>
      <c r="X19481" s="6"/>
      <c r="Z19481" s="1"/>
    </row>
    <row r="19482" spans="16:26">
      <c r="P19482" s="1"/>
      <c r="Q19482" s="8"/>
      <c r="R19482" s="8"/>
      <c r="S19482" s="1"/>
      <c r="V19482" s="2"/>
      <c r="W19482" s="1"/>
      <c r="X19482" s="6"/>
      <c r="Z19482" s="1"/>
    </row>
    <row r="19483" spans="16:26">
      <c r="P19483" s="1"/>
      <c r="Q19483" s="8"/>
      <c r="R19483" s="8"/>
      <c r="S19483" s="1"/>
      <c r="V19483" s="2"/>
      <c r="W19483" s="1"/>
      <c r="X19483" s="6"/>
      <c r="Z19483" s="1"/>
    </row>
    <row r="19484" spans="16:26">
      <c r="P19484" s="1"/>
      <c r="Q19484" s="8"/>
      <c r="R19484" s="8"/>
      <c r="S19484" s="1"/>
      <c r="V19484" s="2"/>
      <c r="W19484" s="1"/>
      <c r="X19484" s="6"/>
      <c r="Z19484" s="1"/>
    </row>
    <row r="19485" spans="16:26">
      <c r="P19485" s="1"/>
      <c r="Q19485" s="8"/>
      <c r="R19485" s="8"/>
      <c r="S19485" s="1"/>
      <c r="V19485" s="2"/>
      <c r="W19485" s="1"/>
      <c r="X19485" s="6"/>
      <c r="Z19485" s="1"/>
    </row>
    <row r="19486" spans="16:26">
      <c r="P19486" s="1"/>
      <c r="Q19486" s="8"/>
      <c r="R19486" s="8"/>
      <c r="S19486" s="1"/>
      <c r="V19486" s="2"/>
      <c r="W19486" s="1"/>
      <c r="X19486" s="6"/>
      <c r="Z19486" s="1"/>
    </row>
    <row r="19487" spans="16:26">
      <c r="P19487" s="1"/>
      <c r="Q19487" s="8"/>
      <c r="R19487" s="8"/>
      <c r="S19487" s="1"/>
      <c r="V19487" s="2"/>
      <c r="W19487" s="1"/>
      <c r="X19487" s="6"/>
      <c r="Z19487" s="1"/>
    </row>
    <row r="19488" spans="16:26">
      <c r="P19488" s="1"/>
      <c r="Q19488" s="8"/>
      <c r="R19488" s="8"/>
      <c r="S19488" s="1"/>
      <c r="V19488" s="2"/>
      <c r="W19488" s="1"/>
      <c r="X19488" s="6"/>
      <c r="Z19488" s="1"/>
    </row>
    <row r="19489" spans="16:26">
      <c r="P19489" s="1"/>
      <c r="Q19489" s="8"/>
      <c r="R19489" s="8"/>
      <c r="S19489" s="1"/>
      <c r="V19489" s="2"/>
      <c r="W19489" s="1"/>
      <c r="X19489" s="6"/>
      <c r="Z19489" s="1"/>
    </row>
    <row r="19490" spans="16:26">
      <c r="P19490" s="1"/>
      <c r="Q19490" s="8"/>
      <c r="R19490" s="8"/>
      <c r="S19490" s="1"/>
      <c r="V19490" s="2"/>
      <c r="W19490" s="1"/>
      <c r="X19490" s="6"/>
      <c r="Z19490" s="1"/>
    </row>
    <row r="19491" spans="16:26">
      <c r="P19491" s="1"/>
      <c r="Q19491" s="8"/>
      <c r="R19491" s="8"/>
      <c r="S19491" s="1"/>
      <c r="V19491" s="2"/>
      <c r="W19491" s="1"/>
      <c r="X19491" s="6"/>
      <c r="Z19491" s="1"/>
    </row>
    <row r="19492" spans="16:26">
      <c r="P19492" s="1"/>
      <c r="Q19492" s="8"/>
      <c r="R19492" s="8"/>
      <c r="S19492" s="1"/>
      <c r="V19492" s="2"/>
      <c r="W19492" s="1"/>
      <c r="X19492" s="6"/>
      <c r="Z19492" s="1"/>
    </row>
    <row r="19493" spans="16:26">
      <c r="P19493" s="1"/>
      <c r="Q19493" s="8"/>
      <c r="R19493" s="8"/>
      <c r="S19493" s="1"/>
      <c r="V19493" s="2"/>
      <c r="W19493" s="1"/>
      <c r="X19493" s="6"/>
      <c r="Z19493" s="1"/>
    </row>
    <row r="19494" spans="16:26">
      <c r="P19494" s="1"/>
      <c r="Q19494" s="8"/>
      <c r="R19494" s="8"/>
      <c r="S19494" s="1"/>
      <c r="V19494" s="2"/>
      <c r="W19494" s="1"/>
      <c r="X19494" s="6"/>
      <c r="Z19494" s="1"/>
    </row>
    <row r="19495" spans="16:26">
      <c r="P19495" s="1"/>
      <c r="Q19495" s="8"/>
      <c r="R19495" s="8"/>
      <c r="S19495" s="1"/>
      <c r="V19495" s="2"/>
      <c r="W19495" s="1"/>
      <c r="X19495" s="6"/>
      <c r="Z19495" s="1"/>
    </row>
    <row r="19496" spans="16:26">
      <c r="P19496" s="1"/>
      <c r="Q19496" s="8"/>
      <c r="R19496" s="8"/>
      <c r="S19496" s="1"/>
      <c r="V19496" s="2"/>
      <c r="W19496" s="1"/>
      <c r="X19496" s="6"/>
      <c r="Z19496" s="1"/>
    </row>
    <row r="19497" spans="16:26">
      <c r="P19497" s="1"/>
      <c r="Q19497" s="8"/>
      <c r="R19497" s="8"/>
      <c r="S19497" s="1"/>
      <c r="V19497" s="2"/>
      <c r="W19497" s="1"/>
      <c r="X19497" s="6"/>
      <c r="Z19497" s="1"/>
    </row>
    <row r="19498" spans="16:26">
      <c r="P19498" s="1"/>
      <c r="Q19498" s="8"/>
      <c r="R19498" s="8"/>
      <c r="S19498" s="1"/>
      <c r="V19498" s="2"/>
      <c r="W19498" s="1"/>
      <c r="X19498" s="6"/>
      <c r="Z19498" s="1"/>
    </row>
    <row r="19499" spans="16:26">
      <c r="P19499" s="1"/>
      <c r="Q19499" s="8"/>
      <c r="R19499" s="8"/>
      <c r="S19499" s="1"/>
      <c r="V19499" s="2"/>
      <c r="W19499" s="1"/>
      <c r="X19499" s="6"/>
      <c r="Z19499" s="1"/>
    </row>
    <row r="19500" spans="16:26">
      <c r="P19500" s="1"/>
      <c r="Q19500" s="8"/>
      <c r="R19500" s="8"/>
      <c r="S19500" s="1"/>
      <c r="V19500" s="2"/>
      <c r="W19500" s="1"/>
      <c r="X19500" s="6"/>
      <c r="Z19500" s="1"/>
    </row>
    <row r="19501" spans="16:26">
      <c r="P19501" s="1"/>
      <c r="Q19501" s="8"/>
      <c r="R19501" s="8"/>
      <c r="S19501" s="1"/>
      <c r="V19501" s="2"/>
      <c r="W19501" s="1"/>
      <c r="X19501" s="6"/>
      <c r="Z19501" s="1"/>
    </row>
    <row r="19502" spans="16:26">
      <c r="P19502" s="1"/>
      <c r="Q19502" s="8"/>
      <c r="R19502" s="8"/>
      <c r="S19502" s="1"/>
      <c r="V19502" s="2"/>
      <c r="W19502" s="1"/>
      <c r="X19502" s="6"/>
      <c r="Z19502" s="1"/>
    </row>
    <row r="19503" spans="16:26">
      <c r="P19503" s="1"/>
      <c r="Q19503" s="8"/>
      <c r="R19503" s="8"/>
      <c r="S19503" s="1"/>
      <c r="V19503" s="2"/>
      <c r="W19503" s="1"/>
      <c r="X19503" s="6"/>
      <c r="Z19503" s="1"/>
    </row>
    <row r="19504" spans="16:26">
      <c r="P19504" s="1"/>
      <c r="Q19504" s="8"/>
      <c r="R19504" s="8"/>
      <c r="S19504" s="1"/>
      <c r="V19504" s="2"/>
      <c r="W19504" s="1"/>
      <c r="X19504" s="6"/>
      <c r="Z19504" s="1"/>
    </row>
    <row r="19505" spans="16:26">
      <c r="P19505" s="1"/>
      <c r="Q19505" s="8"/>
      <c r="R19505" s="8"/>
      <c r="S19505" s="1"/>
      <c r="V19505" s="2"/>
      <c r="W19505" s="1"/>
      <c r="X19505" s="6"/>
      <c r="Z19505" s="1"/>
    </row>
    <row r="19506" spans="16:26">
      <c r="P19506" s="1"/>
      <c r="Q19506" s="8"/>
      <c r="R19506" s="8"/>
      <c r="S19506" s="1"/>
      <c r="V19506" s="2"/>
      <c r="W19506" s="1"/>
      <c r="X19506" s="6"/>
      <c r="Z19506" s="1"/>
    </row>
    <row r="19507" spans="16:26">
      <c r="P19507" s="1"/>
      <c r="Q19507" s="8"/>
      <c r="R19507" s="8"/>
      <c r="S19507" s="1"/>
      <c r="V19507" s="2"/>
      <c r="W19507" s="1"/>
      <c r="X19507" s="6"/>
      <c r="Z19507" s="1"/>
    </row>
    <row r="19508" spans="16:26">
      <c r="P19508" s="1"/>
      <c r="Q19508" s="8"/>
      <c r="R19508" s="8"/>
      <c r="S19508" s="1"/>
      <c r="V19508" s="2"/>
      <c r="W19508" s="1"/>
      <c r="X19508" s="6"/>
      <c r="Z19508" s="1"/>
    </row>
    <row r="19509" spans="16:26">
      <c r="P19509" s="1"/>
      <c r="Q19509" s="8"/>
      <c r="R19509" s="8"/>
      <c r="S19509" s="1"/>
      <c r="V19509" s="2"/>
      <c r="W19509" s="1"/>
      <c r="X19509" s="6"/>
      <c r="Z19509" s="1"/>
    </row>
    <row r="19510" spans="16:26">
      <c r="P19510" s="1"/>
      <c r="Q19510" s="8"/>
      <c r="R19510" s="8"/>
      <c r="S19510" s="1"/>
      <c r="V19510" s="2"/>
      <c r="W19510" s="1"/>
      <c r="X19510" s="6"/>
      <c r="Z19510" s="1"/>
    </row>
    <row r="19511" spans="16:26">
      <c r="P19511" s="1"/>
      <c r="Q19511" s="8"/>
      <c r="R19511" s="8"/>
      <c r="S19511" s="1"/>
      <c r="V19511" s="2"/>
      <c r="W19511" s="1"/>
      <c r="X19511" s="6"/>
      <c r="Z19511" s="1"/>
    </row>
    <row r="19512" spans="16:26">
      <c r="P19512" s="1"/>
      <c r="Q19512" s="8"/>
      <c r="R19512" s="8"/>
      <c r="S19512" s="1"/>
      <c r="V19512" s="2"/>
      <c r="W19512" s="1"/>
      <c r="X19512" s="6"/>
      <c r="Z19512" s="1"/>
    </row>
    <row r="19513" spans="16:26">
      <c r="P19513" s="1"/>
      <c r="Q19513" s="8"/>
      <c r="R19513" s="8"/>
      <c r="S19513" s="1"/>
      <c r="V19513" s="2"/>
      <c r="W19513" s="1"/>
      <c r="X19513" s="6"/>
      <c r="Z19513" s="1"/>
    </row>
    <row r="19514" spans="16:26">
      <c r="P19514" s="1"/>
      <c r="Q19514" s="8"/>
      <c r="R19514" s="8"/>
      <c r="S19514" s="1"/>
      <c r="V19514" s="2"/>
      <c r="W19514" s="1"/>
      <c r="X19514" s="6"/>
      <c r="Z19514" s="1"/>
    </row>
    <row r="19515" spans="16:26">
      <c r="P19515" s="1"/>
      <c r="Q19515" s="8"/>
      <c r="R19515" s="8"/>
      <c r="S19515" s="1"/>
      <c r="V19515" s="2"/>
      <c r="W19515" s="1"/>
      <c r="X19515" s="6"/>
      <c r="Z19515" s="1"/>
    </row>
    <row r="19516" spans="16:26">
      <c r="P19516" s="1"/>
      <c r="Q19516" s="8"/>
      <c r="R19516" s="8"/>
      <c r="S19516" s="1"/>
      <c r="V19516" s="2"/>
      <c r="W19516" s="1"/>
      <c r="X19516" s="6"/>
      <c r="Z19516" s="1"/>
    </row>
    <row r="19517" spans="16:26">
      <c r="P19517" s="1"/>
      <c r="Q19517" s="8"/>
      <c r="R19517" s="8"/>
      <c r="S19517" s="1"/>
      <c r="V19517" s="2"/>
      <c r="W19517" s="1"/>
      <c r="X19517" s="6"/>
      <c r="Z19517" s="1"/>
    </row>
    <row r="19518" spans="16:26">
      <c r="P19518" s="1"/>
      <c r="Q19518" s="8"/>
      <c r="R19518" s="8"/>
      <c r="S19518" s="1"/>
      <c r="V19518" s="2"/>
      <c r="W19518" s="1"/>
      <c r="X19518" s="6"/>
      <c r="Z19518" s="1"/>
    </row>
    <row r="19519" spans="16:26">
      <c r="P19519" s="1"/>
      <c r="Q19519" s="8"/>
      <c r="R19519" s="8"/>
      <c r="S19519" s="1"/>
      <c r="V19519" s="2"/>
      <c r="W19519" s="1"/>
      <c r="X19519" s="6"/>
      <c r="Z19519" s="1"/>
    </row>
    <row r="19520" spans="16:26">
      <c r="P19520" s="1"/>
      <c r="Q19520" s="8"/>
      <c r="R19520" s="8"/>
      <c r="S19520" s="1"/>
      <c r="V19520" s="2"/>
      <c r="W19520" s="1"/>
      <c r="X19520" s="6"/>
      <c r="Z19520" s="1"/>
    </row>
    <row r="19521" spans="16:26">
      <c r="P19521" s="1"/>
      <c r="Q19521" s="8"/>
      <c r="R19521" s="8"/>
      <c r="S19521" s="1"/>
      <c r="V19521" s="2"/>
      <c r="W19521" s="1"/>
      <c r="X19521" s="6"/>
      <c r="Z19521" s="1"/>
    </row>
    <row r="19522" spans="16:26">
      <c r="P19522" s="1"/>
      <c r="Q19522" s="8"/>
      <c r="R19522" s="8"/>
      <c r="S19522" s="1"/>
      <c r="V19522" s="2"/>
      <c r="W19522" s="1"/>
      <c r="X19522" s="6"/>
      <c r="Z19522" s="1"/>
    </row>
    <row r="19523" spans="16:26">
      <c r="P19523" s="1"/>
      <c r="Q19523" s="8"/>
      <c r="R19523" s="8"/>
      <c r="S19523" s="1"/>
      <c r="V19523" s="2"/>
      <c r="W19523" s="1"/>
      <c r="X19523" s="6"/>
      <c r="Z19523" s="1"/>
    </row>
    <row r="19524" spans="16:26">
      <c r="P19524" s="1"/>
      <c r="Q19524" s="8"/>
      <c r="R19524" s="8"/>
      <c r="S19524" s="1"/>
      <c r="V19524" s="2"/>
      <c r="W19524" s="1"/>
      <c r="X19524" s="6"/>
      <c r="Z19524" s="1"/>
    </row>
    <row r="19525" spans="16:26">
      <c r="P19525" s="1"/>
      <c r="Q19525" s="8"/>
      <c r="R19525" s="8"/>
      <c r="S19525" s="1"/>
      <c r="V19525" s="2"/>
      <c r="W19525" s="1"/>
      <c r="X19525" s="6"/>
      <c r="Z19525" s="1"/>
    </row>
    <row r="19526" spans="16:26">
      <c r="P19526" s="1"/>
      <c r="Q19526" s="8"/>
      <c r="R19526" s="8"/>
      <c r="S19526" s="1"/>
      <c r="V19526" s="2"/>
      <c r="W19526" s="1"/>
      <c r="X19526" s="6"/>
      <c r="Z19526" s="1"/>
    </row>
    <row r="19527" spans="16:26">
      <c r="P19527" s="1"/>
      <c r="Q19527" s="8"/>
      <c r="R19527" s="8"/>
      <c r="S19527" s="1"/>
      <c r="V19527" s="2"/>
      <c r="W19527" s="1"/>
      <c r="X19527" s="6"/>
      <c r="Z19527" s="1"/>
    </row>
    <row r="19528" spans="16:26">
      <c r="P19528" s="1"/>
      <c r="Q19528" s="8"/>
      <c r="R19528" s="8"/>
      <c r="S19528" s="1"/>
      <c r="V19528" s="2"/>
      <c r="W19528" s="1"/>
      <c r="X19528" s="6"/>
      <c r="Z19528" s="1"/>
    </row>
    <row r="19529" spans="16:26">
      <c r="P19529" s="1"/>
      <c r="Q19529" s="8"/>
      <c r="R19529" s="8"/>
      <c r="S19529" s="1"/>
      <c r="V19529" s="2"/>
      <c r="W19529" s="1"/>
      <c r="X19529" s="6"/>
      <c r="Z19529" s="1"/>
    </row>
    <row r="19530" spans="16:26">
      <c r="P19530" s="1"/>
      <c r="Q19530" s="8"/>
      <c r="R19530" s="8"/>
      <c r="S19530" s="1"/>
      <c r="V19530" s="2"/>
      <c r="W19530" s="1"/>
      <c r="X19530" s="6"/>
      <c r="Z19530" s="1"/>
    </row>
    <row r="19531" spans="16:26">
      <c r="P19531" s="1"/>
      <c r="Q19531" s="8"/>
      <c r="R19531" s="8"/>
      <c r="S19531" s="1"/>
      <c r="V19531" s="2"/>
      <c r="W19531" s="1"/>
      <c r="X19531" s="6"/>
      <c r="Z19531" s="1"/>
    </row>
    <row r="19532" spans="16:26">
      <c r="P19532" s="1"/>
      <c r="Q19532" s="8"/>
      <c r="R19532" s="8"/>
      <c r="S19532" s="1"/>
      <c r="V19532" s="2"/>
      <c r="W19532" s="1"/>
      <c r="X19532" s="6"/>
      <c r="Z19532" s="1"/>
    </row>
    <row r="19533" spans="16:26">
      <c r="P19533" s="1"/>
      <c r="Q19533" s="8"/>
      <c r="R19533" s="8"/>
      <c r="S19533" s="1"/>
      <c r="V19533" s="2"/>
      <c r="W19533" s="1"/>
      <c r="X19533" s="6"/>
      <c r="Z19533" s="1"/>
    </row>
    <row r="19534" spans="16:26">
      <c r="P19534" s="1"/>
      <c r="Q19534" s="8"/>
      <c r="R19534" s="8"/>
      <c r="S19534" s="1"/>
      <c r="V19534" s="2"/>
      <c r="W19534" s="1"/>
      <c r="X19534" s="6"/>
      <c r="Z19534" s="1"/>
    </row>
    <row r="19535" spans="16:26">
      <c r="P19535" s="1"/>
      <c r="Q19535" s="8"/>
      <c r="R19535" s="8"/>
      <c r="S19535" s="1"/>
      <c r="V19535" s="2"/>
      <c r="W19535" s="1"/>
      <c r="X19535" s="6"/>
      <c r="Z19535" s="1"/>
    </row>
    <row r="19536" spans="16:26">
      <c r="P19536" s="1"/>
      <c r="Q19536" s="8"/>
      <c r="R19536" s="8"/>
      <c r="S19536" s="1"/>
      <c r="V19536" s="2"/>
      <c r="W19536" s="1"/>
      <c r="X19536" s="6"/>
      <c r="Z19536" s="1"/>
    </row>
    <row r="19537" spans="16:26">
      <c r="P19537" s="1"/>
      <c r="Q19537" s="8"/>
      <c r="R19537" s="8"/>
      <c r="S19537" s="1"/>
      <c r="V19537" s="2"/>
      <c r="W19537" s="1"/>
      <c r="X19537" s="6"/>
      <c r="Z19537" s="1"/>
    </row>
    <row r="19538" spans="16:26">
      <c r="P19538" s="1"/>
      <c r="Q19538" s="8"/>
      <c r="R19538" s="8"/>
      <c r="S19538" s="1"/>
      <c r="V19538" s="2"/>
      <c r="W19538" s="1"/>
      <c r="X19538" s="6"/>
      <c r="Z19538" s="1"/>
    </row>
    <row r="19539" spans="16:26">
      <c r="P19539" s="1"/>
      <c r="Q19539" s="8"/>
      <c r="R19539" s="8"/>
      <c r="S19539" s="1"/>
      <c r="V19539" s="2"/>
      <c r="W19539" s="1"/>
      <c r="X19539" s="6"/>
      <c r="Z19539" s="1"/>
    </row>
    <row r="19540" spans="16:26">
      <c r="P19540" s="1"/>
      <c r="Q19540" s="8"/>
      <c r="R19540" s="8"/>
      <c r="S19540" s="1"/>
      <c r="V19540" s="2"/>
      <c r="W19540" s="1"/>
      <c r="X19540" s="6"/>
      <c r="Z19540" s="1"/>
    </row>
    <row r="19541" spans="16:26">
      <c r="P19541" s="1"/>
      <c r="Q19541" s="8"/>
      <c r="R19541" s="8"/>
      <c r="S19541" s="1"/>
      <c r="V19541" s="2"/>
      <c r="W19541" s="1"/>
      <c r="X19541" s="6"/>
      <c r="Z19541" s="1"/>
    </row>
    <row r="19542" spans="16:26">
      <c r="P19542" s="1"/>
      <c r="Q19542" s="8"/>
      <c r="R19542" s="8"/>
      <c r="S19542" s="1"/>
      <c r="V19542" s="2"/>
      <c r="W19542" s="1"/>
      <c r="X19542" s="6"/>
      <c r="Z19542" s="1"/>
    </row>
    <row r="19543" spans="16:26">
      <c r="P19543" s="1"/>
      <c r="Q19543" s="8"/>
      <c r="R19543" s="8"/>
      <c r="S19543" s="1"/>
      <c r="V19543" s="2"/>
      <c r="W19543" s="1"/>
      <c r="X19543" s="6"/>
      <c r="Z19543" s="1"/>
    </row>
    <row r="19544" spans="16:26">
      <c r="P19544" s="1"/>
      <c r="Q19544" s="8"/>
      <c r="R19544" s="8"/>
      <c r="S19544" s="1"/>
      <c r="V19544" s="2"/>
      <c r="W19544" s="1"/>
      <c r="X19544" s="6"/>
      <c r="Z19544" s="1"/>
    </row>
    <row r="19545" spans="16:26">
      <c r="P19545" s="1"/>
      <c r="Q19545" s="8"/>
      <c r="R19545" s="8"/>
      <c r="S19545" s="1"/>
      <c r="V19545" s="2"/>
      <c r="W19545" s="1"/>
      <c r="X19545" s="6"/>
      <c r="Z19545" s="1"/>
    </row>
    <row r="19546" spans="16:26">
      <c r="P19546" s="1"/>
      <c r="Q19546" s="8"/>
      <c r="R19546" s="8"/>
      <c r="S19546" s="1"/>
      <c r="V19546" s="2"/>
      <c r="W19546" s="1"/>
      <c r="X19546" s="6"/>
      <c r="Z19546" s="1"/>
    </row>
    <row r="19547" spans="16:26">
      <c r="P19547" s="1"/>
      <c r="Q19547" s="8"/>
      <c r="R19547" s="8"/>
      <c r="S19547" s="1"/>
      <c r="V19547" s="2"/>
      <c r="W19547" s="1"/>
      <c r="X19547" s="6"/>
      <c r="Z19547" s="1"/>
    </row>
    <row r="19548" spans="16:26">
      <c r="P19548" s="1"/>
      <c r="Q19548" s="8"/>
      <c r="R19548" s="8"/>
      <c r="S19548" s="1"/>
      <c r="V19548" s="2"/>
      <c r="W19548" s="1"/>
      <c r="X19548" s="6"/>
      <c r="Z19548" s="1"/>
    </row>
    <row r="19549" spans="16:26">
      <c r="P19549" s="1"/>
      <c r="Q19549" s="8"/>
      <c r="R19549" s="8"/>
      <c r="S19549" s="1"/>
      <c r="V19549" s="2"/>
      <c r="W19549" s="1"/>
      <c r="X19549" s="6"/>
      <c r="Z19549" s="1"/>
    </row>
    <row r="19550" spans="16:26">
      <c r="P19550" s="1"/>
      <c r="Q19550" s="8"/>
      <c r="R19550" s="8"/>
      <c r="S19550" s="1"/>
      <c r="V19550" s="2"/>
      <c r="W19550" s="1"/>
      <c r="X19550" s="6"/>
      <c r="Z19550" s="1"/>
    </row>
    <row r="19551" spans="16:26">
      <c r="P19551" s="1"/>
      <c r="Q19551" s="8"/>
      <c r="R19551" s="8"/>
      <c r="S19551" s="1"/>
      <c r="V19551" s="2"/>
      <c r="W19551" s="1"/>
      <c r="X19551" s="6"/>
      <c r="Z19551" s="1"/>
    </row>
    <row r="19552" spans="16:26">
      <c r="P19552" s="1"/>
      <c r="Q19552" s="8"/>
      <c r="R19552" s="8"/>
      <c r="S19552" s="1"/>
      <c r="V19552" s="2"/>
      <c r="W19552" s="1"/>
      <c r="X19552" s="6"/>
      <c r="Z19552" s="1"/>
    </row>
    <row r="19553" spans="16:26">
      <c r="P19553" s="1"/>
      <c r="Q19553" s="8"/>
      <c r="R19553" s="8"/>
      <c r="S19553" s="1"/>
      <c r="V19553" s="2"/>
      <c r="W19553" s="1"/>
      <c r="X19553" s="6"/>
      <c r="Z19553" s="1"/>
    </row>
    <row r="19554" spans="16:26">
      <c r="P19554" s="1"/>
      <c r="Q19554" s="8"/>
      <c r="R19554" s="8"/>
      <c r="S19554" s="1"/>
      <c r="V19554" s="2"/>
      <c r="W19554" s="1"/>
      <c r="X19554" s="6"/>
      <c r="Z19554" s="1"/>
    </row>
    <row r="19555" spans="16:26">
      <c r="P19555" s="1"/>
      <c r="Q19555" s="8"/>
      <c r="R19555" s="8"/>
      <c r="S19555" s="1"/>
      <c r="V19555" s="2"/>
      <c r="W19555" s="1"/>
      <c r="X19555" s="6"/>
      <c r="Z19555" s="1"/>
    </row>
    <row r="19556" spans="16:26">
      <c r="P19556" s="1"/>
      <c r="Q19556" s="8"/>
      <c r="R19556" s="8"/>
      <c r="S19556" s="1"/>
      <c r="V19556" s="2"/>
      <c r="W19556" s="1"/>
      <c r="X19556" s="6"/>
      <c r="Z19556" s="1"/>
    </row>
    <row r="19557" spans="16:26">
      <c r="P19557" s="1"/>
      <c r="Q19557" s="8"/>
      <c r="R19557" s="8"/>
      <c r="S19557" s="1"/>
      <c r="V19557" s="2"/>
      <c r="W19557" s="1"/>
      <c r="X19557" s="6"/>
      <c r="Z19557" s="1"/>
    </row>
    <row r="19558" spans="16:26">
      <c r="P19558" s="1"/>
      <c r="Q19558" s="8"/>
      <c r="R19558" s="8"/>
      <c r="S19558" s="1"/>
      <c r="V19558" s="2"/>
      <c r="W19558" s="1"/>
      <c r="X19558" s="6"/>
      <c r="Z19558" s="1"/>
    </row>
    <row r="19559" spans="16:26">
      <c r="P19559" s="1"/>
      <c r="Q19559" s="8"/>
      <c r="R19559" s="8"/>
      <c r="S19559" s="1"/>
      <c r="V19559" s="2"/>
      <c r="W19559" s="1"/>
      <c r="X19559" s="6"/>
      <c r="Z19559" s="1"/>
    </row>
    <row r="19560" spans="16:26">
      <c r="P19560" s="1"/>
      <c r="Q19560" s="8"/>
      <c r="R19560" s="8"/>
      <c r="S19560" s="1"/>
      <c r="V19560" s="2"/>
      <c r="W19560" s="1"/>
      <c r="X19560" s="6"/>
      <c r="Z19560" s="1"/>
    </row>
    <row r="19561" spans="16:26">
      <c r="P19561" s="1"/>
      <c r="Q19561" s="8"/>
      <c r="R19561" s="8"/>
      <c r="S19561" s="1"/>
      <c r="V19561" s="2"/>
      <c r="W19561" s="1"/>
      <c r="X19561" s="6"/>
      <c r="Z19561" s="1"/>
    </row>
    <row r="19562" spans="16:26">
      <c r="P19562" s="1"/>
      <c r="Q19562" s="8"/>
      <c r="R19562" s="8"/>
      <c r="S19562" s="1"/>
      <c r="V19562" s="2"/>
      <c r="W19562" s="1"/>
      <c r="X19562" s="6"/>
      <c r="Z19562" s="1"/>
    </row>
    <row r="19563" spans="16:26">
      <c r="P19563" s="1"/>
      <c r="Q19563" s="8"/>
      <c r="R19563" s="8"/>
      <c r="S19563" s="1"/>
      <c r="V19563" s="2"/>
      <c r="W19563" s="1"/>
      <c r="X19563" s="6"/>
      <c r="Z19563" s="1"/>
    </row>
    <row r="19564" spans="16:26">
      <c r="P19564" s="1"/>
      <c r="Q19564" s="8"/>
      <c r="R19564" s="8"/>
      <c r="S19564" s="1"/>
      <c r="V19564" s="2"/>
      <c r="W19564" s="1"/>
      <c r="X19564" s="6"/>
      <c r="Z19564" s="1"/>
    </row>
    <row r="19565" spans="16:26">
      <c r="P19565" s="1"/>
      <c r="Q19565" s="8"/>
      <c r="R19565" s="8"/>
      <c r="S19565" s="1"/>
      <c r="V19565" s="2"/>
      <c r="W19565" s="1"/>
      <c r="X19565" s="6"/>
      <c r="Z19565" s="1"/>
    </row>
    <row r="19566" spans="16:26">
      <c r="P19566" s="1"/>
      <c r="Q19566" s="8"/>
      <c r="R19566" s="8"/>
      <c r="S19566" s="1"/>
      <c r="V19566" s="2"/>
      <c r="W19566" s="1"/>
      <c r="X19566" s="6"/>
      <c r="Z19566" s="1"/>
    </row>
    <row r="19567" spans="16:26">
      <c r="P19567" s="1"/>
      <c r="Q19567" s="8"/>
      <c r="R19567" s="8"/>
      <c r="S19567" s="1"/>
      <c r="V19567" s="2"/>
      <c r="W19567" s="1"/>
      <c r="X19567" s="6"/>
      <c r="Z19567" s="1"/>
    </row>
    <row r="19568" spans="16:26">
      <c r="P19568" s="1"/>
      <c r="Q19568" s="8"/>
      <c r="R19568" s="8"/>
      <c r="S19568" s="1"/>
      <c r="V19568" s="2"/>
      <c r="W19568" s="1"/>
      <c r="X19568" s="6"/>
      <c r="Z19568" s="1"/>
    </row>
    <row r="19569" spans="16:26">
      <c r="P19569" s="1"/>
      <c r="Q19569" s="8"/>
      <c r="R19569" s="8"/>
      <c r="S19569" s="1"/>
      <c r="V19569" s="2"/>
      <c r="W19569" s="1"/>
      <c r="X19569" s="6"/>
      <c r="Z19569" s="1"/>
    </row>
    <row r="19570" spans="16:26">
      <c r="P19570" s="1"/>
      <c r="Q19570" s="8"/>
      <c r="R19570" s="8"/>
      <c r="S19570" s="1"/>
      <c r="V19570" s="2"/>
      <c r="W19570" s="1"/>
      <c r="X19570" s="6"/>
      <c r="Z19570" s="1"/>
    </row>
    <row r="19571" spans="16:26">
      <c r="P19571" s="1"/>
      <c r="Q19571" s="8"/>
      <c r="R19571" s="8"/>
      <c r="S19571" s="1"/>
      <c r="V19571" s="2"/>
      <c r="W19571" s="1"/>
      <c r="X19571" s="6"/>
      <c r="Z19571" s="1"/>
    </row>
    <row r="19572" spans="16:26">
      <c r="P19572" s="1"/>
      <c r="Q19572" s="8"/>
      <c r="R19572" s="8"/>
      <c r="S19572" s="1"/>
      <c r="V19572" s="2"/>
      <c r="W19572" s="1"/>
      <c r="X19572" s="6"/>
      <c r="Z19572" s="1"/>
    </row>
    <row r="19573" spans="16:26">
      <c r="P19573" s="1"/>
      <c r="Q19573" s="8"/>
      <c r="R19573" s="8"/>
      <c r="S19573" s="1"/>
      <c r="V19573" s="2"/>
      <c r="W19573" s="1"/>
      <c r="X19573" s="6"/>
      <c r="Z19573" s="1"/>
    </row>
    <row r="19574" spans="16:26">
      <c r="P19574" s="1"/>
      <c r="Q19574" s="8"/>
      <c r="R19574" s="8"/>
      <c r="S19574" s="1"/>
      <c r="V19574" s="2"/>
      <c r="W19574" s="1"/>
      <c r="X19574" s="6"/>
      <c r="Z19574" s="1"/>
    </row>
    <row r="19575" spans="16:26">
      <c r="P19575" s="1"/>
      <c r="Q19575" s="8"/>
      <c r="R19575" s="8"/>
      <c r="S19575" s="1"/>
      <c r="V19575" s="2"/>
      <c r="W19575" s="1"/>
      <c r="X19575" s="6"/>
      <c r="Z19575" s="1"/>
    </row>
    <row r="19576" spans="16:26">
      <c r="P19576" s="1"/>
      <c r="Q19576" s="8"/>
      <c r="R19576" s="8"/>
      <c r="S19576" s="1"/>
      <c r="V19576" s="2"/>
      <c r="W19576" s="1"/>
      <c r="X19576" s="6"/>
      <c r="Z19576" s="1"/>
    </row>
    <row r="19577" spans="16:26">
      <c r="P19577" s="1"/>
      <c r="Q19577" s="8"/>
      <c r="R19577" s="8"/>
      <c r="S19577" s="1"/>
      <c r="V19577" s="2"/>
      <c r="W19577" s="1"/>
      <c r="X19577" s="6"/>
      <c r="Z19577" s="1"/>
    </row>
    <row r="19578" spans="16:26">
      <c r="P19578" s="1"/>
      <c r="Q19578" s="8"/>
      <c r="R19578" s="8"/>
      <c r="S19578" s="1"/>
      <c r="V19578" s="2"/>
      <c r="W19578" s="1"/>
      <c r="X19578" s="6"/>
      <c r="Z19578" s="1"/>
    </row>
    <row r="19579" spans="16:26">
      <c r="P19579" s="1"/>
      <c r="Q19579" s="8"/>
      <c r="R19579" s="8"/>
      <c r="S19579" s="1"/>
      <c r="V19579" s="2"/>
      <c r="W19579" s="1"/>
      <c r="X19579" s="6"/>
      <c r="Z19579" s="1"/>
    </row>
    <row r="19580" spans="16:26">
      <c r="P19580" s="1"/>
      <c r="Q19580" s="8"/>
      <c r="R19580" s="8"/>
      <c r="S19580" s="1"/>
      <c r="V19580" s="2"/>
      <c r="W19580" s="1"/>
      <c r="X19580" s="6"/>
      <c r="Z19580" s="1"/>
    </row>
    <row r="19581" spans="16:26">
      <c r="P19581" s="1"/>
      <c r="Q19581" s="8"/>
      <c r="R19581" s="8"/>
      <c r="S19581" s="1"/>
      <c r="V19581" s="2"/>
      <c r="W19581" s="1"/>
      <c r="X19581" s="6"/>
      <c r="Z19581" s="1"/>
    </row>
    <row r="19582" spans="16:26">
      <c r="P19582" s="1"/>
      <c r="Q19582" s="8"/>
      <c r="R19582" s="8"/>
      <c r="S19582" s="1"/>
      <c r="V19582" s="2"/>
      <c r="W19582" s="1"/>
      <c r="X19582" s="6"/>
      <c r="Z19582" s="1"/>
    </row>
    <row r="19583" spans="16:26">
      <c r="P19583" s="1"/>
      <c r="Q19583" s="8"/>
      <c r="R19583" s="8"/>
      <c r="S19583" s="1"/>
      <c r="V19583" s="2"/>
      <c r="W19583" s="1"/>
      <c r="X19583" s="6"/>
      <c r="Z19583" s="1"/>
    </row>
    <row r="19584" spans="16:26">
      <c r="P19584" s="1"/>
      <c r="Q19584" s="8"/>
      <c r="R19584" s="8"/>
      <c r="S19584" s="1"/>
      <c r="V19584" s="2"/>
      <c r="W19584" s="1"/>
      <c r="X19584" s="6"/>
      <c r="Z19584" s="1"/>
    </row>
    <row r="19585" spans="16:26">
      <c r="P19585" s="1"/>
      <c r="Q19585" s="8"/>
      <c r="R19585" s="8"/>
      <c r="S19585" s="1"/>
      <c r="V19585" s="2"/>
      <c r="W19585" s="1"/>
      <c r="X19585" s="6"/>
      <c r="Z19585" s="1"/>
    </row>
    <row r="19586" spans="16:26">
      <c r="P19586" s="1"/>
      <c r="Q19586" s="8"/>
      <c r="R19586" s="8"/>
      <c r="S19586" s="1"/>
      <c r="V19586" s="2"/>
      <c r="W19586" s="1"/>
      <c r="X19586" s="6"/>
      <c r="Z19586" s="1"/>
    </row>
    <row r="19587" spans="16:26">
      <c r="P19587" s="1"/>
      <c r="Q19587" s="8"/>
      <c r="R19587" s="8"/>
      <c r="S19587" s="1"/>
      <c r="V19587" s="2"/>
      <c r="W19587" s="1"/>
      <c r="X19587" s="6"/>
      <c r="Z19587" s="1"/>
    </row>
    <row r="19588" spans="16:26">
      <c r="P19588" s="1"/>
      <c r="Q19588" s="8"/>
      <c r="R19588" s="8"/>
      <c r="S19588" s="1"/>
      <c r="V19588" s="2"/>
      <c r="W19588" s="1"/>
      <c r="X19588" s="6"/>
      <c r="Z19588" s="1"/>
    </row>
    <row r="19589" spans="16:26">
      <c r="P19589" s="1"/>
      <c r="Q19589" s="8"/>
      <c r="R19589" s="8"/>
      <c r="S19589" s="1"/>
      <c r="V19589" s="2"/>
      <c r="W19589" s="1"/>
      <c r="X19589" s="6"/>
      <c r="Z19589" s="1"/>
    </row>
    <row r="19590" spans="16:26">
      <c r="P19590" s="1"/>
      <c r="Q19590" s="8"/>
      <c r="R19590" s="8"/>
      <c r="S19590" s="1"/>
      <c r="V19590" s="2"/>
      <c r="W19590" s="1"/>
      <c r="X19590" s="6"/>
      <c r="Z19590" s="1"/>
    </row>
    <row r="19591" spans="16:26">
      <c r="P19591" s="1"/>
      <c r="Q19591" s="8"/>
      <c r="R19591" s="8"/>
      <c r="S19591" s="1"/>
      <c r="V19591" s="2"/>
      <c r="W19591" s="1"/>
      <c r="X19591" s="6"/>
      <c r="Z19591" s="1"/>
    </row>
    <row r="19592" spans="16:26">
      <c r="P19592" s="1"/>
      <c r="Q19592" s="8"/>
      <c r="R19592" s="8"/>
      <c r="S19592" s="1"/>
      <c r="V19592" s="2"/>
      <c r="W19592" s="1"/>
      <c r="X19592" s="6"/>
      <c r="Z19592" s="1"/>
    </row>
    <row r="19593" spans="16:26">
      <c r="P19593" s="1"/>
      <c r="Q19593" s="8"/>
      <c r="R19593" s="8"/>
      <c r="S19593" s="1"/>
      <c r="V19593" s="2"/>
      <c r="W19593" s="1"/>
      <c r="X19593" s="6"/>
      <c r="Z19593" s="1"/>
    </row>
    <row r="19594" spans="16:26">
      <c r="P19594" s="1"/>
      <c r="Q19594" s="8"/>
      <c r="R19594" s="8"/>
      <c r="S19594" s="1"/>
      <c r="V19594" s="2"/>
      <c r="W19594" s="1"/>
      <c r="X19594" s="6"/>
      <c r="Z19594" s="1"/>
    </row>
    <row r="19595" spans="16:26">
      <c r="P19595" s="1"/>
      <c r="Q19595" s="8"/>
      <c r="R19595" s="8"/>
      <c r="S19595" s="1"/>
      <c r="V19595" s="2"/>
      <c r="W19595" s="1"/>
      <c r="X19595" s="6"/>
      <c r="Z19595" s="1"/>
    </row>
    <row r="19596" spans="16:26">
      <c r="P19596" s="1"/>
      <c r="Q19596" s="8"/>
      <c r="R19596" s="8"/>
      <c r="S19596" s="1"/>
      <c r="V19596" s="2"/>
      <c r="W19596" s="1"/>
      <c r="X19596" s="6"/>
      <c r="Z19596" s="1"/>
    </row>
    <row r="19597" spans="16:26">
      <c r="P19597" s="1"/>
      <c r="Q19597" s="8"/>
      <c r="R19597" s="8"/>
      <c r="S19597" s="1"/>
      <c r="V19597" s="2"/>
      <c r="W19597" s="1"/>
      <c r="X19597" s="6"/>
      <c r="Z19597" s="1"/>
    </row>
    <row r="19598" spans="16:26">
      <c r="P19598" s="1"/>
      <c r="Q19598" s="8"/>
      <c r="R19598" s="8"/>
      <c r="S19598" s="1"/>
      <c r="V19598" s="2"/>
      <c r="W19598" s="1"/>
      <c r="X19598" s="6"/>
      <c r="Z19598" s="1"/>
    </row>
    <row r="19599" spans="16:26">
      <c r="P19599" s="1"/>
      <c r="Q19599" s="8"/>
      <c r="R19599" s="8"/>
      <c r="S19599" s="1"/>
      <c r="V19599" s="2"/>
      <c r="W19599" s="1"/>
      <c r="X19599" s="6"/>
      <c r="Z19599" s="1"/>
    </row>
    <row r="19600" spans="16:26">
      <c r="P19600" s="1"/>
      <c r="Q19600" s="8"/>
      <c r="R19600" s="8"/>
      <c r="S19600" s="1"/>
      <c r="V19600" s="2"/>
      <c r="W19600" s="1"/>
      <c r="X19600" s="6"/>
      <c r="Z19600" s="1"/>
    </row>
    <row r="19601" spans="16:26">
      <c r="P19601" s="1"/>
      <c r="Q19601" s="8"/>
      <c r="R19601" s="8"/>
      <c r="S19601" s="1"/>
      <c r="V19601" s="2"/>
      <c r="W19601" s="1"/>
      <c r="X19601" s="6"/>
      <c r="Z19601" s="1"/>
    </row>
    <row r="19602" spans="16:26">
      <c r="P19602" s="1"/>
      <c r="Q19602" s="8"/>
      <c r="R19602" s="8"/>
      <c r="S19602" s="1"/>
      <c r="V19602" s="2"/>
      <c r="W19602" s="1"/>
      <c r="X19602" s="6"/>
      <c r="Z19602" s="1"/>
    </row>
    <row r="19603" spans="16:26">
      <c r="P19603" s="1"/>
      <c r="Q19603" s="8"/>
      <c r="R19603" s="8"/>
      <c r="S19603" s="1"/>
      <c r="V19603" s="2"/>
      <c r="W19603" s="1"/>
      <c r="X19603" s="6"/>
      <c r="Z19603" s="1"/>
    </row>
    <row r="19604" spans="16:26">
      <c r="P19604" s="1"/>
      <c r="Q19604" s="8"/>
      <c r="R19604" s="8"/>
      <c r="S19604" s="1"/>
      <c r="V19604" s="2"/>
      <c r="W19604" s="1"/>
      <c r="X19604" s="6"/>
      <c r="Z19604" s="1"/>
    </row>
    <row r="19605" spans="16:26">
      <c r="P19605" s="1"/>
      <c r="Q19605" s="8"/>
      <c r="R19605" s="8"/>
      <c r="S19605" s="1"/>
      <c r="V19605" s="2"/>
      <c r="W19605" s="1"/>
      <c r="X19605" s="6"/>
      <c r="Z19605" s="1"/>
    </row>
    <row r="19606" spans="16:26">
      <c r="P19606" s="1"/>
      <c r="Q19606" s="8"/>
      <c r="R19606" s="8"/>
      <c r="S19606" s="1"/>
      <c r="V19606" s="2"/>
      <c r="W19606" s="1"/>
      <c r="X19606" s="6"/>
      <c r="Z19606" s="1"/>
    </row>
    <row r="19607" spans="16:26">
      <c r="P19607" s="1"/>
      <c r="Q19607" s="8"/>
      <c r="R19607" s="8"/>
      <c r="S19607" s="1"/>
      <c r="V19607" s="2"/>
      <c r="W19607" s="1"/>
      <c r="X19607" s="6"/>
      <c r="Z19607" s="1"/>
    </row>
    <row r="19608" spans="16:26">
      <c r="P19608" s="1"/>
      <c r="Q19608" s="8"/>
      <c r="R19608" s="8"/>
      <c r="S19608" s="1"/>
      <c r="V19608" s="2"/>
      <c r="W19608" s="1"/>
      <c r="X19608" s="6"/>
      <c r="Z19608" s="1"/>
    </row>
    <row r="19609" spans="16:26">
      <c r="P19609" s="1"/>
      <c r="Q19609" s="8"/>
      <c r="R19609" s="8"/>
      <c r="S19609" s="1"/>
      <c r="V19609" s="2"/>
      <c r="W19609" s="1"/>
      <c r="X19609" s="6"/>
      <c r="Z19609" s="1"/>
    </row>
    <row r="19610" spans="16:26">
      <c r="P19610" s="1"/>
      <c r="Q19610" s="8"/>
      <c r="R19610" s="8"/>
      <c r="S19610" s="1"/>
      <c r="V19610" s="2"/>
      <c r="W19610" s="1"/>
      <c r="X19610" s="6"/>
      <c r="Z19610" s="1"/>
    </row>
    <row r="19611" spans="16:26">
      <c r="P19611" s="1"/>
      <c r="Q19611" s="8"/>
      <c r="R19611" s="8"/>
      <c r="S19611" s="1"/>
      <c r="V19611" s="2"/>
      <c r="W19611" s="1"/>
      <c r="X19611" s="6"/>
      <c r="Z19611" s="1"/>
    </row>
    <row r="19612" spans="16:26">
      <c r="P19612" s="1"/>
      <c r="Q19612" s="8"/>
      <c r="R19612" s="8"/>
      <c r="S19612" s="1"/>
      <c r="V19612" s="2"/>
      <c r="W19612" s="1"/>
      <c r="X19612" s="6"/>
      <c r="Z19612" s="1"/>
    </row>
    <row r="19613" spans="16:26">
      <c r="P19613" s="1"/>
      <c r="Q19613" s="8"/>
      <c r="R19613" s="8"/>
      <c r="S19613" s="1"/>
      <c r="V19613" s="2"/>
      <c r="W19613" s="1"/>
      <c r="X19613" s="6"/>
      <c r="Z19613" s="1"/>
    </row>
    <row r="19614" spans="16:26">
      <c r="P19614" s="1"/>
      <c r="Q19614" s="8"/>
      <c r="R19614" s="8"/>
      <c r="S19614" s="1"/>
      <c r="V19614" s="2"/>
      <c r="W19614" s="1"/>
      <c r="X19614" s="6"/>
      <c r="Z19614" s="1"/>
    </row>
    <row r="19615" spans="16:26">
      <c r="P19615" s="1"/>
      <c r="Q19615" s="8"/>
      <c r="R19615" s="8"/>
      <c r="S19615" s="1"/>
      <c r="V19615" s="2"/>
      <c r="W19615" s="1"/>
      <c r="X19615" s="6"/>
      <c r="Z19615" s="1"/>
    </row>
    <row r="19616" spans="16:26">
      <c r="P19616" s="1"/>
      <c r="Q19616" s="8"/>
      <c r="R19616" s="8"/>
      <c r="S19616" s="1"/>
      <c r="V19616" s="2"/>
      <c r="W19616" s="1"/>
      <c r="X19616" s="6"/>
      <c r="Z19616" s="1"/>
    </row>
    <row r="19617" spans="16:26">
      <c r="P19617" s="1"/>
      <c r="Q19617" s="8"/>
      <c r="R19617" s="8"/>
      <c r="S19617" s="1"/>
      <c r="V19617" s="2"/>
      <c r="W19617" s="1"/>
      <c r="X19617" s="6"/>
      <c r="Z19617" s="1"/>
    </row>
    <row r="19618" spans="16:26">
      <c r="P19618" s="1"/>
      <c r="Q19618" s="8"/>
      <c r="R19618" s="8"/>
      <c r="S19618" s="1"/>
      <c r="V19618" s="2"/>
      <c r="W19618" s="1"/>
      <c r="X19618" s="6"/>
      <c r="Z19618" s="1"/>
    </row>
    <row r="19619" spans="16:26">
      <c r="P19619" s="1"/>
      <c r="Q19619" s="8"/>
      <c r="R19619" s="8"/>
      <c r="S19619" s="1"/>
      <c r="V19619" s="2"/>
      <c r="W19619" s="1"/>
      <c r="X19619" s="6"/>
      <c r="Z19619" s="1"/>
    </row>
    <row r="19620" spans="16:26">
      <c r="P19620" s="1"/>
      <c r="Q19620" s="8"/>
      <c r="R19620" s="8"/>
      <c r="S19620" s="1"/>
      <c r="V19620" s="2"/>
      <c r="W19620" s="1"/>
      <c r="X19620" s="6"/>
      <c r="Z19620" s="1"/>
    </row>
    <row r="19621" spans="16:26">
      <c r="P19621" s="1"/>
      <c r="Q19621" s="8"/>
      <c r="R19621" s="8"/>
      <c r="S19621" s="1"/>
      <c r="V19621" s="2"/>
      <c r="W19621" s="1"/>
      <c r="X19621" s="6"/>
      <c r="Z19621" s="1"/>
    </row>
    <row r="19622" spans="16:26">
      <c r="P19622" s="1"/>
      <c r="Q19622" s="8"/>
      <c r="R19622" s="8"/>
      <c r="S19622" s="1"/>
      <c r="V19622" s="2"/>
      <c r="W19622" s="1"/>
      <c r="X19622" s="6"/>
      <c r="Z19622" s="1"/>
    </row>
    <row r="19623" spans="16:26">
      <c r="P19623" s="1"/>
      <c r="Q19623" s="8"/>
      <c r="R19623" s="8"/>
      <c r="S19623" s="1"/>
      <c r="V19623" s="2"/>
      <c r="W19623" s="1"/>
      <c r="X19623" s="6"/>
      <c r="Z19623" s="1"/>
    </row>
    <row r="19624" spans="16:26">
      <c r="P19624" s="1"/>
      <c r="Q19624" s="8"/>
      <c r="R19624" s="8"/>
      <c r="S19624" s="1"/>
      <c r="V19624" s="2"/>
      <c r="W19624" s="1"/>
      <c r="X19624" s="6"/>
      <c r="Z19624" s="1"/>
    </row>
    <row r="19625" spans="16:26">
      <c r="P19625" s="1"/>
      <c r="Q19625" s="8"/>
      <c r="R19625" s="8"/>
      <c r="S19625" s="1"/>
      <c r="V19625" s="2"/>
      <c r="W19625" s="1"/>
      <c r="X19625" s="6"/>
      <c r="Z19625" s="1"/>
    </row>
    <row r="19626" spans="16:26">
      <c r="P19626" s="1"/>
      <c r="Q19626" s="8"/>
      <c r="R19626" s="8"/>
      <c r="S19626" s="1"/>
      <c r="V19626" s="2"/>
      <c r="W19626" s="1"/>
      <c r="X19626" s="6"/>
      <c r="Z19626" s="1"/>
    </row>
    <row r="19627" spans="16:26">
      <c r="P19627" s="1"/>
      <c r="Q19627" s="8"/>
      <c r="R19627" s="8"/>
      <c r="S19627" s="1"/>
      <c r="V19627" s="2"/>
      <c r="W19627" s="1"/>
      <c r="X19627" s="6"/>
      <c r="Z19627" s="1"/>
    </row>
    <row r="19628" spans="16:26">
      <c r="P19628" s="1"/>
      <c r="Q19628" s="8"/>
      <c r="R19628" s="8"/>
      <c r="S19628" s="1"/>
      <c r="V19628" s="2"/>
      <c r="W19628" s="1"/>
      <c r="X19628" s="6"/>
      <c r="Z19628" s="1"/>
    </row>
    <row r="19629" spans="16:26">
      <c r="P19629" s="1"/>
      <c r="Q19629" s="8"/>
      <c r="R19629" s="8"/>
      <c r="S19629" s="1"/>
      <c r="V19629" s="2"/>
      <c r="W19629" s="1"/>
      <c r="X19629" s="6"/>
      <c r="Z19629" s="1"/>
    </row>
    <row r="19630" spans="16:26">
      <c r="P19630" s="1"/>
      <c r="Q19630" s="8"/>
      <c r="R19630" s="8"/>
      <c r="S19630" s="1"/>
      <c r="V19630" s="2"/>
      <c r="W19630" s="1"/>
      <c r="X19630" s="6"/>
      <c r="Z19630" s="1"/>
    </row>
    <row r="19631" spans="16:26">
      <c r="P19631" s="1"/>
      <c r="Q19631" s="8"/>
      <c r="R19631" s="8"/>
      <c r="S19631" s="1"/>
      <c r="V19631" s="2"/>
      <c r="W19631" s="1"/>
      <c r="X19631" s="6"/>
      <c r="Z19631" s="1"/>
    </row>
    <row r="19632" spans="16:26">
      <c r="P19632" s="1"/>
      <c r="Q19632" s="8"/>
      <c r="R19632" s="8"/>
      <c r="S19632" s="1"/>
      <c r="V19632" s="2"/>
      <c r="W19632" s="1"/>
      <c r="X19632" s="6"/>
      <c r="Z19632" s="1"/>
    </row>
    <row r="19633" spans="16:26">
      <c r="P19633" s="1"/>
      <c r="Q19633" s="8"/>
      <c r="R19633" s="8"/>
      <c r="S19633" s="1"/>
      <c r="V19633" s="2"/>
      <c r="W19633" s="1"/>
      <c r="X19633" s="6"/>
      <c r="Z19633" s="1"/>
    </row>
    <row r="19634" spans="16:26">
      <c r="P19634" s="1"/>
      <c r="Q19634" s="8"/>
      <c r="R19634" s="8"/>
      <c r="S19634" s="1"/>
      <c r="V19634" s="2"/>
      <c r="W19634" s="1"/>
      <c r="X19634" s="6"/>
      <c r="Z19634" s="1"/>
    </row>
    <row r="19635" spans="16:26">
      <c r="P19635" s="1"/>
      <c r="Q19635" s="8"/>
      <c r="R19635" s="8"/>
      <c r="S19635" s="1"/>
      <c r="V19635" s="2"/>
      <c r="W19635" s="1"/>
      <c r="X19635" s="6"/>
      <c r="Z19635" s="1"/>
    </row>
    <row r="19636" spans="16:26">
      <c r="P19636" s="1"/>
      <c r="Q19636" s="8"/>
      <c r="R19636" s="8"/>
      <c r="S19636" s="1"/>
      <c r="V19636" s="2"/>
      <c r="W19636" s="1"/>
      <c r="X19636" s="6"/>
      <c r="Z19636" s="1"/>
    </row>
    <row r="19637" spans="16:26">
      <c r="P19637" s="1"/>
      <c r="Q19637" s="8"/>
      <c r="R19637" s="8"/>
      <c r="S19637" s="1"/>
      <c r="V19637" s="2"/>
      <c r="W19637" s="1"/>
      <c r="X19637" s="6"/>
      <c r="Z19637" s="1"/>
    </row>
    <row r="19638" spans="16:26">
      <c r="P19638" s="1"/>
      <c r="Q19638" s="8"/>
      <c r="R19638" s="8"/>
      <c r="S19638" s="1"/>
      <c r="V19638" s="2"/>
      <c r="W19638" s="1"/>
      <c r="X19638" s="6"/>
      <c r="Z19638" s="1"/>
    </row>
    <row r="19639" spans="16:26">
      <c r="P19639" s="1"/>
      <c r="Q19639" s="8"/>
      <c r="R19639" s="8"/>
      <c r="S19639" s="1"/>
      <c r="V19639" s="2"/>
      <c r="W19639" s="1"/>
      <c r="X19639" s="6"/>
      <c r="Z19639" s="1"/>
    </row>
    <row r="19640" spans="16:26">
      <c r="P19640" s="1"/>
      <c r="Q19640" s="8"/>
      <c r="R19640" s="8"/>
      <c r="S19640" s="1"/>
      <c r="V19640" s="2"/>
      <c r="W19640" s="1"/>
      <c r="X19640" s="6"/>
      <c r="Z19640" s="1"/>
    </row>
    <row r="19641" spans="16:26">
      <c r="P19641" s="1"/>
      <c r="Q19641" s="8"/>
      <c r="R19641" s="8"/>
      <c r="S19641" s="1"/>
      <c r="V19641" s="2"/>
      <c r="W19641" s="1"/>
      <c r="X19641" s="6"/>
      <c r="Z19641" s="1"/>
    </row>
    <row r="19642" spans="16:26">
      <c r="P19642" s="1"/>
      <c r="Q19642" s="8"/>
      <c r="R19642" s="8"/>
      <c r="S19642" s="1"/>
      <c r="V19642" s="2"/>
      <c r="W19642" s="1"/>
      <c r="X19642" s="6"/>
      <c r="Z19642" s="1"/>
    </row>
    <row r="19643" spans="16:26">
      <c r="P19643" s="1"/>
      <c r="Q19643" s="8"/>
      <c r="R19643" s="8"/>
      <c r="S19643" s="1"/>
      <c r="V19643" s="2"/>
      <c r="W19643" s="1"/>
      <c r="X19643" s="6"/>
      <c r="Z19643" s="1"/>
    </row>
    <row r="19644" spans="16:26">
      <c r="P19644" s="1"/>
      <c r="Q19644" s="8"/>
      <c r="R19644" s="8"/>
      <c r="S19644" s="1"/>
      <c r="V19644" s="2"/>
      <c r="W19644" s="1"/>
      <c r="X19644" s="6"/>
      <c r="Z19644" s="1"/>
    </row>
    <row r="19645" spans="16:26">
      <c r="P19645" s="1"/>
      <c r="Q19645" s="8"/>
      <c r="R19645" s="8"/>
      <c r="S19645" s="1"/>
      <c r="V19645" s="2"/>
      <c r="W19645" s="1"/>
      <c r="X19645" s="6"/>
      <c r="Z19645" s="1"/>
    </row>
    <row r="19646" spans="16:26">
      <c r="P19646" s="1"/>
      <c r="Q19646" s="8"/>
      <c r="R19646" s="8"/>
      <c r="S19646" s="1"/>
      <c r="V19646" s="2"/>
      <c r="W19646" s="1"/>
      <c r="X19646" s="6"/>
      <c r="Z19646" s="1"/>
    </row>
    <row r="19647" spans="16:26">
      <c r="P19647" s="1"/>
      <c r="Q19647" s="8"/>
      <c r="R19647" s="8"/>
      <c r="S19647" s="1"/>
      <c r="V19647" s="2"/>
      <c r="W19647" s="1"/>
      <c r="X19647" s="6"/>
      <c r="Z19647" s="1"/>
    </row>
    <row r="19648" spans="16:26">
      <c r="P19648" s="1"/>
      <c r="Q19648" s="8"/>
      <c r="R19648" s="8"/>
      <c r="S19648" s="1"/>
      <c r="V19648" s="2"/>
      <c r="W19648" s="1"/>
      <c r="X19648" s="6"/>
      <c r="Z19648" s="1"/>
    </row>
    <row r="19649" spans="16:26">
      <c r="P19649" s="1"/>
      <c r="Q19649" s="8"/>
      <c r="R19649" s="8"/>
      <c r="S19649" s="1"/>
      <c r="V19649" s="2"/>
      <c r="W19649" s="1"/>
      <c r="X19649" s="6"/>
      <c r="Z19649" s="1"/>
    </row>
    <row r="19650" spans="16:26">
      <c r="P19650" s="1"/>
      <c r="Q19650" s="8"/>
      <c r="R19650" s="8"/>
      <c r="S19650" s="1"/>
      <c r="V19650" s="2"/>
      <c r="W19650" s="1"/>
      <c r="X19650" s="6"/>
      <c r="Z19650" s="1"/>
    </row>
    <row r="19651" spans="16:26">
      <c r="P19651" s="1"/>
      <c r="Q19651" s="8"/>
      <c r="R19651" s="8"/>
      <c r="S19651" s="1"/>
      <c r="V19651" s="2"/>
      <c r="W19651" s="1"/>
      <c r="X19651" s="6"/>
      <c r="Z19651" s="1"/>
    </row>
    <row r="19652" spans="16:26">
      <c r="P19652" s="1"/>
      <c r="Q19652" s="8"/>
      <c r="R19652" s="8"/>
      <c r="S19652" s="1"/>
      <c r="V19652" s="2"/>
      <c r="W19652" s="1"/>
      <c r="X19652" s="6"/>
      <c r="Z19652" s="1"/>
    </row>
    <row r="19653" spans="16:26">
      <c r="P19653" s="1"/>
      <c r="Q19653" s="8"/>
      <c r="R19653" s="8"/>
      <c r="S19653" s="1"/>
      <c r="V19653" s="2"/>
      <c r="W19653" s="1"/>
      <c r="X19653" s="6"/>
      <c r="Z19653" s="1"/>
    </row>
    <row r="19654" spans="16:26">
      <c r="P19654" s="1"/>
      <c r="Q19654" s="8"/>
      <c r="R19654" s="8"/>
      <c r="S19654" s="1"/>
      <c r="V19654" s="2"/>
      <c r="W19654" s="1"/>
      <c r="X19654" s="6"/>
      <c r="Z19654" s="1"/>
    </row>
    <row r="19655" spans="16:26">
      <c r="P19655" s="1"/>
      <c r="Q19655" s="8"/>
      <c r="R19655" s="8"/>
      <c r="S19655" s="1"/>
      <c r="V19655" s="2"/>
      <c r="W19655" s="1"/>
      <c r="X19655" s="6"/>
      <c r="Z19655" s="1"/>
    </row>
    <row r="19656" spans="16:26">
      <c r="P19656" s="1"/>
      <c r="Q19656" s="8"/>
      <c r="R19656" s="8"/>
      <c r="S19656" s="1"/>
      <c r="V19656" s="2"/>
      <c r="W19656" s="1"/>
      <c r="X19656" s="6"/>
      <c r="Z19656" s="1"/>
    </row>
    <row r="19657" spans="16:26">
      <c r="P19657" s="1"/>
      <c r="Q19657" s="8"/>
      <c r="R19657" s="8"/>
      <c r="S19657" s="1"/>
      <c r="V19657" s="2"/>
      <c r="W19657" s="1"/>
      <c r="X19657" s="6"/>
      <c r="Z19657" s="1"/>
    </row>
    <row r="19658" spans="16:26">
      <c r="P19658" s="1"/>
      <c r="Q19658" s="8"/>
      <c r="R19658" s="8"/>
      <c r="S19658" s="1"/>
      <c r="V19658" s="2"/>
      <c r="W19658" s="1"/>
      <c r="X19658" s="6"/>
      <c r="Z19658" s="1"/>
    </row>
    <row r="19659" spans="16:26">
      <c r="P19659" s="1"/>
      <c r="Q19659" s="8"/>
      <c r="R19659" s="8"/>
      <c r="S19659" s="1"/>
      <c r="V19659" s="2"/>
      <c r="W19659" s="1"/>
      <c r="X19659" s="6"/>
      <c r="Z19659" s="1"/>
    </row>
    <row r="19660" spans="16:26">
      <c r="P19660" s="1"/>
      <c r="Q19660" s="8"/>
      <c r="R19660" s="8"/>
      <c r="S19660" s="1"/>
      <c r="V19660" s="2"/>
      <c r="W19660" s="1"/>
      <c r="X19660" s="6"/>
      <c r="Z19660" s="1"/>
    </row>
    <row r="19661" spans="16:26">
      <c r="P19661" s="1"/>
      <c r="Q19661" s="8"/>
      <c r="R19661" s="8"/>
      <c r="S19661" s="1"/>
      <c r="V19661" s="2"/>
      <c r="W19661" s="1"/>
      <c r="X19661" s="6"/>
      <c r="Z19661" s="1"/>
    </row>
    <row r="19662" spans="16:26">
      <c r="P19662" s="1"/>
      <c r="Q19662" s="8"/>
      <c r="R19662" s="8"/>
      <c r="S19662" s="1"/>
      <c r="V19662" s="2"/>
      <c r="W19662" s="1"/>
      <c r="X19662" s="6"/>
      <c r="Z19662" s="1"/>
    </row>
    <row r="19663" spans="16:26">
      <c r="P19663" s="1"/>
      <c r="Q19663" s="8"/>
      <c r="R19663" s="8"/>
      <c r="S19663" s="1"/>
      <c r="V19663" s="2"/>
      <c r="W19663" s="1"/>
      <c r="X19663" s="6"/>
      <c r="Z19663" s="1"/>
    </row>
    <row r="19664" spans="16:26">
      <c r="P19664" s="1"/>
      <c r="Q19664" s="8"/>
      <c r="R19664" s="8"/>
      <c r="S19664" s="1"/>
      <c r="V19664" s="2"/>
      <c r="W19664" s="1"/>
      <c r="X19664" s="6"/>
      <c r="Z19664" s="1"/>
    </row>
    <row r="19665" spans="16:26">
      <c r="P19665" s="1"/>
      <c r="Q19665" s="8"/>
      <c r="R19665" s="8"/>
      <c r="S19665" s="1"/>
      <c r="V19665" s="2"/>
      <c r="W19665" s="1"/>
      <c r="X19665" s="6"/>
      <c r="Z19665" s="1"/>
    </row>
    <row r="19666" spans="16:26">
      <c r="P19666" s="1"/>
      <c r="Q19666" s="8"/>
      <c r="R19666" s="8"/>
      <c r="S19666" s="1"/>
      <c r="V19666" s="2"/>
      <c r="W19666" s="1"/>
      <c r="X19666" s="6"/>
      <c r="Z19666" s="1"/>
    </row>
    <row r="19667" spans="16:26">
      <c r="P19667" s="1"/>
      <c r="Q19667" s="8"/>
      <c r="R19667" s="8"/>
      <c r="S19667" s="1"/>
      <c r="V19667" s="2"/>
      <c r="W19667" s="1"/>
      <c r="X19667" s="6"/>
      <c r="Z19667" s="1"/>
    </row>
    <row r="19668" spans="16:26">
      <c r="P19668" s="1"/>
      <c r="Q19668" s="8"/>
      <c r="R19668" s="8"/>
      <c r="S19668" s="1"/>
      <c r="V19668" s="2"/>
      <c r="W19668" s="1"/>
      <c r="X19668" s="6"/>
      <c r="Z19668" s="1"/>
    </row>
    <row r="19669" spans="16:26">
      <c r="P19669" s="1"/>
      <c r="Q19669" s="8"/>
      <c r="R19669" s="8"/>
      <c r="S19669" s="1"/>
      <c r="V19669" s="2"/>
      <c r="W19669" s="1"/>
      <c r="X19669" s="6"/>
      <c r="Z19669" s="1"/>
    </row>
    <row r="19670" spans="16:26">
      <c r="P19670" s="1"/>
      <c r="Q19670" s="8"/>
      <c r="R19670" s="8"/>
      <c r="S19670" s="1"/>
      <c r="V19670" s="2"/>
      <c r="W19670" s="1"/>
      <c r="X19670" s="6"/>
      <c r="Z19670" s="1"/>
    </row>
    <row r="19671" spans="16:26">
      <c r="P19671" s="1"/>
      <c r="Q19671" s="8"/>
      <c r="R19671" s="8"/>
      <c r="S19671" s="1"/>
      <c r="V19671" s="2"/>
      <c r="W19671" s="1"/>
      <c r="X19671" s="6"/>
      <c r="Z19671" s="1"/>
    </row>
    <row r="19672" spans="16:26">
      <c r="P19672" s="1"/>
      <c r="Q19672" s="8"/>
      <c r="R19672" s="8"/>
      <c r="S19672" s="1"/>
      <c r="V19672" s="2"/>
      <c r="W19672" s="1"/>
      <c r="X19672" s="6"/>
      <c r="Z19672" s="1"/>
    </row>
    <row r="19673" spans="16:26">
      <c r="P19673" s="1"/>
      <c r="Q19673" s="8"/>
      <c r="R19673" s="8"/>
      <c r="S19673" s="1"/>
      <c r="V19673" s="2"/>
      <c r="W19673" s="1"/>
      <c r="X19673" s="6"/>
      <c r="Z19673" s="1"/>
    </row>
    <row r="19674" spans="16:26">
      <c r="P19674" s="1"/>
      <c r="Q19674" s="8"/>
      <c r="R19674" s="8"/>
      <c r="S19674" s="1"/>
      <c r="V19674" s="2"/>
      <c r="W19674" s="1"/>
      <c r="X19674" s="6"/>
      <c r="Z19674" s="1"/>
    </row>
    <row r="19675" spans="16:26">
      <c r="P19675" s="1"/>
      <c r="Q19675" s="8"/>
      <c r="R19675" s="8"/>
      <c r="S19675" s="1"/>
      <c r="V19675" s="2"/>
      <c r="W19675" s="1"/>
      <c r="X19675" s="6"/>
      <c r="Z19675" s="1"/>
    </row>
    <row r="19676" spans="16:26">
      <c r="P19676" s="1"/>
      <c r="Q19676" s="8"/>
      <c r="R19676" s="8"/>
      <c r="S19676" s="1"/>
      <c r="V19676" s="2"/>
      <c r="W19676" s="1"/>
      <c r="X19676" s="6"/>
      <c r="Z19676" s="1"/>
    </row>
    <row r="19677" spans="16:26">
      <c r="P19677" s="1"/>
      <c r="Q19677" s="8"/>
      <c r="R19677" s="8"/>
      <c r="S19677" s="1"/>
      <c r="V19677" s="2"/>
      <c r="W19677" s="1"/>
      <c r="X19677" s="6"/>
      <c r="Z19677" s="1"/>
    </row>
    <row r="19678" spans="16:26">
      <c r="P19678" s="1"/>
      <c r="Q19678" s="8"/>
      <c r="R19678" s="8"/>
      <c r="S19678" s="1"/>
      <c r="V19678" s="2"/>
      <c r="W19678" s="1"/>
      <c r="X19678" s="6"/>
      <c r="Z19678" s="1"/>
    </row>
    <row r="19679" spans="16:26">
      <c r="P19679" s="1"/>
      <c r="Q19679" s="8"/>
      <c r="R19679" s="8"/>
      <c r="S19679" s="1"/>
      <c r="V19679" s="2"/>
      <c r="W19679" s="1"/>
      <c r="X19679" s="6"/>
      <c r="Z19679" s="1"/>
    </row>
    <row r="19680" spans="16:26">
      <c r="P19680" s="1"/>
      <c r="Q19680" s="8"/>
      <c r="R19680" s="8"/>
      <c r="S19680" s="1"/>
      <c r="V19680" s="2"/>
      <c r="W19680" s="1"/>
      <c r="X19680" s="6"/>
      <c r="Z19680" s="1"/>
    </row>
    <row r="19681" spans="16:26">
      <c r="P19681" s="1"/>
      <c r="Q19681" s="8"/>
      <c r="R19681" s="8"/>
      <c r="S19681" s="1"/>
      <c r="V19681" s="2"/>
      <c r="W19681" s="1"/>
      <c r="X19681" s="6"/>
      <c r="Z19681" s="1"/>
    </row>
    <row r="19682" spans="16:26">
      <c r="P19682" s="1"/>
      <c r="Q19682" s="8"/>
      <c r="R19682" s="8"/>
      <c r="S19682" s="1"/>
      <c r="V19682" s="2"/>
      <c r="W19682" s="1"/>
      <c r="X19682" s="6"/>
      <c r="Z19682" s="1"/>
    </row>
    <row r="19683" spans="16:26">
      <c r="P19683" s="1"/>
      <c r="Q19683" s="8"/>
      <c r="R19683" s="8"/>
      <c r="S19683" s="1"/>
      <c r="V19683" s="2"/>
      <c r="W19683" s="1"/>
      <c r="X19683" s="6"/>
      <c r="Z19683" s="1"/>
    </row>
    <row r="19684" spans="16:26">
      <c r="P19684" s="1"/>
      <c r="Q19684" s="8"/>
      <c r="R19684" s="8"/>
      <c r="S19684" s="1"/>
      <c r="V19684" s="2"/>
      <c r="W19684" s="1"/>
      <c r="X19684" s="6"/>
      <c r="Z19684" s="1"/>
    </row>
    <row r="19685" spans="16:26">
      <c r="P19685" s="1"/>
      <c r="Q19685" s="8"/>
      <c r="R19685" s="8"/>
      <c r="S19685" s="1"/>
      <c r="V19685" s="2"/>
      <c r="W19685" s="1"/>
      <c r="X19685" s="6"/>
      <c r="Z19685" s="1"/>
    </row>
    <row r="19686" spans="16:26">
      <c r="P19686" s="1"/>
      <c r="Q19686" s="8"/>
      <c r="R19686" s="8"/>
      <c r="S19686" s="1"/>
      <c r="V19686" s="2"/>
      <c r="W19686" s="1"/>
      <c r="X19686" s="6"/>
      <c r="Z19686" s="1"/>
    </row>
    <row r="19687" spans="16:26">
      <c r="P19687" s="1"/>
      <c r="Q19687" s="8"/>
      <c r="R19687" s="8"/>
      <c r="S19687" s="1"/>
      <c r="V19687" s="2"/>
      <c r="W19687" s="1"/>
      <c r="X19687" s="6"/>
      <c r="Z19687" s="1"/>
    </row>
    <row r="19688" spans="16:26">
      <c r="P19688" s="1"/>
      <c r="Q19688" s="8"/>
      <c r="R19688" s="8"/>
      <c r="S19688" s="1"/>
      <c r="V19688" s="2"/>
      <c r="W19688" s="1"/>
      <c r="X19688" s="6"/>
      <c r="Z19688" s="1"/>
    </row>
    <row r="19689" spans="16:26">
      <c r="P19689" s="1"/>
      <c r="Q19689" s="8"/>
      <c r="R19689" s="8"/>
      <c r="S19689" s="1"/>
      <c r="V19689" s="2"/>
      <c r="W19689" s="1"/>
      <c r="X19689" s="6"/>
      <c r="Z19689" s="1"/>
    </row>
    <row r="19690" spans="16:26">
      <c r="P19690" s="1"/>
      <c r="Q19690" s="8"/>
      <c r="R19690" s="8"/>
      <c r="S19690" s="1"/>
      <c r="V19690" s="2"/>
      <c r="W19690" s="1"/>
      <c r="X19690" s="6"/>
      <c r="Z19690" s="1"/>
    </row>
    <row r="19691" spans="16:26">
      <c r="P19691" s="1"/>
      <c r="Q19691" s="8"/>
      <c r="R19691" s="8"/>
      <c r="S19691" s="1"/>
      <c r="V19691" s="2"/>
      <c r="W19691" s="1"/>
      <c r="X19691" s="6"/>
      <c r="Z19691" s="1"/>
    </row>
    <row r="19692" spans="16:26">
      <c r="P19692" s="1"/>
      <c r="Q19692" s="8"/>
      <c r="R19692" s="8"/>
      <c r="S19692" s="1"/>
      <c r="V19692" s="2"/>
      <c r="W19692" s="1"/>
      <c r="X19692" s="6"/>
      <c r="Z19692" s="1"/>
    </row>
    <row r="19693" spans="16:26">
      <c r="P19693" s="1"/>
      <c r="Q19693" s="8"/>
      <c r="R19693" s="8"/>
      <c r="S19693" s="1"/>
      <c r="V19693" s="2"/>
      <c r="W19693" s="1"/>
      <c r="X19693" s="6"/>
      <c r="Z19693" s="1"/>
    </row>
    <row r="19694" spans="16:26">
      <c r="P19694" s="1"/>
      <c r="Q19694" s="8"/>
      <c r="R19694" s="8"/>
      <c r="S19694" s="1"/>
      <c r="V19694" s="2"/>
      <c r="W19694" s="1"/>
      <c r="X19694" s="6"/>
      <c r="Z19694" s="1"/>
    </row>
    <row r="19695" spans="16:26">
      <c r="P19695" s="1"/>
      <c r="Q19695" s="8"/>
      <c r="R19695" s="8"/>
      <c r="S19695" s="1"/>
      <c r="V19695" s="2"/>
      <c r="W19695" s="1"/>
      <c r="X19695" s="6"/>
      <c r="Z19695" s="1"/>
    </row>
    <row r="19696" spans="16:26">
      <c r="P19696" s="1"/>
      <c r="Q19696" s="8"/>
      <c r="R19696" s="8"/>
      <c r="S19696" s="1"/>
      <c r="V19696" s="2"/>
      <c r="W19696" s="1"/>
      <c r="X19696" s="6"/>
      <c r="Z19696" s="1"/>
    </row>
    <row r="19697" spans="16:26">
      <c r="P19697" s="1"/>
      <c r="Q19697" s="8"/>
      <c r="R19697" s="8"/>
      <c r="S19697" s="1"/>
      <c r="V19697" s="2"/>
      <c r="W19697" s="1"/>
      <c r="X19697" s="6"/>
      <c r="Z19697" s="1"/>
    </row>
    <row r="19698" spans="16:26">
      <c r="P19698" s="1"/>
      <c r="Q19698" s="8"/>
      <c r="R19698" s="8"/>
      <c r="S19698" s="1"/>
      <c r="V19698" s="2"/>
      <c r="W19698" s="1"/>
      <c r="X19698" s="6"/>
      <c r="Z19698" s="1"/>
    </row>
    <row r="19699" spans="16:26">
      <c r="P19699" s="1"/>
      <c r="Q19699" s="8"/>
      <c r="R19699" s="8"/>
      <c r="S19699" s="1"/>
      <c r="V19699" s="2"/>
      <c r="W19699" s="1"/>
      <c r="X19699" s="6"/>
      <c r="Z19699" s="1"/>
    </row>
    <row r="19700" spans="16:26">
      <c r="P19700" s="1"/>
      <c r="Q19700" s="8"/>
      <c r="R19700" s="8"/>
      <c r="S19700" s="1"/>
      <c r="V19700" s="2"/>
      <c r="W19700" s="1"/>
      <c r="X19700" s="6"/>
      <c r="Z19700" s="1"/>
    </row>
    <row r="19701" spans="16:26">
      <c r="P19701" s="1"/>
      <c r="Q19701" s="8"/>
      <c r="R19701" s="8"/>
      <c r="S19701" s="1"/>
      <c r="V19701" s="2"/>
      <c r="W19701" s="1"/>
      <c r="X19701" s="6"/>
      <c r="Z19701" s="1"/>
    </row>
    <row r="19702" spans="16:26">
      <c r="P19702" s="1"/>
      <c r="Q19702" s="8"/>
      <c r="R19702" s="8"/>
      <c r="S19702" s="1"/>
      <c r="V19702" s="2"/>
      <c r="W19702" s="1"/>
      <c r="X19702" s="6"/>
      <c r="Z19702" s="1"/>
    </row>
    <row r="19703" spans="16:26">
      <c r="P19703" s="1"/>
      <c r="Q19703" s="8"/>
      <c r="R19703" s="8"/>
      <c r="S19703" s="1"/>
      <c r="V19703" s="2"/>
      <c r="W19703" s="1"/>
      <c r="X19703" s="6"/>
      <c r="Z19703" s="1"/>
    </row>
    <row r="19704" spans="16:26">
      <c r="P19704" s="1"/>
      <c r="Q19704" s="8"/>
      <c r="R19704" s="8"/>
      <c r="S19704" s="1"/>
      <c r="V19704" s="2"/>
      <c r="W19704" s="1"/>
      <c r="X19704" s="6"/>
      <c r="Z19704" s="1"/>
    </row>
    <row r="19705" spans="16:26">
      <c r="P19705" s="1"/>
      <c r="Q19705" s="8"/>
      <c r="R19705" s="8"/>
      <c r="S19705" s="1"/>
      <c r="V19705" s="2"/>
      <c r="W19705" s="1"/>
      <c r="X19705" s="6"/>
      <c r="Z19705" s="1"/>
    </row>
    <row r="19706" spans="16:26">
      <c r="P19706" s="1"/>
      <c r="Q19706" s="8"/>
      <c r="R19706" s="8"/>
      <c r="S19706" s="1"/>
      <c r="V19706" s="2"/>
      <c r="W19706" s="1"/>
      <c r="X19706" s="6"/>
      <c r="Z19706" s="1"/>
    </row>
    <row r="19707" spans="16:26">
      <c r="P19707" s="1"/>
      <c r="Q19707" s="8"/>
      <c r="R19707" s="8"/>
      <c r="S19707" s="1"/>
      <c r="V19707" s="2"/>
      <c r="W19707" s="1"/>
      <c r="X19707" s="6"/>
      <c r="Z19707" s="1"/>
    </row>
    <row r="19708" spans="16:26">
      <c r="P19708" s="1"/>
      <c r="Q19708" s="8"/>
      <c r="R19708" s="8"/>
      <c r="S19708" s="1"/>
      <c r="V19708" s="2"/>
      <c r="W19708" s="1"/>
      <c r="X19708" s="6"/>
      <c r="Z19708" s="1"/>
    </row>
    <row r="19709" spans="16:26">
      <c r="P19709" s="1"/>
      <c r="Q19709" s="8"/>
      <c r="R19709" s="8"/>
      <c r="S19709" s="1"/>
      <c r="V19709" s="2"/>
      <c r="W19709" s="1"/>
      <c r="X19709" s="6"/>
      <c r="Z19709" s="1"/>
    </row>
    <row r="19710" spans="16:26">
      <c r="P19710" s="1"/>
      <c r="Q19710" s="8"/>
      <c r="R19710" s="8"/>
      <c r="S19710" s="1"/>
      <c r="V19710" s="2"/>
      <c r="W19710" s="1"/>
      <c r="X19710" s="6"/>
      <c r="Z19710" s="1"/>
    </row>
    <row r="19711" spans="16:26">
      <c r="P19711" s="1"/>
      <c r="Q19711" s="8"/>
      <c r="R19711" s="8"/>
      <c r="S19711" s="1"/>
      <c r="V19711" s="2"/>
      <c r="W19711" s="1"/>
      <c r="X19711" s="6"/>
      <c r="Z19711" s="1"/>
    </row>
    <row r="19712" spans="16:26">
      <c r="P19712" s="1"/>
      <c r="Q19712" s="8"/>
      <c r="R19712" s="8"/>
      <c r="S19712" s="1"/>
      <c r="V19712" s="2"/>
      <c r="W19712" s="1"/>
      <c r="X19712" s="6"/>
      <c r="Z19712" s="1"/>
    </row>
    <row r="19713" spans="16:26">
      <c r="P19713" s="1"/>
      <c r="Q19713" s="8"/>
      <c r="R19713" s="8"/>
      <c r="S19713" s="1"/>
      <c r="V19713" s="2"/>
      <c r="W19713" s="1"/>
      <c r="X19713" s="6"/>
      <c r="Z19713" s="1"/>
    </row>
    <row r="19714" spans="16:26">
      <c r="P19714" s="1"/>
      <c r="Q19714" s="8"/>
      <c r="R19714" s="8"/>
      <c r="S19714" s="1"/>
      <c r="V19714" s="2"/>
      <c r="W19714" s="1"/>
      <c r="X19714" s="6"/>
      <c r="Z19714" s="1"/>
    </row>
    <row r="19715" spans="16:26">
      <c r="P19715" s="1"/>
      <c r="Q19715" s="8"/>
      <c r="R19715" s="8"/>
      <c r="S19715" s="1"/>
      <c r="V19715" s="2"/>
      <c r="W19715" s="1"/>
      <c r="X19715" s="6"/>
      <c r="Z19715" s="1"/>
    </row>
    <row r="19716" spans="16:26">
      <c r="P19716" s="1"/>
      <c r="Q19716" s="8"/>
      <c r="R19716" s="8"/>
      <c r="S19716" s="1"/>
      <c r="V19716" s="2"/>
      <c r="W19716" s="1"/>
      <c r="X19716" s="6"/>
      <c r="Z19716" s="1"/>
    </row>
    <row r="19717" spans="16:26">
      <c r="P19717" s="1"/>
      <c r="Q19717" s="8"/>
      <c r="R19717" s="8"/>
      <c r="S19717" s="1"/>
      <c r="V19717" s="2"/>
      <c r="W19717" s="1"/>
      <c r="X19717" s="6"/>
      <c r="Z19717" s="1"/>
    </row>
    <row r="19718" spans="16:26">
      <c r="P19718" s="1"/>
      <c r="Q19718" s="8"/>
      <c r="R19718" s="8"/>
      <c r="S19718" s="1"/>
      <c r="V19718" s="2"/>
      <c r="W19718" s="1"/>
      <c r="X19718" s="6"/>
      <c r="Z19718" s="1"/>
    </row>
    <row r="19719" spans="16:26">
      <c r="P19719" s="1"/>
      <c r="Q19719" s="8"/>
      <c r="R19719" s="8"/>
      <c r="S19719" s="1"/>
      <c r="V19719" s="2"/>
      <c r="W19719" s="1"/>
      <c r="X19719" s="6"/>
      <c r="Z19719" s="1"/>
    </row>
    <row r="19720" spans="16:26">
      <c r="P19720" s="1"/>
      <c r="Q19720" s="8"/>
      <c r="R19720" s="8"/>
      <c r="S19720" s="1"/>
      <c r="V19720" s="2"/>
      <c r="W19720" s="1"/>
      <c r="X19720" s="6"/>
      <c r="Z19720" s="1"/>
    </row>
    <row r="19721" spans="16:26">
      <c r="P19721" s="1"/>
      <c r="Q19721" s="8"/>
      <c r="R19721" s="8"/>
      <c r="S19721" s="1"/>
      <c r="V19721" s="2"/>
      <c r="W19721" s="1"/>
      <c r="X19721" s="6"/>
      <c r="Z19721" s="1"/>
    </row>
    <row r="19722" spans="16:26">
      <c r="P19722" s="1"/>
      <c r="Q19722" s="8"/>
      <c r="R19722" s="8"/>
      <c r="S19722" s="1"/>
      <c r="V19722" s="2"/>
      <c r="W19722" s="1"/>
      <c r="X19722" s="6"/>
      <c r="Z19722" s="1"/>
    </row>
    <row r="19723" spans="16:26">
      <c r="P19723" s="1"/>
      <c r="Q19723" s="8"/>
      <c r="R19723" s="8"/>
      <c r="S19723" s="1"/>
      <c r="V19723" s="2"/>
      <c r="W19723" s="1"/>
      <c r="X19723" s="6"/>
      <c r="Z19723" s="1"/>
    </row>
    <row r="19724" spans="16:26">
      <c r="P19724" s="1"/>
      <c r="Q19724" s="8"/>
      <c r="R19724" s="8"/>
      <c r="S19724" s="1"/>
      <c r="V19724" s="2"/>
      <c r="W19724" s="1"/>
      <c r="X19724" s="6"/>
      <c r="Z19724" s="1"/>
    </row>
    <row r="19725" spans="16:26">
      <c r="P19725" s="1"/>
      <c r="Q19725" s="8"/>
      <c r="R19725" s="8"/>
      <c r="S19725" s="1"/>
      <c r="V19725" s="2"/>
      <c r="W19725" s="1"/>
      <c r="X19725" s="6"/>
      <c r="Z19725" s="1"/>
    </row>
    <row r="19726" spans="16:26">
      <c r="P19726" s="1"/>
      <c r="Q19726" s="8"/>
      <c r="R19726" s="8"/>
      <c r="S19726" s="1"/>
      <c r="V19726" s="2"/>
      <c r="W19726" s="1"/>
      <c r="X19726" s="6"/>
      <c r="Z19726" s="1"/>
    </row>
    <row r="19727" spans="16:26">
      <c r="P19727" s="1"/>
      <c r="Q19727" s="8"/>
      <c r="R19727" s="8"/>
      <c r="S19727" s="1"/>
      <c r="V19727" s="2"/>
      <c r="W19727" s="1"/>
      <c r="X19727" s="6"/>
      <c r="Z19727" s="1"/>
    </row>
    <row r="19728" spans="16:26">
      <c r="P19728" s="1"/>
      <c r="Q19728" s="8"/>
      <c r="R19728" s="8"/>
      <c r="S19728" s="1"/>
      <c r="V19728" s="2"/>
      <c r="W19728" s="1"/>
      <c r="X19728" s="6"/>
      <c r="Z19728" s="1"/>
    </row>
    <row r="19729" spans="16:26">
      <c r="P19729" s="1"/>
      <c r="Q19729" s="8"/>
      <c r="R19729" s="8"/>
      <c r="S19729" s="1"/>
      <c r="V19729" s="2"/>
      <c r="W19729" s="1"/>
      <c r="X19729" s="6"/>
      <c r="Z19729" s="1"/>
    </row>
    <row r="19730" spans="16:26">
      <c r="P19730" s="1"/>
      <c r="Q19730" s="8"/>
      <c r="R19730" s="8"/>
      <c r="S19730" s="1"/>
      <c r="V19730" s="2"/>
      <c r="W19730" s="1"/>
      <c r="X19730" s="6"/>
      <c r="Z19730" s="1"/>
    </row>
    <row r="19731" spans="16:26">
      <c r="P19731" s="1"/>
      <c r="Q19731" s="8"/>
      <c r="R19731" s="8"/>
      <c r="S19731" s="1"/>
      <c r="V19731" s="2"/>
      <c r="W19731" s="1"/>
      <c r="X19731" s="6"/>
      <c r="Z19731" s="1"/>
    </row>
    <row r="19732" spans="16:26">
      <c r="P19732" s="1"/>
      <c r="Q19732" s="8"/>
      <c r="R19732" s="8"/>
      <c r="S19732" s="1"/>
      <c r="V19732" s="2"/>
      <c r="W19732" s="1"/>
      <c r="X19732" s="6"/>
      <c r="Z19732" s="1"/>
    </row>
    <row r="19733" spans="16:26">
      <c r="P19733" s="1"/>
      <c r="Q19733" s="8"/>
      <c r="R19733" s="8"/>
      <c r="S19733" s="1"/>
      <c r="V19733" s="2"/>
      <c r="W19733" s="1"/>
      <c r="X19733" s="6"/>
      <c r="Z19733" s="1"/>
    </row>
    <row r="19734" spans="16:26">
      <c r="P19734" s="1"/>
      <c r="Q19734" s="8"/>
      <c r="R19734" s="8"/>
      <c r="S19734" s="1"/>
      <c r="V19734" s="2"/>
      <c r="W19734" s="1"/>
      <c r="X19734" s="6"/>
      <c r="Z19734" s="1"/>
    </row>
    <row r="19735" spans="16:26">
      <c r="P19735" s="1"/>
      <c r="Q19735" s="8"/>
      <c r="R19735" s="8"/>
      <c r="S19735" s="1"/>
      <c r="V19735" s="2"/>
      <c r="W19735" s="1"/>
      <c r="X19735" s="6"/>
      <c r="Z19735" s="1"/>
    </row>
    <row r="19736" spans="16:26">
      <c r="P19736" s="1"/>
      <c r="Q19736" s="8"/>
      <c r="R19736" s="8"/>
      <c r="S19736" s="1"/>
      <c r="V19736" s="2"/>
      <c r="W19736" s="1"/>
      <c r="X19736" s="6"/>
      <c r="Z19736" s="1"/>
    </row>
    <row r="19737" spans="16:26">
      <c r="P19737" s="1"/>
      <c r="Q19737" s="8"/>
      <c r="R19737" s="8"/>
      <c r="S19737" s="1"/>
      <c r="V19737" s="2"/>
      <c r="W19737" s="1"/>
      <c r="X19737" s="6"/>
      <c r="Z19737" s="1"/>
    </row>
    <row r="19738" spans="16:26">
      <c r="P19738" s="1"/>
      <c r="Q19738" s="8"/>
      <c r="R19738" s="8"/>
      <c r="S19738" s="1"/>
      <c r="V19738" s="2"/>
      <c r="W19738" s="1"/>
      <c r="X19738" s="6"/>
      <c r="Z19738" s="1"/>
    </row>
    <row r="19739" spans="16:26">
      <c r="P19739" s="1"/>
      <c r="Q19739" s="8"/>
      <c r="R19739" s="8"/>
      <c r="S19739" s="1"/>
      <c r="V19739" s="2"/>
      <c r="W19739" s="1"/>
      <c r="X19739" s="6"/>
      <c r="Z19739" s="1"/>
    </row>
    <row r="19740" spans="16:26">
      <c r="P19740" s="1"/>
      <c r="Q19740" s="8"/>
      <c r="R19740" s="8"/>
      <c r="S19740" s="1"/>
      <c r="V19740" s="2"/>
      <c r="W19740" s="1"/>
      <c r="X19740" s="6"/>
      <c r="Z19740" s="1"/>
    </row>
    <row r="19741" spans="16:26">
      <c r="P19741" s="1"/>
      <c r="Q19741" s="8"/>
      <c r="R19741" s="8"/>
      <c r="S19741" s="1"/>
      <c r="V19741" s="2"/>
      <c r="W19741" s="1"/>
      <c r="X19741" s="6"/>
      <c r="Z19741" s="1"/>
    </row>
    <row r="19742" spans="16:26">
      <c r="P19742" s="1"/>
      <c r="Q19742" s="8"/>
      <c r="R19742" s="8"/>
      <c r="S19742" s="1"/>
      <c r="V19742" s="2"/>
      <c r="W19742" s="1"/>
      <c r="X19742" s="6"/>
      <c r="Z19742" s="1"/>
    </row>
    <row r="19743" spans="16:26">
      <c r="P19743" s="1"/>
      <c r="Q19743" s="8"/>
      <c r="R19743" s="8"/>
      <c r="S19743" s="1"/>
      <c r="V19743" s="2"/>
      <c r="W19743" s="1"/>
      <c r="X19743" s="6"/>
      <c r="Z19743" s="1"/>
    </row>
    <row r="19744" spans="16:26">
      <c r="P19744" s="1"/>
      <c r="Q19744" s="8"/>
      <c r="R19744" s="8"/>
      <c r="S19744" s="1"/>
      <c r="V19744" s="2"/>
      <c r="W19744" s="1"/>
      <c r="X19744" s="6"/>
      <c r="Z19744" s="1"/>
    </row>
    <row r="19745" spans="16:26">
      <c r="P19745" s="1"/>
      <c r="Q19745" s="8"/>
      <c r="R19745" s="8"/>
      <c r="S19745" s="1"/>
      <c r="V19745" s="2"/>
      <c r="W19745" s="1"/>
      <c r="X19745" s="6"/>
      <c r="Z19745" s="1"/>
    </row>
    <row r="19746" spans="16:26">
      <c r="P19746" s="1"/>
      <c r="Q19746" s="8"/>
      <c r="R19746" s="8"/>
      <c r="S19746" s="1"/>
      <c r="V19746" s="2"/>
      <c r="W19746" s="1"/>
      <c r="X19746" s="6"/>
      <c r="Z19746" s="1"/>
    </row>
    <row r="19747" spans="16:26">
      <c r="P19747" s="1"/>
      <c r="Q19747" s="8"/>
      <c r="R19747" s="8"/>
      <c r="S19747" s="1"/>
      <c r="V19747" s="2"/>
      <c r="W19747" s="1"/>
      <c r="X19747" s="6"/>
      <c r="Z19747" s="1"/>
    </row>
    <row r="19748" spans="16:26">
      <c r="P19748" s="1"/>
      <c r="Q19748" s="8"/>
      <c r="R19748" s="8"/>
      <c r="S19748" s="1"/>
      <c r="V19748" s="2"/>
      <c r="W19748" s="1"/>
      <c r="X19748" s="6"/>
      <c r="Z19748" s="1"/>
    </row>
    <row r="19749" spans="16:26">
      <c r="P19749" s="1"/>
      <c r="Q19749" s="8"/>
      <c r="R19749" s="8"/>
      <c r="S19749" s="1"/>
      <c r="V19749" s="2"/>
      <c r="W19749" s="1"/>
      <c r="X19749" s="6"/>
      <c r="Z19749" s="1"/>
    </row>
    <row r="19750" spans="16:26">
      <c r="P19750" s="1"/>
      <c r="Q19750" s="8"/>
      <c r="R19750" s="8"/>
      <c r="S19750" s="1"/>
      <c r="V19750" s="2"/>
      <c r="W19750" s="1"/>
      <c r="X19750" s="6"/>
      <c r="Z19750" s="1"/>
    </row>
    <row r="19751" spans="16:26">
      <c r="P19751" s="1"/>
      <c r="Q19751" s="8"/>
      <c r="R19751" s="8"/>
      <c r="S19751" s="1"/>
      <c r="V19751" s="2"/>
      <c r="W19751" s="1"/>
      <c r="X19751" s="6"/>
      <c r="Z19751" s="1"/>
    </row>
    <row r="19752" spans="16:26">
      <c r="P19752" s="1"/>
      <c r="Q19752" s="8"/>
      <c r="R19752" s="8"/>
      <c r="S19752" s="1"/>
      <c r="V19752" s="2"/>
      <c r="W19752" s="1"/>
      <c r="X19752" s="6"/>
      <c r="Z19752" s="1"/>
    </row>
    <row r="19753" spans="16:26">
      <c r="P19753" s="1"/>
      <c r="Q19753" s="8"/>
      <c r="R19753" s="8"/>
      <c r="S19753" s="1"/>
      <c r="V19753" s="2"/>
      <c r="W19753" s="1"/>
      <c r="X19753" s="6"/>
      <c r="Z19753" s="1"/>
    </row>
    <row r="19754" spans="16:26">
      <c r="P19754" s="1"/>
      <c r="Q19754" s="8"/>
      <c r="R19754" s="8"/>
      <c r="S19754" s="1"/>
      <c r="V19754" s="2"/>
      <c r="W19754" s="1"/>
      <c r="X19754" s="6"/>
      <c r="Z19754" s="1"/>
    </row>
    <row r="19755" spans="16:26">
      <c r="P19755" s="1"/>
      <c r="Q19755" s="8"/>
      <c r="R19755" s="8"/>
      <c r="S19755" s="1"/>
      <c r="V19755" s="2"/>
      <c r="W19755" s="1"/>
      <c r="X19755" s="6"/>
      <c r="Z19755" s="1"/>
    </row>
    <row r="19756" spans="16:26">
      <c r="P19756" s="1"/>
      <c r="Q19756" s="8"/>
      <c r="R19756" s="8"/>
      <c r="S19756" s="1"/>
      <c r="V19756" s="2"/>
      <c r="W19756" s="1"/>
      <c r="X19756" s="6"/>
      <c r="Z19756" s="1"/>
    </row>
    <row r="19757" spans="16:26">
      <c r="P19757" s="1"/>
      <c r="Q19757" s="8"/>
      <c r="R19757" s="8"/>
      <c r="S19757" s="1"/>
      <c r="V19757" s="2"/>
      <c r="W19757" s="1"/>
      <c r="X19757" s="6"/>
      <c r="Z19757" s="1"/>
    </row>
    <row r="19758" spans="16:26">
      <c r="P19758" s="1"/>
      <c r="Q19758" s="8"/>
      <c r="R19758" s="8"/>
      <c r="S19758" s="1"/>
      <c r="V19758" s="2"/>
      <c r="W19758" s="1"/>
      <c r="X19758" s="6"/>
      <c r="Z19758" s="1"/>
    </row>
    <row r="19759" spans="16:26">
      <c r="P19759" s="1"/>
      <c r="Q19759" s="8"/>
      <c r="R19759" s="8"/>
      <c r="S19759" s="1"/>
      <c r="V19759" s="2"/>
      <c r="W19759" s="1"/>
      <c r="X19759" s="6"/>
      <c r="Z19759" s="1"/>
    </row>
    <row r="19760" spans="16:26">
      <c r="P19760" s="1"/>
      <c r="Q19760" s="8"/>
      <c r="R19760" s="8"/>
      <c r="S19760" s="1"/>
      <c r="V19760" s="2"/>
      <c r="W19760" s="1"/>
      <c r="X19760" s="6"/>
      <c r="Z19760" s="1"/>
    </row>
    <row r="19761" spans="16:26">
      <c r="P19761" s="1"/>
      <c r="Q19761" s="8"/>
      <c r="R19761" s="8"/>
      <c r="S19761" s="1"/>
      <c r="V19761" s="2"/>
      <c r="W19761" s="1"/>
      <c r="X19761" s="6"/>
      <c r="Z19761" s="1"/>
    </row>
    <row r="19762" spans="16:26">
      <c r="P19762" s="1"/>
      <c r="Q19762" s="8"/>
      <c r="R19762" s="8"/>
      <c r="S19762" s="1"/>
      <c r="V19762" s="2"/>
      <c r="W19762" s="1"/>
      <c r="X19762" s="6"/>
      <c r="Z19762" s="1"/>
    </row>
    <row r="19763" spans="16:26">
      <c r="P19763" s="1"/>
      <c r="Q19763" s="8"/>
      <c r="R19763" s="8"/>
      <c r="S19763" s="1"/>
      <c r="V19763" s="2"/>
      <c r="W19763" s="1"/>
      <c r="X19763" s="6"/>
      <c r="Z19763" s="1"/>
    </row>
    <row r="19764" spans="16:26">
      <c r="P19764" s="1"/>
      <c r="Q19764" s="8"/>
      <c r="R19764" s="8"/>
      <c r="S19764" s="1"/>
      <c r="V19764" s="2"/>
      <c r="W19764" s="1"/>
      <c r="X19764" s="6"/>
      <c r="Z19764" s="1"/>
    </row>
    <row r="19765" spans="16:26">
      <c r="P19765" s="1"/>
      <c r="Q19765" s="8"/>
      <c r="R19765" s="8"/>
      <c r="S19765" s="1"/>
      <c r="V19765" s="2"/>
      <c r="W19765" s="1"/>
      <c r="X19765" s="6"/>
      <c r="Z19765" s="1"/>
    </row>
    <row r="19766" spans="16:26">
      <c r="P19766" s="1"/>
      <c r="Q19766" s="8"/>
      <c r="R19766" s="8"/>
      <c r="S19766" s="1"/>
      <c r="V19766" s="2"/>
      <c r="W19766" s="1"/>
      <c r="X19766" s="6"/>
      <c r="Z19766" s="1"/>
    </row>
    <row r="19767" spans="16:26">
      <c r="P19767" s="1"/>
      <c r="Q19767" s="8"/>
      <c r="R19767" s="8"/>
      <c r="S19767" s="1"/>
      <c r="V19767" s="2"/>
      <c r="W19767" s="1"/>
      <c r="X19767" s="6"/>
      <c r="Z19767" s="1"/>
    </row>
    <row r="19768" spans="16:26">
      <c r="P19768" s="1"/>
      <c r="Q19768" s="8"/>
      <c r="R19768" s="8"/>
      <c r="S19768" s="1"/>
      <c r="V19768" s="2"/>
      <c r="W19768" s="1"/>
      <c r="X19768" s="6"/>
      <c r="Z19768" s="1"/>
    </row>
    <row r="19769" spans="16:26">
      <c r="P19769" s="1"/>
      <c r="Q19769" s="8"/>
      <c r="R19769" s="8"/>
      <c r="S19769" s="1"/>
      <c r="V19769" s="2"/>
      <c r="W19769" s="1"/>
      <c r="X19769" s="6"/>
      <c r="Z19769" s="1"/>
    </row>
    <row r="19770" spans="16:26">
      <c r="P19770" s="1"/>
      <c r="Q19770" s="8"/>
      <c r="R19770" s="8"/>
      <c r="S19770" s="1"/>
      <c r="V19770" s="2"/>
      <c r="W19770" s="1"/>
      <c r="X19770" s="6"/>
      <c r="Z19770" s="1"/>
    </row>
    <row r="19771" spans="16:26">
      <c r="P19771" s="1"/>
      <c r="Q19771" s="8"/>
      <c r="R19771" s="8"/>
      <c r="S19771" s="1"/>
      <c r="V19771" s="2"/>
      <c r="W19771" s="1"/>
      <c r="X19771" s="6"/>
      <c r="Z19771" s="1"/>
    </row>
    <row r="19772" spans="16:26">
      <c r="P19772" s="1"/>
      <c r="Q19772" s="8"/>
      <c r="R19772" s="8"/>
      <c r="S19772" s="1"/>
      <c r="V19772" s="2"/>
      <c r="W19772" s="1"/>
      <c r="X19772" s="6"/>
      <c r="Z19772" s="1"/>
    </row>
    <row r="19773" spans="16:26">
      <c r="P19773" s="1"/>
      <c r="Q19773" s="8"/>
      <c r="R19773" s="8"/>
      <c r="S19773" s="1"/>
      <c r="V19773" s="2"/>
      <c r="W19773" s="1"/>
      <c r="X19773" s="6"/>
      <c r="Z19773" s="1"/>
    </row>
    <row r="19774" spans="16:26">
      <c r="P19774" s="1"/>
      <c r="Q19774" s="8"/>
      <c r="R19774" s="8"/>
      <c r="S19774" s="1"/>
      <c r="V19774" s="2"/>
      <c r="W19774" s="1"/>
      <c r="X19774" s="6"/>
      <c r="Z19774" s="1"/>
    </row>
    <row r="19775" spans="16:26">
      <c r="P19775" s="1"/>
      <c r="Q19775" s="8"/>
      <c r="R19775" s="8"/>
      <c r="S19775" s="1"/>
      <c r="V19775" s="2"/>
      <c r="W19775" s="1"/>
      <c r="X19775" s="6"/>
      <c r="Z19775" s="1"/>
    </row>
    <row r="19776" spans="16:26">
      <c r="P19776" s="1"/>
      <c r="Q19776" s="8"/>
      <c r="R19776" s="8"/>
      <c r="S19776" s="1"/>
      <c r="V19776" s="2"/>
      <c r="W19776" s="1"/>
      <c r="X19776" s="6"/>
      <c r="Z19776" s="1"/>
    </row>
    <row r="19777" spans="16:26">
      <c r="P19777" s="1"/>
      <c r="Q19777" s="8"/>
      <c r="R19777" s="8"/>
      <c r="S19777" s="1"/>
      <c r="V19777" s="2"/>
      <c r="W19777" s="1"/>
      <c r="X19777" s="6"/>
      <c r="Z19777" s="1"/>
    </row>
    <row r="19778" spans="16:26">
      <c r="P19778" s="1"/>
      <c r="Q19778" s="8"/>
      <c r="R19778" s="8"/>
      <c r="S19778" s="1"/>
      <c r="V19778" s="2"/>
      <c r="W19778" s="1"/>
      <c r="X19778" s="6"/>
      <c r="Z19778" s="1"/>
    </row>
    <row r="19779" spans="16:26">
      <c r="P19779" s="1"/>
      <c r="Q19779" s="8"/>
      <c r="R19779" s="8"/>
      <c r="S19779" s="1"/>
      <c r="V19779" s="2"/>
      <c r="W19779" s="1"/>
      <c r="X19779" s="6"/>
      <c r="Z19779" s="1"/>
    </row>
    <row r="19780" spans="16:26">
      <c r="P19780" s="1"/>
      <c r="Q19780" s="8"/>
      <c r="R19780" s="8"/>
      <c r="S19780" s="1"/>
      <c r="V19780" s="2"/>
      <c r="W19780" s="1"/>
      <c r="X19780" s="6"/>
      <c r="Z19780" s="1"/>
    </row>
    <row r="19781" spans="16:26">
      <c r="P19781" s="1"/>
      <c r="Q19781" s="8"/>
      <c r="R19781" s="8"/>
      <c r="S19781" s="1"/>
      <c r="V19781" s="2"/>
      <c r="W19781" s="1"/>
      <c r="X19781" s="6"/>
      <c r="Z19781" s="1"/>
    </row>
    <row r="19782" spans="16:26">
      <c r="P19782" s="1"/>
      <c r="Q19782" s="8"/>
      <c r="R19782" s="8"/>
      <c r="S19782" s="1"/>
      <c r="V19782" s="2"/>
      <c r="W19782" s="1"/>
      <c r="X19782" s="6"/>
      <c r="Z19782" s="1"/>
    </row>
    <row r="19783" spans="16:26">
      <c r="P19783" s="1"/>
      <c r="Q19783" s="8"/>
      <c r="R19783" s="8"/>
      <c r="S19783" s="1"/>
      <c r="V19783" s="2"/>
      <c r="W19783" s="1"/>
      <c r="X19783" s="6"/>
      <c r="Z19783" s="1"/>
    </row>
    <row r="19784" spans="16:26">
      <c r="P19784" s="1"/>
      <c r="Q19784" s="8"/>
      <c r="R19784" s="8"/>
      <c r="S19784" s="1"/>
      <c r="V19784" s="2"/>
      <c r="W19784" s="1"/>
      <c r="X19784" s="6"/>
      <c r="Z19784" s="1"/>
    </row>
    <row r="19785" spans="16:26">
      <c r="P19785" s="1"/>
      <c r="Q19785" s="8"/>
      <c r="R19785" s="8"/>
      <c r="S19785" s="1"/>
      <c r="V19785" s="2"/>
      <c r="W19785" s="1"/>
      <c r="X19785" s="6"/>
      <c r="Z19785" s="1"/>
    </row>
    <row r="19786" spans="16:26">
      <c r="P19786" s="1"/>
      <c r="Q19786" s="8"/>
      <c r="R19786" s="8"/>
      <c r="S19786" s="1"/>
      <c r="V19786" s="2"/>
      <c r="W19786" s="1"/>
      <c r="X19786" s="6"/>
      <c r="Z19786" s="1"/>
    </row>
    <row r="19787" spans="16:26">
      <c r="P19787" s="1"/>
      <c r="Q19787" s="8"/>
      <c r="R19787" s="8"/>
      <c r="S19787" s="1"/>
      <c r="V19787" s="2"/>
      <c r="W19787" s="1"/>
      <c r="X19787" s="6"/>
      <c r="Z19787" s="1"/>
    </row>
    <row r="19788" spans="16:26">
      <c r="P19788" s="1"/>
      <c r="Q19788" s="8"/>
      <c r="R19788" s="8"/>
      <c r="S19788" s="1"/>
      <c r="V19788" s="2"/>
      <c r="W19788" s="1"/>
      <c r="X19788" s="6"/>
      <c r="Z19788" s="1"/>
    </row>
    <row r="19789" spans="16:26">
      <c r="P19789" s="1"/>
      <c r="Q19789" s="8"/>
      <c r="R19789" s="8"/>
      <c r="S19789" s="1"/>
      <c r="V19789" s="2"/>
      <c r="W19789" s="1"/>
      <c r="X19789" s="6"/>
      <c r="Z19789" s="1"/>
    </row>
    <row r="19790" spans="16:26">
      <c r="P19790" s="1"/>
      <c r="Q19790" s="8"/>
      <c r="R19790" s="8"/>
      <c r="S19790" s="1"/>
      <c r="V19790" s="2"/>
      <c r="W19790" s="1"/>
      <c r="X19790" s="6"/>
      <c r="Z19790" s="1"/>
    </row>
    <row r="19791" spans="16:26">
      <c r="P19791" s="1"/>
      <c r="Q19791" s="8"/>
      <c r="R19791" s="8"/>
      <c r="S19791" s="1"/>
      <c r="V19791" s="2"/>
      <c r="W19791" s="1"/>
      <c r="X19791" s="6"/>
      <c r="Z19791" s="1"/>
    </row>
    <row r="19792" spans="16:26">
      <c r="P19792" s="1"/>
      <c r="Q19792" s="8"/>
      <c r="R19792" s="8"/>
      <c r="S19792" s="1"/>
      <c r="V19792" s="2"/>
      <c r="W19792" s="1"/>
      <c r="X19792" s="6"/>
      <c r="Z19792" s="1"/>
    </row>
    <row r="19793" spans="16:26">
      <c r="P19793" s="1"/>
      <c r="Q19793" s="8"/>
      <c r="R19793" s="8"/>
      <c r="S19793" s="1"/>
      <c r="V19793" s="2"/>
      <c r="W19793" s="1"/>
      <c r="X19793" s="6"/>
      <c r="Z19793" s="1"/>
    </row>
    <row r="19794" spans="16:26">
      <c r="P19794" s="1"/>
      <c r="Q19794" s="8"/>
      <c r="R19794" s="8"/>
      <c r="S19794" s="1"/>
      <c r="V19794" s="2"/>
      <c r="W19794" s="1"/>
      <c r="X19794" s="6"/>
      <c r="Z19794" s="1"/>
    </row>
    <row r="19795" spans="16:26">
      <c r="P19795" s="1"/>
      <c r="Q19795" s="8"/>
      <c r="R19795" s="8"/>
      <c r="S19795" s="1"/>
      <c r="V19795" s="2"/>
      <c r="W19795" s="1"/>
      <c r="X19795" s="6"/>
      <c r="Z19795" s="1"/>
    </row>
    <row r="19796" spans="16:26">
      <c r="P19796" s="1"/>
      <c r="Q19796" s="8"/>
      <c r="R19796" s="8"/>
      <c r="S19796" s="1"/>
      <c r="V19796" s="2"/>
      <c r="W19796" s="1"/>
      <c r="X19796" s="6"/>
      <c r="Z19796" s="1"/>
    </row>
    <row r="19797" spans="16:26">
      <c r="P19797" s="1"/>
      <c r="Q19797" s="8"/>
      <c r="R19797" s="8"/>
      <c r="S19797" s="1"/>
      <c r="V19797" s="2"/>
      <c r="W19797" s="1"/>
      <c r="X19797" s="6"/>
      <c r="Z19797" s="1"/>
    </row>
    <row r="19798" spans="16:26">
      <c r="P19798" s="1"/>
      <c r="Q19798" s="8"/>
      <c r="R19798" s="8"/>
      <c r="S19798" s="1"/>
      <c r="V19798" s="2"/>
      <c r="W19798" s="1"/>
      <c r="X19798" s="6"/>
      <c r="Z19798" s="1"/>
    </row>
    <row r="19799" spans="16:26">
      <c r="P19799" s="1"/>
      <c r="Q19799" s="8"/>
      <c r="R19799" s="8"/>
      <c r="S19799" s="1"/>
      <c r="V19799" s="2"/>
      <c r="W19799" s="1"/>
      <c r="X19799" s="6"/>
      <c r="Z19799" s="1"/>
    </row>
    <row r="19800" spans="16:26">
      <c r="P19800" s="1"/>
      <c r="Q19800" s="8"/>
      <c r="R19800" s="8"/>
      <c r="S19800" s="1"/>
      <c r="V19800" s="2"/>
      <c r="W19800" s="1"/>
      <c r="X19800" s="6"/>
      <c r="Z19800" s="1"/>
    </row>
    <row r="19801" spans="16:26">
      <c r="P19801" s="1"/>
      <c r="Q19801" s="8"/>
      <c r="R19801" s="8"/>
      <c r="S19801" s="1"/>
      <c r="V19801" s="2"/>
      <c r="W19801" s="1"/>
      <c r="X19801" s="6"/>
      <c r="Z19801" s="1"/>
    </row>
    <row r="19802" spans="16:26">
      <c r="P19802" s="1"/>
      <c r="Q19802" s="8"/>
      <c r="R19802" s="8"/>
      <c r="S19802" s="1"/>
      <c r="V19802" s="2"/>
      <c r="W19802" s="1"/>
      <c r="X19802" s="6"/>
      <c r="Z19802" s="1"/>
    </row>
    <row r="19803" spans="16:26">
      <c r="P19803" s="1"/>
      <c r="Q19803" s="8"/>
      <c r="R19803" s="8"/>
      <c r="S19803" s="1"/>
      <c r="V19803" s="2"/>
      <c r="W19803" s="1"/>
      <c r="X19803" s="6"/>
      <c r="Z19803" s="1"/>
    </row>
    <row r="19804" spans="16:26">
      <c r="P19804" s="1"/>
      <c r="Q19804" s="8"/>
      <c r="R19804" s="8"/>
      <c r="S19804" s="1"/>
      <c r="V19804" s="2"/>
      <c r="W19804" s="1"/>
      <c r="X19804" s="6"/>
      <c r="Z19804" s="1"/>
    </row>
    <row r="19805" spans="16:26">
      <c r="P19805" s="1"/>
      <c r="Q19805" s="8"/>
      <c r="R19805" s="8"/>
      <c r="S19805" s="1"/>
      <c r="V19805" s="2"/>
      <c r="W19805" s="1"/>
      <c r="X19805" s="6"/>
      <c r="Z19805" s="1"/>
    </row>
    <row r="19806" spans="16:26">
      <c r="P19806" s="1"/>
      <c r="Q19806" s="8"/>
      <c r="R19806" s="8"/>
      <c r="S19806" s="1"/>
      <c r="V19806" s="2"/>
      <c r="W19806" s="1"/>
      <c r="X19806" s="6"/>
      <c r="Z19806" s="1"/>
    </row>
    <row r="19807" spans="16:26">
      <c r="P19807" s="1"/>
      <c r="Q19807" s="8"/>
      <c r="R19807" s="8"/>
      <c r="S19807" s="1"/>
      <c r="V19807" s="2"/>
      <c r="W19807" s="1"/>
      <c r="X19807" s="6"/>
      <c r="Z19807" s="1"/>
    </row>
    <row r="19808" spans="16:26">
      <c r="P19808" s="1"/>
      <c r="Q19808" s="8"/>
      <c r="R19808" s="8"/>
      <c r="S19808" s="1"/>
      <c r="V19808" s="2"/>
      <c r="W19808" s="1"/>
      <c r="X19808" s="6"/>
      <c r="Z19808" s="1"/>
    </row>
    <row r="19809" spans="16:26">
      <c r="P19809" s="1"/>
      <c r="Q19809" s="8"/>
      <c r="R19809" s="8"/>
      <c r="S19809" s="1"/>
      <c r="V19809" s="2"/>
      <c r="W19809" s="1"/>
      <c r="X19809" s="6"/>
      <c r="Z19809" s="1"/>
    </row>
    <row r="19810" spans="16:26">
      <c r="P19810" s="1"/>
      <c r="Q19810" s="8"/>
      <c r="R19810" s="8"/>
      <c r="S19810" s="1"/>
      <c r="V19810" s="2"/>
      <c r="W19810" s="1"/>
      <c r="X19810" s="6"/>
      <c r="Z19810" s="1"/>
    </row>
    <row r="19811" spans="16:26">
      <c r="P19811" s="1"/>
      <c r="Q19811" s="8"/>
      <c r="R19811" s="8"/>
      <c r="S19811" s="1"/>
      <c r="V19811" s="2"/>
      <c r="W19811" s="1"/>
      <c r="X19811" s="6"/>
      <c r="Z19811" s="1"/>
    </row>
    <row r="19812" spans="16:26">
      <c r="P19812" s="1"/>
      <c r="Q19812" s="8"/>
      <c r="R19812" s="8"/>
      <c r="S19812" s="1"/>
      <c r="V19812" s="2"/>
      <c r="W19812" s="1"/>
      <c r="X19812" s="6"/>
      <c r="Z19812" s="1"/>
    </row>
    <row r="19813" spans="16:26">
      <c r="P19813" s="1"/>
      <c r="Q19813" s="8"/>
      <c r="R19813" s="8"/>
      <c r="S19813" s="1"/>
      <c r="V19813" s="2"/>
      <c r="W19813" s="1"/>
      <c r="X19813" s="6"/>
      <c r="Z19813" s="1"/>
    </row>
    <row r="19814" spans="16:26">
      <c r="P19814" s="1"/>
      <c r="Q19814" s="8"/>
      <c r="R19814" s="8"/>
      <c r="S19814" s="1"/>
      <c r="V19814" s="2"/>
      <c r="W19814" s="1"/>
      <c r="X19814" s="6"/>
      <c r="Z19814" s="1"/>
    </row>
    <row r="19815" spans="16:26">
      <c r="P19815" s="1"/>
      <c r="Q19815" s="8"/>
      <c r="R19815" s="8"/>
      <c r="S19815" s="1"/>
      <c r="V19815" s="2"/>
      <c r="W19815" s="1"/>
      <c r="X19815" s="6"/>
      <c r="Z19815" s="1"/>
    </row>
    <row r="19816" spans="16:26">
      <c r="P19816" s="1"/>
      <c r="Q19816" s="8"/>
      <c r="R19816" s="8"/>
      <c r="S19816" s="1"/>
      <c r="V19816" s="2"/>
      <c r="W19816" s="1"/>
      <c r="X19816" s="6"/>
      <c r="Z19816" s="1"/>
    </row>
    <row r="19817" spans="16:26">
      <c r="P19817" s="1"/>
      <c r="Q19817" s="8"/>
      <c r="R19817" s="8"/>
      <c r="S19817" s="1"/>
      <c r="V19817" s="2"/>
      <c r="W19817" s="1"/>
      <c r="X19817" s="6"/>
      <c r="Z19817" s="1"/>
    </row>
    <row r="19818" spans="16:26">
      <c r="P19818" s="1"/>
      <c r="Q19818" s="8"/>
      <c r="R19818" s="8"/>
      <c r="S19818" s="1"/>
      <c r="V19818" s="2"/>
      <c r="W19818" s="1"/>
      <c r="X19818" s="6"/>
      <c r="Z19818" s="1"/>
    </row>
    <row r="19819" spans="16:26">
      <c r="P19819" s="1"/>
      <c r="Q19819" s="8"/>
      <c r="R19819" s="8"/>
      <c r="S19819" s="1"/>
      <c r="V19819" s="2"/>
      <c r="W19819" s="1"/>
      <c r="X19819" s="6"/>
      <c r="Z19819" s="1"/>
    </row>
    <row r="19820" spans="16:26">
      <c r="P19820" s="1"/>
      <c r="Q19820" s="8"/>
      <c r="R19820" s="8"/>
      <c r="S19820" s="1"/>
      <c r="V19820" s="2"/>
      <c r="W19820" s="1"/>
      <c r="X19820" s="6"/>
      <c r="Z19820" s="1"/>
    </row>
    <row r="19821" spans="16:26">
      <c r="P19821" s="1"/>
      <c r="Q19821" s="8"/>
      <c r="R19821" s="8"/>
      <c r="S19821" s="1"/>
      <c r="V19821" s="2"/>
      <c r="W19821" s="1"/>
      <c r="X19821" s="6"/>
      <c r="Z19821" s="1"/>
    </row>
    <row r="19822" spans="16:26">
      <c r="P19822" s="1"/>
      <c r="Q19822" s="8"/>
      <c r="R19822" s="8"/>
      <c r="S19822" s="1"/>
      <c r="V19822" s="2"/>
      <c r="W19822" s="1"/>
      <c r="X19822" s="6"/>
      <c r="Z19822" s="1"/>
    </row>
    <row r="19823" spans="16:26">
      <c r="P19823" s="1"/>
      <c r="Q19823" s="8"/>
      <c r="R19823" s="8"/>
      <c r="S19823" s="1"/>
      <c r="V19823" s="2"/>
      <c r="W19823" s="1"/>
      <c r="X19823" s="6"/>
      <c r="Z19823" s="1"/>
    </row>
    <row r="19824" spans="16:26">
      <c r="P19824" s="1"/>
      <c r="Q19824" s="8"/>
      <c r="R19824" s="8"/>
      <c r="S19824" s="1"/>
      <c r="V19824" s="2"/>
      <c r="W19824" s="1"/>
      <c r="X19824" s="6"/>
      <c r="Z19824" s="1"/>
    </row>
    <row r="19825" spans="16:26">
      <c r="P19825" s="1"/>
      <c r="Q19825" s="8"/>
      <c r="R19825" s="8"/>
      <c r="S19825" s="1"/>
      <c r="V19825" s="2"/>
      <c r="W19825" s="1"/>
      <c r="X19825" s="6"/>
      <c r="Z19825" s="1"/>
    </row>
    <row r="19826" spans="16:26">
      <c r="P19826" s="1"/>
      <c r="Q19826" s="8"/>
      <c r="R19826" s="8"/>
      <c r="S19826" s="1"/>
      <c r="V19826" s="2"/>
      <c r="W19826" s="1"/>
      <c r="X19826" s="6"/>
      <c r="Z19826" s="1"/>
    </row>
    <row r="19827" spans="16:26">
      <c r="P19827" s="1"/>
      <c r="Q19827" s="8"/>
      <c r="R19827" s="8"/>
      <c r="S19827" s="1"/>
      <c r="V19827" s="2"/>
      <c r="W19827" s="1"/>
      <c r="X19827" s="6"/>
      <c r="Z19827" s="1"/>
    </row>
    <row r="19828" spans="16:26">
      <c r="P19828" s="1"/>
      <c r="Q19828" s="8"/>
      <c r="R19828" s="8"/>
      <c r="S19828" s="1"/>
      <c r="V19828" s="2"/>
      <c r="W19828" s="1"/>
      <c r="X19828" s="6"/>
      <c r="Z19828" s="1"/>
    </row>
    <row r="19829" spans="16:26">
      <c r="P19829" s="1"/>
      <c r="Q19829" s="8"/>
      <c r="R19829" s="8"/>
      <c r="S19829" s="1"/>
      <c r="V19829" s="2"/>
      <c r="W19829" s="1"/>
      <c r="X19829" s="6"/>
      <c r="Z19829" s="1"/>
    </row>
    <row r="19830" spans="16:26">
      <c r="P19830" s="1"/>
      <c r="Q19830" s="8"/>
      <c r="R19830" s="8"/>
      <c r="S19830" s="1"/>
      <c r="V19830" s="2"/>
      <c r="W19830" s="1"/>
      <c r="X19830" s="6"/>
      <c r="Z19830" s="1"/>
    </row>
    <row r="19831" spans="16:26">
      <c r="P19831" s="1"/>
      <c r="Q19831" s="8"/>
      <c r="R19831" s="8"/>
      <c r="S19831" s="1"/>
      <c r="V19831" s="2"/>
      <c r="W19831" s="1"/>
      <c r="X19831" s="6"/>
      <c r="Z19831" s="1"/>
    </row>
    <row r="19832" spans="16:26">
      <c r="P19832" s="1"/>
      <c r="Q19832" s="8"/>
      <c r="R19832" s="8"/>
      <c r="S19832" s="1"/>
      <c r="V19832" s="2"/>
      <c r="W19832" s="1"/>
      <c r="X19832" s="6"/>
      <c r="Z19832" s="1"/>
    </row>
    <row r="19833" spans="16:26">
      <c r="P19833" s="1"/>
      <c r="Q19833" s="8"/>
      <c r="R19833" s="8"/>
      <c r="S19833" s="1"/>
      <c r="V19833" s="2"/>
      <c r="W19833" s="1"/>
      <c r="X19833" s="6"/>
      <c r="Z19833" s="1"/>
    </row>
    <row r="19834" spans="16:26">
      <c r="P19834" s="1"/>
      <c r="Q19834" s="8"/>
      <c r="R19834" s="8"/>
      <c r="S19834" s="1"/>
      <c r="V19834" s="2"/>
      <c r="W19834" s="1"/>
      <c r="X19834" s="6"/>
      <c r="Z19834" s="1"/>
    </row>
    <row r="19835" spans="16:26">
      <c r="P19835" s="1"/>
      <c r="Q19835" s="8"/>
      <c r="R19835" s="8"/>
      <c r="S19835" s="1"/>
      <c r="V19835" s="2"/>
      <c r="W19835" s="1"/>
      <c r="X19835" s="6"/>
      <c r="Z19835" s="1"/>
    </row>
    <row r="19836" spans="16:26">
      <c r="P19836" s="1"/>
      <c r="Q19836" s="8"/>
      <c r="R19836" s="8"/>
      <c r="S19836" s="1"/>
      <c r="V19836" s="2"/>
      <c r="W19836" s="1"/>
      <c r="X19836" s="6"/>
      <c r="Z19836" s="1"/>
    </row>
    <row r="19837" spans="16:26">
      <c r="P19837" s="1"/>
      <c r="Q19837" s="8"/>
      <c r="R19837" s="8"/>
      <c r="S19837" s="1"/>
      <c r="V19837" s="2"/>
      <c r="W19837" s="1"/>
      <c r="X19837" s="6"/>
      <c r="Z19837" s="1"/>
    </row>
    <row r="19838" spans="16:26">
      <c r="P19838" s="1"/>
      <c r="Q19838" s="8"/>
      <c r="R19838" s="8"/>
      <c r="S19838" s="1"/>
      <c r="V19838" s="2"/>
      <c r="W19838" s="1"/>
      <c r="X19838" s="6"/>
      <c r="Z19838" s="1"/>
    </row>
    <row r="19839" spans="16:26">
      <c r="P19839" s="1"/>
      <c r="Q19839" s="8"/>
      <c r="R19839" s="8"/>
      <c r="S19839" s="1"/>
      <c r="V19839" s="2"/>
      <c r="W19839" s="1"/>
      <c r="X19839" s="6"/>
      <c r="Z19839" s="1"/>
    </row>
    <row r="19840" spans="16:26">
      <c r="P19840" s="1"/>
      <c r="Q19840" s="8"/>
      <c r="R19840" s="8"/>
      <c r="S19840" s="1"/>
      <c r="V19840" s="2"/>
      <c r="W19840" s="1"/>
      <c r="X19840" s="6"/>
      <c r="Z19840" s="1"/>
    </row>
    <row r="19841" spans="16:26">
      <c r="P19841" s="1"/>
      <c r="Q19841" s="8"/>
      <c r="R19841" s="8"/>
      <c r="S19841" s="1"/>
      <c r="V19841" s="2"/>
      <c r="W19841" s="1"/>
      <c r="X19841" s="6"/>
      <c r="Z19841" s="1"/>
    </row>
    <row r="19842" spans="16:26">
      <c r="P19842" s="1"/>
      <c r="Q19842" s="8"/>
      <c r="R19842" s="8"/>
      <c r="S19842" s="1"/>
      <c r="V19842" s="2"/>
      <c r="W19842" s="1"/>
      <c r="X19842" s="6"/>
      <c r="Z19842" s="1"/>
    </row>
    <row r="19843" spans="16:26">
      <c r="P19843" s="1"/>
      <c r="Q19843" s="8"/>
      <c r="R19843" s="8"/>
      <c r="S19843" s="1"/>
      <c r="V19843" s="2"/>
      <c r="W19843" s="1"/>
      <c r="X19843" s="6"/>
      <c r="Z19843" s="1"/>
    </row>
    <row r="19844" spans="16:26">
      <c r="P19844" s="1"/>
      <c r="Q19844" s="8"/>
      <c r="R19844" s="8"/>
      <c r="S19844" s="1"/>
      <c r="V19844" s="2"/>
      <c r="W19844" s="1"/>
      <c r="X19844" s="6"/>
      <c r="Z19844" s="1"/>
    </row>
    <row r="19845" spans="16:26">
      <c r="P19845" s="1"/>
      <c r="Q19845" s="8"/>
      <c r="R19845" s="8"/>
      <c r="S19845" s="1"/>
      <c r="V19845" s="2"/>
      <c r="W19845" s="1"/>
      <c r="X19845" s="6"/>
      <c r="Z19845" s="1"/>
    </row>
    <row r="19846" spans="16:26">
      <c r="P19846" s="1"/>
      <c r="Q19846" s="8"/>
      <c r="R19846" s="8"/>
      <c r="S19846" s="1"/>
      <c r="V19846" s="2"/>
      <c r="W19846" s="1"/>
      <c r="X19846" s="6"/>
      <c r="Z19846" s="1"/>
    </row>
    <row r="19847" spans="16:26">
      <c r="P19847" s="1"/>
      <c r="Q19847" s="8"/>
      <c r="R19847" s="8"/>
      <c r="S19847" s="1"/>
      <c r="V19847" s="2"/>
      <c r="W19847" s="1"/>
      <c r="X19847" s="6"/>
      <c r="Z19847" s="1"/>
    </row>
    <row r="19848" spans="16:26">
      <c r="P19848" s="1"/>
      <c r="Q19848" s="8"/>
      <c r="R19848" s="8"/>
      <c r="S19848" s="1"/>
      <c r="V19848" s="2"/>
      <c r="W19848" s="1"/>
      <c r="X19848" s="6"/>
      <c r="Z19848" s="1"/>
    </row>
    <row r="19849" spans="16:26">
      <c r="P19849" s="1"/>
      <c r="Q19849" s="8"/>
      <c r="R19849" s="8"/>
      <c r="S19849" s="1"/>
      <c r="V19849" s="2"/>
      <c r="W19849" s="1"/>
      <c r="X19849" s="6"/>
      <c r="Z19849" s="1"/>
    </row>
    <row r="19850" spans="16:26">
      <c r="P19850" s="1"/>
      <c r="Q19850" s="8"/>
      <c r="R19850" s="8"/>
      <c r="S19850" s="1"/>
      <c r="V19850" s="2"/>
      <c r="W19850" s="1"/>
      <c r="X19850" s="6"/>
      <c r="Z19850" s="1"/>
    </row>
    <row r="19851" spans="16:26">
      <c r="P19851" s="1"/>
      <c r="Q19851" s="8"/>
      <c r="R19851" s="8"/>
      <c r="S19851" s="1"/>
      <c r="V19851" s="2"/>
      <c r="W19851" s="1"/>
      <c r="X19851" s="6"/>
      <c r="Z19851" s="1"/>
    </row>
    <row r="19852" spans="16:26">
      <c r="P19852" s="1"/>
      <c r="Q19852" s="8"/>
      <c r="R19852" s="8"/>
      <c r="S19852" s="1"/>
      <c r="V19852" s="2"/>
      <c r="W19852" s="1"/>
      <c r="X19852" s="6"/>
      <c r="Z19852" s="1"/>
    </row>
    <row r="19853" spans="16:26">
      <c r="P19853" s="1"/>
      <c r="Q19853" s="8"/>
      <c r="R19853" s="8"/>
      <c r="S19853" s="1"/>
      <c r="V19853" s="2"/>
      <c r="W19853" s="1"/>
      <c r="X19853" s="6"/>
      <c r="Z19853" s="1"/>
    </row>
    <row r="19854" spans="16:26">
      <c r="P19854" s="1"/>
      <c r="Q19854" s="8"/>
      <c r="R19854" s="8"/>
      <c r="S19854" s="1"/>
      <c r="V19854" s="2"/>
      <c r="W19854" s="1"/>
      <c r="X19854" s="6"/>
      <c r="Z19854" s="1"/>
    </row>
    <row r="19855" spans="16:26">
      <c r="P19855" s="1"/>
      <c r="Q19855" s="8"/>
      <c r="R19855" s="8"/>
      <c r="S19855" s="1"/>
      <c r="V19855" s="2"/>
      <c r="W19855" s="1"/>
      <c r="X19855" s="6"/>
      <c r="Z19855" s="1"/>
    </row>
    <row r="19856" spans="16:26">
      <c r="P19856" s="1"/>
      <c r="Q19856" s="8"/>
      <c r="R19856" s="8"/>
      <c r="S19856" s="1"/>
      <c r="V19856" s="2"/>
      <c r="W19856" s="1"/>
      <c r="X19856" s="6"/>
      <c r="Z19856" s="1"/>
    </row>
    <row r="19857" spans="16:26">
      <c r="P19857" s="1"/>
      <c r="Q19857" s="8"/>
      <c r="R19857" s="8"/>
      <c r="S19857" s="1"/>
      <c r="V19857" s="2"/>
      <c r="W19857" s="1"/>
      <c r="X19857" s="6"/>
      <c r="Z19857" s="1"/>
    </row>
    <row r="19858" spans="16:26">
      <c r="P19858" s="1"/>
      <c r="Q19858" s="8"/>
      <c r="R19858" s="8"/>
      <c r="S19858" s="1"/>
      <c r="V19858" s="2"/>
      <c r="W19858" s="1"/>
      <c r="X19858" s="6"/>
      <c r="Z19858" s="1"/>
    </row>
    <row r="19859" spans="16:26">
      <c r="P19859" s="1"/>
      <c r="Q19859" s="8"/>
      <c r="R19859" s="8"/>
      <c r="S19859" s="1"/>
      <c r="V19859" s="2"/>
      <c r="W19859" s="1"/>
      <c r="X19859" s="6"/>
      <c r="Z19859" s="1"/>
    </row>
    <row r="19860" spans="16:26">
      <c r="P19860" s="1"/>
      <c r="Q19860" s="8"/>
      <c r="R19860" s="8"/>
      <c r="S19860" s="1"/>
      <c r="V19860" s="2"/>
      <c r="W19860" s="1"/>
      <c r="X19860" s="6"/>
      <c r="Z19860" s="1"/>
    </row>
    <row r="19861" spans="16:26">
      <c r="P19861" s="1"/>
      <c r="Q19861" s="8"/>
      <c r="R19861" s="8"/>
      <c r="S19861" s="1"/>
      <c r="V19861" s="2"/>
      <c r="W19861" s="1"/>
      <c r="X19861" s="6"/>
      <c r="Z19861" s="1"/>
    </row>
    <row r="19862" spans="16:26">
      <c r="P19862" s="1"/>
      <c r="Q19862" s="8"/>
      <c r="R19862" s="8"/>
      <c r="S19862" s="1"/>
      <c r="V19862" s="2"/>
      <c r="W19862" s="1"/>
      <c r="X19862" s="6"/>
      <c r="Z19862" s="1"/>
    </row>
    <row r="19863" spans="16:26">
      <c r="P19863" s="1"/>
      <c r="Q19863" s="8"/>
      <c r="R19863" s="8"/>
      <c r="S19863" s="1"/>
      <c r="V19863" s="2"/>
      <c r="W19863" s="1"/>
      <c r="X19863" s="6"/>
      <c r="Z19863" s="1"/>
    </row>
    <row r="19864" spans="16:26">
      <c r="P19864" s="1"/>
      <c r="Q19864" s="8"/>
      <c r="R19864" s="8"/>
      <c r="S19864" s="1"/>
      <c r="V19864" s="2"/>
      <c r="W19864" s="1"/>
      <c r="X19864" s="6"/>
      <c r="Z19864" s="1"/>
    </row>
    <row r="19865" spans="16:26">
      <c r="P19865" s="1"/>
      <c r="Q19865" s="8"/>
      <c r="R19865" s="8"/>
      <c r="S19865" s="1"/>
      <c r="V19865" s="2"/>
      <c r="W19865" s="1"/>
      <c r="X19865" s="6"/>
      <c r="Z19865" s="1"/>
    </row>
    <row r="19866" spans="16:26">
      <c r="P19866" s="1"/>
      <c r="Q19866" s="8"/>
      <c r="R19866" s="8"/>
      <c r="S19866" s="1"/>
      <c r="V19866" s="2"/>
      <c r="W19866" s="1"/>
      <c r="X19866" s="6"/>
      <c r="Z19866" s="1"/>
    </row>
    <row r="19867" spans="16:26">
      <c r="P19867" s="1"/>
      <c r="Q19867" s="8"/>
      <c r="R19867" s="8"/>
      <c r="S19867" s="1"/>
      <c r="V19867" s="2"/>
      <c r="W19867" s="1"/>
      <c r="X19867" s="6"/>
      <c r="Z19867" s="1"/>
    </row>
    <row r="19868" spans="16:26">
      <c r="P19868" s="1"/>
      <c r="Q19868" s="8"/>
      <c r="R19868" s="8"/>
      <c r="S19868" s="1"/>
      <c r="V19868" s="2"/>
      <c r="W19868" s="1"/>
      <c r="X19868" s="6"/>
      <c r="Z19868" s="1"/>
    </row>
    <row r="19869" spans="16:26">
      <c r="P19869" s="1"/>
      <c r="Q19869" s="8"/>
      <c r="R19869" s="8"/>
      <c r="S19869" s="1"/>
      <c r="V19869" s="2"/>
      <c r="W19869" s="1"/>
      <c r="X19869" s="6"/>
      <c r="Z19869" s="1"/>
    </row>
    <row r="19870" spans="16:26">
      <c r="P19870" s="1"/>
      <c r="Q19870" s="8"/>
      <c r="R19870" s="8"/>
      <c r="S19870" s="1"/>
      <c r="V19870" s="2"/>
      <c r="W19870" s="1"/>
      <c r="X19870" s="6"/>
      <c r="Z19870" s="1"/>
    </row>
    <row r="19871" spans="16:26">
      <c r="P19871" s="1"/>
      <c r="Q19871" s="8"/>
      <c r="R19871" s="8"/>
      <c r="S19871" s="1"/>
      <c r="V19871" s="2"/>
      <c r="W19871" s="1"/>
      <c r="X19871" s="6"/>
      <c r="Z19871" s="1"/>
    </row>
    <row r="19872" spans="16:26">
      <c r="P19872" s="1"/>
      <c r="Q19872" s="8"/>
      <c r="R19872" s="8"/>
      <c r="S19872" s="1"/>
      <c r="V19872" s="2"/>
      <c r="W19872" s="1"/>
      <c r="X19872" s="6"/>
      <c r="Z19872" s="1"/>
    </row>
    <row r="19873" spans="16:26">
      <c r="P19873" s="1"/>
      <c r="Q19873" s="8"/>
      <c r="R19873" s="8"/>
      <c r="S19873" s="1"/>
      <c r="V19873" s="2"/>
      <c r="W19873" s="1"/>
      <c r="X19873" s="6"/>
      <c r="Z19873" s="1"/>
    </row>
    <row r="19874" spans="16:26">
      <c r="P19874" s="1"/>
      <c r="Q19874" s="8"/>
      <c r="R19874" s="8"/>
      <c r="S19874" s="1"/>
      <c r="V19874" s="2"/>
      <c r="W19874" s="1"/>
      <c r="X19874" s="6"/>
      <c r="Z19874" s="1"/>
    </row>
    <row r="19875" spans="16:26">
      <c r="P19875" s="1"/>
      <c r="Q19875" s="8"/>
      <c r="R19875" s="8"/>
      <c r="S19875" s="1"/>
      <c r="V19875" s="2"/>
      <c r="W19875" s="1"/>
      <c r="X19875" s="6"/>
      <c r="Z19875" s="1"/>
    </row>
    <row r="19876" spans="16:26">
      <c r="P19876" s="1"/>
      <c r="Q19876" s="8"/>
      <c r="R19876" s="8"/>
      <c r="S19876" s="1"/>
      <c r="V19876" s="2"/>
      <c r="W19876" s="1"/>
      <c r="X19876" s="6"/>
      <c r="Z19876" s="1"/>
    </row>
    <row r="19877" spans="16:26">
      <c r="P19877" s="1"/>
      <c r="Q19877" s="8"/>
      <c r="R19877" s="8"/>
      <c r="S19877" s="1"/>
      <c r="V19877" s="2"/>
      <c r="W19877" s="1"/>
      <c r="X19877" s="6"/>
      <c r="Z19877" s="1"/>
    </row>
    <row r="19878" spans="16:26">
      <c r="P19878" s="1"/>
      <c r="Q19878" s="8"/>
      <c r="R19878" s="8"/>
      <c r="S19878" s="1"/>
      <c r="V19878" s="2"/>
      <c r="W19878" s="1"/>
      <c r="X19878" s="6"/>
      <c r="Z19878" s="1"/>
    </row>
    <row r="19879" spans="16:26">
      <c r="P19879" s="1"/>
      <c r="Q19879" s="8"/>
      <c r="R19879" s="8"/>
      <c r="S19879" s="1"/>
      <c r="V19879" s="2"/>
      <c r="W19879" s="1"/>
      <c r="X19879" s="6"/>
      <c r="Z19879" s="1"/>
    </row>
    <row r="19880" spans="16:26">
      <c r="P19880" s="1"/>
      <c r="Q19880" s="8"/>
      <c r="R19880" s="8"/>
      <c r="S19880" s="1"/>
      <c r="V19880" s="2"/>
      <c r="W19880" s="1"/>
      <c r="X19880" s="6"/>
      <c r="Z19880" s="1"/>
    </row>
    <row r="19881" spans="16:26">
      <c r="P19881" s="1"/>
      <c r="Q19881" s="8"/>
      <c r="R19881" s="8"/>
      <c r="S19881" s="1"/>
      <c r="V19881" s="2"/>
      <c r="W19881" s="1"/>
      <c r="X19881" s="6"/>
      <c r="Z19881" s="1"/>
    </row>
    <row r="19882" spans="16:26">
      <c r="P19882" s="1"/>
      <c r="Q19882" s="8"/>
      <c r="R19882" s="8"/>
      <c r="S19882" s="1"/>
      <c r="V19882" s="2"/>
      <c r="W19882" s="1"/>
      <c r="X19882" s="6"/>
      <c r="Z19882" s="1"/>
    </row>
    <row r="19883" spans="16:26">
      <c r="P19883" s="1"/>
      <c r="Q19883" s="8"/>
      <c r="R19883" s="8"/>
      <c r="S19883" s="1"/>
      <c r="V19883" s="2"/>
      <c r="W19883" s="1"/>
      <c r="X19883" s="6"/>
      <c r="Z19883" s="1"/>
    </row>
    <row r="19884" spans="16:26">
      <c r="P19884" s="1"/>
      <c r="Q19884" s="8"/>
      <c r="R19884" s="8"/>
      <c r="S19884" s="1"/>
      <c r="V19884" s="2"/>
      <c r="W19884" s="1"/>
      <c r="X19884" s="6"/>
      <c r="Z19884" s="1"/>
    </row>
    <row r="19885" spans="16:26">
      <c r="P19885" s="1"/>
      <c r="Q19885" s="8"/>
      <c r="R19885" s="8"/>
      <c r="S19885" s="1"/>
      <c r="V19885" s="2"/>
      <c r="W19885" s="1"/>
      <c r="X19885" s="6"/>
      <c r="Z19885" s="1"/>
    </row>
    <row r="19886" spans="16:26">
      <c r="P19886" s="1"/>
      <c r="Q19886" s="8"/>
      <c r="R19886" s="8"/>
      <c r="S19886" s="1"/>
      <c r="V19886" s="2"/>
      <c r="W19886" s="1"/>
      <c r="X19886" s="6"/>
      <c r="Z19886" s="1"/>
    </row>
    <row r="19887" spans="16:26">
      <c r="P19887" s="1"/>
      <c r="Q19887" s="8"/>
      <c r="R19887" s="8"/>
      <c r="S19887" s="1"/>
      <c r="V19887" s="2"/>
      <c r="W19887" s="1"/>
      <c r="X19887" s="6"/>
      <c r="Z19887" s="1"/>
    </row>
    <row r="19888" spans="16:26">
      <c r="P19888" s="1"/>
      <c r="Q19888" s="8"/>
      <c r="R19888" s="8"/>
      <c r="S19888" s="1"/>
      <c r="V19888" s="2"/>
      <c r="W19888" s="1"/>
      <c r="X19888" s="6"/>
      <c r="Z19888" s="1"/>
    </row>
    <row r="19889" spans="16:26">
      <c r="P19889" s="1"/>
      <c r="Q19889" s="8"/>
      <c r="R19889" s="8"/>
      <c r="S19889" s="1"/>
      <c r="V19889" s="2"/>
      <c r="W19889" s="1"/>
      <c r="X19889" s="6"/>
      <c r="Z19889" s="1"/>
    </row>
    <row r="19890" spans="16:26">
      <c r="P19890" s="1"/>
      <c r="Q19890" s="8"/>
      <c r="R19890" s="8"/>
      <c r="S19890" s="1"/>
      <c r="V19890" s="2"/>
      <c r="W19890" s="1"/>
      <c r="X19890" s="6"/>
      <c r="Z19890" s="1"/>
    </row>
    <row r="19891" spans="16:26">
      <c r="P19891" s="1"/>
      <c r="Q19891" s="8"/>
      <c r="R19891" s="8"/>
      <c r="S19891" s="1"/>
      <c r="V19891" s="2"/>
      <c r="W19891" s="1"/>
      <c r="X19891" s="6"/>
      <c r="Z19891" s="1"/>
    </row>
    <row r="19892" spans="16:26">
      <c r="P19892" s="1"/>
      <c r="Q19892" s="8"/>
      <c r="R19892" s="8"/>
      <c r="S19892" s="1"/>
      <c r="V19892" s="2"/>
      <c r="W19892" s="1"/>
      <c r="X19892" s="6"/>
      <c r="Z19892" s="1"/>
    </row>
    <row r="19893" spans="16:26">
      <c r="P19893" s="1"/>
      <c r="Q19893" s="8"/>
      <c r="R19893" s="8"/>
      <c r="S19893" s="1"/>
      <c r="V19893" s="2"/>
      <c r="W19893" s="1"/>
      <c r="X19893" s="6"/>
      <c r="Z19893" s="1"/>
    </row>
    <row r="19894" spans="16:26">
      <c r="P19894" s="1"/>
      <c r="Q19894" s="8"/>
      <c r="R19894" s="8"/>
      <c r="S19894" s="1"/>
      <c r="V19894" s="2"/>
      <c r="W19894" s="1"/>
      <c r="X19894" s="6"/>
      <c r="Z19894" s="1"/>
    </row>
    <row r="19895" spans="16:26">
      <c r="P19895" s="1"/>
      <c r="Q19895" s="8"/>
      <c r="R19895" s="8"/>
      <c r="S19895" s="1"/>
      <c r="V19895" s="2"/>
      <c r="W19895" s="1"/>
      <c r="X19895" s="6"/>
      <c r="Z19895" s="1"/>
    </row>
    <row r="19896" spans="16:26">
      <c r="P19896" s="1"/>
      <c r="Q19896" s="8"/>
      <c r="R19896" s="8"/>
      <c r="S19896" s="1"/>
      <c r="V19896" s="2"/>
      <c r="W19896" s="1"/>
      <c r="X19896" s="6"/>
      <c r="Z19896" s="1"/>
    </row>
    <row r="19897" spans="16:26">
      <c r="P19897" s="1"/>
      <c r="Q19897" s="8"/>
      <c r="R19897" s="8"/>
      <c r="S19897" s="1"/>
      <c r="V19897" s="2"/>
      <c r="W19897" s="1"/>
      <c r="X19897" s="6"/>
      <c r="Z19897" s="1"/>
    </row>
    <row r="19898" spans="16:26">
      <c r="P19898" s="1"/>
      <c r="Q19898" s="8"/>
      <c r="R19898" s="8"/>
      <c r="S19898" s="1"/>
      <c r="V19898" s="2"/>
      <c r="W19898" s="1"/>
      <c r="X19898" s="6"/>
      <c r="Z19898" s="1"/>
    </row>
    <row r="19899" spans="16:26">
      <c r="P19899" s="1"/>
      <c r="Q19899" s="8"/>
      <c r="R19899" s="8"/>
      <c r="S19899" s="1"/>
      <c r="V19899" s="2"/>
      <c r="W19899" s="1"/>
      <c r="X19899" s="6"/>
      <c r="Z19899" s="1"/>
    </row>
    <row r="19900" spans="16:26">
      <c r="P19900" s="1"/>
      <c r="Q19900" s="8"/>
      <c r="R19900" s="8"/>
      <c r="S19900" s="1"/>
      <c r="V19900" s="2"/>
      <c r="W19900" s="1"/>
      <c r="X19900" s="6"/>
      <c r="Z19900" s="1"/>
    </row>
    <row r="19901" spans="16:26">
      <c r="P19901" s="1"/>
      <c r="Q19901" s="8"/>
      <c r="R19901" s="8"/>
      <c r="S19901" s="1"/>
      <c r="V19901" s="2"/>
      <c r="W19901" s="1"/>
      <c r="X19901" s="6"/>
      <c r="Z19901" s="1"/>
    </row>
    <row r="19902" spans="16:26">
      <c r="P19902" s="1"/>
      <c r="Q19902" s="8"/>
      <c r="R19902" s="8"/>
      <c r="S19902" s="1"/>
      <c r="V19902" s="2"/>
      <c r="W19902" s="1"/>
      <c r="X19902" s="6"/>
      <c r="Z19902" s="1"/>
    </row>
    <row r="19903" spans="16:26">
      <c r="P19903" s="1"/>
      <c r="Q19903" s="8"/>
      <c r="R19903" s="8"/>
      <c r="S19903" s="1"/>
      <c r="V19903" s="2"/>
      <c r="W19903" s="1"/>
      <c r="X19903" s="6"/>
      <c r="Z19903" s="1"/>
    </row>
    <row r="19904" spans="16:26">
      <c r="P19904" s="1"/>
      <c r="Q19904" s="8"/>
      <c r="R19904" s="8"/>
      <c r="S19904" s="1"/>
      <c r="V19904" s="2"/>
      <c r="W19904" s="1"/>
      <c r="X19904" s="6"/>
      <c r="Z19904" s="1"/>
    </row>
    <row r="19905" spans="16:26">
      <c r="P19905" s="1"/>
      <c r="Q19905" s="8"/>
      <c r="R19905" s="8"/>
      <c r="S19905" s="1"/>
      <c r="V19905" s="2"/>
      <c r="W19905" s="1"/>
      <c r="X19905" s="6"/>
      <c r="Z19905" s="1"/>
    </row>
    <row r="19906" spans="16:26">
      <c r="P19906" s="1"/>
      <c r="Q19906" s="8"/>
      <c r="R19906" s="8"/>
      <c r="S19906" s="1"/>
      <c r="V19906" s="2"/>
      <c r="W19906" s="1"/>
      <c r="X19906" s="6"/>
      <c r="Z19906" s="1"/>
    </row>
    <row r="19907" spans="16:26">
      <c r="P19907" s="1"/>
      <c r="Q19907" s="8"/>
      <c r="R19907" s="8"/>
      <c r="S19907" s="1"/>
      <c r="V19907" s="2"/>
      <c r="W19907" s="1"/>
      <c r="X19907" s="6"/>
      <c r="Z19907" s="1"/>
    </row>
    <row r="19908" spans="16:26">
      <c r="P19908" s="1"/>
      <c r="Q19908" s="8"/>
      <c r="R19908" s="8"/>
      <c r="S19908" s="1"/>
      <c r="V19908" s="2"/>
      <c r="W19908" s="1"/>
      <c r="X19908" s="6"/>
      <c r="Z19908" s="1"/>
    </row>
    <row r="19909" spans="16:26">
      <c r="P19909" s="1"/>
      <c r="Q19909" s="8"/>
      <c r="R19909" s="8"/>
      <c r="S19909" s="1"/>
      <c r="V19909" s="2"/>
      <c r="W19909" s="1"/>
      <c r="X19909" s="6"/>
      <c r="Z19909" s="1"/>
    </row>
    <row r="19910" spans="16:26">
      <c r="P19910" s="1"/>
      <c r="Q19910" s="8"/>
      <c r="R19910" s="8"/>
      <c r="S19910" s="1"/>
      <c r="V19910" s="2"/>
      <c r="W19910" s="1"/>
      <c r="X19910" s="6"/>
      <c r="Z19910" s="1"/>
    </row>
    <row r="19911" spans="16:26">
      <c r="P19911" s="1"/>
      <c r="Q19911" s="8"/>
      <c r="R19911" s="8"/>
      <c r="S19911" s="1"/>
      <c r="V19911" s="2"/>
      <c r="W19911" s="1"/>
      <c r="X19911" s="6"/>
      <c r="Z19911" s="1"/>
    </row>
    <row r="19912" spans="16:26">
      <c r="P19912" s="1"/>
      <c r="Q19912" s="8"/>
      <c r="R19912" s="8"/>
      <c r="S19912" s="1"/>
      <c r="V19912" s="2"/>
      <c r="W19912" s="1"/>
      <c r="X19912" s="6"/>
      <c r="Z19912" s="1"/>
    </row>
    <row r="19913" spans="16:26">
      <c r="P19913" s="1"/>
      <c r="Q19913" s="8"/>
      <c r="R19913" s="8"/>
      <c r="S19913" s="1"/>
      <c r="V19913" s="2"/>
      <c r="W19913" s="1"/>
      <c r="X19913" s="6"/>
      <c r="Z19913" s="1"/>
    </row>
    <row r="19914" spans="16:26">
      <c r="P19914" s="1"/>
      <c r="Q19914" s="8"/>
      <c r="R19914" s="8"/>
      <c r="S19914" s="1"/>
      <c r="V19914" s="2"/>
      <c r="W19914" s="1"/>
      <c r="X19914" s="6"/>
      <c r="Z19914" s="1"/>
    </row>
    <row r="19915" spans="16:26">
      <c r="P19915" s="1"/>
      <c r="Q19915" s="8"/>
      <c r="R19915" s="8"/>
      <c r="S19915" s="1"/>
      <c r="V19915" s="2"/>
      <c r="W19915" s="1"/>
      <c r="X19915" s="6"/>
      <c r="Z19915" s="1"/>
    </row>
    <row r="19916" spans="16:26">
      <c r="P19916" s="1"/>
      <c r="Q19916" s="8"/>
      <c r="R19916" s="8"/>
      <c r="S19916" s="1"/>
      <c r="V19916" s="2"/>
      <c r="W19916" s="1"/>
      <c r="X19916" s="6"/>
      <c r="Z19916" s="1"/>
    </row>
    <row r="19917" spans="16:26">
      <c r="P19917" s="1"/>
      <c r="Q19917" s="8"/>
      <c r="R19917" s="8"/>
      <c r="S19917" s="1"/>
      <c r="V19917" s="2"/>
      <c r="W19917" s="1"/>
      <c r="X19917" s="6"/>
      <c r="Z19917" s="1"/>
    </row>
    <row r="19918" spans="16:26">
      <c r="P19918" s="1"/>
      <c r="Q19918" s="8"/>
      <c r="R19918" s="8"/>
      <c r="S19918" s="1"/>
      <c r="V19918" s="2"/>
      <c r="W19918" s="1"/>
      <c r="X19918" s="6"/>
      <c r="Z19918" s="1"/>
    </row>
    <row r="19919" spans="16:26">
      <c r="P19919" s="1"/>
      <c r="Q19919" s="8"/>
      <c r="R19919" s="8"/>
      <c r="S19919" s="1"/>
      <c r="V19919" s="2"/>
      <c r="W19919" s="1"/>
      <c r="X19919" s="6"/>
      <c r="Z19919" s="1"/>
    </row>
    <row r="19920" spans="16:26">
      <c r="P19920" s="1"/>
      <c r="Q19920" s="8"/>
      <c r="R19920" s="8"/>
      <c r="S19920" s="1"/>
      <c r="V19920" s="2"/>
      <c r="W19920" s="1"/>
      <c r="X19920" s="6"/>
      <c r="Z19920" s="1"/>
    </row>
    <row r="19921" spans="16:26">
      <c r="P19921" s="1"/>
      <c r="Q19921" s="8"/>
      <c r="R19921" s="8"/>
      <c r="S19921" s="1"/>
      <c r="V19921" s="2"/>
      <c r="W19921" s="1"/>
      <c r="X19921" s="6"/>
      <c r="Z19921" s="1"/>
    </row>
    <row r="19922" spans="16:26">
      <c r="P19922" s="1"/>
      <c r="Q19922" s="8"/>
      <c r="R19922" s="8"/>
      <c r="S19922" s="1"/>
      <c r="V19922" s="2"/>
      <c r="W19922" s="1"/>
      <c r="X19922" s="6"/>
      <c r="Z19922" s="1"/>
    </row>
    <row r="19923" spans="16:26">
      <c r="P19923" s="1"/>
      <c r="Q19923" s="8"/>
      <c r="R19923" s="8"/>
      <c r="S19923" s="1"/>
      <c r="V19923" s="2"/>
      <c r="W19923" s="1"/>
      <c r="X19923" s="6"/>
      <c r="Z19923" s="1"/>
    </row>
    <row r="19924" spans="16:26">
      <c r="P19924" s="1"/>
      <c r="Q19924" s="8"/>
      <c r="R19924" s="8"/>
      <c r="S19924" s="1"/>
      <c r="V19924" s="2"/>
      <c r="W19924" s="1"/>
      <c r="X19924" s="6"/>
      <c r="Z19924" s="1"/>
    </row>
    <row r="19925" spans="16:26">
      <c r="P19925" s="1"/>
      <c r="Q19925" s="8"/>
      <c r="R19925" s="8"/>
      <c r="S19925" s="1"/>
      <c r="V19925" s="2"/>
      <c r="W19925" s="1"/>
      <c r="X19925" s="6"/>
      <c r="Z19925" s="1"/>
    </row>
    <row r="19926" spans="16:26">
      <c r="P19926" s="1"/>
      <c r="Q19926" s="8"/>
      <c r="R19926" s="8"/>
      <c r="S19926" s="1"/>
      <c r="V19926" s="2"/>
      <c r="W19926" s="1"/>
      <c r="X19926" s="6"/>
      <c r="Z19926" s="1"/>
    </row>
    <row r="19927" spans="16:26">
      <c r="P19927" s="1"/>
      <c r="Q19927" s="8"/>
      <c r="R19927" s="8"/>
      <c r="S19927" s="1"/>
      <c r="V19927" s="2"/>
      <c r="W19927" s="1"/>
      <c r="X19927" s="6"/>
      <c r="Z19927" s="1"/>
    </row>
    <row r="19928" spans="16:26">
      <c r="P19928" s="1"/>
      <c r="Q19928" s="8"/>
      <c r="R19928" s="8"/>
      <c r="S19928" s="1"/>
      <c r="V19928" s="2"/>
      <c r="W19928" s="1"/>
      <c r="X19928" s="6"/>
      <c r="Z19928" s="1"/>
    </row>
    <row r="19929" spans="16:26">
      <c r="P19929" s="1"/>
      <c r="Q19929" s="8"/>
      <c r="R19929" s="8"/>
      <c r="S19929" s="1"/>
      <c r="V19929" s="2"/>
      <c r="W19929" s="1"/>
      <c r="X19929" s="6"/>
      <c r="Z19929" s="1"/>
    </row>
    <row r="19930" spans="16:26">
      <c r="P19930" s="1"/>
      <c r="Q19930" s="8"/>
      <c r="R19930" s="8"/>
      <c r="S19930" s="1"/>
      <c r="V19930" s="2"/>
      <c r="W19930" s="1"/>
      <c r="X19930" s="6"/>
      <c r="Z19930" s="1"/>
    </row>
    <row r="19931" spans="16:26">
      <c r="P19931" s="1"/>
      <c r="Q19931" s="8"/>
      <c r="R19931" s="8"/>
      <c r="S19931" s="1"/>
      <c r="V19931" s="2"/>
      <c r="W19931" s="1"/>
      <c r="X19931" s="6"/>
      <c r="Z19931" s="1"/>
    </row>
    <row r="19932" spans="16:26">
      <c r="P19932" s="1"/>
      <c r="Q19932" s="8"/>
      <c r="R19932" s="8"/>
      <c r="S19932" s="1"/>
      <c r="V19932" s="2"/>
      <c r="W19932" s="1"/>
      <c r="X19932" s="6"/>
      <c r="Z19932" s="1"/>
    </row>
    <row r="19933" spans="16:26">
      <c r="P19933" s="1"/>
      <c r="Q19933" s="8"/>
      <c r="R19933" s="8"/>
      <c r="S19933" s="1"/>
      <c r="V19933" s="2"/>
      <c r="W19933" s="1"/>
      <c r="X19933" s="6"/>
      <c r="Z19933" s="1"/>
    </row>
    <row r="19934" spans="16:26">
      <c r="P19934" s="1"/>
      <c r="Q19934" s="8"/>
      <c r="R19934" s="8"/>
      <c r="S19934" s="1"/>
      <c r="V19934" s="2"/>
      <c r="W19934" s="1"/>
      <c r="X19934" s="6"/>
      <c r="Z19934" s="1"/>
    </row>
    <row r="19935" spans="16:26">
      <c r="P19935" s="1"/>
      <c r="Q19935" s="8"/>
      <c r="R19935" s="8"/>
      <c r="S19935" s="1"/>
      <c r="V19935" s="2"/>
      <c r="W19935" s="1"/>
      <c r="X19935" s="6"/>
      <c r="Z19935" s="1"/>
    </row>
    <row r="19936" spans="16:26">
      <c r="P19936" s="1"/>
      <c r="Q19936" s="8"/>
      <c r="R19936" s="8"/>
      <c r="S19936" s="1"/>
      <c r="V19936" s="2"/>
      <c r="W19936" s="1"/>
      <c r="X19936" s="6"/>
      <c r="Z19936" s="1"/>
    </row>
    <row r="19937" spans="16:26">
      <c r="P19937" s="1"/>
      <c r="Q19937" s="8"/>
      <c r="R19937" s="8"/>
      <c r="S19937" s="1"/>
      <c r="V19937" s="2"/>
      <c r="W19937" s="1"/>
      <c r="X19937" s="6"/>
      <c r="Z19937" s="1"/>
    </row>
    <row r="19938" spans="16:26">
      <c r="P19938" s="1"/>
      <c r="Q19938" s="8"/>
      <c r="R19938" s="8"/>
      <c r="S19938" s="1"/>
      <c r="V19938" s="2"/>
      <c r="W19938" s="1"/>
      <c r="X19938" s="6"/>
      <c r="Z19938" s="1"/>
    </row>
    <row r="19939" spans="16:26">
      <c r="P19939" s="1"/>
      <c r="Q19939" s="8"/>
      <c r="R19939" s="8"/>
      <c r="S19939" s="1"/>
      <c r="V19939" s="2"/>
      <c r="W19939" s="1"/>
      <c r="X19939" s="6"/>
      <c r="Z19939" s="1"/>
    </row>
    <row r="19940" spans="16:26">
      <c r="P19940" s="1"/>
      <c r="Q19940" s="8"/>
      <c r="R19940" s="8"/>
      <c r="S19940" s="1"/>
      <c r="V19940" s="2"/>
      <c r="W19940" s="1"/>
      <c r="X19940" s="6"/>
      <c r="Z19940" s="1"/>
    </row>
    <row r="19941" spans="16:26">
      <c r="P19941" s="1"/>
      <c r="Q19941" s="8"/>
      <c r="R19941" s="8"/>
      <c r="S19941" s="1"/>
      <c r="V19941" s="2"/>
      <c r="W19941" s="1"/>
      <c r="X19941" s="6"/>
      <c r="Z19941" s="1"/>
    </row>
    <row r="19942" spans="16:26">
      <c r="P19942" s="1"/>
      <c r="Q19942" s="8"/>
      <c r="R19942" s="8"/>
      <c r="S19942" s="1"/>
      <c r="V19942" s="2"/>
      <c r="W19942" s="1"/>
      <c r="X19942" s="6"/>
      <c r="Z19942" s="1"/>
    </row>
    <row r="19943" spans="16:26">
      <c r="P19943" s="1"/>
      <c r="Q19943" s="8"/>
      <c r="R19943" s="8"/>
      <c r="S19943" s="1"/>
      <c r="V19943" s="2"/>
      <c r="W19943" s="1"/>
      <c r="X19943" s="6"/>
      <c r="Z19943" s="1"/>
    </row>
    <row r="19944" spans="16:26">
      <c r="P19944" s="1"/>
      <c r="Q19944" s="8"/>
      <c r="R19944" s="8"/>
      <c r="S19944" s="1"/>
      <c r="V19944" s="2"/>
      <c r="W19944" s="1"/>
      <c r="X19944" s="6"/>
      <c r="Z19944" s="1"/>
    </row>
    <row r="19945" spans="16:26">
      <c r="P19945" s="1"/>
      <c r="Q19945" s="8"/>
      <c r="R19945" s="8"/>
      <c r="S19945" s="1"/>
      <c r="V19945" s="2"/>
      <c r="W19945" s="1"/>
      <c r="X19945" s="6"/>
      <c r="Z19945" s="1"/>
    </row>
    <row r="19946" spans="16:26">
      <c r="P19946" s="1"/>
      <c r="Q19946" s="8"/>
      <c r="R19946" s="8"/>
      <c r="S19946" s="1"/>
      <c r="V19946" s="2"/>
      <c r="W19946" s="1"/>
      <c r="X19946" s="6"/>
      <c r="Z19946" s="1"/>
    </row>
    <row r="19947" spans="16:26">
      <c r="P19947" s="1"/>
      <c r="Q19947" s="8"/>
      <c r="R19947" s="8"/>
      <c r="S19947" s="1"/>
      <c r="V19947" s="2"/>
      <c r="W19947" s="1"/>
      <c r="X19947" s="6"/>
      <c r="Z19947" s="1"/>
    </row>
    <row r="19948" spans="16:26">
      <c r="P19948" s="1"/>
      <c r="Q19948" s="8"/>
      <c r="R19948" s="8"/>
      <c r="S19948" s="1"/>
      <c r="V19948" s="2"/>
      <c r="W19948" s="1"/>
      <c r="X19948" s="6"/>
      <c r="Z19948" s="1"/>
    </row>
    <row r="19949" spans="16:26">
      <c r="P19949" s="1"/>
      <c r="Q19949" s="8"/>
      <c r="R19949" s="8"/>
      <c r="S19949" s="1"/>
      <c r="V19949" s="2"/>
      <c r="W19949" s="1"/>
      <c r="X19949" s="6"/>
      <c r="Z19949" s="1"/>
    </row>
    <row r="19950" spans="16:26">
      <c r="P19950" s="1"/>
      <c r="Q19950" s="8"/>
      <c r="R19950" s="8"/>
      <c r="S19950" s="1"/>
      <c r="V19950" s="2"/>
      <c r="W19950" s="1"/>
      <c r="X19950" s="6"/>
      <c r="Z19950" s="1"/>
    </row>
    <row r="19951" spans="16:26">
      <c r="P19951" s="1"/>
      <c r="Q19951" s="8"/>
      <c r="R19951" s="8"/>
      <c r="S19951" s="1"/>
      <c r="V19951" s="2"/>
      <c r="W19951" s="1"/>
      <c r="X19951" s="6"/>
      <c r="Z19951" s="1"/>
    </row>
    <row r="19952" spans="16:26">
      <c r="P19952" s="1"/>
      <c r="Q19952" s="8"/>
      <c r="R19952" s="8"/>
      <c r="S19952" s="1"/>
      <c r="V19952" s="2"/>
      <c r="W19952" s="1"/>
      <c r="X19952" s="6"/>
      <c r="Z19952" s="1"/>
    </row>
    <row r="19953" spans="16:26">
      <c r="P19953" s="1"/>
      <c r="Q19953" s="8"/>
      <c r="R19953" s="8"/>
      <c r="S19953" s="1"/>
      <c r="V19953" s="2"/>
      <c r="W19953" s="1"/>
      <c r="X19953" s="6"/>
      <c r="Z19953" s="1"/>
    </row>
    <row r="19954" spans="16:26">
      <c r="P19954" s="1"/>
      <c r="Q19954" s="8"/>
      <c r="R19954" s="8"/>
      <c r="S19954" s="1"/>
      <c r="V19954" s="2"/>
      <c r="W19954" s="1"/>
      <c r="X19954" s="6"/>
      <c r="Z19954" s="1"/>
    </row>
    <row r="19955" spans="16:26">
      <c r="P19955" s="1"/>
      <c r="Q19955" s="8"/>
      <c r="R19955" s="8"/>
      <c r="S19955" s="1"/>
      <c r="V19955" s="2"/>
      <c r="W19955" s="1"/>
      <c r="X19955" s="6"/>
      <c r="Z19955" s="1"/>
    </row>
    <row r="19956" spans="16:26">
      <c r="P19956" s="1"/>
      <c r="Q19956" s="8"/>
      <c r="R19956" s="8"/>
      <c r="S19956" s="1"/>
      <c r="V19956" s="2"/>
      <c r="W19956" s="1"/>
      <c r="X19956" s="6"/>
      <c r="Z19956" s="1"/>
    </row>
    <row r="19957" spans="16:26">
      <c r="P19957" s="1"/>
      <c r="Q19957" s="8"/>
      <c r="R19957" s="8"/>
      <c r="S19957" s="1"/>
      <c r="V19957" s="2"/>
      <c r="W19957" s="1"/>
      <c r="X19957" s="6"/>
      <c r="Z19957" s="1"/>
    </row>
    <row r="19958" spans="16:26">
      <c r="P19958" s="1"/>
      <c r="Q19958" s="8"/>
      <c r="R19958" s="8"/>
      <c r="S19958" s="1"/>
      <c r="V19958" s="2"/>
      <c r="W19958" s="1"/>
      <c r="X19958" s="6"/>
      <c r="Z19958" s="1"/>
    </row>
    <row r="19959" spans="16:26">
      <c r="P19959" s="1"/>
      <c r="Q19959" s="8"/>
      <c r="R19959" s="8"/>
      <c r="S19959" s="1"/>
      <c r="V19959" s="2"/>
      <c r="W19959" s="1"/>
      <c r="X19959" s="6"/>
      <c r="Z19959" s="1"/>
    </row>
    <row r="19960" spans="16:26">
      <c r="P19960" s="1"/>
      <c r="Q19960" s="8"/>
      <c r="R19960" s="8"/>
      <c r="S19960" s="1"/>
      <c r="V19960" s="2"/>
      <c r="W19960" s="1"/>
      <c r="X19960" s="6"/>
      <c r="Z19960" s="1"/>
    </row>
    <row r="19961" spans="16:26">
      <c r="P19961" s="1"/>
      <c r="Q19961" s="8"/>
      <c r="R19961" s="8"/>
      <c r="S19961" s="1"/>
      <c r="V19961" s="2"/>
      <c r="W19961" s="1"/>
      <c r="X19961" s="6"/>
      <c r="Z19961" s="1"/>
    </row>
    <row r="19962" spans="16:26">
      <c r="P19962" s="1"/>
      <c r="Q19962" s="8"/>
      <c r="R19962" s="8"/>
      <c r="S19962" s="1"/>
      <c r="V19962" s="2"/>
      <c r="W19962" s="1"/>
      <c r="X19962" s="6"/>
      <c r="Z19962" s="1"/>
    </row>
    <row r="19963" spans="16:26">
      <c r="P19963" s="1"/>
      <c r="Q19963" s="8"/>
      <c r="R19963" s="8"/>
      <c r="S19963" s="1"/>
      <c r="V19963" s="2"/>
      <c r="W19963" s="1"/>
      <c r="X19963" s="6"/>
      <c r="Z19963" s="1"/>
    </row>
    <row r="19964" spans="16:26">
      <c r="P19964" s="1"/>
      <c r="Q19964" s="8"/>
      <c r="R19964" s="8"/>
      <c r="S19964" s="1"/>
      <c r="V19964" s="2"/>
      <c r="W19964" s="1"/>
      <c r="X19964" s="6"/>
      <c r="Z19964" s="1"/>
    </row>
    <row r="19965" spans="16:26">
      <c r="P19965" s="1"/>
      <c r="Q19965" s="8"/>
      <c r="R19965" s="8"/>
      <c r="S19965" s="1"/>
      <c r="V19965" s="2"/>
      <c r="W19965" s="1"/>
      <c r="X19965" s="6"/>
      <c r="Z19965" s="1"/>
    </row>
    <row r="19966" spans="16:26">
      <c r="P19966" s="1"/>
      <c r="Q19966" s="8"/>
      <c r="R19966" s="8"/>
      <c r="S19966" s="1"/>
      <c r="V19966" s="2"/>
      <c r="W19966" s="1"/>
      <c r="X19966" s="6"/>
      <c r="Z19966" s="1"/>
    </row>
    <row r="19967" spans="16:26">
      <c r="P19967" s="1"/>
      <c r="Q19967" s="8"/>
      <c r="R19967" s="8"/>
      <c r="S19967" s="1"/>
      <c r="V19967" s="2"/>
      <c r="W19967" s="1"/>
      <c r="X19967" s="6"/>
      <c r="Z19967" s="1"/>
    </row>
    <row r="19968" spans="16:26">
      <c r="P19968" s="1"/>
      <c r="Q19968" s="8"/>
      <c r="R19968" s="8"/>
      <c r="S19968" s="1"/>
      <c r="V19968" s="2"/>
      <c r="W19968" s="1"/>
      <c r="X19968" s="6"/>
      <c r="Z19968" s="1"/>
    </row>
    <row r="19969" spans="16:26">
      <c r="P19969" s="1"/>
      <c r="Q19969" s="8"/>
      <c r="R19969" s="8"/>
      <c r="S19969" s="1"/>
      <c r="V19969" s="2"/>
      <c r="W19969" s="1"/>
      <c r="X19969" s="6"/>
      <c r="Z19969" s="1"/>
    </row>
    <row r="19970" spans="16:26">
      <c r="P19970" s="1"/>
      <c r="Q19970" s="8"/>
      <c r="R19970" s="8"/>
      <c r="S19970" s="1"/>
      <c r="V19970" s="2"/>
      <c r="W19970" s="1"/>
      <c r="X19970" s="6"/>
      <c r="Z19970" s="1"/>
    </row>
    <row r="19971" spans="16:26">
      <c r="P19971" s="1"/>
      <c r="Q19971" s="8"/>
      <c r="R19971" s="8"/>
      <c r="S19971" s="1"/>
      <c r="V19971" s="2"/>
      <c r="W19971" s="1"/>
      <c r="X19971" s="6"/>
      <c r="Z19971" s="1"/>
    </row>
    <row r="19972" spans="16:26">
      <c r="P19972" s="1"/>
      <c r="Q19972" s="8"/>
      <c r="R19972" s="8"/>
      <c r="S19972" s="1"/>
      <c r="V19972" s="2"/>
      <c r="W19972" s="1"/>
      <c r="X19972" s="6"/>
      <c r="Z19972" s="1"/>
    </row>
    <row r="19973" spans="16:26">
      <c r="P19973" s="1"/>
      <c r="Q19973" s="8"/>
      <c r="R19973" s="8"/>
      <c r="S19973" s="1"/>
      <c r="V19973" s="2"/>
      <c r="W19973" s="1"/>
      <c r="X19973" s="6"/>
      <c r="Z19973" s="1"/>
    </row>
    <row r="19974" spans="16:26">
      <c r="P19974" s="1"/>
      <c r="Q19974" s="8"/>
      <c r="R19974" s="8"/>
      <c r="S19974" s="1"/>
      <c r="V19974" s="2"/>
      <c r="W19974" s="1"/>
      <c r="X19974" s="6"/>
      <c r="Z19974" s="1"/>
    </row>
    <row r="19975" spans="16:26">
      <c r="P19975" s="1"/>
      <c r="Q19975" s="8"/>
      <c r="R19975" s="8"/>
      <c r="S19975" s="1"/>
      <c r="V19975" s="2"/>
      <c r="W19975" s="1"/>
      <c r="X19975" s="6"/>
      <c r="Z19975" s="1"/>
    </row>
    <row r="19976" spans="16:26">
      <c r="P19976" s="1"/>
      <c r="Q19976" s="8"/>
      <c r="R19976" s="8"/>
      <c r="S19976" s="1"/>
      <c r="V19976" s="2"/>
      <c r="W19976" s="1"/>
      <c r="X19976" s="6"/>
      <c r="Z19976" s="1"/>
    </row>
    <row r="19977" spans="16:26">
      <c r="P19977" s="1"/>
      <c r="Q19977" s="8"/>
      <c r="R19977" s="8"/>
      <c r="S19977" s="1"/>
      <c r="V19977" s="2"/>
      <c r="W19977" s="1"/>
      <c r="X19977" s="6"/>
      <c r="Z19977" s="1"/>
    </row>
    <row r="19978" spans="16:26">
      <c r="P19978" s="1"/>
      <c r="Q19978" s="8"/>
      <c r="R19978" s="8"/>
      <c r="S19978" s="1"/>
      <c r="V19978" s="2"/>
      <c r="W19978" s="1"/>
      <c r="X19978" s="6"/>
      <c r="Z19978" s="1"/>
    </row>
    <row r="19979" spans="16:26">
      <c r="P19979" s="1"/>
      <c r="Q19979" s="8"/>
      <c r="R19979" s="8"/>
      <c r="S19979" s="1"/>
      <c r="V19979" s="2"/>
      <c r="W19979" s="1"/>
      <c r="X19979" s="6"/>
      <c r="Z19979" s="1"/>
    </row>
    <row r="19980" spans="16:26">
      <c r="P19980" s="1"/>
      <c r="Q19980" s="8"/>
      <c r="R19980" s="8"/>
      <c r="S19980" s="1"/>
      <c r="V19980" s="2"/>
      <c r="W19980" s="1"/>
      <c r="X19980" s="6"/>
      <c r="Z19980" s="1"/>
    </row>
    <row r="19981" spans="16:26">
      <c r="P19981" s="1"/>
      <c r="Q19981" s="8"/>
      <c r="R19981" s="8"/>
      <c r="S19981" s="1"/>
      <c r="V19981" s="2"/>
      <c r="W19981" s="1"/>
      <c r="X19981" s="6"/>
      <c r="Z19981" s="1"/>
    </row>
    <row r="19982" spans="16:26">
      <c r="P19982" s="1"/>
      <c r="Q19982" s="8"/>
      <c r="R19982" s="8"/>
      <c r="S19982" s="1"/>
      <c r="V19982" s="2"/>
      <c r="W19982" s="1"/>
      <c r="X19982" s="6"/>
      <c r="Z19982" s="1"/>
    </row>
    <row r="19983" spans="16:26">
      <c r="P19983" s="1"/>
      <c r="Q19983" s="8"/>
      <c r="R19983" s="8"/>
      <c r="S19983" s="1"/>
      <c r="V19983" s="2"/>
      <c r="W19983" s="1"/>
      <c r="X19983" s="6"/>
      <c r="Z19983" s="1"/>
    </row>
    <row r="19984" spans="16:26">
      <c r="P19984" s="1"/>
      <c r="Q19984" s="8"/>
      <c r="R19984" s="8"/>
      <c r="S19984" s="1"/>
      <c r="V19984" s="2"/>
      <c r="W19984" s="1"/>
      <c r="X19984" s="6"/>
      <c r="Z19984" s="1"/>
    </row>
    <row r="19985" spans="16:26">
      <c r="P19985" s="1"/>
      <c r="Q19985" s="8"/>
      <c r="R19985" s="8"/>
      <c r="S19985" s="1"/>
      <c r="V19985" s="2"/>
      <c r="W19985" s="1"/>
      <c r="X19985" s="6"/>
      <c r="Z19985" s="1"/>
    </row>
    <row r="19986" spans="16:26">
      <c r="P19986" s="1"/>
      <c r="Q19986" s="8"/>
      <c r="R19986" s="8"/>
      <c r="S19986" s="1"/>
      <c r="V19986" s="2"/>
      <c r="W19986" s="1"/>
      <c r="X19986" s="6"/>
      <c r="Z19986" s="1"/>
    </row>
    <row r="19987" spans="16:26">
      <c r="P19987" s="1"/>
      <c r="Q19987" s="8"/>
      <c r="R19987" s="8"/>
      <c r="S19987" s="1"/>
      <c r="V19987" s="2"/>
      <c r="W19987" s="1"/>
      <c r="X19987" s="6"/>
      <c r="Z19987" s="1"/>
    </row>
    <row r="19988" spans="16:26">
      <c r="P19988" s="1"/>
      <c r="Q19988" s="8"/>
      <c r="R19988" s="8"/>
      <c r="S19988" s="1"/>
      <c r="V19988" s="2"/>
      <c r="W19988" s="1"/>
      <c r="X19988" s="6"/>
      <c r="Z19988" s="1"/>
    </row>
    <row r="19989" spans="16:26">
      <c r="P19989" s="1"/>
      <c r="Q19989" s="8"/>
      <c r="R19989" s="8"/>
      <c r="S19989" s="1"/>
      <c r="V19989" s="2"/>
      <c r="W19989" s="1"/>
      <c r="X19989" s="6"/>
      <c r="Z19989" s="1"/>
    </row>
    <row r="19990" spans="16:26">
      <c r="P19990" s="1"/>
      <c r="Q19990" s="8"/>
      <c r="R19990" s="8"/>
      <c r="S19990" s="1"/>
      <c r="V19990" s="2"/>
      <c r="W19990" s="1"/>
      <c r="X19990" s="6"/>
      <c r="Z19990" s="1"/>
    </row>
    <row r="19991" spans="16:26">
      <c r="P19991" s="1"/>
      <c r="Q19991" s="8"/>
      <c r="R19991" s="8"/>
      <c r="S19991" s="1"/>
      <c r="V19991" s="2"/>
      <c r="W19991" s="1"/>
      <c r="X19991" s="6"/>
      <c r="Z19991" s="1"/>
    </row>
    <row r="19992" spans="16:26">
      <c r="P19992" s="1"/>
      <c r="Q19992" s="8"/>
      <c r="R19992" s="8"/>
      <c r="S19992" s="1"/>
      <c r="V19992" s="2"/>
      <c r="W19992" s="1"/>
      <c r="X19992" s="6"/>
      <c r="Z19992" s="1"/>
    </row>
    <row r="19993" spans="16:26">
      <c r="P19993" s="1"/>
      <c r="Q19993" s="8"/>
      <c r="R19993" s="8"/>
      <c r="S19993" s="1"/>
      <c r="V19993" s="2"/>
      <c r="W19993" s="1"/>
      <c r="X19993" s="6"/>
      <c r="Z19993" s="1"/>
    </row>
    <row r="19994" spans="16:26">
      <c r="P19994" s="1"/>
      <c r="Q19994" s="8"/>
      <c r="R19994" s="8"/>
      <c r="S19994" s="1"/>
      <c r="V19994" s="2"/>
      <c r="W19994" s="1"/>
      <c r="X19994" s="6"/>
      <c r="Z19994" s="1"/>
    </row>
    <row r="19995" spans="16:26">
      <c r="P19995" s="1"/>
      <c r="Q19995" s="8"/>
      <c r="R19995" s="8"/>
      <c r="S19995" s="1"/>
      <c r="V19995" s="2"/>
      <c r="W19995" s="1"/>
      <c r="X19995" s="6"/>
      <c r="Z19995" s="1"/>
    </row>
    <row r="19996" spans="16:26">
      <c r="P19996" s="1"/>
      <c r="Q19996" s="8"/>
      <c r="R19996" s="8"/>
      <c r="S19996" s="1"/>
      <c r="V19996" s="2"/>
      <c r="W19996" s="1"/>
      <c r="X19996" s="6"/>
      <c r="Z19996" s="1"/>
    </row>
    <row r="19997" spans="16:26">
      <c r="P19997" s="1"/>
      <c r="Q19997" s="8"/>
      <c r="R19997" s="8"/>
      <c r="S19997" s="1"/>
      <c r="V19997" s="2"/>
      <c r="W19997" s="1"/>
      <c r="X19997" s="6"/>
      <c r="Z19997" s="1"/>
    </row>
    <row r="19998" spans="16:26">
      <c r="P19998" s="1"/>
      <c r="Q19998" s="8"/>
      <c r="R19998" s="8"/>
      <c r="S19998" s="1"/>
      <c r="V19998" s="2"/>
      <c r="W19998" s="1"/>
      <c r="X19998" s="6"/>
      <c r="Z19998" s="1"/>
    </row>
    <row r="19999" spans="16:26">
      <c r="P19999" s="1"/>
      <c r="Q19999" s="8"/>
      <c r="R19999" s="8"/>
      <c r="S19999" s="1"/>
      <c r="V19999" s="2"/>
      <c r="W19999" s="1"/>
      <c r="X19999" s="6"/>
      <c r="Z19999" s="1"/>
    </row>
    <row r="20000" spans="16:26">
      <c r="P20000" s="1"/>
      <c r="Q20000" s="8"/>
      <c r="R20000" s="8"/>
      <c r="S20000" s="1"/>
      <c r="V20000" s="2"/>
      <c r="W20000" s="1"/>
      <c r="X20000" s="6"/>
      <c r="Z20000" s="1"/>
    </row>
    <row r="20001" spans="16:26">
      <c r="P20001" s="1"/>
      <c r="Q20001" s="8"/>
      <c r="R20001" s="8"/>
      <c r="S20001" s="1"/>
      <c r="V20001" s="2"/>
      <c r="W20001" s="1"/>
      <c r="X20001" s="6"/>
      <c r="Z20001" s="1"/>
    </row>
    <row r="20002" spans="16:26">
      <c r="P20002" s="1"/>
      <c r="Q20002" s="8"/>
      <c r="R20002" s="8"/>
      <c r="S20002" s="1"/>
      <c r="V20002" s="2"/>
      <c r="W20002" s="1"/>
      <c r="X20002" s="6"/>
      <c r="Z20002" s="1"/>
    </row>
    <row r="20003" spans="16:26">
      <c r="P20003" s="1"/>
      <c r="Q20003" s="8"/>
      <c r="R20003" s="8"/>
      <c r="S20003" s="1"/>
      <c r="V20003" s="2"/>
      <c r="W20003" s="1"/>
      <c r="X20003" s="6"/>
      <c r="Z20003" s="1"/>
    </row>
    <row r="20004" spans="16:26">
      <c r="P20004" s="1"/>
      <c r="Q20004" s="8"/>
      <c r="R20004" s="8"/>
      <c r="S20004" s="1"/>
      <c r="V20004" s="2"/>
      <c r="W20004" s="1"/>
      <c r="X20004" s="6"/>
      <c r="Z20004" s="1"/>
    </row>
    <row r="20005" spans="16:26">
      <c r="P20005" s="1"/>
      <c r="Q20005" s="8"/>
      <c r="R20005" s="8"/>
      <c r="S20005" s="1"/>
      <c r="V20005" s="2"/>
      <c r="W20005" s="1"/>
      <c r="X20005" s="6"/>
      <c r="Z20005" s="1"/>
    </row>
    <row r="20006" spans="16:26">
      <c r="P20006" s="1"/>
      <c r="Q20006" s="8"/>
      <c r="R20006" s="8"/>
      <c r="S20006" s="1"/>
      <c r="V20006" s="2"/>
      <c r="W20006" s="1"/>
      <c r="X20006" s="6"/>
      <c r="Z20006" s="1"/>
    </row>
    <row r="20007" spans="16:26">
      <c r="P20007" s="1"/>
      <c r="Q20007" s="8"/>
      <c r="R20007" s="8"/>
      <c r="S20007" s="1"/>
      <c r="V20007" s="2"/>
      <c r="W20007" s="1"/>
      <c r="X20007" s="6"/>
      <c r="Z20007" s="1"/>
    </row>
    <row r="20008" spans="16:26">
      <c r="P20008" s="1"/>
      <c r="Q20008" s="8"/>
      <c r="R20008" s="8"/>
      <c r="S20008" s="1"/>
      <c r="V20008" s="2"/>
      <c r="W20008" s="1"/>
      <c r="X20008" s="6"/>
      <c r="Z20008" s="1"/>
    </row>
    <row r="20009" spans="16:26">
      <c r="P20009" s="1"/>
      <c r="Q20009" s="8"/>
      <c r="R20009" s="8"/>
      <c r="S20009" s="1"/>
      <c r="V20009" s="2"/>
      <c r="W20009" s="1"/>
      <c r="X20009" s="6"/>
      <c r="Z20009" s="1"/>
    </row>
    <row r="20010" spans="16:26">
      <c r="P20010" s="1"/>
      <c r="Q20010" s="8"/>
      <c r="R20010" s="8"/>
      <c r="S20010" s="1"/>
      <c r="V20010" s="2"/>
      <c r="W20010" s="1"/>
      <c r="X20010" s="6"/>
      <c r="Z20010" s="1"/>
    </row>
    <row r="20011" spans="16:26">
      <c r="P20011" s="1"/>
      <c r="Q20011" s="8"/>
      <c r="R20011" s="8"/>
      <c r="S20011" s="1"/>
      <c r="V20011" s="2"/>
      <c r="W20011" s="1"/>
      <c r="X20011" s="6"/>
      <c r="Z20011" s="1"/>
    </row>
    <row r="20012" spans="16:26">
      <c r="P20012" s="1"/>
      <c r="Q20012" s="8"/>
      <c r="R20012" s="8"/>
      <c r="S20012" s="1"/>
      <c r="V20012" s="2"/>
      <c r="W20012" s="1"/>
      <c r="X20012" s="6"/>
      <c r="Z20012" s="1"/>
    </row>
    <row r="20013" spans="16:26">
      <c r="P20013" s="1"/>
      <c r="Q20013" s="8"/>
      <c r="R20013" s="8"/>
      <c r="S20013" s="1"/>
      <c r="V20013" s="2"/>
      <c r="W20013" s="1"/>
      <c r="X20013" s="6"/>
      <c r="Z20013" s="1"/>
    </row>
    <row r="20014" spans="16:26">
      <c r="P20014" s="1"/>
      <c r="Q20014" s="8"/>
      <c r="R20014" s="8"/>
      <c r="S20014" s="1"/>
      <c r="V20014" s="2"/>
      <c r="W20014" s="1"/>
      <c r="X20014" s="6"/>
      <c r="Z20014" s="1"/>
    </row>
    <row r="20015" spans="16:26">
      <c r="P20015" s="1"/>
      <c r="Q20015" s="8"/>
      <c r="R20015" s="8"/>
      <c r="S20015" s="1"/>
      <c r="V20015" s="2"/>
      <c r="W20015" s="1"/>
      <c r="X20015" s="6"/>
      <c r="Z20015" s="1"/>
    </row>
    <row r="20016" spans="16:26">
      <c r="P20016" s="1"/>
      <c r="Q20016" s="8"/>
      <c r="R20016" s="8"/>
      <c r="S20016" s="1"/>
      <c r="V20016" s="2"/>
      <c r="W20016" s="1"/>
      <c r="X20016" s="6"/>
      <c r="Z20016" s="1"/>
    </row>
    <row r="20017" spans="16:26">
      <c r="P20017" s="1"/>
      <c r="Q20017" s="8"/>
      <c r="R20017" s="8"/>
      <c r="S20017" s="1"/>
      <c r="V20017" s="2"/>
      <c r="W20017" s="1"/>
      <c r="X20017" s="6"/>
      <c r="Z20017" s="1"/>
    </row>
    <row r="20018" spans="16:26">
      <c r="P20018" s="1"/>
      <c r="Q20018" s="8"/>
      <c r="R20018" s="8"/>
      <c r="S20018" s="1"/>
      <c r="V20018" s="2"/>
      <c r="W20018" s="1"/>
      <c r="X20018" s="6"/>
      <c r="Z20018" s="1"/>
    </row>
    <row r="20019" spans="16:26">
      <c r="P20019" s="1"/>
      <c r="Q20019" s="8"/>
      <c r="R20019" s="8"/>
      <c r="S20019" s="1"/>
      <c r="V20019" s="2"/>
      <c r="W20019" s="1"/>
      <c r="X20019" s="6"/>
      <c r="Z20019" s="1"/>
    </row>
    <row r="20020" spans="16:26">
      <c r="P20020" s="1"/>
      <c r="Q20020" s="8"/>
      <c r="R20020" s="8"/>
      <c r="S20020" s="1"/>
      <c r="V20020" s="2"/>
      <c r="W20020" s="1"/>
      <c r="X20020" s="6"/>
      <c r="Z20020" s="1"/>
    </row>
    <row r="20021" spans="16:26">
      <c r="P20021" s="1"/>
      <c r="Q20021" s="8"/>
      <c r="R20021" s="8"/>
      <c r="S20021" s="1"/>
      <c r="V20021" s="2"/>
      <c r="W20021" s="1"/>
      <c r="X20021" s="6"/>
      <c r="Z20021" s="1"/>
    </row>
    <row r="20022" spans="16:26">
      <c r="P20022" s="1"/>
      <c r="Q20022" s="8"/>
      <c r="R20022" s="8"/>
      <c r="S20022" s="1"/>
      <c r="V20022" s="2"/>
      <c r="W20022" s="1"/>
      <c r="X20022" s="6"/>
      <c r="Z20022" s="1"/>
    </row>
    <row r="20023" spans="16:26">
      <c r="P20023" s="1"/>
      <c r="Q20023" s="8"/>
      <c r="R20023" s="8"/>
      <c r="S20023" s="1"/>
      <c r="V20023" s="2"/>
      <c r="W20023" s="1"/>
      <c r="X20023" s="6"/>
      <c r="Z20023" s="1"/>
    </row>
    <row r="20024" spans="16:26">
      <c r="P20024" s="1"/>
      <c r="Q20024" s="8"/>
      <c r="R20024" s="8"/>
      <c r="S20024" s="1"/>
      <c r="V20024" s="2"/>
      <c r="W20024" s="1"/>
      <c r="X20024" s="6"/>
      <c r="Z20024" s="1"/>
    </row>
    <row r="20025" spans="16:26">
      <c r="P20025" s="1"/>
      <c r="Q20025" s="8"/>
      <c r="R20025" s="8"/>
      <c r="S20025" s="1"/>
      <c r="V20025" s="2"/>
      <c r="W20025" s="1"/>
      <c r="X20025" s="6"/>
      <c r="Z20025" s="1"/>
    </row>
    <row r="20026" spans="16:26">
      <c r="P20026" s="1"/>
      <c r="Q20026" s="8"/>
      <c r="R20026" s="8"/>
      <c r="S20026" s="1"/>
      <c r="V20026" s="2"/>
      <c r="W20026" s="1"/>
      <c r="X20026" s="6"/>
      <c r="Z20026" s="1"/>
    </row>
    <row r="20027" spans="16:26">
      <c r="P20027" s="1"/>
      <c r="Q20027" s="8"/>
      <c r="R20027" s="8"/>
      <c r="S20027" s="1"/>
      <c r="V20027" s="2"/>
      <c r="W20027" s="1"/>
      <c r="X20027" s="6"/>
      <c r="Z20027" s="1"/>
    </row>
    <row r="20028" spans="16:26">
      <c r="P20028" s="1"/>
      <c r="Q20028" s="8"/>
      <c r="R20028" s="8"/>
      <c r="S20028" s="1"/>
      <c r="V20028" s="2"/>
      <c r="W20028" s="1"/>
      <c r="X20028" s="6"/>
      <c r="Z20028" s="1"/>
    </row>
    <row r="20029" spans="16:26">
      <c r="P20029" s="1"/>
      <c r="Q20029" s="8"/>
      <c r="R20029" s="8"/>
      <c r="S20029" s="1"/>
      <c r="V20029" s="2"/>
      <c r="W20029" s="1"/>
      <c r="X20029" s="6"/>
      <c r="Z20029" s="1"/>
    </row>
    <row r="20030" spans="16:26">
      <c r="P20030" s="1"/>
      <c r="Q20030" s="8"/>
      <c r="R20030" s="8"/>
      <c r="S20030" s="1"/>
      <c r="V20030" s="2"/>
      <c r="W20030" s="1"/>
      <c r="X20030" s="6"/>
      <c r="Z20030" s="1"/>
    </row>
    <row r="20031" spans="16:26">
      <c r="P20031" s="1"/>
      <c r="Q20031" s="8"/>
      <c r="R20031" s="8"/>
      <c r="S20031" s="1"/>
      <c r="V20031" s="2"/>
      <c r="W20031" s="1"/>
      <c r="X20031" s="6"/>
      <c r="Z20031" s="1"/>
    </row>
    <row r="20032" spans="16:26">
      <c r="P20032" s="1"/>
      <c r="Q20032" s="8"/>
      <c r="R20032" s="8"/>
      <c r="S20032" s="1"/>
      <c r="V20032" s="2"/>
      <c r="W20032" s="1"/>
      <c r="X20032" s="6"/>
      <c r="Z20032" s="1"/>
    </row>
    <row r="20033" spans="16:26">
      <c r="P20033" s="1"/>
      <c r="Q20033" s="8"/>
      <c r="R20033" s="8"/>
      <c r="S20033" s="1"/>
      <c r="V20033" s="2"/>
      <c r="W20033" s="1"/>
      <c r="X20033" s="6"/>
      <c r="Z20033" s="1"/>
    </row>
    <row r="20034" spans="16:26">
      <c r="P20034" s="1"/>
      <c r="Q20034" s="8"/>
      <c r="R20034" s="8"/>
      <c r="S20034" s="1"/>
      <c r="V20034" s="2"/>
      <c r="W20034" s="1"/>
      <c r="X20034" s="6"/>
      <c r="Z20034" s="1"/>
    </row>
    <row r="20035" spans="16:26">
      <c r="P20035" s="1"/>
      <c r="Q20035" s="8"/>
      <c r="R20035" s="8"/>
      <c r="S20035" s="1"/>
      <c r="V20035" s="2"/>
      <c r="W20035" s="1"/>
      <c r="X20035" s="6"/>
      <c r="Z20035" s="1"/>
    </row>
    <row r="20036" spans="16:26">
      <c r="P20036" s="1"/>
      <c r="Q20036" s="8"/>
      <c r="R20036" s="8"/>
      <c r="S20036" s="1"/>
      <c r="V20036" s="2"/>
      <c r="W20036" s="1"/>
      <c r="X20036" s="6"/>
      <c r="Z20036" s="1"/>
    </row>
    <row r="20037" spans="16:26">
      <c r="P20037" s="1"/>
      <c r="Q20037" s="8"/>
      <c r="R20037" s="8"/>
      <c r="S20037" s="1"/>
      <c r="V20037" s="2"/>
      <c r="W20037" s="1"/>
      <c r="X20037" s="6"/>
      <c r="Z20037" s="1"/>
    </row>
    <row r="20038" spans="16:26">
      <c r="P20038" s="1"/>
      <c r="Q20038" s="8"/>
      <c r="R20038" s="8"/>
      <c r="S20038" s="1"/>
      <c r="V20038" s="2"/>
      <c r="W20038" s="1"/>
      <c r="X20038" s="6"/>
      <c r="Z20038" s="1"/>
    </row>
    <row r="20039" spans="16:26">
      <c r="P20039" s="1"/>
      <c r="Q20039" s="8"/>
      <c r="R20039" s="8"/>
      <c r="S20039" s="1"/>
      <c r="V20039" s="2"/>
      <c r="W20039" s="1"/>
      <c r="X20039" s="6"/>
      <c r="Z20039" s="1"/>
    </row>
    <row r="20040" spans="16:26">
      <c r="P20040" s="1"/>
      <c r="Q20040" s="8"/>
      <c r="R20040" s="8"/>
      <c r="S20040" s="1"/>
      <c r="V20040" s="2"/>
      <c r="W20040" s="1"/>
      <c r="X20040" s="6"/>
      <c r="Z20040" s="1"/>
    </row>
    <row r="20041" spans="16:26">
      <c r="P20041" s="1"/>
      <c r="Q20041" s="8"/>
      <c r="R20041" s="8"/>
      <c r="S20041" s="1"/>
      <c r="V20041" s="2"/>
      <c r="W20041" s="1"/>
      <c r="X20041" s="6"/>
      <c r="Z20041" s="1"/>
    </row>
    <row r="20042" spans="16:26">
      <c r="P20042" s="1"/>
      <c r="Q20042" s="8"/>
      <c r="R20042" s="8"/>
      <c r="S20042" s="1"/>
      <c r="V20042" s="2"/>
      <c r="W20042" s="1"/>
      <c r="X20042" s="6"/>
      <c r="Z20042" s="1"/>
    </row>
    <row r="20043" spans="16:26">
      <c r="P20043" s="1"/>
      <c r="Q20043" s="8"/>
      <c r="R20043" s="8"/>
      <c r="S20043" s="1"/>
      <c r="V20043" s="2"/>
      <c r="W20043" s="1"/>
      <c r="X20043" s="6"/>
      <c r="Z20043" s="1"/>
    </row>
    <row r="20044" spans="16:26">
      <c r="P20044" s="1"/>
      <c r="Q20044" s="8"/>
      <c r="R20044" s="8"/>
      <c r="S20044" s="1"/>
      <c r="V20044" s="2"/>
      <c r="W20044" s="1"/>
      <c r="X20044" s="6"/>
      <c r="Z20044" s="1"/>
    </row>
    <row r="20045" spans="16:26">
      <c r="P20045" s="1"/>
      <c r="Q20045" s="8"/>
      <c r="R20045" s="8"/>
      <c r="S20045" s="1"/>
      <c r="V20045" s="2"/>
      <c r="W20045" s="1"/>
      <c r="X20045" s="6"/>
      <c r="Z20045" s="1"/>
    </row>
    <row r="20046" spans="16:26">
      <c r="P20046" s="1"/>
      <c r="Q20046" s="8"/>
      <c r="R20046" s="8"/>
      <c r="S20046" s="1"/>
      <c r="V20046" s="2"/>
      <c r="W20046" s="1"/>
      <c r="X20046" s="6"/>
      <c r="Z20046" s="1"/>
    </row>
    <row r="20047" spans="16:26">
      <c r="P20047" s="1"/>
      <c r="Q20047" s="8"/>
      <c r="R20047" s="8"/>
      <c r="S20047" s="1"/>
      <c r="V20047" s="2"/>
      <c r="W20047" s="1"/>
      <c r="X20047" s="6"/>
      <c r="Z20047" s="1"/>
    </row>
    <row r="20048" spans="16:26">
      <c r="P20048" s="1"/>
      <c r="Q20048" s="8"/>
      <c r="R20048" s="8"/>
      <c r="S20048" s="1"/>
      <c r="V20048" s="2"/>
      <c r="W20048" s="1"/>
      <c r="X20048" s="6"/>
      <c r="Z20048" s="1"/>
    </row>
    <row r="20049" spans="16:26">
      <c r="P20049" s="1"/>
      <c r="Q20049" s="8"/>
      <c r="R20049" s="8"/>
      <c r="S20049" s="1"/>
      <c r="V20049" s="2"/>
      <c r="W20049" s="1"/>
      <c r="X20049" s="6"/>
      <c r="Z20049" s="1"/>
    </row>
    <row r="20050" spans="16:26">
      <c r="P20050" s="1"/>
      <c r="Q20050" s="8"/>
      <c r="R20050" s="8"/>
      <c r="S20050" s="1"/>
      <c r="V20050" s="2"/>
      <c r="W20050" s="1"/>
      <c r="X20050" s="6"/>
      <c r="Z20050" s="1"/>
    </row>
    <row r="20051" spans="16:26">
      <c r="P20051" s="1"/>
      <c r="Q20051" s="8"/>
      <c r="R20051" s="8"/>
      <c r="S20051" s="1"/>
      <c r="V20051" s="2"/>
      <c r="W20051" s="1"/>
      <c r="X20051" s="6"/>
      <c r="Z20051" s="1"/>
    </row>
    <row r="20052" spans="16:26">
      <c r="P20052" s="1"/>
      <c r="Q20052" s="8"/>
      <c r="R20052" s="8"/>
      <c r="S20052" s="1"/>
      <c r="V20052" s="2"/>
      <c r="W20052" s="1"/>
      <c r="X20052" s="6"/>
      <c r="Z20052" s="1"/>
    </row>
    <row r="20053" spans="16:26">
      <c r="P20053" s="1"/>
      <c r="Q20053" s="8"/>
      <c r="R20053" s="8"/>
      <c r="S20053" s="1"/>
      <c r="V20053" s="2"/>
      <c r="W20053" s="1"/>
      <c r="X20053" s="6"/>
      <c r="Z20053" s="1"/>
    </row>
    <row r="20054" spans="16:26">
      <c r="P20054" s="1"/>
      <c r="Q20054" s="8"/>
      <c r="R20054" s="8"/>
      <c r="S20054" s="1"/>
      <c r="V20054" s="2"/>
      <c r="W20054" s="1"/>
      <c r="X20054" s="6"/>
      <c r="Z20054" s="1"/>
    </row>
    <row r="20055" spans="16:26">
      <c r="P20055" s="1"/>
      <c r="Q20055" s="8"/>
      <c r="R20055" s="8"/>
      <c r="S20055" s="1"/>
      <c r="V20055" s="2"/>
      <c r="W20055" s="1"/>
      <c r="X20055" s="6"/>
      <c r="Z20055" s="1"/>
    </row>
    <row r="20056" spans="16:26">
      <c r="P20056" s="1"/>
      <c r="Q20056" s="8"/>
      <c r="R20056" s="8"/>
      <c r="S20056" s="1"/>
      <c r="V20056" s="2"/>
      <c r="W20056" s="1"/>
      <c r="X20056" s="6"/>
      <c r="Z20056" s="1"/>
    </row>
    <row r="20057" spans="16:26">
      <c r="P20057" s="1"/>
      <c r="Q20057" s="8"/>
      <c r="R20057" s="8"/>
      <c r="S20057" s="1"/>
      <c r="V20057" s="2"/>
      <c r="W20057" s="1"/>
      <c r="X20057" s="6"/>
      <c r="Z20057" s="1"/>
    </row>
    <row r="20058" spans="16:26">
      <c r="P20058" s="1"/>
      <c r="Q20058" s="8"/>
      <c r="R20058" s="8"/>
      <c r="S20058" s="1"/>
      <c r="V20058" s="2"/>
      <c r="W20058" s="1"/>
      <c r="X20058" s="6"/>
      <c r="Z20058" s="1"/>
    </row>
    <row r="20059" spans="16:26">
      <c r="P20059" s="1"/>
      <c r="Q20059" s="8"/>
      <c r="R20059" s="8"/>
      <c r="S20059" s="1"/>
      <c r="V20059" s="2"/>
      <c r="W20059" s="1"/>
      <c r="X20059" s="6"/>
      <c r="Z20059" s="1"/>
    </row>
    <row r="20060" spans="16:26">
      <c r="P20060" s="1"/>
      <c r="Q20060" s="8"/>
      <c r="R20060" s="8"/>
      <c r="S20060" s="1"/>
      <c r="V20060" s="2"/>
      <c r="W20060" s="1"/>
      <c r="X20060" s="6"/>
      <c r="Z20060" s="1"/>
    </row>
    <row r="20061" spans="16:26">
      <c r="P20061" s="1"/>
      <c r="Q20061" s="8"/>
      <c r="R20061" s="8"/>
      <c r="S20061" s="1"/>
      <c r="V20061" s="2"/>
      <c r="W20061" s="1"/>
      <c r="X20061" s="6"/>
      <c r="Z20061" s="1"/>
    </row>
    <row r="20062" spans="16:26">
      <c r="P20062" s="1"/>
      <c r="Q20062" s="8"/>
      <c r="R20062" s="8"/>
      <c r="S20062" s="1"/>
      <c r="V20062" s="2"/>
      <c r="W20062" s="1"/>
      <c r="X20062" s="6"/>
      <c r="Z20062" s="1"/>
    </row>
    <row r="20063" spans="16:26">
      <c r="P20063" s="1"/>
      <c r="Q20063" s="8"/>
      <c r="R20063" s="8"/>
      <c r="S20063" s="1"/>
      <c r="V20063" s="2"/>
      <c r="W20063" s="1"/>
      <c r="X20063" s="6"/>
      <c r="Z20063" s="1"/>
    </row>
    <row r="20064" spans="16:26">
      <c r="P20064" s="1"/>
      <c r="Q20064" s="8"/>
      <c r="R20064" s="8"/>
      <c r="S20064" s="1"/>
      <c r="V20064" s="2"/>
      <c r="W20064" s="1"/>
      <c r="X20064" s="6"/>
      <c r="Z20064" s="1"/>
    </row>
    <row r="20065" spans="16:26">
      <c r="P20065" s="1"/>
      <c r="Q20065" s="8"/>
      <c r="R20065" s="8"/>
      <c r="S20065" s="1"/>
      <c r="V20065" s="2"/>
      <c r="W20065" s="1"/>
      <c r="X20065" s="6"/>
      <c r="Z20065" s="1"/>
    </row>
    <row r="20066" spans="16:26">
      <c r="P20066" s="1"/>
      <c r="Q20066" s="8"/>
      <c r="R20066" s="8"/>
      <c r="S20066" s="1"/>
      <c r="V20066" s="2"/>
      <c r="W20066" s="1"/>
      <c r="X20066" s="6"/>
      <c r="Z20066" s="1"/>
    </row>
    <row r="20067" spans="16:26">
      <c r="P20067" s="1"/>
      <c r="Q20067" s="8"/>
      <c r="R20067" s="8"/>
      <c r="S20067" s="1"/>
      <c r="V20067" s="2"/>
      <c r="W20067" s="1"/>
      <c r="X20067" s="6"/>
      <c r="Z20067" s="1"/>
    </row>
    <row r="20068" spans="16:26">
      <c r="P20068" s="1"/>
      <c r="Q20068" s="8"/>
      <c r="R20068" s="8"/>
      <c r="S20068" s="1"/>
      <c r="V20068" s="2"/>
      <c r="W20068" s="1"/>
      <c r="X20068" s="6"/>
      <c r="Z20068" s="1"/>
    </row>
    <row r="20069" spans="16:26">
      <c r="P20069" s="1"/>
      <c r="Q20069" s="8"/>
      <c r="R20069" s="8"/>
      <c r="S20069" s="1"/>
      <c r="V20069" s="2"/>
      <c r="W20069" s="1"/>
      <c r="X20069" s="6"/>
      <c r="Z20069" s="1"/>
    </row>
    <row r="20070" spans="16:26">
      <c r="P20070" s="1"/>
      <c r="Q20070" s="8"/>
      <c r="R20070" s="8"/>
      <c r="S20070" s="1"/>
      <c r="V20070" s="2"/>
      <c r="W20070" s="1"/>
      <c r="X20070" s="6"/>
      <c r="Z20070" s="1"/>
    </row>
    <row r="20071" spans="16:26">
      <c r="P20071" s="1"/>
      <c r="Q20071" s="8"/>
      <c r="R20071" s="8"/>
      <c r="S20071" s="1"/>
      <c r="V20071" s="2"/>
      <c r="W20071" s="1"/>
      <c r="X20071" s="6"/>
      <c r="Z20071" s="1"/>
    </row>
    <row r="20072" spans="16:26">
      <c r="P20072" s="1"/>
      <c r="Q20072" s="8"/>
      <c r="R20072" s="8"/>
      <c r="S20072" s="1"/>
      <c r="V20072" s="2"/>
      <c r="W20072" s="1"/>
      <c r="X20072" s="6"/>
      <c r="Z20072" s="1"/>
    </row>
    <row r="20073" spans="16:26">
      <c r="P20073" s="1"/>
      <c r="Q20073" s="8"/>
      <c r="R20073" s="8"/>
      <c r="S20073" s="1"/>
      <c r="V20073" s="2"/>
      <c r="W20073" s="1"/>
      <c r="X20073" s="6"/>
      <c r="Z20073" s="1"/>
    </row>
    <row r="20074" spans="16:26">
      <c r="P20074" s="1"/>
      <c r="Q20074" s="8"/>
      <c r="R20074" s="8"/>
      <c r="S20074" s="1"/>
      <c r="V20074" s="2"/>
      <c r="W20074" s="1"/>
      <c r="X20074" s="6"/>
      <c r="Z20074" s="1"/>
    </row>
    <row r="20075" spans="16:26">
      <c r="P20075" s="1"/>
      <c r="Q20075" s="8"/>
      <c r="R20075" s="8"/>
      <c r="S20075" s="1"/>
      <c r="V20075" s="2"/>
      <c r="W20075" s="1"/>
      <c r="X20075" s="6"/>
      <c r="Z20075" s="1"/>
    </row>
    <row r="20076" spans="16:26">
      <c r="P20076" s="1"/>
      <c r="Q20076" s="8"/>
      <c r="R20076" s="8"/>
      <c r="S20076" s="1"/>
      <c r="V20076" s="2"/>
      <c r="W20076" s="1"/>
      <c r="X20076" s="6"/>
      <c r="Z20076" s="1"/>
    </row>
    <row r="20077" spans="16:26">
      <c r="P20077" s="1"/>
      <c r="Q20077" s="8"/>
      <c r="R20077" s="8"/>
      <c r="S20077" s="1"/>
      <c r="V20077" s="2"/>
      <c r="W20077" s="1"/>
      <c r="X20077" s="6"/>
      <c r="Z20077" s="1"/>
    </row>
    <row r="20078" spans="16:26">
      <c r="P20078" s="1"/>
      <c r="Q20078" s="8"/>
      <c r="R20078" s="8"/>
      <c r="S20078" s="1"/>
      <c r="V20078" s="2"/>
      <c r="W20078" s="1"/>
      <c r="X20078" s="6"/>
      <c r="Z20078" s="1"/>
    </row>
    <row r="20079" spans="16:26">
      <c r="P20079" s="1"/>
      <c r="Q20079" s="8"/>
      <c r="R20079" s="8"/>
      <c r="S20079" s="1"/>
      <c r="V20079" s="2"/>
      <c r="W20079" s="1"/>
      <c r="X20079" s="6"/>
      <c r="Z20079" s="1"/>
    </row>
    <row r="20080" spans="16:26">
      <c r="P20080" s="1"/>
      <c r="Q20080" s="8"/>
      <c r="R20080" s="8"/>
      <c r="S20080" s="1"/>
      <c r="V20080" s="2"/>
      <c r="W20080" s="1"/>
      <c r="X20080" s="6"/>
      <c r="Z20080" s="1"/>
    </row>
    <row r="20081" spans="16:26">
      <c r="P20081" s="1"/>
      <c r="Q20081" s="8"/>
      <c r="R20081" s="8"/>
      <c r="S20081" s="1"/>
      <c r="V20081" s="2"/>
      <c r="W20081" s="1"/>
      <c r="X20081" s="6"/>
      <c r="Z20081" s="1"/>
    </row>
    <row r="20082" spans="16:26">
      <c r="P20082" s="1"/>
      <c r="Q20082" s="8"/>
      <c r="R20082" s="8"/>
      <c r="S20082" s="1"/>
      <c r="V20082" s="2"/>
      <c r="W20082" s="1"/>
      <c r="X20082" s="6"/>
      <c r="Z20082" s="1"/>
    </row>
    <row r="20083" spans="16:26">
      <c r="P20083" s="1"/>
      <c r="Q20083" s="8"/>
      <c r="R20083" s="8"/>
      <c r="S20083" s="1"/>
      <c r="V20083" s="2"/>
      <c r="W20083" s="1"/>
      <c r="X20083" s="6"/>
      <c r="Z20083" s="1"/>
    </row>
    <row r="20084" spans="16:26">
      <c r="P20084" s="1"/>
      <c r="Q20084" s="8"/>
      <c r="R20084" s="8"/>
      <c r="S20084" s="1"/>
      <c r="V20084" s="2"/>
      <c r="W20084" s="1"/>
      <c r="X20084" s="6"/>
      <c r="Z20084" s="1"/>
    </row>
    <row r="20085" spans="16:26">
      <c r="P20085" s="1"/>
      <c r="Q20085" s="8"/>
      <c r="R20085" s="8"/>
      <c r="S20085" s="1"/>
      <c r="V20085" s="2"/>
      <c r="W20085" s="1"/>
      <c r="X20085" s="6"/>
      <c r="Z20085" s="1"/>
    </row>
    <row r="20086" spans="16:26">
      <c r="P20086" s="1"/>
      <c r="Q20086" s="8"/>
      <c r="R20086" s="8"/>
      <c r="S20086" s="1"/>
      <c r="V20086" s="2"/>
      <c r="W20086" s="1"/>
      <c r="X20086" s="6"/>
      <c r="Z20086" s="1"/>
    </row>
    <row r="20087" spans="16:26">
      <c r="P20087" s="1"/>
      <c r="Q20087" s="8"/>
      <c r="R20087" s="8"/>
      <c r="S20087" s="1"/>
      <c r="V20087" s="2"/>
      <c r="W20087" s="1"/>
      <c r="X20087" s="6"/>
      <c r="Z20087" s="1"/>
    </row>
    <row r="20088" spans="16:26">
      <c r="P20088" s="1"/>
      <c r="Q20088" s="8"/>
      <c r="R20088" s="8"/>
      <c r="S20088" s="1"/>
      <c r="V20088" s="2"/>
      <c r="W20088" s="1"/>
      <c r="X20088" s="6"/>
      <c r="Z20088" s="1"/>
    </row>
    <row r="20089" spans="16:26">
      <c r="P20089" s="1"/>
      <c r="Q20089" s="8"/>
      <c r="R20089" s="8"/>
      <c r="S20089" s="1"/>
      <c r="V20089" s="2"/>
      <c r="W20089" s="1"/>
      <c r="X20089" s="6"/>
      <c r="Z20089" s="1"/>
    </row>
    <row r="20090" spans="16:26">
      <c r="P20090" s="1"/>
      <c r="Q20090" s="8"/>
      <c r="R20090" s="8"/>
      <c r="S20090" s="1"/>
      <c r="V20090" s="2"/>
      <c r="W20090" s="1"/>
      <c r="X20090" s="6"/>
      <c r="Z20090" s="1"/>
    </row>
    <row r="20091" spans="16:26">
      <c r="P20091" s="1"/>
      <c r="Q20091" s="8"/>
      <c r="R20091" s="8"/>
      <c r="S20091" s="1"/>
      <c r="V20091" s="2"/>
      <c r="W20091" s="1"/>
      <c r="X20091" s="6"/>
      <c r="Z20091" s="1"/>
    </row>
    <row r="20092" spans="16:26">
      <c r="P20092" s="1"/>
      <c r="Q20092" s="8"/>
      <c r="R20092" s="8"/>
      <c r="S20092" s="1"/>
      <c r="V20092" s="2"/>
      <c r="W20092" s="1"/>
      <c r="X20092" s="6"/>
      <c r="Z20092" s="1"/>
    </row>
    <row r="20093" spans="16:26">
      <c r="P20093" s="1"/>
      <c r="Q20093" s="8"/>
      <c r="R20093" s="8"/>
      <c r="S20093" s="1"/>
      <c r="V20093" s="2"/>
      <c r="W20093" s="1"/>
      <c r="X20093" s="6"/>
      <c r="Z20093" s="1"/>
    </row>
    <row r="20094" spans="16:26">
      <c r="P20094" s="1"/>
      <c r="Q20094" s="8"/>
      <c r="R20094" s="8"/>
      <c r="S20094" s="1"/>
      <c r="V20094" s="2"/>
      <c r="W20094" s="1"/>
      <c r="X20094" s="6"/>
      <c r="Z20094" s="1"/>
    </row>
    <row r="20095" spans="16:26">
      <c r="P20095" s="1"/>
      <c r="Q20095" s="8"/>
      <c r="R20095" s="8"/>
      <c r="S20095" s="1"/>
      <c r="V20095" s="2"/>
      <c r="W20095" s="1"/>
      <c r="X20095" s="6"/>
      <c r="Z20095" s="1"/>
    </row>
    <row r="20096" spans="16:26">
      <c r="P20096" s="1"/>
      <c r="Q20096" s="8"/>
      <c r="R20096" s="8"/>
      <c r="S20096" s="1"/>
      <c r="V20096" s="2"/>
      <c r="W20096" s="1"/>
      <c r="X20096" s="6"/>
      <c r="Z20096" s="1"/>
    </row>
    <row r="20097" spans="16:26">
      <c r="P20097" s="1"/>
      <c r="Q20097" s="8"/>
      <c r="R20097" s="8"/>
      <c r="S20097" s="1"/>
      <c r="V20097" s="2"/>
      <c r="W20097" s="1"/>
      <c r="X20097" s="6"/>
      <c r="Z20097" s="1"/>
    </row>
    <row r="20098" spans="16:26">
      <c r="P20098" s="1"/>
      <c r="Q20098" s="8"/>
      <c r="R20098" s="8"/>
      <c r="S20098" s="1"/>
      <c r="V20098" s="2"/>
      <c r="W20098" s="1"/>
      <c r="X20098" s="6"/>
      <c r="Z20098" s="1"/>
    </row>
    <row r="20099" spans="16:26">
      <c r="P20099" s="1"/>
      <c r="Q20099" s="8"/>
      <c r="R20099" s="8"/>
      <c r="S20099" s="1"/>
      <c r="V20099" s="2"/>
      <c r="W20099" s="1"/>
      <c r="X20099" s="6"/>
      <c r="Z20099" s="1"/>
    </row>
    <row r="20100" spans="16:26">
      <c r="P20100" s="1"/>
      <c r="Q20100" s="8"/>
      <c r="R20100" s="8"/>
      <c r="S20100" s="1"/>
      <c r="V20100" s="2"/>
      <c r="W20100" s="1"/>
      <c r="X20100" s="6"/>
      <c r="Z20100" s="1"/>
    </row>
    <row r="20101" spans="16:26">
      <c r="P20101" s="1"/>
      <c r="Q20101" s="8"/>
      <c r="R20101" s="8"/>
      <c r="S20101" s="1"/>
      <c r="V20101" s="2"/>
      <c r="W20101" s="1"/>
      <c r="X20101" s="6"/>
      <c r="Z20101" s="1"/>
    </row>
    <row r="20102" spans="16:26">
      <c r="P20102" s="1"/>
      <c r="Q20102" s="8"/>
      <c r="R20102" s="8"/>
      <c r="S20102" s="1"/>
      <c r="V20102" s="2"/>
      <c r="W20102" s="1"/>
      <c r="X20102" s="6"/>
      <c r="Z20102" s="1"/>
    </row>
    <row r="20103" spans="16:26">
      <c r="P20103" s="1"/>
      <c r="Q20103" s="8"/>
      <c r="R20103" s="8"/>
      <c r="S20103" s="1"/>
      <c r="V20103" s="2"/>
      <c r="W20103" s="1"/>
      <c r="X20103" s="6"/>
      <c r="Z20103" s="1"/>
    </row>
    <row r="20104" spans="16:26">
      <c r="P20104" s="1"/>
      <c r="Q20104" s="8"/>
      <c r="R20104" s="8"/>
      <c r="S20104" s="1"/>
      <c r="V20104" s="2"/>
      <c r="W20104" s="1"/>
      <c r="X20104" s="6"/>
      <c r="Z20104" s="1"/>
    </row>
    <row r="20105" spans="16:26">
      <c r="P20105" s="1"/>
      <c r="Q20105" s="8"/>
      <c r="R20105" s="8"/>
      <c r="S20105" s="1"/>
      <c r="V20105" s="2"/>
      <c r="W20105" s="1"/>
      <c r="X20105" s="6"/>
      <c r="Z20105" s="1"/>
    </row>
    <row r="20106" spans="16:26">
      <c r="P20106" s="1"/>
      <c r="Q20106" s="8"/>
      <c r="R20106" s="8"/>
      <c r="S20106" s="1"/>
      <c r="V20106" s="2"/>
      <c r="W20106" s="1"/>
      <c r="X20106" s="6"/>
      <c r="Z20106" s="1"/>
    </row>
    <row r="20107" spans="16:26">
      <c r="P20107" s="1"/>
      <c r="Q20107" s="8"/>
      <c r="R20107" s="8"/>
      <c r="S20107" s="1"/>
      <c r="V20107" s="2"/>
      <c r="W20107" s="1"/>
      <c r="X20107" s="6"/>
      <c r="Z20107" s="1"/>
    </row>
    <row r="20108" spans="16:26">
      <c r="P20108" s="1"/>
      <c r="Q20108" s="8"/>
      <c r="R20108" s="8"/>
      <c r="S20108" s="1"/>
      <c r="V20108" s="2"/>
      <c r="W20108" s="1"/>
      <c r="X20108" s="6"/>
      <c r="Z20108" s="1"/>
    </row>
    <row r="20109" spans="16:26">
      <c r="P20109" s="1"/>
      <c r="Q20109" s="8"/>
      <c r="R20109" s="8"/>
      <c r="S20109" s="1"/>
      <c r="V20109" s="2"/>
      <c r="W20109" s="1"/>
      <c r="X20109" s="6"/>
      <c r="Z20109" s="1"/>
    </row>
    <row r="20110" spans="16:26">
      <c r="P20110" s="1"/>
      <c r="Q20110" s="8"/>
      <c r="R20110" s="8"/>
      <c r="S20110" s="1"/>
      <c r="V20110" s="2"/>
      <c r="W20110" s="1"/>
      <c r="X20110" s="6"/>
      <c r="Z20110" s="1"/>
    </row>
    <row r="20111" spans="16:26">
      <c r="P20111" s="1"/>
      <c r="Q20111" s="8"/>
      <c r="R20111" s="8"/>
      <c r="S20111" s="1"/>
      <c r="V20111" s="2"/>
      <c r="W20111" s="1"/>
      <c r="X20111" s="6"/>
      <c r="Z20111" s="1"/>
    </row>
    <row r="20112" spans="16:26">
      <c r="P20112" s="1"/>
      <c r="Q20112" s="8"/>
      <c r="R20112" s="8"/>
      <c r="S20112" s="1"/>
      <c r="V20112" s="2"/>
      <c r="W20112" s="1"/>
      <c r="X20112" s="6"/>
      <c r="Z20112" s="1"/>
    </row>
    <row r="20113" spans="16:26">
      <c r="P20113" s="1"/>
      <c r="Q20113" s="8"/>
      <c r="R20113" s="8"/>
      <c r="S20113" s="1"/>
      <c r="V20113" s="2"/>
      <c r="W20113" s="1"/>
      <c r="X20113" s="6"/>
      <c r="Z20113" s="1"/>
    </row>
    <row r="20114" spans="16:26">
      <c r="P20114" s="1"/>
      <c r="Q20114" s="8"/>
      <c r="R20114" s="8"/>
      <c r="S20114" s="1"/>
      <c r="V20114" s="2"/>
      <c r="W20114" s="1"/>
      <c r="X20114" s="6"/>
      <c r="Z20114" s="1"/>
    </row>
    <row r="20115" spans="16:26">
      <c r="P20115" s="1"/>
      <c r="Q20115" s="8"/>
      <c r="R20115" s="8"/>
      <c r="S20115" s="1"/>
      <c r="V20115" s="2"/>
      <c r="W20115" s="1"/>
      <c r="X20115" s="6"/>
      <c r="Z20115" s="1"/>
    </row>
    <row r="20116" spans="16:26">
      <c r="P20116" s="1"/>
      <c r="Q20116" s="8"/>
      <c r="R20116" s="8"/>
      <c r="S20116" s="1"/>
      <c r="V20116" s="2"/>
      <c r="W20116" s="1"/>
      <c r="X20116" s="6"/>
      <c r="Z20116" s="1"/>
    </row>
    <row r="20117" spans="16:26">
      <c r="P20117" s="1"/>
      <c r="Q20117" s="8"/>
      <c r="R20117" s="8"/>
      <c r="S20117" s="1"/>
      <c r="V20117" s="2"/>
      <c r="W20117" s="1"/>
      <c r="X20117" s="6"/>
      <c r="Z20117" s="1"/>
    </row>
    <row r="20118" spans="16:26">
      <c r="P20118" s="1"/>
      <c r="Q20118" s="8"/>
      <c r="R20118" s="8"/>
      <c r="S20118" s="1"/>
      <c r="V20118" s="2"/>
      <c r="W20118" s="1"/>
      <c r="X20118" s="6"/>
      <c r="Z20118" s="1"/>
    </row>
    <row r="20119" spans="16:26">
      <c r="P20119" s="1"/>
      <c r="Q20119" s="8"/>
      <c r="R20119" s="8"/>
      <c r="S20119" s="1"/>
      <c r="V20119" s="2"/>
      <c r="W20119" s="1"/>
      <c r="X20119" s="6"/>
      <c r="Z20119" s="1"/>
    </row>
    <row r="20120" spans="16:26">
      <c r="P20120" s="1"/>
      <c r="Q20120" s="8"/>
      <c r="R20120" s="8"/>
      <c r="S20120" s="1"/>
      <c r="V20120" s="2"/>
      <c r="W20120" s="1"/>
      <c r="X20120" s="6"/>
      <c r="Z20120" s="1"/>
    </row>
    <row r="20121" spans="16:26">
      <c r="P20121" s="1"/>
      <c r="Q20121" s="8"/>
      <c r="R20121" s="8"/>
      <c r="S20121" s="1"/>
      <c r="V20121" s="2"/>
      <c r="W20121" s="1"/>
      <c r="X20121" s="6"/>
      <c r="Z20121" s="1"/>
    </row>
    <row r="20122" spans="16:26">
      <c r="P20122" s="1"/>
      <c r="Q20122" s="8"/>
      <c r="R20122" s="8"/>
      <c r="S20122" s="1"/>
      <c r="V20122" s="2"/>
      <c r="W20122" s="1"/>
      <c r="X20122" s="6"/>
      <c r="Z20122" s="1"/>
    </row>
    <row r="20123" spans="16:26">
      <c r="P20123" s="1"/>
      <c r="Q20123" s="8"/>
      <c r="R20123" s="8"/>
      <c r="S20123" s="1"/>
      <c r="V20123" s="2"/>
      <c r="W20123" s="1"/>
      <c r="X20123" s="6"/>
      <c r="Z20123" s="1"/>
    </row>
    <row r="20124" spans="16:26">
      <c r="P20124" s="1"/>
      <c r="Q20124" s="8"/>
      <c r="R20124" s="8"/>
      <c r="S20124" s="1"/>
      <c r="V20124" s="2"/>
      <c r="W20124" s="1"/>
      <c r="X20124" s="6"/>
      <c r="Z20124" s="1"/>
    </row>
    <row r="20125" spans="16:26">
      <c r="P20125" s="1"/>
      <c r="Q20125" s="8"/>
      <c r="R20125" s="8"/>
      <c r="S20125" s="1"/>
      <c r="V20125" s="2"/>
      <c r="W20125" s="1"/>
      <c r="X20125" s="6"/>
      <c r="Z20125" s="1"/>
    </row>
    <row r="20126" spans="16:26">
      <c r="P20126" s="1"/>
      <c r="Q20126" s="8"/>
      <c r="R20126" s="8"/>
      <c r="S20126" s="1"/>
      <c r="V20126" s="2"/>
      <c r="W20126" s="1"/>
      <c r="X20126" s="6"/>
      <c r="Z20126" s="1"/>
    </row>
    <row r="20127" spans="16:26">
      <c r="P20127" s="1"/>
      <c r="Q20127" s="8"/>
      <c r="R20127" s="8"/>
      <c r="S20127" s="1"/>
      <c r="V20127" s="2"/>
      <c r="W20127" s="1"/>
      <c r="X20127" s="6"/>
      <c r="Z20127" s="1"/>
    </row>
    <row r="20128" spans="16:26">
      <c r="P20128" s="1"/>
      <c r="Q20128" s="8"/>
      <c r="R20128" s="8"/>
      <c r="S20128" s="1"/>
      <c r="V20128" s="2"/>
      <c r="W20128" s="1"/>
      <c r="X20128" s="6"/>
      <c r="Z20128" s="1"/>
    </row>
    <row r="20129" spans="16:26">
      <c r="P20129" s="1"/>
      <c r="Q20129" s="8"/>
      <c r="R20129" s="8"/>
      <c r="S20129" s="1"/>
      <c r="V20129" s="2"/>
      <c r="W20129" s="1"/>
      <c r="X20129" s="6"/>
      <c r="Z20129" s="1"/>
    </row>
    <row r="20130" spans="16:26">
      <c r="P20130" s="1"/>
      <c r="Q20130" s="8"/>
      <c r="R20130" s="8"/>
      <c r="S20130" s="1"/>
      <c r="V20130" s="2"/>
      <c r="W20130" s="1"/>
      <c r="X20130" s="6"/>
      <c r="Z20130" s="1"/>
    </row>
    <row r="20131" spans="16:26">
      <c r="P20131" s="1"/>
      <c r="Q20131" s="8"/>
      <c r="R20131" s="8"/>
      <c r="S20131" s="1"/>
      <c r="V20131" s="2"/>
      <c r="W20131" s="1"/>
      <c r="X20131" s="6"/>
      <c r="Z20131" s="1"/>
    </row>
    <row r="20132" spans="16:26">
      <c r="P20132" s="1"/>
      <c r="Q20132" s="8"/>
      <c r="R20132" s="8"/>
      <c r="S20132" s="1"/>
      <c r="V20132" s="2"/>
      <c r="W20132" s="1"/>
      <c r="X20132" s="6"/>
      <c r="Z20132" s="1"/>
    </row>
    <row r="20133" spans="16:26">
      <c r="P20133" s="1"/>
      <c r="Q20133" s="8"/>
      <c r="R20133" s="8"/>
      <c r="S20133" s="1"/>
      <c r="V20133" s="2"/>
      <c r="W20133" s="1"/>
      <c r="X20133" s="6"/>
      <c r="Z20133" s="1"/>
    </row>
    <row r="20134" spans="16:26">
      <c r="P20134" s="1"/>
      <c r="Q20134" s="8"/>
      <c r="R20134" s="8"/>
      <c r="S20134" s="1"/>
      <c r="V20134" s="2"/>
      <c r="W20134" s="1"/>
      <c r="X20134" s="6"/>
      <c r="Z20134" s="1"/>
    </row>
    <row r="20135" spans="16:26">
      <c r="P20135" s="1"/>
      <c r="Q20135" s="8"/>
      <c r="R20135" s="8"/>
      <c r="S20135" s="1"/>
      <c r="V20135" s="2"/>
      <c r="W20135" s="1"/>
      <c r="X20135" s="6"/>
      <c r="Z20135" s="1"/>
    </row>
    <row r="20136" spans="16:26">
      <c r="P20136" s="1"/>
      <c r="Q20136" s="8"/>
      <c r="R20136" s="8"/>
      <c r="S20136" s="1"/>
      <c r="V20136" s="2"/>
      <c r="W20136" s="1"/>
      <c r="X20136" s="6"/>
      <c r="Z20136" s="1"/>
    </row>
    <row r="20137" spans="16:26">
      <c r="P20137" s="1"/>
      <c r="Q20137" s="8"/>
      <c r="R20137" s="8"/>
      <c r="S20137" s="1"/>
      <c r="V20137" s="2"/>
      <c r="W20137" s="1"/>
      <c r="X20137" s="6"/>
      <c r="Z20137" s="1"/>
    </row>
    <row r="20138" spans="16:26">
      <c r="P20138" s="1"/>
      <c r="Q20138" s="8"/>
      <c r="R20138" s="8"/>
      <c r="S20138" s="1"/>
      <c r="V20138" s="2"/>
      <c r="W20138" s="1"/>
      <c r="X20138" s="6"/>
      <c r="Z20138" s="1"/>
    </row>
    <row r="20139" spans="16:26">
      <c r="P20139" s="1"/>
      <c r="Q20139" s="8"/>
      <c r="R20139" s="8"/>
      <c r="S20139" s="1"/>
      <c r="V20139" s="2"/>
      <c r="W20139" s="1"/>
      <c r="X20139" s="6"/>
      <c r="Z20139" s="1"/>
    </row>
    <row r="20140" spans="16:26">
      <c r="P20140" s="1"/>
      <c r="Q20140" s="8"/>
      <c r="R20140" s="8"/>
      <c r="S20140" s="1"/>
      <c r="V20140" s="2"/>
      <c r="W20140" s="1"/>
      <c r="X20140" s="6"/>
      <c r="Z20140" s="1"/>
    </row>
    <row r="20141" spans="16:26">
      <c r="P20141" s="1"/>
      <c r="Q20141" s="8"/>
      <c r="R20141" s="8"/>
      <c r="S20141" s="1"/>
      <c r="V20141" s="2"/>
      <c r="W20141" s="1"/>
      <c r="X20141" s="6"/>
      <c r="Z20141" s="1"/>
    </row>
    <row r="20142" spans="16:26">
      <c r="P20142" s="1"/>
      <c r="Q20142" s="8"/>
      <c r="R20142" s="8"/>
      <c r="S20142" s="1"/>
      <c r="V20142" s="2"/>
      <c r="W20142" s="1"/>
      <c r="X20142" s="6"/>
      <c r="Z20142" s="1"/>
    </row>
    <row r="20143" spans="16:26">
      <c r="P20143" s="1"/>
      <c r="Q20143" s="8"/>
      <c r="R20143" s="8"/>
      <c r="S20143" s="1"/>
      <c r="V20143" s="2"/>
      <c r="W20143" s="1"/>
      <c r="X20143" s="6"/>
      <c r="Z20143" s="1"/>
    </row>
    <row r="20144" spans="16:26">
      <c r="P20144" s="1"/>
      <c r="Q20144" s="8"/>
      <c r="R20144" s="8"/>
      <c r="S20144" s="1"/>
      <c r="V20144" s="2"/>
      <c r="W20144" s="1"/>
      <c r="X20144" s="6"/>
      <c r="Z20144" s="1"/>
    </row>
    <row r="20145" spans="16:26">
      <c r="P20145" s="1"/>
      <c r="Q20145" s="8"/>
      <c r="R20145" s="8"/>
      <c r="S20145" s="1"/>
      <c r="V20145" s="2"/>
      <c r="W20145" s="1"/>
      <c r="X20145" s="6"/>
      <c r="Z20145" s="1"/>
    </row>
    <row r="20146" spans="16:26">
      <c r="P20146" s="1"/>
      <c r="Q20146" s="8"/>
      <c r="R20146" s="8"/>
      <c r="S20146" s="1"/>
      <c r="V20146" s="2"/>
      <c r="W20146" s="1"/>
      <c r="X20146" s="6"/>
      <c r="Z20146" s="1"/>
    </row>
    <row r="20147" spans="16:26">
      <c r="P20147" s="1"/>
      <c r="Q20147" s="8"/>
      <c r="R20147" s="8"/>
      <c r="S20147" s="1"/>
      <c r="V20147" s="2"/>
      <c r="W20147" s="1"/>
      <c r="X20147" s="6"/>
      <c r="Z20147" s="1"/>
    </row>
    <row r="20148" spans="16:26">
      <c r="P20148" s="1"/>
      <c r="Q20148" s="8"/>
      <c r="R20148" s="8"/>
      <c r="S20148" s="1"/>
      <c r="V20148" s="2"/>
      <c r="W20148" s="1"/>
      <c r="X20148" s="6"/>
      <c r="Z20148" s="1"/>
    </row>
    <row r="20149" spans="16:26">
      <c r="P20149" s="1"/>
      <c r="Q20149" s="8"/>
      <c r="R20149" s="8"/>
      <c r="S20149" s="1"/>
      <c r="V20149" s="2"/>
      <c r="W20149" s="1"/>
      <c r="X20149" s="6"/>
      <c r="Z20149" s="1"/>
    </row>
    <row r="20150" spans="16:26">
      <c r="P20150" s="1"/>
      <c r="Q20150" s="8"/>
      <c r="R20150" s="8"/>
      <c r="S20150" s="1"/>
      <c r="V20150" s="2"/>
      <c r="W20150" s="1"/>
      <c r="X20150" s="6"/>
      <c r="Z20150" s="1"/>
    </row>
    <row r="20151" spans="16:26">
      <c r="P20151" s="1"/>
      <c r="Q20151" s="8"/>
      <c r="R20151" s="8"/>
      <c r="S20151" s="1"/>
      <c r="V20151" s="2"/>
      <c r="W20151" s="1"/>
      <c r="X20151" s="6"/>
      <c r="Z20151" s="1"/>
    </row>
    <row r="20152" spans="16:26">
      <c r="P20152" s="1"/>
      <c r="Q20152" s="8"/>
      <c r="R20152" s="8"/>
      <c r="S20152" s="1"/>
      <c r="V20152" s="2"/>
      <c r="W20152" s="1"/>
      <c r="X20152" s="6"/>
      <c r="Z20152" s="1"/>
    </row>
    <row r="20153" spans="16:26">
      <c r="P20153" s="1"/>
      <c r="Q20153" s="8"/>
      <c r="R20153" s="8"/>
      <c r="S20153" s="1"/>
      <c r="V20153" s="2"/>
      <c r="W20153" s="1"/>
      <c r="X20153" s="6"/>
      <c r="Z20153" s="1"/>
    </row>
    <row r="20154" spans="16:26">
      <c r="P20154" s="1"/>
      <c r="Q20154" s="8"/>
      <c r="R20154" s="8"/>
      <c r="S20154" s="1"/>
      <c r="V20154" s="2"/>
      <c r="W20154" s="1"/>
      <c r="X20154" s="6"/>
      <c r="Z20154" s="1"/>
    </row>
    <row r="20155" spans="16:26">
      <c r="P20155" s="1"/>
      <c r="Q20155" s="8"/>
      <c r="R20155" s="8"/>
      <c r="S20155" s="1"/>
      <c r="V20155" s="2"/>
      <c r="W20155" s="1"/>
      <c r="X20155" s="6"/>
      <c r="Z20155" s="1"/>
    </row>
    <row r="20156" spans="16:26">
      <c r="P20156" s="1"/>
      <c r="Q20156" s="8"/>
      <c r="R20156" s="8"/>
      <c r="S20156" s="1"/>
      <c r="V20156" s="2"/>
      <c r="W20156" s="1"/>
      <c r="X20156" s="6"/>
      <c r="Z20156" s="1"/>
    </row>
    <row r="20157" spans="16:26">
      <c r="P20157" s="1"/>
      <c r="Q20157" s="8"/>
      <c r="R20157" s="8"/>
      <c r="S20157" s="1"/>
      <c r="V20157" s="2"/>
      <c r="W20157" s="1"/>
      <c r="X20157" s="6"/>
      <c r="Z20157" s="1"/>
    </row>
    <row r="20158" spans="16:26">
      <c r="P20158" s="1"/>
      <c r="Q20158" s="8"/>
      <c r="R20158" s="8"/>
      <c r="S20158" s="1"/>
      <c r="V20158" s="2"/>
      <c r="W20158" s="1"/>
      <c r="X20158" s="6"/>
      <c r="Z20158" s="1"/>
    </row>
    <row r="20159" spans="16:26">
      <c r="P20159" s="1"/>
      <c r="Q20159" s="8"/>
      <c r="R20159" s="8"/>
      <c r="S20159" s="1"/>
      <c r="V20159" s="2"/>
      <c r="W20159" s="1"/>
      <c r="X20159" s="6"/>
      <c r="Z20159" s="1"/>
    </row>
    <row r="20160" spans="16:26">
      <c r="P20160" s="1"/>
      <c r="Q20160" s="8"/>
      <c r="R20160" s="8"/>
      <c r="S20160" s="1"/>
      <c r="V20160" s="2"/>
      <c r="W20160" s="1"/>
      <c r="X20160" s="6"/>
      <c r="Z20160" s="1"/>
    </row>
    <row r="20161" spans="16:26">
      <c r="P20161" s="1"/>
      <c r="Q20161" s="8"/>
      <c r="R20161" s="8"/>
      <c r="S20161" s="1"/>
      <c r="V20161" s="2"/>
      <c r="W20161" s="1"/>
      <c r="X20161" s="6"/>
      <c r="Z20161" s="1"/>
    </row>
    <row r="20162" spans="16:26">
      <c r="P20162" s="1"/>
      <c r="Q20162" s="8"/>
      <c r="R20162" s="8"/>
      <c r="S20162" s="1"/>
      <c r="V20162" s="2"/>
      <c r="W20162" s="1"/>
      <c r="X20162" s="6"/>
      <c r="Z20162" s="1"/>
    </row>
    <row r="20163" spans="16:26">
      <c r="P20163" s="1"/>
      <c r="Q20163" s="8"/>
      <c r="R20163" s="8"/>
      <c r="S20163" s="1"/>
      <c r="V20163" s="2"/>
      <c r="W20163" s="1"/>
      <c r="X20163" s="6"/>
      <c r="Z20163" s="1"/>
    </row>
    <row r="20164" spans="16:26">
      <c r="P20164" s="1"/>
      <c r="Q20164" s="8"/>
      <c r="R20164" s="8"/>
      <c r="S20164" s="1"/>
      <c r="V20164" s="2"/>
      <c r="W20164" s="1"/>
      <c r="X20164" s="6"/>
      <c r="Z20164" s="1"/>
    </row>
    <row r="20165" spans="16:26">
      <c r="P20165" s="1"/>
      <c r="Q20165" s="8"/>
      <c r="R20165" s="8"/>
      <c r="S20165" s="1"/>
      <c r="V20165" s="2"/>
      <c r="W20165" s="1"/>
      <c r="X20165" s="6"/>
      <c r="Z20165" s="1"/>
    </row>
    <row r="20166" spans="16:26">
      <c r="P20166" s="1"/>
      <c r="Q20166" s="8"/>
      <c r="R20166" s="8"/>
      <c r="S20166" s="1"/>
      <c r="V20166" s="2"/>
      <c r="W20166" s="1"/>
      <c r="X20166" s="6"/>
      <c r="Z20166" s="1"/>
    </row>
    <row r="20167" spans="16:26">
      <c r="P20167" s="1"/>
      <c r="Q20167" s="8"/>
      <c r="R20167" s="8"/>
      <c r="S20167" s="1"/>
      <c r="V20167" s="2"/>
      <c r="W20167" s="1"/>
      <c r="X20167" s="6"/>
      <c r="Z20167" s="1"/>
    </row>
    <row r="20168" spans="16:26">
      <c r="P20168" s="1"/>
      <c r="Q20168" s="8"/>
      <c r="R20168" s="8"/>
      <c r="S20168" s="1"/>
      <c r="V20168" s="2"/>
      <c r="W20168" s="1"/>
      <c r="X20168" s="6"/>
      <c r="Z20168" s="1"/>
    </row>
    <row r="20169" spans="16:26">
      <c r="P20169" s="1"/>
      <c r="Q20169" s="8"/>
      <c r="R20169" s="8"/>
      <c r="S20169" s="1"/>
      <c r="V20169" s="2"/>
      <c r="W20169" s="1"/>
      <c r="X20169" s="6"/>
      <c r="Z20169" s="1"/>
    </row>
    <row r="20170" spans="16:26">
      <c r="P20170" s="1"/>
      <c r="Q20170" s="8"/>
      <c r="R20170" s="8"/>
      <c r="S20170" s="1"/>
      <c r="V20170" s="2"/>
      <c r="W20170" s="1"/>
      <c r="X20170" s="6"/>
      <c r="Z20170" s="1"/>
    </row>
    <row r="20171" spans="16:26">
      <c r="P20171" s="1"/>
      <c r="Q20171" s="8"/>
      <c r="R20171" s="8"/>
      <c r="S20171" s="1"/>
      <c r="V20171" s="2"/>
      <c r="W20171" s="1"/>
      <c r="X20171" s="6"/>
      <c r="Z20171" s="1"/>
    </row>
    <row r="20172" spans="16:26">
      <c r="P20172" s="1"/>
      <c r="Q20172" s="8"/>
      <c r="R20172" s="8"/>
      <c r="S20172" s="1"/>
      <c r="V20172" s="2"/>
      <c r="W20172" s="1"/>
      <c r="X20172" s="6"/>
      <c r="Z20172" s="1"/>
    </row>
    <row r="20173" spans="16:26">
      <c r="P20173" s="1"/>
      <c r="Q20173" s="8"/>
      <c r="R20173" s="8"/>
      <c r="S20173" s="1"/>
      <c r="V20173" s="2"/>
      <c r="W20173" s="1"/>
      <c r="X20173" s="6"/>
      <c r="Z20173" s="1"/>
    </row>
    <row r="20174" spans="16:26">
      <c r="P20174" s="1"/>
      <c r="Q20174" s="8"/>
      <c r="R20174" s="8"/>
      <c r="S20174" s="1"/>
      <c r="V20174" s="2"/>
      <c r="W20174" s="1"/>
      <c r="X20174" s="6"/>
      <c r="Z20174" s="1"/>
    </row>
    <row r="20175" spans="16:26">
      <c r="P20175" s="1"/>
      <c r="Q20175" s="8"/>
      <c r="R20175" s="8"/>
      <c r="S20175" s="1"/>
      <c r="V20175" s="2"/>
      <c r="W20175" s="1"/>
      <c r="X20175" s="6"/>
      <c r="Z20175" s="1"/>
    </row>
    <row r="20176" spans="16:26">
      <c r="P20176" s="1"/>
      <c r="Q20176" s="8"/>
      <c r="R20176" s="8"/>
      <c r="S20176" s="1"/>
      <c r="V20176" s="2"/>
      <c r="W20176" s="1"/>
      <c r="X20176" s="6"/>
      <c r="Z20176" s="1"/>
    </row>
    <row r="20177" spans="16:26">
      <c r="P20177" s="1"/>
      <c r="Q20177" s="8"/>
      <c r="R20177" s="8"/>
      <c r="S20177" s="1"/>
      <c r="V20177" s="2"/>
      <c r="W20177" s="1"/>
      <c r="X20177" s="6"/>
      <c r="Z20177" s="1"/>
    </row>
    <row r="20178" spans="16:26">
      <c r="P20178" s="1"/>
      <c r="Q20178" s="8"/>
      <c r="R20178" s="8"/>
      <c r="S20178" s="1"/>
      <c r="V20178" s="2"/>
      <c r="W20178" s="1"/>
      <c r="X20178" s="6"/>
      <c r="Z20178" s="1"/>
    </row>
    <row r="20179" spans="16:26">
      <c r="P20179" s="1"/>
      <c r="Q20179" s="8"/>
      <c r="R20179" s="8"/>
      <c r="S20179" s="1"/>
      <c r="V20179" s="2"/>
      <c r="W20179" s="1"/>
      <c r="X20179" s="6"/>
      <c r="Z20179" s="1"/>
    </row>
    <row r="20180" spans="16:26">
      <c r="P20180" s="1"/>
      <c r="Q20180" s="8"/>
      <c r="R20180" s="8"/>
      <c r="S20180" s="1"/>
      <c r="V20180" s="2"/>
      <c r="W20180" s="1"/>
      <c r="X20180" s="6"/>
      <c r="Z20180" s="1"/>
    </row>
    <row r="20181" spans="16:26">
      <c r="P20181" s="1"/>
      <c r="Q20181" s="8"/>
      <c r="R20181" s="8"/>
      <c r="S20181" s="1"/>
      <c r="V20181" s="2"/>
      <c r="W20181" s="1"/>
      <c r="X20181" s="6"/>
      <c r="Z20181" s="1"/>
    </row>
    <row r="20182" spans="16:26">
      <c r="P20182" s="1"/>
      <c r="Q20182" s="8"/>
      <c r="R20182" s="8"/>
      <c r="S20182" s="1"/>
      <c r="V20182" s="2"/>
      <c r="W20182" s="1"/>
      <c r="X20182" s="6"/>
      <c r="Z20182" s="1"/>
    </row>
    <row r="20183" spans="16:26">
      <c r="P20183" s="1"/>
      <c r="Q20183" s="8"/>
      <c r="R20183" s="8"/>
      <c r="S20183" s="1"/>
      <c r="V20183" s="2"/>
      <c r="W20183" s="1"/>
      <c r="X20183" s="6"/>
      <c r="Z20183" s="1"/>
    </row>
    <row r="20184" spans="16:26">
      <c r="P20184" s="1"/>
      <c r="Q20184" s="8"/>
      <c r="R20184" s="8"/>
      <c r="S20184" s="1"/>
      <c r="V20184" s="2"/>
      <c r="W20184" s="1"/>
      <c r="X20184" s="6"/>
      <c r="Z20184" s="1"/>
    </row>
    <row r="20185" spans="16:26">
      <c r="P20185" s="1"/>
      <c r="Q20185" s="8"/>
      <c r="R20185" s="8"/>
      <c r="S20185" s="1"/>
      <c r="V20185" s="2"/>
      <c r="W20185" s="1"/>
      <c r="X20185" s="6"/>
      <c r="Z20185" s="1"/>
    </row>
    <row r="20186" spans="16:26">
      <c r="P20186" s="1"/>
      <c r="Q20186" s="8"/>
      <c r="R20186" s="8"/>
      <c r="S20186" s="1"/>
      <c r="V20186" s="2"/>
      <c r="W20186" s="1"/>
      <c r="X20186" s="6"/>
      <c r="Z20186" s="1"/>
    </row>
    <row r="20187" spans="16:26">
      <c r="P20187" s="1"/>
      <c r="Q20187" s="8"/>
      <c r="R20187" s="8"/>
      <c r="S20187" s="1"/>
      <c r="V20187" s="2"/>
      <c r="W20187" s="1"/>
      <c r="X20187" s="6"/>
      <c r="Z20187" s="1"/>
    </row>
    <row r="20188" spans="16:26">
      <c r="P20188" s="1"/>
      <c r="Q20188" s="8"/>
      <c r="R20188" s="8"/>
      <c r="S20188" s="1"/>
      <c r="V20188" s="2"/>
      <c r="W20188" s="1"/>
      <c r="X20188" s="6"/>
      <c r="Z20188" s="1"/>
    </row>
    <row r="20189" spans="16:26">
      <c r="P20189" s="1"/>
      <c r="Q20189" s="8"/>
      <c r="R20189" s="8"/>
      <c r="S20189" s="1"/>
      <c r="V20189" s="2"/>
      <c r="W20189" s="1"/>
      <c r="X20189" s="6"/>
      <c r="Z20189" s="1"/>
    </row>
    <row r="20190" spans="16:26">
      <c r="P20190" s="1"/>
      <c r="Q20190" s="8"/>
      <c r="R20190" s="8"/>
      <c r="S20190" s="1"/>
      <c r="V20190" s="2"/>
      <c r="W20190" s="1"/>
      <c r="X20190" s="6"/>
      <c r="Z20190" s="1"/>
    </row>
    <row r="20191" spans="16:26">
      <c r="P20191" s="1"/>
      <c r="Q20191" s="8"/>
      <c r="R20191" s="8"/>
      <c r="S20191" s="1"/>
      <c r="V20191" s="2"/>
      <c r="W20191" s="1"/>
      <c r="X20191" s="6"/>
      <c r="Z20191" s="1"/>
    </row>
    <row r="20192" spans="16:26">
      <c r="P20192" s="1"/>
      <c r="Q20192" s="8"/>
      <c r="R20192" s="8"/>
      <c r="S20192" s="1"/>
      <c r="V20192" s="2"/>
      <c r="W20192" s="1"/>
      <c r="X20192" s="6"/>
      <c r="Z20192" s="1"/>
    </row>
    <row r="20193" spans="16:26">
      <c r="P20193" s="1"/>
      <c r="Q20193" s="8"/>
      <c r="R20193" s="8"/>
      <c r="S20193" s="1"/>
      <c r="V20193" s="2"/>
      <c r="W20193" s="1"/>
      <c r="X20193" s="6"/>
      <c r="Z20193" s="1"/>
    </row>
    <row r="20194" spans="16:26">
      <c r="P20194" s="1"/>
      <c r="Q20194" s="8"/>
      <c r="R20194" s="8"/>
      <c r="S20194" s="1"/>
      <c r="V20194" s="2"/>
      <c r="W20194" s="1"/>
      <c r="X20194" s="6"/>
      <c r="Z20194" s="1"/>
    </row>
    <row r="20195" spans="16:26">
      <c r="P20195" s="1"/>
      <c r="Q20195" s="8"/>
      <c r="R20195" s="8"/>
      <c r="S20195" s="1"/>
      <c r="V20195" s="2"/>
      <c r="W20195" s="1"/>
      <c r="X20195" s="6"/>
      <c r="Z20195" s="1"/>
    </row>
    <row r="20196" spans="16:26">
      <c r="P20196" s="1"/>
      <c r="Q20196" s="8"/>
      <c r="R20196" s="8"/>
      <c r="S20196" s="1"/>
      <c r="V20196" s="2"/>
      <c r="W20196" s="1"/>
      <c r="X20196" s="6"/>
      <c r="Z20196" s="1"/>
    </row>
    <row r="20197" spans="16:26">
      <c r="P20197" s="1"/>
      <c r="Q20197" s="8"/>
      <c r="R20197" s="8"/>
      <c r="S20197" s="1"/>
      <c r="V20197" s="2"/>
      <c r="W20197" s="1"/>
      <c r="X20197" s="6"/>
      <c r="Z20197" s="1"/>
    </row>
    <row r="20198" spans="16:26">
      <c r="P20198" s="1"/>
      <c r="Q20198" s="8"/>
      <c r="R20198" s="8"/>
      <c r="S20198" s="1"/>
      <c r="V20198" s="2"/>
      <c r="W20198" s="1"/>
      <c r="X20198" s="6"/>
      <c r="Z20198" s="1"/>
    </row>
    <row r="20199" spans="16:26">
      <c r="P20199" s="1"/>
      <c r="Q20199" s="8"/>
      <c r="R20199" s="8"/>
      <c r="S20199" s="1"/>
      <c r="V20199" s="2"/>
      <c r="W20199" s="1"/>
      <c r="X20199" s="6"/>
      <c r="Z20199" s="1"/>
    </row>
    <row r="20200" spans="16:26">
      <c r="P20200" s="1"/>
      <c r="Q20200" s="8"/>
      <c r="R20200" s="8"/>
      <c r="S20200" s="1"/>
      <c r="V20200" s="2"/>
      <c r="W20200" s="1"/>
      <c r="X20200" s="6"/>
      <c r="Z20200" s="1"/>
    </row>
    <row r="20201" spans="16:26">
      <c r="P20201" s="1"/>
      <c r="Q20201" s="8"/>
      <c r="R20201" s="8"/>
      <c r="S20201" s="1"/>
      <c r="V20201" s="2"/>
      <c r="W20201" s="1"/>
      <c r="X20201" s="6"/>
      <c r="Z20201" s="1"/>
    </row>
    <row r="20202" spans="16:26">
      <c r="P20202" s="1"/>
      <c r="Q20202" s="8"/>
      <c r="R20202" s="8"/>
      <c r="S20202" s="1"/>
      <c r="V20202" s="2"/>
      <c r="W20202" s="1"/>
      <c r="X20202" s="6"/>
      <c r="Z20202" s="1"/>
    </row>
    <row r="20203" spans="16:26">
      <c r="P20203" s="1"/>
      <c r="Q20203" s="8"/>
      <c r="R20203" s="8"/>
      <c r="S20203" s="1"/>
      <c r="V20203" s="2"/>
      <c r="W20203" s="1"/>
      <c r="X20203" s="6"/>
      <c r="Z20203" s="1"/>
    </row>
    <row r="20204" spans="16:26">
      <c r="P20204" s="1"/>
      <c r="Q20204" s="8"/>
      <c r="R20204" s="8"/>
      <c r="S20204" s="1"/>
      <c r="V20204" s="2"/>
      <c r="W20204" s="1"/>
      <c r="X20204" s="6"/>
      <c r="Z20204" s="1"/>
    </row>
    <row r="20205" spans="16:26">
      <c r="P20205" s="1"/>
      <c r="Q20205" s="8"/>
      <c r="R20205" s="8"/>
      <c r="S20205" s="1"/>
      <c r="V20205" s="2"/>
      <c r="W20205" s="1"/>
      <c r="X20205" s="6"/>
      <c r="Z20205" s="1"/>
    </row>
    <row r="20206" spans="16:26">
      <c r="P20206" s="1"/>
      <c r="Q20206" s="8"/>
      <c r="R20206" s="8"/>
      <c r="S20206" s="1"/>
      <c r="V20206" s="2"/>
      <c r="W20206" s="1"/>
      <c r="X20206" s="6"/>
      <c r="Z20206" s="1"/>
    </row>
    <row r="20207" spans="16:26">
      <c r="P20207" s="1"/>
      <c r="Q20207" s="8"/>
      <c r="R20207" s="8"/>
      <c r="S20207" s="1"/>
      <c r="V20207" s="2"/>
      <c r="W20207" s="1"/>
      <c r="X20207" s="6"/>
      <c r="Z20207" s="1"/>
    </row>
    <row r="20208" spans="16:26">
      <c r="P20208" s="1"/>
      <c r="Q20208" s="8"/>
      <c r="R20208" s="8"/>
      <c r="S20208" s="1"/>
      <c r="V20208" s="2"/>
      <c r="W20208" s="1"/>
      <c r="X20208" s="6"/>
      <c r="Z20208" s="1"/>
    </row>
    <row r="20209" spans="16:26">
      <c r="P20209" s="1"/>
      <c r="Q20209" s="8"/>
      <c r="R20209" s="8"/>
      <c r="S20209" s="1"/>
      <c r="V20209" s="2"/>
      <c r="W20209" s="1"/>
      <c r="X20209" s="6"/>
      <c r="Z20209" s="1"/>
    </row>
    <row r="20210" spans="16:26">
      <c r="P20210" s="1"/>
      <c r="Q20210" s="8"/>
      <c r="R20210" s="8"/>
      <c r="S20210" s="1"/>
      <c r="V20210" s="2"/>
      <c r="W20210" s="1"/>
      <c r="X20210" s="6"/>
      <c r="Z20210" s="1"/>
    </row>
    <row r="20211" spans="16:26">
      <c r="P20211" s="1"/>
      <c r="Q20211" s="8"/>
      <c r="R20211" s="8"/>
      <c r="S20211" s="1"/>
      <c r="V20211" s="2"/>
      <c r="W20211" s="1"/>
      <c r="X20211" s="6"/>
      <c r="Z20211" s="1"/>
    </row>
    <row r="20212" spans="16:26">
      <c r="P20212" s="1"/>
      <c r="Q20212" s="8"/>
      <c r="R20212" s="8"/>
      <c r="S20212" s="1"/>
      <c r="V20212" s="2"/>
      <c r="W20212" s="1"/>
      <c r="X20212" s="6"/>
      <c r="Z20212" s="1"/>
    </row>
    <row r="20213" spans="16:26">
      <c r="P20213" s="1"/>
      <c r="Q20213" s="8"/>
      <c r="R20213" s="8"/>
      <c r="S20213" s="1"/>
      <c r="V20213" s="2"/>
      <c r="W20213" s="1"/>
      <c r="X20213" s="6"/>
      <c r="Z20213" s="1"/>
    </row>
    <row r="20214" spans="16:26">
      <c r="P20214" s="1"/>
      <c r="Q20214" s="8"/>
      <c r="R20214" s="8"/>
      <c r="S20214" s="1"/>
      <c r="V20214" s="2"/>
      <c r="W20214" s="1"/>
      <c r="X20214" s="6"/>
      <c r="Z20214" s="1"/>
    </row>
    <row r="20215" spans="16:26">
      <c r="P20215" s="1"/>
      <c r="Q20215" s="8"/>
      <c r="R20215" s="8"/>
      <c r="S20215" s="1"/>
      <c r="V20215" s="2"/>
      <c r="W20215" s="1"/>
      <c r="X20215" s="6"/>
      <c r="Z20215" s="1"/>
    </row>
    <row r="20216" spans="16:26">
      <c r="P20216" s="1"/>
      <c r="Q20216" s="8"/>
      <c r="R20216" s="8"/>
      <c r="S20216" s="1"/>
      <c r="V20216" s="2"/>
      <c r="W20216" s="1"/>
      <c r="X20216" s="6"/>
      <c r="Z20216" s="1"/>
    </row>
    <row r="20217" spans="16:26">
      <c r="P20217" s="1"/>
      <c r="Q20217" s="8"/>
      <c r="R20217" s="8"/>
      <c r="S20217" s="1"/>
      <c r="V20217" s="2"/>
      <c r="W20217" s="1"/>
      <c r="X20217" s="6"/>
      <c r="Z20217" s="1"/>
    </row>
    <row r="20218" spans="16:26">
      <c r="P20218" s="1"/>
      <c r="Q20218" s="8"/>
      <c r="R20218" s="8"/>
      <c r="S20218" s="1"/>
      <c r="V20218" s="2"/>
      <c r="W20218" s="1"/>
      <c r="X20218" s="6"/>
      <c r="Z20218" s="1"/>
    </row>
    <row r="20219" spans="16:26">
      <c r="P20219" s="1"/>
      <c r="Q20219" s="8"/>
      <c r="R20219" s="8"/>
      <c r="S20219" s="1"/>
      <c r="V20219" s="2"/>
      <c r="W20219" s="1"/>
      <c r="X20219" s="6"/>
      <c r="Z20219" s="1"/>
    </row>
    <row r="20220" spans="16:26">
      <c r="P20220" s="1"/>
      <c r="Q20220" s="8"/>
      <c r="R20220" s="8"/>
      <c r="S20220" s="1"/>
      <c r="V20220" s="2"/>
      <c r="W20220" s="1"/>
      <c r="X20220" s="6"/>
      <c r="Z20220" s="1"/>
    </row>
    <row r="20221" spans="16:26">
      <c r="P20221" s="1"/>
      <c r="Q20221" s="8"/>
      <c r="R20221" s="8"/>
      <c r="S20221" s="1"/>
      <c r="V20221" s="2"/>
      <c r="W20221" s="1"/>
      <c r="X20221" s="6"/>
      <c r="Z20221" s="1"/>
    </row>
    <row r="20222" spans="16:26">
      <c r="P20222" s="1"/>
      <c r="Q20222" s="8"/>
      <c r="R20222" s="8"/>
      <c r="S20222" s="1"/>
      <c r="V20222" s="2"/>
      <c r="W20222" s="1"/>
      <c r="X20222" s="6"/>
      <c r="Z20222" s="1"/>
    </row>
    <row r="20223" spans="16:26">
      <c r="P20223" s="1"/>
      <c r="Q20223" s="8"/>
      <c r="R20223" s="8"/>
      <c r="S20223" s="1"/>
      <c r="V20223" s="2"/>
      <c r="W20223" s="1"/>
      <c r="X20223" s="6"/>
      <c r="Z20223" s="1"/>
    </row>
    <row r="20224" spans="16:26">
      <c r="P20224" s="1"/>
      <c r="Q20224" s="8"/>
      <c r="R20224" s="8"/>
      <c r="S20224" s="1"/>
      <c r="V20224" s="2"/>
      <c r="W20224" s="1"/>
      <c r="X20224" s="6"/>
      <c r="Z20224" s="1"/>
    </row>
    <row r="20225" spans="16:26">
      <c r="P20225" s="1"/>
      <c r="Q20225" s="8"/>
      <c r="R20225" s="8"/>
      <c r="S20225" s="1"/>
      <c r="V20225" s="2"/>
      <c r="W20225" s="1"/>
      <c r="X20225" s="6"/>
      <c r="Z20225" s="1"/>
    </row>
    <row r="20226" spans="16:26">
      <c r="P20226" s="1"/>
      <c r="Q20226" s="8"/>
      <c r="R20226" s="8"/>
      <c r="S20226" s="1"/>
      <c r="V20226" s="2"/>
      <c r="W20226" s="1"/>
      <c r="X20226" s="6"/>
      <c r="Z20226" s="1"/>
    </row>
    <row r="20227" spans="16:26">
      <c r="P20227" s="1"/>
      <c r="Q20227" s="8"/>
      <c r="R20227" s="8"/>
      <c r="S20227" s="1"/>
      <c r="V20227" s="2"/>
      <c r="W20227" s="1"/>
      <c r="X20227" s="6"/>
      <c r="Z20227" s="1"/>
    </row>
    <row r="20228" spans="16:26">
      <c r="P20228" s="1"/>
      <c r="Q20228" s="8"/>
      <c r="R20228" s="8"/>
      <c r="S20228" s="1"/>
      <c r="V20228" s="2"/>
      <c r="W20228" s="1"/>
      <c r="X20228" s="6"/>
      <c r="Z20228" s="1"/>
    </row>
    <row r="20229" spans="16:26">
      <c r="P20229" s="1"/>
      <c r="Q20229" s="8"/>
      <c r="R20229" s="8"/>
      <c r="S20229" s="1"/>
      <c r="V20229" s="2"/>
      <c r="W20229" s="1"/>
      <c r="X20229" s="6"/>
      <c r="Z20229" s="1"/>
    </row>
    <row r="20230" spans="16:26">
      <c r="P20230" s="1"/>
      <c r="Q20230" s="8"/>
      <c r="R20230" s="8"/>
      <c r="S20230" s="1"/>
      <c r="V20230" s="2"/>
      <c r="W20230" s="1"/>
      <c r="X20230" s="6"/>
      <c r="Z20230" s="1"/>
    </row>
    <row r="20231" spans="16:26">
      <c r="P20231" s="1"/>
      <c r="Q20231" s="8"/>
      <c r="R20231" s="8"/>
      <c r="S20231" s="1"/>
      <c r="V20231" s="2"/>
      <c r="W20231" s="1"/>
      <c r="X20231" s="6"/>
      <c r="Z20231" s="1"/>
    </row>
    <row r="20232" spans="16:26">
      <c r="P20232" s="1"/>
      <c r="Q20232" s="8"/>
      <c r="R20232" s="8"/>
      <c r="S20232" s="1"/>
      <c r="V20232" s="2"/>
      <c r="W20232" s="1"/>
      <c r="X20232" s="6"/>
      <c r="Z20232" s="1"/>
    </row>
    <row r="20233" spans="16:26">
      <c r="P20233" s="1"/>
      <c r="Q20233" s="8"/>
      <c r="R20233" s="8"/>
      <c r="S20233" s="1"/>
      <c r="V20233" s="2"/>
      <c r="W20233" s="1"/>
      <c r="X20233" s="6"/>
      <c r="Z20233" s="1"/>
    </row>
    <row r="20234" spans="16:26">
      <c r="P20234" s="1"/>
      <c r="Q20234" s="8"/>
      <c r="R20234" s="8"/>
      <c r="S20234" s="1"/>
      <c r="V20234" s="2"/>
      <c r="W20234" s="1"/>
      <c r="X20234" s="6"/>
      <c r="Z20234" s="1"/>
    </row>
    <row r="20235" spans="16:26">
      <c r="P20235" s="1"/>
      <c r="Q20235" s="8"/>
      <c r="R20235" s="8"/>
      <c r="S20235" s="1"/>
      <c r="V20235" s="2"/>
      <c r="W20235" s="1"/>
      <c r="X20235" s="6"/>
      <c r="Z20235" s="1"/>
    </row>
    <row r="20236" spans="16:26">
      <c r="P20236" s="1"/>
      <c r="Q20236" s="8"/>
      <c r="R20236" s="8"/>
      <c r="S20236" s="1"/>
      <c r="V20236" s="2"/>
      <c r="W20236" s="1"/>
      <c r="X20236" s="6"/>
      <c r="Z20236" s="1"/>
    </row>
    <row r="20237" spans="16:26">
      <c r="P20237" s="1"/>
      <c r="Q20237" s="8"/>
      <c r="R20237" s="8"/>
      <c r="S20237" s="1"/>
      <c r="V20237" s="2"/>
      <c r="W20237" s="1"/>
      <c r="X20237" s="6"/>
      <c r="Z20237" s="1"/>
    </row>
    <row r="20238" spans="16:26">
      <c r="P20238" s="1"/>
      <c r="Q20238" s="8"/>
      <c r="R20238" s="8"/>
      <c r="S20238" s="1"/>
      <c r="V20238" s="2"/>
      <c r="W20238" s="1"/>
      <c r="X20238" s="6"/>
      <c r="Z20238" s="1"/>
    </row>
    <row r="20239" spans="16:26">
      <c r="P20239" s="1"/>
      <c r="Q20239" s="8"/>
      <c r="R20239" s="8"/>
      <c r="S20239" s="1"/>
      <c r="V20239" s="2"/>
      <c r="W20239" s="1"/>
      <c r="X20239" s="6"/>
      <c r="Z20239" s="1"/>
    </row>
    <row r="20240" spans="16:26">
      <c r="P20240" s="1"/>
      <c r="Q20240" s="8"/>
      <c r="R20240" s="8"/>
      <c r="S20240" s="1"/>
      <c r="V20240" s="2"/>
      <c r="W20240" s="1"/>
      <c r="X20240" s="6"/>
      <c r="Z20240" s="1"/>
    </row>
    <row r="20241" spans="16:26">
      <c r="P20241" s="1"/>
      <c r="Q20241" s="8"/>
      <c r="R20241" s="8"/>
      <c r="S20241" s="1"/>
      <c r="V20241" s="2"/>
      <c r="W20241" s="1"/>
      <c r="X20241" s="6"/>
      <c r="Z20241" s="1"/>
    </row>
    <row r="20242" spans="16:26">
      <c r="P20242" s="1"/>
      <c r="Q20242" s="8"/>
      <c r="R20242" s="8"/>
      <c r="S20242" s="1"/>
      <c r="V20242" s="2"/>
      <c r="W20242" s="1"/>
      <c r="X20242" s="6"/>
      <c r="Z20242" s="1"/>
    </row>
    <row r="20243" spans="16:26">
      <c r="P20243" s="1"/>
      <c r="Q20243" s="8"/>
      <c r="R20243" s="8"/>
      <c r="S20243" s="1"/>
      <c r="V20243" s="2"/>
      <c r="W20243" s="1"/>
      <c r="X20243" s="6"/>
      <c r="Z20243" s="1"/>
    </row>
    <row r="20244" spans="16:26">
      <c r="P20244" s="1"/>
      <c r="Q20244" s="8"/>
      <c r="R20244" s="8"/>
      <c r="S20244" s="1"/>
      <c r="V20244" s="2"/>
      <c r="W20244" s="1"/>
      <c r="X20244" s="6"/>
      <c r="Z20244" s="1"/>
    </row>
    <row r="20245" spans="16:26">
      <c r="P20245" s="1"/>
      <c r="Q20245" s="8"/>
      <c r="R20245" s="8"/>
      <c r="S20245" s="1"/>
      <c r="V20245" s="2"/>
      <c r="W20245" s="1"/>
      <c r="X20245" s="6"/>
      <c r="Z20245" s="1"/>
    </row>
    <row r="20246" spans="16:26">
      <c r="P20246" s="1"/>
      <c r="Q20246" s="8"/>
      <c r="R20246" s="8"/>
      <c r="S20246" s="1"/>
      <c r="V20246" s="2"/>
      <c r="W20246" s="1"/>
      <c r="X20246" s="6"/>
      <c r="Z20246" s="1"/>
    </row>
    <row r="20247" spans="16:26">
      <c r="P20247" s="1"/>
      <c r="Q20247" s="8"/>
      <c r="R20247" s="8"/>
      <c r="S20247" s="1"/>
      <c r="V20247" s="2"/>
      <c r="W20247" s="1"/>
      <c r="X20247" s="6"/>
      <c r="Z20247" s="1"/>
    </row>
    <row r="20248" spans="16:26">
      <c r="P20248" s="1"/>
      <c r="Q20248" s="8"/>
      <c r="R20248" s="8"/>
      <c r="S20248" s="1"/>
      <c r="V20248" s="2"/>
      <c r="W20248" s="1"/>
      <c r="X20248" s="6"/>
      <c r="Z20248" s="1"/>
    </row>
    <row r="20249" spans="16:26">
      <c r="P20249" s="1"/>
      <c r="Q20249" s="8"/>
      <c r="R20249" s="8"/>
      <c r="S20249" s="1"/>
      <c r="V20249" s="2"/>
      <c r="W20249" s="1"/>
      <c r="X20249" s="6"/>
      <c r="Z20249" s="1"/>
    </row>
    <row r="20250" spans="16:26">
      <c r="P20250" s="1"/>
      <c r="Q20250" s="8"/>
      <c r="R20250" s="8"/>
      <c r="S20250" s="1"/>
      <c r="V20250" s="2"/>
      <c r="W20250" s="1"/>
      <c r="X20250" s="6"/>
      <c r="Z20250" s="1"/>
    </row>
    <row r="20251" spans="16:26">
      <c r="P20251" s="1"/>
      <c r="Q20251" s="8"/>
      <c r="R20251" s="8"/>
      <c r="S20251" s="1"/>
      <c r="V20251" s="2"/>
      <c r="W20251" s="1"/>
      <c r="X20251" s="6"/>
      <c r="Z20251" s="1"/>
    </row>
    <row r="20252" spans="16:26">
      <c r="P20252" s="1"/>
      <c r="Q20252" s="8"/>
      <c r="R20252" s="8"/>
      <c r="S20252" s="1"/>
      <c r="V20252" s="2"/>
      <c r="W20252" s="1"/>
      <c r="X20252" s="6"/>
      <c r="Z20252" s="1"/>
    </row>
    <row r="20253" spans="16:26">
      <c r="P20253" s="1"/>
      <c r="Q20253" s="8"/>
      <c r="R20253" s="8"/>
      <c r="S20253" s="1"/>
      <c r="V20253" s="2"/>
      <c r="W20253" s="1"/>
      <c r="X20253" s="6"/>
      <c r="Z20253" s="1"/>
    </row>
    <row r="20254" spans="16:26">
      <c r="P20254" s="1"/>
      <c r="Q20254" s="8"/>
      <c r="R20254" s="8"/>
      <c r="S20254" s="1"/>
      <c r="V20254" s="2"/>
      <c r="W20254" s="1"/>
      <c r="X20254" s="6"/>
      <c r="Z20254" s="1"/>
    </row>
    <row r="20255" spans="16:26">
      <c r="P20255" s="1"/>
      <c r="Q20255" s="8"/>
      <c r="R20255" s="8"/>
      <c r="S20255" s="1"/>
      <c r="V20255" s="2"/>
      <c r="W20255" s="1"/>
      <c r="X20255" s="6"/>
      <c r="Z20255" s="1"/>
    </row>
    <row r="20256" spans="16:26">
      <c r="P20256" s="1"/>
      <c r="Q20256" s="8"/>
      <c r="R20256" s="8"/>
      <c r="S20256" s="1"/>
      <c r="V20256" s="2"/>
      <c r="W20256" s="1"/>
      <c r="X20256" s="6"/>
      <c r="Z20256" s="1"/>
    </row>
    <row r="20257" spans="16:26">
      <c r="P20257" s="1"/>
      <c r="Q20257" s="8"/>
      <c r="R20257" s="8"/>
      <c r="S20257" s="1"/>
      <c r="V20257" s="2"/>
      <c r="W20257" s="1"/>
      <c r="X20257" s="6"/>
      <c r="Z20257" s="1"/>
    </row>
    <row r="20258" spans="16:26">
      <c r="P20258" s="1"/>
      <c r="Q20258" s="8"/>
      <c r="R20258" s="8"/>
      <c r="S20258" s="1"/>
      <c r="V20258" s="2"/>
      <c r="W20258" s="1"/>
      <c r="X20258" s="6"/>
      <c r="Z20258" s="1"/>
    </row>
    <row r="20259" spans="16:26">
      <c r="P20259" s="1"/>
      <c r="Q20259" s="8"/>
      <c r="R20259" s="8"/>
      <c r="S20259" s="1"/>
      <c r="V20259" s="2"/>
      <c r="W20259" s="1"/>
      <c r="X20259" s="6"/>
      <c r="Z20259" s="1"/>
    </row>
    <row r="20260" spans="16:26">
      <c r="P20260" s="1"/>
      <c r="Q20260" s="8"/>
      <c r="R20260" s="8"/>
      <c r="S20260" s="1"/>
      <c r="V20260" s="2"/>
      <c r="W20260" s="1"/>
      <c r="X20260" s="6"/>
      <c r="Z20260" s="1"/>
    </row>
    <row r="20261" spans="16:26">
      <c r="P20261" s="1"/>
      <c r="Q20261" s="8"/>
      <c r="R20261" s="8"/>
      <c r="S20261" s="1"/>
      <c r="V20261" s="2"/>
      <c r="W20261" s="1"/>
      <c r="X20261" s="6"/>
      <c r="Z20261" s="1"/>
    </row>
    <row r="20262" spans="16:26">
      <c r="P20262" s="1"/>
      <c r="Q20262" s="8"/>
      <c r="R20262" s="8"/>
      <c r="S20262" s="1"/>
      <c r="V20262" s="2"/>
      <c r="W20262" s="1"/>
      <c r="X20262" s="6"/>
      <c r="Z20262" s="1"/>
    </row>
    <row r="20263" spans="16:26">
      <c r="P20263" s="1"/>
      <c r="Q20263" s="8"/>
      <c r="R20263" s="8"/>
      <c r="S20263" s="1"/>
      <c r="V20263" s="2"/>
      <c r="W20263" s="1"/>
      <c r="X20263" s="6"/>
      <c r="Z20263" s="1"/>
    </row>
    <row r="20264" spans="16:26">
      <c r="P20264" s="1"/>
      <c r="Q20264" s="8"/>
      <c r="R20264" s="8"/>
      <c r="S20264" s="1"/>
      <c r="V20264" s="2"/>
      <c r="W20264" s="1"/>
      <c r="X20264" s="6"/>
      <c r="Z20264" s="1"/>
    </row>
    <row r="20265" spans="16:26">
      <c r="P20265" s="1"/>
      <c r="Q20265" s="8"/>
      <c r="R20265" s="8"/>
      <c r="S20265" s="1"/>
      <c r="V20265" s="2"/>
      <c r="W20265" s="1"/>
      <c r="X20265" s="6"/>
      <c r="Z20265" s="1"/>
    </row>
    <row r="20266" spans="16:26">
      <c r="P20266" s="1"/>
      <c r="Q20266" s="8"/>
      <c r="R20266" s="8"/>
      <c r="S20266" s="1"/>
      <c r="V20266" s="2"/>
      <c r="W20266" s="1"/>
      <c r="X20266" s="6"/>
      <c r="Z20266" s="1"/>
    </row>
    <row r="20267" spans="16:26">
      <c r="P20267" s="1"/>
      <c r="Q20267" s="8"/>
      <c r="R20267" s="8"/>
      <c r="S20267" s="1"/>
      <c r="V20267" s="2"/>
      <c r="W20267" s="1"/>
      <c r="X20267" s="6"/>
      <c r="Z20267" s="1"/>
    </row>
    <row r="20268" spans="16:26">
      <c r="P20268" s="1"/>
      <c r="Q20268" s="8"/>
      <c r="R20268" s="8"/>
      <c r="S20268" s="1"/>
      <c r="V20268" s="2"/>
      <c r="W20268" s="1"/>
      <c r="X20268" s="6"/>
      <c r="Z20268" s="1"/>
    </row>
    <row r="20269" spans="16:26">
      <c r="P20269" s="1"/>
      <c r="Q20269" s="8"/>
      <c r="R20269" s="8"/>
      <c r="S20269" s="1"/>
      <c r="V20269" s="2"/>
      <c r="W20269" s="1"/>
      <c r="X20269" s="6"/>
      <c r="Z20269" s="1"/>
    </row>
    <row r="20270" spans="16:26">
      <c r="P20270" s="1"/>
      <c r="Q20270" s="8"/>
      <c r="R20270" s="8"/>
      <c r="S20270" s="1"/>
      <c r="V20270" s="2"/>
      <c r="W20270" s="1"/>
      <c r="X20270" s="6"/>
      <c r="Z20270" s="1"/>
    </row>
    <row r="20271" spans="16:26">
      <c r="P20271" s="1"/>
      <c r="Q20271" s="8"/>
      <c r="R20271" s="8"/>
      <c r="S20271" s="1"/>
      <c r="V20271" s="2"/>
      <c r="W20271" s="1"/>
      <c r="X20271" s="6"/>
      <c r="Z20271" s="1"/>
    </row>
    <row r="20272" spans="16:26">
      <c r="P20272" s="1"/>
      <c r="Q20272" s="8"/>
      <c r="R20272" s="8"/>
      <c r="S20272" s="1"/>
      <c r="V20272" s="2"/>
      <c r="W20272" s="1"/>
      <c r="X20272" s="6"/>
      <c r="Z20272" s="1"/>
    </row>
    <row r="20273" spans="16:26">
      <c r="P20273" s="1"/>
      <c r="Q20273" s="8"/>
      <c r="R20273" s="8"/>
      <c r="S20273" s="1"/>
      <c r="V20273" s="2"/>
      <c r="W20273" s="1"/>
      <c r="X20273" s="6"/>
      <c r="Z20273" s="1"/>
    </row>
    <row r="20274" spans="16:26">
      <c r="P20274" s="1"/>
      <c r="Q20274" s="8"/>
      <c r="R20274" s="8"/>
      <c r="S20274" s="1"/>
      <c r="V20274" s="2"/>
      <c r="W20274" s="1"/>
      <c r="X20274" s="6"/>
      <c r="Z20274" s="1"/>
    </row>
    <row r="20275" spans="16:26">
      <c r="P20275" s="1"/>
      <c r="Q20275" s="8"/>
      <c r="R20275" s="8"/>
      <c r="S20275" s="1"/>
      <c r="V20275" s="2"/>
      <c r="W20275" s="1"/>
      <c r="X20275" s="6"/>
      <c r="Z20275" s="1"/>
    </row>
    <row r="20276" spans="16:26">
      <c r="P20276" s="1"/>
      <c r="Q20276" s="8"/>
      <c r="R20276" s="8"/>
      <c r="S20276" s="1"/>
      <c r="V20276" s="2"/>
      <c r="W20276" s="1"/>
      <c r="X20276" s="6"/>
      <c r="Z20276" s="1"/>
    </row>
    <row r="20277" spans="16:26">
      <c r="P20277" s="1"/>
      <c r="Q20277" s="8"/>
      <c r="R20277" s="8"/>
      <c r="S20277" s="1"/>
      <c r="V20277" s="2"/>
      <c r="W20277" s="1"/>
      <c r="X20277" s="6"/>
      <c r="Z20277" s="1"/>
    </row>
    <row r="20278" spans="16:26">
      <c r="P20278" s="1"/>
      <c r="Q20278" s="8"/>
      <c r="R20278" s="8"/>
      <c r="S20278" s="1"/>
      <c r="V20278" s="2"/>
      <c r="W20278" s="1"/>
      <c r="X20278" s="6"/>
      <c r="Z20278" s="1"/>
    </row>
    <row r="20279" spans="16:26">
      <c r="P20279" s="1"/>
      <c r="Q20279" s="8"/>
      <c r="R20279" s="8"/>
      <c r="S20279" s="1"/>
      <c r="V20279" s="2"/>
      <c r="W20279" s="1"/>
      <c r="X20279" s="6"/>
      <c r="Z20279" s="1"/>
    </row>
    <row r="20280" spans="16:26">
      <c r="P20280" s="1"/>
      <c r="Q20280" s="8"/>
      <c r="R20280" s="8"/>
      <c r="S20280" s="1"/>
      <c r="V20280" s="2"/>
      <c r="W20280" s="1"/>
      <c r="X20280" s="6"/>
      <c r="Z20280" s="1"/>
    </row>
    <row r="20281" spans="16:26">
      <c r="P20281" s="1"/>
      <c r="Q20281" s="8"/>
      <c r="R20281" s="8"/>
      <c r="S20281" s="1"/>
      <c r="V20281" s="2"/>
      <c r="W20281" s="1"/>
      <c r="X20281" s="6"/>
      <c r="Z20281" s="1"/>
    </row>
    <row r="20282" spans="16:26">
      <c r="P20282" s="1"/>
      <c r="Q20282" s="8"/>
      <c r="R20282" s="8"/>
      <c r="S20282" s="1"/>
      <c r="V20282" s="2"/>
      <c r="W20282" s="1"/>
      <c r="X20282" s="6"/>
      <c r="Z20282" s="1"/>
    </row>
    <row r="20283" spans="16:26">
      <c r="P20283" s="1"/>
      <c r="Q20283" s="8"/>
      <c r="R20283" s="8"/>
      <c r="S20283" s="1"/>
      <c r="V20283" s="2"/>
      <c r="W20283" s="1"/>
      <c r="X20283" s="6"/>
      <c r="Z20283" s="1"/>
    </row>
    <row r="20284" spans="16:26">
      <c r="P20284" s="1"/>
      <c r="Q20284" s="8"/>
      <c r="R20284" s="8"/>
      <c r="S20284" s="1"/>
      <c r="V20284" s="2"/>
      <c r="W20284" s="1"/>
      <c r="X20284" s="6"/>
      <c r="Z20284" s="1"/>
    </row>
    <row r="20285" spans="16:26">
      <c r="P20285" s="1"/>
      <c r="Q20285" s="8"/>
      <c r="R20285" s="8"/>
      <c r="S20285" s="1"/>
      <c r="V20285" s="2"/>
      <c r="W20285" s="1"/>
      <c r="X20285" s="6"/>
      <c r="Z20285" s="1"/>
    </row>
    <row r="20286" spans="16:26">
      <c r="P20286" s="1"/>
      <c r="Q20286" s="8"/>
      <c r="R20286" s="8"/>
      <c r="S20286" s="1"/>
      <c r="V20286" s="2"/>
      <c r="W20286" s="1"/>
      <c r="X20286" s="6"/>
      <c r="Z20286" s="1"/>
    </row>
    <row r="20287" spans="16:26">
      <c r="P20287" s="1"/>
      <c r="Q20287" s="8"/>
      <c r="R20287" s="8"/>
      <c r="S20287" s="1"/>
      <c r="V20287" s="2"/>
      <c r="W20287" s="1"/>
      <c r="X20287" s="6"/>
      <c r="Z20287" s="1"/>
    </row>
    <row r="20288" spans="16:26">
      <c r="P20288" s="1"/>
      <c r="Q20288" s="8"/>
      <c r="R20288" s="8"/>
      <c r="S20288" s="1"/>
      <c r="V20288" s="2"/>
      <c r="W20288" s="1"/>
      <c r="X20288" s="6"/>
      <c r="Z20288" s="1"/>
    </row>
    <row r="20289" spans="16:26">
      <c r="P20289" s="1"/>
      <c r="Q20289" s="8"/>
      <c r="R20289" s="8"/>
      <c r="S20289" s="1"/>
      <c r="V20289" s="2"/>
      <c r="W20289" s="1"/>
      <c r="X20289" s="6"/>
      <c r="Z20289" s="1"/>
    </row>
    <row r="20290" spans="16:26">
      <c r="P20290" s="1"/>
      <c r="Q20290" s="8"/>
      <c r="R20290" s="8"/>
      <c r="S20290" s="1"/>
      <c r="V20290" s="2"/>
      <c r="W20290" s="1"/>
      <c r="X20290" s="6"/>
      <c r="Z20290" s="1"/>
    </row>
    <row r="20291" spans="16:26">
      <c r="P20291" s="1"/>
      <c r="Q20291" s="8"/>
      <c r="R20291" s="8"/>
      <c r="S20291" s="1"/>
      <c r="V20291" s="2"/>
      <c r="W20291" s="1"/>
      <c r="X20291" s="6"/>
      <c r="Z20291" s="1"/>
    </row>
    <row r="20292" spans="16:26">
      <c r="P20292" s="1"/>
      <c r="Q20292" s="8"/>
      <c r="R20292" s="8"/>
      <c r="S20292" s="1"/>
      <c r="V20292" s="2"/>
      <c r="W20292" s="1"/>
      <c r="X20292" s="6"/>
      <c r="Z20292" s="1"/>
    </row>
    <row r="20293" spans="16:26">
      <c r="P20293" s="1"/>
      <c r="Q20293" s="8"/>
      <c r="R20293" s="8"/>
      <c r="S20293" s="1"/>
      <c r="V20293" s="2"/>
      <c r="W20293" s="1"/>
      <c r="X20293" s="6"/>
      <c r="Z20293" s="1"/>
    </row>
    <row r="20294" spans="16:26">
      <c r="P20294" s="1"/>
      <c r="Q20294" s="8"/>
      <c r="R20294" s="8"/>
      <c r="S20294" s="1"/>
      <c r="V20294" s="2"/>
      <c r="W20294" s="1"/>
      <c r="X20294" s="6"/>
      <c r="Z20294" s="1"/>
    </row>
    <row r="20295" spans="16:26">
      <c r="P20295" s="1"/>
      <c r="Q20295" s="8"/>
      <c r="R20295" s="8"/>
      <c r="S20295" s="1"/>
      <c r="V20295" s="2"/>
      <c r="W20295" s="1"/>
      <c r="X20295" s="6"/>
      <c r="Z20295" s="1"/>
    </row>
    <row r="20296" spans="16:26">
      <c r="P20296" s="1"/>
      <c r="Q20296" s="8"/>
      <c r="R20296" s="8"/>
      <c r="S20296" s="1"/>
      <c r="V20296" s="2"/>
      <c r="W20296" s="1"/>
      <c r="X20296" s="6"/>
      <c r="Z20296" s="1"/>
    </row>
    <row r="20297" spans="16:26">
      <c r="P20297" s="1"/>
      <c r="Q20297" s="8"/>
      <c r="R20297" s="8"/>
      <c r="S20297" s="1"/>
      <c r="V20297" s="2"/>
      <c r="W20297" s="1"/>
      <c r="X20297" s="6"/>
      <c r="Z20297" s="1"/>
    </row>
    <row r="20298" spans="16:26">
      <c r="P20298" s="1"/>
      <c r="Q20298" s="8"/>
      <c r="R20298" s="8"/>
      <c r="S20298" s="1"/>
      <c r="V20298" s="2"/>
      <c r="W20298" s="1"/>
      <c r="X20298" s="6"/>
      <c r="Z20298" s="1"/>
    </row>
    <row r="20299" spans="16:26">
      <c r="P20299" s="1"/>
      <c r="Q20299" s="8"/>
      <c r="R20299" s="8"/>
      <c r="S20299" s="1"/>
      <c r="V20299" s="2"/>
      <c r="W20299" s="1"/>
      <c r="X20299" s="6"/>
      <c r="Z20299" s="1"/>
    </row>
    <row r="20300" spans="16:26">
      <c r="P20300" s="1"/>
      <c r="Q20300" s="8"/>
      <c r="R20300" s="8"/>
      <c r="S20300" s="1"/>
      <c r="V20300" s="2"/>
      <c r="W20300" s="1"/>
      <c r="X20300" s="6"/>
      <c r="Z20300" s="1"/>
    </row>
    <row r="20301" spans="16:26">
      <c r="P20301" s="1"/>
      <c r="Q20301" s="8"/>
      <c r="R20301" s="8"/>
      <c r="S20301" s="1"/>
      <c r="V20301" s="2"/>
      <c r="W20301" s="1"/>
      <c r="X20301" s="6"/>
      <c r="Z20301" s="1"/>
    </row>
    <row r="20302" spans="16:26">
      <c r="P20302" s="1"/>
      <c r="Q20302" s="8"/>
      <c r="R20302" s="8"/>
      <c r="S20302" s="1"/>
      <c r="V20302" s="2"/>
      <c r="W20302" s="1"/>
      <c r="X20302" s="6"/>
      <c r="Z20302" s="1"/>
    </row>
    <row r="20303" spans="16:26">
      <c r="P20303" s="1"/>
      <c r="Q20303" s="8"/>
      <c r="R20303" s="8"/>
      <c r="S20303" s="1"/>
      <c r="V20303" s="2"/>
      <c r="W20303" s="1"/>
      <c r="X20303" s="6"/>
      <c r="Z20303" s="1"/>
    </row>
    <row r="20304" spans="16:26">
      <c r="P20304" s="1"/>
      <c r="Q20304" s="8"/>
      <c r="R20304" s="8"/>
      <c r="S20304" s="1"/>
      <c r="V20304" s="2"/>
      <c r="W20304" s="1"/>
      <c r="X20304" s="6"/>
      <c r="Z20304" s="1"/>
    </row>
    <row r="20305" spans="16:26">
      <c r="P20305" s="1"/>
      <c r="Q20305" s="8"/>
      <c r="R20305" s="8"/>
      <c r="S20305" s="1"/>
      <c r="V20305" s="2"/>
      <c r="W20305" s="1"/>
      <c r="X20305" s="6"/>
      <c r="Z20305" s="1"/>
    </row>
    <row r="20306" spans="16:26">
      <c r="P20306" s="1"/>
      <c r="Q20306" s="8"/>
      <c r="R20306" s="8"/>
      <c r="S20306" s="1"/>
      <c r="V20306" s="2"/>
      <c r="W20306" s="1"/>
      <c r="X20306" s="6"/>
      <c r="Z20306" s="1"/>
    </row>
    <row r="20307" spans="16:26">
      <c r="P20307" s="1"/>
      <c r="Q20307" s="8"/>
      <c r="R20307" s="8"/>
      <c r="S20307" s="1"/>
      <c r="V20307" s="2"/>
      <c r="W20307" s="1"/>
      <c r="X20307" s="6"/>
      <c r="Z20307" s="1"/>
    </row>
    <row r="20308" spans="16:26">
      <c r="P20308" s="1"/>
      <c r="Q20308" s="8"/>
      <c r="R20308" s="8"/>
      <c r="S20308" s="1"/>
      <c r="V20308" s="2"/>
      <c r="W20308" s="1"/>
      <c r="X20308" s="6"/>
      <c r="Z20308" s="1"/>
    </row>
    <row r="20309" spans="16:26">
      <c r="P20309" s="1"/>
      <c r="Q20309" s="8"/>
      <c r="R20309" s="8"/>
      <c r="S20309" s="1"/>
      <c r="V20309" s="2"/>
      <c r="W20309" s="1"/>
      <c r="X20309" s="6"/>
      <c r="Z20309" s="1"/>
    </row>
    <row r="20310" spans="16:26">
      <c r="P20310" s="1"/>
      <c r="Q20310" s="8"/>
      <c r="R20310" s="8"/>
      <c r="S20310" s="1"/>
      <c r="V20310" s="2"/>
      <c r="W20310" s="1"/>
      <c r="X20310" s="6"/>
      <c r="Z20310" s="1"/>
    </row>
    <row r="20311" spans="16:26">
      <c r="P20311" s="1"/>
      <c r="Q20311" s="8"/>
      <c r="R20311" s="8"/>
      <c r="S20311" s="1"/>
      <c r="V20311" s="2"/>
      <c r="W20311" s="1"/>
      <c r="X20311" s="6"/>
      <c r="Z20311" s="1"/>
    </row>
    <row r="20312" spans="16:26">
      <c r="P20312" s="1"/>
      <c r="Q20312" s="8"/>
      <c r="R20312" s="8"/>
      <c r="S20312" s="1"/>
      <c r="V20312" s="2"/>
      <c r="W20312" s="1"/>
      <c r="X20312" s="6"/>
      <c r="Z20312" s="1"/>
    </row>
    <row r="20313" spans="16:26">
      <c r="P20313" s="1"/>
      <c r="Q20313" s="8"/>
      <c r="R20313" s="8"/>
      <c r="S20313" s="1"/>
      <c r="V20313" s="2"/>
      <c r="W20313" s="1"/>
      <c r="X20313" s="6"/>
      <c r="Z20313" s="1"/>
    </row>
    <row r="20314" spans="16:26">
      <c r="P20314" s="1"/>
      <c r="Q20314" s="8"/>
      <c r="R20314" s="8"/>
      <c r="S20314" s="1"/>
      <c r="V20314" s="2"/>
      <c r="W20314" s="1"/>
      <c r="X20314" s="6"/>
      <c r="Z20314" s="1"/>
    </row>
    <row r="20315" spans="16:26">
      <c r="P20315" s="1"/>
      <c r="Q20315" s="8"/>
      <c r="R20315" s="8"/>
      <c r="S20315" s="1"/>
      <c r="V20315" s="2"/>
      <c r="W20315" s="1"/>
      <c r="X20315" s="6"/>
      <c r="Z20315" s="1"/>
    </row>
    <row r="20316" spans="16:26">
      <c r="P20316" s="1"/>
      <c r="Q20316" s="8"/>
      <c r="R20316" s="8"/>
      <c r="S20316" s="1"/>
      <c r="V20316" s="2"/>
      <c r="W20316" s="1"/>
      <c r="X20316" s="6"/>
      <c r="Z20316" s="1"/>
    </row>
    <row r="20317" spans="16:26">
      <c r="P20317" s="1"/>
      <c r="Q20317" s="8"/>
      <c r="R20317" s="8"/>
      <c r="S20317" s="1"/>
      <c r="V20317" s="2"/>
      <c r="W20317" s="1"/>
      <c r="X20317" s="6"/>
      <c r="Z20317" s="1"/>
    </row>
    <row r="20318" spans="16:26">
      <c r="P20318" s="1"/>
      <c r="Q20318" s="8"/>
      <c r="R20318" s="8"/>
      <c r="S20318" s="1"/>
      <c r="V20318" s="2"/>
      <c r="W20318" s="1"/>
      <c r="X20318" s="6"/>
      <c r="Z20318" s="1"/>
    </row>
    <row r="20319" spans="16:26">
      <c r="P20319" s="1"/>
      <c r="Q20319" s="8"/>
      <c r="R20319" s="8"/>
      <c r="S20319" s="1"/>
      <c r="V20319" s="2"/>
      <c r="W20319" s="1"/>
      <c r="X20319" s="6"/>
      <c r="Z20319" s="1"/>
    </row>
    <row r="20320" spans="16:26">
      <c r="P20320" s="1"/>
      <c r="Q20320" s="8"/>
      <c r="R20320" s="8"/>
      <c r="S20320" s="1"/>
      <c r="V20320" s="2"/>
      <c r="W20320" s="1"/>
      <c r="X20320" s="6"/>
      <c r="Z20320" s="1"/>
    </row>
    <row r="20321" spans="16:26">
      <c r="P20321" s="1"/>
      <c r="Q20321" s="8"/>
      <c r="R20321" s="8"/>
      <c r="S20321" s="1"/>
      <c r="V20321" s="2"/>
      <c r="W20321" s="1"/>
      <c r="X20321" s="6"/>
      <c r="Z20321" s="1"/>
    </row>
    <row r="20322" spans="16:26">
      <c r="P20322" s="1"/>
      <c r="Q20322" s="8"/>
      <c r="R20322" s="8"/>
      <c r="S20322" s="1"/>
      <c r="V20322" s="2"/>
      <c r="W20322" s="1"/>
      <c r="X20322" s="6"/>
      <c r="Z20322" s="1"/>
    </row>
    <row r="20323" spans="16:26">
      <c r="P20323" s="1"/>
      <c r="Q20323" s="8"/>
      <c r="R20323" s="8"/>
      <c r="S20323" s="1"/>
      <c r="V20323" s="2"/>
      <c r="W20323" s="1"/>
      <c r="X20323" s="6"/>
      <c r="Z20323" s="1"/>
    </row>
    <row r="20324" spans="16:26">
      <c r="P20324" s="1"/>
      <c r="Q20324" s="8"/>
      <c r="R20324" s="8"/>
      <c r="S20324" s="1"/>
      <c r="V20324" s="2"/>
      <c r="W20324" s="1"/>
      <c r="X20324" s="6"/>
      <c r="Z20324" s="1"/>
    </row>
    <row r="20325" spans="16:26">
      <c r="P20325" s="1"/>
      <c r="Q20325" s="8"/>
      <c r="R20325" s="8"/>
      <c r="S20325" s="1"/>
      <c r="V20325" s="2"/>
      <c r="W20325" s="1"/>
      <c r="X20325" s="6"/>
      <c r="Z20325" s="1"/>
    </row>
    <row r="20326" spans="16:26">
      <c r="P20326" s="1"/>
      <c r="Q20326" s="8"/>
      <c r="R20326" s="8"/>
      <c r="S20326" s="1"/>
      <c r="V20326" s="2"/>
      <c r="W20326" s="1"/>
      <c r="X20326" s="6"/>
      <c r="Z20326" s="1"/>
    </row>
    <row r="20327" spans="16:26">
      <c r="P20327" s="1"/>
      <c r="Q20327" s="8"/>
      <c r="R20327" s="8"/>
      <c r="S20327" s="1"/>
      <c r="V20327" s="2"/>
      <c r="W20327" s="1"/>
      <c r="X20327" s="6"/>
      <c r="Z20327" s="1"/>
    </row>
    <row r="20328" spans="16:26">
      <c r="P20328" s="1"/>
      <c r="Q20328" s="8"/>
      <c r="R20328" s="8"/>
      <c r="S20328" s="1"/>
      <c r="V20328" s="2"/>
      <c r="W20328" s="1"/>
      <c r="X20328" s="6"/>
      <c r="Z20328" s="1"/>
    </row>
    <row r="20329" spans="16:26">
      <c r="P20329" s="1"/>
      <c r="Q20329" s="8"/>
      <c r="R20329" s="8"/>
      <c r="S20329" s="1"/>
      <c r="V20329" s="2"/>
      <c r="W20329" s="1"/>
      <c r="X20329" s="6"/>
      <c r="Z20329" s="1"/>
    </row>
    <row r="20330" spans="16:26">
      <c r="P20330" s="1"/>
      <c r="Q20330" s="8"/>
      <c r="R20330" s="8"/>
      <c r="S20330" s="1"/>
      <c r="V20330" s="2"/>
      <c r="W20330" s="1"/>
      <c r="X20330" s="6"/>
      <c r="Z20330" s="1"/>
    </row>
    <row r="20331" spans="16:26">
      <c r="P20331" s="1"/>
      <c r="Q20331" s="8"/>
      <c r="R20331" s="8"/>
      <c r="S20331" s="1"/>
      <c r="V20331" s="2"/>
      <c r="W20331" s="1"/>
      <c r="X20331" s="6"/>
      <c r="Z20331" s="1"/>
    </row>
    <row r="20332" spans="16:26">
      <c r="P20332" s="1"/>
      <c r="Q20332" s="8"/>
      <c r="R20332" s="8"/>
      <c r="S20332" s="1"/>
      <c r="V20332" s="2"/>
      <c r="W20332" s="1"/>
      <c r="X20332" s="6"/>
      <c r="Z20332" s="1"/>
    </row>
    <row r="20333" spans="16:26">
      <c r="P20333" s="1"/>
      <c r="Q20333" s="8"/>
      <c r="R20333" s="8"/>
      <c r="S20333" s="1"/>
      <c r="V20333" s="2"/>
      <c r="W20333" s="1"/>
      <c r="X20333" s="6"/>
      <c r="Z20333" s="1"/>
    </row>
    <row r="20334" spans="16:26">
      <c r="P20334" s="1"/>
      <c r="Q20334" s="8"/>
      <c r="R20334" s="8"/>
      <c r="S20334" s="1"/>
      <c r="V20334" s="2"/>
      <c r="W20334" s="1"/>
      <c r="X20334" s="6"/>
      <c r="Z20334" s="1"/>
    </row>
    <row r="20335" spans="16:26">
      <c r="P20335" s="1"/>
      <c r="Q20335" s="8"/>
      <c r="R20335" s="8"/>
      <c r="S20335" s="1"/>
      <c r="V20335" s="2"/>
      <c r="W20335" s="1"/>
      <c r="X20335" s="6"/>
      <c r="Z20335" s="1"/>
    </row>
    <row r="20336" spans="16:26">
      <c r="P20336" s="1"/>
      <c r="Q20336" s="8"/>
      <c r="R20336" s="8"/>
      <c r="S20336" s="1"/>
      <c r="V20336" s="2"/>
      <c r="W20336" s="1"/>
      <c r="X20336" s="6"/>
      <c r="Z20336" s="1"/>
    </row>
    <row r="20337" spans="16:26">
      <c r="P20337" s="1"/>
      <c r="Q20337" s="8"/>
      <c r="R20337" s="8"/>
      <c r="S20337" s="1"/>
      <c r="V20337" s="2"/>
      <c r="W20337" s="1"/>
      <c r="X20337" s="6"/>
      <c r="Z20337" s="1"/>
    </row>
    <row r="20338" spans="16:26">
      <c r="P20338" s="1"/>
      <c r="Q20338" s="8"/>
      <c r="R20338" s="8"/>
      <c r="S20338" s="1"/>
      <c r="V20338" s="2"/>
      <c r="W20338" s="1"/>
      <c r="X20338" s="6"/>
      <c r="Z20338" s="1"/>
    </row>
    <row r="20339" spans="16:26">
      <c r="P20339" s="1"/>
      <c r="Q20339" s="8"/>
      <c r="R20339" s="8"/>
      <c r="S20339" s="1"/>
      <c r="V20339" s="2"/>
      <c r="W20339" s="1"/>
      <c r="X20339" s="6"/>
      <c r="Z20339" s="1"/>
    </row>
    <row r="20340" spans="16:26">
      <c r="P20340" s="1"/>
      <c r="Q20340" s="8"/>
      <c r="R20340" s="8"/>
      <c r="S20340" s="1"/>
      <c r="V20340" s="2"/>
      <c r="W20340" s="1"/>
      <c r="X20340" s="6"/>
      <c r="Z20340" s="1"/>
    </row>
    <row r="20341" spans="16:26">
      <c r="P20341" s="1"/>
      <c r="Q20341" s="8"/>
      <c r="R20341" s="8"/>
      <c r="S20341" s="1"/>
      <c r="V20341" s="2"/>
      <c r="W20341" s="1"/>
      <c r="X20341" s="6"/>
      <c r="Z20341" s="1"/>
    </row>
    <row r="20342" spans="16:26">
      <c r="P20342" s="1"/>
      <c r="Q20342" s="8"/>
      <c r="R20342" s="8"/>
      <c r="S20342" s="1"/>
      <c r="V20342" s="2"/>
      <c r="W20342" s="1"/>
      <c r="X20342" s="6"/>
      <c r="Z20342" s="1"/>
    </row>
    <row r="20343" spans="16:26">
      <c r="P20343" s="1"/>
      <c r="Q20343" s="8"/>
      <c r="R20343" s="8"/>
      <c r="S20343" s="1"/>
      <c r="V20343" s="2"/>
      <c r="W20343" s="1"/>
      <c r="X20343" s="6"/>
      <c r="Z20343" s="1"/>
    </row>
    <row r="20344" spans="16:26">
      <c r="P20344" s="1"/>
      <c r="Q20344" s="8"/>
      <c r="R20344" s="8"/>
      <c r="S20344" s="1"/>
      <c r="V20344" s="2"/>
      <c r="W20344" s="1"/>
      <c r="X20344" s="6"/>
      <c r="Z20344" s="1"/>
    </row>
    <row r="20345" spans="16:26">
      <c r="P20345" s="1"/>
      <c r="Q20345" s="8"/>
      <c r="R20345" s="8"/>
      <c r="S20345" s="1"/>
      <c r="V20345" s="2"/>
      <c r="W20345" s="1"/>
      <c r="X20345" s="6"/>
      <c r="Z20345" s="1"/>
    </row>
    <row r="20346" spans="16:26">
      <c r="P20346" s="1"/>
      <c r="Q20346" s="8"/>
      <c r="R20346" s="8"/>
      <c r="S20346" s="1"/>
      <c r="V20346" s="2"/>
      <c r="W20346" s="1"/>
      <c r="X20346" s="6"/>
      <c r="Z20346" s="1"/>
    </row>
    <row r="20347" spans="16:26">
      <c r="P20347" s="1"/>
      <c r="Q20347" s="8"/>
      <c r="R20347" s="8"/>
      <c r="S20347" s="1"/>
      <c r="V20347" s="2"/>
      <c r="W20347" s="1"/>
      <c r="X20347" s="6"/>
      <c r="Z20347" s="1"/>
    </row>
    <row r="20348" spans="16:26">
      <c r="P20348" s="1"/>
      <c r="Q20348" s="8"/>
      <c r="R20348" s="8"/>
      <c r="S20348" s="1"/>
      <c r="V20348" s="2"/>
      <c r="W20348" s="1"/>
      <c r="X20348" s="6"/>
      <c r="Z20348" s="1"/>
    </row>
    <row r="20349" spans="16:26">
      <c r="P20349" s="1"/>
      <c r="Q20349" s="8"/>
      <c r="R20349" s="8"/>
      <c r="S20349" s="1"/>
      <c r="V20349" s="2"/>
      <c r="W20349" s="1"/>
      <c r="X20349" s="6"/>
      <c r="Z20349" s="1"/>
    </row>
    <row r="20350" spans="16:26">
      <c r="P20350" s="1"/>
      <c r="Q20350" s="8"/>
      <c r="R20350" s="8"/>
      <c r="S20350" s="1"/>
      <c r="V20350" s="2"/>
      <c r="W20350" s="1"/>
      <c r="X20350" s="6"/>
      <c r="Z20350" s="1"/>
    </row>
    <row r="20351" spans="16:26">
      <c r="P20351" s="1"/>
      <c r="Q20351" s="8"/>
      <c r="R20351" s="8"/>
      <c r="S20351" s="1"/>
      <c r="V20351" s="2"/>
      <c r="W20351" s="1"/>
      <c r="X20351" s="6"/>
      <c r="Z20351" s="1"/>
    </row>
    <row r="20352" spans="16:26">
      <c r="P20352" s="1"/>
      <c r="Q20352" s="8"/>
      <c r="R20352" s="8"/>
      <c r="S20352" s="1"/>
      <c r="V20352" s="2"/>
      <c r="W20352" s="1"/>
      <c r="X20352" s="6"/>
      <c r="Z20352" s="1"/>
    </row>
    <row r="20353" spans="16:26">
      <c r="P20353" s="1"/>
      <c r="Q20353" s="8"/>
      <c r="R20353" s="8"/>
      <c r="S20353" s="1"/>
      <c r="V20353" s="2"/>
      <c r="W20353" s="1"/>
      <c r="X20353" s="6"/>
      <c r="Z20353" s="1"/>
    </row>
    <row r="20354" spans="16:26">
      <c r="P20354" s="1"/>
      <c r="Q20354" s="8"/>
      <c r="R20354" s="8"/>
      <c r="S20354" s="1"/>
      <c r="V20354" s="2"/>
      <c r="W20354" s="1"/>
      <c r="X20354" s="6"/>
      <c r="Z20354" s="1"/>
    </row>
    <row r="20355" spans="16:26">
      <c r="P20355" s="1"/>
      <c r="Q20355" s="8"/>
      <c r="R20355" s="8"/>
      <c r="S20355" s="1"/>
      <c r="V20355" s="2"/>
      <c r="W20355" s="1"/>
      <c r="X20355" s="6"/>
      <c r="Z20355" s="1"/>
    </row>
    <row r="20356" spans="16:26">
      <c r="P20356" s="1"/>
      <c r="Q20356" s="8"/>
      <c r="R20356" s="8"/>
      <c r="S20356" s="1"/>
      <c r="V20356" s="2"/>
      <c r="W20356" s="1"/>
      <c r="X20356" s="6"/>
      <c r="Z20356" s="1"/>
    </row>
    <row r="20357" spans="16:26">
      <c r="P20357" s="1"/>
      <c r="Q20357" s="8"/>
      <c r="R20357" s="8"/>
      <c r="S20357" s="1"/>
      <c r="V20357" s="2"/>
      <c r="W20357" s="1"/>
      <c r="X20357" s="6"/>
      <c r="Z20357" s="1"/>
    </row>
    <row r="20358" spans="16:26">
      <c r="P20358" s="1"/>
      <c r="Q20358" s="8"/>
      <c r="R20358" s="8"/>
      <c r="S20358" s="1"/>
      <c r="V20358" s="2"/>
      <c r="W20358" s="1"/>
      <c r="X20358" s="6"/>
      <c r="Z20358" s="1"/>
    </row>
    <row r="20359" spans="16:26">
      <c r="P20359" s="1"/>
      <c r="Q20359" s="8"/>
      <c r="R20359" s="8"/>
      <c r="S20359" s="1"/>
      <c r="V20359" s="2"/>
      <c r="W20359" s="1"/>
      <c r="X20359" s="6"/>
      <c r="Z20359" s="1"/>
    </row>
    <row r="20360" spans="16:26">
      <c r="P20360" s="1"/>
      <c r="Q20360" s="8"/>
      <c r="R20360" s="8"/>
      <c r="S20360" s="1"/>
      <c r="V20360" s="2"/>
      <c r="W20360" s="1"/>
      <c r="X20360" s="6"/>
      <c r="Z20360" s="1"/>
    </row>
    <row r="20361" spans="16:26">
      <c r="P20361" s="1"/>
      <c r="Q20361" s="8"/>
      <c r="R20361" s="8"/>
      <c r="S20361" s="1"/>
      <c r="V20361" s="2"/>
      <c r="W20361" s="1"/>
      <c r="X20361" s="6"/>
      <c r="Z20361" s="1"/>
    </row>
    <row r="20362" spans="16:26">
      <c r="P20362" s="1"/>
      <c r="Q20362" s="8"/>
      <c r="R20362" s="8"/>
      <c r="S20362" s="1"/>
      <c r="V20362" s="2"/>
      <c r="W20362" s="1"/>
      <c r="X20362" s="6"/>
      <c r="Z20362" s="1"/>
    </row>
    <row r="20363" spans="16:26">
      <c r="P20363" s="1"/>
      <c r="Q20363" s="8"/>
      <c r="R20363" s="8"/>
      <c r="S20363" s="1"/>
      <c r="V20363" s="2"/>
      <c r="W20363" s="1"/>
      <c r="X20363" s="6"/>
      <c r="Z20363" s="1"/>
    </row>
    <row r="20364" spans="16:26">
      <c r="P20364" s="1"/>
      <c r="Q20364" s="8"/>
      <c r="R20364" s="8"/>
      <c r="S20364" s="1"/>
      <c r="V20364" s="2"/>
      <c r="W20364" s="1"/>
      <c r="X20364" s="6"/>
      <c r="Z20364" s="1"/>
    </row>
    <row r="20365" spans="16:26">
      <c r="P20365" s="1"/>
      <c r="Q20365" s="8"/>
      <c r="R20365" s="8"/>
      <c r="S20365" s="1"/>
      <c r="V20365" s="2"/>
      <c r="W20365" s="1"/>
      <c r="X20365" s="6"/>
      <c r="Z20365" s="1"/>
    </row>
    <row r="20366" spans="16:26">
      <c r="P20366" s="1"/>
      <c r="Q20366" s="8"/>
      <c r="R20366" s="8"/>
      <c r="S20366" s="1"/>
      <c r="V20366" s="2"/>
      <c r="W20366" s="1"/>
      <c r="X20366" s="6"/>
      <c r="Z20366" s="1"/>
    </row>
    <row r="20367" spans="16:26">
      <c r="P20367" s="1"/>
      <c r="Q20367" s="8"/>
      <c r="R20367" s="8"/>
      <c r="S20367" s="1"/>
      <c r="V20367" s="2"/>
      <c r="W20367" s="1"/>
      <c r="X20367" s="6"/>
      <c r="Z20367" s="1"/>
    </row>
    <row r="20368" spans="16:26">
      <c r="P20368" s="1"/>
      <c r="Q20368" s="8"/>
      <c r="R20368" s="8"/>
      <c r="S20368" s="1"/>
      <c r="V20368" s="2"/>
      <c r="W20368" s="1"/>
      <c r="X20368" s="6"/>
      <c r="Z20368" s="1"/>
    </row>
    <row r="20369" spans="16:26">
      <c r="P20369" s="1"/>
      <c r="Q20369" s="8"/>
      <c r="R20369" s="8"/>
      <c r="S20369" s="1"/>
      <c r="V20369" s="2"/>
      <c r="W20369" s="1"/>
      <c r="X20369" s="6"/>
      <c r="Z20369" s="1"/>
    </row>
    <row r="20370" spans="16:26">
      <c r="P20370" s="1"/>
      <c r="Q20370" s="8"/>
      <c r="R20370" s="8"/>
      <c r="S20370" s="1"/>
      <c r="V20370" s="2"/>
      <c r="W20370" s="1"/>
      <c r="X20370" s="6"/>
      <c r="Z20370" s="1"/>
    </row>
    <row r="20371" spans="16:26">
      <c r="P20371" s="1"/>
      <c r="Q20371" s="8"/>
      <c r="R20371" s="8"/>
      <c r="S20371" s="1"/>
      <c r="V20371" s="2"/>
      <c r="W20371" s="1"/>
      <c r="X20371" s="6"/>
      <c r="Z20371" s="1"/>
    </row>
    <row r="20372" spans="16:26">
      <c r="P20372" s="1"/>
      <c r="Q20372" s="8"/>
      <c r="R20372" s="8"/>
      <c r="S20372" s="1"/>
      <c r="V20372" s="2"/>
      <c r="W20372" s="1"/>
      <c r="X20372" s="6"/>
      <c r="Z20372" s="1"/>
    </row>
    <row r="20373" spans="16:26">
      <c r="P20373" s="1"/>
      <c r="Q20373" s="8"/>
      <c r="R20373" s="8"/>
      <c r="S20373" s="1"/>
      <c r="V20373" s="2"/>
      <c r="W20373" s="1"/>
      <c r="X20373" s="6"/>
      <c r="Z20373" s="1"/>
    </row>
    <row r="20374" spans="16:26">
      <c r="P20374" s="1"/>
      <c r="Q20374" s="8"/>
      <c r="R20374" s="8"/>
      <c r="S20374" s="1"/>
      <c r="V20374" s="2"/>
      <c r="W20374" s="1"/>
      <c r="X20374" s="6"/>
      <c r="Z20374" s="1"/>
    </row>
    <row r="20375" spans="16:26">
      <c r="P20375" s="1"/>
      <c r="Q20375" s="8"/>
      <c r="R20375" s="8"/>
      <c r="S20375" s="1"/>
      <c r="V20375" s="2"/>
      <c r="W20375" s="1"/>
      <c r="X20375" s="6"/>
      <c r="Z20375" s="1"/>
    </row>
    <row r="20376" spans="16:26">
      <c r="P20376" s="1"/>
      <c r="Q20376" s="8"/>
      <c r="R20376" s="8"/>
      <c r="S20376" s="1"/>
      <c r="V20376" s="2"/>
      <c r="W20376" s="1"/>
      <c r="X20376" s="6"/>
      <c r="Z20376" s="1"/>
    </row>
    <row r="20377" spans="16:26">
      <c r="P20377" s="1"/>
      <c r="Q20377" s="8"/>
      <c r="R20377" s="8"/>
      <c r="S20377" s="1"/>
      <c r="V20377" s="2"/>
      <c r="W20377" s="1"/>
      <c r="X20377" s="6"/>
      <c r="Z20377" s="1"/>
    </row>
    <row r="20378" spans="16:26">
      <c r="P20378" s="1"/>
      <c r="Q20378" s="8"/>
      <c r="R20378" s="8"/>
      <c r="S20378" s="1"/>
      <c r="V20378" s="2"/>
      <c r="W20378" s="1"/>
      <c r="X20378" s="6"/>
      <c r="Z20378" s="1"/>
    </row>
    <row r="20379" spans="16:26">
      <c r="P20379" s="1"/>
      <c r="Q20379" s="8"/>
      <c r="R20379" s="8"/>
      <c r="S20379" s="1"/>
      <c r="V20379" s="2"/>
      <c r="W20379" s="1"/>
      <c r="X20379" s="6"/>
      <c r="Z20379" s="1"/>
    </row>
    <row r="20380" spans="16:26">
      <c r="P20380" s="1"/>
      <c r="Q20380" s="8"/>
      <c r="R20380" s="8"/>
      <c r="S20380" s="1"/>
      <c r="V20380" s="2"/>
      <c r="W20380" s="1"/>
      <c r="X20380" s="6"/>
      <c r="Z20380" s="1"/>
    </row>
    <row r="20381" spans="16:26">
      <c r="P20381" s="1"/>
      <c r="Q20381" s="8"/>
      <c r="R20381" s="8"/>
      <c r="S20381" s="1"/>
      <c r="V20381" s="2"/>
      <c r="W20381" s="1"/>
      <c r="X20381" s="6"/>
      <c r="Z20381" s="1"/>
    </row>
    <row r="20382" spans="16:26">
      <c r="P20382" s="1"/>
      <c r="Q20382" s="8"/>
      <c r="R20382" s="8"/>
      <c r="S20382" s="1"/>
      <c r="V20382" s="2"/>
      <c r="W20382" s="1"/>
      <c r="X20382" s="6"/>
      <c r="Z20382" s="1"/>
    </row>
    <row r="20383" spans="16:26">
      <c r="P20383" s="1"/>
      <c r="Q20383" s="8"/>
      <c r="R20383" s="8"/>
      <c r="S20383" s="1"/>
      <c r="V20383" s="2"/>
      <c r="W20383" s="1"/>
      <c r="X20383" s="6"/>
      <c r="Z20383" s="1"/>
    </row>
    <row r="20384" spans="16:26">
      <c r="P20384" s="1"/>
      <c r="Q20384" s="8"/>
      <c r="R20384" s="8"/>
      <c r="S20384" s="1"/>
      <c r="V20384" s="2"/>
      <c r="W20384" s="1"/>
      <c r="X20384" s="6"/>
      <c r="Z20384" s="1"/>
    </row>
    <row r="20385" spans="16:26">
      <c r="P20385" s="1"/>
      <c r="Q20385" s="8"/>
      <c r="R20385" s="8"/>
      <c r="S20385" s="1"/>
      <c r="V20385" s="2"/>
      <c r="W20385" s="1"/>
      <c r="X20385" s="6"/>
      <c r="Z20385" s="1"/>
    </row>
    <row r="20386" spans="16:26">
      <c r="P20386" s="1"/>
      <c r="Q20386" s="8"/>
      <c r="R20386" s="8"/>
      <c r="S20386" s="1"/>
      <c r="V20386" s="2"/>
      <c r="W20386" s="1"/>
      <c r="X20386" s="6"/>
      <c r="Z20386" s="1"/>
    </row>
    <row r="20387" spans="16:26">
      <c r="P20387" s="1"/>
      <c r="Q20387" s="8"/>
      <c r="R20387" s="8"/>
      <c r="S20387" s="1"/>
      <c r="V20387" s="2"/>
      <c r="W20387" s="1"/>
      <c r="X20387" s="6"/>
      <c r="Z20387" s="1"/>
    </row>
    <row r="20388" spans="16:26">
      <c r="P20388" s="1"/>
      <c r="Q20388" s="8"/>
      <c r="R20388" s="8"/>
      <c r="S20388" s="1"/>
      <c r="V20388" s="2"/>
      <c r="W20388" s="1"/>
      <c r="X20388" s="6"/>
      <c r="Z20388" s="1"/>
    </row>
    <row r="20389" spans="16:26">
      <c r="P20389" s="1"/>
      <c r="Q20389" s="8"/>
      <c r="R20389" s="8"/>
      <c r="S20389" s="1"/>
      <c r="V20389" s="2"/>
      <c r="W20389" s="1"/>
      <c r="X20389" s="6"/>
      <c r="Z20389" s="1"/>
    </row>
    <row r="20390" spans="16:26">
      <c r="P20390" s="1"/>
      <c r="Q20390" s="8"/>
      <c r="R20390" s="8"/>
      <c r="S20390" s="1"/>
      <c r="V20390" s="2"/>
      <c r="W20390" s="1"/>
      <c r="X20390" s="6"/>
      <c r="Z20390" s="1"/>
    </row>
    <row r="20391" spans="16:26">
      <c r="P20391" s="1"/>
      <c r="Q20391" s="8"/>
      <c r="R20391" s="8"/>
      <c r="S20391" s="1"/>
      <c r="V20391" s="2"/>
      <c r="W20391" s="1"/>
      <c r="X20391" s="6"/>
      <c r="Z20391" s="1"/>
    </row>
    <row r="20392" spans="16:26">
      <c r="P20392" s="1"/>
      <c r="Q20392" s="8"/>
      <c r="R20392" s="8"/>
      <c r="S20392" s="1"/>
      <c r="V20392" s="2"/>
      <c r="W20392" s="1"/>
      <c r="X20392" s="6"/>
      <c r="Z20392" s="1"/>
    </row>
    <row r="20393" spans="16:26">
      <c r="P20393" s="1"/>
      <c r="Q20393" s="8"/>
      <c r="R20393" s="8"/>
      <c r="S20393" s="1"/>
      <c r="V20393" s="2"/>
      <c r="W20393" s="1"/>
      <c r="X20393" s="6"/>
      <c r="Z20393" s="1"/>
    </row>
    <row r="20394" spans="16:26">
      <c r="P20394" s="1"/>
      <c r="Q20394" s="8"/>
      <c r="R20394" s="8"/>
      <c r="S20394" s="1"/>
      <c r="V20394" s="2"/>
      <c r="W20394" s="1"/>
      <c r="X20394" s="6"/>
      <c r="Z20394" s="1"/>
    </row>
    <row r="20395" spans="16:26">
      <c r="P20395" s="1"/>
      <c r="Q20395" s="8"/>
      <c r="R20395" s="8"/>
      <c r="S20395" s="1"/>
      <c r="V20395" s="2"/>
      <c r="W20395" s="1"/>
      <c r="X20395" s="6"/>
      <c r="Z20395" s="1"/>
    </row>
    <row r="20396" spans="16:26">
      <c r="P20396" s="1"/>
      <c r="Q20396" s="8"/>
      <c r="R20396" s="8"/>
      <c r="S20396" s="1"/>
      <c r="V20396" s="2"/>
      <c r="W20396" s="1"/>
      <c r="X20396" s="6"/>
      <c r="Z20396" s="1"/>
    </row>
    <row r="20397" spans="16:26">
      <c r="P20397" s="1"/>
      <c r="Q20397" s="8"/>
      <c r="R20397" s="8"/>
      <c r="S20397" s="1"/>
      <c r="V20397" s="2"/>
      <c r="W20397" s="1"/>
      <c r="X20397" s="6"/>
      <c r="Z20397" s="1"/>
    </row>
    <row r="20398" spans="16:26">
      <c r="P20398" s="1"/>
      <c r="Q20398" s="8"/>
      <c r="R20398" s="8"/>
      <c r="S20398" s="1"/>
      <c r="V20398" s="2"/>
      <c r="W20398" s="1"/>
      <c r="X20398" s="6"/>
      <c r="Z20398" s="1"/>
    </row>
    <row r="20399" spans="16:26">
      <c r="P20399" s="1"/>
      <c r="Q20399" s="8"/>
      <c r="R20399" s="8"/>
      <c r="S20399" s="1"/>
      <c r="V20399" s="2"/>
      <c r="W20399" s="1"/>
      <c r="X20399" s="6"/>
      <c r="Z20399" s="1"/>
    </row>
    <row r="20400" spans="16:26">
      <c r="P20400" s="1"/>
      <c r="Q20400" s="8"/>
      <c r="R20400" s="8"/>
      <c r="S20400" s="1"/>
      <c r="V20400" s="2"/>
      <c r="W20400" s="1"/>
      <c r="X20400" s="6"/>
      <c r="Z20400" s="1"/>
    </row>
    <row r="20401" spans="16:26">
      <c r="P20401" s="1"/>
      <c r="Q20401" s="8"/>
      <c r="R20401" s="8"/>
      <c r="S20401" s="1"/>
      <c r="V20401" s="2"/>
      <c r="W20401" s="1"/>
      <c r="X20401" s="6"/>
      <c r="Z20401" s="1"/>
    </row>
    <row r="20402" spans="16:26">
      <c r="P20402" s="1"/>
      <c r="Q20402" s="8"/>
      <c r="R20402" s="8"/>
      <c r="S20402" s="1"/>
      <c r="V20402" s="2"/>
      <c r="W20402" s="1"/>
      <c r="X20402" s="6"/>
      <c r="Z20402" s="1"/>
    </row>
    <row r="20403" spans="16:26">
      <c r="P20403" s="1"/>
      <c r="Q20403" s="8"/>
      <c r="R20403" s="8"/>
      <c r="S20403" s="1"/>
      <c r="V20403" s="2"/>
      <c r="W20403" s="1"/>
      <c r="X20403" s="6"/>
      <c r="Z20403" s="1"/>
    </row>
    <row r="20404" spans="16:26">
      <c r="P20404" s="1"/>
      <c r="Q20404" s="8"/>
      <c r="R20404" s="8"/>
      <c r="S20404" s="1"/>
      <c r="V20404" s="2"/>
      <c r="W20404" s="1"/>
      <c r="X20404" s="6"/>
      <c r="Z20404" s="1"/>
    </row>
    <row r="20405" spans="16:26">
      <c r="P20405" s="1"/>
      <c r="Q20405" s="8"/>
      <c r="R20405" s="8"/>
      <c r="S20405" s="1"/>
      <c r="V20405" s="2"/>
      <c r="W20405" s="1"/>
      <c r="X20405" s="6"/>
      <c r="Z20405" s="1"/>
    </row>
    <row r="20406" spans="16:26">
      <c r="P20406" s="1"/>
      <c r="Q20406" s="8"/>
      <c r="R20406" s="8"/>
      <c r="S20406" s="1"/>
      <c r="V20406" s="2"/>
      <c r="W20406" s="1"/>
      <c r="X20406" s="6"/>
      <c r="Z20406" s="1"/>
    </row>
    <row r="20407" spans="16:26">
      <c r="P20407" s="1"/>
      <c r="Q20407" s="8"/>
      <c r="R20407" s="8"/>
      <c r="S20407" s="1"/>
      <c r="V20407" s="2"/>
      <c r="W20407" s="1"/>
      <c r="X20407" s="6"/>
      <c r="Z20407" s="1"/>
    </row>
    <row r="20408" spans="16:26">
      <c r="P20408" s="1"/>
      <c r="Q20408" s="8"/>
      <c r="R20408" s="8"/>
      <c r="S20408" s="1"/>
      <c r="V20408" s="2"/>
      <c r="W20408" s="1"/>
      <c r="X20408" s="6"/>
      <c r="Z20408" s="1"/>
    </row>
    <row r="20409" spans="16:26">
      <c r="P20409" s="1"/>
      <c r="Q20409" s="8"/>
      <c r="R20409" s="8"/>
      <c r="S20409" s="1"/>
      <c r="V20409" s="2"/>
      <c r="W20409" s="1"/>
      <c r="X20409" s="6"/>
      <c r="Z20409" s="1"/>
    </row>
    <row r="20410" spans="16:26">
      <c r="P20410" s="1"/>
      <c r="Q20410" s="8"/>
      <c r="R20410" s="8"/>
      <c r="S20410" s="1"/>
      <c r="V20410" s="2"/>
      <c r="W20410" s="1"/>
      <c r="X20410" s="6"/>
      <c r="Z20410" s="1"/>
    </row>
    <row r="20411" spans="16:26">
      <c r="P20411" s="1"/>
      <c r="Q20411" s="8"/>
      <c r="R20411" s="8"/>
      <c r="S20411" s="1"/>
      <c r="V20411" s="2"/>
      <c r="W20411" s="1"/>
      <c r="X20411" s="6"/>
      <c r="Z20411" s="1"/>
    </row>
    <row r="20412" spans="16:26">
      <c r="P20412" s="1"/>
      <c r="Q20412" s="8"/>
      <c r="R20412" s="8"/>
      <c r="S20412" s="1"/>
      <c r="V20412" s="2"/>
      <c r="W20412" s="1"/>
      <c r="X20412" s="6"/>
      <c r="Z20412" s="1"/>
    </row>
    <row r="20413" spans="16:26">
      <c r="P20413" s="1"/>
      <c r="Q20413" s="8"/>
      <c r="R20413" s="8"/>
      <c r="S20413" s="1"/>
      <c r="V20413" s="2"/>
      <c r="W20413" s="1"/>
      <c r="X20413" s="6"/>
      <c r="Z20413" s="1"/>
    </row>
    <row r="20414" spans="16:26">
      <c r="P20414" s="1"/>
      <c r="Q20414" s="8"/>
      <c r="R20414" s="8"/>
      <c r="S20414" s="1"/>
      <c r="V20414" s="2"/>
      <c r="W20414" s="1"/>
      <c r="X20414" s="6"/>
      <c r="Z20414" s="1"/>
    </row>
    <row r="20415" spans="16:26">
      <c r="P20415" s="1"/>
      <c r="Q20415" s="8"/>
      <c r="R20415" s="8"/>
      <c r="S20415" s="1"/>
      <c r="V20415" s="2"/>
      <c r="W20415" s="1"/>
      <c r="X20415" s="6"/>
      <c r="Z20415" s="1"/>
    </row>
    <row r="20416" spans="16:26">
      <c r="P20416" s="1"/>
      <c r="Q20416" s="8"/>
      <c r="R20416" s="8"/>
      <c r="S20416" s="1"/>
      <c r="V20416" s="2"/>
      <c r="W20416" s="1"/>
      <c r="X20416" s="6"/>
      <c r="Z20416" s="1"/>
    </row>
    <row r="20417" spans="16:26">
      <c r="P20417" s="1"/>
      <c r="Q20417" s="8"/>
      <c r="R20417" s="8"/>
      <c r="S20417" s="1"/>
      <c r="V20417" s="2"/>
      <c r="W20417" s="1"/>
      <c r="X20417" s="6"/>
      <c r="Z20417" s="1"/>
    </row>
    <row r="20418" spans="16:26">
      <c r="P20418" s="1"/>
      <c r="Q20418" s="8"/>
      <c r="R20418" s="8"/>
      <c r="S20418" s="1"/>
      <c r="V20418" s="2"/>
      <c r="W20418" s="1"/>
      <c r="X20418" s="6"/>
      <c r="Z20418" s="1"/>
    </row>
    <row r="20419" spans="16:26">
      <c r="P20419" s="1"/>
      <c r="Q20419" s="8"/>
      <c r="R20419" s="8"/>
      <c r="S20419" s="1"/>
      <c r="V20419" s="2"/>
      <c r="W20419" s="1"/>
      <c r="X20419" s="6"/>
      <c r="Z20419" s="1"/>
    </row>
    <row r="20420" spans="16:26">
      <c r="P20420" s="1"/>
      <c r="Q20420" s="8"/>
      <c r="R20420" s="8"/>
      <c r="S20420" s="1"/>
      <c r="V20420" s="2"/>
      <c r="W20420" s="1"/>
      <c r="X20420" s="6"/>
      <c r="Z20420" s="1"/>
    </row>
    <row r="20421" spans="16:26">
      <c r="P20421" s="1"/>
      <c r="Q20421" s="8"/>
      <c r="R20421" s="8"/>
      <c r="S20421" s="1"/>
      <c r="V20421" s="2"/>
      <c r="W20421" s="1"/>
      <c r="X20421" s="6"/>
      <c r="Z20421" s="1"/>
    </row>
    <row r="20422" spans="16:26">
      <c r="P20422" s="1"/>
      <c r="Q20422" s="8"/>
      <c r="R20422" s="8"/>
      <c r="S20422" s="1"/>
      <c r="V20422" s="2"/>
      <c r="W20422" s="1"/>
      <c r="X20422" s="6"/>
      <c r="Z20422" s="1"/>
    </row>
    <row r="20423" spans="16:26">
      <c r="P20423" s="1"/>
      <c r="Q20423" s="8"/>
      <c r="R20423" s="8"/>
      <c r="S20423" s="1"/>
      <c r="V20423" s="2"/>
      <c r="W20423" s="1"/>
      <c r="X20423" s="6"/>
      <c r="Z20423" s="1"/>
    </row>
    <row r="20424" spans="16:26">
      <c r="P20424" s="1"/>
      <c r="Q20424" s="8"/>
      <c r="R20424" s="8"/>
      <c r="S20424" s="1"/>
      <c r="V20424" s="2"/>
      <c r="W20424" s="1"/>
      <c r="X20424" s="6"/>
      <c r="Z20424" s="1"/>
    </row>
    <row r="20425" spans="16:26">
      <c r="P20425" s="1"/>
      <c r="Q20425" s="8"/>
      <c r="R20425" s="8"/>
      <c r="S20425" s="1"/>
      <c r="V20425" s="2"/>
      <c r="W20425" s="1"/>
      <c r="X20425" s="6"/>
      <c r="Z20425" s="1"/>
    </row>
    <row r="20426" spans="16:26">
      <c r="P20426" s="1"/>
      <c r="Q20426" s="8"/>
      <c r="R20426" s="8"/>
      <c r="S20426" s="1"/>
      <c r="V20426" s="2"/>
      <c r="W20426" s="1"/>
      <c r="X20426" s="6"/>
      <c r="Z20426" s="1"/>
    </row>
    <row r="20427" spans="16:26">
      <c r="P20427" s="1"/>
      <c r="Q20427" s="8"/>
      <c r="R20427" s="8"/>
      <c r="S20427" s="1"/>
      <c r="V20427" s="2"/>
      <c r="W20427" s="1"/>
      <c r="X20427" s="6"/>
      <c r="Z20427" s="1"/>
    </row>
    <row r="20428" spans="16:26">
      <c r="P20428" s="1"/>
      <c r="Q20428" s="8"/>
      <c r="R20428" s="8"/>
      <c r="S20428" s="1"/>
      <c r="V20428" s="2"/>
      <c r="W20428" s="1"/>
      <c r="X20428" s="6"/>
      <c r="Z20428" s="1"/>
    </row>
    <row r="20429" spans="16:26">
      <c r="P20429" s="1"/>
      <c r="Q20429" s="8"/>
      <c r="R20429" s="8"/>
      <c r="S20429" s="1"/>
      <c r="V20429" s="2"/>
      <c r="W20429" s="1"/>
      <c r="X20429" s="6"/>
      <c r="Z20429" s="1"/>
    </row>
    <row r="20430" spans="16:26">
      <c r="P20430" s="1"/>
      <c r="Q20430" s="8"/>
      <c r="R20430" s="8"/>
      <c r="S20430" s="1"/>
      <c r="V20430" s="2"/>
      <c r="W20430" s="1"/>
      <c r="X20430" s="6"/>
      <c r="Z20430" s="1"/>
    </row>
    <row r="20431" spans="16:26">
      <c r="P20431" s="1"/>
      <c r="Q20431" s="8"/>
      <c r="R20431" s="8"/>
      <c r="S20431" s="1"/>
      <c r="V20431" s="2"/>
      <c r="W20431" s="1"/>
      <c r="X20431" s="6"/>
      <c r="Z20431" s="1"/>
    </row>
    <row r="20432" spans="16:26">
      <c r="P20432" s="1"/>
      <c r="Q20432" s="8"/>
      <c r="R20432" s="8"/>
      <c r="S20432" s="1"/>
      <c r="V20432" s="2"/>
      <c r="W20432" s="1"/>
      <c r="X20432" s="6"/>
      <c r="Z20432" s="1"/>
    </row>
    <row r="20433" spans="16:26">
      <c r="P20433" s="1"/>
      <c r="Q20433" s="8"/>
      <c r="R20433" s="8"/>
      <c r="S20433" s="1"/>
      <c r="V20433" s="2"/>
      <c r="W20433" s="1"/>
      <c r="X20433" s="6"/>
      <c r="Z20433" s="1"/>
    </row>
    <row r="20434" spans="16:26">
      <c r="P20434" s="1"/>
      <c r="Q20434" s="8"/>
      <c r="R20434" s="8"/>
      <c r="S20434" s="1"/>
      <c r="V20434" s="2"/>
      <c r="W20434" s="1"/>
      <c r="X20434" s="6"/>
      <c r="Z20434" s="1"/>
    </row>
    <row r="20435" spans="16:26">
      <c r="P20435" s="1"/>
      <c r="Q20435" s="8"/>
      <c r="R20435" s="8"/>
      <c r="S20435" s="1"/>
      <c r="V20435" s="2"/>
      <c r="W20435" s="1"/>
      <c r="X20435" s="6"/>
      <c r="Z20435" s="1"/>
    </row>
    <row r="20436" spans="16:26">
      <c r="P20436" s="1"/>
      <c r="Q20436" s="8"/>
      <c r="R20436" s="8"/>
      <c r="S20436" s="1"/>
      <c r="V20436" s="2"/>
      <c r="W20436" s="1"/>
      <c r="X20436" s="6"/>
      <c r="Z20436" s="1"/>
    </row>
    <row r="20437" spans="16:26">
      <c r="P20437" s="1"/>
      <c r="Q20437" s="8"/>
      <c r="R20437" s="8"/>
      <c r="S20437" s="1"/>
      <c r="V20437" s="2"/>
      <c r="W20437" s="1"/>
      <c r="X20437" s="6"/>
      <c r="Z20437" s="1"/>
    </row>
    <row r="20438" spans="16:26">
      <c r="P20438" s="1"/>
      <c r="Q20438" s="8"/>
      <c r="R20438" s="8"/>
      <c r="S20438" s="1"/>
      <c r="V20438" s="2"/>
      <c r="W20438" s="1"/>
      <c r="X20438" s="6"/>
      <c r="Z20438" s="1"/>
    </row>
    <row r="20439" spans="16:26">
      <c r="P20439" s="1"/>
      <c r="Q20439" s="8"/>
      <c r="R20439" s="8"/>
      <c r="S20439" s="1"/>
      <c r="V20439" s="2"/>
      <c r="W20439" s="1"/>
      <c r="X20439" s="6"/>
      <c r="Z20439" s="1"/>
    </row>
    <row r="20440" spans="16:26">
      <c r="P20440" s="1"/>
      <c r="Q20440" s="8"/>
      <c r="R20440" s="8"/>
      <c r="S20440" s="1"/>
      <c r="V20440" s="2"/>
      <c r="W20440" s="1"/>
      <c r="X20440" s="6"/>
      <c r="Z20440" s="1"/>
    </row>
    <row r="20441" spans="16:26">
      <c r="P20441" s="1"/>
      <c r="Q20441" s="8"/>
      <c r="R20441" s="8"/>
      <c r="S20441" s="1"/>
      <c r="V20441" s="2"/>
      <c r="W20441" s="1"/>
      <c r="X20441" s="6"/>
      <c r="Z20441" s="1"/>
    </row>
    <row r="20442" spans="16:26">
      <c r="P20442" s="1"/>
      <c r="Q20442" s="8"/>
      <c r="R20442" s="8"/>
      <c r="S20442" s="1"/>
      <c r="V20442" s="2"/>
      <c r="W20442" s="1"/>
      <c r="X20442" s="6"/>
      <c r="Z20442" s="1"/>
    </row>
    <row r="20443" spans="16:26">
      <c r="P20443" s="1"/>
      <c r="Q20443" s="8"/>
      <c r="R20443" s="8"/>
      <c r="S20443" s="1"/>
      <c r="V20443" s="2"/>
      <c r="W20443" s="1"/>
      <c r="X20443" s="6"/>
      <c r="Z20443" s="1"/>
    </row>
    <row r="20444" spans="16:26">
      <c r="P20444" s="1"/>
      <c r="Q20444" s="8"/>
      <c r="R20444" s="8"/>
      <c r="S20444" s="1"/>
      <c r="V20444" s="2"/>
      <c r="W20444" s="1"/>
      <c r="X20444" s="6"/>
      <c r="Z20444" s="1"/>
    </row>
    <row r="20445" spans="16:26">
      <c r="P20445" s="1"/>
      <c r="Q20445" s="8"/>
      <c r="R20445" s="8"/>
      <c r="S20445" s="1"/>
      <c r="V20445" s="2"/>
      <c r="W20445" s="1"/>
      <c r="X20445" s="6"/>
      <c r="Z20445" s="1"/>
    </row>
    <row r="20446" spans="16:26">
      <c r="P20446" s="1"/>
      <c r="Q20446" s="8"/>
      <c r="R20446" s="8"/>
      <c r="S20446" s="1"/>
      <c r="V20446" s="2"/>
      <c r="W20446" s="1"/>
      <c r="X20446" s="6"/>
      <c r="Z20446" s="1"/>
    </row>
    <row r="20447" spans="16:26">
      <c r="P20447" s="1"/>
      <c r="Q20447" s="8"/>
      <c r="R20447" s="8"/>
      <c r="S20447" s="1"/>
      <c r="V20447" s="2"/>
      <c r="W20447" s="1"/>
      <c r="X20447" s="6"/>
      <c r="Z20447" s="1"/>
    </row>
    <row r="20448" spans="16:26">
      <c r="P20448" s="1"/>
      <c r="Q20448" s="8"/>
      <c r="R20448" s="8"/>
      <c r="S20448" s="1"/>
      <c r="V20448" s="2"/>
      <c r="W20448" s="1"/>
      <c r="X20448" s="6"/>
      <c r="Z20448" s="1"/>
    </row>
    <row r="20449" spans="16:26">
      <c r="P20449" s="1"/>
      <c r="Q20449" s="8"/>
      <c r="R20449" s="8"/>
      <c r="S20449" s="1"/>
      <c r="V20449" s="2"/>
      <c r="W20449" s="1"/>
      <c r="X20449" s="6"/>
      <c r="Z20449" s="1"/>
    </row>
    <row r="20450" spans="16:26">
      <c r="P20450" s="1"/>
      <c r="Q20450" s="8"/>
      <c r="R20450" s="8"/>
      <c r="S20450" s="1"/>
      <c r="V20450" s="2"/>
      <c r="W20450" s="1"/>
      <c r="X20450" s="6"/>
      <c r="Z20450" s="1"/>
    </row>
    <row r="20451" spans="16:26">
      <c r="P20451" s="1"/>
      <c r="Q20451" s="8"/>
      <c r="R20451" s="8"/>
      <c r="S20451" s="1"/>
      <c r="V20451" s="2"/>
      <c r="W20451" s="1"/>
      <c r="X20451" s="6"/>
      <c r="Z20451" s="1"/>
    </row>
    <row r="20452" spans="16:26">
      <c r="P20452" s="1"/>
      <c r="Q20452" s="8"/>
      <c r="R20452" s="8"/>
      <c r="S20452" s="1"/>
      <c r="V20452" s="2"/>
      <c r="W20452" s="1"/>
      <c r="X20452" s="6"/>
      <c r="Z20452" s="1"/>
    </row>
    <row r="20453" spans="16:26">
      <c r="P20453" s="1"/>
      <c r="Q20453" s="8"/>
      <c r="R20453" s="8"/>
      <c r="S20453" s="1"/>
      <c r="V20453" s="2"/>
      <c r="W20453" s="1"/>
      <c r="X20453" s="6"/>
      <c r="Z20453" s="1"/>
    </row>
    <row r="20454" spans="16:26">
      <c r="P20454" s="1"/>
      <c r="Q20454" s="8"/>
      <c r="R20454" s="8"/>
      <c r="S20454" s="1"/>
      <c r="V20454" s="2"/>
      <c r="W20454" s="1"/>
      <c r="X20454" s="6"/>
      <c r="Z20454" s="1"/>
    </row>
    <row r="20455" spans="16:26">
      <c r="P20455" s="1"/>
      <c r="Q20455" s="8"/>
      <c r="R20455" s="8"/>
      <c r="S20455" s="1"/>
      <c r="V20455" s="2"/>
      <c r="W20455" s="1"/>
      <c r="X20455" s="6"/>
      <c r="Z20455" s="1"/>
    </row>
    <row r="20456" spans="16:26">
      <c r="P20456" s="1"/>
      <c r="Q20456" s="8"/>
      <c r="R20456" s="8"/>
      <c r="S20456" s="1"/>
      <c r="V20456" s="2"/>
      <c r="W20456" s="1"/>
      <c r="X20456" s="6"/>
      <c r="Z20456" s="1"/>
    </row>
    <row r="20457" spans="16:26">
      <c r="P20457" s="1"/>
      <c r="Q20457" s="8"/>
      <c r="R20457" s="8"/>
      <c r="S20457" s="1"/>
      <c r="V20457" s="2"/>
      <c r="W20457" s="1"/>
      <c r="X20457" s="6"/>
      <c r="Z20457" s="1"/>
    </row>
    <row r="20458" spans="16:26">
      <c r="P20458" s="1"/>
      <c r="Q20458" s="8"/>
      <c r="R20458" s="8"/>
      <c r="S20458" s="1"/>
      <c r="V20458" s="2"/>
      <c r="W20458" s="1"/>
      <c r="X20458" s="6"/>
      <c r="Z20458" s="1"/>
    </row>
    <row r="20459" spans="16:26">
      <c r="P20459" s="1"/>
      <c r="Q20459" s="8"/>
      <c r="R20459" s="8"/>
      <c r="S20459" s="1"/>
      <c r="V20459" s="2"/>
      <c r="W20459" s="1"/>
      <c r="X20459" s="6"/>
      <c r="Z20459" s="1"/>
    </row>
    <row r="20460" spans="16:26">
      <c r="P20460" s="1"/>
      <c r="Q20460" s="8"/>
      <c r="R20460" s="8"/>
      <c r="S20460" s="1"/>
      <c r="V20460" s="2"/>
      <c r="W20460" s="1"/>
      <c r="X20460" s="6"/>
      <c r="Z20460" s="1"/>
    </row>
    <row r="20461" spans="16:26">
      <c r="P20461" s="1"/>
      <c r="Q20461" s="8"/>
      <c r="R20461" s="8"/>
      <c r="S20461" s="1"/>
      <c r="V20461" s="2"/>
      <c r="W20461" s="1"/>
      <c r="X20461" s="6"/>
      <c r="Z20461" s="1"/>
    </row>
    <row r="20462" spans="16:26">
      <c r="P20462" s="1"/>
      <c r="Q20462" s="8"/>
      <c r="R20462" s="8"/>
      <c r="S20462" s="1"/>
      <c r="V20462" s="2"/>
      <c r="W20462" s="1"/>
      <c r="X20462" s="6"/>
      <c r="Z20462" s="1"/>
    </row>
    <row r="20463" spans="16:26">
      <c r="P20463" s="1"/>
      <c r="Q20463" s="8"/>
      <c r="R20463" s="8"/>
      <c r="S20463" s="1"/>
      <c r="V20463" s="2"/>
      <c r="W20463" s="1"/>
      <c r="X20463" s="6"/>
      <c r="Z20463" s="1"/>
    </row>
    <row r="20464" spans="16:26">
      <c r="P20464" s="1"/>
      <c r="Q20464" s="8"/>
      <c r="R20464" s="8"/>
      <c r="S20464" s="1"/>
      <c r="V20464" s="2"/>
      <c r="W20464" s="1"/>
      <c r="X20464" s="6"/>
      <c r="Z20464" s="1"/>
    </row>
    <row r="20465" spans="16:26">
      <c r="P20465" s="1"/>
      <c r="Q20465" s="8"/>
      <c r="R20465" s="8"/>
      <c r="S20465" s="1"/>
      <c r="V20465" s="2"/>
      <c r="W20465" s="1"/>
      <c r="X20465" s="6"/>
      <c r="Z20465" s="1"/>
    </row>
    <row r="20466" spans="16:26">
      <c r="P20466" s="1"/>
      <c r="Q20466" s="8"/>
      <c r="R20466" s="8"/>
      <c r="S20466" s="1"/>
      <c r="V20466" s="2"/>
      <c r="W20466" s="1"/>
      <c r="X20466" s="6"/>
      <c r="Z20466" s="1"/>
    </row>
    <row r="20467" spans="16:26">
      <c r="P20467" s="1"/>
      <c r="Q20467" s="8"/>
      <c r="R20467" s="8"/>
      <c r="S20467" s="1"/>
      <c r="V20467" s="2"/>
      <c r="W20467" s="1"/>
      <c r="X20467" s="6"/>
      <c r="Z20467" s="1"/>
    </row>
    <row r="20468" spans="16:26">
      <c r="P20468" s="1"/>
      <c r="Q20468" s="8"/>
      <c r="R20468" s="8"/>
      <c r="S20468" s="1"/>
      <c r="V20468" s="2"/>
      <c r="W20468" s="1"/>
      <c r="X20468" s="6"/>
      <c r="Z20468" s="1"/>
    </row>
    <row r="20469" spans="16:26">
      <c r="P20469" s="1"/>
      <c r="Q20469" s="8"/>
      <c r="R20469" s="8"/>
      <c r="S20469" s="1"/>
      <c r="V20469" s="2"/>
      <c r="W20469" s="1"/>
      <c r="X20469" s="6"/>
      <c r="Z20469" s="1"/>
    </row>
    <row r="20470" spans="16:26">
      <c r="P20470" s="1"/>
      <c r="Q20470" s="8"/>
      <c r="R20470" s="8"/>
      <c r="S20470" s="1"/>
      <c r="V20470" s="2"/>
      <c r="W20470" s="1"/>
      <c r="X20470" s="6"/>
      <c r="Z20470" s="1"/>
    </row>
    <row r="20471" spans="16:26">
      <c r="P20471" s="1"/>
      <c r="Q20471" s="8"/>
      <c r="R20471" s="8"/>
      <c r="S20471" s="1"/>
      <c r="V20471" s="2"/>
      <c r="W20471" s="1"/>
      <c r="X20471" s="6"/>
      <c r="Z20471" s="1"/>
    </row>
    <row r="20472" spans="16:26">
      <c r="P20472" s="1"/>
      <c r="Q20472" s="8"/>
      <c r="R20472" s="8"/>
      <c r="S20472" s="1"/>
      <c r="V20472" s="2"/>
      <c r="W20472" s="1"/>
      <c r="X20472" s="6"/>
      <c r="Z20472" s="1"/>
    </row>
    <row r="20473" spans="16:26">
      <c r="P20473" s="1"/>
      <c r="Q20473" s="8"/>
      <c r="R20473" s="8"/>
      <c r="S20473" s="1"/>
      <c r="V20473" s="2"/>
      <c r="W20473" s="1"/>
      <c r="X20473" s="6"/>
      <c r="Z20473" s="1"/>
    </row>
    <row r="20474" spans="16:26">
      <c r="P20474" s="1"/>
      <c r="Q20474" s="8"/>
      <c r="R20474" s="8"/>
      <c r="S20474" s="1"/>
      <c r="V20474" s="2"/>
      <c r="W20474" s="1"/>
      <c r="X20474" s="6"/>
      <c r="Z20474" s="1"/>
    </row>
    <row r="20475" spans="16:26">
      <c r="P20475" s="1"/>
      <c r="Q20475" s="8"/>
      <c r="R20475" s="8"/>
      <c r="S20475" s="1"/>
      <c r="V20475" s="2"/>
      <c r="W20475" s="1"/>
      <c r="X20475" s="6"/>
      <c r="Z20475" s="1"/>
    </row>
    <row r="20476" spans="16:26">
      <c r="P20476" s="1"/>
      <c r="Q20476" s="8"/>
      <c r="R20476" s="8"/>
      <c r="S20476" s="1"/>
      <c r="V20476" s="2"/>
      <c r="W20476" s="1"/>
      <c r="X20476" s="6"/>
      <c r="Z20476" s="1"/>
    </row>
    <row r="20477" spans="16:26">
      <c r="P20477" s="1"/>
      <c r="Q20477" s="8"/>
      <c r="R20477" s="8"/>
      <c r="S20477" s="1"/>
      <c r="V20477" s="2"/>
      <c r="W20477" s="1"/>
      <c r="X20477" s="6"/>
      <c r="Z20477" s="1"/>
    </row>
    <row r="20478" spans="16:26">
      <c r="P20478" s="1"/>
      <c r="Q20478" s="8"/>
      <c r="R20478" s="8"/>
      <c r="S20478" s="1"/>
      <c r="V20478" s="2"/>
      <c r="W20478" s="1"/>
      <c r="X20478" s="6"/>
      <c r="Z20478" s="1"/>
    </row>
    <row r="20479" spans="16:26">
      <c r="P20479" s="1"/>
      <c r="Q20479" s="8"/>
      <c r="R20479" s="8"/>
      <c r="S20479" s="1"/>
      <c r="V20479" s="2"/>
      <c r="W20479" s="1"/>
      <c r="X20479" s="6"/>
      <c r="Z20479" s="1"/>
    </row>
    <row r="20480" spans="16:26">
      <c r="P20480" s="1"/>
      <c r="Q20480" s="8"/>
      <c r="R20480" s="8"/>
      <c r="S20480" s="1"/>
      <c r="V20480" s="2"/>
      <c r="W20480" s="1"/>
      <c r="X20480" s="6"/>
      <c r="Z20480" s="1"/>
    </row>
    <row r="20481" spans="16:26">
      <c r="P20481" s="1"/>
      <c r="Q20481" s="8"/>
      <c r="R20481" s="8"/>
      <c r="S20481" s="1"/>
      <c r="V20481" s="2"/>
      <c r="W20481" s="1"/>
      <c r="X20481" s="6"/>
      <c r="Z20481" s="1"/>
    </row>
    <row r="20482" spans="16:26">
      <c r="P20482" s="1"/>
      <c r="Q20482" s="8"/>
      <c r="R20482" s="8"/>
      <c r="S20482" s="1"/>
      <c r="V20482" s="2"/>
      <c r="W20482" s="1"/>
      <c r="X20482" s="6"/>
      <c r="Z20482" s="1"/>
    </row>
    <row r="20483" spans="16:26">
      <c r="P20483" s="1"/>
      <c r="Q20483" s="8"/>
      <c r="R20483" s="8"/>
      <c r="S20483" s="1"/>
      <c r="V20483" s="2"/>
      <c r="W20483" s="1"/>
      <c r="X20483" s="6"/>
      <c r="Z20483" s="1"/>
    </row>
    <row r="20484" spans="16:26">
      <c r="P20484" s="1"/>
      <c r="Q20484" s="8"/>
      <c r="R20484" s="8"/>
      <c r="S20484" s="1"/>
      <c r="V20484" s="2"/>
      <c r="W20484" s="1"/>
      <c r="X20484" s="6"/>
      <c r="Z20484" s="1"/>
    </row>
    <row r="20485" spans="16:26">
      <c r="P20485" s="1"/>
      <c r="Q20485" s="8"/>
      <c r="R20485" s="8"/>
      <c r="S20485" s="1"/>
      <c r="V20485" s="2"/>
      <c r="W20485" s="1"/>
      <c r="X20485" s="6"/>
      <c r="Z20485" s="1"/>
    </row>
    <row r="20486" spans="16:26">
      <c r="P20486" s="1"/>
      <c r="Q20486" s="8"/>
      <c r="R20486" s="8"/>
      <c r="S20486" s="1"/>
      <c r="V20486" s="2"/>
      <c r="W20486" s="1"/>
      <c r="X20486" s="6"/>
      <c r="Z20486" s="1"/>
    </row>
    <row r="20487" spans="16:26">
      <c r="P20487" s="1"/>
      <c r="Q20487" s="8"/>
      <c r="R20487" s="8"/>
      <c r="S20487" s="1"/>
      <c r="V20487" s="2"/>
      <c r="W20487" s="1"/>
      <c r="X20487" s="6"/>
      <c r="Z20487" s="1"/>
    </row>
    <row r="20488" spans="16:26">
      <c r="P20488" s="1"/>
      <c r="Q20488" s="8"/>
      <c r="R20488" s="8"/>
      <c r="S20488" s="1"/>
      <c r="V20488" s="2"/>
      <c r="W20488" s="1"/>
      <c r="X20488" s="6"/>
      <c r="Z20488" s="1"/>
    </row>
    <row r="20489" spans="16:26">
      <c r="P20489" s="1"/>
      <c r="Q20489" s="8"/>
      <c r="R20489" s="8"/>
      <c r="S20489" s="1"/>
      <c r="V20489" s="2"/>
      <c r="W20489" s="1"/>
      <c r="X20489" s="6"/>
      <c r="Z20489" s="1"/>
    </row>
    <row r="20490" spans="16:26">
      <c r="P20490" s="1"/>
      <c r="Q20490" s="8"/>
      <c r="R20490" s="8"/>
      <c r="S20490" s="1"/>
      <c r="V20490" s="2"/>
      <c r="W20490" s="1"/>
      <c r="X20490" s="6"/>
      <c r="Z20490" s="1"/>
    </row>
    <row r="20491" spans="16:26">
      <c r="P20491" s="1"/>
      <c r="Q20491" s="8"/>
      <c r="R20491" s="8"/>
      <c r="S20491" s="1"/>
      <c r="V20491" s="2"/>
      <c r="W20491" s="1"/>
      <c r="X20491" s="6"/>
      <c r="Z20491" s="1"/>
    </row>
    <row r="20492" spans="16:26">
      <c r="P20492" s="1"/>
      <c r="Q20492" s="8"/>
      <c r="R20492" s="8"/>
      <c r="S20492" s="1"/>
      <c r="V20492" s="2"/>
      <c r="W20492" s="1"/>
      <c r="X20492" s="6"/>
      <c r="Z20492" s="1"/>
    </row>
    <row r="20493" spans="16:26">
      <c r="P20493" s="1"/>
      <c r="Q20493" s="8"/>
      <c r="R20493" s="8"/>
      <c r="S20493" s="1"/>
      <c r="V20493" s="2"/>
      <c r="W20493" s="1"/>
      <c r="X20493" s="6"/>
      <c r="Z20493" s="1"/>
    </row>
    <row r="20494" spans="16:26">
      <c r="P20494" s="1"/>
      <c r="Q20494" s="8"/>
      <c r="R20494" s="8"/>
      <c r="S20494" s="1"/>
      <c r="V20494" s="2"/>
      <c r="W20494" s="1"/>
      <c r="X20494" s="6"/>
      <c r="Z20494" s="1"/>
    </row>
    <row r="20495" spans="16:26">
      <c r="P20495" s="1"/>
      <c r="Q20495" s="8"/>
      <c r="R20495" s="8"/>
      <c r="S20495" s="1"/>
      <c r="V20495" s="2"/>
      <c r="W20495" s="1"/>
      <c r="X20495" s="6"/>
      <c r="Z20495" s="1"/>
    </row>
    <row r="20496" spans="16:26">
      <c r="P20496" s="1"/>
      <c r="Q20496" s="8"/>
      <c r="R20496" s="8"/>
      <c r="S20496" s="1"/>
      <c r="V20496" s="2"/>
      <c r="W20496" s="1"/>
      <c r="X20496" s="6"/>
      <c r="Z20496" s="1"/>
    </row>
    <row r="20497" spans="16:26">
      <c r="P20497" s="1"/>
      <c r="Q20497" s="8"/>
      <c r="R20497" s="8"/>
      <c r="S20497" s="1"/>
      <c r="V20497" s="2"/>
      <c r="W20497" s="1"/>
      <c r="X20497" s="6"/>
      <c r="Z20497" s="1"/>
    </row>
    <row r="20498" spans="16:26">
      <c r="P20498" s="1"/>
      <c r="Q20498" s="8"/>
      <c r="R20498" s="8"/>
      <c r="S20498" s="1"/>
      <c r="V20498" s="2"/>
      <c r="W20498" s="1"/>
      <c r="X20498" s="6"/>
      <c r="Z20498" s="1"/>
    </row>
    <row r="20499" spans="16:26">
      <c r="P20499" s="1"/>
      <c r="Q20499" s="8"/>
      <c r="R20499" s="8"/>
      <c r="S20499" s="1"/>
      <c r="V20499" s="2"/>
      <c r="W20499" s="1"/>
      <c r="X20499" s="6"/>
      <c r="Z20499" s="1"/>
    </row>
    <row r="20500" spans="16:26">
      <c r="P20500" s="1"/>
      <c r="Q20500" s="8"/>
      <c r="R20500" s="8"/>
      <c r="S20500" s="1"/>
      <c r="V20500" s="2"/>
      <c r="W20500" s="1"/>
      <c r="X20500" s="6"/>
      <c r="Z20500" s="1"/>
    </row>
    <row r="20501" spans="16:26">
      <c r="P20501" s="1"/>
      <c r="Q20501" s="8"/>
      <c r="R20501" s="8"/>
      <c r="S20501" s="1"/>
      <c r="V20501" s="2"/>
      <c r="W20501" s="1"/>
      <c r="X20501" s="6"/>
      <c r="Z20501" s="1"/>
    </row>
    <row r="20502" spans="16:26">
      <c r="P20502" s="1"/>
      <c r="Q20502" s="8"/>
      <c r="R20502" s="8"/>
      <c r="S20502" s="1"/>
      <c r="V20502" s="2"/>
      <c r="W20502" s="1"/>
      <c r="X20502" s="6"/>
      <c r="Z20502" s="1"/>
    </row>
    <row r="20503" spans="16:26">
      <c r="P20503" s="1"/>
      <c r="Q20503" s="8"/>
      <c r="R20503" s="8"/>
      <c r="S20503" s="1"/>
      <c r="V20503" s="2"/>
      <c r="W20503" s="1"/>
      <c r="X20503" s="6"/>
      <c r="Z20503" s="1"/>
    </row>
    <row r="20504" spans="16:26">
      <c r="P20504" s="1"/>
      <c r="Q20504" s="8"/>
      <c r="R20504" s="8"/>
      <c r="S20504" s="1"/>
      <c r="V20504" s="2"/>
      <c r="W20504" s="1"/>
      <c r="X20504" s="6"/>
      <c r="Z20504" s="1"/>
    </row>
    <row r="20505" spans="16:26">
      <c r="P20505" s="1"/>
      <c r="Q20505" s="8"/>
      <c r="R20505" s="8"/>
      <c r="S20505" s="1"/>
      <c r="V20505" s="2"/>
      <c r="W20505" s="1"/>
      <c r="X20505" s="6"/>
      <c r="Z20505" s="1"/>
    </row>
    <row r="20506" spans="16:26">
      <c r="P20506" s="1"/>
      <c r="Q20506" s="8"/>
      <c r="R20506" s="8"/>
      <c r="S20506" s="1"/>
      <c r="V20506" s="2"/>
      <c r="W20506" s="1"/>
      <c r="X20506" s="6"/>
      <c r="Z20506" s="1"/>
    </row>
    <row r="20507" spans="16:26">
      <c r="P20507" s="1"/>
      <c r="Q20507" s="8"/>
      <c r="R20507" s="8"/>
      <c r="S20507" s="1"/>
      <c r="V20507" s="2"/>
      <c r="W20507" s="1"/>
      <c r="X20507" s="6"/>
      <c r="Z20507" s="1"/>
    </row>
    <row r="20508" spans="16:26">
      <c r="P20508" s="1"/>
      <c r="Q20508" s="8"/>
      <c r="R20508" s="8"/>
      <c r="S20508" s="1"/>
      <c r="V20508" s="2"/>
      <c r="W20508" s="1"/>
      <c r="X20508" s="6"/>
      <c r="Z20508" s="1"/>
    </row>
    <row r="20509" spans="16:26">
      <c r="P20509" s="1"/>
      <c r="Q20509" s="8"/>
      <c r="R20509" s="8"/>
      <c r="S20509" s="1"/>
      <c r="V20509" s="2"/>
      <c r="W20509" s="1"/>
      <c r="X20509" s="6"/>
      <c r="Z20509" s="1"/>
    </row>
    <row r="20510" spans="16:26">
      <c r="P20510" s="1"/>
      <c r="Q20510" s="8"/>
      <c r="R20510" s="8"/>
      <c r="S20510" s="1"/>
      <c r="V20510" s="2"/>
      <c r="W20510" s="1"/>
      <c r="X20510" s="6"/>
      <c r="Z20510" s="1"/>
    </row>
    <row r="20511" spans="16:26">
      <c r="P20511" s="1"/>
      <c r="Q20511" s="8"/>
      <c r="R20511" s="8"/>
      <c r="S20511" s="1"/>
      <c r="V20511" s="2"/>
      <c r="W20511" s="1"/>
      <c r="X20511" s="6"/>
      <c r="Z20511" s="1"/>
    </row>
    <row r="20512" spans="16:26">
      <c r="P20512" s="1"/>
      <c r="Q20512" s="8"/>
      <c r="R20512" s="8"/>
      <c r="S20512" s="1"/>
      <c r="V20512" s="2"/>
      <c r="W20512" s="1"/>
      <c r="X20512" s="6"/>
      <c r="Z20512" s="1"/>
    </row>
    <row r="20513" spans="16:26">
      <c r="P20513" s="1"/>
      <c r="Q20513" s="8"/>
      <c r="R20513" s="8"/>
      <c r="S20513" s="1"/>
      <c r="V20513" s="2"/>
      <c r="W20513" s="1"/>
      <c r="X20513" s="6"/>
      <c r="Z20513" s="1"/>
    </row>
    <row r="20514" spans="16:26">
      <c r="P20514" s="1"/>
      <c r="Q20514" s="8"/>
      <c r="R20514" s="8"/>
      <c r="S20514" s="1"/>
      <c r="V20514" s="2"/>
      <c r="W20514" s="1"/>
      <c r="X20514" s="6"/>
      <c r="Z20514" s="1"/>
    </row>
    <row r="20515" spans="16:26">
      <c r="P20515" s="1"/>
      <c r="Q20515" s="8"/>
      <c r="R20515" s="8"/>
      <c r="S20515" s="1"/>
      <c r="V20515" s="2"/>
      <c r="W20515" s="1"/>
      <c r="X20515" s="6"/>
      <c r="Z20515" s="1"/>
    </row>
    <row r="20516" spans="16:26">
      <c r="P20516" s="1"/>
      <c r="Q20516" s="8"/>
      <c r="R20516" s="8"/>
      <c r="S20516" s="1"/>
      <c r="V20516" s="2"/>
      <c r="W20516" s="1"/>
      <c r="X20516" s="6"/>
      <c r="Z20516" s="1"/>
    </row>
    <row r="20517" spans="16:26">
      <c r="P20517" s="1"/>
      <c r="Q20517" s="8"/>
      <c r="R20517" s="8"/>
      <c r="S20517" s="1"/>
      <c r="V20517" s="2"/>
      <c r="W20517" s="1"/>
      <c r="X20517" s="6"/>
      <c r="Z20517" s="1"/>
    </row>
    <row r="20518" spans="16:26">
      <c r="P20518" s="1"/>
      <c r="Q20518" s="8"/>
      <c r="R20518" s="8"/>
      <c r="S20518" s="1"/>
      <c r="V20518" s="2"/>
      <c r="W20518" s="1"/>
      <c r="X20518" s="6"/>
      <c r="Z20518" s="1"/>
    </row>
    <row r="20519" spans="16:26">
      <c r="P20519" s="1"/>
      <c r="Q20519" s="8"/>
      <c r="R20519" s="8"/>
      <c r="S20519" s="1"/>
      <c r="V20519" s="2"/>
      <c r="W20519" s="1"/>
      <c r="X20519" s="6"/>
      <c r="Z20519" s="1"/>
    </row>
    <row r="20520" spans="16:26">
      <c r="P20520" s="1"/>
      <c r="Q20520" s="8"/>
      <c r="R20520" s="8"/>
      <c r="S20520" s="1"/>
      <c r="V20520" s="2"/>
      <c r="W20520" s="1"/>
      <c r="X20520" s="6"/>
      <c r="Z20520" s="1"/>
    </row>
    <row r="20521" spans="16:26">
      <c r="P20521" s="1"/>
      <c r="Q20521" s="8"/>
      <c r="R20521" s="8"/>
      <c r="S20521" s="1"/>
      <c r="V20521" s="2"/>
      <c r="W20521" s="1"/>
      <c r="X20521" s="6"/>
      <c r="Z20521" s="1"/>
    </row>
    <row r="20522" spans="16:26">
      <c r="P20522" s="1"/>
      <c r="Q20522" s="8"/>
      <c r="R20522" s="8"/>
      <c r="S20522" s="1"/>
      <c r="V20522" s="2"/>
      <c r="W20522" s="1"/>
      <c r="X20522" s="6"/>
      <c r="Z20522" s="1"/>
    </row>
    <row r="20523" spans="16:26">
      <c r="P20523" s="1"/>
      <c r="Q20523" s="8"/>
      <c r="R20523" s="8"/>
      <c r="S20523" s="1"/>
      <c r="V20523" s="2"/>
      <c r="W20523" s="1"/>
      <c r="X20523" s="6"/>
      <c r="Z20523" s="1"/>
    </row>
    <row r="20524" spans="16:26">
      <c r="P20524" s="1"/>
      <c r="Q20524" s="8"/>
      <c r="R20524" s="8"/>
      <c r="S20524" s="1"/>
      <c r="V20524" s="2"/>
      <c r="W20524" s="1"/>
      <c r="X20524" s="6"/>
      <c r="Z20524" s="1"/>
    </row>
    <row r="20525" spans="16:26">
      <c r="P20525" s="1"/>
      <c r="Q20525" s="8"/>
      <c r="R20525" s="8"/>
      <c r="S20525" s="1"/>
      <c r="V20525" s="2"/>
      <c r="W20525" s="1"/>
      <c r="X20525" s="6"/>
      <c r="Z20525" s="1"/>
    </row>
    <row r="20526" spans="16:26">
      <c r="P20526" s="1"/>
      <c r="Q20526" s="8"/>
      <c r="R20526" s="8"/>
      <c r="S20526" s="1"/>
      <c r="V20526" s="2"/>
      <c r="W20526" s="1"/>
      <c r="X20526" s="6"/>
      <c r="Z20526" s="1"/>
    </row>
    <row r="20527" spans="16:26">
      <c r="P20527" s="1"/>
      <c r="Q20527" s="8"/>
      <c r="R20527" s="8"/>
      <c r="S20527" s="1"/>
      <c r="V20527" s="2"/>
      <c r="W20527" s="1"/>
      <c r="X20527" s="6"/>
      <c r="Z20527" s="1"/>
    </row>
    <row r="20528" spans="16:26">
      <c r="P20528" s="1"/>
      <c r="Q20528" s="8"/>
      <c r="R20528" s="8"/>
      <c r="S20528" s="1"/>
      <c r="V20528" s="2"/>
      <c r="W20528" s="1"/>
      <c r="X20528" s="6"/>
      <c r="Z20528" s="1"/>
    </row>
    <row r="20529" spans="16:26">
      <c r="P20529" s="1"/>
      <c r="Q20529" s="8"/>
      <c r="R20529" s="8"/>
      <c r="S20529" s="1"/>
      <c r="V20529" s="2"/>
      <c r="W20529" s="1"/>
      <c r="X20529" s="6"/>
      <c r="Z20529" s="1"/>
    </row>
    <row r="20530" spans="16:26">
      <c r="P20530" s="1"/>
      <c r="Q20530" s="8"/>
      <c r="R20530" s="8"/>
      <c r="S20530" s="1"/>
      <c r="V20530" s="2"/>
      <c r="W20530" s="1"/>
      <c r="X20530" s="6"/>
      <c r="Z20530" s="1"/>
    </row>
    <row r="20531" spans="16:26">
      <c r="P20531" s="1"/>
      <c r="Q20531" s="8"/>
      <c r="R20531" s="8"/>
      <c r="S20531" s="1"/>
      <c r="V20531" s="2"/>
      <c r="W20531" s="1"/>
      <c r="X20531" s="6"/>
      <c r="Z20531" s="1"/>
    </row>
    <row r="20532" spans="16:26">
      <c r="P20532" s="1"/>
      <c r="Q20532" s="8"/>
      <c r="R20532" s="8"/>
      <c r="S20532" s="1"/>
      <c r="V20532" s="2"/>
      <c r="W20532" s="1"/>
      <c r="X20532" s="6"/>
      <c r="Z20532" s="1"/>
    </row>
    <row r="20533" spans="16:26">
      <c r="P20533" s="1"/>
      <c r="Q20533" s="8"/>
      <c r="R20533" s="8"/>
      <c r="S20533" s="1"/>
      <c r="V20533" s="2"/>
      <c r="W20533" s="1"/>
      <c r="X20533" s="6"/>
      <c r="Z20533" s="1"/>
    </row>
    <row r="20534" spans="16:26">
      <c r="P20534" s="1"/>
      <c r="Q20534" s="8"/>
      <c r="R20534" s="8"/>
      <c r="S20534" s="1"/>
      <c r="V20534" s="2"/>
      <c r="W20534" s="1"/>
      <c r="X20534" s="6"/>
      <c r="Z20534" s="1"/>
    </row>
    <row r="20535" spans="16:26">
      <c r="P20535" s="1"/>
      <c r="Q20535" s="8"/>
      <c r="R20535" s="8"/>
      <c r="S20535" s="1"/>
      <c r="V20535" s="2"/>
      <c r="W20535" s="1"/>
      <c r="X20535" s="6"/>
      <c r="Z20535" s="1"/>
    </row>
    <row r="20536" spans="16:26">
      <c r="P20536" s="1"/>
      <c r="Q20536" s="8"/>
      <c r="R20536" s="8"/>
      <c r="S20536" s="1"/>
      <c r="V20536" s="2"/>
      <c r="W20536" s="1"/>
      <c r="X20536" s="6"/>
      <c r="Z20536" s="1"/>
    </row>
    <row r="20537" spans="16:26">
      <c r="P20537" s="1"/>
      <c r="Q20537" s="8"/>
      <c r="R20537" s="8"/>
      <c r="S20537" s="1"/>
      <c r="V20537" s="2"/>
      <c r="W20537" s="1"/>
      <c r="X20537" s="6"/>
      <c r="Z20537" s="1"/>
    </row>
    <row r="20538" spans="16:26">
      <c r="P20538" s="1"/>
      <c r="Q20538" s="8"/>
      <c r="R20538" s="8"/>
      <c r="S20538" s="1"/>
      <c r="V20538" s="2"/>
      <c r="W20538" s="1"/>
      <c r="X20538" s="6"/>
      <c r="Z20538" s="1"/>
    </row>
    <row r="20539" spans="16:26">
      <c r="P20539" s="1"/>
      <c r="Q20539" s="8"/>
      <c r="R20539" s="8"/>
      <c r="S20539" s="1"/>
      <c r="V20539" s="2"/>
      <c r="W20539" s="1"/>
      <c r="X20539" s="6"/>
      <c r="Z20539" s="1"/>
    </row>
    <row r="20540" spans="16:26">
      <c r="P20540" s="1"/>
      <c r="Q20540" s="8"/>
      <c r="R20540" s="8"/>
      <c r="S20540" s="1"/>
      <c r="V20540" s="2"/>
      <c r="W20540" s="1"/>
      <c r="X20540" s="6"/>
      <c r="Z20540" s="1"/>
    </row>
    <row r="20541" spans="16:26">
      <c r="P20541" s="1"/>
      <c r="Q20541" s="8"/>
      <c r="R20541" s="8"/>
      <c r="S20541" s="1"/>
      <c r="V20541" s="2"/>
      <c r="W20541" s="1"/>
      <c r="X20541" s="6"/>
      <c r="Z20541" s="1"/>
    </row>
    <row r="20542" spans="16:26">
      <c r="P20542" s="1"/>
      <c r="Q20542" s="8"/>
      <c r="R20542" s="8"/>
      <c r="S20542" s="1"/>
      <c r="V20542" s="2"/>
      <c r="W20542" s="1"/>
      <c r="X20542" s="6"/>
      <c r="Z20542" s="1"/>
    </row>
    <row r="20543" spans="16:26">
      <c r="P20543" s="1"/>
      <c r="Q20543" s="8"/>
      <c r="R20543" s="8"/>
      <c r="S20543" s="1"/>
      <c r="V20543" s="2"/>
      <c r="W20543" s="1"/>
      <c r="X20543" s="6"/>
      <c r="Z20543" s="1"/>
    </row>
    <row r="20544" spans="16:26">
      <c r="P20544" s="1"/>
      <c r="Q20544" s="8"/>
      <c r="R20544" s="8"/>
      <c r="S20544" s="1"/>
      <c r="V20544" s="2"/>
      <c r="W20544" s="1"/>
      <c r="X20544" s="6"/>
      <c r="Z20544" s="1"/>
    </row>
    <row r="20545" spans="16:26">
      <c r="P20545" s="1"/>
      <c r="Q20545" s="8"/>
      <c r="R20545" s="8"/>
      <c r="S20545" s="1"/>
      <c r="V20545" s="2"/>
      <c r="W20545" s="1"/>
      <c r="X20545" s="6"/>
      <c r="Z20545" s="1"/>
    </row>
    <row r="20546" spans="16:26">
      <c r="P20546" s="1"/>
      <c r="Q20546" s="8"/>
      <c r="R20546" s="8"/>
      <c r="S20546" s="1"/>
      <c r="V20546" s="2"/>
      <c r="W20546" s="1"/>
      <c r="X20546" s="6"/>
      <c r="Z20546" s="1"/>
    </row>
    <row r="20547" spans="16:26">
      <c r="P20547" s="1"/>
      <c r="Q20547" s="8"/>
      <c r="R20547" s="8"/>
      <c r="S20547" s="1"/>
      <c r="V20547" s="2"/>
      <c r="W20547" s="1"/>
      <c r="X20547" s="6"/>
      <c r="Z20547" s="1"/>
    </row>
    <row r="20548" spans="16:26">
      <c r="P20548" s="1"/>
      <c r="Q20548" s="8"/>
      <c r="R20548" s="8"/>
      <c r="S20548" s="1"/>
      <c r="V20548" s="2"/>
      <c r="W20548" s="1"/>
      <c r="X20548" s="6"/>
      <c r="Z20548" s="1"/>
    </row>
    <row r="20549" spans="16:26">
      <c r="P20549" s="1"/>
      <c r="Q20549" s="8"/>
      <c r="R20549" s="8"/>
      <c r="S20549" s="1"/>
      <c r="V20549" s="2"/>
      <c r="W20549" s="1"/>
      <c r="X20549" s="6"/>
      <c r="Z20549" s="1"/>
    </row>
    <row r="20550" spans="16:26">
      <c r="P20550" s="1"/>
      <c r="Q20550" s="8"/>
      <c r="R20550" s="8"/>
      <c r="S20550" s="1"/>
      <c r="V20550" s="2"/>
      <c r="W20550" s="1"/>
      <c r="X20550" s="6"/>
      <c r="Z20550" s="1"/>
    </row>
    <row r="20551" spans="16:26">
      <c r="P20551" s="1"/>
      <c r="Q20551" s="8"/>
      <c r="R20551" s="8"/>
      <c r="S20551" s="1"/>
      <c r="V20551" s="2"/>
      <c r="W20551" s="1"/>
      <c r="X20551" s="6"/>
      <c r="Z20551" s="1"/>
    </row>
    <row r="20552" spans="16:26">
      <c r="P20552" s="1"/>
      <c r="Q20552" s="8"/>
      <c r="R20552" s="8"/>
      <c r="S20552" s="1"/>
      <c r="V20552" s="2"/>
      <c r="W20552" s="1"/>
      <c r="X20552" s="6"/>
      <c r="Z20552" s="1"/>
    </row>
    <row r="20553" spans="16:26">
      <c r="P20553" s="1"/>
      <c r="Q20553" s="8"/>
      <c r="R20553" s="8"/>
      <c r="S20553" s="1"/>
      <c r="V20553" s="2"/>
      <c r="W20553" s="1"/>
      <c r="X20553" s="6"/>
      <c r="Z20553" s="1"/>
    </row>
    <row r="20554" spans="16:26">
      <c r="P20554" s="1"/>
      <c r="Q20554" s="8"/>
      <c r="R20554" s="8"/>
      <c r="S20554" s="1"/>
      <c r="V20554" s="2"/>
      <c r="W20554" s="1"/>
      <c r="X20554" s="6"/>
      <c r="Z20554" s="1"/>
    </row>
    <row r="20555" spans="16:26">
      <c r="P20555" s="1"/>
      <c r="Q20555" s="8"/>
      <c r="R20555" s="8"/>
      <c r="S20555" s="1"/>
      <c r="V20555" s="2"/>
      <c r="W20555" s="1"/>
      <c r="X20555" s="6"/>
      <c r="Z20555" s="1"/>
    </row>
    <row r="20556" spans="16:26">
      <c r="P20556" s="1"/>
      <c r="Q20556" s="8"/>
      <c r="R20556" s="8"/>
      <c r="S20556" s="1"/>
      <c r="V20556" s="2"/>
      <c r="W20556" s="1"/>
      <c r="X20556" s="6"/>
      <c r="Z20556" s="1"/>
    </row>
    <row r="20557" spans="16:26">
      <c r="P20557" s="1"/>
      <c r="Q20557" s="8"/>
      <c r="R20557" s="8"/>
      <c r="S20557" s="1"/>
      <c r="V20557" s="2"/>
      <c r="W20557" s="1"/>
      <c r="X20557" s="6"/>
      <c r="Z20557" s="1"/>
    </row>
    <row r="20558" spans="16:26">
      <c r="P20558" s="1"/>
      <c r="Q20558" s="8"/>
      <c r="R20558" s="8"/>
      <c r="S20558" s="1"/>
      <c r="V20558" s="2"/>
      <c r="W20558" s="1"/>
      <c r="X20558" s="6"/>
      <c r="Z20558" s="1"/>
    </row>
    <row r="20559" spans="16:26">
      <c r="P20559" s="1"/>
      <c r="Q20559" s="8"/>
      <c r="R20559" s="8"/>
      <c r="S20559" s="1"/>
      <c r="V20559" s="2"/>
      <c r="W20559" s="1"/>
      <c r="X20559" s="6"/>
      <c r="Z20559" s="1"/>
    </row>
    <row r="20560" spans="16:26">
      <c r="P20560" s="1"/>
      <c r="Q20560" s="8"/>
      <c r="R20560" s="8"/>
      <c r="S20560" s="1"/>
      <c r="V20560" s="2"/>
      <c r="W20560" s="1"/>
      <c r="X20560" s="6"/>
      <c r="Z20560" s="1"/>
    </row>
    <row r="20561" spans="16:26">
      <c r="P20561" s="1"/>
      <c r="Q20561" s="8"/>
      <c r="R20561" s="8"/>
      <c r="S20561" s="1"/>
      <c r="V20561" s="2"/>
      <c r="W20561" s="1"/>
      <c r="X20561" s="6"/>
      <c r="Z20561" s="1"/>
    </row>
    <row r="20562" spans="16:26">
      <c r="P20562" s="1"/>
      <c r="Q20562" s="8"/>
      <c r="R20562" s="8"/>
      <c r="S20562" s="1"/>
      <c r="V20562" s="2"/>
      <c r="W20562" s="1"/>
      <c r="X20562" s="6"/>
      <c r="Z20562" s="1"/>
    </row>
    <row r="20563" spans="16:26">
      <c r="P20563" s="1"/>
      <c r="Q20563" s="8"/>
      <c r="R20563" s="8"/>
      <c r="S20563" s="1"/>
      <c r="V20563" s="2"/>
      <c r="W20563" s="1"/>
      <c r="X20563" s="6"/>
      <c r="Z20563" s="1"/>
    </row>
    <row r="20564" spans="16:26">
      <c r="P20564" s="1"/>
      <c r="Q20564" s="8"/>
      <c r="R20564" s="8"/>
      <c r="S20564" s="1"/>
      <c r="V20564" s="2"/>
      <c r="W20564" s="1"/>
      <c r="X20564" s="6"/>
      <c r="Z20564" s="1"/>
    </row>
    <row r="20565" spans="16:26">
      <c r="P20565" s="1"/>
      <c r="Q20565" s="8"/>
      <c r="R20565" s="8"/>
      <c r="S20565" s="1"/>
      <c r="V20565" s="2"/>
      <c r="W20565" s="1"/>
      <c r="X20565" s="6"/>
      <c r="Z20565" s="1"/>
    </row>
    <row r="20566" spans="16:26">
      <c r="P20566" s="1"/>
      <c r="Q20566" s="8"/>
      <c r="R20566" s="8"/>
      <c r="S20566" s="1"/>
      <c r="V20566" s="2"/>
      <c r="W20566" s="1"/>
      <c r="X20566" s="6"/>
      <c r="Z20566" s="1"/>
    </row>
    <row r="20567" spans="16:26">
      <c r="P20567" s="1"/>
      <c r="Q20567" s="8"/>
      <c r="R20567" s="8"/>
      <c r="S20567" s="1"/>
      <c r="V20567" s="2"/>
      <c r="W20567" s="1"/>
      <c r="X20567" s="6"/>
      <c r="Z20567" s="1"/>
    </row>
    <row r="20568" spans="16:26">
      <c r="P20568" s="1"/>
      <c r="Q20568" s="8"/>
      <c r="R20568" s="8"/>
      <c r="S20568" s="1"/>
      <c r="V20568" s="2"/>
      <c r="W20568" s="1"/>
      <c r="X20568" s="6"/>
      <c r="Z20568" s="1"/>
    </row>
    <row r="20569" spans="16:26">
      <c r="P20569" s="1"/>
      <c r="Q20569" s="8"/>
      <c r="R20569" s="8"/>
      <c r="S20569" s="1"/>
      <c r="V20569" s="2"/>
      <c r="W20569" s="1"/>
      <c r="X20569" s="6"/>
      <c r="Z20569" s="1"/>
    </row>
    <row r="20570" spans="16:26">
      <c r="P20570" s="1"/>
      <c r="Q20570" s="8"/>
      <c r="R20570" s="8"/>
      <c r="S20570" s="1"/>
      <c r="V20570" s="2"/>
      <c r="W20570" s="1"/>
      <c r="X20570" s="6"/>
      <c r="Z20570" s="1"/>
    </row>
    <row r="20571" spans="16:26">
      <c r="P20571" s="1"/>
      <c r="Q20571" s="8"/>
      <c r="R20571" s="8"/>
      <c r="S20571" s="1"/>
      <c r="V20571" s="2"/>
      <c r="W20571" s="1"/>
      <c r="X20571" s="6"/>
      <c r="Z20571" s="1"/>
    </row>
    <row r="20572" spans="16:26">
      <c r="P20572" s="1"/>
      <c r="Q20572" s="8"/>
      <c r="R20572" s="8"/>
      <c r="S20572" s="1"/>
      <c r="V20572" s="2"/>
      <c r="W20572" s="1"/>
      <c r="X20572" s="6"/>
      <c r="Z20572" s="1"/>
    </row>
    <row r="20573" spans="16:26">
      <c r="P20573" s="1"/>
      <c r="Q20573" s="8"/>
      <c r="R20573" s="8"/>
      <c r="S20573" s="1"/>
      <c r="V20573" s="2"/>
      <c r="W20573" s="1"/>
      <c r="X20573" s="6"/>
      <c r="Z20573" s="1"/>
    </row>
    <row r="20574" spans="16:26">
      <c r="P20574" s="1"/>
      <c r="Q20574" s="8"/>
      <c r="R20574" s="8"/>
      <c r="S20574" s="1"/>
      <c r="V20574" s="2"/>
      <c r="W20574" s="1"/>
      <c r="X20574" s="6"/>
      <c r="Z20574" s="1"/>
    </row>
    <row r="20575" spans="16:26">
      <c r="P20575" s="1"/>
      <c r="Q20575" s="8"/>
      <c r="R20575" s="8"/>
      <c r="S20575" s="1"/>
      <c r="V20575" s="2"/>
      <c r="W20575" s="1"/>
      <c r="X20575" s="6"/>
      <c r="Z20575" s="1"/>
    </row>
    <row r="20576" spans="16:26">
      <c r="P20576" s="1"/>
      <c r="Q20576" s="8"/>
      <c r="R20576" s="8"/>
      <c r="S20576" s="1"/>
      <c r="V20576" s="2"/>
      <c r="W20576" s="1"/>
      <c r="X20576" s="6"/>
      <c r="Z20576" s="1"/>
    </row>
    <row r="20577" spans="16:26">
      <c r="P20577" s="1"/>
      <c r="Q20577" s="8"/>
      <c r="R20577" s="8"/>
      <c r="S20577" s="1"/>
      <c r="V20577" s="2"/>
      <c r="W20577" s="1"/>
      <c r="X20577" s="6"/>
      <c r="Z20577" s="1"/>
    </row>
    <row r="20578" spans="16:26">
      <c r="P20578" s="1"/>
      <c r="Q20578" s="8"/>
      <c r="R20578" s="8"/>
      <c r="S20578" s="1"/>
      <c r="V20578" s="2"/>
      <c r="W20578" s="1"/>
      <c r="X20578" s="6"/>
      <c r="Z20578" s="1"/>
    </row>
    <row r="20579" spans="16:26">
      <c r="P20579" s="1"/>
      <c r="Q20579" s="8"/>
      <c r="R20579" s="8"/>
      <c r="S20579" s="1"/>
      <c r="V20579" s="2"/>
      <c r="W20579" s="1"/>
      <c r="X20579" s="6"/>
      <c r="Z20579" s="1"/>
    </row>
    <row r="20580" spans="16:26">
      <c r="P20580" s="1"/>
      <c r="Q20580" s="8"/>
      <c r="R20580" s="8"/>
      <c r="S20580" s="1"/>
      <c r="V20580" s="2"/>
      <c r="W20580" s="1"/>
      <c r="X20580" s="6"/>
      <c r="Z20580" s="1"/>
    </row>
    <row r="20581" spans="16:26">
      <c r="P20581" s="1"/>
      <c r="Q20581" s="8"/>
      <c r="R20581" s="8"/>
      <c r="S20581" s="1"/>
      <c r="V20581" s="2"/>
      <c r="W20581" s="1"/>
      <c r="X20581" s="6"/>
      <c r="Z20581" s="1"/>
    </row>
    <row r="20582" spans="16:26">
      <c r="P20582" s="1"/>
      <c r="Q20582" s="8"/>
      <c r="R20582" s="8"/>
      <c r="S20582" s="1"/>
      <c r="V20582" s="2"/>
      <c r="W20582" s="1"/>
      <c r="X20582" s="6"/>
      <c r="Z20582" s="1"/>
    </row>
    <row r="20583" spans="16:26">
      <c r="P20583" s="1"/>
      <c r="Q20583" s="8"/>
      <c r="R20583" s="8"/>
      <c r="S20583" s="1"/>
      <c r="V20583" s="2"/>
      <c r="W20583" s="1"/>
      <c r="X20583" s="6"/>
      <c r="Z20583" s="1"/>
    </row>
    <row r="20584" spans="16:26">
      <c r="P20584" s="1"/>
      <c r="Q20584" s="8"/>
      <c r="R20584" s="8"/>
      <c r="S20584" s="1"/>
      <c r="V20584" s="2"/>
      <c r="W20584" s="1"/>
      <c r="X20584" s="6"/>
      <c r="Z20584" s="1"/>
    </row>
    <row r="20585" spans="16:26">
      <c r="P20585" s="1"/>
      <c r="Q20585" s="8"/>
      <c r="R20585" s="8"/>
      <c r="S20585" s="1"/>
      <c r="V20585" s="2"/>
      <c r="W20585" s="1"/>
      <c r="X20585" s="6"/>
      <c r="Z20585" s="1"/>
    </row>
    <row r="20586" spans="16:26">
      <c r="P20586" s="1"/>
      <c r="Q20586" s="8"/>
      <c r="R20586" s="8"/>
      <c r="S20586" s="1"/>
      <c r="V20586" s="2"/>
      <c r="W20586" s="1"/>
      <c r="X20586" s="6"/>
      <c r="Z20586" s="1"/>
    </row>
    <row r="20587" spans="16:26">
      <c r="P20587" s="1"/>
      <c r="Q20587" s="8"/>
      <c r="R20587" s="8"/>
      <c r="S20587" s="1"/>
      <c r="V20587" s="2"/>
      <c r="W20587" s="1"/>
      <c r="X20587" s="6"/>
      <c r="Z20587" s="1"/>
    </row>
    <row r="20588" spans="16:26">
      <c r="P20588" s="1"/>
      <c r="Q20588" s="8"/>
      <c r="R20588" s="8"/>
      <c r="S20588" s="1"/>
      <c r="V20588" s="2"/>
      <c r="W20588" s="1"/>
      <c r="X20588" s="6"/>
      <c r="Z20588" s="1"/>
    </row>
    <row r="20589" spans="16:26">
      <c r="P20589" s="1"/>
      <c r="Q20589" s="8"/>
      <c r="R20589" s="8"/>
      <c r="S20589" s="1"/>
      <c r="V20589" s="2"/>
      <c r="W20589" s="1"/>
      <c r="X20589" s="6"/>
      <c r="Z20589" s="1"/>
    </row>
    <row r="20590" spans="16:26">
      <c r="P20590" s="1"/>
      <c r="Q20590" s="8"/>
      <c r="R20590" s="8"/>
      <c r="S20590" s="1"/>
      <c r="V20590" s="2"/>
      <c r="W20590" s="1"/>
      <c r="X20590" s="6"/>
      <c r="Z20590" s="1"/>
    </row>
    <row r="20591" spans="16:26">
      <c r="P20591" s="1"/>
      <c r="Q20591" s="8"/>
      <c r="R20591" s="8"/>
      <c r="S20591" s="1"/>
      <c r="V20591" s="2"/>
      <c r="W20591" s="1"/>
      <c r="X20591" s="6"/>
      <c r="Z20591" s="1"/>
    </row>
    <row r="20592" spans="16:26">
      <c r="P20592" s="1"/>
      <c r="Q20592" s="8"/>
      <c r="R20592" s="8"/>
      <c r="S20592" s="1"/>
      <c r="V20592" s="2"/>
      <c r="W20592" s="1"/>
      <c r="X20592" s="6"/>
      <c r="Z20592" s="1"/>
    </row>
    <row r="20593" spans="16:26">
      <c r="P20593" s="1"/>
      <c r="Q20593" s="8"/>
      <c r="R20593" s="8"/>
      <c r="S20593" s="1"/>
      <c r="V20593" s="2"/>
      <c r="W20593" s="1"/>
      <c r="X20593" s="6"/>
      <c r="Z20593" s="1"/>
    </row>
    <row r="20594" spans="16:26">
      <c r="P20594" s="1"/>
      <c r="Q20594" s="8"/>
      <c r="R20594" s="8"/>
      <c r="S20594" s="1"/>
      <c r="V20594" s="2"/>
      <c r="W20594" s="1"/>
      <c r="X20594" s="6"/>
      <c r="Z20594" s="1"/>
    </row>
    <row r="20595" spans="16:26">
      <c r="P20595" s="1"/>
      <c r="Q20595" s="8"/>
      <c r="R20595" s="8"/>
      <c r="S20595" s="1"/>
      <c r="V20595" s="2"/>
      <c r="W20595" s="1"/>
      <c r="X20595" s="6"/>
      <c r="Z20595" s="1"/>
    </row>
    <row r="20596" spans="16:26">
      <c r="P20596" s="1"/>
      <c r="Q20596" s="8"/>
      <c r="R20596" s="8"/>
      <c r="S20596" s="1"/>
      <c r="V20596" s="2"/>
      <c r="W20596" s="1"/>
      <c r="X20596" s="6"/>
      <c r="Z20596" s="1"/>
    </row>
    <row r="20597" spans="16:26">
      <c r="P20597" s="1"/>
      <c r="Q20597" s="8"/>
      <c r="R20597" s="8"/>
      <c r="S20597" s="1"/>
      <c r="V20597" s="2"/>
      <c r="W20597" s="1"/>
      <c r="X20597" s="6"/>
      <c r="Z20597" s="1"/>
    </row>
    <row r="20598" spans="16:26">
      <c r="P20598" s="1"/>
      <c r="Q20598" s="8"/>
      <c r="R20598" s="8"/>
      <c r="S20598" s="1"/>
      <c r="V20598" s="2"/>
      <c r="W20598" s="1"/>
      <c r="X20598" s="6"/>
      <c r="Z20598" s="1"/>
    </row>
    <row r="20599" spans="16:26">
      <c r="P20599" s="1"/>
      <c r="Q20599" s="8"/>
      <c r="R20599" s="8"/>
      <c r="S20599" s="1"/>
      <c r="V20599" s="2"/>
      <c r="W20599" s="1"/>
      <c r="X20599" s="6"/>
      <c r="Z20599" s="1"/>
    </row>
    <row r="20600" spans="16:26">
      <c r="P20600" s="1"/>
      <c r="Q20600" s="8"/>
      <c r="R20600" s="8"/>
      <c r="S20600" s="1"/>
      <c r="V20600" s="2"/>
      <c r="W20600" s="1"/>
      <c r="X20600" s="6"/>
      <c r="Z20600" s="1"/>
    </row>
    <row r="20601" spans="16:26">
      <c r="P20601" s="1"/>
      <c r="Q20601" s="8"/>
      <c r="R20601" s="8"/>
      <c r="S20601" s="1"/>
      <c r="V20601" s="2"/>
      <c r="W20601" s="1"/>
      <c r="X20601" s="6"/>
      <c r="Z20601" s="1"/>
    </row>
    <row r="20602" spans="16:26">
      <c r="P20602" s="1"/>
      <c r="Q20602" s="8"/>
      <c r="R20602" s="8"/>
      <c r="S20602" s="1"/>
      <c r="V20602" s="2"/>
      <c r="W20602" s="1"/>
      <c r="X20602" s="6"/>
      <c r="Z20602" s="1"/>
    </row>
    <row r="20603" spans="16:26">
      <c r="P20603" s="1"/>
      <c r="Q20603" s="8"/>
      <c r="R20603" s="8"/>
      <c r="S20603" s="1"/>
      <c r="V20603" s="2"/>
      <c r="W20603" s="1"/>
      <c r="X20603" s="6"/>
      <c r="Z20603" s="1"/>
    </row>
    <row r="20604" spans="16:26">
      <c r="P20604" s="1"/>
      <c r="Q20604" s="8"/>
      <c r="R20604" s="8"/>
      <c r="S20604" s="1"/>
      <c r="V20604" s="2"/>
      <c r="W20604" s="1"/>
      <c r="X20604" s="6"/>
      <c r="Z20604" s="1"/>
    </row>
    <row r="20605" spans="16:26">
      <c r="P20605" s="1"/>
      <c r="Q20605" s="8"/>
      <c r="R20605" s="8"/>
      <c r="S20605" s="1"/>
      <c r="V20605" s="2"/>
      <c r="W20605" s="1"/>
      <c r="X20605" s="6"/>
      <c r="Z20605" s="1"/>
    </row>
    <row r="20606" spans="16:26">
      <c r="P20606" s="1"/>
      <c r="Q20606" s="8"/>
      <c r="R20606" s="8"/>
      <c r="S20606" s="1"/>
      <c r="V20606" s="2"/>
      <c r="W20606" s="1"/>
      <c r="X20606" s="6"/>
      <c r="Z20606" s="1"/>
    </row>
    <row r="20607" spans="16:26">
      <c r="P20607" s="1"/>
      <c r="Q20607" s="8"/>
      <c r="R20607" s="8"/>
      <c r="S20607" s="1"/>
      <c r="V20607" s="2"/>
      <c r="W20607" s="1"/>
      <c r="X20607" s="6"/>
      <c r="Z20607" s="1"/>
    </row>
    <row r="20608" spans="16:26">
      <c r="P20608" s="1"/>
      <c r="Q20608" s="8"/>
      <c r="R20608" s="8"/>
      <c r="S20608" s="1"/>
      <c r="V20608" s="2"/>
      <c r="W20608" s="1"/>
      <c r="X20608" s="6"/>
      <c r="Z20608" s="1"/>
    </row>
    <row r="20609" spans="16:26">
      <c r="P20609" s="1"/>
      <c r="Q20609" s="8"/>
      <c r="R20609" s="8"/>
      <c r="S20609" s="1"/>
      <c r="V20609" s="2"/>
      <c r="W20609" s="1"/>
      <c r="X20609" s="6"/>
      <c r="Z20609" s="1"/>
    </row>
    <row r="20610" spans="16:26">
      <c r="P20610" s="1"/>
      <c r="Q20610" s="8"/>
      <c r="R20610" s="8"/>
      <c r="S20610" s="1"/>
      <c r="V20610" s="2"/>
      <c r="W20610" s="1"/>
      <c r="X20610" s="6"/>
      <c r="Z20610" s="1"/>
    </row>
    <row r="20611" spans="16:26">
      <c r="P20611" s="1"/>
      <c r="Q20611" s="8"/>
      <c r="R20611" s="8"/>
      <c r="S20611" s="1"/>
      <c r="V20611" s="2"/>
      <c r="W20611" s="1"/>
      <c r="X20611" s="6"/>
      <c r="Z20611" s="1"/>
    </row>
    <row r="20612" spans="16:26">
      <c r="P20612" s="1"/>
      <c r="Q20612" s="8"/>
      <c r="R20612" s="8"/>
      <c r="S20612" s="1"/>
      <c r="V20612" s="2"/>
      <c r="W20612" s="1"/>
      <c r="X20612" s="6"/>
      <c r="Z20612" s="1"/>
    </row>
    <row r="20613" spans="16:26">
      <c r="P20613" s="1"/>
      <c r="Q20613" s="8"/>
      <c r="R20613" s="8"/>
      <c r="S20613" s="1"/>
      <c r="V20613" s="2"/>
      <c r="W20613" s="1"/>
      <c r="X20613" s="6"/>
      <c r="Z20613" s="1"/>
    </row>
    <row r="20614" spans="16:26">
      <c r="P20614" s="1"/>
      <c r="Q20614" s="8"/>
      <c r="R20614" s="8"/>
      <c r="S20614" s="1"/>
      <c r="V20614" s="2"/>
      <c r="W20614" s="1"/>
      <c r="X20614" s="6"/>
      <c r="Z20614" s="1"/>
    </row>
    <row r="20615" spans="16:26">
      <c r="P20615" s="1"/>
      <c r="Q20615" s="8"/>
      <c r="R20615" s="8"/>
      <c r="S20615" s="1"/>
      <c r="V20615" s="2"/>
      <c r="W20615" s="1"/>
      <c r="X20615" s="6"/>
      <c r="Z20615" s="1"/>
    </row>
    <row r="20616" spans="16:26">
      <c r="P20616" s="1"/>
      <c r="Q20616" s="8"/>
      <c r="R20616" s="8"/>
      <c r="S20616" s="1"/>
      <c r="V20616" s="2"/>
      <c r="W20616" s="1"/>
      <c r="X20616" s="6"/>
      <c r="Z20616" s="1"/>
    </row>
    <row r="20617" spans="16:26">
      <c r="P20617" s="1"/>
      <c r="Q20617" s="8"/>
      <c r="R20617" s="8"/>
      <c r="S20617" s="1"/>
      <c r="V20617" s="2"/>
      <c r="W20617" s="1"/>
      <c r="X20617" s="6"/>
      <c r="Z20617" s="1"/>
    </row>
    <row r="20618" spans="16:26">
      <c r="P20618" s="1"/>
      <c r="Q20618" s="8"/>
      <c r="R20618" s="8"/>
      <c r="S20618" s="1"/>
      <c r="V20618" s="2"/>
      <c r="W20618" s="1"/>
      <c r="X20618" s="6"/>
      <c r="Z20618" s="1"/>
    </row>
    <row r="20619" spans="16:26">
      <c r="P20619" s="1"/>
      <c r="Q20619" s="8"/>
      <c r="R20619" s="8"/>
      <c r="S20619" s="1"/>
      <c r="V20619" s="2"/>
      <c r="W20619" s="1"/>
      <c r="X20619" s="6"/>
      <c r="Z20619" s="1"/>
    </row>
    <row r="20620" spans="16:26">
      <c r="P20620" s="1"/>
      <c r="Q20620" s="8"/>
      <c r="R20620" s="8"/>
      <c r="S20620" s="1"/>
      <c r="V20620" s="2"/>
      <c r="W20620" s="1"/>
      <c r="X20620" s="6"/>
      <c r="Z20620" s="1"/>
    </row>
    <row r="20621" spans="16:26">
      <c r="P20621" s="1"/>
      <c r="Q20621" s="8"/>
      <c r="R20621" s="8"/>
      <c r="S20621" s="1"/>
      <c r="V20621" s="2"/>
      <c r="W20621" s="1"/>
      <c r="X20621" s="6"/>
      <c r="Z20621" s="1"/>
    </row>
    <row r="20622" spans="16:26">
      <c r="P20622" s="1"/>
      <c r="Q20622" s="8"/>
      <c r="R20622" s="8"/>
      <c r="S20622" s="1"/>
      <c r="V20622" s="2"/>
      <c r="W20622" s="1"/>
      <c r="X20622" s="6"/>
      <c r="Z20622" s="1"/>
    </row>
    <row r="20623" spans="16:26">
      <c r="P20623" s="1"/>
      <c r="Q20623" s="8"/>
      <c r="R20623" s="8"/>
      <c r="S20623" s="1"/>
      <c r="V20623" s="2"/>
      <c r="W20623" s="1"/>
      <c r="X20623" s="6"/>
      <c r="Z20623" s="1"/>
    </row>
    <row r="20624" spans="16:26">
      <c r="P20624" s="1"/>
      <c r="Q20624" s="8"/>
      <c r="R20624" s="8"/>
      <c r="S20624" s="1"/>
      <c r="V20624" s="2"/>
      <c r="W20624" s="1"/>
      <c r="X20624" s="6"/>
      <c r="Z20624" s="1"/>
    </row>
    <row r="20625" spans="16:26">
      <c r="P20625" s="1"/>
      <c r="Q20625" s="8"/>
      <c r="R20625" s="8"/>
      <c r="S20625" s="1"/>
      <c r="V20625" s="2"/>
      <c r="W20625" s="1"/>
      <c r="X20625" s="6"/>
      <c r="Z20625" s="1"/>
    </row>
    <row r="20626" spans="16:26">
      <c r="P20626" s="1"/>
      <c r="Q20626" s="8"/>
      <c r="R20626" s="8"/>
      <c r="S20626" s="1"/>
      <c r="V20626" s="2"/>
      <c r="W20626" s="1"/>
      <c r="X20626" s="6"/>
      <c r="Z20626" s="1"/>
    </row>
    <row r="20627" spans="16:26">
      <c r="P20627" s="1"/>
      <c r="Q20627" s="8"/>
      <c r="R20627" s="8"/>
      <c r="S20627" s="1"/>
      <c r="V20627" s="2"/>
      <c r="W20627" s="1"/>
      <c r="X20627" s="6"/>
      <c r="Z20627" s="1"/>
    </row>
    <row r="20628" spans="16:26">
      <c r="P20628" s="1"/>
      <c r="Q20628" s="8"/>
      <c r="R20628" s="8"/>
      <c r="S20628" s="1"/>
      <c r="V20628" s="2"/>
      <c r="W20628" s="1"/>
      <c r="X20628" s="6"/>
      <c r="Z20628" s="1"/>
    </row>
    <row r="20629" spans="16:26">
      <c r="P20629" s="1"/>
      <c r="Q20629" s="8"/>
      <c r="R20629" s="8"/>
      <c r="S20629" s="1"/>
      <c r="V20629" s="2"/>
      <c r="W20629" s="1"/>
      <c r="X20629" s="6"/>
      <c r="Z20629" s="1"/>
    </row>
    <row r="20630" spans="16:26">
      <c r="P20630" s="1"/>
      <c r="Q20630" s="8"/>
      <c r="R20630" s="8"/>
      <c r="S20630" s="1"/>
      <c r="V20630" s="2"/>
      <c r="W20630" s="1"/>
      <c r="X20630" s="6"/>
      <c r="Z20630" s="1"/>
    </row>
    <row r="20631" spans="16:26">
      <c r="P20631" s="1"/>
      <c r="Q20631" s="8"/>
      <c r="R20631" s="8"/>
      <c r="S20631" s="1"/>
      <c r="V20631" s="2"/>
      <c r="W20631" s="1"/>
      <c r="X20631" s="6"/>
      <c r="Z20631" s="1"/>
    </row>
    <row r="20632" spans="16:26">
      <c r="P20632" s="1"/>
      <c r="Q20632" s="8"/>
      <c r="R20632" s="8"/>
      <c r="S20632" s="1"/>
      <c r="V20632" s="2"/>
      <c r="W20632" s="1"/>
      <c r="X20632" s="6"/>
      <c r="Z20632" s="1"/>
    </row>
    <row r="20633" spans="16:26">
      <c r="P20633" s="1"/>
      <c r="Q20633" s="8"/>
      <c r="R20633" s="8"/>
      <c r="S20633" s="1"/>
      <c r="V20633" s="2"/>
      <c r="W20633" s="1"/>
      <c r="X20633" s="6"/>
      <c r="Z20633" s="1"/>
    </row>
    <row r="20634" spans="16:26">
      <c r="P20634" s="1"/>
      <c r="Q20634" s="8"/>
      <c r="R20634" s="8"/>
      <c r="S20634" s="1"/>
      <c r="V20634" s="2"/>
      <c r="W20634" s="1"/>
      <c r="X20634" s="6"/>
      <c r="Z20634" s="1"/>
    </row>
    <row r="20635" spans="16:26">
      <c r="P20635" s="1"/>
      <c r="Q20635" s="8"/>
      <c r="R20635" s="8"/>
      <c r="S20635" s="1"/>
      <c r="V20635" s="2"/>
      <c r="W20635" s="1"/>
      <c r="X20635" s="6"/>
      <c r="Z20635" s="1"/>
    </row>
    <row r="20636" spans="16:26">
      <c r="P20636" s="1"/>
      <c r="Q20636" s="8"/>
      <c r="R20636" s="8"/>
      <c r="S20636" s="1"/>
      <c r="V20636" s="2"/>
      <c r="W20636" s="1"/>
      <c r="X20636" s="6"/>
      <c r="Z20636" s="1"/>
    </row>
    <row r="20637" spans="16:26">
      <c r="P20637" s="1"/>
      <c r="Q20637" s="8"/>
      <c r="R20637" s="8"/>
      <c r="S20637" s="1"/>
      <c r="V20637" s="2"/>
      <c r="W20637" s="1"/>
      <c r="X20637" s="6"/>
      <c r="Z20637" s="1"/>
    </row>
    <row r="20638" spans="16:26">
      <c r="P20638" s="1"/>
      <c r="Q20638" s="8"/>
      <c r="R20638" s="8"/>
      <c r="S20638" s="1"/>
      <c r="V20638" s="2"/>
      <c r="W20638" s="1"/>
      <c r="X20638" s="6"/>
      <c r="Z20638" s="1"/>
    </row>
    <row r="20639" spans="16:26">
      <c r="P20639" s="1"/>
      <c r="Q20639" s="8"/>
      <c r="R20639" s="8"/>
      <c r="S20639" s="1"/>
      <c r="V20639" s="2"/>
      <c r="W20639" s="1"/>
      <c r="X20639" s="6"/>
      <c r="Z20639" s="1"/>
    </row>
    <row r="20640" spans="16:26">
      <c r="P20640" s="1"/>
      <c r="Q20640" s="8"/>
      <c r="R20640" s="8"/>
      <c r="S20640" s="1"/>
      <c r="V20640" s="2"/>
      <c r="W20640" s="1"/>
      <c r="X20640" s="6"/>
      <c r="Z20640" s="1"/>
    </row>
    <row r="20641" spans="16:26">
      <c r="P20641" s="1"/>
      <c r="Q20641" s="8"/>
      <c r="R20641" s="8"/>
      <c r="S20641" s="1"/>
      <c r="V20641" s="2"/>
      <c r="W20641" s="1"/>
      <c r="X20641" s="6"/>
      <c r="Z20641" s="1"/>
    </row>
    <row r="20642" spans="16:26">
      <c r="P20642" s="1"/>
      <c r="Q20642" s="8"/>
      <c r="R20642" s="8"/>
      <c r="S20642" s="1"/>
      <c r="V20642" s="2"/>
      <c r="W20642" s="1"/>
      <c r="X20642" s="6"/>
      <c r="Z20642" s="1"/>
    </row>
    <row r="20643" spans="16:26">
      <c r="P20643" s="1"/>
      <c r="Q20643" s="8"/>
      <c r="R20643" s="8"/>
      <c r="S20643" s="1"/>
      <c r="V20643" s="2"/>
      <c r="W20643" s="1"/>
      <c r="X20643" s="6"/>
      <c r="Z20643" s="1"/>
    </row>
    <row r="20644" spans="16:26">
      <c r="P20644" s="1"/>
      <c r="Q20644" s="8"/>
      <c r="R20644" s="8"/>
      <c r="S20644" s="1"/>
      <c r="V20644" s="2"/>
      <c r="W20644" s="1"/>
      <c r="X20644" s="6"/>
      <c r="Z20644" s="1"/>
    </row>
    <row r="20645" spans="16:26">
      <c r="P20645" s="1"/>
      <c r="Q20645" s="8"/>
      <c r="R20645" s="8"/>
      <c r="S20645" s="1"/>
      <c r="V20645" s="2"/>
      <c r="W20645" s="1"/>
      <c r="X20645" s="6"/>
      <c r="Z20645" s="1"/>
    </row>
    <row r="20646" spans="16:26">
      <c r="P20646" s="1"/>
      <c r="Q20646" s="8"/>
      <c r="R20646" s="8"/>
      <c r="S20646" s="1"/>
      <c r="V20646" s="2"/>
      <c r="W20646" s="1"/>
      <c r="X20646" s="6"/>
      <c r="Z20646" s="1"/>
    </row>
    <row r="20647" spans="16:26">
      <c r="P20647" s="1"/>
      <c r="Q20647" s="8"/>
      <c r="R20647" s="8"/>
      <c r="S20647" s="1"/>
      <c r="V20647" s="2"/>
      <c r="W20647" s="1"/>
      <c r="X20647" s="6"/>
      <c r="Z20647" s="1"/>
    </row>
    <row r="20648" spans="16:26">
      <c r="P20648" s="1"/>
      <c r="Q20648" s="8"/>
      <c r="R20648" s="8"/>
      <c r="S20648" s="1"/>
      <c r="V20648" s="2"/>
      <c r="W20648" s="1"/>
      <c r="X20648" s="6"/>
      <c r="Z20648" s="1"/>
    </row>
    <row r="20649" spans="16:26">
      <c r="P20649" s="1"/>
      <c r="Q20649" s="8"/>
      <c r="R20649" s="8"/>
      <c r="S20649" s="1"/>
      <c r="V20649" s="2"/>
      <c r="W20649" s="1"/>
      <c r="X20649" s="6"/>
      <c r="Z20649" s="1"/>
    </row>
    <row r="20650" spans="16:26">
      <c r="P20650" s="1"/>
      <c r="Q20650" s="8"/>
      <c r="R20650" s="8"/>
      <c r="S20650" s="1"/>
      <c r="V20650" s="2"/>
      <c r="W20650" s="1"/>
      <c r="X20650" s="6"/>
      <c r="Z20650" s="1"/>
    </row>
    <row r="20651" spans="16:26">
      <c r="P20651" s="1"/>
      <c r="Q20651" s="8"/>
      <c r="R20651" s="8"/>
      <c r="S20651" s="1"/>
      <c r="V20651" s="2"/>
      <c r="W20651" s="1"/>
      <c r="X20651" s="6"/>
      <c r="Z20651" s="1"/>
    </row>
    <row r="20652" spans="16:26">
      <c r="P20652" s="1"/>
      <c r="Q20652" s="8"/>
      <c r="R20652" s="8"/>
      <c r="S20652" s="1"/>
      <c r="V20652" s="2"/>
      <c r="W20652" s="1"/>
      <c r="X20652" s="6"/>
      <c r="Z20652" s="1"/>
    </row>
    <row r="20653" spans="16:26">
      <c r="P20653" s="1"/>
      <c r="Q20653" s="8"/>
      <c r="R20653" s="8"/>
      <c r="S20653" s="1"/>
      <c r="V20653" s="2"/>
      <c r="W20653" s="1"/>
      <c r="X20653" s="6"/>
      <c r="Z20653" s="1"/>
    </row>
    <row r="20654" spans="16:26">
      <c r="P20654" s="1"/>
      <c r="Q20654" s="8"/>
      <c r="R20654" s="8"/>
      <c r="S20654" s="1"/>
      <c r="V20654" s="2"/>
      <c r="W20654" s="1"/>
      <c r="X20654" s="6"/>
      <c r="Z20654" s="1"/>
    </row>
    <row r="20655" spans="16:26">
      <c r="P20655" s="1"/>
      <c r="Q20655" s="8"/>
      <c r="R20655" s="8"/>
      <c r="S20655" s="1"/>
      <c r="V20655" s="2"/>
      <c r="W20655" s="1"/>
      <c r="X20655" s="6"/>
      <c r="Z20655" s="1"/>
    </row>
    <row r="20656" spans="16:26">
      <c r="P20656" s="1"/>
      <c r="Q20656" s="8"/>
      <c r="R20656" s="8"/>
      <c r="S20656" s="1"/>
      <c r="V20656" s="2"/>
      <c r="W20656" s="1"/>
      <c r="X20656" s="6"/>
      <c r="Z20656" s="1"/>
    </row>
    <row r="20657" spans="16:26">
      <c r="P20657" s="1"/>
      <c r="Q20657" s="8"/>
      <c r="R20657" s="8"/>
      <c r="S20657" s="1"/>
      <c r="V20657" s="2"/>
      <c r="W20657" s="1"/>
      <c r="X20657" s="6"/>
      <c r="Z20657" s="1"/>
    </row>
    <row r="20658" spans="16:26">
      <c r="P20658" s="1"/>
      <c r="Q20658" s="8"/>
      <c r="R20658" s="8"/>
      <c r="S20658" s="1"/>
      <c r="V20658" s="2"/>
      <c r="W20658" s="1"/>
      <c r="X20658" s="6"/>
      <c r="Z20658" s="1"/>
    </row>
    <row r="20659" spans="16:26">
      <c r="P20659" s="1"/>
      <c r="Q20659" s="8"/>
      <c r="R20659" s="8"/>
      <c r="S20659" s="1"/>
      <c r="V20659" s="2"/>
      <c r="W20659" s="1"/>
      <c r="X20659" s="6"/>
      <c r="Z20659" s="1"/>
    </row>
    <row r="20660" spans="16:26">
      <c r="P20660" s="1"/>
      <c r="Q20660" s="8"/>
      <c r="R20660" s="8"/>
      <c r="S20660" s="1"/>
      <c r="V20660" s="2"/>
      <c r="W20660" s="1"/>
      <c r="X20660" s="6"/>
      <c r="Z20660" s="1"/>
    </row>
    <row r="20661" spans="16:26">
      <c r="P20661" s="1"/>
      <c r="Q20661" s="8"/>
      <c r="R20661" s="8"/>
      <c r="S20661" s="1"/>
      <c r="V20661" s="2"/>
      <c r="W20661" s="1"/>
      <c r="X20661" s="6"/>
      <c r="Z20661" s="1"/>
    </row>
    <row r="20662" spans="16:26">
      <c r="P20662" s="1"/>
      <c r="Q20662" s="8"/>
      <c r="R20662" s="8"/>
      <c r="S20662" s="1"/>
      <c r="V20662" s="2"/>
      <c r="W20662" s="1"/>
      <c r="X20662" s="6"/>
      <c r="Z20662" s="1"/>
    </row>
    <row r="20663" spans="16:26">
      <c r="P20663" s="1"/>
      <c r="Q20663" s="8"/>
      <c r="R20663" s="8"/>
      <c r="S20663" s="1"/>
      <c r="V20663" s="2"/>
      <c r="W20663" s="1"/>
      <c r="X20663" s="6"/>
      <c r="Z20663" s="1"/>
    </row>
    <row r="20664" spans="16:26">
      <c r="P20664" s="1"/>
      <c r="Q20664" s="8"/>
      <c r="R20664" s="8"/>
      <c r="S20664" s="1"/>
      <c r="V20664" s="2"/>
      <c r="W20664" s="1"/>
      <c r="X20664" s="6"/>
      <c r="Z20664" s="1"/>
    </row>
    <row r="20665" spans="16:26">
      <c r="P20665" s="1"/>
      <c r="Q20665" s="8"/>
      <c r="R20665" s="8"/>
      <c r="S20665" s="1"/>
      <c r="V20665" s="2"/>
      <c r="W20665" s="1"/>
      <c r="X20665" s="6"/>
      <c r="Z20665" s="1"/>
    </row>
    <row r="20666" spans="16:26">
      <c r="P20666" s="1"/>
      <c r="Q20666" s="8"/>
      <c r="R20666" s="8"/>
      <c r="S20666" s="1"/>
      <c r="V20666" s="2"/>
      <c r="W20666" s="1"/>
      <c r="X20666" s="6"/>
      <c r="Z20666" s="1"/>
    </row>
    <row r="20667" spans="16:26">
      <c r="P20667" s="1"/>
      <c r="Q20667" s="8"/>
      <c r="R20667" s="8"/>
      <c r="S20667" s="1"/>
      <c r="V20667" s="2"/>
      <c r="W20667" s="1"/>
      <c r="X20667" s="6"/>
      <c r="Z20667" s="1"/>
    </row>
    <row r="20668" spans="16:26">
      <c r="P20668" s="1"/>
      <c r="Q20668" s="8"/>
      <c r="R20668" s="8"/>
      <c r="S20668" s="1"/>
      <c r="V20668" s="2"/>
      <c r="W20668" s="1"/>
      <c r="X20668" s="6"/>
      <c r="Z20668" s="1"/>
    </row>
    <row r="20669" spans="16:26">
      <c r="P20669" s="1"/>
      <c r="Q20669" s="8"/>
      <c r="R20669" s="8"/>
      <c r="S20669" s="1"/>
      <c r="V20669" s="2"/>
      <c r="W20669" s="1"/>
      <c r="X20669" s="6"/>
      <c r="Z20669" s="1"/>
    </row>
    <row r="20670" spans="16:26">
      <c r="P20670" s="1"/>
      <c r="Q20670" s="8"/>
      <c r="R20670" s="8"/>
      <c r="S20670" s="1"/>
      <c r="V20670" s="2"/>
      <c r="W20670" s="1"/>
      <c r="X20670" s="6"/>
      <c r="Z20670" s="1"/>
    </row>
    <row r="20671" spans="16:26">
      <c r="P20671" s="1"/>
      <c r="Q20671" s="8"/>
      <c r="R20671" s="8"/>
      <c r="S20671" s="1"/>
      <c r="V20671" s="2"/>
      <c r="W20671" s="1"/>
      <c r="X20671" s="6"/>
      <c r="Z20671" s="1"/>
    </row>
    <row r="20672" spans="16:26">
      <c r="P20672" s="1"/>
      <c r="Q20672" s="8"/>
      <c r="R20672" s="8"/>
      <c r="S20672" s="1"/>
      <c r="V20672" s="2"/>
      <c r="W20672" s="1"/>
      <c r="X20672" s="6"/>
      <c r="Z20672" s="1"/>
    </row>
    <row r="20673" spans="16:26">
      <c r="P20673" s="1"/>
      <c r="Q20673" s="8"/>
      <c r="R20673" s="8"/>
      <c r="S20673" s="1"/>
      <c r="V20673" s="2"/>
      <c r="W20673" s="1"/>
      <c r="X20673" s="6"/>
      <c r="Z20673" s="1"/>
    </row>
    <row r="20674" spans="16:26">
      <c r="P20674" s="1"/>
      <c r="Q20674" s="8"/>
      <c r="R20674" s="8"/>
      <c r="S20674" s="1"/>
      <c r="V20674" s="2"/>
      <c r="W20674" s="1"/>
      <c r="X20674" s="6"/>
      <c r="Z20674" s="1"/>
    </row>
    <row r="20675" spans="16:26">
      <c r="P20675" s="1"/>
      <c r="Q20675" s="8"/>
      <c r="R20675" s="8"/>
      <c r="S20675" s="1"/>
      <c r="V20675" s="2"/>
      <c r="W20675" s="1"/>
      <c r="X20675" s="6"/>
      <c r="Z20675" s="1"/>
    </row>
    <row r="20676" spans="16:26">
      <c r="P20676" s="1"/>
      <c r="Q20676" s="8"/>
      <c r="R20676" s="8"/>
      <c r="S20676" s="1"/>
      <c r="V20676" s="2"/>
      <c r="W20676" s="1"/>
      <c r="X20676" s="6"/>
      <c r="Z20676" s="1"/>
    </row>
    <row r="20677" spans="16:26">
      <c r="P20677" s="1"/>
      <c r="Q20677" s="8"/>
      <c r="R20677" s="8"/>
      <c r="S20677" s="1"/>
      <c r="V20677" s="2"/>
      <c r="W20677" s="1"/>
      <c r="X20677" s="6"/>
      <c r="Z20677" s="1"/>
    </row>
    <row r="20678" spans="16:26">
      <c r="P20678" s="1"/>
      <c r="Q20678" s="8"/>
      <c r="R20678" s="8"/>
      <c r="S20678" s="1"/>
      <c r="V20678" s="2"/>
      <c r="W20678" s="1"/>
      <c r="X20678" s="6"/>
      <c r="Z20678" s="1"/>
    </row>
    <row r="20679" spans="16:26">
      <c r="P20679" s="1"/>
      <c r="Q20679" s="8"/>
      <c r="R20679" s="8"/>
      <c r="S20679" s="1"/>
      <c r="V20679" s="2"/>
      <c r="W20679" s="1"/>
      <c r="X20679" s="6"/>
      <c r="Z20679" s="1"/>
    </row>
    <row r="20680" spans="16:26">
      <c r="P20680" s="1"/>
      <c r="Q20680" s="8"/>
      <c r="R20680" s="8"/>
      <c r="S20680" s="1"/>
      <c r="V20680" s="2"/>
      <c r="W20680" s="1"/>
      <c r="X20680" s="6"/>
      <c r="Z20680" s="1"/>
    </row>
    <row r="20681" spans="16:26">
      <c r="P20681" s="1"/>
      <c r="Q20681" s="8"/>
      <c r="R20681" s="8"/>
      <c r="S20681" s="1"/>
      <c r="V20681" s="2"/>
      <c r="W20681" s="1"/>
      <c r="X20681" s="6"/>
      <c r="Z20681" s="1"/>
    </row>
    <row r="20682" spans="16:26">
      <c r="P20682" s="1"/>
      <c r="Q20682" s="8"/>
      <c r="R20682" s="8"/>
      <c r="S20682" s="1"/>
      <c r="V20682" s="2"/>
      <c r="W20682" s="1"/>
      <c r="X20682" s="6"/>
      <c r="Z20682" s="1"/>
    </row>
    <row r="20683" spans="16:26">
      <c r="P20683" s="1"/>
      <c r="Q20683" s="8"/>
      <c r="R20683" s="8"/>
      <c r="S20683" s="1"/>
      <c r="V20683" s="2"/>
      <c r="W20683" s="1"/>
      <c r="X20683" s="6"/>
      <c r="Z20683" s="1"/>
    </row>
    <row r="20684" spans="16:26">
      <c r="P20684" s="1"/>
      <c r="Q20684" s="8"/>
      <c r="R20684" s="8"/>
      <c r="S20684" s="1"/>
      <c r="V20684" s="2"/>
      <c r="W20684" s="1"/>
      <c r="X20684" s="6"/>
      <c r="Z20684" s="1"/>
    </row>
    <row r="20685" spans="16:26">
      <c r="P20685" s="1"/>
      <c r="Q20685" s="8"/>
      <c r="R20685" s="8"/>
      <c r="S20685" s="1"/>
      <c r="V20685" s="2"/>
      <c r="W20685" s="1"/>
      <c r="X20685" s="6"/>
      <c r="Z20685" s="1"/>
    </row>
    <row r="20686" spans="16:26">
      <c r="P20686" s="1"/>
      <c r="Q20686" s="8"/>
      <c r="R20686" s="8"/>
      <c r="S20686" s="1"/>
      <c r="V20686" s="2"/>
      <c r="W20686" s="1"/>
      <c r="X20686" s="6"/>
      <c r="Z20686" s="1"/>
    </row>
    <row r="20687" spans="16:26">
      <c r="P20687" s="1"/>
      <c r="Q20687" s="8"/>
      <c r="R20687" s="8"/>
      <c r="S20687" s="1"/>
      <c r="V20687" s="2"/>
      <c r="W20687" s="1"/>
      <c r="X20687" s="6"/>
      <c r="Z20687" s="1"/>
    </row>
    <row r="20688" spans="16:26">
      <c r="P20688" s="1"/>
      <c r="Q20688" s="8"/>
      <c r="R20688" s="8"/>
      <c r="S20688" s="1"/>
      <c r="V20688" s="2"/>
      <c r="W20688" s="1"/>
      <c r="X20688" s="6"/>
      <c r="Z20688" s="1"/>
    </row>
    <row r="20689" spans="16:26">
      <c r="P20689" s="1"/>
      <c r="Q20689" s="8"/>
      <c r="R20689" s="8"/>
      <c r="S20689" s="1"/>
      <c r="V20689" s="2"/>
      <c r="W20689" s="1"/>
      <c r="X20689" s="6"/>
      <c r="Z20689" s="1"/>
    </row>
    <row r="20690" spans="16:26">
      <c r="P20690" s="1"/>
      <c r="Q20690" s="8"/>
      <c r="R20690" s="8"/>
      <c r="S20690" s="1"/>
      <c r="V20690" s="2"/>
      <c r="W20690" s="1"/>
      <c r="X20690" s="6"/>
      <c r="Z20690" s="1"/>
    </row>
    <row r="20691" spans="16:26">
      <c r="P20691" s="1"/>
      <c r="Q20691" s="8"/>
      <c r="R20691" s="8"/>
      <c r="S20691" s="1"/>
      <c r="V20691" s="2"/>
      <c r="W20691" s="1"/>
      <c r="X20691" s="6"/>
      <c r="Z20691" s="1"/>
    </row>
    <row r="20692" spans="16:26">
      <c r="P20692" s="1"/>
      <c r="Q20692" s="8"/>
      <c r="R20692" s="8"/>
      <c r="S20692" s="1"/>
      <c r="V20692" s="2"/>
      <c r="W20692" s="1"/>
      <c r="X20692" s="6"/>
      <c r="Z20692" s="1"/>
    </row>
    <row r="20693" spans="16:26">
      <c r="P20693" s="1"/>
      <c r="Q20693" s="8"/>
      <c r="R20693" s="8"/>
      <c r="S20693" s="1"/>
      <c r="V20693" s="2"/>
      <c r="W20693" s="1"/>
      <c r="X20693" s="6"/>
      <c r="Z20693" s="1"/>
    </row>
    <row r="20694" spans="16:26">
      <c r="P20694" s="1"/>
      <c r="Q20694" s="8"/>
      <c r="R20694" s="8"/>
      <c r="S20694" s="1"/>
      <c r="V20694" s="2"/>
      <c r="W20694" s="1"/>
      <c r="X20694" s="6"/>
      <c r="Z20694" s="1"/>
    </row>
    <row r="20695" spans="16:26">
      <c r="P20695" s="1"/>
      <c r="Q20695" s="8"/>
      <c r="R20695" s="8"/>
      <c r="S20695" s="1"/>
      <c r="V20695" s="2"/>
      <c r="W20695" s="1"/>
      <c r="X20695" s="6"/>
      <c r="Z20695" s="1"/>
    </row>
    <row r="20696" spans="16:26">
      <c r="P20696" s="1"/>
      <c r="Q20696" s="8"/>
      <c r="R20696" s="8"/>
      <c r="S20696" s="1"/>
      <c r="V20696" s="2"/>
      <c r="W20696" s="1"/>
      <c r="X20696" s="6"/>
      <c r="Z20696" s="1"/>
    </row>
    <row r="20697" spans="16:26">
      <c r="P20697" s="1"/>
      <c r="Q20697" s="8"/>
      <c r="R20697" s="8"/>
      <c r="S20697" s="1"/>
      <c r="V20697" s="2"/>
      <c r="W20697" s="1"/>
      <c r="X20697" s="6"/>
      <c r="Z20697" s="1"/>
    </row>
    <row r="20698" spans="16:26">
      <c r="P20698" s="1"/>
      <c r="Q20698" s="8"/>
      <c r="R20698" s="8"/>
      <c r="S20698" s="1"/>
      <c r="V20698" s="2"/>
      <c r="W20698" s="1"/>
      <c r="X20698" s="6"/>
      <c r="Z20698" s="1"/>
    </row>
    <row r="20699" spans="16:26">
      <c r="P20699" s="1"/>
      <c r="Q20699" s="8"/>
      <c r="R20699" s="8"/>
      <c r="S20699" s="1"/>
      <c r="V20699" s="2"/>
      <c r="W20699" s="1"/>
      <c r="X20699" s="6"/>
      <c r="Z20699" s="1"/>
    </row>
    <row r="20700" spans="16:26">
      <c r="P20700" s="1"/>
      <c r="Q20700" s="8"/>
      <c r="R20700" s="8"/>
      <c r="S20700" s="1"/>
      <c r="V20700" s="2"/>
      <c r="W20700" s="1"/>
      <c r="X20700" s="6"/>
      <c r="Z20700" s="1"/>
    </row>
    <row r="20701" spans="16:26">
      <c r="P20701" s="1"/>
      <c r="Q20701" s="8"/>
      <c r="R20701" s="8"/>
      <c r="S20701" s="1"/>
      <c r="V20701" s="2"/>
      <c r="W20701" s="1"/>
      <c r="X20701" s="6"/>
      <c r="Z20701" s="1"/>
    </row>
    <row r="20702" spans="16:26">
      <c r="P20702" s="1"/>
      <c r="Q20702" s="8"/>
      <c r="R20702" s="8"/>
      <c r="S20702" s="1"/>
      <c r="V20702" s="2"/>
      <c r="W20702" s="1"/>
      <c r="X20702" s="6"/>
      <c r="Z20702" s="1"/>
    </row>
    <row r="20703" spans="16:26">
      <c r="P20703" s="1"/>
      <c r="Q20703" s="8"/>
      <c r="R20703" s="8"/>
      <c r="S20703" s="1"/>
      <c r="V20703" s="2"/>
      <c r="W20703" s="1"/>
      <c r="X20703" s="6"/>
      <c r="Z20703" s="1"/>
    </row>
    <row r="20704" spans="16:26">
      <c r="P20704" s="1"/>
      <c r="Q20704" s="8"/>
      <c r="R20704" s="8"/>
      <c r="S20704" s="1"/>
      <c r="V20704" s="2"/>
      <c r="W20704" s="1"/>
      <c r="X20704" s="6"/>
      <c r="Z20704" s="1"/>
    </row>
    <row r="20705" spans="16:26">
      <c r="P20705" s="1"/>
      <c r="Q20705" s="8"/>
      <c r="R20705" s="8"/>
      <c r="S20705" s="1"/>
      <c r="V20705" s="2"/>
      <c r="W20705" s="1"/>
      <c r="X20705" s="6"/>
      <c r="Z20705" s="1"/>
    </row>
    <row r="20706" spans="16:26">
      <c r="P20706" s="1"/>
      <c r="Q20706" s="8"/>
      <c r="R20706" s="8"/>
      <c r="S20706" s="1"/>
      <c r="V20706" s="2"/>
      <c r="W20706" s="1"/>
      <c r="X20706" s="6"/>
      <c r="Z20706" s="1"/>
    </row>
    <row r="20707" spans="16:26">
      <c r="P20707" s="1"/>
      <c r="Q20707" s="8"/>
      <c r="R20707" s="8"/>
      <c r="S20707" s="1"/>
      <c r="V20707" s="2"/>
      <c r="W20707" s="1"/>
      <c r="X20707" s="6"/>
      <c r="Z20707" s="1"/>
    </row>
    <row r="20708" spans="16:26">
      <c r="P20708" s="1"/>
      <c r="Q20708" s="8"/>
      <c r="R20708" s="8"/>
      <c r="S20708" s="1"/>
      <c r="V20708" s="2"/>
      <c r="W20708" s="1"/>
      <c r="X20708" s="6"/>
      <c r="Z20708" s="1"/>
    </row>
    <row r="20709" spans="16:26">
      <c r="P20709" s="1"/>
      <c r="Q20709" s="8"/>
      <c r="R20709" s="8"/>
      <c r="S20709" s="1"/>
      <c r="V20709" s="2"/>
      <c r="W20709" s="1"/>
      <c r="X20709" s="6"/>
      <c r="Z20709" s="1"/>
    </row>
    <row r="20710" spans="16:26">
      <c r="P20710" s="1"/>
      <c r="Q20710" s="8"/>
      <c r="R20710" s="8"/>
      <c r="S20710" s="1"/>
      <c r="V20710" s="2"/>
      <c r="W20710" s="1"/>
      <c r="X20710" s="6"/>
      <c r="Z20710" s="1"/>
    </row>
    <row r="20711" spans="16:26">
      <c r="P20711" s="1"/>
      <c r="Q20711" s="8"/>
      <c r="R20711" s="8"/>
      <c r="S20711" s="1"/>
      <c r="V20711" s="2"/>
      <c r="W20711" s="1"/>
      <c r="X20711" s="6"/>
      <c r="Z20711" s="1"/>
    </row>
    <row r="20712" spans="16:26">
      <c r="P20712" s="1"/>
      <c r="Q20712" s="8"/>
      <c r="R20712" s="8"/>
      <c r="S20712" s="1"/>
      <c r="V20712" s="2"/>
      <c r="W20712" s="1"/>
      <c r="X20712" s="6"/>
      <c r="Z20712" s="1"/>
    </row>
    <row r="20713" spans="16:26">
      <c r="P20713" s="1"/>
      <c r="Q20713" s="8"/>
      <c r="R20713" s="8"/>
      <c r="S20713" s="1"/>
      <c r="V20713" s="2"/>
      <c r="W20713" s="1"/>
      <c r="X20713" s="6"/>
      <c r="Z20713" s="1"/>
    </row>
    <row r="20714" spans="16:26">
      <c r="P20714" s="1"/>
      <c r="Q20714" s="8"/>
      <c r="R20714" s="8"/>
      <c r="S20714" s="1"/>
      <c r="V20714" s="2"/>
      <c r="W20714" s="1"/>
      <c r="X20714" s="6"/>
      <c r="Z20714" s="1"/>
    </row>
    <row r="20715" spans="16:26">
      <c r="P20715" s="1"/>
      <c r="Q20715" s="8"/>
      <c r="R20715" s="8"/>
      <c r="S20715" s="1"/>
      <c r="V20715" s="2"/>
      <c r="W20715" s="1"/>
      <c r="X20715" s="6"/>
      <c r="Z20715" s="1"/>
    </row>
    <row r="20716" spans="16:26">
      <c r="P20716" s="1"/>
      <c r="Q20716" s="8"/>
      <c r="R20716" s="8"/>
      <c r="S20716" s="1"/>
      <c r="V20716" s="2"/>
      <c r="W20716" s="1"/>
      <c r="X20716" s="6"/>
      <c r="Z20716" s="1"/>
    </row>
    <row r="20717" spans="16:26">
      <c r="P20717" s="1"/>
      <c r="Q20717" s="8"/>
      <c r="R20717" s="8"/>
      <c r="S20717" s="1"/>
      <c r="V20717" s="2"/>
      <c r="W20717" s="1"/>
      <c r="X20717" s="6"/>
      <c r="Z20717" s="1"/>
    </row>
    <row r="20718" spans="16:26">
      <c r="P20718" s="1"/>
      <c r="Q20718" s="8"/>
      <c r="R20718" s="8"/>
      <c r="S20718" s="1"/>
      <c r="V20718" s="2"/>
      <c r="W20718" s="1"/>
      <c r="X20718" s="6"/>
      <c r="Z20718" s="1"/>
    </row>
    <row r="20719" spans="16:26">
      <c r="P20719" s="1"/>
      <c r="Q20719" s="8"/>
      <c r="R20719" s="8"/>
      <c r="S20719" s="1"/>
      <c r="V20719" s="2"/>
      <c r="W20719" s="1"/>
      <c r="X20719" s="6"/>
      <c r="Z20719" s="1"/>
    </row>
    <row r="20720" spans="16:26">
      <c r="P20720" s="1"/>
      <c r="Q20720" s="8"/>
      <c r="R20720" s="8"/>
      <c r="S20720" s="1"/>
      <c r="V20720" s="2"/>
      <c r="W20720" s="1"/>
      <c r="X20720" s="6"/>
      <c r="Z20720" s="1"/>
    </row>
    <row r="20721" spans="16:26">
      <c r="P20721" s="1"/>
      <c r="Q20721" s="8"/>
      <c r="R20721" s="8"/>
      <c r="S20721" s="1"/>
      <c r="V20721" s="2"/>
      <c r="W20721" s="1"/>
      <c r="X20721" s="6"/>
      <c r="Z20721" s="1"/>
    </row>
    <row r="20722" spans="16:26">
      <c r="P20722" s="1"/>
      <c r="Q20722" s="8"/>
      <c r="R20722" s="8"/>
      <c r="S20722" s="1"/>
      <c r="V20722" s="2"/>
      <c r="W20722" s="1"/>
      <c r="X20722" s="6"/>
      <c r="Z20722" s="1"/>
    </row>
    <row r="20723" spans="16:26">
      <c r="P20723" s="1"/>
      <c r="Q20723" s="8"/>
      <c r="R20723" s="8"/>
      <c r="S20723" s="1"/>
      <c r="V20723" s="2"/>
      <c r="W20723" s="1"/>
      <c r="X20723" s="6"/>
      <c r="Z20723" s="1"/>
    </row>
    <row r="20724" spans="16:26">
      <c r="P20724" s="1"/>
      <c r="Q20724" s="8"/>
      <c r="R20724" s="8"/>
      <c r="S20724" s="1"/>
      <c r="V20724" s="2"/>
      <c r="W20724" s="1"/>
      <c r="X20724" s="6"/>
      <c r="Z20724" s="1"/>
    </row>
    <row r="20725" spans="16:26">
      <c r="P20725" s="1"/>
      <c r="Q20725" s="8"/>
      <c r="R20725" s="8"/>
      <c r="S20725" s="1"/>
      <c r="V20725" s="2"/>
      <c r="W20725" s="1"/>
      <c r="X20725" s="6"/>
      <c r="Z20725" s="1"/>
    </row>
    <row r="20726" spans="16:26">
      <c r="P20726" s="1"/>
      <c r="Q20726" s="8"/>
      <c r="R20726" s="8"/>
      <c r="S20726" s="1"/>
      <c r="V20726" s="2"/>
      <c r="W20726" s="1"/>
      <c r="X20726" s="6"/>
      <c r="Z20726" s="1"/>
    </row>
    <row r="20727" spans="16:26">
      <c r="P20727" s="1"/>
      <c r="Q20727" s="8"/>
      <c r="R20727" s="8"/>
      <c r="S20727" s="1"/>
      <c r="V20727" s="2"/>
      <c r="W20727" s="1"/>
      <c r="X20727" s="6"/>
      <c r="Z20727" s="1"/>
    </row>
    <row r="20728" spans="16:26">
      <c r="P20728" s="1"/>
      <c r="Q20728" s="8"/>
      <c r="R20728" s="8"/>
      <c r="S20728" s="1"/>
      <c r="V20728" s="2"/>
      <c r="W20728" s="1"/>
      <c r="X20728" s="6"/>
      <c r="Z20728" s="1"/>
    </row>
    <row r="20729" spans="16:26">
      <c r="P20729" s="1"/>
      <c r="Q20729" s="8"/>
      <c r="R20729" s="8"/>
      <c r="S20729" s="1"/>
      <c r="V20729" s="2"/>
      <c r="W20729" s="1"/>
      <c r="X20729" s="6"/>
      <c r="Z20729" s="1"/>
    </row>
    <row r="20730" spans="16:26">
      <c r="P20730" s="1"/>
      <c r="Q20730" s="8"/>
      <c r="R20730" s="8"/>
      <c r="S20730" s="1"/>
      <c r="V20730" s="2"/>
      <c r="W20730" s="1"/>
      <c r="X20730" s="6"/>
      <c r="Z20730" s="1"/>
    </row>
    <row r="20731" spans="16:26">
      <c r="P20731" s="1"/>
      <c r="Q20731" s="8"/>
      <c r="R20731" s="8"/>
      <c r="S20731" s="1"/>
      <c r="V20731" s="2"/>
      <c r="W20731" s="1"/>
      <c r="X20731" s="6"/>
      <c r="Z20731" s="1"/>
    </row>
    <row r="20732" spans="16:26">
      <c r="P20732" s="1"/>
      <c r="Q20732" s="8"/>
      <c r="R20732" s="8"/>
      <c r="S20732" s="1"/>
      <c r="V20732" s="2"/>
      <c r="W20732" s="1"/>
      <c r="X20732" s="6"/>
      <c r="Z20732" s="1"/>
    </row>
    <row r="20733" spans="16:26">
      <c r="P20733" s="1"/>
      <c r="Q20733" s="8"/>
      <c r="R20733" s="8"/>
      <c r="S20733" s="1"/>
      <c r="V20733" s="2"/>
      <c r="W20733" s="1"/>
      <c r="X20733" s="6"/>
      <c r="Z20733" s="1"/>
    </row>
    <row r="20734" spans="16:26">
      <c r="P20734" s="1"/>
      <c r="Q20734" s="8"/>
      <c r="R20734" s="8"/>
      <c r="S20734" s="1"/>
      <c r="V20734" s="2"/>
      <c r="W20734" s="1"/>
      <c r="X20734" s="6"/>
      <c r="Z20734" s="1"/>
    </row>
    <row r="20735" spans="16:26">
      <c r="P20735" s="1"/>
      <c r="Q20735" s="8"/>
      <c r="R20735" s="8"/>
      <c r="S20735" s="1"/>
      <c r="V20735" s="2"/>
      <c r="W20735" s="1"/>
      <c r="X20735" s="6"/>
      <c r="Z20735" s="1"/>
    </row>
    <row r="20736" spans="16:26">
      <c r="P20736" s="1"/>
      <c r="Q20736" s="8"/>
      <c r="R20736" s="8"/>
      <c r="S20736" s="1"/>
      <c r="V20736" s="2"/>
      <c r="W20736" s="1"/>
      <c r="X20736" s="6"/>
      <c r="Z20736" s="1"/>
    </row>
    <row r="20737" spans="16:26">
      <c r="P20737" s="1"/>
      <c r="Q20737" s="8"/>
      <c r="R20737" s="8"/>
      <c r="S20737" s="1"/>
      <c r="V20737" s="2"/>
      <c r="W20737" s="1"/>
      <c r="X20737" s="6"/>
      <c r="Z20737" s="1"/>
    </row>
    <row r="20738" spans="16:26">
      <c r="P20738" s="1"/>
      <c r="Q20738" s="8"/>
      <c r="R20738" s="8"/>
      <c r="S20738" s="1"/>
      <c r="V20738" s="2"/>
      <c r="W20738" s="1"/>
      <c r="X20738" s="6"/>
      <c r="Z20738" s="1"/>
    </row>
    <row r="20739" spans="16:26">
      <c r="P20739" s="1"/>
      <c r="Q20739" s="8"/>
      <c r="R20739" s="8"/>
      <c r="S20739" s="1"/>
      <c r="V20739" s="2"/>
      <c r="W20739" s="1"/>
      <c r="X20739" s="6"/>
      <c r="Z20739" s="1"/>
    </row>
    <row r="20740" spans="16:26">
      <c r="P20740" s="1"/>
      <c r="Q20740" s="8"/>
      <c r="R20740" s="8"/>
      <c r="S20740" s="1"/>
      <c r="V20740" s="2"/>
      <c r="W20740" s="1"/>
      <c r="X20740" s="6"/>
      <c r="Z20740" s="1"/>
    </row>
    <row r="20741" spans="16:26">
      <c r="P20741" s="1"/>
      <c r="Q20741" s="8"/>
      <c r="R20741" s="8"/>
      <c r="S20741" s="1"/>
      <c r="V20741" s="2"/>
      <c r="W20741" s="1"/>
      <c r="X20741" s="6"/>
      <c r="Z20741" s="1"/>
    </row>
    <row r="20742" spans="16:26">
      <c r="P20742" s="1"/>
      <c r="Q20742" s="8"/>
      <c r="R20742" s="8"/>
      <c r="S20742" s="1"/>
      <c r="V20742" s="2"/>
      <c r="W20742" s="1"/>
      <c r="X20742" s="6"/>
      <c r="Z20742" s="1"/>
    </row>
    <row r="20743" spans="16:26">
      <c r="P20743" s="1"/>
      <c r="Q20743" s="8"/>
      <c r="R20743" s="8"/>
      <c r="S20743" s="1"/>
      <c r="V20743" s="2"/>
      <c r="W20743" s="1"/>
      <c r="X20743" s="6"/>
      <c r="Z20743" s="1"/>
    </row>
    <row r="20744" spans="16:26">
      <c r="P20744" s="1"/>
      <c r="Q20744" s="8"/>
      <c r="R20744" s="8"/>
      <c r="S20744" s="1"/>
      <c r="V20744" s="2"/>
      <c r="W20744" s="1"/>
      <c r="X20744" s="6"/>
      <c r="Z20744" s="1"/>
    </row>
    <row r="20745" spans="16:26">
      <c r="P20745" s="1"/>
      <c r="Q20745" s="8"/>
      <c r="R20745" s="8"/>
      <c r="S20745" s="1"/>
      <c r="V20745" s="2"/>
      <c r="W20745" s="1"/>
      <c r="X20745" s="6"/>
      <c r="Z20745" s="1"/>
    </row>
    <row r="20746" spans="16:26">
      <c r="P20746" s="1"/>
      <c r="Q20746" s="8"/>
      <c r="R20746" s="8"/>
      <c r="S20746" s="1"/>
      <c r="V20746" s="2"/>
      <c r="W20746" s="1"/>
      <c r="X20746" s="6"/>
      <c r="Z20746" s="1"/>
    </row>
    <row r="20747" spans="16:26">
      <c r="P20747" s="1"/>
      <c r="Q20747" s="8"/>
      <c r="R20747" s="8"/>
      <c r="S20747" s="1"/>
      <c r="V20747" s="2"/>
      <c r="W20747" s="1"/>
      <c r="X20747" s="6"/>
      <c r="Z20747" s="1"/>
    </row>
    <row r="20748" spans="16:26">
      <c r="P20748" s="1"/>
      <c r="Q20748" s="8"/>
      <c r="R20748" s="8"/>
      <c r="S20748" s="1"/>
      <c r="V20748" s="2"/>
      <c r="W20748" s="1"/>
      <c r="X20748" s="6"/>
      <c r="Z20748" s="1"/>
    </row>
    <row r="20749" spans="16:26">
      <c r="P20749" s="1"/>
      <c r="Q20749" s="8"/>
      <c r="R20749" s="8"/>
      <c r="S20749" s="1"/>
      <c r="V20749" s="2"/>
      <c r="W20749" s="1"/>
      <c r="X20749" s="6"/>
      <c r="Z20749" s="1"/>
    </row>
    <row r="20750" spans="16:26">
      <c r="P20750" s="1"/>
      <c r="Q20750" s="8"/>
      <c r="R20750" s="8"/>
      <c r="S20750" s="1"/>
      <c r="V20750" s="2"/>
      <c r="W20750" s="1"/>
      <c r="X20750" s="6"/>
      <c r="Z20750" s="1"/>
    </row>
    <row r="20751" spans="16:26">
      <c r="P20751" s="1"/>
      <c r="Q20751" s="8"/>
      <c r="R20751" s="8"/>
      <c r="S20751" s="1"/>
      <c r="V20751" s="2"/>
      <c r="W20751" s="1"/>
      <c r="X20751" s="6"/>
      <c r="Z20751" s="1"/>
    </row>
    <row r="20752" spans="16:26">
      <c r="P20752" s="1"/>
      <c r="Q20752" s="8"/>
      <c r="R20752" s="8"/>
      <c r="S20752" s="1"/>
      <c r="V20752" s="2"/>
      <c r="W20752" s="1"/>
      <c r="X20752" s="6"/>
      <c r="Z20752" s="1"/>
    </row>
    <row r="20753" spans="16:26">
      <c r="P20753" s="1"/>
      <c r="Q20753" s="8"/>
      <c r="R20753" s="8"/>
      <c r="S20753" s="1"/>
      <c r="V20753" s="2"/>
      <c r="W20753" s="1"/>
      <c r="X20753" s="6"/>
      <c r="Z20753" s="1"/>
    </row>
    <row r="20754" spans="16:26">
      <c r="P20754" s="1"/>
      <c r="Q20754" s="8"/>
      <c r="R20754" s="8"/>
      <c r="S20754" s="1"/>
      <c r="V20754" s="2"/>
      <c r="W20754" s="1"/>
      <c r="X20754" s="6"/>
      <c r="Z20754" s="1"/>
    </row>
    <row r="20755" spans="16:26">
      <c r="P20755" s="1"/>
      <c r="Q20755" s="8"/>
      <c r="R20755" s="8"/>
      <c r="S20755" s="1"/>
      <c r="V20755" s="2"/>
      <c r="W20755" s="1"/>
      <c r="X20755" s="6"/>
      <c r="Z20755" s="1"/>
    </row>
    <row r="20756" spans="16:26">
      <c r="P20756" s="1"/>
      <c r="Q20756" s="8"/>
      <c r="R20756" s="8"/>
      <c r="S20756" s="1"/>
      <c r="V20756" s="2"/>
      <c r="W20756" s="1"/>
      <c r="X20756" s="6"/>
      <c r="Z20756" s="1"/>
    </row>
    <row r="20757" spans="16:26">
      <c r="P20757" s="1"/>
      <c r="Q20757" s="8"/>
      <c r="R20757" s="8"/>
      <c r="S20757" s="1"/>
      <c r="V20757" s="2"/>
      <c r="W20757" s="1"/>
      <c r="X20757" s="6"/>
      <c r="Z20757" s="1"/>
    </row>
    <row r="20758" spans="16:26">
      <c r="P20758" s="1"/>
      <c r="Q20758" s="8"/>
      <c r="R20758" s="8"/>
      <c r="S20758" s="1"/>
      <c r="V20758" s="2"/>
      <c r="W20758" s="1"/>
      <c r="X20758" s="6"/>
      <c r="Z20758" s="1"/>
    </row>
    <row r="20759" spans="16:26">
      <c r="P20759" s="1"/>
      <c r="Q20759" s="8"/>
      <c r="R20759" s="8"/>
      <c r="S20759" s="1"/>
      <c r="V20759" s="2"/>
      <c r="W20759" s="1"/>
      <c r="X20759" s="6"/>
      <c r="Z20759" s="1"/>
    </row>
    <row r="20760" spans="16:26">
      <c r="P20760" s="1"/>
      <c r="Q20760" s="8"/>
      <c r="R20760" s="8"/>
      <c r="S20760" s="1"/>
      <c r="V20760" s="2"/>
      <c r="W20760" s="1"/>
      <c r="X20760" s="6"/>
      <c r="Z20760" s="1"/>
    </row>
    <row r="20761" spans="16:26">
      <c r="P20761" s="1"/>
      <c r="Q20761" s="8"/>
      <c r="R20761" s="8"/>
      <c r="S20761" s="1"/>
      <c r="V20761" s="2"/>
      <c r="W20761" s="1"/>
      <c r="X20761" s="6"/>
      <c r="Z20761" s="1"/>
    </row>
    <row r="20762" spans="16:26">
      <c r="P20762" s="1"/>
      <c r="Q20762" s="8"/>
      <c r="R20762" s="8"/>
      <c r="S20762" s="1"/>
      <c r="V20762" s="2"/>
      <c r="W20762" s="1"/>
      <c r="X20762" s="6"/>
      <c r="Z20762" s="1"/>
    </row>
    <row r="20763" spans="16:26">
      <c r="P20763" s="1"/>
      <c r="Q20763" s="8"/>
      <c r="R20763" s="8"/>
      <c r="S20763" s="1"/>
      <c r="V20763" s="2"/>
      <c r="W20763" s="1"/>
      <c r="X20763" s="6"/>
      <c r="Z20763" s="1"/>
    </row>
    <row r="20764" spans="16:26">
      <c r="P20764" s="1"/>
      <c r="Q20764" s="8"/>
      <c r="R20764" s="8"/>
      <c r="S20764" s="1"/>
      <c r="V20764" s="2"/>
      <c r="W20764" s="1"/>
      <c r="X20764" s="6"/>
      <c r="Z20764" s="1"/>
    </row>
    <row r="20765" spans="16:26">
      <c r="P20765" s="1"/>
      <c r="Q20765" s="8"/>
      <c r="R20765" s="8"/>
      <c r="S20765" s="1"/>
      <c r="V20765" s="2"/>
      <c r="W20765" s="1"/>
      <c r="X20765" s="6"/>
      <c r="Z20765" s="1"/>
    </row>
    <row r="20766" spans="16:26">
      <c r="P20766" s="1"/>
      <c r="Q20766" s="8"/>
      <c r="R20766" s="8"/>
      <c r="S20766" s="1"/>
      <c r="V20766" s="2"/>
      <c r="W20766" s="1"/>
      <c r="X20766" s="6"/>
      <c r="Z20766" s="1"/>
    </row>
    <row r="20767" spans="16:26">
      <c r="P20767" s="1"/>
      <c r="Q20767" s="8"/>
      <c r="R20767" s="8"/>
      <c r="S20767" s="1"/>
      <c r="V20767" s="2"/>
      <c r="W20767" s="1"/>
      <c r="X20767" s="6"/>
      <c r="Z20767" s="1"/>
    </row>
    <row r="20768" spans="16:26">
      <c r="P20768" s="1"/>
      <c r="Q20768" s="8"/>
      <c r="R20768" s="8"/>
      <c r="S20768" s="1"/>
      <c r="V20768" s="2"/>
      <c r="W20768" s="1"/>
      <c r="X20768" s="6"/>
      <c r="Z20768" s="1"/>
    </row>
    <row r="20769" spans="16:26">
      <c r="P20769" s="1"/>
      <c r="Q20769" s="8"/>
      <c r="R20769" s="8"/>
      <c r="S20769" s="1"/>
      <c r="V20769" s="2"/>
      <c r="W20769" s="1"/>
      <c r="X20769" s="6"/>
      <c r="Z20769" s="1"/>
    </row>
    <row r="20770" spans="16:26">
      <c r="P20770" s="1"/>
      <c r="Q20770" s="8"/>
      <c r="R20770" s="8"/>
      <c r="S20770" s="1"/>
      <c r="V20770" s="2"/>
      <c r="W20770" s="1"/>
      <c r="X20770" s="6"/>
      <c r="Z20770" s="1"/>
    </row>
    <row r="20771" spans="16:26">
      <c r="P20771" s="1"/>
      <c r="Q20771" s="8"/>
      <c r="R20771" s="8"/>
      <c r="S20771" s="1"/>
      <c r="V20771" s="2"/>
      <c r="W20771" s="1"/>
      <c r="X20771" s="6"/>
      <c r="Z20771" s="1"/>
    </row>
    <row r="20772" spans="16:26">
      <c r="P20772" s="1"/>
      <c r="Q20772" s="8"/>
      <c r="R20772" s="8"/>
      <c r="S20772" s="1"/>
      <c r="V20772" s="2"/>
      <c r="W20772" s="1"/>
      <c r="X20772" s="6"/>
      <c r="Z20772" s="1"/>
    </row>
    <row r="20773" spans="16:26">
      <c r="P20773" s="1"/>
      <c r="Q20773" s="8"/>
      <c r="R20773" s="8"/>
      <c r="S20773" s="1"/>
      <c r="V20773" s="2"/>
      <c r="W20773" s="1"/>
      <c r="X20773" s="6"/>
      <c r="Z20773" s="1"/>
    </row>
    <row r="20774" spans="16:26">
      <c r="P20774" s="1"/>
      <c r="Q20774" s="8"/>
      <c r="R20774" s="8"/>
      <c r="S20774" s="1"/>
      <c r="V20774" s="2"/>
      <c r="W20774" s="1"/>
      <c r="X20774" s="6"/>
      <c r="Z20774" s="1"/>
    </row>
    <row r="20775" spans="16:26">
      <c r="P20775" s="1"/>
      <c r="Q20775" s="8"/>
      <c r="R20775" s="8"/>
      <c r="S20775" s="1"/>
      <c r="V20775" s="2"/>
      <c r="W20775" s="1"/>
      <c r="X20775" s="6"/>
      <c r="Z20775" s="1"/>
    </row>
    <row r="20776" spans="16:26">
      <c r="P20776" s="1"/>
      <c r="Q20776" s="8"/>
      <c r="R20776" s="8"/>
      <c r="S20776" s="1"/>
      <c r="V20776" s="2"/>
      <c r="W20776" s="1"/>
      <c r="X20776" s="6"/>
      <c r="Z20776" s="1"/>
    </row>
    <row r="20777" spans="16:26">
      <c r="P20777" s="1"/>
      <c r="Q20777" s="8"/>
      <c r="R20777" s="8"/>
      <c r="S20777" s="1"/>
      <c r="V20777" s="2"/>
      <c r="W20777" s="1"/>
      <c r="X20777" s="6"/>
      <c r="Z20777" s="1"/>
    </row>
    <row r="20778" spans="16:26">
      <c r="P20778" s="1"/>
      <c r="Q20778" s="8"/>
      <c r="R20778" s="8"/>
      <c r="S20778" s="1"/>
      <c r="V20778" s="2"/>
      <c r="W20778" s="1"/>
      <c r="X20778" s="6"/>
      <c r="Z20778" s="1"/>
    </row>
    <row r="20779" spans="16:26">
      <c r="P20779" s="1"/>
      <c r="Q20779" s="8"/>
      <c r="R20779" s="8"/>
      <c r="S20779" s="1"/>
      <c r="V20779" s="2"/>
      <c r="W20779" s="1"/>
      <c r="X20779" s="6"/>
      <c r="Z20779" s="1"/>
    </row>
    <row r="20780" spans="16:26">
      <c r="P20780" s="1"/>
      <c r="Q20780" s="8"/>
      <c r="R20780" s="8"/>
      <c r="S20780" s="1"/>
      <c r="V20780" s="2"/>
      <c r="W20780" s="1"/>
      <c r="X20780" s="6"/>
      <c r="Z20780" s="1"/>
    </row>
    <row r="20781" spans="16:26">
      <c r="P20781" s="1"/>
      <c r="Q20781" s="8"/>
      <c r="R20781" s="8"/>
      <c r="S20781" s="1"/>
      <c r="V20781" s="2"/>
      <c r="W20781" s="1"/>
      <c r="X20781" s="6"/>
      <c r="Z20781" s="1"/>
    </row>
    <row r="20782" spans="16:26">
      <c r="P20782" s="1"/>
      <c r="Q20782" s="8"/>
      <c r="R20782" s="8"/>
      <c r="S20782" s="1"/>
      <c r="V20782" s="2"/>
      <c r="W20782" s="1"/>
      <c r="X20782" s="6"/>
      <c r="Z20782" s="1"/>
    </row>
    <row r="20783" spans="16:26">
      <c r="P20783" s="1"/>
      <c r="Q20783" s="8"/>
      <c r="R20783" s="8"/>
      <c r="S20783" s="1"/>
      <c r="V20783" s="2"/>
      <c r="W20783" s="1"/>
      <c r="X20783" s="6"/>
      <c r="Z20783" s="1"/>
    </row>
    <row r="20784" spans="16:26">
      <c r="P20784" s="1"/>
      <c r="Q20784" s="8"/>
      <c r="R20784" s="8"/>
      <c r="S20784" s="1"/>
      <c r="V20784" s="2"/>
      <c r="W20784" s="1"/>
      <c r="X20784" s="6"/>
      <c r="Z20784" s="1"/>
    </row>
    <row r="20785" spans="16:26">
      <c r="P20785" s="1"/>
      <c r="Q20785" s="8"/>
      <c r="R20785" s="8"/>
      <c r="S20785" s="1"/>
      <c r="V20785" s="2"/>
      <c r="W20785" s="1"/>
      <c r="X20785" s="6"/>
      <c r="Z20785" s="1"/>
    </row>
    <row r="20786" spans="16:26">
      <c r="P20786" s="1"/>
      <c r="Q20786" s="8"/>
      <c r="R20786" s="8"/>
      <c r="S20786" s="1"/>
      <c r="V20786" s="2"/>
      <c r="W20786" s="1"/>
      <c r="X20786" s="6"/>
      <c r="Z20786" s="1"/>
    </row>
    <row r="20787" spans="16:26">
      <c r="P20787" s="1"/>
      <c r="Q20787" s="8"/>
      <c r="R20787" s="8"/>
      <c r="S20787" s="1"/>
      <c r="V20787" s="2"/>
      <c r="W20787" s="1"/>
      <c r="X20787" s="6"/>
      <c r="Z20787" s="1"/>
    </row>
    <row r="20788" spans="16:26">
      <c r="P20788" s="1"/>
      <c r="Q20788" s="8"/>
      <c r="R20788" s="8"/>
      <c r="S20788" s="1"/>
      <c r="V20788" s="2"/>
      <c r="W20788" s="1"/>
      <c r="X20788" s="6"/>
      <c r="Z20788" s="1"/>
    </row>
    <row r="20789" spans="16:26">
      <c r="P20789" s="1"/>
      <c r="Q20789" s="8"/>
      <c r="R20789" s="8"/>
      <c r="S20789" s="1"/>
      <c r="V20789" s="2"/>
      <c r="W20789" s="1"/>
      <c r="X20789" s="6"/>
      <c r="Z20789" s="1"/>
    </row>
    <row r="20790" spans="16:26">
      <c r="P20790" s="1"/>
      <c r="Q20790" s="8"/>
      <c r="R20790" s="8"/>
      <c r="S20790" s="1"/>
      <c r="V20790" s="2"/>
      <c r="W20790" s="1"/>
      <c r="X20790" s="6"/>
      <c r="Z20790" s="1"/>
    </row>
    <row r="20791" spans="16:26">
      <c r="P20791" s="1"/>
      <c r="Q20791" s="8"/>
      <c r="R20791" s="8"/>
      <c r="S20791" s="1"/>
      <c r="V20791" s="2"/>
      <c r="W20791" s="1"/>
      <c r="X20791" s="6"/>
      <c r="Z20791" s="1"/>
    </row>
    <row r="20792" spans="16:26">
      <c r="P20792" s="1"/>
      <c r="Q20792" s="8"/>
      <c r="R20792" s="8"/>
      <c r="S20792" s="1"/>
      <c r="V20792" s="2"/>
      <c r="W20792" s="1"/>
      <c r="X20792" s="6"/>
      <c r="Z20792" s="1"/>
    </row>
    <row r="20793" spans="16:26">
      <c r="P20793" s="1"/>
      <c r="Q20793" s="8"/>
      <c r="R20793" s="8"/>
      <c r="S20793" s="1"/>
      <c r="V20793" s="2"/>
      <c r="W20793" s="1"/>
      <c r="X20793" s="6"/>
      <c r="Z20793" s="1"/>
    </row>
    <row r="20794" spans="16:26">
      <c r="P20794" s="1"/>
      <c r="Q20794" s="8"/>
      <c r="R20794" s="8"/>
      <c r="S20794" s="1"/>
      <c r="V20794" s="2"/>
      <c r="W20794" s="1"/>
      <c r="X20794" s="6"/>
      <c r="Z20794" s="1"/>
    </row>
    <row r="20795" spans="16:26">
      <c r="P20795" s="1"/>
      <c r="Q20795" s="8"/>
      <c r="R20795" s="8"/>
      <c r="S20795" s="1"/>
      <c r="V20795" s="2"/>
      <c r="W20795" s="1"/>
      <c r="X20795" s="6"/>
      <c r="Z20795" s="1"/>
    </row>
    <row r="20796" spans="16:26">
      <c r="P20796" s="1"/>
      <c r="Q20796" s="8"/>
      <c r="R20796" s="8"/>
      <c r="S20796" s="1"/>
      <c r="V20796" s="2"/>
      <c r="W20796" s="1"/>
      <c r="X20796" s="6"/>
      <c r="Z20796" s="1"/>
    </row>
    <row r="20797" spans="16:26">
      <c r="P20797" s="1"/>
      <c r="Q20797" s="8"/>
      <c r="R20797" s="8"/>
      <c r="S20797" s="1"/>
      <c r="V20797" s="2"/>
      <c r="W20797" s="1"/>
      <c r="X20797" s="6"/>
      <c r="Z20797" s="1"/>
    </row>
    <row r="20798" spans="16:26">
      <c r="P20798" s="1"/>
      <c r="Q20798" s="8"/>
      <c r="R20798" s="8"/>
      <c r="S20798" s="1"/>
      <c r="V20798" s="2"/>
      <c r="W20798" s="1"/>
      <c r="X20798" s="6"/>
      <c r="Z20798" s="1"/>
    </row>
    <row r="20799" spans="16:26">
      <c r="P20799" s="1"/>
      <c r="Q20799" s="8"/>
      <c r="R20799" s="8"/>
      <c r="S20799" s="1"/>
      <c r="V20799" s="2"/>
      <c r="W20799" s="1"/>
      <c r="X20799" s="6"/>
      <c r="Z20799" s="1"/>
    </row>
    <row r="20800" spans="16:26">
      <c r="P20800" s="1"/>
      <c r="Q20800" s="8"/>
      <c r="R20800" s="8"/>
      <c r="S20800" s="1"/>
      <c r="V20800" s="2"/>
      <c r="W20800" s="1"/>
      <c r="X20800" s="6"/>
      <c r="Z20800" s="1"/>
    </row>
    <row r="20801" spans="16:26">
      <c r="P20801" s="1"/>
      <c r="Q20801" s="8"/>
      <c r="R20801" s="8"/>
      <c r="S20801" s="1"/>
      <c r="V20801" s="2"/>
      <c r="W20801" s="1"/>
      <c r="X20801" s="6"/>
      <c r="Z20801" s="1"/>
    </row>
    <row r="20802" spans="16:26">
      <c r="P20802" s="1"/>
      <c r="Q20802" s="8"/>
      <c r="R20802" s="8"/>
      <c r="S20802" s="1"/>
      <c r="V20802" s="2"/>
      <c r="W20802" s="1"/>
      <c r="X20802" s="6"/>
      <c r="Z20802" s="1"/>
    </row>
    <row r="20803" spans="16:26">
      <c r="P20803" s="1"/>
      <c r="Q20803" s="8"/>
      <c r="R20803" s="8"/>
      <c r="S20803" s="1"/>
      <c r="V20803" s="2"/>
      <c r="W20803" s="1"/>
      <c r="X20803" s="6"/>
      <c r="Z20803" s="1"/>
    </row>
    <row r="20804" spans="16:26">
      <c r="P20804" s="1"/>
      <c r="Q20804" s="8"/>
      <c r="R20804" s="8"/>
      <c r="S20804" s="1"/>
      <c r="V20804" s="2"/>
      <c r="W20804" s="1"/>
      <c r="X20804" s="6"/>
      <c r="Z20804" s="1"/>
    </row>
    <row r="20805" spans="16:26">
      <c r="P20805" s="1"/>
      <c r="Q20805" s="8"/>
      <c r="R20805" s="8"/>
      <c r="S20805" s="1"/>
      <c r="V20805" s="2"/>
      <c r="W20805" s="1"/>
      <c r="X20805" s="6"/>
      <c r="Z20805" s="1"/>
    </row>
    <row r="20806" spans="16:26">
      <c r="P20806" s="1"/>
      <c r="Q20806" s="8"/>
      <c r="R20806" s="8"/>
      <c r="S20806" s="1"/>
      <c r="V20806" s="2"/>
      <c r="W20806" s="1"/>
      <c r="X20806" s="6"/>
      <c r="Z20806" s="1"/>
    </row>
    <row r="20807" spans="16:26">
      <c r="P20807" s="1"/>
      <c r="Q20807" s="8"/>
      <c r="R20807" s="8"/>
      <c r="S20807" s="1"/>
      <c r="V20807" s="2"/>
      <c r="W20807" s="1"/>
      <c r="X20807" s="6"/>
      <c r="Z20807" s="1"/>
    </row>
    <row r="20808" spans="16:26">
      <c r="P20808" s="1"/>
      <c r="Q20808" s="8"/>
      <c r="R20808" s="8"/>
      <c r="S20808" s="1"/>
      <c r="V20808" s="2"/>
      <c r="W20808" s="1"/>
      <c r="X20808" s="6"/>
      <c r="Z20808" s="1"/>
    </row>
    <row r="20809" spans="16:26">
      <c r="P20809" s="1"/>
      <c r="Q20809" s="8"/>
      <c r="R20809" s="8"/>
      <c r="S20809" s="1"/>
      <c r="V20809" s="2"/>
      <c r="W20809" s="1"/>
      <c r="X20809" s="6"/>
      <c r="Z20809" s="1"/>
    </row>
    <row r="20810" spans="16:26">
      <c r="P20810" s="1"/>
      <c r="Q20810" s="8"/>
      <c r="R20810" s="8"/>
      <c r="S20810" s="1"/>
      <c r="V20810" s="2"/>
      <c r="W20810" s="1"/>
      <c r="X20810" s="6"/>
      <c r="Z20810" s="1"/>
    </row>
    <row r="20811" spans="16:26">
      <c r="P20811" s="1"/>
      <c r="Q20811" s="8"/>
      <c r="R20811" s="8"/>
      <c r="S20811" s="1"/>
      <c r="V20811" s="2"/>
      <c r="W20811" s="1"/>
      <c r="X20811" s="6"/>
      <c r="Z20811" s="1"/>
    </row>
    <row r="20812" spans="16:26">
      <c r="P20812" s="1"/>
      <c r="Q20812" s="8"/>
      <c r="R20812" s="8"/>
      <c r="S20812" s="1"/>
      <c r="V20812" s="2"/>
      <c r="W20812" s="1"/>
      <c r="X20812" s="6"/>
      <c r="Z20812" s="1"/>
    </row>
    <row r="20813" spans="16:26">
      <c r="P20813" s="1"/>
      <c r="Q20813" s="8"/>
      <c r="R20813" s="8"/>
      <c r="S20813" s="1"/>
      <c r="V20813" s="2"/>
      <c r="W20813" s="1"/>
      <c r="X20813" s="6"/>
      <c r="Z20813" s="1"/>
    </row>
    <row r="20814" spans="16:26">
      <c r="P20814" s="1"/>
      <c r="Q20814" s="8"/>
      <c r="R20814" s="8"/>
      <c r="S20814" s="1"/>
      <c r="V20814" s="2"/>
      <c r="W20814" s="1"/>
      <c r="X20814" s="6"/>
      <c r="Z20814" s="1"/>
    </row>
    <row r="20815" spans="16:26">
      <c r="P20815" s="1"/>
      <c r="Q20815" s="8"/>
      <c r="R20815" s="8"/>
      <c r="S20815" s="1"/>
      <c r="V20815" s="2"/>
      <c r="W20815" s="1"/>
      <c r="X20815" s="6"/>
      <c r="Z20815" s="1"/>
    </row>
    <row r="20816" spans="16:26">
      <c r="P20816" s="1"/>
      <c r="Q20816" s="8"/>
      <c r="R20816" s="8"/>
      <c r="S20816" s="1"/>
      <c r="V20816" s="2"/>
      <c r="W20816" s="1"/>
      <c r="X20816" s="6"/>
      <c r="Z20816" s="1"/>
    </row>
    <row r="20817" spans="16:26">
      <c r="P20817" s="1"/>
      <c r="Q20817" s="8"/>
      <c r="R20817" s="8"/>
      <c r="S20817" s="1"/>
      <c r="V20817" s="2"/>
      <c r="W20817" s="1"/>
      <c r="X20817" s="6"/>
      <c r="Z20817" s="1"/>
    </row>
    <row r="20818" spans="16:26">
      <c r="P20818" s="1"/>
      <c r="Q20818" s="8"/>
      <c r="R20818" s="8"/>
      <c r="S20818" s="1"/>
      <c r="V20818" s="2"/>
      <c r="W20818" s="1"/>
      <c r="X20818" s="6"/>
      <c r="Z20818" s="1"/>
    </row>
    <row r="20819" spans="16:26">
      <c r="P20819" s="1"/>
      <c r="Q20819" s="8"/>
      <c r="R20819" s="8"/>
      <c r="S20819" s="1"/>
      <c r="V20819" s="2"/>
      <c r="W20819" s="1"/>
      <c r="X20819" s="6"/>
      <c r="Z20819" s="1"/>
    </row>
    <row r="20820" spans="16:26">
      <c r="P20820" s="1"/>
      <c r="Q20820" s="8"/>
      <c r="R20820" s="8"/>
      <c r="S20820" s="1"/>
      <c r="V20820" s="2"/>
      <c r="W20820" s="1"/>
      <c r="X20820" s="6"/>
      <c r="Z20820" s="1"/>
    </row>
    <row r="20821" spans="16:26">
      <c r="P20821" s="1"/>
      <c r="Q20821" s="8"/>
      <c r="R20821" s="8"/>
      <c r="S20821" s="1"/>
      <c r="V20821" s="2"/>
      <c r="W20821" s="1"/>
      <c r="X20821" s="6"/>
      <c r="Z20821" s="1"/>
    </row>
    <row r="20822" spans="16:26">
      <c r="P20822" s="1"/>
      <c r="Q20822" s="8"/>
      <c r="R20822" s="8"/>
      <c r="S20822" s="1"/>
      <c r="V20822" s="2"/>
      <c r="W20822" s="1"/>
      <c r="X20822" s="6"/>
      <c r="Z20822" s="1"/>
    </row>
    <row r="20823" spans="16:26">
      <c r="P20823" s="1"/>
      <c r="Q20823" s="8"/>
      <c r="R20823" s="8"/>
      <c r="S20823" s="1"/>
      <c r="V20823" s="2"/>
      <c r="W20823" s="1"/>
      <c r="X20823" s="6"/>
      <c r="Z20823" s="1"/>
    </row>
    <row r="20824" spans="16:26">
      <c r="P20824" s="1"/>
      <c r="Q20824" s="8"/>
      <c r="R20824" s="8"/>
      <c r="S20824" s="1"/>
      <c r="V20824" s="2"/>
      <c r="W20824" s="1"/>
      <c r="X20824" s="6"/>
      <c r="Z20824" s="1"/>
    </row>
    <row r="20825" spans="16:26">
      <c r="P20825" s="1"/>
      <c r="Q20825" s="8"/>
      <c r="R20825" s="8"/>
      <c r="S20825" s="1"/>
      <c r="V20825" s="2"/>
      <c r="W20825" s="1"/>
      <c r="X20825" s="6"/>
      <c r="Z20825" s="1"/>
    </row>
    <row r="20826" spans="16:26">
      <c r="P20826" s="1"/>
      <c r="Q20826" s="8"/>
      <c r="R20826" s="8"/>
      <c r="S20826" s="1"/>
      <c r="V20826" s="2"/>
      <c r="W20826" s="1"/>
      <c r="X20826" s="6"/>
      <c r="Z20826" s="1"/>
    </row>
    <row r="20827" spans="16:26">
      <c r="P20827" s="1"/>
      <c r="Q20827" s="8"/>
      <c r="R20827" s="8"/>
      <c r="S20827" s="1"/>
      <c r="V20827" s="2"/>
      <c r="W20827" s="1"/>
      <c r="X20827" s="6"/>
      <c r="Z20827" s="1"/>
    </row>
    <row r="20828" spans="16:26">
      <c r="P20828" s="1"/>
      <c r="Q20828" s="8"/>
      <c r="R20828" s="8"/>
      <c r="S20828" s="1"/>
      <c r="V20828" s="2"/>
      <c r="W20828" s="1"/>
      <c r="X20828" s="6"/>
      <c r="Z20828" s="1"/>
    </row>
    <row r="20829" spans="16:26">
      <c r="P20829" s="1"/>
      <c r="Q20829" s="8"/>
      <c r="R20829" s="8"/>
      <c r="S20829" s="1"/>
      <c r="V20829" s="2"/>
      <c r="W20829" s="1"/>
      <c r="X20829" s="6"/>
      <c r="Z20829" s="1"/>
    </row>
    <row r="20830" spans="16:26">
      <c r="P20830" s="1"/>
      <c r="Q20830" s="8"/>
      <c r="R20830" s="8"/>
      <c r="S20830" s="1"/>
      <c r="V20830" s="2"/>
      <c r="W20830" s="1"/>
      <c r="X20830" s="6"/>
      <c r="Z20830" s="1"/>
    </row>
    <row r="20831" spans="16:26">
      <c r="P20831" s="1"/>
      <c r="Q20831" s="8"/>
      <c r="R20831" s="8"/>
      <c r="S20831" s="1"/>
      <c r="V20831" s="2"/>
      <c r="W20831" s="1"/>
      <c r="X20831" s="6"/>
      <c r="Z20831" s="1"/>
    </row>
    <row r="20832" spans="16:26">
      <c r="P20832" s="1"/>
      <c r="Q20832" s="8"/>
      <c r="R20832" s="8"/>
      <c r="S20832" s="1"/>
      <c r="V20832" s="2"/>
      <c r="W20832" s="1"/>
      <c r="X20832" s="6"/>
      <c r="Z20832" s="1"/>
    </row>
    <row r="20833" spans="16:26">
      <c r="P20833" s="1"/>
      <c r="Q20833" s="8"/>
      <c r="R20833" s="8"/>
      <c r="S20833" s="1"/>
      <c r="V20833" s="2"/>
      <c r="W20833" s="1"/>
      <c r="X20833" s="6"/>
      <c r="Z20833" s="1"/>
    </row>
    <row r="20834" spans="16:26">
      <c r="P20834" s="1"/>
      <c r="Q20834" s="8"/>
      <c r="R20834" s="8"/>
      <c r="S20834" s="1"/>
      <c r="V20834" s="2"/>
      <c r="W20834" s="1"/>
      <c r="X20834" s="6"/>
      <c r="Z20834" s="1"/>
    </row>
    <row r="20835" spans="16:26">
      <c r="P20835" s="1"/>
      <c r="Q20835" s="8"/>
      <c r="R20835" s="8"/>
      <c r="S20835" s="1"/>
      <c r="V20835" s="2"/>
      <c r="W20835" s="1"/>
      <c r="X20835" s="6"/>
      <c r="Z20835" s="1"/>
    </row>
    <row r="20836" spans="16:26">
      <c r="P20836" s="1"/>
      <c r="Q20836" s="8"/>
      <c r="R20836" s="8"/>
      <c r="S20836" s="1"/>
      <c r="V20836" s="2"/>
      <c r="W20836" s="1"/>
      <c r="X20836" s="6"/>
      <c r="Z20836" s="1"/>
    </row>
    <row r="20837" spans="16:26">
      <c r="P20837" s="1"/>
      <c r="Q20837" s="8"/>
      <c r="R20837" s="8"/>
      <c r="S20837" s="1"/>
      <c r="V20837" s="2"/>
      <c r="W20837" s="1"/>
      <c r="X20837" s="6"/>
      <c r="Z20837" s="1"/>
    </row>
    <row r="20838" spans="16:26">
      <c r="P20838" s="1"/>
      <c r="Q20838" s="8"/>
      <c r="R20838" s="8"/>
      <c r="S20838" s="1"/>
      <c r="V20838" s="2"/>
      <c r="W20838" s="1"/>
      <c r="X20838" s="6"/>
      <c r="Z20838" s="1"/>
    </row>
    <row r="20839" spans="16:26">
      <c r="P20839" s="1"/>
      <c r="Q20839" s="8"/>
      <c r="R20839" s="8"/>
      <c r="S20839" s="1"/>
      <c r="V20839" s="2"/>
      <c r="W20839" s="1"/>
      <c r="X20839" s="6"/>
      <c r="Z20839" s="1"/>
    </row>
    <row r="20840" spans="16:26">
      <c r="P20840" s="1"/>
      <c r="Q20840" s="8"/>
      <c r="R20840" s="8"/>
      <c r="S20840" s="1"/>
      <c r="V20840" s="2"/>
      <c r="W20840" s="1"/>
      <c r="X20840" s="6"/>
      <c r="Z20840" s="1"/>
    </row>
    <row r="20841" spans="16:26">
      <c r="P20841" s="1"/>
      <c r="Q20841" s="8"/>
      <c r="R20841" s="8"/>
      <c r="S20841" s="1"/>
      <c r="V20841" s="2"/>
      <c r="W20841" s="1"/>
      <c r="X20841" s="6"/>
      <c r="Z20841" s="1"/>
    </row>
    <row r="20842" spans="16:26">
      <c r="P20842" s="1"/>
      <c r="Q20842" s="8"/>
      <c r="R20842" s="8"/>
      <c r="S20842" s="1"/>
      <c r="V20842" s="2"/>
      <c r="W20842" s="1"/>
      <c r="X20842" s="6"/>
      <c r="Z20842" s="1"/>
    </row>
    <row r="20843" spans="16:26">
      <c r="P20843" s="1"/>
      <c r="Q20843" s="8"/>
      <c r="R20843" s="8"/>
      <c r="S20843" s="1"/>
      <c r="V20843" s="2"/>
      <c r="W20843" s="1"/>
      <c r="X20843" s="6"/>
      <c r="Z20843" s="1"/>
    </row>
    <row r="20844" spans="16:26">
      <c r="P20844" s="1"/>
      <c r="Q20844" s="8"/>
      <c r="R20844" s="8"/>
      <c r="S20844" s="1"/>
      <c r="V20844" s="2"/>
      <c r="W20844" s="1"/>
      <c r="X20844" s="6"/>
      <c r="Z20844" s="1"/>
    </row>
    <row r="20845" spans="16:26">
      <c r="P20845" s="1"/>
      <c r="Q20845" s="8"/>
      <c r="R20845" s="8"/>
      <c r="S20845" s="1"/>
      <c r="V20845" s="2"/>
      <c r="W20845" s="1"/>
      <c r="X20845" s="6"/>
      <c r="Z20845" s="1"/>
    </row>
    <row r="20846" spans="16:26">
      <c r="P20846" s="1"/>
      <c r="Q20846" s="8"/>
      <c r="R20846" s="8"/>
      <c r="S20846" s="1"/>
      <c r="V20846" s="2"/>
      <c r="W20846" s="1"/>
      <c r="X20846" s="6"/>
      <c r="Z20846" s="1"/>
    </row>
    <row r="20847" spans="16:26">
      <c r="P20847" s="1"/>
      <c r="Q20847" s="8"/>
      <c r="R20847" s="8"/>
      <c r="S20847" s="1"/>
      <c r="V20847" s="2"/>
      <c r="W20847" s="1"/>
      <c r="X20847" s="6"/>
      <c r="Z20847" s="1"/>
    </row>
    <row r="20848" spans="16:26">
      <c r="P20848" s="1"/>
      <c r="Q20848" s="8"/>
      <c r="R20848" s="8"/>
      <c r="S20848" s="1"/>
      <c r="V20848" s="2"/>
      <c r="W20848" s="1"/>
      <c r="X20848" s="6"/>
      <c r="Z20848" s="1"/>
    </row>
    <row r="20849" spans="16:26">
      <c r="P20849" s="1"/>
      <c r="Q20849" s="8"/>
      <c r="R20849" s="8"/>
      <c r="S20849" s="1"/>
      <c r="V20849" s="2"/>
      <c r="W20849" s="1"/>
      <c r="X20849" s="6"/>
      <c r="Z20849" s="1"/>
    </row>
    <row r="20850" spans="16:26">
      <c r="P20850" s="1"/>
      <c r="Q20850" s="8"/>
      <c r="R20850" s="8"/>
      <c r="S20850" s="1"/>
      <c r="V20850" s="2"/>
      <c r="W20850" s="1"/>
      <c r="X20850" s="6"/>
      <c r="Z20850" s="1"/>
    </row>
    <row r="20851" spans="16:26">
      <c r="P20851" s="1"/>
      <c r="Q20851" s="8"/>
      <c r="R20851" s="8"/>
      <c r="S20851" s="1"/>
      <c r="V20851" s="2"/>
      <c r="W20851" s="1"/>
      <c r="X20851" s="6"/>
      <c r="Z20851" s="1"/>
    </row>
    <row r="20852" spans="16:26">
      <c r="P20852" s="1"/>
      <c r="Q20852" s="8"/>
      <c r="R20852" s="8"/>
      <c r="S20852" s="1"/>
      <c r="V20852" s="2"/>
      <c r="W20852" s="1"/>
      <c r="X20852" s="6"/>
      <c r="Z20852" s="1"/>
    </row>
    <row r="20853" spans="16:26">
      <c r="P20853" s="1"/>
      <c r="Q20853" s="8"/>
      <c r="R20853" s="8"/>
      <c r="S20853" s="1"/>
      <c r="V20853" s="2"/>
      <c r="W20853" s="1"/>
      <c r="X20853" s="6"/>
      <c r="Z20853" s="1"/>
    </row>
    <row r="20854" spans="16:26">
      <c r="P20854" s="1"/>
      <c r="Q20854" s="8"/>
      <c r="R20854" s="8"/>
      <c r="S20854" s="1"/>
      <c r="V20854" s="2"/>
      <c r="W20854" s="1"/>
      <c r="X20854" s="6"/>
      <c r="Z20854" s="1"/>
    </row>
    <row r="20855" spans="16:26">
      <c r="P20855" s="1"/>
      <c r="Q20855" s="8"/>
      <c r="R20855" s="8"/>
      <c r="S20855" s="1"/>
      <c r="V20855" s="2"/>
      <c r="W20855" s="1"/>
      <c r="X20855" s="6"/>
      <c r="Z20855" s="1"/>
    </row>
    <row r="20856" spans="16:26">
      <c r="P20856" s="1"/>
      <c r="Q20856" s="8"/>
      <c r="R20856" s="8"/>
      <c r="S20856" s="1"/>
      <c r="V20856" s="2"/>
      <c r="W20856" s="1"/>
      <c r="X20856" s="6"/>
      <c r="Z20856" s="1"/>
    </row>
    <row r="20857" spans="16:26">
      <c r="P20857" s="1"/>
      <c r="Q20857" s="8"/>
      <c r="R20857" s="8"/>
      <c r="S20857" s="1"/>
      <c r="V20857" s="2"/>
      <c r="W20857" s="1"/>
      <c r="X20857" s="6"/>
      <c r="Z20857" s="1"/>
    </row>
    <row r="20858" spans="16:26">
      <c r="P20858" s="1"/>
      <c r="Q20858" s="8"/>
      <c r="R20858" s="8"/>
      <c r="S20858" s="1"/>
      <c r="V20858" s="2"/>
      <c r="W20858" s="1"/>
      <c r="X20858" s="6"/>
      <c r="Z20858" s="1"/>
    </row>
    <row r="20859" spans="16:26">
      <c r="P20859" s="1"/>
      <c r="Q20859" s="8"/>
      <c r="R20859" s="8"/>
      <c r="S20859" s="1"/>
      <c r="V20859" s="2"/>
      <c r="W20859" s="1"/>
      <c r="X20859" s="6"/>
      <c r="Z20859" s="1"/>
    </row>
    <row r="20860" spans="16:26">
      <c r="P20860" s="1"/>
      <c r="Q20860" s="8"/>
      <c r="R20860" s="8"/>
      <c r="S20860" s="1"/>
      <c r="V20860" s="2"/>
      <c r="W20860" s="1"/>
      <c r="X20860" s="6"/>
      <c r="Z20860" s="1"/>
    </row>
    <row r="20861" spans="16:26">
      <c r="P20861" s="1"/>
      <c r="Q20861" s="8"/>
      <c r="R20861" s="8"/>
      <c r="S20861" s="1"/>
      <c r="V20861" s="2"/>
      <c r="W20861" s="1"/>
      <c r="X20861" s="6"/>
      <c r="Z20861" s="1"/>
    </row>
    <row r="20862" spans="16:26">
      <c r="P20862" s="1"/>
      <c r="Q20862" s="8"/>
      <c r="R20862" s="8"/>
      <c r="S20862" s="1"/>
      <c r="V20862" s="2"/>
      <c r="W20862" s="1"/>
      <c r="X20862" s="6"/>
      <c r="Z20862" s="1"/>
    </row>
    <row r="20863" spans="16:26">
      <c r="P20863" s="1"/>
      <c r="Q20863" s="8"/>
      <c r="R20863" s="8"/>
      <c r="S20863" s="1"/>
      <c r="V20863" s="2"/>
      <c r="W20863" s="1"/>
      <c r="X20863" s="6"/>
      <c r="Z20863" s="1"/>
    </row>
    <row r="20864" spans="16:26">
      <c r="P20864" s="1"/>
      <c r="Q20864" s="8"/>
      <c r="R20864" s="8"/>
      <c r="S20864" s="1"/>
      <c r="V20864" s="2"/>
      <c r="W20864" s="1"/>
      <c r="X20864" s="6"/>
      <c r="Z20864" s="1"/>
    </row>
    <row r="20865" spans="16:26">
      <c r="P20865" s="1"/>
      <c r="Q20865" s="8"/>
      <c r="R20865" s="8"/>
      <c r="S20865" s="1"/>
      <c r="V20865" s="2"/>
      <c r="W20865" s="1"/>
      <c r="X20865" s="6"/>
      <c r="Z20865" s="1"/>
    </row>
    <row r="20866" spans="16:26">
      <c r="P20866" s="1"/>
      <c r="Q20866" s="8"/>
      <c r="R20866" s="8"/>
      <c r="S20866" s="1"/>
      <c r="V20866" s="2"/>
      <c r="W20866" s="1"/>
      <c r="X20866" s="6"/>
      <c r="Z20866" s="1"/>
    </row>
    <row r="20867" spans="16:26">
      <c r="P20867" s="1"/>
      <c r="Q20867" s="8"/>
      <c r="R20867" s="8"/>
      <c r="S20867" s="1"/>
      <c r="V20867" s="2"/>
      <c r="W20867" s="1"/>
      <c r="X20867" s="6"/>
      <c r="Z20867" s="1"/>
    </row>
    <row r="20868" spans="16:26">
      <c r="P20868" s="1"/>
      <c r="Q20868" s="8"/>
      <c r="R20868" s="8"/>
      <c r="S20868" s="1"/>
      <c r="V20868" s="2"/>
      <c r="W20868" s="1"/>
      <c r="X20868" s="6"/>
      <c r="Z20868" s="1"/>
    </row>
    <row r="20869" spans="16:26">
      <c r="P20869" s="1"/>
      <c r="Q20869" s="8"/>
      <c r="R20869" s="8"/>
      <c r="S20869" s="1"/>
      <c r="V20869" s="2"/>
      <c r="W20869" s="1"/>
      <c r="X20869" s="6"/>
      <c r="Z20869" s="1"/>
    </row>
    <row r="20870" spans="16:26">
      <c r="P20870" s="1"/>
      <c r="Q20870" s="8"/>
      <c r="R20870" s="8"/>
      <c r="S20870" s="1"/>
      <c r="V20870" s="2"/>
      <c r="W20870" s="1"/>
      <c r="X20870" s="6"/>
      <c r="Z20870" s="1"/>
    </row>
    <row r="20871" spans="16:26">
      <c r="P20871" s="1"/>
      <c r="Q20871" s="8"/>
      <c r="R20871" s="8"/>
      <c r="S20871" s="1"/>
      <c r="V20871" s="2"/>
      <c r="W20871" s="1"/>
      <c r="X20871" s="6"/>
      <c r="Z20871" s="1"/>
    </row>
    <row r="20872" spans="16:26">
      <c r="P20872" s="1"/>
      <c r="Q20872" s="8"/>
      <c r="R20872" s="8"/>
      <c r="S20872" s="1"/>
      <c r="V20872" s="2"/>
      <c r="W20872" s="1"/>
      <c r="X20872" s="6"/>
      <c r="Z20872" s="1"/>
    </row>
    <row r="20873" spans="16:26">
      <c r="P20873" s="1"/>
      <c r="Q20873" s="8"/>
      <c r="R20873" s="8"/>
      <c r="S20873" s="1"/>
      <c r="V20873" s="2"/>
      <c r="W20873" s="1"/>
      <c r="X20873" s="6"/>
      <c r="Z20873" s="1"/>
    </row>
    <row r="20874" spans="16:26">
      <c r="P20874" s="1"/>
      <c r="Q20874" s="8"/>
      <c r="R20874" s="8"/>
      <c r="S20874" s="1"/>
      <c r="V20874" s="2"/>
      <c r="W20874" s="1"/>
      <c r="X20874" s="6"/>
      <c r="Z20874" s="1"/>
    </row>
    <row r="20875" spans="16:26">
      <c r="P20875" s="1"/>
      <c r="Q20875" s="8"/>
      <c r="R20875" s="8"/>
      <c r="S20875" s="1"/>
      <c r="V20875" s="2"/>
      <c r="W20875" s="1"/>
      <c r="X20875" s="6"/>
      <c r="Z20875" s="1"/>
    </row>
    <row r="20876" spans="16:26">
      <c r="P20876" s="1"/>
      <c r="Q20876" s="8"/>
      <c r="R20876" s="8"/>
      <c r="S20876" s="1"/>
      <c r="V20876" s="2"/>
      <c r="W20876" s="1"/>
      <c r="X20876" s="6"/>
      <c r="Z20876" s="1"/>
    </row>
    <row r="20877" spans="16:26">
      <c r="P20877" s="1"/>
      <c r="Q20877" s="8"/>
      <c r="R20877" s="8"/>
      <c r="S20877" s="1"/>
      <c r="V20877" s="2"/>
      <c r="W20877" s="1"/>
      <c r="X20877" s="6"/>
      <c r="Z20877" s="1"/>
    </row>
    <row r="20878" spans="16:26">
      <c r="P20878" s="1"/>
      <c r="Q20878" s="8"/>
      <c r="R20878" s="8"/>
      <c r="S20878" s="1"/>
      <c r="V20878" s="2"/>
      <c r="W20878" s="1"/>
      <c r="X20878" s="6"/>
      <c r="Z20878" s="1"/>
    </row>
    <row r="20879" spans="16:26">
      <c r="P20879" s="1"/>
      <c r="Q20879" s="8"/>
      <c r="R20879" s="8"/>
      <c r="S20879" s="1"/>
      <c r="V20879" s="2"/>
      <c r="W20879" s="1"/>
      <c r="X20879" s="6"/>
      <c r="Z20879" s="1"/>
    </row>
    <row r="20880" spans="16:26">
      <c r="P20880" s="1"/>
      <c r="Q20880" s="8"/>
      <c r="R20880" s="8"/>
      <c r="S20880" s="1"/>
      <c r="V20880" s="2"/>
      <c r="W20880" s="1"/>
      <c r="X20880" s="6"/>
      <c r="Z20880" s="1"/>
    </row>
    <row r="20881" spans="16:26">
      <c r="P20881" s="1"/>
      <c r="Q20881" s="8"/>
      <c r="R20881" s="8"/>
      <c r="S20881" s="1"/>
      <c r="V20881" s="2"/>
      <c r="W20881" s="1"/>
      <c r="X20881" s="6"/>
      <c r="Z20881" s="1"/>
    </row>
    <row r="20882" spans="16:26">
      <c r="P20882" s="1"/>
      <c r="Q20882" s="8"/>
      <c r="R20882" s="8"/>
      <c r="S20882" s="1"/>
      <c r="V20882" s="2"/>
      <c r="W20882" s="1"/>
      <c r="X20882" s="6"/>
      <c r="Z20882" s="1"/>
    </row>
    <row r="20883" spans="16:26">
      <c r="P20883" s="1"/>
      <c r="Q20883" s="8"/>
      <c r="R20883" s="8"/>
      <c r="S20883" s="1"/>
      <c r="V20883" s="2"/>
      <c r="W20883" s="1"/>
      <c r="X20883" s="6"/>
      <c r="Z20883" s="1"/>
    </row>
    <row r="20884" spans="16:26">
      <c r="P20884" s="1"/>
      <c r="Q20884" s="8"/>
      <c r="R20884" s="8"/>
      <c r="S20884" s="1"/>
      <c r="V20884" s="2"/>
      <c r="W20884" s="1"/>
      <c r="X20884" s="6"/>
      <c r="Z20884" s="1"/>
    </row>
    <row r="20885" spans="16:26">
      <c r="P20885" s="1"/>
      <c r="Q20885" s="8"/>
      <c r="R20885" s="8"/>
      <c r="S20885" s="1"/>
      <c r="V20885" s="2"/>
      <c r="W20885" s="1"/>
      <c r="X20885" s="6"/>
      <c r="Z20885" s="1"/>
    </row>
    <row r="20886" spans="16:26">
      <c r="P20886" s="1"/>
      <c r="Q20886" s="8"/>
      <c r="R20886" s="8"/>
      <c r="S20886" s="1"/>
      <c r="V20886" s="2"/>
      <c r="W20886" s="1"/>
      <c r="X20886" s="6"/>
      <c r="Z20886" s="1"/>
    </row>
    <row r="20887" spans="16:26">
      <c r="P20887" s="1"/>
      <c r="Q20887" s="8"/>
      <c r="R20887" s="8"/>
      <c r="S20887" s="1"/>
      <c r="V20887" s="2"/>
      <c r="W20887" s="1"/>
      <c r="X20887" s="6"/>
      <c r="Z20887" s="1"/>
    </row>
    <row r="20888" spans="16:26">
      <c r="P20888" s="1"/>
      <c r="Q20888" s="8"/>
      <c r="R20888" s="8"/>
      <c r="S20888" s="1"/>
      <c r="V20888" s="2"/>
      <c r="W20888" s="1"/>
      <c r="X20888" s="6"/>
      <c r="Z20888" s="1"/>
    </row>
    <row r="20889" spans="16:26">
      <c r="P20889" s="1"/>
      <c r="Q20889" s="8"/>
      <c r="R20889" s="8"/>
      <c r="S20889" s="1"/>
      <c r="V20889" s="2"/>
      <c r="W20889" s="1"/>
      <c r="X20889" s="6"/>
      <c r="Z20889" s="1"/>
    </row>
    <row r="20890" spans="16:26">
      <c r="P20890" s="1"/>
      <c r="Q20890" s="8"/>
      <c r="R20890" s="8"/>
      <c r="S20890" s="1"/>
      <c r="V20890" s="2"/>
      <c r="W20890" s="1"/>
      <c r="X20890" s="6"/>
      <c r="Z20890" s="1"/>
    </row>
    <row r="20891" spans="16:26">
      <c r="P20891" s="1"/>
      <c r="Q20891" s="8"/>
      <c r="R20891" s="8"/>
      <c r="S20891" s="1"/>
      <c r="V20891" s="2"/>
      <c r="W20891" s="1"/>
      <c r="X20891" s="6"/>
      <c r="Z20891" s="1"/>
    </row>
    <row r="20892" spans="16:26">
      <c r="P20892" s="1"/>
      <c r="Q20892" s="8"/>
      <c r="R20892" s="8"/>
      <c r="S20892" s="1"/>
      <c r="V20892" s="2"/>
      <c r="W20892" s="1"/>
      <c r="X20892" s="6"/>
      <c r="Z20892" s="1"/>
    </row>
    <row r="20893" spans="16:26">
      <c r="P20893" s="1"/>
      <c r="Q20893" s="8"/>
      <c r="R20893" s="8"/>
      <c r="S20893" s="1"/>
      <c r="V20893" s="2"/>
      <c r="W20893" s="1"/>
      <c r="X20893" s="6"/>
      <c r="Z20893" s="1"/>
    </row>
    <row r="20894" spans="16:26">
      <c r="P20894" s="1"/>
      <c r="Q20894" s="8"/>
      <c r="R20894" s="8"/>
      <c r="S20894" s="1"/>
      <c r="V20894" s="2"/>
      <c r="W20894" s="1"/>
      <c r="X20894" s="6"/>
      <c r="Z20894" s="1"/>
    </row>
    <row r="20895" spans="16:26">
      <c r="P20895" s="1"/>
      <c r="Q20895" s="8"/>
      <c r="R20895" s="8"/>
      <c r="S20895" s="1"/>
      <c r="V20895" s="2"/>
      <c r="W20895" s="1"/>
      <c r="X20895" s="6"/>
      <c r="Z20895" s="1"/>
    </row>
    <row r="20896" spans="16:26">
      <c r="P20896" s="1"/>
      <c r="Q20896" s="8"/>
      <c r="R20896" s="8"/>
      <c r="S20896" s="1"/>
      <c r="V20896" s="2"/>
      <c r="W20896" s="1"/>
      <c r="X20896" s="6"/>
      <c r="Z20896" s="1"/>
    </row>
    <row r="20897" spans="16:26">
      <c r="P20897" s="1"/>
      <c r="Q20897" s="8"/>
      <c r="R20897" s="8"/>
      <c r="S20897" s="1"/>
      <c r="V20897" s="2"/>
      <c r="W20897" s="1"/>
      <c r="X20897" s="6"/>
      <c r="Z20897" s="1"/>
    </row>
    <row r="20898" spans="16:26">
      <c r="P20898" s="1"/>
      <c r="Q20898" s="8"/>
      <c r="R20898" s="8"/>
      <c r="S20898" s="1"/>
      <c r="V20898" s="2"/>
      <c r="W20898" s="1"/>
      <c r="X20898" s="6"/>
      <c r="Z20898" s="1"/>
    </row>
    <row r="20899" spans="16:26">
      <c r="P20899" s="1"/>
      <c r="Q20899" s="8"/>
      <c r="R20899" s="8"/>
      <c r="S20899" s="1"/>
      <c r="V20899" s="2"/>
      <c r="W20899" s="1"/>
      <c r="X20899" s="6"/>
      <c r="Z20899" s="1"/>
    </row>
    <row r="20900" spans="16:26">
      <c r="P20900" s="1"/>
      <c r="Q20900" s="8"/>
      <c r="R20900" s="8"/>
      <c r="S20900" s="1"/>
      <c r="V20900" s="2"/>
      <c r="W20900" s="1"/>
      <c r="X20900" s="6"/>
      <c r="Z20900" s="1"/>
    </row>
    <row r="20901" spans="16:26">
      <c r="P20901" s="1"/>
      <c r="Q20901" s="8"/>
      <c r="R20901" s="8"/>
      <c r="S20901" s="1"/>
      <c r="V20901" s="2"/>
      <c r="W20901" s="1"/>
      <c r="X20901" s="6"/>
      <c r="Z20901" s="1"/>
    </row>
    <row r="20902" spans="16:26">
      <c r="P20902" s="1"/>
      <c r="Q20902" s="8"/>
      <c r="R20902" s="8"/>
      <c r="S20902" s="1"/>
      <c r="V20902" s="2"/>
      <c r="W20902" s="1"/>
      <c r="X20902" s="6"/>
      <c r="Z20902" s="1"/>
    </row>
    <row r="20903" spans="16:26">
      <c r="P20903" s="1"/>
      <c r="Q20903" s="8"/>
      <c r="R20903" s="8"/>
      <c r="S20903" s="1"/>
      <c r="V20903" s="2"/>
      <c r="W20903" s="1"/>
      <c r="X20903" s="6"/>
      <c r="Z20903" s="1"/>
    </row>
    <row r="20904" spans="16:26">
      <c r="P20904" s="1"/>
      <c r="Q20904" s="8"/>
      <c r="R20904" s="8"/>
      <c r="S20904" s="1"/>
      <c r="V20904" s="2"/>
      <c r="W20904" s="1"/>
      <c r="X20904" s="6"/>
      <c r="Z20904" s="1"/>
    </row>
    <row r="20905" spans="16:26">
      <c r="P20905" s="1"/>
      <c r="Q20905" s="8"/>
      <c r="R20905" s="8"/>
      <c r="S20905" s="1"/>
      <c r="V20905" s="2"/>
      <c r="W20905" s="1"/>
      <c r="X20905" s="6"/>
      <c r="Z20905" s="1"/>
    </row>
    <row r="20906" spans="16:26">
      <c r="P20906" s="1"/>
      <c r="Q20906" s="8"/>
      <c r="R20906" s="8"/>
      <c r="S20906" s="1"/>
      <c r="V20906" s="2"/>
      <c r="W20906" s="1"/>
      <c r="X20906" s="6"/>
      <c r="Z20906" s="1"/>
    </row>
    <row r="20907" spans="16:26">
      <c r="P20907" s="1"/>
      <c r="Q20907" s="8"/>
      <c r="R20907" s="8"/>
      <c r="S20907" s="1"/>
      <c r="V20907" s="2"/>
      <c r="W20907" s="1"/>
      <c r="X20907" s="6"/>
      <c r="Z20907" s="1"/>
    </row>
    <row r="20908" spans="16:26">
      <c r="P20908" s="1"/>
      <c r="Q20908" s="8"/>
      <c r="R20908" s="8"/>
      <c r="S20908" s="1"/>
      <c r="V20908" s="2"/>
      <c r="W20908" s="1"/>
      <c r="X20908" s="6"/>
      <c r="Z20908" s="1"/>
    </row>
    <row r="20909" spans="16:26">
      <c r="P20909" s="1"/>
      <c r="Q20909" s="8"/>
      <c r="R20909" s="8"/>
      <c r="S20909" s="1"/>
      <c r="V20909" s="2"/>
      <c r="W20909" s="1"/>
      <c r="X20909" s="6"/>
      <c r="Z20909" s="1"/>
    </row>
    <row r="20910" spans="16:26">
      <c r="P20910" s="1"/>
      <c r="Q20910" s="8"/>
      <c r="R20910" s="8"/>
      <c r="S20910" s="1"/>
      <c r="V20910" s="2"/>
      <c r="W20910" s="1"/>
      <c r="X20910" s="6"/>
      <c r="Z20910" s="1"/>
    </row>
    <row r="20911" spans="16:26">
      <c r="P20911" s="1"/>
      <c r="Q20911" s="8"/>
      <c r="R20911" s="8"/>
      <c r="S20911" s="1"/>
      <c r="V20911" s="2"/>
      <c r="W20911" s="1"/>
      <c r="X20911" s="6"/>
      <c r="Z20911" s="1"/>
    </row>
    <row r="20912" spans="16:26">
      <c r="P20912" s="1"/>
      <c r="Q20912" s="8"/>
      <c r="R20912" s="8"/>
      <c r="S20912" s="1"/>
      <c r="V20912" s="2"/>
      <c r="W20912" s="1"/>
      <c r="X20912" s="6"/>
      <c r="Z20912" s="1"/>
    </row>
    <row r="20913" spans="16:26">
      <c r="P20913" s="1"/>
      <c r="Q20913" s="8"/>
      <c r="R20913" s="8"/>
      <c r="S20913" s="1"/>
      <c r="V20913" s="2"/>
      <c r="W20913" s="1"/>
      <c r="X20913" s="6"/>
      <c r="Z20913" s="1"/>
    </row>
    <row r="20914" spans="16:26">
      <c r="P20914" s="1"/>
      <c r="Q20914" s="8"/>
      <c r="R20914" s="8"/>
      <c r="S20914" s="1"/>
      <c r="V20914" s="2"/>
      <c r="W20914" s="1"/>
      <c r="X20914" s="6"/>
      <c r="Z20914" s="1"/>
    </row>
    <row r="20915" spans="16:26">
      <c r="P20915" s="1"/>
      <c r="Q20915" s="8"/>
      <c r="R20915" s="8"/>
      <c r="S20915" s="1"/>
      <c r="V20915" s="2"/>
      <c r="W20915" s="1"/>
      <c r="X20915" s="6"/>
      <c r="Z20915" s="1"/>
    </row>
    <row r="20916" spans="16:26">
      <c r="P20916" s="1"/>
      <c r="Q20916" s="8"/>
      <c r="R20916" s="8"/>
      <c r="S20916" s="1"/>
      <c r="V20916" s="2"/>
      <c r="W20916" s="1"/>
      <c r="X20916" s="6"/>
      <c r="Z20916" s="1"/>
    </row>
    <row r="20917" spans="16:26">
      <c r="P20917" s="1"/>
      <c r="Q20917" s="8"/>
      <c r="R20917" s="8"/>
      <c r="S20917" s="1"/>
      <c r="V20917" s="2"/>
      <c r="W20917" s="1"/>
      <c r="X20917" s="6"/>
      <c r="Z20917" s="1"/>
    </row>
    <row r="20918" spans="16:26">
      <c r="P20918" s="1"/>
      <c r="Q20918" s="8"/>
      <c r="R20918" s="8"/>
      <c r="S20918" s="1"/>
      <c r="V20918" s="2"/>
      <c r="W20918" s="1"/>
      <c r="X20918" s="6"/>
      <c r="Z20918" s="1"/>
    </row>
    <row r="20919" spans="16:26">
      <c r="P20919" s="1"/>
      <c r="Q20919" s="8"/>
      <c r="R20919" s="8"/>
      <c r="S20919" s="1"/>
      <c r="V20919" s="2"/>
      <c r="W20919" s="1"/>
      <c r="X20919" s="6"/>
      <c r="Z20919" s="1"/>
    </row>
    <row r="20920" spans="16:26">
      <c r="P20920" s="1"/>
      <c r="Q20920" s="8"/>
      <c r="R20920" s="8"/>
      <c r="S20920" s="1"/>
      <c r="V20920" s="2"/>
      <c r="W20920" s="1"/>
      <c r="X20920" s="6"/>
      <c r="Z20920" s="1"/>
    </row>
    <row r="20921" spans="16:26">
      <c r="P20921" s="1"/>
      <c r="Q20921" s="8"/>
      <c r="R20921" s="8"/>
      <c r="S20921" s="1"/>
      <c r="V20921" s="2"/>
      <c r="W20921" s="1"/>
      <c r="X20921" s="6"/>
      <c r="Z20921" s="1"/>
    </row>
    <row r="20922" spans="16:26">
      <c r="P20922" s="1"/>
      <c r="Q20922" s="8"/>
      <c r="R20922" s="8"/>
      <c r="S20922" s="1"/>
      <c r="V20922" s="2"/>
      <c r="W20922" s="1"/>
      <c r="X20922" s="6"/>
      <c r="Z20922" s="1"/>
    </row>
    <row r="20923" spans="16:26">
      <c r="P20923" s="1"/>
      <c r="Q20923" s="8"/>
      <c r="R20923" s="8"/>
      <c r="S20923" s="1"/>
      <c r="V20923" s="2"/>
      <c r="W20923" s="1"/>
      <c r="X20923" s="6"/>
      <c r="Z20923" s="1"/>
    </row>
    <row r="20924" spans="16:26">
      <c r="P20924" s="1"/>
      <c r="Q20924" s="8"/>
      <c r="R20924" s="8"/>
      <c r="S20924" s="1"/>
      <c r="V20924" s="2"/>
      <c r="W20924" s="1"/>
      <c r="X20924" s="6"/>
      <c r="Z20924" s="1"/>
    </row>
    <row r="20925" spans="16:26">
      <c r="P20925" s="1"/>
      <c r="Q20925" s="8"/>
      <c r="R20925" s="8"/>
      <c r="S20925" s="1"/>
      <c r="V20925" s="2"/>
      <c r="W20925" s="1"/>
      <c r="X20925" s="6"/>
      <c r="Z20925" s="1"/>
    </row>
    <row r="20926" spans="16:26">
      <c r="P20926" s="1"/>
      <c r="Q20926" s="8"/>
      <c r="R20926" s="8"/>
      <c r="S20926" s="1"/>
      <c r="V20926" s="2"/>
      <c r="W20926" s="1"/>
      <c r="X20926" s="6"/>
      <c r="Z20926" s="1"/>
    </row>
    <row r="20927" spans="16:26">
      <c r="P20927" s="1"/>
      <c r="Q20927" s="8"/>
      <c r="R20927" s="8"/>
      <c r="S20927" s="1"/>
      <c r="V20927" s="2"/>
      <c r="W20927" s="1"/>
      <c r="X20927" s="6"/>
      <c r="Z20927" s="1"/>
    </row>
    <row r="20928" spans="16:26">
      <c r="P20928" s="1"/>
      <c r="Q20928" s="8"/>
      <c r="R20928" s="8"/>
      <c r="S20928" s="1"/>
      <c r="V20928" s="2"/>
      <c r="W20928" s="1"/>
      <c r="X20928" s="6"/>
      <c r="Z20928" s="1"/>
    </row>
    <row r="20929" spans="16:26">
      <c r="P20929" s="1"/>
      <c r="Q20929" s="8"/>
      <c r="R20929" s="8"/>
      <c r="S20929" s="1"/>
      <c r="V20929" s="2"/>
      <c r="W20929" s="1"/>
      <c r="X20929" s="6"/>
      <c r="Z20929" s="1"/>
    </row>
    <row r="20930" spans="16:26">
      <c r="P20930" s="1"/>
      <c r="Q20930" s="8"/>
      <c r="R20930" s="8"/>
      <c r="S20930" s="1"/>
      <c r="V20930" s="2"/>
      <c r="W20930" s="1"/>
      <c r="X20930" s="6"/>
      <c r="Z20930" s="1"/>
    </row>
    <row r="20931" spans="16:26">
      <c r="P20931" s="1"/>
      <c r="Q20931" s="8"/>
      <c r="R20931" s="8"/>
      <c r="S20931" s="1"/>
      <c r="V20931" s="2"/>
      <c r="W20931" s="1"/>
      <c r="X20931" s="6"/>
      <c r="Z20931" s="1"/>
    </row>
    <row r="20932" spans="16:26">
      <c r="P20932" s="1"/>
      <c r="Q20932" s="8"/>
      <c r="R20932" s="8"/>
      <c r="S20932" s="1"/>
      <c r="V20932" s="2"/>
      <c r="W20932" s="1"/>
      <c r="X20932" s="6"/>
      <c r="Z20932" s="1"/>
    </row>
    <row r="20933" spans="16:26">
      <c r="P20933" s="1"/>
      <c r="Q20933" s="8"/>
      <c r="R20933" s="8"/>
      <c r="S20933" s="1"/>
      <c r="V20933" s="2"/>
      <c r="W20933" s="1"/>
      <c r="X20933" s="6"/>
      <c r="Z20933" s="1"/>
    </row>
    <row r="20934" spans="16:26">
      <c r="P20934" s="1"/>
      <c r="Q20934" s="8"/>
      <c r="R20934" s="8"/>
      <c r="S20934" s="1"/>
      <c r="V20934" s="2"/>
      <c r="W20934" s="1"/>
      <c r="X20934" s="6"/>
      <c r="Z20934" s="1"/>
    </row>
    <row r="20935" spans="16:26">
      <c r="P20935" s="1"/>
      <c r="Q20935" s="8"/>
      <c r="R20935" s="8"/>
      <c r="S20935" s="1"/>
      <c r="V20935" s="2"/>
      <c r="W20935" s="1"/>
      <c r="X20935" s="6"/>
      <c r="Z20935" s="1"/>
    </row>
    <row r="20936" spans="16:26">
      <c r="P20936" s="1"/>
      <c r="Q20936" s="8"/>
      <c r="R20936" s="8"/>
      <c r="S20936" s="1"/>
      <c r="V20936" s="2"/>
      <c r="W20936" s="1"/>
      <c r="X20936" s="6"/>
      <c r="Z20936" s="1"/>
    </row>
    <row r="20937" spans="16:26">
      <c r="P20937" s="1"/>
      <c r="Q20937" s="8"/>
      <c r="R20937" s="8"/>
      <c r="S20937" s="1"/>
      <c r="V20937" s="2"/>
      <c r="W20937" s="1"/>
      <c r="X20937" s="6"/>
      <c r="Z20937" s="1"/>
    </row>
    <row r="20938" spans="16:26">
      <c r="P20938" s="1"/>
      <c r="Q20938" s="8"/>
      <c r="R20938" s="8"/>
      <c r="S20938" s="1"/>
      <c r="V20938" s="2"/>
      <c r="W20938" s="1"/>
      <c r="X20938" s="6"/>
      <c r="Z20938" s="1"/>
    </row>
    <row r="20939" spans="16:26">
      <c r="P20939" s="1"/>
      <c r="Q20939" s="8"/>
      <c r="R20939" s="8"/>
      <c r="S20939" s="1"/>
      <c r="V20939" s="2"/>
      <c r="W20939" s="1"/>
      <c r="X20939" s="6"/>
      <c r="Z20939" s="1"/>
    </row>
    <row r="20940" spans="16:26">
      <c r="P20940" s="1"/>
      <c r="Q20940" s="8"/>
      <c r="R20940" s="8"/>
      <c r="S20940" s="1"/>
      <c r="V20940" s="2"/>
      <c r="W20940" s="1"/>
      <c r="X20940" s="6"/>
      <c r="Z20940" s="1"/>
    </row>
    <row r="20941" spans="16:26">
      <c r="P20941" s="1"/>
      <c r="Q20941" s="8"/>
      <c r="R20941" s="8"/>
      <c r="S20941" s="1"/>
      <c r="V20941" s="2"/>
      <c r="W20941" s="1"/>
      <c r="X20941" s="6"/>
      <c r="Z20941" s="1"/>
    </row>
    <row r="20942" spans="16:26">
      <c r="P20942" s="1"/>
      <c r="Q20942" s="8"/>
      <c r="R20942" s="8"/>
      <c r="S20942" s="1"/>
      <c r="V20942" s="2"/>
      <c r="W20942" s="1"/>
      <c r="X20942" s="6"/>
      <c r="Z20942" s="1"/>
    </row>
    <row r="20943" spans="16:26">
      <c r="P20943" s="1"/>
      <c r="Q20943" s="8"/>
      <c r="R20943" s="8"/>
      <c r="S20943" s="1"/>
      <c r="V20943" s="2"/>
      <c r="W20943" s="1"/>
      <c r="X20943" s="6"/>
      <c r="Z20943" s="1"/>
    </row>
    <row r="20944" spans="16:26">
      <c r="P20944" s="1"/>
      <c r="Q20944" s="8"/>
      <c r="R20944" s="8"/>
      <c r="S20944" s="1"/>
      <c r="V20944" s="2"/>
      <c r="W20944" s="1"/>
      <c r="X20944" s="6"/>
      <c r="Z20944" s="1"/>
    </row>
    <row r="20945" spans="16:26">
      <c r="P20945" s="1"/>
      <c r="Q20945" s="8"/>
      <c r="R20945" s="8"/>
      <c r="S20945" s="1"/>
      <c r="V20945" s="2"/>
      <c r="W20945" s="1"/>
      <c r="X20945" s="6"/>
      <c r="Z20945" s="1"/>
    </row>
    <row r="20946" spans="16:26">
      <c r="P20946" s="1"/>
      <c r="Q20946" s="8"/>
      <c r="R20946" s="8"/>
      <c r="S20946" s="1"/>
      <c r="V20946" s="2"/>
      <c r="W20946" s="1"/>
      <c r="X20946" s="6"/>
      <c r="Z20946" s="1"/>
    </row>
    <row r="20947" spans="16:26">
      <c r="P20947" s="1"/>
      <c r="Q20947" s="8"/>
      <c r="R20947" s="8"/>
      <c r="S20947" s="1"/>
      <c r="V20947" s="2"/>
      <c r="W20947" s="1"/>
      <c r="X20947" s="6"/>
      <c r="Z20947" s="1"/>
    </row>
    <row r="20948" spans="16:26">
      <c r="P20948" s="1"/>
      <c r="Q20948" s="8"/>
      <c r="R20948" s="8"/>
      <c r="S20948" s="1"/>
      <c r="V20948" s="2"/>
      <c r="W20948" s="1"/>
      <c r="X20948" s="6"/>
      <c r="Z20948" s="1"/>
    </row>
    <row r="20949" spans="16:26">
      <c r="P20949" s="1"/>
      <c r="Q20949" s="8"/>
      <c r="R20949" s="8"/>
      <c r="S20949" s="1"/>
      <c r="V20949" s="2"/>
      <c r="W20949" s="1"/>
      <c r="X20949" s="6"/>
      <c r="Z20949" s="1"/>
    </row>
    <row r="20950" spans="16:26">
      <c r="P20950" s="1"/>
      <c r="Q20950" s="8"/>
      <c r="R20950" s="8"/>
      <c r="S20950" s="1"/>
      <c r="V20950" s="2"/>
      <c r="W20950" s="1"/>
      <c r="X20950" s="6"/>
      <c r="Z20950" s="1"/>
    </row>
    <row r="20951" spans="16:26">
      <c r="P20951" s="1"/>
      <c r="Q20951" s="8"/>
      <c r="R20951" s="8"/>
      <c r="S20951" s="1"/>
      <c r="V20951" s="2"/>
      <c r="W20951" s="1"/>
      <c r="X20951" s="6"/>
      <c r="Z20951" s="1"/>
    </row>
    <row r="20952" spans="16:26">
      <c r="P20952" s="1"/>
      <c r="Q20952" s="8"/>
      <c r="R20952" s="8"/>
      <c r="S20952" s="1"/>
      <c r="V20952" s="2"/>
      <c r="W20952" s="1"/>
      <c r="X20952" s="6"/>
      <c r="Z20952" s="1"/>
    </row>
    <row r="20953" spans="16:26">
      <c r="P20953" s="1"/>
      <c r="Q20953" s="8"/>
      <c r="R20953" s="8"/>
      <c r="S20953" s="1"/>
      <c r="V20953" s="2"/>
      <c r="W20953" s="1"/>
      <c r="X20953" s="6"/>
      <c r="Z20953" s="1"/>
    </row>
    <row r="20954" spans="16:26">
      <c r="P20954" s="1"/>
      <c r="Q20954" s="8"/>
      <c r="R20954" s="8"/>
      <c r="S20954" s="1"/>
      <c r="V20954" s="2"/>
      <c r="W20954" s="1"/>
      <c r="X20954" s="6"/>
      <c r="Z20954" s="1"/>
    </row>
    <row r="20955" spans="16:26">
      <c r="P20955" s="1"/>
      <c r="Q20955" s="8"/>
      <c r="R20955" s="8"/>
      <c r="S20955" s="1"/>
      <c r="V20955" s="2"/>
      <c r="W20955" s="1"/>
      <c r="X20955" s="6"/>
      <c r="Z20955" s="1"/>
    </row>
    <row r="20956" spans="16:26">
      <c r="P20956" s="1"/>
      <c r="Q20956" s="8"/>
      <c r="R20956" s="8"/>
      <c r="S20956" s="1"/>
      <c r="V20956" s="2"/>
      <c r="W20956" s="1"/>
      <c r="X20956" s="6"/>
      <c r="Z20956" s="1"/>
    </row>
    <row r="20957" spans="16:26">
      <c r="P20957" s="1"/>
      <c r="Q20957" s="8"/>
      <c r="R20957" s="8"/>
      <c r="S20957" s="1"/>
      <c r="V20957" s="2"/>
      <c r="W20957" s="1"/>
      <c r="X20957" s="6"/>
      <c r="Z20957" s="1"/>
    </row>
    <row r="20958" spans="16:26">
      <c r="P20958" s="1"/>
      <c r="Q20958" s="8"/>
      <c r="R20958" s="8"/>
      <c r="S20958" s="1"/>
      <c r="V20958" s="2"/>
      <c r="W20958" s="1"/>
      <c r="X20958" s="6"/>
      <c r="Z20958" s="1"/>
    </row>
    <row r="20959" spans="16:26">
      <c r="P20959" s="1"/>
      <c r="Q20959" s="8"/>
      <c r="R20959" s="8"/>
      <c r="S20959" s="1"/>
      <c r="V20959" s="2"/>
      <c r="W20959" s="1"/>
      <c r="X20959" s="6"/>
      <c r="Z20959" s="1"/>
    </row>
    <row r="20960" spans="16:26">
      <c r="P20960" s="1"/>
      <c r="Q20960" s="8"/>
      <c r="R20960" s="8"/>
      <c r="S20960" s="1"/>
      <c r="V20960" s="2"/>
      <c r="W20960" s="1"/>
      <c r="X20960" s="6"/>
      <c r="Z20960" s="1"/>
    </row>
    <row r="20961" spans="16:26">
      <c r="P20961" s="1"/>
      <c r="Q20961" s="8"/>
      <c r="R20961" s="8"/>
      <c r="S20961" s="1"/>
      <c r="V20961" s="2"/>
      <c r="W20961" s="1"/>
      <c r="X20961" s="6"/>
      <c r="Z20961" s="1"/>
    </row>
    <row r="20962" spans="16:26">
      <c r="P20962" s="1"/>
      <c r="Q20962" s="8"/>
      <c r="R20962" s="8"/>
      <c r="S20962" s="1"/>
      <c r="V20962" s="2"/>
      <c r="W20962" s="1"/>
      <c r="X20962" s="6"/>
      <c r="Z20962" s="1"/>
    </row>
    <row r="20963" spans="16:26">
      <c r="P20963" s="1"/>
      <c r="Q20963" s="8"/>
      <c r="R20963" s="8"/>
      <c r="S20963" s="1"/>
      <c r="V20963" s="2"/>
      <c r="W20963" s="1"/>
      <c r="X20963" s="6"/>
      <c r="Z20963" s="1"/>
    </row>
    <row r="20964" spans="16:26">
      <c r="P20964" s="1"/>
      <c r="Q20964" s="8"/>
      <c r="R20964" s="8"/>
      <c r="S20964" s="1"/>
      <c r="V20964" s="2"/>
      <c r="W20964" s="1"/>
      <c r="X20964" s="6"/>
      <c r="Z20964" s="1"/>
    </row>
    <row r="20965" spans="16:26">
      <c r="P20965" s="1"/>
      <c r="Q20965" s="8"/>
      <c r="R20965" s="8"/>
      <c r="S20965" s="1"/>
      <c r="V20965" s="2"/>
      <c r="W20965" s="1"/>
      <c r="X20965" s="6"/>
      <c r="Z20965" s="1"/>
    </row>
    <row r="20966" spans="16:26">
      <c r="P20966" s="1"/>
      <c r="Q20966" s="8"/>
      <c r="R20966" s="8"/>
      <c r="S20966" s="1"/>
      <c r="V20966" s="2"/>
      <c r="W20966" s="1"/>
      <c r="X20966" s="6"/>
      <c r="Z20966" s="1"/>
    </row>
    <row r="20967" spans="16:26">
      <c r="P20967" s="1"/>
      <c r="Q20967" s="8"/>
      <c r="R20967" s="8"/>
      <c r="S20967" s="1"/>
      <c r="V20967" s="2"/>
      <c r="W20967" s="1"/>
      <c r="X20967" s="6"/>
      <c r="Z20967" s="1"/>
    </row>
    <row r="20968" spans="16:26">
      <c r="P20968" s="1"/>
      <c r="Q20968" s="8"/>
      <c r="R20968" s="8"/>
      <c r="S20968" s="1"/>
      <c r="V20968" s="2"/>
      <c r="W20968" s="1"/>
      <c r="X20968" s="6"/>
      <c r="Z20968" s="1"/>
    </row>
    <row r="20969" spans="16:26">
      <c r="P20969" s="1"/>
      <c r="Q20969" s="8"/>
      <c r="R20969" s="8"/>
      <c r="S20969" s="1"/>
      <c r="V20969" s="2"/>
      <c r="W20969" s="1"/>
      <c r="X20969" s="6"/>
      <c r="Z20969" s="1"/>
    </row>
    <row r="20970" spans="16:26">
      <c r="P20970" s="1"/>
      <c r="Q20970" s="8"/>
      <c r="R20970" s="8"/>
      <c r="S20970" s="1"/>
      <c r="V20970" s="2"/>
      <c r="W20970" s="1"/>
      <c r="X20970" s="6"/>
      <c r="Z20970" s="1"/>
    </row>
    <row r="20971" spans="16:26">
      <c r="P20971" s="1"/>
      <c r="Q20971" s="8"/>
      <c r="R20971" s="8"/>
      <c r="S20971" s="1"/>
      <c r="V20971" s="2"/>
      <c r="W20971" s="1"/>
      <c r="X20971" s="6"/>
      <c r="Z20971" s="1"/>
    </row>
    <row r="20972" spans="16:26">
      <c r="P20972" s="1"/>
      <c r="Q20972" s="8"/>
      <c r="R20972" s="8"/>
      <c r="S20972" s="1"/>
      <c r="V20972" s="2"/>
      <c r="W20972" s="1"/>
      <c r="X20972" s="6"/>
      <c r="Z20972" s="1"/>
    </row>
    <row r="20973" spans="16:26">
      <c r="P20973" s="1"/>
      <c r="Q20973" s="8"/>
      <c r="R20973" s="8"/>
      <c r="S20973" s="1"/>
      <c r="V20973" s="2"/>
      <c r="W20973" s="1"/>
      <c r="X20973" s="6"/>
      <c r="Z20973" s="1"/>
    </row>
    <row r="20974" spans="16:26">
      <c r="P20974" s="1"/>
      <c r="Q20974" s="8"/>
      <c r="R20974" s="8"/>
      <c r="S20974" s="1"/>
      <c r="V20974" s="2"/>
      <c r="W20974" s="1"/>
      <c r="X20974" s="6"/>
      <c r="Z20974" s="1"/>
    </row>
    <row r="20975" spans="16:26">
      <c r="P20975" s="1"/>
      <c r="Q20975" s="8"/>
      <c r="R20975" s="8"/>
      <c r="S20975" s="1"/>
      <c r="V20975" s="2"/>
      <c r="W20975" s="1"/>
      <c r="X20975" s="6"/>
      <c r="Z20975" s="1"/>
    </row>
    <row r="20976" spans="16:26">
      <c r="P20976" s="1"/>
      <c r="Q20976" s="8"/>
      <c r="R20976" s="8"/>
      <c r="S20976" s="1"/>
      <c r="V20976" s="2"/>
      <c r="W20976" s="1"/>
      <c r="X20976" s="6"/>
      <c r="Z20976" s="1"/>
    </row>
    <row r="20977" spans="16:26">
      <c r="P20977" s="1"/>
      <c r="Q20977" s="8"/>
      <c r="R20977" s="8"/>
      <c r="S20977" s="1"/>
      <c r="V20977" s="2"/>
      <c r="W20977" s="1"/>
      <c r="X20977" s="6"/>
      <c r="Z20977" s="1"/>
    </row>
    <row r="20978" spans="16:26">
      <c r="P20978" s="1"/>
      <c r="Q20978" s="8"/>
      <c r="R20978" s="8"/>
      <c r="S20978" s="1"/>
      <c r="V20978" s="2"/>
      <c r="W20978" s="1"/>
      <c r="X20978" s="6"/>
      <c r="Z20978" s="1"/>
    </row>
    <row r="20979" spans="16:26">
      <c r="P20979" s="1"/>
      <c r="Q20979" s="8"/>
      <c r="R20979" s="8"/>
      <c r="S20979" s="1"/>
      <c r="V20979" s="2"/>
      <c r="W20979" s="1"/>
      <c r="X20979" s="6"/>
      <c r="Z20979" s="1"/>
    </row>
    <row r="20980" spans="16:26">
      <c r="P20980" s="1"/>
      <c r="Q20980" s="8"/>
      <c r="R20980" s="8"/>
      <c r="S20980" s="1"/>
      <c r="V20980" s="2"/>
      <c r="W20980" s="1"/>
      <c r="X20980" s="6"/>
      <c r="Z20980" s="1"/>
    </row>
    <row r="20981" spans="16:26">
      <c r="P20981" s="1"/>
      <c r="Q20981" s="8"/>
      <c r="R20981" s="8"/>
      <c r="S20981" s="1"/>
      <c r="V20981" s="2"/>
      <c r="W20981" s="1"/>
      <c r="X20981" s="6"/>
      <c r="Z20981" s="1"/>
    </row>
    <row r="20982" spans="16:26">
      <c r="P20982" s="1"/>
      <c r="Q20982" s="8"/>
      <c r="R20982" s="8"/>
      <c r="S20982" s="1"/>
      <c r="V20982" s="2"/>
      <c r="W20982" s="1"/>
      <c r="X20982" s="6"/>
      <c r="Z20982" s="1"/>
    </row>
    <row r="20983" spans="16:26">
      <c r="P20983" s="1"/>
      <c r="Q20983" s="8"/>
      <c r="R20983" s="8"/>
      <c r="S20983" s="1"/>
      <c r="V20983" s="2"/>
      <c r="W20983" s="1"/>
      <c r="X20983" s="6"/>
      <c r="Z20983" s="1"/>
    </row>
    <row r="20984" spans="16:26">
      <c r="P20984" s="1"/>
      <c r="Q20984" s="8"/>
      <c r="R20984" s="8"/>
      <c r="S20984" s="1"/>
      <c r="V20984" s="2"/>
      <c r="W20984" s="1"/>
      <c r="X20984" s="6"/>
      <c r="Z20984" s="1"/>
    </row>
    <row r="20985" spans="16:26">
      <c r="P20985" s="1"/>
      <c r="Q20985" s="8"/>
      <c r="R20985" s="8"/>
      <c r="S20985" s="1"/>
      <c r="V20985" s="2"/>
      <c r="W20985" s="1"/>
      <c r="X20985" s="6"/>
      <c r="Z20985" s="1"/>
    </row>
    <row r="20986" spans="16:26">
      <c r="P20986" s="1"/>
      <c r="Q20986" s="8"/>
      <c r="R20986" s="8"/>
      <c r="S20986" s="1"/>
      <c r="V20986" s="2"/>
      <c r="W20986" s="1"/>
      <c r="X20986" s="6"/>
      <c r="Z20986" s="1"/>
    </row>
    <row r="20987" spans="16:26">
      <c r="P20987" s="1"/>
      <c r="Q20987" s="8"/>
      <c r="R20987" s="8"/>
      <c r="S20987" s="1"/>
      <c r="V20987" s="2"/>
      <c r="W20987" s="1"/>
      <c r="X20987" s="6"/>
      <c r="Z20987" s="1"/>
    </row>
    <row r="20988" spans="16:26">
      <c r="P20988" s="1"/>
      <c r="Q20988" s="8"/>
      <c r="R20988" s="8"/>
      <c r="S20988" s="1"/>
      <c r="V20988" s="2"/>
      <c r="W20988" s="1"/>
      <c r="X20988" s="6"/>
      <c r="Z20988" s="1"/>
    </row>
    <row r="20989" spans="16:26">
      <c r="P20989" s="1"/>
      <c r="Q20989" s="8"/>
      <c r="R20989" s="8"/>
      <c r="S20989" s="1"/>
      <c r="V20989" s="2"/>
      <c r="W20989" s="1"/>
      <c r="X20989" s="6"/>
      <c r="Z20989" s="1"/>
    </row>
    <row r="20990" spans="16:26">
      <c r="P20990" s="1"/>
      <c r="Q20990" s="8"/>
      <c r="R20990" s="8"/>
      <c r="S20990" s="1"/>
      <c r="V20990" s="2"/>
      <c r="W20990" s="1"/>
      <c r="X20990" s="6"/>
      <c r="Z20990" s="1"/>
    </row>
    <row r="20991" spans="16:26">
      <c r="P20991" s="1"/>
      <c r="Q20991" s="8"/>
      <c r="R20991" s="8"/>
      <c r="S20991" s="1"/>
      <c r="V20991" s="2"/>
      <c r="W20991" s="1"/>
      <c r="X20991" s="6"/>
      <c r="Z20991" s="1"/>
    </row>
    <row r="20992" spans="16:26">
      <c r="P20992" s="1"/>
      <c r="Q20992" s="8"/>
      <c r="R20992" s="8"/>
      <c r="S20992" s="1"/>
      <c r="V20992" s="2"/>
      <c r="W20992" s="1"/>
      <c r="X20992" s="6"/>
      <c r="Z20992" s="1"/>
    </row>
    <row r="20993" spans="16:26">
      <c r="P20993" s="1"/>
      <c r="Q20993" s="8"/>
      <c r="R20993" s="8"/>
      <c r="S20993" s="1"/>
      <c r="V20993" s="2"/>
      <c r="W20993" s="1"/>
      <c r="X20993" s="6"/>
      <c r="Z20993" s="1"/>
    </row>
    <row r="20994" spans="16:26">
      <c r="P20994" s="1"/>
      <c r="Q20994" s="8"/>
      <c r="R20994" s="8"/>
      <c r="S20994" s="1"/>
      <c r="V20994" s="2"/>
      <c r="W20994" s="1"/>
      <c r="X20994" s="6"/>
      <c r="Z20994" s="1"/>
    </row>
    <row r="20995" spans="16:26">
      <c r="P20995" s="1"/>
      <c r="Q20995" s="8"/>
      <c r="R20995" s="8"/>
      <c r="S20995" s="1"/>
      <c r="V20995" s="2"/>
      <c r="W20995" s="1"/>
      <c r="X20995" s="6"/>
      <c r="Z20995" s="1"/>
    </row>
    <row r="20996" spans="16:26">
      <c r="P20996" s="1"/>
      <c r="Q20996" s="8"/>
      <c r="R20996" s="8"/>
      <c r="S20996" s="1"/>
      <c r="V20996" s="2"/>
      <c r="W20996" s="1"/>
      <c r="X20996" s="6"/>
      <c r="Z20996" s="1"/>
    </row>
    <row r="20997" spans="16:26">
      <c r="P20997" s="1"/>
      <c r="Q20997" s="8"/>
      <c r="R20997" s="8"/>
      <c r="S20997" s="1"/>
      <c r="V20997" s="2"/>
      <c r="W20997" s="1"/>
      <c r="X20997" s="6"/>
      <c r="Z20997" s="1"/>
    </row>
    <row r="20998" spans="16:26">
      <c r="P20998" s="1"/>
      <c r="Q20998" s="8"/>
      <c r="R20998" s="8"/>
      <c r="S20998" s="1"/>
      <c r="V20998" s="2"/>
      <c r="W20998" s="1"/>
      <c r="X20998" s="6"/>
      <c r="Z20998" s="1"/>
    </row>
    <row r="20999" spans="16:26">
      <c r="P20999" s="1"/>
      <c r="Q20999" s="8"/>
      <c r="R20999" s="8"/>
      <c r="S20999" s="1"/>
      <c r="V20999" s="2"/>
      <c r="W20999" s="1"/>
      <c r="X20999" s="6"/>
      <c r="Z20999" s="1"/>
    </row>
    <row r="21000" spans="16:26">
      <c r="P21000" s="1"/>
      <c r="Q21000" s="8"/>
      <c r="R21000" s="8"/>
      <c r="S21000" s="1"/>
      <c r="V21000" s="2"/>
      <c r="W21000" s="1"/>
      <c r="X21000" s="6"/>
      <c r="Z21000" s="1"/>
    </row>
    <row r="21001" spans="16:26">
      <c r="P21001" s="1"/>
      <c r="Q21001" s="8"/>
      <c r="R21001" s="8"/>
      <c r="S21001" s="1"/>
      <c r="V21001" s="2"/>
      <c r="W21001" s="1"/>
      <c r="X21001" s="6"/>
      <c r="Z21001" s="1"/>
    </row>
    <row r="21002" spans="16:26">
      <c r="P21002" s="1"/>
      <c r="Q21002" s="8"/>
      <c r="R21002" s="8"/>
      <c r="S21002" s="1"/>
      <c r="V21002" s="2"/>
      <c r="W21002" s="1"/>
      <c r="X21002" s="6"/>
      <c r="Z21002" s="1"/>
    </row>
    <row r="21003" spans="16:26">
      <c r="P21003" s="1"/>
      <c r="Q21003" s="8"/>
      <c r="R21003" s="8"/>
      <c r="S21003" s="1"/>
      <c r="V21003" s="2"/>
      <c r="W21003" s="1"/>
      <c r="X21003" s="6"/>
      <c r="Z21003" s="1"/>
    </row>
    <row r="21004" spans="16:26">
      <c r="P21004" s="1"/>
      <c r="Q21004" s="8"/>
      <c r="R21004" s="8"/>
      <c r="S21004" s="1"/>
      <c r="V21004" s="2"/>
      <c r="W21004" s="1"/>
      <c r="X21004" s="6"/>
      <c r="Z21004" s="1"/>
    </row>
    <row r="21005" spans="16:26">
      <c r="P21005" s="1"/>
      <c r="Q21005" s="8"/>
      <c r="R21005" s="8"/>
      <c r="S21005" s="1"/>
      <c r="V21005" s="2"/>
      <c r="W21005" s="1"/>
      <c r="X21005" s="6"/>
      <c r="Z21005" s="1"/>
    </row>
    <row r="21006" spans="16:26">
      <c r="P21006" s="1"/>
      <c r="Q21006" s="8"/>
      <c r="R21006" s="8"/>
      <c r="S21006" s="1"/>
      <c r="V21006" s="2"/>
      <c r="W21006" s="1"/>
      <c r="X21006" s="6"/>
      <c r="Z21006" s="1"/>
    </row>
    <row r="21007" spans="16:26">
      <c r="P21007" s="1"/>
      <c r="Q21007" s="8"/>
      <c r="R21007" s="8"/>
      <c r="S21007" s="1"/>
      <c r="V21007" s="2"/>
      <c r="W21007" s="1"/>
      <c r="X21007" s="6"/>
      <c r="Z21007" s="1"/>
    </row>
    <row r="21008" spans="16:26">
      <c r="P21008" s="1"/>
      <c r="Q21008" s="8"/>
      <c r="R21008" s="8"/>
      <c r="S21008" s="1"/>
      <c r="V21008" s="2"/>
      <c r="W21008" s="1"/>
      <c r="X21008" s="6"/>
      <c r="Z21008" s="1"/>
    </row>
    <row r="21009" spans="16:26">
      <c r="P21009" s="1"/>
      <c r="Q21009" s="8"/>
      <c r="R21009" s="8"/>
      <c r="S21009" s="1"/>
      <c r="V21009" s="2"/>
      <c r="W21009" s="1"/>
      <c r="X21009" s="6"/>
      <c r="Z21009" s="1"/>
    </row>
    <row r="21010" spans="16:26">
      <c r="P21010" s="1"/>
      <c r="Q21010" s="8"/>
      <c r="R21010" s="8"/>
      <c r="S21010" s="1"/>
      <c r="V21010" s="2"/>
      <c r="W21010" s="1"/>
      <c r="X21010" s="6"/>
      <c r="Z21010" s="1"/>
    </row>
    <row r="21011" spans="16:26">
      <c r="P21011" s="1"/>
      <c r="Q21011" s="8"/>
      <c r="R21011" s="8"/>
      <c r="S21011" s="1"/>
      <c r="V21011" s="2"/>
      <c r="W21011" s="1"/>
      <c r="X21011" s="6"/>
      <c r="Z21011" s="1"/>
    </row>
    <row r="21012" spans="16:26">
      <c r="P21012" s="1"/>
      <c r="Q21012" s="8"/>
      <c r="R21012" s="8"/>
      <c r="S21012" s="1"/>
      <c r="V21012" s="2"/>
      <c r="W21012" s="1"/>
      <c r="X21012" s="6"/>
      <c r="Z21012" s="1"/>
    </row>
    <row r="21013" spans="16:26">
      <c r="P21013" s="1"/>
      <c r="Q21013" s="8"/>
      <c r="R21013" s="8"/>
      <c r="S21013" s="1"/>
      <c r="V21013" s="2"/>
      <c r="W21013" s="1"/>
      <c r="X21013" s="6"/>
      <c r="Z21013" s="1"/>
    </row>
    <row r="21014" spans="16:26">
      <c r="P21014" s="1"/>
      <c r="Q21014" s="8"/>
      <c r="R21014" s="8"/>
      <c r="S21014" s="1"/>
      <c r="V21014" s="2"/>
      <c r="W21014" s="1"/>
      <c r="X21014" s="6"/>
      <c r="Z21014" s="1"/>
    </row>
    <row r="21015" spans="16:26">
      <c r="P21015" s="1"/>
      <c r="Q21015" s="8"/>
      <c r="R21015" s="8"/>
      <c r="S21015" s="1"/>
      <c r="V21015" s="2"/>
      <c r="W21015" s="1"/>
      <c r="X21015" s="6"/>
      <c r="Z21015" s="1"/>
    </row>
    <row r="21016" spans="16:26">
      <c r="P21016" s="1"/>
      <c r="Q21016" s="8"/>
      <c r="R21016" s="8"/>
      <c r="S21016" s="1"/>
      <c r="V21016" s="2"/>
      <c r="W21016" s="1"/>
      <c r="X21016" s="6"/>
      <c r="Z21016" s="1"/>
    </row>
    <row r="21017" spans="16:26">
      <c r="P21017" s="1"/>
      <c r="Q21017" s="8"/>
      <c r="R21017" s="8"/>
      <c r="S21017" s="1"/>
      <c r="V21017" s="2"/>
      <c r="W21017" s="1"/>
      <c r="X21017" s="6"/>
      <c r="Z21017" s="1"/>
    </row>
    <row r="21018" spans="16:26">
      <c r="P21018" s="1"/>
      <c r="Q21018" s="8"/>
      <c r="R21018" s="8"/>
      <c r="S21018" s="1"/>
      <c r="V21018" s="2"/>
      <c r="W21018" s="1"/>
      <c r="X21018" s="6"/>
      <c r="Z21018" s="1"/>
    </row>
    <row r="21019" spans="16:26">
      <c r="P21019" s="1"/>
      <c r="Q21019" s="8"/>
      <c r="R21019" s="8"/>
      <c r="S21019" s="1"/>
      <c r="V21019" s="2"/>
      <c r="W21019" s="1"/>
      <c r="X21019" s="6"/>
      <c r="Z21019" s="1"/>
    </row>
    <row r="21020" spans="16:26">
      <c r="P21020" s="1"/>
      <c r="Q21020" s="8"/>
      <c r="R21020" s="8"/>
      <c r="S21020" s="1"/>
      <c r="V21020" s="2"/>
      <c r="W21020" s="1"/>
      <c r="X21020" s="6"/>
      <c r="Z21020" s="1"/>
    </row>
    <row r="21021" spans="16:26">
      <c r="P21021" s="1"/>
      <c r="Q21021" s="8"/>
      <c r="R21021" s="8"/>
      <c r="S21021" s="1"/>
      <c r="V21021" s="2"/>
      <c r="W21021" s="1"/>
      <c r="X21021" s="6"/>
      <c r="Z21021" s="1"/>
    </row>
    <row r="21022" spans="16:26">
      <c r="P21022" s="1"/>
      <c r="Q21022" s="8"/>
      <c r="R21022" s="8"/>
      <c r="S21022" s="1"/>
      <c r="V21022" s="2"/>
      <c r="W21022" s="1"/>
      <c r="X21022" s="6"/>
      <c r="Z21022" s="1"/>
    </row>
    <row r="21023" spans="16:26">
      <c r="P21023" s="1"/>
      <c r="Q21023" s="8"/>
      <c r="R21023" s="8"/>
      <c r="S21023" s="1"/>
      <c r="V21023" s="2"/>
      <c r="W21023" s="1"/>
      <c r="X21023" s="6"/>
      <c r="Z21023" s="1"/>
    </row>
    <row r="21024" spans="16:26">
      <c r="P21024" s="1"/>
      <c r="Q21024" s="8"/>
      <c r="R21024" s="8"/>
      <c r="S21024" s="1"/>
      <c r="V21024" s="2"/>
      <c r="W21024" s="1"/>
      <c r="X21024" s="6"/>
      <c r="Z21024" s="1"/>
    </row>
    <row r="21025" spans="16:26">
      <c r="P21025" s="1"/>
      <c r="Q21025" s="8"/>
      <c r="R21025" s="8"/>
      <c r="S21025" s="1"/>
      <c r="V21025" s="2"/>
      <c r="W21025" s="1"/>
      <c r="X21025" s="6"/>
      <c r="Z21025" s="1"/>
    </row>
    <row r="21026" spans="16:26">
      <c r="P21026" s="1"/>
      <c r="Q21026" s="8"/>
      <c r="R21026" s="8"/>
      <c r="S21026" s="1"/>
      <c r="V21026" s="2"/>
      <c r="W21026" s="1"/>
      <c r="X21026" s="6"/>
      <c r="Z21026" s="1"/>
    </row>
    <row r="21027" spans="16:26">
      <c r="P21027" s="1"/>
      <c r="Q21027" s="8"/>
      <c r="R21027" s="8"/>
      <c r="S21027" s="1"/>
      <c r="V21027" s="2"/>
      <c r="W21027" s="1"/>
      <c r="X21027" s="6"/>
      <c r="Z21027" s="1"/>
    </row>
    <row r="21028" spans="16:26">
      <c r="P21028" s="1"/>
      <c r="Q21028" s="8"/>
      <c r="R21028" s="8"/>
      <c r="S21028" s="1"/>
      <c r="V21028" s="2"/>
      <c r="W21028" s="1"/>
      <c r="X21028" s="6"/>
      <c r="Z21028" s="1"/>
    </row>
    <row r="21029" spans="16:26">
      <c r="P21029" s="1"/>
      <c r="Q21029" s="8"/>
      <c r="R21029" s="8"/>
      <c r="S21029" s="1"/>
      <c r="V21029" s="2"/>
      <c r="W21029" s="1"/>
      <c r="X21029" s="6"/>
      <c r="Z21029" s="1"/>
    </row>
    <row r="21030" spans="16:26">
      <c r="P21030" s="1"/>
      <c r="Q21030" s="8"/>
      <c r="R21030" s="8"/>
      <c r="S21030" s="1"/>
      <c r="V21030" s="2"/>
      <c r="W21030" s="1"/>
      <c r="X21030" s="6"/>
      <c r="Z21030" s="1"/>
    </row>
    <row r="21031" spans="16:26">
      <c r="P21031" s="1"/>
      <c r="Q21031" s="8"/>
      <c r="R21031" s="8"/>
      <c r="S21031" s="1"/>
      <c r="V21031" s="2"/>
      <c r="W21031" s="1"/>
      <c r="X21031" s="6"/>
      <c r="Z21031" s="1"/>
    </row>
    <row r="21032" spans="16:26">
      <c r="P21032" s="1"/>
      <c r="Q21032" s="8"/>
      <c r="R21032" s="8"/>
      <c r="S21032" s="1"/>
      <c r="V21032" s="2"/>
      <c r="W21032" s="1"/>
      <c r="X21032" s="6"/>
      <c r="Z21032" s="1"/>
    </row>
    <row r="21033" spans="16:26">
      <c r="P21033" s="1"/>
      <c r="Q21033" s="8"/>
      <c r="R21033" s="8"/>
      <c r="S21033" s="1"/>
      <c r="V21033" s="2"/>
      <c r="W21033" s="1"/>
      <c r="X21033" s="6"/>
      <c r="Z21033" s="1"/>
    </row>
    <row r="21034" spans="16:26">
      <c r="P21034" s="1"/>
      <c r="Q21034" s="8"/>
      <c r="R21034" s="8"/>
      <c r="S21034" s="1"/>
      <c r="V21034" s="2"/>
      <c r="W21034" s="1"/>
      <c r="X21034" s="6"/>
      <c r="Z21034" s="1"/>
    </row>
    <row r="21035" spans="16:26">
      <c r="P21035" s="1"/>
      <c r="Q21035" s="8"/>
      <c r="R21035" s="8"/>
      <c r="S21035" s="1"/>
      <c r="V21035" s="2"/>
      <c r="W21035" s="1"/>
      <c r="X21035" s="6"/>
      <c r="Z21035" s="1"/>
    </row>
    <row r="21036" spans="16:26">
      <c r="P21036" s="1"/>
      <c r="Q21036" s="8"/>
      <c r="R21036" s="8"/>
      <c r="S21036" s="1"/>
      <c r="V21036" s="2"/>
      <c r="W21036" s="1"/>
      <c r="X21036" s="6"/>
      <c r="Z21036" s="1"/>
    </row>
    <row r="21037" spans="16:26">
      <c r="P21037" s="1"/>
      <c r="Q21037" s="8"/>
      <c r="R21037" s="8"/>
      <c r="S21037" s="1"/>
      <c r="V21037" s="2"/>
      <c r="W21037" s="1"/>
      <c r="X21037" s="6"/>
      <c r="Z21037" s="1"/>
    </row>
    <row r="21038" spans="16:26">
      <c r="P21038" s="1"/>
      <c r="Q21038" s="8"/>
      <c r="R21038" s="8"/>
      <c r="S21038" s="1"/>
      <c r="V21038" s="2"/>
      <c r="W21038" s="1"/>
      <c r="X21038" s="6"/>
      <c r="Z21038" s="1"/>
    </row>
    <row r="21039" spans="16:26">
      <c r="P21039" s="1"/>
      <c r="Q21039" s="8"/>
      <c r="R21039" s="8"/>
      <c r="S21039" s="1"/>
      <c r="V21039" s="2"/>
      <c r="W21039" s="1"/>
      <c r="X21039" s="6"/>
      <c r="Z21039" s="1"/>
    </row>
    <row r="21040" spans="16:26">
      <c r="P21040" s="1"/>
      <c r="Q21040" s="8"/>
      <c r="R21040" s="8"/>
      <c r="S21040" s="1"/>
      <c r="V21040" s="2"/>
      <c r="W21040" s="1"/>
      <c r="X21040" s="6"/>
      <c r="Z21040" s="1"/>
    </row>
    <row r="21041" spans="16:26">
      <c r="P21041" s="1"/>
      <c r="Q21041" s="8"/>
      <c r="R21041" s="8"/>
      <c r="S21041" s="1"/>
      <c r="V21041" s="2"/>
      <c r="W21041" s="1"/>
      <c r="X21041" s="6"/>
      <c r="Z21041" s="1"/>
    </row>
    <row r="21042" spans="16:26">
      <c r="P21042" s="1"/>
      <c r="Q21042" s="8"/>
      <c r="R21042" s="8"/>
      <c r="S21042" s="1"/>
      <c r="V21042" s="2"/>
      <c r="W21042" s="1"/>
      <c r="X21042" s="6"/>
      <c r="Z21042" s="1"/>
    </row>
    <row r="21043" spans="16:26">
      <c r="P21043" s="1"/>
      <c r="Q21043" s="8"/>
      <c r="R21043" s="8"/>
      <c r="S21043" s="1"/>
      <c r="V21043" s="2"/>
      <c r="W21043" s="1"/>
      <c r="X21043" s="6"/>
      <c r="Z21043" s="1"/>
    </row>
    <row r="21044" spans="16:26">
      <c r="P21044" s="1"/>
      <c r="Q21044" s="8"/>
      <c r="R21044" s="8"/>
      <c r="S21044" s="1"/>
      <c r="V21044" s="2"/>
      <c r="W21044" s="1"/>
      <c r="X21044" s="6"/>
      <c r="Z21044" s="1"/>
    </row>
    <row r="21045" spans="16:26">
      <c r="P21045" s="1"/>
      <c r="Q21045" s="8"/>
      <c r="R21045" s="8"/>
      <c r="S21045" s="1"/>
      <c r="V21045" s="2"/>
      <c r="W21045" s="1"/>
      <c r="X21045" s="6"/>
      <c r="Z21045" s="1"/>
    </row>
    <row r="21046" spans="16:26">
      <c r="P21046" s="1"/>
      <c r="Q21046" s="8"/>
      <c r="R21046" s="8"/>
      <c r="S21046" s="1"/>
      <c r="V21046" s="2"/>
      <c r="W21046" s="1"/>
      <c r="X21046" s="6"/>
      <c r="Z21046" s="1"/>
    </row>
    <row r="21047" spans="16:26">
      <c r="P21047" s="1"/>
      <c r="Q21047" s="8"/>
      <c r="R21047" s="8"/>
      <c r="S21047" s="1"/>
      <c r="V21047" s="2"/>
      <c r="W21047" s="1"/>
      <c r="X21047" s="6"/>
      <c r="Z21047" s="1"/>
    </row>
    <row r="21048" spans="16:26">
      <c r="P21048" s="1"/>
      <c r="Q21048" s="8"/>
      <c r="R21048" s="8"/>
      <c r="S21048" s="1"/>
      <c r="V21048" s="2"/>
      <c r="W21048" s="1"/>
      <c r="X21048" s="6"/>
      <c r="Z21048" s="1"/>
    </row>
    <row r="21049" spans="16:26">
      <c r="P21049" s="1"/>
      <c r="Q21049" s="8"/>
      <c r="R21049" s="8"/>
      <c r="S21049" s="1"/>
      <c r="V21049" s="2"/>
      <c r="W21049" s="1"/>
      <c r="X21049" s="6"/>
      <c r="Z21049" s="1"/>
    </row>
    <row r="21050" spans="16:26">
      <c r="P21050" s="1"/>
      <c r="Q21050" s="8"/>
      <c r="R21050" s="8"/>
      <c r="S21050" s="1"/>
      <c r="V21050" s="2"/>
      <c r="W21050" s="1"/>
      <c r="X21050" s="6"/>
      <c r="Z21050" s="1"/>
    </row>
    <row r="21051" spans="16:26">
      <c r="P21051" s="1"/>
      <c r="Q21051" s="8"/>
      <c r="R21051" s="8"/>
      <c r="S21051" s="1"/>
      <c r="V21051" s="2"/>
      <c r="W21051" s="1"/>
      <c r="X21051" s="6"/>
      <c r="Z21051" s="1"/>
    </row>
    <row r="21052" spans="16:26">
      <c r="P21052" s="1"/>
      <c r="Q21052" s="8"/>
      <c r="R21052" s="8"/>
      <c r="S21052" s="1"/>
      <c r="V21052" s="2"/>
      <c r="W21052" s="1"/>
      <c r="X21052" s="6"/>
      <c r="Z21052" s="1"/>
    </row>
    <row r="21053" spans="16:26">
      <c r="P21053" s="1"/>
      <c r="Q21053" s="8"/>
      <c r="R21053" s="8"/>
      <c r="S21053" s="1"/>
      <c r="V21053" s="2"/>
      <c r="W21053" s="1"/>
      <c r="X21053" s="6"/>
      <c r="Z21053" s="1"/>
    </row>
    <row r="21054" spans="16:26">
      <c r="P21054" s="1"/>
      <c r="Q21054" s="8"/>
      <c r="R21054" s="8"/>
      <c r="S21054" s="1"/>
      <c r="V21054" s="2"/>
      <c r="W21054" s="1"/>
      <c r="X21054" s="6"/>
      <c r="Z21054" s="1"/>
    </row>
    <row r="21055" spans="16:26">
      <c r="P21055" s="1"/>
      <c r="Q21055" s="8"/>
      <c r="R21055" s="8"/>
      <c r="S21055" s="1"/>
      <c r="V21055" s="2"/>
      <c r="W21055" s="1"/>
      <c r="X21055" s="6"/>
      <c r="Z21055" s="1"/>
    </row>
    <row r="21056" spans="16:26">
      <c r="P21056" s="1"/>
      <c r="Q21056" s="8"/>
      <c r="R21056" s="8"/>
      <c r="S21056" s="1"/>
      <c r="V21056" s="2"/>
      <c r="W21056" s="1"/>
      <c r="X21056" s="6"/>
      <c r="Z21056" s="1"/>
    </row>
    <row r="21057" spans="16:26">
      <c r="P21057" s="1"/>
      <c r="Q21057" s="8"/>
      <c r="R21057" s="8"/>
      <c r="S21057" s="1"/>
      <c r="V21057" s="2"/>
      <c r="W21057" s="1"/>
      <c r="X21057" s="6"/>
      <c r="Z21057" s="1"/>
    </row>
    <row r="21058" spans="16:26">
      <c r="P21058" s="1"/>
      <c r="Q21058" s="8"/>
      <c r="R21058" s="8"/>
      <c r="S21058" s="1"/>
      <c r="V21058" s="2"/>
      <c r="W21058" s="1"/>
      <c r="X21058" s="6"/>
      <c r="Z21058" s="1"/>
    </row>
    <row r="21059" spans="16:26">
      <c r="P21059" s="1"/>
      <c r="Q21059" s="8"/>
      <c r="R21059" s="8"/>
      <c r="S21059" s="1"/>
      <c r="V21059" s="2"/>
      <c r="W21059" s="1"/>
      <c r="X21059" s="6"/>
      <c r="Z21059" s="1"/>
    </row>
    <row r="21060" spans="16:26">
      <c r="P21060" s="1"/>
      <c r="Q21060" s="8"/>
      <c r="R21060" s="8"/>
      <c r="S21060" s="1"/>
      <c r="V21060" s="2"/>
      <c r="W21060" s="1"/>
      <c r="X21060" s="6"/>
      <c r="Z21060" s="1"/>
    </row>
    <row r="21061" spans="16:26">
      <c r="P21061" s="1"/>
      <c r="Q21061" s="8"/>
      <c r="R21061" s="8"/>
      <c r="S21061" s="1"/>
      <c r="V21061" s="2"/>
      <c r="W21061" s="1"/>
      <c r="X21061" s="6"/>
      <c r="Z21061" s="1"/>
    </row>
    <row r="21062" spans="16:26">
      <c r="P21062" s="1"/>
      <c r="Q21062" s="8"/>
      <c r="R21062" s="8"/>
      <c r="S21062" s="1"/>
      <c r="V21062" s="2"/>
      <c r="W21062" s="1"/>
      <c r="X21062" s="6"/>
      <c r="Z21062" s="1"/>
    </row>
    <row r="21063" spans="16:26">
      <c r="P21063" s="1"/>
      <c r="Q21063" s="8"/>
      <c r="R21063" s="8"/>
      <c r="S21063" s="1"/>
      <c r="V21063" s="2"/>
      <c r="W21063" s="1"/>
      <c r="X21063" s="6"/>
      <c r="Z21063" s="1"/>
    </row>
    <row r="21064" spans="16:26">
      <c r="P21064" s="1"/>
      <c r="Q21064" s="8"/>
      <c r="R21064" s="8"/>
      <c r="S21064" s="1"/>
      <c r="V21064" s="2"/>
      <c r="W21064" s="1"/>
      <c r="X21064" s="6"/>
      <c r="Z21064" s="1"/>
    </row>
    <row r="21065" spans="16:26">
      <c r="P21065" s="1"/>
      <c r="Q21065" s="8"/>
      <c r="R21065" s="8"/>
      <c r="S21065" s="1"/>
      <c r="V21065" s="2"/>
      <c r="W21065" s="1"/>
      <c r="X21065" s="6"/>
      <c r="Z21065" s="1"/>
    </row>
    <row r="21066" spans="16:26">
      <c r="P21066" s="1"/>
      <c r="Q21066" s="8"/>
      <c r="R21066" s="8"/>
      <c r="S21066" s="1"/>
      <c r="V21066" s="2"/>
      <c r="W21066" s="1"/>
      <c r="X21066" s="6"/>
      <c r="Z21066" s="1"/>
    </row>
    <row r="21067" spans="16:26">
      <c r="P21067" s="1"/>
      <c r="Q21067" s="8"/>
      <c r="R21067" s="8"/>
      <c r="S21067" s="1"/>
      <c r="V21067" s="2"/>
      <c r="W21067" s="1"/>
      <c r="X21067" s="6"/>
      <c r="Z21067" s="1"/>
    </row>
    <row r="21068" spans="16:26">
      <c r="P21068" s="1"/>
      <c r="Q21068" s="8"/>
      <c r="R21068" s="8"/>
      <c r="S21068" s="1"/>
      <c r="V21068" s="2"/>
      <c r="W21068" s="1"/>
      <c r="X21068" s="6"/>
      <c r="Z21068" s="1"/>
    </row>
    <row r="21069" spans="16:26">
      <c r="P21069" s="1"/>
      <c r="Q21069" s="8"/>
      <c r="R21069" s="8"/>
      <c r="S21069" s="1"/>
      <c r="V21069" s="2"/>
      <c r="W21069" s="1"/>
      <c r="X21069" s="6"/>
      <c r="Z21069" s="1"/>
    </row>
    <row r="21070" spans="16:26">
      <c r="P21070" s="1"/>
      <c r="Q21070" s="8"/>
      <c r="R21070" s="8"/>
      <c r="S21070" s="1"/>
      <c r="V21070" s="2"/>
      <c r="W21070" s="1"/>
      <c r="X21070" s="6"/>
      <c r="Z21070" s="1"/>
    </row>
    <row r="21071" spans="16:26">
      <c r="P21071" s="1"/>
      <c r="Q21071" s="8"/>
      <c r="R21071" s="8"/>
      <c r="S21071" s="1"/>
      <c r="V21071" s="2"/>
      <c r="W21071" s="1"/>
      <c r="X21071" s="6"/>
      <c r="Z21071" s="1"/>
    </row>
    <row r="21072" spans="16:26">
      <c r="P21072" s="1"/>
      <c r="Q21072" s="8"/>
      <c r="R21072" s="8"/>
      <c r="S21072" s="1"/>
      <c r="V21072" s="2"/>
      <c r="W21072" s="1"/>
      <c r="X21072" s="6"/>
      <c r="Z21072" s="1"/>
    </row>
    <row r="21073" spans="16:26">
      <c r="P21073" s="1"/>
      <c r="Q21073" s="8"/>
      <c r="R21073" s="8"/>
      <c r="S21073" s="1"/>
      <c r="V21073" s="2"/>
      <c r="W21073" s="1"/>
      <c r="X21073" s="6"/>
      <c r="Z21073" s="1"/>
    </row>
    <row r="21074" spans="16:26">
      <c r="P21074" s="1"/>
      <c r="Q21074" s="8"/>
      <c r="R21074" s="8"/>
      <c r="S21074" s="1"/>
      <c r="V21074" s="2"/>
      <c r="W21074" s="1"/>
      <c r="X21074" s="6"/>
      <c r="Z21074" s="1"/>
    </row>
    <row r="21075" spans="16:26">
      <c r="P21075" s="1"/>
      <c r="Q21075" s="8"/>
      <c r="R21075" s="8"/>
      <c r="S21075" s="1"/>
      <c r="V21075" s="2"/>
      <c r="W21075" s="1"/>
      <c r="X21075" s="6"/>
      <c r="Z21075" s="1"/>
    </row>
    <row r="21076" spans="16:26">
      <c r="P21076" s="1"/>
      <c r="Q21076" s="8"/>
      <c r="R21076" s="8"/>
      <c r="S21076" s="1"/>
      <c r="V21076" s="2"/>
      <c r="W21076" s="1"/>
      <c r="X21076" s="6"/>
      <c r="Z21076" s="1"/>
    </row>
    <row r="21077" spans="16:26">
      <c r="P21077" s="1"/>
      <c r="Q21077" s="8"/>
      <c r="R21077" s="8"/>
      <c r="S21077" s="1"/>
      <c r="V21077" s="2"/>
      <c r="W21077" s="1"/>
      <c r="X21077" s="6"/>
      <c r="Z21077" s="1"/>
    </row>
    <row r="21078" spans="16:26">
      <c r="P21078" s="1"/>
      <c r="Q21078" s="8"/>
      <c r="R21078" s="8"/>
      <c r="S21078" s="1"/>
      <c r="V21078" s="2"/>
      <c r="W21078" s="1"/>
      <c r="X21078" s="6"/>
      <c r="Z21078" s="1"/>
    </row>
    <row r="21079" spans="16:26">
      <c r="P21079" s="1"/>
      <c r="Q21079" s="8"/>
      <c r="R21079" s="8"/>
      <c r="S21079" s="1"/>
      <c r="V21079" s="2"/>
      <c r="W21079" s="1"/>
      <c r="X21079" s="6"/>
      <c r="Z21079" s="1"/>
    </row>
    <row r="21080" spans="16:26">
      <c r="P21080" s="1"/>
      <c r="Q21080" s="8"/>
      <c r="R21080" s="8"/>
      <c r="S21080" s="1"/>
      <c r="V21080" s="2"/>
      <c r="W21080" s="1"/>
      <c r="X21080" s="6"/>
      <c r="Z21080" s="1"/>
    </row>
    <row r="21081" spans="16:26">
      <c r="P21081" s="1"/>
      <c r="Q21081" s="8"/>
      <c r="R21081" s="8"/>
      <c r="S21081" s="1"/>
      <c r="V21081" s="2"/>
      <c r="W21081" s="1"/>
      <c r="X21081" s="6"/>
      <c r="Z21081" s="1"/>
    </row>
    <row r="21082" spans="16:26">
      <c r="P21082" s="1"/>
      <c r="Q21082" s="8"/>
      <c r="R21082" s="8"/>
      <c r="S21082" s="1"/>
      <c r="V21082" s="2"/>
      <c r="W21082" s="1"/>
      <c r="X21082" s="6"/>
      <c r="Z21082" s="1"/>
    </row>
    <row r="21083" spans="16:26">
      <c r="P21083" s="1"/>
      <c r="Q21083" s="8"/>
      <c r="R21083" s="8"/>
      <c r="S21083" s="1"/>
      <c r="V21083" s="2"/>
      <c r="W21083" s="1"/>
      <c r="X21083" s="6"/>
      <c r="Z21083" s="1"/>
    </row>
    <row r="21084" spans="16:26">
      <c r="P21084" s="1"/>
      <c r="Q21084" s="8"/>
      <c r="R21084" s="8"/>
      <c r="S21084" s="1"/>
      <c r="V21084" s="2"/>
      <c r="W21084" s="1"/>
      <c r="X21084" s="6"/>
      <c r="Z21084" s="1"/>
    </row>
    <row r="21085" spans="16:26">
      <c r="P21085" s="1"/>
      <c r="Q21085" s="8"/>
      <c r="R21085" s="8"/>
      <c r="S21085" s="1"/>
      <c r="V21085" s="2"/>
      <c r="W21085" s="1"/>
      <c r="X21085" s="6"/>
      <c r="Z21085" s="1"/>
    </row>
    <row r="21086" spans="16:26">
      <c r="P21086" s="1"/>
      <c r="Q21086" s="8"/>
      <c r="R21086" s="8"/>
      <c r="S21086" s="1"/>
      <c r="V21086" s="2"/>
      <c r="W21086" s="1"/>
      <c r="X21086" s="6"/>
      <c r="Z21086" s="1"/>
    </row>
    <row r="21087" spans="16:26">
      <c r="P21087" s="1"/>
      <c r="Q21087" s="8"/>
      <c r="R21087" s="8"/>
      <c r="S21087" s="1"/>
      <c r="V21087" s="2"/>
      <c r="W21087" s="1"/>
      <c r="X21087" s="6"/>
      <c r="Z21087" s="1"/>
    </row>
    <row r="21088" spans="16:26">
      <c r="P21088" s="1"/>
      <c r="Q21088" s="8"/>
      <c r="R21088" s="8"/>
      <c r="S21088" s="1"/>
      <c r="V21088" s="2"/>
      <c r="W21088" s="1"/>
      <c r="X21088" s="6"/>
      <c r="Z21088" s="1"/>
    </row>
    <row r="21089" spans="16:26">
      <c r="P21089" s="1"/>
      <c r="Q21089" s="8"/>
      <c r="R21089" s="8"/>
      <c r="S21089" s="1"/>
      <c r="V21089" s="2"/>
      <c r="W21089" s="1"/>
      <c r="X21089" s="6"/>
      <c r="Z21089" s="1"/>
    </row>
    <row r="21090" spans="16:26">
      <c r="P21090" s="1"/>
      <c r="Q21090" s="8"/>
      <c r="R21090" s="8"/>
      <c r="S21090" s="1"/>
      <c r="V21090" s="2"/>
      <c r="W21090" s="1"/>
      <c r="X21090" s="6"/>
      <c r="Z21090" s="1"/>
    </row>
    <row r="21091" spans="16:26">
      <c r="P21091" s="1"/>
      <c r="Q21091" s="8"/>
      <c r="R21091" s="8"/>
      <c r="S21091" s="1"/>
      <c r="V21091" s="2"/>
      <c r="W21091" s="1"/>
      <c r="X21091" s="6"/>
      <c r="Z21091" s="1"/>
    </row>
    <row r="21092" spans="16:26">
      <c r="P21092" s="1"/>
      <c r="Q21092" s="8"/>
      <c r="R21092" s="8"/>
      <c r="S21092" s="1"/>
      <c r="V21092" s="2"/>
      <c r="W21092" s="1"/>
      <c r="X21092" s="6"/>
      <c r="Z21092" s="1"/>
    </row>
    <row r="21093" spans="16:26">
      <c r="P21093" s="1"/>
      <c r="Q21093" s="8"/>
      <c r="R21093" s="8"/>
      <c r="S21093" s="1"/>
      <c r="V21093" s="2"/>
      <c r="W21093" s="1"/>
      <c r="X21093" s="6"/>
      <c r="Z21093" s="1"/>
    </row>
    <row r="21094" spans="16:26">
      <c r="P21094" s="1"/>
      <c r="Q21094" s="8"/>
      <c r="R21094" s="8"/>
      <c r="S21094" s="1"/>
      <c r="V21094" s="2"/>
      <c r="W21094" s="1"/>
      <c r="X21094" s="6"/>
      <c r="Z21094" s="1"/>
    </row>
    <row r="21095" spans="16:26">
      <c r="P21095" s="1"/>
      <c r="Q21095" s="8"/>
      <c r="R21095" s="8"/>
      <c r="S21095" s="1"/>
      <c r="V21095" s="2"/>
      <c r="W21095" s="1"/>
      <c r="X21095" s="6"/>
      <c r="Z21095" s="1"/>
    </row>
    <row r="21096" spans="16:26">
      <c r="P21096" s="1"/>
      <c r="Q21096" s="8"/>
      <c r="R21096" s="8"/>
      <c r="S21096" s="1"/>
      <c r="V21096" s="2"/>
      <c r="W21096" s="1"/>
      <c r="X21096" s="6"/>
      <c r="Z21096" s="1"/>
    </row>
    <row r="21097" spans="16:26">
      <c r="P21097" s="1"/>
      <c r="Q21097" s="8"/>
      <c r="R21097" s="8"/>
      <c r="S21097" s="1"/>
      <c r="V21097" s="2"/>
      <c r="W21097" s="1"/>
      <c r="X21097" s="6"/>
      <c r="Z21097" s="1"/>
    </row>
    <row r="21098" spans="16:26">
      <c r="P21098" s="1"/>
      <c r="Q21098" s="8"/>
      <c r="R21098" s="8"/>
      <c r="S21098" s="1"/>
      <c r="V21098" s="2"/>
      <c r="W21098" s="1"/>
      <c r="X21098" s="6"/>
      <c r="Z21098" s="1"/>
    </row>
    <row r="21099" spans="16:26">
      <c r="P21099" s="1"/>
      <c r="Q21099" s="8"/>
      <c r="R21099" s="8"/>
      <c r="S21099" s="1"/>
      <c r="V21099" s="2"/>
      <c r="W21099" s="1"/>
      <c r="X21099" s="6"/>
      <c r="Z21099" s="1"/>
    </row>
    <row r="21100" spans="16:26">
      <c r="P21100" s="1"/>
      <c r="Q21100" s="8"/>
      <c r="R21100" s="8"/>
      <c r="S21100" s="1"/>
      <c r="V21100" s="2"/>
      <c r="W21100" s="1"/>
      <c r="X21100" s="6"/>
      <c r="Z21100" s="1"/>
    </row>
    <row r="21101" spans="16:26">
      <c r="P21101" s="1"/>
      <c r="Q21101" s="8"/>
      <c r="R21101" s="8"/>
      <c r="S21101" s="1"/>
      <c r="V21101" s="2"/>
      <c r="W21101" s="1"/>
      <c r="X21101" s="6"/>
      <c r="Z21101" s="1"/>
    </row>
    <row r="21102" spans="16:26">
      <c r="P21102" s="1"/>
      <c r="Q21102" s="8"/>
      <c r="R21102" s="8"/>
      <c r="S21102" s="1"/>
      <c r="V21102" s="2"/>
      <c r="W21102" s="1"/>
      <c r="X21102" s="6"/>
      <c r="Z21102" s="1"/>
    </row>
    <row r="21103" spans="16:26">
      <c r="P21103" s="1"/>
      <c r="Q21103" s="8"/>
      <c r="R21103" s="8"/>
      <c r="S21103" s="1"/>
      <c r="V21103" s="2"/>
      <c r="W21103" s="1"/>
      <c r="X21103" s="6"/>
      <c r="Z21103" s="1"/>
    </row>
    <row r="21104" spans="16:26">
      <c r="P21104" s="1"/>
      <c r="Q21104" s="8"/>
      <c r="R21104" s="8"/>
      <c r="S21104" s="1"/>
      <c r="V21104" s="2"/>
      <c r="W21104" s="1"/>
      <c r="X21104" s="6"/>
      <c r="Z21104" s="1"/>
    </row>
    <row r="21105" spans="16:26">
      <c r="P21105" s="1"/>
      <c r="Q21105" s="8"/>
      <c r="R21105" s="8"/>
      <c r="S21105" s="1"/>
      <c r="V21105" s="2"/>
      <c r="W21105" s="1"/>
      <c r="X21105" s="6"/>
      <c r="Z21105" s="1"/>
    </row>
    <row r="21106" spans="16:26">
      <c r="P21106" s="1"/>
      <c r="Q21106" s="8"/>
      <c r="R21106" s="8"/>
      <c r="S21106" s="1"/>
      <c r="V21106" s="2"/>
      <c r="W21106" s="1"/>
      <c r="X21106" s="6"/>
      <c r="Z21106" s="1"/>
    </row>
    <row r="21107" spans="16:26">
      <c r="P21107" s="1"/>
      <c r="Q21107" s="8"/>
      <c r="R21107" s="8"/>
      <c r="S21107" s="1"/>
      <c r="V21107" s="2"/>
      <c r="W21107" s="1"/>
      <c r="X21107" s="6"/>
      <c r="Z21107" s="1"/>
    </row>
    <row r="21108" spans="16:26">
      <c r="P21108" s="1"/>
      <c r="Q21108" s="8"/>
      <c r="R21108" s="8"/>
      <c r="S21108" s="1"/>
      <c r="V21108" s="2"/>
      <c r="W21108" s="1"/>
      <c r="X21108" s="6"/>
      <c r="Z21108" s="1"/>
    </row>
    <row r="21109" spans="16:26">
      <c r="P21109" s="1"/>
      <c r="Q21109" s="8"/>
      <c r="R21109" s="8"/>
      <c r="S21109" s="1"/>
      <c r="V21109" s="2"/>
      <c r="W21109" s="1"/>
      <c r="X21109" s="6"/>
      <c r="Z21109" s="1"/>
    </row>
    <row r="21110" spans="16:26">
      <c r="P21110" s="1"/>
      <c r="Q21110" s="8"/>
      <c r="R21110" s="8"/>
      <c r="S21110" s="1"/>
      <c r="V21110" s="2"/>
      <c r="W21110" s="1"/>
      <c r="X21110" s="6"/>
      <c r="Z21110" s="1"/>
    </row>
    <row r="21111" spans="16:26">
      <c r="P21111" s="1"/>
      <c r="Q21111" s="8"/>
      <c r="R21111" s="8"/>
      <c r="S21111" s="1"/>
      <c r="V21111" s="2"/>
      <c r="W21111" s="1"/>
      <c r="X21111" s="6"/>
      <c r="Z21111" s="1"/>
    </row>
    <row r="21112" spans="16:26">
      <c r="P21112" s="1"/>
      <c r="Q21112" s="8"/>
      <c r="R21112" s="8"/>
      <c r="S21112" s="1"/>
      <c r="V21112" s="2"/>
      <c r="W21112" s="1"/>
      <c r="X21112" s="6"/>
      <c r="Z21112" s="1"/>
    </row>
    <row r="21113" spans="16:26">
      <c r="P21113" s="1"/>
      <c r="Q21113" s="8"/>
      <c r="R21113" s="8"/>
      <c r="S21113" s="1"/>
      <c r="V21113" s="2"/>
      <c r="W21113" s="1"/>
      <c r="X21113" s="6"/>
      <c r="Z21113" s="1"/>
    </row>
    <row r="21114" spans="16:26">
      <c r="P21114" s="1"/>
      <c r="Q21114" s="8"/>
      <c r="R21114" s="8"/>
      <c r="S21114" s="1"/>
      <c r="V21114" s="2"/>
      <c r="W21114" s="1"/>
      <c r="X21114" s="6"/>
      <c r="Z21114" s="1"/>
    </row>
    <row r="21115" spans="16:26">
      <c r="P21115" s="1"/>
      <c r="Q21115" s="8"/>
      <c r="R21115" s="8"/>
      <c r="S21115" s="1"/>
      <c r="V21115" s="2"/>
      <c r="W21115" s="1"/>
      <c r="X21115" s="6"/>
      <c r="Z21115" s="1"/>
    </row>
    <row r="21116" spans="16:26">
      <c r="P21116" s="1"/>
      <c r="Q21116" s="8"/>
      <c r="R21116" s="8"/>
      <c r="S21116" s="1"/>
      <c r="V21116" s="2"/>
      <c r="W21116" s="1"/>
      <c r="X21116" s="6"/>
      <c r="Z21116" s="1"/>
    </row>
    <row r="21117" spans="16:26">
      <c r="P21117" s="1"/>
      <c r="Q21117" s="8"/>
      <c r="R21117" s="8"/>
      <c r="S21117" s="1"/>
      <c r="V21117" s="2"/>
      <c r="W21117" s="1"/>
      <c r="X21117" s="6"/>
      <c r="Z21117" s="1"/>
    </row>
    <row r="21118" spans="16:26">
      <c r="P21118" s="1"/>
      <c r="Q21118" s="8"/>
      <c r="R21118" s="8"/>
      <c r="S21118" s="1"/>
      <c r="V21118" s="2"/>
      <c r="W21118" s="1"/>
      <c r="X21118" s="6"/>
      <c r="Z21118" s="1"/>
    </row>
    <row r="21119" spans="16:26">
      <c r="P21119" s="1"/>
      <c r="Q21119" s="8"/>
      <c r="R21119" s="8"/>
      <c r="S21119" s="1"/>
      <c r="V21119" s="2"/>
      <c r="W21119" s="1"/>
      <c r="X21119" s="6"/>
      <c r="Z21119" s="1"/>
    </row>
    <row r="21120" spans="16:26">
      <c r="P21120" s="1"/>
      <c r="Q21120" s="8"/>
      <c r="R21120" s="8"/>
      <c r="S21120" s="1"/>
      <c r="V21120" s="2"/>
      <c r="W21120" s="1"/>
      <c r="X21120" s="6"/>
      <c r="Z21120" s="1"/>
    </row>
    <row r="21121" spans="16:26">
      <c r="P21121" s="1"/>
      <c r="Q21121" s="8"/>
      <c r="R21121" s="8"/>
      <c r="S21121" s="1"/>
      <c r="V21121" s="2"/>
      <c r="W21121" s="1"/>
      <c r="X21121" s="6"/>
      <c r="Z21121" s="1"/>
    </row>
    <row r="21122" spans="16:26">
      <c r="P21122" s="1"/>
      <c r="Q21122" s="8"/>
      <c r="R21122" s="8"/>
      <c r="S21122" s="1"/>
      <c r="V21122" s="2"/>
      <c r="W21122" s="1"/>
      <c r="X21122" s="6"/>
      <c r="Z21122" s="1"/>
    </row>
    <row r="21123" spans="16:26">
      <c r="P21123" s="1"/>
      <c r="Q21123" s="8"/>
      <c r="R21123" s="8"/>
      <c r="S21123" s="1"/>
      <c r="V21123" s="2"/>
      <c r="W21123" s="1"/>
      <c r="X21123" s="6"/>
      <c r="Z21123" s="1"/>
    </row>
    <row r="21124" spans="16:26">
      <c r="P21124" s="1"/>
      <c r="Q21124" s="8"/>
      <c r="R21124" s="8"/>
      <c r="S21124" s="1"/>
      <c r="V21124" s="2"/>
      <c r="W21124" s="1"/>
      <c r="X21124" s="6"/>
      <c r="Z21124" s="1"/>
    </row>
    <row r="21125" spans="16:26">
      <c r="P21125" s="1"/>
      <c r="Q21125" s="8"/>
      <c r="R21125" s="8"/>
      <c r="S21125" s="1"/>
      <c r="V21125" s="2"/>
      <c r="W21125" s="1"/>
      <c r="X21125" s="6"/>
      <c r="Z21125" s="1"/>
    </row>
    <row r="21126" spans="16:26">
      <c r="P21126" s="1"/>
      <c r="Q21126" s="8"/>
      <c r="R21126" s="8"/>
      <c r="S21126" s="1"/>
      <c r="V21126" s="2"/>
      <c r="W21126" s="1"/>
      <c r="X21126" s="6"/>
      <c r="Z21126" s="1"/>
    </row>
    <row r="21127" spans="16:26">
      <c r="P21127" s="1"/>
      <c r="Q21127" s="8"/>
      <c r="R21127" s="8"/>
      <c r="S21127" s="1"/>
      <c r="V21127" s="2"/>
      <c r="W21127" s="1"/>
      <c r="X21127" s="6"/>
      <c r="Z21127" s="1"/>
    </row>
    <row r="21128" spans="16:26">
      <c r="P21128" s="1"/>
      <c r="Q21128" s="8"/>
      <c r="R21128" s="8"/>
      <c r="S21128" s="1"/>
      <c r="V21128" s="2"/>
      <c r="W21128" s="1"/>
      <c r="X21128" s="6"/>
      <c r="Z21128" s="1"/>
    </row>
    <row r="21129" spans="16:26">
      <c r="P21129" s="1"/>
      <c r="Q21129" s="8"/>
      <c r="R21129" s="8"/>
      <c r="S21129" s="1"/>
      <c r="V21129" s="2"/>
      <c r="W21129" s="1"/>
      <c r="X21129" s="6"/>
      <c r="Z21129" s="1"/>
    </row>
    <row r="21130" spans="16:26">
      <c r="P21130" s="1"/>
      <c r="Q21130" s="8"/>
      <c r="R21130" s="8"/>
      <c r="S21130" s="1"/>
      <c r="V21130" s="2"/>
      <c r="W21130" s="1"/>
      <c r="X21130" s="6"/>
      <c r="Z21130" s="1"/>
    </row>
    <row r="21131" spans="16:26">
      <c r="P21131" s="1"/>
      <c r="Q21131" s="8"/>
      <c r="R21131" s="8"/>
      <c r="S21131" s="1"/>
      <c r="V21131" s="2"/>
      <c r="W21131" s="1"/>
      <c r="X21131" s="6"/>
      <c r="Z21131" s="1"/>
    </row>
    <row r="21132" spans="16:26">
      <c r="P21132" s="1"/>
      <c r="Q21132" s="8"/>
      <c r="R21132" s="8"/>
      <c r="S21132" s="1"/>
      <c r="V21132" s="2"/>
      <c r="W21132" s="1"/>
      <c r="X21132" s="6"/>
      <c r="Z21132" s="1"/>
    </row>
    <row r="21133" spans="16:26">
      <c r="P21133" s="1"/>
      <c r="Q21133" s="8"/>
      <c r="R21133" s="8"/>
      <c r="S21133" s="1"/>
      <c r="V21133" s="2"/>
      <c r="W21133" s="1"/>
      <c r="X21133" s="6"/>
      <c r="Z21133" s="1"/>
    </row>
    <row r="21134" spans="16:26">
      <c r="P21134" s="1"/>
      <c r="Q21134" s="8"/>
      <c r="R21134" s="8"/>
      <c r="S21134" s="1"/>
      <c r="V21134" s="2"/>
      <c r="W21134" s="1"/>
      <c r="X21134" s="6"/>
      <c r="Z21134" s="1"/>
    </row>
    <row r="21135" spans="16:26">
      <c r="P21135" s="1"/>
      <c r="Q21135" s="8"/>
      <c r="R21135" s="8"/>
      <c r="S21135" s="1"/>
      <c r="V21135" s="2"/>
      <c r="W21135" s="1"/>
      <c r="X21135" s="6"/>
      <c r="Z21135" s="1"/>
    </row>
    <row r="21136" spans="16:26">
      <c r="P21136" s="1"/>
      <c r="Q21136" s="8"/>
      <c r="R21136" s="8"/>
      <c r="S21136" s="1"/>
      <c r="V21136" s="2"/>
      <c r="W21136" s="1"/>
      <c r="X21136" s="6"/>
      <c r="Z21136" s="1"/>
    </row>
    <row r="21137" spans="16:26">
      <c r="P21137" s="1"/>
      <c r="Q21137" s="8"/>
      <c r="R21137" s="8"/>
      <c r="S21137" s="1"/>
      <c r="V21137" s="2"/>
      <c r="W21137" s="1"/>
      <c r="X21137" s="6"/>
      <c r="Z21137" s="1"/>
    </row>
    <row r="21138" spans="16:26">
      <c r="P21138" s="1"/>
      <c r="Q21138" s="8"/>
      <c r="R21138" s="8"/>
      <c r="S21138" s="1"/>
      <c r="V21138" s="2"/>
      <c r="W21138" s="1"/>
      <c r="X21138" s="6"/>
      <c r="Z21138" s="1"/>
    </row>
    <row r="21139" spans="16:26">
      <c r="P21139" s="1"/>
      <c r="Q21139" s="8"/>
      <c r="R21139" s="8"/>
      <c r="S21139" s="1"/>
      <c r="V21139" s="2"/>
      <c r="W21139" s="1"/>
      <c r="X21139" s="6"/>
      <c r="Z21139" s="1"/>
    </row>
    <row r="21140" spans="16:26">
      <c r="P21140" s="1"/>
      <c r="Q21140" s="8"/>
      <c r="R21140" s="8"/>
      <c r="S21140" s="1"/>
      <c r="V21140" s="2"/>
      <c r="W21140" s="1"/>
      <c r="X21140" s="6"/>
      <c r="Z21140" s="1"/>
    </row>
    <row r="21141" spans="16:26">
      <c r="P21141" s="1"/>
      <c r="Q21141" s="8"/>
      <c r="R21141" s="8"/>
      <c r="S21141" s="1"/>
      <c r="V21141" s="2"/>
      <c r="W21141" s="1"/>
      <c r="X21141" s="6"/>
      <c r="Z21141" s="1"/>
    </row>
    <row r="21142" spans="16:26">
      <c r="P21142" s="1"/>
      <c r="Q21142" s="8"/>
      <c r="R21142" s="8"/>
      <c r="S21142" s="1"/>
      <c r="V21142" s="2"/>
      <c r="W21142" s="1"/>
      <c r="X21142" s="6"/>
      <c r="Z21142" s="1"/>
    </row>
    <row r="21143" spans="16:26">
      <c r="P21143" s="1"/>
      <c r="Q21143" s="8"/>
      <c r="R21143" s="8"/>
      <c r="S21143" s="1"/>
      <c r="V21143" s="2"/>
      <c r="W21143" s="1"/>
      <c r="X21143" s="6"/>
      <c r="Z21143" s="1"/>
    </row>
    <row r="21144" spans="16:26">
      <c r="P21144" s="1"/>
      <c r="Q21144" s="8"/>
      <c r="R21144" s="8"/>
      <c r="S21144" s="1"/>
      <c r="V21144" s="2"/>
      <c r="W21144" s="1"/>
      <c r="X21144" s="6"/>
      <c r="Z21144" s="1"/>
    </row>
    <row r="21145" spans="16:26">
      <c r="P21145" s="1"/>
      <c r="Q21145" s="8"/>
      <c r="R21145" s="8"/>
      <c r="S21145" s="1"/>
      <c r="V21145" s="2"/>
      <c r="W21145" s="1"/>
      <c r="X21145" s="6"/>
      <c r="Z21145" s="1"/>
    </row>
    <row r="21146" spans="16:26">
      <c r="P21146" s="1"/>
      <c r="Q21146" s="8"/>
      <c r="R21146" s="8"/>
      <c r="S21146" s="1"/>
      <c r="V21146" s="2"/>
      <c r="W21146" s="1"/>
      <c r="X21146" s="6"/>
      <c r="Z21146" s="1"/>
    </row>
    <row r="21147" spans="16:26">
      <c r="P21147" s="1"/>
      <c r="Q21147" s="8"/>
      <c r="R21147" s="8"/>
      <c r="S21147" s="1"/>
      <c r="V21147" s="2"/>
      <c r="W21147" s="1"/>
      <c r="X21147" s="6"/>
      <c r="Z21147" s="1"/>
    </row>
    <row r="21148" spans="16:26">
      <c r="P21148" s="1"/>
      <c r="Q21148" s="8"/>
      <c r="R21148" s="8"/>
      <c r="S21148" s="1"/>
      <c r="V21148" s="2"/>
      <c r="W21148" s="1"/>
      <c r="X21148" s="6"/>
      <c r="Z21148" s="1"/>
    </row>
    <row r="21149" spans="16:26">
      <c r="P21149" s="1"/>
      <c r="Q21149" s="8"/>
      <c r="R21149" s="8"/>
      <c r="S21149" s="1"/>
      <c r="V21149" s="2"/>
      <c r="W21149" s="1"/>
      <c r="X21149" s="6"/>
      <c r="Z21149" s="1"/>
    </row>
    <row r="21150" spans="16:26">
      <c r="P21150" s="1"/>
      <c r="Q21150" s="8"/>
      <c r="R21150" s="8"/>
      <c r="S21150" s="1"/>
      <c r="V21150" s="2"/>
      <c r="W21150" s="1"/>
      <c r="X21150" s="6"/>
      <c r="Z21150" s="1"/>
    </row>
    <row r="21151" spans="16:26">
      <c r="P21151" s="1"/>
      <c r="Q21151" s="8"/>
      <c r="R21151" s="8"/>
      <c r="S21151" s="1"/>
      <c r="V21151" s="2"/>
      <c r="W21151" s="1"/>
      <c r="X21151" s="6"/>
      <c r="Z21151" s="1"/>
    </row>
    <row r="21152" spans="16:26">
      <c r="P21152" s="1"/>
      <c r="Q21152" s="8"/>
      <c r="R21152" s="8"/>
      <c r="S21152" s="1"/>
      <c r="V21152" s="2"/>
      <c r="W21152" s="1"/>
      <c r="X21152" s="6"/>
      <c r="Z21152" s="1"/>
    </row>
    <row r="21153" spans="16:26">
      <c r="P21153" s="1"/>
      <c r="Q21153" s="8"/>
      <c r="R21153" s="8"/>
      <c r="S21153" s="1"/>
      <c r="V21153" s="2"/>
      <c r="W21153" s="1"/>
      <c r="X21153" s="6"/>
      <c r="Z21153" s="1"/>
    </row>
    <row r="21154" spans="16:26">
      <c r="P21154" s="1"/>
      <c r="Q21154" s="8"/>
      <c r="R21154" s="8"/>
      <c r="S21154" s="1"/>
      <c r="V21154" s="2"/>
      <c r="W21154" s="1"/>
      <c r="X21154" s="6"/>
      <c r="Z21154" s="1"/>
    </row>
    <row r="21155" spans="16:26">
      <c r="P21155" s="1"/>
      <c r="Q21155" s="8"/>
      <c r="R21155" s="8"/>
      <c r="S21155" s="1"/>
      <c r="V21155" s="2"/>
      <c r="W21155" s="1"/>
      <c r="X21155" s="6"/>
      <c r="Z21155" s="1"/>
    </row>
    <row r="21156" spans="16:26">
      <c r="P21156" s="1"/>
      <c r="Q21156" s="8"/>
      <c r="R21156" s="8"/>
      <c r="S21156" s="1"/>
      <c r="V21156" s="2"/>
      <c r="W21156" s="1"/>
      <c r="X21156" s="6"/>
      <c r="Z21156" s="1"/>
    </row>
    <row r="21157" spans="16:26">
      <c r="P21157" s="1"/>
      <c r="Q21157" s="8"/>
      <c r="R21157" s="8"/>
      <c r="S21157" s="1"/>
      <c r="V21157" s="2"/>
      <c r="W21157" s="1"/>
      <c r="X21157" s="6"/>
      <c r="Z21157" s="1"/>
    </row>
    <row r="21158" spans="16:26">
      <c r="P21158" s="1"/>
      <c r="Q21158" s="8"/>
      <c r="R21158" s="8"/>
      <c r="S21158" s="1"/>
      <c r="V21158" s="2"/>
      <c r="W21158" s="1"/>
      <c r="X21158" s="6"/>
      <c r="Z21158" s="1"/>
    </row>
    <row r="21159" spans="16:26">
      <c r="P21159" s="1"/>
      <c r="Q21159" s="8"/>
      <c r="R21159" s="8"/>
      <c r="S21159" s="1"/>
      <c r="V21159" s="2"/>
      <c r="W21159" s="1"/>
      <c r="X21159" s="6"/>
      <c r="Z21159" s="1"/>
    </row>
    <row r="21160" spans="16:26">
      <c r="P21160" s="1"/>
      <c r="Q21160" s="8"/>
      <c r="R21160" s="8"/>
      <c r="S21160" s="1"/>
      <c r="V21160" s="2"/>
      <c r="W21160" s="1"/>
      <c r="X21160" s="6"/>
      <c r="Z21160" s="1"/>
    </row>
    <row r="21161" spans="16:26">
      <c r="P21161" s="1"/>
      <c r="Q21161" s="8"/>
      <c r="R21161" s="8"/>
      <c r="S21161" s="1"/>
      <c r="V21161" s="2"/>
      <c r="W21161" s="1"/>
      <c r="X21161" s="6"/>
      <c r="Z21161" s="1"/>
    </row>
    <row r="21162" spans="16:26">
      <c r="P21162" s="1"/>
      <c r="Q21162" s="8"/>
      <c r="R21162" s="8"/>
      <c r="S21162" s="1"/>
      <c r="V21162" s="2"/>
      <c r="W21162" s="1"/>
      <c r="X21162" s="6"/>
      <c r="Z21162" s="1"/>
    </row>
    <row r="21163" spans="16:26">
      <c r="P21163" s="1"/>
      <c r="Q21163" s="8"/>
      <c r="R21163" s="8"/>
      <c r="S21163" s="1"/>
      <c r="V21163" s="2"/>
      <c r="W21163" s="1"/>
      <c r="X21163" s="6"/>
      <c r="Z21163" s="1"/>
    </row>
    <row r="21164" spans="16:26">
      <c r="P21164" s="1"/>
      <c r="Q21164" s="8"/>
      <c r="R21164" s="8"/>
      <c r="S21164" s="1"/>
      <c r="V21164" s="2"/>
      <c r="W21164" s="1"/>
      <c r="X21164" s="6"/>
      <c r="Z21164" s="1"/>
    </row>
    <row r="21165" spans="16:26">
      <c r="P21165" s="1"/>
      <c r="Q21165" s="8"/>
      <c r="R21165" s="8"/>
      <c r="S21165" s="1"/>
      <c r="V21165" s="2"/>
      <c r="W21165" s="1"/>
      <c r="X21165" s="6"/>
      <c r="Z21165" s="1"/>
    </row>
    <row r="21166" spans="16:26">
      <c r="P21166" s="1"/>
      <c r="Q21166" s="8"/>
      <c r="R21166" s="8"/>
      <c r="S21166" s="1"/>
      <c r="V21166" s="2"/>
      <c r="W21166" s="1"/>
      <c r="X21166" s="6"/>
      <c r="Z21166" s="1"/>
    </row>
    <row r="21167" spans="16:26">
      <c r="P21167" s="1"/>
      <c r="Q21167" s="8"/>
      <c r="R21167" s="8"/>
      <c r="S21167" s="1"/>
      <c r="V21167" s="2"/>
      <c r="W21167" s="1"/>
      <c r="X21167" s="6"/>
      <c r="Z21167" s="1"/>
    </row>
    <row r="21168" spans="16:26">
      <c r="P21168" s="1"/>
      <c r="Q21168" s="8"/>
      <c r="R21168" s="8"/>
      <c r="S21168" s="1"/>
      <c r="V21168" s="2"/>
      <c r="W21168" s="1"/>
      <c r="X21168" s="6"/>
      <c r="Z21168" s="1"/>
    </row>
    <row r="21169" spans="16:26">
      <c r="P21169" s="1"/>
      <c r="Q21169" s="8"/>
      <c r="R21169" s="8"/>
      <c r="S21169" s="1"/>
      <c r="V21169" s="2"/>
      <c r="W21169" s="1"/>
      <c r="X21169" s="6"/>
      <c r="Z21169" s="1"/>
    </row>
    <row r="21170" spans="16:26">
      <c r="P21170" s="1"/>
      <c r="Q21170" s="8"/>
      <c r="R21170" s="8"/>
      <c r="S21170" s="1"/>
      <c r="V21170" s="2"/>
      <c r="W21170" s="1"/>
      <c r="X21170" s="6"/>
      <c r="Z21170" s="1"/>
    </row>
    <row r="21171" spans="16:26">
      <c r="P21171" s="1"/>
      <c r="Q21171" s="8"/>
      <c r="R21171" s="8"/>
      <c r="S21171" s="1"/>
      <c r="V21171" s="2"/>
      <c r="W21171" s="1"/>
      <c r="X21171" s="6"/>
      <c r="Z21171" s="1"/>
    </row>
    <row r="21172" spans="16:26">
      <c r="P21172" s="1"/>
      <c r="Q21172" s="8"/>
      <c r="R21172" s="8"/>
      <c r="S21172" s="1"/>
      <c r="V21172" s="2"/>
      <c r="W21172" s="1"/>
      <c r="X21172" s="6"/>
      <c r="Z21172" s="1"/>
    </row>
    <row r="21173" spans="16:26">
      <c r="P21173" s="1"/>
      <c r="Q21173" s="8"/>
      <c r="R21173" s="8"/>
      <c r="S21173" s="1"/>
      <c r="V21173" s="2"/>
      <c r="W21173" s="1"/>
      <c r="X21173" s="6"/>
      <c r="Z21173" s="1"/>
    </row>
    <row r="21174" spans="16:26">
      <c r="P21174" s="1"/>
      <c r="Q21174" s="8"/>
      <c r="R21174" s="8"/>
      <c r="S21174" s="1"/>
      <c r="V21174" s="2"/>
      <c r="W21174" s="1"/>
      <c r="X21174" s="6"/>
      <c r="Z21174" s="1"/>
    </row>
    <row r="21175" spans="16:26">
      <c r="P21175" s="1"/>
      <c r="Q21175" s="8"/>
      <c r="R21175" s="8"/>
      <c r="S21175" s="1"/>
      <c r="V21175" s="2"/>
      <c r="W21175" s="1"/>
      <c r="X21175" s="6"/>
      <c r="Z21175" s="1"/>
    </row>
    <row r="21176" spans="16:26">
      <c r="P21176" s="1"/>
      <c r="Q21176" s="8"/>
      <c r="R21176" s="8"/>
      <c r="S21176" s="1"/>
      <c r="V21176" s="2"/>
      <c r="W21176" s="1"/>
      <c r="X21176" s="6"/>
      <c r="Z21176" s="1"/>
    </row>
    <row r="21177" spans="16:26">
      <c r="P21177" s="1"/>
      <c r="Q21177" s="8"/>
      <c r="R21177" s="8"/>
      <c r="S21177" s="1"/>
      <c r="V21177" s="2"/>
      <c r="W21177" s="1"/>
      <c r="X21177" s="6"/>
      <c r="Z21177" s="1"/>
    </row>
    <row r="21178" spans="16:26">
      <c r="P21178" s="1"/>
      <c r="Q21178" s="8"/>
      <c r="R21178" s="8"/>
      <c r="S21178" s="1"/>
      <c r="V21178" s="2"/>
      <c r="W21178" s="1"/>
      <c r="X21178" s="6"/>
      <c r="Z21178" s="1"/>
    </row>
    <row r="21179" spans="16:26">
      <c r="P21179" s="1"/>
      <c r="Q21179" s="8"/>
      <c r="R21179" s="8"/>
      <c r="S21179" s="1"/>
      <c r="V21179" s="2"/>
      <c r="W21179" s="1"/>
      <c r="X21179" s="6"/>
      <c r="Z21179" s="1"/>
    </row>
    <row r="21180" spans="16:26">
      <c r="P21180" s="1"/>
      <c r="Q21180" s="8"/>
      <c r="R21180" s="8"/>
      <c r="S21180" s="1"/>
      <c r="V21180" s="2"/>
      <c r="W21180" s="1"/>
      <c r="X21180" s="6"/>
      <c r="Z21180" s="1"/>
    </row>
    <row r="21181" spans="16:26">
      <c r="P21181" s="1"/>
      <c r="Q21181" s="8"/>
      <c r="R21181" s="8"/>
      <c r="S21181" s="1"/>
      <c r="V21181" s="2"/>
      <c r="W21181" s="1"/>
      <c r="X21181" s="6"/>
      <c r="Z21181" s="1"/>
    </row>
    <row r="21182" spans="16:26">
      <c r="P21182" s="1"/>
      <c r="Q21182" s="8"/>
      <c r="R21182" s="8"/>
      <c r="S21182" s="1"/>
      <c r="V21182" s="2"/>
      <c r="W21182" s="1"/>
      <c r="X21182" s="6"/>
      <c r="Z21182" s="1"/>
    </row>
    <row r="21183" spans="16:26">
      <c r="P21183" s="1"/>
      <c r="Q21183" s="8"/>
      <c r="R21183" s="8"/>
      <c r="S21183" s="1"/>
      <c r="V21183" s="2"/>
      <c r="W21183" s="1"/>
      <c r="X21183" s="6"/>
      <c r="Z21183" s="1"/>
    </row>
    <row r="21184" spans="16:26">
      <c r="P21184" s="1"/>
      <c r="Q21184" s="8"/>
      <c r="R21184" s="8"/>
      <c r="S21184" s="1"/>
      <c r="V21184" s="2"/>
      <c r="W21184" s="1"/>
      <c r="X21184" s="6"/>
      <c r="Z21184" s="1"/>
    </row>
    <row r="21185" spans="16:26">
      <c r="P21185" s="1"/>
      <c r="Q21185" s="8"/>
      <c r="R21185" s="8"/>
      <c r="S21185" s="1"/>
      <c r="V21185" s="2"/>
      <c r="W21185" s="1"/>
      <c r="X21185" s="6"/>
      <c r="Z21185" s="1"/>
    </row>
    <row r="21186" spans="16:26">
      <c r="P21186" s="1"/>
      <c r="Q21186" s="8"/>
      <c r="R21186" s="8"/>
      <c r="S21186" s="1"/>
      <c r="V21186" s="2"/>
      <c r="W21186" s="1"/>
      <c r="X21186" s="6"/>
      <c r="Z21186" s="1"/>
    </row>
    <row r="21187" spans="16:26">
      <c r="P21187" s="1"/>
      <c r="Q21187" s="8"/>
      <c r="R21187" s="8"/>
      <c r="S21187" s="1"/>
      <c r="V21187" s="2"/>
      <c r="W21187" s="1"/>
      <c r="X21187" s="6"/>
      <c r="Z21187" s="1"/>
    </row>
    <row r="21188" spans="16:26">
      <c r="P21188" s="1"/>
      <c r="Q21188" s="8"/>
      <c r="R21188" s="8"/>
      <c r="S21188" s="1"/>
      <c r="V21188" s="2"/>
      <c r="W21188" s="1"/>
      <c r="X21188" s="6"/>
      <c r="Z21188" s="1"/>
    </row>
    <row r="21189" spans="16:26">
      <c r="P21189" s="1"/>
      <c r="Q21189" s="8"/>
      <c r="R21189" s="8"/>
      <c r="S21189" s="1"/>
      <c r="V21189" s="2"/>
      <c r="W21189" s="1"/>
      <c r="X21189" s="6"/>
      <c r="Z21189" s="1"/>
    </row>
    <row r="21190" spans="16:26">
      <c r="P21190" s="1"/>
      <c r="Q21190" s="8"/>
      <c r="R21190" s="8"/>
      <c r="S21190" s="1"/>
      <c r="V21190" s="2"/>
      <c r="W21190" s="1"/>
      <c r="X21190" s="6"/>
      <c r="Z21190" s="1"/>
    </row>
    <row r="21191" spans="16:26">
      <c r="P21191" s="1"/>
      <c r="Q21191" s="8"/>
      <c r="R21191" s="8"/>
      <c r="S21191" s="1"/>
      <c r="V21191" s="2"/>
      <c r="W21191" s="1"/>
      <c r="X21191" s="6"/>
      <c r="Z21191" s="1"/>
    </row>
    <row r="21192" spans="16:26">
      <c r="P21192" s="1"/>
      <c r="Q21192" s="8"/>
      <c r="R21192" s="8"/>
      <c r="S21192" s="1"/>
      <c r="V21192" s="2"/>
      <c r="W21192" s="1"/>
      <c r="X21192" s="6"/>
      <c r="Z21192" s="1"/>
    </row>
    <row r="21193" spans="16:26">
      <c r="P21193" s="1"/>
      <c r="Q21193" s="8"/>
      <c r="R21193" s="8"/>
      <c r="S21193" s="1"/>
      <c r="V21193" s="2"/>
      <c r="W21193" s="1"/>
      <c r="X21193" s="6"/>
      <c r="Z21193" s="1"/>
    </row>
    <row r="21194" spans="16:26">
      <c r="P21194" s="1"/>
      <c r="Q21194" s="8"/>
      <c r="R21194" s="8"/>
      <c r="S21194" s="1"/>
      <c r="V21194" s="2"/>
      <c r="W21194" s="1"/>
      <c r="X21194" s="6"/>
      <c r="Z21194" s="1"/>
    </row>
    <row r="21195" spans="16:26">
      <c r="P21195" s="1"/>
      <c r="Q21195" s="8"/>
      <c r="R21195" s="8"/>
      <c r="S21195" s="1"/>
      <c r="V21195" s="2"/>
      <c r="W21195" s="1"/>
      <c r="X21195" s="6"/>
      <c r="Z21195" s="1"/>
    </row>
    <row r="21196" spans="16:26">
      <c r="P21196" s="1"/>
      <c r="Q21196" s="8"/>
      <c r="R21196" s="8"/>
      <c r="S21196" s="1"/>
      <c r="V21196" s="2"/>
      <c r="W21196" s="1"/>
      <c r="X21196" s="6"/>
      <c r="Z21196" s="1"/>
    </row>
    <row r="21197" spans="16:26">
      <c r="P21197" s="1"/>
      <c r="Q21197" s="8"/>
      <c r="R21197" s="8"/>
      <c r="S21197" s="1"/>
      <c r="V21197" s="2"/>
      <c r="W21197" s="1"/>
      <c r="X21197" s="6"/>
      <c r="Z21197" s="1"/>
    </row>
    <row r="21198" spans="16:26">
      <c r="P21198" s="1"/>
      <c r="Q21198" s="8"/>
      <c r="R21198" s="8"/>
      <c r="S21198" s="1"/>
      <c r="V21198" s="2"/>
      <c r="W21198" s="1"/>
      <c r="X21198" s="6"/>
      <c r="Z21198" s="1"/>
    </row>
    <row r="21199" spans="16:26">
      <c r="P21199" s="1"/>
      <c r="Q21199" s="8"/>
      <c r="R21199" s="8"/>
      <c r="S21199" s="1"/>
      <c r="V21199" s="2"/>
      <c r="W21199" s="1"/>
      <c r="X21199" s="6"/>
      <c r="Z21199" s="1"/>
    </row>
    <row r="21200" spans="16:26">
      <c r="P21200" s="1"/>
      <c r="Q21200" s="8"/>
      <c r="R21200" s="8"/>
      <c r="S21200" s="1"/>
      <c r="V21200" s="2"/>
      <c r="W21200" s="1"/>
      <c r="X21200" s="6"/>
      <c r="Z21200" s="1"/>
    </row>
    <row r="21201" spans="16:26">
      <c r="P21201" s="1"/>
      <c r="Q21201" s="8"/>
      <c r="R21201" s="8"/>
      <c r="S21201" s="1"/>
      <c r="V21201" s="2"/>
      <c r="W21201" s="1"/>
      <c r="X21201" s="6"/>
      <c r="Z21201" s="1"/>
    </row>
    <row r="21202" spans="16:26">
      <c r="P21202" s="1"/>
      <c r="Q21202" s="8"/>
      <c r="R21202" s="8"/>
      <c r="S21202" s="1"/>
      <c r="V21202" s="2"/>
      <c r="W21202" s="1"/>
      <c r="X21202" s="6"/>
      <c r="Z21202" s="1"/>
    </row>
    <row r="21203" spans="16:26">
      <c r="P21203" s="1"/>
      <c r="Q21203" s="8"/>
      <c r="R21203" s="8"/>
      <c r="S21203" s="1"/>
      <c r="V21203" s="2"/>
      <c r="W21203" s="1"/>
      <c r="X21203" s="6"/>
      <c r="Z21203" s="1"/>
    </row>
    <row r="21204" spans="16:26">
      <c r="P21204" s="1"/>
      <c r="Q21204" s="8"/>
      <c r="R21204" s="8"/>
      <c r="S21204" s="1"/>
      <c r="V21204" s="2"/>
      <c r="W21204" s="1"/>
      <c r="X21204" s="6"/>
      <c r="Z21204" s="1"/>
    </row>
    <row r="21205" spans="16:26">
      <c r="P21205" s="1"/>
      <c r="Q21205" s="8"/>
      <c r="R21205" s="8"/>
      <c r="S21205" s="1"/>
      <c r="V21205" s="2"/>
      <c r="W21205" s="1"/>
      <c r="X21205" s="6"/>
      <c r="Z21205" s="1"/>
    </row>
    <row r="21206" spans="16:26">
      <c r="P21206" s="1"/>
      <c r="Q21206" s="8"/>
      <c r="R21206" s="8"/>
      <c r="S21206" s="1"/>
      <c r="V21206" s="2"/>
      <c r="W21206" s="1"/>
      <c r="X21206" s="6"/>
      <c r="Z21206" s="1"/>
    </row>
    <row r="21207" spans="16:26">
      <c r="P21207" s="1"/>
      <c r="Q21207" s="8"/>
      <c r="R21207" s="8"/>
      <c r="S21207" s="1"/>
      <c r="V21207" s="2"/>
      <c r="W21207" s="1"/>
      <c r="X21207" s="6"/>
      <c r="Z21207" s="1"/>
    </row>
    <row r="21208" spans="16:26">
      <c r="P21208" s="1"/>
      <c r="Q21208" s="8"/>
      <c r="R21208" s="8"/>
      <c r="S21208" s="1"/>
      <c r="V21208" s="2"/>
      <c r="W21208" s="1"/>
      <c r="X21208" s="6"/>
      <c r="Z21208" s="1"/>
    </row>
    <row r="21209" spans="16:26">
      <c r="P21209" s="1"/>
      <c r="Q21209" s="8"/>
      <c r="R21209" s="8"/>
      <c r="S21209" s="1"/>
      <c r="V21209" s="2"/>
      <c r="W21209" s="1"/>
      <c r="X21209" s="6"/>
      <c r="Z21209" s="1"/>
    </row>
    <row r="21210" spans="16:26">
      <c r="P21210" s="1"/>
      <c r="Q21210" s="8"/>
      <c r="R21210" s="8"/>
      <c r="S21210" s="1"/>
      <c r="V21210" s="2"/>
      <c r="W21210" s="1"/>
      <c r="X21210" s="6"/>
      <c r="Z21210" s="1"/>
    </row>
    <row r="21211" spans="16:26">
      <c r="P21211" s="1"/>
      <c r="Q21211" s="8"/>
      <c r="R21211" s="8"/>
      <c r="S21211" s="1"/>
      <c r="V21211" s="2"/>
      <c r="W21211" s="1"/>
      <c r="X21211" s="6"/>
      <c r="Z21211" s="1"/>
    </row>
    <row r="21212" spans="16:26">
      <c r="P21212" s="1"/>
      <c r="Q21212" s="8"/>
      <c r="R21212" s="8"/>
      <c r="S21212" s="1"/>
      <c r="V21212" s="2"/>
      <c r="W21212" s="1"/>
      <c r="X21212" s="6"/>
      <c r="Z21212" s="1"/>
    </row>
    <row r="21213" spans="16:26">
      <c r="P21213" s="1"/>
      <c r="Q21213" s="8"/>
      <c r="R21213" s="8"/>
      <c r="S21213" s="1"/>
      <c r="V21213" s="2"/>
      <c r="W21213" s="1"/>
      <c r="X21213" s="6"/>
      <c r="Z21213" s="1"/>
    </row>
    <row r="21214" spans="16:26">
      <c r="P21214" s="1"/>
      <c r="Q21214" s="8"/>
      <c r="R21214" s="8"/>
      <c r="S21214" s="1"/>
      <c r="V21214" s="2"/>
      <c r="W21214" s="1"/>
      <c r="X21214" s="6"/>
      <c r="Z21214" s="1"/>
    </row>
    <row r="21215" spans="16:26">
      <c r="P21215" s="1"/>
      <c r="Q21215" s="8"/>
      <c r="R21215" s="8"/>
      <c r="S21215" s="1"/>
      <c r="V21215" s="2"/>
      <c r="W21215" s="1"/>
      <c r="X21215" s="6"/>
      <c r="Z21215" s="1"/>
    </row>
    <row r="21216" spans="16:26">
      <c r="P21216" s="1"/>
      <c r="Q21216" s="8"/>
      <c r="R21216" s="8"/>
      <c r="S21216" s="1"/>
      <c r="V21216" s="2"/>
      <c r="W21216" s="1"/>
      <c r="X21216" s="6"/>
      <c r="Z21216" s="1"/>
    </row>
    <row r="21217" spans="16:26">
      <c r="P21217" s="1"/>
      <c r="Q21217" s="8"/>
      <c r="R21217" s="8"/>
      <c r="S21217" s="1"/>
      <c r="V21217" s="2"/>
      <c r="W21217" s="1"/>
      <c r="X21217" s="6"/>
      <c r="Z21217" s="1"/>
    </row>
    <row r="21218" spans="16:26">
      <c r="P21218" s="1"/>
      <c r="Q21218" s="8"/>
      <c r="R21218" s="8"/>
      <c r="S21218" s="1"/>
      <c r="V21218" s="2"/>
      <c r="W21218" s="1"/>
      <c r="X21218" s="6"/>
      <c r="Z21218" s="1"/>
    </row>
    <row r="21219" spans="16:26">
      <c r="P21219" s="1"/>
      <c r="Q21219" s="8"/>
      <c r="R21219" s="8"/>
      <c r="S21219" s="1"/>
      <c r="V21219" s="2"/>
      <c r="W21219" s="1"/>
      <c r="X21219" s="6"/>
      <c r="Z21219" s="1"/>
    </row>
    <row r="21220" spans="16:26">
      <c r="P21220" s="1"/>
      <c r="Q21220" s="8"/>
      <c r="R21220" s="8"/>
      <c r="S21220" s="1"/>
      <c r="V21220" s="2"/>
      <c r="W21220" s="1"/>
      <c r="X21220" s="6"/>
      <c r="Z21220" s="1"/>
    </row>
    <row r="21221" spans="16:26">
      <c r="P21221" s="1"/>
      <c r="Q21221" s="8"/>
      <c r="R21221" s="8"/>
      <c r="S21221" s="1"/>
      <c r="V21221" s="2"/>
      <c r="W21221" s="1"/>
      <c r="X21221" s="6"/>
      <c r="Z21221" s="1"/>
    </row>
    <row r="21222" spans="16:26">
      <c r="P21222" s="1"/>
      <c r="Q21222" s="8"/>
      <c r="R21222" s="8"/>
      <c r="S21222" s="1"/>
      <c r="V21222" s="2"/>
      <c r="W21222" s="1"/>
      <c r="X21222" s="6"/>
      <c r="Z21222" s="1"/>
    </row>
    <row r="21223" spans="16:26">
      <c r="P21223" s="1"/>
      <c r="Q21223" s="8"/>
      <c r="R21223" s="8"/>
      <c r="S21223" s="1"/>
      <c r="V21223" s="2"/>
      <c r="W21223" s="1"/>
      <c r="X21223" s="6"/>
      <c r="Z21223" s="1"/>
    </row>
    <row r="21224" spans="16:26">
      <c r="P21224" s="1"/>
      <c r="Q21224" s="8"/>
      <c r="R21224" s="8"/>
      <c r="S21224" s="1"/>
      <c r="V21224" s="2"/>
      <c r="W21224" s="1"/>
      <c r="X21224" s="6"/>
      <c r="Z21224" s="1"/>
    </row>
    <row r="21225" spans="16:26">
      <c r="P21225" s="1"/>
      <c r="Q21225" s="8"/>
      <c r="R21225" s="8"/>
      <c r="S21225" s="1"/>
      <c r="V21225" s="2"/>
      <c r="W21225" s="1"/>
      <c r="X21225" s="6"/>
      <c r="Z21225" s="1"/>
    </row>
    <row r="21226" spans="16:26">
      <c r="P21226" s="1"/>
      <c r="Q21226" s="8"/>
      <c r="R21226" s="8"/>
      <c r="S21226" s="1"/>
      <c r="V21226" s="2"/>
      <c r="W21226" s="1"/>
      <c r="X21226" s="6"/>
      <c r="Z21226" s="1"/>
    </row>
    <row r="21227" spans="16:26">
      <c r="P21227" s="1"/>
      <c r="Q21227" s="8"/>
      <c r="R21227" s="8"/>
      <c r="S21227" s="1"/>
      <c r="V21227" s="2"/>
      <c r="W21227" s="1"/>
      <c r="X21227" s="6"/>
      <c r="Z21227" s="1"/>
    </row>
    <row r="21228" spans="16:26">
      <c r="P21228" s="1"/>
      <c r="Q21228" s="8"/>
      <c r="R21228" s="8"/>
      <c r="S21228" s="1"/>
      <c r="V21228" s="2"/>
      <c r="W21228" s="1"/>
      <c r="X21228" s="6"/>
      <c r="Z21228" s="1"/>
    </row>
    <row r="21229" spans="16:26">
      <c r="P21229" s="1"/>
      <c r="Q21229" s="8"/>
      <c r="R21229" s="8"/>
      <c r="S21229" s="1"/>
      <c r="V21229" s="2"/>
      <c r="W21229" s="1"/>
      <c r="X21229" s="6"/>
      <c r="Z21229" s="1"/>
    </row>
    <row r="21230" spans="16:26">
      <c r="P21230" s="1"/>
      <c r="Q21230" s="8"/>
      <c r="R21230" s="8"/>
      <c r="S21230" s="1"/>
      <c r="V21230" s="2"/>
      <c r="W21230" s="1"/>
      <c r="X21230" s="6"/>
      <c r="Z21230" s="1"/>
    </row>
    <row r="21231" spans="16:26">
      <c r="P21231" s="1"/>
      <c r="Q21231" s="8"/>
      <c r="R21231" s="8"/>
      <c r="S21231" s="1"/>
      <c r="V21231" s="2"/>
      <c r="W21231" s="1"/>
      <c r="X21231" s="6"/>
      <c r="Z21231" s="1"/>
    </row>
    <row r="21232" spans="16:26">
      <c r="P21232" s="1"/>
      <c r="Q21232" s="8"/>
      <c r="R21232" s="8"/>
      <c r="S21232" s="1"/>
      <c r="V21232" s="2"/>
      <c r="W21232" s="1"/>
      <c r="X21232" s="6"/>
      <c r="Z21232" s="1"/>
    </row>
    <row r="21233" spans="16:26">
      <c r="P21233" s="1"/>
      <c r="Q21233" s="8"/>
      <c r="R21233" s="8"/>
      <c r="S21233" s="1"/>
      <c r="V21233" s="2"/>
      <c r="W21233" s="1"/>
      <c r="X21233" s="6"/>
      <c r="Z21233" s="1"/>
    </row>
    <row r="21234" spans="16:26">
      <c r="P21234" s="1"/>
      <c r="Q21234" s="8"/>
      <c r="R21234" s="8"/>
      <c r="S21234" s="1"/>
      <c r="V21234" s="2"/>
      <c r="W21234" s="1"/>
      <c r="X21234" s="6"/>
      <c r="Z21234" s="1"/>
    </row>
    <row r="21235" spans="16:26">
      <c r="P21235" s="1"/>
      <c r="Q21235" s="8"/>
      <c r="R21235" s="8"/>
      <c r="S21235" s="1"/>
      <c r="V21235" s="2"/>
      <c r="W21235" s="1"/>
      <c r="X21235" s="6"/>
      <c r="Z21235" s="1"/>
    </row>
    <row r="21236" spans="16:26">
      <c r="P21236" s="1"/>
      <c r="Q21236" s="8"/>
      <c r="R21236" s="8"/>
      <c r="S21236" s="1"/>
      <c r="V21236" s="2"/>
      <c r="W21236" s="1"/>
      <c r="X21236" s="6"/>
      <c r="Z21236" s="1"/>
    </row>
    <row r="21237" spans="16:26">
      <c r="P21237" s="1"/>
      <c r="Q21237" s="8"/>
      <c r="R21237" s="8"/>
      <c r="S21237" s="1"/>
      <c r="V21237" s="2"/>
      <c r="W21237" s="1"/>
      <c r="X21237" s="6"/>
      <c r="Z21237" s="1"/>
    </row>
    <row r="21238" spans="16:26">
      <c r="P21238" s="1"/>
      <c r="Q21238" s="8"/>
      <c r="R21238" s="8"/>
      <c r="S21238" s="1"/>
      <c r="V21238" s="2"/>
      <c r="W21238" s="1"/>
      <c r="X21238" s="6"/>
      <c r="Z21238" s="1"/>
    </row>
    <row r="21239" spans="16:26">
      <c r="P21239" s="1"/>
      <c r="Q21239" s="8"/>
      <c r="R21239" s="8"/>
      <c r="S21239" s="1"/>
      <c r="V21239" s="2"/>
      <c r="W21239" s="1"/>
      <c r="X21239" s="6"/>
      <c r="Z21239" s="1"/>
    </row>
    <row r="21240" spans="16:26">
      <c r="P21240" s="1"/>
      <c r="Q21240" s="8"/>
      <c r="R21240" s="8"/>
      <c r="S21240" s="1"/>
      <c r="V21240" s="2"/>
      <c r="W21240" s="1"/>
      <c r="X21240" s="6"/>
      <c r="Z21240" s="1"/>
    </row>
    <row r="21241" spans="16:26">
      <c r="P21241" s="1"/>
      <c r="Q21241" s="8"/>
      <c r="R21241" s="8"/>
      <c r="S21241" s="1"/>
      <c r="V21241" s="2"/>
      <c r="W21241" s="1"/>
      <c r="X21241" s="6"/>
      <c r="Z21241" s="1"/>
    </row>
    <row r="21242" spans="16:26">
      <c r="P21242" s="1"/>
      <c r="Q21242" s="8"/>
      <c r="R21242" s="8"/>
      <c r="S21242" s="1"/>
      <c r="V21242" s="2"/>
      <c r="W21242" s="1"/>
      <c r="X21242" s="6"/>
      <c r="Z21242" s="1"/>
    </row>
    <row r="21243" spans="16:26">
      <c r="P21243" s="1"/>
      <c r="Q21243" s="8"/>
      <c r="R21243" s="8"/>
      <c r="S21243" s="1"/>
      <c r="V21243" s="2"/>
      <c r="W21243" s="1"/>
      <c r="X21243" s="6"/>
      <c r="Z21243" s="1"/>
    </row>
    <row r="21244" spans="16:26">
      <c r="P21244" s="1"/>
      <c r="Q21244" s="8"/>
      <c r="R21244" s="8"/>
      <c r="S21244" s="1"/>
      <c r="V21244" s="2"/>
      <c r="W21244" s="1"/>
      <c r="X21244" s="6"/>
      <c r="Z21244" s="1"/>
    </row>
    <row r="21245" spans="16:26">
      <c r="P21245" s="1"/>
      <c r="Q21245" s="8"/>
      <c r="R21245" s="8"/>
      <c r="S21245" s="1"/>
      <c r="V21245" s="2"/>
      <c r="W21245" s="1"/>
      <c r="X21245" s="6"/>
      <c r="Z21245" s="1"/>
    </row>
    <row r="21246" spans="16:26">
      <c r="P21246" s="1"/>
      <c r="Q21246" s="8"/>
      <c r="R21246" s="8"/>
      <c r="S21246" s="1"/>
      <c r="V21246" s="2"/>
      <c r="W21246" s="1"/>
      <c r="X21246" s="6"/>
      <c r="Z21246" s="1"/>
    </row>
    <row r="21247" spans="16:26">
      <c r="P21247" s="1"/>
      <c r="Q21247" s="8"/>
      <c r="R21247" s="8"/>
      <c r="S21247" s="1"/>
      <c r="V21247" s="2"/>
      <c r="W21247" s="1"/>
      <c r="X21247" s="6"/>
      <c r="Z21247" s="1"/>
    </row>
    <row r="21248" spans="16:26">
      <c r="P21248" s="1"/>
      <c r="Q21248" s="8"/>
      <c r="R21248" s="8"/>
      <c r="S21248" s="1"/>
      <c r="V21248" s="2"/>
      <c r="W21248" s="1"/>
      <c r="X21248" s="6"/>
      <c r="Z21248" s="1"/>
    </row>
    <row r="21249" spans="16:26">
      <c r="P21249" s="1"/>
      <c r="Q21249" s="8"/>
      <c r="R21249" s="8"/>
      <c r="S21249" s="1"/>
      <c r="V21249" s="2"/>
      <c r="W21249" s="1"/>
      <c r="X21249" s="6"/>
      <c r="Z21249" s="1"/>
    </row>
    <row r="21250" spans="16:26">
      <c r="P21250" s="1"/>
      <c r="Q21250" s="8"/>
      <c r="R21250" s="8"/>
      <c r="S21250" s="1"/>
      <c r="V21250" s="2"/>
      <c r="W21250" s="1"/>
      <c r="X21250" s="6"/>
      <c r="Z21250" s="1"/>
    </row>
    <row r="21251" spans="16:26">
      <c r="P21251" s="1"/>
      <c r="Q21251" s="8"/>
      <c r="R21251" s="8"/>
      <c r="S21251" s="1"/>
      <c r="V21251" s="2"/>
      <c r="W21251" s="1"/>
      <c r="X21251" s="6"/>
      <c r="Z21251" s="1"/>
    </row>
    <row r="21252" spans="16:26">
      <c r="P21252" s="1"/>
      <c r="Q21252" s="8"/>
      <c r="R21252" s="8"/>
      <c r="S21252" s="1"/>
      <c r="V21252" s="2"/>
      <c r="W21252" s="1"/>
      <c r="X21252" s="6"/>
      <c r="Z21252" s="1"/>
    </row>
    <row r="21253" spans="16:26">
      <c r="P21253" s="1"/>
      <c r="Q21253" s="8"/>
      <c r="R21253" s="8"/>
      <c r="S21253" s="1"/>
      <c r="V21253" s="2"/>
      <c r="W21253" s="1"/>
      <c r="X21253" s="6"/>
      <c r="Z21253" s="1"/>
    </row>
    <row r="21254" spans="16:26">
      <c r="P21254" s="1"/>
      <c r="Q21254" s="8"/>
      <c r="R21254" s="8"/>
      <c r="S21254" s="1"/>
      <c r="V21254" s="2"/>
      <c r="W21254" s="1"/>
      <c r="X21254" s="6"/>
      <c r="Z21254" s="1"/>
    </row>
    <row r="21255" spans="16:26">
      <c r="P21255" s="1"/>
      <c r="Q21255" s="8"/>
      <c r="R21255" s="8"/>
      <c r="S21255" s="1"/>
      <c r="V21255" s="2"/>
      <c r="W21255" s="1"/>
      <c r="X21255" s="6"/>
      <c r="Z21255" s="1"/>
    </row>
    <row r="21256" spans="16:26">
      <c r="P21256" s="1"/>
      <c r="Q21256" s="8"/>
      <c r="R21256" s="8"/>
      <c r="S21256" s="1"/>
      <c r="V21256" s="2"/>
      <c r="W21256" s="1"/>
      <c r="X21256" s="6"/>
      <c r="Z21256" s="1"/>
    </row>
    <row r="21257" spans="16:26">
      <c r="P21257" s="1"/>
      <c r="Q21257" s="8"/>
      <c r="R21257" s="8"/>
      <c r="S21257" s="1"/>
      <c r="V21257" s="2"/>
      <c r="W21257" s="1"/>
      <c r="X21257" s="6"/>
      <c r="Z21257" s="1"/>
    </row>
    <row r="21258" spans="16:26">
      <c r="P21258" s="1"/>
      <c r="Q21258" s="8"/>
      <c r="R21258" s="8"/>
      <c r="S21258" s="1"/>
      <c r="V21258" s="2"/>
      <c r="W21258" s="1"/>
      <c r="X21258" s="6"/>
      <c r="Z21258" s="1"/>
    </row>
    <row r="21259" spans="16:26">
      <c r="P21259" s="1"/>
      <c r="Q21259" s="8"/>
      <c r="R21259" s="8"/>
      <c r="S21259" s="1"/>
      <c r="V21259" s="2"/>
      <c r="W21259" s="1"/>
      <c r="X21259" s="6"/>
      <c r="Z21259" s="1"/>
    </row>
    <row r="21260" spans="16:26">
      <c r="P21260" s="1"/>
      <c r="Q21260" s="8"/>
      <c r="R21260" s="8"/>
      <c r="S21260" s="1"/>
      <c r="V21260" s="2"/>
      <c r="W21260" s="1"/>
      <c r="X21260" s="6"/>
      <c r="Z21260" s="1"/>
    </row>
    <row r="21261" spans="16:26">
      <c r="P21261" s="1"/>
      <c r="Q21261" s="8"/>
      <c r="R21261" s="8"/>
      <c r="S21261" s="1"/>
      <c r="V21261" s="2"/>
      <c r="W21261" s="1"/>
      <c r="X21261" s="6"/>
      <c r="Z21261" s="1"/>
    </row>
    <row r="21262" spans="16:26">
      <c r="P21262" s="1"/>
      <c r="Q21262" s="8"/>
      <c r="R21262" s="8"/>
      <c r="S21262" s="1"/>
      <c r="V21262" s="2"/>
      <c r="W21262" s="1"/>
      <c r="X21262" s="6"/>
      <c r="Z21262" s="1"/>
    </row>
    <row r="21263" spans="16:26">
      <c r="P21263" s="1"/>
      <c r="Q21263" s="8"/>
      <c r="R21263" s="8"/>
      <c r="S21263" s="1"/>
      <c r="V21263" s="2"/>
      <c r="W21263" s="1"/>
      <c r="X21263" s="6"/>
      <c r="Z21263" s="1"/>
    </row>
    <row r="21264" spans="16:26">
      <c r="P21264" s="1"/>
      <c r="Q21264" s="8"/>
      <c r="R21264" s="8"/>
      <c r="S21264" s="1"/>
      <c r="V21264" s="2"/>
      <c r="W21264" s="1"/>
      <c r="X21264" s="6"/>
      <c r="Z21264" s="1"/>
    </row>
    <row r="21265" spans="16:26">
      <c r="P21265" s="1"/>
      <c r="Q21265" s="8"/>
      <c r="R21265" s="8"/>
      <c r="S21265" s="1"/>
      <c r="V21265" s="2"/>
      <c r="W21265" s="1"/>
      <c r="X21265" s="6"/>
      <c r="Z21265" s="1"/>
    </row>
    <row r="21266" spans="16:26">
      <c r="P21266" s="1"/>
      <c r="Q21266" s="8"/>
      <c r="R21266" s="8"/>
      <c r="S21266" s="1"/>
      <c r="V21266" s="2"/>
      <c r="W21266" s="1"/>
      <c r="X21266" s="6"/>
      <c r="Z21266" s="1"/>
    </row>
    <row r="21267" spans="16:26">
      <c r="P21267" s="1"/>
      <c r="Q21267" s="8"/>
      <c r="R21267" s="8"/>
      <c r="S21267" s="1"/>
      <c r="V21267" s="2"/>
      <c r="W21267" s="1"/>
      <c r="X21267" s="6"/>
      <c r="Z21267" s="1"/>
    </row>
    <row r="21268" spans="16:26">
      <c r="P21268" s="1"/>
      <c r="Q21268" s="8"/>
      <c r="R21268" s="8"/>
      <c r="S21268" s="1"/>
      <c r="V21268" s="2"/>
      <c r="W21268" s="1"/>
      <c r="X21268" s="6"/>
      <c r="Z21268" s="1"/>
    </row>
    <row r="21269" spans="16:26">
      <c r="P21269" s="1"/>
      <c r="Q21269" s="8"/>
      <c r="R21269" s="8"/>
      <c r="S21269" s="1"/>
      <c r="V21269" s="2"/>
      <c r="W21269" s="1"/>
      <c r="X21269" s="6"/>
      <c r="Z21269" s="1"/>
    </row>
    <row r="21270" spans="16:26">
      <c r="P21270" s="1"/>
      <c r="Q21270" s="8"/>
      <c r="R21270" s="8"/>
      <c r="S21270" s="1"/>
      <c r="V21270" s="2"/>
      <c r="W21270" s="1"/>
      <c r="X21270" s="6"/>
      <c r="Z21270" s="1"/>
    </row>
    <row r="21271" spans="16:26">
      <c r="P21271" s="1"/>
      <c r="Q21271" s="8"/>
      <c r="R21271" s="8"/>
      <c r="S21271" s="1"/>
      <c r="V21271" s="2"/>
      <c r="W21271" s="1"/>
      <c r="X21271" s="6"/>
      <c r="Z21271" s="1"/>
    </row>
    <row r="21272" spans="16:26">
      <c r="P21272" s="1"/>
      <c r="Q21272" s="8"/>
      <c r="R21272" s="8"/>
      <c r="S21272" s="1"/>
      <c r="V21272" s="2"/>
      <c r="W21272" s="1"/>
      <c r="X21272" s="6"/>
      <c r="Z21272" s="1"/>
    </row>
    <row r="21273" spans="16:26">
      <c r="P21273" s="1"/>
      <c r="Q21273" s="8"/>
      <c r="R21273" s="8"/>
      <c r="S21273" s="1"/>
      <c r="V21273" s="2"/>
      <c r="W21273" s="1"/>
      <c r="X21273" s="6"/>
      <c r="Z21273" s="1"/>
    </row>
    <row r="21274" spans="16:26">
      <c r="P21274" s="1"/>
      <c r="Q21274" s="8"/>
      <c r="R21274" s="8"/>
      <c r="S21274" s="1"/>
      <c r="V21274" s="2"/>
      <c r="W21274" s="1"/>
      <c r="X21274" s="6"/>
      <c r="Z21274" s="1"/>
    </row>
    <row r="21275" spans="16:26">
      <c r="P21275" s="1"/>
      <c r="Q21275" s="8"/>
      <c r="R21275" s="8"/>
      <c r="S21275" s="1"/>
      <c r="V21275" s="2"/>
      <c r="W21275" s="1"/>
      <c r="X21275" s="6"/>
      <c r="Z21275" s="1"/>
    </row>
    <row r="21276" spans="16:26">
      <c r="P21276" s="1"/>
      <c r="Q21276" s="8"/>
      <c r="R21276" s="8"/>
      <c r="S21276" s="1"/>
      <c r="V21276" s="2"/>
      <c r="W21276" s="1"/>
      <c r="X21276" s="6"/>
      <c r="Z21276" s="1"/>
    </row>
    <row r="21277" spans="16:26">
      <c r="P21277" s="1"/>
      <c r="Q21277" s="8"/>
      <c r="R21277" s="8"/>
      <c r="S21277" s="1"/>
      <c r="V21277" s="2"/>
      <c r="W21277" s="1"/>
      <c r="X21277" s="6"/>
      <c r="Z21277" s="1"/>
    </row>
    <row r="21278" spans="16:26">
      <c r="P21278" s="1"/>
      <c r="Q21278" s="8"/>
      <c r="R21278" s="8"/>
      <c r="S21278" s="1"/>
      <c r="V21278" s="2"/>
      <c r="W21278" s="1"/>
      <c r="X21278" s="6"/>
      <c r="Z21278" s="1"/>
    </row>
    <row r="21279" spans="16:26">
      <c r="P21279" s="1"/>
      <c r="Q21279" s="8"/>
      <c r="R21279" s="8"/>
      <c r="S21279" s="1"/>
      <c r="V21279" s="2"/>
      <c r="W21279" s="1"/>
      <c r="X21279" s="6"/>
      <c r="Z21279" s="1"/>
    </row>
    <row r="21280" spans="16:26">
      <c r="P21280" s="1"/>
      <c r="Q21280" s="8"/>
      <c r="R21280" s="8"/>
      <c r="S21280" s="1"/>
      <c r="V21280" s="2"/>
      <c r="W21280" s="1"/>
      <c r="X21280" s="6"/>
      <c r="Z21280" s="1"/>
    </row>
    <row r="21281" spans="16:26">
      <c r="P21281" s="1"/>
      <c r="Q21281" s="8"/>
      <c r="R21281" s="8"/>
      <c r="S21281" s="1"/>
      <c r="V21281" s="2"/>
      <c r="W21281" s="1"/>
      <c r="X21281" s="6"/>
      <c r="Z21281" s="1"/>
    </row>
    <row r="21282" spans="16:26">
      <c r="P21282" s="1"/>
      <c r="Q21282" s="8"/>
      <c r="R21282" s="8"/>
      <c r="S21282" s="1"/>
      <c r="V21282" s="2"/>
      <c r="W21282" s="1"/>
      <c r="X21282" s="6"/>
      <c r="Z21282" s="1"/>
    </row>
    <row r="21283" spans="16:26">
      <c r="P21283" s="1"/>
      <c r="Q21283" s="8"/>
      <c r="R21283" s="8"/>
      <c r="S21283" s="1"/>
      <c r="V21283" s="2"/>
      <c r="W21283" s="1"/>
      <c r="X21283" s="6"/>
      <c r="Z21283" s="1"/>
    </row>
    <row r="21284" spans="16:26">
      <c r="P21284" s="1"/>
      <c r="Q21284" s="8"/>
      <c r="R21284" s="8"/>
      <c r="S21284" s="1"/>
      <c r="V21284" s="2"/>
      <c r="W21284" s="1"/>
      <c r="X21284" s="6"/>
      <c r="Z21284" s="1"/>
    </row>
    <row r="21285" spans="16:26">
      <c r="P21285" s="1"/>
      <c r="Q21285" s="8"/>
      <c r="R21285" s="8"/>
      <c r="S21285" s="1"/>
      <c r="V21285" s="2"/>
      <c r="W21285" s="1"/>
      <c r="X21285" s="6"/>
      <c r="Z21285" s="1"/>
    </row>
    <row r="21286" spans="16:26">
      <c r="P21286" s="1"/>
      <c r="Q21286" s="8"/>
      <c r="R21286" s="8"/>
      <c r="S21286" s="1"/>
      <c r="V21286" s="2"/>
      <c r="W21286" s="1"/>
      <c r="X21286" s="6"/>
      <c r="Z21286" s="1"/>
    </row>
    <row r="21287" spans="16:26">
      <c r="P21287" s="1"/>
      <c r="Q21287" s="8"/>
      <c r="R21287" s="8"/>
      <c r="S21287" s="1"/>
      <c r="V21287" s="2"/>
      <c r="W21287" s="1"/>
      <c r="X21287" s="6"/>
      <c r="Z21287" s="1"/>
    </row>
    <row r="21288" spans="16:26">
      <c r="P21288" s="1"/>
      <c r="Q21288" s="8"/>
      <c r="R21288" s="8"/>
      <c r="S21288" s="1"/>
      <c r="V21288" s="2"/>
      <c r="W21288" s="1"/>
      <c r="X21288" s="6"/>
      <c r="Z21288" s="1"/>
    </row>
    <row r="21289" spans="16:26">
      <c r="P21289" s="1"/>
      <c r="Q21289" s="8"/>
      <c r="R21289" s="8"/>
      <c r="S21289" s="1"/>
      <c r="V21289" s="2"/>
      <c r="W21289" s="1"/>
      <c r="X21289" s="6"/>
      <c r="Z21289" s="1"/>
    </row>
    <row r="21290" spans="16:26">
      <c r="P21290" s="1"/>
      <c r="Q21290" s="8"/>
      <c r="R21290" s="8"/>
      <c r="S21290" s="1"/>
      <c r="V21290" s="2"/>
      <c r="W21290" s="1"/>
      <c r="X21290" s="6"/>
      <c r="Z21290" s="1"/>
    </row>
    <row r="21291" spans="16:26">
      <c r="P21291" s="1"/>
      <c r="Q21291" s="8"/>
      <c r="R21291" s="8"/>
      <c r="S21291" s="1"/>
      <c r="V21291" s="2"/>
      <c r="W21291" s="1"/>
      <c r="X21291" s="6"/>
      <c r="Z21291" s="1"/>
    </row>
    <row r="21292" spans="16:26">
      <c r="P21292" s="1"/>
      <c r="Q21292" s="8"/>
      <c r="R21292" s="8"/>
      <c r="S21292" s="1"/>
      <c r="V21292" s="2"/>
      <c r="W21292" s="1"/>
      <c r="X21292" s="6"/>
      <c r="Z21292" s="1"/>
    </row>
    <row r="21293" spans="16:26">
      <c r="P21293" s="1"/>
      <c r="Q21293" s="8"/>
      <c r="R21293" s="8"/>
      <c r="S21293" s="1"/>
      <c r="V21293" s="2"/>
      <c r="W21293" s="1"/>
      <c r="X21293" s="6"/>
      <c r="Z21293" s="1"/>
    </row>
    <row r="21294" spans="16:26">
      <c r="P21294" s="1"/>
      <c r="Q21294" s="8"/>
      <c r="R21294" s="8"/>
      <c r="S21294" s="1"/>
      <c r="V21294" s="2"/>
      <c r="W21294" s="1"/>
      <c r="X21294" s="6"/>
      <c r="Z21294" s="1"/>
    </row>
    <row r="21295" spans="16:26">
      <c r="P21295" s="1"/>
      <c r="Q21295" s="8"/>
      <c r="R21295" s="8"/>
      <c r="S21295" s="1"/>
      <c r="V21295" s="2"/>
      <c r="W21295" s="1"/>
      <c r="X21295" s="6"/>
      <c r="Z21295" s="1"/>
    </row>
    <row r="21296" spans="16:26">
      <c r="P21296" s="1"/>
      <c r="Q21296" s="8"/>
      <c r="R21296" s="8"/>
      <c r="S21296" s="1"/>
      <c r="V21296" s="2"/>
      <c r="W21296" s="1"/>
      <c r="X21296" s="6"/>
      <c r="Z21296" s="1"/>
    </row>
    <row r="21297" spans="16:26">
      <c r="P21297" s="1"/>
      <c r="Q21297" s="8"/>
      <c r="R21297" s="8"/>
      <c r="S21297" s="1"/>
      <c r="V21297" s="2"/>
      <c r="W21297" s="1"/>
      <c r="X21297" s="6"/>
      <c r="Z21297" s="1"/>
    </row>
    <row r="21298" spans="16:26">
      <c r="P21298" s="1"/>
      <c r="Q21298" s="8"/>
      <c r="R21298" s="8"/>
      <c r="S21298" s="1"/>
      <c r="V21298" s="2"/>
      <c r="W21298" s="1"/>
      <c r="X21298" s="6"/>
      <c r="Z21298" s="1"/>
    </row>
    <row r="21299" spans="16:26">
      <c r="P21299" s="1"/>
      <c r="Q21299" s="8"/>
      <c r="R21299" s="8"/>
      <c r="S21299" s="1"/>
      <c r="V21299" s="2"/>
      <c r="W21299" s="1"/>
      <c r="X21299" s="6"/>
      <c r="Z21299" s="1"/>
    </row>
    <row r="21300" spans="16:26">
      <c r="P21300" s="1"/>
      <c r="Q21300" s="8"/>
      <c r="R21300" s="8"/>
      <c r="S21300" s="1"/>
      <c r="V21300" s="2"/>
      <c r="W21300" s="1"/>
      <c r="X21300" s="6"/>
      <c r="Z21300" s="1"/>
    </row>
    <row r="21301" spans="16:26">
      <c r="P21301" s="1"/>
      <c r="Q21301" s="8"/>
      <c r="R21301" s="8"/>
      <c r="S21301" s="1"/>
      <c r="V21301" s="2"/>
      <c r="W21301" s="1"/>
      <c r="X21301" s="6"/>
      <c r="Z21301" s="1"/>
    </row>
    <row r="21302" spans="16:26">
      <c r="P21302" s="1"/>
      <c r="Q21302" s="8"/>
      <c r="R21302" s="8"/>
      <c r="S21302" s="1"/>
      <c r="V21302" s="2"/>
      <c r="W21302" s="1"/>
      <c r="X21302" s="6"/>
      <c r="Z21302" s="1"/>
    </row>
    <row r="21303" spans="16:26">
      <c r="P21303" s="1"/>
      <c r="Q21303" s="8"/>
      <c r="R21303" s="8"/>
      <c r="S21303" s="1"/>
      <c r="V21303" s="2"/>
      <c r="W21303" s="1"/>
      <c r="X21303" s="6"/>
      <c r="Z21303" s="1"/>
    </row>
    <row r="21304" spans="16:26">
      <c r="P21304" s="1"/>
      <c r="Q21304" s="8"/>
      <c r="R21304" s="8"/>
      <c r="S21304" s="1"/>
      <c r="V21304" s="2"/>
      <c r="W21304" s="1"/>
      <c r="X21304" s="6"/>
      <c r="Z21304" s="1"/>
    </row>
    <row r="21305" spans="16:26">
      <c r="P21305" s="1"/>
      <c r="Q21305" s="8"/>
      <c r="R21305" s="8"/>
      <c r="S21305" s="1"/>
      <c r="V21305" s="2"/>
      <c r="W21305" s="1"/>
      <c r="X21305" s="6"/>
      <c r="Z21305" s="1"/>
    </row>
    <row r="21306" spans="16:26">
      <c r="P21306" s="1"/>
      <c r="Q21306" s="8"/>
      <c r="R21306" s="8"/>
      <c r="S21306" s="1"/>
      <c r="V21306" s="2"/>
      <c r="W21306" s="1"/>
      <c r="X21306" s="6"/>
      <c r="Z21306" s="1"/>
    </row>
    <row r="21307" spans="16:26">
      <c r="P21307" s="1"/>
      <c r="Q21307" s="8"/>
      <c r="R21307" s="8"/>
      <c r="S21307" s="1"/>
      <c r="V21307" s="2"/>
      <c r="W21307" s="1"/>
      <c r="X21307" s="6"/>
      <c r="Z21307" s="1"/>
    </row>
    <row r="21308" spans="16:26">
      <c r="P21308" s="1"/>
      <c r="Q21308" s="8"/>
      <c r="R21308" s="8"/>
      <c r="S21308" s="1"/>
      <c r="V21308" s="2"/>
      <c r="W21308" s="1"/>
      <c r="X21308" s="6"/>
      <c r="Z21308" s="1"/>
    </row>
    <row r="21309" spans="16:26">
      <c r="P21309" s="1"/>
      <c r="Q21309" s="8"/>
      <c r="R21309" s="8"/>
      <c r="S21309" s="1"/>
      <c r="V21309" s="2"/>
      <c r="W21309" s="1"/>
      <c r="X21309" s="6"/>
      <c r="Z21309" s="1"/>
    </row>
    <row r="21310" spans="16:26">
      <c r="P21310" s="1"/>
      <c r="Q21310" s="8"/>
      <c r="R21310" s="8"/>
      <c r="S21310" s="1"/>
      <c r="V21310" s="2"/>
      <c r="W21310" s="1"/>
      <c r="X21310" s="6"/>
      <c r="Z21310" s="1"/>
    </row>
    <row r="21311" spans="16:26">
      <c r="P21311" s="1"/>
      <c r="Q21311" s="8"/>
      <c r="R21311" s="8"/>
      <c r="S21311" s="1"/>
      <c r="V21311" s="2"/>
      <c r="W21311" s="1"/>
      <c r="X21311" s="6"/>
      <c r="Z21311" s="1"/>
    </row>
    <row r="21312" spans="16:26">
      <c r="P21312" s="1"/>
      <c r="Q21312" s="8"/>
      <c r="R21312" s="8"/>
      <c r="S21312" s="1"/>
      <c r="V21312" s="2"/>
      <c r="W21312" s="1"/>
      <c r="X21312" s="6"/>
      <c r="Z21312" s="1"/>
    </row>
    <row r="21313" spans="16:26">
      <c r="P21313" s="1"/>
      <c r="Q21313" s="8"/>
      <c r="R21313" s="8"/>
      <c r="S21313" s="1"/>
      <c r="V21313" s="2"/>
      <c r="W21313" s="1"/>
      <c r="X21313" s="6"/>
      <c r="Z21313" s="1"/>
    </row>
    <row r="21314" spans="16:26">
      <c r="P21314" s="1"/>
      <c r="Q21314" s="8"/>
      <c r="R21314" s="8"/>
      <c r="S21314" s="1"/>
      <c r="V21314" s="2"/>
      <c r="W21314" s="1"/>
      <c r="X21314" s="6"/>
      <c r="Z21314" s="1"/>
    </row>
    <row r="21315" spans="16:26">
      <c r="P21315" s="1"/>
      <c r="Q21315" s="8"/>
      <c r="R21315" s="8"/>
      <c r="S21315" s="1"/>
      <c r="V21315" s="2"/>
      <c r="W21315" s="1"/>
      <c r="X21315" s="6"/>
      <c r="Z21315" s="1"/>
    </row>
    <row r="21316" spans="16:26">
      <c r="P21316" s="1"/>
      <c r="Q21316" s="8"/>
      <c r="R21316" s="8"/>
      <c r="S21316" s="1"/>
      <c r="V21316" s="2"/>
      <c r="W21316" s="1"/>
      <c r="X21316" s="6"/>
      <c r="Z21316" s="1"/>
    </row>
    <row r="21317" spans="16:26">
      <c r="P21317" s="1"/>
      <c r="Q21317" s="8"/>
      <c r="R21317" s="8"/>
      <c r="S21317" s="1"/>
      <c r="V21317" s="2"/>
      <c r="W21317" s="1"/>
      <c r="X21317" s="6"/>
      <c r="Z21317" s="1"/>
    </row>
    <row r="21318" spans="16:26">
      <c r="P21318" s="1"/>
      <c r="Q21318" s="8"/>
      <c r="R21318" s="8"/>
      <c r="S21318" s="1"/>
      <c r="V21318" s="2"/>
      <c r="W21318" s="1"/>
      <c r="X21318" s="6"/>
      <c r="Z21318" s="1"/>
    </row>
    <row r="21319" spans="16:26">
      <c r="P21319" s="1"/>
      <c r="Q21319" s="8"/>
      <c r="R21319" s="8"/>
      <c r="S21319" s="1"/>
      <c r="V21319" s="2"/>
      <c r="W21319" s="1"/>
      <c r="X21319" s="6"/>
      <c r="Z21319" s="1"/>
    </row>
    <row r="21320" spans="16:26">
      <c r="P21320" s="1"/>
      <c r="Q21320" s="8"/>
      <c r="R21320" s="8"/>
      <c r="S21320" s="1"/>
      <c r="V21320" s="2"/>
      <c r="W21320" s="1"/>
      <c r="X21320" s="6"/>
      <c r="Z21320" s="1"/>
    </row>
    <row r="21321" spans="16:26">
      <c r="P21321" s="1"/>
      <c r="Q21321" s="8"/>
      <c r="R21321" s="8"/>
      <c r="S21321" s="1"/>
      <c r="V21321" s="2"/>
      <c r="W21321" s="1"/>
      <c r="X21321" s="6"/>
      <c r="Z21321" s="1"/>
    </row>
    <row r="21322" spans="16:26">
      <c r="P21322" s="1"/>
      <c r="Q21322" s="8"/>
      <c r="R21322" s="8"/>
      <c r="S21322" s="1"/>
      <c r="V21322" s="2"/>
      <c r="W21322" s="1"/>
      <c r="X21322" s="6"/>
      <c r="Z21322" s="1"/>
    </row>
    <row r="21323" spans="16:26">
      <c r="P21323" s="1"/>
      <c r="Q21323" s="8"/>
      <c r="R21323" s="8"/>
      <c r="S21323" s="1"/>
      <c r="V21323" s="2"/>
      <c r="W21323" s="1"/>
      <c r="X21323" s="6"/>
      <c r="Z21323" s="1"/>
    </row>
    <row r="21324" spans="16:26">
      <c r="P21324" s="1"/>
      <c r="Q21324" s="8"/>
      <c r="R21324" s="8"/>
      <c r="S21324" s="1"/>
      <c r="V21324" s="2"/>
      <c r="W21324" s="1"/>
      <c r="X21324" s="6"/>
      <c r="Z21324" s="1"/>
    </row>
    <row r="21325" spans="16:26">
      <c r="P21325" s="1"/>
      <c r="Q21325" s="8"/>
      <c r="R21325" s="8"/>
      <c r="S21325" s="1"/>
      <c r="V21325" s="2"/>
      <c r="W21325" s="1"/>
      <c r="X21325" s="6"/>
      <c r="Z21325" s="1"/>
    </row>
    <row r="21326" spans="16:26">
      <c r="P21326" s="1"/>
      <c r="Q21326" s="8"/>
      <c r="R21326" s="8"/>
      <c r="S21326" s="1"/>
      <c r="V21326" s="2"/>
      <c r="W21326" s="1"/>
      <c r="X21326" s="6"/>
      <c r="Z21326" s="1"/>
    </row>
    <row r="21327" spans="16:26">
      <c r="P21327" s="1"/>
      <c r="Q21327" s="8"/>
      <c r="R21327" s="8"/>
      <c r="S21327" s="1"/>
      <c r="V21327" s="2"/>
      <c r="W21327" s="1"/>
      <c r="X21327" s="6"/>
      <c r="Z21327" s="1"/>
    </row>
    <row r="21328" spans="16:26">
      <c r="P21328" s="1"/>
      <c r="Q21328" s="8"/>
      <c r="R21328" s="8"/>
      <c r="S21328" s="1"/>
      <c r="V21328" s="2"/>
      <c r="W21328" s="1"/>
      <c r="X21328" s="6"/>
      <c r="Z21328" s="1"/>
    </row>
    <row r="21329" spans="16:26">
      <c r="P21329" s="1"/>
      <c r="Q21329" s="8"/>
      <c r="R21329" s="8"/>
      <c r="S21329" s="1"/>
      <c r="V21329" s="2"/>
      <c r="W21329" s="1"/>
      <c r="X21329" s="6"/>
      <c r="Z21329" s="1"/>
    </row>
    <row r="21330" spans="16:26">
      <c r="P21330" s="1"/>
      <c r="Q21330" s="8"/>
      <c r="R21330" s="8"/>
      <c r="S21330" s="1"/>
      <c r="V21330" s="2"/>
      <c r="W21330" s="1"/>
      <c r="X21330" s="6"/>
      <c r="Z21330" s="1"/>
    </row>
    <row r="21331" spans="16:26">
      <c r="P21331" s="1"/>
      <c r="Q21331" s="8"/>
      <c r="R21331" s="8"/>
      <c r="S21331" s="1"/>
      <c r="V21331" s="2"/>
      <c r="W21331" s="1"/>
      <c r="X21331" s="6"/>
      <c r="Z21331" s="1"/>
    </row>
    <row r="21332" spans="16:26">
      <c r="P21332" s="1"/>
      <c r="Q21332" s="8"/>
      <c r="R21332" s="8"/>
      <c r="S21332" s="1"/>
      <c r="V21332" s="2"/>
      <c r="W21332" s="1"/>
      <c r="X21332" s="6"/>
      <c r="Z21332" s="1"/>
    </row>
    <row r="21333" spans="16:26">
      <c r="P21333" s="1"/>
      <c r="Q21333" s="8"/>
      <c r="R21333" s="8"/>
      <c r="S21333" s="1"/>
      <c r="V21333" s="2"/>
      <c r="W21333" s="1"/>
      <c r="X21333" s="6"/>
      <c r="Z21333" s="1"/>
    </row>
    <row r="21334" spans="16:26">
      <c r="P21334" s="1"/>
      <c r="Q21334" s="8"/>
      <c r="R21334" s="8"/>
      <c r="S21334" s="1"/>
      <c r="V21334" s="2"/>
      <c r="W21334" s="1"/>
      <c r="X21334" s="6"/>
      <c r="Z21334" s="1"/>
    </row>
    <row r="21335" spans="16:26">
      <c r="P21335" s="1"/>
      <c r="Q21335" s="8"/>
      <c r="R21335" s="8"/>
      <c r="S21335" s="1"/>
      <c r="V21335" s="2"/>
      <c r="W21335" s="1"/>
      <c r="X21335" s="6"/>
      <c r="Z21335" s="1"/>
    </row>
    <row r="21336" spans="16:26">
      <c r="P21336" s="1"/>
      <c r="Q21336" s="8"/>
      <c r="R21336" s="8"/>
      <c r="S21336" s="1"/>
      <c r="V21336" s="2"/>
      <c r="W21336" s="1"/>
      <c r="X21336" s="6"/>
      <c r="Z21336" s="1"/>
    </row>
    <row r="21337" spans="16:26">
      <c r="P21337" s="1"/>
      <c r="Q21337" s="8"/>
      <c r="R21337" s="8"/>
      <c r="S21337" s="1"/>
      <c r="V21337" s="2"/>
      <c r="W21337" s="1"/>
      <c r="X21337" s="6"/>
      <c r="Z21337" s="1"/>
    </row>
    <row r="21338" spans="16:26">
      <c r="P21338" s="1"/>
      <c r="Q21338" s="8"/>
      <c r="R21338" s="8"/>
      <c r="S21338" s="1"/>
      <c r="V21338" s="2"/>
      <c r="W21338" s="1"/>
      <c r="X21338" s="6"/>
      <c r="Z21338" s="1"/>
    </row>
    <row r="21339" spans="16:26">
      <c r="P21339" s="1"/>
      <c r="Q21339" s="8"/>
      <c r="R21339" s="8"/>
      <c r="S21339" s="1"/>
      <c r="V21339" s="2"/>
      <c r="W21339" s="1"/>
      <c r="X21339" s="6"/>
      <c r="Z21339" s="1"/>
    </row>
    <row r="21340" spans="16:26">
      <c r="P21340" s="1"/>
      <c r="Q21340" s="8"/>
      <c r="R21340" s="8"/>
      <c r="S21340" s="1"/>
      <c r="V21340" s="2"/>
      <c r="W21340" s="1"/>
      <c r="X21340" s="6"/>
      <c r="Z21340" s="1"/>
    </row>
    <row r="21341" spans="16:26">
      <c r="P21341" s="1"/>
      <c r="Q21341" s="8"/>
      <c r="R21341" s="8"/>
      <c r="S21341" s="1"/>
      <c r="V21341" s="2"/>
      <c r="W21341" s="1"/>
      <c r="X21341" s="6"/>
      <c r="Z21341" s="1"/>
    </row>
    <row r="21342" spans="16:26">
      <c r="P21342" s="1"/>
      <c r="Q21342" s="8"/>
      <c r="R21342" s="8"/>
      <c r="S21342" s="1"/>
      <c r="V21342" s="2"/>
      <c r="W21342" s="1"/>
      <c r="X21342" s="6"/>
      <c r="Z21342" s="1"/>
    </row>
    <row r="21343" spans="16:26">
      <c r="P21343" s="1"/>
      <c r="Q21343" s="8"/>
      <c r="R21343" s="8"/>
      <c r="S21343" s="1"/>
      <c r="V21343" s="2"/>
      <c r="W21343" s="1"/>
      <c r="X21343" s="6"/>
      <c r="Z21343" s="1"/>
    </row>
    <row r="21344" spans="16:26">
      <c r="P21344" s="1"/>
      <c r="Q21344" s="8"/>
      <c r="R21344" s="8"/>
      <c r="S21344" s="1"/>
      <c r="V21344" s="2"/>
      <c r="W21344" s="1"/>
      <c r="X21344" s="6"/>
      <c r="Z21344" s="1"/>
    </row>
    <row r="21345" spans="16:26">
      <c r="P21345" s="1"/>
      <c r="Q21345" s="8"/>
      <c r="R21345" s="8"/>
      <c r="S21345" s="1"/>
      <c r="V21345" s="2"/>
      <c r="W21345" s="1"/>
      <c r="X21345" s="6"/>
      <c r="Z21345" s="1"/>
    </row>
    <row r="21346" spans="16:26">
      <c r="P21346" s="1"/>
      <c r="Q21346" s="8"/>
      <c r="R21346" s="8"/>
      <c r="S21346" s="1"/>
      <c r="V21346" s="2"/>
      <c r="W21346" s="1"/>
      <c r="X21346" s="6"/>
      <c r="Z21346" s="1"/>
    </row>
    <row r="21347" spans="16:26">
      <c r="P21347" s="1"/>
      <c r="Q21347" s="8"/>
      <c r="R21347" s="8"/>
      <c r="S21347" s="1"/>
      <c r="V21347" s="2"/>
      <c r="W21347" s="1"/>
      <c r="X21347" s="6"/>
      <c r="Z21347" s="1"/>
    </row>
    <row r="21348" spans="16:26">
      <c r="P21348" s="1"/>
      <c r="Q21348" s="8"/>
      <c r="R21348" s="8"/>
      <c r="S21348" s="1"/>
      <c r="V21348" s="2"/>
      <c r="W21348" s="1"/>
      <c r="X21348" s="6"/>
      <c r="Z21348" s="1"/>
    </row>
    <row r="21349" spans="16:26">
      <c r="P21349" s="1"/>
      <c r="Q21349" s="8"/>
      <c r="R21349" s="8"/>
      <c r="S21349" s="1"/>
      <c r="V21349" s="2"/>
      <c r="W21349" s="1"/>
      <c r="X21349" s="6"/>
      <c r="Z21349" s="1"/>
    </row>
    <row r="21350" spans="16:26">
      <c r="P21350" s="1"/>
      <c r="Q21350" s="8"/>
      <c r="R21350" s="8"/>
      <c r="S21350" s="1"/>
      <c r="V21350" s="2"/>
      <c r="W21350" s="1"/>
      <c r="X21350" s="6"/>
      <c r="Z21350" s="1"/>
    </row>
    <row r="21351" spans="16:26">
      <c r="P21351" s="1"/>
      <c r="Q21351" s="8"/>
      <c r="R21351" s="8"/>
      <c r="S21351" s="1"/>
      <c r="V21351" s="2"/>
      <c r="W21351" s="1"/>
      <c r="X21351" s="6"/>
      <c r="Z21351" s="1"/>
    </row>
    <row r="21352" spans="16:26">
      <c r="P21352" s="1"/>
      <c r="Q21352" s="8"/>
      <c r="R21352" s="8"/>
      <c r="S21352" s="1"/>
      <c r="V21352" s="2"/>
      <c r="W21352" s="1"/>
      <c r="X21352" s="6"/>
      <c r="Z21352" s="1"/>
    </row>
    <row r="21353" spans="16:26">
      <c r="P21353" s="1"/>
      <c r="Q21353" s="8"/>
      <c r="R21353" s="8"/>
      <c r="S21353" s="1"/>
      <c r="V21353" s="2"/>
      <c r="W21353" s="1"/>
      <c r="X21353" s="6"/>
      <c r="Z21353" s="1"/>
    </row>
    <row r="21354" spans="16:26">
      <c r="P21354" s="1"/>
      <c r="Q21354" s="8"/>
      <c r="R21354" s="8"/>
      <c r="S21354" s="1"/>
      <c r="V21354" s="2"/>
      <c r="W21354" s="1"/>
      <c r="X21354" s="6"/>
      <c r="Z21354" s="1"/>
    </row>
    <row r="21355" spans="16:26">
      <c r="P21355" s="1"/>
      <c r="Q21355" s="8"/>
      <c r="R21355" s="8"/>
      <c r="S21355" s="1"/>
      <c r="V21355" s="2"/>
      <c r="W21355" s="1"/>
      <c r="X21355" s="6"/>
      <c r="Z21355" s="1"/>
    </row>
    <row r="21356" spans="16:26">
      <c r="P21356" s="1"/>
      <c r="Q21356" s="8"/>
      <c r="R21356" s="8"/>
      <c r="S21356" s="1"/>
      <c r="V21356" s="2"/>
      <c r="W21356" s="1"/>
      <c r="X21356" s="6"/>
      <c r="Z21356" s="1"/>
    </row>
    <row r="21357" spans="16:26">
      <c r="P21357" s="1"/>
      <c r="Q21357" s="8"/>
      <c r="R21357" s="8"/>
      <c r="S21357" s="1"/>
      <c r="V21357" s="2"/>
      <c r="W21357" s="1"/>
      <c r="X21357" s="6"/>
      <c r="Z21357" s="1"/>
    </row>
    <row r="21358" spans="16:26">
      <c r="P21358" s="1"/>
      <c r="Q21358" s="8"/>
      <c r="R21358" s="8"/>
      <c r="S21358" s="1"/>
      <c r="V21358" s="2"/>
      <c r="W21358" s="1"/>
      <c r="X21358" s="6"/>
      <c r="Z21358" s="1"/>
    </row>
    <row r="21359" spans="16:26">
      <c r="P21359" s="1"/>
      <c r="Q21359" s="8"/>
      <c r="R21359" s="8"/>
      <c r="S21359" s="1"/>
      <c r="V21359" s="2"/>
      <c r="W21359" s="1"/>
      <c r="X21359" s="6"/>
      <c r="Z21359" s="1"/>
    </row>
    <row r="21360" spans="16:26">
      <c r="P21360" s="1"/>
      <c r="Q21360" s="8"/>
      <c r="R21360" s="8"/>
      <c r="S21360" s="1"/>
      <c r="V21360" s="2"/>
      <c r="W21360" s="1"/>
      <c r="X21360" s="6"/>
      <c r="Z21360" s="1"/>
    </row>
    <row r="21361" spans="16:26">
      <c r="P21361" s="1"/>
      <c r="Q21361" s="8"/>
      <c r="R21361" s="8"/>
      <c r="S21361" s="1"/>
      <c r="V21361" s="2"/>
      <c r="W21361" s="1"/>
      <c r="X21361" s="6"/>
      <c r="Z21361" s="1"/>
    </row>
    <row r="21362" spans="16:26">
      <c r="P21362" s="1"/>
      <c r="Q21362" s="8"/>
      <c r="R21362" s="8"/>
      <c r="S21362" s="1"/>
      <c r="V21362" s="2"/>
      <c r="W21362" s="1"/>
      <c r="X21362" s="6"/>
      <c r="Z21362" s="1"/>
    </row>
    <row r="21363" spans="16:26">
      <c r="P21363" s="1"/>
      <c r="Q21363" s="8"/>
      <c r="R21363" s="8"/>
      <c r="S21363" s="1"/>
      <c r="V21363" s="2"/>
      <c r="W21363" s="1"/>
      <c r="X21363" s="6"/>
      <c r="Z21363" s="1"/>
    </row>
    <row r="21364" spans="16:26">
      <c r="P21364" s="1"/>
      <c r="Q21364" s="8"/>
      <c r="R21364" s="8"/>
      <c r="S21364" s="1"/>
      <c r="V21364" s="2"/>
      <c r="W21364" s="1"/>
      <c r="X21364" s="6"/>
      <c r="Z21364" s="1"/>
    </row>
    <row r="21365" spans="16:26">
      <c r="P21365" s="1"/>
      <c r="Q21365" s="8"/>
      <c r="R21365" s="8"/>
      <c r="S21365" s="1"/>
      <c r="V21365" s="2"/>
      <c r="W21365" s="1"/>
      <c r="X21365" s="6"/>
      <c r="Z21365" s="1"/>
    </row>
    <row r="21366" spans="16:26">
      <c r="P21366" s="1"/>
      <c r="Q21366" s="8"/>
      <c r="R21366" s="8"/>
      <c r="S21366" s="1"/>
      <c r="V21366" s="2"/>
      <c r="W21366" s="1"/>
      <c r="X21366" s="6"/>
      <c r="Z21366" s="1"/>
    </row>
    <row r="21367" spans="16:26">
      <c r="P21367" s="1"/>
      <c r="Q21367" s="8"/>
      <c r="R21367" s="8"/>
      <c r="S21367" s="1"/>
      <c r="V21367" s="2"/>
      <c r="W21367" s="1"/>
      <c r="X21367" s="6"/>
      <c r="Z21367" s="1"/>
    </row>
    <row r="21368" spans="16:26">
      <c r="P21368" s="1"/>
      <c r="Q21368" s="8"/>
      <c r="R21368" s="8"/>
      <c r="S21368" s="1"/>
      <c r="V21368" s="2"/>
      <c r="W21368" s="1"/>
      <c r="X21368" s="6"/>
      <c r="Z21368" s="1"/>
    </row>
    <row r="21369" spans="16:26">
      <c r="P21369" s="1"/>
      <c r="Q21369" s="8"/>
      <c r="R21369" s="8"/>
      <c r="S21369" s="1"/>
      <c r="V21369" s="2"/>
      <c r="W21369" s="1"/>
      <c r="X21369" s="6"/>
      <c r="Z21369" s="1"/>
    </row>
    <row r="21370" spans="16:26">
      <c r="P21370" s="1"/>
      <c r="Q21370" s="8"/>
      <c r="R21370" s="8"/>
      <c r="S21370" s="1"/>
      <c r="V21370" s="2"/>
      <c r="W21370" s="1"/>
      <c r="X21370" s="6"/>
      <c r="Z21370" s="1"/>
    </row>
    <row r="21371" spans="16:26">
      <c r="P21371" s="1"/>
      <c r="Q21371" s="8"/>
      <c r="R21371" s="8"/>
      <c r="S21371" s="1"/>
      <c r="V21371" s="2"/>
      <c r="W21371" s="1"/>
      <c r="X21371" s="6"/>
      <c r="Z21371" s="1"/>
    </row>
    <row r="21372" spans="16:26">
      <c r="P21372" s="1"/>
      <c r="Q21372" s="8"/>
      <c r="R21372" s="8"/>
      <c r="S21372" s="1"/>
      <c r="V21372" s="2"/>
      <c r="W21372" s="1"/>
      <c r="X21372" s="6"/>
      <c r="Z21372" s="1"/>
    </row>
    <row r="21373" spans="16:26">
      <c r="P21373" s="1"/>
      <c r="Q21373" s="8"/>
      <c r="R21373" s="8"/>
      <c r="S21373" s="1"/>
      <c r="V21373" s="2"/>
      <c r="W21373" s="1"/>
      <c r="X21373" s="6"/>
      <c r="Z21373" s="1"/>
    </row>
    <row r="21374" spans="16:26">
      <c r="P21374" s="1"/>
      <c r="Q21374" s="8"/>
      <c r="R21374" s="8"/>
      <c r="S21374" s="1"/>
      <c r="V21374" s="2"/>
      <c r="W21374" s="1"/>
      <c r="X21374" s="6"/>
      <c r="Z21374" s="1"/>
    </row>
    <row r="21375" spans="16:26">
      <c r="P21375" s="1"/>
      <c r="Q21375" s="8"/>
      <c r="R21375" s="8"/>
      <c r="S21375" s="1"/>
      <c r="V21375" s="2"/>
      <c r="W21375" s="1"/>
      <c r="X21375" s="6"/>
      <c r="Z21375" s="1"/>
    </row>
    <row r="21376" spans="16:26">
      <c r="P21376" s="1"/>
      <c r="Q21376" s="8"/>
      <c r="R21376" s="8"/>
      <c r="S21376" s="1"/>
      <c r="V21376" s="2"/>
      <c r="W21376" s="1"/>
      <c r="X21376" s="6"/>
      <c r="Z21376" s="1"/>
    </row>
    <row r="21377" spans="16:26">
      <c r="P21377" s="1"/>
      <c r="Q21377" s="8"/>
      <c r="R21377" s="8"/>
      <c r="S21377" s="1"/>
      <c r="V21377" s="2"/>
      <c r="W21377" s="1"/>
      <c r="X21377" s="6"/>
      <c r="Z21377" s="1"/>
    </row>
    <row r="21378" spans="16:26">
      <c r="P21378" s="1"/>
      <c r="Q21378" s="8"/>
      <c r="R21378" s="8"/>
      <c r="S21378" s="1"/>
      <c r="V21378" s="2"/>
      <c r="W21378" s="1"/>
      <c r="X21378" s="6"/>
      <c r="Z21378" s="1"/>
    </row>
    <row r="21379" spans="16:26">
      <c r="P21379" s="1"/>
      <c r="Q21379" s="8"/>
      <c r="R21379" s="8"/>
      <c r="S21379" s="1"/>
      <c r="V21379" s="2"/>
      <c r="W21379" s="1"/>
      <c r="X21379" s="6"/>
      <c r="Z21379" s="1"/>
    </row>
    <row r="21380" spans="16:26">
      <c r="P21380" s="1"/>
      <c r="Q21380" s="8"/>
      <c r="R21380" s="8"/>
      <c r="S21380" s="1"/>
      <c r="V21380" s="2"/>
      <c r="W21380" s="1"/>
      <c r="X21380" s="6"/>
      <c r="Z21380" s="1"/>
    </row>
    <row r="21381" spans="16:26">
      <c r="P21381" s="1"/>
      <c r="Q21381" s="8"/>
      <c r="R21381" s="8"/>
      <c r="S21381" s="1"/>
      <c r="V21381" s="2"/>
      <c r="W21381" s="1"/>
      <c r="X21381" s="6"/>
      <c r="Z21381" s="1"/>
    </row>
    <row r="21382" spans="16:26">
      <c r="P21382" s="1"/>
      <c r="Q21382" s="8"/>
      <c r="R21382" s="8"/>
      <c r="S21382" s="1"/>
      <c r="V21382" s="2"/>
      <c r="W21382" s="1"/>
      <c r="X21382" s="6"/>
      <c r="Z21382" s="1"/>
    </row>
    <row r="21383" spans="16:26">
      <c r="P21383" s="1"/>
      <c r="Q21383" s="8"/>
      <c r="R21383" s="8"/>
      <c r="S21383" s="1"/>
      <c r="V21383" s="2"/>
      <c r="W21383" s="1"/>
      <c r="X21383" s="6"/>
      <c r="Z21383" s="1"/>
    </row>
    <row r="21384" spans="16:26">
      <c r="P21384" s="1"/>
      <c r="Q21384" s="8"/>
      <c r="R21384" s="8"/>
      <c r="S21384" s="1"/>
      <c r="V21384" s="2"/>
      <c r="W21384" s="1"/>
      <c r="X21384" s="6"/>
      <c r="Z21384" s="1"/>
    </row>
    <row r="21385" spans="16:26">
      <c r="P21385" s="1"/>
      <c r="Q21385" s="8"/>
      <c r="R21385" s="8"/>
      <c r="S21385" s="1"/>
      <c r="V21385" s="2"/>
      <c r="W21385" s="1"/>
      <c r="X21385" s="6"/>
      <c r="Z21385" s="1"/>
    </row>
    <row r="21386" spans="16:26">
      <c r="P21386" s="1"/>
      <c r="Q21386" s="8"/>
      <c r="R21386" s="8"/>
      <c r="S21386" s="1"/>
      <c r="V21386" s="2"/>
      <c r="W21386" s="1"/>
      <c r="X21386" s="6"/>
      <c r="Z21386" s="1"/>
    </row>
    <row r="21387" spans="16:26">
      <c r="P21387" s="1"/>
      <c r="Q21387" s="8"/>
      <c r="R21387" s="8"/>
      <c r="S21387" s="1"/>
      <c r="V21387" s="2"/>
      <c r="W21387" s="1"/>
      <c r="X21387" s="6"/>
      <c r="Z21387" s="1"/>
    </row>
    <row r="21388" spans="16:26">
      <c r="P21388" s="1"/>
      <c r="Q21388" s="8"/>
      <c r="R21388" s="8"/>
      <c r="S21388" s="1"/>
      <c r="V21388" s="2"/>
      <c r="W21388" s="1"/>
      <c r="X21388" s="6"/>
      <c r="Z21388" s="1"/>
    </row>
    <row r="21389" spans="16:26">
      <c r="P21389" s="1"/>
      <c r="Q21389" s="8"/>
      <c r="R21389" s="8"/>
      <c r="S21389" s="1"/>
      <c r="V21389" s="2"/>
      <c r="W21389" s="1"/>
      <c r="X21389" s="6"/>
      <c r="Z21389" s="1"/>
    </row>
    <row r="21390" spans="16:26">
      <c r="P21390" s="1"/>
      <c r="Q21390" s="8"/>
      <c r="R21390" s="8"/>
      <c r="S21390" s="1"/>
      <c r="V21390" s="2"/>
      <c r="W21390" s="1"/>
      <c r="X21390" s="6"/>
      <c r="Z21390" s="1"/>
    </row>
    <row r="21391" spans="16:26">
      <c r="P21391" s="1"/>
      <c r="Q21391" s="8"/>
      <c r="R21391" s="8"/>
      <c r="S21391" s="1"/>
      <c r="V21391" s="2"/>
      <c r="W21391" s="1"/>
      <c r="X21391" s="6"/>
      <c r="Z21391" s="1"/>
    </row>
    <row r="21392" spans="16:26">
      <c r="P21392" s="1"/>
      <c r="Q21392" s="8"/>
      <c r="R21392" s="8"/>
      <c r="S21392" s="1"/>
      <c r="V21392" s="2"/>
      <c r="W21392" s="1"/>
      <c r="X21392" s="6"/>
      <c r="Z21392" s="1"/>
    </row>
    <row r="21393" spans="16:26">
      <c r="P21393" s="1"/>
      <c r="Q21393" s="8"/>
      <c r="R21393" s="8"/>
      <c r="S21393" s="1"/>
      <c r="V21393" s="2"/>
      <c r="W21393" s="1"/>
      <c r="X21393" s="6"/>
      <c r="Z21393" s="1"/>
    </row>
    <row r="21394" spans="16:26">
      <c r="P21394" s="1"/>
      <c r="Q21394" s="8"/>
      <c r="R21394" s="8"/>
      <c r="S21394" s="1"/>
      <c r="V21394" s="2"/>
      <c r="W21394" s="1"/>
      <c r="X21394" s="6"/>
      <c r="Z21394" s="1"/>
    </row>
    <row r="21395" spans="16:26">
      <c r="P21395" s="1"/>
      <c r="Q21395" s="8"/>
      <c r="R21395" s="8"/>
      <c r="S21395" s="1"/>
      <c r="V21395" s="2"/>
      <c r="W21395" s="1"/>
      <c r="X21395" s="6"/>
      <c r="Z21395" s="1"/>
    </row>
    <row r="21396" spans="16:26">
      <c r="P21396" s="1"/>
      <c r="Q21396" s="8"/>
      <c r="R21396" s="8"/>
      <c r="S21396" s="1"/>
      <c r="V21396" s="2"/>
      <c r="W21396" s="1"/>
      <c r="X21396" s="6"/>
      <c r="Z21396" s="1"/>
    </row>
    <row r="21397" spans="16:26">
      <c r="P21397" s="1"/>
      <c r="Q21397" s="8"/>
      <c r="R21397" s="8"/>
      <c r="S21397" s="1"/>
      <c r="V21397" s="2"/>
      <c r="W21397" s="1"/>
      <c r="X21397" s="6"/>
      <c r="Z21397" s="1"/>
    </row>
    <row r="21398" spans="16:26">
      <c r="P21398" s="1"/>
      <c r="Q21398" s="8"/>
      <c r="R21398" s="8"/>
      <c r="S21398" s="1"/>
      <c r="V21398" s="2"/>
      <c r="W21398" s="1"/>
      <c r="X21398" s="6"/>
      <c r="Z21398" s="1"/>
    </row>
    <row r="21399" spans="16:26">
      <c r="P21399" s="1"/>
      <c r="Q21399" s="8"/>
      <c r="R21399" s="8"/>
      <c r="S21399" s="1"/>
      <c r="V21399" s="2"/>
      <c r="W21399" s="1"/>
      <c r="X21399" s="6"/>
      <c r="Z21399" s="1"/>
    </row>
    <row r="21400" spans="16:26">
      <c r="P21400" s="1"/>
      <c r="Q21400" s="8"/>
      <c r="R21400" s="8"/>
      <c r="S21400" s="1"/>
      <c r="V21400" s="2"/>
      <c r="W21400" s="1"/>
      <c r="X21400" s="6"/>
      <c r="Z21400" s="1"/>
    </row>
    <row r="21401" spans="16:26">
      <c r="P21401" s="1"/>
      <c r="Q21401" s="8"/>
      <c r="R21401" s="8"/>
      <c r="S21401" s="1"/>
      <c r="V21401" s="2"/>
      <c r="W21401" s="1"/>
      <c r="X21401" s="6"/>
      <c r="Z21401" s="1"/>
    </row>
    <row r="21402" spans="16:26">
      <c r="P21402" s="1"/>
      <c r="Q21402" s="8"/>
      <c r="R21402" s="8"/>
      <c r="S21402" s="1"/>
      <c r="V21402" s="2"/>
      <c r="W21402" s="1"/>
      <c r="X21402" s="6"/>
      <c r="Z21402" s="1"/>
    </row>
    <row r="21403" spans="16:26">
      <c r="P21403" s="1"/>
      <c r="Q21403" s="8"/>
      <c r="R21403" s="8"/>
      <c r="S21403" s="1"/>
      <c r="V21403" s="2"/>
      <c r="W21403" s="1"/>
      <c r="X21403" s="6"/>
      <c r="Z21403" s="1"/>
    </row>
    <row r="21404" spans="16:26">
      <c r="P21404" s="1"/>
      <c r="Q21404" s="8"/>
      <c r="R21404" s="8"/>
      <c r="S21404" s="1"/>
      <c r="V21404" s="2"/>
      <c r="W21404" s="1"/>
      <c r="X21404" s="6"/>
      <c r="Z21404" s="1"/>
    </row>
    <row r="21405" spans="16:26">
      <c r="P21405" s="1"/>
      <c r="Q21405" s="8"/>
      <c r="R21405" s="8"/>
      <c r="S21405" s="1"/>
      <c r="V21405" s="2"/>
      <c r="W21405" s="1"/>
      <c r="X21405" s="6"/>
      <c r="Z21405" s="1"/>
    </row>
    <row r="21406" spans="16:26">
      <c r="P21406" s="1"/>
      <c r="Q21406" s="8"/>
      <c r="R21406" s="8"/>
      <c r="S21406" s="1"/>
      <c r="V21406" s="2"/>
      <c r="W21406" s="1"/>
      <c r="X21406" s="6"/>
      <c r="Z21406" s="1"/>
    </row>
    <row r="21407" spans="16:26">
      <c r="P21407" s="1"/>
      <c r="Q21407" s="8"/>
      <c r="R21407" s="8"/>
      <c r="S21407" s="1"/>
      <c r="V21407" s="2"/>
      <c r="W21407" s="1"/>
      <c r="X21407" s="6"/>
      <c r="Z21407" s="1"/>
    </row>
    <row r="21408" spans="16:26">
      <c r="P21408" s="1"/>
      <c r="Q21408" s="8"/>
      <c r="R21408" s="8"/>
      <c r="S21408" s="1"/>
      <c r="V21408" s="2"/>
      <c r="W21408" s="1"/>
      <c r="X21408" s="6"/>
      <c r="Z21408" s="1"/>
    </row>
    <row r="21409" spans="16:26">
      <c r="P21409" s="1"/>
      <c r="Q21409" s="8"/>
      <c r="R21409" s="8"/>
      <c r="S21409" s="1"/>
      <c r="V21409" s="2"/>
      <c r="W21409" s="1"/>
      <c r="X21409" s="6"/>
      <c r="Z21409" s="1"/>
    </row>
    <row r="21410" spans="16:26">
      <c r="P21410" s="1"/>
      <c r="Q21410" s="8"/>
      <c r="R21410" s="8"/>
      <c r="S21410" s="1"/>
      <c r="V21410" s="2"/>
      <c r="W21410" s="1"/>
      <c r="X21410" s="6"/>
      <c r="Z21410" s="1"/>
    </row>
    <row r="21411" spans="16:26">
      <c r="P21411" s="1"/>
      <c r="Q21411" s="8"/>
      <c r="R21411" s="8"/>
      <c r="S21411" s="1"/>
      <c r="V21411" s="2"/>
      <c r="W21411" s="1"/>
      <c r="X21411" s="6"/>
      <c r="Z21411" s="1"/>
    </row>
    <row r="21412" spans="16:26">
      <c r="P21412" s="1"/>
      <c r="Q21412" s="8"/>
      <c r="R21412" s="8"/>
      <c r="S21412" s="1"/>
      <c r="V21412" s="2"/>
      <c r="W21412" s="1"/>
      <c r="X21412" s="6"/>
      <c r="Z21412" s="1"/>
    </row>
    <row r="21413" spans="16:26">
      <c r="P21413" s="1"/>
      <c r="Q21413" s="8"/>
      <c r="R21413" s="8"/>
      <c r="S21413" s="1"/>
      <c r="V21413" s="2"/>
      <c r="W21413" s="1"/>
      <c r="X21413" s="6"/>
      <c r="Z21413" s="1"/>
    </row>
    <row r="21414" spans="16:26">
      <c r="P21414" s="1"/>
      <c r="Q21414" s="8"/>
      <c r="R21414" s="8"/>
      <c r="S21414" s="1"/>
      <c r="V21414" s="2"/>
      <c r="W21414" s="1"/>
      <c r="X21414" s="6"/>
      <c r="Z21414" s="1"/>
    </row>
    <row r="21415" spans="16:26">
      <c r="P21415" s="1"/>
      <c r="Q21415" s="8"/>
      <c r="R21415" s="8"/>
      <c r="S21415" s="1"/>
      <c r="V21415" s="2"/>
      <c r="W21415" s="1"/>
      <c r="X21415" s="6"/>
      <c r="Z21415" s="1"/>
    </row>
    <row r="21416" spans="16:26">
      <c r="P21416" s="1"/>
      <c r="Q21416" s="8"/>
      <c r="R21416" s="8"/>
      <c r="S21416" s="1"/>
      <c r="V21416" s="2"/>
      <c r="W21416" s="1"/>
      <c r="X21416" s="6"/>
      <c r="Z21416" s="1"/>
    </row>
    <row r="21417" spans="16:26">
      <c r="P21417" s="1"/>
      <c r="Q21417" s="8"/>
      <c r="R21417" s="8"/>
      <c r="S21417" s="1"/>
      <c r="V21417" s="2"/>
      <c r="W21417" s="1"/>
      <c r="X21417" s="6"/>
      <c r="Z21417" s="1"/>
    </row>
    <row r="21418" spans="16:26">
      <c r="P21418" s="1"/>
      <c r="Q21418" s="8"/>
      <c r="R21418" s="8"/>
      <c r="S21418" s="1"/>
      <c r="V21418" s="2"/>
      <c r="W21418" s="1"/>
      <c r="X21418" s="6"/>
      <c r="Z21418" s="1"/>
    </row>
    <row r="21419" spans="16:26">
      <c r="P21419" s="1"/>
      <c r="Q21419" s="8"/>
      <c r="R21419" s="8"/>
      <c r="S21419" s="1"/>
      <c r="V21419" s="2"/>
      <c r="W21419" s="1"/>
      <c r="X21419" s="6"/>
      <c r="Z21419" s="1"/>
    </row>
    <row r="21420" spans="16:26">
      <c r="P21420" s="1"/>
      <c r="Q21420" s="8"/>
      <c r="R21420" s="8"/>
      <c r="S21420" s="1"/>
      <c r="V21420" s="2"/>
      <c r="W21420" s="1"/>
      <c r="X21420" s="6"/>
      <c r="Z21420" s="1"/>
    </row>
    <row r="21421" spans="16:26">
      <c r="P21421" s="1"/>
      <c r="Q21421" s="8"/>
      <c r="R21421" s="8"/>
      <c r="S21421" s="1"/>
      <c r="V21421" s="2"/>
      <c r="W21421" s="1"/>
      <c r="X21421" s="6"/>
      <c r="Z21421" s="1"/>
    </row>
    <row r="21422" spans="16:26">
      <c r="P21422" s="1"/>
      <c r="Q21422" s="8"/>
      <c r="R21422" s="8"/>
      <c r="S21422" s="1"/>
      <c r="V21422" s="2"/>
      <c r="W21422" s="1"/>
      <c r="X21422" s="6"/>
      <c r="Z21422" s="1"/>
    </row>
    <row r="21423" spans="16:26">
      <c r="P21423" s="1"/>
      <c r="Q21423" s="8"/>
      <c r="R21423" s="8"/>
      <c r="S21423" s="1"/>
      <c r="V21423" s="2"/>
      <c r="W21423" s="1"/>
      <c r="X21423" s="6"/>
      <c r="Z21423" s="1"/>
    </row>
    <row r="21424" spans="16:26">
      <c r="P21424" s="1"/>
      <c r="Q21424" s="8"/>
      <c r="R21424" s="8"/>
      <c r="S21424" s="1"/>
      <c r="V21424" s="2"/>
      <c r="W21424" s="1"/>
      <c r="X21424" s="6"/>
      <c r="Z21424" s="1"/>
    </row>
    <row r="21425" spans="16:26">
      <c r="P21425" s="1"/>
      <c r="Q21425" s="8"/>
      <c r="R21425" s="8"/>
      <c r="S21425" s="1"/>
      <c r="V21425" s="2"/>
      <c r="W21425" s="1"/>
      <c r="X21425" s="6"/>
      <c r="Z21425" s="1"/>
    </row>
    <row r="21426" spans="16:26">
      <c r="P21426" s="1"/>
      <c r="Q21426" s="8"/>
      <c r="R21426" s="8"/>
      <c r="S21426" s="1"/>
      <c r="V21426" s="2"/>
      <c r="W21426" s="1"/>
      <c r="X21426" s="6"/>
      <c r="Z21426" s="1"/>
    </row>
    <row r="21427" spans="16:26">
      <c r="P21427" s="1"/>
      <c r="Q21427" s="8"/>
      <c r="R21427" s="8"/>
      <c r="S21427" s="1"/>
      <c r="V21427" s="2"/>
      <c r="W21427" s="1"/>
      <c r="X21427" s="6"/>
      <c r="Z21427" s="1"/>
    </row>
    <row r="21428" spans="16:26">
      <c r="P21428" s="1"/>
      <c r="Q21428" s="8"/>
      <c r="R21428" s="8"/>
      <c r="S21428" s="1"/>
      <c r="V21428" s="2"/>
      <c r="W21428" s="1"/>
      <c r="X21428" s="6"/>
      <c r="Z21428" s="1"/>
    </row>
    <row r="21429" spans="16:26">
      <c r="P21429" s="1"/>
      <c r="Q21429" s="8"/>
      <c r="R21429" s="8"/>
      <c r="S21429" s="1"/>
      <c r="V21429" s="2"/>
      <c r="W21429" s="1"/>
      <c r="X21429" s="6"/>
      <c r="Z21429" s="1"/>
    </row>
    <row r="21430" spans="16:26">
      <c r="P21430" s="1"/>
      <c r="Q21430" s="8"/>
      <c r="R21430" s="8"/>
      <c r="S21430" s="1"/>
      <c r="V21430" s="2"/>
      <c r="W21430" s="1"/>
      <c r="X21430" s="6"/>
      <c r="Z21430" s="1"/>
    </row>
    <row r="21431" spans="16:26">
      <c r="P21431" s="1"/>
      <c r="Q21431" s="8"/>
      <c r="R21431" s="8"/>
      <c r="S21431" s="1"/>
      <c r="V21431" s="2"/>
      <c r="W21431" s="1"/>
      <c r="X21431" s="6"/>
      <c r="Z21431" s="1"/>
    </row>
    <row r="21432" spans="16:26">
      <c r="P21432" s="1"/>
      <c r="Q21432" s="8"/>
      <c r="R21432" s="8"/>
      <c r="S21432" s="1"/>
      <c r="V21432" s="2"/>
      <c r="W21432" s="1"/>
      <c r="X21432" s="6"/>
      <c r="Z21432" s="1"/>
    </row>
    <row r="21433" spans="16:26">
      <c r="P21433" s="1"/>
      <c r="Q21433" s="8"/>
      <c r="R21433" s="8"/>
      <c r="S21433" s="1"/>
      <c r="V21433" s="2"/>
      <c r="W21433" s="1"/>
      <c r="X21433" s="6"/>
      <c r="Z21433" s="1"/>
    </row>
    <row r="21434" spans="16:26">
      <c r="P21434" s="1"/>
      <c r="Q21434" s="8"/>
      <c r="R21434" s="8"/>
      <c r="S21434" s="1"/>
      <c r="V21434" s="2"/>
      <c r="W21434" s="1"/>
      <c r="X21434" s="6"/>
      <c r="Z21434" s="1"/>
    </row>
    <row r="21435" spans="16:26">
      <c r="P21435" s="1"/>
      <c r="Q21435" s="8"/>
      <c r="R21435" s="8"/>
      <c r="S21435" s="1"/>
      <c r="V21435" s="2"/>
      <c r="W21435" s="1"/>
      <c r="X21435" s="6"/>
      <c r="Z21435" s="1"/>
    </row>
    <row r="21436" spans="16:26">
      <c r="P21436" s="1"/>
      <c r="Q21436" s="8"/>
      <c r="R21436" s="8"/>
      <c r="S21436" s="1"/>
      <c r="V21436" s="2"/>
      <c r="W21436" s="1"/>
      <c r="X21436" s="6"/>
      <c r="Z21436" s="1"/>
    </row>
    <row r="21437" spans="16:26">
      <c r="P21437" s="1"/>
      <c r="Q21437" s="8"/>
      <c r="R21437" s="8"/>
      <c r="S21437" s="1"/>
      <c r="V21437" s="2"/>
      <c r="W21437" s="1"/>
      <c r="X21437" s="6"/>
      <c r="Z21437" s="1"/>
    </row>
    <row r="21438" spans="16:26">
      <c r="P21438" s="1"/>
      <c r="Q21438" s="8"/>
      <c r="R21438" s="8"/>
      <c r="S21438" s="1"/>
      <c r="V21438" s="2"/>
      <c r="W21438" s="1"/>
      <c r="X21438" s="6"/>
      <c r="Z21438" s="1"/>
    </row>
    <row r="21439" spans="16:26">
      <c r="P21439" s="1"/>
      <c r="Q21439" s="8"/>
      <c r="R21439" s="8"/>
      <c r="S21439" s="1"/>
      <c r="V21439" s="2"/>
      <c r="W21439" s="1"/>
      <c r="X21439" s="6"/>
      <c r="Z21439" s="1"/>
    </row>
    <row r="21440" spans="16:26">
      <c r="P21440" s="1"/>
      <c r="Q21440" s="8"/>
      <c r="R21440" s="8"/>
      <c r="S21440" s="1"/>
      <c r="V21440" s="2"/>
      <c r="W21440" s="1"/>
      <c r="X21440" s="6"/>
      <c r="Z21440" s="1"/>
    </row>
    <row r="21441" spans="16:26">
      <c r="P21441" s="1"/>
      <c r="Q21441" s="8"/>
      <c r="R21441" s="8"/>
      <c r="S21441" s="1"/>
      <c r="V21441" s="2"/>
      <c r="W21441" s="1"/>
      <c r="X21441" s="6"/>
      <c r="Z21441" s="1"/>
    </row>
    <row r="21442" spans="16:26">
      <c r="P21442" s="1"/>
      <c r="Q21442" s="8"/>
      <c r="R21442" s="8"/>
      <c r="S21442" s="1"/>
      <c r="V21442" s="2"/>
      <c r="W21442" s="1"/>
      <c r="X21442" s="6"/>
      <c r="Z21442" s="1"/>
    </row>
    <row r="21443" spans="16:26">
      <c r="P21443" s="1"/>
      <c r="Q21443" s="8"/>
      <c r="R21443" s="8"/>
      <c r="S21443" s="1"/>
      <c r="V21443" s="2"/>
      <c r="W21443" s="1"/>
      <c r="X21443" s="6"/>
      <c r="Z21443" s="1"/>
    </row>
    <row r="21444" spans="16:26">
      <c r="P21444" s="1"/>
      <c r="Q21444" s="8"/>
      <c r="R21444" s="8"/>
      <c r="S21444" s="1"/>
      <c r="V21444" s="2"/>
      <c r="W21444" s="1"/>
      <c r="X21444" s="6"/>
      <c r="Z21444" s="1"/>
    </row>
    <row r="21445" spans="16:26">
      <c r="P21445" s="1"/>
      <c r="Q21445" s="8"/>
      <c r="R21445" s="8"/>
      <c r="S21445" s="1"/>
      <c r="V21445" s="2"/>
      <c r="W21445" s="1"/>
      <c r="X21445" s="6"/>
      <c r="Z21445" s="1"/>
    </row>
    <row r="21446" spans="16:26">
      <c r="P21446" s="1"/>
      <c r="Q21446" s="8"/>
      <c r="R21446" s="8"/>
      <c r="S21446" s="1"/>
      <c r="V21446" s="2"/>
      <c r="W21446" s="1"/>
      <c r="X21446" s="6"/>
      <c r="Z21446" s="1"/>
    </row>
    <row r="21447" spans="16:26">
      <c r="P21447" s="1"/>
      <c r="Q21447" s="8"/>
      <c r="R21447" s="8"/>
      <c r="S21447" s="1"/>
      <c r="V21447" s="2"/>
      <c r="W21447" s="1"/>
      <c r="X21447" s="6"/>
      <c r="Z21447" s="1"/>
    </row>
    <row r="21448" spans="16:26">
      <c r="P21448" s="1"/>
      <c r="Q21448" s="8"/>
      <c r="R21448" s="8"/>
      <c r="S21448" s="1"/>
      <c r="V21448" s="2"/>
      <c r="W21448" s="1"/>
      <c r="X21448" s="6"/>
      <c r="Z21448" s="1"/>
    </row>
    <row r="21449" spans="16:26">
      <c r="P21449" s="1"/>
      <c r="Q21449" s="8"/>
      <c r="R21449" s="8"/>
      <c r="S21449" s="1"/>
      <c r="V21449" s="2"/>
      <c r="W21449" s="1"/>
      <c r="X21449" s="6"/>
      <c r="Z21449" s="1"/>
    </row>
    <row r="21450" spans="16:26">
      <c r="P21450" s="1"/>
      <c r="Q21450" s="8"/>
      <c r="R21450" s="8"/>
      <c r="S21450" s="1"/>
      <c r="V21450" s="2"/>
      <c r="W21450" s="1"/>
      <c r="X21450" s="6"/>
      <c r="Z21450" s="1"/>
    </row>
    <row r="21451" spans="16:26">
      <c r="P21451" s="1"/>
      <c r="Q21451" s="8"/>
      <c r="R21451" s="8"/>
      <c r="S21451" s="1"/>
      <c r="V21451" s="2"/>
      <c r="W21451" s="1"/>
      <c r="X21451" s="6"/>
      <c r="Z21451" s="1"/>
    </row>
    <row r="21452" spans="16:26">
      <c r="P21452" s="1"/>
      <c r="Q21452" s="8"/>
      <c r="R21452" s="8"/>
      <c r="S21452" s="1"/>
      <c r="V21452" s="2"/>
      <c r="W21452" s="1"/>
      <c r="X21452" s="6"/>
      <c r="Z21452" s="1"/>
    </row>
    <row r="21453" spans="16:26">
      <c r="P21453" s="1"/>
      <c r="Q21453" s="8"/>
      <c r="R21453" s="8"/>
      <c r="S21453" s="1"/>
      <c r="V21453" s="2"/>
      <c r="W21453" s="1"/>
      <c r="X21453" s="6"/>
      <c r="Z21453" s="1"/>
    </row>
    <row r="21454" spans="16:26">
      <c r="P21454" s="1"/>
      <c r="Q21454" s="8"/>
      <c r="R21454" s="8"/>
      <c r="S21454" s="1"/>
      <c r="V21454" s="2"/>
      <c r="W21454" s="1"/>
      <c r="X21454" s="6"/>
      <c r="Z21454" s="1"/>
    </row>
    <row r="21455" spans="16:26">
      <c r="P21455" s="1"/>
      <c r="Q21455" s="8"/>
      <c r="R21455" s="8"/>
      <c r="S21455" s="1"/>
      <c r="V21455" s="2"/>
      <c r="W21455" s="1"/>
      <c r="X21455" s="6"/>
      <c r="Z21455" s="1"/>
    </row>
    <row r="21456" spans="16:26">
      <c r="P21456" s="1"/>
      <c r="Q21456" s="8"/>
      <c r="R21456" s="8"/>
      <c r="S21456" s="1"/>
      <c r="V21456" s="2"/>
      <c r="W21456" s="1"/>
      <c r="X21456" s="6"/>
      <c r="Z21456" s="1"/>
    </row>
    <row r="21457" spans="16:26">
      <c r="P21457" s="1"/>
      <c r="Q21457" s="8"/>
      <c r="R21457" s="8"/>
      <c r="S21457" s="1"/>
      <c r="V21457" s="2"/>
      <c r="W21457" s="1"/>
      <c r="X21457" s="6"/>
      <c r="Z21457" s="1"/>
    </row>
    <row r="21458" spans="16:26">
      <c r="P21458" s="1"/>
      <c r="Q21458" s="8"/>
      <c r="R21458" s="8"/>
      <c r="S21458" s="1"/>
      <c r="V21458" s="2"/>
      <c r="W21458" s="1"/>
      <c r="X21458" s="6"/>
      <c r="Z21458" s="1"/>
    </row>
    <row r="21459" spans="16:26">
      <c r="P21459" s="1"/>
      <c r="Q21459" s="8"/>
      <c r="R21459" s="8"/>
      <c r="S21459" s="1"/>
      <c r="V21459" s="2"/>
      <c r="W21459" s="1"/>
      <c r="X21459" s="6"/>
      <c r="Z21459" s="1"/>
    </row>
    <row r="21460" spans="16:26">
      <c r="P21460" s="1"/>
      <c r="Q21460" s="8"/>
      <c r="R21460" s="8"/>
      <c r="S21460" s="1"/>
      <c r="V21460" s="2"/>
      <c r="W21460" s="1"/>
      <c r="X21460" s="6"/>
      <c r="Z21460" s="1"/>
    </row>
    <row r="21461" spans="16:26">
      <c r="P21461" s="1"/>
      <c r="Q21461" s="8"/>
      <c r="R21461" s="8"/>
      <c r="S21461" s="1"/>
      <c r="V21461" s="2"/>
      <c r="W21461" s="1"/>
      <c r="X21461" s="6"/>
      <c r="Z21461" s="1"/>
    </row>
    <row r="21462" spans="16:26">
      <c r="P21462" s="1"/>
      <c r="Q21462" s="8"/>
      <c r="R21462" s="8"/>
      <c r="S21462" s="1"/>
      <c r="V21462" s="2"/>
      <c r="W21462" s="1"/>
      <c r="X21462" s="6"/>
      <c r="Z21462" s="1"/>
    </row>
    <row r="21463" spans="16:26">
      <c r="P21463" s="1"/>
      <c r="Q21463" s="8"/>
      <c r="R21463" s="8"/>
      <c r="S21463" s="1"/>
      <c r="V21463" s="2"/>
      <c r="W21463" s="1"/>
      <c r="X21463" s="6"/>
      <c r="Z21463" s="1"/>
    </row>
    <row r="21464" spans="16:26">
      <c r="P21464" s="1"/>
      <c r="Q21464" s="8"/>
      <c r="R21464" s="8"/>
      <c r="S21464" s="1"/>
      <c r="V21464" s="2"/>
      <c r="W21464" s="1"/>
      <c r="X21464" s="6"/>
      <c r="Z21464" s="1"/>
    </row>
    <row r="21465" spans="16:26">
      <c r="P21465" s="1"/>
      <c r="Q21465" s="8"/>
      <c r="R21465" s="8"/>
      <c r="S21465" s="1"/>
      <c r="V21465" s="2"/>
      <c r="W21465" s="1"/>
      <c r="X21465" s="6"/>
      <c r="Z21465" s="1"/>
    </row>
    <row r="21466" spans="16:26">
      <c r="P21466" s="1"/>
      <c r="Q21466" s="8"/>
      <c r="R21466" s="8"/>
      <c r="S21466" s="1"/>
      <c r="V21466" s="2"/>
      <c r="W21466" s="1"/>
      <c r="X21466" s="6"/>
      <c r="Z21466" s="1"/>
    </row>
    <row r="21467" spans="16:26">
      <c r="P21467" s="1"/>
      <c r="Q21467" s="8"/>
      <c r="R21467" s="8"/>
      <c r="S21467" s="1"/>
      <c r="V21467" s="2"/>
      <c r="W21467" s="1"/>
      <c r="X21467" s="6"/>
      <c r="Z21467" s="1"/>
    </row>
    <row r="21468" spans="16:26">
      <c r="P21468" s="1"/>
      <c r="Q21468" s="8"/>
      <c r="R21468" s="8"/>
      <c r="S21468" s="1"/>
      <c r="V21468" s="2"/>
      <c r="W21468" s="1"/>
      <c r="X21468" s="6"/>
      <c r="Z21468" s="1"/>
    </row>
    <row r="21469" spans="16:26">
      <c r="P21469" s="1"/>
      <c r="Q21469" s="8"/>
      <c r="R21469" s="8"/>
      <c r="S21469" s="1"/>
      <c r="V21469" s="2"/>
      <c r="W21469" s="1"/>
      <c r="X21469" s="6"/>
      <c r="Z21469" s="1"/>
    </row>
    <row r="21470" spans="16:26">
      <c r="P21470" s="1"/>
      <c r="Q21470" s="8"/>
      <c r="R21470" s="8"/>
      <c r="S21470" s="1"/>
      <c r="V21470" s="2"/>
      <c r="W21470" s="1"/>
      <c r="X21470" s="6"/>
      <c r="Z21470" s="1"/>
    </row>
    <row r="21471" spans="16:26">
      <c r="P21471" s="1"/>
      <c r="Q21471" s="8"/>
      <c r="R21471" s="8"/>
      <c r="S21471" s="1"/>
      <c r="V21471" s="2"/>
      <c r="W21471" s="1"/>
      <c r="X21471" s="6"/>
      <c r="Z21471" s="1"/>
    </row>
    <row r="21472" spans="16:26">
      <c r="P21472" s="1"/>
      <c r="Q21472" s="8"/>
      <c r="R21472" s="8"/>
      <c r="S21472" s="1"/>
      <c r="V21472" s="2"/>
      <c r="W21472" s="1"/>
      <c r="X21472" s="6"/>
      <c r="Z21472" s="1"/>
    </row>
    <row r="21473" spans="16:26">
      <c r="P21473" s="1"/>
      <c r="Q21473" s="8"/>
      <c r="R21473" s="8"/>
      <c r="S21473" s="1"/>
      <c r="V21473" s="2"/>
      <c r="W21473" s="1"/>
      <c r="X21473" s="6"/>
      <c r="Z21473" s="1"/>
    </row>
    <row r="21474" spans="16:26">
      <c r="P21474" s="1"/>
      <c r="Q21474" s="8"/>
      <c r="R21474" s="8"/>
      <c r="S21474" s="1"/>
      <c r="V21474" s="2"/>
      <c r="W21474" s="1"/>
      <c r="X21474" s="6"/>
      <c r="Z21474" s="1"/>
    </row>
    <row r="21475" spans="16:26">
      <c r="P21475" s="1"/>
      <c r="Q21475" s="8"/>
      <c r="R21475" s="8"/>
      <c r="S21475" s="1"/>
      <c r="V21475" s="2"/>
      <c r="W21475" s="1"/>
      <c r="X21475" s="6"/>
      <c r="Z21475" s="1"/>
    </row>
    <row r="21476" spans="16:26">
      <c r="P21476" s="1"/>
      <c r="Q21476" s="8"/>
      <c r="R21476" s="8"/>
      <c r="S21476" s="1"/>
      <c r="V21476" s="2"/>
      <c r="W21476" s="1"/>
      <c r="X21476" s="6"/>
      <c r="Z21476" s="1"/>
    </row>
    <row r="21477" spans="16:26">
      <c r="P21477" s="1"/>
      <c r="Q21477" s="8"/>
      <c r="R21477" s="8"/>
      <c r="S21477" s="1"/>
      <c r="V21477" s="2"/>
      <c r="W21477" s="1"/>
      <c r="X21477" s="6"/>
      <c r="Z21477" s="1"/>
    </row>
    <row r="21478" spans="16:26">
      <c r="P21478" s="1"/>
      <c r="Q21478" s="8"/>
      <c r="R21478" s="8"/>
      <c r="S21478" s="1"/>
      <c r="V21478" s="2"/>
      <c r="W21478" s="1"/>
      <c r="X21478" s="6"/>
      <c r="Z21478" s="1"/>
    </row>
    <row r="21479" spans="16:26">
      <c r="P21479" s="1"/>
      <c r="Q21479" s="8"/>
      <c r="R21479" s="8"/>
      <c r="S21479" s="1"/>
      <c r="V21479" s="2"/>
      <c r="W21479" s="1"/>
      <c r="X21479" s="6"/>
      <c r="Z21479" s="1"/>
    </row>
    <row r="21480" spans="16:26">
      <c r="P21480" s="1"/>
      <c r="Q21480" s="8"/>
      <c r="R21480" s="8"/>
      <c r="S21480" s="1"/>
      <c r="V21480" s="2"/>
      <c r="W21480" s="1"/>
      <c r="X21480" s="6"/>
      <c r="Z21480" s="1"/>
    </row>
    <row r="21481" spans="16:26">
      <c r="P21481" s="1"/>
      <c r="Q21481" s="8"/>
      <c r="R21481" s="8"/>
      <c r="S21481" s="1"/>
      <c r="V21481" s="2"/>
      <c r="W21481" s="1"/>
      <c r="X21481" s="6"/>
      <c r="Z21481" s="1"/>
    </row>
    <row r="21482" spans="16:26">
      <c r="P21482" s="1"/>
      <c r="Q21482" s="8"/>
      <c r="R21482" s="8"/>
      <c r="S21482" s="1"/>
      <c r="V21482" s="2"/>
      <c r="W21482" s="1"/>
      <c r="X21482" s="6"/>
      <c r="Z21482" s="1"/>
    </row>
    <row r="21483" spans="16:26">
      <c r="P21483" s="1"/>
      <c r="Q21483" s="8"/>
      <c r="R21483" s="8"/>
      <c r="S21483" s="1"/>
      <c r="V21483" s="2"/>
      <c r="W21483" s="1"/>
      <c r="X21483" s="6"/>
      <c r="Z21483" s="1"/>
    </row>
    <row r="21484" spans="16:26">
      <c r="P21484" s="1"/>
      <c r="Q21484" s="8"/>
      <c r="R21484" s="8"/>
      <c r="S21484" s="1"/>
      <c r="V21484" s="2"/>
      <c r="W21484" s="1"/>
      <c r="X21484" s="6"/>
      <c r="Z21484" s="1"/>
    </row>
    <row r="21485" spans="16:26">
      <c r="P21485" s="1"/>
      <c r="Q21485" s="8"/>
      <c r="R21485" s="8"/>
      <c r="S21485" s="1"/>
      <c r="V21485" s="2"/>
      <c r="W21485" s="1"/>
      <c r="X21485" s="6"/>
      <c r="Z21485" s="1"/>
    </row>
    <row r="21486" spans="16:26">
      <c r="P21486" s="1"/>
      <c r="Q21486" s="8"/>
      <c r="R21486" s="8"/>
      <c r="S21486" s="1"/>
      <c r="V21486" s="2"/>
      <c r="W21486" s="1"/>
      <c r="X21486" s="6"/>
      <c r="Z21486" s="1"/>
    </row>
    <row r="21487" spans="16:26">
      <c r="P21487" s="1"/>
      <c r="Q21487" s="8"/>
      <c r="R21487" s="8"/>
      <c r="S21487" s="1"/>
      <c r="V21487" s="2"/>
      <c r="W21487" s="1"/>
      <c r="X21487" s="6"/>
      <c r="Z21487" s="1"/>
    </row>
    <row r="21488" spans="16:26">
      <c r="P21488" s="1"/>
      <c r="Q21488" s="8"/>
      <c r="R21488" s="8"/>
      <c r="S21488" s="1"/>
      <c r="V21488" s="2"/>
      <c r="W21488" s="1"/>
      <c r="X21488" s="6"/>
      <c r="Z21488" s="1"/>
    </row>
    <row r="21489" spans="16:26">
      <c r="P21489" s="1"/>
      <c r="Q21489" s="8"/>
      <c r="R21489" s="8"/>
      <c r="S21489" s="1"/>
      <c r="V21489" s="2"/>
      <c r="W21489" s="1"/>
      <c r="X21489" s="6"/>
      <c r="Z21489" s="1"/>
    </row>
    <row r="21490" spans="16:26">
      <c r="P21490" s="1"/>
      <c r="Q21490" s="8"/>
      <c r="R21490" s="8"/>
      <c r="S21490" s="1"/>
      <c r="V21490" s="2"/>
      <c r="W21490" s="1"/>
      <c r="X21490" s="6"/>
      <c r="Z21490" s="1"/>
    </row>
    <row r="21491" spans="16:26">
      <c r="P21491" s="1"/>
      <c r="Q21491" s="8"/>
      <c r="R21491" s="8"/>
      <c r="S21491" s="1"/>
      <c r="V21491" s="2"/>
      <c r="W21491" s="1"/>
      <c r="X21491" s="6"/>
      <c r="Z21491" s="1"/>
    </row>
    <row r="21492" spans="16:26">
      <c r="P21492" s="1"/>
      <c r="Q21492" s="8"/>
      <c r="R21492" s="8"/>
      <c r="S21492" s="1"/>
      <c r="V21492" s="2"/>
      <c r="W21492" s="1"/>
      <c r="X21492" s="6"/>
      <c r="Z21492" s="1"/>
    </row>
    <row r="21493" spans="16:26">
      <c r="P21493" s="1"/>
      <c r="Q21493" s="8"/>
      <c r="R21493" s="8"/>
      <c r="S21493" s="1"/>
      <c r="V21493" s="2"/>
      <c r="W21493" s="1"/>
      <c r="X21493" s="6"/>
      <c r="Z21493" s="1"/>
    </row>
    <row r="21494" spans="16:26">
      <c r="P21494" s="1"/>
      <c r="Q21494" s="8"/>
      <c r="R21494" s="8"/>
      <c r="S21494" s="1"/>
      <c r="V21494" s="2"/>
      <c r="W21494" s="1"/>
      <c r="X21494" s="6"/>
      <c r="Z21494" s="1"/>
    </row>
    <row r="21495" spans="16:26">
      <c r="P21495" s="1"/>
      <c r="Q21495" s="8"/>
      <c r="R21495" s="8"/>
      <c r="S21495" s="1"/>
      <c r="V21495" s="2"/>
      <c r="W21495" s="1"/>
      <c r="X21495" s="6"/>
      <c r="Z21495" s="1"/>
    </row>
    <row r="21496" spans="16:26">
      <c r="P21496" s="1"/>
      <c r="Q21496" s="8"/>
      <c r="R21496" s="8"/>
      <c r="S21496" s="1"/>
      <c r="V21496" s="2"/>
      <c r="W21496" s="1"/>
      <c r="X21496" s="6"/>
      <c r="Z21496" s="1"/>
    </row>
    <row r="21497" spans="16:26">
      <c r="P21497" s="1"/>
      <c r="Q21497" s="8"/>
      <c r="R21497" s="8"/>
      <c r="S21497" s="1"/>
      <c r="V21497" s="2"/>
      <c r="W21497" s="1"/>
      <c r="X21497" s="6"/>
      <c r="Z21497" s="1"/>
    </row>
    <row r="21498" spans="16:26">
      <c r="P21498" s="1"/>
      <c r="Q21498" s="8"/>
      <c r="R21498" s="8"/>
      <c r="S21498" s="1"/>
      <c r="V21498" s="2"/>
      <c r="W21498" s="1"/>
      <c r="X21498" s="6"/>
      <c r="Z21498" s="1"/>
    </row>
    <row r="21499" spans="16:26">
      <c r="P21499" s="1"/>
      <c r="Q21499" s="8"/>
      <c r="R21499" s="8"/>
      <c r="S21499" s="1"/>
      <c r="V21499" s="2"/>
      <c r="W21499" s="1"/>
      <c r="X21499" s="6"/>
      <c r="Z21499" s="1"/>
    </row>
    <row r="21500" spans="16:26">
      <c r="P21500" s="1"/>
      <c r="Q21500" s="8"/>
      <c r="R21500" s="8"/>
      <c r="S21500" s="1"/>
      <c r="V21500" s="2"/>
      <c r="W21500" s="1"/>
      <c r="X21500" s="6"/>
      <c r="Z21500" s="1"/>
    </row>
    <row r="21501" spans="16:26">
      <c r="P21501" s="1"/>
      <c r="Q21501" s="8"/>
      <c r="R21501" s="8"/>
      <c r="S21501" s="1"/>
      <c r="V21501" s="2"/>
      <c r="W21501" s="1"/>
      <c r="X21501" s="6"/>
      <c r="Z21501" s="1"/>
    </row>
    <row r="21502" spans="16:26">
      <c r="P21502" s="1"/>
      <c r="Q21502" s="8"/>
      <c r="R21502" s="8"/>
      <c r="S21502" s="1"/>
      <c r="V21502" s="2"/>
      <c r="W21502" s="1"/>
      <c r="X21502" s="6"/>
      <c r="Z21502" s="1"/>
    </row>
    <row r="21503" spans="16:26">
      <c r="P21503" s="1"/>
      <c r="Q21503" s="8"/>
      <c r="R21503" s="8"/>
      <c r="S21503" s="1"/>
      <c r="V21503" s="2"/>
      <c r="W21503" s="1"/>
      <c r="X21503" s="6"/>
      <c r="Z21503" s="1"/>
    </row>
    <row r="21504" spans="16:26">
      <c r="P21504" s="1"/>
      <c r="Q21504" s="8"/>
      <c r="R21504" s="8"/>
      <c r="S21504" s="1"/>
      <c r="V21504" s="2"/>
      <c r="W21504" s="1"/>
      <c r="X21504" s="6"/>
      <c r="Z21504" s="1"/>
    </row>
    <row r="21505" spans="16:26">
      <c r="P21505" s="1"/>
      <c r="Q21505" s="8"/>
      <c r="R21505" s="8"/>
      <c r="S21505" s="1"/>
      <c r="V21505" s="2"/>
      <c r="W21505" s="1"/>
      <c r="X21505" s="6"/>
      <c r="Z21505" s="1"/>
    </row>
    <row r="21506" spans="16:26">
      <c r="P21506" s="1"/>
      <c r="Q21506" s="8"/>
      <c r="R21506" s="8"/>
      <c r="S21506" s="1"/>
      <c r="V21506" s="2"/>
      <c r="W21506" s="1"/>
      <c r="X21506" s="6"/>
      <c r="Z21506" s="1"/>
    </row>
    <row r="21507" spans="16:26">
      <c r="P21507" s="1"/>
      <c r="Q21507" s="8"/>
      <c r="R21507" s="8"/>
      <c r="S21507" s="1"/>
      <c r="V21507" s="2"/>
      <c r="W21507" s="1"/>
      <c r="X21507" s="6"/>
      <c r="Z21507" s="1"/>
    </row>
    <row r="21508" spans="16:26">
      <c r="P21508" s="1"/>
      <c r="Q21508" s="8"/>
      <c r="R21508" s="8"/>
      <c r="S21508" s="1"/>
      <c r="V21508" s="2"/>
      <c r="W21508" s="1"/>
      <c r="X21508" s="6"/>
      <c r="Z21508" s="1"/>
    </row>
    <row r="21509" spans="16:26">
      <c r="P21509" s="1"/>
      <c r="Q21509" s="8"/>
      <c r="R21509" s="8"/>
      <c r="S21509" s="1"/>
      <c r="V21509" s="2"/>
      <c r="W21509" s="1"/>
      <c r="X21509" s="6"/>
      <c r="Z21509" s="1"/>
    </row>
    <row r="21510" spans="16:26">
      <c r="P21510" s="1"/>
      <c r="Q21510" s="8"/>
      <c r="R21510" s="8"/>
      <c r="S21510" s="1"/>
      <c r="V21510" s="2"/>
      <c r="W21510" s="1"/>
      <c r="X21510" s="6"/>
      <c r="Z21510" s="1"/>
    </row>
    <row r="21511" spans="16:26">
      <c r="P21511" s="1"/>
      <c r="Q21511" s="8"/>
      <c r="R21511" s="8"/>
      <c r="S21511" s="1"/>
      <c r="V21511" s="2"/>
      <c r="W21511" s="1"/>
      <c r="X21511" s="6"/>
      <c r="Z21511" s="1"/>
    </row>
    <row r="21512" spans="16:26">
      <c r="P21512" s="1"/>
      <c r="Q21512" s="8"/>
      <c r="R21512" s="8"/>
      <c r="S21512" s="1"/>
      <c r="V21512" s="2"/>
      <c r="W21512" s="1"/>
      <c r="X21512" s="6"/>
      <c r="Z21512" s="1"/>
    </row>
    <row r="21513" spans="16:26">
      <c r="P21513" s="1"/>
      <c r="Q21513" s="8"/>
      <c r="R21513" s="8"/>
      <c r="S21513" s="1"/>
      <c r="V21513" s="2"/>
      <c r="W21513" s="1"/>
      <c r="X21513" s="6"/>
      <c r="Z21513" s="1"/>
    </row>
    <row r="21514" spans="16:26">
      <c r="P21514" s="1"/>
      <c r="Q21514" s="8"/>
      <c r="R21514" s="8"/>
      <c r="S21514" s="1"/>
      <c r="V21514" s="2"/>
      <c r="W21514" s="1"/>
      <c r="X21514" s="6"/>
      <c r="Z21514" s="1"/>
    </row>
    <row r="21515" spans="16:26">
      <c r="P21515" s="1"/>
      <c r="Q21515" s="8"/>
      <c r="R21515" s="8"/>
      <c r="S21515" s="1"/>
      <c r="V21515" s="2"/>
      <c r="W21515" s="1"/>
      <c r="X21515" s="6"/>
      <c r="Z21515" s="1"/>
    </row>
    <row r="21516" spans="16:26">
      <c r="P21516" s="1"/>
      <c r="Q21516" s="8"/>
      <c r="R21516" s="8"/>
      <c r="S21516" s="1"/>
      <c r="V21516" s="2"/>
      <c r="W21516" s="1"/>
      <c r="X21516" s="6"/>
      <c r="Z21516" s="1"/>
    </row>
    <row r="21517" spans="16:26">
      <c r="P21517" s="1"/>
      <c r="Q21517" s="8"/>
      <c r="R21517" s="8"/>
      <c r="S21517" s="1"/>
      <c r="V21517" s="2"/>
      <c r="W21517" s="1"/>
      <c r="X21517" s="6"/>
      <c r="Z21517" s="1"/>
    </row>
    <row r="21518" spans="16:26">
      <c r="P21518" s="1"/>
      <c r="Q21518" s="8"/>
      <c r="R21518" s="8"/>
      <c r="S21518" s="1"/>
      <c r="V21518" s="2"/>
      <c r="W21518" s="1"/>
      <c r="X21518" s="6"/>
      <c r="Z21518" s="1"/>
    </row>
    <row r="21519" spans="16:26">
      <c r="P21519" s="1"/>
      <c r="Q21519" s="8"/>
      <c r="R21519" s="8"/>
      <c r="S21519" s="1"/>
      <c r="V21519" s="2"/>
      <c r="W21519" s="1"/>
      <c r="X21519" s="6"/>
      <c r="Z21519" s="1"/>
    </row>
    <row r="21520" spans="16:26">
      <c r="P21520" s="1"/>
      <c r="Q21520" s="8"/>
      <c r="R21520" s="8"/>
      <c r="S21520" s="1"/>
      <c r="V21520" s="2"/>
      <c r="W21520" s="1"/>
      <c r="X21520" s="6"/>
      <c r="Z21520" s="1"/>
    </row>
    <row r="21521" spans="16:26">
      <c r="P21521" s="1"/>
      <c r="Q21521" s="8"/>
      <c r="R21521" s="8"/>
      <c r="S21521" s="1"/>
      <c r="V21521" s="2"/>
      <c r="W21521" s="1"/>
      <c r="X21521" s="6"/>
      <c r="Z21521" s="1"/>
    </row>
    <row r="21522" spans="16:26">
      <c r="P21522" s="1"/>
      <c r="Q21522" s="8"/>
      <c r="R21522" s="8"/>
      <c r="S21522" s="1"/>
      <c r="V21522" s="2"/>
      <c r="W21522" s="1"/>
      <c r="X21522" s="6"/>
      <c r="Z21522" s="1"/>
    </row>
    <row r="21523" spans="16:26">
      <c r="P21523" s="1"/>
      <c r="Q21523" s="8"/>
      <c r="R21523" s="8"/>
      <c r="S21523" s="1"/>
      <c r="V21523" s="2"/>
      <c r="W21523" s="1"/>
      <c r="X21523" s="6"/>
      <c r="Z21523" s="1"/>
    </row>
    <row r="21524" spans="16:26">
      <c r="P21524" s="1"/>
      <c r="Q21524" s="8"/>
      <c r="R21524" s="8"/>
      <c r="S21524" s="1"/>
      <c r="V21524" s="2"/>
      <c r="W21524" s="1"/>
      <c r="X21524" s="6"/>
      <c r="Z21524" s="1"/>
    </row>
    <row r="21525" spans="16:26">
      <c r="P21525" s="1"/>
      <c r="Q21525" s="8"/>
      <c r="R21525" s="8"/>
      <c r="S21525" s="1"/>
      <c r="V21525" s="2"/>
      <c r="W21525" s="1"/>
      <c r="X21525" s="6"/>
      <c r="Z21525" s="1"/>
    </row>
    <row r="21526" spans="16:26">
      <c r="P21526" s="1"/>
      <c r="Q21526" s="8"/>
      <c r="R21526" s="8"/>
      <c r="S21526" s="1"/>
      <c r="V21526" s="2"/>
      <c r="W21526" s="1"/>
      <c r="X21526" s="6"/>
      <c r="Z21526" s="1"/>
    </row>
    <row r="21527" spans="16:26">
      <c r="P21527" s="1"/>
      <c r="Q21527" s="8"/>
      <c r="R21527" s="8"/>
      <c r="S21527" s="1"/>
      <c r="V21527" s="2"/>
      <c r="W21527" s="1"/>
      <c r="X21527" s="6"/>
      <c r="Z21527" s="1"/>
    </row>
    <row r="21528" spans="16:26">
      <c r="P21528" s="1"/>
      <c r="Q21528" s="8"/>
      <c r="R21528" s="8"/>
      <c r="S21528" s="1"/>
      <c r="V21528" s="2"/>
      <c r="W21528" s="1"/>
      <c r="X21528" s="6"/>
      <c r="Z21528" s="1"/>
    </row>
    <row r="21529" spans="16:26">
      <c r="P21529" s="1"/>
      <c r="Q21529" s="8"/>
      <c r="R21529" s="8"/>
      <c r="S21529" s="1"/>
      <c r="V21529" s="2"/>
      <c r="W21529" s="1"/>
      <c r="X21529" s="6"/>
      <c r="Z21529" s="1"/>
    </row>
    <row r="21530" spans="16:26">
      <c r="P21530" s="1"/>
      <c r="Q21530" s="8"/>
      <c r="R21530" s="8"/>
      <c r="S21530" s="1"/>
      <c r="V21530" s="2"/>
      <c r="W21530" s="1"/>
      <c r="X21530" s="6"/>
      <c r="Z21530" s="1"/>
    </row>
    <row r="21531" spans="16:26">
      <c r="P21531" s="1"/>
      <c r="Q21531" s="8"/>
      <c r="R21531" s="8"/>
      <c r="S21531" s="1"/>
      <c r="V21531" s="2"/>
      <c r="W21531" s="1"/>
      <c r="X21531" s="6"/>
      <c r="Z21531" s="1"/>
    </row>
    <row r="21532" spans="16:26">
      <c r="P21532" s="1"/>
      <c r="Q21532" s="8"/>
      <c r="R21532" s="8"/>
      <c r="S21532" s="1"/>
      <c r="V21532" s="2"/>
      <c r="W21532" s="1"/>
      <c r="X21532" s="6"/>
      <c r="Z21532" s="1"/>
    </row>
    <row r="21533" spans="16:26">
      <c r="P21533" s="1"/>
      <c r="Q21533" s="8"/>
      <c r="R21533" s="8"/>
      <c r="S21533" s="1"/>
      <c r="V21533" s="2"/>
      <c r="W21533" s="1"/>
      <c r="X21533" s="6"/>
      <c r="Z21533" s="1"/>
    </row>
    <row r="21534" spans="16:26">
      <c r="P21534" s="1"/>
      <c r="Q21534" s="8"/>
      <c r="R21534" s="8"/>
      <c r="S21534" s="1"/>
      <c r="V21534" s="2"/>
      <c r="W21534" s="1"/>
      <c r="X21534" s="6"/>
      <c r="Z21534" s="1"/>
    </row>
    <row r="21535" spans="16:26">
      <c r="P21535" s="1"/>
      <c r="Q21535" s="8"/>
      <c r="R21535" s="8"/>
      <c r="S21535" s="1"/>
      <c r="V21535" s="2"/>
      <c r="W21535" s="1"/>
      <c r="X21535" s="6"/>
      <c r="Z21535" s="1"/>
    </row>
    <row r="21536" spans="16:26">
      <c r="P21536" s="1"/>
      <c r="Q21536" s="8"/>
      <c r="R21536" s="8"/>
      <c r="S21536" s="1"/>
      <c r="V21536" s="2"/>
      <c r="W21536" s="1"/>
      <c r="X21536" s="6"/>
      <c r="Z21536" s="1"/>
    </row>
    <row r="21537" spans="16:26">
      <c r="P21537" s="1"/>
      <c r="Q21537" s="8"/>
      <c r="R21537" s="8"/>
      <c r="S21537" s="1"/>
      <c r="V21537" s="2"/>
      <c r="W21537" s="1"/>
      <c r="X21537" s="6"/>
      <c r="Z21537" s="1"/>
    </row>
    <row r="21538" spans="16:26">
      <c r="P21538" s="1"/>
      <c r="Q21538" s="8"/>
      <c r="R21538" s="8"/>
      <c r="S21538" s="1"/>
      <c r="V21538" s="2"/>
      <c r="W21538" s="1"/>
      <c r="X21538" s="6"/>
      <c r="Z21538" s="1"/>
    </row>
    <row r="21539" spans="16:26">
      <c r="P21539" s="1"/>
      <c r="Q21539" s="8"/>
      <c r="R21539" s="8"/>
      <c r="S21539" s="1"/>
      <c r="V21539" s="2"/>
      <c r="W21539" s="1"/>
      <c r="X21539" s="6"/>
      <c r="Z21539" s="1"/>
    </row>
    <row r="21540" spans="16:26">
      <c r="P21540" s="1"/>
      <c r="Q21540" s="8"/>
      <c r="R21540" s="8"/>
      <c r="S21540" s="1"/>
      <c r="V21540" s="2"/>
      <c r="W21540" s="1"/>
      <c r="X21540" s="6"/>
      <c r="Z21540" s="1"/>
    </row>
    <row r="21541" spans="16:26">
      <c r="P21541" s="1"/>
      <c r="Q21541" s="8"/>
      <c r="R21541" s="8"/>
      <c r="S21541" s="1"/>
      <c r="V21541" s="2"/>
      <c r="W21541" s="1"/>
      <c r="X21541" s="6"/>
      <c r="Z21541" s="1"/>
    </row>
    <row r="21542" spans="16:26">
      <c r="P21542" s="1"/>
      <c r="Q21542" s="8"/>
      <c r="R21542" s="8"/>
      <c r="S21542" s="1"/>
      <c r="V21542" s="2"/>
      <c r="W21542" s="1"/>
      <c r="X21542" s="6"/>
      <c r="Z21542" s="1"/>
    </row>
    <row r="21543" spans="16:26">
      <c r="P21543" s="1"/>
      <c r="Q21543" s="8"/>
      <c r="R21543" s="8"/>
      <c r="S21543" s="1"/>
      <c r="V21543" s="2"/>
      <c r="W21543" s="1"/>
      <c r="X21543" s="6"/>
      <c r="Z21543" s="1"/>
    </row>
    <row r="21544" spans="16:26">
      <c r="P21544" s="1"/>
      <c r="Q21544" s="8"/>
      <c r="R21544" s="8"/>
      <c r="S21544" s="1"/>
      <c r="V21544" s="2"/>
      <c r="W21544" s="1"/>
      <c r="X21544" s="6"/>
      <c r="Z21544" s="1"/>
    </row>
    <row r="21545" spans="16:26">
      <c r="P21545" s="1"/>
      <c r="Q21545" s="8"/>
      <c r="R21545" s="8"/>
      <c r="S21545" s="1"/>
      <c r="V21545" s="2"/>
      <c r="W21545" s="1"/>
      <c r="X21545" s="6"/>
      <c r="Z21545" s="1"/>
    </row>
    <row r="21546" spans="16:26">
      <c r="P21546" s="1"/>
      <c r="Q21546" s="8"/>
      <c r="R21546" s="8"/>
      <c r="S21546" s="1"/>
      <c r="V21546" s="2"/>
      <c r="W21546" s="1"/>
      <c r="X21546" s="6"/>
      <c r="Z21546" s="1"/>
    </row>
    <row r="21547" spans="16:26">
      <c r="P21547" s="1"/>
      <c r="Q21547" s="8"/>
      <c r="R21547" s="8"/>
      <c r="S21547" s="1"/>
      <c r="V21547" s="2"/>
      <c r="W21547" s="1"/>
      <c r="X21547" s="6"/>
      <c r="Z21547" s="1"/>
    </row>
    <row r="21548" spans="16:26">
      <c r="P21548" s="1"/>
      <c r="Q21548" s="8"/>
      <c r="R21548" s="8"/>
      <c r="S21548" s="1"/>
      <c r="V21548" s="2"/>
      <c r="W21548" s="1"/>
      <c r="X21548" s="6"/>
      <c r="Z21548" s="1"/>
    </row>
    <row r="21549" spans="16:26">
      <c r="P21549" s="1"/>
      <c r="Q21549" s="8"/>
      <c r="R21549" s="8"/>
      <c r="S21549" s="1"/>
      <c r="V21549" s="2"/>
      <c r="W21549" s="1"/>
      <c r="X21549" s="6"/>
      <c r="Z21549" s="1"/>
    </row>
    <row r="21550" spans="16:26">
      <c r="P21550" s="1"/>
      <c r="Q21550" s="8"/>
      <c r="R21550" s="8"/>
      <c r="S21550" s="1"/>
      <c r="V21550" s="2"/>
      <c r="W21550" s="1"/>
      <c r="X21550" s="6"/>
      <c r="Z21550" s="1"/>
    </row>
    <row r="21551" spans="16:26">
      <c r="P21551" s="1"/>
      <c r="Q21551" s="8"/>
      <c r="R21551" s="8"/>
      <c r="S21551" s="1"/>
      <c r="V21551" s="2"/>
      <c r="W21551" s="1"/>
      <c r="X21551" s="6"/>
      <c r="Z21551" s="1"/>
    </row>
    <row r="21552" spans="16:26">
      <c r="P21552" s="1"/>
      <c r="Q21552" s="8"/>
      <c r="R21552" s="8"/>
      <c r="S21552" s="1"/>
      <c r="V21552" s="2"/>
      <c r="W21552" s="1"/>
      <c r="X21552" s="6"/>
      <c r="Z21552" s="1"/>
    </row>
    <row r="21553" spans="16:26">
      <c r="P21553" s="1"/>
      <c r="Q21553" s="8"/>
      <c r="R21553" s="8"/>
      <c r="S21553" s="1"/>
      <c r="V21553" s="2"/>
      <c r="W21553" s="1"/>
      <c r="X21553" s="6"/>
      <c r="Z21553" s="1"/>
    </row>
    <row r="21554" spans="16:26">
      <c r="P21554" s="1"/>
      <c r="Q21554" s="8"/>
      <c r="R21554" s="8"/>
      <c r="S21554" s="1"/>
      <c r="V21554" s="2"/>
      <c r="W21554" s="1"/>
      <c r="X21554" s="6"/>
      <c r="Z21554" s="1"/>
    </row>
    <row r="21555" spans="16:26">
      <c r="P21555" s="1"/>
      <c r="Q21555" s="8"/>
      <c r="R21555" s="8"/>
      <c r="S21555" s="1"/>
      <c r="V21555" s="2"/>
      <c r="W21555" s="1"/>
      <c r="X21555" s="6"/>
      <c r="Z21555" s="1"/>
    </row>
    <row r="21556" spans="16:26">
      <c r="P21556" s="1"/>
      <c r="Q21556" s="8"/>
      <c r="R21556" s="8"/>
      <c r="S21556" s="1"/>
      <c r="V21556" s="2"/>
      <c r="W21556" s="1"/>
      <c r="X21556" s="6"/>
      <c r="Z21556" s="1"/>
    </row>
    <row r="21557" spans="16:26">
      <c r="P21557" s="1"/>
      <c r="Q21557" s="8"/>
      <c r="R21557" s="8"/>
      <c r="S21557" s="1"/>
      <c r="V21557" s="2"/>
      <c r="W21557" s="1"/>
      <c r="X21557" s="6"/>
      <c r="Z21557" s="1"/>
    </row>
    <row r="21558" spans="16:26">
      <c r="P21558" s="1"/>
      <c r="Q21558" s="8"/>
      <c r="R21558" s="8"/>
      <c r="S21558" s="1"/>
      <c r="V21558" s="2"/>
      <c r="W21558" s="1"/>
      <c r="X21558" s="6"/>
      <c r="Z21558" s="1"/>
    </row>
    <row r="21559" spans="16:26">
      <c r="P21559" s="1"/>
      <c r="Q21559" s="8"/>
      <c r="R21559" s="8"/>
      <c r="S21559" s="1"/>
      <c r="V21559" s="2"/>
      <c r="W21559" s="1"/>
      <c r="X21559" s="6"/>
      <c r="Z21559" s="1"/>
    </row>
    <row r="21560" spans="16:26">
      <c r="P21560" s="1"/>
      <c r="Q21560" s="8"/>
      <c r="R21560" s="8"/>
      <c r="S21560" s="1"/>
      <c r="V21560" s="2"/>
      <c r="W21560" s="1"/>
      <c r="X21560" s="6"/>
      <c r="Z21560" s="1"/>
    </row>
    <row r="21561" spans="16:26">
      <c r="P21561" s="1"/>
      <c r="Q21561" s="8"/>
      <c r="R21561" s="8"/>
      <c r="S21561" s="1"/>
      <c r="V21561" s="2"/>
      <c r="W21561" s="1"/>
      <c r="X21561" s="6"/>
      <c r="Z21561" s="1"/>
    </row>
    <row r="21562" spans="16:26">
      <c r="P21562" s="1"/>
      <c r="Q21562" s="8"/>
      <c r="R21562" s="8"/>
      <c r="S21562" s="1"/>
      <c r="V21562" s="2"/>
      <c r="W21562" s="1"/>
      <c r="X21562" s="6"/>
      <c r="Z21562" s="1"/>
    </row>
    <row r="21563" spans="16:26">
      <c r="P21563" s="1"/>
      <c r="Q21563" s="8"/>
      <c r="R21563" s="8"/>
      <c r="S21563" s="1"/>
      <c r="V21563" s="2"/>
      <c r="W21563" s="1"/>
      <c r="X21563" s="6"/>
      <c r="Z21563" s="1"/>
    </row>
    <row r="21564" spans="16:26">
      <c r="P21564" s="1"/>
      <c r="Q21564" s="8"/>
      <c r="R21564" s="8"/>
      <c r="S21564" s="1"/>
      <c r="V21564" s="2"/>
      <c r="W21564" s="1"/>
      <c r="X21564" s="6"/>
      <c r="Z21564" s="1"/>
    </row>
    <row r="21565" spans="16:26">
      <c r="P21565" s="1"/>
      <c r="Q21565" s="8"/>
      <c r="R21565" s="8"/>
      <c r="S21565" s="1"/>
      <c r="V21565" s="2"/>
      <c r="W21565" s="1"/>
      <c r="X21565" s="6"/>
      <c r="Z21565" s="1"/>
    </row>
    <row r="21566" spans="16:26">
      <c r="P21566" s="1"/>
      <c r="Q21566" s="8"/>
      <c r="R21566" s="8"/>
      <c r="S21566" s="1"/>
      <c r="V21566" s="2"/>
      <c r="W21566" s="1"/>
      <c r="X21566" s="6"/>
      <c r="Z21566" s="1"/>
    </row>
    <row r="21567" spans="16:26">
      <c r="P21567" s="1"/>
      <c r="Q21567" s="8"/>
      <c r="R21567" s="8"/>
      <c r="S21567" s="1"/>
      <c r="V21567" s="2"/>
      <c r="W21567" s="1"/>
      <c r="X21567" s="6"/>
      <c r="Z21567" s="1"/>
    </row>
    <row r="21568" spans="16:26">
      <c r="P21568" s="1"/>
      <c r="Q21568" s="8"/>
      <c r="R21568" s="8"/>
      <c r="S21568" s="1"/>
      <c r="V21568" s="2"/>
      <c r="W21568" s="1"/>
      <c r="X21568" s="6"/>
      <c r="Z21568" s="1"/>
    </row>
    <row r="21569" spans="16:26">
      <c r="P21569" s="1"/>
      <c r="Q21569" s="8"/>
      <c r="R21569" s="8"/>
      <c r="S21569" s="1"/>
      <c r="V21569" s="2"/>
      <c r="W21569" s="1"/>
      <c r="X21569" s="6"/>
      <c r="Z21569" s="1"/>
    </row>
    <row r="21570" spans="16:26">
      <c r="P21570" s="1"/>
      <c r="Q21570" s="8"/>
      <c r="R21570" s="8"/>
      <c r="S21570" s="1"/>
      <c r="V21570" s="2"/>
      <c r="W21570" s="1"/>
      <c r="X21570" s="6"/>
      <c r="Z21570" s="1"/>
    </row>
    <row r="21571" spans="16:26">
      <c r="P21571" s="1"/>
      <c r="Q21571" s="8"/>
      <c r="R21571" s="8"/>
      <c r="S21571" s="1"/>
      <c r="V21571" s="2"/>
      <c r="W21571" s="1"/>
      <c r="X21571" s="6"/>
      <c r="Z21571" s="1"/>
    </row>
    <row r="21572" spans="16:26">
      <c r="P21572" s="1"/>
      <c r="Q21572" s="8"/>
      <c r="R21572" s="8"/>
      <c r="S21572" s="1"/>
      <c r="V21572" s="2"/>
      <c r="W21572" s="1"/>
      <c r="X21572" s="6"/>
      <c r="Z21572" s="1"/>
    </row>
    <row r="21573" spans="16:26">
      <c r="P21573" s="1"/>
      <c r="Q21573" s="8"/>
      <c r="R21573" s="8"/>
      <c r="S21573" s="1"/>
      <c r="V21573" s="2"/>
      <c r="W21573" s="1"/>
      <c r="X21573" s="6"/>
      <c r="Z21573" s="1"/>
    </row>
    <row r="21574" spans="16:26">
      <c r="P21574" s="1"/>
      <c r="Q21574" s="8"/>
      <c r="R21574" s="8"/>
      <c r="S21574" s="1"/>
      <c r="V21574" s="2"/>
      <c r="W21574" s="1"/>
      <c r="X21574" s="6"/>
      <c r="Z21574" s="1"/>
    </row>
    <row r="21575" spans="16:26">
      <c r="P21575" s="1"/>
      <c r="Q21575" s="8"/>
      <c r="R21575" s="8"/>
      <c r="S21575" s="1"/>
      <c r="V21575" s="2"/>
      <c r="W21575" s="1"/>
      <c r="X21575" s="6"/>
      <c r="Z21575" s="1"/>
    </row>
    <row r="21576" spans="16:26">
      <c r="P21576" s="1"/>
      <c r="Q21576" s="8"/>
      <c r="R21576" s="8"/>
      <c r="S21576" s="1"/>
      <c r="V21576" s="2"/>
      <c r="W21576" s="1"/>
      <c r="X21576" s="6"/>
      <c r="Z21576" s="1"/>
    </row>
    <row r="21577" spans="16:26">
      <c r="P21577" s="1"/>
      <c r="Q21577" s="8"/>
      <c r="R21577" s="8"/>
      <c r="S21577" s="1"/>
      <c r="V21577" s="2"/>
      <c r="W21577" s="1"/>
      <c r="X21577" s="6"/>
      <c r="Z21577" s="1"/>
    </row>
    <row r="21578" spans="16:26">
      <c r="P21578" s="1"/>
      <c r="Q21578" s="8"/>
      <c r="R21578" s="8"/>
      <c r="S21578" s="1"/>
      <c r="V21578" s="2"/>
      <c r="W21578" s="1"/>
      <c r="X21578" s="6"/>
      <c r="Z21578" s="1"/>
    </row>
    <row r="21579" spans="16:26">
      <c r="P21579" s="1"/>
      <c r="Q21579" s="8"/>
      <c r="R21579" s="8"/>
      <c r="S21579" s="1"/>
      <c r="V21579" s="2"/>
      <c r="W21579" s="1"/>
      <c r="X21579" s="6"/>
      <c r="Z21579" s="1"/>
    </row>
    <row r="21580" spans="16:26">
      <c r="P21580" s="1"/>
      <c r="Q21580" s="8"/>
      <c r="R21580" s="8"/>
      <c r="S21580" s="1"/>
      <c r="V21580" s="2"/>
      <c r="W21580" s="1"/>
      <c r="X21580" s="6"/>
      <c r="Z21580" s="1"/>
    </row>
    <row r="21581" spans="16:26">
      <c r="P21581" s="1"/>
      <c r="Q21581" s="8"/>
      <c r="R21581" s="8"/>
      <c r="S21581" s="1"/>
      <c r="V21581" s="2"/>
      <c r="W21581" s="1"/>
      <c r="X21581" s="6"/>
      <c r="Z21581" s="1"/>
    </row>
    <row r="21582" spans="16:26">
      <c r="P21582" s="1"/>
      <c r="Q21582" s="8"/>
      <c r="R21582" s="8"/>
      <c r="S21582" s="1"/>
      <c r="V21582" s="2"/>
      <c r="W21582" s="1"/>
      <c r="X21582" s="6"/>
      <c r="Z21582" s="1"/>
    </row>
    <row r="21583" spans="16:26">
      <c r="P21583" s="1"/>
      <c r="Q21583" s="8"/>
      <c r="R21583" s="8"/>
      <c r="S21583" s="1"/>
      <c r="V21583" s="2"/>
      <c r="W21583" s="1"/>
      <c r="X21583" s="6"/>
      <c r="Z21583" s="1"/>
    </row>
    <row r="21584" spans="16:26">
      <c r="P21584" s="1"/>
      <c r="Q21584" s="8"/>
      <c r="R21584" s="8"/>
      <c r="S21584" s="1"/>
      <c r="V21584" s="2"/>
      <c r="W21584" s="1"/>
      <c r="X21584" s="6"/>
      <c r="Z21584" s="1"/>
    </row>
    <row r="21585" spans="16:26">
      <c r="P21585" s="1"/>
      <c r="Q21585" s="8"/>
      <c r="R21585" s="8"/>
      <c r="S21585" s="1"/>
      <c r="V21585" s="2"/>
      <c r="W21585" s="1"/>
      <c r="X21585" s="6"/>
      <c r="Z21585" s="1"/>
    </row>
    <row r="21586" spans="16:26">
      <c r="P21586" s="1"/>
      <c r="Q21586" s="8"/>
      <c r="R21586" s="8"/>
      <c r="S21586" s="1"/>
      <c r="V21586" s="2"/>
      <c r="W21586" s="1"/>
      <c r="X21586" s="6"/>
      <c r="Z21586" s="1"/>
    </row>
    <row r="21587" spans="16:26">
      <c r="P21587" s="1"/>
      <c r="Q21587" s="8"/>
      <c r="R21587" s="8"/>
      <c r="S21587" s="1"/>
      <c r="V21587" s="2"/>
      <c r="W21587" s="1"/>
      <c r="X21587" s="6"/>
      <c r="Z21587" s="1"/>
    </row>
    <row r="21588" spans="16:26">
      <c r="P21588" s="1"/>
      <c r="Q21588" s="8"/>
      <c r="R21588" s="8"/>
      <c r="S21588" s="1"/>
      <c r="V21588" s="2"/>
      <c r="W21588" s="1"/>
      <c r="X21588" s="6"/>
      <c r="Z21588" s="1"/>
    </row>
    <row r="21589" spans="16:26">
      <c r="P21589" s="1"/>
      <c r="Q21589" s="8"/>
      <c r="R21589" s="8"/>
      <c r="S21589" s="1"/>
      <c r="V21589" s="2"/>
      <c r="W21589" s="1"/>
      <c r="X21589" s="6"/>
      <c r="Z21589" s="1"/>
    </row>
    <row r="21590" spans="16:26">
      <c r="P21590" s="1"/>
      <c r="Q21590" s="8"/>
      <c r="R21590" s="8"/>
      <c r="S21590" s="1"/>
      <c r="V21590" s="2"/>
      <c r="W21590" s="1"/>
      <c r="X21590" s="6"/>
      <c r="Z21590" s="1"/>
    </row>
    <row r="21591" spans="16:26">
      <c r="P21591" s="1"/>
      <c r="Q21591" s="8"/>
      <c r="R21591" s="8"/>
      <c r="S21591" s="1"/>
      <c r="V21591" s="2"/>
      <c r="W21591" s="1"/>
      <c r="X21591" s="6"/>
      <c r="Z21591" s="1"/>
    </row>
    <row r="21592" spans="16:26">
      <c r="P21592" s="1"/>
      <c r="Q21592" s="8"/>
      <c r="R21592" s="8"/>
      <c r="S21592" s="1"/>
      <c r="V21592" s="2"/>
      <c r="W21592" s="1"/>
      <c r="X21592" s="6"/>
      <c r="Z21592" s="1"/>
    </row>
    <row r="21593" spans="16:26">
      <c r="P21593" s="1"/>
      <c r="Q21593" s="8"/>
      <c r="R21593" s="8"/>
      <c r="S21593" s="1"/>
      <c r="V21593" s="2"/>
      <c r="W21593" s="1"/>
      <c r="X21593" s="6"/>
      <c r="Z21593" s="1"/>
    </row>
    <row r="21594" spans="16:26">
      <c r="P21594" s="1"/>
      <c r="Q21594" s="8"/>
      <c r="R21594" s="8"/>
      <c r="S21594" s="1"/>
      <c r="V21594" s="2"/>
      <c r="W21594" s="1"/>
      <c r="X21594" s="6"/>
      <c r="Z21594" s="1"/>
    </row>
    <row r="21595" spans="16:26">
      <c r="P21595" s="1"/>
      <c r="Q21595" s="8"/>
      <c r="R21595" s="8"/>
      <c r="S21595" s="1"/>
      <c r="V21595" s="2"/>
      <c r="W21595" s="1"/>
      <c r="X21595" s="6"/>
      <c r="Z21595" s="1"/>
    </row>
    <row r="21596" spans="16:26">
      <c r="P21596" s="1"/>
      <c r="Q21596" s="8"/>
      <c r="R21596" s="8"/>
      <c r="S21596" s="1"/>
      <c r="V21596" s="2"/>
      <c r="W21596" s="1"/>
      <c r="X21596" s="6"/>
      <c r="Z21596" s="1"/>
    </row>
    <row r="21597" spans="16:26">
      <c r="P21597" s="1"/>
      <c r="Q21597" s="8"/>
      <c r="R21597" s="8"/>
      <c r="S21597" s="1"/>
      <c r="V21597" s="2"/>
      <c r="W21597" s="1"/>
      <c r="X21597" s="6"/>
      <c r="Z21597" s="1"/>
    </row>
    <row r="21598" spans="16:26">
      <c r="P21598" s="1"/>
      <c r="Q21598" s="8"/>
      <c r="R21598" s="8"/>
      <c r="S21598" s="1"/>
      <c r="V21598" s="2"/>
      <c r="W21598" s="1"/>
      <c r="X21598" s="6"/>
      <c r="Z21598" s="1"/>
    </row>
    <row r="21599" spans="16:26">
      <c r="P21599" s="1"/>
      <c r="Q21599" s="8"/>
      <c r="R21599" s="8"/>
      <c r="S21599" s="1"/>
      <c r="V21599" s="2"/>
      <c r="W21599" s="1"/>
      <c r="X21599" s="6"/>
      <c r="Z21599" s="1"/>
    </row>
    <row r="21600" spans="16:26">
      <c r="P21600" s="1"/>
      <c r="Q21600" s="8"/>
      <c r="R21600" s="8"/>
      <c r="S21600" s="1"/>
      <c r="V21600" s="2"/>
      <c r="W21600" s="1"/>
      <c r="X21600" s="6"/>
      <c r="Z21600" s="1"/>
    </row>
    <row r="21601" spans="16:26">
      <c r="P21601" s="1"/>
      <c r="Q21601" s="8"/>
      <c r="R21601" s="8"/>
      <c r="S21601" s="1"/>
      <c r="V21601" s="2"/>
      <c r="W21601" s="1"/>
      <c r="X21601" s="6"/>
      <c r="Z21601" s="1"/>
    </row>
    <row r="21602" spans="16:26">
      <c r="P21602" s="1"/>
      <c r="Q21602" s="8"/>
      <c r="R21602" s="8"/>
      <c r="S21602" s="1"/>
      <c r="V21602" s="2"/>
      <c r="W21602" s="1"/>
      <c r="X21602" s="6"/>
      <c r="Z21602" s="1"/>
    </row>
    <row r="21603" spans="16:26">
      <c r="P21603" s="1"/>
      <c r="Q21603" s="8"/>
      <c r="R21603" s="8"/>
      <c r="S21603" s="1"/>
      <c r="V21603" s="2"/>
      <c r="W21603" s="1"/>
      <c r="X21603" s="6"/>
      <c r="Z21603" s="1"/>
    </row>
    <row r="21604" spans="16:26">
      <c r="P21604" s="1"/>
      <c r="Q21604" s="8"/>
      <c r="R21604" s="8"/>
      <c r="S21604" s="1"/>
      <c r="V21604" s="2"/>
      <c r="W21604" s="1"/>
      <c r="X21604" s="6"/>
      <c r="Z21604" s="1"/>
    </row>
    <row r="21605" spans="16:26">
      <c r="P21605" s="1"/>
      <c r="Q21605" s="8"/>
      <c r="R21605" s="8"/>
      <c r="S21605" s="1"/>
      <c r="V21605" s="2"/>
      <c r="W21605" s="1"/>
      <c r="X21605" s="6"/>
      <c r="Z21605" s="1"/>
    </row>
    <row r="21606" spans="16:26">
      <c r="P21606" s="1"/>
      <c r="Q21606" s="8"/>
      <c r="R21606" s="8"/>
      <c r="S21606" s="1"/>
      <c r="V21606" s="2"/>
      <c r="W21606" s="1"/>
      <c r="X21606" s="6"/>
      <c r="Z21606" s="1"/>
    </row>
    <row r="21607" spans="16:26">
      <c r="P21607" s="1"/>
      <c r="Q21607" s="8"/>
      <c r="R21607" s="8"/>
      <c r="S21607" s="1"/>
      <c r="V21607" s="2"/>
      <c r="W21607" s="1"/>
      <c r="X21607" s="6"/>
      <c r="Z21607" s="1"/>
    </row>
    <row r="21608" spans="16:26">
      <c r="P21608" s="1"/>
      <c r="Q21608" s="8"/>
      <c r="R21608" s="8"/>
      <c r="S21608" s="1"/>
      <c r="V21608" s="2"/>
      <c r="W21608" s="1"/>
      <c r="X21608" s="6"/>
      <c r="Z21608" s="1"/>
    </row>
    <row r="21609" spans="16:26">
      <c r="P21609" s="1"/>
      <c r="Q21609" s="8"/>
      <c r="R21609" s="8"/>
      <c r="S21609" s="1"/>
      <c r="V21609" s="2"/>
      <c r="W21609" s="1"/>
      <c r="X21609" s="6"/>
      <c r="Z21609" s="1"/>
    </row>
    <row r="21610" spans="16:26">
      <c r="P21610" s="1"/>
      <c r="Q21610" s="8"/>
      <c r="R21610" s="8"/>
      <c r="S21610" s="1"/>
      <c r="V21610" s="2"/>
      <c r="W21610" s="1"/>
      <c r="X21610" s="6"/>
      <c r="Z21610" s="1"/>
    </row>
    <row r="21611" spans="16:26">
      <c r="P21611" s="1"/>
      <c r="Q21611" s="8"/>
      <c r="R21611" s="8"/>
      <c r="S21611" s="1"/>
      <c r="V21611" s="2"/>
      <c r="W21611" s="1"/>
      <c r="X21611" s="6"/>
      <c r="Z21611" s="1"/>
    </row>
    <row r="21612" spans="16:26">
      <c r="P21612" s="1"/>
      <c r="Q21612" s="8"/>
      <c r="R21612" s="8"/>
      <c r="S21612" s="1"/>
      <c r="V21612" s="2"/>
      <c r="W21612" s="1"/>
      <c r="X21612" s="6"/>
      <c r="Z21612" s="1"/>
    </row>
    <row r="21613" spans="16:26">
      <c r="P21613" s="1"/>
      <c r="Q21613" s="8"/>
      <c r="R21613" s="8"/>
      <c r="S21613" s="1"/>
      <c r="V21613" s="2"/>
      <c r="W21613" s="1"/>
      <c r="X21613" s="6"/>
      <c r="Z21613" s="1"/>
    </row>
    <row r="21614" spans="16:26">
      <c r="P21614" s="1"/>
      <c r="Q21614" s="8"/>
      <c r="R21614" s="8"/>
      <c r="S21614" s="1"/>
      <c r="V21614" s="2"/>
      <c r="W21614" s="1"/>
      <c r="X21614" s="6"/>
      <c r="Z21614" s="1"/>
    </row>
    <row r="21615" spans="16:26">
      <c r="P21615" s="1"/>
      <c r="Q21615" s="8"/>
      <c r="R21615" s="8"/>
      <c r="S21615" s="1"/>
      <c r="V21615" s="2"/>
      <c r="W21615" s="1"/>
      <c r="X21615" s="6"/>
      <c r="Z21615" s="1"/>
    </row>
    <row r="21616" spans="16:26">
      <c r="P21616" s="1"/>
      <c r="Q21616" s="8"/>
      <c r="R21616" s="8"/>
      <c r="S21616" s="1"/>
      <c r="V21616" s="2"/>
      <c r="W21616" s="1"/>
      <c r="X21616" s="6"/>
      <c r="Z21616" s="1"/>
    </row>
    <row r="21617" spans="16:26">
      <c r="P21617" s="1"/>
      <c r="Q21617" s="8"/>
      <c r="R21617" s="8"/>
      <c r="S21617" s="1"/>
      <c r="V21617" s="2"/>
      <c r="W21617" s="1"/>
      <c r="X21617" s="6"/>
      <c r="Z21617" s="1"/>
    </row>
    <row r="21618" spans="16:26">
      <c r="P21618" s="1"/>
      <c r="Q21618" s="8"/>
      <c r="R21618" s="8"/>
      <c r="S21618" s="1"/>
      <c r="V21618" s="2"/>
      <c r="W21618" s="1"/>
      <c r="X21618" s="6"/>
      <c r="Z21618" s="1"/>
    </row>
    <row r="21619" spans="16:26">
      <c r="P21619" s="1"/>
      <c r="Q21619" s="8"/>
      <c r="R21619" s="8"/>
      <c r="S21619" s="1"/>
      <c r="V21619" s="2"/>
      <c r="W21619" s="1"/>
      <c r="X21619" s="6"/>
      <c r="Z21619" s="1"/>
    </row>
    <row r="21620" spans="16:26">
      <c r="P21620" s="1"/>
      <c r="Q21620" s="8"/>
      <c r="R21620" s="8"/>
      <c r="S21620" s="1"/>
      <c r="V21620" s="2"/>
      <c r="W21620" s="1"/>
      <c r="X21620" s="6"/>
      <c r="Z21620" s="1"/>
    </row>
    <row r="21621" spans="16:26">
      <c r="P21621" s="1"/>
      <c r="Q21621" s="8"/>
      <c r="R21621" s="8"/>
      <c r="S21621" s="1"/>
      <c r="V21621" s="2"/>
      <c r="W21621" s="1"/>
      <c r="X21621" s="6"/>
      <c r="Z21621" s="1"/>
    </row>
    <row r="21622" spans="16:26">
      <c r="P21622" s="1"/>
      <c r="Q21622" s="8"/>
      <c r="R21622" s="8"/>
      <c r="S21622" s="1"/>
      <c r="V21622" s="2"/>
      <c r="W21622" s="1"/>
      <c r="X21622" s="6"/>
      <c r="Z21622" s="1"/>
    </row>
    <row r="21623" spans="16:26">
      <c r="P21623" s="1"/>
      <c r="Q21623" s="8"/>
      <c r="R21623" s="8"/>
      <c r="S21623" s="1"/>
      <c r="V21623" s="2"/>
      <c r="W21623" s="1"/>
      <c r="X21623" s="6"/>
      <c r="Z21623" s="1"/>
    </row>
    <row r="21624" spans="16:26">
      <c r="P21624" s="1"/>
      <c r="Q21624" s="8"/>
      <c r="R21624" s="8"/>
      <c r="S21624" s="1"/>
      <c r="V21624" s="2"/>
      <c r="W21624" s="1"/>
      <c r="X21624" s="6"/>
      <c r="Z21624" s="1"/>
    </row>
    <row r="21625" spans="16:26">
      <c r="P21625" s="1"/>
      <c r="Q21625" s="8"/>
      <c r="R21625" s="8"/>
      <c r="S21625" s="1"/>
      <c r="V21625" s="2"/>
      <c r="W21625" s="1"/>
      <c r="X21625" s="6"/>
      <c r="Z21625" s="1"/>
    </row>
    <row r="21626" spans="16:26">
      <c r="P21626" s="1"/>
      <c r="Q21626" s="8"/>
      <c r="R21626" s="8"/>
      <c r="S21626" s="1"/>
      <c r="V21626" s="2"/>
      <c r="W21626" s="1"/>
      <c r="X21626" s="6"/>
      <c r="Z21626" s="1"/>
    </row>
    <row r="21627" spans="16:26">
      <c r="P21627" s="1"/>
      <c r="Q21627" s="8"/>
      <c r="R21627" s="8"/>
      <c r="S21627" s="1"/>
      <c r="V21627" s="2"/>
      <c r="W21627" s="1"/>
      <c r="X21627" s="6"/>
      <c r="Z21627" s="1"/>
    </row>
    <row r="21628" spans="16:26">
      <c r="P21628" s="1"/>
      <c r="Q21628" s="8"/>
      <c r="R21628" s="8"/>
      <c r="S21628" s="1"/>
      <c r="V21628" s="2"/>
      <c r="W21628" s="1"/>
      <c r="X21628" s="6"/>
      <c r="Z21628" s="1"/>
    </row>
    <row r="21629" spans="16:26">
      <c r="P21629" s="1"/>
      <c r="Q21629" s="8"/>
      <c r="R21629" s="8"/>
      <c r="S21629" s="1"/>
      <c r="V21629" s="2"/>
      <c r="W21629" s="1"/>
      <c r="X21629" s="6"/>
      <c r="Z21629" s="1"/>
    </row>
    <row r="21630" spans="16:26">
      <c r="P21630" s="1"/>
      <c r="Q21630" s="8"/>
      <c r="R21630" s="8"/>
      <c r="S21630" s="1"/>
      <c r="V21630" s="2"/>
      <c r="W21630" s="1"/>
      <c r="X21630" s="6"/>
      <c r="Z21630" s="1"/>
    </row>
    <row r="21631" spans="16:26">
      <c r="P21631" s="1"/>
      <c r="Q21631" s="8"/>
      <c r="R21631" s="8"/>
      <c r="S21631" s="1"/>
      <c r="V21631" s="2"/>
      <c r="W21631" s="1"/>
      <c r="X21631" s="6"/>
      <c r="Z21631" s="1"/>
    </row>
    <row r="21632" spans="16:26">
      <c r="P21632" s="1"/>
      <c r="Q21632" s="8"/>
      <c r="R21632" s="8"/>
      <c r="S21632" s="1"/>
      <c r="V21632" s="2"/>
      <c r="W21632" s="1"/>
      <c r="X21632" s="6"/>
      <c r="Z21632" s="1"/>
    </row>
    <row r="21633" spans="16:26">
      <c r="P21633" s="1"/>
      <c r="Q21633" s="8"/>
      <c r="R21633" s="8"/>
      <c r="S21633" s="1"/>
      <c r="V21633" s="2"/>
      <c r="W21633" s="1"/>
      <c r="X21633" s="6"/>
      <c r="Z21633" s="1"/>
    </row>
    <row r="21634" spans="16:26">
      <c r="P21634" s="1"/>
      <c r="Q21634" s="8"/>
      <c r="R21634" s="8"/>
      <c r="S21634" s="1"/>
      <c r="V21634" s="2"/>
      <c r="W21634" s="1"/>
      <c r="X21634" s="6"/>
      <c r="Z21634" s="1"/>
    </row>
    <row r="21635" spans="16:26">
      <c r="P21635" s="1"/>
      <c r="Q21635" s="8"/>
      <c r="R21635" s="8"/>
      <c r="S21635" s="1"/>
      <c r="V21635" s="2"/>
      <c r="W21635" s="1"/>
      <c r="X21635" s="6"/>
      <c r="Z21635" s="1"/>
    </row>
    <row r="21636" spans="16:26">
      <c r="P21636" s="1"/>
      <c r="Q21636" s="8"/>
      <c r="R21636" s="8"/>
      <c r="S21636" s="1"/>
      <c r="V21636" s="2"/>
      <c r="W21636" s="1"/>
      <c r="X21636" s="6"/>
      <c r="Z21636" s="1"/>
    </row>
    <row r="21637" spans="16:26">
      <c r="P21637" s="1"/>
      <c r="Q21637" s="8"/>
      <c r="R21637" s="8"/>
      <c r="S21637" s="1"/>
      <c r="V21637" s="2"/>
      <c r="W21637" s="1"/>
      <c r="X21637" s="6"/>
      <c r="Z21637" s="1"/>
    </row>
    <row r="21638" spans="16:26">
      <c r="P21638" s="1"/>
      <c r="Q21638" s="8"/>
      <c r="R21638" s="8"/>
      <c r="S21638" s="1"/>
      <c r="V21638" s="2"/>
      <c r="W21638" s="1"/>
      <c r="X21638" s="6"/>
      <c r="Z21638" s="1"/>
    </row>
    <row r="21639" spans="16:26">
      <c r="P21639" s="1"/>
      <c r="Q21639" s="8"/>
      <c r="R21639" s="8"/>
      <c r="S21639" s="1"/>
      <c r="V21639" s="2"/>
      <c r="W21639" s="1"/>
      <c r="X21639" s="6"/>
      <c r="Z21639" s="1"/>
    </row>
    <row r="21640" spans="16:26">
      <c r="P21640" s="1"/>
      <c r="Q21640" s="8"/>
      <c r="R21640" s="8"/>
      <c r="S21640" s="1"/>
      <c r="V21640" s="2"/>
      <c r="W21640" s="1"/>
      <c r="X21640" s="6"/>
      <c r="Z21640" s="1"/>
    </row>
    <row r="21641" spans="16:26">
      <c r="P21641" s="1"/>
      <c r="Q21641" s="8"/>
      <c r="R21641" s="8"/>
      <c r="S21641" s="1"/>
      <c r="V21641" s="2"/>
      <c r="W21641" s="1"/>
      <c r="X21641" s="6"/>
      <c r="Z21641" s="1"/>
    </row>
    <row r="21642" spans="16:26">
      <c r="P21642" s="1"/>
      <c r="Q21642" s="8"/>
      <c r="R21642" s="8"/>
      <c r="S21642" s="1"/>
      <c r="V21642" s="2"/>
      <c r="W21642" s="1"/>
      <c r="X21642" s="6"/>
      <c r="Z21642" s="1"/>
    </row>
    <row r="21643" spans="16:26">
      <c r="P21643" s="1"/>
      <c r="Q21643" s="8"/>
      <c r="R21643" s="8"/>
      <c r="S21643" s="1"/>
      <c r="V21643" s="2"/>
      <c r="W21643" s="1"/>
      <c r="X21643" s="6"/>
      <c r="Z21643" s="1"/>
    </row>
    <row r="21644" spans="16:26">
      <c r="P21644" s="1"/>
      <c r="Q21644" s="8"/>
      <c r="R21644" s="8"/>
      <c r="S21644" s="1"/>
      <c r="V21644" s="2"/>
      <c r="W21644" s="1"/>
      <c r="X21644" s="6"/>
      <c r="Z21644" s="1"/>
    </row>
    <row r="21645" spans="16:26">
      <c r="P21645" s="1"/>
      <c r="Q21645" s="8"/>
      <c r="R21645" s="8"/>
      <c r="S21645" s="1"/>
      <c r="V21645" s="2"/>
      <c r="W21645" s="1"/>
      <c r="X21645" s="6"/>
      <c r="Z21645" s="1"/>
    </row>
    <row r="21646" spans="16:26">
      <c r="P21646" s="1"/>
      <c r="Q21646" s="8"/>
      <c r="R21646" s="8"/>
      <c r="S21646" s="1"/>
      <c r="V21646" s="2"/>
      <c r="W21646" s="1"/>
      <c r="X21646" s="6"/>
      <c r="Z21646" s="1"/>
    </row>
    <row r="21647" spans="16:26">
      <c r="P21647" s="1"/>
      <c r="Q21647" s="8"/>
      <c r="R21647" s="8"/>
      <c r="S21647" s="1"/>
      <c r="V21647" s="2"/>
      <c r="W21647" s="1"/>
      <c r="X21647" s="6"/>
      <c r="Z21647" s="1"/>
    </row>
    <row r="21648" spans="16:26">
      <c r="P21648" s="1"/>
      <c r="Q21648" s="8"/>
      <c r="R21648" s="8"/>
      <c r="S21648" s="1"/>
      <c r="V21648" s="2"/>
      <c r="W21648" s="1"/>
      <c r="X21648" s="6"/>
      <c r="Z21648" s="1"/>
    </row>
    <row r="21649" spans="16:26">
      <c r="P21649" s="1"/>
      <c r="Q21649" s="8"/>
      <c r="R21649" s="8"/>
      <c r="S21649" s="1"/>
      <c r="V21649" s="2"/>
      <c r="W21649" s="1"/>
      <c r="X21649" s="6"/>
      <c r="Z21649" s="1"/>
    </row>
    <row r="21650" spans="16:26">
      <c r="P21650" s="1"/>
      <c r="Q21650" s="8"/>
      <c r="R21650" s="8"/>
      <c r="S21650" s="1"/>
      <c r="V21650" s="2"/>
      <c r="W21650" s="1"/>
      <c r="X21650" s="6"/>
      <c r="Z21650" s="1"/>
    </row>
    <row r="21651" spans="16:26">
      <c r="P21651" s="1"/>
      <c r="Q21651" s="8"/>
      <c r="R21651" s="8"/>
      <c r="S21651" s="1"/>
      <c r="V21651" s="2"/>
      <c r="W21651" s="1"/>
      <c r="X21651" s="6"/>
      <c r="Z21651" s="1"/>
    </row>
    <row r="21652" spans="16:26">
      <c r="P21652" s="1"/>
      <c r="Q21652" s="8"/>
      <c r="R21652" s="8"/>
      <c r="S21652" s="1"/>
      <c r="V21652" s="2"/>
      <c r="W21652" s="1"/>
      <c r="X21652" s="6"/>
      <c r="Z21652" s="1"/>
    </row>
    <row r="21653" spans="16:26">
      <c r="P21653" s="1"/>
      <c r="Q21653" s="8"/>
      <c r="R21653" s="8"/>
      <c r="S21653" s="1"/>
      <c r="V21653" s="2"/>
      <c r="W21653" s="1"/>
      <c r="X21653" s="6"/>
      <c r="Z21653" s="1"/>
    </row>
    <row r="21654" spans="16:26">
      <c r="P21654" s="1"/>
      <c r="Q21654" s="8"/>
      <c r="R21654" s="8"/>
      <c r="S21654" s="1"/>
      <c r="V21654" s="2"/>
      <c r="W21654" s="1"/>
      <c r="X21654" s="6"/>
      <c r="Z21654" s="1"/>
    </row>
    <row r="21655" spans="16:26">
      <c r="P21655" s="1"/>
      <c r="Q21655" s="8"/>
      <c r="R21655" s="8"/>
      <c r="S21655" s="1"/>
      <c r="V21655" s="2"/>
      <c r="W21655" s="1"/>
      <c r="X21655" s="6"/>
      <c r="Z21655" s="1"/>
    </row>
    <row r="21656" spans="16:26">
      <c r="P21656" s="1"/>
      <c r="Q21656" s="8"/>
      <c r="R21656" s="8"/>
      <c r="S21656" s="1"/>
      <c r="V21656" s="2"/>
      <c r="W21656" s="1"/>
      <c r="X21656" s="6"/>
      <c r="Z21656" s="1"/>
    </row>
    <row r="21657" spans="16:26">
      <c r="P21657" s="1"/>
      <c r="Q21657" s="8"/>
      <c r="R21657" s="8"/>
      <c r="S21657" s="1"/>
      <c r="V21657" s="2"/>
      <c r="W21657" s="1"/>
      <c r="X21657" s="6"/>
      <c r="Z21657" s="1"/>
    </row>
    <row r="21658" spans="16:26">
      <c r="P21658" s="1"/>
      <c r="Q21658" s="8"/>
      <c r="R21658" s="8"/>
      <c r="S21658" s="1"/>
      <c r="V21658" s="2"/>
      <c r="W21658" s="1"/>
      <c r="X21658" s="6"/>
      <c r="Z21658" s="1"/>
    </row>
    <row r="21659" spans="16:26">
      <c r="P21659" s="1"/>
      <c r="Q21659" s="8"/>
      <c r="R21659" s="8"/>
      <c r="S21659" s="1"/>
      <c r="V21659" s="2"/>
      <c r="W21659" s="1"/>
      <c r="X21659" s="6"/>
      <c r="Z21659" s="1"/>
    </row>
    <row r="21660" spans="16:26">
      <c r="P21660" s="1"/>
      <c r="Q21660" s="8"/>
      <c r="R21660" s="8"/>
      <c r="S21660" s="1"/>
      <c r="V21660" s="2"/>
      <c r="W21660" s="1"/>
      <c r="X21660" s="6"/>
      <c r="Z21660" s="1"/>
    </row>
    <row r="21661" spans="16:26">
      <c r="P21661" s="1"/>
      <c r="Q21661" s="8"/>
      <c r="R21661" s="8"/>
      <c r="S21661" s="1"/>
      <c r="V21661" s="2"/>
      <c r="W21661" s="1"/>
      <c r="X21661" s="6"/>
      <c r="Z21661" s="1"/>
    </row>
    <row r="21662" spans="16:26">
      <c r="P21662" s="1"/>
      <c r="Q21662" s="8"/>
      <c r="R21662" s="8"/>
      <c r="S21662" s="1"/>
      <c r="V21662" s="2"/>
      <c r="W21662" s="1"/>
      <c r="X21662" s="6"/>
      <c r="Z21662" s="1"/>
    </row>
    <row r="21663" spans="16:26">
      <c r="P21663" s="1"/>
      <c r="Q21663" s="8"/>
      <c r="R21663" s="8"/>
      <c r="S21663" s="1"/>
      <c r="V21663" s="2"/>
      <c r="W21663" s="1"/>
      <c r="X21663" s="6"/>
      <c r="Z21663" s="1"/>
    </row>
    <row r="21664" spans="16:26">
      <c r="P21664" s="1"/>
      <c r="Q21664" s="8"/>
      <c r="R21664" s="8"/>
      <c r="S21664" s="1"/>
      <c r="V21664" s="2"/>
      <c r="W21664" s="1"/>
      <c r="X21664" s="6"/>
      <c r="Z21664" s="1"/>
    </row>
    <row r="21665" spans="16:26">
      <c r="P21665" s="1"/>
      <c r="Q21665" s="8"/>
      <c r="R21665" s="8"/>
      <c r="S21665" s="1"/>
      <c r="V21665" s="2"/>
      <c r="W21665" s="1"/>
      <c r="X21665" s="6"/>
      <c r="Z21665" s="1"/>
    </row>
    <row r="21666" spans="16:26">
      <c r="P21666" s="1"/>
      <c r="Q21666" s="8"/>
      <c r="R21666" s="8"/>
      <c r="S21666" s="1"/>
      <c r="V21666" s="2"/>
      <c r="W21666" s="1"/>
      <c r="X21666" s="6"/>
      <c r="Z21666" s="1"/>
    </row>
    <row r="21667" spans="16:26">
      <c r="P21667" s="1"/>
      <c r="Q21667" s="8"/>
      <c r="R21667" s="8"/>
      <c r="S21667" s="1"/>
      <c r="V21667" s="2"/>
      <c r="W21667" s="1"/>
      <c r="X21667" s="6"/>
      <c r="Z21667" s="1"/>
    </row>
    <row r="21668" spans="16:26">
      <c r="P21668" s="1"/>
      <c r="Q21668" s="8"/>
      <c r="R21668" s="8"/>
      <c r="S21668" s="1"/>
      <c r="V21668" s="2"/>
      <c r="W21668" s="1"/>
      <c r="X21668" s="6"/>
      <c r="Z21668" s="1"/>
    </row>
    <row r="21669" spans="16:26">
      <c r="P21669" s="1"/>
      <c r="Q21669" s="8"/>
      <c r="R21669" s="8"/>
      <c r="S21669" s="1"/>
      <c r="V21669" s="2"/>
      <c r="W21669" s="1"/>
      <c r="X21669" s="6"/>
      <c r="Z21669" s="1"/>
    </row>
    <row r="21670" spans="16:26">
      <c r="P21670" s="1"/>
      <c r="Q21670" s="8"/>
      <c r="R21670" s="8"/>
      <c r="S21670" s="1"/>
      <c r="V21670" s="2"/>
      <c r="W21670" s="1"/>
      <c r="X21670" s="6"/>
      <c r="Z21670" s="1"/>
    </row>
    <row r="21671" spans="16:26">
      <c r="P21671" s="1"/>
      <c r="Q21671" s="8"/>
      <c r="R21671" s="8"/>
      <c r="S21671" s="1"/>
      <c r="V21671" s="2"/>
      <c r="W21671" s="1"/>
      <c r="X21671" s="6"/>
      <c r="Z21671" s="1"/>
    </row>
    <row r="21672" spans="16:26">
      <c r="P21672" s="1"/>
      <c r="Q21672" s="8"/>
      <c r="R21672" s="8"/>
      <c r="S21672" s="1"/>
      <c r="V21672" s="2"/>
      <c r="W21672" s="1"/>
      <c r="X21672" s="6"/>
      <c r="Z21672" s="1"/>
    </row>
    <row r="21673" spans="16:26">
      <c r="P21673" s="1"/>
      <c r="Q21673" s="8"/>
      <c r="R21673" s="8"/>
      <c r="S21673" s="1"/>
      <c r="V21673" s="2"/>
      <c r="W21673" s="1"/>
      <c r="X21673" s="6"/>
      <c r="Z21673" s="1"/>
    </row>
    <row r="21674" spans="16:26">
      <c r="P21674" s="1"/>
      <c r="Q21674" s="8"/>
      <c r="R21674" s="8"/>
      <c r="S21674" s="1"/>
      <c r="V21674" s="2"/>
      <c r="W21674" s="1"/>
      <c r="X21674" s="6"/>
      <c r="Z21674" s="1"/>
    </row>
    <row r="21675" spans="16:26">
      <c r="P21675" s="1"/>
      <c r="Q21675" s="8"/>
      <c r="R21675" s="8"/>
      <c r="S21675" s="1"/>
      <c r="V21675" s="2"/>
      <c r="W21675" s="1"/>
      <c r="X21675" s="6"/>
      <c r="Z21675" s="1"/>
    </row>
    <row r="21676" spans="16:26">
      <c r="P21676" s="1"/>
      <c r="Q21676" s="8"/>
      <c r="R21676" s="8"/>
      <c r="S21676" s="1"/>
      <c r="V21676" s="2"/>
      <c r="W21676" s="1"/>
      <c r="X21676" s="6"/>
      <c r="Z21676" s="1"/>
    </row>
    <row r="21677" spans="16:26">
      <c r="P21677" s="1"/>
      <c r="Q21677" s="8"/>
      <c r="R21677" s="8"/>
      <c r="S21677" s="1"/>
      <c r="V21677" s="2"/>
      <c r="W21677" s="1"/>
      <c r="X21677" s="6"/>
      <c r="Z21677" s="1"/>
    </row>
    <row r="21678" spans="16:26">
      <c r="P21678" s="1"/>
      <c r="Q21678" s="8"/>
      <c r="R21678" s="8"/>
      <c r="S21678" s="1"/>
      <c r="V21678" s="2"/>
      <c r="W21678" s="1"/>
      <c r="X21678" s="6"/>
      <c r="Z21678" s="1"/>
    </row>
    <row r="21679" spans="16:26">
      <c r="P21679" s="1"/>
      <c r="Q21679" s="8"/>
      <c r="R21679" s="8"/>
      <c r="S21679" s="1"/>
      <c r="V21679" s="2"/>
      <c r="W21679" s="1"/>
      <c r="X21679" s="6"/>
      <c r="Z21679" s="1"/>
    </row>
    <row r="21680" spans="16:26">
      <c r="P21680" s="1"/>
      <c r="Q21680" s="8"/>
      <c r="R21680" s="8"/>
      <c r="S21680" s="1"/>
      <c r="V21680" s="2"/>
      <c r="W21680" s="1"/>
      <c r="X21680" s="6"/>
      <c r="Z21680" s="1"/>
    </row>
    <row r="21681" spans="16:26">
      <c r="P21681" s="1"/>
      <c r="Q21681" s="8"/>
      <c r="R21681" s="8"/>
      <c r="S21681" s="1"/>
      <c r="V21681" s="2"/>
      <c r="W21681" s="1"/>
      <c r="X21681" s="6"/>
      <c r="Z21681" s="1"/>
    </row>
    <row r="21682" spans="16:26">
      <c r="P21682" s="1"/>
      <c r="Q21682" s="8"/>
      <c r="R21682" s="8"/>
      <c r="S21682" s="1"/>
      <c r="V21682" s="2"/>
      <c r="W21682" s="1"/>
      <c r="X21682" s="6"/>
      <c r="Z21682" s="1"/>
    </row>
    <row r="21683" spans="16:26">
      <c r="P21683" s="1"/>
      <c r="Q21683" s="8"/>
      <c r="R21683" s="8"/>
      <c r="S21683" s="1"/>
      <c r="V21683" s="2"/>
      <c r="W21683" s="1"/>
      <c r="X21683" s="6"/>
      <c r="Z21683" s="1"/>
    </row>
    <row r="21684" spans="16:26">
      <c r="P21684" s="1"/>
      <c r="Q21684" s="8"/>
      <c r="R21684" s="8"/>
      <c r="S21684" s="1"/>
      <c r="V21684" s="2"/>
      <c r="W21684" s="1"/>
      <c r="X21684" s="6"/>
      <c r="Z21684" s="1"/>
    </row>
    <row r="21685" spans="16:26">
      <c r="P21685" s="1"/>
      <c r="Q21685" s="8"/>
      <c r="R21685" s="8"/>
      <c r="S21685" s="1"/>
      <c r="V21685" s="2"/>
      <c r="W21685" s="1"/>
      <c r="X21685" s="6"/>
      <c r="Z21685" s="1"/>
    </row>
    <row r="21686" spans="16:26">
      <c r="P21686" s="1"/>
      <c r="Q21686" s="8"/>
      <c r="R21686" s="8"/>
      <c r="S21686" s="1"/>
      <c r="V21686" s="2"/>
      <c r="W21686" s="1"/>
      <c r="X21686" s="6"/>
      <c r="Z21686" s="1"/>
    </row>
    <row r="21687" spans="16:26">
      <c r="P21687" s="1"/>
      <c r="Q21687" s="8"/>
      <c r="R21687" s="8"/>
      <c r="S21687" s="1"/>
      <c r="V21687" s="2"/>
      <c r="W21687" s="1"/>
      <c r="X21687" s="6"/>
      <c r="Z21687" s="1"/>
    </row>
    <row r="21688" spans="16:26">
      <c r="P21688" s="1"/>
      <c r="Q21688" s="8"/>
      <c r="R21688" s="8"/>
      <c r="S21688" s="1"/>
      <c r="V21688" s="2"/>
      <c r="W21688" s="1"/>
      <c r="X21688" s="6"/>
      <c r="Z21688" s="1"/>
    </row>
    <row r="21689" spans="16:26">
      <c r="P21689" s="1"/>
      <c r="Q21689" s="8"/>
      <c r="R21689" s="8"/>
      <c r="S21689" s="1"/>
      <c r="V21689" s="2"/>
      <c r="W21689" s="1"/>
      <c r="X21689" s="6"/>
      <c r="Z21689" s="1"/>
    </row>
    <row r="21690" spans="16:26">
      <c r="P21690" s="1"/>
      <c r="Q21690" s="8"/>
      <c r="R21690" s="8"/>
      <c r="S21690" s="1"/>
      <c r="V21690" s="2"/>
      <c r="W21690" s="1"/>
      <c r="X21690" s="6"/>
      <c r="Z21690" s="1"/>
    </row>
    <row r="21691" spans="16:26">
      <c r="P21691" s="1"/>
      <c r="Q21691" s="8"/>
      <c r="R21691" s="8"/>
      <c r="S21691" s="1"/>
      <c r="V21691" s="2"/>
      <c r="W21691" s="1"/>
      <c r="X21691" s="6"/>
      <c r="Z21691" s="1"/>
    </row>
    <row r="21692" spans="16:26">
      <c r="P21692" s="1"/>
      <c r="Q21692" s="8"/>
      <c r="R21692" s="8"/>
      <c r="S21692" s="1"/>
      <c r="V21692" s="2"/>
      <c r="W21692" s="1"/>
      <c r="X21692" s="6"/>
      <c r="Z21692" s="1"/>
    </row>
    <row r="21693" spans="16:26">
      <c r="P21693" s="1"/>
      <c r="Q21693" s="8"/>
      <c r="R21693" s="8"/>
      <c r="S21693" s="1"/>
      <c r="V21693" s="2"/>
      <c r="W21693" s="1"/>
      <c r="X21693" s="6"/>
      <c r="Z21693" s="1"/>
    </row>
    <row r="21694" spans="16:26">
      <c r="P21694" s="1"/>
      <c r="Q21694" s="8"/>
      <c r="R21694" s="8"/>
      <c r="S21694" s="1"/>
      <c r="V21694" s="2"/>
      <c r="W21694" s="1"/>
      <c r="X21694" s="6"/>
      <c r="Z21694" s="1"/>
    </row>
    <row r="21695" spans="16:26">
      <c r="P21695" s="1"/>
      <c r="Q21695" s="8"/>
      <c r="R21695" s="8"/>
      <c r="S21695" s="1"/>
      <c r="V21695" s="2"/>
      <c r="W21695" s="1"/>
      <c r="X21695" s="6"/>
      <c r="Z21695" s="1"/>
    </row>
    <row r="21696" spans="16:26">
      <c r="P21696" s="1"/>
      <c r="Q21696" s="8"/>
      <c r="R21696" s="8"/>
      <c r="S21696" s="1"/>
      <c r="V21696" s="2"/>
      <c r="W21696" s="1"/>
      <c r="X21696" s="6"/>
      <c r="Z21696" s="1"/>
    </row>
    <row r="21697" spans="16:26">
      <c r="P21697" s="1"/>
      <c r="Q21697" s="8"/>
      <c r="R21697" s="8"/>
      <c r="S21697" s="1"/>
      <c r="V21697" s="2"/>
      <c r="W21697" s="1"/>
      <c r="X21697" s="6"/>
      <c r="Z21697" s="1"/>
    </row>
    <row r="21698" spans="16:26">
      <c r="P21698" s="1"/>
      <c r="Q21698" s="8"/>
      <c r="R21698" s="8"/>
      <c r="S21698" s="1"/>
      <c r="V21698" s="2"/>
      <c r="W21698" s="1"/>
      <c r="X21698" s="6"/>
      <c r="Z21698" s="1"/>
    </row>
    <row r="21699" spans="16:26">
      <c r="P21699" s="1"/>
      <c r="Q21699" s="8"/>
      <c r="R21699" s="8"/>
      <c r="S21699" s="1"/>
      <c r="V21699" s="2"/>
      <c r="W21699" s="1"/>
      <c r="X21699" s="6"/>
      <c r="Z21699" s="1"/>
    </row>
    <row r="21700" spans="16:26">
      <c r="P21700" s="1"/>
      <c r="Q21700" s="8"/>
      <c r="R21700" s="8"/>
      <c r="S21700" s="1"/>
      <c r="V21700" s="2"/>
      <c r="W21700" s="1"/>
      <c r="X21700" s="6"/>
      <c r="Z21700" s="1"/>
    </row>
    <row r="21701" spans="16:26">
      <c r="P21701" s="1"/>
      <c r="Q21701" s="8"/>
      <c r="R21701" s="8"/>
      <c r="S21701" s="1"/>
      <c r="V21701" s="2"/>
      <c r="W21701" s="1"/>
      <c r="X21701" s="6"/>
      <c r="Z21701" s="1"/>
    </row>
    <row r="21702" spans="16:26">
      <c r="P21702" s="1"/>
      <c r="Q21702" s="8"/>
      <c r="R21702" s="8"/>
      <c r="S21702" s="1"/>
      <c r="V21702" s="2"/>
      <c r="W21702" s="1"/>
      <c r="X21702" s="6"/>
      <c r="Z21702" s="1"/>
    </row>
    <row r="21703" spans="16:26">
      <c r="P21703" s="1"/>
      <c r="Q21703" s="8"/>
      <c r="R21703" s="8"/>
      <c r="S21703" s="1"/>
      <c r="V21703" s="2"/>
      <c r="W21703" s="1"/>
      <c r="X21703" s="6"/>
      <c r="Z21703" s="1"/>
    </row>
    <row r="21704" spans="16:26">
      <c r="P21704" s="1"/>
      <c r="Q21704" s="8"/>
      <c r="R21704" s="8"/>
      <c r="S21704" s="1"/>
      <c r="V21704" s="2"/>
      <c r="W21704" s="1"/>
      <c r="X21704" s="6"/>
      <c r="Z21704" s="1"/>
    </row>
    <row r="21705" spans="16:26">
      <c r="P21705" s="1"/>
      <c r="Q21705" s="8"/>
      <c r="R21705" s="8"/>
      <c r="S21705" s="1"/>
      <c r="V21705" s="2"/>
      <c r="W21705" s="1"/>
      <c r="X21705" s="6"/>
      <c r="Z21705" s="1"/>
    </row>
    <row r="21706" spans="16:26">
      <c r="P21706" s="1"/>
      <c r="Q21706" s="8"/>
      <c r="R21706" s="8"/>
      <c r="S21706" s="1"/>
      <c r="V21706" s="2"/>
      <c r="W21706" s="1"/>
      <c r="X21706" s="6"/>
      <c r="Z21706" s="1"/>
    </row>
    <row r="21707" spans="16:26">
      <c r="P21707" s="1"/>
      <c r="Q21707" s="8"/>
      <c r="R21707" s="8"/>
      <c r="S21707" s="1"/>
      <c r="V21707" s="2"/>
      <c r="W21707" s="1"/>
      <c r="X21707" s="6"/>
      <c r="Z21707" s="1"/>
    </row>
    <row r="21708" spans="16:26">
      <c r="P21708" s="1"/>
      <c r="Q21708" s="8"/>
      <c r="R21708" s="8"/>
      <c r="S21708" s="1"/>
      <c r="V21708" s="2"/>
      <c r="W21708" s="1"/>
      <c r="X21708" s="6"/>
      <c r="Z21708" s="1"/>
    </row>
    <row r="21709" spans="16:26">
      <c r="P21709" s="1"/>
      <c r="Q21709" s="8"/>
      <c r="R21709" s="8"/>
      <c r="S21709" s="1"/>
      <c r="V21709" s="2"/>
      <c r="W21709" s="1"/>
      <c r="X21709" s="6"/>
      <c r="Z21709" s="1"/>
    </row>
    <row r="21710" spans="16:26">
      <c r="P21710" s="1"/>
      <c r="Q21710" s="8"/>
      <c r="R21710" s="8"/>
      <c r="S21710" s="1"/>
      <c r="V21710" s="2"/>
      <c r="W21710" s="1"/>
      <c r="X21710" s="6"/>
      <c r="Z21710" s="1"/>
    </row>
    <row r="21711" spans="16:26">
      <c r="P21711" s="1"/>
      <c r="Q21711" s="8"/>
      <c r="R21711" s="8"/>
      <c r="S21711" s="1"/>
      <c r="V21711" s="2"/>
      <c r="W21711" s="1"/>
      <c r="X21711" s="6"/>
      <c r="Z21711" s="1"/>
    </row>
    <row r="21712" spans="16:26">
      <c r="P21712" s="1"/>
      <c r="Q21712" s="8"/>
      <c r="R21712" s="8"/>
      <c r="S21712" s="1"/>
      <c r="V21712" s="2"/>
      <c r="W21712" s="1"/>
      <c r="X21712" s="6"/>
      <c r="Z21712" s="1"/>
    </row>
    <row r="21713" spans="16:26">
      <c r="P21713" s="1"/>
      <c r="Q21713" s="8"/>
      <c r="R21713" s="8"/>
      <c r="S21713" s="1"/>
      <c r="V21713" s="2"/>
      <c r="W21713" s="1"/>
      <c r="X21713" s="6"/>
      <c r="Z21713" s="1"/>
    </row>
    <row r="21714" spans="16:26">
      <c r="P21714" s="1"/>
      <c r="Q21714" s="8"/>
      <c r="R21714" s="8"/>
      <c r="S21714" s="1"/>
      <c r="V21714" s="2"/>
      <c r="W21714" s="1"/>
      <c r="X21714" s="6"/>
      <c r="Z21714" s="1"/>
    </row>
    <row r="21715" spans="16:26">
      <c r="P21715" s="1"/>
      <c r="Q21715" s="8"/>
      <c r="R21715" s="8"/>
      <c r="S21715" s="1"/>
      <c r="V21715" s="2"/>
      <c r="W21715" s="1"/>
      <c r="X21715" s="6"/>
      <c r="Z21715" s="1"/>
    </row>
    <row r="21716" spans="16:26">
      <c r="P21716" s="1"/>
      <c r="Q21716" s="8"/>
      <c r="R21716" s="8"/>
      <c r="S21716" s="1"/>
      <c r="V21716" s="2"/>
      <c r="W21716" s="1"/>
      <c r="X21716" s="6"/>
      <c r="Z21716" s="1"/>
    </row>
    <row r="21717" spans="16:26">
      <c r="P21717" s="1"/>
      <c r="Q21717" s="8"/>
      <c r="R21717" s="8"/>
      <c r="S21717" s="1"/>
      <c r="V21717" s="2"/>
      <c r="W21717" s="1"/>
      <c r="X21717" s="6"/>
      <c r="Z21717" s="1"/>
    </row>
    <row r="21718" spans="16:26">
      <c r="P21718" s="1"/>
      <c r="Q21718" s="8"/>
      <c r="R21718" s="8"/>
      <c r="S21718" s="1"/>
      <c r="V21718" s="2"/>
      <c r="W21718" s="1"/>
      <c r="X21718" s="6"/>
      <c r="Z21718" s="1"/>
    </row>
    <row r="21719" spans="16:26">
      <c r="P21719" s="1"/>
      <c r="Q21719" s="8"/>
      <c r="R21719" s="8"/>
      <c r="S21719" s="1"/>
      <c r="V21719" s="2"/>
      <c r="W21719" s="1"/>
      <c r="X21719" s="6"/>
      <c r="Z21719" s="1"/>
    </row>
    <row r="21720" spans="16:26">
      <c r="P21720" s="1"/>
      <c r="Q21720" s="8"/>
      <c r="R21720" s="8"/>
      <c r="S21720" s="1"/>
      <c r="V21720" s="2"/>
      <c r="W21720" s="1"/>
      <c r="X21720" s="6"/>
      <c r="Z21720" s="1"/>
    </row>
    <row r="21721" spans="16:26">
      <c r="P21721" s="1"/>
      <c r="Q21721" s="8"/>
      <c r="R21721" s="8"/>
      <c r="S21721" s="1"/>
      <c r="V21721" s="2"/>
      <c r="W21721" s="1"/>
      <c r="X21721" s="6"/>
      <c r="Z21721" s="1"/>
    </row>
    <row r="21722" spans="16:26">
      <c r="P21722" s="1"/>
      <c r="Q21722" s="8"/>
      <c r="R21722" s="8"/>
      <c r="S21722" s="1"/>
      <c r="V21722" s="2"/>
      <c r="W21722" s="1"/>
      <c r="X21722" s="6"/>
      <c r="Z21722" s="1"/>
    </row>
    <row r="21723" spans="16:26">
      <c r="P21723" s="1"/>
      <c r="Q21723" s="8"/>
      <c r="R21723" s="8"/>
      <c r="S21723" s="1"/>
      <c r="V21723" s="2"/>
      <c r="W21723" s="1"/>
      <c r="X21723" s="6"/>
      <c r="Z21723" s="1"/>
    </row>
    <row r="21724" spans="16:26">
      <c r="P21724" s="1"/>
      <c r="Q21724" s="8"/>
      <c r="R21724" s="8"/>
      <c r="S21724" s="1"/>
      <c r="V21724" s="2"/>
      <c r="W21724" s="1"/>
      <c r="X21724" s="6"/>
      <c r="Z21724" s="1"/>
    </row>
    <row r="21725" spans="16:26">
      <c r="P21725" s="1"/>
      <c r="Q21725" s="8"/>
      <c r="R21725" s="8"/>
      <c r="S21725" s="1"/>
      <c r="V21725" s="2"/>
      <c r="W21725" s="1"/>
      <c r="X21725" s="6"/>
      <c r="Z21725" s="1"/>
    </row>
    <row r="21726" spans="16:26">
      <c r="P21726" s="1"/>
      <c r="Q21726" s="8"/>
      <c r="R21726" s="8"/>
      <c r="S21726" s="1"/>
      <c r="V21726" s="2"/>
      <c r="W21726" s="1"/>
      <c r="X21726" s="6"/>
      <c r="Z21726" s="1"/>
    </row>
    <row r="21727" spans="16:26">
      <c r="P21727" s="1"/>
      <c r="Q21727" s="8"/>
      <c r="R21727" s="8"/>
      <c r="S21727" s="1"/>
      <c r="V21727" s="2"/>
      <c r="W21727" s="1"/>
      <c r="X21727" s="6"/>
      <c r="Z21727" s="1"/>
    </row>
    <row r="21728" spans="16:26">
      <c r="P21728" s="1"/>
      <c r="Q21728" s="8"/>
      <c r="R21728" s="8"/>
      <c r="S21728" s="1"/>
      <c r="V21728" s="2"/>
      <c r="W21728" s="1"/>
      <c r="X21728" s="6"/>
      <c r="Z21728" s="1"/>
    </row>
    <row r="21729" spans="16:26">
      <c r="P21729" s="1"/>
      <c r="Q21729" s="8"/>
      <c r="R21729" s="8"/>
      <c r="S21729" s="1"/>
      <c r="V21729" s="2"/>
      <c r="W21729" s="1"/>
      <c r="X21729" s="6"/>
      <c r="Z21729" s="1"/>
    </row>
    <row r="21730" spans="16:26">
      <c r="P21730" s="1"/>
      <c r="Q21730" s="8"/>
      <c r="R21730" s="8"/>
      <c r="S21730" s="1"/>
      <c r="V21730" s="2"/>
      <c r="W21730" s="1"/>
      <c r="X21730" s="6"/>
      <c r="Z21730" s="1"/>
    </row>
    <row r="21731" spans="16:26">
      <c r="P21731" s="1"/>
      <c r="Q21731" s="8"/>
      <c r="R21731" s="8"/>
      <c r="S21731" s="1"/>
      <c r="V21731" s="2"/>
      <c r="W21731" s="1"/>
      <c r="X21731" s="6"/>
      <c r="Z21731" s="1"/>
    </row>
    <row r="21732" spans="16:26">
      <c r="P21732" s="1"/>
      <c r="Q21732" s="8"/>
      <c r="R21732" s="8"/>
      <c r="S21732" s="1"/>
      <c r="V21732" s="2"/>
      <c r="W21732" s="1"/>
      <c r="X21732" s="6"/>
      <c r="Z21732" s="1"/>
    </row>
    <row r="21733" spans="16:26">
      <c r="P21733" s="1"/>
      <c r="Q21733" s="8"/>
      <c r="R21733" s="8"/>
      <c r="S21733" s="1"/>
      <c r="V21733" s="2"/>
      <c r="W21733" s="1"/>
      <c r="X21733" s="6"/>
      <c r="Z21733" s="1"/>
    </row>
    <row r="21734" spans="16:26">
      <c r="P21734" s="1"/>
      <c r="Q21734" s="8"/>
      <c r="R21734" s="8"/>
      <c r="S21734" s="1"/>
      <c r="V21734" s="2"/>
      <c r="W21734" s="1"/>
      <c r="X21734" s="6"/>
      <c r="Z21734" s="1"/>
    </row>
    <row r="21735" spans="16:26">
      <c r="P21735" s="1"/>
      <c r="Q21735" s="8"/>
      <c r="R21735" s="8"/>
      <c r="S21735" s="1"/>
      <c r="V21735" s="2"/>
      <c r="W21735" s="1"/>
      <c r="X21735" s="6"/>
      <c r="Z21735" s="1"/>
    </row>
    <row r="21736" spans="16:26">
      <c r="P21736" s="1"/>
      <c r="Q21736" s="8"/>
      <c r="R21736" s="8"/>
      <c r="S21736" s="1"/>
      <c r="V21736" s="2"/>
      <c r="W21736" s="1"/>
      <c r="X21736" s="6"/>
      <c r="Z21736" s="1"/>
    </row>
    <row r="21737" spans="16:26">
      <c r="P21737" s="1"/>
      <c r="Q21737" s="8"/>
      <c r="R21737" s="8"/>
      <c r="S21737" s="1"/>
      <c r="V21737" s="2"/>
      <c r="W21737" s="1"/>
      <c r="X21737" s="6"/>
      <c r="Z21737" s="1"/>
    </row>
    <row r="21738" spans="16:26">
      <c r="P21738" s="1"/>
      <c r="Q21738" s="8"/>
      <c r="R21738" s="8"/>
      <c r="S21738" s="1"/>
      <c r="V21738" s="2"/>
      <c r="W21738" s="1"/>
      <c r="X21738" s="6"/>
      <c r="Z21738" s="1"/>
    </row>
    <row r="21739" spans="16:26">
      <c r="P21739" s="1"/>
      <c r="Q21739" s="8"/>
      <c r="R21739" s="8"/>
      <c r="S21739" s="1"/>
      <c r="V21739" s="2"/>
      <c r="W21739" s="1"/>
      <c r="X21739" s="6"/>
      <c r="Z21739" s="1"/>
    </row>
    <row r="21740" spans="16:26">
      <c r="P21740" s="1"/>
      <c r="Q21740" s="8"/>
      <c r="R21740" s="8"/>
      <c r="S21740" s="1"/>
      <c r="V21740" s="2"/>
      <c r="W21740" s="1"/>
      <c r="X21740" s="6"/>
      <c r="Z21740" s="1"/>
    </row>
    <row r="21741" spans="16:26">
      <c r="P21741" s="1"/>
      <c r="Q21741" s="8"/>
      <c r="R21741" s="8"/>
      <c r="S21741" s="1"/>
      <c r="V21741" s="2"/>
      <c r="W21741" s="1"/>
      <c r="X21741" s="6"/>
      <c r="Z21741" s="1"/>
    </row>
    <row r="21742" spans="16:26">
      <c r="P21742" s="1"/>
      <c r="Q21742" s="8"/>
      <c r="R21742" s="8"/>
      <c r="S21742" s="1"/>
      <c r="V21742" s="2"/>
      <c r="W21742" s="1"/>
      <c r="X21742" s="6"/>
      <c r="Z21742" s="1"/>
    </row>
    <row r="21743" spans="16:26">
      <c r="P21743" s="1"/>
      <c r="Q21743" s="8"/>
      <c r="R21743" s="8"/>
      <c r="S21743" s="1"/>
      <c r="V21743" s="2"/>
      <c r="W21743" s="1"/>
      <c r="X21743" s="6"/>
      <c r="Z21743" s="1"/>
    </row>
    <row r="21744" spans="16:26">
      <c r="P21744" s="1"/>
      <c r="Q21744" s="8"/>
      <c r="R21744" s="8"/>
      <c r="S21744" s="1"/>
      <c r="V21744" s="2"/>
      <c r="W21744" s="1"/>
      <c r="X21744" s="6"/>
      <c r="Z21744" s="1"/>
    </row>
    <row r="21745" spans="16:26">
      <c r="P21745" s="1"/>
      <c r="Q21745" s="8"/>
      <c r="R21745" s="8"/>
      <c r="S21745" s="1"/>
      <c r="V21745" s="2"/>
      <c r="W21745" s="1"/>
      <c r="X21745" s="6"/>
      <c r="Z21745" s="1"/>
    </row>
    <row r="21746" spans="16:26">
      <c r="P21746" s="1"/>
      <c r="Q21746" s="8"/>
      <c r="R21746" s="8"/>
      <c r="S21746" s="1"/>
      <c r="V21746" s="2"/>
      <c r="W21746" s="1"/>
      <c r="X21746" s="6"/>
      <c r="Z21746" s="1"/>
    </row>
    <row r="21747" spans="16:26">
      <c r="P21747" s="1"/>
      <c r="Q21747" s="8"/>
      <c r="R21747" s="8"/>
      <c r="S21747" s="1"/>
      <c r="V21747" s="2"/>
      <c r="W21747" s="1"/>
      <c r="X21747" s="6"/>
      <c r="Z21747" s="1"/>
    </row>
    <row r="21748" spans="16:26">
      <c r="P21748" s="1"/>
      <c r="Q21748" s="8"/>
      <c r="R21748" s="8"/>
      <c r="S21748" s="1"/>
      <c r="V21748" s="2"/>
      <c r="W21748" s="1"/>
      <c r="X21748" s="6"/>
      <c r="Z21748" s="1"/>
    </row>
    <row r="21749" spans="16:26">
      <c r="P21749" s="1"/>
      <c r="Q21749" s="8"/>
      <c r="R21749" s="8"/>
      <c r="S21749" s="1"/>
      <c r="V21749" s="2"/>
      <c r="W21749" s="1"/>
      <c r="X21749" s="6"/>
      <c r="Z21749" s="1"/>
    </row>
    <row r="21750" spans="16:26">
      <c r="P21750" s="1"/>
      <c r="Q21750" s="8"/>
      <c r="R21750" s="8"/>
      <c r="S21750" s="1"/>
      <c r="V21750" s="2"/>
      <c r="W21750" s="1"/>
      <c r="X21750" s="6"/>
      <c r="Z21750" s="1"/>
    </row>
    <row r="21751" spans="16:26">
      <c r="P21751" s="1"/>
      <c r="Q21751" s="8"/>
      <c r="R21751" s="8"/>
      <c r="S21751" s="1"/>
      <c r="V21751" s="2"/>
      <c r="W21751" s="1"/>
      <c r="X21751" s="6"/>
      <c r="Z21751" s="1"/>
    </row>
    <row r="21752" spans="16:26">
      <c r="P21752" s="1"/>
      <c r="Q21752" s="8"/>
      <c r="R21752" s="8"/>
      <c r="S21752" s="1"/>
      <c r="V21752" s="2"/>
      <c r="W21752" s="1"/>
      <c r="X21752" s="6"/>
      <c r="Z21752" s="1"/>
    </row>
    <row r="21753" spans="16:26">
      <c r="P21753" s="1"/>
      <c r="Q21753" s="8"/>
      <c r="R21753" s="8"/>
      <c r="S21753" s="1"/>
      <c r="V21753" s="2"/>
      <c r="W21753" s="1"/>
      <c r="X21753" s="6"/>
      <c r="Z21753" s="1"/>
    </row>
    <row r="21754" spans="16:26">
      <c r="P21754" s="1"/>
      <c r="Q21754" s="8"/>
      <c r="R21754" s="8"/>
      <c r="S21754" s="1"/>
      <c r="V21754" s="2"/>
      <c r="W21754" s="1"/>
      <c r="X21754" s="6"/>
      <c r="Z21754" s="1"/>
    </row>
    <row r="21755" spans="16:26">
      <c r="P21755" s="1"/>
      <c r="Q21755" s="8"/>
      <c r="R21755" s="8"/>
      <c r="S21755" s="1"/>
      <c r="V21755" s="2"/>
      <c r="W21755" s="1"/>
      <c r="X21755" s="6"/>
      <c r="Z21755" s="1"/>
    </row>
    <row r="21756" spans="16:26">
      <c r="P21756" s="1"/>
      <c r="Q21756" s="8"/>
      <c r="R21756" s="8"/>
      <c r="S21756" s="1"/>
      <c r="V21756" s="2"/>
      <c r="W21756" s="1"/>
      <c r="X21756" s="6"/>
      <c r="Z21756" s="1"/>
    </row>
    <row r="21757" spans="16:26">
      <c r="P21757" s="1"/>
      <c r="Q21757" s="8"/>
      <c r="R21757" s="8"/>
      <c r="S21757" s="1"/>
      <c r="V21757" s="2"/>
      <c r="W21757" s="1"/>
      <c r="X21757" s="6"/>
      <c r="Z21757" s="1"/>
    </row>
    <row r="21758" spans="16:26">
      <c r="P21758" s="1"/>
      <c r="Q21758" s="8"/>
      <c r="R21758" s="8"/>
      <c r="S21758" s="1"/>
      <c r="V21758" s="2"/>
      <c r="W21758" s="1"/>
      <c r="X21758" s="6"/>
      <c r="Z21758" s="1"/>
    </row>
    <row r="21759" spans="16:26">
      <c r="P21759" s="1"/>
      <c r="Q21759" s="8"/>
      <c r="R21759" s="8"/>
      <c r="S21759" s="1"/>
      <c r="V21759" s="2"/>
      <c r="W21759" s="1"/>
      <c r="X21759" s="6"/>
      <c r="Z21759" s="1"/>
    </row>
    <row r="21760" spans="16:26">
      <c r="P21760" s="1"/>
      <c r="Q21760" s="8"/>
      <c r="R21760" s="8"/>
      <c r="S21760" s="1"/>
      <c r="V21760" s="2"/>
      <c r="W21760" s="1"/>
      <c r="X21760" s="6"/>
      <c r="Z21760" s="1"/>
    </row>
    <row r="21761" spans="16:26">
      <c r="P21761" s="1"/>
      <c r="Q21761" s="8"/>
      <c r="R21761" s="8"/>
      <c r="S21761" s="1"/>
      <c r="V21761" s="2"/>
      <c r="W21761" s="1"/>
      <c r="X21761" s="6"/>
      <c r="Z21761" s="1"/>
    </row>
    <row r="21762" spans="16:26">
      <c r="P21762" s="1"/>
      <c r="Q21762" s="8"/>
      <c r="R21762" s="8"/>
      <c r="S21762" s="1"/>
      <c r="V21762" s="2"/>
      <c r="W21762" s="1"/>
      <c r="X21762" s="6"/>
      <c r="Z21762" s="1"/>
    </row>
    <row r="21763" spans="16:26">
      <c r="P21763" s="1"/>
      <c r="Q21763" s="8"/>
      <c r="R21763" s="8"/>
      <c r="S21763" s="1"/>
      <c r="V21763" s="2"/>
      <c r="W21763" s="1"/>
      <c r="X21763" s="6"/>
      <c r="Z21763" s="1"/>
    </row>
    <row r="21764" spans="16:26">
      <c r="P21764" s="1"/>
      <c r="Q21764" s="8"/>
      <c r="R21764" s="8"/>
      <c r="S21764" s="1"/>
      <c r="V21764" s="2"/>
      <c r="W21764" s="1"/>
      <c r="X21764" s="6"/>
      <c r="Z21764" s="1"/>
    </row>
    <row r="21765" spans="16:26">
      <c r="P21765" s="1"/>
      <c r="Q21765" s="8"/>
      <c r="R21765" s="8"/>
      <c r="S21765" s="1"/>
      <c r="V21765" s="2"/>
      <c r="W21765" s="1"/>
      <c r="X21765" s="6"/>
      <c r="Z21765" s="1"/>
    </row>
    <row r="21766" spans="16:26">
      <c r="P21766" s="1"/>
      <c r="Q21766" s="8"/>
      <c r="R21766" s="8"/>
      <c r="S21766" s="1"/>
      <c r="V21766" s="2"/>
      <c r="W21766" s="1"/>
      <c r="X21766" s="6"/>
      <c r="Z21766" s="1"/>
    </row>
    <row r="21767" spans="16:26">
      <c r="P21767" s="1"/>
      <c r="Q21767" s="8"/>
      <c r="R21767" s="8"/>
      <c r="S21767" s="1"/>
      <c r="V21767" s="2"/>
      <c r="W21767" s="1"/>
      <c r="X21767" s="6"/>
      <c r="Z21767" s="1"/>
    </row>
    <row r="21768" spans="16:26">
      <c r="P21768" s="1"/>
      <c r="Q21768" s="8"/>
      <c r="R21768" s="8"/>
      <c r="S21768" s="1"/>
      <c r="V21768" s="2"/>
      <c r="W21768" s="1"/>
      <c r="X21768" s="6"/>
      <c r="Z21768" s="1"/>
    </row>
    <row r="21769" spans="16:26">
      <c r="P21769" s="1"/>
      <c r="Q21769" s="8"/>
      <c r="R21769" s="8"/>
      <c r="S21769" s="1"/>
      <c r="V21769" s="2"/>
      <c r="W21769" s="1"/>
      <c r="X21769" s="6"/>
      <c r="Z21769" s="1"/>
    </row>
    <row r="21770" spans="16:26">
      <c r="P21770" s="1"/>
      <c r="Q21770" s="8"/>
      <c r="R21770" s="8"/>
      <c r="S21770" s="1"/>
      <c r="V21770" s="2"/>
      <c r="W21770" s="1"/>
      <c r="X21770" s="6"/>
      <c r="Z21770" s="1"/>
    </row>
    <row r="21771" spans="16:26">
      <c r="P21771" s="1"/>
      <c r="Q21771" s="8"/>
      <c r="R21771" s="8"/>
      <c r="S21771" s="1"/>
      <c r="V21771" s="2"/>
      <c r="W21771" s="1"/>
      <c r="X21771" s="6"/>
      <c r="Z21771" s="1"/>
    </row>
    <row r="21772" spans="16:26">
      <c r="P21772" s="1"/>
      <c r="Q21772" s="8"/>
      <c r="R21772" s="8"/>
      <c r="S21772" s="1"/>
      <c r="V21772" s="2"/>
      <c r="W21772" s="1"/>
      <c r="X21772" s="6"/>
      <c r="Z21772" s="1"/>
    </row>
    <row r="21773" spans="16:26">
      <c r="P21773" s="1"/>
      <c r="Q21773" s="8"/>
      <c r="R21773" s="8"/>
      <c r="S21773" s="1"/>
      <c r="V21773" s="2"/>
      <c r="W21773" s="1"/>
      <c r="X21773" s="6"/>
      <c r="Z21773" s="1"/>
    </row>
    <row r="21774" spans="16:26">
      <c r="P21774" s="1"/>
      <c r="Q21774" s="8"/>
      <c r="R21774" s="8"/>
      <c r="S21774" s="1"/>
      <c r="V21774" s="2"/>
      <c r="W21774" s="1"/>
      <c r="X21774" s="6"/>
      <c r="Z21774" s="1"/>
    </row>
    <row r="21775" spans="16:26">
      <c r="P21775" s="1"/>
      <c r="Q21775" s="8"/>
      <c r="R21775" s="8"/>
      <c r="S21775" s="1"/>
      <c r="V21775" s="2"/>
      <c r="W21775" s="1"/>
      <c r="X21775" s="6"/>
      <c r="Z21775" s="1"/>
    </row>
    <row r="21776" spans="16:26">
      <c r="P21776" s="1"/>
      <c r="Q21776" s="8"/>
      <c r="R21776" s="8"/>
      <c r="S21776" s="1"/>
      <c r="V21776" s="2"/>
      <c r="W21776" s="1"/>
      <c r="X21776" s="6"/>
      <c r="Z21776" s="1"/>
    </row>
    <row r="21777" spans="16:26">
      <c r="P21777" s="1"/>
      <c r="Q21777" s="8"/>
      <c r="R21777" s="8"/>
      <c r="S21777" s="1"/>
      <c r="V21777" s="2"/>
      <c r="W21777" s="1"/>
      <c r="X21777" s="6"/>
      <c r="Z21777" s="1"/>
    </row>
    <row r="21778" spans="16:26">
      <c r="P21778" s="1"/>
      <c r="Q21778" s="8"/>
      <c r="R21778" s="8"/>
      <c r="S21778" s="1"/>
      <c r="V21778" s="2"/>
      <c r="W21778" s="1"/>
      <c r="X21778" s="6"/>
      <c r="Z21778" s="1"/>
    </row>
    <row r="21779" spans="16:26">
      <c r="P21779" s="1"/>
      <c r="Q21779" s="8"/>
      <c r="R21779" s="8"/>
      <c r="S21779" s="1"/>
      <c r="V21779" s="2"/>
      <c r="W21779" s="1"/>
      <c r="X21779" s="6"/>
      <c r="Z21779" s="1"/>
    </row>
    <row r="21780" spans="16:26">
      <c r="P21780" s="1"/>
      <c r="Q21780" s="8"/>
      <c r="R21780" s="8"/>
      <c r="S21780" s="1"/>
      <c r="V21780" s="2"/>
      <c r="W21780" s="1"/>
      <c r="X21780" s="6"/>
      <c r="Z21780" s="1"/>
    </row>
    <row r="21781" spans="16:26">
      <c r="P21781" s="1"/>
      <c r="Q21781" s="8"/>
      <c r="R21781" s="8"/>
      <c r="S21781" s="1"/>
      <c r="V21781" s="2"/>
      <c r="W21781" s="1"/>
      <c r="X21781" s="6"/>
      <c r="Z21781" s="1"/>
    </row>
    <row r="21782" spans="16:26">
      <c r="P21782" s="1"/>
      <c r="Q21782" s="8"/>
      <c r="R21782" s="8"/>
      <c r="S21782" s="1"/>
      <c r="V21782" s="2"/>
      <c r="W21782" s="1"/>
      <c r="X21782" s="6"/>
      <c r="Z21782" s="1"/>
    </row>
    <row r="21783" spans="16:26">
      <c r="P21783" s="1"/>
      <c r="Q21783" s="8"/>
      <c r="R21783" s="8"/>
      <c r="S21783" s="1"/>
      <c r="V21783" s="2"/>
      <c r="W21783" s="1"/>
      <c r="X21783" s="6"/>
      <c r="Z21783" s="1"/>
    </row>
    <row r="21784" spans="16:26">
      <c r="P21784" s="1"/>
      <c r="Q21784" s="8"/>
      <c r="R21784" s="8"/>
      <c r="S21784" s="1"/>
      <c r="V21784" s="2"/>
      <c r="W21784" s="1"/>
      <c r="X21784" s="6"/>
      <c r="Z21784" s="1"/>
    </row>
    <row r="21785" spans="16:26">
      <c r="P21785" s="1"/>
      <c r="Q21785" s="8"/>
      <c r="R21785" s="8"/>
      <c r="S21785" s="1"/>
      <c r="V21785" s="2"/>
      <c r="W21785" s="1"/>
      <c r="X21785" s="6"/>
      <c r="Z21785" s="1"/>
    </row>
    <row r="21786" spans="16:26">
      <c r="P21786" s="1"/>
      <c r="Q21786" s="8"/>
      <c r="R21786" s="8"/>
      <c r="S21786" s="1"/>
      <c r="V21786" s="2"/>
      <c r="W21786" s="1"/>
      <c r="X21786" s="6"/>
      <c r="Z21786" s="1"/>
    </row>
    <row r="21787" spans="16:26">
      <c r="P21787" s="1"/>
      <c r="Q21787" s="8"/>
      <c r="R21787" s="8"/>
      <c r="S21787" s="1"/>
      <c r="V21787" s="2"/>
      <c r="W21787" s="1"/>
      <c r="X21787" s="6"/>
      <c r="Z21787" s="1"/>
    </row>
    <row r="21788" spans="16:26">
      <c r="P21788" s="1"/>
      <c r="Q21788" s="8"/>
      <c r="R21788" s="8"/>
      <c r="S21788" s="1"/>
      <c r="V21788" s="2"/>
      <c r="W21788" s="1"/>
      <c r="X21788" s="6"/>
      <c r="Z21788" s="1"/>
    </row>
    <row r="21789" spans="16:26">
      <c r="P21789" s="1"/>
      <c r="Q21789" s="8"/>
      <c r="R21789" s="8"/>
      <c r="S21789" s="1"/>
      <c r="V21789" s="2"/>
      <c r="W21789" s="1"/>
      <c r="X21789" s="6"/>
      <c r="Z21789" s="1"/>
    </row>
    <row r="21790" spans="16:26">
      <c r="P21790" s="1"/>
      <c r="Q21790" s="8"/>
      <c r="R21790" s="8"/>
      <c r="S21790" s="1"/>
      <c r="V21790" s="2"/>
      <c r="W21790" s="1"/>
      <c r="X21790" s="6"/>
      <c r="Z21790" s="1"/>
    </row>
    <row r="21791" spans="16:26">
      <c r="P21791" s="1"/>
      <c r="Q21791" s="8"/>
      <c r="R21791" s="8"/>
      <c r="S21791" s="1"/>
      <c r="V21791" s="2"/>
      <c r="W21791" s="1"/>
      <c r="X21791" s="6"/>
      <c r="Z21791" s="1"/>
    </row>
    <row r="21792" spans="16:26">
      <c r="P21792" s="1"/>
      <c r="Q21792" s="8"/>
      <c r="R21792" s="8"/>
      <c r="S21792" s="1"/>
      <c r="V21792" s="2"/>
      <c r="W21792" s="1"/>
      <c r="X21792" s="6"/>
      <c r="Z21792" s="1"/>
    </row>
    <row r="21793" spans="16:26">
      <c r="P21793" s="1"/>
      <c r="Q21793" s="8"/>
      <c r="R21793" s="8"/>
      <c r="S21793" s="1"/>
      <c r="V21793" s="2"/>
      <c r="W21793" s="1"/>
      <c r="X21793" s="6"/>
      <c r="Z21793" s="1"/>
    </row>
    <row r="21794" spans="16:26">
      <c r="P21794" s="1"/>
      <c r="Q21794" s="8"/>
      <c r="R21794" s="8"/>
      <c r="S21794" s="1"/>
      <c r="V21794" s="2"/>
      <c r="W21794" s="1"/>
      <c r="X21794" s="6"/>
      <c r="Z21794" s="1"/>
    </row>
    <row r="21795" spans="16:26">
      <c r="P21795" s="1"/>
      <c r="Q21795" s="8"/>
      <c r="R21795" s="8"/>
      <c r="S21795" s="1"/>
      <c r="V21795" s="2"/>
      <c r="W21795" s="1"/>
      <c r="X21795" s="6"/>
      <c r="Z21795" s="1"/>
    </row>
    <row r="21796" spans="16:26">
      <c r="P21796" s="1"/>
      <c r="Q21796" s="8"/>
      <c r="R21796" s="8"/>
      <c r="S21796" s="1"/>
      <c r="V21796" s="2"/>
      <c r="W21796" s="1"/>
      <c r="X21796" s="6"/>
      <c r="Z21796" s="1"/>
    </row>
    <row r="21797" spans="16:26">
      <c r="P21797" s="1"/>
      <c r="Q21797" s="8"/>
      <c r="R21797" s="8"/>
      <c r="S21797" s="1"/>
      <c r="V21797" s="2"/>
      <c r="W21797" s="1"/>
      <c r="X21797" s="6"/>
      <c r="Z21797" s="1"/>
    </row>
    <row r="21798" spans="16:26">
      <c r="P21798" s="1"/>
      <c r="Q21798" s="8"/>
      <c r="R21798" s="8"/>
      <c r="S21798" s="1"/>
      <c r="V21798" s="2"/>
      <c r="W21798" s="1"/>
      <c r="X21798" s="6"/>
      <c r="Z21798" s="1"/>
    </row>
    <row r="21799" spans="16:26">
      <c r="P21799" s="1"/>
      <c r="Q21799" s="8"/>
      <c r="R21799" s="8"/>
      <c r="S21799" s="1"/>
      <c r="V21799" s="2"/>
      <c r="W21799" s="1"/>
      <c r="X21799" s="6"/>
      <c r="Z21799" s="1"/>
    </row>
    <row r="21800" spans="16:26">
      <c r="P21800" s="1"/>
      <c r="Q21800" s="8"/>
      <c r="R21800" s="8"/>
      <c r="S21800" s="1"/>
      <c r="V21800" s="2"/>
      <c r="W21800" s="1"/>
      <c r="X21800" s="6"/>
      <c r="Z21800" s="1"/>
    </row>
    <row r="21801" spans="16:26">
      <c r="P21801" s="1"/>
      <c r="Q21801" s="8"/>
      <c r="R21801" s="8"/>
      <c r="S21801" s="1"/>
      <c r="V21801" s="2"/>
      <c r="W21801" s="1"/>
      <c r="X21801" s="6"/>
      <c r="Z21801" s="1"/>
    </row>
    <row r="21802" spans="16:26">
      <c r="P21802" s="1"/>
      <c r="Q21802" s="8"/>
      <c r="R21802" s="8"/>
      <c r="S21802" s="1"/>
      <c r="V21802" s="2"/>
      <c r="W21802" s="1"/>
      <c r="X21802" s="6"/>
      <c r="Z21802" s="1"/>
    </row>
    <row r="21803" spans="16:26">
      <c r="P21803" s="1"/>
      <c r="Q21803" s="8"/>
      <c r="R21803" s="8"/>
      <c r="S21803" s="1"/>
      <c r="V21803" s="2"/>
      <c r="W21803" s="1"/>
      <c r="X21803" s="6"/>
      <c r="Z21803" s="1"/>
    </row>
    <row r="21804" spans="16:26">
      <c r="P21804" s="1"/>
      <c r="Q21804" s="8"/>
      <c r="R21804" s="8"/>
      <c r="S21804" s="1"/>
      <c r="V21804" s="2"/>
      <c r="W21804" s="1"/>
      <c r="X21804" s="6"/>
      <c r="Z21804" s="1"/>
    </row>
    <row r="21805" spans="16:26">
      <c r="P21805" s="1"/>
      <c r="Q21805" s="8"/>
      <c r="R21805" s="8"/>
      <c r="S21805" s="1"/>
      <c r="V21805" s="2"/>
      <c r="W21805" s="1"/>
      <c r="X21805" s="6"/>
      <c r="Z21805" s="1"/>
    </row>
    <row r="21806" spans="16:26">
      <c r="P21806" s="1"/>
      <c r="Q21806" s="8"/>
      <c r="R21806" s="8"/>
      <c r="S21806" s="1"/>
      <c r="V21806" s="2"/>
      <c r="W21806" s="1"/>
      <c r="X21806" s="6"/>
      <c r="Z21806" s="1"/>
    </row>
    <row r="21807" spans="16:26">
      <c r="P21807" s="1"/>
      <c r="Q21807" s="8"/>
      <c r="R21807" s="8"/>
      <c r="S21807" s="1"/>
      <c r="V21807" s="2"/>
      <c r="W21807" s="1"/>
      <c r="X21807" s="6"/>
      <c r="Z21807" s="1"/>
    </row>
    <row r="21808" spans="16:26">
      <c r="P21808" s="1"/>
      <c r="Q21808" s="8"/>
      <c r="R21808" s="8"/>
      <c r="S21808" s="1"/>
      <c r="V21808" s="2"/>
      <c r="W21808" s="1"/>
      <c r="X21808" s="6"/>
      <c r="Z21808" s="1"/>
    </row>
    <row r="21809" spans="16:26">
      <c r="P21809" s="1"/>
      <c r="Q21809" s="8"/>
      <c r="R21809" s="8"/>
      <c r="S21809" s="1"/>
      <c r="V21809" s="2"/>
      <c r="W21809" s="1"/>
      <c r="X21809" s="6"/>
      <c r="Z21809" s="1"/>
    </row>
    <row r="21810" spans="16:26">
      <c r="P21810" s="1"/>
      <c r="Q21810" s="8"/>
      <c r="R21810" s="8"/>
      <c r="S21810" s="1"/>
      <c r="V21810" s="2"/>
      <c r="W21810" s="1"/>
      <c r="X21810" s="6"/>
      <c r="Z21810" s="1"/>
    </row>
    <row r="21811" spans="16:26">
      <c r="P21811" s="1"/>
      <c r="Q21811" s="8"/>
      <c r="R21811" s="8"/>
      <c r="S21811" s="1"/>
      <c r="V21811" s="2"/>
      <c r="W21811" s="1"/>
      <c r="X21811" s="6"/>
      <c r="Z21811" s="1"/>
    </row>
    <row r="21812" spans="16:26">
      <c r="P21812" s="1"/>
      <c r="Q21812" s="8"/>
      <c r="R21812" s="8"/>
      <c r="S21812" s="1"/>
      <c r="V21812" s="2"/>
      <c r="W21812" s="1"/>
      <c r="X21812" s="6"/>
      <c r="Z21812" s="1"/>
    </row>
    <row r="21813" spans="16:26">
      <c r="P21813" s="1"/>
      <c r="Q21813" s="8"/>
      <c r="R21813" s="8"/>
      <c r="S21813" s="1"/>
      <c r="V21813" s="2"/>
      <c r="W21813" s="1"/>
      <c r="X21813" s="6"/>
      <c r="Z21813" s="1"/>
    </row>
    <row r="21814" spans="16:26">
      <c r="P21814" s="1"/>
      <c r="Q21814" s="8"/>
      <c r="R21814" s="8"/>
      <c r="S21814" s="1"/>
      <c r="V21814" s="2"/>
      <c r="W21814" s="1"/>
      <c r="X21814" s="6"/>
      <c r="Z21814" s="1"/>
    </row>
    <row r="21815" spans="16:26">
      <c r="P21815" s="1"/>
      <c r="Q21815" s="8"/>
      <c r="R21815" s="8"/>
      <c r="S21815" s="1"/>
      <c r="V21815" s="2"/>
      <c r="W21815" s="1"/>
      <c r="X21815" s="6"/>
      <c r="Z21815" s="1"/>
    </row>
    <row r="21816" spans="16:26">
      <c r="P21816" s="1"/>
      <c r="Q21816" s="8"/>
      <c r="R21816" s="8"/>
      <c r="S21816" s="1"/>
      <c r="V21816" s="2"/>
      <c r="W21816" s="1"/>
      <c r="X21816" s="6"/>
      <c r="Z21816" s="1"/>
    </row>
    <row r="21817" spans="16:26">
      <c r="P21817" s="1"/>
      <c r="Q21817" s="8"/>
      <c r="R21817" s="8"/>
      <c r="S21817" s="1"/>
      <c r="V21817" s="2"/>
      <c r="W21817" s="1"/>
      <c r="X21817" s="6"/>
      <c r="Z21817" s="1"/>
    </row>
    <row r="21818" spans="16:26">
      <c r="P21818" s="1"/>
      <c r="Q21818" s="8"/>
      <c r="R21818" s="8"/>
      <c r="S21818" s="1"/>
      <c r="V21818" s="2"/>
      <c r="W21818" s="1"/>
      <c r="X21818" s="6"/>
      <c r="Z21818" s="1"/>
    </row>
    <row r="21819" spans="16:26">
      <c r="P21819" s="1"/>
      <c r="Q21819" s="8"/>
      <c r="R21819" s="8"/>
      <c r="S21819" s="1"/>
      <c r="V21819" s="2"/>
      <c r="W21819" s="1"/>
      <c r="X21819" s="6"/>
      <c r="Z21819" s="1"/>
    </row>
    <row r="21820" spans="16:26">
      <c r="P21820" s="1"/>
      <c r="Q21820" s="8"/>
      <c r="R21820" s="8"/>
      <c r="S21820" s="1"/>
      <c r="V21820" s="2"/>
      <c r="W21820" s="1"/>
      <c r="X21820" s="6"/>
      <c r="Z21820" s="1"/>
    </row>
    <row r="21821" spans="16:26">
      <c r="P21821" s="1"/>
      <c r="Q21821" s="8"/>
      <c r="R21821" s="8"/>
      <c r="S21821" s="1"/>
      <c r="V21821" s="2"/>
      <c r="W21821" s="1"/>
      <c r="X21821" s="6"/>
      <c r="Z21821" s="1"/>
    </row>
    <row r="21822" spans="16:26">
      <c r="P21822" s="1"/>
      <c r="Q21822" s="8"/>
      <c r="R21822" s="8"/>
      <c r="S21822" s="1"/>
      <c r="V21822" s="2"/>
      <c r="W21822" s="1"/>
      <c r="X21822" s="6"/>
      <c r="Z21822" s="1"/>
    </row>
    <row r="21823" spans="16:26">
      <c r="P21823" s="1"/>
      <c r="Q21823" s="8"/>
      <c r="R21823" s="8"/>
      <c r="S21823" s="1"/>
      <c r="V21823" s="2"/>
      <c r="W21823" s="1"/>
      <c r="X21823" s="6"/>
      <c r="Z21823" s="1"/>
    </row>
    <row r="21824" spans="16:26">
      <c r="P21824" s="1"/>
      <c r="Q21824" s="8"/>
      <c r="R21824" s="8"/>
      <c r="S21824" s="1"/>
      <c r="V21824" s="2"/>
      <c r="W21824" s="1"/>
      <c r="X21824" s="6"/>
      <c r="Z21824" s="1"/>
    </row>
    <row r="21825" spans="16:26">
      <c r="P21825" s="1"/>
      <c r="Q21825" s="8"/>
      <c r="R21825" s="8"/>
      <c r="S21825" s="1"/>
      <c r="V21825" s="2"/>
      <c r="W21825" s="1"/>
      <c r="X21825" s="6"/>
      <c r="Z21825" s="1"/>
    </row>
    <row r="21826" spans="16:26">
      <c r="P21826" s="1"/>
      <c r="Q21826" s="8"/>
      <c r="R21826" s="8"/>
      <c r="S21826" s="1"/>
      <c r="V21826" s="2"/>
      <c r="W21826" s="1"/>
      <c r="X21826" s="6"/>
      <c r="Z21826" s="1"/>
    </row>
    <row r="21827" spans="16:26">
      <c r="P21827" s="1"/>
      <c r="Q21827" s="8"/>
      <c r="R21827" s="8"/>
      <c r="S21827" s="1"/>
      <c r="V21827" s="2"/>
      <c r="W21827" s="1"/>
      <c r="X21827" s="6"/>
      <c r="Z21827" s="1"/>
    </row>
    <row r="21828" spans="16:26">
      <c r="P21828" s="1"/>
      <c r="Q21828" s="8"/>
      <c r="R21828" s="8"/>
      <c r="S21828" s="1"/>
      <c r="V21828" s="2"/>
      <c r="W21828" s="1"/>
      <c r="X21828" s="6"/>
      <c r="Z21828" s="1"/>
    </row>
    <row r="21829" spans="16:26">
      <c r="P21829" s="1"/>
      <c r="Q21829" s="8"/>
      <c r="R21829" s="8"/>
      <c r="S21829" s="1"/>
      <c r="V21829" s="2"/>
      <c r="W21829" s="1"/>
      <c r="X21829" s="6"/>
      <c r="Z21829" s="1"/>
    </row>
    <row r="21830" spans="16:26">
      <c r="P21830" s="1"/>
      <c r="Q21830" s="8"/>
      <c r="R21830" s="8"/>
      <c r="S21830" s="1"/>
      <c r="V21830" s="2"/>
      <c r="W21830" s="1"/>
      <c r="X21830" s="6"/>
      <c r="Z21830" s="1"/>
    </row>
    <row r="21831" spans="16:26">
      <c r="P21831" s="1"/>
      <c r="Q21831" s="8"/>
      <c r="R21831" s="8"/>
      <c r="S21831" s="1"/>
      <c r="V21831" s="2"/>
      <c r="W21831" s="1"/>
      <c r="X21831" s="6"/>
      <c r="Z21831" s="1"/>
    </row>
    <row r="21832" spans="16:26">
      <c r="P21832" s="1"/>
      <c r="Q21832" s="8"/>
      <c r="R21832" s="8"/>
      <c r="S21832" s="1"/>
      <c r="V21832" s="2"/>
      <c r="W21832" s="1"/>
      <c r="X21832" s="6"/>
      <c r="Z21832" s="1"/>
    </row>
    <row r="21833" spans="16:26">
      <c r="P21833" s="1"/>
      <c r="Q21833" s="8"/>
      <c r="R21833" s="8"/>
      <c r="S21833" s="1"/>
      <c r="V21833" s="2"/>
      <c r="W21833" s="1"/>
      <c r="X21833" s="6"/>
      <c r="Z21833" s="1"/>
    </row>
    <row r="21834" spans="16:26">
      <c r="P21834" s="1"/>
      <c r="Q21834" s="8"/>
      <c r="R21834" s="8"/>
      <c r="S21834" s="1"/>
      <c r="V21834" s="2"/>
      <c r="W21834" s="1"/>
      <c r="X21834" s="6"/>
      <c r="Z21834" s="1"/>
    </row>
    <row r="21835" spans="16:26">
      <c r="P21835" s="1"/>
      <c r="Q21835" s="8"/>
      <c r="R21835" s="8"/>
      <c r="S21835" s="1"/>
      <c r="V21835" s="2"/>
      <c r="W21835" s="1"/>
      <c r="X21835" s="6"/>
      <c r="Z21835" s="1"/>
    </row>
    <row r="21836" spans="16:26">
      <c r="P21836" s="1"/>
      <c r="Q21836" s="8"/>
      <c r="R21836" s="8"/>
      <c r="S21836" s="1"/>
      <c r="V21836" s="2"/>
      <c r="W21836" s="1"/>
      <c r="X21836" s="6"/>
      <c r="Z21836" s="1"/>
    </row>
    <row r="21837" spans="16:26">
      <c r="P21837" s="1"/>
      <c r="Q21837" s="8"/>
      <c r="R21837" s="8"/>
      <c r="S21837" s="1"/>
      <c r="V21837" s="2"/>
      <c r="W21837" s="1"/>
      <c r="X21837" s="6"/>
      <c r="Z21837" s="1"/>
    </row>
    <row r="21838" spans="16:26">
      <c r="P21838" s="1"/>
      <c r="Q21838" s="8"/>
      <c r="R21838" s="8"/>
      <c r="S21838" s="1"/>
      <c r="V21838" s="2"/>
      <c r="W21838" s="1"/>
      <c r="X21838" s="6"/>
      <c r="Z21838" s="1"/>
    </row>
    <row r="21839" spans="16:26">
      <c r="P21839" s="1"/>
      <c r="Q21839" s="8"/>
      <c r="R21839" s="8"/>
      <c r="S21839" s="1"/>
      <c r="V21839" s="2"/>
      <c r="W21839" s="1"/>
      <c r="X21839" s="6"/>
      <c r="Z21839" s="1"/>
    </row>
    <row r="21840" spans="16:26">
      <c r="P21840" s="1"/>
      <c r="Q21840" s="8"/>
      <c r="R21840" s="8"/>
      <c r="S21840" s="1"/>
      <c r="V21840" s="2"/>
      <c r="W21840" s="1"/>
      <c r="X21840" s="6"/>
      <c r="Z21840" s="1"/>
    </row>
    <row r="21841" spans="16:26">
      <c r="P21841" s="1"/>
      <c r="Q21841" s="8"/>
      <c r="R21841" s="8"/>
      <c r="S21841" s="1"/>
      <c r="V21841" s="2"/>
      <c r="W21841" s="1"/>
      <c r="X21841" s="6"/>
      <c r="Z21841" s="1"/>
    </row>
    <row r="21842" spans="16:26">
      <c r="P21842" s="1"/>
      <c r="Q21842" s="8"/>
      <c r="R21842" s="8"/>
      <c r="S21842" s="1"/>
      <c r="V21842" s="2"/>
      <c r="W21842" s="1"/>
      <c r="X21842" s="6"/>
      <c r="Z21842" s="1"/>
    </row>
    <row r="21843" spans="16:26">
      <c r="P21843" s="1"/>
      <c r="Q21843" s="8"/>
      <c r="R21843" s="8"/>
      <c r="S21843" s="1"/>
      <c r="V21843" s="2"/>
      <c r="W21843" s="1"/>
      <c r="X21843" s="6"/>
      <c r="Z21843" s="1"/>
    </row>
    <row r="21844" spans="16:26">
      <c r="P21844" s="1"/>
      <c r="Q21844" s="8"/>
      <c r="R21844" s="8"/>
      <c r="S21844" s="1"/>
      <c r="V21844" s="2"/>
      <c r="W21844" s="1"/>
      <c r="X21844" s="6"/>
      <c r="Z21844" s="1"/>
    </row>
    <row r="21845" spans="16:26">
      <c r="P21845" s="1"/>
      <c r="Q21845" s="8"/>
      <c r="R21845" s="8"/>
      <c r="S21845" s="1"/>
      <c r="V21845" s="2"/>
      <c r="W21845" s="1"/>
      <c r="X21845" s="6"/>
      <c r="Z21845" s="1"/>
    </row>
    <row r="21846" spans="16:26">
      <c r="P21846" s="1"/>
      <c r="Q21846" s="8"/>
      <c r="R21846" s="8"/>
      <c r="S21846" s="1"/>
      <c r="V21846" s="2"/>
      <c r="W21846" s="1"/>
      <c r="X21846" s="6"/>
      <c r="Z21846" s="1"/>
    </row>
    <row r="21847" spans="16:26">
      <c r="P21847" s="1"/>
      <c r="Q21847" s="8"/>
      <c r="R21847" s="8"/>
      <c r="S21847" s="1"/>
      <c r="V21847" s="2"/>
      <c r="W21847" s="1"/>
      <c r="X21847" s="6"/>
      <c r="Z21847" s="1"/>
    </row>
    <row r="21848" spans="16:26">
      <c r="P21848" s="1"/>
      <c r="Q21848" s="8"/>
      <c r="R21848" s="8"/>
      <c r="S21848" s="1"/>
      <c r="V21848" s="2"/>
      <c r="W21848" s="1"/>
      <c r="X21848" s="6"/>
      <c r="Z21848" s="1"/>
    </row>
    <row r="21849" spans="16:26">
      <c r="P21849" s="1"/>
      <c r="Q21849" s="8"/>
      <c r="R21849" s="8"/>
      <c r="S21849" s="1"/>
      <c r="V21849" s="2"/>
      <c r="W21849" s="1"/>
      <c r="X21849" s="6"/>
      <c r="Z21849" s="1"/>
    </row>
    <row r="21850" spans="16:26">
      <c r="P21850" s="1"/>
      <c r="Q21850" s="8"/>
      <c r="R21850" s="8"/>
      <c r="S21850" s="1"/>
      <c r="V21850" s="2"/>
      <c r="W21850" s="1"/>
      <c r="X21850" s="6"/>
      <c r="Z21850" s="1"/>
    </row>
    <row r="21851" spans="16:26">
      <c r="P21851" s="1"/>
      <c r="Q21851" s="8"/>
      <c r="R21851" s="8"/>
      <c r="S21851" s="1"/>
      <c r="V21851" s="2"/>
      <c r="W21851" s="1"/>
      <c r="X21851" s="6"/>
      <c r="Z21851" s="1"/>
    </row>
    <row r="21852" spans="16:26">
      <c r="P21852" s="1"/>
      <c r="Q21852" s="8"/>
      <c r="R21852" s="8"/>
      <c r="S21852" s="1"/>
      <c r="V21852" s="2"/>
      <c r="W21852" s="1"/>
      <c r="X21852" s="6"/>
      <c r="Z21852" s="1"/>
    </row>
    <row r="21853" spans="16:26">
      <c r="P21853" s="1"/>
      <c r="Q21853" s="8"/>
      <c r="R21853" s="8"/>
      <c r="S21853" s="1"/>
      <c r="V21853" s="2"/>
      <c r="W21853" s="1"/>
      <c r="X21853" s="6"/>
      <c r="Z21853" s="1"/>
    </row>
    <row r="21854" spans="16:26">
      <c r="P21854" s="1"/>
      <c r="Q21854" s="8"/>
      <c r="R21854" s="8"/>
      <c r="S21854" s="1"/>
      <c r="V21854" s="2"/>
      <c r="W21854" s="1"/>
      <c r="X21854" s="6"/>
      <c r="Z21854" s="1"/>
    </row>
    <row r="21855" spans="16:26">
      <c r="P21855" s="1"/>
      <c r="Q21855" s="8"/>
      <c r="R21855" s="8"/>
      <c r="S21855" s="1"/>
      <c r="V21855" s="2"/>
      <c r="W21855" s="1"/>
      <c r="X21855" s="6"/>
      <c r="Z21855" s="1"/>
    </row>
    <row r="21856" spans="16:26">
      <c r="P21856" s="1"/>
      <c r="Q21856" s="8"/>
      <c r="R21856" s="8"/>
      <c r="S21856" s="1"/>
      <c r="V21856" s="2"/>
      <c r="W21856" s="1"/>
      <c r="X21856" s="6"/>
      <c r="Z21856" s="1"/>
    </row>
    <row r="21857" spans="16:26">
      <c r="P21857" s="1"/>
      <c r="Q21857" s="8"/>
      <c r="R21857" s="8"/>
      <c r="S21857" s="1"/>
      <c r="V21857" s="2"/>
      <c r="W21857" s="1"/>
      <c r="X21857" s="6"/>
      <c r="Z21857" s="1"/>
    </row>
    <row r="21858" spans="16:26">
      <c r="P21858" s="1"/>
      <c r="Q21858" s="8"/>
      <c r="R21858" s="8"/>
      <c r="S21858" s="1"/>
      <c r="V21858" s="2"/>
      <c r="W21858" s="1"/>
      <c r="X21858" s="6"/>
      <c r="Z21858" s="1"/>
    </row>
    <row r="21859" spans="16:26">
      <c r="P21859" s="1"/>
      <c r="Q21859" s="8"/>
      <c r="R21859" s="8"/>
      <c r="S21859" s="1"/>
      <c r="V21859" s="2"/>
      <c r="W21859" s="1"/>
      <c r="X21859" s="6"/>
      <c r="Z21859" s="1"/>
    </row>
    <row r="21860" spans="16:26">
      <c r="P21860" s="1"/>
      <c r="Q21860" s="8"/>
      <c r="R21860" s="8"/>
      <c r="S21860" s="1"/>
      <c r="V21860" s="2"/>
      <c r="W21860" s="1"/>
      <c r="X21860" s="6"/>
      <c r="Z21860" s="1"/>
    </row>
    <row r="21861" spans="16:26">
      <c r="P21861" s="1"/>
      <c r="Q21861" s="8"/>
      <c r="R21861" s="8"/>
      <c r="S21861" s="1"/>
      <c r="V21861" s="2"/>
      <c r="W21861" s="1"/>
      <c r="X21861" s="6"/>
      <c r="Z21861" s="1"/>
    </row>
    <row r="21862" spans="16:26">
      <c r="P21862" s="1"/>
      <c r="Q21862" s="8"/>
      <c r="R21862" s="8"/>
      <c r="S21862" s="1"/>
      <c r="V21862" s="2"/>
      <c r="W21862" s="1"/>
      <c r="X21862" s="6"/>
      <c r="Z21862" s="1"/>
    </row>
    <row r="21863" spans="16:26">
      <c r="P21863" s="1"/>
      <c r="Q21863" s="8"/>
      <c r="R21863" s="8"/>
      <c r="S21863" s="1"/>
      <c r="V21863" s="2"/>
      <c r="W21863" s="1"/>
      <c r="X21863" s="6"/>
      <c r="Z21863" s="1"/>
    </row>
    <row r="21864" spans="16:26">
      <c r="P21864" s="1"/>
      <c r="Q21864" s="8"/>
      <c r="R21864" s="8"/>
      <c r="S21864" s="1"/>
      <c r="V21864" s="2"/>
      <c r="W21864" s="1"/>
      <c r="X21864" s="6"/>
      <c r="Z21864" s="1"/>
    </row>
    <row r="21865" spans="16:26">
      <c r="P21865" s="1"/>
      <c r="Q21865" s="8"/>
      <c r="R21865" s="8"/>
      <c r="S21865" s="1"/>
      <c r="V21865" s="2"/>
      <c r="W21865" s="1"/>
      <c r="X21865" s="6"/>
      <c r="Z21865" s="1"/>
    </row>
    <row r="21866" spans="16:26">
      <c r="P21866" s="1"/>
      <c r="Q21866" s="8"/>
      <c r="R21866" s="8"/>
      <c r="S21866" s="1"/>
      <c r="V21866" s="2"/>
      <c r="W21866" s="1"/>
      <c r="X21866" s="6"/>
      <c r="Z21866" s="1"/>
    </row>
    <row r="21867" spans="16:26">
      <c r="P21867" s="1"/>
      <c r="Q21867" s="8"/>
      <c r="R21867" s="8"/>
      <c r="S21867" s="1"/>
      <c r="V21867" s="2"/>
      <c r="W21867" s="1"/>
      <c r="X21867" s="6"/>
      <c r="Z21867" s="1"/>
    </row>
    <row r="21868" spans="16:26">
      <c r="P21868" s="1"/>
      <c r="Q21868" s="8"/>
      <c r="R21868" s="8"/>
      <c r="S21868" s="1"/>
      <c r="V21868" s="2"/>
      <c r="W21868" s="1"/>
      <c r="X21868" s="6"/>
      <c r="Z21868" s="1"/>
    </row>
    <row r="21869" spans="16:26">
      <c r="P21869" s="1"/>
      <c r="Q21869" s="8"/>
      <c r="R21869" s="8"/>
      <c r="S21869" s="1"/>
      <c r="V21869" s="2"/>
      <c r="W21869" s="1"/>
      <c r="X21869" s="6"/>
      <c r="Z21869" s="1"/>
    </row>
    <row r="21870" spans="16:26">
      <c r="P21870" s="1"/>
      <c r="Q21870" s="8"/>
      <c r="R21870" s="8"/>
      <c r="S21870" s="1"/>
      <c r="V21870" s="2"/>
      <c r="W21870" s="1"/>
      <c r="X21870" s="6"/>
      <c r="Z21870" s="1"/>
    </row>
    <row r="21871" spans="16:26">
      <c r="P21871" s="1"/>
      <c r="Q21871" s="8"/>
      <c r="R21871" s="8"/>
      <c r="S21871" s="1"/>
      <c r="V21871" s="2"/>
      <c r="W21871" s="1"/>
      <c r="X21871" s="6"/>
      <c r="Z21871" s="1"/>
    </row>
    <row r="21872" spans="16:26">
      <c r="P21872" s="1"/>
      <c r="Q21872" s="8"/>
      <c r="R21872" s="8"/>
      <c r="S21872" s="1"/>
      <c r="V21872" s="2"/>
      <c r="W21872" s="1"/>
      <c r="X21872" s="6"/>
      <c r="Z21872" s="1"/>
    </row>
    <row r="21873" spans="16:26">
      <c r="P21873" s="1"/>
      <c r="Q21873" s="8"/>
      <c r="R21873" s="8"/>
      <c r="S21873" s="1"/>
      <c r="V21873" s="2"/>
      <c r="W21873" s="1"/>
      <c r="X21873" s="6"/>
      <c r="Z21873" s="1"/>
    </row>
    <row r="21874" spans="16:26">
      <c r="P21874" s="1"/>
      <c r="Q21874" s="8"/>
      <c r="R21874" s="8"/>
      <c r="S21874" s="1"/>
      <c r="V21874" s="2"/>
      <c r="W21874" s="1"/>
      <c r="X21874" s="6"/>
      <c r="Z21874" s="1"/>
    </row>
    <row r="21875" spans="16:26">
      <c r="P21875" s="1"/>
      <c r="Q21875" s="8"/>
      <c r="R21875" s="8"/>
      <c r="S21875" s="1"/>
      <c r="V21875" s="2"/>
      <c r="W21875" s="1"/>
      <c r="X21875" s="6"/>
      <c r="Z21875" s="1"/>
    </row>
    <row r="21876" spans="16:26">
      <c r="P21876" s="1"/>
      <c r="Q21876" s="8"/>
      <c r="R21876" s="8"/>
      <c r="S21876" s="1"/>
      <c r="V21876" s="2"/>
      <c r="W21876" s="1"/>
      <c r="X21876" s="6"/>
      <c r="Z21876" s="1"/>
    </row>
    <row r="21877" spans="16:26">
      <c r="P21877" s="1"/>
      <c r="Q21877" s="8"/>
      <c r="R21877" s="8"/>
      <c r="S21877" s="1"/>
      <c r="V21877" s="2"/>
      <c r="W21877" s="1"/>
      <c r="X21877" s="6"/>
      <c r="Z21877" s="1"/>
    </row>
    <row r="21878" spans="16:26">
      <c r="P21878" s="1"/>
      <c r="Q21878" s="8"/>
      <c r="R21878" s="8"/>
      <c r="S21878" s="1"/>
      <c r="V21878" s="2"/>
      <c r="W21878" s="1"/>
      <c r="X21878" s="6"/>
      <c r="Z21878" s="1"/>
    </row>
    <row r="21879" spans="16:26">
      <c r="P21879" s="1"/>
      <c r="Q21879" s="8"/>
      <c r="R21879" s="8"/>
      <c r="S21879" s="1"/>
      <c r="V21879" s="2"/>
      <c r="W21879" s="1"/>
      <c r="X21879" s="6"/>
      <c r="Z21879" s="1"/>
    </row>
    <row r="21880" spans="16:26">
      <c r="P21880" s="1"/>
      <c r="Q21880" s="8"/>
      <c r="R21880" s="8"/>
      <c r="S21880" s="1"/>
      <c r="V21880" s="2"/>
      <c r="W21880" s="1"/>
      <c r="X21880" s="6"/>
      <c r="Z21880" s="1"/>
    </row>
    <row r="21881" spans="16:26">
      <c r="P21881" s="1"/>
      <c r="Q21881" s="8"/>
      <c r="R21881" s="8"/>
      <c r="S21881" s="1"/>
      <c r="V21881" s="2"/>
      <c r="W21881" s="1"/>
      <c r="X21881" s="6"/>
      <c r="Z21881" s="1"/>
    </row>
    <row r="21882" spans="16:26">
      <c r="P21882" s="1"/>
      <c r="Q21882" s="8"/>
      <c r="R21882" s="8"/>
      <c r="S21882" s="1"/>
      <c r="V21882" s="2"/>
      <c r="W21882" s="1"/>
      <c r="X21882" s="6"/>
      <c r="Z21882" s="1"/>
    </row>
    <row r="21883" spans="16:26">
      <c r="P21883" s="1"/>
      <c r="Q21883" s="8"/>
      <c r="R21883" s="8"/>
      <c r="S21883" s="1"/>
      <c r="V21883" s="2"/>
      <c r="W21883" s="1"/>
      <c r="X21883" s="6"/>
      <c r="Z21883" s="1"/>
    </row>
    <row r="21884" spans="16:26">
      <c r="P21884" s="1"/>
      <c r="Q21884" s="8"/>
      <c r="R21884" s="8"/>
      <c r="S21884" s="1"/>
      <c r="V21884" s="2"/>
      <c r="W21884" s="1"/>
      <c r="X21884" s="6"/>
      <c r="Z21884" s="1"/>
    </row>
    <row r="21885" spans="16:26">
      <c r="P21885" s="1"/>
      <c r="Q21885" s="8"/>
      <c r="R21885" s="8"/>
      <c r="S21885" s="1"/>
      <c r="V21885" s="2"/>
      <c r="W21885" s="1"/>
      <c r="X21885" s="6"/>
      <c r="Z21885" s="1"/>
    </row>
    <row r="21886" spans="16:26">
      <c r="P21886" s="1"/>
      <c r="Q21886" s="8"/>
      <c r="R21886" s="8"/>
      <c r="S21886" s="1"/>
      <c r="V21886" s="2"/>
      <c r="W21886" s="1"/>
      <c r="X21886" s="6"/>
      <c r="Z21886" s="1"/>
    </row>
    <row r="21887" spans="16:26">
      <c r="P21887" s="1"/>
      <c r="Q21887" s="8"/>
      <c r="R21887" s="8"/>
      <c r="S21887" s="1"/>
      <c r="V21887" s="2"/>
      <c r="W21887" s="1"/>
      <c r="X21887" s="6"/>
      <c r="Z21887" s="1"/>
    </row>
    <row r="21888" spans="16:26">
      <c r="P21888" s="1"/>
      <c r="Q21888" s="8"/>
      <c r="R21888" s="8"/>
      <c r="S21888" s="1"/>
      <c r="V21888" s="2"/>
      <c r="W21888" s="1"/>
      <c r="X21888" s="6"/>
      <c r="Z21888" s="1"/>
    </row>
    <row r="21889" spans="16:26">
      <c r="P21889" s="1"/>
      <c r="Q21889" s="8"/>
      <c r="R21889" s="8"/>
      <c r="S21889" s="1"/>
      <c r="V21889" s="2"/>
      <c r="W21889" s="1"/>
      <c r="X21889" s="6"/>
      <c r="Z21889" s="1"/>
    </row>
    <row r="21890" spans="16:26">
      <c r="P21890" s="1"/>
      <c r="Q21890" s="8"/>
      <c r="R21890" s="8"/>
      <c r="S21890" s="1"/>
      <c r="V21890" s="2"/>
      <c r="W21890" s="1"/>
      <c r="X21890" s="6"/>
      <c r="Z21890" s="1"/>
    </row>
    <row r="21891" spans="16:26">
      <c r="P21891" s="1"/>
      <c r="Q21891" s="8"/>
      <c r="R21891" s="8"/>
      <c r="S21891" s="1"/>
      <c r="V21891" s="2"/>
      <c r="W21891" s="1"/>
      <c r="X21891" s="6"/>
      <c r="Z21891" s="1"/>
    </row>
    <row r="21892" spans="16:26">
      <c r="P21892" s="1"/>
      <c r="Q21892" s="8"/>
      <c r="R21892" s="8"/>
      <c r="S21892" s="1"/>
      <c r="V21892" s="2"/>
      <c r="W21892" s="1"/>
      <c r="X21892" s="6"/>
      <c r="Z21892" s="1"/>
    </row>
    <row r="21893" spans="16:26">
      <c r="P21893" s="1"/>
      <c r="Q21893" s="8"/>
      <c r="R21893" s="8"/>
      <c r="S21893" s="1"/>
      <c r="V21893" s="2"/>
      <c r="W21893" s="1"/>
      <c r="X21893" s="6"/>
      <c r="Z21893" s="1"/>
    </row>
    <row r="21894" spans="16:26">
      <c r="P21894" s="1"/>
      <c r="Q21894" s="8"/>
      <c r="R21894" s="8"/>
      <c r="S21894" s="1"/>
      <c r="V21894" s="2"/>
      <c r="W21894" s="1"/>
      <c r="X21894" s="6"/>
      <c r="Z21894" s="1"/>
    </row>
    <row r="21895" spans="16:26">
      <c r="P21895" s="1"/>
      <c r="Q21895" s="8"/>
      <c r="R21895" s="8"/>
      <c r="S21895" s="1"/>
      <c r="V21895" s="2"/>
      <c r="W21895" s="1"/>
      <c r="X21895" s="6"/>
      <c r="Z21895" s="1"/>
    </row>
    <row r="21896" spans="16:26">
      <c r="P21896" s="1"/>
      <c r="Q21896" s="8"/>
      <c r="R21896" s="8"/>
      <c r="S21896" s="1"/>
      <c r="V21896" s="2"/>
      <c r="W21896" s="1"/>
      <c r="X21896" s="6"/>
      <c r="Z21896" s="1"/>
    </row>
    <row r="21897" spans="16:26">
      <c r="P21897" s="1"/>
      <c r="Q21897" s="8"/>
      <c r="R21897" s="8"/>
      <c r="S21897" s="1"/>
      <c r="V21897" s="2"/>
      <c r="W21897" s="1"/>
      <c r="X21897" s="6"/>
      <c r="Z21897" s="1"/>
    </row>
    <row r="21898" spans="16:26">
      <c r="P21898" s="1"/>
      <c r="Q21898" s="8"/>
      <c r="R21898" s="8"/>
      <c r="S21898" s="1"/>
      <c r="V21898" s="2"/>
      <c r="W21898" s="1"/>
      <c r="X21898" s="6"/>
      <c r="Z21898" s="1"/>
    </row>
    <row r="21899" spans="16:26">
      <c r="P21899" s="1"/>
      <c r="Q21899" s="8"/>
      <c r="R21899" s="8"/>
      <c r="S21899" s="1"/>
      <c r="V21899" s="2"/>
      <c r="W21899" s="1"/>
      <c r="X21899" s="6"/>
      <c r="Z21899" s="1"/>
    </row>
    <row r="21900" spans="16:26">
      <c r="P21900" s="1"/>
      <c r="Q21900" s="8"/>
      <c r="R21900" s="8"/>
      <c r="S21900" s="1"/>
      <c r="V21900" s="2"/>
      <c r="W21900" s="1"/>
      <c r="X21900" s="6"/>
      <c r="Z21900" s="1"/>
    </row>
    <row r="21901" spans="16:26">
      <c r="P21901" s="1"/>
      <c r="Q21901" s="8"/>
      <c r="R21901" s="8"/>
      <c r="S21901" s="1"/>
      <c r="V21901" s="2"/>
      <c r="W21901" s="1"/>
      <c r="X21901" s="6"/>
      <c r="Z21901" s="1"/>
    </row>
    <row r="21902" spans="16:26">
      <c r="P21902" s="1"/>
      <c r="Q21902" s="8"/>
      <c r="R21902" s="8"/>
      <c r="S21902" s="1"/>
      <c r="V21902" s="2"/>
      <c r="W21902" s="1"/>
      <c r="X21902" s="6"/>
      <c r="Z21902" s="1"/>
    </row>
    <row r="21903" spans="16:26">
      <c r="P21903" s="1"/>
      <c r="Q21903" s="8"/>
      <c r="R21903" s="8"/>
      <c r="S21903" s="1"/>
      <c r="V21903" s="2"/>
      <c r="W21903" s="1"/>
      <c r="X21903" s="6"/>
      <c r="Z21903" s="1"/>
    </row>
    <row r="21904" spans="16:26">
      <c r="P21904" s="1"/>
      <c r="Q21904" s="8"/>
      <c r="R21904" s="8"/>
      <c r="S21904" s="1"/>
      <c r="V21904" s="2"/>
      <c r="W21904" s="1"/>
      <c r="X21904" s="6"/>
      <c r="Z21904" s="1"/>
    </row>
    <row r="21905" spans="16:26">
      <c r="P21905" s="1"/>
      <c r="Q21905" s="8"/>
      <c r="R21905" s="8"/>
      <c r="S21905" s="1"/>
      <c r="V21905" s="2"/>
      <c r="W21905" s="1"/>
      <c r="X21905" s="6"/>
      <c r="Z21905" s="1"/>
    </row>
    <row r="21906" spans="16:26">
      <c r="P21906" s="1"/>
      <c r="Q21906" s="8"/>
      <c r="R21906" s="8"/>
      <c r="S21906" s="1"/>
      <c r="V21906" s="2"/>
      <c r="W21906" s="1"/>
      <c r="X21906" s="6"/>
      <c r="Z21906" s="1"/>
    </row>
    <row r="21907" spans="16:26">
      <c r="P21907" s="1"/>
      <c r="Q21907" s="8"/>
      <c r="R21907" s="8"/>
      <c r="S21907" s="1"/>
      <c r="V21907" s="2"/>
      <c r="W21907" s="1"/>
      <c r="X21907" s="6"/>
      <c r="Z21907" s="1"/>
    </row>
    <row r="21908" spans="16:26">
      <c r="P21908" s="1"/>
      <c r="Q21908" s="8"/>
      <c r="R21908" s="8"/>
      <c r="S21908" s="1"/>
      <c r="V21908" s="2"/>
      <c r="W21908" s="1"/>
      <c r="X21908" s="6"/>
      <c r="Z21908" s="1"/>
    </row>
    <row r="21909" spans="16:26">
      <c r="P21909" s="1"/>
      <c r="Q21909" s="8"/>
      <c r="R21909" s="8"/>
      <c r="S21909" s="1"/>
      <c r="V21909" s="2"/>
      <c r="W21909" s="1"/>
      <c r="X21909" s="6"/>
      <c r="Z21909" s="1"/>
    </row>
    <row r="21910" spans="16:26">
      <c r="P21910" s="1"/>
      <c r="Q21910" s="8"/>
      <c r="R21910" s="8"/>
      <c r="S21910" s="1"/>
      <c r="V21910" s="2"/>
      <c r="W21910" s="1"/>
      <c r="X21910" s="6"/>
      <c r="Z21910" s="1"/>
    </row>
    <row r="21911" spans="16:26">
      <c r="P21911" s="1"/>
      <c r="Q21911" s="8"/>
      <c r="R21911" s="8"/>
      <c r="S21911" s="1"/>
      <c r="V21911" s="2"/>
      <c r="W21911" s="1"/>
      <c r="X21911" s="6"/>
      <c r="Z21911" s="1"/>
    </row>
    <row r="21912" spans="16:26">
      <c r="P21912" s="1"/>
      <c r="Q21912" s="8"/>
      <c r="R21912" s="8"/>
      <c r="S21912" s="1"/>
      <c r="V21912" s="2"/>
      <c r="W21912" s="1"/>
      <c r="X21912" s="6"/>
      <c r="Z21912" s="1"/>
    </row>
    <row r="21913" spans="16:26">
      <c r="P21913" s="1"/>
      <c r="Q21913" s="8"/>
      <c r="R21913" s="8"/>
      <c r="S21913" s="1"/>
      <c r="V21913" s="2"/>
      <c r="W21913" s="1"/>
      <c r="X21913" s="6"/>
      <c r="Z21913" s="1"/>
    </row>
    <row r="21914" spans="16:26">
      <c r="P21914" s="1"/>
      <c r="Q21914" s="8"/>
      <c r="R21914" s="8"/>
      <c r="S21914" s="1"/>
      <c r="V21914" s="2"/>
      <c r="W21914" s="1"/>
      <c r="X21914" s="6"/>
      <c r="Z21914" s="1"/>
    </row>
    <row r="21915" spans="16:26">
      <c r="P21915" s="1"/>
      <c r="Q21915" s="8"/>
      <c r="R21915" s="8"/>
      <c r="S21915" s="1"/>
      <c r="V21915" s="2"/>
      <c r="W21915" s="1"/>
      <c r="X21915" s="6"/>
      <c r="Z21915" s="1"/>
    </row>
    <row r="21916" spans="16:26">
      <c r="P21916" s="1"/>
      <c r="Q21916" s="8"/>
      <c r="R21916" s="8"/>
      <c r="S21916" s="1"/>
      <c r="V21916" s="2"/>
      <c r="W21916" s="1"/>
      <c r="X21916" s="6"/>
      <c r="Z21916" s="1"/>
    </row>
    <row r="21917" spans="16:26">
      <c r="P21917" s="1"/>
      <c r="Q21917" s="8"/>
      <c r="R21917" s="8"/>
      <c r="S21917" s="1"/>
      <c r="V21917" s="2"/>
      <c r="W21917" s="1"/>
      <c r="X21917" s="6"/>
      <c r="Z21917" s="1"/>
    </row>
    <row r="21918" spans="16:26">
      <c r="P21918" s="1"/>
      <c r="Q21918" s="8"/>
      <c r="R21918" s="8"/>
      <c r="S21918" s="1"/>
      <c r="V21918" s="2"/>
      <c r="W21918" s="1"/>
      <c r="X21918" s="6"/>
      <c r="Z21918" s="1"/>
    </row>
    <row r="21919" spans="16:26">
      <c r="P21919" s="1"/>
      <c r="Q21919" s="8"/>
      <c r="R21919" s="8"/>
      <c r="S21919" s="1"/>
      <c r="V21919" s="2"/>
      <c r="W21919" s="1"/>
      <c r="X21919" s="6"/>
      <c r="Z21919" s="1"/>
    </row>
    <row r="21920" spans="16:26">
      <c r="P21920" s="1"/>
      <c r="Q21920" s="8"/>
      <c r="R21920" s="8"/>
      <c r="S21920" s="1"/>
      <c r="V21920" s="2"/>
      <c r="W21920" s="1"/>
      <c r="X21920" s="6"/>
      <c r="Z21920" s="1"/>
    </row>
    <row r="21921" spans="16:26">
      <c r="P21921" s="1"/>
      <c r="Q21921" s="8"/>
      <c r="R21921" s="8"/>
      <c r="S21921" s="1"/>
      <c r="V21921" s="2"/>
      <c r="W21921" s="1"/>
      <c r="X21921" s="6"/>
      <c r="Z21921" s="1"/>
    </row>
    <row r="21922" spans="16:26">
      <c r="P21922" s="1"/>
      <c r="Q21922" s="8"/>
      <c r="R21922" s="8"/>
      <c r="S21922" s="1"/>
      <c r="V21922" s="2"/>
      <c r="W21922" s="1"/>
      <c r="X21922" s="6"/>
      <c r="Z21922" s="1"/>
    </row>
    <row r="21923" spans="16:26">
      <c r="P21923" s="1"/>
      <c r="Q21923" s="8"/>
      <c r="R21923" s="8"/>
      <c r="S21923" s="1"/>
      <c r="V21923" s="2"/>
      <c r="W21923" s="1"/>
      <c r="X21923" s="6"/>
      <c r="Z21923" s="1"/>
    </row>
    <row r="21924" spans="16:26">
      <c r="P21924" s="1"/>
      <c r="Q21924" s="8"/>
      <c r="R21924" s="8"/>
      <c r="S21924" s="1"/>
      <c r="V21924" s="2"/>
      <c r="W21924" s="1"/>
      <c r="X21924" s="6"/>
      <c r="Z21924" s="1"/>
    </row>
    <row r="21925" spans="16:26">
      <c r="P21925" s="1"/>
      <c r="Q21925" s="8"/>
      <c r="R21925" s="8"/>
      <c r="S21925" s="1"/>
      <c r="V21925" s="2"/>
      <c r="W21925" s="1"/>
      <c r="X21925" s="6"/>
      <c r="Z21925" s="1"/>
    </row>
    <row r="21926" spans="16:26">
      <c r="P21926" s="1"/>
      <c r="Q21926" s="8"/>
      <c r="R21926" s="8"/>
      <c r="S21926" s="1"/>
      <c r="V21926" s="2"/>
      <c r="W21926" s="1"/>
      <c r="X21926" s="6"/>
      <c r="Z21926" s="1"/>
    </row>
    <row r="21927" spans="16:26">
      <c r="P21927" s="1"/>
      <c r="Q21927" s="8"/>
      <c r="R21927" s="8"/>
      <c r="S21927" s="1"/>
      <c r="V21927" s="2"/>
      <c r="W21927" s="1"/>
      <c r="X21927" s="6"/>
      <c r="Z21927" s="1"/>
    </row>
    <row r="21928" spans="16:26">
      <c r="P21928" s="1"/>
      <c r="Q21928" s="8"/>
      <c r="R21928" s="8"/>
      <c r="S21928" s="1"/>
      <c r="V21928" s="2"/>
      <c r="W21928" s="1"/>
      <c r="X21928" s="6"/>
      <c r="Z21928" s="1"/>
    </row>
    <row r="21929" spans="16:26">
      <c r="P21929" s="1"/>
      <c r="Q21929" s="8"/>
      <c r="R21929" s="8"/>
      <c r="S21929" s="1"/>
      <c r="V21929" s="2"/>
      <c r="W21929" s="1"/>
      <c r="X21929" s="6"/>
      <c r="Z21929" s="1"/>
    </row>
    <row r="21930" spans="16:26">
      <c r="P21930" s="1"/>
      <c r="Q21930" s="8"/>
      <c r="R21930" s="8"/>
      <c r="S21930" s="1"/>
      <c r="V21930" s="2"/>
      <c r="W21930" s="1"/>
      <c r="X21930" s="6"/>
      <c r="Z21930" s="1"/>
    </row>
    <row r="21931" spans="16:26">
      <c r="P21931" s="1"/>
      <c r="Q21931" s="8"/>
      <c r="R21931" s="8"/>
      <c r="S21931" s="1"/>
      <c r="V21931" s="2"/>
      <c r="W21931" s="1"/>
      <c r="X21931" s="6"/>
      <c r="Z21931" s="1"/>
    </row>
    <row r="21932" spans="16:26">
      <c r="P21932" s="1"/>
      <c r="Q21932" s="8"/>
      <c r="R21932" s="8"/>
      <c r="S21932" s="1"/>
      <c r="V21932" s="2"/>
      <c r="W21932" s="1"/>
      <c r="X21932" s="6"/>
      <c r="Z21932" s="1"/>
    </row>
    <row r="21933" spans="16:26">
      <c r="P21933" s="1"/>
      <c r="Q21933" s="8"/>
      <c r="R21933" s="8"/>
      <c r="S21933" s="1"/>
      <c r="V21933" s="2"/>
      <c r="W21933" s="1"/>
      <c r="X21933" s="6"/>
      <c r="Z21933" s="1"/>
    </row>
    <row r="21934" spans="16:26">
      <c r="P21934" s="1"/>
      <c r="Q21934" s="8"/>
      <c r="R21934" s="8"/>
      <c r="S21934" s="1"/>
      <c r="V21934" s="2"/>
      <c r="W21934" s="1"/>
      <c r="X21934" s="6"/>
      <c r="Z21934" s="1"/>
    </row>
    <row r="21935" spans="16:26">
      <c r="P21935" s="1"/>
      <c r="Q21935" s="8"/>
      <c r="R21935" s="8"/>
      <c r="S21935" s="1"/>
      <c r="V21935" s="2"/>
      <c r="W21935" s="1"/>
      <c r="X21935" s="6"/>
      <c r="Z21935" s="1"/>
    </row>
    <row r="21936" spans="16:26">
      <c r="P21936" s="1"/>
      <c r="Q21936" s="8"/>
      <c r="R21936" s="8"/>
      <c r="S21936" s="1"/>
      <c r="V21936" s="2"/>
      <c r="W21936" s="1"/>
      <c r="X21936" s="6"/>
      <c r="Z21936" s="1"/>
    </row>
    <row r="21937" spans="16:26">
      <c r="P21937" s="1"/>
      <c r="Q21937" s="8"/>
      <c r="R21937" s="8"/>
      <c r="S21937" s="1"/>
      <c r="V21937" s="2"/>
      <c r="W21937" s="1"/>
      <c r="X21937" s="6"/>
      <c r="Z21937" s="1"/>
    </row>
    <row r="21938" spans="16:26">
      <c r="P21938" s="1"/>
      <c r="Q21938" s="8"/>
      <c r="R21938" s="8"/>
      <c r="S21938" s="1"/>
      <c r="V21938" s="2"/>
      <c r="W21938" s="1"/>
      <c r="X21938" s="6"/>
      <c r="Z21938" s="1"/>
    </row>
    <row r="21939" spans="16:26">
      <c r="P21939" s="1"/>
      <c r="Q21939" s="8"/>
      <c r="R21939" s="8"/>
      <c r="S21939" s="1"/>
      <c r="V21939" s="2"/>
      <c r="W21939" s="1"/>
      <c r="X21939" s="6"/>
      <c r="Z21939" s="1"/>
    </row>
    <row r="21940" spans="16:26">
      <c r="P21940" s="1"/>
      <c r="Q21940" s="8"/>
      <c r="R21940" s="8"/>
      <c r="S21940" s="1"/>
      <c r="V21940" s="2"/>
      <c r="W21940" s="1"/>
      <c r="X21940" s="6"/>
      <c r="Z21940" s="1"/>
    </row>
    <row r="21941" spans="16:26">
      <c r="P21941" s="1"/>
      <c r="Q21941" s="8"/>
      <c r="R21941" s="8"/>
      <c r="S21941" s="1"/>
      <c r="V21941" s="2"/>
      <c r="W21941" s="1"/>
      <c r="X21941" s="6"/>
      <c r="Z21941" s="1"/>
    </row>
    <row r="21942" spans="16:26">
      <c r="P21942" s="1"/>
      <c r="Q21942" s="8"/>
      <c r="R21942" s="8"/>
      <c r="S21942" s="1"/>
      <c r="V21942" s="2"/>
      <c r="W21942" s="1"/>
      <c r="X21942" s="6"/>
      <c r="Z21942" s="1"/>
    </row>
    <row r="21943" spans="16:26">
      <c r="P21943" s="1"/>
      <c r="Q21943" s="8"/>
      <c r="R21943" s="8"/>
      <c r="S21943" s="1"/>
      <c r="V21943" s="2"/>
      <c r="W21943" s="1"/>
      <c r="X21943" s="6"/>
      <c r="Z21943" s="1"/>
    </row>
    <row r="21944" spans="16:26">
      <c r="P21944" s="1"/>
      <c r="Q21944" s="8"/>
      <c r="R21944" s="8"/>
      <c r="S21944" s="1"/>
      <c r="V21944" s="2"/>
      <c r="W21944" s="1"/>
      <c r="X21944" s="6"/>
      <c r="Z21944" s="1"/>
    </row>
    <row r="21945" spans="16:26">
      <c r="P21945" s="1"/>
      <c r="Q21945" s="8"/>
      <c r="R21945" s="8"/>
      <c r="S21945" s="1"/>
      <c r="V21945" s="2"/>
      <c r="W21945" s="1"/>
      <c r="X21945" s="6"/>
      <c r="Z21945" s="1"/>
    </row>
    <row r="21946" spans="16:26">
      <c r="P21946" s="1"/>
      <c r="Q21946" s="8"/>
      <c r="R21946" s="8"/>
      <c r="S21946" s="1"/>
      <c r="V21946" s="2"/>
      <c r="W21946" s="1"/>
      <c r="X21946" s="6"/>
      <c r="Z21946" s="1"/>
    </row>
    <row r="21947" spans="16:26">
      <c r="P21947" s="1"/>
      <c r="Q21947" s="8"/>
      <c r="R21947" s="8"/>
      <c r="S21947" s="1"/>
      <c r="V21947" s="2"/>
      <c r="W21947" s="1"/>
      <c r="X21947" s="6"/>
      <c r="Z21947" s="1"/>
    </row>
    <row r="21948" spans="16:26">
      <c r="P21948" s="1"/>
      <c r="Q21948" s="8"/>
      <c r="R21948" s="8"/>
      <c r="S21948" s="1"/>
      <c r="V21948" s="2"/>
      <c r="W21948" s="1"/>
      <c r="X21948" s="6"/>
      <c r="Z21948" s="1"/>
    </row>
    <row r="21949" spans="16:26">
      <c r="P21949" s="1"/>
      <c r="Q21949" s="8"/>
      <c r="R21949" s="8"/>
      <c r="S21949" s="1"/>
      <c r="V21949" s="2"/>
      <c r="W21949" s="1"/>
      <c r="X21949" s="6"/>
      <c r="Z21949" s="1"/>
    </row>
    <row r="21950" spans="16:26">
      <c r="P21950" s="1"/>
      <c r="Q21950" s="8"/>
      <c r="R21950" s="8"/>
      <c r="S21950" s="1"/>
      <c r="V21950" s="2"/>
      <c r="W21950" s="1"/>
      <c r="X21950" s="6"/>
      <c r="Z21950" s="1"/>
    </row>
    <row r="21951" spans="16:26">
      <c r="P21951" s="1"/>
      <c r="Q21951" s="8"/>
      <c r="R21951" s="8"/>
      <c r="S21951" s="1"/>
      <c r="V21951" s="2"/>
      <c r="W21951" s="1"/>
      <c r="X21951" s="6"/>
      <c r="Z21951" s="1"/>
    </row>
    <row r="21952" spans="16:26">
      <c r="P21952" s="1"/>
      <c r="Q21952" s="8"/>
      <c r="R21952" s="8"/>
      <c r="S21952" s="1"/>
      <c r="V21952" s="2"/>
      <c r="W21952" s="1"/>
      <c r="X21952" s="6"/>
      <c r="Z21952" s="1"/>
    </row>
    <row r="21953" spans="16:26">
      <c r="P21953" s="1"/>
      <c r="Q21953" s="8"/>
      <c r="R21953" s="8"/>
      <c r="S21953" s="1"/>
      <c r="V21953" s="2"/>
      <c r="W21953" s="1"/>
      <c r="X21953" s="6"/>
      <c r="Z21953" s="1"/>
    </row>
    <row r="21954" spans="16:26">
      <c r="P21954" s="1"/>
      <c r="Q21954" s="8"/>
      <c r="R21954" s="8"/>
      <c r="S21954" s="1"/>
      <c r="V21954" s="2"/>
      <c r="W21954" s="1"/>
      <c r="X21954" s="6"/>
      <c r="Z21954" s="1"/>
    </row>
    <row r="21955" spans="16:26">
      <c r="P21955" s="1"/>
      <c r="Q21955" s="8"/>
      <c r="R21955" s="8"/>
      <c r="S21955" s="1"/>
      <c r="V21955" s="2"/>
      <c r="W21955" s="1"/>
      <c r="X21955" s="6"/>
      <c r="Z21955" s="1"/>
    </row>
    <row r="21956" spans="16:26">
      <c r="P21956" s="1"/>
      <c r="Q21956" s="8"/>
      <c r="R21956" s="8"/>
      <c r="S21956" s="1"/>
      <c r="V21956" s="2"/>
      <c r="W21956" s="1"/>
      <c r="X21956" s="6"/>
      <c r="Z21956" s="1"/>
    </row>
    <row r="21957" spans="16:26">
      <c r="P21957" s="1"/>
      <c r="Q21957" s="8"/>
      <c r="R21957" s="8"/>
      <c r="S21957" s="1"/>
      <c r="V21957" s="2"/>
      <c r="W21957" s="1"/>
      <c r="X21957" s="6"/>
      <c r="Z21957" s="1"/>
    </row>
    <row r="21958" spans="16:26">
      <c r="P21958" s="1"/>
      <c r="Q21958" s="8"/>
      <c r="R21958" s="8"/>
      <c r="S21958" s="1"/>
      <c r="V21958" s="2"/>
      <c r="W21958" s="1"/>
      <c r="X21958" s="6"/>
      <c r="Z21958" s="1"/>
    </row>
    <row r="21959" spans="16:26">
      <c r="P21959" s="1"/>
      <c r="Q21959" s="8"/>
      <c r="R21959" s="8"/>
      <c r="S21959" s="1"/>
      <c r="V21959" s="2"/>
      <c r="W21959" s="1"/>
      <c r="X21959" s="6"/>
      <c r="Z21959" s="1"/>
    </row>
    <row r="21960" spans="16:26">
      <c r="P21960" s="1"/>
      <c r="Q21960" s="8"/>
      <c r="R21960" s="8"/>
      <c r="S21960" s="1"/>
      <c r="V21960" s="2"/>
      <c r="W21960" s="1"/>
      <c r="X21960" s="6"/>
      <c r="Z21960" s="1"/>
    </row>
    <row r="21961" spans="16:26">
      <c r="P21961" s="1"/>
      <c r="Q21961" s="8"/>
      <c r="R21961" s="8"/>
      <c r="S21961" s="1"/>
      <c r="V21961" s="2"/>
      <c r="W21961" s="1"/>
      <c r="X21961" s="6"/>
      <c r="Z21961" s="1"/>
    </row>
    <row r="21962" spans="16:26">
      <c r="P21962" s="1"/>
      <c r="Q21962" s="8"/>
      <c r="R21962" s="8"/>
      <c r="S21962" s="1"/>
      <c r="V21962" s="2"/>
      <c r="W21962" s="1"/>
      <c r="X21962" s="6"/>
      <c r="Z21962" s="1"/>
    </row>
    <row r="21963" spans="16:26">
      <c r="P21963" s="1"/>
      <c r="Q21963" s="8"/>
      <c r="R21963" s="8"/>
      <c r="S21963" s="1"/>
      <c r="V21963" s="2"/>
      <c r="W21963" s="1"/>
      <c r="X21963" s="6"/>
      <c r="Z21963" s="1"/>
    </row>
    <row r="21964" spans="16:26">
      <c r="P21964" s="1"/>
      <c r="Q21964" s="8"/>
      <c r="R21964" s="8"/>
      <c r="S21964" s="1"/>
      <c r="V21964" s="2"/>
      <c r="W21964" s="1"/>
      <c r="X21964" s="6"/>
      <c r="Z21964" s="1"/>
    </row>
    <row r="21965" spans="16:26">
      <c r="P21965" s="1"/>
      <c r="Q21965" s="8"/>
      <c r="R21965" s="8"/>
      <c r="S21965" s="1"/>
      <c r="V21965" s="2"/>
      <c r="W21965" s="1"/>
      <c r="X21965" s="6"/>
      <c r="Z21965" s="1"/>
    </row>
    <row r="21966" spans="16:26">
      <c r="P21966" s="1"/>
      <c r="Q21966" s="8"/>
      <c r="R21966" s="8"/>
      <c r="S21966" s="1"/>
      <c r="V21966" s="2"/>
      <c r="W21966" s="1"/>
      <c r="X21966" s="6"/>
      <c r="Z21966" s="1"/>
    </row>
    <row r="21967" spans="16:26">
      <c r="P21967" s="1"/>
      <c r="Q21967" s="8"/>
      <c r="R21967" s="8"/>
      <c r="S21967" s="1"/>
      <c r="V21967" s="2"/>
      <c r="W21967" s="1"/>
      <c r="X21967" s="6"/>
      <c r="Z21967" s="1"/>
    </row>
    <row r="21968" spans="16:26">
      <c r="P21968" s="1"/>
      <c r="Q21968" s="8"/>
      <c r="R21968" s="8"/>
      <c r="S21968" s="1"/>
      <c r="V21968" s="2"/>
      <c r="W21968" s="1"/>
      <c r="X21968" s="6"/>
      <c r="Z21968" s="1"/>
    </row>
    <row r="21969" spans="16:26">
      <c r="P21969" s="1"/>
      <c r="Q21969" s="8"/>
      <c r="R21969" s="8"/>
      <c r="S21969" s="1"/>
      <c r="V21969" s="2"/>
      <c r="W21969" s="1"/>
      <c r="X21969" s="6"/>
      <c r="Z21969" s="1"/>
    </row>
    <row r="21970" spans="16:26">
      <c r="P21970" s="1"/>
      <c r="Q21970" s="8"/>
      <c r="R21970" s="8"/>
      <c r="S21970" s="1"/>
      <c r="V21970" s="2"/>
      <c r="W21970" s="1"/>
      <c r="X21970" s="6"/>
      <c r="Z21970" s="1"/>
    </row>
    <row r="21971" spans="16:26">
      <c r="P21971" s="1"/>
      <c r="Q21971" s="8"/>
      <c r="R21971" s="8"/>
      <c r="S21971" s="1"/>
      <c r="V21971" s="2"/>
      <c r="W21971" s="1"/>
      <c r="X21971" s="6"/>
      <c r="Z21971" s="1"/>
    </row>
    <row r="21972" spans="16:26">
      <c r="P21972" s="1"/>
      <c r="Q21972" s="8"/>
      <c r="R21972" s="8"/>
      <c r="S21972" s="1"/>
      <c r="V21972" s="2"/>
      <c r="W21972" s="1"/>
      <c r="X21972" s="6"/>
      <c r="Z21972" s="1"/>
    </row>
    <row r="21973" spans="16:26">
      <c r="P21973" s="1"/>
      <c r="Q21973" s="8"/>
      <c r="R21973" s="8"/>
      <c r="S21973" s="1"/>
      <c r="V21973" s="2"/>
      <c r="W21973" s="1"/>
      <c r="X21973" s="6"/>
      <c r="Z21973" s="1"/>
    </row>
    <row r="21974" spans="16:26">
      <c r="P21974" s="1"/>
      <c r="Q21974" s="8"/>
      <c r="R21974" s="8"/>
      <c r="S21974" s="1"/>
      <c r="V21974" s="2"/>
      <c r="W21974" s="1"/>
      <c r="X21974" s="6"/>
      <c r="Z21974" s="1"/>
    </row>
    <row r="21975" spans="16:26">
      <c r="P21975" s="1"/>
      <c r="Q21975" s="8"/>
      <c r="R21975" s="8"/>
      <c r="S21975" s="1"/>
      <c r="V21975" s="2"/>
      <c r="W21975" s="1"/>
      <c r="X21975" s="6"/>
      <c r="Z21975" s="1"/>
    </row>
    <row r="21976" spans="16:26">
      <c r="P21976" s="1"/>
      <c r="Q21976" s="8"/>
      <c r="R21976" s="8"/>
      <c r="S21976" s="1"/>
      <c r="V21976" s="2"/>
      <c r="W21976" s="1"/>
      <c r="X21976" s="6"/>
      <c r="Z21976" s="1"/>
    </row>
    <row r="21977" spans="16:26">
      <c r="P21977" s="1"/>
      <c r="Q21977" s="8"/>
      <c r="R21977" s="8"/>
      <c r="S21977" s="1"/>
      <c r="V21977" s="2"/>
      <c r="W21977" s="1"/>
      <c r="X21977" s="6"/>
      <c r="Z21977" s="1"/>
    </row>
    <row r="21978" spans="16:26">
      <c r="P21978" s="1"/>
      <c r="Q21978" s="8"/>
      <c r="R21978" s="8"/>
      <c r="S21978" s="1"/>
      <c r="V21978" s="2"/>
      <c r="W21978" s="1"/>
      <c r="X21978" s="6"/>
      <c r="Z21978" s="1"/>
    </row>
    <row r="21979" spans="16:26">
      <c r="P21979" s="1"/>
      <c r="Q21979" s="8"/>
      <c r="R21979" s="8"/>
      <c r="S21979" s="1"/>
      <c r="V21979" s="2"/>
      <c r="W21979" s="1"/>
      <c r="X21979" s="6"/>
      <c r="Z21979" s="1"/>
    </row>
    <row r="21980" spans="16:26">
      <c r="P21980" s="1"/>
      <c r="Q21980" s="8"/>
      <c r="R21980" s="8"/>
      <c r="S21980" s="1"/>
      <c r="V21980" s="2"/>
      <c r="W21980" s="1"/>
      <c r="X21980" s="6"/>
      <c r="Z21980" s="1"/>
    </row>
    <row r="21981" spans="16:26">
      <c r="P21981" s="1"/>
      <c r="Q21981" s="8"/>
      <c r="R21981" s="8"/>
      <c r="S21981" s="1"/>
      <c r="V21981" s="2"/>
      <c r="W21981" s="1"/>
      <c r="X21981" s="6"/>
      <c r="Z21981" s="1"/>
    </row>
    <row r="21982" spans="16:26">
      <c r="P21982" s="1"/>
      <c r="Q21982" s="8"/>
      <c r="R21982" s="8"/>
      <c r="S21982" s="1"/>
      <c r="V21982" s="2"/>
      <c r="W21982" s="1"/>
      <c r="X21982" s="6"/>
      <c r="Z21982" s="1"/>
    </row>
    <row r="21983" spans="16:26">
      <c r="P21983" s="1"/>
      <c r="Q21983" s="8"/>
      <c r="R21983" s="8"/>
      <c r="S21983" s="1"/>
      <c r="V21983" s="2"/>
      <c r="W21983" s="1"/>
      <c r="X21983" s="6"/>
      <c r="Z21983" s="1"/>
    </row>
    <row r="21984" spans="16:26">
      <c r="P21984" s="1"/>
      <c r="Q21984" s="8"/>
      <c r="R21984" s="8"/>
      <c r="S21984" s="1"/>
      <c r="V21984" s="2"/>
      <c r="W21984" s="1"/>
      <c r="X21984" s="6"/>
      <c r="Z21984" s="1"/>
    </row>
    <row r="21985" spans="16:26">
      <c r="P21985" s="1"/>
      <c r="Q21985" s="8"/>
      <c r="R21985" s="8"/>
      <c r="S21985" s="1"/>
      <c r="V21985" s="2"/>
      <c r="W21985" s="1"/>
      <c r="X21985" s="6"/>
      <c r="Z21985" s="1"/>
    </row>
    <row r="21986" spans="16:26">
      <c r="P21986" s="1"/>
      <c r="Q21986" s="8"/>
      <c r="R21986" s="8"/>
      <c r="S21986" s="1"/>
      <c r="V21986" s="2"/>
      <c r="W21986" s="1"/>
      <c r="X21986" s="6"/>
      <c r="Z21986" s="1"/>
    </row>
    <row r="21987" spans="16:26">
      <c r="P21987" s="1"/>
      <c r="Q21987" s="8"/>
      <c r="R21987" s="8"/>
      <c r="S21987" s="1"/>
      <c r="V21987" s="2"/>
      <c r="W21987" s="1"/>
      <c r="X21987" s="6"/>
      <c r="Z21987" s="1"/>
    </row>
    <row r="21988" spans="16:26">
      <c r="P21988" s="1"/>
      <c r="Q21988" s="8"/>
      <c r="R21988" s="8"/>
      <c r="S21988" s="1"/>
      <c r="V21988" s="2"/>
      <c r="W21988" s="1"/>
      <c r="X21988" s="6"/>
      <c r="Z21988" s="1"/>
    </row>
    <row r="21989" spans="16:26">
      <c r="P21989" s="1"/>
      <c r="Q21989" s="8"/>
      <c r="R21989" s="8"/>
      <c r="S21989" s="1"/>
      <c r="V21989" s="2"/>
      <c r="W21989" s="1"/>
      <c r="X21989" s="6"/>
      <c r="Z21989" s="1"/>
    </row>
    <row r="21990" spans="16:26">
      <c r="P21990" s="1"/>
      <c r="Q21990" s="8"/>
      <c r="R21990" s="8"/>
      <c r="S21990" s="1"/>
      <c r="V21990" s="2"/>
      <c r="W21990" s="1"/>
      <c r="X21990" s="6"/>
      <c r="Z21990" s="1"/>
    </row>
    <row r="21991" spans="16:26">
      <c r="P21991" s="1"/>
      <c r="Q21991" s="8"/>
      <c r="R21991" s="8"/>
      <c r="S21991" s="1"/>
      <c r="V21991" s="2"/>
      <c r="W21991" s="1"/>
      <c r="X21991" s="6"/>
      <c r="Z21991" s="1"/>
    </row>
    <row r="21992" spans="16:26">
      <c r="P21992" s="1"/>
      <c r="Q21992" s="8"/>
      <c r="R21992" s="8"/>
      <c r="S21992" s="1"/>
      <c r="V21992" s="2"/>
      <c r="W21992" s="1"/>
      <c r="X21992" s="6"/>
      <c r="Z21992" s="1"/>
    </row>
    <row r="21993" spans="16:26">
      <c r="P21993" s="1"/>
      <c r="Q21993" s="8"/>
      <c r="R21993" s="8"/>
      <c r="S21993" s="1"/>
      <c r="V21993" s="2"/>
      <c r="W21993" s="1"/>
      <c r="X21993" s="6"/>
      <c r="Z21993" s="1"/>
    </row>
    <row r="21994" spans="16:26">
      <c r="P21994" s="1"/>
      <c r="Q21994" s="8"/>
      <c r="R21994" s="8"/>
      <c r="S21994" s="1"/>
      <c r="V21994" s="2"/>
      <c r="W21994" s="1"/>
      <c r="X21994" s="6"/>
      <c r="Z21994" s="1"/>
    </row>
    <row r="21995" spans="16:26">
      <c r="P21995" s="1"/>
      <c r="Q21995" s="8"/>
      <c r="R21995" s="8"/>
      <c r="S21995" s="1"/>
      <c r="V21995" s="2"/>
      <c r="W21995" s="1"/>
      <c r="X21995" s="6"/>
      <c r="Z21995" s="1"/>
    </row>
    <row r="21996" spans="16:26">
      <c r="P21996" s="1"/>
      <c r="Q21996" s="8"/>
      <c r="R21996" s="8"/>
      <c r="S21996" s="1"/>
      <c r="V21996" s="2"/>
      <c r="W21996" s="1"/>
      <c r="X21996" s="6"/>
      <c r="Z21996" s="1"/>
    </row>
    <row r="21997" spans="16:26">
      <c r="P21997" s="1"/>
      <c r="Q21997" s="8"/>
      <c r="R21997" s="8"/>
      <c r="S21997" s="1"/>
      <c r="V21997" s="2"/>
      <c r="W21997" s="1"/>
      <c r="X21997" s="6"/>
      <c r="Z21997" s="1"/>
    </row>
    <row r="21998" spans="16:26">
      <c r="P21998" s="1"/>
      <c r="Q21998" s="8"/>
      <c r="R21998" s="8"/>
      <c r="S21998" s="1"/>
      <c r="V21998" s="2"/>
      <c r="W21998" s="1"/>
      <c r="X21998" s="6"/>
      <c r="Z21998" s="1"/>
    </row>
    <row r="21999" spans="16:26">
      <c r="P21999" s="1"/>
      <c r="Q21999" s="8"/>
      <c r="R21999" s="8"/>
      <c r="S21999" s="1"/>
      <c r="V21999" s="2"/>
      <c r="W21999" s="1"/>
      <c r="X21999" s="6"/>
      <c r="Z21999" s="1"/>
    </row>
    <row r="22000" spans="16:26">
      <c r="P22000" s="1"/>
      <c r="Q22000" s="8"/>
      <c r="R22000" s="8"/>
      <c r="S22000" s="1"/>
      <c r="V22000" s="2"/>
      <c r="W22000" s="1"/>
      <c r="X22000" s="6"/>
      <c r="Z22000" s="1"/>
    </row>
    <row r="22001" spans="16:26">
      <c r="P22001" s="1"/>
      <c r="Q22001" s="8"/>
      <c r="R22001" s="8"/>
      <c r="S22001" s="1"/>
      <c r="V22001" s="2"/>
      <c r="W22001" s="1"/>
      <c r="X22001" s="6"/>
      <c r="Z22001" s="1"/>
    </row>
    <row r="22002" spans="16:26">
      <c r="P22002" s="1"/>
      <c r="Q22002" s="8"/>
      <c r="R22002" s="8"/>
      <c r="S22002" s="1"/>
      <c r="V22002" s="2"/>
      <c r="W22002" s="1"/>
      <c r="X22002" s="6"/>
      <c r="Z22002" s="1"/>
    </row>
    <row r="22003" spans="16:26">
      <c r="P22003" s="1"/>
      <c r="Q22003" s="8"/>
      <c r="R22003" s="8"/>
      <c r="S22003" s="1"/>
      <c r="V22003" s="2"/>
      <c r="W22003" s="1"/>
      <c r="X22003" s="6"/>
      <c r="Z22003" s="1"/>
    </row>
    <row r="22004" spans="16:26">
      <c r="P22004" s="1"/>
      <c r="Q22004" s="8"/>
      <c r="R22004" s="8"/>
      <c r="S22004" s="1"/>
      <c r="V22004" s="2"/>
      <c r="W22004" s="1"/>
      <c r="X22004" s="6"/>
      <c r="Z22004" s="1"/>
    </row>
    <row r="22005" spans="16:26">
      <c r="P22005" s="1"/>
      <c r="Q22005" s="8"/>
      <c r="R22005" s="8"/>
      <c r="S22005" s="1"/>
      <c r="V22005" s="2"/>
      <c r="W22005" s="1"/>
      <c r="X22005" s="6"/>
      <c r="Z22005" s="1"/>
    </row>
    <row r="22006" spans="16:26">
      <c r="P22006" s="1"/>
      <c r="Q22006" s="8"/>
      <c r="R22006" s="8"/>
      <c r="S22006" s="1"/>
      <c r="V22006" s="2"/>
      <c r="W22006" s="1"/>
      <c r="X22006" s="6"/>
      <c r="Z22006" s="1"/>
    </row>
    <row r="22007" spans="16:26">
      <c r="P22007" s="1"/>
      <c r="Q22007" s="8"/>
      <c r="R22007" s="8"/>
      <c r="S22007" s="1"/>
      <c r="V22007" s="2"/>
      <c r="W22007" s="1"/>
      <c r="X22007" s="6"/>
      <c r="Z22007" s="1"/>
    </row>
    <row r="22008" spans="16:26">
      <c r="P22008" s="1"/>
      <c r="Q22008" s="8"/>
      <c r="R22008" s="8"/>
      <c r="S22008" s="1"/>
      <c r="V22008" s="2"/>
      <c r="W22008" s="1"/>
      <c r="X22008" s="6"/>
      <c r="Z22008" s="1"/>
    </row>
    <row r="22009" spans="16:26">
      <c r="P22009" s="1"/>
      <c r="Q22009" s="8"/>
      <c r="R22009" s="8"/>
      <c r="S22009" s="1"/>
      <c r="V22009" s="2"/>
      <c r="W22009" s="1"/>
      <c r="X22009" s="6"/>
      <c r="Z22009" s="1"/>
    </row>
    <row r="22010" spans="16:26">
      <c r="P22010" s="1"/>
      <c r="Q22010" s="8"/>
      <c r="R22010" s="8"/>
      <c r="S22010" s="1"/>
      <c r="V22010" s="2"/>
      <c r="W22010" s="1"/>
      <c r="X22010" s="6"/>
      <c r="Z22010" s="1"/>
    </row>
    <row r="22011" spans="16:26">
      <c r="P22011" s="1"/>
      <c r="Q22011" s="8"/>
      <c r="R22011" s="8"/>
      <c r="S22011" s="1"/>
      <c r="V22011" s="2"/>
      <c r="W22011" s="1"/>
      <c r="X22011" s="6"/>
      <c r="Z22011" s="1"/>
    </row>
    <row r="22012" spans="16:26">
      <c r="P22012" s="1"/>
      <c r="Q22012" s="8"/>
      <c r="R22012" s="8"/>
      <c r="S22012" s="1"/>
      <c r="V22012" s="2"/>
      <c r="W22012" s="1"/>
      <c r="X22012" s="6"/>
      <c r="Z22012" s="1"/>
    </row>
    <row r="22013" spans="16:26">
      <c r="P22013" s="1"/>
      <c r="Q22013" s="8"/>
      <c r="R22013" s="8"/>
      <c r="S22013" s="1"/>
      <c r="V22013" s="2"/>
      <c r="W22013" s="1"/>
      <c r="X22013" s="6"/>
      <c r="Z22013" s="1"/>
    </row>
    <row r="22014" spans="16:26">
      <c r="P22014" s="1"/>
      <c r="Q22014" s="8"/>
      <c r="R22014" s="8"/>
      <c r="S22014" s="1"/>
      <c r="V22014" s="2"/>
      <c r="W22014" s="1"/>
      <c r="X22014" s="6"/>
      <c r="Z22014" s="1"/>
    </row>
    <row r="22015" spans="16:26">
      <c r="P22015" s="1"/>
      <c r="Q22015" s="8"/>
      <c r="R22015" s="8"/>
      <c r="S22015" s="1"/>
      <c r="V22015" s="2"/>
      <c r="W22015" s="1"/>
      <c r="X22015" s="6"/>
      <c r="Z22015" s="1"/>
    </row>
    <row r="22016" spans="16:26">
      <c r="P22016" s="1"/>
      <c r="Q22016" s="8"/>
      <c r="R22016" s="8"/>
      <c r="S22016" s="1"/>
      <c r="V22016" s="2"/>
      <c r="W22016" s="1"/>
      <c r="X22016" s="6"/>
      <c r="Z22016" s="1"/>
    </row>
    <row r="22017" spans="16:26">
      <c r="P22017" s="1"/>
      <c r="Q22017" s="8"/>
      <c r="R22017" s="8"/>
      <c r="S22017" s="1"/>
      <c r="V22017" s="2"/>
      <c r="W22017" s="1"/>
      <c r="X22017" s="6"/>
      <c r="Z22017" s="1"/>
    </row>
    <row r="22018" spans="16:26">
      <c r="P22018" s="1"/>
      <c r="Q22018" s="8"/>
      <c r="R22018" s="8"/>
      <c r="S22018" s="1"/>
      <c r="V22018" s="2"/>
      <c r="W22018" s="1"/>
      <c r="X22018" s="6"/>
      <c r="Z22018" s="1"/>
    </row>
    <row r="22019" spans="16:26">
      <c r="P22019" s="1"/>
      <c r="Q22019" s="8"/>
      <c r="R22019" s="8"/>
      <c r="S22019" s="1"/>
      <c r="V22019" s="2"/>
      <c r="W22019" s="1"/>
      <c r="X22019" s="6"/>
      <c r="Z22019" s="1"/>
    </row>
    <row r="22020" spans="16:26">
      <c r="P22020" s="1"/>
      <c r="Q22020" s="8"/>
      <c r="R22020" s="8"/>
      <c r="S22020" s="1"/>
      <c r="V22020" s="2"/>
      <c r="W22020" s="1"/>
      <c r="X22020" s="6"/>
      <c r="Z22020" s="1"/>
    </row>
    <row r="22021" spans="16:26">
      <c r="P22021" s="1"/>
      <c r="Q22021" s="8"/>
      <c r="R22021" s="8"/>
      <c r="S22021" s="1"/>
      <c r="V22021" s="2"/>
      <c r="W22021" s="1"/>
      <c r="X22021" s="6"/>
      <c r="Z22021" s="1"/>
    </row>
    <row r="22022" spans="16:26">
      <c r="P22022" s="1"/>
      <c r="Q22022" s="8"/>
      <c r="R22022" s="8"/>
      <c r="S22022" s="1"/>
      <c r="V22022" s="2"/>
      <c r="W22022" s="1"/>
      <c r="X22022" s="6"/>
      <c r="Z22022" s="1"/>
    </row>
    <row r="22023" spans="16:26">
      <c r="P22023" s="1"/>
      <c r="Q22023" s="8"/>
      <c r="R22023" s="8"/>
      <c r="S22023" s="1"/>
      <c r="V22023" s="2"/>
      <c r="W22023" s="1"/>
      <c r="X22023" s="6"/>
      <c r="Z22023" s="1"/>
    </row>
    <row r="22024" spans="16:26">
      <c r="P22024" s="1"/>
      <c r="Q22024" s="8"/>
      <c r="R22024" s="8"/>
      <c r="S22024" s="1"/>
      <c r="V22024" s="2"/>
      <c r="W22024" s="1"/>
      <c r="X22024" s="6"/>
      <c r="Z22024" s="1"/>
    </row>
    <row r="22025" spans="16:26">
      <c r="P22025" s="1"/>
      <c r="Q22025" s="8"/>
      <c r="R22025" s="8"/>
      <c r="S22025" s="1"/>
      <c r="V22025" s="2"/>
      <c r="W22025" s="1"/>
      <c r="X22025" s="6"/>
      <c r="Z22025" s="1"/>
    </row>
    <row r="22026" spans="16:26">
      <c r="P22026" s="1"/>
      <c r="Q22026" s="8"/>
      <c r="R22026" s="8"/>
      <c r="S22026" s="1"/>
      <c r="V22026" s="2"/>
      <c r="W22026" s="1"/>
      <c r="X22026" s="6"/>
      <c r="Z22026" s="1"/>
    </row>
    <row r="22027" spans="16:26">
      <c r="P22027" s="1"/>
      <c r="Q22027" s="8"/>
      <c r="R22027" s="8"/>
      <c r="S22027" s="1"/>
      <c r="V22027" s="2"/>
      <c r="W22027" s="1"/>
      <c r="X22027" s="6"/>
      <c r="Z22027" s="1"/>
    </row>
    <row r="22028" spans="16:26">
      <c r="P22028" s="1"/>
      <c r="Q22028" s="8"/>
      <c r="R22028" s="8"/>
      <c r="S22028" s="1"/>
      <c r="V22028" s="2"/>
      <c r="W22028" s="1"/>
      <c r="X22028" s="6"/>
      <c r="Z22028" s="1"/>
    </row>
    <row r="22029" spans="16:26">
      <c r="P22029" s="1"/>
      <c r="Q22029" s="8"/>
      <c r="R22029" s="8"/>
      <c r="S22029" s="1"/>
      <c r="V22029" s="2"/>
      <c r="W22029" s="1"/>
      <c r="X22029" s="6"/>
      <c r="Z22029" s="1"/>
    </row>
    <row r="22030" spans="16:26">
      <c r="P22030" s="1"/>
      <c r="Q22030" s="8"/>
      <c r="R22030" s="8"/>
      <c r="S22030" s="1"/>
      <c r="V22030" s="2"/>
      <c r="W22030" s="1"/>
      <c r="X22030" s="6"/>
      <c r="Z22030" s="1"/>
    </row>
    <row r="22031" spans="16:26">
      <c r="P22031" s="1"/>
      <c r="Q22031" s="8"/>
      <c r="R22031" s="8"/>
      <c r="S22031" s="1"/>
      <c r="V22031" s="2"/>
      <c r="W22031" s="1"/>
      <c r="X22031" s="6"/>
      <c r="Z22031" s="1"/>
    </row>
    <row r="22032" spans="16:26">
      <c r="P22032" s="1"/>
      <c r="Q22032" s="8"/>
      <c r="R22032" s="8"/>
      <c r="S22032" s="1"/>
      <c r="V22032" s="2"/>
      <c r="W22032" s="1"/>
      <c r="X22032" s="6"/>
      <c r="Z22032" s="1"/>
    </row>
    <row r="22033" spans="16:26">
      <c r="P22033" s="1"/>
      <c r="Q22033" s="8"/>
      <c r="R22033" s="8"/>
      <c r="S22033" s="1"/>
      <c r="V22033" s="2"/>
      <c r="W22033" s="1"/>
      <c r="X22033" s="6"/>
      <c r="Z22033" s="1"/>
    </row>
    <row r="22034" spans="16:26">
      <c r="P22034" s="1"/>
      <c r="Q22034" s="8"/>
      <c r="R22034" s="8"/>
      <c r="S22034" s="1"/>
      <c r="V22034" s="2"/>
      <c r="W22034" s="1"/>
      <c r="X22034" s="6"/>
      <c r="Z22034" s="1"/>
    </row>
    <row r="22035" spans="16:26">
      <c r="P22035" s="1"/>
      <c r="Q22035" s="8"/>
      <c r="R22035" s="8"/>
      <c r="S22035" s="1"/>
      <c r="V22035" s="2"/>
      <c r="W22035" s="1"/>
      <c r="X22035" s="6"/>
      <c r="Z22035" s="1"/>
    </row>
    <row r="22036" spans="16:26">
      <c r="P22036" s="1"/>
      <c r="Q22036" s="8"/>
      <c r="R22036" s="8"/>
      <c r="S22036" s="1"/>
      <c r="V22036" s="2"/>
      <c r="W22036" s="1"/>
      <c r="X22036" s="6"/>
      <c r="Z22036" s="1"/>
    </row>
    <row r="22037" spans="16:26">
      <c r="P22037" s="1"/>
      <c r="Q22037" s="8"/>
      <c r="R22037" s="8"/>
      <c r="S22037" s="1"/>
      <c r="V22037" s="2"/>
      <c r="W22037" s="1"/>
      <c r="X22037" s="6"/>
      <c r="Z22037" s="1"/>
    </row>
    <row r="22038" spans="16:26">
      <c r="P22038" s="1"/>
      <c r="Q22038" s="8"/>
      <c r="R22038" s="8"/>
      <c r="S22038" s="1"/>
      <c r="V22038" s="2"/>
      <c r="W22038" s="1"/>
      <c r="X22038" s="6"/>
      <c r="Z22038" s="1"/>
    </row>
    <row r="22039" spans="16:26">
      <c r="P22039" s="1"/>
      <c r="Q22039" s="8"/>
      <c r="R22039" s="8"/>
      <c r="S22039" s="1"/>
      <c r="V22039" s="2"/>
      <c r="W22039" s="1"/>
      <c r="X22039" s="6"/>
      <c r="Z22039" s="1"/>
    </row>
    <row r="22040" spans="16:26">
      <c r="P22040" s="1"/>
      <c r="Q22040" s="8"/>
      <c r="R22040" s="8"/>
      <c r="S22040" s="1"/>
      <c r="V22040" s="2"/>
      <c r="W22040" s="1"/>
      <c r="X22040" s="6"/>
      <c r="Z22040" s="1"/>
    </row>
    <row r="22041" spans="16:26">
      <c r="P22041" s="1"/>
      <c r="Q22041" s="8"/>
      <c r="R22041" s="8"/>
      <c r="S22041" s="1"/>
      <c r="V22041" s="2"/>
      <c r="W22041" s="1"/>
      <c r="X22041" s="6"/>
      <c r="Z22041" s="1"/>
    </row>
    <row r="22042" spans="16:26">
      <c r="P22042" s="1"/>
      <c r="Q22042" s="8"/>
      <c r="R22042" s="8"/>
      <c r="S22042" s="1"/>
      <c r="V22042" s="2"/>
      <c r="W22042" s="1"/>
      <c r="X22042" s="6"/>
      <c r="Z22042" s="1"/>
    </row>
    <row r="22043" spans="16:26">
      <c r="P22043" s="1"/>
      <c r="Q22043" s="8"/>
      <c r="R22043" s="8"/>
      <c r="S22043" s="1"/>
      <c r="V22043" s="2"/>
      <c r="W22043" s="1"/>
      <c r="X22043" s="6"/>
      <c r="Z22043" s="1"/>
    </row>
    <row r="22044" spans="16:26">
      <c r="P22044" s="1"/>
      <c r="Q22044" s="8"/>
      <c r="R22044" s="8"/>
      <c r="S22044" s="1"/>
      <c r="V22044" s="2"/>
      <c r="W22044" s="1"/>
      <c r="X22044" s="6"/>
      <c r="Z22044" s="1"/>
    </row>
    <row r="22045" spans="16:26">
      <c r="P22045" s="1"/>
      <c r="Q22045" s="8"/>
      <c r="R22045" s="8"/>
      <c r="S22045" s="1"/>
      <c r="V22045" s="2"/>
      <c r="W22045" s="1"/>
      <c r="X22045" s="6"/>
      <c r="Z22045" s="1"/>
    </row>
    <row r="22046" spans="16:26">
      <c r="P22046" s="1"/>
      <c r="Q22046" s="8"/>
      <c r="R22046" s="8"/>
      <c r="S22046" s="1"/>
      <c r="V22046" s="2"/>
      <c r="W22046" s="1"/>
      <c r="X22046" s="6"/>
      <c r="Z22046" s="1"/>
    </row>
    <row r="22047" spans="16:26">
      <c r="P22047" s="1"/>
      <c r="Q22047" s="8"/>
      <c r="R22047" s="8"/>
      <c r="S22047" s="1"/>
      <c r="V22047" s="2"/>
      <c r="W22047" s="1"/>
      <c r="X22047" s="6"/>
      <c r="Z22047" s="1"/>
    </row>
    <row r="22048" spans="16:26">
      <c r="P22048" s="1"/>
      <c r="Q22048" s="8"/>
      <c r="R22048" s="8"/>
      <c r="S22048" s="1"/>
      <c r="V22048" s="2"/>
      <c r="W22048" s="1"/>
      <c r="X22048" s="6"/>
      <c r="Z22048" s="1"/>
    </row>
    <row r="22049" spans="16:26">
      <c r="P22049" s="1"/>
      <c r="Q22049" s="8"/>
      <c r="R22049" s="8"/>
      <c r="S22049" s="1"/>
      <c r="V22049" s="2"/>
      <c r="W22049" s="1"/>
      <c r="X22049" s="6"/>
      <c r="Z22049" s="1"/>
    </row>
    <row r="22050" spans="16:26">
      <c r="P22050" s="1"/>
      <c r="Q22050" s="8"/>
      <c r="R22050" s="8"/>
      <c r="S22050" s="1"/>
      <c r="V22050" s="2"/>
      <c r="W22050" s="1"/>
      <c r="X22050" s="6"/>
      <c r="Z22050" s="1"/>
    </row>
    <row r="22051" spans="16:26">
      <c r="P22051" s="1"/>
      <c r="Q22051" s="8"/>
      <c r="R22051" s="8"/>
      <c r="S22051" s="1"/>
      <c r="V22051" s="2"/>
      <c r="W22051" s="1"/>
      <c r="X22051" s="6"/>
      <c r="Z22051" s="1"/>
    </row>
    <row r="22052" spans="16:26">
      <c r="P22052" s="1"/>
      <c r="Q22052" s="8"/>
      <c r="R22052" s="8"/>
      <c r="S22052" s="1"/>
      <c r="V22052" s="2"/>
      <c r="W22052" s="1"/>
      <c r="X22052" s="6"/>
      <c r="Z22052" s="1"/>
    </row>
    <row r="22053" spans="16:26">
      <c r="P22053" s="1"/>
      <c r="Q22053" s="8"/>
      <c r="R22053" s="8"/>
      <c r="S22053" s="1"/>
      <c r="V22053" s="2"/>
      <c r="W22053" s="1"/>
      <c r="X22053" s="6"/>
      <c r="Z22053" s="1"/>
    </row>
    <row r="22054" spans="16:26">
      <c r="P22054" s="1"/>
      <c r="Q22054" s="8"/>
      <c r="R22054" s="8"/>
      <c r="S22054" s="1"/>
      <c r="V22054" s="2"/>
      <c r="W22054" s="1"/>
      <c r="X22054" s="6"/>
      <c r="Z22054" s="1"/>
    </row>
    <row r="22055" spans="16:26">
      <c r="P22055" s="1"/>
      <c r="Q22055" s="8"/>
      <c r="R22055" s="8"/>
      <c r="S22055" s="1"/>
      <c r="V22055" s="2"/>
      <c r="W22055" s="1"/>
      <c r="X22055" s="6"/>
      <c r="Z22055" s="1"/>
    </row>
    <row r="22056" spans="16:26">
      <c r="P22056" s="1"/>
      <c r="Q22056" s="8"/>
      <c r="R22056" s="8"/>
      <c r="S22056" s="1"/>
      <c r="V22056" s="2"/>
      <c r="W22056" s="1"/>
      <c r="X22056" s="6"/>
      <c r="Z22056" s="1"/>
    </row>
    <row r="22057" spans="16:26">
      <c r="P22057" s="1"/>
      <c r="Q22057" s="8"/>
      <c r="R22057" s="8"/>
      <c r="S22057" s="1"/>
      <c r="V22057" s="2"/>
      <c r="W22057" s="1"/>
      <c r="X22057" s="6"/>
      <c r="Z22057" s="1"/>
    </row>
    <row r="22058" spans="16:26">
      <c r="P22058" s="1"/>
      <c r="Q22058" s="8"/>
      <c r="R22058" s="8"/>
      <c r="S22058" s="1"/>
      <c r="V22058" s="2"/>
      <c r="W22058" s="1"/>
      <c r="X22058" s="6"/>
      <c r="Z22058" s="1"/>
    </row>
    <row r="22059" spans="16:26">
      <c r="P22059" s="1"/>
      <c r="Q22059" s="8"/>
      <c r="R22059" s="8"/>
      <c r="S22059" s="1"/>
      <c r="V22059" s="2"/>
      <c r="W22059" s="1"/>
      <c r="X22059" s="6"/>
      <c r="Z22059" s="1"/>
    </row>
    <row r="22060" spans="16:26">
      <c r="P22060" s="1"/>
      <c r="Q22060" s="8"/>
      <c r="R22060" s="8"/>
      <c r="S22060" s="1"/>
      <c r="V22060" s="2"/>
      <c r="W22060" s="1"/>
      <c r="X22060" s="6"/>
      <c r="Z22060" s="1"/>
    </row>
    <row r="22061" spans="16:26">
      <c r="P22061" s="1"/>
      <c r="Q22061" s="8"/>
      <c r="R22061" s="8"/>
      <c r="S22061" s="1"/>
      <c r="V22061" s="2"/>
      <c r="W22061" s="1"/>
      <c r="X22061" s="6"/>
      <c r="Z22061" s="1"/>
    </row>
    <row r="22062" spans="16:26">
      <c r="P22062" s="1"/>
      <c r="Q22062" s="8"/>
      <c r="R22062" s="8"/>
      <c r="S22062" s="1"/>
      <c r="V22062" s="2"/>
      <c r="W22062" s="1"/>
      <c r="X22062" s="6"/>
      <c r="Z22062" s="1"/>
    </row>
    <row r="22063" spans="16:26">
      <c r="P22063" s="1"/>
      <c r="Q22063" s="8"/>
      <c r="R22063" s="8"/>
      <c r="S22063" s="1"/>
      <c r="V22063" s="2"/>
      <c r="W22063" s="1"/>
      <c r="X22063" s="6"/>
      <c r="Z22063" s="1"/>
    </row>
    <row r="22064" spans="16:26">
      <c r="P22064" s="1"/>
      <c r="Q22064" s="8"/>
      <c r="R22064" s="8"/>
      <c r="S22064" s="1"/>
      <c r="V22064" s="2"/>
      <c r="W22064" s="1"/>
      <c r="X22064" s="6"/>
      <c r="Z22064" s="1"/>
    </row>
    <row r="22065" spans="16:26">
      <c r="P22065" s="1"/>
      <c r="Q22065" s="8"/>
      <c r="R22065" s="8"/>
      <c r="S22065" s="1"/>
      <c r="V22065" s="2"/>
      <c r="W22065" s="1"/>
      <c r="X22065" s="6"/>
      <c r="Z22065" s="1"/>
    </row>
    <row r="22066" spans="16:26">
      <c r="P22066" s="1"/>
      <c r="Q22066" s="8"/>
      <c r="R22066" s="8"/>
      <c r="S22066" s="1"/>
      <c r="V22066" s="2"/>
      <c r="W22066" s="1"/>
      <c r="X22066" s="6"/>
      <c r="Z22066" s="1"/>
    </row>
    <row r="22067" spans="16:26">
      <c r="P22067" s="1"/>
      <c r="Q22067" s="8"/>
      <c r="R22067" s="8"/>
      <c r="S22067" s="1"/>
      <c r="V22067" s="2"/>
      <c r="W22067" s="1"/>
      <c r="X22067" s="6"/>
      <c r="Z22067" s="1"/>
    </row>
    <row r="22068" spans="16:26">
      <c r="P22068" s="1"/>
      <c r="Q22068" s="8"/>
      <c r="R22068" s="8"/>
      <c r="S22068" s="1"/>
      <c r="V22068" s="2"/>
      <c r="W22068" s="1"/>
      <c r="X22068" s="6"/>
      <c r="Z22068" s="1"/>
    </row>
    <row r="22069" spans="16:26">
      <c r="P22069" s="1"/>
      <c r="Q22069" s="8"/>
      <c r="R22069" s="8"/>
      <c r="S22069" s="1"/>
      <c r="V22069" s="2"/>
      <c r="W22069" s="1"/>
      <c r="X22069" s="6"/>
      <c r="Z22069" s="1"/>
    </row>
    <row r="22070" spans="16:26">
      <c r="P22070" s="1"/>
      <c r="Q22070" s="8"/>
      <c r="R22070" s="8"/>
      <c r="S22070" s="1"/>
      <c r="V22070" s="2"/>
      <c r="W22070" s="1"/>
      <c r="X22070" s="6"/>
      <c r="Z22070" s="1"/>
    </row>
    <row r="22071" spans="16:26">
      <c r="P22071" s="1"/>
      <c r="Q22071" s="8"/>
      <c r="R22071" s="8"/>
      <c r="S22071" s="1"/>
      <c r="V22071" s="2"/>
      <c r="W22071" s="1"/>
      <c r="X22071" s="6"/>
      <c r="Z22071" s="1"/>
    </row>
    <row r="22072" spans="16:26">
      <c r="P22072" s="1"/>
      <c r="Q22072" s="8"/>
      <c r="R22072" s="8"/>
      <c r="S22072" s="1"/>
      <c r="V22072" s="2"/>
      <c r="W22072" s="1"/>
      <c r="X22072" s="6"/>
      <c r="Z22072" s="1"/>
    </row>
    <row r="22073" spans="16:26">
      <c r="P22073" s="1"/>
      <c r="Q22073" s="8"/>
      <c r="R22073" s="8"/>
      <c r="S22073" s="1"/>
      <c r="V22073" s="2"/>
      <c r="W22073" s="1"/>
      <c r="X22073" s="6"/>
      <c r="Z22073" s="1"/>
    </row>
    <row r="22074" spans="16:26">
      <c r="P22074" s="1"/>
      <c r="Q22074" s="8"/>
      <c r="R22074" s="8"/>
      <c r="S22074" s="1"/>
      <c r="V22074" s="2"/>
      <c r="W22074" s="1"/>
      <c r="X22074" s="6"/>
      <c r="Z22074" s="1"/>
    </row>
    <row r="22075" spans="16:26">
      <c r="P22075" s="1"/>
      <c r="Q22075" s="8"/>
      <c r="R22075" s="8"/>
      <c r="S22075" s="1"/>
      <c r="V22075" s="2"/>
      <c r="W22075" s="1"/>
      <c r="X22075" s="6"/>
      <c r="Z22075" s="1"/>
    </row>
    <row r="22076" spans="16:26">
      <c r="P22076" s="1"/>
      <c r="Q22076" s="8"/>
      <c r="R22076" s="8"/>
      <c r="S22076" s="1"/>
      <c r="V22076" s="2"/>
      <c r="W22076" s="1"/>
      <c r="X22076" s="6"/>
      <c r="Z22076" s="1"/>
    </row>
    <row r="22077" spans="16:26">
      <c r="P22077" s="1"/>
      <c r="Q22077" s="8"/>
      <c r="R22077" s="8"/>
      <c r="S22077" s="1"/>
      <c r="V22077" s="2"/>
      <c r="W22077" s="1"/>
      <c r="X22077" s="6"/>
      <c r="Z22077" s="1"/>
    </row>
    <row r="22078" spans="16:26">
      <c r="P22078" s="1"/>
      <c r="Q22078" s="8"/>
      <c r="R22078" s="8"/>
      <c r="S22078" s="1"/>
      <c r="V22078" s="2"/>
      <c r="W22078" s="1"/>
      <c r="X22078" s="6"/>
      <c r="Z22078" s="1"/>
    </row>
    <row r="22079" spans="16:26">
      <c r="P22079" s="1"/>
      <c r="Q22079" s="8"/>
      <c r="R22079" s="8"/>
      <c r="S22079" s="1"/>
      <c r="V22079" s="2"/>
      <c r="W22079" s="1"/>
      <c r="X22079" s="6"/>
      <c r="Z22079" s="1"/>
    </row>
    <row r="22080" spans="16:26">
      <c r="P22080" s="1"/>
      <c r="Q22080" s="8"/>
      <c r="R22080" s="8"/>
      <c r="S22080" s="1"/>
      <c r="V22080" s="2"/>
      <c r="W22080" s="1"/>
      <c r="X22080" s="6"/>
      <c r="Z22080" s="1"/>
    </row>
    <row r="22081" spans="16:26">
      <c r="P22081" s="1"/>
      <c r="Q22081" s="8"/>
      <c r="R22081" s="8"/>
      <c r="S22081" s="1"/>
      <c r="V22081" s="2"/>
      <c r="W22081" s="1"/>
      <c r="X22081" s="6"/>
      <c r="Z22081" s="1"/>
    </row>
    <row r="22082" spans="16:26">
      <c r="P22082" s="1"/>
      <c r="Q22082" s="8"/>
      <c r="R22082" s="8"/>
      <c r="S22082" s="1"/>
      <c r="V22082" s="2"/>
      <c r="W22082" s="1"/>
      <c r="X22082" s="6"/>
      <c r="Z22082" s="1"/>
    </row>
    <row r="22083" spans="16:26">
      <c r="P22083" s="1"/>
      <c r="Q22083" s="8"/>
      <c r="R22083" s="8"/>
      <c r="S22083" s="1"/>
      <c r="V22083" s="2"/>
      <c r="W22083" s="1"/>
      <c r="X22083" s="6"/>
      <c r="Z22083" s="1"/>
    </row>
    <row r="22084" spans="16:26">
      <c r="P22084" s="1"/>
      <c r="Q22084" s="8"/>
      <c r="R22084" s="8"/>
      <c r="S22084" s="1"/>
      <c r="V22084" s="2"/>
      <c r="W22084" s="1"/>
      <c r="X22084" s="6"/>
      <c r="Z22084" s="1"/>
    </row>
    <row r="22085" spans="16:26">
      <c r="P22085" s="1"/>
      <c r="Q22085" s="8"/>
      <c r="R22085" s="8"/>
      <c r="S22085" s="1"/>
      <c r="V22085" s="2"/>
      <c r="W22085" s="1"/>
      <c r="X22085" s="6"/>
      <c r="Z22085" s="1"/>
    </row>
    <row r="22086" spans="16:26">
      <c r="P22086" s="1"/>
      <c r="Q22086" s="8"/>
      <c r="R22086" s="8"/>
      <c r="S22086" s="1"/>
      <c r="V22086" s="2"/>
      <c r="W22086" s="1"/>
      <c r="X22086" s="6"/>
      <c r="Z22086" s="1"/>
    </row>
    <row r="22087" spans="16:26">
      <c r="P22087" s="1"/>
      <c r="Q22087" s="8"/>
      <c r="R22087" s="8"/>
      <c r="S22087" s="1"/>
      <c r="V22087" s="2"/>
      <c r="W22087" s="1"/>
      <c r="X22087" s="6"/>
      <c r="Z22087" s="1"/>
    </row>
    <row r="22088" spans="16:26">
      <c r="P22088" s="1"/>
      <c r="Q22088" s="8"/>
      <c r="R22088" s="8"/>
      <c r="S22088" s="1"/>
      <c r="V22088" s="2"/>
      <c r="W22088" s="1"/>
      <c r="X22088" s="6"/>
      <c r="Z22088" s="1"/>
    </row>
    <row r="22089" spans="16:26">
      <c r="P22089" s="1"/>
      <c r="Q22089" s="8"/>
      <c r="R22089" s="8"/>
      <c r="S22089" s="1"/>
      <c r="V22089" s="2"/>
      <c r="W22089" s="1"/>
      <c r="X22089" s="6"/>
      <c r="Z22089" s="1"/>
    </row>
    <row r="22090" spans="16:26">
      <c r="P22090" s="1"/>
      <c r="Q22090" s="8"/>
      <c r="R22090" s="8"/>
      <c r="S22090" s="1"/>
      <c r="V22090" s="2"/>
      <c r="W22090" s="1"/>
      <c r="X22090" s="6"/>
      <c r="Z22090" s="1"/>
    </row>
    <row r="22091" spans="16:26">
      <c r="P22091" s="1"/>
      <c r="Q22091" s="8"/>
      <c r="R22091" s="8"/>
      <c r="S22091" s="1"/>
      <c r="V22091" s="2"/>
      <c r="W22091" s="1"/>
      <c r="X22091" s="6"/>
      <c r="Z22091" s="1"/>
    </row>
    <row r="22092" spans="16:26">
      <c r="P22092" s="1"/>
      <c r="Q22092" s="8"/>
      <c r="R22092" s="8"/>
      <c r="S22092" s="1"/>
      <c r="V22092" s="2"/>
      <c r="W22092" s="1"/>
      <c r="X22092" s="6"/>
      <c r="Z22092" s="1"/>
    </row>
    <row r="22093" spans="16:26">
      <c r="P22093" s="1"/>
      <c r="Q22093" s="8"/>
      <c r="R22093" s="8"/>
      <c r="S22093" s="1"/>
      <c r="V22093" s="2"/>
      <c r="W22093" s="1"/>
      <c r="X22093" s="6"/>
      <c r="Z22093" s="1"/>
    </row>
    <row r="22094" spans="16:26">
      <c r="P22094" s="1"/>
      <c r="Q22094" s="8"/>
      <c r="R22094" s="8"/>
      <c r="S22094" s="1"/>
      <c r="V22094" s="2"/>
      <c r="W22094" s="1"/>
      <c r="X22094" s="6"/>
      <c r="Z22094" s="1"/>
    </row>
    <row r="22095" spans="16:26">
      <c r="P22095" s="1"/>
      <c r="Q22095" s="8"/>
      <c r="R22095" s="8"/>
      <c r="S22095" s="1"/>
      <c r="V22095" s="2"/>
      <c r="W22095" s="1"/>
      <c r="X22095" s="6"/>
      <c r="Z22095" s="1"/>
    </row>
    <row r="22096" spans="16:26">
      <c r="P22096" s="1"/>
      <c r="Q22096" s="8"/>
      <c r="R22096" s="8"/>
      <c r="S22096" s="1"/>
      <c r="V22096" s="2"/>
      <c r="W22096" s="1"/>
      <c r="X22096" s="6"/>
      <c r="Z22096" s="1"/>
    </row>
    <row r="22097" spans="16:26">
      <c r="P22097" s="1"/>
      <c r="Q22097" s="8"/>
      <c r="R22097" s="8"/>
      <c r="S22097" s="1"/>
      <c r="V22097" s="2"/>
      <c r="W22097" s="1"/>
      <c r="X22097" s="6"/>
      <c r="Z22097" s="1"/>
    </row>
    <row r="22098" spans="16:26">
      <c r="P22098" s="1"/>
      <c r="Q22098" s="8"/>
      <c r="R22098" s="8"/>
      <c r="S22098" s="1"/>
      <c r="V22098" s="2"/>
      <c r="W22098" s="1"/>
      <c r="X22098" s="6"/>
      <c r="Z22098" s="1"/>
    </row>
    <row r="22099" spans="16:26">
      <c r="P22099" s="1"/>
      <c r="Q22099" s="8"/>
      <c r="R22099" s="8"/>
      <c r="S22099" s="1"/>
      <c r="V22099" s="2"/>
      <c r="W22099" s="1"/>
      <c r="X22099" s="6"/>
      <c r="Z22099" s="1"/>
    </row>
    <row r="22100" spans="16:26">
      <c r="P22100" s="1"/>
      <c r="Q22100" s="8"/>
      <c r="R22100" s="8"/>
      <c r="S22100" s="1"/>
      <c r="V22100" s="2"/>
      <c r="W22100" s="1"/>
      <c r="X22100" s="6"/>
      <c r="Z22100" s="1"/>
    </row>
    <row r="22101" spans="16:26">
      <c r="P22101" s="1"/>
      <c r="Q22101" s="8"/>
      <c r="R22101" s="8"/>
      <c r="S22101" s="1"/>
      <c r="V22101" s="2"/>
      <c r="W22101" s="1"/>
      <c r="X22101" s="6"/>
      <c r="Z22101" s="1"/>
    </row>
    <row r="22102" spans="16:26">
      <c r="P22102" s="1"/>
      <c r="Q22102" s="8"/>
      <c r="R22102" s="8"/>
      <c r="S22102" s="1"/>
      <c r="V22102" s="2"/>
      <c r="W22102" s="1"/>
      <c r="X22102" s="6"/>
      <c r="Z22102" s="1"/>
    </row>
    <row r="22103" spans="16:26">
      <c r="P22103" s="1"/>
      <c r="Q22103" s="8"/>
      <c r="R22103" s="8"/>
      <c r="S22103" s="1"/>
      <c r="V22103" s="2"/>
      <c r="W22103" s="1"/>
      <c r="X22103" s="6"/>
      <c r="Z22103" s="1"/>
    </row>
    <row r="22104" spans="16:26">
      <c r="P22104" s="1"/>
      <c r="Q22104" s="8"/>
      <c r="R22104" s="8"/>
      <c r="S22104" s="1"/>
      <c r="V22104" s="2"/>
      <c r="W22104" s="1"/>
      <c r="X22104" s="6"/>
      <c r="Z22104" s="1"/>
    </row>
    <row r="22105" spans="16:26">
      <c r="P22105" s="1"/>
      <c r="Q22105" s="8"/>
      <c r="R22105" s="8"/>
      <c r="S22105" s="1"/>
      <c r="V22105" s="2"/>
      <c r="W22105" s="1"/>
      <c r="X22105" s="6"/>
      <c r="Z22105" s="1"/>
    </row>
    <row r="22106" spans="16:26">
      <c r="P22106" s="1"/>
      <c r="Q22106" s="8"/>
      <c r="R22106" s="8"/>
      <c r="S22106" s="1"/>
      <c r="V22106" s="2"/>
      <c r="W22106" s="1"/>
      <c r="X22106" s="6"/>
      <c r="Z22106" s="1"/>
    </row>
    <row r="22107" spans="16:26">
      <c r="P22107" s="1"/>
      <c r="Q22107" s="8"/>
      <c r="R22107" s="8"/>
      <c r="S22107" s="1"/>
      <c r="V22107" s="2"/>
      <c r="W22107" s="1"/>
      <c r="X22107" s="6"/>
      <c r="Z22107" s="1"/>
    </row>
    <row r="22108" spans="16:26">
      <c r="P22108" s="1"/>
      <c r="Q22108" s="8"/>
      <c r="R22108" s="8"/>
      <c r="S22108" s="1"/>
      <c r="V22108" s="2"/>
      <c r="W22108" s="1"/>
      <c r="X22108" s="6"/>
      <c r="Z22108" s="1"/>
    </row>
    <row r="22109" spans="16:26">
      <c r="P22109" s="1"/>
      <c r="Q22109" s="8"/>
      <c r="R22109" s="8"/>
      <c r="S22109" s="1"/>
      <c r="V22109" s="2"/>
      <c r="W22109" s="1"/>
      <c r="X22109" s="6"/>
      <c r="Z22109" s="1"/>
    </row>
    <row r="22110" spans="16:26">
      <c r="P22110" s="1"/>
      <c r="Q22110" s="8"/>
      <c r="R22110" s="8"/>
      <c r="S22110" s="1"/>
      <c r="V22110" s="2"/>
      <c r="W22110" s="1"/>
      <c r="X22110" s="6"/>
      <c r="Z22110" s="1"/>
    </row>
    <row r="22111" spans="16:26">
      <c r="P22111" s="1"/>
      <c r="Q22111" s="8"/>
      <c r="R22111" s="8"/>
      <c r="S22111" s="1"/>
      <c r="V22111" s="2"/>
      <c r="W22111" s="1"/>
      <c r="X22111" s="6"/>
      <c r="Z22111" s="1"/>
    </row>
    <row r="22112" spans="16:26">
      <c r="P22112" s="1"/>
      <c r="Q22112" s="8"/>
      <c r="R22112" s="8"/>
      <c r="S22112" s="1"/>
      <c r="V22112" s="2"/>
      <c r="W22112" s="1"/>
      <c r="X22112" s="6"/>
      <c r="Z22112" s="1"/>
    </row>
    <row r="22113" spans="16:26">
      <c r="P22113" s="1"/>
      <c r="Q22113" s="8"/>
      <c r="R22113" s="8"/>
      <c r="S22113" s="1"/>
      <c r="V22113" s="2"/>
      <c r="W22113" s="1"/>
      <c r="X22113" s="6"/>
      <c r="Z22113" s="1"/>
    </row>
    <row r="22114" spans="16:26">
      <c r="P22114" s="1"/>
      <c r="Q22114" s="8"/>
      <c r="R22114" s="8"/>
      <c r="S22114" s="1"/>
      <c r="V22114" s="2"/>
      <c r="W22114" s="1"/>
      <c r="X22114" s="6"/>
      <c r="Z22114" s="1"/>
    </row>
    <row r="22115" spans="16:26">
      <c r="P22115" s="1"/>
      <c r="Q22115" s="8"/>
      <c r="R22115" s="8"/>
      <c r="S22115" s="1"/>
      <c r="V22115" s="2"/>
      <c r="W22115" s="1"/>
      <c r="X22115" s="6"/>
      <c r="Z22115" s="1"/>
    </row>
    <row r="22116" spans="16:26">
      <c r="P22116" s="1"/>
      <c r="Q22116" s="8"/>
      <c r="R22116" s="8"/>
      <c r="S22116" s="1"/>
      <c r="V22116" s="2"/>
      <c r="W22116" s="1"/>
      <c r="X22116" s="6"/>
      <c r="Z22116" s="1"/>
    </row>
    <row r="22117" spans="16:26">
      <c r="P22117" s="1"/>
      <c r="Q22117" s="8"/>
      <c r="R22117" s="8"/>
      <c r="S22117" s="1"/>
      <c r="V22117" s="2"/>
      <c r="W22117" s="1"/>
      <c r="X22117" s="6"/>
      <c r="Z22117" s="1"/>
    </row>
    <row r="22118" spans="16:26">
      <c r="P22118" s="1"/>
      <c r="Q22118" s="8"/>
      <c r="R22118" s="8"/>
      <c r="S22118" s="1"/>
      <c r="V22118" s="2"/>
      <c r="W22118" s="1"/>
      <c r="X22118" s="6"/>
      <c r="Z22118" s="1"/>
    </row>
    <row r="22119" spans="16:26">
      <c r="P22119" s="1"/>
      <c r="Q22119" s="8"/>
      <c r="R22119" s="8"/>
      <c r="S22119" s="1"/>
      <c r="V22119" s="2"/>
      <c r="W22119" s="1"/>
      <c r="X22119" s="6"/>
      <c r="Z22119" s="1"/>
    </row>
    <row r="22120" spans="16:26">
      <c r="P22120" s="1"/>
      <c r="Q22120" s="8"/>
      <c r="R22120" s="8"/>
      <c r="S22120" s="1"/>
      <c r="V22120" s="2"/>
      <c r="W22120" s="1"/>
      <c r="X22120" s="6"/>
      <c r="Z22120" s="1"/>
    </row>
    <row r="22121" spans="16:26">
      <c r="P22121" s="1"/>
      <c r="Q22121" s="8"/>
      <c r="R22121" s="8"/>
      <c r="S22121" s="1"/>
      <c r="V22121" s="2"/>
      <c r="W22121" s="1"/>
      <c r="X22121" s="6"/>
      <c r="Z22121" s="1"/>
    </row>
    <row r="22122" spans="16:26">
      <c r="P22122" s="1"/>
      <c r="Q22122" s="8"/>
      <c r="R22122" s="8"/>
      <c r="S22122" s="1"/>
      <c r="V22122" s="2"/>
      <c r="W22122" s="1"/>
      <c r="X22122" s="6"/>
      <c r="Z22122" s="1"/>
    </row>
    <row r="22123" spans="16:26">
      <c r="P22123" s="1"/>
      <c r="Q22123" s="8"/>
      <c r="R22123" s="8"/>
      <c r="S22123" s="1"/>
      <c r="V22123" s="2"/>
      <c r="W22123" s="1"/>
      <c r="X22123" s="6"/>
      <c r="Z22123" s="1"/>
    </row>
    <row r="22124" spans="16:26">
      <c r="P22124" s="1"/>
      <c r="Q22124" s="8"/>
      <c r="R22124" s="8"/>
      <c r="S22124" s="1"/>
      <c r="V22124" s="2"/>
      <c r="W22124" s="1"/>
      <c r="X22124" s="6"/>
      <c r="Z22124" s="1"/>
    </row>
    <row r="22125" spans="16:26">
      <c r="P22125" s="1"/>
      <c r="Q22125" s="8"/>
      <c r="R22125" s="8"/>
      <c r="S22125" s="1"/>
      <c r="V22125" s="2"/>
      <c r="W22125" s="1"/>
      <c r="X22125" s="6"/>
      <c r="Z22125" s="1"/>
    </row>
    <row r="22126" spans="16:26">
      <c r="P22126" s="1"/>
      <c r="Q22126" s="8"/>
      <c r="R22126" s="8"/>
      <c r="S22126" s="1"/>
      <c r="V22126" s="2"/>
      <c r="W22126" s="1"/>
      <c r="X22126" s="6"/>
      <c r="Z22126" s="1"/>
    </row>
    <row r="22127" spans="16:26">
      <c r="P22127" s="1"/>
      <c r="Q22127" s="8"/>
      <c r="R22127" s="8"/>
      <c r="S22127" s="1"/>
      <c r="V22127" s="2"/>
      <c r="W22127" s="1"/>
      <c r="X22127" s="6"/>
      <c r="Z22127" s="1"/>
    </row>
    <row r="22128" spans="16:26">
      <c r="P22128" s="1"/>
      <c r="Q22128" s="8"/>
      <c r="R22128" s="8"/>
      <c r="S22128" s="1"/>
      <c r="V22128" s="2"/>
      <c r="W22128" s="1"/>
      <c r="X22128" s="6"/>
      <c r="Z22128" s="1"/>
    </row>
    <row r="22129" spans="16:26">
      <c r="P22129" s="1"/>
      <c r="Q22129" s="8"/>
      <c r="R22129" s="8"/>
      <c r="S22129" s="1"/>
      <c r="V22129" s="2"/>
      <c r="W22129" s="1"/>
      <c r="X22129" s="6"/>
      <c r="Z22129" s="1"/>
    </row>
    <row r="22130" spans="16:26">
      <c r="P22130" s="1"/>
      <c r="Q22130" s="8"/>
      <c r="R22130" s="8"/>
      <c r="S22130" s="1"/>
      <c r="V22130" s="2"/>
      <c r="W22130" s="1"/>
      <c r="X22130" s="6"/>
      <c r="Z22130" s="1"/>
    </row>
    <row r="22131" spans="16:26">
      <c r="P22131" s="1"/>
      <c r="Q22131" s="8"/>
      <c r="R22131" s="8"/>
      <c r="S22131" s="1"/>
      <c r="V22131" s="2"/>
      <c r="W22131" s="1"/>
      <c r="X22131" s="6"/>
      <c r="Z22131" s="1"/>
    </row>
    <row r="22132" spans="16:26">
      <c r="P22132" s="1"/>
      <c r="Q22132" s="8"/>
      <c r="R22132" s="8"/>
      <c r="S22132" s="1"/>
      <c r="V22132" s="2"/>
      <c r="W22132" s="1"/>
      <c r="X22132" s="6"/>
      <c r="Z22132" s="1"/>
    </row>
    <row r="22133" spans="16:26">
      <c r="P22133" s="1"/>
      <c r="Q22133" s="8"/>
      <c r="R22133" s="8"/>
      <c r="S22133" s="1"/>
      <c r="V22133" s="2"/>
      <c r="W22133" s="1"/>
      <c r="X22133" s="6"/>
      <c r="Z22133" s="1"/>
    </row>
    <row r="22134" spans="16:26">
      <c r="P22134" s="1"/>
      <c r="Q22134" s="8"/>
      <c r="R22134" s="8"/>
      <c r="S22134" s="1"/>
      <c r="V22134" s="2"/>
      <c r="W22134" s="1"/>
      <c r="X22134" s="6"/>
      <c r="Z22134" s="1"/>
    </row>
    <row r="22135" spans="16:26">
      <c r="P22135" s="1"/>
      <c r="Q22135" s="8"/>
      <c r="R22135" s="8"/>
      <c r="S22135" s="1"/>
      <c r="V22135" s="2"/>
      <c r="W22135" s="1"/>
      <c r="X22135" s="6"/>
      <c r="Z22135" s="1"/>
    </row>
    <row r="22136" spans="16:26">
      <c r="P22136" s="1"/>
      <c r="Q22136" s="8"/>
      <c r="R22136" s="8"/>
      <c r="S22136" s="1"/>
      <c r="V22136" s="2"/>
      <c r="W22136" s="1"/>
      <c r="X22136" s="6"/>
      <c r="Z22136" s="1"/>
    </row>
    <row r="22137" spans="16:26">
      <c r="P22137" s="1"/>
      <c r="Q22137" s="8"/>
      <c r="R22137" s="8"/>
      <c r="S22137" s="1"/>
      <c r="V22137" s="2"/>
      <c r="W22137" s="1"/>
      <c r="X22137" s="6"/>
      <c r="Z22137" s="1"/>
    </row>
    <row r="22138" spans="16:26">
      <c r="P22138" s="1"/>
      <c r="Q22138" s="8"/>
      <c r="R22138" s="8"/>
      <c r="S22138" s="1"/>
      <c r="V22138" s="2"/>
      <c r="W22138" s="1"/>
      <c r="X22138" s="6"/>
      <c r="Z22138" s="1"/>
    </row>
    <row r="22139" spans="16:26">
      <c r="P22139" s="1"/>
      <c r="Q22139" s="8"/>
      <c r="R22139" s="8"/>
      <c r="S22139" s="1"/>
      <c r="V22139" s="2"/>
      <c r="W22139" s="1"/>
      <c r="X22139" s="6"/>
      <c r="Z22139" s="1"/>
    </row>
    <row r="22140" spans="16:26">
      <c r="P22140" s="1"/>
      <c r="Q22140" s="8"/>
      <c r="R22140" s="8"/>
      <c r="S22140" s="1"/>
      <c r="V22140" s="2"/>
      <c r="W22140" s="1"/>
      <c r="X22140" s="6"/>
      <c r="Z22140" s="1"/>
    </row>
    <row r="22141" spans="16:26">
      <c r="P22141" s="1"/>
      <c r="Q22141" s="8"/>
      <c r="R22141" s="8"/>
      <c r="S22141" s="1"/>
      <c r="V22141" s="2"/>
      <c r="W22141" s="1"/>
      <c r="X22141" s="6"/>
      <c r="Z22141" s="1"/>
    </row>
    <row r="22142" spans="16:26">
      <c r="P22142" s="1"/>
      <c r="Q22142" s="8"/>
      <c r="R22142" s="8"/>
      <c r="S22142" s="1"/>
      <c r="V22142" s="2"/>
      <c r="W22142" s="1"/>
      <c r="X22142" s="6"/>
      <c r="Z22142" s="1"/>
    </row>
    <row r="22143" spans="16:26">
      <c r="P22143" s="1"/>
      <c r="Q22143" s="8"/>
      <c r="R22143" s="8"/>
      <c r="S22143" s="1"/>
      <c r="V22143" s="2"/>
      <c r="W22143" s="1"/>
      <c r="X22143" s="6"/>
      <c r="Z22143" s="1"/>
    </row>
    <row r="22144" spans="16:26">
      <c r="P22144" s="1"/>
      <c r="Q22144" s="8"/>
      <c r="R22144" s="8"/>
      <c r="S22144" s="1"/>
      <c r="V22144" s="2"/>
      <c r="W22144" s="1"/>
      <c r="X22144" s="6"/>
      <c r="Z22144" s="1"/>
    </row>
    <row r="22145" spans="16:26">
      <c r="P22145" s="1"/>
      <c r="Q22145" s="8"/>
      <c r="R22145" s="8"/>
      <c r="S22145" s="1"/>
      <c r="V22145" s="2"/>
      <c r="W22145" s="1"/>
      <c r="X22145" s="6"/>
      <c r="Z22145" s="1"/>
    </row>
    <row r="22146" spans="16:26">
      <c r="P22146" s="1"/>
      <c r="Q22146" s="8"/>
      <c r="R22146" s="8"/>
      <c r="S22146" s="1"/>
      <c r="V22146" s="2"/>
      <c r="W22146" s="1"/>
      <c r="X22146" s="6"/>
      <c r="Z22146" s="1"/>
    </row>
    <row r="22147" spans="16:26">
      <c r="P22147" s="1"/>
      <c r="Q22147" s="8"/>
      <c r="R22147" s="8"/>
      <c r="S22147" s="1"/>
      <c r="V22147" s="2"/>
      <c r="W22147" s="1"/>
      <c r="X22147" s="6"/>
      <c r="Z22147" s="1"/>
    </row>
    <row r="22148" spans="16:26">
      <c r="P22148" s="1"/>
      <c r="Q22148" s="8"/>
      <c r="R22148" s="8"/>
      <c r="S22148" s="1"/>
      <c r="V22148" s="2"/>
      <c r="W22148" s="1"/>
      <c r="X22148" s="6"/>
      <c r="Z22148" s="1"/>
    </row>
    <row r="22149" spans="16:26">
      <c r="P22149" s="1"/>
      <c r="Q22149" s="8"/>
      <c r="R22149" s="8"/>
      <c r="S22149" s="1"/>
      <c r="V22149" s="2"/>
      <c r="W22149" s="1"/>
      <c r="X22149" s="6"/>
      <c r="Z22149" s="1"/>
    </row>
    <row r="22150" spans="16:26">
      <c r="P22150" s="1"/>
      <c r="Q22150" s="8"/>
      <c r="R22150" s="8"/>
      <c r="S22150" s="1"/>
      <c r="V22150" s="2"/>
      <c r="W22150" s="1"/>
      <c r="X22150" s="6"/>
      <c r="Z22150" s="1"/>
    </row>
    <row r="22151" spans="16:26">
      <c r="P22151" s="1"/>
      <c r="Q22151" s="8"/>
      <c r="R22151" s="8"/>
      <c r="S22151" s="1"/>
      <c r="V22151" s="2"/>
      <c r="W22151" s="1"/>
      <c r="X22151" s="6"/>
      <c r="Z22151" s="1"/>
    </row>
    <row r="22152" spans="16:26">
      <c r="P22152" s="1"/>
      <c r="Q22152" s="8"/>
      <c r="R22152" s="8"/>
      <c r="S22152" s="1"/>
      <c r="V22152" s="2"/>
      <c r="W22152" s="1"/>
      <c r="X22152" s="6"/>
      <c r="Z22152" s="1"/>
    </row>
    <row r="22153" spans="16:26">
      <c r="P22153" s="1"/>
      <c r="Q22153" s="8"/>
      <c r="R22153" s="8"/>
      <c r="S22153" s="1"/>
      <c r="V22153" s="2"/>
      <c r="W22153" s="1"/>
      <c r="X22153" s="6"/>
      <c r="Z22153" s="1"/>
    </row>
    <row r="22154" spans="16:26">
      <c r="P22154" s="1"/>
      <c r="Q22154" s="8"/>
      <c r="R22154" s="8"/>
      <c r="S22154" s="1"/>
      <c r="V22154" s="2"/>
      <c r="W22154" s="1"/>
      <c r="X22154" s="6"/>
      <c r="Z22154" s="1"/>
    </row>
    <row r="22155" spans="16:26">
      <c r="P22155" s="1"/>
      <c r="Q22155" s="8"/>
      <c r="R22155" s="8"/>
      <c r="S22155" s="1"/>
      <c r="V22155" s="2"/>
      <c r="W22155" s="1"/>
      <c r="X22155" s="6"/>
      <c r="Z22155" s="1"/>
    </row>
    <row r="22156" spans="16:26">
      <c r="P22156" s="1"/>
      <c r="Q22156" s="8"/>
      <c r="R22156" s="8"/>
      <c r="S22156" s="1"/>
      <c r="V22156" s="2"/>
      <c r="W22156" s="1"/>
      <c r="X22156" s="6"/>
      <c r="Z22156" s="1"/>
    </row>
    <row r="22157" spans="16:26">
      <c r="P22157" s="1"/>
      <c r="Q22157" s="8"/>
      <c r="R22157" s="8"/>
      <c r="S22157" s="1"/>
      <c r="V22157" s="2"/>
      <c r="W22157" s="1"/>
      <c r="X22157" s="6"/>
      <c r="Z22157" s="1"/>
    </row>
    <row r="22158" spans="16:26">
      <c r="P22158" s="1"/>
      <c r="Q22158" s="8"/>
      <c r="R22158" s="8"/>
      <c r="S22158" s="1"/>
      <c r="V22158" s="2"/>
      <c r="W22158" s="1"/>
      <c r="X22158" s="6"/>
      <c r="Z22158" s="1"/>
    </row>
    <row r="22159" spans="16:26">
      <c r="P22159" s="1"/>
      <c r="Q22159" s="8"/>
      <c r="R22159" s="8"/>
      <c r="S22159" s="1"/>
      <c r="V22159" s="2"/>
      <c r="W22159" s="1"/>
      <c r="X22159" s="6"/>
      <c r="Z22159" s="1"/>
    </row>
    <row r="22160" spans="16:26">
      <c r="P22160" s="1"/>
      <c r="Q22160" s="8"/>
      <c r="R22160" s="8"/>
      <c r="S22160" s="1"/>
      <c r="V22160" s="2"/>
      <c r="W22160" s="1"/>
      <c r="X22160" s="6"/>
      <c r="Z22160" s="1"/>
    </row>
    <row r="22161" spans="16:26">
      <c r="P22161" s="1"/>
      <c r="Q22161" s="8"/>
      <c r="R22161" s="8"/>
      <c r="S22161" s="1"/>
      <c r="V22161" s="2"/>
      <c r="W22161" s="1"/>
      <c r="X22161" s="6"/>
      <c r="Z22161" s="1"/>
    </row>
    <row r="22162" spans="16:26">
      <c r="P22162" s="1"/>
      <c r="Q22162" s="8"/>
      <c r="R22162" s="8"/>
      <c r="S22162" s="1"/>
      <c r="V22162" s="2"/>
      <c r="W22162" s="1"/>
      <c r="X22162" s="6"/>
      <c r="Z22162" s="1"/>
    </row>
    <row r="22163" spans="16:26">
      <c r="P22163" s="1"/>
      <c r="Q22163" s="8"/>
      <c r="R22163" s="8"/>
      <c r="S22163" s="1"/>
      <c r="V22163" s="2"/>
      <c r="W22163" s="1"/>
      <c r="X22163" s="6"/>
      <c r="Z22163" s="1"/>
    </row>
    <row r="22164" spans="16:26">
      <c r="P22164" s="1"/>
      <c r="Q22164" s="8"/>
      <c r="R22164" s="8"/>
      <c r="S22164" s="1"/>
      <c r="V22164" s="2"/>
      <c r="W22164" s="1"/>
      <c r="X22164" s="6"/>
      <c r="Z22164" s="1"/>
    </row>
    <row r="22165" spans="16:26">
      <c r="P22165" s="1"/>
      <c r="Q22165" s="8"/>
      <c r="R22165" s="8"/>
      <c r="S22165" s="1"/>
      <c r="V22165" s="2"/>
      <c r="W22165" s="1"/>
      <c r="X22165" s="6"/>
      <c r="Z22165" s="1"/>
    </row>
    <row r="22166" spans="16:26">
      <c r="P22166" s="1"/>
      <c r="Q22166" s="8"/>
      <c r="R22166" s="8"/>
      <c r="S22166" s="1"/>
      <c r="V22166" s="2"/>
      <c r="W22166" s="1"/>
      <c r="X22166" s="6"/>
      <c r="Z22166" s="1"/>
    </row>
    <row r="22167" spans="16:26">
      <c r="P22167" s="1"/>
      <c r="Q22167" s="8"/>
      <c r="R22167" s="8"/>
      <c r="S22167" s="1"/>
      <c r="V22167" s="2"/>
      <c r="W22167" s="1"/>
      <c r="X22167" s="6"/>
      <c r="Z22167" s="1"/>
    </row>
    <row r="22168" spans="16:26">
      <c r="P22168" s="1"/>
      <c r="Q22168" s="8"/>
      <c r="R22168" s="8"/>
      <c r="S22168" s="1"/>
      <c r="V22168" s="2"/>
      <c r="W22168" s="1"/>
      <c r="X22168" s="6"/>
      <c r="Z22168" s="1"/>
    </row>
    <row r="22169" spans="16:26">
      <c r="P22169" s="1"/>
      <c r="Q22169" s="8"/>
      <c r="R22169" s="8"/>
      <c r="S22169" s="1"/>
      <c r="V22169" s="2"/>
      <c r="W22169" s="1"/>
      <c r="X22169" s="6"/>
      <c r="Z22169" s="1"/>
    </row>
    <row r="22170" spans="16:26">
      <c r="P22170" s="1"/>
      <c r="Q22170" s="8"/>
      <c r="R22170" s="8"/>
      <c r="S22170" s="1"/>
      <c r="V22170" s="2"/>
      <c r="W22170" s="1"/>
      <c r="X22170" s="6"/>
      <c r="Z22170" s="1"/>
    </row>
    <row r="22171" spans="16:26">
      <c r="P22171" s="1"/>
      <c r="Q22171" s="8"/>
      <c r="R22171" s="8"/>
      <c r="S22171" s="1"/>
      <c r="V22171" s="2"/>
      <c r="W22171" s="1"/>
      <c r="X22171" s="6"/>
      <c r="Z22171" s="1"/>
    </row>
    <row r="22172" spans="16:26">
      <c r="P22172" s="1"/>
      <c r="Q22172" s="8"/>
      <c r="R22172" s="8"/>
      <c r="S22172" s="1"/>
      <c r="V22172" s="2"/>
      <c r="W22172" s="1"/>
      <c r="X22172" s="6"/>
      <c r="Z22172" s="1"/>
    </row>
    <row r="22173" spans="16:26">
      <c r="P22173" s="1"/>
      <c r="Q22173" s="8"/>
      <c r="R22173" s="8"/>
      <c r="S22173" s="1"/>
      <c r="V22173" s="2"/>
      <c r="W22173" s="1"/>
      <c r="X22173" s="6"/>
      <c r="Z22173" s="1"/>
    </row>
    <row r="22174" spans="16:26">
      <c r="P22174" s="1"/>
      <c r="Q22174" s="8"/>
      <c r="R22174" s="8"/>
      <c r="S22174" s="1"/>
      <c r="V22174" s="2"/>
      <c r="W22174" s="1"/>
      <c r="X22174" s="6"/>
      <c r="Z22174" s="1"/>
    </row>
    <row r="22175" spans="16:26">
      <c r="P22175" s="1"/>
      <c r="Q22175" s="8"/>
      <c r="R22175" s="8"/>
      <c r="S22175" s="1"/>
      <c r="V22175" s="2"/>
      <c r="W22175" s="1"/>
      <c r="X22175" s="6"/>
      <c r="Z22175" s="1"/>
    </row>
    <row r="22176" spans="16:26">
      <c r="P22176" s="1"/>
      <c r="Q22176" s="8"/>
      <c r="R22176" s="8"/>
      <c r="S22176" s="1"/>
      <c r="V22176" s="2"/>
      <c r="W22176" s="1"/>
      <c r="X22176" s="6"/>
      <c r="Z22176" s="1"/>
    </row>
    <row r="22177" spans="16:26">
      <c r="P22177" s="1"/>
      <c r="Q22177" s="8"/>
      <c r="R22177" s="8"/>
      <c r="S22177" s="1"/>
      <c r="V22177" s="2"/>
      <c r="W22177" s="1"/>
      <c r="X22177" s="6"/>
      <c r="Z22177" s="1"/>
    </row>
    <row r="22178" spans="16:26">
      <c r="P22178" s="1"/>
      <c r="Q22178" s="8"/>
      <c r="R22178" s="8"/>
      <c r="S22178" s="1"/>
      <c r="V22178" s="2"/>
      <c r="W22178" s="1"/>
      <c r="X22178" s="6"/>
      <c r="Z22178" s="1"/>
    </row>
    <row r="22179" spans="16:26">
      <c r="P22179" s="1"/>
      <c r="Q22179" s="8"/>
      <c r="R22179" s="8"/>
      <c r="S22179" s="1"/>
      <c r="V22179" s="2"/>
      <c r="W22179" s="1"/>
      <c r="X22179" s="6"/>
      <c r="Z22179" s="1"/>
    </row>
    <row r="22180" spans="16:26">
      <c r="P22180" s="1"/>
      <c r="Q22180" s="8"/>
      <c r="R22180" s="8"/>
      <c r="S22180" s="1"/>
      <c r="V22180" s="2"/>
      <c r="W22180" s="1"/>
      <c r="X22180" s="6"/>
      <c r="Z22180" s="1"/>
    </row>
    <row r="22181" spans="16:26">
      <c r="P22181" s="1"/>
      <c r="Q22181" s="8"/>
      <c r="R22181" s="8"/>
      <c r="S22181" s="1"/>
      <c r="V22181" s="2"/>
      <c r="W22181" s="1"/>
      <c r="X22181" s="6"/>
      <c r="Z22181" s="1"/>
    </row>
    <row r="22182" spans="16:26">
      <c r="P22182" s="1"/>
      <c r="Q22182" s="8"/>
      <c r="R22182" s="8"/>
      <c r="S22182" s="1"/>
      <c r="V22182" s="2"/>
      <c r="W22182" s="1"/>
      <c r="X22182" s="6"/>
      <c r="Z22182" s="1"/>
    </row>
    <row r="22183" spans="16:26">
      <c r="P22183" s="1"/>
      <c r="Q22183" s="8"/>
      <c r="R22183" s="8"/>
      <c r="S22183" s="1"/>
      <c r="V22183" s="2"/>
      <c r="W22183" s="1"/>
      <c r="X22183" s="6"/>
      <c r="Z22183" s="1"/>
    </row>
    <row r="22184" spans="16:26">
      <c r="P22184" s="1"/>
      <c r="Q22184" s="8"/>
      <c r="R22184" s="8"/>
      <c r="S22184" s="1"/>
      <c r="V22184" s="2"/>
      <c r="W22184" s="1"/>
      <c r="X22184" s="6"/>
      <c r="Z22184" s="1"/>
    </row>
    <row r="22185" spans="16:26">
      <c r="P22185" s="1"/>
      <c r="Q22185" s="8"/>
      <c r="R22185" s="8"/>
      <c r="S22185" s="1"/>
      <c r="V22185" s="2"/>
      <c r="W22185" s="1"/>
      <c r="X22185" s="6"/>
      <c r="Z22185" s="1"/>
    </row>
    <row r="22186" spans="16:26">
      <c r="P22186" s="1"/>
      <c r="Q22186" s="8"/>
      <c r="R22186" s="8"/>
      <c r="S22186" s="1"/>
      <c r="V22186" s="2"/>
      <c r="W22186" s="1"/>
      <c r="X22186" s="6"/>
      <c r="Z22186" s="1"/>
    </row>
    <row r="22187" spans="16:26">
      <c r="P22187" s="1"/>
      <c r="Q22187" s="8"/>
      <c r="R22187" s="8"/>
      <c r="S22187" s="1"/>
      <c r="V22187" s="2"/>
      <c r="W22187" s="1"/>
      <c r="X22187" s="6"/>
      <c r="Z22187" s="1"/>
    </row>
    <row r="22188" spans="16:26">
      <c r="P22188" s="1"/>
      <c r="Q22188" s="8"/>
      <c r="R22188" s="8"/>
      <c r="S22188" s="1"/>
      <c r="V22188" s="2"/>
      <c r="W22188" s="1"/>
      <c r="X22188" s="6"/>
      <c r="Z22188" s="1"/>
    </row>
    <row r="22189" spans="16:26">
      <c r="P22189" s="1"/>
      <c r="Q22189" s="8"/>
      <c r="R22189" s="8"/>
      <c r="S22189" s="1"/>
      <c r="V22189" s="2"/>
      <c r="W22189" s="1"/>
      <c r="X22189" s="6"/>
      <c r="Z22189" s="1"/>
    </row>
    <row r="22190" spans="16:26">
      <c r="P22190" s="1"/>
      <c r="Q22190" s="8"/>
      <c r="R22190" s="8"/>
      <c r="S22190" s="1"/>
      <c r="V22190" s="2"/>
      <c r="W22190" s="1"/>
      <c r="X22190" s="6"/>
      <c r="Z22190" s="1"/>
    </row>
    <row r="22191" spans="16:26">
      <c r="P22191" s="1"/>
      <c r="Q22191" s="8"/>
      <c r="R22191" s="8"/>
      <c r="S22191" s="1"/>
      <c r="V22191" s="2"/>
      <c r="W22191" s="1"/>
      <c r="X22191" s="6"/>
      <c r="Z22191" s="1"/>
    </row>
    <row r="22192" spans="16:26">
      <c r="P22192" s="1"/>
      <c r="Q22192" s="8"/>
      <c r="R22192" s="8"/>
      <c r="S22192" s="1"/>
      <c r="V22192" s="2"/>
      <c r="W22192" s="1"/>
      <c r="X22192" s="6"/>
      <c r="Z22192" s="1"/>
    </row>
    <row r="22193" spans="16:26">
      <c r="P22193" s="1"/>
      <c r="Q22193" s="8"/>
      <c r="R22193" s="8"/>
      <c r="S22193" s="1"/>
      <c r="V22193" s="2"/>
      <c r="W22193" s="1"/>
      <c r="X22193" s="6"/>
      <c r="Z22193" s="1"/>
    </row>
    <row r="22194" spans="16:26">
      <c r="P22194" s="1"/>
      <c r="Q22194" s="8"/>
      <c r="R22194" s="8"/>
      <c r="S22194" s="1"/>
      <c r="V22194" s="2"/>
      <c r="W22194" s="1"/>
      <c r="X22194" s="6"/>
      <c r="Z22194" s="1"/>
    </row>
    <row r="22195" spans="16:26">
      <c r="P22195" s="1"/>
      <c r="Q22195" s="8"/>
      <c r="R22195" s="8"/>
      <c r="S22195" s="1"/>
      <c r="V22195" s="2"/>
      <c r="W22195" s="1"/>
      <c r="X22195" s="6"/>
      <c r="Z22195" s="1"/>
    </row>
    <row r="22196" spans="16:26">
      <c r="P22196" s="1"/>
      <c r="Q22196" s="8"/>
      <c r="R22196" s="8"/>
      <c r="S22196" s="1"/>
      <c r="V22196" s="2"/>
      <c r="W22196" s="1"/>
      <c r="X22196" s="6"/>
      <c r="Z22196" s="1"/>
    </row>
    <row r="22197" spans="16:26">
      <c r="P22197" s="1"/>
      <c r="Q22197" s="8"/>
      <c r="R22197" s="8"/>
      <c r="S22197" s="1"/>
      <c r="V22197" s="2"/>
      <c r="W22197" s="1"/>
      <c r="X22197" s="6"/>
      <c r="Z22197" s="1"/>
    </row>
    <row r="22198" spans="16:26">
      <c r="P22198" s="1"/>
      <c r="Q22198" s="8"/>
      <c r="R22198" s="8"/>
      <c r="S22198" s="1"/>
      <c r="V22198" s="2"/>
      <c r="W22198" s="1"/>
      <c r="X22198" s="6"/>
      <c r="Z22198" s="1"/>
    </row>
    <row r="22199" spans="16:26">
      <c r="P22199" s="1"/>
      <c r="Q22199" s="8"/>
      <c r="R22199" s="8"/>
      <c r="S22199" s="1"/>
      <c r="V22199" s="2"/>
      <c r="W22199" s="1"/>
      <c r="X22199" s="6"/>
      <c r="Z22199" s="1"/>
    </row>
    <row r="22200" spans="16:26">
      <c r="P22200" s="1"/>
      <c r="Q22200" s="8"/>
      <c r="R22200" s="8"/>
      <c r="S22200" s="1"/>
      <c r="V22200" s="2"/>
      <c r="W22200" s="1"/>
      <c r="X22200" s="6"/>
      <c r="Z22200" s="1"/>
    </row>
    <row r="22201" spans="16:26">
      <c r="P22201" s="1"/>
      <c r="Q22201" s="8"/>
      <c r="R22201" s="8"/>
      <c r="S22201" s="1"/>
      <c r="V22201" s="2"/>
      <c r="W22201" s="1"/>
      <c r="X22201" s="6"/>
      <c r="Z22201" s="1"/>
    </row>
    <row r="22202" spans="16:26">
      <c r="P22202" s="1"/>
      <c r="Q22202" s="8"/>
      <c r="R22202" s="8"/>
      <c r="S22202" s="1"/>
      <c r="V22202" s="2"/>
      <c r="W22202" s="1"/>
      <c r="X22202" s="6"/>
      <c r="Z22202" s="1"/>
    </row>
    <row r="22203" spans="16:26">
      <c r="P22203" s="1"/>
      <c r="Q22203" s="8"/>
      <c r="R22203" s="8"/>
      <c r="S22203" s="1"/>
      <c r="V22203" s="2"/>
      <c r="W22203" s="1"/>
      <c r="X22203" s="6"/>
      <c r="Z22203" s="1"/>
    </row>
    <row r="22204" spans="16:26">
      <c r="P22204" s="1"/>
      <c r="Q22204" s="8"/>
      <c r="R22204" s="8"/>
      <c r="S22204" s="1"/>
      <c r="V22204" s="2"/>
      <c r="W22204" s="1"/>
      <c r="X22204" s="6"/>
      <c r="Z22204" s="1"/>
    </row>
    <row r="22205" spans="16:26">
      <c r="P22205" s="1"/>
      <c r="Q22205" s="8"/>
      <c r="R22205" s="8"/>
      <c r="S22205" s="1"/>
      <c r="V22205" s="2"/>
      <c r="W22205" s="1"/>
      <c r="X22205" s="6"/>
      <c r="Z22205" s="1"/>
    </row>
    <row r="22206" spans="16:26">
      <c r="P22206" s="1"/>
      <c r="Q22206" s="8"/>
      <c r="R22206" s="8"/>
      <c r="S22206" s="1"/>
      <c r="V22206" s="2"/>
      <c r="W22206" s="1"/>
      <c r="X22206" s="6"/>
      <c r="Z22206" s="1"/>
    </row>
    <row r="22207" spans="16:26">
      <c r="P22207" s="1"/>
      <c r="Q22207" s="8"/>
      <c r="R22207" s="8"/>
      <c r="S22207" s="1"/>
      <c r="V22207" s="2"/>
      <c r="W22207" s="1"/>
      <c r="X22207" s="6"/>
      <c r="Z22207" s="1"/>
    </row>
    <row r="22208" spans="16:26">
      <c r="P22208" s="1"/>
      <c r="Q22208" s="8"/>
      <c r="R22208" s="8"/>
      <c r="S22208" s="1"/>
      <c r="V22208" s="2"/>
      <c r="W22208" s="1"/>
      <c r="X22208" s="6"/>
      <c r="Z22208" s="1"/>
    </row>
    <row r="22209" spans="16:26">
      <c r="P22209" s="1"/>
      <c r="Q22209" s="8"/>
      <c r="R22209" s="8"/>
      <c r="S22209" s="1"/>
      <c r="V22209" s="2"/>
      <c r="W22209" s="1"/>
      <c r="X22209" s="6"/>
      <c r="Z22209" s="1"/>
    </row>
    <row r="22210" spans="16:26">
      <c r="P22210" s="1"/>
      <c r="Q22210" s="8"/>
      <c r="R22210" s="8"/>
      <c r="S22210" s="1"/>
      <c r="V22210" s="2"/>
      <c r="W22210" s="1"/>
      <c r="X22210" s="6"/>
      <c r="Z22210" s="1"/>
    </row>
    <row r="22211" spans="16:26">
      <c r="P22211" s="1"/>
      <c r="Q22211" s="8"/>
      <c r="R22211" s="8"/>
      <c r="S22211" s="1"/>
      <c r="V22211" s="2"/>
      <c r="W22211" s="1"/>
      <c r="X22211" s="6"/>
      <c r="Z22211" s="1"/>
    </row>
    <row r="22212" spans="16:26">
      <c r="P22212" s="1"/>
      <c r="Q22212" s="8"/>
      <c r="R22212" s="8"/>
      <c r="S22212" s="1"/>
      <c r="V22212" s="2"/>
      <c r="W22212" s="1"/>
      <c r="X22212" s="6"/>
      <c r="Z22212" s="1"/>
    </row>
    <row r="22213" spans="16:26">
      <c r="P22213" s="1"/>
      <c r="Q22213" s="8"/>
      <c r="R22213" s="8"/>
      <c r="S22213" s="1"/>
      <c r="V22213" s="2"/>
      <c r="W22213" s="1"/>
      <c r="X22213" s="6"/>
      <c r="Z22213" s="1"/>
    </row>
    <row r="22214" spans="16:26">
      <c r="P22214" s="1"/>
      <c r="Q22214" s="8"/>
      <c r="R22214" s="8"/>
      <c r="S22214" s="1"/>
      <c r="V22214" s="2"/>
      <c r="W22214" s="1"/>
      <c r="X22214" s="6"/>
      <c r="Z22214" s="1"/>
    </row>
    <row r="22215" spans="16:26">
      <c r="P22215" s="1"/>
      <c r="Q22215" s="8"/>
      <c r="R22215" s="8"/>
      <c r="S22215" s="1"/>
      <c r="V22215" s="2"/>
      <c r="W22215" s="1"/>
      <c r="X22215" s="6"/>
      <c r="Z22215" s="1"/>
    </row>
    <row r="22216" spans="16:26">
      <c r="P22216" s="1"/>
      <c r="Q22216" s="8"/>
      <c r="R22216" s="8"/>
      <c r="S22216" s="1"/>
      <c r="V22216" s="2"/>
      <c r="W22216" s="1"/>
      <c r="X22216" s="6"/>
      <c r="Z22216" s="1"/>
    </row>
    <row r="22217" spans="16:26">
      <c r="P22217" s="1"/>
      <c r="Q22217" s="8"/>
      <c r="R22217" s="8"/>
      <c r="S22217" s="1"/>
      <c r="V22217" s="2"/>
      <c r="W22217" s="1"/>
      <c r="X22217" s="6"/>
      <c r="Z22217" s="1"/>
    </row>
    <row r="22218" spans="16:26">
      <c r="P22218" s="1"/>
      <c r="Q22218" s="8"/>
      <c r="R22218" s="8"/>
      <c r="S22218" s="1"/>
      <c r="V22218" s="2"/>
      <c r="W22218" s="1"/>
      <c r="X22218" s="6"/>
      <c r="Z22218" s="1"/>
    </row>
    <row r="22219" spans="16:26">
      <c r="P22219" s="1"/>
      <c r="Q22219" s="8"/>
      <c r="R22219" s="8"/>
      <c r="S22219" s="1"/>
      <c r="V22219" s="2"/>
      <c r="W22219" s="1"/>
      <c r="X22219" s="6"/>
      <c r="Z22219" s="1"/>
    </row>
    <row r="22220" spans="16:26">
      <c r="P22220" s="1"/>
      <c r="Q22220" s="8"/>
      <c r="R22220" s="8"/>
      <c r="S22220" s="1"/>
      <c r="V22220" s="2"/>
      <c r="W22220" s="1"/>
      <c r="X22220" s="6"/>
      <c r="Z22220" s="1"/>
    </row>
    <row r="22221" spans="16:26">
      <c r="P22221" s="1"/>
      <c r="Q22221" s="8"/>
      <c r="R22221" s="8"/>
      <c r="S22221" s="1"/>
      <c r="V22221" s="2"/>
      <c r="W22221" s="1"/>
      <c r="X22221" s="6"/>
      <c r="Z22221" s="1"/>
    </row>
    <row r="22222" spans="16:26">
      <c r="P22222" s="1"/>
      <c r="Q22222" s="8"/>
      <c r="R22222" s="8"/>
      <c r="S22222" s="1"/>
      <c r="V22222" s="2"/>
      <c r="W22222" s="1"/>
      <c r="X22222" s="6"/>
      <c r="Z22222" s="1"/>
    </row>
    <row r="22223" spans="16:26">
      <c r="P22223" s="1"/>
      <c r="Q22223" s="8"/>
      <c r="R22223" s="8"/>
      <c r="S22223" s="1"/>
      <c r="V22223" s="2"/>
      <c r="W22223" s="1"/>
      <c r="X22223" s="6"/>
      <c r="Z22223" s="1"/>
    </row>
    <row r="22224" spans="16:26">
      <c r="P22224" s="1"/>
      <c r="Q22224" s="8"/>
      <c r="R22224" s="8"/>
      <c r="S22224" s="1"/>
      <c r="V22224" s="2"/>
      <c r="W22224" s="1"/>
      <c r="X22224" s="6"/>
      <c r="Z22224" s="1"/>
    </row>
    <row r="22225" spans="16:26">
      <c r="P22225" s="1"/>
      <c r="Q22225" s="8"/>
      <c r="R22225" s="8"/>
      <c r="S22225" s="1"/>
      <c r="V22225" s="2"/>
      <c r="W22225" s="1"/>
      <c r="X22225" s="6"/>
      <c r="Z22225" s="1"/>
    </row>
    <row r="22226" spans="16:26">
      <c r="P22226" s="1"/>
      <c r="Q22226" s="8"/>
      <c r="R22226" s="8"/>
      <c r="S22226" s="1"/>
      <c r="V22226" s="2"/>
      <c r="W22226" s="1"/>
      <c r="X22226" s="6"/>
      <c r="Z22226" s="1"/>
    </row>
    <row r="22227" spans="16:26">
      <c r="P22227" s="1"/>
      <c r="Q22227" s="8"/>
      <c r="R22227" s="8"/>
      <c r="S22227" s="1"/>
      <c r="V22227" s="2"/>
      <c r="W22227" s="1"/>
      <c r="X22227" s="6"/>
      <c r="Z22227" s="1"/>
    </row>
    <row r="22228" spans="16:26">
      <c r="P22228" s="1"/>
      <c r="Q22228" s="8"/>
      <c r="R22228" s="8"/>
      <c r="S22228" s="1"/>
      <c r="V22228" s="2"/>
      <c r="W22228" s="1"/>
      <c r="X22228" s="6"/>
      <c r="Z22228" s="1"/>
    </row>
    <row r="22229" spans="16:26">
      <c r="P22229" s="1"/>
      <c r="Q22229" s="8"/>
      <c r="R22229" s="8"/>
      <c r="S22229" s="1"/>
      <c r="V22229" s="2"/>
      <c r="W22229" s="1"/>
      <c r="X22229" s="6"/>
      <c r="Z22229" s="1"/>
    </row>
    <row r="22230" spans="16:26">
      <c r="P22230" s="1"/>
      <c r="Q22230" s="8"/>
      <c r="R22230" s="8"/>
      <c r="S22230" s="1"/>
      <c r="V22230" s="2"/>
      <c r="W22230" s="1"/>
      <c r="X22230" s="6"/>
      <c r="Z22230" s="1"/>
    </row>
    <row r="22231" spans="16:26">
      <c r="P22231" s="1"/>
      <c r="Q22231" s="8"/>
      <c r="R22231" s="8"/>
      <c r="S22231" s="1"/>
      <c r="V22231" s="2"/>
      <c r="W22231" s="1"/>
      <c r="X22231" s="6"/>
      <c r="Z22231" s="1"/>
    </row>
    <row r="22232" spans="16:26">
      <c r="P22232" s="1"/>
      <c r="Q22232" s="8"/>
      <c r="R22232" s="8"/>
      <c r="S22232" s="1"/>
      <c r="V22232" s="2"/>
      <c r="W22232" s="1"/>
      <c r="X22232" s="6"/>
      <c r="Z22232" s="1"/>
    </row>
    <row r="22233" spans="16:26">
      <c r="P22233" s="1"/>
      <c r="Q22233" s="8"/>
      <c r="R22233" s="8"/>
      <c r="S22233" s="1"/>
      <c r="V22233" s="2"/>
      <c r="W22233" s="1"/>
      <c r="X22233" s="6"/>
      <c r="Z22233" s="1"/>
    </row>
    <row r="22234" spans="16:26">
      <c r="P22234" s="1"/>
      <c r="Q22234" s="8"/>
      <c r="R22234" s="8"/>
      <c r="S22234" s="1"/>
      <c r="V22234" s="2"/>
      <c r="W22234" s="1"/>
      <c r="X22234" s="6"/>
      <c r="Z22234" s="1"/>
    </row>
    <row r="22235" spans="16:26">
      <c r="P22235" s="1"/>
      <c r="Q22235" s="8"/>
      <c r="R22235" s="8"/>
      <c r="S22235" s="1"/>
      <c r="V22235" s="2"/>
      <c r="W22235" s="1"/>
      <c r="X22235" s="6"/>
      <c r="Z22235" s="1"/>
    </row>
    <row r="22236" spans="16:26">
      <c r="P22236" s="1"/>
      <c r="Q22236" s="8"/>
      <c r="R22236" s="8"/>
      <c r="S22236" s="1"/>
      <c r="V22236" s="2"/>
      <c r="W22236" s="1"/>
      <c r="X22236" s="6"/>
      <c r="Z22236" s="1"/>
    </row>
    <row r="22237" spans="16:26">
      <c r="P22237" s="1"/>
      <c r="Q22237" s="8"/>
      <c r="R22237" s="8"/>
      <c r="S22237" s="1"/>
      <c r="V22237" s="2"/>
      <c r="W22237" s="1"/>
      <c r="X22237" s="6"/>
      <c r="Z22237" s="1"/>
    </row>
    <row r="22238" spans="16:26">
      <c r="P22238" s="1"/>
      <c r="Q22238" s="8"/>
      <c r="R22238" s="8"/>
      <c r="S22238" s="1"/>
      <c r="V22238" s="2"/>
      <c r="W22238" s="1"/>
      <c r="X22238" s="6"/>
      <c r="Z22238" s="1"/>
    </row>
    <row r="22239" spans="16:26">
      <c r="P22239" s="1"/>
      <c r="Q22239" s="8"/>
      <c r="R22239" s="8"/>
      <c r="S22239" s="1"/>
      <c r="V22239" s="2"/>
      <c r="W22239" s="1"/>
      <c r="X22239" s="6"/>
      <c r="Z22239" s="1"/>
    </row>
    <row r="22240" spans="16:26">
      <c r="P22240" s="1"/>
      <c r="Q22240" s="8"/>
      <c r="R22240" s="8"/>
      <c r="S22240" s="1"/>
      <c r="V22240" s="2"/>
      <c r="W22240" s="1"/>
      <c r="X22240" s="6"/>
      <c r="Z22240" s="1"/>
    </row>
    <row r="22241" spans="16:26">
      <c r="P22241" s="1"/>
      <c r="Q22241" s="8"/>
      <c r="R22241" s="8"/>
      <c r="S22241" s="1"/>
      <c r="V22241" s="2"/>
      <c r="W22241" s="1"/>
      <c r="X22241" s="6"/>
      <c r="Z22241" s="1"/>
    </row>
    <row r="22242" spans="16:26">
      <c r="P22242" s="1"/>
      <c r="Q22242" s="8"/>
      <c r="R22242" s="8"/>
      <c r="S22242" s="1"/>
      <c r="V22242" s="2"/>
      <c r="W22242" s="1"/>
      <c r="X22242" s="6"/>
      <c r="Z22242" s="1"/>
    </row>
    <row r="22243" spans="16:26">
      <c r="P22243" s="1"/>
      <c r="Q22243" s="8"/>
      <c r="R22243" s="8"/>
      <c r="S22243" s="1"/>
      <c r="V22243" s="2"/>
      <c r="W22243" s="1"/>
      <c r="X22243" s="6"/>
      <c r="Z22243" s="1"/>
    </row>
    <row r="22244" spans="16:26">
      <c r="P22244" s="1"/>
      <c r="Q22244" s="8"/>
      <c r="R22244" s="8"/>
      <c r="S22244" s="1"/>
      <c r="V22244" s="2"/>
      <c r="W22244" s="1"/>
      <c r="X22244" s="6"/>
      <c r="Z22244" s="1"/>
    </row>
    <row r="22245" spans="16:26">
      <c r="P22245" s="1"/>
      <c r="Q22245" s="8"/>
      <c r="R22245" s="8"/>
      <c r="S22245" s="1"/>
      <c r="V22245" s="2"/>
      <c r="W22245" s="1"/>
      <c r="X22245" s="6"/>
      <c r="Z22245" s="1"/>
    </row>
    <row r="22246" spans="16:26">
      <c r="P22246" s="1"/>
      <c r="Q22246" s="8"/>
      <c r="R22246" s="8"/>
      <c r="S22246" s="1"/>
      <c r="V22246" s="2"/>
      <c r="W22246" s="1"/>
      <c r="X22246" s="6"/>
      <c r="Z22246" s="1"/>
    </row>
    <row r="22247" spans="16:26">
      <c r="P22247" s="1"/>
      <c r="Q22247" s="8"/>
      <c r="R22247" s="8"/>
      <c r="S22247" s="1"/>
      <c r="V22247" s="2"/>
      <c r="W22247" s="1"/>
      <c r="X22247" s="6"/>
      <c r="Z22247" s="1"/>
    </row>
    <row r="22248" spans="16:26">
      <c r="P22248" s="1"/>
      <c r="Q22248" s="8"/>
      <c r="R22248" s="8"/>
      <c r="S22248" s="1"/>
      <c r="V22248" s="2"/>
      <c r="W22248" s="1"/>
      <c r="X22248" s="6"/>
      <c r="Z22248" s="1"/>
    </row>
    <row r="22249" spans="16:26">
      <c r="P22249" s="1"/>
      <c r="Q22249" s="8"/>
      <c r="R22249" s="8"/>
      <c r="S22249" s="1"/>
      <c r="V22249" s="2"/>
      <c r="W22249" s="1"/>
      <c r="X22249" s="6"/>
      <c r="Z22249" s="1"/>
    </row>
    <row r="22250" spans="16:26">
      <c r="P22250" s="1"/>
      <c r="Q22250" s="8"/>
      <c r="R22250" s="8"/>
      <c r="S22250" s="1"/>
      <c r="V22250" s="2"/>
      <c r="W22250" s="1"/>
      <c r="X22250" s="6"/>
      <c r="Z22250" s="1"/>
    </row>
    <row r="22251" spans="16:26">
      <c r="P22251" s="1"/>
      <c r="Q22251" s="8"/>
      <c r="R22251" s="8"/>
      <c r="S22251" s="1"/>
      <c r="V22251" s="2"/>
      <c r="W22251" s="1"/>
      <c r="X22251" s="6"/>
      <c r="Z22251" s="1"/>
    </row>
    <row r="22252" spans="16:26">
      <c r="P22252" s="1"/>
      <c r="Q22252" s="8"/>
      <c r="R22252" s="8"/>
      <c r="S22252" s="1"/>
      <c r="V22252" s="2"/>
      <c r="W22252" s="1"/>
      <c r="X22252" s="6"/>
      <c r="Z22252" s="1"/>
    </row>
    <row r="22253" spans="16:26">
      <c r="P22253" s="1"/>
      <c r="Q22253" s="8"/>
      <c r="R22253" s="8"/>
      <c r="S22253" s="1"/>
      <c r="V22253" s="2"/>
      <c r="W22253" s="1"/>
      <c r="X22253" s="6"/>
      <c r="Z22253" s="1"/>
    </row>
    <row r="22254" spans="16:26">
      <c r="P22254" s="1"/>
      <c r="Q22254" s="8"/>
      <c r="R22254" s="8"/>
      <c r="S22254" s="1"/>
      <c r="V22254" s="2"/>
      <c r="W22254" s="1"/>
      <c r="X22254" s="6"/>
      <c r="Z22254" s="1"/>
    </row>
    <row r="22255" spans="16:26">
      <c r="P22255" s="1"/>
      <c r="Q22255" s="8"/>
      <c r="R22255" s="8"/>
      <c r="S22255" s="1"/>
      <c r="V22255" s="2"/>
      <c r="W22255" s="1"/>
      <c r="X22255" s="6"/>
      <c r="Z22255" s="1"/>
    </row>
    <row r="22256" spans="16:26">
      <c r="P22256" s="1"/>
      <c r="Q22256" s="8"/>
      <c r="R22256" s="8"/>
      <c r="S22256" s="1"/>
      <c r="V22256" s="2"/>
      <c r="W22256" s="1"/>
      <c r="X22256" s="6"/>
      <c r="Z22256" s="1"/>
    </row>
    <row r="22257" spans="16:26">
      <c r="P22257" s="1"/>
      <c r="Q22257" s="8"/>
      <c r="R22257" s="8"/>
      <c r="S22257" s="1"/>
      <c r="V22257" s="2"/>
      <c r="W22257" s="1"/>
      <c r="X22257" s="6"/>
      <c r="Z22257" s="1"/>
    </row>
    <row r="22258" spans="16:26">
      <c r="P22258" s="1"/>
      <c r="Q22258" s="8"/>
      <c r="R22258" s="8"/>
      <c r="S22258" s="1"/>
      <c r="V22258" s="2"/>
      <c r="W22258" s="1"/>
      <c r="X22258" s="6"/>
      <c r="Z22258" s="1"/>
    </row>
    <row r="22259" spans="16:26">
      <c r="P22259" s="1"/>
      <c r="Q22259" s="8"/>
      <c r="R22259" s="8"/>
      <c r="S22259" s="1"/>
      <c r="V22259" s="2"/>
      <c r="W22259" s="1"/>
      <c r="X22259" s="6"/>
      <c r="Z22259" s="1"/>
    </row>
    <row r="22260" spans="16:26">
      <c r="P22260" s="1"/>
      <c r="Q22260" s="8"/>
      <c r="R22260" s="8"/>
      <c r="S22260" s="1"/>
      <c r="V22260" s="2"/>
      <c r="W22260" s="1"/>
      <c r="X22260" s="6"/>
      <c r="Z22260" s="1"/>
    </row>
    <row r="22261" spans="16:26">
      <c r="P22261" s="1"/>
      <c r="Q22261" s="8"/>
      <c r="R22261" s="8"/>
      <c r="S22261" s="1"/>
      <c r="V22261" s="2"/>
      <c r="W22261" s="1"/>
      <c r="X22261" s="6"/>
      <c r="Z22261" s="1"/>
    </row>
    <row r="22262" spans="16:26">
      <c r="P22262" s="1"/>
      <c r="Q22262" s="8"/>
      <c r="R22262" s="8"/>
      <c r="S22262" s="1"/>
      <c r="V22262" s="2"/>
      <c r="W22262" s="1"/>
      <c r="X22262" s="6"/>
      <c r="Z22262" s="1"/>
    </row>
    <row r="22263" spans="16:26">
      <c r="P22263" s="1"/>
      <c r="Q22263" s="8"/>
      <c r="R22263" s="8"/>
      <c r="S22263" s="1"/>
      <c r="V22263" s="2"/>
      <c r="W22263" s="1"/>
      <c r="X22263" s="6"/>
      <c r="Z22263" s="1"/>
    </row>
    <row r="22264" spans="16:26">
      <c r="P22264" s="1"/>
      <c r="Q22264" s="8"/>
      <c r="R22264" s="8"/>
      <c r="S22264" s="1"/>
      <c r="V22264" s="2"/>
      <c r="W22264" s="1"/>
      <c r="X22264" s="6"/>
      <c r="Z22264" s="1"/>
    </row>
    <row r="22265" spans="16:26">
      <c r="P22265" s="1"/>
      <c r="Q22265" s="8"/>
      <c r="R22265" s="8"/>
      <c r="S22265" s="1"/>
      <c r="V22265" s="2"/>
      <c r="W22265" s="1"/>
      <c r="X22265" s="6"/>
      <c r="Z22265" s="1"/>
    </row>
    <row r="22266" spans="16:26">
      <c r="P22266" s="1"/>
      <c r="Q22266" s="8"/>
      <c r="R22266" s="8"/>
      <c r="S22266" s="1"/>
      <c r="V22266" s="2"/>
      <c r="W22266" s="1"/>
      <c r="X22266" s="6"/>
      <c r="Z22266" s="1"/>
    </row>
    <row r="22267" spans="16:26">
      <c r="P22267" s="1"/>
      <c r="Q22267" s="8"/>
      <c r="R22267" s="8"/>
      <c r="S22267" s="1"/>
      <c r="V22267" s="2"/>
      <c r="W22267" s="1"/>
      <c r="X22267" s="6"/>
      <c r="Z22267" s="1"/>
    </row>
    <row r="22268" spans="16:26">
      <c r="P22268" s="1"/>
      <c r="Q22268" s="8"/>
      <c r="R22268" s="8"/>
      <c r="S22268" s="1"/>
      <c r="V22268" s="2"/>
      <c r="W22268" s="1"/>
      <c r="X22268" s="6"/>
      <c r="Z22268" s="1"/>
    </row>
    <row r="22269" spans="16:26">
      <c r="P22269" s="1"/>
      <c r="Q22269" s="8"/>
      <c r="R22269" s="8"/>
      <c r="S22269" s="1"/>
      <c r="V22269" s="2"/>
      <c r="W22269" s="1"/>
      <c r="X22269" s="6"/>
      <c r="Z22269" s="1"/>
    </row>
    <row r="22270" spans="16:26">
      <c r="P22270" s="1"/>
      <c r="Q22270" s="8"/>
      <c r="R22270" s="8"/>
      <c r="S22270" s="1"/>
      <c r="V22270" s="2"/>
      <c r="W22270" s="1"/>
      <c r="X22270" s="6"/>
      <c r="Z22270" s="1"/>
    </row>
    <row r="22271" spans="16:26">
      <c r="P22271" s="1"/>
      <c r="Q22271" s="8"/>
      <c r="R22271" s="8"/>
      <c r="S22271" s="1"/>
      <c r="V22271" s="2"/>
      <c r="W22271" s="1"/>
      <c r="X22271" s="6"/>
      <c r="Z22271" s="1"/>
    </row>
    <row r="22272" spans="16:26">
      <c r="P22272" s="1"/>
      <c r="Q22272" s="8"/>
      <c r="R22272" s="8"/>
      <c r="S22272" s="1"/>
      <c r="V22272" s="2"/>
      <c r="W22272" s="1"/>
      <c r="X22272" s="6"/>
      <c r="Z22272" s="1"/>
    </row>
    <row r="22273" spans="16:26">
      <c r="P22273" s="1"/>
      <c r="Q22273" s="8"/>
      <c r="R22273" s="8"/>
      <c r="S22273" s="1"/>
      <c r="V22273" s="2"/>
      <c r="W22273" s="1"/>
      <c r="X22273" s="6"/>
      <c r="Z22273" s="1"/>
    </row>
    <row r="22274" spans="16:26">
      <c r="P22274" s="1"/>
      <c r="Q22274" s="8"/>
      <c r="R22274" s="8"/>
      <c r="S22274" s="1"/>
      <c r="V22274" s="2"/>
      <c r="W22274" s="1"/>
      <c r="X22274" s="6"/>
      <c r="Z22274" s="1"/>
    </row>
    <row r="22275" spans="16:26">
      <c r="P22275" s="1"/>
      <c r="Q22275" s="8"/>
      <c r="R22275" s="8"/>
      <c r="S22275" s="1"/>
      <c r="V22275" s="2"/>
      <c r="W22275" s="1"/>
      <c r="X22275" s="6"/>
      <c r="Z22275" s="1"/>
    </row>
    <row r="22276" spans="16:26">
      <c r="P22276" s="1"/>
      <c r="Q22276" s="8"/>
      <c r="R22276" s="8"/>
      <c r="S22276" s="1"/>
      <c r="V22276" s="2"/>
      <c r="W22276" s="1"/>
      <c r="X22276" s="6"/>
      <c r="Z22276" s="1"/>
    </row>
    <row r="22277" spans="16:26">
      <c r="P22277" s="1"/>
      <c r="Q22277" s="8"/>
      <c r="R22277" s="8"/>
      <c r="S22277" s="1"/>
      <c r="V22277" s="2"/>
      <c r="W22277" s="1"/>
      <c r="X22277" s="6"/>
      <c r="Z22277" s="1"/>
    </row>
    <row r="22278" spans="16:26">
      <c r="P22278" s="1"/>
      <c r="Q22278" s="8"/>
      <c r="R22278" s="8"/>
      <c r="S22278" s="1"/>
      <c r="V22278" s="2"/>
      <c r="W22278" s="1"/>
      <c r="X22278" s="6"/>
      <c r="Z22278" s="1"/>
    </row>
    <row r="22279" spans="16:26">
      <c r="P22279" s="1"/>
      <c r="Q22279" s="8"/>
      <c r="R22279" s="8"/>
      <c r="S22279" s="1"/>
      <c r="V22279" s="2"/>
      <c r="W22279" s="1"/>
      <c r="X22279" s="6"/>
      <c r="Z22279" s="1"/>
    </row>
    <row r="22280" spans="16:26">
      <c r="P22280" s="1"/>
      <c r="Q22280" s="8"/>
      <c r="R22280" s="8"/>
      <c r="S22280" s="1"/>
      <c r="V22280" s="2"/>
      <c r="W22280" s="1"/>
      <c r="X22280" s="6"/>
      <c r="Z22280" s="1"/>
    </row>
    <row r="22281" spans="16:26">
      <c r="P22281" s="1"/>
      <c r="Q22281" s="8"/>
      <c r="R22281" s="8"/>
      <c r="S22281" s="1"/>
      <c r="V22281" s="2"/>
      <c r="W22281" s="1"/>
      <c r="X22281" s="6"/>
      <c r="Z22281" s="1"/>
    </row>
    <row r="22282" spans="16:26">
      <c r="P22282" s="1"/>
      <c r="Q22282" s="8"/>
      <c r="R22282" s="8"/>
      <c r="S22282" s="1"/>
      <c r="V22282" s="2"/>
      <c r="W22282" s="1"/>
      <c r="X22282" s="6"/>
      <c r="Z22282" s="1"/>
    </row>
    <row r="22283" spans="16:26">
      <c r="P22283" s="1"/>
      <c r="Q22283" s="8"/>
      <c r="R22283" s="8"/>
      <c r="S22283" s="1"/>
      <c r="V22283" s="2"/>
      <c r="W22283" s="1"/>
      <c r="X22283" s="6"/>
      <c r="Z22283" s="1"/>
    </row>
    <row r="22284" spans="16:26">
      <c r="P22284" s="1"/>
      <c r="Q22284" s="8"/>
      <c r="R22284" s="8"/>
      <c r="S22284" s="1"/>
      <c r="V22284" s="2"/>
      <c r="W22284" s="1"/>
      <c r="X22284" s="6"/>
      <c r="Z22284" s="1"/>
    </row>
    <row r="22285" spans="16:26">
      <c r="P22285" s="1"/>
      <c r="Q22285" s="8"/>
      <c r="R22285" s="8"/>
      <c r="S22285" s="1"/>
      <c r="V22285" s="2"/>
      <c r="W22285" s="1"/>
      <c r="X22285" s="6"/>
      <c r="Z22285" s="1"/>
    </row>
    <row r="22286" spans="16:26">
      <c r="P22286" s="1"/>
      <c r="Q22286" s="8"/>
      <c r="R22286" s="8"/>
      <c r="S22286" s="1"/>
      <c r="V22286" s="2"/>
      <c r="W22286" s="1"/>
      <c r="X22286" s="6"/>
      <c r="Z22286" s="1"/>
    </row>
    <row r="22287" spans="16:26">
      <c r="P22287" s="1"/>
      <c r="Q22287" s="8"/>
      <c r="R22287" s="8"/>
      <c r="S22287" s="1"/>
      <c r="V22287" s="2"/>
      <c r="W22287" s="1"/>
      <c r="X22287" s="6"/>
      <c r="Z22287" s="1"/>
    </row>
    <row r="22288" spans="16:26">
      <c r="P22288" s="1"/>
      <c r="Q22288" s="8"/>
      <c r="R22288" s="8"/>
      <c r="S22288" s="1"/>
      <c r="V22288" s="2"/>
      <c r="W22288" s="1"/>
      <c r="X22288" s="6"/>
      <c r="Z22288" s="1"/>
    </row>
    <row r="22289" spans="16:26">
      <c r="P22289" s="1"/>
      <c r="Q22289" s="8"/>
      <c r="R22289" s="8"/>
      <c r="S22289" s="1"/>
      <c r="V22289" s="2"/>
      <c r="W22289" s="1"/>
      <c r="X22289" s="6"/>
      <c r="Z22289" s="1"/>
    </row>
    <row r="22290" spans="16:26">
      <c r="P22290" s="1"/>
      <c r="Q22290" s="8"/>
      <c r="R22290" s="8"/>
      <c r="S22290" s="1"/>
      <c r="V22290" s="2"/>
      <c r="W22290" s="1"/>
      <c r="X22290" s="6"/>
      <c r="Z22290" s="1"/>
    </row>
    <row r="22291" spans="16:26">
      <c r="P22291" s="1"/>
      <c r="Q22291" s="8"/>
      <c r="R22291" s="8"/>
      <c r="S22291" s="1"/>
      <c r="V22291" s="2"/>
      <c r="W22291" s="1"/>
      <c r="X22291" s="6"/>
      <c r="Z22291" s="1"/>
    </row>
    <row r="22292" spans="16:26">
      <c r="P22292" s="1"/>
      <c r="Q22292" s="8"/>
      <c r="R22292" s="8"/>
      <c r="S22292" s="1"/>
      <c r="V22292" s="2"/>
      <c r="W22292" s="1"/>
      <c r="X22292" s="6"/>
      <c r="Z22292" s="1"/>
    </row>
    <row r="22293" spans="16:26">
      <c r="P22293" s="1"/>
      <c r="Q22293" s="8"/>
      <c r="R22293" s="8"/>
      <c r="S22293" s="1"/>
      <c r="V22293" s="2"/>
      <c r="W22293" s="1"/>
      <c r="X22293" s="6"/>
      <c r="Z22293" s="1"/>
    </row>
    <row r="22294" spans="16:26">
      <c r="P22294" s="1"/>
      <c r="Q22294" s="8"/>
      <c r="R22294" s="8"/>
      <c r="S22294" s="1"/>
      <c r="V22294" s="2"/>
      <c r="W22294" s="1"/>
      <c r="X22294" s="6"/>
      <c r="Z22294" s="1"/>
    </row>
    <row r="22295" spans="16:26">
      <c r="P22295" s="1"/>
      <c r="Q22295" s="8"/>
      <c r="R22295" s="8"/>
      <c r="S22295" s="1"/>
      <c r="V22295" s="2"/>
      <c r="W22295" s="1"/>
      <c r="X22295" s="6"/>
      <c r="Z22295" s="1"/>
    </row>
    <row r="22296" spans="16:26">
      <c r="P22296" s="1"/>
      <c r="Q22296" s="8"/>
      <c r="R22296" s="8"/>
      <c r="S22296" s="1"/>
      <c r="V22296" s="2"/>
      <c r="W22296" s="1"/>
      <c r="X22296" s="6"/>
      <c r="Z22296" s="1"/>
    </row>
    <row r="22297" spans="16:26">
      <c r="P22297" s="1"/>
      <c r="Q22297" s="8"/>
      <c r="R22297" s="8"/>
      <c r="S22297" s="1"/>
      <c r="V22297" s="2"/>
      <c r="W22297" s="1"/>
      <c r="X22297" s="6"/>
      <c r="Z22297" s="1"/>
    </row>
    <row r="22298" spans="16:26">
      <c r="P22298" s="1"/>
      <c r="Q22298" s="8"/>
      <c r="R22298" s="8"/>
      <c r="S22298" s="1"/>
      <c r="V22298" s="2"/>
      <c r="W22298" s="1"/>
      <c r="X22298" s="6"/>
      <c r="Z22298" s="1"/>
    </row>
    <row r="22299" spans="16:26">
      <c r="P22299" s="1"/>
      <c r="Q22299" s="8"/>
      <c r="R22299" s="8"/>
      <c r="S22299" s="1"/>
      <c r="V22299" s="2"/>
      <c r="W22299" s="1"/>
      <c r="X22299" s="6"/>
      <c r="Z22299" s="1"/>
    </row>
    <row r="22300" spans="16:26">
      <c r="P22300" s="1"/>
      <c r="Q22300" s="8"/>
      <c r="R22300" s="8"/>
      <c r="S22300" s="1"/>
      <c r="V22300" s="2"/>
      <c r="W22300" s="1"/>
      <c r="X22300" s="6"/>
      <c r="Z22300" s="1"/>
    </row>
    <row r="22301" spans="16:26">
      <c r="P22301" s="1"/>
      <c r="Q22301" s="8"/>
      <c r="R22301" s="8"/>
      <c r="S22301" s="1"/>
      <c r="V22301" s="2"/>
      <c r="W22301" s="1"/>
      <c r="X22301" s="6"/>
      <c r="Z22301" s="1"/>
    </row>
    <row r="22302" spans="16:26">
      <c r="P22302" s="1"/>
      <c r="Q22302" s="8"/>
      <c r="R22302" s="8"/>
      <c r="S22302" s="1"/>
      <c r="V22302" s="2"/>
      <c r="W22302" s="1"/>
      <c r="X22302" s="6"/>
      <c r="Z22302" s="1"/>
    </row>
    <row r="22303" spans="16:26">
      <c r="P22303" s="1"/>
      <c r="Q22303" s="8"/>
      <c r="R22303" s="8"/>
      <c r="S22303" s="1"/>
      <c r="V22303" s="2"/>
      <c r="W22303" s="1"/>
      <c r="X22303" s="6"/>
      <c r="Z22303" s="1"/>
    </row>
    <row r="22304" spans="16:26">
      <c r="P22304" s="1"/>
      <c r="Q22304" s="8"/>
      <c r="R22304" s="8"/>
      <c r="S22304" s="1"/>
      <c r="V22304" s="2"/>
      <c r="W22304" s="1"/>
      <c r="X22304" s="6"/>
      <c r="Z22304" s="1"/>
    </row>
    <row r="22305" spans="16:26">
      <c r="P22305" s="1"/>
      <c r="Q22305" s="8"/>
      <c r="R22305" s="8"/>
      <c r="S22305" s="1"/>
      <c r="V22305" s="2"/>
      <c r="W22305" s="1"/>
      <c r="X22305" s="6"/>
      <c r="Z22305" s="1"/>
    </row>
    <row r="22306" spans="16:26">
      <c r="P22306" s="1"/>
      <c r="Q22306" s="8"/>
      <c r="R22306" s="8"/>
      <c r="S22306" s="1"/>
      <c r="V22306" s="2"/>
      <c r="W22306" s="1"/>
      <c r="X22306" s="6"/>
      <c r="Z22306" s="1"/>
    </row>
    <row r="22307" spans="16:26">
      <c r="P22307" s="1"/>
      <c r="Q22307" s="8"/>
      <c r="R22307" s="8"/>
      <c r="S22307" s="1"/>
      <c r="V22307" s="2"/>
      <c r="W22307" s="1"/>
      <c r="X22307" s="6"/>
      <c r="Z22307" s="1"/>
    </row>
    <row r="22308" spans="16:26">
      <c r="P22308" s="1"/>
      <c r="Q22308" s="8"/>
      <c r="R22308" s="8"/>
      <c r="S22308" s="1"/>
      <c r="V22308" s="2"/>
      <c r="W22308" s="1"/>
      <c r="X22308" s="6"/>
      <c r="Z22308" s="1"/>
    </row>
    <row r="22309" spans="16:26">
      <c r="P22309" s="1"/>
      <c r="Q22309" s="8"/>
      <c r="R22309" s="8"/>
      <c r="S22309" s="1"/>
      <c r="V22309" s="2"/>
      <c r="W22309" s="1"/>
      <c r="X22309" s="6"/>
      <c r="Z22309" s="1"/>
    </row>
    <row r="22310" spans="16:26">
      <c r="P22310" s="1"/>
      <c r="Q22310" s="8"/>
      <c r="R22310" s="8"/>
      <c r="S22310" s="1"/>
      <c r="V22310" s="2"/>
      <c r="W22310" s="1"/>
      <c r="X22310" s="6"/>
      <c r="Z22310" s="1"/>
    </row>
    <row r="22311" spans="16:26">
      <c r="P22311" s="1"/>
      <c r="Q22311" s="8"/>
      <c r="R22311" s="8"/>
      <c r="S22311" s="1"/>
      <c r="V22311" s="2"/>
      <c r="W22311" s="1"/>
      <c r="X22311" s="6"/>
      <c r="Z22311" s="1"/>
    </row>
    <row r="22312" spans="16:26">
      <c r="P22312" s="1"/>
      <c r="Q22312" s="8"/>
      <c r="R22312" s="8"/>
      <c r="S22312" s="1"/>
      <c r="V22312" s="2"/>
      <c r="W22312" s="1"/>
      <c r="X22312" s="6"/>
      <c r="Z22312" s="1"/>
    </row>
    <row r="22313" spans="16:26">
      <c r="P22313" s="1"/>
      <c r="Q22313" s="8"/>
      <c r="R22313" s="8"/>
      <c r="S22313" s="1"/>
      <c r="V22313" s="2"/>
      <c r="W22313" s="1"/>
      <c r="X22313" s="6"/>
      <c r="Z22313" s="1"/>
    </row>
    <row r="22314" spans="16:26">
      <c r="P22314" s="1"/>
      <c r="Q22314" s="8"/>
      <c r="R22314" s="8"/>
      <c r="S22314" s="1"/>
      <c r="V22314" s="2"/>
      <c r="W22314" s="1"/>
      <c r="X22314" s="6"/>
      <c r="Z22314" s="1"/>
    </row>
    <row r="22315" spans="16:26">
      <c r="P22315" s="1"/>
      <c r="Q22315" s="8"/>
      <c r="R22315" s="8"/>
      <c r="S22315" s="1"/>
      <c r="V22315" s="2"/>
      <c r="W22315" s="1"/>
      <c r="X22315" s="6"/>
      <c r="Z22315" s="1"/>
    </row>
    <row r="22316" spans="16:26">
      <c r="P22316" s="1"/>
      <c r="Q22316" s="8"/>
      <c r="R22316" s="8"/>
      <c r="S22316" s="1"/>
      <c r="V22316" s="2"/>
      <c r="W22316" s="1"/>
      <c r="X22316" s="6"/>
      <c r="Z22316" s="1"/>
    </row>
    <row r="22317" spans="16:26">
      <c r="P22317" s="1"/>
      <c r="Q22317" s="8"/>
      <c r="R22317" s="8"/>
      <c r="S22317" s="1"/>
      <c r="V22317" s="2"/>
      <c r="W22317" s="1"/>
      <c r="X22317" s="6"/>
      <c r="Z22317" s="1"/>
    </row>
    <row r="22318" spans="16:26">
      <c r="P22318" s="1"/>
      <c r="Q22318" s="8"/>
      <c r="R22318" s="8"/>
      <c r="S22318" s="1"/>
      <c r="V22318" s="2"/>
      <c r="W22318" s="1"/>
      <c r="X22318" s="6"/>
      <c r="Z22318" s="1"/>
    </row>
    <row r="22319" spans="16:26">
      <c r="P22319" s="1"/>
      <c r="Q22319" s="8"/>
      <c r="R22319" s="8"/>
      <c r="S22319" s="1"/>
      <c r="V22319" s="2"/>
      <c r="W22319" s="1"/>
      <c r="X22319" s="6"/>
      <c r="Z22319" s="1"/>
    </row>
    <row r="22320" spans="16:26">
      <c r="P22320" s="1"/>
      <c r="Q22320" s="8"/>
      <c r="R22320" s="8"/>
      <c r="S22320" s="1"/>
      <c r="V22320" s="2"/>
      <c r="W22320" s="1"/>
      <c r="X22320" s="6"/>
      <c r="Z22320" s="1"/>
    </row>
    <row r="22321" spans="16:26">
      <c r="P22321" s="1"/>
      <c r="Q22321" s="8"/>
      <c r="R22321" s="8"/>
      <c r="S22321" s="1"/>
      <c r="V22321" s="2"/>
      <c r="W22321" s="1"/>
      <c r="X22321" s="6"/>
      <c r="Z22321" s="1"/>
    </row>
    <row r="22322" spans="16:26">
      <c r="P22322" s="1"/>
      <c r="Q22322" s="8"/>
      <c r="R22322" s="8"/>
      <c r="S22322" s="1"/>
      <c r="V22322" s="2"/>
      <c r="W22322" s="1"/>
      <c r="X22322" s="6"/>
      <c r="Z22322" s="1"/>
    </row>
    <row r="22323" spans="16:26">
      <c r="P22323" s="1"/>
      <c r="Q22323" s="8"/>
      <c r="R22323" s="8"/>
      <c r="S22323" s="1"/>
      <c r="V22323" s="2"/>
      <c r="W22323" s="1"/>
      <c r="X22323" s="6"/>
      <c r="Z22323" s="1"/>
    </row>
    <row r="22324" spans="16:26">
      <c r="P22324" s="1"/>
      <c r="Q22324" s="8"/>
      <c r="R22324" s="8"/>
      <c r="S22324" s="1"/>
      <c r="V22324" s="2"/>
      <c r="W22324" s="1"/>
      <c r="X22324" s="6"/>
      <c r="Z22324" s="1"/>
    </row>
    <row r="22325" spans="16:26">
      <c r="P22325" s="1"/>
      <c r="Q22325" s="8"/>
      <c r="R22325" s="8"/>
      <c r="S22325" s="1"/>
      <c r="V22325" s="2"/>
      <c r="W22325" s="1"/>
      <c r="X22325" s="6"/>
      <c r="Z22325" s="1"/>
    </row>
    <row r="22326" spans="16:26">
      <c r="P22326" s="1"/>
      <c r="Q22326" s="8"/>
      <c r="R22326" s="8"/>
      <c r="S22326" s="1"/>
      <c r="V22326" s="2"/>
      <c r="W22326" s="1"/>
      <c r="X22326" s="6"/>
      <c r="Z22326" s="1"/>
    </row>
    <row r="22327" spans="16:26">
      <c r="P22327" s="1"/>
      <c r="Q22327" s="8"/>
      <c r="R22327" s="8"/>
      <c r="S22327" s="1"/>
      <c r="V22327" s="2"/>
      <c r="W22327" s="1"/>
      <c r="X22327" s="6"/>
      <c r="Z22327" s="1"/>
    </row>
    <row r="22328" spans="16:26">
      <c r="P22328" s="1"/>
      <c r="Q22328" s="8"/>
      <c r="R22328" s="8"/>
      <c r="S22328" s="1"/>
      <c r="V22328" s="2"/>
      <c r="W22328" s="1"/>
      <c r="X22328" s="6"/>
      <c r="Z22328" s="1"/>
    </row>
    <row r="22329" spans="16:26">
      <c r="P22329" s="1"/>
      <c r="Q22329" s="8"/>
      <c r="R22329" s="8"/>
      <c r="S22329" s="1"/>
      <c r="V22329" s="2"/>
      <c r="W22329" s="1"/>
      <c r="X22329" s="6"/>
      <c r="Z22329" s="1"/>
    </row>
    <row r="22330" spans="16:26">
      <c r="P22330" s="1"/>
      <c r="Q22330" s="8"/>
      <c r="R22330" s="8"/>
      <c r="S22330" s="1"/>
      <c r="V22330" s="2"/>
      <c r="W22330" s="1"/>
      <c r="X22330" s="6"/>
      <c r="Z22330" s="1"/>
    </row>
    <row r="22331" spans="16:26">
      <c r="P22331" s="1"/>
      <c r="Q22331" s="8"/>
      <c r="R22331" s="8"/>
      <c r="S22331" s="1"/>
      <c r="V22331" s="2"/>
      <c r="W22331" s="1"/>
      <c r="X22331" s="6"/>
      <c r="Z22331" s="1"/>
    </row>
    <row r="22332" spans="16:26">
      <c r="P22332" s="1"/>
      <c r="Q22332" s="8"/>
      <c r="R22332" s="8"/>
      <c r="S22332" s="1"/>
      <c r="V22332" s="2"/>
      <c r="W22332" s="1"/>
      <c r="X22332" s="6"/>
      <c r="Z22332" s="1"/>
    </row>
    <row r="22333" spans="16:26">
      <c r="P22333" s="1"/>
      <c r="Q22333" s="8"/>
      <c r="R22333" s="8"/>
      <c r="S22333" s="1"/>
      <c r="V22333" s="2"/>
      <c r="W22333" s="1"/>
      <c r="X22333" s="6"/>
      <c r="Z22333" s="1"/>
    </row>
    <row r="22334" spans="16:26">
      <c r="P22334" s="1"/>
      <c r="Q22334" s="8"/>
      <c r="R22334" s="8"/>
      <c r="S22334" s="1"/>
      <c r="V22334" s="2"/>
      <c r="W22334" s="1"/>
      <c r="X22334" s="6"/>
      <c r="Z22334" s="1"/>
    </row>
    <row r="22335" spans="16:26">
      <c r="P22335" s="1"/>
      <c r="Q22335" s="8"/>
      <c r="R22335" s="8"/>
      <c r="S22335" s="1"/>
      <c r="V22335" s="2"/>
      <c r="W22335" s="1"/>
      <c r="X22335" s="6"/>
      <c r="Z22335" s="1"/>
    </row>
    <row r="22336" spans="16:26">
      <c r="P22336" s="1"/>
      <c r="Q22336" s="8"/>
      <c r="R22336" s="8"/>
      <c r="S22336" s="1"/>
      <c r="V22336" s="2"/>
      <c r="W22336" s="1"/>
      <c r="X22336" s="6"/>
      <c r="Z22336" s="1"/>
    </row>
    <row r="22337" spans="16:26">
      <c r="P22337" s="1"/>
      <c r="Q22337" s="8"/>
      <c r="R22337" s="8"/>
      <c r="S22337" s="1"/>
      <c r="V22337" s="2"/>
      <c r="W22337" s="1"/>
      <c r="X22337" s="6"/>
      <c r="Z22337" s="1"/>
    </row>
    <row r="22338" spans="16:26">
      <c r="P22338" s="1"/>
      <c r="Q22338" s="8"/>
      <c r="R22338" s="8"/>
      <c r="S22338" s="1"/>
      <c r="V22338" s="2"/>
      <c r="W22338" s="1"/>
      <c r="X22338" s="6"/>
      <c r="Z22338" s="1"/>
    </row>
    <row r="22339" spans="16:26">
      <c r="P22339" s="1"/>
      <c r="Q22339" s="8"/>
      <c r="R22339" s="8"/>
      <c r="S22339" s="1"/>
      <c r="V22339" s="2"/>
      <c r="W22339" s="1"/>
      <c r="X22339" s="6"/>
      <c r="Z22339" s="1"/>
    </row>
    <row r="22340" spans="16:26">
      <c r="P22340" s="1"/>
      <c r="Q22340" s="8"/>
      <c r="R22340" s="8"/>
      <c r="S22340" s="1"/>
      <c r="V22340" s="2"/>
      <c r="W22340" s="1"/>
      <c r="X22340" s="6"/>
      <c r="Z22340" s="1"/>
    </row>
    <row r="22341" spans="16:26">
      <c r="P22341" s="1"/>
      <c r="Q22341" s="8"/>
      <c r="R22341" s="8"/>
      <c r="S22341" s="1"/>
      <c r="V22341" s="2"/>
      <c r="W22341" s="1"/>
      <c r="X22341" s="6"/>
      <c r="Z22341" s="1"/>
    </row>
    <row r="22342" spans="16:26">
      <c r="P22342" s="1"/>
      <c r="Q22342" s="8"/>
      <c r="R22342" s="8"/>
      <c r="S22342" s="1"/>
      <c r="V22342" s="2"/>
      <c r="W22342" s="1"/>
      <c r="X22342" s="6"/>
      <c r="Z22342" s="1"/>
    </row>
    <row r="22343" spans="16:26">
      <c r="P22343" s="1"/>
      <c r="Q22343" s="8"/>
      <c r="R22343" s="8"/>
      <c r="S22343" s="1"/>
      <c r="V22343" s="2"/>
      <c r="W22343" s="1"/>
      <c r="X22343" s="6"/>
      <c r="Z22343" s="1"/>
    </row>
    <row r="22344" spans="16:26">
      <c r="P22344" s="1"/>
      <c r="Q22344" s="8"/>
      <c r="R22344" s="8"/>
      <c r="S22344" s="1"/>
      <c r="V22344" s="2"/>
      <c r="W22344" s="1"/>
      <c r="X22344" s="6"/>
      <c r="Z22344" s="1"/>
    </row>
    <row r="22345" spans="16:26">
      <c r="P22345" s="1"/>
      <c r="Q22345" s="8"/>
      <c r="R22345" s="8"/>
      <c r="S22345" s="1"/>
      <c r="V22345" s="2"/>
      <c r="W22345" s="1"/>
      <c r="X22345" s="6"/>
      <c r="Z22345" s="1"/>
    </row>
    <row r="22346" spans="16:26">
      <c r="P22346" s="1"/>
      <c r="Q22346" s="8"/>
      <c r="R22346" s="8"/>
      <c r="S22346" s="1"/>
      <c r="V22346" s="2"/>
      <c r="W22346" s="1"/>
      <c r="X22346" s="6"/>
      <c r="Z22346" s="1"/>
    </row>
    <row r="22347" spans="16:26">
      <c r="P22347" s="1"/>
      <c r="Q22347" s="8"/>
      <c r="R22347" s="8"/>
      <c r="S22347" s="1"/>
      <c r="V22347" s="2"/>
      <c r="W22347" s="1"/>
      <c r="X22347" s="6"/>
      <c r="Z22347" s="1"/>
    </row>
    <row r="22348" spans="16:26">
      <c r="P22348" s="1"/>
      <c r="Q22348" s="8"/>
      <c r="R22348" s="8"/>
      <c r="S22348" s="1"/>
      <c r="V22348" s="2"/>
      <c r="W22348" s="1"/>
      <c r="X22348" s="6"/>
      <c r="Z22348" s="1"/>
    </row>
    <row r="22349" spans="16:26">
      <c r="P22349" s="1"/>
      <c r="Q22349" s="8"/>
      <c r="R22349" s="8"/>
      <c r="S22349" s="1"/>
      <c r="V22349" s="2"/>
      <c r="W22349" s="1"/>
      <c r="X22349" s="6"/>
      <c r="Z22349" s="1"/>
    </row>
    <row r="22350" spans="16:26">
      <c r="P22350" s="1"/>
      <c r="Q22350" s="8"/>
      <c r="R22350" s="8"/>
      <c r="S22350" s="1"/>
      <c r="V22350" s="2"/>
      <c r="W22350" s="1"/>
      <c r="X22350" s="6"/>
      <c r="Z22350" s="1"/>
    </row>
    <row r="22351" spans="16:26">
      <c r="P22351" s="1"/>
      <c r="Q22351" s="8"/>
      <c r="R22351" s="8"/>
      <c r="S22351" s="1"/>
      <c r="V22351" s="2"/>
      <c r="W22351" s="1"/>
      <c r="X22351" s="6"/>
      <c r="Z22351" s="1"/>
    </row>
    <row r="22352" spans="16:26">
      <c r="P22352" s="1"/>
      <c r="Q22352" s="8"/>
      <c r="R22352" s="8"/>
      <c r="S22352" s="1"/>
      <c r="V22352" s="2"/>
      <c r="W22352" s="1"/>
      <c r="X22352" s="6"/>
      <c r="Z22352" s="1"/>
    </row>
    <row r="22353" spans="16:26">
      <c r="P22353" s="1"/>
      <c r="Q22353" s="8"/>
      <c r="R22353" s="8"/>
      <c r="S22353" s="1"/>
      <c r="V22353" s="2"/>
      <c r="W22353" s="1"/>
      <c r="X22353" s="6"/>
      <c r="Z22353" s="1"/>
    </row>
    <row r="22354" spans="16:26">
      <c r="P22354" s="1"/>
      <c r="Q22354" s="8"/>
      <c r="R22354" s="8"/>
      <c r="S22354" s="1"/>
      <c r="V22354" s="2"/>
      <c r="W22354" s="1"/>
      <c r="X22354" s="6"/>
      <c r="Z22354" s="1"/>
    </row>
    <row r="22355" spans="16:26">
      <c r="P22355" s="1"/>
      <c r="Q22355" s="8"/>
      <c r="R22355" s="8"/>
      <c r="S22355" s="1"/>
      <c r="V22355" s="2"/>
      <c r="W22355" s="1"/>
      <c r="X22355" s="6"/>
      <c r="Z22355" s="1"/>
    </row>
    <row r="22356" spans="16:26">
      <c r="P22356" s="1"/>
      <c r="Q22356" s="8"/>
      <c r="R22356" s="8"/>
      <c r="S22356" s="1"/>
      <c r="V22356" s="2"/>
      <c r="W22356" s="1"/>
      <c r="X22356" s="6"/>
      <c r="Z22356" s="1"/>
    </row>
    <row r="22357" spans="16:26">
      <c r="P22357" s="1"/>
      <c r="Q22357" s="8"/>
      <c r="R22357" s="8"/>
      <c r="S22357" s="1"/>
      <c r="V22357" s="2"/>
      <c r="W22357" s="1"/>
      <c r="X22357" s="6"/>
      <c r="Z22357" s="1"/>
    </row>
    <row r="22358" spans="16:26">
      <c r="P22358" s="1"/>
      <c r="Q22358" s="8"/>
      <c r="R22358" s="8"/>
      <c r="S22358" s="1"/>
      <c r="V22358" s="2"/>
      <c r="W22358" s="1"/>
      <c r="X22358" s="6"/>
      <c r="Z22358" s="1"/>
    </row>
    <row r="22359" spans="16:26">
      <c r="P22359" s="1"/>
      <c r="Q22359" s="8"/>
      <c r="R22359" s="8"/>
      <c r="S22359" s="1"/>
      <c r="V22359" s="2"/>
      <c r="W22359" s="1"/>
      <c r="X22359" s="6"/>
      <c r="Z22359" s="1"/>
    </row>
    <row r="22360" spans="16:26">
      <c r="P22360" s="1"/>
      <c r="Q22360" s="8"/>
      <c r="R22360" s="8"/>
      <c r="S22360" s="1"/>
      <c r="V22360" s="2"/>
      <c r="W22360" s="1"/>
      <c r="X22360" s="6"/>
      <c r="Z22360" s="1"/>
    </row>
    <row r="22361" spans="16:26">
      <c r="P22361" s="1"/>
      <c r="Q22361" s="8"/>
      <c r="R22361" s="8"/>
      <c r="S22361" s="1"/>
      <c r="V22361" s="2"/>
      <c r="W22361" s="1"/>
      <c r="X22361" s="6"/>
      <c r="Z22361" s="1"/>
    </row>
    <row r="22362" spans="16:26">
      <c r="P22362" s="1"/>
      <c r="Q22362" s="8"/>
      <c r="R22362" s="8"/>
      <c r="S22362" s="1"/>
      <c r="V22362" s="2"/>
      <c r="W22362" s="1"/>
      <c r="X22362" s="6"/>
      <c r="Z22362" s="1"/>
    </row>
    <row r="22363" spans="16:26">
      <c r="P22363" s="1"/>
      <c r="Q22363" s="8"/>
      <c r="R22363" s="8"/>
      <c r="S22363" s="1"/>
      <c r="V22363" s="2"/>
      <c r="W22363" s="1"/>
      <c r="X22363" s="6"/>
      <c r="Z22363" s="1"/>
    </row>
    <row r="22364" spans="16:26">
      <c r="P22364" s="1"/>
      <c r="Q22364" s="8"/>
      <c r="R22364" s="8"/>
      <c r="S22364" s="1"/>
      <c r="V22364" s="2"/>
      <c r="W22364" s="1"/>
      <c r="X22364" s="6"/>
      <c r="Z22364" s="1"/>
    </row>
    <row r="22365" spans="16:26">
      <c r="P22365" s="1"/>
      <c r="Q22365" s="8"/>
      <c r="R22365" s="8"/>
      <c r="S22365" s="1"/>
      <c r="V22365" s="2"/>
      <c r="W22365" s="1"/>
      <c r="X22365" s="6"/>
      <c r="Z22365" s="1"/>
    </row>
    <row r="22366" spans="16:26">
      <c r="P22366" s="1"/>
      <c r="Q22366" s="8"/>
      <c r="R22366" s="8"/>
      <c r="S22366" s="1"/>
      <c r="V22366" s="2"/>
      <c r="W22366" s="1"/>
      <c r="X22366" s="6"/>
      <c r="Z22366" s="1"/>
    </row>
    <row r="22367" spans="16:26">
      <c r="P22367" s="1"/>
      <c r="Q22367" s="8"/>
      <c r="R22367" s="8"/>
      <c r="S22367" s="1"/>
      <c r="V22367" s="2"/>
      <c r="W22367" s="1"/>
      <c r="X22367" s="6"/>
      <c r="Z22367" s="1"/>
    </row>
    <row r="22368" spans="16:26">
      <c r="P22368" s="1"/>
      <c r="Q22368" s="8"/>
      <c r="R22368" s="8"/>
      <c r="S22368" s="1"/>
      <c r="V22368" s="2"/>
      <c r="W22368" s="1"/>
      <c r="X22368" s="6"/>
      <c r="Z22368" s="1"/>
    </row>
    <row r="22369" spans="16:26">
      <c r="P22369" s="1"/>
      <c r="Q22369" s="8"/>
      <c r="R22369" s="8"/>
      <c r="S22369" s="1"/>
      <c r="V22369" s="2"/>
      <c r="W22369" s="1"/>
      <c r="X22369" s="6"/>
      <c r="Z22369" s="1"/>
    </row>
    <row r="22370" spans="16:26">
      <c r="P22370" s="1"/>
      <c r="Q22370" s="8"/>
      <c r="R22370" s="8"/>
      <c r="S22370" s="1"/>
      <c r="V22370" s="2"/>
      <c r="W22370" s="1"/>
      <c r="X22370" s="6"/>
      <c r="Z22370" s="1"/>
    </row>
    <row r="22371" spans="16:26">
      <c r="P22371" s="1"/>
      <c r="Q22371" s="8"/>
      <c r="R22371" s="8"/>
      <c r="S22371" s="1"/>
      <c r="V22371" s="2"/>
      <c r="W22371" s="1"/>
      <c r="X22371" s="6"/>
      <c r="Z22371" s="1"/>
    </row>
    <row r="22372" spans="16:26">
      <c r="P22372" s="1"/>
      <c r="Q22372" s="8"/>
      <c r="R22372" s="8"/>
      <c r="S22372" s="1"/>
      <c r="V22372" s="2"/>
      <c r="W22372" s="1"/>
      <c r="X22372" s="6"/>
      <c r="Z22372" s="1"/>
    </row>
    <row r="22373" spans="16:26">
      <c r="P22373" s="1"/>
      <c r="Q22373" s="8"/>
      <c r="R22373" s="8"/>
      <c r="S22373" s="1"/>
      <c r="V22373" s="2"/>
      <c r="W22373" s="1"/>
      <c r="X22373" s="6"/>
      <c r="Z22373" s="1"/>
    </row>
    <row r="22374" spans="16:26">
      <c r="P22374" s="1"/>
      <c r="Q22374" s="8"/>
      <c r="R22374" s="8"/>
      <c r="S22374" s="1"/>
      <c r="V22374" s="2"/>
      <c r="W22374" s="1"/>
      <c r="X22374" s="6"/>
      <c r="Z22374" s="1"/>
    </row>
    <row r="22375" spans="16:26">
      <c r="P22375" s="1"/>
      <c r="Q22375" s="8"/>
      <c r="R22375" s="8"/>
      <c r="S22375" s="1"/>
      <c r="V22375" s="2"/>
      <c r="W22375" s="1"/>
      <c r="X22375" s="6"/>
      <c r="Z22375" s="1"/>
    </row>
    <row r="22376" spans="16:26">
      <c r="P22376" s="1"/>
      <c r="Q22376" s="8"/>
      <c r="R22376" s="8"/>
      <c r="S22376" s="1"/>
      <c r="V22376" s="2"/>
      <c r="W22376" s="1"/>
      <c r="X22376" s="6"/>
      <c r="Z22376" s="1"/>
    </row>
    <row r="22377" spans="16:26">
      <c r="P22377" s="1"/>
      <c r="Q22377" s="8"/>
      <c r="R22377" s="8"/>
      <c r="S22377" s="1"/>
      <c r="V22377" s="2"/>
      <c r="W22377" s="1"/>
      <c r="X22377" s="6"/>
      <c r="Z22377" s="1"/>
    </row>
    <row r="22378" spans="16:26">
      <c r="P22378" s="1"/>
      <c r="Q22378" s="8"/>
      <c r="R22378" s="8"/>
      <c r="S22378" s="1"/>
      <c r="V22378" s="2"/>
      <c r="W22378" s="1"/>
      <c r="X22378" s="6"/>
      <c r="Z22378" s="1"/>
    </row>
    <row r="22379" spans="16:26">
      <c r="P22379" s="1"/>
      <c r="Q22379" s="8"/>
      <c r="R22379" s="8"/>
      <c r="S22379" s="1"/>
      <c r="V22379" s="2"/>
      <c r="W22379" s="1"/>
      <c r="X22379" s="6"/>
      <c r="Z22379" s="1"/>
    </row>
    <row r="22380" spans="16:26">
      <c r="P22380" s="1"/>
      <c r="Q22380" s="8"/>
      <c r="R22380" s="8"/>
      <c r="S22380" s="1"/>
      <c r="V22380" s="2"/>
      <c r="W22380" s="1"/>
      <c r="X22380" s="6"/>
      <c r="Z22380" s="1"/>
    </row>
    <row r="22381" spans="16:26">
      <c r="P22381" s="1"/>
      <c r="Q22381" s="8"/>
      <c r="R22381" s="8"/>
      <c r="S22381" s="1"/>
      <c r="V22381" s="2"/>
      <c r="W22381" s="1"/>
      <c r="X22381" s="6"/>
      <c r="Z22381" s="1"/>
    </row>
    <row r="22382" spans="16:26">
      <c r="P22382" s="1"/>
      <c r="Q22382" s="8"/>
      <c r="R22382" s="8"/>
      <c r="S22382" s="1"/>
      <c r="V22382" s="2"/>
      <c r="W22382" s="1"/>
      <c r="X22382" s="6"/>
      <c r="Z22382" s="1"/>
    </row>
    <row r="22383" spans="16:26">
      <c r="P22383" s="1"/>
      <c r="Q22383" s="8"/>
      <c r="R22383" s="8"/>
      <c r="S22383" s="1"/>
      <c r="V22383" s="2"/>
      <c r="W22383" s="1"/>
      <c r="X22383" s="6"/>
      <c r="Z22383" s="1"/>
    </row>
    <row r="22384" spans="16:26">
      <c r="P22384" s="1"/>
      <c r="Q22384" s="8"/>
      <c r="R22384" s="8"/>
      <c r="S22384" s="1"/>
      <c r="V22384" s="2"/>
      <c r="W22384" s="1"/>
      <c r="X22384" s="6"/>
      <c r="Z22384" s="1"/>
    </row>
    <row r="22385" spans="16:26">
      <c r="P22385" s="1"/>
      <c r="Q22385" s="8"/>
      <c r="R22385" s="8"/>
      <c r="S22385" s="1"/>
      <c r="V22385" s="2"/>
      <c r="W22385" s="1"/>
      <c r="X22385" s="6"/>
      <c r="Z22385" s="1"/>
    </row>
    <row r="22386" spans="16:26">
      <c r="P22386" s="1"/>
      <c r="Q22386" s="8"/>
      <c r="R22386" s="8"/>
      <c r="S22386" s="1"/>
      <c r="V22386" s="2"/>
      <c r="W22386" s="1"/>
      <c r="X22386" s="6"/>
      <c r="Z22386" s="1"/>
    </row>
    <row r="22387" spans="16:26">
      <c r="P22387" s="1"/>
      <c r="Q22387" s="8"/>
      <c r="R22387" s="8"/>
      <c r="S22387" s="1"/>
      <c r="V22387" s="2"/>
      <c r="W22387" s="1"/>
      <c r="X22387" s="6"/>
      <c r="Z22387" s="1"/>
    </row>
    <row r="22388" spans="16:26">
      <c r="P22388" s="1"/>
      <c r="Q22388" s="8"/>
      <c r="R22388" s="8"/>
      <c r="S22388" s="1"/>
      <c r="V22388" s="2"/>
      <c r="W22388" s="1"/>
      <c r="X22388" s="6"/>
      <c r="Z22388" s="1"/>
    </row>
    <row r="22389" spans="16:26">
      <c r="P22389" s="1"/>
      <c r="Q22389" s="8"/>
      <c r="R22389" s="8"/>
      <c r="S22389" s="1"/>
      <c r="V22389" s="2"/>
      <c r="W22389" s="1"/>
      <c r="X22389" s="6"/>
      <c r="Z22389" s="1"/>
    </row>
    <row r="22390" spans="16:26">
      <c r="P22390" s="1"/>
      <c r="Q22390" s="8"/>
      <c r="R22390" s="8"/>
      <c r="S22390" s="1"/>
      <c r="V22390" s="2"/>
      <c r="W22390" s="1"/>
      <c r="X22390" s="6"/>
      <c r="Z22390" s="1"/>
    </row>
    <row r="22391" spans="16:26">
      <c r="P22391" s="1"/>
      <c r="Q22391" s="8"/>
      <c r="R22391" s="8"/>
      <c r="S22391" s="1"/>
      <c r="V22391" s="2"/>
      <c r="W22391" s="1"/>
      <c r="X22391" s="6"/>
      <c r="Z22391" s="1"/>
    </row>
    <row r="22392" spans="16:26">
      <c r="P22392" s="1"/>
      <c r="Q22392" s="8"/>
      <c r="R22392" s="8"/>
      <c r="S22392" s="1"/>
      <c r="V22392" s="2"/>
      <c r="W22392" s="1"/>
      <c r="X22392" s="6"/>
      <c r="Z22392" s="1"/>
    </row>
    <row r="22393" spans="16:26">
      <c r="P22393" s="1"/>
      <c r="Q22393" s="8"/>
      <c r="R22393" s="8"/>
      <c r="S22393" s="1"/>
      <c r="V22393" s="2"/>
      <c r="W22393" s="1"/>
      <c r="X22393" s="6"/>
      <c r="Z22393" s="1"/>
    </row>
    <row r="22394" spans="16:26">
      <c r="P22394" s="1"/>
      <c r="Q22394" s="8"/>
      <c r="R22394" s="8"/>
      <c r="S22394" s="1"/>
      <c r="V22394" s="2"/>
      <c r="W22394" s="1"/>
      <c r="X22394" s="6"/>
      <c r="Z22394" s="1"/>
    </row>
    <row r="22395" spans="16:26">
      <c r="P22395" s="1"/>
      <c r="Q22395" s="8"/>
      <c r="R22395" s="8"/>
      <c r="S22395" s="1"/>
      <c r="V22395" s="2"/>
      <c r="W22395" s="1"/>
      <c r="X22395" s="6"/>
      <c r="Z22395" s="1"/>
    </row>
    <row r="22396" spans="16:26">
      <c r="P22396" s="1"/>
      <c r="Q22396" s="8"/>
      <c r="R22396" s="8"/>
      <c r="S22396" s="1"/>
      <c r="V22396" s="2"/>
      <c r="W22396" s="1"/>
      <c r="X22396" s="6"/>
      <c r="Z22396" s="1"/>
    </row>
    <row r="22397" spans="16:26">
      <c r="P22397" s="1"/>
      <c r="Q22397" s="8"/>
      <c r="R22397" s="8"/>
      <c r="S22397" s="1"/>
      <c r="V22397" s="2"/>
      <c r="W22397" s="1"/>
      <c r="X22397" s="6"/>
      <c r="Z22397" s="1"/>
    </row>
    <row r="22398" spans="16:26">
      <c r="P22398" s="1"/>
      <c r="Q22398" s="8"/>
      <c r="R22398" s="8"/>
      <c r="S22398" s="1"/>
      <c r="V22398" s="2"/>
      <c r="W22398" s="1"/>
      <c r="X22398" s="6"/>
      <c r="Z22398" s="1"/>
    </row>
    <row r="22399" spans="16:26">
      <c r="P22399" s="1"/>
      <c r="Q22399" s="8"/>
      <c r="R22399" s="8"/>
      <c r="S22399" s="1"/>
      <c r="V22399" s="2"/>
      <c r="W22399" s="1"/>
      <c r="X22399" s="6"/>
      <c r="Z22399" s="1"/>
    </row>
    <row r="22400" spans="16:26">
      <c r="P22400" s="1"/>
      <c r="Q22400" s="8"/>
      <c r="R22400" s="8"/>
      <c r="S22400" s="1"/>
      <c r="V22400" s="2"/>
      <c r="W22400" s="1"/>
      <c r="X22400" s="6"/>
      <c r="Z22400" s="1"/>
    </row>
    <row r="22401" spans="16:26">
      <c r="P22401" s="1"/>
      <c r="Q22401" s="8"/>
      <c r="R22401" s="8"/>
      <c r="S22401" s="1"/>
      <c r="V22401" s="2"/>
      <c r="W22401" s="1"/>
      <c r="X22401" s="6"/>
      <c r="Z22401" s="1"/>
    </row>
    <row r="22402" spans="16:26">
      <c r="P22402" s="1"/>
      <c r="Q22402" s="8"/>
      <c r="R22402" s="8"/>
      <c r="S22402" s="1"/>
      <c r="V22402" s="2"/>
      <c r="W22402" s="1"/>
      <c r="X22402" s="6"/>
      <c r="Z22402" s="1"/>
    </row>
    <row r="22403" spans="16:26">
      <c r="P22403" s="1"/>
      <c r="Q22403" s="8"/>
      <c r="R22403" s="8"/>
      <c r="S22403" s="1"/>
      <c r="V22403" s="2"/>
      <c r="W22403" s="1"/>
      <c r="X22403" s="6"/>
      <c r="Z22403" s="1"/>
    </row>
    <row r="22404" spans="16:26">
      <c r="P22404" s="1"/>
      <c r="Q22404" s="8"/>
      <c r="R22404" s="8"/>
      <c r="S22404" s="1"/>
      <c r="V22404" s="2"/>
      <c r="W22404" s="1"/>
      <c r="X22404" s="6"/>
      <c r="Z22404" s="1"/>
    </row>
    <row r="22405" spans="16:26">
      <c r="P22405" s="1"/>
      <c r="Q22405" s="8"/>
      <c r="R22405" s="8"/>
      <c r="S22405" s="1"/>
      <c r="V22405" s="2"/>
      <c r="W22405" s="1"/>
      <c r="X22405" s="6"/>
      <c r="Z22405" s="1"/>
    </row>
    <row r="22406" spans="16:26">
      <c r="P22406" s="1"/>
      <c r="Q22406" s="8"/>
      <c r="R22406" s="8"/>
      <c r="S22406" s="1"/>
      <c r="V22406" s="2"/>
      <c r="W22406" s="1"/>
      <c r="X22406" s="6"/>
      <c r="Z22406" s="1"/>
    </row>
    <row r="22407" spans="16:26">
      <c r="P22407" s="1"/>
      <c r="Q22407" s="8"/>
      <c r="R22407" s="8"/>
      <c r="S22407" s="1"/>
      <c r="V22407" s="2"/>
      <c r="W22407" s="1"/>
      <c r="X22407" s="6"/>
      <c r="Z22407" s="1"/>
    </row>
    <row r="22408" spans="16:26">
      <c r="P22408" s="1"/>
      <c r="Q22408" s="8"/>
      <c r="R22408" s="8"/>
      <c r="S22408" s="1"/>
      <c r="V22408" s="2"/>
      <c r="W22408" s="1"/>
      <c r="X22408" s="6"/>
      <c r="Z22408" s="1"/>
    </row>
    <row r="22409" spans="16:26">
      <c r="P22409" s="1"/>
      <c r="Q22409" s="8"/>
      <c r="R22409" s="8"/>
      <c r="S22409" s="1"/>
      <c r="V22409" s="2"/>
      <c r="W22409" s="1"/>
      <c r="X22409" s="6"/>
      <c r="Z22409" s="1"/>
    </row>
    <row r="22410" spans="16:26">
      <c r="P22410" s="1"/>
      <c r="Q22410" s="8"/>
      <c r="R22410" s="8"/>
      <c r="S22410" s="1"/>
      <c r="V22410" s="2"/>
      <c r="W22410" s="1"/>
      <c r="X22410" s="6"/>
      <c r="Z22410" s="1"/>
    </row>
    <row r="22411" spans="16:26">
      <c r="P22411" s="1"/>
      <c r="Q22411" s="8"/>
      <c r="R22411" s="8"/>
      <c r="S22411" s="1"/>
      <c r="V22411" s="2"/>
      <c r="W22411" s="1"/>
      <c r="X22411" s="6"/>
      <c r="Z22411" s="1"/>
    </row>
    <row r="22412" spans="16:26">
      <c r="P22412" s="1"/>
      <c r="Q22412" s="8"/>
      <c r="R22412" s="8"/>
      <c r="S22412" s="1"/>
      <c r="V22412" s="2"/>
      <c r="W22412" s="1"/>
      <c r="X22412" s="6"/>
      <c r="Z22412" s="1"/>
    </row>
    <row r="22413" spans="16:26">
      <c r="P22413" s="1"/>
      <c r="Q22413" s="8"/>
      <c r="R22413" s="8"/>
      <c r="S22413" s="1"/>
      <c r="V22413" s="2"/>
      <c r="W22413" s="1"/>
      <c r="X22413" s="6"/>
      <c r="Z22413" s="1"/>
    </row>
    <row r="22414" spans="16:26">
      <c r="P22414" s="1"/>
      <c r="Q22414" s="8"/>
      <c r="R22414" s="8"/>
      <c r="S22414" s="1"/>
      <c r="V22414" s="2"/>
      <c r="W22414" s="1"/>
      <c r="X22414" s="6"/>
      <c r="Z22414" s="1"/>
    </row>
    <row r="22415" spans="16:26">
      <c r="P22415" s="1"/>
      <c r="Q22415" s="8"/>
      <c r="R22415" s="8"/>
      <c r="S22415" s="1"/>
      <c r="V22415" s="2"/>
      <c r="W22415" s="1"/>
      <c r="X22415" s="6"/>
      <c r="Z22415" s="1"/>
    </row>
    <row r="22416" spans="16:26">
      <c r="P22416" s="1"/>
      <c r="Q22416" s="8"/>
      <c r="R22416" s="8"/>
      <c r="S22416" s="1"/>
      <c r="V22416" s="2"/>
      <c r="W22416" s="1"/>
      <c r="X22416" s="6"/>
      <c r="Z22416" s="1"/>
    </row>
    <row r="22417" spans="16:26">
      <c r="P22417" s="1"/>
      <c r="Q22417" s="8"/>
      <c r="R22417" s="8"/>
      <c r="S22417" s="1"/>
      <c r="V22417" s="2"/>
      <c r="W22417" s="1"/>
      <c r="X22417" s="6"/>
      <c r="Z22417" s="1"/>
    </row>
    <row r="22418" spans="16:26">
      <c r="P22418" s="1"/>
      <c r="Q22418" s="8"/>
      <c r="R22418" s="8"/>
      <c r="S22418" s="1"/>
      <c r="V22418" s="2"/>
      <c r="W22418" s="1"/>
      <c r="X22418" s="6"/>
      <c r="Z22418" s="1"/>
    </row>
    <row r="22419" spans="16:26">
      <c r="P22419" s="1"/>
      <c r="Q22419" s="8"/>
      <c r="R22419" s="8"/>
      <c r="S22419" s="1"/>
      <c r="V22419" s="2"/>
      <c r="W22419" s="1"/>
      <c r="X22419" s="6"/>
      <c r="Z22419" s="1"/>
    </row>
    <row r="22420" spans="16:26">
      <c r="P22420" s="1"/>
      <c r="Q22420" s="8"/>
      <c r="R22420" s="8"/>
      <c r="S22420" s="1"/>
      <c r="V22420" s="2"/>
      <c r="W22420" s="1"/>
      <c r="X22420" s="6"/>
      <c r="Z22420" s="1"/>
    </row>
    <row r="22421" spans="16:26">
      <c r="P22421" s="1"/>
      <c r="Q22421" s="8"/>
      <c r="R22421" s="8"/>
      <c r="S22421" s="1"/>
      <c r="V22421" s="2"/>
      <c r="W22421" s="1"/>
      <c r="X22421" s="6"/>
      <c r="Z22421" s="1"/>
    </row>
    <row r="22422" spans="16:26">
      <c r="P22422" s="1"/>
      <c r="Q22422" s="8"/>
      <c r="R22422" s="8"/>
      <c r="S22422" s="1"/>
      <c r="V22422" s="2"/>
      <c r="W22422" s="1"/>
      <c r="X22422" s="6"/>
      <c r="Z22422" s="1"/>
    </row>
    <row r="22423" spans="16:26">
      <c r="P22423" s="1"/>
      <c r="Q22423" s="8"/>
      <c r="R22423" s="8"/>
      <c r="S22423" s="1"/>
      <c r="V22423" s="2"/>
      <c r="W22423" s="1"/>
      <c r="X22423" s="6"/>
      <c r="Z22423" s="1"/>
    </row>
    <row r="22424" spans="16:26">
      <c r="P22424" s="1"/>
      <c r="Q22424" s="8"/>
      <c r="R22424" s="8"/>
      <c r="S22424" s="1"/>
      <c r="V22424" s="2"/>
      <c r="W22424" s="1"/>
      <c r="X22424" s="6"/>
      <c r="Z22424" s="1"/>
    </row>
    <row r="22425" spans="16:26">
      <c r="P22425" s="1"/>
      <c r="Q22425" s="8"/>
      <c r="R22425" s="8"/>
      <c r="S22425" s="1"/>
      <c r="V22425" s="2"/>
      <c r="W22425" s="1"/>
      <c r="X22425" s="6"/>
      <c r="Z22425" s="1"/>
    </row>
    <row r="22426" spans="16:26">
      <c r="P22426" s="1"/>
      <c r="Q22426" s="8"/>
      <c r="R22426" s="8"/>
      <c r="S22426" s="1"/>
      <c r="V22426" s="2"/>
      <c r="W22426" s="1"/>
      <c r="X22426" s="6"/>
      <c r="Z22426" s="1"/>
    </row>
    <row r="22427" spans="16:26">
      <c r="P22427" s="1"/>
      <c r="Q22427" s="8"/>
      <c r="R22427" s="8"/>
      <c r="S22427" s="1"/>
      <c r="V22427" s="2"/>
      <c r="W22427" s="1"/>
      <c r="X22427" s="6"/>
      <c r="Z22427" s="1"/>
    </row>
    <row r="22428" spans="16:26">
      <c r="P22428" s="1"/>
      <c r="Q22428" s="8"/>
      <c r="R22428" s="8"/>
      <c r="S22428" s="1"/>
      <c r="V22428" s="2"/>
      <c r="W22428" s="1"/>
      <c r="X22428" s="6"/>
      <c r="Z22428" s="1"/>
    </row>
    <row r="22429" spans="16:26">
      <c r="P22429" s="1"/>
      <c r="Q22429" s="8"/>
      <c r="R22429" s="8"/>
      <c r="S22429" s="1"/>
      <c r="V22429" s="2"/>
      <c r="W22429" s="1"/>
      <c r="X22429" s="6"/>
      <c r="Z22429" s="1"/>
    </row>
    <row r="22430" spans="16:26">
      <c r="P22430" s="1"/>
      <c r="Q22430" s="8"/>
      <c r="R22430" s="8"/>
      <c r="S22430" s="1"/>
      <c r="V22430" s="2"/>
      <c r="W22430" s="1"/>
      <c r="X22430" s="6"/>
      <c r="Z22430" s="1"/>
    </row>
    <row r="22431" spans="16:26">
      <c r="P22431" s="1"/>
      <c r="Q22431" s="8"/>
      <c r="R22431" s="8"/>
      <c r="S22431" s="1"/>
      <c r="V22431" s="2"/>
      <c r="W22431" s="1"/>
      <c r="X22431" s="6"/>
      <c r="Z22431" s="1"/>
    </row>
    <row r="22432" spans="16:26">
      <c r="P22432" s="1"/>
      <c r="Q22432" s="8"/>
      <c r="R22432" s="8"/>
      <c r="S22432" s="1"/>
      <c r="V22432" s="2"/>
      <c r="W22432" s="1"/>
      <c r="X22432" s="6"/>
      <c r="Z22432" s="1"/>
    </row>
    <row r="22433" spans="16:26">
      <c r="P22433" s="1"/>
      <c r="Q22433" s="8"/>
      <c r="R22433" s="8"/>
      <c r="S22433" s="1"/>
      <c r="V22433" s="2"/>
      <c r="W22433" s="1"/>
      <c r="X22433" s="6"/>
      <c r="Z22433" s="1"/>
    </row>
    <row r="22434" spans="16:26">
      <c r="P22434" s="1"/>
      <c r="Q22434" s="8"/>
      <c r="R22434" s="8"/>
      <c r="S22434" s="1"/>
      <c r="V22434" s="2"/>
      <c r="W22434" s="1"/>
      <c r="X22434" s="6"/>
      <c r="Z22434" s="1"/>
    </row>
    <row r="22435" spans="16:26">
      <c r="P22435" s="1"/>
      <c r="Q22435" s="8"/>
      <c r="R22435" s="8"/>
      <c r="S22435" s="1"/>
      <c r="V22435" s="2"/>
      <c r="W22435" s="1"/>
      <c r="X22435" s="6"/>
      <c r="Z22435" s="1"/>
    </row>
    <row r="22436" spans="16:26">
      <c r="P22436" s="1"/>
      <c r="Q22436" s="8"/>
      <c r="R22436" s="8"/>
      <c r="S22436" s="1"/>
      <c r="V22436" s="2"/>
      <c r="W22436" s="1"/>
      <c r="X22436" s="6"/>
      <c r="Z22436" s="1"/>
    </row>
    <row r="22437" spans="16:26">
      <c r="P22437" s="1"/>
      <c r="Q22437" s="8"/>
      <c r="R22437" s="8"/>
      <c r="S22437" s="1"/>
      <c r="V22437" s="2"/>
      <c r="W22437" s="1"/>
      <c r="X22437" s="6"/>
      <c r="Z22437" s="1"/>
    </row>
    <row r="22438" spans="16:26">
      <c r="P22438" s="1"/>
      <c r="Q22438" s="8"/>
      <c r="R22438" s="8"/>
      <c r="S22438" s="1"/>
      <c r="V22438" s="2"/>
      <c r="W22438" s="1"/>
      <c r="X22438" s="6"/>
      <c r="Z22438" s="1"/>
    </row>
    <row r="22439" spans="16:26">
      <c r="P22439" s="1"/>
      <c r="Q22439" s="8"/>
      <c r="R22439" s="8"/>
      <c r="S22439" s="1"/>
      <c r="V22439" s="2"/>
      <c r="W22439" s="1"/>
      <c r="X22439" s="6"/>
      <c r="Z22439" s="1"/>
    </row>
    <row r="22440" spans="16:26">
      <c r="P22440" s="1"/>
      <c r="Q22440" s="8"/>
      <c r="R22440" s="8"/>
      <c r="S22440" s="1"/>
      <c r="V22440" s="2"/>
      <c r="W22440" s="1"/>
      <c r="X22440" s="6"/>
      <c r="Z22440" s="1"/>
    </row>
    <row r="22441" spans="16:26">
      <c r="P22441" s="1"/>
      <c r="Q22441" s="8"/>
      <c r="R22441" s="8"/>
      <c r="S22441" s="1"/>
      <c r="V22441" s="2"/>
      <c r="W22441" s="1"/>
      <c r="X22441" s="6"/>
      <c r="Z22441" s="1"/>
    </row>
    <row r="22442" spans="16:26">
      <c r="P22442" s="1"/>
      <c r="Q22442" s="8"/>
      <c r="R22442" s="8"/>
      <c r="S22442" s="1"/>
      <c r="V22442" s="2"/>
      <c r="W22442" s="1"/>
      <c r="X22442" s="6"/>
      <c r="Z22442" s="1"/>
    </row>
    <row r="22443" spans="16:26">
      <c r="P22443" s="1"/>
      <c r="Q22443" s="8"/>
      <c r="R22443" s="8"/>
      <c r="S22443" s="1"/>
      <c r="V22443" s="2"/>
      <c r="W22443" s="1"/>
      <c r="X22443" s="6"/>
      <c r="Z22443" s="1"/>
    </row>
    <row r="22444" spans="16:26">
      <c r="P22444" s="1"/>
      <c r="Q22444" s="8"/>
      <c r="R22444" s="8"/>
      <c r="S22444" s="1"/>
      <c r="V22444" s="2"/>
      <c r="W22444" s="1"/>
      <c r="X22444" s="6"/>
      <c r="Z22444" s="1"/>
    </row>
    <row r="22445" spans="16:26">
      <c r="P22445" s="1"/>
      <c r="Q22445" s="8"/>
      <c r="R22445" s="8"/>
      <c r="S22445" s="1"/>
      <c r="V22445" s="2"/>
      <c r="W22445" s="1"/>
      <c r="X22445" s="6"/>
      <c r="Z22445" s="1"/>
    </row>
    <row r="22446" spans="16:26">
      <c r="P22446" s="1"/>
      <c r="Q22446" s="8"/>
      <c r="R22446" s="8"/>
      <c r="S22446" s="1"/>
      <c r="V22446" s="2"/>
      <c r="W22446" s="1"/>
      <c r="X22446" s="6"/>
      <c r="Z22446" s="1"/>
    </row>
    <row r="22447" spans="16:26">
      <c r="P22447" s="1"/>
      <c r="Q22447" s="8"/>
      <c r="R22447" s="8"/>
      <c r="S22447" s="1"/>
      <c r="V22447" s="2"/>
      <c r="W22447" s="1"/>
      <c r="X22447" s="6"/>
      <c r="Z22447" s="1"/>
    </row>
    <row r="22448" spans="16:26">
      <c r="P22448" s="1"/>
      <c r="Q22448" s="8"/>
      <c r="R22448" s="8"/>
      <c r="S22448" s="1"/>
      <c r="V22448" s="2"/>
      <c r="W22448" s="1"/>
      <c r="X22448" s="6"/>
      <c r="Z22448" s="1"/>
    </row>
    <row r="22449" spans="16:26">
      <c r="P22449" s="1"/>
      <c r="Q22449" s="8"/>
      <c r="R22449" s="8"/>
      <c r="S22449" s="1"/>
      <c r="V22449" s="2"/>
      <c r="W22449" s="1"/>
      <c r="X22449" s="6"/>
      <c r="Z22449" s="1"/>
    </row>
    <row r="22450" spans="16:26">
      <c r="P22450" s="1"/>
      <c r="Q22450" s="8"/>
      <c r="R22450" s="8"/>
      <c r="S22450" s="1"/>
      <c r="V22450" s="2"/>
      <c r="W22450" s="1"/>
      <c r="X22450" s="6"/>
      <c r="Z22450" s="1"/>
    </row>
    <row r="22451" spans="16:26">
      <c r="P22451" s="1"/>
      <c r="Q22451" s="8"/>
      <c r="R22451" s="8"/>
      <c r="S22451" s="1"/>
      <c r="V22451" s="2"/>
      <c r="W22451" s="1"/>
      <c r="X22451" s="6"/>
      <c r="Z22451" s="1"/>
    </row>
    <row r="22452" spans="16:26">
      <c r="P22452" s="1"/>
      <c r="Q22452" s="8"/>
      <c r="R22452" s="8"/>
      <c r="S22452" s="1"/>
      <c r="V22452" s="2"/>
      <c r="W22452" s="1"/>
      <c r="X22452" s="6"/>
      <c r="Z22452" s="1"/>
    </row>
    <row r="22453" spans="16:26">
      <c r="P22453" s="1"/>
      <c r="Q22453" s="8"/>
      <c r="R22453" s="8"/>
      <c r="S22453" s="1"/>
      <c r="V22453" s="2"/>
      <c r="W22453" s="1"/>
      <c r="X22453" s="6"/>
      <c r="Z22453" s="1"/>
    </row>
    <row r="22454" spans="16:26">
      <c r="P22454" s="1"/>
      <c r="Q22454" s="8"/>
      <c r="R22454" s="8"/>
      <c r="S22454" s="1"/>
      <c r="V22454" s="2"/>
      <c r="W22454" s="1"/>
      <c r="X22454" s="6"/>
      <c r="Z22454" s="1"/>
    </row>
    <row r="22455" spans="16:26">
      <c r="P22455" s="1"/>
      <c r="Q22455" s="8"/>
      <c r="R22455" s="8"/>
      <c r="S22455" s="1"/>
      <c r="V22455" s="2"/>
      <c r="W22455" s="1"/>
      <c r="X22455" s="6"/>
      <c r="Z22455" s="1"/>
    </row>
    <row r="22456" spans="16:26">
      <c r="P22456" s="1"/>
      <c r="Q22456" s="8"/>
      <c r="R22456" s="8"/>
      <c r="S22456" s="1"/>
      <c r="V22456" s="2"/>
      <c r="W22456" s="1"/>
      <c r="X22456" s="6"/>
      <c r="Z22456" s="1"/>
    </row>
    <row r="22457" spans="16:26">
      <c r="P22457" s="1"/>
      <c r="Q22457" s="8"/>
      <c r="R22457" s="8"/>
      <c r="S22457" s="1"/>
      <c r="V22457" s="2"/>
      <c r="W22457" s="1"/>
      <c r="X22457" s="6"/>
      <c r="Z22457" s="1"/>
    </row>
    <row r="22458" spans="16:26">
      <c r="P22458" s="1"/>
      <c r="Q22458" s="8"/>
      <c r="R22458" s="8"/>
      <c r="S22458" s="1"/>
      <c r="V22458" s="2"/>
      <c r="W22458" s="1"/>
      <c r="X22458" s="6"/>
      <c r="Z22458" s="1"/>
    </row>
    <row r="22459" spans="16:26">
      <c r="P22459" s="1"/>
      <c r="Q22459" s="8"/>
      <c r="R22459" s="8"/>
      <c r="S22459" s="1"/>
      <c r="V22459" s="2"/>
      <c r="W22459" s="1"/>
      <c r="X22459" s="6"/>
      <c r="Z22459" s="1"/>
    </row>
    <row r="22460" spans="16:26">
      <c r="P22460" s="1"/>
      <c r="Q22460" s="8"/>
      <c r="R22460" s="8"/>
      <c r="S22460" s="1"/>
      <c r="V22460" s="2"/>
      <c r="W22460" s="1"/>
      <c r="X22460" s="6"/>
      <c r="Z22460" s="1"/>
    </row>
    <row r="22461" spans="16:26">
      <c r="P22461" s="1"/>
      <c r="Q22461" s="8"/>
      <c r="R22461" s="8"/>
      <c r="S22461" s="1"/>
      <c r="V22461" s="2"/>
      <c r="W22461" s="1"/>
      <c r="X22461" s="6"/>
      <c r="Z22461" s="1"/>
    </row>
    <row r="22462" spans="16:26">
      <c r="P22462" s="1"/>
      <c r="Q22462" s="8"/>
      <c r="R22462" s="8"/>
      <c r="S22462" s="1"/>
      <c r="V22462" s="2"/>
      <c r="W22462" s="1"/>
      <c r="X22462" s="6"/>
      <c r="Z22462" s="1"/>
    </row>
    <row r="22463" spans="16:26">
      <c r="P22463" s="1"/>
      <c r="Q22463" s="8"/>
      <c r="R22463" s="8"/>
      <c r="S22463" s="1"/>
      <c r="V22463" s="2"/>
      <c r="W22463" s="1"/>
      <c r="X22463" s="6"/>
      <c r="Z22463" s="1"/>
    </row>
    <row r="22464" spans="16:26">
      <c r="P22464" s="1"/>
      <c r="Q22464" s="8"/>
      <c r="R22464" s="8"/>
      <c r="S22464" s="1"/>
      <c r="V22464" s="2"/>
      <c r="W22464" s="1"/>
      <c r="X22464" s="6"/>
      <c r="Z22464" s="1"/>
    </row>
    <row r="22465" spans="16:26">
      <c r="P22465" s="1"/>
      <c r="Q22465" s="8"/>
      <c r="R22465" s="8"/>
      <c r="S22465" s="1"/>
      <c r="V22465" s="2"/>
      <c r="W22465" s="1"/>
      <c r="X22465" s="6"/>
      <c r="Z22465" s="1"/>
    </row>
    <row r="22466" spans="16:26">
      <c r="P22466" s="1"/>
      <c r="Q22466" s="8"/>
      <c r="R22466" s="8"/>
      <c r="S22466" s="1"/>
      <c r="V22466" s="2"/>
      <c r="W22466" s="1"/>
      <c r="X22466" s="6"/>
      <c r="Z22466" s="1"/>
    </row>
    <row r="22467" spans="16:26">
      <c r="P22467" s="1"/>
      <c r="Q22467" s="8"/>
      <c r="R22467" s="8"/>
      <c r="S22467" s="1"/>
      <c r="V22467" s="2"/>
      <c r="W22467" s="1"/>
      <c r="X22467" s="6"/>
      <c r="Z22467" s="1"/>
    </row>
    <row r="22468" spans="16:26">
      <c r="P22468" s="1"/>
      <c r="Q22468" s="8"/>
      <c r="R22468" s="8"/>
      <c r="S22468" s="1"/>
      <c r="V22468" s="2"/>
      <c r="W22468" s="1"/>
      <c r="X22468" s="6"/>
      <c r="Z22468" s="1"/>
    </row>
    <row r="22469" spans="16:26">
      <c r="P22469" s="1"/>
      <c r="Q22469" s="8"/>
      <c r="R22469" s="8"/>
      <c r="S22469" s="1"/>
      <c r="V22469" s="2"/>
      <c r="W22469" s="1"/>
      <c r="X22469" s="6"/>
      <c r="Z22469" s="1"/>
    </row>
    <row r="22470" spans="16:26">
      <c r="P22470" s="1"/>
      <c r="Q22470" s="8"/>
      <c r="R22470" s="8"/>
      <c r="S22470" s="1"/>
      <c r="V22470" s="2"/>
      <c r="W22470" s="1"/>
      <c r="X22470" s="6"/>
      <c r="Z22470" s="1"/>
    </row>
    <row r="22471" spans="16:26">
      <c r="P22471" s="1"/>
      <c r="Q22471" s="8"/>
      <c r="R22471" s="8"/>
      <c r="S22471" s="1"/>
      <c r="V22471" s="2"/>
      <c r="W22471" s="1"/>
      <c r="X22471" s="6"/>
      <c r="Z22471" s="1"/>
    </row>
    <row r="22472" spans="16:26">
      <c r="P22472" s="1"/>
      <c r="Q22472" s="8"/>
      <c r="R22472" s="8"/>
      <c r="S22472" s="1"/>
      <c r="V22472" s="2"/>
      <c r="W22472" s="1"/>
      <c r="X22472" s="6"/>
      <c r="Z22472" s="1"/>
    </row>
    <row r="22473" spans="16:26">
      <c r="P22473" s="1"/>
      <c r="Q22473" s="8"/>
      <c r="R22473" s="8"/>
      <c r="S22473" s="1"/>
      <c r="V22473" s="2"/>
      <c r="W22473" s="1"/>
      <c r="X22473" s="6"/>
      <c r="Z22473" s="1"/>
    </row>
    <row r="22474" spans="16:26">
      <c r="P22474" s="1"/>
      <c r="Q22474" s="8"/>
      <c r="R22474" s="8"/>
      <c r="S22474" s="1"/>
      <c r="V22474" s="2"/>
      <c r="W22474" s="1"/>
      <c r="X22474" s="6"/>
      <c r="Z22474" s="1"/>
    </row>
    <row r="22475" spans="16:26">
      <c r="P22475" s="1"/>
      <c r="Q22475" s="8"/>
      <c r="R22475" s="8"/>
      <c r="S22475" s="1"/>
      <c r="V22475" s="2"/>
      <c r="W22475" s="1"/>
      <c r="X22475" s="6"/>
      <c r="Z22475" s="1"/>
    </row>
    <row r="22476" spans="16:26">
      <c r="P22476" s="1"/>
      <c r="Q22476" s="8"/>
      <c r="R22476" s="8"/>
      <c r="S22476" s="1"/>
      <c r="V22476" s="2"/>
      <c r="W22476" s="1"/>
      <c r="X22476" s="6"/>
      <c r="Z22476" s="1"/>
    </row>
    <row r="22477" spans="16:26">
      <c r="P22477" s="1"/>
      <c r="Q22477" s="8"/>
      <c r="R22477" s="8"/>
      <c r="S22477" s="1"/>
      <c r="V22477" s="2"/>
      <c r="W22477" s="1"/>
      <c r="X22477" s="6"/>
      <c r="Z22477" s="1"/>
    </row>
    <row r="22478" spans="16:26">
      <c r="P22478" s="1"/>
      <c r="Q22478" s="8"/>
      <c r="R22478" s="8"/>
      <c r="S22478" s="1"/>
      <c r="V22478" s="2"/>
      <c r="W22478" s="1"/>
      <c r="X22478" s="6"/>
      <c r="Z22478" s="1"/>
    </row>
    <row r="22479" spans="16:26">
      <c r="P22479" s="1"/>
      <c r="Q22479" s="8"/>
      <c r="R22479" s="8"/>
      <c r="S22479" s="1"/>
      <c r="V22479" s="2"/>
      <c r="W22479" s="1"/>
      <c r="X22479" s="6"/>
      <c r="Z22479" s="1"/>
    </row>
    <row r="22480" spans="16:26">
      <c r="P22480" s="1"/>
      <c r="Q22480" s="8"/>
      <c r="R22480" s="8"/>
      <c r="S22480" s="1"/>
      <c r="V22480" s="2"/>
      <c r="W22480" s="1"/>
      <c r="X22480" s="6"/>
      <c r="Z22480" s="1"/>
    </row>
    <row r="22481" spans="16:26">
      <c r="P22481" s="1"/>
      <c r="Q22481" s="8"/>
      <c r="R22481" s="8"/>
      <c r="S22481" s="1"/>
      <c r="V22481" s="2"/>
      <c r="W22481" s="1"/>
      <c r="X22481" s="6"/>
      <c r="Z22481" s="1"/>
    </row>
    <row r="22482" spans="16:26">
      <c r="P22482" s="1"/>
      <c r="Q22482" s="8"/>
      <c r="R22482" s="8"/>
      <c r="S22482" s="1"/>
      <c r="V22482" s="2"/>
      <c r="W22482" s="1"/>
      <c r="X22482" s="6"/>
      <c r="Z22482" s="1"/>
    </row>
    <row r="22483" spans="16:26">
      <c r="P22483" s="1"/>
      <c r="Q22483" s="8"/>
      <c r="R22483" s="8"/>
      <c r="S22483" s="1"/>
      <c r="V22483" s="2"/>
      <c r="W22483" s="1"/>
      <c r="X22483" s="6"/>
      <c r="Z22483" s="1"/>
    </row>
    <row r="22484" spans="16:26">
      <c r="P22484" s="1"/>
      <c r="Q22484" s="8"/>
      <c r="R22484" s="8"/>
      <c r="S22484" s="1"/>
      <c r="V22484" s="2"/>
      <c r="W22484" s="1"/>
      <c r="X22484" s="6"/>
      <c r="Z22484" s="1"/>
    </row>
    <row r="22485" spans="16:26">
      <c r="P22485" s="1"/>
      <c r="Q22485" s="8"/>
      <c r="R22485" s="8"/>
      <c r="S22485" s="1"/>
      <c r="V22485" s="2"/>
      <c r="W22485" s="1"/>
      <c r="X22485" s="6"/>
      <c r="Z22485" s="1"/>
    </row>
    <row r="22486" spans="16:26">
      <c r="P22486" s="1"/>
      <c r="Q22486" s="8"/>
      <c r="R22486" s="8"/>
      <c r="S22486" s="1"/>
      <c r="V22486" s="2"/>
      <c r="W22486" s="1"/>
      <c r="X22486" s="6"/>
      <c r="Z22486" s="1"/>
    </row>
    <row r="22487" spans="16:26">
      <c r="P22487" s="1"/>
      <c r="Q22487" s="8"/>
      <c r="R22487" s="8"/>
      <c r="S22487" s="1"/>
      <c r="V22487" s="2"/>
      <c r="W22487" s="1"/>
      <c r="X22487" s="6"/>
      <c r="Z22487" s="1"/>
    </row>
    <row r="22488" spans="16:26">
      <c r="P22488" s="1"/>
      <c r="Q22488" s="8"/>
      <c r="R22488" s="8"/>
      <c r="S22488" s="1"/>
      <c r="V22488" s="2"/>
      <c r="W22488" s="1"/>
      <c r="X22488" s="6"/>
      <c r="Z22488" s="1"/>
    </row>
    <row r="22489" spans="16:26">
      <c r="P22489" s="1"/>
      <c r="Q22489" s="8"/>
      <c r="R22489" s="8"/>
      <c r="S22489" s="1"/>
      <c r="V22489" s="2"/>
      <c r="W22489" s="1"/>
      <c r="X22489" s="6"/>
      <c r="Z22489" s="1"/>
    </row>
    <row r="22490" spans="16:26">
      <c r="P22490" s="1"/>
      <c r="Q22490" s="8"/>
      <c r="R22490" s="8"/>
      <c r="S22490" s="1"/>
      <c r="V22490" s="2"/>
      <c r="W22490" s="1"/>
      <c r="X22490" s="6"/>
      <c r="Z22490" s="1"/>
    </row>
    <row r="22491" spans="16:26">
      <c r="P22491" s="1"/>
      <c r="Q22491" s="8"/>
      <c r="R22491" s="8"/>
      <c r="S22491" s="1"/>
      <c r="V22491" s="2"/>
      <c r="W22491" s="1"/>
      <c r="X22491" s="6"/>
      <c r="Z22491" s="1"/>
    </row>
    <row r="22492" spans="16:26">
      <c r="P22492" s="1"/>
      <c r="Q22492" s="8"/>
      <c r="R22492" s="8"/>
      <c r="S22492" s="1"/>
      <c r="V22492" s="2"/>
      <c r="W22492" s="1"/>
      <c r="X22492" s="6"/>
      <c r="Z22492" s="1"/>
    </row>
    <row r="22493" spans="16:26">
      <c r="P22493" s="1"/>
      <c r="Q22493" s="8"/>
      <c r="R22493" s="8"/>
      <c r="S22493" s="1"/>
      <c r="V22493" s="2"/>
      <c r="W22493" s="1"/>
      <c r="X22493" s="6"/>
      <c r="Z22493" s="1"/>
    </row>
    <row r="22494" spans="16:26">
      <c r="P22494" s="1"/>
      <c r="Q22494" s="8"/>
      <c r="R22494" s="8"/>
      <c r="S22494" s="1"/>
      <c r="V22494" s="2"/>
      <c r="W22494" s="1"/>
      <c r="X22494" s="6"/>
      <c r="Z22494" s="1"/>
    </row>
    <row r="22495" spans="16:26">
      <c r="P22495" s="1"/>
      <c r="Q22495" s="8"/>
      <c r="R22495" s="8"/>
      <c r="S22495" s="1"/>
      <c r="V22495" s="2"/>
      <c r="W22495" s="1"/>
      <c r="X22495" s="6"/>
      <c r="Z22495" s="1"/>
    </row>
    <row r="22496" spans="16:26">
      <c r="P22496" s="1"/>
      <c r="Q22496" s="8"/>
      <c r="R22496" s="8"/>
      <c r="S22496" s="1"/>
      <c r="V22496" s="2"/>
      <c r="W22496" s="1"/>
      <c r="X22496" s="6"/>
      <c r="Z22496" s="1"/>
    </row>
    <row r="22497" spans="16:26">
      <c r="P22497" s="1"/>
      <c r="Q22497" s="8"/>
      <c r="R22497" s="8"/>
      <c r="S22497" s="1"/>
      <c r="V22497" s="2"/>
      <c r="W22497" s="1"/>
      <c r="X22497" s="6"/>
      <c r="Z22497" s="1"/>
    </row>
    <row r="22498" spans="16:26">
      <c r="P22498" s="1"/>
      <c r="Q22498" s="8"/>
      <c r="R22498" s="8"/>
      <c r="S22498" s="1"/>
      <c r="V22498" s="2"/>
      <c r="W22498" s="1"/>
      <c r="X22498" s="6"/>
      <c r="Z22498" s="1"/>
    </row>
    <row r="22499" spans="16:26">
      <c r="P22499" s="1"/>
      <c r="Q22499" s="8"/>
      <c r="R22499" s="8"/>
      <c r="S22499" s="1"/>
      <c r="V22499" s="2"/>
      <c r="W22499" s="1"/>
      <c r="X22499" s="6"/>
      <c r="Z22499" s="1"/>
    </row>
    <row r="22500" spans="16:26">
      <c r="P22500" s="1"/>
      <c r="Q22500" s="8"/>
      <c r="R22500" s="8"/>
      <c r="S22500" s="1"/>
      <c r="V22500" s="2"/>
      <c r="W22500" s="1"/>
      <c r="X22500" s="6"/>
      <c r="Z22500" s="1"/>
    </row>
    <row r="22501" spans="16:26">
      <c r="P22501" s="1"/>
      <c r="Q22501" s="8"/>
      <c r="R22501" s="8"/>
      <c r="S22501" s="1"/>
      <c r="V22501" s="2"/>
      <c r="W22501" s="1"/>
      <c r="X22501" s="6"/>
      <c r="Z22501" s="1"/>
    </row>
    <row r="22502" spans="16:26">
      <c r="P22502" s="1"/>
      <c r="Q22502" s="8"/>
      <c r="R22502" s="8"/>
      <c r="S22502" s="1"/>
      <c r="V22502" s="2"/>
      <c r="W22502" s="1"/>
      <c r="X22502" s="6"/>
      <c r="Z22502" s="1"/>
    </row>
    <row r="22503" spans="16:26">
      <c r="P22503" s="1"/>
      <c r="Q22503" s="8"/>
      <c r="R22503" s="8"/>
      <c r="S22503" s="1"/>
      <c r="V22503" s="2"/>
      <c r="W22503" s="1"/>
      <c r="X22503" s="6"/>
      <c r="Z22503" s="1"/>
    </row>
    <row r="22504" spans="16:26">
      <c r="P22504" s="1"/>
      <c r="Q22504" s="8"/>
      <c r="R22504" s="8"/>
      <c r="S22504" s="1"/>
      <c r="V22504" s="2"/>
      <c r="W22504" s="1"/>
      <c r="X22504" s="6"/>
      <c r="Z22504" s="1"/>
    </row>
    <row r="22505" spans="16:26">
      <c r="P22505" s="1"/>
      <c r="Q22505" s="8"/>
      <c r="R22505" s="8"/>
      <c r="S22505" s="1"/>
      <c r="V22505" s="2"/>
      <c r="W22505" s="1"/>
      <c r="X22505" s="6"/>
      <c r="Z22505" s="1"/>
    </row>
    <row r="22506" spans="16:26">
      <c r="P22506" s="1"/>
      <c r="Q22506" s="8"/>
      <c r="R22506" s="8"/>
      <c r="S22506" s="1"/>
      <c r="V22506" s="2"/>
      <c r="W22506" s="1"/>
      <c r="X22506" s="6"/>
      <c r="Z22506" s="1"/>
    </row>
    <row r="22507" spans="16:26">
      <c r="P22507" s="1"/>
      <c r="Q22507" s="8"/>
      <c r="R22507" s="8"/>
      <c r="S22507" s="1"/>
      <c r="V22507" s="2"/>
      <c r="W22507" s="1"/>
      <c r="X22507" s="6"/>
      <c r="Z22507" s="1"/>
    </row>
    <row r="22508" spans="16:26">
      <c r="P22508" s="1"/>
      <c r="Q22508" s="8"/>
      <c r="R22508" s="8"/>
      <c r="S22508" s="1"/>
      <c r="V22508" s="2"/>
      <c r="W22508" s="1"/>
      <c r="X22508" s="6"/>
      <c r="Z22508" s="1"/>
    </row>
    <row r="22509" spans="16:26">
      <c r="P22509" s="1"/>
      <c r="Q22509" s="8"/>
      <c r="R22509" s="8"/>
      <c r="S22509" s="1"/>
      <c r="V22509" s="2"/>
      <c r="W22509" s="1"/>
      <c r="X22509" s="6"/>
      <c r="Z22509" s="1"/>
    </row>
    <row r="22510" spans="16:26">
      <c r="P22510" s="1"/>
      <c r="Q22510" s="8"/>
      <c r="R22510" s="8"/>
      <c r="S22510" s="1"/>
      <c r="V22510" s="2"/>
      <c r="W22510" s="1"/>
      <c r="X22510" s="6"/>
      <c r="Z22510" s="1"/>
    </row>
    <row r="22511" spans="16:26">
      <c r="P22511" s="1"/>
      <c r="Q22511" s="8"/>
      <c r="R22511" s="8"/>
      <c r="S22511" s="1"/>
      <c r="V22511" s="2"/>
      <c r="W22511" s="1"/>
      <c r="X22511" s="6"/>
      <c r="Z22511" s="1"/>
    </row>
    <row r="22512" spans="16:26">
      <c r="P22512" s="1"/>
      <c r="Q22512" s="8"/>
      <c r="R22512" s="8"/>
      <c r="S22512" s="1"/>
      <c r="V22512" s="2"/>
      <c r="W22512" s="1"/>
      <c r="X22512" s="6"/>
      <c r="Z22512" s="1"/>
    </row>
    <row r="22513" spans="16:26">
      <c r="P22513" s="1"/>
      <c r="Q22513" s="8"/>
      <c r="R22513" s="8"/>
      <c r="S22513" s="1"/>
      <c r="V22513" s="2"/>
      <c r="W22513" s="1"/>
      <c r="X22513" s="6"/>
      <c r="Z22513" s="1"/>
    </row>
    <row r="22514" spans="16:26">
      <c r="P22514" s="1"/>
      <c r="Q22514" s="8"/>
      <c r="R22514" s="8"/>
      <c r="S22514" s="1"/>
      <c r="V22514" s="2"/>
      <c r="W22514" s="1"/>
      <c r="X22514" s="6"/>
      <c r="Z22514" s="1"/>
    </row>
    <row r="22515" spans="16:26">
      <c r="P22515" s="1"/>
      <c r="Q22515" s="8"/>
      <c r="R22515" s="8"/>
      <c r="S22515" s="1"/>
      <c r="V22515" s="2"/>
      <c r="W22515" s="1"/>
      <c r="X22515" s="6"/>
      <c r="Z22515" s="1"/>
    </row>
    <row r="22516" spans="16:26">
      <c r="P22516" s="1"/>
      <c r="Q22516" s="8"/>
      <c r="R22516" s="8"/>
      <c r="S22516" s="1"/>
      <c r="V22516" s="2"/>
      <c r="W22516" s="1"/>
      <c r="X22516" s="6"/>
      <c r="Z22516" s="1"/>
    </row>
    <row r="22517" spans="16:26">
      <c r="P22517" s="1"/>
      <c r="Q22517" s="8"/>
      <c r="R22517" s="8"/>
      <c r="S22517" s="1"/>
      <c r="V22517" s="2"/>
      <c r="W22517" s="1"/>
      <c r="X22517" s="6"/>
      <c r="Z22517" s="1"/>
    </row>
    <row r="22518" spans="16:26">
      <c r="P22518" s="1"/>
      <c r="Q22518" s="8"/>
      <c r="R22518" s="8"/>
      <c r="S22518" s="1"/>
      <c r="V22518" s="2"/>
      <c r="W22518" s="1"/>
      <c r="X22518" s="6"/>
      <c r="Z22518" s="1"/>
    </row>
    <row r="22519" spans="16:26">
      <c r="P22519" s="1"/>
      <c r="Q22519" s="8"/>
      <c r="R22519" s="8"/>
      <c r="S22519" s="1"/>
      <c r="V22519" s="2"/>
      <c r="W22519" s="1"/>
      <c r="X22519" s="6"/>
      <c r="Z22519" s="1"/>
    </row>
    <row r="22520" spans="16:26">
      <c r="P22520" s="1"/>
      <c r="Q22520" s="8"/>
      <c r="R22520" s="8"/>
      <c r="S22520" s="1"/>
      <c r="V22520" s="2"/>
      <c r="W22520" s="1"/>
      <c r="X22520" s="6"/>
      <c r="Z22520" s="1"/>
    </row>
    <row r="22521" spans="16:26">
      <c r="P22521" s="1"/>
      <c r="Q22521" s="8"/>
      <c r="R22521" s="8"/>
      <c r="S22521" s="1"/>
      <c r="V22521" s="2"/>
      <c r="W22521" s="1"/>
      <c r="X22521" s="6"/>
      <c r="Z22521" s="1"/>
    </row>
    <row r="22522" spans="16:26">
      <c r="P22522" s="1"/>
      <c r="Q22522" s="8"/>
      <c r="R22522" s="8"/>
      <c r="S22522" s="1"/>
      <c r="V22522" s="2"/>
      <c r="W22522" s="1"/>
      <c r="X22522" s="6"/>
      <c r="Z22522" s="1"/>
    </row>
    <row r="22523" spans="16:26">
      <c r="P22523" s="1"/>
      <c r="Q22523" s="8"/>
      <c r="R22523" s="8"/>
      <c r="S22523" s="1"/>
      <c r="V22523" s="2"/>
      <c r="W22523" s="1"/>
      <c r="X22523" s="6"/>
      <c r="Z22523" s="1"/>
    </row>
    <row r="22524" spans="16:26">
      <c r="P22524" s="1"/>
      <c r="Q22524" s="8"/>
      <c r="R22524" s="8"/>
      <c r="S22524" s="1"/>
      <c r="V22524" s="2"/>
      <c r="W22524" s="1"/>
      <c r="X22524" s="6"/>
      <c r="Z22524" s="1"/>
    </row>
    <row r="22525" spans="16:26">
      <c r="P22525" s="1"/>
      <c r="Q22525" s="8"/>
      <c r="R22525" s="8"/>
      <c r="S22525" s="1"/>
      <c r="V22525" s="2"/>
      <c r="W22525" s="1"/>
      <c r="X22525" s="6"/>
      <c r="Z22525" s="1"/>
    </row>
    <row r="22526" spans="16:26">
      <c r="P22526" s="1"/>
      <c r="Q22526" s="8"/>
      <c r="R22526" s="8"/>
      <c r="S22526" s="1"/>
      <c r="V22526" s="2"/>
      <c r="W22526" s="1"/>
      <c r="X22526" s="6"/>
      <c r="Z22526" s="1"/>
    </row>
    <row r="22527" spans="16:26">
      <c r="P22527" s="1"/>
      <c r="Q22527" s="8"/>
      <c r="R22527" s="8"/>
      <c r="S22527" s="1"/>
      <c r="V22527" s="2"/>
      <c r="W22527" s="1"/>
      <c r="X22527" s="6"/>
      <c r="Z22527" s="1"/>
    </row>
    <row r="22528" spans="16:26">
      <c r="P22528" s="1"/>
      <c r="Q22528" s="8"/>
      <c r="R22528" s="8"/>
      <c r="S22528" s="1"/>
      <c r="V22528" s="2"/>
      <c r="W22528" s="1"/>
      <c r="X22528" s="6"/>
      <c r="Z22528" s="1"/>
    </row>
    <row r="22529" spans="16:26">
      <c r="P22529" s="1"/>
      <c r="Q22529" s="8"/>
      <c r="R22529" s="8"/>
      <c r="S22529" s="1"/>
      <c r="V22529" s="2"/>
      <c r="W22529" s="1"/>
      <c r="X22529" s="6"/>
      <c r="Z22529" s="1"/>
    </row>
    <row r="22530" spans="16:26">
      <c r="P22530" s="1"/>
      <c r="Q22530" s="8"/>
      <c r="R22530" s="8"/>
      <c r="S22530" s="1"/>
      <c r="V22530" s="2"/>
      <c r="W22530" s="1"/>
      <c r="X22530" s="6"/>
      <c r="Z22530" s="1"/>
    </row>
    <row r="22531" spans="16:26">
      <c r="P22531" s="1"/>
      <c r="Q22531" s="8"/>
      <c r="R22531" s="8"/>
      <c r="S22531" s="1"/>
      <c r="V22531" s="2"/>
      <c r="W22531" s="1"/>
      <c r="X22531" s="6"/>
      <c r="Z22531" s="1"/>
    </row>
    <row r="22532" spans="16:26">
      <c r="P22532" s="1"/>
      <c r="Q22532" s="8"/>
      <c r="R22532" s="8"/>
      <c r="S22532" s="1"/>
      <c r="V22532" s="2"/>
      <c r="W22532" s="1"/>
      <c r="X22532" s="6"/>
      <c r="Z22532" s="1"/>
    </row>
    <row r="22533" spans="16:26">
      <c r="P22533" s="1"/>
      <c r="Q22533" s="8"/>
      <c r="R22533" s="8"/>
      <c r="S22533" s="1"/>
      <c r="V22533" s="2"/>
      <c r="W22533" s="1"/>
      <c r="X22533" s="6"/>
      <c r="Z22533" s="1"/>
    </row>
    <row r="22534" spans="16:26">
      <c r="P22534" s="1"/>
      <c r="Q22534" s="8"/>
      <c r="R22534" s="8"/>
      <c r="S22534" s="1"/>
      <c r="V22534" s="2"/>
      <c r="W22534" s="1"/>
      <c r="X22534" s="6"/>
      <c r="Z22534" s="1"/>
    </row>
    <row r="22535" spans="16:26">
      <c r="P22535" s="1"/>
      <c r="Q22535" s="8"/>
      <c r="R22535" s="8"/>
      <c r="S22535" s="1"/>
      <c r="V22535" s="2"/>
      <c r="W22535" s="1"/>
      <c r="X22535" s="6"/>
      <c r="Z22535" s="1"/>
    </row>
    <row r="22536" spans="16:26">
      <c r="P22536" s="1"/>
      <c r="Q22536" s="8"/>
      <c r="R22536" s="8"/>
      <c r="S22536" s="1"/>
      <c r="V22536" s="2"/>
      <c r="W22536" s="1"/>
      <c r="X22536" s="6"/>
      <c r="Z22536" s="1"/>
    </row>
    <row r="22537" spans="16:26">
      <c r="P22537" s="1"/>
      <c r="Q22537" s="8"/>
      <c r="R22537" s="8"/>
      <c r="S22537" s="1"/>
      <c r="V22537" s="2"/>
      <c r="W22537" s="1"/>
      <c r="X22537" s="6"/>
      <c r="Z22537" s="1"/>
    </row>
    <row r="22538" spans="16:26">
      <c r="P22538" s="1"/>
      <c r="Q22538" s="8"/>
      <c r="R22538" s="8"/>
      <c r="S22538" s="1"/>
      <c r="V22538" s="2"/>
      <c r="W22538" s="1"/>
      <c r="X22538" s="6"/>
      <c r="Z22538" s="1"/>
    </row>
    <row r="22539" spans="16:26">
      <c r="P22539" s="1"/>
      <c r="Q22539" s="8"/>
      <c r="R22539" s="8"/>
      <c r="S22539" s="1"/>
      <c r="V22539" s="2"/>
      <c r="W22539" s="1"/>
      <c r="X22539" s="6"/>
      <c r="Z22539" s="1"/>
    </row>
    <row r="22540" spans="16:26">
      <c r="P22540" s="1"/>
      <c r="Q22540" s="8"/>
      <c r="R22540" s="8"/>
      <c r="S22540" s="1"/>
      <c r="V22540" s="2"/>
      <c r="W22540" s="1"/>
      <c r="X22540" s="6"/>
      <c r="Z22540" s="1"/>
    </row>
    <row r="22541" spans="16:26">
      <c r="P22541" s="1"/>
      <c r="Q22541" s="8"/>
      <c r="R22541" s="8"/>
      <c r="S22541" s="1"/>
      <c r="V22541" s="2"/>
      <c r="W22541" s="1"/>
      <c r="X22541" s="6"/>
      <c r="Z22541" s="1"/>
    </row>
    <row r="22542" spans="16:26">
      <c r="P22542" s="1"/>
      <c r="Q22542" s="8"/>
      <c r="R22542" s="8"/>
      <c r="S22542" s="1"/>
      <c r="V22542" s="2"/>
      <c r="W22542" s="1"/>
      <c r="X22542" s="6"/>
      <c r="Z22542" s="1"/>
    </row>
    <row r="22543" spans="16:26">
      <c r="P22543" s="1"/>
      <c r="Q22543" s="8"/>
      <c r="R22543" s="8"/>
      <c r="S22543" s="1"/>
      <c r="V22543" s="2"/>
      <c r="W22543" s="1"/>
      <c r="X22543" s="6"/>
      <c r="Z22543" s="1"/>
    </row>
    <row r="22544" spans="16:26">
      <c r="P22544" s="1"/>
      <c r="Q22544" s="8"/>
      <c r="R22544" s="8"/>
      <c r="S22544" s="1"/>
      <c r="V22544" s="2"/>
      <c r="W22544" s="1"/>
      <c r="X22544" s="6"/>
      <c r="Z22544" s="1"/>
    </row>
    <row r="22545" spans="16:26">
      <c r="P22545" s="1"/>
      <c r="Q22545" s="8"/>
      <c r="R22545" s="8"/>
      <c r="S22545" s="1"/>
      <c r="V22545" s="2"/>
      <c r="W22545" s="1"/>
      <c r="X22545" s="6"/>
      <c r="Z22545" s="1"/>
    </row>
    <row r="22546" spans="16:26">
      <c r="P22546" s="1"/>
      <c r="Q22546" s="8"/>
      <c r="R22546" s="8"/>
      <c r="S22546" s="1"/>
      <c r="V22546" s="2"/>
      <c r="W22546" s="1"/>
      <c r="X22546" s="6"/>
      <c r="Z22546" s="1"/>
    </row>
    <row r="22547" spans="16:26">
      <c r="P22547" s="1"/>
      <c r="Q22547" s="8"/>
      <c r="R22547" s="8"/>
      <c r="S22547" s="1"/>
      <c r="V22547" s="2"/>
      <c r="W22547" s="1"/>
      <c r="X22547" s="6"/>
      <c r="Z22547" s="1"/>
    </row>
    <row r="22548" spans="16:26">
      <c r="P22548" s="1"/>
      <c r="Q22548" s="8"/>
      <c r="R22548" s="8"/>
      <c r="S22548" s="1"/>
      <c r="V22548" s="2"/>
      <c r="W22548" s="1"/>
      <c r="X22548" s="6"/>
      <c r="Z22548" s="1"/>
    </row>
    <row r="22549" spans="16:26">
      <c r="P22549" s="1"/>
      <c r="Q22549" s="8"/>
      <c r="R22549" s="8"/>
      <c r="S22549" s="1"/>
      <c r="V22549" s="2"/>
      <c r="W22549" s="1"/>
      <c r="X22549" s="6"/>
      <c r="Z22549" s="1"/>
    </row>
    <row r="22550" spans="16:26">
      <c r="P22550" s="1"/>
      <c r="Q22550" s="8"/>
      <c r="R22550" s="8"/>
      <c r="S22550" s="1"/>
      <c r="V22550" s="2"/>
      <c r="W22550" s="1"/>
      <c r="X22550" s="6"/>
      <c r="Z22550" s="1"/>
    </row>
    <row r="22551" spans="16:26">
      <c r="P22551" s="1"/>
      <c r="Q22551" s="8"/>
      <c r="R22551" s="8"/>
      <c r="S22551" s="1"/>
      <c r="V22551" s="2"/>
      <c r="W22551" s="1"/>
      <c r="X22551" s="6"/>
      <c r="Z22551" s="1"/>
    </row>
    <row r="22552" spans="16:26">
      <c r="P22552" s="1"/>
      <c r="Q22552" s="8"/>
      <c r="R22552" s="8"/>
      <c r="S22552" s="1"/>
      <c r="V22552" s="2"/>
      <c r="W22552" s="1"/>
      <c r="X22552" s="6"/>
      <c r="Z22552" s="1"/>
    </row>
    <row r="22553" spans="16:26">
      <c r="P22553" s="1"/>
      <c r="Q22553" s="8"/>
      <c r="R22553" s="8"/>
      <c r="S22553" s="1"/>
      <c r="V22553" s="2"/>
      <c r="W22553" s="1"/>
      <c r="X22553" s="6"/>
      <c r="Z22553" s="1"/>
    </row>
    <row r="22554" spans="16:26">
      <c r="P22554" s="1"/>
      <c r="Q22554" s="8"/>
      <c r="R22554" s="8"/>
      <c r="S22554" s="1"/>
      <c r="V22554" s="2"/>
      <c r="W22554" s="1"/>
      <c r="X22554" s="6"/>
      <c r="Z22554" s="1"/>
    </row>
    <row r="22555" spans="16:26">
      <c r="P22555" s="1"/>
      <c r="Q22555" s="8"/>
      <c r="R22555" s="8"/>
      <c r="S22555" s="1"/>
      <c r="V22555" s="2"/>
      <c r="W22555" s="1"/>
      <c r="X22555" s="6"/>
      <c r="Z22555" s="1"/>
    </row>
    <row r="22556" spans="16:26">
      <c r="P22556" s="1"/>
      <c r="Q22556" s="8"/>
      <c r="R22556" s="8"/>
      <c r="S22556" s="1"/>
      <c r="V22556" s="2"/>
      <c r="W22556" s="1"/>
      <c r="X22556" s="6"/>
      <c r="Z22556" s="1"/>
    </row>
    <row r="22557" spans="16:26">
      <c r="P22557" s="1"/>
      <c r="Q22557" s="8"/>
      <c r="R22557" s="8"/>
      <c r="S22557" s="1"/>
      <c r="V22557" s="2"/>
      <c r="W22557" s="1"/>
      <c r="X22557" s="6"/>
      <c r="Z22557" s="1"/>
    </row>
    <row r="22558" spans="16:26">
      <c r="P22558" s="1"/>
      <c r="Q22558" s="8"/>
      <c r="R22558" s="8"/>
      <c r="S22558" s="1"/>
      <c r="V22558" s="2"/>
      <c r="W22558" s="1"/>
      <c r="X22558" s="6"/>
      <c r="Z22558" s="1"/>
    </row>
    <row r="22559" spans="16:26">
      <c r="P22559" s="1"/>
      <c r="Q22559" s="8"/>
      <c r="R22559" s="8"/>
      <c r="S22559" s="1"/>
      <c r="V22559" s="2"/>
      <c r="W22559" s="1"/>
      <c r="X22559" s="6"/>
      <c r="Z22559" s="1"/>
    </row>
    <row r="22560" spans="16:26">
      <c r="P22560" s="1"/>
      <c r="Q22560" s="8"/>
      <c r="R22560" s="8"/>
      <c r="S22560" s="1"/>
      <c r="V22560" s="2"/>
      <c r="W22560" s="1"/>
      <c r="X22560" s="6"/>
      <c r="Z22560" s="1"/>
    </row>
    <row r="22561" spans="16:26">
      <c r="P22561" s="1"/>
      <c r="Q22561" s="8"/>
      <c r="R22561" s="8"/>
      <c r="S22561" s="1"/>
      <c r="V22561" s="2"/>
      <c r="W22561" s="1"/>
      <c r="X22561" s="6"/>
      <c r="Z22561" s="1"/>
    </row>
    <row r="22562" spans="16:26">
      <c r="P22562" s="1"/>
      <c r="Q22562" s="8"/>
      <c r="R22562" s="8"/>
      <c r="S22562" s="1"/>
      <c r="V22562" s="2"/>
      <c r="W22562" s="1"/>
      <c r="X22562" s="6"/>
      <c r="Z22562" s="1"/>
    </row>
    <row r="22563" spans="16:26">
      <c r="P22563" s="1"/>
      <c r="Q22563" s="8"/>
      <c r="R22563" s="8"/>
      <c r="S22563" s="1"/>
      <c r="V22563" s="2"/>
      <c r="W22563" s="1"/>
      <c r="X22563" s="6"/>
      <c r="Z22563" s="1"/>
    </row>
    <row r="22564" spans="16:26">
      <c r="P22564" s="1"/>
      <c r="Q22564" s="8"/>
      <c r="R22564" s="8"/>
      <c r="S22564" s="1"/>
      <c r="V22564" s="2"/>
      <c r="W22564" s="1"/>
      <c r="X22564" s="6"/>
      <c r="Z22564" s="1"/>
    </row>
    <row r="22565" spans="16:26">
      <c r="P22565" s="1"/>
      <c r="Q22565" s="8"/>
      <c r="R22565" s="8"/>
      <c r="S22565" s="1"/>
      <c r="V22565" s="2"/>
      <c r="W22565" s="1"/>
      <c r="X22565" s="6"/>
      <c r="Z22565" s="1"/>
    </row>
    <row r="22566" spans="16:26">
      <c r="P22566" s="1"/>
      <c r="Q22566" s="8"/>
      <c r="R22566" s="8"/>
      <c r="S22566" s="1"/>
      <c r="V22566" s="2"/>
      <c r="W22566" s="1"/>
      <c r="X22566" s="6"/>
      <c r="Z22566" s="1"/>
    </row>
    <row r="22567" spans="16:26">
      <c r="P22567" s="1"/>
      <c r="Q22567" s="8"/>
      <c r="R22567" s="8"/>
      <c r="S22567" s="1"/>
      <c r="V22567" s="2"/>
      <c r="W22567" s="1"/>
      <c r="X22567" s="6"/>
      <c r="Z22567" s="1"/>
    </row>
    <row r="22568" spans="16:26">
      <c r="P22568" s="1"/>
      <c r="Q22568" s="8"/>
      <c r="R22568" s="8"/>
      <c r="S22568" s="1"/>
      <c r="V22568" s="2"/>
      <c r="W22568" s="1"/>
      <c r="X22568" s="6"/>
      <c r="Z22568" s="1"/>
    </row>
    <row r="22569" spans="16:26">
      <c r="P22569" s="1"/>
      <c r="Q22569" s="8"/>
      <c r="R22569" s="8"/>
      <c r="S22569" s="1"/>
      <c r="V22569" s="2"/>
      <c r="W22569" s="1"/>
      <c r="X22569" s="6"/>
      <c r="Z22569" s="1"/>
    </row>
    <row r="22570" spans="16:26">
      <c r="P22570" s="1"/>
      <c r="Q22570" s="8"/>
      <c r="R22570" s="8"/>
      <c r="S22570" s="1"/>
      <c r="V22570" s="2"/>
      <c r="W22570" s="1"/>
      <c r="X22570" s="6"/>
      <c r="Z22570" s="1"/>
    </row>
    <row r="22571" spans="16:26">
      <c r="P22571" s="1"/>
      <c r="Q22571" s="8"/>
      <c r="R22571" s="8"/>
      <c r="S22571" s="1"/>
      <c r="V22571" s="2"/>
      <c r="W22571" s="1"/>
      <c r="X22571" s="6"/>
      <c r="Z22571" s="1"/>
    </row>
    <row r="22572" spans="16:26">
      <c r="P22572" s="1"/>
      <c r="Q22572" s="8"/>
      <c r="R22572" s="8"/>
      <c r="S22572" s="1"/>
      <c r="V22572" s="2"/>
      <c r="W22572" s="1"/>
      <c r="X22572" s="6"/>
      <c r="Z22572" s="1"/>
    </row>
    <row r="22573" spans="16:26">
      <c r="P22573" s="1"/>
      <c r="Q22573" s="8"/>
      <c r="R22573" s="8"/>
      <c r="S22573" s="1"/>
      <c r="V22573" s="2"/>
      <c r="W22573" s="1"/>
      <c r="X22573" s="6"/>
      <c r="Z22573" s="1"/>
    </row>
    <row r="22574" spans="16:26">
      <c r="P22574" s="1"/>
      <c r="Q22574" s="8"/>
      <c r="R22574" s="8"/>
      <c r="S22574" s="1"/>
      <c r="V22574" s="2"/>
      <c r="W22574" s="1"/>
      <c r="X22574" s="6"/>
      <c r="Z22574" s="1"/>
    </row>
    <row r="22575" spans="16:26">
      <c r="P22575" s="1"/>
      <c r="Q22575" s="8"/>
      <c r="R22575" s="8"/>
      <c r="S22575" s="1"/>
      <c r="V22575" s="2"/>
      <c r="W22575" s="1"/>
      <c r="X22575" s="6"/>
      <c r="Z22575" s="1"/>
    </row>
    <row r="22576" spans="16:26">
      <c r="P22576" s="1"/>
      <c r="Q22576" s="8"/>
      <c r="R22576" s="8"/>
      <c r="S22576" s="1"/>
      <c r="V22576" s="2"/>
      <c r="W22576" s="1"/>
      <c r="X22576" s="6"/>
      <c r="Z22576" s="1"/>
    </row>
    <row r="22577" spans="16:26">
      <c r="P22577" s="1"/>
      <c r="Q22577" s="8"/>
      <c r="R22577" s="8"/>
      <c r="S22577" s="1"/>
      <c r="V22577" s="2"/>
      <c r="W22577" s="1"/>
      <c r="X22577" s="6"/>
      <c r="Z22577" s="1"/>
    </row>
    <row r="22578" spans="16:26">
      <c r="P22578" s="1"/>
      <c r="Q22578" s="8"/>
      <c r="R22578" s="8"/>
      <c r="S22578" s="1"/>
      <c r="V22578" s="2"/>
      <c r="W22578" s="1"/>
      <c r="X22578" s="6"/>
      <c r="Z22578" s="1"/>
    </row>
    <row r="22579" spans="16:26">
      <c r="P22579" s="1"/>
      <c r="Q22579" s="8"/>
      <c r="R22579" s="8"/>
      <c r="S22579" s="1"/>
      <c r="V22579" s="2"/>
      <c r="W22579" s="1"/>
      <c r="X22579" s="6"/>
      <c r="Z22579" s="1"/>
    </row>
    <row r="22580" spans="16:26">
      <c r="P22580" s="1"/>
      <c r="Q22580" s="8"/>
      <c r="R22580" s="8"/>
      <c r="S22580" s="1"/>
      <c r="V22580" s="2"/>
      <c r="W22580" s="1"/>
      <c r="X22580" s="6"/>
      <c r="Z22580" s="1"/>
    </row>
    <row r="22581" spans="16:26">
      <c r="P22581" s="1"/>
      <c r="Q22581" s="8"/>
      <c r="R22581" s="8"/>
      <c r="S22581" s="1"/>
      <c r="V22581" s="2"/>
      <c r="W22581" s="1"/>
      <c r="X22581" s="6"/>
      <c r="Z22581" s="1"/>
    </row>
    <row r="22582" spans="16:26">
      <c r="P22582" s="1"/>
      <c r="Q22582" s="8"/>
      <c r="R22582" s="8"/>
      <c r="S22582" s="1"/>
      <c r="V22582" s="2"/>
      <c r="W22582" s="1"/>
      <c r="X22582" s="6"/>
      <c r="Z22582" s="1"/>
    </row>
    <row r="22583" spans="16:26">
      <c r="P22583" s="1"/>
      <c r="Q22583" s="8"/>
      <c r="R22583" s="8"/>
      <c r="S22583" s="1"/>
      <c r="V22583" s="2"/>
      <c r="W22583" s="1"/>
      <c r="X22583" s="6"/>
      <c r="Z22583" s="1"/>
    </row>
    <row r="22584" spans="16:26">
      <c r="P22584" s="1"/>
      <c r="Q22584" s="8"/>
      <c r="R22584" s="8"/>
      <c r="S22584" s="1"/>
      <c r="V22584" s="2"/>
      <c r="W22584" s="1"/>
      <c r="X22584" s="6"/>
      <c r="Z22584" s="1"/>
    </row>
    <row r="22585" spans="16:26">
      <c r="P22585" s="1"/>
      <c r="Q22585" s="8"/>
      <c r="R22585" s="8"/>
      <c r="S22585" s="1"/>
      <c r="V22585" s="2"/>
      <c r="W22585" s="1"/>
      <c r="X22585" s="6"/>
      <c r="Z22585" s="1"/>
    </row>
    <row r="22586" spans="16:26">
      <c r="P22586" s="1"/>
      <c r="Q22586" s="8"/>
      <c r="R22586" s="8"/>
      <c r="S22586" s="1"/>
      <c r="V22586" s="2"/>
      <c r="W22586" s="1"/>
      <c r="X22586" s="6"/>
      <c r="Z22586" s="1"/>
    </row>
    <row r="22587" spans="16:26">
      <c r="P22587" s="1"/>
      <c r="Q22587" s="8"/>
      <c r="R22587" s="8"/>
      <c r="S22587" s="1"/>
      <c r="V22587" s="2"/>
      <c r="W22587" s="1"/>
      <c r="X22587" s="6"/>
      <c r="Z22587" s="1"/>
    </row>
    <row r="22588" spans="16:26">
      <c r="P22588" s="1"/>
      <c r="Q22588" s="8"/>
      <c r="R22588" s="8"/>
      <c r="S22588" s="1"/>
      <c r="V22588" s="2"/>
      <c r="W22588" s="1"/>
      <c r="X22588" s="6"/>
      <c r="Z22588" s="1"/>
    </row>
    <row r="22589" spans="16:26">
      <c r="P22589" s="1"/>
      <c r="Q22589" s="8"/>
      <c r="R22589" s="8"/>
      <c r="S22589" s="1"/>
      <c r="V22589" s="2"/>
      <c r="W22589" s="1"/>
      <c r="X22589" s="6"/>
      <c r="Z22589" s="1"/>
    </row>
    <row r="22590" spans="16:26">
      <c r="P22590" s="1"/>
      <c r="Q22590" s="8"/>
      <c r="R22590" s="8"/>
      <c r="S22590" s="1"/>
      <c r="V22590" s="2"/>
      <c r="W22590" s="1"/>
      <c r="X22590" s="6"/>
      <c r="Z22590" s="1"/>
    </row>
    <row r="22591" spans="16:26">
      <c r="P22591" s="1"/>
      <c r="Q22591" s="8"/>
      <c r="R22591" s="8"/>
      <c r="S22591" s="1"/>
      <c r="V22591" s="2"/>
      <c r="W22591" s="1"/>
      <c r="X22591" s="6"/>
      <c r="Z22591" s="1"/>
    </row>
    <row r="22592" spans="16:26">
      <c r="P22592" s="1"/>
      <c r="Q22592" s="8"/>
      <c r="R22592" s="8"/>
      <c r="S22592" s="1"/>
      <c r="V22592" s="2"/>
      <c r="W22592" s="1"/>
      <c r="X22592" s="6"/>
      <c r="Z22592" s="1"/>
    </row>
    <row r="22593" spans="16:26">
      <c r="P22593" s="1"/>
      <c r="Q22593" s="8"/>
      <c r="R22593" s="8"/>
      <c r="S22593" s="1"/>
      <c r="V22593" s="2"/>
      <c r="W22593" s="1"/>
      <c r="X22593" s="6"/>
      <c r="Z22593" s="1"/>
    </row>
    <row r="22594" spans="16:26">
      <c r="P22594" s="1"/>
      <c r="Q22594" s="8"/>
      <c r="R22594" s="8"/>
      <c r="S22594" s="1"/>
      <c r="V22594" s="2"/>
      <c r="W22594" s="1"/>
      <c r="X22594" s="6"/>
      <c r="Z22594" s="1"/>
    </row>
    <row r="22595" spans="16:26">
      <c r="P22595" s="1"/>
      <c r="Q22595" s="8"/>
      <c r="R22595" s="8"/>
      <c r="S22595" s="1"/>
      <c r="V22595" s="2"/>
      <c r="W22595" s="1"/>
      <c r="X22595" s="6"/>
      <c r="Z22595" s="1"/>
    </row>
    <row r="22596" spans="16:26">
      <c r="P22596" s="1"/>
      <c r="Q22596" s="8"/>
      <c r="R22596" s="8"/>
      <c r="S22596" s="1"/>
      <c r="V22596" s="2"/>
      <c r="W22596" s="1"/>
      <c r="X22596" s="6"/>
      <c r="Z22596" s="1"/>
    </row>
    <row r="22597" spans="16:26">
      <c r="P22597" s="1"/>
      <c r="Q22597" s="8"/>
      <c r="R22597" s="8"/>
      <c r="S22597" s="1"/>
      <c r="V22597" s="2"/>
      <c r="W22597" s="1"/>
      <c r="X22597" s="6"/>
      <c r="Z22597" s="1"/>
    </row>
    <row r="22598" spans="16:26">
      <c r="P22598" s="1"/>
      <c r="Q22598" s="8"/>
      <c r="R22598" s="8"/>
      <c r="S22598" s="1"/>
      <c r="V22598" s="2"/>
      <c r="W22598" s="1"/>
      <c r="X22598" s="6"/>
      <c r="Z22598" s="1"/>
    </row>
    <row r="22599" spans="16:26">
      <c r="P22599" s="1"/>
      <c r="Q22599" s="8"/>
      <c r="R22599" s="8"/>
      <c r="S22599" s="1"/>
      <c r="V22599" s="2"/>
      <c r="W22599" s="1"/>
      <c r="X22599" s="6"/>
      <c r="Z22599" s="1"/>
    </row>
    <row r="22600" spans="16:26">
      <c r="P22600" s="1"/>
      <c r="Q22600" s="8"/>
      <c r="R22600" s="8"/>
      <c r="S22600" s="1"/>
      <c r="V22600" s="2"/>
      <c r="W22600" s="1"/>
      <c r="X22600" s="6"/>
      <c r="Z22600" s="1"/>
    </row>
    <row r="22601" spans="16:26">
      <c r="P22601" s="1"/>
      <c r="Q22601" s="8"/>
      <c r="R22601" s="8"/>
      <c r="S22601" s="1"/>
      <c r="V22601" s="2"/>
      <c r="W22601" s="1"/>
      <c r="X22601" s="6"/>
      <c r="Z22601" s="1"/>
    </row>
    <row r="22602" spans="16:26">
      <c r="P22602" s="1"/>
      <c r="Q22602" s="8"/>
      <c r="R22602" s="8"/>
      <c r="S22602" s="1"/>
      <c r="V22602" s="2"/>
      <c r="W22602" s="1"/>
      <c r="X22602" s="6"/>
      <c r="Z22602" s="1"/>
    </row>
    <row r="22603" spans="16:26">
      <c r="P22603" s="1"/>
      <c r="Q22603" s="8"/>
      <c r="R22603" s="8"/>
      <c r="S22603" s="1"/>
      <c r="V22603" s="2"/>
      <c r="W22603" s="1"/>
      <c r="X22603" s="6"/>
      <c r="Z22603" s="1"/>
    </row>
    <row r="22604" spans="16:26">
      <c r="P22604" s="1"/>
      <c r="Q22604" s="8"/>
      <c r="R22604" s="8"/>
      <c r="S22604" s="1"/>
      <c r="V22604" s="2"/>
      <c r="W22604" s="1"/>
      <c r="X22604" s="6"/>
      <c r="Z22604" s="1"/>
    </row>
    <row r="22605" spans="16:26">
      <c r="P22605" s="1"/>
      <c r="Q22605" s="8"/>
      <c r="R22605" s="8"/>
      <c r="S22605" s="1"/>
      <c r="V22605" s="2"/>
      <c r="W22605" s="1"/>
      <c r="X22605" s="6"/>
      <c r="Z22605" s="1"/>
    </row>
    <row r="22606" spans="16:26">
      <c r="P22606" s="1"/>
      <c r="Q22606" s="8"/>
      <c r="R22606" s="8"/>
      <c r="S22606" s="1"/>
      <c r="V22606" s="2"/>
      <c r="W22606" s="1"/>
      <c r="X22606" s="6"/>
      <c r="Z22606" s="1"/>
    </row>
    <row r="22607" spans="16:26">
      <c r="P22607" s="1"/>
      <c r="Q22607" s="8"/>
      <c r="R22607" s="8"/>
      <c r="S22607" s="1"/>
      <c r="V22607" s="2"/>
      <c r="W22607" s="1"/>
      <c r="X22607" s="6"/>
      <c r="Z22607" s="1"/>
    </row>
    <row r="22608" spans="16:26">
      <c r="P22608" s="1"/>
      <c r="Q22608" s="8"/>
      <c r="R22608" s="8"/>
      <c r="S22608" s="1"/>
      <c r="V22608" s="2"/>
      <c r="W22608" s="1"/>
      <c r="X22608" s="6"/>
      <c r="Z22608" s="1"/>
    </row>
    <row r="22609" spans="16:26">
      <c r="P22609" s="1"/>
      <c r="Q22609" s="8"/>
      <c r="R22609" s="8"/>
      <c r="S22609" s="1"/>
      <c r="V22609" s="2"/>
      <c r="W22609" s="1"/>
      <c r="X22609" s="6"/>
      <c r="Z22609" s="1"/>
    </row>
    <row r="22610" spans="16:26">
      <c r="P22610" s="1"/>
      <c r="Q22610" s="8"/>
      <c r="R22610" s="8"/>
      <c r="S22610" s="1"/>
      <c r="V22610" s="2"/>
      <c r="W22610" s="1"/>
      <c r="X22610" s="6"/>
      <c r="Z22610" s="1"/>
    </row>
    <row r="22611" spans="16:26">
      <c r="P22611" s="1"/>
      <c r="Q22611" s="8"/>
      <c r="R22611" s="8"/>
      <c r="S22611" s="1"/>
      <c r="V22611" s="2"/>
      <c r="W22611" s="1"/>
      <c r="X22611" s="6"/>
      <c r="Z22611" s="1"/>
    </row>
    <row r="22612" spans="16:26">
      <c r="P22612" s="1"/>
      <c r="Q22612" s="8"/>
      <c r="R22612" s="8"/>
      <c r="S22612" s="1"/>
      <c r="V22612" s="2"/>
      <c r="W22612" s="1"/>
      <c r="X22612" s="6"/>
      <c r="Z22612" s="1"/>
    </row>
    <row r="22613" spans="16:26">
      <c r="P22613" s="1"/>
      <c r="Q22613" s="8"/>
      <c r="R22613" s="8"/>
      <c r="S22613" s="1"/>
      <c r="V22613" s="2"/>
      <c r="W22613" s="1"/>
      <c r="X22613" s="6"/>
      <c r="Z22613" s="1"/>
    </row>
    <row r="22614" spans="16:26">
      <c r="P22614" s="1"/>
      <c r="Q22614" s="8"/>
      <c r="R22614" s="8"/>
      <c r="S22614" s="1"/>
      <c r="V22614" s="2"/>
      <c r="W22614" s="1"/>
      <c r="X22614" s="6"/>
      <c r="Z22614" s="1"/>
    </row>
    <row r="22615" spans="16:26">
      <c r="P22615" s="1"/>
      <c r="Q22615" s="8"/>
      <c r="R22615" s="8"/>
      <c r="S22615" s="1"/>
      <c r="V22615" s="2"/>
      <c r="W22615" s="1"/>
      <c r="X22615" s="6"/>
      <c r="Z22615" s="1"/>
    </row>
    <row r="22616" spans="16:26">
      <c r="P22616" s="1"/>
      <c r="Q22616" s="8"/>
      <c r="R22616" s="8"/>
      <c r="S22616" s="1"/>
      <c r="V22616" s="2"/>
      <c r="W22616" s="1"/>
      <c r="X22616" s="6"/>
      <c r="Z22616" s="1"/>
    </row>
    <row r="22617" spans="16:26">
      <c r="P22617" s="1"/>
      <c r="Q22617" s="8"/>
      <c r="R22617" s="8"/>
      <c r="S22617" s="1"/>
      <c r="V22617" s="2"/>
      <c r="W22617" s="1"/>
      <c r="X22617" s="6"/>
      <c r="Z22617" s="1"/>
    </row>
    <row r="22618" spans="16:26">
      <c r="P22618" s="1"/>
      <c r="Q22618" s="8"/>
      <c r="R22618" s="8"/>
      <c r="S22618" s="1"/>
      <c r="V22618" s="2"/>
      <c r="W22618" s="1"/>
      <c r="X22618" s="6"/>
      <c r="Z22618" s="1"/>
    </row>
    <row r="22619" spans="16:26">
      <c r="P22619" s="1"/>
      <c r="Q22619" s="8"/>
      <c r="R22619" s="8"/>
      <c r="S22619" s="1"/>
      <c r="V22619" s="2"/>
      <c r="W22619" s="1"/>
      <c r="X22619" s="6"/>
      <c r="Z22619" s="1"/>
    </row>
    <row r="22620" spans="16:26">
      <c r="P22620" s="1"/>
      <c r="Q22620" s="8"/>
      <c r="R22620" s="8"/>
      <c r="S22620" s="1"/>
      <c r="V22620" s="2"/>
      <c r="W22620" s="1"/>
      <c r="X22620" s="6"/>
      <c r="Z22620" s="1"/>
    </row>
    <row r="22621" spans="16:26">
      <c r="P22621" s="1"/>
      <c r="Q22621" s="8"/>
      <c r="R22621" s="8"/>
      <c r="S22621" s="1"/>
      <c r="V22621" s="2"/>
      <c r="W22621" s="1"/>
      <c r="X22621" s="6"/>
      <c r="Z22621" s="1"/>
    </row>
    <row r="22622" spans="16:26">
      <c r="P22622" s="1"/>
      <c r="Q22622" s="8"/>
      <c r="R22622" s="8"/>
      <c r="S22622" s="1"/>
      <c r="V22622" s="2"/>
      <c r="W22622" s="1"/>
      <c r="X22622" s="6"/>
      <c r="Z22622" s="1"/>
    </row>
    <row r="22623" spans="16:26">
      <c r="P22623" s="1"/>
      <c r="Q22623" s="8"/>
      <c r="R22623" s="8"/>
      <c r="S22623" s="1"/>
      <c r="V22623" s="2"/>
      <c r="W22623" s="1"/>
      <c r="X22623" s="6"/>
      <c r="Z22623" s="1"/>
    </row>
    <row r="22624" spans="16:26">
      <c r="P22624" s="1"/>
      <c r="Q22624" s="8"/>
      <c r="R22624" s="8"/>
      <c r="S22624" s="1"/>
      <c r="V22624" s="2"/>
      <c r="W22624" s="1"/>
      <c r="X22624" s="6"/>
      <c r="Z22624" s="1"/>
    </row>
    <row r="22625" spans="16:26">
      <c r="P22625" s="1"/>
      <c r="Q22625" s="8"/>
      <c r="R22625" s="8"/>
      <c r="S22625" s="1"/>
      <c r="V22625" s="2"/>
      <c r="W22625" s="1"/>
      <c r="X22625" s="6"/>
      <c r="Z22625" s="1"/>
    </row>
    <row r="22626" spans="16:26">
      <c r="P22626" s="1"/>
      <c r="Q22626" s="8"/>
      <c r="R22626" s="8"/>
      <c r="S22626" s="1"/>
      <c r="V22626" s="2"/>
      <c r="W22626" s="1"/>
      <c r="X22626" s="6"/>
      <c r="Z22626" s="1"/>
    </row>
    <row r="22627" spans="16:26">
      <c r="P22627" s="1"/>
      <c r="Q22627" s="8"/>
      <c r="R22627" s="8"/>
      <c r="S22627" s="1"/>
      <c r="V22627" s="2"/>
      <c r="W22627" s="1"/>
      <c r="X22627" s="6"/>
      <c r="Z22627" s="1"/>
    </row>
    <row r="22628" spans="16:26">
      <c r="P22628" s="1"/>
      <c r="Q22628" s="8"/>
      <c r="R22628" s="8"/>
      <c r="S22628" s="1"/>
      <c r="V22628" s="2"/>
      <c r="W22628" s="1"/>
      <c r="X22628" s="6"/>
      <c r="Z22628" s="1"/>
    </row>
    <row r="22629" spans="16:26">
      <c r="P22629" s="1"/>
      <c r="Q22629" s="8"/>
      <c r="R22629" s="8"/>
      <c r="S22629" s="1"/>
      <c r="V22629" s="2"/>
      <c r="W22629" s="1"/>
      <c r="X22629" s="6"/>
      <c r="Z22629" s="1"/>
    </row>
    <row r="22630" spans="16:26">
      <c r="P22630" s="1"/>
      <c r="Q22630" s="8"/>
      <c r="R22630" s="8"/>
      <c r="S22630" s="1"/>
      <c r="V22630" s="2"/>
      <c r="W22630" s="1"/>
      <c r="X22630" s="6"/>
      <c r="Z22630" s="1"/>
    </row>
    <row r="22631" spans="16:26">
      <c r="P22631" s="1"/>
      <c r="Q22631" s="8"/>
      <c r="R22631" s="8"/>
      <c r="S22631" s="1"/>
      <c r="V22631" s="2"/>
      <c r="W22631" s="1"/>
      <c r="X22631" s="6"/>
      <c r="Z22631" s="1"/>
    </row>
    <row r="22632" spans="16:26">
      <c r="P22632" s="1"/>
      <c r="Q22632" s="8"/>
      <c r="R22632" s="8"/>
      <c r="S22632" s="1"/>
      <c r="V22632" s="2"/>
      <c r="W22632" s="1"/>
      <c r="X22632" s="6"/>
      <c r="Z22632" s="1"/>
    </row>
    <row r="22633" spans="16:26">
      <c r="P22633" s="1"/>
      <c r="Q22633" s="8"/>
      <c r="R22633" s="8"/>
      <c r="S22633" s="1"/>
      <c r="V22633" s="2"/>
      <c r="W22633" s="1"/>
      <c r="X22633" s="6"/>
      <c r="Z22633" s="1"/>
    </row>
    <row r="22634" spans="16:26">
      <c r="P22634" s="1"/>
      <c r="Q22634" s="8"/>
      <c r="R22634" s="8"/>
      <c r="S22634" s="1"/>
      <c r="V22634" s="2"/>
      <c r="W22634" s="1"/>
      <c r="X22634" s="6"/>
      <c r="Z22634" s="1"/>
    </row>
    <row r="22635" spans="16:26">
      <c r="P22635" s="1"/>
      <c r="Q22635" s="8"/>
      <c r="R22635" s="8"/>
      <c r="S22635" s="1"/>
      <c r="V22635" s="2"/>
      <c r="W22635" s="1"/>
      <c r="X22635" s="6"/>
      <c r="Z22635" s="1"/>
    </row>
    <row r="22636" spans="16:26">
      <c r="P22636" s="1"/>
      <c r="Q22636" s="8"/>
      <c r="R22636" s="8"/>
      <c r="S22636" s="1"/>
      <c r="V22636" s="2"/>
      <c r="W22636" s="1"/>
      <c r="X22636" s="6"/>
      <c r="Z22636" s="1"/>
    </row>
    <row r="22637" spans="16:26">
      <c r="P22637" s="1"/>
      <c r="Q22637" s="8"/>
      <c r="R22637" s="8"/>
      <c r="S22637" s="1"/>
      <c r="V22637" s="2"/>
      <c r="W22637" s="1"/>
      <c r="X22637" s="6"/>
      <c r="Z22637" s="1"/>
    </row>
    <row r="22638" spans="16:26">
      <c r="P22638" s="1"/>
      <c r="Q22638" s="8"/>
      <c r="R22638" s="8"/>
      <c r="S22638" s="1"/>
      <c r="V22638" s="2"/>
      <c r="W22638" s="1"/>
      <c r="X22638" s="6"/>
      <c r="Z22638" s="1"/>
    </row>
    <row r="22639" spans="16:26">
      <c r="P22639" s="1"/>
      <c r="Q22639" s="8"/>
      <c r="R22639" s="8"/>
      <c r="S22639" s="1"/>
      <c r="V22639" s="2"/>
      <c r="W22639" s="1"/>
      <c r="X22639" s="6"/>
      <c r="Z22639" s="1"/>
    </row>
    <row r="22640" spans="16:26">
      <c r="P22640" s="1"/>
      <c r="Q22640" s="8"/>
      <c r="R22640" s="8"/>
      <c r="S22640" s="1"/>
      <c r="V22640" s="2"/>
      <c r="W22640" s="1"/>
      <c r="X22640" s="6"/>
      <c r="Z22640" s="1"/>
    </row>
    <row r="22641" spans="16:26">
      <c r="P22641" s="1"/>
      <c r="Q22641" s="8"/>
      <c r="R22641" s="8"/>
      <c r="S22641" s="1"/>
      <c r="V22641" s="2"/>
      <c r="W22641" s="1"/>
      <c r="X22641" s="6"/>
      <c r="Z22641" s="1"/>
    </row>
    <row r="22642" spans="16:26">
      <c r="P22642" s="1"/>
      <c r="Q22642" s="8"/>
      <c r="R22642" s="8"/>
      <c r="S22642" s="1"/>
      <c r="V22642" s="2"/>
      <c r="W22642" s="1"/>
      <c r="X22642" s="6"/>
      <c r="Z22642" s="1"/>
    </row>
    <row r="22643" spans="16:26">
      <c r="P22643" s="1"/>
      <c r="Q22643" s="8"/>
      <c r="R22643" s="8"/>
      <c r="S22643" s="1"/>
      <c r="V22643" s="2"/>
      <c r="W22643" s="1"/>
      <c r="X22643" s="6"/>
      <c r="Z22643" s="1"/>
    </row>
    <row r="22644" spans="16:26">
      <c r="P22644" s="1"/>
      <c r="Q22644" s="8"/>
      <c r="R22644" s="8"/>
      <c r="S22644" s="1"/>
      <c r="V22644" s="2"/>
      <c r="W22644" s="1"/>
      <c r="X22644" s="6"/>
      <c r="Z22644" s="1"/>
    </row>
    <row r="22645" spans="16:26">
      <c r="P22645" s="1"/>
      <c r="Q22645" s="8"/>
      <c r="R22645" s="8"/>
      <c r="S22645" s="1"/>
      <c r="V22645" s="2"/>
      <c r="W22645" s="1"/>
      <c r="X22645" s="6"/>
      <c r="Z22645" s="1"/>
    </row>
    <row r="22646" spans="16:26">
      <c r="P22646" s="1"/>
      <c r="Q22646" s="8"/>
      <c r="R22646" s="8"/>
      <c r="S22646" s="1"/>
      <c r="V22646" s="2"/>
      <c r="W22646" s="1"/>
      <c r="X22646" s="6"/>
      <c r="Z22646" s="1"/>
    </row>
    <row r="22647" spans="16:26">
      <c r="P22647" s="1"/>
      <c r="Q22647" s="8"/>
      <c r="R22647" s="8"/>
      <c r="S22647" s="1"/>
      <c r="V22647" s="2"/>
      <c r="W22647" s="1"/>
      <c r="X22647" s="6"/>
      <c r="Z22647" s="1"/>
    </row>
    <row r="22648" spans="16:26">
      <c r="P22648" s="1"/>
      <c r="Q22648" s="8"/>
      <c r="R22648" s="8"/>
      <c r="S22648" s="1"/>
      <c r="V22648" s="2"/>
      <c r="W22648" s="1"/>
      <c r="X22648" s="6"/>
      <c r="Z22648" s="1"/>
    </row>
    <row r="22649" spans="16:26">
      <c r="P22649" s="1"/>
      <c r="Q22649" s="8"/>
      <c r="R22649" s="8"/>
      <c r="S22649" s="1"/>
      <c r="V22649" s="2"/>
      <c r="W22649" s="1"/>
      <c r="X22649" s="6"/>
      <c r="Z22649" s="1"/>
    </row>
    <row r="22650" spans="16:26">
      <c r="P22650" s="1"/>
      <c r="Q22650" s="8"/>
      <c r="R22650" s="8"/>
      <c r="S22650" s="1"/>
      <c r="V22650" s="2"/>
      <c r="W22650" s="1"/>
      <c r="X22650" s="6"/>
      <c r="Z22650" s="1"/>
    </row>
    <row r="22651" spans="16:26">
      <c r="P22651" s="1"/>
      <c r="Q22651" s="8"/>
      <c r="R22651" s="8"/>
      <c r="S22651" s="1"/>
      <c r="V22651" s="2"/>
      <c r="W22651" s="1"/>
      <c r="X22651" s="6"/>
      <c r="Z22651" s="1"/>
    </row>
    <row r="22652" spans="16:26">
      <c r="P22652" s="1"/>
      <c r="Q22652" s="8"/>
      <c r="R22652" s="8"/>
      <c r="S22652" s="1"/>
      <c r="V22652" s="2"/>
      <c r="W22652" s="1"/>
      <c r="X22652" s="6"/>
      <c r="Z22652" s="1"/>
    </row>
    <row r="22653" spans="16:26">
      <c r="P22653" s="1"/>
      <c r="Q22653" s="8"/>
      <c r="R22653" s="8"/>
      <c r="S22653" s="1"/>
      <c r="V22653" s="2"/>
      <c r="W22653" s="1"/>
      <c r="X22653" s="6"/>
      <c r="Z22653" s="1"/>
    </row>
    <row r="22654" spans="16:26">
      <c r="P22654" s="1"/>
      <c r="Q22654" s="8"/>
      <c r="R22654" s="8"/>
      <c r="S22654" s="1"/>
      <c r="V22654" s="2"/>
      <c r="W22654" s="1"/>
      <c r="X22654" s="6"/>
      <c r="Z22654" s="1"/>
    </row>
    <row r="22655" spans="16:26">
      <c r="P22655" s="1"/>
      <c r="Q22655" s="8"/>
      <c r="R22655" s="8"/>
      <c r="S22655" s="1"/>
      <c r="V22655" s="2"/>
      <c r="W22655" s="1"/>
      <c r="X22655" s="6"/>
      <c r="Z22655" s="1"/>
    </row>
    <row r="22656" spans="16:26">
      <c r="P22656" s="1"/>
      <c r="Q22656" s="8"/>
      <c r="R22656" s="8"/>
      <c r="S22656" s="1"/>
      <c r="V22656" s="2"/>
      <c r="W22656" s="1"/>
      <c r="X22656" s="6"/>
      <c r="Z22656" s="1"/>
    </row>
    <row r="22657" spans="16:26">
      <c r="P22657" s="1"/>
      <c r="Q22657" s="8"/>
      <c r="R22657" s="8"/>
      <c r="S22657" s="1"/>
      <c r="V22657" s="2"/>
      <c r="W22657" s="1"/>
      <c r="X22657" s="6"/>
      <c r="Z22657" s="1"/>
    </row>
    <row r="22658" spans="16:26">
      <c r="P22658" s="1"/>
      <c r="Q22658" s="8"/>
      <c r="R22658" s="8"/>
      <c r="S22658" s="1"/>
      <c r="V22658" s="2"/>
      <c r="W22658" s="1"/>
      <c r="X22658" s="6"/>
      <c r="Z22658" s="1"/>
    </row>
    <row r="22659" spans="16:26">
      <c r="P22659" s="1"/>
      <c r="Q22659" s="8"/>
      <c r="R22659" s="8"/>
      <c r="S22659" s="1"/>
      <c r="V22659" s="2"/>
      <c r="W22659" s="1"/>
      <c r="X22659" s="6"/>
      <c r="Z22659" s="1"/>
    </row>
    <row r="22660" spans="16:26">
      <c r="P22660" s="1"/>
      <c r="Q22660" s="8"/>
      <c r="R22660" s="8"/>
      <c r="S22660" s="1"/>
      <c r="V22660" s="2"/>
      <c r="W22660" s="1"/>
      <c r="X22660" s="6"/>
      <c r="Z22660" s="1"/>
    </row>
    <row r="22661" spans="16:26">
      <c r="P22661" s="1"/>
      <c r="Q22661" s="8"/>
      <c r="R22661" s="8"/>
      <c r="S22661" s="1"/>
      <c r="V22661" s="2"/>
      <c r="W22661" s="1"/>
      <c r="X22661" s="6"/>
      <c r="Z22661" s="1"/>
    </row>
    <row r="22662" spans="16:26">
      <c r="P22662" s="1"/>
      <c r="Q22662" s="8"/>
      <c r="R22662" s="8"/>
      <c r="S22662" s="1"/>
      <c r="V22662" s="2"/>
      <c r="W22662" s="1"/>
      <c r="X22662" s="6"/>
      <c r="Z22662" s="1"/>
    </row>
    <row r="22663" spans="16:26">
      <c r="P22663" s="1"/>
      <c r="Q22663" s="8"/>
      <c r="R22663" s="8"/>
      <c r="S22663" s="1"/>
      <c r="V22663" s="2"/>
      <c r="W22663" s="1"/>
      <c r="X22663" s="6"/>
      <c r="Z22663" s="1"/>
    </row>
    <row r="22664" spans="16:26">
      <c r="P22664" s="1"/>
      <c r="Q22664" s="8"/>
      <c r="R22664" s="8"/>
      <c r="S22664" s="1"/>
      <c r="V22664" s="2"/>
      <c r="W22664" s="1"/>
      <c r="X22664" s="6"/>
      <c r="Z22664" s="1"/>
    </row>
    <row r="22665" spans="16:26">
      <c r="P22665" s="1"/>
      <c r="Q22665" s="8"/>
      <c r="R22665" s="8"/>
      <c r="S22665" s="1"/>
      <c r="V22665" s="2"/>
      <c r="W22665" s="1"/>
      <c r="X22665" s="6"/>
      <c r="Z22665" s="1"/>
    </row>
    <row r="22666" spans="16:26">
      <c r="P22666" s="1"/>
      <c r="Q22666" s="8"/>
      <c r="R22666" s="8"/>
      <c r="S22666" s="1"/>
      <c r="V22666" s="2"/>
      <c r="W22666" s="1"/>
      <c r="X22666" s="6"/>
      <c r="Z22666" s="1"/>
    </row>
    <row r="22667" spans="16:26">
      <c r="P22667" s="1"/>
      <c r="Q22667" s="8"/>
      <c r="R22667" s="8"/>
      <c r="S22667" s="1"/>
      <c r="V22667" s="2"/>
      <c r="W22667" s="1"/>
      <c r="X22667" s="6"/>
      <c r="Z22667" s="1"/>
    </row>
    <row r="22668" spans="16:26">
      <c r="P22668" s="1"/>
      <c r="Q22668" s="8"/>
      <c r="R22668" s="8"/>
      <c r="S22668" s="1"/>
      <c r="V22668" s="2"/>
      <c r="W22668" s="1"/>
      <c r="X22668" s="6"/>
      <c r="Z22668" s="1"/>
    </row>
    <row r="22669" spans="16:26">
      <c r="P22669" s="1"/>
      <c r="Q22669" s="8"/>
      <c r="R22669" s="8"/>
      <c r="S22669" s="1"/>
      <c r="V22669" s="2"/>
      <c r="W22669" s="1"/>
      <c r="X22669" s="6"/>
      <c r="Z22669" s="1"/>
    </row>
    <row r="22670" spans="16:26">
      <c r="P22670" s="1"/>
      <c r="Q22670" s="8"/>
      <c r="R22670" s="8"/>
      <c r="S22670" s="1"/>
      <c r="V22670" s="2"/>
      <c r="W22670" s="1"/>
      <c r="X22670" s="6"/>
      <c r="Z22670" s="1"/>
    </row>
    <row r="22671" spans="16:26">
      <c r="P22671" s="1"/>
      <c r="Q22671" s="8"/>
      <c r="R22671" s="8"/>
      <c r="S22671" s="1"/>
      <c r="V22671" s="2"/>
      <c r="W22671" s="1"/>
      <c r="X22671" s="6"/>
      <c r="Z22671" s="1"/>
    </row>
    <row r="22672" spans="16:26">
      <c r="P22672" s="1"/>
      <c r="Q22672" s="8"/>
      <c r="R22672" s="8"/>
      <c r="S22672" s="1"/>
      <c r="V22672" s="2"/>
      <c r="W22672" s="1"/>
      <c r="X22672" s="6"/>
      <c r="Z22672" s="1"/>
    </row>
    <row r="22673" spans="16:26">
      <c r="P22673" s="1"/>
      <c r="Q22673" s="8"/>
      <c r="R22673" s="8"/>
      <c r="S22673" s="1"/>
      <c r="V22673" s="2"/>
      <c r="W22673" s="1"/>
      <c r="X22673" s="6"/>
      <c r="Z22673" s="1"/>
    </row>
    <row r="22674" spans="16:26">
      <c r="P22674" s="1"/>
      <c r="Q22674" s="8"/>
      <c r="R22674" s="8"/>
      <c r="S22674" s="1"/>
      <c r="V22674" s="2"/>
      <c r="W22674" s="1"/>
      <c r="X22674" s="6"/>
      <c r="Z22674" s="1"/>
    </row>
    <row r="22675" spans="16:26">
      <c r="P22675" s="1"/>
      <c r="Q22675" s="8"/>
      <c r="R22675" s="8"/>
      <c r="S22675" s="1"/>
      <c r="V22675" s="2"/>
      <c r="W22675" s="1"/>
      <c r="X22675" s="6"/>
      <c r="Z22675" s="1"/>
    </row>
    <row r="22676" spans="16:26">
      <c r="P22676" s="1"/>
      <c r="Q22676" s="8"/>
      <c r="R22676" s="8"/>
      <c r="S22676" s="1"/>
      <c r="V22676" s="2"/>
      <c r="W22676" s="1"/>
      <c r="X22676" s="6"/>
      <c r="Z22676" s="1"/>
    </row>
    <row r="22677" spans="16:26">
      <c r="P22677" s="1"/>
      <c r="Q22677" s="8"/>
      <c r="R22677" s="8"/>
      <c r="S22677" s="1"/>
      <c r="V22677" s="2"/>
      <c r="W22677" s="1"/>
      <c r="X22677" s="6"/>
      <c r="Z22677" s="1"/>
    </row>
    <row r="22678" spans="16:26">
      <c r="P22678" s="1"/>
      <c r="Q22678" s="8"/>
      <c r="R22678" s="8"/>
      <c r="S22678" s="1"/>
      <c r="V22678" s="2"/>
      <c r="W22678" s="1"/>
      <c r="X22678" s="6"/>
      <c r="Z22678" s="1"/>
    </row>
    <row r="22679" spans="16:26">
      <c r="P22679" s="1"/>
      <c r="Q22679" s="8"/>
      <c r="R22679" s="8"/>
      <c r="S22679" s="1"/>
      <c r="V22679" s="2"/>
      <c r="W22679" s="1"/>
      <c r="X22679" s="6"/>
      <c r="Z22679" s="1"/>
    </row>
    <row r="22680" spans="16:26">
      <c r="P22680" s="1"/>
      <c r="Q22680" s="8"/>
      <c r="R22680" s="8"/>
      <c r="S22680" s="1"/>
      <c r="V22680" s="2"/>
      <c r="W22680" s="1"/>
      <c r="X22680" s="6"/>
      <c r="Z22680" s="1"/>
    </row>
    <row r="22681" spans="16:26">
      <c r="P22681" s="1"/>
      <c r="Q22681" s="8"/>
      <c r="R22681" s="8"/>
      <c r="S22681" s="1"/>
      <c r="V22681" s="2"/>
      <c r="W22681" s="1"/>
      <c r="X22681" s="6"/>
      <c r="Z22681" s="1"/>
    </row>
    <row r="22682" spans="16:26">
      <c r="P22682" s="1"/>
      <c r="Q22682" s="8"/>
      <c r="R22682" s="8"/>
      <c r="S22682" s="1"/>
      <c r="V22682" s="2"/>
      <c r="W22682" s="1"/>
      <c r="X22682" s="6"/>
      <c r="Z22682" s="1"/>
    </row>
    <row r="22683" spans="16:26">
      <c r="P22683" s="1"/>
      <c r="Q22683" s="8"/>
      <c r="R22683" s="8"/>
      <c r="S22683" s="1"/>
      <c r="V22683" s="2"/>
      <c r="W22683" s="1"/>
      <c r="X22683" s="6"/>
      <c r="Z22683" s="1"/>
    </row>
    <row r="22684" spans="16:26">
      <c r="P22684" s="1"/>
      <c r="Q22684" s="8"/>
      <c r="R22684" s="8"/>
      <c r="S22684" s="1"/>
      <c r="V22684" s="2"/>
      <c r="W22684" s="1"/>
      <c r="X22684" s="6"/>
      <c r="Z22684" s="1"/>
    </row>
    <row r="22685" spans="16:26">
      <c r="P22685" s="1"/>
      <c r="Q22685" s="8"/>
      <c r="R22685" s="8"/>
      <c r="S22685" s="1"/>
      <c r="V22685" s="2"/>
      <c r="W22685" s="1"/>
      <c r="X22685" s="6"/>
      <c r="Z22685" s="1"/>
    </row>
    <row r="22686" spans="16:26">
      <c r="P22686" s="1"/>
      <c r="Q22686" s="8"/>
      <c r="R22686" s="8"/>
      <c r="S22686" s="1"/>
      <c r="V22686" s="2"/>
      <c r="W22686" s="1"/>
      <c r="X22686" s="6"/>
      <c r="Z22686" s="1"/>
    </row>
    <row r="22687" spans="16:26">
      <c r="P22687" s="1"/>
      <c r="Q22687" s="8"/>
      <c r="R22687" s="8"/>
      <c r="S22687" s="1"/>
      <c r="V22687" s="2"/>
      <c r="W22687" s="1"/>
      <c r="X22687" s="6"/>
      <c r="Z22687" s="1"/>
    </row>
    <row r="22688" spans="16:26">
      <c r="P22688" s="1"/>
      <c r="Q22688" s="8"/>
      <c r="R22688" s="8"/>
      <c r="S22688" s="1"/>
      <c r="V22688" s="2"/>
      <c r="W22688" s="1"/>
      <c r="X22688" s="6"/>
      <c r="Z22688" s="1"/>
    </row>
    <row r="22689" spans="16:26">
      <c r="P22689" s="1"/>
      <c r="Q22689" s="8"/>
      <c r="R22689" s="8"/>
      <c r="S22689" s="1"/>
      <c r="V22689" s="2"/>
      <c r="W22689" s="1"/>
      <c r="X22689" s="6"/>
      <c r="Z22689" s="1"/>
    </row>
    <row r="22690" spans="16:26">
      <c r="P22690" s="1"/>
      <c r="Q22690" s="8"/>
      <c r="R22690" s="8"/>
      <c r="S22690" s="1"/>
      <c r="V22690" s="2"/>
      <c r="W22690" s="1"/>
      <c r="X22690" s="6"/>
      <c r="Z22690" s="1"/>
    </row>
    <row r="22691" spans="16:26">
      <c r="P22691" s="1"/>
      <c r="Q22691" s="8"/>
      <c r="R22691" s="8"/>
      <c r="S22691" s="1"/>
      <c r="V22691" s="2"/>
      <c r="W22691" s="1"/>
      <c r="X22691" s="6"/>
      <c r="Z22691" s="1"/>
    </row>
    <row r="22692" spans="16:26">
      <c r="P22692" s="1"/>
      <c r="Q22692" s="8"/>
      <c r="R22692" s="8"/>
      <c r="S22692" s="1"/>
      <c r="V22692" s="2"/>
      <c r="W22692" s="1"/>
      <c r="X22692" s="6"/>
      <c r="Z22692" s="1"/>
    </row>
    <row r="22693" spans="16:26">
      <c r="P22693" s="1"/>
      <c r="Q22693" s="8"/>
      <c r="R22693" s="8"/>
      <c r="S22693" s="1"/>
      <c r="V22693" s="2"/>
      <c r="W22693" s="1"/>
      <c r="X22693" s="6"/>
      <c r="Z22693" s="1"/>
    </row>
    <row r="22694" spans="16:26">
      <c r="P22694" s="1"/>
      <c r="Q22694" s="8"/>
      <c r="R22694" s="8"/>
      <c r="S22694" s="1"/>
      <c r="V22694" s="2"/>
      <c r="W22694" s="1"/>
      <c r="X22694" s="6"/>
      <c r="Z22694" s="1"/>
    </row>
    <row r="22695" spans="16:26">
      <c r="P22695" s="1"/>
      <c r="Q22695" s="8"/>
      <c r="R22695" s="8"/>
      <c r="S22695" s="1"/>
      <c r="V22695" s="2"/>
      <c r="W22695" s="1"/>
      <c r="X22695" s="6"/>
      <c r="Z22695" s="1"/>
    </row>
    <row r="22696" spans="16:26">
      <c r="P22696" s="1"/>
      <c r="Q22696" s="8"/>
      <c r="R22696" s="8"/>
      <c r="S22696" s="1"/>
      <c r="V22696" s="2"/>
      <c r="W22696" s="1"/>
      <c r="X22696" s="6"/>
      <c r="Z22696" s="1"/>
    </row>
    <row r="22697" spans="16:26">
      <c r="P22697" s="1"/>
      <c r="Q22697" s="8"/>
      <c r="R22697" s="8"/>
      <c r="S22697" s="1"/>
      <c r="V22697" s="2"/>
      <c r="W22697" s="1"/>
      <c r="X22697" s="6"/>
      <c r="Z22697" s="1"/>
    </row>
    <row r="22698" spans="16:26">
      <c r="P22698" s="1"/>
      <c r="Q22698" s="8"/>
      <c r="R22698" s="8"/>
      <c r="S22698" s="1"/>
      <c r="V22698" s="2"/>
      <c r="W22698" s="1"/>
      <c r="X22698" s="6"/>
      <c r="Z22698" s="1"/>
    </row>
    <row r="22699" spans="16:26">
      <c r="P22699" s="1"/>
      <c r="Q22699" s="8"/>
      <c r="R22699" s="8"/>
      <c r="S22699" s="1"/>
      <c r="V22699" s="2"/>
      <c r="W22699" s="1"/>
      <c r="X22699" s="6"/>
      <c r="Z22699" s="1"/>
    </row>
    <row r="22700" spans="16:26">
      <c r="P22700" s="1"/>
      <c r="Q22700" s="8"/>
      <c r="R22700" s="8"/>
      <c r="S22700" s="1"/>
      <c r="V22700" s="2"/>
      <c r="W22700" s="1"/>
      <c r="X22700" s="6"/>
      <c r="Z22700" s="1"/>
    </row>
    <row r="22701" spans="16:26">
      <c r="P22701" s="1"/>
      <c r="Q22701" s="8"/>
      <c r="R22701" s="8"/>
      <c r="S22701" s="1"/>
      <c r="V22701" s="2"/>
      <c r="W22701" s="1"/>
      <c r="X22701" s="6"/>
      <c r="Z22701" s="1"/>
    </row>
    <row r="22702" spans="16:26">
      <c r="P22702" s="1"/>
      <c r="Q22702" s="8"/>
      <c r="R22702" s="8"/>
      <c r="S22702" s="1"/>
      <c r="V22702" s="2"/>
      <c r="W22702" s="1"/>
      <c r="X22702" s="6"/>
      <c r="Z22702" s="1"/>
    </row>
    <row r="22703" spans="16:26">
      <c r="P22703" s="1"/>
      <c r="Q22703" s="8"/>
      <c r="R22703" s="8"/>
      <c r="S22703" s="1"/>
      <c r="V22703" s="2"/>
      <c r="W22703" s="1"/>
      <c r="X22703" s="6"/>
      <c r="Z22703" s="1"/>
    </row>
    <row r="22704" spans="16:26">
      <c r="P22704" s="1"/>
      <c r="Q22704" s="8"/>
      <c r="R22704" s="8"/>
      <c r="S22704" s="1"/>
      <c r="V22704" s="2"/>
      <c r="W22704" s="1"/>
      <c r="X22704" s="6"/>
      <c r="Z22704" s="1"/>
    </row>
    <row r="22705" spans="16:26">
      <c r="P22705" s="1"/>
      <c r="Q22705" s="8"/>
      <c r="R22705" s="8"/>
      <c r="S22705" s="1"/>
      <c r="V22705" s="2"/>
      <c r="W22705" s="1"/>
      <c r="X22705" s="6"/>
      <c r="Z22705" s="1"/>
    </row>
    <row r="22706" spans="16:26">
      <c r="P22706" s="1"/>
      <c r="Q22706" s="8"/>
      <c r="R22706" s="8"/>
      <c r="S22706" s="1"/>
      <c r="V22706" s="2"/>
      <c r="W22706" s="1"/>
      <c r="X22706" s="6"/>
      <c r="Z22706" s="1"/>
    </row>
    <row r="22707" spans="16:26">
      <c r="P22707" s="1"/>
      <c r="Q22707" s="8"/>
      <c r="R22707" s="8"/>
      <c r="S22707" s="1"/>
      <c r="V22707" s="2"/>
      <c r="W22707" s="1"/>
      <c r="X22707" s="6"/>
      <c r="Z22707" s="1"/>
    </row>
    <row r="22708" spans="16:26">
      <c r="P22708" s="1"/>
      <c r="Q22708" s="8"/>
      <c r="R22708" s="8"/>
      <c r="S22708" s="1"/>
      <c r="V22708" s="2"/>
      <c r="W22708" s="1"/>
      <c r="X22708" s="6"/>
      <c r="Z22708" s="1"/>
    </row>
    <row r="22709" spans="16:26">
      <c r="P22709" s="1"/>
      <c r="Q22709" s="8"/>
      <c r="R22709" s="8"/>
      <c r="S22709" s="1"/>
      <c r="V22709" s="2"/>
      <c r="W22709" s="1"/>
      <c r="X22709" s="6"/>
      <c r="Z22709" s="1"/>
    </row>
    <row r="22710" spans="16:26">
      <c r="P22710" s="1"/>
      <c r="Q22710" s="8"/>
      <c r="R22710" s="8"/>
      <c r="S22710" s="1"/>
      <c r="V22710" s="2"/>
      <c r="W22710" s="1"/>
      <c r="X22710" s="6"/>
      <c r="Z22710" s="1"/>
    </row>
    <row r="22711" spans="16:26">
      <c r="P22711" s="1"/>
      <c r="Q22711" s="8"/>
      <c r="R22711" s="8"/>
      <c r="S22711" s="1"/>
      <c r="V22711" s="2"/>
      <c r="W22711" s="1"/>
      <c r="X22711" s="6"/>
      <c r="Z22711" s="1"/>
    </row>
    <row r="22712" spans="16:26">
      <c r="P22712" s="1"/>
      <c r="Q22712" s="8"/>
      <c r="R22712" s="8"/>
      <c r="S22712" s="1"/>
      <c r="V22712" s="2"/>
      <c r="W22712" s="1"/>
      <c r="X22712" s="6"/>
      <c r="Z22712" s="1"/>
    </row>
    <row r="22713" spans="16:26">
      <c r="P22713" s="1"/>
      <c r="Q22713" s="8"/>
      <c r="R22713" s="8"/>
      <c r="S22713" s="1"/>
      <c r="V22713" s="2"/>
      <c r="W22713" s="1"/>
      <c r="X22713" s="6"/>
      <c r="Z22713" s="1"/>
    </row>
    <row r="22714" spans="16:26">
      <c r="P22714" s="1"/>
      <c r="Q22714" s="8"/>
      <c r="R22714" s="8"/>
      <c r="S22714" s="1"/>
      <c r="V22714" s="2"/>
      <c r="W22714" s="1"/>
      <c r="X22714" s="6"/>
      <c r="Z22714" s="1"/>
    </row>
    <row r="22715" spans="16:26">
      <c r="P22715" s="1"/>
      <c r="Q22715" s="8"/>
      <c r="R22715" s="8"/>
      <c r="S22715" s="1"/>
      <c r="V22715" s="2"/>
      <c r="W22715" s="1"/>
      <c r="X22715" s="6"/>
      <c r="Z22715" s="1"/>
    </row>
    <row r="22716" spans="16:26">
      <c r="P22716" s="1"/>
      <c r="Q22716" s="8"/>
      <c r="R22716" s="8"/>
      <c r="S22716" s="1"/>
      <c r="V22716" s="2"/>
      <c r="W22716" s="1"/>
      <c r="X22716" s="6"/>
      <c r="Z22716" s="1"/>
    </row>
    <row r="22717" spans="16:26">
      <c r="P22717" s="1"/>
      <c r="Q22717" s="8"/>
      <c r="R22717" s="8"/>
      <c r="S22717" s="1"/>
      <c r="V22717" s="2"/>
      <c r="W22717" s="1"/>
      <c r="X22717" s="6"/>
      <c r="Z22717" s="1"/>
    </row>
    <row r="22718" spans="16:26">
      <c r="P22718" s="1"/>
      <c r="Q22718" s="8"/>
      <c r="R22718" s="8"/>
      <c r="S22718" s="1"/>
      <c r="V22718" s="2"/>
      <c r="W22718" s="1"/>
      <c r="X22718" s="6"/>
      <c r="Z22718" s="1"/>
    </row>
    <row r="22719" spans="16:26">
      <c r="P22719" s="1"/>
      <c r="Q22719" s="8"/>
      <c r="R22719" s="8"/>
      <c r="S22719" s="1"/>
      <c r="V22719" s="2"/>
      <c r="W22719" s="1"/>
      <c r="X22719" s="6"/>
      <c r="Z22719" s="1"/>
    </row>
    <row r="22720" spans="16:26">
      <c r="P22720" s="1"/>
      <c r="Q22720" s="8"/>
      <c r="R22720" s="8"/>
      <c r="S22720" s="1"/>
      <c r="V22720" s="2"/>
      <c r="W22720" s="1"/>
      <c r="X22720" s="6"/>
      <c r="Z22720" s="1"/>
    </row>
    <row r="22721" spans="16:26">
      <c r="P22721" s="1"/>
      <c r="Q22721" s="8"/>
      <c r="R22721" s="8"/>
      <c r="S22721" s="1"/>
      <c r="V22721" s="2"/>
      <c r="W22721" s="1"/>
      <c r="X22721" s="6"/>
      <c r="Z22721" s="1"/>
    </row>
    <row r="22722" spans="16:26">
      <c r="P22722" s="1"/>
      <c r="Q22722" s="8"/>
      <c r="R22722" s="8"/>
      <c r="S22722" s="1"/>
      <c r="V22722" s="2"/>
      <c r="W22722" s="1"/>
      <c r="X22722" s="6"/>
      <c r="Z22722" s="1"/>
    </row>
    <row r="22723" spans="16:26">
      <c r="P22723" s="1"/>
      <c r="Q22723" s="8"/>
      <c r="R22723" s="8"/>
      <c r="S22723" s="1"/>
      <c r="V22723" s="2"/>
      <c r="W22723" s="1"/>
      <c r="X22723" s="6"/>
      <c r="Z22723" s="1"/>
    </row>
    <row r="22724" spans="16:26">
      <c r="P22724" s="1"/>
      <c r="Q22724" s="8"/>
      <c r="R22724" s="8"/>
      <c r="S22724" s="1"/>
      <c r="V22724" s="2"/>
      <c r="W22724" s="1"/>
      <c r="X22724" s="6"/>
      <c r="Z22724" s="1"/>
    </row>
    <row r="22725" spans="16:26">
      <c r="P22725" s="1"/>
      <c r="Q22725" s="8"/>
      <c r="R22725" s="8"/>
      <c r="S22725" s="1"/>
      <c r="V22725" s="2"/>
      <c r="W22725" s="1"/>
      <c r="X22725" s="6"/>
      <c r="Z22725" s="1"/>
    </row>
    <row r="22726" spans="16:26">
      <c r="P22726" s="1"/>
      <c r="Q22726" s="8"/>
      <c r="R22726" s="8"/>
      <c r="S22726" s="1"/>
      <c r="V22726" s="2"/>
      <c r="W22726" s="1"/>
      <c r="X22726" s="6"/>
      <c r="Z22726" s="1"/>
    </row>
    <row r="22727" spans="16:26">
      <c r="P22727" s="1"/>
      <c r="Q22727" s="8"/>
      <c r="R22727" s="8"/>
      <c r="S22727" s="1"/>
      <c r="V22727" s="2"/>
      <c r="W22727" s="1"/>
      <c r="X22727" s="6"/>
      <c r="Z22727" s="1"/>
    </row>
    <row r="22728" spans="16:26">
      <c r="P22728" s="1"/>
      <c r="Q22728" s="8"/>
      <c r="R22728" s="8"/>
      <c r="S22728" s="1"/>
      <c r="V22728" s="2"/>
      <c r="W22728" s="1"/>
      <c r="X22728" s="6"/>
      <c r="Z22728" s="1"/>
    </row>
    <row r="22729" spans="16:26">
      <c r="P22729" s="1"/>
      <c r="Q22729" s="8"/>
      <c r="R22729" s="8"/>
      <c r="S22729" s="1"/>
      <c r="V22729" s="2"/>
      <c r="W22729" s="1"/>
      <c r="X22729" s="6"/>
      <c r="Z22729" s="1"/>
    </row>
    <row r="22730" spans="16:26">
      <c r="P22730" s="1"/>
      <c r="Q22730" s="8"/>
      <c r="R22730" s="8"/>
      <c r="S22730" s="1"/>
      <c r="V22730" s="2"/>
      <c r="W22730" s="1"/>
      <c r="X22730" s="6"/>
      <c r="Z22730" s="1"/>
    </row>
    <row r="22731" spans="16:26">
      <c r="P22731" s="1"/>
      <c r="Q22731" s="8"/>
      <c r="R22731" s="8"/>
      <c r="S22731" s="1"/>
      <c r="V22731" s="2"/>
      <c r="W22731" s="1"/>
      <c r="X22731" s="6"/>
      <c r="Z22731" s="1"/>
    </row>
    <row r="22732" spans="16:26">
      <c r="P22732" s="1"/>
      <c r="Q22732" s="8"/>
      <c r="R22732" s="8"/>
      <c r="S22732" s="1"/>
      <c r="V22732" s="2"/>
      <c r="W22732" s="1"/>
      <c r="X22732" s="6"/>
      <c r="Z22732" s="1"/>
    </row>
    <row r="22733" spans="16:26">
      <c r="P22733" s="1"/>
      <c r="Q22733" s="8"/>
      <c r="R22733" s="8"/>
      <c r="S22733" s="1"/>
      <c r="V22733" s="2"/>
      <c r="W22733" s="1"/>
      <c r="X22733" s="6"/>
      <c r="Z22733" s="1"/>
    </row>
    <row r="22734" spans="16:26">
      <c r="P22734" s="1"/>
      <c r="Q22734" s="8"/>
      <c r="R22734" s="8"/>
      <c r="S22734" s="1"/>
      <c r="V22734" s="2"/>
      <c r="W22734" s="1"/>
      <c r="X22734" s="6"/>
      <c r="Z22734" s="1"/>
    </row>
    <row r="22735" spans="16:26">
      <c r="P22735" s="1"/>
      <c r="Q22735" s="8"/>
      <c r="R22735" s="8"/>
      <c r="S22735" s="1"/>
      <c r="V22735" s="2"/>
      <c r="W22735" s="1"/>
      <c r="X22735" s="6"/>
      <c r="Z22735" s="1"/>
    </row>
    <row r="22736" spans="16:26">
      <c r="P22736" s="1"/>
      <c r="Q22736" s="8"/>
      <c r="R22736" s="8"/>
      <c r="S22736" s="1"/>
      <c r="V22736" s="2"/>
      <c r="W22736" s="1"/>
      <c r="X22736" s="6"/>
      <c r="Z22736" s="1"/>
    </row>
    <row r="22737" spans="16:26">
      <c r="P22737" s="1"/>
      <c r="Q22737" s="8"/>
      <c r="R22737" s="8"/>
      <c r="S22737" s="1"/>
      <c r="V22737" s="2"/>
      <c r="W22737" s="1"/>
      <c r="X22737" s="6"/>
      <c r="Z22737" s="1"/>
    </row>
    <row r="22738" spans="16:26">
      <c r="P22738" s="1"/>
      <c r="Q22738" s="8"/>
      <c r="R22738" s="8"/>
      <c r="S22738" s="1"/>
      <c r="V22738" s="2"/>
      <c r="W22738" s="1"/>
      <c r="X22738" s="6"/>
      <c r="Z22738" s="1"/>
    </row>
    <row r="22739" spans="16:26">
      <c r="P22739" s="1"/>
      <c r="Q22739" s="8"/>
      <c r="R22739" s="8"/>
      <c r="S22739" s="1"/>
      <c r="V22739" s="2"/>
      <c r="W22739" s="1"/>
      <c r="X22739" s="6"/>
      <c r="Z22739" s="1"/>
    </row>
    <row r="22740" spans="16:26">
      <c r="P22740" s="1"/>
      <c r="Q22740" s="8"/>
      <c r="R22740" s="8"/>
      <c r="S22740" s="1"/>
      <c r="V22740" s="2"/>
      <c r="W22740" s="1"/>
      <c r="X22740" s="6"/>
      <c r="Z22740" s="1"/>
    </row>
    <row r="22741" spans="16:26">
      <c r="P22741" s="1"/>
      <c r="Q22741" s="8"/>
      <c r="R22741" s="8"/>
      <c r="S22741" s="1"/>
      <c r="V22741" s="2"/>
      <c r="W22741" s="1"/>
      <c r="X22741" s="6"/>
      <c r="Z22741" s="1"/>
    </row>
    <row r="22742" spans="16:26">
      <c r="P22742" s="1"/>
      <c r="Q22742" s="8"/>
      <c r="R22742" s="8"/>
      <c r="S22742" s="1"/>
      <c r="V22742" s="2"/>
      <c r="W22742" s="1"/>
      <c r="X22742" s="6"/>
      <c r="Z22742" s="1"/>
    </row>
    <row r="22743" spans="16:26">
      <c r="P22743" s="1"/>
      <c r="Q22743" s="8"/>
      <c r="R22743" s="8"/>
      <c r="S22743" s="1"/>
      <c r="V22743" s="2"/>
      <c r="W22743" s="1"/>
      <c r="X22743" s="6"/>
      <c r="Z22743" s="1"/>
    </row>
    <row r="22744" spans="16:26">
      <c r="P22744" s="1"/>
      <c r="Q22744" s="8"/>
      <c r="R22744" s="8"/>
      <c r="S22744" s="1"/>
      <c r="V22744" s="2"/>
      <c r="W22744" s="1"/>
      <c r="X22744" s="6"/>
      <c r="Z22744" s="1"/>
    </row>
    <row r="22745" spans="16:26">
      <c r="P22745" s="1"/>
      <c r="Q22745" s="8"/>
      <c r="R22745" s="8"/>
      <c r="S22745" s="1"/>
      <c r="V22745" s="2"/>
      <c r="W22745" s="1"/>
      <c r="X22745" s="6"/>
      <c r="Z22745" s="1"/>
    </row>
    <row r="22746" spans="16:26">
      <c r="P22746" s="1"/>
      <c r="Q22746" s="8"/>
      <c r="R22746" s="8"/>
      <c r="S22746" s="1"/>
      <c r="V22746" s="2"/>
      <c r="W22746" s="1"/>
      <c r="X22746" s="6"/>
      <c r="Z22746" s="1"/>
    </row>
    <row r="22747" spans="16:26">
      <c r="P22747" s="1"/>
      <c r="Q22747" s="8"/>
      <c r="R22747" s="8"/>
      <c r="S22747" s="1"/>
      <c r="V22747" s="2"/>
      <c r="W22747" s="1"/>
      <c r="X22747" s="6"/>
      <c r="Z22747" s="1"/>
    </row>
    <row r="22748" spans="16:26">
      <c r="P22748" s="1"/>
      <c r="Q22748" s="8"/>
      <c r="R22748" s="8"/>
      <c r="S22748" s="1"/>
      <c r="V22748" s="2"/>
      <c r="W22748" s="1"/>
      <c r="X22748" s="6"/>
      <c r="Z22748" s="1"/>
    </row>
    <row r="22749" spans="16:26">
      <c r="P22749" s="1"/>
      <c r="Q22749" s="8"/>
      <c r="R22749" s="8"/>
      <c r="S22749" s="1"/>
      <c r="V22749" s="2"/>
      <c r="W22749" s="1"/>
      <c r="X22749" s="6"/>
      <c r="Z22749" s="1"/>
    </row>
    <row r="22750" spans="16:26">
      <c r="P22750" s="1"/>
      <c r="Q22750" s="8"/>
      <c r="R22750" s="8"/>
      <c r="S22750" s="1"/>
      <c r="V22750" s="2"/>
      <c r="W22750" s="1"/>
      <c r="X22750" s="6"/>
      <c r="Z22750" s="1"/>
    </row>
    <row r="22751" spans="16:26">
      <c r="P22751" s="1"/>
      <c r="Q22751" s="8"/>
      <c r="R22751" s="8"/>
      <c r="S22751" s="1"/>
      <c r="V22751" s="2"/>
      <c r="W22751" s="1"/>
      <c r="X22751" s="6"/>
      <c r="Z22751" s="1"/>
    </row>
    <row r="22752" spans="16:26">
      <c r="P22752" s="1"/>
      <c r="Q22752" s="8"/>
      <c r="R22752" s="8"/>
      <c r="S22752" s="1"/>
      <c r="V22752" s="2"/>
      <c r="W22752" s="1"/>
      <c r="X22752" s="6"/>
      <c r="Z22752" s="1"/>
    </row>
    <row r="22753" spans="16:26">
      <c r="P22753" s="1"/>
      <c r="Q22753" s="8"/>
      <c r="R22753" s="8"/>
      <c r="S22753" s="1"/>
      <c r="V22753" s="2"/>
      <c r="W22753" s="1"/>
      <c r="X22753" s="6"/>
      <c r="Z22753" s="1"/>
    </row>
    <row r="22754" spans="16:26">
      <c r="P22754" s="1"/>
      <c r="Q22754" s="8"/>
      <c r="R22754" s="8"/>
      <c r="S22754" s="1"/>
      <c r="V22754" s="2"/>
      <c r="W22754" s="1"/>
      <c r="X22754" s="6"/>
      <c r="Z22754" s="1"/>
    </row>
    <row r="22755" spans="16:26">
      <c r="P22755" s="1"/>
      <c r="Q22755" s="8"/>
      <c r="R22755" s="8"/>
      <c r="S22755" s="1"/>
      <c r="V22755" s="2"/>
      <c r="W22755" s="1"/>
      <c r="X22755" s="6"/>
      <c r="Z22755" s="1"/>
    </row>
    <row r="22756" spans="16:26">
      <c r="P22756" s="1"/>
      <c r="Q22756" s="8"/>
      <c r="R22756" s="8"/>
      <c r="S22756" s="1"/>
      <c r="V22756" s="2"/>
      <c r="W22756" s="1"/>
      <c r="X22756" s="6"/>
      <c r="Z22756" s="1"/>
    </row>
    <row r="22757" spans="16:26">
      <c r="P22757" s="1"/>
      <c r="Q22757" s="8"/>
      <c r="R22757" s="8"/>
      <c r="S22757" s="1"/>
      <c r="V22757" s="2"/>
      <c r="W22757" s="1"/>
      <c r="X22757" s="6"/>
      <c r="Z22757" s="1"/>
    </row>
    <row r="22758" spans="16:26">
      <c r="P22758" s="1"/>
      <c r="Q22758" s="8"/>
      <c r="R22758" s="8"/>
      <c r="S22758" s="1"/>
      <c r="V22758" s="2"/>
      <c r="W22758" s="1"/>
      <c r="X22758" s="6"/>
      <c r="Z22758" s="1"/>
    </row>
    <row r="22759" spans="16:26">
      <c r="P22759" s="1"/>
      <c r="Q22759" s="8"/>
      <c r="R22759" s="8"/>
      <c r="S22759" s="1"/>
      <c r="V22759" s="2"/>
      <c r="W22759" s="1"/>
      <c r="X22759" s="6"/>
      <c r="Z22759" s="1"/>
    </row>
    <row r="22760" spans="16:26">
      <c r="P22760" s="1"/>
      <c r="Q22760" s="8"/>
      <c r="R22760" s="8"/>
      <c r="S22760" s="1"/>
      <c r="V22760" s="2"/>
      <c r="W22760" s="1"/>
      <c r="X22760" s="6"/>
      <c r="Z22760" s="1"/>
    </row>
    <row r="22761" spans="16:26">
      <c r="P22761" s="1"/>
      <c r="Q22761" s="8"/>
      <c r="R22761" s="8"/>
      <c r="S22761" s="1"/>
      <c r="V22761" s="2"/>
      <c r="W22761" s="1"/>
      <c r="X22761" s="6"/>
      <c r="Z22761" s="1"/>
    </row>
    <row r="22762" spans="16:26">
      <c r="P22762" s="1"/>
      <c r="Q22762" s="8"/>
      <c r="R22762" s="8"/>
      <c r="S22762" s="1"/>
      <c r="V22762" s="2"/>
      <c r="W22762" s="1"/>
      <c r="X22762" s="6"/>
      <c r="Z22762" s="1"/>
    </row>
    <row r="22763" spans="16:26">
      <c r="P22763" s="1"/>
      <c r="Q22763" s="8"/>
      <c r="R22763" s="8"/>
      <c r="S22763" s="1"/>
      <c r="V22763" s="2"/>
      <c r="W22763" s="1"/>
      <c r="X22763" s="6"/>
      <c r="Z22763" s="1"/>
    </row>
    <row r="22764" spans="16:26">
      <c r="P22764" s="1"/>
      <c r="Q22764" s="8"/>
      <c r="R22764" s="8"/>
      <c r="S22764" s="1"/>
      <c r="V22764" s="2"/>
      <c r="W22764" s="1"/>
      <c r="X22764" s="6"/>
      <c r="Z22764" s="1"/>
    </row>
    <row r="22765" spans="16:26">
      <c r="P22765" s="1"/>
      <c r="Q22765" s="8"/>
      <c r="R22765" s="8"/>
      <c r="S22765" s="1"/>
      <c r="V22765" s="2"/>
      <c r="W22765" s="1"/>
      <c r="X22765" s="6"/>
      <c r="Z22765" s="1"/>
    </row>
    <row r="22766" spans="16:26">
      <c r="P22766" s="1"/>
      <c r="Q22766" s="8"/>
      <c r="R22766" s="8"/>
      <c r="S22766" s="1"/>
      <c r="V22766" s="2"/>
      <c r="W22766" s="1"/>
      <c r="X22766" s="6"/>
      <c r="Z22766" s="1"/>
    </row>
    <row r="22767" spans="16:26">
      <c r="P22767" s="1"/>
      <c r="Q22767" s="8"/>
      <c r="R22767" s="8"/>
      <c r="S22767" s="1"/>
      <c r="V22767" s="2"/>
      <c r="W22767" s="1"/>
      <c r="X22767" s="6"/>
      <c r="Z22767" s="1"/>
    </row>
    <row r="22768" spans="16:26">
      <c r="P22768" s="1"/>
      <c r="Q22768" s="8"/>
      <c r="R22768" s="8"/>
      <c r="S22768" s="1"/>
      <c r="V22768" s="2"/>
      <c r="W22768" s="1"/>
      <c r="X22768" s="6"/>
      <c r="Z22768" s="1"/>
    </row>
    <row r="22769" spans="16:26">
      <c r="P22769" s="1"/>
      <c r="Q22769" s="8"/>
      <c r="R22769" s="8"/>
      <c r="S22769" s="1"/>
      <c r="V22769" s="2"/>
      <c r="W22769" s="1"/>
      <c r="X22769" s="6"/>
      <c r="Z22769" s="1"/>
    </row>
    <row r="22770" spans="16:26">
      <c r="P22770" s="1"/>
      <c r="Q22770" s="8"/>
      <c r="R22770" s="8"/>
      <c r="S22770" s="1"/>
      <c r="V22770" s="2"/>
      <c r="W22770" s="1"/>
      <c r="X22770" s="6"/>
      <c r="Z22770" s="1"/>
    </row>
    <row r="22771" spans="16:26">
      <c r="P22771" s="1"/>
      <c r="Q22771" s="8"/>
      <c r="R22771" s="8"/>
      <c r="S22771" s="1"/>
      <c r="V22771" s="2"/>
      <c r="W22771" s="1"/>
      <c r="X22771" s="6"/>
      <c r="Z22771" s="1"/>
    </row>
    <row r="22772" spans="16:26">
      <c r="P22772" s="1"/>
      <c r="Q22772" s="8"/>
      <c r="R22772" s="8"/>
      <c r="S22772" s="1"/>
      <c r="V22772" s="2"/>
      <c r="W22772" s="1"/>
      <c r="X22772" s="6"/>
      <c r="Z22772" s="1"/>
    </row>
    <row r="22773" spans="16:26">
      <c r="P22773" s="1"/>
      <c r="Q22773" s="8"/>
      <c r="R22773" s="8"/>
      <c r="S22773" s="1"/>
      <c r="V22773" s="2"/>
      <c r="W22773" s="1"/>
      <c r="X22773" s="6"/>
      <c r="Z22773" s="1"/>
    </row>
    <row r="22774" spans="16:26">
      <c r="P22774" s="1"/>
      <c r="Q22774" s="8"/>
      <c r="R22774" s="8"/>
      <c r="S22774" s="1"/>
      <c r="V22774" s="2"/>
      <c r="W22774" s="1"/>
      <c r="X22774" s="6"/>
      <c r="Z22774" s="1"/>
    </row>
    <row r="22775" spans="16:26">
      <c r="P22775" s="1"/>
      <c r="Q22775" s="8"/>
      <c r="R22775" s="8"/>
      <c r="S22775" s="1"/>
      <c r="V22775" s="2"/>
      <c r="W22775" s="1"/>
      <c r="X22775" s="6"/>
      <c r="Z22775" s="1"/>
    </row>
    <row r="22776" spans="16:26">
      <c r="P22776" s="1"/>
      <c r="Q22776" s="8"/>
      <c r="R22776" s="8"/>
      <c r="S22776" s="1"/>
      <c r="V22776" s="2"/>
      <c r="W22776" s="1"/>
      <c r="X22776" s="6"/>
      <c r="Z22776" s="1"/>
    </row>
    <row r="22777" spans="16:26">
      <c r="P22777" s="1"/>
      <c r="Q22777" s="8"/>
      <c r="R22777" s="8"/>
      <c r="S22777" s="1"/>
      <c r="V22777" s="2"/>
      <c r="W22777" s="1"/>
      <c r="X22777" s="6"/>
      <c r="Z22777" s="1"/>
    </row>
    <row r="22778" spans="16:26">
      <c r="P22778" s="1"/>
      <c r="Q22778" s="8"/>
      <c r="R22778" s="8"/>
      <c r="S22778" s="1"/>
      <c r="V22778" s="2"/>
      <c r="W22778" s="1"/>
      <c r="X22778" s="6"/>
      <c r="Z22778" s="1"/>
    </row>
    <row r="22779" spans="16:26">
      <c r="P22779" s="1"/>
      <c r="Q22779" s="8"/>
      <c r="R22779" s="8"/>
      <c r="S22779" s="1"/>
      <c r="V22779" s="2"/>
      <c r="W22779" s="1"/>
      <c r="X22779" s="6"/>
      <c r="Z22779" s="1"/>
    </row>
    <row r="22780" spans="16:26">
      <c r="P22780" s="1"/>
      <c r="Q22780" s="8"/>
      <c r="R22780" s="8"/>
      <c r="S22780" s="1"/>
      <c r="V22780" s="2"/>
      <c r="W22780" s="1"/>
      <c r="X22780" s="6"/>
      <c r="Z22780" s="1"/>
    </row>
    <row r="22781" spans="16:26">
      <c r="P22781" s="1"/>
      <c r="Q22781" s="8"/>
      <c r="R22781" s="8"/>
      <c r="S22781" s="1"/>
      <c r="V22781" s="2"/>
      <c r="W22781" s="1"/>
      <c r="X22781" s="6"/>
      <c r="Z22781" s="1"/>
    </row>
    <row r="22782" spans="16:26">
      <c r="P22782" s="1"/>
      <c r="Q22782" s="8"/>
      <c r="R22782" s="8"/>
      <c r="S22782" s="1"/>
      <c r="V22782" s="2"/>
      <c r="W22782" s="1"/>
      <c r="X22782" s="6"/>
      <c r="Z22782" s="1"/>
    </row>
    <row r="22783" spans="16:26">
      <c r="P22783" s="1"/>
      <c r="Q22783" s="8"/>
      <c r="R22783" s="8"/>
      <c r="S22783" s="1"/>
      <c r="V22783" s="2"/>
      <c r="W22783" s="1"/>
      <c r="X22783" s="6"/>
      <c r="Z22783" s="1"/>
    </row>
    <row r="22784" spans="16:26">
      <c r="P22784" s="1"/>
      <c r="Q22784" s="8"/>
      <c r="R22784" s="8"/>
      <c r="S22784" s="1"/>
      <c r="V22784" s="2"/>
      <c r="W22784" s="1"/>
      <c r="X22784" s="6"/>
      <c r="Z22784" s="1"/>
    </row>
    <row r="22785" spans="16:26">
      <c r="P22785" s="1"/>
      <c r="Q22785" s="8"/>
      <c r="R22785" s="8"/>
      <c r="S22785" s="1"/>
      <c r="V22785" s="2"/>
      <c r="W22785" s="1"/>
      <c r="X22785" s="6"/>
      <c r="Z22785" s="1"/>
    </row>
    <row r="22786" spans="16:26">
      <c r="P22786" s="1"/>
      <c r="Q22786" s="8"/>
      <c r="R22786" s="8"/>
      <c r="S22786" s="1"/>
      <c r="V22786" s="2"/>
      <c r="W22786" s="1"/>
      <c r="X22786" s="6"/>
      <c r="Z22786" s="1"/>
    </row>
    <row r="22787" spans="16:26">
      <c r="P22787" s="1"/>
      <c r="Q22787" s="8"/>
      <c r="R22787" s="8"/>
      <c r="S22787" s="1"/>
      <c r="V22787" s="2"/>
      <c r="W22787" s="1"/>
      <c r="X22787" s="6"/>
      <c r="Z22787" s="1"/>
    </row>
    <row r="22788" spans="16:26">
      <c r="P22788" s="1"/>
      <c r="Q22788" s="8"/>
      <c r="R22788" s="8"/>
      <c r="S22788" s="1"/>
      <c r="V22788" s="2"/>
      <c r="W22788" s="1"/>
      <c r="X22788" s="6"/>
      <c r="Z22788" s="1"/>
    </row>
    <row r="22789" spans="16:26">
      <c r="P22789" s="1"/>
      <c r="Q22789" s="8"/>
      <c r="R22789" s="8"/>
      <c r="S22789" s="1"/>
      <c r="V22789" s="2"/>
      <c r="W22789" s="1"/>
      <c r="X22789" s="6"/>
      <c r="Z22789" s="1"/>
    </row>
    <row r="22790" spans="16:26">
      <c r="P22790" s="1"/>
      <c r="Q22790" s="8"/>
      <c r="R22790" s="8"/>
      <c r="S22790" s="1"/>
      <c r="V22790" s="2"/>
      <c r="W22790" s="1"/>
      <c r="X22790" s="6"/>
      <c r="Z22790" s="1"/>
    </row>
    <row r="22791" spans="16:26">
      <c r="P22791" s="1"/>
      <c r="Q22791" s="8"/>
      <c r="R22791" s="8"/>
      <c r="S22791" s="1"/>
      <c r="V22791" s="2"/>
      <c r="W22791" s="1"/>
      <c r="X22791" s="6"/>
      <c r="Z22791" s="1"/>
    </row>
    <row r="22792" spans="16:26">
      <c r="P22792" s="1"/>
      <c r="Q22792" s="8"/>
      <c r="R22792" s="8"/>
      <c r="S22792" s="1"/>
      <c r="V22792" s="2"/>
      <c r="W22792" s="1"/>
      <c r="X22792" s="6"/>
      <c r="Z22792" s="1"/>
    </row>
    <row r="22793" spans="16:26">
      <c r="P22793" s="1"/>
      <c r="Q22793" s="8"/>
      <c r="R22793" s="8"/>
      <c r="S22793" s="1"/>
      <c r="V22793" s="2"/>
      <c r="W22793" s="1"/>
      <c r="X22793" s="6"/>
      <c r="Z22793" s="1"/>
    </row>
    <row r="22794" spans="16:26">
      <c r="P22794" s="1"/>
      <c r="Q22794" s="8"/>
      <c r="R22794" s="8"/>
      <c r="S22794" s="1"/>
      <c r="V22794" s="2"/>
      <c r="W22794" s="1"/>
      <c r="X22794" s="6"/>
      <c r="Z22794" s="1"/>
    </row>
    <row r="22795" spans="16:26">
      <c r="P22795" s="1"/>
      <c r="Q22795" s="8"/>
      <c r="R22795" s="8"/>
      <c r="S22795" s="1"/>
      <c r="V22795" s="2"/>
      <c r="W22795" s="1"/>
      <c r="X22795" s="6"/>
      <c r="Z22795" s="1"/>
    </row>
    <row r="22796" spans="16:26">
      <c r="P22796" s="1"/>
      <c r="Q22796" s="8"/>
      <c r="R22796" s="8"/>
      <c r="S22796" s="1"/>
      <c r="V22796" s="2"/>
      <c r="W22796" s="1"/>
      <c r="X22796" s="6"/>
      <c r="Z22796" s="1"/>
    </row>
    <row r="22797" spans="16:26">
      <c r="P22797" s="1"/>
      <c r="Q22797" s="8"/>
      <c r="R22797" s="8"/>
      <c r="S22797" s="1"/>
      <c r="V22797" s="2"/>
      <c r="W22797" s="1"/>
      <c r="X22797" s="6"/>
      <c r="Z22797" s="1"/>
    </row>
    <row r="22798" spans="16:26">
      <c r="P22798" s="1"/>
      <c r="Q22798" s="8"/>
      <c r="R22798" s="8"/>
      <c r="S22798" s="1"/>
      <c r="V22798" s="2"/>
      <c r="W22798" s="1"/>
      <c r="X22798" s="6"/>
      <c r="Z22798" s="1"/>
    </row>
    <row r="22799" spans="16:26">
      <c r="P22799" s="1"/>
      <c r="Q22799" s="8"/>
      <c r="R22799" s="8"/>
      <c r="S22799" s="1"/>
      <c r="V22799" s="2"/>
      <c r="W22799" s="1"/>
      <c r="X22799" s="6"/>
      <c r="Z22799" s="1"/>
    </row>
    <row r="22800" spans="16:26">
      <c r="P22800" s="1"/>
      <c r="Q22800" s="8"/>
      <c r="R22800" s="8"/>
      <c r="S22800" s="1"/>
      <c r="V22800" s="2"/>
      <c r="W22800" s="1"/>
      <c r="X22800" s="6"/>
      <c r="Z22800" s="1"/>
    </row>
    <row r="22801" spans="16:26">
      <c r="P22801" s="1"/>
      <c r="Q22801" s="8"/>
      <c r="R22801" s="8"/>
      <c r="S22801" s="1"/>
      <c r="V22801" s="2"/>
      <c r="W22801" s="1"/>
      <c r="X22801" s="6"/>
      <c r="Z22801" s="1"/>
    </row>
    <row r="22802" spans="16:26">
      <c r="P22802" s="1"/>
      <c r="Q22802" s="8"/>
      <c r="R22802" s="8"/>
      <c r="S22802" s="1"/>
      <c r="V22802" s="2"/>
      <c r="W22802" s="1"/>
      <c r="X22802" s="6"/>
      <c r="Z22802" s="1"/>
    </row>
    <row r="22803" spans="16:26">
      <c r="P22803" s="1"/>
      <c r="Q22803" s="8"/>
      <c r="R22803" s="8"/>
      <c r="S22803" s="1"/>
      <c r="V22803" s="2"/>
      <c r="W22803" s="1"/>
      <c r="X22803" s="6"/>
      <c r="Z22803" s="1"/>
    </row>
    <row r="22804" spans="16:26">
      <c r="P22804" s="1"/>
      <c r="Q22804" s="8"/>
      <c r="R22804" s="8"/>
      <c r="S22804" s="1"/>
      <c r="V22804" s="2"/>
      <c r="W22804" s="1"/>
      <c r="X22804" s="6"/>
      <c r="Z22804" s="1"/>
    </row>
    <row r="22805" spans="16:26">
      <c r="P22805" s="1"/>
      <c r="Q22805" s="8"/>
      <c r="R22805" s="8"/>
      <c r="S22805" s="1"/>
      <c r="V22805" s="2"/>
      <c r="W22805" s="1"/>
      <c r="X22805" s="6"/>
      <c r="Z22805" s="1"/>
    </row>
    <row r="22806" spans="16:26">
      <c r="P22806" s="1"/>
      <c r="Q22806" s="8"/>
      <c r="R22806" s="8"/>
      <c r="S22806" s="1"/>
      <c r="V22806" s="2"/>
      <c r="W22806" s="1"/>
      <c r="X22806" s="6"/>
      <c r="Z22806" s="1"/>
    </row>
    <row r="22807" spans="16:26">
      <c r="P22807" s="1"/>
      <c r="Q22807" s="8"/>
      <c r="R22807" s="8"/>
      <c r="S22807" s="1"/>
      <c r="V22807" s="2"/>
      <c r="W22807" s="1"/>
      <c r="X22807" s="6"/>
      <c r="Z22807" s="1"/>
    </row>
    <row r="22808" spans="16:26">
      <c r="P22808" s="1"/>
      <c r="Q22808" s="8"/>
      <c r="R22808" s="8"/>
      <c r="S22808" s="1"/>
      <c r="V22808" s="2"/>
      <c r="W22808" s="1"/>
      <c r="X22808" s="6"/>
      <c r="Z22808" s="1"/>
    </row>
    <row r="22809" spans="16:26">
      <c r="P22809" s="1"/>
      <c r="Q22809" s="8"/>
      <c r="R22809" s="8"/>
      <c r="S22809" s="1"/>
      <c r="V22809" s="2"/>
      <c r="W22809" s="1"/>
      <c r="X22809" s="6"/>
      <c r="Z22809" s="1"/>
    </row>
    <row r="22810" spans="16:26">
      <c r="P22810" s="1"/>
      <c r="Q22810" s="8"/>
      <c r="R22810" s="8"/>
      <c r="S22810" s="1"/>
      <c r="V22810" s="2"/>
      <c r="W22810" s="1"/>
      <c r="X22810" s="6"/>
      <c r="Z22810" s="1"/>
    </row>
    <row r="22811" spans="16:26">
      <c r="P22811" s="1"/>
      <c r="Q22811" s="8"/>
      <c r="R22811" s="8"/>
      <c r="S22811" s="1"/>
      <c r="V22811" s="2"/>
      <c r="W22811" s="1"/>
      <c r="X22811" s="6"/>
      <c r="Z22811" s="1"/>
    </row>
    <row r="22812" spans="16:26">
      <c r="P22812" s="1"/>
      <c r="Q22812" s="8"/>
      <c r="R22812" s="8"/>
      <c r="S22812" s="1"/>
      <c r="V22812" s="2"/>
      <c r="W22812" s="1"/>
      <c r="X22812" s="6"/>
      <c r="Z22812" s="1"/>
    </row>
    <row r="22813" spans="16:26">
      <c r="P22813" s="1"/>
      <c r="Q22813" s="8"/>
      <c r="R22813" s="8"/>
      <c r="S22813" s="1"/>
      <c r="V22813" s="2"/>
      <c r="W22813" s="1"/>
      <c r="X22813" s="6"/>
      <c r="Z22813" s="1"/>
    </row>
    <row r="22814" spans="16:26">
      <c r="P22814" s="1"/>
      <c r="Q22814" s="8"/>
      <c r="R22814" s="8"/>
      <c r="S22814" s="1"/>
      <c r="V22814" s="2"/>
      <c r="W22814" s="1"/>
      <c r="X22814" s="6"/>
      <c r="Z22814" s="1"/>
    </row>
    <row r="22815" spans="16:26">
      <c r="P22815" s="1"/>
      <c r="Q22815" s="8"/>
      <c r="R22815" s="8"/>
      <c r="S22815" s="1"/>
      <c r="V22815" s="2"/>
      <c r="W22815" s="1"/>
      <c r="X22815" s="6"/>
      <c r="Z22815" s="1"/>
    </row>
    <row r="22816" spans="16:26">
      <c r="P22816" s="1"/>
      <c r="Q22816" s="8"/>
      <c r="R22816" s="8"/>
      <c r="S22816" s="1"/>
      <c r="V22816" s="2"/>
      <c r="W22816" s="1"/>
      <c r="X22816" s="6"/>
      <c r="Z22816" s="1"/>
    </row>
    <row r="22817" spans="16:26">
      <c r="P22817" s="1"/>
      <c r="Q22817" s="8"/>
      <c r="R22817" s="8"/>
      <c r="S22817" s="1"/>
      <c r="V22817" s="2"/>
      <c r="W22817" s="1"/>
      <c r="X22817" s="6"/>
      <c r="Z22817" s="1"/>
    </row>
    <row r="22818" spans="16:26">
      <c r="P22818" s="1"/>
      <c r="Q22818" s="8"/>
      <c r="R22818" s="8"/>
      <c r="S22818" s="1"/>
      <c r="V22818" s="2"/>
      <c r="W22818" s="1"/>
      <c r="X22818" s="6"/>
      <c r="Z22818" s="1"/>
    </row>
    <row r="22819" spans="16:26">
      <c r="P22819" s="1"/>
      <c r="Q22819" s="8"/>
      <c r="R22819" s="8"/>
      <c r="S22819" s="1"/>
      <c r="V22819" s="2"/>
      <c r="W22819" s="1"/>
      <c r="X22819" s="6"/>
      <c r="Z22819" s="1"/>
    </row>
    <row r="22820" spans="16:26">
      <c r="P22820" s="1"/>
      <c r="Q22820" s="8"/>
      <c r="R22820" s="8"/>
      <c r="S22820" s="1"/>
      <c r="V22820" s="2"/>
      <c r="W22820" s="1"/>
      <c r="X22820" s="6"/>
      <c r="Z22820" s="1"/>
    </row>
    <row r="22821" spans="16:26">
      <c r="P22821" s="1"/>
      <c r="Q22821" s="8"/>
      <c r="R22821" s="8"/>
      <c r="S22821" s="1"/>
      <c r="V22821" s="2"/>
      <c r="W22821" s="1"/>
      <c r="X22821" s="6"/>
      <c r="Z22821" s="1"/>
    </row>
    <row r="22822" spans="16:26">
      <c r="P22822" s="1"/>
      <c r="Q22822" s="8"/>
      <c r="R22822" s="8"/>
      <c r="S22822" s="1"/>
      <c r="V22822" s="2"/>
      <c r="W22822" s="1"/>
      <c r="X22822" s="6"/>
      <c r="Z22822" s="1"/>
    </row>
    <row r="22823" spans="16:26">
      <c r="P22823" s="1"/>
      <c r="Q22823" s="8"/>
      <c r="R22823" s="8"/>
      <c r="S22823" s="1"/>
      <c r="V22823" s="2"/>
      <c r="W22823" s="1"/>
      <c r="X22823" s="6"/>
      <c r="Z22823" s="1"/>
    </row>
    <row r="22824" spans="16:26">
      <c r="P22824" s="1"/>
      <c r="Q22824" s="8"/>
      <c r="R22824" s="8"/>
      <c r="S22824" s="1"/>
      <c r="V22824" s="2"/>
      <c r="W22824" s="1"/>
      <c r="X22824" s="6"/>
      <c r="Z22824" s="1"/>
    </row>
    <row r="22825" spans="16:26">
      <c r="P22825" s="1"/>
      <c r="Q22825" s="8"/>
      <c r="R22825" s="8"/>
      <c r="S22825" s="1"/>
      <c r="V22825" s="2"/>
      <c r="W22825" s="1"/>
      <c r="X22825" s="6"/>
      <c r="Z22825" s="1"/>
    </row>
    <row r="22826" spans="16:26">
      <c r="P22826" s="1"/>
      <c r="Q22826" s="8"/>
      <c r="R22826" s="8"/>
      <c r="S22826" s="1"/>
      <c r="V22826" s="2"/>
      <c r="W22826" s="1"/>
      <c r="X22826" s="6"/>
      <c r="Z22826" s="1"/>
    </row>
    <row r="22827" spans="16:26">
      <c r="P22827" s="1"/>
      <c r="Q22827" s="8"/>
      <c r="R22827" s="8"/>
      <c r="S22827" s="1"/>
      <c r="V22827" s="2"/>
      <c r="W22827" s="1"/>
      <c r="X22827" s="6"/>
      <c r="Z22827" s="1"/>
    </row>
    <row r="22828" spans="16:26">
      <c r="P22828" s="1"/>
      <c r="Q22828" s="8"/>
      <c r="R22828" s="8"/>
      <c r="S22828" s="1"/>
      <c r="V22828" s="2"/>
      <c r="W22828" s="1"/>
      <c r="X22828" s="6"/>
      <c r="Z22828" s="1"/>
    </row>
    <row r="22829" spans="16:26">
      <c r="P22829" s="1"/>
      <c r="Q22829" s="8"/>
      <c r="R22829" s="8"/>
      <c r="S22829" s="1"/>
      <c r="V22829" s="2"/>
      <c r="W22829" s="1"/>
      <c r="X22829" s="6"/>
      <c r="Z22829" s="1"/>
    </row>
    <row r="22830" spans="16:26">
      <c r="P22830" s="1"/>
      <c r="Q22830" s="8"/>
      <c r="R22830" s="8"/>
      <c r="S22830" s="1"/>
      <c r="V22830" s="2"/>
      <c r="W22830" s="1"/>
      <c r="X22830" s="6"/>
      <c r="Z22830" s="1"/>
    </row>
    <row r="22831" spans="16:26">
      <c r="P22831" s="1"/>
      <c r="Q22831" s="8"/>
      <c r="R22831" s="8"/>
      <c r="S22831" s="1"/>
      <c r="V22831" s="2"/>
      <c r="W22831" s="1"/>
      <c r="X22831" s="6"/>
      <c r="Z22831" s="1"/>
    </row>
    <row r="22832" spans="16:26">
      <c r="P22832" s="1"/>
      <c r="Q22832" s="8"/>
      <c r="R22832" s="8"/>
      <c r="S22832" s="1"/>
      <c r="V22832" s="2"/>
      <c r="W22832" s="1"/>
      <c r="X22832" s="6"/>
      <c r="Z22832" s="1"/>
    </row>
    <row r="22833" spans="16:26">
      <c r="P22833" s="1"/>
      <c r="Q22833" s="8"/>
      <c r="R22833" s="8"/>
      <c r="S22833" s="1"/>
      <c r="V22833" s="2"/>
      <c r="W22833" s="1"/>
      <c r="X22833" s="6"/>
      <c r="Z22833" s="1"/>
    </row>
    <row r="22834" spans="16:26">
      <c r="P22834" s="1"/>
      <c r="Q22834" s="8"/>
      <c r="R22834" s="8"/>
      <c r="S22834" s="1"/>
      <c r="V22834" s="2"/>
      <c r="W22834" s="1"/>
      <c r="X22834" s="6"/>
      <c r="Z22834" s="1"/>
    </row>
    <row r="22835" spans="16:26">
      <c r="P22835" s="1"/>
      <c r="Q22835" s="8"/>
      <c r="R22835" s="8"/>
      <c r="S22835" s="1"/>
      <c r="V22835" s="2"/>
      <c r="W22835" s="1"/>
      <c r="X22835" s="6"/>
      <c r="Z22835" s="1"/>
    </row>
    <row r="22836" spans="16:26">
      <c r="P22836" s="1"/>
      <c r="Q22836" s="8"/>
      <c r="R22836" s="8"/>
      <c r="S22836" s="1"/>
      <c r="V22836" s="2"/>
      <c r="W22836" s="1"/>
      <c r="X22836" s="6"/>
      <c r="Z22836" s="1"/>
    </row>
    <row r="22837" spans="16:26">
      <c r="P22837" s="1"/>
      <c r="Q22837" s="8"/>
      <c r="R22837" s="8"/>
      <c r="S22837" s="1"/>
      <c r="V22837" s="2"/>
      <c r="W22837" s="1"/>
      <c r="X22837" s="6"/>
      <c r="Z22837" s="1"/>
    </row>
    <row r="22838" spans="16:26">
      <c r="P22838" s="1"/>
      <c r="Q22838" s="8"/>
      <c r="R22838" s="8"/>
      <c r="S22838" s="1"/>
      <c r="V22838" s="2"/>
      <c r="W22838" s="1"/>
      <c r="X22838" s="6"/>
      <c r="Z22838" s="1"/>
    </row>
    <row r="22839" spans="16:26">
      <c r="P22839" s="1"/>
      <c r="Q22839" s="8"/>
      <c r="R22839" s="8"/>
      <c r="S22839" s="1"/>
      <c r="V22839" s="2"/>
      <c r="W22839" s="1"/>
      <c r="X22839" s="6"/>
      <c r="Z22839" s="1"/>
    </row>
    <row r="22840" spans="16:26">
      <c r="P22840" s="1"/>
      <c r="Q22840" s="8"/>
      <c r="R22840" s="8"/>
      <c r="S22840" s="1"/>
      <c r="V22840" s="2"/>
      <c r="W22840" s="1"/>
      <c r="X22840" s="6"/>
      <c r="Z22840" s="1"/>
    </row>
    <row r="22841" spans="16:26">
      <c r="P22841" s="1"/>
      <c r="Q22841" s="8"/>
      <c r="R22841" s="8"/>
      <c r="S22841" s="1"/>
      <c r="V22841" s="2"/>
      <c r="W22841" s="1"/>
      <c r="X22841" s="6"/>
      <c r="Z22841" s="1"/>
    </row>
    <row r="22842" spans="16:26">
      <c r="P22842" s="1"/>
      <c r="Q22842" s="8"/>
      <c r="R22842" s="8"/>
      <c r="S22842" s="1"/>
      <c r="V22842" s="2"/>
      <c r="W22842" s="1"/>
      <c r="X22842" s="6"/>
      <c r="Z22842" s="1"/>
    </row>
    <row r="22843" spans="16:26">
      <c r="P22843" s="1"/>
      <c r="Q22843" s="8"/>
      <c r="R22843" s="8"/>
      <c r="S22843" s="1"/>
      <c r="V22843" s="2"/>
      <c r="W22843" s="1"/>
      <c r="X22843" s="6"/>
      <c r="Z22843" s="1"/>
    </row>
    <row r="22844" spans="16:26">
      <c r="P22844" s="1"/>
      <c r="Q22844" s="8"/>
      <c r="R22844" s="8"/>
      <c r="S22844" s="1"/>
      <c r="V22844" s="2"/>
      <c r="W22844" s="1"/>
      <c r="X22844" s="6"/>
      <c r="Z22844" s="1"/>
    </row>
    <row r="22845" spans="16:26">
      <c r="P22845" s="1"/>
      <c r="Q22845" s="8"/>
      <c r="R22845" s="8"/>
      <c r="S22845" s="1"/>
      <c r="V22845" s="2"/>
      <c r="W22845" s="1"/>
      <c r="X22845" s="6"/>
      <c r="Z22845" s="1"/>
    </row>
    <row r="22846" spans="16:26">
      <c r="P22846" s="1"/>
      <c r="Q22846" s="8"/>
      <c r="R22846" s="8"/>
      <c r="S22846" s="1"/>
      <c r="V22846" s="2"/>
      <c r="W22846" s="1"/>
      <c r="X22846" s="6"/>
      <c r="Z22846" s="1"/>
    </row>
    <row r="22847" spans="16:26">
      <c r="P22847" s="1"/>
      <c r="Q22847" s="8"/>
      <c r="R22847" s="8"/>
      <c r="S22847" s="1"/>
      <c r="V22847" s="2"/>
      <c r="W22847" s="1"/>
      <c r="X22847" s="6"/>
      <c r="Z22847" s="1"/>
    </row>
    <row r="22848" spans="16:26">
      <c r="P22848" s="1"/>
      <c r="Q22848" s="8"/>
      <c r="R22848" s="8"/>
      <c r="S22848" s="1"/>
      <c r="V22848" s="2"/>
      <c r="W22848" s="1"/>
      <c r="X22848" s="6"/>
      <c r="Z22848" s="1"/>
    </row>
    <row r="22849" spans="16:26">
      <c r="P22849" s="1"/>
      <c r="Q22849" s="8"/>
      <c r="R22849" s="8"/>
      <c r="S22849" s="1"/>
      <c r="V22849" s="2"/>
      <c r="W22849" s="1"/>
      <c r="X22849" s="6"/>
      <c r="Z22849" s="1"/>
    </row>
    <row r="22850" spans="16:26">
      <c r="P22850" s="1"/>
      <c r="Q22850" s="8"/>
      <c r="R22850" s="8"/>
      <c r="S22850" s="1"/>
      <c r="V22850" s="2"/>
      <c r="W22850" s="1"/>
      <c r="X22850" s="6"/>
      <c r="Z22850" s="1"/>
    </row>
    <row r="22851" spans="16:26">
      <c r="P22851" s="1"/>
      <c r="Q22851" s="8"/>
      <c r="R22851" s="8"/>
      <c r="S22851" s="1"/>
      <c r="V22851" s="2"/>
      <c r="W22851" s="1"/>
      <c r="X22851" s="6"/>
      <c r="Z22851" s="1"/>
    </row>
    <row r="22852" spans="16:26">
      <c r="P22852" s="1"/>
      <c r="Q22852" s="8"/>
      <c r="R22852" s="8"/>
      <c r="S22852" s="1"/>
      <c r="V22852" s="2"/>
      <c r="W22852" s="1"/>
      <c r="X22852" s="6"/>
      <c r="Z22852" s="1"/>
    </row>
    <row r="22853" spans="16:26">
      <c r="P22853" s="1"/>
      <c r="Q22853" s="8"/>
      <c r="R22853" s="8"/>
      <c r="S22853" s="1"/>
      <c r="V22853" s="2"/>
      <c r="W22853" s="1"/>
      <c r="X22853" s="6"/>
      <c r="Z22853" s="1"/>
    </row>
    <row r="22854" spans="16:26">
      <c r="P22854" s="1"/>
      <c r="Q22854" s="8"/>
      <c r="R22854" s="8"/>
      <c r="S22854" s="1"/>
      <c r="V22854" s="2"/>
      <c r="W22854" s="1"/>
      <c r="X22854" s="6"/>
      <c r="Z22854" s="1"/>
    </row>
    <row r="22855" spans="16:26">
      <c r="P22855" s="1"/>
      <c r="Q22855" s="8"/>
      <c r="R22855" s="8"/>
      <c r="S22855" s="1"/>
      <c r="V22855" s="2"/>
      <c r="W22855" s="1"/>
      <c r="X22855" s="6"/>
      <c r="Z22855" s="1"/>
    </row>
    <row r="22856" spans="16:26">
      <c r="P22856" s="1"/>
      <c r="Q22856" s="8"/>
      <c r="R22856" s="8"/>
      <c r="S22856" s="1"/>
      <c r="V22856" s="2"/>
      <c r="W22856" s="1"/>
      <c r="X22856" s="6"/>
      <c r="Z22856" s="1"/>
    </row>
    <row r="22857" spans="16:26">
      <c r="P22857" s="1"/>
      <c r="Q22857" s="8"/>
      <c r="R22857" s="8"/>
      <c r="S22857" s="1"/>
      <c r="V22857" s="2"/>
      <c r="W22857" s="1"/>
      <c r="X22857" s="6"/>
      <c r="Z22857" s="1"/>
    </row>
    <row r="22858" spans="16:26">
      <c r="P22858" s="1"/>
      <c r="Q22858" s="8"/>
      <c r="R22858" s="8"/>
      <c r="S22858" s="1"/>
      <c r="V22858" s="2"/>
      <c r="W22858" s="1"/>
      <c r="X22858" s="6"/>
      <c r="Z22858" s="1"/>
    </row>
    <row r="22859" spans="16:26">
      <c r="P22859" s="1"/>
      <c r="Q22859" s="8"/>
      <c r="R22859" s="8"/>
      <c r="S22859" s="1"/>
      <c r="V22859" s="2"/>
      <c r="W22859" s="1"/>
      <c r="X22859" s="6"/>
      <c r="Z22859" s="1"/>
    </row>
    <row r="22860" spans="16:26">
      <c r="P22860" s="1"/>
      <c r="Q22860" s="8"/>
      <c r="R22860" s="8"/>
      <c r="S22860" s="1"/>
      <c r="V22860" s="2"/>
      <c r="W22860" s="1"/>
      <c r="X22860" s="6"/>
      <c r="Z22860" s="1"/>
    </row>
    <row r="22861" spans="16:26">
      <c r="P22861" s="1"/>
      <c r="Q22861" s="8"/>
      <c r="R22861" s="8"/>
      <c r="S22861" s="1"/>
      <c r="V22861" s="2"/>
      <c r="W22861" s="1"/>
      <c r="X22861" s="6"/>
      <c r="Z22861" s="1"/>
    </row>
    <row r="22862" spans="16:26">
      <c r="P22862" s="1"/>
      <c r="Q22862" s="8"/>
      <c r="R22862" s="8"/>
      <c r="S22862" s="1"/>
      <c r="V22862" s="2"/>
      <c r="W22862" s="1"/>
      <c r="X22862" s="6"/>
      <c r="Z22862" s="1"/>
    </row>
    <row r="22863" spans="16:26">
      <c r="P22863" s="1"/>
      <c r="Q22863" s="8"/>
      <c r="R22863" s="8"/>
      <c r="S22863" s="1"/>
      <c r="V22863" s="2"/>
      <c r="W22863" s="1"/>
      <c r="X22863" s="6"/>
      <c r="Z22863" s="1"/>
    </row>
    <row r="22864" spans="16:26">
      <c r="P22864" s="1"/>
      <c r="Q22864" s="8"/>
      <c r="R22864" s="8"/>
      <c r="S22864" s="1"/>
      <c r="V22864" s="2"/>
      <c r="W22864" s="1"/>
      <c r="X22864" s="6"/>
      <c r="Z22864" s="1"/>
    </row>
    <row r="22865" spans="16:26">
      <c r="P22865" s="1"/>
      <c r="Q22865" s="8"/>
      <c r="R22865" s="8"/>
      <c r="S22865" s="1"/>
      <c r="V22865" s="2"/>
      <c r="W22865" s="1"/>
      <c r="X22865" s="6"/>
      <c r="Z22865" s="1"/>
    </row>
    <row r="22866" spans="16:26">
      <c r="P22866" s="1"/>
      <c r="Q22866" s="8"/>
      <c r="R22866" s="8"/>
      <c r="S22866" s="1"/>
      <c r="V22866" s="2"/>
      <c r="W22866" s="1"/>
      <c r="X22866" s="6"/>
      <c r="Z22866" s="1"/>
    </row>
    <row r="22867" spans="16:26">
      <c r="P22867" s="1"/>
      <c r="Q22867" s="8"/>
      <c r="R22867" s="8"/>
      <c r="S22867" s="1"/>
      <c r="V22867" s="2"/>
      <c r="W22867" s="1"/>
      <c r="X22867" s="6"/>
      <c r="Z22867" s="1"/>
    </row>
    <row r="22868" spans="16:26">
      <c r="P22868" s="1"/>
      <c r="Q22868" s="8"/>
      <c r="R22868" s="8"/>
      <c r="S22868" s="1"/>
      <c r="V22868" s="2"/>
      <c r="W22868" s="1"/>
      <c r="X22868" s="6"/>
      <c r="Z22868" s="1"/>
    </row>
    <row r="22869" spans="16:26">
      <c r="P22869" s="1"/>
      <c r="Q22869" s="8"/>
      <c r="R22869" s="8"/>
      <c r="S22869" s="1"/>
      <c r="V22869" s="2"/>
      <c r="W22869" s="1"/>
      <c r="X22869" s="6"/>
      <c r="Z22869" s="1"/>
    </row>
    <row r="22870" spans="16:26">
      <c r="P22870" s="1"/>
      <c r="Q22870" s="8"/>
      <c r="R22870" s="8"/>
      <c r="S22870" s="1"/>
      <c r="V22870" s="2"/>
      <c r="W22870" s="1"/>
      <c r="X22870" s="6"/>
      <c r="Z22870" s="1"/>
    </row>
    <row r="22871" spans="16:26">
      <c r="P22871" s="1"/>
      <c r="Q22871" s="8"/>
      <c r="R22871" s="8"/>
      <c r="S22871" s="1"/>
      <c r="V22871" s="2"/>
      <c r="W22871" s="1"/>
      <c r="X22871" s="6"/>
      <c r="Z22871" s="1"/>
    </row>
    <row r="22872" spans="16:26">
      <c r="P22872" s="1"/>
      <c r="Q22872" s="8"/>
      <c r="R22872" s="8"/>
      <c r="S22872" s="1"/>
      <c r="V22872" s="2"/>
      <c r="W22872" s="1"/>
      <c r="X22872" s="6"/>
      <c r="Z22872" s="1"/>
    </row>
    <row r="22873" spans="16:26">
      <c r="P22873" s="1"/>
      <c r="Q22873" s="8"/>
      <c r="R22873" s="8"/>
      <c r="S22873" s="1"/>
      <c r="V22873" s="2"/>
      <c r="W22873" s="1"/>
      <c r="X22873" s="6"/>
      <c r="Z22873" s="1"/>
    </row>
    <row r="22874" spans="16:26">
      <c r="P22874" s="1"/>
      <c r="Q22874" s="8"/>
      <c r="R22874" s="8"/>
      <c r="S22874" s="1"/>
      <c r="V22874" s="2"/>
      <c r="W22874" s="1"/>
      <c r="X22874" s="6"/>
      <c r="Z22874" s="1"/>
    </row>
    <row r="22875" spans="16:26">
      <c r="P22875" s="1"/>
      <c r="Q22875" s="8"/>
      <c r="R22875" s="8"/>
      <c r="S22875" s="1"/>
      <c r="V22875" s="2"/>
      <c r="W22875" s="1"/>
      <c r="X22875" s="6"/>
      <c r="Z22875" s="1"/>
    </row>
    <row r="22876" spans="16:26">
      <c r="P22876" s="1"/>
      <c r="Q22876" s="8"/>
      <c r="R22876" s="8"/>
      <c r="S22876" s="1"/>
      <c r="V22876" s="2"/>
      <c r="W22876" s="1"/>
      <c r="X22876" s="6"/>
      <c r="Z22876" s="1"/>
    </row>
    <row r="22877" spans="16:26">
      <c r="P22877" s="1"/>
      <c r="Q22877" s="8"/>
      <c r="R22877" s="8"/>
      <c r="S22877" s="1"/>
      <c r="V22877" s="2"/>
      <c r="W22877" s="1"/>
      <c r="X22877" s="6"/>
      <c r="Z22877" s="1"/>
    </row>
    <row r="22878" spans="16:26">
      <c r="P22878" s="1"/>
      <c r="Q22878" s="8"/>
      <c r="R22878" s="8"/>
      <c r="S22878" s="1"/>
      <c r="V22878" s="2"/>
      <c r="W22878" s="1"/>
      <c r="X22878" s="6"/>
      <c r="Z22878" s="1"/>
    </row>
    <row r="22879" spans="16:26">
      <c r="P22879" s="1"/>
      <c r="Q22879" s="8"/>
      <c r="R22879" s="8"/>
      <c r="S22879" s="1"/>
      <c r="V22879" s="2"/>
      <c r="W22879" s="1"/>
      <c r="X22879" s="6"/>
      <c r="Z22879" s="1"/>
    </row>
    <row r="22880" spans="16:26">
      <c r="P22880" s="1"/>
      <c r="Q22880" s="8"/>
      <c r="R22880" s="8"/>
      <c r="S22880" s="1"/>
      <c r="V22880" s="2"/>
      <c r="W22880" s="1"/>
      <c r="X22880" s="6"/>
      <c r="Z22880" s="1"/>
    </row>
    <row r="22881" spans="16:26">
      <c r="P22881" s="1"/>
      <c r="Q22881" s="8"/>
      <c r="R22881" s="8"/>
      <c r="S22881" s="1"/>
      <c r="V22881" s="2"/>
      <c r="W22881" s="1"/>
      <c r="X22881" s="6"/>
      <c r="Z22881" s="1"/>
    </row>
    <row r="22882" spans="16:26">
      <c r="P22882" s="1"/>
      <c r="Q22882" s="8"/>
      <c r="R22882" s="8"/>
      <c r="S22882" s="1"/>
      <c r="V22882" s="2"/>
      <c r="W22882" s="1"/>
      <c r="X22882" s="6"/>
      <c r="Z22882" s="1"/>
    </row>
    <row r="22883" spans="16:26">
      <c r="P22883" s="1"/>
      <c r="Q22883" s="8"/>
      <c r="R22883" s="8"/>
      <c r="S22883" s="1"/>
      <c r="V22883" s="2"/>
      <c r="W22883" s="1"/>
      <c r="X22883" s="6"/>
      <c r="Z22883" s="1"/>
    </row>
    <row r="22884" spans="16:26">
      <c r="P22884" s="1"/>
      <c r="Q22884" s="8"/>
      <c r="R22884" s="8"/>
      <c r="S22884" s="1"/>
      <c r="V22884" s="2"/>
      <c r="W22884" s="1"/>
      <c r="X22884" s="6"/>
      <c r="Z22884" s="1"/>
    </row>
    <row r="22885" spans="16:26">
      <c r="P22885" s="1"/>
      <c r="Q22885" s="8"/>
      <c r="R22885" s="8"/>
      <c r="S22885" s="1"/>
      <c r="V22885" s="2"/>
      <c r="W22885" s="1"/>
      <c r="X22885" s="6"/>
      <c r="Z22885" s="1"/>
    </row>
    <row r="22886" spans="16:26">
      <c r="P22886" s="1"/>
      <c r="Q22886" s="8"/>
      <c r="R22886" s="8"/>
      <c r="S22886" s="1"/>
      <c r="V22886" s="2"/>
      <c r="W22886" s="1"/>
      <c r="X22886" s="6"/>
      <c r="Z22886" s="1"/>
    </row>
    <row r="22887" spans="16:26">
      <c r="P22887" s="1"/>
      <c r="Q22887" s="8"/>
      <c r="R22887" s="8"/>
      <c r="S22887" s="1"/>
      <c r="V22887" s="2"/>
      <c r="W22887" s="1"/>
      <c r="X22887" s="6"/>
      <c r="Z22887" s="1"/>
    </row>
    <row r="22888" spans="16:26">
      <c r="P22888" s="1"/>
      <c r="Q22888" s="8"/>
      <c r="R22888" s="8"/>
      <c r="S22888" s="1"/>
      <c r="V22888" s="2"/>
      <c r="W22888" s="1"/>
      <c r="X22888" s="6"/>
      <c r="Z22888" s="1"/>
    </row>
    <row r="22889" spans="16:26">
      <c r="P22889" s="1"/>
      <c r="Q22889" s="8"/>
      <c r="R22889" s="8"/>
      <c r="S22889" s="1"/>
      <c r="V22889" s="2"/>
      <c r="W22889" s="1"/>
      <c r="X22889" s="6"/>
      <c r="Z22889" s="1"/>
    </row>
    <row r="22890" spans="16:26">
      <c r="P22890" s="1"/>
      <c r="Q22890" s="8"/>
      <c r="R22890" s="8"/>
      <c r="S22890" s="1"/>
      <c r="V22890" s="2"/>
      <c r="W22890" s="1"/>
      <c r="X22890" s="6"/>
      <c r="Z22890" s="1"/>
    </row>
    <row r="22891" spans="16:26">
      <c r="P22891" s="1"/>
      <c r="Q22891" s="8"/>
      <c r="R22891" s="8"/>
      <c r="S22891" s="1"/>
      <c r="V22891" s="2"/>
      <c r="W22891" s="1"/>
      <c r="X22891" s="6"/>
      <c r="Z22891" s="1"/>
    </row>
    <row r="22892" spans="16:26">
      <c r="P22892" s="1"/>
      <c r="Q22892" s="8"/>
      <c r="R22892" s="8"/>
      <c r="S22892" s="1"/>
      <c r="V22892" s="2"/>
      <c r="W22892" s="1"/>
      <c r="X22892" s="6"/>
      <c r="Z22892" s="1"/>
    </row>
    <row r="22893" spans="16:26">
      <c r="P22893" s="1"/>
      <c r="Q22893" s="8"/>
      <c r="R22893" s="8"/>
      <c r="S22893" s="1"/>
      <c r="V22893" s="2"/>
      <c r="W22893" s="1"/>
      <c r="X22893" s="6"/>
      <c r="Z22893" s="1"/>
    </row>
    <row r="22894" spans="16:26">
      <c r="P22894" s="1"/>
      <c r="Q22894" s="8"/>
      <c r="R22894" s="8"/>
      <c r="S22894" s="1"/>
      <c r="V22894" s="2"/>
      <c r="W22894" s="1"/>
      <c r="X22894" s="6"/>
      <c r="Z22894" s="1"/>
    </row>
    <row r="22895" spans="16:26">
      <c r="P22895" s="1"/>
      <c r="Q22895" s="8"/>
      <c r="R22895" s="8"/>
      <c r="S22895" s="1"/>
      <c r="V22895" s="2"/>
      <c r="W22895" s="1"/>
      <c r="X22895" s="6"/>
      <c r="Z22895" s="1"/>
    </row>
    <row r="22896" spans="16:26">
      <c r="P22896" s="1"/>
      <c r="Q22896" s="8"/>
      <c r="R22896" s="8"/>
      <c r="S22896" s="1"/>
      <c r="V22896" s="2"/>
      <c r="W22896" s="1"/>
      <c r="X22896" s="6"/>
      <c r="Z22896" s="1"/>
    </row>
    <row r="22897" spans="16:26">
      <c r="P22897" s="1"/>
      <c r="Q22897" s="8"/>
      <c r="R22897" s="8"/>
      <c r="S22897" s="1"/>
      <c r="V22897" s="2"/>
      <c r="W22897" s="1"/>
      <c r="X22897" s="6"/>
      <c r="Z22897" s="1"/>
    </row>
    <row r="22898" spans="16:26">
      <c r="P22898" s="1"/>
      <c r="Q22898" s="8"/>
      <c r="R22898" s="8"/>
      <c r="S22898" s="1"/>
      <c r="V22898" s="2"/>
      <c r="W22898" s="1"/>
      <c r="X22898" s="6"/>
      <c r="Z22898" s="1"/>
    </row>
    <row r="22899" spans="16:26">
      <c r="P22899" s="1"/>
      <c r="Q22899" s="8"/>
      <c r="R22899" s="8"/>
      <c r="S22899" s="1"/>
      <c r="V22899" s="2"/>
      <c r="W22899" s="1"/>
      <c r="X22899" s="6"/>
      <c r="Z22899" s="1"/>
    </row>
    <row r="22900" spans="16:26">
      <c r="P22900" s="1"/>
      <c r="Q22900" s="8"/>
      <c r="R22900" s="8"/>
      <c r="S22900" s="1"/>
      <c r="V22900" s="2"/>
      <c r="W22900" s="1"/>
      <c r="X22900" s="6"/>
      <c r="Z22900" s="1"/>
    </row>
    <row r="22901" spans="16:26">
      <c r="P22901" s="1"/>
      <c r="Q22901" s="8"/>
      <c r="R22901" s="8"/>
      <c r="S22901" s="1"/>
      <c r="V22901" s="2"/>
      <c r="W22901" s="1"/>
      <c r="X22901" s="6"/>
      <c r="Z22901" s="1"/>
    </row>
    <row r="22902" spans="16:26">
      <c r="P22902" s="1"/>
      <c r="Q22902" s="8"/>
      <c r="R22902" s="8"/>
      <c r="S22902" s="1"/>
      <c r="V22902" s="2"/>
      <c r="W22902" s="1"/>
      <c r="X22902" s="6"/>
      <c r="Z22902" s="1"/>
    </row>
    <row r="22903" spans="16:26">
      <c r="P22903" s="1"/>
      <c r="Q22903" s="8"/>
      <c r="R22903" s="8"/>
      <c r="S22903" s="1"/>
      <c r="V22903" s="2"/>
      <c r="W22903" s="1"/>
      <c r="X22903" s="6"/>
      <c r="Z22903" s="1"/>
    </row>
    <row r="22904" spans="16:26">
      <c r="P22904" s="1"/>
      <c r="Q22904" s="8"/>
      <c r="R22904" s="8"/>
      <c r="S22904" s="1"/>
      <c r="V22904" s="2"/>
      <c r="W22904" s="1"/>
      <c r="X22904" s="6"/>
      <c r="Z22904" s="1"/>
    </row>
    <row r="22905" spans="16:26">
      <c r="P22905" s="1"/>
      <c r="Q22905" s="8"/>
      <c r="R22905" s="8"/>
      <c r="S22905" s="1"/>
      <c r="V22905" s="2"/>
      <c r="W22905" s="1"/>
      <c r="X22905" s="6"/>
      <c r="Z22905" s="1"/>
    </row>
    <row r="22906" spans="16:26">
      <c r="P22906" s="1"/>
      <c r="Q22906" s="8"/>
      <c r="R22906" s="8"/>
      <c r="S22906" s="1"/>
      <c r="V22906" s="2"/>
      <c r="W22906" s="1"/>
      <c r="X22906" s="6"/>
      <c r="Z22906" s="1"/>
    </row>
    <row r="22907" spans="16:26">
      <c r="P22907" s="1"/>
      <c r="Q22907" s="8"/>
      <c r="R22907" s="8"/>
      <c r="S22907" s="1"/>
      <c r="V22907" s="2"/>
      <c r="W22907" s="1"/>
      <c r="X22907" s="6"/>
      <c r="Z22907" s="1"/>
    </row>
    <row r="22908" spans="16:26">
      <c r="P22908" s="1"/>
      <c r="Q22908" s="8"/>
      <c r="R22908" s="8"/>
      <c r="S22908" s="1"/>
      <c r="V22908" s="2"/>
      <c r="W22908" s="1"/>
      <c r="X22908" s="6"/>
      <c r="Z22908" s="1"/>
    </row>
    <row r="22909" spans="16:26">
      <c r="P22909" s="1"/>
      <c r="Q22909" s="8"/>
      <c r="R22909" s="8"/>
      <c r="S22909" s="1"/>
      <c r="V22909" s="2"/>
      <c r="W22909" s="1"/>
      <c r="X22909" s="6"/>
      <c r="Z22909" s="1"/>
    </row>
    <row r="22910" spans="16:26">
      <c r="P22910" s="1"/>
      <c r="Q22910" s="8"/>
      <c r="R22910" s="8"/>
      <c r="S22910" s="1"/>
      <c r="V22910" s="2"/>
      <c r="W22910" s="1"/>
      <c r="X22910" s="6"/>
      <c r="Z22910" s="1"/>
    </row>
    <row r="22911" spans="16:26">
      <c r="P22911" s="1"/>
      <c r="Q22911" s="8"/>
      <c r="R22911" s="8"/>
      <c r="S22911" s="1"/>
      <c r="V22911" s="2"/>
      <c r="W22911" s="1"/>
      <c r="X22911" s="6"/>
      <c r="Z22911" s="1"/>
    </row>
    <row r="22912" spans="16:26">
      <c r="P22912" s="1"/>
      <c r="Q22912" s="8"/>
      <c r="R22912" s="8"/>
      <c r="S22912" s="1"/>
      <c r="V22912" s="2"/>
      <c r="W22912" s="1"/>
      <c r="X22912" s="6"/>
      <c r="Z22912" s="1"/>
    </row>
    <row r="22913" spans="16:26">
      <c r="P22913" s="1"/>
      <c r="Q22913" s="8"/>
      <c r="R22913" s="8"/>
      <c r="S22913" s="1"/>
      <c r="V22913" s="2"/>
      <c r="W22913" s="1"/>
      <c r="X22913" s="6"/>
      <c r="Z22913" s="1"/>
    </row>
    <row r="22914" spans="16:26">
      <c r="P22914" s="1"/>
      <c r="Q22914" s="8"/>
      <c r="R22914" s="8"/>
      <c r="S22914" s="1"/>
      <c r="V22914" s="2"/>
      <c r="W22914" s="1"/>
      <c r="X22914" s="6"/>
      <c r="Z22914" s="1"/>
    </row>
    <row r="22915" spans="16:26">
      <c r="P22915" s="1"/>
      <c r="Q22915" s="8"/>
      <c r="R22915" s="8"/>
      <c r="S22915" s="1"/>
      <c r="V22915" s="2"/>
      <c r="W22915" s="1"/>
      <c r="X22915" s="6"/>
      <c r="Z22915" s="1"/>
    </row>
    <row r="22916" spans="16:26">
      <c r="P22916" s="1"/>
      <c r="Q22916" s="8"/>
      <c r="R22916" s="8"/>
      <c r="S22916" s="1"/>
      <c r="V22916" s="2"/>
      <c r="W22916" s="1"/>
      <c r="X22916" s="6"/>
      <c r="Z22916" s="1"/>
    </row>
    <row r="22917" spans="16:26">
      <c r="P22917" s="1"/>
      <c r="Q22917" s="8"/>
      <c r="R22917" s="8"/>
      <c r="S22917" s="1"/>
      <c r="V22917" s="2"/>
      <c r="W22917" s="1"/>
      <c r="X22917" s="6"/>
      <c r="Z22917" s="1"/>
    </row>
    <row r="22918" spans="16:26">
      <c r="P22918" s="1"/>
      <c r="Q22918" s="8"/>
      <c r="R22918" s="8"/>
      <c r="S22918" s="1"/>
      <c r="V22918" s="2"/>
      <c r="W22918" s="1"/>
      <c r="X22918" s="6"/>
      <c r="Z22918" s="1"/>
    </row>
    <row r="22919" spans="16:26">
      <c r="P22919" s="1"/>
      <c r="Q22919" s="8"/>
      <c r="R22919" s="8"/>
      <c r="S22919" s="1"/>
      <c r="V22919" s="2"/>
      <c r="W22919" s="1"/>
      <c r="X22919" s="6"/>
      <c r="Z22919" s="1"/>
    </row>
    <row r="22920" spans="16:26">
      <c r="P22920" s="1"/>
      <c r="Q22920" s="8"/>
      <c r="R22920" s="8"/>
      <c r="S22920" s="1"/>
      <c r="V22920" s="2"/>
      <c r="W22920" s="1"/>
      <c r="X22920" s="6"/>
      <c r="Z22920" s="1"/>
    </row>
    <row r="22921" spans="16:26">
      <c r="P22921" s="1"/>
      <c r="Q22921" s="8"/>
      <c r="R22921" s="8"/>
      <c r="S22921" s="1"/>
      <c r="V22921" s="2"/>
      <c r="W22921" s="1"/>
      <c r="X22921" s="6"/>
      <c r="Z22921" s="1"/>
    </row>
    <row r="22922" spans="16:26">
      <c r="P22922" s="1"/>
      <c r="Q22922" s="8"/>
      <c r="R22922" s="8"/>
      <c r="S22922" s="1"/>
      <c r="V22922" s="2"/>
      <c r="W22922" s="1"/>
      <c r="X22922" s="6"/>
      <c r="Z22922" s="1"/>
    </row>
    <row r="22923" spans="16:26">
      <c r="P22923" s="1"/>
      <c r="Q22923" s="8"/>
      <c r="R22923" s="8"/>
      <c r="S22923" s="1"/>
      <c r="V22923" s="2"/>
      <c r="W22923" s="1"/>
      <c r="X22923" s="6"/>
      <c r="Z22923" s="1"/>
    </row>
    <row r="22924" spans="16:26">
      <c r="P22924" s="1"/>
      <c r="Q22924" s="8"/>
      <c r="R22924" s="8"/>
      <c r="S22924" s="1"/>
      <c r="V22924" s="2"/>
      <c r="W22924" s="1"/>
      <c r="X22924" s="6"/>
      <c r="Z22924" s="1"/>
    </row>
    <row r="22925" spans="16:26">
      <c r="P22925" s="1"/>
      <c r="Q22925" s="8"/>
      <c r="R22925" s="8"/>
      <c r="S22925" s="1"/>
      <c r="V22925" s="2"/>
      <c r="W22925" s="1"/>
      <c r="X22925" s="6"/>
      <c r="Z22925" s="1"/>
    </row>
    <row r="22926" spans="16:26">
      <c r="P22926" s="1"/>
      <c r="Q22926" s="8"/>
      <c r="R22926" s="8"/>
      <c r="S22926" s="1"/>
      <c r="V22926" s="2"/>
      <c r="W22926" s="1"/>
      <c r="X22926" s="6"/>
      <c r="Z22926" s="1"/>
    </row>
    <row r="22927" spans="16:26">
      <c r="P22927" s="1"/>
      <c r="Q22927" s="8"/>
      <c r="R22927" s="8"/>
      <c r="S22927" s="1"/>
      <c r="V22927" s="2"/>
      <c r="W22927" s="1"/>
      <c r="X22927" s="6"/>
      <c r="Z22927" s="1"/>
    </row>
    <row r="22928" spans="16:26">
      <c r="P22928" s="1"/>
      <c r="Q22928" s="8"/>
      <c r="R22928" s="8"/>
      <c r="S22928" s="1"/>
      <c r="V22928" s="2"/>
      <c r="W22928" s="1"/>
      <c r="X22928" s="6"/>
      <c r="Z22928" s="1"/>
    </row>
    <row r="22929" spans="16:26">
      <c r="P22929" s="1"/>
      <c r="Q22929" s="8"/>
      <c r="R22929" s="8"/>
      <c r="S22929" s="1"/>
      <c r="V22929" s="2"/>
      <c r="W22929" s="1"/>
      <c r="X22929" s="6"/>
      <c r="Z22929" s="1"/>
    </row>
    <row r="22930" spans="16:26">
      <c r="P22930" s="1"/>
      <c r="Q22930" s="8"/>
      <c r="R22930" s="8"/>
      <c r="S22930" s="1"/>
      <c r="V22930" s="2"/>
      <c r="W22930" s="1"/>
      <c r="X22930" s="6"/>
      <c r="Z22930" s="1"/>
    </row>
    <row r="22931" spans="16:26">
      <c r="P22931" s="1"/>
      <c r="Q22931" s="8"/>
      <c r="R22931" s="8"/>
      <c r="S22931" s="1"/>
      <c r="V22931" s="2"/>
      <c r="W22931" s="1"/>
      <c r="X22931" s="6"/>
      <c r="Z22931" s="1"/>
    </row>
    <row r="22932" spans="16:26">
      <c r="P22932" s="1"/>
      <c r="Q22932" s="8"/>
      <c r="R22932" s="8"/>
      <c r="S22932" s="1"/>
      <c r="V22932" s="2"/>
      <c r="W22932" s="1"/>
      <c r="X22932" s="6"/>
      <c r="Z22932" s="1"/>
    </row>
    <row r="22933" spans="16:26">
      <c r="P22933" s="1"/>
      <c r="Q22933" s="8"/>
      <c r="R22933" s="8"/>
      <c r="S22933" s="1"/>
      <c r="V22933" s="2"/>
      <c r="W22933" s="1"/>
      <c r="X22933" s="6"/>
      <c r="Z22933" s="1"/>
    </row>
    <row r="22934" spans="16:26">
      <c r="P22934" s="1"/>
      <c r="Q22934" s="8"/>
      <c r="R22934" s="8"/>
      <c r="S22934" s="1"/>
      <c r="V22934" s="2"/>
      <c r="W22934" s="1"/>
      <c r="X22934" s="6"/>
      <c r="Z22934" s="1"/>
    </row>
    <row r="22935" spans="16:26">
      <c r="P22935" s="1"/>
      <c r="Q22935" s="8"/>
      <c r="R22935" s="8"/>
      <c r="S22935" s="1"/>
      <c r="V22935" s="2"/>
      <c r="W22935" s="1"/>
      <c r="X22935" s="6"/>
      <c r="Z22935" s="1"/>
    </row>
    <row r="22936" spans="16:26">
      <c r="P22936" s="1"/>
      <c r="Q22936" s="8"/>
      <c r="R22936" s="8"/>
      <c r="S22936" s="1"/>
      <c r="V22936" s="2"/>
      <c r="W22936" s="1"/>
      <c r="X22936" s="6"/>
      <c r="Z22936" s="1"/>
    </row>
    <row r="22937" spans="16:26">
      <c r="P22937" s="1"/>
      <c r="Q22937" s="8"/>
      <c r="R22937" s="8"/>
      <c r="S22937" s="1"/>
      <c r="V22937" s="2"/>
      <c r="W22937" s="1"/>
      <c r="X22937" s="6"/>
      <c r="Z22937" s="1"/>
    </row>
    <row r="22938" spans="16:26">
      <c r="P22938" s="1"/>
      <c r="Q22938" s="8"/>
      <c r="R22938" s="8"/>
      <c r="S22938" s="1"/>
      <c r="V22938" s="2"/>
      <c r="W22938" s="1"/>
      <c r="X22938" s="6"/>
      <c r="Z22938" s="1"/>
    </row>
    <row r="22939" spans="16:26">
      <c r="P22939" s="1"/>
      <c r="Q22939" s="8"/>
      <c r="R22939" s="8"/>
      <c r="S22939" s="1"/>
      <c r="V22939" s="2"/>
      <c r="W22939" s="1"/>
      <c r="X22939" s="6"/>
      <c r="Z22939" s="1"/>
    </row>
    <row r="22940" spans="16:26">
      <c r="P22940" s="1"/>
      <c r="Q22940" s="8"/>
      <c r="R22940" s="8"/>
      <c r="S22940" s="1"/>
      <c r="V22940" s="2"/>
      <c r="W22940" s="1"/>
      <c r="X22940" s="6"/>
      <c r="Z22940" s="1"/>
    </row>
    <row r="22941" spans="16:26">
      <c r="P22941" s="1"/>
      <c r="Q22941" s="8"/>
      <c r="R22941" s="8"/>
      <c r="S22941" s="1"/>
      <c r="V22941" s="2"/>
      <c r="W22941" s="1"/>
      <c r="X22941" s="6"/>
      <c r="Z22941" s="1"/>
    </row>
    <row r="22942" spans="16:26">
      <c r="P22942" s="1"/>
      <c r="Q22942" s="8"/>
      <c r="R22942" s="8"/>
      <c r="S22942" s="1"/>
      <c r="V22942" s="2"/>
      <c r="W22942" s="1"/>
      <c r="X22942" s="6"/>
      <c r="Z22942" s="1"/>
    </row>
    <row r="22943" spans="16:26">
      <c r="P22943" s="1"/>
      <c r="Q22943" s="8"/>
      <c r="R22943" s="8"/>
      <c r="S22943" s="1"/>
      <c r="V22943" s="2"/>
      <c r="W22943" s="1"/>
      <c r="X22943" s="6"/>
      <c r="Z22943" s="1"/>
    </row>
    <row r="22944" spans="16:26">
      <c r="P22944" s="1"/>
      <c r="Q22944" s="8"/>
      <c r="R22944" s="8"/>
      <c r="S22944" s="1"/>
      <c r="V22944" s="2"/>
      <c r="W22944" s="1"/>
      <c r="X22944" s="6"/>
      <c r="Z22944" s="1"/>
    </row>
    <row r="22945" spans="16:26">
      <c r="P22945" s="1"/>
      <c r="Q22945" s="8"/>
      <c r="R22945" s="8"/>
      <c r="S22945" s="1"/>
      <c r="V22945" s="2"/>
      <c r="W22945" s="1"/>
      <c r="X22945" s="6"/>
      <c r="Z22945" s="1"/>
    </row>
    <row r="22946" spans="16:26">
      <c r="P22946" s="1"/>
      <c r="Q22946" s="8"/>
      <c r="R22946" s="8"/>
      <c r="S22946" s="1"/>
      <c r="V22946" s="2"/>
      <c r="W22946" s="1"/>
      <c r="X22946" s="6"/>
      <c r="Z22946" s="1"/>
    </row>
    <row r="22947" spans="16:26">
      <c r="P22947" s="1"/>
      <c r="Q22947" s="8"/>
      <c r="R22947" s="8"/>
      <c r="S22947" s="1"/>
      <c r="V22947" s="2"/>
      <c r="W22947" s="1"/>
      <c r="X22947" s="6"/>
      <c r="Z22947" s="1"/>
    </row>
    <row r="22948" spans="16:26">
      <c r="P22948" s="1"/>
      <c r="Q22948" s="8"/>
      <c r="R22948" s="8"/>
      <c r="S22948" s="1"/>
      <c r="V22948" s="2"/>
      <c r="W22948" s="1"/>
      <c r="X22948" s="6"/>
      <c r="Z22948" s="1"/>
    </row>
    <row r="22949" spans="16:26">
      <c r="P22949" s="1"/>
      <c r="Q22949" s="8"/>
      <c r="R22949" s="8"/>
      <c r="S22949" s="1"/>
      <c r="V22949" s="2"/>
      <c r="W22949" s="1"/>
      <c r="X22949" s="6"/>
      <c r="Z22949" s="1"/>
    </row>
    <row r="22950" spans="16:26">
      <c r="P22950" s="1"/>
      <c r="Q22950" s="8"/>
      <c r="R22950" s="8"/>
      <c r="S22950" s="1"/>
      <c r="V22950" s="2"/>
      <c r="W22950" s="1"/>
      <c r="X22950" s="6"/>
      <c r="Z22950" s="1"/>
    </row>
    <row r="22951" spans="16:26">
      <c r="P22951" s="1"/>
      <c r="Q22951" s="8"/>
      <c r="R22951" s="8"/>
      <c r="S22951" s="1"/>
      <c r="V22951" s="2"/>
      <c r="W22951" s="1"/>
      <c r="X22951" s="6"/>
      <c r="Z22951" s="1"/>
    </row>
    <row r="22952" spans="16:26">
      <c r="P22952" s="1"/>
      <c r="Q22952" s="8"/>
      <c r="R22952" s="8"/>
      <c r="S22952" s="1"/>
      <c r="V22952" s="2"/>
      <c r="W22952" s="1"/>
      <c r="X22952" s="6"/>
      <c r="Z22952" s="1"/>
    </row>
    <row r="22953" spans="16:26">
      <c r="P22953" s="1"/>
      <c r="Q22953" s="8"/>
      <c r="R22953" s="8"/>
      <c r="S22953" s="1"/>
      <c r="V22953" s="2"/>
      <c r="W22953" s="1"/>
      <c r="X22953" s="6"/>
      <c r="Z22953" s="1"/>
    </row>
    <row r="22954" spans="16:26">
      <c r="P22954" s="1"/>
      <c r="Q22954" s="8"/>
      <c r="R22954" s="8"/>
      <c r="S22954" s="1"/>
      <c r="V22954" s="2"/>
      <c r="W22954" s="1"/>
      <c r="X22954" s="6"/>
      <c r="Z22954" s="1"/>
    </row>
    <row r="22955" spans="16:26">
      <c r="P22955" s="1"/>
      <c r="Q22955" s="8"/>
      <c r="R22955" s="8"/>
      <c r="S22955" s="1"/>
      <c r="V22955" s="2"/>
      <c r="W22955" s="1"/>
      <c r="X22955" s="6"/>
      <c r="Z22955" s="1"/>
    </row>
    <row r="22956" spans="16:26">
      <c r="P22956" s="1"/>
      <c r="Q22956" s="8"/>
      <c r="R22956" s="8"/>
      <c r="S22956" s="1"/>
      <c r="V22956" s="2"/>
      <c r="W22956" s="1"/>
      <c r="X22956" s="6"/>
      <c r="Z22956" s="1"/>
    </row>
    <row r="22957" spans="16:26">
      <c r="P22957" s="1"/>
      <c r="Q22957" s="8"/>
      <c r="R22957" s="8"/>
      <c r="S22957" s="1"/>
      <c r="V22957" s="2"/>
      <c r="W22957" s="1"/>
      <c r="X22957" s="6"/>
      <c r="Z22957" s="1"/>
    </row>
    <row r="22958" spans="16:26">
      <c r="P22958" s="1"/>
      <c r="Q22958" s="8"/>
      <c r="R22958" s="8"/>
      <c r="S22958" s="1"/>
      <c r="V22958" s="2"/>
      <c r="W22958" s="1"/>
      <c r="X22958" s="6"/>
      <c r="Z22958" s="1"/>
    </row>
    <row r="22959" spans="16:26">
      <c r="P22959" s="1"/>
      <c r="Q22959" s="8"/>
      <c r="R22959" s="8"/>
      <c r="S22959" s="1"/>
      <c r="V22959" s="2"/>
      <c r="W22959" s="1"/>
      <c r="X22959" s="6"/>
      <c r="Z22959" s="1"/>
    </row>
    <row r="22960" spans="16:26">
      <c r="P22960" s="1"/>
      <c r="Q22960" s="8"/>
      <c r="R22960" s="8"/>
      <c r="S22960" s="1"/>
      <c r="V22960" s="2"/>
      <c r="W22960" s="1"/>
      <c r="X22960" s="6"/>
      <c r="Z22960" s="1"/>
    </row>
    <row r="22961" spans="16:26">
      <c r="P22961" s="1"/>
      <c r="Q22961" s="8"/>
      <c r="R22961" s="8"/>
      <c r="S22961" s="1"/>
      <c r="V22961" s="2"/>
      <c r="W22961" s="1"/>
      <c r="X22961" s="6"/>
      <c r="Z22961" s="1"/>
    </row>
    <row r="22962" spans="16:26">
      <c r="P22962" s="1"/>
      <c r="Q22962" s="8"/>
      <c r="R22962" s="8"/>
      <c r="S22962" s="1"/>
      <c r="V22962" s="2"/>
      <c r="W22962" s="1"/>
      <c r="X22962" s="6"/>
      <c r="Z22962" s="1"/>
    </row>
    <row r="22963" spans="16:26">
      <c r="P22963" s="1"/>
      <c r="Q22963" s="8"/>
      <c r="R22963" s="8"/>
      <c r="S22963" s="1"/>
      <c r="V22963" s="2"/>
      <c r="W22963" s="1"/>
      <c r="X22963" s="6"/>
      <c r="Z22963" s="1"/>
    </row>
    <row r="22964" spans="16:26">
      <c r="P22964" s="1"/>
      <c r="Q22964" s="8"/>
      <c r="R22964" s="8"/>
      <c r="S22964" s="1"/>
      <c r="V22964" s="2"/>
      <c r="W22964" s="1"/>
      <c r="X22964" s="6"/>
      <c r="Z22964" s="1"/>
    </row>
    <row r="22965" spans="16:26">
      <c r="P22965" s="1"/>
      <c r="Q22965" s="8"/>
      <c r="R22965" s="8"/>
      <c r="S22965" s="1"/>
      <c r="V22965" s="2"/>
      <c r="W22965" s="1"/>
      <c r="X22965" s="6"/>
      <c r="Z22965" s="1"/>
    </row>
    <row r="22966" spans="16:26">
      <c r="P22966" s="1"/>
      <c r="Q22966" s="8"/>
      <c r="R22966" s="8"/>
      <c r="S22966" s="1"/>
      <c r="V22966" s="2"/>
      <c r="W22966" s="1"/>
      <c r="X22966" s="6"/>
      <c r="Z22966" s="1"/>
    </row>
    <row r="22967" spans="16:26">
      <c r="P22967" s="1"/>
      <c r="Q22967" s="8"/>
      <c r="R22967" s="8"/>
      <c r="S22967" s="1"/>
      <c r="V22967" s="2"/>
      <c r="W22967" s="1"/>
      <c r="X22967" s="6"/>
      <c r="Z22967" s="1"/>
    </row>
    <row r="22968" spans="16:26">
      <c r="P22968" s="1"/>
      <c r="Q22968" s="8"/>
      <c r="R22968" s="8"/>
      <c r="S22968" s="1"/>
      <c r="V22968" s="2"/>
      <c r="W22968" s="1"/>
      <c r="X22968" s="6"/>
      <c r="Z22968" s="1"/>
    </row>
    <row r="22969" spans="16:26">
      <c r="P22969" s="1"/>
      <c r="Q22969" s="8"/>
      <c r="R22969" s="8"/>
      <c r="S22969" s="1"/>
      <c r="V22969" s="2"/>
      <c r="W22969" s="1"/>
      <c r="X22969" s="6"/>
      <c r="Z22969" s="1"/>
    </row>
    <row r="22970" spans="16:26">
      <c r="P22970" s="1"/>
      <c r="Q22970" s="8"/>
      <c r="R22970" s="8"/>
      <c r="S22970" s="1"/>
      <c r="V22970" s="2"/>
      <c r="W22970" s="1"/>
      <c r="X22970" s="6"/>
      <c r="Z22970" s="1"/>
    </row>
    <row r="22971" spans="16:26">
      <c r="P22971" s="1"/>
      <c r="Q22971" s="8"/>
      <c r="R22971" s="8"/>
      <c r="S22971" s="1"/>
      <c r="V22971" s="2"/>
      <c r="W22971" s="1"/>
      <c r="X22971" s="6"/>
      <c r="Z22971" s="1"/>
    </row>
    <row r="22972" spans="16:26">
      <c r="P22972" s="1"/>
      <c r="Q22972" s="8"/>
      <c r="R22972" s="8"/>
      <c r="S22972" s="1"/>
      <c r="V22972" s="2"/>
      <c r="W22972" s="1"/>
      <c r="X22972" s="6"/>
      <c r="Z22972" s="1"/>
    </row>
    <row r="22973" spans="16:26">
      <c r="P22973" s="1"/>
      <c r="Q22973" s="8"/>
      <c r="R22973" s="8"/>
      <c r="S22973" s="1"/>
      <c r="V22973" s="2"/>
      <c r="W22973" s="1"/>
      <c r="X22973" s="6"/>
      <c r="Z22973" s="1"/>
    </row>
    <row r="22974" spans="16:26">
      <c r="P22974" s="1"/>
      <c r="Q22974" s="8"/>
      <c r="R22974" s="8"/>
      <c r="S22974" s="1"/>
      <c r="V22974" s="2"/>
      <c r="W22974" s="1"/>
      <c r="X22974" s="6"/>
      <c r="Z22974" s="1"/>
    </row>
    <row r="22975" spans="16:26">
      <c r="P22975" s="1"/>
      <c r="Q22975" s="8"/>
      <c r="R22975" s="8"/>
      <c r="S22975" s="1"/>
      <c r="V22975" s="2"/>
      <c r="W22975" s="1"/>
      <c r="X22975" s="6"/>
      <c r="Z22975" s="1"/>
    </row>
    <row r="22976" spans="16:26">
      <c r="P22976" s="1"/>
      <c r="Q22976" s="8"/>
      <c r="R22976" s="8"/>
      <c r="S22976" s="1"/>
      <c r="V22976" s="2"/>
      <c r="W22976" s="1"/>
      <c r="X22976" s="6"/>
      <c r="Z22976" s="1"/>
    </row>
    <row r="22977" spans="16:26">
      <c r="P22977" s="1"/>
      <c r="Q22977" s="8"/>
      <c r="R22977" s="8"/>
      <c r="S22977" s="1"/>
      <c r="V22977" s="2"/>
      <c r="W22977" s="1"/>
      <c r="X22977" s="6"/>
      <c r="Z22977" s="1"/>
    </row>
    <row r="22978" spans="16:26">
      <c r="P22978" s="1"/>
      <c r="Q22978" s="8"/>
      <c r="R22978" s="8"/>
      <c r="S22978" s="1"/>
      <c r="V22978" s="2"/>
      <c r="W22978" s="1"/>
      <c r="X22978" s="6"/>
      <c r="Z22978" s="1"/>
    </row>
    <row r="22979" spans="16:26">
      <c r="P22979" s="1"/>
      <c r="Q22979" s="8"/>
      <c r="R22979" s="8"/>
      <c r="S22979" s="1"/>
      <c r="V22979" s="2"/>
      <c r="W22979" s="1"/>
      <c r="X22979" s="6"/>
      <c r="Z22979" s="1"/>
    </row>
    <row r="22980" spans="16:26">
      <c r="P22980" s="1"/>
      <c r="Q22980" s="8"/>
      <c r="R22980" s="8"/>
      <c r="S22980" s="1"/>
      <c r="V22980" s="2"/>
      <c r="W22980" s="1"/>
      <c r="X22980" s="6"/>
      <c r="Z22980" s="1"/>
    </row>
    <row r="22981" spans="16:26">
      <c r="P22981" s="1"/>
      <c r="Q22981" s="8"/>
      <c r="R22981" s="8"/>
      <c r="S22981" s="1"/>
      <c r="V22981" s="2"/>
      <c r="W22981" s="1"/>
      <c r="X22981" s="6"/>
      <c r="Z22981" s="1"/>
    </row>
    <row r="22982" spans="16:26">
      <c r="P22982" s="1"/>
      <c r="Q22982" s="8"/>
      <c r="R22982" s="8"/>
      <c r="S22982" s="1"/>
      <c r="V22982" s="2"/>
      <c r="W22982" s="1"/>
      <c r="X22982" s="6"/>
      <c r="Z22982" s="1"/>
    </row>
    <row r="22983" spans="16:26">
      <c r="P22983" s="1"/>
      <c r="Q22983" s="8"/>
      <c r="R22983" s="8"/>
      <c r="S22983" s="1"/>
      <c r="V22983" s="2"/>
      <c r="W22983" s="1"/>
      <c r="X22983" s="6"/>
      <c r="Z22983" s="1"/>
    </row>
    <row r="22984" spans="16:26">
      <c r="P22984" s="1"/>
      <c r="Q22984" s="8"/>
      <c r="R22984" s="8"/>
      <c r="S22984" s="1"/>
      <c r="V22984" s="2"/>
      <c r="W22984" s="1"/>
      <c r="X22984" s="6"/>
      <c r="Z22984" s="1"/>
    </row>
    <row r="22985" spans="16:26">
      <c r="P22985" s="1"/>
      <c r="Q22985" s="8"/>
      <c r="R22985" s="8"/>
      <c r="S22985" s="1"/>
      <c r="V22985" s="2"/>
      <c r="W22985" s="1"/>
      <c r="X22985" s="6"/>
      <c r="Z22985" s="1"/>
    </row>
    <row r="22986" spans="16:26">
      <c r="P22986" s="1"/>
      <c r="Q22986" s="8"/>
      <c r="R22986" s="8"/>
      <c r="S22986" s="1"/>
      <c r="V22986" s="2"/>
      <c r="W22986" s="1"/>
      <c r="X22986" s="6"/>
      <c r="Z22986" s="1"/>
    </row>
    <row r="22987" spans="16:26">
      <c r="P22987" s="1"/>
      <c r="Q22987" s="8"/>
      <c r="R22987" s="8"/>
      <c r="S22987" s="1"/>
      <c r="V22987" s="2"/>
      <c r="W22987" s="1"/>
      <c r="X22987" s="6"/>
      <c r="Z22987" s="1"/>
    </row>
    <row r="22988" spans="16:26">
      <c r="P22988" s="1"/>
      <c r="Q22988" s="8"/>
      <c r="R22988" s="8"/>
      <c r="S22988" s="1"/>
      <c r="V22988" s="2"/>
      <c r="W22988" s="1"/>
      <c r="X22988" s="6"/>
      <c r="Z22988" s="1"/>
    </row>
    <row r="22989" spans="16:26">
      <c r="P22989" s="1"/>
      <c r="Q22989" s="8"/>
      <c r="R22989" s="8"/>
      <c r="S22989" s="1"/>
      <c r="V22989" s="2"/>
      <c r="W22989" s="1"/>
      <c r="X22989" s="6"/>
      <c r="Z22989" s="1"/>
    </row>
    <row r="22990" spans="16:26">
      <c r="P22990" s="1"/>
      <c r="Q22990" s="8"/>
      <c r="R22990" s="8"/>
      <c r="S22990" s="1"/>
      <c r="V22990" s="2"/>
      <c r="W22990" s="1"/>
      <c r="X22990" s="6"/>
      <c r="Z22990" s="1"/>
    </row>
    <row r="22991" spans="16:26">
      <c r="P22991" s="1"/>
      <c r="Q22991" s="8"/>
      <c r="R22991" s="8"/>
      <c r="S22991" s="1"/>
      <c r="V22991" s="2"/>
      <c r="W22991" s="1"/>
      <c r="X22991" s="6"/>
      <c r="Z22991" s="1"/>
    </row>
    <row r="22992" spans="16:26">
      <c r="P22992" s="1"/>
      <c r="Q22992" s="8"/>
      <c r="R22992" s="8"/>
      <c r="S22992" s="1"/>
      <c r="V22992" s="2"/>
      <c r="W22992" s="1"/>
      <c r="X22992" s="6"/>
      <c r="Z22992" s="1"/>
    </row>
    <row r="22993" spans="16:26">
      <c r="P22993" s="1"/>
      <c r="Q22993" s="8"/>
      <c r="R22993" s="8"/>
      <c r="S22993" s="1"/>
      <c r="V22993" s="2"/>
      <c r="W22993" s="1"/>
      <c r="X22993" s="6"/>
      <c r="Z22993" s="1"/>
    </row>
    <row r="22994" spans="16:26">
      <c r="P22994" s="1"/>
      <c r="Q22994" s="8"/>
      <c r="R22994" s="8"/>
      <c r="S22994" s="1"/>
      <c r="V22994" s="2"/>
      <c r="W22994" s="1"/>
      <c r="X22994" s="6"/>
      <c r="Z22994" s="1"/>
    </row>
    <row r="22995" spans="16:26">
      <c r="P22995" s="1"/>
      <c r="Q22995" s="8"/>
      <c r="R22995" s="8"/>
      <c r="S22995" s="1"/>
      <c r="V22995" s="2"/>
      <c r="W22995" s="1"/>
      <c r="X22995" s="6"/>
      <c r="Z22995" s="1"/>
    </row>
    <row r="22996" spans="16:26">
      <c r="P22996" s="1"/>
      <c r="Q22996" s="8"/>
      <c r="R22996" s="8"/>
      <c r="S22996" s="1"/>
      <c r="V22996" s="2"/>
      <c r="W22996" s="1"/>
      <c r="X22996" s="6"/>
      <c r="Z22996" s="1"/>
    </row>
    <row r="22997" spans="16:26">
      <c r="P22997" s="1"/>
      <c r="Q22997" s="8"/>
      <c r="R22997" s="8"/>
      <c r="S22997" s="1"/>
      <c r="V22997" s="2"/>
      <c r="W22997" s="1"/>
      <c r="X22997" s="6"/>
      <c r="Z22997" s="1"/>
    </row>
    <row r="22998" spans="16:26">
      <c r="P22998" s="1"/>
      <c r="Q22998" s="8"/>
      <c r="R22998" s="8"/>
      <c r="S22998" s="1"/>
      <c r="V22998" s="2"/>
      <c r="W22998" s="1"/>
      <c r="X22998" s="6"/>
      <c r="Z22998" s="1"/>
    </row>
    <row r="22999" spans="16:26">
      <c r="P22999" s="1"/>
      <c r="Q22999" s="8"/>
      <c r="R22999" s="8"/>
      <c r="S22999" s="1"/>
      <c r="V22999" s="2"/>
      <c r="W22999" s="1"/>
      <c r="X22999" s="6"/>
      <c r="Z22999" s="1"/>
    </row>
    <row r="23000" spans="16:26">
      <c r="P23000" s="1"/>
      <c r="Q23000" s="8"/>
      <c r="R23000" s="8"/>
      <c r="S23000" s="1"/>
      <c r="V23000" s="2"/>
      <c r="W23000" s="1"/>
      <c r="X23000" s="6"/>
      <c r="Z23000" s="1"/>
    </row>
    <row r="23001" spans="16:26">
      <c r="P23001" s="1"/>
      <c r="Q23001" s="8"/>
      <c r="R23001" s="8"/>
      <c r="S23001" s="1"/>
      <c r="V23001" s="2"/>
      <c r="W23001" s="1"/>
      <c r="X23001" s="6"/>
      <c r="Z23001" s="1"/>
    </row>
    <row r="23002" spans="16:26">
      <c r="P23002" s="1"/>
      <c r="Q23002" s="8"/>
      <c r="R23002" s="8"/>
      <c r="S23002" s="1"/>
      <c r="V23002" s="2"/>
      <c r="W23002" s="1"/>
      <c r="X23002" s="6"/>
      <c r="Z23002" s="1"/>
    </row>
    <row r="23003" spans="16:26">
      <c r="P23003" s="1"/>
      <c r="Q23003" s="8"/>
      <c r="R23003" s="8"/>
      <c r="S23003" s="1"/>
      <c r="V23003" s="2"/>
      <c r="W23003" s="1"/>
      <c r="X23003" s="6"/>
      <c r="Z23003" s="1"/>
    </row>
    <row r="23004" spans="16:26">
      <c r="P23004" s="1"/>
      <c r="Q23004" s="8"/>
      <c r="R23004" s="8"/>
      <c r="S23004" s="1"/>
      <c r="V23004" s="2"/>
      <c r="W23004" s="1"/>
      <c r="X23004" s="6"/>
      <c r="Z23004" s="1"/>
    </row>
    <row r="23005" spans="16:26">
      <c r="P23005" s="1"/>
      <c r="Q23005" s="8"/>
      <c r="R23005" s="8"/>
      <c r="S23005" s="1"/>
      <c r="V23005" s="2"/>
      <c r="W23005" s="1"/>
      <c r="X23005" s="6"/>
      <c r="Z23005" s="1"/>
    </row>
    <row r="23006" spans="16:26">
      <c r="P23006" s="1"/>
      <c r="Q23006" s="8"/>
      <c r="R23006" s="8"/>
      <c r="S23006" s="1"/>
      <c r="V23006" s="2"/>
      <c r="W23006" s="1"/>
      <c r="X23006" s="6"/>
      <c r="Z23006" s="1"/>
    </row>
    <row r="23007" spans="16:26">
      <c r="P23007" s="1"/>
      <c r="Q23007" s="8"/>
      <c r="R23007" s="8"/>
      <c r="S23007" s="1"/>
      <c r="V23007" s="2"/>
      <c r="W23007" s="1"/>
      <c r="X23007" s="6"/>
      <c r="Z23007" s="1"/>
    </row>
    <row r="23008" spans="16:26">
      <c r="P23008" s="1"/>
      <c r="Q23008" s="8"/>
      <c r="R23008" s="8"/>
      <c r="S23008" s="1"/>
      <c r="V23008" s="2"/>
      <c r="W23008" s="1"/>
      <c r="X23008" s="6"/>
      <c r="Z23008" s="1"/>
    </row>
    <row r="23009" spans="16:26">
      <c r="P23009" s="1"/>
      <c r="Q23009" s="8"/>
      <c r="R23009" s="8"/>
      <c r="S23009" s="1"/>
      <c r="V23009" s="2"/>
      <c r="W23009" s="1"/>
      <c r="X23009" s="6"/>
      <c r="Z23009" s="1"/>
    </row>
    <row r="23010" spans="16:26">
      <c r="P23010" s="1"/>
      <c r="Q23010" s="8"/>
      <c r="R23010" s="8"/>
      <c r="S23010" s="1"/>
      <c r="V23010" s="2"/>
      <c r="W23010" s="1"/>
      <c r="X23010" s="6"/>
      <c r="Z23010" s="1"/>
    </row>
    <row r="23011" spans="16:26">
      <c r="P23011" s="1"/>
      <c r="Q23011" s="8"/>
      <c r="R23011" s="8"/>
      <c r="S23011" s="1"/>
      <c r="V23011" s="2"/>
      <c r="W23011" s="1"/>
      <c r="X23011" s="6"/>
      <c r="Z23011" s="1"/>
    </row>
    <row r="23012" spans="16:26">
      <c r="P23012" s="1"/>
      <c r="Q23012" s="8"/>
      <c r="R23012" s="8"/>
      <c r="S23012" s="1"/>
      <c r="V23012" s="2"/>
      <c r="W23012" s="1"/>
      <c r="X23012" s="6"/>
      <c r="Z23012" s="1"/>
    </row>
    <row r="23013" spans="16:26">
      <c r="P23013" s="1"/>
      <c r="Q23013" s="8"/>
      <c r="R23013" s="8"/>
      <c r="S23013" s="1"/>
      <c r="V23013" s="2"/>
      <c r="W23013" s="1"/>
      <c r="X23013" s="6"/>
      <c r="Z23013" s="1"/>
    </row>
    <row r="23014" spans="16:26">
      <c r="P23014" s="1"/>
      <c r="Q23014" s="8"/>
      <c r="R23014" s="8"/>
      <c r="S23014" s="1"/>
      <c r="V23014" s="2"/>
      <c r="W23014" s="1"/>
      <c r="X23014" s="6"/>
      <c r="Z23014" s="1"/>
    </row>
    <row r="23015" spans="16:26">
      <c r="P23015" s="1"/>
      <c r="Q23015" s="8"/>
      <c r="R23015" s="8"/>
      <c r="S23015" s="1"/>
      <c r="V23015" s="2"/>
      <c r="W23015" s="1"/>
      <c r="X23015" s="6"/>
      <c r="Z23015" s="1"/>
    </row>
    <row r="23016" spans="16:26">
      <c r="P23016" s="1"/>
      <c r="Q23016" s="8"/>
      <c r="R23016" s="8"/>
      <c r="S23016" s="1"/>
      <c r="V23016" s="2"/>
      <c r="W23016" s="1"/>
      <c r="X23016" s="6"/>
      <c r="Z23016" s="1"/>
    </row>
    <row r="23017" spans="16:26">
      <c r="P23017" s="1"/>
      <c r="Q23017" s="8"/>
      <c r="R23017" s="8"/>
      <c r="S23017" s="1"/>
      <c r="V23017" s="2"/>
      <c r="W23017" s="1"/>
      <c r="X23017" s="6"/>
      <c r="Z23017" s="1"/>
    </row>
    <row r="23018" spans="16:26">
      <c r="P23018" s="1"/>
      <c r="Q23018" s="8"/>
      <c r="R23018" s="8"/>
      <c r="S23018" s="1"/>
      <c r="V23018" s="2"/>
      <c r="W23018" s="1"/>
      <c r="X23018" s="6"/>
      <c r="Z23018" s="1"/>
    </row>
    <row r="23019" spans="16:26">
      <c r="P23019" s="1"/>
      <c r="Q23019" s="8"/>
      <c r="R23019" s="8"/>
      <c r="S23019" s="1"/>
      <c r="V23019" s="2"/>
      <c r="W23019" s="1"/>
      <c r="X23019" s="6"/>
      <c r="Z23019" s="1"/>
    </row>
    <row r="23020" spans="16:26">
      <c r="P23020" s="1"/>
      <c r="Q23020" s="8"/>
      <c r="R23020" s="8"/>
      <c r="S23020" s="1"/>
      <c r="V23020" s="2"/>
      <c r="W23020" s="1"/>
      <c r="X23020" s="6"/>
      <c r="Z23020" s="1"/>
    </row>
    <row r="23021" spans="16:26">
      <c r="P23021" s="1"/>
      <c r="Q23021" s="8"/>
      <c r="R23021" s="8"/>
      <c r="S23021" s="1"/>
      <c r="V23021" s="2"/>
      <c r="W23021" s="1"/>
      <c r="X23021" s="6"/>
      <c r="Z23021" s="1"/>
    </row>
    <row r="23022" spans="16:26">
      <c r="P23022" s="1"/>
      <c r="Q23022" s="8"/>
      <c r="R23022" s="8"/>
      <c r="S23022" s="1"/>
      <c r="V23022" s="2"/>
      <c r="W23022" s="1"/>
      <c r="X23022" s="6"/>
      <c r="Z23022" s="1"/>
    </row>
    <row r="23023" spans="16:26">
      <c r="P23023" s="1"/>
      <c r="Q23023" s="8"/>
      <c r="R23023" s="8"/>
      <c r="S23023" s="1"/>
      <c r="V23023" s="2"/>
      <c r="W23023" s="1"/>
      <c r="X23023" s="6"/>
      <c r="Z23023" s="1"/>
    </row>
    <row r="23024" spans="16:26">
      <c r="P23024" s="1"/>
      <c r="Q23024" s="8"/>
      <c r="R23024" s="8"/>
      <c r="S23024" s="1"/>
      <c r="V23024" s="2"/>
      <c r="W23024" s="1"/>
      <c r="X23024" s="6"/>
      <c r="Z23024" s="1"/>
    </row>
    <row r="23025" spans="16:26">
      <c r="P23025" s="1"/>
      <c r="Q23025" s="8"/>
      <c r="R23025" s="8"/>
      <c r="S23025" s="1"/>
      <c r="V23025" s="2"/>
      <c r="W23025" s="1"/>
      <c r="X23025" s="6"/>
      <c r="Z23025" s="1"/>
    </row>
    <row r="23026" spans="16:26">
      <c r="P23026" s="1"/>
      <c r="Q23026" s="8"/>
      <c r="R23026" s="8"/>
      <c r="S23026" s="1"/>
      <c r="V23026" s="2"/>
      <c r="W23026" s="1"/>
      <c r="X23026" s="6"/>
      <c r="Z23026" s="1"/>
    </row>
    <row r="23027" spans="16:26">
      <c r="P23027" s="1"/>
      <c r="Q23027" s="8"/>
      <c r="R23027" s="8"/>
      <c r="S23027" s="1"/>
      <c r="V23027" s="2"/>
      <c r="W23027" s="1"/>
      <c r="X23027" s="6"/>
      <c r="Z23027" s="1"/>
    </row>
    <row r="23028" spans="16:26">
      <c r="P23028" s="1"/>
      <c r="Q23028" s="8"/>
      <c r="R23028" s="8"/>
      <c r="S23028" s="1"/>
      <c r="V23028" s="2"/>
      <c r="W23028" s="1"/>
      <c r="X23028" s="6"/>
      <c r="Z23028" s="1"/>
    </row>
    <row r="23029" spans="16:26">
      <c r="P23029" s="1"/>
      <c r="Q23029" s="8"/>
      <c r="R23029" s="8"/>
      <c r="S23029" s="1"/>
      <c r="V23029" s="2"/>
      <c r="W23029" s="1"/>
      <c r="X23029" s="6"/>
      <c r="Z23029" s="1"/>
    </row>
    <row r="23030" spans="16:26">
      <c r="P23030" s="1"/>
      <c r="Q23030" s="8"/>
      <c r="R23030" s="8"/>
      <c r="S23030" s="1"/>
      <c r="V23030" s="2"/>
      <c r="W23030" s="1"/>
      <c r="X23030" s="6"/>
      <c r="Z23030" s="1"/>
    </row>
    <row r="23031" spans="16:26">
      <c r="P23031" s="1"/>
      <c r="Q23031" s="8"/>
      <c r="R23031" s="8"/>
      <c r="S23031" s="1"/>
      <c r="V23031" s="2"/>
      <c r="W23031" s="1"/>
      <c r="X23031" s="6"/>
      <c r="Z23031" s="1"/>
    </row>
    <row r="23032" spans="16:26">
      <c r="P23032" s="1"/>
      <c r="Q23032" s="8"/>
      <c r="R23032" s="8"/>
      <c r="S23032" s="1"/>
      <c r="V23032" s="2"/>
      <c r="W23032" s="1"/>
      <c r="X23032" s="6"/>
      <c r="Z23032" s="1"/>
    </row>
    <row r="23033" spans="16:26">
      <c r="P23033" s="1"/>
      <c r="Q23033" s="8"/>
      <c r="R23033" s="8"/>
      <c r="S23033" s="1"/>
      <c r="V23033" s="2"/>
      <c r="W23033" s="1"/>
      <c r="X23033" s="6"/>
      <c r="Z23033" s="1"/>
    </row>
    <row r="23034" spans="16:26">
      <c r="P23034" s="1"/>
      <c r="Q23034" s="8"/>
      <c r="R23034" s="8"/>
      <c r="S23034" s="1"/>
      <c r="V23034" s="2"/>
      <c r="W23034" s="1"/>
      <c r="X23034" s="6"/>
      <c r="Z23034" s="1"/>
    </row>
    <row r="23035" spans="16:26">
      <c r="P23035" s="1"/>
      <c r="Q23035" s="8"/>
      <c r="R23035" s="8"/>
      <c r="S23035" s="1"/>
      <c r="V23035" s="2"/>
      <c r="W23035" s="1"/>
      <c r="X23035" s="6"/>
      <c r="Z23035" s="1"/>
    </row>
    <row r="23036" spans="16:26">
      <c r="P23036" s="1"/>
      <c r="Q23036" s="8"/>
      <c r="R23036" s="8"/>
      <c r="S23036" s="1"/>
      <c r="V23036" s="2"/>
      <c r="W23036" s="1"/>
      <c r="X23036" s="6"/>
      <c r="Z23036" s="1"/>
    </row>
    <row r="23037" spans="16:26">
      <c r="P23037" s="1"/>
      <c r="Q23037" s="8"/>
      <c r="R23037" s="8"/>
      <c r="S23037" s="1"/>
      <c r="V23037" s="2"/>
      <c r="W23037" s="1"/>
      <c r="X23037" s="6"/>
      <c r="Z23037" s="1"/>
    </row>
    <row r="23038" spans="16:26">
      <c r="P23038" s="1"/>
      <c r="Q23038" s="8"/>
      <c r="R23038" s="8"/>
      <c r="S23038" s="1"/>
      <c r="V23038" s="2"/>
      <c r="W23038" s="1"/>
      <c r="X23038" s="6"/>
      <c r="Z23038" s="1"/>
    </row>
    <row r="23039" spans="16:26">
      <c r="P23039" s="1"/>
      <c r="Q23039" s="8"/>
      <c r="R23039" s="8"/>
      <c r="S23039" s="1"/>
      <c r="V23039" s="2"/>
      <c r="W23039" s="1"/>
      <c r="X23039" s="6"/>
      <c r="Z23039" s="1"/>
    </row>
    <row r="23040" spans="16:26">
      <c r="P23040" s="1"/>
      <c r="Q23040" s="8"/>
      <c r="R23040" s="8"/>
      <c r="S23040" s="1"/>
      <c r="V23040" s="2"/>
      <c r="W23040" s="1"/>
      <c r="X23040" s="6"/>
      <c r="Z23040" s="1"/>
    </row>
    <row r="23041" spans="16:26">
      <c r="P23041" s="1"/>
      <c r="Q23041" s="8"/>
      <c r="R23041" s="8"/>
      <c r="S23041" s="1"/>
      <c r="V23041" s="2"/>
      <c r="W23041" s="1"/>
      <c r="X23041" s="6"/>
      <c r="Z23041" s="1"/>
    </row>
    <row r="23042" spans="16:26">
      <c r="P23042" s="1"/>
      <c r="Q23042" s="8"/>
      <c r="R23042" s="8"/>
      <c r="S23042" s="1"/>
      <c r="V23042" s="2"/>
      <c r="W23042" s="1"/>
      <c r="X23042" s="6"/>
      <c r="Z23042" s="1"/>
    </row>
    <row r="23043" spans="16:26">
      <c r="P23043" s="1"/>
      <c r="Q23043" s="8"/>
      <c r="R23043" s="8"/>
      <c r="S23043" s="1"/>
      <c r="V23043" s="2"/>
      <c r="W23043" s="1"/>
      <c r="X23043" s="6"/>
      <c r="Z23043" s="1"/>
    </row>
    <row r="23044" spans="16:26">
      <c r="P23044" s="1"/>
      <c r="Q23044" s="8"/>
      <c r="R23044" s="8"/>
      <c r="S23044" s="1"/>
      <c r="V23044" s="2"/>
      <c r="W23044" s="1"/>
      <c r="X23044" s="6"/>
      <c r="Z23044" s="1"/>
    </row>
    <row r="23045" spans="16:26">
      <c r="P23045" s="1"/>
      <c r="Q23045" s="8"/>
      <c r="R23045" s="8"/>
      <c r="S23045" s="1"/>
      <c r="V23045" s="2"/>
      <c r="W23045" s="1"/>
      <c r="X23045" s="6"/>
      <c r="Z23045" s="1"/>
    </row>
    <row r="23046" spans="16:26">
      <c r="P23046" s="1"/>
      <c r="Q23046" s="8"/>
      <c r="R23046" s="8"/>
      <c r="S23046" s="1"/>
      <c r="V23046" s="2"/>
      <c r="W23046" s="1"/>
      <c r="X23046" s="6"/>
      <c r="Z23046" s="1"/>
    </row>
    <row r="23047" spans="16:26">
      <c r="P23047" s="1"/>
      <c r="Q23047" s="8"/>
      <c r="R23047" s="8"/>
      <c r="S23047" s="1"/>
      <c r="V23047" s="2"/>
      <c r="W23047" s="1"/>
      <c r="X23047" s="6"/>
      <c r="Z23047" s="1"/>
    </row>
    <row r="23048" spans="16:26">
      <c r="P23048" s="1"/>
      <c r="Q23048" s="8"/>
      <c r="R23048" s="8"/>
      <c r="S23048" s="1"/>
      <c r="V23048" s="2"/>
      <c r="W23048" s="1"/>
      <c r="X23048" s="6"/>
      <c r="Z23048" s="1"/>
    </row>
    <row r="23049" spans="16:26">
      <c r="P23049" s="1"/>
      <c r="Q23049" s="8"/>
      <c r="R23049" s="8"/>
      <c r="S23049" s="1"/>
      <c r="V23049" s="2"/>
      <c r="W23049" s="1"/>
      <c r="X23049" s="6"/>
      <c r="Z23049" s="1"/>
    </row>
    <row r="23050" spans="16:26">
      <c r="P23050" s="1"/>
      <c r="Q23050" s="8"/>
      <c r="R23050" s="8"/>
      <c r="S23050" s="1"/>
      <c r="V23050" s="2"/>
      <c r="W23050" s="1"/>
      <c r="X23050" s="6"/>
      <c r="Z23050" s="1"/>
    </row>
    <row r="23051" spans="16:26">
      <c r="P23051" s="1"/>
      <c r="Q23051" s="8"/>
      <c r="R23051" s="8"/>
      <c r="S23051" s="1"/>
      <c r="V23051" s="2"/>
      <c r="W23051" s="1"/>
      <c r="X23051" s="6"/>
      <c r="Z23051" s="1"/>
    </row>
    <row r="23052" spans="16:26">
      <c r="P23052" s="1"/>
      <c r="Q23052" s="8"/>
      <c r="R23052" s="8"/>
      <c r="S23052" s="1"/>
      <c r="V23052" s="2"/>
      <c r="W23052" s="1"/>
      <c r="X23052" s="6"/>
      <c r="Z23052" s="1"/>
    </row>
    <row r="23053" spans="16:26">
      <c r="P23053" s="1"/>
      <c r="Q23053" s="8"/>
      <c r="R23053" s="8"/>
      <c r="S23053" s="1"/>
      <c r="V23053" s="2"/>
      <c r="W23053" s="1"/>
      <c r="X23053" s="6"/>
      <c r="Z23053" s="1"/>
    </row>
    <row r="23054" spans="16:26">
      <c r="P23054" s="1"/>
      <c r="Q23054" s="8"/>
      <c r="R23054" s="8"/>
      <c r="S23054" s="1"/>
      <c r="V23054" s="2"/>
      <c r="W23054" s="1"/>
      <c r="X23054" s="6"/>
      <c r="Z23054" s="1"/>
    </row>
    <row r="23055" spans="16:26">
      <c r="P23055" s="1"/>
      <c r="Q23055" s="8"/>
      <c r="R23055" s="8"/>
      <c r="S23055" s="1"/>
      <c r="V23055" s="2"/>
      <c r="W23055" s="1"/>
      <c r="X23055" s="6"/>
      <c r="Z23055" s="1"/>
    </row>
    <row r="23056" spans="16:26">
      <c r="P23056" s="1"/>
      <c r="Q23056" s="8"/>
      <c r="R23056" s="8"/>
      <c r="S23056" s="1"/>
      <c r="V23056" s="2"/>
      <c r="W23056" s="1"/>
      <c r="X23056" s="6"/>
      <c r="Z23056" s="1"/>
    </row>
    <row r="23057" spans="16:26">
      <c r="P23057" s="1"/>
      <c r="Q23057" s="8"/>
      <c r="R23057" s="8"/>
      <c r="S23057" s="1"/>
      <c r="V23057" s="2"/>
      <c r="W23057" s="1"/>
      <c r="X23057" s="6"/>
      <c r="Z23057" s="1"/>
    </row>
    <row r="23058" spans="16:26">
      <c r="P23058" s="1"/>
      <c r="Q23058" s="8"/>
      <c r="R23058" s="8"/>
      <c r="S23058" s="1"/>
      <c r="V23058" s="2"/>
      <c r="W23058" s="1"/>
      <c r="X23058" s="6"/>
      <c r="Z23058" s="1"/>
    </row>
    <row r="23059" spans="16:26">
      <c r="P23059" s="1"/>
      <c r="Q23059" s="8"/>
      <c r="R23059" s="8"/>
      <c r="S23059" s="1"/>
      <c r="V23059" s="2"/>
      <c r="W23059" s="1"/>
      <c r="X23059" s="6"/>
      <c r="Z23059" s="1"/>
    </row>
    <row r="23060" spans="16:26">
      <c r="P23060" s="1"/>
      <c r="Q23060" s="8"/>
      <c r="R23060" s="8"/>
      <c r="S23060" s="1"/>
      <c r="V23060" s="2"/>
      <c r="W23060" s="1"/>
      <c r="X23060" s="6"/>
      <c r="Z23060" s="1"/>
    </row>
    <row r="23061" spans="16:26">
      <c r="P23061" s="1"/>
      <c r="Q23061" s="8"/>
      <c r="R23061" s="8"/>
      <c r="S23061" s="1"/>
      <c r="V23061" s="2"/>
      <c r="W23061" s="1"/>
      <c r="X23061" s="6"/>
      <c r="Z23061" s="1"/>
    </row>
    <row r="23062" spans="16:26">
      <c r="P23062" s="1"/>
      <c r="Q23062" s="8"/>
      <c r="R23062" s="8"/>
      <c r="S23062" s="1"/>
      <c r="V23062" s="2"/>
      <c r="W23062" s="1"/>
      <c r="X23062" s="6"/>
      <c r="Z23062" s="1"/>
    </row>
    <row r="23063" spans="16:26">
      <c r="P23063" s="1"/>
      <c r="Q23063" s="8"/>
      <c r="R23063" s="8"/>
      <c r="S23063" s="1"/>
      <c r="V23063" s="2"/>
      <c r="W23063" s="1"/>
      <c r="X23063" s="6"/>
      <c r="Z23063" s="1"/>
    </row>
    <row r="23064" spans="16:26">
      <c r="P23064" s="1"/>
      <c r="Q23064" s="8"/>
      <c r="R23064" s="8"/>
      <c r="S23064" s="1"/>
      <c r="V23064" s="2"/>
      <c r="W23064" s="1"/>
      <c r="X23064" s="6"/>
      <c r="Z23064" s="1"/>
    </row>
    <row r="23065" spans="16:26">
      <c r="P23065" s="1"/>
      <c r="Q23065" s="8"/>
      <c r="R23065" s="8"/>
      <c r="S23065" s="1"/>
      <c r="V23065" s="2"/>
      <c r="W23065" s="1"/>
      <c r="X23065" s="6"/>
      <c r="Z23065" s="1"/>
    </row>
    <row r="23066" spans="16:26">
      <c r="P23066" s="1"/>
      <c r="Q23066" s="8"/>
      <c r="R23066" s="8"/>
      <c r="S23066" s="1"/>
      <c r="V23066" s="2"/>
      <c r="W23066" s="1"/>
      <c r="X23066" s="6"/>
      <c r="Z23066" s="1"/>
    </row>
    <row r="23067" spans="16:26">
      <c r="P23067" s="1"/>
      <c r="Q23067" s="8"/>
      <c r="R23067" s="8"/>
      <c r="S23067" s="1"/>
      <c r="V23067" s="2"/>
      <c r="W23067" s="1"/>
      <c r="X23067" s="6"/>
      <c r="Z23067" s="1"/>
    </row>
    <row r="23068" spans="16:26">
      <c r="P23068" s="1"/>
      <c r="Q23068" s="8"/>
      <c r="R23068" s="8"/>
      <c r="S23068" s="1"/>
      <c r="V23068" s="2"/>
      <c r="W23068" s="1"/>
      <c r="X23068" s="6"/>
      <c r="Z23068" s="1"/>
    </row>
    <row r="23069" spans="16:26">
      <c r="P23069" s="1"/>
      <c r="Q23069" s="8"/>
      <c r="R23069" s="8"/>
      <c r="S23069" s="1"/>
      <c r="V23069" s="2"/>
      <c r="W23069" s="1"/>
      <c r="X23069" s="6"/>
      <c r="Z23069" s="1"/>
    </row>
    <row r="23070" spans="16:26">
      <c r="P23070" s="1"/>
      <c r="Q23070" s="8"/>
      <c r="R23070" s="8"/>
      <c r="S23070" s="1"/>
      <c r="V23070" s="2"/>
      <c r="W23070" s="1"/>
      <c r="X23070" s="6"/>
      <c r="Z23070" s="1"/>
    </row>
    <row r="23071" spans="16:26">
      <c r="P23071" s="1"/>
      <c r="Q23071" s="8"/>
      <c r="R23071" s="8"/>
      <c r="S23071" s="1"/>
      <c r="V23071" s="2"/>
      <c r="W23071" s="1"/>
      <c r="X23071" s="6"/>
      <c r="Z23071" s="1"/>
    </row>
    <row r="23072" spans="16:26">
      <c r="P23072" s="1"/>
      <c r="Q23072" s="8"/>
      <c r="R23072" s="8"/>
      <c r="S23072" s="1"/>
      <c r="V23072" s="2"/>
      <c r="W23072" s="1"/>
      <c r="X23072" s="6"/>
      <c r="Z23072" s="1"/>
    </row>
    <row r="23073" spans="16:26">
      <c r="P23073" s="1"/>
      <c r="Q23073" s="8"/>
      <c r="R23073" s="8"/>
      <c r="S23073" s="1"/>
      <c r="V23073" s="2"/>
      <c r="W23073" s="1"/>
      <c r="X23073" s="6"/>
      <c r="Z23073" s="1"/>
    </row>
    <row r="23074" spans="16:26">
      <c r="P23074" s="1"/>
      <c r="Q23074" s="8"/>
      <c r="R23074" s="8"/>
      <c r="S23074" s="1"/>
      <c r="V23074" s="2"/>
      <c r="W23074" s="1"/>
      <c r="X23074" s="6"/>
      <c r="Z23074" s="1"/>
    </row>
    <row r="23075" spans="16:26">
      <c r="P23075" s="1"/>
      <c r="Q23075" s="8"/>
      <c r="R23075" s="8"/>
      <c r="S23075" s="1"/>
      <c r="V23075" s="2"/>
      <c r="W23075" s="1"/>
      <c r="X23075" s="6"/>
      <c r="Z23075" s="1"/>
    </row>
    <row r="23076" spans="16:26">
      <c r="P23076" s="1"/>
      <c r="Q23076" s="8"/>
      <c r="R23076" s="8"/>
      <c r="S23076" s="1"/>
      <c r="V23076" s="2"/>
      <c r="W23076" s="1"/>
      <c r="X23076" s="6"/>
      <c r="Z23076" s="1"/>
    </row>
    <row r="23077" spans="16:26">
      <c r="P23077" s="1"/>
      <c r="Q23077" s="8"/>
      <c r="R23077" s="8"/>
      <c r="S23077" s="1"/>
      <c r="V23077" s="2"/>
      <c r="W23077" s="1"/>
      <c r="X23077" s="6"/>
      <c r="Z23077" s="1"/>
    </row>
    <row r="23078" spans="16:26">
      <c r="P23078" s="1"/>
      <c r="Q23078" s="8"/>
      <c r="R23078" s="8"/>
      <c r="S23078" s="1"/>
      <c r="V23078" s="2"/>
      <c r="W23078" s="1"/>
      <c r="X23078" s="6"/>
      <c r="Z23078" s="1"/>
    </row>
    <row r="23079" spans="16:26">
      <c r="P23079" s="1"/>
      <c r="Q23079" s="8"/>
      <c r="R23079" s="8"/>
      <c r="S23079" s="1"/>
      <c r="V23079" s="2"/>
      <c r="W23079" s="1"/>
      <c r="X23079" s="6"/>
      <c r="Z23079" s="1"/>
    </row>
    <row r="23080" spans="16:26">
      <c r="P23080" s="1"/>
      <c r="Q23080" s="8"/>
      <c r="R23080" s="8"/>
      <c r="S23080" s="1"/>
      <c r="V23080" s="2"/>
      <c r="W23080" s="1"/>
      <c r="X23080" s="6"/>
      <c r="Z23080" s="1"/>
    </row>
    <row r="23081" spans="16:26">
      <c r="P23081" s="1"/>
      <c r="Q23081" s="8"/>
      <c r="R23081" s="8"/>
      <c r="S23081" s="1"/>
      <c r="V23081" s="2"/>
      <c r="W23081" s="1"/>
      <c r="X23081" s="6"/>
      <c r="Z23081" s="1"/>
    </row>
    <row r="23082" spans="16:26">
      <c r="P23082" s="1"/>
      <c r="Q23082" s="8"/>
      <c r="R23082" s="8"/>
      <c r="S23082" s="1"/>
      <c r="V23082" s="2"/>
      <c r="W23082" s="1"/>
      <c r="X23082" s="6"/>
      <c r="Z23082" s="1"/>
    </row>
    <row r="23083" spans="16:26">
      <c r="P23083" s="1"/>
      <c r="Q23083" s="8"/>
      <c r="R23083" s="8"/>
      <c r="S23083" s="1"/>
      <c r="V23083" s="2"/>
      <c r="W23083" s="1"/>
      <c r="X23083" s="6"/>
      <c r="Z23083" s="1"/>
    </row>
    <row r="23084" spans="16:26">
      <c r="P23084" s="1"/>
      <c r="Q23084" s="8"/>
      <c r="R23084" s="8"/>
      <c r="S23084" s="1"/>
      <c r="V23084" s="2"/>
      <c r="W23084" s="1"/>
      <c r="X23084" s="6"/>
      <c r="Z23084" s="1"/>
    </row>
    <row r="23085" spans="16:26">
      <c r="P23085" s="1"/>
      <c r="Q23085" s="8"/>
      <c r="R23085" s="8"/>
      <c r="S23085" s="1"/>
      <c r="V23085" s="2"/>
      <c r="W23085" s="1"/>
      <c r="X23085" s="6"/>
      <c r="Z23085" s="1"/>
    </row>
    <row r="23086" spans="16:26">
      <c r="P23086" s="1"/>
      <c r="Q23086" s="8"/>
      <c r="R23086" s="8"/>
      <c r="S23086" s="1"/>
      <c r="V23086" s="2"/>
      <c r="W23086" s="1"/>
      <c r="X23086" s="6"/>
      <c r="Z23086" s="1"/>
    </row>
    <row r="23087" spans="16:26">
      <c r="P23087" s="1"/>
      <c r="Q23087" s="8"/>
      <c r="R23087" s="8"/>
      <c r="S23087" s="1"/>
      <c r="V23087" s="2"/>
      <c r="W23087" s="1"/>
      <c r="X23087" s="6"/>
      <c r="Z23087" s="1"/>
    </row>
    <row r="23088" spans="16:26">
      <c r="P23088" s="1"/>
      <c r="Q23088" s="8"/>
      <c r="R23088" s="8"/>
      <c r="S23088" s="1"/>
      <c r="V23088" s="2"/>
      <c r="W23088" s="1"/>
      <c r="X23088" s="6"/>
      <c r="Z23088" s="1"/>
    </row>
    <row r="23089" spans="16:26">
      <c r="P23089" s="1"/>
      <c r="Q23089" s="8"/>
      <c r="R23089" s="8"/>
      <c r="S23089" s="1"/>
      <c r="V23089" s="2"/>
      <c r="W23089" s="1"/>
      <c r="X23089" s="6"/>
      <c r="Z23089" s="1"/>
    </row>
    <row r="23090" spans="16:26">
      <c r="P23090" s="1"/>
      <c r="Q23090" s="8"/>
      <c r="R23090" s="8"/>
      <c r="S23090" s="1"/>
      <c r="V23090" s="2"/>
      <c r="W23090" s="1"/>
      <c r="X23090" s="6"/>
      <c r="Z23090" s="1"/>
    </row>
    <row r="23091" spans="16:26">
      <c r="P23091" s="1"/>
      <c r="Q23091" s="8"/>
      <c r="R23091" s="8"/>
      <c r="S23091" s="1"/>
      <c r="V23091" s="2"/>
      <c r="W23091" s="1"/>
      <c r="X23091" s="6"/>
      <c r="Z23091" s="1"/>
    </row>
    <row r="23092" spans="16:26">
      <c r="P23092" s="1"/>
      <c r="Q23092" s="8"/>
      <c r="R23092" s="8"/>
      <c r="S23092" s="1"/>
      <c r="V23092" s="2"/>
      <c r="W23092" s="1"/>
      <c r="X23092" s="6"/>
      <c r="Z23092" s="1"/>
    </row>
    <row r="23093" spans="16:26">
      <c r="P23093" s="1"/>
      <c r="Q23093" s="8"/>
      <c r="R23093" s="8"/>
      <c r="S23093" s="1"/>
      <c r="V23093" s="2"/>
      <c r="W23093" s="1"/>
      <c r="X23093" s="6"/>
      <c r="Z23093" s="1"/>
    </row>
    <row r="23094" spans="16:26">
      <c r="P23094" s="1"/>
      <c r="Q23094" s="8"/>
      <c r="R23094" s="8"/>
      <c r="S23094" s="1"/>
      <c r="V23094" s="2"/>
      <c r="W23094" s="1"/>
      <c r="X23094" s="6"/>
      <c r="Z23094" s="1"/>
    </row>
    <row r="23095" spans="16:26">
      <c r="P23095" s="1"/>
      <c r="Q23095" s="8"/>
      <c r="R23095" s="8"/>
      <c r="S23095" s="1"/>
      <c r="V23095" s="2"/>
      <c r="W23095" s="1"/>
      <c r="X23095" s="6"/>
      <c r="Z23095" s="1"/>
    </row>
    <row r="23096" spans="16:26">
      <c r="P23096" s="1"/>
      <c r="Q23096" s="8"/>
      <c r="R23096" s="8"/>
      <c r="S23096" s="1"/>
      <c r="V23096" s="2"/>
      <c r="W23096" s="1"/>
      <c r="X23096" s="6"/>
      <c r="Z23096" s="1"/>
    </row>
    <row r="23097" spans="16:26">
      <c r="P23097" s="1"/>
      <c r="Q23097" s="8"/>
      <c r="R23097" s="8"/>
      <c r="S23097" s="1"/>
      <c r="V23097" s="2"/>
      <c r="W23097" s="1"/>
      <c r="X23097" s="6"/>
      <c r="Z23097" s="1"/>
    </row>
    <row r="23098" spans="16:26">
      <c r="P23098" s="1"/>
      <c r="Q23098" s="8"/>
      <c r="R23098" s="8"/>
      <c r="S23098" s="1"/>
      <c r="V23098" s="2"/>
      <c r="W23098" s="1"/>
      <c r="X23098" s="6"/>
      <c r="Z23098" s="1"/>
    </row>
    <row r="23099" spans="16:26">
      <c r="P23099" s="1"/>
      <c r="Q23099" s="8"/>
      <c r="R23099" s="8"/>
      <c r="S23099" s="1"/>
      <c r="V23099" s="2"/>
      <c r="W23099" s="1"/>
      <c r="X23099" s="6"/>
      <c r="Z23099" s="1"/>
    </row>
    <row r="23100" spans="16:26">
      <c r="P23100" s="1"/>
      <c r="Q23100" s="8"/>
      <c r="R23100" s="8"/>
      <c r="S23100" s="1"/>
      <c r="V23100" s="2"/>
      <c r="W23100" s="1"/>
      <c r="X23100" s="6"/>
      <c r="Z23100" s="1"/>
    </row>
    <row r="23101" spans="16:26">
      <c r="P23101" s="1"/>
      <c r="Q23101" s="8"/>
      <c r="R23101" s="8"/>
      <c r="S23101" s="1"/>
      <c r="V23101" s="2"/>
      <c r="W23101" s="1"/>
      <c r="X23101" s="6"/>
      <c r="Z23101" s="1"/>
    </row>
    <row r="23102" spans="16:26">
      <c r="P23102" s="1"/>
      <c r="Q23102" s="8"/>
      <c r="R23102" s="8"/>
      <c r="S23102" s="1"/>
      <c r="V23102" s="2"/>
      <c r="W23102" s="1"/>
      <c r="X23102" s="6"/>
      <c r="Z23102" s="1"/>
    </row>
    <row r="23103" spans="16:26">
      <c r="P23103" s="1"/>
      <c r="Q23103" s="8"/>
      <c r="R23103" s="8"/>
      <c r="S23103" s="1"/>
      <c r="V23103" s="2"/>
      <c r="W23103" s="1"/>
      <c r="X23103" s="6"/>
      <c r="Z23103" s="1"/>
    </row>
    <row r="23104" spans="16:26">
      <c r="P23104" s="1"/>
      <c r="Q23104" s="8"/>
      <c r="R23104" s="8"/>
      <c r="S23104" s="1"/>
      <c r="V23104" s="2"/>
      <c r="W23104" s="1"/>
      <c r="X23104" s="6"/>
      <c r="Z23104" s="1"/>
    </row>
    <row r="23105" spans="16:26">
      <c r="P23105" s="1"/>
      <c r="Q23105" s="8"/>
      <c r="R23105" s="8"/>
      <c r="S23105" s="1"/>
      <c r="V23105" s="2"/>
      <c r="W23105" s="1"/>
      <c r="X23105" s="6"/>
      <c r="Z23105" s="1"/>
    </row>
    <row r="23106" spans="16:26">
      <c r="P23106" s="1"/>
      <c r="Q23106" s="8"/>
      <c r="R23106" s="8"/>
      <c r="S23106" s="1"/>
      <c r="V23106" s="2"/>
      <c r="W23106" s="1"/>
      <c r="X23106" s="6"/>
      <c r="Z23106" s="1"/>
    </row>
    <row r="23107" spans="16:26">
      <c r="P23107" s="1"/>
      <c r="Q23107" s="8"/>
      <c r="R23107" s="8"/>
      <c r="S23107" s="1"/>
      <c r="V23107" s="2"/>
      <c r="W23107" s="1"/>
      <c r="X23107" s="6"/>
      <c r="Z23107" s="1"/>
    </row>
    <row r="23108" spans="16:26">
      <c r="P23108" s="1"/>
      <c r="Q23108" s="8"/>
      <c r="R23108" s="8"/>
      <c r="S23108" s="1"/>
      <c r="V23108" s="2"/>
      <c r="W23108" s="1"/>
      <c r="X23108" s="6"/>
      <c r="Z23108" s="1"/>
    </row>
    <row r="23109" spans="16:26">
      <c r="P23109" s="1"/>
      <c r="Q23109" s="8"/>
      <c r="R23109" s="8"/>
      <c r="S23109" s="1"/>
      <c r="V23109" s="2"/>
      <c r="W23109" s="1"/>
      <c r="X23109" s="6"/>
      <c r="Z23109" s="1"/>
    </row>
    <row r="23110" spans="16:26">
      <c r="P23110" s="1"/>
      <c r="Q23110" s="8"/>
      <c r="R23110" s="8"/>
      <c r="S23110" s="1"/>
      <c r="V23110" s="2"/>
      <c r="W23110" s="1"/>
      <c r="X23110" s="6"/>
      <c r="Z23110" s="1"/>
    </row>
    <row r="23111" spans="16:26">
      <c r="P23111" s="1"/>
      <c r="Q23111" s="8"/>
      <c r="R23111" s="8"/>
      <c r="S23111" s="1"/>
      <c r="V23111" s="2"/>
      <c r="W23111" s="1"/>
      <c r="X23111" s="6"/>
      <c r="Z23111" s="1"/>
    </row>
    <row r="23112" spans="16:26">
      <c r="P23112" s="1"/>
      <c r="Q23112" s="8"/>
      <c r="R23112" s="8"/>
      <c r="S23112" s="1"/>
      <c r="V23112" s="2"/>
      <c r="W23112" s="1"/>
      <c r="X23112" s="6"/>
      <c r="Z23112" s="1"/>
    </row>
    <row r="23113" spans="16:26">
      <c r="P23113" s="1"/>
      <c r="Q23113" s="8"/>
      <c r="R23113" s="8"/>
      <c r="S23113" s="1"/>
      <c r="V23113" s="2"/>
      <c r="W23113" s="1"/>
      <c r="X23113" s="6"/>
      <c r="Z23113" s="1"/>
    </row>
    <row r="23114" spans="16:26">
      <c r="P23114" s="1"/>
      <c r="Q23114" s="8"/>
      <c r="R23114" s="8"/>
      <c r="S23114" s="1"/>
      <c r="V23114" s="2"/>
      <c r="W23114" s="1"/>
      <c r="X23114" s="6"/>
      <c r="Z23114" s="1"/>
    </row>
    <row r="23115" spans="16:26">
      <c r="P23115" s="1"/>
      <c r="Q23115" s="8"/>
      <c r="R23115" s="8"/>
      <c r="S23115" s="1"/>
      <c r="V23115" s="2"/>
      <c r="W23115" s="1"/>
      <c r="X23115" s="6"/>
      <c r="Z23115" s="1"/>
    </row>
    <row r="23116" spans="16:26">
      <c r="P23116" s="1"/>
      <c r="Q23116" s="8"/>
      <c r="R23116" s="8"/>
      <c r="S23116" s="1"/>
      <c r="V23116" s="2"/>
      <c r="W23116" s="1"/>
      <c r="X23116" s="6"/>
      <c r="Z23116" s="1"/>
    </row>
    <row r="23117" spans="16:26">
      <c r="P23117" s="1"/>
      <c r="Q23117" s="8"/>
      <c r="R23117" s="8"/>
      <c r="S23117" s="1"/>
      <c r="V23117" s="2"/>
      <c r="W23117" s="1"/>
      <c r="X23117" s="6"/>
      <c r="Z23117" s="1"/>
    </row>
    <row r="23118" spans="16:26">
      <c r="P23118" s="1"/>
      <c r="Q23118" s="8"/>
      <c r="R23118" s="8"/>
      <c r="S23118" s="1"/>
      <c r="V23118" s="2"/>
      <c r="W23118" s="1"/>
      <c r="X23118" s="6"/>
      <c r="Z23118" s="1"/>
    </row>
    <row r="23119" spans="16:26">
      <c r="P23119" s="1"/>
      <c r="Q23119" s="8"/>
      <c r="R23119" s="8"/>
      <c r="S23119" s="1"/>
      <c r="V23119" s="2"/>
      <c r="W23119" s="1"/>
      <c r="X23119" s="6"/>
      <c r="Z23119" s="1"/>
    </row>
    <row r="23120" spans="16:26">
      <c r="P23120" s="1"/>
      <c r="Q23120" s="8"/>
      <c r="R23120" s="8"/>
      <c r="S23120" s="1"/>
      <c r="V23120" s="2"/>
      <c r="W23120" s="1"/>
      <c r="X23120" s="6"/>
      <c r="Z23120" s="1"/>
    </row>
    <row r="23121" spans="16:26">
      <c r="P23121" s="1"/>
      <c r="Q23121" s="8"/>
      <c r="R23121" s="8"/>
      <c r="S23121" s="1"/>
      <c r="V23121" s="2"/>
      <c r="W23121" s="1"/>
      <c r="X23121" s="6"/>
      <c r="Z23121" s="1"/>
    </row>
    <row r="23122" spans="16:26">
      <c r="P23122" s="1"/>
      <c r="Q23122" s="8"/>
      <c r="R23122" s="8"/>
      <c r="S23122" s="1"/>
      <c r="V23122" s="2"/>
      <c r="W23122" s="1"/>
      <c r="X23122" s="6"/>
      <c r="Z23122" s="1"/>
    </row>
    <row r="23123" spans="16:26">
      <c r="P23123" s="1"/>
      <c r="Q23123" s="8"/>
      <c r="R23123" s="8"/>
      <c r="S23123" s="1"/>
      <c r="V23123" s="2"/>
      <c r="W23123" s="1"/>
      <c r="X23123" s="6"/>
      <c r="Z23123" s="1"/>
    </row>
    <row r="23124" spans="16:26">
      <c r="P23124" s="1"/>
      <c r="Q23124" s="8"/>
      <c r="R23124" s="8"/>
      <c r="S23124" s="1"/>
      <c r="V23124" s="2"/>
      <c r="W23124" s="1"/>
      <c r="X23124" s="6"/>
      <c r="Z23124" s="1"/>
    </row>
    <row r="23125" spans="16:26">
      <c r="P23125" s="1"/>
      <c r="Q23125" s="8"/>
      <c r="R23125" s="8"/>
      <c r="S23125" s="1"/>
      <c r="V23125" s="2"/>
      <c r="W23125" s="1"/>
      <c r="X23125" s="6"/>
      <c r="Z23125" s="1"/>
    </row>
    <row r="23126" spans="16:26">
      <c r="P23126" s="1"/>
      <c r="Q23126" s="8"/>
      <c r="R23126" s="8"/>
      <c r="S23126" s="1"/>
      <c r="V23126" s="2"/>
      <c r="W23126" s="1"/>
      <c r="X23126" s="6"/>
      <c r="Z23126" s="1"/>
    </row>
    <row r="23127" spans="16:26">
      <c r="P23127" s="1"/>
      <c r="Q23127" s="8"/>
      <c r="R23127" s="8"/>
      <c r="S23127" s="1"/>
      <c r="V23127" s="2"/>
      <c r="W23127" s="1"/>
      <c r="X23127" s="6"/>
      <c r="Z23127" s="1"/>
    </row>
    <row r="23128" spans="16:26">
      <c r="P23128" s="1"/>
      <c r="Q23128" s="8"/>
      <c r="R23128" s="8"/>
      <c r="S23128" s="1"/>
      <c r="V23128" s="2"/>
      <c r="W23128" s="1"/>
      <c r="X23128" s="6"/>
      <c r="Z23128" s="1"/>
    </row>
    <row r="23129" spans="16:26">
      <c r="P23129" s="1"/>
      <c r="Q23129" s="8"/>
      <c r="R23129" s="8"/>
      <c r="S23129" s="1"/>
      <c r="V23129" s="2"/>
      <c r="W23129" s="1"/>
      <c r="X23129" s="6"/>
      <c r="Z23129" s="1"/>
    </row>
    <row r="23130" spans="16:26">
      <c r="P23130" s="1"/>
      <c r="Q23130" s="8"/>
      <c r="R23130" s="8"/>
      <c r="S23130" s="1"/>
      <c r="V23130" s="2"/>
      <c r="W23130" s="1"/>
      <c r="X23130" s="6"/>
      <c r="Z23130" s="1"/>
    </row>
    <row r="23131" spans="16:26">
      <c r="P23131" s="1"/>
      <c r="Q23131" s="8"/>
      <c r="R23131" s="8"/>
      <c r="S23131" s="1"/>
      <c r="V23131" s="2"/>
      <c r="W23131" s="1"/>
      <c r="X23131" s="6"/>
      <c r="Z23131" s="1"/>
    </row>
    <row r="23132" spans="16:26">
      <c r="P23132" s="1"/>
      <c r="Q23132" s="8"/>
      <c r="R23132" s="8"/>
      <c r="S23132" s="1"/>
      <c r="V23132" s="2"/>
      <c r="W23132" s="1"/>
      <c r="X23132" s="6"/>
      <c r="Z23132" s="1"/>
    </row>
    <row r="23133" spans="16:26">
      <c r="P23133" s="1"/>
      <c r="Q23133" s="8"/>
      <c r="R23133" s="8"/>
      <c r="S23133" s="1"/>
      <c r="V23133" s="2"/>
      <c r="W23133" s="1"/>
      <c r="X23133" s="6"/>
      <c r="Z23133" s="1"/>
    </row>
    <row r="23134" spans="16:26">
      <c r="P23134" s="1"/>
      <c r="Q23134" s="8"/>
      <c r="R23134" s="8"/>
      <c r="S23134" s="1"/>
      <c r="V23134" s="2"/>
      <c r="W23134" s="1"/>
      <c r="X23134" s="6"/>
      <c r="Z23134" s="1"/>
    </row>
    <row r="23135" spans="16:26">
      <c r="P23135" s="1"/>
      <c r="Q23135" s="8"/>
      <c r="R23135" s="8"/>
      <c r="S23135" s="1"/>
      <c r="V23135" s="2"/>
      <c r="W23135" s="1"/>
      <c r="X23135" s="6"/>
      <c r="Z23135" s="1"/>
    </row>
    <row r="23136" spans="16:26">
      <c r="P23136" s="1"/>
      <c r="Q23136" s="8"/>
      <c r="R23136" s="8"/>
      <c r="S23136" s="1"/>
      <c r="V23136" s="2"/>
      <c r="W23136" s="1"/>
      <c r="X23136" s="6"/>
      <c r="Z23136" s="1"/>
    </row>
    <row r="23137" spans="16:26">
      <c r="P23137" s="1"/>
      <c r="Q23137" s="8"/>
      <c r="R23137" s="8"/>
      <c r="S23137" s="1"/>
      <c r="V23137" s="2"/>
      <c r="W23137" s="1"/>
      <c r="X23137" s="6"/>
      <c r="Z23137" s="1"/>
    </row>
    <row r="23138" spans="16:26">
      <c r="P23138" s="1"/>
      <c r="Q23138" s="8"/>
      <c r="R23138" s="8"/>
      <c r="S23138" s="1"/>
      <c r="V23138" s="2"/>
      <c r="W23138" s="1"/>
      <c r="X23138" s="6"/>
      <c r="Z23138" s="1"/>
    </row>
    <row r="23139" spans="16:26">
      <c r="P23139" s="1"/>
      <c r="Q23139" s="8"/>
      <c r="R23139" s="8"/>
      <c r="S23139" s="1"/>
      <c r="V23139" s="2"/>
      <c r="W23139" s="1"/>
      <c r="X23139" s="6"/>
      <c r="Z23139" s="1"/>
    </row>
    <row r="23140" spans="16:26">
      <c r="P23140" s="1"/>
      <c r="Q23140" s="8"/>
      <c r="R23140" s="8"/>
      <c r="S23140" s="1"/>
      <c r="V23140" s="2"/>
      <c r="W23140" s="1"/>
      <c r="X23140" s="6"/>
      <c r="Z23140" s="1"/>
    </row>
    <row r="23141" spans="16:26">
      <c r="P23141" s="1"/>
      <c r="Q23141" s="8"/>
      <c r="R23141" s="8"/>
      <c r="S23141" s="1"/>
      <c r="V23141" s="2"/>
      <c r="W23141" s="1"/>
      <c r="X23141" s="6"/>
      <c r="Z23141" s="1"/>
    </row>
    <row r="23142" spans="16:26">
      <c r="P23142" s="1"/>
      <c r="Q23142" s="8"/>
      <c r="R23142" s="8"/>
      <c r="S23142" s="1"/>
      <c r="V23142" s="2"/>
      <c r="W23142" s="1"/>
      <c r="X23142" s="6"/>
      <c r="Z23142" s="1"/>
    </row>
    <row r="23143" spans="16:26">
      <c r="P23143" s="1"/>
      <c r="Q23143" s="8"/>
      <c r="R23143" s="8"/>
      <c r="S23143" s="1"/>
      <c r="V23143" s="2"/>
      <c r="W23143" s="1"/>
      <c r="X23143" s="6"/>
      <c r="Z23143" s="1"/>
    </row>
    <row r="23144" spans="16:26">
      <c r="P23144" s="1"/>
      <c r="Q23144" s="8"/>
      <c r="R23144" s="8"/>
      <c r="S23144" s="1"/>
      <c r="V23144" s="2"/>
      <c r="W23144" s="1"/>
      <c r="X23144" s="6"/>
      <c r="Z23144" s="1"/>
    </row>
    <row r="23145" spans="16:26">
      <c r="P23145" s="1"/>
      <c r="Q23145" s="8"/>
      <c r="R23145" s="8"/>
      <c r="S23145" s="1"/>
      <c r="V23145" s="2"/>
      <c r="W23145" s="1"/>
      <c r="X23145" s="6"/>
      <c r="Z23145" s="1"/>
    </row>
    <row r="23146" spans="16:26">
      <c r="P23146" s="1"/>
      <c r="Q23146" s="8"/>
      <c r="R23146" s="8"/>
      <c r="S23146" s="1"/>
      <c r="V23146" s="2"/>
      <c r="W23146" s="1"/>
      <c r="X23146" s="6"/>
      <c r="Z23146" s="1"/>
    </row>
    <row r="23147" spans="16:26">
      <c r="P23147" s="1"/>
      <c r="Q23147" s="8"/>
      <c r="R23147" s="8"/>
      <c r="S23147" s="1"/>
      <c r="V23147" s="2"/>
      <c r="W23147" s="1"/>
      <c r="X23147" s="6"/>
      <c r="Z23147" s="1"/>
    </row>
    <row r="23148" spans="16:26">
      <c r="P23148" s="1"/>
      <c r="Q23148" s="8"/>
      <c r="R23148" s="8"/>
      <c r="S23148" s="1"/>
      <c r="V23148" s="2"/>
      <c r="W23148" s="1"/>
      <c r="X23148" s="6"/>
      <c r="Z23148" s="1"/>
    </row>
    <row r="23149" spans="16:26">
      <c r="P23149" s="1"/>
      <c r="Q23149" s="8"/>
      <c r="R23149" s="8"/>
      <c r="S23149" s="1"/>
      <c r="V23149" s="2"/>
      <c r="W23149" s="1"/>
      <c r="X23149" s="6"/>
      <c r="Z23149" s="1"/>
    </row>
    <row r="23150" spans="16:26">
      <c r="P23150" s="1"/>
      <c r="Q23150" s="8"/>
      <c r="R23150" s="8"/>
      <c r="S23150" s="1"/>
      <c r="V23150" s="2"/>
      <c r="W23150" s="1"/>
      <c r="X23150" s="6"/>
      <c r="Z23150" s="1"/>
    </row>
    <row r="23151" spans="16:26">
      <c r="P23151" s="1"/>
      <c r="Q23151" s="8"/>
      <c r="R23151" s="8"/>
      <c r="S23151" s="1"/>
      <c r="V23151" s="2"/>
      <c r="W23151" s="1"/>
      <c r="X23151" s="6"/>
      <c r="Z23151" s="1"/>
    </row>
    <row r="23152" spans="16:26">
      <c r="P23152" s="1"/>
      <c r="Q23152" s="8"/>
      <c r="R23152" s="8"/>
      <c r="S23152" s="1"/>
      <c r="V23152" s="2"/>
      <c r="W23152" s="1"/>
      <c r="X23152" s="6"/>
      <c r="Z23152" s="1"/>
    </row>
    <row r="23153" spans="16:26">
      <c r="P23153" s="1"/>
      <c r="Q23153" s="8"/>
      <c r="R23153" s="8"/>
      <c r="S23153" s="1"/>
      <c r="V23153" s="2"/>
      <c r="W23153" s="1"/>
      <c r="X23153" s="6"/>
      <c r="Z23153" s="1"/>
    </row>
    <row r="23154" spans="16:26">
      <c r="P23154" s="1"/>
      <c r="Q23154" s="8"/>
      <c r="R23154" s="8"/>
      <c r="S23154" s="1"/>
      <c r="V23154" s="2"/>
      <c r="W23154" s="1"/>
      <c r="X23154" s="6"/>
      <c r="Z23154" s="1"/>
    </row>
    <row r="23155" spans="16:26">
      <c r="P23155" s="1"/>
      <c r="Q23155" s="8"/>
      <c r="R23155" s="8"/>
      <c r="S23155" s="1"/>
      <c r="V23155" s="2"/>
      <c r="W23155" s="1"/>
      <c r="X23155" s="6"/>
      <c r="Z23155" s="1"/>
    </row>
    <row r="23156" spans="16:26">
      <c r="P23156" s="1"/>
      <c r="Q23156" s="8"/>
      <c r="R23156" s="8"/>
      <c r="S23156" s="1"/>
      <c r="V23156" s="2"/>
      <c r="W23156" s="1"/>
      <c r="X23156" s="6"/>
      <c r="Z23156" s="1"/>
    </row>
    <row r="23157" spans="16:26">
      <c r="P23157" s="1"/>
      <c r="Q23157" s="8"/>
      <c r="R23157" s="8"/>
      <c r="S23157" s="1"/>
      <c r="V23157" s="2"/>
      <c r="W23157" s="1"/>
      <c r="X23157" s="6"/>
      <c r="Z23157" s="1"/>
    </row>
    <row r="23158" spans="16:26">
      <c r="P23158" s="1"/>
      <c r="Q23158" s="8"/>
      <c r="R23158" s="8"/>
      <c r="S23158" s="1"/>
      <c r="V23158" s="2"/>
      <c r="W23158" s="1"/>
      <c r="X23158" s="6"/>
      <c r="Z23158" s="1"/>
    </row>
    <row r="23159" spans="16:26">
      <c r="P23159" s="1"/>
      <c r="Q23159" s="8"/>
      <c r="R23159" s="8"/>
      <c r="S23159" s="1"/>
      <c r="V23159" s="2"/>
      <c r="W23159" s="1"/>
      <c r="X23159" s="6"/>
      <c r="Z23159" s="1"/>
    </row>
    <row r="23160" spans="16:26">
      <c r="P23160" s="1"/>
      <c r="Q23160" s="8"/>
      <c r="R23160" s="8"/>
      <c r="S23160" s="1"/>
      <c r="V23160" s="2"/>
      <c r="W23160" s="1"/>
      <c r="X23160" s="6"/>
      <c r="Z23160" s="1"/>
    </row>
    <row r="23161" spans="16:26">
      <c r="P23161" s="1"/>
      <c r="Q23161" s="8"/>
      <c r="R23161" s="8"/>
      <c r="S23161" s="1"/>
      <c r="V23161" s="2"/>
      <c r="W23161" s="1"/>
      <c r="X23161" s="6"/>
      <c r="Z23161" s="1"/>
    </row>
    <row r="23162" spans="16:26">
      <c r="P23162" s="1"/>
      <c r="Q23162" s="8"/>
      <c r="R23162" s="8"/>
      <c r="S23162" s="1"/>
      <c r="V23162" s="2"/>
      <c r="W23162" s="1"/>
      <c r="X23162" s="6"/>
      <c r="Z23162" s="1"/>
    </row>
    <row r="23163" spans="16:26">
      <c r="P23163" s="1"/>
      <c r="Q23163" s="8"/>
      <c r="R23163" s="8"/>
      <c r="S23163" s="1"/>
      <c r="V23163" s="2"/>
      <c r="W23163" s="1"/>
      <c r="X23163" s="6"/>
      <c r="Z23163" s="1"/>
    </row>
    <row r="23164" spans="16:26">
      <c r="P23164" s="1"/>
      <c r="Q23164" s="8"/>
      <c r="R23164" s="8"/>
      <c r="S23164" s="1"/>
      <c r="V23164" s="2"/>
      <c r="W23164" s="1"/>
      <c r="X23164" s="6"/>
      <c r="Z23164" s="1"/>
    </row>
    <row r="23165" spans="16:26">
      <c r="P23165" s="1"/>
      <c r="Q23165" s="8"/>
      <c r="R23165" s="8"/>
      <c r="S23165" s="1"/>
      <c r="V23165" s="2"/>
      <c r="W23165" s="1"/>
      <c r="X23165" s="6"/>
      <c r="Z23165" s="1"/>
    </row>
    <row r="23166" spans="16:26">
      <c r="P23166" s="1"/>
      <c r="Q23166" s="8"/>
      <c r="R23166" s="8"/>
      <c r="S23166" s="1"/>
      <c r="V23166" s="2"/>
      <c r="W23166" s="1"/>
      <c r="X23166" s="6"/>
      <c r="Z23166" s="1"/>
    </row>
    <row r="23167" spans="16:26">
      <c r="P23167" s="1"/>
      <c r="Q23167" s="8"/>
      <c r="R23167" s="8"/>
      <c r="S23167" s="1"/>
      <c r="V23167" s="2"/>
      <c r="W23167" s="1"/>
      <c r="X23167" s="6"/>
      <c r="Z23167" s="1"/>
    </row>
    <row r="23168" spans="16:26">
      <c r="P23168" s="1"/>
      <c r="Q23168" s="8"/>
      <c r="R23168" s="8"/>
      <c r="S23168" s="1"/>
      <c r="V23168" s="2"/>
      <c r="W23168" s="1"/>
      <c r="X23168" s="6"/>
      <c r="Z23168" s="1"/>
    </row>
    <row r="23169" spans="16:26">
      <c r="P23169" s="1"/>
      <c r="Q23169" s="8"/>
      <c r="R23169" s="8"/>
      <c r="S23169" s="1"/>
      <c r="V23169" s="2"/>
      <c r="W23169" s="1"/>
      <c r="X23169" s="6"/>
      <c r="Z23169" s="1"/>
    </row>
    <row r="23170" spans="16:26">
      <c r="P23170" s="1"/>
      <c r="Q23170" s="8"/>
      <c r="R23170" s="8"/>
      <c r="S23170" s="1"/>
      <c r="V23170" s="2"/>
      <c r="W23170" s="1"/>
      <c r="X23170" s="6"/>
      <c r="Z23170" s="1"/>
    </row>
    <row r="23171" spans="16:26">
      <c r="P23171" s="1"/>
      <c r="Q23171" s="8"/>
      <c r="R23171" s="8"/>
      <c r="S23171" s="1"/>
      <c r="V23171" s="2"/>
      <c r="W23171" s="1"/>
      <c r="X23171" s="6"/>
      <c r="Z23171" s="1"/>
    </row>
    <row r="23172" spans="16:26">
      <c r="P23172" s="1"/>
      <c r="Q23172" s="8"/>
      <c r="R23172" s="8"/>
      <c r="S23172" s="1"/>
      <c r="V23172" s="2"/>
      <c r="W23172" s="1"/>
      <c r="X23172" s="6"/>
      <c r="Z23172" s="1"/>
    </row>
    <row r="23173" spans="16:26">
      <c r="P23173" s="1"/>
      <c r="Q23173" s="8"/>
      <c r="R23173" s="8"/>
      <c r="S23173" s="1"/>
      <c r="V23173" s="2"/>
      <c r="W23173" s="1"/>
      <c r="X23173" s="6"/>
      <c r="Z23173" s="1"/>
    </row>
    <row r="23174" spans="16:26">
      <c r="P23174" s="1"/>
      <c r="Q23174" s="8"/>
      <c r="R23174" s="8"/>
      <c r="S23174" s="1"/>
      <c r="V23174" s="2"/>
      <c r="W23174" s="1"/>
      <c r="X23174" s="6"/>
      <c r="Z23174" s="1"/>
    </row>
    <row r="23175" spans="16:26">
      <c r="P23175" s="1"/>
      <c r="Q23175" s="8"/>
      <c r="R23175" s="8"/>
      <c r="S23175" s="1"/>
      <c r="V23175" s="2"/>
      <c r="W23175" s="1"/>
      <c r="X23175" s="6"/>
      <c r="Z23175" s="1"/>
    </row>
    <row r="23176" spans="16:26">
      <c r="P23176" s="1"/>
      <c r="Q23176" s="8"/>
      <c r="R23176" s="8"/>
      <c r="S23176" s="1"/>
      <c r="V23176" s="2"/>
      <c r="W23176" s="1"/>
      <c r="X23176" s="6"/>
      <c r="Z23176" s="1"/>
    </row>
    <row r="23177" spans="16:26">
      <c r="P23177" s="1"/>
      <c r="Q23177" s="8"/>
      <c r="R23177" s="8"/>
      <c r="S23177" s="1"/>
      <c r="V23177" s="2"/>
      <c r="W23177" s="1"/>
      <c r="X23177" s="6"/>
      <c r="Z23177" s="1"/>
    </row>
    <row r="23178" spans="16:26">
      <c r="P23178" s="1"/>
      <c r="Q23178" s="8"/>
      <c r="R23178" s="8"/>
      <c r="S23178" s="1"/>
      <c r="V23178" s="2"/>
      <c r="W23178" s="1"/>
      <c r="X23178" s="6"/>
      <c r="Z23178" s="1"/>
    </row>
    <row r="23179" spans="16:26">
      <c r="P23179" s="1"/>
      <c r="Q23179" s="8"/>
      <c r="R23179" s="8"/>
      <c r="S23179" s="1"/>
      <c r="V23179" s="2"/>
      <c r="W23179" s="1"/>
      <c r="X23179" s="6"/>
      <c r="Z23179" s="1"/>
    </row>
    <row r="23180" spans="16:26">
      <c r="P23180" s="1"/>
      <c r="Q23180" s="8"/>
      <c r="R23180" s="8"/>
      <c r="S23180" s="1"/>
      <c r="V23180" s="2"/>
      <c r="W23180" s="1"/>
      <c r="X23180" s="6"/>
      <c r="Z23180" s="1"/>
    </row>
    <row r="23181" spans="16:26">
      <c r="P23181" s="1"/>
      <c r="Q23181" s="8"/>
      <c r="R23181" s="8"/>
      <c r="S23181" s="1"/>
      <c r="V23181" s="2"/>
      <c r="W23181" s="1"/>
      <c r="X23181" s="6"/>
      <c r="Z23181" s="1"/>
    </row>
    <row r="23182" spans="16:26">
      <c r="P23182" s="1"/>
      <c r="Q23182" s="8"/>
      <c r="R23182" s="8"/>
      <c r="S23182" s="1"/>
      <c r="V23182" s="2"/>
      <c r="W23182" s="1"/>
      <c r="X23182" s="6"/>
      <c r="Z23182" s="1"/>
    </row>
    <row r="23183" spans="16:26">
      <c r="P23183" s="1"/>
      <c r="Q23183" s="8"/>
      <c r="R23183" s="8"/>
      <c r="S23183" s="1"/>
      <c r="V23183" s="2"/>
      <c r="W23183" s="1"/>
      <c r="X23183" s="6"/>
      <c r="Z23183" s="1"/>
    </row>
    <row r="23184" spans="16:26">
      <c r="P23184" s="1"/>
      <c r="Q23184" s="8"/>
      <c r="R23184" s="8"/>
      <c r="S23184" s="1"/>
      <c r="V23184" s="2"/>
      <c r="W23184" s="1"/>
      <c r="X23184" s="6"/>
      <c r="Z23184" s="1"/>
    </row>
    <row r="23185" spans="16:26">
      <c r="P23185" s="1"/>
      <c r="Q23185" s="8"/>
      <c r="R23185" s="8"/>
      <c r="S23185" s="1"/>
      <c r="V23185" s="2"/>
      <c r="W23185" s="1"/>
      <c r="X23185" s="6"/>
      <c r="Z23185" s="1"/>
    </row>
    <row r="23186" spans="16:26">
      <c r="P23186" s="1"/>
      <c r="Q23186" s="8"/>
      <c r="R23186" s="8"/>
      <c r="S23186" s="1"/>
      <c r="V23186" s="2"/>
      <c r="W23186" s="1"/>
      <c r="X23186" s="6"/>
      <c r="Z23186" s="1"/>
    </row>
    <row r="23187" spans="16:26">
      <c r="P23187" s="1"/>
      <c r="Q23187" s="8"/>
      <c r="R23187" s="8"/>
      <c r="S23187" s="1"/>
      <c r="V23187" s="2"/>
      <c r="W23187" s="1"/>
      <c r="X23187" s="6"/>
      <c r="Z23187" s="1"/>
    </row>
    <row r="23188" spans="16:26">
      <c r="P23188" s="1"/>
      <c r="Q23188" s="8"/>
      <c r="R23188" s="8"/>
      <c r="S23188" s="1"/>
      <c r="V23188" s="2"/>
      <c r="W23188" s="1"/>
      <c r="X23188" s="6"/>
      <c r="Z23188" s="1"/>
    </row>
    <row r="23189" spans="16:26">
      <c r="P23189" s="1"/>
      <c r="Q23189" s="8"/>
      <c r="R23189" s="8"/>
      <c r="S23189" s="1"/>
      <c r="V23189" s="2"/>
      <c r="W23189" s="1"/>
      <c r="X23189" s="6"/>
      <c r="Z23189" s="1"/>
    </row>
    <row r="23190" spans="16:26">
      <c r="P23190" s="1"/>
      <c r="Q23190" s="8"/>
      <c r="R23190" s="8"/>
      <c r="S23190" s="1"/>
      <c r="V23190" s="2"/>
      <c r="W23190" s="1"/>
      <c r="X23190" s="6"/>
      <c r="Z23190" s="1"/>
    </row>
    <row r="23191" spans="16:26">
      <c r="P23191" s="1"/>
      <c r="Q23191" s="8"/>
      <c r="R23191" s="8"/>
      <c r="S23191" s="1"/>
      <c r="V23191" s="2"/>
      <c r="W23191" s="1"/>
      <c r="X23191" s="6"/>
      <c r="Z23191" s="1"/>
    </row>
    <row r="23192" spans="16:26">
      <c r="P23192" s="1"/>
      <c r="Q23192" s="8"/>
      <c r="R23192" s="8"/>
      <c r="S23192" s="1"/>
      <c r="V23192" s="2"/>
      <c r="W23192" s="1"/>
      <c r="X23192" s="6"/>
      <c r="Z23192" s="1"/>
    </row>
    <row r="23193" spans="16:26">
      <c r="P23193" s="1"/>
      <c r="Q23193" s="8"/>
      <c r="R23193" s="8"/>
      <c r="S23193" s="1"/>
      <c r="V23193" s="2"/>
      <c r="W23193" s="1"/>
      <c r="X23193" s="6"/>
      <c r="Z23193" s="1"/>
    </row>
    <row r="23194" spans="16:26">
      <c r="P23194" s="1"/>
      <c r="Q23194" s="8"/>
      <c r="R23194" s="8"/>
      <c r="S23194" s="1"/>
      <c r="V23194" s="2"/>
      <c r="W23194" s="1"/>
      <c r="X23194" s="6"/>
      <c r="Z23194" s="1"/>
    </row>
    <row r="23195" spans="16:26">
      <c r="P23195" s="1"/>
      <c r="Q23195" s="8"/>
      <c r="R23195" s="8"/>
      <c r="S23195" s="1"/>
      <c r="V23195" s="2"/>
      <c r="W23195" s="1"/>
      <c r="X23195" s="6"/>
      <c r="Z23195" s="1"/>
    </row>
    <row r="23196" spans="16:26">
      <c r="P23196" s="1"/>
      <c r="Q23196" s="8"/>
      <c r="R23196" s="8"/>
      <c r="S23196" s="1"/>
      <c r="V23196" s="2"/>
      <c r="W23196" s="1"/>
      <c r="X23196" s="6"/>
      <c r="Z23196" s="1"/>
    </row>
    <row r="23197" spans="16:26">
      <c r="P23197" s="1"/>
      <c r="Q23197" s="8"/>
      <c r="R23197" s="8"/>
      <c r="S23197" s="1"/>
      <c r="V23197" s="2"/>
      <c r="W23197" s="1"/>
      <c r="X23197" s="6"/>
      <c r="Z23197" s="1"/>
    </row>
    <row r="23198" spans="16:26">
      <c r="P23198" s="1"/>
      <c r="Q23198" s="8"/>
      <c r="R23198" s="8"/>
      <c r="S23198" s="1"/>
      <c r="V23198" s="2"/>
      <c r="W23198" s="1"/>
      <c r="X23198" s="6"/>
      <c r="Z23198" s="1"/>
    </row>
    <row r="23199" spans="16:26">
      <c r="P23199" s="1"/>
      <c r="Q23199" s="8"/>
      <c r="R23199" s="8"/>
      <c r="S23199" s="1"/>
      <c r="V23199" s="2"/>
      <c r="W23199" s="1"/>
      <c r="X23199" s="6"/>
      <c r="Z23199" s="1"/>
    </row>
    <row r="23200" spans="16:26">
      <c r="P23200" s="1"/>
      <c r="Q23200" s="8"/>
      <c r="R23200" s="8"/>
      <c r="S23200" s="1"/>
      <c r="V23200" s="2"/>
      <c r="W23200" s="1"/>
      <c r="X23200" s="6"/>
      <c r="Z23200" s="1"/>
    </row>
    <row r="23201" spans="16:26">
      <c r="P23201" s="1"/>
      <c r="Q23201" s="8"/>
      <c r="R23201" s="8"/>
      <c r="S23201" s="1"/>
      <c r="V23201" s="2"/>
      <c r="W23201" s="1"/>
      <c r="X23201" s="6"/>
      <c r="Z23201" s="1"/>
    </row>
    <row r="23202" spans="16:26">
      <c r="P23202" s="1"/>
      <c r="Q23202" s="8"/>
      <c r="R23202" s="8"/>
      <c r="S23202" s="1"/>
      <c r="V23202" s="2"/>
      <c r="W23202" s="1"/>
      <c r="X23202" s="6"/>
      <c r="Z23202" s="1"/>
    </row>
    <row r="23203" spans="16:26">
      <c r="P23203" s="1"/>
      <c r="Q23203" s="8"/>
      <c r="R23203" s="8"/>
      <c r="S23203" s="1"/>
      <c r="V23203" s="2"/>
      <c r="W23203" s="1"/>
      <c r="X23203" s="6"/>
      <c r="Z23203" s="1"/>
    </row>
    <row r="23204" spans="16:26">
      <c r="P23204" s="1"/>
      <c r="Q23204" s="8"/>
      <c r="R23204" s="8"/>
      <c r="S23204" s="1"/>
      <c r="V23204" s="2"/>
      <c r="W23204" s="1"/>
      <c r="X23204" s="6"/>
      <c r="Z23204" s="1"/>
    </row>
    <row r="23205" spans="16:26">
      <c r="P23205" s="1"/>
      <c r="Q23205" s="8"/>
      <c r="R23205" s="8"/>
      <c r="S23205" s="1"/>
      <c r="V23205" s="2"/>
      <c r="W23205" s="1"/>
      <c r="X23205" s="6"/>
      <c r="Z23205" s="1"/>
    </row>
    <row r="23206" spans="16:26">
      <c r="P23206" s="1"/>
      <c r="Q23206" s="8"/>
      <c r="R23206" s="8"/>
      <c r="S23206" s="1"/>
      <c r="V23206" s="2"/>
      <c r="W23206" s="1"/>
      <c r="X23206" s="6"/>
      <c r="Z23206" s="1"/>
    </row>
    <row r="23207" spans="16:26">
      <c r="P23207" s="1"/>
      <c r="Q23207" s="8"/>
      <c r="R23207" s="8"/>
      <c r="S23207" s="1"/>
      <c r="V23207" s="2"/>
      <c r="W23207" s="1"/>
      <c r="X23207" s="6"/>
      <c r="Z23207" s="1"/>
    </row>
    <row r="23208" spans="16:26">
      <c r="P23208" s="1"/>
      <c r="Q23208" s="8"/>
      <c r="R23208" s="8"/>
      <c r="S23208" s="1"/>
      <c r="V23208" s="2"/>
      <c r="W23208" s="1"/>
      <c r="X23208" s="6"/>
      <c r="Z23208" s="1"/>
    </row>
    <row r="23209" spans="16:26">
      <c r="P23209" s="1"/>
      <c r="Q23209" s="8"/>
      <c r="R23209" s="8"/>
      <c r="S23209" s="1"/>
      <c r="V23209" s="2"/>
      <c r="W23209" s="1"/>
      <c r="X23209" s="6"/>
      <c r="Z23209" s="1"/>
    </row>
    <row r="23210" spans="16:26">
      <c r="P23210" s="1"/>
      <c r="Q23210" s="8"/>
      <c r="R23210" s="8"/>
      <c r="S23210" s="1"/>
      <c r="V23210" s="2"/>
      <c r="W23210" s="1"/>
      <c r="X23210" s="6"/>
      <c r="Z23210" s="1"/>
    </row>
    <row r="23211" spans="16:26">
      <c r="P23211" s="1"/>
      <c r="Q23211" s="8"/>
      <c r="R23211" s="8"/>
      <c r="S23211" s="1"/>
      <c r="V23211" s="2"/>
      <c r="W23211" s="1"/>
      <c r="X23211" s="6"/>
      <c r="Z23211" s="1"/>
    </row>
    <row r="23212" spans="16:26">
      <c r="P23212" s="1"/>
      <c r="Q23212" s="8"/>
      <c r="R23212" s="8"/>
      <c r="S23212" s="1"/>
      <c r="V23212" s="2"/>
      <c r="W23212" s="1"/>
      <c r="X23212" s="6"/>
      <c r="Z23212" s="1"/>
    </row>
    <row r="23213" spans="16:26">
      <c r="P23213" s="1"/>
      <c r="Q23213" s="8"/>
      <c r="R23213" s="8"/>
      <c r="S23213" s="1"/>
      <c r="V23213" s="2"/>
      <c r="W23213" s="1"/>
      <c r="X23213" s="6"/>
      <c r="Z23213" s="1"/>
    </row>
    <row r="23214" spans="16:26">
      <c r="P23214" s="1"/>
      <c r="Q23214" s="8"/>
      <c r="R23214" s="8"/>
      <c r="S23214" s="1"/>
      <c r="V23214" s="2"/>
      <c r="W23214" s="1"/>
      <c r="X23214" s="6"/>
      <c r="Z23214" s="1"/>
    </row>
    <row r="23215" spans="16:26">
      <c r="P23215" s="1"/>
      <c r="Q23215" s="8"/>
      <c r="R23215" s="8"/>
      <c r="S23215" s="1"/>
      <c r="V23215" s="2"/>
      <c r="W23215" s="1"/>
      <c r="X23215" s="6"/>
      <c r="Z23215" s="1"/>
    </row>
    <row r="23216" spans="16:26">
      <c r="P23216" s="1"/>
      <c r="Q23216" s="8"/>
      <c r="R23216" s="8"/>
      <c r="S23216" s="1"/>
      <c r="V23216" s="2"/>
      <c r="W23216" s="1"/>
      <c r="X23216" s="6"/>
      <c r="Z23216" s="1"/>
    </row>
    <row r="23217" spans="16:26">
      <c r="P23217" s="1"/>
      <c r="Q23217" s="8"/>
      <c r="R23217" s="8"/>
      <c r="S23217" s="1"/>
      <c r="V23217" s="2"/>
      <c r="W23217" s="1"/>
      <c r="X23217" s="6"/>
      <c r="Z23217" s="1"/>
    </row>
    <row r="23218" spans="16:26">
      <c r="P23218" s="1"/>
      <c r="Q23218" s="8"/>
      <c r="R23218" s="8"/>
      <c r="S23218" s="1"/>
      <c r="V23218" s="2"/>
      <c r="W23218" s="1"/>
      <c r="X23218" s="6"/>
      <c r="Z23218" s="1"/>
    </row>
    <row r="23219" spans="16:26">
      <c r="P23219" s="1"/>
      <c r="Q23219" s="8"/>
      <c r="R23219" s="8"/>
      <c r="S23219" s="1"/>
      <c r="V23219" s="2"/>
      <c r="W23219" s="1"/>
      <c r="X23219" s="6"/>
      <c r="Z23219" s="1"/>
    </row>
    <row r="23220" spans="16:26">
      <c r="P23220" s="1"/>
      <c r="Q23220" s="8"/>
      <c r="R23220" s="8"/>
      <c r="S23220" s="1"/>
      <c r="V23220" s="2"/>
      <c r="W23220" s="1"/>
      <c r="X23220" s="6"/>
      <c r="Z23220" s="1"/>
    </row>
    <row r="23221" spans="16:26">
      <c r="P23221" s="1"/>
      <c r="Q23221" s="8"/>
      <c r="R23221" s="8"/>
      <c r="S23221" s="1"/>
      <c r="V23221" s="2"/>
      <c r="W23221" s="1"/>
      <c r="X23221" s="6"/>
      <c r="Z23221" s="1"/>
    </row>
    <row r="23222" spans="16:26">
      <c r="P23222" s="1"/>
      <c r="Q23222" s="8"/>
      <c r="R23222" s="8"/>
      <c r="S23222" s="1"/>
      <c r="V23222" s="2"/>
      <c r="W23222" s="1"/>
      <c r="X23222" s="6"/>
      <c r="Z23222" s="1"/>
    </row>
    <row r="23223" spans="16:26">
      <c r="P23223" s="1"/>
      <c r="Q23223" s="8"/>
      <c r="R23223" s="8"/>
      <c r="S23223" s="1"/>
      <c r="V23223" s="2"/>
      <c r="W23223" s="1"/>
      <c r="X23223" s="6"/>
      <c r="Z23223" s="1"/>
    </row>
    <row r="23224" spans="16:26">
      <c r="P23224" s="1"/>
      <c r="Q23224" s="8"/>
      <c r="R23224" s="8"/>
      <c r="S23224" s="1"/>
      <c r="V23224" s="2"/>
      <c r="W23224" s="1"/>
      <c r="X23224" s="6"/>
      <c r="Z23224" s="1"/>
    </row>
    <row r="23225" spans="16:26">
      <c r="P23225" s="1"/>
      <c r="Q23225" s="8"/>
      <c r="R23225" s="8"/>
      <c r="S23225" s="1"/>
      <c r="V23225" s="2"/>
      <c r="W23225" s="1"/>
      <c r="X23225" s="6"/>
      <c r="Z23225" s="1"/>
    </row>
    <row r="23226" spans="16:26">
      <c r="P23226" s="1"/>
      <c r="Q23226" s="8"/>
      <c r="R23226" s="8"/>
      <c r="S23226" s="1"/>
      <c r="V23226" s="2"/>
      <c r="W23226" s="1"/>
      <c r="X23226" s="6"/>
      <c r="Z23226" s="1"/>
    </row>
    <row r="23227" spans="16:26">
      <c r="P23227" s="1"/>
      <c r="Q23227" s="8"/>
      <c r="R23227" s="8"/>
      <c r="S23227" s="1"/>
      <c r="V23227" s="2"/>
      <c r="W23227" s="1"/>
      <c r="X23227" s="6"/>
      <c r="Z23227" s="1"/>
    </row>
    <row r="23228" spans="16:26">
      <c r="P23228" s="1"/>
      <c r="Q23228" s="8"/>
      <c r="R23228" s="8"/>
      <c r="S23228" s="1"/>
      <c r="V23228" s="2"/>
      <c r="W23228" s="1"/>
      <c r="X23228" s="6"/>
      <c r="Z23228" s="1"/>
    </row>
    <row r="23229" spans="16:26">
      <c r="P23229" s="1"/>
      <c r="Q23229" s="8"/>
      <c r="R23229" s="8"/>
      <c r="S23229" s="1"/>
      <c r="V23229" s="2"/>
      <c r="W23229" s="1"/>
      <c r="X23229" s="6"/>
      <c r="Z23229" s="1"/>
    </row>
    <row r="23230" spans="16:26">
      <c r="P23230" s="1"/>
      <c r="Q23230" s="8"/>
      <c r="R23230" s="8"/>
      <c r="S23230" s="1"/>
      <c r="V23230" s="2"/>
      <c r="W23230" s="1"/>
      <c r="X23230" s="6"/>
      <c r="Z23230" s="1"/>
    </row>
    <row r="23231" spans="16:26">
      <c r="P23231" s="1"/>
      <c r="Q23231" s="8"/>
      <c r="R23231" s="8"/>
      <c r="S23231" s="1"/>
      <c r="V23231" s="2"/>
      <c r="W23231" s="1"/>
      <c r="X23231" s="6"/>
      <c r="Z23231" s="1"/>
    </row>
    <row r="23232" spans="16:26">
      <c r="P23232" s="1"/>
      <c r="Q23232" s="8"/>
      <c r="R23232" s="8"/>
      <c r="S23232" s="1"/>
      <c r="V23232" s="2"/>
      <c r="W23232" s="1"/>
      <c r="X23232" s="6"/>
      <c r="Z23232" s="1"/>
    </row>
    <row r="23233" spans="16:26">
      <c r="P23233" s="1"/>
      <c r="Q23233" s="8"/>
      <c r="R23233" s="8"/>
      <c r="S23233" s="1"/>
      <c r="V23233" s="2"/>
      <c r="W23233" s="1"/>
      <c r="X23233" s="6"/>
      <c r="Z23233" s="1"/>
    </row>
    <row r="23234" spans="16:26">
      <c r="P23234" s="1"/>
      <c r="Q23234" s="8"/>
      <c r="R23234" s="8"/>
      <c r="S23234" s="1"/>
      <c r="V23234" s="2"/>
      <c r="W23234" s="1"/>
      <c r="X23234" s="6"/>
      <c r="Z23234" s="1"/>
    </row>
    <row r="23235" spans="16:26">
      <c r="P23235" s="1"/>
      <c r="Q23235" s="8"/>
      <c r="R23235" s="8"/>
      <c r="S23235" s="1"/>
      <c r="V23235" s="2"/>
      <c r="W23235" s="1"/>
      <c r="X23235" s="6"/>
      <c r="Z23235" s="1"/>
    </row>
    <row r="23236" spans="16:26">
      <c r="P23236" s="1"/>
      <c r="Q23236" s="8"/>
      <c r="R23236" s="8"/>
      <c r="S23236" s="1"/>
      <c r="V23236" s="2"/>
      <c r="W23236" s="1"/>
      <c r="X23236" s="6"/>
      <c r="Z23236" s="1"/>
    </row>
    <row r="23237" spans="16:26">
      <c r="P23237" s="1"/>
      <c r="Q23237" s="8"/>
      <c r="R23237" s="8"/>
      <c r="S23237" s="1"/>
      <c r="V23237" s="2"/>
      <c r="W23237" s="1"/>
      <c r="X23237" s="6"/>
      <c r="Z23237" s="1"/>
    </row>
    <row r="23238" spans="16:26">
      <c r="P23238" s="1"/>
      <c r="Q23238" s="8"/>
      <c r="R23238" s="8"/>
      <c r="S23238" s="1"/>
      <c r="V23238" s="2"/>
      <c r="W23238" s="1"/>
      <c r="X23238" s="6"/>
      <c r="Z23238" s="1"/>
    </row>
    <row r="23239" spans="16:26">
      <c r="P23239" s="1"/>
      <c r="Q23239" s="8"/>
      <c r="R23239" s="8"/>
      <c r="S23239" s="1"/>
      <c r="V23239" s="2"/>
      <c r="W23239" s="1"/>
      <c r="X23239" s="6"/>
      <c r="Z23239" s="1"/>
    </row>
    <row r="23240" spans="16:26">
      <c r="P23240" s="1"/>
      <c r="Q23240" s="8"/>
      <c r="R23240" s="8"/>
      <c r="S23240" s="1"/>
      <c r="V23240" s="2"/>
      <c r="W23240" s="1"/>
      <c r="X23240" s="6"/>
      <c r="Z23240" s="1"/>
    </row>
    <row r="23241" spans="16:26">
      <c r="P23241" s="1"/>
      <c r="Q23241" s="8"/>
      <c r="R23241" s="8"/>
      <c r="S23241" s="1"/>
      <c r="V23241" s="2"/>
      <c r="W23241" s="1"/>
      <c r="X23241" s="6"/>
      <c r="Z23241" s="1"/>
    </row>
    <row r="23242" spans="16:26">
      <c r="P23242" s="1"/>
      <c r="Q23242" s="8"/>
      <c r="R23242" s="8"/>
      <c r="S23242" s="1"/>
      <c r="V23242" s="2"/>
      <c r="W23242" s="1"/>
      <c r="X23242" s="6"/>
      <c r="Z23242" s="1"/>
    </row>
    <row r="23243" spans="16:26">
      <c r="P23243" s="1"/>
      <c r="Q23243" s="8"/>
      <c r="R23243" s="8"/>
      <c r="S23243" s="1"/>
      <c r="V23243" s="2"/>
      <c r="W23243" s="1"/>
      <c r="X23243" s="6"/>
      <c r="Z23243" s="1"/>
    </row>
    <row r="23244" spans="16:26">
      <c r="P23244" s="1"/>
      <c r="Q23244" s="8"/>
      <c r="R23244" s="8"/>
      <c r="S23244" s="1"/>
      <c r="V23244" s="2"/>
      <c r="W23244" s="1"/>
      <c r="X23244" s="6"/>
      <c r="Z23244" s="1"/>
    </row>
    <row r="23245" spans="16:26">
      <c r="P23245" s="1"/>
      <c r="Q23245" s="8"/>
      <c r="R23245" s="8"/>
      <c r="S23245" s="1"/>
      <c r="V23245" s="2"/>
      <c r="W23245" s="1"/>
      <c r="X23245" s="6"/>
      <c r="Z23245" s="1"/>
    </row>
    <row r="23246" spans="16:26">
      <c r="P23246" s="1"/>
      <c r="Q23246" s="8"/>
      <c r="R23246" s="8"/>
      <c r="S23246" s="1"/>
      <c r="V23246" s="2"/>
      <c r="W23246" s="1"/>
      <c r="X23246" s="6"/>
      <c r="Z23246" s="1"/>
    </row>
    <row r="23247" spans="16:26">
      <c r="P23247" s="1"/>
      <c r="Q23247" s="8"/>
      <c r="R23247" s="8"/>
      <c r="S23247" s="1"/>
      <c r="V23247" s="2"/>
      <c r="W23247" s="1"/>
      <c r="X23247" s="6"/>
      <c r="Z23247" s="1"/>
    </row>
    <row r="23248" spans="16:26">
      <c r="P23248" s="1"/>
      <c r="Q23248" s="8"/>
      <c r="R23248" s="8"/>
      <c r="S23248" s="1"/>
      <c r="V23248" s="2"/>
      <c r="W23248" s="1"/>
      <c r="X23248" s="6"/>
      <c r="Z23248" s="1"/>
    </row>
    <row r="23249" spans="16:26">
      <c r="P23249" s="1"/>
      <c r="Q23249" s="8"/>
      <c r="R23249" s="8"/>
      <c r="S23249" s="1"/>
      <c r="V23249" s="2"/>
      <c r="W23249" s="1"/>
      <c r="X23249" s="6"/>
      <c r="Z23249" s="1"/>
    </row>
    <row r="23250" spans="16:26">
      <c r="P23250" s="1"/>
      <c r="Q23250" s="8"/>
      <c r="R23250" s="8"/>
      <c r="S23250" s="1"/>
      <c r="V23250" s="2"/>
      <c r="W23250" s="1"/>
      <c r="X23250" s="6"/>
      <c r="Z23250" s="1"/>
    </row>
    <row r="23251" spans="16:26">
      <c r="P23251" s="1"/>
      <c r="Q23251" s="8"/>
      <c r="R23251" s="8"/>
      <c r="S23251" s="1"/>
      <c r="V23251" s="2"/>
      <c r="W23251" s="1"/>
      <c r="X23251" s="6"/>
      <c r="Z23251" s="1"/>
    </row>
    <row r="23252" spans="16:26">
      <c r="P23252" s="1"/>
      <c r="Q23252" s="8"/>
      <c r="R23252" s="8"/>
      <c r="S23252" s="1"/>
      <c r="V23252" s="2"/>
      <c r="W23252" s="1"/>
      <c r="X23252" s="6"/>
      <c r="Z23252" s="1"/>
    </row>
    <row r="23253" spans="16:26">
      <c r="P23253" s="1"/>
      <c r="Q23253" s="8"/>
      <c r="R23253" s="8"/>
      <c r="S23253" s="1"/>
      <c r="V23253" s="2"/>
      <c r="W23253" s="1"/>
      <c r="X23253" s="6"/>
      <c r="Z23253" s="1"/>
    </row>
    <row r="23254" spans="16:26">
      <c r="P23254" s="1"/>
      <c r="Q23254" s="8"/>
      <c r="R23254" s="8"/>
      <c r="S23254" s="1"/>
      <c r="V23254" s="2"/>
      <c r="W23254" s="1"/>
      <c r="X23254" s="6"/>
      <c r="Z23254" s="1"/>
    </row>
    <row r="23255" spans="16:26">
      <c r="P23255" s="1"/>
      <c r="Q23255" s="8"/>
      <c r="R23255" s="8"/>
      <c r="S23255" s="1"/>
      <c r="V23255" s="2"/>
      <c r="W23255" s="1"/>
      <c r="X23255" s="6"/>
      <c r="Z23255" s="1"/>
    </row>
    <row r="23256" spans="16:26">
      <c r="P23256" s="1"/>
      <c r="Q23256" s="8"/>
      <c r="R23256" s="8"/>
      <c r="S23256" s="1"/>
      <c r="V23256" s="2"/>
      <c r="W23256" s="1"/>
      <c r="X23256" s="6"/>
      <c r="Z23256" s="1"/>
    </row>
    <row r="23257" spans="16:26">
      <c r="P23257" s="1"/>
      <c r="Q23257" s="8"/>
      <c r="R23257" s="8"/>
      <c r="S23257" s="1"/>
      <c r="V23257" s="2"/>
      <c r="W23257" s="1"/>
      <c r="X23257" s="6"/>
      <c r="Z23257" s="1"/>
    </row>
    <row r="23258" spans="16:26">
      <c r="P23258" s="1"/>
      <c r="Q23258" s="8"/>
      <c r="R23258" s="8"/>
      <c r="S23258" s="1"/>
      <c r="V23258" s="2"/>
      <c r="W23258" s="1"/>
      <c r="X23258" s="6"/>
      <c r="Z23258" s="1"/>
    </row>
    <row r="23259" spans="16:26">
      <c r="P23259" s="1"/>
      <c r="Q23259" s="8"/>
      <c r="R23259" s="8"/>
      <c r="S23259" s="1"/>
      <c r="V23259" s="2"/>
      <c r="W23259" s="1"/>
      <c r="X23259" s="6"/>
      <c r="Z23259" s="1"/>
    </row>
    <row r="23260" spans="16:26">
      <c r="P23260" s="1"/>
      <c r="Q23260" s="8"/>
      <c r="R23260" s="8"/>
      <c r="S23260" s="1"/>
      <c r="V23260" s="2"/>
      <c r="W23260" s="1"/>
      <c r="X23260" s="6"/>
      <c r="Z23260" s="1"/>
    </row>
    <row r="23261" spans="16:26">
      <c r="P23261" s="1"/>
      <c r="Q23261" s="8"/>
      <c r="R23261" s="8"/>
      <c r="S23261" s="1"/>
      <c r="V23261" s="2"/>
      <c r="W23261" s="1"/>
      <c r="X23261" s="6"/>
      <c r="Z23261" s="1"/>
    </row>
    <row r="23262" spans="16:26">
      <c r="P23262" s="1"/>
      <c r="Q23262" s="8"/>
      <c r="R23262" s="8"/>
      <c r="S23262" s="1"/>
      <c r="V23262" s="2"/>
      <c r="W23262" s="1"/>
      <c r="X23262" s="6"/>
      <c r="Z23262" s="1"/>
    </row>
    <row r="23263" spans="16:26">
      <c r="P23263" s="1"/>
      <c r="Q23263" s="8"/>
      <c r="R23263" s="8"/>
      <c r="S23263" s="1"/>
      <c r="V23263" s="2"/>
      <c r="W23263" s="1"/>
      <c r="X23263" s="6"/>
      <c r="Z23263" s="1"/>
    </row>
    <row r="23264" spans="16:26">
      <c r="P23264" s="1"/>
      <c r="Q23264" s="8"/>
      <c r="R23264" s="8"/>
      <c r="S23264" s="1"/>
      <c r="V23264" s="2"/>
      <c r="W23264" s="1"/>
      <c r="X23264" s="6"/>
      <c r="Z23264" s="1"/>
    </row>
    <row r="23265" spans="16:26">
      <c r="P23265" s="1"/>
      <c r="Q23265" s="8"/>
      <c r="R23265" s="8"/>
      <c r="S23265" s="1"/>
      <c r="V23265" s="2"/>
      <c r="W23265" s="1"/>
      <c r="X23265" s="6"/>
      <c r="Z23265" s="1"/>
    </row>
    <row r="23266" spans="16:26">
      <c r="P23266" s="1"/>
      <c r="Q23266" s="8"/>
      <c r="R23266" s="8"/>
      <c r="S23266" s="1"/>
      <c r="V23266" s="2"/>
      <c r="W23266" s="1"/>
      <c r="X23266" s="6"/>
      <c r="Z23266" s="1"/>
    </row>
    <row r="23267" spans="16:26">
      <c r="P23267" s="1"/>
      <c r="Q23267" s="8"/>
      <c r="R23267" s="8"/>
      <c r="S23267" s="1"/>
      <c r="V23267" s="2"/>
      <c r="W23267" s="1"/>
      <c r="X23267" s="6"/>
      <c r="Z23267" s="1"/>
    </row>
    <row r="23268" spans="16:26">
      <c r="P23268" s="1"/>
      <c r="Q23268" s="8"/>
      <c r="R23268" s="8"/>
      <c r="S23268" s="1"/>
      <c r="V23268" s="2"/>
      <c r="W23268" s="1"/>
      <c r="X23268" s="6"/>
      <c r="Z23268" s="1"/>
    </row>
    <row r="23269" spans="16:26">
      <c r="P23269" s="1"/>
      <c r="Q23269" s="8"/>
      <c r="R23269" s="8"/>
      <c r="S23269" s="1"/>
      <c r="V23269" s="2"/>
      <c r="W23269" s="1"/>
      <c r="X23269" s="6"/>
      <c r="Z23269" s="1"/>
    </row>
    <row r="23270" spans="16:26">
      <c r="P23270" s="1"/>
      <c r="Q23270" s="8"/>
      <c r="R23270" s="8"/>
      <c r="S23270" s="1"/>
      <c r="V23270" s="2"/>
      <c r="W23270" s="1"/>
      <c r="X23270" s="6"/>
      <c r="Z23270" s="1"/>
    </row>
    <row r="23271" spans="16:26">
      <c r="P23271" s="1"/>
      <c r="Q23271" s="8"/>
      <c r="R23271" s="8"/>
      <c r="S23271" s="1"/>
      <c r="V23271" s="2"/>
      <c r="W23271" s="1"/>
      <c r="X23271" s="6"/>
      <c r="Z23271" s="1"/>
    </row>
    <row r="23272" spans="16:26">
      <c r="P23272" s="1"/>
      <c r="Q23272" s="8"/>
      <c r="R23272" s="8"/>
      <c r="S23272" s="1"/>
      <c r="V23272" s="2"/>
      <c r="W23272" s="1"/>
      <c r="X23272" s="6"/>
      <c r="Z23272" s="1"/>
    </row>
    <row r="23273" spans="16:26">
      <c r="P23273" s="1"/>
      <c r="Q23273" s="8"/>
      <c r="R23273" s="8"/>
      <c r="S23273" s="1"/>
      <c r="V23273" s="2"/>
      <c r="W23273" s="1"/>
      <c r="X23273" s="6"/>
      <c r="Z23273" s="1"/>
    </row>
    <row r="23274" spans="16:26">
      <c r="P23274" s="1"/>
      <c r="Q23274" s="8"/>
      <c r="R23274" s="8"/>
      <c r="S23274" s="1"/>
      <c r="V23274" s="2"/>
      <c r="W23274" s="1"/>
      <c r="X23274" s="6"/>
      <c r="Z23274" s="1"/>
    </row>
    <row r="23275" spans="16:26">
      <c r="P23275" s="1"/>
      <c r="Q23275" s="8"/>
      <c r="R23275" s="8"/>
      <c r="S23275" s="1"/>
      <c r="V23275" s="2"/>
      <c r="W23275" s="1"/>
      <c r="X23275" s="6"/>
      <c r="Z23275" s="1"/>
    </row>
    <row r="23276" spans="16:26">
      <c r="P23276" s="1"/>
      <c r="Q23276" s="8"/>
      <c r="R23276" s="8"/>
      <c r="S23276" s="1"/>
      <c r="V23276" s="2"/>
      <c r="W23276" s="1"/>
      <c r="X23276" s="6"/>
      <c r="Z23276" s="1"/>
    </row>
    <row r="23277" spans="16:26">
      <c r="P23277" s="1"/>
      <c r="Q23277" s="8"/>
      <c r="R23277" s="8"/>
      <c r="S23277" s="1"/>
      <c r="V23277" s="2"/>
      <c r="W23277" s="1"/>
      <c r="X23277" s="6"/>
      <c r="Z23277" s="1"/>
    </row>
    <row r="23278" spans="16:26">
      <c r="P23278" s="1"/>
      <c r="Q23278" s="8"/>
      <c r="R23278" s="8"/>
      <c r="S23278" s="1"/>
      <c r="V23278" s="2"/>
      <c r="W23278" s="1"/>
      <c r="X23278" s="6"/>
      <c r="Z23278" s="1"/>
    </row>
    <row r="23279" spans="16:26">
      <c r="P23279" s="1"/>
      <c r="Q23279" s="8"/>
      <c r="R23279" s="8"/>
      <c r="S23279" s="1"/>
      <c r="V23279" s="2"/>
      <c r="W23279" s="1"/>
      <c r="X23279" s="6"/>
      <c r="Z23279" s="1"/>
    </row>
    <row r="23280" spans="16:26">
      <c r="P23280" s="1"/>
      <c r="Q23280" s="8"/>
      <c r="R23280" s="8"/>
      <c r="S23280" s="1"/>
      <c r="V23280" s="2"/>
      <c r="W23280" s="1"/>
      <c r="X23280" s="6"/>
      <c r="Z23280" s="1"/>
    </row>
    <row r="23281" spans="16:26">
      <c r="P23281" s="1"/>
      <c r="Q23281" s="8"/>
      <c r="R23281" s="8"/>
      <c r="S23281" s="1"/>
      <c r="V23281" s="2"/>
      <c r="W23281" s="1"/>
      <c r="X23281" s="6"/>
      <c r="Z23281" s="1"/>
    </row>
    <row r="23282" spans="16:26">
      <c r="P23282" s="1"/>
      <c r="Q23282" s="8"/>
      <c r="R23282" s="8"/>
      <c r="S23282" s="1"/>
      <c r="V23282" s="2"/>
      <c r="W23282" s="1"/>
      <c r="X23282" s="6"/>
      <c r="Z23282" s="1"/>
    </row>
    <row r="23283" spans="16:26">
      <c r="P23283" s="1"/>
      <c r="Q23283" s="8"/>
      <c r="R23283" s="8"/>
      <c r="S23283" s="1"/>
      <c r="V23283" s="2"/>
      <c r="W23283" s="1"/>
      <c r="X23283" s="6"/>
      <c r="Z23283" s="1"/>
    </row>
    <row r="23284" spans="16:26">
      <c r="P23284" s="1"/>
      <c r="Q23284" s="8"/>
      <c r="R23284" s="8"/>
      <c r="S23284" s="1"/>
      <c r="V23284" s="2"/>
      <c r="W23284" s="1"/>
      <c r="X23284" s="6"/>
      <c r="Z23284" s="1"/>
    </row>
    <row r="23285" spans="16:26">
      <c r="P23285" s="1"/>
      <c r="Q23285" s="8"/>
      <c r="R23285" s="8"/>
      <c r="S23285" s="1"/>
      <c r="V23285" s="2"/>
      <c r="W23285" s="1"/>
      <c r="X23285" s="6"/>
      <c r="Z23285" s="1"/>
    </row>
    <row r="23286" spans="16:26">
      <c r="P23286" s="1"/>
      <c r="Q23286" s="8"/>
      <c r="R23286" s="8"/>
      <c r="S23286" s="1"/>
      <c r="V23286" s="2"/>
      <c r="W23286" s="1"/>
      <c r="X23286" s="6"/>
      <c r="Z23286" s="1"/>
    </row>
    <row r="23287" spans="16:26">
      <c r="P23287" s="1"/>
      <c r="Q23287" s="8"/>
      <c r="R23287" s="8"/>
      <c r="S23287" s="1"/>
      <c r="V23287" s="2"/>
      <c r="W23287" s="1"/>
      <c r="X23287" s="6"/>
      <c r="Z23287" s="1"/>
    </row>
    <row r="23288" spans="16:26">
      <c r="P23288" s="1"/>
      <c r="Q23288" s="8"/>
      <c r="R23288" s="8"/>
      <c r="S23288" s="1"/>
      <c r="V23288" s="2"/>
      <c r="W23288" s="1"/>
      <c r="X23288" s="6"/>
      <c r="Z23288" s="1"/>
    </row>
    <row r="23289" spans="16:26">
      <c r="P23289" s="1"/>
      <c r="Q23289" s="8"/>
      <c r="R23289" s="8"/>
      <c r="S23289" s="1"/>
      <c r="V23289" s="2"/>
      <c r="W23289" s="1"/>
      <c r="X23289" s="6"/>
      <c r="Z23289" s="1"/>
    </row>
    <row r="23290" spans="16:26">
      <c r="P23290" s="1"/>
      <c r="Q23290" s="8"/>
      <c r="R23290" s="8"/>
      <c r="S23290" s="1"/>
      <c r="V23290" s="2"/>
      <c r="W23290" s="1"/>
      <c r="X23290" s="6"/>
      <c r="Z23290" s="1"/>
    </row>
    <row r="23291" spans="16:26">
      <c r="P23291" s="1"/>
      <c r="Q23291" s="8"/>
      <c r="R23291" s="8"/>
      <c r="S23291" s="1"/>
      <c r="V23291" s="2"/>
      <c r="W23291" s="1"/>
      <c r="X23291" s="6"/>
      <c r="Z23291" s="1"/>
    </row>
    <row r="23292" spans="16:26">
      <c r="P23292" s="1"/>
      <c r="Q23292" s="8"/>
      <c r="R23292" s="8"/>
      <c r="S23292" s="1"/>
      <c r="V23292" s="2"/>
      <c r="W23292" s="1"/>
      <c r="X23292" s="6"/>
      <c r="Z23292" s="1"/>
    </row>
    <row r="23293" spans="16:26">
      <c r="P23293" s="1"/>
      <c r="Q23293" s="8"/>
      <c r="R23293" s="8"/>
      <c r="S23293" s="1"/>
      <c r="V23293" s="2"/>
      <c r="W23293" s="1"/>
      <c r="X23293" s="6"/>
      <c r="Z23293" s="1"/>
    </row>
    <row r="23294" spans="16:26">
      <c r="P23294" s="1"/>
      <c r="Q23294" s="8"/>
      <c r="R23294" s="8"/>
      <c r="S23294" s="1"/>
      <c r="V23294" s="2"/>
      <c r="W23294" s="1"/>
      <c r="X23294" s="6"/>
      <c r="Z23294" s="1"/>
    </row>
    <row r="23295" spans="16:26">
      <c r="P23295" s="1"/>
      <c r="Q23295" s="8"/>
      <c r="R23295" s="8"/>
      <c r="S23295" s="1"/>
      <c r="V23295" s="2"/>
      <c r="W23295" s="1"/>
      <c r="X23295" s="6"/>
      <c r="Z23295" s="1"/>
    </row>
    <row r="23296" spans="16:26">
      <c r="P23296" s="1"/>
      <c r="Q23296" s="8"/>
      <c r="R23296" s="8"/>
      <c r="S23296" s="1"/>
      <c r="V23296" s="2"/>
      <c r="W23296" s="1"/>
      <c r="X23296" s="6"/>
      <c r="Z23296" s="1"/>
    </row>
    <row r="23297" spans="16:26">
      <c r="P23297" s="1"/>
      <c r="Q23297" s="8"/>
      <c r="R23297" s="8"/>
      <c r="S23297" s="1"/>
      <c r="V23297" s="2"/>
      <c r="W23297" s="1"/>
      <c r="X23297" s="6"/>
      <c r="Z23297" s="1"/>
    </row>
    <row r="23298" spans="16:26">
      <c r="P23298" s="1"/>
      <c r="Q23298" s="8"/>
      <c r="R23298" s="8"/>
      <c r="S23298" s="1"/>
      <c r="V23298" s="2"/>
      <c r="W23298" s="1"/>
      <c r="X23298" s="6"/>
      <c r="Z23298" s="1"/>
    </row>
    <row r="23299" spans="16:26">
      <c r="P23299" s="1"/>
      <c r="Q23299" s="8"/>
      <c r="R23299" s="8"/>
      <c r="S23299" s="1"/>
      <c r="V23299" s="2"/>
      <c r="W23299" s="1"/>
      <c r="X23299" s="6"/>
      <c r="Z23299" s="1"/>
    </row>
    <row r="23300" spans="16:26">
      <c r="P23300" s="1"/>
      <c r="Q23300" s="8"/>
      <c r="R23300" s="8"/>
      <c r="S23300" s="1"/>
      <c r="V23300" s="2"/>
      <c r="W23300" s="1"/>
      <c r="X23300" s="6"/>
      <c r="Z23300" s="1"/>
    </row>
    <row r="23301" spans="16:26">
      <c r="P23301" s="1"/>
      <c r="Q23301" s="8"/>
      <c r="R23301" s="8"/>
      <c r="S23301" s="1"/>
      <c r="V23301" s="2"/>
      <c r="W23301" s="1"/>
      <c r="X23301" s="6"/>
      <c r="Z23301" s="1"/>
    </row>
    <row r="23302" spans="16:26">
      <c r="P23302" s="1"/>
      <c r="Q23302" s="8"/>
      <c r="R23302" s="8"/>
      <c r="S23302" s="1"/>
      <c r="V23302" s="2"/>
      <c r="W23302" s="1"/>
      <c r="X23302" s="6"/>
      <c r="Z23302" s="1"/>
    </row>
    <row r="23303" spans="16:26">
      <c r="P23303" s="1"/>
      <c r="Q23303" s="8"/>
      <c r="R23303" s="8"/>
      <c r="S23303" s="1"/>
      <c r="V23303" s="2"/>
      <c r="W23303" s="1"/>
      <c r="X23303" s="6"/>
      <c r="Z23303" s="1"/>
    </row>
    <row r="23304" spans="16:26">
      <c r="P23304" s="1"/>
      <c r="Q23304" s="8"/>
      <c r="R23304" s="8"/>
      <c r="S23304" s="1"/>
      <c r="V23304" s="2"/>
      <c r="W23304" s="1"/>
      <c r="X23304" s="6"/>
      <c r="Z23304" s="1"/>
    </row>
    <row r="23305" spans="16:26">
      <c r="P23305" s="1"/>
      <c r="Q23305" s="8"/>
      <c r="R23305" s="8"/>
      <c r="S23305" s="1"/>
      <c r="V23305" s="2"/>
      <c r="W23305" s="1"/>
      <c r="X23305" s="6"/>
      <c r="Z23305" s="1"/>
    </row>
    <row r="23306" spans="16:26">
      <c r="P23306" s="1"/>
      <c r="Q23306" s="8"/>
      <c r="R23306" s="8"/>
      <c r="S23306" s="1"/>
      <c r="V23306" s="2"/>
      <c r="W23306" s="1"/>
      <c r="X23306" s="6"/>
      <c r="Z23306" s="1"/>
    </row>
    <row r="23307" spans="16:26">
      <c r="P23307" s="1"/>
      <c r="Q23307" s="8"/>
      <c r="R23307" s="8"/>
      <c r="S23307" s="1"/>
      <c r="V23307" s="2"/>
      <c r="W23307" s="1"/>
      <c r="X23307" s="6"/>
      <c r="Z23307" s="1"/>
    </row>
    <row r="23308" spans="16:26">
      <c r="P23308" s="1"/>
      <c r="Q23308" s="8"/>
      <c r="R23308" s="8"/>
      <c r="S23308" s="1"/>
      <c r="V23308" s="2"/>
      <c r="W23308" s="1"/>
      <c r="X23308" s="6"/>
      <c r="Z23308" s="1"/>
    </row>
    <row r="23309" spans="16:26">
      <c r="P23309" s="1"/>
      <c r="Q23309" s="8"/>
      <c r="R23309" s="8"/>
      <c r="S23309" s="1"/>
      <c r="V23309" s="2"/>
      <c r="W23309" s="1"/>
      <c r="X23309" s="6"/>
      <c r="Z23309" s="1"/>
    </row>
    <row r="23310" spans="16:26">
      <c r="P23310" s="1"/>
      <c r="Q23310" s="8"/>
      <c r="R23310" s="8"/>
      <c r="S23310" s="1"/>
      <c r="V23310" s="2"/>
      <c r="W23310" s="1"/>
      <c r="X23310" s="6"/>
      <c r="Z23310" s="1"/>
    </row>
    <row r="23311" spans="16:26">
      <c r="P23311" s="1"/>
      <c r="Q23311" s="8"/>
      <c r="R23311" s="8"/>
      <c r="S23311" s="1"/>
      <c r="V23311" s="2"/>
      <c r="W23311" s="1"/>
      <c r="X23311" s="6"/>
      <c r="Z23311" s="1"/>
    </row>
    <row r="23312" spans="16:26">
      <c r="P23312" s="1"/>
      <c r="Q23312" s="8"/>
      <c r="R23312" s="8"/>
      <c r="S23312" s="1"/>
      <c r="V23312" s="2"/>
      <c r="W23312" s="1"/>
      <c r="X23312" s="6"/>
      <c r="Z23312" s="1"/>
    </row>
    <row r="23313" spans="16:26">
      <c r="P23313" s="1"/>
      <c r="Q23313" s="8"/>
      <c r="R23313" s="8"/>
      <c r="S23313" s="1"/>
      <c r="V23313" s="2"/>
      <c r="W23313" s="1"/>
      <c r="X23313" s="6"/>
      <c r="Z23313" s="1"/>
    </row>
    <row r="23314" spans="16:26">
      <c r="P23314" s="1"/>
      <c r="Q23314" s="8"/>
      <c r="R23314" s="8"/>
      <c r="S23314" s="1"/>
      <c r="V23314" s="2"/>
      <c r="W23314" s="1"/>
      <c r="X23314" s="6"/>
      <c r="Z23314" s="1"/>
    </row>
    <row r="23315" spans="16:26">
      <c r="P23315" s="1"/>
      <c r="Q23315" s="8"/>
      <c r="R23315" s="8"/>
      <c r="S23315" s="1"/>
      <c r="V23315" s="2"/>
      <c r="W23315" s="1"/>
      <c r="X23315" s="6"/>
      <c r="Z23315" s="1"/>
    </row>
    <row r="23316" spans="16:26">
      <c r="P23316" s="1"/>
      <c r="Q23316" s="8"/>
      <c r="R23316" s="8"/>
      <c r="S23316" s="1"/>
      <c r="V23316" s="2"/>
      <c r="W23316" s="1"/>
      <c r="X23316" s="6"/>
      <c r="Z23316" s="1"/>
    </row>
    <row r="23317" spans="16:26">
      <c r="P23317" s="1"/>
      <c r="Q23317" s="8"/>
      <c r="R23317" s="8"/>
      <c r="S23317" s="1"/>
      <c r="V23317" s="2"/>
      <c r="W23317" s="1"/>
      <c r="X23317" s="6"/>
      <c r="Z23317" s="1"/>
    </row>
    <row r="23318" spans="16:26">
      <c r="P23318" s="1"/>
      <c r="Q23318" s="8"/>
      <c r="R23318" s="8"/>
      <c r="S23318" s="1"/>
      <c r="V23318" s="2"/>
      <c r="W23318" s="1"/>
      <c r="X23318" s="6"/>
      <c r="Z23318" s="1"/>
    </row>
    <row r="23319" spans="16:26">
      <c r="P23319" s="1"/>
      <c r="Q23319" s="8"/>
      <c r="R23319" s="8"/>
      <c r="S23319" s="1"/>
      <c r="V23319" s="2"/>
      <c r="W23319" s="1"/>
      <c r="X23319" s="6"/>
      <c r="Z23319" s="1"/>
    </row>
    <row r="23320" spans="16:26">
      <c r="P23320" s="1"/>
      <c r="Q23320" s="8"/>
      <c r="R23320" s="8"/>
      <c r="S23320" s="1"/>
      <c r="V23320" s="2"/>
      <c r="W23320" s="1"/>
      <c r="X23320" s="6"/>
      <c r="Z23320" s="1"/>
    </row>
    <row r="23321" spans="16:26">
      <c r="P23321" s="1"/>
      <c r="Q23321" s="8"/>
      <c r="R23321" s="8"/>
      <c r="S23321" s="1"/>
      <c r="V23321" s="2"/>
      <c r="W23321" s="1"/>
      <c r="X23321" s="6"/>
      <c r="Z23321" s="1"/>
    </row>
    <row r="23322" spans="16:26">
      <c r="P23322" s="1"/>
      <c r="Q23322" s="8"/>
      <c r="R23322" s="8"/>
      <c r="S23322" s="1"/>
      <c r="V23322" s="2"/>
      <c r="W23322" s="1"/>
      <c r="X23322" s="6"/>
      <c r="Z23322" s="1"/>
    </row>
    <row r="23323" spans="16:26">
      <c r="P23323" s="1"/>
      <c r="Q23323" s="8"/>
      <c r="R23323" s="8"/>
      <c r="S23323" s="1"/>
      <c r="V23323" s="2"/>
      <c r="W23323" s="1"/>
      <c r="X23323" s="6"/>
      <c r="Z23323" s="1"/>
    </row>
    <row r="23324" spans="16:26">
      <c r="P23324" s="1"/>
      <c r="Q23324" s="8"/>
      <c r="R23324" s="8"/>
      <c r="S23324" s="1"/>
      <c r="V23324" s="2"/>
      <c r="W23324" s="1"/>
      <c r="X23324" s="6"/>
      <c r="Z23324" s="1"/>
    </row>
    <row r="23325" spans="16:26">
      <c r="P23325" s="1"/>
      <c r="Q23325" s="8"/>
      <c r="R23325" s="8"/>
      <c r="S23325" s="1"/>
      <c r="V23325" s="2"/>
      <c r="W23325" s="1"/>
      <c r="X23325" s="6"/>
      <c r="Z23325" s="1"/>
    </row>
    <row r="23326" spans="16:26">
      <c r="P23326" s="1"/>
      <c r="Q23326" s="8"/>
      <c r="R23326" s="8"/>
      <c r="S23326" s="1"/>
      <c r="V23326" s="2"/>
      <c r="W23326" s="1"/>
      <c r="X23326" s="6"/>
      <c r="Z23326" s="1"/>
    </row>
    <row r="23327" spans="16:26">
      <c r="P23327" s="1"/>
      <c r="Q23327" s="8"/>
      <c r="R23327" s="8"/>
      <c r="S23327" s="1"/>
      <c r="V23327" s="2"/>
      <c r="W23327" s="1"/>
      <c r="X23327" s="6"/>
      <c r="Z23327" s="1"/>
    </row>
    <row r="23328" spans="16:26">
      <c r="P23328" s="1"/>
      <c r="Q23328" s="8"/>
      <c r="R23328" s="8"/>
      <c r="S23328" s="1"/>
      <c r="V23328" s="2"/>
      <c r="W23328" s="1"/>
      <c r="X23328" s="6"/>
      <c r="Z23328" s="1"/>
    </row>
    <row r="23329" spans="16:26">
      <c r="P23329" s="1"/>
      <c r="Q23329" s="8"/>
      <c r="R23329" s="8"/>
      <c r="S23329" s="1"/>
      <c r="V23329" s="2"/>
      <c r="W23329" s="1"/>
      <c r="X23329" s="6"/>
      <c r="Z23329" s="1"/>
    </row>
    <row r="23330" spans="16:26">
      <c r="P23330" s="1"/>
      <c r="Q23330" s="8"/>
      <c r="R23330" s="8"/>
      <c r="S23330" s="1"/>
      <c r="V23330" s="2"/>
      <c r="W23330" s="1"/>
      <c r="X23330" s="6"/>
      <c r="Z23330" s="1"/>
    </row>
    <row r="23331" spans="16:26">
      <c r="P23331" s="1"/>
      <c r="Q23331" s="8"/>
      <c r="R23331" s="8"/>
      <c r="S23331" s="1"/>
      <c r="V23331" s="2"/>
      <c r="W23331" s="1"/>
      <c r="X23331" s="6"/>
      <c r="Z23331" s="1"/>
    </row>
    <row r="23332" spans="16:26">
      <c r="P23332" s="1"/>
      <c r="Q23332" s="8"/>
      <c r="R23332" s="8"/>
      <c r="S23332" s="1"/>
      <c r="V23332" s="2"/>
      <c r="W23332" s="1"/>
      <c r="X23332" s="6"/>
      <c r="Z23332" s="1"/>
    </row>
    <row r="23333" spans="16:26">
      <c r="P23333" s="1"/>
      <c r="Q23333" s="8"/>
      <c r="R23333" s="8"/>
      <c r="S23333" s="1"/>
      <c r="V23333" s="2"/>
      <c r="W23333" s="1"/>
      <c r="X23333" s="6"/>
      <c r="Z23333" s="1"/>
    </row>
    <row r="23334" spans="16:26">
      <c r="P23334" s="1"/>
      <c r="Q23334" s="8"/>
      <c r="R23334" s="8"/>
      <c r="S23334" s="1"/>
      <c r="V23334" s="2"/>
      <c r="W23334" s="1"/>
      <c r="X23334" s="6"/>
      <c r="Z23334" s="1"/>
    </row>
    <row r="23335" spans="16:26">
      <c r="P23335" s="1"/>
      <c r="Q23335" s="8"/>
      <c r="R23335" s="8"/>
      <c r="S23335" s="1"/>
      <c r="V23335" s="2"/>
      <c r="W23335" s="1"/>
      <c r="X23335" s="6"/>
      <c r="Z23335" s="1"/>
    </row>
    <row r="23336" spans="16:26">
      <c r="P23336" s="1"/>
      <c r="Q23336" s="8"/>
      <c r="R23336" s="8"/>
      <c r="S23336" s="1"/>
      <c r="V23336" s="2"/>
      <c r="W23336" s="1"/>
      <c r="X23336" s="6"/>
      <c r="Z23336" s="1"/>
    </row>
    <row r="23337" spans="16:26">
      <c r="P23337" s="1"/>
      <c r="Q23337" s="8"/>
      <c r="R23337" s="8"/>
      <c r="S23337" s="1"/>
      <c r="V23337" s="2"/>
      <c r="W23337" s="1"/>
      <c r="X23337" s="6"/>
      <c r="Z23337" s="1"/>
    </row>
    <row r="23338" spans="16:26">
      <c r="P23338" s="1"/>
      <c r="Q23338" s="8"/>
      <c r="R23338" s="8"/>
      <c r="S23338" s="1"/>
      <c r="V23338" s="2"/>
      <c r="W23338" s="1"/>
      <c r="X23338" s="6"/>
      <c r="Z23338" s="1"/>
    </row>
    <row r="23339" spans="16:26">
      <c r="P23339" s="1"/>
      <c r="Q23339" s="8"/>
      <c r="R23339" s="8"/>
      <c r="S23339" s="1"/>
      <c r="V23339" s="2"/>
      <c r="W23339" s="1"/>
      <c r="X23339" s="6"/>
      <c r="Z23339" s="1"/>
    </row>
    <row r="23340" spans="16:26">
      <c r="P23340" s="1"/>
      <c r="Q23340" s="8"/>
      <c r="R23340" s="8"/>
      <c r="S23340" s="1"/>
      <c r="V23340" s="2"/>
      <c r="W23340" s="1"/>
      <c r="X23340" s="6"/>
      <c r="Z23340" s="1"/>
    </row>
    <row r="23341" spans="16:26">
      <c r="P23341" s="1"/>
      <c r="Q23341" s="8"/>
      <c r="R23341" s="8"/>
      <c r="S23341" s="1"/>
      <c r="V23341" s="2"/>
      <c r="W23341" s="1"/>
      <c r="X23341" s="6"/>
      <c r="Z23341" s="1"/>
    </row>
    <row r="23342" spans="16:26">
      <c r="P23342" s="1"/>
      <c r="Q23342" s="8"/>
      <c r="R23342" s="8"/>
      <c r="S23342" s="1"/>
      <c r="V23342" s="2"/>
      <c r="W23342" s="1"/>
      <c r="X23342" s="6"/>
      <c r="Z23342" s="1"/>
    </row>
    <row r="23343" spans="16:26">
      <c r="P23343" s="1"/>
      <c r="Q23343" s="8"/>
      <c r="R23343" s="8"/>
      <c r="S23343" s="1"/>
      <c r="V23343" s="2"/>
      <c r="W23343" s="1"/>
      <c r="X23343" s="6"/>
      <c r="Z23343" s="1"/>
    </row>
    <row r="23344" spans="16:26">
      <c r="P23344" s="1"/>
      <c r="Q23344" s="8"/>
      <c r="R23344" s="8"/>
      <c r="S23344" s="1"/>
      <c r="V23344" s="2"/>
      <c r="W23344" s="1"/>
      <c r="X23344" s="6"/>
      <c r="Z23344" s="1"/>
    </row>
    <row r="23345" spans="16:26">
      <c r="P23345" s="1"/>
      <c r="Q23345" s="8"/>
      <c r="R23345" s="8"/>
      <c r="S23345" s="1"/>
      <c r="V23345" s="2"/>
      <c r="W23345" s="1"/>
      <c r="X23345" s="6"/>
      <c r="Z23345" s="1"/>
    </row>
    <row r="23346" spans="16:26">
      <c r="P23346" s="1"/>
      <c r="Q23346" s="8"/>
      <c r="R23346" s="8"/>
      <c r="S23346" s="1"/>
      <c r="V23346" s="2"/>
      <c r="W23346" s="1"/>
      <c r="X23346" s="6"/>
      <c r="Z23346" s="1"/>
    </row>
    <row r="23347" spans="16:26">
      <c r="P23347" s="1"/>
      <c r="Q23347" s="8"/>
      <c r="R23347" s="8"/>
      <c r="S23347" s="1"/>
      <c r="V23347" s="2"/>
      <c r="W23347" s="1"/>
      <c r="X23347" s="6"/>
      <c r="Z23347" s="1"/>
    </row>
    <row r="23348" spans="16:26">
      <c r="P23348" s="1"/>
      <c r="Q23348" s="8"/>
      <c r="R23348" s="8"/>
      <c r="S23348" s="1"/>
      <c r="V23348" s="2"/>
      <c r="W23348" s="1"/>
      <c r="X23348" s="6"/>
      <c r="Z23348" s="1"/>
    </row>
    <row r="23349" spans="16:26">
      <c r="P23349" s="1"/>
      <c r="Q23349" s="8"/>
      <c r="R23349" s="8"/>
      <c r="S23349" s="1"/>
      <c r="V23349" s="2"/>
      <c r="W23349" s="1"/>
      <c r="X23349" s="6"/>
      <c r="Z23349" s="1"/>
    </row>
    <row r="23350" spans="16:26">
      <c r="P23350" s="1"/>
      <c r="Q23350" s="8"/>
      <c r="R23350" s="8"/>
      <c r="S23350" s="1"/>
      <c r="V23350" s="2"/>
      <c r="W23350" s="1"/>
      <c r="X23350" s="6"/>
      <c r="Z23350" s="1"/>
    </row>
    <row r="23351" spans="16:26">
      <c r="P23351" s="1"/>
      <c r="Q23351" s="8"/>
      <c r="R23351" s="8"/>
      <c r="S23351" s="1"/>
      <c r="V23351" s="2"/>
      <c r="W23351" s="1"/>
      <c r="X23351" s="6"/>
      <c r="Z23351" s="1"/>
    </row>
    <row r="23352" spans="16:26">
      <c r="P23352" s="1"/>
      <c r="Q23352" s="8"/>
      <c r="R23352" s="8"/>
      <c r="S23352" s="1"/>
      <c r="V23352" s="2"/>
      <c r="W23352" s="1"/>
      <c r="X23352" s="6"/>
      <c r="Z23352" s="1"/>
    </row>
    <row r="23353" spans="16:26">
      <c r="P23353" s="1"/>
      <c r="Q23353" s="8"/>
      <c r="R23353" s="8"/>
      <c r="S23353" s="1"/>
      <c r="V23353" s="2"/>
      <c r="W23353" s="1"/>
      <c r="X23353" s="6"/>
      <c r="Z23353" s="1"/>
    </row>
    <row r="23354" spans="16:26">
      <c r="P23354" s="1"/>
      <c r="Q23354" s="8"/>
      <c r="R23354" s="8"/>
      <c r="S23354" s="1"/>
      <c r="V23354" s="2"/>
      <c r="W23354" s="1"/>
      <c r="X23354" s="6"/>
      <c r="Z23354" s="1"/>
    </row>
    <row r="23355" spans="16:26">
      <c r="P23355" s="1"/>
      <c r="Q23355" s="8"/>
      <c r="R23355" s="8"/>
      <c r="S23355" s="1"/>
      <c r="V23355" s="2"/>
      <c r="W23355" s="1"/>
      <c r="X23355" s="6"/>
      <c r="Z23355" s="1"/>
    </row>
    <row r="23356" spans="16:26">
      <c r="P23356" s="1"/>
      <c r="Q23356" s="8"/>
      <c r="R23356" s="8"/>
      <c r="S23356" s="1"/>
      <c r="V23356" s="2"/>
      <c r="W23356" s="1"/>
      <c r="X23356" s="6"/>
      <c r="Z23356" s="1"/>
    </row>
    <row r="23357" spans="16:26">
      <c r="P23357" s="1"/>
      <c r="Q23357" s="8"/>
      <c r="R23357" s="8"/>
      <c r="S23357" s="1"/>
      <c r="V23357" s="2"/>
      <c r="W23357" s="1"/>
      <c r="X23357" s="6"/>
      <c r="Z23357" s="1"/>
    </row>
    <row r="23358" spans="16:26">
      <c r="P23358" s="1"/>
      <c r="Q23358" s="8"/>
      <c r="R23358" s="8"/>
      <c r="S23358" s="1"/>
      <c r="V23358" s="2"/>
      <c r="W23358" s="1"/>
      <c r="X23358" s="6"/>
      <c r="Z23358" s="1"/>
    </row>
    <row r="23359" spans="16:26">
      <c r="P23359" s="1"/>
      <c r="Q23359" s="8"/>
      <c r="R23359" s="8"/>
      <c r="S23359" s="1"/>
      <c r="V23359" s="2"/>
      <c r="W23359" s="1"/>
      <c r="X23359" s="6"/>
      <c r="Z23359" s="1"/>
    </row>
    <row r="23360" spans="16:26">
      <c r="P23360" s="1"/>
      <c r="Q23360" s="8"/>
      <c r="R23360" s="8"/>
      <c r="S23360" s="1"/>
      <c r="V23360" s="2"/>
      <c r="W23360" s="1"/>
      <c r="X23360" s="6"/>
      <c r="Z23360" s="1"/>
    </row>
    <row r="23361" spans="16:26">
      <c r="P23361" s="1"/>
      <c r="Q23361" s="8"/>
      <c r="R23361" s="8"/>
      <c r="S23361" s="1"/>
      <c r="V23361" s="2"/>
      <c r="W23361" s="1"/>
      <c r="X23361" s="6"/>
      <c r="Z23361" s="1"/>
    </row>
    <row r="23362" spans="16:26">
      <c r="P23362" s="1"/>
      <c r="Q23362" s="8"/>
      <c r="R23362" s="8"/>
      <c r="S23362" s="1"/>
      <c r="V23362" s="2"/>
      <c r="W23362" s="1"/>
      <c r="X23362" s="6"/>
      <c r="Z23362" s="1"/>
    </row>
    <row r="23363" spans="16:26">
      <c r="P23363" s="1"/>
      <c r="Q23363" s="8"/>
      <c r="R23363" s="8"/>
      <c r="S23363" s="1"/>
      <c r="V23363" s="2"/>
      <c r="W23363" s="1"/>
      <c r="X23363" s="6"/>
      <c r="Z23363" s="1"/>
    </row>
    <row r="23364" spans="16:26">
      <c r="P23364" s="1"/>
      <c r="Q23364" s="8"/>
      <c r="R23364" s="8"/>
      <c r="S23364" s="1"/>
      <c r="V23364" s="2"/>
      <c r="W23364" s="1"/>
      <c r="X23364" s="6"/>
      <c r="Z23364" s="1"/>
    </row>
    <row r="23365" spans="16:26">
      <c r="P23365" s="1"/>
      <c r="Q23365" s="8"/>
      <c r="R23365" s="8"/>
      <c r="S23365" s="1"/>
      <c r="V23365" s="2"/>
      <c r="W23365" s="1"/>
      <c r="X23365" s="6"/>
      <c r="Z23365" s="1"/>
    </row>
    <row r="23366" spans="16:26">
      <c r="P23366" s="1"/>
      <c r="Q23366" s="8"/>
      <c r="R23366" s="8"/>
      <c r="S23366" s="1"/>
      <c r="V23366" s="2"/>
      <c r="W23366" s="1"/>
      <c r="X23366" s="6"/>
      <c r="Z23366" s="1"/>
    </row>
    <row r="23367" spans="16:26">
      <c r="P23367" s="1"/>
      <c r="Q23367" s="8"/>
      <c r="R23367" s="8"/>
      <c r="S23367" s="1"/>
      <c r="V23367" s="2"/>
      <c r="W23367" s="1"/>
      <c r="X23367" s="6"/>
      <c r="Z23367" s="1"/>
    </row>
    <row r="23368" spans="16:26">
      <c r="P23368" s="1"/>
      <c r="Q23368" s="8"/>
      <c r="R23368" s="8"/>
      <c r="S23368" s="1"/>
      <c r="V23368" s="2"/>
      <c r="W23368" s="1"/>
      <c r="X23368" s="6"/>
      <c r="Z23368" s="1"/>
    </row>
    <row r="23369" spans="16:26">
      <c r="P23369" s="1"/>
      <c r="Q23369" s="8"/>
      <c r="R23369" s="8"/>
      <c r="S23369" s="1"/>
      <c r="V23369" s="2"/>
      <c r="W23369" s="1"/>
      <c r="X23369" s="6"/>
      <c r="Z23369" s="1"/>
    </row>
    <row r="23370" spans="16:26">
      <c r="P23370" s="1"/>
      <c r="Q23370" s="8"/>
      <c r="R23370" s="8"/>
      <c r="S23370" s="1"/>
      <c r="V23370" s="2"/>
      <c r="W23370" s="1"/>
      <c r="X23370" s="6"/>
      <c r="Z23370" s="1"/>
    </row>
    <row r="23371" spans="16:26">
      <c r="P23371" s="1"/>
      <c r="Q23371" s="8"/>
      <c r="R23371" s="8"/>
      <c r="S23371" s="1"/>
      <c r="V23371" s="2"/>
      <c r="W23371" s="1"/>
      <c r="X23371" s="6"/>
      <c r="Z23371" s="1"/>
    </row>
    <row r="23372" spans="16:26">
      <c r="P23372" s="1"/>
      <c r="Q23372" s="8"/>
      <c r="R23372" s="8"/>
      <c r="S23372" s="1"/>
      <c r="V23372" s="2"/>
      <c r="W23372" s="1"/>
      <c r="X23372" s="6"/>
      <c r="Z23372" s="1"/>
    </row>
    <row r="23373" spans="16:26">
      <c r="P23373" s="1"/>
      <c r="Q23373" s="8"/>
      <c r="R23373" s="8"/>
      <c r="S23373" s="1"/>
      <c r="V23373" s="2"/>
      <c r="W23373" s="1"/>
      <c r="X23373" s="6"/>
      <c r="Z23373" s="1"/>
    </row>
    <row r="23374" spans="16:26">
      <c r="P23374" s="1"/>
      <c r="Q23374" s="8"/>
      <c r="R23374" s="8"/>
      <c r="S23374" s="1"/>
      <c r="V23374" s="2"/>
      <c r="W23374" s="1"/>
      <c r="X23374" s="6"/>
      <c r="Z23374" s="1"/>
    </row>
    <row r="23375" spans="16:26">
      <c r="P23375" s="1"/>
      <c r="Q23375" s="8"/>
      <c r="R23375" s="8"/>
      <c r="S23375" s="1"/>
      <c r="V23375" s="2"/>
      <c r="W23375" s="1"/>
      <c r="X23375" s="6"/>
      <c r="Z23375" s="1"/>
    </row>
    <row r="23376" spans="16:26">
      <c r="P23376" s="1"/>
      <c r="Q23376" s="8"/>
      <c r="R23376" s="8"/>
      <c r="S23376" s="1"/>
      <c r="V23376" s="2"/>
      <c r="W23376" s="1"/>
      <c r="X23376" s="6"/>
      <c r="Z23376" s="1"/>
    </row>
    <row r="23377" spans="16:26">
      <c r="P23377" s="1"/>
      <c r="Q23377" s="8"/>
      <c r="R23377" s="8"/>
      <c r="S23377" s="1"/>
      <c r="V23377" s="2"/>
      <c r="W23377" s="1"/>
      <c r="X23377" s="6"/>
      <c r="Z23377" s="1"/>
    </row>
    <row r="23378" spans="16:26">
      <c r="P23378" s="1"/>
      <c r="Q23378" s="8"/>
      <c r="R23378" s="8"/>
      <c r="S23378" s="1"/>
      <c r="V23378" s="2"/>
      <c r="W23378" s="1"/>
      <c r="X23378" s="6"/>
      <c r="Z23378" s="1"/>
    </row>
    <row r="23379" spans="16:26">
      <c r="P23379" s="1"/>
      <c r="Q23379" s="8"/>
      <c r="R23379" s="8"/>
      <c r="S23379" s="1"/>
      <c r="V23379" s="2"/>
      <c r="W23379" s="1"/>
      <c r="X23379" s="6"/>
      <c r="Z23379" s="1"/>
    </row>
    <row r="23380" spans="16:26">
      <c r="P23380" s="1"/>
      <c r="Q23380" s="8"/>
      <c r="R23380" s="8"/>
      <c r="S23380" s="1"/>
      <c r="V23380" s="2"/>
      <c r="W23380" s="1"/>
      <c r="X23380" s="6"/>
      <c r="Z23380" s="1"/>
    </row>
    <row r="23381" spans="16:26">
      <c r="P23381" s="1"/>
      <c r="Q23381" s="8"/>
      <c r="R23381" s="8"/>
      <c r="S23381" s="1"/>
      <c r="V23381" s="2"/>
      <c r="W23381" s="1"/>
      <c r="X23381" s="6"/>
      <c r="Z23381" s="1"/>
    </row>
    <row r="23382" spans="16:26">
      <c r="P23382" s="1"/>
      <c r="Q23382" s="8"/>
      <c r="R23382" s="8"/>
      <c r="S23382" s="1"/>
      <c r="V23382" s="2"/>
      <c r="W23382" s="1"/>
      <c r="X23382" s="6"/>
      <c r="Z23382" s="1"/>
    </row>
    <row r="23383" spans="16:26">
      <c r="P23383" s="1"/>
      <c r="Q23383" s="8"/>
      <c r="R23383" s="8"/>
      <c r="S23383" s="1"/>
      <c r="V23383" s="2"/>
      <c r="W23383" s="1"/>
      <c r="X23383" s="6"/>
      <c r="Z23383" s="1"/>
    </row>
    <row r="23384" spans="16:26">
      <c r="P23384" s="1"/>
      <c r="Q23384" s="8"/>
      <c r="R23384" s="8"/>
      <c r="S23384" s="1"/>
      <c r="V23384" s="2"/>
      <c r="W23384" s="1"/>
      <c r="X23384" s="6"/>
      <c r="Z23384" s="1"/>
    </row>
    <row r="23385" spans="16:26">
      <c r="P23385" s="1"/>
      <c r="Q23385" s="8"/>
      <c r="R23385" s="8"/>
      <c r="S23385" s="1"/>
      <c r="V23385" s="2"/>
      <c r="W23385" s="1"/>
      <c r="X23385" s="6"/>
      <c r="Z23385" s="1"/>
    </row>
    <row r="23386" spans="16:26">
      <c r="P23386" s="1"/>
      <c r="Q23386" s="8"/>
      <c r="R23386" s="8"/>
      <c r="S23386" s="1"/>
      <c r="V23386" s="2"/>
      <c r="W23386" s="1"/>
      <c r="X23386" s="6"/>
      <c r="Z23386" s="1"/>
    </row>
    <row r="23387" spans="16:26">
      <c r="P23387" s="1"/>
      <c r="Q23387" s="8"/>
      <c r="R23387" s="8"/>
      <c r="S23387" s="1"/>
      <c r="V23387" s="2"/>
      <c r="W23387" s="1"/>
      <c r="X23387" s="6"/>
      <c r="Z23387" s="1"/>
    </row>
    <row r="23388" spans="16:26">
      <c r="P23388" s="1"/>
      <c r="Q23388" s="8"/>
      <c r="R23388" s="8"/>
      <c r="S23388" s="1"/>
      <c r="V23388" s="2"/>
      <c r="W23388" s="1"/>
      <c r="X23388" s="6"/>
      <c r="Z23388" s="1"/>
    </row>
    <row r="23389" spans="16:26">
      <c r="P23389" s="1"/>
      <c r="Q23389" s="8"/>
      <c r="R23389" s="8"/>
      <c r="S23389" s="1"/>
      <c r="V23389" s="2"/>
      <c r="W23389" s="1"/>
      <c r="X23389" s="6"/>
      <c r="Z23389" s="1"/>
    </row>
    <row r="23390" spans="16:26">
      <c r="P23390" s="1"/>
      <c r="Q23390" s="8"/>
      <c r="R23390" s="8"/>
      <c r="S23390" s="1"/>
      <c r="V23390" s="2"/>
      <c r="W23390" s="1"/>
      <c r="X23390" s="6"/>
      <c r="Z23390" s="1"/>
    </row>
    <row r="23391" spans="16:26">
      <c r="P23391" s="1"/>
      <c r="Q23391" s="8"/>
      <c r="R23391" s="8"/>
      <c r="S23391" s="1"/>
      <c r="V23391" s="2"/>
      <c r="W23391" s="1"/>
      <c r="X23391" s="6"/>
      <c r="Z23391" s="1"/>
    </row>
    <row r="23392" spans="16:26">
      <c r="P23392" s="1"/>
      <c r="Q23392" s="8"/>
      <c r="R23392" s="8"/>
      <c r="S23392" s="1"/>
      <c r="V23392" s="2"/>
      <c r="W23392" s="1"/>
      <c r="X23392" s="6"/>
      <c r="Z23392" s="1"/>
    </row>
    <row r="23393" spans="16:26">
      <c r="P23393" s="1"/>
      <c r="Q23393" s="8"/>
      <c r="R23393" s="8"/>
      <c r="S23393" s="1"/>
      <c r="V23393" s="2"/>
      <c r="W23393" s="1"/>
      <c r="X23393" s="6"/>
      <c r="Z23393" s="1"/>
    </row>
    <row r="23394" spans="16:26">
      <c r="P23394" s="1"/>
      <c r="Q23394" s="8"/>
      <c r="R23394" s="8"/>
      <c r="S23394" s="1"/>
      <c r="V23394" s="2"/>
      <c r="W23394" s="1"/>
      <c r="X23394" s="6"/>
      <c r="Z23394" s="1"/>
    </row>
    <row r="23395" spans="16:26">
      <c r="P23395" s="1"/>
      <c r="Q23395" s="8"/>
      <c r="R23395" s="8"/>
      <c r="S23395" s="1"/>
      <c r="V23395" s="2"/>
      <c r="W23395" s="1"/>
      <c r="X23395" s="6"/>
      <c r="Z23395" s="1"/>
    </row>
    <row r="23396" spans="16:26">
      <c r="P23396" s="1"/>
      <c r="Q23396" s="8"/>
      <c r="R23396" s="8"/>
      <c r="S23396" s="1"/>
      <c r="V23396" s="2"/>
      <c r="W23396" s="1"/>
      <c r="X23396" s="6"/>
      <c r="Z23396" s="1"/>
    </row>
    <row r="23397" spans="16:26">
      <c r="P23397" s="1"/>
      <c r="Q23397" s="8"/>
      <c r="R23397" s="8"/>
      <c r="S23397" s="1"/>
      <c r="V23397" s="2"/>
      <c r="W23397" s="1"/>
      <c r="X23397" s="6"/>
      <c r="Z23397" s="1"/>
    </row>
    <row r="23398" spans="16:26">
      <c r="P23398" s="1"/>
      <c r="Q23398" s="8"/>
      <c r="R23398" s="8"/>
      <c r="S23398" s="1"/>
      <c r="V23398" s="2"/>
      <c r="W23398" s="1"/>
      <c r="X23398" s="6"/>
      <c r="Z23398" s="1"/>
    </row>
    <row r="23399" spans="16:26">
      <c r="P23399" s="1"/>
      <c r="Q23399" s="8"/>
      <c r="R23399" s="8"/>
      <c r="S23399" s="1"/>
      <c r="V23399" s="2"/>
      <c r="W23399" s="1"/>
      <c r="X23399" s="6"/>
      <c r="Z23399" s="1"/>
    </row>
    <row r="23400" spans="16:26">
      <c r="P23400" s="1"/>
      <c r="Q23400" s="8"/>
      <c r="R23400" s="8"/>
      <c r="S23400" s="1"/>
      <c r="V23400" s="2"/>
      <c r="W23400" s="1"/>
      <c r="X23400" s="6"/>
      <c r="Z23400" s="1"/>
    </row>
    <row r="23401" spans="16:26">
      <c r="P23401" s="1"/>
      <c r="Q23401" s="8"/>
      <c r="R23401" s="8"/>
      <c r="S23401" s="1"/>
      <c r="V23401" s="2"/>
      <c r="W23401" s="1"/>
      <c r="X23401" s="6"/>
      <c r="Z23401" s="1"/>
    </row>
    <row r="23402" spans="16:26">
      <c r="P23402" s="1"/>
      <c r="Q23402" s="8"/>
      <c r="R23402" s="8"/>
      <c r="S23402" s="1"/>
      <c r="V23402" s="2"/>
      <c r="W23402" s="1"/>
      <c r="X23402" s="6"/>
      <c r="Z23402" s="1"/>
    </row>
    <row r="23403" spans="16:26">
      <c r="P23403" s="1"/>
      <c r="Q23403" s="8"/>
      <c r="R23403" s="8"/>
      <c r="S23403" s="1"/>
      <c r="V23403" s="2"/>
      <c r="W23403" s="1"/>
      <c r="X23403" s="6"/>
      <c r="Z23403" s="1"/>
    </row>
    <row r="23404" spans="16:26">
      <c r="P23404" s="1"/>
      <c r="Q23404" s="8"/>
      <c r="R23404" s="8"/>
      <c r="S23404" s="1"/>
      <c r="V23404" s="2"/>
      <c r="W23404" s="1"/>
      <c r="X23404" s="6"/>
      <c r="Z23404" s="1"/>
    </row>
    <row r="23405" spans="16:26">
      <c r="P23405" s="1"/>
      <c r="Q23405" s="8"/>
      <c r="R23405" s="8"/>
      <c r="S23405" s="1"/>
      <c r="V23405" s="2"/>
      <c r="W23405" s="1"/>
      <c r="X23405" s="6"/>
      <c r="Z23405" s="1"/>
    </row>
    <row r="23406" spans="16:26">
      <c r="P23406" s="1"/>
      <c r="Q23406" s="8"/>
      <c r="R23406" s="8"/>
      <c r="S23406" s="1"/>
      <c r="V23406" s="2"/>
      <c r="W23406" s="1"/>
      <c r="X23406" s="6"/>
      <c r="Z23406" s="1"/>
    </row>
    <row r="23407" spans="16:26">
      <c r="P23407" s="1"/>
      <c r="Q23407" s="8"/>
      <c r="R23407" s="8"/>
      <c r="S23407" s="1"/>
      <c r="V23407" s="2"/>
      <c r="W23407" s="1"/>
      <c r="X23407" s="6"/>
      <c r="Z23407" s="1"/>
    </row>
    <row r="23408" spans="16:26">
      <c r="P23408" s="1"/>
      <c r="Q23408" s="8"/>
      <c r="R23408" s="8"/>
      <c r="S23408" s="1"/>
      <c r="V23408" s="2"/>
      <c r="W23408" s="1"/>
      <c r="X23408" s="6"/>
      <c r="Z23408" s="1"/>
    </row>
    <row r="23409" spans="16:26">
      <c r="P23409" s="1"/>
      <c r="Q23409" s="8"/>
      <c r="R23409" s="8"/>
      <c r="S23409" s="1"/>
      <c r="V23409" s="2"/>
      <c r="W23409" s="1"/>
      <c r="X23409" s="6"/>
      <c r="Z23409" s="1"/>
    </row>
    <row r="23410" spans="16:26">
      <c r="P23410" s="1"/>
      <c r="Q23410" s="8"/>
      <c r="R23410" s="8"/>
      <c r="S23410" s="1"/>
      <c r="V23410" s="2"/>
      <c r="W23410" s="1"/>
      <c r="X23410" s="6"/>
      <c r="Z23410" s="1"/>
    </row>
    <row r="23411" spans="16:26">
      <c r="P23411" s="1"/>
      <c r="Q23411" s="8"/>
      <c r="R23411" s="8"/>
      <c r="S23411" s="1"/>
      <c r="V23411" s="2"/>
      <c r="W23411" s="1"/>
      <c r="X23411" s="6"/>
      <c r="Z23411" s="1"/>
    </row>
    <row r="23412" spans="16:26">
      <c r="P23412" s="1"/>
      <c r="Q23412" s="8"/>
      <c r="R23412" s="8"/>
      <c r="S23412" s="1"/>
      <c r="V23412" s="2"/>
      <c r="W23412" s="1"/>
      <c r="X23412" s="6"/>
      <c r="Z23412" s="1"/>
    </row>
    <row r="23413" spans="16:26">
      <c r="P23413" s="1"/>
      <c r="Q23413" s="8"/>
      <c r="R23413" s="8"/>
      <c r="S23413" s="1"/>
      <c r="V23413" s="2"/>
      <c r="W23413" s="1"/>
      <c r="X23413" s="6"/>
      <c r="Z23413" s="1"/>
    </row>
    <row r="23414" spans="16:26">
      <c r="P23414" s="1"/>
      <c r="Q23414" s="8"/>
      <c r="R23414" s="8"/>
      <c r="S23414" s="1"/>
      <c r="V23414" s="2"/>
      <c r="W23414" s="1"/>
      <c r="X23414" s="6"/>
      <c r="Z23414" s="1"/>
    </row>
    <row r="23415" spans="16:26">
      <c r="P23415" s="1"/>
      <c r="Q23415" s="8"/>
      <c r="R23415" s="8"/>
      <c r="S23415" s="1"/>
      <c r="V23415" s="2"/>
      <c r="W23415" s="1"/>
      <c r="X23415" s="6"/>
      <c r="Z23415" s="1"/>
    </row>
    <row r="23416" spans="16:26">
      <c r="P23416" s="1"/>
      <c r="Q23416" s="8"/>
      <c r="R23416" s="8"/>
      <c r="S23416" s="1"/>
      <c r="V23416" s="2"/>
      <c r="W23416" s="1"/>
      <c r="X23416" s="6"/>
      <c r="Z23416" s="1"/>
    </row>
    <row r="23417" spans="16:26">
      <c r="P23417" s="1"/>
      <c r="Q23417" s="8"/>
      <c r="R23417" s="8"/>
      <c r="S23417" s="1"/>
      <c r="V23417" s="2"/>
      <c r="W23417" s="1"/>
      <c r="X23417" s="6"/>
      <c r="Z23417" s="1"/>
    </row>
    <row r="23418" spans="16:26">
      <c r="P23418" s="1"/>
      <c r="Q23418" s="8"/>
      <c r="R23418" s="8"/>
      <c r="S23418" s="1"/>
      <c r="V23418" s="2"/>
      <c r="W23418" s="1"/>
      <c r="X23418" s="6"/>
      <c r="Z23418" s="1"/>
    </row>
    <row r="23419" spans="16:26">
      <c r="P23419" s="1"/>
      <c r="Q23419" s="8"/>
      <c r="R23419" s="8"/>
      <c r="S23419" s="1"/>
      <c r="V23419" s="2"/>
      <c r="W23419" s="1"/>
      <c r="X23419" s="6"/>
      <c r="Z23419" s="1"/>
    </row>
    <row r="23420" spans="16:26">
      <c r="P23420" s="1"/>
      <c r="Q23420" s="8"/>
      <c r="R23420" s="8"/>
      <c r="S23420" s="1"/>
      <c r="V23420" s="2"/>
      <c r="W23420" s="1"/>
      <c r="X23420" s="6"/>
      <c r="Z23420" s="1"/>
    </row>
    <row r="23421" spans="16:26">
      <c r="P23421" s="1"/>
      <c r="Q23421" s="8"/>
      <c r="R23421" s="8"/>
      <c r="S23421" s="1"/>
      <c r="V23421" s="2"/>
      <c r="W23421" s="1"/>
      <c r="X23421" s="6"/>
      <c r="Z23421" s="1"/>
    </row>
    <row r="23422" spans="16:26">
      <c r="P23422" s="1"/>
      <c r="Q23422" s="8"/>
      <c r="R23422" s="8"/>
      <c r="S23422" s="1"/>
      <c r="V23422" s="2"/>
      <c r="W23422" s="1"/>
      <c r="X23422" s="6"/>
      <c r="Z23422" s="1"/>
    </row>
    <row r="23423" spans="16:26">
      <c r="P23423" s="1"/>
      <c r="Q23423" s="8"/>
      <c r="R23423" s="8"/>
      <c r="S23423" s="1"/>
      <c r="V23423" s="2"/>
      <c r="W23423" s="1"/>
      <c r="X23423" s="6"/>
      <c r="Z23423" s="1"/>
    </row>
    <row r="23424" spans="16:26">
      <c r="P23424" s="1"/>
      <c r="Q23424" s="8"/>
      <c r="R23424" s="8"/>
      <c r="S23424" s="1"/>
      <c r="V23424" s="2"/>
      <c r="W23424" s="1"/>
      <c r="X23424" s="6"/>
      <c r="Z23424" s="1"/>
    </row>
    <row r="23425" spans="16:26">
      <c r="P23425" s="1"/>
      <c r="Q23425" s="8"/>
      <c r="R23425" s="8"/>
      <c r="S23425" s="1"/>
      <c r="V23425" s="2"/>
      <c r="W23425" s="1"/>
      <c r="X23425" s="6"/>
      <c r="Z23425" s="1"/>
    </row>
    <row r="23426" spans="16:26">
      <c r="P23426" s="1"/>
      <c r="Q23426" s="8"/>
      <c r="R23426" s="8"/>
      <c r="S23426" s="1"/>
      <c r="V23426" s="2"/>
      <c r="W23426" s="1"/>
      <c r="X23426" s="6"/>
      <c r="Z23426" s="1"/>
    </row>
    <row r="23427" spans="16:26">
      <c r="P23427" s="1"/>
      <c r="Q23427" s="8"/>
      <c r="R23427" s="8"/>
      <c r="S23427" s="1"/>
      <c r="V23427" s="2"/>
      <c r="W23427" s="1"/>
      <c r="X23427" s="6"/>
      <c r="Z23427" s="1"/>
    </row>
    <row r="23428" spans="16:26">
      <c r="P23428" s="1"/>
      <c r="Q23428" s="8"/>
      <c r="R23428" s="8"/>
      <c r="S23428" s="1"/>
      <c r="V23428" s="2"/>
      <c r="W23428" s="1"/>
      <c r="X23428" s="6"/>
      <c r="Z23428" s="1"/>
    </row>
    <row r="23429" spans="16:26">
      <c r="P23429" s="1"/>
      <c r="Q23429" s="8"/>
      <c r="R23429" s="8"/>
      <c r="S23429" s="1"/>
      <c r="V23429" s="2"/>
      <c r="W23429" s="1"/>
      <c r="X23429" s="6"/>
      <c r="Z23429" s="1"/>
    </row>
    <row r="23430" spans="16:26">
      <c r="P23430" s="1"/>
      <c r="Q23430" s="8"/>
      <c r="R23430" s="8"/>
      <c r="S23430" s="1"/>
      <c r="V23430" s="2"/>
      <c r="W23430" s="1"/>
      <c r="X23430" s="6"/>
      <c r="Z23430" s="1"/>
    </row>
    <row r="23431" spans="16:26">
      <c r="P23431" s="1"/>
      <c r="Q23431" s="8"/>
      <c r="R23431" s="8"/>
      <c r="S23431" s="1"/>
      <c r="V23431" s="2"/>
      <c r="W23431" s="1"/>
      <c r="X23431" s="6"/>
      <c r="Z23431" s="1"/>
    </row>
    <row r="23432" spans="16:26">
      <c r="P23432" s="1"/>
      <c r="Q23432" s="8"/>
      <c r="R23432" s="8"/>
      <c r="S23432" s="1"/>
      <c r="V23432" s="2"/>
      <c r="W23432" s="1"/>
      <c r="X23432" s="6"/>
      <c r="Z23432" s="1"/>
    </row>
    <row r="23433" spans="16:26">
      <c r="P23433" s="1"/>
      <c r="Q23433" s="8"/>
      <c r="R23433" s="8"/>
      <c r="S23433" s="1"/>
      <c r="V23433" s="2"/>
      <c r="W23433" s="1"/>
      <c r="X23433" s="6"/>
      <c r="Z23433" s="1"/>
    </row>
    <row r="23434" spans="16:26">
      <c r="P23434" s="1"/>
      <c r="Q23434" s="8"/>
      <c r="R23434" s="8"/>
      <c r="S23434" s="1"/>
      <c r="V23434" s="2"/>
      <c r="W23434" s="1"/>
      <c r="X23434" s="6"/>
      <c r="Z23434" s="1"/>
    </row>
    <row r="23435" spans="16:26">
      <c r="P23435" s="1"/>
      <c r="Q23435" s="8"/>
      <c r="R23435" s="8"/>
      <c r="S23435" s="1"/>
      <c r="V23435" s="2"/>
      <c r="W23435" s="1"/>
      <c r="X23435" s="6"/>
      <c r="Z23435" s="1"/>
    </row>
    <row r="23436" spans="16:26">
      <c r="P23436" s="1"/>
      <c r="Q23436" s="8"/>
      <c r="R23436" s="8"/>
      <c r="S23436" s="1"/>
      <c r="V23436" s="2"/>
      <c r="W23436" s="1"/>
      <c r="X23436" s="6"/>
      <c r="Z23436" s="1"/>
    </row>
    <row r="23437" spans="16:26">
      <c r="P23437" s="1"/>
      <c r="Q23437" s="8"/>
      <c r="R23437" s="8"/>
      <c r="S23437" s="1"/>
      <c r="V23437" s="2"/>
      <c r="W23437" s="1"/>
      <c r="X23437" s="6"/>
      <c r="Z23437" s="1"/>
    </row>
    <row r="23438" spans="16:26">
      <c r="P23438" s="1"/>
      <c r="Q23438" s="8"/>
      <c r="R23438" s="8"/>
      <c r="S23438" s="1"/>
      <c r="V23438" s="2"/>
      <c r="W23438" s="1"/>
      <c r="X23438" s="6"/>
      <c r="Z23438" s="1"/>
    </row>
    <row r="23439" spans="16:26">
      <c r="P23439" s="1"/>
      <c r="Q23439" s="8"/>
      <c r="R23439" s="8"/>
      <c r="S23439" s="1"/>
      <c r="V23439" s="2"/>
      <c r="W23439" s="1"/>
      <c r="X23439" s="6"/>
      <c r="Z23439" s="1"/>
    </row>
    <row r="23440" spans="16:26">
      <c r="P23440" s="1"/>
      <c r="Q23440" s="8"/>
      <c r="R23440" s="8"/>
      <c r="S23440" s="1"/>
      <c r="V23440" s="2"/>
      <c r="W23440" s="1"/>
      <c r="X23440" s="6"/>
      <c r="Z23440" s="1"/>
    </row>
    <row r="23441" spans="16:26">
      <c r="P23441" s="1"/>
      <c r="Q23441" s="8"/>
      <c r="R23441" s="8"/>
      <c r="S23441" s="1"/>
      <c r="V23441" s="2"/>
      <c r="W23441" s="1"/>
      <c r="X23441" s="6"/>
      <c r="Z23441" s="1"/>
    </row>
    <row r="23442" spans="16:26">
      <c r="P23442" s="1"/>
      <c r="Q23442" s="8"/>
      <c r="R23442" s="8"/>
      <c r="S23442" s="1"/>
      <c r="V23442" s="2"/>
      <c r="W23442" s="1"/>
      <c r="X23442" s="6"/>
      <c r="Z23442" s="1"/>
    </row>
    <row r="23443" spans="16:26">
      <c r="P23443" s="1"/>
      <c r="Q23443" s="8"/>
      <c r="R23443" s="8"/>
      <c r="S23443" s="1"/>
      <c r="V23443" s="2"/>
      <c r="W23443" s="1"/>
      <c r="X23443" s="6"/>
      <c r="Z23443" s="1"/>
    </row>
    <row r="23444" spans="16:26">
      <c r="P23444" s="1"/>
      <c r="Q23444" s="8"/>
      <c r="R23444" s="8"/>
      <c r="S23444" s="1"/>
      <c r="V23444" s="2"/>
      <c r="W23444" s="1"/>
      <c r="X23444" s="6"/>
      <c r="Z23444" s="1"/>
    </row>
    <row r="23445" spans="16:26">
      <c r="P23445" s="1"/>
      <c r="Q23445" s="8"/>
      <c r="R23445" s="8"/>
      <c r="S23445" s="1"/>
      <c r="V23445" s="2"/>
      <c r="W23445" s="1"/>
      <c r="X23445" s="6"/>
      <c r="Z23445" s="1"/>
    </row>
    <row r="23446" spans="16:26">
      <c r="P23446" s="1"/>
      <c r="Q23446" s="8"/>
      <c r="R23446" s="8"/>
      <c r="S23446" s="1"/>
      <c r="V23446" s="2"/>
      <c r="W23446" s="1"/>
      <c r="X23446" s="6"/>
      <c r="Z23446" s="1"/>
    </row>
    <row r="23447" spans="16:26">
      <c r="P23447" s="1"/>
      <c r="Q23447" s="8"/>
      <c r="R23447" s="8"/>
      <c r="S23447" s="1"/>
      <c r="V23447" s="2"/>
      <c r="W23447" s="1"/>
      <c r="X23447" s="6"/>
      <c r="Z23447" s="1"/>
    </row>
    <row r="23448" spans="16:26">
      <c r="P23448" s="1"/>
      <c r="Q23448" s="8"/>
      <c r="R23448" s="8"/>
      <c r="S23448" s="1"/>
      <c r="V23448" s="2"/>
      <c r="W23448" s="1"/>
      <c r="X23448" s="6"/>
      <c r="Z23448" s="1"/>
    </row>
    <row r="23449" spans="16:26">
      <c r="P23449" s="1"/>
      <c r="Q23449" s="8"/>
      <c r="R23449" s="8"/>
      <c r="S23449" s="1"/>
      <c r="V23449" s="2"/>
      <c r="W23449" s="1"/>
      <c r="X23449" s="6"/>
      <c r="Z23449" s="1"/>
    </row>
    <row r="23450" spans="16:26">
      <c r="P23450" s="1"/>
      <c r="Q23450" s="8"/>
      <c r="R23450" s="8"/>
      <c r="S23450" s="1"/>
      <c r="V23450" s="2"/>
      <c r="W23450" s="1"/>
      <c r="X23450" s="6"/>
      <c r="Z23450" s="1"/>
    </row>
    <row r="23451" spans="16:26">
      <c r="P23451" s="1"/>
      <c r="Q23451" s="8"/>
      <c r="R23451" s="8"/>
      <c r="S23451" s="1"/>
      <c r="V23451" s="2"/>
      <c r="W23451" s="1"/>
      <c r="X23451" s="6"/>
      <c r="Z23451" s="1"/>
    </row>
    <row r="23452" spans="16:26">
      <c r="P23452" s="1"/>
      <c r="Q23452" s="8"/>
      <c r="R23452" s="8"/>
      <c r="S23452" s="1"/>
      <c r="V23452" s="2"/>
      <c r="W23452" s="1"/>
      <c r="X23452" s="6"/>
      <c r="Z23452" s="1"/>
    </row>
    <row r="23453" spans="16:26">
      <c r="P23453" s="1"/>
      <c r="Q23453" s="8"/>
      <c r="R23453" s="8"/>
      <c r="S23453" s="1"/>
      <c r="V23453" s="2"/>
      <c r="W23453" s="1"/>
      <c r="X23453" s="6"/>
      <c r="Z23453" s="1"/>
    </row>
    <row r="23454" spans="16:26">
      <c r="P23454" s="1"/>
      <c r="Q23454" s="8"/>
      <c r="R23454" s="8"/>
      <c r="S23454" s="1"/>
      <c r="V23454" s="2"/>
      <c r="W23454" s="1"/>
      <c r="X23454" s="6"/>
      <c r="Z23454" s="1"/>
    </row>
    <row r="23455" spans="16:26">
      <c r="P23455" s="1"/>
      <c r="Q23455" s="8"/>
      <c r="R23455" s="8"/>
      <c r="S23455" s="1"/>
      <c r="V23455" s="2"/>
      <c r="W23455" s="1"/>
      <c r="X23455" s="6"/>
      <c r="Z23455" s="1"/>
    </row>
    <row r="23456" spans="16:26">
      <c r="P23456" s="1"/>
      <c r="Q23456" s="8"/>
      <c r="R23456" s="8"/>
      <c r="S23456" s="1"/>
      <c r="V23456" s="2"/>
      <c r="W23456" s="1"/>
      <c r="X23456" s="6"/>
      <c r="Z23456" s="1"/>
    </row>
    <row r="23457" spans="16:26">
      <c r="P23457" s="1"/>
      <c r="Q23457" s="8"/>
      <c r="R23457" s="8"/>
      <c r="S23457" s="1"/>
      <c r="V23457" s="2"/>
      <c r="W23457" s="1"/>
      <c r="X23457" s="6"/>
      <c r="Z23457" s="1"/>
    </row>
    <row r="23458" spans="16:26">
      <c r="P23458" s="1"/>
      <c r="Q23458" s="8"/>
      <c r="R23458" s="8"/>
      <c r="S23458" s="1"/>
      <c r="V23458" s="2"/>
      <c r="W23458" s="1"/>
      <c r="X23458" s="6"/>
      <c r="Z23458" s="1"/>
    </row>
    <row r="23459" spans="16:26">
      <c r="P23459" s="1"/>
      <c r="Q23459" s="8"/>
      <c r="R23459" s="8"/>
      <c r="S23459" s="1"/>
      <c r="V23459" s="2"/>
      <c r="W23459" s="1"/>
      <c r="X23459" s="6"/>
      <c r="Z23459" s="1"/>
    </row>
    <row r="23460" spans="16:26">
      <c r="P23460" s="1"/>
      <c r="Q23460" s="8"/>
      <c r="R23460" s="8"/>
      <c r="S23460" s="1"/>
      <c r="V23460" s="2"/>
      <c r="W23460" s="1"/>
      <c r="X23460" s="6"/>
      <c r="Z23460" s="1"/>
    </row>
    <row r="23461" spans="16:26">
      <c r="P23461" s="1"/>
      <c r="Q23461" s="8"/>
      <c r="R23461" s="8"/>
      <c r="S23461" s="1"/>
      <c r="V23461" s="2"/>
      <c r="W23461" s="1"/>
      <c r="X23461" s="6"/>
      <c r="Z23461" s="1"/>
    </row>
    <row r="23462" spans="16:26">
      <c r="P23462" s="1"/>
      <c r="Q23462" s="8"/>
      <c r="R23462" s="8"/>
      <c r="S23462" s="1"/>
      <c r="V23462" s="2"/>
      <c r="W23462" s="1"/>
      <c r="X23462" s="6"/>
      <c r="Z23462" s="1"/>
    </row>
    <row r="23463" spans="16:26">
      <c r="P23463" s="1"/>
      <c r="Q23463" s="8"/>
      <c r="R23463" s="8"/>
      <c r="S23463" s="1"/>
      <c r="V23463" s="2"/>
      <c r="W23463" s="1"/>
      <c r="X23463" s="6"/>
      <c r="Z23463" s="1"/>
    </row>
    <row r="23464" spans="16:26">
      <c r="P23464" s="1"/>
      <c r="Q23464" s="8"/>
      <c r="R23464" s="8"/>
      <c r="S23464" s="1"/>
      <c r="V23464" s="2"/>
      <c r="W23464" s="1"/>
      <c r="X23464" s="6"/>
      <c r="Z23464" s="1"/>
    </row>
    <row r="23465" spans="16:26">
      <c r="P23465" s="1"/>
      <c r="Q23465" s="8"/>
      <c r="R23465" s="8"/>
      <c r="S23465" s="1"/>
      <c r="V23465" s="2"/>
      <c r="W23465" s="1"/>
      <c r="X23465" s="6"/>
      <c r="Z23465" s="1"/>
    </row>
    <row r="23466" spans="16:26">
      <c r="P23466" s="1"/>
      <c r="Q23466" s="8"/>
      <c r="R23466" s="8"/>
      <c r="S23466" s="1"/>
      <c r="V23466" s="2"/>
      <c r="W23466" s="1"/>
      <c r="X23466" s="6"/>
      <c r="Z23466" s="1"/>
    </row>
    <row r="23467" spans="16:26">
      <c r="P23467" s="1"/>
      <c r="Q23467" s="8"/>
      <c r="R23467" s="8"/>
      <c r="S23467" s="1"/>
      <c r="V23467" s="2"/>
      <c r="W23467" s="1"/>
      <c r="X23467" s="6"/>
      <c r="Z23467" s="1"/>
    </row>
    <row r="23468" spans="16:26">
      <c r="P23468" s="1"/>
      <c r="Q23468" s="8"/>
      <c r="R23468" s="8"/>
      <c r="S23468" s="1"/>
      <c r="V23468" s="2"/>
      <c r="W23468" s="1"/>
      <c r="X23468" s="6"/>
      <c r="Z23468" s="1"/>
    </row>
    <row r="23469" spans="16:26">
      <c r="P23469" s="1"/>
      <c r="Q23469" s="8"/>
      <c r="R23469" s="8"/>
      <c r="S23469" s="1"/>
      <c r="V23469" s="2"/>
      <c r="W23469" s="1"/>
      <c r="X23469" s="6"/>
      <c r="Z23469" s="1"/>
    </row>
    <row r="23470" spans="16:26">
      <c r="P23470" s="1"/>
      <c r="Q23470" s="8"/>
      <c r="R23470" s="8"/>
      <c r="S23470" s="1"/>
      <c r="V23470" s="2"/>
      <c r="W23470" s="1"/>
      <c r="X23470" s="6"/>
      <c r="Z23470" s="1"/>
    </row>
    <row r="23471" spans="16:26">
      <c r="P23471" s="1"/>
      <c r="Q23471" s="8"/>
      <c r="R23471" s="8"/>
      <c r="S23471" s="1"/>
      <c r="V23471" s="2"/>
      <c r="W23471" s="1"/>
      <c r="X23471" s="6"/>
      <c r="Z23471" s="1"/>
    </row>
    <row r="23472" spans="16:26">
      <c r="P23472" s="1"/>
      <c r="Q23472" s="8"/>
      <c r="R23472" s="8"/>
      <c r="S23472" s="1"/>
      <c r="V23472" s="2"/>
      <c r="W23472" s="1"/>
      <c r="X23472" s="6"/>
      <c r="Z23472" s="1"/>
    </row>
    <row r="23473" spans="16:26">
      <c r="P23473" s="1"/>
      <c r="Q23473" s="8"/>
      <c r="R23473" s="8"/>
      <c r="S23473" s="1"/>
      <c r="V23473" s="2"/>
      <c r="W23473" s="1"/>
      <c r="X23473" s="6"/>
      <c r="Z23473" s="1"/>
    </row>
    <row r="23474" spans="16:26">
      <c r="P23474" s="1"/>
      <c r="Q23474" s="8"/>
      <c r="R23474" s="8"/>
      <c r="S23474" s="1"/>
      <c r="V23474" s="2"/>
      <c r="W23474" s="1"/>
      <c r="X23474" s="6"/>
      <c r="Z23474" s="1"/>
    </row>
    <row r="23475" spans="16:26">
      <c r="P23475" s="1"/>
      <c r="Q23475" s="8"/>
      <c r="R23475" s="8"/>
      <c r="S23475" s="1"/>
      <c r="V23475" s="2"/>
      <c r="W23475" s="1"/>
      <c r="X23475" s="6"/>
      <c r="Z23475" s="1"/>
    </row>
    <row r="23476" spans="16:26">
      <c r="P23476" s="1"/>
      <c r="Q23476" s="8"/>
      <c r="R23476" s="8"/>
      <c r="S23476" s="1"/>
      <c r="V23476" s="2"/>
      <c r="W23476" s="1"/>
      <c r="X23476" s="6"/>
      <c r="Z23476" s="1"/>
    </row>
    <row r="23477" spans="16:26">
      <c r="P23477" s="1"/>
      <c r="Q23477" s="8"/>
      <c r="R23477" s="8"/>
      <c r="S23477" s="1"/>
      <c r="V23477" s="2"/>
      <c r="W23477" s="1"/>
      <c r="X23477" s="6"/>
      <c r="Z23477" s="1"/>
    </row>
    <row r="23478" spans="16:26">
      <c r="P23478" s="1"/>
      <c r="Q23478" s="8"/>
      <c r="R23478" s="8"/>
      <c r="S23478" s="1"/>
      <c r="V23478" s="2"/>
      <c r="W23478" s="1"/>
      <c r="X23478" s="6"/>
      <c r="Z23478" s="1"/>
    </row>
    <row r="23479" spans="16:26">
      <c r="P23479" s="1"/>
      <c r="Q23479" s="8"/>
      <c r="R23479" s="8"/>
      <c r="S23479" s="1"/>
      <c r="V23479" s="2"/>
      <c r="W23479" s="1"/>
      <c r="X23479" s="6"/>
      <c r="Z23479" s="1"/>
    </row>
    <row r="23480" spans="16:26">
      <c r="P23480" s="1"/>
      <c r="Q23480" s="8"/>
      <c r="R23480" s="8"/>
      <c r="S23480" s="1"/>
      <c r="V23480" s="2"/>
      <c r="W23480" s="1"/>
      <c r="X23480" s="6"/>
      <c r="Z23480" s="1"/>
    </row>
    <row r="23481" spans="16:26">
      <c r="P23481" s="1"/>
      <c r="Q23481" s="8"/>
      <c r="R23481" s="8"/>
      <c r="S23481" s="1"/>
      <c r="V23481" s="2"/>
      <c r="W23481" s="1"/>
      <c r="X23481" s="6"/>
      <c r="Z23481" s="1"/>
    </row>
    <row r="23482" spans="16:26">
      <c r="P23482" s="1"/>
      <c r="Q23482" s="8"/>
      <c r="R23482" s="8"/>
      <c r="S23482" s="1"/>
      <c r="V23482" s="2"/>
      <c r="W23482" s="1"/>
      <c r="X23482" s="6"/>
      <c r="Z23482" s="1"/>
    </row>
    <row r="23483" spans="16:26">
      <c r="P23483" s="1"/>
      <c r="Q23483" s="8"/>
      <c r="R23483" s="8"/>
      <c r="S23483" s="1"/>
      <c r="V23483" s="2"/>
      <c r="W23483" s="1"/>
      <c r="X23483" s="6"/>
      <c r="Z23483" s="1"/>
    </row>
    <row r="23484" spans="16:26">
      <c r="P23484" s="1"/>
      <c r="Q23484" s="8"/>
      <c r="R23484" s="8"/>
      <c r="S23484" s="1"/>
      <c r="V23484" s="2"/>
      <c r="W23484" s="1"/>
      <c r="X23484" s="6"/>
      <c r="Z23484" s="1"/>
    </row>
    <row r="23485" spans="16:26">
      <c r="P23485" s="1"/>
      <c r="Q23485" s="8"/>
      <c r="R23485" s="8"/>
      <c r="S23485" s="1"/>
      <c r="V23485" s="2"/>
      <c r="W23485" s="1"/>
      <c r="X23485" s="6"/>
      <c r="Z23485" s="1"/>
    </row>
    <row r="23486" spans="16:26">
      <c r="P23486" s="1"/>
      <c r="Q23486" s="8"/>
      <c r="R23486" s="8"/>
      <c r="S23486" s="1"/>
      <c r="V23486" s="2"/>
      <c r="W23486" s="1"/>
      <c r="X23486" s="6"/>
      <c r="Z23486" s="1"/>
    </row>
    <row r="23487" spans="16:26">
      <c r="P23487" s="1"/>
      <c r="Q23487" s="8"/>
      <c r="R23487" s="8"/>
      <c r="S23487" s="1"/>
      <c r="V23487" s="2"/>
      <c r="W23487" s="1"/>
      <c r="X23487" s="6"/>
      <c r="Z23487" s="1"/>
    </row>
    <row r="23488" spans="16:26">
      <c r="P23488" s="1"/>
      <c r="Q23488" s="8"/>
      <c r="R23488" s="8"/>
      <c r="S23488" s="1"/>
      <c r="V23488" s="2"/>
      <c r="W23488" s="1"/>
      <c r="X23488" s="6"/>
      <c r="Z23488" s="1"/>
    </row>
    <row r="23489" spans="16:26">
      <c r="P23489" s="1"/>
      <c r="Q23489" s="8"/>
      <c r="R23489" s="8"/>
      <c r="S23489" s="1"/>
      <c r="V23489" s="2"/>
      <c r="W23489" s="1"/>
      <c r="X23489" s="6"/>
      <c r="Z23489" s="1"/>
    </row>
    <row r="23490" spans="16:26">
      <c r="P23490" s="1"/>
      <c r="Q23490" s="8"/>
      <c r="R23490" s="8"/>
      <c r="S23490" s="1"/>
      <c r="V23490" s="2"/>
      <c r="W23490" s="1"/>
      <c r="X23490" s="6"/>
      <c r="Z23490" s="1"/>
    </row>
    <row r="23491" spans="16:26">
      <c r="P23491" s="1"/>
      <c r="Q23491" s="8"/>
      <c r="R23491" s="8"/>
      <c r="S23491" s="1"/>
      <c r="V23491" s="2"/>
      <c r="W23491" s="1"/>
      <c r="X23491" s="6"/>
      <c r="Z23491" s="1"/>
    </row>
    <row r="23492" spans="16:26">
      <c r="P23492" s="1"/>
      <c r="Q23492" s="8"/>
      <c r="R23492" s="8"/>
      <c r="S23492" s="1"/>
      <c r="V23492" s="2"/>
      <c r="W23492" s="1"/>
      <c r="X23492" s="6"/>
      <c r="Z23492" s="1"/>
    </row>
    <row r="23493" spans="16:26">
      <c r="P23493" s="1"/>
      <c r="Q23493" s="8"/>
      <c r="R23493" s="8"/>
      <c r="S23493" s="1"/>
      <c r="V23493" s="2"/>
      <c r="W23493" s="1"/>
      <c r="X23493" s="6"/>
      <c r="Z23493" s="1"/>
    </row>
    <row r="23494" spans="16:26">
      <c r="P23494" s="1"/>
      <c r="Q23494" s="8"/>
      <c r="R23494" s="8"/>
      <c r="S23494" s="1"/>
      <c r="V23494" s="2"/>
      <c r="W23494" s="1"/>
      <c r="X23494" s="6"/>
      <c r="Z23494" s="1"/>
    </row>
    <row r="23495" spans="16:26">
      <c r="P23495" s="1"/>
      <c r="Q23495" s="8"/>
      <c r="R23495" s="8"/>
      <c r="S23495" s="1"/>
      <c r="V23495" s="2"/>
      <c r="W23495" s="1"/>
      <c r="X23495" s="6"/>
      <c r="Z23495" s="1"/>
    </row>
    <row r="23496" spans="16:26">
      <c r="P23496" s="1"/>
      <c r="Q23496" s="8"/>
      <c r="R23496" s="8"/>
      <c r="S23496" s="1"/>
      <c r="V23496" s="2"/>
      <c r="W23496" s="1"/>
      <c r="X23496" s="6"/>
      <c r="Z23496" s="1"/>
    </row>
    <row r="23497" spans="16:26">
      <c r="P23497" s="1"/>
      <c r="Q23497" s="8"/>
      <c r="R23497" s="8"/>
      <c r="S23497" s="1"/>
      <c r="V23497" s="2"/>
      <c r="W23497" s="1"/>
      <c r="X23497" s="6"/>
      <c r="Z23497" s="1"/>
    </row>
    <row r="23498" spans="16:26">
      <c r="P23498" s="1"/>
      <c r="Q23498" s="8"/>
      <c r="R23498" s="8"/>
      <c r="S23498" s="1"/>
      <c r="V23498" s="2"/>
      <c r="W23498" s="1"/>
      <c r="X23498" s="6"/>
      <c r="Z23498" s="1"/>
    </row>
    <row r="23499" spans="16:26">
      <c r="P23499" s="1"/>
      <c r="Q23499" s="8"/>
      <c r="R23499" s="8"/>
      <c r="S23499" s="1"/>
      <c r="V23499" s="2"/>
      <c r="W23499" s="1"/>
      <c r="X23499" s="6"/>
      <c r="Z23499" s="1"/>
    </row>
    <row r="23500" spans="16:26">
      <c r="P23500" s="1"/>
      <c r="Q23500" s="8"/>
      <c r="R23500" s="8"/>
      <c r="S23500" s="1"/>
      <c r="V23500" s="2"/>
      <c r="W23500" s="1"/>
      <c r="X23500" s="6"/>
      <c r="Z23500" s="1"/>
    </row>
    <row r="23501" spans="16:26">
      <c r="P23501" s="1"/>
      <c r="Q23501" s="8"/>
      <c r="R23501" s="8"/>
      <c r="S23501" s="1"/>
      <c r="V23501" s="2"/>
      <c r="W23501" s="1"/>
      <c r="X23501" s="6"/>
      <c r="Z23501" s="1"/>
    </row>
    <row r="23502" spans="16:26">
      <c r="P23502" s="1"/>
      <c r="Q23502" s="8"/>
      <c r="R23502" s="8"/>
      <c r="S23502" s="1"/>
      <c r="V23502" s="2"/>
      <c r="W23502" s="1"/>
      <c r="X23502" s="6"/>
      <c r="Z23502" s="1"/>
    </row>
    <row r="23503" spans="16:26">
      <c r="P23503" s="1"/>
      <c r="Q23503" s="8"/>
      <c r="R23503" s="8"/>
      <c r="S23503" s="1"/>
      <c r="V23503" s="2"/>
      <c r="W23503" s="1"/>
      <c r="X23503" s="6"/>
      <c r="Z23503" s="1"/>
    </row>
    <row r="23504" spans="16:26">
      <c r="P23504" s="1"/>
      <c r="Q23504" s="8"/>
      <c r="R23504" s="8"/>
      <c r="S23504" s="1"/>
      <c r="V23504" s="2"/>
      <c r="W23504" s="1"/>
      <c r="X23504" s="6"/>
      <c r="Z23504" s="1"/>
    </row>
    <row r="23505" spans="16:26">
      <c r="P23505" s="1"/>
      <c r="Q23505" s="8"/>
      <c r="R23505" s="8"/>
      <c r="S23505" s="1"/>
      <c r="V23505" s="2"/>
      <c r="W23505" s="1"/>
      <c r="X23505" s="6"/>
      <c r="Z23505" s="1"/>
    </row>
    <row r="23506" spans="16:26">
      <c r="P23506" s="1"/>
      <c r="Q23506" s="8"/>
      <c r="R23506" s="8"/>
      <c r="S23506" s="1"/>
      <c r="V23506" s="2"/>
      <c r="W23506" s="1"/>
      <c r="X23506" s="6"/>
      <c r="Z23506" s="1"/>
    </row>
    <row r="23507" spans="16:26">
      <c r="P23507" s="1"/>
      <c r="Q23507" s="8"/>
      <c r="R23507" s="8"/>
      <c r="S23507" s="1"/>
      <c r="V23507" s="2"/>
      <c r="W23507" s="1"/>
      <c r="X23507" s="6"/>
      <c r="Z23507" s="1"/>
    </row>
    <row r="23508" spans="16:26">
      <c r="P23508" s="1"/>
      <c r="Q23508" s="8"/>
      <c r="R23508" s="8"/>
      <c r="S23508" s="1"/>
      <c r="V23508" s="2"/>
      <c r="W23508" s="1"/>
      <c r="X23508" s="6"/>
      <c r="Z23508" s="1"/>
    </row>
    <row r="23509" spans="16:26">
      <c r="P23509" s="1"/>
      <c r="Q23509" s="8"/>
      <c r="R23509" s="8"/>
      <c r="S23509" s="1"/>
      <c r="V23509" s="2"/>
      <c r="W23509" s="1"/>
      <c r="X23509" s="6"/>
      <c r="Z23509" s="1"/>
    </row>
    <row r="23510" spans="16:26">
      <c r="P23510" s="1"/>
      <c r="Q23510" s="8"/>
      <c r="R23510" s="8"/>
      <c r="S23510" s="1"/>
      <c r="V23510" s="2"/>
      <c r="W23510" s="1"/>
      <c r="X23510" s="6"/>
      <c r="Z23510" s="1"/>
    </row>
    <row r="23511" spans="16:26">
      <c r="P23511" s="1"/>
      <c r="Q23511" s="8"/>
      <c r="R23511" s="8"/>
      <c r="S23511" s="1"/>
      <c r="V23511" s="2"/>
      <c r="W23511" s="1"/>
      <c r="X23511" s="6"/>
      <c r="Z23511" s="1"/>
    </row>
    <row r="23512" spans="16:26">
      <c r="P23512" s="1"/>
      <c r="Q23512" s="8"/>
      <c r="R23512" s="8"/>
      <c r="S23512" s="1"/>
      <c r="V23512" s="2"/>
      <c r="W23512" s="1"/>
      <c r="X23512" s="6"/>
      <c r="Z23512" s="1"/>
    </row>
    <row r="23513" spans="16:26">
      <c r="P23513" s="1"/>
      <c r="Q23513" s="8"/>
      <c r="R23513" s="8"/>
      <c r="S23513" s="1"/>
      <c r="V23513" s="2"/>
      <c r="W23513" s="1"/>
      <c r="X23513" s="6"/>
      <c r="Z23513" s="1"/>
    </row>
    <row r="23514" spans="16:26">
      <c r="P23514" s="1"/>
      <c r="Q23514" s="8"/>
      <c r="R23514" s="8"/>
      <c r="S23514" s="1"/>
      <c r="V23514" s="2"/>
      <c r="W23514" s="1"/>
      <c r="X23514" s="6"/>
      <c r="Z23514" s="1"/>
    </row>
    <row r="23515" spans="16:26">
      <c r="P23515" s="1"/>
      <c r="Q23515" s="8"/>
      <c r="R23515" s="8"/>
      <c r="S23515" s="1"/>
      <c r="V23515" s="2"/>
      <c r="W23515" s="1"/>
      <c r="X23515" s="6"/>
      <c r="Z23515" s="1"/>
    </row>
    <row r="23516" spans="16:26">
      <c r="P23516" s="1"/>
      <c r="Q23516" s="8"/>
      <c r="R23516" s="8"/>
      <c r="S23516" s="1"/>
      <c r="V23516" s="2"/>
      <c r="W23516" s="1"/>
      <c r="X23516" s="6"/>
      <c r="Z23516" s="1"/>
    </row>
    <row r="23517" spans="16:26">
      <c r="P23517" s="1"/>
      <c r="Q23517" s="8"/>
      <c r="R23517" s="8"/>
      <c r="S23517" s="1"/>
      <c r="V23517" s="2"/>
      <c r="W23517" s="1"/>
      <c r="X23517" s="6"/>
      <c r="Z23517" s="1"/>
    </row>
    <row r="23518" spans="16:26">
      <c r="P23518" s="1"/>
      <c r="Q23518" s="8"/>
      <c r="R23518" s="8"/>
      <c r="S23518" s="1"/>
      <c r="V23518" s="2"/>
      <c r="W23518" s="1"/>
      <c r="X23518" s="6"/>
      <c r="Z23518" s="1"/>
    </row>
    <row r="23519" spans="16:26">
      <c r="P23519" s="1"/>
      <c r="Q23519" s="8"/>
      <c r="R23519" s="8"/>
      <c r="S23519" s="1"/>
      <c r="V23519" s="2"/>
      <c r="W23519" s="1"/>
      <c r="X23519" s="6"/>
      <c r="Z23519" s="1"/>
    </row>
    <row r="23520" spans="16:26">
      <c r="P23520" s="1"/>
      <c r="Q23520" s="8"/>
      <c r="R23520" s="8"/>
      <c r="S23520" s="1"/>
      <c r="V23520" s="2"/>
      <c r="W23520" s="1"/>
      <c r="X23520" s="6"/>
      <c r="Z23520" s="1"/>
    </row>
    <row r="23521" spans="16:26">
      <c r="P23521" s="1"/>
      <c r="Q23521" s="8"/>
      <c r="R23521" s="8"/>
      <c r="S23521" s="1"/>
      <c r="V23521" s="2"/>
      <c r="W23521" s="1"/>
      <c r="X23521" s="6"/>
      <c r="Z23521" s="1"/>
    </row>
    <row r="23522" spans="16:26">
      <c r="P23522" s="1"/>
      <c r="Q23522" s="8"/>
      <c r="R23522" s="8"/>
      <c r="S23522" s="1"/>
      <c r="V23522" s="2"/>
      <c r="W23522" s="1"/>
      <c r="X23522" s="6"/>
      <c r="Z23522" s="1"/>
    </row>
    <row r="23523" spans="16:26">
      <c r="P23523" s="1"/>
      <c r="Q23523" s="8"/>
      <c r="R23523" s="8"/>
      <c r="S23523" s="1"/>
      <c r="V23523" s="2"/>
      <c r="W23523" s="1"/>
      <c r="X23523" s="6"/>
      <c r="Z23523" s="1"/>
    </row>
    <row r="23524" spans="16:26">
      <c r="P23524" s="1"/>
      <c r="Q23524" s="8"/>
      <c r="R23524" s="8"/>
      <c r="S23524" s="1"/>
      <c r="V23524" s="2"/>
      <c r="W23524" s="1"/>
      <c r="X23524" s="6"/>
      <c r="Z23524" s="1"/>
    </row>
    <row r="23525" spans="16:26">
      <c r="P23525" s="1"/>
      <c r="Q23525" s="8"/>
      <c r="R23525" s="8"/>
      <c r="S23525" s="1"/>
      <c r="V23525" s="2"/>
      <c r="W23525" s="1"/>
      <c r="X23525" s="6"/>
      <c r="Z23525" s="1"/>
    </row>
    <row r="23526" spans="16:26">
      <c r="P23526" s="1"/>
      <c r="Q23526" s="8"/>
      <c r="R23526" s="8"/>
      <c r="S23526" s="1"/>
      <c r="V23526" s="2"/>
      <c r="W23526" s="1"/>
      <c r="X23526" s="6"/>
      <c r="Z23526" s="1"/>
    </row>
    <row r="23527" spans="16:26">
      <c r="P23527" s="1"/>
      <c r="Q23527" s="8"/>
      <c r="R23527" s="8"/>
      <c r="S23527" s="1"/>
      <c r="V23527" s="2"/>
      <c r="W23527" s="1"/>
      <c r="X23527" s="6"/>
      <c r="Z23527" s="1"/>
    </row>
    <row r="23528" spans="16:26">
      <c r="P23528" s="1"/>
      <c r="Q23528" s="8"/>
      <c r="R23528" s="8"/>
      <c r="S23528" s="1"/>
      <c r="V23528" s="2"/>
      <c r="W23528" s="1"/>
      <c r="X23528" s="6"/>
      <c r="Z23528" s="1"/>
    </row>
    <row r="23529" spans="16:26">
      <c r="P23529" s="1"/>
      <c r="Q23529" s="8"/>
      <c r="R23529" s="8"/>
      <c r="S23529" s="1"/>
      <c r="V23529" s="2"/>
      <c r="W23529" s="1"/>
      <c r="X23529" s="6"/>
      <c r="Z23529" s="1"/>
    </row>
    <row r="23530" spans="16:26">
      <c r="P23530" s="1"/>
      <c r="Q23530" s="8"/>
      <c r="R23530" s="8"/>
      <c r="S23530" s="1"/>
      <c r="V23530" s="2"/>
      <c r="W23530" s="1"/>
      <c r="X23530" s="6"/>
      <c r="Z23530" s="1"/>
    </row>
    <row r="23531" spans="16:26">
      <c r="P23531" s="1"/>
      <c r="Q23531" s="8"/>
      <c r="R23531" s="8"/>
      <c r="S23531" s="1"/>
      <c r="V23531" s="2"/>
      <c r="W23531" s="1"/>
      <c r="X23531" s="6"/>
      <c r="Z23531" s="1"/>
    </row>
    <row r="23532" spans="16:26">
      <c r="P23532" s="1"/>
      <c r="Q23532" s="8"/>
      <c r="R23532" s="8"/>
      <c r="S23532" s="1"/>
      <c r="V23532" s="2"/>
      <c r="W23532" s="1"/>
      <c r="X23532" s="6"/>
      <c r="Z23532" s="1"/>
    </row>
    <row r="23533" spans="16:26">
      <c r="P23533" s="1"/>
      <c r="Q23533" s="8"/>
      <c r="R23533" s="8"/>
      <c r="S23533" s="1"/>
      <c r="V23533" s="2"/>
      <c r="W23533" s="1"/>
      <c r="X23533" s="6"/>
      <c r="Z23533" s="1"/>
    </row>
    <row r="23534" spans="16:26">
      <c r="P23534" s="1"/>
      <c r="Q23534" s="8"/>
      <c r="R23534" s="8"/>
      <c r="S23534" s="1"/>
      <c r="V23534" s="2"/>
      <c r="W23534" s="1"/>
      <c r="X23534" s="6"/>
      <c r="Z23534" s="1"/>
    </row>
    <row r="23535" spans="16:26">
      <c r="P23535" s="1"/>
      <c r="Q23535" s="8"/>
      <c r="R23535" s="8"/>
      <c r="S23535" s="1"/>
      <c r="V23535" s="2"/>
      <c r="W23535" s="1"/>
      <c r="X23535" s="6"/>
      <c r="Z23535" s="1"/>
    </row>
    <row r="23536" spans="16:26">
      <c r="P23536" s="1"/>
      <c r="Q23536" s="8"/>
      <c r="R23536" s="8"/>
      <c r="S23536" s="1"/>
      <c r="V23536" s="2"/>
      <c r="W23536" s="1"/>
      <c r="X23536" s="6"/>
      <c r="Z23536" s="1"/>
    </row>
    <row r="23537" spans="16:26">
      <c r="P23537" s="1"/>
      <c r="Q23537" s="8"/>
      <c r="R23537" s="8"/>
      <c r="S23537" s="1"/>
      <c r="V23537" s="2"/>
      <c r="W23537" s="1"/>
      <c r="X23537" s="6"/>
      <c r="Z23537" s="1"/>
    </row>
    <row r="23538" spans="16:26">
      <c r="P23538" s="1"/>
      <c r="Q23538" s="8"/>
      <c r="R23538" s="8"/>
      <c r="S23538" s="1"/>
      <c r="V23538" s="2"/>
      <c r="W23538" s="1"/>
      <c r="X23538" s="6"/>
      <c r="Z23538" s="1"/>
    </row>
    <row r="23539" spans="16:26">
      <c r="P23539" s="1"/>
      <c r="Q23539" s="8"/>
      <c r="R23539" s="8"/>
      <c r="S23539" s="1"/>
      <c r="V23539" s="2"/>
      <c r="W23539" s="1"/>
      <c r="X23539" s="6"/>
      <c r="Z23539" s="1"/>
    </row>
    <row r="23540" spans="16:26">
      <c r="P23540" s="1"/>
      <c r="Q23540" s="8"/>
      <c r="R23540" s="8"/>
      <c r="S23540" s="1"/>
      <c r="V23540" s="2"/>
      <c r="W23540" s="1"/>
      <c r="X23540" s="6"/>
      <c r="Z23540" s="1"/>
    </row>
    <row r="23541" spans="16:26">
      <c r="P23541" s="1"/>
      <c r="Q23541" s="8"/>
      <c r="R23541" s="8"/>
      <c r="S23541" s="1"/>
      <c r="V23541" s="2"/>
      <c r="W23541" s="1"/>
      <c r="X23541" s="6"/>
      <c r="Z23541" s="1"/>
    </row>
    <row r="23542" spans="16:26">
      <c r="P23542" s="1"/>
      <c r="Q23542" s="8"/>
      <c r="R23542" s="8"/>
      <c r="S23542" s="1"/>
      <c r="V23542" s="2"/>
      <c r="W23542" s="1"/>
      <c r="X23542" s="6"/>
      <c r="Z23542" s="1"/>
    </row>
    <row r="23543" spans="16:26">
      <c r="P23543" s="1"/>
      <c r="Q23543" s="8"/>
      <c r="R23543" s="8"/>
      <c r="S23543" s="1"/>
      <c r="V23543" s="2"/>
      <c r="W23543" s="1"/>
      <c r="X23543" s="6"/>
      <c r="Z23543" s="1"/>
    </row>
    <row r="23544" spans="16:26">
      <c r="P23544" s="1"/>
      <c r="Q23544" s="8"/>
      <c r="R23544" s="8"/>
      <c r="S23544" s="1"/>
      <c r="V23544" s="2"/>
      <c r="W23544" s="1"/>
      <c r="X23544" s="6"/>
      <c r="Z23544" s="1"/>
    </row>
    <row r="23545" spans="16:26">
      <c r="P23545" s="1"/>
      <c r="Q23545" s="8"/>
      <c r="R23545" s="8"/>
      <c r="S23545" s="1"/>
      <c r="V23545" s="2"/>
      <c r="W23545" s="1"/>
      <c r="X23545" s="6"/>
      <c r="Z23545" s="1"/>
    </row>
    <row r="23546" spans="16:26">
      <c r="P23546" s="1"/>
      <c r="Q23546" s="8"/>
      <c r="R23546" s="8"/>
      <c r="S23546" s="1"/>
      <c r="V23546" s="2"/>
      <c r="W23546" s="1"/>
      <c r="X23546" s="6"/>
      <c r="Z23546" s="1"/>
    </row>
    <row r="23547" spans="16:26">
      <c r="P23547" s="1"/>
      <c r="Q23547" s="8"/>
      <c r="R23547" s="8"/>
      <c r="S23547" s="1"/>
      <c r="V23547" s="2"/>
      <c r="W23547" s="1"/>
      <c r="X23547" s="6"/>
      <c r="Z23547" s="1"/>
    </row>
    <row r="23548" spans="16:26">
      <c r="P23548" s="1"/>
      <c r="Q23548" s="8"/>
      <c r="R23548" s="8"/>
      <c r="S23548" s="1"/>
      <c r="V23548" s="2"/>
      <c r="W23548" s="1"/>
      <c r="X23548" s="6"/>
      <c r="Z23548" s="1"/>
    </row>
    <row r="23549" spans="16:26">
      <c r="P23549" s="1"/>
      <c r="Q23549" s="8"/>
      <c r="R23549" s="8"/>
      <c r="S23549" s="1"/>
      <c r="V23549" s="2"/>
      <c r="W23549" s="1"/>
      <c r="X23549" s="6"/>
      <c r="Z23549" s="1"/>
    </row>
    <row r="23550" spans="16:26">
      <c r="P23550" s="1"/>
      <c r="Q23550" s="8"/>
      <c r="R23550" s="8"/>
      <c r="S23550" s="1"/>
      <c r="V23550" s="2"/>
      <c r="W23550" s="1"/>
      <c r="X23550" s="6"/>
      <c r="Z23550" s="1"/>
    </row>
    <row r="23551" spans="16:26">
      <c r="P23551" s="1"/>
      <c r="Q23551" s="8"/>
      <c r="R23551" s="8"/>
      <c r="S23551" s="1"/>
      <c r="V23551" s="2"/>
      <c r="W23551" s="1"/>
      <c r="X23551" s="6"/>
      <c r="Z23551" s="1"/>
    </row>
    <row r="23552" spans="16:26">
      <c r="P23552" s="1"/>
      <c r="Q23552" s="8"/>
      <c r="R23552" s="8"/>
      <c r="S23552" s="1"/>
      <c r="V23552" s="2"/>
      <c r="W23552" s="1"/>
      <c r="X23552" s="6"/>
      <c r="Z23552" s="1"/>
    </row>
    <row r="23553" spans="16:26">
      <c r="P23553" s="1"/>
      <c r="Q23553" s="8"/>
      <c r="R23553" s="8"/>
      <c r="S23553" s="1"/>
      <c r="V23553" s="2"/>
      <c r="W23553" s="1"/>
      <c r="X23553" s="6"/>
      <c r="Z23553" s="1"/>
    </row>
    <row r="23554" spans="16:26">
      <c r="P23554" s="1"/>
      <c r="Q23554" s="8"/>
      <c r="R23554" s="8"/>
      <c r="S23554" s="1"/>
      <c r="V23554" s="2"/>
      <c r="W23554" s="1"/>
      <c r="X23554" s="6"/>
      <c r="Z23554" s="1"/>
    </row>
    <row r="23555" spans="16:26">
      <c r="P23555" s="1"/>
      <c r="Q23555" s="8"/>
      <c r="R23555" s="8"/>
      <c r="S23555" s="1"/>
      <c r="V23555" s="2"/>
      <c r="W23555" s="1"/>
      <c r="X23555" s="6"/>
      <c r="Z23555" s="1"/>
    </row>
    <row r="23556" spans="16:26">
      <c r="P23556" s="1"/>
      <c r="Q23556" s="8"/>
      <c r="R23556" s="8"/>
      <c r="S23556" s="1"/>
      <c r="V23556" s="2"/>
      <c r="W23556" s="1"/>
      <c r="X23556" s="6"/>
      <c r="Z23556" s="1"/>
    </row>
    <row r="23557" spans="16:26">
      <c r="P23557" s="1"/>
      <c r="Q23557" s="8"/>
      <c r="R23557" s="8"/>
      <c r="S23557" s="1"/>
      <c r="V23557" s="2"/>
      <c r="W23557" s="1"/>
      <c r="X23557" s="6"/>
      <c r="Z23557" s="1"/>
    </row>
    <row r="23558" spans="16:26">
      <c r="P23558" s="1"/>
      <c r="Q23558" s="8"/>
      <c r="R23558" s="8"/>
      <c r="S23558" s="1"/>
      <c r="V23558" s="2"/>
      <c r="W23558" s="1"/>
      <c r="X23558" s="6"/>
      <c r="Z23558" s="1"/>
    </row>
    <row r="23559" spans="16:26">
      <c r="P23559" s="1"/>
      <c r="Q23559" s="8"/>
      <c r="R23559" s="8"/>
      <c r="S23559" s="1"/>
      <c r="V23559" s="2"/>
      <c r="W23559" s="1"/>
      <c r="X23559" s="6"/>
      <c r="Z23559" s="1"/>
    </row>
    <row r="23560" spans="16:26">
      <c r="P23560" s="1"/>
      <c r="Q23560" s="8"/>
      <c r="R23560" s="8"/>
      <c r="S23560" s="1"/>
      <c r="V23560" s="2"/>
      <c r="W23560" s="1"/>
      <c r="X23560" s="6"/>
      <c r="Z23560" s="1"/>
    </row>
    <row r="23561" spans="16:26">
      <c r="P23561" s="1"/>
      <c r="Q23561" s="8"/>
      <c r="R23561" s="8"/>
      <c r="S23561" s="1"/>
      <c r="V23561" s="2"/>
      <c r="W23561" s="1"/>
      <c r="X23561" s="6"/>
      <c r="Z23561" s="1"/>
    </row>
    <row r="23562" spans="16:26">
      <c r="P23562" s="1"/>
      <c r="Q23562" s="8"/>
      <c r="R23562" s="8"/>
      <c r="S23562" s="1"/>
      <c r="V23562" s="2"/>
      <c r="W23562" s="1"/>
      <c r="X23562" s="6"/>
      <c r="Z23562" s="1"/>
    </row>
    <row r="23563" spans="16:26">
      <c r="P23563" s="1"/>
      <c r="Q23563" s="8"/>
      <c r="R23563" s="8"/>
      <c r="S23563" s="1"/>
      <c r="V23563" s="2"/>
      <c r="W23563" s="1"/>
      <c r="X23563" s="6"/>
      <c r="Z23563" s="1"/>
    </row>
    <row r="23564" spans="16:26">
      <c r="P23564" s="1"/>
      <c r="Q23564" s="8"/>
      <c r="R23564" s="8"/>
      <c r="S23564" s="1"/>
      <c r="V23564" s="2"/>
      <c r="W23564" s="1"/>
      <c r="X23564" s="6"/>
      <c r="Z23564" s="1"/>
    </row>
    <row r="23565" spans="16:26">
      <c r="P23565" s="1"/>
      <c r="Q23565" s="8"/>
      <c r="R23565" s="8"/>
      <c r="S23565" s="1"/>
      <c r="V23565" s="2"/>
      <c r="W23565" s="1"/>
      <c r="X23565" s="6"/>
      <c r="Z23565" s="1"/>
    </row>
    <row r="23566" spans="16:26">
      <c r="P23566" s="1"/>
      <c r="Q23566" s="8"/>
      <c r="R23566" s="8"/>
      <c r="S23566" s="1"/>
      <c r="V23566" s="2"/>
      <c r="W23566" s="1"/>
      <c r="X23566" s="6"/>
      <c r="Z23566" s="1"/>
    </row>
    <row r="23567" spans="16:26">
      <c r="P23567" s="1"/>
      <c r="Q23567" s="8"/>
      <c r="R23567" s="8"/>
      <c r="S23567" s="1"/>
      <c r="V23567" s="2"/>
      <c r="W23567" s="1"/>
      <c r="X23567" s="6"/>
      <c r="Z23567" s="1"/>
    </row>
    <row r="23568" spans="16:26">
      <c r="P23568" s="1"/>
      <c r="Q23568" s="8"/>
      <c r="R23568" s="8"/>
      <c r="S23568" s="1"/>
      <c r="V23568" s="2"/>
      <c r="W23568" s="1"/>
      <c r="X23568" s="6"/>
      <c r="Z23568" s="1"/>
    </row>
    <row r="23569" spans="16:26">
      <c r="P23569" s="1"/>
      <c r="Q23569" s="8"/>
      <c r="R23569" s="8"/>
      <c r="S23569" s="1"/>
      <c r="V23569" s="2"/>
      <c r="W23569" s="1"/>
      <c r="X23569" s="6"/>
      <c r="Z23569" s="1"/>
    </row>
    <row r="23570" spans="16:26">
      <c r="P23570" s="1"/>
      <c r="Q23570" s="8"/>
      <c r="R23570" s="8"/>
      <c r="S23570" s="1"/>
      <c r="V23570" s="2"/>
      <c r="W23570" s="1"/>
      <c r="X23570" s="6"/>
      <c r="Z23570" s="1"/>
    </row>
    <row r="23571" spans="16:26">
      <c r="P23571" s="1"/>
      <c r="Q23571" s="8"/>
      <c r="R23571" s="8"/>
      <c r="S23571" s="1"/>
      <c r="V23571" s="2"/>
      <c r="W23571" s="1"/>
      <c r="X23571" s="6"/>
      <c r="Z23571" s="1"/>
    </row>
    <row r="23572" spans="16:26">
      <c r="P23572" s="1"/>
      <c r="Q23572" s="8"/>
      <c r="R23572" s="8"/>
      <c r="S23572" s="1"/>
      <c r="V23572" s="2"/>
      <c r="W23572" s="1"/>
      <c r="X23572" s="6"/>
      <c r="Z23572" s="1"/>
    </row>
    <row r="23573" spans="16:26">
      <c r="P23573" s="1"/>
      <c r="Q23573" s="8"/>
      <c r="R23573" s="8"/>
      <c r="S23573" s="1"/>
      <c r="V23573" s="2"/>
      <c r="W23573" s="1"/>
      <c r="X23573" s="6"/>
      <c r="Z23573" s="1"/>
    </row>
    <row r="23574" spans="16:26">
      <c r="P23574" s="1"/>
      <c r="Q23574" s="8"/>
      <c r="R23574" s="8"/>
      <c r="S23574" s="1"/>
      <c r="V23574" s="2"/>
      <c r="W23574" s="1"/>
      <c r="X23574" s="6"/>
      <c r="Z23574" s="1"/>
    </row>
    <row r="23575" spans="16:26">
      <c r="P23575" s="1"/>
      <c r="Q23575" s="8"/>
      <c r="R23575" s="8"/>
      <c r="S23575" s="1"/>
      <c r="V23575" s="2"/>
      <c r="W23575" s="1"/>
      <c r="X23575" s="6"/>
      <c r="Z23575" s="1"/>
    </row>
    <row r="23576" spans="16:26">
      <c r="P23576" s="1"/>
      <c r="Q23576" s="8"/>
      <c r="R23576" s="8"/>
      <c r="S23576" s="1"/>
      <c r="V23576" s="2"/>
      <c r="W23576" s="1"/>
      <c r="X23576" s="6"/>
      <c r="Z23576" s="1"/>
    </row>
    <row r="23577" spans="16:26">
      <c r="P23577" s="1"/>
      <c r="Q23577" s="8"/>
      <c r="R23577" s="8"/>
      <c r="S23577" s="1"/>
      <c r="V23577" s="2"/>
      <c r="W23577" s="1"/>
      <c r="X23577" s="6"/>
      <c r="Z23577" s="1"/>
    </row>
    <row r="23578" spans="16:26">
      <c r="P23578" s="1"/>
      <c r="Q23578" s="8"/>
      <c r="R23578" s="8"/>
      <c r="S23578" s="1"/>
      <c r="V23578" s="2"/>
      <c r="W23578" s="1"/>
      <c r="X23578" s="6"/>
      <c r="Z23578" s="1"/>
    </row>
    <row r="23579" spans="16:26">
      <c r="P23579" s="1"/>
      <c r="Q23579" s="8"/>
      <c r="R23579" s="8"/>
      <c r="S23579" s="1"/>
      <c r="V23579" s="2"/>
      <c r="W23579" s="1"/>
      <c r="X23579" s="6"/>
      <c r="Z23579" s="1"/>
    </row>
    <row r="23580" spans="16:26">
      <c r="P23580" s="1"/>
      <c r="Q23580" s="8"/>
      <c r="R23580" s="8"/>
      <c r="S23580" s="1"/>
      <c r="V23580" s="2"/>
      <c r="W23580" s="1"/>
      <c r="X23580" s="6"/>
      <c r="Z23580" s="1"/>
    </row>
    <row r="23581" spans="16:26">
      <c r="P23581" s="1"/>
      <c r="Q23581" s="8"/>
      <c r="R23581" s="8"/>
      <c r="S23581" s="1"/>
      <c r="V23581" s="2"/>
      <c r="W23581" s="1"/>
      <c r="X23581" s="6"/>
      <c r="Z23581" s="1"/>
    </row>
    <row r="23582" spans="16:26">
      <c r="P23582" s="1"/>
      <c r="Q23582" s="8"/>
      <c r="R23582" s="8"/>
      <c r="S23582" s="1"/>
      <c r="V23582" s="2"/>
      <c r="W23582" s="1"/>
      <c r="X23582" s="6"/>
      <c r="Z23582" s="1"/>
    </row>
    <row r="23583" spans="16:26">
      <c r="P23583" s="1"/>
      <c r="Q23583" s="8"/>
      <c r="R23583" s="8"/>
      <c r="S23583" s="1"/>
      <c r="V23583" s="2"/>
      <c r="W23583" s="1"/>
      <c r="X23583" s="6"/>
      <c r="Z23583" s="1"/>
    </row>
    <row r="23584" spans="16:26">
      <c r="P23584" s="1"/>
      <c r="Q23584" s="8"/>
      <c r="R23584" s="8"/>
      <c r="S23584" s="1"/>
      <c r="V23584" s="2"/>
      <c r="W23584" s="1"/>
      <c r="X23584" s="6"/>
      <c r="Z23584" s="1"/>
    </row>
    <row r="23585" spans="16:26">
      <c r="P23585" s="1"/>
      <c r="Q23585" s="8"/>
      <c r="R23585" s="8"/>
      <c r="S23585" s="1"/>
      <c r="V23585" s="2"/>
      <c r="W23585" s="1"/>
      <c r="X23585" s="6"/>
      <c r="Z23585" s="1"/>
    </row>
    <row r="23586" spans="16:26">
      <c r="P23586" s="1"/>
      <c r="Q23586" s="8"/>
      <c r="R23586" s="8"/>
      <c r="S23586" s="1"/>
      <c r="V23586" s="2"/>
      <c r="W23586" s="1"/>
      <c r="X23586" s="6"/>
      <c r="Z23586" s="1"/>
    </row>
    <row r="23587" spans="16:26">
      <c r="P23587" s="1"/>
      <c r="Q23587" s="8"/>
      <c r="R23587" s="8"/>
      <c r="S23587" s="1"/>
      <c r="V23587" s="2"/>
      <c r="W23587" s="1"/>
      <c r="X23587" s="6"/>
      <c r="Z23587" s="1"/>
    </row>
    <row r="23588" spans="16:26">
      <c r="P23588" s="1"/>
      <c r="Q23588" s="8"/>
      <c r="R23588" s="8"/>
      <c r="S23588" s="1"/>
      <c r="V23588" s="2"/>
      <c r="W23588" s="1"/>
      <c r="X23588" s="6"/>
      <c r="Z23588" s="1"/>
    </row>
    <row r="23589" spans="16:26">
      <c r="P23589" s="1"/>
      <c r="Q23589" s="8"/>
      <c r="R23589" s="8"/>
      <c r="S23589" s="1"/>
      <c r="V23589" s="2"/>
      <c r="W23589" s="1"/>
      <c r="X23589" s="6"/>
      <c r="Z23589" s="1"/>
    </row>
    <row r="23590" spans="16:26">
      <c r="P23590" s="1"/>
      <c r="Q23590" s="8"/>
      <c r="R23590" s="8"/>
      <c r="S23590" s="1"/>
      <c r="V23590" s="2"/>
      <c r="W23590" s="1"/>
      <c r="X23590" s="6"/>
      <c r="Z23590" s="1"/>
    </row>
    <row r="23591" spans="16:26">
      <c r="P23591" s="1"/>
      <c r="Q23591" s="8"/>
      <c r="R23591" s="8"/>
      <c r="S23591" s="1"/>
      <c r="V23591" s="2"/>
      <c r="W23591" s="1"/>
      <c r="X23591" s="6"/>
      <c r="Z23591" s="1"/>
    </row>
    <row r="23592" spans="16:26">
      <c r="P23592" s="1"/>
      <c r="Q23592" s="8"/>
      <c r="R23592" s="8"/>
      <c r="S23592" s="1"/>
      <c r="V23592" s="2"/>
      <c r="W23592" s="1"/>
      <c r="X23592" s="6"/>
      <c r="Z23592" s="1"/>
    </row>
    <row r="23593" spans="16:26">
      <c r="P23593" s="1"/>
      <c r="Q23593" s="8"/>
      <c r="R23593" s="8"/>
      <c r="S23593" s="1"/>
      <c r="V23593" s="2"/>
      <c r="W23593" s="1"/>
      <c r="X23593" s="6"/>
      <c r="Z23593" s="1"/>
    </row>
    <row r="23594" spans="16:26">
      <c r="P23594" s="1"/>
      <c r="Q23594" s="8"/>
      <c r="R23594" s="8"/>
      <c r="S23594" s="1"/>
      <c r="V23594" s="2"/>
      <c r="W23594" s="1"/>
      <c r="X23594" s="6"/>
      <c r="Z23594" s="1"/>
    </row>
    <row r="23595" spans="16:26">
      <c r="P23595" s="1"/>
      <c r="Q23595" s="8"/>
      <c r="R23595" s="8"/>
      <c r="S23595" s="1"/>
      <c r="V23595" s="2"/>
      <c r="W23595" s="1"/>
      <c r="X23595" s="6"/>
      <c r="Z23595" s="1"/>
    </row>
    <row r="23596" spans="16:26">
      <c r="P23596" s="1"/>
      <c r="Q23596" s="8"/>
      <c r="R23596" s="8"/>
      <c r="S23596" s="1"/>
      <c r="V23596" s="2"/>
      <c r="W23596" s="1"/>
      <c r="X23596" s="6"/>
      <c r="Z23596" s="1"/>
    </row>
    <row r="23597" spans="16:26">
      <c r="P23597" s="1"/>
      <c r="Q23597" s="8"/>
      <c r="R23597" s="8"/>
      <c r="S23597" s="1"/>
      <c r="V23597" s="2"/>
      <c r="W23597" s="1"/>
      <c r="X23597" s="6"/>
      <c r="Z23597" s="1"/>
    </row>
    <row r="23598" spans="16:26">
      <c r="P23598" s="1"/>
      <c r="Q23598" s="8"/>
      <c r="R23598" s="8"/>
      <c r="S23598" s="1"/>
      <c r="V23598" s="2"/>
      <c r="W23598" s="1"/>
      <c r="X23598" s="6"/>
      <c r="Z23598" s="1"/>
    </row>
    <row r="23599" spans="16:26">
      <c r="P23599" s="1"/>
      <c r="Q23599" s="8"/>
      <c r="R23599" s="8"/>
      <c r="S23599" s="1"/>
      <c r="V23599" s="2"/>
      <c r="W23599" s="1"/>
      <c r="X23599" s="6"/>
      <c r="Z23599" s="1"/>
    </row>
    <row r="23600" spans="16:26">
      <c r="P23600" s="1"/>
      <c r="Q23600" s="8"/>
      <c r="R23600" s="8"/>
      <c r="S23600" s="1"/>
      <c r="V23600" s="2"/>
      <c r="W23600" s="1"/>
      <c r="X23600" s="6"/>
      <c r="Z23600" s="1"/>
    </row>
    <row r="23601" spans="16:26">
      <c r="P23601" s="1"/>
      <c r="Q23601" s="8"/>
      <c r="R23601" s="8"/>
      <c r="S23601" s="1"/>
      <c r="V23601" s="2"/>
      <c r="W23601" s="1"/>
      <c r="X23601" s="6"/>
      <c r="Z23601" s="1"/>
    </row>
    <row r="23602" spans="16:26">
      <c r="P23602" s="1"/>
      <c r="Q23602" s="8"/>
      <c r="R23602" s="8"/>
      <c r="S23602" s="1"/>
      <c r="V23602" s="2"/>
      <c r="W23602" s="1"/>
      <c r="X23602" s="6"/>
      <c r="Z23602" s="1"/>
    </row>
    <row r="23603" spans="16:26">
      <c r="P23603" s="1"/>
      <c r="Q23603" s="8"/>
      <c r="R23603" s="8"/>
      <c r="S23603" s="1"/>
      <c r="V23603" s="2"/>
      <c r="W23603" s="1"/>
      <c r="X23603" s="6"/>
      <c r="Z23603" s="1"/>
    </row>
    <row r="23604" spans="16:26">
      <c r="P23604" s="1"/>
      <c r="Q23604" s="8"/>
      <c r="R23604" s="8"/>
      <c r="S23604" s="1"/>
      <c r="V23604" s="2"/>
      <c r="W23604" s="1"/>
      <c r="X23604" s="6"/>
      <c r="Z23604" s="1"/>
    </row>
    <row r="23605" spans="16:26">
      <c r="P23605" s="1"/>
      <c r="Q23605" s="8"/>
      <c r="R23605" s="8"/>
      <c r="S23605" s="1"/>
      <c r="V23605" s="2"/>
      <c r="W23605" s="1"/>
      <c r="X23605" s="6"/>
      <c r="Z23605" s="1"/>
    </row>
    <row r="23606" spans="16:26">
      <c r="P23606" s="1"/>
      <c r="Q23606" s="8"/>
      <c r="R23606" s="8"/>
      <c r="S23606" s="1"/>
      <c r="V23606" s="2"/>
      <c r="W23606" s="1"/>
      <c r="X23606" s="6"/>
      <c r="Z23606" s="1"/>
    </row>
    <row r="23607" spans="16:26">
      <c r="P23607" s="1"/>
      <c r="Q23607" s="8"/>
      <c r="R23607" s="8"/>
      <c r="S23607" s="1"/>
      <c r="V23607" s="2"/>
      <c r="W23607" s="1"/>
      <c r="X23607" s="6"/>
      <c r="Z23607" s="1"/>
    </row>
    <row r="23608" spans="16:26">
      <c r="P23608" s="1"/>
      <c r="Q23608" s="8"/>
      <c r="R23608" s="8"/>
      <c r="S23608" s="1"/>
      <c r="V23608" s="2"/>
      <c r="W23608" s="1"/>
      <c r="X23608" s="6"/>
      <c r="Z23608" s="1"/>
    </row>
    <row r="23609" spans="16:26">
      <c r="P23609" s="1"/>
      <c r="Q23609" s="8"/>
      <c r="R23609" s="8"/>
      <c r="S23609" s="1"/>
      <c r="V23609" s="2"/>
      <c r="W23609" s="1"/>
      <c r="X23609" s="6"/>
      <c r="Z23609" s="1"/>
    </row>
    <row r="23610" spans="16:26">
      <c r="P23610" s="1"/>
      <c r="Q23610" s="8"/>
      <c r="R23610" s="8"/>
      <c r="S23610" s="1"/>
      <c r="V23610" s="2"/>
      <c r="W23610" s="1"/>
      <c r="X23610" s="6"/>
      <c r="Z23610" s="1"/>
    </row>
    <row r="23611" spans="16:26">
      <c r="P23611" s="1"/>
      <c r="Q23611" s="8"/>
      <c r="R23611" s="8"/>
      <c r="S23611" s="1"/>
      <c r="V23611" s="2"/>
      <c r="W23611" s="1"/>
      <c r="X23611" s="6"/>
      <c r="Z23611" s="1"/>
    </row>
    <row r="23612" spans="16:26">
      <c r="P23612" s="1"/>
      <c r="Q23612" s="8"/>
      <c r="R23612" s="8"/>
      <c r="S23612" s="1"/>
      <c r="V23612" s="2"/>
      <c r="W23612" s="1"/>
      <c r="X23612" s="6"/>
      <c r="Z23612" s="1"/>
    </row>
    <row r="23613" spans="16:26">
      <c r="P23613" s="1"/>
      <c r="Q23613" s="8"/>
      <c r="R23613" s="8"/>
      <c r="S23613" s="1"/>
      <c r="V23613" s="2"/>
      <c r="W23613" s="1"/>
      <c r="X23613" s="6"/>
      <c r="Z23613" s="1"/>
    </row>
    <row r="23614" spans="16:26">
      <c r="P23614" s="1"/>
      <c r="Q23614" s="8"/>
      <c r="R23614" s="8"/>
      <c r="S23614" s="1"/>
      <c r="V23614" s="2"/>
      <c r="W23614" s="1"/>
      <c r="X23614" s="6"/>
      <c r="Z23614" s="1"/>
    </row>
    <row r="23615" spans="16:26">
      <c r="P23615" s="1"/>
      <c r="Q23615" s="8"/>
      <c r="R23615" s="8"/>
      <c r="S23615" s="1"/>
      <c r="V23615" s="2"/>
      <c r="W23615" s="1"/>
      <c r="X23615" s="6"/>
      <c r="Z23615" s="1"/>
    </row>
    <row r="23616" spans="16:26">
      <c r="P23616" s="1"/>
      <c r="Q23616" s="8"/>
      <c r="R23616" s="8"/>
      <c r="S23616" s="1"/>
      <c r="V23616" s="2"/>
      <c r="W23616" s="1"/>
      <c r="X23616" s="6"/>
      <c r="Z23616" s="1"/>
    </row>
    <row r="23617" spans="16:26">
      <c r="P23617" s="1"/>
      <c r="Q23617" s="8"/>
      <c r="R23617" s="8"/>
      <c r="S23617" s="1"/>
      <c r="V23617" s="2"/>
      <c r="W23617" s="1"/>
      <c r="X23617" s="6"/>
      <c r="Z23617" s="1"/>
    </row>
    <row r="23618" spans="16:26">
      <c r="P23618" s="1"/>
      <c r="Q23618" s="8"/>
      <c r="R23618" s="8"/>
      <c r="S23618" s="1"/>
      <c r="V23618" s="2"/>
      <c r="W23618" s="1"/>
      <c r="X23618" s="6"/>
      <c r="Z23618" s="1"/>
    </row>
    <row r="23619" spans="16:26">
      <c r="P23619" s="1"/>
      <c r="Q23619" s="8"/>
      <c r="R23619" s="8"/>
      <c r="S23619" s="1"/>
      <c r="V23619" s="2"/>
      <c r="W23619" s="1"/>
      <c r="X23619" s="6"/>
      <c r="Z23619" s="1"/>
    </row>
    <row r="23620" spans="16:26">
      <c r="P23620" s="1"/>
      <c r="Q23620" s="8"/>
      <c r="R23620" s="8"/>
      <c r="S23620" s="1"/>
      <c r="V23620" s="2"/>
      <c r="W23620" s="1"/>
      <c r="X23620" s="6"/>
      <c r="Z23620" s="1"/>
    </row>
    <row r="23621" spans="16:26">
      <c r="P23621" s="1"/>
      <c r="Q23621" s="8"/>
      <c r="R23621" s="8"/>
      <c r="S23621" s="1"/>
      <c r="V23621" s="2"/>
      <c r="W23621" s="1"/>
      <c r="X23621" s="6"/>
      <c r="Z23621" s="1"/>
    </row>
    <row r="23622" spans="16:26">
      <c r="P23622" s="1"/>
      <c r="Q23622" s="8"/>
      <c r="R23622" s="8"/>
      <c r="S23622" s="1"/>
      <c r="V23622" s="2"/>
      <c r="W23622" s="1"/>
      <c r="X23622" s="6"/>
      <c r="Z23622" s="1"/>
    </row>
    <row r="23623" spans="16:26">
      <c r="P23623" s="1"/>
      <c r="Q23623" s="8"/>
      <c r="R23623" s="8"/>
      <c r="S23623" s="1"/>
      <c r="V23623" s="2"/>
      <c r="W23623" s="1"/>
      <c r="X23623" s="6"/>
      <c r="Z23623" s="1"/>
    </row>
    <row r="23624" spans="16:26">
      <c r="P23624" s="1"/>
      <c r="Q23624" s="8"/>
      <c r="R23624" s="8"/>
      <c r="S23624" s="1"/>
      <c r="V23624" s="2"/>
      <c r="W23624" s="1"/>
      <c r="X23624" s="6"/>
      <c r="Z23624" s="1"/>
    </row>
    <row r="23625" spans="16:26">
      <c r="P23625" s="1"/>
      <c r="Q23625" s="8"/>
      <c r="R23625" s="8"/>
      <c r="S23625" s="1"/>
      <c r="V23625" s="2"/>
      <c r="W23625" s="1"/>
      <c r="X23625" s="6"/>
      <c r="Z23625" s="1"/>
    </row>
    <row r="23626" spans="16:26">
      <c r="P23626" s="1"/>
      <c r="Q23626" s="8"/>
      <c r="R23626" s="8"/>
      <c r="S23626" s="1"/>
      <c r="V23626" s="2"/>
      <c r="W23626" s="1"/>
      <c r="X23626" s="6"/>
      <c r="Z23626" s="1"/>
    </row>
    <row r="23627" spans="16:26">
      <c r="P23627" s="1"/>
      <c r="Q23627" s="8"/>
      <c r="R23627" s="8"/>
      <c r="S23627" s="1"/>
      <c r="V23627" s="2"/>
      <c r="W23627" s="1"/>
      <c r="X23627" s="6"/>
      <c r="Z23627" s="1"/>
    </row>
    <row r="23628" spans="16:26">
      <c r="P23628" s="1"/>
      <c r="Q23628" s="8"/>
      <c r="R23628" s="8"/>
      <c r="S23628" s="1"/>
      <c r="V23628" s="2"/>
      <c r="W23628" s="1"/>
      <c r="X23628" s="6"/>
      <c r="Z23628" s="1"/>
    </row>
    <row r="23629" spans="16:26">
      <c r="P23629" s="1"/>
      <c r="Q23629" s="8"/>
      <c r="R23629" s="8"/>
      <c r="S23629" s="1"/>
      <c r="V23629" s="2"/>
      <c r="W23629" s="1"/>
      <c r="X23629" s="6"/>
      <c r="Z23629" s="1"/>
    </row>
    <row r="23630" spans="16:26">
      <c r="P23630" s="1"/>
      <c r="Q23630" s="8"/>
      <c r="R23630" s="8"/>
      <c r="S23630" s="1"/>
      <c r="V23630" s="2"/>
      <c r="W23630" s="1"/>
      <c r="X23630" s="6"/>
      <c r="Z23630" s="1"/>
    </row>
    <row r="23631" spans="16:26">
      <c r="P23631" s="1"/>
      <c r="Q23631" s="8"/>
      <c r="R23631" s="8"/>
      <c r="S23631" s="1"/>
      <c r="V23631" s="2"/>
      <c r="W23631" s="1"/>
      <c r="X23631" s="6"/>
      <c r="Z23631" s="1"/>
    </row>
    <row r="23632" spans="16:26">
      <c r="P23632" s="1"/>
      <c r="Q23632" s="8"/>
      <c r="R23632" s="8"/>
      <c r="S23632" s="1"/>
      <c r="V23632" s="2"/>
      <c r="W23632" s="1"/>
      <c r="X23632" s="6"/>
      <c r="Z23632" s="1"/>
    </row>
    <row r="23633" spans="16:26">
      <c r="P23633" s="1"/>
      <c r="Q23633" s="8"/>
      <c r="R23633" s="8"/>
      <c r="S23633" s="1"/>
      <c r="V23633" s="2"/>
      <c r="W23633" s="1"/>
      <c r="X23633" s="6"/>
      <c r="Z23633" s="1"/>
    </row>
    <row r="23634" spans="16:26">
      <c r="P23634" s="1"/>
      <c r="Q23634" s="8"/>
      <c r="R23634" s="8"/>
      <c r="S23634" s="1"/>
      <c r="V23634" s="2"/>
      <c r="W23634" s="1"/>
      <c r="X23634" s="6"/>
      <c r="Z23634" s="1"/>
    </row>
    <row r="23635" spans="16:26">
      <c r="P23635" s="1"/>
      <c r="Q23635" s="8"/>
      <c r="R23635" s="8"/>
      <c r="S23635" s="1"/>
      <c r="V23635" s="2"/>
      <c r="W23635" s="1"/>
      <c r="X23635" s="6"/>
      <c r="Z23635" s="1"/>
    </row>
    <row r="23636" spans="16:26">
      <c r="P23636" s="1"/>
      <c r="Q23636" s="8"/>
      <c r="R23636" s="8"/>
      <c r="S23636" s="1"/>
      <c r="V23636" s="2"/>
      <c r="W23636" s="1"/>
      <c r="X23636" s="6"/>
      <c r="Z23636" s="1"/>
    </row>
    <row r="23637" spans="16:26">
      <c r="P23637" s="1"/>
      <c r="Q23637" s="8"/>
      <c r="R23637" s="8"/>
      <c r="S23637" s="1"/>
      <c r="V23637" s="2"/>
      <c r="W23637" s="1"/>
      <c r="X23637" s="6"/>
      <c r="Z23637" s="1"/>
    </row>
    <row r="23638" spans="16:26">
      <c r="P23638" s="1"/>
      <c r="Q23638" s="8"/>
      <c r="R23638" s="8"/>
      <c r="S23638" s="1"/>
      <c r="V23638" s="2"/>
      <c r="W23638" s="1"/>
      <c r="X23638" s="6"/>
      <c r="Z23638" s="1"/>
    </row>
    <row r="23639" spans="16:26">
      <c r="P23639" s="1"/>
      <c r="Q23639" s="8"/>
      <c r="R23639" s="8"/>
      <c r="S23639" s="1"/>
      <c r="V23639" s="2"/>
      <c r="W23639" s="1"/>
      <c r="X23639" s="6"/>
      <c r="Z23639" s="1"/>
    </row>
    <row r="23640" spans="16:26">
      <c r="P23640" s="1"/>
      <c r="Q23640" s="8"/>
      <c r="R23640" s="8"/>
      <c r="S23640" s="1"/>
      <c r="V23640" s="2"/>
      <c r="W23640" s="1"/>
      <c r="X23640" s="6"/>
      <c r="Z23640" s="1"/>
    </row>
    <row r="23641" spans="16:26">
      <c r="P23641" s="1"/>
      <c r="Q23641" s="8"/>
      <c r="R23641" s="8"/>
      <c r="S23641" s="1"/>
      <c r="V23641" s="2"/>
      <c r="W23641" s="1"/>
      <c r="X23641" s="6"/>
      <c r="Z23641" s="1"/>
    </row>
    <row r="23642" spans="16:26">
      <c r="P23642" s="1"/>
      <c r="Q23642" s="8"/>
      <c r="R23642" s="8"/>
      <c r="S23642" s="1"/>
      <c r="V23642" s="2"/>
      <c r="W23642" s="1"/>
      <c r="X23642" s="6"/>
      <c r="Z23642" s="1"/>
    </row>
    <row r="23643" spans="16:26">
      <c r="P23643" s="1"/>
      <c r="Q23643" s="8"/>
      <c r="R23643" s="8"/>
      <c r="S23643" s="1"/>
      <c r="V23643" s="2"/>
      <c r="W23643" s="1"/>
      <c r="X23643" s="6"/>
      <c r="Z23643" s="1"/>
    </row>
    <row r="23644" spans="16:26">
      <c r="P23644" s="1"/>
      <c r="Q23644" s="8"/>
      <c r="R23644" s="8"/>
      <c r="S23644" s="1"/>
      <c r="V23644" s="2"/>
      <c r="W23644" s="1"/>
      <c r="X23644" s="6"/>
      <c r="Z23644" s="1"/>
    </row>
    <row r="23645" spans="16:26">
      <c r="P23645" s="1"/>
      <c r="Q23645" s="8"/>
      <c r="R23645" s="8"/>
      <c r="S23645" s="1"/>
      <c r="V23645" s="2"/>
      <c r="W23645" s="1"/>
      <c r="X23645" s="6"/>
      <c r="Z23645" s="1"/>
    </row>
    <row r="23646" spans="16:26">
      <c r="P23646" s="1"/>
      <c r="Q23646" s="8"/>
      <c r="R23646" s="8"/>
      <c r="S23646" s="1"/>
      <c r="V23646" s="2"/>
      <c r="W23646" s="1"/>
      <c r="X23646" s="6"/>
      <c r="Z23646" s="1"/>
    </row>
    <row r="23647" spans="16:26">
      <c r="P23647" s="1"/>
      <c r="Q23647" s="8"/>
      <c r="R23647" s="8"/>
      <c r="S23647" s="1"/>
      <c r="V23647" s="2"/>
      <c r="W23647" s="1"/>
      <c r="X23647" s="6"/>
      <c r="Z23647" s="1"/>
    </row>
    <row r="23648" spans="16:26">
      <c r="P23648" s="1"/>
      <c r="Q23648" s="8"/>
      <c r="R23648" s="8"/>
      <c r="S23648" s="1"/>
      <c r="V23648" s="2"/>
      <c r="W23648" s="1"/>
      <c r="X23648" s="6"/>
      <c r="Z23648" s="1"/>
    </row>
    <row r="23649" spans="16:26">
      <c r="P23649" s="1"/>
      <c r="Q23649" s="8"/>
      <c r="R23649" s="8"/>
      <c r="S23649" s="1"/>
      <c r="V23649" s="2"/>
      <c r="W23649" s="1"/>
      <c r="X23649" s="6"/>
      <c r="Z23649" s="1"/>
    </row>
    <row r="23650" spans="16:26">
      <c r="P23650" s="1"/>
      <c r="Q23650" s="8"/>
      <c r="R23650" s="8"/>
      <c r="S23650" s="1"/>
      <c r="V23650" s="2"/>
      <c r="W23650" s="1"/>
      <c r="X23650" s="6"/>
      <c r="Z23650" s="1"/>
    </row>
    <row r="23651" spans="16:26">
      <c r="P23651" s="1"/>
      <c r="Q23651" s="8"/>
      <c r="R23651" s="8"/>
      <c r="S23651" s="1"/>
      <c r="V23651" s="2"/>
      <c r="W23651" s="1"/>
      <c r="X23651" s="6"/>
      <c r="Z23651" s="1"/>
    </row>
    <row r="23652" spans="16:26">
      <c r="P23652" s="1"/>
      <c r="Q23652" s="8"/>
      <c r="R23652" s="8"/>
      <c r="S23652" s="1"/>
      <c r="V23652" s="2"/>
      <c r="W23652" s="1"/>
      <c r="X23652" s="6"/>
      <c r="Z23652" s="1"/>
    </row>
    <row r="23653" spans="16:26">
      <c r="P23653" s="1"/>
      <c r="Q23653" s="8"/>
      <c r="R23653" s="8"/>
      <c r="S23653" s="1"/>
      <c r="V23653" s="2"/>
      <c r="W23653" s="1"/>
      <c r="X23653" s="6"/>
      <c r="Z23653" s="1"/>
    </row>
    <row r="23654" spans="16:26">
      <c r="P23654" s="1"/>
      <c r="Q23654" s="8"/>
      <c r="R23654" s="8"/>
      <c r="S23654" s="1"/>
      <c r="V23654" s="2"/>
      <c r="W23654" s="1"/>
      <c r="X23654" s="6"/>
      <c r="Z23654" s="1"/>
    </row>
    <row r="23655" spans="16:26">
      <c r="P23655" s="1"/>
      <c r="Q23655" s="8"/>
      <c r="R23655" s="8"/>
      <c r="S23655" s="1"/>
      <c r="V23655" s="2"/>
      <c r="W23655" s="1"/>
      <c r="X23655" s="6"/>
      <c r="Z23655" s="1"/>
    </row>
    <row r="23656" spans="16:26">
      <c r="P23656" s="1"/>
      <c r="Q23656" s="8"/>
      <c r="R23656" s="8"/>
      <c r="S23656" s="1"/>
      <c r="V23656" s="2"/>
      <c r="W23656" s="1"/>
      <c r="X23656" s="6"/>
      <c r="Z23656" s="1"/>
    </row>
    <row r="23657" spans="16:26">
      <c r="P23657" s="1"/>
      <c r="Q23657" s="8"/>
      <c r="R23657" s="8"/>
      <c r="S23657" s="1"/>
      <c r="V23657" s="2"/>
      <c r="W23657" s="1"/>
      <c r="X23657" s="6"/>
      <c r="Z23657" s="1"/>
    </row>
    <row r="23658" spans="16:26">
      <c r="P23658" s="1"/>
      <c r="Q23658" s="8"/>
      <c r="R23658" s="8"/>
      <c r="S23658" s="1"/>
      <c r="V23658" s="2"/>
      <c r="W23658" s="1"/>
      <c r="X23658" s="6"/>
      <c r="Z23658" s="1"/>
    </row>
    <row r="23659" spans="16:26">
      <c r="P23659" s="1"/>
      <c r="Q23659" s="8"/>
      <c r="R23659" s="8"/>
      <c r="S23659" s="1"/>
      <c r="V23659" s="2"/>
      <c r="W23659" s="1"/>
      <c r="X23659" s="6"/>
      <c r="Z23659" s="1"/>
    </row>
    <row r="23660" spans="16:26">
      <c r="P23660" s="1"/>
      <c r="Q23660" s="8"/>
      <c r="R23660" s="8"/>
      <c r="S23660" s="1"/>
      <c r="V23660" s="2"/>
      <c r="W23660" s="1"/>
      <c r="X23660" s="6"/>
      <c r="Z23660" s="1"/>
    </row>
    <row r="23661" spans="16:26">
      <c r="P23661" s="1"/>
      <c r="Q23661" s="8"/>
      <c r="R23661" s="8"/>
      <c r="S23661" s="1"/>
      <c r="V23661" s="2"/>
      <c r="W23661" s="1"/>
      <c r="X23661" s="6"/>
      <c r="Z23661" s="1"/>
    </row>
    <row r="23662" spans="16:26">
      <c r="P23662" s="1"/>
      <c r="Q23662" s="8"/>
      <c r="R23662" s="8"/>
      <c r="S23662" s="1"/>
      <c r="V23662" s="2"/>
      <c r="W23662" s="1"/>
      <c r="X23662" s="6"/>
      <c r="Z23662" s="1"/>
    </row>
    <row r="23663" spans="16:26">
      <c r="P23663" s="1"/>
      <c r="Q23663" s="8"/>
      <c r="R23663" s="8"/>
      <c r="S23663" s="1"/>
      <c r="V23663" s="2"/>
      <c r="W23663" s="1"/>
      <c r="X23663" s="6"/>
      <c r="Z23663" s="1"/>
    </row>
    <row r="23664" spans="16:26">
      <c r="P23664" s="1"/>
      <c r="Q23664" s="8"/>
      <c r="R23664" s="8"/>
      <c r="S23664" s="1"/>
      <c r="V23664" s="2"/>
      <c r="W23664" s="1"/>
      <c r="X23664" s="6"/>
      <c r="Z23664" s="1"/>
    </row>
    <row r="23665" spans="16:26">
      <c r="P23665" s="1"/>
      <c r="Q23665" s="8"/>
      <c r="R23665" s="8"/>
      <c r="S23665" s="1"/>
      <c r="V23665" s="2"/>
      <c r="W23665" s="1"/>
      <c r="X23665" s="6"/>
      <c r="Z23665" s="1"/>
    </row>
    <row r="23666" spans="16:26">
      <c r="P23666" s="1"/>
      <c r="Q23666" s="8"/>
      <c r="R23666" s="8"/>
      <c r="S23666" s="1"/>
      <c r="V23666" s="2"/>
      <c r="W23666" s="1"/>
      <c r="X23666" s="6"/>
      <c r="Z23666" s="1"/>
    </row>
    <row r="23667" spans="16:26">
      <c r="P23667" s="1"/>
      <c r="Q23667" s="8"/>
      <c r="R23667" s="8"/>
      <c r="S23667" s="1"/>
      <c r="V23667" s="2"/>
      <c r="W23667" s="1"/>
      <c r="X23667" s="6"/>
      <c r="Z23667" s="1"/>
    </row>
    <row r="23668" spans="16:26">
      <c r="P23668" s="1"/>
      <c r="Q23668" s="8"/>
      <c r="R23668" s="8"/>
      <c r="S23668" s="1"/>
      <c r="V23668" s="2"/>
      <c r="W23668" s="1"/>
      <c r="X23668" s="6"/>
      <c r="Z23668" s="1"/>
    </row>
    <row r="23669" spans="16:26">
      <c r="P23669" s="1"/>
      <c r="Q23669" s="8"/>
      <c r="R23669" s="8"/>
      <c r="S23669" s="1"/>
      <c r="V23669" s="2"/>
      <c r="W23669" s="1"/>
      <c r="X23669" s="6"/>
      <c r="Z23669" s="1"/>
    </row>
    <row r="23670" spans="16:26">
      <c r="P23670" s="1"/>
      <c r="Q23670" s="8"/>
      <c r="R23670" s="8"/>
      <c r="S23670" s="1"/>
      <c r="V23670" s="2"/>
      <c r="W23670" s="1"/>
      <c r="X23670" s="6"/>
      <c r="Z23670" s="1"/>
    </row>
    <row r="23671" spans="16:26">
      <c r="P23671" s="1"/>
      <c r="Q23671" s="8"/>
      <c r="R23671" s="8"/>
      <c r="S23671" s="1"/>
      <c r="V23671" s="2"/>
      <c r="W23671" s="1"/>
      <c r="X23671" s="6"/>
      <c r="Z23671" s="1"/>
    </row>
    <row r="23672" spans="16:26">
      <c r="P23672" s="1"/>
      <c r="Q23672" s="8"/>
      <c r="R23672" s="8"/>
      <c r="S23672" s="1"/>
      <c r="V23672" s="2"/>
      <c r="W23672" s="1"/>
      <c r="X23672" s="6"/>
      <c r="Z23672" s="1"/>
    </row>
    <row r="23673" spans="16:26">
      <c r="P23673" s="1"/>
      <c r="Q23673" s="8"/>
      <c r="R23673" s="8"/>
      <c r="S23673" s="1"/>
      <c r="V23673" s="2"/>
      <c r="W23673" s="1"/>
      <c r="X23673" s="6"/>
      <c r="Z23673" s="1"/>
    </row>
    <row r="23674" spans="16:26">
      <c r="P23674" s="1"/>
      <c r="Q23674" s="8"/>
      <c r="R23674" s="8"/>
      <c r="S23674" s="1"/>
      <c r="V23674" s="2"/>
      <c r="W23674" s="1"/>
      <c r="X23674" s="6"/>
      <c r="Z23674" s="1"/>
    </row>
    <row r="23675" spans="16:26">
      <c r="P23675" s="1"/>
      <c r="Q23675" s="8"/>
      <c r="R23675" s="8"/>
      <c r="S23675" s="1"/>
      <c r="V23675" s="2"/>
      <c r="W23675" s="1"/>
      <c r="X23675" s="6"/>
      <c r="Z23675" s="1"/>
    </row>
    <row r="23676" spans="16:26">
      <c r="P23676" s="1"/>
      <c r="Q23676" s="8"/>
      <c r="R23676" s="8"/>
      <c r="S23676" s="1"/>
      <c r="V23676" s="2"/>
      <c r="W23676" s="1"/>
      <c r="X23676" s="6"/>
      <c r="Z23676" s="1"/>
    </row>
    <row r="23677" spans="16:26">
      <c r="P23677" s="1"/>
      <c r="Q23677" s="8"/>
      <c r="R23677" s="8"/>
      <c r="S23677" s="1"/>
      <c r="V23677" s="2"/>
      <c r="W23677" s="1"/>
      <c r="X23677" s="6"/>
      <c r="Z23677" s="1"/>
    </row>
    <row r="23678" spans="16:26">
      <c r="P23678" s="1"/>
      <c r="Q23678" s="8"/>
      <c r="R23678" s="8"/>
      <c r="S23678" s="1"/>
      <c r="V23678" s="2"/>
      <c r="W23678" s="1"/>
      <c r="X23678" s="6"/>
      <c r="Z23678" s="1"/>
    </row>
    <row r="23679" spans="16:26">
      <c r="P23679" s="1"/>
      <c r="Q23679" s="8"/>
      <c r="R23679" s="8"/>
      <c r="S23679" s="1"/>
      <c r="V23679" s="2"/>
      <c r="W23679" s="1"/>
      <c r="X23679" s="6"/>
      <c r="Z23679" s="1"/>
    </row>
    <row r="23680" spans="16:26">
      <c r="P23680" s="1"/>
      <c r="Q23680" s="8"/>
      <c r="R23680" s="8"/>
      <c r="S23680" s="1"/>
      <c r="V23680" s="2"/>
      <c r="W23680" s="1"/>
      <c r="X23680" s="6"/>
      <c r="Z23680" s="1"/>
    </row>
    <row r="23681" spans="16:26">
      <c r="P23681" s="1"/>
      <c r="Q23681" s="8"/>
      <c r="R23681" s="8"/>
      <c r="S23681" s="1"/>
      <c r="V23681" s="2"/>
      <c r="W23681" s="1"/>
      <c r="X23681" s="6"/>
      <c r="Z23681" s="1"/>
    </row>
    <row r="23682" spans="16:26">
      <c r="P23682" s="1"/>
      <c r="Q23682" s="8"/>
      <c r="R23682" s="8"/>
      <c r="S23682" s="1"/>
      <c r="V23682" s="2"/>
      <c r="W23682" s="1"/>
      <c r="X23682" s="6"/>
      <c r="Z23682" s="1"/>
    </row>
    <row r="23683" spans="16:26">
      <c r="P23683" s="1"/>
      <c r="Q23683" s="8"/>
      <c r="R23683" s="8"/>
      <c r="S23683" s="1"/>
      <c r="V23683" s="2"/>
      <c r="W23683" s="1"/>
      <c r="X23683" s="6"/>
      <c r="Z23683" s="1"/>
    </row>
    <row r="23684" spans="16:26">
      <c r="P23684" s="1"/>
      <c r="Q23684" s="8"/>
      <c r="R23684" s="8"/>
      <c r="S23684" s="1"/>
      <c r="V23684" s="2"/>
      <c r="W23684" s="1"/>
      <c r="X23684" s="6"/>
      <c r="Z23684" s="1"/>
    </row>
    <row r="23685" spans="16:26">
      <c r="P23685" s="1"/>
      <c r="Q23685" s="8"/>
      <c r="R23685" s="8"/>
      <c r="S23685" s="1"/>
      <c r="V23685" s="2"/>
      <c r="W23685" s="1"/>
      <c r="X23685" s="6"/>
      <c r="Z23685" s="1"/>
    </row>
    <row r="23686" spans="16:26">
      <c r="P23686" s="1"/>
      <c r="Q23686" s="8"/>
      <c r="R23686" s="8"/>
      <c r="S23686" s="1"/>
      <c r="V23686" s="2"/>
      <c r="W23686" s="1"/>
      <c r="X23686" s="6"/>
      <c r="Z23686" s="1"/>
    </row>
    <row r="23687" spans="16:26">
      <c r="P23687" s="1"/>
      <c r="Q23687" s="8"/>
      <c r="R23687" s="8"/>
      <c r="S23687" s="1"/>
      <c r="V23687" s="2"/>
      <c r="W23687" s="1"/>
      <c r="X23687" s="6"/>
      <c r="Z23687" s="1"/>
    </row>
    <row r="23688" spans="16:26">
      <c r="P23688" s="1"/>
      <c r="Q23688" s="8"/>
      <c r="R23688" s="8"/>
      <c r="S23688" s="1"/>
      <c r="V23688" s="2"/>
      <c r="W23688" s="1"/>
      <c r="X23688" s="6"/>
      <c r="Z23688" s="1"/>
    </row>
    <row r="23689" spans="16:26">
      <c r="P23689" s="1"/>
      <c r="Q23689" s="8"/>
      <c r="R23689" s="8"/>
      <c r="S23689" s="1"/>
      <c r="V23689" s="2"/>
      <c r="W23689" s="1"/>
      <c r="X23689" s="6"/>
      <c r="Z23689" s="1"/>
    </row>
    <row r="23690" spans="16:26">
      <c r="P23690" s="1"/>
      <c r="Q23690" s="8"/>
      <c r="R23690" s="8"/>
      <c r="S23690" s="1"/>
      <c r="V23690" s="2"/>
      <c r="W23690" s="1"/>
      <c r="X23690" s="6"/>
      <c r="Z23690" s="1"/>
    </row>
    <row r="23691" spans="16:26">
      <c r="P23691" s="1"/>
      <c r="Q23691" s="8"/>
      <c r="R23691" s="8"/>
      <c r="S23691" s="1"/>
      <c r="V23691" s="2"/>
      <c r="W23691" s="1"/>
      <c r="X23691" s="6"/>
      <c r="Z23691" s="1"/>
    </row>
    <row r="23692" spans="16:26">
      <c r="P23692" s="1"/>
      <c r="Q23692" s="8"/>
      <c r="R23692" s="8"/>
      <c r="S23692" s="1"/>
      <c r="V23692" s="2"/>
      <c r="W23692" s="1"/>
      <c r="X23692" s="6"/>
      <c r="Z23692" s="1"/>
    </row>
    <row r="23693" spans="16:26">
      <c r="P23693" s="1"/>
      <c r="Q23693" s="8"/>
      <c r="R23693" s="8"/>
      <c r="S23693" s="1"/>
      <c r="V23693" s="2"/>
      <c r="W23693" s="1"/>
      <c r="X23693" s="6"/>
      <c r="Z23693" s="1"/>
    </row>
    <row r="23694" spans="16:26">
      <c r="P23694" s="1"/>
      <c r="Q23694" s="8"/>
      <c r="R23694" s="8"/>
      <c r="S23694" s="1"/>
      <c r="V23694" s="2"/>
      <c r="W23694" s="1"/>
      <c r="X23694" s="6"/>
      <c r="Z23694" s="1"/>
    </row>
    <row r="23695" spans="16:26">
      <c r="P23695" s="1"/>
      <c r="Q23695" s="8"/>
      <c r="R23695" s="8"/>
      <c r="S23695" s="1"/>
      <c r="V23695" s="2"/>
      <c r="W23695" s="1"/>
      <c r="X23695" s="6"/>
      <c r="Z23695" s="1"/>
    </row>
    <row r="23696" spans="16:26">
      <c r="P23696" s="1"/>
      <c r="Q23696" s="8"/>
      <c r="R23696" s="8"/>
      <c r="S23696" s="1"/>
      <c r="V23696" s="2"/>
      <c r="W23696" s="1"/>
      <c r="X23696" s="6"/>
      <c r="Z23696" s="1"/>
    </row>
    <row r="23697" spans="16:26">
      <c r="P23697" s="1"/>
      <c r="Q23697" s="8"/>
      <c r="R23697" s="8"/>
      <c r="S23697" s="1"/>
      <c r="V23697" s="2"/>
      <c r="W23697" s="1"/>
      <c r="X23697" s="6"/>
      <c r="Z23697" s="1"/>
    </row>
    <row r="23698" spans="16:26">
      <c r="P23698" s="1"/>
      <c r="Q23698" s="8"/>
      <c r="R23698" s="8"/>
      <c r="S23698" s="1"/>
      <c r="V23698" s="2"/>
      <c r="W23698" s="1"/>
      <c r="X23698" s="6"/>
      <c r="Z23698" s="1"/>
    </row>
    <row r="23699" spans="16:26">
      <c r="P23699" s="1"/>
      <c r="Q23699" s="8"/>
      <c r="R23699" s="8"/>
      <c r="S23699" s="1"/>
      <c r="V23699" s="2"/>
      <c r="W23699" s="1"/>
      <c r="X23699" s="6"/>
      <c r="Z23699" s="1"/>
    </row>
    <row r="23700" spans="16:26">
      <c r="P23700" s="1"/>
      <c r="Q23700" s="8"/>
      <c r="R23700" s="8"/>
      <c r="S23700" s="1"/>
      <c r="V23700" s="2"/>
      <c r="W23700" s="1"/>
      <c r="X23700" s="6"/>
      <c r="Z23700" s="1"/>
    </row>
    <row r="23701" spans="16:26">
      <c r="P23701" s="1"/>
      <c r="Q23701" s="8"/>
      <c r="R23701" s="8"/>
      <c r="S23701" s="1"/>
      <c r="V23701" s="2"/>
      <c r="W23701" s="1"/>
      <c r="X23701" s="6"/>
      <c r="Z23701" s="1"/>
    </row>
    <row r="23702" spans="16:26">
      <c r="P23702" s="1"/>
      <c r="Q23702" s="8"/>
      <c r="R23702" s="8"/>
      <c r="S23702" s="1"/>
      <c r="V23702" s="2"/>
      <c r="W23702" s="1"/>
      <c r="X23702" s="6"/>
      <c r="Z23702" s="1"/>
    </row>
    <row r="23703" spans="16:26">
      <c r="P23703" s="1"/>
      <c r="Q23703" s="8"/>
      <c r="R23703" s="8"/>
      <c r="S23703" s="1"/>
      <c r="V23703" s="2"/>
      <c r="W23703" s="1"/>
      <c r="X23703" s="6"/>
      <c r="Z23703" s="1"/>
    </row>
    <row r="23704" spans="16:26">
      <c r="P23704" s="1"/>
      <c r="Q23704" s="8"/>
      <c r="R23704" s="8"/>
      <c r="S23704" s="1"/>
      <c r="V23704" s="2"/>
      <c r="W23704" s="1"/>
      <c r="X23704" s="6"/>
      <c r="Z23704" s="1"/>
    </row>
    <row r="23705" spans="16:26">
      <c r="P23705" s="1"/>
      <c r="Q23705" s="8"/>
      <c r="R23705" s="8"/>
      <c r="S23705" s="1"/>
      <c r="V23705" s="2"/>
      <c r="W23705" s="1"/>
      <c r="X23705" s="6"/>
      <c r="Z23705" s="1"/>
    </row>
    <row r="23706" spans="16:26">
      <c r="P23706" s="1"/>
      <c r="Q23706" s="8"/>
      <c r="R23706" s="8"/>
      <c r="S23706" s="1"/>
      <c r="V23706" s="2"/>
      <c r="W23706" s="1"/>
      <c r="X23706" s="6"/>
      <c r="Z23706" s="1"/>
    </row>
    <row r="23707" spans="16:26">
      <c r="P23707" s="1"/>
      <c r="Q23707" s="8"/>
      <c r="R23707" s="8"/>
      <c r="S23707" s="1"/>
      <c r="V23707" s="2"/>
      <c r="W23707" s="1"/>
      <c r="X23707" s="6"/>
      <c r="Z23707" s="1"/>
    </row>
    <row r="23708" spans="16:26">
      <c r="P23708" s="1"/>
      <c r="Q23708" s="8"/>
      <c r="R23708" s="8"/>
      <c r="S23708" s="1"/>
      <c r="V23708" s="2"/>
      <c r="W23708" s="1"/>
      <c r="X23708" s="6"/>
      <c r="Z23708" s="1"/>
    </row>
    <row r="23709" spans="16:26">
      <c r="P23709" s="1"/>
      <c r="Q23709" s="8"/>
      <c r="R23709" s="8"/>
      <c r="S23709" s="1"/>
      <c r="V23709" s="2"/>
      <c r="W23709" s="1"/>
      <c r="X23709" s="6"/>
      <c r="Z23709" s="1"/>
    </row>
    <row r="23710" spans="16:26">
      <c r="P23710" s="1"/>
      <c r="Q23710" s="8"/>
      <c r="R23710" s="8"/>
      <c r="S23710" s="1"/>
      <c r="V23710" s="2"/>
      <c r="W23710" s="1"/>
      <c r="X23710" s="6"/>
      <c r="Z23710" s="1"/>
    </row>
    <row r="23711" spans="16:26">
      <c r="P23711" s="1"/>
      <c r="Q23711" s="8"/>
      <c r="R23711" s="8"/>
      <c r="S23711" s="1"/>
      <c r="V23711" s="2"/>
      <c r="W23711" s="1"/>
      <c r="X23711" s="6"/>
      <c r="Z23711" s="1"/>
    </row>
    <row r="23712" spans="16:26">
      <c r="P23712" s="1"/>
      <c r="Q23712" s="8"/>
      <c r="R23712" s="8"/>
      <c r="S23712" s="1"/>
      <c r="V23712" s="2"/>
      <c r="W23712" s="1"/>
      <c r="X23712" s="6"/>
      <c r="Z23712" s="1"/>
    </row>
    <row r="23713" spans="16:26">
      <c r="P23713" s="1"/>
      <c r="Q23713" s="8"/>
      <c r="R23713" s="8"/>
      <c r="S23713" s="1"/>
      <c r="V23713" s="2"/>
      <c r="W23713" s="1"/>
      <c r="X23713" s="6"/>
      <c r="Z23713" s="1"/>
    </row>
    <row r="23714" spans="16:26">
      <c r="P23714" s="1"/>
      <c r="Q23714" s="8"/>
      <c r="R23714" s="8"/>
      <c r="S23714" s="1"/>
      <c r="V23714" s="2"/>
      <c r="W23714" s="1"/>
      <c r="X23714" s="6"/>
      <c r="Z23714" s="1"/>
    </row>
    <row r="23715" spans="16:26">
      <c r="P23715" s="1"/>
      <c r="Q23715" s="8"/>
      <c r="R23715" s="8"/>
      <c r="S23715" s="1"/>
      <c r="V23715" s="2"/>
      <c r="W23715" s="1"/>
      <c r="X23715" s="6"/>
      <c r="Z23715" s="1"/>
    </row>
    <row r="23716" spans="16:26">
      <c r="P23716" s="1"/>
      <c r="Q23716" s="8"/>
      <c r="R23716" s="8"/>
      <c r="S23716" s="1"/>
      <c r="V23716" s="2"/>
      <c r="W23716" s="1"/>
      <c r="X23716" s="6"/>
      <c r="Z23716" s="1"/>
    </row>
    <row r="23717" spans="16:26">
      <c r="P23717" s="1"/>
      <c r="Q23717" s="8"/>
      <c r="R23717" s="8"/>
      <c r="S23717" s="1"/>
      <c r="V23717" s="2"/>
      <c r="W23717" s="1"/>
      <c r="X23717" s="6"/>
      <c r="Z23717" s="1"/>
    </row>
    <row r="23718" spans="16:26">
      <c r="P23718" s="1"/>
      <c r="Q23718" s="8"/>
      <c r="R23718" s="8"/>
      <c r="S23718" s="1"/>
      <c r="V23718" s="2"/>
      <c r="W23718" s="1"/>
      <c r="X23718" s="6"/>
      <c r="Z23718" s="1"/>
    </row>
    <row r="23719" spans="16:26">
      <c r="P23719" s="1"/>
      <c r="Q23719" s="8"/>
      <c r="R23719" s="8"/>
      <c r="S23719" s="1"/>
      <c r="V23719" s="2"/>
      <c r="W23719" s="1"/>
      <c r="X23719" s="6"/>
      <c r="Z23719" s="1"/>
    </row>
    <row r="23720" spans="16:26">
      <c r="P23720" s="1"/>
      <c r="Q23720" s="8"/>
      <c r="R23720" s="8"/>
      <c r="S23720" s="1"/>
      <c r="V23720" s="2"/>
      <c r="W23720" s="1"/>
      <c r="X23720" s="6"/>
      <c r="Z23720" s="1"/>
    </row>
    <row r="23721" spans="16:26">
      <c r="P23721" s="1"/>
      <c r="Q23721" s="8"/>
      <c r="R23721" s="8"/>
      <c r="S23721" s="1"/>
      <c r="V23721" s="2"/>
      <c r="W23721" s="1"/>
      <c r="X23721" s="6"/>
      <c r="Z23721" s="1"/>
    </row>
    <row r="23722" spans="16:26">
      <c r="P23722" s="1"/>
      <c r="Q23722" s="8"/>
      <c r="R23722" s="8"/>
      <c r="S23722" s="1"/>
      <c r="V23722" s="2"/>
      <c r="W23722" s="1"/>
      <c r="X23722" s="6"/>
      <c r="Z23722" s="1"/>
    </row>
    <row r="23723" spans="16:26">
      <c r="P23723" s="1"/>
      <c r="Q23723" s="8"/>
      <c r="R23723" s="8"/>
      <c r="S23723" s="1"/>
      <c r="V23723" s="2"/>
      <c r="W23723" s="1"/>
      <c r="X23723" s="6"/>
      <c r="Z23723" s="1"/>
    </row>
    <row r="23724" spans="16:26">
      <c r="P23724" s="1"/>
      <c r="Q23724" s="8"/>
      <c r="R23724" s="8"/>
      <c r="S23724" s="1"/>
      <c r="V23724" s="2"/>
      <c r="W23724" s="1"/>
      <c r="X23724" s="6"/>
      <c r="Z23724" s="1"/>
    </row>
    <row r="23725" spans="16:26">
      <c r="P23725" s="1"/>
      <c r="Q23725" s="8"/>
      <c r="R23725" s="8"/>
      <c r="S23725" s="1"/>
      <c r="V23725" s="2"/>
      <c r="W23725" s="1"/>
      <c r="X23725" s="6"/>
      <c r="Z23725" s="1"/>
    </row>
    <row r="23726" spans="16:26">
      <c r="P23726" s="1"/>
      <c r="Q23726" s="8"/>
      <c r="R23726" s="8"/>
      <c r="S23726" s="1"/>
      <c r="V23726" s="2"/>
      <c r="W23726" s="1"/>
      <c r="X23726" s="6"/>
      <c r="Z23726" s="1"/>
    </row>
    <row r="23727" spans="16:26">
      <c r="P23727" s="1"/>
      <c r="Q23727" s="8"/>
      <c r="R23727" s="8"/>
      <c r="S23727" s="1"/>
      <c r="V23727" s="2"/>
      <c r="W23727" s="1"/>
      <c r="X23727" s="6"/>
      <c r="Z23727" s="1"/>
    </row>
    <row r="23728" spans="16:26">
      <c r="P23728" s="1"/>
      <c r="Q23728" s="8"/>
      <c r="R23728" s="8"/>
      <c r="S23728" s="1"/>
      <c r="V23728" s="2"/>
      <c r="W23728" s="1"/>
      <c r="X23728" s="6"/>
      <c r="Z23728" s="1"/>
    </row>
    <row r="23729" spans="16:26">
      <c r="P23729" s="1"/>
      <c r="Q23729" s="8"/>
      <c r="R23729" s="8"/>
      <c r="S23729" s="1"/>
      <c r="V23729" s="2"/>
      <c r="W23729" s="1"/>
      <c r="X23729" s="6"/>
      <c r="Z23729" s="1"/>
    </row>
    <row r="23730" spans="16:26">
      <c r="P23730" s="1"/>
      <c r="Q23730" s="8"/>
      <c r="R23730" s="8"/>
      <c r="S23730" s="1"/>
      <c r="V23730" s="2"/>
      <c r="W23730" s="1"/>
      <c r="X23730" s="6"/>
      <c r="Z23730" s="1"/>
    </row>
    <row r="23731" spans="16:26">
      <c r="P23731" s="1"/>
      <c r="Q23731" s="8"/>
      <c r="R23731" s="8"/>
      <c r="S23731" s="1"/>
      <c r="V23731" s="2"/>
      <c r="W23731" s="1"/>
      <c r="X23731" s="6"/>
      <c r="Z23731" s="1"/>
    </row>
    <row r="23732" spans="16:26">
      <c r="P23732" s="1"/>
      <c r="Q23732" s="8"/>
      <c r="R23732" s="8"/>
      <c r="S23732" s="1"/>
      <c r="V23732" s="2"/>
      <c r="W23732" s="1"/>
      <c r="X23732" s="6"/>
      <c r="Z23732" s="1"/>
    </row>
    <row r="23733" spans="16:26">
      <c r="P23733" s="1"/>
      <c r="Q23733" s="8"/>
      <c r="R23733" s="8"/>
      <c r="S23733" s="1"/>
      <c r="V23733" s="2"/>
      <c r="W23733" s="1"/>
      <c r="X23733" s="6"/>
      <c r="Z23733" s="1"/>
    </row>
    <row r="23734" spans="16:26">
      <c r="P23734" s="1"/>
      <c r="Q23734" s="8"/>
      <c r="R23734" s="8"/>
      <c r="S23734" s="1"/>
      <c r="V23734" s="2"/>
      <c r="W23734" s="1"/>
      <c r="X23734" s="6"/>
      <c r="Z23734" s="1"/>
    </row>
    <row r="23735" spans="16:26">
      <c r="P23735" s="1"/>
      <c r="Q23735" s="8"/>
      <c r="R23735" s="8"/>
      <c r="S23735" s="1"/>
      <c r="V23735" s="2"/>
      <c r="W23735" s="1"/>
      <c r="X23735" s="6"/>
      <c r="Z23735" s="1"/>
    </row>
    <row r="23736" spans="16:26">
      <c r="P23736" s="1"/>
      <c r="Q23736" s="8"/>
      <c r="R23736" s="8"/>
      <c r="S23736" s="1"/>
      <c r="V23736" s="2"/>
      <c r="W23736" s="1"/>
      <c r="X23736" s="6"/>
      <c r="Z23736" s="1"/>
    </row>
    <row r="23737" spans="16:26">
      <c r="P23737" s="1"/>
      <c r="Q23737" s="8"/>
      <c r="R23737" s="8"/>
      <c r="S23737" s="1"/>
      <c r="V23737" s="2"/>
      <c r="W23737" s="1"/>
      <c r="X23737" s="6"/>
      <c r="Z23737" s="1"/>
    </row>
    <row r="23738" spans="16:26">
      <c r="P23738" s="1"/>
      <c r="Q23738" s="8"/>
      <c r="R23738" s="8"/>
      <c r="S23738" s="1"/>
      <c r="V23738" s="2"/>
      <c r="W23738" s="1"/>
      <c r="X23738" s="6"/>
      <c r="Z23738" s="1"/>
    </row>
    <row r="23739" spans="16:26">
      <c r="P23739" s="1"/>
      <c r="Q23739" s="8"/>
      <c r="R23739" s="8"/>
      <c r="S23739" s="1"/>
      <c r="V23739" s="2"/>
      <c r="W23739" s="1"/>
      <c r="X23739" s="6"/>
      <c r="Z23739" s="1"/>
    </row>
    <row r="23740" spans="16:26">
      <c r="P23740" s="1"/>
      <c r="Q23740" s="8"/>
      <c r="R23740" s="8"/>
      <c r="S23740" s="1"/>
      <c r="V23740" s="2"/>
      <c r="W23740" s="1"/>
      <c r="X23740" s="6"/>
      <c r="Z23740" s="1"/>
    </row>
    <row r="23741" spans="16:26">
      <c r="P23741" s="1"/>
      <c r="Q23741" s="8"/>
      <c r="R23741" s="8"/>
      <c r="S23741" s="1"/>
      <c r="V23741" s="2"/>
      <c r="W23741" s="1"/>
      <c r="X23741" s="6"/>
      <c r="Z23741" s="1"/>
    </row>
    <row r="23742" spans="16:26">
      <c r="P23742" s="1"/>
      <c r="Q23742" s="8"/>
      <c r="R23742" s="8"/>
      <c r="S23742" s="1"/>
      <c r="V23742" s="2"/>
      <c r="W23742" s="1"/>
      <c r="X23742" s="6"/>
      <c r="Z23742" s="1"/>
    </row>
    <row r="23743" spans="16:26">
      <c r="P23743" s="1"/>
      <c r="Q23743" s="8"/>
      <c r="R23743" s="8"/>
      <c r="S23743" s="1"/>
      <c r="V23743" s="2"/>
      <c r="W23743" s="1"/>
      <c r="X23743" s="6"/>
      <c r="Z23743" s="1"/>
    </row>
    <row r="23744" spans="16:26">
      <c r="P23744" s="1"/>
      <c r="Q23744" s="8"/>
      <c r="R23744" s="8"/>
      <c r="S23744" s="1"/>
      <c r="V23744" s="2"/>
      <c r="W23744" s="1"/>
      <c r="X23744" s="6"/>
      <c r="Z23744" s="1"/>
    </row>
    <row r="23745" spans="16:26">
      <c r="P23745" s="1"/>
      <c r="Q23745" s="8"/>
      <c r="R23745" s="8"/>
      <c r="S23745" s="1"/>
      <c r="V23745" s="2"/>
      <c r="W23745" s="1"/>
      <c r="X23745" s="6"/>
      <c r="Z23745" s="1"/>
    </row>
    <row r="23746" spans="16:26">
      <c r="P23746" s="1"/>
      <c r="Q23746" s="8"/>
      <c r="R23746" s="8"/>
      <c r="S23746" s="1"/>
      <c r="V23746" s="2"/>
      <c r="W23746" s="1"/>
      <c r="X23746" s="6"/>
      <c r="Z23746" s="1"/>
    </row>
    <row r="23747" spans="16:26">
      <c r="P23747" s="1"/>
      <c r="Q23747" s="8"/>
      <c r="R23747" s="8"/>
      <c r="S23747" s="1"/>
      <c r="V23747" s="2"/>
      <c r="W23747" s="1"/>
      <c r="X23747" s="6"/>
      <c r="Z23747" s="1"/>
    </row>
    <row r="23748" spans="16:26">
      <c r="P23748" s="1"/>
      <c r="Q23748" s="8"/>
      <c r="R23748" s="8"/>
      <c r="S23748" s="1"/>
      <c r="V23748" s="2"/>
      <c r="W23748" s="1"/>
      <c r="X23748" s="6"/>
      <c r="Z23748" s="1"/>
    </row>
    <row r="23749" spans="16:26">
      <c r="P23749" s="1"/>
      <c r="Q23749" s="8"/>
      <c r="R23749" s="8"/>
      <c r="S23749" s="1"/>
      <c r="V23749" s="2"/>
      <c r="W23749" s="1"/>
      <c r="X23749" s="6"/>
      <c r="Z23749" s="1"/>
    </row>
    <row r="23750" spans="16:26">
      <c r="P23750" s="1"/>
      <c r="Q23750" s="8"/>
      <c r="R23750" s="8"/>
      <c r="S23750" s="1"/>
      <c r="V23750" s="2"/>
      <c r="W23750" s="1"/>
      <c r="X23750" s="6"/>
      <c r="Z23750" s="1"/>
    </row>
    <row r="23751" spans="16:26">
      <c r="P23751" s="1"/>
      <c r="Q23751" s="8"/>
      <c r="R23751" s="8"/>
      <c r="S23751" s="1"/>
      <c r="V23751" s="2"/>
      <c r="W23751" s="1"/>
      <c r="X23751" s="6"/>
      <c r="Z23751" s="1"/>
    </row>
    <row r="23752" spans="16:26">
      <c r="P23752" s="1"/>
      <c r="Q23752" s="8"/>
      <c r="R23752" s="8"/>
      <c r="S23752" s="1"/>
      <c r="V23752" s="2"/>
      <c r="W23752" s="1"/>
      <c r="X23752" s="6"/>
      <c r="Z23752" s="1"/>
    </row>
    <row r="23753" spans="16:26">
      <c r="P23753" s="1"/>
      <c r="Q23753" s="8"/>
      <c r="R23753" s="8"/>
      <c r="S23753" s="1"/>
      <c r="V23753" s="2"/>
      <c r="W23753" s="1"/>
      <c r="X23753" s="6"/>
      <c r="Z23753" s="1"/>
    </row>
    <row r="23754" spans="16:26">
      <c r="P23754" s="1"/>
      <c r="Q23754" s="8"/>
      <c r="R23754" s="8"/>
      <c r="S23754" s="1"/>
      <c r="V23754" s="2"/>
      <c r="W23754" s="1"/>
      <c r="X23754" s="6"/>
      <c r="Z23754" s="1"/>
    </row>
    <row r="23755" spans="16:26">
      <c r="P23755" s="1"/>
      <c r="Q23755" s="8"/>
      <c r="R23755" s="8"/>
      <c r="S23755" s="1"/>
      <c r="V23755" s="2"/>
      <c r="W23755" s="1"/>
      <c r="X23755" s="6"/>
      <c r="Z23755" s="1"/>
    </row>
    <row r="23756" spans="16:26">
      <c r="P23756" s="1"/>
      <c r="Q23756" s="8"/>
      <c r="R23756" s="8"/>
      <c r="S23756" s="1"/>
      <c r="V23756" s="2"/>
      <c r="W23756" s="1"/>
      <c r="X23756" s="6"/>
      <c r="Z23756" s="1"/>
    </row>
    <row r="23757" spans="16:26">
      <c r="P23757" s="1"/>
      <c r="Q23757" s="8"/>
      <c r="R23757" s="8"/>
      <c r="S23757" s="1"/>
      <c r="V23757" s="2"/>
      <c r="W23757" s="1"/>
      <c r="X23757" s="6"/>
      <c r="Z23757" s="1"/>
    </row>
    <row r="23758" spans="16:26">
      <c r="P23758" s="1"/>
      <c r="Q23758" s="8"/>
      <c r="R23758" s="8"/>
      <c r="S23758" s="1"/>
      <c r="V23758" s="2"/>
      <c r="W23758" s="1"/>
      <c r="X23758" s="6"/>
      <c r="Z23758" s="1"/>
    </row>
    <row r="23759" spans="16:26">
      <c r="P23759" s="1"/>
      <c r="Q23759" s="8"/>
      <c r="R23759" s="8"/>
      <c r="S23759" s="1"/>
      <c r="V23759" s="2"/>
      <c r="W23759" s="1"/>
      <c r="X23759" s="6"/>
      <c r="Z23759" s="1"/>
    </row>
    <row r="23760" spans="16:26">
      <c r="P23760" s="1"/>
      <c r="Q23760" s="8"/>
      <c r="R23760" s="8"/>
      <c r="S23760" s="1"/>
      <c r="V23760" s="2"/>
      <c r="W23760" s="1"/>
      <c r="X23760" s="6"/>
      <c r="Z23760" s="1"/>
    </row>
    <row r="23761" spans="16:26">
      <c r="P23761" s="1"/>
      <c r="Q23761" s="8"/>
      <c r="R23761" s="8"/>
      <c r="S23761" s="1"/>
      <c r="V23761" s="2"/>
      <c r="W23761" s="1"/>
      <c r="X23761" s="6"/>
      <c r="Z23761" s="1"/>
    </row>
    <row r="23762" spans="16:26">
      <c r="P23762" s="1"/>
      <c r="Q23762" s="8"/>
      <c r="R23762" s="8"/>
      <c r="S23762" s="1"/>
      <c r="V23762" s="2"/>
      <c r="W23762" s="1"/>
      <c r="X23762" s="6"/>
      <c r="Z23762" s="1"/>
    </row>
    <row r="23763" spans="16:26">
      <c r="P23763" s="1"/>
      <c r="Q23763" s="8"/>
      <c r="R23763" s="8"/>
      <c r="S23763" s="1"/>
      <c r="V23763" s="2"/>
      <c r="W23763" s="1"/>
      <c r="X23763" s="6"/>
      <c r="Z23763" s="1"/>
    </row>
    <row r="23764" spans="16:26">
      <c r="P23764" s="1"/>
      <c r="Q23764" s="8"/>
      <c r="R23764" s="8"/>
      <c r="S23764" s="1"/>
      <c r="V23764" s="2"/>
      <c r="W23764" s="1"/>
      <c r="X23764" s="6"/>
      <c r="Z23764" s="1"/>
    </row>
    <row r="23765" spans="16:26">
      <c r="P23765" s="1"/>
      <c r="Q23765" s="8"/>
      <c r="R23765" s="8"/>
      <c r="S23765" s="1"/>
      <c r="V23765" s="2"/>
      <c r="W23765" s="1"/>
      <c r="X23765" s="6"/>
      <c r="Z23765" s="1"/>
    </row>
    <row r="23766" spans="16:26">
      <c r="P23766" s="1"/>
      <c r="Q23766" s="8"/>
      <c r="R23766" s="8"/>
      <c r="S23766" s="1"/>
      <c r="V23766" s="2"/>
      <c r="W23766" s="1"/>
      <c r="X23766" s="6"/>
      <c r="Z23766" s="1"/>
    </row>
    <row r="23767" spans="16:26">
      <c r="P23767" s="1"/>
      <c r="Q23767" s="8"/>
      <c r="R23767" s="8"/>
      <c r="S23767" s="1"/>
      <c r="V23767" s="2"/>
      <c r="W23767" s="1"/>
      <c r="X23767" s="6"/>
      <c r="Z23767" s="1"/>
    </row>
    <row r="23768" spans="16:26">
      <c r="P23768" s="1"/>
      <c r="Q23768" s="8"/>
      <c r="R23768" s="8"/>
      <c r="S23768" s="1"/>
      <c r="V23768" s="2"/>
      <c r="W23768" s="1"/>
      <c r="X23768" s="6"/>
      <c r="Z23768" s="1"/>
    </row>
    <row r="23769" spans="16:26">
      <c r="P23769" s="1"/>
      <c r="Q23769" s="8"/>
      <c r="R23769" s="8"/>
      <c r="S23769" s="1"/>
      <c r="V23769" s="2"/>
      <c r="W23769" s="1"/>
      <c r="X23769" s="6"/>
      <c r="Z23769" s="1"/>
    </row>
    <row r="23770" spans="16:26">
      <c r="P23770" s="1"/>
      <c r="Q23770" s="8"/>
      <c r="R23770" s="8"/>
      <c r="S23770" s="1"/>
      <c r="V23770" s="2"/>
      <c r="W23770" s="1"/>
      <c r="X23770" s="6"/>
      <c r="Z23770" s="1"/>
    </row>
    <row r="23771" spans="16:26">
      <c r="P23771" s="1"/>
      <c r="Q23771" s="8"/>
      <c r="R23771" s="8"/>
      <c r="S23771" s="1"/>
      <c r="V23771" s="2"/>
      <c r="W23771" s="1"/>
      <c r="X23771" s="6"/>
      <c r="Z23771" s="1"/>
    </row>
    <row r="23772" spans="16:26">
      <c r="P23772" s="1"/>
      <c r="Q23772" s="8"/>
      <c r="R23772" s="8"/>
      <c r="S23772" s="1"/>
      <c r="V23772" s="2"/>
      <c r="W23772" s="1"/>
      <c r="X23772" s="6"/>
      <c r="Z23772" s="1"/>
    </row>
    <row r="23773" spans="16:26">
      <c r="P23773" s="1"/>
      <c r="Q23773" s="8"/>
      <c r="R23773" s="8"/>
      <c r="S23773" s="1"/>
      <c r="V23773" s="2"/>
      <c r="W23773" s="1"/>
      <c r="X23773" s="6"/>
      <c r="Z23773" s="1"/>
    </row>
    <row r="23774" spans="16:26">
      <c r="P23774" s="1"/>
      <c r="Q23774" s="8"/>
      <c r="R23774" s="8"/>
      <c r="S23774" s="1"/>
      <c r="V23774" s="2"/>
      <c r="W23774" s="1"/>
      <c r="X23774" s="6"/>
      <c r="Z23774" s="1"/>
    </row>
    <row r="23775" spans="16:26">
      <c r="P23775" s="1"/>
      <c r="Q23775" s="8"/>
      <c r="R23775" s="8"/>
      <c r="S23775" s="1"/>
      <c r="V23775" s="2"/>
      <c r="W23775" s="1"/>
      <c r="X23775" s="6"/>
      <c r="Z23775" s="1"/>
    </row>
    <row r="23776" spans="16:26">
      <c r="P23776" s="1"/>
      <c r="Q23776" s="8"/>
      <c r="R23776" s="8"/>
      <c r="S23776" s="1"/>
      <c r="V23776" s="2"/>
      <c r="W23776" s="1"/>
      <c r="X23776" s="6"/>
      <c r="Z23776" s="1"/>
    </row>
    <row r="23777" spans="16:26">
      <c r="P23777" s="1"/>
      <c r="Q23777" s="8"/>
      <c r="R23777" s="8"/>
      <c r="S23777" s="1"/>
      <c r="V23777" s="2"/>
      <c r="W23777" s="1"/>
      <c r="X23777" s="6"/>
      <c r="Z23777" s="1"/>
    </row>
    <row r="23778" spans="16:26">
      <c r="P23778" s="1"/>
      <c r="Q23778" s="8"/>
      <c r="R23778" s="8"/>
      <c r="S23778" s="1"/>
      <c r="V23778" s="2"/>
      <c r="W23778" s="1"/>
      <c r="X23778" s="6"/>
      <c r="Z23778" s="1"/>
    </row>
    <row r="23779" spans="16:26">
      <c r="P23779" s="1"/>
      <c r="Q23779" s="8"/>
      <c r="R23779" s="8"/>
      <c r="S23779" s="1"/>
      <c r="V23779" s="2"/>
      <c r="W23779" s="1"/>
      <c r="X23779" s="6"/>
      <c r="Z23779" s="1"/>
    </row>
    <row r="23780" spans="16:26">
      <c r="P23780" s="1"/>
      <c r="Q23780" s="8"/>
      <c r="R23780" s="8"/>
      <c r="S23780" s="1"/>
      <c r="V23780" s="2"/>
      <c r="W23780" s="1"/>
      <c r="X23780" s="6"/>
      <c r="Z23780" s="1"/>
    </row>
    <row r="23781" spans="16:26">
      <c r="P23781" s="1"/>
      <c r="Q23781" s="8"/>
      <c r="R23781" s="8"/>
      <c r="S23781" s="1"/>
      <c r="V23781" s="2"/>
      <c r="W23781" s="1"/>
      <c r="X23781" s="6"/>
      <c r="Z23781" s="1"/>
    </row>
    <row r="23782" spans="16:26">
      <c r="P23782" s="1"/>
      <c r="Q23782" s="8"/>
      <c r="R23782" s="8"/>
      <c r="S23782" s="1"/>
      <c r="V23782" s="2"/>
      <c r="W23782" s="1"/>
      <c r="X23782" s="6"/>
      <c r="Z23782" s="1"/>
    </row>
    <row r="23783" spans="16:26">
      <c r="P23783" s="1"/>
      <c r="Q23783" s="8"/>
      <c r="R23783" s="8"/>
      <c r="S23783" s="1"/>
      <c r="V23783" s="2"/>
      <c r="W23783" s="1"/>
      <c r="X23783" s="6"/>
      <c r="Z23783" s="1"/>
    </row>
    <row r="23784" spans="16:26">
      <c r="P23784" s="1"/>
      <c r="Q23784" s="8"/>
      <c r="R23784" s="8"/>
      <c r="S23784" s="1"/>
      <c r="V23784" s="2"/>
      <c r="W23784" s="1"/>
      <c r="X23784" s="6"/>
      <c r="Z23784" s="1"/>
    </row>
    <row r="23785" spans="16:26">
      <c r="P23785" s="1"/>
      <c r="Q23785" s="8"/>
      <c r="R23785" s="8"/>
      <c r="S23785" s="1"/>
      <c r="V23785" s="2"/>
      <c r="W23785" s="1"/>
      <c r="X23785" s="6"/>
      <c r="Z23785" s="1"/>
    </row>
    <row r="23786" spans="16:26">
      <c r="P23786" s="1"/>
      <c r="Q23786" s="8"/>
      <c r="R23786" s="8"/>
      <c r="S23786" s="1"/>
      <c r="V23786" s="2"/>
      <c r="W23786" s="1"/>
      <c r="X23786" s="6"/>
      <c r="Z23786" s="1"/>
    </row>
    <row r="23787" spans="16:26">
      <c r="P23787" s="1"/>
      <c r="Q23787" s="8"/>
      <c r="R23787" s="8"/>
      <c r="S23787" s="1"/>
      <c r="V23787" s="2"/>
      <c r="W23787" s="1"/>
      <c r="X23787" s="6"/>
      <c r="Z23787" s="1"/>
    </row>
    <row r="23788" spans="16:26">
      <c r="P23788" s="1"/>
      <c r="Q23788" s="8"/>
      <c r="R23788" s="8"/>
      <c r="S23788" s="1"/>
      <c r="V23788" s="2"/>
      <c r="W23788" s="1"/>
      <c r="X23788" s="6"/>
      <c r="Z23788" s="1"/>
    </row>
    <row r="23789" spans="16:26">
      <c r="P23789" s="1"/>
      <c r="Q23789" s="8"/>
      <c r="R23789" s="8"/>
      <c r="S23789" s="1"/>
      <c r="V23789" s="2"/>
      <c r="W23789" s="1"/>
      <c r="X23789" s="6"/>
      <c r="Z23789" s="1"/>
    </row>
    <row r="23790" spans="16:26">
      <c r="P23790" s="1"/>
      <c r="Q23790" s="8"/>
      <c r="R23790" s="8"/>
      <c r="S23790" s="1"/>
      <c r="V23790" s="2"/>
      <c r="W23790" s="1"/>
      <c r="X23790" s="6"/>
      <c r="Z23790" s="1"/>
    </row>
    <row r="23791" spans="16:26">
      <c r="P23791" s="1"/>
      <c r="Q23791" s="8"/>
      <c r="R23791" s="8"/>
      <c r="S23791" s="1"/>
      <c r="V23791" s="2"/>
      <c r="W23791" s="1"/>
      <c r="X23791" s="6"/>
      <c r="Z23791" s="1"/>
    </row>
    <row r="23792" spans="16:26">
      <c r="P23792" s="1"/>
      <c r="Q23792" s="8"/>
      <c r="R23792" s="8"/>
      <c r="S23792" s="1"/>
      <c r="V23792" s="2"/>
      <c r="W23792" s="1"/>
      <c r="X23792" s="6"/>
      <c r="Z23792" s="1"/>
    </row>
    <row r="23793" spans="16:26">
      <c r="P23793" s="1"/>
      <c r="Q23793" s="8"/>
      <c r="R23793" s="8"/>
      <c r="S23793" s="1"/>
      <c r="V23793" s="2"/>
      <c r="W23793" s="1"/>
      <c r="X23793" s="6"/>
      <c r="Z23793" s="1"/>
    </row>
    <row r="23794" spans="16:26">
      <c r="P23794" s="1"/>
      <c r="Q23794" s="8"/>
      <c r="R23794" s="8"/>
      <c r="S23794" s="1"/>
      <c r="V23794" s="2"/>
      <c r="W23794" s="1"/>
      <c r="X23794" s="6"/>
      <c r="Z23794" s="1"/>
    </row>
    <row r="23795" spans="16:26">
      <c r="P23795" s="1"/>
      <c r="Q23795" s="8"/>
      <c r="R23795" s="8"/>
      <c r="S23795" s="1"/>
      <c r="V23795" s="2"/>
      <c r="W23795" s="1"/>
      <c r="X23795" s="6"/>
      <c r="Z23795" s="1"/>
    </row>
    <row r="23796" spans="16:26">
      <c r="P23796" s="1"/>
      <c r="Q23796" s="8"/>
      <c r="R23796" s="8"/>
      <c r="S23796" s="1"/>
      <c r="V23796" s="2"/>
      <c r="W23796" s="1"/>
      <c r="X23796" s="6"/>
      <c r="Z23796" s="1"/>
    </row>
    <row r="23797" spans="16:26">
      <c r="P23797" s="1"/>
      <c r="Q23797" s="8"/>
      <c r="R23797" s="8"/>
      <c r="S23797" s="1"/>
      <c r="V23797" s="2"/>
      <c r="W23797" s="1"/>
      <c r="X23797" s="6"/>
      <c r="Z23797" s="1"/>
    </row>
    <row r="23798" spans="16:26">
      <c r="P23798" s="1"/>
      <c r="Q23798" s="8"/>
      <c r="R23798" s="8"/>
      <c r="S23798" s="1"/>
      <c r="V23798" s="2"/>
      <c r="W23798" s="1"/>
      <c r="X23798" s="6"/>
      <c r="Z23798" s="1"/>
    </row>
    <row r="23799" spans="16:26">
      <c r="P23799" s="1"/>
      <c r="Q23799" s="8"/>
      <c r="R23799" s="8"/>
      <c r="S23799" s="1"/>
      <c r="V23799" s="2"/>
      <c r="W23799" s="1"/>
      <c r="X23799" s="6"/>
      <c r="Z23799" s="1"/>
    </row>
    <row r="23800" spans="16:26">
      <c r="P23800" s="1"/>
      <c r="Q23800" s="8"/>
      <c r="R23800" s="8"/>
      <c r="S23800" s="1"/>
      <c r="V23800" s="2"/>
      <c r="W23800" s="1"/>
      <c r="X23800" s="6"/>
      <c r="Z23800" s="1"/>
    </row>
    <row r="23801" spans="16:26">
      <c r="P23801" s="1"/>
      <c r="Q23801" s="8"/>
      <c r="R23801" s="8"/>
      <c r="S23801" s="1"/>
      <c r="V23801" s="2"/>
      <c r="W23801" s="1"/>
      <c r="X23801" s="6"/>
      <c r="Z23801" s="1"/>
    </row>
    <row r="23802" spans="16:26">
      <c r="P23802" s="1"/>
      <c r="Q23802" s="8"/>
      <c r="R23802" s="8"/>
      <c r="S23802" s="1"/>
      <c r="V23802" s="2"/>
      <c r="W23802" s="1"/>
      <c r="X23802" s="6"/>
      <c r="Z23802" s="1"/>
    </row>
    <row r="23803" spans="16:26">
      <c r="P23803" s="1"/>
      <c r="Q23803" s="8"/>
      <c r="R23803" s="8"/>
      <c r="S23803" s="1"/>
      <c r="V23803" s="2"/>
      <c r="W23803" s="1"/>
      <c r="X23803" s="6"/>
      <c r="Z23803" s="1"/>
    </row>
    <row r="23804" spans="16:26">
      <c r="P23804" s="1"/>
      <c r="Q23804" s="8"/>
      <c r="R23804" s="8"/>
      <c r="S23804" s="1"/>
      <c r="V23804" s="2"/>
      <c r="W23804" s="1"/>
      <c r="X23804" s="6"/>
      <c r="Z23804" s="1"/>
    </row>
    <row r="23805" spans="16:26">
      <c r="P23805" s="1"/>
      <c r="Q23805" s="8"/>
      <c r="R23805" s="8"/>
      <c r="S23805" s="1"/>
      <c r="V23805" s="2"/>
      <c r="W23805" s="1"/>
      <c r="X23805" s="6"/>
      <c r="Z23805" s="1"/>
    </row>
    <row r="23806" spans="16:26">
      <c r="P23806" s="1"/>
      <c r="Q23806" s="8"/>
      <c r="R23806" s="8"/>
      <c r="S23806" s="1"/>
      <c r="V23806" s="2"/>
      <c r="W23806" s="1"/>
      <c r="X23806" s="6"/>
      <c r="Z23806" s="1"/>
    </row>
    <row r="23807" spans="16:26">
      <c r="P23807" s="1"/>
      <c r="Q23807" s="8"/>
      <c r="R23807" s="8"/>
      <c r="S23807" s="1"/>
      <c r="V23807" s="2"/>
      <c r="W23807" s="1"/>
      <c r="X23807" s="6"/>
      <c r="Z23807" s="1"/>
    </row>
    <row r="23808" spans="16:26">
      <c r="P23808" s="1"/>
      <c r="Q23808" s="8"/>
      <c r="R23808" s="8"/>
      <c r="S23808" s="1"/>
      <c r="V23808" s="2"/>
      <c r="W23808" s="1"/>
      <c r="X23808" s="6"/>
      <c r="Z23808" s="1"/>
    </row>
    <row r="23809" spans="16:26">
      <c r="P23809" s="1"/>
      <c r="Q23809" s="8"/>
      <c r="R23809" s="8"/>
      <c r="S23809" s="1"/>
      <c r="V23809" s="2"/>
      <c r="W23809" s="1"/>
      <c r="X23809" s="6"/>
      <c r="Z23809" s="1"/>
    </row>
    <row r="23810" spans="16:26">
      <c r="P23810" s="1"/>
      <c r="Q23810" s="8"/>
      <c r="R23810" s="8"/>
      <c r="S23810" s="1"/>
      <c r="V23810" s="2"/>
      <c r="W23810" s="1"/>
      <c r="X23810" s="6"/>
      <c r="Z23810" s="1"/>
    </row>
    <row r="23811" spans="16:26">
      <c r="P23811" s="1"/>
      <c r="Q23811" s="8"/>
      <c r="R23811" s="8"/>
      <c r="S23811" s="1"/>
      <c r="V23811" s="2"/>
      <c r="W23811" s="1"/>
      <c r="X23811" s="6"/>
      <c r="Z23811" s="1"/>
    </row>
    <row r="23812" spans="16:26">
      <c r="P23812" s="1"/>
      <c r="Q23812" s="8"/>
      <c r="R23812" s="8"/>
      <c r="S23812" s="1"/>
      <c r="V23812" s="2"/>
      <c r="W23812" s="1"/>
      <c r="X23812" s="6"/>
      <c r="Z23812" s="1"/>
    </row>
    <row r="23813" spans="16:26">
      <c r="P23813" s="1"/>
      <c r="Q23813" s="8"/>
      <c r="R23813" s="8"/>
      <c r="S23813" s="1"/>
      <c r="V23813" s="2"/>
      <c r="W23813" s="1"/>
      <c r="X23813" s="6"/>
      <c r="Z23813" s="1"/>
    </row>
    <row r="23814" spans="16:26">
      <c r="P23814" s="1"/>
      <c r="Q23814" s="8"/>
      <c r="R23814" s="8"/>
      <c r="S23814" s="1"/>
      <c r="V23814" s="2"/>
      <c r="W23814" s="1"/>
      <c r="X23814" s="6"/>
      <c r="Z23814" s="1"/>
    </row>
    <row r="23815" spans="16:26">
      <c r="P23815" s="1"/>
      <c r="Q23815" s="8"/>
      <c r="R23815" s="8"/>
      <c r="S23815" s="1"/>
      <c r="V23815" s="2"/>
      <c r="W23815" s="1"/>
      <c r="X23815" s="6"/>
      <c r="Z23815" s="1"/>
    </row>
    <row r="23816" spans="16:26">
      <c r="P23816" s="1"/>
      <c r="Q23816" s="8"/>
      <c r="R23816" s="8"/>
      <c r="S23816" s="1"/>
      <c r="V23816" s="2"/>
      <c r="W23816" s="1"/>
      <c r="X23816" s="6"/>
      <c r="Z23816" s="1"/>
    </row>
    <row r="23817" spans="16:26">
      <c r="P23817" s="1"/>
      <c r="Q23817" s="8"/>
      <c r="R23817" s="8"/>
      <c r="S23817" s="1"/>
      <c r="V23817" s="2"/>
      <c r="W23817" s="1"/>
      <c r="X23817" s="6"/>
      <c r="Z23817" s="1"/>
    </row>
    <row r="23818" spans="16:26">
      <c r="P23818" s="1"/>
      <c r="Q23818" s="8"/>
      <c r="R23818" s="8"/>
      <c r="S23818" s="1"/>
      <c r="V23818" s="2"/>
      <c r="W23818" s="1"/>
      <c r="X23818" s="6"/>
      <c r="Z23818" s="1"/>
    </row>
    <row r="23819" spans="16:26">
      <c r="P23819" s="1"/>
      <c r="Q23819" s="8"/>
      <c r="R23819" s="8"/>
      <c r="S23819" s="1"/>
      <c r="V23819" s="2"/>
      <c r="W23819" s="1"/>
      <c r="X23819" s="6"/>
      <c r="Z23819" s="1"/>
    </row>
    <row r="23820" spans="16:26">
      <c r="P23820" s="1"/>
      <c r="Q23820" s="8"/>
      <c r="R23820" s="8"/>
      <c r="S23820" s="1"/>
      <c r="V23820" s="2"/>
      <c r="W23820" s="1"/>
      <c r="X23820" s="6"/>
      <c r="Z23820" s="1"/>
    </row>
    <row r="23821" spans="16:26">
      <c r="P23821" s="1"/>
      <c r="Q23821" s="8"/>
      <c r="R23821" s="8"/>
      <c r="S23821" s="1"/>
      <c r="V23821" s="2"/>
      <c r="W23821" s="1"/>
      <c r="X23821" s="6"/>
      <c r="Z23821" s="1"/>
    </row>
    <row r="23822" spans="16:26">
      <c r="P23822" s="1"/>
      <c r="Q23822" s="8"/>
      <c r="R23822" s="8"/>
      <c r="S23822" s="1"/>
      <c r="V23822" s="2"/>
      <c r="W23822" s="1"/>
      <c r="X23822" s="6"/>
      <c r="Z23822" s="1"/>
    </row>
    <row r="23823" spans="16:26">
      <c r="P23823" s="1"/>
      <c r="Q23823" s="8"/>
      <c r="R23823" s="8"/>
      <c r="S23823" s="1"/>
      <c r="V23823" s="2"/>
      <c r="W23823" s="1"/>
      <c r="X23823" s="6"/>
      <c r="Z23823" s="1"/>
    </row>
    <row r="23824" spans="16:26">
      <c r="P23824" s="1"/>
      <c r="Q23824" s="8"/>
      <c r="R23824" s="8"/>
      <c r="S23824" s="1"/>
      <c r="V23824" s="2"/>
      <c r="W23824" s="1"/>
      <c r="X23824" s="6"/>
      <c r="Z23824" s="1"/>
    </row>
    <row r="23825" spans="16:26">
      <c r="P23825" s="1"/>
      <c r="Q23825" s="8"/>
      <c r="R23825" s="8"/>
      <c r="S23825" s="1"/>
      <c r="V23825" s="2"/>
      <c r="W23825" s="1"/>
      <c r="X23825" s="6"/>
      <c r="Z23825" s="1"/>
    </row>
    <row r="23826" spans="16:26">
      <c r="P23826" s="1"/>
      <c r="Q23826" s="8"/>
      <c r="R23826" s="8"/>
      <c r="S23826" s="1"/>
      <c r="V23826" s="2"/>
      <c r="W23826" s="1"/>
      <c r="X23826" s="6"/>
      <c r="Z23826" s="1"/>
    </row>
    <row r="23827" spans="16:26">
      <c r="P23827" s="1"/>
      <c r="Q23827" s="8"/>
      <c r="R23827" s="8"/>
      <c r="S23827" s="1"/>
      <c r="V23827" s="2"/>
      <c r="W23827" s="1"/>
      <c r="X23827" s="6"/>
      <c r="Z23827" s="1"/>
    </row>
    <row r="23828" spans="16:26">
      <c r="P23828" s="1"/>
      <c r="Q23828" s="8"/>
      <c r="R23828" s="8"/>
      <c r="S23828" s="1"/>
      <c r="V23828" s="2"/>
      <c r="W23828" s="1"/>
      <c r="X23828" s="6"/>
      <c r="Z23828" s="1"/>
    </row>
    <row r="23829" spans="16:26">
      <c r="P23829" s="1"/>
      <c r="Q23829" s="8"/>
      <c r="R23829" s="8"/>
      <c r="S23829" s="1"/>
      <c r="V23829" s="2"/>
      <c r="W23829" s="1"/>
      <c r="X23829" s="6"/>
      <c r="Z23829" s="1"/>
    </row>
    <row r="23830" spans="16:26">
      <c r="P23830" s="1"/>
      <c r="Q23830" s="8"/>
      <c r="R23830" s="8"/>
      <c r="S23830" s="1"/>
      <c r="V23830" s="2"/>
      <c r="W23830" s="1"/>
      <c r="X23830" s="6"/>
      <c r="Z23830" s="1"/>
    </row>
    <row r="23831" spans="16:26">
      <c r="P23831" s="1"/>
      <c r="Q23831" s="8"/>
      <c r="R23831" s="8"/>
      <c r="S23831" s="1"/>
      <c r="V23831" s="2"/>
      <c r="W23831" s="1"/>
      <c r="X23831" s="6"/>
      <c r="Z23831" s="1"/>
    </row>
    <row r="23832" spans="16:26">
      <c r="P23832" s="1"/>
      <c r="Q23832" s="8"/>
      <c r="R23832" s="8"/>
      <c r="S23832" s="1"/>
      <c r="V23832" s="2"/>
      <c r="W23832" s="1"/>
      <c r="X23832" s="6"/>
      <c r="Z23832" s="1"/>
    </row>
    <row r="23833" spans="16:26">
      <c r="P23833" s="1"/>
      <c r="Q23833" s="8"/>
      <c r="R23833" s="8"/>
      <c r="S23833" s="1"/>
      <c r="V23833" s="2"/>
      <c r="W23833" s="1"/>
      <c r="X23833" s="6"/>
      <c r="Z23833" s="1"/>
    </row>
    <row r="23834" spans="16:26">
      <c r="P23834" s="1"/>
      <c r="Q23834" s="8"/>
      <c r="R23834" s="8"/>
      <c r="S23834" s="1"/>
      <c r="V23834" s="2"/>
      <c r="W23834" s="1"/>
      <c r="X23834" s="6"/>
      <c r="Z23834" s="1"/>
    </row>
    <row r="23835" spans="16:26">
      <c r="P23835" s="1"/>
      <c r="Q23835" s="8"/>
      <c r="R23835" s="8"/>
      <c r="S23835" s="1"/>
      <c r="V23835" s="2"/>
      <c r="W23835" s="1"/>
      <c r="X23835" s="6"/>
      <c r="Z23835" s="1"/>
    </row>
    <row r="23836" spans="16:26">
      <c r="P23836" s="1"/>
      <c r="Q23836" s="8"/>
      <c r="R23836" s="8"/>
      <c r="S23836" s="1"/>
      <c r="V23836" s="2"/>
      <c r="W23836" s="1"/>
      <c r="X23836" s="6"/>
      <c r="Z23836" s="1"/>
    </row>
    <row r="23837" spans="16:26">
      <c r="P23837" s="1"/>
      <c r="Q23837" s="8"/>
      <c r="R23837" s="8"/>
      <c r="S23837" s="1"/>
      <c r="V23837" s="2"/>
      <c r="W23837" s="1"/>
      <c r="X23837" s="6"/>
      <c r="Z23837" s="1"/>
    </row>
    <row r="23838" spans="16:26">
      <c r="P23838" s="1"/>
      <c r="Q23838" s="8"/>
      <c r="R23838" s="8"/>
      <c r="S23838" s="1"/>
      <c r="V23838" s="2"/>
      <c r="W23838" s="1"/>
      <c r="X23838" s="6"/>
      <c r="Z23838" s="1"/>
    </row>
    <row r="23839" spans="16:26">
      <c r="P23839" s="1"/>
      <c r="Q23839" s="8"/>
      <c r="R23839" s="8"/>
      <c r="S23839" s="1"/>
      <c r="V23839" s="2"/>
      <c r="W23839" s="1"/>
      <c r="X23839" s="6"/>
      <c r="Z23839" s="1"/>
    </row>
    <row r="23840" spans="16:26">
      <c r="P23840" s="1"/>
      <c r="Q23840" s="8"/>
      <c r="R23840" s="8"/>
      <c r="S23840" s="1"/>
      <c r="V23840" s="2"/>
      <c r="W23840" s="1"/>
      <c r="X23840" s="6"/>
      <c r="Z23840" s="1"/>
    </row>
    <row r="23841" spans="16:26">
      <c r="P23841" s="1"/>
      <c r="Q23841" s="8"/>
      <c r="R23841" s="8"/>
      <c r="S23841" s="1"/>
      <c r="V23841" s="2"/>
      <c r="W23841" s="1"/>
      <c r="X23841" s="6"/>
      <c r="Z23841" s="1"/>
    </row>
    <row r="23842" spans="16:26">
      <c r="P23842" s="1"/>
      <c r="Q23842" s="8"/>
      <c r="R23842" s="8"/>
      <c r="S23842" s="1"/>
      <c r="V23842" s="2"/>
      <c r="W23842" s="1"/>
      <c r="X23842" s="6"/>
      <c r="Z23842" s="1"/>
    </row>
    <row r="23843" spans="16:26">
      <c r="P23843" s="1"/>
      <c r="Q23843" s="8"/>
      <c r="R23843" s="8"/>
      <c r="S23843" s="1"/>
      <c r="V23843" s="2"/>
      <c r="W23843" s="1"/>
      <c r="X23843" s="6"/>
      <c r="Z23843" s="1"/>
    </row>
    <row r="23844" spans="16:26">
      <c r="P23844" s="1"/>
      <c r="Q23844" s="8"/>
      <c r="R23844" s="8"/>
      <c r="S23844" s="1"/>
      <c r="V23844" s="2"/>
      <c r="W23844" s="1"/>
      <c r="X23844" s="6"/>
      <c r="Z23844" s="1"/>
    </row>
    <row r="23845" spans="16:26">
      <c r="P23845" s="1"/>
      <c r="Q23845" s="8"/>
      <c r="R23845" s="8"/>
      <c r="S23845" s="1"/>
      <c r="V23845" s="2"/>
      <c r="W23845" s="1"/>
      <c r="X23845" s="6"/>
      <c r="Z23845" s="1"/>
    </row>
    <row r="23846" spans="16:26">
      <c r="P23846" s="1"/>
      <c r="Q23846" s="8"/>
      <c r="R23846" s="8"/>
      <c r="S23846" s="1"/>
      <c r="V23846" s="2"/>
      <c r="W23846" s="1"/>
      <c r="X23846" s="6"/>
      <c r="Z23846" s="1"/>
    </row>
    <row r="23847" spans="16:26">
      <c r="P23847" s="1"/>
      <c r="Q23847" s="8"/>
      <c r="R23847" s="8"/>
      <c r="S23847" s="1"/>
      <c r="V23847" s="2"/>
      <c r="W23847" s="1"/>
      <c r="X23847" s="6"/>
      <c r="Z23847" s="1"/>
    </row>
    <row r="23848" spans="16:26">
      <c r="P23848" s="1"/>
      <c r="Q23848" s="8"/>
      <c r="R23848" s="8"/>
      <c r="S23848" s="1"/>
      <c r="V23848" s="2"/>
      <c r="W23848" s="1"/>
      <c r="X23848" s="6"/>
      <c r="Z23848" s="1"/>
    </row>
    <row r="23849" spans="16:26">
      <c r="P23849" s="1"/>
      <c r="Q23849" s="8"/>
      <c r="R23849" s="8"/>
      <c r="S23849" s="1"/>
      <c r="V23849" s="2"/>
      <c r="W23849" s="1"/>
      <c r="X23849" s="6"/>
      <c r="Z23849" s="1"/>
    </row>
    <row r="23850" spans="16:26">
      <c r="P23850" s="1"/>
      <c r="Q23850" s="8"/>
      <c r="R23850" s="8"/>
      <c r="S23850" s="1"/>
      <c r="V23850" s="2"/>
      <c r="W23850" s="1"/>
      <c r="X23850" s="6"/>
      <c r="Z23850" s="1"/>
    </row>
    <row r="23851" spans="16:26">
      <c r="P23851" s="1"/>
      <c r="Q23851" s="8"/>
      <c r="R23851" s="8"/>
      <c r="S23851" s="1"/>
      <c r="V23851" s="2"/>
      <c r="W23851" s="1"/>
      <c r="X23851" s="6"/>
      <c r="Z23851" s="1"/>
    </row>
    <row r="23852" spans="16:26">
      <c r="P23852" s="1"/>
      <c r="Q23852" s="8"/>
      <c r="R23852" s="8"/>
      <c r="S23852" s="1"/>
      <c r="V23852" s="2"/>
      <c r="W23852" s="1"/>
      <c r="X23852" s="6"/>
      <c r="Z23852" s="1"/>
    </row>
    <row r="23853" spans="16:26">
      <c r="P23853" s="1"/>
      <c r="Q23853" s="8"/>
      <c r="R23853" s="8"/>
      <c r="S23853" s="1"/>
      <c r="V23853" s="2"/>
      <c r="W23853" s="1"/>
      <c r="X23853" s="6"/>
      <c r="Z23853" s="1"/>
    </row>
    <row r="23854" spans="16:26">
      <c r="P23854" s="1"/>
      <c r="Q23854" s="8"/>
      <c r="R23854" s="8"/>
      <c r="S23854" s="1"/>
      <c r="V23854" s="2"/>
      <c r="W23854" s="1"/>
      <c r="X23854" s="6"/>
      <c r="Z23854" s="1"/>
    </row>
    <row r="23855" spans="16:26">
      <c r="P23855" s="1"/>
      <c r="Q23855" s="8"/>
      <c r="R23855" s="8"/>
      <c r="S23855" s="1"/>
      <c r="V23855" s="2"/>
      <c r="W23855" s="1"/>
      <c r="X23855" s="6"/>
      <c r="Z23855" s="1"/>
    </row>
    <row r="23856" spans="16:26">
      <c r="P23856" s="1"/>
      <c r="Q23856" s="8"/>
      <c r="R23856" s="8"/>
      <c r="S23856" s="1"/>
      <c r="V23856" s="2"/>
      <c r="W23856" s="1"/>
      <c r="X23856" s="6"/>
      <c r="Z23856" s="1"/>
    </row>
    <row r="23857" spans="16:26">
      <c r="P23857" s="1"/>
      <c r="Q23857" s="8"/>
      <c r="R23857" s="8"/>
      <c r="S23857" s="1"/>
      <c r="V23857" s="2"/>
      <c r="W23857" s="1"/>
      <c r="X23857" s="6"/>
      <c r="Z23857" s="1"/>
    </row>
    <row r="23858" spans="16:26">
      <c r="P23858" s="1"/>
      <c r="Q23858" s="8"/>
      <c r="R23858" s="8"/>
      <c r="S23858" s="1"/>
      <c r="V23858" s="2"/>
      <c r="W23858" s="1"/>
      <c r="X23858" s="6"/>
      <c r="Z23858" s="1"/>
    </row>
    <row r="23859" spans="16:26">
      <c r="P23859" s="1"/>
      <c r="Q23859" s="8"/>
      <c r="R23859" s="8"/>
      <c r="S23859" s="1"/>
      <c r="V23859" s="2"/>
      <c r="W23859" s="1"/>
      <c r="X23859" s="6"/>
      <c r="Z23859" s="1"/>
    </row>
    <row r="23860" spans="16:26">
      <c r="P23860" s="1"/>
      <c r="Q23860" s="8"/>
      <c r="R23860" s="8"/>
      <c r="S23860" s="1"/>
      <c r="V23860" s="2"/>
      <c r="W23860" s="1"/>
      <c r="X23860" s="6"/>
      <c r="Z23860" s="1"/>
    </row>
    <row r="23861" spans="16:26">
      <c r="P23861" s="1"/>
      <c r="Q23861" s="8"/>
      <c r="R23861" s="8"/>
      <c r="S23861" s="1"/>
      <c r="V23861" s="2"/>
      <c r="W23861" s="1"/>
      <c r="X23861" s="6"/>
      <c r="Z23861" s="1"/>
    </row>
    <row r="23862" spans="16:26">
      <c r="P23862" s="1"/>
      <c r="Q23862" s="8"/>
      <c r="R23862" s="8"/>
      <c r="S23862" s="1"/>
      <c r="V23862" s="2"/>
      <c r="W23862" s="1"/>
      <c r="X23862" s="6"/>
      <c r="Z23862" s="1"/>
    </row>
    <row r="23863" spans="16:26">
      <c r="P23863" s="1"/>
      <c r="Q23863" s="8"/>
      <c r="R23863" s="8"/>
      <c r="S23863" s="1"/>
      <c r="V23863" s="2"/>
      <c r="W23863" s="1"/>
      <c r="X23863" s="6"/>
      <c r="Z23863" s="1"/>
    </row>
    <row r="23864" spans="16:26">
      <c r="P23864" s="1"/>
      <c r="Q23864" s="8"/>
      <c r="R23864" s="8"/>
      <c r="S23864" s="1"/>
      <c r="V23864" s="2"/>
      <c r="W23864" s="1"/>
      <c r="X23864" s="6"/>
      <c r="Z23864" s="1"/>
    </row>
    <row r="23865" spans="16:26">
      <c r="P23865" s="1"/>
      <c r="Q23865" s="8"/>
      <c r="R23865" s="8"/>
      <c r="S23865" s="1"/>
      <c r="V23865" s="2"/>
      <c r="W23865" s="1"/>
      <c r="X23865" s="6"/>
      <c r="Z23865" s="1"/>
    </row>
    <row r="23866" spans="16:26">
      <c r="P23866" s="1"/>
      <c r="Q23866" s="8"/>
      <c r="R23866" s="8"/>
      <c r="S23866" s="1"/>
      <c r="V23866" s="2"/>
      <c r="W23866" s="1"/>
      <c r="X23866" s="6"/>
      <c r="Z23866" s="1"/>
    </row>
    <row r="23867" spans="16:26">
      <c r="P23867" s="1"/>
      <c r="Q23867" s="8"/>
      <c r="R23867" s="8"/>
      <c r="S23867" s="1"/>
      <c r="V23867" s="2"/>
      <c r="W23867" s="1"/>
      <c r="X23867" s="6"/>
      <c r="Z23867" s="1"/>
    </row>
    <row r="23868" spans="16:26">
      <c r="P23868" s="1"/>
      <c r="Q23868" s="8"/>
      <c r="R23868" s="8"/>
      <c r="S23868" s="1"/>
      <c r="V23868" s="2"/>
      <c r="W23868" s="1"/>
      <c r="X23868" s="6"/>
      <c r="Z23868" s="1"/>
    </row>
    <row r="23869" spans="16:26">
      <c r="P23869" s="1"/>
      <c r="Q23869" s="8"/>
      <c r="R23869" s="8"/>
      <c r="S23869" s="1"/>
      <c r="V23869" s="2"/>
      <c r="W23869" s="1"/>
      <c r="X23869" s="6"/>
      <c r="Z23869" s="1"/>
    </row>
    <row r="23870" spans="16:26">
      <c r="P23870" s="1"/>
      <c r="Q23870" s="8"/>
      <c r="R23870" s="8"/>
      <c r="S23870" s="1"/>
      <c r="V23870" s="2"/>
      <c r="W23870" s="1"/>
      <c r="X23870" s="6"/>
      <c r="Z23870" s="1"/>
    </row>
    <row r="23871" spans="16:26">
      <c r="P23871" s="1"/>
      <c r="Q23871" s="8"/>
      <c r="R23871" s="8"/>
      <c r="S23871" s="1"/>
      <c r="V23871" s="2"/>
      <c r="W23871" s="1"/>
      <c r="X23871" s="6"/>
      <c r="Z23871" s="1"/>
    </row>
    <row r="23872" spans="16:26">
      <c r="P23872" s="1"/>
      <c r="Q23872" s="8"/>
      <c r="R23872" s="8"/>
      <c r="S23872" s="1"/>
      <c r="V23872" s="2"/>
      <c r="W23872" s="1"/>
      <c r="X23872" s="6"/>
      <c r="Z23872" s="1"/>
    </row>
    <row r="23873" spans="16:26">
      <c r="P23873" s="1"/>
      <c r="Q23873" s="8"/>
      <c r="R23873" s="8"/>
      <c r="S23873" s="1"/>
      <c r="V23873" s="2"/>
      <c r="W23873" s="1"/>
      <c r="X23873" s="6"/>
      <c r="Z23873" s="1"/>
    </row>
    <row r="23874" spans="16:26">
      <c r="P23874" s="1"/>
      <c r="Q23874" s="8"/>
      <c r="R23874" s="8"/>
      <c r="S23874" s="1"/>
      <c r="V23874" s="2"/>
      <c r="W23874" s="1"/>
      <c r="X23874" s="6"/>
      <c r="Z23874" s="1"/>
    </row>
    <row r="23875" spans="16:26">
      <c r="P23875" s="1"/>
      <c r="Q23875" s="8"/>
      <c r="R23875" s="8"/>
      <c r="S23875" s="1"/>
      <c r="V23875" s="2"/>
      <c r="W23875" s="1"/>
      <c r="X23875" s="6"/>
      <c r="Z23875" s="1"/>
    </row>
    <row r="23876" spans="16:26">
      <c r="P23876" s="1"/>
      <c r="Q23876" s="8"/>
      <c r="R23876" s="8"/>
      <c r="S23876" s="1"/>
      <c r="V23876" s="2"/>
      <c r="W23876" s="1"/>
      <c r="X23876" s="6"/>
      <c r="Z23876" s="1"/>
    </row>
    <row r="23877" spans="16:26">
      <c r="P23877" s="1"/>
      <c r="Q23877" s="8"/>
      <c r="R23877" s="8"/>
      <c r="S23877" s="1"/>
      <c r="V23877" s="2"/>
      <c r="W23877" s="1"/>
      <c r="X23877" s="6"/>
      <c r="Z23877" s="1"/>
    </row>
    <row r="23878" spans="16:26">
      <c r="P23878" s="1"/>
      <c r="Q23878" s="8"/>
      <c r="R23878" s="8"/>
      <c r="S23878" s="1"/>
      <c r="V23878" s="2"/>
      <c r="W23878" s="1"/>
      <c r="X23878" s="6"/>
      <c r="Z23878" s="1"/>
    </row>
    <row r="23879" spans="16:26">
      <c r="P23879" s="1"/>
      <c r="Q23879" s="8"/>
      <c r="R23879" s="8"/>
      <c r="S23879" s="1"/>
      <c r="V23879" s="2"/>
      <c r="W23879" s="1"/>
      <c r="X23879" s="6"/>
      <c r="Z23879" s="1"/>
    </row>
    <row r="23880" spans="16:26">
      <c r="P23880" s="1"/>
      <c r="Q23880" s="8"/>
      <c r="R23880" s="8"/>
      <c r="S23880" s="1"/>
      <c r="V23880" s="2"/>
      <c r="W23880" s="1"/>
      <c r="X23880" s="6"/>
      <c r="Z23880" s="1"/>
    </row>
    <row r="23881" spans="16:26">
      <c r="P23881" s="1"/>
      <c r="Q23881" s="8"/>
      <c r="R23881" s="8"/>
      <c r="S23881" s="1"/>
      <c r="V23881" s="2"/>
      <c r="W23881" s="1"/>
      <c r="X23881" s="6"/>
      <c r="Z23881" s="1"/>
    </row>
    <row r="23882" spans="16:26">
      <c r="P23882" s="1"/>
      <c r="Q23882" s="8"/>
      <c r="R23882" s="8"/>
      <c r="S23882" s="1"/>
      <c r="V23882" s="2"/>
      <c r="W23882" s="1"/>
      <c r="X23882" s="6"/>
      <c r="Z23882" s="1"/>
    </row>
    <row r="23883" spans="16:26">
      <c r="P23883" s="1"/>
      <c r="Q23883" s="8"/>
      <c r="R23883" s="8"/>
      <c r="S23883" s="1"/>
      <c r="V23883" s="2"/>
      <c r="W23883" s="1"/>
      <c r="X23883" s="6"/>
      <c r="Z23883" s="1"/>
    </row>
    <row r="23884" spans="16:26">
      <c r="P23884" s="1"/>
      <c r="Q23884" s="8"/>
      <c r="R23884" s="8"/>
      <c r="S23884" s="1"/>
      <c r="V23884" s="2"/>
      <c r="W23884" s="1"/>
      <c r="X23884" s="6"/>
      <c r="Z23884" s="1"/>
    </row>
    <row r="23885" spans="16:26">
      <c r="P23885" s="1"/>
      <c r="Q23885" s="8"/>
      <c r="R23885" s="8"/>
      <c r="S23885" s="1"/>
      <c r="V23885" s="2"/>
      <c r="W23885" s="1"/>
      <c r="X23885" s="6"/>
      <c r="Z23885" s="1"/>
    </row>
    <row r="23886" spans="16:26">
      <c r="P23886" s="1"/>
      <c r="Q23886" s="8"/>
      <c r="R23886" s="8"/>
      <c r="S23886" s="1"/>
      <c r="V23886" s="2"/>
      <c r="W23886" s="1"/>
      <c r="X23886" s="6"/>
      <c r="Z23886" s="1"/>
    </row>
    <row r="23887" spans="16:26">
      <c r="P23887" s="1"/>
      <c r="Q23887" s="8"/>
      <c r="R23887" s="8"/>
      <c r="S23887" s="1"/>
      <c r="V23887" s="2"/>
      <c r="W23887" s="1"/>
      <c r="X23887" s="6"/>
      <c r="Z23887" s="1"/>
    </row>
    <row r="23888" spans="16:26">
      <c r="P23888" s="1"/>
      <c r="Q23888" s="8"/>
      <c r="R23888" s="8"/>
      <c r="S23888" s="1"/>
      <c r="V23888" s="2"/>
      <c r="W23888" s="1"/>
      <c r="X23888" s="6"/>
      <c r="Z23888" s="1"/>
    </row>
    <row r="23889" spans="16:26">
      <c r="P23889" s="1"/>
      <c r="Q23889" s="8"/>
      <c r="R23889" s="8"/>
      <c r="S23889" s="1"/>
      <c r="V23889" s="2"/>
      <c r="W23889" s="1"/>
      <c r="X23889" s="6"/>
      <c r="Z23889" s="1"/>
    </row>
    <row r="23890" spans="16:26">
      <c r="P23890" s="1"/>
      <c r="Q23890" s="8"/>
      <c r="R23890" s="8"/>
      <c r="S23890" s="1"/>
      <c r="V23890" s="2"/>
      <c r="W23890" s="1"/>
      <c r="X23890" s="6"/>
      <c r="Z23890" s="1"/>
    </row>
    <row r="23891" spans="16:26">
      <c r="P23891" s="1"/>
      <c r="Q23891" s="8"/>
      <c r="R23891" s="8"/>
      <c r="S23891" s="1"/>
      <c r="V23891" s="2"/>
      <c r="W23891" s="1"/>
      <c r="X23891" s="6"/>
      <c r="Z23891" s="1"/>
    </row>
    <row r="23892" spans="16:26">
      <c r="P23892" s="1"/>
      <c r="Q23892" s="8"/>
      <c r="R23892" s="8"/>
      <c r="S23892" s="1"/>
      <c r="V23892" s="2"/>
      <c r="W23892" s="1"/>
      <c r="X23892" s="6"/>
      <c r="Z23892" s="1"/>
    </row>
    <row r="23893" spans="16:26">
      <c r="P23893" s="1"/>
      <c r="Q23893" s="8"/>
      <c r="R23893" s="8"/>
      <c r="S23893" s="1"/>
      <c r="V23893" s="2"/>
      <c r="W23893" s="1"/>
      <c r="X23893" s="6"/>
      <c r="Z23893" s="1"/>
    </row>
    <row r="23894" spans="16:26">
      <c r="P23894" s="1"/>
      <c r="Q23894" s="8"/>
      <c r="R23894" s="8"/>
      <c r="S23894" s="1"/>
      <c r="V23894" s="2"/>
      <c r="W23894" s="1"/>
      <c r="X23894" s="6"/>
      <c r="Z23894" s="1"/>
    </row>
    <row r="23895" spans="16:26">
      <c r="P23895" s="1"/>
      <c r="Q23895" s="8"/>
      <c r="R23895" s="8"/>
      <c r="S23895" s="1"/>
      <c r="V23895" s="2"/>
      <c r="W23895" s="1"/>
      <c r="X23895" s="6"/>
      <c r="Z23895" s="1"/>
    </row>
    <row r="23896" spans="16:26">
      <c r="P23896" s="1"/>
      <c r="Q23896" s="8"/>
      <c r="R23896" s="8"/>
      <c r="S23896" s="1"/>
      <c r="V23896" s="2"/>
      <c r="W23896" s="1"/>
      <c r="X23896" s="6"/>
      <c r="Z23896" s="1"/>
    </row>
    <row r="23897" spans="16:26">
      <c r="P23897" s="1"/>
      <c r="Q23897" s="8"/>
      <c r="R23897" s="8"/>
      <c r="S23897" s="1"/>
      <c r="V23897" s="2"/>
      <c r="W23897" s="1"/>
      <c r="X23897" s="6"/>
      <c r="Z23897" s="1"/>
    </row>
    <row r="23898" spans="16:26">
      <c r="P23898" s="1"/>
      <c r="Q23898" s="8"/>
      <c r="R23898" s="8"/>
      <c r="S23898" s="1"/>
      <c r="V23898" s="2"/>
      <c r="W23898" s="1"/>
      <c r="X23898" s="6"/>
      <c r="Z23898" s="1"/>
    </row>
    <row r="23899" spans="16:26">
      <c r="P23899" s="1"/>
      <c r="Q23899" s="8"/>
      <c r="R23899" s="8"/>
      <c r="S23899" s="1"/>
      <c r="V23899" s="2"/>
      <c r="W23899" s="1"/>
      <c r="X23899" s="6"/>
      <c r="Z23899" s="1"/>
    </row>
    <row r="23900" spans="16:26">
      <c r="P23900" s="1"/>
      <c r="Q23900" s="8"/>
      <c r="R23900" s="8"/>
      <c r="S23900" s="1"/>
      <c r="V23900" s="2"/>
      <c r="W23900" s="1"/>
      <c r="X23900" s="6"/>
      <c r="Z23900" s="1"/>
    </row>
    <row r="23901" spans="16:26">
      <c r="P23901" s="1"/>
      <c r="Q23901" s="8"/>
      <c r="R23901" s="8"/>
      <c r="S23901" s="1"/>
      <c r="V23901" s="2"/>
      <c r="W23901" s="1"/>
      <c r="X23901" s="6"/>
      <c r="Z23901" s="1"/>
    </row>
    <row r="23902" spans="16:26">
      <c r="P23902" s="1"/>
      <c r="Q23902" s="8"/>
      <c r="R23902" s="8"/>
      <c r="S23902" s="1"/>
      <c r="V23902" s="2"/>
      <c r="W23902" s="1"/>
      <c r="X23902" s="6"/>
      <c r="Z23902" s="1"/>
    </row>
    <row r="23903" spans="16:26">
      <c r="P23903" s="1"/>
      <c r="Q23903" s="8"/>
      <c r="R23903" s="8"/>
      <c r="S23903" s="1"/>
      <c r="V23903" s="2"/>
      <c r="W23903" s="1"/>
      <c r="X23903" s="6"/>
      <c r="Z23903" s="1"/>
    </row>
    <row r="23904" spans="16:26">
      <c r="P23904" s="1"/>
      <c r="Q23904" s="8"/>
      <c r="R23904" s="8"/>
      <c r="S23904" s="1"/>
      <c r="V23904" s="2"/>
      <c r="W23904" s="1"/>
      <c r="X23904" s="6"/>
      <c r="Z23904" s="1"/>
    </row>
    <row r="23905" spans="16:26">
      <c r="P23905" s="1"/>
      <c r="Q23905" s="8"/>
      <c r="R23905" s="8"/>
      <c r="S23905" s="1"/>
      <c r="V23905" s="2"/>
      <c r="W23905" s="1"/>
      <c r="X23905" s="6"/>
      <c r="Z23905" s="1"/>
    </row>
    <row r="23906" spans="16:26">
      <c r="P23906" s="1"/>
      <c r="Q23906" s="8"/>
      <c r="R23906" s="8"/>
      <c r="S23906" s="1"/>
      <c r="V23906" s="2"/>
      <c r="W23906" s="1"/>
      <c r="X23906" s="6"/>
      <c r="Z23906" s="1"/>
    </row>
    <row r="23907" spans="16:26">
      <c r="P23907" s="1"/>
      <c r="Q23907" s="8"/>
      <c r="R23907" s="8"/>
      <c r="S23907" s="1"/>
      <c r="V23907" s="2"/>
      <c r="W23907" s="1"/>
      <c r="X23907" s="6"/>
      <c r="Z23907" s="1"/>
    </row>
    <row r="23908" spans="16:26">
      <c r="P23908" s="1"/>
      <c r="Q23908" s="8"/>
      <c r="R23908" s="8"/>
      <c r="S23908" s="1"/>
      <c r="V23908" s="2"/>
      <c r="W23908" s="1"/>
      <c r="X23908" s="6"/>
      <c r="Z23908" s="1"/>
    </row>
    <row r="23909" spans="16:26">
      <c r="P23909" s="1"/>
      <c r="Q23909" s="8"/>
      <c r="R23909" s="8"/>
      <c r="S23909" s="1"/>
      <c r="V23909" s="2"/>
      <c r="W23909" s="1"/>
      <c r="X23909" s="6"/>
      <c r="Z23909" s="1"/>
    </row>
    <row r="23910" spans="16:26">
      <c r="P23910" s="1"/>
      <c r="Q23910" s="8"/>
      <c r="R23910" s="8"/>
      <c r="S23910" s="1"/>
      <c r="V23910" s="2"/>
      <c r="W23910" s="1"/>
      <c r="X23910" s="6"/>
      <c r="Z23910" s="1"/>
    </row>
    <row r="23911" spans="16:26">
      <c r="P23911" s="1"/>
      <c r="Q23911" s="8"/>
      <c r="R23911" s="8"/>
      <c r="S23911" s="1"/>
      <c r="V23911" s="2"/>
      <c r="W23911" s="1"/>
      <c r="X23911" s="6"/>
      <c r="Z23911" s="1"/>
    </row>
    <row r="23912" spans="16:26">
      <c r="P23912" s="1"/>
      <c r="Q23912" s="8"/>
      <c r="R23912" s="8"/>
      <c r="S23912" s="1"/>
      <c r="V23912" s="2"/>
      <c r="W23912" s="1"/>
      <c r="X23912" s="6"/>
      <c r="Z23912" s="1"/>
    </row>
    <row r="23913" spans="16:26">
      <c r="P23913" s="1"/>
      <c r="Q23913" s="8"/>
      <c r="R23913" s="8"/>
      <c r="S23913" s="1"/>
      <c r="V23913" s="2"/>
      <c r="W23913" s="1"/>
      <c r="X23913" s="6"/>
      <c r="Z23913" s="1"/>
    </row>
    <row r="23914" spans="16:26">
      <c r="P23914" s="1"/>
      <c r="Q23914" s="8"/>
      <c r="R23914" s="8"/>
      <c r="S23914" s="1"/>
      <c r="V23914" s="2"/>
      <c r="W23914" s="1"/>
      <c r="X23914" s="6"/>
      <c r="Z23914" s="1"/>
    </row>
    <row r="23915" spans="16:26">
      <c r="P23915" s="1"/>
      <c r="Q23915" s="8"/>
      <c r="R23915" s="8"/>
      <c r="S23915" s="1"/>
      <c r="V23915" s="2"/>
      <c r="W23915" s="1"/>
      <c r="X23915" s="6"/>
      <c r="Z23915" s="1"/>
    </row>
    <row r="23916" spans="16:26">
      <c r="P23916" s="1"/>
      <c r="Q23916" s="8"/>
      <c r="R23916" s="8"/>
      <c r="S23916" s="1"/>
      <c r="V23916" s="2"/>
      <c r="W23916" s="1"/>
      <c r="X23916" s="6"/>
      <c r="Z23916" s="1"/>
    </row>
    <row r="23917" spans="16:26">
      <c r="P23917" s="1"/>
      <c r="Q23917" s="8"/>
      <c r="R23917" s="8"/>
      <c r="S23917" s="1"/>
      <c r="V23917" s="2"/>
      <c r="W23917" s="1"/>
      <c r="X23917" s="6"/>
      <c r="Z23917" s="1"/>
    </row>
    <row r="23918" spans="16:26">
      <c r="P23918" s="1"/>
      <c r="Q23918" s="8"/>
      <c r="R23918" s="8"/>
      <c r="S23918" s="1"/>
      <c r="V23918" s="2"/>
      <c r="W23918" s="1"/>
      <c r="X23918" s="6"/>
      <c r="Z23918" s="1"/>
    </row>
    <row r="23919" spans="16:26">
      <c r="P23919" s="1"/>
      <c r="Q23919" s="8"/>
      <c r="R23919" s="8"/>
      <c r="S23919" s="1"/>
      <c r="V23919" s="2"/>
      <c r="W23919" s="1"/>
      <c r="X23919" s="6"/>
      <c r="Z23919" s="1"/>
    </row>
    <row r="23920" spans="16:26">
      <c r="P23920" s="1"/>
      <c r="Q23920" s="8"/>
      <c r="R23920" s="8"/>
      <c r="S23920" s="1"/>
      <c r="V23920" s="2"/>
      <c r="W23920" s="1"/>
      <c r="X23920" s="6"/>
      <c r="Z23920" s="1"/>
    </row>
    <row r="23921" spans="16:26">
      <c r="P23921" s="1"/>
      <c r="Q23921" s="8"/>
      <c r="R23921" s="8"/>
      <c r="S23921" s="1"/>
      <c r="V23921" s="2"/>
      <c r="W23921" s="1"/>
      <c r="X23921" s="6"/>
      <c r="Z23921" s="1"/>
    </row>
    <row r="23922" spans="16:26">
      <c r="P23922" s="1"/>
      <c r="Q23922" s="8"/>
      <c r="R23922" s="8"/>
      <c r="S23922" s="1"/>
      <c r="V23922" s="2"/>
      <c r="W23922" s="1"/>
      <c r="X23922" s="6"/>
      <c r="Z23922" s="1"/>
    </row>
    <row r="23923" spans="16:26">
      <c r="P23923" s="1"/>
      <c r="Q23923" s="8"/>
      <c r="R23923" s="8"/>
      <c r="S23923" s="1"/>
      <c r="V23923" s="2"/>
      <c r="W23923" s="1"/>
      <c r="X23923" s="6"/>
      <c r="Z23923" s="1"/>
    </row>
    <row r="23924" spans="16:26">
      <c r="P23924" s="1"/>
      <c r="Q23924" s="8"/>
      <c r="R23924" s="8"/>
      <c r="S23924" s="1"/>
      <c r="V23924" s="2"/>
      <c r="W23924" s="1"/>
      <c r="X23924" s="6"/>
      <c r="Z23924" s="1"/>
    </row>
    <row r="23925" spans="16:26">
      <c r="P23925" s="1"/>
      <c r="Q23925" s="8"/>
      <c r="R23925" s="8"/>
      <c r="S23925" s="1"/>
      <c r="V23925" s="2"/>
      <c r="W23925" s="1"/>
      <c r="X23925" s="6"/>
      <c r="Z23925" s="1"/>
    </row>
    <row r="23926" spans="16:26">
      <c r="P23926" s="1"/>
      <c r="Q23926" s="8"/>
      <c r="R23926" s="8"/>
      <c r="S23926" s="1"/>
      <c r="V23926" s="2"/>
      <c r="W23926" s="1"/>
      <c r="X23926" s="6"/>
      <c r="Z23926" s="1"/>
    </row>
    <row r="23927" spans="16:26">
      <c r="P23927" s="1"/>
      <c r="Q23927" s="8"/>
      <c r="R23927" s="8"/>
      <c r="S23927" s="1"/>
      <c r="V23927" s="2"/>
      <c r="W23927" s="1"/>
      <c r="X23927" s="6"/>
      <c r="Z23927" s="1"/>
    </row>
    <row r="23928" spans="16:26">
      <c r="P23928" s="1"/>
      <c r="Q23928" s="8"/>
      <c r="R23928" s="8"/>
      <c r="S23928" s="1"/>
      <c r="V23928" s="2"/>
      <c r="W23928" s="1"/>
      <c r="X23928" s="6"/>
      <c r="Z23928" s="1"/>
    </row>
    <row r="23929" spans="16:26">
      <c r="P23929" s="1"/>
      <c r="Q23929" s="8"/>
      <c r="R23929" s="8"/>
      <c r="S23929" s="1"/>
      <c r="V23929" s="2"/>
      <c r="W23929" s="1"/>
      <c r="X23929" s="6"/>
      <c r="Z23929" s="1"/>
    </row>
    <row r="23930" spans="16:26">
      <c r="P23930" s="1"/>
      <c r="Q23930" s="8"/>
      <c r="R23930" s="8"/>
      <c r="S23930" s="1"/>
      <c r="V23930" s="2"/>
      <c r="W23930" s="1"/>
      <c r="X23930" s="6"/>
      <c r="Z23930" s="1"/>
    </row>
    <row r="23931" spans="16:26">
      <c r="P23931" s="1"/>
      <c r="Q23931" s="8"/>
      <c r="R23931" s="8"/>
      <c r="S23931" s="1"/>
      <c r="V23931" s="2"/>
      <c r="W23931" s="1"/>
      <c r="X23931" s="6"/>
      <c r="Z23931" s="1"/>
    </row>
    <row r="23932" spans="16:26">
      <c r="P23932" s="1"/>
      <c r="Q23932" s="8"/>
      <c r="R23932" s="8"/>
      <c r="S23932" s="1"/>
      <c r="V23932" s="2"/>
      <c r="W23932" s="1"/>
      <c r="X23932" s="6"/>
      <c r="Z23932" s="1"/>
    </row>
    <row r="23933" spans="16:26">
      <c r="P23933" s="1"/>
      <c r="Q23933" s="8"/>
      <c r="R23933" s="8"/>
      <c r="S23933" s="1"/>
      <c r="V23933" s="2"/>
      <c r="W23933" s="1"/>
      <c r="X23933" s="6"/>
      <c r="Z23933" s="1"/>
    </row>
    <row r="23934" spans="16:26">
      <c r="P23934" s="1"/>
      <c r="Q23934" s="8"/>
      <c r="R23934" s="8"/>
      <c r="S23934" s="1"/>
      <c r="V23934" s="2"/>
      <c r="W23934" s="1"/>
      <c r="X23934" s="6"/>
      <c r="Z23934" s="1"/>
    </row>
    <row r="23935" spans="16:26">
      <c r="P23935" s="1"/>
      <c r="Q23935" s="8"/>
      <c r="R23935" s="8"/>
      <c r="S23935" s="1"/>
      <c r="V23935" s="2"/>
      <c r="W23935" s="1"/>
      <c r="X23935" s="6"/>
      <c r="Z23935" s="1"/>
    </row>
    <row r="23936" spans="16:26">
      <c r="P23936" s="1"/>
      <c r="Q23936" s="8"/>
      <c r="R23936" s="8"/>
      <c r="S23936" s="1"/>
      <c r="V23936" s="2"/>
      <c r="W23936" s="1"/>
      <c r="X23936" s="6"/>
      <c r="Z23936" s="1"/>
    </row>
    <row r="23937" spans="16:26">
      <c r="P23937" s="1"/>
      <c r="Q23937" s="8"/>
      <c r="R23937" s="8"/>
      <c r="S23937" s="1"/>
      <c r="V23937" s="2"/>
      <c r="W23937" s="1"/>
      <c r="X23937" s="6"/>
      <c r="Z23937" s="1"/>
    </row>
    <row r="23938" spans="16:26">
      <c r="P23938" s="1"/>
      <c r="Q23938" s="8"/>
      <c r="R23938" s="8"/>
      <c r="S23938" s="1"/>
      <c r="V23938" s="2"/>
      <c r="W23938" s="1"/>
      <c r="X23938" s="6"/>
      <c r="Z23938" s="1"/>
    </row>
    <row r="23939" spans="16:26">
      <c r="P23939" s="1"/>
      <c r="Q23939" s="8"/>
      <c r="R23939" s="8"/>
      <c r="S23939" s="1"/>
      <c r="V23939" s="2"/>
      <c r="W23939" s="1"/>
      <c r="X23939" s="6"/>
      <c r="Z23939" s="1"/>
    </row>
    <row r="23940" spans="16:26">
      <c r="P23940" s="1"/>
      <c r="Q23940" s="8"/>
      <c r="R23940" s="8"/>
      <c r="S23940" s="1"/>
      <c r="V23940" s="2"/>
      <c r="W23940" s="1"/>
      <c r="X23940" s="6"/>
      <c r="Z23940" s="1"/>
    </row>
    <row r="23941" spans="16:26">
      <c r="P23941" s="1"/>
      <c r="Q23941" s="8"/>
      <c r="R23941" s="8"/>
      <c r="S23941" s="1"/>
      <c r="V23941" s="2"/>
      <c r="W23941" s="1"/>
      <c r="X23941" s="6"/>
      <c r="Z23941" s="1"/>
    </row>
    <row r="23942" spans="16:26">
      <c r="P23942" s="1"/>
      <c r="Q23942" s="8"/>
      <c r="R23942" s="8"/>
      <c r="S23942" s="1"/>
      <c r="V23942" s="2"/>
      <c r="W23942" s="1"/>
      <c r="X23942" s="6"/>
      <c r="Z23942" s="1"/>
    </row>
    <row r="23943" spans="16:26">
      <c r="P23943" s="1"/>
      <c r="Q23943" s="8"/>
      <c r="R23943" s="8"/>
      <c r="S23943" s="1"/>
      <c r="V23943" s="2"/>
      <c r="W23943" s="1"/>
      <c r="X23943" s="6"/>
      <c r="Z23943" s="1"/>
    </row>
    <row r="23944" spans="16:26">
      <c r="P23944" s="1"/>
      <c r="Q23944" s="8"/>
      <c r="R23944" s="8"/>
      <c r="S23944" s="1"/>
      <c r="V23944" s="2"/>
      <c r="W23944" s="1"/>
      <c r="X23944" s="6"/>
      <c r="Z23944" s="1"/>
    </row>
    <row r="23945" spans="16:26">
      <c r="P23945" s="1"/>
      <c r="Q23945" s="8"/>
      <c r="R23945" s="8"/>
      <c r="S23945" s="1"/>
      <c r="V23945" s="2"/>
      <c r="W23945" s="1"/>
      <c r="X23945" s="6"/>
      <c r="Z23945" s="1"/>
    </row>
    <row r="23946" spans="16:26">
      <c r="P23946" s="1"/>
      <c r="Q23946" s="8"/>
      <c r="R23946" s="8"/>
      <c r="S23946" s="1"/>
      <c r="V23946" s="2"/>
      <c r="W23946" s="1"/>
      <c r="X23946" s="6"/>
      <c r="Z23946" s="1"/>
    </row>
    <row r="23947" spans="16:26">
      <c r="P23947" s="1"/>
      <c r="Q23947" s="8"/>
      <c r="R23947" s="8"/>
      <c r="S23947" s="1"/>
      <c r="V23947" s="2"/>
      <c r="W23947" s="1"/>
      <c r="X23947" s="6"/>
      <c r="Z23947" s="1"/>
    </row>
    <row r="23948" spans="16:26">
      <c r="P23948" s="1"/>
      <c r="Q23948" s="8"/>
      <c r="R23948" s="8"/>
      <c r="S23948" s="1"/>
      <c r="V23948" s="2"/>
      <c r="W23948" s="1"/>
      <c r="X23948" s="6"/>
      <c r="Z23948" s="1"/>
    </row>
    <row r="23949" spans="16:26">
      <c r="P23949" s="1"/>
      <c r="Q23949" s="8"/>
      <c r="R23949" s="8"/>
      <c r="S23949" s="1"/>
      <c r="V23949" s="2"/>
      <c r="W23949" s="1"/>
      <c r="X23949" s="6"/>
      <c r="Z23949" s="1"/>
    </row>
    <row r="23950" spans="16:26">
      <c r="P23950" s="1"/>
      <c r="Q23950" s="8"/>
      <c r="R23950" s="8"/>
      <c r="S23950" s="1"/>
      <c r="V23950" s="2"/>
      <c r="W23950" s="1"/>
      <c r="X23950" s="6"/>
      <c r="Z23950" s="1"/>
    </row>
    <row r="23951" spans="16:26">
      <c r="P23951" s="1"/>
      <c r="Q23951" s="8"/>
      <c r="R23951" s="8"/>
      <c r="S23951" s="1"/>
      <c r="V23951" s="2"/>
      <c r="W23951" s="1"/>
      <c r="X23951" s="6"/>
      <c r="Z23951" s="1"/>
    </row>
    <row r="23952" spans="16:26">
      <c r="P23952" s="1"/>
      <c r="Q23952" s="8"/>
      <c r="R23952" s="8"/>
      <c r="S23952" s="1"/>
      <c r="V23952" s="2"/>
      <c r="W23952" s="1"/>
      <c r="X23952" s="6"/>
      <c r="Z23952" s="1"/>
    </row>
    <row r="23953" spans="16:26">
      <c r="P23953" s="1"/>
      <c r="Q23953" s="8"/>
      <c r="R23953" s="8"/>
      <c r="S23953" s="1"/>
      <c r="V23953" s="2"/>
      <c r="W23953" s="1"/>
      <c r="X23953" s="6"/>
      <c r="Z23953" s="1"/>
    </row>
    <row r="23954" spans="16:26">
      <c r="P23954" s="1"/>
      <c r="Q23954" s="8"/>
      <c r="R23954" s="8"/>
      <c r="S23954" s="1"/>
      <c r="V23954" s="2"/>
      <c r="W23954" s="1"/>
      <c r="X23954" s="6"/>
      <c r="Z23954" s="1"/>
    </row>
    <row r="23955" spans="16:26">
      <c r="P23955" s="1"/>
      <c r="Q23955" s="8"/>
      <c r="R23955" s="8"/>
      <c r="S23955" s="1"/>
      <c r="V23955" s="2"/>
      <c r="W23955" s="1"/>
      <c r="X23955" s="6"/>
      <c r="Z23955" s="1"/>
    </row>
    <row r="23956" spans="16:26">
      <c r="P23956" s="1"/>
      <c r="Q23956" s="8"/>
      <c r="R23956" s="8"/>
      <c r="S23956" s="1"/>
      <c r="V23956" s="2"/>
      <c r="W23956" s="1"/>
      <c r="X23956" s="6"/>
      <c r="Z23956" s="1"/>
    </row>
    <row r="23957" spans="16:26">
      <c r="P23957" s="1"/>
      <c r="Q23957" s="8"/>
      <c r="R23957" s="8"/>
      <c r="S23957" s="1"/>
      <c r="V23957" s="2"/>
      <c r="W23957" s="1"/>
      <c r="X23957" s="6"/>
      <c r="Z23957" s="1"/>
    </row>
    <row r="23958" spans="16:26">
      <c r="P23958" s="1"/>
      <c r="Q23958" s="8"/>
      <c r="R23958" s="8"/>
      <c r="S23958" s="1"/>
      <c r="V23958" s="2"/>
      <c r="W23958" s="1"/>
      <c r="X23958" s="6"/>
      <c r="Z23958" s="1"/>
    </row>
    <row r="23959" spans="16:26">
      <c r="P23959" s="1"/>
      <c r="Q23959" s="8"/>
      <c r="R23959" s="8"/>
      <c r="S23959" s="1"/>
      <c r="V23959" s="2"/>
      <c r="W23959" s="1"/>
      <c r="X23959" s="6"/>
      <c r="Z23959" s="1"/>
    </row>
    <row r="23960" spans="16:26">
      <c r="P23960" s="1"/>
      <c r="Q23960" s="8"/>
      <c r="R23960" s="8"/>
      <c r="S23960" s="1"/>
      <c r="V23960" s="2"/>
      <c r="W23960" s="1"/>
      <c r="X23960" s="6"/>
      <c r="Z23960" s="1"/>
    </row>
    <row r="23961" spans="16:26">
      <c r="P23961" s="1"/>
      <c r="Q23961" s="8"/>
      <c r="R23961" s="8"/>
      <c r="S23961" s="1"/>
      <c r="V23961" s="2"/>
      <c r="W23961" s="1"/>
      <c r="X23961" s="6"/>
      <c r="Z23961" s="1"/>
    </row>
    <row r="23962" spans="16:26">
      <c r="P23962" s="1"/>
      <c r="Q23962" s="8"/>
      <c r="R23962" s="8"/>
      <c r="S23962" s="1"/>
      <c r="V23962" s="2"/>
      <c r="W23962" s="1"/>
      <c r="X23962" s="6"/>
      <c r="Z23962" s="1"/>
    </row>
    <row r="23963" spans="16:26">
      <c r="P23963" s="1"/>
      <c r="Q23963" s="8"/>
      <c r="R23963" s="8"/>
      <c r="S23963" s="1"/>
      <c r="V23963" s="2"/>
      <c r="W23963" s="1"/>
      <c r="X23963" s="6"/>
      <c r="Z23963" s="1"/>
    </row>
    <row r="23964" spans="16:26">
      <c r="P23964" s="1"/>
      <c r="Q23964" s="8"/>
      <c r="R23964" s="8"/>
      <c r="S23964" s="1"/>
      <c r="V23964" s="2"/>
      <c r="W23964" s="1"/>
      <c r="X23964" s="6"/>
      <c r="Z23964" s="1"/>
    </row>
    <row r="23965" spans="16:26">
      <c r="P23965" s="1"/>
      <c r="Q23965" s="8"/>
      <c r="R23965" s="8"/>
      <c r="S23965" s="1"/>
      <c r="V23965" s="2"/>
      <c r="W23965" s="1"/>
      <c r="X23965" s="6"/>
      <c r="Z23965" s="1"/>
    </row>
    <row r="23966" spans="16:26">
      <c r="P23966" s="1"/>
      <c r="Q23966" s="8"/>
      <c r="R23966" s="8"/>
      <c r="S23966" s="1"/>
      <c r="V23966" s="2"/>
      <c r="W23966" s="1"/>
      <c r="X23966" s="6"/>
      <c r="Z23966" s="1"/>
    </row>
    <row r="23967" spans="16:26">
      <c r="P23967" s="1"/>
      <c r="Q23967" s="8"/>
      <c r="R23967" s="8"/>
      <c r="S23967" s="1"/>
      <c r="V23967" s="2"/>
      <c r="W23967" s="1"/>
      <c r="X23967" s="6"/>
      <c r="Z23967" s="1"/>
    </row>
    <row r="23968" spans="16:26">
      <c r="P23968" s="1"/>
      <c r="Q23968" s="8"/>
      <c r="R23968" s="8"/>
      <c r="S23968" s="1"/>
      <c r="V23968" s="2"/>
      <c r="W23968" s="1"/>
      <c r="X23968" s="6"/>
      <c r="Z23968" s="1"/>
    </row>
    <row r="23969" spans="16:26">
      <c r="P23969" s="1"/>
      <c r="Q23969" s="8"/>
      <c r="R23969" s="8"/>
      <c r="S23969" s="1"/>
      <c r="V23969" s="2"/>
      <c r="W23969" s="1"/>
      <c r="X23969" s="6"/>
      <c r="Z23969" s="1"/>
    </row>
    <row r="23970" spans="16:26">
      <c r="P23970" s="1"/>
      <c r="Q23970" s="8"/>
      <c r="R23970" s="8"/>
      <c r="S23970" s="1"/>
      <c r="V23970" s="2"/>
      <c r="W23970" s="1"/>
      <c r="X23970" s="6"/>
      <c r="Z23970" s="1"/>
    </row>
    <row r="23971" spans="16:26">
      <c r="P23971" s="1"/>
      <c r="Q23971" s="8"/>
      <c r="R23971" s="8"/>
      <c r="S23971" s="1"/>
      <c r="V23971" s="2"/>
      <c r="W23971" s="1"/>
      <c r="X23971" s="6"/>
      <c r="Z23971" s="1"/>
    </row>
    <row r="23972" spans="16:26">
      <c r="P23972" s="1"/>
      <c r="Q23972" s="8"/>
      <c r="R23972" s="8"/>
      <c r="S23972" s="1"/>
      <c r="V23972" s="2"/>
      <c r="W23972" s="1"/>
      <c r="X23972" s="6"/>
      <c r="Z23972" s="1"/>
    </row>
    <row r="23973" spans="16:26">
      <c r="P23973" s="1"/>
      <c r="Q23973" s="8"/>
      <c r="R23973" s="8"/>
      <c r="S23973" s="1"/>
      <c r="V23973" s="2"/>
      <c r="W23973" s="1"/>
      <c r="X23973" s="6"/>
      <c r="Z23973" s="1"/>
    </row>
    <row r="23974" spans="16:26">
      <c r="P23974" s="1"/>
      <c r="Q23974" s="8"/>
      <c r="R23974" s="8"/>
      <c r="S23974" s="1"/>
      <c r="V23974" s="2"/>
      <c r="W23974" s="1"/>
      <c r="X23974" s="6"/>
      <c r="Z23974" s="1"/>
    </row>
    <row r="23975" spans="16:26">
      <c r="P23975" s="1"/>
      <c r="Q23975" s="8"/>
      <c r="R23975" s="8"/>
      <c r="S23975" s="1"/>
      <c r="V23975" s="2"/>
      <c r="W23975" s="1"/>
      <c r="X23975" s="6"/>
      <c r="Z23975" s="1"/>
    </row>
    <row r="23976" spans="16:26">
      <c r="P23976" s="1"/>
      <c r="Q23976" s="8"/>
      <c r="R23976" s="8"/>
      <c r="S23976" s="1"/>
      <c r="V23976" s="2"/>
      <c r="W23976" s="1"/>
      <c r="X23976" s="6"/>
      <c r="Z23976" s="1"/>
    </row>
    <row r="23977" spans="16:26">
      <c r="P23977" s="1"/>
      <c r="Q23977" s="8"/>
      <c r="R23977" s="8"/>
      <c r="S23977" s="1"/>
      <c r="V23977" s="2"/>
      <c r="W23977" s="1"/>
      <c r="X23977" s="6"/>
      <c r="Z23977" s="1"/>
    </row>
    <row r="23978" spans="16:26">
      <c r="P23978" s="1"/>
      <c r="Q23978" s="8"/>
      <c r="R23978" s="8"/>
      <c r="S23978" s="1"/>
      <c r="V23978" s="2"/>
      <c r="W23978" s="1"/>
      <c r="X23978" s="6"/>
      <c r="Z23978" s="1"/>
    </row>
    <row r="23979" spans="16:26">
      <c r="P23979" s="1"/>
      <c r="Q23979" s="8"/>
      <c r="R23979" s="8"/>
      <c r="S23979" s="1"/>
      <c r="V23979" s="2"/>
      <c r="W23979" s="1"/>
      <c r="X23979" s="6"/>
      <c r="Z23979" s="1"/>
    </row>
    <row r="23980" spans="16:26">
      <c r="P23980" s="1"/>
      <c r="Q23980" s="8"/>
      <c r="R23980" s="8"/>
      <c r="S23980" s="1"/>
      <c r="V23980" s="2"/>
      <c r="W23980" s="1"/>
      <c r="X23980" s="6"/>
      <c r="Z23980" s="1"/>
    </row>
    <row r="23981" spans="16:26">
      <c r="P23981" s="1"/>
      <c r="Q23981" s="8"/>
      <c r="R23981" s="8"/>
      <c r="S23981" s="1"/>
      <c r="V23981" s="2"/>
      <c r="W23981" s="1"/>
      <c r="X23981" s="6"/>
      <c r="Z23981" s="1"/>
    </row>
    <row r="23982" spans="16:26">
      <c r="P23982" s="1"/>
      <c r="Q23982" s="8"/>
      <c r="R23982" s="8"/>
      <c r="S23982" s="1"/>
      <c r="V23982" s="2"/>
      <c r="W23982" s="1"/>
      <c r="X23982" s="6"/>
      <c r="Z23982" s="1"/>
    </row>
    <row r="23983" spans="16:26">
      <c r="P23983" s="1"/>
      <c r="Q23983" s="8"/>
      <c r="R23983" s="8"/>
      <c r="S23983" s="1"/>
      <c r="V23983" s="2"/>
      <c r="W23983" s="1"/>
      <c r="X23983" s="6"/>
      <c r="Z23983" s="1"/>
    </row>
    <row r="23984" spans="16:26">
      <c r="P23984" s="1"/>
      <c r="Q23984" s="8"/>
      <c r="R23984" s="8"/>
      <c r="S23984" s="1"/>
      <c r="V23984" s="2"/>
      <c r="W23984" s="1"/>
      <c r="X23984" s="6"/>
      <c r="Z23984" s="1"/>
    </row>
    <row r="23985" spans="16:26">
      <c r="P23985" s="1"/>
      <c r="Q23985" s="8"/>
      <c r="R23985" s="8"/>
      <c r="S23985" s="1"/>
      <c r="V23985" s="2"/>
      <c r="W23985" s="1"/>
      <c r="X23985" s="6"/>
      <c r="Z23985" s="1"/>
    </row>
    <row r="23986" spans="16:26">
      <c r="P23986" s="1"/>
      <c r="Q23986" s="8"/>
      <c r="R23986" s="8"/>
      <c r="S23986" s="1"/>
      <c r="V23986" s="2"/>
      <c r="W23986" s="1"/>
      <c r="X23986" s="6"/>
      <c r="Z23986" s="1"/>
    </row>
    <row r="23987" spans="16:26">
      <c r="P23987" s="1"/>
      <c r="Q23987" s="8"/>
      <c r="R23987" s="8"/>
      <c r="S23987" s="1"/>
      <c r="V23987" s="2"/>
      <c r="W23987" s="1"/>
      <c r="X23987" s="6"/>
      <c r="Z23987" s="1"/>
    </row>
    <row r="23988" spans="16:26">
      <c r="P23988" s="1"/>
      <c r="Q23988" s="8"/>
      <c r="R23988" s="8"/>
      <c r="S23988" s="1"/>
      <c r="V23988" s="2"/>
      <c r="W23988" s="1"/>
      <c r="X23988" s="6"/>
      <c r="Z23988" s="1"/>
    </row>
    <row r="23989" spans="16:26">
      <c r="P23989" s="1"/>
      <c r="Q23989" s="8"/>
      <c r="R23989" s="8"/>
      <c r="S23989" s="1"/>
      <c r="V23989" s="2"/>
      <c r="W23989" s="1"/>
      <c r="X23989" s="6"/>
      <c r="Z23989" s="1"/>
    </row>
    <row r="23990" spans="16:26">
      <c r="P23990" s="1"/>
      <c r="Q23990" s="8"/>
      <c r="R23990" s="8"/>
      <c r="S23990" s="1"/>
      <c r="V23990" s="2"/>
      <c r="W23990" s="1"/>
      <c r="X23990" s="6"/>
      <c r="Z23990" s="1"/>
    </row>
    <row r="23991" spans="16:26">
      <c r="P23991" s="1"/>
      <c r="Q23991" s="8"/>
      <c r="R23991" s="8"/>
      <c r="S23991" s="1"/>
      <c r="V23991" s="2"/>
      <c r="W23991" s="1"/>
      <c r="X23991" s="6"/>
      <c r="Z23991" s="1"/>
    </row>
    <row r="23992" spans="16:26">
      <c r="P23992" s="1"/>
      <c r="Q23992" s="8"/>
      <c r="R23992" s="8"/>
      <c r="S23992" s="1"/>
      <c r="V23992" s="2"/>
      <c r="W23992" s="1"/>
      <c r="X23992" s="6"/>
      <c r="Z23992" s="1"/>
    </row>
    <row r="23993" spans="16:26">
      <c r="P23993" s="1"/>
      <c r="Q23993" s="8"/>
      <c r="R23993" s="8"/>
      <c r="S23993" s="1"/>
      <c r="V23993" s="2"/>
      <c r="W23993" s="1"/>
      <c r="X23993" s="6"/>
      <c r="Z23993" s="1"/>
    </row>
    <row r="23994" spans="16:26">
      <c r="P23994" s="1"/>
      <c r="Q23994" s="8"/>
      <c r="R23994" s="8"/>
      <c r="S23994" s="1"/>
      <c r="V23994" s="2"/>
      <c r="W23994" s="1"/>
      <c r="X23994" s="6"/>
      <c r="Z23994" s="1"/>
    </row>
    <row r="23995" spans="16:26">
      <c r="P23995" s="1"/>
      <c r="Q23995" s="8"/>
      <c r="R23995" s="8"/>
      <c r="S23995" s="1"/>
      <c r="V23995" s="2"/>
      <c r="W23995" s="1"/>
      <c r="X23995" s="6"/>
      <c r="Z23995" s="1"/>
    </row>
    <row r="23996" spans="16:26">
      <c r="P23996" s="1"/>
      <c r="Q23996" s="8"/>
      <c r="R23996" s="8"/>
      <c r="S23996" s="1"/>
      <c r="V23996" s="2"/>
      <c r="W23996" s="1"/>
      <c r="X23996" s="6"/>
      <c r="Z23996" s="1"/>
    </row>
    <row r="23997" spans="16:26">
      <c r="P23997" s="1"/>
      <c r="Q23997" s="8"/>
      <c r="R23997" s="8"/>
      <c r="S23997" s="1"/>
      <c r="V23997" s="2"/>
      <c r="W23997" s="1"/>
      <c r="X23997" s="6"/>
      <c r="Z23997" s="1"/>
    </row>
    <row r="23998" spans="16:26">
      <c r="P23998" s="1"/>
      <c r="Q23998" s="8"/>
      <c r="R23998" s="8"/>
      <c r="S23998" s="1"/>
      <c r="V23998" s="2"/>
      <c r="W23998" s="1"/>
      <c r="X23998" s="6"/>
      <c r="Z23998" s="1"/>
    </row>
    <row r="23999" spans="16:26">
      <c r="P23999" s="1"/>
      <c r="Q23999" s="8"/>
      <c r="R23999" s="8"/>
      <c r="S23999" s="1"/>
      <c r="V23999" s="2"/>
      <c r="W23999" s="1"/>
      <c r="X23999" s="6"/>
      <c r="Z23999" s="1"/>
    </row>
    <row r="24000" spans="16:26">
      <c r="P24000" s="1"/>
      <c r="Q24000" s="8"/>
      <c r="R24000" s="8"/>
      <c r="S24000" s="1"/>
      <c r="V24000" s="2"/>
      <c r="W24000" s="1"/>
      <c r="X24000" s="6"/>
      <c r="Z24000" s="1"/>
    </row>
    <row r="24001" spans="16:26">
      <c r="P24001" s="1"/>
      <c r="Q24001" s="8"/>
      <c r="R24001" s="8"/>
      <c r="S24001" s="1"/>
      <c r="V24001" s="2"/>
      <c r="W24001" s="1"/>
      <c r="X24001" s="6"/>
      <c r="Z24001" s="1"/>
    </row>
    <row r="24002" spans="16:26">
      <c r="P24002" s="1"/>
      <c r="Q24002" s="8"/>
      <c r="R24002" s="8"/>
      <c r="S24002" s="1"/>
      <c r="V24002" s="2"/>
      <c r="W24002" s="1"/>
      <c r="X24002" s="6"/>
      <c r="Z24002" s="1"/>
    </row>
    <row r="24003" spans="16:26">
      <c r="P24003" s="1"/>
      <c r="Q24003" s="8"/>
      <c r="R24003" s="8"/>
      <c r="S24003" s="1"/>
      <c r="V24003" s="2"/>
      <c r="W24003" s="1"/>
      <c r="X24003" s="6"/>
      <c r="Z24003" s="1"/>
    </row>
    <row r="24004" spans="16:26">
      <c r="P24004" s="1"/>
      <c r="Q24004" s="8"/>
      <c r="R24004" s="8"/>
      <c r="S24004" s="1"/>
      <c r="V24004" s="2"/>
      <c r="W24004" s="1"/>
      <c r="X24004" s="6"/>
      <c r="Z24004" s="1"/>
    </row>
    <row r="24005" spans="16:26">
      <c r="P24005" s="1"/>
      <c r="Q24005" s="8"/>
      <c r="R24005" s="8"/>
      <c r="S24005" s="1"/>
      <c r="V24005" s="2"/>
      <c r="W24005" s="1"/>
      <c r="X24005" s="6"/>
      <c r="Z24005" s="1"/>
    </row>
    <row r="24006" spans="16:26">
      <c r="P24006" s="1"/>
      <c r="Q24006" s="8"/>
      <c r="R24006" s="8"/>
      <c r="S24006" s="1"/>
      <c r="V24006" s="2"/>
      <c r="W24006" s="1"/>
      <c r="X24006" s="6"/>
      <c r="Z24006" s="1"/>
    </row>
    <row r="24007" spans="16:26">
      <c r="P24007" s="1"/>
      <c r="Q24007" s="8"/>
      <c r="R24007" s="8"/>
      <c r="S24007" s="1"/>
      <c r="V24007" s="2"/>
      <c r="W24007" s="1"/>
      <c r="X24007" s="6"/>
      <c r="Z24007" s="1"/>
    </row>
    <row r="24008" spans="16:26">
      <c r="P24008" s="1"/>
      <c r="Q24008" s="8"/>
      <c r="R24008" s="8"/>
      <c r="S24008" s="1"/>
      <c r="V24008" s="2"/>
      <c r="W24008" s="1"/>
      <c r="X24008" s="6"/>
      <c r="Z24008" s="1"/>
    </row>
    <row r="24009" spans="16:26">
      <c r="P24009" s="1"/>
      <c r="Q24009" s="8"/>
      <c r="R24009" s="8"/>
      <c r="S24009" s="1"/>
      <c r="V24009" s="2"/>
      <c r="W24009" s="1"/>
      <c r="X24009" s="6"/>
      <c r="Z24009" s="1"/>
    </row>
    <row r="24010" spans="16:26">
      <c r="P24010" s="1"/>
      <c r="Q24010" s="8"/>
      <c r="R24010" s="8"/>
      <c r="S24010" s="1"/>
      <c r="V24010" s="2"/>
      <c r="W24010" s="1"/>
      <c r="X24010" s="6"/>
      <c r="Z24010" s="1"/>
    </row>
    <row r="24011" spans="16:26">
      <c r="P24011" s="1"/>
      <c r="Q24011" s="8"/>
      <c r="R24011" s="8"/>
      <c r="S24011" s="1"/>
      <c r="V24011" s="2"/>
      <c r="W24011" s="1"/>
      <c r="X24011" s="6"/>
      <c r="Z24011" s="1"/>
    </row>
    <row r="24012" spans="16:26">
      <c r="P24012" s="1"/>
      <c r="Q24012" s="8"/>
      <c r="R24012" s="8"/>
      <c r="S24012" s="1"/>
      <c r="V24012" s="2"/>
      <c r="W24012" s="1"/>
      <c r="X24012" s="6"/>
      <c r="Z24012" s="1"/>
    </row>
    <row r="24013" spans="16:26">
      <c r="P24013" s="1"/>
      <c r="Q24013" s="8"/>
      <c r="R24013" s="8"/>
      <c r="S24013" s="1"/>
      <c r="V24013" s="2"/>
      <c r="W24013" s="1"/>
      <c r="X24013" s="6"/>
      <c r="Z24013" s="1"/>
    </row>
    <row r="24014" spans="16:26">
      <c r="P24014" s="1"/>
      <c r="Q24014" s="8"/>
      <c r="R24014" s="8"/>
      <c r="S24014" s="1"/>
      <c r="V24014" s="2"/>
      <c r="W24014" s="1"/>
      <c r="X24014" s="6"/>
      <c r="Z24014" s="1"/>
    </row>
    <row r="24015" spans="16:26">
      <c r="P24015" s="1"/>
      <c r="Q24015" s="8"/>
      <c r="R24015" s="8"/>
      <c r="S24015" s="1"/>
      <c r="V24015" s="2"/>
      <c r="W24015" s="1"/>
      <c r="X24015" s="6"/>
      <c r="Z24015" s="1"/>
    </row>
    <row r="24016" spans="16:26">
      <c r="P24016" s="1"/>
      <c r="Q24016" s="8"/>
      <c r="R24016" s="8"/>
      <c r="S24016" s="1"/>
      <c r="V24016" s="2"/>
      <c r="W24016" s="1"/>
      <c r="X24016" s="6"/>
      <c r="Z24016" s="1"/>
    </row>
    <row r="24017" spans="16:26">
      <c r="P24017" s="1"/>
      <c r="Q24017" s="8"/>
      <c r="R24017" s="8"/>
      <c r="S24017" s="1"/>
      <c r="V24017" s="2"/>
      <c r="W24017" s="1"/>
      <c r="X24017" s="6"/>
      <c r="Z24017" s="1"/>
    </row>
    <row r="24018" spans="16:26">
      <c r="P24018" s="1"/>
      <c r="Q24018" s="8"/>
      <c r="R24018" s="8"/>
      <c r="S24018" s="1"/>
      <c r="V24018" s="2"/>
      <c r="W24018" s="1"/>
      <c r="X24018" s="6"/>
      <c r="Z24018" s="1"/>
    </row>
    <row r="24019" spans="16:26">
      <c r="P24019" s="1"/>
      <c r="Q24019" s="8"/>
      <c r="R24019" s="8"/>
      <c r="S24019" s="1"/>
      <c r="V24019" s="2"/>
      <c r="W24019" s="1"/>
      <c r="X24019" s="6"/>
      <c r="Z24019" s="1"/>
    </row>
    <row r="24020" spans="16:26">
      <c r="P24020" s="1"/>
      <c r="Q24020" s="8"/>
      <c r="R24020" s="8"/>
      <c r="S24020" s="1"/>
      <c r="V24020" s="2"/>
      <c r="W24020" s="1"/>
      <c r="X24020" s="6"/>
      <c r="Z24020" s="1"/>
    </row>
    <row r="24021" spans="16:26">
      <c r="P24021" s="1"/>
      <c r="Q24021" s="8"/>
      <c r="R24021" s="8"/>
      <c r="S24021" s="1"/>
      <c r="V24021" s="2"/>
      <c r="W24021" s="1"/>
      <c r="X24021" s="6"/>
      <c r="Z24021" s="1"/>
    </row>
    <row r="24022" spans="16:26">
      <c r="P24022" s="1"/>
      <c r="Q24022" s="8"/>
      <c r="R24022" s="8"/>
      <c r="S24022" s="1"/>
      <c r="V24022" s="2"/>
      <c r="W24022" s="1"/>
      <c r="X24022" s="6"/>
      <c r="Z24022" s="1"/>
    </row>
    <row r="24023" spans="16:26">
      <c r="P24023" s="1"/>
      <c r="Q24023" s="8"/>
      <c r="R24023" s="8"/>
      <c r="S24023" s="1"/>
      <c r="V24023" s="2"/>
      <c r="W24023" s="1"/>
      <c r="X24023" s="6"/>
      <c r="Z24023" s="1"/>
    </row>
    <row r="24024" spans="16:26">
      <c r="P24024" s="1"/>
      <c r="Q24024" s="8"/>
      <c r="R24024" s="8"/>
      <c r="S24024" s="1"/>
      <c r="V24024" s="2"/>
      <c r="W24024" s="1"/>
      <c r="X24024" s="6"/>
      <c r="Z24024" s="1"/>
    </row>
    <row r="24025" spans="16:26">
      <c r="P24025" s="1"/>
      <c r="Q24025" s="8"/>
      <c r="R24025" s="8"/>
      <c r="S24025" s="1"/>
      <c r="V24025" s="2"/>
      <c r="W24025" s="1"/>
      <c r="X24025" s="6"/>
      <c r="Z24025" s="1"/>
    </row>
    <row r="24026" spans="16:26">
      <c r="P24026" s="1"/>
      <c r="Q24026" s="8"/>
      <c r="R24026" s="8"/>
      <c r="S24026" s="1"/>
      <c r="V24026" s="2"/>
      <c r="W24026" s="1"/>
      <c r="X24026" s="6"/>
      <c r="Z24026" s="1"/>
    </row>
    <row r="24027" spans="16:26">
      <c r="P24027" s="1"/>
      <c r="Q24027" s="8"/>
      <c r="R24027" s="8"/>
      <c r="S24027" s="1"/>
      <c r="V24027" s="2"/>
      <c r="W24027" s="1"/>
      <c r="X24027" s="6"/>
      <c r="Z24027" s="1"/>
    </row>
    <row r="24028" spans="16:26">
      <c r="P24028" s="1"/>
      <c r="Q24028" s="8"/>
      <c r="R24028" s="8"/>
      <c r="S24028" s="1"/>
      <c r="V24028" s="2"/>
      <c r="W24028" s="1"/>
      <c r="X24028" s="6"/>
      <c r="Z24028" s="1"/>
    </row>
    <row r="24029" spans="16:26">
      <c r="P24029" s="1"/>
      <c r="Q24029" s="8"/>
      <c r="R24029" s="8"/>
      <c r="S24029" s="1"/>
      <c r="V24029" s="2"/>
      <c r="W24029" s="1"/>
      <c r="X24029" s="6"/>
      <c r="Z24029" s="1"/>
    </row>
    <row r="24030" spans="16:26">
      <c r="P24030" s="1"/>
      <c r="Q24030" s="8"/>
      <c r="R24030" s="8"/>
      <c r="S24030" s="1"/>
      <c r="V24030" s="2"/>
      <c r="W24030" s="1"/>
      <c r="X24030" s="6"/>
      <c r="Z24030" s="1"/>
    </row>
    <row r="24031" spans="16:26">
      <c r="P24031" s="1"/>
      <c r="Q24031" s="8"/>
      <c r="R24031" s="8"/>
      <c r="S24031" s="1"/>
      <c r="V24031" s="2"/>
      <c r="W24031" s="1"/>
      <c r="X24031" s="6"/>
      <c r="Z24031" s="1"/>
    </row>
    <row r="24032" spans="16:26">
      <c r="P24032" s="1"/>
      <c r="Q24032" s="8"/>
      <c r="R24032" s="8"/>
      <c r="S24032" s="1"/>
      <c r="V24032" s="2"/>
      <c r="W24032" s="1"/>
      <c r="X24032" s="6"/>
      <c r="Z24032" s="1"/>
    </row>
    <row r="24033" spans="16:26">
      <c r="P24033" s="1"/>
      <c r="Q24033" s="8"/>
      <c r="R24033" s="8"/>
      <c r="S24033" s="1"/>
      <c r="V24033" s="2"/>
      <c r="W24033" s="1"/>
      <c r="X24033" s="6"/>
      <c r="Z24033" s="1"/>
    </row>
    <row r="24034" spans="16:26">
      <c r="P24034" s="1"/>
      <c r="Q24034" s="8"/>
      <c r="R24034" s="8"/>
      <c r="S24034" s="1"/>
      <c r="V24034" s="2"/>
      <c r="W24034" s="1"/>
      <c r="X24034" s="6"/>
      <c r="Z24034" s="1"/>
    </row>
    <row r="24035" spans="16:26">
      <c r="P24035" s="1"/>
      <c r="Q24035" s="8"/>
      <c r="R24035" s="8"/>
      <c r="S24035" s="1"/>
      <c r="V24035" s="2"/>
      <c r="W24035" s="1"/>
      <c r="X24035" s="6"/>
      <c r="Z24035" s="1"/>
    </row>
    <row r="24036" spans="16:26">
      <c r="P24036" s="1"/>
      <c r="Q24036" s="8"/>
      <c r="R24036" s="8"/>
      <c r="S24036" s="1"/>
      <c r="V24036" s="2"/>
      <c r="W24036" s="1"/>
      <c r="X24036" s="6"/>
      <c r="Z24036" s="1"/>
    </row>
    <row r="24037" spans="16:26">
      <c r="P24037" s="1"/>
      <c r="Q24037" s="8"/>
      <c r="R24037" s="8"/>
      <c r="S24037" s="1"/>
      <c r="V24037" s="2"/>
      <c r="W24037" s="1"/>
      <c r="X24037" s="6"/>
      <c r="Z24037" s="1"/>
    </row>
    <row r="24038" spans="16:26">
      <c r="P24038" s="1"/>
      <c r="Q24038" s="8"/>
      <c r="R24038" s="8"/>
      <c r="S24038" s="1"/>
      <c r="V24038" s="2"/>
      <c r="W24038" s="1"/>
      <c r="X24038" s="6"/>
      <c r="Z24038" s="1"/>
    </row>
    <row r="24039" spans="16:26">
      <c r="P24039" s="1"/>
      <c r="Q24039" s="8"/>
      <c r="R24039" s="8"/>
      <c r="S24039" s="1"/>
      <c r="V24039" s="2"/>
      <c r="W24039" s="1"/>
      <c r="X24039" s="6"/>
      <c r="Z24039" s="1"/>
    </row>
    <row r="24040" spans="16:26">
      <c r="P24040" s="1"/>
      <c r="Q24040" s="8"/>
      <c r="R24040" s="8"/>
      <c r="S24040" s="1"/>
      <c r="V24040" s="2"/>
      <c r="W24040" s="1"/>
      <c r="X24040" s="6"/>
      <c r="Z24040" s="1"/>
    </row>
    <row r="24041" spans="16:26">
      <c r="P24041" s="1"/>
      <c r="Q24041" s="8"/>
      <c r="R24041" s="8"/>
      <c r="S24041" s="1"/>
      <c r="V24041" s="2"/>
      <c r="W24041" s="1"/>
      <c r="X24041" s="6"/>
      <c r="Z24041" s="1"/>
    </row>
    <row r="24042" spans="16:26">
      <c r="P24042" s="1"/>
      <c r="Q24042" s="8"/>
      <c r="R24042" s="8"/>
      <c r="S24042" s="1"/>
      <c r="V24042" s="2"/>
      <c r="W24042" s="1"/>
      <c r="X24042" s="6"/>
      <c r="Z24042" s="1"/>
    </row>
    <row r="24043" spans="16:26">
      <c r="P24043" s="1"/>
      <c r="Q24043" s="8"/>
      <c r="R24043" s="8"/>
      <c r="S24043" s="1"/>
      <c r="V24043" s="2"/>
      <c r="W24043" s="1"/>
      <c r="X24043" s="6"/>
      <c r="Z24043" s="1"/>
    </row>
    <row r="24044" spans="16:26">
      <c r="P24044" s="1"/>
      <c r="Q24044" s="8"/>
      <c r="R24044" s="8"/>
      <c r="S24044" s="1"/>
      <c r="V24044" s="2"/>
      <c r="W24044" s="1"/>
      <c r="X24044" s="6"/>
      <c r="Z24044" s="1"/>
    </row>
    <row r="24045" spans="16:26">
      <c r="P24045" s="1"/>
      <c r="Q24045" s="8"/>
      <c r="R24045" s="8"/>
      <c r="S24045" s="1"/>
      <c r="V24045" s="2"/>
      <c r="W24045" s="1"/>
      <c r="X24045" s="6"/>
      <c r="Z24045" s="1"/>
    </row>
    <row r="24046" spans="16:26">
      <c r="P24046" s="1"/>
      <c r="Q24046" s="8"/>
      <c r="R24046" s="8"/>
      <c r="S24046" s="1"/>
      <c r="V24046" s="2"/>
      <c r="W24046" s="1"/>
      <c r="X24046" s="6"/>
      <c r="Z24046" s="1"/>
    </row>
    <row r="24047" spans="16:26">
      <c r="P24047" s="1"/>
      <c r="Q24047" s="8"/>
      <c r="R24047" s="8"/>
      <c r="S24047" s="1"/>
      <c r="V24047" s="2"/>
      <c r="W24047" s="1"/>
      <c r="X24047" s="6"/>
      <c r="Z24047" s="1"/>
    </row>
    <row r="24048" spans="16:26">
      <c r="P24048" s="1"/>
      <c r="Q24048" s="8"/>
      <c r="R24048" s="8"/>
      <c r="S24048" s="1"/>
      <c r="V24048" s="2"/>
      <c r="W24048" s="1"/>
      <c r="X24048" s="6"/>
      <c r="Z24048" s="1"/>
    </row>
    <row r="24049" spans="16:26">
      <c r="P24049" s="1"/>
      <c r="Q24049" s="8"/>
      <c r="R24049" s="8"/>
      <c r="S24049" s="1"/>
      <c r="V24049" s="2"/>
      <c r="W24049" s="1"/>
      <c r="X24049" s="6"/>
      <c r="Z24049" s="1"/>
    </row>
    <row r="24050" spans="16:26">
      <c r="P24050" s="1"/>
      <c r="Q24050" s="8"/>
      <c r="R24050" s="8"/>
      <c r="S24050" s="1"/>
      <c r="V24050" s="2"/>
      <c r="W24050" s="1"/>
      <c r="X24050" s="6"/>
      <c r="Z24050" s="1"/>
    </row>
    <row r="24051" spans="16:26">
      <c r="P24051" s="1"/>
      <c r="Q24051" s="8"/>
      <c r="R24051" s="8"/>
      <c r="S24051" s="1"/>
      <c r="V24051" s="2"/>
      <c r="W24051" s="1"/>
      <c r="X24051" s="6"/>
      <c r="Z24051" s="1"/>
    </row>
    <row r="24052" spans="16:26">
      <c r="P24052" s="1"/>
      <c r="Q24052" s="8"/>
      <c r="R24052" s="8"/>
      <c r="S24052" s="1"/>
      <c r="V24052" s="2"/>
      <c r="W24052" s="1"/>
      <c r="X24052" s="6"/>
      <c r="Z24052" s="1"/>
    </row>
    <row r="24053" spans="16:26">
      <c r="P24053" s="1"/>
      <c r="Q24053" s="8"/>
      <c r="R24053" s="8"/>
      <c r="S24053" s="1"/>
      <c r="V24053" s="2"/>
      <c r="W24053" s="1"/>
      <c r="X24053" s="6"/>
      <c r="Z24053" s="1"/>
    </row>
    <row r="24054" spans="16:26">
      <c r="P24054" s="1"/>
      <c r="Q24054" s="8"/>
      <c r="R24054" s="8"/>
      <c r="S24054" s="1"/>
      <c r="V24054" s="2"/>
      <c r="W24054" s="1"/>
      <c r="X24054" s="6"/>
      <c r="Z24054" s="1"/>
    </row>
    <row r="24055" spans="16:26">
      <c r="P24055" s="1"/>
      <c r="Q24055" s="8"/>
      <c r="R24055" s="8"/>
      <c r="S24055" s="1"/>
      <c r="V24055" s="2"/>
      <c r="W24055" s="1"/>
      <c r="X24055" s="6"/>
      <c r="Z24055" s="1"/>
    </row>
    <row r="24056" spans="16:26">
      <c r="P24056" s="1"/>
      <c r="Q24056" s="8"/>
      <c r="R24056" s="8"/>
      <c r="S24056" s="1"/>
      <c r="V24056" s="2"/>
      <c r="W24056" s="1"/>
      <c r="X24056" s="6"/>
      <c r="Z24056" s="1"/>
    </row>
    <row r="24057" spans="16:26">
      <c r="P24057" s="1"/>
      <c r="Q24057" s="8"/>
      <c r="R24057" s="8"/>
      <c r="S24057" s="1"/>
      <c r="V24057" s="2"/>
      <c r="W24057" s="1"/>
      <c r="X24057" s="6"/>
      <c r="Z24057" s="1"/>
    </row>
    <row r="24058" spans="16:26">
      <c r="P24058" s="1"/>
      <c r="Q24058" s="8"/>
      <c r="R24058" s="8"/>
      <c r="S24058" s="1"/>
      <c r="V24058" s="2"/>
      <c r="W24058" s="1"/>
      <c r="X24058" s="6"/>
      <c r="Z24058" s="1"/>
    </row>
    <row r="24059" spans="16:26">
      <c r="P24059" s="1"/>
      <c r="Q24059" s="8"/>
      <c r="R24059" s="8"/>
      <c r="S24059" s="1"/>
      <c r="V24059" s="2"/>
      <c r="W24059" s="1"/>
      <c r="X24059" s="6"/>
      <c r="Z24059" s="1"/>
    </row>
    <row r="24060" spans="16:26">
      <c r="P24060" s="1"/>
      <c r="Q24060" s="8"/>
      <c r="R24060" s="8"/>
      <c r="S24060" s="1"/>
      <c r="V24060" s="2"/>
      <c r="W24060" s="1"/>
      <c r="X24060" s="6"/>
      <c r="Z24060" s="1"/>
    </row>
    <row r="24061" spans="16:26">
      <c r="P24061" s="1"/>
      <c r="Q24061" s="8"/>
      <c r="R24061" s="8"/>
      <c r="S24061" s="1"/>
      <c r="V24061" s="2"/>
      <c r="W24061" s="1"/>
      <c r="X24061" s="6"/>
      <c r="Z24061" s="1"/>
    </row>
    <row r="24062" spans="16:26">
      <c r="P24062" s="1"/>
      <c r="Q24062" s="8"/>
      <c r="R24062" s="8"/>
      <c r="S24062" s="1"/>
      <c r="V24062" s="2"/>
      <c r="W24062" s="1"/>
      <c r="X24062" s="6"/>
      <c r="Z24062" s="1"/>
    </row>
    <row r="24063" spans="16:26">
      <c r="P24063" s="1"/>
      <c r="Q24063" s="8"/>
      <c r="R24063" s="8"/>
      <c r="S24063" s="1"/>
      <c r="V24063" s="2"/>
      <c r="W24063" s="1"/>
      <c r="X24063" s="6"/>
      <c r="Z24063" s="1"/>
    </row>
    <row r="24064" spans="16:26">
      <c r="P24064" s="1"/>
      <c r="Q24064" s="8"/>
      <c r="R24064" s="8"/>
      <c r="S24064" s="1"/>
      <c r="V24064" s="2"/>
      <c r="W24064" s="1"/>
      <c r="X24064" s="6"/>
      <c r="Z24064" s="1"/>
    </row>
    <row r="24065" spans="16:26">
      <c r="P24065" s="1"/>
      <c r="Q24065" s="8"/>
      <c r="R24065" s="8"/>
      <c r="S24065" s="1"/>
      <c r="V24065" s="2"/>
      <c r="W24065" s="1"/>
      <c r="X24065" s="6"/>
      <c r="Z24065" s="1"/>
    </row>
    <row r="24066" spans="16:26">
      <c r="P24066" s="1"/>
      <c r="Q24066" s="8"/>
      <c r="R24066" s="8"/>
      <c r="S24066" s="1"/>
      <c r="V24066" s="2"/>
      <c r="W24066" s="1"/>
      <c r="X24066" s="6"/>
      <c r="Z24066" s="1"/>
    </row>
    <row r="24067" spans="16:26">
      <c r="P24067" s="1"/>
      <c r="Q24067" s="8"/>
      <c r="R24067" s="8"/>
      <c r="S24067" s="1"/>
      <c r="V24067" s="2"/>
      <c r="W24067" s="1"/>
      <c r="X24067" s="6"/>
      <c r="Z24067" s="1"/>
    </row>
    <row r="24068" spans="16:26">
      <c r="P24068" s="1"/>
      <c r="Q24068" s="8"/>
      <c r="R24068" s="8"/>
      <c r="S24068" s="1"/>
      <c r="V24068" s="2"/>
      <c r="W24068" s="1"/>
      <c r="X24068" s="6"/>
      <c r="Z24068" s="1"/>
    </row>
    <row r="24069" spans="16:26">
      <c r="P24069" s="1"/>
      <c r="Q24069" s="8"/>
      <c r="R24069" s="8"/>
      <c r="S24069" s="1"/>
      <c r="V24069" s="2"/>
      <c r="W24069" s="1"/>
      <c r="X24069" s="6"/>
      <c r="Z24069" s="1"/>
    </row>
    <row r="24070" spans="16:26">
      <c r="P24070" s="1"/>
      <c r="Q24070" s="8"/>
      <c r="R24070" s="8"/>
      <c r="S24070" s="1"/>
      <c r="V24070" s="2"/>
      <c r="W24070" s="1"/>
      <c r="X24070" s="6"/>
      <c r="Z24070" s="1"/>
    </row>
    <row r="24071" spans="16:26">
      <c r="P24071" s="1"/>
      <c r="Q24071" s="8"/>
      <c r="R24071" s="8"/>
      <c r="S24071" s="1"/>
      <c r="V24071" s="2"/>
      <c r="W24071" s="1"/>
      <c r="X24071" s="6"/>
      <c r="Z24071" s="1"/>
    </row>
    <row r="24072" spans="16:26">
      <c r="P24072" s="1"/>
      <c r="Q24072" s="8"/>
      <c r="R24072" s="8"/>
      <c r="S24072" s="1"/>
      <c r="V24072" s="2"/>
      <c r="W24072" s="1"/>
      <c r="X24072" s="6"/>
      <c r="Z24072" s="1"/>
    </row>
    <row r="24073" spans="16:26">
      <c r="P24073" s="1"/>
      <c r="Q24073" s="8"/>
      <c r="R24073" s="8"/>
      <c r="S24073" s="1"/>
      <c r="V24073" s="2"/>
      <c r="W24073" s="1"/>
      <c r="X24073" s="6"/>
      <c r="Z24073" s="1"/>
    </row>
    <row r="24074" spans="16:26">
      <c r="P24074" s="1"/>
      <c r="Q24074" s="8"/>
      <c r="R24074" s="8"/>
      <c r="S24074" s="1"/>
      <c r="V24074" s="2"/>
      <c r="W24074" s="1"/>
      <c r="X24074" s="6"/>
      <c r="Z24074" s="1"/>
    </row>
    <row r="24075" spans="16:26">
      <c r="P24075" s="1"/>
      <c r="Q24075" s="8"/>
      <c r="R24075" s="8"/>
      <c r="S24075" s="1"/>
      <c r="V24075" s="2"/>
      <c r="W24075" s="1"/>
      <c r="X24075" s="6"/>
      <c r="Z24075" s="1"/>
    </row>
    <row r="24076" spans="16:26">
      <c r="P24076" s="1"/>
      <c r="Q24076" s="8"/>
      <c r="R24076" s="8"/>
      <c r="S24076" s="1"/>
      <c r="V24076" s="2"/>
      <c r="W24076" s="1"/>
      <c r="X24076" s="6"/>
      <c r="Z24076" s="1"/>
    </row>
    <row r="24077" spans="16:26">
      <c r="P24077" s="1"/>
      <c r="Q24077" s="8"/>
      <c r="R24077" s="8"/>
      <c r="S24077" s="1"/>
      <c r="V24077" s="2"/>
      <c r="W24077" s="1"/>
      <c r="X24077" s="6"/>
      <c r="Z24077" s="1"/>
    </row>
    <row r="24078" spans="16:26">
      <c r="P24078" s="1"/>
      <c r="Q24078" s="8"/>
      <c r="R24078" s="8"/>
      <c r="S24078" s="1"/>
      <c r="V24078" s="2"/>
      <c r="W24078" s="1"/>
      <c r="X24078" s="6"/>
      <c r="Z24078" s="1"/>
    </row>
    <row r="24079" spans="16:26">
      <c r="P24079" s="1"/>
      <c r="Q24079" s="8"/>
      <c r="R24079" s="8"/>
      <c r="S24079" s="1"/>
      <c r="V24079" s="2"/>
      <c r="W24079" s="1"/>
      <c r="X24079" s="6"/>
      <c r="Z24079" s="1"/>
    </row>
    <row r="24080" spans="16:26">
      <c r="P24080" s="1"/>
      <c r="Q24080" s="8"/>
      <c r="R24080" s="8"/>
      <c r="S24080" s="1"/>
      <c r="V24080" s="2"/>
      <c r="W24080" s="1"/>
      <c r="X24080" s="6"/>
      <c r="Z24080" s="1"/>
    </row>
    <row r="24081" spans="16:26">
      <c r="P24081" s="1"/>
      <c r="Q24081" s="8"/>
      <c r="R24081" s="8"/>
      <c r="S24081" s="1"/>
      <c r="V24081" s="2"/>
      <c r="W24081" s="1"/>
      <c r="X24081" s="6"/>
      <c r="Z24081" s="1"/>
    </row>
    <row r="24082" spans="16:26">
      <c r="P24082" s="1"/>
      <c r="Q24082" s="8"/>
      <c r="R24082" s="8"/>
      <c r="S24082" s="1"/>
      <c r="V24082" s="2"/>
      <c r="W24082" s="1"/>
      <c r="X24082" s="6"/>
      <c r="Z24082" s="1"/>
    </row>
    <row r="24083" spans="16:26">
      <c r="P24083" s="1"/>
      <c r="Q24083" s="8"/>
      <c r="R24083" s="8"/>
      <c r="S24083" s="1"/>
      <c r="V24083" s="2"/>
      <c r="W24083" s="1"/>
      <c r="X24083" s="6"/>
      <c r="Z24083" s="1"/>
    </row>
    <row r="24084" spans="16:26">
      <c r="P24084" s="1"/>
      <c r="Q24084" s="8"/>
      <c r="R24084" s="8"/>
      <c r="S24084" s="1"/>
      <c r="V24084" s="2"/>
      <c r="W24084" s="1"/>
      <c r="X24084" s="6"/>
      <c r="Z24084" s="1"/>
    </row>
    <row r="24085" spans="16:26">
      <c r="P24085" s="1"/>
      <c r="Q24085" s="8"/>
      <c r="R24085" s="8"/>
      <c r="S24085" s="1"/>
      <c r="V24085" s="2"/>
      <c r="W24085" s="1"/>
      <c r="X24085" s="6"/>
      <c r="Z24085" s="1"/>
    </row>
    <row r="24086" spans="16:26">
      <c r="P24086" s="1"/>
      <c r="Q24086" s="8"/>
      <c r="R24086" s="8"/>
      <c r="S24086" s="1"/>
      <c r="V24086" s="2"/>
      <c r="W24086" s="1"/>
      <c r="X24086" s="6"/>
      <c r="Z24086" s="1"/>
    </row>
    <row r="24087" spans="16:26">
      <c r="P24087" s="1"/>
      <c r="Q24087" s="8"/>
      <c r="R24087" s="8"/>
      <c r="S24087" s="1"/>
      <c r="V24087" s="2"/>
      <c r="W24087" s="1"/>
      <c r="X24087" s="6"/>
      <c r="Z24087" s="1"/>
    </row>
    <row r="24088" spans="16:26">
      <c r="P24088" s="1"/>
      <c r="Q24088" s="8"/>
      <c r="R24088" s="8"/>
      <c r="S24088" s="1"/>
      <c r="V24088" s="2"/>
      <c r="W24088" s="1"/>
      <c r="X24088" s="6"/>
      <c r="Z24088" s="1"/>
    </row>
    <row r="24089" spans="16:26">
      <c r="P24089" s="1"/>
      <c r="Q24089" s="8"/>
      <c r="R24089" s="8"/>
      <c r="S24089" s="1"/>
      <c r="V24089" s="2"/>
      <c r="W24089" s="1"/>
      <c r="X24089" s="6"/>
      <c r="Z24089" s="1"/>
    </row>
    <row r="24090" spans="16:26">
      <c r="P24090" s="1"/>
      <c r="Q24090" s="8"/>
      <c r="R24090" s="8"/>
      <c r="S24090" s="1"/>
      <c r="V24090" s="2"/>
      <c r="W24090" s="1"/>
      <c r="X24090" s="6"/>
      <c r="Z24090" s="1"/>
    </row>
    <row r="24091" spans="16:26">
      <c r="P24091" s="1"/>
      <c r="Q24091" s="8"/>
      <c r="R24091" s="8"/>
      <c r="S24091" s="1"/>
      <c r="V24091" s="2"/>
      <c r="W24091" s="1"/>
      <c r="X24091" s="6"/>
      <c r="Z24091" s="1"/>
    </row>
    <row r="24092" spans="16:26">
      <c r="P24092" s="1"/>
      <c r="Q24092" s="8"/>
      <c r="R24092" s="8"/>
      <c r="S24092" s="1"/>
      <c r="V24092" s="2"/>
      <c r="W24092" s="1"/>
      <c r="X24092" s="6"/>
      <c r="Z24092" s="1"/>
    </row>
    <row r="24093" spans="16:26">
      <c r="P24093" s="1"/>
      <c r="Q24093" s="8"/>
      <c r="R24093" s="8"/>
      <c r="S24093" s="1"/>
      <c r="V24093" s="2"/>
      <c r="W24093" s="1"/>
      <c r="X24093" s="6"/>
      <c r="Z24093" s="1"/>
    </row>
    <row r="24094" spans="16:26">
      <c r="P24094" s="1"/>
      <c r="Q24094" s="8"/>
      <c r="R24094" s="8"/>
      <c r="S24094" s="1"/>
      <c r="V24094" s="2"/>
      <c r="W24094" s="1"/>
      <c r="X24094" s="6"/>
      <c r="Z24094" s="1"/>
    </row>
    <row r="24095" spans="16:26">
      <c r="P24095" s="1"/>
      <c r="Q24095" s="8"/>
      <c r="R24095" s="8"/>
      <c r="S24095" s="1"/>
      <c r="V24095" s="2"/>
      <c r="W24095" s="1"/>
      <c r="X24095" s="6"/>
      <c r="Z24095" s="1"/>
    </row>
    <row r="24096" spans="16:26">
      <c r="P24096" s="1"/>
      <c r="Q24096" s="8"/>
      <c r="R24096" s="8"/>
      <c r="S24096" s="1"/>
      <c r="V24096" s="2"/>
      <c r="W24096" s="1"/>
      <c r="X24096" s="6"/>
      <c r="Z24096" s="1"/>
    </row>
    <row r="24097" spans="16:26">
      <c r="P24097" s="1"/>
      <c r="Q24097" s="8"/>
      <c r="R24097" s="8"/>
      <c r="S24097" s="1"/>
      <c r="V24097" s="2"/>
      <c r="W24097" s="1"/>
      <c r="X24097" s="6"/>
      <c r="Z24097" s="1"/>
    </row>
    <row r="24098" spans="16:26">
      <c r="P24098" s="1"/>
      <c r="Q24098" s="8"/>
      <c r="R24098" s="8"/>
      <c r="S24098" s="1"/>
      <c r="V24098" s="2"/>
      <c r="W24098" s="1"/>
      <c r="X24098" s="6"/>
      <c r="Z24098" s="1"/>
    </row>
    <row r="24099" spans="16:26">
      <c r="P24099" s="1"/>
      <c r="Q24099" s="8"/>
      <c r="R24099" s="8"/>
      <c r="S24099" s="1"/>
      <c r="V24099" s="2"/>
      <c r="W24099" s="1"/>
      <c r="X24099" s="6"/>
      <c r="Z24099" s="1"/>
    </row>
    <row r="24100" spans="16:26">
      <c r="P24100" s="1"/>
      <c r="Q24100" s="8"/>
      <c r="R24100" s="8"/>
      <c r="S24100" s="1"/>
      <c r="V24100" s="2"/>
      <c r="W24100" s="1"/>
      <c r="X24100" s="6"/>
      <c r="Z24100" s="1"/>
    </row>
    <row r="24101" spans="16:26">
      <c r="P24101" s="1"/>
      <c r="Q24101" s="8"/>
      <c r="R24101" s="8"/>
      <c r="S24101" s="1"/>
      <c r="V24101" s="2"/>
      <c r="W24101" s="1"/>
      <c r="X24101" s="6"/>
      <c r="Z24101" s="1"/>
    </row>
    <row r="24102" spans="16:26">
      <c r="P24102" s="1"/>
      <c r="Q24102" s="8"/>
      <c r="R24102" s="8"/>
      <c r="S24102" s="1"/>
      <c r="V24102" s="2"/>
      <c r="W24102" s="1"/>
      <c r="X24102" s="6"/>
      <c r="Z24102" s="1"/>
    </row>
    <row r="24103" spans="16:26">
      <c r="P24103" s="1"/>
      <c r="Q24103" s="8"/>
      <c r="R24103" s="8"/>
      <c r="S24103" s="1"/>
      <c r="V24103" s="2"/>
      <c r="W24103" s="1"/>
      <c r="X24103" s="6"/>
      <c r="Z24103" s="1"/>
    </row>
    <row r="24104" spans="16:26">
      <c r="P24104" s="1"/>
      <c r="Q24104" s="8"/>
      <c r="R24104" s="8"/>
      <c r="S24104" s="1"/>
      <c r="V24104" s="2"/>
      <c r="W24104" s="1"/>
      <c r="X24104" s="6"/>
      <c r="Z24104" s="1"/>
    </row>
    <row r="24105" spans="16:26">
      <c r="P24105" s="1"/>
      <c r="Q24105" s="8"/>
      <c r="R24105" s="8"/>
      <c r="S24105" s="1"/>
      <c r="V24105" s="2"/>
      <c r="W24105" s="1"/>
      <c r="X24105" s="6"/>
      <c r="Z24105" s="1"/>
    </row>
    <row r="24106" spans="16:26">
      <c r="P24106" s="1"/>
      <c r="Q24106" s="8"/>
      <c r="R24106" s="8"/>
      <c r="S24106" s="1"/>
      <c r="V24106" s="2"/>
      <c r="W24106" s="1"/>
      <c r="X24106" s="6"/>
      <c r="Z24106" s="1"/>
    </row>
    <row r="24107" spans="16:26">
      <c r="P24107" s="1"/>
      <c r="Q24107" s="8"/>
      <c r="R24107" s="8"/>
      <c r="S24107" s="1"/>
      <c r="V24107" s="2"/>
      <c r="W24107" s="1"/>
      <c r="X24107" s="6"/>
      <c r="Z24107" s="1"/>
    </row>
    <row r="24108" spans="16:26">
      <c r="P24108" s="1"/>
      <c r="Q24108" s="8"/>
      <c r="R24108" s="8"/>
      <c r="S24108" s="1"/>
      <c r="V24108" s="2"/>
      <c r="W24108" s="1"/>
      <c r="X24108" s="6"/>
      <c r="Z24108" s="1"/>
    </row>
    <row r="24109" spans="16:26">
      <c r="P24109" s="1"/>
      <c r="Q24109" s="8"/>
      <c r="R24109" s="8"/>
      <c r="S24109" s="1"/>
      <c r="V24109" s="2"/>
      <c r="W24109" s="1"/>
      <c r="X24109" s="6"/>
      <c r="Z24109" s="1"/>
    </row>
    <row r="24110" spans="16:26">
      <c r="P24110" s="1"/>
      <c r="Q24110" s="8"/>
      <c r="R24110" s="8"/>
      <c r="S24110" s="1"/>
      <c r="V24110" s="2"/>
      <c r="W24110" s="1"/>
      <c r="X24110" s="6"/>
      <c r="Z24110" s="1"/>
    </row>
    <row r="24111" spans="16:26">
      <c r="P24111" s="1"/>
      <c r="Q24111" s="8"/>
      <c r="R24111" s="8"/>
      <c r="S24111" s="1"/>
      <c r="V24111" s="2"/>
      <c r="W24111" s="1"/>
      <c r="X24111" s="6"/>
      <c r="Z24111" s="1"/>
    </row>
    <row r="24112" spans="16:26">
      <c r="P24112" s="1"/>
      <c r="Q24112" s="8"/>
      <c r="R24112" s="8"/>
      <c r="S24112" s="1"/>
      <c r="V24112" s="2"/>
      <c r="W24112" s="1"/>
      <c r="X24112" s="6"/>
      <c r="Z24112" s="1"/>
    </row>
    <row r="24113" spans="16:26">
      <c r="P24113" s="1"/>
      <c r="Q24113" s="8"/>
      <c r="R24113" s="8"/>
      <c r="S24113" s="1"/>
      <c r="V24113" s="2"/>
      <c r="W24113" s="1"/>
      <c r="X24113" s="6"/>
      <c r="Z24113" s="1"/>
    </row>
    <row r="24114" spans="16:26">
      <c r="P24114" s="1"/>
      <c r="Q24114" s="8"/>
      <c r="R24114" s="8"/>
      <c r="S24114" s="1"/>
      <c r="V24114" s="2"/>
      <c r="W24114" s="1"/>
      <c r="X24114" s="6"/>
      <c r="Z24114" s="1"/>
    </row>
    <row r="24115" spans="16:26">
      <c r="P24115" s="1"/>
      <c r="Q24115" s="8"/>
      <c r="R24115" s="8"/>
      <c r="S24115" s="1"/>
      <c r="V24115" s="2"/>
      <c r="W24115" s="1"/>
      <c r="X24115" s="6"/>
      <c r="Z24115" s="1"/>
    </row>
    <row r="24116" spans="16:26">
      <c r="P24116" s="1"/>
      <c r="Q24116" s="8"/>
      <c r="R24116" s="8"/>
      <c r="S24116" s="1"/>
      <c r="V24116" s="2"/>
      <c r="W24116" s="1"/>
      <c r="X24116" s="6"/>
      <c r="Z24116" s="1"/>
    </row>
    <row r="24117" spans="16:26">
      <c r="P24117" s="1"/>
      <c r="Q24117" s="8"/>
      <c r="R24117" s="8"/>
      <c r="S24117" s="1"/>
      <c r="V24117" s="2"/>
      <c r="W24117" s="1"/>
      <c r="X24117" s="6"/>
      <c r="Z24117" s="1"/>
    </row>
    <row r="24118" spans="16:26">
      <c r="P24118" s="1"/>
      <c r="Q24118" s="8"/>
      <c r="R24118" s="8"/>
      <c r="S24118" s="1"/>
      <c r="V24118" s="2"/>
      <c r="W24118" s="1"/>
      <c r="X24118" s="6"/>
      <c r="Z24118" s="1"/>
    </row>
    <row r="24119" spans="16:26">
      <c r="P24119" s="1"/>
      <c r="Q24119" s="8"/>
      <c r="R24119" s="8"/>
      <c r="S24119" s="1"/>
      <c r="V24119" s="2"/>
      <c r="W24119" s="1"/>
      <c r="X24119" s="6"/>
      <c r="Z24119" s="1"/>
    </row>
    <row r="24120" spans="16:26">
      <c r="P24120" s="1"/>
      <c r="Q24120" s="8"/>
      <c r="R24120" s="8"/>
      <c r="S24120" s="1"/>
      <c r="V24120" s="2"/>
      <c r="W24120" s="1"/>
      <c r="X24120" s="6"/>
      <c r="Z24120" s="1"/>
    </row>
    <row r="24121" spans="16:26">
      <c r="P24121" s="1"/>
      <c r="Q24121" s="8"/>
      <c r="R24121" s="8"/>
      <c r="S24121" s="1"/>
      <c r="V24121" s="2"/>
      <c r="W24121" s="1"/>
      <c r="X24121" s="6"/>
      <c r="Z24121" s="1"/>
    </row>
    <row r="24122" spans="16:26">
      <c r="P24122" s="1"/>
      <c r="Q24122" s="8"/>
      <c r="R24122" s="8"/>
      <c r="S24122" s="1"/>
      <c r="V24122" s="2"/>
      <c r="W24122" s="1"/>
      <c r="X24122" s="6"/>
      <c r="Z24122" s="1"/>
    </row>
    <row r="24123" spans="16:26">
      <c r="P24123" s="1"/>
      <c r="Q24123" s="8"/>
      <c r="R24123" s="8"/>
      <c r="S24123" s="1"/>
      <c r="V24123" s="2"/>
      <c r="W24123" s="1"/>
      <c r="X24123" s="6"/>
      <c r="Z24123" s="1"/>
    </row>
    <row r="24124" spans="16:26">
      <c r="P24124" s="1"/>
      <c r="Q24124" s="8"/>
      <c r="R24124" s="8"/>
      <c r="S24124" s="1"/>
      <c r="V24124" s="2"/>
      <c r="W24124" s="1"/>
      <c r="X24124" s="6"/>
      <c r="Z24124" s="1"/>
    </row>
    <row r="24125" spans="16:26">
      <c r="P24125" s="1"/>
      <c r="Q24125" s="8"/>
      <c r="R24125" s="8"/>
      <c r="S24125" s="1"/>
      <c r="V24125" s="2"/>
      <c r="W24125" s="1"/>
      <c r="X24125" s="6"/>
      <c r="Z24125" s="1"/>
    </row>
    <row r="24126" spans="16:26">
      <c r="P24126" s="1"/>
      <c r="Q24126" s="8"/>
      <c r="R24126" s="8"/>
      <c r="S24126" s="1"/>
      <c r="V24126" s="2"/>
      <c r="W24126" s="1"/>
      <c r="X24126" s="6"/>
      <c r="Z24126" s="1"/>
    </row>
    <row r="24127" spans="16:26">
      <c r="P24127" s="1"/>
      <c r="Q24127" s="8"/>
      <c r="R24127" s="8"/>
      <c r="S24127" s="1"/>
      <c r="V24127" s="2"/>
      <c r="W24127" s="1"/>
      <c r="X24127" s="6"/>
      <c r="Z24127" s="1"/>
    </row>
    <row r="24128" spans="16:26">
      <c r="P24128" s="1"/>
      <c r="Q24128" s="8"/>
      <c r="R24128" s="8"/>
      <c r="S24128" s="1"/>
      <c r="V24128" s="2"/>
      <c r="W24128" s="1"/>
      <c r="X24128" s="6"/>
      <c r="Z24128" s="1"/>
    </row>
    <row r="24129" spans="16:26">
      <c r="P24129" s="1"/>
      <c r="Q24129" s="8"/>
      <c r="R24129" s="8"/>
      <c r="S24129" s="1"/>
      <c r="V24129" s="2"/>
      <c r="W24129" s="1"/>
      <c r="X24129" s="6"/>
      <c r="Z24129" s="1"/>
    </row>
    <row r="24130" spans="16:26">
      <c r="P24130" s="1"/>
      <c r="Q24130" s="8"/>
      <c r="R24130" s="8"/>
      <c r="S24130" s="1"/>
      <c r="V24130" s="2"/>
      <c r="W24130" s="1"/>
      <c r="X24130" s="6"/>
      <c r="Z24130" s="1"/>
    </row>
    <row r="24131" spans="16:26">
      <c r="P24131" s="1"/>
      <c r="Q24131" s="8"/>
      <c r="R24131" s="8"/>
      <c r="S24131" s="1"/>
      <c r="V24131" s="2"/>
      <c r="W24131" s="1"/>
      <c r="X24131" s="6"/>
      <c r="Z24131" s="1"/>
    </row>
    <row r="24132" spans="16:26">
      <c r="P24132" s="1"/>
      <c r="Q24132" s="8"/>
      <c r="R24132" s="8"/>
      <c r="S24132" s="1"/>
      <c r="V24132" s="2"/>
      <c r="W24132" s="1"/>
      <c r="X24132" s="6"/>
      <c r="Z24132" s="1"/>
    </row>
    <row r="24133" spans="16:26">
      <c r="P24133" s="1"/>
      <c r="Q24133" s="8"/>
      <c r="R24133" s="8"/>
      <c r="S24133" s="1"/>
      <c r="V24133" s="2"/>
      <c r="W24133" s="1"/>
      <c r="X24133" s="6"/>
      <c r="Z24133" s="1"/>
    </row>
    <row r="24134" spans="16:26">
      <c r="P24134" s="1"/>
      <c r="Q24134" s="8"/>
      <c r="R24134" s="8"/>
      <c r="S24134" s="1"/>
      <c r="V24134" s="2"/>
      <c r="W24134" s="1"/>
      <c r="X24134" s="6"/>
      <c r="Z24134" s="1"/>
    </row>
    <row r="24135" spans="16:26">
      <c r="P24135" s="1"/>
      <c r="Q24135" s="8"/>
      <c r="R24135" s="8"/>
      <c r="S24135" s="1"/>
      <c r="V24135" s="2"/>
      <c r="W24135" s="1"/>
      <c r="X24135" s="6"/>
      <c r="Z24135" s="1"/>
    </row>
    <row r="24136" spans="16:26">
      <c r="P24136" s="1"/>
      <c r="Q24136" s="8"/>
      <c r="R24136" s="8"/>
      <c r="S24136" s="1"/>
      <c r="V24136" s="2"/>
      <c r="W24136" s="1"/>
      <c r="X24136" s="6"/>
      <c r="Z24136" s="1"/>
    </row>
    <row r="24137" spans="16:26">
      <c r="P24137" s="1"/>
      <c r="Q24137" s="8"/>
      <c r="R24137" s="8"/>
      <c r="S24137" s="1"/>
      <c r="V24137" s="2"/>
      <c r="W24137" s="1"/>
      <c r="X24137" s="6"/>
      <c r="Z24137" s="1"/>
    </row>
    <row r="24138" spans="16:26">
      <c r="P24138" s="1"/>
      <c r="Q24138" s="8"/>
      <c r="R24138" s="8"/>
      <c r="S24138" s="1"/>
      <c r="V24138" s="2"/>
      <c r="W24138" s="1"/>
      <c r="X24138" s="6"/>
      <c r="Z24138" s="1"/>
    </row>
    <row r="24139" spans="16:26">
      <c r="P24139" s="1"/>
      <c r="Q24139" s="8"/>
      <c r="R24139" s="8"/>
      <c r="S24139" s="1"/>
      <c r="V24139" s="2"/>
      <c r="W24139" s="1"/>
      <c r="X24139" s="6"/>
      <c r="Z24139" s="1"/>
    </row>
    <row r="24140" spans="16:26">
      <c r="P24140" s="1"/>
      <c r="Q24140" s="8"/>
      <c r="R24140" s="8"/>
      <c r="S24140" s="1"/>
      <c r="V24140" s="2"/>
      <c r="W24140" s="1"/>
      <c r="X24140" s="6"/>
      <c r="Z24140" s="1"/>
    </row>
    <row r="24141" spans="16:26">
      <c r="P24141" s="1"/>
      <c r="Q24141" s="8"/>
      <c r="R24141" s="8"/>
      <c r="S24141" s="1"/>
      <c r="V24141" s="2"/>
      <c r="W24141" s="1"/>
      <c r="X24141" s="6"/>
      <c r="Z24141" s="1"/>
    </row>
    <row r="24142" spans="16:26">
      <c r="P24142" s="1"/>
      <c r="Q24142" s="8"/>
      <c r="R24142" s="8"/>
      <c r="S24142" s="1"/>
      <c r="V24142" s="2"/>
      <c r="W24142" s="1"/>
      <c r="X24142" s="6"/>
      <c r="Z24142" s="1"/>
    </row>
    <row r="24143" spans="16:26">
      <c r="P24143" s="1"/>
      <c r="Q24143" s="8"/>
      <c r="R24143" s="8"/>
      <c r="S24143" s="1"/>
      <c r="V24143" s="2"/>
      <c r="W24143" s="1"/>
      <c r="X24143" s="6"/>
      <c r="Z24143" s="1"/>
    </row>
    <row r="24144" spans="16:26">
      <c r="P24144" s="1"/>
      <c r="Q24144" s="8"/>
      <c r="R24144" s="8"/>
      <c r="S24144" s="1"/>
      <c r="V24144" s="2"/>
      <c r="W24144" s="1"/>
      <c r="X24144" s="6"/>
      <c r="Z24144" s="1"/>
    </row>
    <row r="24145" spans="16:26">
      <c r="P24145" s="1"/>
      <c r="Q24145" s="8"/>
      <c r="R24145" s="8"/>
      <c r="S24145" s="1"/>
      <c r="V24145" s="2"/>
      <c r="W24145" s="1"/>
      <c r="X24145" s="6"/>
      <c r="Z24145" s="1"/>
    </row>
    <row r="24146" spans="16:26">
      <c r="P24146" s="1"/>
      <c r="Q24146" s="8"/>
      <c r="R24146" s="8"/>
      <c r="S24146" s="1"/>
      <c r="V24146" s="2"/>
      <c r="W24146" s="1"/>
      <c r="X24146" s="6"/>
      <c r="Z24146" s="1"/>
    </row>
    <row r="24147" spans="16:26">
      <c r="P24147" s="1"/>
      <c r="Q24147" s="8"/>
      <c r="R24147" s="8"/>
      <c r="S24147" s="1"/>
      <c r="V24147" s="2"/>
      <c r="W24147" s="1"/>
      <c r="X24147" s="6"/>
      <c r="Z24147" s="1"/>
    </row>
    <row r="24148" spans="16:26">
      <c r="P24148" s="1"/>
      <c r="Q24148" s="8"/>
      <c r="R24148" s="8"/>
      <c r="S24148" s="1"/>
      <c r="V24148" s="2"/>
      <c r="W24148" s="1"/>
      <c r="X24148" s="6"/>
      <c r="Z24148" s="1"/>
    </row>
    <row r="24149" spans="16:26">
      <c r="P24149" s="1"/>
      <c r="Q24149" s="8"/>
      <c r="R24149" s="8"/>
      <c r="S24149" s="1"/>
      <c r="V24149" s="2"/>
      <c r="W24149" s="1"/>
      <c r="X24149" s="6"/>
      <c r="Z24149" s="1"/>
    </row>
    <row r="24150" spans="16:26">
      <c r="P24150" s="1"/>
      <c r="Q24150" s="8"/>
      <c r="R24150" s="8"/>
      <c r="S24150" s="1"/>
      <c r="V24150" s="2"/>
      <c r="W24150" s="1"/>
      <c r="X24150" s="6"/>
      <c r="Z24150" s="1"/>
    </row>
    <row r="24151" spans="16:26">
      <c r="P24151" s="1"/>
      <c r="Q24151" s="8"/>
      <c r="R24151" s="8"/>
      <c r="S24151" s="1"/>
      <c r="V24151" s="2"/>
      <c r="W24151" s="1"/>
      <c r="X24151" s="6"/>
      <c r="Z24151" s="1"/>
    </row>
    <row r="24152" spans="16:26">
      <c r="P24152" s="1"/>
      <c r="Q24152" s="8"/>
      <c r="R24152" s="8"/>
      <c r="S24152" s="1"/>
      <c r="V24152" s="2"/>
      <c r="W24152" s="1"/>
      <c r="X24152" s="6"/>
      <c r="Z24152" s="1"/>
    </row>
    <row r="24153" spans="16:26">
      <c r="P24153" s="1"/>
      <c r="Q24153" s="8"/>
      <c r="R24153" s="8"/>
      <c r="S24153" s="1"/>
      <c r="V24153" s="2"/>
      <c r="W24153" s="1"/>
      <c r="X24153" s="6"/>
      <c r="Z24153" s="1"/>
    </row>
    <row r="24154" spans="16:26">
      <c r="P24154" s="1"/>
      <c r="Q24154" s="8"/>
      <c r="R24154" s="8"/>
      <c r="S24154" s="1"/>
      <c r="V24154" s="2"/>
      <c r="W24154" s="1"/>
      <c r="X24154" s="6"/>
      <c r="Z24154" s="1"/>
    </row>
    <row r="24155" spans="16:26">
      <c r="P24155" s="1"/>
      <c r="Q24155" s="8"/>
      <c r="R24155" s="8"/>
      <c r="S24155" s="1"/>
      <c r="V24155" s="2"/>
      <c r="W24155" s="1"/>
      <c r="X24155" s="6"/>
      <c r="Z24155" s="1"/>
    </row>
    <row r="24156" spans="16:26">
      <c r="P24156" s="1"/>
      <c r="Q24156" s="8"/>
      <c r="R24156" s="8"/>
      <c r="S24156" s="1"/>
      <c r="V24156" s="2"/>
      <c r="W24156" s="1"/>
      <c r="X24156" s="6"/>
      <c r="Z24156" s="1"/>
    </row>
    <row r="24157" spans="16:26">
      <c r="P24157" s="1"/>
      <c r="Q24157" s="8"/>
      <c r="R24157" s="8"/>
      <c r="S24157" s="1"/>
      <c r="V24157" s="2"/>
      <c r="W24157" s="1"/>
      <c r="X24157" s="6"/>
      <c r="Z24157" s="1"/>
    </row>
    <row r="24158" spans="16:26">
      <c r="P24158" s="1"/>
      <c r="Q24158" s="8"/>
      <c r="R24158" s="8"/>
      <c r="S24158" s="1"/>
      <c r="V24158" s="2"/>
      <c r="W24158" s="1"/>
      <c r="X24158" s="6"/>
      <c r="Z24158" s="1"/>
    </row>
    <row r="24159" spans="16:26">
      <c r="P24159" s="1"/>
      <c r="Q24159" s="8"/>
      <c r="R24159" s="8"/>
      <c r="S24159" s="1"/>
      <c r="V24159" s="2"/>
      <c r="W24159" s="1"/>
      <c r="X24159" s="6"/>
      <c r="Z24159" s="1"/>
    </row>
    <row r="24160" spans="16:26">
      <c r="P24160" s="1"/>
      <c r="Q24160" s="8"/>
      <c r="R24160" s="8"/>
      <c r="S24160" s="1"/>
      <c r="V24160" s="2"/>
      <c r="W24160" s="1"/>
      <c r="X24160" s="6"/>
      <c r="Z24160" s="1"/>
    </row>
    <row r="24161" spans="16:26">
      <c r="P24161" s="1"/>
      <c r="Q24161" s="8"/>
      <c r="R24161" s="8"/>
      <c r="S24161" s="1"/>
      <c r="V24161" s="2"/>
      <c r="W24161" s="1"/>
      <c r="X24161" s="6"/>
      <c r="Z24161" s="1"/>
    </row>
    <row r="24162" spans="16:26">
      <c r="P24162" s="1"/>
      <c r="Q24162" s="8"/>
      <c r="R24162" s="8"/>
      <c r="S24162" s="1"/>
      <c r="V24162" s="2"/>
      <c r="W24162" s="1"/>
      <c r="X24162" s="6"/>
      <c r="Z24162" s="1"/>
    </row>
    <row r="24163" spans="16:26">
      <c r="P24163" s="1"/>
      <c r="Q24163" s="8"/>
      <c r="R24163" s="8"/>
      <c r="S24163" s="1"/>
      <c r="V24163" s="2"/>
      <c r="W24163" s="1"/>
      <c r="X24163" s="6"/>
      <c r="Z24163" s="1"/>
    </row>
    <row r="24164" spans="16:26">
      <c r="P24164" s="1"/>
      <c r="Q24164" s="8"/>
      <c r="R24164" s="8"/>
      <c r="S24164" s="1"/>
      <c r="V24164" s="2"/>
      <c r="W24164" s="1"/>
      <c r="X24164" s="6"/>
      <c r="Z24164" s="1"/>
    </row>
    <row r="24165" spans="16:26">
      <c r="P24165" s="1"/>
      <c r="Q24165" s="8"/>
      <c r="R24165" s="8"/>
      <c r="S24165" s="1"/>
      <c r="V24165" s="2"/>
      <c r="W24165" s="1"/>
      <c r="X24165" s="6"/>
      <c r="Z24165" s="1"/>
    </row>
    <row r="24166" spans="16:26">
      <c r="P24166" s="1"/>
      <c r="Q24166" s="8"/>
      <c r="R24166" s="8"/>
      <c r="S24166" s="1"/>
      <c r="V24166" s="2"/>
      <c r="W24166" s="1"/>
      <c r="X24166" s="6"/>
      <c r="Z24166" s="1"/>
    </row>
    <row r="24167" spans="16:26">
      <c r="P24167" s="1"/>
      <c r="Q24167" s="8"/>
      <c r="R24167" s="8"/>
      <c r="S24167" s="1"/>
      <c r="V24167" s="2"/>
      <c r="W24167" s="1"/>
      <c r="X24167" s="6"/>
      <c r="Z24167" s="1"/>
    </row>
    <row r="24168" spans="16:26">
      <c r="P24168" s="1"/>
      <c r="Q24168" s="8"/>
      <c r="R24168" s="8"/>
      <c r="S24168" s="1"/>
      <c r="V24168" s="2"/>
      <c r="W24168" s="1"/>
      <c r="X24168" s="6"/>
      <c r="Z24168" s="1"/>
    </row>
    <row r="24169" spans="16:26">
      <c r="P24169" s="1"/>
      <c r="Q24169" s="8"/>
      <c r="R24169" s="8"/>
      <c r="S24169" s="1"/>
      <c r="V24169" s="2"/>
      <c r="W24169" s="1"/>
      <c r="X24169" s="6"/>
      <c r="Z24169" s="1"/>
    </row>
    <row r="24170" spans="16:26">
      <c r="P24170" s="1"/>
      <c r="Q24170" s="8"/>
      <c r="R24170" s="8"/>
      <c r="S24170" s="1"/>
      <c r="V24170" s="2"/>
      <c r="W24170" s="1"/>
      <c r="X24170" s="6"/>
      <c r="Z24170" s="1"/>
    </row>
    <row r="24171" spans="16:26">
      <c r="P24171" s="1"/>
      <c r="Q24171" s="8"/>
      <c r="R24171" s="8"/>
      <c r="S24171" s="1"/>
      <c r="V24171" s="2"/>
      <c r="W24171" s="1"/>
      <c r="X24171" s="6"/>
      <c r="Z24171" s="1"/>
    </row>
    <row r="24172" spans="16:26">
      <c r="P24172" s="1"/>
      <c r="Q24172" s="8"/>
      <c r="R24172" s="8"/>
      <c r="S24172" s="1"/>
      <c r="V24172" s="2"/>
      <c r="W24172" s="1"/>
      <c r="X24172" s="6"/>
      <c r="Z24172" s="1"/>
    </row>
    <row r="24173" spans="16:26">
      <c r="P24173" s="1"/>
      <c r="Q24173" s="8"/>
      <c r="R24173" s="8"/>
      <c r="S24173" s="1"/>
      <c r="V24173" s="2"/>
      <c r="W24173" s="1"/>
      <c r="X24173" s="6"/>
      <c r="Z24173" s="1"/>
    </row>
    <row r="24174" spans="16:26">
      <c r="P24174" s="1"/>
      <c r="Q24174" s="8"/>
      <c r="R24174" s="8"/>
      <c r="S24174" s="1"/>
      <c r="V24174" s="2"/>
      <c r="W24174" s="1"/>
      <c r="X24174" s="6"/>
      <c r="Z24174" s="1"/>
    </row>
    <row r="24175" spans="16:26">
      <c r="P24175" s="1"/>
      <c r="Q24175" s="8"/>
      <c r="R24175" s="8"/>
      <c r="S24175" s="1"/>
      <c r="V24175" s="2"/>
      <c r="W24175" s="1"/>
      <c r="X24175" s="6"/>
      <c r="Z24175" s="1"/>
    </row>
    <row r="24176" spans="16:26">
      <c r="P24176" s="1"/>
      <c r="Q24176" s="8"/>
      <c r="R24176" s="8"/>
      <c r="S24176" s="1"/>
      <c r="V24176" s="2"/>
      <c r="W24176" s="1"/>
      <c r="X24176" s="6"/>
      <c r="Z24176" s="1"/>
    </row>
    <row r="24177" spans="16:26">
      <c r="P24177" s="1"/>
      <c r="Q24177" s="8"/>
      <c r="R24177" s="8"/>
      <c r="S24177" s="1"/>
      <c r="V24177" s="2"/>
      <c r="W24177" s="1"/>
      <c r="X24177" s="6"/>
      <c r="Z24177" s="1"/>
    </row>
    <row r="24178" spans="16:26">
      <c r="P24178" s="1"/>
      <c r="Q24178" s="8"/>
      <c r="R24178" s="8"/>
      <c r="S24178" s="1"/>
      <c r="V24178" s="2"/>
      <c r="W24178" s="1"/>
      <c r="X24178" s="6"/>
      <c r="Z24178" s="1"/>
    </row>
    <row r="24179" spans="16:26">
      <c r="P24179" s="1"/>
      <c r="Q24179" s="8"/>
      <c r="R24179" s="8"/>
      <c r="S24179" s="1"/>
      <c r="V24179" s="2"/>
      <c r="W24179" s="1"/>
      <c r="X24179" s="6"/>
      <c r="Z24179" s="1"/>
    </row>
    <row r="24180" spans="16:26">
      <c r="P24180" s="1"/>
      <c r="Q24180" s="8"/>
      <c r="R24180" s="8"/>
      <c r="S24180" s="1"/>
      <c r="V24180" s="2"/>
      <c r="W24180" s="1"/>
      <c r="X24180" s="6"/>
      <c r="Z24180" s="1"/>
    </row>
    <row r="24181" spans="16:26">
      <c r="P24181" s="1"/>
      <c r="Q24181" s="8"/>
      <c r="R24181" s="8"/>
      <c r="S24181" s="1"/>
      <c r="V24181" s="2"/>
      <c r="W24181" s="1"/>
      <c r="X24181" s="6"/>
      <c r="Z24181" s="1"/>
    </row>
    <row r="24182" spans="16:26">
      <c r="P24182" s="1"/>
      <c r="Q24182" s="8"/>
      <c r="R24182" s="8"/>
      <c r="S24182" s="1"/>
      <c r="V24182" s="2"/>
      <c r="W24182" s="1"/>
      <c r="X24182" s="6"/>
      <c r="Z24182" s="1"/>
    </row>
    <row r="24183" spans="16:26">
      <c r="P24183" s="1"/>
      <c r="Q24183" s="8"/>
      <c r="R24183" s="8"/>
      <c r="S24183" s="1"/>
      <c r="V24183" s="2"/>
      <c r="W24183" s="1"/>
      <c r="X24183" s="6"/>
      <c r="Z24183" s="1"/>
    </row>
    <row r="24184" spans="16:26">
      <c r="P24184" s="1"/>
      <c r="Q24184" s="8"/>
      <c r="R24184" s="8"/>
      <c r="S24184" s="1"/>
      <c r="V24184" s="2"/>
      <c r="W24184" s="1"/>
      <c r="X24184" s="6"/>
      <c r="Z24184" s="1"/>
    </row>
    <row r="24185" spans="16:26">
      <c r="P24185" s="1"/>
      <c r="Q24185" s="8"/>
      <c r="R24185" s="8"/>
      <c r="S24185" s="1"/>
      <c r="V24185" s="2"/>
      <c r="W24185" s="1"/>
      <c r="X24185" s="6"/>
      <c r="Z24185" s="1"/>
    </row>
    <row r="24186" spans="16:26">
      <c r="P24186" s="1"/>
      <c r="Q24186" s="8"/>
      <c r="R24186" s="8"/>
      <c r="S24186" s="1"/>
      <c r="V24186" s="2"/>
      <c r="W24186" s="1"/>
      <c r="X24186" s="6"/>
      <c r="Z24186" s="1"/>
    </row>
    <row r="24187" spans="16:26">
      <c r="P24187" s="1"/>
      <c r="Q24187" s="8"/>
      <c r="R24187" s="8"/>
      <c r="S24187" s="1"/>
      <c r="V24187" s="2"/>
      <c r="W24187" s="1"/>
      <c r="X24187" s="6"/>
      <c r="Z24187" s="1"/>
    </row>
    <row r="24188" spans="16:26">
      <c r="P24188" s="1"/>
      <c r="Q24188" s="8"/>
      <c r="R24188" s="8"/>
      <c r="S24188" s="1"/>
      <c r="V24188" s="2"/>
      <c r="W24188" s="1"/>
      <c r="X24188" s="6"/>
      <c r="Z24188" s="1"/>
    </row>
    <row r="24189" spans="16:26">
      <c r="P24189" s="1"/>
      <c r="Q24189" s="8"/>
      <c r="R24189" s="8"/>
      <c r="S24189" s="1"/>
      <c r="V24189" s="2"/>
      <c r="W24189" s="1"/>
      <c r="X24189" s="6"/>
      <c r="Z24189" s="1"/>
    </row>
    <row r="24190" spans="16:26">
      <c r="P24190" s="1"/>
      <c r="Q24190" s="8"/>
      <c r="R24190" s="8"/>
      <c r="S24190" s="1"/>
      <c r="V24190" s="2"/>
      <c r="W24190" s="1"/>
      <c r="X24190" s="6"/>
      <c r="Z24190" s="1"/>
    </row>
    <row r="24191" spans="16:26">
      <c r="P24191" s="1"/>
      <c r="Q24191" s="8"/>
      <c r="R24191" s="8"/>
      <c r="S24191" s="1"/>
      <c r="V24191" s="2"/>
      <c r="W24191" s="1"/>
      <c r="X24191" s="6"/>
      <c r="Z24191" s="1"/>
    </row>
    <row r="24192" spans="16:26">
      <c r="P24192" s="1"/>
      <c r="Q24192" s="8"/>
      <c r="R24192" s="8"/>
      <c r="S24192" s="1"/>
      <c r="V24192" s="2"/>
      <c r="W24192" s="1"/>
      <c r="X24192" s="6"/>
      <c r="Z24192" s="1"/>
    </row>
    <row r="24193" spans="16:26">
      <c r="P24193" s="1"/>
      <c r="Q24193" s="8"/>
      <c r="R24193" s="8"/>
      <c r="S24193" s="1"/>
      <c r="V24193" s="2"/>
      <c r="W24193" s="1"/>
      <c r="X24193" s="6"/>
      <c r="Z24193" s="1"/>
    </row>
    <row r="24194" spans="16:26">
      <c r="P24194" s="1"/>
      <c r="Q24194" s="8"/>
      <c r="R24194" s="8"/>
      <c r="S24194" s="1"/>
      <c r="V24194" s="2"/>
      <c r="W24194" s="1"/>
      <c r="X24194" s="6"/>
      <c r="Z24194" s="1"/>
    </row>
    <row r="24195" spans="16:26">
      <c r="P24195" s="1"/>
      <c r="Q24195" s="8"/>
      <c r="R24195" s="8"/>
      <c r="S24195" s="1"/>
      <c r="V24195" s="2"/>
      <c r="W24195" s="1"/>
      <c r="X24195" s="6"/>
      <c r="Z24195" s="1"/>
    </row>
    <row r="24196" spans="16:26">
      <c r="P24196" s="1"/>
      <c r="Q24196" s="8"/>
      <c r="R24196" s="8"/>
      <c r="S24196" s="1"/>
      <c r="V24196" s="2"/>
      <c r="W24196" s="1"/>
      <c r="X24196" s="6"/>
      <c r="Z24196" s="1"/>
    </row>
    <row r="24197" spans="16:26">
      <c r="P24197" s="1"/>
      <c r="Q24197" s="8"/>
      <c r="R24197" s="8"/>
      <c r="S24197" s="1"/>
      <c r="V24197" s="2"/>
      <c r="W24197" s="1"/>
      <c r="X24197" s="6"/>
      <c r="Z24197" s="1"/>
    </row>
    <row r="24198" spans="16:26">
      <c r="P24198" s="1"/>
      <c r="Q24198" s="8"/>
      <c r="R24198" s="8"/>
      <c r="S24198" s="1"/>
      <c r="V24198" s="2"/>
      <c r="W24198" s="1"/>
      <c r="X24198" s="6"/>
      <c r="Z24198" s="1"/>
    </row>
    <row r="24199" spans="16:26">
      <c r="P24199" s="1"/>
      <c r="Q24199" s="8"/>
      <c r="R24199" s="8"/>
      <c r="S24199" s="1"/>
      <c r="V24199" s="2"/>
      <c r="W24199" s="1"/>
      <c r="X24199" s="6"/>
      <c r="Z24199" s="1"/>
    </row>
    <row r="24200" spans="16:26">
      <c r="P24200" s="1"/>
      <c r="Q24200" s="8"/>
      <c r="R24200" s="8"/>
      <c r="S24200" s="1"/>
      <c r="V24200" s="2"/>
      <c r="W24200" s="1"/>
      <c r="X24200" s="6"/>
      <c r="Z24200" s="1"/>
    </row>
    <row r="24201" spans="16:26">
      <c r="P24201" s="1"/>
      <c r="Q24201" s="8"/>
      <c r="R24201" s="8"/>
      <c r="S24201" s="1"/>
      <c r="V24201" s="2"/>
      <c r="W24201" s="1"/>
      <c r="X24201" s="6"/>
      <c r="Z24201" s="1"/>
    </row>
    <row r="24202" spans="16:26">
      <c r="P24202" s="1"/>
      <c r="Q24202" s="8"/>
      <c r="R24202" s="8"/>
      <c r="S24202" s="1"/>
      <c r="V24202" s="2"/>
      <c r="W24202" s="1"/>
      <c r="X24202" s="6"/>
      <c r="Z24202" s="1"/>
    </row>
    <row r="24203" spans="16:26">
      <c r="P24203" s="1"/>
      <c r="Q24203" s="8"/>
      <c r="R24203" s="8"/>
      <c r="S24203" s="1"/>
      <c r="V24203" s="2"/>
      <c r="W24203" s="1"/>
      <c r="X24203" s="6"/>
      <c r="Z24203" s="1"/>
    </row>
    <row r="24204" spans="16:26">
      <c r="P24204" s="1"/>
      <c r="Q24204" s="8"/>
      <c r="R24204" s="8"/>
      <c r="S24204" s="1"/>
      <c r="V24204" s="2"/>
      <c r="W24204" s="1"/>
      <c r="X24204" s="6"/>
      <c r="Z24204" s="1"/>
    </row>
    <row r="24205" spans="16:26">
      <c r="P24205" s="1"/>
      <c r="Q24205" s="8"/>
      <c r="R24205" s="8"/>
      <c r="S24205" s="1"/>
      <c r="V24205" s="2"/>
      <c r="W24205" s="1"/>
      <c r="X24205" s="6"/>
      <c r="Z24205" s="1"/>
    </row>
    <row r="24206" spans="16:26">
      <c r="P24206" s="1"/>
      <c r="Q24206" s="8"/>
      <c r="R24206" s="8"/>
      <c r="S24206" s="1"/>
      <c r="V24206" s="2"/>
      <c r="W24206" s="1"/>
      <c r="X24206" s="6"/>
      <c r="Z24206" s="1"/>
    </row>
    <row r="24207" spans="16:26">
      <c r="P24207" s="1"/>
      <c r="Q24207" s="8"/>
      <c r="R24207" s="8"/>
      <c r="S24207" s="1"/>
      <c r="V24207" s="2"/>
      <c r="W24207" s="1"/>
      <c r="X24207" s="6"/>
      <c r="Z24207" s="1"/>
    </row>
    <row r="24208" spans="16:26">
      <c r="P24208" s="1"/>
      <c r="Q24208" s="8"/>
      <c r="R24208" s="8"/>
      <c r="S24208" s="1"/>
      <c r="V24208" s="2"/>
      <c r="W24208" s="1"/>
      <c r="X24208" s="6"/>
      <c r="Z24208" s="1"/>
    </row>
    <row r="24209" spans="16:26">
      <c r="P24209" s="1"/>
      <c r="Q24209" s="8"/>
      <c r="R24209" s="8"/>
      <c r="S24209" s="1"/>
      <c r="V24209" s="2"/>
      <c r="W24209" s="1"/>
      <c r="X24209" s="6"/>
      <c r="Z24209" s="1"/>
    </row>
    <row r="24210" spans="16:26">
      <c r="P24210" s="1"/>
      <c r="Q24210" s="8"/>
      <c r="R24210" s="8"/>
      <c r="S24210" s="1"/>
      <c r="V24210" s="2"/>
      <c r="W24210" s="1"/>
      <c r="X24210" s="6"/>
      <c r="Z24210" s="1"/>
    </row>
    <row r="24211" spans="16:26">
      <c r="P24211" s="1"/>
      <c r="Q24211" s="8"/>
      <c r="R24211" s="8"/>
      <c r="S24211" s="1"/>
      <c r="V24211" s="2"/>
      <c r="W24211" s="1"/>
      <c r="X24211" s="6"/>
      <c r="Z24211" s="1"/>
    </row>
    <row r="24212" spans="16:26">
      <c r="P24212" s="1"/>
      <c r="Q24212" s="8"/>
      <c r="R24212" s="8"/>
      <c r="S24212" s="1"/>
      <c r="V24212" s="2"/>
      <c r="W24212" s="1"/>
      <c r="X24212" s="6"/>
      <c r="Z24212" s="1"/>
    </row>
    <row r="24213" spans="16:26">
      <c r="P24213" s="1"/>
      <c r="Q24213" s="8"/>
      <c r="R24213" s="8"/>
      <c r="S24213" s="1"/>
      <c r="V24213" s="2"/>
      <c r="W24213" s="1"/>
      <c r="X24213" s="6"/>
      <c r="Z24213" s="1"/>
    </row>
    <row r="24214" spans="16:26">
      <c r="P24214" s="1"/>
      <c r="Q24214" s="8"/>
      <c r="R24214" s="8"/>
      <c r="S24214" s="1"/>
      <c r="V24214" s="2"/>
      <c r="W24214" s="1"/>
      <c r="X24214" s="6"/>
      <c r="Z24214" s="1"/>
    </row>
    <row r="24215" spans="16:26">
      <c r="P24215" s="1"/>
      <c r="Q24215" s="8"/>
      <c r="R24215" s="8"/>
      <c r="S24215" s="1"/>
      <c r="V24215" s="2"/>
      <c r="W24215" s="1"/>
      <c r="X24215" s="6"/>
      <c r="Z24215" s="1"/>
    </row>
    <row r="24216" spans="16:26">
      <c r="P24216" s="1"/>
      <c r="Q24216" s="8"/>
      <c r="R24216" s="8"/>
      <c r="S24216" s="1"/>
      <c r="V24216" s="2"/>
      <c r="W24216" s="1"/>
      <c r="X24216" s="6"/>
      <c r="Z24216" s="1"/>
    </row>
    <row r="24217" spans="16:26">
      <c r="P24217" s="1"/>
      <c r="Q24217" s="8"/>
      <c r="R24217" s="8"/>
      <c r="S24217" s="1"/>
      <c r="V24217" s="2"/>
      <c r="W24217" s="1"/>
      <c r="X24217" s="6"/>
      <c r="Z24217" s="1"/>
    </row>
    <row r="24218" spans="16:26">
      <c r="P24218" s="1"/>
      <c r="Q24218" s="8"/>
      <c r="R24218" s="8"/>
      <c r="S24218" s="1"/>
      <c r="V24218" s="2"/>
      <c r="W24218" s="1"/>
      <c r="X24218" s="6"/>
      <c r="Z24218" s="1"/>
    </row>
    <row r="24219" spans="16:26">
      <c r="P24219" s="1"/>
      <c r="Q24219" s="8"/>
      <c r="R24219" s="8"/>
      <c r="S24219" s="1"/>
      <c r="V24219" s="2"/>
      <c r="W24219" s="1"/>
      <c r="X24219" s="6"/>
      <c r="Z24219" s="1"/>
    </row>
    <row r="24220" spans="16:26">
      <c r="P24220" s="1"/>
      <c r="Q24220" s="8"/>
      <c r="R24220" s="8"/>
      <c r="S24220" s="1"/>
      <c r="V24220" s="2"/>
      <c r="W24220" s="1"/>
      <c r="X24220" s="6"/>
      <c r="Z24220" s="1"/>
    </row>
    <row r="24221" spans="16:26">
      <c r="P24221" s="1"/>
      <c r="Q24221" s="8"/>
      <c r="R24221" s="8"/>
      <c r="S24221" s="1"/>
      <c r="V24221" s="2"/>
      <c r="W24221" s="1"/>
      <c r="X24221" s="6"/>
      <c r="Z24221" s="1"/>
    </row>
    <row r="24222" spans="16:26">
      <c r="P24222" s="1"/>
      <c r="Q24222" s="8"/>
      <c r="R24222" s="8"/>
      <c r="S24222" s="1"/>
      <c r="V24222" s="2"/>
      <c r="W24222" s="1"/>
      <c r="X24222" s="6"/>
      <c r="Z24222" s="1"/>
    </row>
    <row r="24223" spans="16:26">
      <c r="P24223" s="1"/>
      <c r="Q24223" s="8"/>
      <c r="R24223" s="8"/>
      <c r="S24223" s="1"/>
      <c r="V24223" s="2"/>
      <c r="W24223" s="1"/>
      <c r="X24223" s="6"/>
      <c r="Z24223" s="1"/>
    </row>
    <row r="24224" spans="16:26">
      <c r="P24224" s="1"/>
      <c r="Q24224" s="8"/>
      <c r="R24224" s="8"/>
      <c r="S24224" s="1"/>
      <c r="V24224" s="2"/>
      <c r="W24224" s="1"/>
      <c r="X24224" s="6"/>
      <c r="Z24224" s="1"/>
    </row>
    <row r="24225" spans="16:26">
      <c r="P24225" s="1"/>
      <c r="Q24225" s="8"/>
      <c r="R24225" s="8"/>
      <c r="S24225" s="1"/>
      <c r="V24225" s="2"/>
      <c r="W24225" s="1"/>
      <c r="X24225" s="6"/>
      <c r="Z24225" s="1"/>
    </row>
    <row r="24226" spans="16:26">
      <c r="P24226" s="1"/>
      <c r="Q24226" s="8"/>
      <c r="R24226" s="8"/>
      <c r="S24226" s="1"/>
      <c r="V24226" s="2"/>
      <c r="W24226" s="1"/>
      <c r="X24226" s="6"/>
      <c r="Z24226" s="1"/>
    </row>
    <row r="24227" spans="16:26">
      <c r="P24227" s="1"/>
      <c r="Q24227" s="8"/>
      <c r="R24227" s="8"/>
      <c r="S24227" s="1"/>
      <c r="V24227" s="2"/>
      <c r="W24227" s="1"/>
      <c r="X24227" s="6"/>
      <c r="Z24227" s="1"/>
    </row>
    <row r="24228" spans="16:26">
      <c r="P24228" s="1"/>
      <c r="Q24228" s="8"/>
      <c r="R24228" s="8"/>
      <c r="S24228" s="1"/>
      <c r="V24228" s="2"/>
      <c r="W24228" s="1"/>
      <c r="X24228" s="6"/>
      <c r="Z24228" s="1"/>
    </row>
    <row r="24229" spans="16:26">
      <c r="P24229" s="1"/>
      <c r="Q24229" s="8"/>
      <c r="R24229" s="8"/>
      <c r="S24229" s="1"/>
      <c r="V24229" s="2"/>
      <c r="W24229" s="1"/>
      <c r="X24229" s="6"/>
      <c r="Z24229" s="1"/>
    </row>
    <row r="24230" spans="16:26">
      <c r="P24230" s="1"/>
      <c r="Q24230" s="8"/>
      <c r="R24230" s="8"/>
      <c r="S24230" s="1"/>
      <c r="V24230" s="2"/>
      <c r="W24230" s="1"/>
      <c r="X24230" s="6"/>
      <c r="Z24230" s="1"/>
    </row>
    <row r="24231" spans="16:26">
      <c r="P24231" s="1"/>
      <c r="Q24231" s="8"/>
      <c r="R24231" s="8"/>
      <c r="S24231" s="1"/>
      <c r="V24231" s="2"/>
      <c r="W24231" s="1"/>
      <c r="X24231" s="6"/>
      <c r="Z24231" s="1"/>
    </row>
    <row r="24232" spans="16:26">
      <c r="P24232" s="1"/>
      <c r="Q24232" s="8"/>
      <c r="R24232" s="8"/>
      <c r="S24232" s="1"/>
      <c r="V24232" s="2"/>
      <c r="W24232" s="1"/>
      <c r="X24232" s="6"/>
      <c r="Z24232" s="1"/>
    </row>
    <row r="24233" spans="16:26">
      <c r="P24233" s="1"/>
      <c r="Q24233" s="8"/>
      <c r="R24233" s="8"/>
      <c r="S24233" s="1"/>
      <c r="V24233" s="2"/>
      <c r="W24233" s="1"/>
      <c r="X24233" s="6"/>
      <c r="Z24233" s="1"/>
    </row>
    <row r="24234" spans="16:26">
      <c r="P24234" s="1"/>
      <c r="Q24234" s="8"/>
      <c r="R24234" s="8"/>
      <c r="S24234" s="1"/>
      <c r="V24234" s="2"/>
      <c r="W24234" s="1"/>
      <c r="X24234" s="6"/>
      <c r="Z24234" s="1"/>
    </row>
    <row r="24235" spans="16:26">
      <c r="P24235" s="1"/>
      <c r="Q24235" s="8"/>
      <c r="R24235" s="8"/>
      <c r="S24235" s="1"/>
      <c r="V24235" s="2"/>
      <c r="W24235" s="1"/>
      <c r="X24235" s="6"/>
      <c r="Z24235" s="1"/>
    </row>
    <row r="24236" spans="16:26">
      <c r="P24236" s="1"/>
      <c r="Q24236" s="8"/>
      <c r="R24236" s="8"/>
      <c r="S24236" s="1"/>
      <c r="V24236" s="2"/>
      <c r="W24236" s="1"/>
      <c r="X24236" s="6"/>
      <c r="Z24236" s="1"/>
    </row>
    <row r="24237" spans="16:26">
      <c r="P24237" s="1"/>
      <c r="Q24237" s="8"/>
      <c r="R24237" s="8"/>
      <c r="S24237" s="1"/>
      <c r="V24237" s="2"/>
      <c r="W24237" s="1"/>
      <c r="X24237" s="6"/>
      <c r="Z24237" s="1"/>
    </row>
    <row r="24238" spans="16:26">
      <c r="P24238" s="1"/>
      <c r="Q24238" s="8"/>
      <c r="R24238" s="8"/>
      <c r="S24238" s="1"/>
      <c r="V24238" s="2"/>
      <c r="W24238" s="1"/>
      <c r="X24238" s="6"/>
      <c r="Z24238" s="1"/>
    </row>
    <row r="24239" spans="16:26">
      <c r="P24239" s="1"/>
      <c r="Q24239" s="8"/>
      <c r="R24239" s="8"/>
      <c r="S24239" s="1"/>
      <c r="V24239" s="2"/>
      <c r="W24239" s="1"/>
      <c r="X24239" s="6"/>
      <c r="Z24239" s="1"/>
    </row>
    <row r="24240" spans="16:26">
      <c r="P24240" s="1"/>
      <c r="Q24240" s="8"/>
      <c r="R24240" s="8"/>
      <c r="S24240" s="1"/>
      <c r="V24240" s="2"/>
      <c r="W24240" s="1"/>
      <c r="X24240" s="6"/>
      <c r="Z24240" s="1"/>
    </row>
    <row r="24241" spans="16:26">
      <c r="P24241" s="1"/>
      <c r="Q24241" s="8"/>
      <c r="R24241" s="8"/>
      <c r="S24241" s="1"/>
      <c r="V24241" s="2"/>
      <c r="W24241" s="1"/>
      <c r="X24241" s="6"/>
      <c r="Z24241" s="1"/>
    </row>
    <row r="24242" spans="16:26">
      <c r="P24242" s="1"/>
      <c r="Q24242" s="8"/>
      <c r="R24242" s="8"/>
      <c r="S24242" s="1"/>
      <c r="V24242" s="2"/>
      <c r="W24242" s="1"/>
      <c r="X24242" s="6"/>
      <c r="Z24242" s="1"/>
    </row>
    <row r="24243" spans="16:26">
      <c r="P24243" s="1"/>
      <c r="Q24243" s="8"/>
      <c r="R24243" s="8"/>
      <c r="S24243" s="1"/>
      <c r="V24243" s="2"/>
      <c r="W24243" s="1"/>
      <c r="X24243" s="6"/>
      <c r="Z24243" s="1"/>
    </row>
    <row r="24244" spans="16:26">
      <c r="P24244" s="1"/>
      <c r="Q24244" s="8"/>
      <c r="R24244" s="8"/>
      <c r="S24244" s="1"/>
      <c r="V24244" s="2"/>
      <c r="W24244" s="1"/>
      <c r="X24244" s="6"/>
      <c r="Z24244" s="1"/>
    </row>
    <row r="24245" spans="16:26">
      <c r="P24245" s="1"/>
      <c r="Q24245" s="8"/>
      <c r="R24245" s="8"/>
      <c r="S24245" s="1"/>
      <c r="V24245" s="2"/>
      <c r="W24245" s="1"/>
      <c r="X24245" s="6"/>
      <c r="Z24245" s="1"/>
    </row>
    <row r="24246" spans="16:26">
      <c r="P24246" s="1"/>
      <c r="Q24246" s="8"/>
      <c r="R24246" s="8"/>
      <c r="S24246" s="1"/>
      <c r="V24246" s="2"/>
      <c r="W24246" s="1"/>
      <c r="X24246" s="6"/>
      <c r="Z24246" s="1"/>
    </row>
    <row r="24247" spans="16:26">
      <c r="P24247" s="1"/>
      <c r="Q24247" s="8"/>
      <c r="R24247" s="8"/>
      <c r="S24247" s="1"/>
      <c r="V24247" s="2"/>
      <c r="W24247" s="1"/>
      <c r="X24247" s="6"/>
      <c r="Z24247" s="1"/>
    </row>
    <row r="24248" spans="16:26">
      <c r="P24248" s="1"/>
      <c r="Q24248" s="8"/>
      <c r="R24248" s="8"/>
      <c r="S24248" s="1"/>
      <c r="V24248" s="2"/>
      <c r="W24248" s="1"/>
      <c r="X24248" s="6"/>
      <c r="Z24248" s="1"/>
    </row>
    <row r="24249" spans="16:26">
      <c r="P24249" s="1"/>
      <c r="Q24249" s="8"/>
      <c r="R24249" s="8"/>
      <c r="S24249" s="1"/>
      <c r="V24249" s="2"/>
      <c r="W24249" s="1"/>
      <c r="X24249" s="6"/>
      <c r="Z24249" s="1"/>
    </row>
    <row r="24250" spans="16:26">
      <c r="P24250" s="1"/>
      <c r="Q24250" s="8"/>
      <c r="R24250" s="8"/>
      <c r="S24250" s="1"/>
      <c r="V24250" s="2"/>
      <c r="W24250" s="1"/>
      <c r="X24250" s="6"/>
      <c r="Z24250" s="1"/>
    </row>
    <row r="24251" spans="16:26">
      <c r="P24251" s="1"/>
      <c r="Q24251" s="8"/>
      <c r="R24251" s="8"/>
      <c r="S24251" s="1"/>
      <c r="V24251" s="2"/>
      <c r="W24251" s="1"/>
      <c r="X24251" s="6"/>
      <c r="Z24251" s="1"/>
    </row>
    <row r="24252" spans="16:26">
      <c r="P24252" s="1"/>
      <c r="Q24252" s="8"/>
      <c r="R24252" s="8"/>
      <c r="S24252" s="1"/>
      <c r="V24252" s="2"/>
      <c r="W24252" s="1"/>
      <c r="X24252" s="6"/>
      <c r="Z24252" s="1"/>
    </row>
    <row r="24253" spans="16:26">
      <c r="P24253" s="1"/>
      <c r="Q24253" s="8"/>
      <c r="R24253" s="8"/>
      <c r="S24253" s="1"/>
      <c r="V24253" s="2"/>
      <c r="W24253" s="1"/>
      <c r="X24253" s="6"/>
      <c r="Z24253" s="1"/>
    </row>
    <row r="24254" spans="16:26">
      <c r="P24254" s="1"/>
      <c r="Q24254" s="8"/>
      <c r="R24254" s="8"/>
      <c r="S24254" s="1"/>
      <c r="V24254" s="2"/>
      <c r="W24254" s="1"/>
      <c r="X24254" s="6"/>
      <c r="Z24254" s="1"/>
    </row>
    <row r="24255" spans="16:26">
      <c r="P24255" s="1"/>
      <c r="Q24255" s="8"/>
      <c r="R24255" s="8"/>
      <c r="S24255" s="1"/>
      <c r="V24255" s="2"/>
      <c r="W24255" s="1"/>
      <c r="X24255" s="6"/>
      <c r="Z24255" s="1"/>
    </row>
    <row r="24256" spans="16:26">
      <c r="P24256" s="1"/>
      <c r="Q24256" s="8"/>
      <c r="R24256" s="8"/>
      <c r="S24256" s="1"/>
      <c r="V24256" s="2"/>
      <c r="W24256" s="1"/>
      <c r="X24256" s="6"/>
      <c r="Z24256" s="1"/>
    </row>
    <row r="24257" spans="16:26">
      <c r="P24257" s="1"/>
      <c r="Q24257" s="8"/>
      <c r="R24257" s="8"/>
      <c r="S24257" s="1"/>
      <c r="V24257" s="2"/>
      <c r="W24257" s="1"/>
      <c r="X24257" s="6"/>
      <c r="Z24257" s="1"/>
    </row>
    <row r="24258" spans="16:26">
      <c r="P24258" s="1"/>
      <c r="Q24258" s="8"/>
      <c r="R24258" s="8"/>
      <c r="S24258" s="1"/>
      <c r="V24258" s="2"/>
      <c r="W24258" s="1"/>
      <c r="X24258" s="6"/>
      <c r="Z24258" s="1"/>
    </row>
    <row r="24259" spans="16:26">
      <c r="P24259" s="1"/>
      <c r="Q24259" s="8"/>
      <c r="R24259" s="8"/>
      <c r="S24259" s="1"/>
      <c r="V24259" s="2"/>
      <c r="W24259" s="1"/>
      <c r="X24259" s="6"/>
      <c r="Z24259" s="1"/>
    </row>
    <row r="24260" spans="16:26">
      <c r="P24260" s="1"/>
      <c r="Q24260" s="8"/>
      <c r="R24260" s="8"/>
      <c r="S24260" s="1"/>
      <c r="V24260" s="2"/>
      <c r="W24260" s="1"/>
      <c r="X24260" s="6"/>
      <c r="Z24260" s="1"/>
    </row>
    <row r="24261" spans="16:26">
      <c r="P24261" s="1"/>
      <c r="Q24261" s="8"/>
      <c r="R24261" s="8"/>
      <c r="S24261" s="1"/>
      <c r="V24261" s="2"/>
      <c r="W24261" s="1"/>
      <c r="X24261" s="6"/>
      <c r="Z24261" s="1"/>
    </row>
    <row r="24262" spans="16:26">
      <c r="P24262" s="1"/>
      <c r="Q24262" s="8"/>
      <c r="R24262" s="8"/>
      <c r="S24262" s="1"/>
      <c r="V24262" s="2"/>
      <c r="W24262" s="1"/>
      <c r="X24262" s="6"/>
      <c r="Z24262" s="1"/>
    </row>
    <row r="24263" spans="16:26">
      <c r="P24263" s="1"/>
      <c r="Q24263" s="8"/>
      <c r="R24263" s="8"/>
      <c r="S24263" s="1"/>
      <c r="V24263" s="2"/>
      <c r="W24263" s="1"/>
      <c r="X24263" s="6"/>
      <c r="Z24263" s="1"/>
    </row>
    <row r="24264" spans="16:26">
      <c r="P24264" s="1"/>
      <c r="Q24264" s="8"/>
      <c r="R24264" s="8"/>
      <c r="S24264" s="1"/>
      <c r="V24264" s="2"/>
      <c r="W24264" s="1"/>
      <c r="X24264" s="6"/>
      <c r="Z24264" s="1"/>
    </row>
    <row r="24265" spans="16:26">
      <c r="P24265" s="1"/>
      <c r="Q24265" s="8"/>
      <c r="R24265" s="8"/>
      <c r="S24265" s="1"/>
      <c r="V24265" s="2"/>
      <c r="W24265" s="1"/>
      <c r="X24265" s="6"/>
      <c r="Z24265" s="1"/>
    </row>
    <row r="24266" spans="16:26">
      <c r="P24266" s="1"/>
      <c r="Q24266" s="8"/>
      <c r="R24266" s="8"/>
      <c r="S24266" s="1"/>
      <c r="V24266" s="2"/>
      <c r="W24266" s="1"/>
      <c r="X24266" s="6"/>
      <c r="Z24266" s="1"/>
    </row>
    <row r="24267" spans="16:26">
      <c r="P24267" s="1"/>
      <c r="Q24267" s="8"/>
      <c r="R24267" s="8"/>
      <c r="S24267" s="1"/>
      <c r="V24267" s="2"/>
      <c r="W24267" s="1"/>
      <c r="X24267" s="6"/>
      <c r="Z24267" s="1"/>
    </row>
    <row r="24268" spans="16:26">
      <c r="P24268" s="1"/>
      <c r="Q24268" s="8"/>
      <c r="R24268" s="8"/>
      <c r="S24268" s="1"/>
      <c r="V24268" s="2"/>
      <c r="W24268" s="1"/>
      <c r="X24268" s="6"/>
      <c r="Z24268" s="1"/>
    </row>
    <row r="24269" spans="16:26">
      <c r="P24269" s="1"/>
      <c r="Q24269" s="8"/>
      <c r="R24269" s="8"/>
      <c r="S24269" s="1"/>
      <c r="V24269" s="2"/>
      <c r="W24269" s="1"/>
      <c r="X24269" s="6"/>
      <c r="Z24269" s="1"/>
    </row>
    <row r="24270" spans="16:26">
      <c r="P24270" s="1"/>
      <c r="Q24270" s="8"/>
      <c r="R24270" s="8"/>
      <c r="S24270" s="1"/>
      <c r="V24270" s="2"/>
      <c r="W24270" s="1"/>
      <c r="X24270" s="6"/>
      <c r="Z24270" s="1"/>
    </row>
    <row r="24271" spans="16:26">
      <c r="P24271" s="1"/>
      <c r="Q24271" s="8"/>
      <c r="R24271" s="8"/>
      <c r="S24271" s="1"/>
      <c r="V24271" s="2"/>
      <c r="W24271" s="1"/>
      <c r="X24271" s="6"/>
      <c r="Z24271" s="1"/>
    </row>
    <row r="24272" spans="16:26">
      <c r="P24272" s="1"/>
      <c r="Q24272" s="8"/>
      <c r="R24272" s="8"/>
      <c r="S24272" s="1"/>
      <c r="V24272" s="2"/>
      <c r="W24272" s="1"/>
      <c r="X24272" s="6"/>
      <c r="Z24272" s="1"/>
    </row>
    <row r="24273" spans="16:26">
      <c r="P24273" s="1"/>
      <c r="Q24273" s="8"/>
      <c r="R24273" s="8"/>
      <c r="S24273" s="1"/>
      <c r="V24273" s="2"/>
      <c r="W24273" s="1"/>
      <c r="X24273" s="6"/>
      <c r="Z24273" s="1"/>
    </row>
    <row r="24274" spans="16:26">
      <c r="P24274" s="1"/>
      <c r="Q24274" s="8"/>
      <c r="R24274" s="8"/>
      <c r="S24274" s="1"/>
      <c r="V24274" s="2"/>
      <c r="W24274" s="1"/>
      <c r="X24274" s="6"/>
      <c r="Z24274" s="1"/>
    </row>
    <row r="24275" spans="16:26">
      <c r="P24275" s="1"/>
      <c r="Q24275" s="8"/>
      <c r="R24275" s="8"/>
      <c r="S24275" s="1"/>
      <c r="V24275" s="2"/>
      <c r="W24275" s="1"/>
      <c r="X24275" s="6"/>
      <c r="Z24275" s="1"/>
    </row>
    <row r="24276" spans="16:26">
      <c r="P24276" s="1"/>
      <c r="Q24276" s="8"/>
      <c r="R24276" s="8"/>
      <c r="S24276" s="1"/>
      <c r="V24276" s="2"/>
      <c r="W24276" s="1"/>
      <c r="X24276" s="6"/>
      <c r="Z24276" s="1"/>
    </row>
    <row r="24277" spans="16:26">
      <c r="P24277" s="1"/>
      <c r="Q24277" s="8"/>
      <c r="R24277" s="8"/>
      <c r="S24277" s="1"/>
      <c r="V24277" s="2"/>
      <c r="W24277" s="1"/>
      <c r="X24277" s="6"/>
      <c r="Z24277" s="1"/>
    </row>
    <row r="24278" spans="16:26">
      <c r="P24278" s="1"/>
      <c r="Q24278" s="8"/>
      <c r="R24278" s="8"/>
      <c r="S24278" s="1"/>
      <c r="V24278" s="2"/>
      <c r="W24278" s="1"/>
      <c r="X24278" s="6"/>
      <c r="Z24278" s="1"/>
    </row>
    <row r="24279" spans="16:26">
      <c r="P24279" s="1"/>
      <c r="Q24279" s="8"/>
      <c r="R24279" s="8"/>
      <c r="S24279" s="1"/>
      <c r="V24279" s="2"/>
      <c r="W24279" s="1"/>
      <c r="X24279" s="6"/>
      <c r="Z24279" s="1"/>
    </row>
    <row r="24280" spans="16:26">
      <c r="P24280" s="1"/>
      <c r="Q24280" s="8"/>
      <c r="R24280" s="8"/>
      <c r="S24280" s="1"/>
      <c r="V24280" s="2"/>
      <c r="W24280" s="1"/>
      <c r="X24280" s="6"/>
      <c r="Z24280" s="1"/>
    </row>
    <row r="24281" spans="16:26">
      <c r="P24281" s="1"/>
      <c r="Q24281" s="8"/>
      <c r="R24281" s="8"/>
      <c r="S24281" s="1"/>
      <c r="V24281" s="2"/>
      <c r="W24281" s="1"/>
      <c r="X24281" s="6"/>
      <c r="Z24281" s="1"/>
    </row>
    <row r="24282" spans="16:26">
      <c r="P24282" s="1"/>
      <c r="Q24282" s="8"/>
      <c r="R24282" s="8"/>
      <c r="S24282" s="1"/>
      <c r="V24282" s="2"/>
      <c r="W24282" s="1"/>
      <c r="X24282" s="6"/>
      <c r="Z24282" s="1"/>
    </row>
    <row r="24283" spans="16:26">
      <c r="P24283" s="1"/>
      <c r="Q24283" s="8"/>
      <c r="R24283" s="8"/>
      <c r="S24283" s="1"/>
      <c r="V24283" s="2"/>
      <c r="W24283" s="1"/>
      <c r="X24283" s="6"/>
      <c r="Z24283" s="1"/>
    </row>
    <row r="24284" spans="16:26">
      <c r="P24284" s="1"/>
      <c r="Q24284" s="8"/>
      <c r="R24284" s="8"/>
      <c r="S24284" s="1"/>
      <c r="V24284" s="2"/>
      <c r="W24284" s="1"/>
      <c r="X24284" s="6"/>
      <c r="Z24284" s="1"/>
    </row>
    <row r="24285" spans="16:26">
      <c r="P24285" s="1"/>
      <c r="Q24285" s="8"/>
      <c r="R24285" s="8"/>
      <c r="S24285" s="1"/>
      <c r="V24285" s="2"/>
      <c r="W24285" s="1"/>
      <c r="X24285" s="6"/>
      <c r="Z24285" s="1"/>
    </row>
    <row r="24286" spans="16:26">
      <c r="P24286" s="1"/>
      <c r="Q24286" s="8"/>
      <c r="R24286" s="8"/>
      <c r="S24286" s="1"/>
      <c r="V24286" s="2"/>
      <c r="W24286" s="1"/>
      <c r="X24286" s="6"/>
      <c r="Z24286" s="1"/>
    </row>
    <row r="24287" spans="16:26">
      <c r="P24287" s="1"/>
      <c r="Q24287" s="8"/>
      <c r="R24287" s="8"/>
      <c r="S24287" s="1"/>
      <c r="V24287" s="2"/>
      <c r="W24287" s="1"/>
      <c r="X24287" s="6"/>
      <c r="Z24287" s="1"/>
    </row>
    <row r="24288" spans="16:26">
      <c r="P24288" s="1"/>
      <c r="Q24288" s="8"/>
      <c r="R24288" s="8"/>
      <c r="S24288" s="1"/>
      <c r="V24288" s="2"/>
      <c r="W24288" s="1"/>
      <c r="X24288" s="6"/>
      <c r="Z24288" s="1"/>
    </row>
    <row r="24289" spans="16:26">
      <c r="P24289" s="1"/>
      <c r="Q24289" s="8"/>
      <c r="R24289" s="8"/>
      <c r="S24289" s="1"/>
      <c r="V24289" s="2"/>
      <c r="W24289" s="1"/>
      <c r="X24289" s="6"/>
      <c r="Z24289" s="1"/>
    </row>
    <row r="24290" spans="16:26">
      <c r="P24290" s="1"/>
      <c r="Q24290" s="8"/>
      <c r="R24290" s="8"/>
      <c r="S24290" s="1"/>
      <c r="V24290" s="2"/>
      <c r="W24290" s="1"/>
      <c r="X24290" s="6"/>
      <c r="Z24290" s="1"/>
    </row>
    <row r="24291" spans="16:26">
      <c r="P24291" s="1"/>
      <c r="Q24291" s="8"/>
      <c r="R24291" s="8"/>
      <c r="S24291" s="1"/>
      <c r="V24291" s="2"/>
      <c r="W24291" s="1"/>
      <c r="X24291" s="6"/>
      <c r="Z24291" s="1"/>
    </row>
    <row r="24292" spans="16:26">
      <c r="P24292" s="1"/>
      <c r="Q24292" s="8"/>
      <c r="R24292" s="8"/>
      <c r="S24292" s="1"/>
      <c r="V24292" s="2"/>
      <c r="W24292" s="1"/>
      <c r="X24292" s="6"/>
      <c r="Z24292" s="1"/>
    </row>
    <row r="24293" spans="16:26">
      <c r="P24293" s="1"/>
      <c r="Q24293" s="8"/>
      <c r="R24293" s="8"/>
      <c r="S24293" s="1"/>
      <c r="V24293" s="2"/>
      <c r="W24293" s="1"/>
      <c r="X24293" s="6"/>
      <c r="Z24293" s="1"/>
    </row>
    <row r="24294" spans="16:26">
      <c r="P24294" s="1"/>
      <c r="Q24294" s="8"/>
      <c r="R24294" s="8"/>
      <c r="S24294" s="1"/>
      <c r="V24294" s="2"/>
      <c r="W24294" s="1"/>
      <c r="X24294" s="6"/>
      <c r="Z24294" s="1"/>
    </row>
    <row r="24295" spans="16:26">
      <c r="P24295" s="1"/>
      <c r="Q24295" s="8"/>
      <c r="R24295" s="8"/>
      <c r="S24295" s="1"/>
      <c r="V24295" s="2"/>
      <c r="W24295" s="1"/>
      <c r="X24295" s="6"/>
      <c r="Z24295" s="1"/>
    </row>
    <row r="24296" spans="16:26">
      <c r="P24296" s="1"/>
      <c r="Q24296" s="8"/>
      <c r="R24296" s="8"/>
      <c r="S24296" s="1"/>
      <c r="V24296" s="2"/>
      <c r="W24296" s="1"/>
      <c r="X24296" s="6"/>
      <c r="Z24296" s="1"/>
    </row>
    <row r="24297" spans="16:26">
      <c r="P24297" s="1"/>
      <c r="Q24297" s="8"/>
      <c r="R24297" s="8"/>
      <c r="S24297" s="1"/>
      <c r="V24297" s="2"/>
      <c r="W24297" s="1"/>
      <c r="X24297" s="6"/>
      <c r="Z24297" s="1"/>
    </row>
    <row r="24298" spans="16:26">
      <c r="P24298" s="1"/>
      <c r="Q24298" s="8"/>
      <c r="R24298" s="8"/>
      <c r="S24298" s="1"/>
      <c r="V24298" s="2"/>
      <c r="W24298" s="1"/>
      <c r="X24298" s="6"/>
      <c r="Z24298" s="1"/>
    </row>
    <row r="24299" spans="16:26">
      <c r="P24299" s="1"/>
      <c r="Q24299" s="8"/>
      <c r="R24299" s="8"/>
      <c r="S24299" s="1"/>
      <c r="V24299" s="2"/>
      <c r="W24299" s="1"/>
      <c r="X24299" s="6"/>
      <c r="Z24299" s="1"/>
    </row>
    <row r="24300" spans="16:26">
      <c r="P24300" s="1"/>
      <c r="Q24300" s="8"/>
      <c r="R24300" s="8"/>
      <c r="S24300" s="1"/>
      <c r="V24300" s="2"/>
      <c r="W24300" s="1"/>
      <c r="X24300" s="6"/>
      <c r="Z24300" s="1"/>
    </row>
    <row r="24301" spans="16:26">
      <c r="P24301" s="1"/>
      <c r="Q24301" s="8"/>
      <c r="R24301" s="8"/>
      <c r="S24301" s="1"/>
      <c r="V24301" s="2"/>
      <c r="W24301" s="1"/>
      <c r="X24301" s="6"/>
      <c r="Z24301" s="1"/>
    </row>
    <row r="24302" spans="16:26">
      <c r="P24302" s="1"/>
      <c r="Q24302" s="8"/>
      <c r="R24302" s="8"/>
      <c r="S24302" s="1"/>
      <c r="V24302" s="2"/>
      <c r="W24302" s="1"/>
      <c r="X24302" s="6"/>
      <c r="Z24302" s="1"/>
    </row>
    <row r="24303" spans="16:26">
      <c r="P24303" s="1"/>
      <c r="Q24303" s="8"/>
      <c r="R24303" s="8"/>
      <c r="S24303" s="1"/>
      <c r="V24303" s="2"/>
      <c r="W24303" s="1"/>
      <c r="X24303" s="6"/>
      <c r="Z24303" s="1"/>
    </row>
    <row r="24304" spans="16:26">
      <c r="P24304" s="1"/>
      <c r="Q24304" s="8"/>
      <c r="R24304" s="8"/>
      <c r="S24304" s="1"/>
      <c r="V24304" s="2"/>
      <c r="W24304" s="1"/>
      <c r="X24304" s="6"/>
      <c r="Z24304" s="1"/>
    </row>
    <row r="24305" spans="16:26">
      <c r="P24305" s="1"/>
      <c r="Q24305" s="8"/>
      <c r="R24305" s="8"/>
      <c r="S24305" s="1"/>
      <c r="V24305" s="2"/>
      <c r="W24305" s="1"/>
      <c r="X24305" s="6"/>
      <c r="Z24305" s="1"/>
    </row>
    <row r="24306" spans="16:26">
      <c r="P24306" s="1"/>
      <c r="Q24306" s="8"/>
      <c r="R24306" s="8"/>
      <c r="S24306" s="1"/>
      <c r="V24306" s="2"/>
      <c r="W24306" s="1"/>
      <c r="X24306" s="6"/>
      <c r="Z24306" s="1"/>
    </row>
    <row r="24307" spans="16:26">
      <c r="P24307" s="1"/>
      <c r="Q24307" s="8"/>
      <c r="R24307" s="8"/>
      <c r="S24307" s="1"/>
      <c r="V24307" s="2"/>
      <c r="W24307" s="1"/>
      <c r="X24307" s="6"/>
      <c r="Z24307" s="1"/>
    </row>
    <row r="24308" spans="16:26">
      <c r="P24308" s="1"/>
      <c r="Q24308" s="8"/>
      <c r="R24308" s="8"/>
      <c r="S24308" s="1"/>
      <c r="V24308" s="2"/>
      <c r="W24308" s="1"/>
      <c r="X24308" s="6"/>
      <c r="Z24308" s="1"/>
    </row>
    <row r="24309" spans="16:26">
      <c r="P24309" s="1"/>
      <c r="Q24309" s="8"/>
      <c r="R24309" s="8"/>
      <c r="S24309" s="1"/>
      <c r="V24309" s="2"/>
      <c r="W24309" s="1"/>
      <c r="X24309" s="6"/>
      <c r="Z24309" s="1"/>
    </row>
    <row r="24310" spans="16:26">
      <c r="P24310" s="1"/>
      <c r="Q24310" s="8"/>
      <c r="R24310" s="8"/>
      <c r="S24310" s="1"/>
      <c r="V24310" s="2"/>
      <c r="W24310" s="1"/>
      <c r="X24310" s="6"/>
      <c r="Z24310" s="1"/>
    </row>
    <row r="24311" spans="16:26">
      <c r="P24311" s="1"/>
      <c r="Q24311" s="8"/>
      <c r="R24311" s="8"/>
      <c r="S24311" s="1"/>
      <c r="V24311" s="2"/>
      <c r="W24311" s="1"/>
      <c r="X24311" s="6"/>
      <c r="Z24311" s="1"/>
    </row>
    <row r="24312" spans="16:26">
      <c r="P24312" s="1"/>
      <c r="Q24312" s="8"/>
      <c r="R24312" s="8"/>
      <c r="S24312" s="1"/>
      <c r="V24312" s="2"/>
      <c r="W24312" s="1"/>
      <c r="X24312" s="6"/>
      <c r="Z24312" s="1"/>
    </row>
    <row r="24313" spans="16:26">
      <c r="P24313" s="1"/>
      <c r="Q24313" s="8"/>
      <c r="R24313" s="8"/>
      <c r="S24313" s="1"/>
      <c r="V24313" s="2"/>
      <c r="W24313" s="1"/>
      <c r="X24313" s="6"/>
      <c r="Z24313" s="1"/>
    </row>
    <row r="24314" spans="16:26">
      <c r="P24314" s="1"/>
      <c r="Q24314" s="8"/>
      <c r="R24314" s="8"/>
      <c r="S24314" s="1"/>
      <c r="V24314" s="2"/>
      <c r="W24314" s="1"/>
      <c r="X24314" s="6"/>
      <c r="Z24314" s="1"/>
    </row>
    <row r="24315" spans="16:26">
      <c r="P24315" s="1"/>
      <c r="Q24315" s="8"/>
      <c r="R24315" s="8"/>
      <c r="S24315" s="1"/>
      <c r="V24315" s="2"/>
      <c r="W24315" s="1"/>
      <c r="X24315" s="6"/>
      <c r="Z24315" s="1"/>
    </row>
    <row r="24316" spans="16:26">
      <c r="P24316" s="1"/>
      <c r="Q24316" s="8"/>
      <c r="R24316" s="8"/>
      <c r="S24316" s="1"/>
      <c r="V24316" s="2"/>
      <c r="W24316" s="1"/>
      <c r="X24316" s="6"/>
      <c r="Z24316" s="1"/>
    </row>
    <row r="24317" spans="16:26">
      <c r="P24317" s="1"/>
      <c r="Q24317" s="8"/>
      <c r="R24317" s="8"/>
      <c r="S24317" s="1"/>
      <c r="V24317" s="2"/>
      <c r="W24317" s="1"/>
      <c r="X24317" s="6"/>
      <c r="Z24317" s="1"/>
    </row>
    <row r="24318" spans="16:26">
      <c r="P24318" s="1"/>
      <c r="Q24318" s="8"/>
      <c r="R24318" s="8"/>
      <c r="S24318" s="1"/>
      <c r="V24318" s="2"/>
      <c r="W24318" s="1"/>
      <c r="X24318" s="6"/>
      <c r="Z24318" s="1"/>
    </row>
    <row r="24319" spans="16:26">
      <c r="P24319" s="1"/>
      <c r="Q24319" s="8"/>
      <c r="R24319" s="8"/>
      <c r="S24319" s="1"/>
      <c r="V24319" s="2"/>
      <c r="W24319" s="1"/>
      <c r="X24319" s="6"/>
      <c r="Z24319" s="1"/>
    </row>
    <row r="24320" spans="16:26">
      <c r="P24320" s="1"/>
      <c r="Q24320" s="8"/>
      <c r="R24320" s="8"/>
      <c r="S24320" s="1"/>
      <c r="V24320" s="2"/>
      <c r="W24320" s="1"/>
      <c r="X24320" s="6"/>
      <c r="Z24320" s="1"/>
    </row>
    <row r="24321" spans="16:26">
      <c r="P24321" s="1"/>
      <c r="Q24321" s="8"/>
      <c r="R24321" s="8"/>
      <c r="S24321" s="1"/>
      <c r="V24321" s="2"/>
      <c r="W24321" s="1"/>
      <c r="X24321" s="6"/>
      <c r="Z24321" s="1"/>
    </row>
    <row r="24322" spans="16:26">
      <c r="P24322" s="1"/>
      <c r="Q24322" s="8"/>
      <c r="R24322" s="8"/>
      <c r="S24322" s="1"/>
      <c r="V24322" s="2"/>
      <c r="W24322" s="1"/>
      <c r="X24322" s="6"/>
      <c r="Z24322" s="1"/>
    </row>
    <row r="24323" spans="16:26">
      <c r="P24323" s="1"/>
      <c r="Q24323" s="8"/>
      <c r="R24323" s="8"/>
      <c r="S24323" s="1"/>
      <c r="V24323" s="2"/>
      <c r="W24323" s="1"/>
      <c r="X24323" s="6"/>
      <c r="Z24323" s="1"/>
    </row>
    <row r="24324" spans="16:26">
      <c r="P24324" s="1"/>
      <c r="Q24324" s="8"/>
      <c r="R24324" s="8"/>
      <c r="S24324" s="1"/>
      <c r="V24324" s="2"/>
      <c r="W24324" s="1"/>
      <c r="X24324" s="6"/>
      <c r="Z24324" s="1"/>
    </row>
    <row r="24325" spans="16:26">
      <c r="P24325" s="1"/>
      <c r="Q24325" s="8"/>
      <c r="R24325" s="8"/>
      <c r="S24325" s="1"/>
      <c r="V24325" s="2"/>
      <c r="W24325" s="1"/>
      <c r="X24325" s="6"/>
      <c r="Z24325" s="1"/>
    </row>
    <row r="24326" spans="16:26">
      <c r="P24326" s="1"/>
      <c r="Q24326" s="8"/>
      <c r="R24326" s="8"/>
      <c r="S24326" s="1"/>
      <c r="V24326" s="2"/>
      <c r="W24326" s="1"/>
      <c r="X24326" s="6"/>
      <c r="Z24326" s="1"/>
    </row>
    <row r="24327" spans="16:26">
      <c r="P24327" s="1"/>
      <c r="Q24327" s="8"/>
      <c r="R24327" s="8"/>
      <c r="S24327" s="1"/>
      <c r="V24327" s="2"/>
      <c r="W24327" s="1"/>
      <c r="X24327" s="6"/>
      <c r="Z24327" s="1"/>
    </row>
    <row r="24328" spans="16:26">
      <c r="P24328" s="1"/>
      <c r="Q24328" s="8"/>
      <c r="R24328" s="8"/>
      <c r="S24328" s="1"/>
      <c r="V24328" s="2"/>
      <c r="W24328" s="1"/>
      <c r="X24328" s="6"/>
      <c r="Z24328" s="1"/>
    </row>
    <row r="24329" spans="16:26">
      <c r="P24329" s="1"/>
      <c r="Q24329" s="8"/>
      <c r="R24329" s="8"/>
      <c r="S24329" s="1"/>
      <c r="V24329" s="2"/>
      <c r="W24329" s="1"/>
      <c r="X24329" s="6"/>
      <c r="Z24329" s="1"/>
    </row>
    <row r="24330" spans="16:26">
      <c r="P24330" s="1"/>
      <c r="Q24330" s="8"/>
      <c r="R24330" s="8"/>
      <c r="S24330" s="1"/>
      <c r="V24330" s="2"/>
      <c r="W24330" s="1"/>
      <c r="X24330" s="6"/>
      <c r="Z24330" s="1"/>
    </row>
    <row r="24331" spans="16:26">
      <c r="P24331" s="1"/>
      <c r="Q24331" s="8"/>
      <c r="R24331" s="8"/>
      <c r="S24331" s="1"/>
      <c r="V24331" s="2"/>
      <c r="W24331" s="1"/>
      <c r="X24331" s="6"/>
      <c r="Z24331" s="1"/>
    </row>
    <row r="24332" spans="16:26">
      <c r="P24332" s="1"/>
      <c r="Q24332" s="8"/>
      <c r="R24332" s="8"/>
      <c r="S24332" s="1"/>
      <c r="V24332" s="2"/>
      <c r="W24332" s="1"/>
      <c r="X24332" s="6"/>
      <c r="Z24332" s="1"/>
    </row>
    <row r="24333" spans="16:26">
      <c r="P24333" s="1"/>
      <c r="Q24333" s="8"/>
      <c r="R24333" s="8"/>
      <c r="S24333" s="1"/>
      <c r="V24333" s="2"/>
      <c r="W24333" s="1"/>
      <c r="X24333" s="6"/>
      <c r="Z24333" s="1"/>
    </row>
    <row r="24334" spans="16:26">
      <c r="P24334" s="1"/>
      <c r="Q24334" s="8"/>
      <c r="R24334" s="8"/>
      <c r="S24334" s="1"/>
      <c r="V24334" s="2"/>
      <c r="W24334" s="1"/>
      <c r="X24334" s="6"/>
      <c r="Z24334" s="1"/>
    </row>
    <row r="24335" spans="16:26">
      <c r="P24335" s="1"/>
      <c r="Q24335" s="8"/>
      <c r="R24335" s="8"/>
      <c r="S24335" s="1"/>
      <c r="V24335" s="2"/>
      <c r="W24335" s="1"/>
      <c r="X24335" s="6"/>
      <c r="Z24335" s="1"/>
    </row>
    <row r="24336" spans="16:26">
      <c r="P24336" s="1"/>
      <c r="Q24336" s="8"/>
      <c r="R24336" s="8"/>
      <c r="S24336" s="1"/>
      <c r="V24336" s="2"/>
      <c r="W24336" s="1"/>
      <c r="X24336" s="6"/>
      <c r="Z24336" s="1"/>
    </row>
    <row r="24337" spans="16:26">
      <c r="P24337" s="1"/>
      <c r="Q24337" s="8"/>
      <c r="R24337" s="8"/>
      <c r="S24337" s="1"/>
      <c r="V24337" s="2"/>
      <c r="W24337" s="1"/>
      <c r="X24337" s="6"/>
      <c r="Z24337" s="1"/>
    </row>
    <row r="24338" spans="16:26">
      <c r="P24338" s="1"/>
      <c r="Q24338" s="8"/>
      <c r="R24338" s="8"/>
      <c r="S24338" s="1"/>
      <c r="V24338" s="2"/>
      <c r="W24338" s="1"/>
      <c r="X24338" s="6"/>
      <c r="Z24338" s="1"/>
    </row>
    <row r="24339" spans="16:26">
      <c r="P24339" s="1"/>
      <c r="Q24339" s="8"/>
      <c r="R24339" s="8"/>
      <c r="S24339" s="1"/>
      <c r="V24339" s="2"/>
      <c r="W24339" s="1"/>
      <c r="X24339" s="6"/>
      <c r="Z24339" s="1"/>
    </row>
    <row r="24340" spans="16:26">
      <c r="P24340" s="1"/>
      <c r="Q24340" s="8"/>
      <c r="R24340" s="8"/>
      <c r="S24340" s="1"/>
      <c r="V24340" s="2"/>
      <c r="W24340" s="1"/>
      <c r="X24340" s="6"/>
      <c r="Z24340" s="1"/>
    </row>
    <row r="24341" spans="16:26">
      <c r="P24341" s="1"/>
      <c r="Q24341" s="8"/>
      <c r="R24341" s="8"/>
      <c r="S24341" s="1"/>
      <c r="V24341" s="2"/>
      <c r="W24341" s="1"/>
      <c r="X24341" s="6"/>
      <c r="Z24341" s="1"/>
    </row>
    <row r="24342" spans="16:26">
      <c r="P24342" s="1"/>
      <c r="Q24342" s="8"/>
      <c r="R24342" s="8"/>
      <c r="S24342" s="1"/>
      <c r="V24342" s="2"/>
      <c r="W24342" s="1"/>
      <c r="X24342" s="6"/>
      <c r="Z24342" s="1"/>
    </row>
    <row r="24343" spans="16:26">
      <c r="P24343" s="1"/>
      <c r="Q24343" s="8"/>
      <c r="R24343" s="8"/>
      <c r="S24343" s="1"/>
      <c r="V24343" s="2"/>
      <c r="W24343" s="1"/>
      <c r="X24343" s="6"/>
      <c r="Z24343" s="1"/>
    </row>
    <row r="24344" spans="16:26">
      <c r="P24344" s="1"/>
      <c r="Q24344" s="8"/>
      <c r="R24344" s="8"/>
      <c r="S24344" s="1"/>
      <c r="V24344" s="2"/>
      <c r="W24344" s="1"/>
      <c r="X24344" s="6"/>
      <c r="Z24344" s="1"/>
    </row>
    <row r="24345" spans="16:26">
      <c r="P24345" s="1"/>
      <c r="Q24345" s="8"/>
      <c r="R24345" s="8"/>
      <c r="S24345" s="1"/>
      <c r="V24345" s="2"/>
      <c r="W24345" s="1"/>
      <c r="X24345" s="6"/>
      <c r="Z24345" s="1"/>
    </row>
    <row r="24346" spans="16:26">
      <c r="P24346" s="1"/>
      <c r="Q24346" s="8"/>
      <c r="R24346" s="8"/>
      <c r="S24346" s="1"/>
      <c r="V24346" s="2"/>
      <c r="W24346" s="1"/>
      <c r="X24346" s="6"/>
      <c r="Z24346" s="1"/>
    </row>
    <row r="24347" spans="16:26">
      <c r="P24347" s="1"/>
      <c r="Q24347" s="8"/>
      <c r="R24347" s="8"/>
      <c r="S24347" s="1"/>
      <c r="V24347" s="2"/>
      <c r="W24347" s="1"/>
      <c r="X24347" s="6"/>
      <c r="Z24347" s="1"/>
    </row>
    <row r="24348" spans="16:26">
      <c r="P24348" s="1"/>
      <c r="Q24348" s="8"/>
      <c r="R24348" s="8"/>
      <c r="S24348" s="1"/>
      <c r="V24348" s="2"/>
      <c r="W24348" s="1"/>
      <c r="X24348" s="6"/>
      <c r="Z24348" s="1"/>
    </row>
    <row r="24349" spans="16:26">
      <c r="P24349" s="1"/>
      <c r="Q24349" s="8"/>
      <c r="R24349" s="8"/>
      <c r="S24349" s="1"/>
      <c r="V24349" s="2"/>
      <c r="W24349" s="1"/>
      <c r="X24349" s="6"/>
      <c r="Z24349" s="1"/>
    </row>
    <row r="24350" spans="16:26">
      <c r="P24350" s="1"/>
      <c r="Q24350" s="8"/>
      <c r="R24350" s="8"/>
      <c r="S24350" s="1"/>
      <c r="V24350" s="2"/>
      <c r="W24350" s="1"/>
      <c r="X24350" s="6"/>
      <c r="Z24350" s="1"/>
    </row>
    <row r="24351" spans="16:26">
      <c r="P24351" s="1"/>
      <c r="Q24351" s="8"/>
      <c r="R24351" s="8"/>
      <c r="S24351" s="1"/>
      <c r="V24351" s="2"/>
      <c r="W24351" s="1"/>
      <c r="X24351" s="6"/>
      <c r="Z24351" s="1"/>
    </row>
    <row r="24352" spans="16:26">
      <c r="P24352" s="1"/>
      <c r="Q24352" s="8"/>
      <c r="R24352" s="8"/>
      <c r="S24352" s="1"/>
      <c r="V24352" s="2"/>
      <c r="W24352" s="1"/>
      <c r="X24352" s="6"/>
      <c r="Z24352" s="1"/>
    </row>
    <row r="24353" spans="16:26">
      <c r="P24353" s="1"/>
      <c r="Q24353" s="8"/>
      <c r="R24353" s="8"/>
      <c r="S24353" s="1"/>
      <c r="V24353" s="2"/>
      <c r="W24353" s="1"/>
      <c r="X24353" s="6"/>
      <c r="Z24353" s="1"/>
    </row>
    <row r="24354" spans="16:26">
      <c r="P24354" s="1"/>
      <c r="Q24354" s="8"/>
      <c r="R24354" s="8"/>
      <c r="S24354" s="1"/>
      <c r="V24354" s="2"/>
      <c r="W24354" s="1"/>
      <c r="X24354" s="6"/>
      <c r="Z24354" s="1"/>
    </row>
    <row r="24355" spans="16:26">
      <c r="P24355" s="1"/>
      <c r="Q24355" s="8"/>
      <c r="R24355" s="8"/>
      <c r="S24355" s="1"/>
      <c r="V24355" s="2"/>
      <c r="W24355" s="1"/>
      <c r="X24355" s="6"/>
      <c r="Z24355" s="1"/>
    </row>
    <row r="24356" spans="16:26">
      <c r="P24356" s="1"/>
      <c r="Q24356" s="8"/>
      <c r="R24356" s="8"/>
      <c r="S24356" s="1"/>
      <c r="V24356" s="2"/>
      <c r="W24356" s="1"/>
      <c r="X24356" s="6"/>
      <c r="Z24356" s="1"/>
    </row>
    <row r="24357" spans="16:26">
      <c r="P24357" s="1"/>
      <c r="Q24357" s="8"/>
      <c r="R24357" s="8"/>
      <c r="S24357" s="1"/>
      <c r="V24357" s="2"/>
      <c r="W24357" s="1"/>
      <c r="X24357" s="6"/>
      <c r="Z24357" s="1"/>
    </row>
    <row r="24358" spans="16:26">
      <c r="P24358" s="1"/>
      <c r="Q24358" s="8"/>
      <c r="R24358" s="8"/>
      <c r="S24358" s="1"/>
      <c r="V24358" s="2"/>
      <c r="W24358" s="1"/>
      <c r="X24358" s="6"/>
      <c r="Z24358" s="1"/>
    </row>
    <row r="24359" spans="16:26">
      <c r="P24359" s="1"/>
      <c r="Q24359" s="8"/>
      <c r="R24359" s="8"/>
      <c r="S24359" s="1"/>
      <c r="V24359" s="2"/>
      <c r="W24359" s="1"/>
      <c r="X24359" s="6"/>
      <c r="Z24359" s="1"/>
    </row>
    <row r="24360" spans="16:26">
      <c r="P24360" s="1"/>
      <c r="Q24360" s="8"/>
      <c r="R24360" s="8"/>
      <c r="S24360" s="1"/>
      <c r="V24360" s="2"/>
      <c r="W24360" s="1"/>
      <c r="X24360" s="6"/>
      <c r="Z24360" s="1"/>
    </row>
    <row r="24361" spans="16:26">
      <c r="P24361" s="1"/>
      <c r="Q24361" s="8"/>
      <c r="R24361" s="8"/>
      <c r="S24361" s="1"/>
      <c r="V24361" s="2"/>
      <c r="W24361" s="1"/>
      <c r="X24361" s="6"/>
      <c r="Z24361" s="1"/>
    </row>
    <row r="24362" spans="16:26">
      <c r="P24362" s="1"/>
      <c r="Q24362" s="8"/>
      <c r="R24362" s="8"/>
      <c r="S24362" s="1"/>
      <c r="V24362" s="2"/>
      <c r="W24362" s="1"/>
      <c r="X24362" s="6"/>
      <c r="Z24362" s="1"/>
    </row>
    <row r="24363" spans="16:26">
      <c r="P24363" s="1"/>
      <c r="Q24363" s="8"/>
      <c r="R24363" s="8"/>
      <c r="S24363" s="1"/>
      <c r="V24363" s="2"/>
      <c r="W24363" s="1"/>
      <c r="X24363" s="6"/>
      <c r="Z24363" s="1"/>
    </row>
    <row r="24364" spans="16:26">
      <c r="P24364" s="1"/>
      <c r="Q24364" s="8"/>
      <c r="R24364" s="8"/>
      <c r="S24364" s="1"/>
      <c r="V24364" s="2"/>
      <c r="W24364" s="1"/>
      <c r="X24364" s="6"/>
      <c r="Z24364" s="1"/>
    </row>
    <row r="24365" spans="16:26">
      <c r="P24365" s="1"/>
      <c r="Q24365" s="8"/>
      <c r="R24365" s="8"/>
      <c r="S24365" s="1"/>
      <c r="V24365" s="2"/>
      <c r="W24365" s="1"/>
      <c r="X24365" s="6"/>
      <c r="Z24365" s="1"/>
    </row>
    <row r="24366" spans="16:26">
      <c r="P24366" s="1"/>
      <c r="Q24366" s="8"/>
      <c r="R24366" s="8"/>
      <c r="S24366" s="1"/>
      <c r="V24366" s="2"/>
      <c r="W24366" s="1"/>
      <c r="X24366" s="6"/>
      <c r="Z24366" s="1"/>
    </row>
    <row r="24367" spans="16:26">
      <c r="P24367" s="1"/>
      <c r="Q24367" s="8"/>
      <c r="R24367" s="8"/>
      <c r="S24367" s="1"/>
      <c r="V24367" s="2"/>
      <c r="W24367" s="1"/>
      <c r="X24367" s="6"/>
      <c r="Z24367" s="1"/>
    </row>
    <row r="24368" spans="16:26">
      <c r="P24368" s="1"/>
      <c r="Q24368" s="8"/>
      <c r="R24368" s="8"/>
      <c r="S24368" s="1"/>
      <c r="V24368" s="2"/>
      <c r="W24368" s="1"/>
      <c r="X24368" s="6"/>
      <c r="Z24368" s="1"/>
    </row>
    <row r="24369" spans="16:26">
      <c r="P24369" s="1"/>
      <c r="Q24369" s="8"/>
      <c r="R24369" s="8"/>
      <c r="S24369" s="1"/>
      <c r="V24369" s="2"/>
      <c r="W24369" s="1"/>
      <c r="X24369" s="6"/>
      <c r="Z24369" s="1"/>
    </row>
    <row r="24370" spans="16:26">
      <c r="P24370" s="1"/>
      <c r="Q24370" s="8"/>
      <c r="R24370" s="8"/>
      <c r="S24370" s="1"/>
      <c r="V24370" s="2"/>
      <c r="W24370" s="1"/>
      <c r="X24370" s="6"/>
      <c r="Z24370" s="1"/>
    </row>
    <row r="24371" spans="16:26">
      <c r="P24371" s="1"/>
      <c r="Q24371" s="8"/>
      <c r="R24371" s="8"/>
      <c r="S24371" s="1"/>
      <c r="V24371" s="2"/>
      <c r="W24371" s="1"/>
      <c r="X24371" s="6"/>
      <c r="Z24371" s="1"/>
    </row>
    <row r="24372" spans="16:26">
      <c r="P24372" s="1"/>
      <c r="Q24372" s="8"/>
      <c r="R24372" s="8"/>
      <c r="S24372" s="1"/>
      <c r="V24372" s="2"/>
      <c r="W24372" s="1"/>
      <c r="X24372" s="6"/>
      <c r="Z24372" s="1"/>
    </row>
    <row r="24373" spans="16:26">
      <c r="P24373" s="1"/>
      <c r="Q24373" s="8"/>
      <c r="R24373" s="8"/>
      <c r="S24373" s="1"/>
      <c r="V24373" s="2"/>
      <c r="W24373" s="1"/>
      <c r="X24373" s="6"/>
      <c r="Z24373" s="1"/>
    </row>
    <row r="24374" spans="16:26">
      <c r="P24374" s="1"/>
      <c r="Q24374" s="8"/>
      <c r="R24374" s="8"/>
      <c r="S24374" s="1"/>
      <c r="V24374" s="2"/>
      <c r="W24374" s="1"/>
      <c r="X24374" s="6"/>
      <c r="Z24374" s="1"/>
    </row>
    <row r="24375" spans="16:26">
      <c r="P24375" s="1"/>
      <c r="Q24375" s="8"/>
      <c r="R24375" s="8"/>
      <c r="S24375" s="1"/>
      <c r="V24375" s="2"/>
      <c r="W24375" s="1"/>
      <c r="X24375" s="6"/>
      <c r="Z24375" s="1"/>
    </row>
    <row r="24376" spans="16:26">
      <c r="P24376" s="1"/>
      <c r="Q24376" s="8"/>
      <c r="R24376" s="8"/>
      <c r="S24376" s="1"/>
      <c r="V24376" s="2"/>
      <c r="W24376" s="1"/>
      <c r="X24376" s="6"/>
      <c r="Z24376" s="1"/>
    </row>
    <row r="24377" spans="16:26">
      <c r="P24377" s="1"/>
      <c r="Q24377" s="8"/>
      <c r="R24377" s="8"/>
      <c r="S24377" s="1"/>
      <c r="V24377" s="2"/>
      <c r="W24377" s="1"/>
      <c r="X24377" s="6"/>
      <c r="Z24377" s="1"/>
    </row>
    <row r="24378" spans="16:26">
      <c r="P24378" s="1"/>
      <c r="Q24378" s="8"/>
      <c r="R24378" s="8"/>
      <c r="S24378" s="1"/>
      <c r="V24378" s="2"/>
      <c r="W24378" s="1"/>
      <c r="X24378" s="6"/>
      <c r="Z24378" s="1"/>
    </row>
    <row r="24379" spans="16:26">
      <c r="P24379" s="1"/>
      <c r="Q24379" s="8"/>
      <c r="R24379" s="8"/>
      <c r="S24379" s="1"/>
      <c r="V24379" s="2"/>
      <c r="W24379" s="1"/>
      <c r="X24379" s="6"/>
      <c r="Z24379" s="1"/>
    </row>
    <row r="24380" spans="16:26">
      <c r="P24380" s="1"/>
      <c r="Q24380" s="8"/>
      <c r="R24380" s="8"/>
      <c r="S24380" s="1"/>
      <c r="V24380" s="2"/>
      <c r="W24380" s="1"/>
      <c r="X24380" s="6"/>
      <c r="Z24380" s="1"/>
    </row>
    <row r="24381" spans="16:26">
      <c r="P24381" s="1"/>
      <c r="Q24381" s="8"/>
      <c r="R24381" s="8"/>
      <c r="S24381" s="1"/>
      <c r="V24381" s="2"/>
      <c r="W24381" s="1"/>
      <c r="X24381" s="6"/>
      <c r="Z24381" s="1"/>
    </row>
    <row r="24382" spans="16:26">
      <c r="P24382" s="1"/>
      <c r="Q24382" s="8"/>
      <c r="R24382" s="8"/>
      <c r="S24382" s="1"/>
      <c r="V24382" s="2"/>
      <c r="W24382" s="1"/>
      <c r="X24382" s="6"/>
      <c r="Z24382" s="1"/>
    </row>
    <row r="24383" spans="16:26">
      <c r="P24383" s="1"/>
      <c r="Q24383" s="8"/>
      <c r="R24383" s="8"/>
      <c r="S24383" s="1"/>
      <c r="V24383" s="2"/>
      <c r="W24383" s="1"/>
      <c r="X24383" s="6"/>
      <c r="Z24383" s="1"/>
    </row>
    <row r="24384" spans="16:26">
      <c r="P24384" s="1"/>
      <c r="Q24384" s="8"/>
      <c r="R24384" s="8"/>
      <c r="S24384" s="1"/>
      <c r="V24384" s="2"/>
      <c r="W24384" s="1"/>
      <c r="X24384" s="6"/>
      <c r="Z24384" s="1"/>
    </row>
    <row r="24385" spans="16:26">
      <c r="P24385" s="1"/>
      <c r="Q24385" s="8"/>
      <c r="R24385" s="8"/>
      <c r="S24385" s="1"/>
      <c r="V24385" s="2"/>
      <c r="W24385" s="1"/>
      <c r="X24385" s="6"/>
      <c r="Z24385" s="1"/>
    </row>
    <row r="24386" spans="16:26">
      <c r="P24386" s="1"/>
      <c r="Q24386" s="8"/>
      <c r="R24386" s="8"/>
      <c r="S24386" s="1"/>
      <c r="V24386" s="2"/>
      <c r="W24386" s="1"/>
      <c r="X24386" s="6"/>
      <c r="Z24386" s="1"/>
    </row>
    <row r="24387" spans="16:26">
      <c r="P24387" s="1"/>
      <c r="Q24387" s="8"/>
      <c r="R24387" s="8"/>
      <c r="S24387" s="1"/>
      <c r="V24387" s="2"/>
      <c r="W24387" s="1"/>
      <c r="X24387" s="6"/>
      <c r="Z24387" s="1"/>
    </row>
    <row r="24388" spans="16:26">
      <c r="P24388" s="1"/>
      <c r="Q24388" s="8"/>
      <c r="R24388" s="8"/>
      <c r="S24388" s="1"/>
      <c r="V24388" s="2"/>
      <c r="W24388" s="1"/>
      <c r="X24388" s="6"/>
      <c r="Z24388" s="1"/>
    </row>
    <row r="24389" spans="16:26">
      <c r="P24389" s="1"/>
      <c r="Q24389" s="8"/>
      <c r="R24389" s="8"/>
      <c r="S24389" s="1"/>
      <c r="V24389" s="2"/>
      <c r="W24389" s="1"/>
      <c r="X24389" s="6"/>
      <c r="Z24389" s="1"/>
    </row>
    <row r="24390" spans="16:26">
      <c r="P24390" s="1"/>
      <c r="Q24390" s="8"/>
      <c r="R24390" s="8"/>
      <c r="S24390" s="1"/>
      <c r="V24390" s="2"/>
      <c r="W24390" s="1"/>
      <c r="X24390" s="6"/>
      <c r="Z24390" s="1"/>
    </row>
    <row r="24391" spans="16:26">
      <c r="P24391" s="1"/>
      <c r="Q24391" s="8"/>
      <c r="R24391" s="8"/>
      <c r="S24391" s="1"/>
      <c r="V24391" s="2"/>
      <c r="W24391" s="1"/>
      <c r="X24391" s="6"/>
      <c r="Z24391" s="1"/>
    </row>
    <row r="24392" spans="16:26">
      <c r="P24392" s="1"/>
      <c r="Q24392" s="8"/>
      <c r="R24392" s="8"/>
      <c r="S24392" s="1"/>
      <c r="V24392" s="2"/>
      <c r="W24392" s="1"/>
      <c r="X24392" s="6"/>
      <c r="Z24392" s="1"/>
    </row>
    <row r="24393" spans="16:26">
      <c r="P24393" s="1"/>
      <c r="Q24393" s="8"/>
      <c r="R24393" s="8"/>
      <c r="S24393" s="1"/>
      <c r="V24393" s="2"/>
      <c r="W24393" s="1"/>
      <c r="X24393" s="6"/>
      <c r="Z24393" s="1"/>
    </row>
    <row r="24394" spans="16:26">
      <c r="P24394" s="1"/>
      <c r="Q24394" s="8"/>
      <c r="R24394" s="8"/>
      <c r="S24394" s="1"/>
      <c r="V24394" s="2"/>
      <c r="W24394" s="1"/>
      <c r="X24394" s="6"/>
      <c r="Z24394" s="1"/>
    </row>
    <row r="24395" spans="16:26">
      <c r="P24395" s="1"/>
      <c r="Q24395" s="8"/>
      <c r="R24395" s="8"/>
      <c r="S24395" s="1"/>
      <c r="V24395" s="2"/>
      <c r="W24395" s="1"/>
      <c r="X24395" s="6"/>
      <c r="Z24395" s="1"/>
    </row>
    <row r="24396" spans="16:26">
      <c r="P24396" s="1"/>
      <c r="Q24396" s="8"/>
      <c r="R24396" s="8"/>
      <c r="S24396" s="1"/>
      <c r="V24396" s="2"/>
      <c r="W24396" s="1"/>
      <c r="X24396" s="6"/>
      <c r="Z24396" s="1"/>
    </row>
    <row r="24397" spans="16:26">
      <c r="P24397" s="1"/>
      <c r="Q24397" s="8"/>
      <c r="R24397" s="8"/>
      <c r="S24397" s="1"/>
      <c r="V24397" s="2"/>
      <c r="W24397" s="1"/>
      <c r="X24397" s="6"/>
      <c r="Z24397" s="1"/>
    </row>
    <row r="24398" spans="16:26">
      <c r="P24398" s="1"/>
      <c r="Q24398" s="8"/>
      <c r="R24398" s="8"/>
      <c r="S24398" s="1"/>
      <c r="V24398" s="2"/>
      <c r="W24398" s="1"/>
      <c r="X24398" s="6"/>
      <c r="Z24398" s="1"/>
    </row>
    <row r="24399" spans="16:26">
      <c r="P24399" s="1"/>
      <c r="Q24399" s="8"/>
      <c r="R24399" s="8"/>
      <c r="S24399" s="1"/>
      <c r="V24399" s="2"/>
      <c r="W24399" s="1"/>
      <c r="X24399" s="6"/>
      <c r="Z24399" s="1"/>
    </row>
    <row r="24400" spans="16:26">
      <c r="P24400" s="1"/>
      <c r="Q24400" s="8"/>
      <c r="R24400" s="8"/>
      <c r="S24400" s="1"/>
      <c r="V24400" s="2"/>
      <c r="W24400" s="1"/>
      <c r="X24400" s="6"/>
      <c r="Z24400" s="1"/>
    </row>
    <row r="24401" spans="16:26">
      <c r="P24401" s="1"/>
      <c r="Q24401" s="8"/>
      <c r="R24401" s="8"/>
      <c r="S24401" s="1"/>
      <c r="V24401" s="2"/>
      <c r="W24401" s="1"/>
      <c r="X24401" s="6"/>
      <c r="Z24401" s="1"/>
    </row>
    <row r="24402" spans="16:26">
      <c r="P24402" s="1"/>
      <c r="Q24402" s="8"/>
      <c r="R24402" s="8"/>
      <c r="S24402" s="1"/>
      <c r="V24402" s="2"/>
      <c r="W24402" s="1"/>
      <c r="X24402" s="6"/>
      <c r="Z24402" s="1"/>
    </row>
    <row r="24403" spans="16:26">
      <c r="P24403" s="1"/>
      <c r="Q24403" s="8"/>
      <c r="R24403" s="8"/>
      <c r="S24403" s="1"/>
      <c r="V24403" s="2"/>
      <c r="W24403" s="1"/>
      <c r="X24403" s="6"/>
      <c r="Z24403" s="1"/>
    </row>
    <row r="24404" spans="16:26">
      <c r="P24404" s="1"/>
      <c r="Q24404" s="8"/>
      <c r="R24404" s="8"/>
      <c r="S24404" s="1"/>
      <c r="V24404" s="2"/>
      <c r="W24404" s="1"/>
      <c r="X24404" s="6"/>
      <c r="Z24404" s="1"/>
    </row>
    <row r="24405" spans="16:26">
      <c r="P24405" s="1"/>
      <c r="Q24405" s="8"/>
      <c r="R24405" s="8"/>
      <c r="S24405" s="1"/>
      <c r="V24405" s="2"/>
      <c r="W24405" s="1"/>
      <c r="X24405" s="6"/>
      <c r="Z24405" s="1"/>
    </row>
    <row r="24406" spans="16:26">
      <c r="P24406" s="1"/>
      <c r="Q24406" s="8"/>
      <c r="R24406" s="8"/>
      <c r="S24406" s="1"/>
      <c r="V24406" s="2"/>
      <c r="W24406" s="1"/>
      <c r="X24406" s="6"/>
      <c r="Z24406" s="1"/>
    </row>
    <row r="24407" spans="16:26">
      <c r="P24407" s="1"/>
      <c r="Q24407" s="8"/>
      <c r="R24407" s="8"/>
      <c r="S24407" s="1"/>
      <c r="V24407" s="2"/>
      <c r="W24407" s="1"/>
      <c r="X24407" s="6"/>
      <c r="Z24407" s="1"/>
    </row>
    <row r="24408" spans="16:26">
      <c r="P24408" s="1"/>
      <c r="Q24408" s="8"/>
      <c r="R24408" s="8"/>
      <c r="S24408" s="1"/>
      <c r="V24408" s="2"/>
      <c r="W24408" s="1"/>
      <c r="X24408" s="6"/>
      <c r="Z24408" s="1"/>
    </row>
    <row r="24409" spans="16:26">
      <c r="P24409" s="1"/>
      <c r="Q24409" s="8"/>
      <c r="R24409" s="8"/>
      <c r="S24409" s="1"/>
      <c r="V24409" s="2"/>
      <c r="W24409" s="1"/>
      <c r="X24409" s="6"/>
      <c r="Z24409" s="1"/>
    </row>
    <row r="24410" spans="16:26">
      <c r="P24410" s="1"/>
      <c r="Q24410" s="8"/>
      <c r="R24410" s="8"/>
      <c r="S24410" s="1"/>
      <c r="V24410" s="2"/>
      <c r="W24410" s="1"/>
      <c r="X24410" s="6"/>
      <c r="Z24410" s="1"/>
    </row>
    <row r="24411" spans="16:26">
      <c r="P24411" s="1"/>
      <c r="Q24411" s="8"/>
      <c r="R24411" s="8"/>
      <c r="S24411" s="1"/>
      <c r="V24411" s="2"/>
      <c r="W24411" s="1"/>
      <c r="X24411" s="6"/>
      <c r="Z24411" s="1"/>
    </row>
    <row r="24412" spans="16:26">
      <c r="P24412" s="1"/>
      <c r="Q24412" s="8"/>
      <c r="R24412" s="8"/>
      <c r="S24412" s="1"/>
      <c r="V24412" s="2"/>
      <c r="W24412" s="1"/>
      <c r="X24412" s="6"/>
      <c r="Z24412" s="1"/>
    </row>
    <row r="24413" spans="16:26">
      <c r="P24413" s="1"/>
      <c r="Q24413" s="8"/>
      <c r="R24413" s="8"/>
      <c r="S24413" s="1"/>
      <c r="V24413" s="2"/>
      <c r="W24413" s="1"/>
      <c r="X24413" s="6"/>
      <c r="Z24413" s="1"/>
    </row>
    <row r="24414" spans="16:26">
      <c r="P24414" s="1"/>
      <c r="Q24414" s="8"/>
      <c r="R24414" s="8"/>
      <c r="S24414" s="1"/>
      <c r="V24414" s="2"/>
      <c r="W24414" s="1"/>
      <c r="X24414" s="6"/>
      <c r="Z24414" s="1"/>
    </row>
    <row r="24415" spans="16:26">
      <c r="P24415" s="1"/>
      <c r="Q24415" s="8"/>
      <c r="R24415" s="8"/>
      <c r="S24415" s="1"/>
      <c r="V24415" s="2"/>
      <c r="W24415" s="1"/>
      <c r="X24415" s="6"/>
      <c r="Z24415" s="1"/>
    </row>
    <row r="24416" spans="16:26">
      <c r="P24416" s="1"/>
      <c r="Q24416" s="8"/>
      <c r="R24416" s="8"/>
      <c r="S24416" s="1"/>
      <c r="V24416" s="2"/>
      <c r="W24416" s="1"/>
      <c r="X24416" s="6"/>
      <c r="Z24416" s="1"/>
    </row>
    <row r="24417" spans="16:26">
      <c r="P24417" s="1"/>
      <c r="Q24417" s="8"/>
      <c r="R24417" s="8"/>
      <c r="S24417" s="1"/>
      <c r="V24417" s="2"/>
      <c r="W24417" s="1"/>
      <c r="X24417" s="6"/>
      <c r="Z24417" s="1"/>
    </row>
    <row r="24418" spans="16:26">
      <c r="P24418" s="1"/>
      <c r="Q24418" s="8"/>
      <c r="R24418" s="8"/>
      <c r="S24418" s="1"/>
      <c r="V24418" s="2"/>
      <c r="W24418" s="1"/>
      <c r="X24418" s="6"/>
      <c r="Z24418" s="1"/>
    </row>
    <row r="24419" spans="16:26">
      <c r="P24419" s="1"/>
      <c r="Q24419" s="8"/>
      <c r="R24419" s="8"/>
      <c r="S24419" s="1"/>
      <c r="V24419" s="2"/>
      <c r="W24419" s="1"/>
      <c r="X24419" s="6"/>
      <c r="Z24419" s="1"/>
    </row>
    <row r="24420" spans="16:26">
      <c r="P24420" s="1"/>
      <c r="Q24420" s="8"/>
      <c r="R24420" s="8"/>
      <c r="S24420" s="1"/>
      <c r="V24420" s="2"/>
      <c r="W24420" s="1"/>
      <c r="X24420" s="6"/>
      <c r="Z24420" s="1"/>
    </row>
    <row r="24421" spans="16:26">
      <c r="P24421" s="1"/>
      <c r="Q24421" s="8"/>
      <c r="R24421" s="8"/>
      <c r="S24421" s="1"/>
      <c r="V24421" s="2"/>
      <c r="W24421" s="1"/>
      <c r="X24421" s="6"/>
      <c r="Z24421" s="1"/>
    </row>
    <row r="24422" spans="16:26">
      <c r="P24422" s="1"/>
      <c r="Q24422" s="8"/>
      <c r="R24422" s="8"/>
      <c r="S24422" s="1"/>
      <c r="V24422" s="2"/>
      <c r="W24422" s="1"/>
      <c r="X24422" s="6"/>
      <c r="Z24422" s="1"/>
    </row>
    <row r="24423" spans="16:26">
      <c r="P24423" s="1"/>
      <c r="Q24423" s="8"/>
      <c r="R24423" s="8"/>
      <c r="S24423" s="1"/>
      <c r="V24423" s="2"/>
      <c r="W24423" s="1"/>
      <c r="X24423" s="6"/>
      <c r="Z24423" s="1"/>
    </row>
    <row r="24424" spans="16:26">
      <c r="P24424" s="1"/>
      <c r="Q24424" s="8"/>
      <c r="R24424" s="8"/>
      <c r="S24424" s="1"/>
      <c r="V24424" s="2"/>
      <c r="W24424" s="1"/>
      <c r="X24424" s="6"/>
      <c r="Z24424" s="1"/>
    </row>
    <row r="24425" spans="16:26">
      <c r="P24425" s="1"/>
      <c r="Q24425" s="8"/>
      <c r="R24425" s="8"/>
      <c r="S24425" s="1"/>
      <c r="V24425" s="2"/>
      <c r="W24425" s="1"/>
      <c r="X24425" s="6"/>
      <c r="Z24425" s="1"/>
    </row>
    <row r="24426" spans="16:26">
      <c r="P24426" s="1"/>
      <c r="Q24426" s="8"/>
      <c r="R24426" s="8"/>
      <c r="S24426" s="1"/>
      <c r="V24426" s="2"/>
      <c r="W24426" s="1"/>
      <c r="X24426" s="6"/>
      <c r="Z24426" s="1"/>
    </row>
    <row r="24427" spans="16:26">
      <c r="P24427" s="1"/>
      <c r="Q24427" s="8"/>
      <c r="R24427" s="8"/>
      <c r="S24427" s="1"/>
      <c r="V24427" s="2"/>
      <c r="W24427" s="1"/>
      <c r="X24427" s="6"/>
      <c r="Z24427" s="1"/>
    </row>
    <row r="24428" spans="16:26">
      <c r="P24428" s="1"/>
      <c r="Q24428" s="8"/>
      <c r="R24428" s="8"/>
      <c r="S24428" s="1"/>
      <c r="V24428" s="2"/>
      <c r="W24428" s="1"/>
      <c r="X24428" s="6"/>
      <c r="Z24428" s="1"/>
    </row>
    <row r="24429" spans="16:26">
      <c r="P24429" s="1"/>
      <c r="Q24429" s="8"/>
      <c r="R24429" s="8"/>
      <c r="S24429" s="1"/>
      <c r="V24429" s="2"/>
      <c r="W24429" s="1"/>
      <c r="X24429" s="6"/>
      <c r="Z24429" s="1"/>
    </row>
    <row r="24430" spans="16:26">
      <c r="P24430" s="1"/>
      <c r="Q24430" s="8"/>
      <c r="R24430" s="8"/>
      <c r="S24430" s="1"/>
      <c r="V24430" s="2"/>
      <c r="W24430" s="1"/>
      <c r="X24430" s="6"/>
      <c r="Z24430" s="1"/>
    </row>
    <row r="24431" spans="16:26">
      <c r="P24431" s="1"/>
      <c r="Q24431" s="8"/>
      <c r="R24431" s="8"/>
      <c r="S24431" s="1"/>
      <c r="V24431" s="2"/>
      <c r="W24431" s="1"/>
      <c r="X24431" s="6"/>
      <c r="Z24431" s="1"/>
    </row>
    <row r="24432" spans="16:26">
      <c r="P24432" s="1"/>
      <c r="Q24432" s="8"/>
      <c r="R24432" s="8"/>
      <c r="S24432" s="1"/>
      <c r="V24432" s="2"/>
      <c r="W24432" s="1"/>
      <c r="X24432" s="6"/>
      <c r="Z24432" s="1"/>
    </row>
    <row r="24433" spans="16:26">
      <c r="P24433" s="1"/>
      <c r="Q24433" s="8"/>
      <c r="R24433" s="8"/>
      <c r="S24433" s="1"/>
      <c r="V24433" s="2"/>
      <c r="W24433" s="1"/>
      <c r="X24433" s="6"/>
      <c r="Z24433" s="1"/>
    </row>
    <row r="24434" spans="16:26">
      <c r="P24434" s="1"/>
      <c r="Q24434" s="8"/>
      <c r="R24434" s="8"/>
      <c r="S24434" s="1"/>
      <c r="V24434" s="2"/>
      <c r="W24434" s="1"/>
      <c r="X24434" s="6"/>
      <c r="Z24434" s="1"/>
    </row>
    <row r="24435" spans="16:26">
      <c r="P24435" s="1"/>
      <c r="Q24435" s="8"/>
      <c r="R24435" s="8"/>
      <c r="S24435" s="1"/>
      <c r="V24435" s="2"/>
      <c r="W24435" s="1"/>
      <c r="X24435" s="6"/>
      <c r="Z24435" s="1"/>
    </row>
    <row r="24436" spans="16:26">
      <c r="P24436" s="1"/>
      <c r="Q24436" s="8"/>
      <c r="R24436" s="8"/>
      <c r="S24436" s="1"/>
      <c r="V24436" s="2"/>
      <c r="W24436" s="1"/>
      <c r="X24436" s="6"/>
      <c r="Z24436" s="1"/>
    </row>
    <row r="24437" spans="16:26">
      <c r="P24437" s="1"/>
      <c r="Q24437" s="8"/>
      <c r="R24437" s="8"/>
      <c r="S24437" s="1"/>
      <c r="V24437" s="2"/>
      <c r="W24437" s="1"/>
      <c r="X24437" s="6"/>
      <c r="Z24437" s="1"/>
    </row>
    <row r="24438" spans="16:26">
      <c r="P24438" s="1"/>
      <c r="Q24438" s="8"/>
      <c r="R24438" s="8"/>
      <c r="S24438" s="1"/>
      <c r="V24438" s="2"/>
      <c r="W24438" s="1"/>
      <c r="X24438" s="6"/>
      <c r="Z24438" s="1"/>
    </row>
    <row r="24439" spans="16:26">
      <c r="P24439" s="1"/>
      <c r="Q24439" s="8"/>
      <c r="R24439" s="8"/>
      <c r="S24439" s="1"/>
      <c r="V24439" s="2"/>
      <c r="W24439" s="1"/>
      <c r="X24439" s="6"/>
      <c r="Z24439" s="1"/>
    </row>
    <row r="24440" spans="16:26">
      <c r="P24440" s="1"/>
      <c r="Q24440" s="8"/>
      <c r="R24440" s="8"/>
      <c r="S24440" s="1"/>
      <c r="V24440" s="2"/>
      <c r="W24440" s="1"/>
      <c r="X24440" s="6"/>
      <c r="Z24440" s="1"/>
    </row>
    <row r="24441" spans="16:26">
      <c r="P24441" s="1"/>
      <c r="Q24441" s="8"/>
      <c r="R24441" s="8"/>
      <c r="S24441" s="1"/>
      <c r="V24441" s="2"/>
      <c r="W24441" s="1"/>
      <c r="X24441" s="6"/>
      <c r="Z24441" s="1"/>
    </row>
    <row r="24442" spans="16:26">
      <c r="P24442" s="1"/>
      <c r="Q24442" s="8"/>
      <c r="R24442" s="8"/>
      <c r="S24442" s="1"/>
      <c r="V24442" s="2"/>
      <c r="W24442" s="1"/>
      <c r="X24442" s="6"/>
      <c r="Z24442" s="1"/>
    </row>
    <row r="24443" spans="16:26">
      <c r="P24443" s="1"/>
      <c r="Q24443" s="8"/>
      <c r="R24443" s="8"/>
      <c r="S24443" s="1"/>
      <c r="V24443" s="2"/>
      <c r="W24443" s="1"/>
      <c r="X24443" s="6"/>
      <c r="Z24443" s="1"/>
    </row>
    <row r="24444" spans="16:26">
      <c r="P24444" s="1"/>
      <c r="Q24444" s="8"/>
      <c r="R24444" s="8"/>
      <c r="S24444" s="1"/>
      <c r="V24444" s="2"/>
      <c r="W24444" s="1"/>
      <c r="X24444" s="6"/>
      <c r="Z24444" s="1"/>
    </row>
    <row r="24445" spans="16:26">
      <c r="P24445" s="1"/>
      <c r="Q24445" s="8"/>
      <c r="R24445" s="8"/>
      <c r="S24445" s="1"/>
      <c r="V24445" s="2"/>
      <c r="W24445" s="1"/>
      <c r="X24445" s="6"/>
      <c r="Z24445" s="1"/>
    </row>
    <row r="24446" spans="16:26">
      <c r="P24446" s="1"/>
      <c r="Q24446" s="8"/>
      <c r="R24446" s="8"/>
      <c r="S24446" s="1"/>
      <c r="V24446" s="2"/>
      <c r="W24446" s="1"/>
      <c r="X24446" s="6"/>
      <c r="Z24446" s="1"/>
    </row>
    <row r="24447" spans="16:26">
      <c r="P24447" s="1"/>
      <c r="Q24447" s="8"/>
      <c r="R24447" s="8"/>
      <c r="S24447" s="1"/>
      <c r="V24447" s="2"/>
      <c r="W24447" s="1"/>
      <c r="X24447" s="6"/>
      <c r="Z24447" s="1"/>
    </row>
    <row r="24448" spans="16:26">
      <c r="P24448" s="1"/>
      <c r="Q24448" s="8"/>
      <c r="R24448" s="8"/>
      <c r="S24448" s="1"/>
      <c r="V24448" s="2"/>
      <c r="W24448" s="1"/>
      <c r="X24448" s="6"/>
      <c r="Z24448" s="1"/>
    </row>
    <row r="24449" spans="16:26">
      <c r="P24449" s="1"/>
      <c r="Q24449" s="8"/>
      <c r="R24449" s="8"/>
      <c r="S24449" s="1"/>
      <c r="V24449" s="2"/>
      <c r="W24449" s="1"/>
      <c r="X24449" s="6"/>
      <c r="Z24449" s="1"/>
    </row>
    <row r="24450" spans="16:26">
      <c r="P24450" s="1"/>
      <c r="Q24450" s="8"/>
      <c r="R24450" s="8"/>
      <c r="S24450" s="1"/>
      <c r="V24450" s="2"/>
      <c r="W24450" s="1"/>
      <c r="X24450" s="6"/>
      <c r="Z24450" s="1"/>
    </row>
    <row r="24451" spans="16:26">
      <c r="P24451" s="1"/>
      <c r="Q24451" s="8"/>
      <c r="R24451" s="8"/>
      <c r="S24451" s="1"/>
      <c r="V24451" s="2"/>
      <c r="W24451" s="1"/>
      <c r="X24451" s="6"/>
      <c r="Z24451" s="1"/>
    </row>
    <row r="24452" spans="16:26">
      <c r="P24452" s="1"/>
      <c r="Q24452" s="8"/>
      <c r="R24452" s="8"/>
      <c r="S24452" s="1"/>
      <c r="V24452" s="2"/>
      <c r="W24452" s="1"/>
      <c r="X24452" s="6"/>
      <c r="Z24452" s="1"/>
    </row>
    <row r="24453" spans="16:26">
      <c r="P24453" s="1"/>
      <c r="Q24453" s="8"/>
      <c r="R24453" s="8"/>
      <c r="S24453" s="1"/>
      <c r="V24453" s="2"/>
      <c r="W24453" s="1"/>
      <c r="X24453" s="6"/>
      <c r="Z24453" s="1"/>
    </row>
    <row r="24454" spans="16:26">
      <c r="P24454" s="1"/>
      <c r="Q24454" s="8"/>
      <c r="R24454" s="8"/>
      <c r="S24454" s="1"/>
      <c r="V24454" s="2"/>
      <c r="W24454" s="1"/>
      <c r="X24454" s="6"/>
      <c r="Z24454" s="1"/>
    </row>
    <row r="24455" spans="16:26">
      <c r="P24455" s="1"/>
      <c r="Q24455" s="8"/>
      <c r="R24455" s="8"/>
      <c r="S24455" s="1"/>
      <c r="V24455" s="2"/>
      <c r="W24455" s="1"/>
      <c r="X24455" s="6"/>
      <c r="Z24455" s="1"/>
    </row>
    <row r="24456" spans="16:26">
      <c r="P24456" s="1"/>
      <c r="Q24456" s="8"/>
      <c r="R24456" s="8"/>
      <c r="S24456" s="1"/>
      <c r="V24456" s="2"/>
      <c r="W24456" s="1"/>
      <c r="X24456" s="6"/>
      <c r="Z24456" s="1"/>
    </row>
    <row r="24457" spans="16:26">
      <c r="P24457" s="1"/>
      <c r="Q24457" s="8"/>
      <c r="R24457" s="8"/>
      <c r="S24457" s="1"/>
      <c r="V24457" s="2"/>
      <c r="W24457" s="1"/>
      <c r="X24457" s="6"/>
      <c r="Z24457" s="1"/>
    </row>
    <row r="24458" spans="16:26">
      <c r="P24458" s="1"/>
      <c r="Q24458" s="8"/>
      <c r="R24458" s="8"/>
      <c r="S24458" s="1"/>
      <c r="V24458" s="2"/>
      <c r="W24458" s="1"/>
      <c r="X24458" s="6"/>
      <c r="Z24458" s="1"/>
    </row>
    <row r="24459" spans="16:26">
      <c r="P24459" s="1"/>
      <c r="Q24459" s="8"/>
      <c r="R24459" s="8"/>
      <c r="S24459" s="1"/>
      <c r="V24459" s="2"/>
      <c r="W24459" s="1"/>
      <c r="X24459" s="6"/>
      <c r="Z24459" s="1"/>
    </row>
    <row r="24460" spans="16:26">
      <c r="P24460" s="1"/>
      <c r="Q24460" s="8"/>
      <c r="R24460" s="8"/>
      <c r="S24460" s="1"/>
      <c r="V24460" s="2"/>
      <c r="W24460" s="1"/>
      <c r="X24460" s="6"/>
      <c r="Z24460" s="1"/>
    </row>
    <row r="24461" spans="16:26">
      <c r="P24461" s="1"/>
      <c r="Q24461" s="8"/>
      <c r="R24461" s="8"/>
      <c r="S24461" s="1"/>
      <c r="V24461" s="2"/>
      <c r="W24461" s="1"/>
      <c r="X24461" s="6"/>
      <c r="Z24461" s="1"/>
    </row>
    <row r="24462" spans="16:26">
      <c r="P24462" s="1"/>
      <c r="Q24462" s="8"/>
      <c r="R24462" s="8"/>
      <c r="S24462" s="1"/>
      <c r="V24462" s="2"/>
      <c r="W24462" s="1"/>
      <c r="X24462" s="6"/>
      <c r="Z24462" s="1"/>
    </row>
    <row r="24463" spans="16:26">
      <c r="P24463" s="1"/>
      <c r="Q24463" s="8"/>
      <c r="R24463" s="8"/>
      <c r="S24463" s="1"/>
      <c r="V24463" s="2"/>
      <c r="W24463" s="1"/>
      <c r="X24463" s="6"/>
      <c r="Z24463" s="1"/>
    </row>
    <row r="24464" spans="16:26">
      <c r="P24464" s="1"/>
      <c r="Q24464" s="8"/>
      <c r="R24464" s="8"/>
      <c r="S24464" s="1"/>
      <c r="V24464" s="2"/>
      <c r="W24464" s="1"/>
      <c r="X24464" s="6"/>
      <c r="Z24464" s="1"/>
    </row>
    <row r="24465" spans="16:26">
      <c r="P24465" s="1"/>
      <c r="Q24465" s="8"/>
      <c r="R24465" s="8"/>
      <c r="S24465" s="1"/>
      <c r="V24465" s="2"/>
      <c r="W24465" s="1"/>
      <c r="X24465" s="6"/>
      <c r="Z24465" s="1"/>
    </row>
    <row r="24466" spans="16:26">
      <c r="P24466" s="1"/>
      <c r="Q24466" s="8"/>
      <c r="R24466" s="8"/>
      <c r="S24466" s="1"/>
      <c r="V24466" s="2"/>
      <c r="W24466" s="1"/>
      <c r="X24466" s="6"/>
      <c r="Z24466" s="1"/>
    </row>
    <row r="24467" spans="16:26">
      <c r="P24467" s="1"/>
      <c r="Q24467" s="8"/>
      <c r="R24467" s="8"/>
      <c r="S24467" s="1"/>
      <c r="V24467" s="2"/>
      <c r="W24467" s="1"/>
      <c r="X24467" s="6"/>
      <c r="Z24467" s="1"/>
    </row>
    <row r="24468" spans="16:26">
      <c r="P24468" s="1"/>
      <c r="Q24468" s="8"/>
      <c r="R24468" s="8"/>
      <c r="S24468" s="1"/>
      <c r="V24468" s="2"/>
      <c r="W24468" s="1"/>
      <c r="X24468" s="6"/>
      <c r="Z24468" s="1"/>
    </row>
    <row r="24469" spans="16:26">
      <c r="P24469" s="1"/>
      <c r="Q24469" s="8"/>
      <c r="R24469" s="8"/>
      <c r="S24469" s="1"/>
      <c r="V24469" s="2"/>
      <c r="W24469" s="1"/>
      <c r="X24469" s="6"/>
      <c r="Z24469" s="1"/>
    </row>
    <row r="24470" spans="16:26">
      <c r="P24470" s="1"/>
      <c r="Q24470" s="8"/>
      <c r="R24470" s="8"/>
      <c r="S24470" s="1"/>
      <c r="V24470" s="2"/>
      <c r="W24470" s="1"/>
      <c r="X24470" s="6"/>
      <c r="Z24470" s="1"/>
    </row>
    <row r="24471" spans="16:26">
      <c r="P24471" s="1"/>
      <c r="Q24471" s="8"/>
      <c r="R24471" s="8"/>
      <c r="S24471" s="1"/>
      <c r="V24471" s="2"/>
      <c r="W24471" s="1"/>
      <c r="X24471" s="6"/>
      <c r="Z24471" s="1"/>
    </row>
    <row r="24472" spans="16:26">
      <c r="P24472" s="1"/>
      <c r="Q24472" s="8"/>
      <c r="R24472" s="8"/>
      <c r="S24472" s="1"/>
      <c r="V24472" s="2"/>
      <c r="W24472" s="1"/>
      <c r="X24472" s="6"/>
      <c r="Z24472" s="1"/>
    </row>
    <row r="24473" spans="16:26">
      <c r="P24473" s="1"/>
      <c r="Q24473" s="8"/>
      <c r="R24473" s="8"/>
      <c r="S24473" s="1"/>
      <c r="V24473" s="2"/>
      <c r="W24473" s="1"/>
      <c r="X24473" s="6"/>
      <c r="Z24473" s="1"/>
    </row>
    <row r="24474" spans="16:26">
      <c r="P24474" s="1"/>
      <c r="Q24474" s="8"/>
      <c r="R24474" s="8"/>
      <c r="S24474" s="1"/>
      <c r="V24474" s="2"/>
      <c r="W24474" s="1"/>
      <c r="X24474" s="6"/>
      <c r="Z24474" s="1"/>
    </row>
    <row r="24475" spans="16:26">
      <c r="P24475" s="1"/>
      <c r="Q24475" s="8"/>
      <c r="R24475" s="8"/>
      <c r="S24475" s="1"/>
      <c r="V24475" s="2"/>
      <c r="W24475" s="1"/>
      <c r="X24475" s="6"/>
      <c r="Z24475" s="1"/>
    </row>
    <row r="24476" spans="16:26">
      <c r="P24476" s="1"/>
      <c r="Q24476" s="8"/>
      <c r="R24476" s="8"/>
      <c r="S24476" s="1"/>
      <c r="V24476" s="2"/>
      <c r="W24476" s="1"/>
      <c r="X24476" s="6"/>
      <c r="Z24476" s="1"/>
    </row>
    <row r="24477" spans="16:26">
      <c r="P24477" s="1"/>
      <c r="Q24477" s="8"/>
      <c r="R24477" s="8"/>
      <c r="S24477" s="1"/>
      <c r="V24477" s="2"/>
      <c r="W24477" s="1"/>
      <c r="X24477" s="6"/>
      <c r="Z24477" s="1"/>
    </row>
    <row r="24478" spans="16:26">
      <c r="P24478" s="1"/>
      <c r="Q24478" s="8"/>
      <c r="R24478" s="8"/>
      <c r="S24478" s="1"/>
      <c r="V24478" s="2"/>
      <c r="W24478" s="1"/>
      <c r="X24478" s="6"/>
      <c r="Z24478" s="1"/>
    </row>
    <row r="24479" spans="16:26">
      <c r="P24479" s="1"/>
      <c r="Q24479" s="8"/>
      <c r="R24479" s="8"/>
      <c r="S24479" s="1"/>
      <c r="V24479" s="2"/>
      <c r="W24479" s="1"/>
      <c r="X24479" s="6"/>
      <c r="Z24479" s="1"/>
    </row>
    <row r="24480" spans="16:26">
      <c r="P24480" s="1"/>
      <c r="Q24480" s="8"/>
      <c r="R24480" s="8"/>
      <c r="S24480" s="1"/>
      <c r="V24480" s="2"/>
      <c r="W24480" s="1"/>
      <c r="X24480" s="6"/>
      <c r="Z24480" s="1"/>
    </row>
    <row r="24481" spans="16:26">
      <c r="P24481" s="1"/>
      <c r="Q24481" s="8"/>
      <c r="R24481" s="8"/>
      <c r="S24481" s="1"/>
      <c r="V24481" s="2"/>
      <c r="W24481" s="1"/>
      <c r="X24481" s="6"/>
      <c r="Z24481" s="1"/>
    </row>
    <row r="24482" spans="16:26">
      <c r="P24482" s="1"/>
      <c r="Q24482" s="8"/>
      <c r="R24482" s="8"/>
      <c r="S24482" s="1"/>
      <c r="V24482" s="2"/>
      <c r="W24482" s="1"/>
      <c r="X24482" s="6"/>
      <c r="Z24482" s="1"/>
    </row>
    <row r="24483" spans="16:26">
      <c r="P24483" s="1"/>
      <c r="Q24483" s="8"/>
      <c r="R24483" s="8"/>
      <c r="S24483" s="1"/>
      <c r="V24483" s="2"/>
      <c r="W24483" s="1"/>
      <c r="X24483" s="6"/>
      <c r="Z24483" s="1"/>
    </row>
    <row r="24484" spans="16:26">
      <c r="P24484" s="1"/>
      <c r="Q24484" s="8"/>
      <c r="R24484" s="8"/>
      <c r="S24484" s="1"/>
      <c r="V24484" s="2"/>
      <c r="W24484" s="1"/>
      <c r="X24484" s="6"/>
      <c r="Z24484" s="1"/>
    </row>
    <row r="24485" spans="16:26">
      <c r="P24485" s="1"/>
      <c r="Q24485" s="8"/>
      <c r="R24485" s="8"/>
      <c r="S24485" s="1"/>
      <c r="V24485" s="2"/>
      <c r="W24485" s="1"/>
      <c r="X24485" s="6"/>
      <c r="Z24485" s="1"/>
    </row>
    <row r="24486" spans="16:26">
      <c r="P24486" s="1"/>
      <c r="Q24486" s="8"/>
      <c r="R24486" s="8"/>
      <c r="S24486" s="1"/>
      <c r="V24486" s="2"/>
      <c r="W24486" s="1"/>
      <c r="X24486" s="6"/>
      <c r="Z24486" s="1"/>
    </row>
    <row r="24487" spans="16:26">
      <c r="P24487" s="1"/>
      <c r="Q24487" s="8"/>
      <c r="R24487" s="8"/>
      <c r="S24487" s="1"/>
      <c r="V24487" s="2"/>
      <c r="W24487" s="1"/>
      <c r="X24487" s="6"/>
      <c r="Z24487" s="1"/>
    </row>
    <row r="24488" spans="16:26">
      <c r="P24488" s="1"/>
      <c r="Q24488" s="8"/>
      <c r="R24488" s="8"/>
      <c r="S24488" s="1"/>
      <c r="V24488" s="2"/>
      <c r="W24488" s="1"/>
      <c r="X24488" s="6"/>
      <c r="Z24488" s="1"/>
    </row>
    <row r="24489" spans="16:26">
      <c r="P24489" s="1"/>
      <c r="Q24489" s="8"/>
      <c r="R24489" s="8"/>
      <c r="S24489" s="1"/>
      <c r="V24489" s="2"/>
      <c r="W24489" s="1"/>
      <c r="X24489" s="6"/>
      <c r="Z24489" s="1"/>
    </row>
    <row r="24490" spans="16:26">
      <c r="P24490" s="1"/>
      <c r="Q24490" s="8"/>
      <c r="R24490" s="8"/>
      <c r="S24490" s="1"/>
      <c r="V24490" s="2"/>
      <c r="W24490" s="1"/>
      <c r="X24490" s="6"/>
      <c r="Z24490" s="1"/>
    </row>
    <row r="24491" spans="16:26">
      <c r="P24491" s="1"/>
      <c r="Q24491" s="8"/>
      <c r="R24491" s="8"/>
      <c r="S24491" s="1"/>
      <c r="V24491" s="2"/>
      <c r="W24491" s="1"/>
      <c r="X24491" s="6"/>
      <c r="Z24491" s="1"/>
    </row>
    <row r="24492" spans="16:26">
      <c r="P24492" s="1"/>
      <c r="Q24492" s="8"/>
      <c r="R24492" s="8"/>
      <c r="S24492" s="1"/>
      <c r="V24492" s="2"/>
      <c r="W24492" s="1"/>
      <c r="X24492" s="6"/>
      <c r="Z24492" s="1"/>
    </row>
    <row r="24493" spans="16:26">
      <c r="P24493" s="1"/>
      <c r="Q24493" s="8"/>
      <c r="R24493" s="8"/>
      <c r="S24493" s="1"/>
      <c r="V24493" s="2"/>
      <c r="W24493" s="1"/>
      <c r="X24493" s="6"/>
      <c r="Z24493" s="1"/>
    </row>
    <row r="24494" spans="16:26">
      <c r="P24494" s="1"/>
      <c r="Q24494" s="8"/>
      <c r="R24494" s="8"/>
      <c r="S24494" s="1"/>
      <c r="V24494" s="2"/>
      <c r="W24494" s="1"/>
      <c r="X24494" s="6"/>
      <c r="Z24494" s="1"/>
    </row>
    <row r="24495" spans="16:26">
      <c r="P24495" s="1"/>
      <c r="Q24495" s="8"/>
      <c r="R24495" s="8"/>
      <c r="S24495" s="1"/>
      <c r="V24495" s="2"/>
      <c r="W24495" s="1"/>
      <c r="X24495" s="6"/>
      <c r="Z24495" s="1"/>
    </row>
    <row r="24496" spans="16:26">
      <c r="P24496" s="1"/>
      <c r="Q24496" s="8"/>
      <c r="R24496" s="8"/>
      <c r="S24496" s="1"/>
      <c r="V24496" s="2"/>
      <c r="W24496" s="1"/>
      <c r="X24496" s="6"/>
      <c r="Z24496" s="1"/>
    </row>
    <row r="24497" spans="16:26">
      <c r="P24497" s="1"/>
      <c r="Q24497" s="8"/>
      <c r="R24497" s="8"/>
      <c r="S24497" s="1"/>
      <c r="V24497" s="2"/>
      <c r="W24497" s="1"/>
      <c r="X24497" s="6"/>
      <c r="Z24497" s="1"/>
    </row>
    <row r="24498" spans="16:26">
      <c r="P24498" s="1"/>
      <c r="Q24498" s="8"/>
      <c r="R24498" s="8"/>
      <c r="S24498" s="1"/>
      <c r="V24498" s="2"/>
      <c r="W24498" s="1"/>
      <c r="X24498" s="6"/>
      <c r="Z24498" s="1"/>
    </row>
    <row r="24499" spans="16:26">
      <c r="P24499" s="1"/>
      <c r="Q24499" s="8"/>
      <c r="R24499" s="8"/>
      <c r="S24499" s="1"/>
      <c r="V24499" s="2"/>
      <c r="W24499" s="1"/>
      <c r="X24499" s="6"/>
      <c r="Z24499" s="1"/>
    </row>
    <row r="24500" spans="16:26">
      <c r="P24500" s="1"/>
      <c r="Q24500" s="8"/>
      <c r="R24500" s="8"/>
      <c r="S24500" s="1"/>
      <c r="V24500" s="2"/>
      <c r="W24500" s="1"/>
      <c r="X24500" s="6"/>
      <c r="Z24500" s="1"/>
    </row>
    <row r="24501" spans="16:26">
      <c r="P24501" s="1"/>
      <c r="Q24501" s="8"/>
      <c r="R24501" s="8"/>
      <c r="S24501" s="1"/>
      <c r="V24501" s="2"/>
      <c r="W24501" s="1"/>
      <c r="X24501" s="6"/>
      <c r="Z24501" s="1"/>
    </row>
    <row r="24502" spans="16:26">
      <c r="P24502" s="1"/>
      <c r="Q24502" s="8"/>
      <c r="R24502" s="8"/>
      <c r="S24502" s="1"/>
      <c r="V24502" s="2"/>
      <c r="W24502" s="1"/>
      <c r="X24502" s="6"/>
      <c r="Z24502" s="1"/>
    </row>
    <row r="24503" spans="16:26">
      <c r="P24503" s="1"/>
      <c r="Q24503" s="8"/>
      <c r="R24503" s="8"/>
      <c r="S24503" s="1"/>
      <c r="V24503" s="2"/>
      <c r="W24503" s="1"/>
      <c r="X24503" s="6"/>
      <c r="Z24503" s="1"/>
    </row>
    <row r="24504" spans="16:26">
      <c r="P24504" s="1"/>
      <c r="Q24504" s="8"/>
      <c r="R24504" s="8"/>
      <c r="S24504" s="1"/>
      <c r="V24504" s="2"/>
      <c r="W24504" s="1"/>
      <c r="X24504" s="6"/>
      <c r="Z24504" s="1"/>
    </row>
    <row r="24505" spans="16:26">
      <c r="P24505" s="1"/>
      <c r="Q24505" s="8"/>
      <c r="R24505" s="8"/>
      <c r="S24505" s="1"/>
      <c r="V24505" s="2"/>
      <c r="W24505" s="1"/>
      <c r="X24505" s="6"/>
      <c r="Z24505" s="1"/>
    </row>
    <row r="24506" spans="16:26">
      <c r="P24506" s="1"/>
      <c r="Q24506" s="8"/>
      <c r="R24506" s="8"/>
      <c r="S24506" s="1"/>
      <c r="V24506" s="2"/>
      <c r="W24506" s="1"/>
      <c r="X24506" s="6"/>
      <c r="Z24506" s="1"/>
    </row>
    <row r="24507" spans="16:26">
      <c r="P24507" s="1"/>
      <c r="Q24507" s="8"/>
      <c r="R24507" s="8"/>
      <c r="S24507" s="1"/>
      <c r="V24507" s="2"/>
      <c r="W24507" s="1"/>
      <c r="X24507" s="6"/>
      <c r="Z24507" s="1"/>
    </row>
    <row r="24508" spans="16:26">
      <c r="P24508" s="1"/>
      <c r="Q24508" s="8"/>
      <c r="R24508" s="8"/>
      <c r="S24508" s="1"/>
      <c r="V24508" s="2"/>
      <c r="W24508" s="1"/>
      <c r="X24508" s="6"/>
      <c r="Z24508" s="1"/>
    </row>
    <row r="24509" spans="16:26">
      <c r="P24509" s="1"/>
      <c r="Q24509" s="8"/>
      <c r="R24509" s="8"/>
      <c r="S24509" s="1"/>
      <c r="V24509" s="2"/>
      <c r="W24509" s="1"/>
      <c r="X24509" s="6"/>
      <c r="Z24509" s="1"/>
    </row>
    <row r="24510" spans="16:26">
      <c r="P24510" s="1"/>
      <c r="Q24510" s="8"/>
      <c r="R24510" s="8"/>
      <c r="S24510" s="1"/>
      <c r="V24510" s="2"/>
      <c r="W24510" s="1"/>
      <c r="X24510" s="6"/>
      <c r="Z24510" s="1"/>
    </row>
    <row r="24511" spans="16:26">
      <c r="P24511" s="1"/>
      <c r="Q24511" s="8"/>
      <c r="R24511" s="8"/>
      <c r="S24511" s="1"/>
      <c r="V24511" s="2"/>
      <c r="W24511" s="1"/>
      <c r="X24511" s="6"/>
      <c r="Z24511" s="1"/>
    </row>
    <row r="24512" spans="16:26">
      <c r="P24512" s="1"/>
      <c r="Q24512" s="8"/>
      <c r="R24512" s="8"/>
      <c r="S24512" s="1"/>
      <c r="V24512" s="2"/>
      <c r="W24512" s="1"/>
      <c r="X24512" s="6"/>
      <c r="Z24512" s="1"/>
    </row>
    <row r="24513" spans="16:26">
      <c r="P24513" s="1"/>
      <c r="Q24513" s="8"/>
      <c r="R24513" s="8"/>
      <c r="S24513" s="1"/>
      <c r="V24513" s="2"/>
      <c r="W24513" s="1"/>
      <c r="X24513" s="6"/>
      <c r="Z24513" s="1"/>
    </row>
    <row r="24514" spans="16:26">
      <c r="P24514" s="1"/>
      <c r="Q24514" s="8"/>
      <c r="R24514" s="8"/>
      <c r="S24514" s="1"/>
      <c r="V24514" s="2"/>
      <c r="W24514" s="1"/>
      <c r="X24514" s="6"/>
      <c r="Z24514" s="1"/>
    </row>
    <row r="24515" spans="16:26">
      <c r="P24515" s="1"/>
      <c r="Q24515" s="8"/>
      <c r="R24515" s="8"/>
      <c r="S24515" s="1"/>
      <c r="V24515" s="2"/>
      <c r="W24515" s="1"/>
      <c r="X24515" s="6"/>
      <c r="Z24515" s="1"/>
    </row>
    <row r="24516" spans="16:26">
      <c r="P24516" s="1"/>
      <c r="Q24516" s="8"/>
      <c r="R24516" s="8"/>
      <c r="S24516" s="1"/>
      <c r="V24516" s="2"/>
      <c r="W24516" s="1"/>
      <c r="X24516" s="6"/>
      <c r="Z24516" s="1"/>
    </row>
    <row r="24517" spans="16:26">
      <c r="P24517" s="1"/>
      <c r="Q24517" s="8"/>
      <c r="R24517" s="8"/>
      <c r="S24517" s="1"/>
      <c r="V24517" s="2"/>
      <c r="W24517" s="1"/>
      <c r="X24517" s="6"/>
      <c r="Z24517" s="1"/>
    </row>
    <row r="24518" spans="16:26">
      <c r="P24518" s="1"/>
      <c r="Q24518" s="8"/>
      <c r="R24518" s="8"/>
      <c r="S24518" s="1"/>
      <c r="V24518" s="2"/>
      <c r="W24518" s="1"/>
      <c r="X24518" s="6"/>
      <c r="Z24518" s="1"/>
    </row>
    <row r="24519" spans="16:26">
      <c r="P24519" s="1"/>
      <c r="Q24519" s="8"/>
      <c r="R24519" s="8"/>
      <c r="S24519" s="1"/>
      <c r="V24519" s="2"/>
      <c r="W24519" s="1"/>
      <c r="X24519" s="6"/>
      <c r="Z24519" s="1"/>
    </row>
    <row r="24520" spans="16:26">
      <c r="P24520" s="1"/>
      <c r="Q24520" s="8"/>
      <c r="R24520" s="8"/>
      <c r="S24520" s="1"/>
      <c r="V24520" s="2"/>
      <c r="W24520" s="1"/>
      <c r="X24520" s="6"/>
      <c r="Z24520" s="1"/>
    </row>
    <row r="24521" spans="16:26">
      <c r="P24521" s="1"/>
      <c r="Q24521" s="8"/>
      <c r="R24521" s="8"/>
      <c r="S24521" s="1"/>
      <c r="V24521" s="2"/>
      <c r="W24521" s="1"/>
      <c r="X24521" s="6"/>
      <c r="Z24521" s="1"/>
    </row>
    <row r="24522" spans="16:26">
      <c r="P24522" s="1"/>
      <c r="Q24522" s="8"/>
      <c r="R24522" s="8"/>
      <c r="S24522" s="1"/>
      <c r="V24522" s="2"/>
      <c r="W24522" s="1"/>
      <c r="X24522" s="6"/>
      <c r="Z24522" s="1"/>
    </row>
    <row r="24523" spans="16:26">
      <c r="P24523" s="1"/>
      <c r="Q24523" s="8"/>
      <c r="R24523" s="8"/>
      <c r="S24523" s="1"/>
      <c r="V24523" s="2"/>
      <c r="W24523" s="1"/>
      <c r="X24523" s="6"/>
      <c r="Z24523" s="1"/>
    </row>
    <row r="24524" spans="16:26">
      <c r="P24524" s="1"/>
      <c r="Q24524" s="8"/>
      <c r="R24524" s="8"/>
      <c r="S24524" s="1"/>
      <c r="V24524" s="2"/>
      <c r="W24524" s="1"/>
      <c r="X24524" s="6"/>
      <c r="Z24524" s="1"/>
    </row>
    <row r="24525" spans="16:26">
      <c r="P24525" s="1"/>
      <c r="Q24525" s="8"/>
      <c r="R24525" s="8"/>
      <c r="S24525" s="1"/>
      <c r="V24525" s="2"/>
      <c r="W24525" s="1"/>
      <c r="X24525" s="6"/>
      <c r="Z24525" s="1"/>
    </row>
    <row r="24526" spans="16:26">
      <c r="P24526" s="1"/>
      <c r="Q24526" s="8"/>
      <c r="R24526" s="8"/>
      <c r="S24526" s="1"/>
      <c r="V24526" s="2"/>
      <c r="W24526" s="1"/>
      <c r="X24526" s="6"/>
      <c r="Z24526" s="1"/>
    </row>
    <row r="24527" spans="16:26">
      <c r="P24527" s="1"/>
      <c r="Q24527" s="8"/>
      <c r="R24527" s="8"/>
      <c r="S24527" s="1"/>
      <c r="V24527" s="2"/>
      <c r="W24527" s="1"/>
      <c r="X24527" s="6"/>
      <c r="Z24527" s="1"/>
    </row>
    <row r="24528" spans="16:26">
      <c r="P24528" s="1"/>
      <c r="Q24528" s="8"/>
      <c r="R24528" s="8"/>
      <c r="S24528" s="1"/>
      <c r="V24528" s="2"/>
      <c r="W24528" s="1"/>
      <c r="X24528" s="6"/>
      <c r="Z24528" s="1"/>
    </row>
    <row r="24529" spans="16:26">
      <c r="P24529" s="1"/>
      <c r="Q24529" s="8"/>
      <c r="R24529" s="8"/>
      <c r="S24529" s="1"/>
      <c r="V24529" s="2"/>
      <c r="W24529" s="1"/>
      <c r="X24529" s="6"/>
      <c r="Z24529" s="1"/>
    </row>
    <row r="24530" spans="16:26">
      <c r="P24530" s="1"/>
      <c r="Q24530" s="8"/>
      <c r="R24530" s="8"/>
      <c r="S24530" s="1"/>
      <c r="V24530" s="2"/>
      <c r="W24530" s="1"/>
      <c r="X24530" s="6"/>
      <c r="Z24530" s="1"/>
    </row>
    <row r="24531" spans="16:26">
      <c r="P24531" s="1"/>
      <c r="Q24531" s="8"/>
      <c r="R24531" s="8"/>
      <c r="S24531" s="1"/>
      <c r="V24531" s="2"/>
      <c r="W24531" s="1"/>
      <c r="X24531" s="6"/>
      <c r="Z24531" s="1"/>
    </row>
    <row r="24532" spans="16:26">
      <c r="P24532" s="1"/>
      <c r="Q24532" s="8"/>
      <c r="R24532" s="8"/>
      <c r="S24532" s="1"/>
      <c r="V24532" s="2"/>
      <c r="W24532" s="1"/>
      <c r="X24532" s="6"/>
      <c r="Z24532" s="1"/>
    </row>
    <row r="24533" spans="16:26">
      <c r="P24533" s="1"/>
      <c r="Q24533" s="8"/>
      <c r="R24533" s="8"/>
      <c r="S24533" s="1"/>
      <c r="V24533" s="2"/>
      <c r="W24533" s="1"/>
      <c r="X24533" s="6"/>
      <c r="Z24533" s="1"/>
    </row>
    <row r="24534" spans="16:26">
      <c r="P24534" s="1"/>
      <c r="Q24534" s="8"/>
      <c r="R24534" s="8"/>
      <c r="S24534" s="1"/>
      <c r="V24534" s="2"/>
      <c r="W24534" s="1"/>
      <c r="X24534" s="6"/>
      <c r="Z24534" s="1"/>
    </row>
    <row r="24535" spans="16:26">
      <c r="P24535" s="1"/>
      <c r="Q24535" s="8"/>
      <c r="R24535" s="8"/>
      <c r="S24535" s="1"/>
      <c r="V24535" s="2"/>
      <c r="W24535" s="1"/>
      <c r="X24535" s="6"/>
      <c r="Z24535" s="1"/>
    </row>
    <row r="24536" spans="16:26">
      <c r="P24536" s="1"/>
      <c r="Q24536" s="8"/>
      <c r="R24536" s="8"/>
      <c r="S24536" s="1"/>
      <c r="V24536" s="2"/>
      <c r="W24536" s="1"/>
      <c r="X24536" s="6"/>
      <c r="Z24536" s="1"/>
    </row>
    <row r="24537" spans="16:26">
      <c r="P24537" s="1"/>
      <c r="Q24537" s="8"/>
      <c r="R24537" s="8"/>
      <c r="S24537" s="1"/>
      <c r="V24537" s="2"/>
      <c r="W24537" s="1"/>
      <c r="X24537" s="6"/>
      <c r="Z24537" s="1"/>
    </row>
    <row r="24538" spans="16:26">
      <c r="P24538" s="1"/>
      <c r="Q24538" s="8"/>
      <c r="R24538" s="8"/>
      <c r="S24538" s="1"/>
      <c r="V24538" s="2"/>
      <c r="W24538" s="1"/>
      <c r="X24538" s="6"/>
      <c r="Z24538" s="1"/>
    </row>
    <row r="24539" spans="16:26">
      <c r="P24539" s="1"/>
      <c r="Q24539" s="8"/>
      <c r="R24539" s="8"/>
      <c r="S24539" s="1"/>
      <c r="V24539" s="2"/>
      <c r="W24539" s="1"/>
      <c r="X24539" s="6"/>
      <c r="Z24539" s="1"/>
    </row>
    <row r="24540" spans="16:26">
      <c r="P24540" s="1"/>
      <c r="Q24540" s="8"/>
      <c r="R24540" s="8"/>
      <c r="S24540" s="1"/>
      <c r="V24540" s="2"/>
      <c r="W24540" s="1"/>
      <c r="X24540" s="6"/>
      <c r="Z24540" s="1"/>
    </row>
    <row r="24541" spans="16:26">
      <c r="P24541" s="1"/>
      <c r="Q24541" s="8"/>
      <c r="R24541" s="8"/>
      <c r="S24541" s="1"/>
      <c r="V24541" s="2"/>
      <c r="W24541" s="1"/>
      <c r="X24541" s="6"/>
      <c r="Z24541" s="1"/>
    </row>
    <row r="24542" spans="16:26">
      <c r="P24542" s="1"/>
      <c r="Q24542" s="8"/>
      <c r="R24542" s="8"/>
      <c r="S24542" s="1"/>
      <c r="V24542" s="2"/>
      <c r="W24542" s="1"/>
      <c r="X24542" s="6"/>
      <c r="Z24542" s="1"/>
    </row>
    <row r="24543" spans="16:26">
      <c r="P24543" s="1"/>
      <c r="Q24543" s="8"/>
      <c r="R24543" s="8"/>
      <c r="S24543" s="1"/>
      <c r="V24543" s="2"/>
      <c r="W24543" s="1"/>
      <c r="X24543" s="6"/>
      <c r="Z24543" s="1"/>
    </row>
    <row r="24544" spans="16:26">
      <c r="P24544" s="1"/>
      <c r="Q24544" s="8"/>
      <c r="R24544" s="8"/>
      <c r="S24544" s="1"/>
      <c r="V24544" s="2"/>
      <c r="W24544" s="1"/>
      <c r="X24544" s="6"/>
      <c r="Z24544" s="1"/>
    </row>
    <row r="24545" spans="16:26">
      <c r="P24545" s="1"/>
      <c r="Q24545" s="8"/>
      <c r="R24545" s="8"/>
      <c r="S24545" s="1"/>
      <c r="V24545" s="2"/>
      <c r="W24545" s="1"/>
      <c r="X24545" s="6"/>
      <c r="Z24545" s="1"/>
    </row>
    <row r="24546" spans="16:26">
      <c r="P24546" s="1"/>
      <c r="Q24546" s="8"/>
      <c r="R24546" s="8"/>
      <c r="S24546" s="1"/>
      <c r="V24546" s="2"/>
      <c r="W24546" s="1"/>
      <c r="X24546" s="6"/>
      <c r="Z24546" s="1"/>
    </row>
    <row r="24547" spans="16:26">
      <c r="P24547" s="1"/>
      <c r="Q24547" s="8"/>
      <c r="R24547" s="8"/>
      <c r="S24547" s="1"/>
      <c r="V24547" s="2"/>
      <c r="W24547" s="1"/>
      <c r="X24547" s="6"/>
      <c r="Z24547" s="1"/>
    </row>
    <row r="24548" spans="16:26">
      <c r="P24548" s="1"/>
      <c r="Q24548" s="8"/>
      <c r="R24548" s="8"/>
      <c r="S24548" s="1"/>
      <c r="V24548" s="2"/>
      <c r="W24548" s="1"/>
      <c r="X24548" s="6"/>
      <c r="Z24548" s="1"/>
    </row>
    <row r="24549" spans="16:26">
      <c r="P24549" s="1"/>
      <c r="Q24549" s="8"/>
      <c r="R24549" s="8"/>
      <c r="S24549" s="1"/>
      <c r="V24549" s="2"/>
      <c r="W24549" s="1"/>
      <c r="X24549" s="6"/>
      <c r="Z24549" s="1"/>
    </row>
    <row r="24550" spans="16:26">
      <c r="P24550" s="1"/>
      <c r="Q24550" s="8"/>
      <c r="R24550" s="8"/>
      <c r="S24550" s="1"/>
      <c r="V24550" s="2"/>
      <c r="W24550" s="1"/>
      <c r="X24550" s="6"/>
      <c r="Z24550" s="1"/>
    </row>
    <row r="24551" spans="16:26">
      <c r="P24551" s="1"/>
      <c r="Q24551" s="8"/>
      <c r="R24551" s="8"/>
      <c r="S24551" s="1"/>
      <c r="V24551" s="2"/>
      <c r="W24551" s="1"/>
      <c r="X24551" s="6"/>
      <c r="Z24551" s="1"/>
    </row>
    <row r="24552" spans="16:26">
      <c r="P24552" s="1"/>
      <c r="Q24552" s="8"/>
      <c r="R24552" s="8"/>
      <c r="S24552" s="1"/>
      <c r="V24552" s="2"/>
      <c r="W24552" s="1"/>
      <c r="X24552" s="6"/>
      <c r="Z24552" s="1"/>
    </row>
    <row r="24553" spans="16:26">
      <c r="P24553" s="1"/>
      <c r="Q24553" s="8"/>
      <c r="R24553" s="8"/>
      <c r="S24553" s="1"/>
      <c r="V24553" s="2"/>
      <c r="W24553" s="1"/>
      <c r="X24553" s="6"/>
      <c r="Z24553" s="1"/>
    </row>
    <row r="24554" spans="16:26">
      <c r="P24554" s="1"/>
      <c r="Q24554" s="8"/>
      <c r="R24554" s="8"/>
      <c r="S24554" s="1"/>
      <c r="V24554" s="2"/>
      <c r="W24554" s="1"/>
      <c r="X24554" s="6"/>
      <c r="Z24554" s="1"/>
    </row>
    <row r="24555" spans="16:26">
      <c r="P24555" s="1"/>
      <c r="Q24555" s="8"/>
      <c r="R24555" s="8"/>
      <c r="S24555" s="1"/>
      <c r="V24555" s="2"/>
      <c r="W24555" s="1"/>
      <c r="X24555" s="6"/>
      <c r="Z24555" s="1"/>
    </row>
    <row r="24556" spans="16:26">
      <c r="P24556" s="1"/>
      <c r="Q24556" s="8"/>
      <c r="R24556" s="8"/>
      <c r="S24556" s="1"/>
      <c r="V24556" s="2"/>
      <c r="W24556" s="1"/>
      <c r="X24556" s="6"/>
      <c r="Z24556" s="1"/>
    </row>
    <row r="24557" spans="16:26">
      <c r="P24557" s="1"/>
      <c r="Q24557" s="8"/>
      <c r="R24557" s="8"/>
      <c r="S24557" s="1"/>
      <c r="V24557" s="2"/>
      <c r="W24557" s="1"/>
      <c r="X24557" s="6"/>
      <c r="Z24557" s="1"/>
    </row>
    <row r="24558" spans="16:26">
      <c r="P24558" s="1"/>
      <c r="Q24558" s="8"/>
      <c r="R24558" s="8"/>
      <c r="S24558" s="1"/>
      <c r="V24558" s="2"/>
      <c r="W24558" s="1"/>
      <c r="X24558" s="6"/>
      <c r="Z24558" s="1"/>
    </row>
    <row r="24559" spans="16:26">
      <c r="P24559" s="1"/>
      <c r="Q24559" s="8"/>
      <c r="R24559" s="8"/>
      <c r="S24559" s="1"/>
      <c r="V24559" s="2"/>
      <c r="W24559" s="1"/>
      <c r="X24559" s="6"/>
      <c r="Z24559" s="1"/>
    </row>
    <row r="24560" spans="16:26">
      <c r="P24560" s="1"/>
      <c r="Q24560" s="8"/>
      <c r="R24560" s="8"/>
      <c r="S24560" s="1"/>
      <c r="V24560" s="2"/>
      <c r="W24560" s="1"/>
      <c r="X24560" s="6"/>
      <c r="Z24560" s="1"/>
    </row>
    <row r="24561" spans="16:26">
      <c r="P24561" s="1"/>
      <c r="Q24561" s="8"/>
      <c r="R24561" s="8"/>
      <c r="S24561" s="1"/>
      <c r="V24561" s="2"/>
      <c r="W24561" s="1"/>
      <c r="X24561" s="6"/>
      <c r="Z24561" s="1"/>
    </row>
    <row r="24562" spans="16:26">
      <c r="P24562" s="1"/>
      <c r="Q24562" s="8"/>
      <c r="R24562" s="8"/>
      <c r="S24562" s="1"/>
      <c r="V24562" s="2"/>
      <c r="W24562" s="1"/>
      <c r="X24562" s="6"/>
      <c r="Z24562" s="1"/>
    </row>
    <row r="24563" spans="16:26">
      <c r="P24563" s="1"/>
      <c r="Q24563" s="8"/>
      <c r="R24563" s="8"/>
      <c r="S24563" s="1"/>
      <c r="V24563" s="2"/>
      <c r="W24563" s="1"/>
      <c r="X24563" s="6"/>
      <c r="Z24563" s="1"/>
    </row>
    <row r="24564" spans="16:26">
      <c r="P24564" s="1"/>
      <c r="Q24564" s="8"/>
      <c r="R24564" s="8"/>
      <c r="S24564" s="1"/>
      <c r="V24564" s="2"/>
      <c r="W24564" s="1"/>
      <c r="X24564" s="6"/>
      <c r="Z24564" s="1"/>
    </row>
    <row r="24565" spans="16:26">
      <c r="P24565" s="1"/>
      <c r="Q24565" s="8"/>
      <c r="R24565" s="8"/>
      <c r="S24565" s="1"/>
      <c r="V24565" s="2"/>
      <c r="W24565" s="1"/>
      <c r="X24565" s="6"/>
      <c r="Z24565" s="1"/>
    </row>
    <row r="24566" spans="16:26">
      <c r="P24566" s="1"/>
      <c r="Q24566" s="8"/>
      <c r="R24566" s="8"/>
      <c r="S24566" s="1"/>
      <c r="V24566" s="2"/>
      <c r="W24566" s="1"/>
      <c r="X24566" s="6"/>
      <c r="Z24566" s="1"/>
    </row>
    <row r="24567" spans="16:26">
      <c r="P24567" s="1"/>
      <c r="Q24567" s="8"/>
      <c r="R24567" s="8"/>
      <c r="S24567" s="1"/>
      <c r="V24567" s="2"/>
      <c r="W24567" s="1"/>
      <c r="X24567" s="6"/>
      <c r="Z24567" s="1"/>
    </row>
    <row r="24568" spans="16:26">
      <c r="P24568" s="1"/>
      <c r="Q24568" s="8"/>
      <c r="R24568" s="8"/>
      <c r="S24568" s="1"/>
      <c r="V24568" s="2"/>
      <c r="W24568" s="1"/>
      <c r="X24568" s="6"/>
      <c r="Z24568" s="1"/>
    </row>
    <row r="24569" spans="16:26">
      <c r="P24569" s="1"/>
      <c r="Q24569" s="8"/>
      <c r="R24569" s="8"/>
      <c r="S24569" s="1"/>
      <c r="V24569" s="2"/>
      <c r="W24569" s="1"/>
      <c r="X24569" s="6"/>
      <c r="Z24569" s="1"/>
    </row>
    <row r="24570" spans="16:26">
      <c r="P24570" s="1"/>
      <c r="Q24570" s="8"/>
      <c r="R24570" s="8"/>
      <c r="S24570" s="1"/>
      <c r="V24570" s="2"/>
      <c r="W24570" s="1"/>
      <c r="X24570" s="6"/>
      <c r="Z24570" s="1"/>
    </row>
    <row r="24571" spans="16:26">
      <c r="P24571" s="1"/>
      <c r="Q24571" s="8"/>
      <c r="R24571" s="8"/>
      <c r="S24571" s="1"/>
      <c r="V24571" s="2"/>
      <c r="W24571" s="1"/>
      <c r="X24571" s="6"/>
      <c r="Z24571" s="1"/>
    </row>
    <row r="24572" spans="16:26">
      <c r="P24572" s="1"/>
      <c r="Q24572" s="8"/>
      <c r="R24572" s="8"/>
      <c r="S24572" s="1"/>
      <c r="V24572" s="2"/>
      <c r="W24572" s="1"/>
      <c r="X24572" s="6"/>
      <c r="Z24572" s="1"/>
    </row>
    <row r="24573" spans="16:26">
      <c r="P24573" s="1"/>
      <c r="Q24573" s="8"/>
      <c r="R24573" s="8"/>
      <c r="S24573" s="1"/>
      <c r="V24573" s="2"/>
      <c r="W24573" s="1"/>
      <c r="X24573" s="6"/>
      <c r="Z24573" s="1"/>
    </row>
    <row r="24574" spans="16:26">
      <c r="P24574" s="1"/>
      <c r="Q24574" s="8"/>
      <c r="R24574" s="8"/>
      <c r="S24574" s="1"/>
      <c r="V24574" s="2"/>
      <c r="W24574" s="1"/>
      <c r="X24574" s="6"/>
      <c r="Z24574" s="1"/>
    </row>
    <row r="24575" spans="16:26">
      <c r="P24575" s="1"/>
      <c r="Q24575" s="8"/>
      <c r="R24575" s="8"/>
      <c r="S24575" s="1"/>
      <c r="V24575" s="2"/>
      <c r="W24575" s="1"/>
      <c r="X24575" s="6"/>
      <c r="Z24575" s="1"/>
    </row>
    <row r="24576" spans="16:26">
      <c r="P24576" s="1"/>
      <c r="Q24576" s="8"/>
      <c r="R24576" s="8"/>
      <c r="S24576" s="1"/>
      <c r="V24576" s="2"/>
      <c r="W24576" s="1"/>
      <c r="X24576" s="6"/>
      <c r="Z24576" s="1"/>
    </row>
    <row r="24577" spans="16:26">
      <c r="P24577" s="1"/>
      <c r="Q24577" s="8"/>
      <c r="R24577" s="8"/>
      <c r="S24577" s="1"/>
      <c r="V24577" s="2"/>
      <c r="W24577" s="1"/>
      <c r="X24577" s="6"/>
      <c r="Z24577" s="1"/>
    </row>
    <row r="24578" spans="16:26">
      <c r="P24578" s="1"/>
      <c r="Q24578" s="8"/>
      <c r="R24578" s="8"/>
      <c r="S24578" s="1"/>
      <c r="V24578" s="2"/>
      <c r="W24578" s="1"/>
      <c r="X24578" s="6"/>
      <c r="Z24578" s="1"/>
    </row>
    <row r="24579" spans="16:26">
      <c r="P24579" s="1"/>
      <c r="Q24579" s="8"/>
      <c r="R24579" s="8"/>
      <c r="S24579" s="1"/>
      <c r="V24579" s="2"/>
      <c r="W24579" s="1"/>
      <c r="X24579" s="6"/>
      <c r="Z24579" s="1"/>
    </row>
    <row r="24580" spans="16:26">
      <c r="P24580" s="1"/>
      <c r="Q24580" s="8"/>
      <c r="R24580" s="8"/>
      <c r="S24580" s="1"/>
      <c r="V24580" s="2"/>
      <c r="W24580" s="1"/>
      <c r="X24580" s="6"/>
      <c r="Z24580" s="1"/>
    </row>
    <row r="24581" spans="16:26">
      <c r="P24581" s="1"/>
      <c r="Q24581" s="8"/>
      <c r="R24581" s="8"/>
      <c r="S24581" s="1"/>
      <c r="V24581" s="2"/>
      <c r="W24581" s="1"/>
      <c r="X24581" s="6"/>
      <c r="Z24581" s="1"/>
    </row>
    <row r="24582" spans="16:26">
      <c r="P24582" s="1"/>
      <c r="Q24582" s="8"/>
      <c r="R24582" s="8"/>
      <c r="S24582" s="1"/>
      <c r="V24582" s="2"/>
      <c r="W24582" s="1"/>
      <c r="X24582" s="6"/>
      <c r="Z24582" s="1"/>
    </row>
    <row r="24583" spans="16:26">
      <c r="P24583" s="1"/>
      <c r="Q24583" s="8"/>
      <c r="R24583" s="8"/>
      <c r="S24583" s="1"/>
      <c r="V24583" s="2"/>
      <c r="W24583" s="1"/>
      <c r="X24583" s="6"/>
      <c r="Z24583" s="1"/>
    </row>
    <row r="24584" spans="16:26">
      <c r="P24584" s="1"/>
      <c r="Q24584" s="8"/>
      <c r="R24584" s="8"/>
      <c r="S24584" s="1"/>
      <c r="V24584" s="2"/>
      <c r="W24584" s="1"/>
      <c r="X24584" s="6"/>
      <c r="Z24584" s="1"/>
    </row>
    <row r="24585" spans="16:26">
      <c r="P24585" s="1"/>
      <c r="Q24585" s="8"/>
      <c r="R24585" s="8"/>
      <c r="S24585" s="1"/>
      <c r="V24585" s="2"/>
      <c r="W24585" s="1"/>
      <c r="X24585" s="6"/>
      <c r="Z24585" s="1"/>
    </row>
    <row r="24586" spans="16:26">
      <c r="P24586" s="1"/>
      <c r="Q24586" s="8"/>
      <c r="R24586" s="8"/>
      <c r="S24586" s="1"/>
      <c r="V24586" s="2"/>
      <c r="W24586" s="1"/>
      <c r="X24586" s="6"/>
      <c r="Z24586" s="1"/>
    </row>
    <row r="24587" spans="16:26">
      <c r="P24587" s="1"/>
      <c r="Q24587" s="8"/>
      <c r="R24587" s="8"/>
      <c r="S24587" s="1"/>
      <c r="V24587" s="2"/>
      <c r="W24587" s="1"/>
      <c r="X24587" s="6"/>
      <c r="Z24587" s="1"/>
    </row>
    <row r="24588" spans="16:26">
      <c r="P24588" s="1"/>
      <c r="Q24588" s="8"/>
      <c r="R24588" s="8"/>
      <c r="S24588" s="1"/>
      <c r="V24588" s="2"/>
      <c r="W24588" s="1"/>
      <c r="X24588" s="6"/>
      <c r="Z24588" s="1"/>
    </row>
    <row r="24589" spans="16:26">
      <c r="P24589" s="1"/>
      <c r="Q24589" s="8"/>
      <c r="R24589" s="8"/>
      <c r="S24589" s="1"/>
      <c r="V24589" s="2"/>
      <c r="W24589" s="1"/>
      <c r="X24589" s="6"/>
      <c r="Z24589" s="1"/>
    </row>
    <row r="24590" spans="16:26">
      <c r="P24590" s="1"/>
      <c r="Q24590" s="8"/>
      <c r="R24590" s="8"/>
      <c r="S24590" s="1"/>
      <c r="V24590" s="2"/>
      <c r="W24590" s="1"/>
      <c r="X24590" s="6"/>
      <c r="Z24590" s="1"/>
    </row>
    <row r="24591" spans="16:26">
      <c r="P24591" s="1"/>
      <c r="Q24591" s="8"/>
      <c r="R24591" s="8"/>
      <c r="S24591" s="1"/>
      <c r="V24591" s="2"/>
      <c r="W24591" s="1"/>
      <c r="X24591" s="6"/>
      <c r="Z24591" s="1"/>
    </row>
    <row r="24592" spans="16:26">
      <c r="P24592" s="1"/>
      <c r="Q24592" s="8"/>
      <c r="R24592" s="8"/>
      <c r="S24592" s="1"/>
      <c r="V24592" s="2"/>
      <c r="W24592" s="1"/>
      <c r="X24592" s="6"/>
      <c r="Z24592" s="1"/>
    </row>
    <row r="24593" spans="16:26">
      <c r="P24593" s="1"/>
      <c r="Q24593" s="8"/>
      <c r="R24593" s="8"/>
      <c r="S24593" s="1"/>
      <c r="V24593" s="2"/>
      <c r="W24593" s="1"/>
      <c r="X24593" s="6"/>
      <c r="Z24593" s="1"/>
    </row>
    <row r="24594" spans="16:26">
      <c r="P24594" s="1"/>
      <c r="Q24594" s="8"/>
      <c r="R24594" s="8"/>
      <c r="S24594" s="1"/>
      <c r="V24594" s="2"/>
      <c r="W24594" s="1"/>
      <c r="X24594" s="6"/>
      <c r="Z24594" s="1"/>
    </row>
    <row r="24595" spans="16:26">
      <c r="P24595" s="1"/>
      <c r="Q24595" s="8"/>
      <c r="R24595" s="8"/>
      <c r="S24595" s="1"/>
      <c r="V24595" s="2"/>
      <c r="W24595" s="1"/>
      <c r="X24595" s="6"/>
      <c r="Z24595" s="1"/>
    </row>
    <row r="24596" spans="16:26">
      <c r="P24596" s="1"/>
      <c r="Q24596" s="8"/>
      <c r="R24596" s="8"/>
      <c r="S24596" s="1"/>
      <c r="V24596" s="2"/>
      <c r="W24596" s="1"/>
      <c r="X24596" s="6"/>
      <c r="Z24596" s="1"/>
    </row>
    <row r="24597" spans="16:26">
      <c r="P24597" s="1"/>
      <c r="Q24597" s="8"/>
      <c r="R24597" s="8"/>
      <c r="S24597" s="1"/>
      <c r="V24597" s="2"/>
      <c r="W24597" s="1"/>
      <c r="X24597" s="6"/>
      <c r="Z24597" s="1"/>
    </row>
    <row r="24598" spans="16:26">
      <c r="P24598" s="1"/>
      <c r="Q24598" s="8"/>
      <c r="R24598" s="8"/>
      <c r="S24598" s="1"/>
      <c r="V24598" s="2"/>
      <c r="W24598" s="1"/>
      <c r="X24598" s="6"/>
      <c r="Z24598" s="1"/>
    </row>
    <row r="24599" spans="16:26">
      <c r="P24599" s="1"/>
      <c r="Q24599" s="8"/>
      <c r="R24599" s="8"/>
      <c r="S24599" s="1"/>
      <c r="V24599" s="2"/>
      <c r="W24599" s="1"/>
      <c r="X24599" s="6"/>
      <c r="Z24599" s="1"/>
    </row>
    <row r="24600" spans="16:26">
      <c r="P24600" s="1"/>
      <c r="Q24600" s="8"/>
      <c r="R24600" s="8"/>
      <c r="S24600" s="1"/>
      <c r="V24600" s="2"/>
      <c r="W24600" s="1"/>
      <c r="X24600" s="6"/>
      <c r="Z24600" s="1"/>
    </row>
    <row r="24601" spans="16:26">
      <c r="P24601" s="1"/>
      <c r="Q24601" s="8"/>
      <c r="R24601" s="8"/>
      <c r="S24601" s="1"/>
      <c r="V24601" s="2"/>
      <c r="W24601" s="1"/>
      <c r="X24601" s="6"/>
      <c r="Z24601" s="1"/>
    </row>
    <row r="24602" spans="16:26">
      <c r="P24602" s="1"/>
      <c r="Q24602" s="8"/>
      <c r="R24602" s="8"/>
      <c r="S24602" s="1"/>
      <c r="V24602" s="2"/>
      <c r="W24602" s="1"/>
      <c r="X24602" s="6"/>
      <c r="Z24602" s="1"/>
    </row>
    <row r="24603" spans="16:26">
      <c r="P24603" s="1"/>
      <c r="Q24603" s="8"/>
      <c r="R24603" s="8"/>
      <c r="S24603" s="1"/>
      <c r="V24603" s="2"/>
      <c r="W24603" s="1"/>
      <c r="X24603" s="6"/>
      <c r="Z24603" s="1"/>
    </row>
    <row r="24604" spans="16:26">
      <c r="P24604" s="1"/>
      <c r="Q24604" s="8"/>
      <c r="R24604" s="8"/>
      <c r="S24604" s="1"/>
      <c r="V24604" s="2"/>
      <c r="W24604" s="1"/>
      <c r="X24604" s="6"/>
      <c r="Z24604" s="1"/>
    </row>
    <row r="24605" spans="16:26">
      <c r="P24605" s="1"/>
      <c r="Q24605" s="8"/>
      <c r="R24605" s="8"/>
      <c r="S24605" s="1"/>
      <c r="V24605" s="2"/>
      <c r="W24605" s="1"/>
      <c r="X24605" s="6"/>
      <c r="Z24605" s="1"/>
    </row>
    <row r="24606" spans="16:26">
      <c r="P24606" s="1"/>
      <c r="Q24606" s="8"/>
      <c r="R24606" s="8"/>
      <c r="S24606" s="1"/>
      <c r="V24606" s="2"/>
      <c r="W24606" s="1"/>
      <c r="X24606" s="6"/>
      <c r="Z24606" s="1"/>
    </row>
    <row r="24607" spans="16:26">
      <c r="P24607" s="1"/>
      <c r="Q24607" s="8"/>
      <c r="R24607" s="8"/>
      <c r="S24607" s="1"/>
      <c r="V24607" s="2"/>
      <c r="W24607" s="1"/>
      <c r="X24607" s="6"/>
      <c r="Z24607" s="1"/>
    </row>
    <row r="24608" spans="16:26">
      <c r="P24608" s="1"/>
      <c r="Q24608" s="8"/>
      <c r="R24608" s="8"/>
      <c r="S24608" s="1"/>
      <c r="V24608" s="2"/>
      <c r="W24608" s="1"/>
      <c r="X24608" s="6"/>
      <c r="Z24608" s="1"/>
    </row>
    <row r="24609" spans="16:26">
      <c r="P24609" s="1"/>
      <c r="Q24609" s="8"/>
      <c r="R24609" s="8"/>
      <c r="S24609" s="1"/>
      <c r="V24609" s="2"/>
      <c r="W24609" s="1"/>
      <c r="X24609" s="6"/>
      <c r="Z24609" s="1"/>
    </row>
    <row r="24610" spans="16:26">
      <c r="P24610" s="1"/>
      <c r="Q24610" s="8"/>
      <c r="R24610" s="8"/>
      <c r="S24610" s="1"/>
      <c r="V24610" s="2"/>
      <c r="W24610" s="1"/>
      <c r="X24610" s="6"/>
      <c r="Z24610" s="1"/>
    </row>
    <row r="24611" spans="16:26">
      <c r="P24611" s="1"/>
      <c r="Q24611" s="8"/>
      <c r="R24611" s="8"/>
      <c r="S24611" s="1"/>
      <c r="V24611" s="2"/>
      <c r="W24611" s="1"/>
      <c r="X24611" s="6"/>
      <c r="Z24611" s="1"/>
    </row>
    <row r="24612" spans="16:26">
      <c r="P24612" s="1"/>
      <c r="Q24612" s="8"/>
      <c r="R24612" s="8"/>
      <c r="S24612" s="1"/>
      <c r="V24612" s="2"/>
      <c r="W24612" s="1"/>
      <c r="X24612" s="6"/>
      <c r="Z24612" s="1"/>
    </row>
    <row r="24613" spans="16:26">
      <c r="P24613" s="1"/>
      <c r="Q24613" s="8"/>
      <c r="R24613" s="8"/>
      <c r="S24613" s="1"/>
      <c r="V24613" s="2"/>
      <c r="W24613" s="1"/>
      <c r="X24613" s="6"/>
      <c r="Z24613" s="1"/>
    </row>
    <row r="24614" spans="16:26">
      <c r="P24614" s="1"/>
      <c r="Q24614" s="8"/>
      <c r="R24614" s="8"/>
      <c r="S24614" s="1"/>
      <c r="V24614" s="2"/>
      <c r="W24614" s="1"/>
      <c r="X24614" s="6"/>
      <c r="Z24614" s="1"/>
    </row>
    <row r="24615" spans="16:26">
      <c r="P24615" s="1"/>
      <c r="Q24615" s="8"/>
      <c r="R24615" s="8"/>
      <c r="S24615" s="1"/>
      <c r="V24615" s="2"/>
      <c r="W24615" s="1"/>
      <c r="X24615" s="6"/>
      <c r="Z24615" s="1"/>
    </row>
    <row r="24616" spans="16:26">
      <c r="P24616" s="1"/>
      <c r="Q24616" s="8"/>
      <c r="R24616" s="8"/>
      <c r="S24616" s="1"/>
      <c r="V24616" s="2"/>
      <c r="W24616" s="1"/>
      <c r="X24616" s="6"/>
      <c r="Z24616" s="1"/>
    </row>
    <row r="24617" spans="16:26">
      <c r="P24617" s="1"/>
      <c r="Q24617" s="8"/>
      <c r="R24617" s="8"/>
      <c r="S24617" s="1"/>
      <c r="V24617" s="2"/>
      <c r="W24617" s="1"/>
      <c r="X24617" s="6"/>
      <c r="Z24617" s="1"/>
    </row>
    <row r="24618" spans="16:26">
      <c r="P24618" s="1"/>
      <c r="Q24618" s="8"/>
      <c r="R24618" s="8"/>
      <c r="S24618" s="1"/>
      <c r="V24618" s="2"/>
      <c r="W24618" s="1"/>
      <c r="X24618" s="6"/>
      <c r="Z24618" s="1"/>
    </row>
    <row r="24619" spans="16:26">
      <c r="P24619" s="1"/>
      <c r="Q24619" s="8"/>
      <c r="R24619" s="8"/>
      <c r="S24619" s="1"/>
      <c r="V24619" s="2"/>
      <c r="W24619" s="1"/>
      <c r="X24619" s="6"/>
      <c r="Z24619" s="1"/>
    </row>
    <row r="24620" spans="16:26">
      <c r="P24620" s="1"/>
      <c r="Q24620" s="8"/>
      <c r="R24620" s="8"/>
      <c r="S24620" s="1"/>
      <c r="V24620" s="2"/>
      <c r="W24620" s="1"/>
      <c r="X24620" s="6"/>
      <c r="Z24620" s="1"/>
    </row>
    <row r="24621" spans="16:26">
      <c r="P24621" s="1"/>
      <c r="Q24621" s="8"/>
      <c r="R24621" s="8"/>
      <c r="S24621" s="1"/>
      <c r="V24621" s="2"/>
      <c r="W24621" s="1"/>
      <c r="X24621" s="6"/>
      <c r="Z24621" s="1"/>
    </row>
    <row r="24622" spans="16:26">
      <c r="P24622" s="1"/>
      <c r="Q24622" s="8"/>
      <c r="R24622" s="8"/>
      <c r="S24622" s="1"/>
      <c r="V24622" s="2"/>
      <c r="W24622" s="1"/>
      <c r="X24622" s="6"/>
      <c r="Z24622" s="1"/>
    </row>
    <row r="24623" spans="16:26">
      <c r="P24623" s="1"/>
      <c r="Q24623" s="8"/>
      <c r="R24623" s="8"/>
      <c r="S24623" s="1"/>
      <c r="V24623" s="2"/>
      <c r="W24623" s="1"/>
      <c r="X24623" s="6"/>
      <c r="Z24623" s="1"/>
    </row>
    <row r="24624" spans="16:26">
      <c r="P24624" s="1"/>
      <c r="Q24624" s="8"/>
      <c r="R24624" s="8"/>
      <c r="S24624" s="1"/>
      <c r="V24624" s="2"/>
      <c r="W24624" s="1"/>
      <c r="X24624" s="6"/>
      <c r="Z24624" s="1"/>
    </row>
    <row r="24625" spans="16:26">
      <c r="P24625" s="1"/>
      <c r="Q24625" s="8"/>
      <c r="R24625" s="8"/>
      <c r="S24625" s="1"/>
      <c r="V24625" s="2"/>
      <c r="W24625" s="1"/>
      <c r="X24625" s="6"/>
      <c r="Z24625" s="1"/>
    </row>
    <row r="24626" spans="16:26">
      <c r="P24626" s="1"/>
      <c r="Q24626" s="8"/>
      <c r="R24626" s="8"/>
      <c r="S24626" s="1"/>
      <c r="V24626" s="2"/>
      <c r="W24626" s="1"/>
      <c r="X24626" s="6"/>
      <c r="Z24626" s="1"/>
    </row>
    <row r="24627" spans="16:26">
      <c r="P24627" s="1"/>
      <c r="Q24627" s="8"/>
      <c r="R24627" s="8"/>
      <c r="S24627" s="1"/>
      <c r="V24627" s="2"/>
      <c r="W24627" s="1"/>
      <c r="X24627" s="6"/>
      <c r="Z24627" s="1"/>
    </row>
    <row r="24628" spans="16:26">
      <c r="P24628" s="1"/>
      <c r="Q24628" s="8"/>
      <c r="R24628" s="8"/>
      <c r="S24628" s="1"/>
      <c r="V24628" s="2"/>
      <c r="W24628" s="1"/>
      <c r="X24628" s="6"/>
      <c r="Z24628" s="1"/>
    </row>
    <row r="24629" spans="16:26">
      <c r="P24629" s="1"/>
      <c r="Q24629" s="8"/>
      <c r="R24629" s="8"/>
      <c r="S24629" s="1"/>
      <c r="V24629" s="2"/>
      <c r="W24629" s="1"/>
      <c r="X24629" s="6"/>
      <c r="Z24629" s="1"/>
    </row>
    <row r="24630" spans="16:26">
      <c r="P24630" s="1"/>
      <c r="Q24630" s="8"/>
      <c r="R24630" s="8"/>
      <c r="S24630" s="1"/>
      <c r="V24630" s="2"/>
      <c r="W24630" s="1"/>
      <c r="X24630" s="6"/>
      <c r="Z24630" s="1"/>
    </row>
    <row r="24631" spans="16:26">
      <c r="P24631" s="1"/>
      <c r="Q24631" s="8"/>
      <c r="R24631" s="8"/>
      <c r="S24631" s="1"/>
      <c r="V24631" s="2"/>
      <c r="W24631" s="1"/>
      <c r="X24631" s="6"/>
      <c r="Z24631" s="1"/>
    </row>
    <row r="24632" spans="16:26">
      <c r="P24632" s="1"/>
      <c r="Q24632" s="8"/>
      <c r="R24632" s="8"/>
      <c r="S24632" s="1"/>
      <c r="V24632" s="2"/>
      <c r="W24632" s="1"/>
      <c r="X24632" s="6"/>
      <c r="Z24632" s="1"/>
    </row>
    <row r="24633" spans="16:26">
      <c r="P24633" s="1"/>
      <c r="Q24633" s="8"/>
      <c r="R24633" s="8"/>
      <c r="S24633" s="1"/>
      <c r="V24633" s="2"/>
      <c r="W24633" s="1"/>
      <c r="X24633" s="6"/>
      <c r="Z24633" s="1"/>
    </row>
    <row r="24634" spans="16:26">
      <c r="P24634" s="1"/>
      <c r="Q24634" s="8"/>
      <c r="R24634" s="8"/>
      <c r="S24634" s="1"/>
      <c r="V24634" s="2"/>
      <c r="W24634" s="1"/>
      <c r="X24634" s="6"/>
      <c r="Z24634" s="1"/>
    </row>
    <row r="24635" spans="16:26">
      <c r="P24635" s="1"/>
      <c r="Q24635" s="8"/>
      <c r="R24635" s="8"/>
      <c r="S24635" s="1"/>
      <c r="V24635" s="2"/>
      <c r="W24635" s="1"/>
      <c r="X24635" s="6"/>
      <c r="Z24635" s="1"/>
    </row>
    <row r="24636" spans="16:26">
      <c r="P24636" s="1"/>
      <c r="Q24636" s="8"/>
      <c r="R24636" s="8"/>
      <c r="S24636" s="1"/>
      <c r="V24636" s="2"/>
      <c r="W24636" s="1"/>
      <c r="X24636" s="6"/>
      <c r="Z24636" s="1"/>
    </row>
    <row r="24637" spans="16:26">
      <c r="P24637" s="1"/>
      <c r="Q24637" s="8"/>
      <c r="R24637" s="8"/>
      <c r="S24637" s="1"/>
      <c r="V24637" s="2"/>
      <c r="W24637" s="1"/>
      <c r="X24637" s="6"/>
      <c r="Z24637" s="1"/>
    </row>
    <row r="24638" spans="16:26">
      <c r="P24638" s="1"/>
      <c r="Q24638" s="8"/>
      <c r="R24638" s="8"/>
      <c r="S24638" s="1"/>
      <c r="V24638" s="2"/>
      <c r="W24638" s="1"/>
      <c r="X24638" s="6"/>
      <c r="Z24638" s="1"/>
    </row>
    <row r="24639" spans="16:26">
      <c r="P24639" s="1"/>
      <c r="Q24639" s="8"/>
      <c r="R24639" s="8"/>
      <c r="S24639" s="1"/>
      <c r="V24639" s="2"/>
      <c r="W24639" s="1"/>
      <c r="X24639" s="6"/>
      <c r="Z24639" s="1"/>
    </row>
    <row r="24640" spans="16:26">
      <c r="P24640" s="1"/>
      <c r="Q24640" s="8"/>
      <c r="R24640" s="8"/>
      <c r="S24640" s="1"/>
      <c r="V24640" s="2"/>
      <c r="W24640" s="1"/>
      <c r="X24640" s="6"/>
      <c r="Z24640" s="1"/>
    </row>
    <row r="24641" spans="16:26">
      <c r="P24641" s="1"/>
      <c r="Q24641" s="8"/>
      <c r="R24641" s="8"/>
      <c r="S24641" s="1"/>
      <c r="V24641" s="2"/>
      <c r="W24641" s="1"/>
      <c r="X24641" s="6"/>
      <c r="Z24641" s="1"/>
    </row>
    <row r="24642" spans="16:26">
      <c r="P24642" s="1"/>
      <c r="Q24642" s="8"/>
      <c r="R24642" s="8"/>
      <c r="S24642" s="1"/>
      <c r="V24642" s="2"/>
      <c r="W24642" s="1"/>
      <c r="X24642" s="6"/>
      <c r="Z24642" s="1"/>
    </row>
    <row r="24643" spans="16:26">
      <c r="P24643" s="1"/>
      <c r="Q24643" s="8"/>
      <c r="R24643" s="8"/>
      <c r="S24643" s="1"/>
      <c r="V24643" s="2"/>
      <c r="W24643" s="1"/>
      <c r="X24643" s="6"/>
      <c r="Z24643" s="1"/>
    </row>
    <row r="24644" spans="16:26">
      <c r="P24644" s="1"/>
      <c r="Q24644" s="8"/>
      <c r="R24644" s="8"/>
      <c r="S24644" s="1"/>
      <c r="V24644" s="2"/>
      <c r="W24644" s="1"/>
      <c r="X24644" s="6"/>
      <c r="Z24644" s="1"/>
    </row>
    <row r="24645" spans="16:26">
      <c r="P24645" s="1"/>
      <c r="Q24645" s="8"/>
      <c r="R24645" s="8"/>
      <c r="S24645" s="1"/>
      <c r="V24645" s="2"/>
      <c r="W24645" s="1"/>
      <c r="X24645" s="6"/>
      <c r="Z24645" s="1"/>
    </row>
    <row r="24646" spans="16:26">
      <c r="P24646" s="1"/>
      <c r="Q24646" s="8"/>
      <c r="R24646" s="8"/>
      <c r="S24646" s="1"/>
      <c r="V24646" s="2"/>
      <c r="W24646" s="1"/>
      <c r="X24646" s="6"/>
      <c r="Z24646" s="1"/>
    </row>
    <row r="24647" spans="16:26">
      <c r="P24647" s="1"/>
      <c r="Q24647" s="8"/>
      <c r="R24647" s="8"/>
      <c r="S24647" s="1"/>
      <c r="V24647" s="2"/>
      <c r="W24647" s="1"/>
      <c r="X24647" s="6"/>
      <c r="Z24647" s="1"/>
    </row>
    <row r="24648" spans="16:26">
      <c r="P24648" s="1"/>
      <c r="Q24648" s="8"/>
      <c r="R24648" s="8"/>
      <c r="S24648" s="1"/>
      <c r="V24648" s="2"/>
      <c r="W24648" s="1"/>
      <c r="X24648" s="6"/>
      <c r="Z24648" s="1"/>
    </row>
    <row r="24649" spans="16:26">
      <c r="P24649" s="1"/>
      <c r="Q24649" s="8"/>
      <c r="R24649" s="8"/>
      <c r="S24649" s="1"/>
      <c r="V24649" s="2"/>
      <c r="W24649" s="1"/>
      <c r="X24649" s="6"/>
      <c r="Z24649" s="1"/>
    </row>
    <row r="24650" spans="16:26">
      <c r="P24650" s="1"/>
      <c r="Q24650" s="8"/>
      <c r="R24650" s="8"/>
      <c r="S24650" s="1"/>
      <c r="V24650" s="2"/>
      <c r="W24650" s="1"/>
      <c r="X24650" s="6"/>
      <c r="Z24650" s="1"/>
    </row>
    <row r="24651" spans="16:26">
      <c r="P24651" s="1"/>
      <c r="Q24651" s="8"/>
      <c r="R24651" s="8"/>
      <c r="S24651" s="1"/>
      <c r="V24651" s="2"/>
      <c r="W24651" s="1"/>
      <c r="X24651" s="6"/>
      <c r="Z24651" s="1"/>
    </row>
    <row r="24652" spans="16:26">
      <c r="P24652" s="1"/>
      <c r="Q24652" s="8"/>
      <c r="R24652" s="8"/>
      <c r="S24652" s="1"/>
      <c r="V24652" s="2"/>
      <c r="W24652" s="1"/>
      <c r="X24652" s="6"/>
      <c r="Z24652" s="1"/>
    </row>
    <row r="24653" spans="16:26">
      <c r="P24653" s="1"/>
      <c r="Q24653" s="8"/>
      <c r="R24653" s="8"/>
      <c r="S24653" s="1"/>
      <c r="V24653" s="2"/>
      <c r="W24653" s="1"/>
      <c r="X24653" s="6"/>
      <c r="Z24653" s="1"/>
    </row>
    <row r="24654" spans="16:26">
      <c r="P24654" s="1"/>
      <c r="Q24654" s="8"/>
      <c r="R24654" s="8"/>
      <c r="S24654" s="1"/>
      <c r="V24654" s="2"/>
      <c r="W24654" s="1"/>
      <c r="X24654" s="6"/>
      <c r="Z24654" s="1"/>
    </row>
    <row r="24655" spans="16:26">
      <c r="P24655" s="1"/>
      <c r="Q24655" s="8"/>
      <c r="R24655" s="8"/>
      <c r="S24655" s="1"/>
      <c r="V24655" s="2"/>
      <c r="W24655" s="1"/>
      <c r="X24655" s="6"/>
      <c r="Z24655" s="1"/>
    </row>
    <row r="24656" spans="16:26">
      <c r="P24656" s="1"/>
      <c r="Q24656" s="8"/>
      <c r="R24656" s="8"/>
      <c r="S24656" s="1"/>
      <c r="V24656" s="2"/>
      <c r="W24656" s="1"/>
      <c r="X24656" s="6"/>
      <c r="Z24656" s="1"/>
    </row>
    <row r="24657" spans="16:26">
      <c r="P24657" s="1"/>
      <c r="Q24657" s="8"/>
      <c r="R24657" s="8"/>
      <c r="S24657" s="1"/>
      <c r="V24657" s="2"/>
      <c r="W24657" s="1"/>
      <c r="X24657" s="6"/>
      <c r="Z24657" s="1"/>
    </row>
    <row r="24658" spans="16:26">
      <c r="P24658" s="1"/>
      <c r="Q24658" s="8"/>
      <c r="R24658" s="8"/>
      <c r="S24658" s="1"/>
      <c r="V24658" s="2"/>
      <c r="W24658" s="1"/>
      <c r="X24658" s="6"/>
      <c r="Z24658" s="1"/>
    </row>
    <row r="24659" spans="16:26">
      <c r="P24659" s="1"/>
      <c r="Q24659" s="8"/>
      <c r="R24659" s="8"/>
      <c r="S24659" s="1"/>
      <c r="V24659" s="2"/>
      <c r="W24659" s="1"/>
      <c r="X24659" s="6"/>
      <c r="Z24659" s="1"/>
    </row>
    <row r="24660" spans="16:26">
      <c r="P24660" s="1"/>
      <c r="Q24660" s="8"/>
      <c r="R24660" s="8"/>
      <c r="S24660" s="1"/>
      <c r="V24660" s="2"/>
      <c r="W24660" s="1"/>
      <c r="X24660" s="6"/>
      <c r="Z24660" s="1"/>
    </row>
    <row r="24661" spans="16:26">
      <c r="P24661" s="1"/>
      <c r="Q24661" s="8"/>
      <c r="R24661" s="8"/>
      <c r="S24661" s="1"/>
      <c r="V24661" s="2"/>
      <c r="W24661" s="1"/>
      <c r="X24661" s="6"/>
      <c r="Z24661" s="1"/>
    </row>
    <row r="24662" spans="16:26">
      <c r="P24662" s="1"/>
      <c r="Q24662" s="8"/>
      <c r="R24662" s="8"/>
      <c r="S24662" s="1"/>
      <c r="V24662" s="2"/>
      <c r="W24662" s="1"/>
      <c r="X24662" s="6"/>
      <c r="Z24662" s="1"/>
    </row>
    <row r="24663" spans="16:26">
      <c r="P24663" s="1"/>
      <c r="Q24663" s="8"/>
      <c r="R24663" s="8"/>
      <c r="S24663" s="1"/>
      <c r="V24663" s="2"/>
      <c r="W24663" s="1"/>
      <c r="X24663" s="6"/>
      <c r="Z24663" s="1"/>
    </row>
    <row r="24664" spans="16:26">
      <c r="P24664" s="1"/>
      <c r="Q24664" s="8"/>
      <c r="R24664" s="8"/>
      <c r="S24664" s="1"/>
      <c r="V24664" s="2"/>
      <c r="W24664" s="1"/>
      <c r="X24664" s="6"/>
      <c r="Z24664" s="1"/>
    </row>
    <row r="24665" spans="16:26">
      <c r="P24665" s="1"/>
      <c r="Q24665" s="8"/>
      <c r="R24665" s="8"/>
      <c r="S24665" s="1"/>
      <c r="V24665" s="2"/>
      <c r="W24665" s="1"/>
      <c r="X24665" s="6"/>
      <c r="Z24665" s="1"/>
    </row>
    <row r="24666" spans="16:26">
      <c r="P24666" s="1"/>
      <c r="Q24666" s="8"/>
      <c r="R24666" s="8"/>
      <c r="S24666" s="1"/>
      <c r="V24666" s="2"/>
      <c r="W24666" s="1"/>
      <c r="X24666" s="6"/>
      <c r="Z24666" s="1"/>
    </row>
    <row r="24667" spans="16:26">
      <c r="P24667" s="1"/>
      <c r="Q24667" s="8"/>
      <c r="R24667" s="8"/>
      <c r="S24667" s="1"/>
      <c r="V24667" s="2"/>
      <c r="W24667" s="1"/>
      <c r="X24667" s="6"/>
      <c r="Z24667" s="1"/>
    </row>
    <row r="24668" spans="16:26">
      <c r="P24668" s="1"/>
      <c r="Q24668" s="8"/>
      <c r="R24668" s="8"/>
      <c r="S24668" s="1"/>
      <c r="V24668" s="2"/>
      <c r="W24668" s="1"/>
      <c r="X24668" s="6"/>
      <c r="Z24668" s="1"/>
    </row>
    <row r="24669" spans="16:26">
      <c r="P24669" s="1"/>
      <c r="Q24669" s="8"/>
      <c r="R24669" s="8"/>
      <c r="S24669" s="1"/>
      <c r="V24669" s="2"/>
      <c r="W24669" s="1"/>
      <c r="X24669" s="6"/>
      <c r="Z24669" s="1"/>
    </row>
    <row r="24670" spans="16:26">
      <c r="P24670" s="1"/>
      <c r="Q24670" s="8"/>
      <c r="R24670" s="8"/>
      <c r="S24670" s="1"/>
      <c r="V24670" s="2"/>
      <c r="W24670" s="1"/>
      <c r="X24670" s="6"/>
      <c r="Z24670" s="1"/>
    </row>
    <row r="24671" spans="16:26">
      <c r="P24671" s="1"/>
      <c r="Q24671" s="8"/>
      <c r="R24671" s="8"/>
      <c r="S24671" s="1"/>
      <c r="V24671" s="2"/>
      <c r="W24671" s="1"/>
      <c r="X24671" s="6"/>
      <c r="Z24671" s="1"/>
    </row>
    <row r="24672" spans="16:26">
      <c r="P24672" s="1"/>
      <c r="Q24672" s="8"/>
      <c r="R24672" s="8"/>
      <c r="S24672" s="1"/>
      <c r="V24672" s="2"/>
      <c r="W24672" s="1"/>
      <c r="X24672" s="6"/>
      <c r="Z24672" s="1"/>
    </row>
    <row r="24673" spans="16:26">
      <c r="P24673" s="1"/>
      <c r="Q24673" s="8"/>
      <c r="R24673" s="8"/>
      <c r="S24673" s="1"/>
      <c r="V24673" s="2"/>
      <c r="W24673" s="1"/>
      <c r="X24673" s="6"/>
      <c r="Z24673" s="1"/>
    </row>
    <row r="24674" spans="16:26">
      <c r="P24674" s="1"/>
      <c r="Q24674" s="8"/>
      <c r="R24674" s="8"/>
      <c r="S24674" s="1"/>
      <c r="V24674" s="2"/>
      <c r="W24674" s="1"/>
      <c r="X24674" s="6"/>
      <c r="Z24674" s="1"/>
    </row>
    <row r="24675" spans="16:26">
      <c r="P24675" s="1"/>
      <c r="Q24675" s="8"/>
      <c r="R24675" s="8"/>
      <c r="S24675" s="1"/>
      <c r="V24675" s="2"/>
      <c r="W24675" s="1"/>
      <c r="X24675" s="6"/>
      <c r="Z24675" s="1"/>
    </row>
    <row r="24676" spans="16:26">
      <c r="P24676" s="1"/>
      <c r="Q24676" s="8"/>
      <c r="R24676" s="8"/>
      <c r="S24676" s="1"/>
      <c r="V24676" s="2"/>
      <c r="W24676" s="1"/>
      <c r="X24676" s="6"/>
      <c r="Z24676" s="1"/>
    </row>
    <row r="24677" spans="16:26">
      <c r="P24677" s="1"/>
      <c r="Q24677" s="8"/>
      <c r="R24677" s="8"/>
      <c r="S24677" s="1"/>
      <c r="V24677" s="2"/>
      <c r="W24677" s="1"/>
      <c r="X24677" s="6"/>
      <c r="Z24677" s="1"/>
    </row>
    <row r="24678" spans="16:26">
      <c r="P24678" s="1"/>
      <c r="Q24678" s="8"/>
      <c r="R24678" s="8"/>
      <c r="S24678" s="1"/>
      <c r="V24678" s="2"/>
      <c r="W24678" s="1"/>
      <c r="X24678" s="6"/>
      <c r="Z24678" s="1"/>
    </row>
    <row r="24679" spans="16:26">
      <c r="P24679" s="1"/>
      <c r="Q24679" s="8"/>
      <c r="R24679" s="8"/>
      <c r="S24679" s="1"/>
      <c r="V24679" s="2"/>
      <c r="W24679" s="1"/>
      <c r="X24679" s="6"/>
      <c r="Z24679" s="1"/>
    </row>
    <row r="24680" spans="16:26">
      <c r="P24680" s="1"/>
      <c r="Q24680" s="8"/>
      <c r="R24680" s="8"/>
      <c r="S24680" s="1"/>
      <c r="V24680" s="2"/>
      <c r="W24680" s="1"/>
      <c r="X24680" s="6"/>
      <c r="Z24680" s="1"/>
    </row>
    <row r="24681" spans="16:26">
      <c r="P24681" s="1"/>
      <c r="Q24681" s="8"/>
      <c r="R24681" s="8"/>
      <c r="S24681" s="1"/>
      <c r="V24681" s="2"/>
      <c r="W24681" s="1"/>
      <c r="X24681" s="6"/>
      <c r="Z24681" s="1"/>
    </row>
    <row r="24682" spans="16:26">
      <c r="P24682" s="1"/>
      <c r="Q24682" s="8"/>
      <c r="R24682" s="8"/>
      <c r="S24682" s="1"/>
      <c r="V24682" s="2"/>
      <c r="W24682" s="1"/>
      <c r="X24682" s="6"/>
      <c r="Z24682" s="1"/>
    </row>
    <row r="24683" spans="16:26">
      <c r="P24683" s="1"/>
      <c r="Q24683" s="8"/>
      <c r="R24683" s="8"/>
      <c r="S24683" s="1"/>
      <c r="V24683" s="2"/>
      <c r="W24683" s="1"/>
      <c r="X24683" s="6"/>
      <c r="Z24683" s="1"/>
    </row>
    <row r="24684" spans="16:26">
      <c r="P24684" s="1"/>
      <c r="Q24684" s="8"/>
      <c r="R24684" s="8"/>
      <c r="S24684" s="1"/>
      <c r="V24684" s="2"/>
      <c r="W24684" s="1"/>
      <c r="X24684" s="6"/>
      <c r="Z24684" s="1"/>
    </row>
    <row r="24685" spans="16:26">
      <c r="P24685" s="1"/>
      <c r="Q24685" s="8"/>
      <c r="R24685" s="8"/>
      <c r="S24685" s="1"/>
      <c r="V24685" s="2"/>
      <c r="W24685" s="1"/>
      <c r="X24685" s="6"/>
      <c r="Z24685" s="1"/>
    </row>
    <row r="24686" spans="16:26">
      <c r="P24686" s="1"/>
      <c r="Q24686" s="8"/>
      <c r="R24686" s="8"/>
      <c r="S24686" s="1"/>
      <c r="V24686" s="2"/>
      <c r="W24686" s="1"/>
      <c r="X24686" s="6"/>
      <c r="Z24686" s="1"/>
    </row>
    <row r="24687" spans="16:26">
      <c r="P24687" s="1"/>
      <c r="Q24687" s="8"/>
      <c r="R24687" s="8"/>
      <c r="S24687" s="1"/>
      <c r="V24687" s="2"/>
      <c r="W24687" s="1"/>
      <c r="X24687" s="6"/>
      <c r="Z24687" s="1"/>
    </row>
    <row r="24688" spans="16:26">
      <c r="P24688" s="1"/>
      <c r="Q24688" s="8"/>
      <c r="R24688" s="8"/>
      <c r="S24688" s="1"/>
      <c r="V24688" s="2"/>
      <c r="W24688" s="1"/>
      <c r="X24688" s="6"/>
      <c r="Z24688" s="1"/>
    </row>
    <row r="24689" spans="16:26">
      <c r="P24689" s="1"/>
      <c r="Q24689" s="8"/>
      <c r="R24689" s="8"/>
      <c r="S24689" s="1"/>
      <c r="V24689" s="2"/>
      <c r="W24689" s="1"/>
      <c r="X24689" s="6"/>
      <c r="Z24689" s="1"/>
    </row>
    <row r="24690" spans="16:26">
      <c r="P24690" s="1"/>
      <c r="Q24690" s="8"/>
      <c r="R24690" s="8"/>
      <c r="S24690" s="1"/>
      <c r="V24690" s="2"/>
      <c r="W24690" s="1"/>
      <c r="X24690" s="6"/>
      <c r="Z24690" s="1"/>
    </row>
    <row r="24691" spans="16:26">
      <c r="P24691" s="1"/>
      <c r="Q24691" s="8"/>
      <c r="R24691" s="8"/>
      <c r="S24691" s="1"/>
      <c r="V24691" s="2"/>
      <c r="W24691" s="1"/>
      <c r="X24691" s="6"/>
      <c r="Z24691" s="1"/>
    </row>
    <row r="24692" spans="16:26">
      <c r="P24692" s="1"/>
      <c r="Q24692" s="8"/>
      <c r="R24692" s="8"/>
      <c r="S24692" s="1"/>
      <c r="V24692" s="2"/>
      <c r="W24692" s="1"/>
      <c r="X24692" s="6"/>
      <c r="Z24692" s="1"/>
    </row>
    <row r="24693" spans="16:26">
      <c r="P24693" s="1"/>
      <c r="Q24693" s="8"/>
      <c r="R24693" s="8"/>
      <c r="S24693" s="1"/>
      <c r="V24693" s="2"/>
      <c r="W24693" s="1"/>
      <c r="X24693" s="6"/>
      <c r="Z24693" s="1"/>
    </row>
    <row r="24694" spans="16:26">
      <c r="P24694" s="1"/>
      <c r="Q24694" s="8"/>
      <c r="R24694" s="8"/>
      <c r="S24694" s="1"/>
      <c r="V24694" s="2"/>
      <c r="W24694" s="1"/>
      <c r="X24694" s="6"/>
      <c r="Z24694" s="1"/>
    </row>
    <row r="24695" spans="16:26">
      <c r="P24695" s="1"/>
      <c r="Q24695" s="8"/>
      <c r="R24695" s="8"/>
      <c r="S24695" s="1"/>
      <c r="V24695" s="2"/>
      <c r="W24695" s="1"/>
      <c r="X24695" s="6"/>
      <c r="Z24695" s="1"/>
    </row>
    <row r="24696" spans="16:26">
      <c r="P24696" s="1"/>
      <c r="Q24696" s="8"/>
      <c r="R24696" s="8"/>
      <c r="S24696" s="1"/>
      <c r="V24696" s="2"/>
      <c r="W24696" s="1"/>
      <c r="X24696" s="6"/>
      <c r="Z24696" s="1"/>
    </row>
    <row r="24697" spans="16:26">
      <c r="P24697" s="1"/>
      <c r="Q24697" s="8"/>
      <c r="R24697" s="8"/>
      <c r="S24697" s="1"/>
      <c r="V24697" s="2"/>
      <c r="W24697" s="1"/>
      <c r="X24697" s="6"/>
      <c r="Z24697" s="1"/>
    </row>
    <row r="24698" spans="16:26">
      <c r="P24698" s="1"/>
      <c r="Q24698" s="8"/>
      <c r="R24698" s="8"/>
      <c r="S24698" s="1"/>
      <c r="V24698" s="2"/>
      <c r="W24698" s="1"/>
      <c r="X24698" s="6"/>
      <c r="Z24698" s="1"/>
    </row>
    <row r="24699" spans="16:26">
      <c r="P24699" s="1"/>
      <c r="Q24699" s="8"/>
      <c r="R24699" s="8"/>
      <c r="S24699" s="1"/>
      <c r="V24699" s="2"/>
      <c r="W24699" s="1"/>
      <c r="X24699" s="6"/>
      <c r="Z24699" s="1"/>
    </row>
    <row r="24700" spans="16:26">
      <c r="P24700" s="1"/>
      <c r="Q24700" s="8"/>
      <c r="R24700" s="8"/>
      <c r="S24700" s="1"/>
      <c r="V24700" s="2"/>
      <c r="W24700" s="1"/>
      <c r="X24700" s="6"/>
      <c r="Z24700" s="1"/>
    </row>
    <row r="24701" spans="16:26">
      <c r="P24701" s="1"/>
      <c r="Q24701" s="8"/>
      <c r="R24701" s="8"/>
      <c r="S24701" s="1"/>
      <c r="V24701" s="2"/>
      <c r="W24701" s="1"/>
      <c r="X24701" s="6"/>
      <c r="Z24701" s="1"/>
    </row>
    <row r="24702" spans="16:26">
      <c r="P24702" s="1"/>
      <c r="Q24702" s="8"/>
      <c r="R24702" s="8"/>
      <c r="S24702" s="1"/>
      <c r="V24702" s="2"/>
      <c r="W24702" s="1"/>
      <c r="X24702" s="6"/>
      <c r="Z24702" s="1"/>
    </row>
    <row r="24703" spans="16:26">
      <c r="P24703" s="1"/>
      <c r="Q24703" s="8"/>
      <c r="R24703" s="8"/>
      <c r="S24703" s="1"/>
      <c r="V24703" s="2"/>
      <c r="W24703" s="1"/>
      <c r="X24703" s="6"/>
      <c r="Z24703" s="1"/>
    </row>
    <row r="24704" spans="16:26">
      <c r="P24704" s="1"/>
      <c r="Q24704" s="8"/>
      <c r="R24704" s="8"/>
      <c r="S24704" s="1"/>
      <c r="V24704" s="2"/>
      <c r="W24704" s="1"/>
      <c r="X24704" s="6"/>
      <c r="Z24704" s="1"/>
    </row>
    <row r="24705" spans="16:26">
      <c r="P24705" s="1"/>
      <c r="Q24705" s="8"/>
      <c r="R24705" s="8"/>
      <c r="S24705" s="1"/>
      <c r="V24705" s="2"/>
      <c r="W24705" s="1"/>
      <c r="X24705" s="6"/>
      <c r="Z24705" s="1"/>
    </row>
    <row r="24706" spans="16:26">
      <c r="P24706" s="1"/>
      <c r="Q24706" s="8"/>
      <c r="R24706" s="8"/>
      <c r="S24706" s="1"/>
      <c r="V24706" s="2"/>
      <c r="W24706" s="1"/>
      <c r="X24706" s="6"/>
      <c r="Z24706" s="1"/>
    </row>
    <row r="24707" spans="16:26">
      <c r="P24707" s="1"/>
      <c r="Q24707" s="8"/>
      <c r="R24707" s="8"/>
      <c r="S24707" s="1"/>
      <c r="V24707" s="2"/>
      <c r="W24707" s="1"/>
      <c r="X24707" s="6"/>
      <c r="Z24707" s="1"/>
    </row>
    <row r="24708" spans="16:26">
      <c r="P24708" s="1"/>
      <c r="Q24708" s="8"/>
      <c r="R24708" s="8"/>
      <c r="S24708" s="1"/>
      <c r="V24708" s="2"/>
      <c r="W24708" s="1"/>
      <c r="X24708" s="6"/>
      <c r="Z24708" s="1"/>
    </row>
    <row r="24709" spans="16:26">
      <c r="P24709" s="1"/>
      <c r="Q24709" s="8"/>
      <c r="R24709" s="8"/>
      <c r="S24709" s="1"/>
      <c r="V24709" s="2"/>
      <c r="W24709" s="1"/>
      <c r="X24709" s="6"/>
      <c r="Z24709" s="1"/>
    </row>
    <row r="24710" spans="16:26">
      <c r="P24710" s="1"/>
      <c r="Q24710" s="8"/>
      <c r="R24710" s="8"/>
      <c r="S24710" s="1"/>
      <c r="V24710" s="2"/>
      <c r="W24710" s="1"/>
      <c r="X24710" s="6"/>
      <c r="Z24710" s="1"/>
    </row>
    <row r="24711" spans="16:26">
      <c r="P24711" s="1"/>
      <c r="Q24711" s="8"/>
      <c r="R24711" s="8"/>
      <c r="S24711" s="1"/>
      <c r="V24711" s="2"/>
      <c r="W24711" s="1"/>
      <c r="X24711" s="6"/>
      <c r="Z24711" s="1"/>
    </row>
    <row r="24712" spans="16:26">
      <c r="P24712" s="1"/>
      <c r="Q24712" s="8"/>
      <c r="R24712" s="8"/>
      <c r="S24712" s="1"/>
      <c r="V24712" s="2"/>
      <c r="W24712" s="1"/>
      <c r="X24712" s="6"/>
      <c r="Z24712" s="1"/>
    </row>
    <row r="24713" spans="16:26">
      <c r="P24713" s="1"/>
      <c r="Q24713" s="8"/>
      <c r="R24713" s="8"/>
      <c r="S24713" s="1"/>
      <c r="V24713" s="2"/>
      <c r="W24713" s="1"/>
      <c r="X24713" s="6"/>
      <c r="Z24713" s="1"/>
    </row>
    <row r="24714" spans="16:26">
      <c r="P24714" s="1"/>
      <c r="Q24714" s="8"/>
      <c r="R24714" s="8"/>
      <c r="S24714" s="1"/>
      <c r="V24714" s="2"/>
      <c r="W24714" s="1"/>
      <c r="X24714" s="6"/>
      <c r="Z24714" s="1"/>
    </row>
    <row r="24715" spans="16:26">
      <c r="P24715" s="1"/>
      <c r="Q24715" s="8"/>
      <c r="R24715" s="8"/>
      <c r="S24715" s="1"/>
      <c r="V24715" s="2"/>
      <c r="W24715" s="1"/>
      <c r="X24715" s="6"/>
      <c r="Z24715" s="1"/>
    </row>
    <row r="24716" spans="16:26">
      <c r="P24716" s="1"/>
      <c r="Q24716" s="8"/>
      <c r="R24716" s="8"/>
      <c r="S24716" s="1"/>
      <c r="V24716" s="2"/>
      <c r="W24716" s="1"/>
      <c r="X24716" s="6"/>
      <c r="Z24716" s="1"/>
    </row>
    <row r="24717" spans="16:26">
      <c r="P24717" s="1"/>
      <c r="Q24717" s="8"/>
      <c r="R24717" s="8"/>
      <c r="S24717" s="1"/>
      <c r="V24717" s="2"/>
      <c r="W24717" s="1"/>
      <c r="X24717" s="6"/>
      <c r="Z24717" s="1"/>
    </row>
    <row r="24718" spans="16:26">
      <c r="P24718" s="1"/>
      <c r="Q24718" s="8"/>
      <c r="R24718" s="8"/>
      <c r="S24718" s="1"/>
      <c r="V24718" s="2"/>
      <c r="W24718" s="1"/>
      <c r="X24718" s="6"/>
      <c r="Z24718" s="1"/>
    </row>
    <row r="24719" spans="16:26">
      <c r="P24719" s="1"/>
      <c r="Q24719" s="8"/>
      <c r="R24719" s="8"/>
      <c r="S24719" s="1"/>
      <c r="V24719" s="2"/>
      <c r="W24719" s="1"/>
      <c r="X24719" s="6"/>
      <c r="Z24719" s="1"/>
    </row>
    <row r="24720" spans="16:26">
      <c r="P24720" s="1"/>
      <c r="Q24720" s="8"/>
      <c r="R24720" s="8"/>
      <c r="S24720" s="1"/>
      <c r="V24720" s="2"/>
      <c r="W24720" s="1"/>
      <c r="X24720" s="6"/>
      <c r="Z24720" s="1"/>
    </row>
    <row r="24721" spans="16:26">
      <c r="P24721" s="1"/>
      <c r="Q24721" s="8"/>
      <c r="R24721" s="8"/>
      <c r="S24721" s="1"/>
      <c r="V24721" s="2"/>
      <c r="W24721" s="1"/>
      <c r="X24721" s="6"/>
      <c r="Z24721" s="1"/>
    </row>
    <row r="24722" spans="16:26">
      <c r="P24722" s="1"/>
      <c r="Q24722" s="8"/>
      <c r="R24722" s="8"/>
      <c r="S24722" s="1"/>
      <c r="V24722" s="2"/>
      <c r="W24722" s="1"/>
      <c r="X24722" s="6"/>
      <c r="Z24722" s="1"/>
    </row>
    <row r="24723" spans="16:26">
      <c r="P24723" s="1"/>
      <c r="Q24723" s="8"/>
      <c r="R24723" s="8"/>
      <c r="S24723" s="1"/>
      <c r="V24723" s="2"/>
      <c r="W24723" s="1"/>
      <c r="X24723" s="6"/>
      <c r="Z24723" s="1"/>
    </row>
    <row r="24724" spans="16:26">
      <c r="P24724" s="1"/>
      <c r="Q24724" s="8"/>
      <c r="R24724" s="8"/>
      <c r="S24724" s="1"/>
      <c r="V24724" s="2"/>
      <c r="W24724" s="1"/>
      <c r="X24724" s="6"/>
      <c r="Z24724" s="1"/>
    </row>
    <row r="24725" spans="16:26">
      <c r="P24725" s="1"/>
      <c r="Q24725" s="8"/>
      <c r="R24725" s="8"/>
      <c r="S24725" s="1"/>
      <c r="V24725" s="2"/>
      <c r="W24725" s="1"/>
      <c r="X24725" s="6"/>
      <c r="Z24725" s="1"/>
    </row>
    <row r="24726" spans="16:26">
      <c r="P24726" s="1"/>
      <c r="Q24726" s="8"/>
      <c r="R24726" s="8"/>
      <c r="S24726" s="1"/>
      <c r="V24726" s="2"/>
      <c r="W24726" s="1"/>
      <c r="X24726" s="6"/>
      <c r="Z24726" s="1"/>
    </row>
    <row r="24727" spans="16:26">
      <c r="P24727" s="1"/>
      <c r="Q24727" s="8"/>
      <c r="R24727" s="8"/>
      <c r="S24727" s="1"/>
      <c r="V24727" s="2"/>
      <c r="W24727" s="1"/>
      <c r="X24727" s="6"/>
      <c r="Z24727" s="1"/>
    </row>
    <row r="24728" spans="16:26">
      <c r="P24728" s="1"/>
      <c r="Q24728" s="8"/>
      <c r="R24728" s="8"/>
      <c r="S24728" s="1"/>
      <c r="V24728" s="2"/>
      <c r="W24728" s="1"/>
      <c r="X24728" s="6"/>
      <c r="Z24728" s="1"/>
    </row>
    <row r="24729" spans="16:26">
      <c r="P24729" s="1"/>
      <c r="Q24729" s="8"/>
      <c r="R24729" s="8"/>
      <c r="S24729" s="1"/>
      <c r="V24729" s="2"/>
      <c r="W24729" s="1"/>
      <c r="X24729" s="6"/>
      <c r="Z24729" s="1"/>
    </row>
    <row r="24730" spans="16:26">
      <c r="P24730" s="1"/>
      <c r="Q24730" s="8"/>
      <c r="R24730" s="8"/>
      <c r="S24730" s="1"/>
      <c r="V24730" s="2"/>
      <c r="W24730" s="1"/>
      <c r="X24730" s="6"/>
      <c r="Z24730" s="1"/>
    </row>
    <row r="24731" spans="16:26">
      <c r="P24731" s="1"/>
      <c r="Q24731" s="8"/>
      <c r="R24731" s="8"/>
      <c r="S24731" s="1"/>
      <c r="V24731" s="2"/>
      <c r="W24731" s="1"/>
      <c r="X24731" s="6"/>
      <c r="Z24731" s="1"/>
    </row>
    <row r="24732" spans="16:26">
      <c r="P24732" s="1"/>
      <c r="Q24732" s="8"/>
      <c r="R24732" s="8"/>
      <c r="S24732" s="1"/>
      <c r="V24732" s="2"/>
      <c r="W24732" s="1"/>
      <c r="X24732" s="6"/>
      <c r="Z24732" s="1"/>
    </row>
    <row r="24733" spans="16:26">
      <c r="P24733" s="1"/>
      <c r="Q24733" s="8"/>
      <c r="R24733" s="8"/>
      <c r="S24733" s="1"/>
      <c r="V24733" s="2"/>
      <c r="W24733" s="1"/>
      <c r="X24733" s="6"/>
      <c r="Z24733" s="1"/>
    </row>
    <row r="24734" spans="16:26">
      <c r="P24734" s="1"/>
      <c r="Q24734" s="8"/>
      <c r="R24734" s="8"/>
      <c r="S24734" s="1"/>
      <c r="V24734" s="2"/>
      <c r="W24734" s="1"/>
      <c r="X24734" s="6"/>
      <c r="Z24734" s="1"/>
    </row>
    <row r="24735" spans="16:26">
      <c r="P24735" s="1"/>
      <c r="Q24735" s="8"/>
      <c r="R24735" s="8"/>
      <c r="S24735" s="1"/>
      <c r="V24735" s="2"/>
      <c r="W24735" s="1"/>
      <c r="X24735" s="6"/>
      <c r="Z24735" s="1"/>
    </row>
    <row r="24736" spans="16:26">
      <c r="P24736" s="1"/>
      <c r="Q24736" s="8"/>
      <c r="R24736" s="8"/>
      <c r="S24736" s="1"/>
      <c r="V24736" s="2"/>
      <c r="W24736" s="1"/>
      <c r="X24736" s="6"/>
      <c r="Z24736" s="1"/>
    </row>
    <row r="24737" spans="16:26">
      <c r="P24737" s="1"/>
      <c r="Q24737" s="8"/>
      <c r="R24737" s="8"/>
      <c r="S24737" s="1"/>
      <c r="V24737" s="2"/>
      <c r="W24737" s="1"/>
      <c r="X24737" s="6"/>
      <c r="Z24737" s="1"/>
    </row>
    <row r="24738" spans="16:26">
      <c r="P24738" s="1"/>
      <c r="Q24738" s="8"/>
      <c r="R24738" s="8"/>
      <c r="S24738" s="1"/>
      <c r="V24738" s="2"/>
      <c r="W24738" s="1"/>
      <c r="X24738" s="6"/>
      <c r="Z24738" s="1"/>
    </row>
    <row r="24739" spans="16:26">
      <c r="P24739" s="1"/>
      <c r="Q24739" s="8"/>
      <c r="R24739" s="8"/>
      <c r="S24739" s="1"/>
      <c r="V24739" s="2"/>
      <c r="W24739" s="1"/>
      <c r="X24739" s="6"/>
      <c r="Z24739" s="1"/>
    </row>
    <row r="24740" spans="16:26">
      <c r="P24740" s="1"/>
      <c r="Q24740" s="8"/>
      <c r="R24740" s="8"/>
      <c r="S24740" s="1"/>
      <c r="V24740" s="2"/>
      <c r="W24740" s="1"/>
      <c r="X24740" s="6"/>
      <c r="Z24740" s="1"/>
    </row>
    <row r="24741" spans="16:26">
      <c r="P24741" s="1"/>
      <c r="Q24741" s="8"/>
      <c r="R24741" s="8"/>
      <c r="S24741" s="1"/>
      <c r="V24741" s="2"/>
      <c r="W24741" s="1"/>
      <c r="X24741" s="6"/>
      <c r="Z24741" s="1"/>
    </row>
    <row r="24742" spans="16:26">
      <c r="P24742" s="1"/>
      <c r="Q24742" s="8"/>
      <c r="R24742" s="8"/>
      <c r="S24742" s="1"/>
      <c r="V24742" s="2"/>
      <c r="W24742" s="1"/>
      <c r="X24742" s="6"/>
      <c r="Z24742" s="1"/>
    </row>
    <row r="24743" spans="16:26">
      <c r="P24743" s="1"/>
      <c r="Q24743" s="8"/>
      <c r="R24743" s="8"/>
      <c r="S24743" s="1"/>
      <c r="V24743" s="2"/>
      <c r="W24743" s="1"/>
      <c r="X24743" s="6"/>
      <c r="Z24743" s="1"/>
    </row>
    <row r="24744" spans="16:26">
      <c r="P24744" s="1"/>
      <c r="Q24744" s="8"/>
      <c r="R24744" s="8"/>
      <c r="S24744" s="1"/>
      <c r="V24744" s="2"/>
      <c r="W24744" s="1"/>
      <c r="X24744" s="6"/>
      <c r="Z24744" s="1"/>
    </row>
    <row r="24745" spans="16:26">
      <c r="P24745" s="1"/>
      <c r="Q24745" s="8"/>
      <c r="R24745" s="8"/>
      <c r="S24745" s="1"/>
      <c r="V24745" s="2"/>
      <c r="W24745" s="1"/>
      <c r="X24745" s="6"/>
      <c r="Z24745" s="1"/>
    </row>
    <row r="24746" spans="16:26">
      <c r="P24746" s="1"/>
      <c r="Q24746" s="8"/>
      <c r="R24746" s="8"/>
      <c r="S24746" s="1"/>
      <c r="V24746" s="2"/>
      <c r="W24746" s="1"/>
      <c r="X24746" s="6"/>
      <c r="Z24746" s="1"/>
    </row>
    <row r="24747" spans="16:26">
      <c r="P24747" s="1"/>
      <c r="Q24747" s="8"/>
      <c r="R24747" s="8"/>
      <c r="S24747" s="1"/>
      <c r="V24747" s="2"/>
      <c r="W24747" s="1"/>
      <c r="X24747" s="6"/>
      <c r="Z24747" s="1"/>
    </row>
    <row r="24748" spans="16:26">
      <c r="P24748" s="1"/>
      <c r="Q24748" s="8"/>
      <c r="R24748" s="8"/>
      <c r="S24748" s="1"/>
      <c r="V24748" s="2"/>
      <c r="W24748" s="1"/>
      <c r="X24748" s="6"/>
      <c r="Z24748" s="1"/>
    </row>
    <row r="24749" spans="16:26">
      <c r="P24749" s="1"/>
      <c r="Q24749" s="8"/>
      <c r="R24749" s="8"/>
      <c r="S24749" s="1"/>
      <c r="V24749" s="2"/>
      <c r="W24749" s="1"/>
      <c r="X24749" s="6"/>
      <c r="Z24749" s="1"/>
    </row>
    <row r="24750" spans="16:26">
      <c r="P24750" s="1"/>
      <c r="Q24750" s="8"/>
      <c r="R24750" s="8"/>
      <c r="S24750" s="1"/>
      <c r="V24750" s="2"/>
      <c r="W24750" s="1"/>
      <c r="X24750" s="6"/>
      <c r="Z24750" s="1"/>
    </row>
    <row r="24751" spans="16:26">
      <c r="P24751" s="1"/>
      <c r="Q24751" s="8"/>
      <c r="R24751" s="8"/>
      <c r="S24751" s="1"/>
      <c r="V24751" s="2"/>
      <c r="W24751" s="1"/>
      <c r="X24751" s="6"/>
      <c r="Z24751" s="1"/>
    </row>
    <row r="24752" spans="16:26">
      <c r="P24752" s="1"/>
      <c r="Q24752" s="8"/>
      <c r="R24752" s="8"/>
      <c r="S24752" s="1"/>
      <c r="V24752" s="2"/>
      <c r="W24752" s="1"/>
      <c r="X24752" s="6"/>
      <c r="Z24752" s="1"/>
    </row>
    <row r="24753" spans="16:26">
      <c r="P24753" s="1"/>
      <c r="Q24753" s="8"/>
      <c r="R24753" s="8"/>
      <c r="S24753" s="1"/>
      <c r="V24753" s="2"/>
      <c r="W24753" s="1"/>
      <c r="X24753" s="6"/>
      <c r="Z24753" s="1"/>
    </row>
    <row r="24754" spans="16:26">
      <c r="P24754" s="1"/>
      <c r="Q24754" s="8"/>
      <c r="R24754" s="8"/>
      <c r="S24754" s="1"/>
      <c r="V24754" s="2"/>
      <c r="W24754" s="1"/>
      <c r="X24754" s="6"/>
      <c r="Z24754" s="1"/>
    </row>
    <row r="24755" spans="16:26">
      <c r="P24755" s="1"/>
      <c r="Q24755" s="8"/>
      <c r="R24755" s="8"/>
      <c r="S24755" s="1"/>
      <c r="V24755" s="2"/>
      <c r="W24755" s="1"/>
      <c r="X24755" s="6"/>
      <c r="Z24755" s="1"/>
    </row>
    <row r="24756" spans="16:26">
      <c r="P24756" s="1"/>
      <c r="Q24756" s="8"/>
      <c r="R24756" s="8"/>
      <c r="S24756" s="1"/>
      <c r="V24756" s="2"/>
      <c r="W24756" s="1"/>
      <c r="X24756" s="6"/>
      <c r="Z24756" s="1"/>
    </row>
    <row r="24757" spans="16:26">
      <c r="P24757" s="1"/>
      <c r="Q24757" s="8"/>
      <c r="R24757" s="8"/>
      <c r="S24757" s="1"/>
      <c r="V24757" s="2"/>
      <c r="W24757" s="1"/>
      <c r="X24757" s="6"/>
      <c r="Z24757" s="1"/>
    </row>
    <row r="24758" spans="16:26">
      <c r="P24758" s="1"/>
      <c r="Q24758" s="8"/>
      <c r="R24758" s="8"/>
      <c r="S24758" s="1"/>
      <c r="V24758" s="2"/>
      <c r="W24758" s="1"/>
      <c r="X24758" s="6"/>
      <c r="Z24758" s="1"/>
    </row>
    <row r="24759" spans="16:26">
      <c r="P24759" s="1"/>
      <c r="Q24759" s="8"/>
      <c r="R24759" s="8"/>
      <c r="S24759" s="1"/>
      <c r="V24759" s="2"/>
      <c r="W24759" s="1"/>
      <c r="X24759" s="6"/>
      <c r="Z24759" s="1"/>
    </row>
    <row r="24760" spans="16:26">
      <c r="P24760" s="1"/>
      <c r="Q24760" s="8"/>
      <c r="R24760" s="8"/>
      <c r="S24760" s="1"/>
      <c r="V24760" s="2"/>
      <c r="W24760" s="1"/>
      <c r="X24760" s="6"/>
      <c r="Z24760" s="1"/>
    </row>
    <row r="24761" spans="16:26">
      <c r="P24761" s="1"/>
      <c r="Q24761" s="8"/>
      <c r="R24761" s="8"/>
      <c r="S24761" s="1"/>
      <c r="V24761" s="2"/>
      <c r="W24761" s="1"/>
      <c r="X24761" s="6"/>
      <c r="Z24761" s="1"/>
    </row>
    <row r="24762" spans="16:26">
      <c r="P24762" s="1"/>
      <c r="Q24762" s="8"/>
      <c r="R24762" s="8"/>
      <c r="S24762" s="1"/>
      <c r="V24762" s="2"/>
      <c r="W24762" s="1"/>
      <c r="X24762" s="6"/>
      <c r="Z24762" s="1"/>
    </row>
    <row r="24763" spans="16:26">
      <c r="P24763" s="1"/>
      <c r="Q24763" s="8"/>
      <c r="R24763" s="8"/>
      <c r="S24763" s="1"/>
      <c r="V24763" s="2"/>
      <c r="W24763" s="1"/>
      <c r="X24763" s="6"/>
      <c r="Z24763" s="1"/>
    </row>
    <row r="24764" spans="16:26">
      <c r="P24764" s="1"/>
      <c r="Q24764" s="8"/>
      <c r="R24764" s="8"/>
      <c r="S24764" s="1"/>
      <c r="V24764" s="2"/>
      <c r="W24764" s="1"/>
      <c r="X24764" s="6"/>
      <c r="Z24764" s="1"/>
    </row>
    <row r="24765" spans="16:26">
      <c r="P24765" s="1"/>
      <c r="Q24765" s="8"/>
      <c r="R24765" s="8"/>
      <c r="S24765" s="1"/>
      <c r="V24765" s="2"/>
      <c r="W24765" s="1"/>
      <c r="X24765" s="6"/>
      <c r="Z24765" s="1"/>
    </row>
    <row r="24766" spans="16:26">
      <c r="P24766" s="1"/>
      <c r="Q24766" s="8"/>
      <c r="R24766" s="8"/>
      <c r="S24766" s="1"/>
      <c r="V24766" s="2"/>
      <c r="W24766" s="1"/>
      <c r="X24766" s="6"/>
      <c r="Z24766" s="1"/>
    </row>
    <row r="24767" spans="16:26">
      <c r="P24767" s="1"/>
      <c r="Q24767" s="8"/>
      <c r="R24767" s="8"/>
      <c r="S24767" s="1"/>
      <c r="V24767" s="2"/>
      <c r="W24767" s="1"/>
      <c r="X24767" s="6"/>
      <c r="Z24767" s="1"/>
    </row>
    <row r="24768" spans="16:26">
      <c r="P24768" s="1"/>
      <c r="Q24768" s="8"/>
      <c r="R24768" s="8"/>
      <c r="S24768" s="1"/>
      <c r="V24768" s="2"/>
      <c r="W24768" s="1"/>
      <c r="X24768" s="6"/>
      <c r="Z24768" s="1"/>
    </row>
    <row r="24769" spans="16:26">
      <c r="P24769" s="1"/>
      <c r="Q24769" s="8"/>
      <c r="R24769" s="8"/>
      <c r="S24769" s="1"/>
      <c r="V24769" s="2"/>
      <c r="W24769" s="1"/>
      <c r="X24769" s="6"/>
      <c r="Z24769" s="1"/>
    </row>
    <row r="24770" spans="16:26">
      <c r="P24770" s="1"/>
      <c r="Q24770" s="8"/>
      <c r="R24770" s="8"/>
      <c r="S24770" s="1"/>
      <c r="V24770" s="2"/>
      <c r="W24770" s="1"/>
      <c r="X24770" s="6"/>
      <c r="Z24770" s="1"/>
    </row>
    <row r="24771" spans="16:26">
      <c r="P24771" s="1"/>
      <c r="Q24771" s="8"/>
      <c r="R24771" s="8"/>
      <c r="S24771" s="1"/>
      <c r="V24771" s="2"/>
      <c r="W24771" s="1"/>
      <c r="X24771" s="6"/>
      <c r="Z24771" s="1"/>
    </row>
    <row r="24772" spans="16:26">
      <c r="P24772" s="1"/>
      <c r="Q24772" s="8"/>
      <c r="R24772" s="8"/>
      <c r="S24772" s="1"/>
      <c r="V24772" s="2"/>
      <c r="W24772" s="1"/>
      <c r="X24772" s="6"/>
      <c r="Z24772" s="1"/>
    </row>
    <row r="24773" spans="16:26">
      <c r="P24773" s="1"/>
      <c r="Q24773" s="8"/>
      <c r="R24773" s="8"/>
      <c r="S24773" s="1"/>
      <c r="V24773" s="2"/>
      <c r="W24773" s="1"/>
      <c r="X24773" s="6"/>
      <c r="Z24773" s="1"/>
    </row>
    <row r="24774" spans="16:26">
      <c r="P24774" s="1"/>
      <c r="Q24774" s="8"/>
      <c r="R24774" s="8"/>
      <c r="S24774" s="1"/>
      <c r="V24774" s="2"/>
      <c r="W24774" s="1"/>
      <c r="X24774" s="6"/>
      <c r="Z24774" s="1"/>
    </row>
    <row r="24775" spans="16:26">
      <c r="P24775" s="1"/>
      <c r="Q24775" s="8"/>
      <c r="R24775" s="8"/>
      <c r="S24775" s="1"/>
      <c r="V24775" s="2"/>
      <c r="W24775" s="1"/>
      <c r="X24775" s="6"/>
      <c r="Z24775" s="1"/>
    </row>
    <row r="24776" spans="16:26">
      <c r="P24776" s="1"/>
      <c r="Q24776" s="8"/>
      <c r="R24776" s="8"/>
      <c r="S24776" s="1"/>
      <c r="V24776" s="2"/>
      <c r="W24776" s="1"/>
      <c r="X24776" s="6"/>
      <c r="Z24776" s="1"/>
    </row>
    <row r="24777" spans="16:26">
      <c r="P24777" s="1"/>
      <c r="Q24777" s="8"/>
      <c r="R24777" s="8"/>
      <c r="S24777" s="1"/>
      <c r="V24777" s="2"/>
      <c r="W24777" s="1"/>
      <c r="X24777" s="6"/>
      <c r="Z24777" s="1"/>
    </row>
    <row r="24778" spans="16:26">
      <c r="P24778" s="1"/>
      <c r="Q24778" s="8"/>
      <c r="R24778" s="8"/>
      <c r="S24778" s="1"/>
      <c r="V24778" s="2"/>
      <c r="W24778" s="1"/>
      <c r="X24778" s="6"/>
      <c r="Z24778" s="1"/>
    </row>
    <row r="24779" spans="16:26">
      <c r="P24779" s="1"/>
      <c r="Q24779" s="8"/>
      <c r="R24779" s="8"/>
      <c r="S24779" s="1"/>
      <c r="V24779" s="2"/>
      <c r="W24779" s="1"/>
      <c r="X24779" s="6"/>
      <c r="Z24779" s="1"/>
    </row>
    <row r="24780" spans="16:26">
      <c r="P24780" s="1"/>
      <c r="Q24780" s="8"/>
      <c r="R24780" s="8"/>
      <c r="S24780" s="1"/>
      <c r="V24780" s="2"/>
      <c r="W24780" s="1"/>
      <c r="X24780" s="6"/>
      <c r="Z24780" s="1"/>
    </row>
    <row r="24781" spans="16:26">
      <c r="P24781" s="1"/>
      <c r="Q24781" s="8"/>
      <c r="R24781" s="8"/>
      <c r="S24781" s="1"/>
      <c r="V24781" s="2"/>
      <c r="W24781" s="1"/>
      <c r="X24781" s="6"/>
      <c r="Z24781" s="1"/>
    </row>
    <row r="24782" spans="16:26">
      <c r="P24782" s="1"/>
      <c r="Q24782" s="8"/>
      <c r="R24782" s="8"/>
      <c r="S24782" s="1"/>
      <c r="V24782" s="2"/>
      <c r="W24782" s="1"/>
      <c r="X24782" s="6"/>
      <c r="Z24782" s="1"/>
    </row>
    <row r="24783" spans="16:26">
      <c r="P24783" s="1"/>
      <c r="Q24783" s="8"/>
      <c r="R24783" s="8"/>
      <c r="S24783" s="1"/>
      <c r="V24783" s="2"/>
      <c r="W24783" s="1"/>
      <c r="X24783" s="6"/>
      <c r="Z24783" s="1"/>
    </row>
    <row r="24784" spans="16:26">
      <c r="P24784" s="1"/>
      <c r="Q24784" s="8"/>
      <c r="R24784" s="8"/>
      <c r="S24784" s="1"/>
      <c r="V24784" s="2"/>
      <c r="W24784" s="1"/>
      <c r="X24784" s="6"/>
      <c r="Z24784" s="1"/>
    </row>
    <row r="24785" spans="16:26">
      <c r="P24785" s="1"/>
      <c r="Q24785" s="8"/>
      <c r="R24785" s="8"/>
      <c r="S24785" s="1"/>
      <c r="V24785" s="2"/>
      <c r="W24785" s="1"/>
      <c r="X24785" s="6"/>
      <c r="Z24785" s="1"/>
    </row>
    <row r="24786" spans="16:26">
      <c r="P24786" s="1"/>
      <c r="Q24786" s="8"/>
      <c r="R24786" s="8"/>
      <c r="S24786" s="1"/>
      <c r="V24786" s="2"/>
      <c r="W24786" s="1"/>
      <c r="X24786" s="6"/>
      <c r="Z24786" s="1"/>
    </row>
    <row r="24787" spans="16:26">
      <c r="P24787" s="1"/>
      <c r="Q24787" s="8"/>
      <c r="R24787" s="8"/>
      <c r="S24787" s="1"/>
      <c r="V24787" s="2"/>
      <c r="W24787" s="1"/>
      <c r="X24787" s="6"/>
      <c r="Z24787" s="1"/>
    </row>
    <row r="24788" spans="16:26">
      <c r="P24788" s="1"/>
      <c r="Q24788" s="8"/>
      <c r="R24788" s="8"/>
      <c r="S24788" s="1"/>
      <c r="V24788" s="2"/>
      <c r="W24788" s="1"/>
      <c r="X24788" s="6"/>
      <c r="Z24788" s="1"/>
    </row>
    <row r="24789" spans="16:26">
      <c r="P24789" s="1"/>
      <c r="Q24789" s="8"/>
      <c r="R24789" s="8"/>
      <c r="S24789" s="1"/>
      <c r="V24789" s="2"/>
      <c r="W24789" s="1"/>
      <c r="X24789" s="6"/>
      <c r="Z24789" s="1"/>
    </row>
    <row r="24790" spans="16:26">
      <c r="P24790" s="1"/>
      <c r="Q24790" s="8"/>
      <c r="R24790" s="8"/>
      <c r="S24790" s="1"/>
      <c r="V24790" s="2"/>
      <c r="W24790" s="1"/>
      <c r="X24790" s="6"/>
      <c r="Z24790" s="1"/>
    </row>
    <row r="24791" spans="16:26">
      <c r="P24791" s="1"/>
      <c r="Q24791" s="8"/>
      <c r="R24791" s="8"/>
      <c r="S24791" s="1"/>
      <c r="V24791" s="2"/>
      <c r="W24791" s="1"/>
      <c r="X24791" s="6"/>
      <c r="Z24791" s="1"/>
    </row>
    <row r="24792" spans="16:26">
      <c r="P24792" s="1"/>
      <c r="Q24792" s="8"/>
      <c r="R24792" s="8"/>
      <c r="S24792" s="1"/>
      <c r="V24792" s="2"/>
      <c r="W24792" s="1"/>
      <c r="X24792" s="6"/>
      <c r="Z24792" s="1"/>
    </row>
    <row r="24793" spans="16:26">
      <c r="P24793" s="1"/>
      <c r="Q24793" s="8"/>
      <c r="R24793" s="8"/>
      <c r="S24793" s="1"/>
      <c r="V24793" s="2"/>
      <c r="W24793" s="1"/>
      <c r="X24793" s="6"/>
      <c r="Z24793" s="1"/>
    </row>
    <row r="24794" spans="16:26">
      <c r="P24794" s="1"/>
      <c r="Q24794" s="8"/>
      <c r="R24794" s="8"/>
      <c r="S24794" s="1"/>
      <c r="V24794" s="2"/>
      <c r="W24794" s="1"/>
      <c r="X24794" s="6"/>
      <c r="Z24794" s="1"/>
    </row>
    <row r="24795" spans="16:26">
      <c r="P24795" s="1"/>
      <c r="Q24795" s="8"/>
      <c r="R24795" s="8"/>
      <c r="S24795" s="1"/>
      <c r="V24795" s="2"/>
      <c r="W24795" s="1"/>
      <c r="X24795" s="6"/>
      <c r="Z24795" s="1"/>
    </row>
    <row r="24796" spans="16:26">
      <c r="P24796" s="1"/>
      <c r="Q24796" s="8"/>
      <c r="R24796" s="8"/>
      <c r="S24796" s="1"/>
      <c r="V24796" s="2"/>
      <c r="W24796" s="1"/>
      <c r="X24796" s="6"/>
      <c r="Z24796" s="1"/>
    </row>
    <row r="24797" spans="16:26">
      <c r="P24797" s="1"/>
      <c r="Q24797" s="8"/>
      <c r="R24797" s="8"/>
      <c r="S24797" s="1"/>
      <c r="V24797" s="2"/>
      <c r="W24797" s="1"/>
      <c r="X24797" s="6"/>
      <c r="Z24797" s="1"/>
    </row>
    <row r="24798" spans="16:26">
      <c r="P24798" s="1"/>
      <c r="Q24798" s="8"/>
      <c r="R24798" s="8"/>
      <c r="S24798" s="1"/>
      <c r="V24798" s="2"/>
      <c r="W24798" s="1"/>
      <c r="X24798" s="6"/>
      <c r="Z24798" s="1"/>
    </row>
    <row r="24799" spans="16:26">
      <c r="P24799" s="1"/>
      <c r="Q24799" s="8"/>
      <c r="R24799" s="8"/>
      <c r="S24799" s="1"/>
      <c r="V24799" s="2"/>
      <c r="W24799" s="1"/>
      <c r="X24799" s="6"/>
      <c r="Z24799" s="1"/>
    </row>
    <row r="24800" spans="16:26">
      <c r="P24800" s="1"/>
      <c r="Q24800" s="8"/>
      <c r="R24800" s="8"/>
      <c r="S24800" s="1"/>
      <c r="V24800" s="2"/>
      <c r="W24800" s="1"/>
      <c r="X24800" s="6"/>
      <c r="Z24800" s="1"/>
    </row>
    <row r="24801" spans="16:26">
      <c r="P24801" s="1"/>
      <c r="Q24801" s="8"/>
      <c r="R24801" s="8"/>
      <c r="S24801" s="1"/>
      <c r="V24801" s="2"/>
      <c r="W24801" s="1"/>
      <c r="X24801" s="6"/>
      <c r="Z24801" s="1"/>
    </row>
    <row r="24802" spans="16:26">
      <c r="P24802" s="1"/>
      <c r="Q24802" s="8"/>
      <c r="R24802" s="8"/>
      <c r="S24802" s="1"/>
      <c r="V24802" s="2"/>
      <c r="W24802" s="1"/>
      <c r="X24802" s="6"/>
      <c r="Z24802" s="1"/>
    </row>
    <row r="24803" spans="16:26">
      <c r="P24803" s="1"/>
      <c r="Q24803" s="8"/>
      <c r="R24803" s="8"/>
      <c r="S24803" s="1"/>
      <c r="V24803" s="2"/>
      <c r="W24803" s="1"/>
      <c r="X24803" s="6"/>
      <c r="Z24803" s="1"/>
    </row>
    <row r="24804" spans="16:26">
      <c r="P24804" s="1"/>
      <c r="Q24804" s="8"/>
      <c r="R24804" s="8"/>
      <c r="S24804" s="1"/>
      <c r="V24804" s="2"/>
      <c r="W24804" s="1"/>
      <c r="X24804" s="6"/>
      <c r="Z24804" s="1"/>
    </row>
    <row r="24805" spans="16:26">
      <c r="P24805" s="1"/>
      <c r="Q24805" s="8"/>
      <c r="R24805" s="8"/>
      <c r="S24805" s="1"/>
      <c r="V24805" s="2"/>
      <c r="W24805" s="1"/>
      <c r="X24805" s="6"/>
      <c r="Z24805" s="1"/>
    </row>
    <row r="24806" spans="16:26">
      <c r="P24806" s="1"/>
      <c r="Q24806" s="8"/>
      <c r="R24806" s="8"/>
      <c r="S24806" s="1"/>
      <c r="V24806" s="2"/>
      <c r="W24806" s="1"/>
      <c r="X24806" s="6"/>
      <c r="Z24806" s="1"/>
    </row>
    <row r="24807" spans="16:26">
      <c r="P24807" s="1"/>
      <c r="Q24807" s="8"/>
      <c r="R24807" s="8"/>
      <c r="S24807" s="1"/>
      <c r="V24807" s="2"/>
      <c r="W24807" s="1"/>
      <c r="X24807" s="6"/>
      <c r="Z24807" s="1"/>
    </row>
    <row r="24808" spans="16:26">
      <c r="P24808" s="1"/>
      <c r="Q24808" s="8"/>
      <c r="R24808" s="8"/>
      <c r="S24808" s="1"/>
      <c r="V24808" s="2"/>
      <c r="W24808" s="1"/>
      <c r="X24808" s="6"/>
      <c r="Z24808" s="1"/>
    </row>
    <row r="24809" spans="16:26">
      <c r="P24809" s="1"/>
      <c r="Q24809" s="8"/>
      <c r="R24809" s="8"/>
      <c r="S24809" s="1"/>
      <c r="V24809" s="2"/>
      <c r="W24809" s="1"/>
      <c r="X24809" s="6"/>
      <c r="Z24809" s="1"/>
    </row>
    <row r="24810" spans="16:26">
      <c r="P24810" s="1"/>
      <c r="Q24810" s="8"/>
      <c r="R24810" s="8"/>
      <c r="S24810" s="1"/>
      <c r="V24810" s="2"/>
      <c r="W24810" s="1"/>
      <c r="X24810" s="6"/>
      <c r="Z24810" s="1"/>
    </row>
    <row r="24811" spans="16:26">
      <c r="P24811" s="1"/>
      <c r="Q24811" s="8"/>
      <c r="R24811" s="8"/>
      <c r="S24811" s="1"/>
      <c r="V24811" s="2"/>
      <c r="W24811" s="1"/>
      <c r="X24811" s="6"/>
      <c r="Z24811" s="1"/>
    </row>
    <row r="24812" spans="16:26">
      <c r="P24812" s="1"/>
      <c r="Q24812" s="8"/>
      <c r="R24812" s="8"/>
      <c r="S24812" s="1"/>
      <c r="V24812" s="2"/>
      <c r="W24812" s="1"/>
      <c r="X24812" s="6"/>
      <c r="Z24812" s="1"/>
    </row>
    <row r="24813" spans="16:26">
      <c r="P24813" s="1"/>
      <c r="Q24813" s="8"/>
      <c r="R24813" s="8"/>
      <c r="S24813" s="1"/>
      <c r="V24813" s="2"/>
      <c r="W24813" s="1"/>
      <c r="X24813" s="6"/>
      <c r="Z24813" s="1"/>
    </row>
    <row r="24814" spans="16:26">
      <c r="P24814" s="1"/>
      <c r="Q24814" s="8"/>
      <c r="R24814" s="8"/>
      <c r="S24814" s="1"/>
      <c r="V24814" s="2"/>
      <c r="W24814" s="1"/>
      <c r="X24814" s="6"/>
      <c r="Z24814" s="1"/>
    </row>
    <row r="24815" spans="16:26">
      <c r="P24815" s="1"/>
      <c r="Q24815" s="8"/>
      <c r="R24815" s="8"/>
      <c r="S24815" s="1"/>
      <c r="V24815" s="2"/>
      <c r="W24815" s="1"/>
      <c r="X24815" s="6"/>
      <c r="Z24815" s="1"/>
    </row>
    <row r="24816" spans="16:26">
      <c r="P24816" s="1"/>
      <c r="Q24816" s="8"/>
      <c r="R24816" s="8"/>
      <c r="S24816" s="1"/>
      <c r="V24816" s="2"/>
      <c r="W24816" s="1"/>
      <c r="X24816" s="6"/>
      <c r="Z24816" s="1"/>
    </row>
    <row r="24817" spans="16:26">
      <c r="P24817" s="1"/>
      <c r="Q24817" s="8"/>
      <c r="R24817" s="8"/>
      <c r="S24817" s="1"/>
      <c r="V24817" s="2"/>
      <c r="W24817" s="1"/>
      <c r="X24817" s="6"/>
      <c r="Z24817" s="1"/>
    </row>
    <row r="24818" spans="16:26">
      <c r="P24818" s="1"/>
      <c r="Q24818" s="8"/>
      <c r="R24818" s="8"/>
      <c r="S24818" s="1"/>
      <c r="V24818" s="2"/>
      <c r="W24818" s="1"/>
      <c r="X24818" s="6"/>
      <c r="Z24818" s="1"/>
    </row>
    <row r="24819" spans="16:26">
      <c r="P24819" s="1"/>
      <c r="Q24819" s="8"/>
      <c r="R24819" s="8"/>
      <c r="S24819" s="1"/>
      <c r="V24819" s="2"/>
      <c r="W24819" s="1"/>
      <c r="X24819" s="6"/>
      <c r="Z24819" s="1"/>
    </row>
    <row r="24820" spans="16:26">
      <c r="P24820" s="1"/>
      <c r="Q24820" s="8"/>
      <c r="R24820" s="8"/>
      <c r="S24820" s="1"/>
      <c r="V24820" s="2"/>
      <c r="W24820" s="1"/>
      <c r="X24820" s="6"/>
      <c r="Z24820" s="1"/>
    </row>
    <row r="24821" spans="16:26">
      <c r="P24821" s="1"/>
      <c r="Q24821" s="8"/>
      <c r="R24821" s="8"/>
      <c r="S24821" s="1"/>
      <c r="V24821" s="2"/>
      <c r="W24821" s="1"/>
      <c r="X24821" s="6"/>
      <c r="Z24821" s="1"/>
    </row>
    <row r="24822" spans="16:26">
      <c r="P24822" s="1"/>
      <c r="Q24822" s="8"/>
      <c r="R24822" s="8"/>
      <c r="S24822" s="1"/>
      <c r="V24822" s="2"/>
      <c r="W24822" s="1"/>
      <c r="X24822" s="6"/>
      <c r="Z24822" s="1"/>
    </row>
    <row r="24823" spans="16:26">
      <c r="P24823" s="1"/>
      <c r="Q24823" s="8"/>
      <c r="R24823" s="8"/>
      <c r="S24823" s="1"/>
      <c r="V24823" s="2"/>
      <c r="W24823" s="1"/>
      <c r="X24823" s="6"/>
      <c r="Z24823" s="1"/>
    </row>
    <row r="24824" spans="16:26">
      <c r="P24824" s="1"/>
      <c r="Q24824" s="8"/>
      <c r="R24824" s="8"/>
      <c r="S24824" s="1"/>
      <c r="V24824" s="2"/>
      <c r="W24824" s="1"/>
      <c r="X24824" s="6"/>
      <c r="Z24824" s="1"/>
    </row>
    <row r="24825" spans="16:26">
      <c r="P24825" s="1"/>
      <c r="Q24825" s="8"/>
      <c r="R24825" s="8"/>
      <c r="S24825" s="1"/>
      <c r="V24825" s="2"/>
      <c r="W24825" s="1"/>
      <c r="X24825" s="6"/>
      <c r="Z24825" s="1"/>
    </row>
    <row r="24826" spans="16:26">
      <c r="P24826" s="1"/>
      <c r="Q24826" s="8"/>
      <c r="R24826" s="8"/>
      <c r="S24826" s="1"/>
      <c r="V24826" s="2"/>
      <c r="W24826" s="1"/>
      <c r="X24826" s="6"/>
      <c r="Z24826" s="1"/>
    </row>
    <row r="24827" spans="16:26">
      <c r="P24827" s="1"/>
      <c r="Q24827" s="8"/>
      <c r="R24827" s="8"/>
      <c r="S24827" s="1"/>
      <c r="V24827" s="2"/>
      <c r="W24827" s="1"/>
      <c r="X24827" s="6"/>
      <c r="Z24827" s="1"/>
    </row>
    <row r="24828" spans="16:26">
      <c r="P24828" s="1"/>
      <c r="Q24828" s="8"/>
      <c r="R24828" s="8"/>
      <c r="S24828" s="1"/>
      <c r="V24828" s="2"/>
      <c r="W24828" s="1"/>
      <c r="X24828" s="6"/>
      <c r="Z24828" s="1"/>
    </row>
    <row r="24829" spans="16:26">
      <c r="P24829" s="1"/>
      <c r="Q24829" s="8"/>
      <c r="R24829" s="8"/>
      <c r="S24829" s="1"/>
      <c r="V24829" s="2"/>
      <c r="W24829" s="1"/>
      <c r="X24829" s="6"/>
      <c r="Z24829" s="1"/>
    </row>
    <row r="24830" spans="16:26">
      <c r="P24830" s="1"/>
      <c r="Q24830" s="8"/>
      <c r="R24830" s="8"/>
      <c r="S24830" s="1"/>
      <c r="V24830" s="2"/>
      <c r="W24830" s="1"/>
      <c r="X24830" s="6"/>
      <c r="Z24830" s="1"/>
    </row>
    <row r="24831" spans="16:26">
      <c r="P24831" s="1"/>
      <c r="Q24831" s="8"/>
      <c r="R24831" s="8"/>
      <c r="S24831" s="1"/>
      <c r="V24831" s="2"/>
      <c r="W24831" s="1"/>
      <c r="X24831" s="6"/>
      <c r="Z24831" s="1"/>
    </row>
    <row r="24832" spans="16:26">
      <c r="P24832" s="1"/>
      <c r="Q24832" s="8"/>
      <c r="R24832" s="8"/>
      <c r="S24832" s="1"/>
      <c r="V24832" s="2"/>
      <c r="W24832" s="1"/>
      <c r="X24832" s="6"/>
      <c r="Z24832" s="1"/>
    </row>
    <row r="24833" spans="16:26">
      <c r="P24833" s="1"/>
      <c r="Q24833" s="8"/>
      <c r="R24833" s="8"/>
      <c r="S24833" s="1"/>
      <c r="V24833" s="2"/>
      <c r="W24833" s="1"/>
      <c r="X24833" s="6"/>
      <c r="Z24833" s="1"/>
    </row>
    <row r="24834" spans="16:26">
      <c r="P24834" s="1"/>
      <c r="Q24834" s="8"/>
      <c r="R24834" s="8"/>
      <c r="S24834" s="1"/>
      <c r="V24834" s="2"/>
      <c r="W24834" s="1"/>
      <c r="X24834" s="6"/>
      <c r="Z24834" s="1"/>
    </row>
    <row r="24835" spans="16:26">
      <c r="P24835" s="1"/>
      <c r="Q24835" s="8"/>
      <c r="R24835" s="8"/>
      <c r="S24835" s="1"/>
      <c r="V24835" s="2"/>
      <c r="W24835" s="1"/>
      <c r="X24835" s="6"/>
      <c r="Z24835" s="1"/>
    </row>
    <row r="24836" spans="16:26">
      <c r="P24836" s="1"/>
      <c r="Q24836" s="8"/>
      <c r="R24836" s="8"/>
      <c r="S24836" s="1"/>
      <c r="V24836" s="2"/>
      <c r="W24836" s="1"/>
      <c r="X24836" s="6"/>
      <c r="Z24836" s="1"/>
    </row>
    <row r="24837" spans="16:26">
      <c r="P24837" s="1"/>
      <c r="Q24837" s="8"/>
      <c r="R24837" s="8"/>
      <c r="S24837" s="1"/>
      <c r="V24837" s="2"/>
      <c r="W24837" s="1"/>
      <c r="X24837" s="6"/>
      <c r="Z24837" s="1"/>
    </row>
    <row r="24838" spans="16:26">
      <c r="P24838" s="1"/>
      <c r="Q24838" s="8"/>
      <c r="R24838" s="8"/>
      <c r="S24838" s="1"/>
      <c r="V24838" s="2"/>
      <c r="W24838" s="1"/>
      <c r="X24838" s="6"/>
      <c r="Z24838" s="1"/>
    </row>
    <row r="24839" spans="16:26">
      <c r="P24839" s="1"/>
      <c r="Q24839" s="8"/>
      <c r="R24839" s="8"/>
      <c r="S24839" s="1"/>
      <c r="V24839" s="2"/>
      <c r="W24839" s="1"/>
      <c r="X24839" s="6"/>
      <c r="Z24839" s="1"/>
    </row>
    <row r="24840" spans="16:26">
      <c r="P24840" s="1"/>
      <c r="Q24840" s="8"/>
      <c r="R24840" s="8"/>
      <c r="S24840" s="1"/>
      <c r="V24840" s="2"/>
      <c r="W24840" s="1"/>
      <c r="X24840" s="6"/>
      <c r="Z24840" s="1"/>
    </row>
    <row r="24841" spans="16:26">
      <c r="P24841" s="1"/>
      <c r="Q24841" s="8"/>
      <c r="R24841" s="8"/>
      <c r="S24841" s="1"/>
      <c r="V24841" s="2"/>
      <c r="W24841" s="1"/>
      <c r="X24841" s="6"/>
      <c r="Z24841" s="1"/>
    </row>
    <row r="24842" spans="16:26">
      <c r="P24842" s="1"/>
      <c r="Q24842" s="8"/>
      <c r="R24842" s="8"/>
      <c r="S24842" s="1"/>
      <c r="V24842" s="2"/>
      <c r="W24842" s="1"/>
      <c r="X24842" s="6"/>
      <c r="Z24842" s="1"/>
    </row>
    <row r="24843" spans="16:26">
      <c r="P24843" s="1"/>
      <c r="Q24843" s="8"/>
      <c r="R24843" s="8"/>
      <c r="S24843" s="1"/>
      <c r="V24843" s="2"/>
      <c r="W24843" s="1"/>
      <c r="X24843" s="6"/>
      <c r="Z24843" s="1"/>
    </row>
    <row r="24844" spans="16:26">
      <c r="P24844" s="1"/>
      <c r="Q24844" s="8"/>
      <c r="R24844" s="8"/>
      <c r="S24844" s="1"/>
      <c r="V24844" s="2"/>
      <c r="W24844" s="1"/>
      <c r="X24844" s="6"/>
      <c r="Z24844" s="1"/>
    </row>
    <row r="24845" spans="16:26">
      <c r="P24845" s="1"/>
      <c r="Q24845" s="8"/>
      <c r="R24845" s="8"/>
      <c r="S24845" s="1"/>
      <c r="V24845" s="2"/>
      <c r="W24845" s="1"/>
      <c r="X24845" s="6"/>
      <c r="Z24845" s="1"/>
    </row>
    <row r="24846" spans="16:26">
      <c r="P24846" s="1"/>
      <c r="Q24846" s="8"/>
      <c r="R24846" s="8"/>
      <c r="S24846" s="1"/>
      <c r="V24846" s="2"/>
      <c r="W24846" s="1"/>
      <c r="X24846" s="6"/>
      <c r="Z24846" s="1"/>
    </row>
    <row r="24847" spans="16:26">
      <c r="P24847" s="1"/>
      <c r="Q24847" s="8"/>
      <c r="R24847" s="8"/>
      <c r="S24847" s="1"/>
      <c r="V24847" s="2"/>
      <c r="W24847" s="1"/>
      <c r="X24847" s="6"/>
      <c r="Z24847" s="1"/>
    </row>
    <row r="24848" spans="16:26">
      <c r="P24848" s="1"/>
      <c r="Q24848" s="8"/>
      <c r="R24848" s="8"/>
      <c r="S24848" s="1"/>
      <c r="V24848" s="2"/>
      <c r="W24848" s="1"/>
      <c r="X24848" s="6"/>
      <c r="Z24848" s="1"/>
    </row>
    <row r="24849" spans="16:26">
      <c r="P24849" s="1"/>
      <c r="Q24849" s="8"/>
      <c r="R24849" s="8"/>
      <c r="S24849" s="1"/>
      <c r="V24849" s="2"/>
      <c r="W24849" s="1"/>
      <c r="X24849" s="6"/>
      <c r="Z24849" s="1"/>
    </row>
    <row r="24850" spans="16:26">
      <c r="P24850" s="1"/>
      <c r="Q24850" s="8"/>
      <c r="R24850" s="8"/>
      <c r="S24850" s="1"/>
      <c r="V24850" s="2"/>
      <c r="W24850" s="1"/>
      <c r="X24850" s="6"/>
      <c r="Z24850" s="1"/>
    </row>
    <row r="24851" spans="16:26">
      <c r="P24851" s="1"/>
      <c r="Q24851" s="8"/>
      <c r="R24851" s="8"/>
      <c r="S24851" s="1"/>
      <c r="V24851" s="2"/>
      <c r="W24851" s="1"/>
      <c r="X24851" s="6"/>
      <c r="Z24851" s="1"/>
    </row>
    <row r="24852" spans="16:26">
      <c r="P24852" s="1"/>
      <c r="Q24852" s="8"/>
      <c r="R24852" s="8"/>
      <c r="S24852" s="1"/>
      <c r="V24852" s="2"/>
      <c r="W24852" s="1"/>
      <c r="X24852" s="6"/>
      <c r="Z24852" s="1"/>
    </row>
    <row r="24853" spans="16:26">
      <c r="P24853" s="1"/>
      <c r="Q24853" s="8"/>
      <c r="R24853" s="8"/>
      <c r="S24853" s="1"/>
      <c r="V24853" s="2"/>
      <c r="W24853" s="1"/>
      <c r="X24853" s="6"/>
      <c r="Z24853" s="1"/>
    </row>
    <row r="24854" spans="16:26">
      <c r="P24854" s="1"/>
      <c r="Q24854" s="8"/>
      <c r="R24854" s="8"/>
      <c r="S24854" s="1"/>
      <c r="V24854" s="2"/>
      <c r="W24854" s="1"/>
      <c r="X24854" s="6"/>
      <c r="Z24854" s="1"/>
    </row>
    <row r="24855" spans="16:26">
      <c r="P24855" s="1"/>
      <c r="Q24855" s="8"/>
      <c r="R24855" s="8"/>
      <c r="S24855" s="1"/>
      <c r="V24855" s="2"/>
      <c r="W24855" s="1"/>
      <c r="X24855" s="6"/>
      <c r="Z24855" s="1"/>
    </row>
    <row r="24856" spans="16:26">
      <c r="P24856" s="1"/>
      <c r="Q24856" s="8"/>
      <c r="R24856" s="8"/>
      <c r="S24856" s="1"/>
      <c r="V24856" s="2"/>
      <c r="W24856" s="1"/>
      <c r="X24856" s="6"/>
      <c r="Z24856" s="1"/>
    </row>
    <row r="24857" spans="16:26">
      <c r="P24857" s="1"/>
      <c r="Q24857" s="8"/>
      <c r="R24857" s="8"/>
      <c r="S24857" s="1"/>
      <c r="V24857" s="2"/>
      <c r="W24857" s="1"/>
      <c r="X24857" s="6"/>
      <c r="Z24857" s="1"/>
    </row>
    <row r="24858" spans="16:26">
      <c r="P24858" s="1"/>
      <c r="Q24858" s="8"/>
      <c r="R24858" s="8"/>
      <c r="S24858" s="1"/>
      <c r="V24858" s="2"/>
      <c r="W24858" s="1"/>
      <c r="X24858" s="6"/>
      <c r="Z24858" s="1"/>
    </row>
    <row r="24859" spans="16:26">
      <c r="P24859" s="1"/>
      <c r="Q24859" s="8"/>
      <c r="R24859" s="8"/>
      <c r="S24859" s="1"/>
      <c r="V24859" s="2"/>
      <c r="W24859" s="1"/>
      <c r="X24859" s="6"/>
      <c r="Z24859" s="1"/>
    </row>
    <row r="24860" spans="16:26">
      <c r="P24860" s="1"/>
      <c r="Q24860" s="8"/>
      <c r="R24860" s="8"/>
      <c r="S24860" s="1"/>
      <c r="V24860" s="2"/>
      <c r="W24860" s="1"/>
      <c r="X24860" s="6"/>
      <c r="Z24860" s="1"/>
    </row>
    <row r="24861" spans="16:26">
      <c r="P24861" s="1"/>
      <c r="Q24861" s="8"/>
      <c r="R24861" s="8"/>
      <c r="S24861" s="1"/>
      <c r="V24861" s="2"/>
      <c r="W24861" s="1"/>
      <c r="X24861" s="6"/>
      <c r="Z24861" s="1"/>
    </row>
    <row r="24862" spans="16:26">
      <c r="P24862" s="1"/>
      <c r="Q24862" s="8"/>
      <c r="R24862" s="8"/>
      <c r="S24862" s="1"/>
      <c r="V24862" s="2"/>
      <c r="W24862" s="1"/>
      <c r="X24862" s="6"/>
      <c r="Z24862" s="1"/>
    </row>
    <row r="24863" spans="16:26">
      <c r="P24863" s="1"/>
      <c r="Q24863" s="8"/>
      <c r="R24863" s="8"/>
      <c r="S24863" s="1"/>
      <c r="V24863" s="2"/>
      <c r="W24863" s="1"/>
      <c r="X24863" s="6"/>
      <c r="Z24863" s="1"/>
    </row>
    <row r="24864" spans="16:26">
      <c r="P24864" s="1"/>
      <c r="Q24864" s="8"/>
      <c r="R24864" s="8"/>
      <c r="S24864" s="1"/>
      <c r="V24864" s="2"/>
      <c r="W24864" s="1"/>
      <c r="X24864" s="6"/>
      <c r="Z24864" s="1"/>
    </row>
    <row r="24865" spans="16:26">
      <c r="P24865" s="1"/>
      <c r="Q24865" s="8"/>
      <c r="R24865" s="8"/>
      <c r="S24865" s="1"/>
      <c r="V24865" s="2"/>
      <c r="W24865" s="1"/>
      <c r="X24865" s="6"/>
      <c r="Z24865" s="1"/>
    </row>
    <row r="24866" spans="16:26">
      <c r="P24866" s="1"/>
      <c r="Q24866" s="8"/>
      <c r="R24866" s="8"/>
      <c r="S24866" s="1"/>
      <c r="V24866" s="2"/>
      <c r="W24866" s="1"/>
      <c r="X24866" s="6"/>
      <c r="Z24866" s="1"/>
    </row>
    <row r="24867" spans="16:26">
      <c r="P24867" s="1"/>
      <c r="Q24867" s="8"/>
      <c r="R24867" s="8"/>
      <c r="S24867" s="1"/>
      <c r="V24867" s="2"/>
      <c r="W24867" s="1"/>
      <c r="X24867" s="6"/>
      <c r="Z24867" s="1"/>
    </row>
    <row r="24868" spans="16:26">
      <c r="P24868" s="1"/>
      <c r="Q24868" s="8"/>
      <c r="R24868" s="8"/>
      <c r="S24868" s="1"/>
      <c r="V24868" s="2"/>
      <c r="W24868" s="1"/>
      <c r="X24868" s="6"/>
      <c r="Z24868" s="1"/>
    </row>
    <row r="24869" spans="16:26">
      <c r="P24869" s="1"/>
      <c r="Q24869" s="8"/>
      <c r="R24869" s="8"/>
      <c r="S24869" s="1"/>
      <c r="V24869" s="2"/>
      <c r="W24869" s="1"/>
      <c r="X24869" s="6"/>
      <c r="Z24869" s="1"/>
    </row>
    <row r="24870" spans="16:26">
      <c r="P24870" s="1"/>
      <c r="Q24870" s="8"/>
      <c r="R24870" s="8"/>
      <c r="S24870" s="1"/>
      <c r="V24870" s="2"/>
      <c r="W24870" s="1"/>
      <c r="X24870" s="6"/>
      <c r="Z24870" s="1"/>
    </row>
    <row r="24871" spans="16:26">
      <c r="P24871" s="1"/>
      <c r="Q24871" s="8"/>
      <c r="R24871" s="8"/>
      <c r="S24871" s="1"/>
      <c r="V24871" s="2"/>
      <c r="W24871" s="1"/>
      <c r="X24871" s="6"/>
      <c r="Z24871" s="1"/>
    </row>
    <row r="24872" spans="16:26">
      <c r="P24872" s="1"/>
      <c r="Q24872" s="8"/>
      <c r="R24872" s="8"/>
      <c r="S24872" s="1"/>
      <c r="V24872" s="2"/>
      <c r="W24872" s="1"/>
      <c r="X24872" s="6"/>
      <c r="Z24872" s="1"/>
    </row>
    <row r="24873" spans="16:26">
      <c r="P24873" s="1"/>
      <c r="Q24873" s="8"/>
      <c r="R24873" s="8"/>
      <c r="S24873" s="1"/>
      <c r="V24873" s="2"/>
      <c r="W24873" s="1"/>
      <c r="X24873" s="6"/>
      <c r="Z24873" s="1"/>
    </row>
    <row r="24874" spans="16:26">
      <c r="P24874" s="1"/>
      <c r="Q24874" s="8"/>
      <c r="R24874" s="8"/>
      <c r="S24874" s="1"/>
      <c r="V24874" s="2"/>
      <c r="W24874" s="1"/>
      <c r="X24874" s="6"/>
      <c r="Z24874" s="1"/>
    </row>
    <row r="24875" spans="16:26">
      <c r="P24875" s="1"/>
      <c r="Q24875" s="8"/>
      <c r="R24875" s="8"/>
      <c r="S24875" s="1"/>
      <c r="V24875" s="2"/>
      <c r="W24875" s="1"/>
      <c r="X24875" s="6"/>
      <c r="Z24875" s="1"/>
    </row>
    <row r="24876" spans="16:26">
      <c r="P24876" s="1"/>
      <c r="Q24876" s="8"/>
      <c r="R24876" s="8"/>
      <c r="S24876" s="1"/>
      <c r="V24876" s="2"/>
      <c r="W24876" s="1"/>
      <c r="X24876" s="6"/>
      <c r="Z24876" s="1"/>
    </row>
    <row r="24877" spans="16:26">
      <c r="P24877" s="1"/>
      <c r="Q24877" s="8"/>
      <c r="R24877" s="8"/>
      <c r="S24877" s="1"/>
      <c r="V24877" s="2"/>
      <c r="W24877" s="1"/>
      <c r="X24877" s="6"/>
      <c r="Z24877" s="1"/>
    </row>
    <row r="24878" spans="16:26">
      <c r="P24878" s="1"/>
      <c r="Q24878" s="8"/>
      <c r="R24878" s="8"/>
      <c r="S24878" s="1"/>
      <c r="V24878" s="2"/>
      <c r="W24878" s="1"/>
      <c r="X24878" s="6"/>
      <c r="Z24878" s="1"/>
    </row>
    <row r="24879" spans="16:26">
      <c r="P24879" s="1"/>
      <c r="Q24879" s="8"/>
      <c r="R24879" s="8"/>
      <c r="S24879" s="1"/>
      <c r="V24879" s="2"/>
      <c r="W24879" s="1"/>
      <c r="X24879" s="6"/>
      <c r="Z24879" s="1"/>
    </row>
    <row r="24880" spans="16:26">
      <c r="P24880" s="1"/>
      <c r="Q24880" s="8"/>
      <c r="R24880" s="8"/>
      <c r="S24880" s="1"/>
      <c r="V24880" s="2"/>
      <c r="W24880" s="1"/>
      <c r="X24880" s="6"/>
      <c r="Z24880" s="1"/>
    </row>
    <row r="24881" spans="16:26">
      <c r="P24881" s="1"/>
      <c r="Q24881" s="8"/>
      <c r="R24881" s="8"/>
      <c r="S24881" s="1"/>
      <c r="V24881" s="2"/>
      <c r="W24881" s="1"/>
      <c r="X24881" s="6"/>
      <c r="Z24881" s="1"/>
    </row>
    <row r="24882" spans="16:26">
      <c r="P24882" s="1"/>
      <c r="Q24882" s="8"/>
      <c r="R24882" s="8"/>
      <c r="S24882" s="1"/>
      <c r="V24882" s="2"/>
      <c r="W24882" s="1"/>
      <c r="X24882" s="6"/>
      <c r="Z24882" s="1"/>
    </row>
    <row r="24883" spans="16:26">
      <c r="P24883" s="1"/>
      <c r="Q24883" s="8"/>
      <c r="R24883" s="8"/>
      <c r="S24883" s="1"/>
      <c r="V24883" s="2"/>
      <c r="W24883" s="1"/>
      <c r="X24883" s="6"/>
      <c r="Z24883" s="1"/>
    </row>
    <row r="24884" spans="16:26">
      <c r="P24884" s="1"/>
      <c r="Q24884" s="8"/>
      <c r="R24884" s="8"/>
      <c r="S24884" s="1"/>
      <c r="V24884" s="2"/>
      <c r="W24884" s="1"/>
      <c r="X24884" s="6"/>
      <c r="Z24884" s="1"/>
    </row>
    <row r="24885" spans="16:26">
      <c r="P24885" s="1"/>
      <c r="Q24885" s="8"/>
      <c r="R24885" s="8"/>
      <c r="S24885" s="1"/>
      <c r="V24885" s="2"/>
      <c r="W24885" s="1"/>
      <c r="X24885" s="6"/>
      <c r="Z24885" s="1"/>
    </row>
    <row r="24886" spans="16:26">
      <c r="P24886" s="1"/>
      <c r="Q24886" s="8"/>
      <c r="R24886" s="8"/>
      <c r="S24886" s="1"/>
      <c r="V24886" s="2"/>
      <c r="W24886" s="1"/>
      <c r="X24886" s="6"/>
      <c r="Z24886" s="1"/>
    </row>
    <row r="24887" spans="16:26">
      <c r="P24887" s="1"/>
      <c r="Q24887" s="8"/>
      <c r="R24887" s="8"/>
      <c r="S24887" s="1"/>
      <c r="V24887" s="2"/>
      <c r="W24887" s="1"/>
      <c r="X24887" s="6"/>
      <c r="Z24887" s="1"/>
    </row>
    <row r="24888" spans="16:26">
      <c r="P24888" s="1"/>
      <c r="Q24888" s="8"/>
      <c r="R24888" s="8"/>
      <c r="S24888" s="1"/>
      <c r="V24888" s="2"/>
      <c r="W24888" s="1"/>
      <c r="X24888" s="6"/>
      <c r="Z24888" s="1"/>
    </row>
    <row r="24889" spans="16:26">
      <c r="P24889" s="1"/>
      <c r="Q24889" s="8"/>
      <c r="R24889" s="8"/>
      <c r="S24889" s="1"/>
      <c r="V24889" s="2"/>
      <c r="W24889" s="1"/>
      <c r="X24889" s="6"/>
      <c r="Z24889" s="1"/>
    </row>
    <row r="24890" spans="16:26">
      <c r="P24890" s="1"/>
      <c r="Q24890" s="8"/>
      <c r="R24890" s="8"/>
      <c r="S24890" s="1"/>
      <c r="V24890" s="2"/>
      <c r="W24890" s="1"/>
      <c r="X24890" s="6"/>
      <c r="Z24890" s="1"/>
    </row>
    <row r="24891" spans="16:26">
      <c r="P24891" s="1"/>
      <c r="Q24891" s="8"/>
      <c r="R24891" s="8"/>
      <c r="S24891" s="1"/>
      <c r="V24891" s="2"/>
      <c r="W24891" s="1"/>
      <c r="X24891" s="6"/>
      <c r="Z24891" s="1"/>
    </row>
    <row r="24892" spans="16:26">
      <c r="P24892" s="1"/>
      <c r="Q24892" s="8"/>
      <c r="R24892" s="8"/>
      <c r="S24892" s="1"/>
      <c r="V24892" s="2"/>
      <c r="W24892" s="1"/>
      <c r="X24892" s="6"/>
      <c r="Z24892" s="1"/>
    </row>
    <row r="24893" spans="16:26">
      <c r="P24893" s="1"/>
      <c r="Q24893" s="8"/>
      <c r="R24893" s="8"/>
      <c r="S24893" s="1"/>
      <c r="V24893" s="2"/>
      <c r="W24893" s="1"/>
      <c r="X24893" s="6"/>
      <c r="Z24893" s="1"/>
    </row>
    <row r="24894" spans="16:26">
      <c r="P24894" s="1"/>
      <c r="Q24894" s="8"/>
      <c r="R24894" s="8"/>
      <c r="S24894" s="1"/>
      <c r="V24894" s="2"/>
      <c r="W24894" s="1"/>
      <c r="X24894" s="6"/>
      <c r="Z24894" s="1"/>
    </row>
    <row r="24895" spans="16:26">
      <c r="P24895" s="1"/>
      <c r="Q24895" s="8"/>
      <c r="R24895" s="8"/>
      <c r="S24895" s="1"/>
      <c r="V24895" s="2"/>
      <c r="W24895" s="1"/>
      <c r="X24895" s="6"/>
      <c r="Z24895" s="1"/>
    </row>
    <row r="24896" spans="16:26">
      <c r="P24896" s="1"/>
      <c r="Q24896" s="8"/>
      <c r="R24896" s="8"/>
      <c r="S24896" s="1"/>
      <c r="V24896" s="2"/>
      <c r="W24896" s="1"/>
      <c r="X24896" s="6"/>
      <c r="Z24896" s="1"/>
    </row>
    <row r="24897" spans="16:26">
      <c r="P24897" s="1"/>
      <c r="Q24897" s="8"/>
      <c r="R24897" s="8"/>
      <c r="S24897" s="1"/>
      <c r="V24897" s="2"/>
      <c r="W24897" s="1"/>
      <c r="X24897" s="6"/>
      <c r="Z24897" s="1"/>
    </row>
    <row r="24898" spans="16:26">
      <c r="P24898" s="1"/>
      <c r="Q24898" s="8"/>
      <c r="R24898" s="8"/>
      <c r="S24898" s="1"/>
      <c r="V24898" s="2"/>
      <c r="W24898" s="1"/>
      <c r="X24898" s="6"/>
      <c r="Z24898" s="1"/>
    </row>
    <row r="24899" spans="16:26">
      <c r="P24899" s="1"/>
      <c r="Q24899" s="8"/>
      <c r="R24899" s="8"/>
      <c r="S24899" s="1"/>
      <c r="V24899" s="2"/>
      <c r="W24899" s="1"/>
      <c r="X24899" s="6"/>
      <c r="Z24899" s="1"/>
    </row>
    <row r="24900" spans="16:26">
      <c r="P24900" s="1"/>
      <c r="Q24900" s="8"/>
      <c r="R24900" s="8"/>
      <c r="S24900" s="1"/>
      <c r="V24900" s="2"/>
      <c r="W24900" s="1"/>
      <c r="X24900" s="6"/>
      <c r="Z24900" s="1"/>
    </row>
    <row r="24901" spans="16:26">
      <c r="P24901" s="1"/>
      <c r="Q24901" s="8"/>
      <c r="R24901" s="8"/>
      <c r="S24901" s="1"/>
      <c r="V24901" s="2"/>
      <c r="W24901" s="1"/>
      <c r="X24901" s="6"/>
      <c r="Z24901" s="1"/>
    </row>
    <row r="24902" spans="16:26">
      <c r="P24902" s="1"/>
      <c r="Q24902" s="8"/>
      <c r="R24902" s="8"/>
      <c r="S24902" s="1"/>
      <c r="V24902" s="2"/>
      <c r="W24902" s="1"/>
      <c r="X24902" s="6"/>
      <c r="Z24902" s="1"/>
    </row>
    <row r="24903" spans="16:26">
      <c r="P24903" s="1"/>
      <c r="Q24903" s="8"/>
      <c r="R24903" s="8"/>
      <c r="S24903" s="1"/>
      <c r="V24903" s="2"/>
      <c r="W24903" s="1"/>
      <c r="X24903" s="6"/>
      <c r="Z24903" s="1"/>
    </row>
    <row r="24904" spans="16:26">
      <c r="P24904" s="1"/>
      <c r="Q24904" s="8"/>
      <c r="R24904" s="8"/>
      <c r="S24904" s="1"/>
      <c r="V24904" s="2"/>
      <c r="W24904" s="1"/>
      <c r="X24904" s="6"/>
      <c r="Z24904" s="1"/>
    </row>
    <row r="24905" spans="16:26">
      <c r="P24905" s="1"/>
      <c r="Q24905" s="8"/>
      <c r="R24905" s="8"/>
      <c r="S24905" s="1"/>
      <c r="V24905" s="2"/>
      <c r="W24905" s="1"/>
      <c r="X24905" s="6"/>
      <c r="Z24905" s="1"/>
    </row>
    <row r="24906" spans="16:26">
      <c r="P24906" s="1"/>
      <c r="Q24906" s="8"/>
      <c r="R24906" s="8"/>
      <c r="S24906" s="1"/>
      <c r="V24906" s="2"/>
      <c r="W24906" s="1"/>
      <c r="X24906" s="6"/>
      <c r="Z24906" s="1"/>
    </row>
    <row r="24907" spans="16:26">
      <c r="P24907" s="1"/>
      <c r="Q24907" s="8"/>
      <c r="R24907" s="8"/>
      <c r="S24907" s="1"/>
      <c r="V24907" s="2"/>
      <c r="W24907" s="1"/>
      <c r="X24907" s="6"/>
      <c r="Z24907" s="1"/>
    </row>
    <row r="24908" spans="16:26">
      <c r="P24908" s="1"/>
      <c r="Q24908" s="8"/>
      <c r="R24908" s="8"/>
      <c r="S24908" s="1"/>
      <c r="V24908" s="2"/>
      <c r="W24908" s="1"/>
      <c r="X24908" s="6"/>
      <c r="Z24908" s="1"/>
    </row>
    <row r="24909" spans="16:26">
      <c r="P24909" s="1"/>
      <c r="Q24909" s="8"/>
      <c r="R24909" s="8"/>
      <c r="S24909" s="1"/>
      <c r="V24909" s="2"/>
      <c r="W24909" s="1"/>
      <c r="X24909" s="6"/>
      <c r="Z24909" s="1"/>
    </row>
    <row r="24910" spans="16:26">
      <c r="P24910" s="1"/>
      <c r="Q24910" s="8"/>
      <c r="R24910" s="8"/>
      <c r="S24910" s="1"/>
      <c r="V24910" s="2"/>
      <c r="W24910" s="1"/>
      <c r="X24910" s="6"/>
      <c r="Z24910" s="1"/>
    </row>
    <row r="24911" spans="16:26">
      <c r="P24911" s="1"/>
      <c r="Q24911" s="8"/>
      <c r="R24911" s="8"/>
      <c r="S24911" s="1"/>
      <c r="V24911" s="2"/>
      <c r="W24911" s="1"/>
      <c r="X24911" s="6"/>
      <c r="Z24911" s="1"/>
    </row>
    <row r="24912" spans="16:26">
      <c r="P24912" s="1"/>
      <c r="Q24912" s="8"/>
      <c r="R24912" s="8"/>
      <c r="S24912" s="1"/>
      <c r="V24912" s="2"/>
      <c r="W24912" s="1"/>
      <c r="X24912" s="6"/>
      <c r="Z24912" s="1"/>
    </row>
    <row r="24913" spans="16:26">
      <c r="P24913" s="1"/>
      <c r="Q24913" s="8"/>
      <c r="R24913" s="8"/>
      <c r="S24913" s="1"/>
      <c r="V24913" s="2"/>
      <c r="W24913" s="1"/>
      <c r="X24913" s="6"/>
      <c r="Z24913" s="1"/>
    </row>
    <row r="24914" spans="16:26">
      <c r="P24914" s="1"/>
      <c r="Q24914" s="8"/>
      <c r="R24914" s="8"/>
      <c r="S24914" s="1"/>
      <c r="V24914" s="2"/>
      <c r="W24914" s="1"/>
      <c r="X24914" s="6"/>
      <c r="Z24914" s="1"/>
    </row>
    <row r="24915" spans="16:26">
      <c r="P24915" s="1"/>
      <c r="Q24915" s="8"/>
      <c r="R24915" s="8"/>
      <c r="S24915" s="1"/>
      <c r="V24915" s="2"/>
      <c r="W24915" s="1"/>
      <c r="X24915" s="6"/>
      <c r="Z24915" s="1"/>
    </row>
    <row r="24916" spans="16:26">
      <c r="P24916" s="1"/>
      <c r="Q24916" s="8"/>
      <c r="R24916" s="8"/>
      <c r="S24916" s="1"/>
      <c r="V24916" s="2"/>
      <c r="W24916" s="1"/>
      <c r="X24916" s="6"/>
      <c r="Z24916" s="1"/>
    </row>
    <row r="24917" spans="16:26">
      <c r="P24917" s="1"/>
      <c r="Q24917" s="8"/>
      <c r="R24917" s="8"/>
      <c r="S24917" s="1"/>
      <c r="V24917" s="2"/>
      <c r="W24917" s="1"/>
      <c r="X24917" s="6"/>
      <c r="Z24917" s="1"/>
    </row>
    <row r="24918" spans="16:26">
      <c r="P24918" s="1"/>
      <c r="Q24918" s="8"/>
      <c r="R24918" s="8"/>
      <c r="S24918" s="1"/>
      <c r="V24918" s="2"/>
      <c r="W24918" s="1"/>
      <c r="X24918" s="6"/>
      <c r="Z24918" s="1"/>
    </row>
    <row r="24919" spans="16:26">
      <c r="P24919" s="1"/>
      <c r="Q24919" s="8"/>
      <c r="R24919" s="8"/>
      <c r="S24919" s="1"/>
      <c r="V24919" s="2"/>
      <c r="W24919" s="1"/>
      <c r="X24919" s="6"/>
      <c r="Z24919" s="1"/>
    </row>
    <row r="24920" spans="16:26">
      <c r="P24920" s="1"/>
      <c r="Q24920" s="8"/>
      <c r="R24920" s="8"/>
      <c r="S24920" s="1"/>
      <c r="V24920" s="2"/>
      <c r="W24920" s="1"/>
      <c r="X24920" s="6"/>
      <c r="Z24920" s="1"/>
    </row>
    <row r="24921" spans="16:26">
      <c r="P24921" s="1"/>
      <c r="Q24921" s="8"/>
      <c r="R24921" s="8"/>
      <c r="S24921" s="1"/>
      <c r="V24921" s="2"/>
      <c r="W24921" s="1"/>
      <c r="X24921" s="6"/>
      <c r="Z24921" s="1"/>
    </row>
    <row r="24922" spans="16:26">
      <c r="P24922" s="1"/>
      <c r="Q24922" s="8"/>
      <c r="R24922" s="8"/>
      <c r="S24922" s="1"/>
      <c r="V24922" s="2"/>
      <c r="W24922" s="1"/>
      <c r="X24922" s="6"/>
      <c r="Z24922" s="1"/>
    </row>
    <row r="24923" spans="16:26">
      <c r="P24923" s="1"/>
      <c r="Q24923" s="8"/>
      <c r="R24923" s="8"/>
      <c r="S24923" s="1"/>
      <c r="V24923" s="2"/>
      <c r="W24923" s="1"/>
      <c r="X24923" s="6"/>
      <c r="Z24923" s="1"/>
    </row>
    <row r="24924" spans="16:26">
      <c r="P24924" s="1"/>
      <c r="Q24924" s="8"/>
      <c r="R24924" s="8"/>
      <c r="S24924" s="1"/>
      <c r="V24924" s="2"/>
      <c r="W24924" s="1"/>
      <c r="X24924" s="6"/>
      <c r="Z24924" s="1"/>
    </row>
    <row r="24925" spans="16:26">
      <c r="P24925" s="1"/>
      <c r="Q24925" s="8"/>
      <c r="R24925" s="8"/>
      <c r="S24925" s="1"/>
      <c r="V24925" s="2"/>
      <c r="W24925" s="1"/>
      <c r="X24925" s="6"/>
      <c r="Z24925" s="1"/>
    </row>
    <row r="24926" spans="16:26">
      <c r="P24926" s="1"/>
      <c r="Q24926" s="8"/>
      <c r="R24926" s="8"/>
      <c r="S24926" s="1"/>
      <c r="V24926" s="2"/>
      <c r="W24926" s="1"/>
      <c r="X24926" s="6"/>
      <c r="Z24926" s="1"/>
    </row>
    <row r="24927" spans="16:26">
      <c r="P24927" s="1"/>
      <c r="Q24927" s="8"/>
      <c r="R24927" s="8"/>
      <c r="S24927" s="1"/>
      <c r="V24927" s="2"/>
      <c r="W24927" s="1"/>
      <c r="X24927" s="6"/>
      <c r="Z24927" s="1"/>
    </row>
    <row r="24928" spans="16:26">
      <c r="P24928" s="1"/>
      <c r="Q24928" s="8"/>
      <c r="R24928" s="8"/>
      <c r="S24928" s="1"/>
      <c r="V24928" s="2"/>
      <c r="W24928" s="1"/>
      <c r="X24928" s="6"/>
      <c r="Z24928" s="1"/>
    </row>
    <row r="24929" spans="16:26">
      <c r="P24929" s="1"/>
      <c r="Q24929" s="8"/>
      <c r="R24929" s="8"/>
      <c r="S24929" s="1"/>
      <c r="V24929" s="2"/>
      <c r="W24929" s="1"/>
      <c r="X24929" s="6"/>
      <c r="Z24929" s="1"/>
    </row>
    <row r="24930" spans="16:26">
      <c r="P24930" s="1"/>
      <c r="Q24930" s="8"/>
      <c r="R24930" s="8"/>
      <c r="S24930" s="1"/>
      <c r="V24930" s="2"/>
      <c r="W24930" s="1"/>
      <c r="X24930" s="6"/>
      <c r="Z24930" s="1"/>
    </row>
    <row r="24931" spans="16:26">
      <c r="P24931" s="1"/>
      <c r="Q24931" s="8"/>
      <c r="R24931" s="8"/>
      <c r="S24931" s="1"/>
      <c r="V24931" s="2"/>
      <c r="W24931" s="1"/>
      <c r="X24931" s="6"/>
      <c r="Z24931" s="1"/>
    </row>
    <row r="24932" spans="16:26">
      <c r="P24932" s="1"/>
      <c r="Q24932" s="8"/>
      <c r="R24932" s="8"/>
      <c r="S24932" s="1"/>
      <c r="V24932" s="2"/>
      <c r="W24932" s="1"/>
      <c r="X24932" s="6"/>
      <c r="Z24932" s="1"/>
    </row>
    <row r="24933" spans="16:26">
      <c r="P24933" s="1"/>
      <c r="Q24933" s="8"/>
      <c r="R24933" s="8"/>
      <c r="S24933" s="1"/>
      <c r="V24933" s="2"/>
      <c r="W24933" s="1"/>
      <c r="X24933" s="6"/>
      <c r="Z24933" s="1"/>
    </row>
    <row r="24934" spans="16:26">
      <c r="P24934" s="1"/>
      <c r="Q24934" s="8"/>
      <c r="R24934" s="8"/>
      <c r="S24934" s="1"/>
      <c r="V24934" s="2"/>
      <c r="W24934" s="1"/>
      <c r="X24934" s="6"/>
      <c r="Z24934" s="1"/>
    </row>
    <row r="24935" spans="16:26">
      <c r="P24935" s="1"/>
      <c r="Q24935" s="8"/>
      <c r="R24935" s="8"/>
      <c r="S24935" s="1"/>
      <c r="V24935" s="2"/>
      <c r="W24935" s="1"/>
      <c r="X24935" s="6"/>
      <c r="Z24935" s="1"/>
    </row>
    <row r="24936" spans="16:26">
      <c r="P24936" s="1"/>
      <c r="Q24936" s="8"/>
      <c r="R24936" s="8"/>
      <c r="S24936" s="1"/>
      <c r="V24936" s="2"/>
      <c r="W24936" s="1"/>
      <c r="X24936" s="6"/>
      <c r="Z24936" s="1"/>
    </row>
    <row r="24937" spans="16:26">
      <c r="P24937" s="1"/>
      <c r="Q24937" s="8"/>
      <c r="R24937" s="8"/>
      <c r="S24937" s="1"/>
      <c r="V24937" s="2"/>
      <c r="W24937" s="1"/>
      <c r="X24937" s="6"/>
      <c r="Z24937" s="1"/>
    </row>
    <row r="24938" spans="16:26">
      <c r="P24938" s="1"/>
      <c r="Q24938" s="8"/>
      <c r="R24938" s="8"/>
      <c r="S24938" s="1"/>
      <c r="V24938" s="2"/>
      <c r="W24938" s="1"/>
      <c r="X24938" s="6"/>
      <c r="Z24938" s="1"/>
    </row>
    <row r="24939" spans="16:26">
      <c r="P24939" s="1"/>
      <c r="Q24939" s="8"/>
      <c r="R24939" s="8"/>
      <c r="S24939" s="1"/>
      <c r="V24939" s="2"/>
      <c r="W24939" s="1"/>
      <c r="X24939" s="6"/>
      <c r="Z24939" s="1"/>
    </row>
    <row r="24940" spans="16:26">
      <c r="P24940" s="1"/>
      <c r="Q24940" s="8"/>
      <c r="R24940" s="8"/>
      <c r="S24940" s="1"/>
      <c r="V24940" s="2"/>
      <c r="W24940" s="1"/>
      <c r="X24940" s="6"/>
      <c r="Z24940" s="1"/>
    </row>
    <row r="24941" spans="16:26">
      <c r="P24941" s="1"/>
      <c r="Q24941" s="8"/>
      <c r="R24941" s="8"/>
      <c r="S24941" s="1"/>
      <c r="V24941" s="2"/>
      <c r="W24941" s="1"/>
      <c r="X24941" s="6"/>
      <c r="Z24941" s="1"/>
    </row>
    <row r="24942" spans="16:26">
      <c r="P24942" s="1"/>
      <c r="Q24942" s="8"/>
      <c r="R24942" s="8"/>
      <c r="S24942" s="1"/>
      <c r="V24942" s="2"/>
      <c r="W24942" s="1"/>
      <c r="X24942" s="6"/>
      <c r="Z24942" s="1"/>
    </row>
    <row r="24943" spans="16:26">
      <c r="P24943" s="1"/>
      <c r="Q24943" s="8"/>
      <c r="R24943" s="8"/>
      <c r="S24943" s="1"/>
      <c r="V24943" s="2"/>
      <c r="W24943" s="1"/>
      <c r="X24943" s="6"/>
      <c r="Z24943" s="1"/>
    </row>
    <row r="24944" spans="16:26">
      <c r="P24944" s="1"/>
      <c r="Q24944" s="8"/>
      <c r="R24944" s="8"/>
      <c r="S24944" s="1"/>
      <c r="V24944" s="2"/>
      <c r="W24944" s="1"/>
      <c r="X24944" s="6"/>
      <c r="Z24944" s="1"/>
    </row>
    <row r="24945" spans="16:26">
      <c r="P24945" s="1"/>
      <c r="Q24945" s="8"/>
      <c r="R24945" s="8"/>
      <c r="S24945" s="1"/>
      <c r="V24945" s="2"/>
      <c r="W24945" s="1"/>
      <c r="X24945" s="6"/>
      <c r="Z24945" s="1"/>
    </row>
    <row r="24946" spans="16:26">
      <c r="P24946" s="1"/>
      <c r="Q24946" s="8"/>
      <c r="R24946" s="8"/>
      <c r="S24946" s="1"/>
      <c r="V24946" s="2"/>
      <c r="W24946" s="1"/>
      <c r="X24946" s="6"/>
      <c r="Z24946" s="1"/>
    </row>
    <row r="24947" spans="16:26">
      <c r="P24947" s="1"/>
      <c r="Q24947" s="8"/>
      <c r="R24947" s="8"/>
      <c r="S24947" s="1"/>
      <c r="V24947" s="2"/>
      <c r="W24947" s="1"/>
      <c r="X24947" s="6"/>
      <c r="Z24947" s="1"/>
    </row>
    <row r="24948" spans="16:26">
      <c r="P24948" s="1"/>
      <c r="Q24948" s="8"/>
      <c r="R24948" s="8"/>
      <c r="S24948" s="1"/>
      <c r="V24948" s="2"/>
      <c r="W24948" s="1"/>
      <c r="X24948" s="6"/>
      <c r="Z24948" s="1"/>
    </row>
    <row r="24949" spans="16:26">
      <c r="P24949" s="1"/>
      <c r="Q24949" s="8"/>
      <c r="R24949" s="8"/>
      <c r="S24949" s="1"/>
      <c r="V24949" s="2"/>
      <c r="W24949" s="1"/>
      <c r="X24949" s="6"/>
      <c r="Z24949" s="1"/>
    </row>
    <row r="24950" spans="16:26">
      <c r="P24950" s="1"/>
      <c r="Q24950" s="8"/>
      <c r="R24950" s="8"/>
      <c r="S24950" s="1"/>
      <c r="V24950" s="2"/>
      <c r="W24950" s="1"/>
      <c r="X24950" s="6"/>
      <c r="Z24950" s="1"/>
    </row>
    <row r="24951" spans="16:26">
      <c r="P24951" s="1"/>
      <c r="Q24951" s="8"/>
      <c r="R24951" s="8"/>
      <c r="S24951" s="1"/>
      <c r="V24951" s="2"/>
      <c r="W24951" s="1"/>
      <c r="X24951" s="6"/>
      <c r="Z24951" s="1"/>
    </row>
    <row r="24952" spans="16:26">
      <c r="P24952" s="1"/>
      <c r="Q24952" s="8"/>
      <c r="R24952" s="8"/>
      <c r="S24952" s="1"/>
      <c r="V24952" s="2"/>
      <c r="W24952" s="1"/>
      <c r="X24952" s="6"/>
      <c r="Z24952" s="1"/>
    </row>
    <row r="24953" spans="16:26">
      <c r="P24953" s="1"/>
      <c r="Q24953" s="8"/>
      <c r="R24953" s="8"/>
      <c r="S24953" s="1"/>
      <c r="V24953" s="2"/>
      <c r="W24953" s="1"/>
      <c r="X24953" s="6"/>
      <c r="Z24953" s="1"/>
    </row>
    <row r="24954" spans="16:26">
      <c r="P24954" s="1"/>
      <c r="Q24954" s="8"/>
      <c r="R24954" s="8"/>
      <c r="S24954" s="1"/>
      <c r="V24954" s="2"/>
      <c r="W24954" s="1"/>
      <c r="X24954" s="6"/>
      <c r="Z24954" s="1"/>
    </row>
    <row r="24955" spans="16:26">
      <c r="P24955" s="1"/>
      <c r="Q24955" s="8"/>
      <c r="R24955" s="8"/>
      <c r="S24955" s="1"/>
      <c r="V24955" s="2"/>
      <c r="W24955" s="1"/>
      <c r="X24955" s="6"/>
      <c r="Z24955" s="1"/>
    </row>
    <row r="24956" spans="16:26">
      <c r="P24956" s="1"/>
      <c r="Q24956" s="8"/>
      <c r="R24956" s="8"/>
      <c r="S24956" s="1"/>
      <c r="V24956" s="2"/>
      <c r="W24956" s="1"/>
      <c r="X24956" s="6"/>
      <c r="Z24956" s="1"/>
    </row>
    <row r="24957" spans="16:26">
      <c r="P24957" s="1"/>
      <c r="Q24957" s="8"/>
      <c r="R24957" s="8"/>
      <c r="S24957" s="1"/>
      <c r="V24957" s="2"/>
      <c r="W24957" s="1"/>
      <c r="X24957" s="6"/>
      <c r="Z24957" s="1"/>
    </row>
    <row r="24958" spans="16:26">
      <c r="P24958" s="1"/>
      <c r="Q24958" s="8"/>
      <c r="R24958" s="8"/>
      <c r="S24958" s="1"/>
      <c r="V24958" s="2"/>
      <c r="W24958" s="1"/>
      <c r="X24958" s="6"/>
      <c r="Z24958" s="1"/>
    </row>
    <row r="24959" spans="16:26">
      <c r="P24959" s="1"/>
      <c r="Q24959" s="8"/>
      <c r="R24959" s="8"/>
      <c r="S24959" s="1"/>
      <c r="V24959" s="2"/>
      <c r="W24959" s="1"/>
      <c r="X24959" s="6"/>
      <c r="Z24959" s="1"/>
    </row>
    <row r="24960" spans="16:26">
      <c r="P24960" s="1"/>
      <c r="Q24960" s="8"/>
      <c r="R24960" s="8"/>
      <c r="S24960" s="1"/>
      <c r="V24960" s="2"/>
      <c r="W24960" s="1"/>
      <c r="X24960" s="6"/>
      <c r="Z24960" s="1"/>
    </row>
    <row r="24961" spans="16:26">
      <c r="P24961" s="1"/>
      <c r="Q24961" s="8"/>
      <c r="R24961" s="8"/>
      <c r="S24961" s="1"/>
      <c r="V24961" s="2"/>
      <c r="W24961" s="1"/>
      <c r="X24961" s="6"/>
      <c r="Z24961" s="1"/>
    </row>
    <row r="24962" spans="16:26">
      <c r="P24962" s="1"/>
      <c r="Q24962" s="8"/>
      <c r="R24962" s="8"/>
      <c r="S24962" s="1"/>
      <c r="V24962" s="2"/>
      <c r="W24962" s="1"/>
      <c r="X24962" s="6"/>
      <c r="Z24962" s="1"/>
    </row>
    <row r="24963" spans="16:26">
      <c r="P24963" s="1"/>
      <c r="Q24963" s="8"/>
      <c r="R24963" s="8"/>
      <c r="S24963" s="1"/>
      <c r="V24963" s="2"/>
      <c r="W24963" s="1"/>
      <c r="X24963" s="6"/>
      <c r="Z24963" s="1"/>
    </row>
    <row r="24964" spans="16:26">
      <c r="P24964" s="1"/>
      <c r="Q24964" s="8"/>
      <c r="R24964" s="8"/>
      <c r="S24964" s="1"/>
      <c r="V24964" s="2"/>
      <c r="W24964" s="1"/>
      <c r="X24964" s="6"/>
      <c r="Z24964" s="1"/>
    </row>
    <row r="24965" spans="16:26">
      <c r="P24965" s="1"/>
      <c r="Q24965" s="8"/>
      <c r="R24965" s="8"/>
      <c r="S24965" s="1"/>
      <c r="V24965" s="2"/>
      <c r="W24965" s="1"/>
      <c r="X24965" s="6"/>
      <c r="Z24965" s="1"/>
    </row>
    <row r="24966" spans="16:26">
      <c r="P24966" s="1"/>
      <c r="Q24966" s="8"/>
      <c r="R24966" s="8"/>
      <c r="S24966" s="1"/>
      <c r="V24966" s="2"/>
      <c r="W24966" s="1"/>
      <c r="X24966" s="6"/>
      <c r="Z24966" s="1"/>
    </row>
    <row r="24967" spans="16:26">
      <c r="P24967" s="1"/>
      <c r="Q24967" s="8"/>
      <c r="R24967" s="8"/>
      <c r="S24967" s="1"/>
      <c r="V24967" s="2"/>
      <c r="W24967" s="1"/>
      <c r="X24967" s="6"/>
      <c r="Z24967" s="1"/>
    </row>
    <row r="24968" spans="16:26">
      <c r="P24968" s="1"/>
      <c r="Q24968" s="8"/>
      <c r="R24968" s="8"/>
      <c r="S24968" s="1"/>
      <c r="V24968" s="2"/>
      <c r="W24968" s="1"/>
      <c r="X24968" s="6"/>
      <c r="Z24968" s="1"/>
    </row>
    <row r="24969" spans="16:26">
      <c r="P24969" s="1"/>
      <c r="Q24969" s="8"/>
      <c r="R24969" s="8"/>
      <c r="S24969" s="1"/>
      <c r="V24969" s="2"/>
      <c r="W24969" s="1"/>
      <c r="X24969" s="6"/>
      <c r="Z24969" s="1"/>
    </row>
    <row r="24970" spans="16:26">
      <c r="P24970" s="1"/>
      <c r="Q24970" s="8"/>
      <c r="R24970" s="8"/>
      <c r="S24970" s="1"/>
      <c r="V24970" s="2"/>
      <c r="W24970" s="1"/>
      <c r="X24970" s="6"/>
      <c r="Z24970" s="1"/>
    </row>
    <row r="24971" spans="16:26">
      <c r="P24971" s="1"/>
      <c r="Q24971" s="8"/>
      <c r="R24971" s="8"/>
      <c r="S24971" s="1"/>
      <c r="V24971" s="2"/>
      <c r="W24971" s="1"/>
      <c r="X24971" s="6"/>
      <c r="Z24971" s="1"/>
    </row>
    <row r="24972" spans="16:26">
      <c r="P24972" s="1"/>
      <c r="Q24972" s="8"/>
      <c r="R24972" s="8"/>
      <c r="S24972" s="1"/>
      <c r="V24972" s="2"/>
      <c r="W24972" s="1"/>
      <c r="X24972" s="6"/>
      <c r="Z24972" s="1"/>
    </row>
    <row r="24973" spans="16:26">
      <c r="P24973" s="1"/>
      <c r="Q24973" s="8"/>
      <c r="R24973" s="8"/>
      <c r="S24973" s="1"/>
      <c r="V24973" s="2"/>
      <c r="W24973" s="1"/>
      <c r="X24973" s="6"/>
      <c r="Z24973" s="1"/>
    </row>
    <row r="24974" spans="16:26">
      <c r="P24974" s="1"/>
      <c r="Q24974" s="8"/>
      <c r="R24974" s="8"/>
      <c r="S24974" s="1"/>
      <c r="V24974" s="2"/>
      <c r="W24974" s="1"/>
      <c r="X24974" s="6"/>
      <c r="Z24974" s="1"/>
    </row>
    <row r="24975" spans="16:26">
      <c r="P24975" s="1"/>
      <c r="Q24975" s="8"/>
      <c r="R24975" s="8"/>
      <c r="S24975" s="1"/>
      <c r="V24975" s="2"/>
      <c r="W24975" s="1"/>
      <c r="X24975" s="6"/>
      <c r="Z24975" s="1"/>
    </row>
    <row r="24976" spans="16:26">
      <c r="P24976" s="1"/>
      <c r="Q24976" s="8"/>
      <c r="R24976" s="8"/>
      <c r="S24976" s="1"/>
      <c r="V24976" s="2"/>
      <c r="W24976" s="1"/>
      <c r="X24976" s="6"/>
      <c r="Z24976" s="1"/>
    </row>
    <row r="24977" spans="16:26">
      <c r="P24977" s="1"/>
      <c r="Q24977" s="8"/>
      <c r="R24977" s="8"/>
      <c r="S24977" s="1"/>
      <c r="V24977" s="2"/>
      <c r="W24977" s="1"/>
      <c r="X24977" s="6"/>
      <c r="Z24977" s="1"/>
    </row>
    <row r="24978" spans="16:26">
      <c r="P24978" s="1"/>
      <c r="Q24978" s="8"/>
      <c r="R24978" s="8"/>
      <c r="S24978" s="1"/>
      <c r="V24978" s="2"/>
      <c r="W24978" s="1"/>
      <c r="X24978" s="6"/>
      <c r="Z24978" s="1"/>
    </row>
    <row r="24979" spans="16:26">
      <c r="P24979" s="1"/>
      <c r="Q24979" s="8"/>
      <c r="R24979" s="8"/>
      <c r="S24979" s="1"/>
      <c r="V24979" s="2"/>
      <c r="W24979" s="1"/>
      <c r="X24979" s="6"/>
      <c r="Z24979" s="1"/>
    </row>
    <row r="24980" spans="16:26">
      <c r="P24980" s="1"/>
      <c r="Q24980" s="8"/>
      <c r="R24980" s="8"/>
      <c r="S24980" s="1"/>
      <c r="V24980" s="2"/>
      <c r="W24980" s="1"/>
      <c r="X24980" s="6"/>
      <c r="Z24980" s="1"/>
    </row>
    <row r="24981" spans="16:26">
      <c r="P24981" s="1"/>
      <c r="Q24981" s="8"/>
      <c r="R24981" s="8"/>
      <c r="S24981" s="1"/>
      <c r="V24981" s="2"/>
      <c r="W24981" s="1"/>
      <c r="X24981" s="6"/>
      <c r="Z24981" s="1"/>
    </row>
    <row r="24982" spans="16:26">
      <c r="P24982" s="1"/>
      <c r="Q24982" s="8"/>
      <c r="R24982" s="8"/>
      <c r="S24982" s="1"/>
      <c r="V24982" s="2"/>
      <c r="W24982" s="1"/>
      <c r="X24982" s="6"/>
      <c r="Z24982" s="1"/>
    </row>
    <row r="24983" spans="16:26">
      <c r="P24983" s="1"/>
      <c r="Q24983" s="8"/>
      <c r="R24983" s="8"/>
      <c r="S24983" s="1"/>
      <c r="V24983" s="2"/>
      <c r="W24983" s="1"/>
      <c r="X24983" s="6"/>
      <c r="Z24983" s="1"/>
    </row>
    <row r="24984" spans="16:26">
      <c r="P24984" s="1"/>
      <c r="Q24984" s="8"/>
      <c r="R24984" s="8"/>
      <c r="S24984" s="1"/>
      <c r="V24984" s="2"/>
      <c r="W24984" s="1"/>
      <c r="X24984" s="6"/>
      <c r="Z24984" s="1"/>
    </row>
    <row r="24985" spans="16:26">
      <c r="P24985" s="1"/>
      <c r="Q24985" s="8"/>
      <c r="R24985" s="8"/>
      <c r="S24985" s="1"/>
      <c r="V24985" s="2"/>
      <c r="W24985" s="1"/>
      <c r="X24985" s="6"/>
      <c r="Z24985" s="1"/>
    </row>
    <row r="24986" spans="16:26">
      <c r="P24986" s="1"/>
      <c r="Q24986" s="8"/>
      <c r="R24986" s="8"/>
      <c r="S24986" s="1"/>
      <c r="V24986" s="2"/>
      <c r="W24986" s="1"/>
      <c r="X24986" s="6"/>
      <c r="Z24986" s="1"/>
    </row>
    <row r="24987" spans="16:26">
      <c r="P24987" s="1"/>
      <c r="Q24987" s="8"/>
      <c r="R24987" s="8"/>
      <c r="S24987" s="1"/>
      <c r="V24987" s="2"/>
      <c r="W24987" s="1"/>
      <c r="X24987" s="6"/>
      <c r="Z24987" s="1"/>
    </row>
    <row r="24988" spans="16:26">
      <c r="P24988" s="1"/>
      <c r="Q24988" s="8"/>
      <c r="R24988" s="8"/>
      <c r="S24988" s="1"/>
      <c r="V24988" s="2"/>
      <c r="W24988" s="1"/>
      <c r="X24988" s="6"/>
      <c r="Z24988" s="1"/>
    </row>
    <row r="24989" spans="16:26">
      <c r="P24989" s="1"/>
      <c r="Q24989" s="8"/>
      <c r="R24989" s="8"/>
      <c r="S24989" s="1"/>
      <c r="V24989" s="2"/>
      <c r="W24989" s="1"/>
      <c r="X24989" s="6"/>
      <c r="Z24989" s="1"/>
    </row>
    <row r="24990" spans="16:26">
      <c r="P24990" s="1"/>
      <c r="Q24990" s="8"/>
      <c r="R24990" s="8"/>
      <c r="S24990" s="1"/>
      <c r="V24990" s="2"/>
      <c r="W24990" s="1"/>
      <c r="X24990" s="6"/>
      <c r="Z24990" s="1"/>
    </row>
    <row r="24991" spans="16:26">
      <c r="P24991" s="1"/>
      <c r="Q24991" s="8"/>
      <c r="R24991" s="8"/>
      <c r="S24991" s="1"/>
      <c r="V24991" s="2"/>
      <c r="W24991" s="1"/>
      <c r="X24991" s="6"/>
      <c r="Z24991" s="1"/>
    </row>
    <row r="24992" spans="16:26">
      <c r="P24992" s="1"/>
      <c r="Q24992" s="8"/>
      <c r="R24992" s="8"/>
      <c r="S24992" s="1"/>
      <c r="V24992" s="2"/>
      <c r="W24992" s="1"/>
      <c r="X24992" s="6"/>
      <c r="Z24992" s="1"/>
    </row>
    <row r="24993" spans="16:26">
      <c r="P24993" s="1"/>
      <c r="Q24993" s="8"/>
      <c r="R24993" s="8"/>
      <c r="S24993" s="1"/>
      <c r="V24993" s="2"/>
      <c r="W24993" s="1"/>
      <c r="X24993" s="6"/>
      <c r="Z24993" s="1"/>
    </row>
    <row r="24994" spans="16:26">
      <c r="P24994" s="1"/>
      <c r="Q24994" s="8"/>
      <c r="R24994" s="8"/>
      <c r="S24994" s="1"/>
      <c r="V24994" s="2"/>
      <c r="W24994" s="1"/>
      <c r="X24994" s="6"/>
      <c r="Z24994" s="1"/>
    </row>
    <row r="24995" spans="16:26">
      <c r="P24995" s="1"/>
      <c r="Q24995" s="8"/>
      <c r="R24995" s="8"/>
      <c r="S24995" s="1"/>
      <c r="V24995" s="2"/>
      <c r="W24995" s="1"/>
      <c r="X24995" s="6"/>
      <c r="Z24995" s="1"/>
    </row>
    <row r="24996" spans="16:26">
      <c r="P24996" s="1"/>
      <c r="Q24996" s="8"/>
      <c r="R24996" s="8"/>
      <c r="S24996" s="1"/>
      <c r="V24996" s="2"/>
      <c r="W24996" s="1"/>
      <c r="X24996" s="6"/>
      <c r="Z24996" s="1"/>
    </row>
    <row r="24997" spans="16:26">
      <c r="P24997" s="1"/>
      <c r="Q24997" s="8"/>
      <c r="R24997" s="8"/>
      <c r="S24997" s="1"/>
      <c r="V24997" s="2"/>
      <c r="W24997" s="1"/>
      <c r="X24997" s="6"/>
      <c r="Z24997" s="1"/>
    </row>
    <row r="24998" spans="16:26">
      <c r="P24998" s="1"/>
      <c r="Q24998" s="8"/>
      <c r="R24998" s="8"/>
      <c r="S24998" s="1"/>
      <c r="V24998" s="2"/>
      <c r="W24998" s="1"/>
      <c r="X24998" s="6"/>
      <c r="Z24998" s="1"/>
    </row>
    <row r="24999" spans="16:26">
      <c r="P24999" s="1"/>
      <c r="Q24999" s="8"/>
      <c r="R24999" s="8"/>
      <c r="S24999" s="1"/>
      <c r="V24999" s="2"/>
      <c r="W24999" s="1"/>
      <c r="X24999" s="6"/>
      <c r="Z24999" s="1"/>
    </row>
    <row r="25000" spans="16:26">
      <c r="P25000" s="1"/>
      <c r="Q25000" s="8"/>
      <c r="R25000" s="8"/>
      <c r="S25000" s="1"/>
      <c r="V25000" s="2"/>
      <c r="W25000" s="1"/>
      <c r="X25000" s="6"/>
      <c r="Z25000" s="1"/>
    </row>
    <row r="25001" spans="16:26">
      <c r="P25001" s="1"/>
      <c r="Q25001" s="8"/>
      <c r="R25001" s="8"/>
      <c r="S25001" s="1"/>
      <c r="V25001" s="2"/>
      <c r="W25001" s="1"/>
      <c r="X25001" s="6"/>
      <c r="Z25001" s="1"/>
    </row>
    <row r="25002" spans="16:26">
      <c r="P25002" s="1"/>
      <c r="Q25002" s="8"/>
      <c r="R25002" s="8"/>
      <c r="S25002" s="1"/>
      <c r="V25002" s="2"/>
      <c r="W25002" s="1"/>
      <c r="X25002" s="6"/>
      <c r="Z25002" s="1"/>
    </row>
    <row r="25003" spans="16:26">
      <c r="P25003" s="1"/>
      <c r="Q25003" s="8"/>
      <c r="R25003" s="8"/>
      <c r="S25003" s="1"/>
      <c r="V25003" s="2"/>
      <c r="W25003" s="1"/>
      <c r="X25003" s="6"/>
      <c r="Z25003" s="1"/>
    </row>
    <row r="25004" spans="16:26">
      <c r="P25004" s="1"/>
      <c r="Q25004" s="8"/>
      <c r="R25004" s="8"/>
      <c r="S25004" s="1"/>
      <c r="V25004" s="2"/>
      <c r="W25004" s="1"/>
      <c r="X25004" s="6"/>
      <c r="Z25004" s="1"/>
    </row>
    <row r="25005" spans="16:26">
      <c r="P25005" s="1"/>
      <c r="Q25005" s="8"/>
      <c r="R25005" s="8"/>
      <c r="S25005" s="1"/>
      <c r="V25005" s="2"/>
      <c r="W25005" s="1"/>
      <c r="X25005" s="6"/>
      <c r="Z25005" s="1"/>
    </row>
    <row r="25006" spans="16:26">
      <c r="P25006" s="1"/>
      <c r="Q25006" s="8"/>
      <c r="R25006" s="8"/>
      <c r="S25006" s="1"/>
      <c r="V25006" s="2"/>
      <c r="W25006" s="1"/>
      <c r="X25006" s="6"/>
      <c r="Z25006" s="1"/>
    </row>
    <row r="25007" spans="16:26">
      <c r="P25007" s="1"/>
      <c r="Q25007" s="8"/>
      <c r="R25007" s="8"/>
      <c r="S25007" s="1"/>
      <c r="V25007" s="2"/>
      <c r="W25007" s="1"/>
      <c r="X25007" s="6"/>
      <c r="Z25007" s="1"/>
    </row>
    <row r="25008" spans="16:26">
      <c r="P25008" s="1"/>
      <c r="Q25008" s="8"/>
      <c r="R25008" s="8"/>
      <c r="S25008" s="1"/>
      <c r="V25008" s="2"/>
      <c r="W25008" s="1"/>
      <c r="X25008" s="6"/>
      <c r="Z25008" s="1"/>
    </row>
    <row r="25009" spans="16:26">
      <c r="P25009" s="1"/>
      <c r="Q25009" s="8"/>
      <c r="R25009" s="8"/>
      <c r="S25009" s="1"/>
      <c r="V25009" s="2"/>
      <c r="W25009" s="1"/>
      <c r="X25009" s="6"/>
      <c r="Z25009" s="1"/>
    </row>
    <row r="25010" spans="16:26">
      <c r="P25010" s="1"/>
      <c r="Q25010" s="8"/>
      <c r="R25010" s="8"/>
      <c r="S25010" s="1"/>
      <c r="V25010" s="2"/>
      <c r="W25010" s="1"/>
      <c r="X25010" s="6"/>
      <c r="Z25010" s="1"/>
    </row>
    <row r="25011" spans="16:26">
      <c r="P25011" s="1"/>
      <c r="Q25011" s="8"/>
      <c r="R25011" s="8"/>
      <c r="S25011" s="1"/>
      <c r="V25011" s="2"/>
      <c r="W25011" s="1"/>
      <c r="X25011" s="6"/>
      <c r="Z25011" s="1"/>
    </row>
    <row r="25012" spans="16:26">
      <c r="P25012" s="1"/>
      <c r="Q25012" s="8"/>
      <c r="R25012" s="8"/>
      <c r="S25012" s="1"/>
      <c r="V25012" s="2"/>
      <c r="W25012" s="1"/>
      <c r="X25012" s="6"/>
      <c r="Z25012" s="1"/>
    </row>
    <row r="25013" spans="16:26">
      <c r="P25013" s="1"/>
      <c r="Q25013" s="8"/>
      <c r="R25013" s="8"/>
      <c r="S25013" s="1"/>
      <c r="V25013" s="2"/>
      <c r="W25013" s="1"/>
      <c r="X25013" s="6"/>
      <c r="Z25013" s="1"/>
    </row>
    <row r="25014" spans="16:26">
      <c r="P25014" s="1"/>
      <c r="Q25014" s="8"/>
      <c r="R25014" s="8"/>
      <c r="S25014" s="1"/>
      <c r="V25014" s="2"/>
      <c r="W25014" s="1"/>
      <c r="X25014" s="6"/>
      <c r="Z25014" s="1"/>
    </row>
    <row r="25015" spans="16:26">
      <c r="P25015" s="1"/>
      <c r="Q25015" s="8"/>
      <c r="R25015" s="8"/>
      <c r="S25015" s="1"/>
      <c r="V25015" s="2"/>
      <c r="W25015" s="1"/>
      <c r="X25015" s="6"/>
      <c r="Z25015" s="1"/>
    </row>
    <row r="25016" spans="16:26">
      <c r="P25016" s="1"/>
      <c r="Q25016" s="8"/>
      <c r="R25016" s="8"/>
      <c r="S25016" s="1"/>
      <c r="V25016" s="2"/>
      <c r="W25016" s="1"/>
      <c r="X25016" s="6"/>
      <c r="Z25016" s="1"/>
    </row>
    <row r="25017" spans="16:26">
      <c r="P25017" s="1"/>
      <c r="Q25017" s="8"/>
      <c r="R25017" s="8"/>
      <c r="S25017" s="1"/>
      <c r="V25017" s="2"/>
      <c r="W25017" s="1"/>
      <c r="X25017" s="6"/>
      <c r="Z25017" s="1"/>
    </row>
    <row r="25018" spans="16:26">
      <c r="P25018" s="1"/>
      <c r="Q25018" s="8"/>
      <c r="R25018" s="8"/>
      <c r="S25018" s="1"/>
      <c r="V25018" s="2"/>
      <c r="W25018" s="1"/>
      <c r="X25018" s="6"/>
      <c r="Z25018" s="1"/>
    </row>
    <row r="25019" spans="16:26">
      <c r="P25019" s="1"/>
      <c r="Q25019" s="8"/>
      <c r="R25019" s="8"/>
      <c r="S25019" s="1"/>
      <c r="V25019" s="2"/>
      <c r="W25019" s="1"/>
      <c r="X25019" s="6"/>
      <c r="Z25019" s="1"/>
    </row>
    <row r="25020" spans="16:26">
      <c r="P25020" s="1"/>
      <c r="Q25020" s="8"/>
      <c r="R25020" s="8"/>
      <c r="S25020" s="1"/>
      <c r="V25020" s="2"/>
      <c r="W25020" s="1"/>
      <c r="X25020" s="6"/>
      <c r="Z25020" s="1"/>
    </row>
    <row r="25021" spans="16:26">
      <c r="P25021" s="1"/>
      <c r="Q25021" s="8"/>
      <c r="R25021" s="8"/>
      <c r="S25021" s="1"/>
      <c r="V25021" s="2"/>
      <c r="W25021" s="1"/>
      <c r="X25021" s="6"/>
      <c r="Z25021" s="1"/>
    </row>
    <row r="25022" spans="16:26">
      <c r="P25022" s="1"/>
      <c r="Q25022" s="8"/>
      <c r="R25022" s="8"/>
      <c r="S25022" s="1"/>
      <c r="V25022" s="2"/>
      <c r="W25022" s="1"/>
      <c r="X25022" s="6"/>
      <c r="Z25022" s="1"/>
    </row>
    <row r="25023" spans="16:26">
      <c r="P25023" s="1"/>
      <c r="Q25023" s="8"/>
      <c r="R25023" s="8"/>
      <c r="S25023" s="1"/>
      <c r="V25023" s="2"/>
      <c r="W25023" s="1"/>
      <c r="X25023" s="6"/>
      <c r="Z25023" s="1"/>
    </row>
    <row r="25024" spans="16:26">
      <c r="P25024" s="1"/>
      <c r="Q25024" s="8"/>
      <c r="R25024" s="8"/>
      <c r="S25024" s="1"/>
      <c r="V25024" s="2"/>
      <c r="W25024" s="1"/>
      <c r="X25024" s="6"/>
      <c r="Z25024" s="1"/>
    </row>
    <row r="25025" spans="16:26">
      <c r="P25025" s="1"/>
      <c r="Q25025" s="8"/>
      <c r="R25025" s="8"/>
      <c r="S25025" s="1"/>
      <c r="V25025" s="2"/>
      <c r="W25025" s="1"/>
      <c r="X25025" s="6"/>
      <c r="Z25025" s="1"/>
    </row>
    <row r="25026" spans="16:26">
      <c r="P25026" s="1"/>
      <c r="Q25026" s="8"/>
      <c r="R25026" s="8"/>
      <c r="S25026" s="1"/>
      <c r="V25026" s="2"/>
      <c r="W25026" s="1"/>
      <c r="X25026" s="6"/>
      <c r="Z25026" s="1"/>
    </row>
    <row r="25027" spans="16:26">
      <c r="P25027" s="1"/>
      <c r="Q25027" s="8"/>
      <c r="R25027" s="8"/>
      <c r="S25027" s="1"/>
      <c r="V25027" s="2"/>
      <c r="W25027" s="1"/>
      <c r="X25027" s="6"/>
      <c r="Z25027" s="1"/>
    </row>
    <row r="25028" spans="16:26">
      <c r="P25028" s="1"/>
      <c r="Q25028" s="8"/>
      <c r="R25028" s="8"/>
      <c r="S25028" s="1"/>
      <c r="V25028" s="2"/>
      <c r="W25028" s="1"/>
      <c r="X25028" s="6"/>
      <c r="Z25028" s="1"/>
    </row>
    <row r="25029" spans="16:26">
      <c r="P25029" s="1"/>
      <c r="Q25029" s="8"/>
      <c r="R25029" s="8"/>
      <c r="S25029" s="1"/>
      <c r="V25029" s="2"/>
      <c r="W25029" s="1"/>
      <c r="X25029" s="6"/>
      <c r="Z25029" s="1"/>
    </row>
    <row r="25030" spans="16:26">
      <c r="P25030" s="1"/>
      <c r="Q25030" s="8"/>
      <c r="R25030" s="8"/>
      <c r="S25030" s="1"/>
      <c r="V25030" s="2"/>
      <c r="W25030" s="1"/>
      <c r="X25030" s="6"/>
      <c r="Z25030" s="1"/>
    </row>
    <row r="25031" spans="16:26">
      <c r="P25031" s="1"/>
      <c r="Q25031" s="8"/>
      <c r="R25031" s="8"/>
      <c r="S25031" s="1"/>
      <c r="V25031" s="2"/>
      <c r="W25031" s="1"/>
      <c r="X25031" s="6"/>
      <c r="Z25031" s="1"/>
    </row>
    <row r="25032" spans="16:26">
      <c r="P25032" s="1"/>
      <c r="Q25032" s="8"/>
      <c r="R25032" s="8"/>
      <c r="S25032" s="1"/>
      <c r="V25032" s="2"/>
      <c r="W25032" s="1"/>
      <c r="X25032" s="6"/>
      <c r="Z25032" s="1"/>
    </row>
    <row r="25033" spans="16:26">
      <c r="P25033" s="1"/>
      <c r="Q25033" s="8"/>
      <c r="R25033" s="8"/>
      <c r="S25033" s="1"/>
      <c r="V25033" s="2"/>
      <c r="W25033" s="1"/>
      <c r="X25033" s="6"/>
      <c r="Z25033" s="1"/>
    </row>
    <row r="25034" spans="16:26">
      <c r="P25034" s="1"/>
      <c r="Q25034" s="8"/>
      <c r="R25034" s="8"/>
      <c r="S25034" s="1"/>
      <c r="V25034" s="2"/>
      <c r="W25034" s="1"/>
      <c r="X25034" s="6"/>
      <c r="Z25034" s="1"/>
    </row>
    <row r="25035" spans="16:26">
      <c r="P25035" s="1"/>
      <c r="Q25035" s="8"/>
      <c r="R25035" s="8"/>
      <c r="S25035" s="1"/>
      <c r="V25035" s="2"/>
      <c r="W25035" s="1"/>
      <c r="X25035" s="6"/>
      <c r="Z25035" s="1"/>
    </row>
    <row r="25036" spans="16:26">
      <c r="P25036" s="1"/>
      <c r="Q25036" s="8"/>
      <c r="R25036" s="8"/>
      <c r="S25036" s="1"/>
      <c r="V25036" s="2"/>
      <c r="W25036" s="1"/>
      <c r="X25036" s="6"/>
      <c r="Z25036" s="1"/>
    </row>
    <row r="25037" spans="16:26">
      <c r="P25037" s="1"/>
      <c r="Q25037" s="8"/>
      <c r="R25037" s="8"/>
      <c r="S25037" s="1"/>
      <c r="V25037" s="2"/>
      <c r="W25037" s="1"/>
      <c r="X25037" s="6"/>
      <c r="Z25037" s="1"/>
    </row>
    <row r="25038" spans="16:26">
      <c r="P25038" s="1"/>
      <c r="Q25038" s="8"/>
      <c r="R25038" s="8"/>
      <c r="S25038" s="1"/>
      <c r="V25038" s="2"/>
      <c r="W25038" s="1"/>
      <c r="X25038" s="6"/>
      <c r="Z25038" s="1"/>
    </row>
    <row r="25039" spans="16:26">
      <c r="P25039" s="1"/>
      <c r="Q25039" s="8"/>
      <c r="R25039" s="8"/>
      <c r="S25039" s="1"/>
      <c r="V25039" s="2"/>
      <c r="W25039" s="1"/>
      <c r="X25039" s="6"/>
      <c r="Z25039" s="1"/>
    </row>
    <row r="25040" spans="16:26">
      <c r="P25040" s="1"/>
      <c r="Q25040" s="8"/>
      <c r="R25040" s="8"/>
      <c r="S25040" s="1"/>
      <c r="V25040" s="2"/>
      <c r="W25040" s="1"/>
      <c r="X25040" s="6"/>
      <c r="Z25040" s="1"/>
    </row>
    <row r="25041" spans="16:26">
      <c r="P25041" s="1"/>
      <c r="Q25041" s="8"/>
      <c r="R25041" s="8"/>
      <c r="S25041" s="1"/>
      <c r="V25041" s="2"/>
      <c r="W25041" s="1"/>
      <c r="X25041" s="6"/>
      <c r="Z25041" s="1"/>
    </row>
    <row r="25042" spans="16:26">
      <c r="P25042" s="1"/>
      <c r="Q25042" s="8"/>
      <c r="R25042" s="8"/>
      <c r="S25042" s="1"/>
      <c r="V25042" s="2"/>
      <c r="W25042" s="1"/>
      <c r="X25042" s="6"/>
      <c r="Z25042" s="1"/>
    </row>
    <row r="25043" spans="16:26">
      <c r="P25043" s="1"/>
      <c r="Q25043" s="8"/>
      <c r="R25043" s="8"/>
      <c r="S25043" s="1"/>
      <c r="V25043" s="2"/>
      <c r="W25043" s="1"/>
      <c r="X25043" s="6"/>
      <c r="Z25043" s="1"/>
    </row>
    <row r="25044" spans="16:26">
      <c r="P25044" s="1"/>
      <c r="Q25044" s="8"/>
      <c r="R25044" s="8"/>
      <c r="S25044" s="1"/>
      <c r="V25044" s="2"/>
      <c r="W25044" s="1"/>
      <c r="X25044" s="6"/>
      <c r="Z25044" s="1"/>
    </row>
    <row r="25045" spans="16:26">
      <c r="P25045" s="1"/>
      <c r="Q25045" s="8"/>
      <c r="R25045" s="8"/>
      <c r="S25045" s="1"/>
      <c r="V25045" s="2"/>
      <c r="W25045" s="1"/>
      <c r="X25045" s="6"/>
      <c r="Z25045" s="1"/>
    </row>
    <row r="25046" spans="16:26">
      <c r="P25046" s="1"/>
      <c r="Q25046" s="8"/>
      <c r="R25046" s="8"/>
      <c r="S25046" s="1"/>
      <c r="V25046" s="2"/>
      <c r="W25046" s="1"/>
      <c r="X25046" s="6"/>
      <c r="Z25046" s="1"/>
    </row>
    <row r="25047" spans="16:26">
      <c r="P25047" s="1"/>
      <c r="Q25047" s="8"/>
      <c r="R25047" s="8"/>
      <c r="S25047" s="1"/>
      <c r="V25047" s="2"/>
      <c r="W25047" s="1"/>
      <c r="X25047" s="6"/>
      <c r="Z25047" s="1"/>
    </row>
    <row r="25048" spans="16:26">
      <c r="P25048" s="1"/>
      <c r="Q25048" s="8"/>
      <c r="R25048" s="8"/>
      <c r="S25048" s="1"/>
      <c r="V25048" s="2"/>
      <c r="W25048" s="1"/>
      <c r="X25048" s="6"/>
      <c r="Z25048" s="1"/>
    </row>
    <row r="25049" spans="16:26">
      <c r="P25049" s="1"/>
      <c r="Q25049" s="8"/>
      <c r="R25049" s="8"/>
      <c r="S25049" s="1"/>
      <c r="V25049" s="2"/>
      <c r="W25049" s="1"/>
      <c r="X25049" s="6"/>
      <c r="Z25049" s="1"/>
    </row>
    <row r="25050" spans="16:26">
      <c r="P25050" s="1"/>
      <c r="Q25050" s="8"/>
      <c r="R25050" s="8"/>
      <c r="S25050" s="1"/>
      <c r="V25050" s="2"/>
      <c r="W25050" s="1"/>
      <c r="X25050" s="6"/>
      <c r="Z25050" s="1"/>
    </row>
    <row r="25051" spans="16:26">
      <c r="P25051" s="1"/>
      <c r="Q25051" s="8"/>
      <c r="R25051" s="8"/>
      <c r="S25051" s="1"/>
      <c r="V25051" s="2"/>
      <c r="W25051" s="1"/>
      <c r="X25051" s="6"/>
      <c r="Z25051" s="1"/>
    </row>
    <row r="25052" spans="16:26">
      <c r="P25052" s="1"/>
      <c r="Q25052" s="8"/>
      <c r="R25052" s="8"/>
      <c r="S25052" s="1"/>
      <c r="V25052" s="2"/>
      <c r="W25052" s="1"/>
      <c r="X25052" s="6"/>
      <c r="Z25052" s="1"/>
    </row>
    <row r="25053" spans="16:26">
      <c r="P25053" s="1"/>
      <c r="Q25053" s="8"/>
      <c r="R25053" s="8"/>
      <c r="S25053" s="1"/>
      <c r="V25053" s="2"/>
      <c r="W25053" s="1"/>
      <c r="X25053" s="6"/>
      <c r="Z25053" s="1"/>
    </row>
    <row r="25054" spans="16:26">
      <c r="P25054" s="1"/>
      <c r="Q25054" s="8"/>
      <c r="R25054" s="8"/>
      <c r="S25054" s="1"/>
      <c r="V25054" s="2"/>
      <c r="W25054" s="1"/>
      <c r="X25054" s="6"/>
      <c r="Z25054" s="1"/>
    </row>
    <row r="25055" spans="16:26">
      <c r="P25055" s="1"/>
      <c r="Q25055" s="8"/>
      <c r="R25055" s="8"/>
      <c r="S25055" s="1"/>
      <c r="V25055" s="2"/>
      <c r="W25055" s="1"/>
      <c r="X25055" s="6"/>
      <c r="Z25055" s="1"/>
    </row>
    <row r="25056" spans="16:26">
      <c r="P25056" s="1"/>
      <c r="Q25056" s="8"/>
      <c r="R25056" s="8"/>
      <c r="S25056" s="1"/>
      <c r="V25056" s="2"/>
      <c r="W25056" s="1"/>
      <c r="X25056" s="6"/>
      <c r="Z25056" s="1"/>
    </row>
    <row r="25057" spans="16:26">
      <c r="P25057" s="1"/>
      <c r="Q25057" s="8"/>
      <c r="R25057" s="8"/>
      <c r="S25057" s="1"/>
      <c r="V25057" s="2"/>
      <c r="W25057" s="1"/>
      <c r="X25057" s="6"/>
      <c r="Z25057" s="1"/>
    </row>
    <row r="25058" spans="16:26">
      <c r="P25058" s="1"/>
      <c r="Q25058" s="8"/>
      <c r="R25058" s="8"/>
      <c r="S25058" s="1"/>
      <c r="V25058" s="2"/>
      <c r="W25058" s="1"/>
      <c r="X25058" s="6"/>
      <c r="Z25058" s="1"/>
    </row>
    <row r="25059" spans="16:26">
      <c r="P25059" s="1"/>
      <c r="Q25059" s="8"/>
      <c r="R25059" s="8"/>
      <c r="S25059" s="1"/>
      <c r="V25059" s="2"/>
      <c r="W25059" s="1"/>
      <c r="X25059" s="6"/>
      <c r="Z25059" s="1"/>
    </row>
    <row r="25060" spans="16:26">
      <c r="P25060" s="1"/>
      <c r="Q25060" s="8"/>
      <c r="R25060" s="8"/>
      <c r="S25060" s="1"/>
      <c r="V25060" s="2"/>
      <c r="W25060" s="1"/>
      <c r="X25060" s="6"/>
      <c r="Z25060" s="1"/>
    </row>
    <row r="25061" spans="16:26">
      <c r="P25061" s="1"/>
      <c r="Q25061" s="8"/>
      <c r="R25061" s="8"/>
      <c r="S25061" s="1"/>
      <c r="V25061" s="2"/>
      <c r="W25061" s="1"/>
      <c r="X25061" s="6"/>
      <c r="Z25061" s="1"/>
    </row>
    <row r="25062" spans="16:26">
      <c r="P25062" s="1"/>
      <c r="Q25062" s="8"/>
      <c r="R25062" s="8"/>
      <c r="S25062" s="1"/>
      <c r="V25062" s="2"/>
      <c r="W25062" s="1"/>
      <c r="X25062" s="6"/>
      <c r="Z25062" s="1"/>
    </row>
    <row r="25063" spans="16:26">
      <c r="P25063" s="1"/>
      <c r="Q25063" s="8"/>
      <c r="R25063" s="8"/>
      <c r="S25063" s="1"/>
      <c r="V25063" s="2"/>
      <c r="W25063" s="1"/>
      <c r="X25063" s="6"/>
      <c r="Z25063" s="1"/>
    </row>
    <row r="25064" spans="16:26">
      <c r="P25064" s="1"/>
      <c r="Q25064" s="8"/>
      <c r="R25064" s="8"/>
      <c r="S25064" s="1"/>
      <c r="V25064" s="2"/>
      <c r="W25064" s="1"/>
      <c r="X25064" s="6"/>
      <c r="Z25064" s="1"/>
    </row>
    <row r="25065" spans="16:26">
      <c r="P25065" s="1"/>
      <c r="Q25065" s="8"/>
      <c r="R25065" s="8"/>
      <c r="S25065" s="1"/>
      <c r="V25065" s="2"/>
      <c r="W25065" s="1"/>
      <c r="X25065" s="6"/>
      <c r="Z25065" s="1"/>
    </row>
    <row r="25066" spans="16:26">
      <c r="P25066" s="1"/>
      <c r="Q25066" s="8"/>
      <c r="R25066" s="8"/>
      <c r="S25066" s="1"/>
      <c r="V25066" s="2"/>
      <c r="W25066" s="1"/>
      <c r="X25066" s="6"/>
      <c r="Z25066" s="1"/>
    </row>
    <row r="25067" spans="16:26">
      <c r="P25067" s="1"/>
      <c r="Q25067" s="8"/>
      <c r="R25067" s="8"/>
      <c r="S25067" s="1"/>
      <c r="V25067" s="2"/>
      <c r="W25067" s="1"/>
      <c r="X25067" s="6"/>
      <c r="Z25067" s="1"/>
    </row>
    <row r="25068" spans="16:26">
      <c r="P25068" s="1"/>
      <c r="Q25068" s="8"/>
      <c r="R25068" s="8"/>
      <c r="S25068" s="1"/>
      <c r="V25068" s="2"/>
      <c r="W25068" s="1"/>
      <c r="X25068" s="6"/>
      <c r="Z25068" s="1"/>
    </row>
    <row r="25069" spans="16:26">
      <c r="P25069" s="1"/>
      <c r="Q25069" s="8"/>
      <c r="R25069" s="8"/>
      <c r="S25069" s="1"/>
      <c r="V25069" s="2"/>
      <c r="W25069" s="1"/>
      <c r="X25069" s="6"/>
      <c r="Z25069" s="1"/>
    </row>
    <row r="25070" spans="16:26">
      <c r="P25070" s="1"/>
      <c r="Q25070" s="8"/>
      <c r="R25070" s="8"/>
      <c r="S25070" s="1"/>
      <c r="V25070" s="2"/>
      <c r="W25070" s="1"/>
      <c r="X25070" s="6"/>
      <c r="Z25070" s="1"/>
    </row>
    <row r="25071" spans="16:26">
      <c r="P25071" s="1"/>
      <c r="Q25071" s="8"/>
      <c r="R25071" s="8"/>
      <c r="S25071" s="1"/>
      <c r="V25071" s="2"/>
      <c r="W25071" s="1"/>
      <c r="X25071" s="6"/>
      <c r="Z25071" s="1"/>
    </row>
    <row r="25072" spans="16:26">
      <c r="P25072" s="1"/>
      <c r="Q25072" s="8"/>
      <c r="R25072" s="8"/>
      <c r="S25072" s="1"/>
      <c r="V25072" s="2"/>
      <c r="W25072" s="1"/>
      <c r="X25072" s="6"/>
      <c r="Z25072" s="1"/>
    </row>
    <row r="25073" spans="16:26">
      <c r="P25073" s="1"/>
      <c r="Q25073" s="8"/>
      <c r="R25073" s="8"/>
      <c r="S25073" s="1"/>
      <c r="V25073" s="2"/>
      <c r="W25073" s="1"/>
      <c r="X25073" s="6"/>
      <c r="Z25073" s="1"/>
    </row>
    <row r="25074" spans="16:26">
      <c r="P25074" s="1"/>
      <c r="Q25074" s="8"/>
      <c r="R25074" s="8"/>
      <c r="S25074" s="1"/>
      <c r="V25074" s="2"/>
      <c r="W25074" s="1"/>
      <c r="X25074" s="6"/>
      <c r="Z25074" s="1"/>
    </row>
    <row r="25075" spans="16:26">
      <c r="P25075" s="1"/>
      <c r="Q25075" s="8"/>
      <c r="R25075" s="8"/>
      <c r="S25075" s="1"/>
      <c r="V25075" s="2"/>
      <c r="W25075" s="1"/>
      <c r="X25075" s="6"/>
      <c r="Z25075" s="1"/>
    </row>
    <row r="25076" spans="16:26">
      <c r="P25076" s="1"/>
      <c r="Q25076" s="8"/>
      <c r="R25076" s="8"/>
      <c r="S25076" s="1"/>
      <c r="V25076" s="2"/>
      <c r="W25076" s="1"/>
      <c r="X25076" s="6"/>
      <c r="Z25076" s="1"/>
    </row>
    <row r="25077" spans="16:26">
      <c r="P25077" s="1"/>
      <c r="Q25077" s="8"/>
      <c r="R25077" s="8"/>
      <c r="S25077" s="1"/>
      <c r="V25077" s="2"/>
      <c r="W25077" s="1"/>
      <c r="X25077" s="6"/>
      <c r="Z25077" s="1"/>
    </row>
    <row r="25078" spans="16:26">
      <c r="P25078" s="1"/>
      <c r="Q25078" s="8"/>
      <c r="R25078" s="8"/>
      <c r="S25078" s="1"/>
      <c r="V25078" s="2"/>
      <c r="W25078" s="1"/>
      <c r="X25078" s="6"/>
      <c r="Z25078" s="1"/>
    </row>
    <row r="25079" spans="16:26">
      <c r="P25079" s="1"/>
      <c r="Q25079" s="8"/>
      <c r="R25079" s="8"/>
      <c r="S25079" s="1"/>
      <c r="V25079" s="2"/>
      <c r="W25079" s="1"/>
      <c r="X25079" s="6"/>
      <c r="Z25079" s="1"/>
    </row>
    <row r="25080" spans="16:26">
      <c r="P25080" s="1"/>
      <c r="Q25080" s="8"/>
      <c r="R25080" s="8"/>
      <c r="S25080" s="1"/>
      <c r="V25080" s="2"/>
      <c r="W25080" s="1"/>
      <c r="X25080" s="6"/>
      <c r="Z25080" s="1"/>
    </row>
    <row r="25081" spans="16:26">
      <c r="P25081" s="1"/>
      <c r="Q25081" s="8"/>
      <c r="R25081" s="8"/>
      <c r="S25081" s="1"/>
      <c r="V25081" s="2"/>
      <c r="W25081" s="1"/>
      <c r="X25081" s="6"/>
      <c r="Z25081" s="1"/>
    </row>
    <row r="25082" spans="16:26">
      <c r="P25082" s="1"/>
      <c r="Q25082" s="8"/>
      <c r="R25082" s="8"/>
      <c r="S25082" s="1"/>
      <c r="V25082" s="2"/>
      <c r="W25082" s="1"/>
      <c r="X25082" s="6"/>
      <c r="Z25082" s="1"/>
    </row>
    <row r="25083" spans="16:26">
      <c r="P25083" s="1"/>
      <c r="Q25083" s="8"/>
      <c r="R25083" s="8"/>
      <c r="S25083" s="1"/>
      <c r="V25083" s="2"/>
      <c r="W25083" s="1"/>
      <c r="X25083" s="6"/>
      <c r="Z25083" s="1"/>
    </row>
    <row r="25084" spans="16:26">
      <c r="P25084" s="1"/>
      <c r="Q25084" s="8"/>
      <c r="R25084" s="8"/>
      <c r="S25084" s="1"/>
      <c r="V25084" s="2"/>
      <c r="W25084" s="1"/>
      <c r="X25084" s="6"/>
      <c r="Z25084" s="1"/>
    </row>
    <row r="25085" spans="16:26">
      <c r="P25085" s="1"/>
      <c r="Q25085" s="8"/>
      <c r="R25085" s="8"/>
      <c r="S25085" s="1"/>
      <c r="V25085" s="2"/>
      <c r="W25085" s="1"/>
      <c r="X25085" s="6"/>
      <c r="Z25085" s="1"/>
    </row>
    <row r="25086" spans="16:26">
      <c r="P25086" s="1"/>
      <c r="Q25086" s="8"/>
      <c r="R25086" s="8"/>
      <c r="S25086" s="1"/>
      <c r="V25086" s="2"/>
      <c r="W25086" s="1"/>
      <c r="X25086" s="6"/>
      <c r="Z25086" s="1"/>
    </row>
    <row r="25087" spans="16:26">
      <c r="P25087" s="1"/>
      <c r="Q25087" s="8"/>
      <c r="R25087" s="8"/>
      <c r="S25087" s="1"/>
      <c r="V25087" s="2"/>
      <c r="W25087" s="1"/>
      <c r="X25087" s="6"/>
      <c r="Z25087" s="1"/>
    </row>
    <row r="25088" spans="16:26">
      <c r="P25088" s="1"/>
      <c r="Q25088" s="8"/>
      <c r="R25088" s="8"/>
      <c r="S25088" s="1"/>
      <c r="V25088" s="2"/>
      <c r="W25088" s="1"/>
      <c r="X25088" s="6"/>
      <c r="Z25088" s="1"/>
    </row>
    <row r="25089" spans="16:26">
      <c r="P25089" s="1"/>
      <c r="Q25089" s="8"/>
      <c r="R25089" s="8"/>
      <c r="S25089" s="1"/>
      <c r="V25089" s="2"/>
      <c r="W25089" s="1"/>
      <c r="X25089" s="6"/>
      <c r="Z25089" s="1"/>
    </row>
    <row r="25090" spans="16:26">
      <c r="P25090" s="1"/>
      <c r="Q25090" s="8"/>
      <c r="R25090" s="8"/>
      <c r="S25090" s="1"/>
      <c r="V25090" s="2"/>
      <c r="W25090" s="1"/>
      <c r="X25090" s="6"/>
      <c r="Z25090" s="1"/>
    </row>
    <row r="25091" spans="16:26">
      <c r="P25091" s="1"/>
      <c r="Q25091" s="8"/>
      <c r="R25091" s="8"/>
      <c r="S25091" s="1"/>
      <c r="V25091" s="2"/>
      <c r="W25091" s="1"/>
      <c r="X25091" s="6"/>
      <c r="Z25091" s="1"/>
    </row>
    <row r="25092" spans="16:26">
      <c r="P25092" s="1"/>
      <c r="Q25092" s="8"/>
      <c r="R25092" s="8"/>
      <c r="S25092" s="1"/>
      <c r="V25092" s="2"/>
      <c r="W25092" s="1"/>
      <c r="X25092" s="6"/>
      <c r="Z25092" s="1"/>
    </row>
    <row r="25093" spans="16:26">
      <c r="P25093" s="1"/>
      <c r="Q25093" s="8"/>
      <c r="R25093" s="8"/>
      <c r="S25093" s="1"/>
      <c r="V25093" s="2"/>
      <c r="W25093" s="1"/>
      <c r="X25093" s="6"/>
      <c r="Z25093" s="1"/>
    </row>
    <row r="25094" spans="16:26">
      <c r="P25094" s="1"/>
      <c r="Q25094" s="8"/>
      <c r="R25094" s="8"/>
      <c r="S25094" s="1"/>
      <c r="V25094" s="2"/>
      <c r="W25094" s="1"/>
      <c r="X25094" s="6"/>
      <c r="Z25094" s="1"/>
    </row>
    <row r="25095" spans="16:26">
      <c r="P25095" s="1"/>
      <c r="Q25095" s="8"/>
      <c r="R25095" s="8"/>
      <c r="S25095" s="1"/>
      <c r="V25095" s="2"/>
      <c r="W25095" s="1"/>
      <c r="X25095" s="6"/>
      <c r="Z25095" s="1"/>
    </row>
    <row r="25096" spans="16:26">
      <c r="P25096" s="1"/>
      <c r="Q25096" s="8"/>
      <c r="R25096" s="8"/>
      <c r="S25096" s="1"/>
      <c r="V25096" s="2"/>
      <c r="W25096" s="1"/>
      <c r="X25096" s="6"/>
      <c r="Z25096" s="1"/>
    </row>
    <row r="25097" spans="16:26">
      <c r="P25097" s="1"/>
      <c r="Q25097" s="8"/>
      <c r="R25097" s="8"/>
      <c r="S25097" s="1"/>
      <c r="V25097" s="2"/>
      <c r="W25097" s="1"/>
      <c r="X25097" s="6"/>
      <c r="Z25097" s="1"/>
    </row>
    <row r="25098" spans="16:26">
      <c r="P25098" s="1"/>
      <c r="Q25098" s="8"/>
      <c r="R25098" s="8"/>
      <c r="S25098" s="1"/>
      <c r="V25098" s="2"/>
      <c r="W25098" s="1"/>
      <c r="X25098" s="6"/>
      <c r="Z25098" s="1"/>
    </row>
    <row r="25099" spans="16:26">
      <c r="P25099" s="1"/>
      <c r="Q25099" s="8"/>
      <c r="R25099" s="8"/>
      <c r="S25099" s="1"/>
      <c r="V25099" s="2"/>
      <c r="W25099" s="1"/>
      <c r="X25099" s="6"/>
      <c r="Z25099" s="1"/>
    </row>
    <row r="25100" spans="16:26">
      <c r="P25100" s="1"/>
      <c r="Q25100" s="8"/>
      <c r="R25100" s="8"/>
      <c r="S25100" s="1"/>
      <c r="V25100" s="2"/>
      <c r="W25100" s="1"/>
      <c r="X25100" s="6"/>
      <c r="Z25100" s="1"/>
    </row>
    <row r="25101" spans="16:26">
      <c r="P25101" s="1"/>
      <c r="Q25101" s="8"/>
      <c r="R25101" s="8"/>
      <c r="S25101" s="1"/>
      <c r="V25101" s="2"/>
      <c r="W25101" s="1"/>
      <c r="X25101" s="6"/>
      <c r="Z25101" s="1"/>
    </row>
    <row r="25102" spans="16:26">
      <c r="P25102" s="1"/>
      <c r="Q25102" s="8"/>
      <c r="R25102" s="8"/>
      <c r="S25102" s="1"/>
      <c r="V25102" s="2"/>
      <c r="W25102" s="1"/>
      <c r="X25102" s="6"/>
      <c r="Z25102" s="1"/>
    </row>
    <row r="25103" spans="16:26">
      <c r="P25103" s="1"/>
      <c r="Q25103" s="8"/>
      <c r="R25103" s="8"/>
      <c r="S25103" s="1"/>
      <c r="V25103" s="2"/>
      <c r="W25103" s="1"/>
      <c r="X25103" s="6"/>
      <c r="Z25103" s="1"/>
    </row>
    <row r="25104" spans="16:26">
      <c r="P25104" s="1"/>
      <c r="Q25104" s="8"/>
      <c r="R25104" s="8"/>
      <c r="S25104" s="1"/>
      <c r="V25104" s="2"/>
      <c r="W25104" s="1"/>
      <c r="X25104" s="6"/>
      <c r="Z25104" s="1"/>
    </row>
    <row r="25105" spans="16:26">
      <c r="P25105" s="1"/>
      <c r="Q25105" s="8"/>
      <c r="R25105" s="8"/>
      <c r="S25105" s="1"/>
      <c r="V25105" s="2"/>
      <c r="W25105" s="1"/>
      <c r="X25105" s="6"/>
      <c r="Z25105" s="1"/>
    </row>
    <row r="25106" spans="16:26">
      <c r="P25106" s="1"/>
      <c r="Q25106" s="8"/>
      <c r="R25106" s="8"/>
      <c r="S25106" s="1"/>
      <c r="V25106" s="2"/>
      <c r="W25106" s="1"/>
      <c r="X25106" s="6"/>
      <c r="Z25106" s="1"/>
    </row>
    <row r="25107" spans="16:26">
      <c r="P25107" s="1"/>
      <c r="Q25107" s="8"/>
      <c r="R25107" s="8"/>
      <c r="S25107" s="1"/>
      <c r="V25107" s="2"/>
      <c r="W25107" s="1"/>
      <c r="X25107" s="6"/>
      <c r="Z25107" s="1"/>
    </row>
    <row r="25108" spans="16:26">
      <c r="P25108" s="1"/>
      <c r="Q25108" s="8"/>
      <c r="R25108" s="8"/>
      <c r="S25108" s="1"/>
      <c r="V25108" s="2"/>
      <c r="W25108" s="1"/>
      <c r="X25108" s="6"/>
      <c r="Z25108" s="1"/>
    </row>
    <row r="25109" spans="16:26">
      <c r="P25109" s="1"/>
      <c r="Q25109" s="8"/>
      <c r="R25109" s="8"/>
      <c r="S25109" s="1"/>
      <c r="V25109" s="2"/>
      <c r="W25109" s="1"/>
      <c r="X25109" s="6"/>
      <c r="Z25109" s="1"/>
    </row>
    <row r="25110" spans="16:26">
      <c r="P25110" s="1"/>
      <c r="Q25110" s="8"/>
      <c r="R25110" s="8"/>
      <c r="S25110" s="1"/>
      <c r="V25110" s="2"/>
      <c r="W25110" s="1"/>
      <c r="X25110" s="6"/>
      <c r="Z25110" s="1"/>
    </row>
    <row r="25111" spans="16:26">
      <c r="P25111" s="1"/>
      <c r="Q25111" s="8"/>
      <c r="R25111" s="8"/>
      <c r="S25111" s="1"/>
      <c r="V25111" s="2"/>
      <c r="W25111" s="1"/>
      <c r="X25111" s="6"/>
      <c r="Z25111" s="1"/>
    </row>
    <row r="25112" spans="16:26">
      <c r="P25112" s="1"/>
      <c r="Q25112" s="8"/>
      <c r="R25112" s="8"/>
      <c r="S25112" s="1"/>
      <c r="V25112" s="2"/>
      <c r="W25112" s="1"/>
      <c r="X25112" s="6"/>
      <c r="Z25112" s="1"/>
    </row>
    <row r="25113" spans="16:26">
      <c r="P25113" s="1"/>
      <c r="Q25113" s="8"/>
      <c r="R25113" s="8"/>
      <c r="S25113" s="1"/>
      <c r="V25113" s="2"/>
      <c r="W25113" s="1"/>
      <c r="X25113" s="6"/>
      <c r="Z25113" s="1"/>
    </row>
    <row r="25114" spans="16:26">
      <c r="P25114" s="1"/>
      <c r="Q25114" s="8"/>
      <c r="R25114" s="8"/>
      <c r="S25114" s="1"/>
      <c r="V25114" s="2"/>
      <c r="W25114" s="1"/>
      <c r="X25114" s="6"/>
      <c r="Z25114" s="1"/>
    </row>
    <row r="25115" spans="16:26">
      <c r="P25115" s="1"/>
      <c r="Q25115" s="8"/>
      <c r="R25115" s="8"/>
      <c r="S25115" s="1"/>
      <c r="V25115" s="2"/>
      <c r="W25115" s="1"/>
      <c r="X25115" s="6"/>
      <c r="Z25115" s="1"/>
    </row>
    <row r="25116" spans="16:26">
      <c r="P25116" s="1"/>
      <c r="Q25116" s="8"/>
      <c r="R25116" s="8"/>
      <c r="S25116" s="1"/>
      <c r="V25116" s="2"/>
      <c r="W25116" s="1"/>
      <c r="X25116" s="6"/>
      <c r="Z25116" s="1"/>
    </row>
    <row r="25117" spans="16:26">
      <c r="P25117" s="1"/>
      <c r="Q25117" s="8"/>
      <c r="R25117" s="8"/>
      <c r="S25117" s="1"/>
      <c r="V25117" s="2"/>
      <c r="W25117" s="1"/>
      <c r="X25117" s="6"/>
      <c r="Z25117" s="1"/>
    </row>
    <row r="25118" spans="16:26">
      <c r="P25118" s="1"/>
      <c r="Q25118" s="8"/>
      <c r="R25118" s="8"/>
      <c r="S25118" s="1"/>
      <c r="V25118" s="2"/>
      <c r="W25118" s="1"/>
      <c r="X25118" s="6"/>
      <c r="Z25118" s="1"/>
    </row>
    <row r="25119" spans="16:26">
      <c r="P25119" s="1"/>
      <c r="Q25119" s="8"/>
      <c r="R25119" s="8"/>
      <c r="S25119" s="1"/>
      <c r="V25119" s="2"/>
      <c r="W25119" s="1"/>
      <c r="X25119" s="6"/>
      <c r="Z25119" s="1"/>
    </row>
    <row r="25120" spans="16:26">
      <c r="P25120" s="1"/>
      <c r="Q25120" s="8"/>
      <c r="R25120" s="8"/>
      <c r="S25120" s="1"/>
      <c r="V25120" s="2"/>
      <c r="W25120" s="1"/>
      <c r="X25120" s="6"/>
      <c r="Z25120" s="1"/>
    </row>
    <row r="25121" spans="16:26">
      <c r="P25121" s="1"/>
      <c r="Q25121" s="8"/>
      <c r="R25121" s="8"/>
      <c r="S25121" s="1"/>
      <c r="V25121" s="2"/>
      <c r="W25121" s="1"/>
      <c r="X25121" s="6"/>
      <c r="Z25121" s="1"/>
    </row>
    <row r="25122" spans="16:26">
      <c r="P25122" s="1"/>
      <c r="Q25122" s="8"/>
      <c r="R25122" s="8"/>
      <c r="S25122" s="1"/>
      <c r="V25122" s="2"/>
      <c r="W25122" s="1"/>
      <c r="X25122" s="6"/>
      <c r="Z25122" s="1"/>
    </row>
    <row r="25123" spans="16:26">
      <c r="P25123" s="1"/>
      <c r="Q25123" s="8"/>
      <c r="R25123" s="8"/>
      <c r="S25123" s="1"/>
      <c r="V25123" s="2"/>
      <c r="W25123" s="1"/>
      <c r="X25123" s="6"/>
      <c r="Z25123" s="1"/>
    </row>
    <row r="25124" spans="16:26">
      <c r="P25124" s="1"/>
      <c r="Q25124" s="8"/>
      <c r="R25124" s="8"/>
      <c r="S25124" s="1"/>
      <c r="V25124" s="2"/>
      <c r="W25124" s="1"/>
      <c r="X25124" s="6"/>
      <c r="Z25124" s="1"/>
    </row>
    <row r="25125" spans="16:26">
      <c r="P25125" s="1"/>
      <c r="Q25125" s="8"/>
      <c r="R25125" s="8"/>
      <c r="S25125" s="1"/>
      <c r="V25125" s="2"/>
      <c r="W25125" s="1"/>
      <c r="X25125" s="6"/>
      <c r="Z25125" s="1"/>
    </row>
    <row r="25126" spans="16:26">
      <c r="P25126" s="1"/>
      <c r="Q25126" s="8"/>
      <c r="R25126" s="8"/>
      <c r="S25126" s="1"/>
      <c r="V25126" s="2"/>
      <c r="W25126" s="1"/>
      <c r="X25126" s="6"/>
      <c r="Z25126" s="1"/>
    </row>
    <row r="25127" spans="16:26">
      <c r="P25127" s="1"/>
      <c r="Q25127" s="8"/>
      <c r="R25127" s="8"/>
      <c r="S25127" s="1"/>
      <c r="V25127" s="2"/>
      <c r="W25127" s="1"/>
      <c r="X25127" s="6"/>
      <c r="Z25127" s="1"/>
    </row>
    <row r="25128" spans="16:26">
      <c r="P25128" s="1"/>
      <c r="Q25128" s="8"/>
      <c r="R25128" s="8"/>
      <c r="S25128" s="1"/>
      <c r="V25128" s="2"/>
      <c r="W25128" s="1"/>
      <c r="X25128" s="6"/>
      <c r="Z25128" s="1"/>
    </row>
    <row r="25129" spans="16:26">
      <c r="P25129" s="1"/>
      <c r="Q25129" s="8"/>
      <c r="R25129" s="8"/>
      <c r="S25129" s="1"/>
      <c r="V25129" s="2"/>
      <c r="W25129" s="1"/>
      <c r="X25129" s="6"/>
      <c r="Z25129" s="1"/>
    </row>
    <row r="25130" spans="16:26">
      <c r="P25130" s="1"/>
      <c r="Q25130" s="8"/>
      <c r="R25130" s="8"/>
      <c r="S25130" s="1"/>
      <c r="V25130" s="2"/>
      <c r="W25130" s="1"/>
      <c r="X25130" s="6"/>
      <c r="Z25130" s="1"/>
    </row>
    <row r="25131" spans="16:26">
      <c r="P25131" s="1"/>
      <c r="Q25131" s="8"/>
      <c r="R25131" s="8"/>
      <c r="S25131" s="1"/>
      <c r="V25131" s="2"/>
      <c r="W25131" s="1"/>
      <c r="X25131" s="6"/>
      <c r="Z25131" s="1"/>
    </row>
    <row r="25132" spans="16:26">
      <c r="P25132" s="1"/>
      <c r="Q25132" s="8"/>
      <c r="R25132" s="8"/>
      <c r="S25132" s="1"/>
      <c r="V25132" s="2"/>
      <c r="W25132" s="1"/>
      <c r="X25132" s="6"/>
      <c r="Z25132" s="1"/>
    </row>
    <row r="25133" spans="16:26">
      <c r="P25133" s="1"/>
      <c r="Q25133" s="8"/>
      <c r="R25133" s="8"/>
      <c r="S25133" s="1"/>
      <c r="V25133" s="2"/>
      <c r="W25133" s="1"/>
      <c r="X25133" s="6"/>
      <c r="Z25133" s="1"/>
    </row>
    <row r="25134" spans="16:26">
      <c r="P25134" s="1"/>
      <c r="Q25134" s="8"/>
      <c r="R25134" s="8"/>
      <c r="S25134" s="1"/>
      <c r="V25134" s="2"/>
      <c r="W25134" s="1"/>
      <c r="X25134" s="6"/>
      <c r="Z25134" s="1"/>
    </row>
    <row r="25135" spans="16:26">
      <c r="P25135" s="1"/>
      <c r="Q25135" s="8"/>
      <c r="R25135" s="8"/>
      <c r="S25135" s="1"/>
      <c r="V25135" s="2"/>
      <c r="W25135" s="1"/>
      <c r="X25135" s="6"/>
      <c r="Z25135" s="1"/>
    </row>
    <row r="25136" spans="16:26">
      <c r="P25136" s="1"/>
      <c r="Q25136" s="8"/>
      <c r="R25136" s="8"/>
      <c r="S25136" s="1"/>
      <c r="V25136" s="2"/>
      <c r="W25136" s="1"/>
      <c r="X25136" s="6"/>
      <c r="Z25136" s="1"/>
    </row>
    <row r="25137" spans="16:26">
      <c r="P25137" s="1"/>
      <c r="Q25137" s="8"/>
      <c r="R25137" s="8"/>
      <c r="S25137" s="1"/>
      <c r="V25137" s="2"/>
      <c r="W25137" s="1"/>
      <c r="X25137" s="6"/>
      <c r="Z25137" s="1"/>
    </row>
    <row r="25138" spans="16:26">
      <c r="P25138" s="1"/>
      <c r="Q25138" s="8"/>
      <c r="R25138" s="8"/>
      <c r="S25138" s="1"/>
      <c r="V25138" s="2"/>
      <c r="W25138" s="1"/>
      <c r="X25138" s="6"/>
      <c r="Z25138" s="1"/>
    </row>
    <row r="25139" spans="16:26">
      <c r="P25139" s="1"/>
      <c r="Q25139" s="8"/>
      <c r="R25139" s="8"/>
      <c r="S25139" s="1"/>
      <c r="V25139" s="2"/>
      <c r="W25139" s="1"/>
      <c r="X25139" s="6"/>
      <c r="Z25139" s="1"/>
    </row>
    <row r="25140" spans="16:26">
      <c r="P25140" s="1"/>
      <c r="Q25140" s="8"/>
      <c r="R25140" s="8"/>
      <c r="S25140" s="1"/>
      <c r="V25140" s="2"/>
      <c r="W25140" s="1"/>
      <c r="X25140" s="6"/>
      <c r="Z25140" s="1"/>
    </row>
    <row r="25141" spans="16:26">
      <c r="P25141" s="1"/>
      <c r="Q25141" s="8"/>
      <c r="R25141" s="8"/>
      <c r="S25141" s="1"/>
      <c r="V25141" s="2"/>
      <c r="W25141" s="1"/>
      <c r="X25141" s="6"/>
      <c r="Z25141" s="1"/>
    </row>
    <row r="25142" spans="16:26">
      <c r="P25142" s="1"/>
      <c r="Q25142" s="8"/>
      <c r="R25142" s="8"/>
      <c r="S25142" s="1"/>
      <c r="V25142" s="2"/>
      <c r="W25142" s="1"/>
      <c r="X25142" s="6"/>
      <c r="Z25142" s="1"/>
    </row>
    <row r="25143" spans="16:26">
      <c r="P25143" s="1"/>
      <c r="Q25143" s="8"/>
      <c r="R25143" s="8"/>
      <c r="S25143" s="1"/>
      <c r="V25143" s="2"/>
      <c r="W25143" s="1"/>
      <c r="X25143" s="6"/>
      <c r="Z25143" s="1"/>
    </row>
    <row r="25144" spans="16:26">
      <c r="P25144" s="1"/>
      <c r="Q25144" s="8"/>
      <c r="R25144" s="8"/>
      <c r="S25144" s="1"/>
      <c r="V25144" s="2"/>
      <c r="W25144" s="1"/>
      <c r="X25144" s="6"/>
      <c r="Z25144" s="1"/>
    </row>
    <row r="25145" spans="16:26">
      <c r="P25145" s="1"/>
      <c r="Q25145" s="8"/>
      <c r="R25145" s="8"/>
      <c r="S25145" s="1"/>
      <c r="V25145" s="2"/>
      <c r="W25145" s="1"/>
      <c r="X25145" s="6"/>
      <c r="Z25145" s="1"/>
    </row>
    <row r="25146" spans="16:26">
      <c r="P25146" s="1"/>
      <c r="Q25146" s="8"/>
      <c r="R25146" s="8"/>
      <c r="S25146" s="1"/>
      <c r="V25146" s="2"/>
      <c r="W25146" s="1"/>
      <c r="X25146" s="6"/>
      <c r="Z25146" s="1"/>
    </row>
    <row r="25147" spans="16:26">
      <c r="P25147" s="1"/>
      <c r="Q25147" s="8"/>
      <c r="R25147" s="8"/>
      <c r="S25147" s="1"/>
      <c r="V25147" s="2"/>
      <c r="W25147" s="1"/>
      <c r="X25147" s="6"/>
      <c r="Z25147" s="1"/>
    </row>
    <row r="25148" spans="16:26">
      <c r="P25148" s="1"/>
      <c r="Q25148" s="8"/>
      <c r="R25148" s="8"/>
      <c r="S25148" s="1"/>
      <c r="V25148" s="2"/>
      <c r="W25148" s="1"/>
      <c r="X25148" s="6"/>
      <c r="Z25148" s="1"/>
    </row>
    <row r="25149" spans="16:26">
      <c r="P25149" s="1"/>
      <c r="Q25149" s="8"/>
      <c r="R25149" s="8"/>
      <c r="S25149" s="1"/>
      <c r="V25149" s="2"/>
      <c r="W25149" s="1"/>
      <c r="X25149" s="6"/>
      <c r="Z25149" s="1"/>
    </row>
    <row r="25150" spans="16:26">
      <c r="P25150" s="1"/>
      <c r="Q25150" s="8"/>
      <c r="R25150" s="8"/>
      <c r="S25150" s="1"/>
      <c r="V25150" s="2"/>
      <c r="W25150" s="1"/>
      <c r="X25150" s="6"/>
      <c r="Z25150" s="1"/>
    </row>
    <row r="25151" spans="16:26">
      <c r="P25151" s="1"/>
      <c r="Q25151" s="8"/>
      <c r="R25151" s="8"/>
      <c r="S25151" s="1"/>
      <c r="V25151" s="2"/>
      <c r="W25151" s="1"/>
      <c r="X25151" s="6"/>
      <c r="Z25151" s="1"/>
    </row>
    <row r="25152" spans="16:26">
      <c r="P25152" s="1"/>
      <c r="Q25152" s="8"/>
      <c r="R25152" s="8"/>
      <c r="S25152" s="1"/>
      <c r="V25152" s="2"/>
      <c r="W25152" s="1"/>
      <c r="X25152" s="6"/>
      <c r="Z25152" s="1"/>
    </row>
    <row r="25153" spans="16:26">
      <c r="P25153" s="1"/>
      <c r="Q25153" s="8"/>
      <c r="R25153" s="8"/>
      <c r="S25153" s="1"/>
      <c r="V25153" s="2"/>
      <c r="W25153" s="1"/>
      <c r="X25153" s="6"/>
      <c r="Z25153" s="1"/>
    </row>
    <row r="25154" spans="16:26">
      <c r="P25154" s="1"/>
      <c r="Q25154" s="8"/>
      <c r="R25154" s="8"/>
      <c r="S25154" s="1"/>
      <c r="V25154" s="2"/>
      <c r="W25154" s="1"/>
      <c r="X25154" s="6"/>
      <c r="Z25154" s="1"/>
    </row>
    <row r="25155" spans="16:26">
      <c r="P25155" s="1"/>
      <c r="Q25155" s="8"/>
      <c r="R25155" s="8"/>
      <c r="S25155" s="1"/>
      <c r="V25155" s="2"/>
      <c r="W25155" s="1"/>
      <c r="X25155" s="6"/>
      <c r="Z25155" s="1"/>
    </row>
    <row r="25156" spans="16:26">
      <c r="P25156" s="1"/>
      <c r="Q25156" s="8"/>
      <c r="R25156" s="8"/>
      <c r="S25156" s="1"/>
      <c r="V25156" s="2"/>
      <c r="W25156" s="1"/>
      <c r="X25156" s="6"/>
      <c r="Z25156" s="1"/>
    </row>
    <row r="25157" spans="16:26">
      <c r="P25157" s="1"/>
      <c r="Q25157" s="8"/>
      <c r="R25157" s="8"/>
      <c r="S25157" s="1"/>
      <c r="V25157" s="2"/>
      <c r="W25157" s="1"/>
      <c r="X25157" s="6"/>
      <c r="Z25157" s="1"/>
    </row>
    <row r="25158" spans="16:26">
      <c r="P25158" s="1"/>
      <c r="Q25158" s="8"/>
      <c r="R25158" s="8"/>
      <c r="S25158" s="1"/>
      <c r="V25158" s="2"/>
      <c r="W25158" s="1"/>
      <c r="X25158" s="6"/>
      <c r="Z25158" s="1"/>
    </row>
    <row r="25159" spans="16:26">
      <c r="P25159" s="1"/>
      <c r="Q25159" s="8"/>
      <c r="R25159" s="8"/>
      <c r="S25159" s="1"/>
      <c r="V25159" s="2"/>
      <c r="W25159" s="1"/>
      <c r="X25159" s="6"/>
      <c r="Z25159" s="1"/>
    </row>
    <row r="25160" spans="16:26">
      <c r="P25160" s="1"/>
      <c r="Q25160" s="8"/>
      <c r="R25160" s="8"/>
      <c r="S25160" s="1"/>
      <c r="V25160" s="2"/>
      <c r="W25160" s="1"/>
      <c r="X25160" s="6"/>
      <c r="Z25160" s="1"/>
    </row>
    <row r="25161" spans="16:26">
      <c r="P25161" s="1"/>
      <c r="Q25161" s="8"/>
      <c r="R25161" s="8"/>
      <c r="S25161" s="1"/>
      <c r="V25161" s="2"/>
      <c r="W25161" s="1"/>
      <c r="X25161" s="6"/>
      <c r="Z25161" s="1"/>
    </row>
    <row r="25162" spans="16:26">
      <c r="P25162" s="1"/>
      <c r="Q25162" s="8"/>
      <c r="R25162" s="8"/>
      <c r="S25162" s="1"/>
      <c r="V25162" s="2"/>
      <c r="W25162" s="1"/>
      <c r="X25162" s="6"/>
      <c r="Z25162" s="1"/>
    </row>
    <row r="25163" spans="16:26">
      <c r="P25163" s="1"/>
      <c r="Q25163" s="8"/>
      <c r="R25163" s="8"/>
      <c r="S25163" s="1"/>
      <c r="V25163" s="2"/>
      <c r="W25163" s="1"/>
      <c r="X25163" s="6"/>
      <c r="Z25163" s="1"/>
    </row>
    <row r="25164" spans="16:26">
      <c r="P25164" s="1"/>
      <c r="Q25164" s="8"/>
      <c r="R25164" s="8"/>
      <c r="S25164" s="1"/>
      <c r="V25164" s="2"/>
      <c r="W25164" s="1"/>
      <c r="X25164" s="6"/>
      <c r="Z25164" s="1"/>
    </row>
    <row r="25165" spans="16:26">
      <c r="P25165" s="1"/>
      <c r="Q25165" s="8"/>
      <c r="R25165" s="8"/>
      <c r="S25165" s="1"/>
      <c r="V25165" s="2"/>
      <c r="W25165" s="1"/>
      <c r="X25165" s="6"/>
      <c r="Z25165" s="1"/>
    </row>
    <row r="25166" spans="16:26">
      <c r="P25166" s="1"/>
      <c r="Q25166" s="8"/>
      <c r="R25166" s="8"/>
      <c r="S25166" s="1"/>
      <c r="V25166" s="2"/>
      <c r="W25166" s="1"/>
      <c r="X25166" s="6"/>
      <c r="Z25166" s="1"/>
    </row>
    <row r="25167" spans="16:26">
      <c r="P25167" s="1"/>
      <c r="Q25167" s="8"/>
      <c r="R25167" s="8"/>
      <c r="S25167" s="1"/>
      <c r="V25167" s="2"/>
      <c r="W25167" s="1"/>
      <c r="X25167" s="6"/>
      <c r="Z25167" s="1"/>
    </row>
    <row r="25168" spans="16:26">
      <c r="P25168" s="1"/>
      <c r="Q25168" s="8"/>
      <c r="R25168" s="8"/>
      <c r="S25168" s="1"/>
      <c r="V25168" s="2"/>
      <c r="W25168" s="1"/>
      <c r="X25168" s="6"/>
      <c r="Z25168" s="1"/>
    </row>
    <row r="25169" spans="16:26">
      <c r="P25169" s="1"/>
      <c r="Q25169" s="8"/>
      <c r="R25169" s="8"/>
      <c r="S25169" s="1"/>
      <c r="V25169" s="2"/>
      <c r="W25169" s="1"/>
      <c r="X25169" s="6"/>
      <c r="Z25169" s="1"/>
    </row>
    <row r="25170" spans="16:26">
      <c r="P25170" s="1"/>
      <c r="Q25170" s="8"/>
      <c r="R25170" s="8"/>
      <c r="S25170" s="1"/>
      <c r="V25170" s="2"/>
      <c r="W25170" s="1"/>
      <c r="X25170" s="6"/>
      <c r="Z25170" s="1"/>
    </row>
    <row r="25171" spans="16:26">
      <c r="P25171" s="1"/>
      <c r="Q25171" s="8"/>
      <c r="R25171" s="8"/>
      <c r="S25171" s="1"/>
      <c r="V25171" s="2"/>
      <c r="W25171" s="1"/>
      <c r="X25171" s="6"/>
      <c r="Z25171" s="1"/>
    </row>
    <row r="25172" spans="16:26">
      <c r="P25172" s="1"/>
      <c r="Q25172" s="8"/>
      <c r="R25172" s="8"/>
      <c r="S25172" s="1"/>
      <c r="V25172" s="2"/>
      <c r="W25172" s="1"/>
      <c r="X25172" s="6"/>
      <c r="Z25172" s="1"/>
    </row>
    <row r="25173" spans="16:26">
      <c r="P25173" s="1"/>
      <c r="Q25173" s="8"/>
      <c r="R25173" s="8"/>
      <c r="S25173" s="1"/>
      <c r="V25173" s="2"/>
      <c r="W25173" s="1"/>
      <c r="X25173" s="6"/>
      <c r="Z25173" s="1"/>
    </row>
    <row r="25174" spans="16:26">
      <c r="P25174" s="1"/>
      <c r="Q25174" s="8"/>
      <c r="R25174" s="8"/>
      <c r="S25174" s="1"/>
      <c r="V25174" s="2"/>
      <c r="W25174" s="1"/>
      <c r="X25174" s="6"/>
      <c r="Z25174" s="1"/>
    </row>
    <row r="25175" spans="16:26">
      <c r="P25175" s="1"/>
      <c r="Q25175" s="8"/>
      <c r="R25175" s="8"/>
      <c r="S25175" s="1"/>
      <c r="V25175" s="2"/>
      <c r="W25175" s="1"/>
      <c r="X25175" s="6"/>
      <c r="Z25175" s="1"/>
    </row>
    <row r="25176" spans="16:26">
      <c r="P25176" s="1"/>
      <c r="Q25176" s="8"/>
      <c r="R25176" s="8"/>
      <c r="S25176" s="1"/>
      <c r="V25176" s="2"/>
      <c r="W25176" s="1"/>
      <c r="X25176" s="6"/>
      <c r="Z25176" s="1"/>
    </row>
    <row r="25177" spans="16:26">
      <c r="P25177" s="1"/>
      <c r="Q25177" s="8"/>
      <c r="R25177" s="8"/>
      <c r="S25177" s="1"/>
      <c r="V25177" s="2"/>
      <c r="W25177" s="1"/>
      <c r="X25177" s="6"/>
      <c r="Z25177" s="1"/>
    </row>
    <row r="25178" spans="16:26">
      <c r="P25178" s="1"/>
      <c r="Q25178" s="8"/>
      <c r="R25178" s="8"/>
      <c r="S25178" s="1"/>
      <c r="V25178" s="2"/>
      <c r="W25178" s="1"/>
      <c r="X25178" s="6"/>
      <c r="Z25178" s="1"/>
    </row>
    <row r="25179" spans="16:26">
      <c r="P25179" s="1"/>
      <c r="Q25179" s="8"/>
      <c r="R25179" s="8"/>
      <c r="S25179" s="1"/>
      <c r="V25179" s="2"/>
      <c r="W25179" s="1"/>
      <c r="X25179" s="6"/>
      <c r="Z25179" s="1"/>
    </row>
    <row r="25180" spans="16:26">
      <c r="P25180" s="1"/>
      <c r="Q25180" s="8"/>
      <c r="R25180" s="8"/>
      <c r="S25180" s="1"/>
      <c r="V25180" s="2"/>
      <c r="W25180" s="1"/>
      <c r="X25180" s="6"/>
      <c r="Z25180" s="1"/>
    </row>
    <row r="25181" spans="16:26">
      <c r="P25181" s="1"/>
      <c r="Q25181" s="8"/>
      <c r="R25181" s="8"/>
      <c r="S25181" s="1"/>
      <c r="V25181" s="2"/>
      <c r="W25181" s="1"/>
      <c r="X25181" s="6"/>
      <c r="Z25181" s="1"/>
    </row>
    <row r="25182" spans="16:26">
      <c r="P25182" s="1"/>
      <c r="Q25182" s="8"/>
      <c r="R25182" s="8"/>
      <c r="S25182" s="1"/>
      <c r="V25182" s="2"/>
      <c r="W25182" s="1"/>
      <c r="X25182" s="6"/>
      <c r="Z25182" s="1"/>
    </row>
    <row r="25183" spans="16:26">
      <c r="P25183" s="1"/>
      <c r="Q25183" s="8"/>
      <c r="R25183" s="8"/>
      <c r="S25183" s="1"/>
      <c r="V25183" s="2"/>
      <c r="W25183" s="1"/>
      <c r="X25183" s="6"/>
      <c r="Z25183" s="1"/>
    </row>
    <row r="25184" spans="16:26">
      <c r="P25184" s="1"/>
      <c r="Q25184" s="8"/>
      <c r="R25184" s="8"/>
      <c r="S25184" s="1"/>
      <c r="V25184" s="2"/>
      <c r="W25184" s="1"/>
      <c r="X25184" s="6"/>
      <c r="Z25184" s="1"/>
    </row>
    <row r="25185" spans="16:26">
      <c r="P25185" s="1"/>
      <c r="Q25185" s="8"/>
      <c r="R25185" s="8"/>
      <c r="S25185" s="1"/>
      <c r="V25185" s="2"/>
      <c r="W25185" s="1"/>
      <c r="X25185" s="6"/>
      <c r="Z25185" s="1"/>
    </row>
    <row r="25186" spans="16:26">
      <c r="P25186" s="1"/>
      <c r="Q25186" s="8"/>
      <c r="R25186" s="8"/>
      <c r="S25186" s="1"/>
      <c r="V25186" s="2"/>
      <c r="W25186" s="1"/>
      <c r="X25186" s="6"/>
      <c r="Z25186" s="1"/>
    </row>
    <row r="25187" spans="16:26">
      <c r="P25187" s="1"/>
      <c r="Q25187" s="8"/>
      <c r="R25187" s="8"/>
      <c r="S25187" s="1"/>
      <c r="V25187" s="2"/>
      <c r="W25187" s="1"/>
      <c r="X25187" s="6"/>
      <c r="Z25187" s="1"/>
    </row>
    <row r="25188" spans="16:26">
      <c r="P25188" s="1"/>
      <c r="Q25188" s="8"/>
      <c r="R25188" s="8"/>
      <c r="S25188" s="1"/>
      <c r="V25188" s="2"/>
      <c r="W25188" s="1"/>
      <c r="X25188" s="6"/>
      <c r="Z25188" s="1"/>
    </row>
    <row r="25189" spans="16:26">
      <c r="P25189" s="1"/>
      <c r="Q25189" s="8"/>
      <c r="R25189" s="8"/>
      <c r="S25189" s="1"/>
      <c r="V25189" s="2"/>
      <c r="W25189" s="1"/>
      <c r="X25189" s="6"/>
      <c r="Z25189" s="1"/>
    </row>
    <row r="25190" spans="16:26">
      <c r="P25190" s="1"/>
      <c r="Q25190" s="8"/>
      <c r="R25190" s="8"/>
      <c r="S25190" s="1"/>
      <c r="V25190" s="2"/>
      <c r="W25190" s="1"/>
      <c r="X25190" s="6"/>
      <c r="Z25190" s="1"/>
    </row>
    <row r="25191" spans="16:26">
      <c r="P25191" s="1"/>
      <c r="Q25191" s="8"/>
      <c r="R25191" s="8"/>
      <c r="S25191" s="1"/>
      <c r="V25191" s="2"/>
      <c r="W25191" s="1"/>
      <c r="X25191" s="6"/>
      <c r="Z25191" s="1"/>
    </row>
    <row r="25192" spans="16:26">
      <c r="P25192" s="1"/>
      <c r="Q25192" s="8"/>
      <c r="R25192" s="8"/>
      <c r="S25192" s="1"/>
      <c r="V25192" s="2"/>
      <c r="W25192" s="1"/>
      <c r="X25192" s="6"/>
      <c r="Z25192" s="1"/>
    </row>
    <row r="25193" spans="16:26">
      <c r="P25193" s="1"/>
      <c r="Q25193" s="8"/>
      <c r="R25193" s="8"/>
      <c r="S25193" s="1"/>
      <c r="V25193" s="2"/>
      <c r="W25193" s="1"/>
      <c r="X25193" s="6"/>
      <c r="Z25193" s="1"/>
    </row>
    <row r="25194" spans="16:26">
      <c r="P25194" s="1"/>
      <c r="Q25194" s="8"/>
      <c r="R25194" s="8"/>
      <c r="S25194" s="1"/>
      <c r="V25194" s="2"/>
      <c r="W25194" s="1"/>
      <c r="X25194" s="6"/>
      <c r="Z25194" s="1"/>
    </row>
    <row r="25195" spans="16:26">
      <c r="P25195" s="1"/>
      <c r="Q25195" s="8"/>
      <c r="R25195" s="8"/>
      <c r="S25195" s="1"/>
      <c r="V25195" s="2"/>
      <c r="W25195" s="1"/>
      <c r="X25195" s="6"/>
      <c r="Z25195" s="1"/>
    </row>
    <row r="25196" spans="16:26">
      <c r="P25196" s="1"/>
      <c r="Q25196" s="8"/>
      <c r="R25196" s="8"/>
      <c r="S25196" s="1"/>
      <c r="V25196" s="2"/>
      <c r="W25196" s="1"/>
      <c r="X25196" s="6"/>
      <c r="Z25196" s="1"/>
    </row>
    <row r="25197" spans="16:26">
      <c r="P25197" s="1"/>
      <c r="Q25197" s="8"/>
      <c r="R25197" s="8"/>
      <c r="S25197" s="1"/>
      <c r="V25197" s="2"/>
      <c r="W25197" s="1"/>
      <c r="X25197" s="6"/>
      <c r="Z25197" s="1"/>
    </row>
    <row r="25198" spans="16:26">
      <c r="P25198" s="1"/>
      <c r="Q25198" s="8"/>
      <c r="R25198" s="8"/>
      <c r="S25198" s="1"/>
      <c r="V25198" s="2"/>
      <c r="W25198" s="1"/>
      <c r="X25198" s="6"/>
      <c r="Z25198" s="1"/>
    </row>
    <row r="25199" spans="16:26">
      <c r="P25199" s="1"/>
      <c r="Q25199" s="8"/>
      <c r="R25199" s="8"/>
      <c r="S25199" s="1"/>
      <c r="V25199" s="2"/>
      <c r="W25199" s="1"/>
      <c r="X25199" s="6"/>
      <c r="Z25199" s="1"/>
    </row>
    <row r="25200" spans="16:26">
      <c r="P25200" s="1"/>
      <c r="Q25200" s="8"/>
      <c r="R25200" s="8"/>
      <c r="S25200" s="1"/>
      <c r="V25200" s="2"/>
      <c r="W25200" s="1"/>
      <c r="X25200" s="6"/>
      <c r="Z25200" s="1"/>
    </row>
    <row r="25201" spans="16:26">
      <c r="P25201" s="1"/>
      <c r="Q25201" s="8"/>
      <c r="R25201" s="8"/>
      <c r="S25201" s="1"/>
      <c r="V25201" s="2"/>
      <c r="W25201" s="1"/>
      <c r="X25201" s="6"/>
      <c r="Z25201" s="1"/>
    </row>
    <row r="25202" spans="16:26">
      <c r="P25202" s="1"/>
      <c r="Q25202" s="8"/>
      <c r="R25202" s="8"/>
      <c r="S25202" s="1"/>
      <c r="V25202" s="2"/>
      <c r="W25202" s="1"/>
      <c r="X25202" s="6"/>
      <c r="Z25202" s="1"/>
    </row>
    <row r="25203" spans="16:26">
      <c r="P25203" s="1"/>
      <c r="Q25203" s="8"/>
      <c r="R25203" s="8"/>
      <c r="S25203" s="1"/>
      <c r="V25203" s="2"/>
      <c r="W25203" s="1"/>
      <c r="X25203" s="6"/>
      <c r="Z25203" s="1"/>
    </row>
    <row r="25204" spans="16:26">
      <c r="P25204" s="1"/>
      <c r="Q25204" s="8"/>
      <c r="R25204" s="8"/>
      <c r="S25204" s="1"/>
      <c r="V25204" s="2"/>
      <c r="W25204" s="1"/>
      <c r="X25204" s="6"/>
      <c r="Z25204" s="1"/>
    </row>
    <row r="25205" spans="16:26">
      <c r="P25205" s="1"/>
      <c r="Q25205" s="8"/>
      <c r="R25205" s="8"/>
      <c r="S25205" s="1"/>
      <c r="V25205" s="2"/>
      <c r="W25205" s="1"/>
      <c r="X25205" s="6"/>
      <c r="Z25205" s="1"/>
    </row>
    <row r="25206" spans="16:26">
      <c r="P25206" s="1"/>
      <c r="Q25206" s="8"/>
      <c r="R25206" s="8"/>
      <c r="S25206" s="1"/>
      <c r="V25206" s="2"/>
      <c r="W25206" s="1"/>
      <c r="X25206" s="6"/>
      <c r="Z25206" s="1"/>
    </row>
    <row r="25207" spans="16:26">
      <c r="P25207" s="1"/>
      <c r="Q25207" s="8"/>
      <c r="R25207" s="8"/>
      <c r="S25207" s="1"/>
      <c r="V25207" s="2"/>
      <c r="W25207" s="1"/>
      <c r="X25207" s="6"/>
      <c r="Z25207" s="1"/>
    </row>
    <row r="25208" spans="16:26">
      <c r="P25208" s="1"/>
      <c r="Q25208" s="8"/>
      <c r="R25208" s="8"/>
      <c r="S25208" s="1"/>
      <c r="V25208" s="2"/>
      <c r="W25208" s="1"/>
      <c r="X25208" s="6"/>
      <c r="Z25208" s="1"/>
    </row>
    <row r="25209" spans="16:26">
      <c r="P25209" s="1"/>
      <c r="Q25209" s="8"/>
      <c r="R25209" s="8"/>
      <c r="S25209" s="1"/>
      <c r="V25209" s="2"/>
      <c r="W25209" s="1"/>
      <c r="X25209" s="6"/>
      <c r="Z25209" s="1"/>
    </row>
    <row r="25210" spans="16:26">
      <c r="P25210" s="1"/>
      <c r="Q25210" s="8"/>
      <c r="R25210" s="8"/>
      <c r="S25210" s="1"/>
      <c r="V25210" s="2"/>
      <c r="W25210" s="1"/>
      <c r="X25210" s="6"/>
      <c r="Z25210" s="1"/>
    </row>
    <row r="25211" spans="16:26">
      <c r="P25211" s="1"/>
      <c r="Q25211" s="8"/>
      <c r="R25211" s="8"/>
      <c r="S25211" s="1"/>
      <c r="V25211" s="2"/>
      <c r="W25211" s="1"/>
      <c r="X25211" s="6"/>
      <c r="Z25211" s="1"/>
    </row>
    <row r="25212" spans="16:26">
      <c r="P25212" s="1"/>
      <c r="Q25212" s="8"/>
      <c r="R25212" s="8"/>
      <c r="S25212" s="1"/>
      <c r="V25212" s="2"/>
      <c r="W25212" s="1"/>
      <c r="X25212" s="6"/>
      <c r="Z25212" s="1"/>
    </row>
    <row r="25213" spans="16:26">
      <c r="P25213" s="1"/>
      <c r="Q25213" s="8"/>
      <c r="R25213" s="8"/>
      <c r="S25213" s="1"/>
      <c r="V25213" s="2"/>
      <c r="W25213" s="1"/>
      <c r="X25213" s="6"/>
      <c r="Z25213" s="1"/>
    </row>
    <row r="25214" spans="16:26">
      <c r="P25214" s="1"/>
      <c r="Q25214" s="8"/>
      <c r="R25214" s="8"/>
      <c r="S25214" s="1"/>
      <c r="V25214" s="2"/>
      <c r="W25214" s="1"/>
      <c r="X25214" s="6"/>
      <c r="Z25214" s="1"/>
    </row>
    <row r="25215" spans="16:26">
      <c r="P25215" s="1"/>
      <c r="Q25215" s="8"/>
      <c r="R25215" s="8"/>
      <c r="S25215" s="1"/>
      <c r="V25215" s="2"/>
      <c r="W25215" s="1"/>
      <c r="X25215" s="6"/>
      <c r="Z25215" s="1"/>
    </row>
    <row r="25216" spans="16:26">
      <c r="P25216" s="1"/>
      <c r="Q25216" s="8"/>
      <c r="R25216" s="8"/>
      <c r="S25216" s="1"/>
      <c r="V25216" s="2"/>
      <c r="W25216" s="1"/>
      <c r="X25216" s="6"/>
      <c r="Z25216" s="1"/>
    </row>
    <row r="25217" spans="16:26">
      <c r="P25217" s="1"/>
      <c r="Q25217" s="8"/>
      <c r="R25217" s="8"/>
      <c r="S25217" s="1"/>
      <c r="V25217" s="2"/>
      <c r="W25217" s="1"/>
      <c r="X25217" s="6"/>
      <c r="Z25217" s="1"/>
    </row>
    <row r="25218" spans="16:26">
      <c r="P25218" s="1"/>
      <c r="Q25218" s="8"/>
      <c r="R25218" s="8"/>
      <c r="S25218" s="1"/>
      <c r="V25218" s="2"/>
      <c r="W25218" s="1"/>
      <c r="X25218" s="6"/>
      <c r="Z25218" s="1"/>
    </row>
    <row r="25219" spans="16:26">
      <c r="P25219" s="1"/>
      <c r="Q25219" s="8"/>
      <c r="R25219" s="8"/>
      <c r="S25219" s="1"/>
      <c r="V25219" s="2"/>
      <c r="W25219" s="1"/>
      <c r="X25219" s="6"/>
      <c r="Z25219" s="1"/>
    </row>
    <row r="25220" spans="16:26">
      <c r="P25220" s="1"/>
      <c r="Q25220" s="8"/>
      <c r="R25220" s="8"/>
      <c r="S25220" s="1"/>
      <c r="V25220" s="2"/>
      <c r="W25220" s="1"/>
      <c r="X25220" s="6"/>
      <c r="Z25220" s="1"/>
    </row>
    <row r="25221" spans="16:26">
      <c r="P25221" s="1"/>
      <c r="Q25221" s="8"/>
      <c r="R25221" s="8"/>
      <c r="S25221" s="1"/>
      <c r="V25221" s="2"/>
      <c r="W25221" s="1"/>
      <c r="X25221" s="6"/>
      <c r="Z25221" s="1"/>
    </row>
    <row r="25222" spans="16:26">
      <c r="P25222" s="1"/>
      <c r="Q25222" s="8"/>
      <c r="R25222" s="8"/>
      <c r="S25222" s="1"/>
      <c r="V25222" s="2"/>
      <c r="W25222" s="1"/>
      <c r="X25222" s="6"/>
      <c r="Z25222" s="1"/>
    </row>
    <row r="25223" spans="16:26">
      <c r="P25223" s="1"/>
      <c r="Q25223" s="8"/>
      <c r="R25223" s="8"/>
      <c r="S25223" s="1"/>
      <c r="V25223" s="2"/>
      <c r="W25223" s="1"/>
      <c r="X25223" s="6"/>
      <c r="Z25223" s="1"/>
    </row>
    <row r="25224" spans="16:26">
      <c r="P25224" s="1"/>
      <c r="Q25224" s="8"/>
      <c r="R25224" s="8"/>
      <c r="S25224" s="1"/>
      <c r="V25224" s="2"/>
      <c r="W25224" s="1"/>
      <c r="X25224" s="6"/>
      <c r="Z25224" s="1"/>
    </row>
    <row r="25225" spans="16:26">
      <c r="P25225" s="1"/>
      <c r="Q25225" s="8"/>
      <c r="R25225" s="8"/>
      <c r="S25225" s="1"/>
      <c r="V25225" s="2"/>
      <c r="W25225" s="1"/>
      <c r="X25225" s="6"/>
      <c r="Z25225" s="1"/>
    </row>
    <row r="25226" spans="16:26">
      <c r="P25226" s="1"/>
      <c r="Q25226" s="8"/>
      <c r="R25226" s="8"/>
      <c r="S25226" s="1"/>
      <c r="V25226" s="2"/>
      <c r="W25226" s="1"/>
      <c r="X25226" s="6"/>
      <c r="Z25226" s="1"/>
    </row>
    <row r="25227" spans="16:26">
      <c r="P25227" s="1"/>
      <c r="Q25227" s="8"/>
      <c r="R25227" s="8"/>
      <c r="S25227" s="1"/>
      <c r="V25227" s="2"/>
      <c r="W25227" s="1"/>
      <c r="X25227" s="6"/>
      <c r="Z25227" s="1"/>
    </row>
    <row r="25228" spans="16:26">
      <c r="P25228" s="1"/>
      <c r="Q25228" s="8"/>
      <c r="R25228" s="8"/>
      <c r="S25228" s="1"/>
      <c r="V25228" s="2"/>
      <c r="W25228" s="1"/>
      <c r="X25228" s="6"/>
      <c r="Z25228" s="1"/>
    </row>
    <row r="25229" spans="16:26">
      <c r="P25229" s="1"/>
      <c r="Q25229" s="8"/>
      <c r="R25229" s="8"/>
      <c r="S25229" s="1"/>
      <c r="V25229" s="2"/>
      <c r="W25229" s="1"/>
      <c r="X25229" s="6"/>
      <c r="Z25229" s="1"/>
    </row>
    <row r="25230" spans="16:26">
      <c r="P25230" s="1"/>
      <c r="Q25230" s="8"/>
      <c r="R25230" s="8"/>
      <c r="S25230" s="1"/>
      <c r="V25230" s="2"/>
      <c r="W25230" s="1"/>
      <c r="X25230" s="6"/>
      <c r="Z25230" s="1"/>
    </row>
    <row r="25231" spans="16:26">
      <c r="P25231" s="1"/>
      <c r="Q25231" s="8"/>
      <c r="R25231" s="8"/>
      <c r="S25231" s="1"/>
      <c r="V25231" s="2"/>
      <c r="W25231" s="1"/>
      <c r="X25231" s="6"/>
      <c r="Z25231" s="1"/>
    </row>
    <row r="25232" spans="16:26">
      <c r="P25232" s="1"/>
      <c r="Q25232" s="8"/>
      <c r="R25232" s="8"/>
      <c r="S25232" s="1"/>
      <c r="V25232" s="2"/>
      <c r="W25232" s="1"/>
      <c r="X25232" s="6"/>
      <c r="Z25232" s="1"/>
    </row>
    <row r="25233" spans="16:26">
      <c r="P25233" s="1"/>
      <c r="Q25233" s="8"/>
      <c r="R25233" s="8"/>
      <c r="S25233" s="1"/>
      <c r="V25233" s="2"/>
      <c r="W25233" s="1"/>
      <c r="X25233" s="6"/>
      <c r="Z25233" s="1"/>
    </row>
    <row r="25234" spans="16:26">
      <c r="P25234" s="1"/>
      <c r="Q25234" s="8"/>
      <c r="R25234" s="8"/>
      <c r="S25234" s="1"/>
      <c r="V25234" s="2"/>
      <c r="W25234" s="1"/>
      <c r="X25234" s="6"/>
      <c r="Z25234" s="1"/>
    </row>
    <row r="25235" spans="16:26">
      <c r="P25235" s="1"/>
      <c r="Q25235" s="8"/>
      <c r="R25235" s="8"/>
      <c r="S25235" s="1"/>
      <c r="V25235" s="2"/>
      <c r="W25235" s="1"/>
      <c r="X25235" s="6"/>
      <c r="Z25235" s="1"/>
    </row>
    <row r="25236" spans="16:26">
      <c r="P25236" s="1"/>
      <c r="Q25236" s="8"/>
      <c r="R25236" s="8"/>
      <c r="S25236" s="1"/>
      <c r="V25236" s="2"/>
      <c r="W25236" s="1"/>
      <c r="X25236" s="6"/>
      <c r="Z25236" s="1"/>
    </row>
    <row r="25237" spans="16:26">
      <c r="P25237" s="1"/>
      <c r="Q25237" s="8"/>
      <c r="R25237" s="8"/>
      <c r="S25237" s="1"/>
      <c r="V25237" s="2"/>
      <c r="W25237" s="1"/>
      <c r="X25237" s="6"/>
      <c r="Z25237" s="1"/>
    </row>
    <row r="25238" spans="16:26">
      <c r="P25238" s="1"/>
      <c r="Q25238" s="8"/>
      <c r="R25238" s="8"/>
      <c r="S25238" s="1"/>
      <c r="V25238" s="2"/>
      <c r="W25238" s="1"/>
      <c r="X25238" s="6"/>
      <c r="Z25238" s="1"/>
    </row>
    <row r="25239" spans="16:26">
      <c r="P25239" s="1"/>
      <c r="Q25239" s="8"/>
      <c r="R25239" s="8"/>
      <c r="S25239" s="1"/>
      <c r="V25239" s="2"/>
      <c r="W25239" s="1"/>
      <c r="X25239" s="6"/>
      <c r="Z25239" s="1"/>
    </row>
    <row r="25240" spans="16:26">
      <c r="P25240" s="1"/>
      <c r="Q25240" s="8"/>
      <c r="R25240" s="8"/>
      <c r="S25240" s="1"/>
      <c r="V25240" s="2"/>
      <c r="W25240" s="1"/>
      <c r="X25240" s="6"/>
      <c r="Z25240" s="1"/>
    </row>
    <row r="25241" spans="16:26">
      <c r="P25241" s="1"/>
      <c r="Q25241" s="8"/>
      <c r="R25241" s="8"/>
      <c r="S25241" s="1"/>
      <c r="V25241" s="2"/>
      <c r="W25241" s="1"/>
      <c r="X25241" s="6"/>
      <c r="Z25241" s="1"/>
    </row>
    <row r="25242" spans="16:26">
      <c r="P25242" s="1"/>
      <c r="Q25242" s="8"/>
      <c r="R25242" s="8"/>
      <c r="S25242" s="1"/>
      <c r="V25242" s="2"/>
      <c r="W25242" s="1"/>
      <c r="X25242" s="6"/>
      <c r="Z25242" s="1"/>
    </row>
    <row r="25243" spans="16:26">
      <c r="P25243" s="1"/>
      <c r="Q25243" s="8"/>
      <c r="R25243" s="8"/>
      <c r="S25243" s="1"/>
      <c r="V25243" s="2"/>
      <c r="W25243" s="1"/>
      <c r="X25243" s="6"/>
      <c r="Z25243" s="1"/>
    </row>
    <row r="25244" spans="16:26">
      <c r="P25244" s="1"/>
      <c r="Q25244" s="8"/>
      <c r="R25244" s="8"/>
      <c r="S25244" s="1"/>
      <c r="V25244" s="2"/>
      <c r="W25244" s="1"/>
      <c r="X25244" s="6"/>
      <c r="Z25244" s="1"/>
    </row>
    <row r="25245" spans="16:26">
      <c r="P25245" s="1"/>
      <c r="Q25245" s="8"/>
      <c r="R25245" s="8"/>
      <c r="S25245" s="1"/>
      <c r="V25245" s="2"/>
      <c r="W25245" s="1"/>
      <c r="X25245" s="6"/>
      <c r="Z25245" s="1"/>
    </row>
    <row r="25246" spans="16:26">
      <c r="P25246" s="1"/>
      <c r="Q25246" s="8"/>
      <c r="R25246" s="8"/>
      <c r="S25246" s="1"/>
      <c r="V25246" s="2"/>
      <c r="W25246" s="1"/>
      <c r="X25246" s="6"/>
      <c r="Z25246" s="1"/>
    </row>
    <row r="25247" spans="16:26">
      <c r="P25247" s="1"/>
      <c r="Q25247" s="8"/>
      <c r="R25247" s="8"/>
      <c r="S25247" s="1"/>
      <c r="V25247" s="2"/>
      <c r="W25247" s="1"/>
      <c r="X25247" s="6"/>
      <c r="Z25247" s="1"/>
    </row>
    <row r="25248" spans="16:26">
      <c r="P25248" s="1"/>
      <c r="Q25248" s="8"/>
      <c r="R25248" s="8"/>
      <c r="S25248" s="1"/>
      <c r="V25248" s="2"/>
      <c r="W25248" s="1"/>
      <c r="X25248" s="6"/>
      <c r="Z25248" s="1"/>
    </row>
    <row r="25249" spans="16:26">
      <c r="P25249" s="1"/>
      <c r="Q25249" s="8"/>
      <c r="R25249" s="8"/>
      <c r="S25249" s="1"/>
      <c r="V25249" s="2"/>
      <c r="W25249" s="1"/>
      <c r="X25249" s="6"/>
      <c r="Z25249" s="1"/>
    </row>
    <row r="25250" spans="16:26">
      <c r="P25250" s="1"/>
      <c r="Q25250" s="8"/>
      <c r="R25250" s="8"/>
      <c r="S25250" s="1"/>
      <c r="V25250" s="2"/>
      <c r="W25250" s="1"/>
      <c r="X25250" s="6"/>
      <c r="Z25250" s="1"/>
    </row>
    <row r="25251" spans="16:26">
      <c r="P25251" s="1"/>
      <c r="Q25251" s="8"/>
      <c r="R25251" s="8"/>
      <c r="S25251" s="1"/>
      <c r="V25251" s="2"/>
      <c r="W25251" s="1"/>
      <c r="X25251" s="6"/>
      <c r="Z25251" s="1"/>
    </row>
    <row r="25252" spans="16:26">
      <c r="P25252" s="1"/>
      <c r="Q25252" s="8"/>
      <c r="R25252" s="8"/>
      <c r="S25252" s="1"/>
      <c r="V25252" s="2"/>
      <c r="W25252" s="1"/>
      <c r="X25252" s="6"/>
      <c r="Z25252" s="1"/>
    </row>
    <row r="25253" spans="16:26">
      <c r="P25253" s="1"/>
      <c r="Q25253" s="8"/>
      <c r="R25253" s="8"/>
      <c r="S25253" s="1"/>
      <c r="V25253" s="2"/>
      <c r="W25253" s="1"/>
      <c r="X25253" s="6"/>
      <c r="Z25253" s="1"/>
    </row>
    <row r="25254" spans="16:26">
      <c r="P25254" s="1"/>
      <c r="Q25254" s="8"/>
      <c r="R25254" s="8"/>
      <c r="S25254" s="1"/>
      <c r="V25254" s="2"/>
      <c r="W25254" s="1"/>
      <c r="X25254" s="6"/>
      <c r="Z25254" s="1"/>
    </row>
    <row r="25255" spans="16:26">
      <c r="P25255" s="1"/>
      <c r="Q25255" s="8"/>
      <c r="R25255" s="8"/>
      <c r="S25255" s="1"/>
      <c r="V25255" s="2"/>
      <c r="W25255" s="1"/>
      <c r="X25255" s="6"/>
      <c r="Z25255" s="1"/>
    </row>
    <row r="25256" spans="16:26">
      <c r="P25256" s="1"/>
      <c r="Q25256" s="8"/>
      <c r="R25256" s="8"/>
      <c r="S25256" s="1"/>
      <c r="V25256" s="2"/>
      <c r="W25256" s="1"/>
      <c r="X25256" s="6"/>
      <c r="Z25256" s="1"/>
    </row>
    <row r="25257" spans="16:26">
      <c r="P25257" s="1"/>
      <c r="Q25257" s="8"/>
      <c r="R25257" s="8"/>
      <c r="S25257" s="1"/>
      <c r="V25257" s="2"/>
      <c r="W25257" s="1"/>
      <c r="X25257" s="6"/>
      <c r="Z25257" s="1"/>
    </row>
    <row r="25258" spans="16:26">
      <c r="P25258" s="1"/>
      <c r="Q25258" s="8"/>
      <c r="R25258" s="8"/>
      <c r="S25258" s="1"/>
      <c r="V25258" s="2"/>
      <c r="W25258" s="1"/>
      <c r="X25258" s="6"/>
      <c r="Z25258" s="1"/>
    </row>
    <row r="25259" spans="16:26">
      <c r="P25259" s="1"/>
      <c r="Q25259" s="8"/>
      <c r="R25259" s="8"/>
      <c r="S25259" s="1"/>
      <c r="V25259" s="2"/>
      <c r="W25259" s="1"/>
      <c r="X25259" s="6"/>
      <c r="Z25259" s="1"/>
    </row>
    <row r="25260" spans="16:26">
      <c r="P25260" s="1"/>
      <c r="Q25260" s="8"/>
      <c r="R25260" s="8"/>
      <c r="S25260" s="1"/>
      <c r="V25260" s="2"/>
      <c r="W25260" s="1"/>
      <c r="X25260" s="6"/>
      <c r="Z25260" s="1"/>
    </row>
    <row r="25261" spans="16:26">
      <c r="P25261" s="1"/>
      <c r="Q25261" s="8"/>
      <c r="R25261" s="8"/>
      <c r="S25261" s="1"/>
      <c r="V25261" s="2"/>
      <c r="W25261" s="1"/>
      <c r="X25261" s="6"/>
      <c r="Z25261" s="1"/>
    </row>
    <row r="25262" spans="16:26">
      <c r="P25262" s="1"/>
      <c r="Q25262" s="8"/>
      <c r="R25262" s="8"/>
      <c r="S25262" s="1"/>
      <c r="V25262" s="2"/>
      <c r="W25262" s="1"/>
      <c r="X25262" s="6"/>
      <c r="Z25262" s="1"/>
    </row>
    <row r="25263" spans="16:26">
      <c r="P25263" s="1"/>
      <c r="Q25263" s="8"/>
      <c r="R25263" s="8"/>
      <c r="S25263" s="1"/>
      <c r="V25263" s="2"/>
      <c r="W25263" s="1"/>
      <c r="X25263" s="6"/>
      <c r="Z25263" s="1"/>
    </row>
    <row r="25264" spans="16:26">
      <c r="P25264" s="1"/>
      <c r="Q25264" s="8"/>
      <c r="R25264" s="8"/>
      <c r="S25264" s="1"/>
      <c r="V25264" s="2"/>
      <c r="W25264" s="1"/>
      <c r="X25264" s="6"/>
      <c r="Z25264" s="1"/>
    </row>
    <row r="25265" spans="16:26">
      <c r="P25265" s="1"/>
      <c r="Q25265" s="8"/>
      <c r="R25265" s="8"/>
      <c r="S25265" s="1"/>
      <c r="V25265" s="2"/>
      <c r="W25265" s="1"/>
      <c r="X25265" s="6"/>
      <c r="Z25265" s="1"/>
    </row>
    <row r="25266" spans="16:26">
      <c r="P25266" s="1"/>
      <c r="Q25266" s="8"/>
      <c r="R25266" s="8"/>
      <c r="S25266" s="1"/>
      <c r="V25266" s="2"/>
      <c r="W25266" s="1"/>
      <c r="X25266" s="6"/>
      <c r="Z25266" s="1"/>
    </row>
    <row r="25267" spans="16:26">
      <c r="P25267" s="1"/>
      <c r="Q25267" s="8"/>
      <c r="R25267" s="8"/>
      <c r="S25267" s="1"/>
      <c r="V25267" s="2"/>
      <c r="W25267" s="1"/>
      <c r="X25267" s="6"/>
      <c r="Z25267" s="1"/>
    </row>
    <row r="25268" spans="16:26">
      <c r="P25268" s="1"/>
      <c r="Q25268" s="8"/>
      <c r="R25268" s="8"/>
      <c r="S25268" s="1"/>
      <c r="V25268" s="2"/>
      <c r="W25268" s="1"/>
      <c r="X25268" s="6"/>
      <c r="Z25268" s="1"/>
    </row>
    <row r="25269" spans="16:26">
      <c r="P25269" s="1"/>
      <c r="Q25269" s="8"/>
      <c r="R25269" s="8"/>
      <c r="S25269" s="1"/>
      <c r="V25269" s="2"/>
      <c r="W25269" s="1"/>
      <c r="X25269" s="6"/>
      <c r="Z25269" s="1"/>
    </row>
    <row r="25270" spans="16:26">
      <c r="P25270" s="1"/>
      <c r="Q25270" s="8"/>
      <c r="R25270" s="8"/>
      <c r="S25270" s="1"/>
      <c r="V25270" s="2"/>
      <c r="W25270" s="1"/>
      <c r="X25270" s="6"/>
      <c r="Z25270" s="1"/>
    </row>
    <row r="25271" spans="16:26">
      <c r="P25271" s="1"/>
      <c r="Q25271" s="8"/>
      <c r="R25271" s="8"/>
      <c r="S25271" s="1"/>
      <c r="V25271" s="2"/>
      <c r="W25271" s="1"/>
      <c r="X25271" s="6"/>
      <c r="Z25271" s="1"/>
    </row>
    <row r="25272" spans="16:26">
      <c r="P25272" s="1"/>
      <c r="Q25272" s="8"/>
      <c r="R25272" s="8"/>
      <c r="S25272" s="1"/>
      <c r="V25272" s="2"/>
      <c r="W25272" s="1"/>
      <c r="X25272" s="6"/>
      <c r="Z25272" s="1"/>
    </row>
    <row r="25273" spans="16:26">
      <c r="P25273" s="1"/>
      <c r="Q25273" s="8"/>
      <c r="R25273" s="8"/>
      <c r="S25273" s="1"/>
      <c r="V25273" s="2"/>
      <c r="W25273" s="1"/>
      <c r="X25273" s="6"/>
      <c r="Z25273" s="1"/>
    </row>
    <row r="25274" spans="16:26">
      <c r="P25274" s="1"/>
      <c r="Q25274" s="8"/>
      <c r="R25274" s="8"/>
      <c r="S25274" s="1"/>
      <c r="V25274" s="2"/>
      <c r="W25274" s="1"/>
      <c r="X25274" s="6"/>
      <c r="Z25274" s="1"/>
    </row>
    <row r="25275" spans="16:26">
      <c r="P25275" s="1"/>
      <c r="Q25275" s="8"/>
      <c r="R25275" s="8"/>
      <c r="S25275" s="1"/>
      <c r="V25275" s="2"/>
      <c r="W25275" s="1"/>
      <c r="X25275" s="6"/>
      <c r="Z25275" s="1"/>
    </row>
    <row r="25276" spans="16:26">
      <c r="P25276" s="1"/>
      <c r="Q25276" s="8"/>
      <c r="R25276" s="8"/>
      <c r="S25276" s="1"/>
      <c r="V25276" s="2"/>
      <c r="W25276" s="1"/>
      <c r="X25276" s="6"/>
      <c r="Z25276" s="1"/>
    </row>
    <row r="25277" spans="16:26">
      <c r="P25277" s="1"/>
      <c r="Q25277" s="8"/>
      <c r="R25277" s="8"/>
      <c r="S25277" s="1"/>
      <c r="V25277" s="2"/>
      <c r="W25277" s="1"/>
      <c r="X25277" s="6"/>
      <c r="Z25277" s="1"/>
    </row>
    <row r="25278" spans="16:26">
      <c r="P25278" s="1"/>
      <c r="Q25278" s="8"/>
      <c r="R25278" s="8"/>
      <c r="S25278" s="1"/>
      <c r="V25278" s="2"/>
      <c r="W25278" s="1"/>
      <c r="X25278" s="6"/>
      <c r="Z25278" s="1"/>
    </row>
    <row r="25279" spans="16:26">
      <c r="P25279" s="1"/>
      <c r="Q25279" s="8"/>
      <c r="R25279" s="8"/>
      <c r="S25279" s="1"/>
      <c r="V25279" s="2"/>
      <c r="W25279" s="1"/>
      <c r="X25279" s="6"/>
      <c r="Z25279" s="1"/>
    </row>
    <row r="25280" spans="16:26">
      <c r="P25280" s="1"/>
      <c r="Q25280" s="8"/>
      <c r="R25280" s="8"/>
      <c r="S25280" s="1"/>
      <c r="V25280" s="2"/>
      <c r="W25280" s="1"/>
      <c r="X25280" s="6"/>
      <c r="Z25280" s="1"/>
    </row>
    <row r="25281" spans="16:26">
      <c r="P25281" s="1"/>
      <c r="Q25281" s="8"/>
      <c r="R25281" s="8"/>
      <c r="S25281" s="1"/>
      <c r="V25281" s="2"/>
      <c r="W25281" s="1"/>
      <c r="X25281" s="6"/>
      <c r="Z25281" s="1"/>
    </row>
    <row r="25282" spans="16:26">
      <c r="P25282" s="1"/>
      <c r="Q25282" s="8"/>
      <c r="R25282" s="8"/>
      <c r="S25282" s="1"/>
      <c r="V25282" s="2"/>
      <c r="W25282" s="1"/>
      <c r="X25282" s="6"/>
      <c r="Z25282" s="1"/>
    </row>
    <row r="25283" spans="16:26">
      <c r="P25283" s="1"/>
      <c r="Q25283" s="8"/>
      <c r="R25283" s="8"/>
      <c r="S25283" s="1"/>
      <c r="V25283" s="2"/>
      <c r="W25283" s="1"/>
      <c r="X25283" s="6"/>
      <c r="Z25283" s="1"/>
    </row>
    <row r="25284" spans="16:26">
      <c r="P25284" s="1"/>
      <c r="Q25284" s="8"/>
      <c r="R25284" s="8"/>
      <c r="S25284" s="1"/>
      <c r="V25284" s="2"/>
      <c r="W25284" s="1"/>
      <c r="X25284" s="6"/>
      <c r="Z25284" s="1"/>
    </row>
    <row r="25285" spans="16:26">
      <c r="P25285" s="1"/>
      <c r="Q25285" s="8"/>
      <c r="R25285" s="8"/>
      <c r="S25285" s="1"/>
      <c r="V25285" s="2"/>
      <c r="W25285" s="1"/>
      <c r="X25285" s="6"/>
      <c r="Z25285" s="1"/>
    </row>
    <row r="25286" spans="16:26">
      <c r="P25286" s="1"/>
      <c r="Q25286" s="8"/>
      <c r="R25286" s="8"/>
      <c r="S25286" s="1"/>
      <c r="V25286" s="2"/>
      <c r="W25286" s="1"/>
      <c r="X25286" s="6"/>
      <c r="Z25286" s="1"/>
    </row>
    <row r="25287" spans="16:26">
      <c r="P25287" s="1"/>
      <c r="Q25287" s="8"/>
      <c r="R25287" s="8"/>
      <c r="S25287" s="1"/>
      <c r="V25287" s="2"/>
      <c r="W25287" s="1"/>
      <c r="X25287" s="6"/>
      <c r="Z25287" s="1"/>
    </row>
    <row r="25288" spans="16:26">
      <c r="P25288" s="1"/>
      <c r="Q25288" s="8"/>
      <c r="R25288" s="8"/>
      <c r="S25288" s="1"/>
      <c r="V25288" s="2"/>
      <c r="W25288" s="1"/>
      <c r="X25288" s="6"/>
      <c r="Z25288" s="1"/>
    </row>
    <row r="25289" spans="16:26">
      <c r="P25289" s="1"/>
      <c r="Q25289" s="8"/>
      <c r="R25289" s="8"/>
      <c r="S25289" s="1"/>
      <c r="V25289" s="2"/>
      <c r="W25289" s="1"/>
      <c r="X25289" s="6"/>
      <c r="Z25289" s="1"/>
    </row>
    <row r="25290" spans="16:26">
      <c r="P25290" s="1"/>
      <c r="Q25290" s="8"/>
      <c r="R25290" s="8"/>
      <c r="S25290" s="1"/>
      <c r="V25290" s="2"/>
      <c r="W25290" s="1"/>
      <c r="X25290" s="6"/>
      <c r="Z25290" s="1"/>
    </row>
    <row r="25291" spans="16:26">
      <c r="P25291" s="1"/>
      <c r="Q25291" s="8"/>
      <c r="R25291" s="8"/>
      <c r="S25291" s="1"/>
      <c r="V25291" s="2"/>
      <c r="W25291" s="1"/>
      <c r="X25291" s="6"/>
      <c r="Z25291" s="1"/>
    </row>
    <row r="25292" spans="16:26">
      <c r="P25292" s="1"/>
      <c r="Q25292" s="8"/>
      <c r="R25292" s="8"/>
      <c r="S25292" s="1"/>
      <c r="V25292" s="2"/>
      <c r="W25292" s="1"/>
      <c r="X25292" s="6"/>
      <c r="Z25292" s="1"/>
    </row>
    <row r="25293" spans="16:26">
      <c r="P25293" s="1"/>
      <c r="Q25293" s="8"/>
      <c r="R25293" s="8"/>
      <c r="S25293" s="1"/>
      <c r="V25293" s="2"/>
      <c r="W25293" s="1"/>
      <c r="X25293" s="6"/>
      <c r="Z25293" s="1"/>
    </row>
    <row r="25294" spans="16:26">
      <c r="P25294" s="1"/>
      <c r="Q25294" s="8"/>
      <c r="R25294" s="8"/>
      <c r="S25294" s="1"/>
      <c r="V25294" s="2"/>
      <c r="W25294" s="1"/>
      <c r="X25294" s="6"/>
      <c r="Z25294" s="1"/>
    </row>
    <row r="25295" spans="16:26">
      <c r="P25295" s="1"/>
      <c r="Q25295" s="8"/>
      <c r="R25295" s="8"/>
      <c r="S25295" s="1"/>
      <c r="V25295" s="2"/>
      <c r="W25295" s="1"/>
      <c r="X25295" s="6"/>
      <c r="Z25295" s="1"/>
    </row>
    <row r="25296" spans="16:26">
      <c r="P25296" s="1"/>
      <c r="Q25296" s="8"/>
      <c r="R25296" s="8"/>
      <c r="S25296" s="1"/>
      <c r="V25296" s="2"/>
      <c r="W25296" s="1"/>
      <c r="X25296" s="6"/>
      <c r="Z25296" s="1"/>
    </row>
    <row r="25297" spans="16:26">
      <c r="P25297" s="1"/>
      <c r="Q25297" s="8"/>
      <c r="R25297" s="8"/>
      <c r="S25297" s="1"/>
      <c r="V25297" s="2"/>
      <c r="W25297" s="1"/>
      <c r="X25297" s="6"/>
      <c r="Z25297" s="1"/>
    </row>
    <row r="25298" spans="16:26">
      <c r="P25298" s="1"/>
      <c r="Q25298" s="8"/>
      <c r="R25298" s="8"/>
      <c r="S25298" s="1"/>
      <c r="V25298" s="2"/>
      <c r="W25298" s="1"/>
      <c r="X25298" s="6"/>
      <c r="Z25298" s="1"/>
    </row>
    <row r="25299" spans="16:26">
      <c r="P25299" s="1"/>
      <c r="Q25299" s="8"/>
      <c r="R25299" s="8"/>
      <c r="S25299" s="1"/>
      <c r="V25299" s="2"/>
      <c r="W25299" s="1"/>
      <c r="X25299" s="6"/>
      <c r="Z25299" s="1"/>
    </row>
    <row r="25300" spans="16:26">
      <c r="P25300" s="1"/>
      <c r="Q25300" s="8"/>
      <c r="R25300" s="8"/>
      <c r="S25300" s="1"/>
      <c r="V25300" s="2"/>
      <c r="W25300" s="1"/>
      <c r="X25300" s="6"/>
      <c r="Z25300" s="1"/>
    </row>
    <row r="25301" spans="16:26">
      <c r="P25301" s="1"/>
      <c r="Q25301" s="8"/>
      <c r="R25301" s="8"/>
      <c r="S25301" s="1"/>
      <c r="V25301" s="2"/>
      <c r="W25301" s="1"/>
      <c r="X25301" s="6"/>
      <c r="Z25301" s="1"/>
    </row>
    <row r="25302" spans="16:26">
      <c r="P25302" s="1"/>
      <c r="Q25302" s="8"/>
      <c r="R25302" s="8"/>
      <c r="S25302" s="1"/>
      <c r="V25302" s="2"/>
      <c r="W25302" s="1"/>
      <c r="X25302" s="6"/>
      <c r="Z25302" s="1"/>
    </row>
    <row r="25303" spans="16:26">
      <c r="P25303" s="1"/>
      <c r="Q25303" s="8"/>
      <c r="R25303" s="8"/>
      <c r="S25303" s="1"/>
      <c r="V25303" s="2"/>
      <c r="W25303" s="1"/>
      <c r="X25303" s="6"/>
      <c r="Z25303" s="1"/>
    </row>
    <row r="25304" spans="16:26">
      <c r="P25304" s="1"/>
      <c r="Q25304" s="8"/>
      <c r="R25304" s="8"/>
      <c r="S25304" s="1"/>
      <c r="V25304" s="2"/>
      <c r="W25304" s="1"/>
      <c r="X25304" s="6"/>
      <c r="Z25304" s="1"/>
    </row>
    <row r="25305" spans="16:26">
      <c r="P25305" s="1"/>
      <c r="Q25305" s="8"/>
      <c r="R25305" s="8"/>
      <c r="S25305" s="1"/>
      <c r="V25305" s="2"/>
      <c r="W25305" s="1"/>
      <c r="X25305" s="6"/>
      <c r="Z25305" s="1"/>
    </row>
    <row r="25306" spans="16:26">
      <c r="P25306" s="1"/>
      <c r="Q25306" s="8"/>
      <c r="R25306" s="8"/>
      <c r="S25306" s="1"/>
      <c r="V25306" s="2"/>
      <c r="W25306" s="1"/>
      <c r="X25306" s="6"/>
      <c r="Z25306" s="1"/>
    </row>
    <row r="25307" spans="16:26">
      <c r="P25307" s="1"/>
      <c r="Q25307" s="8"/>
      <c r="R25307" s="8"/>
      <c r="S25307" s="1"/>
      <c r="V25307" s="2"/>
      <c r="W25307" s="1"/>
      <c r="X25307" s="6"/>
      <c r="Z25307" s="1"/>
    </row>
    <row r="25308" spans="16:26">
      <c r="P25308" s="1"/>
      <c r="Q25308" s="8"/>
      <c r="R25308" s="8"/>
      <c r="S25308" s="1"/>
      <c r="V25308" s="2"/>
      <c r="W25308" s="1"/>
      <c r="X25308" s="6"/>
      <c r="Z25308" s="1"/>
    </row>
    <row r="25309" spans="16:26">
      <c r="P25309" s="1"/>
      <c r="Q25309" s="8"/>
      <c r="R25309" s="8"/>
      <c r="S25309" s="1"/>
      <c r="V25309" s="2"/>
      <c r="W25309" s="1"/>
      <c r="X25309" s="6"/>
      <c r="Z25309" s="1"/>
    </row>
    <row r="25310" spans="16:26">
      <c r="P25310" s="1"/>
      <c r="Q25310" s="8"/>
      <c r="R25310" s="8"/>
      <c r="S25310" s="1"/>
      <c r="V25310" s="2"/>
      <c r="W25310" s="1"/>
      <c r="X25310" s="6"/>
      <c r="Z25310" s="1"/>
    </row>
    <row r="25311" spans="16:26">
      <c r="P25311" s="1"/>
      <c r="Q25311" s="8"/>
      <c r="R25311" s="8"/>
      <c r="S25311" s="1"/>
      <c r="V25311" s="2"/>
      <c r="W25311" s="1"/>
      <c r="X25311" s="6"/>
      <c r="Z25311" s="1"/>
    </row>
    <row r="25312" spans="16:26">
      <c r="P25312" s="1"/>
      <c r="Q25312" s="8"/>
      <c r="R25312" s="8"/>
      <c r="S25312" s="1"/>
      <c r="V25312" s="2"/>
      <c r="W25312" s="1"/>
      <c r="X25312" s="6"/>
      <c r="Z25312" s="1"/>
    </row>
    <row r="25313" spans="16:26">
      <c r="P25313" s="1"/>
      <c r="Q25313" s="8"/>
      <c r="R25313" s="8"/>
      <c r="S25313" s="1"/>
      <c r="V25313" s="2"/>
      <c r="W25313" s="1"/>
      <c r="X25313" s="6"/>
      <c r="Z25313" s="1"/>
    </row>
    <row r="25314" spans="16:26">
      <c r="P25314" s="1"/>
      <c r="Q25314" s="8"/>
      <c r="R25314" s="8"/>
      <c r="S25314" s="1"/>
      <c r="V25314" s="2"/>
      <c r="W25314" s="1"/>
      <c r="X25314" s="6"/>
      <c r="Z25314" s="1"/>
    </row>
    <row r="25315" spans="16:26">
      <c r="P25315" s="1"/>
      <c r="Q25315" s="8"/>
      <c r="R25315" s="8"/>
      <c r="S25315" s="1"/>
      <c r="V25315" s="2"/>
      <c r="W25315" s="1"/>
      <c r="X25315" s="6"/>
      <c r="Z25315" s="1"/>
    </row>
    <row r="25316" spans="16:26">
      <c r="P25316" s="1"/>
      <c r="Q25316" s="8"/>
      <c r="R25316" s="8"/>
      <c r="S25316" s="1"/>
      <c r="V25316" s="2"/>
      <c r="W25316" s="1"/>
      <c r="X25316" s="6"/>
      <c r="Z25316" s="1"/>
    </row>
    <row r="25317" spans="16:26">
      <c r="P25317" s="1"/>
      <c r="Q25317" s="8"/>
      <c r="R25317" s="8"/>
      <c r="S25317" s="1"/>
      <c r="V25317" s="2"/>
      <c r="W25317" s="1"/>
      <c r="X25317" s="6"/>
      <c r="Z25317" s="1"/>
    </row>
    <row r="25318" spans="16:26">
      <c r="P25318" s="1"/>
      <c r="Q25318" s="8"/>
      <c r="R25318" s="8"/>
      <c r="S25318" s="1"/>
      <c r="V25318" s="2"/>
      <c r="W25318" s="1"/>
      <c r="X25318" s="6"/>
      <c r="Z25318" s="1"/>
    </row>
    <row r="25319" spans="16:26">
      <c r="P25319" s="1"/>
      <c r="Q25319" s="8"/>
      <c r="R25319" s="8"/>
      <c r="S25319" s="1"/>
      <c r="V25319" s="2"/>
      <c r="W25319" s="1"/>
      <c r="X25319" s="6"/>
      <c r="Z25319" s="1"/>
    </row>
    <row r="25320" spans="16:26">
      <c r="P25320" s="1"/>
      <c r="Q25320" s="8"/>
      <c r="R25320" s="8"/>
      <c r="S25320" s="1"/>
      <c r="V25320" s="2"/>
      <c r="W25320" s="1"/>
      <c r="X25320" s="6"/>
      <c r="Z25320" s="1"/>
    </row>
    <row r="25321" spans="16:26">
      <c r="P25321" s="1"/>
      <c r="Q25321" s="8"/>
      <c r="R25321" s="8"/>
      <c r="S25321" s="1"/>
      <c r="V25321" s="2"/>
      <c r="W25321" s="1"/>
      <c r="X25321" s="6"/>
      <c r="Z25321" s="1"/>
    </row>
    <row r="25322" spans="16:26">
      <c r="P25322" s="1"/>
      <c r="Q25322" s="8"/>
      <c r="R25322" s="8"/>
      <c r="S25322" s="1"/>
      <c r="V25322" s="2"/>
      <c r="W25322" s="1"/>
      <c r="X25322" s="6"/>
      <c r="Z25322" s="1"/>
    </row>
    <row r="25323" spans="16:26">
      <c r="P25323" s="1"/>
      <c r="Q25323" s="8"/>
      <c r="R25323" s="8"/>
      <c r="S25323" s="1"/>
      <c r="V25323" s="2"/>
      <c r="W25323" s="1"/>
      <c r="X25323" s="6"/>
      <c r="Z25323" s="1"/>
    </row>
    <row r="25324" spans="16:26">
      <c r="P25324" s="1"/>
      <c r="Q25324" s="8"/>
      <c r="R25324" s="8"/>
      <c r="S25324" s="1"/>
      <c r="V25324" s="2"/>
      <c r="W25324" s="1"/>
      <c r="X25324" s="6"/>
      <c r="Z25324" s="1"/>
    </row>
    <row r="25325" spans="16:26">
      <c r="P25325" s="1"/>
      <c r="Q25325" s="8"/>
      <c r="R25325" s="8"/>
      <c r="S25325" s="1"/>
      <c r="V25325" s="2"/>
      <c r="W25325" s="1"/>
      <c r="X25325" s="6"/>
      <c r="Z25325" s="1"/>
    </row>
    <row r="25326" spans="16:26">
      <c r="P25326" s="1"/>
      <c r="Q25326" s="8"/>
      <c r="R25326" s="8"/>
      <c r="S25326" s="1"/>
      <c r="V25326" s="2"/>
      <c r="W25326" s="1"/>
      <c r="X25326" s="6"/>
      <c r="Z25326" s="1"/>
    </row>
    <row r="25327" spans="16:26">
      <c r="P25327" s="1"/>
      <c r="Q25327" s="8"/>
      <c r="R25327" s="8"/>
      <c r="S25327" s="1"/>
      <c r="V25327" s="2"/>
      <c r="W25327" s="1"/>
      <c r="X25327" s="6"/>
      <c r="Z25327" s="1"/>
    </row>
    <row r="25328" spans="16:26">
      <c r="P25328" s="1"/>
      <c r="Q25328" s="8"/>
      <c r="R25328" s="8"/>
      <c r="S25328" s="1"/>
      <c r="V25328" s="2"/>
      <c r="W25328" s="1"/>
      <c r="X25328" s="6"/>
      <c r="Z25328" s="1"/>
    </row>
    <row r="25329" spans="16:26">
      <c r="P25329" s="1"/>
      <c r="Q25329" s="8"/>
      <c r="R25329" s="8"/>
      <c r="S25329" s="1"/>
      <c r="V25329" s="2"/>
      <c r="W25329" s="1"/>
      <c r="X25329" s="6"/>
      <c r="Z25329" s="1"/>
    </row>
    <row r="25330" spans="16:26">
      <c r="P25330" s="1"/>
      <c r="Q25330" s="8"/>
      <c r="R25330" s="8"/>
      <c r="S25330" s="1"/>
      <c r="V25330" s="2"/>
      <c r="W25330" s="1"/>
      <c r="X25330" s="6"/>
      <c r="Z25330" s="1"/>
    </row>
    <row r="25331" spans="16:26">
      <c r="P25331" s="1"/>
      <c r="Q25331" s="8"/>
      <c r="R25331" s="8"/>
      <c r="S25331" s="1"/>
      <c r="V25331" s="2"/>
      <c r="W25331" s="1"/>
      <c r="X25331" s="6"/>
      <c r="Z25331" s="1"/>
    </row>
    <row r="25332" spans="16:26">
      <c r="P25332" s="1"/>
      <c r="Q25332" s="8"/>
      <c r="R25332" s="8"/>
      <c r="S25332" s="1"/>
      <c r="V25332" s="2"/>
      <c r="W25332" s="1"/>
      <c r="X25332" s="6"/>
      <c r="Z25332" s="1"/>
    </row>
    <row r="25333" spans="16:26">
      <c r="P25333" s="1"/>
      <c r="Q25333" s="8"/>
      <c r="R25333" s="8"/>
      <c r="S25333" s="1"/>
      <c r="V25333" s="2"/>
      <c r="W25333" s="1"/>
      <c r="X25333" s="6"/>
      <c r="Z25333" s="1"/>
    </row>
    <row r="25334" spans="16:26">
      <c r="P25334" s="1"/>
      <c r="Q25334" s="8"/>
      <c r="R25334" s="8"/>
      <c r="S25334" s="1"/>
      <c r="V25334" s="2"/>
      <c r="W25334" s="1"/>
      <c r="X25334" s="6"/>
      <c r="Z25334" s="1"/>
    </row>
    <row r="25335" spans="16:26">
      <c r="P25335" s="1"/>
      <c r="Q25335" s="8"/>
      <c r="R25335" s="8"/>
      <c r="S25335" s="1"/>
      <c r="V25335" s="2"/>
      <c r="W25335" s="1"/>
      <c r="X25335" s="6"/>
      <c r="Z25335" s="1"/>
    </row>
    <row r="25336" spans="16:26">
      <c r="P25336" s="1"/>
      <c r="Q25336" s="8"/>
      <c r="R25336" s="8"/>
      <c r="S25336" s="1"/>
      <c r="V25336" s="2"/>
      <c r="W25336" s="1"/>
      <c r="X25336" s="6"/>
      <c r="Z25336" s="1"/>
    </row>
    <row r="25337" spans="16:26">
      <c r="P25337" s="1"/>
      <c r="Q25337" s="8"/>
      <c r="R25337" s="8"/>
      <c r="S25337" s="1"/>
      <c r="V25337" s="2"/>
      <c r="W25337" s="1"/>
      <c r="X25337" s="6"/>
      <c r="Z25337" s="1"/>
    </row>
    <row r="25338" spans="16:26">
      <c r="P25338" s="1"/>
      <c r="Q25338" s="8"/>
      <c r="R25338" s="8"/>
      <c r="S25338" s="1"/>
      <c r="V25338" s="2"/>
      <c r="W25338" s="1"/>
      <c r="X25338" s="6"/>
      <c r="Z25338" s="1"/>
    </row>
    <row r="25339" spans="16:26">
      <c r="P25339" s="1"/>
      <c r="Q25339" s="8"/>
      <c r="R25339" s="8"/>
      <c r="S25339" s="1"/>
      <c r="V25339" s="2"/>
      <c r="W25339" s="1"/>
      <c r="X25339" s="6"/>
      <c r="Z25339" s="1"/>
    </row>
    <row r="25340" spans="16:26">
      <c r="P25340" s="1"/>
      <c r="Q25340" s="8"/>
      <c r="R25340" s="8"/>
      <c r="S25340" s="1"/>
      <c r="V25340" s="2"/>
      <c r="W25340" s="1"/>
      <c r="X25340" s="6"/>
      <c r="Z25340" s="1"/>
    </row>
    <row r="25341" spans="16:26">
      <c r="P25341" s="1"/>
      <c r="Q25341" s="8"/>
      <c r="R25341" s="8"/>
      <c r="S25341" s="1"/>
      <c r="V25341" s="2"/>
      <c r="W25341" s="1"/>
      <c r="X25341" s="6"/>
      <c r="Z25341" s="1"/>
    </row>
    <row r="25342" spans="16:26">
      <c r="P25342" s="1"/>
      <c r="Q25342" s="8"/>
      <c r="R25342" s="8"/>
      <c r="S25342" s="1"/>
      <c r="V25342" s="2"/>
      <c r="W25342" s="1"/>
      <c r="X25342" s="6"/>
      <c r="Z25342" s="1"/>
    </row>
    <row r="25343" spans="16:26">
      <c r="P25343" s="1"/>
      <c r="Q25343" s="8"/>
      <c r="R25343" s="8"/>
      <c r="S25343" s="1"/>
      <c r="V25343" s="2"/>
      <c r="W25343" s="1"/>
      <c r="X25343" s="6"/>
      <c r="Z25343" s="1"/>
    </row>
    <row r="25344" spans="16:26">
      <c r="P25344" s="1"/>
      <c r="Q25344" s="8"/>
      <c r="R25344" s="8"/>
      <c r="S25344" s="1"/>
      <c r="V25344" s="2"/>
      <c r="W25344" s="1"/>
      <c r="X25344" s="6"/>
      <c r="Z25344" s="1"/>
    </row>
    <row r="25345" spans="16:26">
      <c r="P25345" s="1"/>
      <c r="Q25345" s="8"/>
      <c r="R25345" s="8"/>
      <c r="S25345" s="1"/>
      <c r="V25345" s="2"/>
      <c r="W25345" s="1"/>
      <c r="X25345" s="6"/>
      <c r="Z25345" s="1"/>
    </row>
    <row r="25346" spans="16:26">
      <c r="P25346" s="1"/>
      <c r="Q25346" s="8"/>
      <c r="R25346" s="8"/>
      <c r="S25346" s="1"/>
      <c r="V25346" s="2"/>
      <c r="W25346" s="1"/>
      <c r="X25346" s="6"/>
      <c r="Z25346" s="1"/>
    </row>
    <row r="25347" spans="16:26">
      <c r="P25347" s="1"/>
      <c r="Q25347" s="8"/>
      <c r="R25347" s="8"/>
      <c r="S25347" s="1"/>
      <c r="V25347" s="2"/>
      <c r="W25347" s="1"/>
      <c r="X25347" s="6"/>
      <c r="Z25347" s="1"/>
    </row>
    <row r="25348" spans="16:26">
      <c r="P25348" s="1"/>
      <c r="Q25348" s="8"/>
      <c r="R25348" s="8"/>
      <c r="S25348" s="1"/>
      <c r="V25348" s="2"/>
      <c r="W25348" s="1"/>
      <c r="X25348" s="6"/>
      <c r="Z25348" s="1"/>
    </row>
    <row r="25349" spans="16:26">
      <c r="P25349" s="1"/>
      <c r="Q25349" s="8"/>
      <c r="R25349" s="8"/>
      <c r="S25349" s="1"/>
      <c r="V25349" s="2"/>
      <c r="W25349" s="1"/>
      <c r="X25349" s="6"/>
      <c r="Z25349" s="1"/>
    </row>
    <row r="25350" spans="16:26">
      <c r="P25350" s="1"/>
      <c r="Q25350" s="8"/>
      <c r="R25350" s="8"/>
      <c r="S25350" s="1"/>
      <c r="V25350" s="2"/>
      <c r="W25350" s="1"/>
      <c r="X25350" s="6"/>
      <c r="Z25350" s="1"/>
    </row>
    <row r="25351" spans="16:26">
      <c r="P25351" s="1"/>
      <c r="Q25351" s="8"/>
      <c r="R25351" s="8"/>
      <c r="S25351" s="1"/>
      <c r="V25351" s="2"/>
      <c r="W25351" s="1"/>
      <c r="X25351" s="6"/>
      <c r="Z25351" s="1"/>
    </row>
    <row r="25352" spans="16:26">
      <c r="P25352" s="1"/>
      <c r="Q25352" s="8"/>
      <c r="R25352" s="8"/>
      <c r="S25352" s="1"/>
      <c r="V25352" s="2"/>
      <c r="W25352" s="1"/>
      <c r="X25352" s="6"/>
      <c r="Z25352" s="1"/>
    </row>
    <row r="25353" spans="16:26">
      <c r="P25353" s="1"/>
      <c r="Q25353" s="8"/>
      <c r="R25353" s="8"/>
      <c r="S25353" s="1"/>
      <c r="V25353" s="2"/>
      <c r="W25353" s="1"/>
      <c r="X25353" s="6"/>
      <c r="Z25353" s="1"/>
    </row>
    <row r="25354" spans="16:26">
      <c r="P25354" s="1"/>
      <c r="Q25354" s="8"/>
      <c r="R25354" s="8"/>
      <c r="S25354" s="1"/>
      <c r="V25354" s="2"/>
      <c r="W25354" s="1"/>
      <c r="X25354" s="6"/>
      <c r="Z25354" s="1"/>
    </row>
    <row r="25355" spans="16:26">
      <c r="P25355" s="1"/>
      <c r="Q25355" s="8"/>
      <c r="R25355" s="8"/>
      <c r="S25355" s="1"/>
      <c r="V25355" s="2"/>
      <c r="W25355" s="1"/>
      <c r="X25355" s="6"/>
      <c r="Z25355" s="1"/>
    </row>
    <row r="25356" spans="16:26">
      <c r="P25356" s="1"/>
      <c r="Q25356" s="8"/>
      <c r="R25356" s="8"/>
      <c r="S25356" s="1"/>
      <c r="V25356" s="2"/>
      <c r="W25356" s="1"/>
      <c r="X25356" s="6"/>
      <c r="Z25356" s="1"/>
    </row>
    <row r="25357" spans="16:26">
      <c r="P25357" s="1"/>
      <c r="Q25357" s="8"/>
      <c r="R25357" s="8"/>
      <c r="S25357" s="1"/>
      <c r="V25357" s="2"/>
      <c r="W25357" s="1"/>
      <c r="X25357" s="6"/>
      <c r="Z25357" s="1"/>
    </row>
    <row r="25358" spans="16:26">
      <c r="P25358" s="1"/>
      <c r="Q25358" s="8"/>
      <c r="R25358" s="8"/>
      <c r="S25358" s="1"/>
      <c r="V25358" s="2"/>
      <c r="W25358" s="1"/>
      <c r="X25358" s="6"/>
      <c r="Z25358" s="1"/>
    </row>
    <row r="25359" spans="16:26">
      <c r="P25359" s="1"/>
      <c r="Q25359" s="8"/>
      <c r="R25359" s="8"/>
      <c r="S25359" s="1"/>
      <c r="V25359" s="2"/>
      <c r="W25359" s="1"/>
      <c r="X25359" s="6"/>
      <c r="Z25359" s="1"/>
    </row>
    <row r="25360" spans="16:26">
      <c r="P25360" s="1"/>
      <c r="Q25360" s="8"/>
      <c r="R25360" s="8"/>
      <c r="S25360" s="1"/>
      <c r="V25360" s="2"/>
      <c r="W25360" s="1"/>
      <c r="X25360" s="6"/>
      <c r="Z25360" s="1"/>
    </row>
    <row r="25361" spans="16:26">
      <c r="P25361" s="1"/>
      <c r="Q25361" s="8"/>
      <c r="R25361" s="8"/>
      <c r="S25361" s="1"/>
      <c r="V25361" s="2"/>
      <c r="W25361" s="1"/>
      <c r="X25361" s="6"/>
      <c r="Z25361" s="1"/>
    </row>
    <row r="25362" spans="16:26">
      <c r="P25362" s="1"/>
      <c r="Q25362" s="8"/>
      <c r="R25362" s="8"/>
      <c r="S25362" s="1"/>
      <c r="V25362" s="2"/>
      <c r="W25362" s="1"/>
      <c r="X25362" s="6"/>
      <c r="Z25362" s="1"/>
    </row>
    <row r="25363" spans="16:26">
      <c r="P25363" s="1"/>
      <c r="Q25363" s="8"/>
      <c r="R25363" s="8"/>
      <c r="S25363" s="1"/>
      <c r="V25363" s="2"/>
      <c r="W25363" s="1"/>
      <c r="X25363" s="6"/>
      <c r="Z25363" s="1"/>
    </row>
    <row r="25364" spans="16:26">
      <c r="P25364" s="1"/>
      <c r="Q25364" s="8"/>
      <c r="R25364" s="8"/>
      <c r="S25364" s="1"/>
      <c r="V25364" s="2"/>
      <c r="W25364" s="1"/>
      <c r="X25364" s="6"/>
      <c r="Z25364" s="1"/>
    </row>
    <row r="25365" spans="16:26">
      <c r="P25365" s="1"/>
      <c r="Q25365" s="8"/>
      <c r="R25365" s="8"/>
      <c r="S25365" s="1"/>
      <c r="V25365" s="2"/>
      <c r="W25365" s="1"/>
      <c r="X25365" s="6"/>
      <c r="Z25365" s="1"/>
    </row>
    <row r="25366" spans="16:26">
      <c r="P25366" s="1"/>
      <c r="Q25366" s="8"/>
      <c r="R25366" s="8"/>
      <c r="S25366" s="1"/>
      <c r="V25366" s="2"/>
      <c r="W25366" s="1"/>
      <c r="X25366" s="6"/>
      <c r="Z25366" s="1"/>
    </row>
    <row r="25367" spans="16:26">
      <c r="P25367" s="1"/>
      <c r="Q25367" s="8"/>
      <c r="R25367" s="8"/>
      <c r="S25367" s="1"/>
      <c r="V25367" s="2"/>
      <c r="W25367" s="1"/>
      <c r="X25367" s="6"/>
      <c r="Z25367" s="1"/>
    </row>
    <row r="25368" spans="16:26">
      <c r="P25368" s="1"/>
      <c r="Q25368" s="8"/>
      <c r="R25368" s="8"/>
      <c r="S25368" s="1"/>
      <c r="V25368" s="2"/>
      <c r="W25368" s="1"/>
      <c r="X25368" s="6"/>
      <c r="Z25368" s="1"/>
    </row>
    <row r="25369" spans="16:26">
      <c r="P25369" s="1"/>
      <c r="Q25369" s="8"/>
      <c r="R25369" s="8"/>
      <c r="S25369" s="1"/>
      <c r="V25369" s="2"/>
      <c r="W25369" s="1"/>
      <c r="X25369" s="6"/>
      <c r="Z25369" s="1"/>
    </row>
    <row r="25370" spans="16:26">
      <c r="P25370" s="1"/>
      <c r="Q25370" s="8"/>
      <c r="R25370" s="8"/>
      <c r="S25370" s="1"/>
      <c r="V25370" s="2"/>
      <c r="W25370" s="1"/>
      <c r="X25370" s="6"/>
      <c r="Z25370" s="1"/>
    </row>
    <row r="25371" spans="16:26">
      <c r="P25371" s="1"/>
      <c r="Q25371" s="8"/>
      <c r="R25371" s="8"/>
      <c r="S25371" s="1"/>
      <c r="V25371" s="2"/>
      <c r="W25371" s="1"/>
      <c r="X25371" s="6"/>
      <c r="Z25371" s="1"/>
    </row>
    <row r="25372" spans="16:26">
      <c r="P25372" s="1"/>
      <c r="Q25372" s="8"/>
      <c r="R25372" s="8"/>
      <c r="S25372" s="1"/>
      <c r="V25372" s="2"/>
      <c r="W25372" s="1"/>
      <c r="X25372" s="6"/>
      <c r="Z25372" s="1"/>
    </row>
    <row r="25373" spans="16:26">
      <c r="P25373" s="1"/>
      <c r="Q25373" s="8"/>
      <c r="R25373" s="8"/>
      <c r="S25373" s="1"/>
      <c r="V25373" s="2"/>
      <c r="W25373" s="1"/>
      <c r="X25373" s="6"/>
      <c r="Z25373" s="1"/>
    </row>
    <row r="25374" spans="16:26">
      <c r="P25374" s="1"/>
      <c r="Q25374" s="8"/>
      <c r="R25374" s="8"/>
      <c r="S25374" s="1"/>
      <c r="V25374" s="2"/>
      <c r="W25374" s="1"/>
      <c r="X25374" s="6"/>
      <c r="Z25374" s="1"/>
    </row>
    <row r="25375" spans="16:26">
      <c r="P25375" s="1"/>
      <c r="Q25375" s="8"/>
      <c r="R25375" s="8"/>
      <c r="S25375" s="1"/>
      <c r="V25375" s="2"/>
      <c r="W25375" s="1"/>
      <c r="X25375" s="6"/>
      <c r="Z25375" s="1"/>
    </row>
    <row r="25376" spans="16:26">
      <c r="P25376" s="1"/>
      <c r="Q25376" s="8"/>
      <c r="R25376" s="8"/>
      <c r="S25376" s="1"/>
      <c r="V25376" s="2"/>
      <c r="W25376" s="1"/>
      <c r="X25376" s="6"/>
      <c r="Z25376" s="1"/>
    </row>
    <row r="25377" spans="16:26">
      <c r="P25377" s="1"/>
      <c r="Q25377" s="8"/>
      <c r="R25377" s="8"/>
      <c r="S25377" s="1"/>
      <c r="V25377" s="2"/>
      <c r="W25377" s="1"/>
      <c r="X25377" s="6"/>
      <c r="Z25377" s="1"/>
    </row>
    <row r="25378" spans="16:26">
      <c r="P25378" s="1"/>
      <c r="Q25378" s="8"/>
      <c r="R25378" s="8"/>
      <c r="S25378" s="1"/>
      <c r="V25378" s="2"/>
      <c r="W25378" s="1"/>
      <c r="X25378" s="6"/>
      <c r="Z25378" s="1"/>
    </row>
    <row r="25379" spans="16:26">
      <c r="P25379" s="1"/>
      <c r="Q25379" s="8"/>
      <c r="R25379" s="8"/>
      <c r="S25379" s="1"/>
      <c r="V25379" s="2"/>
      <c r="W25379" s="1"/>
      <c r="X25379" s="6"/>
      <c r="Z25379" s="1"/>
    </row>
    <row r="25380" spans="16:26">
      <c r="P25380" s="1"/>
      <c r="Q25380" s="8"/>
      <c r="R25380" s="8"/>
      <c r="S25380" s="1"/>
      <c r="V25380" s="2"/>
      <c r="W25380" s="1"/>
      <c r="X25380" s="6"/>
      <c r="Z25380" s="1"/>
    </row>
    <row r="25381" spans="16:26">
      <c r="P25381" s="1"/>
      <c r="Q25381" s="8"/>
      <c r="R25381" s="8"/>
      <c r="S25381" s="1"/>
      <c r="V25381" s="2"/>
      <c r="W25381" s="1"/>
      <c r="X25381" s="6"/>
      <c r="Z25381" s="1"/>
    </row>
    <row r="25382" spans="16:26">
      <c r="P25382" s="1"/>
      <c r="Q25382" s="8"/>
      <c r="R25382" s="8"/>
      <c r="S25382" s="1"/>
      <c r="V25382" s="2"/>
      <c r="W25382" s="1"/>
      <c r="X25382" s="6"/>
      <c r="Z25382" s="1"/>
    </row>
    <row r="25383" spans="16:26">
      <c r="P25383" s="1"/>
      <c r="Q25383" s="8"/>
      <c r="R25383" s="8"/>
      <c r="S25383" s="1"/>
      <c r="V25383" s="2"/>
      <c r="W25383" s="1"/>
      <c r="X25383" s="6"/>
      <c r="Z25383" s="1"/>
    </row>
    <row r="25384" spans="16:26">
      <c r="P25384" s="1"/>
      <c r="Q25384" s="8"/>
      <c r="R25384" s="8"/>
      <c r="S25384" s="1"/>
      <c r="V25384" s="2"/>
      <c r="W25384" s="1"/>
      <c r="X25384" s="6"/>
      <c r="Z25384" s="1"/>
    </row>
    <row r="25385" spans="16:26">
      <c r="P25385" s="1"/>
      <c r="Q25385" s="8"/>
      <c r="R25385" s="8"/>
      <c r="S25385" s="1"/>
      <c r="V25385" s="2"/>
      <c r="W25385" s="1"/>
      <c r="X25385" s="6"/>
      <c r="Z25385" s="1"/>
    </row>
    <row r="25386" spans="16:26">
      <c r="P25386" s="1"/>
      <c r="Q25386" s="8"/>
      <c r="R25386" s="8"/>
      <c r="S25386" s="1"/>
      <c r="V25386" s="2"/>
      <c r="W25386" s="1"/>
      <c r="X25386" s="6"/>
      <c r="Z25386" s="1"/>
    </row>
    <row r="25387" spans="16:26">
      <c r="P25387" s="1"/>
      <c r="Q25387" s="8"/>
      <c r="R25387" s="8"/>
      <c r="S25387" s="1"/>
      <c r="V25387" s="2"/>
      <c r="W25387" s="1"/>
      <c r="X25387" s="6"/>
      <c r="Z25387" s="1"/>
    </row>
    <row r="25388" spans="16:26">
      <c r="P25388" s="1"/>
      <c r="Q25388" s="8"/>
      <c r="R25388" s="8"/>
      <c r="S25388" s="1"/>
      <c r="V25388" s="2"/>
      <c r="W25388" s="1"/>
      <c r="X25388" s="6"/>
      <c r="Z25388" s="1"/>
    </row>
    <row r="25389" spans="16:26">
      <c r="P25389" s="1"/>
      <c r="Q25389" s="8"/>
      <c r="R25389" s="8"/>
      <c r="S25389" s="1"/>
      <c r="V25389" s="2"/>
      <c r="W25389" s="1"/>
      <c r="X25389" s="6"/>
      <c r="Z25389" s="1"/>
    </row>
    <row r="25390" spans="16:26">
      <c r="P25390" s="1"/>
      <c r="Q25390" s="8"/>
      <c r="R25390" s="8"/>
      <c r="S25390" s="1"/>
      <c r="V25390" s="2"/>
      <c r="W25390" s="1"/>
      <c r="X25390" s="6"/>
      <c r="Z25390" s="1"/>
    </row>
    <row r="25391" spans="16:26">
      <c r="P25391" s="1"/>
      <c r="Q25391" s="8"/>
      <c r="R25391" s="8"/>
      <c r="S25391" s="1"/>
      <c r="V25391" s="2"/>
      <c r="W25391" s="1"/>
      <c r="X25391" s="6"/>
      <c r="Z25391" s="1"/>
    </row>
    <row r="25392" spans="16:26">
      <c r="P25392" s="1"/>
      <c r="Q25392" s="8"/>
      <c r="R25392" s="8"/>
      <c r="S25392" s="1"/>
      <c r="V25392" s="2"/>
      <c r="W25392" s="1"/>
      <c r="X25392" s="6"/>
      <c r="Z25392" s="1"/>
    </row>
    <row r="25393" spans="16:26">
      <c r="P25393" s="1"/>
      <c r="Q25393" s="8"/>
      <c r="R25393" s="8"/>
      <c r="S25393" s="1"/>
      <c r="V25393" s="2"/>
      <c r="W25393" s="1"/>
      <c r="X25393" s="6"/>
      <c r="Z25393" s="1"/>
    </row>
    <row r="25394" spans="16:26">
      <c r="P25394" s="1"/>
      <c r="Q25394" s="8"/>
      <c r="R25394" s="8"/>
      <c r="S25394" s="1"/>
      <c r="V25394" s="2"/>
      <c r="W25394" s="1"/>
      <c r="X25394" s="6"/>
      <c r="Z25394" s="1"/>
    </row>
    <row r="25395" spans="16:26">
      <c r="P25395" s="1"/>
      <c r="Q25395" s="8"/>
      <c r="R25395" s="8"/>
      <c r="S25395" s="1"/>
      <c r="V25395" s="2"/>
      <c r="W25395" s="1"/>
      <c r="X25395" s="6"/>
      <c r="Z25395" s="1"/>
    </row>
    <row r="25396" spans="16:26">
      <c r="P25396" s="1"/>
      <c r="Q25396" s="8"/>
      <c r="R25396" s="8"/>
      <c r="S25396" s="1"/>
      <c r="V25396" s="2"/>
      <c r="W25396" s="1"/>
      <c r="X25396" s="6"/>
      <c r="Z25396" s="1"/>
    </row>
    <row r="25397" spans="16:26">
      <c r="P25397" s="1"/>
      <c r="Q25397" s="8"/>
      <c r="R25397" s="8"/>
      <c r="S25397" s="1"/>
      <c r="V25397" s="2"/>
      <c r="W25397" s="1"/>
      <c r="X25397" s="6"/>
      <c r="Z25397" s="1"/>
    </row>
    <row r="25398" spans="16:26">
      <c r="P25398" s="1"/>
      <c r="Q25398" s="8"/>
      <c r="R25398" s="8"/>
      <c r="S25398" s="1"/>
      <c r="V25398" s="2"/>
      <c r="W25398" s="1"/>
      <c r="X25398" s="6"/>
      <c r="Z25398" s="1"/>
    </row>
    <row r="25399" spans="16:26">
      <c r="P25399" s="1"/>
      <c r="Q25399" s="8"/>
      <c r="R25399" s="8"/>
      <c r="S25399" s="1"/>
      <c r="V25399" s="2"/>
      <c r="W25399" s="1"/>
      <c r="X25399" s="6"/>
      <c r="Z25399" s="1"/>
    </row>
    <row r="25400" spans="16:26">
      <c r="P25400" s="1"/>
      <c r="Q25400" s="8"/>
      <c r="R25400" s="8"/>
      <c r="S25400" s="1"/>
      <c r="V25400" s="2"/>
      <c r="W25400" s="1"/>
      <c r="X25400" s="6"/>
      <c r="Z25400" s="1"/>
    </row>
    <row r="25401" spans="16:26">
      <c r="P25401" s="1"/>
      <c r="Q25401" s="8"/>
      <c r="R25401" s="8"/>
      <c r="S25401" s="1"/>
      <c r="V25401" s="2"/>
      <c r="W25401" s="1"/>
      <c r="X25401" s="6"/>
      <c r="Z25401" s="1"/>
    </row>
    <row r="25402" spans="16:26">
      <c r="P25402" s="1"/>
      <c r="Q25402" s="8"/>
      <c r="R25402" s="8"/>
      <c r="S25402" s="1"/>
      <c r="V25402" s="2"/>
      <c r="W25402" s="1"/>
      <c r="X25402" s="6"/>
      <c r="Z25402" s="1"/>
    </row>
    <row r="25403" spans="16:26">
      <c r="P25403" s="1"/>
      <c r="Q25403" s="8"/>
      <c r="R25403" s="8"/>
      <c r="S25403" s="1"/>
      <c r="V25403" s="2"/>
      <c r="W25403" s="1"/>
      <c r="X25403" s="6"/>
      <c r="Z25403" s="1"/>
    </row>
    <row r="25404" spans="16:26">
      <c r="P25404" s="1"/>
      <c r="Q25404" s="8"/>
      <c r="R25404" s="8"/>
      <c r="S25404" s="1"/>
      <c r="V25404" s="2"/>
      <c r="W25404" s="1"/>
      <c r="X25404" s="6"/>
      <c r="Z25404" s="1"/>
    </row>
    <row r="25405" spans="16:26">
      <c r="P25405" s="1"/>
      <c r="Q25405" s="8"/>
      <c r="R25405" s="8"/>
      <c r="S25405" s="1"/>
      <c r="V25405" s="2"/>
      <c r="W25405" s="1"/>
      <c r="X25405" s="6"/>
      <c r="Z25405" s="1"/>
    </row>
    <row r="25406" spans="16:26">
      <c r="P25406" s="1"/>
      <c r="Q25406" s="8"/>
      <c r="R25406" s="8"/>
      <c r="S25406" s="1"/>
      <c r="V25406" s="2"/>
      <c r="W25406" s="1"/>
      <c r="X25406" s="6"/>
      <c r="Z25406" s="1"/>
    </row>
    <row r="25407" spans="16:26">
      <c r="P25407" s="1"/>
      <c r="Q25407" s="8"/>
      <c r="R25407" s="8"/>
      <c r="S25407" s="1"/>
      <c r="V25407" s="2"/>
      <c r="W25407" s="1"/>
      <c r="X25407" s="6"/>
      <c r="Z25407" s="1"/>
    </row>
    <row r="25408" spans="16:26">
      <c r="P25408" s="1"/>
      <c r="Q25408" s="8"/>
      <c r="R25408" s="8"/>
      <c r="S25408" s="1"/>
      <c r="V25408" s="2"/>
      <c r="W25408" s="1"/>
      <c r="X25408" s="6"/>
      <c r="Z25408" s="1"/>
    </row>
    <row r="25409" spans="16:26">
      <c r="P25409" s="1"/>
      <c r="Q25409" s="8"/>
      <c r="R25409" s="8"/>
      <c r="S25409" s="1"/>
      <c r="V25409" s="2"/>
      <c r="W25409" s="1"/>
      <c r="X25409" s="6"/>
      <c r="Z25409" s="1"/>
    </row>
    <row r="25410" spans="16:26">
      <c r="P25410" s="1"/>
      <c r="Q25410" s="8"/>
      <c r="R25410" s="8"/>
      <c r="S25410" s="1"/>
      <c r="V25410" s="2"/>
      <c r="W25410" s="1"/>
      <c r="X25410" s="6"/>
      <c r="Z25410" s="1"/>
    </row>
    <row r="25411" spans="16:26">
      <c r="P25411" s="1"/>
      <c r="Q25411" s="8"/>
      <c r="R25411" s="8"/>
      <c r="S25411" s="1"/>
      <c r="V25411" s="2"/>
      <c r="W25411" s="1"/>
      <c r="X25411" s="6"/>
      <c r="Z25411" s="1"/>
    </row>
    <row r="25412" spans="16:26">
      <c r="P25412" s="1"/>
      <c r="Q25412" s="8"/>
      <c r="R25412" s="8"/>
      <c r="S25412" s="1"/>
      <c r="V25412" s="2"/>
      <c r="W25412" s="1"/>
      <c r="X25412" s="6"/>
      <c r="Z25412" s="1"/>
    </row>
    <row r="25413" spans="16:26">
      <c r="P25413" s="1"/>
      <c r="Q25413" s="8"/>
      <c r="R25413" s="8"/>
      <c r="S25413" s="1"/>
      <c r="V25413" s="2"/>
      <c r="W25413" s="1"/>
      <c r="X25413" s="6"/>
      <c r="Z25413" s="1"/>
    </row>
    <row r="25414" spans="16:26">
      <c r="P25414" s="1"/>
      <c r="Q25414" s="8"/>
      <c r="R25414" s="8"/>
      <c r="S25414" s="1"/>
      <c r="V25414" s="2"/>
      <c r="W25414" s="1"/>
      <c r="X25414" s="6"/>
      <c r="Z25414" s="1"/>
    </row>
    <row r="25415" spans="16:26">
      <c r="P25415" s="1"/>
      <c r="Q25415" s="8"/>
      <c r="R25415" s="8"/>
      <c r="S25415" s="1"/>
      <c r="V25415" s="2"/>
      <c r="W25415" s="1"/>
      <c r="X25415" s="6"/>
      <c r="Z25415" s="1"/>
    </row>
    <row r="25416" spans="16:26">
      <c r="P25416" s="1"/>
      <c r="Q25416" s="8"/>
      <c r="R25416" s="8"/>
      <c r="S25416" s="1"/>
      <c r="V25416" s="2"/>
      <c r="W25416" s="1"/>
      <c r="X25416" s="6"/>
      <c r="Z25416" s="1"/>
    </row>
    <row r="25417" spans="16:26">
      <c r="P25417" s="1"/>
      <c r="Q25417" s="8"/>
      <c r="R25417" s="8"/>
      <c r="S25417" s="1"/>
      <c r="V25417" s="2"/>
      <c r="W25417" s="1"/>
      <c r="X25417" s="6"/>
      <c r="Z25417" s="1"/>
    </row>
    <row r="25418" spans="16:26">
      <c r="P25418" s="1"/>
      <c r="Q25418" s="8"/>
      <c r="R25418" s="8"/>
      <c r="S25418" s="1"/>
      <c r="V25418" s="2"/>
      <c r="W25418" s="1"/>
      <c r="X25418" s="6"/>
      <c r="Z25418" s="1"/>
    </row>
    <row r="25419" spans="16:26">
      <c r="P25419" s="1"/>
      <c r="Q25419" s="8"/>
      <c r="R25419" s="8"/>
      <c r="S25419" s="1"/>
      <c r="V25419" s="2"/>
      <c r="W25419" s="1"/>
      <c r="X25419" s="6"/>
      <c r="Z25419" s="1"/>
    </row>
    <row r="25420" spans="16:26">
      <c r="P25420" s="1"/>
      <c r="Q25420" s="8"/>
      <c r="R25420" s="8"/>
      <c r="S25420" s="1"/>
      <c r="V25420" s="2"/>
      <c r="W25420" s="1"/>
      <c r="X25420" s="6"/>
      <c r="Z25420" s="1"/>
    </row>
    <row r="25421" spans="16:26">
      <c r="P25421" s="1"/>
      <c r="Q25421" s="8"/>
      <c r="R25421" s="8"/>
      <c r="S25421" s="1"/>
      <c r="V25421" s="2"/>
      <c r="W25421" s="1"/>
      <c r="X25421" s="6"/>
      <c r="Z25421" s="1"/>
    </row>
    <row r="25422" spans="16:26">
      <c r="P25422" s="1"/>
      <c r="Q25422" s="8"/>
      <c r="R25422" s="8"/>
      <c r="S25422" s="1"/>
      <c r="V25422" s="2"/>
      <c r="W25422" s="1"/>
      <c r="X25422" s="6"/>
      <c r="Z25422" s="1"/>
    </row>
    <row r="25423" spans="16:26">
      <c r="P25423" s="1"/>
      <c r="Q25423" s="8"/>
      <c r="R25423" s="8"/>
      <c r="S25423" s="1"/>
      <c r="V25423" s="2"/>
      <c r="W25423" s="1"/>
      <c r="X25423" s="6"/>
      <c r="Z25423" s="1"/>
    </row>
    <row r="25424" spans="16:26">
      <c r="P25424" s="1"/>
      <c r="Q25424" s="8"/>
      <c r="R25424" s="8"/>
      <c r="S25424" s="1"/>
      <c r="V25424" s="2"/>
      <c r="W25424" s="1"/>
      <c r="X25424" s="6"/>
      <c r="Z25424" s="1"/>
    </row>
    <row r="25425" spans="16:26">
      <c r="P25425" s="1"/>
      <c r="Q25425" s="8"/>
      <c r="R25425" s="8"/>
      <c r="S25425" s="1"/>
      <c r="V25425" s="2"/>
      <c r="W25425" s="1"/>
      <c r="X25425" s="6"/>
      <c r="Z25425" s="1"/>
    </row>
    <row r="25426" spans="16:26">
      <c r="P25426" s="1"/>
      <c r="Q25426" s="8"/>
      <c r="R25426" s="8"/>
      <c r="S25426" s="1"/>
      <c r="V25426" s="2"/>
      <c r="W25426" s="1"/>
      <c r="X25426" s="6"/>
      <c r="Z25426" s="1"/>
    </row>
    <row r="25427" spans="16:26">
      <c r="P25427" s="1"/>
      <c r="Q25427" s="8"/>
      <c r="R25427" s="8"/>
      <c r="S25427" s="1"/>
      <c r="V25427" s="2"/>
      <c r="W25427" s="1"/>
      <c r="X25427" s="6"/>
      <c r="Z25427" s="1"/>
    </row>
    <row r="25428" spans="16:26">
      <c r="P25428" s="1"/>
      <c r="Q25428" s="8"/>
      <c r="R25428" s="8"/>
      <c r="S25428" s="1"/>
      <c r="V25428" s="2"/>
      <c r="W25428" s="1"/>
      <c r="X25428" s="6"/>
      <c r="Z25428" s="1"/>
    </row>
    <row r="25429" spans="16:26">
      <c r="P25429" s="1"/>
      <c r="Q25429" s="8"/>
      <c r="R25429" s="8"/>
      <c r="S25429" s="1"/>
      <c r="V25429" s="2"/>
      <c r="W25429" s="1"/>
      <c r="X25429" s="6"/>
      <c r="Z25429" s="1"/>
    </row>
    <row r="25430" spans="16:26">
      <c r="P25430" s="1"/>
      <c r="Q25430" s="8"/>
      <c r="R25430" s="8"/>
      <c r="S25430" s="1"/>
      <c r="V25430" s="2"/>
      <c r="W25430" s="1"/>
      <c r="X25430" s="6"/>
      <c r="Z25430" s="1"/>
    </row>
    <row r="25431" spans="16:26">
      <c r="P25431" s="1"/>
      <c r="Q25431" s="8"/>
      <c r="R25431" s="8"/>
      <c r="S25431" s="1"/>
      <c r="V25431" s="2"/>
      <c r="W25431" s="1"/>
      <c r="X25431" s="6"/>
      <c r="Z25431" s="1"/>
    </row>
    <row r="25432" spans="16:26">
      <c r="P25432" s="1"/>
      <c r="Q25432" s="8"/>
      <c r="R25432" s="8"/>
      <c r="S25432" s="1"/>
      <c r="V25432" s="2"/>
      <c r="W25432" s="1"/>
      <c r="X25432" s="6"/>
      <c r="Z25432" s="1"/>
    </row>
    <row r="25433" spans="16:26">
      <c r="P25433" s="1"/>
      <c r="Q25433" s="8"/>
      <c r="R25433" s="8"/>
      <c r="S25433" s="1"/>
      <c r="V25433" s="2"/>
      <c r="W25433" s="1"/>
      <c r="X25433" s="6"/>
      <c r="Z25433" s="1"/>
    </row>
    <row r="25434" spans="16:26">
      <c r="P25434" s="1"/>
      <c r="Q25434" s="8"/>
      <c r="R25434" s="8"/>
      <c r="S25434" s="1"/>
      <c r="V25434" s="2"/>
      <c r="W25434" s="1"/>
      <c r="X25434" s="6"/>
      <c r="Z25434" s="1"/>
    </row>
    <row r="25435" spans="16:26">
      <c r="P25435" s="1"/>
      <c r="Q25435" s="8"/>
      <c r="R25435" s="8"/>
      <c r="S25435" s="1"/>
      <c r="V25435" s="2"/>
      <c r="W25435" s="1"/>
      <c r="X25435" s="6"/>
      <c r="Z25435" s="1"/>
    </row>
    <row r="25436" spans="16:26">
      <c r="P25436" s="1"/>
      <c r="Q25436" s="8"/>
      <c r="R25436" s="8"/>
      <c r="S25436" s="1"/>
      <c r="V25436" s="2"/>
      <c r="W25436" s="1"/>
      <c r="X25436" s="6"/>
      <c r="Z25436" s="1"/>
    </row>
    <row r="25437" spans="16:26">
      <c r="P25437" s="1"/>
      <c r="Q25437" s="8"/>
      <c r="R25437" s="8"/>
      <c r="S25437" s="1"/>
      <c r="V25437" s="2"/>
      <c r="W25437" s="1"/>
      <c r="X25437" s="6"/>
      <c r="Z25437" s="1"/>
    </row>
    <row r="25438" spans="16:26">
      <c r="P25438" s="1"/>
      <c r="Q25438" s="8"/>
      <c r="R25438" s="8"/>
      <c r="S25438" s="1"/>
      <c r="V25438" s="2"/>
      <c r="W25438" s="1"/>
      <c r="X25438" s="6"/>
      <c r="Z25438" s="1"/>
    </row>
    <row r="25439" spans="16:26">
      <c r="P25439" s="1"/>
      <c r="Q25439" s="8"/>
      <c r="R25439" s="8"/>
      <c r="S25439" s="1"/>
      <c r="V25439" s="2"/>
      <c r="W25439" s="1"/>
      <c r="X25439" s="6"/>
      <c r="Z25439" s="1"/>
    </row>
    <row r="25440" spans="16:26">
      <c r="P25440" s="1"/>
      <c r="Q25440" s="8"/>
      <c r="R25440" s="8"/>
      <c r="S25440" s="1"/>
      <c r="V25440" s="2"/>
      <c r="W25440" s="1"/>
      <c r="X25440" s="6"/>
      <c r="Z25440" s="1"/>
    </row>
    <row r="25441" spans="16:26">
      <c r="P25441" s="1"/>
      <c r="Q25441" s="8"/>
      <c r="R25441" s="8"/>
      <c r="S25441" s="1"/>
      <c r="V25441" s="2"/>
      <c r="W25441" s="1"/>
      <c r="X25441" s="6"/>
      <c r="Z25441" s="1"/>
    </row>
    <row r="25442" spans="16:26">
      <c r="P25442" s="1"/>
      <c r="Q25442" s="8"/>
      <c r="R25442" s="8"/>
      <c r="S25442" s="1"/>
      <c r="V25442" s="2"/>
      <c r="W25442" s="1"/>
      <c r="X25442" s="6"/>
      <c r="Z25442" s="1"/>
    </row>
    <row r="25443" spans="16:26">
      <c r="P25443" s="1"/>
      <c r="Q25443" s="8"/>
      <c r="R25443" s="8"/>
      <c r="S25443" s="1"/>
      <c r="V25443" s="2"/>
      <c r="W25443" s="1"/>
      <c r="X25443" s="6"/>
      <c r="Z25443" s="1"/>
    </row>
    <row r="25444" spans="16:26">
      <c r="P25444" s="1"/>
      <c r="Q25444" s="8"/>
      <c r="R25444" s="8"/>
      <c r="S25444" s="1"/>
      <c r="V25444" s="2"/>
      <c r="W25444" s="1"/>
      <c r="X25444" s="6"/>
      <c r="Z25444" s="1"/>
    </row>
    <row r="25445" spans="16:26">
      <c r="P25445" s="1"/>
      <c r="Q25445" s="8"/>
      <c r="R25445" s="8"/>
      <c r="S25445" s="1"/>
      <c r="V25445" s="2"/>
      <c r="W25445" s="1"/>
      <c r="X25445" s="6"/>
      <c r="Z25445" s="1"/>
    </row>
    <row r="25446" spans="16:26">
      <c r="P25446" s="1"/>
      <c r="Q25446" s="8"/>
      <c r="R25446" s="8"/>
      <c r="S25446" s="1"/>
      <c r="V25446" s="2"/>
      <c r="W25446" s="1"/>
      <c r="X25446" s="6"/>
      <c r="Z25446" s="1"/>
    </row>
    <row r="25447" spans="16:26">
      <c r="P25447" s="1"/>
      <c r="Q25447" s="8"/>
      <c r="R25447" s="8"/>
      <c r="S25447" s="1"/>
      <c r="V25447" s="2"/>
      <c r="W25447" s="1"/>
      <c r="X25447" s="6"/>
      <c r="Z25447" s="1"/>
    </row>
    <row r="25448" spans="16:26">
      <c r="P25448" s="1"/>
      <c r="Q25448" s="8"/>
      <c r="R25448" s="8"/>
      <c r="S25448" s="1"/>
      <c r="V25448" s="2"/>
      <c r="W25448" s="1"/>
      <c r="X25448" s="6"/>
      <c r="Z25448" s="1"/>
    </row>
    <row r="25449" spans="16:26">
      <c r="P25449" s="1"/>
      <c r="Q25449" s="8"/>
      <c r="R25449" s="8"/>
      <c r="S25449" s="1"/>
      <c r="V25449" s="2"/>
      <c r="W25449" s="1"/>
      <c r="X25449" s="6"/>
      <c r="Z25449" s="1"/>
    </row>
    <row r="25450" spans="16:26">
      <c r="P25450" s="1"/>
      <c r="Q25450" s="8"/>
      <c r="R25450" s="8"/>
      <c r="S25450" s="1"/>
      <c r="V25450" s="2"/>
      <c r="W25450" s="1"/>
      <c r="X25450" s="6"/>
      <c r="Z25450" s="1"/>
    </row>
    <row r="25451" spans="16:26">
      <c r="P25451" s="1"/>
      <c r="Q25451" s="8"/>
      <c r="R25451" s="8"/>
      <c r="S25451" s="1"/>
      <c r="V25451" s="2"/>
      <c r="W25451" s="1"/>
      <c r="X25451" s="6"/>
      <c r="Z25451" s="1"/>
    </row>
    <row r="25452" spans="16:26">
      <c r="P25452" s="1"/>
      <c r="Q25452" s="8"/>
      <c r="R25452" s="8"/>
      <c r="S25452" s="1"/>
      <c r="V25452" s="2"/>
      <c r="W25452" s="1"/>
      <c r="X25452" s="6"/>
      <c r="Z25452" s="1"/>
    </row>
    <row r="25453" spans="16:26">
      <c r="P25453" s="1"/>
      <c r="Q25453" s="8"/>
      <c r="R25453" s="8"/>
      <c r="S25453" s="1"/>
      <c r="V25453" s="2"/>
      <c r="W25453" s="1"/>
      <c r="X25453" s="6"/>
      <c r="Z25453" s="1"/>
    </row>
    <row r="25454" spans="16:26">
      <c r="P25454" s="1"/>
      <c r="Q25454" s="8"/>
      <c r="R25454" s="8"/>
      <c r="S25454" s="1"/>
      <c r="V25454" s="2"/>
      <c r="W25454" s="1"/>
      <c r="X25454" s="6"/>
      <c r="Z25454" s="1"/>
    </row>
    <row r="25455" spans="16:26">
      <c r="P25455" s="1"/>
      <c r="Q25455" s="8"/>
      <c r="R25455" s="8"/>
      <c r="S25455" s="1"/>
      <c r="V25455" s="2"/>
      <c r="W25455" s="1"/>
      <c r="X25455" s="6"/>
      <c r="Z25455" s="1"/>
    </row>
    <row r="25456" spans="16:26">
      <c r="P25456" s="1"/>
      <c r="Q25456" s="8"/>
      <c r="R25456" s="8"/>
      <c r="S25456" s="1"/>
      <c r="V25456" s="2"/>
      <c r="W25456" s="1"/>
      <c r="X25456" s="6"/>
      <c r="Z25456" s="1"/>
    </row>
    <row r="25457" spans="16:26">
      <c r="P25457" s="1"/>
      <c r="Q25457" s="8"/>
      <c r="R25457" s="8"/>
      <c r="S25457" s="1"/>
      <c r="V25457" s="2"/>
      <c r="W25457" s="1"/>
      <c r="X25457" s="6"/>
      <c r="Z25457" s="1"/>
    </row>
    <row r="25458" spans="16:26">
      <c r="P25458" s="1"/>
      <c r="Q25458" s="8"/>
      <c r="R25458" s="8"/>
      <c r="S25458" s="1"/>
      <c r="V25458" s="2"/>
      <c r="W25458" s="1"/>
      <c r="X25458" s="6"/>
      <c r="Z25458" s="1"/>
    </row>
    <row r="25459" spans="16:26">
      <c r="P25459" s="1"/>
      <c r="Q25459" s="8"/>
      <c r="R25459" s="8"/>
      <c r="S25459" s="1"/>
      <c r="V25459" s="2"/>
      <c r="W25459" s="1"/>
      <c r="X25459" s="6"/>
      <c r="Z25459" s="1"/>
    </row>
    <row r="25460" spans="16:26">
      <c r="P25460" s="1"/>
      <c r="Q25460" s="8"/>
      <c r="R25460" s="8"/>
      <c r="S25460" s="1"/>
      <c r="V25460" s="2"/>
      <c r="W25460" s="1"/>
      <c r="X25460" s="6"/>
      <c r="Z25460" s="1"/>
    </row>
    <row r="25461" spans="16:26">
      <c r="P25461" s="1"/>
      <c r="Q25461" s="8"/>
      <c r="R25461" s="8"/>
      <c r="S25461" s="1"/>
      <c r="V25461" s="2"/>
      <c r="W25461" s="1"/>
      <c r="X25461" s="6"/>
      <c r="Z25461" s="1"/>
    </row>
    <row r="25462" spans="16:26">
      <c r="P25462" s="1"/>
      <c r="Q25462" s="8"/>
      <c r="R25462" s="8"/>
      <c r="S25462" s="1"/>
      <c r="V25462" s="2"/>
      <c r="W25462" s="1"/>
      <c r="X25462" s="6"/>
      <c r="Z25462" s="1"/>
    </row>
    <row r="25463" spans="16:26">
      <c r="P25463" s="1"/>
      <c r="Q25463" s="8"/>
      <c r="R25463" s="8"/>
      <c r="S25463" s="1"/>
      <c r="V25463" s="2"/>
      <c r="W25463" s="1"/>
      <c r="X25463" s="6"/>
      <c r="Z25463" s="1"/>
    </row>
    <row r="25464" spans="16:26">
      <c r="P25464" s="1"/>
      <c r="Q25464" s="8"/>
      <c r="R25464" s="8"/>
      <c r="S25464" s="1"/>
      <c r="V25464" s="2"/>
      <c r="W25464" s="1"/>
      <c r="X25464" s="6"/>
      <c r="Z25464" s="1"/>
    </row>
    <row r="25465" spans="16:26">
      <c r="P25465" s="1"/>
      <c r="Q25465" s="8"/>
      <c r="R25465" s="8"/>
      <c r="S25465" s="1"/>
      <c r="V25465" s="2"/>
      <c r="W25465" s="1"/>
      <c r="X25465" s="6"/>
      <c r="Z25465" s="1"/>
    </row>
    <row r="25466" spans="16:26">
      <c r="P25466" s="1"/>
      <c r="Q25466" s="8"/>
      <c r="R25466" s="8"/>
      <c r="S25466" s="1"/>
      <c r="V25466" s="2"/>
      <c r="W25466" s="1"/>
      <c r="X25466" s="6"/>
      <c r="Z25466" s="1"/>
    </row>
    <row r="25467" spans="16:26">
      <c r="P25467" s="1"/>
      <c r="Q25467" s="8"/>
      <c r="R25467" s="8"/>
      <c r="S25467" s="1"/>
      <c r="V25467" s="2"/>
      <c r="W25467" s="1"/>
      <c r="X25467" s="6"/>
      <c r="Z25467" s="1"/>
    </row>
    <row r="25468" spans="16:26">
      <c r="P25468" s="1"/>
      <c r="Q25468" s="8"/>
      <c r="R25468" s="8"/>
      <c r="S25468" s="1"/>
      <c r="V25468" s="2"/>
      <c r="W25468" s="1"/>
      <c r="X25468" s="6"/>
      <c r="Z25468" s="1"/>
    </row>
    <row r="25469" spans="16:26">
      <c r="P25469" s="1"/>
      <c r="Q25469" s="8"/>
      <c r="R25469" s="8"/>
      <c r="S25469" s="1"/>
      <c r="V25469" s="2"/>
      <c r="W25469" s="1"/>
      <c r="X25469" s="6"/>
      <c r="Z25469" s="1"/>
    </row>
    <row r="25470" spans="16:26">
      <c r="P25470" s="1"/>
      <c r="Q25470" s="8"/>
      <c r="R25470" s="8"/>
      <c r="S25470" s="1"/>
      <c r="V25470" s="2"/>
      <c r="W25470" s="1"/>
      <c r="X25470" s="6"/>
      <c r="Z25470" s="1"/>
    </row>
    <row r="25471" spans="16:26">
      <c r="P25471" s="1"/>
      <c r="Q25471" s="8"/>
      <c r="R25471" s="8"/>
      <c r="S25471" s="1"/>
      <c r="V25471" s="2"/>
      <c r="W25471" s="1"/>
      <c r="X25471" s="6"/>
      <c r="Z25471" s="1"/>
    </row>
    <row r="25472" spans="16:26">
      <c r="P25472" s="1"/>
      <c r="Q25472" s="8"/>
      <c r="R25472" s="8"/>
      <c r="S25472" s="1"/>
      <c r="V25472" s="2"/>
      <c r="W25472" s="1"/>
      <c r="X25472" s="6"/>
      <c r="Z25472" s="1"/>
    </row>
    <row r="25473" spans="16:26">
      <c r="P25473" s="1"/>
      <c r="Q25473" s="8"/>
      <c r="R25473" s="8"/>
      <c r="S25473" s="1"/>
      <c r="V25473" s="2"/>
      <c r="W25473" s="1"/>
      <c r="X25473" s="6"/>
      <c r="Z25473" s="1"/>
    </row>
    <row r="25474" spans="16:26">
      <c r="P25474" s="1"/>
      <c r="Q25474" s="8"/>
      <c r="R25474" s="8"/>
      <c r="S25474" s="1"/>
      <c r="V25474" s="2"/>
      <c r="W25474" s="1"/>
      <c r="X25474" s="6"/>
      <c r="Z25474" s="1"/>
    </row>
    <row r="25475" spans="16:26">
      <c r="P25475" s="1"/>
      <c r="Q25475" s="8"/>
      <c r="R25475" s="8"/>
      <c r="S25475" s="1"/>
      <c r="V25475" s="2"/>
      <c r="W25475" s="1"/>
      <c r="X25475" s="6"/>
      <c r="Z25475" s="1"/>
    </row>
    <row r="25476" spans="16:26">
      <c r="P25476" s="1"/>
      <c r="Q25476" s="8"/>
      <c r="R25476" s="8"/>
      <c r="S25476" s="1"/>
      <c r="V25476" s="2"/>
      <c r="W25476" s="1"/>
      <c r="X25476" s="6"/>
      <c r="Z25476" s="1"/>
    </row>
    <row r="25477" spans="16:26">
      <c r="P25477" s="1"/>
      <c r="Q25477" s="8"/>
      <c r="R25477" s="8"/>
      <c r="S25477" s="1"/>
      <c r="V25477" s="2"/>
      <c r="W25477" s="1"/>
      <c r="X25477" s="6"/>
      <c r="Z25477" s="1"/>
    </row>
    <row r="25478" spans="16:26">
      <c r="P25478" s="1"/>
      <c r="Q25478" s="8"/>
      <c r="R25478" s="8"/>
      <c r="S25478" s="1"/>
      <c r="V25478" s="2"/>
      <c r="W25478" s="1"/>
      <c r="X25478" s="6"/>
      <c r="Z25478" s="1"/>
    </row>
    <row r="25479" spans="16:26">
      <c r="P25479" s="1"/>
      <c r="Q25479" s="8"/>
      <c r="R25479" s="8"/>
      <c r="S25479" s="1"/>
      <c r="V25479" s="2"/>
      <c r="W25479" s="1"/>
      <c r="X25479" s="6"/>
      <c r="Z25479" s="1"/>
    </row>
    <row r="25480" spans="16:26">
      <c r="P25480" s="1"/>
      <c r="Q25480" s="8"/>
      <c r="R25480" s="8"/>
      <c r="S25480" s="1"/>
      <c r="V25480" s="2"/>
      <c r="W25480" s="1"/>
      <c r="X25480" s="6"/>
      <c r="Z25480" s="1"/>
    </row>
    <row r="25481" spans="16:26">
      <c r="P25481" s="1"/>
      <c r="Q25481" s="8"/>
      <c r="R25481" s="8"/>
      <c r="S25481" s="1"/>
      <c r="V25481" s="2"/>
      <c r="W25481" s="1"/>
      <c r="X25481" s="6"/>
      <c r="Z25481" s="1"/>
    </row>
    <row r="25482" spans="16:26">
      <c r="P25482" s="1"/>
      <c r="Q25482" s="8"/>
      <c r="R25482" s="8"/>
      <c r="S25482" s="1"/>
      <c r="V25482" s="2"/>
      <c r="W25482" s="1"/>
      <c r="X25482" s="6"/>
      <c r="Z25482" s="1"/>
    </row>
    <row r="25483" spans="16:26">
      <c r="P25483" s="1"/>
      <c r="Q25483" s="8"/>
      <c r="R25483" s="8"/>
      <c r="S25483" s="1"/>
      <c r="V25483" s="2"/>
      <c r="W25483" s="1"/>
      <c r="X25483" s="6"/>
      <c r="Z25483" s="1"/>
    </row>
    <row r="25484" spans="16:26">
      <c r="P25484" s="1"/>
      <c r="Q25484" s="8"/>
      <c r="R25484" s="8"/>
      <c r="S25484" s="1"/>
      <c r="V25484" s="2"/>
      <c r="W25484" s="1"/>
      <c r="X25484" s="6"/>
      <c r="Z25484" s="1"/>
    </row>
    <row r="25485" spans="16:26">
      <c r="P25485" s="1"/>
      <c r="Q25485" s="8"/>
      <c r="R25485" s="8"/>
      <c r="S25485" s="1"/>
      <c r="V25485" s="2"/>
      <c r="W25485" s="1"/>
      <c r="X25485" s="6"/>
      <c r="Z25485" s="1"/>
    </row>
    <row r="25486" spans="16:26">
      <c r="P25486" s="1"/>
      <c r="Q25486" s="8"/>
      <c r="R25486" s="8"/>
      <c r="S25486" s="1"/>
      <c r="V25486" s="2"/>
      <c r="W25486" s="1"/>
      <c r="X25486" s="6"/>
      <c r="Z25486" s="1"/>
    </row>
    <row r="25487" spans="16:26">
      <c r="P25487" s="1"/>
      <c r="Q25487" s="8"/>
      <c r="R25487" s="8"/>
      <c r="S25487" s="1"/>
      <c r="V25487" s="2"/>
      <c r="W25487" s="1"/>
      <c r="X25487" s="6"/>
      <c r="Z25487" s="1"/>
    </row>
    <row r="25488" spans="16:26">
      <c r="P25488" s="1"/>
      <c r="Q25488" s="8"/>
      <c r="R25488" s="8"/>
      <c r="S25488" s="1"/>
      <c r="V25488" s="2"/>
      <c r="W25488" s="1"/>
      <c r="X25488" s="6"/>
      <c r="Z25488" s="1"/>
    </row>
    <row r="25489" spans="16:26">
      <c r="P25489" s="1"/>
      <c r="Q25489" s="8"/>
      <c r="R25489" s="8"/>
      <c r="S25489" s="1"/>
      <c r="V25489" s="2"/>
      <c r="W25489" s="1"/>
      <c r="X25489" s="6"/>
      <c r="Z25489" s="1"/>
    </row>
    <row r="25490" spans="16:26">
      <c r="P25490" s="1"/>
      <c r="Q25490" s="8"/>
      <c r="R25490" s="8"/>
      <c r="S25490" s="1"/>
      <c r="V25490" s="2"/>
      <c r="W25490" s="1"/>
      <c r="X25490" s="6"/>
      <c r="Z25490" s="1"/>
    </row>
    <row r="25491" spans="16:26">
      <c r="P25491" s="1"/>
      <c r="Q25491" s="8"/>
      <c r="R25491" s="8"/>
      <c r="S25491" s="1"/>
      <c r="V25491" s="2"/>
      <c r="W25491" s="1"/>
      <c r="X25491" s="6"/>
      <c r="Z25491" s="1"/>
    </row>
    <row r="25492" spans="16:26">
      <c r="P25492" s="1"/>
      <c r="Q25492" s="8"/>
      <c r="R25492" s="8"/>
      <c r="S25492" s="1"/>
      <c r="V25492" s="2"/>
      <c r="W25492" s="1"/>
      <c r="X25492" s="6"/>
      <c r="Z25492" s="1"/>
    </row>
    <row r="25493" spans="16:26">
      <c r="P25493" s="1"/>
      <c r="Q25493" s="8"/>
      <c r="R25493" s="8"/>
      <c r="S25493" s="1"/>
      <c r="V25493" s="2"/>
      <c r="W25493" s="1"/>
      <c r="X25493" s="6"/>
      <c r="Z25493" s="1"/>
    </row>
    <row r="25494" spans="16:26">
      <c r="P25494" s="1"/>
      <c r="Q25494" s="8"/>
      <c r="R25494" s="8"/>
      <c r="S25494" s="1"/>
      <c r="V25494" s="2"/>
      <c r="W25494" s="1"/>
      <c r="X25494" s="6"/>
      <c r="Z25494" s="1"/>
    </row>
    <row r="25495" spans="16:26">
      <c r="P25495" s="1"/>
      <c r="Q25495" s="8"/>
      <c r="R25495" s="8"/>
      <c r="S25495" s="1"/>
      <c r="V25495" s="2"/>
      <c r="W25495" s="1"/>
      <c r="X25495" s="6"/>
      <c r="Z25495" s="1"/>
    </row>
    <row r="25496" spans="16:26">
      <c r="P25496" s="1"/>
      <c r="Q25496" s="8"/>
      <c r="R25496" s="8"/>
      <c r="S25496" s="1"/>
      <c r="V25496" s="2"/>
      <c r="W25496" s="1"/>
      <c r="X25496" s="6"/>
      <c r="Z25496" s="1"/>
    </row>
    <row r="25497" spans="16:26">
      <c r="P25497" s="1"/>
      <c r="Q25497" s="8"/>
      <c r="R25497" s="8"/>
      <c r="S25497" s="1"/>
      <c r="V25497" s="2"/>
      <c r="W25497" s="1"/>
      <c r="X25497" s="6"/>
      <c r="Z25497" s="1"/>
    </row>
    <row r="25498" spans="16:26">
      <c r="P25498" s="1"/>
      <c r="Q25498" s="8"/>
      <c r="R25498" s="8"/>
      <c r="S25498" s="1"/>
      <c r="V25498" s="2"/>
      <c r="W25498" s="1"/>
      <c r="X25498" s="6"/>
      <c r="Z25498" s="1"/>
    </row>
    <row r="25499" spans="16:26">
      <c r="P25499" s="1"/>
      <c r="Q25499" s="8"/>
      <c r="R25499" s="8"/>
      <c r="S25499" s="1"/>
      <c r="V25499" s="2"/>
      <c r="W25499" s="1"/>
      <c r="X25499" s="6"/>
      <c r="Z25499" s="1"/>
    </row>
    <row r="25500" spans="16:26">
      <c r="P25500" s="1"/>
      <c r="Q25500" s="8"/>
      <c r="R25500" s="8"/>
      <c r="S25500" s="1"/>
      <c r="V25500" s="2"/>
      <c r="W25500" s="1"/>
      <c r="X25500" s="6"/>
      <c r="Z25500" s="1"/>
    </row>
    <row r="25501" spans="16:26">
      <c r="P25501" s="1"/>
      <c r="Q25501" s="8"/>
      <c r="R25501" s="8"/>
      <c r="S25501" s="1"/>
      <c r="V25501" s="2"/>
      <c r="W25501" s="1"/>
      <c r="X25501" s="6"/>
      <c r="Z25501" s="1"/>
    </row>
    <row r="25502" spans="16:26">
      <c r="P25502" s="1"/>
      <c r="Q25502" s="8"/>
      <c r="R25502" s="8"/>
      <c r="S25502" s="1"/>
      <c r="V25502" s="2"/>
      <c r="W25502" s="1"/>
      <c r="X25502" s="6"/>
      <c r="Z25502" s="1"/>
    </row>
    <row r="25503" spans="16:26">
      <c r="P25503" s="1"/>
      <c r="Q25503" s="8"/>
      <c r="R25503" s="8"/>
      <c r="S25503" s="1"/>
      <c r="V25503" s="2"/>
      <c r="W25503" s="1"/>
      <c r="X25503" s="6"/>
      <c r="Z25503" s="1"/>
    </row>
    <row r="25504" spans="16:26">
      <c r="P25504" s="1"/>
      <c r="Q25504" s="8"/>
      <c r="R25504" s="8"/>
      <c r="S25504" s="1"/>
      <c r="V25504" s="2"/>
      <c r="W25504" s="1"/>
      <c r="X25504" s="6"/>
      <c r="Z25504" s="1"/>
    </row>
    <row r="25505" spans="16:26">
      <c r="P25505" s="1"/>
      <c r="Q25505" s="8"/>
      <c r="R25505" s="8"/>
      <c r="S25505" s="1"/>
      <c r="V25505" s="2"/>
      <c r="W25505" s="1"/>
      <c r="X25505" s="6"/>
      <c r="Z25505" s="1"/>
    </row>
    <row r="25506" spans="16:26">
      <c r="P25506" s="1"/>
      <c r="Q25506" s="8"/>
      <c r="R25506" s="8"/>
      <c r="S25506" s="1"/>
      <c r="V25506" s="2"/>
      <c r="W25506" s="1"/>
      <c r="X25506" s="6"/>
      <c r="Z25506" s="1"/>
    </row>
    <row r="25507" spans="16:26">
      <c r="P25507" s="1"/>
      <c r="Q25507" s="8"/>
      <c r="R25507" s="8"/>
      <c r="S25507" s="1"/>
      <c r="V25507" s="2"/>
      <c r="W25507" s="1"/>
      <c r="X25507" s="6"/>
      <c r="Z25507" s="1"/>
    </row>
    <row r="25508" spans="16:26">
      <c r="P25508" s="1"/>
      <c r="Q25508" s="8"/>
      <c r="R25508" s="8"/>
      <c r="S25508" s="1"/>
      <c r="V25508" s="2"/>
      <c r="W25508" s="1"/>
      <c r="X25508" s="6"/>
      <c r="Z25508" s="1"/>
    </row>
    <row r="25509" spans="16:26">
      <c r="P25509" s="1"/>
      <c r="Q25509" s="8"/>
      <c r="R25509" s="8"/>
      <c r="S25509" s="1"/>
      <c r="V25509" s="2"/>
      <c r="W25509" s="1"/>
      <c r="X25509" s="6"/>
      <c r="Z25509" s="1"/>
    </row>
    <row r="25510" spans="16:26">
      <c r="P25510" s="1"/>
      <c r="Q25510" s="8"/>
      <c r="R25510" s="8"/>
      <c r="S25510" s="1"/>
      <c r="V25510" s="2"/>
      <c r="W25510" s="1"/>
      <c r="X25510" s="6"/>
      <c r="Z25510" s="1"/>
    </row>
    <row r="25511" spans="16:26">
      <c r="P25511" s="1"/>
      <c r="Q25511" s="8"/>
      <c r="R25511" s="8"/>
      <c r="S25511" s="1"/>
      <c r="V25511" s="2"/>
      <c r="W25511" s="1"/>
      <c r="X25511" s="6"/>
      <c r="Z25511" s="1"/>
    </row>
    <row r="25512" spans="16:26">
      <c r="P25512" s="1"/>
      <c r="Q25512" s="8"/>
      <c r="R25512" s="8"/>
      <c r="S25512" s="1"/>
      <c r="V25512" s="2"/>
      <c r="W25512" s="1"/>
      <c r="X25512" s="6"/>
      <c r="Z25512" s="1"/>
    </row>
    <row r="25513" spans="16:26">
      <c r="P25513" s="1"/>
      <c r="Q25513" s="8"/>
      <c r="R25513" s="8"/>
      <c r="S25513" s="1"/>
      <c r="V25513" s="2"/>
      <c r="W25513" s="1"/>
      <c r="X25513" s="6"/>
      <c r="Z25513" s="1"/>
    </row>
    <row r="25514" spans="16:26">
      <c r="P25514" s="1"/>
      <c r="Q25514" s="8"/>
      <c r="R25514" s="8"/>
      <c r="S25514" s="1"/>
      <c r="V25514" s="2"/>
      <c r="W25514" s="1"/>
      <c r="X25514" s="6"/>
      <c r="Z25514" s="1"/>
    </row>
    <row r="25515" spans="16:26">
      <c r="P25515" s="1"/>
      <c r="Q25515" s="8"/>
      <c r="R25515" s="8"/>
      <c r="S25515" s="1"/>
      <c r="V25515" s="2"/>
      <c r="W25515" s="1"/>
      <c r="X25515" s="6"/>
      <c r="Z25515" s="1"/>
    </row>
    <row r="25516" spans="16:26">
      <c r="P25516" s="1"/>
      <c r="Q25516" s="8"/>
      <c r="R25516" s="8"/>
      <c r="S25516" s="1"/>
      <c r="V25516" s="2"/>
      <c r="W25516" s="1"/>
      <c r="X25516" s="6"/>
      <c r="Z25516" s="1"/>
    </row>
    <row r="25517" spans="16:26">
      <c r="P25517" s="1"/>
      <c r="Q25517" s="8"/>
      <c r="R25517" s="8"/>
      <c r="S25517" s="1"/>
      <c r="V25517" s="2"/>
      <c r="W25517" s="1"/>
      <c r="X25517" s="6"/>
      <c r="Z25517" s="1"/>
    </row>
    <row r="25518" spans="16:26">
      <c r="P25518" s="1"/>
      <c r="Q25518" s="8"/>
      <c r="R25518" s="8"/>
      <c r="S25518" s="1"/>
      <c r="V25518" s="2"/>
      <c r="W25518" s="1"/>
      <c r="X25518" s="6"/>
      <c r="Z25518" s="1"/>
    </row>
    <row r="25519" spans="16:26">
      <c r="P25519" s="1"/>
      <c r="Q25519" s="8"/>
      <c r="R25519" s="8"/>
      <c r="S25519" s="1"/>
      <c r="V25519" s="2"/>
      <c r="W25519" s="1"/>
      <c r="X25519" s="6"/>
      <c r="Z25519" s="1"/>
    </row>
    <row r="25520" spans="16:26">
      <c r="P25520" s="1"/>
      <c r="Q25520" s="8"/>
      <c r="R25520" s="8"/>
      <c r="S25520" s="1"/>
      <c r="V25520" s="2"/>
      <c r="W25520" s="1"/>
      <c r="X25520" s="6"/>
      <c r="Z25520" s="1"/>
    </row>
    <row r="25521" spans="16:26">
      <c r="P25521" s="1"/>
      <c r="Q25521" s="8"/>
      <c r="R25521" s="8"/>
      <c r="S25521" s="1"/>
      <c r="V25521" s="2"/>
      <c r="W25521" s="1"/>
      <c r="X25521" s="6"/>
      <c r="Z25521" s="1"/>
    </row>
    <row r="25522" spans="16:26">
      <c r="P25522" s="1"/>
      <c r="Q25522" s="8"/>
      <c r="R25522" s="8"/>
      <c r="S25522" s="1"/>
      <c r="V25522" s="2"/>
      <c r="W25522" s="1"/>
      <c r="X25522" s="6"/>
      <c r="Z25522" s="1"/>
    </row>
    <row r="25523" spans="16:26">
      <c r="P25523" s="1"/>
      <c r="Q25523" s="8"/>
      <c r="R25523" s="8"/>
      <c r="S25523" s="1"/>
      <c r="V25523" s="2"/>
      <c r="W25523" s="1"/>
      <c r="X25523" s="6"/>
      <c r="Z25523" s="1"/>
    </row>
    <row r="25524" spans="16:26">
      <c r="P25524" s="1"/>
      <c r="Q25524" s="8"/>
      <c r="R25524" s="8"/>
      <c r="S25524" s="1"/>
      <c r="V25524" s="2"/>
      <c r="W25524" s="1"/>
      <c r="X25524" s="6"/>
      <c r="Z25524" s="1"/>
    </row>
    <row r="25525" spans="16:26">
      <c r="P25525" s="1"/>
      <c r="Q25525" s="8"/>
      <c r="R25525" s="8"/>
      <c r="S25525" s="1"/>
      <c r="V25525" s="2"/>
      <c r="W25525" s="1"/>
      <c r="X25525" s="6"/>
      <c r="Z25525" s="1"/>
    </row>
    <row r="25526" spans="16:26">
      <c r="P25526" s="1"/>
      <c r="Q25526" s="8"/>
      <c r="R25526" s="8"/>
      <c r="S25526" s="1"/>
      <c r="V25526" s="2"/>
      <c r="W25526" s="1"/>
      <c r="X25526" s="6"/>
      <c r="Z25526" s="1"/>
    </row>
    <row r="25527" spans="16:26">
      <c r="P25527" s="1"/>
      <c r="Q25527" s="8"/>
      <c r="R25527" s="8"/>
      <c r="S25527" s="1"/>
      <c r="V25527" s="2"/>
      <c r="W25527" s="1"/>
      <c r="X25527" s="6"/>
      <c r="Z25527" s="1"/>
    </row>
    <row r="25528" spans="16:26">
      <c r="P25528" s="1"/>
      <c r="Q25528" s="8"/>
      <c r="R25528" s="8"/>
      <c r="S25528" s="1"/>
      <c r="V25528" s="2"/>
      <c r="W25528" s="1"/>
      <c r="X25528" s="6"/>
      <c r="Z25528" s="1"/>
    </row>
    <row r="25529" spans="16:26">
      <c r="P25529" s="1"/>
      <c r="Q25529" s="8"/>
      <c r="R25529" s="8"/>
      <c r="S25529" s="1"/>
      <c r="V25529" s="2"/>
      <c r="W25529" s="1"/>
      <c r="X25529" s="6"/>
      <c r="Z25529" s="1"/>
    </row>
    <row r="25530" spans="16:26">
      <c r="P25530" s="1"/>
      <c r="Q25530" s="8"/>
      <c r="R25530" s="8"/>
      <c r="S25530" s="1"/>
      <c r="V25530" s="2"/>
      <c r="W25530" s="1"/>
      <c r="X25530" s="6"/>
      <c r="Z25530" s="1"/>
    </row>
    <row r="25531" spans="16:26">
      <c r="P25531" s="1"/>
      <c r="Q25531" s="8"/>
      <c r="R25531" s="8"/>
      <c r="S25531" s="1"/>
      <c r="V25531" s="2"/>
      <c r="W25531" s="1"/>
      <c r="X25531" s="6"/>
      <c r="Z25531" s="1"/>
    </row>
    <row r="25532" spans="16:26">
      <c r="P25532" s="1"/>
      <c r="Q25532" s="8"/>
      <c r="R25532" s="8"/>
      <c r="S25532" s="1"/>
      <c r="V25532" s="2"/>
      <c r="W25532" s="1"/>
      <c r="X25532" s="6"/>
      <c r="Z25532" s="1"/>
    </row>
    <row r="25533" spans="16:26">
      <c r="P25533" s="1"/>
      <c r="Q25533" s="8"/>
      <c r="R25533" s="8"/>
      <c r="S25533" s="1"/>
      <c r="V25533" s="2"/>
      <c r="W25533" s="1"/>
      <c r="X25533" s="6"/>
      <c r="Z25533" s="1"/>
    </row>
    <row r="25534" spans="16:26">
      <c r="P25534" s="1"/>
      <c r="Q25534" s="8"/>
      <c r="R25534" s="8"/>
      <c r="S25534" s="1"/>
      <c r="V25534" s="2"/>
      <c r="W25534" s="1"/>
      <c r="X25534" s="6"/>
      <c r="Z25534" s="1"/>
    </row>
    <row r="25535" spans="16:26">
      <c r="P25535" s="1"/>
      <c r="Q25535" s="8"/>
      <c r="R25535" s="8"/>
      <c r="S25535" s="1"/>
      <c r="V25535" s="2"/>
      <c r="W25535" s="1"/>
      <c r="X25535" s="6"/>
      <c r="Z25535" s="1"/>
    </row>
    <row r="25536" spans="16:26">
      <c r="P25536" s="1"/>
      <c r="Q25536" s="8"/>
      <c r="R25536" s="8"/>
      <c r="S25536" s="1"/>
      <c r="V25536" s="2"/>
      <c r="W25536" s="1"/>
      <c r="X25536" s="6"/>
      <c r="Z25536" s="1"/>
    </row>
    <row r="25537" spans="16:26">
      <c r="P25537" s="1"/>
      <c r="Q25537" s="8"/>
      <c r="R25537" s="8"/>
      <c r="S25537" s="1"/>
      <c r="V25537" s="2"/>
      <c r="W25537" s="1"/>
      <c r="X25537" s="6"/>
      <c r="Z25537" s="1"/>
    </row>
    <row r="25538" spans="16:26">
      <c r="P25538" s="1"/>
      <c r="Q25538" s="8"/>
      <c r="R25538" s="8"/>
      <c r="S25538" s="1"/>
      <c r="V25538" s="2"/>
      <c r="W25538" s="1"/>
      <c r="X25538" s="6"/>
      <c r="Z25538" s="1"/>
    </row>
    <row r="25539" spans="16:26">
      <c r="P25539" s="1"/>
      <c r="Q25539" s="8"/>
      <c r="R25539" s="8"/>
      <c r="S25539" s="1"/>
      <c r="V25539" s="2"/>
      <c r="W25539" s="1"/>
      <c r="X25539" s="6"/>
      <c r="Z25539" s="1"/>
    </row>
    <row r="25540" spans="16:26">
      <c r="P25540" s="1"/>
      <c r="Q25540" s="8"/>
      <c r="R25540" s="8"/>
      <c r="S25540" s="1"/>
      <c r="V25540" s="2"/>
      <c r="W25540" s="1"/>
      <c r="X25540" s="6"/>
      <c r="Z25540" s="1"/>
    </row>
    <row r="25541" spans="16:26">
      <c r="P25541" s="1"/>
      <c r="Q25541" s="8"/>
      <c r="R25541" s="8"/>
      <c r="S25541" s="1"/>
      <c r="V25541" s="2"/>
      <c r="W25541" s="1"/>
      <c r="X25541" s="6"/>
      <c r="Z25541" s="1"/>
    </row>
    <row r="25542" spans="16:26">
      <c r="P25542" s="1"/>
      <c r="Q25542" s="8"/>
      <c r="R25542" s="8"/>
      <c r="S25542" s="1"/>
      <c r="V25542" s="2"/>
      <c r="W25542" s="1"/>
      <c r="X25542" s="6"/>
      <c r="Z25542" s="1"/>
    </row>
    <row r="25543" spans="16:26">
      <c r="P25543" s="1"/>
      <c r="Q25543" s="8"/>
      <c r="R25543" s="8"/>
      <c r="S25543" s="1"/>
      <c r="V25543" s="2"/>
      <c r="W25543" s="1"/>
      <c r="X25543" s="6"/>
      <c r="Z25543" s="1"/>
    </row>
    <row r="25544" spans="16:26">
      <c r="P25544" s="1"/>
      <c r="Q25544" s="8"/>
      <c r="R25544" s="8"/>
      <c r="S25544" s="1"/>
      <c r="V25544" s="2"/>
      <c r="W25544" s="1"/>
      <c r="X25544" s="6"/>
      <c r="Z25544" s="1"/>
    </row>
    <row r="25545" spans="16:26">
      <c r="P25545" s="1"/>
      <c r="Q25545" s="8"/>
      <c r="R25545" s="8"/>
      <c r="S25545" s="1"/>
      <c r="V25545" s="2"/>
      <c r="W25545" s="1"/>
      <c r="X25545" s="6"/>
      <c r="Z25545" s="1"/>
    </row>
    <row r="25546" spans="16:26">
      <c r="P25546" s="1"/>
      <c r="Q25546" s="8"/>
      <c r="R25546" s="8"/>
      <c r="S25546" s="1"/>
      <c r="V25546" s="2"/>
      <c r="W25546" s="1"/>
      <c r="X25546" s="6"/>
      <c r="Z25546" s="1"/>
    </row>
    <row r="25547" spans="16:26">
      <c r="P25547" s="1"/>
      <c r="Q25547" s="8"/>
      <c r="R25547" s="8"/>
      <c r="S25547" s="1"/>
      <c r="V25547" s="2"/>
      <c r="W25547" s="1"/>
      <c r="X25547" s="6"/>
      <c r="Z25547" s="1"/>
    </row>
    <row r="25548" spans="16:26">
      <c r="P25548" s="1"/>
      <c r="Q25548" s="8"/>
      <c r="R25548" s="8"/>
      <c r="S25548" s="1"/>
      <c r="V25548" s="2"/>
      <c r="W25548" s="1"/>
      <c r="X25548" s="6"/>
      <c r="Z25548" s="1"/>
    </row>
    <row r="25549" spans="16:26">
      <c r="P25549" s="1"/>
      <c r="Q25549" s="8"/>
      <c r="R25549" s="8"/>
      <c r="S25549" s="1"/>
      <c r="V25549" s="2"/>
      <c r="W25549" s="1"/>
      <c r="X25549" s="6"/>
      <c r="Z25549" s="1"/>
    </row>
    <row r="25550" spans="16:26">
      <c r="P25550" s="1"/>
      <c r="Q25550" s="8"/>
      <c r="R25550" s="8"/>
      <c r="S25550" s="1"/>
      <c r="V25550" s="2"/>
      <c r="W25550" s="1"/>
      <c r="X25550" s="6"/>
      <c r="Z25550" s="1"/>
    </row>
    <row r="25551" spans="16:26">
      <c r="P25551" s="1"/>
      <c r="Q25551" s="8"/>
      <c r="R25551" s="8"/>
      <c r="S25551" s="1"/>
      <c r="V25551" s="2"/>
      <c r="W25551" s="1"/>
      <c r="X25551" s="6"/>
      <c r="Z25551" s="1"/>
    </row>
    <row r="25552" spans="16:26">
      <c r="P25552" s="1"/>
      <c r="Q25552" s="8"/>
      <c r="R25552" s="8"/>
      <c r="S25552" s="1"/>
      <c r="V25552" s="2"/>
      <c r="W25552" s="1"/>
      <c r="X25552" s="6"/>
      <c r="Z25552" s="1"/>
    </row>
    <row r="25553" spans="16:26">
      <c r="P25553" s="1"/>
      <c r="Q25553" s="8"/>
      <c r="R25553" s="8"/>
      <c r="S25553" s="1"/>
      <c r="V25553" s="2"/>
      <c r="W25553" s="1"/>
      <c r="X25553" s="6"/>
      <c r="Z25553" s="1"/>
    </row>
    <row r="25554" spans="16:26">
      <c r="P25554" s="1"/>
      <c r="Q25554" s="8"/>
      <c r="R25554" s="8"/>
      <c r="S25554" s="1"/>
      <c r="V25554" s="2"/>
      <c r="W25554" s="1"/>
      <c r="X25554" s="6"/>
      <c r="Z25554" s="1"/>
    </row>
    <row r="25555" spans="16:26">
      <c r="P25555" s="1"/>
      <c r="Q25555" s="8"/>
      <c r="R25555" s="8"/>
      <c r="S25555" s="1"/>
      <c r="V25555" s="2"/>
      <c r="W25555" s="1"/>
      <c r="X25555" s="6"/>
      <c r="Z25555" s="1"/>
    </row>
    <row r="25556" spans="16:26">
      <c r="P25556" s="1"/>
      <c r="Q25556" s="8"/>
      <c r="R25556" s="8"/>
      <c r="S25556" s="1"/>
      <c r="V25556" s="2"/>
      <c r="W25556" s="1"/>
      <c r="X25556" s="6"/>
      <c r="Z25556" s="1"/>
    </row>
    <row r="25557" spans="16:26">
      <c r="P25557" s="1"/>
      <c r="Q25557" s="8"/>
      <c r="R25557" s="8"/>
      <c r="S25557" s="1"/>
      <c r="V25557" s="2"/>
      <c r="W25557" s="1"/>
      <c r="X25557" s="6"/>
      <c r="Z25557" s="1"/>
    </row>
    <row r="25558" spans="16:26">
      <c r="P25558" s="1"/>
      <c r="Q25558" s="8"/>
      <c r="R25558" s="8"/>
      <c r="S25558" s="1"/>
      <c r="V25558" s="2"/>
      <c r="W25558" s="1"/>
      <c r="X25558" s="6"/>
      <c r="Z25558" s="1"/>
    </row>
    <row r="25559" spans="16:26">
      <c r="P25559" s="1"/>
      <c r="Q25559" s="8"/>
      <c r="R25559" s="8"/>
      <c r="S25559" s="1"/>
      <c r="V25559" s="2"/>
      <c r="W25559" s="1"/>
      <c r="X25559" s="6"/>
      <c r="Z25559" s="1"/>
    </row>
    <row r="25560" spans="16:26">
      <c r="P25560" s="1"/>
      <c r="Q25560" s="8"/>
      <c r="R25560" s="8"/>
      <c r="S25560" s="1"/>
      <c r="V25560" s="2"/>
      <c r="W25560" s="1"/>
      <c r="X25560" s="6"/>
      <c r="Z25560" s="1"/>
    </row>
    <row r="25561" spans="16:26">
      <c r="P25561" s="1"/>
      <c r="Q25561" s="8"/>
      <c r="R25561" s="8"/>
      <c r="S25561" s="1"/>
      <c r="V25561" s="2"/>
      <c r="W25561" s="1"/>
      <c r="X25561" s="6"/>
      <c r="Z25561" s="1"/>
    </row>
    <row r="25562" spans="16:26">
      <c r="P25562" s="1"/>
      <c r="Q25562" s="8"/>
      <c r="R25562" s="8"/>
      <c r="S25562" s="1"/>
      <c r="V25562" s="2"/>
      <c r="W25562" s="1"/>
      <c r="X25562" s="6"/>
      <c r="Z25562" s="1"/>
    </row>
    <row r="25563" spans="16:26">
      <c r="P25563" s="1"/>
      <c r="Q25563" s="8"/>
      <c r="R25563" s="8"/>
      <c r="S25563" s="1"/>
      <c r="V25563" s="2"/>
      <c r="W25563" s="1"/>
      <c r="X25563" s="6"/>
      <c r="Z25563" s="1"/>
    </row>
    <row r="25564" spans="16:26">
      <c r="P25564" s="1"/>
      <c r="Q25564" s="8"/>
      <c r="R25564" s="8"/>
      <c r="S25564" s="1"/>
      <c r="V25564" s="2"/>
      <c r="W25564" s="1"/>
      <c r="X25564" s="6"/>
      <c r="Z25564" s="1"/>
    </row>
    <row r="25565" spans="16:26">
      <c r="P25565" s="1"/>
      <c r="Q25565" s="8"/>
      <c r="R25565" s="8"/>
      <c r="S25565" s="1"/>
      <c r="V25565" s="2"/>
      <c r="W25565" s="1"/>
      <c r="X25565" s="6"/>
      <c r="Z25565" s="1"/>
    </row>
    <row r="25566" spans="16:26">
      <c r="P25566" s="1"/>
      <c r="Q25566" s="8"/>
      <c r="R25566" s="8"/>
      <c r="S25566" s="1"/>
      <c r="V25566" s="2"/>
      <c r="W25566" s="1"/>
      <c r="X25566" s="6"/>
      <c r="Z25566" s="1"/>
    </row>
    <row r="25567" spans="16:26">
      <c r="P25567" s="1"/>
      <c r="Q25567" s="8"/>
      <c r="R25567" s="8"/>
      <c r="S25567" s="1"/>
      <c r="V25567" s="2"/>
      <c r="W25567" s="1"/>
      <c r="X25567" s="6"/>
      <c r="Z25567" s="1"/>
    </row>
    <row r="25568" spans="16:26">
      <c r="P25568" s="1"/>
      <c r="Q25568" s="8"/>
      <c r="R25568" s="8"/>
      <c r="S25568" s="1"/>
      <c r="V25568" s="2"/>
      <c r="W25568" s="1"/>
      <c r="X25568" s="6"/>
      <c r="Z25568" s="1"/>
    </row>
    <row r="25569" spans="16:26">
      <c r="P25569" s="1"/>
      <c r="Q25569" s="8"/>
      <c r="R25569" s="8"/>
      <c r="S25569" s="1"/>
      <c r="V25569" s="2"/>
      <c r="W25569" s="1"/>
      <c r="X25569" s="6"/>
      <c r="Z25569" s="1"/>
    </row>
    <row r="25570" spans="16:26">
      <c r="P25570" s="1"/>
      <c r="Q25570" s="8"/>
      <c r="R25570" s="8"/>
      <c r="S25570" s="1"/>
      <c r="V25570" s="2"/>
      <c r="W25570" s="1"/>
      <c r="X25570" s="6"/>
      <c r="Z25570" s="1"/>
    </row>
    <row r="25571" spans="16:26">
      <c r="P25571" s="1"/>
      <c r="Q25571" s="8"/>
      <c r="R25571" s="8"/>
      <c r="S25571" s="1"/>
      <c r="V25571" s="2"/>
      <c r="W25571" s="1"/>
      <c r="X25571" s="6"/>
      <c r="Z25571" s="1"/>
    </row>
    <row r="25572" spans="16:26">
      <c r="P25572" s="1"/>
      <c r="Q25572" s="8"/>
      <c r="R25572" s="8"/>
      <c r="S25572" s="1"/>
      <c r="V25572" s="2"/>
      <c r="W25572" s="1"/>
      <c r="X25572" s="6"/>
      <c r="Z25572" s="1"/>
    </row>
    <row r="25573" spans="16:26">
      <c r="P25573" s="1"/>
      <c r="Q25573" s="8"/>
      <c r="R25573" s="8"/>
      <c r="S25573" s="1"/>
      <c r="V25573" s="2"/>
      <c r="W25573" s="1"/>
      <c r="X25573" s="6"/>
      <c r="Z25573" s="1"/>
    </row>
    <row r="25574" spans="16:26">
      <c r="P25574" s="1"/>
      <c r="Q25574" s="8"/>
      <c r="R25574" s="8"/>
      <c r="S25574" s="1"/>
      <c r="V25574" s="2"/>
      <c r="W25574" s="1"/>
      <c r="X25574" s="6"/>
      <c r="Z25574" s="1"/>
    </row>
    <row r="25575" spans="16:26">
      <c r="P25575" s="1"/>
      <c r="Q25575" s="8"/>
      <c r="R25575" s="8"/>
      <c r="S25575" s="1"/>
      <c r="V25575" s="2"/>
      <c r="W25575" s="1"/>
      <c r="X25575" s="6"/>
      <c r="Z25575" s="1"/>
    </row>
    <row r="25576" spans="16:26">
      <c r="P25576" s="1"/>
      <c r="Q25576" s="8"/>
      <c r="R25576" s="8"/>
      <c r="S25576" s="1"/>
      <c r="V25576" s="2"/>
      <c r="W25576" s="1"/>
      <c r="X25576" s="6"/>
      <c r="Z25576" s="1"/>
    </row>
    <row r="25577" spans="16:26">
      <c r="P25577" s="1"/>
      <c r="Q25577" s="8"/>
      <c r="R25577" s="8"/>
      <c r="S25577" s="1"/>
      <c r="V25577" s="2"/>
      <c r="W25577" s="1"/>
      <c r="X25577" s="6"/>
      <c r="Z25577" s="1"/>
    </row>
    <row r="25578" spans="16:26">
      <c r="P25578" s="1"/>
      <c r="Q25578" s="8"/>
      <c r="R25578" s="8"/>
      <c r="S25578" s="1"/>
      <c r="V25578" s="2"/>
      <c r="W25578" s="1"/>
      <c r="X25578" s="6"/>
      <c r="Z25578" s="1"/>
    </row>
    <row r="25579" spans="16:26">
      <c r="P25579" s="1"/>
      <c r="Q25579" s="8"/>
      <c r="R25579" s="8"/>
      <c r="S25579" s="1"/>
      <c r="V25579" s="2"/>
      <c r="W25579" s="1"/>
      <c r="X25579" s="6"/>
      <c r="Z25579" s="1"/>
    </row>
    <row r="25580" spans="16:26">
      <c r="P25580" s="1"/>
      <c r="Q25580" s="8"/>
      <c r="R25580" s="8"/>
      <c r="S25580" s="1"/>
      <c r="V25580" s="2"/>
      <c r="W25580" s="1"/>
      <c r="X25580" s="6"/>
      <c r="Z25580" s="1"/>
    </row>
    <row r="25581" spans="16:26">
      <c r="P25581" s="1"/>
      <c r="Q25581" s="8"/>
      <c r="R25581" s="8"/>
      <c r="S25581" s="1"/>
      <c r="V25581" s="2"/>
      <c r="W25581" s="1"/>
      <c r="X25581" s="6"/>
      <c r="Z25581" s="1"/>
    </row>
    <row r="25582" spans="16:26">
      <c r="P25582" s="1"/>
      <c r="Q25582" s="8"/>
      <c r="R25582" s="8"/>
      <c r="S25582" s="1"/>
      <c r="V25582" s="2"/>
      <c r="W25582" s="1"/>
      <c r="X25582" s="6"/>
      <c r="Z25582" s="1"/>
    </row>
    <row r="25583" spans="16:26">
      <c r="P25583" s="1"/>
      <c r="Q25583" s="8"/>
      <c r="R25583" s="8"/>
      <c r="S25583" s="1"/>
      <c r="V25583" s="2"/>
      <c r="W25583" s="1"/>
      <c r="X25583" s="6"/>
      <c r="Z25583" s="1"/>
    </row>
    <row r="25584" spans="16:26">
      <c r="P25584" s="1"/>
      <c r="Q25584" s="8"/>
      <c r="R25584" s="8"/>
      <c r="S25584" s="1"/>
      <c r="V25584" s="2"/>
      <c r="W25584" s="1"/>
      <c r="X25584" s="6"/>
      <c r="Z25584" s="1"/>
    </row>
    <row r="25585" spans="16:26">
      <c r="P25585" s="1"/>
      <c r="Q25585" s="8"/>
      <c r="R25585" s="8"/>
      <c r="S25585" s="1"/>
      <c r="V25585" s="2"/>
      <c r="W25585" s="1"/>
      <c r="X25585" s="6"/>
      <c r="Z25585" s="1"/>
    </row>
    <row r="25586" spans="16:26">
      <c r="P25586" s="1"/>
      <c r="Q25586" s="8"/>
      <c r="R25586" s="8"/>
      <c r="S25586" s="1"/>
      <c r="V25586" s="2"/>
      <c r="W25586" s="1"/>
      <c r="X25586" s="6"/>
      <c r="Z25586" s="1"/>
    </row>
    <row r="25587" spans="16:26">
      <c r="P25587" s="1"/>
      <c r="Q25587" s="8"/>
      <c r="R25587" s="8"/>
      <c r="S25587" s="1"/>
      <c r="V25587" s="2"/>
      <c r="W25587" s="1"/>
      <c r="X25587" s="6"/>
      <c r="Z25587" s="1"/>
    </row>
    <row r="25588" spans="16:26">
      <c r="P25588" s="1"/>
      <c r="Q25588" s="8"/>
      <c r="R25588" s="8"/>
      <c r="S25588" s="1"/>
      <c r="V25588" s="2"/>
      <c r="W25588" s="1"/>
      <c r="X25588" s="6"/>
      <c r="Z25588" s="1"/>
    </row>
    <row r="25589" spans="16:26">
      <c r="P25589" s="1"/>
      <c r="Q25589" s="8"/>
      <c r="R25589" s="8"/>
      <c r="S25589" s="1"/>
      <c r="V25589" s="2"/>
      <c r="W25589" s="1"/>
      <c r="X25589" s="6"/>
      <c r="Z25589" s="1"/>
    </row>
    <row r="25590" spans="16:26">
      <c r="P25590" s="1"/>
      <c r="Q25590" s="8"/>
      <c r="R25590" s="8"/>
      <c r="S25590" s="1"/>
      <c r="V25590" s="2"/>
      <c r="W25590" s="1"/>
      <c r="X25590" s="6"/>
      <c r="Z25590" s="1"/>
    </row>
    <row r="25591" spans="16:26">
      <c r="P25591" s="1"/>
      <c r="Q25591" s="8"/>
      <c r="R25591" s="8"/>
      <c r="S25591" s="1"/>
      <c r="V25591" s="2"/>
      <c r="W25591" s="1"/>
      <c r="X25591" s="6"/>
      <c r="Z25591" s="1"/>
    </row>
    <row r="25592" spans="16:26">
      <c r="P25592" s="1"/>
      <c r="Q25592" s="8"/>
      <c r="R25592" s="8"/>
      <c r="S25592" s="1"/>
      <c r="V25592" s="2"/>
      <c r="W25592" s="1"/>
      <c r="X25592" s="6"/>
      <c r="Z25592" s="1"/>
    </row>
    <row r="25593" spans="16:26">
      <c r="P25593" s="1"/>
      <c r="Q25593" s="8"/>
      <c r="R25593" s="8"/>
      <c r="S25593" s="1"/>
      <c r="V25593" s="2"/>
      <c r="W25593" s="1"/>
      <c r="X25593" s="6"/>
      <c r="Z25593" s="1"/>
    </row>
    <row r="25594" spans="16:26">
      <c r="P25594" s="1"/>
      <c r="Q25594" s="8"/>
      <c r="R25594" s="8"/>
      <c r="S25594" s="1"/>
      <c r="V25594" s="2"/>
      <c r="W25594" s="1"/>
      <c r="X25594" s="6"/>
      <c r="Z25594" s="1"/>
    </row>
    <row r="25595" spans="16:26">
      <c r="P25595" s="1"/>
      <c r="Q25595" s="8"/>
      <c r="R25595" s="8"/>
      <c r="S25595" s="1"/>
      <c r="V25595" s="2"/>
      <c r="W25595" s="1"/>
      <c r="X25595" s="6"/>
      <c r="Z25595" s="1"/>
    </row>
    <row r="25596" spans="16:26">
      <c r="P25596" s="1"/>
      <c r="Q25596" s="8"/>
      <c r="R25596" s="8"/>
      <c r="S25596" s="1"/>
      <c r="V25596" s="2"/>
      <c r="W25596" s="1"/>
      <c r="X25596" s="6"/>
      <c r="Z25596" s="1"/>
    </row>
    <row r="25597" spans="16:26">
      <c r="P25597" s="1"/>
      <c r="Q25597" s="8"/>
      <c r="R25597" s="8"/>
      <c r="S25597" s="1"/>
      <c r="V25597" s="2"/>
      <c r="W25597" s="1"/>
      <c r="X25597" s="6"/>
      <c r="Z25597" s="1"/>
    </row>
    <row r="25598" spans="16:26">
      <c r="P25598" s="1"/>
      <c r="Q25598" s="8"/>
      <c r="R25598" s="8"/>
      <c r="S25598" s="1"/>
      <c r="V25598" s="2"/>
      <c r="W25598" s="1"/>
      <c r="X25598" s="6"/>
      <c r="Z25598" s="1"/>
    </row>
    <row r="25599" spans="16:26">
      <c r="P25599" s="1"/>
      <c r="Q25599" s="8"/>
      <c r="R25599" s="8"/>
      <c r="S25599" s="1"/>
      <c r="V25599" s="2"/>
      <c r="W25599" s="1"/>
      <c r="X25599" s="6"/>
      <c r="Z25599" s="1"/>
    </row>
    <row r="25600" spans="16:26">
      <c r="P25600" s="1"/>
      <c r="Q25600" s="8"/>
      <c r="R25600" s="8"/>
      <c r="S25600" s="1"/>
      <c r="V25600" s="2"/>
      <c r="W25600" s="1"/>
      <c r="X25600" s="6"/>
      <c r="Z25600" s="1"/>
    </row>
    <row r="25601" spans="16:26">
      <c r="P25601" s="1"/>
      <c r="Q25601" s="8"/>
      <c r="R25601" s="8"/>
      <c r="S25601" s="1"/>
      <c r="V25601" s="2"/>
      <c r="W25601" s="1"/>
      <c r="X25601" s="6"/>
      <c r="Z25601" s="1"/>
    </row>
    <row r="25602" spans="16:26">
      <c r="P25602" s="1"/>
      <c r="Q25602" s="8"/>
      <c r="R25602" s="8"/>
      <c r="S25602" s="1"/>
      <c r="V25602" s="2"/>
      <c r="W25602" s="1"/>
      <c r="X25602" s="6"/>
      <c r="Z25602" s="1"/>
    </row>
    <row r="25603" spans="16:26">
      <c r="P25603" s="1"/>
      <c r="Q25603" s="8"/>
      <c r="R25603" s="8"/>
      <c r="S25603" s="1"/>
      <c r="V25603" s="2"/>
      <c r="W25603" s="1"/>
      <c r="X25603" s="6"/>
      <c r="Z25603" s="1"/>
    </row>
    <row r="25604" spans="16:26">
      <c r="P25604" s="1"/>
      <c r="Q25604" s="8"/>
      <c r="R25604" s="8"/>
      <c r="S25604" s="1"/>
      <c r="V25604" s="2"/>
      <c r="W25604" s="1"/>
      <c r="X25604" s="6"/>
      <c r="Z25604" s="1"/>
    </row>
    <row r="25605" spans="16:26">
      <c r="P25605" s="1"/>
      <c r="Q25605" s="8"/>
      <c r="R25605" s="8"/>
      <c r="S25605" s="1"/>
      <c r="V25605" s="2"/>
      <c r="W25605" s="1"/>
      <c r="X25605" s="6"/>
      <c r="Z25605" s="1"/>
    </row>
    <row r="25606" spans="16:26">
      <c r="P25606" s="1"/>
      <c r="Q25606" s="8"/>
      <c r="R25606" s="8"/>
      <c r="S25606" s="1"/>
      <c r="V25606" s="2"/>
      <c r="W25606" s="1"/>
      <c r="X25606" s="6"/>
      <c r="Z25606" s="1"/>
    </row>
    <row r="25607" spans="16:26">
      <c r="P25607" s="1"/>
      <c r="Q25607" s="8"/>
      <c r="R25607" s="8"/>
      <c r="S25607" s="1"/>
      <c r="V25607" s="2"/>
      <c r="W25607" s="1"/>
      <c r="X25607" s="6"/>
      <c r="Z25607" s="1"/>
    </row>
    <row r="25608" spans="16:26">
      <c r="P25608" s="1"/>
      <c r="Q25608" s="8"/>
      <c r="R25608" s="8"/>
      <c r="S25608" s="1"/>
      <c r="V25608" s="2"/>
      <c r="W25608" s="1"/>
      <c r="X25608" s="6"/>
      <c r="Z25608" s="1"/>
    </row>
    <row r="25609" spans="16:26">
      <c r="P25609" s="1"/>
      <c r="Q25609" s="8"/>
      <c r="R25609" s="8"/>
      <c r="S25609" s="1"/>
      <c r="V25609" s="2"/>
      <c r="W25609" s="1"/>
      <c r="X25609" s="6"/>
      <c r="Z25609" s="1"/>
    </row>
    <row r="25610" spans="16:26">
      <c r="P25610" s="1"/>
      <c r="Q25610" s="8"/>
      <c r="R25610" s="8"/>
      <c r="S25610" s="1"/>
      <c r="V25610" s="2"/>
      <c r="W25610" s="1"/>
      <c r="X25610" s="6"/>
      <c r="Z25610" s="1"/>
    </row>
    <row r="25611" spans="16:26">
      <c r="P25611" s="1"/>
      <c r="Q25611" s="8"/>
      <c r="R25611" s="8"/>
      <c r="S25611" s="1"/>
      <c r="V25611" s="2"/>
      <c r="W25611" s="1"/>
      <c r="X25611" s="6"/>
      <c r="Z25611" s="1"/>
    </row>
    <row r="25612" spans="16:26">
      <c r="P25612" s="1"/>
      <c r="Q25612" s="8"/>
      <c r="R25612" s="8"/>
      <c r="S25612" s="1"/>
      <c r="V25612" s="2"/>
      <c r="W25612" s="1"/>
      <c r="X25612" s="6"/>
      <c r="Z25612" s="1"/>
    </row>
    <row r="25613" spans="16:26">
      <c r="P25613" s="1"/>
      <c r="Q25613" s="8"/>
      <c r="R25613" s="8"/>
      <c r="S25613" s="1"/>
      <c r="V25613" s="2"/>
      <c r="W25613" s="1"/>
      <c r="X25613" s="6"/>
      <c r="Z25613" s="1"/>
    </row>
    <row r="25614" spans="16:26">
      <c r="P25614" s="1"/>
      <c r="Q25614" s="8"/>
      <c r="R25614" s="8"/>
      <c r="S25614" s="1"/>
      <c r="V25614" s="2"/>
      <c r="W25614" s="1"/>
      <c r="X25614" s="6"/>
      <c r="Z25614" s="1"/>
    </row>
    <row r="25615" spans="16:26">
      <c r="P25615" s="1"/>
      <c r="Q25615" s="8"/>
      <c r="R25615" s="8"/>
      <c r="S25615" s="1"/>
      <c r="V25615" s="2"/>
      <c r="W25615" s="1"/>
      <c r="X25615" s="6"/>
      <c r="Z25615" s="1"/>
    </row>
    <row r="25616" spans="16:26">
      <c r="P25616" s="1"/>
      <c r="Q25616" s="8"/>
      <c r="R25616" s="8"/>
      <c r="S25616" s="1"/>
      <c r="V25616" s="2"/>
      <c r="W25616" s="1"/>
      <c r="X25616" s="6"/>
      <c r="Z25616" s="1"/>
    </row>
    <row r="25617" spans="16:26">
      <c r="P25617" s="1"/>
      <c r="Q25617" s="8"/>
      <c r="R25617" s="8"/>
      <c r="S25617" s="1"/>
      <c r="V25617" s="2"/>
      <c r="W25617" s="1"/>
      <c r="X25617" s="6"/>
      <c r="Z25617" s="1"/>
    </row>
    <row r="25618" spans="16:26">
      <c r="P25618" s="1"/>
      <c r="Q25618" s="8"/>
      <c r="R25618" s="8"/>
      <c r="S25618" s="1"/>
      <c r="V25618" s="2"/>
      <c r="W25618" s="1"/>
      <c r="X25618" s="6"/>
      <c r="Z25618" s="1"/>
    </row>
    <row r="25619" spans="16:26">
      <c r="P25619" s="1"/>
      <c r="Q25619" s="8"/>
      <c r="R25619" s="8"/>
      <c r="S25619" s="1"/>
      <c r="V25619" s="2"/>
      <c r="W25619" s="1"/>
      <c r="X25619" s="6"/>
      <c r="Z25619" s="1"/>
    </row>
    <row r="25620" spans="16:26">
      <c r="P25620" s="1"/>
      <c r="Q25620" s="8"/>
      <c r="R25620" s="8"/>
      <c r="S25620" s="1"/>
      <c r="V25620" s="2"/>
      <c r="W25620" s="1"/>
      <c r="X25620" s="6"/>
      <c r="Z25620" s="1"/>
    </row>
    <row r="25621" spans="16:26">
      <c r="P25621" s="1"/>
      <c r="Q25621" s="8"/>
      <c r="R25621" s="8"/>
      <c r="S25621" s="1"/>
      <c r="V25621" s="2"/>
      <c r="W25621" s="1"/>
      <c r="X25621" s="6"/>
      <c r="Z25621" s="1"/>
    </row>
    <row r="25622" spans="16:26">
      <c r="P25622" s="1"/>
      <c r="Q25622" s="8"/>
      <c r="R25622" s="8"/>
      <c r="S25622" s="1"/>
      <c r="V25622" s="2"/>
      <c r="W25622" s="1"/>
      <c r="X25622" s="6"/>
      <c r="Z25622" s="1"/>
    </row>
    <row r="25623" spans="16:26">
      <c r="P25623" s="1"/>
      <c r="Q25623" s="8"/>
      <c r="R25623" s="8"/>
      <c r="S25623" s="1"/>
      <c r="V25623" s="2"/>
      <c r="W25623" s="1"/>
      <c r="X25623" s="6"/>
      <c r="Z25623" s="1"/>
    </row>
    <row r="25624" spans="16:26">
      <c r="P25624" s="1"/>
      <c r="Q25624" s="8"/>
      <c r="R25624" s="8"/>
      <c r="S25624" s="1"/>
      <c r="V25624" s="2"/>
      <c r="W25624" s="1"/>
      <c r="X25624" s="6"/>
      <c r="Z25624" s="1"/>
    </row>
    <row r="25625" spans="16:26">
      <c r="P25625" s="1"/>
      <c r="Q25625" s="8"/>
      <c r="R25625" s="8"/>
      <c r="S25625" s="1"/>
      <c r="V25625" s="2"/>
      <c r="W25625" s="1"/>
      <c r="X25625" s="6"/>
      <c r="Z25625" s="1"/>
    </row>
    <row r="25626" spans="16:26">
      <c r="P25626" s="1"/>
      <c r="Q25626" s="8"/>
      <c r="R25626" s="8"/>
      <c r="S25626" s="1"/>
      <c r="V25626" s="2"/>
      <c r="W25626" s="1"/>
      <c r="X25626" s="6"/>
      <c r="Z25626" s="1"/>
    </row>
    <row r="25627" spans="16:26">
      <c r="P25627" s="1"/>
      <c r="Q25627" s="8"/>
      <c r="R25627" s="8"/>
      <c r="S25627" s="1"/>
      <c r="V25627" s="2"/>
      <c r="W25627" s="1"/>
      <c r="X25627" s="6"/>
      <c r="Z25627" s="1"/>
    </row>
    <row r="25628" spans="16:26">
      <c r="P25628" s="1"/>
      <c r="Q25628" s="8"/>
      <c r="R25628" s="8"/>
      <c r="S25628" s="1"/>
      <c r="V25628" s="2"/>
      <c r="W25628" s="1"/>
      <c r="X25628" s="6"/>
      <c r="Z25628" s="1"/>
    </row>
    <row r="25629" spans="16:26">
      <c r="P25629" s="1"/>
      <c r="Q25629" s="8"/>
      <c r="R25629" s="8"/>
      <c r="S25629" s="1"/>
      <c r="V25629" s="2"/>
      <c r="W25629" s="1"/>
      <c r="X25629" s="6"/>
      <c r="Z25629" s="1"/>
    </row>
    <row r="25630" spans="16:26">
      <c r="P25630" s="1"/>
      <c r="Q25630" s="8"/>
      <c r="R25630" s="8"/>
      <c r="S25630" s="1"/>
      <c r="V25630" s="2"/>
      <c r="W25630" s="1"/>
      <c r="X25630" s="6"/>
      <c r="Z25630" s="1"/>
    </row>
    <row r="25631" spans="16:26">
      <c r="P25631" s="1"/>
      <c r="Q25631" s="8"/>
      <c r="R25631" s="8"/>
      <c r="S25631" s="1"/>
      <c r="V25631" s="2"/>
      <c r="W25631" s="1"/>
      <c r="X25631" s="6"/>
      <c r="Z25631" s="1"/>
    </row>
    <row r="25632" spans="16:26">
      <c r="P25632" s="1"/>
      <c r="Q25632" s="8"/>
      <c r="R25632" s="8"/>
      <c r="S25632" s="1"/>
      <c r="V25632" s="2"/>
      <c r="W25632" s="1"/>
      <c r="X25632" s="6"/>
      <c r="Z25632" s="1"/>
    </row>
    <row r="25633" spans="16:26">
      <c r="P25633" s="1"/>
      <c r="Q25633" s="8"/>
      <c r="R25633" s="8"/>
      <c r="S25633" s="1"/>
      <c r="V25633" s="2"/>
      <c r="W25633" s="1"/>
      <c r="X25633" s="6"/>
      <c r="Z25633" s="1"/>
    </row>
    <row r="25634" spans="16:26">
      <c r="P25634" s="1"/>
      <c r="Q25634" s="8"/>
      <c r="R25634" s="8"/>
      <c r="S25634" s="1"/>
      <c r="V25634" s="2"/>
      <c r="W25634" s="1"/>
      <c r="X25634" s="6"/>
      <c r="Z25634" s="1"/>
    </row>
    <row r="25635" spans="16:26">
      <c r="P25635" s="1"/>
      <c r="Q25635" s="8"/>
      <c r="R25635" s="8"/>
      <c r="S25635" s="1"/>
      <c r="V25635" s="2"/>
      <c r="W25635" s="1"/>
      <c r="X25635" s="6"/>
      <c r="Z25635" s="1"/>
    </row>
    <row r="25636" spans="16:26">
      <c r="P25636" s="1"/>
      <c r="Q25636" s="8"/>
      <c r="R25636" s="8"/>
      <c r="S25636" s="1"/>
      <c r="V25636" s="2"/>
      <c r="W25636" s="1"/>
      <c r="X25636" s="6"/>
      <c r="Z25636" s="1"/>
    </row>
    <row r="25637" spans="16:26">
      <c r="P25637" s="1"/>
      <c r="Q25637" s="8"/>
      <c r="R25637" s="8"/>
      <c r="S25637" s="1"/>
      <c r="V25637" s="2"/>
      <c r="W25637" s="1"/>
      <c r="X25637" s="6"/>
      <c r="Z25637" s="1"/>
    </row>
    <row r="25638" spans="16:26">
      <c r="P25638" s="1"/>
      <c r="Q25638" s="8"/>
      <c r="R25638" s="8"/>
      <c r="S25638" s="1"/>
      <c r="V25638" s="2"/>
      <c r="W25638" s="1"/>
      <c r="X25638" s="6"/>
      <c r="Z25638" s="1"/>
    </row>
    <row r="25639" spans="16:26">
      <c r="P25639" s="1"/>
      <c r="Q25639" s="8"/>
      <c r="R25639" s="8"/>
      <c r="S25639" s="1"/>
      <c r="V25639" s="2"/>
      <c r="W25639" s="1"/>
      <c r="X25639" s="6"/>
      <c r="Z25639" s="1"/>
    </row>
    <row r="25640" spans="16:26">
      <c r="P25640" s="1"/>
      <c r="Q25640" s="8"/>
      <c r="R25640" s="8"/>
      <c r="S25640" s="1"/>
      <c r="V25640" s="2"/>
      <c r="W25640" s="1"/>
      <c r="X25640" s="6"/>
      <c r="Z25640" s="1"/>
    </row>
    <row r="25641" spans="16:26">
      <c r="P25641" s="1"/>
      <c r="Q25641" s="8"/>
      <c r="R25641" s="8"/>
      <c r="S25641" s="1"/>
      <c r="V25641" s="2"/>
      <c r="W25641" s="1"/>
      <c r="X25641" s="6"/>
      <c r="Z25641" s="1"/>
    </row>
    <row r="25642" spans="16:26">
      <c r="P25642" s="1"/>
      <c r="Q25642" s="8"/>
      <c r="R25642" s="8"/>
      <c r="S25642" s="1"/>
      <c r="V25642" s="2"/>
      <c r="W25642" s="1"/>
      <c r="X25642" s="6"/>
      <c r="Z25642" s="1"/>
    </row>
    <row r="25643" spans="16:26">
      <c r="P25643" s="1"/>
      <c r="Q25643" s="8"/>
      <c r="R25643" s="8"/>
      <c r="S25643" s="1"/>
      <c r="V25643" s="2"/>
      <c r="W25643" s="1"/>
      <c r="X25643" s="6"/>
      <c r="Z25643" s="1"/>
    </row>
    <row r="25644" spans="16:26">
      <c r="P25644" s="1"/>
      <c r="Q25644" s="8"/>
      <c r="R25644" s="8"/>
      <c r="S25644" s="1"/>
      <c r="V25644" s="2"/>
      <c r="W25644" s="1"/>
      <c r="X25644" s="6"/>
      <c r="Z25644" s="1"/>
    </row>
    <row r="25645" spans="16:26">
      <c r="P25645" s="1"/>
      <c r="Q25645" s="8"/>
      <c r="R25645" s="8"/>
      <c r="S25645" s="1"/>
      <c r="V25645" s="2"/>
      <c r="W25645" s="1"/>
      <c r="X25645" s="6"/>
      <c r="Z25645" s="1"/>
    </row>
    <row r="25646" spans="16:26">
      <c r="P25646" s="1"/>
      <c r="Q25646" s="8"/>
      <c r="R25646" s="8"/>
      <c r="S25646" s="1"/>
      <c r="V25646" s="2"/>
      <c r="W25646" s="1"/>
      <c r="X25646" s="6"/>
      <c r="Z25646" s="1"/>
    </row>
    <row r="25647" spans="16:26">
      <c r="P25647" s="1"/>
      <c r="Q25647" s="8"/>
      <c r="R25647" s="8"/>
      <c r="S25647" s="1"/>
      <c r="V25647" s="2"/>
      <c r="W25647" s="1"/>
      <c r="X25647" s="6"/>
      <c r="Z25647" s="1"/>
    </row>
    <row r="25648" spans="16:26">
      <c r="P25648" s="1"/>
      <c r="Q25648" s="8"/>
      <c r="R25648" s="8"/>
      <c r="S25648" s="1"/>
      <c r="V25648" s="2"/>
      <c r="W25648" s="1"/>
      <c r="X25648" s="6"/>
      <c r="Z25648" s="1"/>
    </row>
    <row r="25649" spans="16:26">
      <c r="P25649" s="1"/>
      <c r="Q25649" s="8"/>
      <c r="R25649" s="8"/>
      <c r="S25649" s="1"/>
      <c r="V25649" s="2"/>
      <c r="W25649" s="1"/>
      <c r="X25649" s="6"/>
      <c r="Z25649" s="1"/>
    </row>
    <row r="25650" spans="16:26">
      <c r="P25650" s="1"/>
      <c r="Q25650" s="8"/>
      <c r="R25650" s="8"/>
      <c r="S25650" s="1"/>
      <c r="V25650" s="2"/>
      <c r="W25650" s="1"/>
      <c r="X25650" s="6"/>
      <c r="Z25650" s="1"/>
    </row>
    <row r="25651" spans="16:26">
      <c r="P25651" s="1"/>
      <c r="Q25651" s="8"/>
      <c r="R25651" s="8"/>
      <c r="S25651" s="1"/>
      <c r="V25651" s="2"/>
      <c r="W25651" s="1"/>
      <c r="X25651" s="6"/>
      <c r="Z25651" s="1"/>
    </row>
    <row r="25652" spans="16:26">
      <c r="P25652" s="1"/>
      <c r="Q25652" s="8"/>
      <c r="R25652" s="8"/>
      <c r="S25652" s="1"/>
      <c r="V25652" s="2"/>
      <c r="W25652" s="1"/>
      <c r="X25652" s="6"/>
      <c r="Z25652" s="1"/>
    </row>
    <row r="25653" spans="16:26">
      <c r="P25653" s="1"/>
      <c r="Q25653" s="8"/>
      <c r="R25653" s="8"/>
      <c r="S25653" s="1"/>
      <c r="V25653" s="2"/>
      <c r="W25653" s="1"/>
      <c r="X25653" s="6"/>
      <c r="Z25653" s="1"/>
    </row>
    <row r="25654" spans="16:26">
      <c r="P25654" s="1"/>
      <c r="Q25654" s="8"/>
      <c r="R25654" s="8"/>
      <c r="S25654" s="1"/>
      <c r="V25654" s="2"/>
      <c r="W25654" s="1"/>
      <c r="X25654" s="6"/>
      <c r="Z25654" s="1"/>
    </row>
    <row r="25655" spans="16:26">
      <c r="P25655" s="1"/>
      <c r="Q25655" s="8"/>
      <c r="R25655" s="8"/>
      <c r="S25655" s="1"/>
      <c r="V25655" s="2"/>
      <c r="W25655" s="1"/>
      <c r="X25655" s="6"/>
      <c r="Z25655" s="1"/>
    </row>
    <row r="25656" spans="16:26">
      <c r="P25656" s="1"/>
      <c r="Q25656" s="8"/>
      <c r="R25656" s="8"/>
      <c r="S25656" s="1"/>
      <c r="V25656" s="2"/>
      <c r="W25656" s="1"/>
      <c r="X25656" s="6"/>
      <c r="Z25656" s="1"/>
    </row>
    <row r="25657" spans="16:26">
      <c r="P25657" s="1"/>
      <c r="Q25657" s="8"/>
      <c r="R25657" s="8"/>
      <c r="S25657" s="1"/>
      <c r="V25657" s="2"/>
      <c r="W25657" s="1"/>
      <c r="X25657" s="6"/>
      <c r="Z25657" s="1"/>
    </row>
    <row r="25658" spans="16:26">
      <c r="P25658" s="1"/>
      <c r="Q25658" s="8"/>
      <c r="R25658" s="8"/>
      <c r="S25658" s="1"/>
      <c r="V25658" s="2"/>
      <c r="W25658" s="1"/>
      <c r="X25658" s="6"/>
      <c r="Z25658" s="1"/>
    </row>
    <row r="25659" spans="16:26">
      <c r="P25659" s="1"/>
      <c r="Q25659" s="8"/>
      <c r="R25659" s="8"/>
      <c r="S25659" s="1"/>
      <c r="V25659" s="2"/>
      <c r="W25659" s="1"/>
      <c r="X25659" s="6"/>
      <c r="Z25659" s="1"/>
    </row>
    <row r="25660" spans="16:26">
      <c r="P25660" s="1"/>
      <c r="Q25660" s="8"/>
      <c r="R25660" s="8"/>
      <c r="S25660" s="1"/>
      <c r="V25660" s="2"/>
      <c r="W25660" s="1"/>
      <c r="X25660" s="6"/>
      <c r="Z25660" s="1"/>
    </row>
    <row r="25661" spans="16:26">
      <c r="P25661" s="1"/>
      <c r="Q25661" s="8"/>
      <c r="R25661" s="8"/>
      <c r="S25661" s="1"/>
      <c r="V25661" s="2"/>
      <c r="W25661" s="1"/>
      <c r="X25661" s="6"/>
      <c r="Z25661" s="1"/>
    </row>
    <row r="25662" spans="16:26">
      <c r="P25662" s="1"/>
      <c r="Q25662" s="8"/>
      <c r="R25662" s="8"/>
      <c r="S25662" s="1"/>
      <c r="V25662" s="2"/>
      <c r="W25662" s="1"/>
      <c r="X25662" s="6"/>
      <c r="Z25662" s="1"/>
    </row>
    <row r="25663" spans="16:26">
      <c r="P25663" s="1"/>
      <c r="Q25663" s="8"/>
      <c r="R25663" s="8"/>
      <c r="S25663" s="1"/>
      <c r="V25663" s="2"/>
      <c r="W25663" s="1"/>
      <c r="X25663" s="6"/>
      <c r="Z25663" s="1"/>
    </row>
    <row r="25664" spans="16:26">
      <c r="P25664" s="1"/>
      <c r="Q25664" s="8"/>
      <c r="R25664" s="8"/>
      <c r="S25664" s="1"/>
      <c r="V25664" s="2"/>
      <c r="W25664" s="1"/>
      <c r="X25664" s="6"/>
      <c r="Z25664" s="1"/>
    </row>
    <row r="25665" spans="16:26">
      <c r="P25665" s="1"/>
      <c r="Q25665" s="8"/>
      <c r="R25665" s="8"/>
      <c r="S25665" s="1"/>
      <c r="V25665" s="2"/>
      <c r="W25665" s="1"/>
      <c r="X25665" s="6"/>
      <c r="Z25665" s="1"/>
    </row>
    <row r="25666" spans="16:26">
      <c r="P25666" s="1"/>
      <c r="Q25666" s="8"/>
      <c r="R25666" s="8"/>
      <c r="S25666" s="1"/>
      <c r="V25666" s="2"/>
      <c r="W25666" s="1"/>
      <c r="X25666" s="6"/>
      <c r="Z25666" s="1"/>
    </row>
    <row r="25667" spans="16:26">
      <c r="P25667" s="1"/>
      <c r="Q25667" s="8"/>
      <c r="R25667" s="8"/>
      <c r="S25667" s="1"/>
      <c r="V25667" s="2"/>
      <c r="W25667" s="1"/>
      <c r="X25667" s="6"/>
      <c r="Z25667" s="1"/>
    </row>
    <row r="25668" spans="16:26">
      <c r="P25668" s="1"/>
      <c r="Q25668" s="8"/>
      <c r="R25668" s="8"/>
      <c r="S25668" s="1"/>
      <c r="V25668" s="2"/>
      <c r="W25668" s="1"/>
      <c r="X25668" s="6"/>
      <c r="Z25668" s="1"/>
    </row>
    <row r="25669" spans="16:26">
      <c r="P25669" s="1"/>
      <c r="Q25669" s="8"/>
      <c r="R25669" s="8"/>
      <c r="S25669" s="1"/>
      <c r="V25669" s="2"/>
      <c r="W25669" s="1"/>
      <c r="X25669" s="6"/>
      <c r="Z25669" s="1"/>
    </row>
    <row r="25670" spans="16:26">
      <c r="P25670" s="1"/>
      <c r="Q25670" s="8"/>
      <c r="R25670" s="8"/>
      <c r="S25670" s="1"/>
      <c r="V25670" s="2"/>
      <c r="W25670" s="1"/>
      <c r="X25670" s="6"/>
      <c r="Z25670" s="1"/>
    </row>
    <row r="25671" spans="16:26">
      <c r="P25671" s="1"/>
      <c r="Q25671" s="8"/>
      <c r="R25671" s="8"/>
      <c r="S25671" s="1"/>
      <c r="V25671" s="2"/>
      <c r="W25671" s="1"/>
      <c r="X25671" s="6"/>
      <c r="Z25671" s="1"/>
    </row>
    <row r="25672" spans="16:26">
      <c r="P25672" s="1"/>
      <c r="Q25672" s="8"/>
      <c r="R25672" s="8"/>
      <c r="S25672" s="1"/>
      <c r="V25672" s="2"/>
      <c r="W25672" s="1"/>
      <c r="X25672" s="6"/>
      <c r="Z25672" s="1"/>
    </row>
    <row r="25673" spans="16:26">
      <c r="P25673" s="1"/>
      <c r="Q25673" s="8"/>
      <c r="R25673" s="8"/>
      <c r="S25673" s="1"/>
      <c r="V25673" s="2"/>
      <c r="W25673" s="1"/>
      <c r="X25673" s="6"/>
      <c r="Z25673" s="1"/>
    </row>
    <row r="25674" spans="16:26">
      <c r="P25674" s="1"/>
      <c r="Q25674" s="8"/>
      <c r="R25674" s="8"/>
      <c r="S25674" s="1"/>
      <c r="V25674" s="2"/>
      <c r="W25674" s="1"/>
      <c r="X25674" s="6"/>
      <c r="Z25674" s="1"/>
    </row>
    <row r="25675" spans="16:26">
      <c r="P25675" s="1"/>
      <c r="Q25675" s="8"/>
      <c r="R25675" s="8"/>
      <c r="S25675" s="1"/>
      <c r="V25675" s="2"/>
      <c r="W25675" s="1"/>
      <c r="X25675" s="6"/>
      <c r="Z25675" s="1"/>
    </row>
    <row r="25676" spans="16:26">
      <c r="P25676" s="1"/>
      <c r="Q25676" s="8"/>
      <c r="R25676" s="8"/>
      <c r="S25676" s="1"/>
      <c r="V25676" s="2"/>
      <c r="W25676" s="1"/>
      <c r="X25676" s="6"/>
      <c r="Z25676" s="1"/>
    </row>
    <row r="25677" spans="16:26">
      <c r="P25677" s="1"/>
      <c r="Q25677" s="8"/>
      <c r="R25677" s="8"/>
      <c r="S25677" s="1"/>
      <c r="V25677" s="2"/>
      <c r="W25677" s="1"/>
      <c r="X25677" s="6"/>
      <c r="Z25677" s="1"/>
    </row>
    <row r="25678" spans="16:26">
      <c r="P25678" s="1"/>
      <c r="Q25678" s="8"/>
      <c r="R25678" s="8"/>
      <c r="S25678" s="1"/>
      <c r="V25678" s="2"/>
      <c r="W25678" s="1"/>
      <c r="X25678" s="6"/>
      <c r="Z25678" s="1"/>
    </row>
    <row r="25679" spans="16:26">
      <c r="P25679" s="1"/>
      <c r="Q25679" s="8"/>
      <c r="R25679" s="8"/>
      <c r="S25679" s="1"/>
      <c r="V25679" s="2"/>
      <c r="W25679" s="1"/>
      <c r="X25679" s="6"/>
      <c r="Z25679" s="1"/>
    </row>
    <row r="25680" spans="16:26">
      <c r="P25680" s="1"/>
      <c r="Q25680" s="8"/>
      <c r="R25680" s="8"/>
      <c r="S25680" s="1"/>
      <c r="V25680" s="2"/>
      <c r="W25680" s="1"/>
      <c r="X25680" s="6"/>
      <c r="Z25680" s="1"/>
    </row>
    <row r="25681" spans="16:26">
      <c r="P25681" s="1"/>
      <c r="Q25681" s="8"/>
      <c r="R25681" s="8"/>
      <c r="S25681" s="1"/>
      <c r="V25681" s="2"/>
      <c r="W25681" s="1"/>
      <c r="X25681" s="6"/>
      <c r="Z25681" s="1"/>
    </row>
    <row r="25682" spans="16:26">
      <c r="P25682" s="1"/>
      <c r="Q25682" s="8"/>
      <c r="R25682" s="8"/>
      <c r="S25682" s="1"/>
      <c r="V25682" s="2"/>
      <c r="W25682" s="1"/>
      <c r="X25682" s="6"/>
      <c r="Z25682" s="1"/>
    </row>
    <row r="25683" spans="16:26">
      <c r="P25683" s="1"/>
      <c r="Q25683" s="8"/>
      <c r="R25683" s="8"/>
      <c r="S25683" s="1"/>
      <c r="V25683" s="2"/>
      <c r="W25683" s="1"/>
      <c r="X25683" s="6"/>
      <c r="Z25683" s="1"/>
    </row>
    <row r="25684" spans="16:26">
      <c r="P25684" s="1"/>
      <c r="Q25684" s="8"/>
      <c r="R25684" s="8"/>
      <c r="S25684" s="1"/>
      <c r="V25684" s="2"/>
      <c r="W25684" s="1"/>
      <c r="X25684" s="6"/>
      <c r="Z25684" s="1"/>
    </row>
    <row r="25685" spans="16:26">
      <c r="P25685" s="1"/>
      <c r="Q25685" s="8"/>
      <c r="R25685" s="8"/>
      <c r="S25685" s="1"/>
      <c r="V25685" s="2"/>
      <c r="W25685" s="1"/>
      <c r="X25685" s="6"/>
      <c r="Z25685" s="1"/>
    </row>
    <row r="25686" spans="16:26">
      <c r="P25686" s="1"/>
      <c r="Q25686" s="8"/>
      <c r="R25686" s="8"/>
      <c r="S25686" s="1"/>
      <c r="V25686" s="2"/>
      <c r="W25686" s="1"/>
      <c r="X25686" s="6"/>
      <c r="Z25686" s="1"/>
    </row>
    <row r="25687" spans="16:26">
      <c r="P25687" s="1"/>
      <c r="Q25687" s="8"/>
      <c r="R25687" s="8"/>
      <c r="S25687" s="1"/>
      <c r="V25687" s="2"/>
      <c r="W25687" s="1"/>
      <c r="X25687" s="6"/>
      <c r="Z25687" s="1"/>
    </row>
    <row r="25688" spans="16:26">
      <c r="P25688" s="1"/>
      <c r="Q25688" s="8"/>
      <c r="R25688" s="8"/>
      <c r="S25688" s="1"/>
      <c r="V25688" s="2"/>
      <c r="W25688" s="1"/>
      <c r="X25688" s="6"/>
      <c r="Z25688" s="1"/>
    </row>
    <row r="25689" spans="16:26">
      <c r="P25689" s="1"/>
      <c r="Q25689" s="8"/>
      <c r="R25689" s="8"/>
      <c r="S25689" s="1"/>
      <c r="V25689" s="2"/>
      <c r="W25689" s="1"/>
      <c r="X25689" s="6"/>
      <c r="Z25689" s="1"/>
    </row>
    <row r="25690" spans="16:26">
      <c r="P25690" s="1"/>
      <c r="Q25690" s="8"/>
      <c r="R25690" s="8"/>
      <c r="S25690" s="1"/>
      <c r="V25690" s="2"/>
      <c r="W25690" s="1"/>
      <c r="X25690" s="6"/>
      <c r="Z25690" s="1"/>
    </row>
    <row r="25691" spans="16:26">
      <c r="P25691" s="1"/>
      <c r="Q25691" s="8"/>
      <c r="R25691" s="8"/>
      <c r="S25691" s="1"/>
      <c r="V25691" s="2"/>
      <c r="W25691" s="1"/>
      <c r="X25691" s="6"/>
      <c r="Z25691" s="1"/>
    </row>
    <row r="25692" spans="16:26">
      <c r="P25692" s="1"/>
      <c r="Q25692" s="8"/>
      <c r="R25692" s="8"/>
      <c r="S25692" s="1"/>
      <c r="V25692" s="2"/>
      <c r="W25692" s="1"/>
      <c r="X25692" s="6"/>
      <c r="Z25692" s="1"/>
    </row>
    <row r="25693" spans="16:26">
      <c r="P25693" s="1"/>
      <c r="Q25693" s="8"/>
      <c r="R25693" s="8"/>
      <c r="S25693" s="1"/>
      <c r="V25693" s="2"/>
      <c r="W25693" s="1"/>
      <c r="X25693" s="6"/>
      <c r="Z25693" s="1"/>
    </row>
    <row r="25694" spans="16:26">
      <c r="P25694" s="1"/>
      <c r="Q25694" s="8"/>
      <c r="R25694" s="8"/>
      <c r="S25694" s="1"/>
      <c r="V25694" s="2"/>
      <c r="W25694" s="1"/>
      <c r="X25694" s="6"/>
      <c r="Z25694" s="1"/>
    </row>
    <row r="25695" spans="16:26">
      <c r="P25695" s="1"/>
      <c r="Q25695" s="8"/>
      <c r="R25695" s="8"/>
      <c r="S25695" s="1"/>
      <c r="V25695" s="2"/>
      <c r="W25695" s="1"/>
      <c r="X25695" s="6"/>
      <c r="Z25695" s="1"/>
    </row>
    <row r="25696" spans="16:26">
      <c r="P25696" s="1"/>
      <c r="Q25696" s="8"/>
      <c r="R25696" s="8"/>
      <c r="S25696" s="1"/>
      <c r="V25696" s="2"/>
      <c r="W25696" s="1"/>
      <c r="X25696" s="6"/>
      <c r="Z25696" s="1"/>
    </row>
    <row r="25697" spans="16:26">
      <c r="P25697" s="1"/>
      <c r="Q25697" s="8"/>
      <c r="R25697" s="8"/>
      <c r="S25697" s="1"/>
      <c r="V25697" s="2"/>
      <c r="W25697" s="1"/>
      <c r="X25697" s="6"/>
      <c r="Z25697" s="1"/>
    </row>
    <row r="25698" spans="16:26">
      <c r="P25698" s="1"/>
      <c r="Q25698" s="8"/>
      <c r="R25698" s="8"/>
      <c r="S25698" s="1"/>
      <c r="V25698" s="2"/>
      <c r="W25698" s="1"/>
      <c r="X25698" s="6"/>
      <c r="Z25698" s="1"/>
    </row>
    <row r="25699" spans="16:26">
      <c r="P25699" s="1"/>
      <c r="Q25699" s="8"/>
      <c r="R25699" s="8"/>
      <c r="S25699" s="1"/>
      <c r="V25699" s="2"/>
      <c r="W25699" s="1"/>
      <c r="X25699" s="6"/>
      <c r="Z25699" s="1"/>
    </row>
    <row r="25700" spans="16:26">
      <c r="P25700" s="1"/>
      <c r="Q25700" s="8"/>
      <c r="R25700" s="8"/>
      <c r="S25700" s="1"/>
      <c r="V25700" s="2"/>
      <c r="W25700" s="1"/>
      <c r="X25700" s="6"/>
      <c r="Z25700" s="1"/>
    </row>
    <row r="25701" spans="16:26">
      <c r="P25701" s="1"/>
      <c r="Q25701" s="8"/>
      <c r="R25701" s="8"/>
      <c r="S25701" s="1"/>
      <c r="V25701" s="2"/>
      <c r="W25701" s="1"/>
      <c r="X25701" s="6"/>
      <c r="Z25701" s="1"/>
    </row>
    <row r="25702" spans="16:26">
      <c r="P25702" s="1"/>
      <c r="Q25702" s="8"/>
      <c r="R25702" s="8"/>
      <c r="S25702" s="1"/>
      <c r="V25702" s="2"/>
      <c r="W25702" s="1"/>
      <c r="X25702" s="6"/>
      <c r="Z25702" s="1"/>
    </row>
    <row r="25703" spans="16:26">
      <c r="P25703" s="1"/>
      <c r="Q25703" s="8"/>
      <c r="R25703" s="8"/>
      <c r="S25703" s="1"/>
      <c r="V25703" s="2"/>
      <c r="W25703" s="1"/>
      <c r="X25703" s="6"/>
      <c r="Z25703" s="1"/>
    </row>
    <row r="25704" spans="16:26">
      <c r="P25704" s="1"/>
      <c r="Q25704" s="8"/>
      <c r="R25704" s="8"/>
      <c r="S25704" s="1"/>
      <c r="V25704" s="2"/>
      <c r="W25704" s="1"/>
      <c r="X25704" s="6"/>
      <c r="Z25704" s="1"/>
    </row>
    <row r="25705" spans="16:26">
      <c r="P25705" s="1"/>
      <c r="Q25705" s="8"/>
      <c r="R25705" s="8"/>
      <c r="S25705" s="1"/>
      <c r="V25705" s="2"/>
      <c r="W25705" s="1"/>
      <c r="X25705" s="6"/>
      <c r="Z25705" s="1"/>
    </row>
    <row r="25706" spans="16:26">
      <c r="P25706" s="1"/>
      <c r="Q25706" s="8"/>
      <c r="R25706" s="8"/>
      <c r="S25706" s="1"/>
      <c r="V25706" s="2"/>
      <c r="W25706" s="1"/>
      <c r="X25706" s="6"/>
      <c r="Z25706" s="1"/>
    </row>
    <row r="25707" spans="16:26">
      <c r="P25707" s="1"/>
      <c r="Q25707" s="8"/>
      <c r="R25707" s="8"/>
      <c r="S25707" s="1"/>
      <c r="V25707" s="2"/>
      <c r="W25707" s="1"/>
      <c r="X25707" s="6"/>
      <c r="Z25707" s="1"/>
    </row>
    <row r="25708" spans="16:26">
      <c r="P25708" s="1"/>
      <c r="Q25708" s="8"/>
      <c r="R25708" s="8"/>
      <c r="S25708" s="1"/>
      <c r="V25708" s="2"/>
      <c r="W25708" s="1"/>
      <c r="X25708" s="6"/>
      <c r="Z25708" s="1"/>
    </row>
    <row r="25709" spans="16:26">
      <c r="P25709" s="1"/>
      <c r="Q25709" s="8"/>
      <c r="R25709" s="8"/>
      <c r="S25709" s="1"/>
      <c r="V25709" s="2"/>
      <c r="W25709" s="1"/>
      <c r="X25709" s="6"/>
      <c r="Z25709" s="1"/>
    </row>
    <row r="25710" spans="16:26">
      <c r="P25710" s="1"/>
      <c r="Q25710" s="8"/>
      <c r="R25710" s="8"/>
      <c r="S25710" s="1"/>
      <c r="V25710" s="2"/>
      <c r="W25710" s="1"/>
      <c r="X25710" s="6"/>
      <c r="Z25710" s="1"/>
    </row>
    <row r="25711" spans="16:26">
      <c r="P25711" s="1"/>
      <c r="Q25711" s="8"/>
      <c r="R25711" s="8"/>
      <c r="S25711" s="1"/>
      <c r="V25711" s="2"/>
      <c r="W25711" s="1"/>
      <c r="X25711" s="6"/>
      <c r="Z25711" s="1"/>
    </row>
    <row r="25712" spans="16:26">
      <c r="P25712" s="1"/>
      <c r="Q25712" s="8"/>
      <c r="R25712" s="8"/>
      <c r="S25712" s="1"/>
      <c r="V25712" s="2"/>
      <c r="W25712" s="1"/>
      <c r="X25712" s="6"/>
      <c r="Z25712" s="1"/>
    </row>
    <row r="25713" spans="16:26">
      <c r="P25713" s="1"/>
      <c r="Q25713" s="8"/>
      <c r="R25713" s="8"/>
      <c r="S25713" s="1"/>
      <c r="V25713" s="2"/>
      <c r="W25713" s="1"/>
      <c r="X25713" s="6"/>
      <c r="Z25713" s="1"/>
    </row>
    <row r="25714" spans="16:26">
      <c r="P25714" s="1"/>
      <c r="Q25714" s="8"/>
      <c r="R25714" s="8"/>
      <c r="S25714" s="1"/>
      <c r="V25714" s="2"/>
      <c r="W25714" s="1"/>
      <c r="X25714" s="6"/>
      <c r="Z25714" s="1"/>
    </row>
    <row r="25715" spans="16:26">
      <c r="P25715" s="1"/>
      <c r="Q25715" s="8"/>
      <c r="R25715" s="8"/>
      <c r="S25715" s="1"/>
      <c r="V25715" s="2"/>
      <c r="W25715" s="1"/>
      <c r="X25715" s="6"/>
      <c r="Z25715" s="1"/>
    </row>
    <row r="25716" spans="16:26">
      <c r="P25716" s="1"/>
      <c r="Q25716" s="8"/>
      <c r="R25716" s="8"/>
      <c r="S25716" s="1"/>
      <c r="V25716" s="2"/>
      <c r="W25716" s="1"/>
      <c r="X25716" s="6"/>
      <c r="Z25716" s="1"/>
    </row>
    <row r="25717" spans="16:26">
      <c r="P25717" s="1"/>
      <c r="Q25717" s="8"/>
      <c r="R25717" s="8"/>
      <c r="S25717" s="1"/>
      <c r="V25717" s="2"/>
      <c r="W25717" s="1"/>
      <c r="X25717" s="6"/>
      <c r="Z25717" s="1"/>
    </row>
    <row r="25718" spans="16:26">
      <c r="P25718" s="1"/>
      <c r="Q25718" s="8"/>
      <c r="R25718" s="8"/>
      <c r="S25718" s="1"/>
      <c r="V25718" s="2"/>
      <c r="W25718" s="1"/>
      <c r="X25718" s="6"/>
      <c r="Z25718" s="1"/>
    </row>
    <row r="25719" spans="16:26">
      <c r="P25719" s="1"/>
      <c r="Q25719" s="8"/>
      <c r="R25719" s="8"/>
      <c r="S25719" s="1"/>
      <c r="V25719" s="2"/>
      <c r="W25719" s="1"/>
      <c r="X25719" s="6"/>
      <c r="Z25719" s="1"/>
    </row>
    <row r="25720" spans="16:26">
      <c r="P25720" s="1"/>
      <c r="Q25720" s="8"/>
      <c r="R25720" s="8"/>
      <c r="S25720" s="1"/>
      <c r="V25720" s="2"/>
      <c r="W25720" s="1"/>
      <c r="X25720" s="6"/>
      <c r="Z25720" s="1"/>
    </row>
    <row r="25721" spans="16:26">
      <c r="P25721" s="1"/>
      <c r="Q25721" s="8"/>
      <c r="R25721" s="8"/>
      <c r="S25721" s="1"/>
      <c r="V25721" s="2"/>
      <c r="W25721" s="1"/>
      <c r="X25721" s="6"/>
      <c r="Z25721" s="1"/>
    </row>
    <row r="25722" spans="16:26">
      <c r="P25722" s="1"/>
      <c r="Q25722" s="8"/>
      <c r="R25722" s="8"/>
      <c r="S25722" s="1"/>
      <c r="V25722" s="2"/>
      <c r="W25722" s="1"/>
      <c r="X25722" s="6"/>
      <c r="Z25722" s="1"/>
    </row>
    <row r="25723" spans="16:26">
      <c r="P25723" s="1"/>
      <c r="Q25723" s="8"/>
      <c r="R25723" s="8"/>
      <c r="S25723" s="1"/>
      <c r="V25723" s="2"/>
      <c r="W25723" s="1"/>
      <c r="X25723" s="6"/>
      <c r="Z25723" s="1"/>
    </row>
    <row r="25724" spans="16:26">
      <c r="P25724" s="1"/>
      <c r="Q25724" s="8"/>
      <c r="R25724" s="8"/>
      <c r="S25724" s="1"/>
      <c r="V25724" s="2"/>
      <c r="W25724" s="1"/>
      <c r="X25724" s="6"/>
      <c r="Z25724" s="1"/>
    </row>
    <row r="25725" spans="16:26">
      <c r="P25725" s="1"/>
      <c r="Q25725" s="8"/>
      <c r="R25725" s="8"/>
      <c r="S25725" s="1"/>
      <c r="V25725" s="2"/>
      <c r="W25725" s="1"/>
      <c r="X25725" s="6"/>
      <c r="Z25725" s="1"/>
    </row>
    <row r="25726" spans="16:26">
      <c r="P25726" s="1"/>
      <c r="Q25726" s="8"/>
      <c r="R25726" s="8"/>
      <c r="S25726" s="1"/>
      <c r="V25726" s="2"/>
      <c r="W25726" s="1"/>
      <c r="X25726" s="6"/>
      <c r="Z25726" s="1"/>
    </row>
    <row r="25727" spans="16:26">
      <c r="P25727" s="1"/>
      <c r="Q25727" s="8"/>
      <c r="R25727" s="8"/>
      <c r="S25727" s="1"/>
      <c r="V25727" s="2"/>
      <c r="W25727" s="1"/>
      <c r="X25727" s="6"/>
      <c r="Z25727" s="1"/>
    </row>
    <row r="25728" spans="16:26">
      <c r="P25728" s="1"/>
      <c r="Q25728" s="8"/>
      <c r="R25728" s="8"/>
      <c r="S25728" s="1"/>
      <c r="V25728" s="2"/>
      <c r="W25728" s="1"/>
      <c r="X25728" s="6"/>
      <c r="Z25728" s="1"/>
    </row>
    <row r="25729" spans="16:26">
      <c r="P25729" s="1"/>
      <c r="Q25729" s="8"/>
      <c r="R25729" s="8"/>
      <c r="S25729" s="1"/>
      <c r="V25729" s="2"/>
      <c r="W25729" s="1"/>
      <c r="X25729" s="6"/>
      <c r="Z25729" s="1"/>
    </row>
    <row r="25730" spans="16:26">
      <c r="P25730" s="1"/>
      <c r="Q25730" s="8"/>
      <c r="R25730" s="8"/>
      <c r="S25730" s="1"/>
      <c r="V25730" s="2"/>
      <c r="W25730" s="1"/>
      <c r="X25730" s="6"/>
      <c r="Z25730" s="1"/>
    </row>
    <row r="25731" spans="16:26">
      <c r="P25731" s="1"/>
      <c r="Q25731" s="8"/>
      <c r="R25731" s="8"/>
      <c r="S25731" s="1"/>
      <c r="V25731" s="2"/>
      <c r="W25731" s="1"/>
      <c r="X25731" s="6"/>
      <c r="Z25731" s="1"/>
    </row>
    <row r="25732" spans="16:26">
      <c r="P25732" s="1"/>
      <c r="Q25732" s="8"/>
      <c r="R25732" s="8"/>
      <c r="S25732" s="1"/>
      <c r="V25732" s="2"/>
      <c r="W25732" s="1"/>
      <c r="X25732" s="6"/>
      <c r="Z25732" s="1"/>
    </row>
    <row r="25733" spans="16:26">
      <c r="P25733" s="1"/>
      <c r="Q25733" s="8"/>
      <c r="R25733" s="8"/>
      <c r="S25733" s="1"/>
      <c r="V25733" s="2"/>
      <c r="W25733" s="1"/>
      <c r="X25733" s="6"/>
      <c r="Z25733" s="1"/>
    </row>
    <row r="25734" spans="16:26">
      <c r="P25734" s="1"/>
      <c r="Q25734" s="8"/>
      <c r="R25734" s="8"/>
      <c r="S25734" s="1"/>
      <c r="V25734" s="2"/>
      <c r="W25734" s="1"/>
      <c r="X25734" s="6"/>
      <c r="Z25734" s="1"/>
    </row>
    <row r="25735" spans="16:26">
      <c r="P25735" s="1"/>
      <c r="Q25735" s="8"/>
      <c r="R25735" s="8"/>
      <c r="S25735" s="1"/>
      <c r="V25735" s="2"/>
      <c r="W25735" s="1"/>
      <c r="X25735" s="6"/>
      <c r="Z25735" s="1"/>
    </row>
    <row r="25736" spans="16:26">
      <c r="P25736" s="1"/>
      <c r="Q25736" s="8"/>
      <c r="R25736" s="8"/>
      <c r="S25736" s="1"/>
      <c r="V25736" s="2"/>
      <c r="W25736" s="1"/>
      <c r="X25736" s="6"/>
      <c r="Z25736" s="1"/>
    </row>
    <row r="25737" spans="16:26">
      <c r="P25737" s="1"/>
      <c r="Q25737" s="8"/>
      <c r="R25737" s="8"/>
      <c r="S25737" s="1"/>
      <c r="V25737" s="2"/>
      <c r="W25737" s="1"/>
      <c r="X25737" s="6"/>
      <c r="Z25737" s="1"/>
    </row>
    <row r="25738" spans="16:26">
      <c r="P25738" s="1"/>
      <c r="Q25738" s="8"/>
      <c r="R25738" s="8"/>
      <c r="S25738" s="1"/>
      <c r="V25738" s="2"/>
      <c r="W25738" s="1"/>
      <c r="X25738" s="6"/>
      <c r="Z25738" s="1"/>
    </row>
    <row r="25739" spans="16:26">
      <c r="P25739" s="1"/>
      <c r="Q25739" s="8"/>
      <c r="R25739" s="8"/>
      <c r="S25739" s="1"/>
      <c r="V25739" s="2"/>
      <c r="W25739" s="1"/>
      <c r="X25739" s="6"/>
      <c r="Z25739" s="1"/>
    </row>
    <row r="25740" spans="16:26">
      <c r="P25740" s="1"/>
      <c r="Q25740" s="8"/>
      <c r="R25740" s="8"/>
      <c r="S25740" s="1"/>
      <c r="V25740" s="2"/>
      <c r="W25740" s="1"/>
      <c r="X25740" s="6"/>
      <c r="Z25740" s="1"/>
    </row>
    <row r="25741" spans="16:26">
      <c r="P25741" s="1"/>
      <c r="Q25741" s="8"/>
      <c r="R25741" s="8"/>
      <c r="S25741" s="1"/>
      <c r="V25741" s="2"/>
      <c r="W25741" s="1"/>
      <c r="X25741" s="6"/>
      <c r="Z25741" s="1"/>
    </row>
    <row r="25742" spans="16:26">
      <c r="P25742" s="1"/>
      <c r="Q25742" s="8"/>
      <c r="R25742" s="8"/>
      <c r="S25742" s="1"/>
      <c r="V25742" s="2"/>
      <c r="W25742" s="1"/>
      <c r="X25742" s="6"/>
      <c r="Z25742" s="1"/>
    </row>
    <row r="25743" spans="16:26">
      <c r="P25743" s="1"/>
      <c r="Q25743" s="8"/>
      <c r="R25743" s="8"/>
      <c r="S25743" s="1"/>
      <c r="V25743" s="2"/>
      <c r="W25743" s="1"/>
      <c r="X25743" s="6"/>
      <c r="Z25743" s="1"/>
    </row>
    <row r="25744" spans="16:26">
      <c r="P25744" s="1"/>
      <c r="Q25744" s="8"/>
      <c r="R25744" s="8"/>
      <c r="S25744" s="1"/>
      <c r="V25744" s="2"/>
      <c r="W25744" s="1"/>
      <c r="X25744" s="6"/>
      <c r="Z25744" s="1"/>
    </row>
    <row r="25745" spans="16:26">
      <c r="P25745" s="1"/>
      <c r="Q25745" s="8"/>
      <c r="R25745" s="8"/>
      <c r="S25745" s="1"/>
      <c r="V25745" s="2"/>
      <c r="W25745" s="1"/>
      <c r="X25745" s="6"/>
      <c r="Z25745" s="1"/>
    </row>
    <row r="25746" spans="16:26">
      <c r="P25746" s="1"/>
      <c r="Q25746" s="8"/>
      <c r="R25746" s="8"/>
      <c r="S25746" s="1"/>
      <c r="V25746" s="2"/>
      <c r="W25746" s="1"/>
      <c r="X25746" s="6"/>
      <c r="Z25746" s="1"/>
    </row>
    <row r="25747" spans="16:26">
      <c r="P25747" s="1"/>
      <c r="Q25747" s="8"/>
      <c r="R25747" s="8"/>
      <c r="S25747" s="1"/>
      <c r="V25747" s="2"/>
      <c r="W25747" s="1"/>
      <c r="X25747" s="6"/>
      <c r="Z25747" s="1"/>
    </row>
    <row r="25748" spans="16:26">
      <c r="P25748" s="1"/>
      <c r="Q25748" s="8"/>
      <c r="R25748" s="8"/>
      <c r="S25748" s="1"/>
      <c r="V25748" s="2"/>
      <c r="W25748" s="1"/>
      <c r="X25748" s="6"/>
      <c r="Z25748" s="1"/>
    </row>
    <row r="25749" spans="16:26">
      <c r="P25749" s="1"/>
      <c r="Q25749" s="8"/>
      <c r="R25749" s="8"/>
      <c r="S25749" s="1"/>
      <c r="V25749" s="2"/>
      <c r="W25749" s="1"/>
      <c r="X25749" s="6"/>
      <c r="Z25749" s="1"/>
    </row>
    <row r="25750" spans="16:26">
      <c r="P25750" s="1"/>
      <c r="Q25750" s="8"/>
      <c r="R25750" s="8"/>
      <c r="S25750" s="1"/>
      <c r="V25750" s="2"/>
      <c r="W25750" s="1"/>
      <c r="X25750" s="6"/>
      <c r="Z25750" s="1"/>
    </row>
    <row r="25751" spans="16:26">
      <c r="P25751" s="1"/>
      <c r="Q25751" s="8"/>
      <c r="R25751" s="8"/>
      <c r="S25751" s="1"/>
      <c r="V25751" s="2"/>
      <c r="W25751" s="1"/>
      <c r="X25751" s="6"/>
      <c r="Z25751" s="1"/>
    </row>
    <row r="25752" spans="16:26">
      <c r="P25752" s="1"/>
      <c r="Q25752" s="8"/>
      <c r="R25752" s="8"/>
      <c r="S25752" s="1"/>
      <c r="V25752" s="2"/>
      <c r="W25752" s="1"/>
      <c r="X25752" s="6"/>
      <c r="Z25752" s="1"/>
    </row>
    <row r="25753" spans="16:26">
      <c r="P25753" s="1"/>
      <c r="Q25753" s="8"/>
      <c r="R25753" s="8"/>
      <c r="S25753" s="1"/>
      <c r="V25753" s="2"/>
      <c r="W25753" s="1"/>
      <c r="X25753" s="6"/>
      <c r="Z25753" s="1"/>
    </row>
    <row r="25754" spans="16:26">
      <c r="P25754" s="1"/>
      <c r="Q25754" s="8"/>
      <c r="R25754" s="8"/>
      <c r="S25754" s="1"/>
      <c r="V25754" s="2"/>
      <c r="W25754" s="1"/>
      <c r="X25754" s="6"/>
      <c r="Z25754" s="1"/>
    </row>
    <row r="25755" spans="16:26">
      <c r="P25755" s="1"/>
      <c r="Q25755" s="8"/>
      <c r="R25755" s="8"/>
      <c r="S25755" s="1"/>
      <c r="V25755" s="2"/>
      <c r="W25755" s="1"/>
      <c r="X25755" s="6"/>
      <c r="Z25755" s="1"/>
    </row>
    <row r="25756" spans="16:26">
      <c r="P25756" s="1"/>
      <c r="Q25756" s="8"/>
      <c r="R25756" s="8"/>
      <c r="S25756" s="1"/>
      <c r="V25756" s="2"/>
      <c r="W25756" s="1"/>
      <c r="X25756" s="6"/>
      <c r="Z25756" s="1"/>
    </row>
    <row r="25757" spans="16:26">
      <c r="P25757" s="1"/>
      <c r="Q25757" s="8"/>
      <c r="R25757" s="8"/>
      <c r="S25757" s="1"/>
      <c r="V25757" s="2"/>
      <c r="W25757" s="1"/>
      <c r="X25757" s="6"/>
      <c r="Z25757" s="1"/>
    </row>
    <row r="25758" spans="16:26">
      <c r="P25758" s="1"/>
      <c r="Q25758" s="8"/>
      <c r="R25758" s="8"/>
      <c r="S25758" s="1"/>
      <c r="V25758" s="2"/>
      <c r="W25758" s="1"/>
      <c r="X25758" s="6"/>
      <c r="Z25758" s="1"/>
    </row>
    <row r="25759" spans="16:26">
      <c r="P25759" s="1"/>
      <c r="Q25759" s="8"/>
      <c r="R25759" s="8"/>
      <c r="S25759" s="1"/>
      <c r="V25759" s="2"/>
      <c r="W25759" s="1"/>
      <c r="X25759" s="6"/>
      <c r="Z25759" s="1"/>
    </row>
    <row r="25760" spans="16:26">
      <c r="P25760" s="1"/>
      <c r="Q25760" s="8"/>
      <c r="R25760" s="8"/>
      <c r="S25760" s="1"/>
      <c r="V25760" s="2"/>
      <c r="W25760" s="1"/>
      <c r="X25760" s="6"/>
      <c r="Z25760" s="1"/>
    </row>
    <row r="25761" spans="16:26">
      <c r="P25761" s="1"/>
      <c r="Q25761" s="8"/>
      <c r="R25761" s="8"/>
      <c r="S25761" s="1"/>
      <c r="V25761" s="2"/>
      <c r="W25761" s="1"/>
      <c r="X25761" s="6"/>
      <c r="Z25761" s="1"/>
    </row>
    <row r="25762" spans="16:26">
      <c r="P25762" s="1"/>
      <c r="Q25762" s="8"/>
      <c r="R25762" s="8"/>
      <c r="S25762" s="1"/>
      <c r="V25762" s="2"/>
      <c r="W25762" s="1"/>
      <c r="X25762" s="6"/>
      <c r="Z25762" s="1"/>
    </row>
    <row r="25763" spans="16:26">
      <c r="P25763" s="1"/>
      <c r="Q25763" s="8"/>
      <c r="R25763" s="8"/>
      <c r="S25763" s="1"/>
      <c r="V25763" s="2"/>
      <c r="W25763" s="1"/>
      <c r="X25763" s="6"/>
      <c r="Z25763" s="1"/>
    </row>
    <row r="25764" spans="16:26">
      <c r="P25764" s="1"/>
      <c r="Q25764" s="8"/>
      <c r="R25764" s="8"/>
      <c r="S25764" s="1"/>
      <c r="V25764" s="2"/>
      <c r="W25764" s="1"/>
      <c r="X25764" s="6"/>
      <c r="Z25764" s="1"/>
    </row>
    <row r="25765" spans="16:26">
      <c r="P25765" s="1"/>
      <c r="Q25765" s="8"/>
      <c r="R25765" s="8"/>
      <c r="S25765" s="1"/>
      <c r="V25765" s="2"/>
      <c r="W25765" s="1"/>
      <c r="X25765" s="6"/>
      <c r="Z25765" s="1"/>
    </row>
    <row r="25766" spans="16:26">
      <c r="P25766" s="1"/>
      <c r="Q25766" s="8"/>
      <c r="R25766" s="8"/>
      <c r="S25766" s="1"/>
      <c r="V25766" s="2"/>
      <c r="W25766" s="1"/>
      <c r="X25766" s="6"/>
      <c r="Z25766" s="1"/>
    </row>
    <row r="25767" spans="16:26">
      <c r="P25767" s="1"/>
      <c r="Q25767" s="8"/>
      <c r="R25767" s="8"/>
      <c r="S25767" s="1"/>
      <c r="V25767" s="2"/>
      <c r="W25767" s="1"/>
      <c r="X25767" s="6"/>
      <c r="Z25767" s="1"/>
    </row>
    <row r="25768" spans="16:26">
      <c r="P25768" s="1"/>
      <c r="Q25768" s="8"/>
      <c r="R25768" s="8"/>
      <c r="S25768" s="1"/>
      <c r="V25768" s="2"/>
      <c r="W25768" s="1"/>
      <c r="X25768" s="6"/>
      <c r="Z25768" s="1"/>
    </row>
    <row r="25769" spans="16:26">
      <c r="P25769" s="1"/>
      <c r="Q25769" s="8"/>
      <c r="R25769" s="8"/>
      <c r="S25769" s="1"/>
      <c r="V25769" s="2"/>
      <c r="W25769" s="1"/>
      <c r="X25769" s="6"/>
      <c r="Z25769" s="1"/>
    </row>
    <row r="25770" spans="16:26">
      <c r="P25770" s="1"/>
      <c r="Q25770" s="8"/>
      <c r="R25770" s="8"/>
      <c r="S25770" s="1"/>
      <c r="V25770" s="2"/>
      <c r="W25770" s="1"/>
      <c r="X25770" s="6"/>
      <c r="Z25770" s="1"/>
    </row>
    <row r="25771" spans="16:26">
      <c r="P25771" s="1"/>
      <c r="Q25771" s="8"/>
      <c r="R25771" s="8"/>
      <c r="S25771" s="1"/>
      <c r="V25771" s="2"/>
      <c r="W25771" s="1"/>
      <c r="X25771" s="6"/>
      <c r="Z25771" s="1"/>
    </row>
    <row r="25772" spans="16:26">
      <c r="P25772" s="1"/>
      <c r="Q25772" s="8"/>
      <c r="R25772" s="8"/>
      <c r="S25772" s="1"/>
      <c r="V25772" s="2"/>
      <c r="W25772" s="1"/>
      <c r="X25772" s="6"/>
      <c r="Z25772" s="1"/>
    </row>
    <row r="25773" spans="16:26">
      <c r="P25773" s="1"/>
      <c r="Q25773" s="8"/>
      <c r="R25773" s="8"/>
      <c r="S25773" s="1"/>
      <c r="V25773" s="2"/>
      <c r="W25773" s="1"/>
      <c r="X25773" s="6"/>
      <c r="Z25773" s="1"/>
    </row>
    <row r="25774" spans="16:26">
      <c r="P25774" s="1"/>
      <c r="Q25774" s="8"/>
      <c r="R25774" s="8"/>
      <c r="S25774" s="1"/>
      <c r="V25774" s="2"/>
      <c r="W25774" s="1"/>
      <c r="X25774" s="6"/>
      <c r="Z25774" s="1"/>
    </row>
    <row r="25775" spans="16:26">
      <c r="P25775" s="1"/>
      <c r="Q25775" s="8"/>
      <c r="R25775" s="8"/>
      <c r="S25775" s="1"/>
      <c r="V25775" s="2"/>
      <c r="W25775" s="1"/>
      <c r="X25775" s="6"/>
      <c r="Z25775" s="1"/>
    </row>
    <row r="25776" spans="16:26">
      <c r="P25776" s="1"/>
      <c r="Q25776" s="8"/>
      <c r="R25776" s="8"/>
      <c r="S25776" s="1"/>
      <c r="V25776" s="2"/>
      <c r="W25776" s="1"/>
      <c r="X25776" s="6"/>
      <c r="Z25776" s="1"/>
    </row>
    <row r="25777" spans="16:26">
      <c r="P25777" s="1"/>
      <c r="Q25777" s="8"/>
      <c r="R25777" s="8"/>
      <c r="S25777" s="1"/>
      <c r="V25777" s="2"/>
      <c r="W25777" s="1"/>
      <c r="X25777" s="6"/>
      <c r="Z25777" s="1"/>
    </row>
    <row r="25778" spans="16:26">
      <c r="P25778" s="1"/>
      <c r="Q25778" s="8"/>
      <c r="R25778" s="8"/>
      <c r="S25778" s="1"/>
      <c r="V25778" s="2"/>
      <c r="W25778" s="1"/>
      <c r="X25778" s="6"/>
      <c r="Z25778" s="1"/>
    </row>
    <row r="25779" spans="16:26">
      <c r="P25779" s="1"/>
      <c r="Q25779" s="8"/>
      <c r="R25779" s="8"/>
      <c r="S25779" s="1"/>
      <c r="V25779" s="2"/>
      <c r="W25779" s="1"/>
      <c r="X25779" s="6"/>
      <c r="Z25779" s="1"/>
    </row>
    <row r="25780" spans="16:26">
      <c r="P25780" s="1"/>
      <c r="Q25780" s="8"/>
      <c r="R25780" s="8"/>
      <c r="S25780" s="1"/>
      <c r="V25780" s="2"/>
      <c r="W25780" s="1"/>
      <c r="X25780" s="6"/>
      <c r="Z25780" s="1"/>
    </row>
    <row r="25781" spans="16:26">
      <c r="P25781" s="1"/>
      <c r="Q25781" s="8"/>
      <c r="R25781" s="8"/>
      <c r="S25781" s="1"/>
      <c r="V25781" s="2"/>
      <c r="W25781" s="1"/>
      <c r="X25781" s="6"/>
      <c r="Z25781" s="1"/>
    </row>
    <row r="25782" spans="16:26">
      <c r="P25782" s="1"/>
      <c r="Q25782" s="8"/>
      <c r="R25782" s="8"/>
      <c r="S25782" s="1"/>
      <c r="V25782" s="2"/>
      <c r="W25782" s="1"/>
      <c r="X25782" s="6"/>
      <c r="Z25782" s="1"/>
    </row>
    <row r="25783" spans="16:26">
      <c r="P25783" s="1"/>
      <c r="Q25783" s="8"/>
      <c r="R25783" s="8"/>
      <c r="S25783" s="1"/>
      <c r="V25783" s="2"/>
      <c r="W25783" s="1"/>
      <c r="X25783" s="6"/>
      <c r="Z25783" s="1"/>
    </row>
    <row r="25784" spans="16:26">
      <c r="P25784" s="1"/>
      <c r="Q25784" s="8"/>
      <c r="R25784" s="8"/>
      <c r="S25784" s="1"/>
      <c r="V25784" s="2"/>
      <c r="W25784" s="1"/>
      <c r="X25784" s="6"/>
      <c r="Z25784" s="1"/>
    </row>
    <row r="25785" spans="16:26">
      <c r="P25785" s="1"/>
      <c r="Q25785" s="8"/>
      <c r="R25785" s="8"/>
      <c r="S25785" s="1"/>
      <c r="V25785" s="2"/>
      <c r="W25785" s="1"/>
      <c r="X25785" s="6"/>
      <c r="Z25785" s="1"/>
    </row>
    <row r="25786" spans="16:26">
      <c r="P25786" s="1"/>
      <c r="Q25786" s="8"/>
      <c r="R25786" s="8"/>
      <c r="S25786" s="1"/>
      <c r="V25786" s="2"/>
      <c r="W25786" s="1"/>
      <c r="X25786" s="6"/>
      <c r="Z25786" s="1"/>
    </row>
    <row r="25787" spans="16:26">
      <c r="P25787" s="1"/>
      <c r="Q25787" s="8"/>
      <c r="R25787" s="8"/>
      <c r="S25787" s="1"/>
      <c r="V25787" s="2"/>
      <c r="W25787" s="1"/>
      <c r="X25787" s="6"/>
      <c r="Z25787" s="1"/>
    </row>
    <row r="25788" spans="16:26">
      <c r="P25788" s="1"/>
      <c r="Q25788" s="8"/>
      <c r="R25788" s="8"/>
      <c r="S25788" s="1"/>
      <c r="V25788" s="2"/>
      <c r="W25788" s="1"/>
      <c r="X25788" s="6"/>
      <c r="Z25788" s="1"/>
    </row>
    <row r="25789" spans="16:26">
      <c r="P25789" s="1"/>
      <c r="Q25789" s="8"/>
      <c r="R25789" s="8"/>
      <c r="S25789" s="1"/>
      <c r="V25789" s="2"/>
      <c r="W25789" s="1"/>
      <c r="X25789" s="6"/>
      <c r="Z25789" s="1"/>
    </row>
    <row r="25790" spans="16:26">
      <c r="P25790" s="1"/>
      <c r="Q25790" s="8"/>
      <c r="R25790" s="8"/>
      <c r="S25790" s="1"/>
      <c r="V25790" s="2"/>
      <c r="W25790" s="1"/>
      <c r="X25790" s="6"/>
      <c r="Z25790" s="1"/>
    </row>
    <row r="25791" spans="16:26">
      <c r="P25791" s="1"/>
      <c r="Q25791" s="8"/>
      <c r="R25791" s="8"/>
      <c r="S25791" s="1"/>
      <c r="V25791" s="2"/>
      <c r="W25791" s="1"/>
      <c r="X25791" s="6"/>
      <c r="Z25791" s="1"/>
    </row>
    <row r="25792" spans="16:26">
      <c r="P25792" s="1"/>
      <c r="Q25792" s="8"/>
      <c r="R25792" s="8"/>
      <c r="S25792" s="1"/>
      <c r="V25792" s="2"/>
      <c r="W25792" s="1"/>
      <c r="X25792" s="6"/>
      <c r="Z25792" s="1"/>
    </row>
    <row r="25793" spans="16:26">
      <c r="P25793" s="1"/>
      <c r="Q25793" s="8"/>
      <c r="R25793" s="8"/>
      <c r="S25793" s="1"/>
      <c r="V25793" s="2"/>
      <c r="W25793" s="1"/>
      <c r="X25793" s="6"/>
      <c r="Z25793" s="1"/>
    </row>
    <row r="25794" spans="16:26">
      <c r="P25794" s="1"/>
      <c r="Q25794" s="8"/>
      <c r="R25794" s="8"/>
      <c r="S25794" s="1"/>
      <c r="V25794" s="2"/>
      <c r="W25794" s="1"/>
      <c r="X25794" s="6"/>
      <c r="Z25794" s="1"/>
    </row>
    <row r="25795" spans="16:26">
      <c r="P25795" s="1"/>
      <c r="Q25795" s="8"/>
      <c r="R25795" s="8"/>
      <c r="S25795" s="1"/>
      <c r="V25795" s="2"/>
      <c r="W25795" s="1"/>
      <c r="X25795" s="6"/>
      <c r="Z25795" s="1"/>
    </row>
    <row r="25796" spans="16:26">
      <c r="P25796" s="1"/>
      <c r="Q25796" s="8"/>
      <c r="R25796" s="8"/>
      <c r="S25796" s="1"/>
      <c r="V25796" s="2"/>
      <c r="W25796" s="1"/>
      <c r="X25796" s="6"/>
      <c r="Z25796" s="1"/>
    </row>
    <row r="25797" spans="16:26">
      <c r="P25797" s="1"/>
      <c r="Q25797" s="8"/>
      <c r="R25797" s="8"/>
      <c r="S25797" s="1"/>
      <c r="V25797" s="2"/>
      <c r="W25797" s="1"/>
      <c r="X25797" s="6"/>
      <c r="Z25797" s="1"/>
    </row>
    <row r="25798" spans="16:26">
      <c r="P25798" s="1"/>
      <c r="Q25798" s="8"/>
      <c r="R25798" s="8"/>
      <c r="S25798" s="1"/>
      <c r="V25798" s="2"/>
      <c r="W25798" s="1"/>
      <c r="X25798" s="6"/>
      <c r="Z25798" s="1"/>
    </row>
    <row r="25799" spans="16:26">
      <c r="P25799" s="1"/>
      <c r="Q25799" s="8"/>
      <c r="R25799" s="8"/>
      <c r="S25799" s="1"/>
      <c r="V25799" s="2"/>
      <c r="W25799" s="1"/>
      <c r="X25799" s="6"/>
      <c r="Z25799" s="1"/>
    </row>
    <row r="25800" spans="16:26">
      <c r="P25800" s="1"/>
      <c r="Q25800" s="8"/>
      <c r="R25800" s="8"/>
      <c r="S25800" s="1"/>
      <c r="V25800" s="2"/>
      <c r="W25800" s="1"/>
      <c r="X25800" s="6"/>
      <c r="Z25800" s="1"/>
    </row>
    <row r="25801" spans="16:26">
      <c r="P25801" s="1"/>
      <c r="Q25801" s="8"/>
      <c r="R25801" s="8"/>
      <c r="S25801" s="1"/>
      <c r="V25801" s="2"/>
      <c r="W25801" s="1"/>
      <c r="X25801" s="6"/>
      <c r="Z25801" s="1"/>
    </row>
    <row r="25802" spans="16:26">
      <c r="P25802" s="1"/>
      <c r="Q25802" s="8"/>
      <c r="R25802" s="8"/>
      <c r="S25802" s="1"/>
      <c r="V25802" s="2"/>
      <c r="W25802" s="1"/>
      <c r="X25802" s="6"/>
      <c r="Z25802" s="1"/>
    </row>
    <row r="25803" spans="16:26">
      <c r="P25803" s="1"/>
      <c r="Q25803" s="8"/>
      <c r="R25803" s="8"/>
      <c r="S25803" s="1"/>
      <c r="V25803" s="2"/>
      <c r="W25803" s="1"/>
      <c r="X25803" s="6"/>
      <c r="Z25803" s="1"/>
    </row>
    <row r="25804" spans="16:26">
      <c r="P25804" s="1"/>
      <c r="Q25804" s="8"/>
      <c r="R25804" s="8"/>
      <c r="S25804" s="1"/>
      <c r="V25804" s="2"/>
      <c r="W25804" s="1"/>
      <c r="X25804" s="6"/>
      <c r="Z25804" s="1"/>
    </row>
    <row r="25805" spans="16:26">
      <c r="P25805" s="1"/>
      <c r="Q25805" s="8"/>
      <c r="R25805" s="8"/>
      <c r="S25805" s="1"/>
      <c r="V25805" s="2"/>
      <c r="W25805" s="1"/>
      <c r="X25805" s="6"/>
      <c r="Z25805" s="1"/>
    </row>
    <row r="25806" spans="16:26">
      <c r="P25806" s="1"/>
      <c r="Q25806" s="8"/>
      <c r="R25806" s="8"/>
      <c r="S25806" s="1"/>
      <c r="V25806" s="2"/>
      <c r="W25806" s="1"/>
      <c r="X25806" s="6"/>
      <c r="Z25806" s="1"/>
    </row>
    <row r="25807" spans="16:26">
      <c r="P25807" s="1"/>
      <c r="Q25807" s="8"/>
      <c r="R25807" s="8"/>
      <c r="S25807" s="1"/>
      <c r="V25807" s="2"/>
      <c r="W25807" s="1"/>
      <c r="X25807" s="6"/>
      <c r="Z25807" s="1"/>
    </row>
    <row r="25808" spans="16:26">
      <c r="P25808" s="1"/>
      <c r="Q25808" s="8"/>
      <c r="R25808" s="8"/>
      <c r="S25808" s="1"/>
      <c r="V25808" s="2"/>
      <c r="W25808" s="1"/>
      <c r="X25808" s="6"/>
      <c r="Z25808" s="1"/>
    </row>
    <row r="25809" spans="16:26">
      <c r="P25809" s="1"/>
      <c r="Q25809" s="8"/>
      <c r="R25809" s="8"/>
      <c r="S25809" s="1"/>
      <c r="V25809" s="2"/>
      <c r="W25809" s="1"/>
      <c r="X25809" s="6"/>
      <c r="Z25809" s="1"/>
    </row>
    <row r="25810" spans="16:26">
      <c r="P25810" s="1"/>
      <c r="Q25810" s="8"/>
      <c r="R25810" s="8"/>
      <c r="S25810" s="1"/>
      <c r="V25810" s="2"/>
      <c r="W25810" s="1"/>
      <c r="X25810" s="6"/>
      <c r="Z25810" s="1"/>
    </row>
    <row r="25811" spans="16:26">
      <c r="P25811" s="1"/>
      <c r="Q25811" s="8"/>
      <c r="R25811" s="8"/>
      <c r="S25811" s="1"/>
      <c r="V25811" s="2"/>
      <c r="W25811" s="1"/>
      <c r="X25811" s="6"/>
      <c r="Z25811" s="1"/>
    </row>
    <row r="25812" spans="16:26">
      <c r="P25812" s="1"/>
      <c r="Q25812" s="8"/>
      <c r="R25812" s="8"/>
      <c r="S25812" s="1"/>
      <c r="V25812" s="2"/>
      <c r="W25812" s="1"/>
      <c r="X25812" s="6"/>
      <c r="Z25812" s="1"/>
    </row>
    <row r="25813" spans="16:26">
      <c r="P25813" s="1"/>
      <c r="Q25813" s="8"/>
      <c r="R25813" s="8"/>
      <c r="S25813" s="1"/>
      <c r="V25813" s="2"/>
      <c r="W25813" s="1"/>
      <c r="X25813" s="6"/>
      <c r="Z25813" s="1"/>
    </row>
    <row r="25814" spans="16:26">
      <c r="P25814" s="1"/>
      <c r="Q25814" s="8"/>
      <c r="R25814" s="8"/>
      <c r="S25814" s="1"/>
      <c r="V25814" s="2"/>
      <c r="W25814" s="1"/>
      <c r="X25814" s="6"/>
      <c r="Z25814" s="1"/>
    </row>
    <row r="25815" spans="16:26">
      <c r="P25815" s="1"/>
      <c r="Q25815" s="8"/>
      <c r="R25815" s="8"/>
      <c r="S25815" s="1"/>
      <c r="V25815" s="2"/>
      <c r="W25815" s="1"/>
      <c r="X25815" s="6"/>
      <c r="Z25815" s="1"/>
    </row>
    <row r="25816" spans="16:26">
      <c r="P25816" s="1"/>
      <c r="Q25816" s="8"/>
      <c r="R25816" s="8"/>
      <c r="S25816" s="1"/>
      <c r="V25816" s="2"/>
      <c r="W25816" s="1"/>
      <c r="X25816" s="6"/>
      <c r="Z25816" s="1"/>
    </row>
    <row r="25817" spans="16:26">
      <c r="P25817" s="1"/>
      <c r="Q25817" s="8"/>
      <c r="R25817" s="8"/>
      <c r="S25817" s="1"/>
      <c r="V25817" s="2"/>
      <c r="W25817" s="1"/>
      <c r="X25817" s="6"/>
      <c r="Z25817" s="1"/>
    </row>
    <row r="25818" spans="16:26">
      <c r="P25818" s="1"/>
      <c r="Q25818" s="8"/>
      <c r="R25818" s="8"/>
      <c r="S25818" s="1"/>
      <c r="V25818" s="2"/>
      <c r="W25818" s="1"/>
      <c r="X25818" s="6"/>
      <c r="Z25818" s="1"/>
    </row>
    <row r="25819" spans="16:26">
      <c r="P25819" s="1"/>
      <c r="Q25819" s="8"/>
      <c r="R25819" s="8"/>
      <c r="S25819" s="1"/>
      <c r="V25819" s="2"/>
      <c r="W25819" s="1"/>
      <c r="X25819" s="6"/>
      <c r="Z25819" s="1"/>
    </row>
    <row r="25820" spans="16:26">
      <c r="P25820" s="1"/>
      <c r="Q25820" s="8"/>
      <c r="R25820" s="8"/>
      <c r="S25820" s="1"/>
      <c r="V25820" s="2"/>
      <c r="W25820" s="1"/>
      <c r="X25820" s="6"/>
      <c r="Z25820" s="1"/>
    </row>
    <row r="25821" spans="16:26">
      <c r="P25821" s="1"/>
      <c r="Q25821" s="8"/>
      <c r="R25821" s="8"/>
      <c r="S25821" s="1"/>
      <c r="V25821" s="2"/>
      <c r="W25821" s="1"/>
      <c r="X25821" s="6"/>
      <c r="Z25821" s="1"/>
    </row>
    <row r="25822" spans="16:26">
      <c r="P25822" s="1"/>
      <c r="Q25822" s="8"/>
      <c r="R25822" s="8"/>
      <c r="S25822" s="1"/>
      <c r="V25822" s="2"/>
      <c r="W25822" s="1"/>
      <c r="X25822" s="6"/>
      <c r="Z25822" s="1"/>
    </row>
    <row r="25823" spans="16:26">
      <c r="P25823" s="1"/>
      <c r="Q25823" s="8"/>
      <c r="R25823" s="8"/>
      <c r="S25823" s="1"/>
      <c r="V25823" s="2"/>
      <c r="W25823" s="1"/>
      <c r="X25823" s="6"/>
      <c r="Z25823" s="1"/>
    </row>
    <row r="25824" spans="16:26">
      <c r="P25824" s="1"/>
      <c r="Q25824" s="8"/>
      <c r="R25824" s="8"/>
      <c r="S25824" s="1"/>
      <c r="V25824" s="2"/>
      <c r="W25824" s="1"/>
      <c r="X25824" s="6"/>
      <c r="Z25824" s="1"/>
    </row>
    <row r="25825" spans="16:26">
      <c r="P25825" s="1"/>
      <c r="Q25825" s="8"/>
      <c r="R25825" s="8"/>
      <c r="S25825" s="1"/>
      <c r="V25825" s="2"/>
      <c r="W25825" s="1"/>
      <c r="X25825" s="6"/>
      <c r="Z25825" s="1"/>
    </row>
    <row r="25826" spans="16:26">
      <c r="P25826" s="1"/>
      <c r="Q25826" s="8"/>
      <c r="R25826" s="8"/>
      <c r="S25826" s="1"/>
      <c r="V25826" s="2"/>
      <c r="W25826" s="1"/>
      <c r="X25826" s="6"/>
      <c r="Z25826" s="1"/>
    </row>
    <row r="25827" spans="16:26">
      <c r="P25827" s="1"/>
      <c r="Q25827" s="8"/>
      <c r="R25827" s="8"/>
      <c r="S25827" s="1"/>
      <c r="V25827" s="2"/>
      <c r="W25827" s="1"/>
      <c r="X25827" s="6"/>
      <c r="Z25827" s="1"/>
    </row>
    <row r="25828" spans="16:26">
      <c r="P25828" s="1"/>
      <c r="Q25828" s="8"/>
      <c r="R25828" s="8"/>
      <c r="S25828" s="1"/>
      <c r="V25828" s="2"/>
      <c r="W25828" s="1"/>
      <c r="X25828" s="6"/>
      <c r="Z25828" s="1"/>
    </row>
    <row r="25829" spans="16:26">
      <c r="P25829" s="1"/>
      <c r="Q25829" s="8"/>
      <c r="R25829" s="8"/>
      <c r="S25829" s="1"/>
      <c r="V25829" s="2"/>
      <c r="W25829" s="1"/>
      <c r="X25829" s="6"/>
      <c r="Z25829" s="1"/>
    </row>
    <row r="25830" spans="16:26">
      <c r="P25830" s="1"/>
      <c r="Q25830" s="8"/>
      <c r="R25830" s="8"/>
      <c r="S25830" s="1"/>
      <c r="V25830" s="2"/>
      <c r="W25830" s="1"/>
      <c r="X25830" s="6"/>
      <c r="Z25830" s="1"/>
    </row>
    <row r="25831" spans="16:26">
      <c r="P25831" s="1"/>
      <c r="Q25831" s="8"/>
      <c r="R25831" s="8"/>
      <c r="S25831" s="1"/>
      <c r="V25831" s="2"/>
      <c r="W25831" s="1"/>
      <c r="X25831" s="6"/>
      <c r="Z25831" s="1"/>
    </row>
    <row r="25832" spans="16:26">
      <c r="P25832" s="1"/>
      <c r="Q25832" s="8"/>
      <c r="R25832" s="8"/>
      <c r="S25832" s="1"/>
      <c r="V25832" s="2"/>
      <c r="W25832" s="1"/>
      <c r="X25832" s="6"/>
      <c r="Z25832" s="1"/>
    </row>
    <row r="25833" spans="16:26">
      <c r="P25833" s="1"/>
      <c r="Q25833" s="8"/>
      <c r="R25833" s="8"/>
      <c r="S25833" s="1"/>
      <c r="V25833" s="2"/>
      <c r="W25833" s="1"/>
      <c r="X25833" s="6"/>
      <c r="Z25833" s="1"/>
    </row>
    <row r="25834" spans="16:26">
      <c r="P25834" s="1"/>
      <c r="Q25834" s="8"/>
      <c r="R25834" s="8"/>
      <c r="S25834" s="1"/>
      <c r="V25834" s="2"/>
      <c r="W25834" s="1"/>
      <c r="X25834" s="6"/>
      <c r="Z25834" s="1"/>
    </row>
    <row r="25835" spans="16:26">
      <c r="P25835" s="1"/>
      <c r="Q25835" s="8"/>
      <c r="R25835" s="8"/>
      <c r="S25835" s="1"/>
      <c r="V25835" s="2"/>
      <c r="W25835" s="1"/>
      <c r="X25835" s="6"/>
      <c r="Z25835" s="1"/>
    </row>
    <row r="25836" spans="16:26">
      <c r="P25836" s="1"/>
      <c r="Q25836" s="8"/>
      <c r="R25836" s="8"/>
      <c r="S25836" s="1"/>
      <c r="V25836" s="2"/>
      <c r="W25836" s="1"/>
      <c r="X25836" s="6"/>
      <c r="Z25836" s="1"/>
    </row>
    <row r="25837" spans="16:26">
      <c r="P25837" s="1"/>
      <c r="Q25837" s="8"/>
      <c r="R25837" s="8"/>
      <c r="S25837" s="1"/>
      <c r="V25837" s="2"/>
      <c r="W25837" s="1"/>
      <c r="X25837" s="6"/>
      <c r="Z25837" s="1"/>
    </row>
    <row r="25838" spans="16:26">
      <c r="P25838" s="1"/>
      <c r="Q25838" s="8"/>
      <c r="R25838" s="8"/>
      <c r="S25838" s="1"/>
      <c r="V25838" s="2"/>
      <c r="W25838" s="1"/>
      <c r="X25838" s="6"/>
      <c r="Z25838" s="1"/>
    </row>
    <row r="25839" spans="16:26">
      <c r="P25839" s="1"/>
      <c r="Q25839" s="8"/>
      <c r="R25839" s="8"/>
      <c r="S25839" s="1"/>
      <c r="V25839" s="2"/>
      <c r="W25839" s="1"/>
      <c r="X25839" s="6"/>
      <c r="Z25839" s="1"/>
    </row>
    <row r="25840" spans="16:26">
      <c r="P25840" s="1"/>
      <c r="Q25840" s="8"/>
      <c r="R25840" s="8"/>
      <c r="S25840" s="1"/>
      <c r="V25840" s="2"/>
      <c r="W25840" s="1"/>
      <c r="X25840" s="6"/>
      <c r="Z25840" s="1"/>
    </row>
    <row r="25841" spans="16:26">
      <c r="P25841" s="1"/>
      <c r="Q25841" s="8"/>
      <c r="R25841" s="8"/>
      <c r="S25841" s="1"/>
      <c r="V25841" s="2"/>
      <c r="W25841" s="1"/>
      <c r="X25841" s="6"/>
      <c r="Z25841" s="1"/>
    </row>
    <row r="25842" spans="16:26">
      <c r="P25842" s="1"/>
      <c r="Q25842" s="8"/>
      <c r="R25842" s="8"/>
      <c r="S25842" s="1"/>
      <c r="V25842" s="2"/>
      <c r="W25842" s="1"/>
      <c r="X25842" s="6"/>
      <c r="Z25842" s="1"/>
    </row>
    <row r="25843" spans="16:26">
      <c r="P25843" s="1"/>
      <c r="Q25843" s="8"/>
      <c r="R25843" s="8"/>
      <c r="S25843" s="1"/>
      <c r="V25843" s="2"/>
      <c r="W25843" s="1"/>
      <c r="X25843" s="6"/>
      <c r="Z25843" s="1"/>
    </row>
    <row r="25844" spans="16:26">
      <c r="P25844" s="1"/>
      <c r="Q25844" s="8"/>
      <c r="R25844" s="8"/>
      <c r="S25844" s="1"/>
      <c r="V25844" s="2"/>
      <c r="W25844" s="1"/>
      <c r="X25844" s="6"/>
      <c r="Z25844" s="1"/>
    </row>
    <row r="25845" spans="16:26">
      <c r="P25845" s="1"/>
      <c r="Q25845" s="8"/>
      <c r="R25845" s="8"/>
      <c r="S25845" s="1"/>
      <c r="V25845" s="2"/>
      <c r="W25845" s="1"/>
      <c r="X25845" s="6"/>
      <c r="Z25845" s="1"/>
    </row>
    <row r="25846" spans="16:26">
      <c r="P25846" s="1"/>
      <c r="Q25846" s="8"/>
      <c r="R25846" s="8"/>
      <c r="S25846" s="1"/>
      <c r="V25846" s="2"/>
      <c r="W25846" s="1"/>
      <c r="X25846" s="6"/>
      <c r="Z25846" s="1"/>
    </row>
    <row r="25847" spans="16:26">
      <c r="P25847" s="1"/>
      <c r="Q25847" s="8"/>
      <c r="R25847" s="8"/>
      <c r="S25847" s="1"/>
      <c r="V25847" s="2"/>
      <c r="W25847" s="1"/>
      <c r="X25847" s="6"/>
      <c r="Z25847" s="1"/>
    </row>
    <row r="25848" spans="16:26">
      <c r="P25848" s="1"/>
      <c r="Q25848" s="8"/>
      <c r="R25848" s="8"/>
      <c r="S25848" s="1"/>
      <c r="V25848" s="2"/>
      <c r="W25848" s="1"/>
      <c r="X25848" s="6"/>
      <c r="Z25848" s="1"/>
    </row>
    <row r="25849" spans="16:26">
      <c r="P25849" s="1"/>
      <c r="Q25849" s="8"/>
      <c r="R25849" s="8"/>
      <c r="S25849" s="1"/>
      <c r="V25849" s="2"/>
      <c r="W25849" s="1"/>
      <c r="X25849" s="6"/>
      <c r="Z25849" s="1"/>
    </row>
    <row r="25850" spans="16:26">
      <c r="P25850" s="1"/>
      <c r="Q25850" s="8"/>
      <c r="R25850" s="8"/>
      <c r="S25850" s="1"/>
      <c r="V25850" s="2"/>
      <c r="W25850" s="1"/>
      <c r="X25850" s="6"/>
      <c r="Z25850" s="1"/>
    </row>
    <row r="25851" spans="16:26">
      <c r="P25851" s="1"/>
      <c r="Q25851" s="8"/>
      <c r="R25851" s="8"/>
      <c r="S25851" s="1"/>
      <c r="V25851" s="2"/>
      <c r="W25851" s="1"/>
      <c r="X25851" s="6"/>
      <c r="Z25851" s="1"/>
    </row>
    <row r="25852" spans="16:26">
      <c r="P25852" s="1"/>
      <c r="Q25852" s="8"/>
      <c r="R25852" s="8"/>
      <c r="S25852" s="1"/>
      <c r="V25852" s="2"/>
      <c r="W25852" s="1"/>
      <c r="X25852" s="6"/>
      <c r="Z25852" s="1"/>
    </row>
    <row r="25853" spans="16:26">
      <c r="P25853" s="1"/>
      <c r="Q25853" s="8"/>
      <c r="R25853" s="8"/>
      <c r="S25853" s="1"/>
      <c r="V25853" s="2"/>
      <c r="W25853" s="1"/>
      <c r="X25853" s="6"/>
      <c r="Z25853" s="1"/>
    </row>
    <row r="25854" spans="16:26">
      <c r="P25854" s="1"/>
      <c r="Q25854" s="8"/>
      <c r="R25854" s="8"/>
      <c r="S25854" s="1"/>
      <c r="V25854" s="2"/>
      <c r="W25854" s="1"/>
      <c r="X25854" s="6"/>
      <c r="Z25854" s="1"/>
    </row>
    <row r="25855" spans="16:26">
      <c r="P25855" s="1"/>
      <c r="Q25855" s="8"/>
      <c r="R25855" s="8"/>
      <c r="S25855" s="1"/>
      <c r="V25855" s="2"/>
      <c r="W25855" s="1"/>
      <c r="X25855" s="6"/>
      <c r="Z25855" s="1"/>
    </row>
    <row r="25856" spans="16:26">
      <c r="P25856" s="1"/>
      <c r="Q25856" s="8"/>
      <c r="R25856" s="8"/>
      <c r="S25856" s="1"/>
      <c r="V25856" s="2"/>
      <c r="W25856" s="1"/>
      <c r="X25856" s="6"/>
      <c r="Z25856" s="1"/>
    </row>
    <row r="25857" spans="16:26">
      <c r="P25857" s="1"/>
      <c r="Q25857" s="8"/>
      <c r="R25857" s="8"/>
      <c r="S25857" s="1"/>
      <c r="V25857" s="2"/>
      <c r="W25857" s="1"/>
      <c r="X25857" s="6"/>
      <c r="Z25857" s="1"/>
    </row>
    <row r="25858" spans="16:26">
      <c r="P25858" s="1"/>
      <c r="Q25858" s="8"/>
      <c r="R25858" s="8"/>
      <c r="S25858" s="1"/>
      <c r="V25858" s="2"/>
      <c r="W25858" s="1"/>
      <c r="X25858" s="6"/>
      <c r="Z25858" s="1"/>
    </row>
    <row r="25859" spans="16:26">
      <c r="P25859" s="1"/>
      <c r="Q25859" s="8"/>
      <c r="R25859" s="8"/>
      <c r="S25859" s="1"/>
      <c r="V25859" s="2"/>
      <c r="W25859" s="1"/>
      <c r="X25859" s="6"/>
      <c r="Z25859" s="1"/>
    </row>
    <row r="25860" spans="16:26">
      <c r="P25860" s="1"/>
      <c r="Q25860" s="8"/>
      <c r="R25860" s="8"/>
      <c r="S25860" s="1"/>
      <c r="V25860" s="2"/>
      <c r="W25860" s="1"/>
      <c r="X25860" s="6"/>
      <c r="Z25860" s="1"/>
    </row>
    <row r="25861" spans="16:26">
      <c r="P25861" s="1"/>
      <c r="Q25861" s="8"/>
      <c r="R25861" s="8"/>
      <c r="S25861" s="1"/>
      <c r="V25861" s="2"/>
      <c r="W25861" s="1"/>
      <c r="X25861" s="6"/>
      <c r="Z25861" s="1"/>
    </row>
    <row r="25862" spans="16:26">
      <c r="P25862" s="1"/>
      <c r="Q25862" s="8"/>
      <c r="R25862" s="8"/>
      <c r="S25862" s="1"/>
      <c r="V25862" s="2"/>
      <c r="W25862" s="1"/>
      <c r="X25862" s="6"/>
      <c r="Z25862" s="1"/>
    </row>
    <row r="25863" spans="16:26">
      <c r="P25863" s="1"/>
      <c r="Q25863" s="8"/>
      <c r="R25863" s="8"/>
      <c r="S25863" s="1"/>
      <c r="V25863" s="2"/>
      <c r="W25863" s="1"/>
      <c r="X25863" s="6"/>
      <c r="Z25863" s="1"/>
    </row>
    <row r="25864" spans="16:26">
      <c r="P25864" s="1"/>
      <c r="Q25864" s="8"/>
      <c r="R25864" s="8"/>
      <c r="S25864" s="1"/>
      <c r="V25864" s="2"/>
      <c r="W25864" s="1"/>
      <c r="X25864" s="6"/>
      <c r="Z25864" s="1"/>
    </row>
    <row r="25865" spans="16:26">
      <c r="P25865" s="1"/>
      <c r="Q25865" s="8"/>
      <c r="R25865" s="8"/>
      <c r="S25865" s="1"/>
      <c r="V25865" s="2"/>
      <c r="W25865" s="1"/>
      <c r="X25865" s="6"/>
      <c r="Z25865" s="1"/>
    </row>
    <row r="25866" spans="16:26">
      <c r="P25866" s="1"/>
      <c r="Q25866" s="8"/>
      <c r="R25866" s="8"/>
      <c r="S25866" s="1"/>
      <c r="V25866" s="2"/>
      <c r="W25866" s="1"/>
      <c r="X25866" s="6"/>
      <c r="Z25866" s="1"/>
    </row>
    <row r="25867" spans="16:26">
      <c r="P25867" s="1"/>
      <c r="Q25867" s="8"/>
      <c r="R25867" s="8"/>
      <c r="S25867" s="1"/>
      <c r="V25867" s="2"/>
      <c r="W25867" s="1"/>
      <c r="X25867" s="6"/>
      <c r="Z25867" s="1"/>
    </row>
    <row r="25868" spans="16:26">
      <c r="P25868" s="1"/>
      <c r="Q25868" s="8"/>
      <c r="R25868" s="8"/>
      <c r="S25868" s="1"/>
      <c r="V25868" s="2"/>
      <c r="W25868" s="1"/>
      <c r="X25868" s="6"/>
      <c r="Z25868" s="1"/>
    </row>
    <row r="25869" spans="16:26">
      <c r="P25869" s="1"/>
      <c r="Q25869" s="8"/>
      <c r="R25869" s="8"/>
      <c r="S25869" s="1"/>
      <c r="V25869" s="2"/>
      <c r="W25869" s="1"/>
      <c r="X25869" s="6"/>
      <c r="Z25869" s="1"/>
    </row>
    <row r="25870" spans="16:26">
      <c r="P25870" s="1"/>
      <c r="Q25870" s="8"/>
      <c r="R25870" s="8"/>
      <c r="S25870" s="1"/>
      <c r="V25870" s="2"/>
      <c r="W25870" s="1"/>
      <c r="X25870" s="6"/>
      <c r="Z25870" s="1"/>
    </row>
    <row r="25871" spans="16:26">
      <c r="P25871" s="1"/>
      <c r="Q25871" s="8"/>
      <c r="R25871" s="8"/>
      <c r="S25871" s="1"/>
      <c r="V25871" s="2"/>
      <c r="W25871" s="1"/>
      <c r="X25871" s="6"/>
      <c r="Z25871" s="1"/>
    </row>
    <row r="25872" spans="16:26">
      <c r="P25872" s="1"/>
      <c r="Q25872" s="8"/>
      <c r="R25872" s="8"/>
      <c r="S25872" s="1"/>
      <c r="V25872" s="2"/>
      <c r="W25872" s="1"/>
      <c r="X25872" s="6"/>
      <c r="Z25872" s="1"/>
    </row>
    <row r="25873" spans="16:26">
      <c r="P25873" s="1"/>
      <c r="Q25873" s="8"/>
      <c r="R25873" s="8"/>
      <c r="S25873" s="1"/>
      <c r="V25873" s="2"/>
      <c r="W25873" s="1"/>
      <c r="X25873" s="6"/>
      <c r="Z25873" s="1"/>
    </row>
    <row r="25874" spans="16:26">
      <c r="P25874" s="1"/>
      <c r="Q25874" s="8"/>
      <c r="R25874" s="8"/>
      <c r="S25874" s="1"/>
      <c r="V25874" s="2"/>
      <c r="W25874" s="1"/>
      <c r="X25874" s="6"/>
      <c r="Z25874" s="1"/>
    </row>
    <row r="25875" spans="16:26">
      <c r="P25875" s="1"/>
      <c r="Q25875" s="8"/>
      <c r="R25875" s="8"/>
      <c r="S25875" s="1"/>
      <c r="V25875" s="2"/>
      <c r="W25875" s="1"/>
      <c r="X25875" s="6"/>
      <c r="Z25875" s="1"/>
    </row>
    <row r="25876" spans="16:26">
      <c r="P25876" s="1"/>
      <c r="Q25876" s="8"/>
      <c r="R25876" s="8"/>
      <c r="S25876" s="1"/>
      <c r="V25876" s="2"/>
      <c r="W25876" s="1"/>
      <c r="X25876" s="6"/>
      <c r="Z25876" s="1"/>
    </row>
    <row r="25877" spans="16:26">
      <c r="P25877" s="1"/>
      <c r="Q25877" s="8"/>
      <c r="R25877" s="8"/>
      <c r="S25877" s="1"/>
      <c r="V25877" s="2"/>
      <c r="W25877" s="1"/>
      <c r="X25877" s="6"/>
      <c r="Z25877" s="1"/>
    </row>
    <row r="25878" spans="16:26">
      <c r="P25878" s="1"/>
      <c r="Q25878" s="8"/>
      <c r="R25878" s="8"/>
      <c r="S25878" s="1"/>
      <c r="V25878" s="2"/>
      <c r="W25878" s="1"/>
      <c r="X25878" s="6"/>
      <c r="Z25878" s="1"/>
    </row>
    <row r="25879" spans="16:26">
      <c r="P25879" s="1"/>
      <c r="Q25879" s="8"/>
      <c r="R25879" s="8"/>
      <c r="S25879" s="1"/>
      <c r="V25879" s="2"/>
      <c r="W25879" s="1"/>
      <c r="X25879" s="6"/>
      <c r="Z25879" s="1"/>
    </row>
    <row r="25880" spans="16:26">
      <c r="P25880" s="1"/>
      <c r="Q25880" s="8"/>
      <c r="R25880" s="8"/>
      <c r="S25880" s="1"/>
      <c r="V25880" s="2"/>
      <c r="W25880" s="1"/>
      <c r="X25880" s="6"/>
      <c r="Z25880" s="1"/>
    </row>
    <row r="25881" spans="16:26">
      <c r="P25881" s="1"/>
      <c r="Q25881" s="8"/>
      <c r="R25881" s="8"/>
      <c r="S25881" s="1"/>
      <c r="V25881" s="2"/>
      <c r="W25881" s="1"/>
      <c r="X25881" s="6"/>
      <c r="Z25881" s="1"/>
    </row>
    <row r="25882" spans="16:26">
      <c r="P25882" s="1"/>
      <c r="Q25882" s="8"/>
      <c r="R25882" s="8"/>
      <c r="S25882" s="1"/>
      <c r="V25882" s="2"/>
      <c r="W25882" s="1"/>
      <c r="X25882" s="6"/>
      <c r="Z25882" s="1"/>
    </row>
    <row r="25883" spans="16:26">
      <c r="P25883" s="1"/>
      <c r="Q25883" s="8"/>
      <c r="R25883" s="8"/>
      <c r="S25883" s="1"/>
      <c r="V25883" s="2"/>
      <c r="W25883" s="1"/>
      <c r="X25883" s="6"/>
      <c r="Z25883" s="1"/>
    </row>
    <row r="25884" spans="16:26">
      <c r="P25884" s="1"/>
      <c r="Q25884" s="8"/>
      <c r="R25884" s="8"/>
      <c r="S25884" s="1"/>
      <c r="V25884" s="2"/>
      <c r="W25884" s="1"/>
      <c r="X25884" s="6"/>
      <c r="Z25884" s="1"/>
    </row>
    <row r="25885" spans="16:26">
      <c r="P25885" s="1"/>
      <c r="Q25885" s="8"/>
      <c r="R25885" s="8"/>
      <c r="S25885" s="1"/>
      <c r="V25885" s="2"/>
      <c r="W25885" s="1"/>
      <c r="X25885" s="6"/>
      <c r="Z25885" s="1"/>
    </row>
    <row r="25886" spans="16:26">
      <c r="P25886" s="1"/>
      <c r="Q25886" s="8"/>
      <c r="R25886" s="8"/>
      <c r="S25886" s="1"/>
      <c r="V25886" s="2"/>
      <c r="W25886" s="1"/>
      <c r="X25886" s="6"/>
      <c r="Z25886" s="1"/>
    </row>
    <row r="25887" spans="16:26">
      <c r="P25887" s="1"/>
      <c r="Q25887" s="8"/>
      <c r="R25887" s="8"/>
      <c r="S25887" s="1"/>
      <c r="V25887" s="2"/>
      <c r="W25887" s="1"/>
      <c r="X25887" s="6"/>
      <c r="Z25887" s="1"/>
    </row>
    <row r="25888" spans="16:26">
      <c r="P25888" s="1"/>
      <c r="Q25888" s="8"/>
      <c r="R25888" s="8"/>
      <c r="S25888" s="1"/>
      <c r="V25888" s="2"/>
      <c r="W25888" s="1"/>
      <c r="X25888" s="6"/>
      <c r="Z25888" s="1"/>
    </row>
    <row r="25889" spans="16:26">
      <c r="P25889" s="1"/>
      <c r="Q25889" s="8"/>
      <c r="R25889" s="8"/>
      <c r="S25889" s="1"/>
      <c r="V25889" s="2"/>
      <c r="W25889" s="1"/>
      <c r="X25889" s="6"/>
      <c r="Z25889" s="1"/>
    </row>
    <row r="25890" spans="16:26">
      <c r="P25890" s="1"/>
      <c r="Q25890" s="8"/>
      <c r="R25890" s="8"/>
      <c r="S25890" s="1"/>
      <c r="V25890" s="2"/>
      <c r="W25890" s="1"/>
      <c r="X25890" s="6"/>
      <c r="Z25890" s="1"/>
    </row>
    <row r="25891" spans="16:26">
      <c r="P25891" s="1"/>
      <c r="Q25891" s="8"/>
      <c r="R25891" s="8"/>
      <c r="S25891" s="1"/>
      <c r="V25891" s="2"/>
      <c r="W25891" s="1"/>
      <c r="X25891" s="6"/>
      <c r="Z25891" s="1"/>
    </row>
    <row r="25892" spans="16:26">
      <c r="P25892" s="1"/>
      <c r="Q25892" s="8"/>
      <c r="R25892" s="8"/>
      <c r="S25892" s="1"/>
      <c r="V25892" s="2"/>
      <c r="W25892" s="1"/>
      <c r="X25892" s="6"/>
      <c r="Z25892" s="1"/>
    </row>
    <row r="25893" spans="16:26">
      <c r="P25893" s="1"/>
      <c r="Q25893" s="8"/>
      <c r="R25893" s="8"/>
      <c r="S25893" s="1"/>
      <c r="V25893" s="2"/>
      <c r="W25893" s="1"/>
      <c r="X25893" s="6"/>
      <c r="Z25893" s="1"/>
    </row>
    <row r="25894" spans="16:26">
      <c r="P25894" s="1"/>
      <c r="Q25894" s="8"/>
      <c r="R25894" s="8"/>
      <c r="S25894" s="1"/>
      <c r="V25894" s="2"/>
      <c r="W25894" s="1"/>
      <c r="X25894" s="6"/>
      <c r="Z25894" s="1"/>
    </row>
    <row r="25895" spans="16:26">
      <c r="P25895" s="1"/>
      <c r="Q25895" s="8"/>
      <c r="R25895" s="8"/>
      <c r="S25895" s="1"/>
      <c r="V25895" s="2"/>
      <c r="W25895" s="1"/>
      <c r="X25895" s="6"/>
      <c r="Z25895" s="1"/>
    </row>
    <row r="25896" spans="16:26">
      <c r="P25896" s="1"/>
      <c r="Q25896" s="8"/>
      <c r="R25896" s="8"/>
      <c r="S25896" s="1"/>
      <c r="V25896" s="2"/>
      <c r="W25896" s="1"/>
      <c r="X25896" s="6"/>
      <c r="Z25896" s="1"/>
    </row>
    <row r="25897" spans="16:26">
      <c r="P25897" s="1"/>
      <c r="Q25897" s="8"/>
      <c r="R25897" s="8"/>
      <c r="S25897" s="1"/>
      <c r="V25897" s="2"/>
      <c r="W25897" s="1"/>
      <c r="X25897" s="6"/>
      <c r="Z25897" s="1"/>
    </row>
    <row r="25898" spans="16:26">
      <c r="P25898" s="1"/>
      <c r="Q25898" s="8"/>
      <c r="R25898" s="8"/>
      <c r="S25898" s="1"/>
      <c r="V25898" s="2"/>
      <c r="W25898" s="1"/>
      <c r="X25898" s="6"/>
      <c r="Z25898" s="1"/>
    </row>
    <row r="25899" spans="16:26">
      <c r="P25899" s="1"/>
      <c r="Q25899" s="8"/>
      <c r="R25899" s="8"/>
      <c r="S25899" s="1"/>
      <c r="V25899" s="2"/>
      <c r="W25899" s="1"/>
      <c r="X25899" s="6"/>
      <c r="Z25899" s="1"/>
    </row>
    <row r="25900" spans="16:26">
      <c r="P25900" s="1"/>
      <c r="Q25900" s="8"/>
      <c r="R25900" s="8"/>
      <c r="S25900" s="1"/>
      <c r="V25900" s="2"/>
      <c r="W25900" s="1"/>
      <c r="X25900" s="6"/>
      <c r="Z25900" s="1"/>
    </row>
    <row r="25901" spans="16:26">
      <c r="P25901" s="1"/>
      <c r="Q25901" s="8"/>
      <c r="R25901" s="8"/>
      <c r="S25901" s="1"/>
      <c r="V25901" s="2"/>
      <c r="W25901" s="1"/>
      <c r="X25901" s="6"/>
      <c r="Z25901" s="1"/>
    </row>
    <row r="25902" spans="16:26">
      <c r="P25902" s="1"/>
      <c r="Q25902" s="8"/>
      <c r="R25902" s="8"/>
      <c r="S25902" s="1"/>
      <c r="V25902" s="2"/>
      <c r="W25902" s="1"/>
      <c r="X25902" s="6"/>
      <c r="Z25902" s="1"/>
    </row>
    <row r="25903" spans="16:26">
      <c r="P25903" s="1"/>
      <c r="Q25903" s="8"/>
      <c r="R25903" s="8"/>
      <c r="S25903" s="1"/>
      <c r="V25903" s="2"/>
      <c r="W25903" s="1"/>
      <c r="X25903" s="6"/>
      <c r="Z25903" s="1"/>
    </row>
    <row r="25904" spans="16:26">
      <c r="P25904" s="1"/>
      <c r="Q25904" s="8"/>
      <c r="R25904" s="8"/>
      <c r="S25904" s="1"/>
      <c r="V25904" s="2"/>
      <c r="W25904" s="1"/>
      <c r="X25904" s="6"/>
      <c r="Z25904" s="1"/>
    </row>
    <row r="25905" spans="16:26">
      <c r="P25905" s="1"/>
      <c r="Q25905" s="8"/>
      <c r="R25905" s="8"/>
      <c r="S25905" s="1"/>
      <c r="V25905" s="2"/>
      <c r="W25905" s="1"/>
      <c r="X25905" s="6"/>
      <c r="Z25905" s="1"/>
    </row>
    <row r="25906" spans="16:26">
      <c r="P25906" s="1"/>
      <c r="Q25906" s="8"/>
      <c r="R25906" s="8"/>
      <c r="S25906" s="1"/>
      <c r="V25906" s="2"/>
      <c r="W25906" s="1"/>
      <c r="X25906" s="6"/>
      <c r="Z25906" s="1"/>
    </row>
    <row r="25907" spans="16:26">
      <c r="P25907" s="1"/>
      <c r="Q25907" s="8"/>
      <c r="R25907" s="8"/>
      <c r="S25907" s="1"/>
      <c r="V25907" s="2"/>
      <c r="W25907" s="1"/>
      <c r="X25907" s="6"/>
      <c r="Z25907" s="1"/>
    </row>
    <row r="25908" spans="16:26">
      <c r="P25908" s="1"/>
      <c r="Q25908" s="8"/>
      <c r="R25908" s="8"/>
      <c r="S25908" s="1"/>
      <c r="V25908" s="2"/>
      <c r="W25908" s="1"/>
      <c r="X25908" s="6"/>
      <c r="Z25908" s="1"/>
    </row>
    <row r="25909" spans="16:26">
      <c r="P25909" s="1"/>
      <c r="Q25909" s="8"/>
      <c r="R25909" s="8"/>
      <c r="S25909" s="1"/>
      <c r="V25909" s="2"/>
      <c r="W25909" s="1"/>
      <c r="X25909" s="6"/>
      <c r="Z25909" s="1"/>
    </row>
    <row r="25910" spans="16:26">
      <c r="P25910" s="1"/>
      <c r="Q25910" s="8"/>
      <c r="R25910" s="8"/>
      <c r="S25910" s="1"/>
      <c r="V25910" s="2"/>
      <c r="W25910" s="1"/>
      <c r="X25910" s="6"/>
      <c r="Z25910" s="1"/>
    </row>
    <row r="25911" spans="16:26">
      <c r="P25911" s="1"/>
      <c r="Q25911" s="8"/>
      <c r="R25911" s="8"/>
      <c r="S25911" s="1"/>
      <c r="V25911" s="2"/>
      <c r="W25911" s="1"/>
      <c r="X25911" s="6"/>
      <c r="Z25911" s="1"/>
    </row>
    <row r="25912" spans="16:26">
      <c r="P25912" s="1"/>
      <c r="Q25912" s="8"/>
      <c r="R25912" s="8"/>
      <c r="S25912" s="1"/>
      <c r="V25912" s="2"/>
      <c r="W25912" s="1"/>
      <c r="X25912" s="6"/>
      <c r="Z25912" s="1"/>
    </row>
    <row r="25913" spans="16:26">
      <c r="P25913" s="1"/>
      <c r="Q25913" s="8"/>
      <c r="R25913" s="8"/>
      <c r="S25913" s="1"/>
      <c r="V25913" s="2"/>
      <c r="W25913" s="1"/>
      <c r="X25913" s="6"/>
      <c r="Z25913" s="1"/>
    </row>
    <row r="25914" spans="16:26">
      <c r="P25914" s="1"/>
      <c r="Q25914" s="8"/>
      <c r="R25914" s="8"/>
      <c r="S25914" s="1"/>
      <c r="V25914" s="2"/>
      <c r="W25914" s="1"/>
      <c r="X25914" s="6"/>
      <c r="Z25914" s="1"/>
    </row>
    <row r="25915" spans="16:26">
      <c r="P25915" s="1"/>
      <c r="Q25915" s="8"/>
      <c r="R25915" s="8"/>
      <c r="S25915" s="1"/>
      <c r="V25915" s="2"/>
      <c r="W25915" s="1"/>
      <c r="X25915" s="6"/>
      <c r="Z25915" s="1"/>
    </row>
    <row r="25916" spans="16:26">
      <c r="P25916" s="1"/>
      <c r="Q25916" s="8"/>
      <c r="R25916" s="8"/>
      <c r="S25916" s="1"/>
      <c r="V25916" s="2"/>
      <c r="W25916" s="1"/>
      <c r="X25916" s="6"/>
      <c r="Z25916" s="1"/>
    </row>
    <row r="25917" spans="16:26">
      <c r="P25917" s="1"/>
      <c r="Q25917" s="8"/>
      <c r="R25917" s="8"/>
      <c r="S25917" s="1"/>
      <c r="V25917" s="2"/>
      <c r="W25917" s="1"/>
      <c r="X25917" s="6"/>
      <c r="Z25917" s="1"/>
    </row>
    <row r="25918" spans="16:26">
      <c r="P25918" s="1"/>
      <c r="Q25918" s="8"/>
      <c r="R25918" s="8"/>
      <c r="S25918" s="1"/>
      <c r="V25918" s="2"/>
      <c r="W25918" s="1"/>
      <c r="X25918" s="6"/>
      <c r="Z25918" s="1"/>
    </row>
    <row r="25919" spans="16:26">
      <c r="P25919" s="1"/>
      <c r="Q25919" s="8"/>
      <c r="R25919" s="8"/>
      <c r="S25919" s="1"/>
      <c r="V25919" s="2"/>
      <c r="W25919" s="1"/>
      <c r="X25919" s="6"/>
      <c r="Z25919" s="1"/>
    </row>
    <row r="25920" spans="16:26">
      <c r="P25920" s="1"/>
      <c r="Q25920" s="8"/>
      <c r="R25920" s="8"/>
      <c r="S25920" s="1"/>
      <c r="V25920" s="2"/>
      <c r="W25920" s="1"/>
      <c r="X25920" s="6"/>
      <c r="Z25920" s="1"/>
    </row>
    <row r="25921" spans="16:26">
      <c r="P25921" s="1"/>
      <c r="Q25921" s="8"/>
      <c r="R25921" s="8"/>
      <c r="S25921" s="1"/>
      <c r="V25921" s="2"/>
      <c r="W25921" s="1"/>
      <c r="X25921" s="6"/>
      <c r="Z25921" s="1"/>
    </row>
    <row r="25922" spans="16:26">
      <c r="P25922" s="1"/>
      <c r="Q25922" s="8"/>
      <c r="R25922" s="8"/>
      <c r="S25922" s="1"/>
      <c r="V25922" s="2"/>
      <c r="W25922" s="1"/>
      <c r="X25922" s="6"/>
      <c r="Z25922" s="1"/>
    </row>
    <row r="25923" spans="16:26">
      <c r="P25923" s="1"/>
      <c r="Q25923" s="8"/>
      <c r="R25923" s="8"/>
      <c r="S25923" s="1"/>
      <c r="V25923" s="2"/>
      <c r="W25923" s="1"/>
      <c r="X25923" s="6"/>
      <c r="Z25923" s="1"/>
    </row>
    <row r="25924" spans="16:26">
      <c r="P25924" s="1"/>
      <c r="Q25924" s="8"/>
      <c r="R25924" s="8"/>
      <c r="S25924" s="1"/>
      <c r="V25924" s="2"/>
      <c r="W25924" s="1"/>
      <c r="X25924" s="6"/>
      <c r="Z25924" s="1"/>
    </row>
    <row r="25925" spans="16:26">
      <c r="P25925" s="1"/>
      <c r="Q25925" s="8"/>
      <c r="R25925" s="8"/>
      <c r="S25925" s="1"/>
      <c r="V25925" s="2"/>
      <c r="W25925" s="1"/>
      <c r="X25925" s="6"/>
      <c r="Z25925" s="1"/>
    </row>
    <row r="25926" spans="16:26">
      <c r="P25926" s="1"/>
      <c r="Q25926" s="8"/>
      <c r="R25926" s="8"/>
      <c r="S25926" s="1"/>
      <c r="V25926" s="2"/>
      <c r="W25926" s="1"/>
      <c r="X25926" s="6"/>
      <c r="Z25926" s="1"/>
    </row>
    <row r="25927" spans="16:26">
      <c r="P25927" s="1"/>
      <c r="Q25927" s="8"/>
      <c r="R25927" s="8"/>
      <c r="S25927" s="1"/>
      <c r="V25927" s="2"/>
      <c r="W25927" s="1"/>
      <c r="X25927" s="6"/>
      <c r="Z25927" s="1"/>
    </row>
    <row r="25928" spans="16:26">
      <c r="P25928" s="1"/>
      <c r="Q25928" s="8"/>
      <c r="R25928" s="8"/>
      <c r="S25928" s="1"/>
      <c r="V25928" s="2"/>
      <c r="W25928" s="1"/>
      <c r="X25928" s="6"/>
      <c r="Z25928" s="1"/>
    </row>
    <row r="25929" spans="16:26">
      <c r="P25929" s="1"/>
      <c r="Q25929" s="8"/>
      <c r="R25929" s="8"/>
      <c r="S25929" s="1"/>
      <c r="V25929" s="2"/>
      <c r="W25929" s="1"/>
      <c r="X25929" s="6"/>
      <c r="Z25929" s="1"/>
    </row>
    <row r="25930" spans="16:26">
      <c r="P25930" s="1"/>
      <c r="Q25930" s="8"/>
      <c r="R25930" s="8"/>
      <c r="S25930" s="1"/>
      <c r="V25930" s="2"/>
      <c r="W25930" s="1"/>
      <c r="X25930" s="6"/>
      <c r="Z25930" s="1"/>
    </row>
    <row r="25931" spans="16:26">
      <c r="P25931" s="1"/>
      <c r="Q25931" s="8"/>
      <c r="R25931" s="8"/>
      <c r="S25931" s="1"/>
      <c r="V25931" s="2"/>
      <c r="W25931" s="1"/>
      <c r="X25931" s="6"/>
      <c r="Z25931" s="1"/>
    </row>
    <row r="25932" spans="16:26">
      <c r="P25932" s="1"/>
      <c r="Q25932" s="8"/>
      <c r="R25932" s="8"/>
      <c r="S25932" s="1"/>
      <c r="V25932" s="2"/>
      <c r="W25932" s="1"/>
      <c r="X25932" s="6"/>
      <c r="Z25932" s="1"/>
    </row>
    <row r="25933" spans="16:26">
      <c r="P25933" s="1"/>
      <c r="Q25933" s="8"/>
      <c r="R25933" s="8"/>
      <c r="S25933" s="1"/>
      <c r="V25933" s="2"/>
      <c r="W25933" s="1"/>
      <c r="X25933" s="6"/>
      <c r="Z25933" s="1"/>
    </row>
    <row r="25934" spans="16:26">
      <c r="P25934" s="1"/>
      <c r="Q25934" s="8"/>
      <c r="R25934" s="8"/>
      <c r="S25934" s="1"/>
      <c r="V25934" s="2"/>
      <c r="W25934" s="1"/>
      <c r="X25934" s="6"/>
      <c r="Z25934" s="1"/>
    </row>
    <row r="25935" spans="16:26">
      <c r="P25935" s="1"/>
      <c r="Q25935" s="8"/>
      <c r="R25935" s="8"/>
      <c r="S25935" s="1"/>
      <c r="V25935" s="2"/>
      <c r="W25935" s="1"/>
      <c r="X25935" s="6"/>
      <c r="Z25935" s="1"/>
    </row>
    <row r="25936" spans="16:26">
      <c r="P25936" s="1"/>
      <c r="Q25936" s="8"/>
      <c r="R25936" s="8"/>
      <c r="S25936" s="1"/>
      <c r="V25936" s="2"/>
      <c r="W25936" s="1"/>
      <c r="X25936" s="6"/>
      <c r="Z25936" s="1"/>
    </row>
    <row r="25937" spans="16:26">
      <c r="P25937" s="1"/>
      <c r="Q25937" s="8"/>
      <c r="R25937" s="8"/>
      <c r="S25937" s="1"/>
      <c r="V25937" s="2"/>
      <c r="W25937" s="1"/>
      <c r="X25937" s="6"/>
      <c r="Z25937" s="1"/>
    </row>
    <row r="25938" spans="16:26">
      <c r="P25938" s="1"/>
      <c r="Q25938" s="8"/>
      <c r="R25938" s="8"/>
      <c r="S25938" s="1"/>
      <c r="V25938" s="2"/>
      <c r="W25938" s="1"/>
      <c r="X25938" s="6"/>
      <c r="Z25938" s="1"/>
    </row>
    <row r="25939" spans="16:26">
      <c r="P25939" s="1"/>
      <c r="Q25939" s="8"/>
      <c r="R25939" s="8"/>
      <c r="S25939" s="1"/>
      <c r="V25939" s="2"/>
      <c r="W25939" s="1"/>
      <c r="X25939" s="6"/>
      <c r="Z25939" s="1"/>
    </row>
    <row r="25940" spans="16:26">
      <c r="P25940" s="1"/>
      <c r="Q25940" s="8"/>
      <c r="R25940" s="8"/>
      <c r="S25940" s="1"/>
      <c r="V25940" s="2"/>
      <c r="W25940" s="1"/>
      <c r="X25940" s="6"/>
      <c r="Z25940" s="1"/>
    </row>
    <row r="25941" spans="16:26">
      <c r="P25941" s="1"/>
      <c r="Q25941" s="8"/>
      <c r="R25941" s="8"/>
      <c r="S25941" s="1"/>
      <c r="V25941" s="2"/>
      <c r="W25941" s="1"/>
      <c r="X25941" s="6"/>
      <c r="Z25941" s="1"/>
    </row>
    <row r="25942" spans="16:26">
      <c r="P25942" s="1"/>
      <c r="Q25942" s="8"/>
      <c r="R25942" s="8"/>
      <c r="S25942" s="1"/>
      <c r="V25942" s="2"/>
      <c r="W25942" s="1"/>
      <c r="X25942" s="6"/>
      <c r="Z25942" s="1"/>
    </row>
    <row r="25943" spans="16:26">
      <c r="P25943" s="1"/>
      <c r="Q25943" s="8"/>
      <c r="R25943" s="8"/>
      <c r="S25943" s="1"/>
      <c r="V25943" s="2"/>
      <c r="W25943" s="1"/>
      <c r="X25943" s="6"/>
      <c r="Z25943" s="1"/>
    </row>
    <row r="25944" spans="16:26">
      <c r="P25944" s="1"/>
      <c r="Q25944" s="8"/>
      <c r="R25944" s="8"/>
      <c r="S25944" s="1"/>
      <c r="V25944" s="2"/>
      <c r="W25944" s="1"/>
      <c r="X25944" s="6"/>
      <c r="Z25944" s="1"/>
    </row>
    <row r="25945" spans="16:26">
      <c r="P25945" s="1"/>
      <c r="Q25945" s="8"/>
      <c r="R25945" s="8"/>
      <c r="S25945" s="1"/>
      <c r="V25945" s="2"/>
      <c r="W25945" s="1"/>
      <c r="X25945" s="6"/>
      <c r="Z25945" s="1"/>
    </row>
    <row r="25946" spans="16:26">
      <c r="P25946" s="1"/>
      <c r="Q25946" s="8"/>
      <c r="R25946" s="8"/>
      <c r="S25946" s="1"/>
      <c r="V25946" s="2"/>
      <c r="W25946" s="1"/>
      <c r="X25946" s="6"/>
      <c r="Z25946" s="1"/>
    </row>
    <row r="25947" spans="16:26">
      <c r="P25947" s="1"/>
      <c r="Q25947" s="8"/>
      <c r="R25947" s="8"/>
      <c r="S25947" s="1"/>
      <c r="V25947" s="2"/>
      <c r="W25947" s="1"/>
      <c r="X25947" s="6"/>
      <c r="Z25947" s="1"/>
    </row>
    <row r="25948" spans="16:26">
      <c r="P25948" s="1"/>
      <c r="Q25948" s="8"/>
      <c r="R25948" s="8"/>
      <c r="S25948" s="1"/>
      <c r="V25948" s="2"/>
      <c r="W25948" s="1"/>
      <c r="X25948" s="6"/>
      <c r="Z25948" s="1"/>
    </row>
    <row r="25949" spans="16:26">
      <c r="P25949" s="1"/>
      <c r="Q25949" s="8"/>
      <c r="R25949" s="8"/>
      <c r="S25949" s="1"/>
      <c r="V25949" s="2"/>
      <c r="W25949" s="1"/>
      <c r="X25949" s="6"/>
      <c r="Z25949" s="1"/>
    </row>
    <row r="25950" spans="16:26">
      <c r="P25950" s="1"/>
      <c r="Q25950" s="8"/>
      <c r="R25950" s="8"/>
      <c r="S25950" s="1"/>
      <c r="V25950" s="2"/>
      <c r="W25950" s="1"/>
      <c r="X25950" s="6"/>
      <c r="Z25950" s="1"/>
    </row>
    <row r="25951" spans="16:26">
      <c r="P25951" s="1"/>
      <c r="Q25951" s="8"/>
      <c r="R25951" s="8"/>
      <c r="S25951" s="1"/>
      <c r="V25951" s="2"/>
      <c r="W25951" s="1"/>
      <c r="X25951" s="6"/>
      <c r="Z25951" s="1"/>
    </row>
    <row r="25952" spans="16:26">
      <c r="P25952" s="1"/>
      <c r="Q25952" s="8"/>
      <c r="R25952" s="8"/>
      <c r="S25952" s="1"/>
      <c r="V25952" s="2"/>
      <c r="W25952" s="1"/>
      <c r="X25952" s="6"/>
      <c r="Z25952" s="1"/>
    </row>
    <row r="25953" spans="16:26">
      <c r="P25953" s="1"/>
      <c r="Q25953" s="8"/>
      <c r="R25953" s="8"/>
      <c r="S25953" s="1"/>
      <c r="V25953" s="2"/>
      <c r="W25953" s="1"/>
      <c r="X25953" s="6"/>
      <c r="Z25953" s="1"/>
    </row>
    <row r="25954" spans="16:26">
      <c r="P25954" s="1"/>
      <c r="Q25954" s="8"/>
      <c r="R25954" s="8"/>
      <c r="S25954" s="1"/>
      <c r="V25954" s="2"/>
      <c r="W25954" s="1"/>
      <c r="X25954" s="6"/>
      <c r="Z25954" s="1"/>
    </row>
    <row r="25955" spans="16:26">
      <c r="P25955" s="1"/>
      <c r="Q25955" s="8"/>
      <c r="R25955" s="8"/>
      <c r="S25955" s="1"/>
      <c r="V25955" s="2"/>
      <c r="W25955" s="1"/>
      <c r="X25955" s="6"/>
      <c r="Z25955" s="1"/>
    </row>
    <row r="25956" spans="16:26">
      <c r="P25956" s="1"/>
      <c r="Q25956" s="8"/>
      <c r="R25956" s="8"/>
      <c r="S25956" s="1"/>
      <c r="V25956" s="2"/>
      <c r="W25956" s="1"/>
      <c r="X25956" s="6"/>
      <c r="Z25956" s="1"/>
    </row>
    <row r="25957" spans="16:26">
      <c r="P25957" s="1"/>
      <c r="Q25957" s="8"/>
      <c r="R25957" s="8"/>
      <c r="S25957" s="1"/>
      <c r="V25957" s="2"/>
      <c r="W25957" s="1"/>
      <c r="X25957" s="6"/>
      <c r="Z25957" s="1"/>
    </row>
    <row r="25958" spans="16:26">
      <c r="P25958" s="1"/>
      <c r="Q25958" s="8"/>
      <c r="R25958" s="8"/>
      <c r="S25958" s="1"/>
      <c r="V25958" s="2"/>
      <c r="W25958" s="1"/>
      <c r="X25958" s="6"/>
      <c r="Z25958" s="1"/>
    </row>
    <row r="25959" spans="16:26">
      <c r="P25959" s="1"/>
      <c r="Q25959" s="8"/>
      <c r="R25959" s="8"/>
      <c r="S25959" s="1"/>
      <c r="V25959" s="2"/>
      <c r="W25959" s="1"/>
      <c r="X25959" s="6"/>
      <c r="Z25959" s="1"/>
    </row>
    <row r="25960" spans="16:26">
      <c r="P25960" s="1"/>
      <c r="Q25960" s="8"/>
      <c r="R25960" s="8"/>
      <c r="S25960" s="1"/>
      <c r="V25960" s="2"/>
      <c r="W25960" s="1"/>
      <c r="X25960" s="6"/>
      <c r="Z25960" s="1"/>
    </row>
    <row r="25961" spans="16:26">
      <c r="P25961" s="1"/>
      <c r="Q25961" s="8"/>
      <c r="R25961" s="8"/>
      <c r="S25961" s="1"/>
      <c r="V25961" s="2"/>
      <c r="W25961" s="1"/>
      <c r="X25961" s="6"/>
      <c r="Z25961" s="1"/>
    </row>
    <row r="25962" spans="16:26">
      <c r="P25962" s="1"/>
      <c r="Q25962" s="8"/>
      <c r="R25962" s="8"/>
      <c r="S25962" s="1"/>
      <c r="V25962" s="2"/>
      <c r="W25962" s="1"/>
      <c r="X25962" s="6"/>
      <c r="Z25962" s="1"/>
    </row>
    <row r="25963" spans="16:26">
      <c r="P25963" s="1"/>
      <c r="Q25963" s="8"/>
      <c r="R25963" s="8"/>
      <c r="S25963" s="1"/>
      <c r="V25963" s="2"/>
      <c r="W25963" s="1"/>
      <c r="X25963" s="6"/>
      <c r="Z25963" s="1"/>
    </row>
    <row r="25964" spans="16:26">
      <c r="P25964" s="1"/>
      <c r="Q25964" s="8"/>
      <c r="R25964" s="8"/>
      <c r="S25964" s="1"/>
      <c r="V25964" s="2"/>
      <c r="W25964" s="1"/>
      <c r="X25964" s="6"/>
      <c r="Z25964" s="1"/>
    </row>
    <row r="25965" spans="16:26">
      <c r="P25965" s="1"/>
      <c r="Q25965" s="8"/>
      <c r="R25965" s="8"/>
      <c r="S25965" s="1"/>
      <c r="V25965" s="2"/>
      <c r="W25965" s="1"/>
      <c r="X25965" s="6"/>
      <c r="Z25965" s="1"/>
    </row>
    <row r="25966" spans="16:26">
      <c r="P25966" s="1"/>
      <c r="Q25966" s="8"/>
      <c r="R25966" s="8"/>
      <c r="S25966" s="1"/>
      <c r="V25966" s="2"/>
      <c r="W25966" s="1"/>
      <c r="X25966" s="6"/>
      <c r="Z25966" s="1"/>
    </row>
    <row r="25967" spans="16:26">
      <c r="P25967" s="1"/>
      <c r="Q25967" s="8"/>
      <c r="R25967" s="8"/>
      <c r="S25967" s="1"/>
      <c r="V25967" s="2"/>
      <c r="W25967" s="1"/>
      <c r="X25967" s="6"/>
      <c r="Z25967" s="1"/>
    </row>
    <row r="25968" spans="16:26">
      <c r="P25968" s="1"/>
      <c r="Q25968" s="8"/>
      <c r="R25968" s="8"/>
      <c r="S25968" s="1"/>
      <c r="V25968" s="2"/>
      <c r="W25968" s="1"/>
      <c r="X25968" s="6"/>
      <c r="Z25968" s="1"/>
    </row>
    <row r="25969" spans="16:26">
      <c r="P25969" s="1"/>
      <c r="Q25969" s="8"/>
      <c r="R25969" s="8"/>
      <c r="S25969" s="1"/>
      <c r="V25969" s="2"/>
      <c r="W25969" s="1"/>
      <c r="X25969" s="6"/>
      <c r="Z25969" s="1"/>
    </row>
    <row r="25970" spans="16:26">
      <c r="P25970" s="1"/>
      <c r="Q25970" s="8"/>
      <c r="R25970" s="8"/>
      <c r="S25970" s="1"/>
      <c r="V25970" s="2"/>
      <c r="W25970" s="1"/>
      <c r="X25970" s="6"/>
      <c r="Z25970" s="1"/>
    </row>
    <row r="25971" spans="16:26">
      <c r="P25971" s="1"/>
      <c r="Q25971" s="8"/>
      <c r="R25971" s="8"/>
      <c r="S25971" s="1"/>
      <c r="V25971" s="2"/>
      <c r="W25971" s="1"/>
      <c r="X25971" s="6"/>
      <c r="Z25971" s="1"/>
    </row>
    <row r="25972" spans="16:26">
      <c r="P25972" s="1"/>
      <c r="Q25972" s="8"/>
      <c r="R25972" s="8"/>
      <c r="S25972" s="1"/>
      <c r="V25972" s="2"/>
      <c r="W25972" s="1"/>
      <c r="X25972" s="6"/>
      <c r="Z25972" s="1"/>
    </row>
    <row r="25973" spans="16:26">
      <c r="P25973" s="1"/>
      <c r="Q25973" s="8"/>
      <c r="R25973" s="8"/>
      <c r="S25973" s="1"/>
      <c r="V25973" s="2"/>
      <c r="W25973" s="1"/>
      <c r="X25973" s="6"/>
      <c r="Z25973" s="1"/>
    </row>
    <row r="25974" spans="16:26">
      <c r="P25974" s="1"/>
      <c r="Q25974" s="8"/>
      <c r="R25974" s="8"/>
      <c r="S25974" s="1"/>
      <c r="V25974" s="2"/>
      <c r="W25974" s="1"/>
      <c r="X25974" s="6"/>
      <c r="Z25974" s="1"/>
    </row>
    <row r="25975" spans="16:26">
      <c r="P25975" s="1"/>
      <c r="Q25975" s="8"/>
      <c r="R25975" s="8"/>
      <c r="S25975" s="1"/>
      <c r="V25975" s="2"/>
      <c r="W25975" s="1"/>
      <c r="X25975" s="6"/>
      <c r="Z25975" s="1"/>
    </row>
    <row r="25976" spans="16:26">
      <c r="P25976" s="1"/>
      <c r="Q25976" s="8"/>
      <c r="R25976" s="8"/>
      <c r="S25976" s="1"/>
      <c r="V25976" s="2"/>
      <c r="W25976" s="1"/>
      <c r="X25976" s="6"/>
      <c r="Z25976" s="1"/>
    </row>
    <row r="25977" spans="16:26">
      <c r="P25977" s="1"/>
      <c r="Q25977" s="8"/>
      <c r="R25977" s="8"/>
      <c r="S25977" s="1"/>
      <c r="V25977" s="2"/>
      <c r="W25977" s="1"/>
      <c r="X25977" s="6"/>
      <c r="Z25977" s="1"/>
    </row>
    <row r="25978" spans="16:26">
      <c r="P25978" s="1"/>
      <c r="Q25978" s="8"/>
      <c r="R25978" s="8"/>
      <c r="S25978" s="1"/>
      <c r="V25978" s="2"/>
      <c r="W25978" s="1"/>
      <c r="X25978" s="6"/>
      <c r="Z25978" s="1"/>
    </row>
    <row r="25979" spans="16:26">
      <c r="P25979" s="1"/>
      <c r="Q25979" s="8"/>
      <c r="R25979" s="8"/>
      <c r="S25979" s="1"/>
      <c r="V25979" s="2"/>
      <c r="W25979" s="1"/>
      <c r="X25979" s="6"/>
      <c r="Z25979" s="1"/>
    </row>
    <row r="25980" spans="16:26">
      <c r="P25980" s="1"/>
      <c r="Q25980" s="8"/>
      <c r="R25980" s="8"/>
      <c r="S25980" s="1"/>
      <c r="V25980" s="2"/>
      <c r="W25980" s="1"/>
      <c r="X25980" s="6"/>
      <c r="Z25980" s="1"/>
    </row>
    <row r="25981" spans="16:26">
      <c r="P25981" s="1"/>
      <c r="Q25981" s="8"/>
      <c r="R25981" s="8"/>
      <c r="S25981" s="1"/>
      <c r="V25981" s="2"/>
      <c r="W25981" s="1"/>
      <c r="X25981" s="6"/>
      <c r="Z25981" s="1"/>
    </row>
    <row r="25982" spans="16:26">
      <c r="P25982" s="1"/>
      <c r="Q25982" s="8"/>
      <c r="R25982" s="8"/>
      <c r="S25982" s="1"/>
      <c r="V25982" s="2"/>
      <c r="W25982" s="1"/>
      <c r="X25982" s="6"/>
      <c r="Z25982" s="1"/>
    </row>
    <row r="25983" spans="16:26">
      <c r="P25983" s="1"/>
      <c r="Q25983" s="8"/>
      <c r="R25983" s="8"/>
      <c r="S25983" s="1"/>
      <c r="V25983" s="2"/>
      <c r="W25983" s="1"/>
      <c r="X25983" s="6"/>
      <c r="Z25983" s="1"/>
    </row>
    <row r="25984" spans="16:26">
      <c r="P25984" s="1"/>
      <c r="Q25984" s="8"/>
      <c r="R25984" s="8"/>
      <c r="S25984" s="1"/>
      <c r="V25984" s="2"/>
      <c r="W25984" s="1"/>
      <c r="X25984" s="6"/>
      <c r="Z25984" s="1"/>
    </row>
    <row r="25985" spans="16:26">
      <c r="P25985" s="1"/>
      <c r="Q25985" s="8"/>
      <c r="R25985" s="8"/>
      <c r="S25985" s="1"/>
      <c r="V25985" s="2"/>
      <c r="W25985" s="1"/>
      <c r="X25985" s="6"/>
      <c r="Z25985" s="1"/>
    </row>
    <row r="25986" spans="16:26">
      <c r="P25986" s="1"/>
      <c r="Q25986" s="8"/>
      <c r="R25986" s="8"/>
      <c r="S25986" s="1"/>
      <c r="V25986" s="2"/>
      <c r="W25986" s="1"/>
      <c r="X25986" s="6"/>
      <c r="Z25986" s="1"/>
    </row>
    <row r="25987" spans="16:26">
      <c r="P25987" s="1"/>
      <c r="Q25987" s="8"/>
      <c r="R25987" s="8"/>
      <c r="S25987" s="1"/>
      <c r="V25987" s="2"/>
      <c r="W25987" s="1"/>
      <c r="X25987" s="6"/>
      <c r="Z25987" s="1"/>
    </row>
    <row r="25988" spans="16:26">
      <c r="P25988" s="1"/>
      <c r="Q25988" s="8"/>
      <c r="R25988" s="8"/>
      <c r="S25988" s="1"/>
      <c r="V25988" s="2"/>
      <c r="W25988" s="1"/>
      <c r="X25988" s="6"/>
      <c r="Z25988" s="1"/>
    </row>
    <row r="25989" spans="16:26">
      <c r="P25989" s="1"/>
      <c r="Q25989" s="8"/>
      <c r="R25989" s="8"/>
      <c r="S25989" s="1"/>
      <c r="V25989" s="2"/>
      <c r="W25989" s="1"/>
      <c r="X25989" s="6"/>
      <c r="Z25989" s="1"/>
    </row>
    <row r="25990" spans="16:26">
      <c r="P25990" s="1"/>
      <c r="Q25990" s="8"/>
      <c r="R25990" s="8"/>
      <c r="S25990" s="1"/>
      <c r="V25990" s="2"/>
      <c r="W25990" s="1"/>
      <c r="X25990" s="6"/>
      <c r="Z25990" s="1"/>
    </row>
    <row r="25991" spans="16:26">
      <c r="P25991" s="1"/>
      <c r="Q25991" s="8"/>
      <c r="R25991" s="8"/>
      <c r="S25991" s="1"/>
      <c r="V25991" s="2"/>
      <c r="W25991" s="1"/>
      <c r="X25991" s="6"/>
      <c r="Z25991" s="1"/>
    </row>
    <row r="25992" spans="16:26">
      <c r="P25992" s="1"/>
      <c r="Q25992" s="8"/>
      <c r="R25992" s="8"/>
      <c r="S25992" s="1"/>
      <c r="V25992" s="2"/>
      <c r="W25992" s="1"/>
      <c r="X25992" s="6"/>
      <c r="Z25992" s="1"/>
    </row>
    <row r="25993" spans="16:26">
      <c r="P25993" s="1"/>
      <c r="Q25993" s="8"/>
      <c r="R25993" s="8"/>
      <c r="S25993" s="1"/>
      <c r="V25993" s="2"/>
      <c r="W25993" s="1"/>
      <c r="X25993" s="6"/>
      <c r="Z25993" s="1"/>
    </row>
    <row r="25994" spans="16:26">
      <c r="P25994" s="1"/>
      <c r="Q25994" s="8"/>
      <c r="R25994" s="8"/>
      <c r="S25994" s="1"/>
      <c r="V25994" s="2"/>
      <c r="W25994" s="1"/>
      <c r="X25994" s="6"/>
      <c r="Z25994" s="1"/>
    </row>
    <row r="25995" spans="16:26">
      <c r="P25995" s="1"/>
      <c r="Q25995" s="8"/>
      <c r="R25995" s="8"/>
      <c r="S25995" s="1"/>
      <c r="V25995" s="2"/>
      <c r="W25995" s="1"/>
      <c r="X25995" s="6"/>
      <c r="Z25995" s="1"/>
    </row>
    <row r="25996" spans="16:26">
      <c r="P25996" s="1"/>
      <c r="Q25996" s="8"/>
      <c r="R25996" s="8"/>
      <c r="S25996" s="1"/>
      <c r="V25996" s="2"/>
      <c r="W25996" s="1"/>
      <c r="X25996" s="6"/>
      <c r="Z25996" s="1"/>
    </row>
    <row r="25997" spans="16:26">
      <c r="P25997" s="1"/>
      <c r="Q25997" s="8"/>
      <c r="R25997" s="8"/>
      <c r="S25997" s="1"/>
      <c r="V25997" s="2"/>
      <c r="W25997" s="1"/>
      <c r="X25997" s="6"/>
      <c r="Z25997" s="1"/>
    </row>
    <row r="25998" spans="16:26">
      <c r="P25998" s="1"/>
      <c r="Q25998" s="8"/>
      <c r="R25998" s="8"/>
      <c r="S25998" s="1"/>
      <c r="V25998" s="2"/>
      <c r="W25998" s="1"/>
      <c r="X25998" s="6"/>
      <c r="Z25998" s="1"/>
    </row>
    <row r="25999" spans="16:26">
      <c r="P25999" s="1"/>
      <c r="Q25999" s="8"/>
      <c r="R25999" s="8"/>
      <c r="S25999" s="1"/>
      <c r="V25999" s="2"/>
      <c r="W25999" s="1"/>
      <c r="X25999" s="6"/>
      <c r="Z25999" s="1"/>
    </row>
    <row r="26000" spans="16:26">
      <c r="P26000" s="1"/>
      <c r="Q26000" s="8"/>
      <c r="R26000" s="8"/>
      <c r="S26000" s="1"/>
      <c r="V26000" s="2"/>
      <c r="W26000" s="1"/>
      <c r="X26000" s="6"/>
      <c r="Z26000" s="1"/>
    </row>
    <row r="26001" spans="16:26">
      <c r="P26001" s="1"/>
      <c r="Q26001" s="8"/>
      <c r="R26001" s="8"/>
      <c r="S26001" s="1"/>
      <c r="V26001" s="2"/>
      <c r="W26001" s="1"/>
      <c r="X26001" s="6"/>
      <c r="Z26001" s="1"/>
    </row>
    <row r="26002" spans="16:26">
      <c r="P26002" s="1"/>
      <c r="Q26002" s="8"/>
      <c r="R26002" s="8"/>
      <c r="S26002" s="1"/>
      <c r="V26002" s="2"/>
      <c r="W26002" s="1"/>
      <c r="X26002" s="6"/>
      <c r="Z26002" s="1"/>
    </row>
    <row r="26003" spans="16:26">
      <c r="P26003" s="1"/>
      <c r="Q26003" s="8"/>
      <c r="R26003" s="8"/>
      <c r="S26003" s="1"/>
      <c r="V26003" s="2"/>
      <c r="W26003" s="1"/>
      <c r="X26003" s="6"/>
      <c r="Z26003" s="1"/>
    </row>
    <row r="26004" spans="16:26">
      <c r="P26004" s="1"/>
      <c r="Q26004" s="8"/>
      <c r="R26004" s="8"/>
      <c r="S26004" s="1"/>
      <c r="V26004" s="2"/>
      <c r="W26004" s="1"/>
      <c r="X26004" s="6"/>
      <c r="Z26004" s="1"/>
    </row>
    <row r="26005" spans="16:26">
      <c r="P26005" s="1"/>
      <c r="Q26005" s="8"/>
      <c r="R26005" s="8"/>
      <c r="S26005" s="1"/>
      <c r="V26005" s="2"/>
      <c r="W26005" s="1"/>
      <c r="X26005" s="6"/>
      <c r="Z26005" s="1"/>
    </row>
    <row r="26006" spans="16:26">
      <c r="P26006" s="1"/>
      <c r="Q26006" s="8"/>
      <c r="R26006" s="8"/>
      <c r="S26006" s="1"/>
      <c r="V26006" s="2"/>
      <c r="W26006" s="1"/>
      <c r="X26006" s="6"/>
      <c r="Z26006" s="1"/>
    </row>
    <row r="26007" spans="16:26">
      <c r="P26007" s="1"/>
      <c r="Q26007" s="8"/>
      <c r="R26007" s="8"/>
      <c r="S26007" s="1"/>
      <c r="V26007" s="2"/>
      <c r="W26007" s="1"/>
      <c r="X26007" s="6"/>
      <c r="Z26007" s="1"/>
    </row>
    <row r="26008" spans="16:26">
      <c r="P26008" s="1"/>
      <c r="Q26008" s="8"/>
      <c r="R26008" s="8"/>
      <c r="S26008" s="1"/>
      <c r="V26008" s="2"/>
      <c r="W26008" s="1"/>
      <c r="X26008" s="6"/>
      <c r="Z26008" s="1"/>
    </row>
    <row r="26009" spans="16:26">
      <c r="P26009" s="1"/>
      <c r="Q26009" s="8"/>
      <c r="R26009" s="8"/>
      <c r="S26009" s="1"/>
      <c r="V26009" s="2"/>
      <c r="W26009" s="1"/>
      <c r="X26009" s="6"/>
      <c r="Z26009" s="1"/>
    </row>
    <row r="26010" spans="16:26">
      <c r="P26010" s="1"/>
      <c r="Q26010" s="8"/>
      <c r="R26010" s="8"/>
      <c r="S26010" s="1"/>
      <c r="V26010" s="2"/>
      <c r="W26010" s="1"/>
      <c r="X26010" s="6"/>
      <c r="Z26010" s="1"/>
    </row>
    <row r="26011" spans="16:26">
      <c r="P26011" s="1"/>
      <c r="Q26011" s="8"/>
      <c r="R26011" s="8"/>
      <c r="S26011" s="1"/>
      <c r="V26011" s="2"/>
      <c r="W26011" s="1"/>
      <c r="X26011" s="6"/>
      <c r="Z26011" s="1"/>
    </row>
    <row r="26012" spans="16:26">
      <c r="P26012" s="1"/>
      <c r="Q26012" s="8"/>
      <c r="R26012" s="8"/>
      <c r="S26012" s="1"/>
      <c r="V26012" s="2"/>
      <c r="W26012" s="1"/>
      <c r="X26012" s="6"/>
      <c r="Z26012" s="1"/>
    </row>
    <row r="26013" spans="16:26">
      <c r="P26013" s="1"/>
      <c r="Q26013" s="8"/>
      <c r="R26013" s="8"/>
      <c r="S26013" s="1"/>
      <c r="V26013" s="2"/>
      <c r="W26013" s="1"/>
      <c r="X26013" s="6"/>
      <c r="Z26013" s="1"/>
    </row>
    <row r="26014" spans="16:26">
      <c r="P26014" s="1"/>
      <c r="Q26014" s="8"/>
      <c r="R26014" s="8"/>
      <c r="S26014" s="1"/>
      <c r="V26014" s="2"/>
      <c r="W26014" s="1"/>
      <c r="X26014" s="6"/>
      <c r="Z26014" s="1"/>
    </row>
    <row r="26015" spans="16:26">
      <c r="P26015" s="1"/>
      <c r="Q26015" s="8"/>
      <c r="R26015" s="8"/>
      <c r="S26015" s="1"/>
      <c r="V26015" s="2"/>
      <c r="W26015" s="1"/>
      <c r="X26015" s="6"/>
      <c r="Z26015" s="1"/>
    </row>
    <row r="26016" spans="16:26">
      <c r="P26016" s="1"/>
      <c r="Q26016" s="8"/>
      <c r="R26016" s="8"/>
      <c r="S26016" s="1"/>
      <c r="V26016" s="2"/>
      <c r="W26016" s="1"/>
      <c r="X26016" s="6"/>
      <c r="Z26016" s="1"/>
    </row>
    <row r="26017" spans="16:26">
      <c r="P26017" s="1"/>
      <c r="Q26017" s="8"/>
      <c r="R26017" s="8"/>
      <c r="S26017" s="1"/>
      <c r="V26017" s="2"/>
      <c r="W26017" s="1"/>
      <c r="X26017" s="6"/>
      <c r="Z26017" s="1"/>
    </row>
    <row r="26018" spans="16:26">
      <c r="P26018" s="1"/>
      <c r="Q26018" s="8"/>
      <c r="R26018" s="8"/>
      <c r="S26018" s="1"/>
      <c r="V26018" s="2"/>
      <c r="W26018" s="1"/>
      <c r="X26018" s="6"/>
      <c r="Z26018" s="1"/>
    </row>
    <row r="26019" spans="16:26">
      <c r="P26019" s="1"/>
      <c r="Q26019" s="8"/>
      <c r="R26019" s="8"/>
      <c r="S26019" s="1"/>
      <c r="V26019" s="2"/>
      <c r="W26019" s="1"/>
      <c r="X26019" s="6"/>
      <c r="Z26019" s="1"/>
    </row>
    <row r="26020" spans="16:26">
      <c r="P26020" s="1"/>
      <c r="Q26020" s="8"/>
      <c r="R26020" s="8"/>
      <c r="S26020" s="1"/>
      <c r="V26020" s="2"/>
      <c r="W26020" s="1"/>
      <c r="X26020" s="6"/>
      <c r="Z26020" s="1"/>
    </row>
    <row r="26021" spans="16:26">
      <c r="P26021" s="1"/>
      <c r="Q26021" s="8"/>
      <c r="R26021" s="8"/>
      <c r="S26021" s="1"/>
      <c r="V26021" s="2"/>
      <c r="W26021" s="1"/>
      <c r="X26021" s="6"/>
      <c r="Z26021" s="1"/>
    </row>
    <row r="26022" spans="16:26">
      <c r="P26022" s="1"/>
      <c r="Q26022" s="8"/>
      <c r="R26022" s="8"/>
      <c r="S26022" s="1"/>
      <c r="V26022" s="2"/>
      <c r="W26022" s="1"/>
      <c r="X26022" s="6"/>
      <c r="Z26022" s="1"/>
    </row>
    <row r="26023" spans="16:26">
      <c r="P26023" s="1"/>
      <c r="Q26023" s="8"/>
      <c r="R26023" s="8"/>
      <c r="S26023" s="1"/>
      <c r="V26023" s="2"/>
      <c r="W26023" s="1"/>
      <c r="X26023" s="6"/>
      <c r="Z26023" s="1"/>
    </row>
    <row r="26024" spans="16:26">
      <c r="P26024" s="1"/>
      <c r="Q26024" s="8"/>
      <c r="R26024" s="8"/>
      <c r="S26024" s="1"/>
      <c r="V26024" s="2"/>
      <c r="W26024" s="1"/>
      <c r="X26024" s="6"/>
      <c r="Z26024" s="1"/>
    </row>
    <row r="26025" spans="16:26">
      <c r="P26025" s="1"/>
      <c r="Q26025" s="8"/>
      <c r="R26025" s="8"/>
      <c r="S26025" s="1"/>
      <c r="V26025" s="2"/>
      <c r="W26025" s="1"/>
      <c r="X26025" s="6"/>
      <c r="Z26025" s="1"/>
    </row>
    <row r="26026" spans="16:26">
      <c r="P26026" s="1"/>
      <c r="Q26026" s="8"/>
      <c r="R26026" s="8"/>
      <c r="S26026" s="1"/>
      <c r="V26026" s="2"/>
      <c r="W26026" s="1"/>
      <c r="X26026" s="6"/>
      <c r="Z26026" s="1"/>
    </row>
    <row r="26027" spans="16:26">
      <c r="P26027" s="1"/>
      <c r="Q26027" s="8"/>
      <c r="R26027" s="8"/>
      <c r="S26027" s="1"/>
      <c r="V26027" s="2"/>
      <c r="W26027" s="1"/>
      <c r="X26027" s="6"/>
      <c r="Z26027" s="1"/>
    </row>
    <row r="26028" spans="16:26">
      <c r="P26028" s="1"/>
      <c r="Q26028" s="8"/>
      <c r="R26028" s="8"/>
      <c r="S26028" s="1"/>
      <c r="V26028" s="2"/>
      <c r="W26028" s="1"/>
      <c r="X26028" s="6"/>
      <c r="Z26028" s="1"/>
    </row>
    <row r="26029" spans="16:26">
      <c r="P26029" s="1"/>
      <c r="Q26029" s="8"/>
      <c r="R26029" s="8"/>
      <c r="S26029" s="1"/>
      <c r="V26029" s="2"/>
      <c r="W26029" s="1"/>
      <c r="X26029" s="6"/>
      <c r="Z26029" s="1"/>
    </row>
    <row r="26030" spans="16:26">
      <c r="P26030" s="1"/>
      <c r="Q26030" s="8"/>
      <c r="R26030" s="8"/>
      <c r="S26030" s="1"/>
      <c r="V26030" s="2"/>
      <c r="W26030" s="1"/>
      <c r="X26030" s="6"/>
      <c r="Z26030" s="1"/>
    </row>
    <row r="26031" spans="16:26">
      <c r="P26031" s="1"/>
      <c r="Q26031" s="8"/>
      <c r="R26031" s="8"/>
      <c r="S26031" s="1"/>
      <c r="V26031" s="2"/>
      <c r="W26031" s="1"/>
      <c r="X26031" s="6"/>
      <c r="Z26031" s="1"/>
    </row>
    <row r="26032" spans="16:26">
      <c r="P26032" s="1"/>
      <c r="Q26032" s="8"/>
      <c r="R26032" s="8"/>
      <c r="S26032" s="1"/>
      <c r="V26032" s="2"/>
      <c r="W26032" s="1"/>
      <c r="X26032" s="6"/>
      <c r="Z26032" s="1"/>
    </row>
    <row r="26033" spans="16:26">
      <c r="P26033" s="1"/>
      <c r="Q26033" s="8"/>
      <c r="R26033" s="8"/>
      <c r="S26033" s="1"/>
      <c r="V26033" s="2"/>
      <c r="W26033" s="1"/>
      <c r="X26033" s="6"/>
      <c r="Z26033" s="1"/>
    </row>
    <row r="26034" spans="16:26">
      <c r="P26034" s="1"/>
      <c r="Q26034" s="8"/>
      <c r="R26034" s="8"/>
      <c r="S26034" s="1"/>
      <c r="V26034" s="2"/>
      <c r="W26034" s="1"/>
      <c r="X26034" s="6"/>
      <c r="Z26034" s="1"/>
    </row>
    <row r="26035" spans="16:26">
      <c r="P26035" s="1"/>
      <c r="Q26035" s="8"/>
      <c r="R26035" s="8"/>
      <c r="S26035" s="1"/>
      <c r="V26035" s="2"/>
      <c r="W26035" s="1"/>
      <c r="X26035" s="6"/>
      <c r="Z26035" s="1"/>
    </row>
    <row r="26036" spans="16:26">
      <c r="P26036" s="1"/>
      <c r="Q26036" s="8"/>
      <c r="R26036" s="8"/>
      <c r="S26036" s="1"/>
      <c r="V26036" s="2"/>
      <c r="W26036" s="1"/>
      <c r="X26036" s="6"/>
      <c r="Z26036" s="1"/>
    </row>
    <row r="26037" spans="16:26">
      <c r="P26037" s="1"/>
      <c r="Q26037" s="8"/>
      <c r="R26037" s="8"/>
      <c r="S26037" s="1"/>
      <c r="V26037" s="2"/>
      <c r="W26037" s="1"/>
      <c r="X26037" s="6"/>
      <c r="Z26037" s="1"/>
    </row>
    <row r="26038" spans="16:26">
      <c r="P26038" s="1"/>
      <c r="Q26038" s="8"/>
      <c r="R26038" s="8"/>
      <c r="S26038" s="1"/>
      <c r="V26038" s="2"/>
      <c r="W26038" s="1"/>
      <c r="X26038" s="6"/>
      <c r="Z26038" s="1"/>
    </row>
    <row r="26039" spans="16:26">
      <c r="P26039" s="1"/>
      <c r="Q26039" s="8"/>
      <c r="R26039" s="8"/>
      <c r="S26039" s="1"/>
      <c r="V26039" s="2"/>
      <c r="W26039" s="1"/>
      <c r="X26039" s="6"/>
      <c r="Z26039" s="1"/>
    </row>
    <row r="26040" spans="16:26">
      <c r="P26040" s="1"/>
      <c r="Q26040" s="8"/>
      <c r="R26040" s="8"/>
      <c r="S26040" s="1"/>
      <c r="V26040" s="2"/>
      <c r="W26040" s="1"/>
      <c r="X26040" s="6"/>
      <c r="Z26040" s="1"/>
    </row>
    <row r="26041" spans="16:26">
      <c r="P26041" s="1"/>
      <c r="Q26041" s="8"/>
      <c r="R26041" s="8"/>
      <c r="S26041" s="1"/>
      <c r="V26041" s="2"/>
      <c r="W26041" s="1"/>
      <c r="X26041" s="6"/>
      <c r="Z26041" s="1"/>
    </row>
    <row r="26042" spans="16:26">
      <c r="P26042" s="1"/>
      <c r="Q26042" s="8"/>
      <c r="R26042" s="8"/>
      <c r="S26042" s="1"/>
      <c r="V26042" s="2"/>
      <c r="W26042" s="1"/>
      <c r="X26042" s="6"/>
      <c r="Z26042" s="1"/>
    </row>
    <row r="26043" spans="16:26">
      <c r="P26043" s="1"/>
      <c r="Q26043" s="8"/>
      <c r="R26043" s="8"/>
      <c r="S26043" s="1"/>
      <c r="V26043" s="2"/>
      <c r="W26043" s="1"/>
      <c r="X26043" s="6"/>
      <c r="Z26043" s="1"/>
    </row>
    <row r="26044" spans="16:26">
      <c r="P26044" s="1"/>
      <c r="Q26044" s="8"/>
      <c r="R26044" s="8"/>
      <c r="S26044" s="1"/>
      <c r="V26044" s="2"/>
      <c r="W26044" s="1"/>
      <c r="X26044" s="6"/>
      <c r="Z26044" s="1"/>
    </row>
    <row r="26045" spans="16:26">
      <c r="P26045" s="1"/>
      <c r="Q26045" s="8"/>
      <c r="R26045" s="8"/>
      <c r="S26045" s="1"/>
      <c r="V26045" s="2"/>
      <c r="W26045" s="1"/>
      <c r="X26045" s="6"/>
      <c r="Z26045" s="1"/>
    </row>
    <row r="26046" spans="16:26">
      <c r="P26046" s="1"/>
      <c r="Q26046" s="8"/>
      <c r="R26046" s="8"/>
      <c r="S26046" s="1"/>
      <c r="V26046" s="2"/>
      <c r="W26046" s="1"/>
      <c r="X26046" s="6"/>
      <c r="Z26046" s="1"/>
    </row>
    <row r="26047" spans="16:26">
      <c r="P26047" s="1"/>
      <c r="Q26047" s="8"/>
      <c r="R26047" s="8"/>
      <c r="S26047" s="1"/>
      <c r="V26047" s="2"/>
      <c r="W26047" s="1"/>
      <c r="X26047" s="6"/>
      <c r="Z26047" s="1"/>
    </row>
    <row r="26048" spans="16:26">
      <c r="P26048" s="1"/>
      <c r="Q26048" s="8"/>
      <c r="R26048" s="8"/>
      <c r="S26048" s="1"/>
      <c r="V26048" s="2"/>
      <c r="W26048" s="1"/>
      <c r="X26048" s="6"/>
      <c r="Z26048" s="1"/>
    </row>
    <row r="26049" spans="16:26">
      <c r="P26049" s="1"/>
      <c r="Q26049" s="8"/>
      <c r="R26049" s="8"/>
      <c r="S26049" s="1"/>
      <c r="V26049" s="2"/>
      <c r="W26049" s="1"/>
      <c r="X26049" s="6"/>
      <c r="Z26049" s="1"/>
    </row>
    <row r="26050" spans="16:26">
      <c r="P26050" s="1"/>
      <c r="Q26050" s="8"/>
      <c r="R26050" s="8"/>
      <c r="S26050" s="1"/>
      <c r="V26050" s="2"/>
      <c r="W26050" s="1"/>
      <c r="X26050" s="6"/>
      <c r="Z26050" s="1"/>
    </row>
    <row r="26051" spans="16:26">
      <c r="P26051" s="1"/>
      <c r="Q26051" s="8"/>
      <c r="R26051" s="8"/>
      <c r="S26051" s="1"/>
      <c r="V26051" s="2"/>
      <c r="W26051" s="1"/>
      <c r="X26051" s="6"/>
      <c r="Z26051" s="1"/>
    </row>
    <row r="26052" spans="16:26">
      <c r="P26052" s="1"/>
      <c r="Q26052" s="8"/>
      <c r="R26052" s="8"/>
      <c r="S26052" s="1"/>
      <c r="V26052" s="2"/>
      <c r="W26052" s="1"/>
      <c r="X26052" s="6"/>
      <c r="Z26052" s="1"/>
    </row>
    <row r="26053" spans="16:26">
      <c r="P26053" s="1"/>
      <c r="Q26053" s="8"/>
      <c r="R26053" s="8"/>
      <c r="S26053" s="1"/>
      <c r="V26053" s="2"/>
      <c r="W26053" s="1"/>
      <c r="X26053" s="6"/>
      <c r="Z26053" s="1"/>
    </row>
    <row r="26054" spans="16:26">
      <c r="P26054" s="1"/>
      <c r="Q26054" s="8"/>
      <c r="R26054" s="8"/>
      <c r="S26054" s="1"/>
      <c r="V26054" s="2"/>
      <c r="W26054" s="1"/>
      <c r="X26054" s="6"/>
      <c r="Z26054" s="1"/>
    </row>
    <row r="26055" spans="16:26">
      <c r="P26055" s="1"/>
      <c r="Q26055" s="8"/>
      <c r="R26055" s="8"/>
      <c r="S26055" s="1"/>
      <c r="V26055" s="2"/>
      <c r="W26055" s="1"/>
      <c r="X26055" s="6"/>
      <c r="Z26055" s="1"/>
    </row>
    <row r="26056" spans="16:26">
      <c r="P26056" s="1"/>
      <c r="Q26056" s="8"/>
      <c r="R26056" s="8"/>
      <c r="S26056" s="1"/>
      <c r="V26056" s="2"/>
      <c r="W26056" s="1"/>
      <c r="X26056" s="6"/>
      <c r="Z26056" s="1"/>
    </row>
    <row r="26057" spans="16:26">
      <c r="P26057" s="1"/>
      <c r="Q26057" s="8"/>
      <c r="R26057" s="8"/>
      <c r="S26057" s="1"/>
      <c r="V26057" s="2"/>
      <c r="W26057" s="1"/>
      <c r="X26057" s="6"/>
      <c r="Z26057" s="1"/>
    </row>
    <row r="26058" spans="16:26">
      <c r="P26058" s="1"/>
      <c r="Q26058" s="8"/>
      <c r="R26058" s="8"/>
      <c r="S26058" s="1"/>
      <c r="V26058" s="2"/>
      <c r="W26058" s="1"/>
      <c r="X26058" s="6"/>
      <c r="Z26058" s="1"/>
    </row>
    <row r="26059" spans="16:26">
      <c r="P26059" s="1"/>
      <c r="Q26059" s="8"/>
      <c r="R26059" s="8"/>
      <c r="S26059" s="1"/>
      <c r="V26059" s="2"/>
      <c r="W26059" s="1"/>
      <c r="X26059" s="6"/>
      <c r="Z26059" s="1"/>
    </row>
    <row r="26060" spans="16:26">
      <c r="P26060" s="1"/>
      <c r="Q26060" s="8"/>
      <c r="R26060" s="8"/>
      <c r="S26060" s="1"/>
      <c r="V26060" s="2"/>
      <c r="W26060" s="1"/>
      <c r="X26060" s="6"/>
      <c r="Z26060" s="1"/>
    </row>
    <row r="26061" spans="16:26">
      <c r="P26061" s="1"/>
      <c r="Q26061" s="8"/>
      <c r="R26061" s="8"/>
      <c r="S26061" s="1"/>
      <c r="V26061" s="2"/>
      <c r="W26061" s="1"/>
      <c r="X26061" s="6"/>
      <c r="Z26061" s="1"/>
    </row>
    <row r="26062" spans="16:26">
      <c r="P26062" s="1"/>
      <c r="Q26062" s="8"/>
      <c r="R26062" s="8"/>
      <c r="S26062" s="1"/>
      <c r="V26062" s="2"/>
      <c r="W26062" s="1"/>
      <c r="X26062" s="6"/>
      <c r="Z26062" s="1"/>
    </row>
    <row r="26063" spans="16:26">
      <c r="P26063" s="1"/>
      <c r="Q26063" s="8"/>
      <c r="R26063" s="8"/>
      <c r="S26063" s="1"/>
      <c r="V26063" s="2"/>
      <c r="W26063" s="1"/>
      <c r="X26063" s="6"/>
      <c r="Z26063" s="1"/>
    </row>
    <row r="26064" spans="16:26">
      <c r="P26064" s="1"/>
      <c r="Q26064" s="8"/>
      <c r="R26064" s="8"/>
      <c r="S26064" s="1"/>
      <c r="V26064" s="2"/>
      <c r="W26064" s="1"/>
      <c r="X26064" s="6"/>
      <c r="Z26064" s="1"/>
    </row>
    <row r="26065" spans="16:26">
      <c r="P26065" s="1"/>
      <c r="Q26065" s="8"/>
      <c r="R26065" s="8"/>
      <c r="S26065" s="1"/>
      <c r="V26065" s="2"/>
      <c r="W26065" s="1"/>
      <c r="X26065" s="6"/>
      <c r="Z26065" s="1"/>
    </row>
    <row r="26066" spans="16:26">
      <c r="P26066" s="1"/>
      <c r="Q26066" s="8"/>
      <c r="R26066" s="8"/>
      <c r="S26066" s="1"/>
      <c r="V26066" s="2"/>
      <c r="W26066" s="1"/>
      <c r="X26066" s="6"/>
      <c r="Z26066" s="1"/>
    </row>
    <row r="26067" spans="16:26">
      <c r="P26067" s="1"/>
      <c r="Q26067" s="8"/>
      <c r="R26067" s="8"/>
      <c r="S26067" s="1"/>
      <c r="V26067" s="2"/>
      <c r="W26067" s="1"/>
      <c r="X26067" s="6"/>
      <c r="Z26067" s="1"/>
    </row>
    <row r="26068" spans="16:26">
      <c r="P26068" s="1"/>
      <c r="Q26068" s="8"/>
      <c r="R26068" s="8"/>
      <c r="S26068" s="1"/>
      <c r="V26068" s="2"/>
      <c r="W26068" s="1"/>
      <c r="X26068" s="6"/>
      <c r="Z26068" s="1"/>
    </row>
    <row r="26069" spans="16:26">
      <c r="P26069" s="1"/>
      <c r="Q26069" s="8"/>
      <c r="R26069" s="8"/>
      <c r="S26069" s="1"/>
      <c r="V26069" s="2"/>
      <c r="W26069" s="1"/>
      <c r="X26069" s="6"/>
      <c r="Z26069" s="1"/>
    </row>
    <row r="26070" spans="16:26">
      <c r="P26070" s="1"/>
      <c r="Q26070" s="8"/>
      <c r="R26070" s="8"/>
      <c r="S26070" s="1"/>
      <c r="V26070" s="2"/>
      <c r="W26070" s="1"/>
      <c r="X26070" s="6"/>
      <c r="Z26070" s="1"/>
    </row>
    <row r="26071" spans="16:26">
      <c r="P26071" s="1"/>
      <c r="Q26071" s="8"/>
      <c r="R26071" s="8"/>
      <c r="S26071" s="1"/>
      <c r="V26071" s="2"/>
      <c r="W26071" s="1"/>
      <c r="X26071" s="6"/>
      <c r="Z26071" s="1"/>
    </row>
    <row r="26072" spans="16:26">
      <c r="P26072" s="1"/>
      <c r="Q26072" s="8"/>
      <c r="R26072" s="8"/>
      <c r="S26072" s="1"/>
      <c r="V26072" s="2"/>
      <c r="W26072" s="1"/>
      <c r="X26072" s="6"/>
      <c r="Z26072" s="1"/>
    </row>
    <row r="26073" spans="16:26">
      <c r="P26073" s="1"/>
      <c r="Q26073" s="8"/>
      <c r="R26073" s="8"/>
      <c r="S26073" s="1"/>
      <c r="V26073" s="2"/>
      <c r="W26073" s="1"/>
      <c r="X26073" s="6"/>
      <c r="Z26073" s="1"/>
    </row>
    <row r="26074" spans="16:26">
      <c r="P26074" s="1"/>
      <c r="Q26074" s="8"/>
      <c r="R26074" s="8"/>
      <c r="S26074" s="1"/>
      <c r="V26074" s="2"/>
      <c r="W26074" s="1"/>
      <c r="X26074" s="6"/>
      <c r="Z26074" s="1"/>
    </row>
    <row r="26075" spans="16:26">
      <c r="P26075" s="1"/>
      <c r="Q26075" s="8"/>
      <c r="R26075" s="8"/>
      <c r="S26075" s="1"/>
      <c r="V26075" s="2"/>
      <c r="W26075" s="1"/>
      <c r="X26075" s="6"/>
      <c r="Z26075" s="1"/>
    </row>
    <row r="26076" spans="16:26">
      <c r="P26076" s="1"/>
      <c r="Q26076" s="8"/>
      <c r="R26076" s="8"/>
      <c r="S26076" s="1"/>
      <c r="V26076" s="2"/>
      <c r="W26076" s="1"/>
      <c r="X26076" s="6"/>
      <c r="Z26076" s="1"/>
    </row>
    <row r="26077" spans="16:26">
      <c r="P26077" s="1"/>
      <c r="Q26077" s="8"/>
      <c r="R26077" s="8"/>
      <c r="S26077" s="1"/>
      <c r="V26077" s="2"/>
      <c r="W26077" s="1"/>
      <c r="X26077" s="6"/>
      <c r="Z26077" s="1"/>
    </row>
    <row r="26078" spans="16:26">
      <c r="P26078" s="1"/>
      <c r="Q26078" s="8"/>
      <c r="R26078" s="8"/>
      <c r="S26078" s="1"/>
      <c r="V26078" s="2"/>
      <c r="W26078" s="1"/>
      <c r="X26078" s="6"/>
      <c r="Z26078" s="1"/>
    </row>
    <row r="26079" spans="16:26">
      <c r="P26079" s="1"/>
      <c r="Q26079" s="8"/>
      <c r="R26079" s="8"/>
      <c r="S26079" s="1"/>
      <c r="V26079" s="2"/>
      <c r="W26079" s="1"/>
      <c r="X26079" s="6"/>
      <c r="Z26079" s="1"/>
    </row>
    <row r="26080" spans="16:26">
      <c r="P26080" s="1"/>
      <c r="Q26080" s="8"/>
      <c r="R26080" s="8"/>
      <c r="S26080" s="1"/>
      <c r="V26080" s="2"/>
      <c r="W26080" s="1"/>
      <c r="X26080" s="6"/>
      <c r="Z26080" s="1"/>
    </row>
    <row r="26081" spans="16:26">
      <c r="P26081" s="1"/>
      <c r="Q26081" s="8"/>
      <c r="R26081" s="8"/>
      <c r="S26081" s="1"/>
      <c r="V26081" s="2"/>
      <c r="W26081" s="1"/>
      <c r="X26081" s="6"/>
      <c r="Z26081" s="1"/>
    </row>
    <row r="26082" spans="16:26">
      <c r="P26082" s="1"/>
      <c r="Q26082" s="8"/>
      <c r="R26082" s="8"/>
      <c r="S26082" s="1"/>
      <c r="V26082" s="2"/>
      <c r="W26082" s="1"/>
      <c r="X26082" s="6"/>
      <c r="Z26082" s="1"/>
    </row>
    <row r="26083" spans="16:26">
      <c r="P26083" s="1"/>
      <c r="Q26083" s="8"/>
      <c r="R26083" s="8"/>
      <c r="S26083" s="1"/>
      <c r="V26083" s="2"/>
      <c r="W26083" s="1"/>
      <c r="X26083" s="6"/>
      <c r="Z26083" s="1"/>
    </row>
    <row r="26084" spans="16:26">
      <c r="P26084" s="1"/>
      <c r="Q26084" s="8"/>
      <c r="R26084" s="8"/>
      <c r="S26084" s="1"/>
      <c r="V26084" s="2"/>
      <c r="W26084" s="1"/>
      <c r="X26084" s="6"/>
      <c r="Z26084" s="1"/>
    </row>
    <row r="26085" spans="16:26">
      <c r="P26085" s="1"/>
      <c r="Q26085" s="8"/>
      <c r="R26085" s="8"/>
      <c r="S26085" s="1"/>
      <c r="V26085" s="2"/>
      <c r="W26085" s="1"/>
      <c r="X26085" s="6"/>
      <c r="Z26085" s="1"/>
    </row>
    <row r="26086" spans="16:26">
      <c r="P26086" s="1"/>
      <c r="Q26086" s="8"/>
      <c r="R26086" s="8"/>
      <c r="S26086" s="1"/>
      <c r="V26086" s="2"/>
      <c r="W26086" s="1"/>
      <c r="X26086" s="6"/>
      <c r="Z26086" s="1"/>
    </row>
    <row r="26087" spans="16:26">
      <c r="P26087" s="1"/>
      <c r="Q26087" s="8"/>
      <c r="R26087" s="8"/>
      <c r="S26087" s="1"/>
      <c r="V26087" s="2"/>
      <c r="W26087" s="1"/>
      <c r="X26087" s="6"/>
      <c r="Z26087" s="1"/>
    </row>
    <row r="26088" spans="16:26">
      <c r="P26088" s="1"/>
      <c r="Q26088" s="8"/>
      <c r="R26088" s="8"/>
      <c r="S26088" s="1"/>
      <c r="V26088" s="2"/>
      <c r="W26088" s="1"/>
      <c r="X26088" s="6"/>
      <c r="Z26088" s="1"/>
    </row>
    <row r="26089" spans="16:26">
      <c r="P26089" s="1"/>
      <c r="Q26089" s="8"/>
      <c r="R26089" s="8"/>
      <c r="S26089" s="1"/>
      <c r="V26089" s="2"/>
      <c r="W26089" s="1"/>
      <c r="X26089" s="6"/>
      <c r="Z26089" s="1"/>
    </row>
    <row r="26090" spans="16:26">
      <c r="P26090" s="1"/>
      <c r="Q26090" s="8"/>
      <c r="R26090" s="8"/>
      <c r="S26090" s="1"/>
      <c r="V26090" s="2"/>
      <c r="W26090" s="1"/>
      <c r="X26090" s="6"/>
      <c r="Z26090" s="1"/>
    </row>
    <row r="26091" spans="16:26">
      <c r="P26091" s="1"/>
      <c r="Q26091" s="8"/>
      <c r="R26091" s="8"/>
      <c r="S26091" s="1"/>
      <c r="V26091" s="2"/>
      <c r="W26091" s="1"/>
      <c r="X26091" s="6"/>
      <c r="Z26091" s="1"/>
    </row>
    <row r="26092" spans="16:26">
      <c r="P26092" s="1"/>
      <c r="Q26092" s="8"/>
      <c r="R26092" s="8"/>
      <c r="S26092" s="1"/>
      <c r="V26092" s="2"/>
      <c r="W26092" s="1"/>
      <c r="X26092" s="6"/>
      <c r="Z26092" s="1"/>
    </row>
    <row r="26093" spans="16:26">
      <c r="P26093" s="1"/>
      <c r="Q26093" s="8"/>
      <c r="R26093" s="8"/>
      <c r="S26093" s="1"/>
      <c r="V26093" s="2"/>
      <c r="W26093" s="1"/>
      <c r="X26093" s="6"/>
      <c r="Z26093" s="1"/>
    </row>
    <row r="26094" spans="16:26">
      <c r="P26094" s="1"/>
      <c r="Q26094" s="8"/>
      <c r="R26094" s="8"/>
      <c r="S26094" s="1"/>
      <c r="V26094" s="2"/>
      <c r="W26094" s="1"/>
      <c r="X26094" s="6"/>
      <c r="Z26094" s="1"/>
    </row>
    <row r="26095" spans="16:26">
      <c r="P26095" s="1"/>
      <c r="Q26095" s="8"/>
      <c r="R26095" s="8"/>
      <c r="S26095" s="1"/>
      <c r="V26095" s="2"/>
      <c r="W26095" s="1"/>
      <c r="X26095" s="6"/>
      <c r="Z26095" s="1"/>
    </row>
    <row r="26096" spans="16:26">
      <c r="P26096" s="1"/>
      <c r="Q26096" s="8"/>
      <c r="R26096" s="8"/>
      <c r="S26096" s="1"/>
      <c r="V26096" s="2"/>
      <c r="W26096" s="1"/>
      <c r="X26096" s="6"/>
      <c r="Z26096" s="1"/>
    </row>
    <row r="26097" spans="16:26">
      <c r="P26097" s="1"/>
      <c r="Q26097" s="8"/>
      <c r="R26097" s="8"/>
      <c r="S26097" s="1"/>
      <c r="V26097" s="2"/>
      <c r="W26097" s="1"/>
      <c r="X26097" s="6"/>
      <c r="Z26097" s="1"/>
    </row>
    <row r="26098" spans="16:26">
      <c r="P26098" s="1"/>
      <c r="Q26098" s="8"/>
      <c r="R26098" s="8"/>
      <c r="S26098" s="1"/>
      <c r="V26098" s="2"/>
      <c r="W26098" s="1"/>
      <c r="X26098" s="6"/>
      <c r="Z26098" s="1"/>
    </row>
    <row r="26099" spans="16:26">
      <c r="P26099" s="1"/>
      <c r="Q26099" s="8"/>
      <c r="R26099" s="8"/>
      <c r="S26099" s="1"/>
      <c r="V26099" s="2"/>
      <c r="W26099" s="1"/>
      <c r="X26099" s="6"/>
      <c r="Z26099" s="1"/>
    </row>
    <row r="26100" spans="16:26">
      <c r="P26100" s="1"/>
      <c r="Q26100" s="8"/>
      <c r="R26100" s="8"/>
      <c r="S26100" s="1"/>
      <c r="V26100" s="2"/>
      <c r="W26100" s="1"/>
      <c r="X26100" s="6"/>
      <c r="Z26100" s="1"/>
    </row>
    <row r="26101" spans="16:26">
      <c r="P26101" s="1"/>
      <c r="Q26101" s="8"/>
      <c r="R26101" s="8"/>
      <c r="S26101" s="1"/>
      <c r="V26101" s="2"/>
      <c r="W26101" s="1"/>
      <c r="X26101" s="6"/>
      <c r="Z26101" s="1"/>
    </row>
    <row r="26102" spans="16:26">
      <c r="P26102" s="1"/>
      <c r="Q26102" s="8"/>
      <c r="R26102" s="8"/>
      <c r="S26102" s="1"/>
      <c r="V26102" s="2"/>
      <c r="W26102" s="1"/>
      <c r="X26102" s="6"/>
      <c r="Z26102" s="1"/>
    </row>
    <row r="26103" spans="16:26">
      <c r="P26103" s="1"/>
      <c r="Q26103" s="8"/>
      <c r="R26103" s="8"/>
      <c r="S26103" s="1"/>
      <c r="V26103" s="2"/>
      <c r="W26103" s="1"/>
      <c r="X26103" s="6"/>
      <c r="Z26103" s="1"/>
    </row>
    <row r="26104" spans="16:26">
      <c r="P26104" s="1"/>
      <c r="Q26104" s="8"/>
      <c r="R26104" s="8"/>
      <c r="S26104" s="1"/>
      <c r="V26104" s="2"/>
      <c r="W26104" s="1"/>
      <c r="X26104" s="6"/>
      <c r="Z26104" s="1"/>
    </row>
    <row r="26105" spans="16:26">
      <c r="P26105" s="1"/>
      <c r="Q26105" s="8"/>
      <c r="R26105" s="8"/>
      <c r="S26105" s="1"/>
      <c r="V26105" s="2"/>
      <c r="W26105" s="1"/>
      <c r="X26105" s="6"/>
      <c r="Z26105" s="1"/>
    </row>
    <row r="26106" spans="16:26">
      <c r="P26106" s="1"/>
      <c r="Q26106" s="8"/>
      <c r="R26106" s="8"/>
      <c r="S26106" s="1"/>
      <c r="V26106" s="2"/>
      <c r="W26106" s="1"/>
      <c r="X26106" s="6"/>
      <c r="Z26106" s="1"/>
    </row>
    <row r="26107" spans="16:26">
      <c r="P26107" s="1"/>
      <c r="Q26107" s="8"/>
      <c r="R26107" s="8"/>
      <c r="S26107" s="1"/>
      <c r="V26107" s="2"/>
      <c r="W26107" s="1"/>
      <c r="X26107" s="6"/>
      <c r="Z26107" s="1"/>
    </row>
    <row r="26108" spans="16:26">
      <c r="P26108" s="1"/>
      <c r="Q26108" s="8"/>
      <c r="R26108" s="8"/>
      <c r="S26108" s="1"/>
      <c r="V26108" s="2"/>
      <c r="W26108" s="1"/>
      <c r="X26108" s="6"/>
      <c r="Z26108" s="1"/>
    </row>
    <row r="26109" spans="16:26">
      <c r="P26109" s="1"/>
      <c r="Q26109" s="8"/>
      <c r="R26109" s="8"/>
      <c r="S26109" s="1"/>
      <c r="V26109" s="2"/>
      <c r="W26109" s="1"/>
      <c r="X26109" s="6"/>
      <c r="Z26109" s="1"/>
    </row>
    <row r="26110" spans="16:26">
      <c r="P26110" s="1"/>
      <c r="Q26110" s="8"/>
      <c r="R26110" s="8"/>
      <c r="S26110" s="1"/>
      <c r="V26110" s="2"/>
      <c r="W26110" s="1"/>
      <c r="X26110" s="6"/>
      <c r="Z26110" s="1"/>
    </row>
    <row r="26111" spans="16:26">
      <c r="P26111" s="1"/>
      <c r="Q26111" s="8"/>
      <c r="R26111" s="8"/>
      <c r="S26111" s="1"/>
      <c r="V26111" s="2"/>
      <c r="W26111" s="1"/>
      <c r="X26111" s="6"/>
      <c r="Z26111" s="1"/>
    </row>
    <row r="26112" spans="16:26">
      <c r="P26112" s="1"/>
      <c r="Q26112" s="8"/>
      <c r="R26112" s="8"/>
      <c r="S26112" s="1"/>
      <c r="V26112" s="2"/>
      <c r="W26112" s="1"/>
      <c r="X26112" s="6"/>
      <c r="Z26112" s="1"/>
    </row>
    <row r="26113" spans="16:26">
      <c r="P26113" s="1"/>
      <c r="Q26113" s="8"/>
      <c r="R26113" s="8"/>
      <c r="S26113" s="1"/>
      <c r="V26113" s="2"/>
      <c r="W26113" s="1"/>
      <c r="X26113" s="6"/>
      <c r="Z26113" s="1"/>
    </row>
    <row r="26114" spans="16:26">
      <c r="P26114" s="1"/>
      <c r="Q26114" s="8"/>
      <c r="R26114" s="8"/>
      <c r="S26114" s="1"/>
      <c r="V26114" s="2"/>
      <c r="W26114" s="1"/>
      <c r="X26114" s="6"/>
      <c r="Z26114" s="1"/>
    </row>
    <row r="26115" spans="16:26">
      <c r="P26115" s="1"/>
      <c r="Q26115" s="8"/>
      <c r="R26115" s="8"/>
      <c r="S26115" s="1"/>
      <c r="V26115" s="2"/>
      <c r="W26115" s="1"/>
      <c r="X26115" s="6"/>
      <c r="Z26115" s="1"/>
    </row>
    <row r="26116" spans="16:26">
      <c r="P26116" s="1"/>
      <c r="Q26116" s="8"/>
      <c r="R26116" s="8"/>
      <c r="S26116" s="1"/>
      <c r="V26116" s="2"/>
      <c r="W26116" s="1"/>
      <c r="X26116" s="6"/>
      <c r="Z26116" s="1"/>
    </row>
    <row r="26117" spans="16:26">
      <c r="P26117" s="1"/>
      <c r="Q26117" s="8"/>
      <c r="R26117" s="8"/>
      <c r="S26117" s="1"/>
      <c r="V26117" s="2"/>
      <c r="W26117" s="1"/>
      <c r="X26117" s="6"/>
      <c r="Z26117" s="1"/>
    </row>
    <row r="26118" spans="16:26">
      <c r="P26118" s="1"/>
      <c r="Q26118" s="8"/>
      <c r="R26118" s="8"/>
      <c r="S26118" s="1"/>
      <c r="V26118" s="2"/>
      <c r="W26118" s="1"/>
      <c r="X26118" s="6"/>
      <c r="Z26118" s="1"/>
    </row>
    <row r="26119" spans="16:26">
      <c r="P26119" s="1"/>
      <c r="Q26119" s="8"/>
      <c r="R26119" s="8"/>
      <c r="S26119" s="1"/>
      <c r="V26119" s="2"/>
      <c r="W26119" s="1"/>
      <c r="X26119" s="6"/>
      <c r="Z26119" s="1"/>
    </row>
    <row r="26120" spans="16:26">
      <c r="P26120" s="1"/>
      <c r="Q26120" s="8"/>
      <c r="R26120" s="8"/>
      <c r="S26120" s="1"/>
      <c r="V26120" s="2"/>
      <c r="W26120" s="1"/>
      <c r="X26120" s="6"/>
      <c r="Z26120" s="1"/>
    </row>
    <row r="26121" spans="16:26">
      <c r="P26121" s="1"/>
      <c r="Q26121" s="8"/>
      <c r="R26121" s="8"/>
      <c r="S26121" s="1"/>
      <c r="V26121" s="2"/>
      <c r="W26121" s="1"/>
      <c r="X26121" s="6"/>
      <c r="Z26121" s="1"/>
    </row>
    <row r="26122" spans="16:26">
      <c r="P26122" s="1"/>
      <c r="Q26122" s="8"/>
      <c r="R26122" s="8"/>
      <c r="S26122" s="1"/>
      <c r="V26122" s="2"/>
      <c r="W26122" s="1"/>
      <c r="X26122" s="6"/>
      <c r="Z26122" s="1"/>
    </row>
    <row r="26123" spans="16:26">
      <c r="P26123" s="1"/>
      <c r="Q26123" s="8"/>
      <c r="R26123" s="8"/>
      <c r="S26123" s="1"/>
      <c r="V26123" s="2"/>
      <c r="W26123" s="1"/>
      <c r="X26123" s="6"/>
      <c r="Z26123" s="1"/>
    </row>
    <row r="26124" spans="16:26">
      <c r="P26124" s="1"/>
      <c r="Q26124" s="8"/>
      <c r="R26124" s="8"/>
      <c r="S26124" s="1"/>
      <c r="V26124" s="2"/>
      <c r="W26124" s="1"/>
      <c r="X26124" s="6"/>
      <c r="Z26124" s="1"/>
    </row>
    <row r="26125" spans="16:26">
      <c r="P26125" s="1"/>
      <c r="Q26125" s="8"/>
      <c r="R26125" s="8"/>
      <c r="S26125" s="1"/>
      <c r="V26125" s="2"/>
      <c r="W26125" s="1"/>
      <c r="X26125" s="6"/>
      <c r="Z26125" s="1"/>
    </row>
    <row r="26126" spans="16:26">
      <c r="P26126" s="1"/>
      <c r="Q26126" s="8"/>
      <c r="R26126" s="8"/>
      <c r="S26126" s="1"/>
      <c r="V26126" s="2"/>
      <c r="W26126" s="1"/>
      <c r="X26126" s="6"/>
      <c r="Z26126" s="1"/>
    </row>
    <row r="26127" spans="16:26">
      <c r="P26127" s="1"/>
      <c r="Q26127" s="8"/>
      <c r="R26127" s="8"/>
      <c r="S26127" s="1"/>
      <c r="V26127" s="2"/>
      <c r="W26127" s="1"/>
      <c r="X26127" s="6"/>
      <c r="Z26127" s="1"/>
    </row>
    <row r="26128" spans="16:26">
      <c r="P26128" s="1"/>
      <c r="Q26128" s="8"/>
      <c r="R26128" s="8"/>
      <c r="S26128" s="1"/>
      <c r="V26128" s="2"/>
      <c r="W26128" s="1"/>
      <c r="X26128" s="6"/>
      <c r="Z26128" s="1"/>
    </row>
    <row r="26129" spans="16:26">
      <c r="P26129" s="1"/>
      <c r="Q26129" s="8"/>
      <c r="R26129" s="8"/>
      <c r="S26129" s="1"/>
      <c r="V26129" s="2"/>
      <c r="W26129" s="1"/>
      <c r="X26129" s="6"/>
      <c r="Z26129" s="1"/>
    </row>
    <row r="26130" spans="16:26">
      <c r="P26130" s="1"/>
      <c r="Q26130" s="8"/>
      <c r="R26130" s="8"/>
      <c r="S26130" s="1"/>
      <c r="V26130" s="2"/>
      <c r="W26130" s="1"/>
      <c r="X26130" s="6"/>
      <c r="Z26130" s="1"/>
    </row>
    <row r="26131" spans="16:26">
      <c r="P26131" s="1"/>
      <c r="Q26131" s="8"/>
      <c r="R26131" s="8"/>
      <c r="S26131" s="1"/>
      <c r="V26131" s="2"/>
      <c r="W26131" s="1"/>
      <c r="X26131" s="6"/>
      <c r="Z26131" s="1"/>
    </row>
    <row r="26132" spans="16:26">
      <c r="P26132" s="1"/>
      <c r="Q26132" s="8"/>
      <c r="R26132" s="8"/>
      <c r="S26132" s="1"/>
      <c r="V26132" s="2"/>
      <c r="W26132" s="1"/>
      <c r="X26132" s="6"/>
      <c r="Z26132" s="1"/>
    </row>
    <row r="26133" spans="16:26">
      <c r="P26133" s="1"/>
      <c r="Q26133" s="8"/>
      <c r="R26133" s="8"/>
      <c r="S26133" s="1"/>
      <c r="V26133" s="2"/>
      <c r="W26133" s="1"/>
      <c r="X26133" s="6"/>
      <c r="Z26133" s="1"/>
    </row>
    <row r="26134" spans="16:26">
      <c r="P26134" s="1"/>
      <c r="Q26134" s="8"/>
      <c r="R26134" s="8"/>
      <c r="S26134" s="1"/>
      <c r="V26134" s="2"/>
      <c r="W26134" s="1"/>
      <c r="X26134" s="6"/>
      <c r="Z26134" s="1"/>
    </row>
    <row r="26135" spans="16:26">
      <c r="P26135" s="1"/>
      <c r="Q26135" s="8"/>
      <c r="R26135" s="8"/>
      <c r="S26135" s="1"/>
      <c r="V26135" s="2"/>
      <c r="W26135" s="1"/>
      <c r="X26135" s="6"/>
      <c r="Z26135" s="1"/>
    </row>
    <row r="26136" spans="16:26">
      <c r="P26136" s="1"/>
      <c r="Q26136" s="8"/>
      <c r="R26136" s="8"/>
      <c r="S26136" s="1"/>
      <c r="V26136" s="2"/>
      <c r="W26136" s="1"/>
      <c r="X26136" s="6"/>
      <c r="Z26136" s="1"/>
    </row>
    <row r="26137" spans="16:26">
      <c r="P26137" s="1"/>
      <c r="Q26137" s="8"/>
      <c r="R26137" s="8"/>
      <c r="S26137" s="1"/>
      <c r="V26137" s="2"/>
      <c r="W26137" s="1"/>
      <c r="X26137" s="6"/>
      <c r="Z26137" s="1"/>
    </row>
    <row r="26138" spans="16:26">
      <c r="P26138" s="1"/>
      <c r="Q26138" s="8"/>
      <c r="R26138" s="8"/>
      <c r="S26138" s="1"/>
      <c r="V26138" s="2"/>
      <c r="W26138" s="1"/>
      <c r="X26138" s="6"/>
      <c r="Z26138" s="1"/>
    </row>
    <row r="26139" spans="16:26">
      <c r="P26139" s="1"/>
      <c r="Q26139" s="8"/>
      <c r="R26139" s="8"/>
      <c r="S26139" s="1"/>
      <c r="V26139" s="2"/>
      <c r="W26139" s="1"/>
      <c r="X26139" s="6"/>
      <c r="Z26139" s="1"/>
    </row>
    <row r="26140" spans="16:26">
      <c r="P26140" s="1"/>
      <c r="Q26140" s="8"/>
      <c r="R26140" s="8"/>
      <c r="S26140" s="1"/>
      <c r="V26140" s="2"/>
      <c r="W26140" s="1"/>
      <c r="X26140" s="6"/>
      <c r="Z26140" s="1"/>
    </row>
    <row r="26141" spans="16:26">
      <c r="P26141" s="1"/>
      <c r="Q26141" s="8"/>
      <c r="R26141" s="8"/>
      <c r="S26141" s="1"/>
      <c r="V26141" s="2"/>
      <c r="W26141" s="1"/>
      <c r="X26141" s="6"/>
      <c r="Z26141" s="1"/>
    </row>
    <row r="26142" spans="16:26">
      <c r="P26142" s="1"/>
      <c r="Q26142" s="8"/>
      <c r="R26142" s="8"/>
      <c r="S26142" s="1"/>
      <c r="V26142" s="2"/>
      <c r="W26142" s="1"/>
      <c r="X26142" s="6"/>
      <c r="Z26142" s="1"/>
    </row>
    <row r="26143" spans="16:26">
      <c r="P26143" s="1"/>
      <c r="Q26143" s="8"/>
      <c r="R26143" s="8"/>
      <c r="S26143" s="1"/>
      <c r="V26143" s="2"/>
      <c r="W26143" s="1"/>
      <c r="X26143" s="6"/>
      <c r="Z26143" s="1"/>
    </row>
    <row r="26144" spans="16:26">
      <c r="P26144" s="1"/>
      <c r="Q26144" s="8"/>
      <c r="R26144" s="8"/>
      <c r="S26144" s="1"/>
      <c r="V26144" s="2"/>
      <c r="W26144" s="1"/>
      <c r="X26144" s="6"/>
      <c r="Z26144" s="1"/>
    </row>
    <row r="26145" spans="16:26">
      <c r="P26145" s="1"/>
      <c r="Q26145" s="8"/>
      <c r="R26145" s="8"/>
      <c r="S26145" s="1"/>
      <c r="V26145" s="2"/>
      <c r="W26145" s="1"/>
      <c r="X26145" s="6"/>
      <c r="Z26145" s="1"/>
    </row>
    <row r="26146" spans="16:26">
      <c r="P26146" s="1"/>
      <c r="Q26146" s="8"/>
      <c r="R26146" s="8"/>
      <c r="S26146" s="1"/>
      <c r="V26146" s="2"/>
      <c r="W26146" s="1"/>
      <c r="X26146" s="6"/>
      <c r="Z26146" s="1"/>
    </row>
    <row r="26147" spans="16:26">
      <c r="P26147" s="1"/>
      <c r="Q26147" s="8"/>
      <c r="R26147" s="8"/>
      <c r="S26147" s="1"/>
      <c r="V26147" s="2"/>
      <c r="W26147" s="1"/>
      <c r="X26147" s="6"/>
      <c r="Z26147" s="1"/>
    </row>
    <row r="26148" spans="16:26">
      <c r="P26148" s="1"/>
      <c r="Q26148" s="8"/>
      <c r="R26148" s="8"/>
      <c r="S26148" s="1"/>
      <c r="V26148" s="2"/>
      <c r="W26148" s="1"/>
      <c r="X26148" s="6"/>
      <c r="Z26148" s="1"/>
    </row>
    <row r="26149" spans="16:26">
      <c r="P26149" s="1"/>
      <c r="Q26149" s="8"/>
      <c r="R26149" s="8"/>
      <c r="S26149" s="1"/>
      <c r="V26149" s="2"/>
      <c r="W26149" s="1"/>
      <c r="X26149" s="6"/>
      <c r="Z26149" s="1"/>
    </row>
    <row r="26150" spans="16:26">
      <c r="P26150" s="1"/>
      <c r="Q26150" s="8"/>
      <c r="R26150" s="8"/>
      <c r="S26150" s="1"/>
      <c r="V26150" s="2"/>
      <c r="W26150" s="1"/>
      <c r="X26150" s="6"/>
      <c r="Z26150" s="1"/>
    </row>
    <row r="26151" spans="16:26">
      <c r="P26151" s="1"/>
      <c r="Q26151" s="8"/>
      <c r="R26151" s="8"/>
      <c r="S26151" s="1"/>
      <c r="V26151" s="2"/>
      <c r="W26151" s="1"/>
      <c r="X26151" s="6"/>
      <c r="Z26151" s="1"/>
    </row>
    <row r="26152" spans="16:26">
      <c r="P26152" s="1"/>
      <c r="Q26152" s="8"/>
      <c r="R26152" s="8"/>
      <c r="S26152" s="1"/>
      <c r="V26152" s="2"/>
      <c r="W26152" s="1"/>
      <c r="X26152" s="6"/>
      <c r="Z26152" s="1"/>
    </row>
    <row r="26153" spans="16:26">
      <c r="P26153" s="1"/>
      <c r="Q26153" s="8"/>
      <c r="R26153" s="8"/>
      <c r="S26153" s="1"/>
      <c r="V26153" s="2"/>
      <c r="W26153" s="1"/>
      <c r="X26153" s="6"/>
      <c r="Z26153" s="1"/>
    </row>
    <row r="26154" spans="16:26">
      <c r="P26154" s="1"/>
      <c r="Q26154" s="8"/>
      <c r="R26154" s="8"/>
      <c r="S26154" s="1"/>
      <c r="V26154" s="2"/>
      <c r="W26154" s="1"/>
      <c r="X26154" s="6"/>
      <c r="Z26154" s="1"/>
    </row>
    <row r="26155" spans="16:26">
      <c r="P26155" s="1"/>
      <c r="Q26155" s="8"/>
      <c r="R26155" s="8"/>
      <c r="S26155" s="1"/>
      <c r="V26155" s="2"/>
      <c r="W26155" s="1"/>
      <c r="X26155" s="6"/>
      <c r="Z26155" s="1"/>
    </row>
    <row r="26156" spans="16:26">
      <c r="P26156" s="1"/>
      <c r="Q26156" s="8"/>
      <c r="R26156" s="8"/>
      <c r="S26156" s="1"/>
      <c r="V26156" s="2"/>
      <c r="W26156" s="1"/>
      <c r="X26156" s="6"/>
      <c r="Z26156" s="1"/>
    </row>
    <row r="26157" spans="16:26">
      <c r="P26157" s="1"/>
      <c r="Q26157" s="8"/>
      <c r="R26157" s="8"/>
      <c r="S26157" s="1"/>
      <c r="V26157" s="2"/>
      <c r="W26157" s="1"/>
      <c r="X26157" s="6"/>
      <c r="Z26157" s="1"/>
    </row>
    <row r="26158" spans="16:26">
      <c r="P26158" s="1"/>
      <c r="Q26158" s="8"/>
      <c r="R26158" s="8"/>
      <c r="S26158" s="1"/>
      <c r="V26158" s="2"/>
      <c r="W26158" s="1"/>
      <c r="X26158" s="6"/>
      <c r="Z26158" s="1"/>
    </row>
    <row r="26159" spans="16:26">
      <c r="P26159" s="1"/>
      <c r="Q26159" s="8"/>
      <c r="R26159" s="8"/>
      <c r="S26159" s="1"/>
      <c r="V26159" s="2"/>
      <c r="W26159" s="1"/>
      <c r="X26159" s="6"/>
      <c r="Z26159" s="1"/>
    </row>
    <row r="26160" spans="16:26">
      <c r="P26160" s="1"/>
      <c r="Q26160" s="8"/>
      <c r="R26160" s="8"/>
      <c r="S26160" s="1"/>
      <c r="V26160" s="2"/>
      <c r="W26160" s="1"/>
      <c r="X26160" s="6"/>
      <c r="Z26160" s="1"/>
    </row>
    <row r="26161" spans="16:26">
      <c r="P26161" s="1"/>
      <c r="Q26161" s="8"/>
      <c r="R26161" s="8"/>
      <c r="S26161" s="1"/>
      <c r="V26161" s="2"/>
      <c r="W26161" s="1"/>
      <c r="X26161" s="6"/>
      <c r="Z26161" s="1"/>
    </row>
    <row r="26162" spans="16:26">
      <c r="P26162" s="1"/>
      <c r="Q26162" s="8"/>
      <c r="R26162" s="8"/>
      <c r="S26162" s="1"/>
      <c r="V26162" s="2"/>
      <c r="W26162" s="1"/>
      <c r="X26162" s="6"/>
      <c r="Z26162" s="1"/>
    </row>
    <row r="26163" spans="16:26">
      <c r="P26163" s="1"/>
      <c r="Q26163" s="8"/>
      <c r="R26163" s="8"/>
      <c r="S26163" s="1"/>
      <c r="V26163" s="2"/>
      <c r="W26163" s="1"/>
      <c r="X26163" s="6"/>
      <c r="Z26163" s="1"/>
    </row>
    <row r="26164" spans="16:26">
      <c r="P26164" s="1"/>
      <c r="Q26164" s="8"/>
      <c r="R26164" s="8"/>
      <c r="S26164" s="1"/>
      <c r="V26164" s="2"/>
      <c r="W26164" s="1"/>
      <c r="X26164" s="6"/>
      <c r="Z26164" s="1"/>
    </row>
    <row r="26165" spans="16:26">
      <c r="P26165" s="1"/>
      <c r="Q26165" s="8"/>
      <c r="R26165" s="8"/>
      <c r="S26165" s="1"/>
      <c r="V26165" s="2"/>
      <c r="W26165" s="1"/>
      <c r="X26165" s="6"/>
      <c r="Z26165" s="1"/>
    </row>
    <row r="26166" spans="16:26">
      <c r="P26166" s="1"/>
      <c r="Q26166" s="8"/>
      <c r="R26166" s="8"/>
      <c r="S26166" s="1"/>
      <c r="V26166" s="2"/>
      <c r="W26166" s="1"/>
      <c r="X26166" s="6"/>
      <c r="Z26166" s="1"/>
    </row>
    <row r="26167" spans="16:26">
      <c r="P26167" s="1"/>
      <c r="Q26167" s="8"/>
      <c r="R26167" s="8"/>
      <c r="S26167" s="1"/>
      <c r="V26167" s="2"/>
      <c r="W26167" s="1"/>
      <c r="X26167" s="6"/>
      <c r="Z26167" s="1"/>
    </row>
    <row r="26168" spans="16:26">
      <c r="P26168" s="1"/>
      <c r="Q26168" s="8"/>
      <c r="R26168" s="8"/>
      <c r="S26168" s="1"/>
      <c r="V26168" s="2"/>
      <c r="W26168" s="1"/>
      <c r="X26168" s="6"/>
      <c r="Z26168" s="1"/>
    </row>
    <row r="26169" spans="16:26">
      <c r="P26169" s="1"/>
      <c r="Q26169" s="8"/>
      <c r="R26169" s="8"/>
      <c r="S26169" s="1"/>
      <c r="V26169" s="2"/>
      <c r="W26169" s="1"/>
      <c r="X26169" s="6"/>
      <c r="Z26169" s="1"/>
    </row>
    <row r="26170" spans="16:26">
      <c r="P26170" s="1"/>
      <c r="Q26170" s="8"/>
      <c r="R26170" s="8"/>
      <c r="S26170" s="1"/>
      <c r="V26170" s="2"/>
      <c r="W26170" s="1"/>
      <c r="X26170" s="6"/>
      <c r="Z26170" s="1"/>
    </row>
    <row r="26171" spans="16:26">
      <c r="P26171" s="1"/>
      <c r="Q26171" s="8"/>
      <c r="R26171" s="8"/>
      <c r="S26171" s="1"/>
      <c r="V26171" s="2"/>
      <c r="W26171" s="1"/>
      <c r="X26171" s="6"/>
      <c r="Z26171" s="1"/>
    </row>
    <row r="26172" spans="16:26">
      <c r="P26172" s="1"/>
      <c r="Q26172" s="8"/>
      <c r="R26172" s="8"/>
      <c r="S26172" s="1"/>
      <c r="V26172" s="2"/>
      <c r="W26172" s="1"/>
      <c r="X26172" s="6"/>
      <c r="Z26172" s="1"/>
    </row>
    <row r="26173" spans="16:26">
      <c r="P26173" s="1"/>
      <c r="Q26173" s="8"/>
      <c r="R26173" s="8"/>
      <c r="S26173" s="1"/>
      <c r="V26173" s="2"/>
      <c r="W26173" s="1"/>
      <c r="X26173" s="6"/>
      <c r="Z26173" s="1"/>
    </row>
    <row r="26174" spans="16:26">
      <c r="P26174" s="1"/>
      <c r="Q26174" s="8"/>
      <c r="R26174" s="8"/>
      <c r="S26174" s="1"/>
      <c r="V26174" s="2"/>
      <c r="W26174" s="1"/>
      <c r="X26174" s="6"/>
      <c r="Z26174" s="1"/>
    </row>
    <row r="26175" spans="16:26">
      <c r="P26175" s="1"/>
      <c r="Q26175" s="8"/>
      <c r="R26175" s="8"/>
      <c r="S26175" s="1"/>
      <c r="V26175" s="2"/>
      <c r="W26175" s="1"/>
      <c r="X26175" s="6"/>
      <c r="Z26175" s="1"/>
    </row>
    <row r="26176" spans="16:26">
      <c r="P26176" s="1"/>
      <c r="Q26176" s="8"/>
      <c r="R26176" s="8"/>
      <c r="S26176" s="1"/>
      <c r="V26176" s="2"/>
      <c r="W26176" s="1"/>
      <c r="X26176" s="6"/>
      <c r="Z26176" s="1"/>
    </row>
    <row r="26177" spans="16:26">
      <c r="P26177" s="1"/>
      <c r="Q26177" s="8"/>
      <c r="R26177" s="8"/>
      <c r="S26177" s="1"/>
      <c r="V26177" s="2"/>
      <c r="W26177" s="1"/>
      <c r="X26177" s="6"/>
      <c r="Z26177" s="1"/>
    </row>
    <row r="26178" spans="16:26">
      <c r="P26178" s="1"/>
      <c r="Q26178" s="8"/>
      <c r="R26178" s="8"/>
      <c r="S26178" s="1"/>
      <c r="V26178" s="2"/>
      <c r="W26178" s="1"/>
      <c r="X26178" s="6"/>
      <c r="Z26178" s="1"/>
    </row>
    <row r="26179" spans="16:26">
      <c r="P26179" s="1"/>
      <c r="Q26179" s="8"/>
      <c r="R26179" s="8"/>
      <c r="S26179" s="1"/>
      <c r="V26179" s="2"/>
      <c r="W26179" s="1"/>
      <c r="X26179" s="6"/>
      <c r="Z26179" s="1"/>
    </row>
    <row r="26180" spans="16:26">
      <c r="P26180" s="1"/>
      <c r="Q26180" s="8"/>
      <c r="R26180" s="8"/>
      <c r="S26180" s="1"/>
      <c r="V26180" s="2"/>
      <c r="W26180" s="1"/>
      <c r="X26180" s="6"/>
      <c r="Z26180" s="1"/>
    </row>
    <row r="26181" spans="16:26">
      <c r="P26181" s="1"/>
      <c r="Q26181" s="8"/>
      <c r="R26181" s="8"/>
      <c r="S26181" s="1"/>
      <c r="V26181" s="2"/>
      <c r="W26181" s="1"/>
      <c r="X26181" s="6"/>
      <c r="Z26181" s="1"/>
    </row>
    <row r="26182" spans="16:26">
      <c r="P26182" s="1"/>
      <c r="Q26182" s="8"/>
      <c r="R26182" s="8"/>
      <c r="S26182" s="1"/>
      <c r="V26182" s="2"/>
      <c r="W26182" s="1"/>
      <c r="X26182" s="6"/>
      <c r="Z26182" s="1"/>
    </row>
    <row r="26183" spans="16:26">
      <c r="P26183" s="1"/>
      <c r="Q26183" s="8"/>
      <c r="R26183" s="8"/>
      <c r="S26183" s="1"/>
      <c r="V26183" s="2"/>
      <c r="W26183" s="1"/>
      <c r="X26183" s="6"/>
      <c r="Z26183" s="1"/>
    </row>
    <row r="26184" spans="16:26">
      <c r="P26184" s="1"/>
      <c r="Q26184" s="8"/>
      <c r="R26184" s="8"/>
      <c r="S26184" s="1"/>
      <c r="V26184" s="2"/>
      <c r="W26184" s="1"/>
      <c r="X26184" s="6"/>
      <c r="Z26184" s="1"/>
    </row>
    <row r="26185" spans="16:26">
      <c r="P26185" s="1"/>
      <c r="Q26185" s="8"/>
      <c r="R26185" s="8"/>
      <c r="S26185" s="1"/>
      <c r="V26185" s="2"/>
      <c r="W26185" s="1"/>
      <c r="X26185" s="6"/>
      <c r="Z26185" s="1"/>
    </row>
    <row r="26186" spans="16:26">
      <c r="P26186" s="1"/>
      <c r="Q26186" s="8"/>
      <c r="R26186" s="8"/>
      <c r="S26186" s="1"/>
      <c r="V26186" s="2"/>
      <c r="W26186" s="1"/>
      <c r="X26186" s="6"/>
      <c r="Z26186" s="1"/>
    </row>
    <row r="26187" spans="16:26">
      <c r="P26187" s="1"/>
      <c r="Q26187" s="8"/>
      <c r="R26187" s="8"/>
      <c r="S26187" s="1"/>
      <c r="V26187" s="2"/>
      <c r="W26187" s="1"/>
      <c r="X26187" s="6"/>
      <c r="Z26187" s="1"/>
    </row>
    <row r="26188" spans="16:26">
      <c r="P26188" s="1"/>
      <c r="Q26188" s="8"/>
      <c r="R26188" s="8"/>
      <c r="S26188" s="1"/>
      <c r="V26188" s="2"/>
      <c r="W26188" s="1"/>
      <c r="X26188" s="6"/>
      <c r="Z26188" s="1"/>
    </row>
    <row r="26189" spans="16:26">
      <c r="P26189" s="1"/>
      <c r="Q26189" s="8"/>
      <c r="R26189" s="8"/>
      <c r="S26189" s="1"/>
      <c r="V26189" s="2"/>
      <c r="W26189" s="1"/>
      <c r="X26189" s="6"/>
      <c r="Z26189" s="1"/>
    </row>
    <row r="26190" spans="16:26">
      <c r="P26190" s="1"/>
      <c r="Q26190" s="8"/>
      <c r="R26190" s="8"/>
      <c r="S26190" s="1"/>
      <c r="V26190" s="2"/>
      <c r="W26190" s="1"/>
      <c r="X26190" s="6"/>
      <c r="Z26190" s="1"/>
    </row>
    <row r="26191" spans="16:26">
      <c r="P26191" s="1"/>
      <c r="Q26191" s="8"/>
      <c r="R26191" s="8"/>
      <c r="S26191" s="1"/>
      <c r="V26191" s="2"/>
      <c r="W26191" s="1"/>
      <c r="X26191" s="6"/>
      <c r="Z26191" s="1"/>
    </row>
    <row r="26192" spans="16:26">
      <c r="P26192" s="1"/>
      <c r="Q26192" s="8"/>
      <c r="R26192" s="8"/>
      <c r="S26192" s="1"/>
      <c r="V26192" s="2"/>
      <c r="W26192" s="1"/>
      <c r="X26192" s="6"/>
      <c r="Z26192" s="1"/>
    </row>
    <row r="26193" spans="16:26">
      <c r="P26193" s="1"/>
      <c r="Q26193" s="8"/>
      <c r="R26193" s="8"/>
      <c r="S26193" s="1"/>
      <c r="V26193" s="2"/>
      <c r="W26193" s="1"/>
      <c r="X26193" s="6"/>
      <c r="Z26193" s="1"/>
    </row>
    <row r="26194" spans="16:26">
      <c r="P26194" s="1"/>
      <c r="Q26194" s="8"/>
      <c r="R26194" s="8"/>
      <c r="S26194" s="1"/>
      <c r="V26194" s="2"/>
      <c r="W26194" s="1"/>
      <c r="X26194" s="6"/>
      <c r="Z26194" s="1"/>
    </row>
    <row r="26195" spans="16:26">
      <c r="P26195" s="1"/>
      <c r="Q26195" s="8"/>
      <c r="R26195" s="8"/>
      <c r="S26195" s="1"/>
      <c r="V26195" s="2"/>
      <c r="W26195" s="1"/>
      <c r="X26195" s="6"/>
      <c r="Z26195" s="1"/>
    </row>
    <row r="26196" spans="16:26">
      <c r="P26196" s="1"/>
      <c r="Q26196" s="8"/>
      <c r="R26196" s="8"/>
      <c r="S26196" s="1"/>
      <c r="V26196" s="2"/>
      <c r="W26196" s="1"/>
      <c r="X26196" s="6"/>
      <c r="Z26196" s="1"/>
    </row>
    <row r="26197" spans="16:26">
      <c r="P26197" s="1"/>
      <c r="Q26197" s="8"/>
      <c r="R26197" s="8"/>
      <c r="S26197" s="1"/>
      <c r="V26197" s="2"/>
      <c r="W26197" s="1"/>
      <c r="X26197" s="6"/>
      <c r="Z26197" s="1"/>
    </row>
    <row r="26198" spans="16:26">
      <c r="P26198" s="1"/>
      <c r="Q26198" s="8"/>
      <c r="R26198" s="8"/>
      <c r="S26198" s="1"/>
      <c r="V26198" s="2"/>
      <c r="W26198" s="1"/>
      <c r="X26198" s="6"/>
      <c r="Z26198" s="1"/>
    </row>
    <row r="26199" spans="16:26">
      <c r="P26199" s="1"/>
      <c r="Q26199" s="8"/>
      <c r="R26199" s="8"/>
      <c r="S26199" s="1"/>
      <c r="V26199" s="2"/>
      <c r="W26199" s="1"/>
      <c r="X26199" s="6"/>
      <c r="Z26199" s="1"/>
    </row>
    <row r="26200" spans="16:26">
      <c r="P26200" s="1"/>
      <c r="Q26200" s="8"/>
      <c r="R26200" s="8"/>
      <c r="S26200" s="1"/>
      <c r="V26200" s="2"/>
      <c r="W26200" s="1"/>
      <c r="X26200" s="6"/>
      <c r="Z26200" s="1"/>
    </row>
    <row r="26201" spans="16:26">
      <c r="P26201" s="1"/>
      <c r="Q26201" s="8"/>
      <c r="R26201" s="8"/>
      <c r="S26201" s="1"/>
      <c r="V26201" s="2"/>
      <c r="W26201" s="1"/>
      <c r="X26201" s="6"/>
      <c r="Z26201" s="1"/>
    </row>
    <row r="26202" spans="16:26">
      <c r="P26202" s="1"/>
      <c r="Q26202" s="8"/>
      <c r="R26202" s="8"/>
      <c r="S26202" s="1"/>
      <c r="V26202" s="2"/>
      <c r="W26202" s="1"/>
      <c r="X26202" s="6"/>
      <c r="Z26202" s="1"/>
    </row>
    <row r="26203" spans="16:26">
      <c r="P26203" s="1"/>
      <c r="Q26203" s="8"/>
      <c r="R26203" s="8"/>
      <c r="S26203" s="1"/>
      <c r="V26203" s="2"/>
      <c r="W26203" s="1"/>
      <c r="X26203" s="6"/>
      <c r="Z26203" s="1"/>
    </row>
    <row r="26204" spans="16:26">
      <c r="P26204" s="1"/>
      <c r="Q26204" s="8"/>
      <c r="R26204" s="8"/>
      <c r="S26204" s="1"/>
      <c r="V26204" s="2"/>
      <c r="W26204" s="1"/>
      <c r="X26204" s="6"/>
      <c r="Z26204" s="1"/>
    </row>
    <row r="26205" spans="16:26">
      <c r="P26205" s="1"/>
      <c r="Q26205" s="8"/>
      <c r="R26205" s="8"/>
      <c r="S26205" s="1"/>
      <c r="V26205" s="2"/>
      <c r="W26205" s="1"/>
      <c r="X26205" s="6"/>
      <c r="Z26205" s="1"/>
    </row>
    <row r="26206" spans="16:26">
      <c r="P26206" s="1"/>
      <c r="Q26206" s="8"/>
      <c r="R26206" s="8"/>
      <c r="S26206" s="1"/>
      <c r="V26206" s="2"/>
      <c r="W26206" s="1"/>
      <c r="X26206" s="6"/>
      <c r="Z26206" s="1"/>
    </row>
    <row r="26207" spans="16:26">
      <c r="P26207" s="1"/>
      <c r="Q26207" s="8"/>
      <c r="R26207" s="8"/>
      <c r="S26207" s="1"/>
      <c r="V26207" s="2"/>
      <c r="W26207" s="1"/>
      <c r="X26207" s="6"/>
      <c r="Z26207" s="1"/>
    </row>
    <row r="26208" spans="16:26">
      <c r="P26208" s="1"/>
      <c r="Q26208" s="8"/>
      <c r="R26208" s="8"/>
      <c r="S26208" s="1"/>
      <c r="V26208" s="2"/>
      <c r="W26208" s="1"/>
      <c r="X26208" s="6"/>
      <c r="Z26208" s="1"/>
    </row>
    <row r="26209" spans="16:26">
      <c r="P26209" s="1"/>
      <c r="Q26209" s="8"/>
      <c r="R26209" s="8"/>
      <c r="S26209" s="1"/>
      <c r="V26209" s="2"/>
      <c r="W26209" s="1"/>
      <c r="X26209" s="6"/>
      <c r="Z26209" s="1"/>
    </row>
    <row r="26210" spans="16:26">
      <c r="P26210" s="1"/>
      <c r="Q26210" s="8"/>
      <c r="R26210" s="8"/>
      <c r="S26210" s="1"/>
      <c r="V26210" s="2"/>
      <c r="W26210" s="1"/>
      <c r="X26210" s="6"/>
      <c r="Z26210" s="1"/>
    </row>
    <row r="26211" spans="16:26">
      <c r="P26211" s="1"/>
      <c r="Q26211" s="8"/>
      <c r="R26211" s="8"/>
      <c r="S26211" s="1"/>
      <c r="V26211" s="2"/>
      <c r="W26211" s="1"/>
      <c r="X26211" s="6"/>
      <c r="Z26211" s="1"/>
    </row>
    <row r="26212" spans="16:26">
      <c r="P26212" s="1"/>
      <c r="Q26212" s="8"/>
      <c r="R26212" s="8"/>
      <c r="S26212" s="1"/>
      <c r="V26212" s="2"/>
      <c r="W26212" s="1"/>
      <c r="X26212" s="6"/>
      <c r="Z26212" s="1"/>
    </row>
    <row r="26213" spans="16:26">
      <c r="P26213" s="1"/>
      <c r="Q26213" s="8"/>
      <c r="R26213" s="8"/>
      <c r="S26213" s="1"/>
      <c r="V26213" s="2"/>
      <c r="W26213" s="1"/>
      <c r="X26213" s="6"/>
      <c r="Z26213" s="1"/>
    </row>
    <row r="26214" spans="16:26">
      <c r="P26214" s="1"/>
      <c r="Q26214" s="8"/>
      <c r="R26214" s="8"/>
      <c r="S26214" s="1"/>
      <c r="V26214" s="2"/>
      <c r="W26214" s="1"/>
      <c r="X26214" s="6"/>
      <c r="Z26214" s="1"/>
    </row>
    <row r="26215" spans="16:26">
      <c r="P26215" s="1"/>
      <c r="Q26215" s="8"/>
      <c r="R26215" s="8"/>
      <c r="S26215" s="1"/>
      <c r="V26215" s="2"/>
      <c r="W26215" s="1"/>
      <c r="X26215" s="6"/>
      <c r="Z26215" s="1"/>
    </row>
    <row r="26216" spans="16:26">
      <c r="P26216" s="1"/>
      <c r="Q26216" s="8"/>
      <c r="R26216" s="8"/>
      <c r="S26216" s="1"/>
      <c r="V26216" s="2"/>
      <c r="W26216" s="1"/>
      <c r="X26216" s="6"/>
      <c r="Z26216" s="1"/>
    </row>
    <row r="26217" spans="16:26">
      <c r="P26217" s="1"/>
      <c r="Q26217" s="8"/>
      <c r="R26217" s="8"/>
      <c r="S26217" s="1"/>
      <c r="V26217" s="2"/>
      <c r="W26217" s="1"/>
      <c r="X26217" s="6"/>
      <c r="Z26217" s="1"/>
    </row>
    <row r="26218" spans="16:26">
      <c r="P26218" s="1"/>
      <c r="Q26218" s="8"/>
      <c r="R26218" s="8"/>
      <c r="S26218" s="1"/>
      <c r="V26218" s="2"/>
      <c r="W26218" s="1"/>
      <c r="X26218" s="6"/>
      <c r="Z26218" s="1"/>
    </row>
    <row r="26219" spans="16:26">
      <c r="P26219" s="1"/>
      <c r="Q26219" s="8"/>
      <c r="R26219" s="8"/>
      <c r="S26219" s="1"/>
      <c r="V26219" s="2"/>
      <c r="W26219" s="1"/>
      <c r="X26219" s="6"/>
      <c r="Z26219" s="1"/>
    </row>
    <row r="26220" spans="16:26">
      <c r="P26220" s="1"/>
      <c r="Q26220" s="8"/>
      <c r="R26220" s="8"/>
      <c r="S26220" s="1"/>
      <c r="V26220" s="2"/>
      <c r="W26220" s="1"/>
      <c r="X26220" s="6"/>
      <c r="Z26220" s="1"/>
    </row>
    <row r="26221" spans="16:26">
      <c r="P26221" s="1"/>
      <c r="Q26221" s="8"/>
      <c r="R26221" s="8"/>
      <c r="S26221" s="1"/>
      <c r="V26221" s="2"/>
      <c r="W26221" s="1"/>
      <c r="X26221" s="6"/>
      <c r="Z26221" s="1"/>
    </row>
    <row r="26222" spans="16:26">
      <c r="P26222" s="1"/>
      <c r="Q26222" s="8"/>
      <c r="R26222" s="8"/>
      <c r="S26222" s="1"/>
      <c r="V26222" s="2"/>
      <c r="W26222" s="1"/>
      <c r="X26222" s="6"/>
      <c r="Z26222" s="1"/>
    </row>
    <row r="26223" spans="16:26">
      <c r="P26223" s="1"/>
      <c r="Q26223" s="8"/>
      <c r="R26223" s="8"/>
      <c r="S26223" s="1"/>
      <c r="V26223" s="2"/>
      <c r="W26223" s="1"/>
      <c r="X26223" s="6"/>
      <c r="Z26223" s="1"/>
    </row>
    <row r="26224" spans="16:26">
      <c r="P26224" s="1"/>
      <c r="Q26224" s="8"/>
      <c r="R26224" s="8"/>
      <c r="S26224" s="1"/>
      <c r="V26224" s="2"/>
      <c r="W26224" s="1"/>
      <c r="X26224" s="6"/>
      <c r="Z26224" s="1"/>
    </row>
    <row r="26225" spans="16:26">
      <c r="P26225" s="1"/>
      <c r="Q26225" s="8"/>
      <c r="R26225" s="8"/>
      <c r="S26225" s="1"/>
      <c r="V26225" s="2"/>
      <c r="W26225" s="1"/>
      <c r="X26225" s="6"/>
      <c r="Z26225" s="1"/>
    </row>
    <row r="26226" spans="16:26">
      <c r="P26226" s="1"/>
      <c r="Q26226" s="8"/>
      <c r="R26226" s="8"/>
      <c r="S26226" s="1"/>
      <c r="V26226" s="2"/>
      <c r="W26226" s="1"/>
      <c r="X26226" s="6"/>
      <c r="Z26226" s="1"/>
    </row>
    <row r="26227" spans="16:26">
      <c r="P26227" s="1"/>
      <c r="Q26227" s="8"/>
      <c r="R26227" s="8"/>
      <c r="S26227" s="1"/>
      <c r="V26227" s="2"/>
      <c r="W26227" s="1"/>
      <c r="X26227" s="6"/>
      <c r="Z26227" s="1"/>
    </row>
    <row r="26228" spans="16:26">
      <c r="P26228" s="1"/>
      <c r="Q26228" s="8"/>
      <c r="R26228" s="8"/>
      <c r="S26228" s="1"/>
      <c r="V26228" s="2"/>
      <c r="W26228" s="1"/>
      <c r="X26228" s="6"/>
      <c r="Z26228" s="1"/>
    </row>
    <row r="26229" spans="16:26">
      <c r="P26229" s="1"/>
      <c r="Q26229" s="8"/>
      <c r="R26229" s="8"/>
      <c r="S26229" s="1"/>
      <c r="V26229" s="2"/>
      <c r="W26229" s="1"/>
      <c r="X26229" s="6"/>
      <c r="Z26229" s="1"/>
    </row>
    <row r="26230" spans="16:26">
      <c r="P26230" s="1"/>
      <c r="Q26230" s="8"/>
      <c r="R26230" s="8"/>
      <c r="S26230" s="1"/>
      <c r="V26230" s="2"/>
      <c r="W26230" s="1"/>
      <c r="X26230" s="6"/>
      <c r="Z26230" s="1"/>
    </row>
    <row r="26231" spans="16:26">
      <c r="P26231" s="1"/>
      <c r="Q26231" s="8"/>
      <c r="R26231" s="8"/>
      <c r="S26231" s="1"/>
      <c r="V26231" s="2"/>
      <c r="W26231" s="1"/>
      <c r="X26231" s="6"/>
      <c r="Z26231" s="1"/>
    </row>
    <row r="26232" spans="16:26">
      <c r="P26232" s="1"/>
      <c r="Q26232" s="8"/>
      <c r="R26232" s="8"/>
      <c r="S26232" s="1"/>
      <c r="V26232" s="2"/>
      <c r="W26232" s="1"/>
      <c r="X26232" s="6"/>
      <c r="Z26232" s="1"/>
    </row>
    <row r="26233" spans="16:26">
      <c r="P26233" s="1"/>
      <c r="Q26233" s="8"/>
      <c r="R26233" s="8"/>
      <c r="S26233" s="1"/>
      <c r="V26233" s="2"/>
      <c r="W26233" s="1"/>
      <c r="X26233" s="6"/>
      <c r="Z26233" s="1"/>
    </row>
    <row r="26234" spans="16:26">
      <c r="P26234" s="1"/>
      <c r="Q26234" s="8"/>
      <c r="R26234" s="8"/>
      <c r="S26234" s="1"/>
      <c r="V26234" s="2"/>
      <c r="W26234" s="1"/>
      <c r="X26234" s="6"/>
      <c r="Z26234" s="1"/>
    </row>
    <row r="26235" spans="16:26">
      <c r="P26235" s="1"/>
      <c r="Q26235" s="8"/>
      <c r="R26235" s="8"/>
      <c r="S26235" s="1"/>
      <c r="V26235" s="2"/>
      <c r="W26235" s="1"/>
      <c r="X26235" s="6"/>
      <c r="Z26235" s="1"/>
    </row>
    <row r="26236" spans="16:26">
      <c r="P26236" s="1"/>
      <c r="Q26236" s="8"/>
      <c r="R26236" s="8"/>
      <c r="S26236" s="1"/>
      <c r="V26236" s="2"/>
      <c r="W26236" s="1"/>
      <c r="X26236" s="6"/>
      <c r="Z26236" s="1"/>
    </row>
    <row r="26237" spans="16:26">
      <c r="P26237" s="1"/>
      <c r="Q26237" s="8"/>
      <c r="R26237" s="8"/>
      <c r="S26237" s="1"/>
      <c r="V26237" s="2"/>
      <c r="W26237" s="1"/>
      <c r="X26237" s="6"/>
      <c r="Z26237" s="1"/>
    </row>
    <row r="26238" spans="16:26">
      <c r="P26238" s="1"/>
      <c r="Q26238" s="8"/>
      <c r="R26238" s="8"/>
      <c r="S26238" s="1"/>
      <c r="V26238" s="2"/>
      <c r="W26238" s="1"/>
      <c r="X26238" s="6"/>
      <c r="Z26238" s="1"/>
    </row>
    <row r="26239" spans="16:26">
      <c r="P26239" s="1"/>
      <c r="Q26239" s="8"/>
      <c r="R26239" s="8"/>
      <c r="S26239" s="1"/>
      <c r="V26239" s="2"/>
      <c r="W26239" s="1"/>
      <c r="X26239" s="6"/>
      <c r="Z26239" s="1"/>
    </row>
    <row r="26240" spans="16:26">
      <c r="P26240" s="1"/>
      <c r="Q26240" s="8"/>
      <c r="R26240" s="8"/>
      <c r="S26240" s="1"/>
      <c r="V26240" s="2"/>
      <c r="W26240" s="1"/>
      <c r="X26240" s="6"/>
      <c r="Z26240" s="1"/>
    </row>
    <row r="26241" spans="16:26">
      <c r="P26241" s="1"/>
      <c r="Q26241" s="8"/>
      <c r="R26241" s="8"/>
      <c r="S26241" s="1"/>
      <c r="V26241" s="2"/>
      <c r="W26241" s="1"/>
      <c r="X26241" s="6"/>
      <c r="Z26241" s="1"/>
    </row>
    <row r="26242" spans="16:26">
      <c r="P26242" s="1"/>
      <c r="Q26242" s="8"/>
      <c r="R26242" s="8"/>
      <c r="S26242" s="1"/>
      <c r="V26242" s="2"/>
      <c r="W26242" s="1"/>
      <c r="X26242" s="6"/>
      <c r="Z26242" s="1"/>
    </row>
    <row r="26243" spans="16:26">
      <c r="P26243" s="1"/>
      <c r="Q26243" s="8"/>
      <c r="R26243" s="8"/>
      <c r="S26243" s="1"/>
      <c r="V26243" s="2"/>
      <c r="W26243" s="1"/>
      <c r="X26243" s="6"/>
      <c r="Z26243" s="1"/>
    </row>
    <row r="26244" spans="16:26">
      <c r="P26244" s="1"/>
      <c r="Q26244" s="8"/>
      <c r="R26244" s="8"/>
      <c r="S26244" s="1"/>
      <c r="V26244" s="2"/>
      <c r="W26244" s="1"/>
      <c r="X26244" s="6"/>
      <c r="Z26244" s="1"/>
    </row>
    <row r="26245" spans="16:26">
      <c r="P26245" s="1"/>
      <c r="Q26245" s="8"/>
      <c r="R26245" s="8"/>
      <c r="S26245" s="1"/>
      <c r="V26245" s="2"/>
      <c r="W26245" s="1"/>
      <c r="X26245" s="6"/>
      <c r="Z26245" s="1"/>
    </row>
    <row r="26246" spans="16:26">
      <c r="P26246" s="1"/>
      <c r="Q26246" s="8"/>
      <c r="R26246" s="8"/>
      <c r="S26246" s="1"/>
      <c r="V26246" s="2"/>
      <c r="W26246" s="1"/>
      <c r="X26246" s="6"/>
      <c r="Z26246" s="1"/>
    </row>
    <row r="26247" spans="16:26">
      <c r="P26247" s="1"/>
      <c r="Q26247" s="8"/>
      <c r="R26247" s="8"/>
      <c r="S26247" s="1"/>
      <c r="V26247" s="2"/>
      <c r="W26247" s="1"/>
      <c r="X26247" s="6"/>
      <c r="Z26247" s="1"/>
    </row>
    <row r="26248" spans="16:26">
      <c r="P26248" s="1"/>
      <c r="Q26248" s="8"/>
      <c r="R26248" s="8"/>
      <c r="S26248" s="1"/>
      <c r="V26248" s="2"/>
      <c r="W26248" s="1"/>
      <c r="X26248" s="6"/>
      <c r="Z26248" s="1"/>
    </row>
    <row r="26249" spans="16:26">
      <c r="P26249" s="1"/>
      <c r="Q26249" s="8"/>
      <c r="R26249" s="8"/>
      <c r="S26249" s="1"/>
      <c r="V26249" s="2"/>
      <c r="W26249" s="1"/>
      <c r="X26249" s="6"/>
      <c r="Z26249" s="1"/>
    </row>
    <row r="26250" spans="16:26">
      <c r="P26250" s="1"/>
      <c r="Q26250" s="8"/>
      <c r="R26250" s="8"/>
      <c r="S26250" s="1"/>
      <c r="V26250" s="2"/>
      <c r="W26250" s="1"/>
      <c r="X26250" s="6"/>
      <c r="Z26250" s="1"/>
    </row>
    <row r="26251" spans="16:26">
      <c r="P26251" s="1"/>
      <c r="Q26251" s="8"/>
      <c r="R26251" s="8"/>
      <c r="S26251" s="1"/>
      <c r="V26251" s="2"/>
      <c r="W26251" s="1"/>
      <c r="X26251" s="6"/>
      <c r="Z26251" s="1"/>
    </row>
    <row r="26252" spans="16:26">
      <c r="P26252" s="1"/>
      <c r="Q26252" s="8"/>
      <c r="R26252" s="8"/>
      <c r="S26252" s="1"/>
      <c r="V26252" s="2"/>
      <c r="W26252" s="1"/>
      <c r="X26252" s="6"/>
      <c r="Z26252" s="1"/>
    </row>
    <row r="26253" spans="16:26">
      <c r="P26253" s="1"/>
      <c r="Q26253" s="8"/>
      <c r="R26253" s="8"/>
      <c r="S26253" s="1"/>
      <c r="V26253" s="2"/>
      <c r="W26253" s="1"/>
      <c r="X26253" s="6"/>
      <c r="Z26253" s="1"/>
    </row>
    <row r="26254" spans="16:26">
      <c r="P26254" s="1"/>
      <c r="Q26254" s="8"/>
      <c r="R26254" s="8"/>
      <c r="S26254" s="1"/>
      <c r="V26254" s="2"/>
      <c r="W26254" s="1"/>
      <c r="X26254" s="6"/>
      <c r="Z26254" s="1"/>
    </row>
    <row r="26255" spans="16:26">
      <c r="P26255" s="1"/>
      <c r="Q26255" s="8"/>
      <c r="R26255" s="8"/>
      <c r="S26255" s="1"/>
      <c r="V26255" s="2"/>
      <c r="W26255" s="1"/>
      <c r="X26255" s="6"/>
      <c r="Z26255" s="1"/>
    </row>
    <row r="26256" spans="16:26">
      <c r="P26256" s="1"/>
      <c r="Q26256" s="8"/>
      <c r="R26256" s="8"/>
      <c r="S26256" s="1"/>
      <c r="V26256" s="2"/>
      <c r="W26256" s="1"/>
      <c r="X26256" s="6"/>
      <c r="Z26256" s="1"/>
    </row>
    <row r="26257" spans="16:26">
      <c r="P26257" s="1"/>
      <c r="Q26257" s="8"/>
      <c r="R26257" s="8"/>
      <c r="S26257" s="1"/>
      <c r="V26257" s="2"/>
      <c r="W26257" s="1"/>
      <c r="X26257" s="6"/>
      <c r="Z26257" s="1"/>
    </row>
    <row r="26258" spans="16:26">
      <c r="P26258" s="1"/>
      <c r="Q26258" s="8"/>
      <c r="R26258" s="8"/>
      <c r="S26258" s="1"/>
      <c r="V26258" s="2"/>
      <c r="W26258" s="1"/>
      <c r="X26258" s="6"/>
      <c r="Z26258" s="1"/>
    </row>
    <row r="26259" spans="16:26">
      <c r="P26259" s="1"/>
      <c r="Q26259" s="8"/>
      <c r="R26259" s="8"/>
      <c r="S26259" s="1"/>
      <c r="V26259" s="2"/>
      <c r="W26259" s="1"/>
      <c r="X26259" s="6"/>
      <c r="Z26259" s="1"/>
    </row>
    <row r="26260" spans="16:26">
      <c r="P26260" s="1"/>
      <c r="Q26260" s="8"/>
      <c r="R26260" s="8"/>
      <c r="S26260" s="1"/>
      <c r="V26260" s="2"/>
      <c r="W26260" s="1"/>
      <c r="X26260" s="6"/>
      <c r="Z26260" s="1"/>
    </row>
    <row r="26261" spans="16:26">
      <c r="P26261" s="1"/>
      <c r="Q26261" s="8"/>
      <c r="R26261" s="8"/>
      <c r="S26261" s="1"/>
      <c r="V26261" s="2"/>
      <c r="W26261" s="1"/>
      <c r="X26261" s="6"/>
      <c r="Z26261" s="1"/>
    </row>
    <row r="26262" spans="16:26">
      <c r="P26262" s="1"/>
      <c r="Q26262" s="8"/>
      <c r="R26262" s="8"/>
      <c r="S26262" s="1"/>
      <c r="V26262" s="2"/>
      <c r="W26262" s="1"/>
      <c r="X26262" s="6"/>
      <c r="Z26262" s="1"/>
    </row>
    <row r="26263" spans="16:26">
      <c r="P26263" s="1"/>
      <c r="Q26263" s="8"/>
      <c r="R26263" s="8"/>
      <c r="S26263" s="1"/>
      <c r="V26263" s="2"/>
      <c r="W26263" s="1"/>
      <c r="X26263" s="6"/>
      <c r="Z26263" s="1"/>
    </row>
    <row r="26264" spans="16:26">
      <c r="P26264" s="1"/>
      <c r="Q26264" s="8"/>
      <c r="R26264" s="8"/>
      <c r="S26264" s="1"/>
      <c r="V26264" s="2"/>
      <c r="W26264" s="1"/>
      <c r="X26264" s="6"/>
      <c r="Z26264" s="1"/>
    </row>
    <row r="26265" spans="16:26">
      <c r="P26265" s="1"/>
      <c r="Q26265" s="8"/>
      <c r="R26265" s="8"/>
      <c r="S26265" s="1"/>
      <c r="V26265" s="2"/>
      <c r="W26265" s="1"/>
      <c r="X26265" s="6"/>
      <c r="Z26265" s="1"/>
    </row>
    <row r="26266" spans="16:26">
      <c r="P26266" s="1"/>
      <c r="Q26266" s="8"/>
      <c r="R26266" s="8"/>
      <c r="S26266" s="1"/>
      <c r="V26266" s="2"/>
      <c r="W26266" s="1"/>
      <c r="X26266" s="6"/>
      <c r="Z26266" s="1"/>
    </row>
    <row r="26267" spans="16:26">
      <c r="P26267" s="1"/>
      <c r="Q26267" s="8"/>
      <c r="R26267" s="8"/>
      <c r="S26267" s="1"/>
      <c r="V26267" s="2"/>
      <c r="W26267" s="1"/>
      <c r="X26267" s="6"/>
      <c r="Z26267" s="1"/>
    </row>
    <row r="26268" spans="16:26">
      <c r="P26268" s="1"/>
      <c r="Q26268" s="8"/>
      <c r="R26268" s="8"/>
      <c r="S26268" s="1"/>
      <c r="V26268" s="2"/>
      <c r="W26268" s="1"/>
      <c r="X26268" s="6"/>
      <c r="Z26268" s="1"/>
    </row>
    <row r="26269" spans="16:26">
      <c r="P26269" s="1"/>
      <c r="Q26269" s="8"/>
      <c r="R26269" s="8"/>
      <c r="S26269" s="1"/>
      <c r="V26269" s="2"/>
      <c r="W26269" s="1"/>
      <c r="X26269" s="6"/>
      <c r="Z26269" s="1"/>
    </row>
    <row r="26270" spans="16:26">
      <c r="P26270" s="1"/>
      <c r="Q26270" s="8"/>
      <c r="R26270" s="8"/>
      <c r="S26270" s="1"/>
      <c r="V26270" s="2"/>
      <c r="W26270" s="1"/>
      <c r="X26270" s="6"/>
      <c r="Z26270" s="1"/>
    </row>
    <row r="26271" spans="16:26">
      <c r="P26271" s="1"/>
      <c r="Q26271" s="8"/>
      <c r="R26271" s="8"/>
      <c r="S26271" s="1"/>
      <c r="V26271" s="2"/>
      <c r="W26271" s="1"/>
      <c r="X26271" s="6"/>
      <c r="Z26271" s="1"/>
    </row>
    <row r="26272" spans="16:26">
      <c r="P26272" s="1"/>
      <c r="Q26272" s="8"/>
      <c r="R26272" s="8"/>
      <c r="S26272" s="1"/>
      <c r="V26272" s="2"/>
      <c r="W26272" s="1"/>
      <c r="X26272" s="6"/>
      <c r="Z26272" s="1"/>
    </row>
    <row r="26273" spans="16:26">
      <c r="P26273" s="1"/>
      <c r="Q26273" s="8"/>
      <c r="R26273" s="8"/>
      <c r="S26273" s="1"/>
      <c r="V26273" s="2"/>
      <c r="W26273" s="1"/>
      <c r="X26273" s="6"/>
      <c r="Z26273" s="1"/>
    </row>
    <row r="26274" spans="16:26">
      <c r="P26274" s="1"/>
      <c r="Q26274" s="8"/>
      <c r="R26274" s="8"/>
      <c r="S26274" s="1"/>
      <c r="V26274" s="2"/>
      <c r="W26274" s="1"/>
      <c r="X26274" s="6"/>
      <c r="Z26274" s="1"/>
    </row>
    <row r="26275" spans="16:26">
      <c r="P26275" s="1"/>
      <c r="Q26275" s="8"/>
      <c r="R26275" s="8"/>
      <c r="S26275" s="1"/>
      <c r="V26275" s="2"/>
      <c r="W26275" s="1"/>
      <c r="X26275" s="6"/>
      <c r="Z26275" s="1"/>
    </row>
    <row r="26276" spans="16:26">
      <c r="P26276" s="1"/>
      <c r="Q26276" s="8"/>
      <c r="R26276" s="8"/>
      <c r="S26276" s="1"/>
      <c r="V26276" s="2"/>
      <c r="W26276" s="1"/>
      <c r="X26276" s="6"/>
      <c r="Z26276" s="1"/>
    </row>
    <row r="26277" spans="16:26">
      <c r="P26277" s="1"/>
      <c r="Q26277" s="8"/>
      <c r="R26277" s="8"/>
      <c r="S26277" s="1"/>
      <c r="V26277" s="2"/>
      <c r="W26277" s="1"/>
      <c r="X26277" s="6"/>
      <c r="Z26277" s="1"/>
    </row>
    <row r="26278" spans="16:26">
      <c r="P26278" s="1"/>
      <c r="Q26278" s="8"/>
      <c r="R26278" s="8"/>
      <c r="S26278" s="1"/>
      <c r="V26278" s="2"/>
      <c r="W26278" s="1"/>
      <c r="X26278" s="6"/>
      <c r="Z26278" s="1"/>
    </row>
    <row r="26279" spans="16:26">
      <c r="P26279" s="1"/>
      <c r="Q26279" s="8"/>
      <c r="R26279" s="8"/>
      <c r="S26279" s="1"/>
      <c r="V26279" s="2"/>
      <c r="W26279" s="1"/>
      <c r="X26279" s="6"/>
      <c r="Z26279" s="1"/>
    </row>
    <row r="26280" spans="16:26">
      <c r="P26280" s="1"/>
      <c r="Q26280" s="8"/>
      <c r="R26280" s="8"/>
      <c r="S26280" s="1"/>
      <c r="V26280" s="2"/>
      <c r="W26280" s="1"/>
      <c r="X26280" s="6"/>
      <c r="Z26280" s="1"/>
    </row>
    <row r="26281" spans="16:26">
      <c r="P26281" s="1"/>
      <c r="Q26281" s="8"/>
      <c r="R26281" s="8"/>
      <c r="S26281" s="1"/>
      <c r="V26281" s="2"/>
      <c r="W26281" s="1"/>
      <c r="X26281" s="6"/>
      <c r="Z26281" s="1"/>
    </row>
    <row r="26282" spans="16:26">
      <c r="P26282" s="1"/>
      <c r="Q26282" s="8"/>
      <c r="R26282" s="8"/>
      <c r="S26282" s="1"/>
      <c r="V26282" s="2"/>
      <c r="W26282" s="1"/>
      <c r="X26282" s="6"/>
      <c r="Z26282" s="1"/>
    </row>
    <row r="26283" spans="16:26">
      <c r="P26283" s="1"/>
      <c r="Q26283" s="8"/>
      <c r="R26283" s="8"/>
      <c r="S26283" s="1"/>
      <c r="V26283" s="2"/>
      <c r="W26283" s="1"/>
      <c r="X26283" s="6"/>
      <c r="Z26283" s="1"/>
    </row>
    <row r="26284" spans="16:26">
      <c r="P26284" s="1"/>
      <c r="Q26284" s="8"/>
      <c r="R26284" s="8"/>
      <c r="S26284" s="1"/>
      <c r="V26284" s="2"/>
      <c r="W26284" s="1"/>
      <c r="X26284" s="6"/>
      <c r="Z26284" s="1"/>
    </row>
    <row r="26285" spans="16:26">
      <c r="P26285" s="1"/>
      <c r="Q26285" s="8"/>
      <c r="R26285" s="8"/>
      <c r="S26285" s="1"/>
      <c r="V26285" s="2"/>
      <c r="W26285" s="1"/>
      <c r="X26285" s="6"/>
      <c r="Z26285" s="1"/>
    </row>
    <row r="26286" spans="16:26">
      <c r="P26286" s="1"/>
      <c r="Q26286" s="8"/>
      <c r="R26286" s="8"/>
      <c r="S26286" s="1"/>
      <c r="V26286" s="2"/>
      <c r="W26286" s="1"/>
      <c r="X26286" s="6"/>
      <c r="Z26286" s="1"/>
    </row>
    <row r="26287" spans="16:26">
      <c r="P26287" s="1"/>
      <c r="Q26287" s="8"/>
      <c r="R26287" s="8"/>
      <c r="S26287" s="1"/>
      <c r="V26287" s="2"/>
      <c r="W26287" s="1"/>
      <c r="X26287" s="6"/>
      <c r="Z26287" s="1"/>
    </row>
    <row r="26288" spans="16:26">
      <c r="P26288" s="1"/>
      <c r="Q26288" s="8"/>
      <c r="R26288" s="8"/>
      <c r="S26288" s="1"/>
      <c r="V26288" s="2"/>
      <c r="W26288" s="1"/>
      <c r="X26288" s="6"/>
      <c r="Z26288" s="1"/>
    </row>
    <row r="26289" spans="16:26">
      <c r="P26289" s="1"/>
      <c r="Q26289" s="8"/>
      <c r="R26289" s="8"/>
      <c r="S26289" s="1"/>
      <c r="V26289" s="2"/>
      <c r="W26289" s="1"/>
      <c r="X26289" s="6"/>
      <c r="Z26289" s="1"/>
    </row>
    <row r="26290" spans="16:26">
      <c r="P26290" s="1"/>
      <c r="Q26290" s="8"/>
      <c r="R26290" s="8"/>
      <c r="S26290" s="1"/>
      <c r="V26290" s="2"/>
      <c r="W26290" s="1"/>
      <c r="X26290" s="6"/>
      <c r="Z26290" s="1"/>
    </row>
    <row r="26291" spans="16:26">
      <c r="P26291" s="1"/>
      <c r="Q26291" s="8"/>
      <c r="R26291" s="8"/>
      <c r="S26291" s="1"/>
      <c r="V26291" s="2"/>
      <c r="W26291" s="1"/>
      <c r="X26291" s="6"/>
      <c r="Z26291" s="1"/>
    </row>
    <row r="26292" spans="16:26">
      <c r="P26292" s="1"/>
      <c r="Q26292" s="8"/>
      <c r="R26292" s="8"/>
      <c r="S26292" s="1"/>
      <c r="V26292" s="2"/>
      <c r="W26292" s="1"/>
      <c r="X26292" s="6"/>
      <c r="Z26292" s="1"/>
    </row>
    <row r="26293" spans="16:26">
      <c r="P26293" s="1"/>
      <c r="Q26293" s="8"/>
      <c r="R26293" s="8"/>
      <c r="S26293" s="1"/>
      <c r="V26293" s="2"/>
      <c r="W26293" s="1"/>
      <c r="X26293" s="6"/>
      <c r="Z26293" s="1"/>
    </row>
    <row r="26294" spans="16:26">
      <c r="P26294" s="1"/>
      <c r="Q26294" s="8"/>
      <c r="R26294" s="8"/>
      <c r="S26294" s="1"/>
      <c r="V26294" s="2"/>
      <c r="W26294" s="1"/>
      <c r="X26294" s="6"/>
      <c r="Z26294" s="1"/>
    </row>
    <row r="26295" spans="16:26">
      <c r="P26295" s="1"/>
      <c r="Q26295" s="8"/>
      <c r="R26295" s="8"/>
      <c r="S26295" s="1"/>
      <c r="V26295" s="2"/>
      <c r="W26295" s="1"/>
      <c r="X26295" s="6"/>
      <c r="Z26295" s="1"/>
    </row>
    <row r="26296" spans="16:26">
      <c r="P26296" s="1"/>
      <c r="Q26296" s="8"/>
      <c r="R26296" s="8"/>
      <c r="S26296" s="1"/>
      <c r="V26296" s="2"/>
      <c r="W26296" s="1"/>
      <c r="X26296" s="6"/>
      <c r="Z26296" s="1"/>
    </row>
    <row r="26297" spans="16:26">
      <c r="P26297" s="1"/>
      <c r="Q26297" s="8"/>
      <c r="R26297" s="8"/>
      <c r="S26297" s="1"/>
      <c r="V26297" s="2"/>
      <c r="W26297" s="1"/>
      <c r="X26297" s="6"/>
      <c r="Z26297" s="1"/>
    </row>
    <row r="26298" spans="16:26">
      <c r="P26298" s="1"/>
      <c r="Q26298" s="8"/>
      <c r="R26298" s="8"/>
      <c r="S26298" s="1"/>
      <c r="V26298" s="2"/>
      <c r="W26298" s="1"/>
      <c r="X26298" s="6"/>
      <c r="Z26298" s="1"/>
    </row>
    <row r="26299" spans="16:26">
      <c r="P26299" s="1"/>
      <c r="Q26299" s="8"/>
      <c r="R26299" s="8"/>
      <c r="S26299" s="1"/>
      <c r="V26299" s="2"/>
      <c r="W26299" s="1"/>
      <c r="X26299" s="6"/>
      <c r="Z26299" s="1"/>
    </row>
    <row r="26300" spans="16:26">
      <c r="P26300" s="1"/>
      <c r="Q26300" s="8"/>
      <c r="R26300" s="8"/>
      <c r="S26300" s="1"/>
      <c r="V26300" s="2"/>
      <c r="W26300" s="1"/>
      <c r="X26300" s="6"/>
      <c r="Z26300" s="1"/>
    </row>
    <row r="26301" spans="16:26">
      <c r="P26301" s="1"/>
      <c r="Q26301" s="8"/>
      <c r="R26301" s="8"/>
      <c r="S26301" s="1"/>
      <c r="V26301" s="2"/>
      <c r="W26301" s="1"/>
      <c r="X26301" s="6"/>
      <c r="Z26301" s="1"/>
    </row>
    <row r="26302" spans="16:26">
      <c r="P26302" s="1"/>
      <c r="Q26302" s="8"/>
      <c r="R26302" s="8"/>
      <c r="S26302" s="1"/>
      <c r="V26302" s="2"/>
      <c r="W26302" s="1"/>
      <c r="X26302" s="6"/>
      <c r="Z26302" s="1"/>
    </row>
    <row r="26303" spans="16:26">
      <c r="P26303" s="1"/>
      <c r="Q26303" s="8"/>
      <c r="R26303" s="8"/>
      <c r="S26303" s="1"/>
      <c r="V26303" s="2"/>
      <c r="W26303" s="1"/>
      <c r="X26303" s="6"/>
      <c r="Z26303" s="1"/>
    </row>
    <row r="26304" spans="16:26">
      <c r="P26304" s="1"/>
      <c r="Q26304" s="8"/>
      <c r="R26304" s="8"/>
      <c r="S26304" s="1"/>
      <c r="V26304" s="2"/>
      <c r="W26304" s="1"/>
      <c r="X26304" s="6"/>
      <c r="Z26304" s="1"/>
    </row>
    <row r="26305" spans="16:26">
      <c r="P26305" s="1"/>
      <c r="Q26305" s="8"/>
      <c r="R26305" s="8"/>
      <c r="S26305" s="1"/>
      <c r="V26305" s="2"/>
      <c r="W26305" s="1"/>
      <c r="X26305" s="6"/>
      <c r="Z26305" s="1"/>
    </row>
    <row r="26306" spans="16:26">
      <c r="P26306" s="1"/>
      <c r="Q26306" s="8"/>
      <c r="R26306" s="8"/>
      <c r="S26306" s="1"/>
      <c r="V26306" s="2"/>
      <c r="W26306" s="1"/>
      <c r="X26306" s="6"/>
      <c r="Z26306" s="1"/>
    </row>
    <row r="26307" spans="16:26">
      <c r="P26307" s="1"/>
      <c r="Q26307" s="8"/>
      <c r="R26307" s="8"/>
      <c r="S26307" s="1"/>
      <c r="V26307" s="2"/>
      <c r="W26307" s="1"/>
      <c r="X26307" s="6"/>
      <c r="Z26307" s="1"/>
    </row>
    <row r="26308" spans="16:26">
      <c r="P26308" s="1"/>
      <c r="Q26308" s="8"/>
      <c r="R26308" s="8"/>
      <c r="S26308" s="1"/>
      <c r="V26308" s="2"/>
      <c r="W26308" s="1"/>
      <c r="X26308" s="6"/>
      <c r="Z26308" s="1"/>
    </row>
    <row r="26309" spans="16:26">
      <c r="P26309" s="1"/>
      <c r="Q26309" s="8"/>
      <c r="R26309" s="8"/>
      <c r="S26309" s="1"/>
      <c r="V26309" s="2"/>
      <c r="W26309" s="1"/>
      <c r="X26309" s="6"/>
      <c r="Z26309" s="1"/>
    </row>
    <row r="26310" spans="16:26">
      <c r="P26310" s="1"/>
      <c r="Q26310" s="8"/>
      <c r="R26310" s="8"/>
      <c r="S26310" s="1"/>
      <c r="V26310" s="2"/>
      <c r="W26310" s="1"/>
      <c r="X26310" s="6"/>
      <c r="Z26310" s="1"/>
    </row>
    <row r="26311" spans="16:26">
      <c r="P26311" s="1"/>
      <c r="Q26311" s="8"/>
      <c r="R26311" s="8"/>
      <c r="S26311" s="1"/>
      <c r="V26311" s="2"/>
      <c r="W26311" s="1"/>
      <c r="X26311" s="6"/>
      <c r="Z26311" s="1"/>
    </row>
    <row r="26312" spans="16:26">
      <c r="P26312" s="1"/>
      <c r="Q26312" s="8"/>
      <c r="R26312" s="8"/>
      <c r="S26312" s="1"/>
      <c r="V26312" s="2"/>
      <c r="W26312" s="1"/>
      <c r="X26312" s="6"/>
      <c r="Z26312" s="1"/>
    </row>
    <row r="26313" spans="16:26">
      <c r="P26313" s="1"/>
      <c r="Q26313" s="8"/>
      <c r="R26313" s="8"/>
      <c r="S26313" s="1"/>
      <c r="V26313" s="2"/>
      <c r="W26313" s="1"/>
      <c r="X26313" s="6"/>
      <c r="Z26313" s="1"/>
    </row>
    <row r="26314" spans="16:26">
      <c r="P26314" s="1"/>
      <c r="Q26314" s="8"/>
      <c r="R26314" s="8"/>
      <c r="S26314" s="1"/>
      <c r="V26314" s="2"/>
      <c r="W26314" s="1"/>
      <c r="X26314" s="6"/>
      <c r="Z26314" s="1"/>
    </row>
    <row r="26315" spans="16:26">
      <c r="P26315" s="1"/>
      <c r="Q26315" s="8"/>
      <c r="R26315" s="8"/>
      <c r="S26315" s="1"/>
      <c r="V26315" s="2"/>
      <c r="W26315" s="1"/>
      <c r="X26315" s="6"/>
      <c r="Z26315" s="1"/>
    </row>
    <row r="26316" spans="16:26">
      <c r="P26316" s="1"/>
      <c r="Q26316" s="8"/>
      <c r="R26316" s="8"/>
      <c r="S26316" s="1"/>
      <c r="V26316" s="2"/>
      <c r="W26316" s="1"/>
      <c r="X26316" s="6"/>
      <c r="Z26316" s="1"/>
    </row>
    <row r="26317" spans="16:26">
      <c r="P26317" s="1"/>
      <c r="Q26317" s="8"/>
      <c r="R26317" s="8"/>
      <c r="S26317" s="1"/>
      <c r="V26317" s="2"/>
      <c r="W26317" s="1"/>
      <c r="X26317" s="6"/>
      <c r="Z26317" s="1"/>
    </row>
    <row r="26318" spans="16:26">
      <c r="P26318" s="1"/>
      <c r="Q26318" s="8"/>
      <c r="R26318" s="8"/>
      <c r="S26318" s="1"/>
      <c r="V26318" s="2"/>
      <c r="W26318" s="1"/>
      <c r="X26318" s="6"/>
      <c r="Z26318" s="1"/>
    </row>
    <row r="26319" spans="16:26">
      <c r="P26319" s="1"/>
      <c r="Q26319" s="8"/>
      <c r="R26319" s="8"/>
      <c r="S26319" s="1"/>
      <c r="V26319" s="2"/>
      <c r="W26319" s="1"/>
      <c r="X26319" s="6"/>
      <c r="Z26319" s="1"/>
    </row>
    <row r="26320" spans="16:26">
      <c r="P26320" s="1"/>
      <c r="Q26320" s="8"/>
      <c r="R26320" s="8"/>
      <c r="S26320" s="1"/>
      <c r="V26320" s="2"/>
      <c r="W26320" s="1"/>
      <c r="X26320" s="6"/>
      <c r="Z26320" s="1"/>
    </row>
    <row r="26321" spans="16:26">
      <c r="P26321" s="1"/>
      <c r="Q26321" s="8"/>
      <c r="R26321" s="8"/>
      <c r="S26321" s="1"/>
      <c r="V26321" s="2"/>
      <c r="W26321" s="1"/>
      <c r="X26321" s="6"/>
      <c r="Z26321" s="1"/>
    </row>
    <row r="26322" spans="16:26">
      <c r="P26322" s="1"/>
      <c r="Q26322" s="8"/>
      <c r="R26322" s="8"/>
      <c r="S26322" s="1"/>
      <c r="V26322" s="2"/>
      <c r="W26322" s="1"/>
      <c r="X26322" s="6"/>
      <c r="Z26322" s="1"/>
    </row>
    <row r="26323" spans="16:26">
      <c r="P26323" s="1"/>
      <c r="Q26323" s="8"/>
      <c r="R26323" s="8"/>
      <c r="S26323" s="1"/>
      <c r="V26323" s="2"/>
      <c r="W26323" s="1"/>
      <c r="X26323" s="6"/>
      <c r="Z26323" s="1"/>
    </row>
    <row r="26324" spans="16:26">
      <c r="P26324" s="1"/>
      <c r="Q26324" s="8"/>
      <c r="R26324" s="8"/>
      <c r="S26324" s="1"/>
      <c r="V26324" s="2"/>
      <c r="W26324" s="1"/>
      <c r="X26324" s="6"/>
      <c r="Z26324" s="1"/>
    </row>
    <row r="26325" spans="16:26">
      <c r="P26325" s="1"/>
      <c r="Q26325" s="8"/>
      <c r="R26325" s="8"/>
      <c r="S26325" s="1"/>
      <c r="V26325" s="2"/>
      <c r="W26325" s="1"/>
      <c r="X26325" s="6"/>
      <c r="Z26325" s="1"/>
    </row>
    <row r="26326" spans="16:26">
      <c r="P26326" s="1"/>
      <c r="Q26326" s="8"/>
      <c r="R26326" s="8"/>
      <c r="S26326" s="1"/>
      <c r="V26326" s="2"/>
      <c r="W26326" s="1"/>
      <c r="X26326" s="6"/>
      <c r="Z26326" s="1"/>
    </row>
    <row r="26327" spans="16:26">
      <c r="P26327" s="1"/>
      <c r="Q26327" s="8"/>
      <c r="R26327" s="8"/>
      <c r="S26327" s="1"/>
      <c r="V26327" s="2"/>
      <c r="W26327" s="1"/>
      <c r="X26327" s="6"/>
      <c r="Z26327" s="1"/>
    </row>
    <row r="26328" spans="16:26">
      <c r="P26328" s="1"/>
      <c r="Q26328" s="8"/>
      <c r="R26328" s="8"/>
      <c r="S26328" s="1"/>
      <c r="V26328" s="2"/>
      <c r="W26328" s="1"/>
      <c r="X26328" s="6"/>
      <c r="Z26328" s="1"/>
    </row>
    <row r="26329" spans="16:26">
      <c r="P26329" s="1"/>
      <c r="Q26329" s="8"/>
      <c r="R26329" s="8"/>
      <c r="S26329" s="1"/>
      <c r="V26329" s="2"/>
      <c r="W26329" s="1"/>
      <c r="X26329" s="6"/>
      <c r="Z26329" s="1"/>
    </row>
    <row r="26330" spans="16:26">
      <c r="P26330" s="1"/>
      <c r="Q26330" s="8"/>
      <c r="R26330" s="8"/>
      <c r="S26330" s="1"/>
      <c r="V26330" s="2"/>
      <c r="W26330" s="1"/>
      <c r="X26330" s="6"/>
      <c r="Z26330" s="1"/>
    </row>
    <row r="26331" spans="16:26">
      <c r="P26331" s="1"/>
      <c r="Q26331" s="8"/>
      <c r="R26331" s="8"/>
      <c r="S26331" s="1"/>
      <c r="V26331" s="2"/>
      <c r="W26331" s="1"/>
      <c r="X26331" s="6"/>
      <c r="Z26331" s="1"/>
    </row>
    <row r="26332" spans="16:26">
      <c r="P26332" s="1"/>
      <c r="Q26332" s="8"/>
      <c r="R26332" s="8"/>
      <c r="S26332" s="1"/>
      <c r="V26332" s="2"/>
      <c r="W26332" s="1"/>
      <c r="X26332" s="6"/>
      <c r="Z26332" s="1"/>
    </row>
    <row r="26333" spans="16:26">
      <c r="P26333" s="1"/>
      <c r="Q26333" s="8"/>
      <c r="R26333" s="8"/>
      <c r="S26333" s="1"/>
      <c r="V26333" s="2"/>
      <c r="W26333" s="1"/>
      <c r="X26333" s="6"/>
      <c r="Z26333" s="1"/>
    </row>
    <row r="26334" spans="16:26">
      <c r="P26334" s="1"/>
      <c r="Q26334" s="8"/>
      <c r="R26334" s="8"/>
      <c r="S26334" s="1"/>
      <c r="V26334" s="2"/>
      <c r="W26334" s="1"/>
      <c r="X26334" s="6"/>
      <c r="Z26334" s="1"/>
    </row>
    <row r="26335" spans="16:26">
      <c r="P26335" s="1"/>
      <c r="Q26335" s="8"/>
      <c r="R26335" s="8"/>
      <c r="S26335" s="1"/>
      <c r="V26335" s="2"/>
      <c r="W26335" s="1"/>
      <c r="X26335" s="6"/>
      <c r="Z26335" s="1"/>
    </row>
    <row r="26336" spans="16:26">
      <c r="P26336" s="1"/>
      <c r="Q26336" s="8"/>
      <c r="R26336" s="8"/>
      <c r="S26336" s="1"/>
      <c r="V26336" s="2"/>
      <c r="W26336" s="1"/>
      <c r="X26336" s="6"/>
      <c r="Z26336" s="1"/>
    </row>
    <row r="26337" spans="16:26">
      <c r="P26337" s="1"/>
      <c r="Q26337" s="8"/>
      <c r="R26337" s="8"/>
      <c r="S26337" s="1"/>
      <c r="V26337" s="2"/>
      <c r="W26337" s="1"/>
      <c r="X26337" s="6"/>
      <c r="Z26337" s="1"/>
    </row>
    <row r="26338" spans="16:26">
      <c r="P26338" s="1"/>
      <c r="Q26338" s="8"/>
      <c r="R26338" s="8"/>
      <c r="S26338" s="1"/>
      <c r="V26338" s="2"/>
      <c r="W26338" s="1"/>
      <c r="X26338" s="6"/>
      <c r="Z26338" s="1"/>
    </row>
    <row r="26339" spans="16:26">
      <c r="P26339" s="1"/>
      <c r="Q26339" s="8"/>
      <c r="R26339" s="8"/>
      <c r="S26339" s="1"/>
      <c r="V26339" s="2"/>
      <c r="W26339" s="1"/>
      <c r="X26339" s="6"/>
      <c r="Z26339" s="1"/>
    </row>
    <row r="26340" spans="16:26">
      <c r="P26340" s="1"/>
      <c r="Q26340" s="8"/>
      <c r="R26340" s="8"/>
      <c r="S26340" s="1"/>
      <c r="V26340" s="2"/>
      <c r="W26340" s="1"/>
      <c r="X26340" s="6"/>
      <c r="Z26340" s="1"/>
    </row>
    <row r="26341" spans="16:26">
      <c r="P26341" s="1"/>
      <c r="Q26341" s="8"/>
      <c r="R26341" s="8"/>
      <c r="S26341" s="1"/>
      <c r="V26341" s="2"/>
      <c r="W26341" s="1"/>
      <c r="X26341" s="6"/>
      <c r="Z26341" s="1"/>
    </row>
    <row r="26342" spans="16:26">
      <c r="P26342" s="1"/>
      <c r="Q26342" s="8"/>
      <c r="R26342" s="8"/>
      <c r="S26342" s="1"/>
      <c r="V26342" s="2"/>
      <c r="W26342" s="1"/>
      <c r="X26342" s="6"/>
      <c r="Z26342" s="1"/>
    </row>
    <row r="26343" spans="16:26">
      <c r="P26343" s="1"/>
      <c r="Q26343" s="8"/>
      <c r="R26343" s="8"/>
      <c r="S26343" s="1"/>
      <c r="V26343" s="2"/>
      <c r="W26343" s="1"/>
      <c r="X26343" s="6"/>
      <c r="Z26343" s="1"/>
    </row>
    <row r="26344" spans="16:26">
      <c r="P26344" s="1"/>
      <c r="Q26344" s="8"/>
      <c r="R26344" s="8"/>
      <c r="S26344" s="1"/>
      <c r="V26344" s="2"/>
      <c r="W26344" s="1"/>
      <c r="X26344" s="6"/>
      <c r="Z26344" s="1"/>
    </row>
    <row r="26345" spans="16:26">
      <c r="P26345" s="1"/>
      <c r="Q26345" s="8"/>
      <c r="R26345" s="8"/>
      <c r="S26345" s="1"/>
      <c r="V26345" s="2"/>
      <c r="W26345" s="1"/>
      <c r="X26345" s="6"/>
      <c r="Z26345" s="1"/>
    </row>
    <row r="26346" spans="16:26">
      <c r="P26346" s="1"/>
      <c r="Q26346" s="8"/>
      <c r="R26346" s="8"/>
      <c r="S26346" s="1"/>
      <c r="V26346" s="2"/>
      <c r="W26346" s="1"/>
      <c r="X26346" s="6"/>
      <c r="Z26346" s="1"/>
    </row>
    <row r="26347" spans="16:26">
      <c r="P26347" s="1"/>
      <c r="Q26347" s="8"/>
      <c r="R26347" s="8"/>
      <c r="S26347" s="1"/>
      <c r="V26347" s="2"/>
      <c r="W26347" s="1"/>
      <c r="X26347" s="6"/>
      <c r="Z26347" s="1"/>
    </row>
    <row r="26348" spans="16:26">
      <c r="P26348" s="1"/>
      <c r="Q26348" s="8"/>
      <c r="R26348" s="8"/>
      <c r="S26348" s="1"/>
      <c r="V26348" s="2"/>
      <c r="W26348" s="1"/>
      <c r="X26348" s="6"/>
      <c r="Z26348" s="1"/>
    </row>
    <row r="26349" spans="16:26">
      <c r="P26349" s="1"/>
      <c r="Q26349" s="8"/>
      <c r="R26349" s="8"/>
      <c r="S26349" s="1"/>
      <c r="V26349" s="2"/>
      <c r="W26349" s="1"/>
      <c r="X26349" s="6"/>
      <c r="Z26349" s="1"/>
    </row>
    <row r="26350" spans="16:26">
      <c r="P26350" s="1"/>
      <c r="Q26350" s="8"/>
      <c r="R26350" s="8"/>
      <c r="S26350" s="1"/>
      <c r="V26350" s="2"/>
      <c r="W26350" s="1"/>
      <c r="X26350" s="6"/>
      <c r="Z26350" s="1"/>
    </row>
    <row r="26351" spans="16:26">
      <c r="P26351" s="1"/>
      <c r="Q26351" s="8"/>
      <c r="R26351" s="8"/>
      <c r="S26351" s="1"/>
      <c r="V26351" s="2"/>
      <c r="W26351" s="1"/>
      <c r="X26351" s="6"/>
      <c r="Z26351" s="1"/>
    </row>
    <row r="26352" spans="16:26">
      <c r="P26352" s="1"/>
      <c r="Q26352" s="8"/>
      <c r="R26352" s="8"/>
      <c r="S26352" s="1"/>
      <c r="V26352" s="2"/>
      <c r="W26352" s="1"/>
      <c r="X26352" s="6"/>
      <c r="Z26352" s="1"/>
    </row>
    <row r="26353" spans="16:26">
      <c r="P26353" s="1"/>
      <c r="Q26353" s="8"/>
      <c r="R26353" s="8"/>
      <c r="S26353" s="1"/>
      <c r="V26353" s="2"/>
      <c r="W26353" s="1"/>
      <c r="X26353" s="6"/>
      <c r="Z26353" s="1"/>
    </row>
    <row r="26354" spans="16:26">
      <c r="P26354" s="1"/>
      <c r="Q26354" s="8"/>
      <c r="R26354" s="8"/>
      <c r="S26354" s="1"/>
      <c r="V26354" s="2"/>
      <c r="W26354" s="1"/>
      <c r="X26354" s="6"/>
      <c r="Z26354" s="1"/>
    </row>
    <row r="26355" spans="16:26">
      <c r="P26355" s="1"/>
      <c r="Q26355" s="8"/>
      <c r="R26355" s="8"/>
      <c r="S26355" s="1"/>
      <c r="V26355" s="2"/>
      <c r="W26355" s="1"/>
      <c r="X26355" s="6"/>
      <c r="Z26355" s="1"/>
    </row>
    <row r="26356" spans="16:26">
      <c r="P26356" s="1"/>
      <c r="Q26356" s="8"/>
      <c r="R26356" s="8"/>
      <c r="S26356" s="1"/>
      <c r="V26356" s="2"/>
      <c r="W26356" s="1"/>
      <c r="X26356" s="6"/>
      <c r="Z26356" s="1"/>
    </row>
    <row r="26357" spans="16:26">
      <c r="P26357" s="1"/>
      <c r="Q26357" s="8"/>
      <c r="R26357" s="8"/>
      <c r="S26357" s="1"/>
      <c r="V26357" s="2"/>
      <c r="W26357" s="1"/>
      <c r="X26357" s="6"/>
      <c r="Z26357" s="1"/>
    </row>
    <row r="26358" spans="16:26">
      <c r="P26358" s="1"/>
      <c r="Q26358" s="8"/>
      <c r="R26358" s="8"/>
      <c r="S26358" s="1"/>
      <c r="V26358" s="2"/>
      <c r="W26358" s="1"/>
      <c r="X26358" s="6"/>
      <c r="Z26358" s="1"/>
    </row>
    <row r="26359" spans="16:26">
      <c r="P26359" s="1"/>
      <c r="Q26359" s="8"/>
      <c r="R26359" s="8"/>
      <c r="S26359" s="1"/>
      <c r="V26359" s="2"/>
      <c r="W26359" s="1"/>
      <c r="X26359" s="6"/>
      <c r="Z26359" s="1"/>
    </row>
    <row r="26360" spans="16:26">
      <c r="P26360" s="1"/>
      <c r="Q26360" s="8"/>
      <c r="R26360" s="8"/>
      <c r="S26360" s="1"/>
      <c r="V26360" s="2"/>
      <c r="W26360" s="1"/>
      <c r="X26360" s="6"/>
      <c r="Z26360" s="1"/>
    </row>
    <row r="26361" spans="16:26">
      <c r="P26361" s="1"/>
      <c r="Q26361" s="8"/>
      <c r="R26361" s="8"/>
      <c r="S26361" s="1"/>
      <c r="V26361" s="2"/>
      <c r="W26361" s="1"/>
      <c r="X26361" s="6"/>
      <c r="Z26361" s="1"/>
    </row>
    <row r="26362" spans="16:26">
      <c r="P26362" s="1"/>
      <c r="Q26362" s="8"/>
      <c r="R26362" s="8"/>
      <c r="S26362" s="1"/>
      <c r="V26362" s="2"/>
      <c r="W26362" s="1"/>
      <c r="X26362" s="6"/>
      <c r="Z26362" s="1"/>
    </row>
    <row r="26363" spans="16:26">
      <c r="P26363" s="1"/>
      <c r="Q26363" s="8"/>
      <c r="R26363" s="8"/>
      <c r="S26363" s="1"/>
      <c r="V26363" s="2"/>
      <c r="W26363" s="1"/>
      <c r="X26363" s="6"/>
      <c r="Z26363" s="1"/>
    </row>
    <row r="26364" spans="16:26">
      <c r="P26364" s="1"/>
      <c r="Q26364" s="8"/>
      <c r="R26364" s="8"/>
      <c r="S26364" s="1"/>
      <c r="V26364" s="2"/>
      <c r="W26364" s="1"/>
      <c r="X26364" s="6"/>
      <c r="Z26364" s="1"/>
    </row>
    <row r="26365" spans="16:26">
      <c r="P26365" s="1"/>
      <c r="Q26365" s="8"/>
      <c r="R26365" s="8"/>
      <c r="S26365" s="1"/>
      <c r="V26365" s="2"/>
      <c r="W26365" s="1"/>
      <c r="X26365" s="6"/>
      <c r="Z26365" s="1"/>
    </row>
    <row r="26366" spans="16:26">
      <c r="P26366" s="1"/>
      <c r="Q26366" s="8"/>
      <c r="R26366" s="8"/>
      <c r="S26366" s="1"/>
      <c r="V26366" s="2"/>
      <c r="W26366" s="1"/>
      <c r="X26366" s="6"/>
      <c r="Z26366" s="1"/>
    </row>
    <row r="26367" spans="16:26">
      <c r="P26367" s="1"/>
      <c r="Q26367" s="8"/>
      <c r="R26367" s="8"/>
      <c r="S26367" s="1"/>
      <c r="V26367" s="2"/>
      <c r="W26367" s="1"/>
      <c r="X26367" s="6"/>
      <c r="Z26367" s="1"/>
    </row>
    <row r="26368" spans="16:26">
      <c r="P26368" s="1"/>
      <c r="Q26368" s="8"/>
      <c r="R26368" s="8"/>
      <c r="S26368" s="1"/>
      <c r="V26368" s="2"/>
      <c r="W26368" s="1"/>
      <c r="X26368" s="6"/>
      <c r="Z26368" s="1"/>
    </row>
    <row r="26369" spans="16:26">
      <c r="P26369" s="1"/>
      <c r="Q26369" s="8"/>
      <c r="R26369" s="8"/>
      <c r="S26369" s="1"/>
      <c r="V26369" s="2"/>
      <c r="W26369" s="1"/>
      <c r="X26369" s="6"/>
      <c r="Z26369" s="1"/>
    </row>
    <row r="26370" spans="16:26">
      <c r="P26370" s="1"/>
      <c r="Q26370" s="8"/>
      <c r="R26370" s="8"/>
      <c r="S26370" s="1"/>
      <c r="V26370" s="2"/>
      <c r="W26370" s="1"/>
      <c r="X26370" s="6"/>
      <c r="Z26370" s="1"/>
    </row>
    <row r="26371" spans="16:26">
      <c r="P26371" s="1"/>
      <c r="Q26371" s="8"/>
      <c r="R26371" s="8"/>
      <c r="S26371" s="1"/>
      <c r="V26371" s="2"/>
      <c r="W26371" s="1"/>
      <c r="X26371" s="6"/>
      <c r="Z26371" s="1"/>
    </row>
    <row r="26372" spans="16:26">
      <c r="P26372" s="1"/>
      <c r="Q26372" s="8"/>
      <c r="R26372" s="8"/>
      <c r="S26372" s="1"/>
      <c r="V26372" s="2"/>
      <c r="W26372" s="1"/>
      <c r="X26372" s="6"/>
      <c r="Z26372" s="1"/>
    </row>
    <row r="26373" spans="16:26">
      <c r="P26373" s="1"/>
      <c r="Q26373" s="8"/>
      <c r="R26373" s="8"/>
      <c r="S26373" s="1"/>
      <c r="V26373" s="2"/>
      <c r="W26373" s="1"/>
      <c r="X26373" s="6"/>
      <c r="Z26373" s="1"/>
    </row>
    <row r="26374" spans="16:26">
      <c r="P26374" s="1"/>
      <c r="Q26374" s="8"/>
      <c r="R26374" s="8"/>
      <c r="S26374" s="1"/>
      <c r="V26374" s="2"/>
      <c r="W26374" s="1"/>
      <c r="X26374" s="6"/>
      <c r="Z26374" s="1"/>
    </row>
    <row r="26375" spans="16:26">
      <c r="P26375" s="1"/>
      <c r="Q26375" s="8"/>
      <c r="R26375" s="8"/>
      <c r="S26375" s="1"/>
      <c r="V26375" s="2"/>
      <c r="W26375" s="1"/>
      <c r="X26375" s="6"/>
      <c r="Z26375" s="1"/>
    </row>
    <row r="26376" spans="16:26">
      <c r="P26376" s="1"/>
      <c r="Q26376" s="8"/>
      <c r="R26376" s="8"/>
      <c r="S26376" s="1"/>
      <c r="V26376" s="2"/>
      <c r="W26376" s="1"/>
      <c r="X26376" s="6"/>
      <c r="Z26376" s="1"/>
    </row>
    <row r="26377" spans="16:26">
      <c r="P26377" s="1"/>
      <c r="Q26377" s="8"/>
      <c r="R26377" s="8"/>
      <c r="S26377" s="1"/>
      <c r="V26377" s="2"/>
      <c r="W26377" s="1"/>
      <c r="X26377" s="6"/>
      <c r="Z26377" s="1"/>
    </row>
    <row r="26378" spans="16:26">
      <c r="P26378" s="1"/>
      <c r="Q26378" s="8"/>
      <c r="R26378" s="8"/>
      <c r="S26378" s="1"/>
      <c r="V26378" s="2"/>
      <c r="W26378" s="1"/>
      <c r="X26378" s="6"/>
      <c r="Z26378" s="1"/>
    </row>
    <row r="26379" spans="16:26">
      <c r="P26379" s="1"/>
      <c r="Q26379" s="8"/>
      <c r="R26379" s="8"/>
      <c r="S26379" s="1"/>
      <c r="V26379" s="2"/>
      <c r="W26379" s="1"/>
      <c r="X26379" s="6"/>
      <c r="Z26379" s="1"/>
    </row>
    <row r="26380" spans="16:26">
      <c r="P26380" s="1"/>
      <c r="Q26380" s="8"/>
      <c r="R26380" s="8"/>
      <c r="S26380" s="1"/>
      <c r="V26380" s="2"/>
      <c r="W26380" s="1"/>
      <c r="X26380" s="6"/>
      <c r="Z26380" s="1"/>
    </row>
    <row r="26381" spans="16:26">
      <c r="P26381" s="1"/>
      <c r="Q26381" s="8"/>
      <c r="R26381" s="8"/>
      <c r="S26381" s="1"/>
      <c r="V26381" s="2"/>
      <c r="W26381" s="1"/>
      <c r="X26381" s="6"/>
      <c r="Z26381" s="1"/>
    </row>
    <row r="26382" spans="16:26">
      <c r="P26382" s="1"/>
      <c r="Q26382" s="8"/>
      <c r="R26382" s="8"/>
      <c r="S26382" s="1"/>
      <c r="V26382" s="2"/>
      <c r="W26382" s="1"/>
      <c r="X26382" s="6"/>
      <c r="Z26382" s="1"/>
    </row>
    <row r="26383" spans="16:26">
      <c r="P26383" s="1"/>
      <c r="Q26383" s="8"/>
      <c r="R26383" s="8"/>
      <c r="S26383" s="1"/>
      <c r="V26383" s="2"/>
      <c r="W26383" s="1"/>
      <c r="X26383" s="6"/>
      <c r="Z26383" s="1"/>
    </row>
    <row r="26384" spans="16:26">
      <c r="P26384" s="1"/>
      <c r="Q26384" s="8"/>
      <c r="R26384" s="8"/>
      <c r="S26384" s="1"/>
      <c r="V26384" s="2"/>
      <c r="W26384" s="1"/>
      <c r="X26384" s="6"/>
      <c r="Z26384" s="1"/>
    </row>
    <row r="26385" spans="16:26">
      <c r="P26385" s="1"/>
      <c r="Q26385" s="8"/>
      <c r="R26385" s="8"/>
      <c r="S26385" s="1"/>
      <c r="V26385" s="2"/>
      <c r="W26385" s="1"/>
      <c r="X26385" s="6"/>
      <c r="Z26385" s="1"/>
    </row>
    <row r="26386" spans="16:26">
      <c r="P26386" s="1"/>
      <c r="Q26386" s="8"/>
      <c r="R26386" s="8"/>
      <c r="S26386" s="1"/>
      <c r="V26386" s="2"/>
      <c r="W26386" s="1"/>
      <c r="X26386" s="6"/>
      <c r="Z26386" s="1"/>
    </row>
    <row r="26387" spans="16:26">
      <c r="P26387" s="1"/>
      <c r="Q26387" s="8"/>
      <c r="R26387" s="8"/>
      <c r="S26387" s="1"/>
      <c r="V26387" s="2"/>
      <c r="W26387" s="1"/>
      <c r="X26387" s="6"/>
      <c r="Z26387" s="1"/>
    </row>
    <row r="26388" spans="16:26">
      <c r="P26388" s="1"/>
      <c r="Q26388" s="8"/>
      <c r="R26388" s="8"/>
      <c r="S26388" s="1"/>
      <c r="V26388" s="2"/>
      <c r="W26388" s="1"/>
      <c r="X26388" s="6"/>
      <c r="Z26388" s="1"/>
    </row>
    <row r="26389" spans="16:26">
      <c r="P26389" s="1"/>
      <c r="Q26389" s="8"/>
      <c r="R26389" s="8"/>
      <c r="S26389" s="1"/>
      <c r="V26389" s="2"/>
      <c r="W26389" s="1"/>
      <c r="X26389" s="6"/>
      <c r="Z26389" s="1"/>
    </row>
    <row r="26390" spans="16:26">
      <c r="P26390" s="1"/>
      <c r="Q26390" s="8"/>
      <c r="R26390" s="8"/>
      <c r="S26390" s="1"/>
      <c r="V26390" s="2"/>
      <c r="W26390" s="1"/>
      <c r="X26390" s="6"/>
      <c r="Z26390" s="1"/>
    </row>
    <row r="26391" spans="16:26">
      <c r="P26391" s="1"/>
      <c r="Q26391" s="8"/>
      <c r="R26391" s="8"/>
      <c r="S26391" s="1"/>
      <c r="V26391" s="2"/>
      <c r="W26391" s="1"/>
      <c r="X26391" s="6"/>
      <c r="Z26391" s="1"/>
    </row>
    <row r="26392" spans="16:26">
      <c r="P26392" s="1"/>
      <c r="Q26392" s="8"/>
      <c r="R26392" s="8"/>
      <c r="S26392" s="1"/>
      <c r="V26392" s="2"/>
      <c r="W26392" s="1"/>
      <c r="X26392" s="6"/>
      <c r="Z26392" s="1"/>
    </row>
    <row r="26393" spans="16:26">
      <c r="P26393" s="1"/>
      <c r="Q26393" s="8"/>
      <c r="R26393" s="8"/>
      <c r="S26393" s="1"/>
      <c r="V26393" s="2"/>
      <c r="W26393" s="1"/>
      <c r="X26393" s="6"/>
      <c r="Z26393" s="1"/>
    </row>
    <row r="26394" spans="16:26">
      <c r="P26394" s="1"/>
      <c r="Q26394" s="8"/>
      <c r="R26394" s="8"/>
      <c r="S26394" s="1"/>
      <c r="V26394" s="2"/>
      <c r="W26394" s="1"/>
      <c r="X26394" s="6"/>
      <c r="Z26394" s="1"/>
    </row>
    <row r="26395" spans="16:26">
      <c r="P26395" s="1"/>
      <c r="Q26395" s="8"/>
      <c r="R26395" s="8"/>
      <c r="S26395" s="1"/>
      <c r="V26395" s="2"/>
      <c r="W26395" s="1"/>
      <c r="X26395" s="6"/>
      <c r="Z26395" s="1"/>
    </row>
    <row r="26396" spans="16:26">
      <c r="P26396" s="1"/>
      <c r="Q26396" s="8"/>
      <c r="R26396" s="8"/>
      <c r="S26396" s="1"/>
      <c r="V26396" s="2"/>
      <c r="W26396" s="1"/>
      <c r="X26396" s="6"/>
      <c r="Z26396" s="1"/>
    </row>
    <row r="26397" spans="16:26">
      <c r="P26397" s="1"/>
      <c r="Q26397" s="8"/>
      <c r="R26397" s="8"/>
      <c r="S26397" s="1"/>
      <c r="V26397" s="2"/>
      <c r="W26397" s="1"/>
      <c r="X26397" s="6"/>
      <c r="Z26397" s="1"/>
    </row>
    <row r="26398" spans="16:26">
      <c r="P26398" s="1"/>
      <c r="Q26398" s="8"/>
      <c r="R26398" s="8"/>
      <c r="S26398" s="1"/>
      <c r="V26398" s="2"/>
      <c r="W26398" s="1"/>
      <c r="X26398" s="6"/>
      <c r="Z26398" s="1"/>
    </row>
    <row r="26399" spans="16:26">
      <c r="P26399" s="1"/>
      <c r="Q26399" s="8"/>
      <c r="R26399" s="8"/>
      <c r="S26399" s="1"/>
      <c r="V26399" s="2"/>
      <c r="W26399" s="1"/>
      <c r="X26399" s="6"/>
      <c r="Z26399" s="1"/>
    </row>
    <row r="26400" spans="16:26">
      <c r="P26400" s="1"/>
      <c r="Q26400" s="8"/>
      <c r="R26400" s="8"/>
      <c r="S26400" s="1"/>
      <c r="V26400" s="2"/>
      <c r="W26400" s="1"/>
      <c r="X26400" s="6"/>
      <c r="Z26400" s="1"/>
    </row>
    <row r="26401" spans="16:26">
      <c r="P26401" s="1"/>
      <c r="Q26401" s="8"/>
      <c r="R26401" s="8"/>
      <c r="S26401" s="1"/>
      <c r="V26401" s="2"/>
      <c r="W26401" s="1"/>
      <c r="X26401" s="6"/>
      <c r="Z26401" s="1"/>
    </row>
    <row r="26402" spans="16:26">
      <c r="P26402" s="1"/>
      <c r="Q26402" s="8"/>
      <c r="R26402" s="8"/>
      <c r="S26402" s="1"/>
      <c r="V26402" s="2"/>
      <c r="W26402" s="1"/>
      <c r="X26402" s="6"/>
      <c r="Z26402" s="1"/>
    </row>
    <row r="26403" spans="16:26">
      <c r="P26403" s="1"/>
      <c r="Q26403" s="8"/>
      <c r="R26403" s="8"/>
      <c r="S26403" s="1"/>
      <c r="V26403" s="2"/>
      <c r="W26403" s="1"/>
      <c r="X26403" s="6"/>
      <c r="Z26403" s="1"/>
    </row>
    <row r="26404" spans="16:26">
      <c r="P26404" s="1"/>
      <c r="Q26404" s="8"/>
      <c r="R26404" s="8"/>
      <c r="S26404" s="1"/>
      <c r="V26404" s="2"/>
      <c r="W26404" s="1"/>
      <c r="X26404" s="6"/>
      <c r="Z26404" s="1"/>
    </row>
    <row r="26405" spans="16:26">
      <c r="P26405" s="1"/>
      <c r="Q26405" s="8"/>
      <c r="R26405" s="8"/>
      <c r="S26405" s="1"/>
      <c r="V26405" s="2"/>
      <c r="W26405" s="1"/>
      <c r="X26405" s="6"/>
      <c r="Z26405" s="1"/>
    </row>
    <row r="26406" spans="16:26">
      <c r="P26406" s="1"/>
      <c r="Q26406" s="8"/>
      <c r="R26406" s="8"/>
      <c r="S26406" s="1"/>
      <c r="V26406" s="2"/>
      <c r="W26406" s="1"/>
      <c r="X26406" s="6"/>
      <c r="Z26406" s="1"/>
    </row>
    <row r="26407" spans="16:26">
      <c r="P26407" s="1"/>
      <c r="Q26407" s="8"/>
      <c r="R26407" s="8"/>
      <c r="S26407" s="1"/>
      <c r="V26407" s="2"/>
      <c r="W26407" s="1"/>
      <c r="X26407" s="6"/>
      <c r="Z26407" s="1"/>
    </row>
    <row r="26408" spans="16:26">
      <c r="P26408" s="1"/>
      <c r="Q26408" s="8"/>
      <c r="R26408" s="8"/>
      <c r="S26408" s="1"/>
      <c r="V26408" s="2"/>
      <c r="W26408" s="1"/>
      <c r="X26408" s="6"/>
      <c r="Z26408" s="1"/>
    </row>
    <row r="26409" spans="16:26">
      <c r="P26409" s="1"/>
      <c r="Q26409" s="8"/>
      <c r="R26409" s="8"/>
      <c r="S26409" s="1"/>
      <c r="V26409" s="2"/>
      <c r="W26409" s="1"/>
      <c r="X26409" s="6"/>
      <c r="Z26409" s="1"/>
    </row>
    <row r="26410" spans="16:26">
      <c r="P26410" s="1"/>
      <c r="Q26410" s="8"/>
      <c r="R26410" s="8"/>
      <c r="S26410" s="1"/>
      <c r="V26410" s="2"/>
      <c r="W26410" s="1"/>
      <c r="X26410" s="6"/>
      <c r="Z26410" s="1"/>
    </row>
    <row r="26411" spans="16:26">
      <c r="P26411" s="1"/>
      <c r="Q26411" s="8"/>
      <c r="R26411" s="8"/>
      <c r="S26411" s="1"/>
      <c r="V26411" s="2"/>
      <c r="W26411" s="1"/>
      <c r="X26411" s="6"/>
      <c r="Z26411" s="1"/>
    </row>
    <row r="26412" spans="16:26">
      <c r="P26412" s="1"/>
      <c r="Q26412" s="8"/>
      <c r="R26412" s="8"/>
      <c r="S26412" s="1"/>
      <c r="V26412" s="2"/>
      <c r="W26412" s="1"/>
      <c r="X26412" s="6"/>
      <c r="Z26412" s="1"/>
    </row>
    <row r="26413" spans="16:26">
      <c r="P26413" s="1"/>
      <c r="Q26413" s="8"/>
      <c r="R26413" s="8"/>
      <c r="S26413" s="1"/>
      <c r="V26413" s="2"/>
      <c r="W26413" s="1"/>
      <c r="X26413" s="6"/>
      <c r="Z26413" s="1"/>
    </row>
    <row r="26414" spans="16:26">
      <c r="P26414" s="1"/>
      <c r="Q26414" s="8"/>
      <c r="R26414" s="8"/>
      <c r="S26414" s="1"/>
      <c r="V26414" s="2"/>
      <c r="W26414" s="1"/>
      <c r="X26414" s="6"/>
      <c r="Z26414" s="1"/>
    </row>
    <row r="26415" spans="16:26">
      <c r="P26415" s="1"/>
      <c r="Q26415" s="8"/>
      <c r="R26415" s="8"/>
      <c r="S26415" s="1"/>
      <c r="V26415" s="2"/>
      <c r="W26415" s="1"/>
      <c r="X26415" s="6"/>
      <c r="Z26415" s="1"/>
    </row>
    <row r="26416" spans="16:26">
      <c r="P26416" s="1"/>
      <c r="Q26416" s="8"/>
      <c r="R26416" s="8"/>
      <c r="S26416" s="1"/>
      <c r="V26416" s="2"/>
      <c r="W26416" s="1"/>
      <c r="X26416" s="6"/>
      <c r="Z26416" s="1"/>
    </row>
    <row r="26417" spans="16:26">
      <c r="P26417" s="1"/>
      <c r="Q26417" s="8"/>
      <c r="R26417" s="8"/>
      <c r="S26417" s="1"/>
      <c r="V26417" s="2"/>
      <c r="W26417" s="1"/>
      <c r="X26417" s="6"/>
      <c r="Z26417" s="1"/>
    </row>
    <row r="26418" spans="16:26">
      <c r="P26418" s="1"/>
      <c r="Q26418" s="8"/>
      <c r="R26418" s="8"/>
      <c r="S26418" s="1"/>
      <c r="V26418" s="2"/>
      <c r="W26418" s="1"/>
      <c r="X26418" s="6"/>
      <c r="Z26418" s="1"/>
    </row>
    <row r="26419" spans="16:26">
      <c r="P26419" s="1"/>
      <c r="Q26419" s="8"/>
      <c r="R26419" s="8"/>
      <c r="S26419" s="1"/>
      <c r="V26419" s="2"/>
      <c r="W26419" s="1"/>
      <c r="X26419" s="6"/>
      <c r="Z26419" s="1"/>
    </row>
    <row r="26420" spans="16:26">
      <c r="P26420" s="1"/>
      <c r="Q26420" s="8"/>
      <c r="R26420" s="8"/>
      <c r="S26420" s="1"/>
      <c r="V26420" s="2"/>
      <c r="W26420" s="1"/>
      <c r="X26420" s="6"/>
      <c r="Z26420" s="1"/>
    </row>
    <row r="26421" spans="16:26">
      <c r="P26421" s="1"/>
      <c r="Q26421" s="8"/>
      <c r="R26421" s="8"/>
      <c r="S26421" s="1"/>
      <c r="V26421" s="2"/>
      <c r="W26421" s="1"/>
      <c r="X26421" s="6"/>
      <c r="Z26421" s="1"/>
    </row>
    <row r="26422" spans="16:26">
      <c r="P26422" s="1"/>
      <c r="Q26422" s="8"/>
      <c r="R26422" s="8"/>
      <c r="S26422" s="1"/>
      <c r="V26422" s="2"/>
      <c r="W26422" s="1"/>
      <c r="X26422" s="6"/>
      <c r="Z26422" s="1"/>
    </row>
    <row r="26423" spans="16:26">
      <c r="P26423" s="1"/>
      <c r="Q26423" s="8"/>
      <c r="R26423" s="8"/>
      <c r="S26423" s="1"/>
      <c r="V26423" s="2"/>
      <c r="W26423" s="1"/>
      <c r="X26423" s="6"/>
      <c r="Z26423" s="1"/>
    </row>
    <row r="26424" spans="16:26">
      <c r="P26424" s="1"/>
      <c r="Q26424" s="8"/>
      <c r="R26424" s="8"/>
      <c r="S26424" s="1"/>
      <c r="V26424" s="2"/>
      <c r="W26424" s="1"/>
      <c r="X26424" s="6"/>
      <c r="Z26424" s="1"/>
    </row>
    <row r="26425" spans="16:26">
      <c r="P26425" s="1"/>
      <c r="Q26425" s="8"/>
      <c r="R26425" s="8"/>
      <c r="S26425" s="1"/>
      <c r="V26425" s="2"/>
      <c r="W26425" s="1"/>
      <c r="X26425" s="6"/>
      <c r="Z26425" s="1"/>
    </row>
    <row r="26426" spans="16:26">
      <c r="P26426" s="1"/>
      <c r="Q26426" s="8"/>
      <c r="R26426" s="8"/>
      <c r="S26426" s="1"/>
      <c r="V26426" s="2"/>
      <c r="W26426" s="1"/>
      <c r="X26426" s="6"/>
      <c r="Z26426" s="1"/>
    </row>
    <row r="26427" spans="16:26">
      <c r="P26427" s="1"/>
      <c r="Q26427" s="8"/>
      <c r="R26427" s="8"/>
      <c r="S26427" s="1"/>
      <c r="V26427" s="2"/>
      <c r="W26427" s="1"/>
      <c r="X26427" s="6"/>
      <c r="Z26427" s="1"/>
    </row>
    <row r="26428" spans="16:26">
      <c r="P26428" s="1"/>
      <c r="Q26428" s="8"/>
      <c r="R26428" s="8"/>
      <c r="S26428" s="1"/>
      <c r="V26428" s="2"/>
      <c r="W26428" s="1"/>
      <c r="X26428" s="6"/>
      <c r="Z26428" s="1"/>
    </row>
    <row r="26429" spans="16:26">
      <c r="P26429" s="1"/>
      <c r="Q26429" s="8"/>
      <c r="R26429" s="8"/>
      <c r="S26429" s="1"/>
      <c r="V26429" s="2"/>
      <c r="W26429" s="1"/>
      <c r="X26429" s="6"/>
      <c r="Z26429" s="1"/>
    </row>
    <row r="26430" spans="16:26">
      <c r="P26430" s="1"/>
      <c r="Q26430" s="8"/>
      <c r="R26430" s="8"/>
      <c r="S26430" s="1"/>
      <c r="V26430" s="2"/>
      <c r="W26430" s="1"/>
      <c r="X26430" s="6"/>
      <c r="Z26430" s="1"/>
    </row>
    <row r="26431" spans="16:26">
      <c r="P26431" s="1"/>
      <c r="Q26431" s="8"/>
      <c r="R26431" s="8"/>
      <c r="S26431" s="1"/>
      <c r="V26431" s="2"/>
      <c r="W26431" s="1"/>
      <c r="X26431" s="6"/>
      <c r="Z26431" s="1"/>
    </row>
    <row r="26432" spans="16:26">
      <c r="P26432" s="1"/>
      <c r="Q26432" s="8"/>
      <c r="R26432" s="8"/>
      <c r="S26432" s="1"/>
      <c r="V26432" s="2"/>
      <c r="W26432" s="1"/>
      <c r="X26432" s="6"/>
      <c r="Z26432" s="1"/>
    </row>
    <row r="26433" spans="16:26">
      <c r="P26433" s="1"/>
      <c r="Q26433" s="8"/>
      <c r="R26433" s="8"/>
      <c r="S26433" s="1"/>
      <c r="V26433" s="2"/>
      <c r="W26433" s="1"/>
      <c r="X26433" s="6"/>
      <c r="Z26433" s="1"/>
    </row>
    <row r="26434" spans="16:26">
      <c r="P26434" s="1"/>
      <c r="Q26434" s="8"/>
      <c r="R26434" s="8"/>
      <c r="S26434" s="1"/>
      <c r="V26434" s="2"/>
      <c r="W26434" s="1"/>
      <c r="X26434" s="6"/>
      <c r="Z26434" s="1"/>
    </row>
    <row r="26435" spans="16:26">
      <c r="P26435" s="1"/>
      <c r="Q26435" s="8"/>
      <c r="R26435" s="8"/>
      <c r="S26435" s="1"/>
      <c r="V26435" s="2"/>
      <c r="W26435" s="1"/>
      <c r="X26435" s="6"/>
      <c r="Z26435" s="1"/>
    </row>
    <row r="26436" spans="16:26">
      <c r="P26436" s="1"/>
      <c r="Q26436" s="8"/>
      <c r="R26436" s="8"/>
      <c r="S26436" s="1"/>
      <c r="V26436" s="2"/>
      <c r="W26436" s="1"/>
      <c r="X26436" s="6"/>
      <c r="Z26436" s="1"/>
    </row>
    <row r="26437" spans="16:26">
      <c r="P26437" s="1"/>
      <c r="Q26437" s="8"/>
      <c r="R26437" s="8"/>
      <c r="S26437" s="1"/>
      <c r="V26437" s="2"/>
      <c r="W26437" s="1"/>
      <c r="X26437" s="6"/>
      <c r="Z26437" s="1"/>
    </row>
    <row r="26438" spans="16:26">
      <c r="P26438" s="1"/>
      <c r="Q26438" s="8"/>
      <c r="R26438" s="8"/>
      <c r="S26438" s="1"/>
      <c r="V26438" s="2"/>
      <c r="W26438" s="1"/>
      <c r="X26438" s="6"/>
      <c r="Z26438" s="1"/>
    </row>
    <row r="26439" spans="16:26">
      <c r="P26439" s="1"/>
      <c r="Q26439" s="8"/>
      <c r="R26439" s="8"/>
      <c r="S26439" s="1"/>
      <c r="V26439" s="2"/>
      <c r="W26439" s="1"/>
      <c r="X26439" s="6"/>
      <c r="Z26439" s="1"/>
    </row>
    <row r="26440" spans="16:26">
      <c r="P26440" s="1"/>
      <c r="Q26440" s="8"/>
      <c r="R26440" s="8"/>
      <c r="S26440" s="1"/>
      <c r="V26440" s="2"/>
      <c r="W26440" s="1"/>
      <c r="X26440" s="6"/>
      <c r="Z26440" s="1"/>
    </row>
    <row r="26441" spans="16:26">
      <c r="P26441" s="1"/>
      <c r="Q26441" s="8"/>
      <c r="R26441" s="8"/>
      <c r="S26441" s="1"/>
      <c r="V26441" s="2"/>
      <c r="W26441" s="1"/>
      <c r="X26441" s="6"/>
      <c r="Z26441" s="1"/>
    </row>
    <row r="26442" spans="16:26">
      <c r="P26442" s="1"/>
      <c r="Q26442" s="8"/>
      <c r="R26442" s="8"/>
      <c r="S26442" s="1"/>
      <c r="V26442" s="2"/>
      <c r="W26442" s="1"/>
      <c r="X26442" s="6"/>
      <c r="Z26442" s="1"/>
    </row>
    <row r="26443" spans="16:26">
      <c r="P26443" s="1"/>
      <c r="Q26443" s="8"/>
      <c r="R26443" s="8"/>
      <c r="S26443" s="1"/>
      <c r="V26443" s="2"/>
      <c r="W26443" s="1"/>
      <c r="X26443" s="6"/>
      <c r="Z26443" s="1"/>
    </row>
    <row r="26444" spans="16:26">
      <c r="P26444" s="1"/>
      <c r="Q26444" s="8"/>
      <c r="R26444" s="8"/>
      <c r="S26444" s="1"/>
      <c r="V26444" s="2"/>
      <c r="W26444" s="1"/>
      <c r="X26444" s="6"/>
      <c r="Z26444" s="1"/>
    </row>
    <row r="26445" spans="16:26">
      <c r="P26445" s="1"/>
      <c r="Q26445" s="8"/>
      <c r="R26445" s="8"/>
      <c r="S26445" s="1"/>
      <c r="V26445" s="2"/>
      <c r="W26445" s="1"/>
      <c r="X26445" s="6"/>
      <c r="Z26445" s="1"/>
    </row>
    <row r="26446" spans="16:26">
      <c r="P26446" s="1"/>
      <c r="Q26446" s="8"/>
      <c r="R26446" s="8"/>
      <c r="S26446" s="1"/>
      <c r="V26446" s="2"/>
      <c r="W26446" s="1"/>
      <c r="X26446" s="6"/>
      <c r="Z26446" s="1"/>
    </row>
    <row r="26447" spans="16:26">
      <c r="P26447" s="1"/>
      <c r="Q26447" s="8"/>
      <c r="R26447" s="8"/>
      <c r="S26447" s="1"/>
      <c r="V26447" s="2"/>
      <c r="W26447" s="1"/>
      <c r="X26447" s="6"/>
      <c r="Z26447" s="1"/>
    </row>
    <row r="26448" spans="16:26">
      <c r="P26448" s="1"/>
      <c r="Q26448" s="8"/>
      <c r="R26448" s="8"/>
      <c r="S26448" s="1"/>
      <c r="V26448" s="2"/>
      <c r="W26448" s="1"/>
      <c r="X26448" s="6"/>
      <c r="Z26448" s="1"/>
    </row>
    <row r="26449" spans="16:26">
      <c r="P26449" s="1"/>
      <c r="Q26449" s="8"/>
      <c r="R26449" s="8"/>
      <c r="S26449" s="1"/>
      <c r="V26449" s="2"/>
      <c r="W26449" s="1"/>
      <c r="X26449" s="6"/>
      <c r="Z26449" s="1"/>
    </row>
    <row r="26450" spans="16:26">
      <c r="P26450" s="1"/>
      <c r="Q26450" s="8"/>
      <c r="R26450" s="8"/>
      <c r="S26450" s="1"/>
      <c r="V26450" s="2"/>
      <c r="W26450" s="1"/>
      <c r="X26450" s="6"/>
      <c r="Z26450" s="1"/>
    </row>
    <row r="26451" spans="16:26">
      <c r="P26451" s="1"/>
      <c r="Q26451" s="8"/>
      <c r="R26451" s="8"/>
      <c r="S26451" s="1"/>
      <c r="V26451" s="2"/>
      <c r="W26451" s="1"/>
      <c r="X26451" s="6"/>
      <c r="Z26451" s="1"/>
    </row>
    <row r="26452" spans="16:26">
      <c r="P26452" s="1"/>
      <c r="Q26452" s="8"/>
      <c r="R26452" s="8"/>
      <c r="S26452" s="1"/>
      <c r="V26452" s="2"/>
      <c r="W26452" s="1"/>
      <c r="X26452" s="6"/>
      <c r="Z26452" s="1"/>
    </row>
    <row r="26453" spans="16:26">
      <c r="P26453" s="1"/>
      <c r="Q26453" s="8"/>
      <c r="R26453" s="8"/>
      <c r="S26453" s="1"/>
      <c r="V26453" s="2"/>
      <c r="W26453" s="1"/>
      <c r="X26453" s="6"/>
      <c r="Z26453" s="1"/>
    </row>
    <row r="26454" spans="16:26">
      <c r="P26454" s="1"/>
      <c r="Q26454" s="8"/>
      <c r="R26454" s="8"/>
      <c r="S26454" s="1"/>
      <c r="V26454" s="2"/>
      <c r="W26454" s="1"/>
      <c r="X26454" s="6"/>
      <c r="Z26454" s="1"/>
    </row>
    <row r="26455" spans="16:26">
      <c r="P26455" s="1"/>
      <c r="Q26455" s="8"/>
      <c r="R26455" s="8"/>
      <c r="S26455" s="1"/>
      <c r="V26455" s="2"/>
      <c r="W26455" s="1"/>
      <c r="X26455" s="6"/>
      <c r="Z26455" s="1"/>
    </row>
    <row r="26456" spans="16:26">
      <c r="P26456" s="1"/>
      <c r="Q26456" s="8"/>
      <c r="R26456" s="8"/>
      <c r="S26456" s="1"/>
      <c r="V26456" s="2"/>
      <c r="W26456" s="1"/>
      <c r="X26456" s="6"/>
      <c r="Z26456" s="1"/>
    </row>
    <row r="26457" spans="16:26">
      <c r="P26457" s="1"/>
      <c r="Q26457" s="8"/>
      <c r="R26457" s="8"/>
      <c r="S26457" s="1"/>
      <c r="V26457" s="2"/>
      <c r="W26457" s="1"/>
      <c r="X26457" s="6"/>
      <c r="Z26457" s="1"/>
    </row>
    <row r="26458" spans="16:26">
      <c r="P26458" s="1"/>
      <c r="Q26458" s="8"/>
      <c r="R26458" s="8"/>
      <c r="S26458" s="1"/>
      <c r="V26458" s="2"/>
      <c r="W26458" s="1"/>
      <c r="X26458" s="6"/>
      <c r="Z26458" s="1"/>
    </row>
    <row r="26459" spans="16:26">
      <c r="P26459" s="1"/>
      <c r="Q26459" s="8"/>
      <c r="R26459" s="8"/>
      <c r="S26459" s="1"/>
      <c r="V26459" s="2"/>
      <c r="W26459" s="1"/>
      <c r="X26459" s="6"/>
      <c r="Z26459" s="1"/>
    </row>
    <row r="26460" spans="16:26">
      <c r="P26460" s="1"/>
      <c r="Q26460" s="8"/>
      <c r="R26460" s="8"/>
      <c r="S26460" s="1"/>
      <c r="V26460" s="2"/>
      <c r="W26460" s="1"/>
      <c r="X26460" s="6"/>
      <c r="Z26460" s="1"/>
    </row>
    <row r="26461" spans="16:26">
      <c r="P26461" s="1"/>
      <c r="Q26461" s="8"/>
      <c r="R26461" s="8"/>
      <c r="S26461" s="1"/>
      <c r="V26461" s="2"/>
      <c r="W26461" s="1"/>
      <c r="X26461" s="6"/>
      <c r="Z26461" s="1"/>
    </row>
    <row r="26462" spans="16:26">
      <c r="P26462" s="1"/>
      <c r="Q26462" s="8"/>
      <c r="R26462" s="8"/>
      <c r="S26462" s="1"/>
      <c r="V26462" s="2"/>
      <c r="W26462" s="1"/>
      <c r="X26462" s="6"/>
      <c r="Z26462" s="1"/>
    </row>
    <row r="26463" spans="16:26">
      <c r="P26463" s="1"/>
      <c r="Q26463" s="8"/>
      <c r="R26463" s="8"/>
      <c r="S26463" s="1"/>
      <c r="V26463" s="2"/>
      <c r="W26463" s="1"/>
      <c r="X26463" s="6"/>
      <c r="Z26463" s="1"/>
    </row>
    <row r="26464" spans="16:26">
      <c r="P26464" s="1"/>
      <c r="Q26464" s="8"/>
      <c r="R26464" s="8"/>
      <c r="S26464" s="1"/>
      <c r="V26464" s="2"/>
      <c r="W26464" s="1"/>
      <c r="X26464" s="6"/>
      <c r="Z26464" s="1"/>
    </row>
    <row r="26465" spans="16:26">
      <c r="P26465" s="1"/>
      <c r="Q26465" s="8"/>
      <c r="R26465" s="8"/>
      <c r="S26465" s="1"/>
      <c r="V26465" s="2"/>
      <c r="W26465" s="1"/>
      <c r="X26465" s="6"/>
      <c r="Z26465" s="1"/>
    </row>
    <row r="26466" spans="16:26">
      <c r="P26466" s="1"/>
      <c r="Q26466" s="8"/>
      <c r="R26466" s="8"/>
      <c r="S26466" s="1"/>
      <c r="V26466" s="2"/>
      <c r="W26466" s="1"/>
      <c r="X26466" s="6"/>
      <c r="Z26466" s="1"/>
    </row>
    <row r="26467" spans="16:26">
      <c r="P26467" s="1"/>
      <c r="Q26467" s="8"/>
      <c r="R26467" s="8"/>
      <c r="S26467" s="1"/>
      <c r="V26467" s="2"/>
      <c r="W26467" s="1"/>
      <c r="X26467" s="6"/>
      <c r="Z26467" s="1"/>
    </row>
    <row r="26468" spans="16:26">
      <c r="P26468" s="1"/>
      <c r="Q26468" s="8"/>
      <c r="R26468" s="8"/>
      <c r="S26468" s="1"/>
      <c r="V26468" s="2"/>
      <c r="W26468" s="1"/>
      <c r="X26468" s="6"/>
      <c r="Z26468" s="1"/>
    </row>
    <row r="26469" spans="16:26">
      <c r="P26469" s="1"/>
      <c r="Q26469" s="8"/>
      <c r="R26469" s="8"/>
      <c r="S26469" s="1"/>
      <c r="V26469" s="2"/>
      <c r="W26469" s="1"/>
      <c r="X26469" s="6"/>
      <c r="Z26469" s="1"/>
    </row>
    <row r="26470" spans="16:26">
      <c r="P26470" s="1"/>
      <c r="Q26470" s="8"/>
      <c r="R26470" s="8"/>
      <c r="S26470" s="1"/>
      <c r="V26470" s="2"/>
      <c r="W26470" s="1"/>
      <c r="X26470" s="6"/>
      <c r="Z26470" s="1"/>
    </row>
    <row r="26471" spans="16:26">
      <c r="P26471" s="1"/>
      <c r="Q26471" s="8"/>
      <c r="R26471" s="8"/>
      <c r="S26471" s="1"/>
      <c r="V26471" s="2"/>
      <c r="W26471" s="1"/>
      <c r="X26471" s="6"/>
      <c r="Z26471" s="1"/>
    </row>
    <row r="26472" spans="16:26">
      <c r="P26472" s="1"/>
      <c r="Q26472" s="8"/>
      <c r="R26472" s="8"/>
      <c r="S26472" s="1"/>
      <c r="V26472" s="2"/>
      <c r="W26472" s="1"/>
      <c r="X26472" s="6"/>
      <c r="Z26472" s="1"/>
    </row>
    <row r="26473" spans="16:26">
      <c r="P26473" s="1"/>
      <c r="Q26473" s="8"/>
      <c r="R26473" s="8"/>
      <c r="S26473" s="1"/>
      <c r="V26473" s="2"/>
      <c r="W26473" s="1"/>
      <c r="X26473" s="6"/>
      <c r="Z26473" s="1"/>
    </row>
    <row r="26474" spans="16:26">
      <c r="P26474" s="1"/>
      <c r="Q26474" s="8"/>
      <c r="R26474" s="8"/>
      <c r="S26474" s="1"/>
      <c r="V26474" s="2"/>
      <c r="W26474" s="1"/>
      <c r="X26474" s="6"/>
      <c r="Z26474" s="1"/>
    </row>
    <row r="26475" spans="16:26">
      <c r="P26475" s="1"/>
      <c r="Q26475" s="8"/>
      <c r="R26475" s="8"/>
      <c r="S26475" s="1"/>
      <c r="V26475" s="2"/>
      <c r="W26475" s="1"/>
      <c r="X26475" s="6"/>
      <c r="Z26475" s="1"/>
    </row>
    <row r="26476" spans="16:26">
      <c r="P26476" s="1"/>
      <c r="Q26476" s="8"/>
      <c r="R26476" s="8"/>
      <c r="S26476" s="1"/>
      <c r="V26476" s="2"/>
      <c r="W26476" s="1"/>
      <c r="X26476" s="6"/>
      <c r="Z26476" s="1"/>
    </row>
    <row r="26477" spans="16:26">
      <c r="P26477" s="1"/>
      <c r="Q26477" s="8"/>
      <c r="R26477" s="8"/>
      <c r="S26477" s="1"/>
      <c r="V26477" s="2"/>
      <c r="W26477" s="1"/>
      <c r="X26477" s="6"/>
      <c r="Z26477" s="1"/>
    </row>
    <row r="26478" spans="16:26">
      <c r="P26478" s="1"/>
      <c r="Q26478" s="8"/>
      <c r="R26478" s="8"/>
      <c r="S26478" s="1"/>
      <c r="V26478" s="2"/>
      <c r="W26478" s="1"/>
      <c r="X26478" s="6"/>
      <c r="Z26478" s="1"/>
    </row>
    <row r="26479" spans="16:26">
      <c r="P26479" s="1"/>
      <c r="Q26479" s="8"/>
      <c r="R26479" s="8"/>
      <c r="S26479" s="1"/>
      <c r="V26479" s="2"/>
      <c r="W26479" s="1"/>
      <c r="X26479" s="6"/>
      <c r="Z26479" s="1"/>
    </row>
    <row r="26480" spans="16:26">
      <c r="P26480" s="1"/>
      <c r="Q26480" s="8"/>
      <c r="R26480" s="8"/>
      <c r="S26480" s="1"/>
      <c r="V26480" s="2"/>
      <c r="W26480" s="1"/>
      <c r="X26480" s="6"/>
      <c r="Z26480" s="1"/>
    </row>
    <row r="26481" spans="16:26">
      <c r="P26481" s="1"/>
      <c r="Q26481" s="8"/>
      <c r="R26481" s="8"/>
      <c r="S26481" s="1"/>
      <c r="V26481" s="2"/>
      <c r="W26481" s="1"/>
      <c r="X26481" s="6"/>
      <c r="Z26481" s="1"/>
    </row>
    <row r="26482" spans="16:26">
      <c r="P26482" s="1"/>
      <c r="Q26482" s="8"/>
      <c r="R26482" s="8"/>
      <c r="S26482" s="1"/>
      <c r="V26482" s="2"/>
      <c r="W26482" s="1"/>
      <c r="X26482" s="6"/>
      <c r="Z26482" s="1"/>
    </row>
    <row r="26483" spans="16:26">
      <c r="P26483" s="1"/>
      <c r="Q26483" s="8"/>
      <c r="R26483" s="8"/>
      <c r="S26483" s="1"/>
      <c r="V26483" s="2"/>
      <c r="W26483" s="1"/>
      <c r="X26483" s="6"/>
      <c r="Z26483" s="1"/>
    </row>
    <row r="26484" spans="16:26">
      <c r="P26484" s="1"/>
      <c r="Q26484" s="8"/>
      <c r="R26484" s="8"/>
      <c r="S26484" s="1"/>
      <c r="V26484" s="2"/>
      <c r="W26484" s="1"/>
      <c r="X26484" s="6"/>
      <c r="Z26484" s="1"/>
    </row>
    <row r="26485" spans="16:26">
      <c r="P26485" s="1"/>
      <c r="Q26485" s="8"/>
      <c r="R26485" s="8"/>
      <c r="S26485" s="1"/>
      <c r="V26485" s="2"/>
      <c r="W26485" s="1"/>
      <c r="X26485" s="6"/>
      <c r="Z26485" s="1"/>
    </row>
    <row r="26486" spans="16:26">
      <c r="P26486" s="1"/>
      <c r="Q26486" s="8"/>
      <c r="R26486" s="8"/>
      <c r="S26486" s="1"/>
      <c r="V26486" s="2"/>
      <c r="W26486" s="1"/>
      <c r="X26486" s="6"/>
      <c r="Z26486" s="1"/>
    </row>
    <row r="26487" spans="16:26">
      <c r="P26487" s="1"/>
      <c r="Q26487" s="8"/>
      <c r="R26487" s="8"/>
      <c r="S26487" s="1"/>
      <c r="V26487" s="2"/>
      <c r="W26487" s="1"/>
      <c r="X26487" s="6"/>
      <c r="Z26487" s="1"/>
    </row>
    <row r="26488" spans="16:26">
      <c r="P26488" s="1"/>
      <c r="Q26488" s="8"/>
      <c r="R26488" s="8"/>
      <c r="S26488" s="1"/>
      <c r="V26488" s="2"/>
      <c r="W26488" s="1"/>
      <c r="X26488" s="6"/>
      <c r="Z26488" s="1"/>
    </row>
    <row r="26489" spans="16:26">
      <c r="P26489" s="1"/>
      <c r="Q26489" s="8"/>
      <c r="R26489" s="8"/>
      <c r="S26489" s="1"/>
      <c r="V26489" s="2"/>
      <c r="W26489" s="1"/>
      <c r="X26489" s="6"/>
      <c r="Z26489" s="1"/>
    </row>
    <row r="26490" spans="16:26">
      <c r="P26490" s="1"/>
      <c r="Q26490" s="8"/>
      <c r="R26490" s="8"/>
      <c r="S26490" s="1"/>
      <c r="V26490" s="2"/>
      <c r="W26490" s="1"/>
      <c r="X26490" s="6"/>
      <c r="Z26490" s="1"/>
    </row>
    <row r="26491" spans="16:26">
      <c r="P26491" s="1"/>
      <c r="Q26491" s="8"/>
      <c r="R26491" s="8"/>
      <c r="S26491" s="1"/>
      <c r="V26491" s="2"/>
      <c r="W26491" s="1"/>
      <c r="X26491" s="6"/>
      <c r="Z26491" s="1"/>
    </row>
    <row r="26492" spans="16:26">
      <c r="P26492" s="1"/>
      <c r="Q26492" s="8"/>
      <c r="R26492" s="8"/>
      <c r="S26492" s="1"/>
      <c r="V26492" s="2"/>
      <c r="W26492" s="1"/>
      <c r="X26492" s="6"/>
      <c r="Z26492" s="1"/>
    </row>
    <row r="26493" spans="16:26">
      <c r="P26493" s="1"/>
      <c r="Q26493" s="8"/>
      <c r="R26493" s="8"/>
      <c r="S26493" s="1"/>
      <c r="V26493" s="2"/>
      <c r="W26493" s="1"/>
      <c r="X26493" s="6"/>
      <c r="Z26493" s="1"/>
    </row>
    <row r="26494" spans="16:26">
      <c r="P26494" s="1"/>
      <c r="Q26494" s="8"/>
      <c r="R26494" s="8"/>
      <c r="S26494" s="1"/>
      <c r="V26494" s="2"/>
      <c r="W26494" s="1"/>
      <c r="X26494" s="6"/>
      <c r="Z26494" s="1"/>
    </row>
    <row r="26495" spans="16:26">
      <c r="P26495" s="1"/>
      <c r="Q26495" s="8"/>
      <c r="R26495" s="8"/>
      <c r="S26495" s="1"/>
      <c r="V26495" s="2"/>
      <c r="W26495" s="1"/>
      <c r="X26495" s="6"/>
      <c r="Z26495" s="1"/>
    </row>
    <row r="26496" spans="16:26">
      <c r="P26496" s="1"/>
      <c r="Q26496" s="8"/>
      <c r="R26496" s="8"/>
      <c r="S26496" s="1"/>
      <c r="V26496" s="2"/>
      <c r="W26496" s="1"/>
      <c r="X26496" s="6"/>
      <c r="Z26496" s="1"/>
    </row>
    <row r="26497" spans="16:26">
      <c r="P26497" s="1"/>
      <c r="Q26497" s="8"/>
      <c r="R26497" s="8"/>
      <c r="S26497" s="1"/>
      <c r="V26497" s="2"/>
      <c r="W26497" s="1"/>
      <c r="X26497" s="6"/>
      <c r="Z26497" s="1"/>
    </row>
    <row r="26498" spans="16:26">
      <c r="P26498" s="1"/>
      <c r="Q26498" s="8"/>
      <c r="R26498" s="8"/>
      <c r="S26498" s="1"/>
      <c r="V26498" s="2"/>
      <c r="W26498" s="1"/>
      <c r="X26498" s="6"/>
      <c r="Z26498" s="1"/>
    </row>
    <row r="26499" spans="16:26">
      <c r="P26499" s="1"/>
      <c r="Q26499" s="8"/>
      <c r="R26499" s="8"/>
      <c r="S26499" s="1"/>
      <c r="V26499" s="2"/>
      <c r="W26499" s="1"/>
      <c r="X26499" s="6"/>
      <c r="Z26499" s="1"/>
    </row>
    <row r="26500" spans="16:26">
      <c r="P26500" s="1"/>
      <c r="Q26500" s="8"/>
      <c r="R26500" s="8"/>
      <c r="S26500" s="1"/>
      <c r="V26500" s="2"/>
      <c r="W26500" s="1"/>
      <c r="X26500" s="6"/>
      <c r="Z26500" s="1"/>
    </row>
    <row r="26501" spans="16:26">
      <c r="P26501" s="1"/>
      <c r="Q26501" s="8"/>
      <c r="R26501" s="8"/>
      <c r="S26501" s="1"/>
      <c r="V26501" s="2"/>
      <c r="W26501" s="1"/>
      <c r="X26501" s="6"/>
      <c r="Z26501" s="1"/>
    </row>
    <row r="26502" spans="16:26">
      <c r="P26502" s="1"/>
      <c r="Q26502" s="8"/>
      <c r="R26502" s="8"/>
      <c r="S26502" s="1"/>
      <c r="V26502" s="2"/>
      <c r="W26502" s="1"/>
      <c r="X26502" s="6"/>
      <c r="Z26502" s="1"/>
    </row>
    <row r="26503" spans="16:26">
      <c r="P26503" s="1"/>
      <c r="Q26503" s="8"/>
      <c r="R26503" s="8"/>
      <c r="S26503" s="1"/>
      <c r="V26503" s="2"/>
      <c r="W26503" s="1"/>
      <c r="X26503" s="6"/>
      <c r="Z26503" s="1"/>
    </row>
    <row r="26504" spans="16:26">
      <c r="P26504" s="1"/>
      <c r="Q26504" s="8"/>
      <c r="R26504" s="8"/>
      <c r="S26504" s="1"/>
      <c r="V26504" s="2"/>
      <c r="W26504" s="1"/>
      <c r="X26504" s="6"/>
      <c r="Z26504" s="1"/>
    </row>
    <row r="26505" spans="16:26">
      <c r="P26505" s="1"/>
      <c r="Q26505" s="8"/>
      <c r="R26505" s="8"/>
      <c r="S26505" s="1"/>
      <c r="V26505" s="2"/>
      <c r="W26505" s="1"/>
      <c r="X26505" s="6"/>
      <c r="Z26505" s="1"/>
    </row>
    <row r="26506" spans="16:26">
      <c r="P26506" s="1"/>
      <c r="Q26506" s="8"/>
      <c r="R26506" s="8"/>
      <c r="S26506" s="1"/>
      <c r="V26506" s="2"/>
      <c r="W26506" s="1"/>
      <c r="X26506" s="6"/>
      <c r="Z26506" s="1"/>
    </row>
    <row r="26507" spans="16:26">
      <c r="P26507" s="1"/>
      <c r="Q26507" s="8"/>
      <c r="R26507" s="8"/>
      <c r="S26507" s="1"/>
      <c r="V26507" s="2"/>
      <c r="W26507" s="1"/>
      <c r="X26507" s="6"/>
      <c r="Z26507" s="1"/>
    </row>
    <row r="26508" spans="16:26">
      <c r="P26508" s="1"/>
      <c r="Q26508" s="8"/>
      <c r="R26508" s="8"/>
      <c r="S26508" s="1"/>
      <c r="V26508" s="2"/>
      <c r="W26508" s="1"/>
      <c r="X26508" s="6"/>
      <c r="Z26508" s="1"/>
    </row>
    <row r="26509" spans="16:26">
      <c r="P26509" s="1"/>
      <c r="Q26509" s="8"/>
      <c r="R26509" s="8"/>
      <c r="S26509" s="1"/>
      <c r="V26509" s="2"/>
      <c r="W26509" s="1"/>
      <c r="X26509" s="6"/>
      <c r="Z26509" s="1"/>
    </row>
    <row r="26510" spans="16:26">
      <c r="P26510" s="1"/>
      <c r="Q26510" s="8"/>
      <c r="R26510" s="8"/>
      <c r="S26510" s="1"/>
      <c r="V26510" s="2"/>
      <c r="W26510" s="1"/>
      <c r="X26510" s="6"/>
      <c r="Z26510" s="1"/>
    </row>
    <row r="26511" spans="16:26">
      <c r="P26511" s="1"/>
      <c r="Q26511" s="8"/>
      <c r="R26511" s="8"/>
      <c r="S26511" s="1"/>
      <c r="V26511" s="2"/>
      <c r="W26511" s="1"/>
      <c r="X26511" s="6"/>
      <c r="Z26511" s="1"/>
    </row>
    <row r="26512" spans="16:26">
      <c r="P26512" s="1"/>
      <c r="Q26512" s="8"/>
      <c r="R26512" s="8"/>
      <c r="S26512" s="1"/>
      <c r="V26512" s="2"/>
      <c r="W26512" s="1"/>
      <c r="X26512" s="6"/>
      <c r="Z26512" s="1"/>
    </row>
    <row r="26513" spans="16:26">
      <c r="P26513" s="1"/>
      <c r="Q26513" s="8"/>
      <c r="R26513" s="8"/>
      <c r="S26513" s="1"/>
      <c r="V26513" s="2"/>
      <c r="W26513" s="1"/>
      <c r="X26513" s="6"/>
      <c r="Z26513" s="1"/>
    </row>
    <row r="26514" spans="16:26">
      <c r="P26514" s="1"/>
      <c r="Q26514" s="8"/>
      <c r="R26514" s="8"/>
      <c r="S26514" s="1"/>
      <c r="V26514" s="2"/>
      <c r="W26514" s="1"/>
      <c r="X26514" s="6"/>
      <c r="Z26514" s="1"/>
    </row>
    <row r="26515" spans="16:26">
      <c r="P26515" s="1"/>
      <c r="Q26515" s="8"/>
      <c r="R26515" s="8"/>
      <c r="S26515" s="1"/>
      <c r="V26515" s="2"/>
      <c r="W26515" s="1"/>
      <c r="X26515" s="6"/>
      <c r="Z26515" s="1"/>
    </row>
    <row r="26516" spans="16:26">
      <c r="P26516" s="1"/>
      <c r="Q26516" s="8"/>
      <c r="R26516" s="8"/>
      <c r="S26516" s="1"/>
      <c r="V26516" s="2"/>
      <c r="W26516" s="1"/>
      <c r="X26516" s="6"/>
      <c r="Z26516" s="1"/>
    </row>
    <row r="26517" spans="16:26">
      <c r="P26517" s="1"/>
      <c r="Q26517" s="8"/>
      <c r="R26517" s="8"/>
      <c r="S26517" s="1"/>
      <c r="V26517" s="2"/>
      <c r="W26517" s="1"/>
      <c r="X26517" s="6"/>
      <c r="Z26517" s="1"/>
    </row>
    <row r="26518" spans="16:26">
      <c r="P26518" s="1"/>
      <c r="Q26518" s="8"/>
      <c r="R26518" s="8"/>
      <c r="S26518" s="1"/>
      <c r="V26518" s="2"/>
      <c r="W26518" s="1"/>
      <c r="X26518" s="6"/>
      <c r="Z26518" s="1"/>
    </row>
    <row r="26519" spans="16:26">
      <c r="P26519" s="1"/>
      <c r="Q26519" s="8"/>
      <c r="R26519" s="8"/>
      <c r="S26519" s="1"/>
      <c r="V26519" s="2"/>
      <c r="W26519" s="1"/>
      <c r="X26519" s="6"/>
      <c r="Z26519" s="1"/>
    </row>
    <row r="26520" spans="16:26">
      <c r="P26520" s="1"/>
      <c r="Q26520" s="8"/>
      <c r="R26520" s="8"/>
      <c r="S26520" s="1"/>
      <c r="V26520" s="2"/>
      <c r="W26520" s="1"/>
      <c r="X26520" s="6"/>
      <c r="Z26520" s="1"/>
    </row>
    <row r="26521" spans="16:26">
      <c r="P26521" s="1"/>
      <c r="Q26521" s="8"/>
      <c r="R26521" s="8"/>
      <c r="S26521" s="1"/>
      <c r="V26521" s="2"/>
      <c r="W26521" s="1"/>
      <c r="X26521" s="6"/>
      <c r="Z26521" s="1"/>
    </row>
    <row r="26522" spans="16:26">
      <c r="P26522" s="1"/>
      <c r="Q26522" s="8"/>
      <c r="R26522" s="8"/>
      <c r="S26522" s="1"/>
      <c r="V26522" s="2"/>
      <c r="W26522" s="1"/>
      <c r="X26522" s="6"/>
      <c r="Z26522" s="1"/>
    </row>
    <row r="26523" spans="16:26">
      <c r="P26523" s="1"/>
      <c r="Q26523" s="8"/>
      <c r="R26523" s="8"/>
      <c r="S26523" s="1"/>
      <c r="V26523" s="2"/>
      <c r="W26523" s="1"/>
      <c r="X26523" s="6"/>
      <c r="Z26523" s="1"/>
    </row>
    <row r="26524" spans="16:26">
      <c r="P26524" s="1"/>
      <c r="Q26524" s="8"/>
      <c r="R26524" s="8"/>
      <c r="S26524" s="1"/>
      <c r="V26524" s="2"/>
      <c r="W26524" s="1"/>
      <c r="X26524" s="6"/>
      <c r="Z26524" s="1"/>
    </row>
    <row r="26525" spans="16:26">
      <c r="P26525" s="1"/>
      <c r="Q26525" s="8"/>
      <c r="R26525" s="8"/>
      <c r="S26525" s="1"/>
      <c r="V26525" s="2"/>
      <c r="W26525" s="1"/>
      <c r="X26525" s="6"/>
      <c r="Z26525" s="1"/>
    </row>
    <row r="26526" spans="16:26">
      <c r="P26526" s="1"/>
      <c r="Q26526" s="8"/>
      <c r="R26526" s="8"/>
      <c r="S26526" s="1"/>
      <c r="V26526" s="2"/>
      <c r="W26526" s="1"/>
      <c r="X26526" s="6"/>
      <c r="Z26526" s="1"/>
    </row>
    <row r="26527" spans="16:26">
      <c r="P26527" s="1"/>
      <c r="Q26527" s="8"/>
      <c r="R26527" s="8"/>
      <c r="S26527" s="1"/>
      <c r="V26527" s="2"/>
      <c r="W26527" s="1"/>
      <c r="X26527" s="6"/>
      <c r="Z26527" s="1"/>
    </row>
    <row r="26528" spans="16:26">
      <c r="P26528" s="1"/>
      <c r="Q26528" s="8"/>
      <c r="R26528" s="8"/>
      <c r="S26528" s="1"/>
      <c r="V26528" s="2"/>
      <c r="W26528" s="1"/>
      <c r="X26528" s="6"/>
      <c r="Z26528" s="1"/>
    </row>
    <row r="26529" spans="16:26">
      <c r="P26529" s="1"/>
      <c r="Q26529" s="8"/>
      <c r="R26529" s="8"/>
      <c r="S26529" s="1"/>
      <c r="V26529" s="2"/>
      <c r="W26529" s="1"/>
      <c r="X26529" s="6"/>
      <c r="Z26529" s="1"/>
    </row>
    <row r="26530" spans="16:26">
      <c r="P26530" s="1"/>
      <c r="Q26530" s="8"/>
      <c r="R26530" s="8"/>
      <c r="S26530" s="1"/>
      <c r="V26530" s="2"/>
      <c r="W26530" s="1"/>
      <c r="X26530" s="6"/>
      <c r="Z26530" s="1"/>
    </row>
    <row r="26531" spans="16:26">
      <c r="P26531" s="1"/>
      <c r="Q26531" s="8"/>
      <c r="R26531" s="8"/>
      <c r="S26531" s="1"/>
      <c r="V26531" s="2"/>
      <c r="W26531" s="1"/>
      <c r="X26531" s="6"/>
      <c r="Z26531" s="1"/>
    </row>
    <row r="26532" spans="16:26">
      <c r="P26532" s="1"/>
      <c r="Q26532" s="8"/>
      <c r="R26532" s="8"/>
      <c r="S26532" s="1"/>
      <c r="V26532" s="2"/>
      <c r="W26532" s="1"/>
      <c r="X26532" s="6"/>
      <c r="Z26532" s="1"/>
    </row>
    <row r="26533" spans="16:26">
      <c r="P26533" s="1"/>
      <c r="Q26533" s="8"/>
      <c r="R26533" s="8"/>
      <c r="S26533" s="1"/>
      <c r="V26533" s="2"/>
      <c r="W26533" s="1"/>
      <c r="X26533" s="6"/>
      <c r="Z26533" s="1"/>
    </row>
    <row r="26534" spans="16:26">
      <c r="P26534" s="1"/>
      <c r="Q26534" s="8"/>
      <c r="R26534" s="8"/>
      <c r="S26534" s="1"/>
      <c r="V26534" s="2"/>
      <c r="W26534" s="1"/>
      <c r="X26534" s="6"/>
      <c r="Z26534" s="1"/>
    </row>
    <row r="26535" spans="16:26">
      <c r="P26535" s="1"/>
      <c r="Q26535" s="8"/>
      <c r="R26535" s="8"/>
      <c r="S26535" s="1"/>
      <c r="V26535" s="2"/>
      <c r="W26535" s="1"/>
      <c r="X26535" s="6"/>
      <c r="Z26535" s="1"/>
    </row>
    <row r="26536" spans="16:26">
      <c r="P26536" s="1"/>
      <c r="Q26536" s="8"/>
      <c r="R26536" s="8"/>
      <c r="S26536" s="1"/>
      <c r="V26536" s="2"/>
      <c r="W26536" s="1"/>
      <c r="X26536" s="6"/>
      <c r="Z26536" s="1"/>
    </row>
    <row r="26537" spans="16:26">
      <c r="P26537" s="1"/>
      <c r="Q26537" s="8"/>
      <c r="R26537" s="8"/>
      <c r="S26537" s="1"/>
      <c r="V26537" s="2"/>
      <c r="W26537" s="1"/>
      <c r="X26537" s="6"/>
      <c r="Z26537" s="1"/>
    </row>
    <row r="26538" spans="16:26">
      <c r="P26538" s="1"/>
      <c r="Q26538" s="8"/>
      <c r="R26538" s="8"/>
      <c r="S26538" s="1"/>
      <c r="V26538" s="2"/>
      <c r="W26538" s="1"/>
      <c r="X26538" s="6"/>
      <c r="Z26538" s="1"/>
    </row>
    <row r="26539" spans="16:26">
      <c r="P26539" s="1"/>
      <c r="Q26539" s="8"/>
      <c r="R26539" s="8"/>
      <c r="S26539" s="1"/>
      <c r="V26539" s="2"/>
      <c r="W26539" s="1"/>
      <c r="X26539" s="6"/>
      <c r="Z26539" s="1"/>
    </row>
    <row r="26540" spans="16:26">
      <c r="P26540" s="1"/>
      <c r="Q26540" s="8"/>
      <c r="R26540" s="8"/>
      <c r="S26540" s="1"/>
      <c r="V26540" s="2"/>
      <c r="W26540" s="1"/>
      <c r="X26540" s="6"/>
      <c r="Z26540" s="1"/>
    </row>
    <row r="26541" spans="16:26">
      <c r="P26541" s="1"/>
      <c r="Q26541" s="8"/>
      <c r="R26541" s="8"/>
      <c r="S26541" s="1"/>
      <c r="V26541" s="2"/>
      <c r="W26541" s="1"/>
      <c r="X26541" s="6"/>
      <c r="Z26541" s="1"/>
    </row>
    <row r="26542" spans="16:26">
      <c r="P26542" s="1"/>
      <c r="Q26542" s="8"/>
      <c r="R26542" s="8"/>
      <c r="S26542" s="1"/>
      <c r="V26542" s="2"/>
      <c r="W26542" s="1"/>
      <c r="X26542" s="6"/>
      <c r="Z26542" s="1"/>
    </row>
    <row r="26543" spans="16:26">
      <c r="P26543" s="1"/>
      <c r="Q26543" s="8"/>
      <c r="R26543" s="8"/>
      <c r="S26543" s="1"/>
      <c r="V26543" s="2"/>
      <c r="W26543" s="1"/>
      <c r="X26543" s="6"/>
      <c r="Z26543" s="1"/>
    </row>
    <row r="26544" spans="16:26">
      <c r="P26544" s="1"/>
      <c r="Q26544" s="8"/>
      <c r="R26544" s="8"/>
      <c r="S26544" s="1"/>
      <c r="V26544" s="2"/>
      <c r="W26544" s="1"/>
      <c r="X26544" s="6"/>
      <c r="Z26544" s="1"/>
    </row>
    <row r="26545" spans="16:26">
      <c r="P26545" s="1"/>
      <c r="Q26545" s="8"/>
      <c r="R26545" s="8"/>
      <c r="S26545" s="1"/>
      <c r="V26545" s="2"/>
      <c r="W26545" s="1"/>
      <c r="X26545" s="6"/>
      <c r="Z26545" s="1"/>
    </row>
    <row r="26546" spans="16:26">
      <c r="P26546" s="1"/>
      <c r="Q26546" s="8"/>
      <c r="R26546" s="8"/>
      <c r="S26546" s="1"/>
      <c r="V26546" s="2"/>
      <c r="W26546" s="1"/>
      <c r="X26546" s="6"/>
      <c r="Z26546" s="1"/>
    </row>
    <row r="26547" spans="16:26">
      <c r="P26547" s="1"/>
      <c r="Q26547" s="8"/>
      <c r="R26547" s="8"/>
      <c r="S26547" s="1"/>
      <c r="V26547" s="2"/>
      <c r="W26547" s="1"/>
      <c r="X26547" s="6"/>
      <c r="Z26547" s="1"/>
    </row>
    <row r="26548" spans="16:26">
      <c r="P26548" s="1"/>
      <c r="Q26548" s="8"/>
      <c r="R26548" s="8"/>
      <c r="S26548" s="1"/>
      <c r="V26548" s="2"/>
      <c r="W26548" s="1"/>
      <c r="X26548" s="6"/>
      <c r="Z26548" s="1"/>
    </row>
    <row r="26549" spans="16:26">
      <c r="P26549" s="1"/>
      <c r="Q26549" s="8"/>
      <c r="R26549" s="8"/>
      <c r="S26549" s="1"/>
      <c r="V26549" s="2"/>
      <c r="W26549" s="1"/>
      <c r="X26549" s="6"/>
      <c r="Z26549" s="1"/>
    </row>
    <row r="26550" spans="16:26">
      <c r="P26550" s="1"/>
      <c r="Q26550" s="8"/>
      <c r="R26550" s="8"/>
      <c r="S26550" s="1"/>
      <c r="V26550" s="2"/>
      <c r="W26550" s="1"/>
      <c r="X26550" s="6"/>
      <c r="Z26550" s="1"/>
    </row>
    <row r="26551" spans="16:26">
      <c r="P26551" s="1"/>
      <c r="Q26551" s="8"/>
      <c r="R26551" s="8"/>
      <c r="S26551" s="1"/>
      <c r="V26551" s="2"/>
      <c r="W26551" s="1"/>
      <c r="X26551" s="6"/>
      <c r="Z26551" s="1"/>
    </row>
    <row r="26552" spans="16:26">
      <c r="P26552" s="1"/>
      <c r="Q26552" s="8"/>
      <c r="R26552" s="8"/>
      <c r="S26552" s="1"/>
      <c r="V26552" s="2"/>
      <c r="W26552" s="1"/>
      <c r="X26552" s="6"/>
      <c r="Z26552" s="1"/>
    </row>
    <row r="26553" spans="16:26">
      <c r="P26553" s="1"/>
      <c r="Q26553" s="8"/>
      <c r="R26553" s="8"/>
      <c r="S26553" s="1"/>
      <c r="V26553" s="2"/>
      <c r="W26553" s="1"/>
      <c r="X26553" s="6"/>
      <c r="Z26553" s="1"/>
    </row>
    <row r="26554" spans="16:26">
      <c r="P26554" s="1"/>
      <c r="Q26554" s="8"/>
      <c r="R26554" s="8"/>
      <c r="S26554" s="1"/>
      <c r="V26554" s="2"/>
      <c r="W26554" s="1"/>
      <c r="X26554" s="6"/>
      <c r="Z26554" s="1"/>
    </row>
    <row r="26555" spans="16:26">
      <c r="P26555" s="1"/>
      <c r="Q26555" s="8"/>
      <c r="R26555" s="8"/>
      <c r="S26555" s="1"/>
      <c r="V26555" s="2"/>
      <c r="W26555" s="1"/>
      <c r="X26555" s="6"/>
      <c r="Z26555" s="1"/>
    </row>
    <row r="26556" spans="16:26">
      <c r="P26556" s="1"/>
      <c r="Q26556" s="8"/>
      <c r="R26556" s="8"/>
      <c r="S26556" s="1"/>
      <c r="V26556" s="2"/>
      <c r="W26556" s="1"/>
      <c r="X26556" s="6"/>
      <c r="Z26556" s="1"/>
    </row>
    <row r="26557" spans="16:26">
      <c r="P26557" s="1"/>
      <c r="Q26557" s="8"/>
      <c r="R26557" s="8"/>
      <c r="S26557" s="1"/>
      <c r="V26557" s="2"/>
      <c r="W26557" s="1"/>
      <c r="X26557" s="6"/>
      <c r="Z26557" s="1"/>
    </row>
    <row r="26558" spans="16:26">
      <c r="P26558" s="1"/>
      <c r="Q26558" s="8"/>
      <c r="R26558" s="8"/>
      <c r="S26558" s="1"/>
      <c r="V26558" s="2"/>
      <c r="W26558" s="1"/>
      <c r="X26558" s="6"/>
      <c r="Z26558" s="1"/>
    </row>
    <row r="26559" spans="16:26">
      <c r="P26559" s="1"/>
      <c r="Q26559" s="8"/>
      <c r="R26559" s="8"/>
      <c r="S26559" s="1"/>
      <c r="V26559" s="2"/>
      <c r="W26559" s="1"/>
      <c r="X26559" s="6"/>
      <c r="Z26559" s="1"/>
    </row>
    <row r="26560" spans="16:26">
      <c r="P26560" s="1"/>
      <c r="Q26560" s="8"/>
      <c r="R26560" s="8"/>
      <c r="S26560" s="1"/>
      <c r="V26560" s="2"/>
      <c r="W26560" s="1"/>
      <c r="X26560" s="6"/>
      <c r="Z26560" s="1"/>
    </row>
    <row r="26561" spans="16:26">
      <c r="P26561" s="1"/>
      <c r="Q26561" s="8"/>
      <c r="R26561" s="8"/>
      <c r="S26561" s="1"/>
      <c r="V26561" s="2"/>
      <c r="W26561" s="1"/>
      <c r="X26561" s="6"/>
      <c r="Z26561" s="1"/>
    </row>
    <row r="26562" spans="16:26">
      <c r="P26562" s="1"/>
      <c r="Q26562" s="8"/>
      <c r="R26562" s="8"/>
      <c r="S26562" s="1"/>
      <c r="V26562" s="2"/>
      <c r="W26562" s="1"/>
      <c r="X26562" s="6"/>
      <c r="Z26562" s="1"/>
    </row>
    <row r="26563" spans="16:26">
      <c r="P26563" s="1"/>
      <c r="Q26563" s="8"/>
      <c r="R26563" s="8"/>
      <c r="S26563" s="1"/>
      <c r="V26563" s="2"/>
      <c r="W26563" s="1"/>
      <c r="X26563" s="6"/>
      <c r="Z26563" s="1"/>
    </row>
    <row r="26564" spans="16:26">
      <c r="P26564" s="1"/>
      <c r="Q26564" s="8"/>
      <c r="R26564" s="8"/>
      <c r="S26564" s="1"/>
      <c r="V26564" s="2"/>
      <c r="W26564" s="1"/>
      <c r="X26564" s="6"/>
      <c r="Z26564" s="1"/>
    </row>
    <row r="26565" spans="16:26">
      <c r="P26565" s="1"/>
      <c r="Q26565" s="8"/>
      <c r="R26565" s="8"/>
      <c r="S26565" s="1"/>
      <c r="V26565" s="2"/>
      <c r="W26565" s="1"/>
      <c r="X26565" s="6"/>
      <c r="Z26565" s="1"/>
    </row>
    <row r="26566" spans="16:26">
      <c r="P26566" s="1"/>
      <c r="Q26566" s="8"/>
      <c r="R26566" s="8"/>
      <c r="S26566" s="1"/>
      <c r="V26566" s="2"/>
      <c r="W26566" s="1"/>
      <c r="X26566" s="6"/>
      <c r="Z26566" s="1"/>
    </row>
    <row r="26567" spans="16:26">
      <c r="P26567" s="1"/>
      <c r="Q26567" s="8"/>
      <c r="R26567" s="8"/>
      <c r="S26567" s="1"/>
      <c r="V26567" s="2"/>
      <c r="W26567" s="1"/>
      <c r="X26567" s="6"/>
      <c r="Z26567" s="1"/>
    </row>
    <row r="26568" spans="16:26">
      <c r="P26568" s="1"/>
      <c r="Q26568" s="8"/>
      <c r="R26568" s="8"/>
      <c r="S26568" s="1"/>
      <c r="V26568" s="2"/>
      <c r="W26568" s="1"/>
      <c r="X26568" s="6"/>
      <c r="Z26568" s="1"/>
    </row>
    <row r="26569" spans="16:26">
      <c r="P26569" s="1"/>
      <c r="Q26569" s="8"/>
      <c r="R26569" s="8"/>
      <c r="S26569" s="1"/>
      <c r="V26569" s="2"/>
      <c r="W26569" s="1"/>
      <c r="X26569" s="6"/>
      <c r="Z26569" s="1"/>
    </row>
    <row r="26570" spans="16:26">
      <c r="P26570" s="1"/>
      <c r="Q26570" s="8"/>
      <c r="R26570" s="8"/>
      <c r="S26570" s="1"/>
      <c r="V26570" s="2"/>
      <c r="W26570" s="1"/>
      <c r="X26570" s="6"/>
      <c r="Z26570" s="1"/>
    </row>
    <row r="26571" spans="16:26">
      <c r="P26571" s="1"/>
      <c r="Q26571" s="8"/>
      <c r="R26571" s="8"/>
      <c r="S26571" s="1"/>
      <c r="V26571" s="2"/>
      <c r="W26571" s="1"/>
      <c r="X26571" s="6"/>
      <c r="Z26571" s="1"/>
    </row>
    <row r="26572" spans="16:26">
      <c r="P26572" s="1"/>
      <c r="Q26572" s="8"/>
      <c r="R26572" s="8"/>
      <c r="S26572" s="1"/>
      <c r="V26572" s="2"/>
      <c r="W26572" s="1"/>
      <c r="X26572" s="6"/>
      <c r="Z26572" s="1"/>
    </row>
    <row r="26573" spans="16:26">
      <c r="P26573" s="1"/>
      <c r="Q26573" s="8"/>
      <c r="R26573" s="8"/>
      <c r="S26573" s="1"/>
      <c r="V26573" s="2"/>
      <c r="W26573" s="1"/>
      <c r="X26573" s="6"/>
      <c r="Z26573" s="1"/>
    </row>
    <row r="26574" spans="16:26">
      <c r="P26574" s="1"/>
      <c r="Q26574" s="8"/>
      <c r="R26574" s="8"/>
      <c r="S26574" s="1"/>
      <c r="V26574" s="2"/>
      <c r="W26574" s="1"/>
      <c r="X26574" s="6"/>
      <c r="Z26574" s="1"/>
    </row>
    <row r="26575" spans="16:26">
      <c r="P26575" s="1"/>
      <c r="Q26575" s="8"/>
      <c r="R26575" s="8"/>
      <c r="S26575" s="1"/>
      <c r="V26575" s="2"/>
      <c r="W26575" s="1"/>
      <c r="X26575" s="6"/>
      <c r="Z26575" s="1"/>
    </row>
    <row r="26576" spans="16:26">
      <c r="P26576" s="1"/>
      <c r="Q26576" s="8"/>
      <c r="R26576" s="8"/>
      <c r="S26576" s="1"/>
      <c r="V26576" s="2"/>
      <c r="W26576" s="1"/>
      <c r="X26576" s="6"/>
      <c r="Z26576" s="1"/>
    </row>
    <row r="26577" spans="16:26">
      <c r="P26577" s="1"/>
      <c r="Q26577" s="8"/>
      <c r="R26577" s="8"/>
      <c r="S26577" s="1"/>
      <c r="V26577" s="2"/>
      <c r="W26577" s="1"/>
      <c r="X26577" s="6"/>
      <c r="Z26577" s="1"/>
    </row>
    <row r="26578" spans="16:26">
      <c r="P26578" s="1"/>
      <c r="Q26578" s="8"/>
      <c r="R26578" s="8"/>
      <c r="S26578" s="1"/>
      <c r="V26578" s="2"/>
      <c r="W26578" s="1"/>
      <c r="X26578" s="6"/>
      <c r="Z26578" s="1"/>
    </row>
    <row r="26579" spans="16:26">
      <c r="P26579" s="1"/>
      <c r="Q26579" s="8"/>
      <c r="R26579" s="8"/>
      <c r="S26579" s="1"/>
      <c r="V26579" s="2"/>
      <c r="W26579" s="1"/>
      <c r="X26579" s="6"/>
      <c r="Z26579" s="1"/>
    </row>
    <row r="26580" spans="16:26">
      <c r="P26580" s="1"/>
      <c r="Q26580" s="8"/>
      <c r="R26580" s="8"/>
      <c r="S26580" s="1"/>
      <c r="V26580" s="2"/>
      <c r="W26580" s="1"/>
      <c r="X26580" s="6"/>
      <c r="Z26580" s="1"/>
    </row>
    <row r="26581" spans="16:26">
      <c r="P26581" s="1"/>
      <c r="Q26581" s="8"/>
      <c r="R26581" s="8"/>
      <c r="S26581" s="1"/>
      <c r="V26581" s="2"/>
      <c r="W26581" s="1"/>
      <c r="X26581" s="6"/>
      <c r="Z26581" s="1"/>
    </row>
    <row r="26582" spans="16:26">
      <c r="P26582" s="1"/>
      <c r="Q26582" s="8"/>
      <c r="R26582" s="8"/>
      <c r="S26582" s="1"/>
      <c r="V26582" s="2"/>
      <c r="W26582" s="1"/>
      <c r="X26582" s="6"/>
      <c r="Z26582" s="1"/>
    </row>
    <row r="26583" spans="16:26">
      <c r="P26583" s="1"/>
      <c r="Q26583" s="8"/>
      <c r="R26583" s="8"/>
      <c r="S26583" s="1"/>
      <c r="V26583" s="2"/>
      <c r="W26583" s="1"/>
      <c r="X26583" s="6"/>
      <c r="Z26583" s="1"/>
    </row>
    <row r="26584" spans="16:26">
      <c r="P26584" s="1"/>
      <c r="Q26584" s="8"/>
      <c r="R26584" s="8"/>
      <c r="S26584" s="1"/>
      <c r="V26584" s="2"/>
      <c r="W26584" s="1"/>
      <c r="X26584" s="6"/>
      <c r="Z26584" s="1"/>
    </row>
    <row r="26585" spans="16:26">
      <c r="P26585" s="1"/>
      <c r="Q26585" s="8"/>
      <c r="R26585" s="8"/>
      <c r="S26585" s="1"/>
      <c r="V26585" s="2"/>
      <c r="W26585" s="1"/>
      <c r="X26585" s="6"/>
      <c r="Z26585" s="1"/>
    </row>
    <row r="26586" spans="16:26">
      <c r="P26586" s="1"/>
      <c r="Q26586" s="8"/>
      <c r="R26586" s="8"/>
      <c r="S26586" s="1"/>
      <c r="V26586" s="2"/>
      <c r="W26586" s="1"/>
      <c r="X26586" s="6"/>
      <c r="Z26586" s="1"/>
    </row>
    <row r="26587" spans="16:26">
      <c r="P26587" s="1"/>
      <c r="Q26587" s="8"/>
      <c r="R26587" s="8"/>
      <c r="S26587" s="1"/>
      <c r="V26587" s="2"/>
      <c r="W26587" s="1"/>
      <c r="X26587" s="6"/>
      <c r="Z26587" s="1"/>
    </row>
    <row r="26588" spans="16:26">
      <c r="P26588" s="1"/>
      <c r="Q26588" s="8"/>
      <c r="R26588" s="8"/>
      <c r="S26588" s="1"/>
      <c r="V26588" s="2"/>
      <c r="W26588" s="1"/>
      <c r="X26588" s="6"/>
      <c r="Z26588" s="1"/>
    </row>
    <row r="26589" spans="16:26">
      <c r="P26589" s="1"/>
      <c r="Q26589" s="8"/>
      <c r="R26589" s="8"/>
      <c r="S26589" s="1"/>
      <c r="V26589" s="2"/>
      <c r="W26589" s="1"/>
      <c r="X26589" s="6"/>
      <c r="Z26589" s="1"/>
    </row>
    <row r="26590" spans="16:26">
      <c r="P26590" s="1"/>
      <c r="Q26590" s="8"/>
      <c r="R26590" s="8"/>
      <c r="S26590" s="1"/>
      <c r="V26590" s="2"/>
      <c r="W26590" s="1"/>
      <c r="X26590" s="6"/>
      <c r="Z26590" s="1"/>
    </row>
    <row r="26591" spans="16:26">
      <c r="P26591" s="1"/>
      <c r="Q26591" s="8"/>
      <c r="R26591" s="8"/>
      <c r="S26591" s="1"/>
      <c r="V26591" s="2"/>
      <c r="W26591" s="1"/>
      <c r="X26591" s="6"/>
      <c r="Z26591" s="1"/>
    </row>
    <row r="26592" spans="16:26">
      <c r="P26592" s="1"/>
      <c r="Q26592" s="8"/>
      <c r="R26592" s="8"/>
      <c r="S26592" s="1"/>
      <c r="V26592" s="2"/>
      <c r="W26592" s="1"/>
      <c r="X26592" s="6"/>
      <c r="Z26592" s="1"/>
    </row>
    <row r="26593" spans="16:26">
      <c r="P26593" s="1"/>
      <c r="Q26593" s="8"/>
      <c r="R26593" s="8"/>
      <c r="S26593" s="1"/>
      <c r="V26593" s="2"/>
      <c r="W26593" s="1"/>
      <c r="X26593" s="6"/>
      <c r="Z26593" s="1"/>
    </row>
    <row r="26594" spans="16:26">
      <c r="P26594" s="1"/>
      <c r="Q26594" s="8"/>
      <c r="R26594" s="8"/>
      <c r="S26594" s="1"/>
      <c r="V26594" s="2"/>
      <c r="W26594" s="1"/>
      <c r="X26594" s="6"/>
      <c r="Z26594" s="1"/>
    </row>
    <row r="26595" spans="16:26">
      <c r="P26595" s="1"/>
      <c r="Q26595" s="8"/>
      <c r="R26595" s="8"/>
      <c r="S26595" s="1"/>
      <c r="V26595" s="2"/>
      <c r="W26595" s="1"/>
      <c r="X26595" s="6"/>
      <c r="Z26595" s="1"/>
    </row>
    <row r="26596" spans="16:26">
      <c r="P26596" s="1"/>
      <c r="Q26596" s="8"/>
      <c r="R26596" s="8"/>
      <c r="S26596" s="1"/>
      <c r="V26596" s="2"/>
      <c r="W26596" s="1"/>
      <c r="X26596" s="6"/>
      <c r="Z26596" s="1"/>
    </row>
    <row r="26597" spans="16:26">
      <c r="P26597" s="1"/>
      <c r="Q26597" s="8"/>
      <c r="R26597" s="8"/>
      <c r="S26597" s="1"/>
      <c r="V26597" s="2"/>
      <c r="W26597" s="1"/>
      <c r="X26597" s="6"/>
      <c r="Z26597" s="1"/>
    </row>
    <row r="26598" spans="16:26">
      <c r="P26598" s="1"/>
      <c r="Q26598" s="8"/>
      <c r="R26598" s="8"/>
      <c r="S26598" s="1"/>
      <c r="V26598" s="2"/>
      <c r="W26598" s="1"/>
      <c r="X26598" s="6"/>
      <c r="Z26598" s="1"/>
    </row>
    <row r="26599" spans="16:26">
      <c r="P26599" s="1"/>
      <c r="Q26599" s="8"/>
      <c r="R26599" s="8"/>
      <c r="S26599" s="1"/>
      <c r="V26599" s="2"/>
      <c r="W26599" s="1"/>
      <c r="X26599" s="6"/>
      <c r="Z26599" s="1"/>
    </row>
    <row r="26600" spans="16:26">
      <c r="P26600" s="1"/>
      <c r="Q26600" s="8"/>
      <c r="R26600" s="8"/>
      <c r="S26600" s="1"/>
      <c r="V26600" s="2"/>
      <c r="W26600" s="1"/>
      <c r="X26600" s="6"/>
      <c r="Z26600" s="1"/>
    </row>
    <row r="26601" spans="16:26">
      <c r="P26601" s="1"/>
      <c r="Q26601" s="8"/>
      <c r="R26601" s="8"/>
      <c r="S26601" s="1"/>
      <c r="V26601" s="2"/>
      <c r="W26601" s="1"/>
      <c r="X26601" s="6"/>
      <c r="Z26601" s="1"/>
    </row>
    <row r="26602" spans="16:26">
      <c r="P26602" s="1"/>
      <c r="Q26602" s="8"/>
      <c r="R26602" s="8"/>
      <c r="S26602" s="1"/>
      <c r="V26602" s="2"/>
      <c r="W26602" s="1"/>
      <c r="X26602" s="6"/>
      <c r="Z26602" s="1"/>
    </row>
    <row r="26603" spans="16:26">
      <c r="P26603" s="1"/>
      <c r="Q26603" s="8"/>
      <c r="R26603" s="8"/>
      <c r="S26603" s="1"/>
      <c r="V26603" s="2"/>
      <c r="W26603" s="1"/>
      <c r="X26603" s="6"/>
      <c r="Z26603" s="1"/>
    </row>
    <row r="26604" spans="16:26">
      <c r="P26604" s="1"/>
      <c r="Q26604" s="8"/>
      <c r="R26604" s="8"/>
      <c r="S26604" s="1"/>
      <c r="V26604" s="2"/>
      <c r="W26604" s="1"/>
      <c r="X26604" s="6"/>
      <c r="Z26604" s="1"/>
    </row>
    <row r="26605" spans="16:26">
      <c r="P26605" s="1"/>
      <c r="Q26605" s="8"/>
      <c r="R26605" s="8"/>
      <c r="S26605" s="1"/>
      <c r="V26605" s="2"/>
      <c r="W26605" s="1"/>
      <c r="X26605" s="6"/>
      <c r="Z26605" s="1"/>
    </row>
    <row r="26606" spans="16:26">
      <c r="P26606" s="1"/>
      <c r="Q26606" s="8"/>
      <c r="R26606" s="8"/>
      <c r="S26606" s="1"/>
      <c r="V26606" s="2"/>
      <c r="W26606" s="1"/>
      <c r="X26606" s="6"/>
      <c r="Z26606" s="1"/>
    </row>
    <row r="26607" spans="16:26">
      <c r="P26607" s="1"/>
      <c r="Q26607" s="8"/>
      <c r="R26607" s="8"/>
      <c r="S26607" s="1"/>
      <c r="V26607" s="2"/>
      <c r="W26607" s="1"/>
      <c r="X26607" s="6"/>
      <c r="Z26607" s="1"/>
    </row>
    <row r="26608" spans="16:26">
      <c r="P26608" s="1"/>
      <c r="Q26608" s="8"/>
      <c r="R26608" s="8"/>
      <c r="S26608" s="1"/>
      <c r="V26608" s="2"/>
      <c r="W26608" s="1"/>
      <c r="X26608" s="6"/>
      <c r="Z26608" s="1"/>
    </row>
    <row r="26609" spans="16:26">
      <c r="P26609" s="1"/>
      <c r="Q26609" s="8"/>
      <c r="R26609" s="8"/>
      <c r="S26609" s="1"/>
      <c r="V26609" s="2"/>
      <c r="W26609" s="1"/>
      <c r="X26609" s="6"/>
      <c r="Z26609" s="1"/>
    </row>
    <row r="26610" spans="16:26">
      <c r="P26610" s="1"/>
      <c r="Q26610" s="8"/>
      <c r="R26610" s="8"/>
      <c r="S26610" s="1"/>
      <c r="V26610" s="2"/>
      <c r="W26610" s="1"/>
      <c r="X26610" s="6"/>
      <c r="Z26610" s="1"/>
    </row>
    <row r="26611" spans="16:26">
      <c r="P26611" s="1"/>
      <c r="Q26611" s="8"/>
      <c r="R26611" s="8"/>
      <c r="S26611" s="1"/>
      <c r="V26611" s="2"/>
      <c r="W26611" s="1"/>
      <c r="X26611" s="6"/>
      <c r="Z26611" s="1"/>
    </row>
    <row r="26612" spans="16:26">
      <c r="P26612" s="1"/>
      <c r="Q26612" s="8"/>
      <c r="R26612" s="8"/>
      <c r="S26612" s="1"/>
      <c r="V26612" s="2"/>
      <c r="W26612" s="1"/>
      <c r="X26612" s="6"/>
      <c r="Z26612" s="1"/>
    </row>
    <row r="26613" spans="16:26">
      <c r="P26613" s="1"/>
      <c r="Q26613" s="8"/>
      <c r="R26613" s="8"/>
      <c r="S26613" s="1"/>
      <c r="V26613" s="2"/>
      <c r="W26613" s="1"/>
      <c r="X26613" s="6"/>
      <c r="Z26613" s="1"/>
    </row>
    <row r="26614" spans="16:26">
      <c r="P26614" s="1"/>
      <c r="Q26614" s="8"/>
      <c r="R26614" s="8"/>
      <c r="S26614" s="1"/>
      <c r="V26614" s="2"/>
      <c r="W26614" s="1"/>
      <c r="X26614" s="6"/>
      <c r="Z26614" s="1"/>
    </row>
    <row r="26615" spans="16:26">
      <c r="P26615" s="1"/>
      <c r="Q26615" s="8"/>
      <c r="R26615" s="8"/>
      <c r="S26615" s="1"/>
      <c r="V26615" s="2"/>
      <c r="W26615" s="1"/>
      <c r="X26615" s="6"/>
      <c r="Z26615" s="1"/>
    </row>
    <row r="26616" spans="16:26">
      <c r="P26616" s="1"/>
      <c r="Q26616" s="8"/>
      <c r="R26616" s="8"/>
      <c r="S26616" s="1"/>
      <c r="V26616" s="2"/>
      <c r="W26616" s="1"/>
      <c r="X26616" s="6"/>
      <c r="Z26616" s="1"/>
    </row>
    <row r="26617" spans="16:26">
      <c r="P26617" s="1"/>
      <c r="Q26617" s="8"/>
      <c r="R26617" s="8"/>
      <c r="S26617" s="1"/>
      <c r="V26617" s="2"/>
      <c r="W26617" s="1"/>
      <c r="X26617" s="6"/>
      <c r="Z26617" s="1"/>
    </row>
    <row r="26618" spans="16:26">
      <c r="P26618" s="1"/>
      <c r="Q26618" s="8"/>
      <c r="R26618" s="8"/>
      <c r="S26618" s="1"/>
      <c r="V26618" s="2"/>
      <c r="W26618" s="1"/>
      <c r="X26618" s="6"/>
      <c r="Z26618" s="1"/>
    </row>
    <row r="26619" spans="16:26">
      <c r="P26619" s="1"/>
      <c r="Q26619" s="8"/>
      <c r="R26619" s="8"/>
      <c r="S26619" s="1"/>
      <c r="V26619" s="2"/>
      <c r="W26619" s="1"/>
      <c r="X26619" s="6"/>
      <c r="Z26619" s="1"/>
    </row>
    <row r="26620" spans="16:26">
      <c r="P26620" s="1"/>
      <c r="Q26620" s="8"/>
      <c r="R26620" s="8"/>
      <c r="S26620" s="1"/>
      <c r="V26620" s="2"/>
      <c r="W26620" s="1"/>
      <c r="X26620" s="6"/>
      <c r="Z26620" s="1"/>
    </row>
    <row r="26621" spans="16:26">
      <c r="P26621" s="1"/>
      <c r="Q26621" s="8"/>
      <c r="R26621" s="8"/>
      <c r="S26621" s="1"/>
      <c r="V26621" s="2"/>
      <c r="W26621" s="1"/>
      <c r="X26621" s="6"/>
      <c r="Z26621" s="1"/>
    </row>
    <row r="26622" spans="16:26">
      <c r="P26622" s="1"/>
      <c r="Q26622" s="8"/>
      <c r="R26622" s="8"/>
      <c r="S26622" s="1"/>
      <c r="V26622" s="2"/>
      <c r="W26622" s="1"/>
      <c r="X26622" s="6"/>
      <c r="Z26622" s="1"/>
    </row>
    <row r="26623" spans="16:26">
      <c r="P26623" s="1"/>
      <c r="Q26623" s="8"/>
      <c r="R26623" s="8"/>
      <c r="S26623" s="1"/>
      <c r="V26623" s="2"/>
      <c r="W26623" s="1"/>
      <c r="X26623" s="6"/>
      <c r="Z26623" s="1"/>
    </row>
    <row r="26624" spans="16:26">
      <c r="P26624" s="1"/>
      <c r="Q26624" s="8"/>
      <c r="R26624" s="8"/>
      <c r="S26624" s="1"/>
      <c r="V26624" s="2"/>
      <c r="W26624" s="1"/>
      <c r="X26624" s="6"/>
      <c r="Z26624" s="1"/>
    </row>
    <row r="26625" spans="16:26">
      <c r="P26625" s="1"/>
      <c r="Q26625" s="8"/>
      <c r="R26625" s="8"/>
      <c r="S26625" s="1"/>
      <c r="V26625" s="2"/>
      <c r="W26625" s="1"/>
      <c r="X26625" s="6"/>
      <c r="Z26625" s="1"/>
    </row>
    <row r="26626" spans="16:26">
      <c r="P26626" s="1"/>
      <c r="Q26626" s="8"/>
      <c r="R26626" s="8"/>
      <c r="S26626" s="1"/>
      <c r="V26626" s="2"/>
      <c r="W26626" s="1"/>
      <c r="X26626" s="6"/>
      <c r="Z26626" s="1"/>
    </row>
    <row r="26627" spans="16:26">
      <c r="P26627" s="1"/>
      <c r="Q26627" s="8"/>
      <c r="R26627" s="8"/>
      <c r="S26627" s="1"/>
      <c r="V26627" s="2"/>
      <c r="W26627" s="1"/>
      <c r="X26627" s="6"/>
      <c r="Z26627" s="1"/>
    </row>
    <row r="26628" spans="16:26">
      <c r="P26628" s="1"/>
      <c r="Q26628" s="8"/>
      <c r="R26628" s="8"/>
      <c r="S26628" s="1"/>
      <c r="V26628" s="2"/>
      <c r="W26628" s="1"/>
      <c r="X26628" s="6"/>
      <c r="Z26628" s="1"/>
    </row>
    <row r="26629" spans="16:26">
      <c r="P26629" s="1"/>
      <c r="Q26629" s="8"/>
      <c r="R26629" s="8"/>
      <c r="S26629" s="1"/>
      <c r="V26629" s="2"/>
      <c r="W26629" s="1"/>
      <c r="X26629" s="6"/>
      <c r="Z26629" s="1"/>
    </row>
    <row r="26630" spans="16:26">
      <c r="P26630" s="1"/>
      <c r="Q26630" s="8"/>
      <c r="R26630" s="8"/>
      <c r="S26630" s="1"/>
      <c r="V26630" s="2"/>
      <c r="W26630" s="1"/>
      <c r="X26630" s="6"/>
      <c r="Z26630" s="1"/>
    </row>
    <row r="26631" spans="16:26">
      <c r="P26631" s="1"/>
      <c r="Q26631" s="8"/>
      <c r="R26631" s="8"/>
      <c r="S26631" s="1"/>
      <c r="V26631" s="2"/>
      <c r="W26631" s="1"/>
      <c r="X26631" s="6"/>
      <c r="Z26631" s="1"/>
    </row>
    <row r="26632" spans="16:26">
      <c r="P26632" s="1"/>
      <c r="Q26632" s="8"/>
      <c r="R26632" s="8"/>
      <c r="S26632" s="1"/>
      <c r="V26632" s="2"/>
      <c r="W26632" s="1"/>
      <c r="X26632" s="6"/>
      <c r="Z26632" s="1"/>
    </row>
    <row r="26633" spans="16:26">
      <c r="P26633" s="1"/>
      <c r="Q26633" s="8"/>
      <c r="R26633" s="8"/>
      <c r="S26633" s="1"/>
      <c r="V26633" s="2"/>
      <c r="W26633" s="1"/>
      <c r="X26633" s="6"/>
      <c r="Z26633" s="1"/>
    </row>
    <row r="26634" spans="16:26">
      <c r="P26634" s="1"/>
      <c r="Q26634" s="8"/>
      <c r="R26634" s="8"/>
      <c r="S26634" s="1"/>
      <c r="V26634" s="2"/>
      <c r="W26634" s="1"/>
      <c r="X26634" s="6"/>
      <c r="Z26634" s="1"/>
    </row>
    <row r="26635" spans="16:26">
      <c r="P26635" s="1"/>
      <c r="Q26635" s="8"/>
      <c r="R26635" s="8"/>
      <c r="S26635" s="1"/>
      <c r="V26635" s="2"/>
      <c r="W26635" s="1"/>
      <c r="X26635" s="6"/>
      <c r="Z26635" s="1"/>
    </row>
    <row r="26636" spans="16:26">
      <c r="P26636" s="1"/>
      <c r="Q26636" s="8"/>
      <c r="R26636" s="8"/>
      <c r="S26636" s="1"/>
      <c r="V26636" s="2"/>
      <c r="W26636" s="1"/>
      <c r="X26636" s="6"/>
      <c r="Z26636" s="1"/>
    </row>
    <row r="26637" spans="16:26">
      <c r="P26637" s="1"/>
      <c r="Q26637" s="8"/>
      <c r="R26637" s="8"/>
      <c r="S26637" s="1"/>
      <c r="V26637" s="2"/>
      <c r="W26637" s="1"/>
      <c r="X26637" s="6"/>
      <c r="Z26637" s="1"/>
    </row>
    <row r="26638" spans="16:26">
      <c r="P26638" s="1"/>
      <c r="Q26638" s="8"/>
      <c r="R26638" s="8"/>
      <c r="S26638" s="1"/>
      <c r="V26638" s="2"/>
      <c r="W26638" s="1"/>
      <c r="X26638" s="6"/>
      <c r="Z26638" s="1"/>
    </row>
    <row r="26639" spans="16:26">
      <c r="P26639" s="1"/>
      <c r="Q26639" s="8"/>
      <c r="R26639" s="8"/>
      <c r="S26639" s="1"/>
      <c r="V26639" s="2"/>
      <c r="W26639" s="1"/>
      <c r="X26639" s="6"/>
      <c r="Z26639" s="1"/>
    </row>
    <row r="26640" spans="16:26">
      <c r="P26640" s="1"/>
      <c r="Q26640" s="8"/>
      <c r="R26640" s="8"/>
      <c r="S26640" s="1"/>
      <c r="V26640" s="2"/>
      <c r="W26640" s="1"/>
      <c r="X26640" s="6"/>
      <c r="Z26640" s="1"/>
    </row>
    <row r="26641" spans="16:26">
      <c r="P26641" s="1"/>
      <c r="Q26641" s="8"/>
      <c r="R26641" s="8"/>
      <c r="S26641" s="1"/>
      <c r="V26641" s="2"/>
      <c r="W26641" s="1"/>
      <c r="X26641" s="6"/>
      <c r="Z26641" s="1"/>
    </row>
    <row r="26642" spans="16:26">
      <c r="P26642" s="1"/>
      <c r="Q26642" s="8"/>
      <c r="R26642" s="8"/>
      <c r="S26642" s="1"/>
      <c r="V26642" s="2"/>
      <c r="W26642" s="1"/>
      <c r="X26642" s="6"/>
      <c r="Z26642" s="1"/>
    </row>
    <row r="26643" spans="16:26">
      <c r="P26643" s="1"/>
      <c r="Q26643" s="8"/>
      <c r="R26643" s="8"/>
      <c r="S26643" s="1"/>
      <c r="V26643" s="2"/>
      <c r="W26643" s="1"/>
      <c r="X26643" s="6"/>
      <c r="Z26643" s="1"/>
    </row>
    <row r="26644" spans="16:26">
      <c r="P26644" s="1"/>
      <c r="Q26644" s="8"/>
      <c r="R26644" s="8"/>
      <c r="S26644" s="1"/>
      <c r="V26644" s="2"/>
      <c r="W26644" s="1"/>
      <c r="X26644" s="6"/>
      <c r="Z26644" s="1"/>
    </row>
    <row r="26645" spans="16:26">
      <c r="P26645" s="1"/>
      <c r="Q26645" s="8"/>
      <c r="R26645" s="8"/>
      <c r="S26645" s="1"/>
      <c r="V26645" s="2"/>
      <c r="W26645" s="1"/>
      <c r="X26645" s="6"/>
      <c r="Z26645" s="1"/>
    </row>
    <row r="26646" spans="16:26">
      <c r="P26646" s="1"/>
      <c r="Q26646" s="8"/>
      <c r="R26646" s="8"/>
      <c r="S26646" s="1"/>
      <c r="V26646" s="2"/>
      <c r="W26646" s="1"/>
      <c r="X26646" s="6"/>
      <c r="Z26646" s="1"/>
    </row>
    <row r="26647" spans="16:26">
      <c r="P26647" s="1"/>
      <c r="Q26647" s="8"/>
      <c r="R26647" s="8"/>
      <c r="S26647" s="1"/>
      <c r="V26647" s="2"/>
      <c r="W26647" s="1"/>
      <c r="X26647" s="6"/>
      <c r="Z26647" s="1"/>
    </row>
    <row r="26648" spans="16:26">
      <c r="P26648" s="1"/>
      <c r="Q26648" s="8"/>
      <c r="R26648" s="8"/>
      <c r="S26648" s="1"/>
      <c r="V26648" s="2"/>
      <c r="W26648" s="1"/>
      <c r="X26648" s="6"/>
      <c r="Z26648" s="1"/>
    </row>
    <row r="26649" spans="16:26">
      <c r="P26649" s="1"/>
      <c r="Q26649" s="8"/>
      <c r="R26649" s="8"/>
      <c r="S26649" s="1"/>
      <c r="V26649" s="2"/>
      <c r="W26649" s="1"/>
      <c r="X26649" s="6"/>
      <c r="Z26649" s="1"/>
    </row>
    <row r="26650" spans="16:26">
      <c r="P26650" s="1"/>
      <c r="Q26650" s="8"/>
      <c r="R26650" s="8"/>
      <c r="S26650" s="1"/>
      <c r="V26650" s="2"/>
      <c r="W26650" s="1"/>
      <c r="X26650" s="6"/>
      <c r="Z26650" s="1"/>
    </row>
    <row r="26651" spans="16:26">
      <c r="P26651" s="1"/>
      <c r="Q26651" s="8"/>
      <c r="R26651" s="8"/>
      <c r="S26651" s="1"/>
      <c r="V26651" s="2"/>
      <c r="W26651" s="1"/>
      <c r="X26651" s="6"/>
      <c r="Z26651" s="1"/>
    </row>
    <row r="26652" spans="16:26">
      <c r="P26652" s="1"/>
      <c r="Q26652" s="8"/>
      <c r="R26652" s="8"/>
      <c r="S26652" s="1"/>
      <c r="V26652" s="2"/>
      <c r="W26652" s="1"/>
      <c r="X26652" s="6"/>
      <c r="Z26652" s="1"/>
    </row>
    <row r="26653" spans="16:26">
      <c r="P26653" s="1"/>
      <c r="Q26653" s="8"/>
      <c r="R26653" s="8"/>
      <c r="S26653" s="1"/>
      <c r="V26653" s="2"/>
      <c r="W26653" s="1"/>
      <c r="X26653" s="6"/>
      <c r="Z26653" s="1"/>
    </row>
    <row r="26654" spans="16:26">
      <c r="P26654" s="1"/>
      <c r="Q26654" s="8"/>
      <c r="R26654" s="8"/>
      <c r="S26654" s="1"/>
      <c r="V26654" s="2"/>
      <c r="W26654" s="1"/>
      <c r="X26654" s="6"/>
      <c r="Z26654" s="1"/>
    </row>
    <row r="26655" spans="16:26">
      <c r="P26655" s="1"/>
      <c r="Q26655" s="8"/>
      <c r="R26655" s="8"/>
      <c r="S26655" s="1"/>
      <c r="V26655" s="2"/>
      <c r="W26655" s="1"/>
      <c r="X26655" s="6"/>
      <c r="Z26655" s="1"/>
    </row>
    <row r="26656" spans="16:26">
      <c r="P26656" s="1"/>
      <c r="Q26656" s="8"/>
      <c r="R26656" s="8"/>
      <c r="S26656" s="1"/>
      <c r="V26656" s="2"/>
      <c r="W26656" s="1"/>
      <c r="X26656" s="6"/>
      <c r="Z26656" s="1"/>
    </row>
    <row r="26657" spans="16:26">
      <c r="P26657" s="1"/>
      <c r="Q26657" s="8"/>
      <c r="R26657" s="8"/>
      <c r="S26657" s="1"/>
      <c r="V26657" s="2"/>
      <c r="W26657" s="1"/>
      <c r="X26657" s="6"/>
      <c r="Z26657" s="1"/>
    </row>
    <row r="26658" spans="16:26">
      <c r="P26658" s="1"/>
      <c r="Q26658" s="8"/>
      <c r="R26658" s="8"/>
      <c r="S26658" s="1"/>
      <c r="V26658" s="2"/>
      <c r="W26658" s="1"/>
      <c r="X26658" s="6"/>
      <c r="Z26658" s="1"/>
    </row>
    <row r="26659" spans="16:26">
      <c r="P26659" s="1"/>
      <c r="Q26659" s="8"/>
      <c r="R26659" s="8"/>
      <c r="S26659" s="1"/>
      <c r="V26659" s="2"/>
      <c r="W26659" s="1"/>
      <c r="X26659" s="6"/>
      <c r="Z26659" s="1"/>
    </row>
    <row r="26660" spans="16:26">
      <c r="P26660" s="1"/>
      <c r="Q26660" s="8"/>
      <c r="R26660" s="8"/>
      <c r="S26660" s="1"/>
      <c r="V26660" s="2"/>
      <c r="W26660" s="1"/>
      <c r="X26660" s="6"/>
      <c r="Z26660" s="1"/>
    </row>
    <row r="26661" spans="16:26">
      <c r="P26661" s="1"/>
      <c r="Q26661" s="8"/>
      <c r="R26661" s="8"/>
      <c r="S26661" s="1"/>
      <c r="V26661" s="2"/>
      <c r="W26661" s="1"/>
      <c r="X26661" s="6"/>
      <c r="Z26661" s="1"/>
    </row>
    <row r="26662" spans="16:26">
      <c r="P26662" s="1"/>
      <c r="Q26662" s="8"/>
      <c r="R26662" s="8"/>
      <c r="S26662" s="1"/>
      <c r="V26662" s="2"/>
      <c r="W26662" s="1"/>
      <c r="X26662" s="6"/>
      <c r="Z26662" s="1"/>
    </row>
    <row r="26663" spans="16:26">
      <c r="P26663" s="1"/>
      <c r="Q26663" s="8"/>
      <c r="R26663" s="8"/>
      <c r="S26663" s="1"/>
      <c r="V26663" s="2"/>
      <c r="W26663" s="1"/>
      <c r="X26663" s="6"/>
      <c r="Z26663" s="1"/>
    </row>
    <row r="26664" spans="16:26">
      <c r="P26664" s="1"/>
      <c r="Q26664" s="8"/>
      <c r="R26664" s="8"/>
      <c r="S26664" s="1"/>
      <c r="V26664" s="2"/>
      <c r="W26664" s="1"/>
      <c r="X26664" s="6"/>
      <c r="Z26664" s="1"/>
    </row>
    <row r="26665" spans="16:26">
      <c r="P26665" s="1"/>
      <c r="Q26665" s="8"/>
      <c r="R26665" s="8"/>
      <c r="S26665" s="1"/>
      <c r="V26665" s="2"/>
      <c r="W26665" s="1"/>
      <c r="X26665" s="6"/>
      <c r="Z26665" s="1"/>
    </row>
    <row r="26666" spans="16:26">
      <c r="P26666" s="1"/>
      <c r="Q26666" s="8"/>
      <c r="R26666" s="8"/>
      <c r="S26666" s="1"/>
      <c r="V26666" s="2"/>
      <c r="W26666" s="1"/>
      <c r="X26666" s="6"/>
      <c r="Z26666" s="1"/>
    </row>
    <row r="26667" spans="16:26">
      <c r="P26667" s="1"/>
      <c r="Q26667" s="8"/>
      <c r="R26667" s="8"/>
      <c r="S26667" s="1"/>
      <c r="V26667" s="2"/>
      <c r="W26667" s="1"/>
      <c r="X26667" s="6"/>
      <c r="Z26667" s="1"/>
    </row>
    <row r="26668" spans="16:26">
      <c r="P26668" s="1"/>
      <c r="Q26668" s="8"/>
      <c r="R26668" s="8"/>
      <c r="S26668" s="1"/>
      <c r="V26668" s="2"/>
      <c r="W26668" s="1"/>
      <c r="X26668" s="6"/>
      <c r="Z26668" s="1"/>
    </row>
    <row r="26669" spans="16:26">
      <c r="P26669" s="1"/>
      <c r="Q26669" s="8"/>
      <c r="R26669" s="8"/>
      <c r="S26669" s="1"/>
      <c r="V26669" s="2"/>
      <c r="W26669" s="1"/>
      <c r="X26669" s="6"/>
      <c r="Z26669" s="1"/>
    </row>
    <row r="26670" spans="16:26">
      <c r="P26670" s="1"/>
      <c r="Q26670" s="8"/>
      <c r="R26670" s="8"/>
      <c r="S26670" s="1"/>
      <c r="V26670" s="2"/>
      <c r="W26670" s="1"/>
      <c r="X26670" s="6"/>
      <c r="Z26670" s="1"/>
    </row>
    <row r="26671" spans="16:26">
      <c r="P26671" s="1"/>
      <c r="Q26671" s="8"/>
      <c r="R26671" s="8"/>
      <c r="S26671" s="1"/>
      <c r="V26671" s="2"/>
      <c r="W26671" s="1"/>
      <c r="X26671" s="6"/>
      <c r="Z26671" s="1"/>
    </row>
    <row r="26672" spans="16:26">
      <c r="P26672" s="1"/>
      <c r="Q26672" s="8"/>
      <c r="R26672" s="8"/>
      <c r="S26672" s="1"/>
      <c r="V26672" s="2"/>
      <c r="W26672" s="1"/>
      <c r="X26672" s="6"/>
      <c r="Z26672" s="1"/>
    </row>
    <row r="26673" spans="16:26">
      <c r="P26673" s="1"/>
      <c r="Q26673" s="8"/>
      <c r="R26673" s="8"/>
      <c r="S26673" s="1"/>
      <c r="V26673" s="2"/>
      <c r="W26673" s="1"/>
      <c r="X26673" s="6"/>
      <c r="Z26673" s="1"/>
    </row>
    <row r="26674" spans="16:26">
      <c r="P26674" s="1"/>
      <c r="Q26674" s="8"/>
      <c r="R26674" s="8"/>
      <c r="S26674" s="1"/>
      <c r="V26674" s="2"/>
      <c r="W26674" s="1"/>
      <c r="X26674" s="6"/>
      <c r="Z26674" s="1"/>
    </row>
    <row r="26675" spans="16:26">
      <c r="P26675" s="1"/>
      <c r="Q26675" s="8"/>
      <c r="R26675" s="8"/>
      <c r="S26675" s="1"/>
      <c r="V26675" s="2"/>
      <c r="W26675" s="1"/>
      <c r="X26675" s="6"/>
      <c r="Z26675" s="1"/>
    </row>
    <row r="26676" spans="16:26">
      <c r="P26676" s="1"/>
      <c r="Q26676" s="8"/>
      <c r="R26676" s="8"/>
      <c r="S26676" s="1"/>
      <c r="V26676" s="2"/>
      <c r="W26676" s="1"/>
      <c r="X26676" s="6"/>
      <c r="Z26676" s="1"/>
    </row>
    <row r="26677" spans="16:26">
      <c r="P26677" s="1"/>
      <c r="Q26677" s="8"/>
      <c r="R26677" s="8"/>
      <c r="S26677" s="1"/>
      <c r="V26677" s="2"/>
      <c r="W26677" s="1"/>
      <c r="X26677" s="6"/>
      <c r="Z26677" s="1"/>
    </row>
    <row r="26678" spans="16:26">
      <c r="P26678" s="1"/>
      <c r="Q26678" s="8"/>
      <c r="R26678" s="8"/>
      <c r="S26678" s="1"/>
      <c r="V26678" s="2"/>
      <c r="W26678" s="1"/>
      <c r="X26678" s="6"/>
      <c r="Z26678" s="1"/>
    </row>
    <row r="26679" spans="16:26">
      <c r="P26679" s="1"/>
      <c r="Q26679" s="8"/>
      <c r="R26679" s="8"/>
      <c r="S26679" s="1"/>
      <c r="V26679" s="2"/>
      <c r="W26679" s="1"/>
      <c r="X26679" s="6"/>
      <c r="Z26679" s="1"/>
    </row>
    <row r="26680" spans="16:26">
      <c r="P26680" s="1"/>
      <c r="Q26680" s="8"/>
      <c r="R26680" s="8"/>
      <c r="S26680" s="1"/>
      <c r="V26680" s="2"/>
      <c r="W26680" s="1"/>
      <c r="X26680" s="6"/>
      <c r="Z26680" s="1"/>
    </row>
    <row r="26681" spans="16:26">
      <c r="P26681" s="1"/>
      <c r="Q26681" s="8"/>
      <c r="R26681" s="8"/>
      <c r="S26681" s="1"/>
      <c r="V26681" s="2"/>
      <c r="W26681" s="1"/>
      <c r="X26681" s="6"/>
      <c r="Z26681" s="1"/>
    </row>
    <row r="26682" spans="16:26">
      <c r="P26682" s="1"/>
      <c r="Q26682" s="8"/>
      <c r="R26682" s="8"/>
      <c r="S26682" s="1"/>
      <c r="V26682" s="2"/>
      <c r="W26682" s="1"/>
      <c r="X26682" s="6"/>
      <c r="Z26682" s="1"/>
    </row>
    <row r="26683" spans="16:26">
      <c r="P26683" s="1"/>
      <c r="Q26683" s="8"/>
      <c r="R26683" s="8"/>
      <c r="S26683" s="1"/>
      <c r="V26683" s="2"/>
      <c r="W26683" s="1"/>
      <c r="X26683" s="6"/>
      <c r="Z26683" s="1"/>
    </row>
    <row r="26684" spans="16:26">
      <c r="P26684" s="1"/>
      <c r="Q26684" s="8"/>
      <c r="R26684" s="8"/>
      <c r="S26684" s="1"/>
      <c r="V26684" s="2"/>
      <c r="W26684" s="1"/>
      <c r="X26684" s="6"/>
      <c r="Z26684" s="1"/>
    </row>
    <row r="26685" spans="16:26">
      <c r="P26685" s="1"/>
      <c r="Q26685" s="8"/>
      <c r="R26685" s="8"/>
      <c r="S26685" s="1"/>
      <c r="V26685" s="2"/>
      <c r="W26685" s="1"/>
      <c r="X26685" s="6"/>
      <c r="Z26685" s="1"/>
    </row>
    <row r="26686" spans="16:26">
      <c r="P26686" s="1"/>
      <c r="Q26686" s="8"/>
      <c r="R26686" s="8"/>
      <c r="S26686" s="1"/>
      <c r="V26686" s="2"/>
      <c r="W26686" s="1"/>
      <c r="X26686" s="6"/>
      <c r="Z26686" s="1"/>
    </row>
    <row r="26687" spans="16:26">
      <c r="P26687" s="1"/>
      <c r="Q26687" s="8"/>
      <c r="R26687" s="8"/>
      <c r="S26687" s="1"/>
      <c r="V26687" s="2"/>
      <c r="W26687" s="1"/>
      <c r="X26687" s="6"/>
      <c r="Z26687" s="1"/>
    </row>
    <row r="26688" spans="16:26">
      <c r="P26688" s="1"/>
      <c r="Q26688" s="8"/>
      <c r="R26688" s="8"/>
      <c r="S26688" s="1"/>
      <c r="V26688" s="2"/>
      <c r="W26688" s="1"/>
      <c r="X26688" s="6"/>
      <c r="Z26688" s="1"/>
    </row>
    <row r="26689" spans="16:26">
      <c r="P26689" s="1"/>
      <c r="Q26689" s="8"/>
      <c r="R26689" s="8"/>
      <c r="S26689" s="1"/>
      <c r="V26689" s="2"/>
      <c r="W26689" s="1"/>
      <c r="X26689" s="6"/>
      <c r="Z26689" s="1"/>
    </row>
    <row r="26690" spans="16:26">
      <c r="P26690" s="1"/>
      <c r="Q26690" s="8"/>
      <c r="R26690" s="8"/>
      <c r="S26690" s="1"/>
      <c r="V26690" s="2"/>
      <c r="W26690" s="1"/>
      <c r="X26690" s="6"/>
      <c r="Z26690" s="1"/>
    </row>
    <row r="26691" spans="16:26">
      <c r="P26691" s="1"/>
      <c r="Q26691" s="8"/>
      <c r="R26691" s="8"/>
      <c r="S26691" s="1"/>
      <c r="V26691" s="2"/>
      <c r="W26691" s="1"/>
      <c r="X26691" s="6"/>
      <c r="Z26691" s="1"/>
    </row>
    <row r="26692" spans="16:26">
      <c r="P26692" s="1"/>
      <c r="Q26692" s="8"/>
      <c r="R26692" s="8"/>
      <c r="S26692" s="1"/>
      <c r="V26692" s="2"/>
      <c r="W26692" s="1"/>
      <c r="X26692" s="6"/>
      <c r="Z26692" s="1"/>
    </row>
    <row r="26693" spans="16:26">
      <c r="P26693" s="1"/>
      <c r="Q26693" s="8"/>
      <c r="R26693" s="8"/>
      <c r="S26693" s="1"/>
      <c r="V26693" s="2"/>
      <c r="W26693" s="1"/>
      <c r="X26693" s="6"/>
      <c r="Z26693" s="1"/>
    </row>
    <row r="26694" spans="16:26">
      <c r="P26694" s="1"/>
      <c r="Q26694" s="8"/>
      <c r="R26694" s="8"/>
      <c r="S26694" s="1"/>
      <c r="V26694" s="2"/>
      <c r="W26694" s="1"/>
      <c r="X26694" s="6"/>
      <c r="Z26694" s="1"/>
    </row>
    <row r="26695" spans="16:26">
      <c r="P26695" s="1"/>
      <c r="Q26695" s="8"/>
      <c r="R26695" s="8"/>
      <c r="S26695" s="1"/>
      <c r="V26695" s="2"/>
      <c r="W26695" s="1"/>
      <c r="X26695" s="6"/>
      <c r="Z26695" s="1"/>
    </row>
    <row r="26696" spans="16:26">
      <c r="P26696" s="1"/>
      <c r="Q26696" s="8"/>
      <c r="R26696" s="8"/>
      <c r="S26696" s="1"/>
      <c r="V26696" s="2"/>
      <c r="W26696" s="1"/>
      <c r="X26696" s="6"/>
      <c r="Z26696" s="1"/>
    </row>
    <row r="26697" spans="16:26">
      <c r="P26697" s="1"/>
      <c r="Q26697" s="8"/>
      <c r="R26697" s="8"/>
      <c r="S26697" s="1"/>
      <c r="V26697" s="2"/>
      <c r="W26697" s="1"/>
      <c r="X26697" s="6"/>
      <c r="Z26697" s="1"/>
    </row>
    <row r="26698" spans="16:26">
      <c r="P26698" s="1"/>
      <c r="Q26698" s="8"/>
      <c r="R26698" s="8"/>
      <c r="S26698" s="1"/>
      <c r="V26698" s="2"/>
      <c r="W26698" s="1"/>
      <c r="X26698" s="6"/>
      <c r="Z26698" s="1"/>
    </row>
    <row r="26699" spans="16:26">
      <c r="P26699" s="1"/>
      <c r="Q26699" s="8"/>
      <c r="R26699" s="8"/>
      <c r="S26699" s="1"/>
      <c r="V26699" s="2"/>
      <c r="W26699" s="1"/>
      <c r="X26699" s="6"/>
      <c r="Z26699" s="1"/>
    </row>
    <row r="26700" spans="16:26">
      <c r="P26700" s="1"/>
      <c r="Q26700" s="8"/>
      <c r="R26700" s="8"/>
      <c r="S26700" s="1"/>
      <c r="V26700" s="2"/>
      <c r="W26700" s="1"/>
      <c r="X26700" s="6"/>
      <c r="Z26700" s="1"/>
    </row>
    <row r="26701" spans="16:26">
      <c r="P26701" s="1"/>
      <c r="Q26701" s="8"/>
      <c r="R26701" s="8"/>
      <c r="S26701" s="1"/>
      <c r="V26701" s="2"/>
      <c r="W26701" s="1"/>
      <c r="X26701" s="6"/>
      <c r="Z26701" s="1"/>
    </row>
    <row r="26702" spans="16:26">
      <c r="P26702" s="1"/>
      <c r="Q26702" s="8"/>
      <c r="R26702" s="8"/>
      <c r="S26702" s="1"/>
      <c r="V26702" s="2"/>
      <c r="W26702" s="1"/>
      <c r="X26702" s="6"/>
      <c r="Z26702" s="1"/>
    </row>
    <row r="26703" spans="16:26">
      <c r="P26703" s="1"/>
      <c r="Q26703" s="8"/>
      <c r="R26703" s="8"/>
      <c r="S26703" s="1"/>
      <c r="V26703" s="2"/>
      <c r="W26703" s="1"/>
      <c r="X26703" s="6"/>
      <c r="Z26703" s="1"/>
    </row>
    <row r="26704" spans="16:26">
      <c r="P26704" s="1"/>
      <c r="Q26704" s="8"/>
      <c r="R26704" s="8"/>
      <c r="S26704" s="1"/>
      <c r="V26704" s="2"/>
      <c r="W26704" s="1"/>
      <c r="X26704" s="6"/>
      <c r="Z26704" s="1"/>
    </row>
    <row r="26705" spans="16:26">
      <c r="P26705" s="1"/>
      <c r="Q26705" s="8"/>
      <c r="R26705" s="8"/>
      <c r="S26705" s="1"/>
      <c r="V26705" s="2"/>
      <c r="W26705" s="1"/>
      <c r="X26705" s="6"/>
      <c r="Z26705" s="1"/>
    </row>
    <row r="26706" spans="16:26">
      <c r="P26706" s="1"/>
      <c r="Q26706" s="8"/>
      <c r="R26706" s="8"/>
      <c r="S26706" s="1"/>
      <c r="V26706" s="2"/>
      <c r="W26706" s="1"/>
      <c r="X26706" s="6"/>
      <c r="Z26706" s="1"/>
    </row>
    <row r="26707" spans="16:26">
      <c r="P26707" s="1"/>
      <c r="Q26707" s="8"/>
      <c r="R26707" s="8"/>
      <c r="S26707" s="1"/>
      <c r="V26707" s="2"/>
      <c r="W26707" s="1"/>
      <c r="X26707" s="6"/>
      <c r="Z26707" s="1"/>
    </row>
    <row r="26708" spans="16:26">
      <c r="P26708" s="1"/>
      <c r="Q26708" s="8"/>
      <c r="R26708" s="8"/>
      <c r="S26708" s="1"/>
      <c r="V26708" s="2"/>
      <c r="W26708" s="1"/>
      <c r="X26708" s="6"/>
      <c r="Z26708" s="1"/>
    </row>
    <row r="26709" spans="16:26">
      <c r="P26709" s="1"/>
      <c r="Q26709" s="8"/>
      <c r="R26709" s="8"/>
      <c r="S26709" s="1"/>
      <c r="V26709" s="2"/>
      <c r="W26709" s="1"/>
      <c r="X26709" s="6"/>
      <c r="Z26709" s="1"/>
    </row>
    <row r="26710" spans="16:26">
      <c r="P26710" s="1"/>
      <c r="Q26710" s="8"/>
      <c r="R26710" s="8"/>
      <c r="S26710" s="1"/>
      <c r="V26710" s="2"/>
      <c r="W26710" s="1"/>
      <c r="X26710" s="6"/>
      <c r="Z26710" s="1"/>
    </row>
    <row r="26711" spans="16:26">
      <c r="P26711" s="1"/>
      <c r="Q26711" s="8"/>
      <c r="R26711" s="8"/>
      <c r="S26711" s="1"/>
      <c r="V26711" s="2"/>
      <c r="W26711" s="1"/>
      <c r="X26711" s="6"/>
      <c r="Z26711" s="1"/>
    </row>
    <row r="26712" spans="16:26">
      <c r="P26712" s="1"/>
      <c r="Q26712" s="8"/>
      <c r="R26712" s="8"/>
      <c r="S26712" s="1"/>
      <c r="V26712" s="2"/>
      <c r="W26712" s="1"/>
      <c r="X26712" s="6"/>
      <c r="Z26712" s="1"/>
    </row>
    <row r="26713" spans="16:26">
      <c r="P26713" s="1"/>
      <c r="Q26713" s="8"/>
      <c r="R26713" s="8"/>
      <c r="S26713" s="1"/>
      <c r="V26713" s="2"/>
      <c r="W26713" s="1"/>
      <c r="X26713" s="6"/>
      <c r="Z26713" s="1"/>
    </row>
    <row r="26714" spans="16:26">
      <c r="P26714" s="1"/>
      <c r="Q26714" s="8"/>
      <c r="R26714" s="8"/>
      <c r="S26714" s="1"/>
      <c r="V26714" s="2"/>
      <c r="W26714" s="1"/>
      <c r="X26714" s="6"/>
      <c r="Z26714" s="1"/>
    </row>
    <row r="26715" spans="16:26">
      <c r="P26715" s="1"/>
      <c r="Q26715" s="8"/>
      <c r="R26715" s="8"/>
      <c r="S26715" s="1"/>
      <c r="V26715" s="2"/>
      <c r="W26715" s="1"/>
      <c r="X26715" s="6"/>
      <c r="Z26715" s="1"/>
    </row>
    <row r="26716" spans="16:26">
      <c r="P26716" s="1"/>
      <c r="Q26716" s="8"/>
      <c r="R26716" s="8"/>
      <c r="S26716" s="1"/>
      <c r="V26716" s="2"/>
      <c r="W26716" s="1"/>
      <c r="X26716" s="6"/>
      <c r="Z26716" s="1"/>
    </row>
    <row r="26717" spans="16:26">
      <c r="P26717" s="1"/>
      <c r="Q26717" s="8"/>
      <c r="R26717" s="8"/>
      <c r="S26717" s="1"/>
      <c r="V26717" s="2"/>
      <c r="W26717" s="1"/>
      <c r="X26717" s="6"/>
      <c r="Z26717" s="1"/>
    </row>
    <row r="26718" spans="16:26">
      <c r="P26718" s="1"/>
      <c r="Q26718" s="8"/>
      <c r="R26718" s="8"/>
      <c r="S26718" s="1"/>
      <c r="V26718" s="2"/>
      <c r="W26718" s="1"/>
      <c r="X26718" s="6"/>
      <c r="Z26718" s="1"/>
    </row>
    <row r="26719" spans="16:26">
      <c r="P26719" s="1"/>
      <c r="Q26719" s="8"/>
      <c r="R26719" s="8"/>
      <c r="S26719" s="1"/>
      <c r="V26719" s="2"/>
      <c r="W26719" s="1"/>
      <c r="X26719" s="6"/>
      <c r="Z26719" s="1"/>
    </row>
    <row r="26720" spans="16:26">
      <c r="P26720" s="1"/>
      <c r="Q26720" s="8"/>
      <c r="R26720" s="8"/>
      <c r="S26720" s="1"/>
      <c r="V26720" s="2"/>
      <c r="W26720" s="1"/>
      <c r="X26720" s="6"/>
      <c r="Z26720" s="1"/>
    </row>
    <row r="26721" spans="16:26">
      <c r="P26721" s="1"/>
      <c r="Q26721" s="8"/>
      <c r="R26721" s="8"/>
      <c r="S26721" s="1"/>
      <c r="V26721" s="2"/>
      <c r="W26721" s="1"/>
      <c r="X26721" s="6"/>
      <c r="Z26721" s="1"/>
    </row>
    <row r="26722" spans="16:26">
      <c r="P26722" s="1"/>
      <c r="Q26722" s="8"/>
      <c r="R26722" s="8"/>
      <c r="S26722" s="1"/>
      <c r="V26722" s="2"/>
      <c r="W26722" s="1"/>
      <c r="X26722" s="6"/>
      <c r="Z26722" s="1"/>
    </row>
    <row r="26723" spans="16:26">
      <c r="P26723" s="1"/>
      <c r="Q26723" s="8"/>
      <c r="R26723" s="8"/>
      <c r="S26723" s="1"/>
      <c r="V26723" s="2"/>
      <c r="W26723" s="1"/>
      <c r="X26723" s="6"/>
      <c r="Z26723" s="1"/>
    </row>
    <row r="26724" spans="16:26">
      <c r="P26724" s="1"/>
      <c r="Q26724" s="8"/>
      <c r="R26724" s="8"/>
      <c r="S26724" s="1"/>
      <c r="V26724" s="2"/>
      <c r="W26724" s="1"/>
      <c r="X26724" s="6"/>
      <c r="Z26724" s="1"/>
    </row>
    <row r="26725" spans="16:26">
      <c r="P26725" s="1"/>
      <c r="Q26725" s="8"/>
      <c r="R26725" s="8"/>
      <c r="S26725" s="1"/>
      <c r="V26725" s="2"/>
      <c r="W26725" s="1"/>
      <c r="X26725" s="6"/>
      <c r="Z26725" s="1"/>
    </row>
    <row r="26726" spans="16:26">
      <c r="P26726" s="1"/>
      <c r="Q26726" s="8"/>
      <c r="R26726" s="8"/>
      <c r="S26726" s="1"/>
      <c r="V26726" s="2"/>
      <c r="W26726" s="1"/>
      <c r="X26726" s="6"/>
      <c r="Z26726" s="1"/>
    </row>
    <row r="26727" spans="16:26">
      <c r="P26727" s="1"/>
      <c r="Q26727" s="8"/>
      <c r="R26727" s="8"/>
      <c r="S26727" s="1"/>
      <c r="V26727" s="2"/>
      <c r="W26727" s="1"/>
      <c r="X26727" s="6"/>
      <c r="Z26727" s="1"/>
    </row>
    <row r="26728" spans="16:26">
      <c r="P26728" s="1"/>
      <c r="Q26728" s="8"/>
      <c r="R26728" s="8"/>
      <c r="S26728" s="1"/>
      <c r="V26728" s="2"/>
      <c r="W26728" s="1"/>
      <c r="X26728" s="6"/>
      <c r="Z26728" s="1"/>
    </row>
    <row r="26729" spans="16:26">
      <c r="P26729" s="1"/>
      <c r="Q26729" s="8"/>
      <c r="R26729" s="8"/>
      <c r="S26729" s="1"/>
      <c r="V26729" s="2"/>
      <c r="W26729" s="1"/>
      <c r="X26729" s="6"/>
      <c r="Z26729" s="1"/>
    </row>
    <row r="26730" spans="16:26">
      <c r="P26730" s="1"/>
      <c r="Q26730" s="8"/>
      <c r="R26730" s="8"/>
      <c r="S26730" s="1"/>
      <c r="V26730" s="2"/>
      <c r="W26730" s="1"/>
      <c r="X26730" s="6"/>
      <c r="Z26730" s="1"/>
    </row>
    <row r="26731" spans="16:26">
      <c r="P26731" s="1"/>
      <c r="Q26731" s="8"/>
      <c r="R26731" s="8"/>
      <c r="S26731" s="1"/>
      <c r="V26731" s="2"/>
      <c r="W26731" s="1"/>
      <c r="X26731" s="6"/>
      <c r="Z26731" s="1"/>
    </row>
    <row r="26732" spans="16:26">
      <c r="P26732" s="1"/>
      <c r="Q26732" s="8"/>
      <c r="R26732" s="8"/>
      <c r="S26732" s="1"/>
      <c r="V26732" s="2"/>
      <c r="W26732" s="1"/>
      <c r="X26732" s="6"/>
      <c r="Z26732" s="1"/>
    </row>
    <row r="26733" spans="16:26">
      <c r="P26733" s="1"/>
      <c r="Q26733" s="8"/>
      <c r="R26733" s="8"/>
      <c r="S26733" s="1"/>
      <c r="V26733" s="2"/>
      <c r="W26733" s="1"/>
      <c r="X26733" s="6"/>
      <c r="Z26733" s="1"/>
    </row>
    <row r="26734" spans="16:26">
      <c r="P26734" s="1"/>
      <c r="Q26734" s="8"/>
      <c r="R26734" s="8"/>
      <c r="S26734" s="1"/>
      <c r="V26734" s="2"/>
      <c r="W26734" s="1"/>
      <c r="X26734" s="6"/>
      <c r="Z26734" s="1"/>
    </row>
    <row r="26735" spans="16:26">
      <c r="P26735" s="1"/>
      <c r="Q26735" s="8"/>
      <c r="R26735" s="8"/>
      <c r="S26735" s="1"/>
      <c r="V26735" s="2"/>
      <c r="W26735" s="1"/>
      <c r="X26735" s="6"/>
      <c r="Z26735" s="1"/>
    </row>
    <row r="26736" spans="16:26">
      <c r="P26736" s="1"/>
      <c r="Q26736" s="8"/>
      <c r="R26736" s="8"/>
      <c r="S26736" s="1"/>
      <c r="V26736" s="2"/>
      <c r="W26736" s="1"/>
      <c r="X26736" s="6"/>
      <c r="Z26736" s="1"/>
    </row>
    <row r="26737" spans="16:26">
      <c r="P26737" s="1"/>
      <c r="Q26737" s="8"/>
      <c r="R26737" s="8"/>
      <c r="S26737" s="1"/>
      <c r="V26737" s="2"/>
      <c r="W26737" s="1"/>
      <c r="X26737" s="6"/>
      <c r="Z26737" s="1"/>
    </row>
    <row r="26738" spans="16:26">
      <c r="P26738" s="1"/>
      <c r="Q26738" s="8"/>
      <c r="R26738" s="8"/>
      <c r="S26738" s="1"/>
      <c r="V26738" s="2"/>
      <c r="W26738" s="1"/>
      <c r="X26738" s="6"/>
      <c r="Z26738" s="1"/>
    </row>
    <row r="26739" spans="16:26">
      <c r="P26739" s="1"/>
      <c r="Q26739" s="8"/>
      <c r="R26739" s="8"/>
      <c r="S26739" s="1"/>
      <c r="V26739" s="2"/>
      <c r="W26739" s="1"/>
      <c r="X26739" s="6"/>
      <c r="Z26739" s="1"/>
    </row>
    <row r="26740" spans="16:26">
      <c r="P26740" s="1"/>
      <c r="Q26740" s="8"/>
      <c r="R26740" s="8"/>
      <c r="S26740" s="1"/>
      <c r="V26740" s="2"/>
      <c r="W26740" s="1"/>
      <c r="X26740" s="6"/>
      <c r="Z26740" s="1"/>
    </row>
    <row r="26741" spans="16:26">
      <c r="P26741" s="1"/>
      <c r="Q26741" s="8"/>
      <c r="R26741" s="8"/>
      <c r="S26741" s="1"/>
      <c r="V26741" s="2"/>
      <c r="W26741" s="1"/>
      <c r="X26741" s="6"/>
      <c r="Z26741" s="1"/>
    </row>
    <row r="26742" spans="16:26">
      <c r="P26742" s="1"/>
      <c r="Q26742" s="8"/>
      <c r="R26742" s="8"/>
      <c r="S26742" s="1"/>
      <c r="V26742" s="2"/>
      <c r="W26742" s="1"/>
      <c r="X26742" s="6"/>
      <c r="Z26742" s="1"/>
    </row>
    <row r="26743" spans="16:26">
      <c r="P26743" s="1"/>
      <c r="Q26743" s="8"/>
      <c r="R26743" s="8"/>
      <c r="S26743" s="1"/>
      <c r="V26743" s="2"/>
      <c r="W26743" s="1"/>
      <c r="X26743" s="6"/>
      <c r="Z26743" s="1"/>
    </row>
    <row r="26744" spans="16:26">
      <c r="P26744" s="1"/>
      <c r="Q26744" s="8"/>
      <c r="R26744" s="8"/>
      <c r="S26744" s="1"/>
      <c r="V26744" s="2"/>
      <c r="W26744" s="1"/>
      <c r="X26744" s="6"/>
      <c r="Z26744" s="1"/>
    </row>
    <row r="26745" spans="16:26">
      <c r="P26745" s="1"/>
      <c r="Q26745" s="8"/>
      <c r="R26745" s="8"/>
      <c r="S26745" s="1"/>
      <c r="V26745" s="2"/>
      <c r="W26745" s="1"/>
      <c r="X26745" s="6"/>
      <c r="Z26745" s="1"/>
    </row>
    <row r="26746" spans="16:26">
      <c r="P26746" s="1"/>
      <c r="Q26746" s="8"/>
      <c r="R26746" s="8"/>
      <c r="S26746" s="1"/>
      <c r="V26746" s="2"/>
      <c r="W26746" s="1"/>
      <c r="X26746" s="6"/>
      <c r="Z26746" s="1"/>
    </row>
    <row r="26747" spans="16:26">
      <c r="P26747" s="1"/>
      <c r="Q26747" s="8"/>
      <c r="R26747" s="8"/>
      <c r="S26747" s="1"/>
      <c r="V26747" s="2"/>
      <c r="W26747" s="1"/>
      <c r="X26747" s="6"/>
      <c r="Z26747" s="1"/>
    </row>
    <row r="26748" spans="16:26">
      <c r="P26748" s="1"/>
      <c r="Q26748" s="8"/>
      <c r="R26748" s="8"/>
      <c r="S26748" s="1"/>
      <c r="V26748" s="2"/>
      <c r="W26748" s="1"/>
      <c r="X26748" s="6"/>
      <c r="Z26748" s="1"/>
    </row>
    <row r="26749" spans="16:26">
      <c r="P26749" s="1"/>
      <c r="Q26749" s="8"/>
      <c r="R26749" s="8"/>
      <c r="S26749" s="1"/>
      <c r="V26749" s="2"/>
      <c r="W26749" s="1"/>
      <c r="X26749" s="6"/>
      <c r="Z26749" s="1"/>
    </row>
    <row r="26750" spans="16:26">
      <c r="P26750" s="1"/>
      <c r="Q26750" s="8"/>
      <c r="R26750" s="8"/>
      <c r="S26750" s="1"/>
      <c r="V26750" s="2"/>
      <c r="W26750" s="1"/>
      <c r="X26750" s="6"/>
      <c r="Z26750" s="1"/>
    </row>
    <row r="26751" spans="16:26">
      <c r="P26751" s="1"/>
      <c r="Q26751" s="8"/>
      <c r="R26751" s="8"/>
      <c r="S26751" s="1"/>
      <c r="V26751" s="2"/>
      <c r="W26751" s="1"/>
      <c r="X26751" s="6"/>
      <c r="Z26751" s="1"/>
    </row>
    <row r="26752" spans="16:26">
      <c r="P26752" s="1"/>
      <c r="Q26752" s="8"/>
      <c r="R26752" s="8"/>
      <c r="S26752" s="1"/>
      <c r="V26752" s="2"/>
      <c r="W26752" s="1"/>
      <c r="X26752" s="6"/>
      <c r="Z26752" s="1"/>
    </row>
    <row r="26753" spans="16:26">
      <c r="P26753" s="1"/>
      <c r="Q26753" s="8"/>
      <c r="R26753" s="8"/>
      <c r="S26753" s="1"/>
      <c r="V26753" s="2"/>
      <c r="W26753" s="1"/>
      <c r="X26753" s="6"/>
      <c r="Z26753" s="1"/>
    </row>
    <row r="26754" spans="16:26">
      <c r="P26754" s="1"/>
      <c r="Q26754" s="8"/>
      <c r="R26754" s="8"/>
      <c r="S26754" s="1"/>
      <c r="V26754" s="2"/>
      <c r="W26754" s="1"/>
      <c r="X26754" s="6"/>
      <c r="Z26754" s="1"/>
    </row>
    <row r="26755" spans="16:26">
      <c r="P26755" s="1"/>
      <c r="Q26755" s="8"/>
      <c r="R26755" s="8"/>
      <c r="S26755" s="1"/>
      <c r="V26755" s="2"/>
      <c r="W26755" s="1"/>
      <c r="X26755" s="6"/>
      <c r="Z26755" s="1"/>
    </row>
    <row r="26756" spans="16:26">
      <c r="P26756" s="1"/>
      <c r="Q26756" s="8"/>
      <c r="R26756" s="8"/>
      <c r="S26756" s="1"/>
      <c r="V26756" s="2"/>
      <c r="W26756" s="1"/>
      <c r="X26756" s="6"/>
      <c r="Z26756" s="1"/>
    </row>
    <row r="26757" spans="16:26">
      <c r="P26757" s="1"/>
      <c r="Q26757" s="8"/>
      <c r="R26757" s="8"/>
      <c r="S26757" s="1"/>
      <c r="V26757" s="2"/>
      <c r="W26757" s="1"/>
      <c r="X26757" s="6"/>
      <c r="Z26757" s="1"/>
    </row>
    <row r="26758" spans="16:26">
      <c r="P26758" s="1"/>
      <c r="Q26758" s="8"/>
      <c r="R26758" s="8"/>
      <c r="S26758" s="1"/>
      <c r="V26758" s="2"/>
      <c r="W26758" s="1"/>
      <c r="X26758" s="6"/>
      <c r="Z26758" s="1"/>
    </row>
    <row r="26759" spans="16:26">
      <c r="P26759" s="1"/>
      <c r="Q26759" s="8"/>
      <c r="R26759" s="8"/>
      <c r="S26759" s="1"/>
      <c r="V26759" s="2"/>
      <c r="W26759" s="1"/>
      <c r="X26759" s="6"/>
      <c r="Z26759" s="1"/>
    </row>
    <row r="26760" spans="16:26">
      <c r="P26760" s="1"/>
      <c r="Q26760" s="8"/>
      <c r="R26760" s="8"/>
      <c r="S26760" s="1"/>
      <c r="V26760" s="2"/>
      <c r="W26760" s="1"/>
      <c r="X26760" s="6"/>
      <c r="Z26760" s="1"/>
    </row>
    <row r="26761" spans="16:26">
      <c r="P26761" s="1"/>
      <c r="Q26761" s="8"/>
      <c r="R26761" s="8"/>
      <c r="S26761" s="1"/>
      <c r="V26761" s="2"/>
      <c r="W26761" s="1"/>
      <c r="X26761" s="6"/>
      <c r="Z26761" s="1"/>
    </row>
    <row r="26762" spans="16:26">
      <c r="P26762" s="1"/>
      <c r="Q26762" s="8"/>
      <c r="R26762" s="8"/>
      <c r="S26762" s="1"/>
      <c r="V26762" s="2"/>
      <c r="W26762" s="1"/>
      <c r="X26762" s="6"/>
      <c r="Z26762" s="1"/>
    </row>
    <row r="26763" spans="16:26">
      <c r="P26763" s="1"/>
      <c r="Q26763" s="8"/>
      <c r="R26763" s="8"/>
      <c r="S26763" s="1"/>
      <c r="V26763" s="2"/>
      <c r="W26763" s="1"/>
      <c r="X26763" s="6"/>
      <c r="Z26763" s="1"/>
    </row>
    <row r="26764" spans="16:26">
      <c r="P26764" s="1"/>
      <c r="Q26764" s="8"/>
      <c r="R26764" s="8"/>
      <c r="S26764" s="1"/>
      <c r="V26764" s="2"/>
      <c r="W26764" s="1"/>
      <c r="X26764" s="6"/>
      <c r="Z26764" s="1"/>
    </row>
    <row r="26765" spans="16:26">
      <c r="P26765" s="1"/>
      <c r="Q26765" s="8"/>
      <c r="R26765" s="8"/>
      <c r="S26765" s="1"/>
      <c r="V26765" s="2"/>
      <c r="W26765" s="1"/>
      <c r="X26765" s="6"/>
      <c r="Z26765" s="1"/>
    </row>
    <row r="26766" spans="16:26">
      <c r="P26766" s="1"/>
      <c r="Q26766" s="8"/>
      <c r="R26766" s="8"/>
      <c r="S26766" s="1"/>
      <c r="V26766" s="2"/>
      <c r="W26766" s="1"/>
      <c r="X26766" s="6"/>
      <c r="Z26766" s="1"/>
    </row>
    <row r="26767" spans="16:26">
      <c r="P26767" s="1"/>
      <c r="Q26767" s="8"/>
      <c r="R26767" s="8"/>
      <c r="S26767" s="1"/>
      <c r="V26767" s="2"/>
      <c r="W26767" s="1"/>
      <c r="X26767" s="6"/>
      <c r="Z26767" s="1"/>
    </row>
    <row r="26768" spans="16:26">
      <c r="P26768" s="1"/>
      <c r="Q26768" s="8"/>
      <c r="R26768" s="8"/>
      <c r="S26768" s="1"/>
      <c r="V26768" s="2"/>
      <c r="W26768" s="1"/>
      <c r="X26768" s="6"/>
      <c r="Z26768" s="1"/>
    </row>
    <row r="26769" spans="16:26">
      <c r="P26769" s="1"/>
      <c r="Q26769" s="8"/>
      <c r="R26769" s="8"/>
      <c r="S26769" s="1"/>
      <c r="V26769" s="2"/>
      <c r="W26769" s="1"/>
      <c r="X26769" s="6"/>
      <c r="Z26769" s="1"/>
    </row>
    <row r="26770" spans="16:26">
      <c r="P26770" s="1"/>
      <c r="Q26770" s="8"/>
      <c r="R26770" s="8"/>
      <c r="S26770" s="1"/>
      <c r="V26770" s="2"/>
      <c r="W26770" s="1"/>
      <c r="X26770" s="6"/>
      <c r="Z26770" s="1"/>
    </row>
    <row r="26771" spans="16:26">
      <c r="P26771" s="1"/>
      <c r="Q26771" s="8"/>
      <c r="R26771" s="8"/>
      <c r="S26771" s="1"/>
      <c r="V26771" s="2"/>
      <c r="W26771" s="1"/>
      <c r="X26771" s="6"/>
      <c r="Z26771" s="1"/>
    </row>
    <row r="26772" spans="16:26">
      <c r="P26772" s="1"/>
      <c r="Q26772" s="8"/>
      <c r="R26772" s="8"/>
      <c r="S26772" s="1"/>
      <c r="V26772" s="2"/>
      <c r="W26772" s="1"/>
      <c r="X26772" s="6"/>
      <c r="Z26772" s="1"/>
    </row>
    <row r="26773" spans="16:26">
      <c r="P26773" s="1"/>
      <c r="Q26773" s="8"/>
      <c r="R26773" s="8"/>
      <c r="S26773" s="1"/>
      <c r="V26773" s="2"/>
      <c r="W26773" s="1"/>
      <c r="X26773" s="6"/>
      <c r="Z26773" s="1"/>
    </row>
    <row r="26774" spans="16:26">
      <c r="P26774" s="1"/>
      <c r="Q26774" s="8"/>
      <c r="R26774" s="8"/>
      <c r="S26774" s="1"/>
      <c r="V26774" s="2"/>
      <c r="W26774" s="1"/>
      <c r="X26774" s="6"/>
      <c r="Z26774" s="1"/>
    </row>
    <row r="26775" spans="16:26">
      <c r="P26775" s="1"/>
      <c r="Q26775" s="8"/>
      <c r="R26775" s="8"/>
      <c r="S26775" s="1"/>
      <c r="V26775" s="2"/>
      <c r="W26775" s="1"/>
      <c r="X26775" s="6"/>
      <c r="Z26775" s="1"/>
    </row>
    <row r="26776" spans="16:26">
      <c r="P26776" s="1"/>
      <c r="Q26776" s="8"/>
      <c r="R26776" s="8"/>
      <c r="S26776" s="1"/>
      <c r="V26776" s="2"/>
      <c r="W26776" s="1"/>
      <c r="X26776" s="6"/>
      <c r="Z26776" s="1"/>
    </row>
    <row r="26777" spans="16:26">
      <c r="P26777" s="1"/>
      <c r="Q26777" s="8"/>
      <c r="R26777" s="8"/>
      <c r="S26777" s="1"/>
      <c r="V26777" s="2"/>
      <c r="W26777" s="1"/>
      <c r="X26777" s="6"/>
      <c r="Z26777" s="1"/>
    </row>
    <row r="26778" spans="16:26">
      <c r="P26778" s="1"/>
      <c r="Q26778" s="8"/>
      <c r="R26778" s="8"/>
      <c r="S26778" s="1"/>
      <c r="V26778" s="2"/>
      <c r="W26778" s="1"/>
      <c r="X26778" s="6"/>
      <c r="Z26778" s="1"/>
    </row>
    <row r="26779" spans="16:26">
      <c r="P26779" s="1"/>
      <c r="Q26779" s="8"/>
      <c r="R26779" s="8"/>
      <c r="S26779" s="1"/>
      <c r="V26779" s="2"/>
      <c r="W26779" s="1"/>
      <c r="X26779" s="6"/>
      <c r="Z26779" s="1"/>
    </row>
    <row r="26780" spans="16:26">
      <c r="P26780" s="1"/>
      <c r="Q26780" s="8"/>
      <c r="R26780" s="8"/>
      <c r="S26780" s="1"/>
      <c r="V26780" s="2"/>
      <c r="W26780" s="1"/>
      <c r="X26780" s="6"/>
      <c r="Z26780" s="1"/>
    </row>
    <row r="26781" spans="16:26">
      <c r="P26781" s="1"/>
      <c r="Q26781" s="8"/>
      <c r="R26781" s="8"/>
      <c r="S26781" s="1"/>
      <c r="V26781" s="2"/>
      <c r="W26781" s="1"/>
      <c r="X26781" s="6"/>
      <c r="Z26781" s="1"/>
    </row>
    <row r="26782" spans="16:26">
      <c r="P26782" s="1"/>
      <c r="Q26782" s="8"/>
      <c r="R26782" s="8"/>
      <c r="S26782" s="1"/>
      <c r="V26782" s="2"/>
      <c r="W26782" s="1"/>
      <c r="X26782" s="6"/>
      <c r="Z26782" s="1"/>
    </row>
    <row r="26783" spans="16:26">
      <c r="P26783" s="1"/>
      <c r="Q26783" s="8"/>
      <c r="R26783" s="8"/>
      <c r="S26783" s="1"/>
      <c r="V26783" s="2"/>
      <c r="W26783" s="1"/>
      <c r="X26783" s="6"/>
      <c r="Z26783" s="1"/>
    </row>
    <row r="26784" spans="16:26">
      <c r="P26784" s="1"/>
      <c r="Q26784" s="8"/>
      <c r="R26784" s="8"/>
      <c r="S26784" s="1"/>
      <c r="V26784" s="2"/>
      <c r="W26784" s="1"/>
      <c r="X26784" s="6"/>
      <c r="Z26784" s="1"/>
    </row>
    <row r="26785" spans="16:26">
      <c r="P26785" s="1"/>
      <c r="Q26785" s="8"/>
      <c r="R26785" s="8"/>
      <c r="S26785" s="1"/>
      <c r="V26785" s="2"/>
      <c r="W26785" s="1"/>
      <c r="X26785" s="6"/>
      <c r="Z26785" s="1"/>
    </row>
    <row r="26786" spans="16:26">
      <c r="P26786" s="1"/>
      <c r="Q26786" s="8"/>
      <c r="R26786" s="8"/>
      <c r="S26786" s="1"/>
      <c r="V26786" s="2"/>
      <c r="W26786" s="1"/>
      <c r="X26786" s="6"/>
      <c r="Z26786" s="1"/>
    </row>
    <row r="26787" spans="16:26">
      <c r="P26787" s="1"/>
      <c r="Q26787" s="8"/>
      <c r="R26787" s="8"/>
      <c r="S26787" s="1"/>
      <c r="V26787" s="2"/>
      <c r="W26787" s="1"/>
      <c r="X26787" s="6"/>
      <c r="Z26787" s="1"/>
    </row>
    <row r="26788" spans="16:26">
      <c r="P26788" s="1"/>
      <c r="Q26788" s="8"/>
      <c r="R26788" s="8"/>
      <c r="S26788" s="1"/>
      <c r="V26788" s="2"/>
      <c r="W26788" s="1"/>
      <c r="X26788" s="6"/>
      <c r="Z26788" s="1"/>
    </row>
    <row r="26789" spans="16:26">
      <c r="P26789" s="1"/>
      <c r="Q26789" s="8"/>
      <c r="R26789" s="8"/>
      <c r="S26789" s="1"/>
      <c r="V26789" s="2"/>
      <c r="W26789" s="1"/>
      <c r="X26789" s="6"/>
      <c r="Z26789" s="1"/>
    </row>
    <row r="26790" spans="16:26">
      <c r="P26790" s="1"/>
      <c r="Q26790" s="8"/>
      <c r="R26790" s="8"/>
      <c r="S26790" s="1"/>
      <c r="V26790" s="2"/>
      <c r="W26790" s="1"/>
      <c r="X26790" s="6"/>
      <c r="Z26790" s="1"/>
    </row>
    <row r="26791" spans="16:26">
      <c r="P26791" s="1"/>
      <c r="Q26791" s="8"/>
      <c r="R26791" s="8"/>
      <c r="S26791" s="1"/>
      <c r="V26791" s="2"/>
      <c r="W26791" s="1"/>
      <c r="X26791" s="6"/>
      <c r="Z26791" s="1"/>
    </row>
    <row r="26792" spans="16:26">
      <c r="P26792" s="1"/>
      <c r="Q26792" s="8"/>
      <c r="R26792" s="8"/>
      <c r="S26792" s="1"/>
      <c r="V26792" s="2"/>
      <c r="W26792" s="1"/>
      <c r="X26792" s="6"/>
      <c r="Z26792" s="1"/>
    </row>
    <row r="26793" spans="16:26">
      <c r="P26793" s="1"/>
      <c r="Q26793" s="8"/>
      <c r="R26793" s="8"/>
      <c r="S26793" s="1"/>
      <c r="V26793" s="2"/>
      <c r="W26793" s="1"/>
      <c r="X26793" s="6"/>
      <c r="Z26793" s="1"/>
    </row>
    <row r="26794" spans="16:26">
      <c r="P26794" s="1"/>
      <c r="Q26794" s="8"/>
      <c r="R26794" s="8"/>
      <c r="S26794" s="1"/>
      <c r="V26794" s="2"/>
      <c r="W26794" s="1"/>
      <c r="X26794" s="6"/>
      <c r="Z26794" s="1"/>
    </row>
    <row r="26795" spans="16:26">
      <c r="P26795" s="1"/>
      <c r="Q26795" s="8"/>
      <c r="R26795" s="8"/>
      <c r="S26795" s="1"/>
      <c r="V26795" s="2"/>
      <c r="W26795" s="1"/>
      <c r="X26795" s="6"/>
      <c r="Z26795" s="1"/>
    </row>
    <row r="26796" spans="16:26">
      <c r="P26796" s="1"/>
      <c r="Q26796" s="8"/>
      <c r="R26796" s="8"/>
      <c r="S26796" s="1"/>
      <c r="V26796" s="2"/>
      <c r="W26796" s="1"/>
      <c r="X26796" s="6"/>
      <c r="Z26796" s="1"/>
    </row>
    <row r="26797" spans="16:26">
      <c r="P26797" s="1"/>
      <c r="Q26797" s="8"/>
      <c r="R26797" s="8"/>
      <c r="S26797" s="1"/>
      <c r="V26797" s="2"/>
      <c r="W26797" s="1"/>
      <c r="X26797" s="6"/>
      <c r="Z26797" s="1"/>
    </row>
    <row r="26798" spans="16:26">
      <c r="P26798" s="1"/>
      <c r="Q26798" s="8"/>
      <c r="R26798" s="8"/>
      <c r="S26798" s="1"/>
      <c r="V26798" s="2"/>
      <c r="W26798" s="1"/>
      <c r="X26798" s="6"/>
      <c r="Z26798" s="1"/>
    </row>
    <row r="26799" spans="16:26">
      <c r="P26799" s="1"/>
      <c r="Q26799" s="8"/>
      <c r="R26799" s="8"/>
      <c r="S26799" s="1"/>
      <c r="V26799" s="2"/>
      <c r="W26799" s="1"/>
      <c r="X26799" s="6"/>
      <c r="Z26799" s="1"/>
    </row>
    <row r="26800" spans="16:26">
      <c r="P26800" s="1"/>
      <c r="Q26800" s="8"/>
      <c r="R26800" s="8"/>
      <c r="S26800" s="1"/>
      <c r="V26800" s="2"/>
      <c r="W26800" s="1"/>
      <c r="X26800" s="6"/>
      <c r="Z26800" s="1"/>
    </row>
    <row r="26801" spans="16:26">
      <c r="P26801" s="1"/>
      <c r="Q26801" s="8"/>
      <c r="R26801" s="8"/>
      <c r="S26801" s="1"/>
      <c r="V26801" s="2"/>
      <c r="W26801" s="1"/>
      <c r="X26801" s="6"/>
      <c r="Z26801" s="1"/>
    </row>
    <row r="26802" spans="16:26">
      <c r="P26802" s="1"/>
      <c r="Q26802" s="8"/>
      <c r="R26802" s="8"/>
      <c r="S26802" s="1"/>
      <c r="V26802" s="2"/>
      <c r="W26802" s="1"/>
      <c r="X26802" s="6"/>
      <c r="Z26802" s="1"/>
    </row>
    <row r="26803" spans="16:26">
      <c r="P26803" s="1"/>
      <c r="Q26803" s="8"/>
      <c r="R26803" s="8"/>
      <c r="S26803" s="1"/>
      <c r="V26803" s="2"/>
      <c r="W26803" s="1"/>
      <c r="X26803" s="6"/>
      <c r="Z26803" s="1"/>
    </row>
    <row r="26804" spans="16:26">
      <c r="P26804" s="1"/>
      <c r="Q26804" s="8"/>
      <c r="R26804" s="8"/>
      <c r="S26804" s="1"/>
      <c r="V26804" s="2"/>
      <c r="W26804" s="1"/>
      <c r="X26804" s="6"/>
      <c r="Z26804" s="1"/>
    </row>
    <row r="26805" spans="16:26">
      <c r="P26805" s="1"/>
      <c r="Q26805" s="8"/>
      <c r="R26805" s="8"/>
      <c r="S26805" s="1"/>
      <c r="V26805" s="2"/>
      <c r="W26805" s="1"/>
      <c r="X26805" s="6"/>
      <c r="Z26805" s="1"/>
    </row>
    <row r="26806" spans="16:26">
      <c r="P26806" s="1"/>
      <c r="Q26806" s="8"/>
      <c r="R26806" s="8"/>
      <c r="S26806" s="1"/>
      <c r="V26806" s="2"/>
      <c r="W26806" s="1"/>
      <c r="X26806" s="6"/>
      <c r="Z26806" s="1"/>
    </row>
    <row r="26807" spans="16:26">
      <c r="P26807" s="1"/>
      <c r="Q26807" s="8"/>
      <c r="R26807" s="8"/>
      <c r="S26807" s="1"/>
      <c r="V26807" s="2"/>
      <c r="W26807" s="1"/>
      <c r="X26807" s="6"/>
      <c r="Z26807" s="1"/>
    </row>
    <row r="26808" spans="16:26">
      <c r="P26808" s="1"/>
      <c r="Q26808" s="8"/>
      <c r="R26808" s="8"/>
      <c r="S26808" s="1"/>
      <c r="V26808" s="2"/>
      <c r="W26808" s="1"/>
      <c r="X26808" s="6"/>
      <c r="Z26808" s="1"/>
    </row>
    <row r="26809" spans="16:26">
      <c r="P26809" s="1"/>
      <c r="Q26809" s="8"/>
      <c r="R26809" s="8"/>
      <c r="S26809" s="1"/>
      <c r="V26809" s="2"/>
      <c r="W26809" s="1"/>
      <c r="X26809" s="6"/>
      <c r="Z26809" s="1"/>
    </row>
    <row r="26810" spans="16:26">
      <c r="P26810" s="1"/>
      <c r="Q26810" s="8"/>
      <c r="R26810" s="8"/>
      <c r="S26810" s="1"/>
      <c r="V26810" s="2"/>
      <c r="W26810" s="1"/>
      <c r="X26810" s="6"/>
      <c r="Z26810" s="1"/>
    </row>
    <row r="26811" spans="16:26">
      <c r="P26811" s="1"/>
      <c r="Q26811" s="8"/>
      <c r="R26811" s="8"/>
      <c r="S26811" s="1"/>
      <c r="V26811" s="2"/>
      <c r="W26811" s="1"/>
      <c r="X26811" s="6"/>
      <c r="Z26811" s="1"/>
    </row>
    <row r="26812" spans="16:26">
      <c r="P26812" s="1"/>
      <c r="Q26812" s="8"/>
      <c r="R26812" s="8"/>
      <c r="S26812" s="1"/>
      <c r="V26812" s="2"/>
      <c r="W26812" s="1"/>
      <c r="X26812" s="6"/>
      <c r="Z26812" s="1"/>
    </row>
    <row r="26813" spans="16:26">
      <c r="P26813" s="1"/>
      <c r="Q26813" s="8"/>
      <c r="R26813" s="8"/>
      <c r="S26813" s="1"/>
      <c r="V26813" s="2"/>
      <c r="W26813" s="1"/>
      <c r="X26813" s="6"/>
      <c r="Z26813" s="1"/>
    </row>
    <row r="26814" spans="16:26">
      <c r="P26814" s="1"/>
      <c r="Q26814" s="8"/>
      <c r="R26814" s="8"/>
      <c r="S26814" s="1"/>
      <c r="V26814" s="2"/>
      <c r="W26814" s="1"/>
      <c r="X26814" s="6"/>
      <c r="Z26814" s="1"/>
    </row>
    <row r="26815" spans="16:26">
      <c r="P26815" s="1"/>
      <c r="Q26815" s="8"/>
      <c r="R26815" s="8"/>
      <c r="S26815" s="1"/>
      <c r="V26815" s="2"/>
      <c r="W26815" s="1"/>
      <c r="X26815" s="6"/>
      <c r="Z26815" s="1"/>
    </row>
    <row r="26816" spans="16:26">
      <c r="P26816" s="1"/>
      <c r="Q26816" s="8"/>
      <c r="R26816" s="8"/>
      <c r="S26816" s="1"/>
      <c r="V26816" s="2"/>
      <c r="W26816" s="1"/>
      <c r="X26816" s="6"/>
      <c r="Z26816" s="1"/>
    </row>
    <row r="26817" spans="16:26">
      <c r="P26817" s="1"/>
      <c r="Q26817" s="8"/>
      <c r="R26817" s="8"/>
      <c r="S26817" s="1"/>
      <c r="V26817" s="2"/>
      <c r="W26817" s="1"/>
      <c r="X26817" s="6"/>
      <c r="Z26817" s="1"/>
    </row>
    <row r="26818" spans="16:26">
      <c r="P26818" s="1"/>
      <c r="Q26818" s="8"/>
      <c r="R26818" s="8"/>
      <c r="S26818" s="1"/>
      <c r="V26818" s="2"/>
      <c r="W26818" s="1"/>
      <c r="X26818" s="6"/>
      <c r="Z26818" s="1"/>
    </row>
    <row r="26819" spans="16:26">
      <c r="P26819" s="1"/>
      <c r="Q26819" s="8"/>
      <c r="R26819" s="8"/>
      <c r="S26819" s="1"/>
      <c r="V26819" s="2"/>
      <c r="W26819" s="1"/>
      <c r="X26819" s="6"/>
      <c r="Z26819" s="1"/>
    </row>
    <row r="26820" spans="16:26">
      <c r="P26820" s="1"/>
      <c r="Q26820" s="8"/>
      <c r="R26820" s="8"/>
      <c r="S26820" s="1"/>
      <c r="V26820" s="2"/>
      <c r="W26820" s="1"/>
      <c r="X26820" s="6"/>
      <c r="Z26820" s="1"/>
    </row>
    <row r="26821" spans="16:26">
      <c r="P26821" s="1"/>
      <c r="Q26821" s="8"/>
      <c r="R26821" s="8"/>
      <c r="S26821" s="1"/>
      <c r="V26821" s="2"/>
      <c r="W26821" s="1"/>
      <c r="X26821" s="6"/>
      <c r="Z26821" s="1"/>
    </row>
    <row r="26822" spans="16:26">
      <c r="P26822" s="1"/>
      <c r="Q26822" s="8"/>
      <c r="R26822" s="8"/>
      <c r="S26822" s="1"/>
      <c r="V26822" s="2"/>
      <c r="W26822" s="1"/>
      <c r="X26822" s="6"/>
      <c r="Z26822" s="1"/>
    </row>
    <row r="26823" spans="16:26">
      <c r="P26823" s="1"/>
      <c r="Q26823" s="8"/>
      <c r="R26823" s="8"/>
      <c r="S26823" s="1"/>
      <c r="V26823" s="2"/>
      <c r="W26823" s="1"/>
      <c r="X26823" s="6"/>
      <c r="Z26823" s="1"/>
    </row>
    <row r="26824" spans="16:26">
      <c r="P26824" s="1"/>
      <c r="Q26824" s="8"/>
      <c r="R26824" s="8"/>
      <c r="S26824" s="1"/>
      <c r="V26824" s="2"/>
      <c r="W26824" s="1"/>
      <c r="X26824" s="6"/>
      <c r="Z26824" s="1"/>
    </row>
    <row r="26825" spans="16:26">
      <c r="P26825" s="1"/>
      <c r="Q26825" s="8"/>
      <c r="R26825" s="8"/>
      <c r="S26825" s="1"/>
      <c r="V26825" s="2"/>
      <c r="W26825" s="1"/>
      <c r="X26825" s="6"/>
      <c r="Z26825" s="1"/>
    </row>
    <row r="26826" spans="16:26">
      <c r="P26826" s="1"/>
      <c r="Q26826" s="8"/>
      <c r="R26826" s="8"/>
      <c r="S26826" s="1"/>
      <c r="V26826" s="2"/>
      <c r="W26826" s="1"/>
      <c r="X26826" s="6"/>
      <c r="Z26826" s="1"/>
    </row>
    <row r="26827" spans="16:26">
      <c r="P26827" s="1"/>
      <c r="Q26827" s="8"/>
      <c r="R26827" s="8"/>
      <c r="S26827" s="1"/>
      <c r="V26827" s="2"/>
      <c r="W26827" s="1"/>
      <c r="X26827" s="6"/>
      <c r="Z26827" s="1"/>
    </row>
    <row r="26828" spans="16:26">
      <c r="P26828" s="1"/>
      <c r="Q26828" s="8"/>
      <c r="R26828" s="8"/>
      <c r="S26828" s="1"/>
      <c r="V26828" s="2"/>
      <c r="W26828" s="1"/>
      <c r="X26828" s="6"/>
      <c r="Z26828" s="1"/>
    </row>
    <row r="26829" spans="16:26">
      <c r="P26829" s="1"/>
      <c r="Q26829" s="8"/>
      <c r="R26829" s="8"/>
      <c r="S26829" s="1"/>
      <c r="V26829" s="2"/>
      <c r="W26829" s="1"/>
      <c r="X26829" s="6"/>
      <c r="Z26829" s="1"/>
    </row>
    <row r="26830" spans="16:26">
      <c r="P26830" s="1"/>
      <c r="Q26830" s="8"/>
      <c r="R26830" s="8"/>
      <c r="S26830" s="1"/>
      <c r="V26830" s="2"/>
      <c r="W26830" s="1"/>
      <c r="X26830" s="6"/>
      <c r="Z26830" s="1"/>
    </row>
    <row r="26831" spans="16:26">
      <c r="P26831" s="1"/>
      <c r="Q26831" s="8"/>
      <c r="R26831" s="8"/>
      <c r="S26831" s="1"/>
      <c r="V26831" s="2"/>
      <c r="W26831" s="1"/>
      <c r="X26831" s="6"/>
      <c r="Z26831" s="1"/>
    </row>
    <row r="26832" spans="16:26">
      <c r="P26832" s="1"/>
      <c r="Q26832" s="8"/>
      <c r="R26832" s="8"/>
      <c r="S26832" s="1"/>
      <c r="V26832" s="2"/>
      <c r="W26832" s="1"/>
      <c r="X26832" s="6"/>
      <c r="Z26832" s="1"/>
    </row>
    <row r="26833" spans="16:26">
      <c r="P26833" s="1"/>
      <c r="Q26833" s="8"/>
      <c r="R26833" s="8"/>
      <c r="S26833" s="1"/>
      <c r="V26833" s="2"/>
      <c r="W26833" s="1"/>
      <c r="X26833" s="6"/>
      <c r="Z26833" s="1"/>
    </row>
    <row r="26834" spans="16:26">
      <c r="P26834" s="1"/>
      <c r="Q26834" s="8"/>
      <c r="R26834" s="8"/>
      <c r="S26834" s="1"/>
      <c r="V26834" s="2"/>
      <c r="W26834" s="1"/>
      <c r="X26834" s="6"/>
      <c r="Z26834" s="1"/>
    </row>
    <row r="26835" spans="16:26">
      <c r="P26835" s="1"/>
      <c r="Q26835" s="8"/>
      <c r="R26835" s="8"/>
      <c r="S26835" s="1"/>
      <c r="V26835" s="2"/>
      <c r="W26835" s="1"/>
      <c r="X26835" s="6"/>
      <c r="Z26835" s="1"/>
    </row>
    <row r="26836" spans="16:26">
      <c r="P26836" s="1"/>
      <c r="Q26836" s="8"/>
      <c r="R26836" s="8"/>
      <c r="S26836" s="1"/>
      <c r="V26836" s="2"/>
      <c r="W26836" s="1"/>
      <c r="X26836" s="6"/>
      <c r="Z26836" s="1"/>
    </row>
    <row r="26837" spans="16:26">
      <c r="P26837" s="1"/>
      <c r="Q26837" s="8"/>
      <c r="R26837" s="8"/>
      <c r="S26837" s="1"/>
      <c r="V26837" s="2"/>
      <c r="W26837" s="1"/>
      <c r="X26837" s="6"/>
      <c r="Z26837" s="1"/>
    </row>
    <row r="26838" spans="16:26">
      <c r="P26838" s="1"/>
      <c r="Q26838" s="8"/>
      <c r="R26838" s="8"/>
      <c r="S26838" s="1"/>
      <c r="V26838" s="2"/>
      <c r="W26838" s="1"/>
      <c r="X26838" s="6"/>
      <c r="Z26838" s="1"/>
    </row>
    <row r="26839" spans="16:26">
      <c r="P26839" s="1"/>
      <c r="Q26839" s="8"/>
      <c r="R26839" s="8"/>
      <c r="S26839" s="1"/>
      <c r="V26839" s="2"/>
      <c r="W26839" s="1"/>
      <c r="X26839" s="6"/>
      <c r="Z26839" s="1"/>
    </row>
    <row r="26840" spans="16:26">
      <c r="P26840" s="1"/>
      <c r="Q26840" s="8"/>
      <c r="R26840" s="8"/>
      <c r="S26840" s="1"/>
      <c r="V26840" s="2"/>
      <c r="W26840" s="1"/>
      <c r="X26840" s="6"/>
      <c r="Z26840" s="1"/>
    </row>
    <row r="26841" spans="16:26">
      <c r="P26841" s="1"/>
      <c r="Q26841" s="8"/>
      <c r="R26841" s="8"/>
      <c r="S26841" s="1"/>
      <c r="V26841" s="2"/>
      <c r="W26841" s="1"/>
      <c r="X26841" s="6"/>
      <c r="Z26841" s="1"/>
    </row>
    <row r="26842" spans="16:26">
      <c r="P26842" s="1"/>
      <c r="Q26842" s="8"/>
      <c r="R26842" s="8"/>
      <c r="S26842" s="1"/>
      <c r="V26842" s="2"/>
      <c r="W26842" s="1"/>
      <c r="X26842" s="6"/>
      <c r="Z26842" s="1"/>
    </row>
    <row r="26843" spans="16:26">
      <c r="P26843" s="1"/>
      <c r="Q26843" s="8"/>
      <c r="R26843" s="8"/>
      <c r="S26843" s="1"/>
      <c r="V26843" s="2"/>
      <c r="W26843" s="1"/>
      <c r="X26843" s="6"/>
      <c r="Z26843" s="1"/>
    </row>
    <row r="26844" spans="16:26">
      <c r="P26844" s="1"/>
      <c r="Q26844" s="8"/>
      <c r="R26844" s="8"/>
      <c r="S26844" s="1"/>
      <c r="V26844" s="2"/>
      <c r="W26844" s="1"/>
      <c r="X26844" s="6"/>
      <c r="Z26844" s="1"/>
    </row>
    <row r="26845" spans="16:26">
      <c r="P26845" s="1"/>
      <c r="Q26845" s="8"/>
      <c r="R26845" s="8"/>
      <c r="S26845" s="1"/>
      <c r="V26845" s="2"/>
      <c r="W26845" s="1"/>
      <c r="X26845" s="6"/>
      <c r="Z26845" s="1"/>
    </row>
    <row r="26846" spans="16:26">
      <c r="P26846" s="1"/>
      <c r="Q26846" s="8"/>
      <c r="R26846" s="8"/>
      <c r="S26846" s="1"/>
      <c r="V26846" s="2"/>
      <c r="W26846" s="1"/>
      <c r="X26846" s="6"/>
      <c r="Z26846" s="1"/>
    </row>
    <row r="26847" spans="16:26">
      <c r="P26847" s="1"/>
      <c r="Q26847" s="8"/>
      <c r="R26847" s="8"/>
      <c r="S26847" s="1"/>
      <c r="V26847" s="2"/>
      <c r="W26847" s="1"/>
      <c r="X26847" s="6"/>
      <c r="Z26847" s="1"/>
    </row>
    <row r="26848" spans="16:26">
      <c r="P26848" s="1"/>
      <c r="Q26848" s="8"/>
      <c r="R26848" s="8"/>
      <c r="S26848" s="1"/>
      <c r="V26848" s="2"/>
      <c r="W26848" s="1"/>
      <c r="X26848" s="6"/>
      <c r="Z26848" s="1"/>
    </row>
    <row r="26849" spans="16:26">
      <c r="P26849" s="1"/>
      <c r="Q26849" s="8"/>
      <c r="R26849" s="8"/>
      <c r="S26849" s="1"/>
      <c r="V26849" s="2"/>
      <c r="W26849" s="1"/>
      <c r="X26849" s="6"/>
      <c r="Z26849" s="1"/>
    </row>
    <row r="26850" spans="16:26">
      <c r="P26850" s="1"/>
      <c r="Q26850" s="8"/>
      <c r="R26850" s="8"/>
      <c r="S26850" s="1"/>
      <c r="V26850" s="2"/>
      <c r="W26850" s="1"/>
      <c r="X26850" s="6"/>
      <c r="Z26850" s="1"/>
    </row>
    <row r="26851" spans="16:26">
      <c r="P26851" s="1"/>
      <c r="Q26851" s="8"/>
      <c r="R26851" s="8"/>
      <c r="S26851" s="1"/>
      <c r="V26851" s="2"/>
      <c r="W26851" s="1"/>
      <c r="X26851" s="6"/>
      <c r="Z26851" s="1"/>
    </row>
    <row r="26852" spans="16:26">
      <c r="P26852" s="1"/>
      <c r="Q26852" s="8"/>
      <c r="R26852" s="8"/>
      <c r="S26852" s="1"/>
      <c r="V26852" s="2"/>
      <c r="W26852" s="1"/>
      <c r="X26852" s="6"/>
      <c r="Z26852" s="1"/>
    </row>
    <row r="26853" spans="16:26">
      <c r="P26853" s="1"/>
      <c r="Q26853" s="8"/>
      <c r="R26853" s="8"/>
      <c r="S26853" s="1"/>
      <c r="V26853" s="2"/>
      <c r="W26853" s="1"/>
      <c r="X26853" s="6"/>
      <c r="Z26853" s="1"/>
    </row>
    <row r="26854" spans="16:26">
      <c r="P26854" s="1"/>
      <c r="Q26854" s="8"/>
      <c r="R26854" s="8"/>
      <c r="S26854" s="1"/>
      <c r="V26854" s="2"/>
      <c r="W26854" s="1"/>
      <c r="X26854" s="6"/>
      <c r="Z26854" s="1"/>
    </row>
    <row r="26855" spans="16:26">
      <c r="P26855" s="1"/>
      <c r="Q26855" s="8"/>
      <c r="R26855" s="8"/>
      <c r="S26855" s="1"/>
      <c r="V26855" s="2"/>
      <c r="W26855" s="1"/>
      <c r="X26855" s="6"/>
      <c r="Z26855" s="1"/>
    </row>
    <row r="26856" spans="16:26">
      <c r="P26856" s="1"/>
      <c r="Q26856" s="8"/>
      <c r="R26856" s="8"/>
      <c r="S26856" s="1"/>
      <c r="V26856" s="2"/>
      <c r="W26856" s="1"/>
      <c r="X26856" s="6"/>
      <c r="Z26856" s="1"/>
    </row>
    <row r="26857" spans="16:26">
      <c r="P26857" s="1"/>
      <c r="Q26857" s="8"/>
      <c r="R26857" s="8"/>
      <c r="S26857" s="1"/>
      <c r="V26857" s="2"/>
      <c r="W26857" s="1"/>
      <c r="X26857" s="6"/>
      <c r="Z26857" s="1"/>
    </row>
    <row r="26858" spans="16:26">
      <c r="P26858" s="1"/>
      <c r="Q26858" s="8"/>
      <c r="R26858" s="8"/>
      <c r="S26858" s="1"/>
      <c r="V26858" s="2"/>
      <c r="W26858" s="1"/>
      <c r="X26858" s="6"/>
      <c r="Z26858" s="1"/>
    </row>
    <row r="26859" spans="16:26">
      <c r="P26859" s="1"/>
      <c r="Q26859" s="8"/>
      <c r="R26859" s="8"/>
      <c r="S26859" s="1"/>
      <c r="V26859" s="2"/>
      <c r="W26859" s="1"/>
      <c r="X26859" s="6"/>
      <c r="Z26859" s="1"/>
    </row>
    <row r="26860" spans="16:26">
      <c r="P26860" s="1"/>
      <c r="Q26860" s="8"/>
      <c r="R26860" s="8"/>
      <c r="S26860" s="1"/>
      <c r="V26860" s="2"/>
      <c r="W26860" s="1"/>
      <c r="X26860" s="6"/>
      <c r="Z26860" s="1"/>
    </row>
    <row r="26861" spans="16:26">
      <c r="P26861" s="1"/>
      <c r="Q26861" s="8"/>
      <c r="R26861" s="8"/>
      <c r="S26861" s="1"/>
      <c r="V26861" s="2"/>
      <c r="W26861" s="1"/>
      <c r="X26861" s="6"/>
      <c r="Z26861" s="1"/>
    </row>
    <row r="26862" spans="16:26">
      <c r="P26862" s="1"/>
      <c r="Q26862" s="8"/>
      <c r="R26862" s="8"/>
      <c r="S26862" s="1"/>
      <c r="V26862" s="2"/>
      <c r="W26862" s="1"/>
      <c r="X26862" s="6"/>
      <c r="Z26862" s="1"/>
    </row>
    <row r="26863" spans="16:26">
      <c r="P26863" s="1"/>
      <c r="Q26863" s="8"/>
      <c r="R26863" s="8"/>
      <c r="S26863" s="1"/>
      <c r="V26863" s="2"/>
      <c r="W26863" s="1"/>
      <c r="X26863" s="6"/>
      <c r="Z26863" s="1"/>
    </row>
    <row r="26864" spans="16:26">
      <c r="P26864" s="1"/>
      <c r="Q26864" s="8"/>
      <c r="R26864" s="8"/>
      <c r="S26864" s="1"/>
      <c r="V26864" s="2"/>
      <c r="W26864" s="1"/>
      <c r="X26864" s="6"/>
      <c r="Z26864" s="1"/>
    </row>
    <row r="26865" spans="16:26">
      <c r="P26865" s="1"/>
      <c r="Q26865" s="8"/>
      <c r="R26865" s="8"/>
      <c r="S26865" s="1"/>
      <c r="V26865" s="2"/>
      <c r="W26865" s="1"/>
      <c r="X26865" s="6"/>
      <c r="Z26865" s="1"/>
    </row>
    <row r="26866" spans="16:26">
      <c r="P26866" s="1"/>
      <c r="Q26866" s="8"/>
      <c r="R26866" s="8"/>
      <c r="S26866" s="1"/>
      <c r="V26866" s="2"/>
      <c r="W26866" s="1"/>
      <c r="X26866" s="6"/>
      <c r="Z26866" s="1"/>
    </row>
    <row r="26867" spans="16:26">
      <c r="P26867" s="1"/>
      <c r="Q26867" s="8"/>
      <c r="R26867" s="8"/>
      <c r="S26867" s="1"/>
      <c r="V26867" s="2"/>
      <c r="W26867" s="1"/>
      <c r="X26867" s="6"/>
      <c r="Z26867" s="1"/>
    </row>
    <row r="26868" spans="16:26">
      <c r="P26868" s="1"/>
      <c r="Q26868" s="8"/>
      <c r="R26868" s="8"/>
      <c r="S26868" s="1"/>
      <c r="V26868" s="2"/>
      <c r="W26868" s="1"/>
      <c r="X26868" s="6"/>
      <c r="Z26868" s="1"/>
    </row>
    <row r="26869" spans="16:26">
      <c r="P26869" s="1"/>
      <c r="Q26869" s="8"/>
      <c r="R26869" s="8"/>
      <c r="S26869" s="1"/>
      <c r="V26869" s="2"/>
      <c r="W26869" s="1"/>
      <c r="X26869" s="6"/>
      <c r="Z26869" s="1"/>
    </row>
    <row r="26870" spans="16:26">
      <c r="P26870" s="1"/>
      <c r="Q26870" s="8"/>
      <c r="R26870" s="8"/>
      <c r="S26870" s="1"/>
      <c r="V26870" s="2"/>
      <c r="W26870" s="1"/>
      <c r="X26870" s="6"/>
      <c r="Z26870" s="1"/>
    </row>
    <row r="26871" spans="16:26">
      <c r="P26871" s="1"/>
      <c r="Q26871" s="8"/>
      <c r="R26871" s="8"/>
      <c r="S26871" s="1"/>
      <c r="V26871" s="2"/>
      <c r="W26871" s="1"/>
      <c r="X26871" s="6"/>
      <c r="Z26871" s="1"/>
    </row>
    <row r="26872" spans="16:26">
      <c r="P26872" s="1"/>
      <c r="Q26872" s="8"/>
      <c r="R26872" s="8"/>
      <c r="S26872" s="1"/>
      <c r="V26872" s="2"/>
      <c r="W26872" s="1"/>
      <c r="X26872" s="6"/>
      <c r="Z26872" s="1"/>
    </row>
    <row r="26873" spans="16:26">
      <c r="P26873" s="1"/>
      <c r="Q26873" s="8"/>
      <c r="R26873" s="8"/>
      <c r="S26873" s="1"/>
      <c r="V26873" s="2"/>
      <c r="W26873" s="1"/>
      <c r="X26873" s="6"/>
      <c r="Z26873" s="1"/>
    </row>
    <row r="26874" spans="16:26">
      <c r="P26874" s="1"/>
      <c r="Q26874" s="8"/>
      <c r="R26874" s="8"/>
      <c r="S26874" s="1"/>
      <c r="V26874" s="2"/>
      <c r="W26874" s="1"/>
      <c r="X26874" s="6"/>
      <c r="Z26874" s="1"/>
    </row>
    <row r="26875" spans="16:26">
      <c r="P26875" s="1"/>
      <c r="Q26875" s="8"/>
      <c r="R26875" s="8"/>
      <c r="S26875" s="1"/>
      <c r="V26875" s="2"/>
      <c r="W26875" s="1"/>
      <c r="X26875" s="6"/>
      <c r="Z26875" s="1"/>
    </row>
    <row r="26876" spans="16:26">
      <c r="P26876" s="1"/>
      <c r="Q26876" s="8"/>
      <c r="R26876" s="8"/>
      <c r="S26876" s="1"/>
      <c r="V26876" s="2"/>
      <c r="W26876" s="1"/>
      <c r="X26876" s="6"/>
      <c r="Z26876" s="1"/>
    </row>
    <row r="26877" spans="16:26">
      <c r="P26877" s="1"/>
      <c r="Q26877" s="8"/>
      <c r="R26877" s="8"/>
      <c r="S26877" s="1"/>
      <c r="V26877" s="2"/>
      <c r="W26877" s="1"/>
      <c r="X26877" s="6"/>
      <c r="Z26877" s="1"/>
    </row>
    <row r="26878" spans="16:26">
      <c r="P26878" s="1"/>
      <c r="Q26878" s="8"/>
      <c r="R26878" s="8"/>
      <c r="S26878" s="1"/>
      <c r="V26878" s="2"/>
      <c r="W26878" s="1"/>
      <c r="X26878" s="6"/>
      <c r="Z26878" s="1"/>
    </row>
    <row r="26879" spans="16:26">
      <c r="P26879" s="1"/>
      <c r="Q26879" s="8"/>
      <c r="R26879" s="8"/>
      <c r="S26879" s="1"/>
      <c r="V26879" s="2"/>
      <c r="W26879" s="1"/>
      <c r="X26879" s="6"/>
      <c r="Z26879" s="1"/>
    </row>
    <row r="26880" spans="16:26">
      <c r="P26880" s="1"/>
      <c r="Q26880" s="8"/>
      <c r="R26880" s="8"/>
      <c r="S26880" s="1"/>
      <c r="V26880" s="2"/>
      <c r="W26880" s="1"/>
      <c r="X26880" s="6"/>
      <c r="Z26880" s="1"/>
    </row>
    <row r="26881" spans="16:26">
      <c r="P26881" s="1"/>
      <c r="Q26881" s="8"/>
      <c r="R26881" s="8"/>
      <c r="S26881" s="1"/>
      <c r="V26881" s="2"/>
      <c r="W26881" s="1"/>
      <c r="X26881" s="6"/>
      <c r="Z26881" s="1"/>
    </row>
    <row r="26882" spans="16:26">
      <c r="P26882" s="1"/>
      <c r="Q26882" s="8"/>
      <c r="R26882" s="8"/>
      <c r="S26882" s="1"/>
      <c r="V26882" s="2"/>
      <c r="W26882" s="1"/>
      <c r="X26882" s="6"/>
      <c r="Z26882" s="1"/>
    </row>
    <row r="26883" spans="16:26">
      <c r="P26883" s="1"/>
      <c r="Q26883" s="8"/>
      <c r="R26883" s="8"/>
      <c r="S26883" s="1"/>
      <c r="V26883" s="2"/>
      <c r="W26883" s="1"/>
      <c r="X26883" s="6"/>
      <c r="Z26883" s="1"/>
    </row>
    <row r="26884" spans="16:26">
      <c r="P26884" s="1"/>
      <c r="Q26884" s="8"/>
      <c r="R26884" s="8"/>
      <c r="S26884" s="1"/>
      <c r="V26884" s="2"/>
      <c r="W26884" s="1"/>
      <c r="X26884" s="6"/>
      <c r="Z26884" s="1"/>
    </row>
    <row r="26885" spans="16:26">
      <c r="P26885" s="1"/>
      <c r="Q26885" s="8"/>
      <c r="R26885" s="8"/>
      <c r="S26885" s="1"/>
      <c r="V26885" s="2"/>
      <c r="W26885" s="1"/>
      <c r="X26885" s="6"/>
      <c r="Z26885" s="1"/>
    </row>
    <row r="26886" spans="16:26">
      <c r="P26886" s="1"/>
      <c r="Q26886" s="8"/>
      <c r="R26886" s="8"/>
      <c r="S26886" s="1"/>
      <c r="V26886" s="2"/>
      <c r="W26886" s="1"/>
      <c r="X26886" s="6"/>
      <c r="Z26886" s="1"/>
    </row>
    <row r="26887" spans="16:26">
      <c r="P26887" s="1"/>
      <c r="Q26887" s="8"/>
      <c r="R26887" s="8"/>
      <c r="S26887" s="1"/>
      <c r="V26887" s="2"/>
      <c r="W26887" s="1"/>
      <c r="X26887" s="6"/>
      <c r="Z26887" s="1"/>
    </row>
    <row r="26888" spans="16:26">
      <c r="P26888" s="1"/>
      <c r="Q26888" s="8"/>
      <c r="R26888" s="8"/>
      <c r="S26888" s="1"/>
      <c r="V26888" s="2"/>
      <c r="W26888" s="1"/>
      <c r="X26888" s="6"/>
      <c r="Z26888" s="1"/>
    </row>
    <row r="26889" spans="16:26">
      <c r="P26889" s="1"/>
      <c r="Q26889" s="8"/>
      <c r="R26889" s="8"/>
      <c r="S26889" s="1"/>
      <c r="V26889" s="2"/>
      <c r="W26889" s="1"/>
      <c r="X26889" s="6"/>
      <c r="Z26889" s="1"/>
    </row>
    <row r="26890" spans="16:26">
      <c r="P26890" s="1"/>
      <c r="Q26890" s="8"/>
      <c r="R26890" s="8"/>
      <c r="S26890" s="1"/>
      <c r="V26890" s="2"/>
      <c r="W26890" s="1"/>
      <c r="X26890" s="6"/>
      <c r="Z26890" s="1"/>
    </row>
    <row r="26891" spans="16:26">
      <c r="P26891" s="1"/>
      <c r="Q26891" s="8"/>
      <c r="R26891" s="8"/>
      <c r="S26891" s="1"/>
      <c r="V26891" s="2"/>
      <c r="W26891" s="1"/>
      <c r="X26891" s="6"/>
      <c r="Z26891" s="1"/>
    </row>
    <row r="26892" spans="16:26">
      <c r="P26892" s="1"/>
      <c r="Q26892" s="8"/>
      <c r="R26892" s="8"/>
      <c r="S26892" s="1"/>
      <c r="V26892" s="2"/>
      <c r="W26892" s="1"/>
      <c r="X26892" s="6"/>
      <c r="Z26892" s="1"/>
    </row>
    <row r="26893" spans="16:26">
      <c r="P26893" s="1"/>
      <c r="Q26893" s="8"/>
      <c r="R26893" s="8"/>
      <c r="S26893" s="1"/>
      <c r="V26893" s="2"/>
      <c r="W26893" s="1"/>
      <c r="X26893" s="6"/>
      <c r="Z26893" s="1"/>
    </row>
    <row r="26894" spans="16:26">
      <c r="P26894" s="1"/>
      <c r="Q26894" s="8"/>
      <c r="R26894" s="8"/>
      <c r="S26894" s="1"/>
      <c r="V26894" s="2"/>
      <c r="W26894" s="1"/>
      <c r="X26894" s="6"/>
      <c r="Z26894" s="1"/>
    </row>
    <row r="26895" spans="16:26">
      <c r="P26895" s="1"/>
      <c r="Q26895" s="8"/>
      <c r="R26895" s="8"/>
      <c r="S26895" s="1"/>
      <c r="V26895" s="2"/>
      <c r="W26895" s="1"/>
      <c r="X26895" s="6"/>
      <c r="Z26895" s="1"/>
    </row>
    <row r="26896" spans="16:26">
      <c r="P26896" s="1"/>
      <c r="Q26896" s="8"/>
      <c r="R26896" s="8"/>
      <c r="S26896" s="1"/>
      <c r="V26896" s="2"/>
      <c r="W26896" s="1"/>
      <c r="X26896" s="6"/>
      <c r="Z26896" s="1"/>
    </row>
    <row r="26897" spans="16:26">
      <c r="P26897" s="1"/>
      <c r="Q26897" s="8"/>
      <c r="R26897" s="8"/>
      <c r="S26897" s="1"/>
      <c r="V26897" s="2"/>
      <c r="W26897" s="1"/>
      <c r="X26897" s="6"/>
      <c r="Z26897" s="1"/>
    </row>
    <row r="26898" spans="16:26">
      <c r="P26898" s="1"/>
      <c r="Q26898" s="8"/>
      <c r="R26898" s="8"/>
      <c r="S26898" s="1"/>
      <c r="V26898" s="2"/>
      <c r="W26898" s="1"/>
      <c r="X26898" s="6"/>
      <c r="Z26898" s="1"/>
    </row>
    <row r="26899" spans="16:26">
      <c r="P26899" s="1"/>
      <c r="Q26899" s="8"/>
      <c r="R26899" s="8"/>
      <c r="S26899" s="1"/>
      <c r="V26899" s="2"/>
      <c r="W26899" s="1"/>
      <c r="X26899" s="6"/>
      <c r="Z26899" s="1"/>
    </row>
    <row r="26900" spans="16:26">
      <c r="P26900" s="1"/>
      <c r="Q26900" s="8"/>
      <c r="R26900" s="8"/>
      <c r="S26900" s="1"/>
      <c r="V26900" s="2"/>
      <c r="W26900" s="1"/>
      <c r="X26900" s="6"/>
      <c r="Z26900" s="1"/>
    </row>
    <row r="26901" spans="16:26">
      <c r="P26901" s="1"/>
      <c r="Q26901" s="8"/>
      <c r="R26901" s="8"/>
      <c r="S26901" s="1"/>
      <c r="V26901" s="2"/>
      <c r="W26901" s="1"/>
      <c r="X26901" s="6"/>
      <c r="Z26901" s="1"/>
    </row>
    <row r="26902" spans="16:26">
      <c r="P26902" s="1"/>
      <c r="Q26902" s="8"/>
      <c r="R26902" s="8"/>
      <c r="S26902" s="1"/>
      <c r="V26902" s="2"/>
      <c r="W26902" s="1"/>
      <c r="X26902" s="6"/>
      <c r="Z26902" s="1"/>
    </row>
    <row r="26903" spans="16:26">
      <c r="P26903" s="1"/>
      <c r="Q26903" s="8"/>
      <c r="R26903" s="8"/>
      <c r="S26903" s="1"/>
      <c r="V26903" s="2"/>
      <c r="W26903" s="1"/>
      <c r="X26903" s="6"/>
      <c r="Z26903" s="1"/>
    </row>
    <row r="26904" spans="16:26">
      <c r="P26904" s="1"/>
      <c r="Q26904" s="8"/>
      <c r="R26904" s="8"/>
      <c r="S26904" s="1"/>
      <c r="V26904" s="2"/>
      <c r="W26904" s="1"/>
      <c r="X26904" s="6"/>
      <c r="Z26904" s="1"/>
    </row>
    <row r="26905" spans="16:26">
      <c r="P26905" s="1"/>
      <c r="Q26905" s="8"/>
      <c r="R26905" s="8"/>
      <c r="S26905" s="1"/>
      <c r="V26905" s="2"/>
      <c r="W26905" s="1"/>
      <c r="X26905" s="6"/>
      <c r="Z26905" s="1"/>
    </row>
    <row r="26906" spans="16:26">
      <c r="P26906" s="1"/>
      <c r="Q26906" s="8"/>
      <c r="R26906" s="8"/>
      <c r="S26906" s="1"/>
      <c r="V26906" s="2"/>
      <c r="W26906" s="1"/>
      <c r="X26906" s="6"/>
      <c r="Z26906" s="1"/>
    </row>
    <row r="26907" spans="16:26">
      <c r="P26907" s="1"/>
      <c r="Q26907" s="8"/>
      <c r="R26907" s="8"/>
      <c r="S26907" s="1"/>
      <c r="V26907" s="2"/>
      <c r="W26907" s="1"/>
      <c r="X26907" s="6"/>
      <c r="Z26907" s="1"/>
    </row>
    <row r="26908" spans="16:26">
      <c r="P26908" s="1"/>
      <c r="Q26908" s="8"/>
      <c r="R26908" s="8"/>
      <c r="S26908" s="1"/>
      <c r="V26908" s="2"/>
      <c r="W26908" s="1"/>
      <c r="X26908" s="6"/>
      <c r="Z26908" s="1"/>
    </row>
    <row r="26909" spans="16:26">
      <c r="P26909" s="1"/>
      <c r="Q26909" s="8"/>
      <c r="R26909" s="8"/>
      <c r="S26909" s="1"/>
      <c r="V26909" s="2"/>
      <c r="W26909" s="1"/>
      <c r="X26909" s="6"/>
      <c r="Z26909" s="1"/>
    </row>
    <row r="26910" spans="16:26">
      <c r="P26910" s="1"/>
      <c r="Q26910" s="8"/>
      <c r="R26910" s="8"/>
      <c r="S26910" s="1"/>
      <c r="V26910" s="2"/>
      <c r="W26910" s="1"/>
      <c r="X26910" s="6"/>
      <c r="Z26910" s="1"/>
    </row>
    <row r="26911" spans="16:26">
      <c r="P26911" s="1"/>
      <c r="Q26911" s="8"/>
      <c r="R26911" s="8"/>
      <c r="S26911" s="1"/>
      <c r="V26911" s="2"/>
      <c r="W26911" s="1"/>
      <c r="X26911" s="6"/>
      <c r="Z26911" s="1"/>
    </row>
    <row r="26912" spans="16:26">
      <c r="P26912" s="1"/>
      <c r="Q26912" s="8"/>
      <c r="R26912" s="8"/>
      <c r="S26912" s="1"/>
      <c r="V26912" s="2"/>
      <c r="W26912" s="1"/>
      <c r="X26912" s="6"/>
      <c r="Z26912" s="1"/>
    </row>
    <row r="26913" spans="16:26">
      <c r="P26913" s="1"/>
      <c r="Q26913" s="8"/>
      <c r="R26913" s="8"/>
      <c r="S26913" s="1"/>
      <c r="V26913" s="2"/>
      <c r="W26913" s="1"/>
      <c r="X26913" s="6"/>
      <c r="Z26913" s="1"/>
    </row>
    <row r="26914" spans="16:26">
      <c r="P26914" s="1"/>
      <c r="Q26914" s="8"/>
      <c r="R26914" s="8"/>
      <c r="S26914" s="1"/>
      <c r="V26914" s="2"/>
      <c r="W26914" s="1"/>
      <c r="X26914" s="6"/>
      <c r="Z26914" s="1"/>
    </row>
    <row r="26915" spans="16:26">
      <c r="P26915" s="1"/>
      <c r="Q26915" s="8"/>
      <c r="R26915" s="8"/>
      <c r="S26915" s="1"/>
      <c r="V26915" s="2"/>
      <c r="W26915" s="1"/>
      <c r="X26915" s="6"/>
      <c r="Z26915" s="1"/>
    </row>
    <row r="26916" spans="16:26">
      <c r="P26916" s="1"/>
      <c r="Q26916" s="8"/>
      <c r="R26916" s="8"/>
      <c r="S26916" s="1"/>
      <c r="V26916" s="2"/>
      <c r="W26916" s="1"/>
      <c r="X26916" s="6"/>
      <c r="Z26916" s="1"/>
    </row>
    <row r="26917" spans="16:26">
      <c r="P26917" s="1"/>
      <c r="Q26917" s="8"/>
      <c r="R26917" s="8"/>
      <c r="S26917" s="1"/>
      <c r="V26917" s="2"/>
      <c r="W26917" s="1"/>
      <c r="X26917" s="6"/>
      <c r="Z26917" s="1"/>
    </row>
    <row r="26918" spans="16:26">
      <c r="P26918" s="1"/>
      <c r="Q26918" s="8"/>
      <c r="R26918" s="8"/>
      <c r="S26918" s="1"/>
      <c r="V26918" s="2"/>
      <c r="W26918" s="1"/>
      <c r="X26918" s="6"/>
      <c r="Z26918" s="1"/>
    </row>
    <row r="26919" spans="16:26">
      <c r="P26919" s="1"/>
      <c r="Q26919" s="8"/>
      <c r="R26919" s="8"/>
      <c r="S26919" s="1"/>
      <c r="V26919" s="2"/>
      <c r="W26919" s="1"/>
      <c r="X26919" s="6"/>
      <c r="Z26919" s="1"/>
    </row>
    <row r="26920" spans="16:26">
      <c r="P26920" s="1"/>
      <c r="Q26920" s="8"/>
      <c r="R26920" s="8"/>
      <c r="S26920" s="1"/>
      <c r="V26920" s="2"/>
      <c r="W26920" s="1"/>
      <c r="X26920" s="6"/>
      <c r="Z26920" s="1"/>
    </row>
    <row r="26921" spans="16:26">
      <c r="P26921" s="1"/>
      <c r="Q26921" s="8"/>
      <c r="R26921" s="8"/>
      <c r="S26921" s="1"/>
      <c r="V26921" s="2"/>
      <c r="W26921" s="1"/>
      <c r="X26921" s="6"/>
      <c r="Z26921" s="1"/>
    </row>
    <row r="26922" spans="16:26">
      <c r="P26922" s="1"/>
      <c r="Q26922" s="8"/>
      <c r="R26922" s="8"/>
      <c r="S26922" s="1"/>
      <c r="V26922" s="2"/>
      <c r="W26922" s="1"/>
      <c r="X26922" s="6"/>
      <c r="Z26922" s="1"/>
    </row>
    <row r="26923" spans="16:26">
      <c r="P26923" s="1"/>
      <c r="Q26923" s="8"/>
      <c r="R26923" s="8"/>
      <c r="S26923" s="1"/>
      <c r="V26923" s="2"/>
      <c r="W26923" s="1"/>
      <c r="X26923" s="6"/>
      <c r="Z26923" s="1"/>
    </row>
    <row r="26924" spans="16:26">
      <c r="P26924" s="1"/>
      <c r="Q26924" s="8"/>
      <c r="R26924" s="8"/>
      <c r="S26924" s="1"/>
      <c r="V26924" s="2"/>
      <c r="W26924" s="1"/>
      <c r="X26924" s="6"/>
      <c r="Z26924" s="1"/>
    </row>
    <row r="26925" spans="16:26">
      <c r="P26925" s="1"/>
      <c r="Q26925" s="8"/>
      <c r="R26925" s="8"/>
      <c r="S26925" s="1"/>
      <c r="V26925" s="2"/>
      <c r="W26925" s="1"/>
      <c r="X26925" s="6"/>
      <c r="Z26925" s="1"/>
    </row>
    <row r="26926" spans="16:26">
      <c r="P26926" s="1"/>
      <c r="Q26926" s="8"/>
      <c r="R26926" s="8"/>
      <c r="S26926" s="1"/>
      <c r="V26926" s="2"/>
      <c r="W26926" s="1"/>
      <c r="X26926" s="6"/>
      <c r="Z26926" s="1"/>
    </row>
    <row r="26927" spans="16:26">
      <c r="P26927" s="1"/>
      <c r="Q26927" s="8"/>
      <c r="R26927" s="8"/>
      <c r="S26927" s="1"/>
      <c r="V26927" s="2"/>
      <c r="W26927" s="1"/>
      <c r="X26927" s="6"/>
      <c r="Z26927" s="1"/>
    </row>
    <row r="26928" spans="16:26">
      <c r="P26928" s="1"/>
      <c r="Q26928" s="8"/>
      <c r="R26928" s="8"/>
      <c r="S26928" s="1"/>
      <c r="V26928" s="2"/>
      <c r="W26928" s="1"/>
      <c r="X26928" s="6"/>
      <c r="Z26928" s="1"/>
    </row>
    <row r="26929" spans="16:26">
      <c r="P26929" s="1"/>
      <c r="Q26929" s="8"/>
      <c r="R26929" s="8"/>
      <c r="S26929" s="1"/>
      <c r="V26929" s="2"/>
      <c r="W26929" s="1"/>
      <c r="X26929" s="6"/>
      <c r="Z26929" s="1"/>
    </row>
    <row r="26930" spans="16:26">
      <c r="P26930" s="1"/>
      <c r="Q26930" s="8"/>
      <c r="R26930" s="8"/>
      <c r="S26930" s="1"/>
      <c r="V26930" s="2"/>
      <c r="W26930" s="1"/>
      <c r="X26930" s="6"/>
      <c r="Z26930" s="1"/>
    </row>
    <row r="26931" spans="16:26">
      <c r="P26931" s="1"/>
      <c r="Q26931" s="8"/>
      <c r="R26931" s="8"/>
      <c r="S26931" s="1"/>
      <c r="V26931" s="2"/>
      <c r="W26931" s="1"/>
      <c r="X26931" s="6"/>
      <c r="Z26931" s="1"/>
    </row>
    <row r="26932" spans="16:26">
      <c r="P26932" s="1"/>
      <c r="Q26932" s="8"/>
      <c r="R26932" s="8"/>
      <c r="S26932" s="1"/>
      <c r="V26932" s="2"/>
      <c r="W26932" s="1"/>
      <c r="X26932" s="6"/>
      <c r="Z26932" s="1"/>
    </row>
    <row r="26933" spans="16:26">
      <c r="P26933" s="1"/>
      <c r="Q26933" s="8"/>
      <c r="R26933" s="8"/>
      <c r="S26933" s="1"/>
      <c r="V26933" s="2"/>
      <c r="W26933" s="1"/>
      <c r="X26933" s="6"/>
      <c r="Z26933" s="1"/>
    </row>
    <row r="26934" spans="16:26">
      <c r="P26934" s="1"/>
      <c r="Q26934" s="8"/>
      <c r="R26934" s="8"/>
      <c r="S26934" s="1"/>
      <c r="V26934" s="2"/>
      <c r="W26934" s="1"/>
      <c r="X26934" s="6"/>
      <c r="Z26934" s="1"/>
    </row>
    <row r="26935" spans="16:26">
      <c r="P26935" s="1"/>
      <c r="Q26935" s="8"/>
      <c r="R26935" s="8"/>
      <c r="S26935" s="1"/>
      <c r="V26935" s="2"/>
      <c r="W26935" s="1"/>
      <c r="X26935" s="6"/>
      <c r="Z26935" s="1"/>
    </row>
    <row r="26936" spans="16:26">
      <c r="P26936" s="1"/>
      <c r="Q26936" s="8"/>
      <c r="R26936" s="8"/>
      <c r="S26936" s="1"/>
      <c r="V26936" s="2"/>
      <c r="W26936" s="1"/>
      <c r="X26936" s="6"/>
      <c r="Z26936" s="1"/>
    </row>
    <row r="26937" spans="16:26">
      <c r="P26937" s="1"/>
      <c r="Q26937" s="8"/>
      <c r="R26937" s="8"/>
      <c r="S26937" s="1"/>
      <c r="V26937" s="2"/>
      <c r="W26937" s="1"/>
      <c r="X26937" s="6"/>
      <c r="Z26937" s="1"/>
    </row>
    <row r="26938" spans="16:26">
      <c r="P26938" s="1"/>
      <c r="Q26938" s="8"/>
      <c r="R26938" s="8"/>
      <c r="S26938" s="1"/>
      <c r="V26938" s="2"/>
      <c r="W26938" s="1"/>
      <c r="X26938" s="6"/>
      <c r="Z26938" s="1"/>
    </row>
    <row r="26939" spans="16:26">
      <c r="P26939" s="1"/>
      <c r="Q26939" s="8"/>
      <c r="R26939" s="8"/>
      <c r="S26939" s="1"/>
      <c r="V26939" s="2"/>
      <c r="W26939" s="1"/>
      <c r="X26939" s="6"/>
      <c r="Z26939" s="1"/>
    </row>
    <row r="26940" spans="16:26">
      <c r="P26940" s="1"/>
      <c r="Q26940" s="8"/>
      <c r="R26940" s="8"/>
      <c r="S26940" s="1"/>
      <c r="V26940" s="2"/>
      <c r="W26940" s="1"/>
      <c r="X26940" s="6"/>
      <c r="Z26940" s="1"/>
    </row>
    <row r="26941" spans="16:26">
      <c r="P26941" s="1"/>
      <c r="Q26941" s="8"/>
      <c r="R26941" s="8"/>
      <c r="S26941" s="1"/>
      <c r="V26941" s="2"/>
      <c r="W26941" s="1"/>
      <c r="X26941" s="6"/>
      <c r="Z26941" s="1"/>
    </row>
    <row r="26942" spans="16:26">
      <c r="P26942" s="1"/>
      <c r="Q26942" s="8"/>
      <c r="R26942" s="8"/>
      <c r="S26942" s="1"/>
      <c r="V26942" s="2"/>
      <c r="W26942" s="1"/>
      <c r="X26942" s="6"/>
      <c r="Z26942" s="1"/>
    </row>
    <row r="26943" spans="16:26">
      <c r="P26943" s="1"/>
      <c r="Q26943" s="8"/>
      <c r="R26943" s="8"/>
      <c r="S26943" s="1"/>
      <c r="V26943" s="2"/>
      <c r="W26943" s="1"/>
      <c r="X26943" s="6"/>
      <c r="Z26943" s="1"/>
    </row>
    <row r="26944" spans="16:26">
      <c r="P26944" s="1"/>
      <c r="Q26944" s="8"/>
      <c r="R26944" s="8"/>
      <c r="S26944" s="1"/>
      <c r="V26944" s="2"/>
      <c r="W26944" s="1"/>
      <c r="X26944" s="6"/>
      <c r="Z26944" s="1"/>
    </row>
    <row r="26945" spans="16:26">
      <c r="P26945" s="1"/>
      <c r="Q26945" s="8"/>
      <c r="R26945" s="8"/>
      <c r="S26945" s="1"/>
      <c r="V26945" s="2"/>
      <c r="W26945" s="1"/>
      <c r="X26945" s="6"/>
      <c r="Z26945" s="1"/>
    </row>
    <row r="26946" spans="16:26">
      <c r="P26946" s="1"/>
      <c r="Q26946" s="8"/>
      <c r="R26946" s="8"/>
      <c r="S26946" s="1"/>
      <c r="V26946" s="2"/>
      <c r="W26946" s="1"/>
      <c r="X26946" s="6"/>
      <c r="Z26946" s="1"/>
    </row>
    <row r="26947" spans="16:26">
      <c r="P26947" s="1"/>
      <c r="Q26947" s="8"/>
      <c r="R26947" s="8"/>
      <c r="S26947" s="1"/>
      <c r="V26947" s="2"/>
      <c r="W26947" s="1"/>
      <c r="X26947" s="6"/>
      <c r="Z26947" s="1"/>
    </row>
    <row r="26948" spans="16:26">
      <c r="P26948" s="1"/>
      <c r="Q26948" s="8"/>
      <c r="R26948" s="8"/>
      <c r="S26948" s="1"/>
      <c r="V26948" s="2"/>
      <c r="W26948" s="1"/>
      <c r="X26948" s="6"/>
      <c r="Z26948" s="1"/>
    </row>
    <row r="26949" spans="16:26">
      <c r="P26949" s="1"/>
      <c r="Q26949" s="8"/>
      <c r="R26949" s="8"/>
      <c r="S26949" s="1"/>
      <c r="V26949" s="2"/>
      <c r="W26949" s="1"/>
      <c r="X26949" s="6"/>
      <c r="Z26949" s="1"/>
    </row>
    <row r="26950" spans="16:26">
      <c r="P26950" s="1"/>
      <c r="Q26950" s="8"/>
      <c r="R26950" s="8"/>
      <c r="S26950" s="1"/>
      <c r="V26950" s="2"/>
      <c r="W26950" s="1"/>
      <c r="X26950" s="6"/>
      <c r="Z26950" s="1"/>
    </row>
    <row r="26951" spans="16:26">
      <c r="P26951" s="1"/>
      <c r="Q26951" s="8"/>
      <c r="R26951" s="8"/>
      <c r="S26951" s="1"/>
      <c r="V26951" s="2"/>
      <c r="W26951" s="1"/>
      <c r="X26951" s="6"/>
      <c r="Z26951" s="1"/>
    </row>
    <row r="26952" spans="16:26">
      <c r="P26952" s="1"/>
      <c r="Q26952" s="8"/>
      <c r="R26952" s="8"/>
      <c r="S26952" s="1"/>
      <c r="V26952" s="2"/>
      <c r="W26952" s="1"/>
      <c r="X26952" s="6"/>
      <c r="Z26952" s="1"/>
    </row>
    <row r="26953" spans="16:26">
      <c r="P26953" s="1"/>
      <c r="Q26953" s="8"/>
      <c r="R26953" s="8"/>
      <c r="S26953" s="1"/>
      <c r="V26953" s="2"/>
      <c r="W26953" s="1"/>
      <c r="X26953" s="6"/>
      <c r="Z26953" s="1"/>
    </row>
    <row r="26954" spans="16:26">
      <c r="P26954" s="1"/>
      <c r="Q26954" s="8"/>
      <c r="R26954" s="8"/>
      <c r="S26954" s="1"/>
      <c r="V26954" s="2"/>
      <c r="W26954" s="1"/>
      <c r="X26954" s="6"/>
      <c r="Z26954" s="1"/>
    </row>
    <row r="26955" spans="16:26">
      <c r="P26955" s="1"/>
      <c r="Q26955" s="8"/>
      <c r="R26955" s="8"/>
      <c r="S26955" s="1"/>
      <c r="V26955" s="2"/>
      <c r="W26955" s="1"/>
      <c r="X26955" s="6"/>
      <c r="Z26955" s="1"/>
    </row>
    <row r="26956" spans="16:26">
      <c r="P26956" s="1"/>
      <c r="Q26956" s="8"/>
      <c r="R26956" s="8"/>
      <c r="S26956" s="1"/>
      <c r="V26956" s="2"/>
      <c r="W26956" s="1"/>
      <c r="X26956" s="6"/>
      <c r="Z26956" s="1"/>
    </row>
    <row r="26957" spans="16:26">
      <c r="P26957" s="1"/>
      <c r="Q26957" s="8"/>
      <c r="R26957" s="8"/>
      <c r="S26957" s="1"/>
      <c r="V26957" s="2"/>
      <c r="W26957" s="1"/>
      <c r="X26957" s="6"/>
      <c r="Z26957" s="1"/>
    </row>
    <row r="26958" spans="16:26">
      <c r="P26958" s="1"/>
      <c r="Q26958" s="8"/>
      <c r="R26958" s="8"/>
      <c r="S26958" s="1"/>
      <c r="V26958" s="2"/>
      <c r="W26958" s="1"/>
      <c r="X26958" s="6"/>
      <c r="Z26958" s="1"/>
    </row>
    <row r="26959" spans="16:26">
      <c r="P26959" s="1"/>
      <c r="Q26959" s="8"/>
      <c r="R26959" s="8"/>
      <c r="S26959" s="1"/>
      <c r="V26959" s="2"/>
      <c r="W26959" s="1"/>
      <c r="X26959" s="6"/>
      <c r="Z26959" s="1"/>
    </row>
    <row r="26960" spans="16:26">
      <c r="P26960" s="1"/>
      <c r="Q26960" s="8"/>
      <c r="R26960" s="8"/>
      <c r="S26960" s="1"/>
      <c r="V26960" s="2"/>
      <c r="W26960" s="1"/>
      <c r="X26960" s="6"/>
      <c r="Z26960" s="1"/>
    </row>
    <row r="26961" spans="16:26">
      <c r="P26961" s="1"/>
      <c r="Q26961" s="8"/>
      <c r="R26961" s="8"/>
      <c r="S26961" s="1"/>
      <c r="V26961" s="2"/>
      <c r="W26961" s="1"/>
      <c r="X26961" s="6"/>
      <c r="Z26961" s="1"/>
    </row>
    <row r="26962" spans="16:26">
      <c r="P26962" s="1"/>
      <c r="Q26962" s="8"/>
      <c r="R26962" s="8"/>
      <c r="S26962" s="1"/>
      <c r="V26962" s="2"/>
      <c r="W26962" s="1"/>
      <c r="X26962" s="6"/>
      <c r="Z26962" s="1"/>
    </row>
    <row r="26963" spans="16:26">
      <c r="P26963" s="1"/>
      <c r="Q26963" s="8"/>
      <c r="R26963" s="8"/>
      <c r="S26963" s="1"/>
      <c r="V26963" s="2"/>
      <c r="W26963" s="1"/>
      <c r="X26963" s="6"/>
      <c r="Z26963" s="1"/>
    </row>
    <row r="26964" spans="16:26">
      <c r="P26964" s="1"/>
      <c r="Q26964" s="8"/>
      <c r="R26964" s="8"/>
      <c r="S26964" s="1"/>
      <c r="V26964" s="2"/>
      <c r="W26964" s="1"/>
      <c r="X26964" s="6"/>
      <c r="Z26964" s="1"/>
    </row>
    <row r="26965" spans="16:26">
      <c r="P26965" s="1"/>
      <c r="Q26965" s="8"/>
      <c r="R26965" s="8"/>
      <c r="S26965" s="1"/>
      <c r="V26965" s="2"/>
      <c r="W26965" s="1"/>
      <c r="X26965" s="6"/>
      <c r="Z26965" s="1"/>
    </row>
    <row r="26966" spans="16:26">
      <c r="P26966" s="1"/>
      <c r="Q26966" s="8"/>
      <c r="R26966" s="8"/>
      <c r="S26966" s="1"/>
      <c r="V26966" s="2"/>
      <c r="W26966" s="1"/>
      <c r="X26966" s="6"/>
      <c r="Z26966" s="1"/>
    </row>
    <row r="26967" spans="16:26">
      <c r="P26967" s="1"/>
      <c r="Q26967" s="8"/>
      <c r="R26967" s="8"/>
      <c r="S26967" s="1"/>
      <c r="V26967" s="2"/>
      <c r="W26967" s="1"/>
      <c r="X26967" s="6"/>
      <c r="Z26967" s="1"/>
    </row>
    <row r="26968" spans="16:26">
      <c r="P26968" s="1"/>
      <c r="Q26968" s="8"/>
      <c r="R26968" s="8"/>
      <c r="S26968" s="1"/>
      <c r="V26968" s="2"/>
      <c r="W26968" s="1"/>
      <c r="X26968" s="6"/>
      <c r="Z26968" s="1"/>
    </row>
    <row r="26969" spans="16:26">
      <c r="P26969" s="1"/>
      <c r="Q26969" s="8"/>
      <c r="R26969" s="8"/>
      <c r="S26969" s="1"/>
      <c r="V26969" s="2"/>
      <c r="W26969" s="1"/>
      <c r="X26969" s="6"/>
      <c r="Z26969" s="1"/>
    </row>
    <row r="26970" spans="16:26">
      <c r="P26970" s="1"/>
      <c r="Q26970" s="8"/>
      <c r="R26970" s="8"/>
      <c r="S26970" s="1"/>
      <c r="V26970" s="2"/>
      <c r="W26970" s="1"/>
      <c r="X26970" s="6"/>
      <c r="Z26970" s="1"/>
    </row>
    <row r="26971" spans="16:26">
      <c r="P26971" s="1"/>
      <c r="Q26971" s="8"/>
      <c r="R26971" s="8"/>
      <c r="S26971" s="1"/>
      <c r="V26971" s="2"/>
      <c r="W26971" s="1"/>
      <c r="X26971" s="6"/>
      <c r="Z26971" s="1"/>
    </row>
    <row r="26972" spans="16:26">
      <c r="P26972" s="1"/>
      <c r="Q26972" s="8"/>
      <c r="R26972" s="8"/>
      <c r="S26972" s="1"/>
      <c r="V26972" s="2"/>
      <c r="W26972" s="1"/>
      <c r="X26972" s="6"/>
      <c r="Z26972" s="1"/>
    </row>
    <row r="26973" spans="16:26">
      <c r="P26973" s="1"/>
      <c r="Q26973" s="8"/>
      <c r="R26973" s="8"/>
      <c r="S26973" s="1"/>
      <c r="V26973" s="2"/>
      <c r="W26973" s="1"/>
      <c r="X26973" s="6"/>
      <c r="Z26973" s="1"/>
    </row>
    <row r="26974" spans="16:26">
      <c r="P26974" s="1"/>
      <c r="Q26974" s="8"/>
      <c r="R26974" s="8"/>
      <c r="S26974" s="1"/>
      <c r="V26974" s="2"/>
      <c r="W26974" s="1"/>
      <c r="X26974" s="6"/>
      <c r="Z26974" s="1"/>
    </row>
    <row r="26975" spans="16:26">
      <c r="P26975" s="1"/>
      <c r="Q26975" s="8"/>
      <c r="R26975" s="8"/>
      <c r="S26975" s="1"/>
      <c r="V26975" s="2"/>
      <c r="W26975" s="1"/>
      <c r="X26975" s="6"/>
      <c r="Z26975" s="1"/>
    </row>
    <row r="26976" spans="16:26">
      <c r="P26976" s="1"/>
      <c r="Q26976" s="8"/>
      <c r="R26976" s="8"/>
      <c r="S26976" s="1"/>
      <c r="V26976" s="2"/>
      <c r="W26976" s="1"/>
      <c r="X26976" s="6"/>
      <c r="Z26976" s="1"/>
    </row>
    <row r="26977" spans="16:26">
      <c r="P26977" s="1"/>
      <c r="Q26977" s="8"/>
      <c r="R26977" s="8"/>
      <c r="S26977" s="1"/>
      <c r="V26977" s="2"/>
      <c r="W26977" s="1"/>
      <c r="X26977" s="6"/>
      <c r="Z26977" s="1"/>
    </row>
    <row r="26978" spans="16:26">
      <c r="P26978" s="1"/>
      <c r="Q26978" s="8"/>
      <c r="R26978" s="8"/>
      <c r="S26978" s="1"/>
      <c r="V26978" s="2"/>
      <c r="W26978" s="1"/>
      <c r="X26978" s="6"/>
      <c r="Z26978" s="1"/>
    </row>
    <row r="26979" spans="16:26">
      <c r="P26979" s="1"/>
      <c r="Q26979" s="8"/>
      <c r="R26979" s="8"/>
      <c r="S26979" s="1"/>
      <c r="V26979" s="2"/>
      <c r="W26979" s="1"/>
      <c r="X26979" s="6"/>
      <c r="Z26979" s="1"/>
    </row>
    <row r="26980" spans="16:26">
      <c r="P26980" s="1"/>
      <c r="Q26980" s="8"/>
      <c r="R26980" s="8"/>
      <c r="S26980" s="1"/>
      <c r="V26980" s="2"/>
      <c r="W26980" s="1"/>
      <c r="X26980" s="6"/>
      <c r="Z26980" s="1"/>
    </row>
    <row r="26981" spans="16:26">
      <c r="P26981" s="1"/>
      <c r="Q26981" s="8"/>
      <c r="R26981" s="8"/>
      <c r="S26981" s="1"/>
      <c r="V26981" s="2"/>
      <c r="W26981" s="1"/>
      <c r="X26981" s="6"/>
      <c r="Z26981" s="1"/>
    </row>
    <row r="26982" spans="16:26">
      <c r="P26982" s="1"/>
      <c r="Q26982" s="8"/>
      <c r="R26982" s="8"/>
      <c r="S26982" s="1"/>
      <c r="V26982" s="2"/>
      <c r="W26982" s="1"/>
      <c r="X26982" s="6"/>
      <c r="Z26982" s="1"/>
    </row>
    <row r="26983" spans="16:26">
      <c r="P26983" s="1"/>
      <c r="Q26983" s="8"/>
      <c r="R26983" s="8"/>
      <c r="S26983" s="1"/>
      <c r="V26983" s="2"/>
      <c r="W26983" s="1"/>
      <c r="X26983" s="6"/>
      <c r="Z26983" s="1"/>
    </row>
    <row r="26984" spans="16:26">
      <c r="P26984" s="1"/>
      <c r="Q26984" s="8"/>
      <c r="R26984" s="8"/>
      <c r="S26984" s="1"/>
      <c r="V26984" s="2"/>
      <c r="W26984" s="1"/>
      <c r="X26984" s="6"/>
      <c r="Z26984" s="1"/>
    </row>
    <row r="26985" spans="16:26">
      <c r="P26985" s="1"/>
      <c r="Q26985" s="8"/>
      <c r="R26985" s="8"/>
      <c r="S26985" s="1"/>
      <c r="V26985" s="2"/>
      <c r="W26985" s="1"/>
      <c r="X26985" s="6"/>
      <c r="Z26985" s="1"/>
    </row>
    <row r="26986" spans="16:26">
      <c r="P26986" s="1"/>
      <c r="Q26986" s="8"/>
      <c r="R26986" s="8"/>
      <c r="S26986" s="1"/>
      <c r="V26986" s="2"/>
      <c r="W26986" s="1"/>
      <c r="X26986" s="6"/>
      <c r="Z26986" s="1"/>
    </row>
    <row r="26987" spans="16:26">
      <c r="P26987" s="1"/>
      <c r="Q26987" s="8"/>
      <c r="R26987" s="8"/>
      <c r="S26987" s="1"/>
      <c r="V26987" s="2"/>
      <c r="W26987" s="1"/>
      <c r="X26987" s="6"/>
      <c r="Z26987" s="1"/>
    </row>
    <row r="26988" spans="16:26">
      <c r="P26988" s="1"/>
      <c r="Q26988" s="8"/>
      <c r="R26988" s="8"/>
      <c r="S26988" s="1"/>
      <c r="V26988" s="2"/>
      <c r="W26988" s="1"/>
      <c r="X26988" s="6"/>
      <c r="Z26988" s="1"/>
    </row>
    <row r="26989" spans="16:26">
      <c r="P26989" s="1"/>
      <c r="Q26989" s="8"/>
      <c r="R26989" s="8"/>
      <c r="S26989" s="1"/>
      <c r="V26989" s="2"/>
      <c r="W26989" s="1"/>
      <c r="X26989" s="6"/>
      <c r="Z26989" s="1"/>
    </row>
    <row r="26990" spans="16:26">
      <c r="P26990" s="1"/>
      <c r="Q26990" s="8"/>
      <c r="R26990" s="8"/>
      <c r="S26990" s="1"/>
      <c r="V26990" s="2"/>
      <c r="W26990" s="1"/>
      <c r="X26990" s="6"/>
      <c r="Z26990" s="1"/>
    </row>
    <row r="26991" spans="16:26">
      <c r="P26991" s="1"/>
      <c r="Q26991" s="8"/>
      <c r="R26991" s="8"/>
      <c r="S26991" s="1"/>
      <c r="V26991" s="2"/>
      <c r="W26991" s="1"/>
      <c r="X26991" s="6"/>
      <c r="Z26991" s="1"/>
    </row>
    <row r="26992" spans="16:26">
      <c r="P26992" s="1"/>
      <c r="Q26992" s="8"/>
      <c r="R26992" s="8"/>
      <c r="S26992" s="1"/>
      <c r="V26992" s="2"/>
      <c r="W26992" s="1"/>
      <c r="X26992" s="6"/>
      <c r="Z26992" s="1"/>
    </row>
    <row r="26993" spans="16:26">
      <c r="P26993" s="1"/>
      <c r="Q26993" s="8"/>
      <c r="R26993" s="8"/>
      <c r="S26993" s="1"/>
      <c r="V26993" s="2"/>
      <c r="W26993" s="1"/>
      <c r="X26993" s="6"/>
      <c r="Z26993" s="1"/>
    </row>
    <row r="26994" spans="16:26">
      <c r="P26994" s="1"/>
      <c r="Q26994" s="8"/>
      <c r="R26994" s="8"/>
      <c r="S26994" s="1"/>
      <c r="V26994" s="2"/>
      <c r="W26994" s="1"/>
      <c r="X26994" s="6"/>
      <c r="Z26994" s="1"/>
    </row>
    <row r="26995" spans="16:26">
      <c r="P26995" s="1"/>
      <c r="Q26995" s="8"/>
      <c r="R26995" s="8"/>
      <c r="S26995" s="1"/>
      <c r="V26995" s="2"/>
      <c r="W26995" s="1"/>
      <c r="X26995" s="6"/>
      <c r="Z26995" s="1"/>
    </row>
    <row r="26996" spans="16:26">
      <c r="P26996" s="1"/>
      <c r="Q26996" s="8"/>
      <c r="R26996" s="8"/>
      <c r="S26996" s="1"/>
      <c r="V26996" s="2"/>
      <c r="W26996" s="1"/>
      <c r="X26996" s="6"/>
      <c r="Z26996" s="1"/>
    </row>
    <row r="26997" spans="16:26">
      <c r="P26997" s="1"/>
      <c r="Q26997" s="8"/>
      <c r="R26997" s="8"/>
      <c r="S26997" s="1"/>
      <c r="V26997" s="2"/>
      <c r="W26997" s="1"/>
      <c r="X26997" s="6"/>
      <c r="Z26997" s="1"/>
    </row>
    <row r="26998" spans="16:26">
      <c r="P26998" s="1"/>
      <c r="Q26998" s="8"/>
      <c r="R26998" s="8"/>
      <c r="S26998" s="1"/>
      <c r="V26998" s="2"/>
      <c r="W26998" s="1"/>
      <c r="X26998" s="6"/>
      <c r="Z26998" s="1"/>
    </row>
    <row r="26999" spans="16:26">
      <c r="P26999" s="1"/>
      <c r="Q26999" s="8"/>
      <c r="R26999" s="8"/>
      <c r="S26999" s="1"/>
      <c r="V26999" s="2"/>
      <c r="W26999" s="1"/>
      <c r="X26999" s="6"/>
      <c r="Z26999" s="1"/>
    </row>
    <row r="27000" spans="16:26">
      <c r="P27000" s="1"/>
      <c r="Q27000" s="8"/>
      <c r="R27000" s="8"/>
      <c r="S27000" s="1"/>
      <c r="V27000" s="2"/>
      <c r="W27000" s="1"/>
      <c r="X27000" s="6"/>
      <c r="Z27000" s="1"/>
    </row>
    <row r="27001" spans="16:26">
      <c r="P27001" s="1"/>
      <c r="Q27001" s="8"/>
      <c r="R27001" s="8"/>
      <c r="S27001" s="1"/>
      <c r="V27001" s="2"/>
      <c r="W27001" s="1"/>
      <c r="X27001" s="6"/>
      <c r="Z27001" s="1"/>
    </row>
    <row r="27002" spans="16:26">
      <c r="P27002" s="1"/>
      <c r="Q27002" s="8"/>
      <c r="R27002" s="8"/>
      <c r="S27002" s="1"/>
      <c r="V27002" s="2"/>
      <c r="W27002" s="1"/>
      <c r="X27002" s="6"/>
      <c r="Z27002" s="1"/>
    </row>
    <row r="27003" spans="16:26">
      <c r="P27003" s="1"/>
      <c r="Q27003" s="8"/>
      <c r="R27003" s="8"/>
      <c r="S27003" s="1"/>
      <c r="V27003" s="2"/>
      <c r="W27003" s="1"/>
      <c r="X27003" s="6"/>
      <c r="Z27003" s="1"/>
    </row>
    <row r="27004" spans="16:26">
      <c r="P27004" s="1"/>
      <c r="Q27004" s="8"/>
      <c r="R27004" s="8"/>
      <c r="S27004" s="1"/>
      <c r="V27004" s="2"/>
      <c r="W27004" s="1"/>
      <c r="X27004" s="6"/>
      <c r="Z27004" s="1"/>
    </row>
    <row r="27005" spans="16:26">
      <c r="P27005" s="1"/>
      <c r="Q27005" s="8"/>
      <c r="R27005" s="8"/>
      <c r="S27005" s="1"/>
      <c r="V27005" s="2"/>
      <c r="W27005" s="1"/>
      <c r="X27005" s="6"/>
      <c r="Z27005" s="1"/>
    </row>
    <row r="27006" spans="16:26">
      <c r="P27006" s="1"/>
      <c r="Q27006" s="8"/>
      <c r="R27006" s="8"/>
      <c r="S27006" s="1"/>
      <c r="V27006" s="2"/>
      <c r="W27006" s="1"/>
      <c r="X27006" s="6"/>
      <c r="Z27006" s="1"/>
    </row>
    <row r="27007" spans="16:26">
      <c r="P27007" s="1"/>
      <c r="Q27007" s="8"/>
      <c r="R27007" s="8"/>
      <c r="S27007" s="1"/>
      <c r="V27007" s="2"/>
      <c r="W27007" s="1"/>
      <c r="X27007" s="6"/>
      <c r="Z27007" s="1"/>
    </row>
    <row r="27008" spans="16:26">
      <c r="P27008" s="1"/>
      <c r="Q27008" s="8"/>
      <c r="R27008" s="8"/>
      <c r="S27008" s="1"/>
      <c r="V27008" s="2"/>
      <c r="W27008" s="1"/>
      <c r="X27008" s="6"/>
      <c r="Z27008" s="1"/>
    </row>
    <row r="27009" spans="16:26">
      <c r="P27009" s="1"/>
      <c r="Q27009" s="8"/>
      <c r="R27009" s="8"/>
      <c r="S27009" s="1"/>
      <c r="V27009" s="2"/>
      <c r="W27009" s="1"/>
      <c r="X27009" s="6"/>
      <c r="Z27009" s="1"/>
    </row>
    <row r="27010" spans="16:26">
      <c r="P27010" s="1"/>
      <c r="Q27010" s="8"/>
      <c r="R27010" s="8"/>
      <c r="S27010" s="1"/>
      <c r="V27010" s="2"/>
      <c r="W27010" s="1"/>
      <c r="X27010" s="6"/>
      <c r="Z27010" s="1"/>
    </row>
    <row r="27011" spans="16:26">
      <c r="P27011" s="1"/>
      <c r="Q27011" s="8"/>
      <c r="R27011" s="8"/>
      <c r="S27011" s="1"/>
      <c r="V27011" s="2"/>
      <c r="W27011" s="1"/>
      <c r="X27011" s="6"/>
      <c r="Z27011" s="1"/>
    </row>
    <row r="27012" spans="16:26">
      <c r="P27012" s="1"/>
      <c r="Q27012" s="8"/>
      <c r="R27012" s="8"/>
      <c r="S27012" s="1"/>
      <c r="V27012" s="2"/>
      <c r="W27012" s="1"/>
      <c r="X27012" s="6"/>
      <c r="Z27012" s="1"/>
    </row>
    <row r="27013" spans="16:26">
      <c r="P27013" s="1"/>
      <c r="Q27013" s="8"/>
      <c r="R27013" s="8"/>
      <c r="S27013" s="1"/>
      <c r="V27013" s="2"/>
      <c r="W27013" s="1"/>
      <c r="X27013" s="6"/>
      <c r="Z27013" s="1"/>
    </row>
    <row r="27014" spans="16:26">
      <c r="P27014" s="1"/>
      <c r="Q27014" s="8"/>
      <c r="R27014" s="8"/>
      <c r="S27014" s="1"/>
      <c r="V27014" s="2"/>
      <c r="W27014" s="1"/>
      <c r="X27014" s="6"/>
      <c r="Z27014" s="1"/>
    </row>
    <row r="27015" spans="16:26">
      <c r="P27015" s="1"/>
      <c r="Q27015" s="8"/>
      <c r="R27015" s="8"/>
      <c r="S27015" s="1"/>
      <c r="V27015" s="2"/>
      <c r="W27015" s="1"/>
      <c r="X27015" s="6"/>
      <c r="Z27015" s="1"/>
    </row>
    <row r="27016" spans="16:26">
      <c r="P27016" s="1"/>
      <c r="Q27016" s="8"/>
      <c r="R27016" s="8"/>
      <c r="S27016" s="1"/>
      <c r="V27016" s="2"/>
      <c r="W27016" s="1"/>
      <c r="X27016" s="6"/>
      <c r="Z27016" s="1"/>
    </row>
    <row r="27017" spans="16:26">
      <c r="P27017" s="1"/>
      <c r="Q27017" s="8"/>
      <c r="R27017" s="8"/>
      <c r="S27017" s="1"/>
      <c r="V27017" s="2"/>
      <c r="W27017" s="1"/>
      <c r="X27017" s="6"/>
      <c r="Z27017" s="1"/>
    </row>
    <row r="27018" spans="16:26">
      <c r="P27018" s="1"/>
      <c r="Q27018" s="8"/>
      <c r="R27018" s="8"/>
      <c r="S27018" s="1"/>
      <c r="V27018" s="2"/>
      <c r="W27018" s="1"/>
      <c r="X27018" s="6"/>
      <c r="Z27018" s="1"/>
    </row>
    <row r="27019" spans="16:26">
      <c r="P27019" s="1"/>
      <c r="Q27019" s="8"/>
      <c r="R27019" s="8"/>
      <c r="S27019" s="1"/>
      <c r="V27019" s="2"/>
      <c r="W27019" s="1"/>
      <c r="X27019" s="6"/>
      <c r="Z27019" s="1"/>
    </row>
    <row r="27020" spans="16:26">
      <c r="P27020" s="1"/>
      <c r="Q27020" s="8"/>
      <c r="R27020" s="8"/>
      <c r="S27020" s="1"/>
      <c r="V27020" s="2"/>
      <c r="W27020" s="1"/>
      <c r="X27020" s="6"/>
      <c r="Z27020" s="1"/>
    </row>
    <row r="27021" spans="16:26">
      <c r="P27021" s="1"/>
      <c r="Q27021" s="8"/>
      <c r="R27021" s="8"/>
      <c r="S27021" s="1"/>
      <c r="V27021" s="2"/>
      <c r="W27021" s="1"/>
      <c r="X27021" s="6"/>
      <c r="Z27021" s="1"/>
    </row>
    <row r="27022" spans="16:26">
      <c r="P27022" s="1"/>
      <c r="Q27022" s="8"/>
      <c r="R27022" s="8"/>
      <c r="S27022" s="1"/>
      <c r="V27022" s="2"/>
      <c r="W27022" s="1"/>
      <c r="X27022" s="6"/>
      <c r="Z27022" s="1"/>
    </row>
    <row r="27023" spans="16:26">
      <c r="P27023" s="1"/>
      <c r="Q27023" s="8"/>
      <c r="R27023" s="8"/>
      <c r="S27023" s="1"/>
      <c r="V27023" s="2"/>
      <c r="W27023" s="1"/>
      <c r="X27023" s="6"/>
      <c r="Z27023" s="1"/>
    </row>
    <row r="27024" spans="16:26">
      <c r="P27024" s="1"/>
      <c r="Q27024" s="8"/>
      <c r="R27024" s="8"/>
      <c r="S27024" s="1"/>
      <c r="V27024" s="2"/>
      <c r="W27024" s="1"/>
      <c r="X27024" s="6"/>
      <c r="Z27024" s="1"/>
    </row>
    <row r="27025" spans="16:26">
      <c r="P27025" s="1"/>
      <c r="Q27025" s="8"/>
      <c r="R27025" s="8"/>
      <c r="S27025" s="1"/>
      <c r="V27025" s="2"/>
      <c r="W27025" s="1"/>
      <c r="X27025" s="6"/>
      <c r="Z27025" s="1"/>
    </row>
    <row r="27026" spans="16:26">
      <c r="P27026" s="1"/>
      <c r="Q27026" s="8"/>
      <c r="R27026" s="8"/>
      <c r="S27026" s="1"/>
      <c r="V27026" s="2"/>
      <c r="W27026" s="1"/>
      <c r="X27026" s="6"/>
      <c r="Z27026" s="1"/>
    </row>
    <row r="27027" spans="16:26">
      <c r="P27027" s="1"/>
      <c r="Q27027" s="8"/>
      <c r="R27027" s="8"/>
      <c r="S27027" s="1"/>
      <c r="V27027" s="2"/>
      <c r="W27027" s="1"/>
      <c r="X27027" s="6"/>
      <c r="Z27027" s="1"/>
    </row>
    <row r="27028" spans="16:26">
      <c r="P27028" s="1"/>
      <c r="Q27028" s="8"/>
      <c r="R27028" s="8"/>
      <c r="S27028" s="1"/>
      <c r="V27028" s="2"/>
      <c r="W27028" s="1"/>
      <c r="X27028" s="6"/>
      <c r="Z27028" s="1"/>
    </row>
    <row r="27029" spans="16:26">
      <c r="P27029" s="1"/>
      <c r="Q27029" s="8"/>
      <c r="R27029" s="8"/>
      <c r="S27029" s="1"/>
      <c r="V27029" s="2"/>
      <c r="W27029" s="1"/>
      <c r="X27029" s="6"/>
      <c r="Z27029" s="1"/>
    </row>
    <row r="27030" spans="16:26">
      <c r="P27030" s="1"/>
      <c r="Q27030" s="8"/>
      <c r="R27030" s="8"/>
      <c r="S27030" s="1"/>
      <c r="V27030" s="2"/>
      <c r="W27030" s="1"/>
      <c r="X27030" s="6"/>
      <c r="Z27030" s="1"/>
    </row>
    <row r="27031" spans="16:26">
      <c r="P27031" s="1"/>
      <c r="Q27031" s="8"/>
      <c r="R27031" s="8"/>
      <c r="S27031" s="1"/>
      <c r="V27031" s="2"/>
      <c r="W27031" s="1"/>
      <c r="X27031" s="6"/>
      <c r="Z27031" s="1"/>
    </row>
    <row r="27032" spans="16:26">
      <c r="P27032" s="1"/>
      <c r="Q27032" s="8"/>
      <c r="R27032" s="8"/>
      <c r="S27032" s="1"/>
      <c r="V27032" s="2"/>
      <c r="W27032" s="1"/>
      <c r="X27032" s="6"/>
      <c r="Z27032" s="1"/>
    </row>
    <row r="27033" spans="16:26">
      <c r="P27033" s="1"/>
      <c r="Q27033" s="8"/>
      <c r="R27033" s="8"/>
      <c r="S27033" s="1"/>
      <c r="V27033" s="2"/>
      <c r="W27033" s="1"/>
      <c r="X27033" s="6"/>
      <c r="Z27033" s="1"/>
    </row>
    <row r="27034" spans="16:26">
      <c r="P27034" s="1"/>
      <c r="Q27034" s="8"/>
      <c r="R27034" s="8"/>
      <c r="S27034" s="1"/>
      <c r="V27034" s="2"/>
      <c r="W27034" s="1"/>
      <c r="X27034" s="6"/>
      <c r="Z27034" s="1"/>
    </row>
    <row r="27035" spans="16:26">
      <c r="P27035" s="1"/>
      <c r="Q27035" s="8"/>
      <c r="R27035" s="8"/>
      <c r="S27035" s="1"/>
      <c r="V27035" s="2"/>
      <c r="W27035" s="1"/>
      <c r="X27035" s="6"/>
      <c r="Z27035" s="1"/>
    </row>
    <row r="27036" spans="16:26">
      <c r="P27036" s="1"/>
      <c r="Q27036" s="8"/>
      <c r="R27036" s="8"/>
      <c r="S27036" s="1"/>
      <c r="V27036" s="2"/>
      <c r="W27036" s="1"/>
      <c r="X27036" s="6"/>
      <c r="Z27036" s="1"/>
    </row>
    <row r="27037" spans="16:26">
      <c r="P27037" s="1"/>
      <c r="Q27037" s="8"/>
      <c r="R27037" s="8"/>
      <c r="S27037" s="1"/>
      <c r="V27037" s="2"/>
      <c r="W27037" s="1"/>
      <c r="X27037" s="6"/>
      <c r="Z27037" s="1"/>
    </row>
    <row r="27038" spans="16:26">
      <c r="P27038" s="1"/>
      <c r="Q27038" s="8"/>
      <c r="R27038" s="8"/>
      <c r="S27038" s="1"/>
      <c r="V27038" s="2"/>
      <c r="W27038" s="1"/>
      <c r="X27038" s="6"/>
      <c r="Z27038" s="1"/>
    </row>
    <row r="27039" spans="16:26">
      <c r="P27039" s="1"/>
      <c r="Q27039" s="8"/>
      <c r="R27039" s="8"/>
      <c r="S27039" s="1"/>
      <c r="V27039" s="2"/>
      <c r="W27039" s="1"/>
      <c r="X27039" s="6"/>
      <c r="Z27039" s="1"/>
    </row>
    <row r="27040" spans="16:26">
      <c r="P27040" s="1"/>
      <c r="Q27040" s="8"/>
      <c r="R27040" s="8"/>
      <c r="S27040" s="1"/>
      <c r="V27040" s="2"/>
      <c r="W27040" s="1"/>
      <c r="X27040" s="6"/>
      <c r="Z27040" s="1"/>
    </row>
    <row r="27041" spans="16:26">
      <c r="P27041" s="1"/>
      <c r="Q27041" s="8"/>
      <c r="R27041" s="8"/>
      <c r="S27041" s="1"/>
      <c r="V27041" s="2"/>
      <c r="W27041" s="1"/>
      <c r="X27041" s="6"/>
      <c r="Z27041" s="1"/>
    </row>
    <row r="27042" spans="16:26">
      <c r="P27042" s="1"/>
      <c r="Q27042" s="8"/>
      <c r="R27042" s="8"/>
      <c r="S27042" s="1"/>
      <c r="V27042" s="2"/>
      <c r="W27042" s="1"/>
      <c r="X27042" s="6"/>
      <c r="Z27042" s="1"/>
    </row>
    <row r="27043" spans="16:26">
      <c r="P27043" s="1"/>
      <c r="Q27043" s="8"/>
      <c r="R27043" s="8"/>
      <c r="S27043" s="1"/>
      <c r="V27043" s="2"/>
      <c r="W27043" s="1"/>
      <c r="X27043" s="6"/>
      <c r="Z27043" s="1"/>
    </row>
    <row r="27044" spans="16:26">
      <c r="P27044" s="1"/>
      <c r="Q27044" s="8"/>
      <c r="R27044" s="8"/>
      <c r="S27044" s="1"/>
      <c r="V27044" s="2"/>
      <c r="W27044" s="1"/>
      <c r="X27044" s="6"/>
      <c r="Z27044" s="1"/>
    </row>
    <row r="27045" spans="16:26">
      <c r="P27045" s="1"/>
      <c r="Q27045" s="8"/>
      <c r="R27045" s="8"/>
      <c r="S27045" s="1"/>
      <c r="V27045" s="2"/>
      <c r="W27045" s="1"/>
      <c r="X27045" s="6"/>
      <c r="Z27045" s="1"/>
    </row>
    <row r="27046" spans="16:26">
      <c r="P27046" s="1"/>
      <c r="Q27046" s="8"/>
      <c r="R27046" s="8"/>
      <c r="S27046" s="1"/>
      <c r="V27046" s="2"/>
      <c r="W27046" s="1"/>
      <c r="X27046" s="6"/>
      <c r="Z27046" s="1"/>
    </row>
    <row r="27047" spans="16:26">
      <c r="P27047" s="1"/>
      <c r="Q27047" s="8"/>
      <c r="R27047" s="8"/>
      <c r="S27047" s="1"/>
      <c r="V27047" s="2"/>
      <c r="W27047" s="1"/>
      <c r="X27047" s="6"/>
      <c r="Z27047" s="1"/>
    </row>
    <row r="27048" spans="16:26">
      <c r="P27048" s="1"/>
      <c r="Q27048" s="8"/>
      <c r="R27048" s="8"/>
      <c r="S27048" s="1"/>
      <c r="V27048" s="2"/>
      <c r="W27048" s="1"/>
      <c r="X27048" s="6"/>
      <c r="Z27048" s="1"/>
    </row>
    <row r="27049" spans="16:26">
      <c r="P27049" s="1"/>
      <c r="Q27049" s="8"/>
      <c r="R27049" s="8"/>
      <c r="S27049" s="1"/>
      <c r="V27049" s="2"/>
      <c r="W27049" s="1"/>
      <c r="X27049" s="6"/>
      <c r="Z27049" s="1"/>
    </row>
    <row r="27050" spans="16:26">
      <c r="P27050" s="1"/>
      <c r="Q27050" s="8"/>
      <c r="R27050" s="8"/>
      <c r="S27050" s="1"/>
      <c r="V27050" s="2"/>
      <c r="W27050" s="1"/>
      <c r="X27050" s="6"/>
      <c r="Z27050" s="1"/>
    </row>
    <row r="27051" spans="16:26">
      <c r="P27051" s="1"/>
      <c r="Q27051" s="8"/>
      <c r="R27051" s="8"/>
      <c r="S27051" s="1"/>
      <c r="V27051" s="2"/>
      <c r="W27051" s="1"/>
      <c r="X27051" s="6"/>
      <c r="Z27051" s="1"/>
    </row>
    <row r="27052" spans="16:26">
      <c r="P27052" s="1"/>
      <c r="Q27052" s="8"/>
      <c r="R27052" s="8"/>
      <c r="S27052" s="1"/>
      <c r="V27052" s="2"/>
      <c r="W27052" s="1"/>
      <c r="X27052" s="6"/>
      <c r="Z27052" s="1"/>
    </row>
    <row r="27053" spans="16:26">
      <c r="P27053" s="1"/>
      <c r="Q27053" s="8"/>
      <c r="R27053" s="8"/>
      <c r="S27053" s="1"/>
      <c r="V27053" s="2"/>
      <c r="W27053" s="1"/>
      <c r="X27053" s="6"/>
      <c r="Z27053" s="1"/>
    </row>
    <row r="27054" spans="16:26">
      <c r="P27054" s="1"/>
      <c r="Q27054" s="8"/>
      <c r="R27054" s="8"/>
      <c r="S27054" s="1"/>
      <c r="V27054" s="2"/>
      <c r="W27054" s="1"/>
      <c r="X27054" s="6"/>
      <c r="Z27054" s="1"/>
    </row>
    <row r="27055" spans="16:26">
      <c r="P27055" s="1"/>
      <c r="Q27055" s="8"/>
      <c r="R27055" s="8"/>
      <c r="S27055" s="1"/>
      <c r="V27055" s="2"/>
      <c r="W27055" s="1"/>
      <c r="X27055" s="6"/>
      <c r="Z27055" s="1"/>
    </row>
    <row r="27056" spans="16:26">
      <c r="P27056" s="1"/>
      <c r="Q27056" s="8"/>
      <c r="R27056" s="8"/>
      <c r="S27056" s="1"/>
      <c r="V27056" s="2"/>
      <c r="W27056" s="1"/>
      <c r="X27056" s="6"/>
      <c r="Z27056" s="1"/>
    </row>
    <row r="27057" spans="16:26">
      <c r="P27057" s="1"/>
      <c r="Q27057" s="8"/>
      <c r="R27057" s="8"/>
      <c r="S27057" s="1"/>
      <c r="V27057" s="2"/>
      <c r="W27057" s="1"/>
      <c r="X27057" s="6"/>
      <c r="Z27057" s="1"/>
    </row>
    <row r="27058" spans="16:26">
      <c r="P27058" s="1"/>
      <c r="Q27058" s="8"/>
      <c r="R27058" s="8"/>
      <c r="S27058" s="1"/>
      <c r="V27058" s="2"/>
      <c r="W27058" s="1"/>
      <c r="X27058" s="6"/>
      <c r="Z27058" s="1"/>
    </row>
    <row r="27059" spans="16:26">
      <c r="P27059" s="1"/>
      <c r="Q27059" s="8"/>
      <c r="R27059" s="8"/>
      <c r="S27059" s="1"/>
      <c r="V27059" s="2"/>
      <c r="W27059" s="1"/>
      <c r="X27059" s="6"/>
      <c r="Z27059" s="1"/>
    </row>
    <row r="27060" spans="16:26">
      <c r="P27060" s="1"/>
      <c r="Q27060" s="8"/>
      <c r="R27060" s="8"/>
      <c r="S27060" s="1"/>
      <c r="V27060" s="2"/>
      <c r="W27060" s="1"/>
      <c r="X27060" s="6"/>
      <c r="Z27060" s="1"/>
    </row>
    <row r="27061" spans="16:26">
      <c r="P27061" s="1"/>
      <c r="Q27061" s="8"/>
      <c r="R27061" s="8"/>
      <c r="S27061" s="1"/>
      <c r="V27061" s="2"/>
      <c r="W27061" s="1"/>
      <c r="X27061" s="6"/>
      <c r="Z27061" s="1"/>
    </row>
    <row r="27062" spans="16:26">
      <c r="P27062" s="1"/>
      <c r="Q27062" s="8"/>
      <c r="R27062" s="8"/>
      <c r="S27062" s="1"/>
      <c r="V27062" s="2"/>
      <c r="W27062" s="1"/>
      <c r="X27062" s="6"/>
      <c r="Z27062" s="1"/>
    </row>
    <row r="27063" spans="16:26">
      <c r="P27063" s="1"/>
      <c r="Q27063" s="8"/>
      <c r="R27063" s="8"/>
      <c r="S27063" s="1"/>
      <c r="V27063" s="2"/>
      <c r="W27063" s="1"/>
      <c r="X27063" s="6"/>
      <c r="Z27063" s="1"/>
    </row>
    <row r="27064" spans="16:26">
      <c r="P27064" s="1"/>
      <c r="Q27064" s="8"/>
      <c r="R27064" s="8"/>
      <c r="S27064" s="1"/>
      <c r="V27064" s="2"/>
      <c r="W27064" s="1"/>
      <c r="X27064" s="6"/>
      <c r="Z27064" s="1"/>
    </row>
    <row r="27065" spans="16:26">
      <c r="P27065" s="1"/>
      <c r="Q27065" s="8"/>
      <c r="R27065" s="8"/>
      <c r="S27065" s="1"/>
      <c r="V27065" s="2"/>
      <c r="W27065" s="1"/>
      <c r="X27065" s="6"/>
      <c r="Z27065" s="1"/>
    </row>
    <row r="27066" spans="16:26">
      <c r="P27066" s="1"/>
      <c r="Q27066" s="8"/>
      <c r="R27066" s="8"/>
      <c r="S27066" s="1"/>
      <c r="V27066" s="2"/>
      <c r="W27066" s="1"/>
      <c r="X27066" s="6"/>
      <c r="Z27066" s="1"/>
    </row>
    <row r="27067" spans="16:26">
      <c r="P27067" s="1"/>
      <c r="Q27067" s="8"/>
      <c r="R27067" s="8"/>
      <c r="S27067" s="1"/>
      <c r="V27067" s="2"/>
      <c r="W27067" s="1"/>
      <c r="X27067" s="6"/>
      <c r="Z27067" s="1"/>
    </row>
    <row r="27068" spans="16:26">
      <c r="P27068" s="1"/>
      <c r="Q27068" s="8"/>
      <c r="R27068" s="8"/>
      <c r="S27068" s="1"/>
      <c r="V27068" s="2"/>
      <c r="W27068" s="1"/>
      <c r="X27068" s="6"/>
      <c r="Z27068" s="1"/>
    </row>
    <row r="27069" spans="16:26">
      <c r="P27069" s="1"/>
      <c r="Q27069" s="8"/>
      <c r="R27069" s="8"/>
      <c r="S27069" s="1"/>
      <c r="V27069" s="2"/>
      <c r="W27069" s="1"/>
      <c r="X27069" s="6"/>
      <c r="Z27069" s="1"/>
    </row>
    <row r="27070" spans="16:26">
      <c r="P27070" s="1"/>
      <c r="Q27070" s="8"/>
      <c r="R27070" s="8"/>
      <c r="S27070" s="1"/>
      <c r="V27070" s="2"/>
      <c r="W27070" s="1"/>
      <c r="X27070" s="6"/>
      <c r="Z27070" s="1"/>
    </row>
    <row r="27071" spans="16:26">
      <c r="P27071" s="1"/>
      <c r="Q27071" s="8"/>
      <c r="R27071" s="8"/>
      <c r="S27071" s="1"/>
      <c r="V27071" s="2"/>
      <c r="W27071" s="1"/>
      <c r="X27071" s="6"/>
      <c r="Z27071" s="1"/>
    </row>
    <row r="27072" spans="16:26">
      <c r="P27072" s="1"/>
      <c r="Q27072" s="8"/>
      <c r="R27072" s="8"/>
      <c r="S27072" s="1"/>
      <c r="V27072" s="2"/>
      <c r="W27072" s="1"/>
      <c r="X27072" s="6"/>
      <c r="Z27072" s="1"/>
    </row>
    <row r="27073" spans="16:26">
      <c r="P27073" s="1"/>
      <c r="Q27073" s="8"/>
      <c r="R27073" s="8"/>
      <c r="S27073" s="1"/>
      <c r="V27073" s="2"/>
      <c r="W27073" s="1"/>
      <c r="X27073" s="6"/>
      <c r="Z27073" s="1"/>
    </row>
    <row r="27074" spans="16:26">
      <c r="P27074" s="1"/>
      <c r="Q27074" s="8"/>
      <c r="R27074" s="8"/>
      <c r="S27074" s="1"/>
      <c r="V27074" s="2"/>
      <c r="W27074" s="1"/>
      <c r="X27074" s="6"/>
      <c r="Z27074" s="1"/>
    </row>
    <row r="27075" spans="16:26">
      <c r="P27075" s="1"/>
      <c r="Q27075" s="8"/>
      <c r="R27075" s="8"/>
      <c r="S27075" s="1"/>
      <c r="V27075" s="2"/>
      <c r="W27075" s="1"/>
      <c r="X27075" s="6"/>
      <c r="Z27075" s="1"/>
    </row>
    <row r="27076" spans="16:26">
      <c r="P27076" s="1"/>
      <c r="Q27076" s="8"/>
      <c r="R27076" s="8"/>
      <c r="S27076" s="1"/>
      <c r="V27076" s="2"/>
      <c r="W27076" s="1"/>
      <c r="X27076" s="6"/>
      <c r="Z27076" s="1"/>
    </row>
    <row r="27077" spans="16:26">
      <c r="P27077" s="1"/>
      <c r="Q27077" s="8"/>
      <c r="R27077" s="8"/>
      <c r="S27077" s="1"/>
      <c r="V27077" s="2"/>
      <c r="W27077" s="1"/>
      <c r="X27077" s="6"/>
      <c r="Z27077" s="1"/>
    </row>
    <row r="27078" spans="16:26">
      <c r="P27078" s="1"/>
      <c r="Q27078" s="8"/>
      <c r="R27078" s="8"/>
      <c r="S27078" s="1"/>
      <c r="V27078" s="2"/>
      <c r="W27078" s="1"/>
      <c r="X27078" s="6"/>
      <c r="Z27078" s="1"/>
    </row>
    <row r="27079" spans="16:26">
      <c r="P27079" s="1"/>
      <c r="Q27079" s="8"/>
      <c r="R27079" s="8"/>
      <c r="S27079" s="1"/>
      <c r="V27079" s="2"/>
      <c r="W27079" s="1"/>
      <c r="X27079" s="6"/>
      <c r="Z27079" s="1"/>
    </row>
    <row r="27080" spans="16:26">
      <c r="P27080" s="1"/>
      <c r="Q27080" s="8"/>
      <c r="R27080" s="8"/>
      <c r="S27080" s="1"/>
      <c r="V27080" s="2"/>
      <c r="W27080" s="1"/>
      <c r="X27080" s="6"/>
      <c r="Z27080" s="1"/>
    </row>
    <row r="27081" spans="16:26">
      <c r="P27081" s="1"/>
      <c r="Q27081" s="8"/>
      <c r="R27081" s="8"/>
      <c r="S27081" s="1"/>
      <c r="V27081" s="2"/>
      <c r="W27081" s="1"/>
      <c r="X27081" s="6"/>
      <c r="Z27081" s="1"/>
    </row>
    <row r="27082" spans="16:26">
      <c r="P27082" s="1"/>
      <c r="Q27082" s="8"/>
      <c r="R27082" s="8"/>
      <c r="S27082" s="1"/>
      <c r="V27082" s="2"/>
      <c r="W27082" s="1"/>
      <c r="X27082" s="6"/>
      <c r="Z27082" s="1"/>
    </row>
    <row r="27083" spans="16:26">
      <c r="P27083" s="1"/>
      <c r="Q27083" s="8"/>
      <c r="R27083" s="8"/>
      <c r="S27083" s="1"/>
      <c r="V27083" s="2"/>
      <c r="W27083" s="1"/>
      <c r="X27083" s="6"/>
      <c r="Z27083" s="1"/>
    </row>
    <row r="27084" spans="16:26">
      <c r="P27084" s="1"/>
      <c r="Q27084" s="8"/>
      <c r="R27084" s="8"/>
      <c r="S27084" s="1"/>
      <c r="V27084" s="2"/>
      <c r="W27084" s="1"/>
      <c r="X27084" s="6"/>
      <c r="Z27084" s="1"/>
    </row>
    <row r="27085" spans="16:26">
      <c r="P27085" s="1"/>
      <c r="Q27085" s="8"/>
      <c r="R27085" s="8"/>
      <c r="S27085" s="1"/>
      <c r="V27085" s="2"/>
      <c r="W27085" s="1"/>
      <c r="X27085" s="6"/>
      <c r="Z27085" s="1"/>
    </row>
    <row r="27086" spans="16:26">
      <c r="P27086" s="1"/>
      <c r="Q27086" s="8"/>
      <c r="R27086" s="8"/>
      <c r="S27086" s="1"/>
      <c r="V27086" s="2"/>
      <c r="W27086" s="1"/>
      <c r="X27086" s="6"/>
      <c r="Z27086" s="1"/>
    </row>
    <row r="27087" spans="16:26">
      <c r="P27087" s="1"/>
      <c r="Q27087" s="8"/>
      <c r="R27087" s="8"/>
      <c r="S27087" s="1"/>
      <c r="V27087" s="2"/>
      <c r="W27087" s="1"/>
      <c r="X27087" s="6"/>
      <c r="Z27087" s="1"/>
    </row>
    <row r="27088" spans="16:26">
      <c r="P27088" s="1"/>
      <c r="Q27088" s="8"/>
      <c r="R27088" s="8"/>
      <c r="S27088" s="1"/>
      <c r="V27088" s="2"/>
      <c r="W27088" s="1"/>
      <c r="X27088" s="6"/>
      <c r="Z27088" s="1"/>
    </row>
    <row r="27089" spans="16:26">
      <c r="P27089" s="1"/>
      <c r="Q27089" s="8"/>
      <c r="R27089" s="8"/>
      <c r="S27089" s="1"/>
      <c r="V27089" s="2"/>
      <c r="W27089" s="1"/>
      <c r="X27089" s="6"/>
      <c r="Z27089" s="1"/>
    </row>
    <row r="27090" spans="16:26">
      <c r="P27090" s="1"/>
      <c r="Q27090" s="8"/>
      <c r="R27090" s="8"/>
      <c r="S27090" s="1"/>
      <c r="V27090" s="2"/>
      <c r="W27090" s="1"/>
      <c r="X27090" s="6"/>
      <c r="Z27090" s="1"/>
    </row>
    <row r="27091" spans="16:26">
      <c r="P27091" s="1"/>
      <c r="Q27091" s="8"/>
      <c r="R27091" s="8"/>
      <c r="S27091" s="1"/>
      <c r="V27091" s="2"/>
      <c r="W27091" s="1"/>
      <c r="X27091" s="6"/>
      <c r="Z27091" s="1"/>
    </row>
    <row r="27092" spans="16:26">
      <c r="P27092" s="1"/>
      <c r="Q27092" s="8"/>
      <c r="R27092" s="8"/>
      <c r="S27092" s="1"/>
      <c r="V27092" s="2"/>
      <c r="W27092" s="1"/>
      <c r="X27092" s="6"/>
      <c r="Z27092" s="1"/>
    </row>
    <row r="27093" spans="16:26">
      <c r="P27093" s="1"/>
      <c r="Q27093" s="8"/>
      <c r="R27093" s="8"/>
      <c r="S27093" s="1"/>
      <c r="V27093" s="2"/>
      <c r="W27093" s="1"/>
      <c r="X27093" s="6"/>
      <c r="Z27093" s="1"/>
    </row>
    <row r="27094" spans="16:26">
      <c r="P27094" s="1"/>
      <c r="Q27094" s="8"/>
      <c r="R27094" s="8"/>
      <c r="S27094" s="1"/>
      <c r="V27094" s="2"/>
      <c r="W27094" s="1"/>
      <c r="X27094" s="6"/>
      <c r="Z27094" s="1"/>
    </row>
    <row r="27095" spans="16:26">
      <c r="P27095" s="1"/>
      <c r="Q27095" s="8"/>
      <c r="R27095" s="8"/>
      <c r="S27095" s="1"/>
      <c r="V27095" s="2"/>
      <c r="W27095" s="1"/>
      <c r="X27095" s="6"/>
      <c r="Z27095" s="1"/>
    </row>
    <row r="27096" spans="16:26">
      <c r="P27096" s="1"/>
      <c r="Q27096" s="8"/>
      <c r="R27096" s="8"/>
      <c r="S27096" s="1"/>
      <c r="V27096" s="2"/>
      <c r="W27096" s="1"/>
      <c r="X27096" s="6"/>
      <c r="Z27096" s="1"/>
    </row>
    <row r="27097" spans="16:26">
      <c r="P27097" s="1"/>
      <c r="Q27097" s="8"/>
      <c r="R27097" s="8"/>
      <c r="S27097" s="1"/>
      <c r="V27097" s="2"/>
      <c r="W27097" s="1"/>
      <c r="X27097" s="6"/>
      <c r="Z27097" s="1"/>
    </row>
    <row r="27098" spans="16:26">
      <c r="P27098" s="1"/>
      <c r="Q27098" s="8"/>
      <c r="R27098" s="8"/>
      <c r="S27098" s="1"/>
      <c r="V27098" s="2"/>
      <c r="W27098" s="1"/>
      <c r="X27098" s="6"/>
      <c r="Z27098" s="1"/>
    </row>
    <row r="27099" spans="16:26">
      <c r="P27099" s="1"/>
      <c r="Q27099" s="8"/>
      <c r="R27099" s="8"/>
      <c r="S27099" s="1"/>
      <c r="V27099" s="2"/>
      <c r="W27099" s="1"/>
      <c r="X27099" s="6"/>
      <c r="Z27099" s="1"/>
    </row>
    <row r="27100" spans="16:26">
      <c r="P27100" s="1"/>
      <c r="Q27100" s="8"/>
      <c r="R27100" s="8"/>
      <c r="S27100" s="1"/>
      <c r="V27100" s="2"/>
      <c r="W27100" s="1"/>
      <c r="X27100" s="6"/>
      <c r="Z27100" s="1"/>
    </row>
    <row r="27101" spans="16:26">
      <c r="P27101" s="1"/>
      <c r="Q27101" s="8"/>
      <c r="R27101" s="8"/>
      <c r="S27101" s="1"/>
      <c r="V27101" s="2"/>
      <c r="W27101" s="1"/>
      <c r="X27101" s="6"/>
      <c r="Z27101" s="1"/>
    </row>
    <row r="27102" spans="16:26">
      <c r="P27102" s="1"/>
      <c r="Q27102" s="8"/>
      <c r="R27102" s="8"/>
      <c r="S27102" s="1"/>
      <c r="V27102" s="2"/>
      <c r="W27102" s="1"/>
      <c r="X27102" s="6"/>
      <c r="Z27102" s="1"/>
    </row>
    <row r="27103" spans="16:26">
      <c r="P27103" s="1"/>
      <c r="Q27103" s="8"/>
      <c r="R27103" s="8"/>
      <c r="S27103" s="1"/>
      <c r="V27103" s="2"/>
      <c r="W27103" s="1"/>
      <c r="X27103" s="6"/>
      <c r="Z27103" s="1"/>
    </row>
    <row r="27104" spans="16:26">
      <c r="P27104" s="1"/>
      <c r="Q27104" s="8"/>
      <c r="R27104" s="8"/>
      <c r="S27104" s="1"/>
      <c r="V27104" s="2"/>
      <c r="W27104" s="1"/>
      <c r="X27104" s="6"/>
      <c r="Z27104" s="1"/>
    </row>
    <row r="27105" spans="16:26">
      <c r="P27105" s="1"/>
      <c r="Q27105" s="8"/>
      <c r="R27105" s="8"/>
      <c r="S27105" s="1"/>
      <c r="V27105" s="2"/>
      <c r="W27105" s="1"/>
      <c r="X27105" s="6"/>
      <c r="Z27105" s="1"/>
    </row>
    <row r="27106" spans="16:26">
      <c r="P27106" s="1"/>
      <c r="Q27106" s="8"/>
      <c r="R27106" s="8"/>
      <c r="S27106" s="1"/>
      <c r="V27106" s="2"/>
      <c r="W27106" s="1"/>
      <c r="X27106" s="6"/>
      <c r="Z27106" s="1"/>
    </row>
    <row r="27107" spans="16:26">
      <c r="P27107" s="1"/>
      <c r="Q27107" s="8"/>
      <c r="R27107" s="8"/>
      <c r="S27107" s="1"/>
      <c r="V27107" s="2"/>
      <c r="W27107" s="1"/>
      <c r="X27107" s="6"/>
      <c r="Z27107" s="1"/>
    </row>
    <row r="27108" spans="16:26">
      <c r="P27108" s="1"/>
      <c r="Q27108" s="8"/>
      <c r="R27108" s="8"/>
      <c r="S27108" s="1"/>
      <c r="V27108" s="2"/>
      <c r="W27108" s="1"/>
      <c r="X27108" s="6"/>
      <c r="Z27108" s="1"/>
    </row>
    <row r="27109" spans="16:26">
      <c r="P27109" s="1"/>
      <c r="Q27109" s="8"/>
      <c r="R27109" s="8"/>
      <c r="S27109" s="1"/>
      <c r="V27109" s="2"/>
      <c r="W27109" s="1"/>
      <c r="X27109" s="6"/>
      <c r="Z27109" s="1"/>
    </row>
    <row r="27110" spans="16:26">
      <c r="P27110" s="1"/>
      <c r="Q27110" s="8"/>
      <c r="R27110" s="8"/>
      <c r="S27110" s="1"/>
      <c r="V27110" s="2"/>
      <c r="W27110" s="1"/>
      <c r="X27110" s="6"/>
      <c r="Z27110" s="1"/>
    </row>
    <row r="27111" spans="16:26">
      <c r="P27111" s="1"/>
      <c r="Q27111" s="8"/>
      <c r="R27111" s="8"/>
      <c r="S27111" s="1"/>
      <c r="V27111" s="2"/>
      <c r="W27111" s="1"/>
      <c r="X27111" s="6"/>
      <c r="Z27111" s="1"/>
    </row>
    <row r="27112" spans="16:26">
      <c r="P27112" s="1"/>
      <c r="Q27112" s="8"/>
      <c r="R27112" s="8"/>
      <c r="S27112" s="1"/>
      <c r="V27112" s="2"/>
      <c r="W27112" s="1"/>
      <c r="X27112" s="6"/>
      <c r="Z27112" s="1"/>
    </row>
    <row r="27113" spans="16:26">
      <c r="P27113" s="1"/>
      <c r="Q27113" s="8"/>
      <c r="R27113" s="8"/>
      <c r="S27113" s="1"/>
      <c r="V27113" s="2"/>
      <c r="W27113" s="1"/>
      <c r="X27113" s="6"/>
      <c r="Z27113" s="1"/>
    </row>
    <row r="27114" spans="16:26">
      <c r="P27114" s="1"/>
      <c r="Q27114" s="8"/>
      <c r="R27114" s="8"/>
      <c r="S27114" s="1"/>
      <c r="V27114" s="2"/>
      <c r="W27114" s="1"/>
      <c r="X27114" s="6"/>
      <c r="Z27114" s="1"/>
    </row>
    <row r="27115" spans="16:26">
      <c r="P27115" s="1"/>
      <c r="Q27115" s="8"/>
      <c r="R27115" s="8"/>
      <c r="S27115" s="1"/>
      <c r="V27115" s="2"/>
      <c r="W27115" s="1"/>
      <c r="X27115" s="6"/>
      <c r="Z27115" s="1"/>
    </row>
    <row r="27116" spans="16:26">
      <c r="P27116" s="1"/>
      <c r="Q27116" s="8"/>
      <c r="R27116" s="8"/>
      <c r="S27116" s="1"/>
      <c r="V27116" s="2"/>
      <c r="W27116" s="1"/>
      <c r="X27116" s="6"/>
      <c r="Z27116" s="1"/>
    </row>
    <row r="27117" spans="16:26">
      <c r="P27117" s="1"/>
      <c r="Q27117" s="8"/>
      <c r="R27117" s="8"/>
      <c r="S27117" s="1"/>
      <c r="V27117" s="2"/>
      <c r="W27117" s="1"/>
      <c r="X27117" s="6"/>
      <c r="Z27117" s="1"/>
    </row>
    <row r="27118" spans="16:26">
      <c r="P27118" s="1"/>
      <c r="Q27118" s="8"/>
      <c r="R27118" s="8"/>
      <c r="S27118" s="1"/>
      <c r="V27118" s="2"/>
      <c r="W27118" s="1"/>
      <c r="X27118" s="6"/>
      <c r="Z27118" s="1"/>
    </row>
    <row r="27119" spans="16:26">
      <c r="P27119" s="1"/>
      <c r="Q27119" s="8"/>
      <c r="R27119" s="8"/>
      <c r="S27119" s="1"/>
      <c r="V27119" s="2"/>
      <c r="W27119" s="1"/>
      <c r="X27119" s="6"/>
      <c r="Z27119" s="1"/>
    </row>
    <row r="27120" spans="16:26">
      <c r="P27120" s="1"/>
      <c r="Q27120" s="8"/>
      <c r="R27120" s="8"/>
      <c r="S27120" s="1"/>
      <c r="V27120" s="2"/>
      <c r="W27120" s="1"/>
      <c r="X27120" s="6"/>
      <c r="Z27120" s="1"/>
    </row>
    <row r="27121" spans="16:26">
      <c r="P27121" s="1"/>
      <c r="Q27121" s="8"/>
      <c r="R27121" s="8"/>
      <c r="S27121" s="1"/>
      <c r="V27121" s="2"/>
      <c r="W27121" s="1"/>
      <c r="X27121" s="6"/>
      <c r="Z27121" s="1"/>
    </row>
    <row r="27122" spans="16:26">
      <c r="P27122" s="1"/>
      <c r="Q27122" s="8"/>
      <c r="R27122" s="8"/>
      <c r="S27122" s="1"/>
      <c r="V27122" s="2"/>
      <c r="W27122" s="1"/>
      <c r="X27122" s="6"/>
      <c r="Z27122" s="1"/>
    </row>
    <row r="27123" spans="16:26">
      <c r="P27123" s="1"/>
      <c r="Q27123" s="8"/>
      <c r="R27123" s="8"/>
      <c r="S27123" s="1"/>
      <c r="V27123" s="2"/>
      <c r="W27123" s="1"/>
      <c r="X27123" s="6"/>
      <c r="Z27123" s="1"/>
    </row>
    <row r="27124" spans="16:26">
      <c r="P27124" s="1"/>
      <c r="Q27124" s="8"/>
      <c r="R27124" s="8"/>
      <c r="S27124" s="1"/>
      <c r="V27124" s="2"/>
      <c r="W27124" s="1"/>
      <c r="X27124" s="6"/>
      <c r="Z27124" s="1"/>
    </row>
    <row r="27125" spans="16:26">
      <c r="P27125" s="1"/>
      <c r="Q27125" s="8"/>
      <c r="R27125" s="8"/>
      <c r="S27125" s="1"/>
      <c r="V27125" s="2"/>
      <c r="W27125" s="1"/>
      <c r="X27125" s="6"/>
      <c r="Z27125" s="1"/>
    </row>
    <row r="27126" spans="16:26">
      <c r="P27126" s="1"/>
      <c r="Q27126" s="8"/>
      <c r="R27126" s="8"/>
      <c r="S27126" s="1"/>
      <c r="V27126" s="2"/>
      <c r="W27126" s="1"/>
      <c r="X27126" s="6"/>
      <c r="Z27126" s="1"/>
    </row>
    <row r="27127" spans="16:26">
      <c r="P27127" s="1"/>
      <c r="Q27127" s="8"/>
      <c r="R27127" s="8"/>
      <c r="S27127" s="1"/>
      <c r="V27127" s="2"/>
      <c r="W27127" s="1"/>
      <c r="X27127" s="6"/>
      <c r="Z27127" s="1"/>
    </row>
    <row r="27128" spans="16:26">
      <c r="P27128" s="1"/>
      <c r="Q27128" s="8"/>
      <c r="R27128" s="8"/>
      <c r="S27128" s="1"/>
      <c r="V27128" s="2"/>
      <c r="W27128" s="1"/>
      <c r="X27128" s="6"/>
      <c r="Z27128" s="1"/>
    </row>
    <row r="27129" spans="16:26">
      <c r="P27129" s="1"/>
      <c r="Q27129" s="8"/>
      <c r="R27129" s="8"/>
      <c r="S27129" s="1"/>
      <c r="V27129" s="2"/>
      <c r="W27129" s="1"/>
      <c r="X27129" s="6"/>
      <c r="Z27129" s="1"/>
    </row>
    <row r="27130" spans="16:26">
      <c r="P27130" s="1"/>
      <c r="Q27130" s="8"/>
      <c r="R27130" s="8"/>
      <c r="S27130" s="1"/>
      <c r="V27130" s="2"/>
      <c r="W27130" s="1"/>
      <c r="X27130" s="6"/>
      <c r="Z27130" s="1"/>
    </row>
    <row r="27131" spans="16:26">
      <c r="P27131" s="1"/>
      <c r="Q27131" s="8"/>
      <c r="R27131" s="8"/>
      <c r="S27131" s="1"/>
      <c r="V27131" s="2"/>
      <c r="W27131" s="1"/>
      <c r="X27131" s="6"/>
      <c r="Z27131" s="1"/>
    </row>
    <row r="27132" spans="16:26">
      <c r="P27132" s="1"/>
      <c r="Q27132" s="8"/>
      <c r="R27132" s="8"/>
      <c r="S27132" s="1"/>
      <c r="V27132" s="2"/>
      <c r="W27132" s="1"/>
      <c r="X27132" s="6"/>
      <c r="Z27132" s="1"/>
    </row>
    <row r="27133" spans="16:26">
      <c r="P27133" s="1"/>
      <c r="Q27133" s="8"/>
      <c r="R27133" s="8"/>
      <c r="S27133" s="1"/>
      <c r="V27133" s="2"/>
      <c r="W27133" s="1"/>
      <c r="X27133" s="6"/>
      <c r="Z27133" s="1"/>
    </row>
    <row r="27134" spans="16:26">
      <c r="P27134" s="1"/>
      <c r="Q27134" s="8"/>
      <c r="R27134" s="8"/>
      <c r="S27134" s="1"/>
      <c r="V27134" s="2"/>
      <c r="W27134" s="1"/>
      <c r="X27134" s="6"/>
      <c r="Z27134" s="1"/>
    </row>
    <row r="27135" spans="16:26">
      <c r="P27135" s="1"/>
      <c r="Q27135" s="8"/>
      <c r="R27135" s="8"/>
      <c r="S27135" s="1"/>
      <c r="V27135" s="2"/>
      <c r="W27135" s="1"/>
      <c r="X27135" s="6"/>
      <c r="Z27135" s="1"/>
    </row>
    <row r="27136" spans="16:26">
      <c r="P27136" s="1"/>
      <c r="Q27136" s="8"/>
      <c r="R27136" s="8"/>
      <c r="S27136" s="1"/>
      <c r="V27136" s="2"/>
      <c r="W27136" s="1"/>
      <c r="X27136" s="6"/>
      <c r="Z27136" s="1"/>
    </row>
    <row r="27137" spans="16:26">
      <c r="P27137" s="1"/>
      <c r="Q27137" s="8"/>
      <c r="R27137" s="8"/>
      <c r="S27137" s="1"/>
      <c r="V27137" s="2"/>
      <c r="W27137" s="1"/>
      <c r="X27137" s="6"/>
      <c r="Z27137" s="1"/>
    </row>
    <row r="27138" spans="16:26">
      <c r="P27138" s="1"/>
      <c r="Q27138" s="8"/>
      <c r="R27138" s="8"/>
      <c r="S27138" s="1"/>
      <c r="V27138" s="2"/>
      <c r="W27138" s="1"/>
      <c r="X27138" s="6"/>
      <c r="Z27138" s="1"/>
    </row>
    <row r="27139" spans="16:26">
      <c r="P27139" s="1"/>
      <c r="Q27139" s="8"/>
      <c r="R27139" s="8"/>
      <c r="S27139" s="1"/>
      <c r="V27139" s="2"/>
      <c r="W27139" s="1"/>
      <c r="X27139" s="6"/>
      <c r="Z27139" s="1"/>
    </row>
    <row r="27140" spans="16:26">
      <c r="P27140" s="1"/>
      <c r="Q27140" s="8"/>
      <c r="R27140" s="8"/>
      <c r="S27140" s="1"/>
      <c r="V27140" s="2"/>
      <c r="W27140" s="1"/>
      <c r="X27140" s="6"/>
      <c r="Z27140" s="1"/>
    </row>
    <row r="27141" spans="16:26">
      <c r="P27141" s="1"/>
      <c r="Q27141" s="8"/>
      <c r="R27141" s="8"/>
      <c r="S27141" s="1"/>
      <c r="V27141" s="2"/>
      <c r="W27141" s="1"/>
      <c r="X27141" s="6"/>
      <c r="Z27141" s="1"/>
    </row>
    <row r="27142" spans="16:26">
      <c r="P27142" s="1"/>
      <c r="Q27142" s="8"/>
      <c r="R27142" s="8"/>
      <c r="S27142" s="1"/>
      <c r="V27142" s="2"/>
      <c r="W27142" s="1"/>
      <c r="X27142" s="6"/>
      <c r="Z27142" s="1"/>
    </row>
    <row r="27143" spans="16:26">
      <c r="P27143" s="1"/>
      <c r="Q27143" s="8"/>
      <c r="R27143" s="8"/>
      <c r="S27143" s="1"/>
      <c r="V27143" s="2"/>
      <c r="W27143" s="1"/>
      <c r="X27143" s="6"/>
      <c r="Z27143" s="1"/>
    </row>
    <row r="27144" spans="16:26">
      <c r="P27144" s="1"/>
      <c r="Q27144" s="8"/>
      <c r="R27144" s="8"/>
      <c r="S27144" s="1"/>
      <c r="V27144" s="2"/>
      <c r="W27144" s="1"/>
      <c r="X27144" s="6"/>
      <c r="Z27144" s="1"/>
    </row>
    <row r="27145" spans="16:26">
      <c r="P27145" s="1"/>
      <c r="Q27145" s="8"/>
      <c r="R27145" s="8"/>
      <c r="S27145" s="1"/>
      <c r="V27145" s="2"/>
      <c r="W27145" s="1"/>
      <c r="X27145" s="6"/>
      <c r="Z27145" s="1"/>
    </row>
    <row r="27146" spans="16:26">
      <c r="P27146" s="1"/>
      <c r="Q27146" s="8"/>
      <c r="R27146" s="8"/>
      <c r="S27146" s="1"/>
      <c r="V27146" s="2"/>
      <c r="W27146" s="1"/>
      <c r="X27146" s="6"/>
      <c r="Z27146" s="1"/>
    </row>
    <row r="27147" spans="16:26">
      <c r="P27147" s="1"/>
      <c r="Q27147" s="8"/>
      <c r="R27147" s="8"/>
      <c r="S27147" s="1"/>
      <c r="V27147" s="2"/>
      <c r="W27147" s="1"/>
      <c r="X27147" s="6"/>
      <c r="Z27147" s="1"/>
    </row>
    <row r="27148" spans="16:26">
      <c r="P27148" s="1"/>
      <c r="Q27148" s="8"/>
      <c r="R27148" s="8"/>
      <c r="S27148" s="1"/>
      <c r="V27148" s="2"/>
      <c r="W27148" s="1"/>
      <c r="X27148" s="6"/>
      <c r="Z27148" s="1"/>
    </row>
    <row r="27149" spans="16:26">
      <c r="P27149" s="1"/>
      <c r="Q27149" s="8"/>
      <c r="R27149" s="8"/>
      <c r="S27149" s="1"/>
      <c r="V27149" s="2"/>
      <c r="W27149" s="1"/>
      <c r="X27149" s="6"/>
      <c r="Z27149" s="1"/>
    </row>
    <row r="27150" spans="16:26">
      <c r="P27150" s="1"/>
      <c r="Q27150" s="8"/>
      <c r="R27150" s="8"/>
      <c r="S27150" s="1"/>
      <c r="V27150" s="2"/>
      <c r="W27150" s="1"/>
      <c r="X27150" s="6"/>
      <c r="Z27150" s="1"/>
    </row>
    <row r="27151" spans="16:26">
      <c r="P27151" s="1"/>
      <c r="Q27151" s="8"/>
      <c r="R27151" s="8"/>
      <c r="S27151" s="1"/>
      <c r="V27151" s="2"/>
      <c r="W27151" s="1"/>
      <c r="X27151" s="6"/>
      <c r="Z27151" s="1"/>
    </row>
    <row r="27152" spans="16:26">
      <c r="P27152" s="1"/>
      <c r="Q27152" s="8"/>
      <c r="R27152" s="8"/>
      <c r="S27152" s="1"/>
      <c r="V27152" s="2"/>
      <c r="W27152" s="1"/>
      <c r="X27152" s="6"/>
      <c r="Z27152" s="1"/>
    </row>
    <row r="27153" spans="16:26">
      <c r="P27153" s="1"/>
      <c r="Q27153" s="8"/>
      <c r="R27153" s="8"/>
      <c r="S27153" s="1"/>
      <c r="V27153" s="2"/>
      <c r="W27153" s="1"/>
      <c r="X27153" s="6"/>
      <c r="Z27153" s="1"/>
    </row>
    <row r="27154" spans="16:26">
      <c r="P27154" s="1"/>
      <c r="Q27154" s="8"/>
      <c r="R27154" s="8"/>
      <c r="S27154" s="1"/>
      <c r="V27154" s="2"/>
      <c r="W27154" s="1"/>
      <c r="X27154" s="6"/>
      <c r="Z27154" s="1"/>
    </row>
    <row r="27155" spans="16:26">
      <c r="P27155" s="1"/>
      <c r="Q27155" s="8"/>
      <c r="R27155" s="8"/>
      <c r="S27155" s="1"/>
      <c r="V27155" s="2"/>
      <c r="W27155" s="1"/>
      <c r="X27155" s="6"/>
      <c r="Z27155" s="1"/>
    </row>
    <row r="27156" spans="16:26">
      <c r="P27156" s="1"/>
      <c r="Q27156" s="8"/>
      <c r="R27156" s="8"/>
      <c r="S27156" s="1"/>
      <c r="V27156" s="2"/>
      <c r="W27156" s="1"/>
      <c r="X27156" s="6"/>
      <c r="Z27156" s="1"/>
    </row>
    <row r="27157" spans="16:26">
      <c r="P27157" s="1"/>
      <c r="Q27157" s="8"/>
      <c r="R27157" s="8"/>
      <c r="S27157" s="1"/>
      <c r="V27157" s="2"/>
      <c r="W27157" s="1"/>
      <c r="X27157" s="6"/>
      <c r="Z27157" s="1"/>
    </row>
    <row r="27158" spans="16:26">
      <c r="P27158" s="1"/>
      <c r="Q27158" s="8"/>
      <c r="R27158" s="8"/>
      <c r="S27158" s="1"/>
      <c r="V27158" s="2"/>
      <c r="W27158" s="1"/>
      <c r="X27158" s="6"/>
      <c r="Z27158" s="1"/>
    </row>
    <row r="27159" spans="16:26">
      <c r="P27159" s="1"/>
      <c r="Q27159" s="8"/>
      <c r="R27159" s="8"/>
      <c r="S27159" s="1"/>
      <c r="V27159" s="2"/>
      <c r="W27159" s="1"/>
      <c r="X27159" s="6"/>
      <c r="Z27159" s="1"/>
    </row>
    <row r="27160" spans="16:26">
      <c r="P27160" s="1"/>
      <c r="Q27160" s="8"/>
      <c r="R27160" s="8"/>
      <c r="S27160" s="1"/>
      <c r="V27160" s="2"/>
      <c r="W27160" s="1"/>
      <c r="X27160" s="6"/>
      <c r="Z27160" s="1"/>
    </row>
    <row r="27161" spans="16:26">
      <c r="P27161" s="1"/>
      <c r="Q27161" s="8"/>
      <c r="R27161" s="8"/>
      <c r="S27161" s="1"/>
      <c r="V27161" s="2"/>
      <c r="W27161" s="1"/>
      <c r="X27161" s="6"/>
      <c r="Z27161" s="1"/>
    </row>
    <row r="27162" spans="16:26">
      <c r="P27162" s="1"/>
      <c r="Q27162" s="8"/>
      <c r="R27162" s="8"/>
      <c r="S27162" s="1"/>
      <c r="V27162" s="2"/>
      <c r="W27162" s="1"/>
      <c r="X27162" s="6"/>
      <c r="Z27162" s="1"/>
    </row>
    <row r="27163" spans="16:26">
      <c r="P27163" s="1"/>
      <c r="Q27163" s="8"/>
      <c r="R27163" s="8"/>
      <c r="S27163" s="1"/>
      <c r="V27163" s="2"/>
      <c r="W27163" s="1"/>
      <c r="X27163" s="6"/>
      <c r="Z27163" s="1"/>
    </row>
    <row r="27164" spans="16:26">
      <c r="P27164" s="1"/>
      <c r="Q27164" s="8"/>
      <c r="R27164" s="8"/>
      <c r="S27164" s="1"/>
      <c r="V27164" s="2"/>
      <c r="W27164" s="1"/>
      <c r="X27164" s="6"/>
      <c r="Z27164" s="1"/>
    </row>
    <row r="27165" spans="16:26">
      <c r="P27165" s="1"/>
      <c r="Q27165" s="8"/>
      <c r="R27165" s="8"/>
      <c r="S27165" s="1"/>
      <c r="V27165" s="2"/>
      <c r="W27165" s="1"/>
      <c r="X27165" s="6"/>
      <c r="Z27165" s="1"/>
    </row>
    <row r="27166" spans="16:26">
      <c r="P27166" s="1"/>
      <c r="Q27166" s="8"/>
      <c r="R27166" s="8"/>
      <c r="S27166" s="1"/>
      <c r="V27166" s="2"/>
      <c r="W27166" s="1"/>
      <c r="X27166" s="6"/>
      <c r="Z27166" s="1"/>
    </row>
    <row r="27167" spans="16:26">
      <c r="P27167" s="1"/>
      <c r="Q27167" s="8"/>
      <c r="R27167" s="8"/>
      <c r="S27167" s="1"/>
      <c r="V27167" s="2"/>
      <c r="W27167" s="1"/>
      <c r="X27167" s="6"/>
      <c r="Z27167" s="1"/>
    </row>
    <row r="27168" spans="16:26">
      <c r="P27168" s="1"/>
      <c r="Q27168" s="8"/>
      <c r="R27168" s="8"/>
      <c r="S27168" s="1"/>
      <c r="V27168" s="2"/>
      <c r="W27168" s="1"/>
      <c r="X27168" s="6"/>
      <c r="Z27168" s="1"/>
    </row>
    <row r="27169" spans="16:26">
      <c r="P27169" s="1"/>
      <c r="Q27169" s="8"/>
      <c r="R27169" s="8"/>
      <c r="S27169" s="1"/>
      <c r="V27169" s="2"/>
      <c r="W27169" s="1"/>
      <c r="X27169" s="6"/>
      <c r="Z27169" s="1"/>
    </row>
    <row r="27170" spans="16:26">
      <c r="P27170" s="1"/>
      <c r="Q27170" s="8"/>
      <c r="R27170" s="8"/>
      <c r="S27170" s="1"/>
      <c r="V27170" s="2"/>
      <c r="W27170" s="1"/>
      <c r="X27170" s="6"/>
      <c r="Z27170" s="1"/>
    </row>
    <row r="27171" spans="16:26">
      <c r="P27171" s="1"/>
      <c r="Q27171" s="8"/>
      <c r="R27171" s="8"/>
      <c r="S27171" s="1"/>
      <c r="V27171" s="2"/>
      <c r="W27171" s="1"/>
      <c r="X27171" s="6"/>
      <c r="Z27171" s="1"/>
    </row>
    <row r="27172" spans="16:26">
      <c r="P27172" s="1"/>
      <c r="Q27172" s="8"/>
      <c r="R27172" s="8"/>
      <c r="S27172" s="1"/>
      <c r="V27172" s="2"/>
      <c r="W27172" s="1"/>
      <c r="X27172" s="6"/>
      <c r="Z27172" s="1"/>
    </row>
    <row r="27173" spans="16:26">
      <c r="P27173" s="1"/>
      <c r="Q27173" s="8"/>
      <c r="R27173" s="8"/>
      <c r="S27173" s="1"/>
      <c r="V27173" s="2"/>
      <c r="W27173" s="1"/>
      <c r="X27173" s="6"/>
      <c r="Z27173" s="1"/>
    </row>
    <row r="27174" spans="16:26">
      <c r="P27174" s="1"/>
      <c r="Q27174" s="8"/>
      <c r="R27174" s="8"/>
      <c r="S27174" s="1"/>
      <c r="V27174" s="2"/>
      <c r="W27174" s="1"/>
      <c r="X27174" s="6"/>
      <c r="Z27174" s="1"/>
    </row>
    <row r="27175" spans="16:26">
      <c r="P27175" s="1"/>
      <c r="Q27175" s="8"/>
      <c r="R27175" s="8"/>
      <c r="S27175" s="1"/>
      <c r="V27175" s="2"/>
      <c r="W27175" s="1"/>
      <c r="X27175" s="6"/>
      <c r="Z27175" s="1"/>
    </row>
    <row r="27176" spans="16:26">
      <c r="P27176" s="1"/>
      <c r="Q27176" s="8"/>
      <c r="R27176" s="8"/>
      <c r="S27176" s="1"/>
      <c r="V27176" s="2"/>
      <c r="W27176" s="1"/>
      <c r="X27176" s="6"/>
      <c r="Z27176" s="1"/>
    </row>
    <row r="27177" spans="16:26">
      <c r="P27177" s="1"/>
      <c r="Q27177" s="8"/>
      <c r="R27177" s="8"/>
      <c r="S27177" s="1"/>
      <c r="V27177" s="2"/>
      <c r="W27177" s="1"/>
      <c r="X27177" s="6"/>
      <c r="Z27177" s="1"/>
    </row>
    <row r="27178" spans="16:26">
      <c r="P27178" s="1"/>
      <c r="Q27178" s="8"/>
      <c r="R27178" s="8"/>
      <c r="S27178" s="1"/>
      <c r="V27178" s="2"/>
      <c r="W27178" s="1"/>
      <c r="X27178" s="6"/>
      <c r="Z27178" s="1"/>
    </row>
    <row r="27179" spans="16:26">
      <c r="P27179" s="1"/>
      <c r="Q27179" s="8"/>
      <c r="R27179" s="8"/>
      <c r="S27179" s="1"/>
      <c r="V27179" s="2"/>
      <c r="W27179" s="1"/>
      <c r="X27179" s="6"/>
      <c r="Z27179" s="1"/>
    </row>
    <row r="27180" spans="16:26">
      <c r="P27180" s="1"/>
      <c r="Q27180" s="8"/>
      <c r="R27180" s="8"/>
      <c r="S27180" s="1"/>
      <c r="V27180" s="2"/>
      <c r="W27180" s="1"/>
      <c r="X27180" s="6"/>
      <c r="Z27180" s="1"/>
    </row>
    <row r="27181" spans="16:26">
      <c r="P27181" s="1"/>
      <c r="Q27181" s="8"/>
      <c r="R27181" s="8"/>
      <c r="S27181" s="1"/>
      <c r="V27181" s="2"/>
      <c r="W27181" s="1"/>
      <c r="X27181" s="6"/>
      <c r="Z27181" s="1"/>
    </row>
    <row r="27182" spans="16:26">
      <c r="P27182" s="1"/>
      <c r="Q27182" s="8"/>
      <c r="R27182" s="8"/>
      <c r="S27182" s="1"/>
      <c r="V27182" s="2"/>
      <c r="W27182" s="1"/>
      <c r="X27182" s="6"/>
      <c r="Z27182" s="1"/>
    </row>
    <row r="27183" spans="16:26">
      <c r="P27183" s="1"/>
      <c r="Q27183" s="8"/>
      <c r="R27183" s="8"/>
      <c r="S27183" s="1"/>
      <c r="V27183" s="2"/>
      <c r="W27183" s="1"/>
      <c r="X27183" s="6"/>
      <c r="Z27183" s="1"/>
    </row>
    <row r="27184" spans="16:26">
      <c r="P27184" s="1"/>
      <c r="Q27184" s="8"/>
      <c r="R27184" s="8"/>
      <c r="S27184" s="1"/>
      <c r="V27184" s="2"/>
      <c r="W27184" s="1"/>
      <c r="X27184" s="6"/>
      <c r="Z27184" s="1"/>
    </row>
    <row r="27185" spans="16:26">
      <c r="P27185" s="1"/>
      <c r="Q27185" s="8"/>
      <c r="R27185" s="8"/>
      <c r="S27185" s="1"/>
      <c r="V27185" s="2"/>
      <c r="W27185" s="1"/>
      <c r="X27185" s="6"/>
      <c r="Z27185" s="1"/>
    </row>
    <row r="27186" spans="16:26">
      <c r="P27186" s="1"/>
      <c r="Q27186" s="8"/>
      <c r="R27186" s="8"/>
      <c r="S27186" s="1"/>
      <c r="V27186" s="2"/>
      <c r="W27186" s="1"/>
      <c r="X27186" s="6"/>
      <c r="Z27186" s="1"/>
    </row>
    <row r="27187" spans="16:26">
      <c r="P27187" s="1"/>
      <c r="Q27187" s="8"/>
      <c r="R27187" s="8"/>
      <c r="S27187" s="1"/>
      <c r="V27187" s="2"/>
      <c r="W27187" s="1"/>
      <c r="X27187" s="6"/>
      <c r="Z27187" s="1"/>
    </row>
    <row r="27188" spans="16:26">
      <c r="P27188" s="1"/>
      <c r="Q27188" s="8"/>
      <c r="R27188" s="8"/>
      <c r="S27188" s="1"/>
      <c r="V27188" s="2"/>
      <c r="W27188" s="1"/>
      <c r="X27188" s="6"/>
      <c r="Z27188" s="1"/>
    </row>
    <row r="27189" spans="16:26">
      <c r="P27189" s="1"/>
      <c r="Q27189" s="8"/>
      <c r="R27189" s="8"/>
      <c r="S27189" s="1"/>
      <c r="V27189" s="2"/>
      <c r="W27189" s="1"/>
      <c r="X27189" s="6"/>
      <c r="Z27189" s="1"/>
    </row>
    <row r="27190" spans="16:26">
      <c r="P27190" s="1"/>
      <c r="Q27190" s="8"/>
      <c r="R27190" s="8"/>
      <c r="S27190" s="1"/>
      <c r="V27190" s="2"/>
      <c r="W27190" s="1"/>
      <c r="X27190" s="6"/>
      <c r="Z27190" s="1"/>
    </row>
    <row r="27191" spans="16:26">
      <c r="P27191" s="1"/>
      <c r="Q27191" s="8"/>
      <c r="R27191" s="8"/>
      <c r="S27191" s="1"/>
      <c r="V27191" s="2"/>
      <c r="W27191" s="1"/>
      <c r="X27191" s="6"/>
      <c r="Z27191" s="1"/>
    </row>
    <row r="27192" spans="16:26">
      <c r="P27192" s="1"/>
      <c r="Q27192" s="8"/>
      <c r="R27192" s="8"/>
      <c r="S27192" s="1"/>
      <c r="V27192" s="2"/>
      <c r="W27192" s="1"/>
      <c r="X27192" s="6"/>
      <c r="Z27192" s="1"/>
    </row>
    <row r="27193" spans="16:26">
      <c r="P27193" s="1"/>
      <c r="Q27193" s="8"/>
      <c r="R27193" s="8"/>
      <c r="S27193" s="1"/>
      <c r="V27193" s="2"/>
      <c r="W27193" s="1"/>
      <c r="X27193" s="6"/>
      <c r="Z27193" s="1"/>
    </row>
    <row r="27194" spans="16:26">
      <c r="P27194" s="1"/>
      <c r="Q27194" s="8"/>
      <c r="R27194" s="8"/>
      <c r="S27194" s="1"/>
      <c r="V27194" s="2"/>
      <c r="W27194" s="1"/>
      <c r="X27194" s="6"/>
      <c r="Z27194" s="1"/>
    </row>
    <row r="27195" spans="16:26">
      <c r="P27195" s="1"/>
      <c r="Q27195" s="8"/>
      <c r="R27195" s="8"/>
      <c r="S27195" s="1"/>
      <c r="V27195" s="2"/>
      <c r="W27195" s="1"/>
      <c r="X27195" s="6"/>
      <c r="Z27195" s="1"/>
    </row>
    <row r="27196" spans="16:26">
      <c r="P27196" s="1"/>
      <c r="Q27196" s="8"/>
      <c r="R27196" s="8"/>
      <c r="S27196" s="1"/>
      <c r="V27196" s="2"/>
      <c r="W27196" s="1"/>
      <c r="X27196" s="6"/>
      <c r="Z27196" s="1"/>
    </row>
    <row r="27197" spans="16:26">
      <c r="P27197" s="1"/>
      <c r="Q27197" s="8"/>
      <c r="R27197" s="8"/>
      <c r="S27197" s="1"/>
      <c r="V27197" s="2"/>
      <c r="W27197" s="1"/>
      <c r="X27197" s="6"/>
      <c r="Z27197" s="1"/>
    </row>
    <row r="27198" spans="16:26">
      <c r="P27198" s="1"/>
      <c r="Q27198" s="8"/>
      <c r="R27198" s="8"/>
      <c r="S27198" s="1"/>
      <c r="V27198" s="2"/>
      <c r="W27198" s="1"/>
      <c r="X27198" s="6"/>
      <c r="Z27198" s="1"/>
    </row>
    <row r="27199" spans="16:26">
      <c r="P27199" s="1"/>
      <c r="Q27199" s="8"/>
      <c r="R27199" s="8"/>
      <c r="S27199" s="1"/>
      <c r="V27199" s="2"/>
      <c r="W27199" s="1"/>
      <c r="X27199" s="6"/>
      <c r="Z27199" s="1"/>
    </row>
    <row r="27200" spans="16:26">
      <c r="P27200" s="1"/>
      <c r="Q27200" s="8"/>
      <c r="R27200" s="8"/>
      <c r="S27200" s="1"/>
      <c r="V27200" s="2"/>
      <c r="W27200" s="1"/>
      <c r="X27200" s="6"/>
      <c r="Z27200" s="1"/>
    </row>
    <row r="27201" spans="16:26">
      <c r="P27201" s="1"/>
      <c r="Q27201" s="8"/>
      <c r="R27201" s="8"/>
      <c r="S27201" s="1"/>
      <c r="V27201" s="2"/>
      <c r="W27201" s="1"/>
      <c r="X27201" s="6"/>
      <c r="Z27201" s="1"/>
    </row>
    <row r="27202" spans="16:26">
      <c r="P27202" s="1"/>
      <c r="Q27202" s="8"/>
      <c r="R27202" s="8"/>
      <c r="S27202" s="1"/>
      <c r="V27202" s="2"/>
      <c r="W27202" s="1"/>
      <c r="X27202" s="6"/>
      <c r="Z27202" s="1"/>
    </row>
    <row r="27203" spans="16:26">
      <c r="P27203" s="1"/>
      <c r="Q27203" s="8"/>
      <c r="R27203" s="8"/>
      <c r="S27203" s="1"/>
      <c r="V27203" s="2"/>
      <c r="W27203" s="1"/>
      <c r="X27203" s="6"/>
      <c r="Z27203" s="1"/>
    </row>
    <row r="27204" spans="16:26">
      <c r="P27204" s="1"/>
      <c r="Q27204" s="8"/>
      <c r="R27204" s="8"/>
      <c r="S27204" s="1"/>
      <c r="V27204" s="2"/>
      <c r="W27204" s="1"/>
      <c r="X27204" s="6"/>
      <c r="Z27204" s="1"/>
    </row>
    <row r="27205" spans="16:26">
      <c r="P27205" s="1"/>
      <c r="Q27205" s="8"/>
      <c r="R27205" s="8"/>
      <c r="S27205" s="1"/>
      <c r="V27205" s="2"/>
      <c r="W27205" s="1"/>
      <c r="X27205" s="6"/>
      <c r="Z27205" s="1"/>
    </row>
    <row r="27206" spans="16:26">
      <c r="P27206" s="1"/>
      <c r="Q27206" s="8"/>
      <c r="R27206" s="8"/>
      <c r="S27206" s="1"/>
      <c r="V27206" s="2"/>
      <c r="W27206" s="1"/>
      <c r="X27206" s="6"/>
      <c r="Z27206" s="1"/>
    </row>
    <row r="27207" spans="16:26">
      <c r="P27207" s="1"/>
      <c r="Q27207" s="8"/>
      <c r="R27207" s="8"/>
      <c r="S27207" s="1"/>
      <c r="V27207" s="2"/>
      <c r="W27207" s="1"/>
      <c r="X27207" s="6"/>
      <c r="Z27207" s="1"/>
    </row>
    <row r="27208" spans="16:26">
      <c r="P27208" s="1"/>
      <c r="Q27208" s="8"/>
      <c r="R27208" s="8"/>
      <c r="S27208" s="1"/>
      <c r="V27208" s="2"/>
      <c r="W27208" s="1"/>
      <c r="X27208" s="6"/>
      <c r="Z27208" s="1"/>
    </row>
    <row r="27209" spans="16:26">
      <c r="P27209" s="1"/>
      <c r="Q27209" s="8"/>
      <c r="R27209" s="8"/>
      <c r="S27209" s="1"/>
      <c r="V27209" s="2"/>
      <c r="W27209" s="1"/>
      <c r="X27209" s="6"/>
      <c r="Z27209" s="1"/>
    </row>
    <row r="27210" spans="16:26">
      <c r="P27210" s="1"/>
      <c r="Q27210" s="8"/>
      <c r="R27210" s="8"/>
      <c r="S27210" s="1"/>
      <c r="V27210" s="2"/>
      <c r="W27210" s="1"/>
      <c r="X27210" s="6"/>
      <c r="Z27210" s="1"/>
    </row>
    <row r="27211" spans="16:26">
      <c r="P27211" s="1"/>
      <c r="Q27211" s="8"/>
      <c r="R27211" s="8"/>
      <c r="S27211" s="1"/>
      <c r="V27211" s="2"/>
      <c r="W27211" s="1"/>
      <c r="X27211" s="6"/>
      <c r="Z27211" s="1"/>
    </row>
    <row r="27212" spans="16:26">
      <c r="P27212" s="1"/>
      <c r="Q27212" s="8"/>
      <c r="R27212" s="8"/>
      <c r="S27212" s="1"/>
      <c r="V27212" s="2"/>
      <c r="W27212" s="1"/>
      <c r="X27212" s="6"/>
      <c r="Z27212" s="1"/>
    </row>
    <row r="27213" spans="16:26">
      <c r="P27213" s="1"/>
      <c r="Q27213" s="8"/>
      <c r="R27213" s="8"/>
      <c r="S27213" s="1"/>
      <c r="V27213" s="2"/>
      <c r="W27213" s="1"/>
      <c r="X27213" s="6"/>
      <c r="Z27213" s="1"/>
    </row>
    <row r="27214" spans="16:26">
      <c r="P27214" s="1"/>
      <c r="Q27214" s="8"/>
      <c r="R27214" s="8"/>
      <c r="S27214" s="1"/>
      <c r="V27214" s="2"/>
      <c r="W27214" s="1"/>
      <c r="X27214" s="6"/>
      <c r="Z27214" s="1"/>
    </row>
    <row r="27215" spans="16:26">
      <c r="P27215" s="1"/>
      <c r="Q27215" s="8"/>
      <c r="R27215" s="8"/>
      <c r="S27215" s="1"/>
      <c r="V27215" s="2"/>
      <c r="W27215" s="1"/>
      <c r="X27215" s="6"/>
      <c r="Z27215" s="1"/>
    </row>
    <row r="27216" spans="16:26">
      <c r="P27216" s="1"/>
      <c r="Q27216" s="8"/>
      <c r="R27216" s="8"/>
      <c r="S27216" s="1"/>
      <c r="V27216" s="2"/>
      <c r="W27216" s="1"/>
      <c r="X27216" s="6"/>
      <c r="Z27216" s="1"/>
    </row>
    <row r="27217" spans="16:26">
      <c r="P27217" s="1"/>
      <c r="Q27217" s="8"/>
      <c r="R27217" s="8"/>
      <c r="S27217" s="1"/>
      <c r="V27217" s="2"/>
      <c r="W27217" s="1"/>
      <c r="X27217" s="6"/>
      <c r="Z27217" s="1"/>
    </row>
    <row r="27218" spans="16:26">
      <c r="P27218" s="1"/>
      <c r="Q27218" s="8"/>
      <c r="R27218" s="8"/>
      <c r="S27218" s="1"/>
      <c r="V27218" s="2"/>
      <c r="W27218" s="1"/>
      <c r="X27218" s="6"/>
      <c r="Z27218" s="1"/>
    </row>
    <row r="27219" spans="16:26">
      <c r="P27219" s="1"/>
      <c r="Q27219" s="8"/>
      <c r="R27219" s="8"/>
      <c r="S27219" s="1"/>
      <c r="V27219" s="2"/>
      <c r="W27219" s="1"/>
      <c r="X27219" s="6"/>
      <c r="Z27219" s="1"/>
    </row>
    <row r="27220" spans="16:26">
      <c r="P27220" s="1"/>
      <c r="Q27220" s="8"/>
      <c r="R27220" s="8"/>
      <c r="S27220" s="1"/>
      <c r="V27220" s="2"/>
      <c r="W27220" s="1"/>
      <c r="X27220" s="6"/>
      <c r="Z27220" s="1"/>
    </row>
    <row r="27221" spans="16:26">
      <c r="P27221" s="1"/>
      <c r="Q27221" s="8"/>
      <c r="R27221" s="8"/>
      <c r="S27221" s="1"/>
      <c r="V27221" s="2"/>
      <c r="W27221" s="1"/>
      <c r="X27221" s="6"/>
      <c r="Z27221" s="1"/>
    </row>
    <row r="27222" spans="16:26">
      <c r="P27222" s="1"/>
      <c r="Q27222" s="8"/>
      <c r="R27222" s="8"/>
      <c r="S27222" s="1"/>
      <c r="V27222" s="2"/>
      <c r="W27222" s="1"/>
      <c r="X27222" s="6"/>
      <c r="Z27222" s="1"/>
    </row>
    <row r="27223" spans="16:26">
      <c r="P27223" s="1"/>
      <c r="Q27223" s="8"/>
      <c r="R27223" s="8"/>
      <c r="S27223" s="1"/>
      <c r="V27223" s="2"/>
      <c r="W27223" s="1"/>
      <c r="X27223" s="6"/>
      <c r="Z27223" s="1"/>
    </row>
    <row r="27224" spans="16:26">
      <c r="P27224" s="1"/>
      <c r="Q27224" s="8"/>
      <c r="R27224" s="8"/>
      <c r="S27224" s="1"/>
      <c r="V27224" s="2"/>
      <c r="W27224" s="1"/>
      <c r="X27224" s="6"/>
      <c r="Z27224" s="1"/>
    </row>
    <row r="27225" spans="16:26">
      <c r="P27225" s="1"/>
      <c r="Q27225" s="8"/>
      <c r="R27225" s="8"/>
      <c r="S27225" s="1"/>
      <c r="V27225" s="2"/>
      <c r="W27225" s="1"/>
      <c r="X27225" s="6"/>
      <c r="Z27225" s="1"/>
    </row>
    <row r="27226" spans="16:26">
      <c r="P27226" s="1"/>
      <c r="Q27226" s="8"/>
      <c r="R27226" s="8"/>
      <c r="S27226" s="1"/>
      <c r="V27226" s="2"/>
      <c r="W27226" s="1"/>
      <c r="X27226" s="6"/>
      <c r="Z27226" s="1"/>
    </row>
    <row r="27227" spans="16:26">
      <c r="P27227" s="1"/>
      <c r="Q27227" s="8"/>
      <c r="R27227" s="8"/>
      <c r="S27227" s="1"/>
      <c r="V27227" s="2"/>
      <c r="W27227" s="1"/>
      <c r="X27227" s="6"/>
      <c r="Z27227" s="1"/>
    </row>
    <row r="27228" spans="16:26">
      <c r="P27228" s="1"/>
      <c r="Q27228" s="8"/>
      <c r="R27228" s="8"/>
      <c r="S27228" s="1"/>
      <c r="V27228" s="2"/>
      <c r="W27228" s="1"/>
      <c r="X27228" s="6"/>
      <c r="Z27228" s="1"/>
    </row>
    <row r="27229" spans="16:26">
      <c r="P27229" s="1"/>
      <c r="Q27229" s="8"/>
      <c r="R27229" s="8"/>
      <c r="S27229" s="1"/>
      <c r="V27229" s="2"/>
      <c r="W27229" s="1"/>
      <c r="X27229" s="6"/>
      <c r="Z27229" s="1"/>
    </row>
    <row r="27230" spans="16:26">
      <c r="P27230" s="1"/>
      <c r="Q27230" s="8"/>
      <c r="R27230" s="8"/>
      <c r="S27230" s="1"/>
      <c r="V27230" s="2"/>
      <c r="W27230" s="1"/>
      <c r="X27230" s="6"/>
      <c r="Z27230" s="1"/>
    </row>
    <row r="27231" spans="16:26">
      <c r="P27231" s="1"/>
      <c r="Q27231" s="8"/>
      <c r="R27231" s="8"/>
      <c r="S27231" s="1"/>
      <c r="V27231" s="2"/>
      <c r="W27231" s="1"/>
      <c r="X27231" s="6"/>
      <c r="Z27231" s="1"/>
    </row>
    <row r="27232" spans="16:26">
      <c r="P27232" s="1"/>
      <c r="Q27232" s="8"/>
      <c r="R27232" s="8"/>
      <c r="S27232" s="1"/>
      <c r="V27232" s="2"/>
      <c r="W27232" s="1"/>
      <c r="X27232" s="6"/>
      <c r="Z27232" s="1"/>
    </row>
    <row r="27233" spans="16:26">
      <c r="P27233" s="1"/>
      <c r="Q27233" s="8"/>
      <c r="R27233" s="8"/>
      <c r="S27233" s="1"/>
      <c r="V27233" s="2"/>
      <c r="W27233" s="1"/>
      <c r="X27233" s="6"/>
      <c r="Z27233" s="1"/>
    </row>
    <row r="27234" spans="16:26">
      <c r="P27234" s="1"/>
      <c r="Q27234" s="8"/>
      <c r="R27234" s="8"/>
      <c r="S27234" s="1"/>
      <c r="V27234" s="2"/>
      <c r="W27234" s="1"/>
      <c r="X27234" s="6"/>
      <c r="Z27234" s="1"/>
    </row>
    <row r="27235" spans="16:26">
      <c r="P27235" s="1"/>
      <c r="Q27235" s="8"/>
      <c r="R27235" s="8"/>
      <c r="S27235" s="1"/>
      <c r="V27235" s="2"/>
      <c r="W27235" s="1"/>
      <c r="X27235" s="6"/>
      <c r="Z27235" s="1"/>
    </row>
    <row r="27236" spans="16:26">
      <c r="P27236" s="1"/>
      <c r="Q27236" s="8"/>
      <c r="R27236" s="8"/>
      <c r="S27236" s="1"/>
      <c r="V27236" s="2"/>
      <c r="W27236" s="1"/>
      <c r="X27236" s="6"/>
      <c r="Z27236" s="1"/>
    </row>
    <row r="27237" spans="16:26">
      <c r="P27237" s="1"/>
      <c r="Q27237" s="8"/>
      <c r="R27237" s="8"/>
      <c r="S27237" s="1"/>
      <c r="V27237" s="2"/>
      <c r="W27237" s="1"/>
      <c r="X27237" s="6"/>
      <c r="Z27237" s="1"/>
    </row>
    <row r="27238" spans="16:26">
      <c r="P27238" s="1"/>
      <c r="Q27238" s="8"/>
      <c r="R27238" s="8"/>
      <c r="S27238" s="1"/>
      <c r="V27238" s="2"/>
      <c r="W27238" s="1"/>
      <c r="X27238" s="6"/>
      <c r="Z27238" s="1"/>
    </row>
    <row r="27239" spans="16:26">
      <c r="P27239" s="1"/>
      <c r="Q27239" s="8"/>
      <c r="R27239" s="8"/>
      <c r="S27239" s="1"/>
      <c r="V27239" s="2"/>
      <c r="W27239" s="1"/>
      <c r="X27239" s="6"/>
      <c r="Z27239" s="1"/>
    </row>
    <row r="27240" spans="16:26">
      <c r="P27240" s="1"/>
      <c r="Q27240" s="8"/>
      <c r="R27240" s="8"/>
      <c r="S27240" s="1"/>
      <c r="V27240" s="2"/>
      <c r="W27240" s="1"/>
      <c r="X27240" s="6"/>
      <c r="Z27240" s="1"/>
    </row>
    <row r="27241" spans="16:26">
      <c r="P27241" s="1"/>
      <c r="Q27241" s="8"/>
      <c r="R27241" s="8"/>
      <c r="S27241" s="1"/>
      <c r="V27241" s="2"/>
      <c r="W27241" s="1"/>
      <c r="X27241" s="6"/>
      <c r="Z27241" s="1"/>
    </row>
    <row r="27242" spans="16:26">
      <c r="P27242" s="1"/>
      <c r="Q27242" s="8"/>
      <c r="R27242" s="8"/>
      <c r="S27242" s="1"/>
      <c r="V27242" s="2"/>
      <c r="W27242" s="1"/>
      <c r="X27242" s="6"/>
      <c r="Z27242" s="1"/>
    </row>
    <row r="27243" spans="16:26">
      <c r="P27243" s="1"/>
      <c r="Q27243" s="8"/>
      <c r="R27243" s="8"/>
      <c r="S27243" s="1"/>
      <c r="V27243" s="2"/>
      <c r="W27243" s="1"/>
      <c r="X27243" s="6"/>
      <c r="Z27243" s="1"/>
    </row>
    <row r="27244" spans="16:26">
      <c r="P27244" s="1"/>
      <c r="Q27244" s="8"/>
      <c r="R27244" s="8"/>
      <c r="S27244" s="1"/>
      <c r="V27244" s="2"/>
      <c r="W27244" s="1"/>
      <c r="X27244" s="6"/>
      <c r="Z27244" s="1"/>
    </row>
    <row r="27245" spans="16:26">
      <c r="P27245" s="1"/>
      <c r="Q27245" s="8"/>
      <c r="R27245" s="8"/>
      <c r="S27245" s="1"/>
      <c r="V27245" s="2"/>
      <c r="W27245" s="1"/>
      <c r="X27245" s="6"/>
      <c r="Z27245" s="1"/>
    </row>
    <row r="27246" spans="16:26">
      <c r="P27246" s="1"/>
      <c r="Q27246" s="8"/>
      <c r="R27246" s="8"/>
      <c r="S27246" s="1"/>
      <c r="V27246" s="2"/>
      <c r="W27246" s="1"/>
      <c r="X27246" s="6"/>
      <c r="Z27246" s="1"/>
    </row>
    <row r="27247" spans="16:26">
      <c r="P27247" s="1"/>
      <c r="Q27247" s="8"/>
      <c r="R27247" s="8"/>
      <c r="S27247" s="1"/>
      <c r="V27247" s="2"/>
      <c r="W27247" s="1"/>
      <c r="X27247" s="6"/>
      <c r="Z27247" s="1"/>
    </row>
    <row r="27248" spans="16:26">
      <c r="P27248" s="1"/>
      <c r="Q27248" s="8"/>
      <c r="R27248" s="8"/>
      <c r="S27248" s="1"/>
      <c r="V27248" s="2"/>
      <c r="W27248" s="1"/>
      <c r="X27248" s="6"/>
      <c r="Z27248" s="1"/>
    </row>
    <row r="27249" spans="16:26">
      <c r="P27249" s="1"/>
      <c r="Q27249" s="8"/>
      <c r="R27249" s="8"/>
      <c r="S27249" s="1"/>
      <c r="V27249" s="2"/>
      <c r="W27249" s="1"/>
      <c r="X27249" s="6"/>
      <c r="Z27249" s="1"/>
    </row>
    <row r="27250" spans="16:26">
      <c r="P27250" s="1"/>
      <c r="Q27250" s="8"/>
      <c r="R27250" s="8"/>
      <c r="S27250" s="1"/>
      <c r="V27250" s="2"/>
      <c r="W27250" s="1"/>
      <c r="X27250" s="6"/>
      <c r="Z27250" s="1"/>
    </row>
    <row r="27251" spans="16:26">
      <c r="P27251" s="1"/>
      <c r="Q27251" s="8"/>
      <c r="R27251" s="8"/>
      <c r="S27251" s="1"/>
      <c r="V27251" s="2"/>
      <c r="W27251" s="1"/>
      <c r="X27251" s="6"/>
      <c r="Z27251" s="1"/>
    </row>
    <row r="27252" spans="16:26">
      <c r="P27252" s="1"/>
      <c r="Q27252" s="8"/>
      <c r="R27252" s="8"/>
      <c r="S27252" s="1"/>
      <c r="V27252" s="2"/>
      <c r="W27252" s="1"/>
      <c r="X27252" s="6"/>
      <c r="Z27252" s="1"/>
    </row>
    <row r="27253" spans="16:26">
      <c r="P27253" s="1"/>
      <c r="Q27253" s="8"/>
      <c r="R27253" s="8"/>
      <c r="S27253" s="1"/>
      <c r="V27253" s="2"/>
      <c r="W27253" s="1"/>
      <c r="X27253" s="6"/>
      <c r="Z27253" s="1"/>
    </row>
    <row r="27254" spans="16:26">
      <c r="P27254" s="1"/>
      <c r="Q27254" s="8"/>
      <c r="R27254" s="8"/>
      <c r="S27254" s="1"/>
      <c r="V27254" s="2"/>
      <c r="W27254" s="1"/>
      <c r="X27254" s="6"/>
      <c r="Z27254" s="1"/>
    </row>
    <row r="27255" spans="16:26">
      <c r="P27255" s="1"/>
      <c r="Q27255" s="8"/>
      <c r="R27255" s="8"/>
      <c r="S27255" s="1"/>
      <c r="V27255" s="2"/>
      <c r="W27255" s="1"/>
      <c r="X27255" s="6"/>
      <c r="Z27255" s="1"/>
    </row>
    <row r="27256" spans="16:26">
      <c r="P27256" s="1"/>
      <c r="Q27256" s="8"/>
      <c r="R27256" s="8"/>
      <c r="S27256" s="1"/>
      <c r="V27256" s="2"/>
      <c r="W27256" s="1"/>
      <c r="X27256" s="6"/>
      <c r="Z27256" s="1"/>
    </row>
    <row r="27257" spans="16:26">
      <c r="P27257" s="1"/>
      <c r="Q27257" s="8"/>
      <c r="R27257" s="8"/>
      <c r="S27257" s="1"/>
      <c r="V27257" s="2"/>
      <c r="W27257" s="1"/>
      <c r="X27257" s="6"/>
      <c r="Z27257" s="1"/>
    </row>
    <row r="27258" spans="16:26">
      <c r="P27258" s="1"/>
      <c r="Q27258" s="8"/>
      <c r="R27258" s="8"/>
      <c r="S27258" s="1"/>
      <c r="V27258" s="2"/>
      <c r="W27258" s="1"/>
      <c r="X27258" s="6"/>
      <c r="Z27258" s="1"/>
    </row>
    <row r="27259" spans="16:26">
      <c r="P27259" s="1"/>
      <c r="Q27259" s="8"/>
      <c r="R27259" s="8"/>
      <c r="S27259" s="1"/>
      <c r="V27259" s="2"/>
      <c r="W27259" s="1"/>
      <c r="X27259" s="6"/>
      <c r="Z27259" s="1"/>
    </row>
    <row r="27260" spans="16:26">
      <c r="P27260" s="1"/>
      <c r="Q27260" s="8"/>
      <c r="R27260" s="8"/>
      <c r="S27260" s="1"/>
      <c r="V27260" s="2"/>
      <c r="W27260" s="1"/>
      <c r="X27260" s="6"/>
      <c r="Z27260" s="1"/>
    </row>
    <row r="27261" spans="16:26">
      <c r="P27261" s="1"/>
      <c r="Q27261" s="8"/>
      <c r="R27261" s="8"/>
      <c r="S27261" s="1"/>
      <c r="V27261" s="2"/>
      <c r="W27261" s="1"/>
      <c r="X27261" s="6"/>
      <c r="Z27261" s="1"/>
    </row>
    <row r="27262" spans="16:26">
      <c r="P27262" s="1"/>
      <c r="Q27262" s="8"/>
      <c r="R27262" s="8"/>
      <c r="S27262" s="1"/>
      <c r="V27262" s="2"/>
      <c r="W27262" s="1"/>
      <c r="X27262" s="6"/>
      <c r="Z27262" s="1"/>
    </row>
    <row r="27263" spans="16:26">
      <c r="P27263" s="1"/>
      <c r="Q27263" s="8"/>
      <c r="R27263" s="8"/>
      <c r="S27263" s="1"/>
      <c r="V27263" s="2"/>
      <c r="W27263" s="1"/>
      <c r="X27263" s="6"/>
      <c r="Z27263" s="1"/>
    </row>
    <row r="27264" spans="16:26">
      <c r="P27264" s="1"/>
      <c r="Q27264" s="8"/>
      <c r="R27264" s="8"/>
      <c r="S27264" s="1"/>
      <c r="V27264" s="2"/>
      <c r="W27264" s="1"/>
      <c r="X27264" s="6"/>
      <c r="Z27264" s="1"/>
    </row>
    <row r="27265" spans="16:26">
      <c r="P27265" s="1"/>
      <c r="Q27265" s="8"/>
      <c r="R27265" s="8"/>
      <c r="S27265" s="1"/>
      <c r="V27265" s="2"/>
      <c r="W27265" s="1"/>
      <c r="X27265" s="6"/>
      <c r="Z27265" s="1"/>
    </row>
    <row r="27266" spans="16:26">
      <c r="P27266" s="1"/>
      <c r="Q27266" s="8"/>
      <c r="R27266" s="8"/>
      <c r="S27266" s="1"/>
      <c r="V27266" s="2"/>
      <c r="W27266" s="1"/>
      <c r="X27266" s="6"/>
      <c r="Z27266" s="1"/>
    </row>
    <row r="27267" spans="16:26">
      <c r="P27267" s="1"/>
      <c r="Q27267" s="8"/>
      <c r="R27267" s="8"/>
      <c r="S27267" s="1"/>
      <c r="V27267" s="2"/>
      <c r="W27267" s="1"/>
      <c r="X27267" s="6"/>
      <c r="Z27267" s="1"/>
    </row>
    <row r="27268" spans="16:26">
      <c r="P27268" s="1"/>
      <c r="Q27268" s="8"/>
      <c r="R27268" s="8"/>
      <c r="S27268" s="1"/>
      <c r="V27268" s="2"/>
      <c r="W27268" s="1"/>
      <c r="X27268" s="6"/>
      <c r="Z27268" s="1"/>
    </row>
    <row r="27269" spans="16:26">
      <c r="P27269" s="1"/>
      <c r="Q27269" s="8"/>
      <c r="R27269" s="8"/>
      <c r="S27269" s="1"/>
      <c r="V27269" s="2"/>
      <c r="W27269" s="1"/>
      <c r="X27269" s="6"/>
      <c r="Z27269" s="1"/>
    </row>
    <row r="27270" spans="16:26">
      <c r="P27270" s="1"/>
      <c r="Q27270" s="8"/>
      <c r="R27270" s="8"/>
      <c r="S27270" s="1"/>
      <c r="V27270" s="2"/>
      <c r="W27270" s="1"/>
      <c r="X27270" s="6"/>
      <c r="Z27270" s="1"/>
    </row>
    <row r="27271" spans="16:26">
      <c r="P27271" s="1"/>
      <c r="Q27271" s="8"/>
      <c r="R27271" s="8"/>
      <c r="S27271" s="1"/>
      <c r="V27271" s="2"/>
      <c r="W27271" s="1"/>
      <c r="X27271" s="6"/>
      <c r="Z27271" s="1"/>
    </row>
    <row r="27272" spans="16:26">
      <c r="P27272" s="1"/>
      <c r="Q27272" s="8"/>
      <c r="R27272" s="8"/>
      <c r="S27272" s="1"/>
      <c r="V27272" s="2"/>
      <c r="W27272" s="1"/>
      <c r="X27272" s="6"/>
      <c r="Z27272" s="1"/>
    </row>
    <row r="27273" spans="16:26">
      <c r="P27273" s="1"/>
      <c r="Q27273" s="8"/>
      <c r="R27273" s="8"/>
      <c r="S27273" s="1"/>
      <c r="V27273" s="2"/>
      <c r="W27273" s="1"/>
      <c r="X27273" s="6"/>
      <c r="Z27273" s="1"/>
    </row>
    <row r="27274" spans="16:26">
      <c r="P27274" s="1"/>
      <c r="Q27274" s="8"/>
      <c r="R27274" s="8"/>
      <c r="S27274" s="1"/>
      <c r="V27274" s="2"/>
      <c r="W27274" s="1"/>
      <c r="X27274" s="6"/>
      <c r="Z27274" s="1"/>
    </row>
    <row r="27275" spans="16:26">
      <c r="P27275" s="1"/>
      <c r="Q27275" s="8"/>
      <c r="R27275" s="8"/>
      <c r="S27275" s="1"/>
      <c r="V27275" s="2"/>
      <c r="W27275" s="1"/>
      <c r="X27275" s="6"/>
      <c r="Z27275" s="1"/>
    </row>
    <row r="27276" spans="16:26">
      <c r="P27276" s="1"/>
      <c r="Q27276" s="8"/>
      <c r="R27276" s="8"/>
      <c r="S27276" s="1"/>
      <c r="V27276" s="2"/>
      <c r="W27276" s="1"/>
      <c r="X27276" s="6"/>
      <c r="Z27276" s="1"/>
    </row>
    <row r="27277" spans="16:26">
      <c r="P27277" s="1"/>
      <c r="Q27277" s="8"/>
      <c r="R27277" s="8"/>
      <c r="S27277" s="1"/>
      <c r="V27277" s="2"/>
      <c r="W27277" s="1"/>
      <c r="X27277" s="6"/>
      <c r="Z27277" s="1"/>
    </row>
    <row r="27278" spans="16:26">
      <c r="P27278" s="1"/>
      <c r="Q27278" s="8"/>
      <c r="R27278" s="8"/>
      <c r="S27278" s="1"/>
      <c r="V27278" s="2"/>
      <c r="W27278" s="1"/>
      <c r="X27278" s="6"/>
      <c r="Z27278" s="1"/>
    </row>
    <row r="27279" spans="16:26">
      <c r="P27279" s="1"/>
      <c r="Q27279" s="8"/>
      <c r="R27279" s="8"/>
      <c r="S27279" s="1"/>
      <c r="V27279" s="2"/>
      <c r="W27279" s="1"/>
      <c r="X27279" s="6"/>
      <c r="Z27279" s="1"/>
    </row>
    <row r="27280" spans="16:26">
      <c r="P27280" s="1"/>
      <c r="Q27280" s="8"/>
      <c r="R27280" s="8"/>
      <c r="S27280" s="1"/>
      <c r="V27280" s="2"/>
      <c r="W27280" s="1"/>
      <c r="X27280" s="6"/>
      <c r="Z27280" s="1"/>
    </row>
    <row r="27281" spans="16:26">
      <c r="P27281" s="1"/>
      <c r="Q27281" s="8"/>
      <c r="R27281" s="8"/>
      <c r="S27281" s="1"/>
      <c r="V27281" s="2"/>
      <c r="W27281" s="1"/>
      <c r="X27281" s="6"/>
      <c r="Z27281" s="1"/>
    </row>
    <row r="27282" spans="16:26">
      <c r="P27282" s="1"/>
      <c r="Q27282" s="8"/>
      <c r="R27282" s="8"/>
      <c r="S27282" s="1"/>
      <c r="V27282" s="2"/>
      <c r="W27282" s="1"/>
      <c r="X27282" s="6"/>
      <c r="Z27282" s="1"/>
    </row>
    <row r="27283" spans="16:26">
      <c r="P27283" s="1"/>
      <c r="Q27283" s="8"/>
      <c r="R27283" s="8"/>
      <c r="S27283" s="1"/>
      <c r="V27283" s="2"/>
      <c r="W27283" s="1"/>
      <c r="X27283" s="6"/>
      <c r="Z27283" s="1"/>
    </row>
    <row r="27284" spans="16:26">
      <c r="P27284" s="1"/>
      <c r="Q27284" s="8"/>
      <c r="R27284" s="8"/>
      <c r="S27284" s="1"/>
      <c r="V27284" s="2"/>
      <c r="W27284" s="1"/>
      <c r="X27284" s="6"/>
      <c r="Z27284" s="1"/>
    </row>
    <row r="27285" spans="16:26">
      <c r="P27285" s="1"/>
      <c r="Q27285" s="8"/>
      <c r="R27285" s="8"/>
      <c r="S27285" s="1"/>
      <c r="V27285" s="2"/>
      <c r="W27285" s="1"/>
      <c r="X27285" s="6"/>
      <c r="Z27285" s="1"/>
    </row>
    <row r="27286" spans="16:26">
      <c r="P27286" s="1"/>
      <c r="Q27286" s="8"/>
      <c r="R27286" s="8"/>
      <c r="S27286" s="1"/>
      <c r="V27286" s="2"/>
      <c r="W27286" s="1"/>
      <c r="X27286" s="6"/>
      <c r="Z27286" s="1"/>
    </row>
    <row r="27287" spans="16:26">
      <c r="P27287" s="1"/>
      <c r="Q27287" s="8"/>
      <c r="R27287" s="8"/>
      <c r="S27287" s="1"/>
      <c r="V27287" s="2"/>
      <c r="W27287" s="1"/>
      <c r="X27287" s="6"/>
      <c r="Z27287" s="1"/>
    </row>
    <row r="27288" spans="16:26">
      <c r="P27288" s="1"/>
      <c r="Q27288" s="8"/>
      <c r="R27288" s="8"/>
      <c r="S27288" s="1"/>
      <c r="V27288" s="2"/>
      <c r="W27288" s="1"/>
      <c r="X27288" s="6"/>
      <c r="Z27288" s="1"/>
    </row>
    <row r="27289" spans="16:26">
      <c r="P27289" s="1"/>
      <c r="Q27289" s="8"/>
      <c r="R27289" s="8"/>
      <c r="S27289" s="1"/>
      <c r="V27289" s="2"/>
      <c r="W27289" s="1"/>
      <c r="X27289" s="6"/>
      <c r="Z27289" s="1"/>
    </row>
    <row r="27290" spans="16:26">
      <c r="P27290" s="1"/>
      <c r="Q27290" s="8"/>
      <c r="R27290" s="8"/>
      <c r="S27290" s="1"/>
      <c r="V27290" s="2"/>
      <c r="W27290" s="1"/>
      <c r="X27290" s="6"/>
      <c r="Z27290" s="1"/>
    </row>
    <row r="27291" spans="16:26">
      <c r="P27291" s="1"/>
      <c r="Q27291" s="8"/>
      <c r="R27291" s="8"/>
      <c r="S27291" s="1"/>
      <c r="V27291" s="2"/>
      <c r="W27291" s="1"/>
      <c r="X27291" s="6"/>
      <c r="Z27291" s="1"/>
    </row>
    <row r="27292" spans="16:26">
      <c r="P27292" s="1"/>
      <c r="Q27292" s="8"/>
      <c r="R27292" s="8"/>
      <c r="S27292" s="1"/>
      <c r="V27292" s="2"/>
      <c r="W27292" s="1"/>
      <c r="X27292" s="6"/>
      <c r="Z27292" s="1"/>
    </row>
    <row r="27293" spans="16:26">
      <c r="P27293" s="1"/>
      <c r="Q27293" s="8"/>
      <c r="R27293" s="8"/>
      <c r="S27293" s="1"/>
      <c r="V27293" s="2"/>
      <c r="W27293" s="1"/>
      <c r="X27293" s="6"/>
      <c r="Z27293" s="1"/>
    </row>
    <row r="27294" spans="16:26">
      <c r="P27294" s="1"/>
      <c r="Q27294" s="8"/>
      <c r="R27294" s="8"/>
      <c r="S27294" s="1"/>
      <c r="V27294" s="2"/>
      <c r="W27294" s="1"/>
      <c r="X27294" s="6"/>
      <c r="Z27294" s="1"/>
    </row>
    <row r="27295" spans="16:26">
      <c r="P27295" s="1"/>
      <c r="Q27295" s="8"/>
      <c r="R27295" s="8"/>
      <c r="S27295" s="1"/>
      <c r="V27295" s="2"/>
      <c r="W27295" s="1"/>
      <c r="X27295" s="6"/>
      <c r="Z27295" s="1"/>
    </row>
    <row r="27296" spans="16:26">
      <c r="P27296" s="1"/>
      <c r="Q27296" s="8"/>
      <c r="R27296" s="8"/>
      <c r="S27296" s="1"/>
      <c r="V27296" s="2"/>
      <c r="W27296" s="1"/>
      <c r="X27296" s="6"/>
      <c r="Z27296" s="1"/>
    </row>
    <row r="27297" spans="16:26">
      <c r="P27297" s="1"/>
      <c r="Q27297" s="8"/>
      <c r="R27297" s="8"/>
      <c r="S27297" s="1"/>
      <c r="V27297" s="2"/>
      <c r="W27297" s="1"/>
      <c r="X27297" s="6"/>
      <c r="Z27297" s="1"/>
    </row>
    <row r="27298" spans="16:26">
      <c r="P27298" s="1"/>
      <c r="Q27298" s="8"/>
      <c r="R27298" s="8"/>
      <c r="S27298" s="1"/>
      <c r="V27298" s="2"/>
      <c r="W27298" s="1"/>
      <c r="X27298" s="6"/>
      <c r="Z27298" s="1"/>
    </row>
    <row r="27299" spans="16:26">
      <c r="P27299" s="1"/>
      <c r="Q27299" s="8"/>
      <c r="R27299" s="8"/>
      <c r="S27299" s="1"/>
      <c r="V27299" s="2"/>
      <c r="W27299" s="1"/>
      <c r="X27299" s="6"/>
      <c r="Z27299" s="1"/>
    </row>
    <row r="27300" spans="16:26">
      <c r="P27300" s="1"/>
      <c r="Q27300" s="8"/>
      <c r="R27300" s="8"/>
      <c r="S27300" s="1"/>
      <c r="V27300" s="2"/>
      <c r="W27300" s="1"/>
      <c r="X27300" s="6"/>
      <c r="Z27300" s="1"/>
    </row>
    <row r="27301" spans="16:26">
      <c r="P27301" s="1"/>
      <c r="Q27301" s="8"/>
      <c r="R27301" s="8"/>
      <c r="S27301" s="1"/>
      <c r="V27301" s="2"/>
      <c r="W27301" s="1"/>
      <c r="X27301" s="6"/>
      <c r="Z27301" s="1"/>
    </row>
    <row r="27302" spans="16:26">
      <c r="P27302" s="1"/>
      <c r="Q27302" s="8"/>
      <c r="R27302" s="8"/>
      <c r="S27302" s="1"/>
      <c r="V27302" s="2"/>
      <c r="W27302" s="1"/>
      <c r="X27302" s="6"/>
      <c r="Z27302" s="1"/>
    </row>
    <row r="27303" spans="16:26">
      <c r="P27303" s="1"/>
      <c r="Q27303" s="8"/>
      <c r="R27303" s="8"/>
      <c r="S27303" s="1"/>
      <c r="V27303" s="2"/>
      <c r="W27303" s="1"/>
      <c r="X27303" s="6"/>
      <c r="Z27303" s="1"/>
    </row>
    <row r="27304" spans="16:26">
      <c r="P27304" s="1"/>
      <c r="Q27304" s="8"/>
      <c r="R27304" s="8"/>
      <c r="S27304" s="1"/>
      <c r="V27304" s="2"/>
      <c r="W27304" s="1"/>
      <c r="X27304" s="6"/>
      <c r="Z27304" s="1"/>
    </row>
    <row r="27305" spans="16:26">
      <c r="P27305" s="1"/>
      <c r="Q27305" s="8"/>
      <c r="R27305" s="8"/>
      <c r="S27305" s="1"/>
      <c r="V27305" s="2"/>
      <c r="W27305" s="1"/>
      <c r="X27305" s="6"/>
      <c r="Z27305" s="1"/>
    </row>
    <row r="27306" spans="16:26">
      <c r="P27306" s="1"/>
      <c r="Q27306" s="8"/>
      <c r="R27306" s="8"/>
      <c r="S27306" s="1"/>
      <c r="V27306" s="2"/>
      <c r="W27306" s="1"/>
      <c r="X27306" s="6"/>
      <c r="Z27306" s="1"/>
    </row>
    <row r="27307" spans="16:26">
      <c r="P27307" s="1"/>
      <c r="Q27307" s="8"/>
      <c r="R27307" s="8"/>
      <c r="S27307" s="1"/>
      <c r="V27307" s="2"/>
      <c r="W27307" s="1"/>
      <c r="X27307" s="6"/>
      <c r="Z27307" s="1"/>
    </row>
    <row r="27308" spans="16:26">
      <c r="P27308" s="1"/>
      <c r="Q27308" s="8"/>
      <c r="R27308" s="8"/>
      <c r="S27308" s="1"/>
      <c r="V27308" s="2"/>
      <c r="W27308" s="1"/>
      <c r="X27308" s="6"/>
      <c r="Z27308" s="1"/>
    </row>
    <row r="27309" spans="16:26">
      <c r="P27309" s="1"/>
      <c r="Q27309" s="8"/>
      <c r="R27309" s="8"/>
      <c r="S27309" s="1"/>
      <c r="V27309" s="2"/>
      <c r="W27309" s="1"/>
      <c r="X27309" s="6"/>
      <c r="Z27309" s="1"/>
    </row>
    <row r="27310" spans="16:26">
      <c r="P27310" s="1"/>
      <c r="Q27310" s="8"/>
      <c r="R27310" s="8"/>
      <c r="S27310" s="1"/>
      <c r="V27310" s="2"/>
      <c r="W27310" s="1"/>
      <c r="X27310" s="6"/>
      <c r="Z27310" s="1"/>
    </row>
    <row r="27311" spans="16:26">
      <c r="P27311" s="1"/>
      <c r="Q27311" s="8"/>
      <c r="R27311" s="8"/>
      <c r="S27311" s="1"/>
      <c r="V27311" s="2"/>
      <c r="W27311" s="1"/>
      <c r="X27311" s="6"/>
      <c r="Z27311" s="1"/>
    </row>
    <row r="27312" spans="16:26">
      <c r="P27312" s="1"/>
      <c r="Q27312" s="8"/>
      <c r="R27312" s="8"/>
      <c r="S27312" s="1"/>
      <c r="V27312" s="2"/>
      <c r="W27312" s="1"/>
      <c r="X27312" s="6"/>
      <c r="Z27312" s="1"/>
    </row>
    <row r="27313" spans="16:26">
      <c r="P27313" s="1"/>
      <c r="Q27313" s="8"/>
      <c r="R27313" s="8"/>
      <c r="S27313" s="1"/>
      <c r="V27313" s="2"/>
      <c r="W27313" s="1"/>
      <c r="X27313" s="6"/>
      <c r="Z27313" s="1"/>
    </row>
    <row r="27314" spans="16:26">
      <c r="P27314" s="1"/>
      <c r="Q27314" s="8"/>
      <c r="R27314" s="8"/>
      <c r="S27314" s="1"/>
      <c r="V27314" s="2"/>
      <c r="W27314" s="1"/>
      <c r="X27314" s="6"/>
      <c r="Z27314" s="1"/>
    </row>
    <row r="27315" spans="16:26">
      <c r="P27315" s="1"/>
      <c r="Q27315" s="8"/>
      <c r="R27315" s="8"/>
      <c r="S27315" s="1"/>
      <c r="V27315" s="2"/>
      <c r="W27315" s="1"/>
      <c r="X27315" s="6"/>
      <c r="Z27315" s="1"/>
    </row>
    <row r="27316" spans="16:26">
      <c r="P27316" s="1"/>
      <c r="Q27316" s="8"/>
      <c r="R27316" s="8"/>
      <c r="S27316" s="1"/>
      <c r="V27316" s="2"/>
      <c r="W27316" s="1"/>
      <c r="X27316" s="6"/>
      <c r="Z27316" s="1"/>
    </row>
    <row r="27317" spans="16:26">
      <c r="P27317" s="1"/>
      <c r="Q27317" s="8"/>
      <c r="R27317" s="8"/>
      <c r="S27317" s="1"/>
      <c r="V27317" s="2"/>
      <c r="W27317" s="1"/>
      <c r="X27317" s="6"/>
      <c r="Z27317" s="1"/>
    </row>
    <row r="27318" spans="16:26">
      <c r="P27318" s="1"/>
      <c r="Q27318" s="8"/>
      <c r="R27318" s="8"/>
      <c r="S27318" s="1"/>
      <c r="V27318" s="2"/>
      <c r="W27318" s="1"/>
      <c r="X27318" s="6"/>
      <c r="Z27318" s="1"/>
    </row>
    <row r="27319" spans="16:26">
      <c r="P27319" s="1"/>
      <c r="Q27319" s="8"/>
      <c r="R27319" s="8"/>
      <c r="S27319" s="1"/>
      <c r="V27319" s="2"/>
      <c r="W27319" s="1"/>
      <c r="X27319" s="6"/>
      <c r="Z27319" s="1"/>
    </row>
    <row r="27320" spans="16:26">
      <c r="P27320" s="1"/>
      <c r="Q27320" s="8"/>
      <c r="R27320" s="8"/>
      <c r="S27320" s="1"/>
      <c r="V27320" s="2"/>
      <c r="W27320" s="1"/>
      <c r="X27320" s="6"/>
      <c r="Z27320" s="1"/>
    </row>
    <row r="27321" spans="16:26">
      <c r="P27321" s="1"/>
      <c r="Q27321" s="8"/>
      <c r="R27321" s="8"/>
      <c r="S27321" s="1"/>
      <c r="V27321" s="2"/>
      <c r="W27321" s="1"/>
      <c r="X27321" s="6"/>
      <c r="Z27321" s="1"/>
    </row>
    <row r="27322" spans="16:26">
      <c r="P27322" s="1"/>
      <c r="Q27322" s="8"/>
      <c r="R27322" s="8"/>
      <c r="S27322" s="1"/>
      <c r="V27322" s="2"/>
      <c r="W27322" s="1"/>
      <c r="X27322" s="6"/>
      <c r="Z27322" s="1"/>
    </row>
    <row r="27323" spans="16:26">
      <c r="P27323" s="1"/>
      <c r="Q27323" s="8"/>
      <c r="R27323" s="8"/>
      <c r="S27323" s="1"/>
      <c r="V27323" s="2"/>
      <c r="W27323" s="1"/>
      <c r="X27323" s="6"/>
      <c r="Z27323" s="1"/>
    </row>
    <row r="27324" spans="16:26">
      <c r="P27324" s="1"/>
      <c r="Q27324" s="8"/>
      <c r="R27324" s="8"/>
      <c r="S27324" s="1"/>
      <c r="V27324" s="2"/>
      <c r="W27324" s="1"/>
      <c r="X27324" s="6"/>
      <c r="Z27324" s="1"/>
    </row>
    <row r="27325" spans="16:26">
      <c r="P27325" s="1"/>
      <c r="Q27325" s="8"/>
      <c r="R27325" s="8"/>
      <c r="S27325" s="1"/>
      <c r="V27325" s="2"/>
      <c r="W27325" s="1"/>
      <c r="X27325" s="6"/>
      <c r="Z27325" s="1"/>
    </row>
    <row r="27326" spans="16:26">
      <c r="P27326" s="1"/>
      <c r="Q27326" s="8"/>
      <c r="R27326" s="8"/>
      <c r="S27326" s="1"/>
      <c r="V27326" s="2"/>
      <c r="W27326" s="1"/>
      <c r="X27326" s="6"/>
      <c r="Z27326" s="1"/>
    </row>
    <row r="27327" spans="16:26">
      <c r="P27327" s="1"/>
      <c r="Q27327" s="8"/>
      <c r="R27327" s="8"/>
      <c r="S27327" s="1"/>
      <c r="V27327" s="2"/>
      <c r="W27327" s="1"/>
      <c r="X27327" s="6"/>
      <c r="Z27327" s="1"/>
    </row>
    <row r="27328" spans="16:26">
      <c r="P27328" s="1"/>
      <c r="Q27328" s="8"/>
      <c r="R27328" s="8"/>
      <c r="S27328" s="1"/>
      <c r="V27328" s="2"/>
      <c r="W27328" s="1"/>
      <c r="X27328" s="6"/>
      <c r="Z27328" s="1"/>
    </row>
    <row r="27329" spans="16:26">
      <c r="P27329" s="1"/>
      <c r="Q27329" s="8"/>
      <c r="R27329" s="8"/>
      <c r="S27329" s="1"/>
      <c r="V27329" s="2"/>
      <c r="W27329" s="1"/>
      <c r="X27329" s="6"/>
      <c r="Z27329" s="1"/>
    </row>
    <row r="27330" spans="16:26">
      <c r="P27330" s="1"/>
      <c r="Q27330" s="8"/>
      <c r="R27330" s="8"/>
      <c r="S27330" s="1"/>
      <c r="V27330" s="2"/>
      <c r="W27330" s="1"/>
      <c r="X27330" s="6"/>
      <c r="Z27330" s="1"/>
    </row>
    <row r="27331" spans="16:26">
      <c r="P27331" s="1"/>
      <c r="Q27331" s="8"/>
      <c r="R27331" s="8"/>
      <c r="S27331" s="1"/>
      <c r="V27331" s="2"/>
      <c r="W27331" s="1"/>
      <c r="X27331" s="6"/>
      <c r="Z27331" s="1"/>
    </row>
    <row r="27332" spans="16:26">
      <c r="P27332" s="1"/>
      <c r="Q27332" s="8"/>
      <c r="R27332" s="8"/>
      <c r="S27332" s="1"/>
      <c r="V27332" s="2"/>
      <c r="W27332" s="1"/>
      <c r="X27332" s="6"/>
      <c r="Z27332" s="1"/>
    </row>
    <row r="27333" spans="16:26">
      <c r="P27333" s="1"/>
      <c r="Q27333" s="8"/>
      <c r="R27333" s="8"/>
      <c r="S27333" s="1"/>
      <c r="V27333" s="2"/>
      <c r="W27333" s="1"/>
      <c r="X27333" s="6"/>
      <c r="Z27333" s="1"/>
    </row>
    <row r="27334" spans="16:26">
      <c r="P27334" s="1"/>
      <c r="Q27334" s="8"/>
      <c r="R27334" s="8"/>
      <c r="S27334" s="1"/>
      <c r="V27334" s="2"/>
      <c r="W27334" s="1"/>
      <c r="X27334" s="6"/>
      <c r="Z27334" s="1"/>
    </row>
    <row r="27335" spans="16:26">
      <c r="P27335" s="1"/>
      <c r="Q27335" s="8"/>
      <c r="R27335" s="8"/>
      <c r="S27335" s="1"/>
      <c r="V27335" s="2"/>
      <c r="W27335" s="1"/>
      <c r="X27335" s="6"/>
      <c r="Z27335" s="1"/>
    </row>
    <row r="27336" spans="16:26">
      <c r="P27336" s="1"/>
      <c r="Q27336" s="8"/>
      <c r="R27336" s="8"/>
      <c r="S27336" s="1"/>
      <c r="V27336" s="2"/>
      <c r="W27336" s="1"/>
      <c r="X27336" s="6"/>
      <c r="Z27336" s="1"/>
    </row>
    <row r="27337" spans="16:26">
      <c r="P27337" s="1"/>
      <c r="Q27337" s="8"/>
      <c r="R27337" s="8"/>
      <c r="S27337" s="1"/>
      <c r="V27337" s="2"/>
      <c r="W27337" s="1"/>
      <c r="X27337" s="6"/>
      <c r="Z27337" s="1"/>
    </row>
    <row r="27338" spans="16:26">
      <c r="P27338" s="1"/>
      <c r="Q27338" s="8"/>
      <c r="R27338" s="8"/>
      <c r="S27338" s="1"/>
      <c r="V27338" s="2"/>
      <c r="W27338" s="1"/>
      <c r="X27338" s="6"/>
      <c r="Z27338" s="1"/>
    </row>
    <row r="27339" spans="16:26">
      <c r="P27339" s="1"/>
      <c r="Q27339" s="8"/>
      <c r="R27339" s="8"/>
      <c r="S27339" s="1"/>
      <c r="V27339" s="2"/>
      <c r="W27339" s="1"/>
      <c r="X27339" s="6"/>
      <c r="Z27339" s="1"/>
    </row>
    <row r="27340" spans="16:26">
      <c r="P27340" s="1"/>
      <c r="Q27340" s="8"/>
      <c r="R27340" s="8"/>
      <c r="S27340" s="1"/>
      <c r="V27340" s="2"/>
      <c r="W27340" s="1"/>
      <c r="X27340" s="6"/>
      <c r="Z27340" s="1"/>
    </row>
    <row r="27341" spans="16:26">
      <c r="P27341" s="1"/>
      <c r="Q27341" s="8"/>
      <c r="R27341" s="8"/>
      <c r="S27341" s="1"/>
      <c r="V27341" s="2"/>
      <c r="W27341" s="1"/>
      <c r="X27341" s="6"/>
      <c r="Z27341" s="1"/>
    </row>
    <row r="27342" spans="16:26">
      <c r="P27342" s="1"/>
      <c r="Q27342" s="8"/>
      <c r="R27342" s="8"/>
      <c r="S27342" s="1"/>
      <c r="V27342" s="2"/>
      <c r="W27342" s="1"/>
      <c r="X27342" s="6"/>
      <c r="Z27342" s="1"/>
    </row>
    <row r="27343" spans="16:26">
      <c r="P27343" s="1"/>
      <c r="Q27343" s="8"/>
      <c r="R27343" s="8"/>
      <c r="S27343" s="1"/>
      <c r="V27343" s="2"/>
      <c r="W27343" s="1"/>
      <c r="X27343" s="6"/>
      <c r="Z27343" s="1"/>
    </row>
    <row r="27344" spans="16:26">
      <c r="P27344" s="1"/>
      <c r="Q27344" s="8"/>
      <c r="R27344" s="8"/>
      <c r="S27344" s="1"/>
      <c r="V27344" s="2"/>
      <c r="W27344" s="1"/>
      <c r="X27344" s="6"/>
      <c r="Z27344" s="1"/>
    </row>
    <row r="27345" spans="16:26">
      <c r="P27345" s="1"/>
      <c r="Q27345" s="8"/>
      <c r="R27345" s="8"/>
      <c r="S27345" s="1"/>
      <c r="V27345" s="2"/>
      <c r="W27345" s="1"/>
      <c r="X27345" s="6"/>
      <c r="Z27345" s="1"/>
    </row>
    <row r="27346" spans="16:26">
      <c r="P27346" s="1"/>
      <c r="Q27346" s="8"/>
      <c r="R27346" s="8"/>
      <c r="S27346" s="1"/>
      <c r="V27346" s="2"/>
      <c r="W27346" s="1"/>
      <c r="X27346" s="6"/>
      <c r="Z27346" s="1"/>
    </row>
    <row r="27347" spans="16:26">
      <c r="P27347" s="1"/>
      <c r="Q27347" s="8"/>
      <c r="R27347" s="8"/>
      <c r="S27347" s="1"/>
      <c r="V27347" s="2"/>
      <c r="W27347" s="1"/>
      <c r="X27347" s="6"/>
      <c r="Z27347" s="1"/>
    </row>
    <row r="27348" spans="16:26">
      <c r="P27348" s="1"/>
      <c r="Q27348" s="8"/>
      <c r="R27348" s="8"/>
      <c r="S27348" s="1"/>
      <c r="V27348" s="2"/>
      <c r="W27348" s="1"/>
      <c r="X27348" s="6"/>
      <c r="Z27348" s="1"/>
    </row>
    <row r="27349" spans="16:26">
      <c r="P27349" s="1"/>
      <c r="Q27349" s="8"/>
      <c r="R27349" s="8"/>
      <c r="S27349" s="1"/>
      <c r="V27349" s="2"/>
      <c r="W27349" s="1"/>
      <c r="X27349" s="6"/>
      <c r="Z27349" s="1"/>
    </row>
    <row r="27350" spans="16:26">
      <c r="P27350" s="1"/>
      <c r="Q27350" s="8"/>
      <c r="R27350" s="8"/>
      <c r="S27350" s="1"/>
      <c r="V27350" s="2"/>
      <c r="W27350" s="1"/>
      <c r="X27350" s="6"/>
      <c r="Z27350" s="1"/>
    </row>
    <row r="27351" spans="16:26">
      <c r="P27351" s="1"/>
      <c r="Q27351" s="8"/>
      <c r="R27351" s="8"/>
      <c r="S27351" s="1"/>
      <c r="V27351" s="2"/>
      <c r="W27351" s="1"/>
      <c r="X27351" s="6"/>
      <c r="Z27351" s="1"/>
    </row>
    <row r="27352" spans="16:26">
      <c r="P27352" s="1"/>
      <c r="Q27352" s="8"/>
      <c r="R27352" s="8"/>
      <c r="S27352" s="1"/>
      <c r="V27352" s="2"/>
      <c r="W27352" s="1"/>
      <c r="X27352" s="6"/>
      <c r="Z27352" s="1"/>
    </row>
    <row r="27353" spans="16:26">
      <c r="P27353" s="1"/>
      <c r="Q27353" s="8"/>
      <c r="R27353" s="8"/>
      <c r="S27353" s="1"/>
      <c r="V27353" s="2"/>
      <c r="W27353" s="1"/>
      <c r="X27353" s="6"/>
      <c r="Z27353" s="1"/>
    </row>
    <row r="27354" spans="16:26">
      <c r="P27354" s="1"/>
      <c r="Q27354" s="8"/>
      <c r="R27354" s="8"/>
      <c r="S27354" s="1"/>
      <c r="V27354" s="2"/>
      <c r="W27354" s="1"/>
      <c r="X27354" s="6"/>
      <c r="Z27354" s="1"/>
    </row>
    <row r="27355" spans="16:26">
      <c r="P27355" s="1"/>
      <c r="Q27355" s="8"/>
      <c r="R27355" s="8"/>
      <c r="S27355" s="1"/>
      <c r="V27355" s="2"/>
      <c r="W27355" s="1"/>
      <c r="X27355" s="6"/>
      <c r="Z27355" s="1"/>
    </row>
    <row r="27356" spans="16:26">
      <c r="P27356" s="1"/>
      <c r="Q27356" s="8"/>
      <c r="R27356" s="8"/>
      <c r="S27356" s="1"/>
      <c r="V27356" s="2"/>
      <c r="W27356" s="1"/>
      <c r="X27356" s="6"/>
      <c r="Z27356" s="1"/>
    </row>
    <row r="27357" spans="16:26">
      <c r="P27357" s="1"/>
      <c r="Q27357" s="8"/>
      <c r="R27357" s="8"/>
      <c r="S27357" s="1"/>
      <c r="V27357" s="2"/>
      <c r="W27357" s="1"/>
      <c r="X27357" s="6"/>
      <c r="Z27357" s="1"/>
    </row>
    <row r="27358" spans="16:26">
      <c r="P27358" s="1"/>
      <c r="Q27358" s="8"/>
      <c r="R27358" s="8"/>
      <c r="S27358" s="1"/>
      <c r="V27358" s="2"/>
      <c r="W27358" s="1"/>
      <c r="X27358" s="6"/>
      <c r="Z27358" s="1"/>
    </row>
    <row r="27359" spans="16:26">
      <c r="P27359" s="1"/>
      <c r="Q27359" s="8"/>
      <c r="R27359" s="8"/>
      <c r="S27359" s="1"/>
      <c r="V27359" s="2"/>
      <c r="W27359" s="1"/>
      <c r="X27359" s="6"/>
      <c r="Z27359" s="1"/>
    </row>
    <row r="27360" spans="16:26">
      <c r="P27360" s="1"/>
      <c r="Q27360" s="8"/>
      <c r="R27360" s="8"/>
      <c r="S27360" s="1"/>
      <c r="V27360" s="2"/>
      <c r="W27360" s="1"/>
      <c r="X27360" s="6"/>
      <c r="Z27360" s="1"/>
    </row>
    <row r="27361" spans="16:26">
      <c r="P27361" s="1"/>
      <c r="Q27361" s="8"/>
      <c r="R27361" s="8"/>
      <c r="S27361" s="1"/>
      <c r="V27361" s="2"/>
      <c r="W27361" s="1"/>
      <c r="X27361" s="6"/>
      <c r="Z27361" s="1"/>
    </row>
    <row r="27362" spans="16:26">
      <c r="P27362" s="1"/>
      <c r="Q27362" s="8"/>
      <c r="R27362" s="8"/>
      <c r="S27362" s="1"/>
      <c r="V27362" s="2"/>
      <c r="W27362" s="1"/>
      <c r="X27362" s="6"/>
      <c r="Z27362" s="1"/>
    </row>
    <row r="27363" spans="16:26">
      <c r="P27363" s="1"/>
      <c r="Q27363" s="8"/>
      <c r="R27363" s="8"/>
      <c r="S27363" s="1"/>
      <c r="V27363" s="2"/>
      <c r="W27363" s="1"/>
      <c r="X27363" s="6"/>
      <c r="Z27363" s="1"/>
    </row>
    <row r="27364" spans="16:26">
      <c r="P27364" s="1"/>
      <c r="Q27364" s="8"/>
      <c r="R27364" s="8"/>
      <c r="S27364" s="1"/>
      <c r="V27364" s="2"/>
      <c r="W27364" s="1"/>
      <c r="X27364" s="6"/>
      <c r="Z27364" s="1"/>
    </row>
    <row r="27365" spans="16:26">
      <c r="P27365" s="1"/>
      <c r="Q27365" s="8"/>
      <c r="R27365" s="8"/>
      <c r="S27365" s="1"/>
      <c r="V27365" s="2"/>
      <c r="W27365" s="1"/>
      <c r="X27365" s="6"/>
      <c r="Z27365" s="1"/>
    </row>
    <row r="27366" spans="16:26">
      <c r="P27366" s="1"/>
      <c r="Q27366" s="8"/>
      <c r="R27366" s="8"/>
      <c r="S27366" s="1"/>
      <c r="V27366" s="2"/>
      <c r="W27366" s="1"/>
      <c r="X27366" s="6"/>
      <c r="Z27366" s="1"/>
    </row>
    <row r="27367" spans="16:26">
      <c r="P27367" s="1"/>
      <c r="Q27367" s="8"/>
      <c r="R27367" s="8"/>
      <c r="S27367" s="1"/>
      <c r="V27367" s="2"/>
      <c r="W27367" s="1"/>
      <c r="X27367" s="6"/>
      <c r="Z27367" s="1"/>
    </row>
    <row r="27368" spans="16:26">
      <c r="P27368" s="1"/>
      <c r="Q27368" s="8"/>
      <c r="R27368" s="8"/>
      <c r="S27368" s="1"/>
      <c r="V27368" s="2"/>
      <c r="W27368" s="1"/>
      <c r="X27368" s="6"/>
      <c r="Z27368" s="1"/>
    </row>
    <row r="27369" spans="16:26">
      <c r="P27369" s="1"/>
      <c r="Q27369" s="8"/>
      <c r="R27369" s="8"/>
      <c r="S27369" s="1"/>
      <c r="V27369" s="2"/>
      <c r="W27369" s="1"/>
      <c r="X27369" s="6"/>
      <c r="Z27369" s="1"/>
    </row>
    <row r="27370" spans="16:26">
      <c r="P27370" s="1"/>
      <c r="Q27370" s="8"/>
      <c r="R27370" s="8"/>
      <c r="S27370" s="1"/>
      <c r="V27370" s="2"/>
      <c r="W27370" s="1"/>
      <c r="X27370" s="6"/>
      <c r="Z27370" s="1"/>
    </row>
    <row r="27371" spans="16:26">
      <c r="P27371" s="1"/>
      <c r="Q27371" s="8"/>
      <c r="R27371" s="8"/>
      <c r="S27371" s="1"/>
      <c r="V27371" s="2"/>
      <c r="W27371" s="1"/>
      <c r="X27371" s="6"/>
      <c r="Z27371" s="1"/>
    </row>
    <row r="27372" spans="16:26">
      <c r="P27372" s="1"/>
      <c r="Q27372" s="8"/>
      <c r="R27372" s="8"/>
      <c r="S27372" s="1"/>
      <c r="V27372" s="2"/>
      <c r="W27372" s="1"/>
      <c r="X27372" s="6"/>
      <c r="Z27372" s="1"/>
    </row>
    <row r="27373" spans="16:26">
      <c r="P27373" s="1"/>
      <c r="Q27373" s="8"/>
      <c r="R27373" s="8"/>
      <c r="S27373" s="1"/>
      <c r="V27373" s="2"/>
      <c r="W27373" s="1"/>
      <c r="X27373" s="6"/>
      <c r="Z27373" s="1"/>
    </row>
    <row r="27374" spans="16:26">
      <c r="P27374" s="1"/>
      <c r="Q27374" s="8"/>
      <c r="R27374" s="8"/>
      <c r="S27374" s="1"/>
      <c r="V27374" s="2"/>
      <c r="W27374" s="1"/>
      <c r="X27374" s="6"/>
      <c r="Z27374" s="1"/>
    </row>
    <row r="27375" spans="16:26">
      <c r="P27375" s="1"/>
      <c r="Q27375" s="8"/>
      <c r="R27375" s="8"/>
      <c r="S27375" s="1"/>
      <c r="V27375" s="2"/>
      <c r="W27375" s="1"/>
      <c r="X27375" s="6"/>
      <c r="Z27375" s="1"/>
    </row>
    <row r="27376" spans="16:26">
      <c r="P27376" s="1"/>
      <c r="Q27376" s="8"/>
      <c r="R27376" s="8"/>
      <c r="S27376" s="1"/>
      <c r="V27376" s="2"/>
      <c r="W27376" s="1"/>
      <c r="X27376" s="6"/>
      <c r="Z27376" s="1"/>
    </row>
    <row r="27377" spans="16:26">
      <c r="P27377" s="1"/>
      <c r="Q27377" s="8"/>
      <c r="R27377" s="8"/>
      <c r="S27377" s="1"/>
      <c r="V27377" s="2"/>
      <c r="W27377" s="1"/>
      <c r="X27377" s="6"/>
      <c r="Z27377" s="1"/>
    </row>
    <row r="27378" spans="16:26">
      <c r="P27378" s="1"/>
      <c r="Q27378" s="8"/>
      <c r="R27378" s="8"/>
      <c r="S27378" s="1"/>
      <c r="V27378" s="2"/>
      <c r="W27378" s="1"/>
      <c r="X27378" s="6"/>
      <c r="Z27378" s="1"/>
    </row>
    <row r="27379" spans="16:26">
      <c r="P27379" s="1"/>
      <c r="Q27379" s="8"/>
      <c r="R27379" s="8"/>
      <c r="S27379" s="1"/>
      <c r="V27379" s="2"/>
      <c r="W27379" s="1"/>
      <c r="X27379" s="6"/>
      <c r="Z27379" s="1"/>
    </row>
    <row r="27380" spans="16:26">
      <c r="P27380" s="1"/>
      <c r="Q27380" s="8"/>
      <c r="R27380" s="8"/>
      <c r="S27380" s="1"/>
      <c r="V27380" s="2"/>
      <c r="W27380" s="1"/>
      <c r="X27380" s="6"/>
      <c r="Z27380" s="1"/>
    </row>
    <row r="27381" spans="16:26">
      <c r="P27381" s="1"/>
      <c r="Q27381" s="8"/>
      <c r="R27381" s="8"/>
      <c r="S27381" s="1"/>
      <c r="V27381" s="2"/>
      <c r="W27381" s="1"/>
      <c r="X27381" s="6"/>
      <c r="Z27381" s="1"/>
    </row>
    <row r="27382" spans="16:26">
      <c r="P27382" s="1"/>
      <c r="Q27382" s="8"/>
      <c r="R27382" s="8"/>
      <c r="S27382" s="1"/>
      <c r="V27382" s="2"/>
      <c r="W27382" s="1"/>
      <c r="X27382" s="6"/>
      <c r="Z27382" s="1"/>
    </row>
    <row r="27383" spans="16:26">
      <c r="P27383" s="1"/>
      <c r="Q27383" s="8"/>
      <c r="R27383" s="8"/>
      <c r="S27383" s="1"/>
      <c r="V27383" s="2"/>
      <c r="W27383" s="1"/>
      <c r="X27383" s="6"/>
      <c r="Z27383" s="1"/>
    </row>
    <row r="27384" spans="16:26">
      <c r="P27384" s="1"/>
      <c r="Q27384" s="8"/>
      <c r="R27384" s="8"/>
      <c r="S27384" s="1"/>
      <c r="V27384" s="2"/>
      <c r="W27384" s="1"/>
      <c r="X27384" s="6"/>
      <c r="Z27384" s="1"/>
    </row>
    <row r="27385" spans="16:26">
      <c r="P27385" s="1"/>
      <c r="Q27385" s="8"/>
      <c r="R27385" s="8"/>
      <c r="S27385" s="1"/>
      <c r="V27385" s="2"/>
      <c r="W27385" s="1"/>
      <c r="X27385" s="6"/>
      <c r="Z27385" s="1"/>
    </row>
    <row r="27386" spans="16:26">
      <c r="P27386" s="1"/>
      <c r="Q27386" s="8"/>
      <c r="R27386" s="8"/>
      <c r="S27386" s="1"/>
      <c r="V27386" s="2"/>
      <c r="W27386" s="1"/>
      <c r="X27386" s="6"/>
      <c r="Z27386" s="1"/>
    </row>
    <row r="27387" spans="16:26">
      <c r="P27387" s="1"/>
      <c r="Q27387" s="8"/>
      <c r="R27387" s="8"/>
      <c r="S27387" s="1"/>
      <c r="V27387" s="2"/>
      <c r="W27387" s="1"/>
      <c r="X27387" s="6"/>
      <c r="Z27387" s="1"/>
    </row>
    <row r="27388" spans="16:26">
      <c r="P27388" s="1"/>
      <c r="Q27388" s="8"/>
      <c r="R27388" s="8"/>
      <c r="S27388" s="1"/>
      <c r="V27388" s="2"/>
      <c r="W27388" s="1"/>
      <c r="X27388" s="6"/>
      <c r="Z27388" s="1"/>
    </row>
    <row r="27389" spans="16:26">
      <c r="P27389" s="1"/>
      <c r="Q27389" s="8"/>
      <c r="R27389" s="8"/>
      <c r="S27389" s="1"/>
      <c r="V27389" s="2"/>
      <c r="W27389" s="1"/>
      <c r="X27389" s="6"/>
      <c r="Z27389" s="1"/>
    </row>
    <row r="27390" spans="16:26">
      <c r="P27390" s="1"/>
      <c r="Q27390" s="8"/>
      <c r="R27390" s="8"/>
      <c r="S27390" s="1"/>
      <c r="V27390" s="2"/>
      <c r="W27390" s="1"/>
      <c r="X27390" s="6"/>
      <c r="Z27390" s="1"/>
    </row>
    <row r="27391" spans="16:26">
      <c r="P27391" s="1"/>
      <c r="Q27391" s="8"/>
      <c r="R27391" s="8"/>
      <c r="S27391" s="1"/>
      <c r="V27391" s="2"/>
      <c r="W27391" s="1"/>
      <c r="X27391" s="6"/>
      <c r="Z27391" s="1"/>
    </row>
    <row r="27392" spans="16:26">
      <c r="P27392" s="1"/>
      <c r="Q27392" s="8"/>
      <c r="R27392" s="8"/>
      <c r="S27392" s="1"/>
      <c r="V27392" s="2"/>
      <c r="W27392" s="1"/>
      <c r="X27392" s="6"/>
      <c r="Z27392" s="1"/>
    </row>
    <row r="27393" spans="16:26">
      <c r="P27393" s="1"/>
      <c r="Q27393" s="8"/>
      <c r="R27393" s="8"/>
      <c r="S27393" s="1"/>
      <c r="V27393" s="2"/>
      <c r="W27393" s="1"/>
      <c r="X27393" s="6"/>
      <c r="Z27393" s="1"/>
    </row>
    <row r="27394" spans="16:26">
      <c r="P27394" s="1"/>
      <c r="Q27394" s="8"/>
      <c r="R27394" s="8"/>
      <c r="S27394" s="1"/>
      <c r="V27394" s="2"/>
      <c r="W27394" s="1"/>
      <c r="X27394" s="6"/>
      <c r="Z27394" s="1"/>
    </row>
    <row r="27395" spans="16:26">
      <c r="P27395" s="1"/>
      <c r="Q27395" s="8"/>
      <c r="R27395" s="8"/>
      <c r="S27395" s="1"/>
      <c r="V27395" s="2"/>
      <c r="W27395" s="1"/>
      <c r="X27395" s="6"/>
      <c r="Z27395" s="1"/>
    </row>
    <row r="27396" spans="16:26">
      <c r="P27396" s="1"/>
      <c r="Q27396" s="8"/>
      <c r="R27396" s="8"/>
      <c r="S27396" s="1"/>
      <c r="V27396" s="2"/>
      <c r="W27396" s="1"/>
      <c r="X27396" s="6"/>
      <c r="Z27396" s="1"/>
    </row>
    <row r="27397" spans="16:26">
      <c r="P27397" s="1"/>
      <c r="Q27397" s="8"/>
      <c r="R27397" s="8"/>
      <c r="S27397" s="1"/>
      <c r="V27397" s="2"/>
      <c r="W27397" s="1"/>
      <c r="X27397" s="6"/>
      <c r="Z27397" s="1"/>
    </row>
    <row r="27398" spans="16:26">
      <c r="P27398" s="1"/>
      <c r="Q27398" s="8"/>
      <c r="R27398" s="8"/>
      <c r="S27398" s="1"/>
      <c r="V27398" s="2"/>
      <c r="W27398" s="1"/>
      <c r="X27398" s="6"/>
      <c r="Z27398" s="1"/>
    </row>
    <row r="27399" spans="16:26">
      <c r="P27399" s="1"/>
      <c r="Q27399" s="8"/>
      <c r="R27399" s="8"/>
      <c r="S27399" s="1"/>
      <c r="V27399" s="2"/>
      <c r="W27399" s="1"/>
      <c r="X27399" s="6"/>
      <c r="Z27399" s="1"/>
    </row>
    <row r="27400" spans="16:26">
      <c r="P27400" s="1"/>
      <c r="Q27400" s="8"/>
      <c r="R27400" s="8"/>
      <c r="S27400" s="1"/>
      <c r="V27400" s="2"/>
      <c r="W27400" s="1"/>
      <c r="X27400" s="6"/>
      <c r="Z27400" s="1"/>
    </row>
    <row r="27401" spans="16:26">
      <c r="P27401" s="1"/>
      <c r="Q27401" s="8"/>
      <c r="R27401" s="8"/>
      <c r="S27401" s="1"/>
      <c r="V27401" s="2"/>
      <c r="W27401" s="1"/>
      <c r="X27401" s="6"/>
      <c r="Z27401" s="1"/>
    </row>
    <row r="27402" spans="16:26">
      <c r="P27402" s="1"/>
      <c r="Q27402" s="8"/>
      <c r="R27402" s="8"/>
      <c r="S27402" s="1"/>
      <c r="V27402" s="2"/>
      <c r="W27402" s="1"/>
      <c r="X27402" s="6"/>
      <c r="Z27402" s="1"/>
    </row>
    <row r="27403" spans="16:26">
      <c r="P27403" s="1"/>
      <c r="Q27403" s="8"/>
      <c r="R27403" s="8"/>
      <c r="S27403" s="1"/>
      <c r="V27403" s="2"/>
      <c r="W27403" s="1"/>
      <c r="X27403" s="6"/>
      <c r="Z27403" s="1"/>
    </row>
    <row r="27404" spans="16:26">
      <c r="P27404" s="1"/>
      <c r="Q27404" s="8"/>
      <c r="R27404" s="8"/>
      <c r="S27404" s="1"/>
      <c r="V27404" s="2"/>
      <c r="W27404" s="1"/>
      <c r="X27404" s="6"/>
      <c r="Z27404" s="1"/>
    </row>
    <row r="27405" spans="16:26">
      <c r="P27405" s="1"/>
      <c r="Q27405" s="8"/>
      <c r="R27405" s="8"/>
      <c r="S27405" s="1"/>
      <c r="V27405" s="2"/>
      <c r="W27405" s="1"/>
      <c r="X27405" s="6"/>
      <c r="Z27405" s="1"/>
    </row>
    <row r="27406" spans="16:26">
      <c r="P27406" s="1"/>
      <c r="Q27406" s="8"/>
      <c r="R27406" s="8"/>
      <c r="S27406" s="1"/>
      <c r="V27406" s="2"/>
      <c r="W27406" s="1"/>
      <c r="X27406" s="6"/>
      <c r="Z27406" s="1"/>
    </row>
    <row r="27407" spans="16:26">
      <c r="P27407" s="1"/>
      <c r="Q27407" s="8"/>
      <c r="R27407" s="8"/>
      <c r="S27407" s="1"/>
      <c r="V27407" s="2"/>
      <c r="W27407" s="1"/>
      <c r="X27407" s="6"/>
      <c r="Z27407" s="1"/>
    </row>
    <row r="27408" spans="16:26">
      <c r="P27408" s="1"/>
      <c r="Q27408" s="8"/>
      <c r="R27408" s="8"/>
      <c r="S27408" s="1"/>
      <c r="V27408" s="2"/>
      <c r="W27408" s="1"/>
      <c r="X27408" s="6"/>
      <c r="Z27408" s="1"/>
    </row>
    <row r="27409" spans="16:26">
      <c r="P27409" s="1"/>
      <c r="Q27409" s="8"/>
      <c r="R27409" s="8"/>
      <c r="S27409" s="1"/>
      <c r="V27409" s="2"/>
      <c r="W27409" s="1"/>
      <c r="X27409" s="6"/>
      <c r="Z27409" s="1"/>
    </row>
    <row r="27410" spans="16:26">
      <c r="P27410" s="1"/>
      <c r="Q27410" s="8"/>
      <c r="R27410" s="8"/>
      <c r="S27410" s="1"/>
      <c r="V27410" s="2"/>
      <c r="W27410" s="1"/>
      <c r="X27410" s="6"/>
      <c r="Z27410" s="1"/>
    </row>
    <row r="27411" spans="16:26">
      <c r="P27411" s="1"/>
      <c r="Q27411" s="8"/>
      <c r="R27411" s="8"/>
      <c r="S27411" s="1"/>
      <c r="V27411" s="2"/>
      <c r="W27411" s="1"/>
      <c r="X27411" s="6"/>
      <c r="Z27411" s="1"/>
    </row>
    <row r="27412" spans="16:26">
      <c r="P27412" s="1"/>
      <c r="Q27412" s="8"/>
      <c r="R27412" s="8"/>
      <c r="S27412" s="1"/>
      <c r="V27412" s="2"/>
      <c r="W27412" s="1"/>
      <c r="X27412" s="6"/>
      <c r="Z27412" s="1"/>
    </row>
    <row r="27413" spans="16:26">
      <c r="P27413" s="1"/>
      <c r="Q27413" s="8"/>
      <c r="R27413" s="8"/>
      <c r="S27413" s="1"/>
      <c r="V27413" s="2"/>
      <c r="W27413" s="1"/>
      <c r="X27413" s="6"/>
      <c r="Z27413" s="1"/>
    </row>
    <row r="27414" spans="16:26">
      <c r="P27414" s="1"/>
      <c r="Q27414" s="8"/>
      <c r="R27414" s="8"/>
      <c r="S27414" s="1"/>
      <c r="V27414" s="2"/>
      <c r="W27414" s="1"/>
      <c r="X27414" s="6"/>
      <c r="Z27414" s="1"/>
    </row>
    <row r="27415" spans="16:26">
      <c r="P27415" s="1"/>
      <c r="Q27415" s="8"/>
      <c r="R27415" s="8"/>
      <c r="S27415" s="1"/>
      <c r="V27415" s="2"/>
      <c r="W27415" s="1"/>
      <c r="X27415" s="6"/>
      <c r="Z27415" s="1"/>
    </row>
    <row r="27416" spans="16:26">
      <c r="P27416" s="1"/>
      <c r="Q27416" s="8"/>
      <c r="R27416" s="8"/>
      <c r="S27416" s="1"/>
      <c r="V27416" s="2"/>
      <c r="W27416" s="1"/>
      <c r="X27416" s="6"/>
      <c r="Z27416" s="1"/>
    </row>
    <row r="27417" spans="16:26">
      <c r="P27417" s="1"/>
      <c r="Q27417" s="8"/>
      <c r="R27417" s="8"/>
      <c r="S27417" s="1"/>
      <c r="V27417" s="2"/>
      <c r="W27417" s="1"/>
      <c r="X27417" s="6"/>
      <c r="Z27417" s="1"/>
    </row>
    <row r="27418" spans="16:26">
      <c r="P27418" s="1"/>
      <c r="Q27418" s="8"/>
      <c r="R27418" s="8"/>
      <c r="S27418" s="1"/>
      <c r="V27418" s="2"/>
      <c r="W27418" s="1"/>
      <c r="X27418" s="6"/>
      <c r="Z27418" s="1"/>
    </row>
    <row r="27419" spans="16:26">
      <c r="P27419" s="1"/>
      <c r="Q27419" s="8"/>
      <c r="R27419" s="8"/>
      <c r="S27419" s="1"/>
      <c r="V27419" s="2"/>
      <c r="W27419" s="1"/>
      <c r="X27419" s="6"/>
      <c r="Z27419" s="1"/>
    </row>
    <row r="27420" spans="16:26">
      <c r="P27420" s="1"/>
      <c r="Q27420" s="8"/>
      <c r="R27420" s="8"/>
      <c r="S27420" s="1"/>
      <c r="V27420" s="2"/>
      <c r="W27420" s="1"/>
      <c r="X27420" s="6"/>
      <c r="Z27420" s="1"/>
    </row>
    <row r="27421" spans="16:26">
      <c r="P27421" s="1"/>
      <c r="Q27421" s="8"/>
      <c r="R27421" s="8"/>
      <c r="S27421" s="1"/>
      <c r="V27421" s="2"/>
      <c r="W27421" s="1"/>
      <c r="X27421" s="6"/>
      <c r="Z27421" s="1"/>
    </row>
    <row r="27422" spans="16:26">
      <c r="P27422" s="1"/>
      <c r="Q27422" s="8"/>
      <c r="R27422" s="8"/>
      <c r="S27422" s="1"/>
      <c r="V27422" s="2"/>
      <c r="W27422" s="1"/>
      <c r="X27422" s="6"/>
      <c r="Z27422" s="1"/>
    </row>
    <row r="27423" spans="16:26">
      <c r="P27423" s="1"/>
      <c r="Q27423" s="8"/>
      <c r="R27423" s="8"/>
      <c r="S27423" s="1"/>
      <c r="V27423" s="2"/>
      <c r="W27423" s="1"/>
      <c r="X27423" s="6"/>
      <c r="Z27423" s="1"/>
    </row>
    <row r="27424" spans="16:26">
      <c r="P27424" s="1"/>
      <c r="Q27424" s="8"/>
      <c r="R27424" s="8"/>
      <c r="S27424" s="1"/>
      <c r="V27424" s="2"/>
      <c r="W27424" s="1"/>
      <c r="X27424" s="6"/>
      <c r="Z27424" s="1"/>
    </row>
    <row r="27425" spans="16:26">
      <c r="P27425" s="1"/>
      <c r="Q27425" s="8"/>
      <c r="R27425" s="8"/>
      <c r="S27425" s="1"/>
      <c r="V27425" s="2"/>
      <c r="W27425" s="1"/>
      <c r="X27425" s="6"/>
      <c r="Z27425" s="1"/>
    </row>
    <row r="27426" spans="16:26">
      <c r="P27426" s="1"/>
      <c r="Q27426" s="8"/>
      <c r="R27426" s="8"/>
      <c r="S27426" s="1"/>
      <c r="V27426" s="2"/>
      <c r="W27426" s="1"/>
      <c r="X27426" s="6"/>
      <c r="Z27426" s="1"/>
    </row>
    <row r="27427" spans="16:26">
      <c r="P27427" s="1"/>
      <c r="Q27427" s="8"/>
      <c r="R27427" s="8"/>
      <c r="S27427" s="1"/>
      <c r="V27427" s="2"/>
      <c r="W27427" s="1"/>
      <c r="X27427" s="6"/>
      <c r="Z27427" s="1"/>
    </row>
    <row r="27428" spans="16:26">
      <c r="P27428" s="1"/>
      <c r="Q27428" s="8"/>
      <c r="R27428" s="8"/>
      <c r="S27428" s="1"/>
      <c r="V27428" s="2"/>
      <c r="W27428" s="1"/>
      <c r="X27428" s="6"/>
      <c r="Z27428" s="1"/>
    </row>
    <row r="27429" spans="16:26">
      <c r="P27429" s="1"/>
      <c r="Q27429" s="8"/>
      <c r="R27429" s="8"/>
      <c r="S27429" s="1"/>
      <c r="V27429" s="2"/>
      <c r="W27429" s="1"/>
      <c r="X27429" s="6"/>
      <c r="Z27429" s="1"/>
    </row>
    <row r="27430" spans="16:26">
      <c r="P27430" s="1"/>
      <c r="Q27430" s="8"/>
      <c r="R27430" s="8"/>
      <c r="S27430" s="1"/>
      <c r="V27430" s="2"/>
      <c r="W27430" s="1"/>
      <c r="X27430" s="6"/>
      <c r="Z27430" s="1"/>
    </row>
    <row r="27431" spans="16:26">
      <c r="P27431" s="1"/>
      <c r="Q27431" s="8"/>
      <c r="R27431" s="8"/>
      <c r="S27431" s="1"/>
      <c r="V27431" s="2"/>
      <c r="W27431" s="1"/>
      <c r="X27431" s="6"/>
      <c r="Z27431" s="1"/>
    </row>
    <row r="27432" spans="16:26">
      <c r="P27432" s="1"/>
      <c r="Q27432" s="8"/>
      <c r="R27432" s="8"/>
      <c r="S27432" s="1"/>
      <c r="V27432" s="2"/>
      <c r="W27432" s="1"/>
      <c r="X27432" s="6"/>
      <c r="Z27432" s="1"/>
    </row>
    <row r="27433" spans="16:26">
      <c r="P27433" s="1"/>
      <c r="Q27433" s="8"/>
      <c r="R27433" s="8"/>
      <c r="S27433" s="1"/>
      <c r="V27433" s="2"/>
      <c r="W27433" s="1"/>
      <c r="X27433" s="6"/>
      <c r="Z27433" s="1"/>
    </row>
    <row r="27434" spans="16:26">
      <c r="P27434" s="1"/>
      <c r="Q27434" s="8"/>
      <c r="R27434" s="8"/>
      <c r="S27434" s="1"/>
      <c r="V27434" s="2"/>
      <c r="W27434" s="1"/>
      <c r="X27434" s="6"/>
      <c r="Z27434" s="1"/>
    </row>
    <row r="27435" spans="16:26">
      <c r="P27435" s="1"/>
      <c r="Q27435" s="8"/>
      <c r="R27435" s="8"/>
      <c r="S27435" s="1"/>
      <c r="V27435" s="2"/>
      <c r="W27435" s="1"/>
      <c r="X27435" s="6"/>
      <c r="Z27435" s="1"/>
    </row>
    <row r="27436" spans="16:26">
      <c r="P27436" s="1"/>
      <c r="Q27436" s="8"/>
      <c r="R27436" s="8"/>
      <c r="S27436" s="1"/>
      <c r="V27436" s="2"/>
      <c r="W27436" s="1"/>
      <c r="X27436" s="6"/>
      <c r="Z27436" s="1"/>
    </row>
    <row r="27437" spans="16:26">
      <c r="P27437" s="1"/>
      <c r="Q27437" s="8"/>
      <c r="R27437" s="8"/>
      <c r="S27437" s="1"/>
      <c r="V27437" s="2"/>
      <c r="W27437" s="1"/>
      <c r="X27437" s="6"/>
      <c r="Z27437" s="1"/>
    </row>
    <row r="27438" spans="16:26">
      <c r="P27438" s="1"/>
      <c r="Q27438" s="8"/>
      <c r="R27438" s="8"/>
      <c r="S27438" s="1"/>
      <c r="V27438" s="2"/>
      <c r="W27438" s="1"/>
      <c r="X27438" s="6"/>
      <c r="Z27438" s="1"/>
    </row>
    <row r="27439" spans="16:26">
      <c r="P27439" s="1"/>
      <c r="Q27439" s="8"/>
      <c r="R27439" s="8"/>
      <c r="S27439" s="1"/>
      <c r="V27439" s="2"/>
      <c r="W27439" s="1"/>
      <c r="X27439" s="6"/>
      <c r="Z27439" s="1"/>
    </row>
    <row r="27440" spans="16:26">
      <c r="P27440" s="1"/>
      <c r="Q27440" s="8"/>
      <c r="R27440" s="8"/>
      <c r="S27440" s="1"/>
      <c r="V27440" s="2"/>
      <c r="W27440" s="1"/>
      <c r="X27440" s="6"/>
      <c r="Z27440" s="1"/>
    </row>
    <row r="27441" spans="16:26">
      <c r="P27441" s="1"/>
      <c r="Q27441" s="8"/>
      <c r="R27441" s="8"/>
      <c r="S27441" s="1"/>
      <c r="V27441" s="2"/>
      <c r="W27441" s="1"/>
      <c r="X27441" s="6"/>
      <c r="Z27441" s="1"/>
    </row>
    <row r="27442" spans="16:26">
      <c r="P27442" s="1"/>
      <c r="Q27442" s="8"/>
      <c r="R27442" s="8"/>
      <c r="S27442" s="1"/>
      <c r="V27442" s="2"/>
      <c r="W27442" s="1"/>
      <c r="X27442" s="6"/>
      <c r="Z27442" s="1"/>
    </row>
    <row r="27443" spans="16:26">
      <c r="P27443" s="1"/>
      <c r="Q27443" s="8"/>
      <c r="R27443" s="8"/>
      <c r="S27443" s="1"/>
      <c r="V27443" s="2"/>
      <c r="W27443" s="1"/>
      <c r="X27443" s="6"/>
      <c r="Z27443" s="1"/>
    </row>
    <row r="27444" spans="16:26">
      <c r="P27444" s="1"/>
      <c r="Q27444" s="8"/>
      <c r="R27444" s="8"/>
      <c r="S27444" s="1"/>
      <c r="V27444" s="2"/>
      <c r="W27444" s="1"/>
      <c r="X27444" s="6"/>
      <c r="Z27444" s="1"/>
    </row>
    <row r="27445" spans="16:26">
      <c r="P27445" s="1"/>
      <c r="Q27445" s="8"/>
      <c r="R27445" s="8"/>
      <c r="S27445" s="1"/>
      <c r="V27445" s="2"/>
      <c r="W27445" s="1"/>
      <c r="X27445" s="6"/>
      <c r="Z27445" s="1"/>
    </row>
    <row r="27446" spans="16:26">
      <c r="P27446" s="1"/>
      <c r="Q27446" s="8"/>
      <c r="R27446" s="8"/>
      <c r="S27446" s="1"/>
      <c r="V27446" s="2"/>
      <c r="W27446" s="1"/>
      <c r="X27446" s="6"/>
      <c r="Z27446" s="1"/>
    </row>
    <row r="27447" spans="16:26">
      <c r="P27447" s="1"/>
      <c r="Q27447" s="8"/>
      <c r="R27447" s="8"/>
      <c r="S27447" s="1"/>
      <c r="V27447" s="2"/>
      <c r="W27447" s="1"/>
      <c r="X27447" s="6"/>
      <c r="Z27447" s="1"/>
    </row>
    <row r="27448" spans="16:26">
      <c r="P27448" s="1"/>
      <c r="Q27448" s="8"/>
      <c r="R27448" s="8"/>
      <c r="S27448" s="1"/>
      <c r="V27448" s="2"/>
      <c r="W27448" s="1"/>
      <c r="X27448" s="6"/>
      <c r="Z27448" s="1"/>
    </row>
    <row r="27449" spans="16:26">
      <c r="P27449" s="1"/>
      <c r="Q27449" s="8"/>
      <c r="R27449" s="8"/>
      <c r="S27449" s="1"/>
      <c r="V27449" s="2"/>
      <c r="W27449" s="1"/>
      <c r="X27449" s="6"/>
      <c r="Z27449" s="1"/>
    </row>
    <row r="27450" spans="16:26">
      <c r="P27450" s="1"/>
      <c r="Q27450" s="8"/>
      <c r="R27450" s="8"/>
      <c r="S27450" s="1"/>
      <c r="V27450" s="2"/>
      <c r="W27450" s="1"/>
      <c r="X27450" s="6"/>
      <c r="Z27450" s="1"/>
    </row>
    <row r="27451" spans="16:26">
      <c r="P27451" s="1"/>
      <c r="Q27451" s="8"/>
      <c r="R27451" s="8"/>
      <c r="S27451" s="1"/>
      <c r="V27451" s="2"/>
      <c r="W27451" s="1"/>
      <c r="X27451" s="6"/>
      <c r="Z27451" s="1"/>
    </row>
    <row r="27452" spans="16:26">
      <c r="P27452" s="1"/>
      <c r="Q27452" s="8"/>
      <c r="R27452" s="8"/>
      <c r="S27452" s="1"/>
      <c r="V27452" s="2"/>
      <c r="W27452" s="1"/>
      <c r="X27452" s="6"/>
      <c r="Z27452" s="1"/>
    </row>
    <row r="27453" spans="16:26">
      <c r="P27453" s="1"/>
      <c r="Q27453" s="8"/>
      <c r="R27453" s="8"/>
      <c r="S27453" s="1"/>
      <c r="V27453" s="2"/>
      <c r="W27453" s="1"/>
      <c r="X27453" s="6"/>
      <c r="Z27453" s="1"/>
    </row>
    <row r="27454" spans="16:26">
      <c r="P27454" s="1"/>
      <c r="Q27454" s="8"/>
      <c r="R27454" s="8"/>
      <c r="S27454" s="1"/>
      <c r="V27454" s="2"/>
      <c r="W27454" s="1"/>
      <c r="X27454" s="6"/>
      <c r="Z27454" s="1"/>
    </row>
    <row r="27455" spans="16:26">
      <c r="P27455" s="1"/>
      <c r="Q27455" s="8"/>
      <c r="R27455" s="8"/>
      <c r="S27455" s="1"/>
      <c r="V27455" s="2"/>
      <c r="W27455" s="1"/>
      <c r="X27455" s="6"/>
      <c r="Z27455" s="1"/>
    </row>
    <row r="27456" spans="16:26">
      <c r="P27456" s="1"/>
      <c r="Q27456" s="8"/>
      <c r="R27456" s="8"/>
      <c r="S27456" s="1"/>
      <c r="V27456" s="2"/>
      <c r="W27456" s="1"/>
      <c r="X27456" s="6"/>
      <c r="Z27456" s="1"/>
    </row>
    <row r="27457" spans="16:26">
      <c r="P27457" s="1"/>
      <c r="Q27457" s="8"/>
      <c r="R27457" s="8"/>
      <c r="S27457" s="1"/>
      <c r="V27457" s="2"/>
      <c r="W27457" s="1"/>
      <c r="X27457" s="6"/>
      <c r="Z27457" s="1"/>
    </row>
    <row r="27458" spans="16:26">
      <c r="P27458" s="1"/>
      <c r="Q27458" s="8"/>
      <c r="R27458" s="8"/>
      <c r="S27458" s="1"/>
      <c r="V27458" s="2"/>
      <c r="W27458" s="1"/>
      <c r="X27458" s="6"/>
      <c r="Z27458" s="1"/>
    </row>
    <row r="27459" spans="16:26">
      <c r="P27459" s="1"/>
      <c r="Q27459" s="8"/>
      <c r="R27459" s="8"/>
      <c r="S27459" s="1"/>
      <c r="V27459" s="2"/>
      <c r="W27459" s="1"/>
      <c r="X27459" s="6"/>
      <c r="Z27459" s="1"/>
    </row>
    <row r="27460" spans="16:26">
      <c r="P27460" s="1"/>
      <c r="Q27460" s="8"/>
      <c r="R27460" s="8"/>
      <c r="S27460" s="1"/>
      <c r="V27460" s="2"/>
      <c r="W27460" s="1"/>
      <c r="X27460" s="6"/>
      <c r="Z27460" s="1"/>
    </row>
    <row r="27461" spans="16:26">
      <c r="P27461" s="1"/>
      <c r="Q27461" s="8"/>
      <c r="R27461" s="8"/>
      <c r="S27461" s="1"/>
      <c r="V27461" s="2"/>
      <c r="W27461" s="1"/>
      <c r="X27461" s="6"/>
      <c r="Z27461" s="1"/>
    </row>
    <row r="27462" spans="16:26">
      <c r="P27462" s="1"/>
      <c r="Q27462" s="8"/>
      <c r="R27462" s="8"/>
      <c r="S27462" s="1"/>
      <c r="V27462" s="2"/>
      <c r="W27462" s="1"/>
      <c r="X27462" s="6"/>
      <c r="Z27462" s="1"/>
    </row>
    <row r="27463" spans="16:26">
      <c r="P27463" s="1"/>
      <c r="Q27463" s="8"/>
      <c r="R27463" s="8"/>
      <c r="S27463" s="1"/>
      <c r="V27463" s="2"/>
      <c r="W27463" s="1"/>
      <c r="X27463" s="6"/>
      <c r="Z27463" s="1"/>
    </row>
    <row r="27464" spans="16:26">
      <c r="P27464" s="1"/>
      <c r="Q27464" s="8"/>
      <c r="R27464" s="8"/>
      <c r="S27464" s="1"/>
      <c r="V27464" s="2"/>
      <c r="W27464" s="1"/>
      <c r="X27464" s="6"/>
      <c r="Z27464" s="1"/>
    </row>
    <row r="27465" spans="16:26">
      <c r="P27465" s="1"/>
      <c r="Q27465" s="8"/>
      <c r="R27465" s="8"/>
      <c r="S27465" s="1"/>
      <c r="V27465" s="2"/>
      <c r="W27465" s="1"/>
      <c r="X27465" s="6"/>
      <c r="Z27465" s="1"/>
    </row>
    <row r="27466" spans="16:26">
      <c r="P27466" s="1"/>
      <c r="Q27466" s="8"/>
      <c r="R27466" s="8"/>
      <c r="S27466" s="1"/>
      <c r="V27466" s="2"/>
      <c r="W27466" s="1"/>
      <c r="X27466" s="6"/>
      <c r="Z27466" s="1"/>
    </row>
    <row r="27467" spans="16:26">
      <c r="P27467" s="1"/>
      <c r="Q27467" s="8"/>
      <c r="R27467" s="8"/>
      <c r="S27467" s="1"/>
      <c r="V27467" s="2"/>
      <c r="W27467" s="1"/>
      <c r="X27467" s="6"/>
      <c r="Z27467" s="1"/>
    </row>
    <row r="27468" spans="16:26">
      <c r="P27468" s="1"/>
      <c r="Q27468" s="8"/>
      <c r="R27468" s="8"/>
      <c r="S27468" s="1"/>
      <c r="V27468" s="2"/>
      <c r="W27468" s="1"/>
      <c r="X27468" s="6"/>
      <c r="Z27468" s="1"/>
    </row>
    <row r="27469" spans="16:26">
      <c r="P27469" s="1"/>
      <c r="Q27469" s="8"/>
      <c r="R27469" s="8"/>
      <c r="S27469" s="1"/>
      <c r="V27469" s="2"/>
      <c r="W27469" s="1"/>
      <c r="X27469" s="6"/>
      <c r="Z27469" s="1"/>
    </row>
    <row r="27470" spans="16:26">
      <c r="P27470" s="1"/>
      <c r="Q27470" s="8"/>
      <c r="R27470" s="8"/>
      <c r="S27470" s="1"/>
      <c r="V27470" s="2"/>
      <c r="W27470" s="1"/>
      <c r="X27470" s="6"/>
      <c r="Z27470" s="1"/>
    </row>
    <row r="27471" spans="16:26">
      <c r="P27471" s="1"/>
      <c r="Q27471" s="8"/>
      <c r="R27471" s="8"/>
      <c r="S27471" s="1"/>
      <c r="V27471" s="2"/>
      <c r="W27471" s="1"/>
      <c r="X27471" s="6"/>
      <c r="Z27471" s="1"/>
    </row>
    <row r="27472" spans="16:26">
      <c r="P27472" s="1"/>
      <c r="Q27472" s="8"/>
      <c r="R27472" s="8"/>
      <c r="S27472" s="1"/>
      <c r="V27472" s="2"/>
      <c r="W27472" s="1"/>
      <c r="X27472" s="6"/>
      <c r="Z27472" s="1"/>
    </row>
    <row r="27473" spans="16:26">
      <c r="P27473" s="1"/>
      <c r="Q27473" s="8"/>
      <c r="R27473" s="8"/>
      <c r="S27473" s="1"/>
      <c r="V27473" s="2"/>
      <c r="W27473" s="1"/>
      <c r="X27473" s="6"/>
      <c r="Z27473" s="1"/>
    </row>
    <row r="27474" spans="16:26">
      <c r="P27474" s="1"/>
      <c r="Q27474" s="8"/>
      <c r="R27474" s="8"/>
      <c r="S27474" s="1"/>
      <c r="V27474" s="2"/>
      <c r="W27474" s="1"/>
      <c r="X27474" s="6"/>
      <c r="Z27474" s="1"/>
    </row>
    <row r="27475" spans="16:26">
      <c r="P27475" s="1"/>
      <c r="Q27475" s="8"/>
      <c r="R27475" s="8"/>
      <c r="S27475" s="1"/>
      <c r="V27475" s="2"/>
      <c r="W27475" s="1"/>
      <c r="X27475" s="6"/>
      <c r="Z27475" s="1"/>
    </row>
    <row r="27476" spans="16:26">
      <c r="P27476" s="1"/>
      <c r="Q27476" s="8"/>
      <c r="R27476" s="8"/>
      <c r="S27476" s="1"/>
      <c r="V27476" s="2"/>
      <c r="W27476" s="1"/>
      <c r="X27476" s="6"/>
      <c r="Z27476" s="1"/>
    </row>
    <row r="27477" spans="16:26">
      <c r="P27477" s="1"/>
      <c r="Q27477" s="8"/>
      <c r="R27477" s="8"/>
      <c r="S27477" s="1"/>
      <c r="V27477" s="2"/>
      <c r="W27477" s="1"/>
      <c r="X27477" s="6"/>
      <c r="Z27477" s="1"/>
    </row>
    <row r="27478" spans="16:26">
      <c r="P27478" s="1"/>
      <c r="Q27478" s="8"/>
      <c r="R27478" s="8"/>
      <c r="S27478" s="1"/>
      <c r="V27478" s="2"/>
      <c r="W27478" s="1"/>
      <c r="X27478" s="6"/>
      <c r="Z27478" s="1"/>
    </row>
    <row r="27479" spans="16:26">
      <c r="P27479" s="1"/>
      <c r="Q27479" s="8"/>
      <c r="R27479" s="8"/>
      <c r="S27479" s="1"/>
      <c r="V27479" s="2"/>
      <c r="W27479" s="1"/>
      <c r="X27479" s="6"/>
      <c r="Z27479" s="1"/>
    </row>
    <row r="27480" spans="16:26">
      <c r="P27480" s="1"/>
      <c r="Q27480" s="8"/>
      <c r="R27480" s="8"/>
      <c r="S27480" s="1"/>
      <c r="V27480" s="2"/>
      <c r="W27480" s="1"/>
      <c r="X27480" s="6"/>
      <c r="Z27480" s="1"/>
    </row>
    <row r="27481" spans="16:26">
      <c r="P27481" s="1"/>
      <c r="Q27481" s="8"/>
      <c r="R27481" s="8"/>
      <c r="S27481" s="1"/>
      <c r="V27481" s="2"/>
      <c r="W27481" s="1"/>
      <c r="X27481" s="6"/>
      <c r="Z27481" s="1"/>
    </row>
    <row r="27482" spans="16:26">
      <c r="P27482" s="1"/>
      <c r="Q27482" s="8"/>
      <c r="R27482" s="8"/>
      <c r="S27482" s="1"/>
      <c r="V27482" s="2"/>
      <c r="W27482" s="1"/>
      <c r="X27482" s="6"/>
      <c r="Z27482" s="1"/>
    </row>
    <row r="27483" spans="16:26">
      <c r="P27483" s="1"/>
      <c r="Q27483" s="8"/>
      <c r="R27483" s="8"/>
      <c r="S27483" s="1"/>
      <c r="V27483" s="2"/>
      <c r="W27483" s="1"/>
      <c r="X27483" s="6"/>
      <c r="Z27483" s="1"/>
    </row>
    <row r="27484" spans="16:26">
      <c r="P27484" s="1"/>
      <c r="Q27484" s="8"/>
      <c r="R27484" s="8"/>
      <c r="S27484" s="1"/>
      <c r="V27484" s="2"/>
      <c r="W27484" s="1"/>
      <c r="X27484" s="6"/>
      <c r="Z27484" s="1"/>
    </row>
    <row r="27485" spans="16:26">
      <c r="P27485" s="1"/>
      <c r="Q27485" s="8"/>
      <c r="R27485" s="8"/>
      <c r="S27485" s="1"/>
      <c r="V27485" s="2"/>
      <c r="W27485" s="1"/>
      <c r="X27485" s="6"/>
      <c r="Z27485" s="1"/>
    </row>
    <row r="27486" spans="16:26">
      <c r="P27486" s="1"/>
      <c r="Q27486" s="8"/>
      <c r="R27486" s="8"/>
      <c r="S27486" s="1"/>
      <c r="V27486" s="2"/>
      <c r="W27486" s="1"/>
      <c r="X27486" s="6"/>
      <c r="Z27486" s="1"/>
    </row>
    <row r="27487" spans="16:26">
      <c r="P27487" s="1"/>
      <c r="Q27487" s="8"/>
      <c r="R27487" s="8"/>
      <c r="S27487" s="1"/>
      <c r="V27487" s="2"/>
      <c r="W27487" s="1"/>
      <c r="X27487" s="6"/>
      <c r="Z27487" s="1"/>
    </row>
    <row r="27488" spans="16:26">
      <c r="P27488" s="1"/>
      <c r="Q27488" s="8"/>
      <c r="R27488" s="8"/>
      <c r="S27488" s="1"/>
      <c r="V27488" s="2"/>
      <c r="W27488" s="1"/>
      <c r="X27488" s="6"/>
      <c r="Z27488" s="1"/>
    </row>
    <row r="27489" spans="16:26">
      <c r="P27489" s="1"/>
      <c r="Q27489" s="8"/>
      <c r="R27489" s="8"/>
      <c r="S27489" s="1"/>
      <c r="V27489" s="2"/>
      <c r="W27489" s="1"/>
      <c r="X27489" s="6"/>
      <c r="Z27489" s="1"/>
    </row>
    <row r="27490" spans="16:26">
      <c r="P27490" s="1"/>
      <c r="Q27490" s="8"/>
      <c r="R27490" s="8"/>
      <c r="S27490" s="1"/>
      <c r="V27490" s="2"/>
      <c r="W27490" s="1"/>
      <c r="X27490" s="6"/>
      <c r="Z27490" s="1"/>
    </row>
    <row r="27491" spans="16:26">
      <c r="P27491" s="1"/>
      <c r="Q27491" s="8"/>
      <c r="R27491" s="8"/>
      <c r="S27491" s="1"/>
      <c r="V27491" s="2"/>
      <c r="W27491" s="1"/>
      <c r="X27491" s="6"/>
      <c r="Z27491" s="1"/>
    </row>
    <row r="27492" spans="16:26">
      <c r="P27492" s="1"/>
      <c r="Q27492" s="8"/>
      <c r="R27492" s="8"/>
      <c r="S27492" s="1"/>
      <c r="V27492" s="2"/>
      <c r="W27492" s="1"/>
      <c r="X27492" s="6"/>
      <c r="Z27492" s="1"/>
    </row>
    <row r="27493" spans="16:26">
      <c r="P27493" s="1"/>
      <c r="Q27493" s="8"/>
      <c r="R27493" s="8"/>
      <c r="S27493" s="1"/>
      <c r="V27493" s="2"/>
      <c r="W27493" s="1"/>
      <c r="X27493" s="6"/>
      <c r="Z27493" s="1"/>
    </row>
    <row r="27494" spans="16:26">
      <c r="P27494" s="1"/>
      <c r="Q27494" s="8"/>
      <c r="R27494" s="8"/>
      <c r="S27494" s="1"/>
      <c r="V27494" s="2"/>
      <c r="W27494" s="1"/>
      <c r="X27494" s="6"/>
      <c r="Z27494" s="1"/>
    </row>
    <row r="27495" spans="16:26">
      <c r="P27495" s="1"/>
      <c r="Q27495" s="8"/>
      <c r="R27495" s="8"/>
      <c r="S27495" s="1"/>
      <c r="V27495" s="2"/>
      <c r="W27495" s="1"/>
      <c r="X27495" s="6"/>
      <c r="Z27495" s="1"/>
    </row>
    <row r="27496" spans="16:26">
      <c r="P27496" s="1"/>
      <c r="Q27496" s="8"/>
      <c r="R27496" s="8"/>
      <c r="S27496" s="1"/>
      <c r="V27496" s="2"/>
      <c r="W27496" s="1"/>
      <c r="X27496" s="6"/>
      <c r="Z27496" s="1"/>
    </row>
    <row r="27497" spans="16:26">
      <c r="P27497" s="1"/>
      <c r="Q27497" s="8"/>
      <c r="R27497" s="8"/>
      <c r="S27497" s="1"/>
      <c r="V27497" s="2"/>
      <c r="W27497" s="1"/>
      <c r="X27497" s="6"/>
      <c r="Z27497" s="1"/>
    </row>
    <row r="27498" spans="16:26">
      <c r="P27498" s="1"/>
      <c r="Q27498" s="8"/>
      <c r="R27498" s="8"/>
      <c r="S27498" s="1"/>
      <c r="V27498" s="2"/>
      <c r="W27498" s="1"/>
      <c r="X27498" s="6"/>
      <c r="Z27498" s="1"/>
    </row>
    <row r="27499" spans="16:26">
      <c r="P27499" s="1"/>
      <c r="Q27499" s="8"/>
      <c r="R27499" s="8"/>
      <c r="S27499" s="1"/>
      <c r="V27499" s="2"/>
      <c r="W27499" s="1"/>
      <c r="X27499" s="6"/>
      <c r="Z27499" s="1"/>
    </row>
    <row r="27500" spans="16:26">
      <c r="P27500" s="1"/>
      <c r="Q27500" s="8"/>
      <c r="R27500" s="8"/>
      <c r="S27500" s="1"/>
      <c r="V27500" s="2"/>
      <c r="W27500" s="1"/>
      <c r="X27500" s="6"/>
      <c r="Z27500" s="1"/>
    </row>
    <row r="27501" spans="16:26">
      <c r="P27501" s="1"/>
      <c r="Q27501" s="8"/>
      <c r="R27501" s="8"/>
      <c r="S27501" s="1"/>
      <c r="V27501" s="2"/>
      <c r="W27501" s="1"/>
      <c r="X27501" s="6"/>
      <c r="Z27501" s="1"/>
    </row>
    <row r="27502" spans="16:26">
      <c r="P27502" s="1"/>
      <c r="Q27502" s="8"/>
      <c r="R27502" s="8"/>
      <c r="S27502" s="1"/>
      <c r="V27502" s="2"/>
      <c r="W27502" s="1"/>
      <c r="X27502" s="6"/>
      <c r="Z27502" s="1"/>
    </row>
    <row r="27503" spans="16:26">
      <c r="P27503" s="1"/>
      <c r="Q27503" s="8"/>
      <c r="R27503" s="8"/>
      <c r="S27503" s="1"/>
      <c r="V27503" s="2"/>
      <c r="W27503" s="1"/>
      <c r="X27503" s="6"/>
      <c r="Z27503" s="1"/>
    </row>
    <row r="27504" spans="16:26">
      <c r="P27504" s="1"/>
      <c r="Q27504" s="8"/>
      <c r="R27504" s="8"/>
      <c r="S27504" s="1"/>
      <c r="V27504" s="2"/>
      <c r="W27504" s="1"/>
      <c r="X27504" s="6"/>
      <c r="Z27504" s="1"/>
    </row>
    <row r="27505" spans="16:26">
      <c r="P27505" s="1"/>
      <c r="Q27505" s="8"/>
      <c r="R27505" s="8"/>
      <c r="S27505" s="1"/>
      <c r="V27505" s="2"/>
      <c r="W27505" s="1"/>
      <c r="X27505" s="6"/>
      <c r="Z27505" s="1"/>
    </row>
    <row r="27506" spans="16:26">
      <c r="P27506" s="1"/>
      <c r="Q27506" s="8"/>
      <c r="R27506" s="8"/>
      <c r="S27506" s="1"/>
      <c r="V27506" s="2"/>
      <c r="W27506" s="1"/>
      <c r="X27506" s="6"/>
      <c r="Z27506" s="1"/>
    </row>
    <row r="27507" spans="16:26">
      <c r="P27507" s="1"/>
      <c r="Q27507" s="8"/>
      <c r="R27507" s="8"/>
      <c r="S27507" s="1"/>
      <c r="V27507" s="2"/>
      <c r="W27507" s="1"/>
      <c r="X27507" s="6"/>
      <c r="Z27507" s="1"/>
    </row>
    <row r="27508" spans="16:26">
      <c r="P27508" s="1"/>
      <c r="Q27508" s="8"/>
      <c r="R27508" s="8"/>
      <c r="S27508" s="1"/>
      <c r="V27508" s="2"/>
      <c r="W27508" s="1"/>
      <c r="X27508" s="6"/>
      <c r="Z27508" s="1"/>
    </row>
    <row r="27509" spans="16:26">
      <c r="P27509" s="1"/>
      <c r="Q27509" s="8"/>
      <c r="R27509" s="8"/>
      <c r="S27509" s="1"/>
      <c r="V27509" s="2"/>
      <c r="W27509" s="1"/>
      <c r="X27509" s="6"/>
      <c r="Z27509" s="1"/>
    </row>
    <row r="27510" spans="16:26">
      <c r="P27510" s="1"/>
      <c r="Q27510" s="8"/>
      <c r="R27510" s="8"/>
      <c r="S27510" s="1"/>
      <c r="V27510" s="2"/>
      <c r="W27510" s="1"/>
      <c r="X27510" s="6"/>
      <c r="Z27510" s="1"/>
    </row>
    <row r="27511" spans="16:26">
      <c r="P27511" s="1"/>
      <c r="Q27511" s="8"/>
      <c r="R27511" s="8"/>
      <c r="S27511" s="1"/>
      <c r="V27511" s="2"/>
      <c r="W27511" s="1"/>
      <c r="X27511" s="6"/>
      <c r="Z27511" s="1"/>
    </row>
    <row r="27512" spans="16:26">
      <c r="P27512" s="1"/>
      <c r="Q27512" s="8"/>
      <c r="R27512" s="8"/>
      <c r="S27512" s="1"/>
      <c r="V27512" s="2"/>
      <c r="W27512" s="1"/>
      <c r="X27512" s="6"/>
      <c r="Z27512" s="1"/>
    </row>
    <row r="27513" spans="16:26">
      <c r="P27513" s="1"/>
      <c r="Q27513" s="8"/>
      <c r="R27513" s="8"/>
      <c r="S27513" s="1"/>
      <c r="V27513" s="2"/>
      <c r="W27513" s="1"/>
      <c r="X27513" s="6"/>
      <c r="Z27513" s="1"/>
    </row>
    <row r="27514" spans="16:26">
      <c r="P27514" s="1"/>
      <c r="Q27514" s="8"/>
      <c r="R27514" s="8"/>
      <c r="S27514" s="1"/>
      <c r="V27514" s="2"/>
      <c r="W27514" s="1"/>
      <c r="X27514" s="6"/>
      <c r="Z27514" s="1"/>
    </row>
    <row r="27515" spans="16:26">
      <c r="P27515" s="1"/>
      <c r="Q27515" s="8"/>
      <c r="R27515" s="8"/>
      <c r="S27515" s="1"/>
      <c r="V27515" s="2"/>
      <c r="W27515" s="1"/>
      <c r="X27515" s="6"/>
      <c r="Z27515" s="1"/>
    </row>
    <row r="27516" spans="16:26">
      <c r="P27516" s="1"/>
      <c r="Q27516" s="8"/>
      <c r="R27516" s="8"/>
      <c r="S27516" s="1"/>
      <c r="V27516" s="2"/>
      <c r="W27516" s="1"/>
      <c r="X27516" s="6"/>
      <c r="Z27516" s="1"/>
    </row>
    <row r="27517" spans="16:26">
      <c r="P27517" s="1"/>
      <c r="Q27517" s="8"/>
      <c r="R27517" s="8"/>
      <c r="S27517" s="1"/>
      <c r="V27517" s="2"/>
      <c r="W27517" s="1"/>
      <c r="X27517" s="6"/>
      <c r="Z27517" s="1"/>
    </row>
    <row r="27518" spans="16:26">
      <c r="P27518" s="1"/>
      <c r="Q27518" s="8"/>
      <c r="R27518" s="8"/>
      <c r="S27518" s="1"/>
      <c r="V27518" s="2"/>
      <c r="W27518" s="1"/>
      <c r="X27518" s="6"/>
      <c r="Z27518" s="1"/>
    </row>
    <row r="27519" spans="16:26">
      <c r="P27519" s="1"/>
      <c r="Q27519" s="8"/>
      <c r="R27519" s="8"/>
      <c r="S27519" s="1"/>
      <c r="V27519" s="2"/>
      <c r="W27519" s="1"/>
      <c r="X27519" s="6"/>
      <c r="Z27519" s="1"/>
    </row>
    <row r="27520" spans="16:26">
      <c r="P27520" s="1"/>
      <c r="Q27520" s="8"/>
      <c r="R27520" s="8"/>
      <c r="S27520" s="1"/>
      <c r="V27520" s="2"/>
      <c r="W27520" s="1"/>
      <c r="X27520" s="6"/>
      <c r="Z27520" s="1"/>
    </row>
    <row r="27521" spans="16:26">
      <c r="P27521" s="1"/>
      <c r="Q27521" s="8"/>
      <c r="R27521" s="8"/>
      <c r="S27521" s="1"/>
      <c r="V27521" s="2"/>
      <c r="W27521" s="1"/>
      <c r="X27521" s="6"/>
      <c r="Z27521" s="1"/>
    </row>
    <row r="27522" spans="16:26">
      <c r="P27522" s="1"/>
      <c r="Q27522" s="8"/>
      <c r="R27522" s="8"/>
      <c r="S27522" s="1"/>
      <c r="V27522" s="2"/>
      <c r="W27522" s="1"/>
      <c r="X27522" s="6"/>
      <c r="Z27522" s="1"/>
    </row>
    <row r="27523" spans="16:26">
      <c r="P27523" s="1"/>
      <c r="Q27523" s="8"/>
      <c r="R27523" s="8"/>
      <c r="S27523" s="1"/>
      <c r="V27523" s="2"/>
      <c r="W27523" s="1"/>
      <c r="X27523" s="6"/>
      <c r="Z27523" s="1"/>
    </row>
    <row r="27524" spans="16:26">
      <c r="P27524" s="1"/>
      <c r="Q27524" s="8"/>
      <c r="R27524" s="8"/>
      <c r="S27524" s="1"/>
      <c r="V27524" s="2"/>
      <c r="W27524" s="1"/>
      <c r="X27524" s="6"/>
      <c r="Z27524" s="1"/>
    </row>
    <row r="27525" spans="16:26">
      <c r="P27525" s="1"/>
      <c r="Q27525" s="8"/>
      <c r="R27525" s="8"/>
      <c r="S27525" s="1"/>
      <c r="V27525" s="2"/>
      <c r="W27525" s="1"/>
      <c r="X27525" s="6"/>
      <c r="Z27525" s="1"/>
    </row>
    <row r="27526" spans="16:26">
      <c r="P27526" s="1"/>
      <c r="Q27526" s="8"/>
      <c r="R27526" s="8"/>
      <c r="S27526" s="1"/>
      <c r="V27526" s="2"/>
      <c r="W27526" s="1"/>
      <c r="X27526" s="6"/>
      <c r="Z27526" s="1"/>
    </row>
    <row r="27527" spans="16:26">
      <c r="P27527" s="1"/>
      <c r="Q27527" s="8"/>
      <c r="R27527" s="8"/>
      <c r="S27527" s="1"/>
      <c r="V27527" s="2"/>
      <c r="W27527" s="1"/>
      <c r="X27527" s="6"/>
      <c r="Z27527" s="1"/>
    </row>
    <row r="27528" spans="16:26">
      <c r="P27528" s="1"/>
      <c r="Q27528" s="8"/>
      <c r="R27528" s="8"/>
      <c r="S27528" s="1"/>
      <c r="V27528" s="2"/>
      <c r="W27528" s="1"/>
      <c r="X27528" s="6"/>
      <c r="Z27528" s="1"/>
    </row>
    <row r="27529" spans="16:26">
      <c r="P27529" s="1"/>
      <c r="Q27529" s="8"/>
      <c r="R27529" s="8"/>
      <c r="S27529" s="1"/>
      <c r="V27529" s="2"/>
      <c r="W27529" s="1"/>
      <c r="X27529" s="6"/>
      <c r="Z27529" s="1"/>
    </row>
    <row r="27530" spans="16:26">
      <c r="P27530" s="1"/>
      <c r="Q27530" s="8"/>
      <c r="R27530" s="8"/>
      <c r="S27530" s="1"/>
      <c r="V27530" s="2"/>
      <c r="W27530" s="1"/>
      <c r="X27530" s="6"/>
      <c r="Z27530" s="1"/>
    </row>
    <row r="27531" spans="16:26">
      <c r="P27531" s="1"/>
      <c r="Q27531" s="8"/>
      <c r="R27531" s="8"/>
      <c r="S27531" s="1"/>
      <c r="V27531" s="2"/>
      <c r="W27531" s="1"/>
      <c r="X27531" s="6"/>
      <c r="Z27531" s="1"/>
    </row>
    <row r="27532" spans="16:26">
      <c r="P27532" s="1"/>
      <c r="Q27532" s="8"/>
      <c r="R27532" s="8"/>
      <c r="S27532" s="1"/>
      <c r="V27532" s="2"/>
      <c r="W27532" s="1"/>
      <c r="X27532" s="6"/>
      <c r="Z27532" s="1"/>
    </row>
    <row r="27533" spans="16:26">
      <c r="P27533" s="1"/>
      <c r="Q27533" s="8"/>
      <c r="R27533" s="8"/>
      <c r="S27533" s="1"/>
      <c r="V27533" s="2"/>
      <c r="W27533" s="1"/>
      <c r="X27533" s="6"/>
      <c r="Z27533" s="1"/>
    </row>
    <row r="27534" spans="16:26">
      <c r="P27534" s="1"/>
      <c r="Q27534" s="8"/>
      <c r="R27534" s="8"/>
      <c r="S27534" s="1"/>
      <c r="V27534" s="2"/>
      <c r="W27534" s="1"/>
      <c r="X27534" s="6"/>
      <c r="Z27534" s="1"/>
    </row>
    <row r="27535" spans="16:26">
      <c r="P27535" s="1"/>
      <c r="Q27535" s="8"/>
      <c r="R27535" s="8"/>
      <c r="S27535" s="1"/>
      <c r="V27535" s="2"/>
      <c r="W27535" s="1"/>
      <c r="X27535" s="6"/>
      <c r="Z27535" s="1"/>
    </row>
    <row r="27536" spans="16:26">
      <c r="P27536" s="1"/>
      <c r="Q27536" s="8"/>
      <c r="R27536" s="8"/>
      <c r="S27536" s="1"/>
      <c r="V27536" s="2"/>
      <c r="W27536" s="1"/>
      <c r="X27536" s="6"/>
      <c r="Z27536" s="1"/>
    </row>
    <row r="27537" spans="16:26">
      <c r="P27537" s="1"/>
      <c r="Q27537" s="8"/>
      <c r="R27537" s="8"/>
      <c r="S27537" s="1"/>
      <c r="V27537" s="2"/>
      <c r="W27537" s="1"/>
      <c r="X27537" s="6"/>
      <c r="Z27537" s="1"/>
    </row>
    <row r="27538" spans="16:26">
      <c r="P27538" s="1"/>
      <c r="Q27538" s="8"/>
      <c r="R27538" s="8"/>
      <c r="S27538" s="1"/>
      <c r="V27538" s="2"/>
      <c r="W27538" s="1"/>
      <c r="X27538" s="6"/>
      <c r="Z27538" s="1"/>
    </row>
    <row r="27539" spans="16:26">
      <c r="P27539" s="1"/>
      <c r="Q27539" s="8"/>
      <c r="R27539" s="8"/>
      <c r="S27539" s="1"/>
      <c r="V27539" s="2"/>
      <c r="W27539" s="1"/>
      <c r="X27539" s="6"/>
      <c r="Z27539" s="1"/>
    </row>
    <row r="27540" spans="16:26">
      <c r="P27540" s="1"/>
      <c r="Q27540" s="8"/>
      <c r="R27540" s="8"/>
      <c r="S27540" s="1"/>
      <c r="V27540" s="2"/>
      <c r="W27540" s="1"/>
      <c r="X27540" s="6"/>
      <c r="Z27540" s="1"/>
    </row>
    <row r="27541" spans="16:26">
      <c r="P27541" s="1"/>
      <c r="Q27541" s="8"/>
      <c r="R27541" s="8"/>
      <c r="S27541" s="1"/>
      <c r="V27541" s="2"/>
      <c r="W27541" s="1"/>
      <c r="X27541" s="6"/>
      <c r="Z27541" s="1"/>
    </row>
    <row r="27542" spans="16:26">
      <c r="P27542" s="1"/>
      <c r="Q27542" s="8"/>
      <c r="R27542" s="8"/>
      <c r="S27542" s="1"/>
      <c r="V27542" s="2"/>
      <c r="W27542" s="1"/>
      <c r="X27542" s="6"/>
      <c r="Z27542" s="1"/>
    </row>
    <row r="27543" spans="16:26">
      <c r="P27543" s="1"/>
      <c r="Q27543" s="8"/>
      <c r="R27543" s="8"/>
      <c r="S27543" s="1"/>
      <c r="V27543" s="2"/>
      <c r="W27543" s="1"/>
      <c r="X27543" s="6"/>
      <c r="Z27543" s="1"/>
    </row>
    <row r="27544" spans="16:26">
      <c r="P27544" s="1"/>
      <c r="Q27544" s="8"/>
      <c r="R27544" s="8"/>
      <c r="S27544" s="1"/>
      <c r="V27544" s="2"/>
      <c r="W27544" s="1"/>
      <c r="X27544" s="6"/>
      <c r="Z27544" s="1"/>
    </row>
    <row r="27545" spans="16:26">
      <c r="P27545" s="1"/>
      <c r="Q27545" s="8"/>
      <c r="R27545" s="8"/>
      <c r="S27545" s="1"/>
      <c r="V27545" s="2"/>
      <c r="W27545" s="1"/>
      <c r="X27545" s="6"/>
      <c r="Z27545" s="1"/>
    </row>
    <row r="27546" spans="16:26">
      <c r="P27546" s="1"/>
      <c r="Q27546" s="8"/>
      <c r="R27546" s="8"/>
      <c r="S27546" s="1"/>
      <c r="V27546" s="2"/>
      <c r="W27546" s="1"/>
      <c r="X27546" s="6"/>
      <c r="Z27546" s="1"/>
    </row>
    <row r="27547" spans="16:26">
      <c r="P27547" s="1"/>
      <c r="Q27547" s="8"/>
      <c r="R27547" s="8"/>
      <c r="S27547" s="1"/>
      <c r="V27547" s="2"/>
      <c r="W27547" s="1"/>
      <c r="X27547" s="6"/>
      <c r="Z27547" s="1"/>
    </row>
    <row r="27548" spans="16:26">
      <c r="P27548" s="1"/>
      <c r="Q27548" s="8"/>
      <c r="R27548" s="8"/>
      <c r="S27548" s="1"/>
      <c r="V27548" s="2"/>
      <c r="W27548" s="1"/>
      <c r="X27548" s="6"/>
      <c r="Z27548" s="1"/>
    </row>
    <row r="27549" spans="16:26">
      <c r="P27549" s="1"/>
      <c r="Q27549" s="8"/>
      <c r="R27549" s="8"/>
      <c r="S27549" s="1"/>
      <c r="V27549" s="2"/>
      <c r="W27549" s="1"/>
      <c r="X27549" s="6"/>
      <c r="Z27549" s="1"/>
    </row>
    <row r="27550" spans="16:26">
      <c r="P27550" s="1"/>
      <c r="Q27550" s="8"/>
      <c r="R27550" s="8"/>
      <c r="S27550" s="1"/>
      <c r="V27550" s="2"/>
      <c r="W27550" s="1"/>
      <c r="X27550" s="6"/>
      <c r="Z27550" s="1"/>
    </row>
    <row r="27551" spans="16:26">
      <c r="P27551" s="1"/>
      <c r="Q27551" s="8"/>
      <c r="R27551" s="8"/>
      <c r="S27551" s="1"/>
      <c r="V27551" s="2"/>
      <c r="W27551" s="1"/>
      <c r="X27551" s="6"/>
      <c r="Z27551" s="1"/>
    </row>
    <row r="27552" spans="16:26">
      <c r="P27552" s="1"/>
      <c r="Q27552" s="8"/>
      <c r="R27552" s="8"/>
      <c r="S27552" s="1"/>
      <c r="V27552" s="2"/>
      <c r="W27552" s="1"/>
      <c r="X27552" s="6"/>
      <c r="Z27552" s="1"/>
    </row>
    <row r="27553" spans="16:26">
      <c r="P27553" s="1"/>
      <c r="Q27553" s="8"/>
      <c r="R27553" s="8"/>
      <c r="S27553" s="1"/>
      <c r="V27553" s="2"/>
      <c r="W27553" s="1"/>
      <c r="X27553" s="6"/>
      <c r="Z27553" s="1"/>
    </row>
    <row r="27554" spans="16:26">
      <c r="P27554" s="1"/>
      <c r="Q27554" s="8"/>
      <c r="R27554" s="8"/>
      <c r="S27554" s="1"/>
      <c r="V27554" s="2"/>
      <c r="W27554" s="1"/>
      <c r="X27554" s="6"/>
      <c r="Z27554" s="1"/>
    </row>
    <row r="27555" spans="16:26">
      <c r="P27555" s="1"/>
      <c r="Q27555" s="8"/>
      <c r="R27555" s="8"/>
      <c r="S27555" s="1"/>
      <c r="V27555" s="2"/>
      <c r="W27555" s="1"/>
      <c r="X27555" s="6"/>
      <c r="Z27555" s="1"/>
    </row>
    <row r="27556" spans="16:26">
      <c r="P27556" s="1"/>
      <c r="Q27556" s="8"/>
      <c r="R27556" s="8"/>
      <c r="S27556" s="1"/>
      <c r="V27556" s="2"/>
      <c r="W27556" s="1"/>
      <c r="X27556" s="6"/>
      <c r="Z27556" s="1"/>
    </row>
    <row r="27557" spans="16:26">
      <c r="P27557" s="1"/>
      <c r="Q27557" s="8"/>
      <c r="R27557" s="8"/>
      <c r="S27557" s="1"/>
      <c r="V27557" s="2"/>
      <c r="W27557" s="1"/>
      <c r="X27557" s="6"/>
      <c r="Z27557" s="1"/>
    </row>
    <row r="27558" spans="16:26">
      <c r="P27558" s="1"/>
      <c r="Q27558" s="8"/>
      <c r="R27558" s="8"/>
      <c r="S27558" s="1"/>
      <c r="V27558" s="2"/>
      <c r="W27558" s="1"/>
      <c r="X27558" s="6"/>
      <c r="Z27558" s="1"/>
    </row>
    <row r="27559" spans="16:26">
      <c r="P27559" s="1"/>
      <c r="Q27559" s="8"/>
      <c r="R27559" s="8"/>
      <c r="S27559" s="1"/>
      <c r="V27559" s="2"/>
      <c r="W27559" s="1"/>
      <c r="X27559" s="6"/>
      <c r="Z27559" s="1"/>
    </row>
    <row r="27560" spans="16:26">
      <c r="P27560" s="1"/>
      <c r="Q27560" s="8"/>
      <c r="R27560" s="8"/>
      <c r="S27560" s="1"/>
      <c r="V27560" s="2"/>
      <c r="W27560" s="1"/>
      <c r="X27560" s="6"/>
      <c r="Z27560" s="1"/>
    </row>
    <row r="27561" spans="16:26">
      <c r="P27561" s="1"/>
      <c r="Q27561" s="8"/>
      <c r="R27561" s="8"/>
      <c r="S27561" s="1"/>
      <c r="V27561" s="2"/>
      <c r="W27561" s="1"/>
      <c r="X27561" s="6"/>
      <c r="Z27561" s="1"/>
    </row>
    <row r="27562" spans="16:26">
      <c r="P27562" s="1"/>
      <c r="Q27562" s="8"/>
      <c r="R27562" s="8"/>
      <c r="S27562" s="1"/>
      <c r="V27562" s="2"/>
      <c r="W27562" s="1"/>
      <c r="X27562" s="6"/>
      <c r="Z27562" s="1"/>
    </row>
    <row r="27563" spans="16:26">
      <c r="P27563" s="1"/>
      <c r="Q27563" s="8"/>
      <c r="R27563" s="8"/>
      <c r="S27563" s="1"/>
      <c r="V27563" s="2"/>
      <c r="W27563" s="1"/>
      <c r="X27563" s="6"/>
      <c r="Z27563" s="1"/>
    </row>
    <row r="27564" spans="16:26">
      <c r="P27564" s="1"/>
      <c r="Q27564" s="8"/>
      <c r="R27564" s="8"/>
      <c r="S27564" s="1"/>
      <c r="V27564" s="2"/>
      <c r="W27564" s="1"/>
      <c r="X27564" s="6"/>
      <c r="Z27564" s="1"/>
    </row>
    <row r="27565" spans="16:26">
      <c r="P27565" s="1"/>
      <c r="Q27565" s="8"/>
      <c r="R27565" s="8"/>
      <c r="S27565" s="1"/>
      <c r="V27565" s="2"/>
      <c r="W27565" s="1"/>
      <c r="X27565" s="6"/>
      <c r="Z27565" s="1"/>
    </row>
    <row r="27566" spans="16:26">
      <c r="P27566" s="1"/>
      <c r="Q27566" s="8"/>
      <c r="R27566" s="8"/>
      <c r="S27566" s="1"/>
      <c r="V27566" s="2"/>
      <c r="W27566" s="1"/>
      <c r="X27566" s="6"/>
      <c r="Z27566" s="1"/>
    </row>
    <row r="27567" spans="16:26">
      <c r="P27567" s="1"/>
      <c r="Q27567" s="8"/>
      <c r="R27567" s="8"/>
      <c r="S27567" s="1"/>
      <c r="V27567" s="2"/>
      <c r="W27567" s="1"/>
      <c r="X27567" s="6"/>
      <c r="Z27567" s="1"/>
    </row>
    <row r="27568" spans="16:26">
      <c r="P27568" s="1"/>
      <c r="Q27568" s="8"/>
      <c r="R27568" s="8"/>
      <c r="S27568" s="1"/>
      <c r="V27568" s="2"/>
      <c r="W27568" s="1"/>
      <c r="X27568" s="6"/>
      <c r="Z27568" s="1"/>
    </row>
    <row r="27569" spans="16:26">
      <c r="P27569" s="1"/>
      <c r="Q27569" s="8"/>
      <c r="R27569" s="8"/>
      <c r="S27569" s="1"/>
      <c r="V27569" s="2"/>
      <c r="W27569" s="1"/>
      <c r="X27569" s="6"/>
      <c r="Z27569" s="1"/>
    </row>
    <row r="27570" spans="16:26">
      <c r="P27570" s="1"/>
      <c r="Q27570" s="8"/>
      <c r="R27570" s="8"/>
      <c r="S27570" s="1"/>
      <c r="V27570" s="2"/>
      <c r="W27570" s="1"/>
      <c r="X27570" s="6"/>
      <c r="Z27570" s="1"/>
    </row>
    <row r="27571" spans="16:26">
      <c r="P27571" s="1"/>
      <c r="Q27571" s="8"/>
      <c r="R27571" s="8"/>
      <c r="S27571" s="1"/>
      <c r="V27571" s="2"/>
      <c r="W27571" s="1"/>
      <c r="X27571" s="6"/>
      <c r="Z27571" s="1"/>
    </row>
    <row r="27572" spans="16:26">
      <c r="P27572" s="1"/>
      <c r="Q27572" s="8"/>
      <c r="R27572" s="8"/>
      <c r="S27572" s="1"/>
      <c r="V27572" s="2"/>
      <c r="W27572" s="1"/>
      <c r="X27572" s="6"/>
      <c r="Z27572" s="1"/>
    </row>
    <row r="27573" spans="16:26">
      <c r="P27573" s="1"/>
      <c r="Q27573" s="8"/>
      <c r="R27573" s="8"/>
      <c r="S27573" s="1"/>
      <c r="V27573" s="2"/>
      <c r="W27573" s="1"/>
      <c r="X27573" s="6"/>
      <c r="Z27573" s="1"/>
    </row>
    <row r="27574" spans="16:26">
      <c r="P27574" s="1"/>
      <c r="Q27574" s="8"/>
      <c r="R27574" s="8"/>
      <c r="S27574" s="1"/>
      <c r="V27574" s="2"/>
      <c r="W27574" s="1"/>
      <c r="X27574" s="6"/>
      <c r="Z27574" s="1"/>
    </row>
    <row r="27575" spans="16:26">
      <c r="P27575" s="1"/>
      <c r="Q27575" s="8"/>
      <c r="R27575" s="8"/>
      <c r="S27575" s="1"/>
      <c r="V27575" s="2"/>
      <c r="W27575" s="1"/>
      <c r="X27575" s="6"/>
      <c r="Z27575" s="1"/>
    </row>
    <row r="27576" spans="16:26">
      <c r="P27576" s="1"/>
      <c r="Q27576" s="8"/>
      <c r="R27576" s="8"/>
      <c r="S27576" s="1"/>
      <c r="V27576" s="2"/>
      <c r="W27576" s="1"/>
      <c r="X27576" s="6"/>
      <c r="Z27576" s="1"/>
    </row>
    <row r="27577" spans="16:26">
      <c r="P27577" s="1"/>
      <c r="Q27577" s="8"/>
      <c r="R27577" s="8"/>
      <c r="S27577" s="1"/>
      <c r="V27577" s="2"/>
      <c r="W27577" s="1"/>
      <c r="X27577" s="6"/>
      <c r="Z27577" s="1"/>
    </row>
    <row r="27578" spans="16:26">
      <c r="P27578" s="1"/>
      <c r="Q27578" s="8"/>
      <c r="R27578" s="8"/>
      <c r="S27578" s="1"/>
      <c r="V27578" s="2"/>
      <c r="W27578" s="1"/>
      <c r="X27578" s="6"/>
      <c r="Z27578" s="1"/>
    </row>
    <row r="27579" spans="16:26">
      <c r="P27579" s="1"/>
      <c r="Q27579" s="8"/>
      <c r="R27579" s="8"/>
      <c r="S27579" s="1"/>
      <c r="V27579" s="2"/>
      <c r="W27579" s="1"/>
      <c r="X27579" s="6"/>
      <c r="Z27579" s="1"/>
    </row>
    <row r="27580" spans="16:26">
      <c r="P27580" s="1"/>
      <c r="Q27580" s="8"/>
      <c r="R27580" s="8"/>
      <c r="S27580" s="1"/>
      <c r="V27580" s="2"/>
      <c r="W27580" s="1"/>
      <c r="X27580" s="6"/>
      <c r="Z27580" s="1"/>
    </row>
    <row r="27581" spans="16:26">
      <c r="P27581" s="1"/>
      <c r="Q27581" s="8"/>
      <c r="R27581" s="8"/>
      <c r="S27581" s="1"/>
      <c r="V27581" s="2"/>
      <c r="W27581" s="1"/>
      <c r="X27581" s="6"/>
      <c r="Z27581" s="1"/>
    </row>
    <row r="27582" spans="16:26">
      <c r="P27582" s="1"/>
      <c r="Q27582" s="8"/>
      <c r="R27582" s="8"/>
      <c r="S27582" s="1"/>
      <c r="V27582" s="2"/>
      <c r="W27582" s="1"/>
      <c r="X27582" s="6"/>
      <c r="Z27582" s="1"/>
    </row>
    <row r="27583" spans="16:26">
      <c r="P27583" s="1"/>
      <c r="Q27583" s="8"/>
      <c r="R27583" s="8"/>
      <c r="S27583" s="1"/>
      <c r="V27583" s="2"/>
      <c r="W27583" s="1"/>
      <c r="X27583" s="6"/>
      <c r="Z27583" s="1"/>
    </row>
    <row r="27584" spans="16:26">
      <c r="P27584" s="1"/>
      <c r="Q27584" s="8"/>
      <c r="R27584" s="8"/>
      <c r="S27584" s="1"/>
      <c r="V27584" s="2"/>
      <c r="W27584" s="1"/>
      <c r="X27584" s="6"/>
      <c r="Z27584" s="1"/>
    </row>
    <row r="27585" spans="16:26">
      <c r="P27585" s="1"/>
      <c r="Q27585" s="8"/>
      <c r="R27585" s="8"/>
      <c r="S27585" s="1"/>
      <c r="V27585" s="2"/>
      <c r="W27585" s="1"/>
      <c r="X27585" s="6"/>
      <c r="Z27585" s="1"/>
    </row>
    <row r="27586" spans="16:26">
      <c r="P27586" s="1"/>
      <c r="Q27586" s="8"/>
      <c r="R27586" s="8"/>
      <c r="S27586" s="1"/>
      <c r="V27586" s="2"/>
      <c r="W27586" s="1"/>
      <c r="X27586" s="6"/>
      <c r="Z27586" s="1"/>
    </row>
    <row r="27587" spans="16:26">
      <c r="P27587" s="1"/>
      <c r="Q27587" s="8"/>
      <c r="R27587" s="8"/>
      <c r="S27587" s="1"/>
      <c r="V27587" s="2"/>
      <c r="W27587" s="1"/>
      <c r="X27587" s="6"/>
      <c r="Z27587" s="1"/>
    </row>
    <row r="27588" spans="16:26">
      <c r="P27588" s="1"/>
      <c r="Q27588" s="8"/>
      <c r="R27588" s="8"/>
      <c r="S27588" s="1"/>
      <c r="V27588" s="2"/>
      <c r="W27588" s="1"/>
      <c r="X27588" s="6"/>
      <c r="Z27588" s="1"/>
    </row>
    <row r="27589" spans="16:26">
      <c r="P27589" s="1"/>
      <c r="Q27589" s="8"/>
      <c r="R27589" s="8"/>
      <c r="S27589" s="1"/>
      <c r="V27589" s="2"/>
      <c r="W27589" s="1"/>
      <c r="X27589" s="6"/>
      <c r="Z27589" s="1"/>
    </row>
    <row r="27590" spans="16:26">
      <c r="P27590" s="1"/>
      <c r="Q27590" s="8"/>
      <c r="R27590" s="8"/>
      <c r="S27590" s="1"/>
      <c r="V27590" s="2"/>
      <c r="W27590" s="1"/>
      <c r="X27590" s="6"/>
      <c r="Z27590" s="1"/>
    </row>
    <row r="27591" spans="16:26">
      <c r="P27591" s="1"/>
      <c r="Q27591" s="8"/>
      <c r="R27591" s="8"/>
      <c r="S27591" s="1"/>
      <c r="V27591" s="2"/>
      <c r="W27591" s="1"/>
      <c r="X27591" s="6"/>
      <c r="Z27591" s="1"/>
    </row>
    <row r="27592" spans="16:26">
      <c r="P27592" s="1"/>
      <c r="Q27592" s="8"/>
      <c r="R27592" s="8"/>
      <c r="S27592" s="1"/>
      <c r="V27592" s="2"/>
      <c r="W27592" s="1"/>
      <c r="X27592" s="6"/>
      <c r="Z27592" s="1"/>
    </row>
    <row r="27593" spans="16:26">
      <c r="P27593" s="1"/>
      <c r="Q27593" s="8"/>
      <c r="R27593" s="8"/>
      <c r="S27593" s="1"/>
      <c r="V27593" s="2"/>
      <c r="W27593" s="1"/>
      <c r="X27593" s="6"/>
      <c r="Z27593" s="1"/>
    </row>
    <row r="27594" spans="16:26">
      <c r="P27594" s="1"/>
      <c r="Q27594" s="8"/>
      <c r="R27594" s="8"/>
      <c r="S27594" s="1"/>
      <c r="V27594" s="2"/>
      <c r="W27594" s="1"/>
      <c r="X27594" s="6"/>
      <c r="Z27594" s="1"/>
    </row>
    <row r="27595" spans="16:26">
      <c r="P27595" s="1"/>
      <c r="Q27595" s="8"/>
      <c r="R27595" s="8"/>
      <c r="S27595" s="1"/>
      <c r="V27595" s="2"/>
      <c r="W27595" s="1"/>
      <c r="X27595" s="6"/>
      <c r="Z27595" s="1"/>
    </row>
    <row r="27596" spans="16:26">
      <c r="P27596" s="1"/>
      <c r="Q27596" s="8"/>
      <c r="R27596" s="8"/>
      <c r="S27596" s="1"/>
      <c r="V27596" s="2"/>
      <c r="W27596" s="1"/>
      <c r="X27596" s="6"/>
      <c r="Z27596" s="1"/>
    </row>
    <row r="27597" spans="16:26">
      <c r="P27597" s="1"/>
      <c r="Q27597" s="8"/>
      <c r="R27597" s="8"/>
      <c r="S27597" s="1"/>
      <c r="V27597" s="2"/>
      <c r="W27597" s="1"/>
      <c r="X27597" s="6"/>
      <c r="Z27597" s="1"/>
    </row>
    <row r="27598" spans="16:26">
      <c r="P27598" s="1"/>
      <c r="Q27598" s="8"/>
      <c r="R27598" s="8"/>
      <c r="S27598" s="1"/>
      <c r="V27598" s="2"/>
      <c r="W27598" s="1"/>
      <c r="X27598" s="6"/>
      <c r="Z27598" s="1"/>
    </row>
    <row r="27599" spans="16:26">
      <c r="P27599" s="1"/>
      <c r="Q27599" s="8"/>
      <c r="R27599" s="8"/>
      <c r="S27599" s="1"/>
      <c r="V27599" s="2"/>
      <c r="W27599" s="1"/>
      <c r="X27599" s="6"/>
      <c r="Z27599" s="1"/>
    </row>
    <row r="27600" spans="16:26">
      <c r="P27600" s="1"/>
      <c r="Q27600" s="8"/>
      <c r="R27600" s="8"/>
      <c r="S27600" s="1"/>
      <c r="V27600" s="2"/>
      <c r="W27600" s="1"/>
      <c r="X27600" s="6"/>
      <c r="Z27600" s="1"/>
    </row>
    <row r="27601" spans="16:26">
      <c r="P27601" s="1"/>
      <c r="Q27601" s="8"/>
      <c r="R27601" s="8"/>
      <c r="S27601" s="1"/>
      <c r="V27601" s="2"/>
      <c r="W27601" s="1"/>
      <c r="X27601" s="6"/>
      <c r="Z27601" s="1"/>
    </row>
    <row r="27602" spans="16:26">
      <c r="P27602" s="1"/>
      <c r="Q27602" s="8"/>
      <c r="R27602" s="8"/>
      <c r="S27602" s="1"/>
      <c r="V27602" s="2"/>
      <c r="W27602" s="1"/>
      <c r="X27602" s="6"/>
      <c r="Z27602" s="1"/>
    </row>
    <row r="27603" spans="16:26">
      <c r="P27603" s="1"/>
      <c r="Q27603" s="8"/>
      <c r="R27603" s="8"/>
      <c r="S27603" s="1"/>
      <c r="V27603" s="2"/>
      <c r="W27603" s="1"/>
      <c r="X27603" s="6"/>
      <c r="Z27603" s="1"/>
    </row>
    <row r="27604" spans="16:26">
      <c r="P27604" s="1"/>
      <c r="Q27604" s="8"/>
      <c r="R27604" s="8"/>
      <c r="S27604" s="1"/>
      <c r="V27604" s="2"/>
      <c r="W27604" s="1"/>
      <c r="X27604" s="6"/>
      <c r="Z27604" s="1"/>
    </row>
    <row r="27605" spans="16:26">
      <c r="P27605" s="1"/>
      <c r="Q27605" s="8"/>
      <c r="R27605" s="8"/>
      <c r="S27605" s="1"/>
      <c r="V27605" s="2"/>
      <c r="W27605" s="1"/>
      <c r="X27605" s="6"/>
      <c r="Z27605" s="1"/>
    </row>
    <row r="27606" spans="16:26">
      <c r="P27606" s="1"/>
      <c r="Q27606" s="8"/>
      <c r="R27606" s="8"/>
      <c r="S27606" s="1"/>
      <c r="V27606" s="2"/>
      <c r="W27606" s="1"/>
      <c r="X27606" s="6"/>
      <c r="Z27606" s="1"/>
    </row>
    <row r="27607" spans="16:26">
      <c r="P27607" s="1"/>
      <c r="Q27607" s="8"/>
      <c r="R27607" s="8"/>
      <c r="S27607" s="1"/>
      <c r="V27607" s="2"/>
      <c r="W27607" s="1"/>
      <c r="X27607" s="6"/>
      <c r="Z27607" s="1"/>
    </row>
    <row r="27608" spans="16:26">
      <c r="P27608" s="1"/>
      <c r="Q27608" s="8"/>
      <c r="R27608" s="8"/>
      <c r="S27608" s="1"/>
      <c r="V27608" s="2"/>
      <c r="W27608" s="1"/>
      <c r="X27608" s="6"/>
      <c r="Z27608" s="1"/>
    </row>
    <row r="27609" spans="16:26">
      <c r="P27609" s="1"/>
      <c r="Q27609" s="8"/>
      <c r="R27609" s="8"/>
      <c r="S27609" s="1"/>
      <c r="V27609" s="2"/>
      <c r="W27609" s="1"/>
      <c r="X27609" s="6"/>
      <c r="Z27609" s="1"/>
    </row>
    <row r="27610" spans="16:26">
      <c r="P27610" s="1"/>
      <c r="Q27610" s="8"/>
      <c r="R27610" s="8"/>
      <c r="S27610" s="1"/>
      <c r="V27610" s="2"/>
      <c r="W27610" s="1"/>
      <c r="X27610" s="6"/>
      <c r="Z27610" s="1"/>
    </row>
    <row r="27611" spans="16:26">
      <c r="P27611" s="1"/>
      <c r="Q27611" s="8"/>
      <c r="R27611" s="8"/>
      <c r="S27611" s="1"/>
      <c r="V27611" s="2"/>
      <c r="W27611" s="1"/>
      <c r="X27611" s="6"/>
      <c r="Z27611" s="1"/>
    </row>
    <row r="27612" spans="16:26">
      <c r="P27612" s="1"/>
      <c r="Q27612" s="8"/>
      <c r="R27612" s="8"/>
      <c r="S27612" s="1"/>
      <c r="V27612" s="2"/>
      <c r="W27612" s="1"/>
      <c r="X27612" s="6"/>
      <c r="Z27612" s="1"/>
    </row>
    <row r="27613" spans="16:26">
      <c r="P27613" s="1"/>
      <c r="Q27613" s="8"/>
      <c r="R27613" s="8"/>
      <c r="S27613" s="1"/>
      <c r="V27613" s="2"/>
      <c r="W27613" s="1"/>
      <c r="X27613" s="6"/>
      <c r="Z27613" s="1"/>
    </row>
    <row r="27614" spans="16:26">
      <c r="P27614" s="1"/>
      <c r="Q27614" s="8"/>
      <c r="R27614" s="8"/>
      <c r="S27614" s="1"/>
      <c r="V27614" s="2"/>
      <c r="W27614" s="1"/>
      <c r="X27614" s="6"/>
      <c r="Z27614" s="1"/>
    </row>
    <row r="27615" spans="16:26">
      <c r="P27615" s="1"/>
      <c r="Q27615" s="8"/>
      <c r="R27615" s="8"/>
      <c r="S27615" s="1"/>
      <c r="V27615" s="2"/>
      <c r="W27615" s="1"/>
      <c r="X27615" s="6"/>
      <c r="Z27615" s="1"/>
    </row>
    <row r="27616" spans="16:26">
      <c r="P27616" s="1"/>
      <c r="Q27616" s="8"/>
      <c r="R27616" s="8"/>
      <c r="S27616" s="1"/>
      <c r="V27616" s="2"/>
      <c r="W27616" s="1"/>
      <c r="X27616" s="6"/>
      <c r="Z27616" s="1"/>
    </row>
    <row r="27617" spans="16:26">
      <c r="P27617" s="1"/>
      <c r="Q27617" s="8"/>
      <c r="R27617" s="8"/>
      <c r="S27617" s="1"/>
      <c r="V27617" s="2"/>
      <c r="W27617" s="1"/>
      <c r="X27617" s="6"/>
      <c r="Z27617" s="1"/>
    </row>
    <row r="27618" spans="16:26">
      <c r="P27618" s="1"/>
      <c r="Q27618" s="8"/>
      <c r="R27618" s="8"/>
      <c r="S27618" s="1"/>
      <c r="V27618" s="2"/>
      <c r="W27618" s="1"/>
      <c r="X27618" s="6"/>
      <c r="Z27618" s="1"/>
    </row>
    <row r="27619" spans="16:26">
      <c r="P27619" s="1"/>
      <c r="Q27619" s="8"/>
      <c r="R27619" s="8"/>
      <c r="S27619" s="1"/>
      <c r="V27619" s="2"/>
      <c r="W27619" s="1"/>
      <c r="X27619" s="6"/>
      <c r="Z27619" s="1"/>
    </row>
    <row r="27620" spans="16:26">
      <c r="P27620" s="1"/>
      <c r="Q27620" s="8"/>
      <c r="R27620" s="8"/>
      <c r="S27620" s="1"/>
      <c r="V27620" s="2"/>
      <c r="W27620" s="1"/>
      <c r="X27620" s="6"/>
      <c r="Z27620" s="1"/>
    </row>
    <row r="27621" spans="16:26">
      <c r="P27621" s="1"/>
      <c r="Q27621" s="8"/>
      <c r="R27621" s="8"/>
      <c r="S27621" s="1"/>
      <c r="V27621" s="2"/>
      <c r="W27621" s="1"/>
      <c r="X27621" s="6"/>
      <c r="Z27621" s="1"/>
    </row>
    <row r="27622" spans="16:26">
      <c r="P27622" s="1"/>
      <c r="Q27622" s="8"/>
      <c r="R27622" s="8"/>
      <c r="S27622" s="1"/>
      <c r="V27622" s="2"/>
      <c r="W27622" s="1"/>
      <c r="X27622" s="6"/>
      <c r="Z27622" s="1"/>
    </row>
    <row r="27623" spans="16:26">
      <c r="P27623" s="1"/>
      <c r="Q27623" s="8"/>
      <c r="R27623" s="8"/>
      <c r="S27623" s="1"/>
      <c r="V27623" s="2"/>
      <c r="W27623" s="1"/>
      <c r="X27623" s="6"/>
      <c r="Z27623" s="1"/>
    </row>
    <row r="27624" spans="16:26">
      <c r="P27624" s="1"/>
      <c r="Q27624" s="8"/>
      <c r="R27624" s="8"/>
      <c r="S27624" s="1"/>
      <c r="V27624" s="2"/>
      <c r="W27624" s="1"/>
      <c r="X27624" s="6"/>
      <c r="Z27624" s="1"/>
    </row>
    <row r="27625" spans="16:26">
      <c r="P27625" s="1"/>
      <c r="Q27625" s="8"/>
      <c r="R27625" s="8"/>
      <c r="S27625" s="1"/>
      <c r="V27625" s="2"/>
      <c r="W27625" s="1"/>
      <c r="X27625" s="6"/>
      <c r="Z27625" s="1"/>
    </row>
    <row r="27626" spans="16:26">
      <c r="P27626" s="1"/>
      <c r="Q27626" s="8"/>
      <c r="R27626" s="8"/>
      <c r="S27626" s="1"/>
      <c r="V27626" s="2"/>
      <c r="W27626" s="1"/>
      <c r="X27626" s="6"/>
      <c r="Z27626" s="1"/>
    </row>
    <row r="27627" spans="16:26">
      <c r="P27627" s="1"/>
      <c r="Q27627" s="8"/>
      <c r="R27627" s="8"/>
      <c r="S27627" s="1"/>
      <c r="V27627" s="2"/>
      <c r="W27627" s="1"/>
      <c r="X27627" s="6"/>
      <c r="Z27627" s="1"/>
    </row>
    <row r="27628" spans="16:26">
      <c r="P27628" s="1"/>
      <c r="Q27628" s="8"/>
      <c r="R27628" s="8"/>
      <c r="S27628" s="1"/>
      <c r="V27628" s="2"/>
      <c r="W27628" s="1"/>
      <c r="X27628" s="6"/>
      <c r="Z27628" s="1"/>
    </row>
    <row r="27629" spans="16:26">
      <c r="P27629" s="1"/>
      <c r="Q27629" s="8"/>
      <c r="R27629" s="8"/>
      <c r="S27629" s="1"/>
      <c r="V27629" s="2"/>
      <c r="W27629" s="1"/>
      <c r="X27629" s="6"/>
      <c r="Z27629" s="1"/>
    </row>
    <row r="27630" spans="16:26">
      <c r="P27630" s="1"/>
      <c r="Q27630" s="8"/>
      <c r="R27630" s="8"/>
      <c r="S27630" s="1"/>
      <c r="V27630" s="2"/>
      <c r="W27630" s="1"/>
      <c r="X27630" s="6"/>
      <c r="Z27630" s="1"/>
    </row>
    <row r="27631" spans="16:26">
      <c r="P27631" s="1"/>
      <c r="Q27631" s="8"/>
      <c r="R27631" s="8"/>
      <c r="S27631" s="1"/>
      <c r="V27631" s="2"/>
      <c r="W27631" s="1"/>
      <c r="X27631" s="6"/>
      <c r="Z27631" s="1"/>
    </row>
    <row r="27632" spans="16:26">
      <c r="P27632" s="1"/>
      <c r="Q27632" s="8"/>
      <c r="R27632" s="8"/>
      <c r="S27632" s="1"/>
      <c r="V27632" s="2"/>
      <c r="W27632" s="1"/>
      <c r="X27632" s="6"/>
      <c r="Z27632" s="1"/>
    </row>
    <row r="27633" spans="16:26">
      <c r="P27633" s="1"/>
      <c r="Q27633" s="8"/>
      <c r="R27633" s="8"/>
      <c r="S27633" s="1"/>
      <c r="V27633" s="2"/>
      <c r="W27633" s="1"/>
      <c r="X27633" s="6"/>
      <c r="Z27633" s="1"/>
    </row>
    <row r="27634" spans="16:26">
      <c r="P27634" s="1"/>
      <c r="Q27634" s="8"/>
      <c r="R27634" s="8"/>
      <c r="S27634" s="1"/>
      <c r="V27634" s="2"/>
      <c r="W27634" s="1"/>
      <c r="X27634" s="6"/>
      <c r="Z27634" s="1"/>
    </row>
    <row r="27635" spans="16:26">
      <c r="P27635" s="1"/>
      <c r="Q27635" s="8"/>
      <c r="R27635" s="8"/>
      <c r="S27635" s="1"/>
      <c r="V27635" s="2"/>
      <c r="W27635" s="1"/>
      <c r="X27635" s="6"/>
      <c r="Z27635" s="1"/>
    </row>
    <row r="27636" spans="16:26">
      <c r="P27636" s="1"/>
      <c r="Q27636" s="8"/>
      <c r="R27636" s="8"/>
      <c r="S27636" s="1"/>
      <c r="V27636" s="2"/>
      <c r="W27636" s="1"/>
      <c r="X27636" s="6"/>
      <c r="Z27636" s="1"/>
    </row>
    <row r="27637" spans="16:26">
      <c r="P27637" s="1"/>
      <c r="Q27637" s="8"/>
      <c r="R27637" s="8"/>
      <c r="S27637" s="1"/>
      <c r="V27637" s="2"/>
      <c r="W27637" s="1"/>
      <c r="X27637" s="6"/>
      <c r="Z27637" s="1"/>
    </row>
    <row r="27638" spans="16:26">
      <c r="P27638" s="1"/>
      <c r="Q27638" s="8"/>
      <c r="R27638" s="8"/>
      <c r="S27638" s="1"/>
      <c r="V27638" s="2"/>
      <c r="W27638" s="1"/>
      <c r="X27638" s="6"/>
      <c r="Z27638" s="1"/>
    </row>
    <row r="27639" spans="16:26">
      <c r="P27639" s="1"/>
      <c r="Q27639" s="8"/>
      <c r="R27639" s="8"/>
      <c r="S27639" s="1"/>
      <c r="V27639" s="2"/>
      <c r="W27639" s="1"/>
      <c r="X27639" s="6"/>
      <c r="Z27639" s="1"/>
    </row>
    <row r="27640" spans="16:26">
      <c r="P27640" s="1"/>
      <c r="Q27640" s="8"/>
      <c r="R27640" s="8"/>
      <c r="S27640" s="1"/>
      <c r="V27640" s="2"/>
      <c r="W27640" s="1"/>
      <c r="X27640" s="6"/>
      <c r="Z27640" s="1"/>
    </row>
    <row r="27641" spans="16:26">
      <c r="P27641" s="1"/>
      <c r="Q27641" s="8"/>
      <c r="R27641" s="8"/>
      <c r="S27641" s="1"/>
      <c r="V27641" s="2"/>
      <c r="W27641" s="1"/>
      <c r="X27641" s="6"/>
      <c r="Z27641" s="1"/>
    </row>
    <row r="27642" spans="16:26">
      <c r="P27642" s="1"/>
      <c r="Q27642" s="8"/>
      <c r="R27642" s="8"/>
      <c r="S27642" s="1"/>
      <c r="V27642" s="2"/>
      <c r="W27642" s="1"/>
      <c r="X27642" s="6"/>
      <c r="Z27642" s="1"/>
    </row>
    <row r="27643" spans="16:26">
      <c r="P27643" s="1"/>
      <c r="Q27643" s="8"/>
      <c r="R27643" s="8"/>
      <c r="S27643" s="1"/>
      <c r="V27643" s="2"/>
      <c r="W27643" s="1"/>
      <c r="X27643" s="6"/>
      <c r="Z27643" s="1"/>
    </row>
    <row r="27644" spans="16:26">
      <c r="P27644" s="1"/>
      <c r="Q27644" s="8"/>
      <c r="R27644" s="8"/>
      <c r="S27644" s="1"/>
      <c r="V27644" s="2"/>
      <c r="W27644" s="1"/>
      <c r="X27644" s="6"/>
      <c r="Z27644" s="1"/>
    </row>
    <row r="27645" spans="16:26">
      <c r="P27645" s="1"/>
      <c r="Q27645" s="8"/>
      <c r="R27645" s="8"/>
      <c r="S27645" s="1"/>
      <c r="V27645" s="2"/>
      <c r="W27645" s="1"/>
      <c r="X27645" s="6"/>
      <c r="Z27645" s="1"/>
    </row>
    <row r="27646" spans="16:26">
      <c r="P27646" s="1"/>
      <c r="Q27646" s="8"/>
      <c r="R27646" s="8"/>
      <c r="S27646" s="1"/>
      <c r="V27646" s="2"/>
      <c r="W27646" s="1"/>
      <c r="X27646" s="6"/>
      <c r="Z27646" s="1"/>
    </row>
    <row r="27647" spans="16:26">
      <c r="P27647" s="1"/>
      <c r="Q27647" s="8"/>
      <c r="R27647" s="8"/>
      <c r="S27647" s="1"/>
      <c r="V27647" s="2"/>
      <c r="W27647" s="1"/>
      <c r="X27647" s="6"/>
      <c r="Z27647" s="1"/>
    </row>
    <row r="27648" spans="16:26">
      <c r="P27648" s="1"/>
      <c r="Q27648" s="8"/>
      <c r="R27648" s="8"/>
      <c r="S27648" s="1"/>
      <c r="V27648" s="2"/>
      <c r="W27648" s="1"/>
      <c r="X27648" s="6"/>
      <c r="Z27648" s="1"/>
    </row>
    <row r="27649" spans="16:26">
      <c r="P27649" s="1"/>
      <c r="Q27649" s="8"/>
      <c r="R27649" s="8"/>
      <c r="S27649" s="1"/>
      <c r="V27649" s="2"/>
      <c r="W27649" s="1"/>
      <c r="X27649" s="6"/>
      <c r="Z27649" s="1"/>
    </row>
    <row r="27650" spans="16:26">
      <c r="P27650" s="1"/>
      <c r="Q27650" s="8"/>
      <c r="R27650" s="8"/>
      <c r="S27650" s="1"/>
      <c r="V27650" s="2"/>
      <c r="W27650" s="1"/>
      <c r="X27650" s="6"/>
      <c r="Z27650" s="1"/>
    </row>
    <row r="27651" spans="16:26">
      <c r="P27651" s="1"/>
      <c r="Q27651" s="8"/>
      <c r="R27651" s="8"/>
      <c r="S27651" s="1"/>
      <c r="V27651" s="2"/>
      <c r="W27651" s="1"/>
      <c r="X27651" s="6"/>
      <c r="Z27651" s="1"/>
    </row>
    <row r="27652" spans="16:26">
      <c r="P27652" s="1"/>
      <c r="Q27652" s="8"/>
      <c r="R27652" s="8"/>
      <c r="S27652" s="1"/>
      <c r="V27652" s="2"/>
      <c r="W27652" s="1"/>
      <c r="X27652" s="6"/>
      <c r="Z27652" s="1"/>
    </row>
    <row r="27653" spans="16:26">
      <c r="P27653" s="1"/>
      <c r="Q27653" s="8"/>
      <c r="R27653" s="8"/>
      <c r="S27653" s="1"/>
      <c r="V27653" s="2"/>
      <c r="W27653" s="1"/>
      <c r="X27653" s="6"/>
      <c r="Z27653" s="1"/>
    </row>
    <row r="27654" spans="16:26">
      <c r="P27654" s="1"/>
      <c r="Q27654" s="8"/>
      <c r="R27654" s="8"/>
      <c r="S27654" s="1"/>
      <c r="V27654" s="2"/>
      <c r="W27654" s="1"/>
      <c r="X27654" s="6"/>
      <c r="Z27654" s="1"/>
    </row>
    <row r="27655" spans="16:26">
      <c r="P27655" s="1"/>
      <c r="Q27655" s="8"/>
      <c r="R27655" s="8"/>
      <c r="S27655" s="1"/>
      <c r="V27655" s="2"/>
      <c r="W27655" s="1"/>
      <c r="X27655" s="6"/>
      <c r="Z27655" s="1"/>
    </row>
    <row r="27656" spans="16:26">
      <c r="P27656" s="1"/>
      <c r="Q27656" s="8"/>
      <c r="R27656" s="8"/>
      <c r="S27656" s="1"/>
      <c r="V27656" s="2"/>
      <c r="W27656" s="1"/>
      <c r="X27656" s="6"/>
      <c r="Z27656" s="1"/>
    </row>
    <row r="27657" spans="16:26">
      <c r="P27657" s="1"/>
      <c r="Q27657" s="8"/>
      <c r="R27657" s="8"/>
      <c r="S27657" s="1"/>
      <c r="V27657" s="2"/>
      <c r="W27657" s="1"/>
      <c r="X27657" s="6"/>
      <c r="Z27657" s="1"/>
    </row>
    <row r="27658" spans="16:26">
      <c r="P27658" s="1"/>
      <c r="Q27658" s="8"/>
      <c r="R27658" s="8"/>
      <c r="S27658" s="1"/>
      <c r="V27658" s="2"/>
      <c r="W27658" s="1"/>
      <c r="X27658" s="6"/>
      <c r="Z27658" s="1"/>
    </row>
    <row r="27659" spans="16:26">
      <c r="P27659" s="1"/>
      <c r="Q27659" s="8"/>
      <c r="R27659" s="8"/>
      <c r="S27659" s="1"/>
      <c r="V27659" s="2"/>
      <c r="W27659" s="1"/>
      <c r="X27659" s="6"/>
      <c r="Z27659" s="1"/>
    </row>
    <row r="27660" spans="16:26">
      <c r="P27660" s="1"/>
      <c r="Q27660" s="8"/>
      <c r="R27660" s="8"/>
      <c r="S27660" s="1"/>
      <c r="V27660" s="2"/>
      <c r="W27660" s="1"/>
      <c r="X27660" s="6"/>
      <c r="Z27660" s="1"/>
    </row>
    <row r="27661" spans="16:26">
      <c r="P27661" s="1"/>
      <c r="Q27661" s="8"/>
      <c r="R27661" s="8"/>
      <c r="S27661" s="1"/>
      <c r="V27661" s="2"/>
      <c r="W27661" s="1"/>
      <c r="X27661" s="6"/>
      <c r="Z27661" s="1"/>
    </row>
    <row r="27662" spans="16:26">
      <c r="P27662" s="1"/>
      <c r="Q27662" s="8"/>
      <c r="R27662" s="8"/>
      <c r="S27662" s="1"/>
      <c r="V27662" s="2"/>
      <c r="W27662" s="1"/>
      <c r="X27662" s="6"/>
      <c r="Z27662" s="1"/>
    </row>
    <row r="27663" spans="16:26">
      <c r="P27663" s="1"/>
      <c r="Q27663" s="8"/>
      <c r="R27663" s="8"/>
      <c r="S27663" s="1"/>
      <c r="V27663" s="2"/>
      <c r="W27663" s="1"/>
      <c r="X27663" s="6"/>
      <c r="Z27663" s="1"/>
    </row>
    <row r="27664" spans="16:26">
      <c r="P27664" s="1"/>
      <c r="Q27664" s="8"/>
      <c r="R27664" s="8"/>
      <c r="S27664" s="1"/>
      <c r="V27664" s="2"/>
      <c r="W27664" s="1"/>
      <c r="X27664" s="6"/>
      <c r="Z27664" s="1"/>
    </row>
    <row r="27665" spans="16:26">
      <c r="P27665" s="1"/>
      <c r="Q27665" s="8"/>
      <c r="R27665" s="8"/>
      <c r="S27665" s="1"/>
      <c r="V27665" s="2"/>
      <c r="W27665" s="1"/>
      <c r="X27665" s="6"/>
      <c r="Z27665" s="1"/>
    </row>
    <row r="27666" spans="16:26">
      <c r="P27666" s="1"/>
      <c r="Q27666" s="8"/>
      <c r="R27666" s="8"/>
      <c r="S27666" s="1"/>
      <c r="V27666" s="2"/>
      <c r="W27666" s="1"/>
      <c r="X27666" s="6"/>
      <c r="Z27666" s="1"/>
    </row>
    <row r="27667" spans="16:26">
      <c r="P27667" s="1"/>
      <c r="Q27667" s="8"/>
      <c r="R27667" s="8"/>
      <c r="S27667" s="1"/>
      <c r="V27667" s="2"/>
      <c r="W27667" s="1"/>
      <c r="X27667" s="6"/>
      <c r="Z27667" s="1"/>
    </row>
    <row r="27668" spans="16:26">
      <c r="P27668" s="1"/>
      <c r="Q27668" s="8"/>
      <c r="R27668" s="8"/>
      <c r="S27668" s="1"/>
      <c r="V27668" s="2"/>
      <c r="W27668" s="1"/>
      <c r="X27668" s="6"/>
      <c r="Z27668" s="1"/>
    </row>
    <row r="27669" spans="16:26">
      <c r="P27669" s="1"/>
      <c r="Q27669" s="8"/>
      <c r="R27669" s="8"/>
      <c r="S27669" s="1"/>
      <c r="V27669" s="2"/>
      <c r="W27669" s="1"/>
      <c r="X27669" s="6"/>
      <c r="Z27669" s="1"/>
    </row>
    <row r="27670" spans="16:26">
      <c r="P27670" s="1"/>
      <c r="Q27670" s="8"/>
      <c r="R27670" s="8"/>
      <c r="S27670" s="1"/>
      <c r="V27670" s="2"/>
      <c r="W27670" s="1"/>
      <c r="X27670" s="6"/>
      <c r="Z27670" s="1"/>
    </row>
    <row r="27671" spans="16:26">
      <c r="P27671" s="1"/>
      <c r="Q27671" s="8"/>
      <c r="R27671" s="8"/>
      <c r="S27671" s="1"/>
      <c r="V27671" s="2"/>
      <c r="W27671" s="1"/>
      <c r="X27671" s="6"/>
      <c r="Z27671" s="1"/>
    </row>
    <row r="27672" spans="16:26">
      <c r="P27672" s="1"/>
      <c r="Q27672" s="8"/>
      <c r="R27672" s="8"/>
      <c r="S27672" s="1"/>
      <c r="V27672" s="2"/>
      <c r="W27672" s="1"/>
      <c r="X27672" s="6"/>
      <c r="Z27672" s="1"/>
    </row>
    <row r="27673" spans="16:26">
      <c r="P27673" s="1"/>
      <c r="Q27673" s="8"/>
      <c r="R27673" s="8"/>
      <c r="S27673" s="1"/>
      <c r="V27673" s="2"/>
      <c r="W27673" s="1"/>
      <c r="X27673" s="6"/>
      <c r="Z27673" s="1"/>
    </row>
    <row r="27674" spans="16:26">
      <c r="P27674" s="1"/>
      <c r="Q27674" s="8"/>
      <c r="R27674" s="8"/>
      <c r="S27674" s="1"/>
      <c r="V27674" s="2"/>
      <c r="W27674" s="1"/>
      <c r="X27674" s="6"/>
      <c r="Z27674" s="1"/>
    </row>
    <row r="27675" spans="16:26">
      <c r="P27675" s="1"/>
      <c r="Q27675" s="8"/>
      <c r="R27675" s="8"/>
      <c r="S27675" s="1"/>
      <c r="V27675" s="2"/>
      <c r="W27675" s="1"/>
      <c r="X27675" s="6"/>
      <c r="Z27675" s="1"/>
    </row>
    <row r="27676" spans="16:26">
      <c r="P27676" s="1"/>
      <c r="Q27676" s="8"/>
      <c r="R27676" s="8"/>
      <c r="S27676" s="1"/>
      <c r="V27676" s="2"/>
      <c r="W27676" s="1"/>
      <c r="X27676" s="6"/>
      <c r="Z27676" s="1"/>
    </row>
    <row r="27677" spans="16:26">
      <c r="P27677" s="1"/>
      <c r="Q27677" s="8"/>
      <c r="R27677" s="8"/>
      <c r="S27677" s="1"/>
      <c r="V27677" s="2"/>
      <c r="W27677" s="1"/>
      <c r="X27677" s="6"/>
      <c r="Z27677" s="1"/>
    </row>
    <row r="27678" spans="16:26">
      <c r="P27678" s="1"/>
      <c r="Q27678" s="8"/>
      <c r="R27678" s="8"/>
      <c r="S27678" s="1"/>
      <c r="V27678" s="2"/>
      <c r="W27678" s="1"/>
      <c r="X27678" s="6"/>
      <c r="Z27678" s="1"/>
    </row>
    <row r="27679" spans="16:26">
      <c r="P27679" s="1"/>
      <c r="Q27679" s="8"/>
      <c r="R27679" s="8"/>
      <c r="S27679" s="1"/>
      <c r="V27679" s="2"/>
      <c r="W27679" s="1"/>
      <c r="X27679" s="6"/>
      <c r="Z27679" s="1"/>
    </row>
    <row r="27680" spans="16:26">
      <c r="P27680" s="1"/>
      <c r="Q27680" s="8"/>
      <c r="R27680" s="8"/>
      <c r="S27680" s="1"/>
      <c r="V27680" s="2"/>
      <c r="W27680" s="1"/>
      <c r="X27680" s="6"/>
      <c r="Z27680" s="1"/>
    </row>
    <row r="27681" spans="16:26">
      <c r="P27681" s="1"/>
      <c r="Q27681" s="8"/>
      <c r="R27681" s="8"/>
      <c r="S27681" s="1"/>
      <c r="V27681" s="2"/>
      <c r="W27681" s="1"/>
      <c r="X27681" s="6"/>
      <c r="Z27681" s="1"/>
    </row>
    <row r="27682" spans="16:26">
      <c r="P27682" s="1"/>
      <c r="Q27682" s="8"/>
      <c r="R27682" s="8"/>
      <c r="S27682" s="1"/>
      <c r="V27682" s="2"/>
      <c r="W27682" s="1"/>
      <c r="X27682" s="6"/>
      <c r="Z27682" s="1"/>
    </row>
    <row r="27683" spans="16:26">
      <c r="P27683" s="1"/>
      <c r="Q27683" s="8"/>
      <c r="R27683" s="8"/>
      <c r="S27683" s="1"/>
      <c r="V27683" s="2"/>
      <c r="W27683" s="1"/>
      <c r="X27683" s="6"/>
      <c r="Z27683" s="1"/>
    </row>
    <row r="27684" spans="16:26">
      <c r="P27684" s="1"/>
      <c r="Q27684" s="8"/>
      <c r="R27684" s="8"/>
      <c r="S27684" s="1"/>
      <c r="V27684" s="2"/>
      <c r="W27684" s="1"/>
      <c r="X27684" s="6"/>
      <c r="Z27684" s="1"/>
    </row>
    <row r="27685" spans="16:26">
      <c r="P27685" s="1"/>
      <c r="Q27685" s="8"/>
      <c r="R27685" s="8"/>
      <c r="S27685" s="1"/>
      <c r="V27685" s="2"/>
      <c r="W27685" s="1"/>
      <c r="X27685" s="6"/>
      <c r="Z27685" s="1"/>
    </row>
    <row r="27686" spans="16:26">
      <c r="P27686" s="1"/>
      <c r="Q27686" s="8"/>
      <c r="R27686" s="8"/>
      <c r="S27686" s="1"/>
      <c r="V27686" s="2"/>
      <c r="W27686" s="1"/>
      <c r="X27686" s="6"/>
      <c r="Z27686" s="1"/>
    </row>
    <row r="27687" spans="16:26">
      <c r="P27687" s="1"/>
      <c r="Q27687" s="8"/>
      <c r="R27687" s="8"/>
      <c r="S27687" s="1"/>
      <c r="V27687" s="2"/>
      <c r="W27687" s="1"/>
      <c r="X27687" s="6"/>
      <c r="Z27687" s="1"/>
    </row>
    <row r="27688" spans="16:26">
      <c r="P27688" s="1"/>
      <c r="Q27688" s="8"/>
      <c r="R27688" s="8"/>
      <c r="S27688" s="1"/>
      <c r="V27688" s="2"/>
      <c r="W27688" s="1"/>
      <c r="X27688" s="6"/>
      <c r="Z27688" s="1"/>
    </row>
    <row r="27689" spans="16:26">
      <c r="P27689" s="1"/>
      <c r="Q27689" s="8"/>
      <c r="R27689" s="8"/>
      <c r="S27689" s="1"/>
      <c r="V27689" s="2"/>
      <c r="W27689" s="1"/>
      <c r="X27689" s="6"/>
      <c r="Z27689" s="1"/>
    </row>
    <row r="27690" spans="16:26">
      <c r="P27690" s="1"/>
      <c r="Q27690" s="8"/>
      <c r="R27690" s="8"/>
      <c r="S27690" s="1"/>
      <c r="V27690" s="2"/>
      <c r="W27690" s="1"/>
      <c r="X27690" s="6"/>
      <c r="Z27690" s="1"/>
    </row>
    <row r="27691" spans="16:26">
      <c r="P27691" s="1"/>
      <c r="Q27691" s="8"/>
      <c r="R27691" s="8"/>
      <c r="S27691" s="1"/>
      <c r="V27691" s="2"/>
      <c r="W27691" s="1"/>
      <c r="X27691" s="6"/>
      <c r="Z27691" s="1"/>
    </row>
    <row r="27692" spans="16:26">
      <c r="P27692" s="1"/>
      <c r="Q27692" s="8"/>
      <c r="R27692" s="8"/>
      <c r="S27692" s="1"/>
      <c r="V27692" s="2"/>
      <c r="W27692" s="1"/>
      <c r="X27692" s="6"/>
      <c r="Z27692" s="1"/>
    </row>
    <row r="27693" spans="16:26">
      <c r="P27693" s="1"/>
      <c r="Q27693" s="8"/>
      <c r="R27693" s="8"/>
      <c r="S27693" s="1"/>
      <c r="V27693" s="2"/>
      <c r="W27693" s="1"/>
      <c r="X27693" s="6"/>
      <c r="Z27693" s="1"/>
    </row>
    <row r="27694" spans="16:26">
      <c r="P27694" s="1"/>
      <c r="Q27694" s="8"/>
      <c r="R27694" s="8"/>
      <c r="S27694" s="1"/>
      <c r="V27694" s="2"/>
      <c r="W27694" s="1"/>
      <c r="X27694" s="6"/>
      <c r="Z27694" s="1"/>
    </row>
    <row r="27695" spans="16:26">
      <c r="P27695" s="1"/>
      <c r="Q27695" s="8"/>
      <c r="R27695" s="8"/>
      <c r="S27695" s="1"/>
      <c r="V27695" s="2"/>
      <c r="W27695" s="1"/>
      <c r="X27695" s="6"/>
      <c r="Z27695" s="1"/>
    </row>
    <row r="27696" spans="16:26">
      <c r="P27696" s="1"/>
      <c r="Q27696" s="8"/>
      <c r="R27696" s="8"/>
      <c r="S27696" s="1"/>
      <c r="V27696" s="2"/>
      <c r="W27696" s="1"/>
      <c r="X27696" s="6"/>
      <c r="Z27696" s="1"/>
    </row>
    <row r="27697" spans="16:26">
      <c r="P27697" s="1"/>
      <c r="Q27697" s="8"/>
      <c r="R27697" s="8"/>
      <c r="S27697" s="1"/>
      <c r="V27697" s="2"/>
      <c r="W27697" s="1"/>
      <c r="X27697" s="6"/>
      <c r="Z27697" s="1"/>
    </row>
    <row r="27698" spans="16:26">
      <c r="P27698" s="1"/>
      <c r="Q27698" s="8"/>
      <c r="R27698" s="8"/>
      <c r="S27698" s="1"/>
      <c r="V27698" s="2"/>
      <c r="W27698" s="1"/>
      <c r="X27698" s="6"/>
      <c r="Z27698" s="1"/>
    </row>
    <row r="27699" spans="16:26">
      <c r="P27699" s="1"/>
      <c r="Q27699" s="8"/>
      <c r="R27699" s="8"/>
      <c r="S27699" s="1"/>
      <c r="V27699" s="2"/>
      <c r="W27699" s="1"/>
      <c r="X27699" s="6"/>
      <c r="Z27699" s="1"/>
    </row>
    <row r="27700" spans="16:26">
      <c r="P27700" s="1"/>
      <c r="Q27700" s="8"/>
      <c r="R27700" s="8"/>
      <c r="S27700" s="1"/>
      <c r="V27700" s="2"/>
      <c r="W27700" s="1"/>
      <c r="X27700" s="6"/>
      <c r="Z27700" s="1"/>
    </row>
    <row r="27701" spans="16:26">
      <c r="P27701" s="1"/>
      <c r="Q27701" s="8"/>
      <c r="R27701" s="8"/>
      <c r="S27701" s="1"/>
      <c r="V27701" s="2"/>
      <c r="W27701" s="1"/>
      <c r="X27701" s="6"/>
      <c r="Z27701" s="1"/>
    </row>
    <row r="27702" spans="16:26">
      <c r="P27702" s="1"/>
      <c r="Q27702" s="8"/>
      <c r="R27702" s="8"/>
      <c r="S27702" s="1"/>
      <c r="V27702" s="2"/>
      <c r="W27702" s="1"/>
      <c r="X27702" s="6"/>
      <c r="Z27702" s="1"/>
    </row>
    <row r="27703" spans="16:26">
      <c r="P27703" s="1"/>
      <c r="Q27703" s="8"/>
      <c r="R27703" s="8"/>
      <c r="S27703" s="1"/>
      <c r="V27703" s="2"/>
      <c r="W27703" s="1"/>
      <c r="X27703" s="6"/>
      <c r="Z27703" s="1"/>
    </row>
    <row r="27704" spans="16:26">
      <c r="P27704" s="1"/>
      <c r="Q27704" s="8"/>
      <c r="R27704" s="8"/>
      <c r="S27704" s="1"/>
      <c r="V27704" s="2"/>
      <c r="W27704" s="1"/>
      <c r="X27704" s="6"/>
      <c r="Z27704" s="1"/>
    </row>
    <row r="27705" spans="16:26">
      <c r="P27705" s="1"/>
      <c r="Q27705" s="8"/>
      <c r="R27705" s="8"/>
      <c r="S27705" s="1"/>
      <c r="V27705" s="2"/>
      <c r="W27705" s="1"/>
      <c r="X27705" s="6"/>
      <c r="Z27705" s="1"/>
    </row>
    <row r="27706" spans="16:26">
      <c r="P27706" s="1"/>
      <c r="Q27706" s="8"/>
      <c r="R27706" s="8"/>
      <c r="S27706" s="1"/>
      <c r="V27706" s="2"/>
      <c r="W27706" s="1"/>
      <c r="X27706" s="6"/>
      <c r="Z27706" s="1"/>
    </row>
    <row r="27707" spans="16:26">
      <c r="P27707" s="1"/>
      <c r="Q27707" s="8"/>
      <c r="R27707" s="8"/>
      <c r="S27707" s="1"/>
      <c r="V27707" s="2"/>
      <c r="W27707" s="1"/>
      <c r="X27707" s="6"/>
      <c r="Z27707" s="1"/>
    </row>
    <row r="27708" spans="16:26">
      <c r="P27708" s="1"/>
      <c r="Q27708" s="8"/>
      <c r="R27708" s="8"/>
      <c r="S27708" s="1"/>
      <c r="V27708" s="2"/>
      <c r="W27708" s="1"/>
      <c r="X27708" s="6"/>
      <c r="Z27708" s="1"/>
    </row>
    <row r="27709" spans="16:26">
      <c r="P27709" s="1"/>
      <c r="Q27709" s="8"/>
      <c r="R27709" s="8"/>
      <c r="S27709" s="1"/>
      <c r="V27709" s="2"/>
      <c r="W27709" s="1"/>
      <c r="X27709" s="6"/>
      <c r="Z27709" s="1"/>
    </row>
    <row r="27710" spans="16:26">
      <c r="P27710" s="1"/>
      <c r="Q27710" s="8"/>
      <c r="R27710" s="8"/>
      <c r="S27710" s="1"/>
      <c r="V27710" s="2"/>
      <c r="W27710" s="1"/>
      <c r="X27710" s="6"/>
      <c r="Z27710" s="1"/>
    </row>
    <row r="27711" spans="16:26">
      <c r="P27711" s="1"/>
      <c r="Q27711" s="8"/>
      <c r="R27711" s="8"/>
      <c r="S27711" s="1"/>
      <c r="V27711" s="2"/>
      <c r="W27711" s="1"/>
      <c r="X27711" s="6"/>
      <c r="Z27711" s="1"/>
    </row>
    <row r="27712" spans="16:26">
      <c r="P27712" s="1"/>
      <c r="Q27712" s="8"/>
      <c r="R27712" s="8"/>
      <c r="S27712" s="1"/>
      <c r="V27712" s="2"/>
      <c r="W27712" s="1"/>
      <c r="X27712" s="6"/>
      <c r="Z27712" s="1"/>
    </row>
    <row r="27713" spans="16:26">
      <c r="P27713" s="1"/>
      <c r="Q27713" s="8"/>
      <c r="R27713" s="8"/>
      <c r="S27713" s="1"/>
      <c r="V27713" s="2"/>
      <c r="W27713" s="1"/>
      <c r="X27713" s="6"/>
      <c r="Z27713" s="1"/>
    </row>
    <row r="27714" spans="16:26">
      <c r="P27714" s="1"/>
      <c r="Q27714" s="8"/>
      <c r="R27714" s="8"/>
      <c r="S27714" s="1"/>
      <c r="V27714" s="2"/>
      <c r="W27714" s="1"/>
      <c r="X27714" s="6"/>
      <c r="Z27714" s="1"/>
    </row>
    <row r="27715" spans="16:26">
      <c r="P27715" s="1"/>
      <c r="Q27715" s="8"/>
      <c r="R27715" s="8"/>
      <c r="S27715" s="1"/>
      <c r="V27715" s="2"/>
      <c r="W27715" s="1"/>
      <c r="X27715" s="6"/>
      <c r="Z27715" s="1"/>
    </row>
    <row r="27716" spans="16:26">
      <c r="P27716" s="1"/>
      <c r="Q27716" s="8"/>
      <c r="R27716" s="8"/>
      <c r="S27716" s="1"/>
      <c r="V27716" s="2"/>
      <c r="W27716" s="1"/>
      <c r="X27716" s="6"/>
      <c r="Z27716" s="1"/>
    </row>
    <row r="27717" spans="16:26">
      <c r="P27717" s="1"/>
      <c r="Q27717" s="8"/>
      <c r="R27717" s="8"/>
      <c r="S27717" s="1"/>
      <c r="V27717" s="2"/>
      <c r="W27717" s="1"/>
      <c r="X27717" s="6"/>
      <c r="Z27717" s="1"/>
    </row>
    <row r="27718" spans="16:26">
      <c r="P27718" s="1"/>
      <c r="Q27718" s="8"/>
      <c r="R27718" s="8"/>
      <c r="S27718" s="1"/>
      <c r="V27718" s="2"/>
      <c r="W27718" s="1"/>
      <c r="X27718" s="6"/>
      <c r="Z27718" s="1"/>
    </row>
    <row r="27719" spans="16:26">
      <c r="P27719" s="1"/>
      <c r="Q27719" s="8"/>
      <c r="R27719" s="8"/>
      <c r="S27719" s="1"/>
      <c r="V27719" s="2"/>
      <c r="W27719" s="1"/>
      <c r="X27719" s="6"/>
      <c r="Z27719" s="1"/>
    </row>
    <row r="27720" spans="16:26">
      <c r="P27720" s="1"/>
      <c r="Q27720" s="8"/>
      <c r="R27720" s="8"/>
      <c r="S27720" s="1"/>
      <c r="V27720" s="2"/>
      <c r="W27720" s="1"/>
      <c r="X27720" s="6"/>
      <c r="Z27720" s="1"/>
    </row>
    <row r="27721" spans="16:26">
      <c r="P27721" s="1"/>
      <c r="Q27721" s="8"/>
      <c r="R27721" s="8"/>
      <c r="S27721" s="1"/>
      <c r="V27721" s="2"/>
      <c r="W27721" s="1"/>
      <c r="X27721" s="6"/>
      <c r="Z27721" s="1"/>
    </row>
    <row r="27722" spans="16:26">
      <c r="P27722" s="1"/>
      <c r="Q27722" s="8"/>
      <c r="R27722" s="8"/>
      <c r="S27722" s="1"/>
      <c r="V27722" s="2"/>
      <c r="W27722" s="1"/>
      <c r="X27722" s="6"/>
      <c r="Z27722" s="1"/>
    </row>
    <row r="27723" spans="16:26">
      <c r="P27723" s="1"/>
      <c r="Q27723" s="8"/>
      <c r="R27723" s="8"/>
      <c r="S27723" s="1"/>
      <c r="V27723" s="2"/>
      <c r="W27723" s="1"/>
      <c r="X27723" s="6"/>
      <c r="Z27723" s="1"/>
    </row>
    <row r="27724" spans="16:26">
      <c r="P27724" s="1"/>
      <c r="Q27724" s="8"/>
      <c r="R27724" s="8"/>
      <c r="S27724" s="1"/>
      <c r="V27724" s="2"/>
      <c r="W27724" s="1"/>
      <c r="X27724" s="6"/>
      <c r="Z27724" s="1"/>
    </row>
    <row r="27725" spans="16:26">
      <c r="P27725" s="1"/>
      <c r="Q27725" s="8"/>
      <c r="R27725" s="8"/>
      <c r="S27725" s="1"/>
      <c r="V27725" s="2"/>
      <c r="W27725" s="1"/>
      <c r="X27725" s="6"/>
      <c r="Z27725" s="1"/>
    </row>
    <row r="27726" spans="16:26">
      <c r="P27726" s="1"/>
      <c r="Q27726" s="8"/>
      <c r="R27726" s="8"/>
      <c r="S27726" s="1"/>
      <c r="V27726" s="2"/>
      <c r="W27726" s="1"/>
      <c r="X27726" s="6"/>
      <c r="Z27726" s="1"/>
    </row>
    <row r="27727" spans="16:26">
      <c r="P27727" s="1"/>
      <c r="Q27727" s="8"/>
      <c r="R27727" s="8"/>
      <c r="S27727" s="1"/>
      <c r="V27727" s="2"/>
      <c r="W27727" s="1"/>
      <c r="X27727" s="6"/>
      <c r="Z27727" s="1"/>
    </row>
    <row r="27728" spans="16:26">
      <c r="P27728" s="1"/>
      <c r="Q27728" s="8"/>
      <c r="R27728" s="8"/>
      <c r="S27728" s="1"/>
      <c r="V27728" s="2"/>
      <c r="W27728" s="1"/>
      <c r="X27728" s="6"/>
      <c r="Z27728" s="1"/>
    </row>
    <row r="27729" spans="16:26">
      <c r="P27729" s="1"/>
      <c r="Q27729" s="8"/>
      <c r="R27729" s="8"/>
      <c r="S27729" s="1"/>
      <c r="V27729" s="2"/>
      <c r="W27729" s="1"/>
      <c r="X27729" s="6"/>
      <c r="Z27729" s="1"/>
    </row>
    <row r="27730" spans="16:26">
      <c r="P27730" s="1"/>
      <c r="Q27730" s="8"/>
      <c r="R27730" s="8"/>
      <c r="S27730" s="1"/>
      <c r="V27730" s="2"/>
      <c r="W27730" s="1"/>
      <c r="X27730" s="6"/>
      <c r="Z27730" s="1"/>
    </row>
    <row r="27731" spans="16:26">
      <c r="P27731" s="1"/>
      <c r="Q27731" s="8"/>
      <c r="R27731" s="8"/>
      <c r="S27731" s="1"/>
      <c r="V27731" s="2"/>
      <c r="W27731" s="1"/>
      <c r="X27731" s="6"/>
      <c r="Z27731" s="1"/>
    </row>
    <row r="27732" spans="16:26">
      <c r="P27732" s="1"/>
      <c r="Q27732" s="8"/>
      <c r="R27732" s="8"/>
      <c r="S27732" s="1"/>
      <c r="V27732" s="2"/>
      <c r="W27732" s="1"/>
      <c r="X27732" s="6"/>
      <c r="Z27732" s="1"/>
    </row>
    <row r="27733" spans="16:26">
      <c r="P27733" s="1"/>
      <c r="Q27733" s="8"/>
      <c r="R27733" s="8"/>
      <c r="S27733" s="1"/>
      <c r="V27733" s="2"/>
      <c r="W27733" s="1"/>
      <c r="X27733" s="6"/>
      <c r="Z27733" s="1"/>
    </row>
    <row r="27734" spans="16:26">
      <c r="P27734" s="1"/>
      <c r="Q27734" s="8"/>
      <c r="R27734" s="8"/>
      <c r="S27734" s="1"/>
      <c r="V27734" s="2"/>
      <c r="W27734" s="1"/>
      <c r="X27734" s="6"/>
      <c r="Z27734" s="1"/>
    </row>
    <row r="27735" spans="16:26">
      <c r="P27735" s="1"/>
      <c r="Q27735" s="8"/>
      <c r="R27735" s="8"/>
      <c r="S27735" s="1"/>
      <c r="V27735" s="2"/>
      <c r="W27735" s="1"/>
      <c r="X27735" s="6"/>
      <c r="Z27735" s="1"/>
    </row>
    <row r="27736" spans="16:26">
      <c r="P27736" s="1"/>
      <c r="Q27736" s="8"/>
      <c r="R27736" s="8"/>
      <c r="S27736" s="1"/>
      <c r="V27736" s="2"/>
      <c r="W27736" s="1"/>
      <c r="X27736" s="6"/>
      <c r="Z27736" s="1"/>
    </row>
    <row r="27737" spans="16:26">
      <c r="P27737" s="1"/>
      <c r="Q27737" s="8"/>
      <c r="R27737" s="8"/>
      <c r="S27737" s="1"/>
      <c r="V27737" s="2"/>
      <c r="W27737" s="1"/>
      <c r="X27737" s="6"/>
      <c r="Z27737" s="1"/>
    </row>
    <row r="27738" spans="16:26">
      <c r="P27738" s="1"/>
      <c r="Q27738" s="8"/>
      <c r="R27738" s="8"/>
      <c r="S27738" s="1"/>
      <c r="V27738" s="2"/>
      <c r="W27738" s="1"/>
      <c r="X27738" s="6"/>
      <c r="Z27738" s="1"/>
    </row>
    <row r="27739" spans="16:26">
      <c r="P27739" s="1"/>
      <c r="Q27739" s="8"/>
      <c r="R27739" s="8"/>
      <c r="S27739" s="1"/>
      <c r="V27739" s="2"/>
      <c r="W27739" s="1"/>
      <c r="X27739" s="6"/>
      <c r="Z27739" s="1"/>
    </row>
    <row r="27740" spans="16:26">
      <c r="P27740" s="1"/>
      <c r="Q27740" s="8"/>
      <c r="R27740" s="8"/>
      <c r="S27740" s="1"/>
      <c r="V27740" s="2"/>
      <c r="W27740" s="1"/>
      <c r="X27740" s="6"/>
      <c r="Z27740" s="1"/>
    </row>
    <row r="27741" spans="16:26">
      <c r="P27741" s="1"/>
      <c r="Q27741" s="8"/>
      <c r="R27741" s="8"/>
      <c r="S27741" s="1"/>
      <c r="V27741" s="2"/>
      <c r="W27741" s="1"/>
      <c r="X27741" s="6"/>
      <c r="Z27741" s="1"/>
    </row>
    <row r="27742" spans="16:26">
      <c r="P27742" s="1"/>
      <c r="Q27742" s="8"/>
      <c r="R27742" s="8"/>
      <c r="S27742" s="1"/>
      <c r="V27742" s="2"/>
      <c r="W27742" s="1"/>
      <c r="X27742" s="6"/>
      <c r="Z27742" s="1"/>
    </row>
    <row r="27743" spans="16:26">
      <c r="P27743" s="1"/>
      <c r="Q27743" s="8"/>
      <c r="R27743" s="8"/>
      <c r="S27743" s="1"/>
      <c r="V27743" s="2"/>
      <c r="W27743" s="1"/>
      <c r="X27743" s="6"/>
      <c r="Z27743" s="1"/>
    </row>
    <row r="27744" spans="16:26">
      <c r="P27744" s="1"/>
      <c r="Q27744" s="8"/>
      <c r="R27744" s="8"/>
      <c r="S27744" s="1"/>
      <c r="V27744" s="2"/>
      <c r="W27744" s="1"/>
      <c r="X27744" s="6"/>
      <c r="Z27744" s="1"/>
    </row>
    <row r="27745" spans="16:26">
      <c r="P27745" s="1"/>
      <c r="Q27745" s="8"/>
      <c r="R27745" s="8"/>
      <c r="S27745" s="1"/>
      <c r="V27745" s="2"/>
      <c r="W27745" s="1"/>
      <c r="X27745" s="6"/>
      <c r="Z27745" s="1"/>
    </row>
    <row r="27746" spans="16:26">
      <c r="P27746" s="1"/>
      <c r="Q27746" s="8"/>
      <c r="R27746" s="8"/>
      <c r="S27746" s="1"/>
      <c r="V27746" s="2"/>
      <c r="W27746" s="1"/>
      <c r="X27746" s="6"/>
      <c r="Z27746" s="1"/>
    </row>
    <row r="27747" spans="16:26">
      <c r="P27747" s="1"/>
      <c r="Q27747" s="8"/>
      <c r="R27747" s="8"/>
      <c r="S27747" s="1"/>
      <c r="V27747" s="2"/>
      <c r="W27747" s="1"/>
      <c r="X27747" s="6"/>
      <c r="Z27747" s="1"/>
    </row>
    <row r="27748" spans="16:26">
      <c r="P27748" s="1"/>
      <c r="Q27748" s="8"/>
      <c r="R27748" s="8"/>
      <c r="S27748" s="1"/>
      <c r="V27748" s="2"/>
      <c r="W27748" s="1"/>
      <c r="X27748" s="6"/>
      <c r="Z27748" s="1"/>
    </row>
    <row r="27749" spans="16:26">
      <c r="P27749" s="1"/>
      <c r="Q27749" s="8"/>
      <c r="R27749" s="8"/>
      <c r="S27749" s="1"/>
      <c r="V27749" s="2"/>
      <c r="W27749" s="1"/>
      <c r="X27749" s="6"/>
      <c r="Z27749" s="1"/>
    </row>
    <row r="27750" spans="16:26">
      <c r="P27750" s="1"/>
      <c r="Q27750" s="8"/>
      <c r="R27750" s="8"/>
      <c r="S27750" s="1"/>
      <c r="V27750" s="2"/>
      <c r="W27750" s="1"/>
      <c r="X27750" s="6"/>
      <c r="Z27750" s="1"/>
    </row>
    <row r="27751" spans="16:26">
      <c r="P27751" s="1"/>
      <c r="Q27751" s="8"/>
      <c r="R27751" s="8"/>
      <c r="S27751" s="1"/>
      <c r="V27751" s="2"/>
      <c r="W27751" s="1"/>
      <c r="X27751" s="6"/>
      <c r="Z27751" s="1"/>
    </row>
    <row r="27752" spans="16:26">
      <c r="P27752" s="1"/>
      <c r="Q27752" s="8"/>
      <c r="R27752" s="8"/>
      <c r="S27752" s="1"/>
      <c r="V27752" s="2"/>
      <c r="W27752" s="1"/>
      <c r="X27752" s="6"/>
      <c r="Z27752" s="1"/>
    </row>
    <row r="27753" spans="16:26">
      <c r="P27753" s="1"/>
      <c r="Q27753" s="8"/>
      <c r="R27753" s="8"/>
      <c r="S27753" s="1"/>
      <c r="V27753" s="2"/>
      <c r="W27753" s="1"/>
      <c r="X27753" s="6"/>
      <c r="Z27753" s="1"/>
    </row>
    <row r="27754" spans="16:26">
      <c r="P27754" s="1"/>
      <c r="Q27754" s="8"/>
      <c r="R27754" s="8"/>
      <c r="S27754" s="1"/>
      <c r="V27754" s="2"/>
      <c r="W27754" s="1"/>
      <c r="X27754" s="6"/>
      <c r="Z27754" s="1"/>
    </row>
    <row r="27755" spans="16:26">
      <c r="P27755" s="1"/>
      <c r="Q27755" s="8"/>
      <c r="R27755" s="8"/>
      <c r="S27755" s="1"/>
      <c r="V27755" s="2"/>
      <c r="W27755" s="1"/>
      <c r="X27755" s="6"/>
      <c r="Z27755" s="1"/>
    </row>
    <row r="27756" spans="16:26">
      <c r="P27756" s="1"/>
      <c r="Q27756" s="8"/>
      <c r="R27756" s="8"/>
      <c r="S27756" s="1"/>
      <c r="V27756" s="2"/>
      <c r="W27756" s="1"/>
      <c r="X27756" s="6"/>
      <c r="Z27756" s="1"/>
    </row>
    <row r="27757" spans="16:26">
      <c r="P27757" s="1"/>
      <c r="Q27757" s="8"/>
      <c r="R27757" s="8"/>
      <c r="S27757" s="1"/>
      <c r="V27757" s="2"/>
      <c r="W27757" s="1"/>
      <c r="X27757" s="6"/>
      <c r="Z27757" s="1"/>
    </row>
    <row r="27758" spans="16:26">
      <c r="P27758" s="1"/>
      <c r="Q27758" s="8"/>
      <c r="R27758" s="8"/>
      <c r="S27758" s="1"/>
      <c r="V27758" s="2"/>
      <c r="W27758" s="1"/>
      <c r="X27758" s="6"/>
      <c r="Z27758" s="1"/>
    </row>
    <row r="27759" spans="16:26">
      <c r="P27759" s="1"/>
      <c r="Q27759" s="8"/>
      <c r="R27759" s="8"/>
      <c r="S27759" s="1"/>
      <c r="V27759" s="2"/>
      <c r="W27759" s="1"/>
      <c r="X27759" s="6"/>
      <c r="Z27759" s="1"/>
    </row>
    <row r="27760" spans="16:26">
      <c r="P27760" s="1"/>
      <c r="Q27760" s="8"/>
      <c r="R27760" s="8"/>
      <c r="S27760" s="1"/>
      <c r="V27760" s="2"/>
      <c r="W27760" s="1"/>
      <c r="X27760" s="6"/>
      <c r="Z27760" s="1"/>
    </row>
    <row r="27761" spans="16:26">
      <c r="P27761" s="1"/>
      <c r="Q27761" s="8"/>
      <c r="R27761" s="8"/>
      <c r="S27761" s="1"/>
      <c r="V27761" s="2"/>
      <c r="W27761" s="1"/>
      <c r="X27761" s="6"/>
      <c r="Z27761" s="1"/>
    </row>
    <row r="27762" spans="16:26">
      <c r="P27762" s="1"/>
      <c r="Q27762" s="8"/>
      <c r="R27762" s="8"/>
      <c r="S27762" s="1"/>
      <c r="V27762" s="2"/>
      <c r="W27762" s="1"/>
      <c r="X27762" s="6"/>
      <c r="Z27762" s="1"/>
    </row>
    <row r="27763" spans="16:26">
      <c r="P27763" s="1"/>
      <c r="Q27763" s="8"/>
      <c r="R27763" s="8"/>
      <c r="S27763" s="1"/>
      <c r="V27763" s="2"/>
      <c r="W27763" s="1"/>
      <c r="X27763" s="6"/>
      <c r="Z27763" s="1"/>
    </row>
    <row r="27764" spans="16:26">
      <c r="P27764" s="1"/>
      <c r="Q27764" s="8"/>
      <c r="R27764" s="8"/>
      <c r="S27764" s="1"/>
      <c r="V27764" s="2"/>
      <c r="W27764" s="1"/>
      <c r="X27764" s="6"/>
      <c r="Z27764" s="1"/>
    </row>
    <row r="27765" spans="16:26">
      <c r="P27765" s="1"/>
      <c r="Q27765" s="8"/>
      <c r="R27765" s="8"/>
      <c r="S27765" s="1"/>
      <c r="V27765" s="2"/>
      <c r="W27765" s="1"/>
      <c r="X27765" s="6"/>
      <c r="Z27765" s="1"/>
    </row>
    <row r="27766" spans="16:26">
      <c r="P27766" s="1"/>
      <c r="Q27766" s="8"/>
      <c r="R27766" s="8"/>
      <c r="S27766" s="1"/>
      <c r="V27766" s="2"/>
      <c r="W27766" s="1"/>
      <c r="X27766" s="6"/>
      <c r="Z27766" s="1"/>
    </row>
    <row r="27767" spans="16:26">
      <c r="P27767" s="1"/>
      <c r="Q27767" s="8"/>
      <c r="R27767" s="8"/>
      <c r="S27767" s="1"/>
      <c r="V27767" s="2"/>
      <c r="W27767" s="1"/>
      <c r="X27767" s="6"/>
      <c r="Z27767" s="1"/>
    </row>
    <row r="27768" spans="16:26">
      <c r="P27768" s="1"/>
      <c r="Q27768" s="8"/>
      <c r="R27768" s="8"/>
      <c r="S27768" s="1"/>
      <c r="V27768" s="2"/>
      <c r="W27768" s="1"/>
      <c r="X27768" s="6"/>
      <c r="Z27768" s="1"/>
    </row>
    <row r="27769" spans="16:26">
      <c r="P27769" s="1"/>
      <c r="Q27769" s="8"/>
      <c r="R27769" s="8"/>
      <c r="S27769" s="1"/>
      <c r="V27769" s="2"/>
      <c r="W27769" s="1"/>
      <c r="X27769" s="6"/>
      <c r="Z27769" s="1"/>
    </row>
    <row r="27770" spans="16:26">
      <c r="P27770" s="1"/>
      <c r="Q27770" s="8"/>
      <c r="R27770" s="8"/>
      <c r="S27770" s="1"/>
      <c r="V27770" s="2"/>
      <c r="W27770" s="1"/>
      <c r="X27770" s="6"/>
      <c r="Z27770" s="1"/>
    </row>
    <row r="27771" spans="16:26">
      <c r="P27771" s="1"/>
      <c r="Q27771" s="8"/>
      <c r="R27771" s="8"/>
      <c r="S27771" s="1"/>
      <c r="V27771" s="2"/>
      <c r="W27771" s="1"/>
      <c r="X27771" s="6"/>
      <c r="Z27771" s="1"/>
    </row>
    <row r="27772" spans="16:26">
      <c r="P27772" s="1"/>
      <c r="Q27772" s="8"/>
      <c r="R27772" s="8"/>
      <c r="S27772" s="1"/>
      <c r="V27772" s="2"/>
      <c r="W27772" s="1"/>
      <c r="X27772" s="6"/>
      <c r="Z27772" s="1"/>
    </row>
    <row r="27773" spans="16:26">
      <c r="P27773" s="1"/>
      <c r="Q27773" s="8"/>
      <c r="R27773" s="8"/>
      <c r="S27773" s="1"/>
      <c r="V27773" s="2"/>
      <c r="W27773" s="1"/>
      <c r="X27773" s="6"/>
      <c r="Z27773" s="1"/>
    </row>
    <row r="27774" spans="16:26">
      <c r="P27774" s="1"/>
      <c r="Q27774" s="8"/>
      <c r="R27774" s="8"/>
      <c r="S27774" s="1"/>
      <c r="V27774" s="2"/>
      <c r="W27774" s="1"/>
      <c r="X27774" s="6"/>
      <c r="Z27774" s="1"/>
    </row>
    <row r="27775" spans="16:26">
      <c r="P27775" s="1"/>
      <c r="Q27775" s="8"/>
      <c r="R27775" s="8"/>
      <c r="S27775" s="1"/>
      <c r="V27775" s="2"/>
      <c r="W27775" s="1"/>
      <c r="X27775" s="6"/>
      <c r="Z27775" s="1"/>
    </row>
    <row r="27776" spans="16:26">
      <c r="P27776" s="1"/>
      <c r="Q27776" s="8"/>
      <c r="R27776" s="8"/>
      <c r="S27776" s="1"/>
      <c r="V27776" s="2"/>
      <c r="W27776" s="1"/>
      <c r="X27776" s="6"/>
      <c r="Z27776" s="1"/>
    </row>
    <row r="27777" spans="16:26">
      <c r="P27777" s="1"/>
      <c r="Q27777" s="8"/>
      <c r="R27777" s="8"/>
      <c r="S27777" s="1"/>
      <c r="V27777" s="2"/>
      <c r="W27777" s="1"/>
      <c r="X27777" s="6"/>
      <c r="Z27777" s="1"/>
    </row>
    <row r="27778" spans="16:26">
      <c r="P27778" s="1"/>
      <c r="Q27778" s="8"/>
      <c r="R27778" s="8"/>
      <c r="S27778" s="1"/>
      <c r="V27778" s="2"/>
      <c r="W27778" s="1"/>
      <c r="X27778" s="6"/>
      <c r="Z27778" s="1"/>
    </row>
    <row r="27779" spans="16:26">
      <c r="P27779" s="1"/>
      <c r="Q27779" s="8"/>
      <c r="R27779" s="8"/>
      <c r="S27779" s="1"/>
      <c r="V27779" s="2"/>
      <c r="W27779" s="1"/>
      <c r="X27779" s="6"/>
      <c r="Z27779" s="1"/>
    </row>
    <row r="27780" spans="16:26">
      <c r="P27780" s="1"/>
      <c r="Q27780" s="8"/>
      <c r="R27780" s="8"/>
      <c r="S27780" s="1"/>
      <c r="V27780" s="2"/>
      <c r="W27780" s="1"/>
      <c r="X27780" s="6"/>
      <c r="Z27780" s="1"/>
    </row>
    <row r="27781" spans="16:26">
      <c r="P27781" s="1"/>
      <c r="Q27781" s="8"/>
      <c r="R27781" s="8"/>
      <c r="S27781" s="1"/>
      <c r="V27781" s="2"/>
      <c r="W27781" s="1"/>
      <c r="X27781" s="6"/>
      <c r="Z27781" s="1"/>
    </row>
    <row r="27782" spans="16:26">
      <c r="P27782" s="1"/>
      <c r="Q27782" s="8"/>
      <c r="R27782" s="8"/>
      <c r="S27782" s="1"/>
      <c r="V27782" s="2"/>
      <c r="W27782" s="1"/>
      <c r="X27782" s="6"/>
      <c r="Z27782" s="1"/>
    </row>
    <row r="27783" spans="16:26">
      <c r="P27783" s="1"/>
      <c r="Q27783" s="8"/>
      <c r="R27783" s="8"/>
      <c r="S27783" s="1"/>
      <c r="V27783" s="2"/>
      <c r="W27783" s="1"/>
      <c r="X27783" s="6"/>
      <c r="Z27783" s="1"/>
    </row>
    <row r="27784" spans="16:26">
      <c r="P27784" s="1"/>
      <c r="Q27784" s="8"/>
      <c r="R27784" s="8"/>
      <c r="S27784" s="1"/>
      <c r="V27784" s="2"/>
      <c r="W27784" s="1"/>
      <c r="X27784" s="6"/>
      <c r="Z27784" s="1"/>
    </row>
    <row r="27785" spans="16:26">
      <c r="P27785" s="1"/>
      <c r="Q27785" s="8"/>
      <c r="R27785" s="8"/>
      <c r="S27785" s="1"/>
      <c r="V27785" s="2"/>
      <c r="W27785" s="1"/>
      <c r="X27785" s="6"/>
      <c r="Z27785" s="1"/>
    </row>
    <row r="27786" spans="16:26">
      <c r="P27786" s="1"/>
      <c r="Q27786" s="8"/>
      <c r="R27786" s="8"/>
      <c r="S27786" s="1"/>
      <c r="V27786" s="2"/>
      <c r="W27786" s="1"/>
      <c r="X27786" s="6"/>
      <c r="Z27786" s="1"/>
    </row>
    <row r="27787" spans="16:26">
      <c r="P27787" s="1"/>
      <c r="Q27787" s="8"/>
      <c r="R27787" s="8"/>
      <c r="S27787" s="1"/>
      <c r="V27787" s="2"/>
      <c r="W27787" s="1"/>
      <c r="X27787" s="6"/>
      <c r="Z27787" s="1"/>
    </row>
    <row r="27788" spans="16:26">
      <c r="P27788" s="1"/>
      <c r="Q27788" s="8"/>
      <c r="R27788" s="8"/>
      <c r="S27788" s="1"/>
      <c r="V27788" s="2"/>
      <c r="W27788" s="1"/>
      <c r="X27788" s="6"/>
      <c r="Z27788" s="1"/>
    </row>
    <row r="27789" spans="16:26">
      <c r="P27789" s="1"/>
      <c r="Q27789" s="8"/>
      <c r="R27789" s="8"/>
      <c r="S27789" s="1"/>
      <c r="V27789" s="2"/>
      <c r="W27789" s="1"/>
      <c r="X27789" s="6"/>
      <c r="Z27789" s="1"/>
    </row>
    <row r="27790" spans="16:26">
      <c r="P27790" s="1"/>
      <c r="Q27790" s="8"/>
      <c r="R27790" s="8"/>
      <c r="S27790" s="1"/>
      <c r="V27790" s="2"/>
      <c r="W27790" s="1"/>
      <c r="X27790" s="6"/>
      <c r="Z27790" s="1"/>
    </row>
    <row r="27791" spans="16:26">
      <c r="P27791" s="1"/>
      <c r="Q27791" s="8"/>
      <c r="R27791" s="8"/>
      <c r="S27791" s="1"/>
      <c r="V27791" s="2"/>
      <c r="W27791" s="1"/>
      <c r="X27791" s="6"/>
      <c r="Z27791" s="1"/>
    </row>
    <row r="27792" spans="16:26">
      <c r="P27792" s="1"/>
      <c r="Q27792" s="8"/>
      <c r="R27792" s="8"/>
      <c r="S27792" s="1"/>
      <c r="V27792" s="2"/>
      <c r="W27792" s="1"/>
      <c r="X27792" s="6"/>
      <c r="Z27792" s="1"/>
    </row>
    <row r="27793" spans="16:26">
      <c r="P27793" s="1"/>
      <c r="Q27793" s="8"/>
      <c r="R27793" s="8"/>
      <c r="S27793" s="1"/>
      <c r="V27793" s="2"/>
      <c r="W27793" s="1"/>
      <c r="X27793" s="6"/>
      <c r="Z27793" s="1"/>
    </row>
    <row r="27794" spans="16:26">
      <c r="P27794" s="1"/>
      <c r="Q27794" s="8"/>
      <c r="R27794" s="8"/>
      <c r="S27794" s="1"/>
      <c r="V27794" s="2"/>
      <c r="W27794" s="1"/>
      <c r="X27794" s="6"/>
      <c r="Z27794" s="1"/>
    </row>
    <row r="27795" spans="16:26">
      <c r="P27795" s="1"/>
      <c r="Q27795" s="8"/>
      <c r="R27795" s="8"/>
      <c r="S27795" s="1"/>
      <c r="V27795" s="2"/>
      <c r="W27795" s="1"/>
      <c r="X27795" s="6"/>
      <c r="Z27795" s="1"/>
    </row>
    <row r="27796" spans="16:26">
      <c r="P27796" s="1"/>
      <c r="Q27796" s="8"/>
      <c r="R27796" s="8"/>
      <c r="S27796" s="1"/>
      <c r="V27796" s="2"/>
      <c r="W27796" s="1"/>
      <c r="X27796" s="6"/>
      <c r="Z27796" s="1"/>
    </row>
    <row r="27797" spans="16:26">
      <c r="P27797" s="1"/>
      <c r="Q27797" s="8"/>
      <c r="R27797" s="8"/>
      <c r="S27797" s="1"/>
      <c r="V27797" s="2"/>
      <c r="W27797" s="1"/>
      <c r="X27797" s="6"/>
      <c r="Z27797" s="1"/>
    </row>
    <row r="27798" spans="16:26">
      <c r="P27798" s="1"/>
      <c r="Q27798" s="8"/>
      <c r="R27798" s="8"/>
      <c r="S27798" s="1"/>
      <c r="V27798" s="2"/>
      <c r="W27798" s="1"/>
      <c r="X27798" s="6"/>
      <c r="Z27798" s="1"/>
    </row>
    <row r="27799" spans="16:26">
      <c r="P27799" s="1"/>
      <c r="Q27799" s="8"/>
      <c r="R27799" s="8"/>
      <c r="S27799" s="1"/>
      <c r="V27799" s="2"/>
      <c r="W27799" s="1"/>
      <c r="X27799" s="6"/>
      <c r="Z27799" s="1"/>
    </row>
    <row r="27800" spans="16:26">
      <c r="P27800" s="1"/>
      <c r="Q27800" s="8"/>
      <c r="R27800" s="8"/>
      <c r="S27800" s="1"/>
      <c r="V27800" s="2"/>
      <c r="W27800" s="1"/>
      <c r="X27800" s="6"/>
      <c r="Z27800" s="1"/>
    </row>
    <row r="27801" spans="16:26">
      <c r="P27801" s="1"/>
      <c r="Q27801" s="8"/>
      <c r="R27801" s="8"/>
      <c r="S27801" s="1"/>
      <c r="V27801" s="2"/>
      <c r="W27801" s="1"/>
      <c r="X27801" s="6"/>
      <c r="Z27801" s="1"/>
    </row>
    <row r="27802" spans="16:26">
      <c r="P27802" s="1"/>
      <c r="Q27802" s="8"/>
      <c r="R27802" s="8"/>
      <c r="S27802" s="1"/>
      <c r="V27802" s="2"/>
      <c r="W27802" s="1"/>
      <c r="X27802" s="6"/>
      <c r="Z27802" s="1"/>
    </row>
    <row r="27803" spans="16:26">
      <c r="P27803" s="1"/>
      <c r="Q27803" s="8"/>
      <c r="R27803" s="8"/>
      <c r="S27803" s="1"/>
      <c r="V27803" s="2"/>
      <c r="W27803" s="1"/>
      <c r="X27803" s="6"/>
      <c r="Z27803" s="1"/>
    </row>
    <row r="27804" spans="16:26">
      <c r="P27804" s="1"/>
      <c r="Q27804" s="8"/>
      <c r="R27804" s="8"/>
      <c r="S27804" s="1"/>
      <c r="V27804" s="2"/>
      <c r="W27804" s="1"/>
      <c r="X27804" s="6"/>
      <c r="Z27804" s="1"/>
    </row>
    <row r="27805" spans="16:26">
      <c r="P27805" s="1"/>
      <c r="Q27805" s="8"/>
      <c r="R27805" s="8"/>
      <c r="S27805" s="1"/>
      <c r="V27805" s="2"/>
      <c r="W27805" s="1"/>
      <c r="X27805" s="6"/>
      <c r="Z27805" s="1"/>
    </row>
    <row r="27806" spans="16:26">
      <c r="P27806" s="1"/>
      <c r="Q27806" s="8"/>
      <c r="R27806" s="8"/>
      <c r="S27806" s="1"/>
      <c r="V27806" s="2"/>
      <c r="W27806" s="1"/>
      <c r="X27806" s="6"/>
      <c r="Z27806" s="1"/>
    </row>
    <row r="27807" spans="16:26">
      <c r="P27807" s="1"/>
      <c r="Q27807" s="8"/>
      <c r="R27807" s="8"/>
      <c r="S27807" s="1"/>
      <c r="V27807" s="2"/>
      <c r="W27807" s="1"/>
      <c r="X27807" s="6"/>
      <c r="Z27807" s="1"/>
    </row>
    <row r="27808" spans="16:26">
      <c r="P27808" s="1"/>
      <c r="Q27808" s="8"/>
      <c r="R27808" s="8"/>
      <c r="S27808" s="1"/>
      <c r="V27808" s="2"/>
      <c r="W27808" s="1"/>
      <c r="X27808" s="6"/>
      <c r="Z27808" s="1"/>
    </row>
    <row r="27809" spans="16:26">
      <c r="P27809" s="1"/>
      <c r="Q27809" s="8"/>
      <c r="R27809" s="8"/>
      <c r="S27809" s="1"/>
      <c r="V27809" s="2"/>
      <c r="W27809" s="1"/>
      <c r="X27809" s="6"/>
      <c r="Z27809" s="1"/>
    </row>
    <row r="27810" spans="16:26">
      <c r="P27810" s="1"/>
      <c r="Q27810" s="8"/>
      <c r="R27810" s="8"/>
      <c r="S27810" s="1"/>
      <c r="V27810" s="2"/>
      <c r="W27810" s="1"/>
      <c r="X27810" s="6"/>
      <c r="Z27810" s="1"/>
    </row>
    <row r="27811" spans="16:26">
      <c r="P27811" s="1"/>
      <c r="Q27811" s="8"/>
      <c r="R27811" s="8"/>
      <c r="S27811" s="1"/>
      <c r="V27811" s="2"/>
      <c r="W27811" s="1"/>
      <c r="X27811" s="6"/>
      <c r="Z27811" s="1"/>
    </row>
    <row r="27812" spans="16:26">
      <c r="P27812" s="1"/>
      <c r="Q27812" s="8"/>
      <c r="R27812" s="8"/>
      <c r="S27812" s="1"/>
      <c r="V27812" s="2"/>
      <c r="W27812" s="1"/>
      <c r="X27812" s="6"/>
      <c r="Z27812" s="1"/>
    </row>
    <row r="27813" spans="16:26">
      <c r="P27813" s="1"/>
      <c r="Q27813" s="8"/>
      <c r="R27813" s="8"/>
      <c r="S27813" s="1"/>
      <c r="V27813" s="2"/>
      <c r="W27813" s="1"/>
      <c r="X27813" s="6"/>
      <c r="Z27813" s="1"/>
    </row>
    <row r="27814" spans="16:26">
      <c r="P27814" s="1"/>
      <c r="Q27814" s="8"/>
      <c r="R27814" s="8"/>
      <c r="S27814" s="1"/>
      <c r="V27814" s="2"/>
      <c r="W27814" s="1"/>
      <c r="X27814" s="6"/>
      <c r="Z27814" s="1"/>
    </row>
    <row r="27815" spans="16:26">
      <c r="P27815" s="1"/>
      <c r="Q27815" s="8"/>
      <c r="R27815" s="8"/>
      <c r="S27815" s="1"/>
      <c r="V27815" s="2"/>
      <c r="W27815" s="1"/>
      <c r="X27815" s="6"/>
      <c r="Z27815" s="1"/>
    </row>
    <row r="27816" spans="16:26">
      <c r="P27816" s="1"/>
      <c r="Q27816" s="8"/>
      <c r="R27816" s="8"/>
      <c r="S27816" s="1"/>
      <c r="V27816" s="2"/>
      <c r="W27816" s="1"/>
      <c r="X27816" s="6"/>
      <c r="Z27816" s="1"/>
    </row>
    <row r="27817" spans="16:26">
      <c r="P27817" s="1"/>
      <c r="Q27817" s="8"/>
      <c r="R27817" s="8"/>
      <c r="S27817" s="1"/>
      <c r="V27817" s="2"/>
      <c r="W27817" s="1"/>
      <c r="X27817" s="6"/>
      <c r="Z27817" s="1"/>
    </row>
    <row r="27818" spans="16:26">
      <c r="P27818" s="1"/>
      <c r="Q27818" s="8"/>
      <c r="R27818" s="8"/>
      <c r="S27818" s="1"/>
      <c r="V27818" s="2"/>
      <c r="W27818" s="1"/>
      <c r="X27818" s="6"/>
      <c r="Z27818" s="1"/>
    </row>
    <row r="27819" spans="16:26">
      <c r="P27819" s="1"/>
      <c r="Q27819" s="8"/>
      <c r="R27819" s="8"/>
      <c r="S27819" s="1"/>
      <c r="V27819" s="2"/>
      <c r="W27819" s="1"/>
      <c r="X27819" s="6"/>
      <c r="Z27819" s="1"/>
    </row>
    <row r="27820" spans="16:26">
      <c r="P27820" s="1"/>
      <c r="Q27820" s="8"/>
      <c r="R27820" s="8"/>
      <c r="S27820" s="1"/>
      <c r="V27820" s="2"/>
      <c r="W27820" s="1"/>
      <c r="X27820" s="6"/>
      <c r="Z27820" s="1"/>
    </row>
    <row r="27821" spans="16:26">
      <c r="P27821" s="1"/>
      <c r="Q27821" s="8"/>
      <c r="R27821" s="8"/>
      <c r="S27821" s="1"/>
      <c r="V27821" s="2"/>
      <c r="W27821" s="1"/>
      <c r="X27821" s="6"/>
      <c r="Z27821" s="1"/>
    </row>
    <row r="27822" spans="16:26">
      <c r="P27822" s="1"/>
      <c r="Q27822" s="8"/>
      <c r="R27822" s="8"/>
      <c r="S27822" s="1"/>
      <c r="V27822" s="2"/>
      <c r="W27822" s="1"/>
      <c r="X27822" s="6"/>
      <c r="Z27822" s="1"/>
    </row>
    <row r="27823" spans="16:26">
      <c r="P27823" s="1"/>
      <c r="Q27823" s="8"/>
      <c r="R27823" s="8"/>
      <c r="S27823" s="1"/>
      <c r="V27823" s="2"/>
      <c r="W27823" s="1"/>
      <c r="X27823" s="6"/>
      <c r="Z27823" s="1"/>
    </row>
    <row r="27824" spans="16:26">
      <c r="P27824" s="1"/>
      <c r="Q27824" s="8"/>
      <c r="R27824" s="8"/>
      <c r="S27824" s="1"/>
      <c r="V27824" s="2"/>
      <c r="W27824" s="1"/>
      <c r="X27824" s="6"/>
      <c r="Z27824" s="1"/>
    </row>
    <row r="27825" spans="16:26">
      <c r="P27825" s="1"/>
      <c r="Q27825" s="8"/>
      <c r="R27825" s="8"/>
      <c r="S27825" s="1"/>
      <c r="V27825" s="2"/>
      <c r="W27825" s="1"/>
      <c r="X27825" s="6"/>
      <c r="Z27825" s="1"/>
    </row>
    <row r="27826" spans="16:26">
      <c r="P27826" s="1"/>
      <c r="Q27826" s="8"/>
      <c r="R27826" s="8"/>
      <c r="S27826" s="1"/>
      <c r="V27826" s="2"/>
      <c r="W27826" s="1"/>
      <c r="X27826" s="6"/>
      <c r="Z27826" s="1"/>
    </row>
    <row r="27827" spans="16:26">
      <c r="P27827" s="1"/>
      <c r="Q27827" s="8"/>
      <c r="R27827" s="8"/>
      <c r="S27827" s="1"/>
      <c r="V27827" s="2"/>
      <c r="W27827" s="1"/>
      <c r="X27827" s="6"/>
      <c r="Z27827" s="1"/>
    </row>
    <row r="27828" spans="16:26">
      <c r="P27828" s="1"/>
      <c r="Q27828" s="8"/>
      <c r="R27828" s="8"/>
      <c r="S27828" s="1"/>
      <c r="V27828" s="2"/>
      <c r="W27828" s="1"/>
      <c r="X27828" s="6"/>
      <c r="Z27828" s="1"/>
    </row>
    <row r="27829" spans="16:26">
      <c r="P27829" s="1"/>
      <c r="Q27829" s="8"/>
      <c r="R27829" s="8"/>
      <c r="S27829" s="1"/>
      <c r="V27829" s="2"/>
      <c r="W27829" s="1"/>
      <c r="X27829" s="6"/>
      <c r="Z27829" s="1"/>
    </row>
    <row r="27830" spans="16:26">
      <c r="P27830" s="1"/>
      <c r="Q27830" s="8"/>
      <c r="R27830" s="8"/>
      <c r="S27830" s="1"/>
      <c r="V27830" s="2"/>
      <c r="W27830" s="1"/>
      <c r="X27830" s="6"/>
      <c r="Z27830" s="1"/>
    </row>
    <row r="27831" spans="16:26">
      <c r="P27831" s="1"/>
      <c r="Q27831" s="8"/>
      <c r="R27831" s="8"/>
      <c r="S27831" s="1"/>
      <c r="V27831" s="2"/>
      <c r="W27831" s="1"/>
      <c r="X27831" s="6"/>
      <c r="Z27831" s="1"/>
    </row>
    <row r="27832" spans="16:26">
      <c r="P27832" s="1"/>
      <c r="Q27832" s="8"/>
      <c r="R27832" s="8"/>
      <c r="S27832" s="1"/>
      <c r="V27832" s="2"/>
      <c r="W27832" s="1"/>
      <c r="X27832" s="6"/>
      <c r="Z27832" s="1"/>
    </row>
    <row r="27833" spans="16:26">
      <c r="P27833" s="1"/>
      <c r="Q27833" s="8"/>
      <c r="R27833" s="8"/>
      <c r="S27833" s="1"/>
      <c r="V27833" s="2"/>
      <c r="W27833" s="1"/>
      <c r="X27833" s="6"/>
      <c r="Z27833" s="1"/>
    </row>
    <row r="27834" spans="16:26">
      <c r="P27834" s="1"/>
      <c r="Q27834" s="8"/>
      <c r="R27834" s="8"/>
      <c r="S27834" s="1"/>
      <c r="V27834" s="2"/>
      <c r="W27834" s="1"/>
      <c r="X27834" s="6"/>
      <c r="Z27834" s="1"/>
    </row>
    <row r="27835" spans="16:26">
      <c r="P27835" s="1"/>
      <c r="Q27835" s="8"/>
      <c r="R27835" s="8"/>
      <c r="S27835" s="1"/>
      <c r="V27835" s="2"/>
      <c r="W27835" s="1"/>
      <c r="X27835" s="6"/>
      <c r="Z27835" s="1"/>
    </row>
    <row r="27836" spans="16:26">
      <c r="P27836" s="1"/>
      <c r="Q27836" s="8"/>
      <c r="R27836" s="8"/>
      <c r="S27836" s="1"/>
      <c r="V27836" s="2"/>
      <c r="W27836" s="1"/>
      <c r="X27836" s="6"/>
      <c r="Z27836" s="1"/>
    </row>
    <row r="27837" spans="16:26">
      <c r="P27837" s="1"/>
      <c r="Q27837" s="8"/>
      <c r="R27837" s="8"/>
      <c r="S27837" s="1"/>
      <c r="V27837" s="2"/>
      <c r="W27837" s="1"/>
      <c r="X27837" s="6"/>
      <c r="Z27837" s="1"/>
    </row>
    <row r="27838" spans="16:26">
      <c r="P27838" s="1"/>
      <c r="Q27838" s="8"/>
      <c r="R27838" s="8"/>
      <c r="S27838" s="1"/>
      <c r="V27838" s="2"/>
      <c r="W27838" s="1"/>
      <c r="X27838" s="6"/>
      <c r="Z27838" s="1"/>
    </row>
    <row r="27839" spans="16:26">
      <c r="P27839" s="1"/>
      <c r="Q27839" s="8"/>
      <c r="R27839" s="8"/>
      <c r="S27839" s="1"/>
      <c r="V27839" s="2"/>
      <c r="W27839" s="1"/>
      <c r="X27839" s="6"/>
      <c r="Z27839" s="1"/>
    </row>
    <row r="27840" spans="16:26">
      <c r="P27840" s="1"/>
      <c r="Q27840" s="8"/>
      <c r="R27840" s="8"/>
      <c r="S27840" s="1"/>
      <c r="V27840" s="2"/>
      <c r="W27840" s="1"/>
      <c r="X27840" s="6"/>
      <c r="Z27840" s="1"/>
    </row>
    <row r="27841" spans="16:26">
      <c r="P27841" s="1"/>
      <c r="Q27841" s="8"/>
      <c r="R27841" s="8"/>
      <c r="S27841" s="1"/>
      <c r="V27841" s="2"/>
      <c r="W27841" s="1"/>
      <c r="X27841" s="6"/>
      <c r="Z27841" s="1"/>
    </row>
    <row r="27842" spans="16:26">
      <c r="P27842" s="1"/>
      <c r="Q27842" s="8"/>
      <c r="R27842" s="8"/>
      <c r="S27842" s="1"/>
      <c r="V27842" s="2"/>
      <c r="W27842" s="1"/>
      <c r="X27842" s="6"/>
      <c r="Z27842" s="1"/>
    </row>
    <row r="27843" spans="16:26">
      <c r="P27843" s="1"/>
      <c r="Q27843" s="8"/>
      <c r="R27843" s="8"/>
      <c r="S27843" s="1"/>
      <c r="V27843" s="2"/>
      <c r="W27843" s="1"/>
      <c r="X27843" s="6"/>
      <c r="Z27843" s="1"/>
    </row>
    <row r="27844" spans="16:26">
      <c r="P27844" s="1"/>
      <c r="Q27844" s="8"/>
      <c r="R27844" s="8"/>
      <c r="S27844" s="1"/>
      <c r="V27844" s="2"/>
      <c r="W27844" s="1"/>
      <c r="X27844" s="6"/>
      <c r="Z27844" s="1"/>
    </row>
    <row r="27845" spans="16:26">
      <c r="P27845" s="1"/>
      <c r="Q27845" s="8"/>
      <c r="R27845" s="8"/>
      <c r="S27845" s="1"/>
      <c r="V27845" s="2"/>
      <c r="W27845" s="1"/>
      <c r="X27845" s="6"/>
      <c r="Z27845" s="1"/>
    </row>
    <row r="27846" spans="16:26">
      <c r="P27846" s="1"/>
      <c r="Q27846" s="8"/>
      <c r="R27846" s="8"/>
      <c r="S27846" s="1"/>
      <c r="V27846" s="2"/>
      <c r="W27846" s="1"/>
      <c r="X27846" s="6"/>
      <c r="Z27846" s="1"/>
    </row>
    <row r="27847" spans="16:26">
      <c r="P27847" s="1"/>
      <c r="Q27847" s="8"/>
      <c r="R27847" s="8"/>
      <c r="S27847" s="1"/>
      <c r="V27847" s="2"/>
      <c r="W27847" s="1"/>
      <c r="X27847" s="6"/>
      <c r="Z27847" s="1"/>
    </row>
    <row r="27848" spans="16:26">
      <c r="P27848" s="1"/>
      <c r="Q27848" s="8"/>
      <c r="R27848" s="8"/>
      <c r="S27848" s="1"/>
      <c r="V27848" s="2"/>
      <c r="W27848" s="1"/>
      <c r="X27848" s="6"/>
      <c r="Z27848" s="1"/>
    </row>
    <row r="27849" spans="16:26">
      <c r="P27849" s="1"/>
      <c r="Q27849" s="8"/>
      <c r="R27849" s="8"/>
      <c r="S27849" s="1"/>
      <c r="V27849" s="2"/>
      <c r="W27849" s="1"/>
      <c r="X27849" s="6"/>
      <c r="Z27849" s="1"/>
    </row>
    <row r="27850" spans="16:26">
      <c r="P27850" s="1"/>
      <c r="Q27850" s="8"/>
      <c r="R27850" s="8"/>
      <c r="S27850" s="1"/>
      <c r="V27850" s="2"/>
      <c r="W27850" s="1"/>
      <c r="X27850" s="6"/>
      <c r="Z27850" s="1"/>
    </row>
    <row r="27851" spans="16:26">
      <c r="P27851" s="1"/>
      <c r="Q27851" s="8"/>
      <c r="R27851" s="8"/>
      <c r="S27851" s="1"/>
      <c r="V27851" s="2"/>
      <c r="W27851" s="1"/>
      <c r="X27851" s="6"/>
      <c r="Z27851" s="1"/>
    </row>
    <row r="27852" spans="16:26">
      <c r="P27852" s="1"/>
      <c r="Q27852" s="8"/>
      <c r="R27852" s="8"/>
      <c r="S27852" s="1"/>
      <c r="V27852" s="2"/>
      <c r="W27852" s="1"/>
      <c r="X27852" s="6"/>
      <c r="Z27852" s="1"/>
    </row>
    <row r="27853" spans="16:26">
      <c r="P27853" s="1"/>
      <c r="Q27853" s="8"/>
      <c r="R27853" s="8"/>
      <c r="S27853" s="1"/>
      <c r="V27853" s="2"/>
      <c r="W27853" s="1"/>
      <c r="X27853" s="6"/>
      <c r="Z27853" s="1"/>
    </row>
    <row r="27854" spans="16:26">
      <c r="P27854" s="1"/>
      <c r="Q27854" s="8"/>
      <c r="R27854" s="8"/>
      <c r="S27854" s="1"/>
      <c r="V27854" s="2"/>
      <c r="W27854" s="1"/>
      <c r="X27854" s="6"/>
      <c r="Z27854" s="1"/>
    </row>
    <row r="27855" spans="16:26">
      <c r="P27855" s="1"/>
      <c r="Q27855" s="8"/>
      <c r="R27855" s="8"/>
      <c r="S27855" s="1"/>
      <c r="V27855" s="2"/>
      <c r="W27855" s="1"/>
      <c r="X27855" s="6"/>
      <c r="Z27855" s="1"/>
    </row>
    <row r="27856" spans="16:26">
      <c r="P27856" s="1"/>
      <c r="Q27856" s="8"/>
      <c r="R27856" s="8"/>
      <c r="S27856" s="1"/>
      <c r="V27856" s="2"/>
      <c r="W27856" s="1"/>
      <c r="X27856" s="6"/>
      <c r="Z27856" s="1"/>
    </row>
    <row r="27857" spans="16:26">
      <c r="P27857" s="1"/>
      <c r="Q27857" s="8"/>
      <c r="R27857" s="8"/>
      <c r="S27857" s="1"/>
      <c r="V27857" s="2"/>
      <c r="W27857" s="1"/>
      <c r="X27857" s="6"/>
      <c r="Z27857" s="1"/>
    </row>
    <row r="27858" spans="16:26">
      <c r="P27858" s="1"/>
      <c r="Q27858" s="8"/>
      <c r="R27858" s="8"/>
      <c r="S27858" s="1"/>
      <c r="V27858" s="2"/>
      <c r="W27858" s="1"/>
      <c r="X27858" s="6"/>
      <c r="Z27858" s="1"/>
    </row>
    <row r="27859" spans="16:26">
      <c r="P27859" s="1"/>
      <c r="Q27859" s="8"/>
      <c r="R27859" s="8"/>
      <c r="S27859" s="1"/>
      <c r="V27859" s="2"/>
      <c r="W27859" s="1"/>
      <c r="X27859" s="6"/>
      <c r="Z27859" s="1"/>
    </row>
    <row r="27860" spans="16:26">
      <c r="P27860" s="1"/>
      <c r="Q27860" s="8"/>
      <c r="R27860" s="8"/>
      <c r="S27860" s="1"/>
      <c r="V27860" s="2"/>
      <c r="W27860" s="1"/>
      <c r="X27860" s="6"/>
      <c r="Z27860" s="1"/>
    </row>
    <row r="27861" spans="16:26">
      <c r="P27861" s="1"/>
      <c r="Q27861" s="8"/>
      <c r="R27861" s="8"/>
      <c r="S27861" s="1"/>
      <c r="V27861" s="2"/>
      <c r="W27861" s="1"/>
      <c r="X27861" s="6"/>
      <c r="Z27861" s="1"/>
    </row>
    <row r="27862" spans="16:26">
      <c r="P27862" s="1"/>
      <c r="Q27862" s="8"/>
      <c r="R27862" s="8"/>
      <c r="S27862" s="1"/>
      <c r="V27862" s="2"/>
      <c r="W27862" s="1"/>
      <c r="X27862" s="6"/>
      <c r="Z27862" s="1"/>
    </row>
    <row r="27863" spans="16:26">
      <c r="P27863" s="1"/>
      <c r="Q27863" s="8"/>
      <c r="R27863" s="8"/>
      <c r="S27863" s="1"/>
      <c r="V27863" s="2"/>
      <c r="W27863" s="1"/>
      <c r="X27863" s="6"/>
      <c r="Z27863" s="1"/>
    </row>
    <row r="27864" spans="16:26">
      <c r="P27864" s="1"/>
      <c r="Q27864" s="8"/>
      <c r="R27864" s="8"/>
      <c r="S27864" s="1"/>
      <c r="V27864" s="2"/>
      <c r="W27864" s="1"/>
      <c r="X27864" s="6"/>
      <c r="Z27864" s="1"/>
    </row>
    <row r="27865" spans="16:26">
      <c r="P27865" s="1"/>
      <c r="Q27865" s="8"/>
      <c r="R27865" s="8"/>
      <c r="S27865" s="1"/>
      <c r="V27865" s="2"/>
      <c r="W27865" s="1"/>
      <c r="X27865" s="6"/>
      <c r="Z27865" s="1"/>
    </row>
    <row r="27866" spans="16:26">
      <c r="P27866" s="1"/>
      <c r="Q27866" s="8"/>
      <c r="R27866" s="8"/>
      <c r="S27866" s="1"/>
      <c r="V27866" s="2"/>
      <c r="W27866" s="1"/>
      <c r="X27866" s="6"/>
      <c r="Z27866" s="1"/>
    </row>
    <row r="27867" spans="16:26">
      <c r="P27867" s="1"/>
      <c r="Q27867" s="8"/>
      <c r="R27867" s="8"/>
      <c r="S27867" s="1"/>
      <c r="V27867" s="2"/>
      <c r="W27867" s="1"/>
      <c r="X27867" s="6"/>
      <c r="Z27867" s="1"/>
    </row>
    <row r="27868" spans="16:26">
      <c r="P27868" s="1"/>
      <c r="Q27868" s="8"/>
      <c r="R27868" s="8"/>
      <c r="S27868" s="1"/>
      <c r="V27868" s="2"/>
      <c r="W27868" s="1"/>
      <c r="X27868" s="6"/>
      <c r="Z27868" s="1"/>
    </row>
    <row r="27869" spans="16:26">
      <c r="P27869" s="1"/>
      <c r="Q27869" s="8"/>
      <c r="R27869" s="8"/>
      <c r="S27869" s="1"/>
      <c r="V27869" s="2"/>
      <c r="W27869" s="1"/>
      <c r="X27869" s="6"/>
      <c r="Z27869" s="1"/>
    </row>
    <row r="27870" spans="16:26">
      <c r="P27870" s="1"/>
      <c r="Q27870" s="8"/>
      <c r="R27870" s="8"/>
      <c r="S27870" s="1"/>
      <c r="V27870" s="2"/>
      <c r="W27870" s="1"/>
      <c r="X27870" s="6"/>
      <c r="Z27870" s="1"/>
    </row>
    <row r="27871" spans="16:26">
      <c r="P27871" s="1"/>
      <c r="Q27871" s="8"/>
      <c r="R27871" s="8"/>
      <c r="S27871" s="1"/>
      <c r="V27871" s="2"/>
      <c r="W27871" s="1"/>
      <c r="X27871" s="6"/>
      <c r="Z27871" s="1"/>
    </row>
    <row r="27872" spans="16:26">
      <c r="P27872" s="1"/>
      <c r="Q27872" s="8"/>
      <c r="R27872" s="8"/>
      <c r="S27872" s="1"/>
      <c r="V27872" s="2"/>
      <c r="W27872" s="1"/>
      <c r="X27872" s="6"/>
      <c r="Z27872" s="1"/>
    </row>
    <row r="27873" spans="16:26">
      <c r="P27873" s="1"/>
      <c r="Q27873" s="8"/>
      <c r="R27873" s="8"/>
      <c r="S27873" s="1"/>
      <c r="V27873" s="2"/>
      <c r="W27873" s="1"/>
      <c r="X27873" s="6"/>
      <c r="Z27873" s="1"/>
    </row>
    <row r="27874" spans="16:26">
      <c r="P27874" s="1"/>
      <c r="Q27874" s="8"/>
      <c r="R27874" s="8"/>
      <c r="S27874" s="1"/>
      <c r="V27874" s="2"/>
      <c r="W27874" s="1"/>
      <c r="X27874" s="6"/>
      <c r="Z27874" s="1"/>
    </row>
    <row r="27875" spans="16:26">
      <c r="P27875" s="1"/>
      <c r="Q27875" s="8"/>
      <c r="R27875" s="8"/>
      <c r="S27875" s="1"/>
      <c r="V27875" s="2"/>
      <c r="W27875" s="1"/>
      <c r="X27875" s="6"/>
      <c r="Z27875" s="1"/>
    </row>
    <row r="27876" spans="16:26">
      <c r="P27876" s="1"/>
      <c r="Q27876" s="8"/>
      <c r="R27876" s="8"/>
      <c r="S27876" s="1"/>
      <c r="V27876" s="2"/>
      <c r="W27876" s="1"/>
      <c r="X27876" s="6"/>
      <c r="Z27876" s="1"/>
    </row>
    <row r="27877" spans="16:26">
      <c r="P27877" s="1"/>
      <c r="Q27877" s="8"/>
      <c r="R27877" s="8"/>
      <c r="S27877" s="1"/>
      <c r="V27877" s="2"/>
      <c r="W27877" s="1"/>
      <c r="X27877" s="6"/>
      <c r="Z27877" s="1"/>
    </row>
    <row r="27878" spans="16:26">
      <c r="P27878" s="1"/>
      <c r="Q27878" s="8"/>
      <c r="R27878" s="8"/>
      <c r="S27878" s="1"/>
      <c r="V27878" s="2"/>
      <c r="W27878" s="1"/>
      <c r="X27878" s="6"/>
      <c r="Z27878" s="1"/>
    </row>
    <row r="27879" spans="16:26">
      <c r="P27879" s="1"/>
      <c r="Q27879" s="8"/>
      <c r="R27879" s="8"/>
      <c r="S27879" s="1"/>
      <c r="V27879" s="2"/>
      <c r="W27879" s="1"/>
      <c r="X27879" s="6"/>
      <c r="Z27879" s="1"/>
    </row>
    <row r="27880" spans="16:26">
      <c r="P27880" s="1"/>
      <c r="Q27880" s="8"/>
      <c r="R27880" s="8"/>
      <c r="S27880" s="1"/>
      <c r="V27880" s="2"/>
      <c r="W27880" s="1"/>
      <c r="X27880" s="6"/>
      <c r="Z27880" s="1"/>
    </row>
    <row r="27881" spans="16:26">
      <c r="P27881" s="1"/>
      <c r="Q27881" s="8"/>
      <c r="R27881" s="8"/>
      <c r="S27881" s="1"/>
      <c r="V27881" s="2"/>
      <c r="W27881" s="1"/>
      <c r="X27881" s="6"/>
      <c r="Z27881" s="1"/>
    </row>
    <row r="27882" spans="16:26">
      <c r="P27882" s="1"/>
      <c r="Q27882" s="8"/>
      <c r="R27882" s="8"/>
      <c r="S27882" s="1"/>
      <c r="V27882" s="2"/>
      <c r="W27882" s="1"/>
      <c r="X27882" s="6"/>
      <c r="Z27882" s="1"/>
    </row>
    <row r="27883" spans="16:26">
      <c r="P27883" s="1"/>
      <c r="Q27883" s="8"/>
      <c r="R27883" s="8"/>
      <c r="S27883" s="1"/>
      <c r="V27883" s="2"/>
      <c r="W27883" s="1"/>
      <c r="X27883" s="6"/>
      <c r="Z27883" s="1"/>
    </row>
    <row r="27884" spans="16:26">
      <c r="P27884" s="1"/>
      <c r="Q27884" s="8"/>
      <c r="R27884" s="8"/>
      <c r="S27884" s="1"/>
      <c r="V27884" s="2"/>
      <c r="W27884" s="1"/>
      <c r="X27884" s="6"/>
      <c r="Z27884" s="1"/>
    </row>
    <row r="27885" spans="16:26">
      <c r="P27885" s="1"/>
      <c r="Q27885" s="8"/>
      <c r="R27885" s="8"/>
      <c r="S27885" s="1"/>
      <c r="V27885" s="2"/>
      <c r="W27885" s="1"/>
      <c r="X27885" s="6"/>
      <c r="Z27885" s="1"/>
    </row>
    <row r="27886" spans="16:26">
      <c r="P27886" s="1"/>
      <c r="Q27886" s="8"/>
      <c r="R27886" s="8"/>
      <c r="S27886" s="1"/>
      <c r="V27886" s="2"/>
      <c r="W27886" s="1"/>
      <c r="X27886" s="6"/>
      <c r="Z27886" s="1"/>
    </row>
    <row r="27887" spans="16:26">
      <c r="P27887" s="1"/>
      <c r="Q27887" s="8"/>
      <c r="R27887" s="8"/>
      <c r="S27887" s="1"/>
      <c r="V27887" s="2"/>
      <c r="W27887" s="1"/>
      <c r="X27887" s="6"/>
      <c r="Z27887" s="1"/>
    </row>
    <row r="27888" spans="16:26">
      <c r="P27888" s="1"/>
      <c r="Q27888" s="8"/>
      <c r="R27888" s="8"/>
      <c r="S27888" s="1"/>
      <c r="V27888" s="2"/>
      <c r="W27888" s="1"/>
      <c r="X27888" s="6"/>
      <c r="Z27888" s="1"/>
    </row>
    <row r="27889" spans="16:26">
      <c r="P27889" s="1"/>
      <c r="Q27889" s="8"/>
      <c r="R27889" s="8"/>
      <c r="S27889" s="1"/>
      <c r="V27889" s="2"/>
      <c r="W27889" s="1"/>
      <c r="X27889" s="6"/>
      <c r="Z27889" s="1"/>
    </row>
    <row r="27890" spans="16:26">
      <c r="P27890" s="1"/>
      <c r="Q27890" s="8"/>
      <c r="R27890" s="8"/>
      <c r="S27890" s="1"/>
      <c r="V27890" s="2"/>
      <c r="W27890" s="1"/>
      <c r="X27890" s="6"/>
      <c r="Z27890" s="1"/>
    </row>
    <row r="27891" spans="16:26">
      <c r="P27891" s="1"/>
      <c r="Q27891" s="8"/>
      <c r="R27891" s="8"/>
      <c r="S27891" s="1"/>
      <c r="V27891" s="2"/>
      <c r="W27891" s="1"/>
      <c r="X27891" s="6"/>
      <c r="Z27891" s="1"/>
    </row>
    <row r="27892" spans="16:26">
      <c r="P27892" s="1"/>
      <c r="Q27892" s="8"/>
      <c r="R27892" s="8"/>
      <c r="S27892" s="1"/>
      <c r="V27892" s="2"/>
      <c r="W27892" s="1"/>
      <c r="X27892" s="6"/>
      <c r="Z27892" s="1"/>
    </row>
    <row r="27893" spans="16:26">
      <c r="P27893" s="1"/>
      <c r="Q27893" s="8"/>
      <c r="R27893" s="8"/>
      <c r="S27893" s="1"/>
      <c r="V27893" s="2"/>
      <c r="W27893" s="1"/>
      <c r="X27893" s="6"/>
      <c r="Z27893" s="1"/>
    </row>
    <row r="27894" spans="16:26">
      <c r="P27894" s="1"/>
      <c r="Q27894" s="8"/>
      <c r="R27894" s="8"/>
      <c r="S27894" s="1"/>
      <c r="V27894" s="2"/>
      <c r="W27894" s="1"/>
      <c r="X27894" s="6"/>
      <c r="Z27894" s="1"/>
    </row>
    <row r="27895" spans="16:26">
      <c r="P27895" s="1"/>
      <c r="Q27895" s="8"/>
      <c r="R27895" s="8"/>
      <c r="S27895" s="1"/>
      <c r="V27895" s="2"/>
      <c r="W27895" s="1"/>
      <c r="X27895" s="6"/>
      <c r="Z27895" s="1"/>
    </row>
    <row r="27896" spans="16:26">
      <c r="P27896" s="1"/>
      <c r="Q27896" s="8"/>
      <c r="R27896" s="8"/>
      <c r="S27896" s="1"/>
      <c r="V27896" s="2"/>
      <c r="W27896" s="1"/>
      <c r="X27896" s="6"/>
      <c r="Z27896" s="1"/>
    </row>
    <row r="27897" spans="16:26">
      <c r="P27897" s="1"/>
      <c r="Q27897" s="8"/>
      <c r="R27897" s="8"/>
      <c r="S27897" s="1"/>
      <c r="V27897" s="2"/>
      <c r="W27897" s="1"/>
      <c r="X27897" s="6"/>
      <c r="Z27897" s="1"/>
    </row>
    <row r="27898" spans="16:26">
      <c r="P27898" s="1"/>
      <c r="Q27898" s="8"/>
      <c r="R27898" s="8"/>
      <c r="S27898" s="1"/>
      <c r="V27898" s="2"/>
      <c r="W27898" s="1"/>
      <c r="X27898" s="6"/>
      <c r="Z27898" s="1"/>
    </row>
    <row r="27899" spans="16:26">
      <c r="P27899" s="1"/>
      <c r="Q27899" s="8"/>
      <c r="R27899" s="8"/>
      <c r="S27899" s="1"/>
      <c r="V27899" s="2"/>
      <c r="W27899" s="1"/>
      <c r="X27899" s="6"/>
      <c r="Z27899" s="1"/>
    </row>
    <row r="27900" spans="16:26">
      <c r="P27900" s="1"/>
      <c r="Q27900" s="8"/>
      <c r="R27900" s="8"/>
      <c r="S27900" s="1"/>
      <c r="V27900" s="2"/>
      <c r="W27900" s="1"/>
      <c r="X27900" s="6"/>
      <c r="Z27900" s="1"/>
    </row>
    <row r="27901" spans="16:26">
      <c r="P27901" s="1"/>
      <c r="Q27901" s="8"/>
      <c r="R27901" s="8"/>
      <c r="S27901" s="1"/>
      <c r="V27901" s="2"/>
      <c r="W27901" s="1"/>
      <c r="X27901" s="6"/>
      <c r="Z27901" s="1"/>
    </row>
    <row r="27902" spans="16:26">
      <c r="P27902" s="1"/>
      <c r="Q27902" s="8"/>
      <c r="R27902" s="8"/>
      <c r="S27902" s="1"/>
      <c r="V27902" s="2"/>
      <c r="W27902" s="1"/>
      <c r="X27902" s="6"/>
      <c r="Z27902" s="1"/>
    </row>
    <row r="27903" spans="16:26">
      <c r="P27903" s="1"/>
      <c r="Q27903" s="8"/>
      <c r="R27903" s="8"/>
      <c r="S27903" s="1"/>
      <c r="V27903" s="2"/>
      <c r="W27903" s="1"/>
      <c r="X27903" s="6"/>
      <c r="Z27903" s="1"/>
    </row>
    <row r="27904" spans="16:26">
      <c r="P27904" s="1"/>
      <c r="Q27904" s="8"/>
      <c r="R27904" s="8"/>
      <c r="S27904" s="1"/>
      <c r="V27904" s="2"/>
      <c r="W27904" s="1"/>
      <c r="X27904" s="6"/>
      <c r="Z27904" s="1"/>
    </row>
    <row r="27905" spans="16:26">
      <c r="P27905" s="1"/>
      <c r="Q27905" s="8"/>
      <c r="R27905" s="8"/>
      <c r="S27905" s="1"/>
      <c r="V27905" s="2"/>
      <c r="W27905" s="1"/>
      <c r="X27905" s="6"/>
      <c r="Z27905" s="1"/>
    </row>
    <row r="27906" spans="16:26">
      <c r="P27906" s="1"/>
      <c r="Q27906" s="8"/>
      <c r="R27906" s="8"/>
      <c r="S27906" s="1"/>
      <c r="V27906" s="2"/>
      <c r="W27906" s="1"/>
      <c r="X27906" s="6"/>
      <c r="Z27906" s="1"/>
    </row>
    <row r="27907" spans="16:26">
      <c r="P27907" s="1"/>
      <c r="Q27907" s="8"/>
      <c r="R27907" s="8"/>
      <c r="S27907" s="1"/>
      <c r="V27907" s="2"/>
      <c r="W27907" s="1"/>
      <c r="X27907" s="6"/>
      <c r="Z27907" s="1"/>
    </row>
    <row r="27908" spans="16:26">
      <c r="P27908" s="1"/>
      <c r="Q27908" s="8"/>
      <c r="R27908" s="8"/>
      <c r="S27908" s="1"/>
      <c r="V27908" s="2"/>
      <c r="W27908" s="1"/>
      <c r="X27908" s="6"/>
      <c r="Z27908" s="1"/>
    </row>
    <row r="27909" spans="16:26">
      <c r="P27909" s="1"/>
      <c r="Q27909" s="8"/>
      <c r="R27909" s="8"/>
      <c r="S27909" s="1"/>
      <c r="V27909" s="2"/>
      <c r="W27909" s="1"/>
      <c r="X27909" s="6"/>
      <c r="Z27909" s="1"/>
    </row>
    <row r="27910" spans="16:26">
      <c r="P27910" s="1"/>
      <c r="Q27910" s="8"/>
      <c r="R27910" s="8"/>
      <c r="S27910" s="1"/>
      <c r="V27910" s="2"/>
      <c r="W27910" s="1"/>
      <c r="X27910" s="6"/>
      <c r="Z27910" s="1"/>
    </row>
    <row r="27911" spans="16:26">
      <c r="P27911" s="1"/>
      <c r="Q27911" s="8"/>
      <c r="R27911" s="8"/>
      <c r="S27911" s="1"/>
      <c r="V27911" s="2"/>
      <c r="W27911" s="1"/>
      <c r="X27911" s="6"/>
      <c r="Z27911" s="1"/>
    </row>
    <row r="27912" spans="16:26">
      <c r="P27912" s="1"/>
      <c r="Q27912" s="8"/>
      <c r="R27912" s="8"/>
      <c r="S27912" s="1"/>
      <c r="V27912" s="2"/>
      <c r="W27912" s="1"/>
      <c r="X27912" s="6"/>
      <c r="Z27912" s="1"/>
    </row>
    <row r="27913" spans="16:26">
      <c r="P27913" s="1"/>
      <c r="Q27913" s="8"/>
      <c r="R27913" s="8"/>
      <c r="S27913" s="1"/>
      <c r="V27913" s="2"/>
      <c r="W27913" s="1"/>
      <c r="X27913" s="6"/>
      <c r="Z27913" s="1"/>
    </row>
    <row r="27914" spans="16:26">
      <c r="P27914" s="1"/>
      <c r="Q27914" s="8"/>
      <c r="R27914" s="8"/>
      <c r="S27914" s="1"/>
      <c r="V27914" s="2"/>
      <c r="W27914" s="1"/>
      <c r="X27914" s="6"/>
      <c r="Z27914" s="1"/>
    </row>
    <row r="27915" spans="16:26">
      <c r="P27915" s="1"/>
      <c r="Q27915" s="8"/>
      <c r="R27915" s="8"/>
      <c r="S27915" s="1"/>
      <c r="V27915" s="2"/>
      <c r="W27915" s="1"/>
      <c r="X27915" s="6"/>
      <c r="Z27915" s="1"/>
    </row>
    <row r="27916" spans="16:26">
      <c r="P27916" s="1"/>
      <c r="Q27916" s="8"/>
      <c r="R27916" s="8"/>
      <c r="S27916" s="1"/>
      <c r="V27916" s="2"/>
      <c r="W27916" s="1"/>
      <c r="X27916" s="6"/>
      <c r="Z27916" s="1"/>
    </row>
    <row r="27917" spans="16:26">
      <c r="P27917" s="1"/>
      <c r="Q27917" s="8"/>
      <c r="R27917" s="8"/>
      <c r="S27917" s="1"/>
      <c r="V27917" s="2"/>
      <c r="W27917" s="1"/>
      <c r="X27917" s="6"/>
      <c r="Z27917" s="1"/>
    </row>
    <row r="27918" spans="16:26">
      <c r="P27918" s="1"/>
      <c r="Q27918" s="8"/>
      <c r="R27918" s="8"/>
      <c r="S27918" s="1"/>
      <c r="V27918" s="2"/>
      <c r="W27918" s="1"/>
      <c r="X27918" s="6"/>
      <c r="Z27918" s="1"/>
    </row>
    <row r="27919" spans="16:26">
      <c r="P27919" s="1"/>
      <c r="Q27919" s="8"/>
      <c r="R27919" s="8"/>
      <c r="S27919" s="1"/>
      <c r="V27919" s="2"/>
      <c r="W27919" s="1"/>
      <c r="X27919" s="6"/>
      <c r="Z27919" s="1"/>
    </row>
    <row r="27920" spans="16:26">
      <c r="P27920" s="1"/>
      <c r="Q27920" s="8"/>
      <c r="R27920" s="8"/>
      <c r="S27920" s="1"/>
      <c r="V27920" s="2"/>
      <c r="W27920" s="1"/>
      <c r="X27920" s="6"/>
      <c r="Z27920" s="1"/>
    </row>
    <row r="27921" spans="16:26">
      <c r="P27921" s="1"/>
      <c r="Q27921" s="8"/>
      <c r="R27921" s="8"/>
      <c r="S27921" s="1"/>
      <c r="V27921" s="2"/>
      <c r="W27921" s="1"/>
      <c r="X27921" s="6"/>
      <c r="Z27921" s="1"/>
    </row>
    <row r="27922" spans="16:26">
      <c r="P27922" s="1"/>
      <c r="Q27922" s="8"/>
      <c r="R27922" s="8"/>
      <c r="S27922" s="1"/>
      <c r="V27922" s="2"/>
      <c r="W27922" s="1"/>
      <c r="X27922" s="6"/>
      <c r="Z27922" s="1"/>
    </row>
    <row r="27923" spans="16:26">
      <c r="P27923" s="1"/>
      <c r="Q27923" s="8"/>
      <c r="R27923" s="8"/>
      <c r="S27923" s="1"/>
      <c r="V27923" s="2"/>
      <c r="W27923" s="1"/>
      <c r="X27923" s="6"/>
      <c r="Z27923" s="1"/>
    </row>
    <row r="27924" spans="16:26">
      <c r="P27924" s="1"/>
      <c r="Q27924" s="8"/>
      <c r="R27924" s="8"/>
      <c r="S27924" s="1"/>
      <c r="V27924" s="2"/>
      <c r="W27924" s="1"/>
      <c r="X27924" s="6"/>
      <c r="Z27924" s="1"/>
    </row>
    <row r="27925" spans="16:26">
      <c r="P27925" s="1"/>
      <c r="Q27925" s="8"/>
      <c r="R27925" s="8"/>
      <c r="S27925" s="1"/>
      <c r="V27925" s="2"/>
      <c r="W27925" s="1"/>
      <c r="X27925" s="6"/>
      <c r="Z27925" s="1"/>
    </row>
    <row r="27926" spans="16:26">
      <c r="P27926" s="1"/>
      <c r="Q27926" s="8"/>
      <c r="R27926" s="8"/>
      <c r="S27926" s="1"/>
      <c r="V27926" s="2"/>
      <c r="W27926" s="1"/>
      <c r="X27926" s="6"/>
      <c r="Z27926" s="1"/>
    </row>
    <row r="27927" spans="16:26">
      <c r="P27927" s="1"/>
      <c r="Q27927" s="8"/>
      <c r="R27927" s="8"/>
      <c r="S27927" s="1"/>
      <c r="V27927" s="2"/>
      <c r="W27927" s="1"/>
      <c r="X27927" s="6"/>
      <c r="Z27927" s="1"/>
    </row>
    <row r="27928" spans="16:26">
      <c r="P27928" s="1"/>
      <c r="Q27928" s="8"/>
      <c r="R27928" s="8"/>
      <c r="S27928" s="1"/>
      <c r="V27928" s="2"/>
      <c r="W27928" s="1"/>
      <c r="X27928" s="6"/>
      <c r="Z27928" s="1"/>
    </row>
    <row r="27929" spans="16:26">
      <c r="P27929" s="1"/>
      <c r="Q27929" s="8"/>
      <c r="R27929" s="8"/>
      <c r="S27929" s="1"/>
      <c r="V27929" s="2"/>
      <c r="W27929" s="1"/>
      <c r="X27929" s="6"/>
      <c r="Z27929" s="1"/>
    </row>
    <row r="27930" spans="16:26">
      <c r="P27930" s="1"/>
      <c r="Q27930" s="8"/>
      <c r="R27930" s="8"/>
      <c r="S27930" s="1"/>
      <c r="V27930" s="2"/>
      <c r="W27930" s="1"/>
      <c r="X27930" s="6"/>
      <c r="Z27930" s="1"/>
    </row>
    <row r="27931" spans="16:26">
      <c r="P27931" s="1"/>
      <c r="Q27931" s="8"/>
      <c r="R27931" s="8"/>
      <c r="S27931" s="1"/>
      <c r="V27931" s="2"/>
      <c r="W27931" s="1"/>
      <c r="X27931" s="6"/>
      <c r="Z27931" s="1"/>
    </row>
    <row r="27932" spans="16:26">
      <c r="P27932" s="1"/>
      <c r="Q27932" s="8"/>
      <c r="R27932" s="8"/>
      <c r="S27932" s="1"/>
      <c r="V27932" s="2"/>
      <c r="W27932" s="1"/>
      <c r="X27932" s="6"/>
      <c r="Z27932" s="1"/>
    </row>
    <row r="27933" spans="16:26">
      <c r="P27933" s="1"/>
      <c r="Q27933" s="8"/>
      <c r="R27933" s="8"/>
      <c r="S27933" s="1"/>
      <c r="V27933" s="2"/>
      <c r="W27933" s="1"/>
      <c r="X27933" s="6"/>
      <c r="Z27933" s="1"/>
    </row>
    <row r="27934" spans="16:26">
      <c r="P27934" s="1"/>
      <c r="Q27934" s="8"/>
      <c r="R27934" s="8"/>
      <c r="S27934" s="1"/>
      <c r="V27934" s="2"/>
      <c r="W27934" s="1"/>
      <c r="X27934" s="6"/>
      <c r="Z27934" s="1"/>
    </row>
    <row r="27935" spans="16:26">
      <c r="P27935" s="1"/>
      <c r="Q27935" s="8"/>
      <c r="R27935" s="8"/>
      <c r="S27935" s="1"/>
      <c r="V27935" s="2"/>
      <c r="W27935" s="1"/>
      <c r="X27935" s="6"/>
      <c r="Z27935" s="1"/>
    </row>
    <row r="27936" spans="16:26">
      <c r="P27936" s="1"/>
      <c r="Q27936" s="8"/>
      <c r="R27936" s="8"/>
      <c r="S27936" s="1"/>
      <c r="V27936" s="2"/>
      <c r="W27936" s="1"/>
      <c r="X27936" s="6"/>
      <c r="Z27936" s="1"/>
    </row>
    <row r="27937" spans="16:26">
      <c r="P27937" s="1"/>
      <c r="Q27937" s="8"/>
      <c r="R27937" s="8"/>
      <c r="S27937" s="1"/>
      <c r="V27937" s="2"/>
      <c r="W27937" s="1"/>
      <c r="X27937" s="6"/>
      <c r="Z27937" s="1"/>
    </row>
    <row r="27938" spans="16:26">
      <c r="P27938" s="1"/>
      <c r="Q27938" s="8"/>
      <c r="R27938" s="8"/>
      <c r="S27938" s="1"/>
      <c r="V27938" s="2"/>
      <c r="W27938" s="1"/>
      <c r="X27938" s="6"/>
      <c r="Z27938" s="1"/>
    </row>
    <row r="27939" spans="16:26">
      <c r="P27939" s="1"/>
      <c r="Q27939" s="8"/>
      <c r="R27939" s="8"/>
      <c r="S27939" s="1"/>
      <c r="V27939" s="2"/>
      <c r="W27939" s="1"/>
      <c r="X27939" s="6"/>
      <c r="Z27939" s="1"/>
    </row>
    <row r="27940" spans="16:26">
      <c r="P27940" s="1"/>
      <c r="Q27940" s="8"/>
      <c r="R27940" s="8"/>
      <c r="S27940" s="1"/>
      <c r="V27940" s="2"/>
      <c r="W27940" s="1"/>
      <c r="X27940" s="6"/>
      <c r="Z27940" s="1"/>
    </row>
    <row r="27941" spans="16:26">
      <c r="P27941" s="1"/>
      <c r="Q27941" s="8"/>
      <c r="R27941" s="8"/>
      <c r="S27941" s="1"/>
      <c r="V27941" s="2"/>
      <c r="W27941" s="1"/>
      <c r="X27941" s="6"/>
      <c r="Z27941" s="1"/>
    </row>
    <row r="27942" spans="16:26">
      <c r="P27942" s="1"/>
      <c r="Q27942" s="8"/>
      <c r="R27942" s="8"/>
      <c r="S27942" s="1"/>
      <c r="V27942" s="2"/>
      <c r="W27942" s="1"/>
      <c r="X27942" s="6"/>
      <c r="Z27942" s="1"/>
    </row>
    <row r="27943" spans="16:26">
      <c r="P27943" s="1"/>
      <c r="Q27943" s="8"/>
      <c r="R27943" s="8"/>
      <c r="S27943" s="1"/>
      <c r="V27943" s="2"/>
      <c r="W27943" s="1"/>
      <c r="X27943" s="6"/>
      <c r="Z27943" s="1"/>
    </row>
    <row r="27944" spans="16:26">
      <c r="P27944" s="1"/>
      <c r="Q27944" s="8"/>
      <c r="R27944" s="8"/>
      <c r="S27944" s="1"/>
      <c r="V27944" s="2"/>
      <c r="W27944" s="1"/>
      <c r="X27944" s="6"/>
      <c r="Z27944" s="1"/>
    </row>
    <row r="27945" spans="16:26">
      <c r="P27945" s="1"/>
      <c r="Q27945" s="8"/>
      <c r="R27945" s="8"/>
      <c r="S27945" s="1"/>
      <c r="V27945" s="2"/>
      <c r="W27945" s="1"/>
      <c r="X27945" s="6"/>
      <c r="Z27945" s="1"/>
    </row>
    <row r="27946" spans="16:26">
      <c r="P27946" s="1"/>
      <c r="Q27946" s="8"/>
      <c r="R27946" s="8"/>
      <c r="S27946" s="1"/>
      <c r="V27946" s="2"/>
      <c r="W27946" s="1"/>
      <c r="X27946" s="6"/>
      <c r="Z27946" s="1"/>
    </row>
    <row r="27947" spans="16:26">
      <c r="P27947" s="1"/>
      <c r="Q27947" s="8"/>
      <c r="R27947" s="8"/>
      <c r="S27947" s="1"/>
      <c r="V27947" s="2"/>
      <c r="W27947" s="1"/>
      <c r="X27947" s="6"/>
      <c r="Z27947" s="1"/>
    </row>
    <row r="27948" spans="16:26">
      <c r="P27948" s="1"/>
      <c r="Q27948" s="8"/>
      <c r="R27948" s="8"/>
      <c r="S27948" s="1"/>
      <c r="V27948" s="2"/>
      <c r="W27948" s="1"/>
      <c r="X27948" s="6"/>
      <c r="Z27948" s="1"/>
    </row>
    <row r="27949" spans="16:26">
      <c r="P27949" s="1"/>
      <c r="Q27949" s="8"/>
      <c r="R27949" s="8"/>
      <c r="S27949" s="1"/>
      <c r="V27949" s="2"/>
      <c r="W27949" s="1"/>
      <c r="X27949" s="6"/>
      <c r="Z27949" s="1"/>
    </row>
    <row r="27950" spans="16:26">
      <c r="P27950" s="1"/>
      <c r="Q27950" s="8"/>
      <c r="R27950" s="8"/>
      <c r="S27950" s="1"/>
      <c r="V27950" s="2"/>
      <c r="W27950" s="1"/>
      <c r="X27950" s="6"/>
      <c r="Z27950" s="1"/>
    </row>
    <row r="27951" spans="16:26">
      <c r="P27951" s="1"/>
      <c r="Q27951" s="8"/>
      <c r="R27951" s="8"/>
      <c r="S27951" s="1"/>
      <c r="V27951" s="2"/>
      <c r="W27951" s="1"/>
      <c r="X27951" s="6"/>
      <c r="Z27951" s="1"/>
    </row>
    <row r="27952" spans="16:26">
      <c r="P27952" s="1"/>
      <c r="Q27952" s="8"/>
      <c r="R27952" s="8"/>
      <c r="S27952" s="1"/>
      <c r="V27952" s="2"/>
      <c r="W27952" s="1"/>
      <c r="X27952" s="6"/>
      <c r="Z27952" s="1"/>
    </row>
    <row r="27953" spans="16:26">
      <c r="P27953" s="1"/>
      <c r="Q27953" s="8"/>
      <c r="R27953" s="8"/>
      <c r="S27953" s="1"/>
      <c r="V27953" s="2"/>
      <c r="W27953" s="1"/>
      <c r="X27953" s="6"/>
      <c r="Z27953" s="1"/>
    </row>
    <row r="27954" spans="16:26">
      <c r="P27954" s="1"/>
      <c r="Q27954" s="8"/>
      <c r="R27954" s="8"/>
      <c r="S27954" s="1"/>
      <c r="V27954" s="2"/>
      <c r="W27954" s="1"/>
      <c r="X27954" s="6"/>
      <c r="Z27954" s="1"/>
    </row>
    <row r="27955" spans="16:26">
      <c r="P27955" s="1"/>
      <c r="Q27955" s="8"/>
      <c r="R27955" s="8"/>
      <c r="S27955" s="1"/>
      <c r="V27955" s="2"/>
      <c r="W27955" s="1"/>
      <c r="X27955" s="6"/>
      <c r="Z27955" s="1"/>
    </row>
    <row r="27956" spans="16:26">
      <c r="P27956" s="1"/>
      <c r="Q27956" s="8"/>
      <c r="R27956" s="8"/>
      <c r="S27956" s="1"/>
      <c r="V27956" s="2"/>
      <c r="W27956" s="1"/>
      <c r="X27956" s="6"/>
      <c r="Z27956" s="1"/>
    </row>
    <row r="27957" spans="16:26">
      <c r="P27957" s="1"/>
      <c r="Q27957" s="8"/>
      <c r="R27957" s="8"/>
      <c r="S27957" s="1"/>
      <c r="V27957" s="2"/>
      <c r="W27957" s="1"/>
      <c r="X27957" s="6"/>
      <c r="Z27957" s="1"/>
    </row>
    <row r="27958" spans="16:26">
      <c r="P27958" s="1"/>
      <c r="Q27958" s="8"/>
      <c r="R27958" s="8"/>
      <c r="S27958" s="1"/>
      <c r="V27958" s="2"/>
      <c r="W27958" s="1"/>
      <c r="X27958" s="6"/>
      <c r="Z27958" s="1"/>
    </row>
    <row r="27959" spans="16:26">
      <c r="P27959" s="1"/>
      <c r="Q27959" s="8"/>
      <c r="R27959" s="8"/>
      <c r="S27959" s="1"/>
      <c r="V27959" s="2"/>
      <c r="W27959" s="1"/>
      <c r="X27959" s="6"/>
      <c r="Z27959" s="1"/>
    </row>
    <row r="27960" spans="16:26">
      <c r="P27960" s="1"/>
      <c r="Q27960" s="8"/>
      <c r="R27960" s="8"/>
      <c r="S27960" s="1"/>
      <c r="V27960" s="2"/>
      <c r="W27960" s="1"/>
      <c r="X27960" s="6"/>
      <c r="Z27960" s="1"/>
    </row>
    <row r="27961" spans="16:26">
      <c r="P27961" s="1"/>
      <c r="Q27961" s="8"/>
      <c r="R27961" s="8"/>
      <c r="S27961" s="1"/>
      <c r="V27961" s="2"/>
      <c r="W27961" s="1"/>
      <c r="X27961" s="6"/>
      <c r="Z27961" s="1"/>
    </row>
    <row r="27962" spans="16:26">
      <c r="P27962" s="1"/>
      <c r="Q27962" s="8"/>
      <c r="R27962" s="8"/>
      <c r="S27962" s="1"/>
      <c r="V27962" s="2"/>
      <c r="W27962" s="1"/>
      <c r="X27962" s="6"/>
      <c r="Z27962" s="1"/>
    </row>
    <row r="27963" spans="16:26">
      <c r="P27963" s="1"/>
      <c r="Q27963" s="8"/>
      <c r="R27963" s="8"/>
      <c r="S27963" s="1"/>
      <c r="V27963" s="2"/>
      <c r="W27963" s="1"/>
      <c r="X27963" s="6"/>
      <c r="Z27963" s="1"/>
    </row>
    <row r="27964" spans="16:26">
      <c r="P27964" s="1"/>
      <c r="Q27964" s="8"/>
      <c r="R27964" s="8"/>
      <c r="S27964" s="1"/>
      <c r="V27964" s="2"/>
      <c r="W27964" s="1"/>
      <c r="X27964" s="6"/>
      <c r="Z27964" s="1"/>
    </row>
    <row r="27965" spans="16:26">
      <c r="P27965" s="1"/>
      <c r="Q27965" s="8"/>
      <c r="R27965" s="8"/>
      <c r="S27965" s="1"/>
      <c r="V27965" s="2"/>
      <c r="W27965" s="1"/>
      <c r="X27965" s="6"/>
      <c r="Z27965" s="1"/>
    </row>
    <row r="27966" spans="16:26">
      <c r="P27966" s="1"/>
      <c r="Q27966" s="8"/>
      <c r="R27966" s="8"/>
      <c r="S27966" s="1"/>
      <c r="V27966" s="2"/>
      <c r="W27966" s="1"/>
      <c r="X27966" s="6"/>
      <c r="Z27966" s="1"/>
    </row>
    <row r="27967" spans="16:26">
      <c r="P27967" s="1"/>
      <c r="Q27967" s="8"/>
      <c r="R27967" s="8"/>
      <c r="S27967" s="1"/>
      <c r="V27967" s="2"/>
      <c r="W27967" s="1"/>
      <c r="X27967" s="6"/>
      <c r="Z27967" s="1"/>
    </row>
    <row r="27968" spans="16:26">
      <c r="P27968" s="1"/>
      <c r="Q27968" s="8"/>
      <c r="R27968" s="8"/>
      <c r="S27968" s="1"/>
      <c r="V27968" s="2"/>
      <c r="W27968" s="1"/>
      <c r="X27968" s="6"/>
      <c r="Z27968" s="1"/>
    </row>
    <row r="27969" spans="16:26">
      <c r="P27969" s="1"/>
      <c r="Q27969" s="8"/>
      <c r="R27969" s="8"/>
      <c r="S27969" s="1"/>
      <c r="V27969" s="2"/>
      <c r="W27969" s="1"/>
      <c r="X27969" s="6"/>
      <c r="Z27969" s="1"/>
    </row>
    <row r="27970" spans="16:26">
      <c r="P27970" s="1"/>
      <c r="Q27970" s="8"/>
      <c r="R27970" s="8"/>
      <c r="S27970" s="1"/>
      <c r="V27970" s="2"/>
      <c r="W27970" s="1"/>
      <c r="X27970" s="6"/>
      <c r="Z27970" s="1"/>
    </row>
    <row r="27971" spans="16:26">
      <c r="P27971" s="1"/>
      <c r="Q27971" s="8"/>
      <c r="R27971" s="8"/>
      <c r="S27971" s="1"/>
      <c r="V27971" s="2"/>
      <c r="W27971" s="1"/>
      <c r="X27971" s="6"/>
      <c r="Z27971" s="1"/>
    </row>
    <row r="27972" spans="16:26">
      <c r="P27972" s="1"/>
      <c r="Q27972" s="8"/>
      <c r="R27972" s="8"/>
      <c r="S27972" s="1"/>
      <c r="V27972" s="2"/>
      <c r="W27972" s="1"/>
      <c r="X27972" s="6"/>
      <c r="Z27972" s="1"/>
    </row>
    <row r="27973" spans="16:26">
      <c r="P27973" s="1"/>
      <c r="Q27973" s="8"/>
      <c r="R27973" s="8"/>
      <c r="S27973" s="1"/>
      <c r="V27973" s="2"/>
      <c r="W27973" s="1"/>
      <c r="X27973" s="6"/>
      <c r="Z27973" s="1"/>
    </row>
    <row r="27974" spans="16:26">
      <c r="P27974" s="1"/>
      <c r="Q27974" s="8"/>
      <c r="R27974" s="8"/>
      <c r="S27974" s="1"/>
      <c r="V27974" s="2"/>
      <c r="W27974" s="1"/>
      <c r="X27974" s="6"/>
      <c r="Z27974" s="1"/>
    </row>
    <row r="27975" spans="16:26">
      <c r="P27975" s="1"/>
      <c r="Q27975" s="8"/>
      <c r="R27975" s="8"/>
      <c r="S27975" s="1"/>
      <c r="V27975" s="2"/>
      <c r="W27975" s="1"/>
      <c r="X27975" s="6"/>
      <c r="Z27975" s="1"/>
    </row>
    <row r="27976" spans="16:26">
      <c r="P27976" s="1"/>
      <c r="Q27976" s="8"/>
      <c r="R27976" s="8"/>
      <c r="S27976" s="1"/>
      <c r="V27976" s="2"/>
      <c r="W27976" s="1"/>
      <c r="X27976" s="6"/>
      <c r="Z27976" s="1"/>
    </row>
    <row r="27977" spans="16:26">
      <c r="P27977" s="1"/>
      <c r="Q27977" s="8"/>
      <c r="R27977" s="8"/>
      <c r="S27977" s="1"/>
      <c r="V27977" s="2"/>
      <c r="W27977" s="1"/>
      <c r="X27977" s="6"/>
      <c r="Z27977" s="1"/>
    </row>
    <row r="27978" spans="16:26">
      <c r="P27978" s="1"/>
      <c r="Q27978" s="8"/>
      <c r="R27978" s="8"/>
      <c r="S27978" s="1"/>
      <c r="V27978" s="2"/>
      <c r="W27978" s="1"/>
      <c r="X27978" s="6"/>
      <c r="Z27978" s="1"/>
    </row>
    <row r="27979" spans="16:26">
      <c r="P27979" s="1"/>
      <c r="Q27979" s="8"/>
      <c r="R27979" s="8"/>
      <c r="S27979" s="1"/>
      <c r="V27979" s="2"/>
      <c r="W27979" s="1"/>
      <c r="X27979" s="6"/>
      <c r="Z27979" s="1"/>
    </row>
    <row r="27980" spans="16:26">
      <c r="P27980" s="1"/>
      <c r="Q27980" s="8"/>
      <c r="R27980" s="8"/>
      <c r="S27980" s="1"/>
      <c r="V27980" s="2"/>
      <c r="W27980" s="1"/>
      <c r="X27980" s="6"/>
      <c r="Z27980" s="1"/>
    </row>
    <row r="27981" spans="16:26">
      <c r="P27981" s="1"/>
      <c r="Q27981" s="8"/>
      <c r="R27981" s="8"/>
      <c r="S27981" s="1"/>
      <c r="V27981" s="2"/>
      <c r="W27981" s="1"/>
      <c r="X27981" s="6"/>
      <c r="Z27981" s="1"/>
    </row>
    <row r="27982" spans="16:26">
      <c r="P27982" s="1"/>
      <c r="Q27982" s="8"/>
      <c r="R27982" s="8"/>
      <c r="S27982" s="1"/>
      <c r="V27982" s="2"/>
      <c r="W27982" s="1"/>
      <c r="X27982" s="6"/>
      <c r="Z27982" s="1"/>
    </row>
    <row r="27983" spans="16:26">
      <c r="P27983" s="1"/>
      <c r="Q27983" s="8"/>
      <c r="R27983" s="8"/>
      <c r="S27983" s="1"/>
      <c r="V27983" s="2"/>
      <c r="W27983" s="1"/>
      <c r="X27983" s="6"/>
      <c r="Z27983" s="1"/>
    </row>
    <row r="27984" spans="16:26">
      <c r="P27984" s="1"/>
      <c r="Q27984" s="8"/>
      <c r="R27984" s="8"/>
      <c r="S27984" s="1"/>
      <c r="V27984" s="2"/>
      <c r="W27984" s="1"/>
      <c r="X27984" s="6"/>
      <c r="Z27984" s="1"/>
    </row>
    <row r="27985" spans="16:26">
      <c r="P27985" s="1"/>
      <c r="Q27985" s="8"/>
      <c r="R27985" s="8"/>
      <c r="S27985" s="1"/>
      <c r="V27985" s="2"/>
      <c r="W27985" s="1"/>
      <c r="X27985" s="6"/>
      <c r="Z27985" s="1"/>
    </row>
    <row r="27986" spans="16:26">
      <c r="P27986" s="1"/>
      <c r="Q27986" s="8"/>
      <c r="R27986" s="8"/>
      <c r="S27986" s="1"/>
      <c r="V27986" s="2"/>
      <c r="W27986" s="1"/>
      <c r="X27986" s="6"/>
      <c r="Z27986" s="1"/>
    </row>
    <row r="27987" spans="16:26">
      <c r="P27987" s="1"/>
      <c r="Q27987" s="8"/>
      <c r="R27987" s="8"/>
      <c r="S27987" s="1"/>
      <c r="V27987" s="2"/>
      <c r="W27987" s="1"/>
      <c r="X27987" s="6"/>
      <c r="Z27987" s="1"/>
    </row>
    <row r="27988" spans="16:26">
      <c r="P27988" s="1"/>
      <c r="Q27988" s="8"/>
      <c r="R27988" s="8"/>
      <c r="S27988" s="1"/>
      <c r="V27988" s="2"/>
      <c r="W27988" s="1"/>
      <c r="X27988" s="6"/>
      <c r="Z27988" s="1"/>
    </row>
    <row r="27989" spans="16:26">
      <c r="P27989" s="1"/>
      <c r="Q27989" s="8"/>
      <c r="R27989" s="8"/>
      <c r="S27989" s="1"/>
      <c r="V27989" s="2"/>
      <c r="W27989" s="1"/>
      <c r="X27989" s="6"/>
      <c r="Z27989" s="1"/>
    </row>
    <row r="27990" spans="16:26">
      <c r="P27990" s="1"/>
      <c r="Q27990" s="8"/>
      <c r="R27990" s="8"/>
      <c r="S27990" s="1"/>
      <c r="V27990" s="2"/>
      <c r="W27990" s="1"/>
      <c r="X27990" s="6"/>
      <c r="Z27990" s="1"/>
    </row>
    <row r="27991" spans="16:26">
      <c r="P27991" s="1"/>
      <c r="Q27991" s="8"/>
      <c r="R27991" s="8"/>
      <c r="S27991" s="1"/>
      <c r="V27991" s="2"/>
      <c r="W27991" s="1"/>
      <c r="X27991" s="6"/>
      <c r="Z27991" s="1"/>
    </row>
    <row r="27992" spans="16:26">
      <c r="P27992" s="1"/>
      <c r="Q27992" s="8"/>
      <c r="R27992" s="8"/>
      <c r="S27992" s="1"/>
      <c r="V27992" s="2"/>
      <c r="W27992" s="1"/>
      <c r="X27992" s="6"/>
      <c r="Z27992" s="1"/>
    </row>
    <row r="27993" spans="16:26">
      <c r="P27993" s="1"/>
      <c r="Q27993" s="8"/>
      <c r="R27993" s="8"/>
      <c r="S27993" s="1"/>
      <c r="V27993" s="2"/>
      <c r="W27993" s="1"/>
      <c r="X27993" s="6"/>
      <c r="Z27993" s="1"/>
    </row>
    <row r="27994" spans="16:26">
      <c r="P27994" s="1"/>
      <c r="Q27994" s="8"/>
      <c r="R27994" s="8"/>
      <c r="S27994" s="1"/>
      <c r="V27994" s="2"/>
      <c r="W27994" s="1"/>
      <c r="X27994" s="6"/>
      <c r="Z27994" s="1"/>
    </row>
    <row r="27995" spans="16:26">
      <c r="P27995" s="1"/>
      <c r="Q27995" s="8"/>
      <c r="R27995" s="8"/>
      <c r="S27995" s="1"/>
      <c r="V27995" s="2"/>
      <c r="W27995" s="1"/>
      <c r="X27995" s="6"/>
      <c r="Z27995" s="1"/>
    </row>
    <row r="27996" spans="16:26">
      <c r="P27996" s="1"/>
      <c r="Q27996" s="8"/>
      <c r="R27996" s="8"/>
      <c r="S27996" s="1"/>
      <c r="V27996" s="2"/>
      <c r="W27996" s="1"/>
      <c r="X27996" s="6"/>
      <c r="Z27996" s="1"/>
    </row>
    <row r="27997" spans="16:26">
      <c r="P27997" s="1"/>
      <c r="Q27997" s="8"/>
      <c r="R27997" s="8"/>
      <c r="S27997" s="1"/>
      <c r="V27997" s="2"/>
      <c r="W27997" s="1"/>
      <c r="X27997" s="6"/>
      <c r="Z27997" s="1"/>
    </row>
    <row r="27998" spans="16:26">
      <c r="P27998" s="1"/>
      <c r="Q27998" s="8"/>
      <c r="R27998" s="8"/>
      <c r="S27998" s="1"/>
      <c r="V27998" s="2"/>
      <c r="W27998" s="1"/>
      <c r="X27998" s="6"/>
      <c r="Z27998" s="1"/>
    </row>
    <row r="27999" spans="16:26">
      <c r="P27999" s="1"/>
      <c r="Q27999" s="8"/>
      <c r="R27999" s="8"/>
      <c r="S27999" s="1"/>
      <c r="V27999" s="2"/>
      <c r="W27999" s="1"/>
      <c r="X27999" s="6"/>
      <c r="Z27999" s="1"/>
    </row>
    <row r="28000" spans="16:26">
      <c r="P28000" s="1"/>
      <c r="Q28000" s="8"/>
      <c r="R28000" s="8"/>
      <c r="S28000" s="1"/>
      <c r="V28000" s="2"/>
      <c r="W28000" s="1"/>
      <c r="X28000" s="6"/>
      <c r="Z28000" s="1"/>
    </row>
    <row r="28001" spans="16:26">
      <c r="P28001" s="1"/>
      <c r="Q28001" s="8"/>
      <c r="R28001" s="8"/>
      <c r="S28001" s="1"/>
      <c r="V28001" s="2"/>
      <c r="W28001" s="1"/>
      <c r="X28001" s="6"/>
      <c r="Z28001" s="1"/>
    </row>
    <row r="28002" spans="16:26">
      <c r="P28002" s="1"/>
      <c r="Q28002" s="8"/>
      <c r="R28002" s="8"/>
      <c r="S28002" s="1"/>
      <c r="V28002" s="2"/>
      <c r="W28002" s="1"/>
      <c r="X28002" s="6"/>
      <c r="Z28002" s="1"/>
    </row>
    <row r="28003" spans="16:26">
      <c r="P28003" s="1"/>
      <c r="Q28003" s="8"/>
      <c r="R28003" s="8"/>
      <c r="S28003" s="1"/>
      <c r="V28003" s="2"/>
      <c r="W28003" s="1"/>
      <c r="X28003" s="6"/>
      <c r="Z28003" s="1"/>
    </row>
    <row r="28004" spans="16:26">
      <c r="P28004" s="1"/>
      <c r="Q28004" s="8"/>
      <c r="R28004" s="8"/>
      <c r="S28004" s="1"/>
      <c r="V28004" s="2"/>
      <c r="W28004" s="1"/>
      <c r="X28004" s="6"/>
      <c r="Z28004" s="1"/>
    </row>
    <row r="28005" spans="16:26">
      <c r="P28005" s="1"/>
      <c r="Q28005" s="8"/>
      <c r="R28005" s="8"/>
      <c r="S28005" s="1"/>
      <c r="V28005" s="2"/>
      <c r="W28005" s="1"/>
      <c r="X28005" s="6"/>
      <c r="Z28005" s="1"/>
    </row>
    <row r="28006" spans="16:26">
      <c r="P28006" s="1"/>
      <c r="Q28006" s="8"/>
      <c r="R28006" s="8"/>
      <c r="S28006" s="1"/>
      <c r="V28006" s="2"/>
      <c r="W28006" s="1"/>
      <c r="X28006" s="6"/>
      <c r="Z28006" s="1"/>
    </row>
    <row r="28007" spans="16:26">
      <c r="P28007" s="1"/>
      <c r="Q28007" s="8"/>
      <c r="R28007" s="8"/>
      <c r="S28007" s="1"/>
      <c r="V28007" s="2"/>
      <c r="W28007" s="1"/>
      <c r="X28007" s="6"/>
      <c r="Z28007" s="1"/>
    </row>
    <row r="28008" spans="16:26">
      <c r="P28008" s="1"/>
      <c r="Q28008" s="8"/>
      <c r="R28008" s="8"/>
      <c r="S28008" s="1"/>
      <c r="V28008" s="2"/>
      <c r="W28008" s="1"/>
      <c r="X28008" s="6"/>
      <c r="Z28008" s="1"/>
    </row>
    <row r="28009" spans="16:26">
      <c r="P28009" s="1"/>
      <c r="Q28009" s="8"/>
      <c r="R28009" s="8"/>
      <c r="S28009" s="1"/>
      <c r="V28009" s="2"/>
      <c r="W28009" s="1"/>
      <c r="X28009" s="6"/>
      <c r="Z28009" s="1"/>
    </row>
    <row r="28010" spans="16:26">
      <c r="P28010" s="1"/>
      <c r="Q28010" s="8"/>
      <c r="R28010" s="8"/>
      <c r="S28010" s="1"/>
      <c r="V28010" s="2"/>
      <c r="W28010" s="1"/>
      <c r="X28010" s="6"/>
      <c r="Z28010" s="1"/>
    </row>
    <row r="28011" spans="16:26">
      <c r="P28011" s="1"/>
      <c r="Q28011" s="8"/>
      <c r="R28011" s="8"/>
      <c r="S28011" s="1"/>
      <c r="V28011" s="2"/>
      <c r="W28011" s="1"/>
      <c r="X28011" s="6"/>
      <c r="Z28011" s="1"/>
    </row>
    <row r="28012" spans="16:26">
      <c r="P28012" s="1"/>
      <c r="Q28012" s="8"/>
      <c r="R28012" s="8"/>
      <c r="S28012" s="1"/>
      <c r="V28012" s="2"/>
      <c r="W28012" s="1"/>
      <c r="X28012" s="6"/>
      <c r="Z28012" s="1"/>
    </row>
    <row r="28013" spans="16:26">
      <c r="P28013" s="1"/>
      <c r="Q28013" s="8"/>
      <c r="R28013" s="8"/>
      <c r="S28013" s="1"/>
      <c r="V28013" s="2"/>
      <c r="W28013" s="1"/>
      <c r="X28013" s="6"/>
      <c r="Z28013" s="1"/>
    </row>
    <row r="28014" spans="16:26">
      <c r="P28014" s="1"/>
      <c r="Q28014" s="8"/>
      <c r="R28014" s="8"/>
      <c r="S28014" s="1"/>
      <c r="V28014" s="2"/>
      <c r="W28014" s="1"/>
      <c r="X28014" s="6"/>
      <c r="Z28014" s="1"/>
    </row>
    <row r="28015" spans="16:26">
      <c r="P28015" s="1"/>
      <c r="Q28015" s="8"/>
      <c r="R28015" s="8"/>
      <c r="S28015" s="1"/>
      <c r="V28015" s="2"/>
      <c r="W28015" s="1"/>
      <c r="X28015" s="6"/>
      <c r="Z28015" s="1"/>
    </row>
    <row r="28016" spans="16:26">
      <c r="P28016" s="1"/>
      <c r="Q28016" s="8"/>
      <c r="R28016" s="8"/>
      <c r="S28016" s="1"/>
      <c r="V28016" s="2"/>
      <c r="W28016" s="1"/>
      <c r="X28016" s="6"/>
      <c r="Z28016" s="1"/>
    </row>
    <row r="28017" spans="16:26">
      <c r="P28017" s="1"/>
      <c r="Q28017" s="8"/>
      <c r="R28017" s="8"/>
      <c r="S28017" s="1"/>
      <c r="V28017" s="2"/>
      <c r="W28017" s="1"/>
      <c r="X28017" s="6"/>
      <c r="Z28017" s="1"/>
    </row>
    <row r="28018" spans="16:26">
      <c r="P28018" s="1"/>
      <c r="Q28018" s="8"/>
      <c r="R28018" s="8"/>
      <c r="S28018" s="1"/>
      <c r="V28018" s="2"/>
      <c r="W28018" s="1"/>
      <c r="X28018" s="6"/>
      <c r="Z28018" s="1"/>
    </row>
    <row r="28019" spans="16:26">
      <c r="P28019" s="1"/>
      <c r="Q28019" s="8"/>
      <c r="R28019" s="8"/>
      <c r="S28019" s="1"/>
      <c r="V28019" s="2"/>
      <c r="W28019" s="1"/>
      <c r="X28019" s="6"/>
      <c r="Z28019" s="1"/>
    </row>
    <row r="28020" spans="16:26">
      <c r="P28020" s="1"/>
      <c r="Q28020" s="8"/>
      <c r="R28020" s="8"/>
      <c r="S28020" s="1"/>
      <c r="V28020" s="2"/>
      <c r="W28020" s="1"/>
      <c r="X28020" s="6"/>
      <c r="Z28020" s="1"/>
    </row>
    <row r="28021" spans="16:26">
      <c r="P28021" s="1"/>
      <c r="Q28021" s="8"/>
      <c r="R28021" s="8"/>
      <c r="S28021" s="1"/>
      <c r="V28021" s="2"/>
      <c r="W28021" s="1"/>
      <c r="X28021" s="6"/>
      <c r="Z28021" s="1"/>
    </row>
    <row r="28022" spans="16:26">
      <c r="P28022" s="1"/>
      <c r="Q28022" s="8"/>
      <c r="R28022" s="8"/>
      <c r="S28022" s="1"/>
      <c r="V28022" s="2"/>
      <c r="W28022" s="1"/>
      <c r="X28022" s="6"/>
      <c r="Z28022" s="1"/>
    </row>
    <row r="28023" spans="16:26">
      <c r="P28023" s="1"/>
      <c r="Q28023" s="8"/>
      <c r="R28023" s="8"/>
      <c r="S28023" s="1"/>
      <c r="V28023" s="2"/>
      <c r="W28023" s="1"/>
      <c r="X28023" s="6"/>
      <c r="Z28023" s="1"/>
    </row>
    <row r="28024" spans="16:26">
      <c r="P28024" s="1"/>
      <c r="Q28024" s="8"/>
      <c r="R28024" s="8"/>
      <c r="S28024" s="1"/>
      <c r="V28024" s="2"/>
      <c r="W28024" s="1"/>
      <c r="X28024" s="6"/>
      <c r="Z28024" s="1"/>
    </row>
    <row r="28025" spans="16:26">
      <c r="P28025" s="1"/>
      <c r="Q28025" s="8"/>
      <c r="R28025" s="8"/>
      <c r="S28025" s="1"/>
      <c r="V28025" s="2"/>
      <c r="W28025" s="1"/>
      <c r="X28025" s="6"/>
      <c r="Z28025" s="1"/>
    </row>
    <row r="28026" spans="16:26">
      <c r="P28026" s="1"/>
      <c r="Q28026" s="8"/>
      <c r="R28026" s="8"/>
      <c r="S28026" s="1"/>
      <c r="V28026" s="2"/>
      <c r="W28026" s="1"/>
      <c r="X28026" s="6"/>
      <c r="Z28026" s="1"/>
    </row>
    <row r="28027" spans="16:26">
      <c r="P28027" s="1"/>
      <c r="Q28027" s="8"/>
      <c r="R28027" s="8"/>
      <c r="S28027" s="1"/>
      <c r="V28027" s="2"/>
      <c r="W28027" s="1"/>
      <c r="X28027" s="6"/>
      <c r="Z28027" s="1"/>
    </row>
    <row r="28028" spans="16:26">
      <c r="P28028" s="1"/>
      <c r="Q28028" s="8"/>
      <c r="R28028" s="8"/>
      <c r="S28028" s="1"/>
      <c r="V28028" s="2"/>
      <c r="W28028" s="1"/>
      <c r="X28028" s="6"/>
      <c r="Z28028" s="1"/>
    </row>
    <row r="28029" spans="16:26">
      <c r="P28029" s="1"/>
      <c r="Q28029" s="8"/>
      <c r="R28029" s="8"/>
      <c r="S28029" s="1"/>
      <c r="V28029" s="2"/>
      <c r="W28029" s="1"/>
      <c r="X28029" s="6"/>
      <c r="Z28029" s="1"/>
    </row>
    <row r="28030" spans="16:26">
      <c r="P28030" s="1"/>
      <c r="Q28030" s="8"/>
      <c r="R28030" s="8"/>
      <c r="S28030" s="1"/>
      <c r="V28030" s="2"/>
      <c r="W28030" s="1"/>
      <c r="X28030" s="6"/>
      <c r="Z28030" s="1"/>
    </row>
    <row r="28031" spans="16:26">
      <c r="P28031" s="1"/>
      <c r="Q28031" s="8"/>
      <c r="R28031" s="8"/>
      <c r="S28031" s="1"/>
      <c r="V28031" s="2"/>
      <c r="W28031" s="1"/>
      <c r="X28031" s="6"/>
      <c r="Z28031" s="1"/>
    </row>
    <row r="28032" spans="16:26">
      <c r="P28032" s="1"/>
      <c r="Q28032" s="8"/>
      <c r="R28032" s="8"/>
      <c r="S28032" s="1"/>
      <c r="V28032" s="2"/>
      <c r="W28032" s="1"/>
      <c r="X28032" s="6"/>
      <c r="Z28032" s="1"/>
    </row>
    <row r="28033" spans="16:26">
      <c r="P28033" s="1"/>
      <c r="Q28033" s="8"/>
      <c r="R28033" s="8"/>
      <c r="S28033" s="1"/>
      <c r="V28033" s="2"/>
      <c r="W28033" s="1"/>
      <c r="X28033" s="6"/>
      <c r="Z28033" s="1"/>
    </row>
    <row r="28034" spans="16:26">
      <c r="P28034" s="1"/>
      <c r="Q28034" s="8"/>
      <c r="R28034" s="8"/>
      <c r="S28034" s="1"/>
      <c r="V28034" s="2"/>
      <c r="W28034" s="1"/>
      <c r="X28034" s="6"/>
      <c r="Z28034" s="1"/>
    </row>
    <row r="28035" spans="16:26">
      <c r="P28035" s="1"/>
      <c r="Q28035" s="8"/>
      <c r="R28035" s="8"/>
      <c r="S28035" s="1"/>
      <c r="V28035" s="2"/>
      <c r="W28035" s="1"/>
      <c r="X28035" s="6"/>
      <c r="Z28035" s="1"/>
    </row>
    <row r="28036" spans="16:26">
      <c r="P28036" s="1"/>
      <c r="Q28036" s="8"/>
      <c r="R28036" s="8"/>
      <c r="S28036" s="1"/>
      <c r="V28036" s="2"/>
      <c r="W28036" s="1"/>
      <c r="X28036" s="6"/>
      <c r="Z28036" s="1"/>
    </row>
    <row r="28037" spans="16:26">
      <c r="P28037" s="1"/>
      <c r="Q28037" s="8"/>
      <c r="R28037" s="8"/>
      <c r="S28037" s="1"/>
      <c r="V28037" s="2"/>
      <c r="W28037" s="1"/>
      <c r="X28037" s="6"/>
      <c r="Z28037" s="1"/>
    </row>
    <row r="28038" spans="16:26">
      <c r="P28038" s="1"/>
      <c r="Q28038" s="8"/>
      <c r="R28038" s="8"/>
      <c r="S28038" s="1"/>
      <c r="V28038" s="2"/>
      <c r="W28038" s="1"/>
      <c r="X28038" s="6"/>
      <c r="Z28038" s="1"/>
    </row>
    <row r="28039" spans="16:26">
      <c r="P28039" s="1"/>
      <c r="Q28039" s="8"/>
      <c r="R28039" s="8"/>
      <c r="S28039" s="1"/>
      <c r="V28039" s="2"/>
      <c r="W28039" s="1"/>
      <c r="X28039" s="6"/>
      <c r="Z28039" s="1"/>
    </row>
    <row r="28040" spans="16:26">
      <c r="P28040" s="1"/>
      <c r="Q28040" s="8"/>
      <c r="R28040" s="8"/>
      <c r="S28040" s="1"/>
      <c r="V28040" s="2"/>
      <c r="W28040" s="1"/>
      <c r="X28040" s="6"/>
      <c r="Z28040" s="1"/>
    </row>
    <row r="28041" spans="16:26">
      <c r="P28041" s="1"/>
      <c r="Q28041" s="8"/>
      <c r="R28041" s="8"/>
      <c r="S28041" s="1"/>
      <c r="V28041" s="2"/>
      <c r="W28041" s="1"/>
      <c r="X28041" s="6"/>
      <c r="Z28041" s="1"/>
    </row>
    <row r="28042" spans="16:26">
      <c r="P28042" s="1"/>
      <c r="Q28042" s="8"/>
      <c r="R28042" s="8"/>
      <c r="S28042" s="1"/>
      <c r="V28042" s="2"/>
      <c r="W28042" s="1"/>
      <c r="X28042" s="6"/>
      <c r="Z28042" s="1"/>
    </row>
    <row r="28043" spans="16:26">
      <c r="P28043" s="1"/>
      <c r="Q28043" s="8"/>
      <c r="R28043" s="8"/>
      <c r="S28043" s="1"/>
      <c r="V28043" s="2"/>
      <c r="W28043" s="1"/>
      <c r="X28043" s="6"/>
      <c r="Z28043" s="1"/>
    </row>
    <row r="28044" spans="16:26">
      <c r="P28044" s="1"/>
      <c r="Q28044" s="8"/>
      <c r="R28044" s="8"/>
      <c r="S28044" s="1"/>
      <c r="V28044" s="2"/>
      <c r="W28044" s="1"/>
      <c r="X28044" s="6"/>
      <c r="Z28044" s="1"/>
    </row>
    <row r="28045" spans="16:26">
      <c r="P28045" s="1"/>
      <c r="Q28045" s="8"/>
      <c r="R28045" s="8"/>
      <c r="S28045" s="1"/>
      <c r="V28045" s="2"/>
      <c r="W28045" s="1"/>
      <c r="X28045" s="6"/>
      <c r="Z28045" s="1"/>
    </row>
    <row r="28046" spans="16:26">
      <c r="P28046" s="1"/>
      <c r="Q28046" s="8"/>
      <c r="R28046" s="8"/>
      <c r="S28046" s="1"/>
      <c r="V28046" s="2"/>
      <c r="W28046" s="1"/>
      <c r="X28046" s="6"/>
      <c r="Z28046" s="1"/>
    </row>
    <row r="28047" spans="16:26">
      <c r="P28047" s="1"/>
      <c r="Q28047" s="8"/>
      <c r="R28047" s="8"/>
      <c r="S28047" s="1"/>
      <c r="V28047" s="2"/>
      <c r="W28047" s="1"/>
      <c r="X28047" s="6"/>
      <c r="Z28047" s="1"/>
    </row>
    <row r="28048" spans="16:26">
      <c r="P28048" s="1"/>
      <c r="Q28048" s="8"/>
      <c r="R28048" s="8"/>
      <c r="S28048" s="1"/>
      <c r="V28048" s="2"/>
      <c r="W28048" s="1"/>
      <c r="X28048" s="6"/>
      <c r="Z28048" s="1"/>
    </row>
    <row r="28049" spans="16:26">
      <c r="P28049" s="1"/>
      <c r="Q28049" s="8"/>
      <c r="R28049" s="8"/>
      <c r="S28049" s="1"/>
      <c r="V28049" s="2"/>
      <c r="W28049" s="1"/>
      <c r="X28049" s="6"/>
      <c r="Z28049" s="1"/>
    </row>
    <row r="28050" spans="16:26">
      <c r="P28050" s="1"/>
      <c r="Q28050" s="8"/>
      <c r="R28050" s="8"/>
      <c r="S28050" s="1"/>
      <c r="V28050" s="2"/>
      <c r="W28050" s="1"/>
      <c r="X28050" s="6"/>
      <c r="Z28050" s="1"/>
    </row>
    <row r="28051" spans="16:26">
      <c r="P28051" s="1"/>
      <c r="Q28051" s="8"/>
      <c r="R28051" s="8"/>
      <c r="S28051" s="1"/>
      <c r="V28051" s="2"/>
      <c r="W28051" s="1"/>
      <c r="X28051" s="6"/>
      <c r="Z28051" s="1"/>
    </row>
    <row r="28052" spans="16:26">
      <c r="P28052" s="1"/>
      <c r="Q28052" s="8"/>
      <c r="R28052" s="8"/>
      <c r="S28052" s="1"/>
      <c r="V28052" s="2"/>
      <c r="W28052" s="1"/>
      <c r="X28052" s="6"/>
      <c r="Z28052" s="1"/>
    </row>
    <row r="28053" spans="16:26">
      <c r="P28053" s="1"/>
      <c r="Q28053" s="8"/>
      <c r="R28053" s="8"/>
      <c r="S28053" s="1"/>
      <c r="V28053" s="2"/>
      <c r="W28053" s="1"/>
      <c r="X28053" s="6"/>
      <c r="Z28053" s="1"/>
    </row>
    <row r="28054" spans="16:26">
      <c r="P28054" s="1"/>
      <c r="Q28054" s="8"/>
      <c r="R28054" s="8"/>
      <c r="S28054" s="1"/>
      <c r="V28054" s="2"/>
      <c r="W28054" s="1"/>
      <c r="X28054" s="6"/>
      <c r="Z28054" s="1"/>
    </row>
    <row r="28055" spans="16:26">
      <c r="P28055" s="1"/>
      <c r="Q28055" s="8"/>
      <c r="R28055" s="8"/>
      <c r="S28055" s="1"/>
      <c r="V28055" s="2"/>
      <c r="W28055" s="1"/>
      <c r="X28055" s="6"/>
      <c r="Z28055" s="1"/>
    </row>
    <row r="28056" spans="16:26">
      <c r="P28056" s="1"/>
      <c r="Q28056" s="8"/>
      <c r="R28056" s="8"/>
      <c r="S28056" s="1"/>
      <c r="V28056" s="2"/>
      <c r="W28056" s="1"/>
      <c r="X28056" s="6"/>
      <c r="Z28056" s="1"/>
    </row>
    <row r="28057" spans="16:26">
      <c r="P28057" s="1"/>
      <c r="Q28057" s="8"/>
      <c r="R28057" s="8"/>
      <c r="S28057" s="1"/>
      <c r="V28057" s="2"/>
      <c r="W28057" s="1"/>
      <c r="X28057" s="6"/>
      <c r="Z28057" s="1"/>
    </row>
    <row r="28058" spans="16:26">
      <c r="P28058" s="1"/>
      <c r="Q28058" s="8"/>
      <c r="R28058" s="8"/>
      <c r="S28058" s="1"/>
      <c r="V28058" s="2"/>
      <c r="W28058" s="1"/>
      <c r="X28058" s="6"/>
      <c r="Z28058" s="1"/>
    </row>
    <row r="28059" spans="16:26">
      <c r="P28059" s="1"/>
      <c r="Q28059" s="8"/>
      <c r="R28059" s="8"/>
      <c r="S28059" s="1"/>
      <c r="V28059" s="2"/>
      <c r="W28059" s="1"/>
      <c r="X28059" s="6"/>
      <c r="Z28059" s="1"/>
    </row>
    <row r="28060" spans="16:26">
      <c r="P28060" s="1"/>
      <c r="Q28060" s="8"/>
      <c r="R28060" s="8"/>
      <c r="S28060" s="1"/>
      <c r="V28060" s="2"/>
      <c r="W28060" s="1"/>
      <c r="X28060" s="6"/>
      <c r="Z28060" s="1"/>
    </row>
    <row r="28061" spans="16:26">
      <c r="P28061" s="1"/>
      <c r="Q28061" s="8"/>
      <c r="R28061" s="8"/>
      <c r="S28061" s="1"/>
      <c r="V28061" s="2"/>
      <c r="W28061" s="1"/>
      <c r="X28061" s="6"/>
      <c r="Z28061" s="1"/>
    </row>
    <row r="28062" spans="16:26">
      <c r="P28062" s="1"/>
      <c r="Q28062" s="8"/>
      <c r="R28062" s="8"/>
      <c r="S28062" s="1"/>
      <c r="V28062" s="2"/>
      <c r="W28062" s="1"/>
      <c r="X28062" s="6"/>
      <c r="Z28062" s="1"/>
    </row>
    <row r="28063" spans="16:26">
      <c r="P28063" s="1"/>
      <c r="Q28063" s="8"/>
      <c r="R28063" s="8"/>
      <c r="S28063" s="1"/>
      <c r="V28063" s="2"/>
      <c r="W28063" s="1"/>
      <c r="X28063" s="6"/>
      <c r="Z28063" s="1"/>
    </row>
    <row r="28064" spans="16:26">
      <c r="P28064" s="1"/>
      <c r="Q28064" s="8"/>
      <c r="R28064" s="8"/>
      <c r="S28064" s="1"/>
      <c r="V28064" s="2"/>
      <c r="W28064" s="1"/>
      <c r="X28064" s="6"/>
      <c r="Z28064" s="1"/>
    </row>
    <row r="28065" spans="16:26">
      <c r="P28065" s="1"/>
      <c r="Q28065" s="8"/>
      <c r="R28065" s="8"/>
      <c r="S28065" s="1"/>
      <c r="V28065" s="2"/>
      <c r="W28065" s="1"/>
      <c r="X28065" s="6"/>
      <c r="Z28065" s="1"/>
    </row>
    <row r="28066" spans="16:26">
      <c r="P28066" s="1"/>
      <c r="Q28066" s="8"/>
      <c r="R28066" s="8"/>
      <c r="S28066" s="1"/>
      <c r="V28066" s="2"/>
      <c r="W28066" s="1"/>
      <c r="X28066" s="6"/>
      <c r="Z28066" s="1"/>
    </row>
    <row r="28067" spans="16:26">
      <c r="P28067" s="1"/>
      <c r="Q28067" s="8"/>
      <c r="R28067" s="8"/>
      <c r="S28067" s="1"/>
      <c r="V28067" s="2"/>
      <c r="W28067" s="1"/>
      <c r="X28067" s="6"/>
      <c r="Z28067" s="1"/>
    </row>
    <row r="28068" spans="16:26">
      <c r="P28068" s="1"/>
      <c r="Q28068" s="8"/>
      <c r="R28068" s="8"/>
      <c r="S28068" s="1"/>
      <c r="V28068" s="2"/>
      <c r="W28068" s="1"/>
      <c r="X28068" s="6"/>
      <c r="Z28068" s="1"/>
    </row>
    <row r="28069" spans="16:26">
      <c r="P28069" s="1"/>
      <c r="Q28069" s="8"/>
      <c r="R28069" s="8"/>
      <c r="S28069" s="1"/>
      <c r="V28069" s="2"/>
      <c r="W28069" s="1"/>
      <c r="X28069" s="6"/>
      <c r="Z28069" s="1"/>
    </row>
    <row r="28070" spans="16:26">
      <c r="P28070" s="1"/>
      <c r="Q28070" s="8"/>
      <c r="R28070" s="8"/>
      <c r="S28070" s="1"/>
      <c r="V28070" s="2"/>
      <c r="W28070" s="1"/>
      <c r="X28070" s="6"/>
      <c r="Z28070" s="1"/>
    </row>
    <row r="28071" spans="16:26">
      <c r="P28071" s="1"/>
      <c r="Q28071" s="8"/>
      <c r="R28071" s="8"/>
      <c r="S28071" s="1"/>
      <c r="V28071" s="2"/>
      <c r="W28071" s="1"/>
      <c r="X28071" s="6"/>
      <c r="Z28071" s="1"/>
    </row>
    <row r="28072" spans="16:26">
      <c r="P28072" s="1"/>
      <c r="Q28072" s="8"/>
      <c r="R28072" s="8"/>
      <c r="S28072" s="1"/>
      <c r="V28072" s="2"/>
      <c r="W28072" s="1"/>
      <c r="X28072" s="6"/>
      <c r="Z28072" s="1"/>
    </row>
    <row r="28073" spans="16:26">
      <c r="P28073" s="1"/>
      <c r="Q28073" s="8"/>
      <c r="R28073" s="8"/>
      <c r="S28073" s="1"/>
      <c r="V28073" s="2"/>
      <c r="W28073" s="1"/>
      <c r="X28073" s="6"/>
      <c r="Z28073" s="1"/>
    </row>
    <row r="28074" spans="16:26">
      <c r="P28074" s="1"/>
      <c r="Q28074" s="8"/>
      <c r="R28074" s="8"/>
      <c r="S28074" s="1"/>
      <c r="V28074" s="2"/>
      <c r="W28074" s="1"/>
      <c r="X28074" s="6"/>
      <c r="Z28074" s="1"/>
    </row>
    <row r="28075" spans="16:26">
      <c r="P28075" s="1"/>
      <c r="Q28075" s="8"/>
      <c r="R28075" s="8"/>
      <c r="S28075" s="1"/>
      <c r="V28075" s="2"/>
      <c r="W28075" s="1"/>
      <c r="X28075" s="6"/>
      <c r="Z28075" s="1"/>
    </row>
    <row r="28076" spans="16:26">
      <c r="P28076" s="1"/>
      <c r="Q28076" s="8"/>
      <c r="R28076" s="8"/>
      <c r="S28076" s="1"/>
      <c r="V28076" s="2"/>
      <c r="W28076" s="1"/>
      <c r="X28076" s="6"/>
      <c r="Z28076" s="1"/>
    </row>
    <row r="28077" spans="16:26">
      <c r="P28077" s="1"/>
      <c r="Q28077" s="8"/>
      <c r="R28077" s="8"/>
      <c r="S28077" s="1"/>
      <c r="V28077" s="2"/>
      <c r="W28077" s="1"/>
      <c r="X28077" s="6"/>
      <c r="Z28077" s="1"/>
    </row>
    <row r="28078" spans="16:26">
      <c r="P28078" s="1"/>
      <c r="Q28078" s="8"/>
      <c r="R28078" s="8"/>
      <c r="S28078" s="1"/>
      <c r="V28078" s="2"/>
      <c r="W28078" s="1"/>
      <c r="X28078" s="6"/>
      <c r="Z28078" s="1"/>
    </row>
    <row r="28079" spans="16:26">
      <c r="P28079" s="1"/>
      <c r="Q28079" s="8"/>
      <c r="R28079" s="8"/>
      <c r="S28079" s="1"/>
      <c r="V28079" s="2"/>
      <c r="W28079" s="1"/>
      <c r="X28079" s="6"/>
      <c r="Z28079" s="1"/>
    </row>
    <row r="28080" spans="16:26">
      <c r="P28080" s="1"/>
      <c r="Q28080" s="8"/>
      <c r="R28080" s="8"/>
      <c r="S28080" s="1"/>
      <c r="V28080" s="2"/>
      <c r="W28080" s="1"/>
      <c r="X28080" s="6"/>
      <c r="Z28080" s="1"/>
    </row>
    <row r="28081" spans="16:26">
      <c r="P28081" s="1"/>
      <c r="Q28081" s="8"/>
      <c r="R28081" s="8"/>
      <c r="S28081" s="1"/>
      <c r="V28081" s="2"/>
      <c r="W28081" s="1"/>
      <c r="X28081" s="6"/>
      <c r="Z28081" s="1"/>
    </row>
    <row r="28082" spans="16:26">
      <c r="P28082" s="1"/>
      <c r="Q28082" s="8"/>
      <c r="R28082" s="8"/>
      <c r="S28082" s="1"/>
      <c r="V28082" s="2"/>
      <c r="W28082" s="1"/>
      <c r="X28082" s="6"/>
      <c r="Z28082" s="1"/>
    </row>
    <row r="28083" spans="16:26">
      <c r="P28083" s="1"/>
      <c r="Q28083" s="8"/>
      <c r="R28083" s="8"/>
      <c r="S28083" s="1"/>
      <c r="V28083" s="2"/>
      <c r="W28083" s="1"/>
      <c r="X28083" s="6"/>
      <c r="Z28083" s="1"/>
    </row>
    <row r="28084" spans="16:26">
      <c r="P28084" s="1"/>
      <c r="Q28084" s="8"/>
      <c r="R28084" s="8"/>
      <c r="S28084" s="1"/>
      <c r="V28084" s="2"/>
      <c r="W28084" s="1"/>
      <c r="X28084" s="6"/>
      <c r="Z28084" s="1"/>
    </row>
    <row r="28085" spans="16:26">
      <c r="P28085" s="1"/>
      <c r="Q28085" s="8"/>
      <c r="R28085" s="8"/>
      <c r="S28085" s="1"/>
      <c r="V28085" s="2"/>
      <c r="W28085" s="1"/>
      <c r="X28085" s="6"/>
      <c r="Z28085" s="1"/>
    </row>
    <row r="28086" spans="16:26">
      <c r="P28086" s="1"/>
      <c r="Q28086" s="8"/>
      <c r="R28086" s="8"/>
      <c r="S28086" s="1"/>
      <c r="V28086" s="2"/>
      <c r="W28086" s="1"/>
      <c r="X28086" s="6"/>
      <c r="Z28086" s="1"/>
    </row>
    <row r="28087" spans="16:26">
      <c r="P28087" s="1"/>
      <c r="Q28087" s="8"/>
      <c r="R28087" s="8"/>
      <c r="S28087" s="1"/>
      <c r="V28087" s="2"/>
      <c r="W28087" s="1"/>
      <c r="X28087" s="6"/>
      <c r="Z28087" s="1"/>
    </row>
    <row r="28088" spans="16:26">
      <c r="P28088" s="1"/>
      <c r="Q28088" s="8"/>
      <c r="R28088" s="8"/>
      <c r="S28088" s="1"/>
      <c r="V28088" s="2"/>
      <c r="W28088" s="1"/>
      <c r="X28088" s="6"/>
      <c r="Z28088" s="1"/>
    </row>
    <row r="28089" spans="16:26">
      <c r="P28089" s="1"/>
      <c r="Q28089" s="8"/>
      <c r="R28089" s="8"/>
      <c r="S28089" s="1"/>
      <c r="V28089" s="2"/>
      <c r="W28089" s="1"/>
      <c r="X28089" s="6"/>
      <c r="Z28089" s="1"/>
    </row>
    <row r="28090" spans="16:26">
      <c r="P28090" s="1"/>
      <c r="Q28090" s="8"/>
      <c r="R28090" s="8"/>
      <c r="S28090" s="1"/>
      <c r="V28090" s="2"/>
      <c r="W28090" s="1"/>
      <c r="X28090" s="6"/>
      <c r="Z28090" s="1"/>
    </row>
    <row r="28091" spans="16:26">
      <c r="P28091" s="1"/>
      <c r="Q28091" s="8"/>
      <c r="R28091" s="8"/>
      <c r="S28091" s="1"/>
      <c r="V28091" s="2"/>
      <c r="W28091" s="1"/>
      <c r="X28091" s="6"/>
      <c r="Z28091" s="1"/>
    </row>
    <row r="28092" spans="16:26">
      <c r="P28092" s="1"/>
      <c r="Q28092" s="8"/>
      <c r="R28092" s="8"/>
      <c r="S28092" s="1"/>
      <c r="V28092" s="2"/>
      <c r="W28092" s="1"/>
      <c r="X28092" s="6"/>
      <c r="Z28092" s="1"/>
    </row>
    <row r="28093" spans="16:26">
      <c r="P28093" s="1"/>
      <c r="Q28093" s="8"/>
      <c r="R28093" s="8"/>
      <c r="S28093" s="1"/>
      <c r="V28093" s="2"/>
      <c r="W28093" s="1"/>
      <c r="X28093" s="6"/>
      <c r="Z28093" s="1"/>
    </row>
    <row r="28094" spans="16:26">
      <c r="P28094" s="1"/>
      <c r="Q28094" s="8"/>
      <c r="R28094" s="8"/>
      <c r="S28094" s="1"/>
      <c r="V28094" s="2"/>
      <c r="W28094" s="1"/>
      <c r="X28094" s="6"/>
      <c r="Z28094" s="1"/>
    </row>
    <row r="28095" spans="16:26">
      <c r="P28095" s="1"/>
      <c r="Q28095" s="8"/>
      <c r="R28095" s="8"/>
      <c r="S28095" s="1"/>
      <c r="V28095" s="2"/>
      <c r="W28095" s="1"/>
      <c r="X28095" s="6"/>
      <c r="Z28095" s="1"/>
    </row>
    <row r="28096" spans="16:26">
      <c r="P28096" s="1"/>
      <c r="Q28096" s="8"/>
      <c r="R28096" s="8"/>
      <c r="S28096" s="1"/>
      <c r="V28096" s="2"/>
      <c r="W28096" s="1"/>
      <c r="X28096" s="6"/>
      <c r="Z28096" s="1"/>
    </row>
    <row r="28097" spans="16:26">
      <c r="P28097" s="1"/>
      <c r="Q28097" s="8"/>
      <c r="R28097" s="8"/>
      <c r="S28097" s="1"/>
      <c r="V28097" s="2"/>
      <c r="W28097" s="1"/>
      <c r="X28097" s="6"/>
      <c r="Z28097" s="1"/>
    </row>
    <row r="28098" spans="16:26">
      <c r="P28098" s="1"/>
      <c r="Q28098" s="8"/>
      <c r="R28098" s="8"/>
      <c r="S28098" s="1"/>
      <c r="V28098" s="2"/>
      <c r="W28098" s="1"/>
      <c r="X28098" s="6"/>
      <c r="Z28098" s="1"/>
    </row>
    <row r="28099" spans="16:26">
      <c r="P28099" s="1"/>
      <c r="Q28099" s="8"/>
      <c r="R28099" s="8"/>
      <c r="S28099" s="1"/>
      <c r="V28099" s="2"/>
      <c r="W28099" s="1"/>
      <c r="X28099" s="6"/>
      <c r="Z28099" s="1"/>
    </row>
    <row r="28100" spans="16:26">
      <c r="P28100" s="1"/>
      <c r="Q28100" s="8"/>
      <c r="R28100" s="8"/>
      <c r="S28100" s="1"/>
      <c r="V28100" s="2"/>
      <c r="W28100" s="1"/>
      <c r="X28100" s="6"/>
      <c r="Z28100" s="1"/>
    </row>
    <row r="28101" spans="16:26">
      <c r="P28101" s="1"/>
      <c r="Q28101" s="8"/>
      <c r="R28101" s="8"/>
      <c r="S28101" s="1"/>
      <c r="V28101" s="2"/>
      <c r="W28101" s="1"/>
      <c r="X28101" s="6"/>
      <c r="Z28101" s="1"/>
    </row>
    <row r="28102" spans="16:26">
      <c r="P28102" s="1"/>
      <c r="Q28102" s="8"/>
      <c r="R28102" s="8"/>
      <c r="S28102" s="1"/>
      <c r="V28102" s="2"/>
      <c r="W28102" s="1"/>
      <c r="X28102" s="6"/>
      <c r="Z28102" s="1"/>
    </row>
    <row r="28103" spans="16:26">
      <c r="P28103" s="1"/>
      <c r="Q28103" s="8"/>
      <c r="R28103" s="8"/>
      <c r="S28103" s="1"/>
      <c r="V28103" s="2"/>
      <c r="W28103" s="1"/>
      <c r="X28103" s="6"/>
      <c r="Z28103" s="1"/>
    </row>
    <row r="28104" spans="16:26">
      <c r="P28104" s="1"/>
      <c r="Q28104" s="8"/>
      <c r="R28104" s="8"/>
      <c r="S28104" s="1"/>
      <c r="V28104" s="2"/>
      <c r="W28104" s="1"/>
      <c r="X28104" s="6"/>
      <c r="Z28104" s="1"/>
    </row>
    <row r="28105" spans="16:26">
      <c r="P28105" s="1"/>
      <c r="Q28105" s="8"/>
      <c r="R28105" s="8"/>
      <c r="S28105" s="1"/>
      <c r="V28105" s="2"/>
      <c r="W28105" s="1"/>
      <c r="X28105" s="6"/>
      <c r="Z28105" s="1"/>
    </row>
    <row r="28106" spans="16:26">
      <c r="P28106" s="1"/>
      <c r="Q28106" s="8"/>
      <c r="R28106" s="8"/>
      <c r="S28106" s="1"/>
      <c r="V28106" s="2"/>
      <c r="W28106" s="1"/>
      <c r="X28106" s="6"/>
      <c r="Z28106" s="1"/>
    </row>
    <row r="28107" spans="16:26">
      <c r="P28107" s="1"/>
      <c r="Q28107" s="8"/>
      <c r="R28107" s="8"/>
      <c r="S28107" s="1"/>
      <c r="V28107" s="2"/>
      <c r="W28107" s="1"/>
      <c r="X28107" s="6"/>
      <c r="Z28107" s="1"/>
    </row>
    <row r="28108" spans="16:26">
      <c r="P28108" s="1"/>
      <c r="Q28108" s="8"/>
      <c r="R28108" s="8"/>
      <c r="S28108" s="1"/>
      <c r="V28108" s="2"/>
      <c r="W28108" s="1"/>
      <c r="X28108" s="6"/>
      <c r="Z28108" s="1"/>
    </row>
    <row r="28109" spans="16:26">
      <c r="P28109" s="1"/>
      <c r="Q28109" s="8"/>
      <c r="R28109" s="8"/>
      <c r="S28109" s="1"/>
      <c r="V28109" s="2"/>
      <c r="W28109" s="1"/>
      <c r="X28109" s="6"/>
      <c r="Z28109" s="1"/>
    </row>
    <row r="28110" spans="16:26">
      <c r="P28110" s="1"/>
      <c r="Q28110" s="8"/>
      <c r="R28110" s="8"/>
      <c r="S28110" s="1"/>
      <c r="V28110" s="2"/>
      <c r="W28110" s="1"/>
      <c r="X28110" s="6"/>
      <c r="Z28110" s="1"/>
    </row>
    <row r="28111" spans="16:26">
      <c r="P28111" s="1"/>
      <c r="Q28111" s="8"/>
      <c r="R28111" s="8"/>
      <c r="S28111" s="1"/>
      <c r="V28111" s="2"/>
      <c r="W28111" s="1"/>
      <c r="X28111" s="6"/>
      <c r="Z28111" s="1"/>
    </row>
    <row r="28112" spans="16:26">
      <c r="P28112" s="1"/>
      <c r="Q28112" s="8"/>
      <c r="R28112" s="8"/>
      <c r="S28112" s="1"/>
      <c r="V28112" s="2"/>
      <c r="W28112" s="1"/>
      <c r="X28112" s="6"/>
      <c r="Z28112" s="1"/>
    </row>
    <row r="28113" spans="16:26">
      <c r="P28113" s="1"/>
      <c r="Q28113" s="8"/>
      <c r="R28113" s="8"/>
      <c r="S28113" s="1"/>
      <c r="V28113" s="2"/>
      <c r="W28113" s="1"/>
      <c r="X28113" s="6"/>
      <c r="Z28113" s="1"/>
    </row>
    <row r="28114" spans="16:26">
      <c r="P28114" s="1"/>
      <c r="Q28114" s="8"/>
      <c r="R28114" s="8"/>
      <c r="S28114" s="1"/>
      <c r="V28114" s="2"/>
      <c r="W28114" s="1"/>
      <c r="X28114" s="6"/>
      <c r="Z28114" s="1"/>
    </row>
    <row r="28115" spans="16:26">
      <c r="P28115" s="1"/>
      <c r="Q28115" s="8"/>
      <c r="R28115" s="8"/>
      <c r="S28115" s="1"/>
      <c r="V28115" s="2"/>
      <c r="W28115" s="1"/>
      <c r="X28115" s="6"/>
      <c r="Z28115" s="1"/>
    </row>
    <row r="28116" spans="16:26">
      <c r="P28116" s="1"/>
      <c r="Q28116" s="8"/>
      <c r="R28116" s="8"/>
      <c r="S28116" s="1"/>
      <c r="V28116" s="2"/>
      <c r="W28116" s="1"/>
      <c r="X28116" s="6"/>
      <c r="Z28116" s="1"/>
    </row>
    <row r="28117" spans="16:26">
      <c r="P28117" s="1"/>
      <c r="Q28117" s="8"/>
      <c r="R28117" s="8"/>
      <c r="S28117" s="1"/>
      <c r="V28117" s="2"/>
      <c r="W28117" s="1"/>
      <c r="X28117" s="6"/>
      <c r="Z28117" s="1"/>
    </row>
    <row r="28118" spans="16:26">
      <c r="P28118" s="1"/>
      <c r="Q28118" s="8"/>
      <c r="R28118" s="8"/>
      <c r="S28118" s="1"/>
      <c r="V28118" s="2"/>
      <c r="W28118" s="1"/>
      <c r="X28118" s="6"/>
      <c r="Z28118" s="1"/>
    </row>
    <row r="28119" spans="16:26">
      <c r="P28119" s="1"/>
      <c r="Q28119" s="8"/>
      <c r="R28119" s="8"/>
      <c r="S28119" s="1"/>
      <c r="V28119" s="2"/>
      <c r="W28119" s="1"/>
      <c r="X28119" s="6"/>
      <c r="Z28119" s="1"/>
    </row>
    <row r="28120" spans="16:26">
      <c r="P28120" s="1"/>
      <c r="Q28120" s="8"/>
      <c r="R28120" s="8"/>
      <c r="S28120" s="1"/>
      <c r="V28120" s="2"/>
      <c r="W28120" s="1"/>
      <c r="X28120" s="6"/>
      <c r="Z28120" s="1"/>
    </row>
    <row r="28121" spans="16:26">
      <c r="P28121" s="1"/>
      <c r="Q28121" s="8"/>
      <c r="R28121" s="8"/>
      <c r="S28121" s="1"/>
      <c r="V28121" s="2"/>
      <c r="W28121" s="1"/>
      <c r="X28121" s="6"/>
      <c r="Z28121" s="1"/>
    </row>
    <row r="28122" spans="16:26">
      <c r="P28122" s="1"/>
      <c r="Q28122" s="8"/>
      <c r="R28122" s="8"/>
      <c r="S28122" s="1"/>
      <c r="V28122" s="2"/>
      <c r="W28122" s="1"/>
      <c r="X28122" s="6"/>
      <c r="Z28122" s="1"/>
    </row>
    <row r="28123" spans="16:26">
      <c r="P28123" s="1"/>
      <c r="Q28123" s="8"/>
      <c r="R28123" s="8"/>
      <c r="S28123" s="1"/>
      <c r="V28123" s="2"/>
      <c r="W28123" s="1"/>
      <c r="X28123" s="6"/>
      <c r="Z28123" s="1"/>
    </row>
    <row r="28124" spans="16:26">
      <c r="P28124" s="1"/>
      <c r="Q28124" s="8"/>
      <c r="R28124" s="8"/>
      <c r="S28124" s="1"/>
      <c r="V28124" s="2"/>
      <c r="W28124" s="1"/>
      <c r="X28124" s="6"/>
      <c r="Z28124" s="1"/>
    </row>
    <row r="28125" spans="16:26">
      <c r="P28125" s="1"/>
      <c r="Q28125" s="8"/>
      <c r="R28125" s="8"/>
      <c r="S28125" s="1"/>
      <c r="V28125" s="2"/>
      <c r="W28125" s="1"/>
      <c r="X28125" s="6"/>
      <c r="Z28125" s="1"/>
    </row>
    <row r="28126" spans="16:26">
      <c r="P28126" s="1"/>
      <c r="Q28126" s="8"/>
      <c r="R28126" s="8"/>
      <c r="S28126" s="1"/>
      <c r="V28126" s="2"/>
      <c r="W28126" s="1"/>
      <c r="X28126" s="6"/>
      <c r="Z28126" s="1"/>
    </row>
    <row r="28127" spans="16:26">
      <c r="P28127" s="1"/>
      <c r="Q28127" s="8"/>
      <c r="R28127" s="8"/>
      <c r="S28127" s="1"/>
      <c r="V28127" s="2"/>
      <c r="W28127" s="1"/>
      <c r="X28127" s="6"/>
      <c r="Z28127" s="1"/>
    </row>
    <row r="28128" spans="16:26">
      <c r="P28128" s="1"/>
      <c r="Q28128" s="8"/>
      <c r="R28128" s="8"/>
      <c r="S28128" s="1"/>
      <c r="V28128" s="2"/>
      <c r="W28128" s="1"/>
      <c r="X28128" s="6"/>
      <c r="Z28128" s="1"/>
    </row>
    <row r="28129" spans="16:26">
      <c r="P28129" s="1"/>
      <c r="Q28129" s="8"/>
      <c r="R28129" s="8"/>
      <c r="S28129" s="1"/>
      <c r="V28129" s="2"/>
      <c r="W28129" s="1"/>
      <c r="X28129" s="6"/>
      <c r="Z28129" s="1"/>
    </row>
    <row r="28130" spans="16:26">
      <c r="P28130" s="1"/>
      <c r="Q28130" s="8"/>
      <c r="R28130" s="8"/>
      <c r="S28130" s="1"/>
      <c r="V28130" s="2"/>
      <c r="W28130" s="1"/>
      <c r="X28130" s="6"/>
      <c r="Z28130" s="1"/>
    </row>
    <row r="28131" spans="16:26">
      <c r="P28131" s="1"/>
      <c r="Q28131" s="8"/>
      <c r="R28131" s="8"/>
      <c r="S28131" s="1"/>
      <c r="V28131" s="2"/>
      <c r="W28131" s="1"/>
      <c r="X28131" s="6"/>
      <c r="Z28131" s="1"/>
    </row>
    <row r="28132" spans="16:26">
      <c r="P28132" s="1"/>
      <c r="Q28132" s="8"/>
      <c r="R28132" s="8"/>
      <c r="S28132" s="1"/>
      <c r="V28132" s="2"/>
      <c r="W28132" s="1"/>
      <c r="X28132" s="6"/>
      <c r="Z28132" s="1"/>
    </row>
    <row r="28133" spans="16:26">
      <c r="P28133" s="1"/>
      <c r="Q28133" s="8"/>
      <c r="R28133" s="8"/>
      <c r="S28133" s="1"/>
      <c r="V28133" s="2"/>
      <c r="W28133" s="1"/>
      <c r="X28133" s="6"/>
      <c r="Z28133" s="1"/>
    </row>
    <row r="28134" spans="16:26">
      <c r="P28134" s="1"/>
      <c r="Q28134" s="8"/>
      <c r="R28134" s="8"/>
      <c r="S28134" s="1"/>
      <c r="V28134" s="2"/>
      <c r="W28134" s="1"/>
      <c r="X28134" s="6"/>
      <c r="Z28134" s="1"/>
    </row>
    <row r="28135" spans="16:26">
      <c r="P28135" s="1"/>
      <c r="Q28135" s="8"/>
      <c r="R28135" s="8"/>
      <c r="S28135" s="1"/>
      <c r="V28135" s="2"/>
      <c r="W28135" s="1"/>
      <c r="X28135" s="6"/>
      <c r="Z28135" s="1"/>
    </row>
    <row r="28136" spans="16:26">
      <c r="P28136" s="1"/>
      <c r="Q28136" s="8"/>
      <c r="R28136" s="8"/>
      <c r="S28136" s="1"/>
      <c r="V28136" s="2"/>
      <c r="W28136" s="1"/>
      <c r="X28136" s="6"/>
      <c r="Z28136" s="1"/>
    </row>
    <row r="28137" spans="16:26">
      <c r="P28137" s="1"/>
      <c r="Q28137" s="8"/>
      <c r="R28137" s="8"/>
      <c r="S28137" s="1"/>
      <c r="V28137" s="2"/>
      <c r="W28137" s="1"/>
      <c r="X28137" s="6"/>
      <c r="Z28137" s="1"/>
    </row>
    <row r="28138" spans="16:26">
      <c r="P28138" s="1"/>
      <c r="Q28138" s="8"/>
      <c r="R28138" s="8"/>
      <c r="S28138" s="1"/>
      <c r="V28138" s="2"/>
      <c r="W28138" s="1"/>
      <c r="X28138" s="6"/>
      <c r="Z28138" s="1"/>
    </row>
    <row r="28139" spans="16:26">
      <c r="P28139" s="1"/>
      <c r="Q28139" s="8"/>
      <c r="R28139" s="8"/>
      <c r="S28139" s="1"/>
      <c r="V28139" s="2"/>
      <c r="W28139" s="1"/>
      <c r="X28139" s="6"/>
      <c r="Z28139" s="1"/>
    </row>
    <row r="28140" spans="16:26">
      <c r="P28140" s="1"/>
      <c r="Q28140" s="8"/>
      <c r="R28140" s="8"/>
      <c r="S28140" s="1"/>
      <c r="V28140" s="2"/>
      <c r="W28140" s="1"/>
      <c r="X28140" s="6"/>
      <c r="Z28140" s="1"/>
    </row>
    <row r="28141" spans="16:26">
      <c r="P28141" s="1"/>
      <c r="Q28141" s="8"/>
      <c r="R28141" s="8"/>
      <c r="S28141" s="1"/>
      <c r="V28141" s="2"/>
      <c r="W28141" s="1"/>
      <c r="X28141" s="6"/>
      <c r="Z28141" s="1"/>
    </row>
    <row r="28142" spans="16:26">
      <c r="P28142" s="1"/>
      <c r="Q28142" s="8"/>
      <c r="R28142" s="8"/>
      <c r="S28142" s="1"/>
      <c r="V28142" s="2"/>
      <c r="W28142" s="1"/>
      <c r="X28142" s="6"/>
      <c r="Z28142" s="1"/>
    </row>
    <row r="28143" spans="16:26">
      <c r="P28143" s="1"/>
      <c r="Q28143" s="8"/>
      <c r="R28143" s="8"/>
      <c r="S28143" s="1"/>
      <c r="V28143" s="2"/>
      <c r="W28143" s="1"/>
      <c r="X28143" s="6"/>
      <c r="Z28143" s="1"/>
    </row>
    <row r="28144" spans="16:26">
      <c r="P28144" s="1"/>
      <c r="Q28144" s="8"/>
      <c r="R28144" s="8"/>
      <c r="S28144" s="1"/>
      <c r="V28144" s="2"/>
      <c r="W28144" s="1"/>
      <c r="X28144" s="6"/>
      <c r="Z28144" s="1"/>
    </row>
    <row r="28145" spans="16:26">
      <c r="P28145" s="1"/>
      <c r="Q28145" s="8"/>
      <c r="R28145" s="8"/>
      <c r="S28145" s="1"/>
      <c r="V28145" s="2"/>
      <c r="W28145" s="1"/>
      <c r="X28145" s="6"/>
      <c r="Z28145" s="1"/>
    </row>
    <row r="28146" spans="16:26">
      <c r="P28146" s="1"/>
      <c r="Q28146" s="8"/>
      <c r="R28146" s="8"/>
      <c r="S28146" s="1"/>
      <c r="V28146" s="2"/>
      <c r="W28146" s="1"/>
      <c r="X28146" s="6"/>
      <c r="Z28146" s="1"/>
    </row>
    <row r="28147" spans="16:26">
      <c r="P28147" s="1"/>
      <c r="Q28147" s="8"/>
      <c r="R28147" s="8"/>
      <c r="S28147" s="1"/>
      <c r="V28147" s="2"/>
      <c r="W28147" s="1"/>
      <c r="X28147" s="6"/>
      <c r="Z28147" s="1"/>
    </row>
    <row r="28148" spans="16:26">
      <c r="P28148" s="1"/>
      <c r="Q28148" s="8"/>
      <c r="R28148" s="8"/>
      <c r="S28148" s="1"/>
      <c r="V28148" s="2"/>
      <c r="W28148" s="1"/>
      <c r="X28148" s="6"/>
      <c r="Z28148" s="1"/>
    </row>
    <row r="28149" spans="16:26">
      <c r="P28149" s="1"/>
      <c r="Q28149" s="8"/>
      <c r="R28149" s="8"/>
      <c r="S28149" s="1"/>
      <c r="V28149" s="2"/>
      <c r="W28149" s="1"/>
      <c r="X28149" s="6"/>
      <c r="Z28149" s="1"/>
    </row>
    <row r="28150" spans="16:26">
      <c r="P28150" s="1"/>
      <c r="Q28150" s="8"/>
      <c r="R28150" s="8"/>
      <c r="S28150" s="1"/>
      <c r="V28150" s="2"/>
      <c r="W28150" s="1"/>
      <c r="X28150" s="6"/>
      <c r="Z28150" s="1"/>
    </row>
    <row r="28151" spans="16:26">
      <c r="P28151" s="1"/>
      <c r="Q28151" s="8"/>
      <c r="R28151" s="8"/>
      <c r="S28151" s="1"/>
      <c r="V28151" s="2"/>
      <c r="W28151" s="1"/>
      <c r="X28151" s="6"/>
      <c r="Z28151" s="1"/>
    </row>
    <row r="28152" spans="16:26">
      <c r="P28152" s="1"/>
      <c r="Q28152" s="8"/>
      <c r="R28152" s="8"/>
      <c r="S28152" s="1"/>
      <c r="V28152" s="2"/>
      <c r="W28152" s="1"/>
      <c r="X28152" s="6"/>
      <c r="Z28152" s="1"/>
    </row>
    <row r="28153" spans="16:26">
      <c r="P28153" s="1"/>
      <c r="Q28153" s="8"/>
      <c r="R28153" s="8"/>
      <c r="S28153" s="1"/>
      <c r="V28153" s="2"/>
      <c r="W28153" s="1"/>
      <c r="X28153" s="6"/>
      <c r="Z28153" s="1"/>
    </row>
    <row r="28154" spans="16:26">
      <c r="P28154" s="1"/>
      <c r="Q28154" s="8"/>
      <c r="R28154" s="8"/>
      <c r="S28154" s="1"/>
      <c r="V28154" s="2"/>
      <c r="W28154" s="1"/>
      <c r="X28154" s="6"/>
      <c r="Z28154" s="1"/>
    </row>
    <row r="28155" spans="16:26">
      <c r="P28155" s="1"/>
      <c r="Q28155" s="8"/>
      <c r="R28155" s="8"/>
      <c r="S28155" s="1"/>
      <c r="V28155" s="2"/>
      <c r="W28155" s="1"/>
      <c r="X28155" s="6"/>
      <c r="Z28155" s="1"/>
    </row>
    <row r="28156" spans="16:26">
      <c r="P28156" s="1"/>
      <c r="Q28156" s="8"/>
      <c r="R28156" s="8"/>
      <c r="S28156" s="1"/>
      <c r="V28156" s="2"/>
      <c r="W28156" s="1"/>
      <c r="X28156" s="6"/>
      <c r="Z28156" s="1"/>
    </row>
    <row r="28157" spans="16:26">
      <c r="P28157" s="1"/>
      <c r="Q28157" s="8"/>
      <c r="R28157" s="8"/>
      <c r="S28157" s="1"/>
      <c r="V28157" s="2"/>
      <c r="W28157" s="1"/>
      <c r="X28157" s="6"/>
      <c r="Z28157" s="1"/>
    </row>
    <row r="28158" spans="16:26">
      <c r="P28158" s="1"/>
      <c r="Q28158" s="8"/>
      <c r="R28158" s="8"/>
      <c r="S28158" s="1"/>
      <c r="V28158" s="2"/>
      <c r="W28158" s="1"/>
      <c r="X28158" s="6"/>
      <c r="Z28158" s="1"/>
    </row>
    <row r="28159" spans="16:26">
      <c r="P28159" s="1"/>
      <c r="Q28159" s="8"/>
      <c r="R28159" s="8"/>
      <c r="S28159" s="1"/>
      <c r="V28159" s="2"/>
      <c r="W28159" s="1"/>
      <c r="X28159" s="6"/>
      <c r="Z28159" s="1"/>
    </row>
    <row r="28160" spans="16:26">
      <c r="P28160" s="1"/>
      <c r="Q28160" s="8"/>
      <c r="R28160" s="8"/>
      <c r="S28160" s="1"/>
      <c r="V28160" s="2"/>
      <c r="W28160" s="1"/>
      <c r="X28160" s="6"/>
      <c r="Z28160" s="1"/>
    </row>
    <row r="28161" spans="16:26">
      <c r="P28161" s="1"/>
      <c r="Q28161" s="8"/>
      <c r="R28161" s="8"/>
      <c r="S28161" s="1"/>
      <c r="V28161" s="2"/>
      <c r="W28161" s="1"/>
      <c r="X28161" s="6"/>
      <c r="Z28161" s="1"/>
    </row>
    <row r="28162" spans="16:26">
      <c r="P28162" s="1"/>
      <c r="Q28162" s="8"/>
      <c r="R28162" s="8"/>
      <c r="S28162" s="1"/>
      <c r="V28162" s="2"/>
      <c r="W28162" s="1"/>
      <c r="X28162" s="6"/>
      <c r="Z28162" s="1"/>
    </row>
    <row r="28163" spans="16:26">
      <c r="P28163" s="1"/>
      <c r="Q28163" s="8"/>
      <c r="R28163" s="8"/>
      <c r="S28163" s="1"/>
      <c r="V28163" s="2"/>
      <c r="W28163" s="1"/>
      <c r="X28163" s="6"/>
      <c r="Z28163" s="1"/>
    </row>
    <row r="28164" spans="16:26">
      <c r="P28164" s="1"/>
      <c r="Q28164" s="8"/>
      <c r="R28164" s="8"/>
      <c r="S28164" s="1"/>
      <c r="V28164" s="2"/>
      <c r="W28164" s="1"/>
      <c r="X28164" s="6"/>
      <c r="Z28164" s="1"/>
    </row>
    <row r="28165" spans="16:26">
      <c r="P28165" s="1"/>
      <c r="Q28165" s="8"/>
      <c r="R28165" s="8"/>
      <c r="S28165" s="1"/>
      <c r="V28165" s="2"/>
      <c r="W28165" s="1"/>
      <c r="X28165" s="6"/>
      <c r="Z28165" s="1"/>
    </row>
    <row r="28166" spans="16:26">
      <c r="P28166" s="1"/>
      <c r="Q28166" s="8"/>
      <c r="R28166" s="8"/>
      <c r="S28166" s="1"/>
      <c r="V28166" s="2"/>
      <c r="W28166" s="1"/>
      <c r="X28166" s="6"/>
      <c r="Z28166" s="1"/>
    </row>
    <row r="28167" spans="16:26">
      <c r="P28167" s="1"/>
      <c r="Q28167" s="8"/>
      <c r="R28167" s="8"/>
      <c r="S28167" s="1"/>
      <c r="V28167" s="2"/>
      <c r="W28167" s="1"/>
      <c r="X28167" s="6"/>
      <c r="Z28167" s="1"/>
    </row>
    <row r="28168" spans="16:26">
      <c r="P28168" s="1"/>
      <c r="Q28168" s="8"/>
      <c r="R28168" s="8"/>
      <c r="S28168" s="1"/>
      <c r="V28168" s="2"/>
      <c r="W28168" s="1"/>
      <c r="X28168" s="6"/>
      <c r="Z28168" s="1"/>
    </row>
    <row r="28169" spans="16:26">
      <c r="P28169" s="1"/>
      <c r="Q28169" s="8"/>
      <c r="R28169" s="8"/>
      <c r="S28169" s="1"/>
      <c r="V28169" s="2"/>
      <c r="W28169" s="1"/>
      <c r="X28169" s="6"/>
      <c r="Z28169" s="1"/>
    </row>
    <row r="28170" spans="16:26">
      <c r="P28170" s="1"/>
      <c r="Q28170" s="8"/>
      <c r="R28170" s="8"/>
      <c r="S28170" s="1"/>
      <c r="V28170" s="2"/>
      <c r="W28170" s="1"/>
      <c r="X28170" s="6"/>
      <c r="Z28170" s="1"/>
    </row>
    <row r="28171" spans="16:26">
      <c r="P28171" s="1"/>
      <c r="Q28171" s="8"/>
      <c r="R28171" s="8"/>
      <c r="S28171" s="1"/>
      <c r="V28171" s="2"/>
      <c r="W28171" s="1"/>
      <c r="X28171" s="6"/>
      <c r="Z28171" s="1"/>
    </row>
    <row r="28172" spans="16:26">
      <c r="P28172" s="1"/>
      <c r="Q28172" s="8"/>
      <c r="R28172" s="8"/>
      <c r="S28172" s="1"/>
      <c r="V28172" s="2"/>
      <c r="W28172" s="1"/>
      <c r="X28172" s="6"/>
      <c r="Z28172" s="1"/>
    </row>
    <row r="28173" spans="16:26">
      <c r="P28173" s="1"/>
      <c r="Q28173" s="8"/>
      <c r="R28173" s="8"/>
      <c r="S28173" s="1"/>
      <c r="V28173" s="2"/>
      <c r="W28173" s="1"/>
      <c r="X28173" s="6"/>
      <c r="Z28173" s="1"/>
    </row>
    <row r="28174" spans="16:26">
      <c r="P28174" s="1"/>
      <c r="Q28174" s="8"/>
      <c r="R28174" s="8"/>
      <c r="S28174" s="1"/>
      <c r="V28174" s="2"/>
      <c r="W28174" s="1"/>
      <c r="X28174" s="6"/>
      <c r="Z28174" s="1"/>
    </row>
    <row r="28175" spans="16:26">
      <c r="P28175" s="1"/>
      <c r="Q28175" s="8"/>
      <c r="R28175" s="8"/>
      <c r="S28175" s="1"/>
      <c r="V28175" s="2"/>
      <c r="W28175" s="1"/>
      <c r="X28175" s="6"/>
      <c r="Z28175" s="1"/>
    </row>
    <row r="28176" spans="16:26">
      <c r="P28176" s="1"/>
      <c r="Q28176" s="8"/>
      <c r="R28176" s="8"/>
      <c r="S28176" s="1"/>
      <c r="V28176" s="2"/>
      <c r="W28176" s="1"/>
      <c r="X28176" s="6"/>
      <c r="Z28176" s="1"/>
    </row>
    <row r="28177" spans="16:26">
      <c r="P28177" s="1"/>
      <c r="Q28177" s="8"/>
      <c r="R28177" s="8"/>
      <c r="S28177" s="1"/>
      <c r="V28177" s="2"/>
      <c r="W28177" s="1"/>
      <c r="X28177" s="6"/>
      <c r="Z28177" s="1"/>
    </row>
    <row r="28178" spans="16:26">
      <c r="P28178" s="1"/>
      <c r="Q28178" s="8"/>
      <c r="R28178" s="8"/>
      <c r="S28178" s="1"/>
      <c r="V28178" s="2"/>
      <c r="W28178" s="1"/>
      <c r="X28178" s="6"/>
      <c r="Z28178" s="1"/>
    </row>
    <row r="28179" spans="16:26">
      <c r="P28179" s="1"/>
      <c r="Q28179" s="8"/>
      <c r="R28179" s="8"/>
      <c r="S28179" s="1"/>
      <c r="V28179" s="2"/>
      <c r="W28179" s="1"/>
      <c r="X28179" s="6"/>
      <c r="Z28179" s="1"/>
    </row>
    <row r="28180" spans="16:26">
      <c r="P28180" s="1"/>
      <c r="Q28180" s="8"/>
      <c r="R28180" s="8"/>
      <c r="S28180" s="1"/>
      <c r="V28180" s="2"/>
      <c r="W28180" s="1"/>
      <c r="X28180" s="6"/>
      <c r="Z28180" s="1"/>
    </row>
    <row r="28181" spans="16:26">
      <c r="P28181" s="1"/>
      <c r="Q28181" s="8"/>
      <c r="R28181" s="8"/>
      <c r="S28181" s="1"/>
      <c r="V28181" s="2"/>
      <c r="W28181" s="1"/>
      <c r="X28181" s="6"/>
      <c r="Z28181" s="1"/>
    </row>
    <row r="28182" spans="16:26">
      <c r="P28182" s="1"/>
      <c r="Q28182" s="8"/>
      <c r="R28182" s="8"/>
      <c r="S28182" s="1"/>
      <c r="V28182" s="2"/>
      <c r="W28182" s="1"/>
      <c r="X28182" s="6"/>
      <c r="Z28182" s="1"/>
    </row>
    <row r="28183" spans="16:26">
      <c r="P28183" s="1"/>
      <c r="Q28183" s="8"/>
      <c r="R28183" s="8"/>
      <c r="S28183" s="1"/>
      <c r="V28183" s="2"/>
      <c r="W28183" s="1"/>
      <c r="X28183" s="6"/>
      <c r="Z28183" s="1"/>
    </row>
    <row r="28184" spans="16:26">
      <c r="P28184" s="1"/>
      <c r="Q28184" s="8"/>
      <c r="R28184" s="8"/>
      <c r="S28184" s="1"/>
      <c r="V28184" s="2"/>
      <c r="W28184" s="1"/>
      <c r="X28184" s="6"/>
      <c r="Z28184" s="1"/>
    </row>
    <row r="28185" spans="16:26">
      <c r="P28185" s="1"/>
      <c r="Q28185" s="8"/>
      <c r="R28185" s="8"/>
      <c r="S28185" s="1"/>
      <c r="V28185" s="2"/>
      <c r="W28185" s="1"/>
      <c r="X28185" s="6"/>
      <c r="Z28185" s="1"/>
    </row>
    <row r="28186" spans="16:26">
      <c r="P28186" s="1"/>
      <c r="Q28186" s="8"/>
      <c r="R28186" s="8"/>
      <c r="S28186" s="1"/>
      <c r="V28186" s="2"/>
      <c r="W28186" s="1"/>
      <c r="X28186" s="6"/>
      <c r="Z28186" s="1"/>
    </row>
    <row r="28187" spans="16:26">
      <c r="P28187" s="1"/>
      <c r="Q28187" s="8"/>
      <c r="R28187" s="8"/>
      <c r="S28187" s="1"/>
      <c r="V28187" s="2"/>
      <c r="W28187" s="1"/>
      <c r="X28187" s="6"/>
      <c r="Z28187" s="1"/>
    </row>
    <row r="28188" spans="16:26">
      <c r="P28188" s="1"/>
      <c r="Q28188" s="8"/>
      <c r="R28188" s="8"/>
      <c r="S28188" s="1"/>
      <c r="V28188" s="2"/>
      <c r="W28188" s="1"/>
      <c r="X28188" s="6"/>
      <c r="Z28188" s="1"/>
    </row>
    <row r="28189" spans="16:26">
      <c r="P28189" s="1"/>
      <c r="Q28189" s="8"/>
      <c r="R28189" s="8"/>
      <c r="S28189" s="1"/>
      <c r="V28189" s="2"/>
      <c r="W28189" s="1"/>
      <c r="X28189" s="6"/>
      <c r="Z28189" s="1"/>
    </row>
    <row r="28190" spans="16:26">
      <c r="P28190" s="1"/>
      <c r="Q28190" s="8"/>
      <c r="R28190" s="8"/>
      <c r="S28190" s="1"/>
      <c r="V28190" s="2"/>
      <c r="W28190" s="1"/>
      <c r="X28190" s="6"/>
      <c r="Z28190" s="1"/>
    </row>
    <row r="28191" spans="16:26">
      <c r="P28191" s="1"/>
      <c r="Q28191" s="8"/>
      <c r="R28191" s="8"/>
      <c r="S28191" s="1"/>
      <c r="V28191" s="2"/>
      <c r="W28191" s="1"/>
      <c r="X28191" s="6"/>
      <c r="Z28191" s="1"/>
    </row>
    <row r="28192" spans="16:26">
      <c r="P28192" s="1"/>
      <c r="Q28192" s="8"/>
      <c r="R28192" s="8"/>
      <c r="S28192" s="1"/>
      <c r="V28192" s="2"/>
      <c r="W28192" s="1"/>
      <c r="X28192" s="6"/>
      <c r="Z28192" s="1"/>
    </row>
    <row r="28193" spans="16:26">
      <c r="P28193" s="1"/>
      <c r="Q28193" s="8"/>
      <c r="R28193" s="8"/>
      <c r="S28193" s="1"/>
      <c r="V28193" s="2"/>
      <c r="W28193" s="1"/>
      <c r="X28193" s="6"/>
      <c r="Z28193" s="1"/>
    </row>
    <row r="28194" spans="16:26">
      <c r="P28194" s="1"/>
      <c r="Q28194" s="8"/>
      <c r="R28194" s="8"/>
      <c r="S28194" s="1"/>
      <c r="V28194" s="2"/>
      <c r="W28194" s="1"/>
      <c r="X28194" s="6"/>
      <c r="Z28194" s="1"/>
    </row>
    <row r="28195" spans="16:26">
      <c r="P28195" s="1"/>
      <c r="Q28195" s="8"/>
      <c r="R28195" s="8"/>
      <c r="S28195" s="1"/>
      <c r="V28195" s="2"/>
      <c r="W28195" s="1"/>
      <c r="X28195" s="6"/>
      <c r="Z28195" s="1"/>
    </row>
    <row r="28196" spans="16:26">
      <c r="P28196" s="1"/>
      <c r="Q28196" s="8"/>
      <c r="R28196" s="8"/>
      <c r="S28196" s="1"/>
      <c r="V28196" s="2"/>
      <c r="W28196" s="1"/>
      <c r="X28196" s="6"/>
      <c r="Z28196" s="1"/>
    </row>
    <row r="28197" spans="16:26">
      <c r="P28197" s="1"/>
      <c r="Q28197" s="8"/>
      <c r="R28197" s="8"/>
      <c r="S28197" s="1"/>
      <c r="V28197" s="2"/>
      <c r="W28197" s="1"/>
      <c r="X28197" s="6"/>
      <c r="Z28197" s="1"/>
    </row>
    <row r="28198" spans="16:26">
      <c r="P28198" s="1"/>
      <c r="Q28198" s="8"/>
      <c r="R28198" s="8"/>
      <c r="S28198" s="1"/>
      <c r="V28198" s="2"/>
      <c r="W28198" s="1"/>
      <c r="X28198" s="6"/>
      <c r="Z28198" s="1"/>
    </row>
    <row r="28199" spans="16:26">
      <c r="P28199" s="1"/>
      <c r="Q28199" s="8"/>
      <c r="R28199" s="8"/>
      <c r="S28199" s="1"/>
      <c r="V28199" s="2"/>
      <c r="W28199" s="1"/>
      <c r="X28199" s="6"/>
      <c r="Z28199" s="1"/>
    </row>
    <row r="28200" spans="16:26">
      <c r="P28200" s="1"/>
      <c r="Q28200" s="8"/>
      <c r="R28200" s="8"/>
      <c r="S28200" s="1"/>
      <c r="V28200" s="2"/>
      <c r="W28200" s="1"/>
      <c r="X28200" s="6"/>
      <c r="Z28200" s="1"/>
    </row>
    <row r="28201" spans="16:26">
      <c r="P28201" s="1"/>
      <c r="Q28201" s="8"/>
      <c r="R28201" s="8"/>
      <c r="S28201" s="1"/>
      <c r="V28201" s="2"/>
      <c r="W28201" s="1"/>
      <c r="X28201" s="6"/>
      <c r="Z28201" s="1"/>
    </row>
    <row r="28202" spans="16:26">
      <c r="P28202" s="1"/>
      <c r="Q28202" s="8"/>
      <c r="R28202" s="8"/>
      <c r="S28202" s="1"/>
      <c r="V28202" s="2"/>
      <c r="W28202" s="1"/>
      <c r="X28202" s="6"/>
      <c r="Z28202" s="1"/>
    </row>
    <row r="28203" spans="16:26">
      <c r="P28203" s="1"/>
      <c r="Q28203" s="8"/>
      <c r="R28203" s="8"/>
      <c r="S28203" s="1"/>
      <c r="V28203" s="2"/>
      <c r="W28203" s="1"/>
      <c r="X28203" s="6"/>
      <c r="Z28203" s="1"/>
    </row>
    <row r="28204" spans="16:26">
      <c r="P28204" s="1"/>
      <c r="Q28204" s="8"/>
      <c r="R28204" s="8"/>
      <c r="S28204" s="1"/>
      <c r="V28204" s="2"/>
      <c r="W28204" s="1"/>
      <c r="X28204" s="6"/>
      <c r="Z28204" s="1"/>
    </row>
    <row r="28205" spans="16:26">
      <c r="P28205" s="1"/>
      <c r="Q28205" s="8"/>
      <c r="R28205" s="8"/>
      <c r="S28205" s="1"/>
      <c r="V28205" s="2"/>
      <c r="W28205" s="1"/>
      <c r="X28205" s="6"/>
      <c r="Z28205" s="1"/>
    </row>
    <row r="28206" spans="16:26">
      <c r="P28206" s="1"/>
      <c r="Q28206" s="8"/>
      <c r="R28206" s="8"/>
      <c r="S28206" s="1"/>
      <c r="V28206" s="2"/>
      <c r="W28206" s="1"/>
      <c r="X28206" s="6"/>
      <c r="Z28206" s="1"/>
    </row>
    <row r="28207" spans="16:26">
      <c r="P28207" s="1"/>
      <c r="Q28207" s="8"/>
      <c r="R28207" s="8"/>
      <c r="S28207" s="1"/>
      <c r="V28207" s="2"/>
      <c r="W28207" s="1"/>
      <c r="X28207" s="6"/>
      <c r="Z28207" s="1"/>
    </row>
    <row r="28208" spans="16:26">
      <c r="P28208" s="1"/>
      <c r="Q28208" s="8"/>
      <c r="R28208" s="8"/>
      <c r="S28208" s="1"/>
      <c r="V28208" s="2"/>
      <c r="W28208" s="1"/>
      <c r="X28208" s="6"/>
      <c r="Z28208" s="1"/>
    </row>
    <row r="28209" spans="16:26">
      <c r="P28209" s="1"/>
      <c r="Q28209" s="8"/>
      <c r="R28209" s="8"/>
      <c r="S28209" s="1"/>
      <c r="V28209" s="2"/>
      <c r="W28209" s="1"/>
      <c r="X28209" s="6"/>
      <c r="Z28209" s="1"/>
    </row>
    <row r="28210" spans="16:26">
      <c r="P28210" s="1"/>
      <c r="Q28210" s="8"/>
      <c r="R28210" s="8"/>
      <c r="S28210" s="1"/>
      <c r="V28210" s="2"/>
      <c r="W28210" s="1"/>
      <c r="X28210" s="6"/>
      <c r="Z28210" s="1"/>
    </row>
    <row r="28211" spans="16:26">
      <c r="P28211" s="1"/>
      <c r="Q28211" s="8"/>
      <c r="R28211" s="8"/>
      <c r="S28211" s="1"/>
      <c r="V28211" s="2"/>
      <c r="W28211" s="1"/>
      <c r="X28211" s="6"/>
      <c r="Z28211" s="1"/>
    </row>
    <row r="28212" spans="16:26">
      <c r="P28212" s="1"/>
      <c r="Q28212" s="8"/>
      <c r="R28212" s="8"/>
      <c r="S28212" s="1"/>
      <c r="V28212" s="2"/>
      <c r="W28212" s="1"/>
      <c r="X28212" s="6"/>
      <c r="Z28212" s="1"/>
    </row>
    <row r="28213" spans="16:26">
      <c r="P28213" s="1"/>
      <c r="Q28213" s="8"/>
      <c r="R28213" s="8"/>
      <c r="S28213" s="1"/>
      <c r="V28213" s="2"/>
      <c r="W28213" s="1"/>
      <c r="X28213" s="6"/>
      <c r="Z28213" s="1"/>
    </row>
    <row r="28214" spans="16:26">
      <c r="P28214" s="1"/>
      <c r="Q28214" s="8"/>
      <c r="R28214" s="8"/>
      <c r="S28214" s="1"/>
      <c r="V28214" s="2"/>
      <c r="W28214" s="1"/>
      <c r="X28214" s="6"/>
      <c r="Z28214" s="1"/>
    </row>
    <row r="28215" spans="16:26">
      <c r="P28215" s="1"/>
      <c r="Q28215" s="8"/>
      <c r="R28215" s="8"/>
      <c r="S28215" s="1"/>
      <c r="V28215" s="2"/>
      <c r="W28215" s="1"/>
      <c r="X28215" s="6"/>
      <c r="Z28215" s="1"/>
    </row>
    <row r="28216" spans="16:26">
      <c r="P28216" s="1"/>
      <c r="Q28216" s="8"/>
      <c r="R28216" s="8"/>
      <c r="S28216" s="1"/>
      <c r="V28216" s="2"/>
      <c r="W28216" s="1"/>
      <c r="X28216" s="6"/>
      <c r="Z28216" s="1"/>
    </row>
    <row r="28217" spans="16:26">
      <c r="P28217" s="1"/>
      <c r="Q28217" s="8"/>
      <c r="R28217" s="8"/>
      <c r="S28217" s="1"/>
      <c r="V28217" s="2"/>
      <c r="W28217" s="1"/>
      <c r="X28217" s="6"/>
      <c r="Z28217" s="1"/>
    </row>
    <row r="28218" spans="16:26">
      <c r="P28218" s="1"/>
      <c r="Q28218" s="8"/>
      <c r="R28218" s="8"/>
      <c r="S28218" s="1"/>
      <c r="V28218" s="2"/>
      <c r="W28218" s="1"/>
      <c r="X28218" s="6"/>
      <c r="Z28218" s="1"/>
    </row>
    <row r="28219" spans="16:26">
      <c r="P28219" s="1"/>
      <c r="Q28219" s="8"/>
      <c r="R28219" s="8"/>
      <c r="S28219" s="1"/>
      <c r="V28219" s="2"/>
      <c r="W28219" s="1"/>
      <c r="X28219" s="6"/>
      <c r="Z28219" s="1"/>
    </row>
    <row r="28220" spans="16:26">
      <c r="P28220" s="1"/>
      <c r="Q28220" s="8"/>
      <c r="R28220" s="8"/>
      <c r="S28220" s="1"/>
      <c r="V28220" s="2"/>
      <c r="W28220" s="1"/>
      <c r="X28220" s="6"/>
      <c r="Z28220" s="1"/>
    </row>
    <row r="28221" spans="16:26">
      <c r="P28221" s="1"/>
      <c r="Q28221" s="8"/>
      <c r="R28221" s="8"/>
      <c r="S28221" s="1"/>
      <c r="V28221" s="2"/>
      <c r="W28221" s="1"/>
      <c r="X28221" s="6"/>
      <c r="Z28221" s="1"/>
    </row>
    <row r="28222" spans="16:26">
      <c r="P28222" s="1"/>
      <c r="Q28222" s="8"/>
      <c r="R28222" s="8"/>
      <c r="S28222" s="1"/>
      <c r="V28222" s="2"/>
      <c r="W28222" s="1"/>
      <c r="X28222" s="6"/>
      <c r="Z28222" s="1"/>
    </row>
    <row r="28223" spans="16:26">
      <c r="P28223" s="1"/>
      <c r="Q28223" s="8"/>
      <c r="R28223" s="8"/>
      <c r="S28223" s="1"/>
      <c r="V28223" s="2"/>
      <c r="W28223" s="1"/>
      <c r="X28223" s="6"/>
      <c r="Z28223" s="1"/>
    </row>
    <row r="28224" spans="16:26">
      <c r="P28224" s="1"/>
      <c r="Q28224" s="8"/>
      <c r="R28224" s="8"/>
      <c r="S28224" s="1"/>
      <c r="V28224" s="2"/>
      <c r="W28224" s="1"/>
      <c r="X28224" s="6"/>
      <c r="Z28224" s="1"/>
    </row>
    <row r="28225" spans="16:26">
      <c r="P28225" s="1"/>
      <c r="Q28225" s="8"/>
      <c r="R28225" s="8"/>
      <c r="S28225" s="1"/>
      <c r="V28225" s="2"/>
      <c r="W28225" s="1"/>
      <c r="X28225" s="6"/>
      <c r="Z28225" s="1"/>
    </row>
    <row r="28226" spans="16:26">
      <c r="P28226" s="1"/>
      <c r="Q28226" s="8"/>
      <c r="R28226" s="8"/>
      <c r="S28226" s="1"/>
      <c r="V28226" s="2"/>
      <c r="W28226" s="1"/>
      <c r="X28226" s="6"/>
      <c r="Z28226" s="1"/>
    </row>
    <row r="28227" spans="16:26">
      <c r="P28227" s="1"/>
      <c r="Q28227" s="8"/>
      <c r="R28227" s="8"/>
      <c r="S28227" s="1"/>
      <c r="V28227" s="2"/>
      <c r="W28227" s="1"/>
      <c r="X28227" s="6"/>
      <c r="Z28227" s="1"/>
    </row>
    <row r="28228" spans="16:26">
      <c r="P28228" s="1"/>
      <c r="Q28228" s="8"/>
      <c r="R28228" s="8"/>
      <c r="S28228" s="1"/>
      <c r="V28228" s="2"/>
      <c r="W28228" s="1"/>
      <c r="X28228" s="6"/>
      <c r="Z28228" s="1"/>
    </row>
    <row r="28229" spans="16:26">
      <c r="P28229" s="1"/>
      <c r="Q28229" s="8"/>
      <c r="R28229" s="8"/>
      <c r="S28229" s="1"/>
      <c r="V28229" s="2"/>
      <c r="W28229" s="1"/>
      <c r="X28229" s="6"/>
      <c r="Z28229" s="1"/>
    </row>
    <row r="28230" spans="16:26">
      <c r="P28230" s="1"/>
      <c r="Q28230" s="8"/>
      <c r="R28230" s="8"/>
      <c r="S28230" s="1"/>
      <c r="V28230" s="2"/>
      <c r="W28230" s="1"/>
      <c r="X28230" s="6"/>
      <c r="Z28230" s="1"/>
    </row>
    <row r="28231" spans="16:26">
      <c r="P28231" s="1"/>
      <c r="Q28231" s="8"/>
      <c r="R28231" s="8"/>
      <c r="S28231" s="1"/>
      <c r="V28231" s="2"/>
      <c r="W28231" s="1"/>
      <c r="X28231" s="6"/>
      <c r="Z28231" s="1"/>
    </row>
    <row r="28232" spans="16:26">
      <c r="P28232" s="1"/>
      <c r="Q28232" s="8"/>
      <c r="R28232" s="8"/>
      <c r="S28232" s="1"/>
      <c r="V28232" s="2"/>
      <c r="W28232" s="1"/>
      <c r="X28232" s="6"/>
      <c r="Z28232" s="1"/>
    </row>
    <row r="28233" spans="16:26">
      <c r="P28233" s="1"/>
      <c r="Q28233" s="8"/>
      <c r="R28233" s="8"/>
      <c r="S28233" s="1"/>
      <c r="V28233" s="2"/>
      <c r="W28233" s="1"/>
      <c r="X28233" s="6"/>
      <c r="Z28233" s="1"/>
    </row>
    <row r="28234" spans="16:26">
      <c r="P28234" s="1"/>
      <c r="Q28234" s="8"/>
      <c r="R28234" s="8"/>
      <c r="S28234" s="1"/>
      <c r="V28234" s="2"/>
      <c r="W28234" s="1"/>
      <c r="X28234" s="6"/>
      <c r="Z28234" s="1"/>
    </row>
    <row r="28235" spans="16:26">
      <c r="P28235" s="1"/>
      <c r="Q28235" s="8"/>
      <c r="R28235" s="8"/>
      <c r="S28235" s="1"/>
      <c r="V28235" s="2"/>
      <c r="W28235" s="1"/>
      <c r="X28235" s="6"/>
      <c r="Z28235" s="1"/>
    </row>
    <row r="28236" spans="16:26">
      <c r="P28236" s="1"/>
      <c r="Q28236" s="8"/>
      <c r="R28236" s="8"/>
      <c r="S28236" s="1"/>
      <c r="V28236" s="2"/>
      <c r="W28236" s="1"/>
      <c r="X28236" s="6"/>
      <c r="Z28236" s="1"/>
    </row>
    <row r="28237" spans="16:26">
      <c r="P28237" s="1"/>
      <c r="Q28237" s="8"/>
      <c r="R28237" s="8"/>
      <c r="S28237" s="1"/>
      <c r="V28237" s="2"/>
      <c r="W28237" s="1"/>
      <c r="X28237" s="6"/>
      <c r="Z28237" s="1"/>
    </row>
    <row r="28238" spans="16:26">
      <c r="P28238" s="1"/>
      <c r="Q28238" s="8"/>
      <c r="R28238" s="8"/>
      <c r="S28238" s="1"/>
      <c r="V28238" s="2"/>
      <c r="W28238" s="1"/>
      <c r="X28238" s="6"/>
      <c r="Z28238" s="1"/>
    </row>
    <row r="28239" spans="16:26">
      <c r="P28239" s="1"/>
      <c r="Q28239" s="8"/>
      <c r="R28239" s="8"/>
      <c r="S28239" s="1"/>
      <c r="V28239" s="2"/>
      <c r="W28239" s="1"/>
      <c r="X28239" s="6"/>
      <c r="Z28239" s="1"/>
    </row>
    <row r="28240" spans="16:26">
      <c r="P28240" s="1"/>
      <c r="Q28240" s="8"/>
      <c r="R28240" s="8"/>
      <c r="S28240" s="1"/>
      <c r="V28240" s="2"/>
      <c r="W28240" s="1"/>
      <c r="X28240" s="6"/>
      <c r="Z28240" s="1"/>
    </row>
    <row r="28241" spans="16:26">
      <c r="P28241" s="1"/>
      <c r="Q28241" s="8"/>
      <c r="R28241" s="8"/>
      <c r="S28241" s="1"/>
      <c r="V28241" s="2"/>
      <c r="W28241" s="1"/>
      <c r="X28241" s="6"/>
      <c r="Z28241" s="1"/>
    </row>
    <row r="28242" spans="16:26">
      <c r="P28242" s="1"/>
      <c r="Q28242" s="8"/>
      <c r="R28242" s="8"/>
      <c r="S28242" s="1"/>
      <c r="V28242" s="2"/>
      <c r="W28242" s="1"/>
      <c r="X28242" s="6"/>
      <c r="Z28242" s="1"/>
    </row>
    <row r="28243" spans="16:26">
      <c r="P28243" s="1"/>
      <c r="Q28243" s="8"/>
      <c r="R28243" s="8"/>
      <c r="S28243" s="1"/>
      <c r="V28243" s="2"/>
      <c r="W28243" s="1"/>
      <c r="X28243" s="6"/>
      <c r="Z28243" s="1"/>
    </row>
    <row r="28244" spans="16:26">
      <c r="P28244" s="1"/>
      <c r="Q28244" s="8"/>
      <c r="R28244" s="8"/>
      <c r="S28244" s="1"/>
      <c r="V28244" s="2"/>
      <c r="W28244" s="1"/>
      <c r="X28244" s="6"/>
      <c r="Z28244" s="1"/>
    </row>
    <row r="28245" spans="16:26">
      <c r="P28245" s="1"/>
      <c r="Q28245" s="8"/>
      <c r="R28245" s="8"/>
      <c r="S28245" s="1"/>
      <c r="V28245" s="2"/>
      <c r="W28245" s="1"/>
      <c r="X28245" s="6"/>
      <c r="Z28245" s="1"/>
    </row>
    <row r="28246" spans="16:26">
      <c r="P28246" s="1"/>
      <c r="Q28246" s="8"/>
      <c r="R28246" s="8"/>
      <c r="S28246" s="1"/>
      <c r="V28246" s="2"/>
      <c r="W28246" s="1"/>
      <c r="X28246" s="6"/>
      <c r="Z28246" s="1"/>
    </row>
    <row r="28247" spans="16:26">
      <c r="P28247" s="1"/>
      <c r="Q28247" s="8"/>
      <c r="R28247" s="8"/>
      <c r="S28247" s="1"/>
      <c r="V28247" s="2"/>
      <c r="W28247" s="1"/>
      <c r="X28247" s="6"/>
      <c r="Z28247" s="1"/>
    </row>
    <row r="28248" spans="16:26">
      <c r="P28248" s="1"/>
      <c r="Q28248" s="8"/>
      <c r="R28248" s="8"/>
      <c r="S28248" s="1"/>
      <c r="V28248" s="2"/>
      <c r="W28248" s="1"/>
      <c r="X28248" s="6"/>
      <c r="Z28248" s="1"/>
    </row>
    <row r="28249" spans="16:26">
      <c r="P28249" s="1"/>
      <c r="Q28249" s="8"/>
      <c r="R28249" s="8"/>
      <c r="S28249" s="1"/>
      <c r="V28249" s="2"/>
      <c r="W28249" s="1"/>
      <c r="X28249" s="6"/>
      <c r="Z28249" s="1"/>
    </row>
    <row r="28250" spans="16:26">
      <c r="P28250" s="1"/>
      <c r="Q28250" s="8"/>
      <c r="R28250" s="8"/>
      <c r="S28250" s="1"/>
      <c r="V28250" s="2"/>
      <c r="W28250" s="1"/>
      <c r="X28250" s="6"/>
      <c r="Z28250" s="1"/>
    </row>
    <row r="28251" spans="16:26">
      <c r="P28251" s="1"/>
      <c r="Q28251" s="8"/>
      <c r="R28251" s="8"/>
      <c r="S28251" s="1"/>
      <c r="V28251" s="2"/>
      <c r="W28251" s="1"/>
      <c r="X28251" s="6"/>
      <c r="Z28251" s="1"/>
    </row>
    <row r="28252" spans="16:26">
      <c r="P28252" s="1"/>
      <c r="Q28252" s="8"/>
      <c r="R28252" s="8"/>
      <c r="S28252" s="1"/>
      <c r="V28252" s="2"/>
      <c r="W28252" s="1"/>
      <c r="X28252" s="6"/>
      <c r="Z28252" s="1"/>
    </row>
    <row r="28253" spans="16:26">
      <c r="P28253" s="1"/>
      <c r="Q28253" s="8"/>
      <c r="R28253" s="8"/>
      <c r="S28253" s="1"/>
      <c r="V28253" s="2"/>
      <c r="W28253" s="1"/>
      <c r="X28253" s="6"/>
      <c r="Z28253" s="1"/>
    </row>
    <row r="28254" spans="16:26">
      <c r="P28254" s="1"/>
      <c r="Q28254" s="8"/>
      <c r="R28254" s="8"/>
      <c r="S28254" s="1"/>
      <c r="V28254" s="2"/>
      <c r="W28254" s="1"/>
      <c r="X28254" s="6"/>
      <c r="Z28254" s="1"/>
    </row>
    <row r="28255" spans="16:26">
      <c r="P28255" s="1"/>
      <c r="Q28255" s="8"/>
      <c r="R28255" s="8"/>
      <c r="S28255" s="1"/>
      <c r="V28255" s="2"/>
      <c r="W28255" s="1"/>
      <c r="X28255" s="6"/>
      <c r="Z28255" s="1"/>
    </row>
    <row r="28256" spans="16:26">
      <c r="P28256" s="1"/>
      <c r="Q28256" s="8"/>
      <c r="R28256" s="8"/>
      <c r="S28256" s="1"/>
      <c r="V28256" s="2"/>
      <c r="W28256" s="1"/>
      <c r="X28256" s="6"/>
      <c r="Z28256" s="1"/>
    </row>
    <row r="28257" spans="16:26">
      <c r="P28257" s="1"/>
      <c r="Q28257" s="8"/>
      <c r="R28257" s="8"/>
      <c r="S28257" s="1"/>
      <c r="V28257" s="2"/>
      <c r="W28257" s="1"/>
      <c r="X28257" s="6"/>
      <c r="Z28257" s="1"/>
    </row>
    <row r="28258" spans="16:26">
      <c r="P28258" s="1"/>
      <c r="Q28258" s="8"/>
      <c r="R28258" s="8"/>
      <c r="S28258" s="1"/>
      <c r="V28258" s="2"/>
      <c r="W28258" s="1"/>
      <c r="X28258" s="6"/>
      <c r="Z28258" s="1"/>
    </row>
    <row r="28259" spans="16:26">
      <c r="P28259" s="1"/>
      <c r="Q28259" s="8"/>
      <c r="R28259" s="8"/>
      <c r="S28259" s="1"/>
      <c r="V28259" s="2"/>
      <c r="W28259" s="1"/>
      <c r="X28259" s="6"/>
      <c r="Z28259" s="1"/>
    </row>
    <row r="28260" spans="16:26">
      <c r="P28260" s="1"/>
      <c r="Q28260" s="8"/>
      <c r="R28260" s="8"/>
      <c r="S28260" s="1"/>
      <c r="V28260" s="2"/>
      <c r="W28260" s="1"/>
      <c r="X28260" s="6"/>
      <c r="Z28260" s="1"/>
    </row>
    <row r="28261" spans="16:26">
      <c r="P28261" s="1"/>
      <c r="Q28261" s="8"/>
      <c r="R28261" s="8"/>
      <c r="S28261" s="1"/>
      <c r="V28261" s="2"/>
      <c r="W28261" s="1"/>
      <c r="X28261" s="6"/>
      <c r="Z28261" s="1"/>
    </row>
    <row r="28262" spans="16:26">
      <c r="P28262" s="1"/>
      <c r="Q28262" s="8"/>
      <c r="R28262" s="8"/>
      <c r="S28262" s="1"/>
      <c r="V28262" s="2"/>
      <c r="W28262" s="1"/>
      <c r="X28262" s="6"/>
      <c r="Z28262" s="1"/>
    </row>
    <row r="28263" spans="16:26">
      <c r="P28263" s="1"/>
      <c r="Q28263" s="8"/>
      <c r="R28263" s="8"/>
      <c r="S28263" s="1"/>
      <c r="V28263" s="2"/>
      <c r="W28263" s="1"/>
      <c r="X28263" s="6"/>
      <c r="Z28263" s="1"/>
    </row>
    <row r="28264" spans="16:26">
      <c r="P28264" s="1"/>
      <c r="Q28264" s="8"/>
      <c r="R28264" s="8"/>
      <c r="S28264" s="1"/>
      <c r="V28264" s="2"/>
      <c r="W28264" s="1"/>
      <c r="X28264" s="6"/>
      <c r="Z28264" s="1"/>
    </row>
    <row r="28265" spans="16:26">
      <c r="P28265" s="1"/>
      <c r="Q28265" s="8"/>
      <c r="R28265" s="8"/>
      <c r="S28265" s="1"/>
      <c r="V28265" s="2"/>
      <c r="W28265" s="1"/>
      <c r="X28265" s="6"/>
      <c r="Z28265" s="1"/>
    </row>
    <row r="28266" spans="16:26">
      <c r="P28266" s="1"/>
      <c r="Q28266" s="8"/>
      <c r="R28266" s="8"/>
      <c r="S28266" s="1"/>
      <c r="V28266" s="2"/>
      <c r="W28266" s="1"/>
      <c r="X28266" s="6"/>
      <c r="Z28266" s="1"/>
    </row>
    <row r="28267" spans="16:26">
      <c r="P28267" s="1"/>
      <c r="Q28267" s="8"/>
      <c r="R28267" s="8"/>
      <c r="S28267" s="1"/>
      <c r="V28267" s="2"/>
      <c r="W28267" s="1"/>
      <c r="X28267" s="6"/>
      <c r="Z28267" s="1"/>
    </row>
    <row r="28268" spans="16:26">
      <c r="P28268" s="1"/>
      <c r="Q28268" s="8"/>
      <c r="R28268" s="8"/>
      <c r="S28268" s="1"/>
      <c r="V28268" s="2"/>
      <c r="W28268" s="1"/>
      <c r="X28268" s="6"/>
      <c r="Z28268" s="1"/>
    </row>
    <row r="28269" spans="16:26">
      <c r="P28269" s="1"/>
      <c r="Q28269" s="8"/>
      <c r="R28269" s="8"/>
      <c r="S28269" s="1"/>
      <c r="V28269" s="2"/>
      <c r="W28269" s="1"/>
      <c r="X28269" s="6"/>
      <c r="Z28269" s="1"/>
    </row>
    <row r="28270" spans="16:26">
      <c r="P28270" s="1"/>
      <c r="Q28270" s="8"/>
      <c r="R28270" s="8"/>
      <c r="S28270" s="1"/>
      <c r="V28270" s="2"/>
      <c r="W28270" s="1"/>
      <c r="X28270" s="6"/>
      <c r="Z28270" s="1"/>
    </row>
    <row r="28271" spans="16:26">
      <c r="P28271" s="1"/>
      <c r="Q28271" s="8"/>
      <c r="R28271" s="8"/>
      <c r="S28271" s="1"/>
      <c r="V28271" s="2"/>
      <c r="W28271" s="1"/>
      <c r="X28271" s="6"/>
      <c r="Z28271" s="1"/>
    </row>
    <row r="28272" spans="16:26">
      <c r="P28272" s="1"/>
      <c r="Q28272" s="8"/>
      <c r="R28272" s="8"/>
      <c r="S28272" s="1"/>
      <c r="V28272" s="2"/>
      <c r="W28272" s="1"/>
      <c r="X28272" s="6"/>
      <c r="Z28272" s="1"/>
    </row>
    <row r="28273" spans="16:26">
      <c r="P28273" s="1"/>
      <c r="Q28273" s="8"/>
      <c r="R28273" s="8"/>
      <c r="S28273" s="1"/>
      <c r="V28273" s="2"/>
      <c r="W28273" s="1"/>
      <c r="X28273" s="6"/>
      <c r="Z28273" s="1"/>
    </row>
    <row r="28274" spans="16:26">
      <c r="P28274" s="1"/>
      <c r="Q28274" s="8"/>
      <c r="R28274" s="8"/>
      <c r="S28274" s="1"/>
      <c r="V28274" s="2"/>
      <c r="W28274" s="1"/>
      <c r="X28274" s="6"/>
      <c r="Z28274" s="1"/>
    </row>
    <row r="28275" spans="16:26">
      <c r="P28275" s="1"/>
      <c r="Q28275" s="8"/>
      <c r="R28275" s="8"/>
      <c r="S28275" s="1"/>
      <c r="V28275" s="2"/>
      <c r="W28275" s="1"/>
      <c r="X28275" s="6"/>
      <c r="Z28275" s="1"/>
    </row>
    <row r="28276" spans="16:26">
      <c r="P28276" s="1"/>
      <c r="Q28276" s="8"/>
      <c r="R28276" s="8"/>
      <c r="S28276" s="1"/>
      <c r="V28276" s="2"/>
      <c r="W28276" s="1"/>
      <c r="X28276" s="6"/>
      <c r="Z28276" s="1"/>
    </row>
    <row r="28277" spans="16:26">
      <c r="P28277" s="1"/>
      <c r="Q28277" s="8"/>
      <c r="R28277" s="8"/>
      <c r="S28277" s="1"/>
      <c r="V28277" s="2"/>
      <c r="W28277" s="1"/>
      <c r="X28277" s="6"/>
      <c r="Z28277" s="1"/>
    </row>
    <row r="28278" spans="16:26">
      <c r="P28278" s="1"/>
      <c r="Q28278" s="8"/>
      <c r="R28278" s="8"/>
      <c r="S28278" s="1"/>
      <c r="V28278" s="2"/>
      <c r="W28278" s="1"/>
      <c r="X28278" s="6"/>
      <c r="Z28278" s="1"/>
    </row>
    <row r="28279" spans="16:26">
      <c r="P28279" s="1"/>
      <c r="Q28279" s="8"/>
      <c r="R28279" s="8"/>
      <c r="S28279" s="1"/>
      <c r="V28279" s="2"/>
      <c r="W28279" s="1"/>
      <c r="X28279" s="6"/>
      <c r="Z28279" s="1"/>
    </row>
    <row r="28280" spans="16:26">
      <c r="P28280" s="1"/>
      <c r="Q28280" s="8"/>
      <c r="R28280" s="8"/>
      <c r="S28280" s="1"/>
      <c r="V28280" s="2"/>
      <c r="W28280" s="1"/>
      <c r="X28280" s="6"/>
      <c r="Z28280" s="1"/>
    </row>
    <row r="28281" spans="16:26">
      <c r="P28281" s="1"/>
      <c r="Q28281" s="8"/>
      <c r="R28281" s="8"/>
      <c r="S28281" s="1"/>
      <c r="V28281" s="2"/>
      <c r="W28281" s="1"/>
      <c r="X28281" s="6"/>
      <c r="Z28281" s="1"/>
    </row>
    <row r="28282" spans="16:26">
      <c r="P28282" s="1"/>
      <c r="Q28282" s="8"/>
      <c r="R28282" s="8"/>
      <c r="S28282" s="1"/>
      <c r="V28282" s="2"/>
      <c r="W28282" s="1"/>
      <c r="X28282" s="6"/>
      <c r="Z28282" s="1"/>
    </row>
    <row r="28283" spans="16:26">
      <c r="P28283" s="1"/>
      <c r="Q28283" s="8"/>
      <c r="R28283" s="8"/>
      <c r="S28283" s="1"/>
      <c r="V28283" s="2"/>
      <c r="W28283" s="1"/>
      <c r="X28283" s="6"/>
      <c r="Z28283" s="1"/>
    </row>
    <row r="28284" spans="16:26">
      <c r="P28284" s="1"/>
      <c r="Q28284" s="8"/>
      <c r="R28284" s="8"/>
      <c r="S28284" s="1"/>
      <c r="V28284" s="2"/>
      <c r="W28284" s="1"/>
      <c r="X28284" s="6"/>
      <c r="Z28284" s="1"/>
    </row>
    <row r="28285" spans="16:26">
      <c r="P28285" s="1"/>
      <c r="Q28285" s="8"/>
      <c r="R28285" s="8"/>
      <c r="S28285" s="1"/>
      <c r="V28285" s="2"/>
      <c r="W28285" s="1"/>
      <c r="X28285" s="6"/>
      <c r="Z28285" s="1"/>
    </row>
    <row r="28286" spans="16:26">
      <c r="P28286" s="1"/>
      <c r="Q28286" s="8"/>
      <c r="R28286" s="8"/>
      <c r="S28286" s="1"/>
      <c r="V28286" s="2"/>
      <c r="W28286" s="1"/>
      <c r="X28286" s="6"/>
      <c r="Z28286" s="1"/>
    </row>
    <row r="28287" spans="16:26">
      <c r="P28287" s="1"/>
      <c r="Q28287" s="8"/>
      <c r="R28287" s="8"/>
      <c r="S28287" s="1"/>
      <c r="V28287" s="2"/>
      <c r="W28287" s="1"/>
      <c r="X28287" s="6"/>
      <c r="Z28287" s="1"/>
    </row>
    <row r="28288" spans="16:26">
      <c r="P28288" s="1"/>
      <c r="Q28288" s="8"/>
      <c r="R28288" s="8"/>
      <c r="S28288" s="1"/>
      <c r="V28288" s="2"/>
      <c r="W28288" s="1"/>
      <c r="X28288" s="6"/>
      <c r="Z28288" s="1"/>
    </row>
    <row r="28289" spans="16:26">
      <c r="P28289" s="1"/>
      <c r="Q28289" s="8"/>
      <c r="R28289" s="8"/>
      <c r="S28289" s="1"/>
      <c r="V28289" s="2"/>
      <c r="W28289" s="1"/>
      <c r="X28289" s="6"/>
      <c r="Z28289" s="1"/>
    </row>
    <row r="28290" spans="16:26">
      <c r="P28290" s="1"/>
      <c r="Q28290" s="8"/>
      <c r="R28290" s="8"/>
      <c r="S28290" s="1"/>
      <c r="V28290" s="2"/>
      <c r="W28290" s="1"/>
      <c r="X28290" s="6"/>
      <c r="Z28290" s="1"/>
    </row>
    <row r="28291" spans="16:26">
      <c r="P28291" s="1"/>
      <c r="Q28291" s="8"/>
      <c r="R28291" s="8"/>
      <c r="S28291" s="1"/>
      <c r="V28291" s="2"/>
      <c r="W28291" s="1"/>
      <c r="X28291" s="6"/>
      <c r="Z28291" s="1"/>
    </row>
    <row r="28292" spans="16:26">
      <c r="P28292" s="1"/>
      <c r="Q28292" s="8"/>
      <c r="R28292" s="8"/>
      <c r="S28292" s="1"/>
      <c r="V28292" s="2"/>
      <c r="W28292" s="1"/>
      <c r="X28292" s="6"/>
      <c r="Z28292" s="1"/>
    </row>
    <row r="28293" spans="16:26">
      <c r="P28293" s="1"/>
      <c r="Q28293" s="8"/>
      <c r="R28293" s="8"/>
      <c r="S28293" s="1"/>
      <c r="V28293" s="2"/>
      <c r="W28293" s="1"/>
      <c r="X28293" s="6"/>
      <c r="Z28293" s="1"/>
    </row>
    <row r="28294" spans="16:26">
      <c r="P28294" s="1"/>
      <c r="Q28294" s="8"/>
      <c r="R28294" s="8"/>
      <c r="S28294" s="1"/>
      <c r="V28294" s="2"/>
      <c r="W28294" s="1"/>
      <c r="X28294" s="6"/>
      <c r="Z28294" s="1"/>
    </row>
    <row r="28295" spans="16:26">
      <c r="P28295" s="1"/>
      <c r="Q28295" s="8"/>
      <c r="R28295" s="8"/>
      <c r="S28295" s="1"/>
      <c r="V28295" s="2"/>
      <c r="W28295" s="1"/>
      <c r="X28295" s="6"/>
      <c r="Z28295" s="1"/>
    </row>
    <row r="28296" spans="16:26">
      <c r="P28296" s="1"/>
      <c r="Q28296" s="8"/>
      <c r="R28296" s="8"/>
      <c r="S28296" s="1"/>
      <c r="V28296" s="2"/>
      <c r="W28296" s="1"/>
      <c r="X28296" s="6"/>
      <c r="Z28296" s="1"/>
    </row>
    <row r="28297" spans="16:26">
      <c r="P28297" s="1"/>
      <c r="Q28297" s="8"/>
      <c r="R28297" s="8"/>
      <c r="S28297" s="1"/>
      <c r="V28297" s="2"/>
      <c r="W28297" s="1"/>
      <c r="X28297" s="6"/>
      <c r="Z28297" s="1"/>
    </row>
    <row r="28298" spans="16:26">
      <c r="P28298" s="1"/>
      <c r="Q28298" s="8"/>
      <c r="R28298" s="8"/>
      <c r="S28298" s="1"/>
      <c r="V28298" s="2"/>
      <c r="W28298" s="1"/>
      <c r="X28298" s="6"/>
      <c r="Z28298" s="1"/>
    </row>
    <row r="28299" spans="16:26">
      <c r="P28299" s="1"/>
      <c r="Q28299" s="8"/>
      <c r="R28299" s="8"/>
      <c r="S28299" s="1"/>
      <c r="V28299" s="2"/>
      <c r="W28299" s="1"/>
      <c r="X28299" s="6"/>
      <c r="Z28299" s="1"/>
    </row>
    <row r="28300" spans="16:26">
      <c r="P28300" s="1"/>
      <c r="Q28300" s="8"/>
      <c r="R28300" s="8"/>
      <c r="S28300" s="1"/>
      <c r="V28300" s="2"/>
      <c r="W28300" s="1"/>
      <c r="X28300" s="6"/>
      <c r="Z28300" s="1"/>
    </row>
    <row r="28301" spans="16:26">
      <c r="P28301" s="1"/>
      <c r="Q28301" s="8"/>
      <c r="R28301" s="8"/>
      <c r="S28301" s="1"/>
      <c r="V28301" s="2"/>
      <c r="W28301" s="1"/>
      <c r="X28301" s="6"/>
      <c r="Z28301" s="1"/>
    </row>
    <row r="28302" spans="16:26">
      <c r="P28302" s="1"/>
      <c r="Q28302" s="8"/>
      <c r="R28302" s="8"/>
      <c r="S28302" s="1"/>
      <c r="V28302" s="2"/>
      <c r="W28302" s="1"/>
      <c r="X28302" s="6"/>
      <c r="Z28302" s="1"/>
    </row>
    <row r="28303" spans="16:26">
      <c r="P28303" s="1"/>
      <c r="Q28303" s="8"/>
      <c r="R28303" s="8"/>
      <c r="S28303" s="1"/>
      <c r="V28303" s="2"/>
      <c r="W28303" s="1"/>
      <c r="X28303" s="6"/>
      <c r="Z28303" s="1"/>
    </row>
    <row r="28304" spans="16:26">
      <c r="P28304" s="1"/>
      <c r="Q28304" s="8"/>
      <c r="R28304" s="8"/>
      <c r="S28304" s="1"/>
      <c r="V28304" s="2"/>
      <c r="W28304" s="1"/>
      <c r="X28304" s="6"/>
      <c r="Z28304" s="1"/>
    </row>
    <row r="28305" spans="16:26">
      <c r="P28305" s="1"/>
      <c r="Q28305" s="8"/>
      <c r="R28305" s="8"/>
      <c r="S28305" s="1"/>
      <c r="V28305" s="2"/>
      <c r="W28305" s="1"/>
      <c r="X28305" s="6"/>
      <c r="Z28305" s="1"/>
    </row>
    <row r="28306" spans="16:26">
      <c r="P28306" s="1"/>
      <c r="Q28306" s="8"/>
      <c r="R28306" s="8"/>
      <c r="S28306" s="1"/>
      <c r="V28306" s="2"/>
      <c r="W28306" s="1"/>
      <c r="X28306" s="6"/>
      <c r="Z28306" s="1"/>
    </row>
    <row r="28307" spans="16:26">
      <c r="P28307" s="1"/>
      <c r="Q28307" s="8"/>
      <c r="R28307" s="8"/>
      <c r="S28307" s="1"/>
      <c r="V28307" s="2"/>
      <c r="W28307" s="1"/>
      <c r="X28307" s="6"/>
      <c r="Z28307" s="1"/>
    </row>
    <row r="28308" spans="16:26">
      <c r="P28308" s="1"/>
      <c r="Q28308" s="8"/>
      <c r="R28308" s="8"/>
      <c r="S28308" s="1"/>
      <c r="V28308" s="2"/>
      <c r="W28308" s="1"/>
      <c r="X28308" s="6"/>
      <c r="Z28308" s="1"/>
    </row>
    <row r="28309" spans="16:26">
      <c r="P28309" s="1"/>
      <c r="Q28309" s="8"/>
      <c r="R28309" s="8"/>
      <c r="S28309" s="1"/>
      <c r="V28309" s="2"/>
      <c r="W28309" s="1"/>
      <c r="X28309" s="6"/>
      <c r="Z28309" s="1"/>
    </row>
    <row r="28310" spans="16:26">
      <c r="P28310" s="1"/>
      <c r="Q28310" s="8"/>
      <c r="R28310" s="8"/>
      <c r="S28310" s="1"/>
      <c r="V28310" s="2"/>
      <c r="W28310" s="1"/>
      <c r="X28310" s="6"/>
      <c r="Z28310" s="1"/>
    </row>
    <row r="28311" spans="16:26">
      <c r="P28311" s="1"/>
      <c r="Q28311" s="8"/>
      <c r="R28311" s="8"/>
      <c r="S28311" s="1"/>
      <c r="V28311" s="2"/>
      <c r="W28311" s="1"/>
      <c r="X28311" s="6"/>
      <c r="Z28311" s="1"/>
    </row>
    <row r="28312" spans="16:26">
      <c r="P28312" s="1"/>
      <c r="Q28312" s="8"/>
      <c r="R28312" s="8"/>
      <c r="S28312" s="1"/>
      <c r="V28312" s="2"/>
      <c r="W28312" s="1"/>
      <c r="X28312" s="6"/>
      <c r="Z28312" s="1"/>
    </row>
    <row r="28313" spans="16:26">
      <c r="P28313" s="1"/>
      <c r="Q28313" s="8"/>
      <c r="R28313" s="8"/>
      <c r="S28313" s="1"/>
      <c r="V28313" s="2"/>
      <c r="W28313" s="1"/>
      <c r="X28313" s="6"/>
      <c r="Z28313" s="1"/>
    </row>
    <row r="28314" spans="16:26">
      <c r="P28314" s="1"/>
      <c r="Q28314" s="8"/>
      <c r="R28314" s="8"/>
      <c r="S28314" s="1"/>
      <c r="V28314" s="2"/>
      <c r="W28314" s="1"/>
      <c r="X28314" s="6"/>
      <c r="Z28314" s="1"/>
    </row>
  </sheetData>
  <mergeCells count="1">
    <mergeCell ref="Q1:Q3"/>
  </mergeCells>
  <phoneticPr fontId="1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28"/>
  <sheetViews>
    <sheetView tabSelected="1" topLeftCell="A4" workbookViewId="0">
      <selection activeCell="A4" sqref="A4"/>
    </sheetView>
  </sheetViews>
  <sheetFormatPr defaultRowHeight="16.5"/>
  <cols>
    <col min="1" max="1" width="10.25" customWidth="1"/>
    <col min="2" max="2" width="11.125" customWidth="1"/>
    <col min="3" max="3" width="10.375" bestFit="1" customWidth="1"/>
    <col min="4" max="4" width="7.5" bestFit="1" customWidth="1"/>
    <col min="5" max="5" width="5.5" customWidth="1"/>
    <col min="6" max="9" width="10.375" bestFit="1" customWidth="1"/>
    <col min="10" max="10" width="7.5" bestFit="1" customWidth="1"/>
    <col min="11" max="30" width="10.375" bestFit="1" customWidth="1"/>
    <col min="31" max="31" width="12.75" bestFit="1" customWidth="1"/>
    <col min="32" max="32" width="9.875" customWidth="1"/>
    <col min="33" max="59" width="9.875" bestFit="1" customWidth="1"/>
    <col min="60" max="60" width="12.75" bestFit="1" customWidth="1"/>
    <col min="61" max="61" width="9.875" customWidth="1"/>
    <col min="62" max="91" width="9.875" bestFit="1" customWidth="1"/>
    <col min="92" max="92" width="12.75" bestFit="1" customWidth="1"/>
    <col min="93" max="93" width="7.5" customWidth="1"/>
    <col min="94" max="94" width="7.5" bestFit="1" customWidth="1"/>
    <col min="95" max="98" width="7.875" bestFit="1" customWidth="1"/>
    <col min="99" max="99" width="10.5" bestFit="1" customWidth="1"/>
    <col min="100" max="106" width="7.875" bestFit="1" customWidth="1"/>
    <col min="107" max="107" width="10.5" bestFit="1" customWidth="1"/>
    <col min="108" max="113" width="7.875" bestFit="1" customWidth="1"/>
    <col min="114" max="114" width="10.5" bestFit="1" customWidth="1"/>
    <col min="115" max="122" width="7.875" bestFit="1" customWidth="1"/>
    <col min="123" max="123" width="10.5" bestFit="1" customWidth="1"/>
    <col min="124" max="132" width="7.875" bestFit="1" customWidth="1"/>
    <col min="133" max="133" width="10.5" bestFit="1" customWidth="1"/>
    <col min="134" max="142" width="7.875" bestFit="1" customWidth="1"/>
    <col min="143" max="143" width="10.5" bestFit="1" customWidth="1"/>
    <col min="144" max="149" width="7.875" bestFit="1" customWidth="1"/>
    <col min="150" max="150" width="10.5" bestFit="1" customWidth="1"/>
    <col min="151" max="158" width="7.875" bestFit="1" customWidth="1"/>
    <col min="159" max="159" width="10.5" bestFit="1" customWidth="1"/>
    <col min="160" max="166" width="7.875" bestFit="1" customWidth="1"/>
    <col min="167" max="167" width="10.5" bestFit="1" customWidth="1"/>
    <col min="168" max="176" width="7.875" bestFit="1" customWidth="1"/>
    <col min="177" max="177" width="10.5" bestFit="1" customWidth="1"/>
    <col min="178" max="184" width="7.875" bestFit="1" customWidth="1"/>
    <col min="185" max="185" width="10.5" bestFit="1" customWidth="1"/>
    <col min="186" max="192" width="7.875" bestFit="1" customWidth="1"/>
    <col min="193" max="193" width="10.5" bestFit="1" customWidth="1"/>
    <col min="194" max="201" width="7.875" bestFit="1" customWidth="1"/>
    <col min="202" max="202" width="10.5" bestFit="1" customWidth="1"/>
    <col min="203" max="210" width="7.875" bestFit="1" customWidth="1"/>
    <col min="211" max="211" width="10.5" bestFit="1" customWidth="1"/>
    <col min="212" max="217" width="7.875" bestFit="1" customWidth="1"/>
    <col min="218" max="218" width="10.5" bestFit="1" customWidth="1"/>
    <col min="219" max="224" width="7.875" bestFit="1" customWidth="1"/>
    <col min="225" max="225" width="10.5" bestFit="1" customWidth="1"/>
    <col min="226" max="232" width="7.875" bestFit="1" customWidth="1"/>
    <col min="233" max="233" width="10.5" bestFit="1" customWidth="1"/>
    <col min="234" max="237" width="7.875" bestFit="1" customWidth="1"/>
    <col min="238" max="238" width="10.5" bestFit="1" customWidth="1"/>
    <col min="239" max="239" width="12.75" bestFit="1" customWidth="1"/>
    <col min="240" max="247" width="9.875" bestFit="1" customWidth="1"/>
    <col min="248" max="248" width="10.5" bestFit="1" customWidth="1"/>
    <col min="249" max="256" width="7.875" bestFit="1" customWidth="1"/>
    <col min="257" max="257" width="10.5" bestFit="1" customWidth="1"/>
    <col min="258" max="264" width="7.875" bestFit="1" customWidth="1"/>
    <col min="265" max="265" width="10.5" bestFit="1" customWidth="1"/>
    <col min="266" max="273" width="7.875" bestFit="1" customWidth="1"/>
    <col min="274" max="274" width="10.5" bestFit="1" customWidth="1"/>
    <col min="275" max="281" width="7.875" bestFit="1" customWidth="1"/>
    <col min="282" max="282" width="10.5" bestFit="1" customWidth="1"/>
    <col min="283" max="289" width="7.875" bestFit="1" customWidth="1"/>
    <col min="290" max="290" width="10.5" bestFit="1" customWidth="1"/>
    <col min="291" max="300" width="7.875" bestFit="1" customWidth="1"/>
    <col min="301" max="301" width="10.5" bestFit="1" customWidth="1"/>
    <col min="302" max="308" width="7.875" bestFit="1" customWidth="1"/>
    <col min="309" max="309" width="10.5" bestFit="1" customWidth="1"/>
    <col min="310" max="317" width="7.875" bestFit="1" customWidth="1"/>
    <col min="318" max="318" width="10.5" bestFit="1" customWidth="1"/>
    <col min="319" max="323" width="7.875" bestFit="1" customWidth="1"/>
    <col min="324" max="324" width="10.5" bestFit="1" customWidth="1"/>
    <col min="325" max="331" width="7.875" bestFit="1" customWidth="1"/>
    <col min="332" max="332" width="10.5" bestFit="1" customWidth="1"/>
    <col min="333" max="336" width="7.875" bestFit="1" customWidth="1"/>
    <col min="337" max="337" width="10.5" bestFit="1" customWidth="1"/>
    <col min="338" max="345" width="7.875" bestFit="1" customWidth="1"/>
    <col min="346" max="346" width="10.5" bestFit="1" customWidth="1"/>
    <col min="347" max="352" width="7.875" bestFit="1" customWidth="1"/>
    <col min="353" max="353" width="10.5" bestFit="1" customWidth="1"/>
    <col min="354" max="360" width="7.875" bestFit="1" customWidth="1"/>
    <col min="361" max="361" width="10.5" bestFit="1" customWidth="1"/>
    <col min="362" max="370" width="7.875" bestFit="1" customWidth="1"/>
    <col min="371" max="371" width="10.5" bestFit="1" customWidth="1"/>
    <col min="372" max="377" width="7.875" bestFit="1" customWidth="1"/>
    <col min="378" max="378" width="10.5" bestFit="1" customWidth="1"/>
    <col min="379" max="385" width="7.875" bestFit="1" customWidth="1"/>
    <col min="386" max="386" width="10.5" bestFit="1" customWidth="1"/>
    <col min="387" max="393" width="7.875" bestFit="1" customWidth="1"/>
    <col min="394" max="394" width="10.5" bestFit="1" customWidth="1"/>
    <col min="395" max="402" width="7.875" bestFit="1" customWidth="1"/>
    <col min="403" max="403" width="10.5" bestFit="1" customWidth="1"/>
    <col min="404" max="408" width="7.875" bestFit="1" customWidth="1"/>
    <col min="409" max="409" width="10.5" bestFit="1" customWidth="1"/>
    <col min="410" max="417" width="7.875" bestFit="1" customWidth="1"/>
    <col min="418" max="418" width="10.5" bestFit="1" customWidth="1"/>
    <col min="419" max="425" width="7.875" bestFit="1" customWidth="1"/>
    <col min="426" max="426" width="10.5" bestFit="1" customWidth="1"/>
    <col min="427" max="434" width="7.875" bestFit="1" customWidth="1"/>
    <col min="435" max="435" width="10.5" bestFit="1" customWidth="1"/>
    <col min="436" max="442" width="7.875" bestFit="1" customWidth="1"/>
    <col min="443" max="443" width="10.5" bestFit="1" customWidth="1"/>
    <col min="444" max="453" width="7.875" bestFit="1" customWidth="1"/>
    <col min="454" max="454" width="10.5" bestFit="1" customWidth="1"/>
    <col min="455" max="461" width="7.875" bestFit="1" customWidth="1"/>
    <col min="462" max="462" width="10.5" bestFit="1" customWidth="1"/>
    <col min="463" max="470" width="7.875" bestFit="1" customWidth="1"/>
    <col min="471" max="471" width="10.5" bestFit="1" customWidth="1"/>
    <col min="472" max="472" width="12.75" bestFit="1" customWidth="1"/>
    <col min="473" max="479" width="9.875" bestFit="1" customWidth="1"/>
    <col min="480" max="480" width="10.5" bestFit="1" customWidth="1"/>
    <col min="481" max="489" width="7.875" bestFit="1" customWidth="1"/>
    <col min="490" max="490" width="10.5" bestFit="1" customWidth="1"/>
    <col min="491" max="496" width="7.875" bestFit="1" customWidth="1"/>
    <col min="497" max="497" width="10.5" bestFit="1" customWidth="1"/>
    <col min="498" max="504" width="7.875" bestFit="1" customWidth="1"/>
    <col min="505" max="505" width="10.5" bestFit="1" customWidth="1"/>
    <col min="506" max="511" width="7.875" bestFit="1" customWidth="1"/>
    <col min="512" max="512" width="10.5" bestFit="1" customWidth="1"/>
    <col min="513" max="520" width="7.875" bestFit="1" customWidth="1"/>
    <col min="521" max="521" width="10.5" bestFit="1" customWidth="1"/>
    <col min="522" max="527" width="7.875" bestFit="1" customWidth="1"/>
    <col min="528" max="528" width="10.5" bestFit="1" customWidth="1"/>
    <col min="529" max="536" width="7.875" bestFit="1" customWidth="1"/>
    <col min="537" max="537" width="10.5" bestFit="1" customWidth="1"/>
    <col min="538" max="546" width="7.875" bestFit="1" customWidth="1"/>
    <col min="547" max="547" width="10.5" bestFit="1" customWidth="1"/>
    <col min="548" max="555" width="7.875" bestFit="1" customWidth="1"/>
    <col min="556" max="556" width="10.5" bestFit="1" customWidth="1"/>
    <col min="557" max="564" width="7.875" bestFit="1" customWidth="1"/>
    <col min="565" max="565" width="10.5" bestFit="1" customWidth="1"/>
    <col min="566" max="572" width="7.875" bestFit="1" customWidth="1"/>
    <col min="573" max="573" width="10.5" bestFit="1" customWidth="1"/>
    <col min="574" max="578" width="7.875" bestFit="1" customWidth="1"/>
    <col min="579" max="579" width="10.5" bestFit="1" customWidth="1"/>
    <col min="580" max="587" width="7.875" bestFit="1" customWidth="1"/>
    <col min="588" max="588" width="10.5" bestFit="1" customWidth="1"/>
    <col min="589" max="596" width="7.875" bestFit="1" customWidth="1"/>
    <col min="597" max="597" width="10.5" bestFit="1" customWidth="1"/>
    <col min="598" max="604" width="7.875" bestFit="1" customWidth="1"/>
    <col min="605" max="605" width="10.5" bestFit="1" customWidth="1"/>
    <col min="606" max="611" width="7.875" bestFit="1" customWidth="1"/>
    <col min="612" max="612" width="10.5" bestFit="1" customWidth="1"/>
    <col min="613" max="619" width="7.875" bestFit="1" customWidth="1"/>
    <col min="620" max="620" width="10.5" bestFit="1" customWidth="1"/>
    <col min="621" max="630" width="7.875" bestFit="1" customWidth="1"/>
    <col min="631" max="631" width="10.5" bestFit="1" customWidth="1"/>
    <col min="632" max="639" width="7.875" bestFit="1" customWidth="1"/>
    <col min="640" max="640" width="10.5" bestFit="1" customWidth="1"/>
    <col min="641" max="648" width="7.875" bestFit="1" customWidth="1"/>
    <col min="649" max="649" width="10.5" bestFit="1" customWidth="1"/>
    <col min="650" max="657" width="7.875" bestFit="1" customWidth="1"/>
    <col min="658" max="658" width="10.5" bestFit="1" customWidth="1"/>
    <col min="659" max="663" width="7.875" bestFit="1" customWidth="1"/>
    <col min="664" max="664" width="10.5" bestFit="1" customWidth="1"/>
    <col min="665" max="673" width="7.875" bestFit="1" customWidth="1"/>
    <col min="674" max="674" width="10.5" bestFit="1" customWidth="1"/>
    <col min="675" max="682" width="7.875" bestFit="1" customWidth="1"/>
    <col min="683" max="683" width="10.5" bestFit="1" customWidth="1"/>
    <col min="684" max="692" width="7.875" bestFit="1" customWidth="1"/>
    <col min="693" max="693" width="10.5" bestFit="1" customWidth="1"/>
    <col min="694" max="703" width="7.875" bestFit="1" customWidth="1"/>
    <col min="704" max="704" width="10.5" bestFit="1" customWidth="1"/>
    <col min="705" max="711" width="7.875" bestFit="1" customWidth="1"/>
    <col min="712" max="712" width="10.5" bestFit="1" customWidth="1"/>
    <col min="713" max="719" width="7.875" bestFit="1" customWidth="1"/>
    <col min="720" max="720" width="10.5" bestFit="1" customWidth="1"/>
    <col min="721" max="729" width="7.875" bestFit="1" customWidth="1"/>
    <col min="730" max="730" width="10.5" bestFit="1" customWidth="1"/>
    <col min="731" max="735" width="7.875" bestFit="1" customWidth="1"/>
    <col min="736" max="736" width="10.5" bestFit="1" customWidth="1"/>
    <col min="737" max="737" width="12.75" bestFit="1" customWidth="1"/>
    <col min="738" max="738" width="7.5" bestFit="1" customWidth="1"/>
  </cols>
  <sheetData>
    <row r="3" spans="1:4">
      <c r="A3" s="18"/>
      <c r="B3" s="19"/>
      <c r="C3" s="20" t="s">
        <v>32</v>
      </c>
      <c r="D3" s="21"/>
    </row>
    <row r="4" spans="1:4">
      <c r="A4" s="20" t="s">
        <v>2</v>
      </c>
      <c r="B4" s="20" t="s">
        <v>6</v>
      </c>
      <c r="C4" s="18" t="s">
        <v>11161</v>
      </c>
      <c r="D4" s="22" t="s">
        <v>14</v>
      </c>
    </row>
    <row r="5" spans="1:4">
      <c r="A5" s="18" t="s">
        <v>11662</v>
      </c>
      <c r="B5" s="18" t="s">
        <v>15</v>
      </c>
      <c r="C5" s="23">
        <v>18819</v>
      </c>
      <c r="D5" s="24">
        <v>18819</v>
      </c>
    </row>
    <row r="6" spans="1:4">
      <c r="A6" s="25"/>
      <c r="B6" s="26" t="s">
        <v>16</v>
      </c>
      <c r="C6" s="27">
        <v>831</v>
      </c>
      <c r="D6" s="28">
        <v>831</v>
      </c>
    </row>
    <row r="7" spans="1:4">
      <c r="A7" s="25"/>
      <c r="B7" s="26" t="s">
        <v>19</v>
      </c>
      <c r="C7" s="27">
        <v>140</v>
      </c>
      <c r="D7" s="28">
        <v>140</v>
      </c>
    </row>
    <row r="8" spans="1:4">
      <c r="A8" s="18" t="s">
        <v>11513</v>
      </c>
      <c r="B8" s="18" t="s">
        <v>15</v>
      </c>
      <c r="C8" s="23">
        <v>19267</v>
      </c>
      <c r="D8" s="24">
        <v>19267</v>
      </c>
    </row>
    <row r="9" spans="1:4">
      <c r="A9" s="25"/>
      <c r="B9" s="26" t="s">
        <v>16</v>
      </c>
      <c r="C9" s="27">
        <v>933</v>
      </c>
      <c r="D9" s="28">
        <v>933</v>
      </c>
    </row>
    <row r="10" spans="1:4">
      <c r="A10" s="25"/>
      <c r="B10" s="26" t="s">
        <v>19</v>
      </c>
      <c r="C10" s="27">
        <v>139</v>
      </c>
      <c r="D10" s="28">
        <v>139</v>
      </c>
    </row>
    <row r="11" spans="1:4">
      <c r="A11" s="18" t="s">
        <v>11332</v>
      </c>
      <c r="B11" s="18" t="s">
        <v>15</v>
      </c>
      <c r="C11" s="23">
        <v>21339</v>
      </c>
      <c r="D11" s="24">
        <v>21339</v>
      </c>
    </row>
    <row r="12" spans="1:4">
      <c r="A12" s="25"/>
      <c r="B12" s="26" t="s">
        <v>16</v>
      </c>
      <c r="C12" s="27">
        <v>967</v>
      </c>
      <c r="D12" s="28">
        <v>967</v>
      </c>
    </row>
    <row r="13" spans="1:4">
      <c r="A13" s="25"/>
      <c r="B13" s="26" t="s">
        <v>19</v>
      </c>
      <c r="C13" s="27">
        <v>152</v>
      </c>
      <c r="D13" s="28">
        <v>152</v>
      </c>
    </row>
    <row r="14" spans="1:4">
      <c r="A14" s="18" t="s">
        <v>11163</v>
      </c>
      <c r="B14" s="18" t="s">
        <v>15</v>
      </c>
      <c r="C14" s="23">
        <v>18383</v>
      </c>
      <c r="D14" s="24">
        <v>18383</v>
      </c>
    </row>
    <row r="15" spans="1:4">
      <c r="A15" s="25"/>
      <c r="B15" s="26" t="s">
        <v>16</v>
      </c>
      <c r="C15" s="27">
        <v>765</v>
      </c>
      <c r="D15" s="28">
        <v>765</v>
      </c>
    </row>
    <row r="16" spans="1:4">
      <c r="A16" s="25"/>
      <c r="B16" s="26" t="s">
        <v>19</v>
      </c>
      <c r="C16" s="27">
        <v>147</v>
      </c>
      <c r="D16" s="28">
        <v>147</v>
      </c>
    </row>
    <row r="17" spans="1:4">
      <c r="A17" s="18" t="s">
        <v>11663</v>
      </c>
      <c r="B17" s="18" t="s">
        <v>15</v>
      </c>
      <c r="C17" s="23">
        <v>17967</v>
      </c>
      <c r="D17" s="24">
        <v>17967</v>
      </c>
    </row>
    <row r="18" spans="1:4">
      <c r="A18" s="25"/>
      <c r="B18" s="26" t="s">
        <v>16</v>
      </c>
      <c r="C18" s="27">
        <v>832</v>
      </c>
      <c r="D18" s="28">
        <v>832</v>
      </c>
    </row>
    <row r="19" spans="1:4">
      <c r="A19" s="25"/>
      <c r="B19" s="26" t="s">
        <v>19</v>
      </c>
      <c r="C19" s="27">
        <v>131</v>
      </c>
      <c r="D19" s="28">
        <v>131</v>
      </c>
    </row>
    <row r="20" spans="1:4">
      <c r="A20" s="18" t="s">
        <v>11485</v>
      </c>
      <c r="B20" s="18" t="s">
        <v>15</v>
      </c>
      <c r="C20" s="23">
        <v>16981</v>
      </c>
      <c r="D20" s="24">
        <v>16981</v>
      </c>
    </row>
    <row r="21" spans="1:4">
      <c r="A21" s="25"/>
      <c r="B21" s="26" t="s">
        <v>16</v>
      </c>
      <c r="C21" s="27">
        <v>784</v>
      </c>
      <c r="D21" s="28">
        <v>784</v>
      </c>
    </row>
    <row r="22" spans="1:4">
      <c r="A22" s="25"/>
      <c r="B22" s="26" t="s">
        <v>19</v>
      </c>
      <c r="C22" s="27">
        <v>148</v>
      </c>
      <c r="D22" s="28">
        <v>148</v>
      </c>
    </row>
    <row r="23" spans="1:4">
      <c r="A23" s="18" t="s">
        <v>11324</v>
      </c>
      <c r="B23" s="18" t="s">
        <v>15</v>
      </c>
      <c r="C23" s="23">
        <v>14539</v>
      </c>
      <c r="D23" s="24">
        <v>14539</v>
      </c>
    </row>
    <row r="24" spans="1:4">
      <c r="A24" s="25"/>
      <c r="B24" s="26" t="s">
        <v>16</v>
      </c>
      <c r="C24" s="27">
        <v>596</v>
      </c>
      <c r="D24" s="28">
        <v>596</v>
      </c>
    </row>
    <row r="25" spans="1:4">
      <c r="A25" s="25"/>
      <c r="B25" s="26" t="s">
        <v>19</v>
      </c>
      <c r="C25" s="27">
        <v>106</v>
      </c>
      <c r="D25" s="28">
        <v>106</v>
      </c>
    </row>
    <row r="26" spans="1:4">
      <c r="A26" s="18" t="s">
        <v>17</v>
      </c>
      <c r="B26" s="19"/>
      <c r="C26" s="23">
        <v>127295</v>
      </c>
      <c r="D26" s="24">
        <v>127295</v>
      </c>
    </row>
    <row r="27" spans="1:4">
      <c r="A27" s="18" t="s">
        <v>18</v>
      </c>
      <c r="B27" s="19"/>
      <c r="C27" s="23">
        <v>5708</v>
      </c>
      <c r="D27" s="24">
        <v>5708</v>
      </c>
    </row>
    <row r="28" spans="1:4">
      <c r="A28" s="29" t="s">
        <v>20</v>
      </c>
      <c r="B28" s="30"/>
      <c r="C28" s="31">
        <v>963</v>
      </c>
      <c r="D28" s="32">
        <v>963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01"/>
  <sheetViews>
    <sheetView topLeftCell="A6157" workbookViewId="0">
      <selection activeCell="A2" sqref="A2:A6289"/>
    </sheetView>
  </sheetViews>
  <sheetFormatPr defaultRowHeight="16.5"/>
  <cols>
    <col min="1" max="1" width="12.75" style="12" bestFit="1" customWidth="1"/>
    <col min="2" max="2" width="9.875" style="12" bestFit="1" customWidth="1"/>
    <col min="3" max="3" width="8.5" style="12" bestFit="1" customWidth="1"/>
    <col min="4" max="4" width="8.5" bestFit="1" customWidth="1"/>
    <col min="5" max="5" width="23.75" style="12" bestFit="1" customWidth="1"/>
    <col min="6" max="6" width="18.5" style="12" bestFit="1" customWidth="1"/>
    <col min="7" max="7" width="8.5" style="12" customWidth="1"/>
    <col min="8" max="16384" width="9" style="12"/>
  </cols>
  <sheetData>
    <row r="1" spans="1:4">
      <c r="A1" s="12" t="s">
        <v>53</v>
      </c>
      <c r="B1" s="12" t="s">
        <v>33</v>
      </c>
      <c r="D1" s="12"/>
    </row>
    <row r="2" spans="1:4">
      <c r="A2" s="12" t="s">
        <v>8145</v>
      </c>
      <c r="B2" s="12" t="s">
        <v>40</v>
      </c>
      <c r="D2" s="12"/>
    </row>
    <row r="3" spans="1:4">
      <c r="A3" s="12" t="s">
        <v>8146</v>
      </c>
      <c r="B3" s="12" t="s">
        <v>2733</v>
      </c>
      <c r="D3" s="12"/>
    </row>
    <row r="4" spans="1:4">
      <c r="A4" s="12" t="s">
        <v>8147</v>
      </c>
      <c r="B4" s="12" t="s">
        <v>39</v>
      </c>
      <c r="D4" s="12"/>
    </row>
    <row r="5" spans="1:4">
      <c r="A5" s="12" t="s">
        <v>4175</v>
      </c>
      <c r="B5" s="12" t="s">
        <v>2743</v>
      </c>
      <c r="D5" s="12"/>
    </row>
    <row r="6" spans="1:4">
      <c r="A6" s="12" t="s">
        <v>7940</v>
      </c>
      <c r="B6" s="12" t="s">
        <v>41</v>
      </c>
      <c r="D6" s="12"/>
    </row>
    <row r="7" spans="1:4">
      <c r="A7" s="12" t="s">
        <v>8148</v>
      </c>
      <c r="B7" s="12" t="s">
        <v>36</v>
      </c>
      <c r="D7" s="12"/>
    </row>
    <row r="8" spans="1:4">
      <c r="A8" t="s">
        <v>1844</v>
      </c>
      <c r="B8" t="s">
        <v>38</v>
      </c>
      <c r="D8" s="12"/>
    </row>
    <row r="9" spans="1:4">
      <c r="A9" t="s">
        <v>8149</v>
      </c>
      <c r="B9" t="s">
        <v>39</v>
      </c>
      <c r="D9" s="12"/>
    </row>
    <row r="10" spans="1:4">
      <c r="A10" t="s">
        <v>6407</v>
      </c>
      <c r="B10" t="s">
        <v>39</v>
      </c>
      <c r="D10" s="12"/>
    </row>
    <row r="11" spans="1:4">
      <c r="A11" t="s">
        <v>724</v>
      </c>
      <c r="B11" t="s">
        <v>41</v>
      </c>
      <c r="D11" s="12"/>
    </row>
    <row r="12" spans="1:4">
      <c r="A12" t="s">
        <v>8150</v>
      </c>
      <c r="B12" t="s">
        <v>2731</v>
      </c>
      <c r="D12" s="12"/>
    </row>
    <row r="13" spans="1:4">
      <c r="A13" t="s">
        <v>832</v>
      </c>
      <c r="B13" t="s">
        <v>36</v>
      </c>
      <c r="D13" s="12"/>
    </row>
    <row r="14" spans="1:4">
      <c r="A14" t="s">
        <v>145</v>
      </c>
      <c r="B14" t="s">
        <v>36</v>
      </c>
      <c r="D14" s="12"/>
    </row>
    <row r="15" spans="1:4">
      <c r="A15" t="s">
        <v>2668</v>
      </c>
      <c r="B15" t="s">
        <v>35</v>
      </c>
      <c r="D15" s="12"/>
    </row>
    <row r="16" spans="1:4">
      <c r="A16" t="s">
        <v>4245</v>
      </c>
      <c r="B16" t="s">
        <v>2743</v>
      </c>
      <c r="D16" s="12"/>
    </row>
    <row r="17" spans="1:4">
      <c r="A17" t="s">
        <v>4119</v>
      </c>
      <c r="B17" t="s">
        <v>2735</v>
      </c>
      <c r="D17" s="12"/>
    </row>
    <row r="18" spans="1:4">
      <c r="A18" t="s">
        <v>2757</v>
      </c>
      <c r="B18" t="s">
        <v>2731</v>
      </c>
      <c r="D18" s="12"/>
    </row>
    <row r="19" spans="1:4">
      <c r="A19" t="s">
        <v>4045</v>
      </c>
      <c r="B19" t="s">
        <v>2731</v>
      </c>
      <c r="D19" s="12"/>
    </row>
    <row r="20" spans="1:4">
      <c r="A20" t="s">
        <v>4449</v>
      </c>
      <c r="B20" t="s">
        <v>2733</v>
      </c>
      <c r="D20" s="12"/>
    </row>
    <row r="21" spans="1:4">
      <c r="A21" t="s">
        <v>3713</v>
      </c>
      <c r="B21" t="s">
        <v>2833</v>
      </c>
      <c r="D21" s="12"/>
    </row>
    <row r="22" spans="1:4">
      <c r="A22" t="s">
        <v>4226</v>
      </c>
      <c r="B22" t="s">
        <v>4439</v>
      </c>
      <c r="D22" s="12"/>
    </row>
    <row r="23" spans="1:4">
      <c r="A23" t="s">
        <v>483</v>
      </c>
      <c r="B23" t="s">
        <v>36</v>
      </c>
      <c r="D23" s="12"/>
    </row>
    <row r="24" spans="1:4">
      <c r="A24" t="s">
        <v>2151</v>
      </c>
      <c r="B24" t="s">
        <v>36</v>
      </c>
      <c r="D24" s="12"/>
    </row>
    <row r="25" spans="1:4">
      <c r="A25" t="s">
        <v>2240</v>
      </c>
      <c r="B25" t="s">
        <v>36</v>
      </c>
      <c r="D25" s="12"/>
    </row>
    <row r="26" spans="1:4">
      <c r="A26" t="s">
        <v>6410</v>
      </c>
      <c r="B26" t="s">
        <v>40</v>
      </c>
      <c r="D26" s="12"/>
    </row>
    <row r="27" spans="1:4">
      <c r="A27" t="s">
        <v>7941</v>
      </c>
      <c r="B27" t="s">
        <v>41</v>
      </c>
      <c r="D27" s="12"/>
    </row>
    <row r="28" spans="1:4">
      <c r="A28" t="s">
        <v>2204</v>
      </c>
      <c r="B28" t="s">
        <v>36</v>
      </c>
      <c r="D28" s="12"/>
    </row>
    <row r="29" spans="1:4">
      <c r="A29" t="s">
        <v>4146</v>
      </c>
      <c r="B29" t="s">
        <v>2731</v>
      </c>
      <c r="D29" s="12"/>
    </row>
    <row r="30" spans="1:4">
      <c r="A30" t="s">
        <v>4243</v>
      </c>
      <c r="B30" t="s">
        <v>2733</v>
      </c>
      <c r="D30" s="12"/>
    </row>
    <row r="31" spans="1:4">
      <c r="A31" t="s">
        <v>8151</v>
      </c>
      <c r="B31" t="s">
        <v>39</v>
      </c>
      <c r="D31" s="12"/>
    </row>
    <row r="32" spans="1:4">
      <c r="A32" t="s">
        <v>6412</v>
      </c>
      <c r="B32" t="s">
        <v>2731</v>
      </c>
      <c r="D32" s="12"/>
    </row>
    <row r="33" spans="1:4">
      <c r="A33" t="s">
        <v>748</v>
      </c>
      <c r="B33" t="s">
        <v>44</v>
      </c>
      <c r="D33" s="12"/>
    </row>
    <row r="34" spans="1:4">
      <c r="A34" t="s">
        <v>8152</v>
      </c>
      <c r="B34" t="s">
        <v>41</v>
      </c>
      <c r="D34" s="12"/>
    </row>
    <row r="35" spans="1:4">
      <c r="A35" t="s">
        <v>3617</v>
      </c>
      <c r="B35" t="s">
        <v>2733</v>
      </c>
      <c r="D35" s="12"/>
    </row>
    <row r="36" spans="1:4">
      <c r="A36" t="s">
        <v>6413</v>
      </c>
      <c r="B36" t="s">
        <v>2731</v>
      </c>
      <c r="D36" s="12"/>
    </row>
    <row r="37" spans="1:4">
      <c r="A37" t="s">
        <v>3645</v>
      </c>
      <c r="B37" t="s">
        <v>2743</v>
      </c>
      <c r="D37" s="12"/>
    </row>
    <row r="38" spans="1:4">
      <c r="A38" t="s">
        <v>6414</v>
      </c>
      <c r="B38" t="s">
        <v>2743</v>
      </c>
      <c r="D38" s="12"/>
    </row>
    <row r="39" spans="1:4">
      <c r="A39" t="s">
        <v>2774</v>
      </c>
      <c r="B39" t="s">
        <v>2733</v>
      </c>
      <c r="D39" s="12"/>
    </row>
    <row r="40" spans="1:4">
      <c r="A40" t="s">
        <v>6415</v>
      </c>
      <c r="B40" t="s">
        <v>2731</v>
      </c>
      <c r="D40" s="12"/>
    </row>
    <row r="41" spans="1:4">
      <c r="A41" t="s">
        <v>6416</v>
      </c>
      <c r="B41" t="s">
        <v>41</v>
      </c>
      <c r="D41" s="12"/>
    </row>
    <row r="42" spans="1:4">
      <c r="A42" t="s">
        <v>4056</v>
      </c>
      <c r="B42" t="s">
        <v>2743</v>
      </c>
      <c r="D42" s="12"/>
    </row>
    <row r="43" spans="1:4">
      <c r="A43" t="s">
        <v>1817</v>
      </c>
      <c r="B43" t="s">
        <v>36</v>
      </c>
      <c r="D43" s="12"/>
    </row>
    <row r="44" spans="1:4">
      <c r="A44" t="s">
        <v>1453</v>
      </c>
      <c r="B44" t="s">
        <v>36</v>
      </c>
      <c r="D44" s="12"/>
    </row>
    <row r="45" spans="1:4">
      <c r="A45" t="s">
        <v>8153</v>
      </c>
      <c r="B45" t="s">
        <v>2733</v>
      </c>
      <c r="D45" s="12"/>
    </row>
    <row r="46" spans="1:4">
      <c r="A46" t="s">
        <v>2190</v>
      </c>
      <c r="B46" t="s">
        <v>39</v>
      </c>
      <c r="D46" s="12"/>
    </row>
    <row r="47" spans="1:4">
      <c r="A47" t="s">
        <v>8154</v>
      </c>
      <c r="B47" t="s">
        <v>39</v>
      </c>
      <c r="D47" s="12"/>
    </row>
    <row r="48" spans="1:4">
      <c r="A48" t="s">
        <v>8155</v>
      </c>
      <c r="B48" t="s">
        <v>2731</v>
      </c>
      <c r="D48" s="12"/>
    </row>
    <row r="49" spans="1:4">
      <c r="A49" t="s">
        <v>4432</v>
      </c>
      <c r="B49" t="s">
        <v>2833</v>
      </c>
      <c r="D49" s="12"/>
    </row>
    <row r="50" spans="1:4">
      <c r="A50" t="s">
        <v>6291</v>
      </c>
      <c r="B50" t="s">
        <v>2743</v>
      </c>
      <c r="D50" s="12"/>
    </row>
    <row r="51" spans="1:4">
      <c r="A51" t="s">
        <v>4049</v>
      </c>
      <c r="B51" t="s">
        <v>2833</v>
      </c>
      <c r="D51" s="12"/>
    </row>
    <row r="52" spans="1:4">
      <c r="A52" t="s">
        <v>4491</v>
      </c>
      <c r="B52" t="s">
        <v>2743</v>
      </c>
      <c r="D52" s="12"/>
    </row>
    <row r="53" spans="1:4">
      <c r="A53" t="s">
        <v>8156</v>
      </c>
      <c r="B53" t="s">
        <v>2743</v>
      </c>
      <c r="D53" s="12"/>
    </row>
    <row r="54" spans="1:4">
      <c r="A54" t="s">
        <v>8157</v>
      </c>
      <c r="B54" t="s">
        <v>2735</v>
      </c>
      <c r="D54" s="12"/>
    </row>
    <row r="55" spans="1:4">
      <c r="A55" t="s">
        <v>112</v>
      </c>
      <c r="B55" t="s">
        <v>41</v>
      </c>
      <c r="D55" s="12"/>
    </row>
    <row r="56" spans="1:4">
      <c r="A56" t="s">
        <v>6418</v>
      </c>
      <c r="B56" t="s">
        <v>41</v>
      </c>
      <c r="D56" s="12"/>
    </row>
    <row r="57" spans="1:4">
      <c r="A57" t="s">
        <v>3205</v>
      </c>
      <c r="B57" t="s">
        <v>2731</v>
      </c>
      <c r="D57" s="12"/>
    </row>
    <row r="58" spans="1:4">
      <c r="A58" t="s">
        <v>1719</v>
      </c>
      <c r="B58" t="s">
        <v>36</v>
      </c>
      <c r="D58" s="12"/>
    </row>
    <row r="59" spans="1:4">
      <c r="A59" t="s">
        <v>6419</v>
      </c>
      <c r="B59" t="s">
        <v>2743</v>
      </c>
      <c r="D59" s="12"/>
    </row>
    <row r="60" spans="1:4">
      <c r="A60" t="s">
        <v>3275</v>
      </c>
      <c r="B60" t="s">
        <v>2731</v>
      </c>
      <c r="D60" s="12"/>
    </row>
    <row r="61" spans="1:4">
      <c r="A61" t="s">
        <v>6220</v>
      </c>
      <c r="B61" t="s">
        <v>2735</v>
      </c>
      <c r="D61" s="12"/>
    </row>
    <row r="62" spans="1:4">
      <c r="A62" t="s">
        <v>1884</v>
      </c>
      <c r="B62" t="s">
        <v>36</v>
      </c>
      <c r="D62" s="12"/>
    </row>
    <row r="63" spans="1:4">
      <c r="A63" t="s">
        <v>2873</v>
      </c>
      <c r="B63" t="s">
        <v>2833</v>
      </c>
      <c r="D63" s="12"/>
    </row>
    <row r="64" spans="1:4">
      <c r="A64" t="s">
        <v>2782</v>
      </c>
      <c r="B64" t="s">
        <v>2743</v>
      </c>
      <c r="D64" s="12"/>
    </row>
    <row r="65" spans="1:4">
      <c r="A65" t="s">
        <v>8158</v>
      </c>
      <c r="B65" t="s">
        <v>2743</v>
      </c>
      <c r="D65" s="12"/>
    </row>
    <row r="66" spans="1:4">
      <c r="A66" t="s">
        <v>805</v>
      </c>
      <c r="B66" t="s">
        <v>39</v>
      </c>
      <c r="D66" s="12"/>
    </row>
    <row r="67" spans="1:4">
      <c r="A67" t="s">
        <v>8159</v>
      </c>
      <c r="B67" t="s">
        <v>2731</v>
      </c>
      <c r="D67" s="12"/>
    </row>
    <row r="68" spans="1:4">
      <c r="A68" t="s">
        <v>158</v>
      </c>
      <c r="B68" t="s">
        <v>36</v>
      </c>
      <c r="D68" s="12"/>
    </row>
    <row r="69" spans="1:4">
      <c r="A69" t="s">
        <v>8160</v>
      </c>
      <c r="B69" t="s">
        <v>2743</v>
      </c>
      <c r="D69" s="12"/>
    </row>
    <row r="70" spans="1:4">
      <c r="A70" t="s">
        <v>4044</v>
      </c>
      <c r="B70" t="s">
        <v>2731</v>
      </c>
      <c r="D70" s="12"/>
    </row>
    <row r="71" spans="1:4">
      <c r="A71" t="s">
        <v>8161</v>
      </c>
      <c r="B71" t="s">
        <v>43</v>
      </c>
      <c r="D71" s="12"/>
    </row>
    <row r="72" spans="1:4">
      <c r="A72" t="s">
        <v>2815</v>
      </c>
      <c r="B72" t="s">
        <v>2733</v>
      </c>
      <c r="D72" s="12"/>
    </row>
    <row r="73" spans="1:4">
      <c r="A73" t="s">
        <v>5930</v>
      </c>
      <c r="B73" t="s">
        <v>35</v>
      </c>
      <c r="D73" s="12"/>
    </row>
    <row r="74" spans="1:4">
      <c r="A74" t="s">
        <v>7637</v>
      </c>
      <c r="B74" t="s">
        <v>39</v>
      </c>
      <c r="D74" s="12"/>
    </row>
    <row r="75" spans="1:4">
      <c r="A75" t="s">
        <v>7638</v>
      </c>
      <c r="B75" t="s">
        <v>36</v>
      </c>
      <c r="D75" s="12"/>
    </row>
    <row r="76" spans="1:4">
      <c r="A76" t="s">
        <v>6239</v>
      </c>
      <c r="B76" t="s">
        <v>39</v>
      </c>
      <c r="D76" s="12"/>
    </row>
    <row r="77" spans="1:4">
      <c r="A77" t="s">
        <v>4132</v>
      </c>
      <c r="B77" t="s">
        <v>2731</v>
      </c>
      <c r="D77" s="12"/>
    </row>
    <row r="78" spans="1:4">
      <c r="A78" t="s">
        <v>1397</v>
      </c>
      <c r="B78" t="s">
        <v>45</v>
      </c>
      <c r="D78" s="12"/>
    </row>
    <row r="79" spans="1:4">
      <c r="A79" t="s">
        <v>1300</v>
      </c>
      <c r="B79" t="s">
        <v>35</v>
      </c>
      <c r="D79" s="12"/>
    </row>
    <row r="80" spans="1:4">
      <c r="A80" t="s">
        <v>4105</v>
      </c>
      <c r="B80" t="s">
        <v>2743</v>
      </c>
      <c r="D80" s="12"/>
    </row>
    <row r="81" spans="1:4">
      <c r="A81" t="s">
        <v>3162</v>
      </c>
      <c r="B81" t="s">
        <v>2731</v>
      </c>
      <c r="D81" s="12"/>
    </row>
    <row r="82" spans="1:4">
      <c r="A82" t="s">
        <v>8162</v>
      </c>
      <c r="B82" t="s">
        <v>2743</v>
      </c>
      <c r="D82" s="12"/>
    </row>
    <row r="83" spans="1:4">
      <c r="A83" t="s">
        <v>4128</v>
      </c>
      <c r="B83" t="s">
        <v>2735</v>
      </c>
      <c r="D83" s="12"/>
    </row>
    <row r="84" spans="1:4">
      <c r="A84" t="s">
        <v>1945</v>
      </c>
      <c r="B84" t="s">
        <v>39</v>
      </c>
      <c r="D84" s="12"/>
    </row>
    <row r="85" spans="1:4">
      <c r="A85" t="s">
        <v>8163</v>
      </c>
      <c r="B85" t="s">
        <v>4439</v>
      </c>
      <c r="D85" s="12"/>
    </row>
    <row r="86" spans="1:4">
      <c r="A86" t="s">
        <v>2859</v>
      </c>
      <c r="B86" t="s">
        <v>2731</v>
      </c>
      <c r="D86" s="12"/>
    </row>
    <row r="87" spans="1:4">
      <c r="A87" t="s">
        <v>4083</v>
      </c>
      <c r="B87" t="s">
        <v>4067</v>
      </c>
      <c r="D87" s="12"/>
    </row>
    <row r="88" spans="1:4">
      <c r="A88" t="s">
        <v>8164</v>
      </c>
      <c r="B88" t="s">
        <v>6385</v>
      </c>
      <c r="D88" s="12"/>
    </row>
    <row r="89" spans="1:4">
      <c r="A89" t="s">
        <v>775</v>
      </c>
      <c r="B89" t="s">
        <v>35</v>
      </c>
      <c r="D89" s="12"/>
    </row>
    <row r="90" spans="1:4">
      <c r="A90" t="s">
        <v>8165</v>
      </c>
      <c r="B90" t="s">
        <v>2735</v>
      </c>
      <c r="D90" s="12"/>
    </row>
    <row r="91" spans="1:4">
      <c r="A91" t="s">
        <v>8166</v>
      </c>
      <c r="B91" t="s">
        <v>4439</v>
      </c>
      <c r="D91" s="12"/>
    </row>
    <row r="92" spans="1:4">
      <c r="A92" t="s">
        <v>4437</v>
      </c>
      <c r="B92" t="s">
        <v>2743</v>
      </c>
      <c r="D92" s="12"/>
    </row>
    <row r="93" spans="1:4">
      <c r="A93" t="s">
        <v>4403</v>
      </c>
      <c r="B93" t="s">
        <v>2743</v>
      </c>
      <c r="D93" s="12"/>
    </row>
    <row r="94" spans="1:4">
      <c r="A94" t="s">
        <v>8167</v>
      </c>
      <c r="B94" t="s">
        <v>2733</v>
      </c>
      <c r="D94" s="12"/>
    </row>
    <row r="95" spans="1:4">
      <c r="A95" t="s">
        <v>4013</v>
      </c>
      <c r="B95" t="s">
        <v>2847</v>
      </c>
      <c r="D95" s="12"/>
    </row>
    <row r="96" spans="1:4">
      <c r="A96" t="s">
        <v>7639</v>
      </c>
      <c r="B96" t="s">
        <v>35</v>
      </c>
      <c r="D96" s="12"/>
    </row>
    <row r="97" spans="1:4">
      <c r="A97" t="s">
        <v>3589</v>
      </c>
      <c r="B97" t="s">
        <v>2743</v>
      </c>
      <c r="D97" s="12"/>
    </row>
    <row r="98" spans="1:4">
      <c r="A98" t="s">
        <v>2755</v>
      </c>
      <c r="B98" t="s">
        <v>2743</v>
      </c>
      <c r="D98" s="12"/>
    </row>
    <row r="99" spans="1:4">
      <c r="A99" t="s">
        <v>4072</v>
      </c>
      <c r="B99" t="s">
        <v>4067</v>
      </c>
      <c r="D99" s="12"/>
    </row>
    <row r="100" spans="1:4">
      <c r="A100" t="s">
        <v>6422</v>
      </c>
      <c r="B100" t="s">
        <v>2733</v>
      </c>
      <c r="D100" s="12"/>
    </row>
    <row r="101" spans="1:4">
      <c r="A101" t="s">
        <v>6423</v>
      </c>
      <c r="B101" t="s">
        <v>4439</v>
      </c>
      <c r="D101" s="12"/>
    </row>
    <row r="102" spans="1:4">
      <c r="A102" t="s">
        <v>7640</v>
      </c>
      <c r="B102" t="s">
        <v>34</v>
      </c>
      <c r="D102" s="12"/>
    </row>
    <row r="103" spans="1:4">
      <c r="A103" t="s">
        <v>8168</v>
      </c>
      <c r="B103" t="s">
        <v>4439</v>
      </c>
      <c r="D103" s="12"/>
    </row>
    <row r="104" spans="1:4">
      <c r="A104" t="s">
        <v>4081</v>
      </c>
      <c r="B104" t="s">
        <v>3274</v>
      </c>
      <c r="D104" s="12"/>
    </row>
    <row r="105" spans="1:4">
      <c r="A105" t="s">
        <v>4436</v>
      </c>
      <c r="B105" t="s">
        <v>2733</v>
      </c>
      <c r="D105" s="12"/>
    </row>
    <row r="106" spans="1:4">
      <c r="A106" t="s">
        <v>82</v>
      </c>
      <c r="B106" t="s">
        <v>39</v>
      </c>
      <c r="D106" s="12"/>
    </row>
    <row r="107" spans="1:4">
      <c r="A107" t="s">
        <v>4405</v>
      </c>
      <c r="B107" t="s">
        <v>2731</v>
      </c>
      <c r="D107" s="12"/>
    </row>
    <row r="108" spans="1:4">
      <c r="A108" t="s">
        <v>2787</v>
      </c>
      <c r="B108" t="s">
        <v>2735</v>
      </c>
      <c r="D108" s="12"/>
    </row>
    <row r="109" spans="1:4">
      <c r="A109" t="s">
        <v>8169</v>
      </c>
      <c r="B109" t="s">
        <v>41</v>
      </c>
      <c r="D109" s="12"/>
    </row>
    <row r="110" spans="1:4">
      <c r="A110" t="s">
        <v>8170</v>
      </c>
      <c r="B110" t="s">
        <v>2743</v>
      </c>
      <c r="D110" s="12"/>
    </row>
    <row r="111" spans="1:4">
      <c r="A111" t="s">
        <v>1330</v>
      </c>
      <c r="B111" t="s">
        <v>36</v>
      </c>
      <c r="D111" s="12"/>
    </row>
    <row r="112" spans="1:4">
      <c r="A112" t="s">
        <v>8171</v>
      </c>
      <c r="B112" t="s">
        <v>41</v>
      </c>
      <c r="D112" s="12"/>
    </row>
    <row r="113" spans="1:4">
      <c r="A113" t="s">
        <v>6425</v>
      </c>
      <c r="B113" t="s">
        <v>43</v>
      </c>
      <c r="D113" s="12"/>
    </row>
    <row r="114" spans="1:4">
      <c r="A114" t="s">
        <v>1841</v>
      </c>
      <c r="B114" t="s">
        <v>34</v>
      </c>
      <c r="D114" s="12"/>
    </row>
    <row r="115" spans="1:4">
      <c r="A115" t="s">
        <v>8172</v>
      </c>
      <c r="B115" t="s">
        <v>2743</v>
      </c>
      <c r="D115" s="12"/>
    </row>
    <row r="116" spans="1:4">
      <c r="A116" t="s">
        <v>8173</v>
      </c>
      <c r="B116" t="s">
        <v>41</v>
      </c>
      <c r="D116" s="12"/>
    </row>
    <row r="117" spans="1:4">
      <c r="A117" t="s">
        <v>1894</v>
      </c>
      <c r="B117" t="s">
        <v>44</v>
      </c>
      <c r="D117" s="12"/>
    </row>
    <row r="118" spans="1:4">
      <c r="A118" t="s">
        <v>8174</v>
      </c>
      <c r="B118" t="s">
        <v>39</v>
      </c>
      <c r="D118" s="12"/>
    </row>
    <row r="119" spans="1:4">
      <c r="A119" t="s">
        <v>1352</v>
      </c>
      <c r="B119" t="s">
        <v>35</v>
      </c>
      <c r="D119" s="12"/>
    </row>
    <row r="120" spans="1:4">
      <c r="A120" t="s">
        <v>8175</v>
      </c>
      <c r="B120" t="s">
        <v>36</v>
      </c>
      <c r="D120" s="12"/>
    </row>
    <row r="121" spans="1:4">
      <c r="A121" t="s">
        <v>6426</v>
      </c>
      <c r="B121" t="s">
        <v>2733</v>
      </c>
      <c r="D121" s="12"/>
    </row>
    <row r="122" spans="1:4">
      <c r="A122" t="s">
        <v>6427</v>
      </c>
      <c r="B122" t="s">
        <v>39</v>
      </c>
      <c r="D122" s="12"/>
    </row>
    <row r="123" spans="1:4">
      <c r="A123" t="s">
        <v>3899</v>
      </c>
      <c r="B123" t="s">
        <v>4439</v>
      </c>
      <c r="D123" s="12"/>
    </row>
    <row r="124" spans="1:4">
      <c r="A124" t="s">
        <v>8176</v>
      </c>
      <c r="B124" t="s">
        <v>36</v>
      </c>
      <c r="D124" s="12"/>
    </row>
    <row r="125" spans="1:4">
      <c r="A125" t="s">
        <v>86</v>
      </c>
      <c r="B125" t="s">
        <v>39</v>
      </c>
      <c r="D125" s="12"/>
    </row>
    <row r="126" spans="1:4">
      <c r="A126" t="s">
        <v>8177</v>
      </c>
      <c r="B126" t="s">
        <v>4439</v>
      </c>
      <c r="D126" s="12"/>
    </row>
    <row r="127" spans="1:4">
      <c r="A127" t="s">
        <v>8178</v>
      </c>
      <c r="B127" t="s">
        <v>2735</v>
      </c>
      <c r="D127" s="12"/>
    </row>
    <row r="128" spans="1:4">
      <c r="A128" t="s">
        <v>2454</v>
      </c>
      <c r="B128" t="s">
        <v>34</v>
      </c>
      <c r="D128" s="12"/>
    </row>
    <row r="129" spans="1:4">
      <c r="A129" t="s">
        <v>170</v>
      </c>
      <c r="B129" t="s">
        <v>36</v>
      </c>
      <c r="D129" s="12"/>
    </row>
    <row r="130" spans="1:4">
      <c r="A130" t="s">
        <v>6429</v>
      </c>
      <c r="B130" t="s">
        <v>35</v>
      </c>
      <c r="D130" s="12"/>
    </row>
    <row r="131" spans="1:4">
      <c r="A131" t="s">
        <v>4068</v>
      </c>
      <c r="B131" t="s">
        <v>2743</v>
      </c>
      <c r="D131" s="12"/>
    </row>
    <row r="132" spans="1:4">
      <c r="A132" t="s">
        <v>129</v>
      </c>
      <c r="B132" t="s">
        <v>35</v>
      </c>
      <c r="D132" s="12"/>
    </row>
    <row r="133" spans="1:4">
      <c r="A133" t="s">
        <v>4474</v>
      </c>
      <c r="B133" t="s">
        <v>2731</v>
      </c>
      <c r="D133" s="12"/>
    </row>
    <row r="134" spans="1:4">
      <c r="A134" t="s">
        <v>6431</v>
      </c>
      <c r="B134" t="s">
        <v>2743</v>
      </c>
      <c r="D134" s="12"/>
    </row>
    <row r="135" spans="1:4">
      <c r="A135" t="s">
        <v>6175</v>
      </c>
      <c r="B135" t="s">
        <v>2733</v>
      </c>
      <c r="D135" s="12"/>
    </row>
    <row r="136" spans="1:4">
      <c r="A136" t="s">
        <v>4484</v>
      </c>
      <c r="B136" t="s">
        <v>2743</v>
      </c>
      <c r="D136" s="12"/>
    </row>
    <row r="137" spans="1:4">
      <c r="A137" t="s">
        <v>3661</v>
      </c>
      <c r="B137" t="s">
        <v>2743</v>
      </c>
      <c r="D137" s="12"/>
    </row>
    <row r="138" spans="1:4">
      <c r="A138" t="s">
        <v>2793</v>
      </c>
      <c r="B138" t="s">
        <v>2743</v>
      </c>
      <c r="D138" s="12"/>
    </row>
    <row r="139" spans="1:4">
      <c r="A139" t="s">
        <v>188</v>
      </c>
      <c r="B139" t="s">
        <v>34</v>
      </c>
      <c r="D139" s="12"/>
    </row>
    <row r="140" spans="1:4">
      <c r="A140" t="s">
        <v>2487</v>
      </c>
      <c r="B140" t="s">
        <v>40</v>
      </c>
      <c r="D140" s="12"/>
    </row>
    <row r="141" spans="1:4">
      <c r="A141" t="s">
        <v>8179</v>
      </c>
      <c r="B141" t="s">
        <v>2743</v>
      </c>
      <c r="D141" s="12"/>
    </row>
    <row r="142" spans="1:4">
      <c r="A142" t="s">
        <v>6433</v>
      </c>
      <c r="B142" t="s">
        <v>2735</v>
      </c>
      <c r="D142" s="12"/>
    </row>
    <row r="143" spans="1:4">
      <c r="A143" t="s">
        <v>1915</v>
      </c>
      <c r="B143" t="s">
        <v>39</v>
      </c>
      <c r="D143" s="12"/>
    </row>
    <row r="144" spans="1:4">
      <c r="A144" t="s">
        <v>1823</v>
      </c>
      <c r="B144" t="s">
        <v>34</v>
      </c>
      <c r="D144" s="12"/>
    </row>
    <row r="145" spans="1:4">
      <c r="A145" t="s">
        <v>884</v>
      </c>
      <c r="B145" t="s">
        <v>36</v>
      </c>
      <c r="D145" s="12"/>
    </row>
    <row r="146" spans="1:4">
      <c r="A146" t="s">
        <v>8180</v>
      </c>
      <c r="B146" t="s">
        <v>39</v>
      </c>
      <c r="D146" s="12"/>
    </row>
    <row r="147" spans="1:4">
      <c r="A147" t="s">
        <v>6434</v>
      </c>
      <c r="B147" t="s">
        <v>2731</v>
      </c>
      <c r="D147" s="12"/>
    </row>
    <row r="148" spans="1:4">
      <c r="A148" t="s">
        <v>4268</v>
      </c>
      <c r="B148" t="s">
        <v>2731</v>
      </c>
      <c r="D148" s="12"/>
    </row>
    <row r="149" spans="1:4">
      <c r="A149" t="s">
        <v>6243</v>
      </c>
      <c r="B149" t="s">
        <v>2731</v>
      </c>
      <c r="D149" s="12"/>
    </row>
    <row r="150" spans="1:4">
      <c r="A150" t="s">
        <v>1321</v>
      </c>
      <c r="B150" t="s">
        <v>36</v>
      </c>
      <c r="D150" s="12"/>
    </row>
    <row r="151" spans="1:4">
      <c r="A151" t="s">
        <v>7641</v>
      </c>
      <c r="B151" t="s">
        <v>4439</v>
      </c>
      <c r="D151" s="12"/>
    </row>
    <row r="152" spans="1:4">
      <c r="A152" t="s">
        <v>8181</v>
      </c>
      <c r="B152" t="s">
        <v>39</v>
      </c>
      <c r="D152" s="12"/>
    </row>
    <row r="153" spans="1:4">
      <c r="A153" t="s">
        <v>8182</v>
      </c>
      <c r="B153" t="s">
        <v>4439</v>
      </c>
      <c r="D153" s="12"/>
    </row>
    <row r="154" spans="1:4">
      <c r="A154" t="s">
        <v>8183</v>
      </c>
      <c r="B154" t="s">
        <v>41</v>
      </c>
      <c r="D154" s="12"/>
    </row>
    <row r="155" spans="1:4">
      <c r="A155" t="s">
        <v>1499</v>
      </c>
      <c r="B155" t="s">
        <v>36</v>
      </c>
      <c r="D155" s="12"/>
    </row>
    <row r="156" spans="1:4">
      <c r="A156" t="s">
        <v>2825</v>
      </c>
      <c r="B156" t="s">
        <v>2731</v>
      </c>
      <c r="D156" s="12"/>
    </row>
    <row r="157" spans="1:4">
      <c r="A157" t="s">
        <v>2813</v>
      </c>
      <c r="B157" t="s">
        <v>2733</v>
      </c>
      <c r="D157" s="12"/>
    </row>
    <row r="158" spans="1:4">
      <c r="A158" t="s">
        <v>7942</v>
      </c>
      <c r="B158" t="s">
        <v>2731</v>
      </c>
      <c r="D158" s="12"/>
    </row>
    <row r="159" spans="1:4">
      <c r="A159" t="s">
        <v>1860</v>
      </c>
      <c r="B159" t="s">
        <v>35</v>
      </c>
      <c r="D159" s="12"/>
    </row>
    <row r="160" spans="1:4">
      <c r="A160" t="s">
        <v>4255</v>
      </c>
      <c r="B160" t="s">
        <v>2731</v>
      </c>
      <c r="D160" s="12"/>
    </row>
    <row r="161" spans="1:4">
      <c r="A161" t="s">
        <v>125</v>
      </c>
      <c r="B161" t="s">
        <v>39</v>
      </c>
      <c r="D161" s="12"/>
    </row>
    <row r="162" spans="1:4">
      <c r="A162" t="s">
        <v>6406</v>
      </c>
      <c r="B162" t="s">
        <v>2743</v>
      </c>
      <c r="D162" s="12"/>
    </row>
    <row r="163" spans="1:4">
      <c r="A163" t="s">
        <v>4031</v>
      </c>
      <c r="B163" t="s">
        <v>2743</v>
      </c>
      <c r="D163" s="12"/>
    </row>
    <row r="164" spans="1:4">
      <c r="A164" t="s">
        <v>347</v>
      </c>
      <c r="B164" t="s">
        <v>40</v>
      </c>
      <c r="D164" s="12"/>
    </row>
    <row r="165" spans="1:4">
      <c r="A165" t="s">
        <v>4151</v>
      </c>
      <c r="B165" t="s">
        <v>2731</v>
      </c>
      <c r="D165" s="12"/>
    </row>
    <row r="166" spans="1:4">
      <c r="A166" t="s">
        <v>8184</v>
      </c>
      <c r="B166" t="s">
        <v>39</v>
      </c>
      <c r="D166" s="12"/>
    </row>
    <row r="167" spans="1:4">
      <c r="A167" t="s">
        <v>8185</v>
      </c>
      <c r="B167" t="s">
        <v>36</v>
      </c>
      <c r="D167" s="12"/>
    </row>
    <row r="168" spans="1:4">
      <c r="A168" t="s">
        <v>1932</v>
      </c>
      <c r="B168" t="s">
        <v>39</v>
      </c>
      <c r="D168" s="12"/>
    </row>
    <row r="169" spans="1:4">
      <c r="A169" t="s">
        <v>4073</v>
      </c>
      <c r="B169" t="s">
        <v>4070</v>
      </c>
      <c r="D169" s="12"/>
    </row>
    <row r="170" spans="1:4">
      <c r="A170" t="s">
        <v>3192</v>
      </c>
      <c r="B170" t="s">
        <v>2731</v>
      </c>
      <c r="D170" s="12"/>
    </row>
    <row r="171" spans="1:4">
      <c r="A171" t="s">
        <v>1866</v>
      </c>
      <c r="B171" t="s">
        <v>41</v>
      </c>
      <c r="D171" s="12"/>
    </row>
    <row r="172" spans="1:4">
      <c r="A172" t="s">
        <v>3587</v>
      </c>
      <c r="B172" t="s">
        <v>2743</v>
      </c>
      <c r="D172" s="12"/>
    </row>
    <row r="173" spans="1:4">
      <c r="A173" t="s">
        <v>6408</v>
      </c>
      <c r="B173" t="s">
        <v>2743</v>
      </c>
      <c r="D173" s="12"/>
    </row>
    <row r="174" spans="1:4">
      <c r="A174" t="s">
        <v>2816</v>
      </c>
      <c r="B174" t="s">
        <v>2731</v>
      </c>
      <c r="D174" s="12"/>
    </row>
    <row r="175" spans="1:4">
      <c r="A175" t="s">
        <v>1401</v>
      </c>
      <c r="B175" t="s">
        <v>45</v>
      </c>
      <c r="D175" s="12"/>
    </row>
    <row r="176" spans="1:4">
      <c r="A176" t="s">
        <v>8186</v>
      </c>
      <c r="B176" t="s">
        <v>35</v>
      </c>
      <c r="D176" s="12"/>
    </row>
    <row r="177" spans="1:4">
      <c r="A177" t="s">
        <v>8187</v>
      </c>
      <c r="B177" t="s">
        <v>35</v>
      </c>
      <c r="D177" s="12"/>
    </row>
    <row r="178" spans="1:4">
      <c r="A178" t="s">
        <v>2775</v>
      </c>
      <c r="B178" t="s">
        <v>2731</v>
      </c>
      <c r="D178" s="12"/>
    </row>
    <row r="179" spans="1:4">
      <c r="A179" t="s">
        <v>8188</v>
      </c>
      <c r="B179" t="s">
        <v>4439</v>
      </c>
      <c r="D179" s="12"/>
    </row>
    <row r="180" spans="1:4">
      <c r="A180" t="s">
        <v>8189</v>
      </c>
      <c r="B180" t="s">
        <v>40</v>
      </c>
      <c r="D180" s="12"/>
    </row>
    <row r="181" spans="1:4">
      <c r="A181" t="s">
        <v>8190</v>
      </c>
      <c r="B181" t="s">
        <v>2743</v>
      </c>
      <c r="D181" s="12"/>
    </row>
    <row r="182" spans="1:4">
      <c r="A182" t="s">
        <v>8191</v>
      </c>
      <c r="B182" t="s">
        <v>36</v>
      </c>
      <c r="D182" s="12"/>
    </row>
    <row r="183" spans="1:4">
      <c r="A183" t="s">
        <v>220</v>
      </c>
      <c r="B183" t="s">
        <v>41</v>
      </c>
      <c r="D183" s="12"/>
    </row>
    <row r="184" spans="1:4">
      <c r="A184" t="s">
        <v>4178</v>
      </c>
      <c r="B184" t="s">
        <v>2731</v>
      </c>
      <c r="D184" s="12"/>
    </row>
    <row r="185" spans="1:4">
      <c r="A185" t="s">
        <v>4402</v>
      </c>
      <c r="B185" t="s">
        <v>2743</v>
      </c>
      <c r="D185" s="12"/>
    </row>
    <row r="186" spans="1:4">
      <c r="A186" t="s">
        <v>6281</v>
      </c>
      <c r="B186" t="s">
        <v>36</v>
      </c>
      <c r="D186" s="12"/>
    </row>
    <row r="187" spans="1:4">
      <c r="A187" t="s">
        <v>8192</v>
      </c>
      <c r="B187" t="s">
        <v>2743</v>
      </c>
      <c r="D187" s="12"/>
    </row>
    <row r="188" spans="1:4">
      <c r="A188" t="s">
        <v>5219</v>
      </c>
      <c r="B188" t="s">
        <v>4439</v>
      </c>
      <c r="D188" s="12"/>
    </row>
    <row r="189" spans="1:4">
      <c r="A189" t="s">
        <v>4404</v>
      </c>
      <c r="B189" t="s">
        <v>2733</v>
      </c>
      <c r="D189" s="12"/>
    </row>
    <row r="190" spans="1:4">
      <c r="A190" t="s">
        <v>8193</v>
      </c>
      <c r="B190" t="s">
        <v>35</v>
      </c>
      <c r="D190" s="12"/>
    </row>
    <row r="191" spans="1:4">
      <c r="A191" t="s">
        <v>8194</v>
      </c>
      <c r="B191" t="s">
        <v>2731</v>
      </c>
      <c r="D191" s="12"/>
    </row>
    <row r="192" spans="1:4">
      <c r="A192" t="s">
        <v>4080</v>
      </c>
      <c r="B192" t="s">
        <v>4070</v>
      </c>
      <c r="D192" s="12"/>
    </row>
    <row r="193" spans="1:4">
      <c r="A193" t="s">
        <v>6409</v>
      </c>
      <c r="B193" t="s">
        <v>2733</v>
      </c>
      <c r="D193" s="12"/>
    </row>
    <row r="194" spans="1:4">
      <c r="A194" t="s">
        <v>4210</v>
      </c>
      <c r="B194" t="s">
        <v>2731</v>
      </c>
      <c r="D194" s="12"/>
    </row>
    <row r="195" spans="1:4">
      <c r="A195" t="s">
        <v>2048</v>
      </c>
      <c r="B195" t="s">
        <v>39</v>
      </c>
      <c r="D195" s="12"/>
    </row>
    <row r="196" spans="1:4">
      <c r="A196" t="s">
        <v>6411</v>
      </c>
      <c r="B196" t="s">
        <v>4439</v>
      </c>
      <c r="D196" s="12"/>
    </row>
    <row r="197" spans="1:4">
      <c r="A197" t="s">
        <v>8195</v>
      </c>
      <c r="B197" t="s">
        <v>43</v>
      </c>
      <c r="D197" s="12"/>
    </row>
    <row r="198" spans="1:4">
      <c r="A198" t="s">
        <v>4441</v>
      </c>
      <c r="B198" t="s">
        <v>2743</v>
      </c>
      <c r="D198" s="12"/>
    </row>
    <row r="199" spans="1:4">
      <c r="A199" t="s">
        <v>7642</v>
      </c>
      <c r="B199" t="s">
        <v>2733</v>
      </c>
      <c r="D199" s="12"/>
    </row>
    <row r="200" spans="1:4">
      <c r="A200" t="s">
        <v>941</v>
      </c>
      <c r="B200" t="s">
        <v>40</v>
      </c>
      <c r="D200" s="12"/>
    </row>
    <row r="201" spans="1:4">
      <c r="A201" t="s">
        <v>8196</v>
      </c>
      <c r="B201" t="s">
        <v>35</v>
      </c>
      <c r="D201" s="12"/>
    </row>
    <row r="202" spans="1:4">
      <c r="A202" t="s">
        <v>174</v>
      </c>
      <c r="B202" t="s">
        <v>34</v>
      </c>
      <c r="D202" s="12"/>
    </row>
    <row r="203" spans="1:4">
      <c r="A203" t="s">
        <v>8197</v>
      </c>
      <c r="B203" t="s">
        <v>2731</v>
      </c>
      <c r="D203" s="12"/>
    </row>
    <row r="204" spans="1:4">
      <c r="A204" t="s">
        <v>4475</v>
      </c>
      <c r="B204" t="s">
        <v>2833</v>
      </c>
      <c r="D204" s="12"/>
    </row>
    <row r="205" spans="1:4">
      <c r="A205" t="s">
        <v>1500</v>
      </c>
      <c r="B205" t="s">
        <v>36</v>
      </c>
      <c r="D205" s="12"/>
    </row>
    <row r="206" spans="1:4">
      <c r="A206" t="s">
        <v>8198</v>
      </c>
      <c r="B206" t="s">
        <v>4439</v>
      </c>
      <c r="D206" s="12"/>
    </row>
    <row r="207" spans="1:4">
      <c r="A207" t="s">
        <v>963</v>
      </c>
      <c r="B207" t="s">
        <v>35</v>
      </c>
      <c r="D207" s="12"/>
    </row>
    <row r="208" spans="1:4">
      <c r="A208" t="s">
        <v>3586</v>
      </c>
      <c r="B208" t="s">
        <v>2743</v>
      </c>
      <c r="D208" s="12"/>
    </row>
    <row r="209" spans="1:4">
      <c r="A209" t="s">
        <v>3579</v>
      </c>
      <c r="B209" t="s">
        <v>2743</v>
      </c>
      <c r="D209" s="12"/>
    </row>
    <row r="210" spans="1:4">
      <c r="A210" t="s">
        <v>6038</v>
      </c>
      <c r="B210" t="s">
        <v>2743</v>
      </c>
      <c r="D210" s="12"/>
    </row>
    <row r="211" spans="1:4">
      <c r="A211" t="s">
        <v>6417</v>
      </c>
      <c r="B211" t="s">
        <v>4439</v>
      </c>
      <c r="D211" s="12"/>
    </row>
    <row r="212" spans="1:4">
      <c r="A212" t="s">
        <v>2797</v>
      </c>
      <c r="B212" t="s">
        <v>2733</v>
      </c>
      <c r="D212" s="12"/>
    </row>
    <row r="213" spans="1:4">
      <c r="A213" t="s">
        <v>4446</v>
      </c>
      <c r="B213" t="s">
        <v>2743</v>
      </c>
      <c r="D213" s="12"/>
    </row>
    <row r="214" spans="1:4">
      <c r="A214" t="s">
        <v>93</v>
      </c>
      <c r="B214" t="s">
        <v>41</v>
      </c>
      <c r="D214" s="12"/>
    </row>
    <row r="215" spans="1:4">
      <c r="A215" t="s">
        <v>842</v>
      </c>
      <c r="B215" t="s">
        <v>36</v>
      </c>
      <c r="D215" s="12"/>
    </row>
    <row r="216" spans="1:4">
      <c r="A216" t="s">
        <v>7643</v>
      </c>
      <c r="B216" t="s">
        <v>2731</v>
      </c>
      <c r="D216" s="12"/>
    </row>
    <row r="217" spans="1:4">
      <c r="A217" t="s">
        <v>7644</v>
      </c>
      <c r="B217" t="s">
        <v>2735</v>
      </c>
      <c r="D217" s="12"/>
    </row>
    <row r="218" spans="1:4">
      <c r="A218" t="s">
        <v>84</v>
      </c>
      <c r="B218" t="s">
        <v>39</v>
      </c>
      <c r="D218" s="12"/>
    </row>
    <row r="219" spans="1:4">
      <c r="A219" t="s">
        <v>4065</v>
      </c>
      <c r="B219" t="s">
        <v>2731</v>
      </c>
      <c r="D219" s="12"/>
    </row>
    <row r="220" spans="1:4">
      <c r="A220" t="s">
        <v>3570</v>
      </c>
      <c r="B220" t="s">
        <v>2733</v>
      </c>
      <c r="D220" s="12"/>
    </row>
    <row r="221" spans="1:4">
      <c r="A221" t="s">
        <v>8199</v>
      </c>
      <c r="B221" t="s">
        <v>2735</v>
      </c>
      <c r="D221" s="12"/>
    </row>
    <row r="222" spans="1:4">
      <c r="A222" t="s">
        <v>2784</v>
      </c>
      <c r="B222" t="s">
        <v>2735</v>
      </c>
      <c r="D222" s="12"/>
    </row>
    <row r="223" spans="1:4">
      <c r="A223" t="s">
        <v>4478</v>
      </c>
      <c r="B223" t="s">
        <v>2731</v>
      </c>
      <c r="D223" s="12"/>
    </row>
    <row r="224" spans="1:4">
      <c r="A224" t="s">
        <v>8200</v>
      </c>
      <c r="B224" t="s">
        <v>43</v>
      </c>
      <c r="D224" s="12"/>
    </row>
    <row r="225" spans="1:4">
      <c r="A225" t="s">
        <v>2407</v>
      </c>
      <c r="B225" t="s">
        <v>36</v>
      </c>
      <c r="D225" s="12"/>
    </row>
    <row r="226" spans="1:4">
      <c r="A226" t="s">
        <v>3272</v>
      </c>
      <c r="B226" t="s">
        <v>2733</v>
      </c>
      <c r="D226" s="12"/>
    </row>
    <row r="227" spans="1:4">
      <c r="A227" t="s">
        <v>2265</v>
      </c>
      <c r="B227" t="s">
        <v>36</v>
      </c>
      <c r="D227" s="12"/>
    </row>
    <row r="228" spans="1:4">
      <c r="A228" t="s">
        <v>8201</v>
      </c>
      <c r="B228" t="s">
        <v>4439</v>
      </c>
      <c r="D228" s="12"/>
    </row>
    <row r="229" spans="1:4">
      <c r="A229" t="s">
        <v>856</v>
      </c>
      <c r="B229" t="s">
        <v>39</v>
      </c>
      <c r="D229" s="12"/>
    </row>
    <row r="230" spans="1:4">
      <c r="A230" t="s">
        <v>2650</v>
      </c>
      <c r="B230" t="s">
        <v>40</v>
      </c>
      <c r="D230" s="12"/>
    </row>
    <row r="231" spans="1:4">
      <c r="A231" t="s">
        <v>1960</v>
      </c>
      <c r="B231" t="s">
        <v>44</v>
      </c>
      <c r="D231" s="12"/>
    </row>
    <row r="232" spans="1:4">
      <c r="A232" t="s">
        <v>3718</v>
      </c>
      <c r="B232" t="s">
        <v>2743</v>
      </c>
      <c r="D232" s="12"/>
    </row>
    <row r="233" spans="1:4">
      <c r="A233" t="s">
        <v>1485</v>
      </c>
      <c r="B233" t="s">
        <v>34</v>
      </c>
      <c r="D233" s="12"/>
    </row>
    <row r="234" spans="1:4">
      <c r="A234" t="s">
        <v>4026</v>
      </c>
      <c r="B234" t="s">
        <v>2743</v>
      </c>
      <c r="D234" s="12"/>
    </row>
    <row r="235" spans="1:4">
      <c r="A235" t="s">
        <v>5268</v>
      </c>
      <c r="B235" t="s">
        <v>4439</v>
      </c>
      <c r="D235" s="12"/>
    </row>
    <row r="236" spans="1:4">
      <c r="A236" t="s">
        <v>8202</v>
      </c>
      <c r="B236" t="s">
        <v>43</v>
      </c>
      <c r="D236" s="12"/>
    </row>
    <row r="237" spans="1:4">
      <c r="A237" t="s">
        <v>8203</v>
      </c>
      <c r="B237" t="s">
        <v>2733</v>
      </c>
      <c r="D237" s="12"/>
    </row>
    <row r="238" spans="1:4">
      <c r="A238" t="s">
        <v>864</v>
      </c>
      <c r="B238" t="s">
        <v>39</v>
      </c>
      <c r="D238" s="12"/>
    </row>
    <row r="239" spans="1:4">
      <c r="A239" t="s">
        <v>8204</v>
      </c>
      <c r="B239" t="s">
        <v>44</v>
      </c>
      <c r="D239" s="12"/>
    </row>
    <row r="240" spans="1:4">
      <c r="A240" t="s">
        <v>2634</v>
      </c>
      <c r="B240" t="s">
        <v>44</v>
      </c>
      <c r="D240" s="12"/>
    </row>
    <row r="241" spans="1:4">
      <c r="A241" t="s">
        <v>6420</v>
      </c>
      <c r="B241" t="s">
        <v>6385</v>
      </c>
      <c r="D241" s="12"/>
    </row>
    <row r="242" spans="1:4">
      <c r="A242" t="s">
        <v>8205</v>
      </c>
      <c r="B242" t="s">
        <v>36</v>
      </c>
      <c r="D242" s="12"/>
    </row>
    <row r="243" spans="1:4">
      <c r="A243" t="s">
        <v>6421</v>
      </c>
      <c r="B243" t="s">
        <v>4439</v>
      </c>
      <c r="D243" s="12"/>
    </row>
    <row r="244" spans="1:4">
      <c r="A244" t="s">
        <v>896</v>
      </c>
      <c r="B244" t="s">
        <v>35</v>
      </c>
      <c r="D244" s="12"/>
    </row>
    <row r="245" spans="1:4">
      <c r="A245" t="s">
        <v>7645</v>
      </c>
      <c r="B245" t="s">
        <v>2743</v>
      </c>
      <c r="D245" s="12"/>
    </row>
    <row r="246" spans="1:4">
      <c r="A246" t="s">
        <v>8206</v>
      </c>
      <c r="B246" t="s">
        <v>4308</v>
      </c>
      <c r="D246" s="12"/>
    </row>
    <row r="247" spans="1:4">
      <c r="A247" t="s">
        <v>2206</v>
      </c>
      <c r="B247" t="s">
        <v>39</v>
      </c>
      <c r="D247" s="12"/>
    </row>
    <row r="248" spans="1:4">
      <c r="A248" t="s">
        <v>4424</v>
      </c>
      <c r="B248" t="s">
        <v>2743</v>
      </c>
      <c r="D248" s="12"/>
    </row>
    <row r="249" spans="1:4">
      <c r="A249" t="s">
        <v>797</v>
      </c>
      <c r="B249" t="s">
        <v>40</v>
      </c>
      <c r="D249" s="12"/>
    </row>
    <row r="250" spans="1:4">
      <c r="A250" t="s">
        <v>6424</v>
      </c>
      <c r="B250" t="s">
        <v>41</v>
      </c>
      <c r="D250" s="12"/>
    </row>
    <row r="251" spans="1:4">
      <c r="A251" t="s">
        <v>1326</v>
      </c>
      <c r="B251" t="s">
        <v>36</v>
      </c>
      <c r="D251" s="12"/>
    </row>
    <row r="252" spans="1:4">
      <c r="A252" t="s">
        <v>821</v>
      </c>
      <c r="B252" t="s">
        <v>39</v>
      </c>
      <c r="D252" s="12"/>
    </row>
    <row r="253" spans="1:4">
      <c r="A253" t="s">
        <v>4030</v>
      </c>
      <c r="B253" t="s">
        <v>2731</v>
      </c>
      <c r="D253" s="12"/>
    </row>
    <row r="254" spans="1:4">
      <c r="A254" t="s">
        <v>4021</v>
      </c>
      <c r="B254" t="s">
        <v>2743</v>
      </c>
      <c r="D254" s="12"/>
    </row>
    <row r="255" spans="1:4">
      <c r="A255" t="s">
        <v>3644</v>
      </c>
      <c r="B255" t="s">
        <v>2743</v>
      </c>
      <c r="D255" s="12"/>
    </row>
    <row r="256" spans="1:4">
      <c r="A256" t="s">
        <v>1409</v>
      </c>
      <c r="B256" t="s">
        <v>36</v>
      </c>
      <c r="D256" s="12"/>
    </row>
    <row r="257" spans="1:4">
      <c r="A257" t="s">
        <v>5218</v>
      </c>
      <c r="B257" t="s">
        <v>2733</v>
      </c>
      <c r="D257" s="12"/>
    </row>
    <row r="258" spans="1:4">
      <c r="A258" t="s">
        <v>1578</v>
      </c>
      <c r="B258" t="s">
        <v>35</v>
      </c>
      <c r="D258" s="12"/>
    </row>
    <row r="259" spans="1:4">
      <c r="A259" t="s">
        <v>5714</v>
      </c>
      <c r="B259" t="s">
        <v>2735</v>
      </c>
      <c r="D259" s="12"/>
    </row>
    <row r="260" spans="1:4">
      <c r="A260" t="s">
        <v>5750</v>
      </c>
      <c r="B260" t="s">
        <v>2733</v>
      </c>
      <c r="D260" s="12"/>
    </row>
    <row r="261" spans="1:4">
      <c r="A261" t="s">
        <v>5781</v>
      </c>
      <c r="B261" t="s">
        <v>2743</v>
      </c>
      <c r="D261" s="12"/>
    </row>
    <row r="262" spans="1:4">
      <c r="A262" t="s">
        <v>1638</v>
      </c>
      <c r="B262" t="s">
        <v>39</v>
      </c>
      <c r="D262" s="12"/>
    </row>
    <row r="263" spans="1:4">
      <c r="A263" t="s">
        <v>1618</v>
      </c>
      <c r="B263" t="s">
        <v>44</v>
      </c>
      <c r="D263" s="12"/>
    </row>
    <row r="264" spans="1:4">
      <c r="A264" t="s">
        <v>1984</v>
      </c>
      <c r="B264" t="s">
        <v>35</v>
      </c>
      <c r="D264" s="12"/>
    </row>
    <row r="265" spans="1:4">
      <c r="A265" t="s">
        <v>1220</v>
      </c>
      <c r="B265" t="s">
        <v>36</v>
      </c>
      <c r="D265" s="12"/>
    </row>
    <row r="266" spans="1:4">
      <c r="A266" t="s">
        <v>5339</v>
      </c>
      <c r="B266" t="s">
        <v>2743</v>
      </c>
      <c r="D266" s="12"/>
    </row>
    <row r="267" spans="1:4">
      <c r="A267" t="s">
        <v>5735</v>
      </c>
      <c r="B267" t="s">
        <v>2733</v>
      </c>
      <c r="D267" s="12"/>
    </row>
    <row r="268" spans="1:4">
      <c r="A268" t="s">
        <v>6151</v>
      </c>
      <c r="B268" t="s">
        <v>39</v>
      </c>
      <c r="D268" s="12"/>
    </row>
    <row r="269" spans="1:4">
      <c r="A269" t="s">
        <v>6620</v>
      </c>
      <c r="B269" t="s">
        <v>2731</v>
      </c>
      <c r="D269" s="12"/>
    </row>
    <row r="270" spans="1:4">
      <c r="A270" t="s">
        <v>8310</v>
      </c>
      <c r="B270" t="s">
        <v>41</v>
      </c>
      <c r="D270" s="12"/>
    </row>
    <row r="271" spans="1:4">
      <c r="A271" t="s">
        <v>8311</v>
      </c>
      <c r="B271" t="s">
        <v>2743</v>
      </c>
      <c r="D271" s="12"/>
    </row>
    <row r="272" spans="1:4">
      <c r="A272" t="s">
        <v>989</v>
      </c>
      <c r="B272" t="s">
        <v>40</v>
      </c>
      <c r="D272" s="12"/>
    </row>
    <row r="273" spans="1:4">
      <c r="A273" t="s">
        <v>8312</v>
      </c>
      <c r="B273" t="s">
        <v>39</v>
      </c>
      <c r="D273" s="12"/>
    </row>
    <row r="274" spans="1:4">
      <c r="A274" t="s">
        <v>8313</v>
      </c>
      <c r="B274" t="s">
        <v>2733</v>
      </c>
      <c r="D274" s="12"/>
    </row>
    <row r="275" spans="1:4">
      <c r="A275" t="s">
        <v>8314</v>
      </c>
      <c r="B275" t="s">
        <v>2733</v>
      </c>
      <c r="D275" s="12"/>
    </row>
    <row r="276" spans="1:4">
      <c r="A276" t="s">
        <v>8315</v>
      </c>
      <c r="B276" t="s">
        <v>40</v>
      </c>
      <c r="D276" s="12"/>
    </row>
    <row r="277" spans="1:4">
      <c r="A277" t="s">
        <v>1570</v>
      </c>
      <c r="B277" t="s">
        <v>40</v>
      </c>
      <c r="D277" s="12"/>
    </row>
    <row r="278" spans="1:4">
      <c r="A278" t="s">
        <v>8316</v>
      </c>
      <c r="B278" t="s">
        <v>2743</v>
      </c>
      <c r="D278" s="12"/>
    </row>
    <row r="279" spans="1:4">
      <c r="A279" t="s">
        <v>5198</v>
      </c>
      <c r="B279" t="s">
        <v>2731</v>
      </c>
      <c r="D279" s="12"/>
    </row>
    <row r="280" spans="1:4">
      <c r="A280" t="s">
        <v>992</v>
      </c>
      <c r="B280" t="s">
        <v>40</v>
      </c>
      <c r="D280" s="12"/>
    </row>
    <row r="281" spans="1:4">
      <c r="A281" t="s">
        <v>5709</v>
      </c>
      <c r="B281" t="s">
        <v>2731</v>
      </c>
      <c r="D281" s="12"/>
    </row>
    <row r="282" spans="1:4">
      <c r="A282" t="s">
        <v>3874</v>
      </c>
      <c r="B282" t="s">
        <v>2743</v>
      </c>
      <c r="D282" s="12"/>
    </row>
    <row r="283" spans="1:4">
      <c r="A283" t="s">
        <v>6623</v>
      </c>
      <c r="B283" t="s">
        <v>4439</v>
      </c>
      <c r="D283" s="12"/>
    </row>
    <row r="284" spans="1:4">
      <c r="A284" t="s">
        <v>5216</v>
      </c>
      <c r="B284" t="s">
        <v>2743</v>
      </c>
      <c r="D284" s="12"/>
    </row>
    <row r="285" spans="1:4">
      <c r="A285" t="s">
        <v>5863</v>
      </c>
      <c r="B285" t="s">
        <v>2743</v>
      </c>
      <c r="D285" s="12"/>
    </row>
    <row r="286" spans="1:4">
      <c r="A286" t="s">
        <v>8317</v>
      </c>
      <c r="B286" t="s">
        <v>36</v>
      </c>
      <c r="D286" s="12"/>
    </row>
    <row r="287" spans="1:4">
      <c r="A287" t="s">
        <v>5133</v>
      </c>
      <c r="B287" t="s">
        <v>2733</v>
      </c>
      <c r="D287" s="12"/>
    </row>
    <row r="288" spans="1:4">
      <c r="A288" t="s">
        <v>5532</v>
      </c>
      <c r="B288" t="s">
        <v>2833</v>
      </c>
      <c r="D288" s="12"/>
    </row>
    <row r="289" spans="1:4">
      <c r="A289" t="s">
        <v>7617</v>
      </c>
      <c r="B289" t="s">
        <v>39</v>
      </c>
      <c r="D289" s="12"/>
    </row>
    <row r="290" spans="1:4">
      <c r="A290" t="s">
        <v>3106</v>
      </c>
      <c r="B290" t="s">
        <v>4439</v>
      </c>
      <c r="D290" s="12"/>
    </row>
    <row r="291" spans="1:4">
      <c r="A291" t="s">
        <v>1789</v>
      </c>
      <c r="B291" t="s">
        <v>36</v>
      </c>
      <c r="D291" s="12"/>
    </row>
    <row r="292" spans="1:4">
      <c r="A292" t="s">
        <v>6625</v>
      </c>
      <c r="B292" t="s">
        <v>2743</v>
      </c>
      <c r="D292" s="12"/>
    </row>
    <row r="293" spans="1:4">
      <c r="A293" t="s">
        <v>8318</v>
      </c>
      <c r="B293" t="s">
        <v>4439</v>
      </c>
      <c r="D293" s="12"/>
    </row>
    <row r="294" spans="1:4">
      <c r="A294" t="s">
        <v>1808</v>
      </c>
      <c r="B294" t="s">
        <v>36</v>
      </c>
      <c r="D294" s="12"/>
    </row>
    <row r="295" spans="1:4">
      <c r="A295" t="s">
        <v>3967</v>
      </c>
      <c r="B295" t="s">
        <v>2743</v>
      </c>
      <c r="D295" s="12"/>
    </row>
    <row r="296" spans="1:4">
      <c r="A296" t="s">
        <v>7896</v>
      </c>
      <c r="B296" t="s">
        <v>39</v>
      </c>
      <c r="D296" s="12"/>
    </row>
    <row r="297" spans="1:4">
      <c r="A297" t="s">
        <v>5757</v>
      </c>
      <c r="B297" t="s">
        <v>2743</v>
      </c>
      <c r="D297" s="12"/>
    </row>
    <row r="298" spans="1:4">
      <c r="A298" t="s">
        <v>2488</v>
      </c>
      <c r="B298" t="s">
        <v>36</v>
      </c>
      <c r="D298" s="12"/>
    </row>
    <row r="299" spans="1:4">
      <c r="A299" t="s">
        <v>7618</v>
      </c>
      <c r="B299" t="s">
        <v>6385</v>
      </c>
      <c r="D299" s="12"/>
    </row>
    <row r="300" spans="1:4">
      <c r="A300" t="s">
        <v>8319</v>
      </c>
      <c r="B300" t="s">
        <v>2733</v>
      </c>
      <c r="D300" s="12"/>
    </row>
    <row r="301" spans="1:4">
      <c r="A301" t="s">
        <v>8320</v>
      </c>
      <c r="B301" t="s">
        <v>2731</v>
      </c>
      <c r="D301" s="12"/>
    </row>
    <row r="302" spans="1:4">
      <c r="A302" t="s">
        <v>919</v>
      </c>
      <c r="B302" t="s">
        <v>39</v>
      </c>
      <c r="D302" s="12"/>
    </row>
    <row r="303" spans="1:4">
      <c r="A303" t="s">
        <v>2580</v>
      </c>
      <c r="B303" t="s">
        <v>34</v>
      </c>
      <c r="D303" s="12"/>
    </row>
    <row r="304" spans="1:4">
      <c r="A304" t="s">
        <v>5824</v>
      </c>
      <c r="B304" t="s">
        <v>2833</v>
      </c>
      <c r="D304" s="12"/>
    </row>
    <row r="305" spans="1:4">
      <c r="A305" t="s">
        <v>5591</v>
      </c>
      <c r="B305" t="s">
        <v>2731</v>
      </c>
      <c r="D305" s="12"/>
    </row>
    <row r="306" spans="1:4">
      <c r="A306" t="s">
        <v>3750</v>
      </c>
      <c r="B306" t="s">
        <v>4439</v>
      </c>
      <c r="D306" s="12"/>
    </row>
    <row r="307" spans="1:4">
      <c r="A307" t="s">
        <v>6156</v>
      </c>
      <c r="B307" t="s">
        <v>39</v>
      </c>
      <c r="D307" s="12"/>
    </row>
    <row r="308" spans="1:4">
      <c r="A308" t="s">
        <v>5117</v>
      </c>
      <c r="B308" t="s">
        <v>2743</v>
      </c>
      <c r="D308" s="12"/>
    </row>
    <row r="309" spans="1:4">
      <c r="A309" t="s">
        <v>6628</v>
      </c>
      <c r="B309" t="s">
        <v>36</v>
      </c>
      <c r="D309" s="12"/>
    </row>
    <row r="310" spans="1:4">
      <c r="A310" t="s">
        <v>520</v>
      </c>
      <c r="B310" t="s">
        <v>39</v>
      </c>
      <c r="D310" s="12"/>
    </row>
    <row r="311" spans="1:4">
      <c r="A311" t="s">
        <v>6629</v>
      </c>
      <c r="B311" t="s">
        <v>39</v>
      </c>
      <c r="D311" s="12"/>
    </row>
    <row r="312" spans="1:4">
      <c r="A312" t="s">
        <v>7897</v>
      </c>
      <c r="B312" t="s">
        <v>36</v>
      </c>
      <c r="D312" s="12"/>
    </row>
    <row r="313" spans="1:4">
      <c r="A313" t="s">
        <v>4173</v>
      </c>
      <c r="B313" t="s">
        <v>8321</v>
      </c>
      <c r="D313" s="12"/>
    </row>
    <row r="314" spans="1:4">
      <c r="A314" t="s">
        <v>1577</v>
      </c>
      <c r="B314" t="s">
        <v>40</v>
      </c>
      <c r="D314" s="12"/>
    </row>
    <row r="315" spans="1:4">
      <c r="A315" t="s">
        <v>402</v>
      </c>
      <c r="B315" t="s">
        <v>40</v>
      </c>
      <c r="D315" s="12"/>
    </row>
    <row r="316" spans="1:4">
      <c r="A316" t="s">
        <v>8322</v>
      </c>
      <c r="B316" t="s">
        <v>39</v>
      </c>
      <c r="D316" s="12"/>
    </row>
    <row r="317" spans="1:4">
      <c r="A317" t="s">
        <v>8323</v>
      </c>
      <c r="B317" t="s">
        <v>41</v>
      </c>
      <c r="D317" s="12"/>
    </row>
    <row r="318" spans="1:4">
      <c r="A318" t="s">
        <v>5348</v>
      </c>
      <c r="B318" t="s">
        <v>2733</v>
      </c>
      <c r="D318" s="12"/>
    </row>
    <row r="319" spans="1:4">
      <c r="A319" t="s">
        <v>5261</v>
      </c>
      <c r="B319" t="s">
        <v>2733</v>
      </c>
      <c r="D319" s="12"/>
    </row>
    <row r="320" spans="1:4">
      <c r="A320" t="s">
        <v>901</v>
      </c>
      <c r="B320" t="s">
        <v>39</v>
      </c>
      <c r="D320" s="12"/>
    </row>
    <row r="321" spans="1:4">
      <c r="A321" t="s">
        <v>6630</v>
      </c>
      <c r="B321" t="s">
        <v>39</v>
      </c>
      <c r="D321" s="12"/>
    </row>
    <row r="322" spans="1:4">
      <c r="A322" t="s">
        <v>5912</v>
      </c>
      <c r="B322" t="s">
        <v>36</v>
      </c>
      <c r="D322" s="12"/>
    </row>
    <row r="323" spans="1:4">
      <c r="A323" t="s">
        <v>1650</v>
      </c>
      <c r="B323" t="s">
        <v>36</v>
      </c>
      <c r="D323" s="12"/>
    </row>
    <row r="324" spans="1:4">
      <c r="A324" t="s">
        <v>1065</v>
      </c>
      <c r="B324" t="s">
        <v>36</v>
      </c>
      <c r="D324" s="12"/>
    </row>
    <row r="325" spans="1:4">
      <c r="A325" t="s">
        <v>3879</v>
      </c>
      <c r="B325" t="s">
        <v>2731</v>
      </c>
      <c r="D325" s="12"/>
    </row>
    <row r="326" spans="1:4">
      <c r="A326" t="s">
        <v>3976</v>
      </c>
      <c r="B326" t="s">
        <v>2743</v>
      </c>
      <c r="D326" s="12"/>
    </row>
    <row r="327" spans="1:4">
      <c r="A327" t="s">
        <v>6632</v>
      </c>
      <c r="B327" t="s">
        <v>39</v>
      </c>
      <c r="D327" s="12"/>
    </row>
    <row r="328" spans="1:4">
      <c r="A328" t="s">
        <v>8324</v>
      </c>
      <c r="B328" t="s">
        <v>39</v>
      </c>
      <c r="D328" s="12"/>
    </row>
    <row r="329" spans="1:4">
      <c r="A329" t="s">
        <v>8325</v>
      </c>
      <c r="B329" t="s">
        <v>2735</v>
      </c>
      <c r="D329" s="12"/>
    </row>
    <row r="330" spans="1:4">
      <c r="A330" t="s">
        <v>2034</v>
      </c>
      <c r="B330" t="s">
        <v>39</v>
      </c>
      <c r="D330" s="12"/>
    </row>
    <row r="331" spans="1:4">
      <c r="A331" t="s">
        <v>2512</v>
      </c>
      <c r="B331" t="s">
        <v>39</v>
      </c>
      <c r="D331" s="12"/>
    </row>
    <row r="332" spans="1:4">
      <c r="A332" t="s">
        <v>5791</v>
      </c>
      <c r="B332" t="s">
        <v>2733</v>
      </c>
      <c r="D332" s="12"/>
    </row>
    <row r="333" spans="1:4">
      <c r="A333" t="s">
        <v>4460</v>
      </c>
      <c r="B333" t="s">
        <v>4439</v>
      </c>
      <c r="D333" s="12"/>
    </row>
    <row r="334" spans="1:4">
      <c r="A334" t="s">
        <v>4171</v>
      </c>
      <c r="B334" t="s">
        <v>8321</v>
      </c>
      <c r="D334" s="12"/>
    </row>
    <row r="335" spans="1:4">
      <c r="A335" t="s">
        <v>5175</v>
      </c>
      <c r="B335" t="s">
        <v>2743</v>
      </c>
      <c r="D335" s="12"/>
    </row>
    <row r="336" spans="1:4">
      <c r="A336" t="s">
        <v>8326</v>
      </c>
      <c r="B336" t="s">
        <v>39</v>
      </c>
      <c r="D336" s="12"/>
    </row>
    <row r="337" spans="1:4">
      <c r="A337" t="s">
        <v>973</v>
      </c>
      <c r="B337" t="s">
        <v>39</v>
      </c>
      <c r="D337" s="12"/>
    </row>
    <row r="338" spans="1:4">
      <c r="A338" t="s">
        <v>5124</v>
      </c>
      <c r="B338" t="s">
        <v>2733</v>
      </c>
      <c r="D338" s="12"/>
    </row>
    <row r="339" spans="1:4">
      <c r="A339" t="s">
        <v>1257</v>
      </c>
      <c r="B339" t="s">
        <v>35</v>
      </c>
      <c r="D339" s="12"/>
    </row>
    <row r="340" spans="1:4">
      <c r="A340" t="s">
        <v>5139</v>
      </c>
      <c r="B340" t="s">
        <v>2731</v>
      </c>
      <c r="D340" s="12"/>
    </row>
    <row r="341" spans="1:4">
      <c r="A341" t="s">
        <v>8327</v>
      </c>
      <c r="B341" t="s">
        <v>2733</v>
      </c>
      <c r="D341" s="12"/>
    </row>
    <row r="342" spans="1:4">
      <c r="A342" t="s">
        <v>8328</v>
      </c>
      <c r="B342" t="s">
        <v>4439</v>
      </c>
      <c r="D342" s="12"/>
    </row>
    <row r="343" spans="1:4">
      <c r="A343" t="s">
        <v>2557</v>
      </c>
      <c r="B343" t="s">
        <v>40</v>
      </c>
      <c r="D343" s="12"/>
    </row>
    <row r="344" spans="1:4">
      <c r="A344" t="s">
        <v>6085</v>
      </c>
      <c r="B344" t="s">
        <v>41</v>
      </c>
      <c r="D344" s="12"/>
    </row>
    <row r="345" spans="1:4">
      <c r="A345" t="s">
        <v>6337</v>
      </c>
      <c r="B345" t="s">
        <v>2735</v>
      </c>
      <c r="D345" s="12"/>
    </row>
    <row r="346" spans="1:4">
      <c r="A346" t="s">
        <v>5573</v>
      </c>
      <c r="B346" t="s">
        <v>2743</v>
      </c>
      <c r="D346" s="12"/>
    </row>
    <row r="347" spans="1:4">
      <c r="A347" t="s">
        <v>6258</v>
      </c>
      <c r="B347" t="s">
        <v>2743</v>
      </c>
      <c r="D347" s="12"/>
    </row>
    <row r="348" spans="1:4">
      <c r="A348" t="s">
        <v>6638</v>
      </c>
      <c r="B348" t="s">
        <v>2743</v>
      </c>
      <c r="D348" s="12"/>
    </row>
    <row r="349" spans="1:4">
      <c r="A349" t="s">
        <v>536</v>
      </c>
      <c r="B349" t="s">
        <v>40</v>
      </c>
      <c r="D349" s="12"/>
    </row>
    <row r="350" spans="1:4">
      <c r="A350" t="s">
        <v>5700</v>
      </c>
      <c r="B350" t="s">
        <v>2743</v>
      </c>
      <c r="D350" s="12"/>
    </row>
    <row r="351" spans="1:4">
      <c r="A351" t="s">
        <v>3973</v>
      </c>
      <c r="B351" t="s">
        <v>2743</v>
      </c>
      <c r="D351" s="12"/>
    </row>
    <row r="352" spans="1:4">
      <c r="A352" t="s">
        <v>6640</v>
      </c>
      <c r="B352" t="s">
        <v>39</v>
      </c>
      <c r="D352" s="12"/>
    </row>
    <row r="353" spans="1:4">
      <c r="A353" t="s">
        <v>2545</v>
      </c>
      <c r="B353" t="s">
        <v>39</v>
      </c>
      <c r="D353" s="12"/>
    </row>
    <row r="354" spans="1:4">
      <c r="A354" t="s">
        <v>6642</v>
      </c>
      <c r="B354" t="s">
        <v>2743</v>
      </c>
      <c r="D354" s="12"/>
    </row>
    <row r="355" spans="1:4">
      <c r="A355" t="s">
        <v>5947</v>
      </c>
      <c r="B355" t="s">
        <v>39</v>
      </c>
      <c r="D355" s="12"/>
    </row>
    <row r="356" spans="1:4">
      <c r="A356" t="s">
        <v>8329</v>
      </c>
      <c r="B356" t="s">
        <v>36</v>
      </c>
      <c r="D356" s="12"/>
    </row>
    <row r="357" spans="1:4">
      <c r="A357" t="s">
        <v>3893</v>
      </c>
      <c r="B357" t="s">
        <v>2735</v>
      </c>
      <c r="D357" s="12"/>
    </row>
    <row r="358" spans="1:4">
      <c r="A358" t="s">
        <v>8330</v>
      </c>
      <c r="B358" t="s">
        <v>41</v>
      </c>
      <c r="D358" s="12"/>
    </row>
    <row r="359" spans="1:4">
      <c r="A359" t="s">
        <v>956</v>
      </c>
      <c r="B359" t="s">
        <v>41</v>
      </c>
      <c r="D359" s="12"/>
    </row>
    <row r="360" spans="1:4">
      <c r="A360" t="s">
        <v>6643</v>
      </c>
      <c r="B360" t="s">
        <v>36</v>
      </c>
      <c r="D360" s="12"/>
    </row>
    <row r="361" spans="1:4">
      <c r="A361" t="s">
        <v>960</v>
      </c>
      <c r="B361" t="s">
        <v>36</v>
      </c>
      <c r="D361" s="12"/>
    </row>
    <row r="362" spans="1:4">
      <c r="A362" t="s">
        <v>6256</v>
      </c>
      <c r="B362" t="s">
        <v>2743</v>
      </c>
      <c r="D362" s="12"/>
    </row>
    <row r="363" spans="1:4">
      <c r="A363" t="s">
        <v>8331</v>
      </c>
      <c r="B363" t="s">
        <v>35</v>
      </c>
      <c r="D363" s="12"/>
    </row>
    <row r="364" spans="1:4">
      <c r="A364" t="s">
        <v>2595</v>
      </c>
      <c r="B364" t="s">
        <v>36</v>
      </c>
      <c r="D364" s="12"/>
    </row>
    <row r="365" spans="1:4">
      <c r="A365" t="s">
        <v>8332</v>
      </c>
      <c r="B365" t="s">
        <v>39</v>
      </c>
      <c r="D365" s="12"/>
    </row>
    <row r="366" spans="1:4">
      <c r="A366" t="s">
        <v>8333</v>
      </c>
      <c r="B366" t="s">
        <v>39</v>
      </c>
      <c r="D366" s="12"/>
    </row>
    <row r="367" spans="1:4">
      <c r="A367" t="s">
        <v>6645</v>
      </c>
      <c r="B367" t="s">
        <v>39</v>
      </c>
      <c r="D367" s="12"/>
    </row>
    <row r="368" spans="1:4">
      <c r="A368" t="s">
        <v>937</v>
      </c>
      <c r="B368" t="s">
        <v>39</v>
      </c>
      <c r="D368" s="12"/>
    </row>
    <row r="369" spans="1:4">
      <c r="A369" t="s">
        <v>5174</v>
      </c>
      <c r="B369" t="s">
        <v>2743</v>
      </c>
      <c r="D369" s="12"/>
    </row>
    <row r="370" spans="1:4">
      <c r="A370" t="s">
        <v>1369</v>
      </c>
      <c r="B370" t="s">
        <v>36</v>
      </c>
      <c r="D370" s="12"/>
    </row>
    <row r="371" spans="1:4">
      <c r="A371" t="s">
        <v>1180</v>
      </c>
      <c r="B371" t="s">
        <v>34</v>
      </c>
      <c r="D371" s="12"/>
    </row>
    <row r="372" spans="1:4">
      <c r="A372" t="s">
        <v>8334</v>
      </c>
      <c r="B372" t="s">
        <v>39</v>
      </c>
      <c r="D372" s="12"/>
    </row>
    <row r="373" spans="1:4">
      <c r="A373" t="s">
        <v>7898</v>
      </c>
      <c r="B373" t="s">
        <v>2733</v>
      </c>
      <c r="D373" s="12"/>
    </row>
    <row r="374" spans="1:4">
      <c r="A374" t="s">
        <v>8335</v>
      </c>
      <c r="B374" t="s">
        <v>2733</v>
      </c>
      <c r="D374" s="12"/>
    </row>
    <row r="375" spans="1:4">
      <c r="A375" t="s">
        <v>5845</v>
      </c>
      <c r="B375" t="s">
        <v>4439</v>
      </c>
      <c r="D375" s="12"/>
    </row>
    <row r="376" spans="1:4">
      <c r="A376" t="s">
        <v>8336</v>
      </c>
      <c r="B376" t="s">
        <v>2731</v>
      </c>
      <c r="D376" s="12"/>
    </row>
    <row r="377" spans="1:4">
      <c r="A377" t="s">
        <v>6647</v>
      </c>
      <c r="B377" t="s">
        <v>36</v>
      </c>
      <c r="D377" s="12"/>
    </row>
    <row r="378" spans="1:4">
      <c r="A378" t="s">
        <v>8337</v>
      </c>
      <c r="B378" t="s">
        <v>39</v>
      </c>
      <c r="D378" s="12"/>
    </row>
    <row r="379" spans="1:4">
      <c r="A379" t="s">
        <v>6648</v>
      </c>
      <c r="B379" t="s">
        <v>41</v>
      </c>
      <c r="D379" s="12"/>
    </row>
    <row r="380" spans="1:4">
      <c r="A380" t="s">
        <v>5360</v>
      </c>
      <c r="B380" t="s">
        <v>2731</v>
      </c>
      <c r="D380" s="12"/>
    </row>
    <row r="381" spans="1:4">
      <c r="A381" t="s">
        <v>8338</v>
      </c>
      <c r="B381" t="s">
        <v>41</v>
      </c>
      <c r="D381" s="12"/>
    </row>
    <row r="382" spans="1:4">
      <c r="A382" t="s">
        <v>8339</v>
      </c>
      <c r="B382" t="s">
        <v>36</v>
      </c>
      <c r="D382" s="12"/>
    </row>
    <row r="383" spans="1:4">
      <c r="A383" t="s">
        <v>1592</v>
      </c>
      <c r="B383" t="s">
        <v>36</v>
      </c>
      <c r="D383" s="12"/>
    </row>
    <row r="384" spans="1:4">
      <c r="A384" t="s">
        <v>8340</v>
      </c>
      <c r="B384" t="s">
        <v>36</v>
      </c>
      <c r="D384" s="12"/>
    </row>
    <row r="385" spans="1:4">
      <c r="A385" t="s">
        <v>6650</v>
      </c>
      <c r="B385" t="s">
        <v>4439</v>
      </c>
      <c r="D385" s="12"/>
    </row>
    <row r="386" spans="1:4">
      <c r="A386" t="s">
        <v>8341</v>
      </c>
      <c r="B386" t="s">
        <v>4439</v>
      </c>
      <c r="D386" s="12"/>
    </row>
    <row r="387" spans="1:4">
      <c r="A387" t="s">
        <v>7619</v>
      </c>
      <c r="B387" t="s">
        <v>39</v>
      </c>
      <c r="D387" s="12"/>
    </row>
    <row r="388" spans="1:4">
      <c r="A388" t="s">
        <v>1781</v>
      </c>
      <c r="B388" t="s">
        <v>35</v>
      </c>
      <c r="D388" s="12"/>
    </row>
    <row r="389" spans="1:4">
      <c r="A389" t="s">
        <v>6652</v>
      </c>
      <c r="B389" t="s">
        <v>2731</v>
      </c>
      <c r="D389" s="12"/>
    </row>
    <row r="390" spans="1:4">
      <c r="A390" t="s">
        <v>3889</v>
      </c>
      <c r="B390" t="s">
        <v>2743</v>
      </c>
      <c r="D390" s="12"/>
    </row>
    <row r="391" spans="1:4">
      <c r="A391" t="s">
        <v>8342</v>
      </c>
      <c r="B391" t="s">
        <v>4439</v>
      </c>
      <c r="D391" s="12"/>
    </row>
    <row r="392" spans="1:4">
      <c r="A392" t="s">
        <v>6252</v>
      </c>
      <c r="B392" t="s">
        <v>2833</v>
      </c>
      <c r="D392" s="12"/>
    </row>
    <row r="393" spans="1:4">
      <c r="A393" t="s">
        <v>6653</v>
      </c>
      <c r="B393" t="s">
        <v>2731</v>
      </c>
      <c r="D393" s="12"/>
    </row>
    <row r="394" spans="1:4">
      <c r="A394" t="s">
        <v>8343</v>
      </c>
      <c r="B394" t="s">
        <v>2731</v>
      </c>
      <c r="D394" s="12"/>
    </row>
    <row r="395" spans="1:4">
      <c r="A395" t="s">
        <v>5238</v>
      </c>
      <c r="B395" t="s">
        <v>2743</v>
      </c>
      <c r="D395" s="12"/>
    </row>
    <row r="396" spans="1:4">
      <c r="A396" t="s">
        <v>7620</v>
      </c>
      <c r="B396" t="s">
        <v>36</v>
      </c>
      <c r="D396" s="12"/>
    </row>
    <row r="397" spans="1:4">
      <c r="A397" t="s">
        <v>1673</v>
      </c>
      <c r="B397" t="s">
        <v>36</v>
      </c>
      <c r="D397" s="12"/>
    </row>
    <row r="398" spans="1:4">
      <c r="A398" t="s">
        <v>889</v>
      </c>
      <c r="B398" t="s">
        <v>34</v>
      </c>
      <c r="D398" s="12"/>
    </row>
    <row r="399" spans="1:4">
      <c r="A399" t="s">
        <v>7621</v>
      </c>
      <c r="B399" t="s">
        <v>41</v>
      </c>
      <c r="D399" s="12"/>
    </row>
    <row r="400" spans="1:4">
      <c r="A400" t="s">
        <v>2167</v>
      </c>
      <c r="B400" t="s">
        <v>36</v>
      </c>
      <c r="D400" s="12"/>
    </row>
    <row r="401" spans="1:4">
      <c r="A401" t="s">
        <v>8344</v>
      </c>
      <c r="B401" t="s">
        <v>6385</v>
      </c>
      <c r="D401" s="12"/>
    </row>
    <row r="402" spans="1:4">
      <c r="A402" t="s">
        <v>2543</v>
      </c>
      <c r="B402" t="s">
        <v>39</v>
      </c>
      <c r="D402" s="12"/>
    </row>
    <row r="403" spans="1:4">
      <c r="A403" t="s">
        <v>3884</v>
      </c>
      <c r="B403" t="s">
        <v>2731</v>
      </c>
      <c r="D403" s="12"/>
    </row>
    <row r="404" spans="1:4">
      <c r="A404" t="s">
        <v>6655</v>
      </c>
      <c r="B404" t="s">
        <v>36</v>
      </c>
      <c r="D404" s="12"/>
    </row>
    <row r="405" spans="1:4">
      <c r="A405" t="s">
        <v>7899</v>
      </c>
      <c r="B405" t="s">
        <v>2743</v>
      </c>
      <c r="D405" s="12"/>
    </row>
    <row r="406" spans="1:4">
      <c r="A406" t="s">
        <v>578</v>
      </c>
      <c r="B406" t="s">
        <v>36</v>
      </c>
      <c r="D406" s="12"/>
    </row>
    <row r="407" spans="1:4">
      <c r="A407" t="s">
        <v>6129</v>
      </c>
      <c r="B407" t="s">
        <v>39</v>
      </c>
      <c r="D407" s="12"/>
    </row>
    <row r="408" spans="1:4">
      <c r="A408" t="s">
        <v>8345</v>
      </c>
      <c r="B408" t="s">
        <v>2731</v>
      </c>
      <c r="D408" s="12"/>
    </row>
    <row r="409" spans="1:4">
      <c r="A409" t="s">
        <v>7622</v>
      </c>
      <c r="B409" t="s">
        <v>2731</v>
      </c>
      <c r="D409" s="12"/>
    </row>
    <row r="410" spans="1:4">
      <c r="A410" t="s">
        <v>8346</v>
      </c>
      <c r="B410" t="s">
        <v>2743</v>
      </c>
      <c r="D410" s="12"/>
    </row>
    <row r="411" spans="1:4">
      <c r="A411" t="s">
        <v>942</v>
      </c>
      <c r="B411" t="s">
        <v>39</v>
      </c>
      <c r="D411" s="12"/>
    </row>
    <row r="412" spans="1:4">
      <c r="A412" t="s">
        <v>8347</v>
      </c>
      <c r="B412" t="s">
        <v>36</v>
      </c>
      <c r="D412" s="12"/>
    </row>
    <row r="413" spans="1:4">
      <c r="A413" t="s">
        <v>396</v>
      </c>
      <c r="B413" t="s">
        <v>41</v>
      </c>
      <c r="D413" s="12"/>
    </row>
    <row r="414" spans="1:4">
      <c r="A414" t="s">
        <v>6619</v>
      </c>
      <c r="B414" t="s">
        <v>2731</v>
      </c>
      <c r="D414" s="12"/>
    </row>
    <row r="415" spans="1:4">
      <c r="A415" t="s">
        <v>5780</v>
      </c>
      <c r="B415" t="s">
        <v>2733</v>
      </c>
      <c r="D415" s="12"/>
    </row>
    <row r="416" spans="1:4">
      <c r="A416" t="s">
        <v>3880</v>
      </c>
      <c r="B416" t="s">
        <v>2743</v>
      </c>
      <c r="D416" s="12"/>
    </row>
    <row r="417" spans="1:4">
      <c r="A417" t="s">
        <v>2033</v>
      </c>
      <c r="B417" t="s">
        <v>41</v>
      </c>
      <c r="D417" s="12"/>
    </row>
    <row r="418" spans="1:4">
      <c r="A418" t="s">
        <v>3958</v>
      </c>
      <c r="B418" t="s">
        <v>2731</v>
      </c>
      <c r="D418" s="12"/>
    </row>
    <row r="419" spans="1:4">
      <c r="A419" t="s">
        <v>3365</v>
      </c>
      <c r="B419" t="s">
        <v>4439</v>
      </c>
      <c r="D419" s="12"/>
    </row>
    <row r="420" spans="1:4">
      <c r="A420" t="s">
        <v>5760</v>
      </c>
      <c r="B420" t="s">
        <v>2731</v>
      </c>
      <c r="D420" s="12"/>
    </row>
    <row r="421" spans="1:4">
      <c r="A421" t="s">
        <v>8348</v>
      </c>
      <c r="B421" t="s">
        <v>2733</v>
      </c>
      <c r="D421" s="12"/>
    </row>
    <row r="422" spans="1:4">
      <c r="A422" t="s">
        <v>328</v>
      </c>
      <c r="B422" t="s">
        <v>39</v>
      </c>
      <c r="D422" s="12"/>
    </row>
    <row r="423" spans="1:4">
      <c r="A423" t="s">
        <v>3946</v>
      </c>
      <c r="B423" t="s">
        <v>4439</v>
      </c>
      <c r="D423" s="12"/>
    </row>
    <row r="424" spans="1:4">
      <c r="A424" t="s">
        <v>5167</v>
      </c>
      <c r="B424" t="s">
        <v>2731</v>
      </c>
      <c r="D424" s="12"/>
    </row>
    <row r="425" spans="1:4">
      <c r="A425" t="s">
        <v>6621</v>
      </c>
      <c r="B425" t="s">
        <v>4439</v>
      </c>
      <c r="D425" s="12"/>
    </row>
    <row r="426" spans="1:4">
      <c r="A426" t="s">
        <v>5149</v>
      </c>
      <c r="B426" t="s">
        <v>2743</v>
      </c>
      <c r="D426" s="12"/>
    </row>
    <row r="427" spans="1:4">
      <c r="A427" t="s">
        <v>1626</v>
      </c>
      <c r="B427" t="s">
        <v>36</v>
      </c>
      <c r="D427" s="12"/>
    </row>
    <row r="428" spans="1:4">
      <c r="A428" t="s">
        <v>8349</v>
      </c>
      <c r="B428" t="s">
        <v>2731</v>
      </c>
      <c r="D428" s="12"/>
    </row>
    <row r="429" spans="1:4">
      <c r="A429" t="s">
        <v>6131</v>
      </c>
      <c r="B429" t="s">
        <v>41</v>
      </c>
      <c r="D429" s="12"/>
    </row>
    <row r="430" spans="1:4">
      <c r="A430" t="s">
        <v>348</v>
      </c>
      <c r="B430" t="s">
        <v>39</v>
      </c>
      <c r="D430" s="12"/>
    </row>
    <row r="431" spans="1:4">
      <c r="A431" t="s">
        <v>984</v>
      </c>
      <c r="B431" t="s">
        <v>35</v>
      </c>
      <c r="D431" s="12"/>
    </row>
    <row r="432" spans="1:4">
      <c r="A432" t="s">
        <v>3939</v>
      </c>
      <c r="B432" t="s">
        <v>2731</v>
      </c>
      <c r="D432" s="12"/>
    </row>
    <row r="433" spans="1:4">
      <c r="A433" t="s">
        <v>8350</v>
      </c>
      <c r="B433" t="s">
        <v>2743</v>
      </c>
      <c r="D433" s="12"/>
    </row>
    <row r="434" spans="1:4">
      <c r="A434" t="s">
        <v>6622</v>
      </c>
      <c r="B434" t="s">
        <v>4439</v>
      </c>
      <c r="D434" s="12"/>
    </row>
    <row r="435" spans="1:4">
      <c r="A435" t="s">
        <v>7623</v>
      </c>
      <c r="B435" t="s">
        <v>2743</v>
      </c>
      <c r="D435" s="12"/>
    </row>
    <row r="436" spans="1:4">
      <c r="A436" t="s">
        <v>8351</v>
      </c>
      <c r="B436" t="s">
        <v>39</v>
      </c>
      <c r="D436" s="12"/>
    </row>
    <row r="437" spans="1:4">
      <c r="A437" t="s">
        <v>3897</v>
      </c>
      <c r="B437" t="s">
        <v>2733</v>
      </c>
      <c r="D437" s="12"/>
    </row>
    <row r="438" spans="1:4">
      <c r="A438" t="s">
        <v>6624</v>
      </c>
      <c r="B438" t="s">
        <v>2743</v>
      </c>
      <c r="D438" s="12"/>
    </row>
    <row r="439" spans="1:4">
      <c r="A439" t="s">
        <v>8352</v>
      </c>
      <c r="B439" t="s">
        <v>2731</v>
      </c>
      <c r="D439" s="12"/>
    </row>
    <row r="440" spans="1:4">
      <c r="A440" t="s">
        <v>1708</v>
      </c>
      <c r="B440" t="s">
        <v>40</v>
      </c>
      <c r="D440" s="12"/>
    </row>
    <row r="441" spans="1:4">
      <c r="A441" t="s">
        <v>6626</v>
      </c>
      <c r="B441" t="s">
        <v>44</v>
      </c>
      <c r="D441" s="12"/>
    </row>
    <row r="442" spans="1:4">
      <c r="A442" t="s">
        <v>1787</v>
      </c>
      <c r="B442" t="s">
        <v>45</v>
      </c>
      <c r="D442" s="12"/>
    </row>
    <row r="443" spans="1:4">
      <c r="A443" t="s">
        <v>7900</v>
      </c>
      <c r="B443" t="s">
        <v>2733</v>
      </c>
      <c r="D443" s="12"/>
    </row>
    <row r="444" spans="1:4">
      <c r="A444" t="s">
        <v>5335</v>
      </c>
      <c r="B444" t="s">
        <v>2743</v>
      </c>
      <c r="D444" s="12"/>
    </row>
    <row r="445" spans="1:4">
      <c r="A445" t="s">
        <v>8353</v>
      </c>
      <c r="B445" t="s">
        <v>4439</v>
      </c>
      <c r="D445" s="12"/>
    </row>
    <row r="446" spans="1:4">
      <c r="A446" t="s">
        <v>2035</v>
      </c>
      <c r="B446" t="s">
        <v>39</v>
      </c>
      <c r="D446" s="12"/>
    </row>
    <row r="447" spans="1:4">
      <c r="A447" t="s">
        <v>7624</v>
      </c>
      <c r="B447" t="s">
        <v>2731</v>
      </c>
      <c r="D447" s="12"/>
    </row>
    <row r="448" spans="1:4">
      <c r="A448" t="s">
        <v>5761</v>
      </c>
      <c r="B448" t="s">
        <v>2735</v>
      </c>
      <c r="D448" s="12"/>
    </row>
    <row r="449" spans="1:4">
      <c r="A449" t="s">
        <v>3942</v>
      </c>
      <c r="B449" t="s">
        <v>2733</v>
      </c>
      <c r="D449" s="12"/>
    </row>
    <row r="450" spans="1:4">
      <c r="A450" t="s">
        <v>6627</v>
      </c>
      <c r="B450" t="s">
        <v>41</v>
      </c>
      <c r="D450" s="12"/>
    </row>
    <row r="451" spans="1:4">
      <c r="A451" t="s">
        <v>5672</v>
      </c>
      <c r="B451" t="s">
        <v>2743</v>
      </c>
      <c r="D451" s="12"/>
    </row>
    <row r="452" spans="1:4">
      <c r="A452" t="s">
        <v>2393</v>
      </c>
      <c r="B452" t="s">
        <v>40</v>
      </c>
      <c r="D452" s="12"/>
    </row>
    <row r="453" spans="1:4">
      <c r="A453" t="s">
        <v>8354</v>
      </c>
      <c r="B453" t="s">
        <v>2733</v>
      </c>
      <c r="D453" s="12"/>
    </row>
    <row r="454" spans="1:4">
      <c r="A454" t="s">
        <v>5568</v>
      </c>
      <c r="B454" t="s">
        <v>2743</v>
      </c>
      <c r="D454" s="12"/>
    </row>
    <row r="455" spans="1:4">
      <c r="A455" t="s">
        <v>8355</v>
      </c>
      <c r="B455" t="s">
        <v>39</v>
      </c>
      <c r="D455" s="12"/>
    </row>
    <row r="456" spans="1:4">
      <c r="A456" t="s">
        <v>5946</v>
      </c>
      <c r="B456" t="s">
        <v>41</v>
      </c>
      <c r="D456" s="12"/>
    </row>
    <row r="457" spans="1:4">
      <c r="A457" t="s">
        <v>5601</v>
      </c>
      <c r="B457" t="s">
        <v>2743</v>
      </c>
      <c r="D457" s="12"/>
    </row>
    <row r="458" spans="1:4">
      <c r="A458" t="s">
        <v>1274</v>
      </c>
      <c r="B458" t="s">
        <v>39</v>
      </c>
      <c r="D458" s="12"/>
    </row>
    <row r="459" spans="1:4">
      <c r="A459" t="s">
        <v>5727</v>
      </c>
      <c r="B459" t="s">
        <v>2743</v>
      </c>
      <c r="D459" s="12"/>
    </row>
    <row r="460" spans="1:4">
      <c r="A460" t="s">
        <v>5618</v>
      </c>
      <c r="B460" t="s">
        <v>2743</v>
      </c>
      <c r="D460" s="12"/>
    </row>
    <row r="461" spans="1:4">
      <c r="A461" t="s">
        <v>5888</v>
      </c>
      <c r="B461" t="s">
        <v>2731</v>
      </c>
      <c r="D461" s="12"/>
    </row>
    <row r="462" spans="1:4">
      <c r="A462" t="s">
        <v>1730</v>
      </c>
      <c r="B462" t="s">
        <v>40</v>
      </c>
      <c r="D462" s="12"/>
    </row>
    <row r="463" spans="1:4">
      <c r="A463" t="s">
        <v>3764</v>
      </c>
      <c r="B463" t="s">
        <v>4439</v>
      </c>
      <c r="D463" s="12"/>
    </row>
    <row r="464" spans="1:4">
      <c r="A464" t="s">
        <v>7625</v>
      </c>
      <c r="B464" t="s">
        <v>2731</v>
      </c>
      <c r="D464" s="12"/>
    </row>
    <row r="465" spans="1:4">
      <c r="A465" t="s">
        <v>8356</v>
      </c>
      <c r="B465" t="s">
        <v>36</v>
      </c>
      <c r="D465" s="12"/>
    </row>
    <row r="466" spans="1:4">
      <c r="A466" t="s">
        <v>8357</v>
      </c>
      <c r="B466" t="s">
        <v>41</v>
      </c>
      <c r="D466" s="12"/>
    </row>
    <row r="467" spans="1:4">
      <c r="A467" t="s">
        <v>5344</v>
      </c>
      <c r="B467" t="s">
        <v>2743</v>
      </c>
      <c r="D467" s="12"/>
    </row>
    <row r="468" spans="1:4">
      <c r="A468" t="s">
        <v>2523</v>
      </c>
      <c r="B468" t="s">
        <v>39</v>
      </c>
      <c r="D468" s="12"/>
    </row>
    <row r="469" spans="1:4">
      <c r="A469" t="s">
        <v>1953</v>
      </c>
      <c r="B469" t="s">
        <v>34</v>
      </c>
      <c r="D469" s="12"/>
    </row>
    <row r="470" spans="1:4">
      <c r="A470" t="s">
        <v>3952</v>
      </c>
      <c r="B470" t="s">
        <v>2733</v>
      </c>
      <c r="D470" s="12"/>
    </row>
    <row r="471" spans="1:4">
      <c r="A471" t="s">
        <v>5193</v>
      </c>
      <c r="B471" t="s">
        <v>2733</v>
      </c>
      <c r="D471" s="12"/>
    </row>
    <row r="472" spans="1:4">
      <c r="A472" t="s">
        <v>5794</v>
      </c>
      <c r="B472" t="s">
        <v>2833</v>
      </c>
      <c r="D472" s="12"/>
    </row>
    <row r="473" spans="1:4">
      <c r="A473" t="s">
        <v>7626</v>
      </c>
      <c r="B473" t="s">
        <v>2735</v>
      </c>
      <c r="D473" s="12"/>
    </row>
    <row r="474" spans="1:4">
      <c r="A474" t="s">
        <v>175</v>
      </c>
      <c r="B474" t="s">
        <v>36</v>
      </c>
      <c r="D474" s="12"/>
    </row>
    <row r="475" spans="1:4">
      <c r="A475" t="s">
        <v>7901</v>
      </c>
      <c r="B475" t="s">
        <v>4439</v>
      </c>
      <c r="D475" s="12"/>
    </row>
    <row r="476" spans="1:4">
      <c r="A476" t="s">
        <v>8358</v>
      </c>
      <c r="B476" t="s">
        <v>40</v>
      </c>
      <c r="D476" s="12"/>
    </row>
    <row r="477" spans="1:4">
      <c r="A477" t="s">
        <v>5560</v>
      </c>
      <c r="B477" t="s">
        <v>2743</v>
      </c>
      <c r="D477" s="12"/>
    </row>
    <row r="478" spans="1:4">
      <c r="A478" t="s">
        <v>6631</v>
      </c>
      <c r="B478" t="s">
        <v>39</v>
      </c>
      <c r="D478" s="12"/>
    </row>
    <row r="479" spans="1:4">
      <c r="A479" t="s">
        <v>8359</v>
      </c>
      <c r="B479" t="s">
        <v>2733</v>
      </c>
      <c r="D479" s="12"/>
    </row>
    <row r="480" spans="1:4">
      <c r="A480" t="s">
        <v>5277</v>
      </c>
      <c r="B480" t="s">
        <v>2743</v>
      </c>
      <c r="D480" s="12"/>
    </row>
    <row r="481" spans="1:4">
      <c r="A481" t="s">
        <v>3963</v>
      </c>
      <c r="B481" t="s">
        <v>2743</v>
      </c>
      <c r="D481" s="12"/>
    </row>
    <row r="482" spans="1:4">
      <c r="A482" t="s">
        <v>1731</v>
      </c>
      <c r="B482" t="s">
        <v>44</v>
      </c>
      <c r="D482" s="12"/>
    </row>
    <row r="483" spans="1:4">
      <c r="A483" t="s">
        <v>1446</v>
      </c>
      <c r="B483" t="s">
        <v>36</v>
      </c>
      <c r="D483" s="12"/>
    </row>
    <row r="484" spans="1:4">
      <c r="A484" t="s">
        <v>8360</v>
      </c>
      <c r="B484" t="s">
        <v>2743</v>
      </c>
      <c r="D484" s="12"/>
    </row>
    <row r="485" spans="1:4">
      <c r="A485" t="s">
        <v>6633</v>
      </c>
      <c r="B485" t="s">
        <v>2731</v>
      </c>
      <c r="D485" s="12"/>
    </row>
    <row r="486" spans="1:4">
      <c r="A486" t="s">
        <v>6634</v>
      </c>
      <c r="B486" t="s">
        <v>2743</v>
      </c>
      <c r="D486" s="12"/>
    </row>
    <row r="487" spans="1:4">
      <c r="A487" t="s">
        <v>5768</v>
      </c>
      <c r="B487" t="s">
        <v>2743</v>
      </c>
      <c r="D487" s="12"/>
    </row>
    <row r="488" spans="1:4">
      <c r="A488" t="s">
        <v>8361</v>
      </c>
      <c r="B488" t="s">
        <v>2731</v>
      </c>
      <c r="D488" s="12"/>
    </row>
    <row r="489" spans="1:4">
      <c r="A489" t="s">
        <v>2325</v>
      </c>
      <c r="B489" t="s">
        <v>34</v>
      </c>
      <c r="D489" s="12"/>
    </row>
    <row r="490" spans="1:4">
      <c r="A490" t="s">
        <v>6635</v>
      </c>
      <c r="B490" t="s">
        <v>2731</v>
      </c>
      <c r="D490" s="12"/>
    </row>
    <row r="491" spans="1:4">
      <c r="A491" t="s">
        <v>6636</v>
      </c>
      <c r="B491" t="s">
        <v>2743</v>
      </c>
      <c r="D491" s="12"/>
    </row>
    <row r="492" spans="1:4">
      <c r="A492" t="s">
        <v>5846</v>
      </c>
      <c r="B492" t="s">
        <v>2743</v>
      </c>
      <c r="D492" s="12"/>
    </row>
    <row r="493" spans="1:4">
      <c r="A493" t="s">
        <v>6637</v>
      </c>
      <c r="B493" t="s">
        <v>2743</v>
      </c>
      <c r="D493" s="12"/>
    </row>
    <row r="494" spans="1:4">
      <c r="A494" t="s">
        <v>7902</v>
      </c>
      <c r="B494" t="s">
        <v>40</v>
      </c>
      <c r="D494" s="12"/>
    </row>
    <row r="495" spans="1:4">
      <c r="A495" t="s">
        <v>8362</v>
      </c>
      <c r="B495" t="s">
        <v>2733</v>
      </c>
      <c r="D495" s="12"/>
    </row>
    <row r="496" spans="1:4">
      <c r="A496" t="s">
        <v>2326</v>
      </c>
      <c r="B496" t="s">
        <v>36</v>
      </c>
      <c r="D496" s="12"/>
    </row>
    <row r="497" spans="1:4">
      <c r="A497" t="s">
        <v>8363</v>
      </c>
      <c r="B497" t="s">
        <v>2743</v>
      </c>
      <c r="D497" s="12"/>
    </row>
    <row r="498" spans="1:4">
      <c r="A498" t="s">
        <v>5574</v>
      </c>
      <c r="B498" t="s">
        <v>2847</v>
      </c>
      <c r="D498" s="12"/>
    </row>
    <row r="499" spans="1:4">
      <c r="A499" t="s">
        <v>8364</v>
      </c>
      <c r="B499" t="s">
        <v>39</v>
      </c>
      <c r="D499" s="12"/>
    </row>
    <row r="500" spans="1:4">
      <c r="A500" t="s">
        <v>8365</v>
      </c>
      <c r="B500" t="s">
        <v>35</v>
      </c>
      <c r="D500" s="12"/>
    </row>
    <row r="501" spans="1:4">
      <c r="A501" t="s">
        <v>5792</v>
      </c>
      <c r="B501" t="s">
        <v>2731</v>
      </c>
      <c r="D501" s="12"/>
    </row>
    <row r="502" spans="1:4">
      <c r="A502" t="s">
        <v>952</v>
      </c>
      <c r="B502" t="s">
        <v>40</v>
      </c>
      <c r="D502" s="12"/>
    </row>
    <row r="503" spans="1:4">
      <c r="A503" t="s">
        <v>6639</v>
      </c>
      <c r="B503" t="s">
        <v>4439</v>
      </c>
      <c r="D503" s="12"/>
    </row>
    <row r="504" spans="1:4">
      <c r="A504" t="s">
        <v>1720</v>
      </c>
      <c r="B504" t="s">
        <v>46</v>
      </c>
      <c r="D504" s="12"/>
    </row>
    <row r="505" spans="1:4">
      <c r="A505" t="s">
        <v>8366</v>
      </c>
      <c r="B505" t="s">
        <v>39</v>
      </c>
      <c r="D505" s="12"/>
    </row>
    <row r="506" spans="1:4">
      <c r="A506" t="s">
        <v>3983</v>
      </c>
      <c r="B506" t="s">
        <v>2733</v>
      </c>
      <c r="D506" s="12"/>
    </row>
    <row r="507" spans="1:4">
      <c r="A507" t="s">
        <v>5702</v>
      </c>
      <c r="B507" t="s">
        <v>2733</v>
      </c>
      <c r="D507" s="12"/>
    </row>
    <row r="508" spans="1:4">
      <c r="A508" t="s">
        <v>6641</v>
      </c>
      <c r="B508" t="s">
        <v>41</v>
      </c>
      <c r="D508" s="12"/>
    </row>
    <row r="509" spans="1:4">
      <c r="A509" t="s">
        <v>651</v>
      </c>
      <c r="B509" t="s">
        <v>36</v>
      </c>
      <c r="D509" s="12"/>
    </row>
    <row r="510" spans="1:4">
      <c r="A510" t="s">
        <v>7903</v>
      </c>
      <c r="B510" t="s">
        <v>40</v>
      </c>
      <c r="D510" s="12"/>
    </row>
    <row r="511" spans="1:4">
      <c r="A511" t="s">
        <v>3913</v>
      </c>
      <c r="B511" t="s">
        <v>2743</v>
      </c>
      <c r="D511" s="12"/>
    </row>
    <row r="512" spans="1:4">
      <c r="A512" t="s">
        <v>1225</v>
      </c>
      <c r="B512" t="s">
        <v>41</v>
      </c>
      <c r="D512" s="12"/>
    </row>
    <row r="513" spans="1:4">
      <c r="A513" t="s">
        <v>5408</v>
      </c>
      <c r="B513" t="s">
        <v>2743</v>
      </c>
      <c r="D513" s="12"/>
    </row>
    <row r="514" spans="1:4">
      <c r="A514" t="s">
        <v>2188</v>
      </c>
      <c r="B514" t="s">
        <v>51</v>
      </c>
      <c r="D514" s="12"/>
    </row>
    <row r="515" spans="1:4">
      <c r="A515" t="s">
        <v>8255</v>
      </c>
      <c r="B515" t="s">
        <v>4439</v>
      </c>
      <c r="D515" s="12"/>
    </row>
    <row r="516" spans="1:4">
      <c r="A516" t="s">
        <v>5498</v>
      </c>
      <c r="B516" t="s">
        <v>2731</v>
      </c>
      <c r="D516" s="12"/>
    </row>
    <row r="517" spans="1:4">
      <c r="A517" t="s">
        <v>1380</v>
      </c>
      <c r="B517" t="s">
        <v>35</v>
      </c>
      <c r="D517" s="12"/>
    </row>
    <row r="518" spans="1:4">
      <c r="A518" t="s">
        <v>8256</v>
      </c>
      <c r="B518" t="s">
        <v>2731</v>
      </c>
      <c r="D518" s="12"/>
    </row>
    <row r="519" spans="1:4">
      <c r="A519" t="s">
        <v>3568</v>
      </c>
      <c r="B519" t="s">
        <v>2743</v>
      </c>
      <c r="D519" s="12"/>
    </row>
    <row r="520" spans="1:4">
      <c r="A520" t="s">
        <v>8257</v>
      </c>
      <c r="B520" t="s">
        <v>2731</v>
      </c>
      <c r="D520" s="12"/>
    </row>
    <row r="521" spans="1:4">
      <c r="A521" t="s">
        <v>2134</v>
      </c>
      <c r="B521" t="s">
        <v>34</v>
      </c>
      <c r="D521" s="12"/>
    </row>
    <row r="522" spans="1:4">
      <c r="A522" t="s">
        <v>4766</v>
      </c>
      <c r="B522" t="s">
        <v>3600</v>
      </c>
      <c r="D522" s="12"/>
    </row>
    <row r="523" spans="1:4">
      <c r="A523" t="s">
        <v>7629</v>
      </c>
      <c r="B523" t="s">
        <v>6385</v>
      </c>
      <c r="D523" s="12"/>
    </row>
    <row r="524" spans="1:4">
      <c r="A524" t="s">
        <v>8258</v>
      </c>
      <c r="B524" t="s">
        <v>2735</v>
      </c>
      <c r="D524" s="12"/>
    </row>
    <row r="525" spans="1:4">
      <c r="A525" t="s">
        <v>672</v>
      </c>
      <c r="B525" t="s">
        <v>36</v>
      </c>
      <c r="D525" s="12"/>
    </row>
    <row r="526" spans="1:4">
      <c r="A526" t="s">
        <v>1759</v>
      </c>
      <c r="B526" t="s">
        <v>36</v>
      </c>
      <c r="D526" s="12"/>
    </row>
    <row r="527" spans="1:4">
      <c r="A527" t="s">
        <v>4920</v>
      </c>
      <c r="B527" t="s">
        <v>2833</v>
      </c>
      <c r="D527" s="12"/>
    </row>
    <row r="528" spans="1:4">
      <c r="A528" t="s">
        <v>8259</v>
      </c>
      <c r="B528" t="s">
        <v>6385</v>
      </c>
      <c r="D528" s="12"/>
    </row>
    <row r="529" spans="1:4">
      <c r="A529" t="s">
        <v>1017</v>
      </c>
      <c r="B529" t="s">
        <v>35</v>
      </c>
      <c r="D529" s="12"/>
    </row>
    <row r="530" spans="1:4">
      <c r="A530" t="s">
        <v>1113</v>
      </c>
      <c r="B530" t="s">
        <v>35</v>
      </c>
      <c r="D530" s="12"/>
    </row>
    <row r="531" spans="1:4">
      <c r="A531" t="s">
        <v>8260</v>
      </c>
      <c r="B531" t="s">
        <v>2735</v>
      </c>
      <c r="D531" s="12"/>
    </row>
    <row r="532" spans="1:4">
      <c r="A532" t="s">
        <v>6447</v>
      </c>
      <c r="B532" t="s">
        <v>2733</v>
      </c>
      <c r="D532" s="12"/>
    </row>
    <row r="533" spans="1:4">
      <c r="A533" t="s">
        <v>301</v>
      </c>
      <c r="B533" t="s">
        <v>36</v>
      </c>
      <c r="D533" s="12"/>
    </row>
    <row r="534" spans="1:4">
      <c r="A534" t="s">
        <v>3499</v>
      </c>
      <c r="B534" t="s">
        <v>2733</v>
      </c>
      <c r="D534" s="12"/>
    </row>
    <row r="535" spans="1:4">
      <c r="A535" t="s">
        <v>8261</v>
      </c>
      <c r="B535" t="s">
        <v>2743</v>
      </c>
      <c r="D535" s="12"/>
    </row>
    <row r="536" spans="1:4">
      <c r="A536" t="s">
        <v>8262</v>
      </c>
      <c r="B536" t="s">
        <v>39</v>
      </c>
      <c r="D536" s="12"/>
    </row>
    <row r="537" spans="1:4">
      <c r="A537" t="s">
        <v>6449</v>
      </c>
      <c r="B537" t="s">
        <v>4439</v>
      </c>
      <c r="D537" s="12"/>
    </row>
    <row r="538" spans="1:4">
      <c r="A538" t="s">
        <v>5982</v>
      </c>
      <c r="B538" t="s">
        <v>2735</v>
      </c>
      <c r="D538" s="12"/>
    </row>
    <row r="539" spans="1:4">
      <c r="A539" t="s">
        <v>1471</v>
      </c>
      <c r="B539" t="s">
        <v>39</v>
      </c>
      <c r="D539" s="12"/>
    </row>
    <row r="540" spans="1:4">
      <c r="A540" t="s">
        <v>8263</v>
      </c>
      <c r="B540" t="s">
        <v>36</v>
      </c>
      <c r="D540" s="12"/>
    </row>
    <row r="541" spans="1:4">
      <c r="A541" t="s">
        <v>8264</v>
      </c>
      <c r="B541" t="s">
        <v>36</v>
      </c>
      <c r="D541" s="12"/>
    </row>
    <row r="542" spans="1:4">
      <c r="A542" t="s">
        <v>3481</v>
      </c>
      <c r="B542" t="s">
        <v>2743</v>
      </c>
      <c r="D542" s="12"/>
    </row>
    <row r="543" spans="1:4">
      <c r="A543" t="s">
        <v>4932</v>
      </c>
      <c r="B543" t="s">
        <v>2833</v>
      </c>
      <c r="D543" s="12"/>
    </row>
    <row r="544" spans="1:4">
      <c r="A544" t="s">
        <v>5436</v>
      </c>
      <c r="B544" t="s">
        <v>2733</v>
      </c>
      <c r="D544" s="12"/>
    </row>
    <row r="545" spans="1:4">
      <c r="A545" t="s">
        <v>6297</v>
      </c>
      <c r="B545" t="s">
        <v>41</v>
      </c>
      <c r="D545" s="12"/>
    </row>
    <row r="546" spans="1:4">
      <c r="A546" t="s">
        <v>8265</v>
      </c>
      <c r="B546" t="s">
        <v>2743</v>
      </c>
      <c r="D546" s="12"/>
    </row>
    <row r="547" spans="1:4">
      <c r="A547" t="s">
        <v>2126</v>
      </c>
      <c r="B547" t="s">
        <v>34</v>
      </c>
      <c r="D547" s="12"/>
    </row>
    <row r="548" spans="1:4">
      <c r="A548" t="s">
        <v>8266</v>
      </c>
      <c r="B548" t="s">
        <v>2735</v>
      </c>
      <c r="D548" s="12"/>
    </row>
    <row r="549" spans="1:4">
      <c r="A549" t="s">
        <v>5920</v>
      </c>
      <c r="B549" t="s">
        <v>39</v>
      </c>
      <c r="D549" s="12"/>
    </row>
    <row r="550" spans="1:4">
      <c r="A550" t="s">
        <v>8267</v>
      </c>
      <c r="B550" t="s">
        <v>36</v>
      </c>
      <c r="D550" s="12"/>
    </row>
    <row r="551" spans="1:4">
      <c r="A551" t="s">
        <v>806</v>
      </c>
      <c r="B551" t="s">
        <v>36</v>
      </c>
      <c r="D551" s="12"/>
    </row>
    <row r="552" spans="1:4">
      <c r="A552" t="s">
        <v>6451</v>
      </c>
      <c r="B552" t="s">
        <v>4439</v>
      </c>
      <c r="D552" s="12"/>
    </row>
    <row r="553" spans="1:4">
      <c r="A553" t="s">
        <v>6090</v>
      </c>
      <c r="B553" t="s">
        <v>2733</v>
      </c>
      <c r="D553" s="12"/>
    </row>
    <row r="554" spans="1:4">
      <c r="A554" t="s">
        <v>6453</v>
      </c>
      <c r="B554" t="s">
        <v>2733</v>
      </c>
      <c r="D554" s="12"/>
    </row>
    <row r="555" spans="1:4">
      <c r="A555" t="s">
        <v>6454</v>
      </c>
      <c r="B555" t="s">
        <v>4439</v>
      </c>
      <c r="D555" s="12"/>
    </row>
    <row r="556" spans="1:4">
      <c r="A556" t="s">
        <v>2104</v>
      </c>
      <c r="B556" t="s">
        <v>40</v>
      </c>
      <c r="D556" s="12"/>
    </row>
    <row r="557" spans="1:4">
      <c r="A557" t="s">
        <v>2915</v>
      </c>
      <c r="B557" t="s">
        <v>2743</v>
      </c>
      <c r="D557" s="12"/>
    </row>
    <row r="558" spans="1:4">
      <c r="A558" t="s">
        <v>6455</v>
      </c>
      <c r="B558" t="s">
        <v>40</v>
      </c>
      <c r="D558" s="12"/>
    </row>
    <row r="559" spans="1:4">
      <c r="A559" t="s">
        <v>8268</v>
      </c>
      <c r="B559" t="s">
        <v>35</v>
      </c>
      <c r="D559" s="12"/>
    </row>
    <row r="560" spans="1:4">
      <c r="A560" t="s">
        <v>2993</v>
      </c>
      <c r="B560" t="s">
        <v>2733</v>
      </c>
      <c r="D560" s="12"/>
    </row>
    <row r="561" spans="1:4">
      <c r="A561" t="s">
        <v>6456</v>
      </c>
      <c r="B561" t="s">
        <v>4439</v>
      </c>
      <c r="D561" s="12"/>
    </row>
    <row r="562" spans="1:4">
      <c r="A562" t="s">
        <v>6457</v>
      </c>
      <c r="B562" t="s">
        <v>4038</v>
      </c>
      <c r="D562" s="12"/>
    </row>
    <row r="563" spans="1:4">
      <c r="A563" t="s">
        <v>7908</v>
      </c>
      <c r="B563" t="s">
        <v>39</v>
      </c>
      <c r="D563" s="12"/>
    </row>
    <row r="564" spans="1:4">
      <c r="A564" t="s">
        <v>3543</v>
      </c>
      <c r="B564" t="s">
        <v>4439</v>
      </c>
      <c r="D564" s="12"/>
    </row>
    <row r="565" spans="1:4">
      <c r="A565" t="s">
        <v>6345</v>
      </c>
      <c r="B565" t="s">
        <v>2731</v>
      </c>
      <c r="D565" s="12"/>
    </row>
    <row r="566" spans="1:4">
      <c r="A566" t="s">
        <v>3485</v>
      </c>
      <c r="B566" t="s">
        <v>2833</v>
      </c>
      <c r="D566" s="12"/>
    </row>
    <row r="567" spans="1:4">
      <c r="A567" t="s">
        <v>7909</v>
      </c>
      <c r="B567" t="s">
        <v>41</v>
      </c>
      <c r="D567" s="12"/>
    </row>
    <row r="568" spans="1:4">
      <c r="A568" t="s">
        <v>8269</v>
      </c>
      <c r="B568" t="s">
        <v>2731</v>
      </c>
      <c r="D568" s="12"/>
    </row>
    <row r="569" spans="1:4">
      <c r="A569" t="s">
        <v>3204</v>
      </c>
      <c r="B569" t="s">
        <v>4439</v>
      </c>
      <c r="D569" s="12"/>
    </row>
    <row r="570" spans="1:4">
      <c r="A570" t="s">
        <v>1139</v>
      </c>
      <c r="B570" t="s">
        <v>36</v>
      </c>
      <c r="D570" s="12"/>
    </row>
    <row r="571" spans="1:4">
      <c r="A571" t="s">
        <v>6459</v>
      </c>
      <c r="B571" t="s">
        <v>39</v>
      </c>
      <c r="D571" s="12"/>
    </row>
    <row r="572" spans="1:4">
      <c r="A572" t="s">
        <v>8270</v>
      </c>
      <c r="B572" t="s">
        <v>2743</v>
      </c>
      <c r="D572" s="12"/>
    </row>
    <row r="573" spans="1:4">
      <c r="A573" t="s">
        <v>8271</v>
      </c>
      <c r="B573" t="s">
        <v>2733</v>
      </c>
      <c r="D573" s="12"/>
    </row>
    <row r="574" spans="1:4">
      <c r="A574" t="s">
        <v>5048</v>
      </c>
      <c r="B574" t="s">
        <v>2743</v>
      </c>
      <c r="D574" s="12"/>
    </row>
    <row r="575" spans="1:4">
      <c r="A575" t="s">
        <v>4832</v>
      </c>
      <c r="B575" t="s">
        <v>2743</v>
      </c>
      <c r="D575" s="12"/>
    </row>
    <row r="576" spans="1:4">
      <c r="A576" t="s">
        <v>4398</v>
      </c>
      <c r="B576" t="s">
        <v>4439</v>
      </c>
      <c r="D576" s="12"/>
    </row>
    <row r="577" spans="1:4">
      <c r="A577" t="s">
        <v>3591</v>
      </c>
      <c r="B577" t="s">
        <v>4439</v>
      </c>
      <c r="D577" s="12"/>
    </row>
    <row r="578" spans="1:4">
      <c r="A578" t="s">
        <v>8272</v>
      </c>
      <c r="B578" t="s">
        <v>6385</v>
      </c>
      <c r="D578" s="12"/>
    </row>
    <row r="579" spans="1:4">
      <c r="A579" t="s">
        <v>8273</v>
      </c>
      <c r="B579" t="s">
        <v>2735</v>
      </c>
      <c r="D579" s="12"/>
    </row>
    <row r="580" spans="1:4">
      <c r="A580" t="s">
        <v>8274</v>
      </c>
      <c r="B580" t="s">
        <v>8275</v>
      </c>
      <c r="D580" s="12"/>
    </row>
    <row r="581" spans="1:4">
      <c r="A581" t="s">
        <v>1916</v>
      </c>
      <c r="B581" t="s">
        <v>40</v>
      </c>
      <c r="D581" s="12"/>
    </row>
    <row r="582" spans="1:4">
      <c r="A582" t="s">
        <v>6460</v>
      </c>
      <c r="B582" t="s">
        <v>4439</v>
      </c>
      <c r="D582" s="12"/>
    </row>
    <row r="583" spans="1:4">
      <c r="A583" t="s">
        <v>2767</v>
      </c>
      <c r="B583" t="s">
        <v>4439</v>
      </c>
      <c r="D583" s="12"/>
    </row>
    <row r="584" spans="1:4">
      <c r="A584" t="s">
        <v>8276</v>
      </c>
      <c r="B584" t="s">
        <v>41</v>
      </c>
      <c r="D584" s="12"/>
    </row>
    <row r="585" spans="1:4">
      <c r="A585" t="s">
        <v>4788</v>
      </c>
      <c r="B585" t="s">
        <v>2743</v>
      </c>
      <c r="D585" s="12"/>
    </row>
    <row r="586" spans="1:4">
      <c r="A586" t="s">
        <v>2605</v>
      </c>
      <c r="B586" t="s">
        <v>36</v>
      </c>
      <c r="D586" s="12"/>
    </row>
    <row r="587" spans="1:4">
      <c r="A587" t="s">
        <v>3446</v>
      </c>
      <c r="B587" t="s">
        <v>2743</v>
      </c>
      <c r="D587" s="12"/>
    </row>
    <row r="588" spans="1:4">
      <c r="A588" t="s">
        <v>8277</v>
      </c>
      <c r="B588" t="s">
        <v>2731</v>
      </c>
      <c r="D588" s="12"/>
    </row>
    <row r="589" spans="1:4">
      <c r="A589" t="s">
        <v>234</v>
      </c>
      <c r="B589" t="s">
        <v>39</v>
      </c>
      <c r="D589" s="12"/>
    </row>
    <row r="590" spans="1:4">
      <c r="A590" t="s">
        <v>8278</v>
      </c>
      <c r="B590" t="s">
        <v>2743</v>
      </c>
      <c r="D590" s="12"/>
    </row>
    <row r="591" spans="1:4">
      <c r="A591" t="s">
        <v>837</v>
      </c>
      <c r="B591" t="s">
        <v>36</v>
      </c>
      <c r="D591" s="12"/>
    </row>
    <row r="592" spans="1:4">
      <c r="A592" t="s">
        <v>5397</v>
      </c>
      <c r="B592" t="s">
        <v>2733</v>
      </c>
      <c r="D592" s="12"/>
    </row>
    <row r="593" spans="1:4">
      <c r="A593" t="s">
        <v>5015</v>
      </c>
      <c r="B593" t="s">
        <v>2743</v>
      </c>
      <c r="D593" s="12"/>
    </row>
    <row r="594" spans="1:4">
      <c r="A594" t="s">
        <v>5110</v>
      </c>
      <c r="B594" t="s">
        <v>2731</v>
      </c>
      <c r="D594" s="12"/>
    </row>
    <row r="595" spans="1:4">
      <c r="A595" t="s">
        <v>2184</v>
      </c>
      <c r="B595" t="s">
        <v>41</v>
      </c>
      <c r="D595" s="12"/>
    </row>
    <row r="596" spans="1:4">
      <c r="A596" t="s">
        <v>8279</v>
      </c>
      <c r="B596" t="s">
        <v>2743</v>
      </c>
      <c r="D596" s="12"/>
    </row>
    <row r="597" spans="1:4">
      <c r="A597" t="s">
        <v>8280</v>
      </c>
      <c r="B597" t="s">
        <v>8281</v>
      </c>
      <c r="D597" s="12"/>
    </row>
    <row r="598" spans="1:4">
      <c r="A598" t="s">
        <v>77</v>
      </c>
      <c r="B598" t="s">
        <v>39</v>
      </c>
      <c r="D598" s="12"/>
    </row>
    <row r="599" spans="1:4">
      <c r="A599" t="s">
        <v>3520</v>
      </c>
      <c r="B599" t="s">
        <v>2743</v>
      </c>
      <c r="D599" s="12"/>
    </row>
    <row r="600" spans="1:4">
      <c r="A600" t="s">
        <v>4894</v>
      </c>
      <c r="B600" t="s">
        <v>2743</v>
      </c>
      <c r="D600" s="12"/>
    </row>
    <row r="601" spans="1:4">
      <c r="A601" t="s">
        <v>2957</v>
      </c>
      <c r="B601" t="s">
        <v>2733</v>
      </c>
      <c r="D601" s="12"/>
    </row>
    <row r="602" spans="1:4">
      <c r="A602" t="s">
        <v>2989</v>
      </c>
      <c r="B602" t="s">
        <v>2743</v>
      </c>
      <c r="D602" s="12"/>
    </row>
    <row r="603" spans="1:4">
      <c r="A603" t="s">
        <v>4879</v>
      </c>
      <c r="B603" t="s">
        <v>2833</v>
      </c>
      <c r="D603" s="12"/>
    </row>
    <row r="604" spans="1:4">
      <c r="A604" t="s">
        <v>8282</v>
      </c>
      <c r="B604" t="s">
        <v>41</v>
      </c>
      <c r="D604" s="12"/>
    </row>
    <row r="605" spans="1:4">
      <c r="A605" t="s">
        <v>635</v>
      </c>
      <c r="B605" t="s">
        <v>40</v>
      </c>
      <c r="D605" s="12"/>
    </row>
    <row r="606" spans="1:4">
      <c r="A606" t="s">
        <v>6467</v>
      </c>
      <c r="B606" t="s">
        <v>4439</v>
      </c>
      <c r="D606" s="12"/>
    </row>
    <row r="607" spans="1:4">
      <c r="A607" t="s">
        <v>529</v>
      </c>
      <c r="B607" t="s">
        <v>41</v>
      </c>
      <c r="D607" s="12"/>
    </row>
    <row r="608" spans="1:4">
      <c r="A608" t="s">
        <v>5437</v>
      </c>
      <c r="B608" t="s">
        <v>4439</v>
      </c>
      <c r="D608" s="12"/>
    </row>
    <row r="609" spans="1:4">
      <c r="A609" t="s">
        <v>3529</v>
      </c>
      <c r="B609" t="s">
        <v>2743</v>
      </c>
      <c r="D609" s="12"/>
    </row>
    <row r="610" spans="1:4">
      <c r="A610" t="s">
        <v>1436</v>
      </c>
      <c r="B610" t="s">
        <v>34</v>
      </c>
      <c r="D610" s="12"/>
    </row>
    <row r="611" spans="1:4">
      <c r="A611" t="s">
        <v>7910</v>
      </c>
      <c r="B611" t="s">
        <v>4439</v>
      </c>
      <c r="D611" s="12"/>
    </row>
    <row r="612" spans="1:4">
      <c r="A612" t="s">
        <v>6346</v>
      </c>
      <c r="B612" t="s">
        <v>36</v>
      </c>
      <c r="D612" s="12"/>
    </row>
    <row r="613" spans="1:4">
      <c r="A613" t="s">
        <v>4909</v>
      </c>
      <c r="B613" t="s">
        <v>2743</v>
      </c>
      <c r="D613" s="12"/>
    </row>
    <row r="614" spans="1:4">
      <c r="A614" t="s">
        <v>2217</v>
      </c>
      <c r="B614" t="s">
        <v>36</v>
      </c>
      <c r="D614" s="12"/>
    </row>
    <row r="615" spans="1:4">
      <c r="A615" t="s">
        <v>5481</v>
      </c>
      <c r="B615" t="s">
        <v>2743</v>
      </c>
      <c r="D615" s="12"/>
    </row>
    <row r="616" spans="1:4">
      <c r="A616" t="s">
        <v>280</v>
      </c>
      <c r="B616" t="s">
        <v>36</v>
      </c>
      <c r="D616" s="12"/>
    </row>
    <row r="617" spans="1:4">
      <c r="A617" t="s">
        <v>5041</v>
      </c>
      <c r="B617" t="s">
        <v>2731</v>
      </c>
      <c r="D617" s="12"/>
    </row>
    <row r="618" spans="1:4">
      <c r="A618" t="s">
        <v>8283</v>
      </c>
      <c r="B618" t="s">
        <v>39</v>
      </c>
      <c r="D618" s="12"/>
    </row>
    <row r="619" spans="1:4">
      <c r="A619" t="s">
        <v>2259</v>
      </c>
      <c r="B619" t="s">
        <v>34</v>
      </c>
      <c r="D619" s="12"/>
    </row>
    <row r="620" spans="1:4">
      <c r="A620" t="s">
        <v>4722</v>
      </c>
      <c r="B620" t="s">
        <v>2743</v>
      </c>
      <c r="D620" s="12"/>
    </row>
    <row r="621" spans="1:4">
      <c r="A621" t="s">
        <v>5429</v>
      </c>
      <c r="B621" t="s">
        <v>2833</v>
      </c>
      <c r="D621" s="12"/>
    </row>
    <row r="622" spans="1:4">
      <c r="A622" t="s">
        <v>8284</v>
      </c>
      <c r="B622" t="s">
        <v>43</v>
      </c>
      <c r="D622" s="12"/>
    </row>
    <row r="623" spans="1:4">
      <c r="A623" t="s">
        <v>6471</v>
      </c>
      <c r="B623" t="s">
        <v>2731</v>
      </c>
      <c r="D623" s="12"/>
    </row>
    <row r="624" spans="1:4">
      <c r="A624" t="s">
        <v>2185</v>
      </c>
      <c r="B624" t="s">
        <v>44</v>
      </c>
      <c r="D624" s="12"/>
    </row>
    <row r="625" spans="1:4">
      <c r="A625" t="s">
        <v>1428</v>
      </c>
      <c r="B625" t="s">
        <v>34</v>
      </c>
      <c r="D625" s="12"/>
    </row>
    <row r="626" spans="1:4">
      <c r="A626" t="s">
        <v>811</v>
      </c>
      <c r="B626" t="s">
        <v>36</v>
      </c>
      <c r="D626" s="12"/>
    </row>
    <row r="627" spans="1:4">
      <c r="A627" t="s">
        <v>6472</v>
      </c>
      <c r="B627" t="s">
        <v>2743</v>
      </c>
      <c r="D627" s="12"/>
    </row>
    <row r="628" spans="1:4">
      <c r="A628" t="s">
        <v>6367</v>
      </c>
      <c r="B628" t="s">
        <v>39</v>
      </c>
      <c r="D628" s="12"/>
    </row>
    <row r="629" spans="1:4">
      <c r="A629" t="s">
        <v>7630</v>
      </c>
      <c r="B629" t="s">
        <v>2735</v>
      </c>
      <c r="D629" s="12"/>
    </row>
    <row r="630" spans="1:4">
      <c r="A630" t="s">
        <v>7911</v>
      </c>
      <c r="B630" t="s">
        <v>2731</v>
      </c>
      <c r="D630" s="12"/>
    </row>
    <row r="631" spans="1:4">
      <c r="A631" t="s">
        <v>3527</v>
      </c>
      <c r="B631" t="s">
        <v>2731</v>
      </c>
      <c r="D631" s="12"/>
    </row>
    <row r="632" spans="1:4">
      <c r="A632" t="s">
        <v>5095</v>
      </c>
      <c r="B632" t="s">
        <v>2731</v>
      </c>
      <c r="D632" s="12"/>
    </row>
    <row r="633" spans="1:4">
      <c r="A633" t="s">
        <v>8285</v>
      </c>
      <c r="B633" t="s">
        <v>2731</v>
      </c>
      <c r="D633" s="12"/>
    </row>
    <row r="634" spans="1:4">
      <c r="A634" t="s">
        <v>1134</v>
      </c>
      <c r="B634" t="s">
        <v>45</v>
      </c>
      <c r="D634" s="12"/>
    </row>
    <row r="635" spans="1:4">
      <c r="A635" t="s">
        <v>8286</v>
      </c>
      <c r="B635" t="s">
        <v>2743</v>
      </c>
      <c r="D635" s="12"/>
    </row>
    <row r="636" spans="1:4">
      <c r="A636" t="s">
        <v>4970</v>
      </c>
      <c r="B636" t="s">
        <v>3274</v>
      </c>
      <c r="D636" s="12"/>
    </row>
    <row r="637" spans="1:4">
      <c r="A637" t="s">
        <v>207</v>
      </c>
      <c r="B637" t="s">
        <v>39</v>
      </c>
      <c r="D637" s="12"/>
    </row>
    <row r="638" spans="1:4">
      <c r="A638" t="s">
        <v>1031</v>
      </c>
      <c r="B638" t="s">
        <v>39</v>
      </c>
      <c r="D638" s="12"/>
    </row>
    <row r="639" spans="1:4">
      <c r="A639" t="s">
        <v>2914</v>
      </c>
      <c r="B639" t="s">
        <v>2733</v>
      </c>
      <c r="D639" s="12"/>
    </row>
    <row r="640" spans="1:4">
      <c r="A640" t="s">
        <v>5387</v>
      </c>
      <c r="B640" t="s">
        <v>2731</v>
      </c>
      <c r="D640" s="12"/>
    </row>
    <row r="641" spans="1:4">
      <c r="A641" t="s">
        <v>684</v>
      </c>
      <c r="B641" t="s">
        <v>39</v>
      </c>
      <c r="D641" s="12"/>
    </row>
    <row r="642" spans="1:4">
      <c r="A642" t="s">
        <v>5036</v>
      </c>
      <c r="B642" t="s">
        <v>2833</v>
      </c>
      <c r="D642" s="12"/>
    </row>
    <row r="643" spans="1:4">
      <c r="A643" t="s">
        <v>1541</v>
      </c>
      <c r="B643" t="s">
        <v>39</v>
      </c>
      <c r="D643" s="12"/>
    </row>
    <row r="644" spans="1:4">
      <c r="A644" t="s">
        <v>1013</v>
      </c>
      <c r="B644" t="s">
        <v>36</v>
      </c>
      <c r="D644" s="12"/>
    </row>
    <row r="645" spans="1:4">
      <c r="A645" t="s">
        <v>7631</v>
      </c>
      <c r="B645" t="s">
        <v>39</v>
      </c>
      <c r="D645" s="12"/>
    </row>
    <row r="646" spans="1:4">
      <c r="A646" t="s">
        <v>4916</v>
      </c>
      <c r="B646" t="s">
        <v>2743</v>
      </c>
      <c r="D646" s="12"/>
    </row>
    <row r="647" spans="1:4">
      <c r="A647" t="s">
        <v>5981</v>
      </c>
      <c r="B647" t="s">
        <v>39</v>
      </c>
      <c r="D647" s="12"/>
    </row>
    <row r="648" spans="1:4">
      <c r="A648" t="s">
        <v>6476</v>
      </c>
      <c r="B648" t="s">
        <v>2743</v>
      </c>
      <c r="D648" s="12"/>
    </row>
    <row r="649" spans="1:4">
      <c r="A649" t="s">
        <v>6477</v>
      </c>
      <c r="B649" t="s">
        <v>2743</v>
      </c>
      <c r="D649" s="12"/>
    </row>
    <row r="650" spans="1:4">
      <c r="A650" t="s">
        <v>1858</v>
      </c>
      <c r="B650" t="s">
        <v>37</v>
      </c>
      <c r="D650" s="12"/>
    </row>
    <row r="651" spans="1:4">
      <c r="A651" t="s">
        <v>3023</v>
      </c>
      <c r="B651" t="s">
        <v>2731</v>
      </c>
      <c r="D651" s="12"/>
    </row>
    <row r="652" spans="1:4">
      <c r="A652" t="s">
        <v>254</v>
      </c>
      <c r="B652" t="s">
        <v>39</v>
      </c>
      <c r="D652" s="12"/>
    </row>
    <row r="653" spans="1:4">
      <c r="A653" t="s">
        <v>6324</v>
      </c>
      <c r="B653" t="s">
        <v>4439</v>
      </c>
      <c r="D653" s="12"/>
    </row>
    <row r="654" spans="1:4">
      <c r="A654" t="s">
        <v>3458</v>
      </c>
      <c r="B654" t="s">
        <v>2743</v>
      </c>
      <c r="D654" s="12"/>
    </row>
    <row r="655" spans="1:4">
      <c r="A655" t="s">
        <v>6478</v>
      </c>
      <c r="B655" t="s">
        <v>2743</v>
      </c>
      <c r="D655" s="12"/>
    </row>
    <row r="656" spans="1:4">
      <c r="A656" t="s">
        <v>2199</v>
      </c>
      <c r="B656" t="s">
        <v>39</v>
      </c>
      <c r="D656" s="12"/>
    </row>
    <row r="657" spans="1:4">
      <c r="A657" t="s">
        <v>8287</v>
      </c>
      <c r="B657" t="s">
        <v>43</v>
      </c>
      <c r="D657" s="12"/>
    </row>
    <row r="658" spans="1:4">
      <c r="A658" t="s">
        <v>3537</v>
      </c>
      <c r="B658" t="s">
        <v>2743</v>
      </c>
      <c r="D658" s="12"/>
    </row>
    <row r="659" spans="1:4">
      <c r="A659" t="s">
        <v>6479</v>
      </c>
      <c r="B659" t="s">
        <v>34</v>
      </c>
      <c r="D659" s="12"/>
    </row>
    <row r="660" spans="1:4">
      <c r="A660" t="s">
        <v>208</v>
      </c>
      <c r="B660" t="s">
        <v>40</v>
      </c>
      <c r="D660" s="12"/>
    </row>
    <row r="661" spans="1:4">
      <c r="A661" t="s">
        <v>8288</v>
      </c>
      <c r="B661" t="s">
        <v>39</v>
      </c>
      <c r="D661" s="12"/>
    </row>
    <row r="662" spans="1:4">
      <c r="A662" t="s">
        <v>830</v>
      </c>
      <c r="B662" t="s">
        <v>36</v>
      </c>
      <c r="D662" s="12"/>
    </row>
    <row r="663" spans="1:4">
      <c r="A663" t="s">
        <v>8289</v>
      </c>
      <c r="B663" t="s">
        <v>39</v>
      </c>
      <c r="D663" s="12"/>
    </row>
    <row r="664" spans="1:4">
      <c r="A664" t="s">
        <v>294</v>
      </c>
      <c r="B664" t="s">
        <v>36</v>
      </c>
      <c r="D664" s="12"/>
    </row>
    <row r="665" spans="1:4">
      <c r="A665" t="s">
        <v>5418</v>
      </c>
      <c r="B665" t="s">
        <v>2743</v>
      </c>
      <c r="D665" s="12"/>
    </row>
    <row r="666" spans="1:4">
      <c r="A666" t="s">
        <v>8290</v>
      </c>
      <c r="B666" t="s">
        <v>2743</v>
      </c>
      <c r="D666" s="12"/>
    </row>
    <row r="667" spans="1:4">
      <c r="A667" t="s">
        <v>1020</v>
      </c>
      <c r="B667" t="s">
        <v>40</v>
      </c>
      <c r="D667" s="12"/>
    </row>
    <row r="668" spans="1:4">
      <c r="A668" t="s">
        <v>3542</v>
      </c>
      <c r="B668" t="s">
        <v>2733</v>
      </c>
      <c r="D668" s="12"/>
    </row>
    <row r="669" spans="1:4">
      <c r="A669" t="s">
        <v>2946</v>
      </c>
      <c r="B669" t="s">
        <v>2733</v>
      </c>
      <c r="D669" s="12"/>
    </row>
    <row r="670" spans="1:4">
      <c r="A670" t="s">
        <v>6482</v>
      </c>
      <c r="B670" t="s">
        <v>36</v>
      </c>
      <c r="D670" s="12"/>
    </row>
    <row r="671" spans="1:4">
      <c r="A671" t="s">
        <v>665</v>
      </c>
      <c r="B671" t="s">
        <v>39</v>
      </c>
      <c r="D671" s="12"/>
    </row>
    <row r="672" spans="1:4">
      <c r="A672" t="s">
        <v>3488</v>
      </c>
      <c r="B672" t="s">
        <v>2743</v>
      </c>
      <c r="D672" s="12"/>
    </row>
    <row r="673" spans="1:4">
      <c r="A673" t="s">
        <v>6442</v>
      </c>
      <c r="B673" t="s">
        <v>44</v>
      </c>
      <c r="D673" s="12"/>
    </row>
    <row r="674" spans="1:4">
      <c r="A674" t="s">
        <v>8291</v>
      </c>
      <c r="B674" t="s">
        <v>2733</v>
      </c>
      <c r="D674" s="12"/>
    </row>
    <row r="675" spans="1:4">
      <c r="A675" t="s">
        <v>8292</v>
      </c>
      <c r="B675" t="s">
        <v>4439</v>
      </c>
      <c r="D675" s="12"/>
    </row>
    <row r="676" spans="1:4">
      <c r="A676" t="s">
        <v>8293</v>
      </c>
      <c r="B676" t="s">
        <v>40</v>
      </c>
      <c r="D676" s="12"/>
    </row>
    <row r="677" spans="1:4">
      <c r="A677" t="s">
        <v>258</v>
      </c>
      <c r="B677" t="s">
        <v>40</v>
      </c>
      <c r="D677" s="12"/>
    </row>
    <row r="678" spans="1:4">
      <c r="A678" t="s">
        <v>3020</v>
      </c>
      <c r="B678" t="s">
        <v>2743</v>
      </c>
      <c r="D678" s="12"/>
    </row>
    <row r="679" spans="1:4">
      <c r="A679" t="s">
        <v>8294</v>
      </c>
      <c r="B679" t="s">
        <v>2743</v>
      </c>
      <c r="D679" s="12"/>
    </row>
    <row r="680" spans="1:4">
      <c r="A680" t="s">
        <v>7632</v>
      </c>
      <c r="B680" t="s">
        <v>41</v>
      </c>
      <c r="D680" s="12"/>
    </row>
    <row r="681" spans="1:4">
      <c r="A681" t="s">
        <v>6443</v>
      </c>
      <c r="B681" t="s">
        <v>2733</v>
      </c>
      <c r="D681" s="12"/>
    </row>
    <row r="682" spans="1:4">
      <c r="A682" t="s">
        <v>6444</v>
      </c>
      <c r="B682" t="s">
        <v>4439</v>
      </c>
      <c r="D682" s="12"/>
    </row>
    <row r="683" spans="1:4">
      <c r="A683" t="s">
        <v>8295</v>
      </c>
      <c r="B683" t="s">
        <v>36</v>
      </c>
      <c r="D683" s="12"/>
    </row>
    <row r="684" spans="1:4">
      <c r="A684" t="s">
        <v>6445</v>
      </c>
      <c r="B684" t="s">
        <v>4439</v>
      </c>
      <c r="D684" s="12"/>
    </row>
    <row r="685" spans="1:4">
      <c r="A685" t="s">
        <v>8296</v>
      </c>
      <c r="B685" t="s">
        <v>2743</v>
      </c>
      <c r="D685" s="12"/>
    </row>
    <row r="686" spans="1:4">
      <c r="A686" t="s">
        <v>8297</v>
      </c>
      <c r="B686" t="s">
        <v>2735</v>
      </c>
      <c r="D686" s="12"/>
    </row>
    <row r="687" spans="1:4">
      <c r="A687" t="s">
        <v>6446</v>
      </c>
      <c r="B687" t="s">
        <v>36</v>
      </c>
      <c r="D687" s="12"/>
    </row>
    <row r="688" spans="1:4">
      <c r="A688" t="s">
        <v>191</v>
      </c>
      <c r="B688" t="s">
        <v>39</v>
      </c>
      <c r="D688" s="12"/>
    </row>
    <row r="689" spans="1:4">
      <c r="A689" t="s">
        <v>2902</v>
      </c>
      <c r="B689" t="s">
        <v>2743</v>
      </c>
      <c r="D689" s="12"/>
    </row>
    <row r="690" spans="1:4">
      <c r="A690" t="s">
        <v>7633</v>
      </c>
      <c r="B690" t="s">
        <v>6385</v>
      </c>
      <c r="D690" s="12"/>
    </row>
    <row r="691" spans="1:4">
      <c r="A691" t="s">
        <v>2582</v>
      </c>
      <c r="B691" t="s">
        <v>36</v>
      </c>
      <c r="D691" s="12"/>
    </row>
    <row r="692" spans="1:4">
      <c r="A692" t="s">
        <v>2210</v>
      </c>
      <c r="B692" t="s">
        <v>36</v>
      </c>
      <c r="D692" s="12"/>
    </row>
    <row r="693" spans="1:4">
      <c r="A693" t="s">
        <v>5453</v>
      </c>
      <c r="B693" t="s">
        <v>2743</v>
      </c>
      <c r="D693" s="12"/>
    </row>
    <row r="694" spans="1:4">
      <c r="A694" t="s">
        <v>5502</v>
      </c>
      <c r="B694" t="s">
        <v>2743</v>
      </c>
      <c r="D694" s="12"/>
    </row>
    <row r="695" spans="1:4">
      <c r="A695" t="s">
        <v>2679</v>
      </c>
      <c r="B695" t="s">
        <v>39</v>
      </c>
      <c r="D695" s="12"/>
    </row>
    <row r="696" spans="1:4">
      <c r="A696" t="s">
        <v>8298</v>
      </c>
      <c r="B696" t="s">
        <v>2731</v>
      </c>
      <c r="D696" s="12"/>
    </row>
    <row r="697" spans="1:4">
      <c r="A697" t="s">
        <v>5493</v>
      </c>
      <c r="B697" t="s">
        <v>4165</v>
      </c>
      <c r="D697" s="12"/>
    </row>
    <row r="698" spans="1:4">
      <c r="A698" t="s">
        <v>2202</v>
      </c>
      <c r="B698" t="s">
        <v>39</v>
      </c>
      <c r="D698" s="12"/>
    </row>
    <row r="699" spans="1:4">
      <c r="A699" t="s">
        <v>1101</v>
      </c>
      <c r="B699" t="s">
        <v>44</v>
      </c>
      <c r="D699" s="12"/>
    </row>
    <row r="700" spans="1:4">
      <c r="A700" t="s">
        <v>3483</v>
      </c>
      <c r="B700" t="s">
        <v>2833</v>
      </c>
      <c r="D700" s="12"/>
    </row>
    <row r="701" spans="1:4">
      <c r="A701" t="s">
        <v>6448</v>
      </c>
      <c r="B701" t="s">
        <v>41</v>
      </c>
      <c r="D701" s="12"/>
    </row>
    <row r="702" spans="1:4">
      <c r="A702" t="s">
        <v>6450</v>
      </c>
      <c r="B702" t="s">
        <v>39</v>
      </c>
      <c r="D702" s="12"/>
    </row>
    <row r="703" spans="1:4">
      <c r="A703" t="s">
        <v>2119</v>
      </c>
      <c r="B703" t="s">
        <v>35</v>
      </c>
      <c r="D703" s="12"/>
    </row>
    <row r="704" spans="1:4">
      <c r="A704" t="s">
        <v>7634</v>
      </c>
      <c r="B704" t="s">
        <v>39</v>
      </c>
      <c r="D704" s="12"/>
    </row>
    <row r="705" spans="1:4">
      <c r="A705" t="s">
        <v>8299</v>
      </c>
      <c r="B705" t="s">
        <v>2731</v>
      </c>
      <c r="D705" s="12"/>
    </row>
    <row r="706" spans="1:4">
      <c r="A706" t="s">
        <v>5063</v>
      </c>
      <c r="B706" t="s">
        <v>2731</v>
      </c>
      <c r="D706" s="12"/>
    </row>
    <row r="707" spans="1:4">
      <c r="A707" t="s">
        <v>1493</v>
      </c>
      <c r="B707" t="s">
        <v>34</v>
      </c>
      <c r="D707" s="12"/>
    </row>
    <row r="708" spans="1:4">
      <c r="A708" t="s">
        <v>4995</v>
      </c>
      <c r="B708" t="s">
        <v>2735</v>
      </c>
      <c r="D708" s="12"/>
    </row>
    <row r="709" spans="1:4">
      <c r="A709" t="s">
        <v>8300</v>
      </c>
      <c r="B709" t="s">
        <v>39</v>
      </c>
      <c r="D709" s="12"/>
    </row>
    <row r="710" spans="1:4">
      <c r="A710" t="s">
        <v>78</v>
      </c>
      <c r="B710" t="s">
        <v>39</v>
      </c>
      <c r="D710" s="12"/>
    </row>
    <row r="711" spans="1:4">
      <c r="A711" t="s">
        <v>8301</v>
      </c>
      <c r="B711" t="s">
        <v>39</v>
      </c>
      <c r="D711" s="12"/>
    </row>
    <row r="712" spans="1:4">
      <c r="A712" t="s">
        <v>5922</v>
      </c>
      <c r="B712" t="s">
        <v>35</v>
      </c>
      <c r="D712" s="12"/>
    </row>
    <row r="713" spans="1:4">
      <c r="A713" t="s">
        <v>3557</v>
      </c>
      <c r="B713" t="s">
        <v>2733</v>
      </c>
      <c r="D713" s="12"/>
    </row>
    <row r="714" spans="1:4">
      <c r="A714" t="s">
        <v>2934</v>
      </c>
      <c r="B714" t="s">
        <v>2743</v>
      </c>
      <c r="D714" s="12"/>
    </row>
    <row r="715" spans="1:4">
      <c r="A715" t="s">
        <v>6452</v>
      </c>
      <c r="B715" t="s">
        <v>36</v>
      </c>
      <c r="D715" s="12"/>
    </row>
    <row r="716" spans="1:4">
      <c r="A716" t="s">
        <v>713</v>
      </c>
      <c r="B716" t="s">
        <v>39</v>
      </c>
      <c r="D716" s="12"/>
    </row>
    <row r="717" spans="1:4">
      <c r="A717" t="s">
        <v>4767</v>
      </c>
      <c r="B717" t="s">
        <v>3595</v>
      </c>
      <c r="D717" s="12"/>
    </row>
    <row r="718" spans="1:4">
      <c r="A718" t="s">
        <v>4910</v>
      </c>
      <c r="B718" t="s">
        <v>2743</v>
      </c>
      <c r="D718" s="12"/>
    </row>
    <row r="719" spans="1:4">
      <c r="A719" t="s">
        <v>2892</v>
      </c>
      <c r="B719" t="s">
        <v>2733</v>
      </c>
      <c r="D719" s="12"/>
    </row>
    <row r="720" spans="1:4">
      <c r="A720" t="s">
        <v>6023</v>
      </c>
      <c r="B720" t="s">
        <v>2743</v>
      </c>
      <c r="D720" s="12"/>
    </row>
    <row r="721" spans="1:4">
      <c r="A721" t="s">
        <v>8302</v>
      </c>
      <c r="B721" t="s">
        <v>2743</v>
      </c>
      <c r="D721" s="12"/>
    </row>
    <row r="722" spans="1:4">
      <c r="A722" t="s">
        <v>8303</v>
      </c>
      <c r="B722" t="s">
        <v>6385</v>
      </c>
      <c r="D722" s="12"/>
    </row>
    <row r="723" spans="1:4">
      <c r="A723" t="s">
        <v>8304</v>
      </c>
      <c r="B723" t="s">
        <v>6385</v>
      </c>
      <c r="D723" s="12"/>
    </row>
    <row r="724" spans="1:4">
      <c r="A724" t="s">
        <v>6458</v>
      </c>
      <c r="B724" t="s">
        <v>39</v>
      </c>
      <c r="D724" s="12"/>
    </row>
    <row r="725" spans="1:4">
      <c r="A725" t="s">
        <v>1880</v>
      </c>
      <c r="B725" t="s">
        <v>36</v>
      </c>
      <c r="D725" s="12"/>
    </row>
    <row r="726" spans="1:4">
      <c r="A726" t="s">
        <v>8305</v>
      </c>
      <c r="B726" t="s">
        <v>40</v>
      </c>
      <c r="D726" s="12"/>
    </row>
    <row r="727" spans="1:4">
      <c r="A727" t="s">
        <v>1009</v>
      </c>
      <c r="B727" t="s">
        <v>40</v>
      </c>
      <c r="D727" s="12"/>
    </row>
    <row r="728" spans="1:4">
      <c r="A728" t="s">
        <v>1281</v>
      </c>
      <c r="B728" t="s">
        <v>36</v>
      </c>
      <c r="D728" s="12"/>
    </row>
    <row r="729" spans="1:4">
      <c r="A729" t="s">
        <v>8306</v>
      </c>
      <c r="B729" t="s">
        <v>36</v>
      </c>
      <c r="D729" s="12"/>
    </row>
    <row r="730" spans="1:4">
      <c r="A730" t="s">
        <v>171</v>
      </c>
      <c r="B730" t="s">
        <v>34</v>
      </c>
      <c r="D730" s="12"/>
    </row>
    <row r="731" spans="1:4">
      <c r="A731" t="s">
        <v>5449</v>
      </c>
      <c r="B731" t="s">
        <v>4439</v>
      </c>
      <c r="D731" s="12"/>
    </row>
    <row r="732" spans="1:4">
      <c r="A732" t="s">
        <v>2980</v>
      </c>
      <c r="B732" t="s">
        <v>2743</v>
      </c>
      <c r="D732" s="12"/>
    </row>
    <row r="733" spans="1:4">
      <c r="A733" t="s">
        <v>4965</v>
      </c>
      <c r="B733" t="s">
        <v>4067</v>
      </c>
      <c r="D733" s="12"/>
    </row>
    <row r="734" spans="1:4">
      <c r="A734" t="s">
        <v>4822</v>
      </c>
      <c r="B734" t="s">
        <v>2743</v>
      </c>
      <c r="D734" s="12"/>
    </row>
    <row r="735" spans="1:4">
      <c r="A735" t="s">
        <v>8307</v>
      </c>
      <c r="B735" t="s">
        <v>8245</v>
      </c>
      <c r="D735" s="12"/>
    </row>
    <row r="736" spans="1:4">
      <c r="A736" t="s">
        <v>2999</v>
      </c>
      <c r="B736" t="s">
        <v>2731</v>
      </c>
      <c r="D736" s="12"/>
    </row>
    <row r="737" spans="1:4">
      <c r="A737" t="s">
        <v>1455</v>
      </c>
      <c r="B737" t="s">
        <v>35</v>
      </c>
      <c r="D737" s="12"/>
    </row>
    <row r="738" spans="1:4">
      <c r="A738" t="s">
        <v>5440</v>
      </c>
      <c r="B738" t="s">
        <v>2743</v>
      </c>
      <c r="D738" s="12"/>
    </row>
    <row r="739" spans="1:4">
      <c r="A739" t="s">
        <v>1323</v>
      </c>
      <c r="B739" t="s">
        <v>35</v>
      </c>
      <c r="D739" s="12"/>
    </row>
    <row r="740" spans="1:4">
      <c r="A740" t="s">
        <v>1425</v>
      </c>
      <c r="B740" t="s">
        <v>35</v>
      </c>
      <c r="D740" s="12"/>
    </row>
    <row r="741" spans="1:4">
      <c r="A741" t="s">
        <v>694</v>
      </c>
      <c r="B741" t="s">
        <v>35</v>
      </c>
      <c r="D741" s="12"/>
    </row>
    <row r="742" spans="1:4">
      <c r="A742" t="s">
        <v>4846</v>
      </c>
      <c r="B742" t="s">
        <v>2743</v>
      </c>
      <c r="D742" s="12"/>
    </row>
    <row r="743" spans="1:4">
      <c r="A743" t="s">
        <v>6461</v>
      </c>
      <c r="B743" t="s">
        <v>2731</v>
      </c>
      <c r="D743" s="12"/>
    </row>
    <row r="744" spans="1:4">
      <c r="A744" t="s">
        <v>6462</v>
      </c>
      <c r="B744" t="s">
        <v>4308</v>
      </c>
      <c r="D744" s="12"/>
    </row>
    <row r="745" spans="1:4">
      <c r="A745" t="s">
        <v>2270</v>
      </c>
      <c r="B745" t="s">
        <v>34</v>
      </c>
      <c r="D745" s="12"/>
    </row>
    <row r="746" spans="1:4">
      <c r="A746" t="s">
        <v>4954</v>
      </c>
      <c r="B746" t="s">
        <v>2743</v>
      </c>
      <c r="D746" s="12"/>
    </row>
    <row r="747" spans="1:4">
      <c r="A747" t="s">
        <v>794</v>
      </c>
      <c r="B747" t="s">
        <v>40</v>
      </c>
      <c r="D747" s="12"/>
    </row>
    <row r="748" spans="1:4">
      <c r="A748" t="s">
        <v>3439</v>
      </c>
      <c r="B748" t="s">
        <v>2743</v>
      </c>
      <c r="D748" s="12"/>
    </row>
    <row r="749" spans="1:4">
      <c r="A749" t="s">
        <v>75</v>
      </c>
      <c r="B749" t="s">
        <v>39</v>
      </c>
      <c r="D749" s="12"/>
    </row>
    <row r="750" spans="1:4">
      <c r="A750" t="s">
        <v>580</v>
      </c>
      <c r="B750" t="s">
        <v>36</v>
      </c>
      <c r="D750" s="12"/>
    </row>
    <row r="751" spans="1:4">
      <c r="A751" t="s">
        <v>1887</v>
      </c>
      <c r="B751" t="s">
        <v>36</v>
      </c>
      <c r="D751" s="12"/>
    </row>
    <row r="752" spans="1:4">
      <c r="A752" t="s">
        <v>3511</v>
      </c>
      <c r="B752" t="s">
        <v>2733</v>
      </c>
      <c r="D752" s="12"/>
    </row>
    <row r="753" spans="1:4">
      <c r="A753" t="s">
        <v>6463</v>
      </c>
      <c r="B753" t="s">
        <v>4439</v>
      </c>
      <c r="D753" s="12"/>
    </row>
    <row r="754" spans="1:4">
      <c r="A754" t="s">
        <v>3486</v>
      </c>
      <c r="B754" t="s">
        <v>2743</v>
      </c>
      <c r="D754" s="12"/>
    </row>
    <row r="755" spans="1:4">
      <c r="A755" t="s">
        <v>8308</v>
      </c>
      <c r="B755" t="s">
        <v>41</v>
      </c>
      <c r="D755" s="12"/>
    </row>
    <row r="756" spans="1:4">
      <c r="A756" t="s">
        <v>6464</v>
      </c>
      <c r="B756" t="s">
        <v>4439</v>
      </c>
      <c r="D756" s="12"/>
    </row>
    <row r="757" spans="1:4">
      <c r="A757" t="s">
        <v>2085</v>
      </c>
      <c r="B757" t="s">
        <v>41</v>
      </c>
      <c r="D757" s="12"/>
    </row>
    <row r="758" spans="1:4">
      <c r="A758" t="s">
        <v>1190</v>
      </c>
      <c r="B758" t="s">
        <v>6465</v>
      </c>
      <c r="D758" s="12"/>
    </row>
    <row r="759" spans="1:4">
      <c r="A759" t="s">
        <v>5031</v>
      </c>
      <c r="B759" t="s">
        <v>2731</v>
      </c>
      <c r="D759" s="12"/>
    </row>
    <row r="760" spans="1:4">
      <c r="A760" t="s">
        <v>4187</v>
      </c>
      <c r="B760" t="s">
        <v>4439</v>
      </c>
      <c r="D760" s="12"/>
    </row>
    <row r="761" spans="1:4">
      <c r="A761" t="s">
        <v>4987</v>
      </c>
      <c r="B761" t="s">
        <v>2731</v>
      </c>
      <c r="D761" s="12"/>
    </row>
    <row r="762" spans="1:4">
      <c r="A762" t="s">
        <v>680</v>
      </c>
      <c r="B762" t="s">
        <v>39</v>
      </c>
      <c r="D762" s="12"/>
    </row>
    <row r="763" spans="1:4">
      <c r="A763" t="s">
        <v>8309</v>
      </c>
      <c r="B763" t="s">
        <v>2743</v>
      </c>
      <c r="D763" s="12"/>
    </row>
    <row r="764" spans="1:4">
      <c r="A764" t="s">
        <v>6466</v>
      </c>
      <c r="B764" t="s">
        <v>2743</v>
      </c>
      <c r="D764" s="12"/>
    </row>
    <row r="765" spans="1:4">
      <c r="A765" t="s">
        <v>1138</v>
      </c>
      <c r="B765" t="s">
        <v>43</v>
      </c>
      <c r="D765" s="12"/>
    </row>
    <row r="766" spans="1:4">
      <c r="A766" t="s">
        <v>2748</v>
      </c>
      <c r="B766" t="s">
        <v>4439</v>
      </c>
      <c r="D766" s="12"/>
    </row>
    <row r="767" spans="1:4">
      <c r="A767" t="s">
        <v>4294</v>
      </c>
      <c r="B767" t="s">
        <v>2743</v>
      </c>
      <c r="D767" s="12"/>
    </row>
    <row r="768" spans="1:4">
      <c r="A768" t="s">
        <v>486</v>
      </c>
      <c r="B768" t="s">
        <v>39</v>
      </c>
      <c r="D768" s="12"/>
    </row>
    <row r="769" spans="1:4">
      <c r="A769" t="s">
        <v>4533</v>
      </c>
      <c r="B769" t="s">
        <v>2743</v>
      </c>
      <c r="D769" s="12"/>
    </row>
    <row r="770" spans="1:4">
      <c r="A770" t="s">
        <v>1634</v>
      </c>
      <c r="B770" t="s">
        <v>36</v>
      </c>
      <c r="D770" s="12"/>
    </row>
    <row r="771" spans="1:4">
      <c r="A771" t="s">
        <v>2709</v>
      </c>
      <c r="B771" t="s">
        <v>39</v>
      </c>
      <c r="D771" s="12"/>
    </row>
    <row r="772" spans="1:4">
      <c r="A772" t="s">
        <v>3732</v>
      </c>
      <c r="B772" t="s">
        <v>2733</v>
      </c>
      <c r="D772" s="12"/>
    </row>
    <row r="773" spans="1:4">
      <c r="A773" t="s">
        <v>3056</v>
      </c>
      <c r="B773" t="s">
        <v>2743</v>
      </c>
      <c r="D773" s="12"/>
    </row>
    <row r="774" spans="1:4">
      <c r="A774" t="s">
        <v>2589</v>
      </c>
      <c r="B774" t="s">
        <v>36</v>
      </c>
      <c r="D774" s="12"/>
    </row>
    <row r="775" spans="1:4">
      <c r="A775" t="s">
        <v>1613</v>
      </c>
      <c r="B775" t="s">
        <v>35</v>
      </c>
      <c r="D775" s="12"/>
    </row>
    <row r="776" spans="1:4">
      <c r="A776" t="s">
        <v>4361</v>
      </c>
      <c r="B776" t="s">
        <v>2743</v>
      </c>
      <c r="D776" s="12"/>
    </row>
    <row r="777" spans="1:4">
      <c r="A777" t="s">
        <v>4326</v>
      </c>
      <c r="B777" t="s">
        <v>2731</v>
      </c>
      <c r="D777" s="12"/>
    </row>
    <row r="778" spans="1:4">
      <c r="A778" t="s">
        <v>6370</v>
      </c>
      <c r="B778" t="s">
        <v>44</v>
      </c>
      <c r="D778" s="12"/>
    </row>
    <row r="779" spans="1:4">
      <c r="A779" t="s">
        <v>2500</v>
      </c>
      <c r="B779" t="s">
        <v>36</v>
      </c>
      <c r="D779" s="12"/>
    </row>
    <row r="780" spans="1:4">
      <c r="A780" t="s">
        <v>2551</v>
      </c>
      <c r="B780" t="s">
        <v>35</v>
      </c>
      <c r="D780" s="12"/>
    </row>
    <row r="781" spans="1:4">
      <c r="A781" t="s">
        <v>2297</v>
      </c>
      <c r="B781" t="s">
        <v>36</v>
      </c>
      <c r="D781" s="12"/>
    </row>
    <row r="782" spans="1:4">
      <c r="A782" t="s">
        <v>3029</v>
      </c>
      <c r="B782" t="s">
        <v>2743</v>
      </c>
      <c r="D782" s="12"/>
    </row>
    <row r="783" spans="1:4">
      <c r="A783" t="s">
        <v>358</v>
      </c>
      <c r="B783" t="s">
        <v>41</v>
      </c>
      <c r="D783" s="12"/>
    </row>
    <row r="784" spans="1:4">
      <c r="A784" t="s">
        <v>8058</v>
      </c>
      <c r="B784" t="s">
        <v>36</v>
      </c>
      <c r="D784" s="12"/>
    </row>
    <row r="785" spans="1:4">
      <c r="A785" t="s">
        <v>7608</v>
      </c>
      <c r="B785" t="s">
        <v>36</v>
      </c>
      <c r="D785" s="12"/>
    </row>
    <row r="786" spans="1:4">
      <c r="A786" t="s">
        <v>8207</v>
      </c>
      <c r="B786" t="s">
        <v>2733</v>
      </c>
      <c r="D786" s="12"/>
    </row>
    <row r="787" spans="1:4">
      <c r="A787" t="s">
        <v>622</v>
      </c>
      <c r="B787" t="s">
        <v>39</v>
      </c>
      <c r="D787" s="12"/>
    </row>
    <row r="788" spans="1:4">
      <c r="A788" t="s">
        <v>4615</v>
      </c>
      <c r="B788" t="s">
        <v>2731</v>
      </c>
      <c r="D788" s="12"/>
    </row>
    <row r="789" spans="1:4">
      <c r="A789" t="s">
        <v>6371</v>
      </c>
      <c r="B789" t="s">
        <v>4439</v>
      </c>
      <c r="D789" s="12"/>
    </row>
    <row r="790" spans="1:4">
      <c r="A790" t="s">
        <v>6373</v>
      </c>
      <c r="B790" t="s">
        <v>41</v>
      </c>
      <c r="D790" s="12"/>
    </row>
    <row r="791" spans="1:4">
      <c r="A791" t="s">
        <v>5994</v>
      </c>
      <c r="B791" t="s">
        <v>2743</v>
      </c>
      <c r="D791" s="12"/>
    </row>
    <row r="792" spans="1:4">
      <c r="A792" t="s">
        <v>3563</v>
      </c>
      <c r="B792" t="s">
        <v>4439</v>
      </c>
      <c r="D792" s="12"/>
    </row>
    <row r="793" spans="1:4">
      <c r="A793" t="s">
        <v>3102</v>
      </c>
      <c r="B793" t="s">
        <v>4439</v>
      </c>
      <c r="D793" s="12"/>
    </row>
    <row r="794" spans="1:4">
      <c r="A794" t="s">
        <v>8208</v>
      </c>
      <c r="B794" t="s">
        <v>2733</v>
      </c>
      <c r="D794" s="12"/>
    </row>
    <row r="795" spans="1:4">
      <c r="A795" t="s">
        <v>1102</v>
      </c>
      <c r="B795" t="s">
        <v>39</v>
      </c>
      <c r="D795" s="12"/>
    </row>
    <row r="796" spans="1:4">
      <c r="A796" t="s">
        <v>5987</v>
      </c>
      <c r="B796" t="s">
        <v>36</v>
      </c>
      <c r="D796" s="12"/>
    </row>
    <row r="797" spans="1:4">
      <c r="A797" t="s">
        <v>6374</v>
      </c>
      <c r="B797" t="s">
        <v>4439</v>
      </c>
      <c r="D797" s="12"/>
    </row>
    <row r="798" spans="1:4">
      <c r="A798" t="s">
        <v>3550</v>
      </c>
      <c r="B798" t="s">
        <v>4439</v>
      </c>
      <c r="D798" s="12"/>
    </row>
    <row r="799" spans="1:4">
      <c r="A799" t="s">
        <v>8209</v>
      </c>
      <c r="B799" t="s">
        <v>39</v>
      </c>
      <c r="D799" s="12"/>
    </row>
    <row r="800" spans="1:4">
      <c r="A800" t="s">
        <v>8210</v>
      </c>
      <c r="B800" t="s">
        <v>4439</v>
      </c>
      <c r="D800" s="12"/>
    </row>
    <row r="801" spans="1:4">
      <c r="A801" t="s">
        <v>4626</v>
      </c>
      <c r="B801" t="s">
        <v>2833</v>
      </c>
      <c r="D801" s="12"/>
    </row>
    <row r="802" spans="1:4">
      <c r="A802" t="s">
        <v>8059</v>
      </c>
      <c r="B802" t="s">
        <v>2743</v>
      </c>
      <c r="D802" s="12"/>
    </row>
    <row r="803" spans="1:4">
      <c r="A803" t="s">
        <v>8211</v>
      </c>
      <c r="B803" t="s">
        <v>39</v>
      </c>
      <c r="D803" s="12"/>
    </row>
    <row r="804" spans="1:4">
      <c r="A804" t="s">
        <v>3082</v>
      </c>
      <c r="B804" t="s">
        <v>2733</v>
      </c>
      <c r="D804" s="12"/>
    </row>
    <row r="805" spans="1:4">
      <c r="A805" t="s">
        <v>2566</v>
      </c>
      <c r="B805" t="s">
        <v>36</v>
      </c>
      <c r="D805" s="12"/>
    </row>
    <row r="806" spans="1:4">
      <c r="A806" t="s">
        <v>8212</v>
      </c>
      <c r="B806" t="s">
        <v>2733</v>
      </c>
      <c r="D806" s="12"/>
    </row>
    <row r="807" spans="1:4">
      <c r="A807" t="s">
        <v>1286</v>
      </c>
      <c r="B807" t="s">
        <v>36</v>
      </c>
      <c r="D807" s="12"/>
    </row>
    <row r="808" spans="1:4">
      <c r="A808" t="s">
        <v>3342</v>
      </c>
      <c r="B808" t="s">
        <v>2833</v>
      </c>
      <c r="D808" s="12"/>
    </row>
    <row r="809" spans="1:4">
      <c r="A809" t="s">
        <v>8213</v>
      </c>
      <c r="B809" t="s">
        <v>39</v>
      </c>
      <c r="D809" s="12"/>
    </row>
    <row r="810" spans="1:4">
      <c r="A810" t="s">
        <v>8214</v>
      </c>
      <c r="B810" t="s">
        <v>4439</v>
      </c>
      <c r="D810" s="12"/>
    </row>
    <row r="811" spans="1:4">
      <c r="A811" t="s">
        <v>4604</v>
      </c>
      <c r="B811" t="s">
        <v>2731</v>
      </c>
      <c r="D811" s="12"/>
    </row>
    <row r="812" spans="1:4">
      <c r="A812" t="s">
        <v>8215</v>
      </c>
      <c r="B812" t="s">
        <v>2731</v>
      </c>
      <c r="D812" s="12"/>
    </row>
    <row r="813" spans="1:4">
      <c r="A813" t="s">
        <v>8216</v>
      </c>
      <c r="B813" t="s">
        <v>2743</v>
      </c>
      <c r="D813" s="12"/>
    </row>
    <row r="814" spans="1:4">
      <c r="A814" t="s">
        <v>6377</v>
      </c>
      <c r="B814" t="s">
        <v>43</v>
      </c>
      <c r="D814" s="12"/>
    </row>
    <row r="815" spans="1:4">
      <c r="A815" t="s">
        <v>6378</v>
      </c>
      <c r="B815" t="s">
        <v>41</v>
      </c>
      <c r="D815" s="12"/>
    </row>
    <row r="816" spans="1:4">
      <c r="A816" t="s">
        <v>4645</v>
      </c>
      <c r="B816" t="s">
        <v>2743</v>
      </c>
      <c r="D816" s="12"/>
    </row>
    <row r="817" spans="1:4">
      <c r="A817" t="s">
        <v>4276</v>
      </c>
      <c r="B817" t="s">
        <v>2735</v>
      </c>
      <c r="D817" s="12"/>
    </row>
    <row r="818" spans="1:4">
      <c r="A818" t="s">
        <v>1515</v>
      </c>
      <c r="B818" t="s">
        <v>36</v>
      </c>
      <c r="D818" s="12"/>
    </row>
    <row r="819" spans="1:4">
      <c r="A819" t="s">
        <v>1630</v>
      </c>
      <c r="B819" t="s">
        <v>44</v>
      </c>
      <c r="D819" s="12"/>
    </row>
    <row r="820" spans="1:4">
      <c r="A820" t="s">
        <v>8217</v>
      </c>
      <c r="B820" t="s">
        <v>2743</v>
      </c>
      <c r="D820" s="12"/>
    </row>
    <row r="821" spans="1:4">
      <c r="A821" t="s">
        <v>3110</v>
      </c>
      <c r="B821" t="s">
        <v>2743</v>
      </c>
      <c r="D821" s="12"/>
    </row>
    <row r="822" spans="1:4">
      <c r="A822" t="s">
        <v>8218</v>
      </c>
      <c r="B822" t="s">
        <v>2743</v>
      </c>
      <c r="D822" s="12"/>
    </row>
    <row r="823" spans="1:4">
      <c r="A823" t="s">
        <v>4713</v>
      </c>
      <c r="B823" t="s">
        <v>2731</v>
      </c>
      <c r="D823" s="12"/>
    </row>
    <row r="824" spans="1:4">
      <c r="A824" t="s">
        <v>8219</v>
      </c>
      <c r="B824" t="s">
        <v>39</v>
      </c>
      <c r="D824" s="12"/>
    </row>
    <row r="825" spans="1:4">
      <c r="A825" t="s">
        <v>2713</v>
      </c>
      <c r="B825" t="s">
        <v>39</v>
      </c>
      <c r="D825" s="12"/>
    </row>
    <row r="826" spans="1:4">
      <c r="A826" t="s">
        <v>464</v>
      </c>
      <c r="B826" t="s">
        <v>39</v>
      </c>
      <c r="D826" s="12"/>
    </row>
    <row r="827" spans="1:4">
      <c r="A827" t="s">
        <v>1263</v>
      </c>
      <c r="B827" t="s">
        <v>35</v>
      </c>
      <c r="D827" s="12"/>
    </row>
    <row r="828" spans="1:4">
      <c r="A828" t="s">
        <v>3321</v>
      </c>
      <c r="B828" t="s">
        <v>2731</v>
      </c>
      <c r="D828" s="12"/>
    </row>
    <row r="829" spans="1:4">
      <c r="A829" t="s">
        <v>3728</v>
      </c>
      <c r="B829" t="s">
        <v>2733</v>
      </c>
      <c r="D829" s="12"/>
    </row>
    <row r="830" spans="1:4">
      <c r="A830" t="s">
        <v>3396</v>
      </c>
      <c r="B830" t="s">
        <v>2743</v>
      </c>
      <c r="D830" s="12"/>
    </row>
    <row r="831" spans="1:4">
      <c r="A831" t="s">
        <v>3112</v>
      </c>
      <c r="B831" t="s">
        <v>2743</v>
      </c>
      <c r="D831" s="12"/>
    </row>
    <row r="832" spans="1:4">
      <c r="A832" t="s">
        <v>4370</v>
      </c>
      <c r="B832" t="s">
        <v>4070</v>
      </c>
      <c r="D832" s="12"/>
    </row>
    <row r="833" spans="1:4">
      <c r="A833" t="s">
        <v>4382</v>
      </c>
      <c r="B833" t="s">
        <v>4439</v>
      </c>
      <c r="D833" s="12"/>
    </row>
    <row r="834" spans="1:4">
      <c r="A834" t="s">
        <v>8220</v>
      </c>
      <c r="B834" t="s">
        <v>2731</v>
      </c>
      <c r="D834" s="12"/>
    </row>
    <row r="835" spans="1:4">
      <c r="A835" t="s">
        <v>8221</v>
      </c>
      <c r="B835" t="s">
        <v>4439</v>
      </c>
      <c r="D835" s="12"/>
    </row>
    <row r="836" spans="1:4">
      <c r="A836" t="s">
        <v>8222</v>
      </c>
      <c r="B836" t="s">
        <v>2743</v>
      </c>
      <c r="D836" s="12"/>
    </row>
    <row r="837" spans="1:4">
      <c r="A837" t="s">
        <v>1242</v>
      </c>
      <c r="B837" t="s">
        <v>39</v>
      </c>
      <c r="D837" s="12"/>
    </row>
    <row r="838" spans="1:4">
      <c r="A838" t="s">
        <v>3045</v>
      </c>
      <c r="B838" t="s">
        <v>2731</v>
      </c>
      <c r="D838" s="12"/>
    </row>
    <row r="839" spans="1:4">
      <c r="A839" t="s">
        <v>8223</v>
      </c>
      <c r="B839" t="s">
        <v>2731</v>
      </c>
      <c r="D839" s="12"/>
    </row>
    <row r="840" spans="1:4">
      <c r="A840" t="s">
        <v>8224</v>
      </c>
      <c r="B840" t="s">
        <v>41</v>
      </c>
      <c r="D840" s="12"/>
    </row>
    <row r="841" spans="1:4">
      <c r="A841" t="s">
        <v>8225</v>
      </c>
      <c r="B841" t="s">
        <v>2731</v>
      </c>
      <c r="D841" s="12"/>
    </row>
    <row r="842" spans="1:4">
      <c r="A842" t="s">
        <v>3567</v>
      </c>
      <c r="B842" t="s">
        <v>4439</v>
      </c>
      <c r="D842" s="12"/>
    </row>
    <row r="843" spans="1:4">
      <c r="A843" t="s">
        <v>567</v>
      </c>
      <c r="B843" t="s">
        <v>35</v>
      </c>
      <c r="D843" s="12"/>
    </row>
    <row r="844" spans="1:4">
      <c r="A844" t="s">
        <v>8226</v>
      </c>
      <c r="B844" t="s">
        <v>2731</v>
      </c>
      <c r="D844" s="12"/>
    </row>
    <row r="845" spans="1:4">
      <c r="A845" t="s">
        <v>6379</v>
      </c>
      <c r="B845" t="s">
        <v>2733</v>
      </c>
      <c r="D845" s="12"/>
    </row>
    <row r="846" spans="1:4">
      <c r="A846" t="s">
        <v>8060</v>
      </c>
      <c r="B846" t="s">
        <v>2731</v>
      </c>
      <c r="D846" s="12"/>
    </row>
    <row r="847" spans="1:4">
      <c r="A847" t="s">
        <v>3778</v>
      </c>
      <c r="B847" t="s">
        <v>2743</v>
      </c>
      <c r="D847" s="12"/>
    </row>
    <row r="848" spans="1:4">
      <c r="A848" t="s">
        <v>1596</v>
      </c>
      <c r="B848" t="s">
        <v>36</v>
      </c>
      <c r="D848" s="12"/>
    </row>
    <row r="849" spans="1:4">
      <c r="A849" t="s">
        <v>566</v>
      </c>
      <c r="B849" t="s">
        <v>40</v>
      </c>
      <c r="D849" s="12"/>
    </row>
    <row r="850" spans="1:4">
      <c r="A850" t="s">
        <v>596</v>
      </c>
      <c r="B850" t="s">
        <v>34</v>
      </c>
      <c r="D850" s="12"/>
    </row>
    <row r="851" spans="1:4">
      <c r="A851" t="s">
        <v>2314</v>
      </c>
      <c r="B851" t="s">
        <v>36</v>
      </c>
      <c r="D851" s="12"/>
    </row>
    <row r="852" spans="1:4">
      <c r="A852" t="s">
        <v>2420</v>
      </c>
      <c r="B852" t="s">
        <v>39</v>
      </c>
      <c r="D852" s="12"/>
    </row>
    <row r="853" spans="1:4">
      <c r="A853" t="s">
        <v>4335</v>
      </c>
      <c r="B853" t="s">
        <v>4067</v>
      </c>
      <c r="D853" s="12"/>
    </row>
    <row r="854" spans="1:4">
      <c r="A854" t="s">
        <v>8227</v>
      </c>
      <c r="B854" t="s">
        <v>2735</v>
      </c>
      <c r="D854" s="12"/>
    </row>
    <row r="855" spans="1:4">
      <c r="A855" t="s">
        <v>3073</v>
      </c>
      <c r="B855" t="s">
        <v>2731</v>
      </c>
      <c r="D855" s="12"/>
    </row>
    <row r="856" spans="1:4">
      <c r="A856" t="s">
        <v>500</v>
      </c>
      <c r="B856" t="s">
        <v>39</v>
      </c>
      <c r="D856" s="12"/>
    </row>
    <row r="857" spans="1:4">
      <c r="A857" t="s">
        <v>4371</v>
      </c>
      <c r="B857" t="s">
        <v>2743</v>
      </c>
      <c r="D857" s="12"/>
    </row>
    <row r="858" spans="1:4">
      <c r="A858" t="s">
        <v>2712</v>
      </c>
      <c r="B858" t="s">
        <v>40</v>
      </c>
      <c r="D858" s="12"/>
    </row>
    <row r="859" spans="1:4">
      <c r="A859" t="s">
        <v>3156</v>
      </c>
      <c r="B859" t="s">
        <v>2733</v>
      </c>
      <c r="D859" s="12"/>
    </row>
    <row r="860" spans="1:4">
      <c r="A860" t="s">
        <v>6381</v>
      </c>
      <c r="B860" t="s">
        <v>2733</v>
      </c>
      <c r="D860" s="12"/>
    </row>
    <row r="861" spans="1:4">
      <c r="A861" t="s">
        <v>320</v>
      </c>
      <c r="B861" t="s">
        <v>34</v>
      </c>
      <c r="D861" s="12"/>
    </row>
    <row r="862" spans="1:4">
      <c r="A862" t="s">
        <v>8061</v>
      </c>
      <c r="B862" t="s">
        <v>39</v>
      </c>
      <c r="D862" s="12"/>
    </row>
    <row r="863" spans="1:4">
      <c r="A863" t="s">
        <v>8062</v>
      </c>
      <c r="B863" t="s">
        <v>40</v>
      </c>
      <c r="D863" s="12"/>
    </row>
    <row r="864" spans="1:4">
      <c r="A864" t="s">
        <v>6382</v>
      </c>
      <c r="B864" t="s">
        <v>2731</v>
      </c>
      <c r="D864" s="12"/>
    </row>
    <row r="865" spans="1:4">
      <c r="A865" t="s">
        <v>2704</v>
      </c>
      <c r="B865" t="s">
        <v>41</v>
      </c>
      <c r="D865" s="12"/>
    </row>
    <row r="866" spans="1:4">
      <c r="A866" t="s">
        <v>2007</v>
      </c>
      <c r="B866" t="s">
        <v>44</v>
      </c>
      <c r="D866" s="12"/>
    </row>
    <row r="867" spans="1:4">
      <c r="A867" t="s">
        <v>4274</v>
      </c>
      <c r="B867" t="s">
        <v>2733</v>
      </c>
      <c r="D867" s="12"/>
    </row>
    <row r="868" spans="1:4">
      <c r="A868" t="s">
        <v>1644</v>
      </c>
      <c r="B868" t="s">
        <v>36</v>
      </c>
      <c r="D868" s="12"/>
    </row>
    <row r="869" spans="1:4">
      <c r="A869" t="s">
        <v>4525</v>
      </c>
      <c r="B869" t="s">
        <v>2731</v>
      </c>
      <c r="D869" s="12"/>
    </row>
    <row r="870" spans="1:4">
      <c r="A870" t="s">
        <v>6059</v>
      </c>
      <c r="B870" t="s">
        <v>2731</v>
      </c>
      <c r="D870" s="12"/>
    </row>
    <row r="871" spans="1:4">
      <c r="A871" t="s">
        <v>8063</v>
      </c>
      <c r="B871" t="s">
        <v>36</v>
      </c>
      <c r="D871" s="12"/>
    </row>
    <row r="872" spans="1:4">
      <c r="A872" t="s">
        <v>4588</v>
      </c>
      <c r="B872" t="s">
        <v>2733</v>
      </c>
      <c r="D872" s="12"/>
    </row>
    <row r="873" spans="1:4">
      <c r="A873" t="s">
        <v>8228</v>
      </c>
      <c r="B873" t="s">
        <v>2735</v>
      </c>
      <c r="D873" s="12"/>
    </row>
    <row r="874" spans="1:4">
      <c r="A874" t="s">
        <v>3123</v>
      </c>
      <c r="B874" t="s">
        <v>2743</v>
      </c>
      <c r="D874" s="12"/>
    </row>
    <row r="875" spans="1:4">
      <c r="A875" t="s">
        <v>3047</v>
      </c>
      <c r="B875" t="s">
        <v>2743</v>
      </c>
      <c r="D875" s="12"/>
    </row>
    <row r="876" spans="1:4">
      <c r="A876" t="s">
        <v>6383</v>
      </c>
      <c r="B876" t="s">
        <v>2733</v>
      </c>
      <c r="D876" s="12"/>
    </row>
    <row r="877" spans="1:4">
      <c r="A877" t="s">
        <v>8229</v>
      </c>
      <c r="B877" t="s">
        <v>39</v>
      </c>
      <c r="D877" s="12"/>
    </row>
    <row r="878" spans="1:4">
      <c r="A878" t="s">
        <v>3307</v>
      </c>
      <c r="B878" t="s">
        <v>2731</v>
      </c>
      <c r="D878" s="12"/>
    </row>
    <row r="879" spans="1:4">
      <c r="A879" t="s">
        <v>2612</v>
      </c>
      <c r="B879" t="s">
        <v>39</v>
      </c>
      <c r="D879" s="12"/>
    </row>
    <row r="880" spans="1:4">
      <c r="A880" t="s">
        <v>1278</v>
      </c>
      <c r="B880" t="s">
        <v>39</v>
      </c>
      <c r="D880" s="12"/>
    </row>
    <row r="881" spans="1:4">
      <c r="A881" t="s">
        <v>3742</v>
      </c>
      <c r="B881" t="s">
        <v>3595</v>
      </c>
      <c r="D881" s="12"/>
    </row>
    <row r="882" spans="1:4">
      <c r="A882" t="s">
        <v>6386</v>
      </c>
      <c r="B882" t="s">
        <v>39</v>
      </c>
      <c r="D882" s="12"/>
    </row>
    <row r="883" spans="1:4">
      <c r="A883" t="s">
        <v>8230</v>
      </c>
      <c r="B883" t="s">
        <v>2743</v>
      </c>
      <c r="D883" s="12"/>
    </row>
    <row r="884" spans="1:4">
      <c r="A884" t="s">
        <v>3828</v>
      </c>
      <c r="B884" t="s">
        <v>2733</v>
      </c>
      <c r="D884" s="12"/>
    </row>
    <row r="885" spans="1:4">
      <c r="A885" t="s">
        <v>6128</v>
      </c>
      <c r="B885" t="s">
        <v>4439</v>
      </c>
      <c r="D885" s="12"/>
    </row>
    <row r="886" spans="1:4">
      <c r="A886" t="s">
        <v>2383</v>
      </c>
      <c r="B886" t="s">
        <v>36</v>
      </c>
      <c r="D886" s="12"/>
    </row>
    <row r="887" spans="1:4">
      <c r="A887" t="s">
        <v>1272</v>
      </c>
      <c r="B887" t="s">
        <v>36</v>
      </c>
      <c r="D887" s="12"/>
    </row>
    <row r="888" spans="1:4">
      <c r="A888" t="s">
        <v>4716</v>
      </c>
      <c r="B888" t="s">
        <v>2733</v>
      </c>
      <c r="D888" s="12"/>
    </row>
    <row r="889" spans="1:4">
      <c r="A889" t="s">
        <v>217</v>
      </c>
      <c r="B889" t="s">
        <v>40</v>
      </c>
      <c r="D889" s="12"/>
    </row>
    <row r="890" spans="1:4">
      <c r="A890" t="s">
        <v>1275</v>
      </c>
      <c r="B890" t="s">
        <v>39</v>
      </c>
      <c r="D890" s="12"/>
    </row>
    <row r="891" spans="1:4">
      <c r="A891" t="s">
        <v>1240</v>
      </c>
      <c r="B891" t="s">
        <v>36</v>
      </c>
      <c r="D891" s="12"/>
    </row>
    <row r="892" spans="1:4">
      <c r="A892" t="s">
        <v>3803</v>
      </c>
      <c r="B892" t="s">
        <v>2733</v>
      </c>
      <c r="D892" s="12"/>
    </row>
    <row r="893" spans="1:4">
      <c r="A893" t="s">
        <v>3737</v>
      </c>
      <c r="B893" t="s">
        <v>3274</v>
      </c>
      <c r="D893" s="12"/>
    </row>
    <row r="894" spans="1:4">
      <c r="A894" t="s">
        <v>6387</v>
      </c>
      <c r="B894" t="s">
        <v>39</v>
      </c>
      <c r="D894" s="12"/>
    </row>
    <row r="895" spans="1:4">
      <c r="A895" t="s">
        <v>8231</v>
      </c>
      <c r="B895" t="s">
        <v>2733</v>
      </c>
      <c r="D895" s="12"/>
    </row>
    <row r="896" spans="1:4">
      <c r="A896" t="s">
        <v>4400</v>
      </c>
      <c r="B896" t="s">
        <v>2833</v>
      </c>
      <c r="D896" s="12"/>
    </row>
    <row r="897" spans="1:4">
      <c r="A897" t="s">
        <v>2642</v>
      </c>
      <c r="B897" t="s">
        <v>39</v>
      </c>
      <c r="D897" s="12"/>
    </row>
    <row r="898" spans="1:4">
      <c r="A898" t="s">
        <v>8232</v>
      </c>
      <c r="B898" t="s">
        <v>36</v>
      </c>
      <c r="D898" s="12"/>
    </row>
    <row r="899" spans="1:4">
      <c r="A899" t="s">
        <v>3842</v>
      </c>
      <c r="B899" t="s">
        <v>2833</v>
      </c>
      <c r="D899" s="12"/>
    </row>
    <row r="900" spans="1:4">
      <c r="A900" t="s">
        <v>6388</v>
      </c>
      <c r="B900" t="s">
        <v>2743</v>
      </c>
      <c r="D900" s="12"/>
    </row>
    <row r="901" spans="1:4">
      <c r="A901" t="s">
        <v>4373</v>
      </c>
      <c r="B901" t="s">
        <v>3274</v>
      </c>
      <c r="D901" s="12"/>
    </row>
    <row r="902" spans="1:4">
      <c r="A902" t="s">
        <v>3821</v>
      </c>
      <c r="B902" t="s">
        <v>2743</v>
      </c>
      <c r="D902" s="12"/>
    </row>
    <row r="903" spans="1:4">
      <c r="A903" t="s">
        <v>3317</v>
      </c>
      <c r="B903" t="s">
        <v>2743</v>
      </c>
      <c r="D903" s="12"/>
    </row>
    <row r="904" spans="1:4">
      <c r="A904" t="s">
        <v>1023</v>
      </c>
      <c r="B904" t="s">
        <v>39</v>
      </c>
      <c r="D904" s="12"/>
    </row>
    <row r="905" spans="1:4">
      <c r="A905" t="s">
        <v>8233</v>
      </c>
      <c r="B905" t="s">
        <v>2743</v>
      </c>
      <c r="D905" s="12"/>
    </row>
    <row r="906" spans="1:4">
      <c r="A906" t="s">
        <v>7609</v>
      </c>
      <c r="B906" t="s">
        <v>39</v>
      </c>
      <c r="D906" s="12"/>
    </row>
    <row r="907" spans="1:4">
      <c r="A907" t="s">
        <v>1624</v>
      </c>
      <c r="B907" t="s">
        <v>40</v>
      </c>
      <c r="D907" s="12"/>
    </row>
    <row r="908" spans="1:4">
      <c r="A908" t="s">
        <v>3840</v>
      </c>
      <c r="B908" t="s">
        <v>2743</v>
      </c>
      <c r="D908" s="12"/>
    </row>
    <row r="909" spans="1:4">
      <c r="A909" t="s">
        <v>8064</v>
      </c>
      <c r="B909" t="s">
        <v>44</v>
      </c>
      <c r="D909" s="12"/>
    </row>
    <row r="910" spans="1:4">
      <c r="A910" t="s">
        <v>3050</v>
      </c>
      <c r="B910" t="s">
        <v>2743</v>
      </c>
      <c r="D910" s="12"/>
    </row>
    <row r="911" spans="1:4">
      <c r="A911" t="s">
        <v>3752</v>
      </c>
      <c r="B911" t="s">
        <v>3600</v>
      </c>
      <c r="D911" s="12"/>
    </row>
    <row r="912" spans="1:4">
      <c r="A912" t="s">
        <v>7610</v>
      </c>
      <c r="B912" t="s">
        <v>2743</v>
      </c>
      <c r="D912" s="12"/>
    </row>
    <row r="913" spans="1:4">
      <c r="A913" t="s">
        <v>4327</v>
      </c>
      <c r="B913" t="s">
        <v>2735</v>
      </c>
      <c r="D913" s="12"/>
    </row>
    <row r="914" spans="1:4">
      <c r="A914" t="s">
        <v>6390</v>
      </c>
      <c r="B914" t="s">
        <v>2743</v>
      </c>
      <c r="D914" s="12"/>
    </row>
    <row r="915" spans="1:4">
      <c r="A915" t="s">
        <v>6050</v>
      </c>
      <c r="B915" t="s">
        <v>2743</v>
      </c>
      <c r="D915" s="12"/>
    </row>
    <row r="916" spans="1:4">
      <c r="A916" t="s">
        <v>3428</v>
      </c>
      <c r="B916" t="s">
        <v>2743</v>
      </c>
      <c r="D916" s="12"/>
    </row>
    <row r="917" spans="1:4">
      <c r="A917" t="s">
        <v>6391</v>
      </c>
      <c r="B917" t="s">
        <v>2731</v>
      </c>
      <c r="D917" s="12"/>
    </row>
    <row r="918" spans="1:4">
      <c r="A918" t="s">
        <v>6392</v>
      </c>
      <c r="B918" t="s">
        <v>39</v>
      </c>
      <c r="D918" s="12"/>
    </row>
    <row r="919" spans="1:4">
      <c r="A919" t="s">
        <v>2400</v>
      </c>
      <c r="B919" t="s">
        <v>44</v>
      </c>
      <c r="D919" s="12"/>
    </row>
    <row r="920" spans="1:4">
      <c r="A920" t="s">
        <v>8234</v>
      </c>
      <c r="B920" t="s">
        <v>39</v>
      </c>
      <c r="D920" s="12"/>
    </row>
    <row r="921" spans="1:4">
      <c r="A921" t="s">
        <v>1569</v>
      </c>
      <c r="B921" t="s">
        <v>36</v>
      </c>
      <c r="D921" s="12"/>
    </row>
    <row r="922" spans="1:4">
      <c r="A922" t="s">
        <v>4325</v>
      </c>
      <c r="B922" t="s">
        <v>2833</v>
      </c>
      <c r="D922" s="12"/>
    </row>
    <row r="923" spans="1:4">
      <c r="A923" t="s">
        <v>3109</v>
      </c>
      <c r="B923" t="s">
        <v>2733</v>
      </c>
      <c r="D923" s="12"/>
    </row>
    <row r="924" spans="1:4">
      <c r="A924" t="s">
        <v>2344</v>
      </c>
      <c r="B924" t="s">
        <v>39</v>
      </c>
      <c r="D924" s="12"/>
    </row>
    <row r="925" spans="1:4">
      <c r="A925" t="s">
        <v>6395</v>
      </c>
      <c r="B925" t="s">
        <v>41</v>
      </c>
      <c r="D925" s="12"/>
    </row>
    <row r="926" spans="1:4">
      <c r="A926" t="s">
        <v>3558</v>
      </c>
      <c r="B926" t="s">
        <v>4439</v>
      </c>
      <c r="D926" s="12"/>
    </row>
    <row r="927" spans="1:4">
      <c r="A927" t="s">
        <v>8235</v>
      </c>
      <c r="B927" t="s">
        <v>2743</v>
      </c>
      <c r="D927" s="12"/>
    </row>
    <row r="928" spans="1:4">
      <c r="A928" t="s">
        <v>4648</v>
      </c>
      <c r="B928" t="s">
        <v>2731</v>
      </c>
      <c r="D928" s="12"/>
    </row>
    <row r="929" spans="1:4">
      <c r="A929" t="s">
        <v>6396</v>
      </c>
      <c r="B929" t="s">
        <v>39</v>
      </c>
      <c r="D929" s="12"/>
    </row>
    <row r="930" spans="1:4">
      <c r="A930" t="s">
        <v>3534</v>
      </c>
      <c r="B930" t="s">
        <v>4439</v>
      </c>
      <c r="D930" s="12"/>
    </row>
    <row r="931" spans="1:4">
      <c r="A931" t="s">
        <v>4332</v>
      </c>
      <c r="B931" t="s">
        <v>2743</v>
      </c>
      <c r="D931" s="12"/>
    </row>
    <row r="932" spans="1:4">
      <c r="A932" t="s">
        <v>8236</v>
      </c>
      <c r="B932" t="s">
        <v>2733</v>
      </c>
      <c r="D932" s="12"/>
    </row>
    <row r="933" spans="1:4">
      <c r="A933" t="s">
        <v>6399</v>
      </c>
      <c r="B933" t="s">
        <v>4439</v>
      </c>
      <c r="D933" s="12"/>
    </row>
    <row r="934" spans="1:4">
      <c r="A934" t="s">
        <v>6400</v>
      </c>
      <c r="B934" t="s">
        <v>2733</v>
      </c>
      <c r="D934" s="12"/>
    </row>
    <row r="935" spans="1:4">
      <c r="A935" t="s">
        <v>6401</v>
      </c>
      <c r="B935" t="s">
        <v>43</v>
      </c>
      <c r="D935" s="12"/>
    </row>
    <row r="936" spans="1:4">
      <c r="A936" t="s">
        <v>3309</v>
      </c>
      <c r="B936" t="s">
        <v>2833</v>
      </c>
      <c r="D936" s="12"/>
    </row>
    <row r="937" spans="1:4">
      <c r="A937" t="s">
        <v>6402</v>
      </c>
      <c r="B937" t="s">
        <v>39</v>
      </c>
      <c r="D937" s="12"/>
    </row>
    <row r="938" spans="1:4">
      <c r="A938" t="s">
        <v>5970</v>
      </c>
      <c r="B938" t="s">
        <v>2743</v>
      </c>
      <c r="D938" s="12"/>
    </row>
    <row r="939" spans="1:4">
      <c r="A939" t="s">
        <v>4698</v>
      </c>
      <c r="B939" t="s">
        <v>2743</v>
      </c>
      <c r="D939" s="12"/>
    </row>
    <row r="940" spans="1:4">
      <c r="A940" t="s">
        <v>8237</v>
      </c>
      <c r="B940" t="s">
        <v>2743</v>
      </c>
      <c r="D940" s="12"/>
    </row>
    <row r="941" spans="1:4">
      <c r="A941" t="s">
        <v>4710</v>
      </c>
      <c r="B941" t="s">
        <v>2833</v>
      </c>
      <c r="D941" s="12"/>
    </row>
    <row r="942" spans="1:4">
      <c r="A942" t="s">
        <v>5908</v>
      </c>
      <c r="B942" t="s">
        <v>2731</v>
      </c>
      <c r="D942" s="12"/>
    </row>
    <row r="943" spans="1:4">
      <c r="A943" t="s">
        <v>6368</v>
      </c>
      <c r="B943" t="s">
        <v>2735</v>
      </c>
      <c r="D943" s="12"/>
    </row>
    <row r="944" spans="1:4">
      <c r="A944" t="s">
        <v>1222</v>
      </c>
      <c r="B944" t="s">
        <v>39</v>
      </c>
      <c r="D944" s="12"/>
    </row>
    <row r="945" spans="1:4">
      <c r="A945" t="s">
        <v>4711</v>
      </c>
      <c r="B945" t="s">
        <v>2733</v>
      </c>
      <c r="D945" s="12"/>
    </row>
    <row r="946" spans="1:4">
      <c r="A946" t="s">
        <v>1658</v>
      </c>
      <c r="B946" t="s">
        <v>36</v>
      </c>
      <c r="D946" s="12"/>
    </row>
    <row r="947" spans="1:4">
      <c r="A947" t="s">
        <v>8238</v>
      </c>
      <c r="B947" t="s">
        <v>2733</v>
      </c>
      <c r="D947" s="12"/>
    </row>
    <row r="948" spans="1:4">
      <c r="A948" t="s">
        <v>6369</v>
      </c>
      <c r="B948" t="s">
        <v>2743</v>
      </c>
      <c r="D948" s="12"/>
    </row>
    <row r="949" spans="1:4">
      <c r="A949" t="s">
        <v>4563</v>
      </c>
      <c r="B949" t="s">
        <v>2733</v>
      </c>
      <c r="D949" s="12"/>
    </row>
    <row r="950" spans="1:4">
      <c r="A950" t="s">
        <v>8065</v>
      </c>
      <c r="B950" t="s">
        <v>4439</v>
      </c>
      <c r="D950" s="12"/>
    </row>
    <row r="951" spans="1:4">
      <c r="A951" t="s">
        <v>4690</v>
      </c>
      <c r="B951" t="s">
        <v>2743</v>
      </c>
      <c r="D951" s="12"/>
    </row>
    <row r="952" spans="1:4">
      <c r="A952" t="s">
        <v>2444</v>
      </c>
      <c r="B952" t="s">
        <v>41</v>
      </c>
      <c r="D952" s="12"/>
    </row>
    <row r="953" spans="1:4">
      <c r="A953" t="s">
        <v>8239</v>
      </c>
      <c r="B953" t="s">
        <v>2735</v>
      </c>
      <c r="D953" s="12"/>
    </row>
    <row r="954" spans="1:4">
      <c r="A954" t="s">
        <v>4396</v>
      </c>
      <c r="B954" t="s">
        <v>2743</v>
      </c>
      <c r="D954" s="12"/>
    </row>
    <row r="955" spans="1:4">
      <c r="A955" t="s">
        <v>6372</v>
      </c>
      <c r="B955" t="s">
        <v>2743</v>
      </c>
      <c r="D955" s="12"/>
    </row>
    <row r="956" spans="1:4">
      <c r="A956" t="s">
        <v>8240</v>
      </c>
      <c r="B956" t="s">
        <v>2733</v>
      </c>
      <c r="D956" s="12"/>
    </row>
    <row r="957" spans="1:4">
      <c r="A957" t="s">
        <v>4706</v>
      </c>
      <c r="B957" t="s">
        <v>4165</v>
      </c>
      <c r="D957" s="12"/>
    </row>
    <row r="958" spans="1:4">
      <c r="A958" t="s">
        <v>6213</v>
      </c>
      <c r="B958" t="s">
        <v>2735</v>
      </c>
      <c r="D958" s="12"/>
    </row>
    <row r="959" spans="1:4">
      <c r="A959" t="s">
        <v>322</v>
      </c>
      <c r="B959" t="s">
        <v>44</v>
      </c>
      <c r="D959" s="12"/>
    </row>
    <row r="960" spans="1:4">
      <c r="A960" t="s">
        <v>6114</v>
      </c>
      <c r="B960" t="s">
        <v>2743</v>
      </c>
      <c r="D960" s="12"/>
    </row>
    <row r="961" spans="1:4">
      <c r="A961" t="s">
        <v>3827</v>
      </c>
      <c r="B961" t="s">
        <v>2833</v>
      </c>
      <c r="D961" s="12"/>
    </row>
    <row r="962" spans="1:4">
      <c r="A962" t="s">
        <v>6048</v>
      </c>
      <c r="B962" t="s">
        <v>36</v>
      </c>
      <c r="D962" s="12"/>
    </row>
    <row r="963" spans="1:4">
      <c r="A963" t="s">
        <v>1581</v>
      </c>
      <c r="B963" t="s">
        <v>35</v>
      </c>
      <c r="D963" s="12"/>
    </row>
    <row r="964" spans="1:4">
      <c r="A964" t="s">
        <v>7611</v>
      </c>
      <c r="B964" t="s">
        <v>2731</v>
      </c>
      <c r="D964" s="12"/>
    </row>
    <row r="965" spans="1:4">
      <c r="A965" t="s">
        <v>8241</v>
      </c>
      <c r="B965" t="s">
        <v>41</v>
      </c>
      <c r="D965" s="12"/>
    </row>
    <row r="966" spans="1:4">
      <c r="A966" t="s">
        <v>8242</v>
      </c>
      <c r="B966" t="s">
        <v>2731</v>
      </c>
      <c r="D966" s="12"/>
    </row>
    <row r="967" spans="1:4">
      <c r="A967" t="s">
        <v>3823</v>
      </c>
      <c r="B967" t="s">
        <v>2733</v>
      </c>
      <c r="D967" s="12"/>
    </row>
    <row r="968" spans="1:4">
      <c r="A968" t="s">
        <v>8066</v>
      </c>
      <c r="B968" t="s">
        <v>2735</v>
      </c>
      <c r="D968" s="12"/>
    </row>
    <row r="969" spans="1:4">
      <c r="A969" t="s">
        <v>6375</v>
      </c>
      <c r="B969" t="s">
        <v>2735</v>
      </c>
      <c r="D969" s="12"/>
    </row>
    <row r="970" spans="1:4">
      <c r="A970" t="s">
        <v>2447</v>
      </c>
      <c r="B970" t="s">
        <v>39</v>
      </c>
      <c r="D970" s="12"/>
    </row>
    <row r="971" spans="1:4">
      <c r="A971" t="s">
        <v>1042</v>
      </c>
      <c r="B971" t="s">
        <v>35</v>
      </c>
      <c r="D971" s="12"/>
    </row>
    <row r="972" spans="1:4">
      <c r="A972" t="s">
        <v>4296</v>
      </c>
      <c r="B972" t="s">
        <v>2743</v>
      </c>
      <c r="D972" s="12"/>
    </row>
    <row r="973" spans="1:4">
      <c r="A973" t="s">
        <v>6376</v>
      </c>
      <c r="B973" t="s">
        <v>2731</v>
      </c>
      <c r="D973" s="12"/>
    </row>
    <row r="974" spans="1:4">
      <c r="A974" t="s">
        <v>7612</v>
      </c>
      <c r="B974" t="s">
        <v>39</v>
      </c>
      <c r="D974" s="12"/>
    </row>
    <row r="975" spans="1:4">
      <c r="A975" t="s">
        <v>7613</v>
      </c>
      <c r="B975" t="s">
        <v>2743</v>
      </c>
      <c r="D975" s="12"/>
    </row>
    <row r="976" spans="1:4">
      <c r="A976" t="s">
        <v>3809</v>
      </c>
      <c r="B976" t="s">
        <v>2743</v>
      </c>
      <c r="D976" s="12"/>
    </row>
    <row r="977" spans="1:4">
      <c r="A977" t="s">
        <v>4566</v>
      </c>
      <c r="B977" t="s">
        <v>2731</v>
      </c>
      <c r="D977" s="12"/>
    </row>
    <row r="978" spans="1:4">
      <c r="A978" t="s">
        <v>8243</v>
      </c>
      <c r="B978" t="s">
        <v>2731</v>
      </c>
      <c r="D978" s="12"/>
    </row>
    <row r="979" spans="1:4">
      <c r="A979" t="s">
        <v>4329</v>
      </c>
      <c r="B979" t="s">
        <v>2735</v>
      </c>
      <c r="D979" s="12"/>
    </row>
    <row r="980" spans="1:4">
      <c r="A980" t="s">
        <v>4640</v>
      </c>
      <c r="B980" t="s">
        <v>2743</v>
      </c>
      <c r="D980" s="12"/>
    </row>
    <row r="981" spans="1:4">
      <c r="A981" t="s">
        <v>1030</v>
      </c>
      <c r="B981" t="s">
        <v>35</v>
      </c>
      <c r="D981" s="12"/>
    </row>
    <row r="982" spans="1:4">
      <c r="A982" t="s">
        <v>1089</v>
      </c>
      <c r="B982" t="s">
        <v>43</v>
      </c>
      <c r="D982" s="12"/>
    </row>
    <row r="983" spans="1:4">
      <c r="A983" t="s">
        <v>1607</v>
      </c>
      <c r="B983" t="s">
        <v>36</v>
      </c>
      <c r="D983" s="12"/>
    </row>
    <row r="984" spans="1:4">
      <c r="A984" t="s">
        <v>2554</v>
      </c>
      <c r="B984" t="s">
        <v>35</v>
      </c>
      <c r="D984" s="12"/>
    </row>
    <row r="985" spans="1:4">
      <c r="A985" t="s">
        <v>4625</v>
      </c>
      <c r="B985" t="s">
        <v>2743</v>
      </c>
      <c r="D985" s="12"/>
    </row>
    <row r="986" spans="1:4">
      <c r="A986" t="s">
        <v>4650</v>
      </c>
      <c r="B986" t="s">
        <v>2733</v>
      </c>
      <c r="D986" s="12"/>
    </row>
    <row r="987" spans="1:4">
      <c r="A987" t="s">
        <v>8244</v>
      </c>
      <c r="B987" t="s">
        <v>8245</v>
      </c>
      <c r="D987" s="12"/>
    </row>
    <row r="988" spans="1:4">
      <c r="A988" t="s">
        <v>3130</v>
      </c>
      <c r="B988" t="s">
        <v>2733</v>
      </c>
      <c r="D988" s="12"/>
    </row>
    <row r="989" spans="1:4">
      <c r="A989" t="s">
        <v>2502</v>
      </c>
      <c r="B989" t="s">
        <v>36</v>
      </c>
      <c r="D989" s="12"/>
    </row>
    <row r="990" spans="1:4">
      <c r="A990" t="s">
        <v>8246</v>
      </c>
      <c r="B990" t="s">
        <v>2731</v>
      </c>
      <c r="D990" s="12"/>
    </row>
    <row r="991" spans="1:4">
      <c r="A991" t="s">
        <v>2617</v>
      </c>
      <c r="B991" t="s">
        <v>36</v>
      </c>
      <c r="D991" s="12"/>
    </row>
    <row r="992" spans="1:4">
      <c r="A992" t="s">
        <v>2591</v>
      </c>
      <c r="B992" t="s">
        <v>44</v>
      </c>
      <c r="D992" s="12"/>
    </row>
    <row r="993" spans="1:4">
      <c r="A993" t="s">
        <v>4550</v>
      </c>
      <c r="B993" t="s">
        <v>2743</v>
      </c>
      <c r="D993" s="12"/>
    </row>
    <row r="994" spans="1:4">
      <c r="A994" t="s">
        <v>8247</v>
      </c>
      <c r="B994" t="s">
        <v>40</v>
      </c>
      <c r="D994" s="12"/>
    </row>
    <row r="995" spans="1:4">
      <c r="A995" t="s">
        <v>6069</v>
      </c>
      <c r="B995" t="s">
        <v>39</v>
      </c>
      <c r="D995" s="12"/>
    </row>
    <row r="996" spans="1:4">
      <c r="A996" t="s">
        <v>658</v>
      </c>
      <c r="B996" t="s">
        <v>36</v>
      </c>
      <c r="D996" s="12"/>
    </row>
    <row r="997" spans="1:4">
      <c r="A997" t="s">
        <v>8248</v>
      </c>
      <c r="B997" t="s">
        <v>6385</v>
      </c>
      <c r="D997" s="12"/>
    </row>
    <row r="998" spans="1:4">
      <c r="A998" t="s">
        <v>2565</v>
      </c>
      <c r="B998" t="s">
        <v>35</v>
      </c>
      <c r="D998" s="12"/>
    </row>
    <row r="999" spans="1:4">
      <c r="A999" t="s">
        <v>1214</v>
      </c>
      <c r="B999" t="s">
        <v>39</v>
      </c>
      <c r="D999" s="12"/>
    </row>
    <row r="1000" spans="1:4">
      <c r="A1000" t="s">
        <v>2389</v>
      </c>
      <c r="B1000" t="s">
        <v>44</v>
      </c>
      <c r="D1000" s="12"/>
    </row>
    <row r="1001" spans="1:4">
      <c r="A1001" t="s">
        <v>7614</v>
      </c>
      <c r="B1001" t="s">
        <v>39</v>
      </c>
      <c r="D1001" s="12"/>
    </row>
    <row r="1002" spans="1:4">
      <c r="A1002" t="s">
        <v>8249</v>
      </c>
      <c r="B1002" t="s">
        <v>36</v>
      </c>
      <c r="D1002" s="12"/>
    </row>
    <row r="1003" spans="1:4">
      <c r="A1003" t="s">
        <v>3353</v>
      </c>
      <c r="B1003" t="s">
        <v>4439</v>
      </c>
      <c r="D1003" s="12"/>
    </row>
    <row r="1004" spans="1:4">
      <c r="A1004" t="s">
        <v>2630</v>
      </c>
      <c r="B1004" t="s">
        <v>35</v>
      </c>
      <c r="D1004" s="12"/>
    </row>
    <row r="1005" spans="1:4">
      <c r="A1005" t="s">
        <v>6380</v>
      </c>
      <c r="B1005" t="s">
        <v>41</v>
      </c>
      <c r="D1005" s="12"/>
    </row>
    <row r="1006" spans="1:4">
      <c r="A1006" t="s">
        <v>8250</v>
      </c>
      <c r="B1006" t="s">
        <v>2731</v>
      </c>
      <c r="D1006" s="12"/>
    </row>
    <row r="1007" spans="1:4">
      <c r="A1007" t="s">
        <v>2622</v>
      </c>
      <c r="B1007" t="s">
        <v>39</v>
      </c>
      <c r="D1007" s="12"/>
    </row>
    <row r="1008" spans="1:4">
      <c r="A1008" t="s">
        <v>8251</v>
      </c>
      <c r="B1008" t="s">
        <v>2731</v>
      </c>
      <c r="D1008" s="12"/>
    </row>
    <row r="1009" spans="1:4">
      <c r="A1009" t="s">
        <v>8252</v>
      </c>
      <c r="B1009" t="s">
        <v>2743</v>
      </c>
      <c r="D1009" s="12"/>
    </row>
    <row r="1010" spans="1:4">
      <c r="A1010" t="s">
        <v>4516</v>
      </c>
      <c r="B1010" t="s">
        <v>2743</v>
      </c>
      <c r="D1010" s="12"/>
    </row>
    <row r="1011" spans="1:4">
      <c r="A1011" t="s">
        <v>1966</v>
      </c>
      <c r="B1011" t="s">
        <v>36</v>
      </c>
      <c r="D1011" s="12"/>
    </row>
    <row r="1012" spans="1:4">
      <c r="A1012" t="s">
        <v>2093</v>
      </c>
      <c r="B1012" t="s">
        <v>35</v>
      </c>
      <c r="D1012" s="12"/>
    </row>
    <row r="1013" spans="1:4">
      <c r="A1013" t="s">
        <v>2013</v>
      </c>
      <c r="B1013" t="s">
        <v>36</v>
      </c>
      <c r="D1013" s="12"/>
    </row>
    <row r="1014" spans="1:4">
      <c r="A1014" t="s">
        <v>2261</v>
      </c>
      <c r="B1014" t="s">
        <v>44</v>
      </c>
      <c r="D1014" s="12"/>
    </row>
    <row r="1015" spans="1:4">
      <c r="A1015" t="s">
        <v>4298</v>
      </c>
      <c r="B1015" t="s">
        <v>2743</v>
      </c>
      <c r="D1015" s="12"/>
    </row>
    <row r="1016" spans="1:4">
      <c r="A1016" t="s">
        <v>3303</v>
      </c>
      <c r="B1016" t="s">
        <v>2733</v>
      </c>
      <c r="D1016" s="12"/>
    </row>
    <row r="1017" spans="1:4">
      <c r="A1017" t="s">
        <v>2394</v>
      </c>
      <c r="B1017" t="s">
        <v>44</v>
      </c>
      <c r="D1017" s="12"/>
    </row>
    <row r="1018" spans="1:4">
      <c r="A1018" t="s">
        <v>4633</v>
      </c>
      <c r="B1018" t="s">
        <v>2731</v>
      </c>
      <c r="D1018" s="12"/>
    </row>
    <row r="1019" spans="1:4">
      <c r="A1019" t="s">
        <v>8253</v>
      </c>
      <c r="B1019" t="s">
        <v>3274</v>
      </c>
      <c r="D1019" s="12"/>
    </row>
    <row r="1020" spans="1:4">
      <c r="A1020" t="s">
        <v>1663</v>
      </c>
      <c r="B1020" t="s">
        <v>36</v>
      </c>
      <c r="D1020" s="12"/>
    </row>
    <row r="1021" spans="1:4">
      <c r="A1021" t="s">
        <v>8254</v>
      </c>
      <c r="B1021" t="s">
        <v>36</v>
      </c>
      <c r="D1021" s="12"/>
    </row>
    <row r="1022" spans="1:4">
      <c r="A1022" t="s">
        <v>2689</v>
      </c>
      <c r="B1022" t="s">
        <v>39</v>
      </c>
      <c r="D1022" s="12"/>
    </row>
    <row r="1023" spans="1:4">
      <c r="A1023" t="s">
        <v>5363</v>
      </c>
      <c r="B1023" t="s">
        <v>2731</v>
      </c>
      <c r="D1023" s="12"/>
    </row>
    <row r="1024" spans="1:4">
      <c r="A1024" t="s">
        <v>412</v>
      </c>
      <c r="B1024" t="s">
        <v>36</v>
      </c>
      <c r="D1024" s="12"/>
    </row>
    <row r="1025" spans="1:4">
      <c r="A1025" t="s">
        <v>5543</v>
      </c>
      <c r="B1025" t="s">
        <v>2847</v>
      </c>
      <c r="D1025" s="12"/>
    </row>
    <row r="1026" spans="1:4">
      <c r="A1026" t="s">
        <v>8465</v>
      </c>
      <c r="B1026" t="s">
        <v>39</v>
      </c>
      <c r="D1026" s="12"/>
    </row>
    <row r="1027" spans="1:4">
      <c r="A1027" t="s">
        <v>6644</v>
      </c>
      <c r="B1027" t="s">
        <v>2833</v>
      </c>
      <c r="D1027" s="12"/>
    </row>
    <row r="1028" spans="1:4">
      <c r="A1028" t="s">
        <v>8466</v>
      </c>
      <c r="B1028" t="s">
        <v>36</v>
      </c>
      <c r="D1028" s="12"/>
    </row>
    <row r="1029" spans="1:4">
      <c r="A1029" t="s">
        <v>3928</v>
      </c>
      <c r="B1029" t="s">
        <v>2743</v>
      </c>
      <c r="D1029" s="12"/>
    </row>
    <row r="1030" spans="1:4">
      <c r="A1030" t="s">
        <v>5793</v>
      </c>
      <c r="B1030" t="s">
        <v>2733</v>
      </c>
      <c r="D1030" s="12"/>
    </row>
    <row r="1031" spans="1:4">
      <c r="A1031" t="s">
        <v>6127</v>
      </c>
      <c r="B1031" t="s">
        <v>39</v>
      </c>
      <c r="D1031" s="12"/>
    </row>
    <row r="1032" spans="1:4">
      <c r="A1032" t="s">
        <v>3871</v>
      </c>
      <c r="B1032" t="s">
        <v>2743</v>
      </c>
      <c r="D1032" s="12"/>
    </row>
    <row r="1033" spans="1:4">
      <c r="A1033" t="s">
        <v>5893</v>
      </c>
      <c r="B1033" t="s">
        <v>2743</v>
      </c>
      <c r="D1033" s="12"/>
    </row>
    <row r="1034" spans="1:4">
      <c r="A1034" t="s">
        <v>2044</v>
      </c>
      <c r="B1034" t="s">
        <v>39</v>
      </c>
      <c r="D1034" s="12"/>
    </row>
    <row r="1035" spans="1:4">
      <c r="A1035" t="s">
        <v>431</v>
      </c>
      <c r="B1035" t="s">
        <v>40</v>
      </c>
      <c r="D1035" s="12"/>
    </row>
    <row r="1036" spans="1:4">
      <c r="A1036" t="s">
        <v>8467</v>
      </c>
      <c r="B1036" t="s">
        <v>2743</v>
      </c>
      <c r="D1036" s="12"/>
    </row>
    <row r="1037" spans="1:4">
      <c r="A1037" t="s">
        <v>6646</v>
      </c>
      <c r="B1037" t="s">
        <v>39</v>
      </c>
      <c r="D1037" s="12"/>
    </row>
    <row r="1038" spans="1:4">
      <c r="A1038" t="s">
        <v>5850</v>
      </c>
      <c r="B1038" t="s">
        <v>2743</v>
      </c>
      <c r="D1038" s="12"/>
    </row>
    <row r="1039" spans="1:4">
      <c r="A1039" t="s">
        <v>8468</v>
      </c>
      <c r="B1039" t="s">
        <v>35</v>
      </c>
      <c r="D1039" s="12"/>
    </row>
    <row r="1040" spans="1:4">
      <c r="A1040" t="s">
        <v>5590</v>
      </c>
      <c r="B1040" t="s">
        <v>2833</v>
      </c>
      <c r="D1040" s="12"/>
    </row>
    <row r="1041" spans="1:4">
      <c r="A1041" t="s">
        <v>6255</v>
      </c>
      <c r="B1041" t="s">
        <v>2733</v>
      </c>
      <c r="D1041" s="12"/>
    </row>
    <row r="1042" spans="1:4">
      <c r="A1042" t="s">
        <v>6084</v>
      </c>
      <c r="B1042" t="s">
        <v>2743</v>
      </c>
      <c r="D1042" s="12"/>
    </row>
    <row r="1043" spans="1:4">
      <c r="A1043" t="s">
        <v>3944</v>
      </c>
      <c r="B1043" t="s">
        <v>2743</v>
      </c>
      <c r="D1043" s="12"/>
    </row>
    <row r="1044" spans="1:4">
      <c r="A1044" t="s">
        <v>8469</v>
      </c>
      <c r="B1044" t="s">
        <v>2743</v>
      </c>
      <c r="D1044" s="12"/>
    </row>
    <row r="1045" spans="1:4">
      <c r="A1045" t="s">
        <v>2319</v>
      </c>
      <c r="B1045" t="s">
        <v>36</v>
      </c>
      <c r="D1045" s="12"/>
    </row>
    <row r="1046" spans="1:4">
      <c r="A1046" t="s">
        <v>7904</v>
      </c>
      <c r="B1046" t="s">
        <v>39</v>
      </c>
      <c r="D1046" s="12"/>
    </row>
    <row r="1047" spans="1:4">
      <c r="A1047" t="s">
        <v>6649</v>
      </c>
      <c r="B1047" t="s">
        <v>4439</v>
      </c>
      <c r="D1047" s="12"/>
    </row>
    <row r="1048" spans="1:4">
      <c r="A1048" t="s">
        <v>7905</v>
      </c>
      <c r="B1048" t="s">
        <v>4439</v>
      </c>
      <c r="D1048" s="12"/>
    </row>
    <row r="1049" spans="1:4">
      <c r="A1049" t="s">
        <v>2079</v>
      </c>
      <c r="B1049" t="s">
        <v>40</v>
      </c>
      <c r="D1049" s="12"/>
    </row>
    <row r="1050" spans="1:4">
      <c r="A1050" t="s">
        <v>8470</v>
      </c>
      <c r="B1050" t="s">
        <v>2731</v>
      </c>
      <c r="D1050" s="12"/>
    </row>
    <row r="1051" spans="1:4">
      <c r="A1051" t="s">
        <v>6651</v>
      </c>
      <c r="B1051" t="s">
        <v>2735</v>
      </c>
      <c r="D1051" s="12"/>
    </row>
    <row r="1052" spans="1:4">
      <c r="A1052" t="s">
        <v>7627</v>
      </c>
      <c r="B1052" t="s">
        <v>2731</v>
      </c>
      <c r="D1052" s="12"/>
    </row>
    <row r="1053" spans="1:4">
      <c r="A1053" t="s">
        <v>755</v>
      </c>
      <c r="B1053" t="s">
        <v>36</v>
      </c>
      <c r="D1053" s="12"/>
    </row>
    <row r="1054" spans="1:4">
      <c r="A1054" t="s">
        <v>3978</v>
      </c>
      <c r="B1054" t="s">
        <v>2733</v>
      </c>
      <c r="D1054" s="12"/>
    </row>
    <row r="1055" spans="1:4">
      <c r="A1055" t="s">
        <v>5869</v>
      </c>
      <c r="B1055" t="s">
        <v>2733</v>
      </c>
      <c r="D1055" s="12"/>
    </row>
    <row r="1056" spans="1:4">
      <c r="A1056" t="s">
        <v>6259</v>
      </c>
      <c r="B1056" t="s">
        <v>44</v>
      </c>
      <c r="D1056" s="12"/>
    </row>
    <row r="1057" spans="1:4">
      <c r="A1057" t="s">
        <v>8471</v>
      </c>
      <c r="B1057" t="s">
        <v>2733</v>
      </c>
      <c r="D1057" s="12"/>
    </row>
    <row r="1058" spans="1:4">
      <c r="A1058" t="s">
        <v>5743</v>
      </c>
      <c r="B1058" t="s">
        <v>2731</v>
      </c>
      <c r="D1058" s="12"/>
    </row>
    <row r="1059" spans="1:4">
      <c r="A1059" t="s">
        <v>8472</v>
      </c>
      <c r="B1059" t="s">
        <v>4165</v>
      </c>
      <c r="D1059" s="12"/>
    </row>
    <row r="1060" spans="1:4">
      <c r="A1060" t="s">
        <v>209</v>
      </c>
      <c r="B1060" t="s">
        <v>36</v>
      </c>
      <c r="D1060" s="12"/>
    </row>
    <row r="1061" spans="1:4">
      <c r="A1061" t="s">
        <v>7906</v>
      </c>
      <c r="B1061" t="s">
        <v>2733</v>
      </c>
      <c r="D1061" s="12"/>
    </row>
    <row r="1062" spans="1:4">
      <c r="A1062" t="s">
        <v>1716</v>
      </c>
      <c r="B1062" t="s">
        <v>40</v>
      </c>
      <c r="D1062" s="12"/>
    </row>
    <row r="1063" spans="1:4">
      <c r="A1063" t="s">
        <v>5676</v>
      </c>
      <c r="B1063" t="s">
        <v>2743</v>
      </c>
      <c r="D1063" s="12"/>
    </row>
    <row r="1064" spans="1:4">
      <c r="A1064" t="s">
        <v>8473</v>
      </c>
      <c r="B1064" t="s">
        <v>4439</v>
      </c>
      <c r="D1064" s="12"/>
    </row>
    <row r="1065" spans="1:4">
      <c r="A1065" t="s">
        <v>2285</v>
      </c>
      <c r="B1065" t="s">
        <v>36</v>
      </c>
      <c r="D1065" s="12"/>
    </row>
    <row r="1066" spans="1:4">
      <c r="A1066" t="s">
        <v>8474</v>
      </c>
      <c r="B1066" t="s">
        <v>39</v>
      </c>
      <c r="D1066" s="12"/>
    </row>
    <row r="1067" spans="1:4">
      <c r="A1067" t="s">
        <v>965</v>
      </c>
      <c r="B1067" t="s">
        <v>39</v>
      </c>
      <c r="D1067" s="12"/>
    </row>
    <row r="1068" spans="1:4">
      <c r="A1068" t="s">
        <v>1901</v>
      </c>
      <c r="B1068" t="s">
        <v>34</v>
      </c>
      <c r="D1068" s="12"/>
    </row>
    <row r="1069" spans="1:4">
      <c r="A1069" t="s">
        <v>8475</v>
      </c>
      <c r="B1069" t="s">
        <v>4439</v>
      </c>
      <c r="D1069" s="12"/>
    </row>
    <row r="1070" spans="1:4">
      <c r="A1070" t="s">
        <v>6654</v>
      </c>
      <c r="B1070" t="s">
        <v>2733</v>
      </c>
      <c r="D1070" s="12"/>
    </row>
    <row r="1071" spans="1:4">
      <c r="A1071" t="s">
        <v>5790</v>
      </c>
      <c r="B1071" t="s">
        <v>2743</v>
      </c>
      <c r="D1071" s="12"/>
    </row>
    <row r="1072" spans="1:4">
      <c r="A1072" t="s">
        <v>6148</v>
      </c>
      <c r="B1072" t="s">
        <v>2733</v>
      </c>
      <c r="D1072" s="12"/>
    </row>
    <row r="1073" spans="1:4">
      <c r="A1073" t="s">
        <v>5826</v>
      </c>
      <c r="B1073" t="s">
        <v>2833</v>
      </c>
      <c r="D1073" s="12"/>
    </row>
    <row r="1074" spans="1:4">
      <c r="A1074" t="s">
        <v>8476</v>
      </c>
      <c r="B1074" t="s">
        <v>2743</v>
      </c>
      <c r="D1074" s="12"/>
    </row>
    <row r="1075" spans="1:4">
      <c r="A1075" t="s">
        <v>988</v>
      </c>
      <c r="B1075" t="s">
        <v>40</v>
      </c>
      <c r="D1075" s="12"/>
    </row>
    <row r="1076" spans="1:4">
      <c r="A1076" t="s">
        <v>8477</v>
      </c>
      <c r="B1076" t="s">
        <v>2733</v>
      </c>
      <c r="D1076" s="12"/>
    </row>
    <row r="1077" spans="1:4">
      <c r="A1077" t="s">
        <v>6264</v>
      </c>
      <c r="B1077" t="s">
        <v>35</v>
      </c>
      <c r="D1077" s="12"/>
    </row>
    <row r="1078" spans="1:4">
      <c r="A1078" t="s">
        <v>6656</v>
      </c>
      <c r="B1078" t="s">
        <v>41</v>
      </c>
      <c r="D1078" s="12"/>
    </row>
    <row r="1079" spans="1:4">
      <c r="A1079" t="s">
        <v>353</v>
      </c>
      <c r="B1079" t="s">
        <v>39</v>
      </c>
      <c r="D1079" s="12"/>
    </row>
    <row r="1080" spans="1:4">
      <c r="A1080" t="s">
        <v>705</v>
      </c>
      <c r="B1080" t="s">
        <v>39</v>
      </c>
      <c r="D1080" s="12"/>
    </row>
    <row r="1081" spans="1:4">
      <c r="A1081" t="s">
        <v>6657</v>
      </c>
      <c r="B1081" t="s">
        <v>2743</v>
      </c>
      <c r="D1081" s="12"/>
    </row>
    <row r="1082" spans="1:4">
      <c r="A1082" t="s">
        <v>6658</v>
      </c>
      <c r="B1082" t="s">
        <v>41</v>
      </c>
      <c r="D1082" s="12"/>
    </row>
    <row r="1083" spans="1:4">
      <c r="A1083" t="s">
        <v>6659</v>
      </c>
      <c r="B1083" t="s">
        <v>2735</v>
      </c>
      <c r="D1083" s="12"/>
    </row>
    <row r="1084" spans="1:4">
      <c r="A1084" t="s">
        <v>6253</v>
      </c>
      <c r="B1084" t="s">
        <v>44</v>
      </c>
      <c r="D1084" s="12"/>
    </row>
    <row r="1085" spans="1:4">
      <c r="A1085" t="s">
        <v>5553</v>
      </c>
      <c r="B1085" t="s">
        <v>2743</v>
      </c>
      <c r="D1085" s="12"/>
    </row>
    <row r="1086" spans="1:4">
      <c r="A1086" t="s">
        <v>8478</v>
      </c>
      <c r="B1086" t="s">
        <v>2733</v>
      </c>
      <c r="D1086" s="12"/>
    </row>
    <row r="1087" spans="1:4">
      <c r="A1087" t="s">
        <v>7628</v>
      </c>
      <c r="B1087" t="s">
        <v>2743</v>
      </c>
      <c r="D1087" s="12"/>
    </row>
    <row r="1088" spans="1:4">
      <c r="A1088" t="s">
        <v>1779</v>
      </c>
      <c r="B1088" t="s">
        <v>45</v>
      </c>
      <c r="D1088" s="12"/>
    </row>
    <row r="1089" spans="1:4">
      <c r="A1089" t="s">
        <v>8479</v>
      </c>
      <c r="B1089" t="s">
        <v>39</v>
      </c>
      <c r="D1089" s="12"/>
    </row>
    <row r="1090" spans="1:4">
      <c r="A1090" t="s">
        <v>6660</v>
      </c>
      <c r="B1090" t="s">
        <v>39</v>
      </c>
      <c r="D1090" s="12"/>
    </row>
    <row r="1091" spans="1:4">
      <c r="A1091" t="s">
        <v>5629</v>
      </c>
      <c r="B1091" t="s">
        <v>4070</v>
      </c>
      <c r="D1091" s="12"/>
    </row>
    <row r="1092" spans="1:4">
      <c r="A1092" t="s">
        <v>5217</v>
      </c>
      <c r="B1092" t="s">
        <v>2733</v>
      </c>
      <c r="D1092" s="12"/>
    </row>
    <row r="1093" spans="1:4">
      <c r="A1093" t="s">
        <v>7907</v>
      </c>
      <c r="B1093" t="s">
        <v>2731</v>
      </c>
      <c r="D1093" s="12"/>
    </row>
    <row r="1094" spans="1:4">
      <c r="A1094" t="s">
        <v>1802</v>
      </c>
      <c r="B1094" t="s">
        <v>43</v>
      </c>
      <c r="D1094" s="12"/>
    </row>
    <row r="1095" spans="1:4">
      <c r="A1095" t="s">
        <v>5361</v>
      </c>
      <c r="B1095" t="s">
        <v>2743</v>
      </c>
      <c r="D1095" s="12"/>
    </row>
    <row r="1096" spans="1:4">
      <c r="A1096" t="s">
        <v>8480</v>
      </c>
      <c r="B1096" t="s">
        <v>39</v>
      </c>
      <c r="D1096" s="12"/>
    </row>
    <row r="1097" spans="1:4">
      <c r="A1097" t="s">
        <v>6664</v>
      </c>
      <c r="B1097" t="s">
        <v>2743</v>
      </c>
      <c r="D1097" s="12"/>
    </row>
    <row r="1098" spans="1:4">
      <c r="A1098" t="s">
        <v>8481</v>
      </c>
      <c r="B1098" t="s">
        <v>43</v>
      </c>
      <c r="D1098" s="12"/>
    </row>
    <row r="1099" spans="1:4">
      <c r="A1099" t="s">
        <v>5241</v>
      </c>
      <c r="B1099" t="s">
        <v>2733</v>
      </c>
      <c r="D1099" s="12"/>
    </row>
    <row r="1100" spans="1:4">
      <c r="A1100" t="s">
        <v>6332</v>
      </c>
      <c r="B1100" t="s">
        <v>2735</v>
      </c>
      <c r="D1100" s="12"/>
    </row>
    <row r="1101" spans="1:4">
      <c r="A1101" t="s">
        <v>5876</v>
      </c>
      <c r="B1101" t="s">
        <v>2733</v>
      </c>
      <c r="D1101" s="12"/>
    </row>
    <row r="1102" spans="1:4">
      <c r="A1102" t="s">
        <v>6665</v>
      </c>
      <c r="B1102" t="s">
        <v>36</v>
      </c>
      <c r="D1102" s="12"/>
    </row>
    <row r="1103" spans="1:4">
      <c r="A1103" t="s">
        <v>5800</v>
      </c>
      <c r="B1103" t="s">
        <v>2743</v>
      </c>
      <c r="D1103" s="12"/>
    </row>
    <row r="1104" spans="1:4">
      <c r="A1104" t="s">
        <v>2484</v>
      </c>
      <c r="B1104" t="s">
        <v>35</v>
      </c>
      <c r="D1104" s="12"/>
    </row>
    <row r="1105" spans="1:4">
      <c r="A1105" t="s">
        <v>7326</v>
      </c>
      <c r="B1105" t="s">
        <v>4439</v>
      </c>
      <c r="D1105" s="12"/>
    </row>
    <row r="1106" spans="1:4">
      <c r="A1106" t="s">
        <v>2632</v>
      </c>
      <c r="B1106" t="s">
        <v>35</v>
      </c>
      <c r="D1106" s="12"/>
    </row>
    <row r="1107" spans="1:4">
      <c r="A1107" t="s">
        <v>3865</v>
      </c>
      <c r="B1107" t="s">
        <v>2743</v>
      </c>
      <c r="D1107" s="12"/>
    </row>
    <row r="1108" spans="1:4">
      <c r="A1108" t="s">
        <v>2063</v>
      </c>
      <c r="B1108" t="s">
        <v>35</v>
      </c>
      <c r="D1108" s="12"/>
    </row>
    <row r="1109" spans="1:4">
      <c r="A1109" t="s">
        <v>8482</v>
      </c>
      <c r="B1109" t="s">
        <v>39</v>
      </c>
      <c r="D1109" s="12"/>
    </row>
    <row r="1110" spans="1:4">
      <c r="A1110" t="s">
        <v>7329</v>
      </c>
      <c r="B1110" t="s">
        <v>36</v>
      </c>
      <c r="D1110" s="12"/>
    </row>
    <row r="1111" spans="1:4">
      <c r="A1111" t="s">
        <v>2287</v>
      </c>
      <c r="B1111" t="s">
        <v>36</v>
      </c>
      <c r="D1111" s="12"/>
    </row>
    <row r="1112" spans="1:4">
      <c r="A1112" t="s">
        <v>5877</v>
      </c>
      <c r="B1112" t="s">
        <v>4165</v>
      </c>
      <c r="D1112" s="12"/>
    </row>
    <row r="1113" spans="1:4">
      <c r="A1113" t="s">
        <v>7330</v>
      </c>
      <c r="B1113" t="s">
        <v>6465</v>
      </c>
      <c r="D1113" s="12"/>
    </row>
    <row r="1114" spans="1:4">
      <c r="A1114" t="s">
        <v>7331</v>
      </c>
      <c r="B1114" t="s">
        <v>2731</v>
      </c>
      <c r="D1114" s="12"/>
    </row>
    <row r="1115" spans="1:4">
      <c r="A1115" t="s">
        <v>5880</v>
      </c>
      <c r="B1115" t="s">
        <v>2833</v>
      </c>
      <c r="D1115" s="12"/>
    </row>
    <row r="1116" spans="1:4">
      <c r="A1116" t="s">
        <v>5129</v>
      </c>
      <c r="B1116" t="s">
        <v>2743</v>
      </c>
      <c r="D1116" s="12"/>
    </row>
    <row r="1117" spans="1:4">
      <c r="A1117" t="s">
        <v>5341</v>
      </c>
      <c r="B1117" t="s">
        <v>2733</v>
      </c>
      <c r="D1117" s="12"/>
    </row>
    <row r="1118" spans="1:4">
      <c r="A1118" t="s">
        <v>7656</v>
      </c>
      <c r="B1118" t="s">
        <v>2743</v>
      </c>
      <c r="D1118" s="12"/>
    </row>
    <row r="1119" spans="1:4">
      <c r="A1119" t="s">
        <v>8483</v>
      </c>
      <c r="B1119" t="s">
        <v>2731</v>
      </c>
      <c r="D1119" s="12"/>
    </row>
    <row r="1120" spans="1:4">
      <c r="A1120" t="s">
        <v>2266</v>
      </c>
      <c r="B1120" t="s">
        <v>36</v>
      </c>
      <c r="D1120" s="12"/>
    </row>
    <row r="1121" spans="1:4">
      <c r="A1121" t="s">
        <v>8484</v>
      </c>
      <c r="B1121" t="s">
        <v>2733</v>
      </c>
      <c r="D1121" s="12"/>
    </row>
    <row r="1122" spans="1:4">
      <c r="A1122" t="s">
        <v>7333</v>
      </c>
      <c r="B1122" t="s">
        <v>2731</v>
      </c>
      <c r="D1122" s="12"/>
    </row>
    <row r="1123" spans="1:4">
      <c r="A1123" t="s">
        <v>7334</v>
      </c>
      <c r="B1123" t="s">
        <v>2731</v>
      </c>
      <c r="D1123" s="12"/>
    </row>
    <row r="1124" spans="1:4">
      <c r="A1124" t="s">
        <v>5734</v>
      </c>
      <c r="B1124" t="s">
        <v>2731</v>
      </c>
      <c r="D1124" s="12"/>
    </row>
    <row r="1125" spans="1:4">
      <c r="A1125" t="s">
        <v>3979</v>
      </c>
      <c r="B1125" t="s">
        <v>2733</v>
      </c>
      <c r="D1125" s="12"/>
    </row>
    <row r="1126" spans="1:4">
      <c r="A1126" t="s">
        <v>1713</v>
      </c>
      <c r="B1126" t="s">
        <v>40</v>
      </c>
      <c r="D1126" s="12"/>
    </row>
    <row r="1127" spans="1:4">
      <c r="A1127" t="s">
        <v>7338</v>
      </c>
      <c r="B1127" t="s">
        <v>39</v>
      </c>
      <c r="D1127" s="12"/>
    </row>
    <row r="1128" spans="1:4">
      <c r="A1128" t="s">
        <v>8485</v>
      </c>
      <c r="B1128" t="s">
        <v>36</v>
      </c>
      <c r="D1128" s="12"/>
    </row>
    <row r="1129" spans="1:4">
      <c r="A1129" t="s">
        <v>5819</v>
      </c>
      <c r="B1129" t="s">
        <v>2733</v>
      </c>
      <c r="D1129" s="12"/>
    </row>
    <row r="1130" spans="1:4">
      <c r="A1130" t="s">
        <v>7915</v>
      </c>
      <c r="B1130" t="s">
        <v>39</v>
      </c>
      <c r="D1130" s="12"/>
    </row>
    <row r="1131" spans="1:4">
      <c r="A1131" t="s">
        <v>7339</v>
      </c>
      <c r="B1131" t="s">
        <v>44</v>
      </c>
      <c r="D1131" s="12"/>
    </row>
    <row r="1132" spans="1:4">
      <c r="A1132" t="s">
        <v>7657</v>
      </c>
      <c r="B1132" t="s">
        <v>2731</v>
      </c>
      <c r="D1132" s="12"/>
    </row>
    <row r="1133" spans="1:4">
      <c r="A1133" t="s">
        <v>1724</v>
      </c>
      <c r="B1133" t="s">
        <v>36</v>
      </c>
      <c r="D1133" s="12"/>
    </row>
    <row r="1134" spans="1:4">
      <c r="A1134" t="s">
        <v>1980</v>
      </c>
      <c r="B1134" t="s">
        <v>40</v>
      </c>
      <c r="D1134" s="12"/>
    </row>
    <row r="1135" spans="1:4">
      <c r="A1135" t="s">
        <v>8486</v>
      </c>
      <c r="B1135" t="s">
        <v>44</v>
      </c>
      <c r="D1135" s="12"/>
    </row>
    <row r="1136" spans="1:4">
      <c r="A1136" t="s">
        <v>6153</v>
      </c>
      <c r="B1136" t="s">
        <v>39</v>
      </c>
      <c r="D1136" s="12"/>
    </row>
    <row r="1137" spans="1:4">
      <c r="A1137" t="s">
        <v>5333</v>
      </c>
      <c r="B1137" t="s">
        <v>2733</v>
      </c>
      <c r="D1137" s="12"/>
    </row>
    <row r="1138" spans="1:4">
      <c r="A1138" t="s">
        <v>8487</v>
      </c>
      <c r="B1138" t="s">
        <v>36</v>
      </c>
      <c r="D1138" s="12"/>
    </row>
    <row r="1139" spans="1:4">
      <c r="A1139" t="s">
        <v>1702</v>
      </c>
      <c r="B1139" t="s">
        <v>36</v>
      </c>
      <c r="D1139" s="12"/>
    </row>
    <row r="1140" spans="1:4">
      <c r="A1140" t="s">
        <v>5843</v>
      </c>
      <c r="B1140" t="s">
        <v>2733</v>
      </c>
      <c r="D1140" s="12"/>
    </row>
    <row r="1141" spans="1:4">
      <c r="A1141" t="s">
        <v>8488</v>
      </c>
      <c r="B1141" t="s">
        <v>34</v>
      </c>
      <c r="D1141" s="12"/>
    </row>
    <row r="1142" spans="1:4">
      <c r="A1142" t="s">
        <v>983</v>
      </c>
      <c r="B1142" t="s">
        <v>35</v>
      </c>
      <c r="D1142" s="12"/>
    </row>
    <row r="1143" spans="1:4">
      <c r="A1143" t="s">
        <v>8489</v>
      </c>
      <c r="B1143" t="s">
        <v>2743</v>
      </c>
      <c r="D1143" s="12"/>
    </row>
    <row r="1144" spans="1:4">
      <c r="A1144" t="s">
        <v>8490</v>
      </c>
      <c r="B1144" t="s">
        <v>39</v>
      </c>
      <c r="D1144" s="12"/>
    </row>
    <row r="1145" spans="1:4">
      <c r="A1145" t="s">
        <v>2043</v>
      </c>
      <c r="B1145" t="s">
        <v>39</v>
      </c>
      <c r="D1145" s="12"/>
    </row>
    <row r="1146" spans="1:4">
      <c r="A1146" t="s">
        <v>5865</v>
      </c>
      <c r="B1146" t="s">
        <v>2733</v>
      </c>
      <c r="D1146" s="12"/>
    </row>
    <row r="1147" spans="1:4">
      <c r="A1147" t="s">
        <v>1752</v>
      </c>
      <c r="B1147" t="s">
        <v>39</v>
      </c>
      <c r="D1147" s="12"/>
    </row>
    <row r="1148" spans="1:4">
      <c r="A1148" t="s">
        <v>8491</v>
      </c>
      <c r="B1148" t="s">
        <v>36</v>
      </c>
      <c r="D1148" s="12"/>
    </row>
    <row r="1149" spans="1:4">
      <c r="A1149" t="s">
        <v>5884</v>
      </c>
      <c r="B1149" t="s">
        <v>2743</v>
      </c>
      <c r="D1149" s="12"/>
    </row>
    <row r="1150" spans="1:4">
      <c r="A1150" t="s">
        <v>1667</v>
      </c>
      <c r="B1150" t="s">
        <v>35</v>
      </c>
      <c r="D1150" s="12"/>
    </row>
    <row r="1151" spans="1:4">
      <c r="A1151" t="s">
        <v>1085</v>
      </c>
      <c r="B1151" t="s">
        <v>36</v>
      </c>
      <c r="D1151" s="12"/>
    </row>
    <row r="1152" spans="1:4">
      <c r="A1152" t="s">
        <v>7916</v>
      </c>
      <c r="B1152" t="s">
        <v>35</v>
      </c>
      <c r="D1152" s="12"/>
    </row>
    <row r="1153" spans="1:4">
      <c r="A1153" t="s">
        <v>7344</v>
      </c>
      <c r="B1153" t="s">
        <v>2743</v>
      </c>
      <c r="D1153" s="12"/>
    </row>
    <row r="1154" spans="1:4">
      <c r="A1154" t="s">
        <v>7348</v>
      </c>
      <c r="B1154" t="s">
        <v>2731</v>
      </c>
      <c r="D1154" s="12"/>
    </row>
    <row r="1155" spans="1:4">
      <c r="A1155" t="s">
        <v>7349</v>
      </c>
      <c r="B1155" t="s">
        <v>2743</v>
      </c>
      <c r="D1155" s="12"/>
    </row>
    <row r="1156" spans="1:4">
      <c r="A1156" t="s">
        <v>7351</v>
      </c>
      <c r="B1156" t="s">
        <v>36</v>
      </c>
      <c r="D1156" s="12"/>
    </row>
    <row r="1157" spans="1:4">
      <c r="A1157" t="s">
        <v>1723</v>
      </c>
      <c r="B1157" t="s">
        <v>39</v>
      </c>
      <c r="D1157" s="12"/>
    </row>
    <row r="1158" spans="1:4">
      <c r="A1158" t="s">
        <v>7658</v>
      </c>
      <c r="B1158" t="s">
        <v>2743</v>
      </c>
      <c r="D1158" s="12"/>
    </row>
    <row r="1159" spans="1:4">
      <c r="A1159" t="s">
        <v>1691</v>
      </c>
      <c r="B1159" t="s">
        <v>36</v>
      </c>
      <c r="D1159" s="12"/>
    </row>
    <row r="1160" spans="1:4">
      <c r="A1160" t="s">
        <v>5688</v>
      </c>
      <c r="B1160" t="s">
        <v>2847</v>
      </c>
      <c r="D1160" s="12"/>
    </row>
    <row r="1161" spans="1:4">
      <c r="A1161" t="s">
        <v>2299</v>
      </c>
      <c r="B1161" t="s">
        <v>39</v>
      </c>
      <c r="D1161" s="12"/>
    </row>
    <row r="1162" spans="1:4">
      <c r="A1162" t="s">
        <v>2483</v>
      </c>
      <c r="B1162" t="s">
        <v>34</v>
      </c>
      <c r="D1162" s="12"/>
    </row>
    <row r="1163" spans="1:4">
      <c r="A1163" t="s">
        <v>5890</v>
      </c>
      <c r="B1163" t="s">
        <v>5891</v>
      </c>
      <c r="D1163" s="12"/>
    </row>
    <row r="1164" spans="1:4">
      <c r="A1164" t="s">
        <v>8492</v>
      </c>
      <c r="B1164" t="s">
        <v>4439</v>
      </c>
      <c r="D1164" s="12"/>
    </row>
    <row r="1165" spans="1:4">
      <c r="A1165" t="s">
        <v>7355</v>
      </c>
      <c r="B1165" t="s">
        <v>2735</v>
      </c>
      <c r="D1165" s="12"/>
    </row>
    <row r="1166" spans="1:4">
      <c r="A1166" t="s">
        <v>3933</v>
      </c>
      <c r="B1166" t="s">
        <v>2743</v>
      </c>
      <c r="D1166" s="12"/>
    </row>
    <row r="1167" spans="1:4">
      <c r="A1167" t="s">
        <v>5210</v>
      </c>
      <c r="B1167" t="s">
        <v>4439</v>
      </c>
      <c r="D1167" s="12"/>
    </row>
    <row r="1168" spans="1:4">
      <c r="A1168" t="s">
        <v>8493</v>
      </c>
      <c r="B1168" t="s">
        <v>6385</v>
      </c>
      <c r="D1168" s="12"/>
    </row>
    <row r="1169" spans="1:4">
      <c r="A1169" t="s">
        <v>408</v>
      </c>
      <c r="B1169" t="s">
        <v>35</v>
      </c>
      <c r="D1169" s="12"/>
    </row>
    <row r="1170" spans="1:4">
      <c r="A1170" t="s">
        <v>459</v>
      </c>
      <c r="B1170" t="s">
        <v>44</v>
      </c>
      <c r="D1170" s="12"/>
    </row>
    <row r="1171" spans="1:4">
      <c r="A1171" t="s">
        <v>5546</v>
      </c>
      <c r="B1171" t="s">
        <v>2743</v>
      </c>
      <c r="D1171" s="12"/>
    </row>
    <row r="1172" spans="1:4">
      <c r="A1172" t="s">
        <v>2081</v>
      </c>
      <c r="B1172" t="s">
        <v>41</v>
      </c>
      <c r="D1172" s="12"/>
    </row>
    <row r="1173" spans="1:4">
      <c r="A1173" t="s">
        <v>974</v>
      </c>
      <c r="B1173" t="s">
        <v>41</v>
      </c>
      <c r="D1173" s="12"/>
    </row>
    <row r="1174" spans="1:4">
      <c r="A1174" t="s">
        <v>5670</v>
      </c>
      <c r="B1174" t="s">
        <v>2743</v>
      </c>
      <c r="D1174" s="12"/>
    </row>
    <row r="1175" spans="1:4">
      <c r="A1175" t="s">
        <v>8494</v>
      </c>
      <c r="B1175" t="s">
        <v>2733</v>
      </c>
      <c r="D1175" s="12"/>
    </row>
    <row r="1176" spans="1:4">
      <c r="A1176" t="s">
        <v>1092</v>
      </c>
      <c r="B1176" t="s">
        <v>44</v>
      </c>
      <c r="D1176" s="12"/>
    </row>
    <row r="1177" spans="1:4">
      <c r="A1177" t="s">
        <v>8495</v>
      </c>
      <c r="B1177" t="s">
        <v>44</v>
      </c>
      <c r="D1177" s="12"/>
    </row>
    <row r="1178" spans="1:4">
      <c r="A1178" t="s">
        <v>7357</v>
      </c>
      <c r="B1178" t="s">
        <v>39</v>
      </c>
      <c r="D1178" s="12"/>
    </row>
    <row r="1179" spans="1:4">
      <c r="A1179" t="s">
        <v>8496</v>
      </c>
      <c r="B1179" t="s">
        <v>2731</v>
      </c>
      <c r="D1179" s="12"/>
    </row>
    <row r="1180" spans="1:4">
      <c r="A1180" t="s">
        <v>1259</v>
      </c>
      <c r="B1180" t="s">
        <v>39</v>
      </c>
      <c r="D1180" s="12"/>
    </row>
    <row r="1181" spans="1:4">
      <c r="A1181" t="s">
        <v>2493</v>
      </c>
      <c r="B1181" t="s">
        <v>39</v>
      </c>
      <c r="D1181" s="12"/>
    </row>
    <row r="1182" spans="1:4">
      <c r="A1182" t="s">
        <v>5816</v>
      </c>
      <c r="B1182" t="s">
        <v>2833</v>
      </c>
      <c r="D1182" s="12"/>
    </row>
    <row r="1183" spans="1:4">
      <c r="A1183" t="s">
        <v>7359</v>
      </c>
      <c r="B1183" t="s">
        <v>2743</v>
      </c>
      <c r="D1183" s="12"/>
    </row>
    <row r="1184" spans="1:4">
      <c r="A1184" t="s">
        <v>5650</v>
      </c>
      <c r="B1184" t="s">
        <v>2733</v>
      </c>
      <c r="D1184" s="12"/>
    </row>
    <row r="1185" spans="1:4">
      <c r="A1185" t="s">
        <v>505</v>
      </c>
      <c r="B1185" t="s">
        <v>40</v>
      </c>
      <c r="D1185" s="12"/>
    </row>
    <row r="1186" spans="1:4">
      <c r="A1186" t="s">
        <v>5625</v>
      </c>
      <c r="B1186" t="s">
        <v>4067</v>
      </c>
      <c r="D1186" s="12"/>
    </row>
    <row r="1187" spans="1:4">
      <c r="A1187" t="s">
        <v>5704</v>
      </c>
      <c r="B1187" t="s">
        <v>2743</v>
      </c>
      <c r="D1187" s="12"/>
    </row>
    <row r="1188" spans="1:4">
      <c r="A1188" t="s">
        <v>2050</v>
      </c>
      <c r="B1188" t="s">
        <v>41</v>
      </c>
      <c r="D1188" s="12"/>
    </row>
    <row r="1189" spans="1:4">
      <c r="A1189" t="s">
        <v>5164</v>
      </c>
      <c r="B1189" t="s">
        <v>2833</v>
      </c>
      <c r="D1189" s="12"/>
    </row>
    <row r="1190" spans="1:4">
      <c r="A1190" t="s">
        <v>8497</v>
      </c>
      <c r="B1190" t="s">
        <v>41</v>
      </c>
      <c r="D1190" s="12"/>
    </row>
    <row r="1191" spans="1:4">
      <c r="A1191" t="s">
        <v>5859</v>
      </c>
      <c r="B1191" t="s">
        <v>2735</v>
      </c>
      <c r="D1191" s="12"/>
    </row>
    <row r="1192" spans="1:4">
      <c r="A1192" t="s">
        <v>5551</v>
      </c>
      <c r="B1192" t="s">
        <v>2743</v>
      </c>
      <c r="D1192" s="12"/>
    </row>
    <row r="1193" spans="1:4">
      <c r="A1193" t="s">
        <v>8498</v>
      </c>
      <c r="B1193" t="s">
        <v>4439</v>
      </c>
      <c r="D1193" s="12"/>
    </row>
    <row r="1194" spans="1:4">
      <c r="A1194" t="s">
        <v>8499</v>
      </c>
      <c r="B1194" t="s">
        <v>36</v>
      </c>
      <c r="D1194" s="12"/>
    </row>
    <row r="1195" spans="1:4">
      <c r="A1195" t="s">
        <v>5555</v>
      </c>
      <c r="B1195" t="s">
        <v>2743</v>
      </c>
      <c r="D1195" s="12"/>
    </row>
    <row r="1196" spans="1:4">
      <c r="A1196" t="s">
        <v>5306</v>
      </c>
      <c r="B1196" t="s">
        <v>2731</v>
      </c>
      <c r="D1196" s="12"/>
    </row>
    <row r="1197" spans="1:4">
      <c r="A1197" t="s">
        <v>5658</v>
      </c>
      <c r="B1197" t="s">
        <v>2731</v>
      </c>
      <c r="D1197" s="12"/>
    </row>
    <row r="1198" spans="1:4">
      <c r="A1198" t="s">
        <v>7362</v>
      </c>
      <c r="B1198" t="s">
        <v>2735</v>
      </c>
      <c r="D1198" s="12"/>
    </row>
    <row r="1199" spans="1:4">
      <c r="A1199" t="s">
        <v>5895</v>
      </c>
      <c r="B1199" t="s">
        <v>2731</v>
      </c>
      <c r="D1199" s="12"/>
    </row>
    <row r="1200" spans="1:4">
      <c r="A1200" t="s">
        <v>8500</v>
      </c>
      <c r="B1200" t="s">
        <v>2731</v>
      </c>
      <c r="D1200" s="12"/>
    </row>
    <row r="1201" spans="1:4">
      <c r="A1201" t="s">
        <v>5636</v>
      </c>
      <c r="B1201" t="s">
        <v>3274</v>
      </c>
      <c r="D1201" s="12"/>
    </row>
    <row r="1202" spans="1:4">
      <c r="A1202" t="s">
        <v>5643</v>
      </c>
      <c r="B1202" t="s">
        <v>2731</v>
      </c>
      <c r="D1202" s="12"/>
    </row>
    <row r="1203" spans="1:4">
      <c r="A1203" t="s">
        <v>8501</v>
      </c>
      <c r="B1203" t="s">
        <v>2743</v>
      </c>
      <c r="D1203" s="12"/>
    </row>
    <row r="1204" spans="1:4">
      <c r="A1204" t="s">
        <v>1447</v>
      </c>
      <c r="B1204" t="s">
        <v>38</v>
      </c>
      <c r="D1204" s="12"/>
    </row>
    <row r="1205" spans="1:4">
      <c r="A1205" t="s">
        <v>1273</v>
      </c>
      <c r="B1205" t="s">
        <v>36</v>
      </c>
      <c r="D1205" s="12"/>
    </row>
    <row r="1206" spans="1:4">
      <c r="A1206" t="s">
        <v>5667</v>
      </c>
      <c r="B1206" t="s">
        <v>2743</v>
      </c>
      <c r="D1206" s="12"/>
    </row>
    <row r="1207" spans="1:4">
      <c r="A1207" t="s">
        <v>2051</v>
      </c>
      <c r="B1207" t="s">
        <v>39</v>
      </c>
      <c r="D1207" s="12"/>
    </row>
    <row r="1208" spans="1:4">
      <c r="A1208" t="s">
        <v>5595</v>
      </c>
      <c r="B1208" t="s">
        <v>2731</v>
      </c>
      <c r="D1208" s="12"/>
    </row>
    <row r="1209" spans="1:4">
      <c r="A1209" t="s">
        <v>7364</v>
      </c>
      <c r="B1209" t="s">
        <v>2735</v>
      </c>
      <c r="D1209" s="12"/>
    </row>
    <row r="1210" spans="1:4">
      <c r="A1210" t="s">
        <v>8502</v>
      </c>
      <c r="B1210" t="s">
        <v>2731</v>
      </c>
      <c r="D1210" s="12"/>
    </row>
    <row r="1211" spans="1:4">
      <c r="A1211" t="s">
        <v>8503</v>
      </c>
      <c r="B1211" t="s">
        <v>2833</v>
      </c>
      <c r="D1211" s="12"/>
    </row>
    <row r="1212" spans="1:4">
      <c r="A1212" t="s">
        <v>5950</v>
      </c>
      <c r="B1212" t="s">
        <v>41</v>
      </c>
      <c r="D1212" s="12"/>
    </row>
    <row r="1213" spans="1:4">
      <c r="A1213" t="s">
        <v>535</v>
      </c>
      <c r="B1213" t="s">
        <v>36</v>
      </c>
      <c r="D1213" s="12"/>
    </row>
    <row r="1214" spans="1:4">
      <c r="A1214" t="s">
        <v>5324</v>
      </c>
      <c r="B1214" t="s">
        <v>2743</v>
      </c>
      <c r="D1214" s="12"/>
    </row>
    <row r="1215" spans="1:4">
      <c r="A1215" t="s">
        <v>5733</v>
      </c>
      <c r="B1215" t="s">
        <v>2743</v>
      </c>
      <c r="D1215" s="12"/>
    </row>
    <row r="1216" spans="1:4">
      <c r="A1216" t="s">
        <v>5336</v>
      </c>
      <c r="B1216" t="s">
        <v>2743</v>
      </c>
      <c r="D1216" s="12"/>
    </row>
    <row r="1217" spans="1:4">
      <c r="A1217" t="s">
        <v>5973</v>
      </c>
      <c r="B1217" t="s">
        <v>39</v>
      </c>
      <c r="D1217" s="12"/>
    </row>
    <row r="1218" spans="1:4">
      <c r="A1218" t="s">
        <v>5825</v>
      </c>
      <c r="B1218" t="s">
        <v>2731</v>
      </c>
      <c r="D1218" s="12"/>
    </row>
    <row r="1219" spans="1:4">
      <c r="A1219" t="s">
        <v>5879</v>
      </c>
      <c r="B1219" t="s">
        <v>4165</v>
      </c>
      <c r="D1219" s="12"/>
    </row>
    <row r="1220" spans="1:4">
      <c r="A1220" t="s">
        <v>2529</v>
      </c>
      <c r="B1220" t="s">
        <v>35</v>
      </c>
      <c r="D1220" s="12"/>
    </row>
    <row r="1221" spans="1:4">
      <c r="A1221" t="s">
        <v>8041</v>
      </c>
      <c r="B1221" t="s">
        <v>8504</v>
      </c>
      <c r="D1221" s="12"/>
    </row>
    <row r="1222" spans="1:4">
      <c r="A1222" t="s">
        <v>8505</v>
      </c>
      <c r="B1222" t="s">
        <v>41</v>
      </c>
      <c r="D1222" s="12"/>
    </row>
    <row r="1223" spans="1:4">
      <c r="A1223" t="s">
        <v>6334</v>
      </c>
      <c r="B1223" t="s">
        <v>2731</v>
      </c>
      <c r="D1223" s="12"/>
    </row>
    <row r="1224" spans="1:4">
      <c r="A1224" t="s">
        <v>8506</v>
      </c>
      <c r="B1224" t="s">
        <v>40</v>
      </c>
      <c r="D1224" s="12"/>
    </row>
    <row r="1225" spans="1:4">
      <c r="A1225" t="s">
        <v>8507</v>
      </c>
      <c r="B1225" t="s">
        <v>2743</v>
      </c>
      <c r="D1225" s="12"/>
    </row>
    <row r="1226" spans="1:4">
      <c r="A1226" t="s">
        <v>6661</v>
      </c>
      <c r="B1226" t="s">
        <v>4439</v>
      </c>
      <c r="D1226" s="12"/>
    </row>
    <row r="1227" spans="1:4">
      <c r="A1227" t="s">
        <v>5293</v>
      </c>
      <c r="B1227" t="s">
        <v>3600</v>
      </c>
      <c r="D1227" s="12"/>
    </row>
    <row r="1228" spans="1:4">
      <c r="A1228" t="s">
        <v>6662</v>
      </c>
      <c r="B1228" t="s">
        <v>2833</v>
      </c>
      <c r="D1228" s="12"/>
    </row>
    <row r="1229" spans="1:4">
      <c r="A1229" t="s">
        <v>6246</v>
      </c>
      <c r="B1229" t="s">
        <v>40</v>
      </c>
      <c r="D1229" s="12"/>
    </row>
    <row r="1230" spans="1:4">
      <c r="A1230" t="s">
        <v>5589</v>
      </c>
      <c r="B1230" t="s">
        <v>2833</v>
      </c>
      <c r="D1230" s="12"/>
    </row>
    <row r="1231" spans="1:4">
      <c r="A1231" t="s">
        <v>5191</v>
      </c>
      <c r="B1231" t="s">
        <v>2731</v>
      </c>
      <c r="D1231" s="12"/>
    </row>
    <row r="1232" spans="1:4">
      <c r="A1232" t="s">
        <v>878</v>
      </c>
      <c r="B1232" t="s">
        <v>44</v>
      </c>
      <c r="D1232" s="12"/>
    </row>
    <row r="1233" spans="1:4">
      <c r="A1233" t="s">
        <v>5522</v>
      </c>
      <c r="B1233" t="s">
        <v>2833</v>
      </c>
      <c r="D1233" s="12"/>
    </row>
    <row r="1234" spans="1:4">
      <c r="A1234" t="s">
        <v>2232</v>
      </c>
      <c r="B1234" t="s">
        <v>41</v>
      </c>
      <c r="D1234" s="12"/>
    </row>
    <row r="1235" spans="1:4">
      <c r="A1235" t="s">
        <v>5547</v>
      </c>
      <c r="B1235" t="s">
        <v>4010</v>
      </c>
      <c r="D1235" s="12"/>
    </row>
    <row r="1236" spans="1:4">
      <c r="A1236" t="s">
        <v>6663</v>
      </c>
      <c r="B1236" t="s">
        <v>2743</v>
      </c>
      <c r="D1236" s="12"/>
    </row>
    <row r="1237" spans="1:4">
      <c r="A1237" t="s">
        <v>1675</v>
      </c>
      <c r="B1237" t="s">
        <v>36</v>
      </c>
      <c r="D1237" s="12"/>
    </row>
    <row r="1238" spans="1:4">
      <c r="A1238" t="s">
        <v>2042</v>
      </c>
      <c r="B1238" t="s">
        <v>39</v>
      </c>
      <c r="D1238" s="12"/>
    </row>
    <row r="1239" spans="1:4">
      <c r="A1239" t="s">
        <v>7659</v>
      </c>
      <c r="B1239" t="s">
        <v>39</v>
      </c>
      <c r="D1239" s="12"/>
    </row>
    <row r="1240" spans="1:4">
      <c r="A1240" t="s">
        <v>935</v>
      </c>
      <c r="B1240" t="s">
        <v>35</v>
      </c>
      <c r="D1240" s="12"/>
    </row>
    <row r="1241" spans="1:4">
      <c r="A1241" t="s">
        <v>5753</v>
      </c>
      <c r="B1241" t="s">
        <v>2731</v>
      </c>
      <c r="D1241" s="12"/>
    </row>
    <row r="1242" spans="1:4">
      <c r="A1242" t="s">
        <v>5823</v>
      </c>
      <c r="B1242" t="s">
        <v>2743</v>
      </c>
      <c r="D1242" s="12"/>
    </row>
    <row r="1243" spans="1:4">
      <c r="A1243" t="s">
        <v>416</v>
      </c>
      <c r="B1243" t="s">
        <v>40</v>
      </c>
      <c r="D1243" s="12"/>
    </row>
    <row r="1244" spans="1:4">
      <c r="A1244" t="s">
        <v>2082</v>
      </c>
      <c r="B1244" t="s">
        <v>35</v>
      </c>
      <c r="D1244" s="12"/>
    </row>
    <row r="1245" spans="1:4">
      <c r="A1245" t="s">
        <v>7324</v>
      </c>
      <c r="B1245" t="s">
        <v>2731</v>
      </c>
      <c r="D1245" s="12"/>
    </row>
    <row r="1246" spans="1:4">
      <c r="A1246" t="s">
        <v>3980</v>
      </c>
      <c r="B1246" t="s">
        <v>2743</v>
      </c>
      <c r="D1246" s="12"/>
    </row>
    <row r="1247" spans="1:4">
      <c r="A1247" t="s">
        <v>182</v>
      </c>
      <c r="B1247" t="s">
        <v>36</v>
      </c>
      <c r="D1247" s="12"/>
    </row>
    <row r="1248" spans="1:4">
      <c r="A1248" t="s">
        <v>2468</v>
      </c>
      <c r="B1248" t="s">
        <v>35</v>
      </c>
      <c r="D1248" s="12"/>
    </row>
    <row r="1249" spans="1:4">
      <c r="A1249" t="s">
        <v>7325</v>
      </c>
      <c r="B1249" t="s">
        <v>4439</v>
      </c>
      <c r="D1249" s="12"/>
    </row>
    <row r="1250" spans="1:4">
      <c r="A1250" t="s">
        <v>5789</v>
      </c>
      <c r="B1250" t="s">
        <v>2731</v>
      </c>
      <c r="D1250" s="12"/>
    </row>
    <row r="1251" spans="1:4">
      <c r="A1251" t="s">
        <v>8508</v>
      </c>
      <c r="B1251" t="s">
        <v>8245</v>
      </c>
      <c r="D1251" s="12"/>
    </row>
    <row r="1252" spans="1:4">
      <c r="A1252" t="s">
        <v>2077</v>
      </c>
      <c r="B1252" t="s">
        <v>35</v>
      </c>
      <c r="D1252" s="12"/>
    </row>
    <row r="1253" spans="1:4">
      <c r="A1253" t="s">
        <v>5162</v>
      </c>
      <c r="B1253" t="s">
        <v>2743</v>
      </c>
      <c r="D1253" s="12"/>
    </row>
    <row r="1254" spans="1:4">
      <c r="A1254" t="s">
        <v>8509</v>
      </c>
      <c r="B1254" t="s">
        <v>2733</v>
      </c>
      <c r="D1254" s="12"/>
    </row>
    <row r="1255" spans="1:4">
      <c r="A1255" t="s">
        <v>7917</v>
      </c>
      <c r="B1255" t="s">
        <v>40</v>
      </c>
      <c r="D1255" s="12"/>
    </row>
    <row r="1256" spans="1:4">
      <c r="A1256" t="s">
        <v>7327</v>
      </c>
      <c r="B1256" t="s">
        <v>36</v>
      </c>
      <c r="D1256" s="12"/>
    </row>
    <row r="1257" spans="1:4">
      <c r="A1257" t="s">
        <v>7328</v>
      </c>
      <c r="B1257" t="s">
        <v>2743</v>
      </c>
      <c r="D1257" s="12"/>
    </row>
    <row r="1258" spans="1:4">
      <c r="A1258" t="s">
        <v>5571</v>
      </c>
      <c r="B1258" t="s">
        <v>2847</v>
      </c>
      <c r="D1258" s="12"/>
    </row>
    <row r="1259" spans="1:4">
      <c r="A1259" t="s">
        <v>8510</v>
      </c>
      <c r="B1259" t="s">
        <v>2743</v>
      </c>
      <c r="D1259" s="12"/>
    </row>
    <row r="1260" spans="1:4">
      <c r="A1260" t="s">
        <v>5835</v>
      </c>
      <c r="B1260" t="s">
        <v>4439</v>
      </c>
      <c r="D1260" s="12"/>
    </row>
    <row r="1261" spans="1:4">
      <c r="A1261" t="s">
        <v>8511</v>
      </c>
      <c r="B1261" t="s">
        <v>40</v>
      </c>
      <c r="D1261" s="12"/>
    </row>
    <row r="1262" spans="1:4">
      <c r="A1262" t="s">
        <v>8512</v>
      </c>
      <c r="B1262" t="s">
        <v>2733</v>
      </c>
      <c r="D1262" s="12"/>
    </row>
    <row r="1263" spans="1:4">
      <c r="A1263" t="s">
        <v>5540</v>
      </c>
      <c r="B1263" t="s">
        <v>2743</v>
      </c>
      <c r="D1263" s="12"/>
    </row>
    <row r="1264" spans="1:4">
      <c r="A1264" t="s">
        <v>959</v>
      </c>
      <c r="B1264" t="s">
        <v>35</v>
      </c>
      <c r="D1264" s="12"/>
    </row>
    <row r="1265" spans="1:4">
      <c r="A1265" t="s">
        <v>3921</v>
      </c>
      <c r="B1265" t="s">
        <v>2731</v>
      </c>
      <c r="D1265" s="12"/>
    </row>
    <row r="1266" spans="1:4">
      <c r="A1266" t="s">
        <v>1774</v>
      </c>
      <c r="B1266" t="s">
        <v>36</v>
      </c>
      <c r="D1266" s="12"/>
    </row>
    <row r="1267" spans="1:4">
      <c r="A1267" t="s">
        <v>2406</v>
      </c>
      <c r="B1267" t="s">
        <v>39</v>
      </c>
      <c r="D1267" s="12"/>
    </row>
    <row r="1268" spans="1:4">
      <c r="A1268" t="s">
        <v>5972</v>
      </c>
      <c r="B1268" t="s">
        <v>2733</v>
      </c>
      <c r="D1268" s="12"/>
    </row>
    <row r="1269" spans="1:4">
      <c r="A1269" t="s">
        <v>7332</v>
      </c>
      <c r="B1269" t="s">
        <v>4439</v>
      </c>
      <c r="D1269" s="12"/>
    </row>
    <row r="1270" spans="1:4">
      <c r="A1270" t="s">
        <v>445</v>
      </c>
      <c r="B1270" t="s">
        <v>36</v>
      </c>
      <c r="D1270" s="12"/>
    </row>
    <row r="1271" spans="1:4">
      <c r="A1271" t="s">
        <v>8513</v>
      </c>
      <c r="B1271" t="s">
        <v>2735</v>
      </c>
      <c r="D1271" s="12"/>
    </row>
    <row r="1272" spans="1:4">
      <c r="A1272" t="s">
        <v>5659</v>
      </c>
      <c r="B1272" t="s">
        <v>2833</v>
      </c>
      <c r="D1272" s="12"/>
    </row>
    <row r="1273" spans="1:4">
      <c r="A1273" t="s">
        <v>2416</v>
      </c>
      <c r="B1273" t="s">
        <v>39</v>
      </c>
      <c r="D1273" s="12"/>
    </row>
    <row r="1274" spans="1:4">
      <c r="A1274" t="s">
        <v>5359</v>
      </c>
      <c r="B1274" t="s">
        <v>4038</v>
      </c>
      <c r="D1274" s="12"/>
    </row>
    <row r="1275" spans="1:4">
      <c r="A1275" t="s">
        <v>3972</v>
      </c>
      <c r="B1275" t="s">
        <v>2731</v>
      </c>
      <c r="D1275" s="12"/>
    </row>
    <row r="1276" spans="1:4">
      <c r="A1276" t="s">
        <v>7335</v>
      </c>
      <c r="B1276" t="s">
        <v>39</v>
      </c>
      <c r="D1276" s="12"/>
    </row>
    <row r="1277" spans="1:4">
      <c r="A1277" t="s">
        <v>3212</v>
      </c>
      <c r="B1277" t="s">
        <v>2743</v>
      </c>
      <c r="D1277" s="12"/>
    </row>
    <row r="1278" spans="1:4">
      <c r="A1278" t="s">
        <v>8514</v>
      </c>
      <c r="B1278" t="s">
        <v>39</v>
      </c>
      <c r="D1278" s="12"/>
    </row>
    <row r="1279" spans="1:4">
      <c r="A1279" t="s">
        <v>5000</v>
      </c>
      <c r="B1279" t="s">
        <v>4439</v>
      </c>
      <c r="D1279" s="12"/>
    </row>
    <row r="1280" spans="1:4">
      <c r="A1280" t="s">
        <v>768</v>
      </c>
      <c r="B1280" t="s">
        <v>34</v>
      </c>
      <c r="D1280" s="12"/>
    </row>
    <row r="1281" spans="1:4">
      <c r="A1281" t="s">
        <v>6241</v>
      </c>
      <c r="B1281" t="s">
        <v>2731</v>
      </c>
      <c r="D1281" s="12"/>
    </row>
    <row r="1282" spans="1:4">
      <c r="A1282" t="s">
        <v>6242</v>
      </c>
      <c r="B1282" t="s">
        <v>39</v>
      </c>
      <c r="D1282" s="12"/>
    </row>
    <row r="1283" spans="1:4">
      <c r="A1283" t="s">
        <v>1831</v>
      </c>
      <c r="B1283" t="s">
        <v>41</v>
      </c>
      <c r="D1283" s="12"/>
    </row>
    <row r="1284" spans="1:4">
      <c r="A1284" t="s">
        <v>4036</v>
      </c>
      <c r="B1284" t="s">
        <v>2847</v>
      </c>
      <c r="D1284" s="12"/>
    </row>
    <row r="1285" spans="1:4">
      <c r="A1285" t="s">
        <v>8515</v>
      </c>
      <c r="B1285" t="s">
        <v>2731</v>
      </c>
      <c r="D1285" s="12"/>
    </row>
    <row r="1286" spans="1:4">
      <c r="A1286" t="s">
        <v>3625</v>
      </c>
      <c r="B1286" t="s">
        <v>2743</v>
      </c>
      <c r="D1286" s="12"/>
    </row>
    <row r="1287" spans="1:4">
      <c r="A1287" t="s">
        <v>7646</v>
      </c>
      <c r="B1287" t="s">
        <v>2733</v>
      </c>
      <c r="D1287" s="12"/>
    </row>
    <row r="1288" spans="1:4">
      <c r="A1288" t="s">
        <v>144</v>
      </c>
      <c r="B1288" t="s">
        <v>41</v>
      </c>
      <c r="D1288" s="12"/>
    </row>
    <row r="1289" spans="1:4">
      <c r="A1289" t="s">
        <v>6428</v>
      </c>
      <c r="B1289" t="s">
        <v>2743</v>
      </c>
      <c r="D1289" s="12"/>
    </row>
    <row r="1290" spans="1:4">
      <c r="A1290" t="s">
        <v>6171</v>
      </c>
      <c r="B1290" t="s">
        <v>39</v>
      </c>
      <c r="D1290" s="12"/>
    </row>
    <row r="1291" spans="1:4">
      <c r="A1291" t="s">
        <v>3660</v>
      </c>
      <c r="B1291" t="s">
        <v>2743</v>
      </c>
      <c r="D1291" s="12"/>
    </row>
    <row r="1292" spans="1:4">
      <c r="A1292" t="s">
        <v>2458</v>
      </c>
      <c r="B1292" t="s">
        <v>44</v>
      </c>
      <c r="D1292" s="12"/>
    </row>
    <row r="1293" spans="1:4">
      <c r="A1293" t="s">
        <v>8516</v>
      </c>
      <c r="B1293" t="s">
        <v>40</v>
      </c>
      <c r="D1293" s="12"/>
    </row>
    <row r="1294" spans="1:4">
      <c r="A1294" t="s">
        <v>6430</v>
      </c>
      <c r="B1294" t="s">
        <v>39</v>
      </c>
      <c r="D1294" s="12"/>
    </row>
    <row r="1295" spans="1:4">
      <c r="A1295" t="s">
        <v>5929</v>
      </c>
      <c r="B1295" t="s">
        <v>43</v>
      </c>
      <c r="D1295" s="12"/>
    </row>
    <row r="1296" spans="1:4">
      <c r="A1296" t="s">
        <v>2309</v>
      </c>
      <c r="B1296" t="s">
        <v>43</v>
      </c>
      <c r="D1296" s="12"/>
    </row>
    <row r="1297" spans="1:4">
      <c r="A1297" t="s">
        <v>8517</v>
      </c>
      <c r="B1297" t="s">
        <v>2735</v>
      </c>
      <c r="D1297" s="12"/>
    </row>
    <row r="1298" spans="1:4">
      <c r="A1298" t="s">
        <v>4219</v>
      </c>
      <c r="B1298" t="s">
        <v>4439</v>
      </c>
      <c r="D1298" s="12"/>
    </row>
    <row r="1299" spans="1:4">
      <c r="A1299" t="s">
        <v>6432</v>
      </c>
      <c r="B1299" t="s">
        <v>4439</v>
      </c>
      <c r="D1299" s="12"/>
    </row>
    <row r="1300" spans="1:4">
      <c r="A1300" t="s">
        <v>1854</v>
      </c>
      <c r="B1300" t="s">
        <v>39</v>
      </c>
      <c r="D1300" s="12"/>
    </row>
    <row r="1301" spans="1:4">
      <c r="A1301" t="s">
        <v>4198</v>
      </c>
      <c r="B1301" t="s">
        <v>2743</v>
      </c>
      <c r="D1301" s="12"/>
    </row>
    <row r="1302" spans="1:4">
      <c r="A1302" t="s">
        <v>4133</v>
      </c>
      <c r="B1302" t="s">
        <v>2743</v>
      </c>
      <c r="D1302" s="12"/>
    </row>
    <row r="1303" spans="1:4">
      <c r="A1303" t="s">
        <v>8518</v>
      </c>
      <c r="B1303" t="s">
        <v>2743</v>
      </c>
      <c r="D1303" s="12"/>
    </row>
    <row r="1304" spans="1:4">
      <c r="A1304" t="s">
        <v>2289</v>
      </c>
      <c r="B1304" t="s">
        <v>36</v>
      </c>
      <c r="D1304" s="12"/>
    </row>
    <row r="1305" spans="1:4">
      <c r="A1305" t="s">
        <v>1822</v>
      </c>
      <c r="B1305" t="s">
        <v>36</v>
      </c>
      <c r="D1305" s="12"/>
    </row>
    <row r="1306" spans="1:4">
      <c r="A1306" t="s">
        <v>2737</v>
      </c>
      <c r="B1306" t="s">
        <v>2733</v>
      </c>
      <c r="D1306" s="12"/>
    </row>
    <row r="1307" spans="1:4">
      <c r="A1307" t="s">
        <v>4231</v>
      </c>
      <c r="B1307" t="s">
        <v>2731</v>
      </c>
      <c r="D1307" s="12"/>
    </row>
    <row r="1308" spans="1:4">
      <c r="A1308" t="s">
        <v>8519</v>
      </c>
      <c r="B1308" t="s">
        <v>8520</v>
      </c>
      <c r="D1308" s="12"/>
    </row>
    <row r="1309" spans="1:4">
      <c r="A1309" t="s">
        <v>8521</v>
      </c>
      <c r="B1309" t="s">
        <v>2743</v>
      </c>
      <c r="D1309" s="12"/>
    </row>
    <row r="1310" spans="1:4">
      <c r="A1310" t="s">
        <v>88</v>
      </c>
      <c r="B1310" t="s">
        <v>39</v>
      </c>
      <c r="D1310" s="12"/>
    </row>
    <row r="1311" spans="1:4">
      <c r="A1311" t="s">
        <v>6226</v>
      </c>
      <c r="B1311" t="s">
        <v>2733</v>
      </c>
      <c r="D1311" s="12"/>
    </row>
    <row r="1312" spans="1:4">
      <c r="A1312" t="s">
        <v>4113</v>
      </c>
      <c r="B1312" t="s">
        <v>2733</v>
      </c>
      <c r="D1312" s="12"/>
    </row>
    <row r="1313" spans="1:4">
      <c r="A1313" t="s">
        <v>4495</v>
      </c>
      <c r="B1313" t="s">
        <v>2731</v>
      </c>
      <c r="D1313" s="12"/>
    </row>
    <row r="1314" spans="1:4">
      <c r="A1314" t="s">
        <v>8522</v>
      </c>
      <c r="B1314" t="s">
        <v>2743</v>
      </c>
      <c r="D1314" s="12"/>
    </row>
    <row r="1315" spans="1:4">
      <c r="A1315" t="s">
        <v>8523</v>
      </c>
      <c r="B1315" t="s">
        <v>2733</v>
      </c>
      <c r="D1315" s="12"/>
    </row>
    <row r="1316" spans="1:4">
      <c r="A1316" t="s">
        <v>1365</v>
      </c>
      <c r="B1316" t="s">
        <v>39</v>
      </c>
      <c r="D1316" s="12"/>
    </row>
    <row r="1317" spans="1:4">
      <c r="A1317" t="s">
        <v>6435</v>
      </c>
      <c r="B1317" t="s">
        <v>44</v>
      </c>
      <c r="D1317" s="12"/>
    </row>
    <row r="1318" spans="1:4">
      <c r="A1318" t="s">
        <v>2823</v>
      </c>
      <c r="B1318" t="s">
        <v>2731</v>
      </c>
      <c r="D1318" s="12"/>
    </row>
    <row r="1319" spans="1:4">
      <c r="A1319" t="s">
        <v>1921</v>
      </c>
      <c r="B1319" t="s">
        <v>39</v>
      </c>
      <c r="D1319" s="12"/>
    </row>
    <row r="1320" spans="1:4">
      <c r="A1320" t="s">
        <v>1218</v>
      </c>
      <c r="B1320" t="s">
        <v>36</v>
      </c>
      <c r="D1320" s="12"/>
    </row>
    <row r="1321" spans="1:4">
      <c r="A1321" t="s">
        <v>104</v>
      </c>
      <c r="B1321" t="s">
        <v>36</v>
      </c>
      <c r="D1321" s="12"/>
    </row>
    <row r="1322" spans="1:4">
      <c r="A1322" t="s">
        <v>2244</v>
      </c>
      <c r="B1322" t="s">
        <v>44</v>
      </c>
      <c r="D1322" s="12"/>
    </row>
    <row r="1323" spans="1:4">
      <c r="A1323" t="s">
        <v>3670</v>
      </c>
      <c r="B1323" t="s">
        <v>2733</v>
      </c>
      <c r="D1323" s="12"/>
    </row>
    <row r="1324" spans="1:4">
      <c r="A1324" t="s">
        <v>964</v>
      </c>
      <c r="B1324" t="s">
        <v>39</v>
      </c>
      <c r="D1324" s="12"/>
    </row>
    <row r="1325" spans="1:4">
      <c r="A1325" t="s">
        <v>1851</v>
      </c>
      <c r="B1325" t="s">
        <v>36</v>
      </c>
      <c r="D1325" s="12"/>
    </row>
    <row r="1326" spans="1:4">
      <c r="A1326" t="s">
        <v>1334</v>
      </c>
      <c r="B1326" t="s">
        <v>40</v>
      </c>
      <c r="D1326" s="12"/>
    </row>
    <row r="1327" spans="1:4">
      <c r="A1327" t="s">
        <v>8524</v>
      </c>
      <c r="B1327" t="s">
        <v>40</v>
      </c>
      <c r="D1327" s="12"/>
    </row>
    <row r="1328" spans="1:4">
      <c r="A1328" t="s">
        <v>8525</v>
      </c>
      <c r="B1328" t="s">
        <v>4439</v>
      </c>
      <c r="D1328" s="12"/>
    </row>
    <row r="1329" spans="1:4">
      <c r="A1329" t="s">
        <v>8526</v>
      </c>
      <c r="B1329" t="s">
        <v>2731</v>
      </c>
      <c r="D1329" s="12"/>
    </row>
    <row r="1330" spans="1:4">
      <c r="A1330" t="s">
        <v>2749</v>
      </c>
      <c r="B1330" t="s">
        <v>2733</v>
      </c>
      <c r="D1330" s="12"/>
    </row>
    <row r="1331" spans="1:4">
      <c r="A1331" t="s">
        <v>991</v>
      </c>
      <c r="B1331" t="s">
        <v>40</v>
      </c>
      <c r="D1331" s="12"/>
    </row>
    <row r="1332" spans="1:4">
      <c r="A1332" t="s">
        <v>6039</v>
      </c>
      <c r="B1332" t="s">
        <v>43</v>
      </c>
      <c r="D1332" s="12"/>
    </row>
    <row r="1333" spans="1:4">
      <c r="A1333" t="s">
        <v>749</v>
      </c>
      <c r="B1333" t="s">
        <v>34</v>
      </c>
      <c r="D1333" s="12"/>
    </row>
    <row r="1334" spans="1:4">
      <c r="A1334" t="s">
        <v>3663</v>
      </c>
      <c r="B1334" t="s">
        <v>2743</v>
      </c>
      <c r="D1334" s="12"/>
    </row>
    <row r="1335" spans="1:4">
      <c r="A1335" t="s">
        <v>8527</v>
      </c>
      <c r="B1335" t="s">
        <v>4439</v>
      </c>
      <c r="D1335" s="12"/>
    </row>
    <row r="1336" spans="1:4">
      <c r="A1336" t="s">
        <v>5926</v>
      </c>
      <c r="B1336" t="s">
        <v>4439</v>
      </c>
      <c r="D1336" s="12"/>
    </row>
    <row r="1337" spans="1:4">
      <c r="A1337" t="s">
        <v>338</v>
      </c>
      <c r="B1337" t="s">
        <v>36</v>
      </c>
      <c r="D1337" s="12"/>
    </row>
    <row r="1338" spans="1:4">
      <c r="A1338" t="s">
        <v>6176</v>
      </c>
      <c r="B1338" t="s">
        <v>39</v>
      </c>
      <c r="D1338" s="12"/>
    </row>
    <row r="1339" spans="1:4">
      <c r="A1339" t="s">
        <v>6438</v>
      </c>
      <c r="B1339" t="s">
        <v>2743</v>
      </c>
      <c r="D1339" s="12"/>
    </row>
    <row r="1340" spans="1:4">
      <c r="A1340" t="s">
        <v>7943</v>
      </c>
      <c r="B1340" t="s">
        <v>2733</v>
      </c>
      <c r="D1340" s="12"/>
    </row>
    <row r="1341" spans="1:4">
      <c r="A1341" t="s">
        <v>1875</v>
      </c>
      <c r="B1341" t="s">
        <v>39</v>
      </c>
      <c r="D1341" s="12"/>
    </row>
    <row r="1342" spans="1:4">
      <c r="A1342" t="s">
        <v>8528</v>
      </c>
      <c r="B1342" t="s">
        <v>39</v>
      </c>
      <c r="D1342" s="12"/>
    </row>
    <row r="1343" spans="1:4">
      <c r="A1343" t="s">
        <v>6440</v>
      </c>
      <c r="B1343" t="s">
        <v>2733</v>
      </c>
      <c r="D1343" s="12"/>
    </row>
    <row r="1344" spans="1:4">
      <c r="A1344" t="s">
        <v>8529</v>
      </c>
      <c r="B1344" t="s">
        <v>2833</v>
      </c>
      <c r="D1344" s="12"/>
    </row>
    <row r="1345" spans="1:4">
      <c r="A1345" t="s">
        <v>6441</v>
      </c>
      <c r="B1345" t="s">
        <v>34</v>
      </c>
      <c r="D1345" s="12"/>
    </row>
    <row r="1346" spans="1:4">
      <c r="A1346" t="s">
        <v>6235</v>
      </c>
      <c r="B1346" t="s">
        <v>41</v>
      </c>
      <c r="D1346" s="12"/>
    </row>
    <row r="1347" spans="1:4">
      <c r="A1347" t="s">
        <v>8530</v>
      </c>
      <c r="B1347" t="s">
        <v>36</v>
      </c>
      <c r="D1347" s="12"/>
    </row>
    <row r="1348" spans="1:4">
      <c r="A1348" t="s">
        <v>8531</v>
      </c>
      <c r="B1348" t="s">
        <v>2743</v>
      </c>
      <c r="D1348" s="12"/>
    </row>
    <row r="1349" spans="1:4">
      <c r="A1349" t="s">
        <v>7944</v>
      </c>
      <c r="B1349" t="s">
        <v>36</v>
      </c>
      <c r="D1349" s="12"/>
    </row>
    <row r="1350" spans="1:4">
      <c r="A1350" t="s">
        <v>1350</v>
      </c>
      <c r="B1350" t="s">
        <v>40</v>
      </c>
      <c r="D1350" s="12"/>
    </row>
    <row r="1351" spans="1:4">
      <c r="A1351" t="s">
        <v>8532</v>
      </c>
      <c r="B1351" t="s">
        <v>2733</v>
      </c>
      <c r="D1351" s="12"/>
    </row>
    <row r="1352" spans="1:4">
      <c r="A1352" t="s">
        <v>4247</v>
      </c>
      <c r="B1352" t="s">
        <v>2733</v>
      </c>
      <c r="D1352" s="12"/>
    </row>
    <row r="1353" spans="1:4">
      <c r="A1353" t="s">
        <v>6232</v>
      </c>
      <c r="B1353" t="s">
        <v>2733</v>
      </c>
      <c r="D1353" s="12"/>
    </row>
    <row r="1354" spans="1:4">
      <c r="A1354" t="s">
        <v>6489</v>
      </c>
      <c r="B1354" t="s">
        <v>36</v>
      </c>
      <c r="D1354" s="12"/>
    </row>
    <row r="1355" spans="1:4">
      <c r="A1355" t="s">
        <v>8533</v>
      </c>
      <c r="B1355" t="s">
        <v>4439</v>
      </c>
      <c r="D1355" s="12"/>
    </row>
    <row r="1356" spans="1:4">
      <c r="A1356" t="s">
        <v>8534</v>
      </c>
      <c r="B1356" t="s">
        <v>2735</v>
      </c>
      <c r="D1356" s="12"/>
    </row>
    <row r="1357" spans="1:4">
      <c r="A1357" t="s">
        <v>2517</v>
      </c>
      <c r="B1357" t="s">
        <v>36</v>
      </c>
      <c r="D1357" s="12"/>
    </row>
    <row r="1358" spans="1:4">
      <c r="A1358" t="s">
        <v>6491</v>
      </c>
      <c r="B1358" t="s">
        <v>39</v>
      </c>
      <c r="D1358" s="12"/>
    </row>
    <row r="1359" spans="1:4">
      <c r="A1359" t="s">
        <v>327</v>
      </c>
      <c r="B1359" t="s">
        <v>36</v>
      </c>
      <c r="D1359" s="12"/>
    </row>
    <row r="1360" spans="1:4">
      <c r="A1360" t="s">
        <v>3700</v>
      </c>
      <c r="B1360" t="s">
        <v>2731</v>
      </c>
      <c r="D1360" s="12"/>
    </row>
    <row r="1361" spans="1:4">
      <c r="A1361" t="s">
        <v>3213</v>
      </c>
      <c r="B1361" t="s">
        <v>2733</v>
      </c>
      <c r="D1361" s="12"/>
    </row>
    <row r="1362" spans="1:4">
      <c r="A1362" t="s">
        <v>883</v>
      </c>
      <c r="B1362" t="s">
        <v>44</v>
      </c>
      <c r="D1362" s="12"/>
    </row>
    <row r="1363" spans="1:4">
      <c r="A1363" t="s">
        <v>8535</v>
      </c>
      <c r="B1363" t="s">
        <v>2731</v>
      </c>
      <c r="D1363" s="12"/>
    </row>
    <row r="1364" spans="1:4">
      <c r="A1364" t="s">
        <v>1820</v>
      </c>
      <c r="B1364" t="s">
        <v>44</v>
      </c>
      <c r="D1364" s="12"/>
    </row>
    <row r="1365" spans="1:4">
      <c r="A1365" t="s">
        <v>834</v>
      </c>
      <c r="B1365" t="s">
        <v>39</v>
      </c>
      <c r="D1365" s="12"/>
    </row>
    <row r="1366" spans="1:4">
      <c r="A1366" t="s">
        <v>2739</v>
      </c>
      <c r="B1366" t="s">
        <v>2731</v>
      </c>
      <c r="D1366" s="12"/>
    </row>
    <row r="1367" spans="1:4">
      <c r="A1367" t="s">
        <v>1859</v>
      </c>
      <c r="B1367" t="s">
        <v>35</v>
      </c>
      <c r="D1367" s="12"/>
    </row>
    <row r="1368" spans="1:4">
      <c r="A1368" t="s">
        <v>4430</v>
      </c>
      <c r="B1368" t="s">
        <v>2731</v>
      </c>
      <c r="D1368" s="12"/>
    </row>
    <row r="1369" spans="1:4">
      <c r="A1369" t="s">
        <v>2736</v>
      </c>
      <c r="B1369" t="s">
        <v>2733</v>
      </c>
      <c r="D1369" s="12"/>
    </row>
    <row r="1370" spans="1:4">
      <c r="A1370" t="s">
        <v>8536</v>
      </c>
      <c r="B1370" t="s">
        <v>2731</v>
      </c>
      <c r="D1370" s="12"/>
    </row>
    <row r="1371" spans="1:4">
      <c r="A1371" t="s">
        <v>4463</v>
      </c>
      <c r="B1371" t="s">
        <v>2733</v>
      </c>
      <c r="D1371" s="12"/>
    </row>
    <row r="1372" spans="1:4">
      <c r="A1372" t="s">
        <v>6494</v>
      </c>
      <c r="B1372" t="s">
        <v>4439</v>
      </c>
      <c r="D1372" s="12"/>
    </row>
    <row r="1373" spans="1:4">
      <c r="A1373" t="s">
        <v>4180</v>
      </c>
      <c r="B1373" t="s">
        <v>2743</v>
      </c>
      <c r="D1373" s="12"/>
    </row>
    <row r="1374" spans="1:4">
      <c r="A1374" t="s">
        <v>54</v>
      </c>
      <c r="B1374" t="s">
        <v>39</v>
      </c>
      <c r="D1374" s="12"/>
    </row>
    <row r="1375" spans="1:4">
      <c r="A1375" t="s">
        <v>6497</v>
      </c>
      <c r="B1375" t="s">
        <v>4439</v>
      </c>
      <c r="D1375" s="12"/>
    </row>
    <row r="1376" spans="1:4">
      <c r="A1376" t="s">
        <v>2789</v>
      </c>
      <c r="B1376" t="s">
        <v>2731</v>
      </c>
      <c r="D1376" s="12"/>
    </row>
    <row r="1377" spans="1:4">
      <c r="A1377" t="s">
        <v>8537</v>
      </c>
      <c r="B1377" t="s">
        <v>4439</v>
      </c>
      <c r="D1377" s="12"/>
    </row>
    <row r="1378" spans="1:4">
      <c r="A1378" t="s">
        <v>1006</v>
      </c>
      <c r="B1378" t="s">
        <v>36</v>
      </c>
      <c r="D1378" s="12"/>
    </row>
    <row r="1379" spans="1:4">
      <c r="A1379" t="s">
        <v>4059</v>
      </c>
      <c r="B1379" t="s">
        <v>2731</v>
      </c>
      <c r="D1379" s="12"/>
    </row>
    <row r="1380" spans="1:4">
      <c r="A1380" t="s">
        <v>2301</v>
      </c>
      <c r="B1380" t="s">
        <v>36</v>
      </c>
      <c r="D1380" s="12"/>
    </row>
    <row r="1381" spans="1:4">
      <c r="A1381" t="s">
        <v>908</v>
      </c>
      <c r="B1381" t="s">
        <v>36</v>
      </c>
      <c r="D1381" s="12"/>
    </row>
    <row r="1382" spans="1:4">
      <c r="A1382" t="s">
        <v>7674</v>
      </c>
      <c r="B1382" t="s">
        <v>36</v>
      </c>
      <c r="D1382" s="12"/>
    </row>
    <row r="1383" spans="1:4">
      <c r="A1383" t="s">
        <v>8538</v>
      </c>
      <c r="B1383" t="s">
        <v>2733</v>
      </c>
      <c r="D1383" s="12"/>
    </row>
    <row r="1384" spans="1:4">
      <c r="A1384" t="s">
        <v>4240</v>
      </c>
      <c r="B1384" t="s">
        <v>2743</v>
      </c>
      <c r="D1384" s="12"/>
    </row>
    <row r="1385" spans="1:4">
      <c r="A1385" t="s">
        <v>4450</v>
      </c>
      <c r="B1385" t="s">
        <v>4439</v>
      </c>
      <c r="D1385" s="12"/>
    </row>
    <row r="1386" spans="1:4">
      <c r="A1386" t="s">
        <v>4015</v>
      </c>
      <c r="B1386" t="s">
        <v>2743</v>
      </c>
      <c r="D1386" s="12"/>
    </row>
    <row r="1387" spans="1:4">
      <c r="A1387" t="s">
        <v>6004</v>
      </c>
      <c r="B1387" t="s">
        <v>4439</v>
      </c>
      <c r="D1387" s="12"/>
    </row>
    <row r="1388" spans="1:4">
      <c r="A1388" t="s">
        <v>7675</v>
      </c>
      <c r="B1388" t="s">
        <v>2731</v>
      </c>
      <c r="D1388" s="12"/>
    </row>
    <row r="1389" spans="1:4">
      <c r="A1389" t="s">
        <v>6227</v>
      </c>
      <c r="B1389" t="s">
        <v>2731</v>
      </c>
      <c r="D1389" s="12"/>
    </row>
    <row r="1390" spans="1:4">
      <c r="A1390" t="s">
        <v>8539</v>
      </c>
      <c r="B1390" t="s">
        <v>39</v>
      </c>
      <c r="D1390" s="12"/>
    </row>
    <row r="1391" spans="1:4">
      <c r="A1391" t="s">
        <v>6498</v>
      </c>
      <c r="B1391" t="s">
        <v>6499</v>
      </c>
      <c r="D1391" s="12"/>
    </row>
    <row r="1392" spans="1:4">
      <c r="A1392" t="s">
        <v>5244</v>
      </c>
      <c r="B1392" t="s">
        <v>4439</v>
      </c>
      <c r="D1392" s="12"/>
    </row>
    <row r="1393" spans="1:4">
      <c r="A1393" t="s">
        <v>3604</v>
      </c>
      <c r="B1393" t="s">
        <v>2743</v>
      </c>
      <c r="D1393" s="12"/>
    </row>
    <row r="1394" spans="1:4">
      <c r="A1394" t="s">
        <v>6237</v>
      </c>
      <c r="B1394" t="s">
        <v>2731</v>
      </c>
      <c r="D1394" s="12"/>
    </row>
    <row r="1395" spans="1:4">
      <c r="A1395" t="s">
        <v>2526</v>
      </c>
      <c r="B1395" t="s">
        <v>35</v>
      </c>
      <c r="D1395" s="12"/>
    </row>
    <row r="1396" spans="1:4">
      <c r="A1396" t="s">
        <v>3286</v>
      </c>
      <c r="B1396" t="s">
        <v>2743</v>
      </c>
      <c r="D1396" s="12"/>
    </row>
    <row r="1397" spans="1:4">
      <c r="A1397" t="s">
        <v>8540</v>
      </c>
      <c r="B1397" t="s">
        <v>35</v>
      </c>
      <c r="D1397" s="12"/>
    </row>
    <row r="1398" spans="1:4">
      <c r="A1398" t="s">
        <v>3656</v>
      </c>
      <c r="B1398" t="s">
        <v>2733</v>
      </c>
      <c r="D1398" s="12"/>
    </row>
    <row r="1399" spans="1:4">
      <c r="A1399" t="s">
        <v>1469</v>
      </c>
      <c r="B1399" t="s">
        <v>40</v>
      </c>
      <c r="D1399" s="12"/>
    </row>
    <row r="1400" spans="1:4">
      <c r="A1400" t="s">
        <v>6501</v>
      </c>
      <c r="B1400" t="s">
        <v>36</v>
      </c>
      <c r="D1400" s="12"/>
    </row>
    <row r="1401" spans="1:4">
      <c r="A1401" t="s">
        <v>2824</v>
      </c>
      <c r="B1401" t="s">
        <v>2743</v>
      </c>
      <c r="D1401" s="12"/>
    </row>
    <row r="1402" spans="1:4">
      <c r="A1402" t="s">
        <v>2806</v>
      </c>
      <c r="B1402" t="s">
        <v>2731</v>
      </c>
      <c r="D1402" s="12"/>
    </row>
    <row r="1403" spans="1:4">
      <c r="A1403" t="s">
        <v>3668</v>
      </c>
      <c r="B1403" t="s">
        <v>2743</v>
      </c>
      <c r="D1403" s="12"/>
    </row>
    <row r="1404" spans="1:4">
      <c r="A1404" t="s">
        <v>6502</v>
      </c>
      <c r="B1404" t="s">
        <v>39</v>
      </c>
      <c r="D1404" s="12"/>
    </row>
    <row r="1405" spans="1:4">
      <c r="A1405" t="s">
        <v>2732</v>
      </c>
      <c r="B1405" t="s">
        <v>2733</v>
      </c>
      <c r="D1405" s="12"/>
    </row>
    <row r="1406" spans="1:4">
      <c r="A1406" t="s">
        <v>4236</v>
      </c>
      <c r="B1406" t="s">
        <v>2735</v>
      </c>
      <c r="D1406" s="12"/>
    </row>
    <row r="1407" spans="1:4">
      <c r="A1407" t="s">
        <v>3635</v>
      </c>
      <c r="B1407" t="s">
        <v>2731</v>
      </c>
      <c r="D1407" s="12"/>
    </row>
    <row r="1408" spans="1:4">
      <c r="A1408" t="s">
        <v>7676</v>
      </c>
      <c r="B1408" t="s">
        <v>36</v>
      </c>
      <c r="D1408" s="12"/>
    </row>
    <row r="1409" spans="1:4">
      <c r="A1409" t="s">
        <v>6293</v>
      </c>
      <c r="B1409" t="s">
        <v>2743</v>
      </c>
      <c r="D1409" s="12"/>
    </row>
    <row r="1410" spans="1:4">
      <c r="A1410" t="s">
        <v>8541</v>
      </c>
      <c r="B1410" t="s">
        <v>4439</v>
      </c>
      <c r="D1410" s="12"/>
    </row>
    <row r="1411" spans="1:4">
      <c r="A1411" t="s">
        <v>531</v>
      </c>
      <c r="B1411" t="s">
        <v>39</v>
      </c>
      <c r="D1411" s="12"/>
    </row>
    <row r="1412" spans="1:4">
      <c r="A1412" t="s">
        <v>2491</v>
      </c>
      <c r="B1412" t="s">
        <v>36</v>
      </c>
      <c r="D1412" s="12"/>
    </row>
    <row r="1413" spans="1:4">
      <c r="A1413" t="s">
        <v>2856</v>
      </c>
      <c r="B1413" t="s">
        <v>2733</v>
      </c>
      <c r="D1413" s="12"/>
    </row>
    <row r="1414" spans="1:4">
      <c r="A1414" t="s">
        <v>6503</v>
      </c>
      <c r="B1414" t="s">
        <v>4439</v>
      </c>
      <c r="D1414" s="12"/>
    </row>
    <row r="1415" spans="1:4">
      <c r="A1415" t="s">
        <v>8542</v>
      </c>
      <c r="B1415" t="s">
        <v>2743</v>
      </c>
      <c r="D1415" s="12"/>
    </row>
    <row r="1416" spans="1:4">
      <c r="A1416" t="s">
        <v>6504</v>
      </c>
      <c r="B1416" t="s">
        <v>41</v>
      </c>
      <c r="D1416" s="12"/>
    </row>
    <row r="1417" spans="1:4">
      <c r="A1417" t="s">
        <v>6505</v>
      </c>
      <c r="B1417" t="s">
        <v>39</v>
      </c>
      <c r="D1417" s="12"/>
    </row>
    <row r="1418" spans="1:4">
      <c r="A1418" t="s">
        <v>5192</v>
      </c>
      <c r="B1418" t="s">
        <v>4439</v>
      </c>
      <c r="D1418" s="12"/>
    </row>
    <row r="1419" spans="1:4">
      <c r="A1419" t="s">
        <v>6506</v>
      </c>
      <c r="B1419" t="s">
        <v>39</v>
      </c>
      <c r="D1419" s="12"/>
    </row>
    <row r="1420" spans="1:4">
      <c r="A1420" t="s">
        <v>868</v>
      </c>
      <c r="B1420" t="s">
        <v>35</v>
      </c>
      <c r="D1420" s="12"/>
    </row>
    <row r="1421" spans="1:4">
      <c r="A1421" t="s">
        <v>3662</v>
      </c>
      <c r="B1421" t="s">
        <v>2733</v>
      </c>
      <c r="D1421" s="12"/>
    </row>
    <row r="1422" spans="1:4">
      <c r="A1422" t="s">
        <v>8543</v>
      </c>
      <c r="B1422" t="s">
        <v>2833</v>
      </c>
      <c r="D1422" s="12"/>
    </row>
    <row r="1423" spans="1:4">
      <c r="A1423" t="s">
        <v>8544</v>
      </c>
      <c r="B1423" t="s">
        <v>4439</v>
      </c>
      <c r="D1423" s="12"/>
    </row>
    <row r="1424" spans="1:4">
      <c r="A1424" t="s">
        <v>8545</v>
      </c>
      <c r="B1424" t="s">
        <v>2733</v>
      </c>
      <c r="D1424" s="12"/>
    </row>
    <row r="1425" spans="1:4">
      <c r="A1425" t="s">
        <v>8546</v>
      </c>
      <c r="B1425" t="s">
        <v>4439</v>
      </c>
      <c r="D1425" s="12"/>
    </row>
    <row r="1426" spans="1:4">
      <c r="A1426" t="s">
        <v>4106</v>
      </c>
      <c r="B1426" t="s">
        <v>4070</v>
      </c>
      <c r="D1426" s="12"/>
    </row>
    <row r="1427" spans="1:4">
      <c r="A1427" t="s">
        <v>8547</v>
      </c>
      <c r="B1427" t="s">
        <v>2743</v>
      </c>
      <c r="D1427" s="12"/>
    </row>
    <row r="1428" spans="1:4">
      <c r="A1428" t="s">
        <v>6272</v>
      </c>
      <c r="B1428" t="s">
        <v>41</v>
      </c>
      <c r="D1428" s="12"/>
    </row>
    <row r="1429" spans="1:4">
      <c r="A1429" t="s">
        <v>3214</v>
      </c>
      <c r="B1429" t="s">
        <v>2731</v>
      </c>
      <c r="D1429" s="12"/>
    </row>
    <row r="1430" spans="1:4">
      <c r="A1430" t="s">
        <v>6284</v>
      </c>
      <c r="B1430" t="s">
        <v>44</v>
      </c>
      <c r="D1430" s="12"/>
    </row>
    <row r="1431" spans="1:4">
      <c r="A1431" t="s">
        <v>3210</v>
      </c>
      <c r="B1431" t="s">
        <v>2731</v>
      </c>
      <c r="D1431" s="12"/>
    </row>
    <row r="1432" spans="1:4">
      <c r="A1432" t="s">
        <v>180</v>
      </c>
      <c r="B1432" t="s">
        <v>36</v>
      </c>
      <c r="D1432" s="12"/>
    </row>
    <row r="1433" spans="1:4">
      <c r="A1433" t="s">
        <v>3181</v>
      </c>
      <c r="B1433" t="s">
        <v>2731</v>
      </c>
      <c r="D1433" s="12"/>
    </row>
    <row r="1434" spans="1:4">
      <c r="A1434" t="s">
        <v>6509</v>
      </c>
      <c r="B1434" t="s">
        <v>2733</v>
      </c>
      <c r="D1434" s="12"/>
    </row>
    <row r="1435" spans="1:4">
      <c r="A1435" t="s">
        <v>1337</v>
      </c>
      <c r="B1435" t="s">
        <v>36</v>
      </c>
      <c r="D1435" s="12"/>
    </row>
    <row r="1436" spans="1:4">
      <c r="A1436" t="s">
        <v>2492</v>
      </c>
      <c r="B1436" t="s">
        <v>34</v>
      </c>
      <c r="D1436" s="12"/>
    </row>
    <row r="1437" spans="1:4">
      <c r="A1437" t="s">
        <v>1188</v>
      </c>
      <c r="B1437" t="s">
        <v>36</v>
      </c>
      <c r="D1437" s="12"/>
    </row>
    <row r="1438" spans="1:4">
      <c r="A1438" t="s">
        <v>8548</v>
      </c>
      <c r="B1438" t="s">
        <v>4439</v>
      </c>
      <c r="D1438" s="12"/>
    </row>
    <row r="1439" spans="1:4">
      <c r="A1439" t="s">
        <v>7972</v>
      </c>
      <c r="B1439" t="s">
        <v>4439</v>
      </c>
      <c r="D1439" s="12"/>
    </row>
    <row r="1440" spans="1:4">
      <c r="A1440" t="s">
        <v>8549</v>
      </c>
      <c r="B1440" t="s">
        <v>36</v>
      </c>
      <c r="D1440" s="12"/>
    </row>
    <row r="1441" spans="1:4">
      <c r="A1441" t="s">
        <v>791</v>
      </c>
      <c r="B1441" t="s">
        <v>40</v>
      </c>
      <c r="D1441" s="12"/>
    </row>
    <row r="1442" spans="1:4">
      <c r="A1442" t="s">
        <v>2472</v>
      </c>
      <c r="B1442" t="s">
        <v>36</v>
      </c>
      <c r="D1442" s="12"/>
    </row>
    <row r="1443" spans="1:4">
      <c r="A1443" t="s">
        <v>1459</v>
      </c>
      <c r="B1443" t="s">
        <v>47</v>
      </c>
      <c r="D1443" s="12"/>
    </row>
    <row r="1444" spans="1:4">
      <c r="A1444" t="s">
        <v>6513</v>
      </c>
      <c r="B1444" t="s">
        <v>39</v>
      </c>
      <c r="D1444" s="12"/>
    </row>
    <row r="1445" spans="1:4">
      <c r="A1445" t="s">
        <v>3288</v>
      </c>
      <c r="B1445" t="s">
        <v>2733</v>
      </c>
      <c r="D1445" s="12"/>
    </row>
    <row r="1446" spans="1:4">
      <c r="A1446" t="s">
        <v>8550</v>
      </c>
      <c r="B1446" t="s">
        <v>2743</v>
      </c>
      <c r="D1446" s="12"/>
    </row>
    <row r="1447" spans="1:4">
      <c r="A1447" t="s">
        <v>5249</v>
      </c>
      <c r="B1447" t="s">
        <v>4439</v>
      </c>
      <c r="D1447" s="12"/>
    </row>
    <row r="1448" spans="1:4">
      <c r="A1448" t="s">
        <v>4112</v>
      </c>
      <c r="B1448" t="s">
        <v>2833</v>
      </c>
      <c r="D1448" s="12"/>
    </row>
    <row r="1449" spans="1:4">
      <c r="A1449" t="s">
        <v>8551</v>
      </c>
      <c r="B1449" t="s">
        <v>2743</v>
      </c>
      <c r="D1449" s="12"/>
    </row>
    <row r="1450" spans="1:4">
      <c r="A1450" t="s">
        <v>146</v>
      </c>
      <c r="B1450" t="s">
        <v>40</v>
      </c>
      <c r="D1450" s="12"/>
    </row>
    <row r="1451" spans="1:4">
      <c r="A1451" t="s">
        <v>3271</v>
      </c>
      <c r="B1451" t="s">
        <v>2743</v>
      </c>
      <c r="D1451" s="12"/>
    </row>
    <row r="1452" spans="1:4">
      <c r="A1452" t="s">
        <v>8552</v>
      </c>
      <c r="B1452" t="s">
        <v>2733</v>
      </c>
      <c r="D1452" s="12"/>
    </row>
    <row r="1453" spans="1:4">
      <c r="A1453" t="s">
        <v>340</v>
      </c>
      <c r="B1453" t="s">
        <v>36</v>
      </c>
      <c r="D1453" s="12"/>
    </row>
    <row r="1454" spans="1:4">
      <c r="A1454" t="s">
        <v>8553</v>
      </c>
      <c r="B1454" t="s">
        <v>2735</v>
      </c>
      <c r="D1454" s="12"/>
    </row>
    <row r="1455" spans="1:4">
      <c r="A1455" t="s">
        <v>6516</v>
      </c>
      <c r="B1455" t="s">
        <v>2731</v>
      </c>
      <c r="D1455" s="12"/>
    </row>
    <row r="1456" spans="1:4">
      <c r="A1456" t="s">
        <v>6517</v>
      </c>
      <c r="B1456" t="s">
        <v>2743</v>
      </c>
      <c r="D1456" s="12"/>
    </row>
    <row r="1457" spans="1:4">
      <c r="A1457" t="s">
        <v>8554</v>
      </c>
      <c r="B1457" t="s">
        <v>2833</v>
      </c>
      <c r="D1457" s="12"/>
    </row>
    <row r="1458" spans="1:4">
      <c r="A1458" t="s">
        <v>6519</v>
      </c>
      <c r="B1458" t="s">
        <v>2731</v>
      </c>
      <c r="D1458" s="12"/>
    </row>
    <row r="1459" spans="1:4">
      <c r="A1459" t="s">
        <v>6188</v>
      </c>
      <c r="B1459" t="s">
        <v>2743</v>
      </c>
      <c r="D1459" s="12"/>
    </row>
    <row r="1460" spans="1:4">
      <c r="A1460" t="s">
        <v>115</v>
      </c>
      <c r="B1460" t="s">
        <v>41</v>
      </c>
      <c r="D1460" s="12"/>
    </row>
    <row r="1461" spans="1:4">
      <c r="A1461" t="s">
        <v>4216</v>
      </c>
      <c r="B1461" t="s">
        <v>2743</v>
      </c>
      <c r="D1461" s="12"/>
    </row>
    <row r="1462" spans="1:4">
      <c r="A1462" t="s">
        <v>840</v>
      </c>
      <c r="B1462" t="s">
        <v>39</v>
      </c>
      <c r="D1462" s="12"/>
    </row>
    <row r="1463" spans="1:4">
      <c r="A1463" t="s">
        <v>8555</v>
      </c>
      <c r="B1463" t="s">
        <v>39</v>
      </c>
      <c r="D1463" s="12"/>
    </row>
    <row r="1464" spans="1:4">
      <c r="A1464" t="s">
        <v>1476</v>
      </c>
      <c r="B1464" t="s">
        <v>39</v>
      </c>
      <c r="D1464" s="12"/>
    </row>
    <row r="1465" spans="1:4">
      <c r="A1465" t="s">
        <v>8556</v>
      </c>
      <c r="B1465" t="s">
        <v>2743</v>
      </c>
      <c r="D1465" s="12"/>
    </row>
    <row r="1466" spans="1:4">
      <c r="A1466" t="s">
        <v>128</v>
      </c>
      <c r="B1466" t="s">
        <v>39</v>
      </c>
      <c r="D1466" s="12"/>
    </row>
    <row r="1467" spans="1:4">
      <c r="A1467" t="s">
        <v>4023</v>
      </c>
      <c r="B1467" t="s">
        <v>2743</v>
      </c>
      <c r="D1467" s="12"/>
    </row>
    <row r="1468" spans="1:4">
      <c r="A1468" t="s">
        <v>8557</v>
      </c>
      <c r="B1468" t="s">
        <v>44</v>
      </c>
      <c r="D1468" s="12"/>
    </row>
    <row r="1469" spans="1:4">
      <c r="A1469" t="s">
        <v>1317</v>
      </c>
      <c r="B1469" t="s">
        <v>39</v>
      </c>
      <c r="D1469" s="12"/>
    </row>
    <row r="1470" spans="1:4">
      <c r="A1470" t="s">
        <v>4456</v>
      </c>
      <c r="B1470" t="s">
        <v>2743</v>
      </c>
      <c r="D1470" s="12"/>
    </row>
    <row r="1471" spans="1:4">
      <c r="A1471" t="s">
        <v>6436</v>
      </c>
      <c r="B1471" t="s">
        <v>2731</v>
      </c>
      <c r="D1471" s="12"/>
    </row>
    <row r="1472" spans="1:4">
      <c r="A1472" t="s">
        <v>3169</v>
      </c>
      <c r="B1472" t="s">
        <v>2733</v>
      </c>
      <c r="D1472" s="12"/>
    </row>
    <row r="1473" spans="1:4">
      <c r="A1473" t="s">
        <v>8558</v>
      </c>
      <c r="B1473" t="s">
        <v>2731</v>
      </c>
      <c r="D1473" s="12"/>
    </row>
    <row r="1474" spans="1:4">
      <c r="A1474" t="s">
        <v>6437</v>
      </c>
      <c r="B1474" t="s">
        <v>2733</v>
      </c>
      <c r="D1474" s="12"/>
    </row>
    <row r="1475" spans="1:4">
      <c r="A1475" t="s">
        <v>8559</v>
      </c>
      <c r="B1475" t="s">
        <v>39</v>
      </c>
      <c r="D1475" s="12"/>
    </row>
    <row r="1476" spans="1:4">
      <c r="A1476" t="s">
        <v>874</v>
      </c>
      <c r="B1476" t="s">
        <v>44</v>
      </c>
      <c r="D1476" s="12"/>
    </row>
    <row r="1477" spans="1:4">
      <c r="A1477" t="s">
        <v>3999</v>
      </c>
      <c r="B1477" t="s">
        <v>2833</v>
      </c>
      <c r="D1477" s="12"/>
    </row>
    <row r="1478" spans="1:4">
      <c r="A1478" t="s">
        <v>1865</v>
      </c>
      <c r="B1478" t="s">
        <v>39</v>
      </c>
      <c r="D1478" s="12"/>
    </row>
    <row r="1479" spans="1:4">
      <c r="A1479" t="s">
        <v>6219</v>
      </c>
      <c r="B1479" t="s">
        <v>2743</v>
      </c>
      <c r="D1479" s="12"/>
    </row>
    <row r="1480" spans="1:4">
      <c r="A1480" t="s">
        <v>8560</v>
      </c>
      <c r="B1480" t="s">
        <v>41</v>
      </c>
      <c r="D1480" s="12"/>
    </row>
    <row r="1481" spans="1:4">
      <c r="A1481" t="s">
        <v>4114</v>
      </c>
      <c r="B1481" t="s">
        <v>2743</v>
      </c>
      <c r="D1481" s="12"/>
    </row>
    <row r="1482" spans="1:4">
      <c r="A1482" t="s">
        <v>2677</v>
      </c>
      <c r="B1482" t="s">
        <v>36</v>
      </c>
      <c r="D1482" s="12"/>
    </row>
    <row r="1483" spans="1:4">
      <c r="A1483" t="s">
        <v>8561</v>
      </c>
      <c r="B1483" t="s">
        <v>2743</v>
      </c>
      <c r="D1483" s="12"/>
    </row>
    <row r="1484" spans="1:4">
      <c r="A1484" t="s">
        <v>168</v>
      </c>
      <c r="B1484" t="s">
        <v>41</v>
      </c>
      <c r="D1484" s="12"/>
    </row>
    <row r="1485" spans="1:4">
      <c r="A1485" t="s">
        <v>6439</v>
      </c>
      <c r="B1485" t="s">
        <v>4439</v>
      </c>
      <c r="D1485" s="12"/>
    </row>
    <row r="1486" spans="1:4">
      <c r="A1486" t="s">
        <v>184</v>
      </c>
      <c r="B1486" t="s">
        <v>36</v>
      </c>
      <c r="D1486" s="12"/>
    </row>
    <row r="1487" spans="1:4">
      <c r="A1487" t="s">
        <v>4464</v>
      </c>
      <c r="B1487" t="s">
        <v>2735</v>
      </c>
      <c r="D1487" s="12"/>
    </row>
    <row r="1488" spans="1:4">
      <c r="A1488" t="s">
        <v>1964</v>
      </c>
      <c r="B1488" t="s">
        <v>44</v>
      </c>
      <c r="D1488" s="12"/>
    </row>
    <row r="1489" spans="1:4">
      <c r="A1489" t="s">
        <v>1827</v>
      </c>
      <c r="B1489" t="s">
        <v>44</v>
      </c>
      <c r="D1489" s="12"/>
    </row>
    <row r="1490" spans="1:4">
      <c r="A1490" t="s">
        <v>3681</v>
      </c>
      <c r="B1490" t="s">
        <v>2731</v>
      </c>
      <c r="D1490" s="12"/>
    </row>
    <row r="1491" spans="1:4">
      <c r="A1491" t="s">
        <v>8562</v>
      </c>
      <c r="B1491" t="s">
        <v>35</v>
      </c>
      <c r="D1491" s="12"/>
    </row>
    <row r="1492" spans="1:4">
      <c r="A1492" t="s">
        <v>4489</v>
      </c>
      <c r="B1492" t="s">
        <v>2735</v>
      </c>
      <c r="D1492" s="12"/>
    </row>
    <row r="1493" spans="1:4">
      <c r="A1493" t="s">
        <v>2811</v>
      </c>
      <c r="B1493" t="s">
        <v>2735</v>
      </c>
      <c r="D1493" s="12"/>
    </row>
    <row r="1494" spans="1:4">
      <c r="A1494" t="s">
        <v>3221</v>
      </c>
      <c r="B1494" t="s">
        <v>4439</v>
      </c>
      <c r="D1494" s="12"/>
    </row>
    <row r="1495" spans="1:4">
      <c r="A1495" t="s">
        <v>4482</v>
      </c>
      <c r="B1495" t="s">
        <v>2731</v>
      </c>
      <c r="D1495" s="12"/>
    </row>
    <row r="1496" spans="1:4">
      <c r="A1496" t="s">
        <v>7973</v>
      </c>
      <c r="B1496" t="s">
        <v>2743</v>
      </c>
      <c r="D1496" s="12"/>
    </row>
    <row r="1497" spans="1:4">
      <c r="A1497" t="s">
        <v>2772</v>
      </c>
      <c r="B1497" t="s">
        <v>2735</v>
      </c>
      <c r="D1497" s="12"/>
    </row>
    <row r="1498" spans="1:4">
      <c r="A1498" t="s">
        <v>6487</v>
      </c>
      <c r="B1498" t="s">
        <v>6385</v>
      </c>
      <c r="D1498" s="12"/>
    </row>
    <row r="1499" spans="1:4">
      <c r="A1499" t="s">
        <v>8563</v>
      </c>
      <c r="B1499" t="s">
        <v>41</v>
      </c>
      <c r="D1499" s="12"/>
    </row>
    <row r="1500" spans="1:4">
      <c r="A1500" t="s">
        <v>6488</v>
      </c>
      <c r="B1500" t="s">
        <v>41</v>
      </c>
      <c r="D1500" s="12"/>
    </row>
    <row r="1501" spans="1:4">
      <c r="A1501" t="s">
        <v>3577</v>
      </c>
      <c r="B1501" t="s">
        <v>2733</v>
      </c>
      <c r="D1501" s="12"/>
    </row>
    <row r="1502" spans="1:4">
      <c r="A1502" t="s">
        <v>8564</v>
      </c>
      <c r="B1502" t="s">
        <v>39</v>
      </c>
      <c r="D1502" s="12"/>
    </row>
    <row r="1503" spans="1:4">
      <c r="A1503" t="s">
        <v>1306</v>
      </c>
      <c r="B1503" t="s">
        <v>36</v>
      </c>
      <c r="D1503" s="12"/>
    </row>
    <row r="1504" spans="1:4">
      <c r="A1504" t="s">
        <v>6490</v>
      </c>
      <c r="B1504" t="s">
        <v>4439</v>
      </c>
      <c r="D1504" s="12"/>
    </row>
    <row r="1505" spans="1:4">
      <c r="A1505" t="s">
        <v>3583</v>
      </c>
      <c r="B1505" t="s">
        <v>2743</v>
      </c>
      <c r="D1505" s="12"/>
    </row>
    <row r="1506" spans="1:4">
      <c r="A1506" t="s">
        <v>4152</v>
      </c>
      <c r="B1506" t="s">
        <v>2731</v>
      </c>
      <c r="D1506" s="12"/>
    </row>
    <row r="1507" spans="1:4">
      <c r="A1507" t="s">
        <v>6492</v>
      </c>
      <c r="B1507" t="s">
        <v>2733</v>
      </c>
      <c r="D1507" s="12"/>
    </row>
    <row r="1508" spans="1:4">
      <c r="A1508" t="s">
        <v>70</v>
      </c>
      <c r="B1508" t="s">
        <v>39</v>
      </c>
      <c r="D1508" s="12"/>
    </row>
    <row r="1509" spans="1:4">
      <c r="A1509" t="s">
        <v>4120</v>
      </c>
      <c r="B1509" t="s">
        <v>2733</v>
      </c>
      <c r="D1509" s="12"/>
    </row>
    <row r="1510" spans="1:4">
      <c r="A1510" t="s">
        <v>8565</v>
      </c>
      <c r="B1510" t="s">
        <v>2743</v>
      </c>
      <c r="D1510" s="12"/>
    </row>
    <row r="1511" spans="1:4">
      <c r="A1511" t="s">
        <v>6493</v>
      </c>
      <c r="B1511" t="s">
        <v>2731</v>
      </c>
      <c r="D1511" s="12"/>
    </row>
    <row r="1512" spans="1:4">
      <c r="A1512" t="s">
        <v>1742</v>
      </c>
      <c r="B1512" t="s">
        <v>43</v>
      </c>
      <c r="D1512" s="12"/>
    </row>
    <row r="1513" spans="1:4">
      <c r="A1513" t="s">
        <v>90</v>
      </c>
      <c r="B1513" t="s">
        <v>39</v>
      </c>
      <c r="D1513" s="12"/>
    </row>
    <row r="1514" spans="1:4">
      <c r="A1514" t="s">
        <v>4520</v>
      </c>
      <c r="B1514" t="s">
        <v>8321</v>
      </c>
      <c r="D1514" s="12"/>
    </row>
    <row r="1515" spans="1:4">
      <c r="A1515" t="s">
        <v>2227</v>
      </c>
      <c r="B1515" t="s">
        <v>35</v>
      </c>
      <c r="D1515" s="12"/>
    </row>
    <row r="1516" spans="1:4">
      <c r="A1516" t="s">
        <v>4179</v>
      </c>
      <c r="B1516" t="s">
        <v>2731</v>
      </c>
      <c r="D1516" s="12"/>
    </row>
    <row r="1517" spans="1:4">
      <c r="A1517" t="s">
        <v>3582</v>
      </c>
      <c r="B1517" t="s">
        <v>2733</v>
      </c>
      <c r="D1517" s="12"/>
    </row>
    <row r="1518" spans="1:4">
      <c r="A1518" t="s">
        <v>6495</v>
      </c>
      <c r="B1518" t="s">
        <v>4439</v>
      </c>
      <c r="D1518" s="12"/>
    </row>
    <row r="1519" spans="1:4">
      <c r="A1519" t="s">
        <v>6496</v>
      </c>
      <c r="B1519" t="s">
        <v>35</v>
      </c>
      <c r="D1519" s="12"/>
    </row>
    <row r="1520" spans="1:4">
      <c r="A1520" t="s">
        <v>8566</v>
      </c>
      <c r="B1520" t="s">
        <v>6385</v>
      </c>
      <c r="D1520" s="12"/>
    </row>
    <row r="1521" spans="1:4">
      <c r="A1521" t="s">
        <v>4060</v>
      </c>
      <c r="B1521" t="s">
        <v>2743</v>
      </c>
      <c r="D1521" s="12"/>
    </row>
    <row r="1522" spans="1:4">
      <c r="A1522" t="s">
        <v>1956</v>
      </c>
      <c r="B1522" t="s">
        <v>36</v>
      </c>
      <c r="D1522" s="12"/>
    </row>
    <row r="1523" spans="1:4">
      <c r="A1523" t="s">
        <v>2869</v>
      </c>
      <c r="B1523" t="s">
        <v>2743</v>
      </c>
      <c r="D1523" s="12"/>
    </row>
    <row r="1524" spans="1:4">
      <c r="A1524" t="s">
        <v>3225</v>
      </c>
      <c r="B1524" t="s">
        <v>2743</v>
      </c>
      <c r="D1524" s="12"/>
    </row>
    <row r="1525" spans="1:4">
      <c r="A1525" t="s">
        <v>1117</v>
      </c>
      <c r="B1525" t="s">
        <v>35</v>
      </c>
      <c r="D1525" s="12"/>
    </row>
    <row r="1526" spans="1:4">
      <c r="A1526" t="s">
        <v>7677</v>
      </c>
      <c r="B1526" t="s">
        <v>39</v>
      </c>
      <c r="D1526" s="12"/>
    </row>
    <row r="1527" spans="1:4">
      <c r="A1527" t="s">
        <v>4485</v>
      </c>
      <c r="B1527" t="s">
        <v>2733</v>
      </c>
      <c r="D1527" s="12"/>
    </row>
    <row r="1528" spans="1:4">
      <c r="A1528" t="s">
        <v>1840</v>
      </c>
      <c r="B1528" t="s">
        <v>36</v>
      </c>
      <c r="D1528" s="12"/>
    </row>
    <row r="1529" spans="1:4">
      <c r="A1529" t="s">
        <v>8567</v>
      </c>
      <c r="B1529" t="s">
        <v>40</v>
      </c>
      <c r="D1529" s="12"/>
    </row>
    <row r="1530" spans="1:4">
      <c r="A1530" t="s">
        <v>8568</v>
      </c>
      <c r="B1530" t="s">
        <v>4439</v>
      </c>
      <c r="D1530" s="12"/>
    </row>
    <row r="1531" spans="1:4">
      <c r="A1531" t="s">
        <v>8569</v>
      </c>
      <c r="B1531" t="s">
        <v>2731</v>
      </c>
      <c r="D1531" s="12"/>
    </row>
    <row r="1532" spans="1:4">
      <c r="A1532" t="s">
        <v>7912</v>
      </c>
      <c r="B1532" t="s">
        <v>2731</v>
      </c>
      <c r="D1532" s="12"/>
    </row>
    <row r="1533" spans="1:4">
      <c r="A1533" t="s">
        <v>126</v>
      </c>
      <c r="B1533" t="s">
        <v>40</v>
      </c>
      <c r="D1533" s="12"/>
    </row>
    <row r="1534" spans="1:4">
      <c r="A1534" t="s">
        <v>1047</v>
      </c>
      <c r="B1534" t="s">
        <v>35</v>
      </c>
      <c r="D1534" s="12"/>
    </row>
    <row r="1535" spans="1:4">
      <c r="A1535" t="s">
        <v>5029</v>
      </c>
      <c r="B1535" t="s">
        <v>2743</v>
      </c>
      <c r="D1535" s="12"/>
    </row>
    <row r="1536" spans="1:4">
      <c r="A1536" t="s">
        <v>1285</v>
      </c>
      <c r="B1536" t="s">
        <v>36</v>
      </c>
      <c r="D1536" s="12"/>
    </row>
    <row r="1537" spans="1:4">
      <c r="A1537" t="s">
        <v>5021</v>
      </c>
      <c r="B1537" t="s">
        <v>2731</v>
      </c>
      <c r="D1537" s="12"/>
    </row>
    <row r="1538" spans="1:4">
      <c r="A1538" t="s">
        <v>3549</v>
      </c>
      <c r="B1538" t="s">
        <v>2733</v>
      </c>
      <c r="D1538" s="12"/>
    </row>
    <row r="1539" spans="1:4">
      <c r="A1539" t="s">
        <v>1534</v>
      </c>
      <c r="B1539" t="s">
        <v>40</v>
      </c>
      <c r="D1539" s="12"/>
    </row>
    <row r="1540" spans="1:4">
      <c r="A1540" t="s">
        <v>4973</v>
      </c>
      <c r="B1540" t="s">
        <v>4070</v>
      </c>
      <c r="D1540" s="12"/>
    </row>
    <row r="1541" spans="1:4">
      <c r="A1541" t="s">
        <v>4944</v>
      </c>
      <c r="B1541" t="s">
        <v>2743</v>
      </c>
      <c r="D1541" s="12"/>
    </row>
    <row r="1542" spans="1:4">
      <c r="A1542" t="s">
        <v>2183</v>
      </c>
      <c r="B1542" t="s">
        <v>34</v>
      </c>
      <c r="D1542" s="12"/>
    </row>
    <row r="1543" spans="1:4">
      <c r="A1543" t="s">
        <v>1131</v>
      </c>
      <c r="B1543" t="s">
        <v>45</v>
      </c>
      <c r="D1543" s="12"/>
    </row>
    <row r="1544" spans="1:4">
      <c r="A1544" t="s">
        <v>6468</v>
      </c>
      <c r="B1544" t="s">
        <v>39</v>
      </c>
      <c r="D1544" s="12"/>
    </row>
    <row r="1545" spans="1:4">
      <c r="A1545" t="s">
        <v>3453</v>
      </c>
      <c r="B1545" t="s">
        <v>2743</v>
      </c>
      <c r="D1545" s="12"/>
    </row>
    <row r="1546" spans="1:4">
      <c r="A1546" t="s">
        <v>8414</v>
      </c>
      <c r="B1546" t="s">
        <v>2735</v>
      </c>
      <c r="D1546" s="12"/>
    </row>
    <row r="1547" spans="1:4">
      <c r="A1547" t="s">
        <v>8415</v>
      </c>
      <c r="B1547" t="s">
        <v>2743</v>
      </c>
      <c r="D1547" s="12"/>
    </row>
    <row r="1548" spans="1:4">
      <c r="A1548" t="s">
        <v>4743</v>
      </c>
      <c r="B1548" t="s">
        <v>2735</v>
      </c>
      <c r="D1548" s="12"/>
    </row>
    <row r="1549" spans="1:4">
      <c r="A1549" t="s">
        <v>8416</v>
      </c>
      <c r="B1549" t="s">
        <v>4439</v>
      </c>
      <c r="D1549" s="12"/>
    </row>
    <row r="1550" spans="1:4">
      <c r="A1550" t="s">
        <v>6469</v>
      </c>
      <c r="B1550" t="s">
        <v>2743</v>
      </c>
      <c r="D1550" s="12"/>
    </row>
    <row r="1551" spans="1:4">
      <c r="A1551" t="s">
        <v>6315</v>
      </c>
      <c r="B1551" t="s">
        <v>2743</v>
      </c>
      <c r="D1551" s="12"/>
    </row>
    <row r="1552" spans="1:4">
      <c r="A1552" t="s">
        <v>8417</v>
      </c>
      <c r="B1552" t="s">
        <v>39</v>
      </c>
      <c r="D1552" s="12"/>
    </row>
    <row r="1553" spans="1:4">
      <c r="A1553" t="s">
        <v>8418</v>
      </c>
      <c r="B1553" t="s">
        <v>2743</v>
      </c>
      <c r="D1553" s="12"/>
    </row>
    <row r="1554" spans="1:4">
      <c r="A1554" t="s">
        <v>782</v>
      </c>
      <c r="B1554" t="s">
        <v>36</v>
      </c>
      <c r="D1554" s="12"/>
    </row>
    <row r="1555" spans="1:4">
      <c r="A1555" t="s">
        <v>2364</v>
      </c>
      <c r="B1555" t="s">
        <v>39</v>
      </c>
      <c r="D1555" s="12"/>
    </row>
    <row r="1556" spans="1:4">
      <c r="A1556" t="s">
        <v>2982</v>
      </c>
      <c r="B1556" t="s">
        <v>2743</v>
      </c>
      <c r="D1556" s="12"/>
    </row>
    <row r="1557" spans="1:4">
      <c r="A1557" t="s">
        <v>8419</v>
      </c>
      <c r="B1557" t="s">
        <v>4439</v>
      </c>
      <c r="D1557" s="12"/>
    </row>
    <row r="1558" spans="1:4">
      <c r="A1558" t="s">
        <v>6304</v>
      </c>
      <c r="B1558" t="s">
        <v>2735</v>
      </c>
      <c r="D1558" s="12"/>
    </row>
    <row r="1559" spans="1:4">
      <c r="A1559" t="s">
        <v>6470</v>
      </c>
      <c r="B1559" t="s">
        <v>4439</v>
      </c>
      <c r="D1559" s="12"/>
    </row>
    <row r="1560" spans="1:4">
      <c r="A1560" t="s">
        <v>7913</v>
      </c>
      <c r="B1560" t="s">
        <v>39</v>
      </c>
      <c r="D1560" s="12"/>
    </row>
    <row r="1561" spans="1:4">
      <c r="A1561" t="s">
        <v>179</v>
      </c>
      <c r="B1561" t="s">
        <v>35</v>
      </c>
      <c r="D1561" s="12"/>
    </row>
    <row r="1562" spans="1:4">
      <c r="A1562" t="s">
        <v>4781</v>
      </c>
      <c r="B1562" t="s">
        <v>2733</v>
      </c>
      <c r="D1562" s="12"/>
    </row>
    <row r="1563" spans="1:4">
      <c r="A1563" t="s">
        <v>4966</v>
      </c>
      <c r="B1563" t="s">
        <v>2743</v>
      </c>
      <c r="D1563" s="12"/>
    </row>
    <row r="1564" spans="1:4">
      <c r="A1564" t="s">
        <v>1029</v>
      </c>
      <c r="B1564" t="s">
        <v>39</v>
      </c>
      <c r="D1564" s="12"/>
    </row>
    <row r="1565" spans="1:4">
      <c r="A1565" t="s">
        <v>8420</v>
      </c>
      <c r="B1565" t="s">
        <v>36</v>
      </c>
      <c r="D1565" s="12"/>
    </row>
    <row r="1566" spans="1:4">
      <c r="A1566" t="s">
        <v>6022</v>
      </c>
      <c r="B1566" t="s">
        <v>36</v>
      </c>
      <c r="D1566" s="12"/>
    </row>
    <row r="1567" spans="1:4">
      <c r="A1567" t="s">
        <v>6473</v>
      </c>
      <c r="B1567" t="s">
        <v>41</v>
      </c>
      <c r="D1567" s="12"/>
    </row>
    <row r="1568" spans="1:4">
      <c r="A1568" t="s">
        <v>2964</v>
      </c>
      <c r="B1568" t="s">
        <v>2733</v>
      </c>
      <c r="D1568" s="12"/>
    </row>
    <row r="1569" spans="1:4">
      <c r="A1569" t="s">
        <v>715</v>
      </c>
      <c r="B1569" t="s">
        <v>35</v>
      </c>
      <c r="D1569" s="12"/>
    </row>
    <row r="1570" spans="1:4">
      <c r="A1570" t="s">
        <v>2754</v>
      </c>
      <c r="B1570" t="s">
        <v>4439</v>
      </c>
      <c r="D1570" s="12"/>
    </row>
    <row r="1571" spans="1:4">
      <c r="A1571" t="s">
        <v>6474</v>
      </c>
      <c r="B1571" t="s">
        <v>2735</v>
      </c>
      <c r="D1571" s="12"/>
    </row>
    <row r="1572" spans="1:4">
      <c r="A1572" t="s">
        <v>6475</v>
      </c>
      <c r="B1572" t="s">
        <v>4439</v>
      </c>
      <c r="D1572" s="12"/>
    </row>
    <row r="1573" spans="1:4">
      <c r="A1573" t="s">
        <v>8421</v>
      </c>
      <c r="B1573" t="s">
        <v>41</v>
      </c>
      <c r="D1573" s="12"/>
    </row>
    <row r="1574" spans="1:4">
      <c r="A1574" t="s">
        <v>7914</v>
      </c>
      <c r="B1574" t="s">
        <v>36</v>
      </c>
      <c r="D1574" s="12"/>
    </row>
    <row r="1575" spans="1:4">
      <c r="A1575" t="s">
        <v>8422</v>
      </c>
      <c r="B1575" t="s">
        <v>2833</v>
      </c>
      <c r="D1575" s="12"/>
    </row>
    <row r="1576" spans="1:4">
      <c r="A1576" t="s">
        <v>8423</v>
      </c>
      <c r="B1576" t="s">
        <v>39</v>
      </c>
      <c r="D1576" s="12"/>
    </row>
    <row r="1577" spans="1:4">
      <c r="A1577" t="s">
        <v>689</v>
      </c>
      <c r="B1577" t="s">
        <v>39</v>
      </c>
      <c r="D1577" s="12"/>
    </row>
    <row r="1578" spans="1:4">
      <c r="A1578" t="s">
        <v>2503</v>
      </c>
      <c r="B1578" t="s">
        <v>36</v>
      </c>
      <c r="D1578" s="12"/>
    </row>
    <row r="1579" spans="1:4">
      <c r="A1579" t="s">
        <v>5486</v>
      </c>
      <c r="B1579" t="s">
        <v>2733</v>
      </c>
      <c r="D1579" s="12"/>
    </row>
    <row r="1580" spans="1:4">
      <c r="A1580" t="s">
        <v>4870</v>
      </c>
      <c r="B1580" t="s">
        <v>2743</v>
      </c>
      <c r="D1580" s="12"/>
    </row>
    <row r="1581" spans="1:4">
      <c r="A1581" t="s">
        <v>1133</v>
      </c>
      <c r="B1581" t="s">
        <v>35</v>
      </c>
      <c r="D1581" s="12"/>
    </row>
    <row r="1582" spans="1:4">
      <c r="A1582" t="s">
        <v>8424</v>
      </c>
      <c r="B1582" t="s">
        <v>6385</v>
      </c>
      <c r="D1582" s="12"/>
    </row>
    <row r="1583" spans="1:4">
      <c r="A1583" t="s">
        <v>1518</v>
      </c>
      <c r="B1583" t="s">
        <v>39</v>
      </c>
      <c r="D1583" s="12"/>
    </row>
    <row r="1584" spans="1:4">
      <c r="A1584" t="s">
        <v>7635</v>
      </c>
      <c r="B1584" t="s">
        <v>39</v>
      </c>
      <c r="D1584" s="12"/>
    </row>
    <row r="1585" spans="1:4">
      <c r="A1585" t="s">
        <v>6480</v>
      </c>
      <c r="B1585" t="s">
        <v>2743</v>
      </c>
      <c r="D1585" s="12"/>
    </row>
    <row r="1586" spans="1:4">
      <c r="A1586" t="s">
        <v>8425</v>
      </c>
      <c r="B1586" t="s">
        <v>41</v>
      </c>
      <c r="D1586" s="12"/>
    </row>
    <row r="1587" spans="1:4">
      <c r="A1587" t="s">
        <v>5012</v>
      </c>
      <c r="B1587" t="s">
        <v>2743</v>
      </c>
      <c r="D1587" s="12"/>
    </row>
    <row r="1588" spans="1:4">
      <c r="A1588" t="s">
        <v>6481</v>
      </c>
      <c r="B1588" t="s">
        <v>2731</v>
      </c>
      <c r="D1588" s="12"/>
    </row>
    <row r="1589" spans="1:4">
      <c r="A1589" t="s">
        <v>7636</v>
      </c>
      <c r="B1589" t="s">
        <v>6385</v>
      </c>
      <c r="D1589" s="12"/>
    </row>
    <row r="1590" spans="1:4">
      <c r="A1590" t="s">
        <v>4905</v>
      </c>
      <c r="B1590" t="s">
        <v>2743</v>
      </c>
      <c r="D1590" s="12"/>
    </row>
    <row r="1591" spans="1:4">
      <c r="A1591" t="s">
        <v>5040</v>
      </c>
      <c r="B1591" t="s">
        <v>2733</v>
      </c>
      <c r="D1591" s="12"/>
    </row>
    <row r="1592" spans="1:4">
      <c r="A1592" t="s">
        <v>8426</v>
      </c>
      <c r="B1592" t="s">
        <v>2733</v>
      </c>
      <c r="D1592" s="12"/>
    </row>
    <row r="1593" spans="1:4">
      <c r="A1593" t="s">
        <v>3448</v>
      </c>
      <c r="B1593" t="s">
        <v>2731</v>
      </c>
      <c r="D1593" s="12"/>
    </row>
    <row r="1594" spans="1:4">
      <c r="A1594" t="s">
        <v>318</v>
      </c>
      <c r="B1594" t="s">
        <v>34</v>
      </c>
      <c r="D1594" s="12"/>
    </row>
    <row r="1595" spans="1:4">
      <c r="A1595" t="s">
        <v>8427</v>
      </c>
      <c r="B1595" t="s">
        <v>36</v>
      </c>
      <c r="D1595" s="12"/>
    </row>
    <row r="1596" spans="1:4">
      <c r="A1596" t="s">
        <v>6485</v>
      </c>
      <c r="B1596" t="s">
        <v>2731</v>
      </c>
      <c r="D1596" s="12"/>
    </row>
    <row r="1597" spans="1:4">
      <c r="A1597" t="s">
        <v>4773</v>
      </c>
      <c r="B1597" t="s">
        <v>3600</v>
      </c>
      <c r="D1597" s="12"/>
    </row>
    <row r="1598" spans="1:4">
      <c r="A1598" t="s">
        <v>6299</v>
      </c>
      <c r="B1598" t="s">
        <v>41</v>
      </c>
      <c r="D1598" s="12"/>
    </row>
    <row r="1599" spans="1:4">
      <c r="A1599" t="s">
        <v>67</v>
      </c>
      <c r="B1599" t="s">
        <v>40</v>
      </c>
      <c r="D1599" s="12"/>
    </row>
    <row r="1600" spans="1:4">
      <c r="A1600" t="s">
        <v>8428</v>
      </c>
      <c r="B1600" t="s">
        <v>43</v>
      </c>
      <c r="D1600" s="12"/>
    </row>
    <row r="1601" spans="1:4">
      <c r="A1601" t="s">
        <v>6486</v>
      </c>
      <c r="B1601" t="s">
        <v>4439</v>
      </c>
      <c r="D1601" s="12"/>
    </row>
    <row r="1602" spans="1:4">
      <c r="A1602" t="s">
        <v>3525</v>
      </c>
      <c r="B1602" t="s">
        <v>2733</v>
      </c>
      <c r="D1602" s="12"/>
    </row>
    <row r="1603" spans="1:4">
      <c r="A1603" t="s">
        <v>1449</v>
      </c>
      <c r="B1603" t="s">
        <v>39</v>
      </c>
      <c r="D1603" s="12"/>
    </row>
    <row r="1604" spans="1:4">
      <c r="A1604" t="s">
        <v>1099</v>
      </c>
      <c r="B1604" t="s">
        <v>43</v>
      </c>
      <c r="D1604" s="12"/>
    </row>
    <row r="1605" spans="1:4">
      <c r="A1605" t="s">
        <v>8429</v>
      </c>
      <c r="B1605" t="s">
        <v>36</v>
      </c>
      <c r="D1605" s="12"/>
    </row>
    <row r="1606" spans="1:4">
      <c r="A1606" t="s">
        <v>8430</v>
      </c>
      <c r="B1606" t="s">
        <v>39</v>
      </c>
      <c r="D1606" s="12"/>
    </row>
    <row r="1607" spans="1:4">
      <c r="A1607" t="s">
        <v>6305</v>
      </c>
      <c r="B1607" t="s">
        <v>2733</v>
      </c>
      <c r="D1607" s="12"/>
    </row>
    <row r="1608" spans="1:4">
      <c r="A1608" t="s">
        <v>5396</v>
      </c>
      <c r="B1608" t="s">
        <v>2743</v>
      </c>
      <c r="D1608" s="12"/>
    </row>
    <row r="1609" spans="1:4">
      <c r="A1609" t="s">
        <v>6535</v>
      </c>
      <c r="B1609" t="s">
        <v>2735</v>
      </c>
      <c r="D1609" s="12"/>
    </row>
    <row r="1610" spans="1:4">
      <c r="A1610" t="s">
        <v>2985</v>
      </c>
      <c r="B1610" t="s">
        <v>2733</v>
      </c>
      <c r="D1610" s="12"/>
    </row>
    <row r="1611" spans="1:4">
      <c r="A1611" t="s">
        <v>6536</v>
      </c>
      <c r="B1611" t="s">
        <v>3274</v>
      </c>
      <c r="D1611" s="12"/>
    </row>
    <row r="1612" spans="1:4">
      <c r="A1612" t="s">
        <v>5415</v>
      </c>
      <c r="B1612" t="s">
        <v>2743</v>
      </c>
      <c r="D1612" s="12"/>
    </row>
    <row r="1613" spans="1:4">
      <c r="A1613" t="s">
        <v>1052</v>
      </c>
      <c r="B1613" t="s">
        <v>36</v>
      </c>
      <c r="D1613" s="12"/>
    </row>
    <row r="1614" spans="1:4">
      <c r="A1614" t="s">
        <v>8431</v>
      </c>
      <c r="B1614" t="s">
        <v>41</v>
      </c>
      <c r="D1614" s="12"/>
    </row>
    <row r="1615" spans="1:4">
      <c r="A1615" t="s">
        <v>5430</v>
      </c>
      <c r="B1615" t="s">
        <v>2731</v>
      </c>
      <c r="D1615" s="12"/>
    </row>
    <row r="1616" spans="1:4">
      <c r="A1616" t="s">
        <v>6537</v>
      </c>
      <c r="B1616" t="s">
        <v>4439</v>
      </c>
      <c r="D1616" s="12"/>
    </row>
    <row r="1617" spans="1:4">
      <c r="A1617" t="s">
        <v>4799</v>
      </c>
      <c r="B1617" t="s">
        <v>2731</v>
      </c>
      <c r="D1617" s="12"/>
    </row>
    <row r="1618" spans="1:4">
      <c r="A1618" t="s">
        <v>6538</v>
      </c>
      <c r="B1618" t="s">
        <v>2743</v>
      </c>
      <c r="D1618" s="12"/>
    </row>
    <row r="1619" spans="1:4">
      <c r="A1619" t="s">
        <v>6301</v>
      </c>
      <c r="B1619" t="s">
        <v>2733</v>
      </c>
      <c r="D1619" s="12"/>
    </row>
    <row r="1620" spans="1:4">
      <c r="A1620" t="s">
        <v>2178</v>
      </c>
      <c r="B1620" t="s">
        <v>39</v>
      </c>
      <c r="D1620" s="12"/>
    </row>
    <row r="1621" spans="1:4">
      <c r="A1621" t="s">
        <v>4794</v>
      </c>
      <c r="B1621" t="s">
        <v>2833</v>
      </c>
      <c r="D1621" s="12"/>
    </row>
    <row r="1622" spans="1:4">
      <c r="A1622" t="s">
        <v>8432</v>
      </c>
      <c r="B1622" t="s">
        <v>2735</v>
      </c>
      <c r="D1622" s="12"/>
    </row>
    <row r="1623" spans="1:4">
      <c r="A1623" t="s">
        <v>1442</v>
      </c>
      <c r="B1623" t="s">
        <v>44</v>
      </c>
      <c r="D1623" s="12"/>
    </row>
    <row r="1624" spans="1:4">
      <c r="A1624" t="s">
        <v>4856</v>
      </c>
      <c r="B1624" t="s">
        <v>2743</v>
      </c>
      <c r="D1624" s="12"/>
    </row>
    <row r="1625" spans="1:4">
      <c r="A1625" t="s">
        <v>8433</v>
      </c>
      <c r="B1625" t="s">
        <v>36</v>
      </c>
      <c r="D1625" s="12"/>
    </row>
    <row r="1626" spans="1:4">
      <c r="A1626" t="s">
        <v>6539</v>
      </c>
      <c r="B1626" t="s">
        <v>35</v>
      </c>
      <c r="D1626" s="12"/>
    </row>
    <row r="1627" spans="1:4">
      <c r="A1627" t="s">
        <v>4759</v>
      </c>
      <c r="B1627" t="s">
        <v>2743</v>
      </c>
      <c r="D1627" s="12"/>
    </row>
    <row r="1628" spans="1:4">
      <c r="A1628" t="s">
        <v>6541</v>
      </c>
      <c r="B1628" t="s">
        <v>4439</v>
      </c>
      <c r="D1628" s="12"/>
    </row>
    <row r="1629" spans="1:4">
      <c r="A1629" t="s">
        <v>2888</v>
      </c>
      <c r="B1629" t="s">
        <v>2731</v>
      </c>
      <c r="D1629" s="12"/>
    </row>
    <row r="1630" spans="1:4">
      <c r="A1630" t="s">
        <v>2971</v>
      </c>
      <c r="B1630" t="s">
        <v>2733</v>
      </c>
      <c r="D1630" s="12"/>
    </row>
    <row r="1631" spans="1:4">
      <c r="A1631" t="s">
        <v>8434</v>
      </c>
      <c r="B1631" t="s">
        <v>41</v>
      </c>
      <c r="D1631" s="12"/>
    </row>
    <row r="1632" spans="1:4">
      <c r="A1632" t="s">
        <v>6542</v>
      </c>
      <c r="B1632" t="s">
        <v>2731</v>
      </c>
      <c r="D1632" s="12"/>
    </row>
    <row r="1633" spans="1:4">
      <c r="A1633" t="s">
        <v>291</v>
      </c>
      <c r="B1633" t="s">
        <v>36</v>
      </c>
      <c r="D1633" s="12"/>
    </row>
    <row r="1634" spans="1:4">
      <c r="A1634" t="s">
        <v>4787</v>
      </c>
      <c r="B1634" t="s">
        <v>2731</v>
      </c>
      <c r="D1634" s="12"/>
    </row>
    <row r="1635" spans="1:4">
      <c r="A1635" t="s">
        <v>2932</v>
      </c>
      <c r="B1635" t="s">
        <v>2731</v>
      </c>
      <c r="D1635" s="12"/>
    </row>
    <row r="1636" spans="1:4">
      <c r="A1636" t="s">
        <v>2105</v>
      </c>
      <c r="B1636" t="s">
        <v>35</v>
      </c>
      <c r="D1636" s="12"/>
    </row>
    <row r="1637" spans="1:4">
      <c r="A1637" t="s">
        <v>2538</v>
      </c>
      <c r="B1637" t="s">
        <v>36</v>
      </c>
      <c r="D1637" s="12"/>
    </row>
    <row r="1638" spans="1:4">
      <c r="A1638" t="s">
        <v>1370</v>
      </c>
      <c r="B1638" t="s">
        <v>36</v>
      </c>
      <c r="D1638" s="12"/>
    </row>
    <row r="1639" spans="1:4">
      <c r="A1639" t="s">
        <v>6543</v>
      </c>
      <c r="B1639" t="s">
        <v>4439</v>
      </c>
      <c r="D1639" s="12"/>
    </row>
    <row r="1640" spans="1:4">
      <c r="A1640" t="s">
        <v>4898</v>
      </c>
      <c r="B1640" t="s">
        <v>2743</v>
      </c>
      <c r="D1640" s="12"/>
    </row>
    <row r="1641" spans="1:4">
      <c r="A1641" t="s">
        <v>3506</v>
      </c>
      <c r="B1641" t="s">
        <v>2731</v>
      </c>
      <c r="D1641" s="12"/>
    </row>
    <row r="1642" spans="1:4">
      <c r="A1642" t="s">
        <v>4997</v>
      </c>
      <c r="B1642" t="s">
        <v>2733</v>
      </c>
      <c r="D1642" s="12"/>
    </row>
    <row r="1643" spans="1:4">
      <c r="A1643" t="s">
        <v>639</v>
      </c>
      <c r="B1643" t="s">
        <v>39</v>
      </c>
      <c r="D1643" s="12"/>
    </row>
    <row r="1644" spans="1:4">
      <c r="A1644" t="s">
        <v>8435</v>
      </c>
      <c r="B1644" t="s">
        <v>4439</v>
      </c>
      <c r="D1644" s="12"/>
    </row>
    <row r="1645" spans="1:4">
      <c r="A1645" t="s">
        <v>4749</v>
      </c>
      <c r="B1645" t="s">
        <v>2743</v>
      </c>
      <c r="D1645" s="12"/>
    </row>
    <row r="1646" spans="1:4">
      <c r="A1646" t="s">
        <v>5409</v>
      </c>
      <c r="B1646" t="s">
        <v>2743</v>
      </c>
      <c r="D1646" s="12"/>
    </row>
    <row r="1647" spans="1:4">
      <c r="A1647" t="s">
        <v>1737</v>
      </c>
      <c r="B1647" t="s">
        <v>36</v>
      </c>
      <c r="D1647" s="12"/>
    </row>
    <row r="1648" spans="1:4">
      <c r="A1648" t="s">
        <v>8436</v>
      </c>
      <c r="B1648" t="s">
        <v>41</v>
      </c>
      <c r="D1648" s="12"/>
    </row>
    <row r="1649" spans="1:4">
      <c r="A1649" t="s">
        <v>8437</v>
      </c>
      <c r="B1649" t="s">
        <v>8321</v>
      </c>
      <c r="D1649" s="12"/>
    </row>
    <row r="1650" spans="1:4">
      <c r="A1650" t="s">
        <v>3555</v>
      </c>
      <c r="B1650" t="s">
        <v>2731</v>
      </c>
      <c r="D1650" s="12"/>
    </row>
    <row r="1651" spans="1:4">
      <c r="A1651" t="s">
        <v>4903</v>
      </c>
      <c r="B1651" t="s">
        <v>2743</v>
      </c>
      <c r="D1651" s="12"/>
    </row>
    <row r="1652" spans="1:4">
      <c r="A1652" t="s">
        <v>8438</v>
      </c>
      <c r="B1652" t="s">
        <v>39</v>
      </c>
      <c r="D1652" s="12"/>
    </row>
    <row r="1653" spans="1:4">
      <c r="A1653" t="s">
        <v>7664</v>
      </c>
      <c r="B1653" t="s">
        <v>2733</v>
      </c>
      <c r="D1653" s="12"/>
    </row>
    <row r="1654" spans="1:4">
      <c r="A1654" t="s">
        <v>8439</v>
      </c>
      <c r="B1654" t="s">
        <v>41</v>
      </c>
      <c r="D1654" s="12"/>
    </row>
    <row r="1655" spans="1:4">
      <c r="A1655" t="s">
        <v>8440</v>
      </c>
      <c r="B1655" t="s">
        <v>41</v>
      </c>
      <c r="D1655" s="12"/>
    </row>
    <row r="1656" spans="1:4">
      <c r="A1656" t="s">
        <v>8441</v>
      </c>
      <c r="B1656" t="s">
        <v>2743</v>
      </c>
      <c r="D1656" s="12"/>
    </row>
    <row r="1657" spans="1:4">
      <c r="A1657" t="s">
        <v>2906</v>
      </c>
      <c r="B1657" t="s">
        <v>2733</v>
      </c>
      <c r="D1657" s="12"/>
    </row>
    <row r="1658" spans="1:4">
      <c r="A1658" t="s">
        <v>8442</v>
      </c>
      <c r="B1658" t="s">
        <v>41</v>
      </c>
      <c r="D1658" s="12"/>
    </row>
    <row r="1659" spans="1:4">
      <c r="A1659" t="s">
        <v>8443</v>
      </c>
      <c r="B1659" t="s">
        <v>34</v>
      </c>
      <c r="D1659" s="12"/>
    </row>
    <row r="1660" spans="1:4">
      <c r="A1660" t="s">
        <v>8444</v>
      </c>
      <c r="B1660" t="s">
        <v>2731</v>
      </c>
      <c r="D1660" s="12"/>
    </row>
    <row r="1661" spans="1:4">
      <c r="A1661" t="s">
        <v>826</v>
      </c>
      <c r="B1661" t="s">
        <v>36</v>
      </c>
      <c r="D1661" s="12"/>
    </row>
    <row r="1662" spans="1:4">
      <c r="A1662" t="s">
        <v>3217</v>
      </c>
      <c r="B1662" t="s">
        <v>4439</v>
      </c>
      <c r="D1662" s="12"/>
    </row>
    <row r="1663" spans="1:4">
      <c r="A1663" t="s">
        <v>6340</v>
      </c>
      <c r="B1663" t="s">
        <v>2743</v>
      </c>
      <c r="D1663" s="12"/>
    </row>
    <row r="1664" spans="1:4">
      <c r="A1664" t="s">
        <v>5494</v>
      </c>
      <c r="B1664" t="s">
        <v>4165</v>
      </c>
      <c r="D1664" s="12"/>
    </row>
    <row r="1665" spans="1:4">
      <c r="A1665" t="s">
        <v>8445</v>
      </c>
      <c r="B1665" t="s">
        <v>2733</v>
      </c>
      <c r="D1665" s="12"/>
    </row>
    <row r="1666" spans="1:4">
      <c r="A1666" t="s">
        <v>2962</v>
      </c>
      <c r="B1666" t="s">
        <v>2731</v>
      </c>
      <c r="D1666" s="12"/>
    </row>
    <row r="1667" spans="1:4">
      <c r="A1667" t="s">
        <v>2933</v>
      </c>
      <c r="B1667" t="s">
        <v>2743</v>
      </c>
      <c r="D1667" s="12"/>
    </row>
    <row r="1668" spans="1:4">
      <c r="A1668" t="s">
        <v>8446</v>
      </c>
      <c r="B1668" t="s">
        <v>2733</v>
      </c>
      <c r="D1668" s="12"/>
    </row>
    <row r="1669" spans="1:4">
      <c r="A1669" t="s">
        <v>5072</v>
      </c>
      <c r="B1669" t="s">
        <v>2743</v>
      </c>
      <c r="D1669" s="12"/>
    </row>
    <row r="1670" spans="1:4">
      <c r="A1670" t="s">
        <v>8447</v>
      </c>
      <c r="B1670" t="s">
        <v>6385</v>
      </c>
      <c r="D1670" s="12"/>
    </row>
    <row r="1671" spans="1:4">
      <c r="A1671" t="s">
        <v>2931</v>
      </c>
      <c r="B1671" t="s">
        <v>2731</v>
      </c>
      <c r="D1671" s="12"/>
    </row>
    <row r="1672" spans="1:4">
      <c r="A1672" t="s">
        <v>5470</v>
      </c>
      <c r="B1672" t="s">
        <v>2733</v>
      </c>
      <c r="D1672" s="12"/>
    </row>
    <row r="1673" spans="1:4">
      <c r="A1673" t="s">
        <v>6360</v>
      </c>
      <c r="B1673" t="s">
        <v>2743</v>
      </c>
      <c r="D1673" s="12"/>
    </row>
    <row r="1674" spans="1:4">
      <c r="A1674" t="s">
        <v>6549</v>
      </c>
      <c r="B1674" t="s">
        <v>2743</v>
      </c>
      <c r="D1674" s="12"/>
    </row>
    <row r="1675" spans="1:4">
      <c r="A1675" t="s">
        <v>1383</v>
      </c>
      <c r="B1675" t="s">
        <v>39</v>
      </c>
      <c r="D1675" s="12"/>
    </row>
    <row r="1676" spans="1:4">
      <c r="A1676" t="s">
        <v>257</v>
      </c>
      <c r="B1676" t="s">
        <v>41</v>
      </c>
      <c r="D1676" s="12"/>
    </row>
    <row r="1677" spans="1:4">
      <c r="A1677" t="s">
        <v>8448</v>
      </c>
      <c r="B1677" t="s">
        <v>2743</v>
      </c>
      <c r="D1677" s="12"/>
    </row>
    <row r="1678" spans="1:4">
      <c r="A1678" t="s">
        <v>1492</v>
      </c>
      <c r="B1678" t="s">
        <v>41</v>
      </c>
      <c r="D1678" s="12"/>
    </row>
    <row r="1679" spans="1:4">
      <c r="A1679" t="s">
        <v>8449</v>
      </c>
      <c r="B1679" t="s">
        <v>39</v>
      </c>
      <c r="D1679" s="12"/>
    </row>
    <row r="1680" spans="1:4">
      <c r="A1680" t="s">
        <v>6550</v>
      </c>
      <c r="B1680" t="s">
        <v>2743</v>
      </c>
      <c r="D1680" s="12"/>
    </row>
    <row r="1681" spans="1:4">
      <c r="A1681" t="s">
        <v>3552</v>
      </c>
      <c r="B1681" t="s">
        <v>2743</v>
      </c>
      <c r="D1681" s="12"/>
    </row>
    <row r="1682" spans="1:4">
      <c r="A1682" t="s">
        <v>6551</v>
      </c>
      <c r="B1682" t="s">
        <v>2743</v>
      </c>
      <c r="D1682" s="12"/>
    </row>
    <row r="1683" spans="1:4">
      <c r="A1683" t="s">
        <v>6552</v>
      </c>
      <c r="B1683" t="s">
        <v>4439</v>
      </c>
      <c r="D1683" s="12"/>
    </row>
    <row r="1684" spans="1:4">
      <c r="A1684" t="s">
        <v>221</v>
      </c>
      <c r="B1684" t="s">
        <v>39</v>
      </c>
      <c r="D1684" s="12"/>
    </row>
    <row r="1685" spans="1:4">
      <c r="A1685" t="s">
        <v>5918</v>
      </c>
      <c r="B1685" t="s">
        <v>2731</v>
      </c>
      <c r="D1685" s="12"/>
    </row>
    <row r="1686" spans="1:4">
      <c r="A1686" t="s">
        <v>1951</v>
      </c>
      <c r="B1686" t="s">
        <v>36</v>
      </c>
      <c r="D1686" s="12"/>
    </row>
    <row r="1687" spans="1:4">
      <c r="A1687" t="s">
        <v>962</v>
      </c>
      <c r="B1687" t="s">
        <v>36</v>
      </c>
      <c r="D1687" s="12"/>
    </row>
    <row r="1688" spans="1:4">
      <c r="A1688" t="s">
        <v>7665</v>
      </c>
      <c r="B1688" t="s">
        <v>40</v>
      </c>
      <c r="D1688" s="12"/>
    </row>
    <row r="1689" spans="1:4">
      <c r="A1689" t="s">
        <v>787</v>
      </c>
      <c r="B1689" t="s">
        <v>39</v>
      </c>
      <c r="D1689" s="12"/>
    </row>
    <row r="1690" spans="1:4">
      <c r="A1690" t="s">
        <v>735</v>
      </c>
      <c r="B1690" t="s">
        <v>36</v>
      </c>
      <c r="D1690" s="12"/>
    </row>
    <row r="1691" spans="1:4">
      <c r="A1691" t="s">
        <v>1546</v>
      </c>
      <c r="B1691" t="s">
        <v>41</v>
      </c>
      <c r="D1691" s="12"/>
    </row>
    <row r="1692" spans="1:4">
      <c r="A1692" t="s">
        <v>4802</v>
      </c>
      <c r="B1692" t="s">
        <v>2743</v>
      </c>
      <c r="D1692" s="12"/>
    </row>
    <row r="1693" spans="1:4">
      <c r="A1693" t="s">
        <v>5100</v>
      </c>
      <c r="B1693" t="s">
        <v>2743</v>
      </c>
      <c r="D1693" s="12"/>
    </row>
    <row r="1694" spans="1:4">
      <c r="A1694" t="s">
        <v>4911</v>
      </c>
      <c r="B1694" t="s">
        <v>2743</v>
      </c>
      <c r="D1694" s="12"/>
    </row>
    <row r="1695" spans="1:4">
      <c r="A1695" t="s">
        <v>3474</v>
      </c>
      <c r="B1695" t="s">
        <v>2743</v>
      </c>
      <c r="D1695" s="12"/>
    </row>
    <row r="1696" spans="1:4">
      <c r="A1696" t="s">
        <v>274</v>
      </c>
      <c r="B1696" t="s">
        <v>40</v>
      </c>
      <c r="D1696" s="12"/>
    </row>
    <row r="1697" spans="1:4">
      <c r="A1697" t="s">
        <v>1814</v>
      </c>
      <c r="B1697" t="s">
        <v>43</v>
      </c>
      <c r="D1697" s="12"/>
    </row>
    <row r="1698" spans="1:4">
      <c r="A1698" t="s">
        <v>5384</v>
      </c>
      <c r="B1698" t="s">
        <v>2731</v>
      </c>
      <c r="D1698" s="12"/>
    </row>
    <row r="1699" spans="1:4">
      <c r="A1699" t="s">
        <v>8450</v>
      </c>
      <c r="B1699" t="s">
        <v>2743</v>
      </c>
      <c r="D1699" s="12"/>
    </row>
    <row r="1700" spans="1:4">
      <c r="A1700" t="s">
        <v>5026</v>
      </c>
      <c r="B1700" t="s">
        <v>2743</v>
      </c>
      <c r="D1700" s="12"/>
    </row>
    <row r="1701" spans="1:4">
      <c r="A1701" t="s">
        <v>6554</v>
      </c>
      <c r="B1701" t="s">
        <v>2743</v>
      </c>
      <c r="D1701" s="12"/>
    </row>
    <row r="1702" spans="1:4">
      <c r="A1702" t="s">
        <v>5005</v>
      </c>
      <c r="B1702" t="s">
        <v>2733</v>
      </c>
      <c r="D1702" s="12"/>
    </row>
    <row r="1703" spans="1:4">
      <c r="A1703" t="s">
        <v>612</v>
      </c>
      <c r="B1703" t="s">
        <v>39</v>
      </c>
      <c r="D1703" s="12"/>
    </row>
    <row r="1704" spans="1:4">
      <c r="A1704" t="s">
        <v>786</v>
      </c>
      <c r="B1704" t="s">
        <v>40</v>
      </c>
      <c r="D1704" s="12"/>
    </row>
    <row r="1705" spans="1:4">
      <c r="A1705" t="s">
        <v>6555</v>
      </c>
      <c r="B1705" t="s">
        <v>4439</v>
      </c>
      <c r="D1705" s="12"/>
    </row>
    <row r="1706" spans="1:4">
      <c r="A1706" t="s">
        <v>4818</v>
      </c>
      <c r="B1706" t="s">
        <v>2743</v>
      </c>
      <c r="D1706" s="12"/>
    </row>
    <row r="1707" spans="1:4">
      <c r="A1707" t="s">
        <v>5113</v>
      </c>
      <c r="B1707" t="s">
        <v>2743</v>
      </c>
      <c r="D1707" s="12"/>
    </row>
    <row r="1708" spans="1:4">
      <c r="A1708" t="s">
        <v>2092</v>
      </c>
      <c r="B1708" t="s">
        <v>35</v>
      </c>
      <c r="D1708" s="12"/>
    </row>
    <row r="1709" spans="1:4">
      <c r="A1709" t="s">
        <v>5403</v>
      </c>
      <c r="B1709" t="s">
        <v>2731</v>
      </c>
      <c r="D1709" s="12"/>
    </row>
    <row r="1710" spans="1:4">
      <c r="A1710" t="s">
        <v>8451</v>
      </c>
      <c r="B1710" t="s">
        <v>36</v>
      </c>
      <c r="D1710" s="12"/>
    </row>
    <row r="1711" spans="1:4">
      <c r="A1711" t="s">
        <v>8452</v>
      </c>
      <c r="B1711" t="s">
        <v>2743</v>
      </c>
      <c r="D1711" s="12"/>
    </row>
    <row r="1712" spans="1:4">
      <c r="A1712" t="s">
        <v>2747</v>
      </c>
      <c r="B1712" t="s">
        <v>4439</v>
      </c>
      <c r="D1712" s="12"/>
    </row>
    <row r="1713" spans="1:4">
      <c r="A1713" t="s">
        <v>6234</v>
      </c>
      <c r="B1713" t="s">
        <v>36</v>
      </c>
      <c r="D1713" s="12"/>
    </row>
    <row r="1714" spans="1:4">
      <c r="A1714" t="s">
        <v>865</v>
      </c>
      <c r="B1714" t="s">
        <v>39</v>
      </c>
      <c r="D1714" s="12"/>
    </row>
    <row r="1715" spans="1:4">
      <c r="A1715" t="s">
        <v>2973</v>
      </c>
      <c r="B1715" t="s">
        <v>2733</v>
      </c>
      <c r="D1715" s="12"/>
    </row>
    <row r="1716" spans="1:4">
      <c r="A1716" t="s">
        <v>7666</v>
      </c>
      <c r="B1716" t="s">
        <v>2743</v>
      </c>
      <c r="D1716" s="12"/>
    </row>
    <row r="1717" spans="1:4">
      <c r="A1717" t="s">
        <v>2649</v>
      </c>
      <c r="B1717" t="s">
        <v>39</v>
      </c>
      <c r="D1717" s="12"/>
    </row>
    <row r="1718" spans="1:4">
      <c r="A1718" t="s">
        <v>5059</v>
      </c>
      <c r="B1718" t="s">
        <v>2731</v>
      </c>
      <c r="D1718" s="12"/>
    </row>
    <row r="1719" spans="1:4">
      <c r="A1719" t="s">
        <v>8453</v>
      </c>
      <c r="B1719" t="s">
        <v>39</v>
      </c>
      <c r="D1719" s="12"/>
    </row>
    <row r="1720" spans="1:4">
      <c r="A1720" t="s">
        <v>2987</v>
      </c>
      <c r="B1720" t="s">
        <v>2743</v>
      </c>
      <c r="D1720" s="12"/>
    </row>
    <row r="1721" spans="1:4">
      <c r="A1721" t="s">
        <v>8454</v>
      </c>
      <c r="B1721" t="s">
        <v>2743</v>
      </c>
      <c r="D1721" s="12"/>
    </row>
    <row r="1722" spans="1:4">
      <c r="A1722" t="s">
        <v>8455</v>
      </c>
      <c r="B1722" t="s">
        <v>41</v>
      </c>
      <c r="D1722" s="12"/>
    </row>
    <row r="1723" spans="1:4">
      <c r="A1723" t="s">
        <v>4720</v>
      </c>
      <c r="B1723" t="s">
        <v>4439</v>
      </c>
      <c r="D1723" s="12"/>
    </row>
    <row r="1724" spans="1:4">
      <c r="A1724" t="s">
        <v>6556</v>
      </c>
      <c r="B1724" t="s">
        <v>39</v>
      </c>
      <c r="D1724" s="12"/>
    </row>
    <row r="1725" spans="1:4">
      <c r="A1725" t="s">
        <v>8456</v>
      </c>
      <c r="B1725" t="s">
        <v>2731</v>
      </c>
      <c r="D1725" s="12"/>
    </row>
    <row r="1726" spans="1:4">
      <c r="A1726" t="s">
        <v>5496</v>
      </c>
      <c r="B1726" t="s">
        <v>2833</v>
      </c>
      <c r="D1726" s="12"/>
    </row>
    <row r="1727" spans="1:4">
      <c r="A1727" t="s">
        <v>5039</v>
      </c>
      <c r="B1727" t="s">
        <v>2733</v>
      </c>
      <c r="D1727" s="12"/>
    </row>
    <row r="1728" spans="1:4">
      <c r="A1728" t="s">
        <v>250</v>
      </c>
      <c r="B1728" t="s">
        <v>39</v>
      </c>
      <c r="D1728" s="12"/>
    </row>
    <row r="1729" spans="1:4">
      <c r="A1729" t="s">
        <v>4892</v>
      </c>
      <c r="B1729" t="s">
        <v>2833</v>
      </c>
      <c r="D1729" s="12"/>
    </row>
    <row r="1730" spans="1:4">
      <c r="A1730" t="s">
        <v>4763</v>
      </c>
      <c r="B1730" t="s">
        <v>2743</v>
      </c>
      <c r="D1730" s="12"/>
    </row>
    <row r="1731" spans="1:4">
      <c r="A1731" t="s">
        <v>2172</v>
      </c>
      <c r="B1731" t="s">
        <v>39</v>
      </c>
      <c r="D1731" s="12"/>
    </row>
    <row r="1732" spans="1:4">
      <c r="A1732" t="s">
        <v>6559</v>
      </c>
      <c r="B1732" t="s">
        <v>4439</v>
      </c>
      <c r="D1732" s="12"/>
    </row>
    <row r="1733" spans="1:4">
      <c r="A1733" t="s">
        <v>6560</v>
      </c>
      <c r="B1733" t="s">
        <v>2733</v>
      </c>
      <c r="D1733" s="12"/>
    </row>
    <row r="1734" spans="1:4">
      <c r="A1734" t="s">
        <v>2686</v>
      </c>
      <c r="B1734" t="s">
        <v>39</v>
      </c>
      <c r="D1734" s="12"/>
    </row>
    <row r="1735" spans="1:4">
      <c r="A1735" t="s">
        <v>5092</v>
      </c>
      <c r="B1735" t="s">
        <v>2743</v>
      </c>
      <c r="D1735" s="12"/>
    </row>
    <row r="1736" spans="1:4">
      <c r="A1736" t="s">
        <v>7924</v>
      </c>
      <c r="B1736" t="s">
        <v>4439</v>
      </c>
      <c r="D1736" s="12"/>
    </row>
    <row r="1737" spans="1:4">
      <c r="A1737" t="s">
        <v>2624</v>
      </c>
      <c r="B1737" t="s">
        <v>36</v>
      </c>
      <c r="D1737" s="12"/>
    </row>
    <row r="1738" spans="1:4">
      <c r="A1738" t="s">
        <v>6563</v>
      </c>
      <c r="B1738" t="s">
        <v>4439</v>
      </c>
      <c r="D1738" s="12"/>
    </row>
    <row r="1739" spans="1:4">
      <c r="A1739" t="s">
        <v>1082</v>
      </c>
      <c r="B1739" t="s">
        <v>39</v>
      </c>
      <c r="D1739" s="12"/>
    </row>
    <row r="1740" spans="1:4">
      <c r="A1740" t="s">
        <v>673</v>
      </c>
      <c r="B1740" t="s">
        <v>39</v>
      </c>
      <c r="D1740" s="12"/>
    </row>
    <row r="1741" spans="1:4">
      <c r="A1741" t="s">
        <v>5061</v>
      </c>
      <c r="B1741" t="s">
        <v>2733</v>
      </c>
      <c r="D1741" s="12"/>
    </row>
    <row r="1742" spans="1:4">
      <c r="A1742" t="s">
        <v>6483</v>
      </c>
      <c r="B1742" t="s">
        <v>4439</v>
      </c>
      <c r="D1742" s="12"/>
    </row>
    <row r="1743" spans="1:4">
      <c r="A1743" t="s">
        <v>636</v>
      </c>
      <c r="B1743" t="s">
        <v>40</v>
      </c>
      <c r="D1743" s="12"/>
    </row>
    <row r="1744" spans="1:4">
      <c r="A1744" t="s">
        <v>6193</v>
      </c>
      <c r="B1744" t="s">
        <v>39</v>
      </c>
      <c r="D1744" s="12"/>
    </row>
    <row r="1745" spans="1:4">
      <c r="A1745" t="s">
        <v>2984</v>
      </c>
      <c r="B1745" t="s">
        <v>2743</v>
      </c>
      <c r="D1745" s="12"/>
    </row>
    <row r="1746" spans="1:4">
      <c r="A1746" t="s">
        <v>8457</v>
      </c>
      <c r="B1746" t="s">
        <v>36</v>
      </c>
      <c r="D1746" s="12"/>
    </row>
    <row r="1747" spans="1:4">
      <c r="A1747" t="s">
        <v>8458</v>
      </c>
      <c r="B1747" t="s">
        <v>2743</v>
      </c>
      <c r="D1747" s="12"/>
    </row>
    <row r="1748" spans="1:4">
      <c r="A1748" t="s">
        <v>4853</v>
      </c>
      <c r="B1748" t="s">
        <v>2731</v>
      </c>
      <c r="D1748" s="12"/>
    </row>
    <row r="1749" spans="1:4">
      <c r="A1749" t="s">
        <v>4176</v>
      </c>
      <c r="B1749" t="s">
        <v>4439</v>
      </c>
      <c r="D1749" s="12"/>
    </row>
    <row r="1750" spans="1:4">
      <c r="A1750" t="s">
        <v>4918</v>
      </c>
      <c r="B1750" t="s">
        <v>2743</v>
      </c>
      <c r="D1750" s="12"/>
    </row>
    <row r="1751" spans="1:4">
      <c r="A1751" t="s">
        <v>4906</v>
      </c>
      <c r="B1751" t="s">
        <v>2743</v>
      </c>
      <c r="D1751" s="12"/>
    </row>
    <row r="1752" spans="1:4">
      <c r="A1752" t="s">
        <v>6484</v>
      </c>
      <c r="B1752" t="s">
        <v>4439</v>
      </c>
      <c r="D1752" s="12"/>
    </row>
    <row r="1753" spans="1:4">
      <c r="A1753" t="s">
        <v>4947</v>
      </c>
      <c r="B1753" t="s">
        <v>2833</v>
      </c>
      <c r="D1753" s="12"/>
    </row>
    <row r="1754" spans="1:4">
      <c r="A1754" t="s">
        <v>1106</v>
      </c>
      <c r="B1754" t="s">
        <v>40</v>
      </c>
      <c r="D1754" s="12"/>
    </row>
    <row r="1755" spans="1:4">
      <c r="A1755" t="s">
        <v>668</v>
      </c>
      <c r="B1755" t="s">
        <v>39</v>
      </c>
      <c r="D1755" s="12"/>
    </row>
    <row r="1756" spans="1:4">
      <c r="A1756" t="s">
        <v>4827</v>
      </c>
      <c r="B1756" t="s">
        <v>2733</v>
      </c>
      <c r="D1756" s="12"/>
    </row>
    <row r="1757" spans="1:4">
      <c r="A1757" t="s">
        <v>2373</v>
      </c>
      <c r="B1757" t="s">
        <v>39</v>
      </c>
      <c r="D1757" s="12"/>
    </row>
    <row r="1758" spans="1:4">
      <c r="A1758" t="s">
        <v>8459</v>
      </c>
      <c r="B1758" t="s">
        <v>39</v>
      </c>
      <c r="D1758" s="12"/>
    </row>
    <row r="1759" spans="1:4">
      <c r="A1759" t="s">
        <v>3434</v>
      </c>
      <c r="B1759" t="s">
        <v>2731</v>
      </c>
      <c r="D1759" s="12"/>
    </row>
    <row r="1760" spans="1:4">
      <c r="A1760" t="s">
        <v>2127</v>
      </c>
      <c r="B1760" t="s">
        <v>35</v>
      </c>
      <c r="D1760" s="12"/>
    </row>
    <row r="1761" spans="1:4">
      <c r="A1761" t="s">
        <v>1289</v>
      </c>
      <c r="B1761" t="s">
        <v>39</v>
      </c>
      <c r="D1761" s="12"/>
    </row>
    <row r="1762" spans="1:4">
      <c r="A1762" t="s">
        <v>2796</v>
      </c>
      <c r="B1762" t="s">
        <v>4439</v>
      </c>
      <c r="D1762" s="12"/>
    </row>
    <row r="1763" spans="1:4">
      <c r="A1763" t="s">
        <v>6534</v>
      </c>
      <c r="B1763" t="s">
        <v>39</v>
      </c>
      <c r="D1763" s="12"/>
    </row>
    <row r="1764" spans="1:4">
      <c r="A1764" t="s">
        <v>1645</v>
      </c>
      <c r="B1764" t="s">
        <v>46</v>
      </c>
      <c r="D1764" s="12"/>
    </row>
    <row r="1765" spans="1:4">
      <c r="A1765" t="s">
        <v>3435</v>
      </c>
      <c r="B1765" t="s">
        <v>2743</v>
      </c>
      <c r="D1765" s="12"/>
    </row>
    <row r="1766" spans="1:4">
      <c r="A1766" t="s">
        <v>2942</v>
      </c>
      <c r="B1766" t="s">
        <v>2733</v>
      </c>
      <c r="D1766" s="12"/>
    </row>
    <row r="1767" spans="1:4">
      <c r="A1767" t="s">
        <v>5056</v>
      </c>
      <c r="B1767" t="s">
        <v>2735</v>
      </c>
      <c r="D1767" s="12"/>
    </row>
    <row r="1768" spans="1:4">
      <c r="A1768" t="s">
        <v>273</v>
      </c>
      <c r="B1768" t="s">
        <v>35</v>
      </c>
      <c r="D1768" s="12"/>
    </row>
    <row r="1769" spans="1:4">
      <c r="A1769" t="s">
        <v>2086</v>
      </c>
      <c r="B1769" t="s">
        <v>39</v>
      </c>
      <c r="D1769" s="12"/>
    </row>
    <row r="1770" spans="1:4">
      <c r="A1770" t="s">
        <v>4681</v>
      </c>
      <c r="B1770" t="s">
        <v>4439</v>
      </c>
      <c r="D1770" s="12"/>
    </row>
    <row r="1771" spans="1:4">
      <c r="A1771" t="s">
        <v>8460</v>
      </c>
      <c r="B1771" t="s">
        <v>40</v>
      </c>
      <c r="D1771" s="12"/>
    </row>
    <row r="1772" spans="1:4">
      <c r="A1772" t="s">
        <v>7925</v>
      </c>
      <c r="B1772" t="s">
        <v>2743</v>
      </c>
      <c r="D1772" s="12"/>
    </row>
    <row r="1773" spans="1:4">
      <c r="A1773" t="s">
        <v>8461</v>
      </c>
      <c r="B1773" t="s">
        <v>39</v>
      </c>
      <c r="D1773" s="12"/>
    </row>
    <row r="1774" spans="1:4">
      <c r="A1774" t="s">
        <v>5435</v>
      </c>
      <c r="B1774" t="s">
        <v>2733</v>
      </c>
      <c r="D1774" s="12"/>
    </row>
    <row r="1775" spans="1:4">
      <c r="A1775" t="s">
        <v>8462</v>
      </c>
      <c r="B1775" t="s">
        <v>40</v>
      </c>
      <c r="D1775" s="12"/>
    </row>
    <row r="1776" spans="1:4">
      <c r="A1776" t="s">
        <v>4821</v>
      </c>
      <c r="B1776" t="s">
        <v>2833</v>
      </c>
      <c r="D1776" s="12"/>
    </row>
    <row r="1777" spans="1:4">
      <c r="A1777" t="s">
        <v>7667</v>
      </c>
      <c r="B1777" t="s">
        <v>43</v>
      </c>
      <c r="D1777" s="12"/>
    </row>
    <row r="1778" spans="1:4">
      <c r="A1778" t="s">
        <v>5986</v>
      </c>
      <c r="B1778" t="s">
        <v>39</v>
      </c>
      <c r="D1778" s="12"/>
    </row>
    <row r="1779" spans="1:4">
      <c r="A1779" t="s">
        <v>3018</v>
      </c>
      <c r="B1779" t="s">
        <v>2743</v>
      </c>
      <c r="D1779" s="12"/>
    </row>
    <row r="1780" spans="1:4">
      <c r="A1780" t="s">
        <v>6540</v>
      </c>
      <c r="B1780" t="s">
        <v>36</v>
      </c>
      <c r="D1780" s="12"/>
    </row>
    <row r="1781" spans="1:4">
      <c r="A1781" t="s">
        <v>156</v>
      </c>
      <c r="B1781" t="s">
        <v>36</v>
      </c>
      <c r="D1781" s="12"/>
    </row>
    <row r="1782" spans="1:4">
      <c r="A1782" t="s">
        <v>969</v>
      </c>
      <c r="B1782" t="s">
        <v>39</v>
      </c>
      <c r="D1782" s="12"/>
    </row>
    <row r="1783" spans="1:4">
      <c r="A1783" t="s">
        <v>8463</v>
      </c>
      <c r="B1783" t="s">
        <v>39</v>
      </c>
      <c r="D1783" s="12"/>
    </row>
    <row r="1784" spans="1:4">
      <c r="A1784" t="s">
        <v>1489</v>
      </c>
      <c r="B1784" t="s">
        <v>44</v>
      </c>
      <c r="D1784" s="12"/>
    </row>
    <row r="1785" spans="1:4">
      <c r="A1785" t="s">
        <v>4896</v>
      </c>
      <c r="B1785" t="s">
        <v>2743</v>
      </c>
      <c r="D1785" s="12"/>
    </row>
    <row r="1786" spans="1:4">
      <c r="A1786" t="s">
        <v>8464</v>
      </c>
      <c r="B1786" t="s">
        <v>39</v>
      </c>
      <c r="D1786" s="12"/>
    </row>
    <row r="1787" spans="1:4">
      <c r="A1787" t="s">
        <v>4358</v>
      </c>
      <c r="B1787" t="s">
        <v>2833</v>
      </c>
      <c r="D1787" s="12"/>
    </row>
    <row r="1788" spans="1:4">
      <c r="A1788" t="s">
        <v>2563</v>
      </c>
      <c r="B1788" t="s">
        <v>36</v>
      </c>
      <c r="D1788" s="12"/>
    </row>
    <row r="1789" spans="1:4">
      <c r="A1789" t="s">
        <v>8367</v>
      </c>
      <c r="B1789" t="s">
        <v>2735</v>
      </c>
      <c r="D1789" s="12"/>
    </row>
    <row r="1790" spans="1:4">
      <c r="A1790" t="s">
        <v>8067</v>
      </c>
      <c r="B1790" t="s">
        <v>4439</v>
      </c>
      <c r="D1790" s="12"/>
    </row>
    <row r="1791" spans="1:4">
      <c r="A1791" t="s">
        <v>6384</v>
      </c>
      <c r="B1791" t="s">
        <v>6385</v>
      </c>
      <c r="D1791" s="12"/>
    </row>
    <row r="1792" spans="1:4">
      <c r="A1792" t="s">
        <v>4612</v>
      </c>
      <c r="B1792" t="s">
        <v>2733</v>
      </c>
      <c r="D1792" s="12"/>
    </row>
    <row r="1793" spans="1:4">
      <c r="A1793" t="s">
        <v>1988</v>
      </c>
      <c r="B1793" t="s">
        <v>40</v>
      </c>
      <c r="D1793" s="12"/>
    </row>
    <row r="1794" spans="1:4">
      <c r="A1794" t="s">
        <v>6107</v>
      </c>
      <c r="B1794" t="s">
        <v>2743</v>
      </c>
      <c r="D1794" s="12"/>
    </row>
    <row r="1795" spans="1:4">
      <c r="A1795" t="s">
        <v>3779</v>
      </c>
      <c r="B1795" t="s">
        <v>2733</v>
      </c>
      <c r="D1795" s="12"/>
    </row>
    <row r="1796" spans="1:4">
      <c r="A1796" t="s">
        <v>8368</v>
      </c>
      <c r="B1796" t="s">
        <v>2743</v>
      </c>
      <c r="D1796" s="12"/>
    </row>
    <row r="1797" spans="1:4">
      <c r="A1797" t="s">
        <v>489</v>
      </c>
      <c r="B1797" t="s">
        <v>39</v>
      </c>
      <c r="D1797" s="12"/>
    </row>
    <row r="1798" spans="1:4">
      <c r="A1798" t="s">
        <v>8068</v>
      </c>
      <c r="B1798" t="s">
        <v>41</v>
      </c>
      <c r="D1798" s="12"/>
    </row>
    <row r="1799" spans="1:4">
      <c r="A1799" t="s">
        <v>3055</v>
      </c>
      <c r="B1799" t="s">
        <v>2733</v>
      </c>
      <c r="D1799" s="12"/>
    </row>
    <row r="1800" spans="1:4">
      <c r="A1800" t="s">
        <v>8369</v>
      </c>
      <c r="B1800" t="s">
        <v>2743</v>
      </c>
      <c r="D1800" s="12"/>
    </row>
    <row r="1801" spans="1:4">
      <c r="A1801" t="s">
        <v>3382</v>
      </c>
      <c r="B1801" t="s">
        <v>2743</v>
      </c>
      <c r="D1801" s="12"/>
    </row>
    <row r="1802" spans="1:4">
      <c r="A1802" t="s">
        <v>2518</v>
      </c>
      <c r="B1802" t="s">
        <v>36</v>
      </c>
      <c r="D1802" s="12"/>
    </row>
    <row r="1803" spans="1:4">
      <c r="A1803" t="s">
        <v>8370</v>
      </c>
      <c r="B1803" t="s">
        <v>2743</v>
      </c>
      <c r="D1803" s="12"/>
    </row>
    <row r="1804" spans="1:4">
      <c r="A1804" t="s">
        <v>3741</v>
      </c>
      <c r="B1804" t="s">
        <v>3593</v>
      </c>
      <c r="D1804" s="12"/>
    </row>
    <row r="1805" spans="1:4">
      <c r="A1805" t="s">
        <v>6018</v>
      </c>
      <c r="B1805" t="s">
        <v>2743</v>
      </c>
      <c r="D1805" s="12"/>
    </row>
    <row r="1806" spans="1:4">
      <c r="A1806" t="s">
        <v>4620</v>
      </c>
      <c r="B1806" t="s">
        <v>2743</v>
      </c>
      <c r="D1806" s="12"/>
    </row>
    <row r="1807" spans="1:4">
      <c r="A1807" t="s">
        <v>8069</v>
      </c>
      <c r="B1807" t="s">
        <v>2743</v>
      </c>
      <c r="D1807" s="12"/>
    </row>
    <row r="1808" spans="1:4">
      <c r="A1808" t="s">
        <v>8070</v>
      </c>
      <c r="B1808" t="s">
        <v>35</v>
      </c>
      <c r="D1808" s="12"/>
    </row>
    <row r="1809" spans="1:4">
      <c r="A1809" t="s">
        <v>1248</v>
      </c>
      <c r="B1809" t="s">
        <v>39</v>
      </c>
      <c r="D1809" s="12"/>
    </row>
    <row r="1810" spans="1:4">
      <c r="A1810" t="s">
        <v>1555</v>
      </c>
      <c r="B1810" t="s">
        <v>39</v>
      </c>
      <c r="D1810" s="12"/>
    </row>
    <row r="1811" spans="1:4">
      <c r="A1811" t="s">
        <v>4589</v>
      </c>
      <c r="B1811" t="s">
        <v>2731</v>
      </c>
      <c r="D1811" s="12"/>
    </row>
    <row r="1812" spans="1:4">
      <c r="A1812" t="s">
        <v>1177</v>
      </c>
      <c r="B1812" t="s">
        <v>36</v>
      </c>
      <c r="D1812" s="12"/>
    </row>
    <row r="1813" spans="1:4">
      <c r="A1813" t="s">
        <v>6389</v>
      </c>
      <c r="B1813" t="s">
        <v>4439</v>
      </c>
      <c r="D1813" s="12"/>
    </row>
    <row r="1814" spans="1:4">
      <c r="A1814" t="s">
        <v>543</v>
      </c>
      <c r="B1814" t="s">
        <v>41</v>
      </c>
      <c r="D1814" s="12"/>
    </row>
    <row r="1815" spans="1:4">
      <c r="A1815" t="s">
        <v>2360</v>
      </c>
      <c r="B1815" t="s">
        <v>39</v>
      </c>
      <c r="D1815" s="12"/>
    </row>
    <row r="1816" spans="1:4">
      <c r="A1816" t="s">
        <v>6393</v>
      </c>
      <c r="B1816" t="s">
        <v>36</v>
      </c>
      <c r="D1816" s="12"/>
    </row>
    <row r="1817" spans="1:4">
      <c r="A1817" t="s">
        <v>6394</v>
      </c>
      <c r="B1817" t="s">
        <v>2733</v>
      </c>
      <c r="D1817" s="12"/>
    </row>
    <row r="1818" spans="1:4">
      <c r="A1818" t="s">
        <v>7615</v>
      </c>
      <c r="B1818" t="s">
        <v>41</v>
      </c>
      <c r="D1818" s="12"/>
    </row>
    <row r="1819" spans="1:4">
      <c r="A1819" t="s">
        <v>8371</v>
      </c>
      <c r="B1819" t="s">
        <v>36</v>
      </c>
      <c r="D1819" s="12"/>
    </row>
    <row r="1820" spans="1:4">
      <c r="A1820" t="s">
        <v>2631</v>
      </c>
      <c r="B1820" t="s">
        <v>35</v>
      </c>
      <c r="D1820" s="12"/>
    </row>
    <row r="1821" spans="1:4">
      <c r="A1821" t="s">
        <v>6397</v>
      </c>
      <c r="B1821" t="s">
        <v>2731</v>
      </c>
      <c r="D1821" s="12"/>
    </row>
    <row r="1822" spans="1:4">
      <c r="A1822" t="s">
        <v>6164</v>
      </c>
      <c r="B1822" t="s">
        <v>2743</v>
      </c>
      <c r="D1822" s="12"/>
    </row>
    <row r="1823" spans="1:4">
      <c r="A1823" t="s">
        <v>8372</v>
      </c>
      <c r="B1823" t="s">
        <v>2735</v>
      </c>
      <c r="D1823" s="12"/>
    </row>
    <row r="1824" spans="1:4">
      <c r="A1824" t="s">
        <v>2355</v>
      </c>
      <c r="B1824" t="s">
        <v>36</v>
      </c>
      <c r="D1824" s="12"/>
    </row>
    <row r="1825" spans="1:4">
      <c r="A1825" t="s">
        <v>509</v>
      </c>
      <c r="B1825" t="s">
        <v>36</v>
      </c>
      <c r="D1825" s="12"/>
    </row>
    <row r="1826" spans="1:4">
      <c r="A1826" t="s">
        <v>6398</v>
      </c>
      <c r="B1826" t="s">
        <v>39</v>
      </c>
      <c r="D1826" s="12"/>
    </row>
    <row r="1827" spans="1:4">
      <c r="A1827" t="s">
        <v>8373</v>
      </c>
      <c r="B1827" t="s">
        <v>2733</v>
      </c>
      <c r="D1827" s="12"/>
    </row>
    <row r="1828" spans="1:4">
      <c r="A1828" t="s">
        <v>6065</v>
      </c>
      <c r="B1828" t="s">
        <v>39</v>
      </c>
      <c r="D1828" s="12"/>
    </row>
    <row r="1829" spans="1:4">
      <c r="A1829" t="s">
        <v>8374</v>
      </c>
      <c r="B1829" t="s">
        <v>39</v>
      </c>
      <c r="D1829" s="12"/>
    </row>
    <row r="1830" spans="1:4">
      <c r="A1830" t="s">
        <v>579</v>
      </c>
      <c r="B1830" t="s">
        <v>40</v>
      </c>
      <c r="D1830" s="12"/>
    </row>
    <row r="1831" spans="1:4">
      <c r="A1831" t="s">
        <v>1639</v>
      </c>
      <c r="B1831" t="s">
        <v>35</v>
      </c>
      <c r="D1831" s="12"/>
    </row>
    <row r="1832" spans="1:4">
      <c r="A1832" t="s">
        <v>3058</v>
      </c>
      <c r="B1832" t="s">
        <v>2731</v>
      </c>
      <c r="D1832" s="12"/>
    </row>
    <row r="1833" spans="1:4">
      <c r="A1833" t="s">
        <v>1683</v>
      </c>
      <c r="B1833" t="s">
        <v>36</v>
      </c>
      <c r="D1833" s="12"/>
    </row>
    <row r="1834" spans="1:4">
      <c r="A1834" t="s">
        <v>4317</v>
      </c>
      <c r="B1834" t="s">
        <v>2743</v>
      </c>
      <c r="D1834" s="12"/>
    </row>
    <row r="1835" spans="1:4">
      <c r="A1835" t="s">
        <v>8375</v>
      </c>
      <c r="B1835" t="s">
        <v>39</v>
      </c>
      <c r="D1835" s="12"/>
    </row>
    <row r="1836" spans="1:4">
      <c r="A1836" t="s">
        <v>8376</v>
      </c>
      <c r="B1836" t="s">
        <v>34</v>
      </c>
      <c r="D1836" s="12"/>
    </row>
    <row r="1837" spans="1:4">
      <c r="A1837" t="s">
        <v>4704</v>
      </c>
      <c r="B1837" t="s">
        <v>4165</v>
      </c>
      <c r="D1837" s="12"/>
    </row>
    <row r="1838" spans="1:4">
      <c r="A1838" t="s">
        <v>8377</v>
      </c>
      <c r="B1838" t="s">
        <v>2743</v>
      </c>
      <c r="D1838" s="12"/>
    </row>
    <row r="1839" spans="1:4">
      <c r="A1839" t="s">
        <v>4508</v>
      </c>
      <c r="B1839" t="s">
        <v>2833</v>
      </c>
      <c r="D1839" s="12"/>
    </row>
    <row r="1840" spans="1:4">
      <c r="A1840" t="s">
        <v>6115</v>
      </c>
      <c r="B1840" t="s">
        <v>2733</v>
      </c>
      <c r="D1840" s="12"/>
    </row>
    <row r="1841" spans="1:4">
      <c r="A1841" t="s">
        <v>8378</v>
      </c>
      <c r="B1841" t="s">
        <v>43</v>
      </c>
      <c r="D1841" s="12"/>
    </row>
    <row r="1842" spans="1:4">
      <c r="A1842" t="s">
        <v>199</v>
      </c>
      <c r="B1842" t="s">
        <v>36</v>
      </c>
      <c r="D1842" s="12"/>
    </row>
    <row r="1843" spans="1:4">
      <c r="A1843" t="s">
        <v>4586</v>
      </c>
      <c r="B1843" t="s">
        <v>2733</v>
      </c>
      <c r="D1843" s="12"/>
    </row>
    <row r="1844" spans="1:4">
      <c r="A1844" t="s">
        <v>8379</v>
      </c>
      <c r="B1844" t="s">
        <v>2731</v>
      </c>
      <c r="D1844" s="12"/>
    </row>
    <row r="1845" spans="1:4">
      <c r="A1845" t="s">
        <v>6404</v>
      </c>
      <c r="B1845" t="s">
        <v>2743</v>
      </c>
      <c r="D1845" s="12"/>
    </row>
    <row r="1846" spans="1:4">
      <c r="A1846" t="s">
        <v>6071</v>
      </c>
      <c r="B1846" t="s">
        <v>39</v>
      </c>
      <c r="D1846" s="12"/>
    </row>
    <row r="1847" spans="1:4">
      <c r="A1847" t="s">
        <v>8380</v>
      </c>
      <c r="B1847" t="s">
        <v>4439</v>
      </c>
      <c r="D1847" s="12"/>
    </row>
    <row r="1848" spans="1:4">
      <c r="A1848" t="s">
        <v>317</v>
      </c>
      <c r="B1848" t="s">
        <v>40</v>
      </c>
      <c r="D1848" s="12"/>
    </row>
    <row r="1849" spans="1:4">
      <c r="A1849" t="s">
        <v>2012</v>
      </c>
      <c r="B1849" t="s">
        <v>44</v>
      </c>
      <c r="D1849" s="12"/>
    </row>
    <row r="1850" spans="1:4">
      <c r="A1850" t="s">
        <v>6405</v>
      </c>
      <c r="B1850" t="s">
        <v>6385</v>
      </c>
      <c r="D1850" s="12"/>
    </row>
    <row r="1851" spans="1:4">
      <c r="A1851" t="s">
        <v>8381</v>
      </c>
      <c r="B1851" t="s">
        <v>6385</v>
      </c>
      <c r="D1851" s="12"/>
    </row>
    <row r="1852" spans="1:4">
      <c r="A1852" t="s">
        <v>7616</v>
      </c>
      <c r="B1852" t="s">
        <v>43</v>
      </c>
      <c r="D1852" s="12"/>
    </row>
    <row r="1853" spans="1:4">
      <c r="A1853" t="s">
        <v>8382</v>
      </c>
      <c r="B1853" t="s">
        <v>36</v>
      </c>
      <c r="D1853" s="12"/>
    </row>
    <row r="1854" spans="1:4">
      <c r="A1854" t="s">
        <v>5942</v>
      </c>
      <c r="B1854" t="s">
        <v>2735</v>
      </c>
      <c r="D1854" s="12"/>
    </row>
    <row r="1855" spans="1:4">
      <c r="A1855" t="s">
        <v>4684</v>
      </c>
      <c r="B1855" t="s">
        <v>4439</v>
      </c>
      <c r="D1855" s="12"/>
    </row>
    <row r="1856" spans="1:4">
      <c r="A1856" t="s">
        <v>8383</v>
      </c>
      <c r="B1856" t="s">
        <v>41</v>
      </c>
      <c r="D1856" s="12"/>
    </row>
    <row r="1857" spans="1:4">
      <c r="A1857" t="s">
        <v>1786</v>
      </c>
      <c r="B1857" t="s">
        <v>35</v>
      </c>
      <c r="D1857" s="12"/>
    </row>
    <row r="1858" spans="1:4">
      <c r="A1858" t="s">
        <v>6077</v>
      </c>
      <c r="B1858" t="s">
        <v>39</v>
      </c>
      <c r="D1858" s="12"/>
    </row>
    <row r="1859" spans="1:4">
      <c r="A1859" t="s">
        <v>2714</v>
      </c>
      <c r="B1859" t="s">
        <v>35</v>
      </c>
      <c r="D1859" s="12"/>
    </row>
    <row r="1860" spans="1:4">
      <c r="A1860" t="s">
        <v>6577</v>
      </c>
      <c r="B1860" t="s">
        <v>36</v>
      </c>
      <c r="D1860" s="12"/>
    </row>
    <row r="1861" spans="1:4">
      <c r="A1861" t="s">
        <v>1632</v>
      </c>
      <c r="B1861" t="s">
        <v>43</v>
      </c>
      <c r="D1861" s="12"/>
    </row>
    <row r="1862" spans="1:4">
      <c r="A1862" t="s">
        <v>1614</v>
      </c>
      <c r="B1862" t="s">
        <v>40</v>
      </c>
      <c r="D1862" s="12"/>
    </row>
    <row r="1863" spans="1:4">
      <c r="A1863" t="s">
        <v>3331</v>
      </c>
      <c r="B1863" t="s">
        <v>2731</v>
      </c>
      <c r="D1863" s="12"/>
    </row>
    <row r="1864" spans="1:4">
      <c r="A1864" t="s">
        <v>6578</v>
      </c>
      <c r="B1864" t="s">
        <v>4439</v>
      </c>
      <c r="D1864" s="12"/>
    </row>
    <row r="1865" spans="1:4">
      <c r="A1865" t="s">
        <v>6579</v>
      </c>
      <c r="B1865" t="s">
        <v>39</v>
      </c>
      <c r="D1865" s="12"/>
    </row>
    <row r="1866" spans="1:4">
      <c r="A1866" t="s">
        <v>516</v>
      </c>
      <c r="B1866" t="s">
        <v>39</v>
      </c>
      <c r="D1866" s="12"/>
    </row>
    <row r="1867" spans="1:4">
      <c r="A1867" t="s">
        <v>4658</v>
      </c>
      <c r="B1867" t="s">
        <v>2743</v>
      </c>
      <c r="D1867" s="12"/>
    </row>
    <row r="1868" spans="1:4">
      <c r="A1868" t="s">
        <v>3030</v>
      </c>
      <c r="B1868" t="s">
        <v>2731</v>
      </c>
      <c r="D1868" s="12"/>
    </row>
    <row r="1869" spans="1:4">
      <c r="A1869" t="s">
        <v>4285</v>
      </c>
      <c r="B1869" t="s">
        <v>2743</v>
      </c>
      <c r="D1869" s="12"/>
    </row>
    <row r="1870" spans="1:4">
      <c r="A1870" t="s">
        <v>3069</v>
      </c>
      <c r="B1870" t="s">
        <v>2743</v>
      </c>
      <c r="D1870" s="12"/>
    </row>
    <row r="1871" spans="1:4">
      <c r="A1871" t="s">
        <v>8384</v>
      </c>
      <c r="B1871" t="s">
        <v>39</v>
      </c>
      <c r="D1871" s="12"/>
    </row>
    <row r="1872" spans="1:4">
      <c r="A1872" t="s">
        <v>8385</v>
      </c>
      <c r="B1872" t="s">
        <v>2743</v>
      </c>
      <c r="D1872" s="12"/>
    </row>
    <row r="1873" spans="1:4">
      <c r="A1873" t="s">
        <v>8386</v>
      </c>
      <c r="B1873" t="s">
        <v>36</v>
      </c>
      <c r="D1873" s="12"/>
    </row>
    <row r="1874" spans="1:4">
      <c r="A1874" t="s">
        <v>617</v>
      </c>
      <c r="B1874" t="s">
        <v>44</v>
      </c>
      <c r="D1874" s="12"/>
    </row>
    <row r="1875" spans="1:4">
      <c r="A1875" t="s">
        <v>4647</v>
      </c>
      <c r="B1875" t="s">
        <v>2743</v>
      </c>
      <c r="D1875" s="12"/>
    </row>
    <row r="1876" spans="1:4">
      <c r="A1876" t="s">
        <v>6581</v>
      </c>
      <c r="B1876" t="s">
        <v>39</v>
      </c>
      <c r="D1876" s="12"/>
    </row>
    <row r="1877" spans="1:4">
      <c r="A1877" t="s">
        <v>3538</v>
      </c>
      <c r="B1877" t="s">
        <v>4439</v>
      </c>
      <c r="D1877" s="12"/>
    </row>
    <row r="1878" spans="1:4">
      <c r="A1878" t="s">
        <v>8387</v>
      </c>
      <c r="B1878" t="s">
        <v>2731</v>
      </c>
      <c r="D1878" s="12"/>
    </row>
    <row r="1879" spans="1:4">
      <c r="A1879" t="s">
        <v>3377</v>
      </c>
      <c r="B1879" t="s">
        <v>2733</v>
      </c>
      <c r="D1879" s="12"/>
    </row>
    <row r="1880" spans="1:4">
      <c r="A1880" t="s">
        <v>3401</v>
      </c>
      <c r="B1880" t="s">
        <v>2743</v>
      </c>
      <c r="D1880" s="12"/>
    </row>
    <row r="1881" spans="1:4">
      <c r="A1881" t="s">
        <v>1059</v>
      </c>
      <c r="B1881" t="s">
        <v>36</v>
      </c>
      <c r="D1881" s="12"/>
    </row>
    <row r="1882" spans="1:4">
      <c r="A1882" t="s">
        <v>1057</v>
      </c>
      <c r="B1882" t="s">
        <v>40</v>
      </c>
      <c r="D1882" s="12"/>
    </row>
    <row r="1883" spans="1:4">
      <c r="A1883" t="s">
        <v>8388</v>
      </c>
      <c r="B1883" t="s">
        <v>41</v>
      </c>
      <c r="D1883" s="12"/>
    </row>
    <row r="1884" spans="1:4">
      <c r="A1884" t="s">
        <v>3736</v>
      </c>
      <c r="B1884" t="s">
        <v>3593</v>
      </c>
      <c r="D1884" s="12"/>
    </row>
    <row r="1885" spans="1:4">
      <c r="A1885" t="s">
        <v>3835</v>
      </c>
      <c r="B1885" t="s">
        <v>2743</v>
      </c>
      <c r="D1885" s="12"/>
    </row>
    <row r="1886" spans="1:4">
      <c r="A1886" t="s">
        <v>2005</v>
      </c>
      <c r="B1886" t="s">
        <v>44</v>
      </c>
      <c r="D1886" s="12"/>
    </row>
    <row r="1887" spans="1:4">
      <c r="A1887" t="s">
        <v>4542</v>
      </c>
      <c r="B1887" t="s">
        <v>2743</v>
      </c>
      <c r="D1887" s="12"/>
    </row>
    <row r="1888" spans="1:4">
      <c r="A1888" t="s">
        <v>8389</v>
      </c>
      <c r="B1888" t="s">
        <v>4439</v>
      </c>
      <c r="D1888" s="12"/>
    </row>
    <row r="1889" spans="1:4">
      <c r="A1889" t="s">
        <v>3154</v>
      </c>
      <c r="B1889" t="s">
        <v>2731</v>
      </c>
      <c r="D1889" s="12"/>
    </row>
    <row r="1890" spans="1:4">
      <c r="A1890" t="s">
        <v>8390</v>
      </c>
      <c r="B1890" t="s">
        <v>2733</v>
      </c>
      <c r="D1890" s="12"/>
    </row>
    <row r="1891" spans="1:4">
      <c r="A1891" t="s">
        <v>6583</v>
      </c>
      <c r="B1891" t="s">
        <v>35</v>
      </c>
      <c r="D1891" s="12"/>
    </row>
    <row r="1892" spans="1:4">
      <c r="A1892" t="s">
        <v>8391</v>
      </c>
      <c r="B1892" t="s">
        <v>2743</v>
      </c>
      <c r="D1892" s="12"/>
    </row>
    <row r="1893" spans="1:4">
      <c r="A1893" t="s">
        <v>4585</v>
      </c>
      <c r="B1893" t="s">
        <v>2743</v>
      </c>
      <c r="D1893" s="12"/>
    </row>
    <row r="1894" spans="1:4">
      <c r="A1894" t="s">
        <v>8392</v>
      </c>
      <c r="B1894" t="s">
        <v>2733</v>
      </c>
      <c r="D1894" s="12"/>
    </row>
    <row r="1895" spans="1:4">
      <c r="A1895" t="s">
        <v>4313</v>
      </c>
      <c r="B1895" t="s">
        <v>2731</v>
      </c>
      <c r="D1895" s="12"/>
    </row>
    <row r="1896" spans="1:4">
      <c r="A1896" t="s">
        <v>304</v>
      </c>
      <c r="B1896" t="s">
        <v>36</v>
      </c>
      <c r="D1896" s="12"/>
    </row>
    <row r="1897" spans="1:4">
      <c r="A1897" t="s">
        <v>6584</v>
      </c>
      <c r="B1897" t="s">
        <v>41</v>
      </c>
      <c r="D1897" s="12"/>
    </row>
    <row r="1898" spans="1:4">
      <c r="A1898" t="s">
        <v>3063</v>
      </c>
      <c r="B1898" t="s">
        <v>2731</v>
      </c>
      <c r="D1898" s="12"/>
    </row>
    <row r="1899" spans="1:4">
      <c r="A1899" t="s">
        <v>506</v>
      </c>
      <c r="B1899" t="s">
        <v>39</v>
      </c>
      <c r="D1899" s="12"/>
    </row>
    <row r="1900" spans="1:4">
      <c r="A1900" t="s">
        <v>1669</v>
      </c>
      <c r="B1900" t="s">
        <v>36</v>
      </c>
      <c r="D1900" s="12"/>
    </row>
    <row r="1901" spans="1:4">
      <c r="A1901" t="s">
        <v>8393</v>
      </c>
      <c r="B1901" t="s">
        <v>2733</v>
      </c>
      <c r="D1901" s="12"/>
    </row>
    <row r="1902" spans="1:4">
      <c r="A1902" t="s">
        <v>4353</v>
      </c>
      <c r="B1902" t="s">
        <v>4067</v>
      </c>
      <c r="D1902" s="12"/>
    </row>
    <row r="1903" spans="1:4">
      <c r="A1903" t="s">
        <v>572</v>
      </c>
      <c r="B1903" t="s">
        <v>35</v>
      </c>
      <c r="D1903" s="12"/>
    </row>
    <row r="1904" spans="1:4">
      <c r="A1904" t="s">
        <v>3387</v>
      </c>
      <c r="B1904" t="s">
        <v>2733</v>
      </c>
      <c r="D1904" s="12"/>
    </row>
    <row r="1905" spans="1:4">
      <c r="A1905" t="s">
        <v>3857</v>
      </c>
      <c r="B1905" t="s">
        <v>2735</v>
      </c>
      <c r="D1905" s="12"/>
    </row>
    <row r="1906" spans="1:4">
      <c r="A1906" t="s">
        <v>7647</v>
      </c>
      <c r="B1906" t="s">
        <v>2743</v>
      </c>
      <c r="D1906" s="12"/>
    </row>
    <row r="1907" spans="1:4">
      <c r="A1907" t="s">
        <v>7648</v>
      </c>
      <c r="B1907" t="s">
        <v>2731</v>
      </c>
      <c r="D1907" s="12"/>
    </row>
    <row r="1908" spans="1:4">
      <c r="A1908" t="s">
        <v>3146</v>
      </c>
      <c r="B1908" t="s">
        <v>2733</v>
      </c>
      <c r="D1908" s="12"/>
    </row>
    <row r="1909" spans="1:4">
      <c r="A1909" t="s">
        <v>8071</v>
      </c>
      <c r="B1909" t="s">
        <v>2833</v>
      </c>
      <c r="D1909" s="12"/>
    </row>
    <row r="1910" spans="1:4">
      <c r="A1910" t="s">
        <v>6588</v>
      </c>
      <c r="B1910" t="s">
        <v>2833</v>
      </c>
      <c r="D1910" s="12"/>
    </row>
    <row r="1911" spans="1:4">
      <c r="A1911" t="s">
        <v>4544</v>
      </c>
      <c r="B1911" t="s">
        <v>2733</v>
      </c>
      <c r="D1911" s="12"/>
    </row>
    <row r="1912" spans="1:4">
      <c r="A1912" t="s">
        <v>3100</v>
      </c>
      <c r="B1912" t="s">
        <v>2731</v>
      </c>
      <c r="D1912" s="12"/>
    </row>
    <row r="1913" spans="1:4">
      <c r="A1913" t="s">
        <v>5988</v>
      </c>
      <c r="B1913" t="s">
        <v>43</v>
      </c>
      <c r="D1913" s="12"/>
    </row>
    <row r="1914" spans="1:4">
      <c r="A1914" t="s">
        <v>7649</v>
      </c>
      <c r="B1914" t="s">
        <v>2735</v>
      </c>
      <c r="D1914" s="12"/>
    </row>
    <row r="1915" spans="1:4">
      <c r="A1915" t="s">
        <v>2361</v>
      </c>
      <c r="B1915" t="s">
        <v>39</v>
      </c>
      <c r="D1915" s="12"/>
    </row>
    <row r="1916" spans="1:4">
      <c r="A1916" t="s">
        <v>527</v>
      </c>
      <c r="B1916" t="s">
        <v>39</v>
      </c>
      <c r="D1916" s="12"/>
    </row>
    <row r="1917" spans="1:4">
      <c r="A1917" t="s">
        <v>3820</v>
      </c>
      <c r="B1917" t="s">
        <v>2743</v>
      </c>
      <c r="D1917" s="12"/>
    </row>
    <row r="1918" spans="1:4">
      <c r="A1918" t="s">
        <v>6589</v>
      </c>
      <c r="B1918" t="s">
        <v>40</v>
      </c>
      <c r="D1918" s="12"/>
    </row>
    <row r="1919" spans="1:4">
      <c r="A1919" t="s">
        <v>1151</v>
      </c>
      <c r="B1919" t="s">
        <v>34</v>
      </c>
      <c r="D1919" s="12"/>
    </row>
    <row r="1920" spans="1:4">
      <c r="A1920" t="s">
        <v>1239</v>
      </c>
      <c r="B1920" t="s">
        <v>39</v>
      </c>
      <c r="D1920" s="12"/>
    </row>
    <row r="1921" spans="1:4">
      <c r="A1921" t="s">
        <v>8394</v>
      </c>
      <c r="B1921" t="s">
        <v>2733</v>
      </c>
      <c r="D1921" s="12"/>
    </row>
    <row r="1922" spans="1:4">
      <c r="A1922" t="s">
        <v>8395</v>
      </c>
      <c r="B1922" t="s">
        <v>39</v>
      </c>
      <c r="D1922" s="12"/>
    </row>
    <row r="1923" spans="1:4">
      <c r="A1923" t="s">
        <v>8396</v>
      </c>
      <c r="B1923" t="s">
        <v>39</v>
      </c>
      <c r="D1923" s="12"/>
    </row>
    <row r="1924" spans="1:4">
      <c r="A1924" t="s">
        <v>3380</v>
      </c>
      <c r="B1924" t="s">
        <v>2743</v>
      </c>
      <c r="D1924" s="12"/>
    </row>
    <row r="1925" spans="1:4">
      <c r="A1925" t="s">
        <v>1967</v>
      </c>
      <c r="B1925" t="s">
        <v>36</v>
      </c>
      <c r="D1925" s="12"/>
    </row>
    <row r="1926" spans="1:4">
      <c r="A1926" t="s">
        <v>5042</v>
      </c>
      <c r="B1926" t="s">
        <v>4439</v>
      </c>
      <c r="D1926" s="12"/>
    </row>
    <row r="1927" spans="1:4">
      <c r="A1927" t="s">
        <v>540</v>
      </c>
      <c r="B1927" t="s">
        <v>35</v>
      </c>
      <c r="D1927" s="12"/>
    </row>
    <row r="1928" spans="1:4">
      <c r="A1928" t="s">
        <v>1105</v>
      </c>
      <c r="B1928" t="s">
        <v>36</v>
      </c>
      <c r="D1928" s="12"/>
    </row>
    <row r="1929" spans="1:4">
      <c r="A1929" t="s">
        <v>6593</v>
      </c>
      <c r="B1929" t="s">
        <v>2731</v>
      </c>
      <c r="D1929" s="12"/>
    </row>
    <row r="1930" spans="1:4">
      <c r="A1930" t="s">
        <v>8397</v>
      </c>
      <c r="B1930" t="s">
        <v>2735</v>
      </c>
      <c r="D1930" s="12"/>
    </row>
    <row r="1931" spans="1:4">
      <c r="A1931" t="s">
        <v>4394</v>
      </c>
      <c r="B1931" t="s">
        <v>2735</v>
      </c>
      <c r="D1931" s="12"/>
    </row>
    <row r="1932" spans="1:4">
      <c r="A1932" t="s">
        <v>3129</v>
      </c>
      <c r="B1932" t="s">
        <v>2743</v>
      </c>
      <c r="D1932" s="12"/>
    </row>
    <row r="1933" spans="1:4">
      <c r="A1933" t="s">
        <v>4318</v>
      </c>
      <c r="B1933" t="s">
        <v>2833</v>
      </c>
      <c r="D1933" s="12"/>
    </row>
    <row r="1934" spans="1:4">
      <c r="A1934" t="s">
        <v>6594</v>
      </c>
      <c r="B1934" t="s">
        <v>40</v>
      </c>
      <c r="D1934" s="12"/>
    </row>
    <row r="1935" spans="1:4">
      <c r="A1935" t="s">
        <v>6595</v>
      </c>
      <c r="B1935" t="s">
        <v>4439</v>
      </c>
      <c r="D1935" s="12"/>
    </row>
    <row r="1936" spans="1:4">
      <c r="A1936" t="s">
        <v>8398</v>
      </c>
      <c r="B1936" t="s">
        <v>2743</v>
      </c>
      <c r="D1936" s="12"/>
    </row>
    <row r="1937" spans="1:4">
      <c r="A1937" t="s">
        <v>8399</v>
      </c>
      <c r="B1937" t="s">
        <v>39</v>
      </c>
      <c r="D1937" s="12"/>
    </row>
    <row r="1938" spans="1:4">
      <c r="A1938" t="s">
        <v>3744</v>
      </c>
      <c r="B1938" t="s">
        <v>2743</v>
      </c>
      <c r="D1938" s="12"/>
    </row>
    <row r="1939" spans="1:4">
      <c r="A1939" t="s">
        <v>4279</v>
      </c>
      <c r="B1939" t="s">
        <v>2731</v>
      </c>
      <c r="D1939" s="12"/>
    </row>
    <row r="1940" spans="1:4">
      <c r="A1940" t="s">
        <v>3411</v>
      </c>
      <c r="B1940" t="s">
        <v>2833</v>
      </c>
      <c r="D1940" s="12"/>
    </row>
    <row r="1941" spans="1:4">
      <c r="A1941" t="s">
        <v>8400</v>
      </c>
      <c r="B1941" t="s">
        <v>8281</v>
      </c>
      <c r="D1941" s="12"/>
    </row>
    <row r="1942" spans="1:4">
      <c r="A1942" t="s">
        <v>8401</v>
      </c>
      <c r="B1942" t="s">
        <v>39</v>
      </c>
      <c r="D1942" s="12"/>
    </row>
    <row r="1943" spans="1:4">
      <c r="A1943" t="s">
        <v>2121</v>
      </c>
      <c r="B1943" t="s">
        <v>35</v>
      </c>
      <c r="D1943" s="12"/>
    </row>
    <row r="1944" spans="1:4">
      <c r="A1944" t="s">
        <v>3830</v>
      </c>
      <c r="B1944" t="s">
        <v>2731</v>
      </c>
      <c r="D1944" s="12"/>
    </row>
    <row r="1945" spans="1:4">
      <c r="A1945" t="s">
        <v>6597</v>
      </c>
      <c r="B1945" t="s">
        <v>4439</v>
      </c>
      <c r="D1945" s="12"/>
    </row>
    <row r="1946" spans="1:4">
      <c r="A1946" t="s">
        <v>6598</v>
      </c>
      <c r="B1946" t="s">
        <v>34</v>
      </c>
      <c r="D1946" s="12"/>
    </row>
    <row r="1947" spans="1:4">
      <c r="A1947" t="s">
        <v>6600</v>
      </c>
      <c r="B1947" t="s">
        <v>36</v>
      </c>
      <c r="D1947" s="12"/>
    </row>
    <row r="1948" spans="1:4">
      <c r="A1948" t="s">
        <v>8402</v>
      </c>
      <c r="B1948" t="s">
        <v>35</v>
      </c>
      <c r="D1948" s="12"/>
    </row>
    <row r="1949" spans="1:4">
      <c r="A1949" t="s">
        <v>4536</v>
      </c>
      <c r="B1949" t="s">
        <v>2743</v>
      </c>
      <c r="D1949" s="12"/>
    </row>
    <row r="1950" spans="1:4">
      <c r="A1950" t="s">
        <v>8072</v>
      </c>
      <c r="B1950" t="s">
        <v>2743</v>
      </c>
      <c r="D1950" s="12"/>
    </row>
    <row r="1951" spans="1:4">
      <c r="A1951" t="s">
        <v>1140</v>
      </c>
      <c r="B1951" t="s">
        <v>43</v>
      </c>
      <c r="D1951" s="12"/>
    </row>
    <row r="1952" spans="1:4">
      <c r="A1952" t="s">
        <v>5939</v>
      </c>
      <c r="B1952" t="s">
        <v>2731</v>
      </c>
      <c r="D1952" s="12"/>
    </row>
    <row r="1953" spans="1:4">
      <c r="A1953" t="s">
        <v>8403</v>
      </c>
      <c r="B1953" t="s">
        <v>39</v>
      </c>
      <c r="D1953" s="12"/>
    </row>
    <row r="1954" spans="1:4">
      <c r="A1954" t="s">
        <v>8404</v>
      </c>
      <c r="B1954" t="s">
        <v>4439</v>
      </c>
      <c r="D1954" s="12"/>
    </row>
    <row r="1955" spans="1:4">
      <c r="A1955" t="s">
        <v>8073</v>
      </c>
      <c r="B1955" t="s">
        <v>2743</v>
      </c>
      <c r="D1955" s="12"/>
    </row>
    <row r="1956" spans="1:4">
      <c r="A1956" t="s">
        <v>6604</v>
      </c>
      <c r="B1956" t="s">
        <v>39</v>
      </c>
      <c r="D1956" s="12"/>
    </row>
    <row r="1957" spans="1:4">
      <c r="A1957" t="s">
        <v>6605</v>
      </c>
      <c r="B1957" t="s">
        <v>2735</v>
      </c>
      <c r="D1957" s="12"/>
    </row>
    <row r="1958" spans="1:4">
      <c r="A1958" t="s">
        <v>6607</v>
      </c>
      <c r="B1958" t="s">
        <v>2743</v>
      </c>
      <c r="D1958" s="12"/>
    </row>
    <row r="1959" spans="1:4">
      <c r="A1959" t="s">
        <v>6052</v>
      </c>
      <c r="B1959" t="s">
        <v>39</v>
      </c>
      <c r="D1959" s="12"/>
    </row>
    <row r="1960" spans="1:4">
      <c r="A1960" t="s">
        <v>4596</v>
      </c>
      <c r="B1960" t="s">
        <v>2733</v>
      </c>
      <c r="D1960" s="12"/>
    </row>
    <row r="1961" spans="1:4">
      <c r="A1961" t="s">
        <v>6608</v>
      </c>
      <c r="B1961" t="s">
        <v>2743</v>
      </c>
      <c r="D1961" s="12"/>
    </row>
    <row r="1962" spans="1:4">
      <c r="A1962" t="s">
        <v>1505</v>
      </c>
      <c r="B1962" t="s">
        <v>44</v>
      </c>
      <c r="D1962" s="12"/>
    </row>
    <row r="1963" spans="1:4">
      <c r="A1963" t="s">
        <v>8405</v>
      </c>
      <c r="B1963" t="s">
        <v>39</v>
      </c>
      <c r="D1963" s="12"/>
    </row>
    <row r="1964" spans="1:4">
      <c r="A1964" t="s">
        <v>2376</v>
      </c>
      <c r="B1964" t="s">
        <v>36</v>
      </c>
      <c r="D1964" s="12"/>
    </row>
    <row r="1965" spans="1:4">
      <c r="A1965" t="s">
        <v>4672</v>
      </c>
      <c r="B1965" t="s">
        <v>4439</v>
      </c>
      <c r="D1965" s="12"/>
    </row>
    <row r="1966" spans="1:4">
      <c r="A1966" t="s">
        <v>3431</v>
      </c>
      <c r="B1966" t="s">
        <v>2743</v>
      </c>
      <c r="D1966" s="12"/>
    </row>
    <row r="1967" spans="1:4">
      <c r="A1967" t="s">
        <v>1672</v>
      </c>
      <c r="B1967" t="s">
        <v>45</v>
      </c>
      <c r="D1967" s="12"/>
    </row>
    <row r="1968" spans="1:4">
      <c r="A1968" t="s">
        <v>3815</v>
      </c>
      <c r="B1968" t="s">
        <v>2833</v>
      </c>
      <c r="D1968" s="12"/>
    </row>
    <row r="1969" spans="1:4">
      <c r="A1969" t="s">
        <v>6610</v>
      </c>
      <c r="B1969" t="s">
        <v>2731</v>
      </c>
      <c r="D1969" s="12"/>
    </row>
    <row r="1970" spans="1:4">
      <c r="A1970" t="s">
        <v>524</v>
      </c>
      <c r="B1970" t="s">
        <v>41</v>
      </c>
      <c r="D1970" s="12"/>
    </row>
    <row r="1971" spans="1:4">
      <c r="A1971" t="s">
        <v>1992</v>
      </c>
      <c r="B1971" t="s">
        <v>36</v>
      </c>
      <c r="D1971" s="12"/>
    </row>
    <row r="1972" spans="1:4">
      <c r="A1972" t="s">
        <v>1633</v>
      </c>
      <c r="B1972" t="s">
        <v>43</v>
      </c>
      <c r="D1972" s="12"/>
    </row>
    <row r="1973" spans="1:4">
      <c r="A1973" t="s">
        <v>4569</v>
      </c>
      <c r="B1973" t="s">
        <v>4439</v>
      </c>
      <c r="D1973" s="12"/>
    </row>
    <row r="1974" spans="1:4">
      <c r="A1974" t="s">
        <v>3792</v>
      </c>
      <c r="B1974" t="s">
        <v>2733</v>
      </c>
      <c r="D1974" s="12"/>
    </row>
    <row r="1975" spans="1:4">
      <c r="A1975" t="s">
        <v>585</v>
      </c>
      <c r="B1975" t="s">
        <v>36</v>
      </c>
      <c r="D1975" s="12"/>
    </row>
    <row r="1976" spans="1:4">
      <c r="A1976" t="s">
        <v>1377</v>
      </c>
      <c r="B1976" t="s">
        <v>43</v>
      </c>
      <c r="D1976" s="12"/>
    </row>
    <row r="1977" spans="1:4">
      <c r="A1977" t="s">
        <v>2436</v>
      </c>
      <c r="B1977" t="s">
        <v>39</v>
      </c>
      <c r="D1977" s="12"/>
    </row>
    <row r="1978" spans="1:4">
      <c r="A1978" t="s">
        <v>4368</v>
      </c>
      <c r="B1978" t="s">
        <v>2743</v>
      </c>
      <c r="D1978" s="12"/>
    </row>
    <row r="1979" spans="1:4">
      <c r="A1979" t="s">
        <v>4598</v>
      </c>
      <c r="B1979" t="s">
        <v>2731</v>
      </c>
      <c r="D1979" s="12"/>
    </row>
    <row r="1980" spans="1:4">
      <c r="A1980" t="s">
        <v>3795</v>
      </c>
      <c r="B1980" t="s">
        <v>2733</v>
      </c>
      <c r="D1980" s="12"/>
    </row>
    <row r="1981" spans="1:4">
      <c r="A1981" t="s">
        <v>1217</v>
      </c>
      <c r="B1981" t="s">
        <v>39</v>
      </c>
      <c r="D1981" s="12"/>
    </row>
    <row r="1982" spans="1:4">
      <c r="A1982" t="s">
        <v>8406</v>
      </c>
      <c r="B1982" t="s">
        <v>41</v>
      </c>
      <c r="D1982" s="12"/>
    </row>
    <row r="1983" spans="1:4">
      <c r="A1983" t="s">
        <v>3135</v>
      </c>
      <c r="B1983" t="s">
        <v>2743</v>
      </c>
      <c r="D1983" s="12"/>
    </row>
    <row r="1984" spans="1:4">
      <c r="A1984" t="s">
        <v>5993</v>
      </c>
      <c r="B1984" t="s">
        <v>39</v>
      </c>
      <c r="D1984" s="12"/>
    </row>
    <row r="1985" spans="1:4">
      <c r="A1985" t="s">
        <v>6217</v>
      </c>
      <c r="B1985" t="s">
        <v>2733</v>
      </c>
      <c r="D1985" s="12"/>
    </row>
    <row r="1986" spans="1:4">
      <c r="A1986" t="s">
        <v>1039</v>
      </c>
      <c r="B1986" t="s">
        <v>36</v>
      </c>
      <c r="D1986" s="12"/>
    </row>
    <row r="1987" spans="1:4">
      <c r="A1987" t="s">
        <v>7650</v>
      </c>
      <c r="B1987" t="s">
        <v>39</v>
      </c>
      <c r="D1987" s="12"/>
    </row>
    <row r="1988" spans="1:4">
      <c r="A1988" t="s">
        <v>719</v>
      </c>
      <c r="B1988" t="s">
        <v>36</v>
      </c>
      <c r="D1988" s="12"/>
    </row>
    <row r="1989" spans="1:4">
      <c r="A1989" t="s">
        <v>478</v>
      </c>
      <c r="B1989" t="s">
        <v>39</v>
      </c>
      <c r="D1989" s="12"/>
    </row>
    <row r="1990" spans="1:4">
      <c r="A1990" t="s">
        <v>2116</v>
      </c>
      <c r="B1990" t="s">
        <v>36</v>
      </c>
      <c r="D1990" s="12"/>
    </row>
    <row r="1991" spans="1:4">
      <c r="A1991" t="s">
        <v>6403</v>
      </c>
      <c r="B1991" t="s">
        <v>2743</v>
      </c>
      <c r="D1991" s="12"/>
    </row>
    <row r="1992" spans="1:4">
      <c r="A1992" t="s">
        <v>1371</v>
      </c>
      <c r="B1992" t="s">
        <v>36</v>
      </c>
      <c r="D1992" s="12"/>
    </row>
    <row r="1993" spans="1:4">
      <c r="A1993" t="s">
        <v>7651</v>
      </c>
      <c r="B1993" t="s">
        <v>39</v>
      </c>
      <c r="D1993" s="12"/>
    </row>
    <row r="1994" spans="1:4">
      <c r="A1994" t="s">
        <v>3371</v>
      </c>
      <c r="B1994" t="s">
        <v>2743</v>
      </c>
      <c r="D1994" s="12"/>
    </row>
    <row r="1995" spans="1:4">
      <c r="A1995" t="s">
        <v>2556</v>
      </c>
      <c r="B1995" t="s">
        <v>36</v>
      </c>
      <c r="D1995" s="12"/>
    </row>
    <row r="1996" spans="1:4">
      <c r="A1996" t="s">
        <v>1622</v>
      </c>
      <c r="B1996" t="s">
        <v>35</v>
      </c>
      <c r="D1996" s="12"/>
    </row>
    <row r="1997" spans="1:4">
      <c r="A1997" t="s">
        <v>6574</v>
      </c>
      <c r="B1997" t="s">
        <v>2833</v>
      </c>
      <c r="D1997" s="12"/>
    </row>
    <row r="1998" spans="1:4">
      <c r="A1998" t="s">
        <v>6074</v>
      </c>
      <c r="B1998" t="s">
        <v>41</v>
      </c>
      <c r="D1998" s="12"/>
    </row>
    <row r="1999" spans="1:4">
      <c r="A1999" t="s">
        <v>5969</v>
      </c>
      <c r="B1999" t="s">
        <v>2733</v>
      </c>
      <c r="D1999" s="12"/>
    </row>
    <row r="2000" spans="1:4">
      <c r="A2000" t="s">
        <v>2405</v>
      </c>
      <c r="B2000" t="s">
        <v>39</v>
      </c>
      <c r="D2000" s="12"/>
    </row>
    <row r="2001" spans="1:4">
      <c r="A2001" t="s">
        <v>1221</v>
      </c>
      <c r="B2001" t="s">
        <v>40</v>
      </c>
      <c r="D2001" s="12"/>
    </row>
    <row r="2002" spans="1:4">
      <c r="A2002" t="s">
        <v>8407</v>
      </c>
      <c r="B2002" t="s">
        <v>4439</v>
      </c>
      <c r="D2002" s="12"/>
    </row>
    <row r="2003" spans="1:4">
      <c r="A2003" t="s">
        <v>2320</v>
      </c>
      <c r="B2003" t="s">
        <v>44</v>
      </c>
      <c r="D2003" s="12"/>
    </row>
    <row r="2004" spans="1:4">
      <c r="A2004" t="s">
        <v>56</v>
      </c>
      <c r="B2004" t="s">
        <v>36</v>
      </c>
      <c r="D2004" s="12"/>
    </row>
    <row r="2005" spans="1:4">
      <c r="A2005" t="s">
        <v>8408</v>
      </c>
      <c r="B2005" t="s">
        <v>39</v>
      </c>
      <c r="D2005" s="12"/>
    </row>
    <row r="2006" spans="1:4">
      <c r="A2006" t="s">
        <v>4578</v>
      </c>
      <c r="B2006" t="s">
        <v>2733</v>
      </c>
      <c r="D2006" s="12"/>
    </row>
    <row r="2007" spans="1:4">
      <c r="A2007" t="s">
        <v>4651</v>
      </c>
      <c r="B2007" t="s">
        <v>2833</v>
      </c>
      <c r="D2007" s="12"/>
    </row>
    <row r="2008" spans="1:4">
      <c r="A2008" t="s">
        <v>6575</v>
      </c>
      <c r="B2008" t="s">
        <v>2733</v>
      </c>
      <c r="D2008" s="12"/>
    </row>
    <row r="2009" spans="1:4">
      <c r="A2009" t="s">
        <v>1270</v>
      </c>
      <c r="B2009" t="s">
        <v>39</v>
      </c>
      <c r="D2009" s="12"/>
    </row>
    <row r="2010" spans="1:4">
      <c r="A2010" t="s">
        <v>3062</v>
      </c>
      <c r="B2010" t="s">
        <v>2733</v>
      </c>
      <c r="D2010" s="12"/>
    </row>
    <row r="2011" spans="1:4">
      <c r="A2011" t="s">
        <v>6576</v>
      </c>
      <c r="B2011" t="s">
        <v>36</v>
      </c>
      <c r="D2011" s="12"/>
    </row>
    <row r="2012" spans="1:4">
      <c r="A2012" t="s">
        <v>8409</v>
      </c>
      <c r="B2012" t="s">
        <v>2743</v>
      </c>
      <c r="D2012" s="12"/>
    </row>
    <row r="2013" spans="1:4">
      <c r="A2013" t="s">
        <v>1096</v>
      </c>
      <c r="B2013" t="s">
        <v>36</v>
      </c>
      <c r="D2013" s="12"/>
    </row>
    <row r="2014" spans="1:4">
      <c r="A2014" t="s">
        <v>1053</v>
      </c>
      <c r="B2014" t="s">
        <v>35</v>
      </c>
      <c r="D2014" s="12"/>
    </row>
    <row r="2015" spans="1:4">
      <c r="A2015" t="s">
        <v>3405</v>
      </c>
      <c r="B2015" t="s">
        <v>2733</v>
      </c>
      <c r="D2015" s="12"/>
    </row>
    <row r="2016" spans="1:4">
      <c r="A2016" t="s">
        <v>8410</v>
      </c>
      <c r="B2016" t="s">
        <v>44</v>
      </c>
      <c r="D2016" s="12"/>
    </row>
    <row r="2017" spans="1:4">
      <c r="A2017" t="s">
        <v>6105</v>
      </c>
      <c r="B2017" t="s">
        <v>39</v>
      </c>
      <c r="D2017" s="12"/>
    </row>
    <row r="2018" spans="1:4">
      <c r="A2018" t="s">
        <v>845</v>
      </c>
      <c r="B2018" t="s">
        <v>40</v>
      </c>
      <c r="D2018" s="12"/>
    </row>
    <row r="2019" spans="1:4">
      <c r="A2019" t="s">
        <v>8411</v>
      </c>
      <c r="B2019" t="s">
        <v>39</v>
      </c>
      <c r="D2019" s="12"/>
    </row>
    <row r="2020" spans="1:4">
      <c r="A2020" t="s">
        <v>3079</v>
      </c>
      <c r="B2020" t="s">
        <v>2733</v>
      </c>
      <c r="D2020" s="12"/>
    </row>
    <row r="2021" spans="1:4">
      <c r="A2021" t="s">
        <v>1567</v>
      </c>
      <c r="B2021" t="s">
        <v>40</v>
      </c>
      <c r="D2021" s="12"/>
    </row>
    <row r="2022" spans="1:4">
      <c r="A2022" t="s">
        <v>1993</v>
      </c>
      <c r="B2022" t="s">
        <v>44</v>
      </c>
      <c r="D2022" s="12"/>
    </row>
    <row r="2023" spans="1:4">
      <c r="A2023" t="s">
        <v>472</v>
      </c>
      <c r="B2023" t="s">
        <v>39</v>
      </c>
      <c r="D2023" s="12"/>
    </row>
    <row r="2024" spans="1:4">
      <c r="A2024" t="s">
        <v>6580</v>
      </c>
      <c r="B2024" t="s">
        <v>43</v>
      </c>
      <c r="D2024" s="12"/>
    </row>
    <row r="2025" spans="1:4">
      <c r="A2025" t="s">
        <v>2000</v>
      </c>
      <c r="B2025" t="s">
        <v>36</v>
      </c>
      <c r="D2025" s="12"/>
    </row>
    <row r="2026" spans="1:4">
      <c r="A2026" t="s">
        <v>8412</v>
      </c>
      <c r="B2026" t="s">
        <v>2731</v>
      </c>
      <c r="D2026" s="12"/>
    </row>
    <row r="2027" spans="1:4">
      <c r="A2027" t="s">
        <v>8413</v>
      </c>
      <c r="B2027" t="s">
        <v>39</v>
      </c>
      <c r="D2027" s="12"/>
    </row>
    <row r="2028" spans="1:4">
      <c r="A2028" t="s">
        <v>3855</v>
      </c>
      <c r="B2028" t="s">
        <v>2833</v>
      </c>
      <c r="D2028" s="12"/>
    </row>
    <row r="2029" spans="1:4">
      <c r="A2029" t="s">
        <v>3378</v>
      </c>
      <c r="B2029" t="s">
        <v>2743</v>
      </c>
      <c r="D2029" s="12"/>
    </row>
    <row r="2030" spans="1:4">
      <c r="A2030" t="s">
        <v>3429</v>
      </c>
      <c r="B2030" t="s">
        <v>2731</v>
      </c>
      <c r="D2030" s="12"/>
    </row>
    <row r="2031" spans="1:4">
      <c r="A2031" t="s">
        <v>4365</v>
      </c>
      <c r="B2031" t="s">
        <v>4070</v>
      </c>
      <c r="D2031" s="12"/>
    </row>
    <row r="2032" spans="1:4">
      <c r="A2032" t="s">
        <v>2573</v>
      </c>
      <c r="B2032" t="s">
        <v>35</v>
      </c>
      <c r="D2032" s="12"/>
    </row>
    <row r="2033" spans="1:4">
      <c r="A2033" t="s">
        <v>4374</v>
      </c>
      <c r="B2033" t="s">
        <v>2743</v>
      </c>
      <c r="D2033" s="12"/>
    </row>
    <row r="2034" spans="1:4">
      <c r="A2034" t="s">
        <v>2588</v>
      </c>
      <c r="B2034" t="s">
        <v>44</v>
      </c>
      <c r="D2034" s="12"/>
    </row>
    <row r="2035" spans="1:4">
      <c r="A2035" t="s">
        <v>3432</v>
      </c>
      <c r="B2035" t="s">
        <v>2733</v>
      </c>
      <c r="D2035" s="12"/>
    </row>
    <row r="2036" spans="1:4">
      <c r="A2036" t="s">
        <v>4314</v>
      </c>
      <c r="B2036" t="s">
        <v>2833</v>
      </c>
      <c r="D2036" s="12"/>
    </row>
    <row r="2037" spans="1:4">
      <c r="A2037" t="s">
        <v>4665</v>
      </c>
      <c r="B2037" t="s">
        <v>2743</v>
      </c>
      <c r="D2037" s="12"/>
    </row>
    <row r="2038" spans="1:4">
      <c r="A2038" t="s">
        <v>3324</v>
      </c>
      <c r="B2038" t="s">
        <v>2743</v>
      </c>
      <c r="D2038" s="12"/>
    </row>
    <row r="2039" spans="1:4">
      <c r="A2039" t="s">
        <v>1038</v>
      </c>
      <c r="B2039" t="s">
        <v>39</v>
      </c>
      <c r="D2039" s="12"/>
    </row>
    <row r="2040" spans="1:4">
      <c r="A2040" t="s">
        <v>785</v>
      </c>
      <c r="B2040" t="s">
        <v>36</v>
      </c>
      <c r="D2040" s="12"/>
    </row>
    <row r="2041" spans="1:4">
      <c r="A2041" t="s">
        <v>6582</v>
      </c>
      <c r="B2041" t="s">
        <v>35</v>
      </c>
      <c r="D2041" s="12"/>
    </row>
    <row r="2042" spans="1:4">
      <c r="A2042" t="s">
        <v>5822</v>
      </c>
      <c r="B2042" t="s">
        <v>2731</v>
      </c>
      <c r="D2042" s="12"/>
    </row>
    <row r="2043" spans="1:4">
      <c r="A2043" t="s">
        <v>2113</v>
      </c>
      <c r="B2043" t="s">
        <v>36</v>
      </c>
      <c r="D2043" s="12"/>
    </row>
    <row r="2044" spans="1:4">
      <c r="A2044" t="s">
        <v>7918</v>
      </c>
      <c r="B2044" t="s">
        <v>39</v>
      </c>
      <c r="D2044" s="12"/>
    </row>
    <row r="2045" spans="1:4">
      <c r="A2045" t="s">
        <v>1684</v>
      </c>
      <c r="B2045" t="s">
        <v>36</v>
      </c>
      <c r="D2045" s="12"/>
    </row>
    <row r="2046" spans="1:4">
      <c r="A2046" t="s">
        <v>5682</v>
      </c>
      <c r="B2046" t="s">
        <v>2743</v>
      </c>
      <c r="D2046" s="12"/>
    </row>
    <row r="2047" spans="1:4">
      <c r="A2047" t="s">
        <v>5770</v>
      </c>
      <c r="B2047" t="s">
        <v>2733</v>
      </c>
      <c r="D2047" s="12"/>
    </row>
    <row r="2048" spans="1:4">
      <c r="A2048" t="s">
        <v>5639</v>
      </c>
      <c r="B2048" t="s">
        <v>2733</v>
      </c>
      <c r="D2048" s="12"/>
    </row>
    <row r="2049" spans="1:4">
      <c r="A2049" t="s">
        <v>6134</v>
      </c>
      <c r="B2049" t="s">
        <v>2733</v>
      </c>
      <c r="D2049" s="12"/>
    </row>
    <row r="2050" spans="1:4">
      <c r="A2050" t="s">
        <v>7336</v>
      </c>
      <c r="B2050" t="s">
        <v>39</v>
      </c>
      <c r="D2050" s="12"/>
    </row>
    <row r="2051" spans="1:4">
      <c r="A2051" t="s">
        <v>7337</v>
      </c>
      <c r="B2051" t="s">
        <v>2733</v>
      </c>
      <c r="D2051" s="12"/>
    </row>
    <row r="2052" spans="1:4">
      <c r="A2052" t="s">
        <v>7919</v>
      </c>
      <c r="B2052" t="s">
        <v>2733</v>
      </c>
      <c r="D2052" s="12"/>
    </row>
    <row r="2053" spans="1:4">
      <c r="A2053" t="s">
        <v>2014</v>
      </c>
      <c r="B2053" t="s">
        <v>44</v>
      </c>
      <c r="D2053" s="12"/>
    </row>
    <row r="2054" spans="1:4">
      <c r="A2054" t="s">
        <v>7660</v>
      </c>
      <c r="B2054" t="s">
        <v>44</v>
      </c>
      <c r="D2054" s="12"/>
    </row>
    <row r="2055" spans="1:4">
      <c r="A2055" t="s">
        <v>5872</v>
      </c>
      <c r="B2055" t="s">
        <v>2733</v>
      </c>
      <c r="D2055" s="12"/>
    </row>
    <row r="2056" spans="1:4">
      <c r="A2056" t="s">
        <v>7920</v>
      </c>
      <c r="B2056" t="s">
        <v>41</v>
      </c>
      <c r="D2056" s="12"/>
    </row>
    <row r="2057" spans="1:4">
      <c r="A2057" t="s">
        <v>660</v>
      </c>
      <c r="B2057" t="s">
        <v>36</v>
      </c>
      <c r="D2057" s="12"/>
    </row>
    <row r="2058" spans="1:4">
      <c r="A2058" t="s">
        <v>5327</v>
      </c>
      <c r="B2058" t="s">
        <v>2743</v>
      </c>
      <c r="D2058" s="12"/>
    </row>
    <row r="2059" spans="1:4">
      <c r="A2059" t="s">
        <v>401</v>
      </c>
      <c r="B2059" t="s">
        <v>36</v>
      </c>
      <c r="D2059" s="12"/>
    </row>
    <row r="2060" spans="1:4">
      <c r="A2060" t="s">
        <v>5828</v>
      </c>
      <c r="B2060" t="s">
        <v>4439</v>
      </c>
      <c r="D2060" s="12"/>
    </row>
    <row r="2061" spans="1:4">
      <c r="A2061" t="s">
        <v>5209</v>
      </c>
      <c r="B2061" t="s">
        <v>2733</v>
      </c>
      <c r="D2061" s="12"/>
    </row>
    <row r="2062" spans="1:4">
      <c r="A2062" t="s">
        <v>8704</v>
      </c>
      <c r="B2062" t="s">
        <v>2743</v>
      </c>
      <c r="D2062" s="12"/>
    </row>
    <row r="2063" spans="1:4">
      <c r="A2063" t="s">
        <v>2027</v>
      </c>
      <c r="B2063" t="s">
        <v>41</v>
      </c>
      <c r="D2063" s="12"/>
    </row>
    <row r="2064" spans="1:4">
      <c r="A2064" t="s">
        <v>2059</v>
      </c>
      <c r="B2064" t="s">
        <v>39</v>
      </c>
      <c r="D2064" s="12"/>
    </row>
    <row r="2065" spans="1:4">
      <c r="A2065" t="s">
        <v>696</v>
      </c>
      <c r="B2065" t="s">
        <v>36</v>
      </c>
      <c r="D2065" s="12"/>
    </row>
    <row r="2066" spans="1:4">
      <c r="A2066" t="s">
        <v>924</v>
      </c>
      <c r="B2066" t="s">
        <v>39</v>
      </c>
      <c r="D2066" s="12"/>
    </row>
    <row r="2067" spans="1:4">
      <c r="A2067" t="s">
        <v>422</v>
      </c>
      <c r="B2067" t="s">
        <v>36</v>
      </c>
      <c r="D2067" s="12"/>
    </row>
    <row r="2068" spans="1:4">
      <c r="A2068" t="s">
        <v>5854</v>
      </c>
      <c r="B2068" t="s">
        <v>2733</v>
      </c>
      <c r="D2068" s="12"/>
    </row>
    <row r="2069" spans="1:4">
      <c r="A2069" t="s">
        <v>5710</v>
      </c>
      <c r="B2069" t="s">
        <v>2731</v>
      </c>
      <c r="D2069" s="12"/>
    </row>
    <row r="2070" spans="1:4">
      <c r="A2070" t="s">
        <v>5136</v>
      </c>
      <c r="B2070" t="s">
        <v>2743</v>
      </c>
      <c r="D2070" s="12"/>
    </row>
    <row r="2071" spans="1:4">
      <c r="A2071" t="s">
        <v>7340</v>
      </c>
      <c r="B2071" t="s">
        <v>40</v>
      </c>
      <c r="D2071" s="12"/>
    </row>
    <row r="2072" spans="1:4">
      <c r="A2072" t="s">
        <v>368</v>
      </c>
      <c r="B2072" t="s">
        <v>39</v>
      </c>
      <c r="D2072" s="12"/>
    </row>
    <row r="2073" spans="1:4">
      <c r="A2073" t="s">
        <v>769</v>
      </c>
      <c r="B2073" t="s">
        <v>36</v>
      </c>
      <c r="D2073" s="12"/>
    </row>
    <row r="2074" spans="1:4">
      <c r="A2074" t="s">
        <v>5558</v>
      </c>
      <c r="B2074" t="s">
        <v>2743</v>
      </c>
      <c r="D2074" s="12"/>
    </row>
    <row r="2075" spans="1:4">
      <c r="A2075" t="s">
        <v>5795</v>
      </c>
      <c r="B2075" t="s">
        <v>2833</v>
      </c>
      <c r="D2075" s="12"/>
    </row>
    <row r="2076" spans="1:4">
      <c r="A2076" t="s">
        <v>7341</v>
      </c>
      <c r="B2076" t="s">
        <v>39</v>
      </c>
      <c r="D2076" s="12"/>
    </row>
    <row r="2077" spans="1:4">
      <c r="A2077" t="s">
        <v>5166</v>
      </c>
      <c r="B2077" t="s">
        <v>2731</v>
      </c>
      <c r="D2077" s="12"/>
    </row>
    <row r="2078" spans="1:4">
      <c r="A2078" t="s">
        <v>2467</v>
      </c>
      <c r="B2078" t="s">
        <v>34</v>
      </c>
      <c r="D2078" s="12"/>
    </row>
    <row r="2079" spans="1:4">
      <c r="A2079" t="s">
        <v>8705</v>
      </c>
      <c r="B2079" t="s">
        <v>4439</v>
      </c>
      <c r="D2079" s="12"/>
    </row>
    <row r="2080" spans="1:4">
      <c r="A2080" t="s">
        <v>7342</v>
      </c>
      <c r="B2080" t="s">
        <v>36</v>
      </c>
      <c r="D2080" s="12"/>
    </row>
    <row r="2081" spans="1:4">
      <c r="A2081" t="s">
        <v>7343</v>
      </c>
      <c r="B2081" t="s">
        <v>35</v>
      </c>
      <c r="D2081" s="12"/>
    </row>
    <row r="2082" spans="1:4">
      <c r="A2082" t="s">
        <v>8706</v>
      </c>
      <c r="B2082" t="s">
        <v>2743</v>
      </c>
      <c r="D2082" s="12"/>
    </row>
    <row r="2083" spans="1:4">
      <c r="A2083" t="s">
        <v>7921</v>
      </c>
      <c r="B2083" t="s">
        <v>36</v>
      </c>
      <c r="D2083" s="12"/>
    </row>
    <row r="2084" spans="1:4">
      <c r="A2084" t="s">
        <v>5142</v>
      </c>
      <c r="B2084" t="s">
        <v>2833</v>
      </c>
      <c r="D2084" s="12"/>
    </row>
    <row r="2085" spans="1:4">
      <c r="A2085" t="s">
        <v>5673</v>
      </c>
      <c r="B2085" t="s">
        <v>2731</v>
      </c>
      <c r="D2085" s="12"/>
    </row>
    <row r="2086" spans="1:4">
      <c r="A2086" t="s">
        <v>7922</v>
      </c>
      <c r="B2086" t="s">
        <v>2743</v>
      </c>
      <c r="D2086" s="12"/>
    </row>
    <row r="2087" spans="1:4">
      <c r="A2087" t="s">
        <v>5661</v>
      </c>
      <c r="B2087" t="s">
        <v>2743</v>
      </c>
      <c r="D2087" s="12"/>
    </row>
    <row r="2088" spans="1:4">
      <c r="A2088" t="s">
        <v>5376</v>
      </c>
      <c r="B2088" t="s">
        <v>2743</v>
      </c>
      <c r="D2088" s="12"/>
    </row>
    <row r="2089" spans="1:4">
      <c r="A2089" t="s">
        <v>5220</v>
      </c>
      <c r="B2089" t="s">
        <v>2733</v>
      </c>
      <c r="D2089" s="12"/>
    </row>
    <row r="2090" spans="1:4">
      <c r="A2090" t="s">
        <v>7345</v>
      </c>
      <c r="B2090" t="s">
        <v>2731</v>
      </c>
      <c r="D2090" s="12"/>
    </row>
    <row r="2091" spans="1:4">
      <c r="A2091" t="s">
        <v>7346</v>
      </c>
      <c r="B2091" t="s">
        <v>2743</v>
      </c>
      <c r="D2091" s="12"/>
    </row>
    <row r="2092" spans="1:4">
      <c r="A2092" t="s">
        <v>1952</v>
      </c>
      <c r="B2092" t="s">
        <v>41</v>
      </c>
      <c r="D2092" s="12"/>
    </row>
    <row r="2093" spans="1:4">
      <c r="A2093" t="s">
        <v>7347</v>
      </c>
      <c r="B2093" t="s">
        <v>2735</v>
      </c>
      <c r="D2093" s="12"/>
    </row>
    <row r="2094" spans="1:4">
      <c r="A2094" t="s">
        <v>876</v>
      </c>
      <c r="B2094" t="s">
        <v>34</v>
      </c>
      <c r="D2094" s="12"/>
    </row>
    <row r="2095" spans="1:4">
      <c r="A2095" t="s">
        <v>5621</v>
      </c>
      <c r="B2095" t="s">
        <v>3274</v>
      </c>
      <c r="D2095" s="12"/>
    </row>
    <row r="2096" spans="1:4">
      <c r="A2096" t="s">
        <v>7350</v>
      </c>
      <c r="B2096" t="s">
        <v>41</v>
      </c>
      <c r="D2096" s="12"/>
    </row>
    <row r="2097" spans="1:4">
      <c r="A2097" t="s">
        <v>8707</v>
      </c>
      <c r="B2097" t="s">
        <v>36</v>
      </c>
      <c r="D2097" s="12"/>
    </row>
    <row r="2098" spans="1:4">
      <c r="A2098" t="s">
        <v>1231</v>
      </c>
      <c r="B2098" t="s">
        <v>36</v>
      </c>
      <c r="D2098" s="12"/>
    </row>
    <row r="2099" spans="1:4">
      <c r="A2099" t="s">
        <v>1762</v>
      </c>
      <c r="B2099" t="s">
        <v>43</v>
      </c>
      <c r="D2099" s="12"/>
    </row>
    <row r="2100" spans="1:4">
      <c r="A2100" t="s">
        <v>7352</v>
      </c>
      <c r="B2100" t="s">
        <v>36</v>
      </c>
      <c r="D2100" s="12"/>
    </row>
    <row r="2101" spans="1:4">
      <c r="A2101" t="s">
        <v>8708</v>
      </c>
      <c r="B2101" t="s">
        <v>41</v>
      </c>
      <c r="D2101" s="12"/>
    </row>
    <row r="2102" spans="1:4">
      <c r="A2102" t="s">
        <v>8709</v>
      </c>
      <c r="B2102" t="s">
        <v>6385</v>
      </c>
      <c r="D2102" s="12"/>
    </row>
    <row r="2103" spans="1:4">
      <c r="A2103" t="s">
        <v>5887</v>
      </c>
      <c r="B2103" t="s">
        <v>2743</v>
      </c>
      <c r="D2103" s="12"/>
    </row>
    <row r="2104" spans="1:4">
      <c r="A2104" t="s">
        <v>8710</v>
      </c>
      <c r="B2104" t="s">
        <v>4439</v>
      </c>
      <c r="D2104" s="12"/>
    </row>
    <row r="2105" spans="1:4">
      <c r="A2105" t="s">
        <v>7353</v>
      </c>
      <c r="B2105" t="s">
        <v>4439</v>
      </c>
      <c r="D2105" s="12"/>
    </row>
    <row r="2106" spans="1:4">
      <c r="A2106" t="s">
        <v>8711</v>
      </c>
      <c r="B2106" t="s">
        <v>2733</v>
      </c>
      <c r="D2106" s="12"/>
    </row>
    <row r="2107" spans="1:4">
      <c r="A2107" t="s">
        <v>7354</v>
      </c>
      <c r="B2107" t="s">
        <v>41</v>
      </c>
      <c r="D2107" s="12"/>
    </row>
    <row r="2108" spans="1:4">
      <c r="A2108" t="s">
        <v>7356</v>
      </c>
      <c r="B2108" t="s">
        <v>4439</v>
      </c>
      <c r="D2108" s="12"/>
    </row>
    <row r="2109" spans="1:4">
      <c r="A2109" t="s">
        <v>8712</v>
      </c>
      <c r="B2109" t="s">
        <v>39</v>
      </c>
      <c r="D2109" s="12"/>
    </row>
    <row r="2110" spans="1:4">
      <c r="A2110" t="s">
        <v>8713</v>
      </c>
      <c r="B2110" t="s">
        <v>44</v>
      </c>
      <c r="D2110" s="12"/>
    </row>
    <row r="2111" spans="1:4">
      <c r="A2111" t="s">
        <v>7923</v>
      </c>
      <c r="B2111" t="s">
        <v>41</v>
      </c>
      <c r="D2111" s="12"/>
    </row>
    <row r="2112" spans="1:4">
      <c r="A2112" t="s">
        <v>8714</v>
      </c>
      <c r="B2112" t="s">
        <v>2731</v>
      </c>
      <c r="D2112" s="12"/>
    </row>
    <row r="2113" spans="1:4">
      <c r="A2113" t="s">
        <v>5864</v>
      </c>
      <c r="B2113" t="s">
        <v>2735</v>
      </c>
      <c r="D2113" s="12"/>
    </row>
    <row r="2114" spans="1:4">
      <c r="A2114" t="s">
        <v>419</v>
      </c>
      <c r="B2114" t="s">
        <v>35</v>
      </c>
      <c r="D2114" s="12"/>
    </row>
    <row r="2115" spans="1:4">
      <c r="A2115" t="s">
        <v>5684</v>
      </c>
      <c r="B2115" t="s">
        <v>2743</v>
      </c>
      <c r="D2115" s="12"/>
    </row>
    <row r="2116" spans="1:4">
      <c r="A2116" t="s">
        <v>5818</v>
      </c>
      <c r="B2116" t="s">
        <v>2731</v>
      </c>
      <c r="D2116" s="12"/>
    </row>
    <row r="2117" spans="1:4">
      <c r="A2117" t="s">
        <v>1797</v>
      </c>
      <c r="B2117" t="s">
        <v>35</v>
      </c>
      <c r="D2117" s="12"/>
    </row>
    <row r="2118" spans="1:4">
      <c r="A2118" t="s">
        <v>932</v>
      </c>
      <c r="B2118" t="s">
        <v>39</v>
      </c>
      <c r="D2118" s="12"/>
    </row>
    <row r="2119" spans="1:4">
      <c r="A2119" t="s">
        <v>8715</v>
      </c>
      <c r="B2119" t="s">
        <v>2733</v>
      </c>
      <c r="D2119" s="12"/>
    </row>
    <row r="2120" spans="1:4">
      <c r="A2120" t="s">
        <v>5287</v>
      </c>
      <c r="B2120" t="s">
        <v>3593</v>
      </c>
      <c r="D2120" s="12"/>
    </row>
    <row r="2121" spans="1:4">
      <c r="A2121" t="s">
        <v>5518</v>
      </c>
      <c r="B2121" t="s">
        <v>2743</v>
      </c>
      <c r="D2121" s="12"/>
    </row>
    <row r="2122" spans="1:4">
      <c r="A2122" t="s">
        <v>3957</v>
      </c>
      <c r="B2122" t="s">
        <v>2733</v>
      </c>
      <c r="D2122" s="12"/>
    </row>
    <row r="2123" spans="1:4">
      <c r="A2123" t="s">
        <v>1996</v>
      </c>
      <c r="B2123" t="s">
        <v>44</v>
      </c>
      <c r="D2123" s="12"/>
    </row>
    <row r="2124" spans="1:4">
      <c r="A2124" t="s">
        <v>7360</v>
      </c>
      <c r="B2124" t="s">
        <v>2743</v>
      </c>
      <c r="D2124" s="12"/>
    </row>
    <row r="2125" spans="1:4">
      <c r="A2125" t="s">
        <v>1773</v>
      </c>
      <c r="B2125" t="s">
        <v>45</v>
      </c>
      <c r="D2125" s="12"/>
    </row>
    <row r="2126" spans="1:4">
      <c r="A2126" t="s">
        <v>3965</v>
      </c>
      <c r="B2126" t="s">
        <v>2731</v>
      </c>
      <c r="D2126" s="12"/>
    </row>
    <row r="2127" spans="1:4">
      <c r="A2127" t="s">
        <v>3392</v>
      </c>
      <c r="B2127" t="s">
        <v>4439</v>
      </c>
      <c r="D2127" s="12"/>
    </row>
    <row r="2128" spans="1:4">
      <c r="A2128" t="s">
        <v>1551</v>
      </c>
      <c r="B2128" t="s">
        <v>35</v>
      </c>
      <c r="D2128" s="12"/>
    </row>
    <row r="2129" spans="1:4">
      <c r="A2129" t="s">
        <v>5255</v>
      </c>
      <c r="B2129" t="s">
        <v>3274</v>
      </c>
      <c r="D2129" s="12"/>
    </row>
    <row r="2130" spans="1:4">
      <c r="A2130" t="s">
        <v>7361</v>
      </c>
      <c r="B2130" t="s">
        <v>2743</v>
      </c>
      <c r="D2130" s="12"/>
    </row>
    <row r="2131" spans="1:4">
      <c r="A2131" t="s">
        <v>1977</v>
      </c>
      <c r="B2131" t="s">
        <v>40</v>
      </c>
      <c r="D2131" s="12"/>
    </row>
    <row r="2132" spans="1:4">
      <c r="A2132" t="s">
        <v>8716</v>
      </c>
      <c r="B2132" t="s">
        <v>36</v>
      </c>
      <c r="D2132" s="12"/>
    </row>
    <row r="2133" spans="1:4">
      <c r="A2133" t="s">
        <v>2664</v>
      </c>
      <c r="B2133" t="s">
        <v>39</v>
      </c>
      <c r="D2133" s="12"/>
    </row>
    <row r="2134" spans="1:4">
      <c r="A2134" t="s">
        <v>5377</v>
      </c>
      <c r="B2134" t="s">
        <v>2735</v>
      </c>
      <c r="D2134" s="12"/>
    </row>
    <row r="2135" spans="1:4">
      <c r="A2135" t="s">
        <v>8717</v>
      </c>
      <c r="B2135" t="s">
        <v>2743</v>
      </c>
      <c r="D2135" s="12"/>
    </row>
    <row r="2136" spans="1:4">
      <c r="A2136" t="s">
        <v>7363</v>
      </c>
      <c r="B2136" t="s">
        <v>44</v>
      </c>
      <c r="D2136" s="12"/>
    </row>
    <row r="2137" spans="1:4">
      <c r="A2137" t="s">
        <v>5168</v>
      </c>
      <c r="B2137" t="s">
        <v>2731</v>
      </c>
      <c r="D2137" s="12"/>
    </row>
    <row r="2138" spans="1:4">
      <c r="A2138" t="s">
        <v>997</v>
      </c>
      <c r="B2138" t="s">
        <v>36</v>
      </c>
      <c r="D2138" s="12"/>
    </row>
    <row r="2139" spans="1:4">
      <c r="A2139" t="s">
        <v>494</v>
      </c>
      <c r="B2139" t="s">
        <v>39</v>
      </c>
      <c r="D2139" s="12"/>
    </row>
    <row r="2140" spans="1:4">
      <c r="A2140" t="s">
        <v>5719</v>
      </c>
      <c r="B2140" t="s">
        <v>2733</v>
      </c>
      <c r="D2140" s="12"/>
    </row>
    <row r="2141" spans="1:4">
      <c r="A2141" t="s">
        <v>5151</v>
      </c>
      <c r="B2141" t="s">
        <v>2833</v>
      </c>
      <c r="D2141" s="12"/>
    </row>
    <row r="2142" spans="1:4">
      <c r="A2142" t="s">
        <v>1741</v>
      </c>
      <c r="B2142" t="s">
        <v>39</v>
      </c>
      <c r="D2142" s="12"/>
    </row>
    <row r="2143" spans="1:4">
      <c r="A2143" t="s">
        <v>8718</v>
      </c>
      <c r="B2143" t="s">
        <v>36</v>
      </c>
      <c r="D2143" s="12"/>
    </row>
    <row r="2144" spans="1:4">
      <c r="A2144" t="s">
        <v>1130</v>
      </c>
      <c r="B2144" t="s">
        <v>36</v>
      </c>
      <c r="D2144" s="12"/>
    </row>
    <row r="2145" spans="1:4">
      <c r="A2145" t="s">
        <v>3949</v>
      </c>
      <c r="B2145" t="s">
        <v>2733</v>
      </c>
      <c r="D2145" s="12"/>
    </row>
    <row r="2146" spans="1:4">
      <c r="A2146" t="s">
        <v>2291</v>
      </c>
      <c r="B2146" t="s">
        <v>36</v>
      </c>
      <c r="D2146" s="12"/>
    </row>
    <row r="2147" spans="1:4">
      <c r="A2147" t="s">
        <v>342</v>
      </c>
      <c r="B2147" t="s">
        <v>39</v>
      </c>
      <c r="D2147" s="12"/>
    </row>
    <row r="2148" spans="1:4">
      <c r="A2148" t="s">
        <v>2329</v>
      </c>
      <c r="B2148" t="s">
        <v>44</v>
      </c>
      <c r="D2148" s="12"/>
    </row>
    <row r="2149" spans="1:4">
      <c r="A2149" t="s">
        <v>5798</v>
      </c>
      <c r="B2149" t="s">
        <v>2743</v>
      </c>
      <c r="D2149" s="12"/>
    </row>
    <row r="2150" spans="1:4">
      <c r="A2150" t="s">
        <v>8719</v>
      </c>
      <c r="B2150" t="s">
        <v>39</v>
      </c>
      <c r="D2150" s="12"/>
    </row>
    <row r="2151" spans="1:4">
      <c r="A2151" t="s">
        <v>374</v>
      </c>
      <c r="B2151" t="s">
        <v>39</v>
      </c>
      <c r="D2151" s="12"/>
    </row>
    <row r="2152" spans="1:4">
      <c r="A2152" t="s">
        <v>2068</v>
      </c>
      <c r="B2152" t="s">
        <v>40</v>
      </c>
      <c r="D2152" s="12"/>
    </row>
    <row r="2153" spans="1:4">
      <c r="A2153" t="s">
        <v>3912</v>
      </c>
      <c r="B2153" t="s">
        <v>4439</v>
      </c>
      <c r="D2153" s="12"/>
    </row>
    <row r="2154" spans="1:4">
      <c r="A2154" t="s">
        <v>7365</v>
      </c>
      <c r="B2154" t="s">
        <v>2733</v>
      </c>
      <c r="D2154" s="12"/>
    </row>
    <row r="2155" spans="1:4">
      <c r="A2155" t="s">
        <v>8720</v>
      </c>
      <c r="B2155" t="s">
        <v>36</v>
      </c>
      <c r="D2155" s="12"/>
    </row>
    <row r="2156" spans="1:4">
      <c r="A2156" t="s">
        <v>1801</v>
      </c>
      <c r="B2156" t="s">
        <v>36</v>
      </c>
      <c r="D2156" s="12"/>
    </row>
    <row r="2157" spans="1:4">
      <c r="A2157" t="s">
        <v>3959</v>
      </c>
      <c r="B2157" t="s">
        <v>2733</v>
      </c>
      <c r="D2157" s="12"/>
    </row>
    <row r="2158" spans="1:4">
      <c r="A2158" t="s">
        <v>5569</v>
      </c>
      <c r="B2158" t="s">
        <v>2743</v>
      </c>
      <c r="D2158" s="12"/>
    </row>
    <row r="2159" spans="1:4">
      <c r="A2159" t="s">
        <v>8721</v>
      </c>
      <c r="B2159" t="s">
        <v>2733</v>
      </c>
      <c r="D2159" s="12"/>
    </row>
    <row r="2160" spans="1:4">
      <c r="A2160" t="s">
        <v>5749</v>
      </c>
      <c r="B2160" t="s">
        <v>2735</v>
      </c>
      <c r="D2160" s="12"/>
    </row>
    <row r="2161" spans="1:4">
      <c r="A2161" t="s">
        <v>5131</v>
      </c>
      <c r="B2161" t="s">
        <v>2731</v>
      </c>
      <c r="D2161" s="12"/>
    </row>
    <row r="2162" spans="1:4">
      <c r="A2162" t="s">
        <v>8722</v>
      </c>
      <c r="B2162" t="s">
        <v>2743</v>
      </c>
      <c r="D2162" s="12"/>
    </row>
    <row r="2163" spans="1:4">
      <c r="A2163" t="s">
        <v>2169</v>
      </c>
      <c r="B2163" t="s">
        <v>36</v>
      </c>
      <c r="D2163" s="12"/>
    </row>
    <row r="2164" spans="1:4">
      <c r="A2164" t="s">
        <v>8723</v>
      </c>
      <c r="B2164" t="s">
        <v>2731</v>
      </c>
      <c r="D2164" s="12"/>
    </row>
    <row r="2165" spans="1:4">
      <c r="A2165" t="s">
        <v>3887</v>
      </c>
      <c r="B2165" t="s">
        <v>2735</v>
      </c>
      <c r="D2165" s="12"/>
    </row>
    <row r="2166" spans="1:4">
      <c r="A2166" t="s">
        <v>4442</v>
      </c>
      <c r="B2166" t="s">
        <v>4439</v>
      </c>
      <c r="D2166" s="12"/>
    </row>
    <row r="2167" spans="1:4">
      <c r="A2167" t="s">
        <v>6119</v>
      </c>
      <c r="B2167" t="s">
        <v>4439</v>
      </c>
      <c r="D2167" s="12"/>
    </row>
    <row r="2168" spans="1:4">
      <c r="A2168" t="s">
        <v>7928</v>
      </c>
      <c r="B2168" t="s">
        <v>35</v>
      </c>
      <c r="D2168" s="12"/>
    </row>
    <row r="2169" spans="1:4">
      <c r="A2169" t="s">
        <v>5294</v>
      </c>
      <c r="B2169" t="s">
        <v>3595</v>
      </c>
      <c r="D2169" s="12"/>
    </row>
    <row r="2170" spans="1:4">
      <c r="A2170" t="s">
        <v>2663</v>
      </c>
      <c r="B2170" t="s">
        <v>39</v>
      </c>
      <c r="D2170" s="12"/>
    </row>
    <row r="2171" spans="1:4">
      <c r="A2171" t="s">
        <v>3985</v>
      </c>
      <c r="B2171" t="s">
        <v>2743</v>
      </c>
      <c r="D2171" s="12"/>
    </row>
    <row r="2172" spans="1:4">
      <c r="A2172" t="s">
        <v>6269</v>
      </c>
      <c r="B2172" t="s">
        <v>34</v>
      </c>
      <c r="D2172" s="12"/>
    </row>
    <row r="2173" spans="1:4">
      <c r="A2173" t="s">
        <v>7370</v>
      </c>
      <c r="B2173" t="s">
        <v>36</v>
      </c>
      <c r="D2173" s="12"/>
    </row>
    <row r="2174" spans="1:4">
      <c r="A2174" t="s">
        <v>1717</v>
      </c>
      <c r="B2174" t="s">
        <v>36</v>
      </c>
      <c r="D2174" s="12"/>
    </row>
    <row r="2175" spans="1:4">
      <c r="A2175" t="s">
        <v>8724</v>
      </c>
      <c r="B2175" t="s">
        <v>2731</v>
      </c>
      <c r="D2175" s="12"/>
    </row>
    <row r="2176" spans="1:4">
      <c r="A2176" t="s">
        <v>8725</v>
      </c>
      <c r="B2176" t="s">
        <v>8520</v>
      </c>
      <c r="D2176" s="12"/>
    </row>
    <row r="2177" spans="1:4">
      <c r="A2177" t="s">
        <v>7661</v>
      </c>
      <c r="B2177" t="s">
        <v>2735</v>
      </c>
      <c r="D2177" s="12"/>
    </row>
    <row r="2178" spans="1:4">
      <c r="A2178" t="s">
        <v>7371</v>
      </c>
      <c r="B2178" t="s">
        <v>2731</v>
      </c>
      <c r="D2178" s="12"/>
    </row>
    <row r="2179" spans="1:4">
      <c r="A2179" t="s">
        <v>1665</v>
      </c>
      <c r="B2179" t="s">
        <v>36</v>
      </c>
      <c r="D2179" s="12"/>
    </row>
    <row r="2180" spans="1:4">
      <c r="A2180" t="s">
        <v>1697</v>
      </c>
      <c r="B2180" t="s">
        <v>36</v>
      </c>
      <c r="D2180" s="12"/>
    </row>
    <row r="2181" spans="1:4">
      <c r="A2181" t="s">
        <v>7662</v>
      </c>
      <c r="B2181" t="s">
        <v>2743</v>
      </c>
      <c r="D2181" s="12"/>
    </row>
    <row r="2182" spans="1:4">
      <c r="A2182" t="s">
        <v>7663</v>
      </c>
      <c r="B2182" t="s">
        <v>41</v>
      </c>
      <c r="D2182" s="12"/>
    </row>
    <row r="2183" spans="1:4">
      <c r="A2183" t="s">
        <v>8726</v>
      </c>
      <c r="B2183" t="s">
        <v>36</v>
      </c>
      <c r="D2183" s="12"/>
    </row>
    <row r="2184" spans="1:4">
      <c r="A2184" t="s">
        <v>5179</v>
      </c>
      <c r="B2184" t="s">
        <v>2731</v>
      </c>
      <c r="D2184" s="12"/>
    </row>
    <row r="2185" spans="1:4">
      <c r="A2185" t="s">
        <v>5180</v>
      </c>
      <c r="B2185" t="s">
        <v>2733</v>
      </c>
      <c r="D2185" s="12"/>
    </row>
    <row r="2186" spans="1:4">
      <c r="A2186" t="s">
        <v>8727</v>
      </c>
      <c r="B2186" t="s">
        <v>2733</v>
      </c>
      <c r="D2186" s="12"/>
    </row>
    <row r="2187" spans="1:4">
      <c r="A2187" t="s">
        <v>8728</v>
      </c>
      <c r="B2187" t="s">
        <v>2731</v>
      </c>
      <c r="D2187" s="12"/>
    </row>
    <row r="2188" spans="1:4">
      <c r="A2188" t="s">
        <v>5686</v>
      </c>
      <c r="B2188" t="s">
        <v>2743</v>
      </c>
      <c r="D2188" s="12"/>
    </row>
    <row r="2189" spans="1:4">
      <c r="A2189" t="s">
        <v>2074</v>
      </c>
      <c r="B2189" t="s">
        <v>40</v>
      </c>
      <c r="D2189" s="12"/>
    </row>
    <row r="2190" spans="1:4">
      <c r="A2190" t="s">
        <v>873</v>
      </c>
      <c r="B2190" t="s">
        <v>39</v>
      </c>
      <c r="D2190" s="12"/>
    </row>
    <row r="2191" spans="1:4">
      <c r="A2191" t="s">
        <v>352</v>
      </c>
      <c r="B2191" t="s">
        <v>41</v>
      </c>
      <c r="D2191" s="12"/>
    </row>
    <row r="2192" spans="1:4">
      <c r="A2192" t="s">
        <v>7374</v>
      </c>
      <c r="B2192" t="s">
        <v>39</v>
      </c>
      <c r="D2192" s="12"/>
    </row>
    <row r="2193" spans="1:4">
      <c r="A2193" t="s">
        <v>7375</v>
      </c>
      <c r="B2193" t="s">
        <v>2743</v>
      </c>
      <c r="D2193" s="12"/>
    </row>
    <row r="2194" spans="1:4">
      <c r="A2194" t="s">
        <v>376</v>
      </c>
      <c r="B2194" t="s">
        <v>39</v>
      </c>
      <c r="D2194" s="12"/>
    </row>
    <row r="2195" spans="1:4">
      <c r="A2195" t="s">
        <v>5691</v>
      </c>
      <c r="B2195" t="s">
        <v>4165</v>
      </c>
      <c r="D2195" s="12"/>
    </row>
    <row r="2196" spans="1:4">
      <c r="A2196" t="s">
        <v>5632</v>
      </c>
      <c r="B2196" t="s">
        <v>2743</v>
      </c>
      <c r="D2196" s="12"/>
    </row>
    <row r="2197" spans="1:4">
      <c r="A2197" t="s">
        <v>7377</v>
      </c>
      <c r="B2197" t="s">
        <v>41</v>
      </c>
      <c r="D2197" s="12"/>
    </row>
    <row r="2198" spans="1:4">
      <c r="A2198" t="s">
        <v>7378</v>
      </c>
      <c r="B2198" t="s">
        <v>2735</v>
      </c>
      <c r="D2198" s="12"/>
    </row>
    <row r="2199" spans="1:4">
      <c r="A2199" t="s">
        <v>8729</v>
      </c>
      <c r="B2199" t="s">
        <v>39</v>
      </c>
      <c r="D2199" s="12"/>
    </row>
    <row r="2200" spans="1:4">
      <c r="A2200" t="s">
        <v>8730</v>
      </c>
      <c r="B2200" t="s">
        <v>4439</v>
      </c>
      <c r="D2200" s="12"/>
    </row>
    <row r="2201" spans="1:4">
      <c r="A2201" t="s">
        <v>8731</v>
      </c>
      <c r="B2201" t="s">
        <v>40</v>
      </c>
      <c r="D2201" s="12"/>
    </row>
    <row r="2202" spans="1:4">
      <c r="A2202" t="s">
        <v>359</v>
      </c>
      <c r="B2202" t="s">
        <v>39</v>
      </c>
      <c r="D2202" s="12"/>
    </row>
    <row r="2203" spans="1:4">
      <c r="A2203" t="s">
        <v>335</v>
      </c>
      <c r="B2203" t="s">
        <v>39</v>
      </c>
      <c r="D2203" s="12"/>
    </row>
    <row r="2204" spans="1:4">
      <c r="A2204" t="s">
        <v>5602</v>
      </c>
      <c r="B2204" t="s">
        <v>2735</v>
      </c>
      <c r="D2204" s="12"/>
    </row>
    <row r="2205" spans="1:4">
      <c r="A2205" t="s">
        <v>8732</v>
      </c>
      <c r="B2205" t="s">
        <v>2731</v>
      </c>
      <c r="D2205" s="12"/>
    </row>
    <row r="2206" spans="1:4">
      <c r="A2206" t="s">
        <v>921</v>
      </c>
      <c r="B2206" t="s">
        <v>40</v>
      </c>
      <c r="D2206" s="12"/>
    </row>
    <row r="2207" spans="1:4">
      <c r="A2207" t="s">
        <v>2290</v>
      </c>
      <c r="B2207" t="s">
        <v>36</v>
      </c>
      <c r="D2207" s="12"/>
    </row>
    <row r="2208" spans="1:4">
      <c r="A2208" t="s">
        <v>7696</v>
      </c>
      <c r="B2208" t="s">
        <v>4439</v>
      </c>
      <c r="D2208" s="12"/>
    </row>
    <row r="2209" spans="1:4">
      <c r="A2209" t="s">
        <v>2067</v>
      </c>
      <c r="B2209" t="s">
        <v>40</v>
      </c>
      <c r="D2209" s="12"/>
    </row>
    <row r="2210" spans="1:4">
      <c r="A2210" t="s">
        <v>5230</v>
      </c>
      <c r="B2210" t="s">
        <v>2733</v>
      </c>
      <c r="D2210" s="12"/>
    </row>
    <row r="2211" spans="1:4">
      <c r="A2211" t="s">
        <v>977</v>
      </c>
      <c r="B2211" t="s">
        <v>41</v>
      </c>
      <c r="D2211" s="12"/>
    </row>
    <row r="2212" spans="1:4">
      <c r="A2212" t="s">
        <v>707</v>
      </c>
      <c r="B2212" t="s">
        <v>39</v>
      </c>
      <c r="D2212" s="12"/>
    </row>
    <row r="2213" spans="1:4">
      <c r="A2213" t="s">
        <v>5796</v>
      </c>
      <c r="B2213" t="s">
        <v>2731</v>
      </c>
      <c r="D2213" s="12"/>
    </row>
    <row r="2214" spans="1:4">
      <c r="A2214" t="s">
        <v>5345</v>
      </c>
      <c r="B2214" t="s">
        <v>2733</v>
      </c>
      <c r="D2214" s="12"/>
    </row>
    <row r="2215" spans="1:4">
      <c r="A2215" t="s">
        <v>5613</v>
      </c>
      <c r="B2215" t="s">
        <v>4070</v>
      </c>
      <c r="D2215" s="12"/>
    </row>
    <row r="2216" spans="1:4">
      <c r="A2216" t="s">
        <v>2462</v>
      </c>
      <c r="B2216" t="s">
        <v>36</v>
      </c>
      <c r="D2216" s="12"/>
    </row>
    <row r="2217" spans="1:4">
      <c r="A2217" t="s">
        <v>2016</v>
      </c>
      <c r="B2217" t="s">
        <v>40</v>
      </c>
      <c r="D2217" s="12"/>
    </row>
    <row r="2218" spans="1:4">
      <c r="A2218" t="s">
        <v>5259</v>
      </c>
      <c r="B2218" t="s">
        <v>2733</v>
      </c>
      <c r="D2218" s="12"/>
    </row>
    <row r="2219" spans="1:4">
      <c r="A2219" t="s">
        <v>5183</v>
      </c>
      <c r="B2219" t="s">
        <v>2743</v>
      </c>
      <c r="D2219" s="12"/>
    </row>
    <row r="2220" spans="1:4">
      <c r="A2220" t="s">
        <v>6152</v>
      </c>
      <c r="B2220" t="s">
        <v>39</v>
      </c>
      <c r="D2220" s="12"/>
    </row>
    <row r="2221" spans="1:4">
      <c r="A2221" t="s">
        <v>5774</v>
      </c>
      <c r="B2221" t="s">
        <v>2731</v>
      </c>
      <c r="D2221" s="12"/>
    </row>
    <row r="2222" spans="1:4">
      <c r="A2222" t="s">
        <v>2666</v>
      </c>
      <c r="B2222" t="s">
        <v>39</v>
      </c>
      <c r="D2222" s="12"/>
    </row>
    <row r="2223" spans="1:4">
      <c r="A2223" t="s">
        <v>7380</v>
      </c>
      <c r="B2223" t="s">
        <v>2743</v>
      </c>
      <c r="D2223" s="12"/>
    </row>
    <row r="2224" spans="1:4">
      <c r="A2224" t="s">
        <v>5163</v>
      </c>
      <c r="B2224" t="s">
        <v>2833</v>
      </c>
      <c r="D2224" s="12"/>
    </row>
    <row r="2225" spans="1:4">
      <c r="A2225" t="s">
        <v>1382</v>
      </c>
      <c r="B2225" t="s">
        <v>36</v>
      </c>
      <c r="D2225" s="12"/>
    </row>
    <row r="2226" spans="1:4">
      <c r="A2226" t="s">
        <v>5357</v>
      </c>
      <c r="B2226" t="s">
        <v>2743</v>
      </c>
      <c r="D2226" s="12"/>
    </row>
    <row r="2227" spans="1:4">
      <c r="A2227" t="s">
        <v>5751</v>
      </c>
      <c r="B2227" t="s">
        <v>2731</v>
      </c>
      <c r="D2227" s="12"/>
    </row>
    <row r="2228" spans="1:4">
      <c r="A2228" t="s">
        <v>916</v>
      </c>
      <c r="B2228" t="s">
        <v>39</v>
      </c>
      <c r="D2228" s="12"/>
    </row>
    <row r="2229" spans="1:4">
      <c r="A2229" t="s">
        <v>7929</v>
      </c>
      <c r="B2229" t="s">
        <v>4439</v>
      </c>
      <c r="D2229" s="12"/>
    </row>
    <row r="2230" spans="1:4">
      <c r="A2230" t="s">
        <v>8733</v>
      </c>
      <c r="B2230" t="s">
        <v>4439</v>
      </c>
      <c r="D2230" s="12"/>
    </row>
    <row r="2231" spans="1:4">
      <c r="A2231" t="s">
        <v>8734</v>
      </c>
      <c r="B2231" t="s">
        <v>39</v>
      </c>
      <c r="D2231" s="12"/>
    </row>
    <row r="2232" spans="1:4">
      <c r="A2232" t="s">
        <v>8735</v>
      </c>
      <c r="B2232" t="s">
        <v>2735</v>
      </c>
      <c r="D2232" s="12"/>
    </row>
    <row r="2233" spans="1:4">
      <c r="A2233" t="s">
        <v>8736</v>
      </c>
      <c r="B2233" t="s">
        <v>40</v>
      </c>
      <c r="D2233" s="12"/>
    </row>
    <row r="2234" spans="1:4">
      <c r="A2234" t="s">
        <v>6003</v>
      </c>
      <c r="B2234" t="s">
        <v>2743</v>
      </c>
      <c r="D2234" s="12"/>
    </row>
    <row r="2235" spans="1:4">
      <c r="A2235" t="s">
        <v>8737</v>
      </c>
      <c r="B2235" t="s">
        <v>2735</v>
      </c>
      <c r="D2235" s="12"/>
    </row>
    <row r="2236" spans="1:4">
      <c r="A2236" t="s">
        <v>6083</v>
      </c>
      <c r="B2236" t="s">
        <v>2733</v>
      </c>
      <c r="D2236" s="12"/>
    </row>
    <row r="2237" spans="1:4">
      <c r="A2237" t="s">
        <v>5173</v>
      </c>
      <c r="B2237" t="s">
        <v>2743</v>
      </c>
      <c r="D2237" s="12"/>
    </row>
    <row r="2238" spans="1:4">
      <c r="A2238" t="s">
        <v>5246</v>
      </c>
      <c r="B2238" t="s">
        <v>2733</v>
      </c>
      <c r="D2238" s="12"/>
    </row>
    <row r="2239" spans="1:4">
      <c r="A2239" t="s">
        <v>5767</v>
      </c>
      <c r="B2239" t="s">
        <v>2733</v>
      </c>
      <c r="D2239" s="12"/>
    </row>
    <row r="2240" spans="1:4">
      <c r="A2240" t="s">
        <v>5316</v>
      </c>
      <c r="B2240" t="s">
        <v>2731</v>
      </c>
      <c r="D2240" s="12"/>
    </row>
    <row r="2241" spans="1:4">
      <c r="A2241" t="s">
        <v>392</v>
      </c>
      <c r="B2241" t="s">
        <v>40</v>
      </c>
      <c r="D2241" s="12"/>
    </row>
    <row r="2242" spans="1:4">
      <c r="A2242" t="s">
        <v>8738</v>
      </c>
      <c r="B2242" t="s">
        <v>44</v>
      </c>
      <c r="D2242" s="12"/>
    </row>
    <row r="2243" spans="1:4">
      <c r="A2243" t="s">
        <v>7382</v>
      </c>
      <c r="B2243" t="s">
        <v>2731</v>
      </c>
      <c r="D2243" s="12"/>
    </row>
    <row r="2244" spans="1:4">
      <c r="A2244" t="s">
        <v>333</v>
      </c>
      <c r="B2244" t="s">
        <v>40</v>
      </c>
      <c r="D2244" s="12"/>
    </row>
    <row r="2245" spans="1:4">
      <c r="A2245" t="s">
        <v>911</v>
      </c>
      <c r="B2245" t="s">
        <v>40</v>
      </c>
      <c r="D2245" s="12"/>
    </row>
    <row r="2246" spans="1:4">
      <c r="A2246" t="s">
        <v>7930</v>
      </c>
      <c r="B2246" t="s">
        <v>41</v>
      </c>
      <c r="D2246" s="12"/>
    </row>
    <row r="2247" spans="1:4">
      <c r="A2247" t="s">
        <v>7383</v>
      </c>
      <c r="B2247" t="s">
        <v>2731</v>
      </c>
      <c r="D2247" s="12"/>
    </row>
    <row r="2248" spans="1:4">
      <c r="A2248" t="s">
        <v>5520</v>
      </c>
      <c r="B2248" t="s">
        <v>2733</v>
      </c>
      <c r="D2248" s="12"/>
    </row>
    <row r="2249" spans="1:4">
      <c r="A2249" t="s">
        <v>5752</v>
      </c>
      <c r="B2249" t="s">
        <v>2735</v>
      </c>
      <c r="D2249" s="12"/>
    </row>
    <row r="2250" spans="1:4">
      <c r="A2250" t="s">
        <v>7385</v>
      </c>
      <c r="B2250" t="s">
        <v>36</v>
      </c>
      <c r="D2250" s="12"/>
    </row>
    <row r="2251" spans="1:4">
      <c r="A2251" t="s">
        <v>2496</v>
      </c>
      <c r="B2251" t="s">
        <v>39</v>
      </c>
      <c r="D2251" s="12"/>
    </row>
    <row r="2252" spans="1:4">
      <c r="A2252" t="s">
        <v>5593</v>
      </c>
      <c r="B2252" t="s">
        <v>2733</v>
      </c>
      <c r="D2252" s="12"/>
    </row>
    <row r="2253" spans="1:4">
      <c r="A2253" t="s">
        <v>5630</v>
      </c>
      <c r="B2253" t="s">
        <v>3274</v>
      </c>
      <c r="D2253" s="12"/>
    </row>
    <row r="2254" spans="1:4">
      <c r="A2254" t="s">
        <v>3413</v>
      </c>
      <c r="B2254" t="s">
        <v>4439</v>
      </c>
      <c r="D2254" s="12"/>
    </row>
    <row r="2255" spans="1:4">
      <c r="A2255" t="s">
        <v>8739</v>
      </c>
      <c r="B2255" t="s">
        <v>40</v>
      </c>
      <c r="D2255" s="12"/>
    </row>
    <row r="2256" spans="1:4">
      <c r="A2256" t="s">
        <v>7387</v>
      </c>
      <c r="B2256" t="s">
        <v>2735</v>
      </c>
      <c r="D2256" s="12"/>
    </row>
    <row r="2257" spans="1:4">
      <c r="A2257" t="s">
        <v>5736</v>
      </c>
      <c r="B2257" t="s">
        <v>2733</v>
      </c>
      <c r="D2257" s="12"/>
    </row>
    <row r="2258" spans="1:4">
      <c r="A2258" t="s">
        <v>194</v>
      </c>
      <c r="B2258" t="s">
        <v>36</v>
      </c>
      <c r="D2258" s="12"/>
    </row>
    <row r="2259" spans="1:4">
      <c r="A2259" t="s">
        <v>7697</v>
      </c>
      <c r="B2259" t="s">
        <v>2731</v>
      </c>
      <c r="D2259" s="12"/>
    </row>
    <row r="2260" spans="1:4">
      <c r="A2260" t="s">
        <v>5631</v>
      </c>
      <c r="B2260" t="s">
        <v>2833</v>
      </c>
      <c r="D2260" s="12"/>
    </row>
    <row r="2261" spans="1:4">
      <c r="A2261" t="s">
        <v>1728</v>
      </c>
      <c r="B2261" t="s">
        <v>36</v>
      </c>
      <c r="D2261" s="12"/>
    </row>
    <row r="2262" spans="1:4">
      <c r="A2262" t="s">
        <v>424</v>
      </c>
      <c r="B2262" t="s">
        <v>35</v>
      </c>
      <c r="D2262" s="12"/>
    </row>
    <row r="2263" spans="1:4">
      <c r="A2263" t="s">
        <v>5143</v>
      </c>
      <c r="B2263" t="s">
        <v>2743</v>
      </c>
      <c r="D2263" s="12"/>
    </row>
    <row r="2264" spans="1:4">
      <c r="A2264" t="s">
        <v>542</v>
      </c>
      <c r="B2264" t="s">
        <v>36</v>
      </c>
      <c r="D2264" s="12"/>
    </row>
    <row r="2265" spans="1:4">
      <c r="A2265" t="s">
        <v>1755</v>
      </c>
      <c r="B2265" t="s">
        <v>39</v>
      </c>
      <c r="D2265" s="12"/>
    </row>
    <row r="2266" spans="1:4">
      <c r="A2266" t="s">
        <v>7392</v>
      </c>
      <c r="B2266" t="s">
        <v>2733</v>
      </c>
      <c r="D2266" s="12"/>
    </row>
    <row r="2267" spans="1:4">
      <c r="A2267" t="s">
        <v>1216</v>
      </c>
      <c r="B2267" t="s">
        <v>40</v>
      </c>
      <c r="D2267" s="12"/>
    </row>
    <row r="2268" spans="1:4">
      <c r="A2268" t="s">
        <v>7393</v>
      </c>
      <c r="B2268" t="s">
        <v>2743</v>
      </c>
      <c r="D2268" s="12"/>
    </row>
    <row r="2269" spans="1:4">
      <c r="A2269" t="s">
        <v>3927</v>
      </c>
      <c r="B2269" t="s">
        <v>2733</v>
      </c>
      <c r="D2269" s="12"/>
    </row>
    <row r="2270" spans="1:4">
      <c r="A2270" t="s">
        <v>912</v>
      </c>
      <c r="B2270" t="s">
        <v>39</v>
      </c>
      <c r="D2270" s="12"/>
    </row>
    <row r="2271" spans="1:4">
      <c r="A2271" t="s">
        <v>8740</v>
      </c>
      <c r="B2271" t="s">
        <v>2731</v>
      </c>
      <c r="D2271" s="12"/>
    </row>
    <row r="2272" spans="1:4">
      <c r="A2272" t="s">
        <v>5808</v>
      </c>
      <c r="B2272" t="s">
        <v>2731</v>
      </c>
      <c r="D2272" s="12"/>
    </row>
    <row r="2273" spans="1:4">
      <c r="A2273" t="s">
        <v>5187</v>
      </c>
      <c r="B2273" t="s">
        <v>2733</v>
      </c>
      <c r="D2273" s="12"/>
    </row>
    <row r="2274" spans="1:4">
      <c r="A2274" t="s">
        <v>5645</v>
      </c>
      <c r="B2274" t="s">
        <v>2743</v>
      </c>
      <c r="D2274" s="12"/>
    </row>
    <row r="2275" spans="1:4">
      <c r="A2275" t="s">
        <v>8741</v>
      </c>
      <c r="B2275" t="s">
        <v>2733</v>
      </c>
      <c r="D2275" s="12"/>
    </row>
    <row r="2276" spans="1:4">
      <c r="A2276" t="s">
        <v>1174</v>
      </c>
      <c r="B2276" t="s">
        <v>34</v>
      </c>
      <c r="D2276" s="12"/>
    </row>
    <row r="2277" spans="1:4">
      <c r="A2277" t="s">
        <v>7395</v>
      </c>
      <c r="B2277" t="s">
        <v>44</v>
      </c>
      <c r="D2277" s="12"/>
    </row>
    <row r="2278" spans="1:4">
      <c r="A2278" t="s">
        <v>5575</v>
      </c>
      <c r="B2278" t="s">
        <v>2847</v>
      </c>
      <c r="D2278" s="12"/>
    </row>
    <row r="2279" spans="1:4">
      <c r="A2279" t="s">
        <v>1420</v>
      </c>
      <c r="B2279" t="s">
        <v>36</v>
      </c>
      <c r="D2279" s="12"/>
    </row>
    <row r="2280" spans="1:4">
      <c r="A2280" t="s">
        <v>8742</v>
      </c>
      <c r="B2280" t="s">
        <v>39</v>
      </c>
      <c r="D2280" s="12"/>
    </row>
    <row r="2281" spans="1:4">
      <c r="A2281" t="s">
        <v>7698</v>
      </c>
      <c r="B2281" t="s">
        <v>44</v>
      </c>
      <c r="D2281" s="12"/>
    </row>
    <row r="2282" spans="1:4">
      <c r="A2282" t="s">
        <v>5730</v>
      </c>
      <c r="B2282" t="s">
        <v>2733</v>
      </c>
      <c r="D2282" s="12"/>
    </row>
    <row r="2283" spans="1:4">
      <c r="A2283" t="s">
        <v>5707</v>
      </c>
      <c r="B2283" t="s">
        <v>2731</v>
      </c>
      <c r="D2283" s="12"/>
    </row>
    <row r="2284" spans="1:4">
      <c r="A2284" t="s">
        <v>7396</v>
      </c>
      <c r="B2284" t="s">
        <v>2735</v>
      </c>
      <c r="D2284" s="12"/>
    </row>
    <row r="2285" spans="1:4">
      <c r="A2285" t="s">
        <v>8743</v>
      </c>
      <c r="B2285" t="s">
        <v>4439</v>
      </c>
      <c r="D2285" s="12"/>
    </row>
    <row r="2286" spans="1:4">
      <c r="A2286" t="s">
        <v>5349</v>
      </c>
      <c r="B2286" t="s">
        <v>2733</v>
      </c>
      <c r="D2286" s="12"/>
    </row>
    <row r="2287" spans="1:4">
      <c r="A2287" t="s">
        <v>8744</v>
      </c>
      <c r="B2287" t="s">
        <v>4439</v>
      </c>
      <c r="D2287" s="12"/>
    </row>
    <row r="2288" spans="1:4">
      <c r="A2288" t="s">
        <v>2439</v>
      </c>
      <c r="B2288" t="s">
        <v>39</v>
      </c>
      <c r="D2288" s="12"/>
    </row>
    <row r="2289" spans="1:4">
      <c r="A2289" t="s">
        <v>7398</v>
      </c>
      <c r="B2289" t="s">
        <v>36</v>
      </c>
      <c r="D2289" s="12"/>
    </row>
    <row r="2290" spans="1:4">
      <c r="A2290" t="s">
        <v>7399</v>
      </c>
      <c r="B2290" t="s">
        <v>36</v>
      </c>
      <c r="D2290" s="12"/>
    </row>
    <row r="2291" spans="1:4">
      <c r="A2291" t="s">
        <v>8745</v>
      </c>
      <c r="B2291" t="s">
        <v>2731</v>
      </c>
      <c r="D2291" s="12"/>
    </row>
    <row r="2292" spans="1:4">
      <c r="A2292" t="s">
        <v>8746</v>
      </c>
      <c r="B2292" t="s">
        <v>2733</v>
      </c>
      <c r="D2292" s="12"/>
    </row>
    <row r="2293" spans="1:4">
      <c r="A2293" t="s">
        <v>5999</v>
      </c>
      <c r="B2293" t="s">
        <v>36</v>
      </c>
      <c r="D2293" s="12"/>
    </row>
    <row r="2294" spans="1:4">
      <c r="A2294" t="s">
        <v>5328</v>
      </c>
      <c r="B2294" t="s">
        <v>2733</v>
      </c>
      <c r="D2294" s="12"/>
    </row>
    <row r="2295" spans="1:4">
      <c r="A2295" t="s">
        <v>5196</v>
      </c>
      <c r="B2295" t="s">
        <v>2733</v>
      </c>
      <c r="D2295" s="12"/>
    </row>
    <row r="2296" spans="1:4">
      <c r="A2296" t="s">
        <v>6150</v>
      </c>
      <c r="B2296" t="s">
        <v>2731</v>
      </c>
      <c r="D2296" s="12"/>
    </row>
    <row r="2297" spans="1:4">
      <c r="A2297" t="s">
        <v>1843</v>
      </c>
      <c r="B2297" t="s">
        <v>36</v>
      </c>
      <c r="D2297" s="12"/>
    </row>
    <row r="2298" spans="1:4">
      <c r="A2298" t="s">
        <v>4445</v>
      </c>
      <c r="B2298" t="s">
        <v>2733</v>
      </c>
      <c r="D2298" s="12"/>
    </row>
    <row r="2299" spans="1:4">
      <c r="A2299" t="s">
        <v>3648</v>
      </c>
      <c r="B2299" t="s">
        <v>2743</v>
      </c>
      <c r="D2299" s="12"/>
    </row>
    <row r="2300" spans="1:4">
      <c r="A2300" t="s">
        <v>7678</v>
      </c>
      <c r="B2300" t="s">
        <v>2733</v>
      </c>
      <c r="D2300" s="12"/>
    </row>
    <row r="2301" spans="1:4">
      <c r="A2301" t="s">
        <v>6500</v>
      </c>
      <c r="B2301" t="s">
        <v>4439</v>
      </c>
      <c r="D2301" s="12"/>
    </row>
    <row r="2302" spans="1:4">
      <c r="A2302" t="s">
        <v>8747</v>
      </c>
      <c r="B2302" t="s">
        <v>39</v>
      </c>
      <c r="D2302" s="12"/>
    </row>
    <row r="2303" spans="1:4">
      <c r="A2303" t="s">
        <v>1902</v>
      </c>
      <c r="B2303" t="s">
        <v>40</v>
      </c>
      <c r="D2303" s="12"/>
    </row>
    <row r="2304" spans="1:4">
      <c r="A2304" t="s">
        <v>8748</v>
      </c>
      <c r="B2304" t="s">
        <v>2735</v>
      </c>
      <c r="D2304" s="12"/>
    </row>
    <row r="2305" spans="1:4">
      <c r="A2305" t="s">
        <v>875</v>
      </c>
      <c r="B2305" t="s">
        <v>36</v>
      </c>
      <c r="D2305" s="12"/>
    </row>
    <row r="2306" spans="1:4">
      <c r="A2306" t="s">
        <v>8749</v>
      </c>
      <c r="B2306" t="s">
        <v>2733</v>
      </c>
      <c r="D2306" s="12"/>
    </row>
    <row r="2307" spans="1:4">
      <c r="A2307" t="s">
        <v>4264</v>
      </c>
      <c r="B2307" t="s">
        <v>2743</v>
      </c>
      <c r="D2307" s="12"/>
    </row>
    <row r="2308" spans="1:4">
      <c r="A2308" t="s">
        <v>8750</v>
      </c>
      <c r="B2308" t="s">
        <v>44</v>
      </c>
      <c r="D2308" s="12"/>
    </row>
    <row r="2309" spans="1:4">
      <c r="A2309" t="s">
        <v>8751</v>
      </c>
      <c r="B2309" t="s">
        <v>39</v>
      </c>
      <c r="D2309" s="12"/>
    </row>
    <row r="2310" spans="1:4">
      <c r="A2310" t="s">
        <v>4167</v>
      </c>
      <c r="B2310" t="s">
        <v>4168</v>
      </c>
      <c r="D2310" s="12"/>
    </row>
    <row r="2311" spans="1:4">
      <c r="A2311" t="s">
        <v>8752</v>
      </c>
      <c r="B2311" t="s">
        <v>40</v>
      </c>
      <c r="D2311" s="12"/>
    </row>
    <row r="2312" spans="1:4">
      <c r="A2312" t="s">
        <v>2839</v>
      </c>
      <c r="B2312" t="s">
        <v>2733</v>
      </c>
      <c r="D2312" s="12"/>
    </row>
    <row r="2313" spans="1:4">
      <c r="A2313" t="s">
        <v>913</v>
      </c>
      <c r="B2313" t="s">
        <v>39</v>
      </c>
      <c r="D2313" s="12"/>
    </row>
    <row r="2314" spans="1:4">
      <c r="A2314" t="s">
        <v>1811</v>
      </c>
      <c r="B2314" t="s">
        <v>36</v>
      </c>
      <c r="D2314" s="12"/>
    </row>
    <row r="2315" spans="1:4">
      <c r="A2315" t="s">
        <v>2147</v>
      </c>
      <c r="B2315" t="s">
        <v>36</v>
      </c>
      <c r="D2315" s="12"/>
    </row>
    <row r="2316" spans="1:4">
      <c r="A2316" t="s">
        <v>4118</v>
      </c>
      <c r="B2316" t="s">
        <v>2743</v>
      </c>
      <c r="D2316" s="12"/>
    </row>
    <row r="2317" spans="1:4">
      <c r="A2317" t="s">
        <v>8753</v>
      </c>
      <c r="B2317" t="s">
        <v>39</v>
      </c>
      <c r="D2317" s="12"/>
    </row>
    <row r="2318" spans="1:4">
      <c r="A2318" t="s">
        <v>2024</v>
      </c>
      <c r="B2318" t="s">
        <v>40</v>
      </c>
      <c r="D2318" s="12"/>
    </row>
    <row r="2319" spans="1:4">
      <c r="A2319" t="s">
        <v>3640</v>
      </c>
      <c r="B2319" t="s">
        <v>2743</v>
      </c>
      <c r="D2319" s="12"/>
    </row>
    <row r="2320" spans="1:4">
      <c r="A2320" t="s">
        <v>6280</v>
      </c>
      <c r="B2320" t="s">
        <v>34</v>
      </c>
      <c r="D2320" s="12"/>
    </row>
    <row r="2321" spans="1:4">
      <c r="A2321" t="s">
        <v>6139</v>
      </c>
      <c r="B2321" t="s">
        <v>4439</v>
      </c>
      <c r="D2321" s="12"/>
    </row>
    <row r="2322" spans="1:4">
      <c r="A2322" t="s">
        <v>3208</v>
      </c>
      <c r="B2322" t="s">
        <v>2743</v>
      </c>
      <c r="D2322" s="12"/>
    </row>
    <row r="2323" spans="1:4">
      <c r="A2323" t="s">
        <v>2233</v>
      </c>
      <c r="B2323" t="s">
        <v>35</v>
      </c>
      <c r="D2323" s="12"/>
    </row>
    <row r="2324" spans="1:4">
      <c r="A2324" t="s">
        <v>8754</v>
      </c>
      <c r="B2324" t="s">
        <v>41</v>
      </c>
      <c r="D2324" s="12"/>
    </row>
    <row r="2325" spans="1:4">
      <c r="A2325" t="s">
        <v>62</v>
      </c>
      <c r="B2325" t="s">
        <v>39</v>
      </c>
      <c r="D2325" s="12"/>
    </row>
    <row r="2326" spans="1:4">
      <c r="A2326" t="s">
        <v>7679</v>
      </c>
      <c r="B2326" t="s">
        <v>44</v>
      </c>
      <c r="D2326" s="12"/>
    </row>
    <row r="2327" spans="1:4">
      <c r="A2327" t="s">
        <v>6507</v>
      </c>
      <c r="B2327" t="s">
        <v>4439</v>
      </c>
      <c r="D2327" s="12"/>
    </row>
    <row r="2328" spans="1:4">
      <c r="A2328" t="s">
        <v>124</v>
      </c>
      <c r="B2328" t="s">
        <v>39</v>
      </c>
      <c r="D2328" s="12"/>
    </row>
    <row r="2329" spans="1:4">
      <c r="A2329" t="s">
        <v>2224</v>
      </c>
      <c r="B2329" t="s">
        <v>36</v>
      </c>
      <c r="D2329" s="12"/>
    </row>
    <row r="2330" spans="1:4">
      <c r="A2330" t="s">
        <v>4188</v>
      </c>
      <c r="B2330" t="s">
        <v>2733</v>
      </c>
      <c r="D2330" s="12"/>
    </row>
    <row r="2331" spans="1:4">
      <c r="A2331" t="s">
        <v>2855</v>
      </c>
      <c r="B2331" t="s">
        <v>2733</v>
      </c>
      <c r="D2331" s="12"/>
    </row>
    <row r="2332" spans="1:4">
      <c r="A2332" t="s">
        <v>8755</v>
      </c>
      <c r="B2332" t="s">
        <v>2731</v>
      </c>
      <c r="D2332" s="12"/>
    </row>
    <row r="2333" spans="1:4">
      <c r="A2333" t="s">
        <v>4016</v>
      </c>
      <c r="B2333" t="s">
        <v>2743</v>
      </c>
      <c r="D2333" s="12"/>
    </row>
    <row r="2334" spans="1:4">
      <c r="A2334" t="s">
        <v>6032</v>
      </c>
      <c r="B2334" t="s">
        <v>43</v>
      </c>
      <c r="D2334" s="12"/>
    </row>
    <row r="2335" spans="1:4">
      <c r="A2335" t="s">
        <v>3256</v>
      </c>
      <c r="B2335" t="s">
        <v>2743</v>
      </c>
      <c r="D2335" s="12"/>
    </row>
    <row r="2336" spans="1:4">
      <c r="A2336" t="s">
        <v>7974</v>
      </c>
      <c r="B2336" t="s">
        <v>36</v>
      </c>
      <c r="D2336" s="12"/>
    </row>
    <row r="2337" spans="1:4">
      <c r="A2337" t="s">
        <v>130</v>
      </c>
      <c r="B2337" t="s">
        <v>35</v>
      </c>
      <c r="D2337" s="12"/>
    </row>
    <row r="2338" spans="1:4">
      <c r="A2338" t="s">
        <v>2761</v>
      </c>
      <c r="B2338" t="s">
        <v>2733</v>
      </c>
      <c r="D2338" s="12"/>
    </row>
    <row r="2339" spans="1:4">
      <c r="A2339" t="s">
        <v>8756</v>
      </c>
      <c r="B2339" t="s">
        <v>2735</v>
      </c>
      <c r="D2339" s="12"/>
    </row>
    <row r="2340" spans="1:4">
      <c r="A2340" t="s">
        <v>3632</v>
      </c>
      <c r="B2340" t="s">
        <v>2743</v>
      </c>
      <c r="D2340" s="12"/>
    </row>
    <row r="2341" spans="1:4">
      <c r="A2341" t="s">
        <v>1308</v>
      </c>
      <c r="B2341" t="s">
        <v>36</v>
      </c>
      <c r="D2341" s="12"/>
    </row>
    <row r="2342" spans="1:4">
      <c r="A2342" t="s">
        <v>926</v>
      </c>
      <c r="B2342" t="s">
        <v>36</v>
      </c>
      <c r="D2342" s="12"/>
    </row>
    <row r="2343" spans="1:4">
      <c r="A2343" t="s">
        <v>7975</v>
      </c>
      <c r="B2343" t="s">
        <v>2743</v>
      </c>
      <c r="D2343" s="12"/>
    </row>
    <row r="2344" spans="1:4">
      <c r="A2344" t="s">
        <v>8757</v>
      </c>
      <c r="B2344" t="s">
        <v>2743</v>
      </c>
      <c r="D2344" s="12"/>
    </row>
    <row r="2345" spans="1:4">
      <c r="A2345" t="s">
        <v>6508</v>
      </c>
      <c r="B2345" t="s">
        <v>2735</v>
      </c>
      <c r="D2345" s="12"/>
    </row>
    <row r="2346" spans="1:4">
      <c r="A2346" t="s">
        <v>8758</v>
      </c>
      <c r="B2346" t="s">
        <v>2735</v>
      </c>
      <c r="D2346" s="12"/>
    </row>
    <row r="2347" spans="1:4">
      <c r="A2347" t="s">
        <v>4466</v>
      </c>
      <c r="B2347" t="s">
        <v>2735</v>
      </c>
      <c r="D2347" s="12"/>
    </row>
    <row r="2348" spans="1:4">
      <c r="A2348" t="s">
        <v>4182</v>
      </c>
      <c r="B2348" t="s">
        <v>2743</v>
      </c>
      <c r="D2348" s="12"/>
    </row>
    <row r="2349" spans="1:4">
      <c r="A2349" t="s">
        <v>4082</v>
      </c>
      <c r="B2349" t="s">
        <v>2743</v>
      </c>
      <c r="D2349" s="12"/>
    </row>
    <row r="2350" spans="1:4">
      <c r="A2350" t="s">
        <v>73</v>
      </c>
      <c r="B2350" t="s">
        <v>40</v>
      </c>
      <c r="D2350" s="12"/>
    </row>
    <row r="2351" spans="1:4">
      <c r="A2351" t="s">
        <v>1864</v>
      </c>
      <c r="B2351" t="s">
        <v>39</v>
      </c>
      <c r="D2351" s="12"/>
    </row>
    <row r="2352" spans="1:4">
      <c r="A2352" t="s">
        <v>6510</v>
      </c>
      <c r="B2352" t="s">
        <v>39</v>
      </c>
      <c r="D2352" s="12"/>
    </row>
    <row r="2353" spans="1:4">
      <c r="A2353" t="s">
        <v>7976</v>
      </c>
      <c r="B2353" t="s">
        <v>2731</v>
      </c>
      <c r="D2353" s="12"/>
    </row>
    <row r="2354" spans="1:4">
      <c r="A2354" t="s">
        <v>1211</v>
      </c>
      <c r="B2354" t="s">
        <v>36</v>
      </c>
      <c r="D2354" s="12"/>
    </row>
    <row r="2355" spans="1:4">
      <c r="A2355" t="s">
        <v>7977</v>
      </c>
      <c r="B2355" t="s">
        <v>2731</v>
      </c>
      <c r="D2355" s="12"/>
    </row>
    <row r="2356" spans="1:4">
      <c r="A2356" t="s">
        <v>222</v>
      </c>
      <c r="B2356" t="s">
        <v>41</v>
      </c>
      <c r="D2356" s="12"/>
    </row>
    <row r="2357" spans="1:4">
      <c r="A2357" t="s">
        <v>8759</v>
      </c>
      <c r="B2357" t="s">
        <v>41</v>
      </c>
      <c r="D2357" s="12"/>
    </row>
    <row r="2358" spans="1:4">
      <c r="A2358" t="s">
        <v>8760</v>
      </c>
      <c r="B2358" t="s">
        <v>39</v>
      </c>
      <c r="D2358" s="12"/>
    </row>
    <row r="2359" spans="1:4">
      <c r="A2359" t="s">
        <v>4164</v>
      </c>
      <c r="B2359" t="s">
        <v>4165</v>
      </c>
      <c r="D2359" s="12"/>
    </row>
    <row r="2360" spans="1:4">
      <c r="A2360" t="s">
        <v>8761</v>
      </c>
      <c r="B2360" t="s">
        <v>2743</v>
      </c>
      <c r="D2360" s="12"/>
    </row>
    <row r="2361" spans="1:4">
      <c r="A2361" t="s">
        <v>8762</v>
      </c>
      <c r="B2361" t="s">
        <v>43</v>
      </c>
      <c r="D2361" s="12"/>
    </row>
    <row r="2362" spans="1:4">
      <c r="A2362" t="s">
        <v>6511</v>
      </c>
      <c r="B2362" t="s">
        <v>36</v>
      </c>
      <c r="D2362" s="12"/>
    </row>
    <row r="2363" spans="1:4">
      <c r="A2363" t="s">
        <v>8763</v>
      </c>
      <c r="B2363" t="s">
        <v>40</v>
      </c>
      <c r="D2363" s="12"/>
    </row>
    <row r="2364" spans="1:4">
      <c r="A2364" t="s">
        <v>4209</v>
      </c>
      <c r="B2364" t="s">
        <v>2733</v>
      </c>
      <c r="D2364" s="12"/>
    </row>
    <row r="2365" spans="1:4">
      <c r="A2365" t="s">
        <v>6512</v>
      </c>
      <c r="B2365" t="s">
        <v>2743</v>
      </c>
      <c r="D2365" s="12"/>
    </row>
    <row r="2366" spans="1:4">
      <c r="A2366" t="s">
        <v>8764</v>
      </c>
      <c r="B2366" t="s">
        <v>6385</v>
      </c>
      <c r="D2366" s="12"/>
    </row>
    <row r="2367" spans="1:4">
      <c r="A2367" t="s">
        <v>2807</v>
      </c>
      <c r="B2367" t="s">
        <v>2733</v>
      </c>
      <c r="D2367" s="12"/>
    </row>
    <row r="2368" spans="1:4">
      <c r="A2368" t="s">
        <v>6514</v>
      </c>
      <c r="B2368" t="s">
        <v>2733</v>
      </c>
      <c r="D2368" s="12"/>
    </row>
    <row r="2369" spans="1:4">
      <c r="A2369" t="s">
        <v>6515</v>
      </c>
      <c r="B2369" t="s">
        <v>4439</v>
      </c>
      <c r="D2369" s="12"/>
    </row>
    <row r="2370" spans="1:4">
      <c r="A2370" t="s">
        <v>4092</v>
      </c>
      <c r="B2370" t="s">
        <v>2743</v>
      </c>
      <c r="D2370" s="12"/>
    </row>
    <row r="2371" spans="1:4">
      <c r="A2371" t="s">
        <v>1356</v>
      </c>
      <c r="B2371" t="s">
        <v>44</v>
      </c>
      <c r="D2371" s="12"/>
    </row>
    <row r="2372" spans="1:4">
      <c r="A2372" t="s">
        <v>3223</v>
      </c>
      <c r="B2372" t="s">
        <v>2731</v>
      </c>
      <c r="D2372" s="12"/>
    </row>
    <row r="2373" spans="1:4">
      <c r="A2373" t="s">
        <v>3245</v>
      </c>
      <c r="B2373" t="s">
        <v>2743</v>
      </c>
      <c r="D2373" s="12"/>
    </row>
    <row r="2374" spans="1:4">
      <c r="A2374" t="s">
        <v>6518</v>
      </c>
      <c r="B2374" t="s">
        <v>39</v>
      </c>
      <c r="D2374" s="12"/>
    </row>
    <row r="2375" spans="1:4">
      <c r="A2375" t="s">
        <v>2834</v>
      </c>
      <c r="B2375" t="s">
        <v>2731</v>
      </c>
      <c r="D2375" s="12"/>
    </row>
    <row r="2376" spans="1:4">
      <c r="A2376" t="s">
        <v>4042</v>
      </c>
      <c r="B2376" t="s">
        <v>2733</v>
      </c>
      <c r="D2376" s="12"/>
    </row>
    <row r="2377" spans="1:4">
      <c r="A2377" t="s">
        <v>4212</v>
      </c>
      <c r="B2377" t="s">
        <v>2731</v>
      </c>
      <c r="D2377" s="12"/>
    </row>
    <row r="2378" spans="1:4">
      <c r="A2378" t="s">
        <v>6520</v>
      </c>
      <c r="B2378" t="s">
        <v>36</v>
      </c>
      <c r="D2378" s="12"/>
    </row>
    <row r="2379" spans="1:4">
      <c r="A2379" t="s">
        <v>6521</v>
      </c>
      <c r="B2379" t="s">
        <v>41</v>
      </c>
      <c r="D2379" s="12"/>
    </row>
    <row r="2380" spans="1:4">
      <c r="A2380" t="s">
        <v>2225</v>
      </c>
      <c r="B2380" t="s">
        <v>36</v>
      </c>
      <c r="D2380" s="12"/>
    </row>
    <row r="2381" spans="1:4">
      <c r="A2381" t="s">
        <v>2837</v>
      </c>
      <c r="B2381" t="s">
        <v>2733</v>
      </c>
      <c r="D2381" s="12"/>
    </row>
    <row r="2382" spans="1:4">
      <c r="A2382" t="s">
        <v>836</v>
      </c>
      <c r="B2382" t="s">
        <v>39</v>
      </c>
      <c r="D2382" s="12"/>
    </row>
    <row r="2383" spans="1:4">
      <c r="A2383" t="s">
        <v>186</v>
      </c>
      <c r="B2383" t="s">
        <v>44</v>
      </c>
      <c r="D2383" s="12"/>
    </row>
    <row r="2384" spans="1:4">
      <c r="A2384" t="s">
        <v>8765</v>
      </c>
      <c r="B2384" t="s">
        <v>2733</v>
      </c>
      <c r="D2384" s="12"/>
    </row>
    <row r="2385" spans="1:4">
      <c r="A2385" t="s">
        <v>4406</v>
      </c>
      <c r="B2385" t="s">
        <v>2731</v>
      </c>
      <c r="D2385" s="12"/>
    </row>
    <row r="2386" spans="1:4">
      <c r="A2386" t="s">
        <v>4000</v>
      </c>
      <c r="B2386" t="s">
        <v>2735</v>
      </c>
      <c r="D2386" s="12"/>
    </row>
    <row r="2387" spans="1:4">
      <c r="A2387" t="s">
        <v>8766</v>
      </c>
      <c r="B2387" t="s">
        <v>2731</v>
      </c>
      <c r="D2387" s="12"/>
    </row>
    <row r="2388" spans="1:4">
      <c r="A2388" t="s">
        <v>8767</v>
      </c>
      <c r="B2388" t="s">
        <v>2731</v>
      </c>
      <c r="D2388" s="12"/>
    </row>
    <row r="2389" spans="1:4">
      <c r="A2389" t="s">
        <v>1886</v>
      </c>
      <c r="B2389" t="s">
        <v>35</v>
      </c>
      <c r="D2389" s="12"/>
    </row>
    <row r="2390" spans="1:4">
      <c r="A2390" t="s">
        <v>8768</v>
      </c>
      <c r="B2390" t="s">
        <v>43</v>
      </c>
      <c r="D2390" s="12"/>
    </row>
    <row r="2391" spans="1:4">
      <c r="A2391" t="s">
        <v>4160</v>
      </c>
      <c r="B2391" t="s">
        <v>2731</v>
      </c>
      <c r="D2391" s="12"/>
    </row>
    <row r="2392" spans="1:4">
      <c r="A2392" t="s">
        <v>8769</v>
      </c>
      <c r="B2392" t="s">
        <v>39</v>
      </c>
      <c r="D2392" s="12"/>
    </row>
    <row r="2393" spans="1:4">
      <c r="A2393" t="s">
        <v>1345</v>
      </c>
      <c r="B2393" t="s">
        <v>36</v>
      </c>
      <c r="D2393" s="12"/>
    </row>
    <row r="2394" spans="1:4">
      <c r="A2394" t="s">
        <v>4438</v>
      </c>
      <c r="B2394" t="s">
        <v>4439</v>
      </c>
      <c r="D2394" s="12"/>
    </row>
    <row r="2395" spans="1:4">
      <c r="A2395" t="s">
        <v>1778</v>
      </c>
      <c r="B2395" t="s">
        <v>43</v>
      </c>
      <c r="D2395" s="12"/>
    </row>
    <row r="2396" spans="1:4">
      <c r="A2396" t="s">
        <v>8770</v>
      </c>
      <c r="B2396" t="s">
        <v>41</v>
      </c>
      <c r="D2396" s="12"/>
    </row>
    <row r="2397" spans="1:4">
      <c r="A2397" t="s">
        <v>3596</v>
      </c>
      <c r="B2397" t="s">
        <v>2743</v>
      </c>
      <c r="D2397" s="12"/>
    </row>
    <row r="2398" spans="1:4">
      <c r="A2398" t="s">
        <v>752</v>
      </c>
      <c r="B2398" t="s">
        <v>44</v>
      </c>
      <c r="D2398" s="12"/>
    </row>
    <row r="2399" spans="1:4">
      <c r="A2399" t="s">
        <v>2260</v>
      </c>
      <c r="B2399" t="s">
        <v>36</v>
      </c>
      <c r="D2399" s="12"/>
    </row>
    <row r="2400" spans="1:4">
      <c r="A2400" t="s">
        <v>3203</v>
      </c>
      <c r="B2400" t="s">
        <v>2733</v>
      </c>
      <c r="D2400" s="12"/>
    </row>
    <row r="2401" spans="1:4">
      <c r="A2401" t="s">
        <v>6525</v>
      </c>
      <c r="B2401" t="s">
        <v>4439</v>
      </c>
      <c r="D2401" s="12"/>
    </row>
    <row r="2402" spans="1:4">
      <c r="A2402" t="s">
        <v>6526</v>
      </c>
      <c r="B2402" t="s">
        <v>2743</v>
      </c>
      <c r="D2402" s="12"/>
    </row>
    <row r="2403" spans="1:4">
      <c r="A2403" t="s">
        <v>6527</v>
      </c>
      <c r="B2403" t="s">
        <v>39</v>
      </c>
      <c r="D2403" s="12"/>
    </row>
    <row r="2404" spans="1:4">
      <c r="A2404" t="s">
        <v>4431</v>
      </c>
      <c r="B2404" t="s">
        <v>2743</v>
      </c>
      <c r="D2404" s="12"/>
    </row>
    <row r="2405" spans="1:4">
      <c r="A2405" t="s">
        <v>8771</v>
      </c>
      <c r="B2405" t="s">
        <v>4439</v>
      </c>
      <c r="D2405" s="12"/>
    </row>
    <row r="2406" spans="1:4">
      <c r="A2406" t="s">
        <v>4221</v>
      </c>
      <c r="B2406" t="s">
        <v>2735</v>
      </c>
      <c r="D2406" s="12"/>
    </row>
    <row r="2407" spans="1:4">
      <c r="A2407" t="s">
        <v>3188</v>
      </c>
      <c r="B2407" t="s">
        <v>2731</v>
      </c>
      <c r="D2407" s="12"/>
    </row>
    <row r="2408" spans="1:4">
      <c r="A2408" t="s">
        <v>8772</v>
      </c>
      <c r="B2408" t="s">
        <v>39</v>
      </c>
      <c r="D2408" s="12"/>
    </row>
    <row r="2409" spans="1:4">
      <c r="A2409" t="s">
        <v>106</v>
      </c>
      <c r="B2409" t="s">
        <v>39</v>
      </c>
      <c r="D2409" s="12"/>
    </row>
    <row r="2410" spans="1:4">
      <c r="A2410" t="s">
        <v>6528</v>
      </c>
      <c r="B2410" t="s">
        <v>39</v>
      </c>
      <c r="D2410" s="12"/>
    </row>
    <row r="2411" spans="1:4">
      <c r="A2411" t="s">
        <v>8773</v>
      </c>
      <c r="B2411" t="s">
        <v>43</v>
      </c>
      <c r="D2411" s="12"/>
    </row>
    <row r="2412" spans="1:4">
      <c r="A2412" t="s">
        <v>3273</v>
      </c>
      <c r="B2412" t="s">
        <v>3274</v>
      </c>
      <c r="D2412" s="12"/>
    </row>
    <row r="2413" spans="1:4">
      <c r="A2413" t="s">
        <v>4999</v>
      </c>
      <c r="B2413" t="s">
        <v>4439</v>
      </c>
      <c r="D2413" s="12"/>
    </row>
    <row r="2414" spans="1:4">
      <c r="A2414" t="s">
        <v>8774</v>
      </c>
      <c r="B2414" t="s">
        <v>2735</v>
      </c>
      <c r="D2414" s="12"/>
    </row>
    <row r="2415" spans="1:4">
      <c r="A2415" t="s">
        <v>1312</v>
      </c>
      <c r="B2415" t="s">
        <v>35</v>
      </c>
      <c r="D2415" s="12"/>
    </row>
    <row r="2416" spans="1:4">
      <c r="A2416" t="s">
        <v>4091</v>
      </c>
      <c r="B2416" t="s">
        <v>2833</v>
      </c>
      <c r="D2416" s="12"/>
    </row>
    <row r="2417" spans="1:4">
      <c r="A2417" t="s">
        <v>8775</v>
      </c>
      <c r="B2417" t="s">
        <v>4439</v>
      </c>
      <c r="D2417" s="12"/>
    </row>
    <row r="2418" spans="1:4">
      <c r="A2418" t="s">
        <v>3599</v>
      </c>
      <c r="B2418" t="s">
        <v>3600</v>
      </c>
      <c r="D2418" s="12"/>
    </row>
    <row r="2419" spans="1:4">
      <c r="A2419" t="s">
        <v>6530</v>
      </c>
      <c r="B2419" t="s">
        <v>39</v>
      </c>
      <c r="D2419" s="12"/>
    </row>
    <row r="2420" spans="1:4">
      <c r="A2420" t="s">
        <v>8776</v>
      </c>
      <c r="B2420" t="s">
        <v>39</v>
      </c>
      <c r="D2420" s="12"/>
    </row>
    <row r="2421" spans="1:4">
      <c r="A2421" t="s">
        <v>1826</v>
      </c>
      <c r="B2421" t="s">
        <v>34</v>
      </c>
      <c r="D2421" s="12"/>
    </row>
    <row r="2422" spans="1:4">
      <c r="A2422" t="s">
        <v>8777</v>
      </c>
      <c r="B2422" t="s">
        <v>2731</v>
      </c>
      <c r="D2422" s="12"/>
    </row>
    <row r="2423" spans="1:4">
      <c r="A2423" t="s">
        <v>6531</v>
      </c>
      <c r="B2423" t="s">
        <v>2731</v>
      </c>
      <c r="D2423" s="12"/>
    </row>
    <row r="2424" spans="1:4">
      <c r="A2424" t="s">
        <v>4043</v>
      </c>
      <c r="B2424" t="s">
        <v>2731</v>
      </c>
      <c r="D2424" s="12"/>
    </row>
    <row r="2425" spans="1:4">
      <c r="A2425" t="s">
        <v>7978</v>
      </c>
      <c r="B2425" t="s">
        <v>39</v>
      </c>
      <c r="D2425" s="12"/>
    </row>
    <row r="2426" spans="1:4">
      <c r="A2426" t="s">
        <v>2730</v>
      </c>
      <c r="B2426" t="s">
        <v>2731</v>
      </c>
      <c r="D2426" s="12"/>
    </row>
    <row r="2427" spans="1:4">
      <c r="A2427" t="s">
        <v>8778</v>
      </c>
      <c r="B2427" t="s">
        <v>40</v>
      </c>
      <c r="D2427" s="12"/>
    </row>
    <row r="2428" spans="1:4">
      <c r="A2428" t="s">
        <v>3240</v>
      </c>
      <c r="B2428" t="s">
        <v>2743</v>
      </c>
      <c r="D2428" s="12"/>
    </row>
    <row r="2429" spans="1:4">
      <c r="A2429" t="s">
        <v>7680</v>
      </c>
      <c r="B2429" t="s">
        <v>2731</v>
      </c>
      <c r="D2429" s="12"/>
    </row>
    <row r="2430" spans="1:4">
      <c r="A2430" t="s">
        <v>4459</v>
      </c>
      <c r="B2430" t="s">
        <v>2733</v>
      </c>
      <c r="D2430" s="12"/>
    </row>
    <row r="2431" spans="1:4">
      <c r="A2431" t="s">
        <v>1386</v>
      </c>
      <c r="B2431" t="s">
        <v>39</v>
      </c>
      <c r="D2431" s="12"/>
    </row>
    <row r="2432" spans="1:4">
      <c r="A2432" t="s">
        <v>854</v>
      </c>
      <c r="B2432" t="s">
        <v>39</v>
      </c>
      <c r="D2432" s="12"/>
    </row>
    <row r="2433" spans="1:4">
      <c r="A2433" t="s">
        <v>8779</v>
      </c>
      <c r="B2433" t="s">
        <v>39</v>
      </c>
      <c r="D2433" s="12"/>
    </row>
    <row r="2434" spans="1:4">
      <c r="A2434" t="s">
        <v>473</v>
      </c>
      <c r="B2434" t="s">
        <v>6465</v>
      </c>
      <c r="D2434" s="12"/>
    </row>
    <row r="2435" spans="1:4">
      <c r="A2435" t="s">
        <v>4458</v>
      </c>
      <c r="B2435" t="s">
        <v>4439</v>
      </c>
      <c r="D2435" s="12"/>
    </row>
    <row r="2436" spans="1:4">
      <c r="A2436" t="s">
        <v>2769</v>
      </c>
      <c r="B2436" t="s">
        <v>2743</v>
      </c>
      <c r="D2436" s="12"/>
    </row>
    <row r="2437" spans="1:4">
      <c r="A2437" t="s">
        <v>8780</v>
      </c>
      <c r="B2437" t="s">
        <v>39</v>
      </c>
      <c r="D2437" s="12"/>
    </row>
    <row r="2438" spans="1:4">
      <c r="A2438" t="s">
        <v>8781</v>
      </c>
      <c r="B2438" t="s">
        <v>8275</v>
      </c>
      <c r="D2438" s="12"/>
    </row>
    <row r="2439" spans="1:4">
      <c r="A2439" t="s">
        <v>4075</v>
      </c>
      <c r="B2439" t="s">
        <v>2743</v>
      </c>
      <c r="D2439" s="12"/>
    </row>
    <row r="2440" spans="1:4">
      <c r="A2440" t="s">
        <v>4169</v>
      </c>
      <c r="B2440" t="s">
        <v>4170</v>
      </c>
      <c r="D2440" s="12"/>
    </row>
    <row r="2441" spans="1:4">
      <c r="A2441" t="s">
        <v>843</v>
      </c>
      <c r="B2441" t="s">
        <v>35</v>
      </c>
      <c r="D2441" s="12"/>
    </row>
    <row r="2442" spans="1:4">
      <c r="A2442" t="s">
        <v>6036</v>
      </c>
      <c r="B2442" t="s">
        <v>2743</v>
      </c>
      <c r="D2442" s="12"/>
    </row>
    <row r="2443" spans="1:4">
      <c r="A2443" t="s">
        <v>4150</v>
      </c>
      <c r="B2443" t="s">
        <v>2743</v>
      </c>
      <c r="D2443" s="12"/>
    </row>
    <row r="2444" spans="1:4">
      <c r="A2444" t="s">
        <v>6706</v>
      </c>
      <c r="B2444" t="s">
        <v>36</v>
      </c>
      <c r="D2444" s="12"/>
    </row>
    <row r="2445" spans="1:4">
      <c r="A2445" t="s">
        <v>6285</v>
      </c>
      <c r="B2445" t="s">
        <v>36</v>
      </c>
      <c r="D2445" s="12"/>
    </row>
    <row r="2446" spans="1:4">
      <c r="A2446" t="s">
        <v>781</v>
      </c>
      <c r="B2446" t="s">
        <v>40</v>
      </c>
      <c r="D2446" s="12"/>
    </row>
    <row r="2447" spans="1:4">
      <c r="A2447" t="s">
        <v>3216</v>
      </c>
      <c r="B2447" t="s">
        <v>2743</v>
      </c>
      <c r="D2447" s="12"/>
    </row>
    <row r="2448" spans="1:4">
      <c r="A2448" t="s">
        <v>2478</v>
      </c>
      <c r="B2448" t="s">
        <v>36</v>
      </c>
      <c r="D2448" s="12"/>
    </row>
    <row r="2449" spans="1:4">
      <c r="A2449" t="s">
        <v>4077</v>
      </c>
      <c r="B2449" t="s">
        <v>4070</v>
      </c>
      <c r="D2449" s="12"/>
    </row>
    <row r="2450" spans="1:4">
      <c r="A2450" t="s">
        <v>759</v>
      </c>
      <c r="B2450" t="s">
        <v>36</v>
      </c>
      <c r="D2450" s="12"/>
    </row>
    <row r="2451" spans="1:4">
      <c r="A2451" t="s">
        <v>132</v>
      </c>
      <c r="B2451" t="s">
        <v>40</v>
      </c>
      <c r="D2451" s="12"/>
    </row>
    <row r="2452" spans="1:4">
      <c r="A2452" t="s">
        <v>8782</v>
      </c>
      <c r="B2452" t="s">
        <v>4439</v>
      </c>
      <c r="D2452" s="12"/>
    </row>
    <row r="2453" spans="1:4">
      <c r="A2453" t="s">
        <v>6708</v>
      </c>
      <c r="B2453" t="s">
        <v>4439</v>
      </c>
      <c r="D2453" s="12"/>
    </row>
    <row r="2454" spans="1:4">
      <c r="A2454" t="s">
        <v>1767</v>
      </c>
      <c r="B2454" t="s">
        <v>35</v>
      </c>
      <c r="D2454" s="12"/>
    </row>
    <row r="2455" spans="1:4">
      <c r="A2455" t="s">
        <v>4019</v>
      </c>
      <c r="B2455" t="s">
        <v>2743</v>
      </c>
      <c r="D2455" s="12"/>
    </row>
    <row r="2456" spans="1:4">
      <c r="A2456" t="s">
        <v>7681</v>
      </c>
      <c r="B2456" t="s">
        <v>2743</v>
      </c>
      <c r="D2456" s="12"/>
    </row>
    <row r="2457" spans="1:4">
      <c r="A2457" t="s">
        <v>4239</v>
      </c>
      <c r="B2457" t="s">
        <v>2743</v>
      </c>
      <c r="D2457" s="12"/>
    </row>
    <row r="2458" spans="1:4">
      <c r="A2458" t="s">
        <v>3594</v>
      </c>
      <c r="B2458" t="s">
        <v>3595</v>
      </c>
      <c r="D2458" s="12"/>
    </row>
    <row r="2459" spans="1:4">
      <c r="A2459" t="s">
        <v>8783</v>
      </c>
      <c r="B2459" t="s">
        <v>2743</v>
      </c>
      <c r="D2459" s="12"/>
    </row>
    <row r="2460" spans="1:4">
      <c r="A2460" t="s">
        <v>8007</v>
      </c>
      <c r="B2460" t="s">
        <v>36</v>
      </c>
      <c r="D2460" s="12"/>
    </row>
    <row r="2461" spans="1:4">
      <c r="A2461" t="s">
        <v>4064</v>
      </c>
      <c r="B2461" t="s">
        <v>2743</v>
      </c>
      <c r="D2461" s="12"/>
    </row>
    <row r="2462" spans="1:4">
      <c r="A2462" t="s">
        <v>6711</v>
      </c>
      <c r="B2462" t="s">
        <v>40</v>
      </c>
      <c r="D2462" s="12"/>
    </row>
    <row r="2463" spans="1:4">
      <c r="A2463" t="s">
        <v>4011</v>
      </c>
      <c r="B2463" t="s">
        <v>2743</v>
      </c>
      <c r="D2463" s="12"/>
    </row>
    <row r="2464" spans="1:4">
      <c r="A2464" t="s">
        <v>6028</v>
      </c>
      <c r="B2464" t="s">
        <v>2743</v>
      </c>
      <c r="D2464" s="12"/>
    </row>
    <row r="2465" spans="1:4">
      <c r="A2465" t="s">
        <v>1935</v>
      </c>
      <c r="B2465" t="s">
        <v>39</v>
      </c>
      <c r="D2465" s="12"/>
    </row>
    <row r="2466" spans="1:4">
      <c r="A2466" t="s">
        <v>1842</v>
      </c>
      <c r="B2466" t="s">
        <v>44</v>
      </c>
      <c r="D2466" s="12"/>
    </row>
    <row r="2467" spans="1:4">
      <c r="A2467" t="s">
        <v>1879</v>
      </c>
      <c r="B2467" t="s">
        <v>34</v>
      </c>
      <c r="D2467" s="12"/>
    </row>
    <row r="2468" spans="1:4">
      <c r="A2468" t="s">
        <v>8784</v>
      </c>
      <c r="B2468" t="s">
        <v>2735</v>
      </c>
      <c r="D2468" s="12"/>
    </row>
    <row r="2469" spans="1:4">
      <c r="A2469" t="s">
        <v>6714</v>
      </c>
      <c r="B2469" t="s">
        <v>4439</v>
      </c>
      <c r="D2469" s="12"/>
    </row>
    <row r="2470" spans="1:4">
      <c r="A2470" t="s">
        <v>4448</v>
      </c>
      <c r="B2470" t="s">
        <v>4439</v>
      </c>
      <c r="D2470" s="12"/>
    </row>
    <row r="2471" spans="1:4">
      <c r="A2471" t="s">
        <v>1760</v>
      </c>
      <c r="B2471" t="s">
        <v>36</v>
      </c>
      <c r="D2471" s="12"/>
    </row>
    <row r="2472" spans="1:4">
      <c r="A2472" t="s">
        <v>6715</v>
      </c>
      <c r="B2472" t="s">
        <v>4439</v>
      </c>
      <c r="D2472" s="12"/>
    </row>
    <row r="2473" spans="1:4">
      <c r="A2473" t="s">
        <v>5242</v>
      </c>
      <c r="B2473" t="s">
        <v>4439</v>
      </c>
      <c r="D2473" s="12"/>
    </row>
    <row r="2474" spans="1:4">
      <c r="A2474" t="s">
        <v>8785</v>
      </c>
      <c r="B2474" t="s">
        <v>34</v>
      </c>
      <c r="D2474" s="12"/>
    </row>
    <row r="2475" spans="1:4">
      <c r="A2475" t="s">
        <v>6717</v>
      </c>
      <c r="B2475" t="s">
        <v>2731</v>
      </c>
      <c r="D2475" s="12"/>
    </row>
    <row r="2476" spans="1:4">
      <c r="A2476" t="s">
        <v>6719</v>
      </c>
      <c r="B2476" t="s">
        <v>2733</v>
      </c>
      <c r="D2476" s="12"/>
    </row>
    <row r="2477" spans="1:4">
      <c r="A2477" t="s">
        <v>8786</v>
      </c>
      <c r="B2477" t="s">
        <v>2743</v>
      </c>
      <c r="D2477" s="12"/>
    </row>
    <row r="2478" spans="1:4">
      <c r="A2478" t="s">
        <v>4481</v>
      </c>
      <c r="B2478" t="s">
        <v>2833</v>
      </c>
      <c r="D2478" s="12"/>
    </row>
    <row r="2479" spans="1:4">
      <c r="A2479" t="s">
        <v>3636</v>
      </c>
      <c r="B2479" t="s">
        <v>2743</v>
      </c>
      <c r="D2479" s="12"/>
    </row>
    <row r="2480" spans="1:4">
      <c r="A2480" t="s">
        <v>4098</v>
      </c>
      <c r="B2480" t="s">
        <v>4067</v>
      </c>
      <c r="D2480" s="12"/>
    </row>
    <row r="2481" spans="1:4">
      <c r="A2481" t="s">
        <v>1873</v>
      </c>
      <c r="B2481" t="s">
        <v>39</v>
      </c>
      <c r="D2481" s="12"/>
    </row>
    <row r="2482" spans="1:4">
      <c r="A2482" t="s">
        <v>3608</v>
      </c>
      <c r="B2482" t="s">
        <v>3593</v>
      </c>
      <c r="D2482" s="12"/>
    </row>
    <row r="2483" spans="1:4">
      <c r="A2483" t="s">
        <v>3197</v>
      </c>
      <c r="B2483" t="s">
        <v>2733</v>
      </c>
      <c r="D2483" s="12"/>
    </row>
    <row r="2484" spans="1:4">
      <c r="A2484" t="s">
        <v>4134</v>
      </c>
      <c r="B2484" t="s">
        <v>2743</v>
      </c>
      <c r="D2484" s="12"/>
    </row>
    <row r="2485" spans="1:4">
      <c r="A2485" t="s">
        <v>853</v>
      </c>
      <c r="B2485" t="s">
        <v>39</v>
      </c>
      <c r="D2485" s="12"/>
    </row>
    <row r="2486" spans="1:4">
      <c r="A2486" t="s">
        <v>2832</v>
      </c>
      <c r="B2486" t="s">
        <v>2833</v>
      </c>
      <c r="D2486" s="12"/>
    </row>
    <row r="2487" spans="1:4">
      <c r="A2487" t="s">
        <v>4412</v>
      </c>
      <c r="B2487" t="s">
        <v>2731</v>
      </c>
      <c r="D2487" s="12"/>
    </row>
    <row r="2488" spans="1:4">
      <c r="A2488" t="s">
        <v>1327</v>
      </c>
      <c r="B2488" t="s">
        <v>36</v>
      </c>
      <c r="D2488" s="12"/>
    </row>
    <row r="2489" spans="1:4">
      <c r="A2489" t="s">
        <v>8787</v>
      </c>
      <c r="B2489" t="s">
        <v>39</v>
      </c>
      <c r="D2489" s="12"/>
    </row>
    <row r="2490" spans="1:4">
      <c r="A2490" t="s">
        <v>8788</v>
      </c>
      <c r="B2490" t="s">
        <v>2743</v>
      </c>
      <c r="D2490" s="12"/>
    </row>
    <row r="2491" spans="1:4">
      <c r="A2491" t="s">
        <v>6138</v>
      </c>
      <c r="B2491" t="s">
        <v>36</v>
      </c>
      <c r="D2491" s="12"/>
    </row>
    <row r="2492" spans="1:4">
      <c r="A2492" t="s">
        <v>8789</v>
      </c>
      <c r="B2492" t="s">
        <v>2733</v>
      </c>
      <c r="D2492" s="12"/>
    </row>
    <row r="2493" spans="1:4">
      <c r="A2493" t="s">
        <v>8790</v>
      </c>
      <c r="B2493" t="s">
        <v>36</v>
      </c>
      <c r="D2493" s="12"/>
    </row>
    <row r="2494" spans="1:4">
      <c r="A2494" t="s">
        <v>7725</v>
      </c>
      <c r="B2494" t="s">
        <v>40</v>
      </c>
      <c r="D2494" s="12"/>
    </row>
    <row r="2495" spans="1:4">
      <c r="A2495" t="s">
        <v>1390</v>
      </c>
      <c r="B2495" t="s">
        <v>44</v>
      </c>
      <c r="D2495" s="12"/>
    </row>
    <row r="2496" spans="1:4">
      <c r="A2496" t="s">
        <v>150</v>
      </c>
      <c r="B2496" t="s">
        <v>35</v>
      </c>
      <c r="D2496" s="12"/>
    </row>
    <row r="2497" spans="1:4">
      <c r="A2497" t="s">
        <v>8791</v>
      </c>
      <c r="B2497" t="s">
        <v>39</v>
      </c>
      <c r="D2497" s="12"/>
    </row>
    <row r="2498" spans="1:4">
      <c r="A2498" t="s">
        <v>3653</v>
      </c>
      <c r="B2498" t="s">
        <v>2733</v>
      </c>
      <c r="D2498" s="12"/>
    </row>
    <row r="2499" spans="1:4">
      <c r="A2499" t="s">
        <v>443</v>
      </c>
      <c r="B2499" t="s">
        <v>40</v>
      </c>
      <c r="D2499" s="12"/>
    </row>
    <row r="2500" spans="1:4">
      <c r="A2500" t="s">
        <v>6725</v>
      </c>
      <c r="B2500" t="s">
        <v>4439</v>
      </c>
      <c r="D2500" s="12"/>
    </row>
    <row r="2501" spans="1:4">
      <c r="A2501" t="s">
        <v>3675</v>
      </c>
      <c r="B2501" t="s">
        <v>2731</v>
      </c>
      <c r="D2501" s="12"/>
    </row>
    <row r="2502" spans="1:4">
      <c r="A2502" t="s">
        <v>6726</v>
      </c>
      <c r="B2502" t="s">
        <v>40</v>
      </c>
      <c r="D2502" s="12"/>
    </row>
    <row r="2503" spans="1:4">
      <c r="A2503" t="s">
        <v>2753</v>
      </c>
      <c r="B2503" t="s">
        <v>2743</v>
      </c>
      <c r="D2503" s="12"/>
    </row>
    <row r="2504" spans="1:4">
      <c r="A2504" t="s">
        <v>6727</v>
      </c>
      <c r="B2504" t="s">
        <v>2731</v>
      </c>
      <c r="D2504" s="12"/>
    </row>
    <row r="2505" spans="1:4">
      <c r="A2505" t="s">
        <v>3293</v>
      </c>
      <c r="B2505" t="s">
        <v>2735</v>
      </c>
      <c r="D2505" s="12"/>
    </row>
    <row r="2506" spans="1:4">
      <c r="A2506" t="s">
        <v>8792</v>
      </c>
      <c r="B2506" t="s">
        <v>39</v>
      </c>
      <c r="D2506" s="12"/>
    </row>
    <row r="2507" spans="1:4">
      <c r="A2507" t="s">
        <v>109</v>
      </c>
      <c r="B2507" t="s">
        <v>41</v>
      </c>
      <c r="D2507" s="12"/>
    </row>
    <row r="2508" spans="1:4">
      <c r="A2508" t="s">
        <v>8793</v>
      </c>
      <c r="B2508" t="s">
        <v>2743</v>
      </c>
      <c r="D2508" s="12"/>
    </row>
    <row r="2509" spans="1:4">
      <c r="A2509" t="s">
        <v>2655</v>
      </c>
      <c r="B2509" t="s">
        <v>39</v>
      </c>
      <c r="D2509" s="12"/>
    </row>
    <row r="2510" spans="1:4">
      <c r="A2510" t="s">
        <v>3698</v>
      </c>
      <c r="B2510" t="s">
        <v>2833</v>
      </c>
      <c r="D2510" s="12"/>
    </row>
    <row r="2511" spans="1:4">
      <c r="A2511" t="s">
        <v>2820</v>
      </c>
      <c r="B2511" t="s">
        <v>2731</v>
      </c>
      <c r="D2511" s="12"/>
    </row>
    <row r="2512" spans="1:4">
      <c r="A2512" t="s">
        <v>5708</v>
      </c>
      <c r="B2512" t="s">
        <v>4439</v>
      </c>
      <c r="D2512" s="12"/>
    </row>
    <row r="2513" spans="1:4">
      <c r="A2513" t="s">
        <v>2218</v>
      </c>
      <c r="B2513" t="s">
        <v>40</v>
      </c>
      <c r="D2513" s="12"/>
    </row>
    <row r="2514" spans="1:4">
      <c r="A2514" t="s">
        <v>1339</v>
      </c>
      <c r="B2514" t="s">
        <v>35</v>
      </c>
      <c r="D2514" s="12"/>
    </row>
    <row r="2515" spans="1:4">
      <c r="A2515" t="s">
        <v>3230</v>
      </c>
      <c r="B2515" t="s">
        <v>2733</v>
      </c>
      <c r="D2515" s="12"/>
    </row>
    <row r="2516" spans="1:4">
      <c r="A2516" t="s">
        <v>8794</v>
      </c>
      <c r="B2516" t="s">
        <v>41</v>
      </c>
      <c r="D2516" s="12"/>
    </row>
    <row r="2517" spans="1:4">
      <c r="A2517" t="s">
        <v>8795</v>
      </c>
      <c r="B2517" t="s">
        <v>2743</v>
      </c>
      <c r="D2517" s="12"/>
    </row>
    <row r="2518" spans="1:4">
      <c r="A2518" t="s">
        <v>6286</v>
      </c>
      <c r="B2518" t="s">
        <v>2743</v>
      </c>
      <c r="D2518" s="12"/>
    </row>
    <row r="2519" spans="1:4">
      <c r="A2519" t="s">
        <v>3261</v>
      </c>
      <c r="B2519" t="s">
        <v>2733</v>
      </c>
      <c r="D2519" s="12"/>
    </row>
    <row r="2520" spans="1:4">
      <c r="A2520" t="s">
        <v>4095</v>
      </c>
      <c r="B2520" t="s">
        <v>2743</v>
      </c>
      <c r="D2520" s="12"/>
    </row>
    <row r="2521" spans="1:4">
      <c r="A2521" t="s">
        <v>2463</v>
      </c>
      <c r="B2521" t="s">
        <v>36</v>
      </c>
      <c r="D2521" s="12"/>
    </row>
    <row r="2522" spans="1:4">
      <c r="A2522" t="s">
        <v>8796</v>
      </c>
      <c r="B2522" t="s">
        <v>2731</v>
      </c>
      <c r="D2522" s="12"/>
    </row>
    <row r="2523" spans="1:4">
      <c r="A2523" t="s">
        <v>4263</v>
      </c>
      <c r="B2523" t="s">
        <v>2733</v>
      </c>
      <c r="D2523" s="12"/>
    </row>
    <row r="2524" spans="1:4">
      <c r="A2524" t="s">
        <v>8797</v>
      </c>
      <c r="B2524" t="s">
        <v>6385</v>
      </c>
      <c r="D2524" s="12"/>
    </row>
    <row r="2525" spans="1:4">
      <c r="A2525" t="s">
        <v>8798</v>
      </c>
      <c r="B2525" t="s">
        <v>39</v>
      </c>
      <c r="D2525" s="12"/>
    </row>
    <row r="2526" spans="1:4">
      <c r="A2526" t="s">
        <v>7726</v>
      </c>
      <c r="B2526" t="s">
        <v>43</v>
      </c>
      <c r="D2526" s="12"/>
    </row>
    <row r="2527" spans="1:4">
      <c r="A2527" t="s">
        <v>2777</v>
      </c>
      <c r="B2527" t="s">
        <v>2735</v>
      </c>
      <c r="D2527" s="12"/>
    </row>
    <row r="2528" spans="1:4">
      <c r="A2528" t="s">
        <v>8799</v>
      </c>
      <c r="B2528" t="s">
        <v>39</v>
      </c>
      <c r="D2528" s="12"/>
    </row>
    <row r="2529" spans="1:4">
      <c r="A2529" t="s">
        <v>163</v>
      </c>
      <c r="B2529" t="s">
        <v>36</v>
      </c>
      <c r="D2529" s="12"/>
    </row>
    <row r="2530" spans="1:4">
      <c r="A2530" t="s">
        <v>8800</v>
      </c>
      <c r="B2530" t="s">
        <v>6385</v>
      </c>
      <c r="D2530" s="12"/>
    </row>
    <row r="2531" spans="1:4">
      <c r="A2531" t="s">
        <v>2220</v>
      </c>
      <c r="B2531" t="s">
        <v>40</v>
      </c>
      <c r="D2531" s="12"/>
    </row>
    <row r="2532" spans="1:4">
      <c r="A2532" t="s">
        <v>8801</v>
      </c>
      <c r="B2532" t="s">
        <v>36</v>
      </c>
      <c r="D2532" s="12"/>
    </row>
    <row r="2533" spans="1:4">
      <c r="A2533" t="s">
        <v>6732</v>
      </c>
      <c r="B2533" t="s">
        <v>36</v>
      </c>
      <c r="D2533" s="12"/>
    </row>
    <row r="2534" spans="1:4">
      <c r="A2534" t="s">
        <v>7727</v>
      </c>
      <c r="B2534" t="s">
        <v>2733</v>
      </c>
      <c r="D2534" s="12"/>
    </row>
    <row r="2535" spans="1:4">
      <c r="A2535" t="s">
        <v>6733</v>
      </c>
      <c r="B2535" t="s">
        <v>35</v>
      </c>
      <c r="D2535" s="12"/>
    </row>
    <row r="2536" spans="1:4">
      <c r="A2536" t="s">
        <v>7728</v>
      </c>
      <c r="B2536" t="s">
        <v>41</v>
      </c>
      <c r="D2536" s="12"/>
    </row>
    <row r="2537" spans="1:4">
      <c r="A2537" t="s">
        <v>8802</v>
      </c>
      <c r="B2537" t="s">
        <v>41</v>
      </c>
      <c r="D2537" s="12"/>
    </row>
    <row r="2538" spans="1:4">
      <c r="A2538" t="s">
        <v>6184</v>
      </c>
      <c r="B2538" t="s">
        <v>2733</v>
      </c>
      <c r="D2538" s="12"/>
    </row>
    <row r="2539" spans="1:4">
      <c r="A2539" t="s">
        <v>4191</v>
      </c>
      <c r="B2539" t="s">
        <v>2731</v>
      </c>
      <c r="D2539" s="12"/>
    </row>
    <row r="2540" spans="1:4">
      <c r="A2540" t="s">
        <v>8008</v>
      </c>
      <c r="B2540" t="s">
        <v>2735</v>
      </c>
      <c r="D2540" s="12"/>
    </row>
    <row r="2541" spans="1:4">
      <c r="A2541" t="s">
        <v>1422</v>
      </c>
      <c r="B2541" t="s">
        <v>36</v>
      </c>
      <c r="D2541" s="12"/>
    </row>
    <row r="2542" spans="1:4">
      <c r="A2542" t="s">
        <v>1862</v>
      </c>
      <c r="B2542" t="s">
        <v>35</v>
      </c>
      <c r="D2542" s="12"/>
    </row>
    <row r="2543" spans="1:4">
      <c r="A2543" t="s">
        <v>8803</v>
      </c>
      <c r="B2543" t="s">
        <v>34</v>
      </c>
      <c r="D2543" s="12"/>
    </row>
    <row r="2544" spans="1:4">
      <c r="A2544" t="s">
        <v>1389</v>
      </c>
      <c r="B2544" t="s">
        <v>34</v>
      </c>
      <c r="D2544" s="12"/>
    </row>
    <row r="2545" spans="1:4">
      <c r="A2545" t="s">
        <v>8804</v>
      </c>
      <c r="B2545" t="s">
        <v>36</v>
      </c>
      <c r="D2545" s="12"/>
    </row>
    <row r="2546" spans="1:4">
      <c r="A2546" t="s">
        <v>8805</v>
      </c>
      <c r="B2546" t="s">
        <v>2743</v>
      </c>
      <c r="D2546" s="12"/>
    </row>
    <row r="2547" spans="1:4">
      <c r="A2547" t="s">
        <v>4088</v>
      </c>
      <c r="B2547" t="s">
        <v>3274</v>
      </c>
      <c r="D2547" s="12"/>
    </row>
    <row r="2548" spans="1:4">
      <c r="A2548" t="s">
        <v>4414</v>
      </c>
      <c r="B2548" t="s">
        <v>2731</v>
      </c>
      <c r="D2548" s="12"/>
    </row>
    <row r="2549" spans="1:4">
      <c r="A2549" t="s">
        <v>3186</v>
      </c>
      <c r="B2549" t="s">
        <v>2833</v>
      </c>
      <c r="D2549" s="12"/>
    </row>
    <row r="2550" spans="1:4">
      <c r="A2550" t="s">
        <v>8806</v>
      </c>
      <c r="B2550" t="s">
        <v>2733</v>
      </c>
      <c r="D2550" s="12"/>
    </row>
    <row r="2551" spans="1:4">
      <c r="A2551" t="s">
        <v>1126</v>
      </c>
      <c r="B2551" t="s">
        <v>35</v>
      </c>
      <c r="D2551" s="12"/>
    </row>
    <row r="2552" spans="1:4">
      <c r="A2552" t="s">
        <v>2408</v>
      </c>
      <c r="B2552" t="s">
        <v>36</v>
      </c>
      <c r="D2552" s="12"/>
    </row>
    <row r="2553" spans="1:4">
      <c r="A2553" t="s">
        <v>1037</v>
      </c>
      <c r="B2553" t="s">
        <v>35</v>
      </c>
      <c r="D2553" s="12"/>
    </row>
    <row r="2554" spans="1:4">
      <c r="A2554" t="s">
        <v>5425</v>
      </c>
      <c r="B2554" t="s">
        <v>2833</v>
      </c>
      <c r="D2554" s="12"/>
    </row>
    <row r="2555" spans="1:4">
      <c r="A2555" t="s">
        <v>8615</v>
      </c>
      <c r="B2555" t="s">
        <v>2735</v>
      </c>
      <c r="D2555" s="12"/>
    </row>
    <row r="2556" spans="1:4">
      <c r="A2556" t="s">
        <v>565</v>
      </c>
      <c r="B2556" t="s">
        <v>41</v>
      </c>
      <c r="D2556" s="12"/>
    </row>
    <row r="2557" spans="1:4">
      <c r="A2557" t="s">
        <v>308</v>
      </c>
      <c r="B2557" t="s">
        <v>36</v>
      </c>
      <c r="D2557" s="12"/>
    </row>
    <row r="2558" spans="1:4">
      <c r="A2558" t="s">
        <v>6544</v>
      </c>
      <c r="B2558" t="s">
        <v>39</v>
      </c>
      <c r="D2558" s="12"/>
    </row>
    <row r="2559" spans="1:4">
      <c r="A2559" t="s">
        <v>2745</v>
      </c>
      <c r="B2559" t="s">
        <v>4439</v>
      </c>
      <c r="D2559" s="12"/>
    </row>
    <row r="2560" spans="1:4">
      <c r="A2560" t="s">
        <v>8616</v>
      </c>
      <c r="B2560" t="s">
        <v>39</v>
      </c>
      <c r="D2560" s="12"/>
    </row>
    <row r="2561" spans="1:4">
      <c r="A2561" t="s">
        <v>676</v>
      </c>
      <c r="B2561" t="s">
        <v>40</v>
      </c>
      <c r="D2561" s="12"/>
    </row>
    <row r="2562" spans="1:4">
      <c r="A2562" t="s">
        <v>2453</v>
      </c>
      <c r="B2562" t="s">
        <v>36</v>
      </c>
      <c r="D2562" s="12"/>
    </row>
    <row r="2563" spans="1:4">
      <c r="A2563" t="s">
        <v>6545</v>
      </c>
      <c r="B2563" t="s">
        <v>41</v>
      </c>
      <c r="D2563" s="12"/>
    </row>
    <row r="2564" spans="1:4">
      <c r="A2564" t="s">
        <v>6546</v>
      </c>
      <c r="B2564" t="s">
        <v>4439</v>
      </c>
      <c r="D2564" s="12"/>
    </row>
    <row r="2565" spans="1:4">
      <c r="A2565" t="s">
        <v>8617</v>
      </c>
      <c r="B2565" t="s">
        <v>2733</v>
      </c>
      <c r="D2565" s="12"/>
    </row>
    <row r="2566" spans="1:4">
      <c r="A2566" t="s">
        <v>6547</v>
      </c>
      <c r="B2566" t="s">
        <v>2743</v>
      </c>
      <c r="D2566" s="12"/>
    </row>
    <row r="2567" spans="1:4">
      <c r="A2567" t="s">
        <v>8618</v>
      </c>
      <c r="B2567" t="s">
        <v>4439</v>
      </c>
      <c r="D2567" s="12"/>
    </row>
    <row r="2568" spans="1:4">
      <c r="A2568" t="s">
        <v>4199</v>
      </c>
      <c r="B2568" t="s">
        <v>4439</v>
      </c>
      <c r="D2568" s="12"/>
    </row>
    <row r="2569" spans="1:4">
      <c r="A2569" t="s">
        <v>5399</v>
      </c>
      <c r="B2569" t="s">
        <v>2743</v>
      </c>
      <c r="D2569" s="12"/>
    </row>
    <row r="2570" spans="1:4">
      <c r="A2570" t="s">
        <v>8619</v>
      </c>
      <c r="B2570" t="s">
        <v>39</v>
      </c>
      <c r="D2570" s="12"/>
    </row>
    <row r="2571" spans="1:4">
      <c r="A2571" t="s">
        <v>7668</v>
      </c>
      <c r="B2571" t="s">
        <v>2731</v>
      </c>
      <c r="D2571" s="12"/>
    </row>
    <row r="2572" spans="1:4">
      <c r="A2572" t="s">
        <v>2972</v>
      </c>
      <c r="B2572" t="s">
        <v>2731</v>
      </c>
      <c r="D2572" s="12"/>
    </row>
    <row r="2573" spans="1:4">
      <c r="A2573" t="s">
        <v>2166</v>
      </c>
      <c r="B2573" t="s">
        <v>39</v>
      </c>
      <c r="D2573" s="12"/>
    </row>
    <row r="2574" spans="1:4">
      <c r="A2574" t="s">
        <v>1506</v>
      </c>
      <c r="B2574" t="s">
        <v>48</v>
      </c>
      <c r="D2574" s="12"/>
    </row>
    <row r="2575" spans="1:4">
      <c r="A2575" t="s">
        <v>8620</v>
      </c>
      <c r="B2575" t="s">
        <v>6385</v>
      </c>
      <c r="D2575" s="12"/>
    </row>
    <row r="2576" spans="1:4">
      <c r="A2576" t="s">
        <v>1526</v>
      </c>
      <c r="B2576" t="s">
        <v>39</v>
      </c>
      <c r="D2576" s="12"/>
    </row>
    <row r="2577" spans="1:4">
      <c r="A2577" t="s">
        <v>1472</v>
      </c>
      <c r="B2577" t="s">
        <v>39</v>
      </c>
      <c r="D2577" s="12"/>
    </row>
    <row r="2578" spans="1:4">
      <c r="A2578" t="s">
        <v>6548</v>
      </c>
      <c r="B2578" t="s">
        <v>39</v>
      </c>
      <c r="D2578" s="12"/>
    </row>
    <row r="2579" spans="1:4">
      <c r="A2579" t="s">
        <v>8621</v>
      </c>
      <c r="B2579" t="s">
        <v>2743</v>
      </c>
      <c r="D2579" s="12"/>
    </row>
    <row r="2580" spans="1:4">
      <c r="A2580" t="s">
        <v>8622</v>
      </c>
      <c r="B2580" t="s">
        <v>2733</v>
      </c>
      <c r="D2580" s="12"/>
    </row>
    <row r="2581" spans="1:4">
      <c r="A2581" t="s">
        <v>1641</v>
      </c>
      <c r="B2581" t="s">
        <v>36</v>
      </c>
      <c r="D2581" s="12"/>
    </row>
    <row r="2582" spans="1:4">
      <c r="A2582" t="s">
        <v>8623</v>
      </c>
      <c r="B2582" t="s">
        <v>2733</v>
      </c>
      <c r="D2582" s="12"/>
    </row>
    <row r="2583" spans="1:4">
      <c r="A2583" t="s">
        <v>7669</v>
      </c>
      <c r="B2583" t="s">
        <v>2731</v>
      </c>
      <c r="D2583" s="12"/>
    </row>
    <row r="2584" spans="1:4">
      <c r="A2584" t="s">
        <v>7670</v>
      </c>
      <c r="B2584" t="s">
        <v>36</v>
      </c>
      <c r="D2584" s="12"/>
    </row>
    <row r="2585" spans="1:4">
      <c r="A2585" t="s">
        <v>1813</v>
      </c>
      <c r="B2585" t="s">
        <v>36</v>
      </c>
      <c r="D2585" s="12"/>
    </row>
    <row r="2586" spans="1:4">
      <c r="A2586" t="s">
        <v>4835</v>
      </c>
      <c r="B2586" t="s">
        <v>2733</v>
      </c>
      <c r="D2586" s="12"/>
    </row>
    <row r="2587" spans="1:4">
      <c r="A2587" t="s">
        <v>8624</v>
      </c>
      <c r="B2587" t="s">
        <v>2733</v>
      </c>
      <c r="D2587" s="12"/>
    </row>
    <row r="2588" spans="1:4">
      <c r="A2588" t="s">
        <v>1384</v>
      </c>
      <c r="B2588" t="s">
        <v>40</v>
      </c>
      <c r="D2588" s="12"/>
    </row>
    <row r="2589" spans="1:4">
      <c r="A2589" t="s">
        <v>727</v>
      </c>
      <c r="B2589" t="s">
        <v>40</v>
      </c>
      <c r="D2589" s="12"/>
    </row>
    <row r="2590" spans="1:4">
      <c r="A2590" t="s">
        <v>2332</v>
      </c>
      <c r="B2590" t="s">
        <v>36</v>
      </c>
      <c r="D2590" s="12"/>
    </row>
    <row r="2591" spans="1:4">
      <c r="A2591" t="s">
        <v>8625</v>
      </c>
      <c r="B2591" t="s">
        <v>2731</v>
      </c>
      <c r="D2591" s="12"/>
    </row>
    <row r="2592" spans="1:4">
      <c r="A2592" t="s">
        <v>2625</v>
      </c>
      <c r="B2592" t="s">
        <v>39</v>
      </c>
      <c r="D2592" s="12"/>
    </row>
    <row r="2593" spans="1:4">
      <c r="A2593" t="s">
        <v>8626</v>
      </c>
      <c r="B2593" t="s">
        <v>39</v>
      </c>
      <c r="D2593" s="12"/>
    </row>
    <row r="2594" spans="1:4">
      <c r="A2594" t="s">
        <v>2258</v>
      </c>
      <c r="B2594" t="s">
        <v>40</v>
      </c>
      <c r="D2594" s="12"/>
    </row>
    <row r="2595" spans="1:4">
      <c r="A2595" t="s">
        <v>8627</v>
      </c>
      <c r="B2595" t="s">
        <v>40</v>
      </c>
      <c r="D2595" s="12"/>
    </row>
    <row r="2596" spans="1:4">
      <c r="A2596" t="s">
        <v>2011</v>
      </c>
      <c r="B2596" t="s">
        <v>36</v>
      </c>
      <c r="D2596" s="12"/>
    </row>
    <row r="2597" spans="1:4">
      <c r="A2597" t="s">
        <v>4968</v>
      </c>
      <c r="B2597" t="s">
        <v>3274</v>
      </c>
      <c r="D2597" s="12"/>
    </row>
    <row r="2598" spans="1:4">
      <c r="A2598" t="s">
        <v>6319</v>
      </c>
      <c r="B2598" t="s">
        <v>2731</v>
      </c>
      <c r="D2598" s="12"/>
    </row>
    <row r="2599" spans="1:4">
      <c r="A2599" t="s">
        <v>1925</v>
      </c>
      <c r="B2599" t="s">
        <v>39</v>
      </c>
      <c r="D2599" s="12"/>
    </row>
    <row r="2600" spans="1:4">
      <c r="A2600" t="s">
        <v>1288</v>
      </c>
      <c r="B2600" t="s">
        <v>36</v>
      </c>
      <c r="D2600" s="12"/>
    </row>
    <row r="2601" spans="1:4">
      <c r="A2601" t="s">
        <v>1857</v>
      </c>
      <c r="B2601" t="s">
        <v>36</v>
      </c>
      <c r="D2601" s="12"/>
    </row>
    <row r="2602" spans="1:4">
      <c r="A2602" t="s">
        <v>2441</v>
      </c>
      <c r="B2602" t="s">
        <v>41</v>
      </c>
      <c r="D2602" s="12"/>
    </row>
    <row r="2603" spans="1:4">
      <c r="A2603" t="s">
        <v>5038</v>
      </c>
      <c r="B2603" t="s">
        <v>2743</v>
      </c>
      <c r="D2603" s="12"/>
    </row>
    <row r="2604" spans="1:4">
      <c r="A2604" t="s">
        <v>3524</v>
      </c>
      <c r="B2604" t="s">
        <v>2731</v>
      </c>
      <c r="D2604" s="12"/>
    </row>
    <row r="2605" spans="1:4">
      <c r="A2605" t="s">
        <v>6325</v>
      </c>
      <c r="B2605" t="s">
        <v>2735</v>
      </c>
      <c r="D2605" s="12"/>
    </row>
    <row r="2606" spans="1:4">
      <c r="A2606" t="s">
        <v>8628</v>
      </c>
      <c r="B2606" t="s">
        <v>2743</v>
      </c>
      <c r="D2606" s="12"/>
    </row>
    <row r="2607" spans="1:4">
      <c r="A2607" t="s">
        <v>3546</v>
      </c>
      <c r="B2607" t="s">
        <v>2743</v>
      </c>
      <c r="D2607" s="12"/>
    </row>
    <row r="2608" spans="1:4">
      <c r="A2608" t="s">
        <v>1267</v>
      </c>
      <c r="B2608" t="s">
        <v>39</v>
      </c>
      <c r="D2608" s="12"/>
    </row>
    <row r="2609" spans="1:4">
      <c r="A2609" s="13" t="s">
        <v>226</v>
      </c>
      <c r="B2609" t="s">
        <v>39</v>
      </c>
      <c r="D2609" s="12"/>
    </row>
    <row r="2610" spans="1:4">
      <c r="A2610" s="13" t="s">
        <v>6553</v>
      </c>
      <c r="B2610" t="s">
        <v>4439</v>
      </c>
      <c r="D2610" s="12"/>
    </row>
    <row r="2611" spans="1:4">
      <c r="A2611" s="13" t="s">
        <v>6307</v>
      </c>
      <c r="B2611" t="s">
        <v>39</v>
      </c>
    </row>
    <row r="2612" spans="1:4">
      <c r="A2612" s="13" t="s">
        <v>8629</v>
      </c>
      <c r="B2612" t="s">
        <v>36</v>
      </c>
    </row>
    <row r="2613" spans="1:4">
      <c r="A2613" s="13" t="s">
        <v>2262</v>
      </c>
      <c r="B2613" t="s">
        <v>34</v>
      </c>
    </row>
    <row r="2614" spans="1:4">
      <c r="A2614" s="13" t="s">
        <v>847</v>
      </c>
      <c r="B2614" t="s">
        <v>36</v>
      </c>
    </row>
    <row r="2615" spans="1:4">
      <c r="A2615" s="13" t="s">
        <v>6092</v>
      </c>
      <c r="B2615" t="s">
        <v>2743</v>
      </c>
    </row>
    <row r="2616" spans="1:4">
      <c r="A2616" s="13" t="s">
        <v>219</v>
      </c>
      <c r="B2616" t="s">
        <v>41</v>
      </c>
    </row>
    <row r="2617" spans="1:4">
      <c r="A2617" s="13" t="s">
        <v>4813</v>
      </c>
      <c r="B2617" t="s">
        <v>2743</v>
      </c>
    </row>
    <row r="2618" spans="1:4">
      <c r="A2618" s="13" t="s">
        <v>4915</v>
      </c>
      <c r="B2618" t="s">
        <v>2743</v>
      </c>
    </row>
    <row r="2619" spans="1:4">
      <c r="A2619" s="13" t="s">
        <v>2421</v>
      </c>
      <c r="B2619" t="s">
        <v>41</v>
      </c>
    </row>
    <row r="2620" spans="1:4">
      <c r="A2620" s="13" t="s">
        <v>1539</v>
      </c>
      <c r="B2620" t="s">
        <v>41</v>
      </c>
    </row>
    <row r="2621" spans="1:4">
      <c r="A2621" s="13" t="s">
        <v>2897</v>
      </c>
      <c r="B2621" t="s">
        <v>2731</v>
      </c>
    </row>
    <row r="2622" spans="1:4">
      <c r="A2622" s="13" t="s">
        <v>5075</v>
      </c>
      <c r="B2622" t="s">
        <v>2735</v>
      </c>
    </row>
    <row r="2623" spans="1:4">
      <c r="A2623" s="13" t="s">
        <v>693</v>
      </c>
      <c r="B2623" t="s">
        <v>35</v>
      </c>
    </row>
    <row r="2624" spans="1:4">
      <c r="A2624" s="13" t="s">
        <v>2881</v>
      </c>
      <c r="B2624" t="s">
        <v>2733</v>
      </c>
    </row>
    <row r="2625" spans="1:2">
      <c r="A2625" s="13" t="s">
        <v>3470</v>
      </c>
      <c r="B2625" t="s">
        <v>2743</v>
      </c>
    </row>
    <row r="2626" spans="1:2">
      <c r="A2626" s="13" t="s">
        <v>7671</v>
      </c>
      <c r="B2626" t="s">
        <v>36</v>
      </c>
    </row>
    <row r="2627" spans="1:2">
      <c r="A2627" s="13" t="s">
        <v>3450</v>
      </c>
      <c r="B2627" t="s">
        <v>2743</v>
      </c>
    </row>
    <row r="2628" spans="1:2">
      <c r="A2628" s="13" t="s">
        <v>1941</v>
      </c>
      <c r="B2628" t="s">
        <v>40</v>
      </c>
    </row>
    <row r="2629" spans="1:2">
      <c r="A2629" s="13" t="s">
        <v>5936</v>
      </c>
      <c r="B2629" t="s">
        <v>39</v>
      </c>
    </row>
    <row r="2630" spans="1:2">
      <c r="A2630" s="13" t="s">
        <v>8630</v>
      </c>
      <c r="B2630" t="s">
        <v>39</v>
      </c>
    </row>
    <row r="2631" spans="1:2">
      <c r="A2631" s="13" t="s">
        <v>6557</v>
      </c>
      <c r="B2631" t="s">
        <v>41</v>
      </c>
    </row>
    <row r="2632" spans="1:2">
      <c r="A2632" s="13" t="s">
        <v>6558</v>
      </c>
      <c r="B2632" t="s">
        <v>4439</v>
      </c>
    </row>
    <row r="2633" spans="1:2">
      <c r="A2633" s="13" t="s">
        <v>4994</v>
      </c>
      <c r="B2633" t="s">
        <v>2733</v>
      </c>
    </row>
    <row r="2634" spans="1:2">
      <c r="A2634" s="13" t="s">
        <v>63</v>
      </c>
      <c r="B2634" t="s">
        <v>36</v>
      </c>
    </row>
    <row r="2635" spans="1:2">
      <c r="A2635" s="13" t="s">
        <v>5045</v>
      </c>
      <c r="B2635" t="s">
        <v>2733</v>
      </c>
    </row>
    <row r="2636" spans="1:2">
      <c r="A2636" s="13" t="s">
        <v>1513</v>
      </c>
      <c r="B2636" t="s">
        <v>40</v>
      </c>
    </row>
    <row r="2637" spans="1:2">
      <c r="A2637" s="13" t="s">
        <v>4927</v>
      </c>
      <c r="B2637" t="s">
        <v>2743</v>
      </c>
    </row>
    <row r="2638" spans="1:2">
      <c r="A2638" s="13" t="s">
        <v>5057</v>
      </c>
      <c r="B2638" t="s">
        <v>2743</v>
      </c>
    </row>
    <row r="2639" spans="1:2">
      <c r="A2639" s="13" t="s">
        <v>8631</v>
      </c>
      <c r="B2639" t="s">
        <v>2743</v>
      </c>
    </row>
    <row r="2640" spans="1:2">
      <c r="A2640" s="13" t="s">
        <v>1046</v>
      </c>
      <c r="B2640" t="s">
        <v>35</v>
      </c>
    </row>
    <row r="2641" spans="1:2">
      <c r="A2641" s="13" t="s">
        <v>8632</v>
      </c>
      <c r="B2641" t="s">
        <v>2743</v>
      </c>
    </row>
    <row r="2642" spans="1:2">
      <c r="A2642" s="13" t="s">
        <v>718</v>
      </c>
      <c r="B2642" t="s">
        <v>39</v>
      </c>
    </row>
    <row r="2643" spans="1:2">
      <c r="A2643" s="13" t="s">
        <v>6561</v>
      </c>
      <c r="B2643" t="s">
        <v>2743</v>
      </c>
    </row>
    <row r="2644" spans="1:2">
      <c r="A2644" s="13" t="s">
        <v>1444</v>
      </c>
      <c r="B2644" t="s">
        <v>41</v>
      </c>
    </row>
    <row r="2645" spans="1:2">
      <c r="A2645" s="13" t="s">
        <v>7672</v>
      </c>
      <c r="B2645" t="s">
        <v>39</v>
      </c>
    </row>
    <row r="2646" spans="1:2">
      <c r="A2646" s="13" t="s">
        <v>110</v>
      </c>
      <c r="B2646" t="s">
        <v>39</v>
      </c>
    </row>
    <row r="2647" spans="1:2">
      <c r="A2647" s="13" t="s">
        <v>4755</v>
      </c>
      <c r="B2647" t="s">
        <v>2743</v>
      </c>
    </row>
    <row r="2648" spans="1:2">
      <c r="A2648" s="13" t="s">
        <v>4949</v>
      </c>
      <c r="B2648" t="s">
        <v>2833</v>
      </c>
    </row>
    <row r="2649" spans="1:2">
      <c r="A2649" s="13" t="s">
        <v>214</v>
      </c>
      <c r="B2649" t="s">
        <v>41</v>
      </c>
    </row>
    <row r="2650" spans="1:2">
      <c r="A2650" s="13" t="s">
        <v>195</v>
      </c>
      <c r="B2650" t="s">
        <v>40</v>
      </c>
    </row>
    <row r="2651" spans="1:2">
      <c r="A2651" s="13" t="s">
        <v>7926</v>
      </c>
      <c r="B2651" t="s">
        <v>43</v>
      </c>
    </row>
    <row r="2652" spans="1:2">
      <c r="A2652" s="13" t="s">
        <v>5410</v>
      </c>
      <c r="B2652" t="s">
        <v>2833</v>
      </c>
    </row>
    <row r="2653" spans="1:2">
      <c r="A2653" s="13" t="s">
        <v>8633</v>
      </c>
      <c r="B2653" t="s">
        <v>2743</v>
      </c>
    </row>
    <row r="2654" spans="1:2">
      <c r="A2654" s="13" t="s">
        <v>8634</v>
      </c>
      <c r="B2654" t="s">
        <v>2743</v>
      </c>
    </row>
    <row r="2655" spans="1:2">
      <c r="A2655" s="13" t="s">
        <v>4764</v>
      </c>
      <c r="B2655" t="s">
        <v>3274</v>
      </c>
    </row>
    <row r="2656" spans="1:2">
      <c r="A2656" s="13" t="s">
        <v>6562</v>
      </c>
      <c r="B2656" t="s">
        <v>36</v>
      </c>
    </row>
    <row r="2657" spans="1:2">
      <c r="A2657" s="13" t="s">
        <v>3021</v>
      </c>
      <c r="B2657" t="s">
        <v>2733</v>
      </c>
    </row>
    <row r="2658" spans="1:2">
      <c r="A2658" s="13" t="s">
        <v>4971</v>
      </c>
      <c r="B2658" t="s">
        <v>4067</v>
      </c>
    </row>
    <row r="2659" spans="1:2">
      <c r="A2659" s="13" t="s">
        <v>1549</v>
      </c>
      <c r="B2659" t="s">
        <v>39</v>
      </c>
    </row>
    <row r="2660" spans="1:2">
      <c r="A2660" s="13" t="s">
        <v>5083</v>
      </c>
      <c r="B2660" t="s">
        <v>2735</v>
      </c>
    </row>
    <row r="2661" spans="1:2">
      <c r="A2661" s="13" t="s">
        <v>6564</v>
      </c>
      <c r="B2661" t="s">
        <v>41</v>
      </c>
    </row>
    <row r="2662" spans="1:2">
      <c r="A2662" s="13" t="s">
        <v>298</v>
      </c>
      <c r="B2662" t="s">
        <v>35</v>
      </c>
    </row>
    <row r="2663" spans="1:2">
      <c r="A2663" s="13" t="s">
        <v>8635</v>
      </c>
      <c r="B2663" t="s">
        <v>39</v>
      </c>
    </row>
    <row r="2664" spans="1:2">
      <c r="A2664" s="13" t="s">
        <v>5464</v>
      </c>
      <c r="B2664" t="s">
        <v>2733</v>
      </c>
    </row>
    <row r="2665" spans="1:2">
      <c r="A2665" s="13" t="s">
        <v>1078</v>
      </c>
      <c r="B2665" t="s">
        <v>40</v>
      </c>
    </row>
    <row r="2666" spans="1:2">
      <c r="A2666" s="13" t="s">
        <v>6565</v>
      </c>
      <c r="B2666" t="s">
        <v>36</v>
      </c>
    </row>
    <row r="2667" spans="1:2">
      <c r="A2667" s="13" t="s">
        <v>7927</v>
      </c>
      <c r="B2667" t="s">
        <v>41</v>
      </c>
    </row>
    <row r="2668" spans="1:2">
      <c r="A2668" s="13" t="s">
        <v>686</v>
      </c>
      <c r="B2668" t="s">
        <v>39</v>
      </c>
    </row>
    <row r="2669" spans="1:2">
      <c r="A2669" s="13" t="s">
        <v>4941</v>
      </c>
      <c r="B2669" t="s">
        <v>2743</v>
      </c>
    </row>
    <row r="2670" spans="1:2">
      <c r="A2670" s="13" t="s">
        <v>1329</v>
      </c>
      <c r="B2670" t="s">
        <v>40</v>
      </c>
    </row>
    <row r="2671" spans="1:2">
      <c r="A2671" s="13" t="s">
        <v>2944</v>
      </c>
      <c r="B2671" t="s">
        <v>2743</v>
      </c>
    </row>
    <row r="2672" spans="1:2">
      <c r="A2672" s="13" t="s">
        <v>5078</v>
      </c>
      <c r="B2672" t="s">
        <v>2731</v>
      </c>
    </row>
    <row r="2673" spans="1:2">
      <c r="A2673" s="13" t="s">
        <v>6568</v>
      </c>
      <c r="B2673" t="s">
        <v>2733</v>
      </c>
    </row>
    <row r="2674" spans="1:2">
      <c r="A2674" s="13" t="s">
        <v>6198</v>
      </c>
      <c r="B2674" t="s">
        <v>2731</v>
      </c>
    </row>
    <row r="2675" spans="1:2">
      <c r="A2675" s="13" t="s">
        <v>3444</v>
      </c>
      <c r="B2675" t="s">
        <v>2731</v>
      </c>
    </row>
    <row r="2676" spans="1:2">
      <c r="A2676" s="13" t="s">
        <v>5477</v>
      </c>
      <c r="B2676" t="s">
        <v>2735</v>
      </c>
    </row>
    <row r="2677" spans="1:2">
      <c r="A2677" s="13" t="s">
        <v>6569</v>
      </c>
      <c r="B2677" t="s">
        <v>2735</v>
      </c>
    </row>
    <row r="2678" spans="1:2">
      <c r="A2678" s="13" t="s">
        <v>6570</v>
      </c>
      <c r="B2678" t="s">
        <v>2833</v>
      </c>
    </row>
    <row r="2679" spans="1:2">
      <c r="A2679" s="13" t="s">
        <v>6572</v>
      </c>
      <c r="B2679" t="s">
        <v>43</v>
      </c>
    </row>
    <row r="2680" spans="1:2">
      <c r="A2680" s="13" t="s">
        <v>4989</v>
      </c>
      <c r="B2680" t="s">
        <v>4070</v>
      </c>
    </row>
    <row r="2681" spans="1:2">
      <c r="A2681" s="13" t="s">
        <v>7935</v>
      </c>
      <c r="B2681" t="s">
        <v>7936</v>
      </c>
    </row>
    <row r="2682" spans="1:2">
      <c r="A2682" s="13" t="s">
        <v>2684</v>
      </c>
      <c r="B2682" t="s">
        <v>39</v>
      </c>
    </row>
    <row r="2683" spans="1:2">
      <c r="A2683" s="13" t="s">
        <v>8636</v>
      </c>
      <c r="B2683" t="s">
        <v>4439</v>
      </c>
    </row>
    <row r="2684" spans="1:2">
      <c r="A2684" s="13" t="s">
        <v>7673</v>
      </c>
      <c r="B2684" t="s">
        <v>39</v>
      </c>
    </row>
    <row r="2685" spans="1:2">
      <c r="A2685" s="13" t="s">
        <v>5024</v>
      </c>
      <c r="B2685" t="s">
        <v>2833</v>
      </c>
    </row>
    <row r="2686" spans="1:2">
      <c r="A2686" s="13" t="s">
        <v>4768</v>
      </c>
      <c r="B2686" t="s">
        <v>2735</v>
      </c>
    </row>
    <row r="2687" spans="1:2">
      <c r="A2687" s="13" t="s">
        <v>5456</v>
      </c>
      <c r="B2687" t="s">
        <v>4439</v>
      </c>
    </row>
    <row r="2688" spans="1:2">
      <c r="A2688" s="13" t="s">
        <v>6573</v>
      </c>
      <c r="B2688" t="s">
        <v>2833</v>
      </c>
    </row>
    <row r="2689" spans="1:2">
      <c r="A2689" s="13" t="s">
        <v>4871</v>
      </c>
      <c r="B2689" t="s">
        <v>2733</v>
      </c>
    </row>
    <row r="2690" spans="1:2">
      <c r="A2690" s="13" t="s">
        <v>5455</v>
      </c>
      <c r="B2690" t="s">
        <v>2733</v>
      </c>
    </row>
    <row r="2691" spans="1:2">
      <c r="A2691" s="13" t="s">
        <v>4760</v>
      </c>
      <c r="B2691" t="s">
        <v>2743</v>
      </c>
    </row>
    <row r="2692" spans="1:2">
      <c r="A2692" s="13" t="s">
        <v>3512</v>
      </c>
      <c r="B2692" t="s">
        <v>2743</v>
      </c>
    </row>
    <row r="2693" spans="1:2">
      <c r="A2693" s="13" t="s">
        <v>1127</v>
      </c>
      <c r="B2693" t="s">
        <v>36</v>
      </c>
    </row>
    <row r="2694" spans="1:2">
      <c r="A2694" s="13" t="s">
        <v>200</v>
      </c>
      <c r="B2694" t="s">
        <v>39</v>
      </c>
    </row>
    <row r="2695" spans="1:2">
      <c r="A2695" s="13" t="s">
        <v>599</v>
      </c>
      <c r="B2695" t="s">
        <v>34</v>
      </c>
    </row>
    <row r="2696" spans="1:2">
      <c r="A2696" s="13" t="s">
        <v>5472</v>
      </c>
      <c r="B2696" t="s">
        <v>2733</v>
      </c>
    </row>
    <row r="2697" spans="1:2">
      <c r="A2697" s="13" t="s">
        <v>5514</v>
      </c>
      <c r="B2697" t="s">
        <v>2743</v>
      </c>
    </row>
    <row r="2698" spans="1:2">
      <c r="A2698" s="13" t="s">
        <v>2118</v>
      </c>
      <c r="B2698" t="s">
        <v>40</v>
      </c>
    </row>
    <row r="2699" spans="1:2">
      <c r="A2699" s="13" t="s">
        <v>231</v>
      </c>
      <c r="B2699" t="s">
        <v>39</v>
      </c>
    </row>
    <row r="2700" spans="1:2">
      <c r="A2700" s="13" t="s">
        <v>3505</v>
      </c>
      <c r="B2700" t="s">
        <v>2743</v>
      </c>
    </row>
    <row r="2701" spans="1:2">
      <c r="A2701" s="13" t="s">
        <v>4800</v>
      </c>
      <c r="B2701" t="s">
        <v>2733</v>
      </c>
    </row>
    <row r="2702" spans="1:2">
      <c r="A2702" s="13" t="s">
        <v>276</v>
      </c>
      <c r="B2702" t="s">
        <v>40</v>
      </c>
    </row>
    <row r="2703" spans="1:2">
      <c r="A2703" s="13" t="s">
        <v>5439</v>
      </c>
      <c r="B2703" t="s">
        <v>2743</v>
      </c>
    </row>
    <row r="2704" spans="1:2">
      <c r="A2704" s="13" t="s">
        <v>1895</v>
      </c>
      <c r="B2704" t="s">
        <v>36</v>
      </c>
    </row>
    <row r="2705" spans="1:2">
      <c r="A2705" s="13" t="s">
        <v>4796</v>
      </c>
      <c r="B2705" t="s">
        <v>2743</v>
      </c>
    </row>
    <row r="2706" spans="1:2">
      <c r="A2706" s="13" t="s">
        <v>7712</v>
      </c>
      <c r="B2706" t="s">
        <v>36</v>
      </c>
    </row>
    <row r="2707" spans="1:2">
      <c r="A2707" s="13" t="s">
        <v>1451</v>
      </c>
      <c r="B2707" t="s">
        <v>35</v>
      </c>
    </row>
    <row r="2708" spans="1:2">
      <c r="A2708" s="13" t="s">
        <v>8637</v>
      </c>
      <c r="B2708" t="s">
        <v>44</v>
      </c>
    </row>
    <row r="2709" spans="1:2">
      <c r="A2709" s="13" t="s">
        <v>3523</v>
      </c>
      <c r="B2709" t="s">
        <v>4439</v>
      </c>
    </row>
    <row r="2710" spans="1:2">
      <c r="A2710" s="13" t="s">
        <v>8638</v>
      </c>
      <c r="B2710" t="s">
        <v>2743</v>
      </c>
    </row>
    <row r="2711" spans="1:2">
      <c r="A2711" s="13" t="s">
        <v>8639</v>
      </c>
      <c r="B2711" t="s">
        <v>36</v>
      </c>
    </row>
    <row r="2712" spans="1:2">
      <c r="A2712" s="13" t="s">
        <v>8640</v>
      </c>
      <c r="B2712" t="s">
        <v>36</v>
      </c>
    </row>
    <row r="2713" spans="1:2">
      <c r="A2713" s="13" t="s">
        <v>667</v>
      </c>
      <c r="B2713" t="s">
        <v>36</v>
      </c>
    </row>
    <row r="2714" spans="1:2">
      <c r="A2714" s="13" t="s">
        <v>8641</v>
      </c>
      <c r="B2714" t="s">
        <v>41</v>
      </c>
    </row>
    <row r="2715" spans="1:2">
      <c r="A2715" s="13" t="s">
        <v>5465</v>
      </c>
      <c r="B2715" t="s">
        <v>2743</v>
      </c>
    </row>
    <row r="2716" spans="1:2">
      <c r="A2716" s="13" t="s">
        <v>227</v>
      </c>
      <c r="B2716" t="s">
        <v>39</v>
      </c>
    </row>
    <row r="2717" spans="1:2">
      <c r="A2717" s="13" t="s">
        <v>8642</v>
      </c>
      <c r="B2717" t="s">
        <v>36</v>
      </c>
    </row>
    <row r="2718" spans="1:2">
      <c r="A2718" s="13" t="s">
        <v>6323</v>
      </c>
      <c r="B2718" t="s">
        <v>39</v>
      </c>
    </row>
    <row r="2719" spans="1:2">
      <c r="A2719" s="13" t="s">
        <v>4930</v>
      </c>
      <c r="B2719" t="s">
        <v>2731</v>
      </c>
    </row>
    <row r="2720" spans="1:2">
      <c r="A2720" s="13" t="s">
        <v>1540</v>
      </c>
      <c r="B2720" t="s">
        <v>39</v>
      </c>
    </row>
    <row r="2721" spans="1:2">
      <c r="A2721" s="13" t="s">
        <v>1318</v>
      </c>
      <c r="B2721" t="s">
        <v>36</v>
      </c>
    </row>
    <row r="2722" spans="1:2">
      <c r="A2722" s="13" t="s">
        <v>1084</v>
      </c>
      <c r="B2722" t="s">
        <v>43</v>
      </c>
    </row>
    <row r="2723" spans="1:2">
      <c r="A2723" s="13" t="s">
        <v>4852</v>
      </c>
      <c r="B2723" t="s">
        <v>2743</v>
      </c>
    </row>
    <row r="2724" spans="1:2">
      <c r="A2724" s="13" t="s">
        <v>7713</v>
      </c>
      <c r="B2724" t="s">
        <v>2743</v>
      </c>
    </row>
    <row r="2725" spans="1:2">
      <c r="A2725" s="13" t="s">
        <v>1477</v>
      </c>
      <c r="B2725" t="s">
        <v>34</v>
      </c>
    </row>
    <row r="2726" spans="1:2">
      <c r="A2726" s="13" t="s">
        <v>5438</v>
      </c>
      <c r="B2726" t="s">
        <v>2733</v>
      </c>
    </row>
    <row r="2727" spans="1:2">
      <c r="A2727" s="13" t="s">
        <v>4862</v>
      </c>
      <c r="B2727" t="s">
        <v>2833</v>
      </c>
    </row>
    <row r="2728" spans="1:2">
      <c r="A2728" s="13" t="s">
        <v>6670</v>
      </c>
      <c r="B2728" t="s">
        <v>2743</v>
      </c>
    </row>
    <row r="2729" spans="1:2">
      <c r="A2729" s="13" t="s">
        <v>8643</v>
      </c>
      <c r="B2729" t="s">
        <v>2733</v>
      </c>
    </row>
    <row r="2730" spans="1:2">
      <c r="A2730" s="13" t="s">
        <v>6671</v>
      </c>
      <c r="B2730" t="s">
        <v>41</v>
      </c>
    </row>
    <row r="2731" spans="1:2">
      <c r="A2731" s="13" t="s">
        <v>5466</v>
      </c>
      <c r="B2731" t="s">
        <v>2733</v>
      </c>
    </row>
    <row r="2732" spans="1:2">
      <c r="A2732" s="13" t="s">
        <v>3003</v>
      </c>
      <c r="B2732" t="s">
        <v>2731</v>
      </c>
    </row>
    <row r="2733" spans="1:2">
      <c r="A2733" s="13" t="s">
        <v>3250</v>
      </c>
      <c r="B2733" t="s">
        <v>4439</v>
      </c>
    </row>
    <row r="2734" spans="1:2">
      <c r="A2734" s="13" t="s">
        <v>6354</v>
      </c>
      <c r="B2734" t="s">
        <v>36</v>
      </c>
    </row>
    <row r="2735" spans="1:2">
      <c r="A2735" s="13" t="s">
        <v>8644</v>
      </c>
      <c r="B2735" t="s">
        <v>2731</v>
      </c>
    </row>
    <row r="2736" spans="1:2">
      <c r="A2736" s="13" t="s">
        <v>3467</v>
      </c>
      <c r="B2736" t="s">
        <v>2743</v>
      </c>
    </row>
    <row r="2737" spans="1:2">
      <c r="A2737" s="13" t="s">
        <v>4839</v>
      </c>
      <c r="B2737" t="s">
        <v>2743</v>
      </c>
    </row>
    <row r="2738" spans="1:2">
      <c r="A2738" s="13" t="s">
        <v>8645</v>
      </c>
      <c r="B2738" t="s">
        <v>2731</v>
      </c>
    </row>
    <row r="2739" spans="1:2">
      <c r="A2739" s="13" t="s">
        <v>5392</v>
      </c>
      <c r="B2739" t="s">
        <v>2731</v>
      </c>
    </row>
    <row r="2740" spans="1:2">
      <c r="A2740" s="13" t="s">
        <v>8646</v>
      </c>
      <c r="B2740" t="s">
        <v>39</v>
      </c>
    </row>
    <row r="2741" spans="1:2">
      <c r="A2741" s="13" t="s">
        <v>8647</v>
      </c>
      <c r="B2741" t="s">
        <v>2733</v>
      </c>
    </row>
    <row r="2742" spans="1:2">
      <c r="A2742" s="13" t="s">
        <v>8648</v>
      </c>
      <c r="B2742" t="s">
        <v>36</v>
      </c>
    </row>
    <row r="2743" spans="1:2">
      <c r="A2743" s="13" t="s">
        <v>7937</v>
      </c>
      <c r="B2743" t="s">
        <v>6385</v>
      </c>
    </row>
    <row r="2744" spans="1:2">
      <c r="A2744" s="13" t="s">
        <v>3014</v>
      </c>
      <c r="B2744" t="s">
        <v>2743</v>
      </c>
    </row>
    <row r="2745" spans="1:2">
      <c r="A2745" s="13" t="s">
        <v>4975</v>
      </c>
      <c r="B2745" t="s">
        <v>2743</v>
      </c>
    </row>
    <row r="2746" spans="1:2">
      <c r="A2746" s="13" t="s">
        <v>4855</v>
      </c>
      <c r="B2746" t="s">
        <v>2731</v>
      </c>
    </row>
    <row r="2747" spans="1:2">
      <c r="A2747" s="13" t="s">
        <v>3433</v>
      </c>
      <c r="B2747" t="s">
        <v>2733</v>
      </c>
    </row>
    <row r="2748" spans="1:2">
      <c r="A2748" s="13" t="s">
        <v>3022</v>
      </c>
      <c r="B2748" t="s">
        <v>2733</v>
      </c>
    </row>
    <row r="2749" spans="1:2">
      <c r="A2749" s="13" t="s">
        <v>8649</v>
      </c>
      <c r="B2749" t="s">
        <v>4439</v>
      </c>
    </row>
    <row r="2750" spans="1:2">
      <c r="A2750" s="13" t="s">
        <v>6675</v>
      </c>
      <c r="B2750" t="s">
        <v>4439</v>
      </c>
    </row>
    <row r="2751" spans="1:2">
      <c r="A2751" s="13" t="s">
        <v>6676</v>
      </c>
      <c r="B2751" t="s">
        <v>39</v>
      </c>
    </row>
    <row r="2752" spans="1:2">
      <c r="A2752" s="13" t="s">
        <v>8650</v>
      </c>
      <c r="B2752" t="s">
        <v>2743</v>
      </c>
    </row>
    <row r="2753" spans="1:2">
      <c r="A2753" s="13" t="s">
        <v>8651</v>
      </c>
      <c r="B2753" t="s">
        <v>36</v>
      </c>
    </row>
    <row r="2754" spans="1:2">
      <c r="A2754" s="13" t="s">
        <v>8652</v>
      </c>
      <c r="B2754" t="s">
        <v>36</v>
      </c>
    </row>
    <row r="2755" spans="1:2">
      <c r="A2755" s="13" t="s">
        <v>3495</v>
      </c>
      <c r="B2755" t="s">
        <v>2743</v>
      </c>
    </row>
    <row r="2756" spans="1:2">
      <c r="A2756" s="13" t="s">
        <v>8653</v>
      </c>
      <c r="B2756" t="s">
        <v>41</v>
      </c>
    </row>
    <row r="2757" spans="1:2">
      <c r="A2757" s="13" t="s">
        <v>6679</v>
      </c>
      <c r="B2757" t="s">
        <v>2731</v>
      </c>
    </row>
    <row r="2758" spans="1:2">
      <c r="A2758" s="13" t="s">
        <v>4812</v>
      </c>
      <c r="B2758" t="s">
        <v>2733</v>
      </c>
    </row>
    <row r="2759" spans="1:2">
      <c r="A2759" s="13" t="s">
        <v>1119</v>
      </c>
      <c r="B2759" t="s">
        <v>44</v>
      </c>
    </row>
    <row r="2760" spans="1:2">
      <c r="A2760" s="13" t="s">
        <v>4728</v>
      </c>
      <c r="B2760" t="s">
        <v>4439</v>
      </c>
    </row>
    <row r="2761" spans="1:2">
      <c r="A2761" s="13" t="s">
        <v>5096</v>
      </c>
      <c r="B2761" t="s">
        <v>2743</v>
      </c>
    </row>
    <row r="2762" spans="1:2">
      <c r="A2762" s="13" t="s">
        <v>4816</v>
      </c>
      <c r="B2762" t="s">
        <v>2743</v>
      </c>
    </row>
    <row r="2763" spans="1:2">
      <c r="A2763" s="13" t="s">
        <v>332</v>
      </c>
      <c r="B2763" t="s">
        <v>36</v>
      </c>
    </row>
    <row r="2764" spans="1:2">
      <c r="A2764" s="13" t="s">
        <v>1077</v>
      </c>
      <c r="B2764" t="s">
        <v>34</v>
      </c>
    </row>
    <row r="2765" spans="1:2">
      <c r="A2765" s="13" t="s">
        <v>2654</v>
      </c>
      <c r="B2765" t="s">
        <v>41</v>
      </c>
    </row>
    <row r="2766" spans="1:2">
      <c r="A2766" s="13" t="s">
        <v>7938</v>
      </c>
      <c r="B2766" t="s">
        <v>39</v>
      </c>
    </row>
    <row r="2767" spans="1:2">
      <c r="A2767" s="13" t="s">
        <v>4928</v>
      </c>
      <c r="B2767" t="s">
        <v>2743</v>
      </c>
    </row>
    <row r="2768" spans="1:2">
      <c r="A2768" s="13" t="s">
        <v>8654</v>
      </c>
      <c r="B2768" t="s">
        <v>2733</v>
      </c>
    </row>
    <row r="2769" spans="1:2">
      <c r="A2769" s="13" t="s">
        <v>1061</v>
      </c>
      <c r="B2769" t="s">
        <v>36</v>
      </c>
    </row>
    <row r="2770" spans="1:2">
      <c r="A2770" s="13" t="s">
        <v>4881</v>
      </c>
      <c r="B2770" t="s">
        <v>2733</v>
      </c>
    </row>
    <row r="2771" spans="1:2">
      <c r="A2771" s="13" t="s">
        <v>4747</v>
      </c>
      <c r="B2771" t="s">
        <v>2743</v>
      </c>
    </row>
    <row r="2772" spans="1:2">
      <c r="A2772" s="13" t="s">
        <v>8655</v>
      </c>
      <c r="B2772" t="s">
        <v>2733</v>
      </c>
    </row>
    <row r="2773" spans="1:2">
      <c r="A2773" s="13" t="s">
        <v>4943</v>
      </c>
      <c r="B2773" t="s">
        <v>2731</v>
      </c>
    </row>
    <row r="2774" spans="1:2">
      <c r="A2774" s="13" t="s">
        <v>2912</v>
      </c>
      <c r="B2774" t="s">
        <v>2733</v>
      </c>
    </row>
    <row r="2775" spans="1:2">
      <c r="A2775" s="13" t="s">
        <v>4948</v>
      </c>
      <c r="B2775" t="s">
        <v>2731</v>
      </c>
    </row>
    <row r="2776" spans="1:2">
      <c r="A2776" s="13" t="s">
        <v>6681</v>
      </c>
      <c r="B2776" t="s">
        <v>35</v>
      </c>
    </row>
    <row r="2777" spans="1:2">
      <c r="A2777" s="13" t="s">
        <v>6366</v>
      </c>
      <c r="B2777" t="s">
        <v>39</v>
      </c>
    </row>
    <row r="2778" spans="1:2">
      <c r="A2778" s="13" t="s">
        <v>8656</v>
      </c>
      <c r="B2778" t="s">
        <v>2743</v>
      </c>
    </row>
    <row r="2779" spans="1:2">
      <c r="A2779" s="13" t="s">
        <v>6683</v>
      </c>
      <c r="B2779" t="s">
        <v>41</v>
      </c>
    </row>
    <row r="2780" spans="1:2">
      <c r="A2780" s="13" t="s">
        <v>679</v>
      </c>
      <c r="B2780" t="s">
        <v>39</v>
      </c>
    </row>
    <row r="2781" spans="1:2">
      <c r="A2781" s="13" t="s">
        <v>2247</v>
      </c>
      <c r="B2781" t="s">
        <v>44</v>
      </c>
    </row>
    <row r="2782" spans="1:2">
      <c r="A2782" s="13" t="s">
        <v>133</v>
      </c>
      <c r="B2782" t="s">
        <v>35</v>
      </c>
    </row>
    <row r="2783" spans="1:2">
      <c r="A2783" s="13" t="s">
        <v>1544</v>
      </c>
      <c r="B2783" t="s">
        <v>39</v>
      </c>
    </row>
    <row r="2784" spans="1:2">
      <c r="A2784" s="13" t="s">
        <v>8657</v>
      </c>
      <c r="B2784" t="s">
        <v>2743</v>
      </c>
    </row>
    <row r="2785" spans="1:2">
      <c r="A2785" s="13" t="s">
        <v>6183</v>
      </c>
      <c r="B2785" t="s">
        <v>4439</v>
      </c>
    </row>
    <row r="2786" spans="1:2">
      <c r="A2786" s="13" t="s">
        <v>6684</v>
      </c>
      <c r="B2786" t="s">
        <v>2733</v>
      </c>
    </row>
    <row r="2787" spans="1:2">
      <c r="A2787" s="13" t="s">
        <v>2996</v>
      </c>
      <c r="B2787" t="s">
        <v>2731</v>
      </c>
    </row>
    <row r="2788" spans="1:2">
      <c r="A2788" s="13" t="s">
        <v>8658</v>
      </c>
      <c r="B2788" t="s">
        <v>2733</v>
      </c>
    </row>
    <row r="2789" spans="1:2">
      <c r="A2789" s="13" t="s">
        <v>3438</v>
      </c>
      <c r="B2789" t="s">
        <v>2731</v>
      </c>
    </row>
    <row r="2790" spans="1:2">
      <c r="A2790" s="13" t="s">
        <v>1415</v>
      </c>
      <c r="B2790" t="s">
        <v>35</v>
      </c>
    </row>
    <row r="2791" spans="1:2">
      <c r="A2791" s="13" t="s">
        <v>64</v>
      </c>
      <c r="B2791" t="s">
        <v>40</v>
      </c>
    </row>
    <row r="2792" spans="1:2">
      <c r="A2792" s="13" t="s">
        <v>2688</v>
      </c>
      <c r="B2792" t="s">
        <v>44</v>
      </c>
    </row>
    <row r="2793" spans="1:2">
      <c r="A2793" s="13" t="s">
        <v>8659</v>
      </c>
      <c r="B2793" t="s">
        <v>2735</v>
      </c>
    </row>
    <row r="2794" spans="1:2">
      <c r="A2794" s="13" t="s">
        <v>720</v>
      </c>
      <c r="B2794" t="s">
        <v>40</v>
      </c>
    </row>
    <row r="2795" spans="1:2">
      <c r="A2795" s="13" t="s">
        <v>6690</v>
      </c>
      <c r="B2795" t="s">
        <v>4439</v>
      </c>
    </row>
    <row r="2796" spans="1:2">
      <c r="A2796" s="13" t="s">
        <v>309</v>
      </c>
      <c r="B2796" t="s">
        <v>40</v>
      </c>
    </row>
    <row r="2797" spans="1:2">
      <c r="A2797" s="13" t="s">
        <v>3457</v>
      </c>
      <c r="B2797" t="s">
        <v>2731</v>
      </c>
    </row>
    <row r="2798" spans="1:2">
      <c r="A2798" s="13" t="s">
        <v>6692</v>
      </c>
      <c r="B2798" t="s">
        <v>41</v>
      </c>
    </row>
    <row r="2799" spans="1:2">
      <c r="A2799" s="13" t="s">
        <v>5515</v>
      </c>
      <c r="B2799" t="s">
        <v>2733</v>
      </c>
    </row>
    <row r="2800" spans="1:2">
      <c r="A2800" s="13" t="s">
        <v>5469</v>
      </c>
      <c r="B2800" t="s">
        <v>2733</v>
      </c>
    </row>
    <row r="2801" spans="1:2">
      <c r="A2801" s="13" t="s">
        <v>4775</v>
      </c>
      <c r="B2801" t="s">
        <v>3595</v>
      </c>
    </row>
    <row r="2802" spans="1:2">
      <c r="A2802" s="13" t="s">
        <v>2141</v>
      </c>
      <c r="B2802" t="s">
        <v>34</v>
      </c>
    </row>
    <row r="2803" spans="1:2">
      <c r="A2803" s="13" t="s">
        <v>2889</v>
      </c>
      <c r="B2803" t="s">
        <v>2743</v>
      </c>
    </row>
    <row r="2804" spans="1:2">
      <c r="A2804" s="13" t="s">
        <v>1452</v>
      </c>
      <c r="B2804" t="s">
        <v>35</v>
      </c>
    </row>
    <row r="2805" spans="1:2">
      <c r="A2805" s="13" t="s">
        <v>4826</v>
      </c>
      <c r="B2805" t="s">
        <v>2833</v>
      </c>
    </row>
    <row r="2806" spans="1:2">
      <c r="A2806" s="13" t="s">
        <v>4956</v>
      </c>
      <c r="B2806" t="s">
        <v>4067</v>
      </c>
    </row>
    <row r="2807" spans="1:2">
      <c r="A2807" s="13" t="s">
        <v>6118</v>
      </c>
      <c r="B2807" t="s">
        <v>39</v>
      </c>
    </row>
    <row r="2808" spans="1:2">
      <c r="A2808" s="13" t="s">
        <v>2636</v>
      </c>
      <c r="B2808" t="s">
        <v>36</v>
      </c>
    </row>
    <row r="2809" spans="1:2">
      <c r="A2809" s="13" t="s">
        <v>3726</v>
      </c>
      <c r="B2809" t="s">
        <v>2733</v>
      </c>
    </row>
    <row r="2810" spans="1:2">
      <c r="A2810" s="13" t="s">
        <v>1536</v>
      </c>
      <c r="B2810" t="s">
        <v>39</v>
      </c>
    </row>
    <row r="2811" spans="1:2">
      <c r="A2811" s="13" t="s">
        <v>6103</v>
      </c>
      <c r="B2811" t="s">
        <v>2743</v>
      </c>
    </row>
    <row r="2812" spans="1:2">
      <c r="A2812" s="13" t="s">
        <v>2438</v>
      </c>
      <c r="B2812" t="s">
        <v>39</v>
      </c>
    </row>
    <row r="2813" spans="1:2">
      <c r="A2813" s="13" t="s">
        <v>2384</v>
      </c>
      <c r="B2813" t="s">
        <v>34</v>
      </c>
    </row>
    <row r="2814" spans="1:2">
      <c r="A2814" s="13" t="s">
        <v>2392</v>
      </c>
      <c r="B2814" t="s">
        <v>40</v>
      </c>
    </row>
    <row r="2815" spans="1:2">
      <c r="A2815" s="13" t="s">
        <v>2586</v>
      </c>
      <c r="B2815" t="s">
        <v>34</v>
      </c>
    </row>
    <row r="2816" spans="1:2">
      <c r="A2816" s="13" t="s">
        <v>1610</v>
      </c>
      <c r="B2816" t="s">
        <v>44</v>
      </c>
    </row>
    <row r="2817" spans="1:2">
      <c r="A2817" s="13" t="s">
        <v>6045</v>
      </c>
      <c r="B2817" t="s">
        <v>2743</v>
      </c>
    </row>
    <row r="2818" spans="1:2">
      <c r="A2818" s="13" t="s">
        <v>6585</v>
      </c>
      <c r="B2818" t="s">
        <v>4439</v>
      </c>
    </row>
    <row r="2819" spans="1:2">
      <c r="A2819" s="13" t="s">
        <v>8570</v>
      </c>
      <c r="B2819" t="s">
        <v>2743</v>
      </c>
    </row>
    <row r="2820" spans="1:2">
      <c r="A2820" s="13" t="s">
        <v>2331</v>
      </c>
      <c r="B2820" t="s">
        <v>35</v>
      </c>
    </row>
    <row r="2821" spans="1:2">
      <c r="A2821" s="13" t="s">
        <v>8571</v>
      </c>
      <c r="B2821" t="s">
        <v>36</v>
      </c>
    </row>
    <row r="2822" spans="1:2">
      <c r="A2822" s="13" t="s">
        <v>8074</v>
      </c>
      <c r="B2822" t="s">
        <v>2743</v>
      </c>
    </row>
    <row r="2823" spans="1:2">
      <c r="A2823" s="13" t="s">
        <v>1553</v>
      </c>
      <c r="B2823" t="s">
        <v>41</v>
      </c>
    </row>
    <row r="2824" spans="1:2">
      <c r="A2824" s="13" t="s">
        <v>6586</v>
      </c>
      <c r="B2824" t="s">
        <v>2743</v>
      </c>
    </row>
    <row r="2825" spans="1:2">
      <c r="A2825" s="13" t="s">
        <v>4695</v>
      </c>
      <c r="B2825" t="s">
        <v>2743</v>
      </c>
    </row>
    <row r="2826" spans="1:2">
      <c r="A2826" s="13" t="s">
        <v>6587</v>
      </c>
      <c r="B2826" t="s">
        <v>36</v>
      </c>
    </row>
    <row r="2827" spans="1:2">
      <c r="A2827" s="13" t="s">
        <v>8075</v>
      </c>
      <c r="B2827" t="s">
        <v>39</v>
      </c>
    </row>
    <row r="2828" spans="1:2">
      <c r="A2828" s="13" t="s">
        <v>2182</v>
      </c>
      <c r="B2828" t="s">
        <v>35</v>
      </c>
    </row>
    <row r="2829" spans="1:2">
      <c r="A2829" s="13" t="s">
        <v>2521</v>
      </c>
      <c r="B2829" t="s">
        <v>36</v>
      </c>
    </row>
    <row r="2830" spans="1:2">
      <c r="A2830" s="13" t="s">
        <v>1035</v>
      </c>
      <c r="B2830" t="s">
        <v>36</v>
      </c>
    </row>
    <row r="2831" spans="1:2">
      <c r="A2831" s="13" t="s">
        <v>4310</v>
      </c>
      <c r="B2831" t="s">
        <v>4038</v>
      </c>
    </row>
    <row r="2832" spans="1:2">
      <c r="A2832" s="13" t="s">
        <v>1653</v>
      </c>
      <c r="B2832" t="s">
        <v>40</v>
      </c>
    </row>
    <row r="2833" spans="1:2">
      <c r="A2833" s="13" t="s">
        <v>4709</v>
      </c>
      <c r="B2833" t="s">
        <v>2733</v>
      </c>
    </row>
    <row r="2834" spans="1:2">
      <c r="A2834" s="13" t="s">
        <v>3753</v>
      </c>
      <c r="B2834" t="s">
        <v>2743</v>
      </c>
    </row>
    <row r="2835" spans="1:2">
      <c r="A2835" s="13" t="s">
        <v>6590</v>
      </c>
      <c r="B2835" t="s">
        <v>2733</v>
      </c>
    </row>
    <row r="2836" spans="1:2">
      <c r="A2836" s="13" t="s">
        <v>4527</v>
      </c>
      <c r="B2836" t="s">
        <v>2731</v>
      </c>
    </row>
    <row r="2837" spans="1:2">
      <c r="A2837" s="13" t="s">
        <v>2346</v>
      </c>
      <c r="B2837" t="s">
        <v>38</v>
      </c>
    </row>
    <row r="2838" spans="1:2">
      <c r="A2838" s="13" t="s">
        <v>8572</v>
      </c>
      <c r="B2838" t="s">
        <v>36</v>
      </c>
    </row>
    <row r="2839" spans="1:2">
      <c r="A2839" s="13" t="s">
        <v>6591</v>
      </c>
      <c r="B2839" t="s">
        <v>2743</v>
      </c>
    </row>
    <row r="2840" spans="1:2">
      <c r="A2840" s="13" t="s">
        <v>1440</v>
      </c>
      <c r="B2840" t="s">
        <v>34</v>
      </c>
    </row>
    <row r="2841" spans="1:2">
      <c r="A2841" s="13" t="s">
        <v>6592</v>
      </c>
      <c r="B2841" t="s">
        <v>2735</v>
      </c>
    </row>
    <row r="2842" spans="1:2">
      <c r="A2842" s="13" t="s">
        <v>2644</v>
      </c>
      <c r="B2842" t="s">
        <v>39</v>
      </c>
    </row>
    <row r="2843" spans="1:2">
      <c r="A2843" s="13" t="s">
        <v>2638</v>
      </c>
      <c r="B2843" t="s">
        <v>36</v>
      </c>
    </row>
    <row r="2844" spans="1:2">
      <c r="A2844" s="13" t="s">
        <v>3851</v>
      </c>
      <c r="B2844" t="s">
        <v>2833</v>
      </c>
    </row>
    <row r="2845" spans="1:2">
      <c r="A2845" s="13" t="s">
        <v>8573</v>
      </c>
      <c r="B2845" t="s">
        <v>41</v>
      </c>
    </row>
    <row r="2846" spans="1:2">
      <c r="A2846" s="13" t="s">
        <v>3785</v>
      </c>
      <c r="B2846" t="s">
        <v>2733</v>
      </c>
    </row>
    <row r="2847" spans="1:2">
      <c r="A2847" s="13" t="s">
        <v>1602</v>
      </c>
      <c r="B2847" t="s">
        <v>36</v>
      </c>
    </row>
    <row r="2848" spans="1:2">
      <c r="A2848" s="13" t="s">
        <v>6596</v>
      </c>
      <c r="B2848" t="s">
        <v>40</v>
      </c>
    </row>
    <row r="2849" spans="1:2">
      <c r="A2849" s="13" t="s">
        <v>8574</v>
      </c>
      <c r="B2849" t="s">
        <v>2731</v>
      </c>
    </row>
    <row r="2850" spans="1:2">
      <c r="A2850" s="13" t="s">
        <v>1664</v>
      </c>
      <c r="B2850" t="s">
        <v>43</v>
      </c>
    </row>
    <row r="2851" spans="1:2">
      <c r="A2851" s="13" t="s">
        <v>8575</v>
      </c>
      <c r="B2851" t="s">
        <v>2743</v>
      </c>
    </row>
    <row r="2852" spans="1:2">
      <c r="A2852" s="13" t="s">
        <v>1589</v>
      </c>
      <c r="B2852" t="s">
        <v>39</v>
      </c>
    </row>
    <row r="2853" spans="1:2">
      <c r="A2853" s="13" t="s">
        <v>2310</v>
      </c>
      <c r="B2853" t="s">
        <v>43</v>
      </c>
    </row>
    <row r="2854" spans="1:2">
      <c r="A2854" s="13" t="s">
        <v>3818</v>
      </c>
      <c r="B2854" t="s">
        <v>2733</v>
      </c>
    </row>
    <row r="2855" spans="1:2">
      <c r="A2855" s="13" t="s">
        <v>511</v>
      </c>
      <c r="B2855" t="s">
        <v>39</v>
      </c>
    </row>
    <row r="2856" spans="1:2">
      <c r="A2856" s="13" t="s">
        <v>1256</v>
      </c>
      <c r="B2856" t="s">
        <v>39</v>
      </c>
    </row>
    <row r="2857" spans="1:2">
      <c r="A2857" s="13" t="s">
        <v>4571</v>
      </c>
      <c r="B2857" t="s">
        <v>2743</v>
      </c>
    </row>
    <row r="2858" spans="1:2">
      <c r="A2858" s="13" t="s">
        <v>2578</v>
      </c>
      <c r="B2858" t="s">
        <v>35</v>
      </c>
    </row>
    <row r="2859" spans="1:2">
      <c r="A2859" s="13" t="s">
        <v>4286</v>
      </c>
      <c r="B2859" t="s">
        <v>2733</v>
      </c>
    </row>
    <row r="2860" spans="1:2">
      <c r="A2860" s="13" t="s">
        <v>8076</v>
      </c>
      <c r="B2860" t="s">
        <v>36</v>
      </c>
    </row>
    <row r="2861" spans="1:2">
      <c r="A2861" s="13" t="s">
        <v>8576</v>
      </c>
      <c r="B2861" t="s">
        <v>36</v>
      </c>
    </row>
    <row r="2862" spans="1:2">
      <c r="A2862" s="13" t="s">
        <v>1196</v>
      </c>
      <c r="B2862" t="s">
        <v>39</v>
      </c>
    </row>
    <row r="2863" spans="1:2">
      <c r="A2863" s="13" t="s">
        <v>6208</v>
      </c>
      <c r="B2863" t="s">
        <v>2733</v>
      </c>
    </row>
    <row r="2864" spans="1:2">
      <c r="A2864" s="13" t="s">
        <v>6599</v>
      </c>
      <c r="B2864" t="s">
        <v>2731</v>
      </c>
    </row>
    <row r="2865" spans="1:2">
      <c r="A2865" s="13" t="s">
        <v>8577</v>
      </c>
      <c r="B2865" t="s">
        <v>2731</v>
      </c>
    </row>
    <row r="2866" spans="1:2">
      <c r="A2866" s="13" t="s">
        <v>6056</v>
      </c>
      <c r="B2866" t="s">
        <v>41</v>
      </c>
    </row>
    <row r="2867" spans="1:2">
      <c r="A2867" s="13" t="s">
        <v>3101</v>
      </c>
      <c r="B2867" t="s">
        <v>2735</v>
      </c>
    </row>
    <row r="2868" spans="1:2">
      <c r="A2868" s="13" t="s">
        <v>6601</v>
      </c>
      <c r="B2868" t="s">
        <v>39</v>
      </c>
    </row>
    <row r="2869" spans="1:2">
      <c r="A2869" s="13" t="s">
        <v>8578</v>
      </c>
      <c r="B2869" t="s">
        <v>2743</v>
      </c>
    </row>
    <row r="2870" spans="1:2">
      <c r="A2870" s="13" t="s">
        <v>7652</v>
      </c>
      <c r="B2870" t="s">
        <v>35</v>
      </c>
    </row>
    <row r="2871" spans="1:2">
      <c r="A2871" s="13" t="s">
        <v>3105</v>
      </c>
      <c r="B2871" t="s">
        <v>2731</v>
      </c>
    </row>
    <row r="2872" spans="1:2">
      <c r="A2872" s="13" t="s">
        <v>3397</v>
      </c>
      <c r="B2872" t="s">
        <v>2743</v>
      </c>
    </row>
    <row r="2873" spans="1:2">
      <c r="A2873" s="13" t="s">
        <v>6602</v>
      </c>
      <c r="B2873" t="s">
        <v>36</v>
      </c>
    </row>
    <row r="2874" spans="1:2">
      <c r="A2874" s="13" t="s">
        <v>7653</v>
      </c>
      <c r="B2874" t="s">
        <v>2743</v>
      </c>
    </row>
    <row r="2875" spans="1:2">
      <c r="A2875" s="13" t="s">
        <v>6603</v>
      </c>
      <c r="B2875" t="s">
        <v>39</v>
      </c>
    </row>
    <row r="2876" spans="1:2">
      <c r="A2876" s="13" t="s">
        <v>698</v>
      </c>
      <c r="B2876" t="s">
        <v>39</v>
      </c>
    </row>
    <row r="2877" spans="1:2">
      <c r="A2877" s="13" t="s">
        <v>4272</v>
      </c>
      <c r="B2877" t="s">
        <v>2833</v>
      </c>
    </row>
    <row r="2878" spans="1:2">
      <c r="A2878" s="13" t="s">
        <v>3080</v>
      </c>
      <c r="B2878" t="s">
        <v>2733</v>
      </c>
    </row>
    <row r="2879" spans="1:2">
      <c r="A2879" s="13" t="s">
        <v>6606</v>
      </c>
      <c r="B2879" t="s">
        <v>2733</v>
      </c>
    </row>
    <row r="2880" spans="1:2">
      <c r="A2880" s="13" t="s">
        <v>8579</v>
      </c>
      <c r="B2880" t="s">
        <v>41</v>
      </c>
    </row>
    <row r="2881" spans="1:2">
      <c r="A2881" s="13" t="s">
        <v>4301</v>
      </c>
      <c r="B2881" t="s">
        <v>2847</v>
      </c>
    </row>
    <row r="2882" spans="1:2">
      <c r="A2882" s="13" t="s">
        <v>1990</v>
      </c>
      <c r="B2882" t="s">
        <v>44</v>
      </c>
    </row>
    <row r="2883" spans="1:2">
      <c r="A2883" s="13" t="s">
        <v>6609</v>
      </c>
      <c r="B2883" t="s">
        <v>2743</v>
      </c>
    </row>
    <row r="2884" spans="1:2">
      <c r="A2884" s="13" t="s">
        <v>8580</v>
      </c>
      <c r="B2884" t="s">
        <v>2731</v>
      </c>
    </row>
    <row r="2885" spans="1:2">
      <c r="A2885" s="13" t="s">
        <v>8581</v>
      </c>
      <c r="B2885" t="s">
        <v>2743</v>
      </c>
    </row>
    <row r="2886" spans="1:2">
      <c r="A2886" s="13" t="s">
        <v>8582</v>
      </c>
      <c r="B2886" t="s">
        <v>8520</v>
      </c>
    </row>
    <row r="2887" spans="1:2">
      <c r="A2887" s="13" t="s">
        <v>3319</v>
      </c>
      <c r="B2887" t="s">
        <v>2731</v>
      </c>
    </row>
    <row r="2888" spans="1:2">
      <c r="A2888" s="13" t="s">
        <v>8583</v>
      </c>
      <c r="B2888" t="s">
        <v>2743</v>
      </c>
    </row>
    <row r="2889" spans="1:2">
      <c r="A2889" s="13" t="s">
        <v>3780</v>
      </c>
      <c r="B2889" t="s">
        <v>2733</v>
      </c>
    </row>
    <row r="2890" spans="1:2">
      <c r="A2890" s="13" t="s">
        <v>3802</v>
      </c>
      <c r="B2890" t="s">
        <v>2733</v>
      </c>
    </row>
    <row r="2891" spans="1:2">
      <c r="A2891" s="13" t="s">
        <v>7654</v>
      </c>
      <c r="B2891" t="s">
        <v>2743</v>
      </c>
    </row>
    <row r="2892" spans="1:2">
      <c r="A2892" s="13" t="s">
        <v>4319</v>
      </c>
      <c r="B2892" t="s">
        <v>2743</v>
      </c>
    </row>
    <row r="2893" spans="1:2">
      <c r="A2893" s="13" t="s">
        <v>3733</v>
      </c>
      <c r="B2893" t="s">
        <v>2743</v>
      </c>
    </row>
    <row r="2894" spans="1:2">
      <c r="A2894" s="13" t="s">
        <v>4678</v>
      </c>
      <c r="B2894" t="s">
        <v>2733</v>
      </c>
    </row>
    <row r="2895" spans="1:2">
      <c r="A2895" s="13" t="s">
        <v>6611</v>
      </c>
      <c r="B2895" t="s">
        <v>4439</v>
      </c>
    </row>
    <row r="2896" spans="1:2">
      <c r="A2896" s="13" t="s">
        <v>2721</v>
      </c>
      <c r="B2896" t="s">
        <v>34</v>
      </c>
    </row>
    <row r="2897" spans="1:2">
      <c r="A2897" s="13" t="s">
        <v>8584</v>
      </c>
      <c r="B2897" t="s">
        <v>6385</v>
      </c>
    </row>
    <row r="2898" spans="1:2">
      <c r="A2898" s="13" t="s">
        <v>4322</v>
      </c>
      <c r="B2898" t="s">
        <v>2833</v>
      </c>
    </row>
    <row r="2899" spans="1:2">
      <c r="A2899" s="13" t="s">
        <v>6612</v>
      </c>
      <c r="B2899" t="s">
        <v>2743</v>
      </c>
    </row>
    <row r="2900" spans="1:2">
      <c r="A2900" s="13" t="s">
        <v>2322</v>
      </c>
      <c r="B2900" t="s">
        <v>44</v>
      </c>
    </row>
    <row r="2901" spans="1:2">
      <c r="A2901" s="13" t="s">
        <v>2350</v>
      </c>
      <c r="B2901" t="s">
        <v>39</v>
      </c>
    </row>
    <row r="2902" spans="1:2">
      <c r="A2902" s="13" t="s">
        <v>3747</v>
      </c>
      <c r="B2902" t="s">
        <v>2735</v>
      </c>
    </row>
    <row r="2903" spans="1:2">
      <c r="A2903" s="13" t="s">
        <v>6613</v>
      </c>
      <c r="B2903" t="s">
        <v>2733</v>
      </c>
    </row>
    <row r="2904" spans="1:2">
      <c r="A2904" s="13" t="s">
        <v>2418</v>
      </c>
      <c r="B2904" t="s">
        <v>39</v>
      </c>
    </row>
    <row r="2905" spans="1:2">
      <c r="A2905" s="13" t="s">
        <v>452</v>
      </c>
      <c r="B2905" t="s">
        <v>36</v>
      </c>
    </row>
    <row r="2906" spans="1:2">
      <c r="A2906" s="13" t="s">
        <v>790</v>
      </c>
      <c r="B2906" t="s">
        <v>36</v>
      </c>
    </row>
    <row r="2907" spans="1:2">
      <c r="A2907" s="13" t="s">
        <v>4375</v>
      </c>
      <c r="B2907" t="s">
        <v>2731</v>
      </c>
    </row>
    <row r="2908" spans="1:2">
      <c r="A2908" s="13" t="s">
        <v>3754</v>
      </c>
      <c r="B2908" t="s">
        <v>2735</v>
      </c>
    </row>
    <row r="2909" spans="1:2">
      <c r="A2909" s="13" t="s">
        <v>3775</v>
      </c>
      <c r="B2909" t="s">
        <v>2743</v>
      </c>
    </row>
    <row r="2910" spans="1:2">
      <c r="A2910" s="13" t="s">
        <v>6614</v>
      </c>
      <c r="B2910" t="s">
        <v>39</v>
      </c>
    </row>
    <row r="2911" spans="1:2">
      <c r="A2911" s="13" t="s">
        <v>6615</v>
      </c>
      <c r="B2911" t="s">
        <v>39</v>
      </c>
    </row>
    <row r="2912" spans="1:2">
      <c r="A2912" s="13" t="s">
        <v>8585</v>
      </c>
      <c r="B2912" t="s">
        <v>39</v>
      </c>
    </row>
    <row r="2913" spans="1:2">
      <c r="A2913" s="13" t="s">
        <v>6616</v>
      </c>
      <c r="B2913" t="s">
        <v>40</v>
      </c>
    </row>
    <row r="2914" spans="1:2">
      <c r="A2914" s="13" t="s">
        <v>1227</v>
      </c>
      <c r="B2914" t="s">
        <v>39</v>
      </c>
    </row>
    <row r="2915" spans="1:2">
      <c r="A2915" s="13" t="s">
        <v>1680</v>
      </c>
      <c r="B2915" t="s">
        <v>36</v>
      </c>
    </row>
    <row r="2916" spans="1:2">
      <c r="A2916" s="13" t="s">
        <v>1165</v>
      </c>
      <c r="B2916" t="s">
        <v>44</v>
      </c>
    </row>
    <row r="2917" spans="1:2">
      <c r="A2917" s="13" t="s">
        <v>7655</v>
      </c>
      <c r="B2917" t="s">
        <v>2731</v>
      </c>
    </row>
    <row r="2918" spans="1:2">
      <c r="A2918" s="13" t="s">
        <v>1587</v>
      </c>
      <c r="B2918" t="s">
        <v>36</v>
      </c>
    </row>
    <row r="2919" spans="1:2">
      <c r="A2919" s="13" t="s">
        <v>8586</v>
      </c>
      <c r="B2919" t="s">
        <v>2833</v>
      </c>
    </row>
    <row r="2920" spans="1:2">
      <c r="A2920" s="13" t="s">
        <v>712</v>
      </c>
      <c r="B2920" t="s">
        <v>36</v>
      </c>
    </row>
    <row r="2921" spans="1:2">
      <c r="A2921" s="13" t="s">
        <v>732</v>
      </c>
      <c r="B2921" t="s">
        <v>36</v>
      </c>
    </row>
    <row r="2922" spans="1:2">
      <c r="A2922" s="13" t="s">
        <v>824</v>
      </c>
      <c r="B2922" t="s">
        <v>36</v>
      </c>
    </row>
    <row r="2923" spans="1:2">
      <c r="A2923" s="13" t="s">
        <v>8587</v>
      </c>
      <c r="B2923" t="s">
        <v>2743</v>
      </c>
    </row>
    <row r="2924" spans="1:2">
      <c r="A2924" s="13" t="s">
        <v>2879</v>
      </c>
      <c r="B2924" t="s">
        <v>4439</v>
      </c>
    </row>
    <row r="2925" spans="1:2">
      <c r="A2925" s="13" t="s">
        <v>4687</v>
      </c>
      <c r="B2925" t="s">
        <v>4439</v>
      </c>
    </row>
    <row r="2926" spans="1:2">
      <c r="A2926" s="13" t="s">
        <v>8588</v>
      </c>
      <c r="B2926" t="s">
        <v>2731</v>
      </c>
    </row>
    <row r="2927" spans="1:2">
      <c r="A2927" s="13" t="s">
        <v>8589</v>
      </c>
      <c r="B2927" t="s">
        <v>4165</v>
      </c>
    </row>
    <row r="2928" spans="1:2">
      <c r="A2928" s="13" t="s">
        <v>8590</v>
      </c>
      <c r="B2928" t="s">
        <v>36</v>
      </c>
    </row>
    <row r="2929" spans="1:2">
      <c r="A2929" s="13" t="s">
        <v>5900</v>
      </c>
      <c r="B2929" t="s">
        <v>39</v>
      </c>
    </row>
    <row r="2930" spans="1:2">
      <c r="A2930" s="13" t="s">
        <v>3116</v>
      </c>
      <c r="B2930" t="s">
        <v>2731</v>
      </c>
    </row>
    <row r="2931" spans="1:2">
      <c r="A2931" s="13" t="s">
        <v>3035</v>
      </c>
      <c r="B2931" t="s">
        <v>2733</v>
      </c>
    </row>
    <row r="2932" spans="1:2">
      <c r="A2932" s="13" t="s">
        <v>6745</v>
      </c>
      <c r="B2932" t="s">
        <v>41</v>
      </c>
    </row>
    <row r="2933" spans="1:2">
      <c r="A2933" s="13" t="s">
        <v>4348</v>
      </c>
      <c r="B2933" t="s">
        <v>4067</v>
      </c>
    </row>
    <row r="2934" spans="1:2">
      <c r="A2934" s="13" t="s">
        <v>495</v>
      </c>
      <c r="B2934" t="s">
        <v>41</v>
      </c>
    </row>
    <row r="2935" spans="1:2">
      <c r="A2935" s="13" t="s">
        <v>4675</v>
      </c>
      <c r="B2935" t="s">
        <v>2733</v>
      </c>
    </row>
    <row r="2936" spans="1:2">
      <c r="A2936" s="13" t="s">
        <v>2645</v>
      </c>
      <c r="B2936" t="s">
        <v>41</v>
      </c>
    </row>
    <row r="2937" spans="1:2">
      <c r="A2937" s="13" t="s">
        <v>4392</v>
      </c>
      <c r="B2937" t="s">
        <v>4439</v>
      </c>
    </row>
    <row r="2938" spans="1:2">
      <c r="A2938" s="13" t="s">
        <v>3061</v>
      </c>
      <c r="B2938" t="s">
        <v>2743</v>
      </c>
    </row>
    <row r="2939" spans="1:2">
      <c r="A2939" s="13" t="s">
        <v>8591</v>
      </c>
      <c r="B2939" t="s">
        <v>36</v>
      </c>
    </row>
    <row r="2940" spans="1:2">
      <c r="A2940" s="13" t="s">
        <v>1233</v>
      </c>
      <c r="B2940" t="s">
        <v>39</v>
      </c>
    </row>
    <row r="2941" spans="1:2">
      <c r="A2941" s="13" t="s">
        <v>1207</v>
      </c>
      <c r="B2941" t="s">
        <v>39</v>
      </c>
    </row>
    <row r="2942" spans="1:2">
      <c r="A2942" s="13" t="s">
        <v>8592</v>
      </c>
      <c r="B2942" t="s">
        <v>4439</v>
      </c>
    </row>
    <row r="2943" spans="1:2">
      <c r="A2943" s="13" t="s">
        <v>4594</v>
      </c>
      <c r="B2943" t="s">
        <v>2743</v>
      </c>
    </row>
    <row r="2944" spans="1:2">
      <c r="A2944" s="13" t="s">
        <v>3085</v>
      </c>
      <c r="B2944" t="s">
        <v>2735</v>
      </c>
    </row>
    <row r="2945" spans="1:2">
      <c r="A2945" s="13" t="s">
        <v>8077</v>
      </c>
      <c r="B2945" t="s">
        <v>4439</v>
      </c>
    </row>
    <row r="2946" spans="1:2">
      <c r="A2946" s="13" t="s">
        <v>3026</v>
      </c>
      <c r="B2946" t="s">
        <v>2733</v>
      </c>
    </row>
    <row r="2947" spans="1:2">
      <c r="A2947" s="13" t="s">
        <v>4702</v>
      </c>
      <c r="B2947" t="s">
        <v>4165</v>
      </c>
    </row>
    <row r="2948" spans="1:2">
      <c r="A2948" s="13" t="s">
        <v>2280</v>
      </c>
      <c r="B2948" t="s">
        <v>36</v>
      </c>
    </row>
    <row r="2949" spans="1:2">
      <c r="A2949" s="13" t="s">
        <v>475</v>
      </c>
      <c r="B2949" t="s">
        <v>39</v>
      </c>
    </row>
    <row r="2950" spans="1:2">
      <c r="A2950" s="13" t="s">
        <v>6748</v>
      </c>
      <c r="B2950" t="s">
        <v>4439</v>
      </c>
    </row>
    <row r="2951" spans="1:2">
      <c r="A2951" s="13" t="s">
        <v>8593</v>
      </c>
      <c r="B2951" t="s">
        <v>39</v>
      </c>
    </row>
    <row r="2952" spans="1:2">
      <c r="A2952" s="13" t="s">
        <v>5909</v>
      </c>
      <c r="B2952" t="s">
        <v>2743</v>
      </c>
    </row>
    <row r="2953" spans="1:2">
      <c r="A2953" s="13" t="s">
        <v>6750</v>
      </c>
      <c r="B2953" t="s">
        <v>4439</v>
      </c>
    </row>
    <row r="2954" spans="1:2">
      <c r="A2954" s="13" t="s">
        <v>3839</v>
      </c>
      <c r="B2954" t="s">
        <v>2731</v>
      </c>
    </row>
    <row r="2955" spans="1:2">
      <c r="A2955" s="13" t="s">
        <v>7682</v>
      </c>
      <c r="B2955" t="s">
        <v>44</v>
      </c>
    </row>
    <row r="2956" spans="1:2">
      <c r="A2956" s="13" t="s">
        <v>1475</v>
      </c>
      <c r="B2956" t="s">
        <v>41</v>
      </c>
    </row>
    <row r="2957" spans="1:2">
      <c r="A2957" s="13" t="s">
        <v>2120</v>
      </c>
      <c r="B2957" t="s">
        <v>34</v>
      </c>
    </row>
    <row r="2958" spans="1:2">
      <c r="A2958" s="13" t="s">
        <v>3117</v>
      </c>
      <c r="B2958" t="s">
        <v>2733</v>
      </c>
    </row>
    <row r="2959" spans="1:2">
      <c r="A2959" s="13" t="s">
        <v>2333</v>
      </c>
      <c r="B2959" t="s">
        <v>35</v>
      </c>
    </row>
    <row r="2960" spans="1:2">
      <c r="A2960" s="13" t="s">
        <v>8594</v>
      </c>
      <c r="B2960" t="s">
        <v>2735</v>
      </c>
    </row>
    <row r="2961" spans="1:2">
      <c r="A2961" s="13" t="s">
        <v>7504</v>
      </c>
      <c r="B2961" t="s">
        <v>8595</v>
      </c>
    </row>
    <row r="2962" spans="1:2">
      <c r="A2962" s="13" t="s">
        <v>2599</v>
      </c>
      <c r="B2962" t="s">
        <v>36</v>
      </c>
    </row>
    <row r="2963" spans="1:2">
      <c r="A2963" s="13" t="s">
        <v>4305</v>
      </c>
      <c r="B2963" t="s">
        <v>2847</v>
      </c>
    </row>
    <row r="2964" spans="1:2">
      <c r="A2964" s="13" t="s">
        <v>2577</v>
      </c>
      <c r="B2964" t="s">
        <v>34</v>
      </c>
    </row>
    <row r="2965" spans="1:2">
      <c r="A2965" s="13" t="s">
        <v>2896</v>
      </c>
      <c r="B2965" t="s">
        <v>4439</v>
      </c>
    </row>
    <row r="2966" spans="1:2">
      <c r="A2966" s="13" t="s">
        <v>8596</v>
      </c>
      <c r="B2966" t="s">
        <v>39</v>
      </c>
    </row>
    <row r="2967" spans="1:2">
      <c r="A2967" s="13" t="s">
        <v>3083</v>
      </c>
      <c r="B2967" t="s">
        <v>2743</v>
      </c>
    </row>
    <row r="2968" spans="1:2">
      <c r="A2968" s="13" t="s">
        <v>4780</v>
      </c>
      <c r="B2968" t="s">
        <v>4439</v>
      </c>
    </row>
    <row r="2969" spans="1:2">
      <c r="A2969" s="13" t="s">
        <v>2707</v>
      </c>
      <c r="B2969" t="s">
        <v>39</v>
      </c>
    </row>
    <row r="2970" spans="1:2">
      <c r="A2970" s="13" t="s">
        <v>2575</v>
      </c>
      <c r="B2970" t="s">
        <v>34</v>
      </c>
    </row>
    <row r="2971" spans="1:2">
      <c r="A2971" s="13" t="s">
        <v>7683</v>
      </c>
      <c r="B2971" t="s">
        <v>43</v>
      </c>
    </row>
    <row r="2972" spans="1:2">
      <c r="A2972" s="13" t="s">
        <v>2423</v>
      </c>
      <c r="B2972" t="s">
        <v>39</v>
      </c>
    </row>
    <row r="2973" spans="1:2">
      <c r="A2973" s="13" t="s">
        <v>4686</v>
      </c>
      <c r="B2973" t="s">
        <v>4439</v>
      </c>
    </row>
    <row r="2974" spans="1:2">
      <c r="A2974" s="13" t="s">
        <v>6756</v>
      </c>
      <c r="B2974" t="s">
        <v>2731</v>
      </c>
    </row>
    <row r="2975" spans="1:2">
      <c r="A2975" s="13" t="s">
        <v>4669</v>
      </c>
      <c r="B2975" t="s">
        <v>2743</v>
      </c>
    </row>
    <row r="2976" spans="1:2">
      <c r="A2976" s="13" t="s">
        <v>3070</v>
      </c>
      <c r="B2976" t="s">
        <v>2743</v>
      </c>
    </row>
    <row r="2977" spans="1:2">
      <c r="A2977" s="13" t="s">
        <v>3759</v>
      </c>
      <c r="B2977" t="s">
        <v>2731</v>
      </c>
    </row>
    <row r="2978" spans="1:2">
      <c r="A2978" s="13" t="s">
        <v>6757</v>
      </c>
      <c r="B2978" t="s">
        <v>4439</v>
      </c>
    </row>
    <row r="2979" spans="1:2">
      <c r="A2979" s="13" t="s">
        <v>6075</v>
      </c>
      <c r="B2979" t="s">
        <v>39</v>
      </c>
    </row>
    <row r="2980" spans="1:2">
      <c r="A2980" s="13" t="s">
        <v>4567</v>
      </c>
      <c r="B2980" t="s">
        <v>2743</v>
      </c>
    </row>
    <row r="2981" spans="1:2">
      <c r="A2981" s="13" t="s">
        <v>6758</v>
      </c>
      <c r="B2981" t="s">
        <v>39</v>
      </c>
    </row>
    <row r="2982" spans="1:2">
      <c r="A2982" s="13" t="s">
        <v>2715</v>
      </c>
      <c r="B2982" t="s">
        <v>36</v>
      </c>
    </row>
    <row r="2983" spans="1:2">
      <c r="A2983" s="13" t="s">
        <v>8597</v>
      </c>
      <c r="B2983" t="s">
        <v>2731</v>
      </c>
    </row>
    <row r="2984" spans="1:2">
      <c r="A2984" s="13" t="s">
        <v>4715</v>
      </c>
      <c r="B2984" t="s">
        <v>2735</v>
      </c>
    </row>
    <row r="2985" spans="1:2">
      <c r="A2985" s="13" t="s">
        <v>6203</v>
      </c>
      <c r="B2985" t="s">
        <v>2731</v>
      </c>
    </row>
    <row r="2986" spans="1:2">
      <c r="A2986" s="13" t="s">
        <v>8598</v>
      </c>
      <c r="B2986" t="s">
        <v>2731</v>
      </c>
    </row>
    <row r="2987" spans="1:2">
      <c r="A2987" s="13" t="s">
        <v>6759</v>
      </c>
      <c r="B2987" t="s">
        <v>2733</v>
      </c>
    </row>
    <row r="2988" spans="1:2">
      <c r="A2988" s="13" t="s">
        <v>4646</v>
      </c>
      <c r="B2988" t="s">
        <v>2731</v>
      </c>
    </row>
    <row r="2989" spans="1:2">
      <c r="A2989" s="13" t="s">
        <v>1072</v>
      </c>
      <c r="B2989" t="s">
        <v>40</v>
      </c>
    </row>
    <row r="2990" spans="1:2">
      <c r="A2990" s="13" t="s">
        <v>4597</v>
      </c>
      <c r="B2990" t="s">
        <v>2743</v>
      </c>
    </row>
    <row r="2991" spans="1:2">
      <c r="A2991" s="13" t="s">
        <v>499</v>
      </c>
      <c r="B2991" t="s">
        <v>39</v>
      </c>
    </row>
    <row r="2992" spans="1:2">
      <c r="A2992" s="13" t="s">
        <v>3095</v>
      </c>
      <c r="B2992" t="s">
        <v>2731</v>
      </c>
    </row>
    <row r="2993" spans="1:2">
      <c r="A2993" s="13" t="s">
        <v>1561</v>
      </c>
      <c r="B2993" t="s">
        <v>35</v>
      </c>
    </row>
    <row r="2994" spans="1:2">
      <c r="A2994" s="13" t="s">
        <v>4315</v>
      </c>
      <c r="B2994" t="s">
        <v>2743</v>
      </c>
    </row>
    <row r="2995" spans="1:2">
      <c r="A2995" s="13" t="s">
        <v>6760</v>
      </c>
      <c r="B2995" t="s">
        <v>36</v>
      </c>
    </row>
    <row r="2996" spans="1:2">
      <c r="A2996" s="13" t="s">
        <v>555</v>
      </c>
      <c r="B2996" t="s">
        <v>39</v>
      </c>
    </row>
    <row r="2997" spans="1:2">
      <c r="A2997" s="13" t="s">
        <v>3137</v>
      </c>
      <c r="B2997" t="s">
        <v>2733</v>
      </c>
    </row>
    <row r="2998" spans="1:2">
      <c r="A2998" s="13" t="s">
        <v>6761</v>
      </c>
      <c r="B2998" t="s">
        <v>41</v>
      </c>
    </row>
    <row r="2999" spans="1:2">
      <c r="A2999" s="13" t="s">
        <v>8599</v>
      </c>
      <c r="B2999" t="s">
        <v>4439</v>
      </c>
    </row>
    <row r="3000" spans="1:2">
      <c r="A3000" s="13" t="s">
        <v>312</v>
      </c>
      <c r="B3000" t="s">
        <v>35</v>
      </c>
    </row>
    <row r="3001" spans="1:2">
      <c r="A3001" s="13" t="s">
        <v>3814</v>
      </c>
      <c r="B3001" t="s">
        <v>2733</v>
      </c>
    </row>
    <row r="3002" spans="1:2">
      <c r="A3002" s="13" t="s">
        <v>2978</v>
      </c>
      <c r="B3002" t="s">
        <v>4439</v>
      </c>
    </row>
    <row r="3003" spans="1:2">
      <c r="A3003" s="13" t="s">
        <v>8600</v>
      </c>
      <c r="B3003" t="s">
        <v>8595</v>
      </c>
    </row>
    <row r="3004" spans="1:2">
      <c r="A3004" s="13" t="s">
        <v>7684</v>
      </c>
      <c r="B3004" t="s">
        <v>40</v>
      </c>
    </row>
    <row r="3005" spans="1:2">
      <c r="A3005" s="13" t="s">
        <v>2611</v>
      </c>
      <c r="B3005" t="s">
        <v>36</v>
      </c>
    </row>
    <row r="3006" spans="1:2">
      <c r="A3006" s="13" t="s">
        <v>3822</v>
      </c>
      <c r="B3006" t="s">
        <v>2733</v>
      </c>
    </row>
    <row r="3007" spans="1:2">
      <c r="A3007" s="13" t="s">
        <v>4528</v>
      </c>
      <c r="B3007" t="s">
        <v>2743</v>
      </c>
    </row>
    <row r="3008" spans="1:2">
      <c r="A3008" s="13" t="s">
        <v>8601</v>
      </c>
      <c r="B3008" t="s">
        <v>2743</v>
      </c>
    </row>
    <row r="3009" spans="1:2">
      <c r="A3009" s="13" t="s">
        <v>2698</v>
      </c>
      <c r="B3009" t="s">
        <v>35</v>
      </c>
    </row>
    <row r="3010" spans="1:2">
      <c r="A3010" s="13" t="s">
        <v>6762</v>
      </c>
      <c r="B3010" t="s">
        <v>2733</v>
      </c>
    </row>
    <row r="3011" spans="1:2">
      <c r="A3011" s="13" t="s">
        <v>8602</v>
      </c>
      <c r="B3011" t="s">
        <v>41</v>
      </c>
    </row>
    <row r="3012" spans="1:2">
      <c r="A3012" s="13" t="s">
        <v>2040</v>
      </c>
      <c r="B3012" t="s">
        <v>41</v>
      </c>
    </row>
    <row r="3013" spans="1:2">
      <c r="A3013" s="13" t="s">
        <v>2304</v>
      </c>
      <c r="B3013" t="s">
        <v>35</v>
      </c>
    </row>
    <row r="3014" spans="1:2">
      <c r="A3014" s="13" t="s">
        <v>4538</v>
      </c>
      <c r="B3014" t="s">
        <v>2743</v>
      </c>
    </row>
    <row r="3015" spans="1:2">
      <c r="A3015" s="13" t="s">
        <v>8603</v>
      </c>
      <c r="B3015" t="s">
        <v>2847</v>
      </c>
    </row>
    <row r="3016" spans="1:2">
      <c r="A3016" s="13" t="s">
        <v>4725</v>
      </c>
      <c r="B3016" t="s">
        <v>4439</v>
      </c>
    </row>
    <row r="3017" spans="1:2">
      <c r="A3017" s="13" t="s">
        <v>8604</v>
      </c>
      <c r="B3017" t="s">
        <v>4439</v>
      </c>
    </row>
    <row r="3018" spans="1:2">
      <c r="A3018" s="13" t="s">
        <v>6764</v>
      </c>
      <c r="B3018" t="s">
        <v>39</v>
      </c>
    </row>
    <row r="3019" spans="1:2">
      <c r="A3019" s="13" t="s">
        <v>6064</v>
      </c>
      <c r="B3019" t="s">
        <v>2743</v>
      </c>
    </row>
    <row r="3020" spans="1:2">
      <c r="A3020" s="13" t="s">
        <v>6766</v>
      </c>
      <c r="B3020" t="s">
        <v>4439</v>
      </c>
    </row>
    <row r="3021" spans="1:2">
      <c r="A3021" s="13" t="s">
        <v>6205</v>
      </c>
      <c r="B3021" t="s">
        <v>2731</v>
      </c>
    </row>
    <row r="3022" spans="1:2">
      <c r="A3022" s="13" t="s">
        <v>3531</v>
      </c>
      <c r="B3022" t="s">
        <v>4439</v>
      </c>
    </row>
    <row r="3023" spans="1:2">
      <c r="A3023" s="13" t="s">
        <v>2118</v>
      </c>
      <c r="B3023" t="s">
        <v>8605</v>
      </c>
    </row>
    <row r="3024" spans="1:2">
      <c r="A3024" s="13" t="s">
        <v>6767</v>
      </c>
      <c r="B3024" t="s">
        <v>2731</v>
      </c>
    </row>
    <row r="3025" spans="1:2">
      <c r="A3025" s="13" t="s">
        <v>3729</v>
      </c>
      <c r="B3025" t="s">
        <v>3274</v>
      </c>
    </row>
    <row r="3026" spans="1:2">
      <c r="A3026" s="13" t="s">
        <v>1195</v>
      </c>
      <c r="B3026" t="s">
        <v>40</v>
      </c>
    </row>
    <row r="3027" spans="1:2">
      <c r="A3027" s="13" t="s">
        <v>3776</v>
      </c>
      <c r="B3027" t="s">
        <v>2731</v>
      </c>
    </row>
    <row r="3028" spans="1:2">
      <c r="A3028" s="13" t="s">
        <v>8606</v>
      </c>
      <c r="B3028" t="s">
        <v>39</v>
      </c>
    </row>
    <row r="3029" spans="1:2">
      <c r="A3029" s="13" t="s">
        <v>1201</v>
      </c>
      <c r="B3029" t="s">
        <v>39</v>
      </c>
    </row>
    <row r="3030" spans="1:2">
      <c r="A3030" s="13" t="s">
        <v>2501</v>
      </c>
      <c r="B3030" t="s">
        <v>36</v>
      </c>
    </row>
    <row r="3031" spans="1:2">
      <c r="A3031" s="13" t="s">
        <v>1110</v>
      </c>
      <c r="B3031" t="s">
        <v>39</v>
      </c>
    </row>
    <row r="3032" spans="1:2">
      <c r="A3032" s="13" t="s">
        <v>8607</v>
      </c>
      <c r="B3032" t="s">
        <v>39</v>
      </c>
    </row>
    <row r="3033" spans="1:2">
      <c r="A3033" s="13" t="s">
        <v>6769</v>
      </c>
      <c r="B3033" t="s">
        <v>2733</v>
      </c>
    </row>
    <row r="3034" spans="1:2">
      <c r="A3034" s="13" t="s">
        <v>7685</v>
      </c>
      <c r="B3034" t="s">
        <v>2833</v>
      </c>
    </row>
    <row r="3035" spans="1:2">
      <c r="A3035" s="13" t="s">
        <v>4397</v>
      </c>
      <c r="B3035" t="s">
        <v>2731</v>
      </c>
    </row>
    <row r="3036" spans="1:2">
      <c r="A3036" s="13" t="s">
        <v>6770</v>
      </c>
      <c r="B3036" t="s">
        <v>39</v>
      </c>
    </row>
    <row r="3037" spans="1:2">
      <c r="A3037" s="13" t="s">
        <v>4546</v>
      </c>
      <c r="B3037" t="s">
        <v>2733</v>
      </c>
    </row>
    <row r="3038" spans="1:2">
      <c r="A3038" s="13" t="s">
        <v>7686</v>
      </c>
      <c r="B3038" t="s">
        <v>2743</v>
      </c>
    </row>
    <row r="3039" spans="1:2">
      <c r="A3039" s="13" t="s">
        <v>3856</v>
      </c>
      <c r="B3039" t="s">
        <v>2743</v>
      </c>
    </row>
    <row r="3040" spans="1:2">
      <c r="A3040" s="13" t="s">
        <v>4590</v>
      </c>
      <c r="B3040" t="s">
        <v>2743</v>
      </c>
    </row>
    <row r="3041" spans="1:2">
      <c r="A3041" s="13" t="s">
        <v>3152</v>
      </c>
      <c r="B3041" t="s">
        <v>2731</v>
      </c>
    </row>
    <row r="3042" spans="1:2">
      <c r="A3042" s="13" t="s">
        <v>1246</v>
      </c>
      <c r="B3042" t="s">
        <v>39</v>
      </c>
    </row>
    <row r="3043" spans="1:2">
      <c r="A3043" s="13" t="s">
        <v>6773</v>
      </c>
      <c r="B3043" t="s">
        <v>2833</v>
      </c>
    </row>
    <row r="3044" spans="1:2">
      <c r="A3044" s="13" t="s">
        <v>3311</v>
      </c>
      <c r="B3044" t="s">
        <v>2731</v>
      </c>
    </row>
    <row r="3045" spans="1:2">
      <c r="A3045" s="13" t="s">
        <v>8608</v>
      </c>
      <c r="B3045" t="s">
        <v>2733</v>
      </c>
    </row>
    <row r="3046" spans="1:2">
      <c r="A3046" s="13" t="s">
        <v>1677</v>
      </c>
      <c r="B3046" t="s">
        <v>45</v>
      </c>
    </row>
    <row r="3047" spans="1:2">
      <c r="A3047" s="13" t="s">
        <v>8609</v>
      </c>
      <c r="B3047" t="s">
        <v>2731</v>
      </c>
    </row>
    <row r="3048" spans="1:2">
      <c r="A3048" s="13" t="s">
        <v>3789</v>
      </c>
      <c r="B3048" t="s">
        <v>2733</v>
      </c>
    </row>
    <row r="3049" spans="1:2">
      <c r="A3049" s="13" t="s">
        <v>8610</v>
      </c>
      <c r="B3049" t="s">
        <v>4439</v>
      </c>
    </row>
    <row r="3050" spans="1:2">
      <c r="A3050" s="13" t="s">
        <v>2382</v>
      </c>
      <c r="B3050" t="s">
        <v>44</v>
      </c>
    </row>
    <row r="3051" spans="1:2">
      <c r="A3051" s="13" t="s">
        <v>8611</v>
      </c>
      <c r="B3051" t="s">
        <v>2743</v>
      </c>
    </row>
    <row r="3052" spans="1:2">
      <c r="A3052" s="13" t="s">
        <v>2385</v>
      </c>
      <c r="B3052" t="s">
        <v>36</v>
      </c>
    </row>
    <row r="3053" spans="1:2">
      <c r="A3053" s="13" t="s">
        <v>1241</v>
      </c>
      <c r="B3053" t="s">
        <v>36</v>
      </c>
    </row>
    <row r="3054" spans="1:2">
      <c r="A3054" s="13" t="s">
        <v>6777</v>
      </c>
      <c r="B3054" t="s">
        <v>2743</v>
      </c>
    </row>
    <row r="3055" spans="1:2">
      <c r="A3055" s="13" t="s">
        <v>3078</v>
      </c>
      <c r="B3055" t="s">
        <v>2731</v>
      </c>
    </row>
    <row r="3056" spans="1:2">
      <c r="A3056" s="13" t="s">
        <v>3142</v>
      </c>
      <c r="B3056" t="s">
        <v>2733</v>
      </c>
    </row>
    <row r="3057" spans="1:2">
      <c r="A3057" s="13" t="s">
        <v>3497</v>
      </c>
      <c r="B3057" t="s">
        <v>4439</v>
      </c>
    </row>
    <row r="3058" spans="1:2">
      <c r="A3058" s="13" t="s">
        <v>2380</v>
      </c>
      <c r="B3058" t="s">
        <v>34</v>
      </c>
    </row>
    <row r="3059" spans="1:2">
      <c r="A3059" s="13" t="s">
        <v>8612</v>
      </c>
      <c r="B3059" t="s">
        <v>2733</v>
      </c>
    </row>
    <row r="3060" spans="1:2">
      <c r="A3060" s="13" t="s">
        <v>8613</v>
      </c>
      <c r="B3060" t="s">
        <v>8614</v>
      </c>
    </row>
    <row r="3061" spans="1:2">
      <c r="A3061" s="13" t="s">
        <v>3770</v>
      </c>
      <c r="B3061" t="s">
        <v>2743</v>
      </c>
    </row>
    <row r="3062" spans="1:2">
      <c r="A3062" s="13" t="s">
        <v>8951</v>
      </c>
      <c r="B3062" t="s">
        <v>41</v>
      </c>
    </row>
    <row r="3063" spans="1:2">
      <c r="A3063" s="13" t="s">
        <v>6143</v>
      </c>
      <c r="B3063" t="s">
        <v>2735</v>
      </c>
    </row>
    <row r="3064" spans="1:2">
      <c r="A3064" s="13" t="s">
        <v>5948</v>
      </c>
      <c r="B3064" t="s">
        <v>39</v>
      </c>
    </row>
    <row r="3065" spans="1:2">
      <c r="A3065" s="13" t="s">
        <v>5747</v>
      </c>
      <c r="B3065" t="s">
        <v>2731</v>
      </c>
    </row>
    <row r="3066" spans="1:2">
      <c r="A3066" s="13" t="s">
        <v>5536</v>
      </c>
      <c r="B3066" t="s">
        <v>2731</v>
      </c>
    </row>
    <row r="3067" spans="1:2">
      <c r="A3067" s="13" t="s">
        <v>8952</v>
      </c>
      <c r="B3067" t="s">
        <v>40</v>
      </c>
    </row>
    <row r="3068" spans="1:2">
      <c r="A3068" s="13" t="s">
        <v>3923</v>
      </c>
      <c r="B3068" t="s">
        <v>2743</v>
      </c>
    </row>
    <row r="3069" spans="1:2">
      <c r="A3069" s="13" t="s">
        <v>738</v>
      </c>
      <c r="B3069" t="s">
        <v>36</v>
      </c>
    </row>
    <row r="3070" spans="1:2">
      <c r="A3070" s="13" t="s">
        <v>8953</v>
      </c>
      <c r="B3070" t="s">
        <v>4439</v>
      </c>
    </row>
    <row r="3071" spans="1:2">
      <c r="A3071" s="13" t="s">
        <v>7699</v>
      </c>
      <c r="B3071" t="s">
        <v>2733</v>
      </c>
    </row>
    <row r="3072" spans="1:2">
      <c r="A3072" s="13" t="s">
        <v>7931</v>
      </c>
      <c r="B3072" t="s">
        <v>2743</v>
      </c>
    </row>
    <row r="3073" spans="1:2">
      <c r="A3073" s="13" t="s">
        <v>2482</v>
      </c>
      <c r="B3073" t="s">
        <v>35</v>
      </c>
    </row>
    <row r="3074" spans="1:2">
      <c r="A3074" s="13" t="s">
        <v>5766</v>
      </c>
      <c r="B3074" t="s">
        <v>2733</v>
      </c>
    </row>
    <row r="3075" spans="1:2">
      <c r="A3075" s="13" t="s">
        <v>3971</v>
      </c>
      <c r="B3075" t="s">
        <v>2733</v>
      </c>
    </row>
    <row r="3076" spans="1:2">
      <c r="A3076" s="13" t="s">
        <v>6254</v>
      </c>
      <c r="B3076" t="s">
        <v>44</v>
      </c>
    </row>
    <row r="3077" spans="1:2">
      <c r="A3077" s="13" t="s">
        <v>8954</v>
      </c>
      <c r="B3077" t="s">
        <v>4439</v>
      </c>
    </row>
    <row r="3078" spans="1:2">
      <c r="A3078" s="13" t="s">
        <v>7402</v>
      </c>
      <c r="B3078" t="s">
        <v>2743</v>
      </c>
    </row>
    <row r="3079" spans="1:2">
      <c r="A3079" s="13" t="s">
        <v>3911</v>
      </c>
      <c r="B3079" t="s">
        <v>2733</v>
      </c>
    </row>
    <row r="3080" spans="1:2">
      <c r="A3080" s="13" t="s">
        <v>1662</v>
      </c>
      <c r="B3080" t="s">
        <v>36</v>
      </c>
    </row>
    <row r="3081" spans="1:2">
      <c r="A3081" s="13" t="s">
        <v>3389</v>
      </c>
      <c r="B3081" t="s">
        <v>4439</v>
      </c>
    </row>
    <row r="3082" spans="1:2">
      <c r="A3082" s="13" t="s">
        <v>5775</v>
      </c>
      <c r="B3082" t="s">
        <v>2743</v>
      </c>
    </row>
    <row r="3083" spans="1:2">
      <c r="A3083" s="13" t="s">
        <v>3931</v>
      </c>
      <c r="B3083" t="s">
        <v>2743</v>
      </c>
    </row>
    <row r="3084" spans="1:2">
      <c r="A3084" s="13" t="s">
        <v>8955</v>
      </c>
      <c r="B3084" t="s">
        <v>34</v>
      </c>
    </row>
    <row r="3085" spans="1:2">
      <c r="A3085" s="13" t="s">
        <v>7700</v>
      </c>
      <c r="B3085" t="s">
        <v>4439</v>
      </c>
    </row>
    <row r="3086" spans="1:2">
      <c r="A3086" s="13" t="s">
        <v>5157</v>
      </c>
      <c r="B3086" t="s">
        <v>2733</v>
      </c>
    </row>
    <row r="3087" spans="1:2">
      <c r="A3087" s="13" t="s">
        <v>8956</v>
      </c>
      <c r="B3087" t="s">
        <v>2731</v>
      </c>
    </row>
    <row r="3088" spans="1:2">
      <c r="A3088" s="13" t="s">
        <v>2002</v>
      </c>
      <c r="B3088" t="s">
        <v>44</v>
      </c>
    </row>
    <row r="3089" spans="1:2">
      <c r="A3089" s="13" t="s">
        <v>1973</v>
      </c>
      <c r="B3089" t="s">
        <v>37</v>
      </c>
    </row>
    <row r="3090" spans="1:2">
      <c r="A3090" s="13" t="s">
        <v>5347</v>
      </c>
      <c r="B3090" t="s">
        <v>2743</v>
      </c>
    </row>
    <row r="3091" spans="1:2">
      <c r="A3091" s="13" t="s">
        <v>5299</v>
      </c>
      <c r="B3091" t="s">
        <v>3595</v>
      </c>
    </row>
    <row r="3092" spans="1:2">
      <c r="A3092" s="13" t="s">
        <v>8957</v>
      </c>
      <c r="B3092" t="s">
        <v>44</v>
      </c>
    </row>
    <row r="3093" spans="1:2">
      <c r="A3093" s="13" t="s">
        <v>7701</v>
      </c>
      <c r="B3093" t="s">
        <v>2743</v>
      </c>
    </row>
    <row r="3094" spans="1:2">
      <c r="A3094" s="13" t="s">
        <v>7366</v>
      </c>
      <c r="B3094" t="s">
        <v>2743</v>
      </c>
    </row>
    <row r="3095" spans="1:2">
      <c r="A3095" s="13" t="s">
        <v>513</v>
      </c>
      <c r="B3095" t="s">
        <v>39</v>
      </c>
    </row>
    <row r="3096" spans="1:2">
      <c r="A3096" s="13" t="s">
        <v>8958</v>
      </c>
      <c r="B3096" t="s">
        <v>36</v>
      </c>
    </row>
    <row r="3097" spans="1:2">
      <c r="A3097" s="13" t="s">
        <v>1718</v>
      </c>
      <c r="B3097" t="s">
        <v>44</v>
      </c>
    </row>
    <row r="3098" spans="1:2">
      <c r="A3098" s="13" t="s">
        <v>8959</v>
      </c>
      <c r="B3098" t="s">
        <v>36</v>
      </c>
    </row>
    <row r="3099" spans="1:2">
      <c r="A3099" s="13" t="s">
        <v>5611</v>
      </c>
      <c r="B3099" t="s">
        <v>4070</v>
      </c>
    </row>
    <row r="3100" spans="1:2">
      <c r="A3100" s="13" t="s">
        <v>7367</v>
      </c>
      <c r="B3100" t="s">
        <v>4439</v>
      </c>
    </row>
    <row r="3101" spans="1:2">
      <c r="A3101" s="13" t="s">
        <v>8960</v>
      </c>
      <c r="B3101" t="s">
        <v>41</v>
      </c>
    </row>
    <row r="3102" spans="1:2">
      <c r="A3102" s="13" t="s">
        <v>2481</v>
      </c>
      <c r="B3102" t="s">
        <v>35</v>
      </c>
    </row>
    <row r="3103" spans="1:2">
      <c r="A3103" s="13" t="s">
        <v>8961</v>
      </c>
      <c r="B3103" t="s">
        <v>40</v>
      </c>
    </row>
    <row r="3104" spans="1:2">
      <c r="A3104" s="13" t="s">
        <v>8962</v>
      </c>
      <c r="B3104" t="s">
        <v>2743</v>
      </c>
    </row>
    <row r="3105" spans="1:2">
      <c r="A3105" s="13" t="s">
        <v>1118</v>
      </c>
      <c r="B3105" t="s">
        <v>36</v>
      </c>
    </row>
    <row r="3106" spans="1:2">
      <c r="A3106" s="13" t="s">
        <v>8963</v>
      </c>
      <c r="B3106" t="s">
        <v>2733</v>
      </c>
    </row>
    <row r="3107" spans="1:2">
      <c r="A3107" s="13" t="s">
        <v>7932</v>
      </c>
      <c r="B3107" t="s">
        <v>44</v>
      </c>
    </row>
    <row r="3108" spans="1:2">
      <c r="A3108" s="13" t="s">
        <v>5320</v>
      </c>
      <c r="B3108" t="s">
        <v>2733</v>
      </c>
    </row>
    <row r="3109" spans="1:2">
      <c r="A3109" s="13" t="s">
        <v>8964</v>
      </c>
      <c r="B3109" t="s">
        <v>36</v>
      </c>
    </row>
    <row r="3110" spans="1:2">
      <c r="A3110" s="13" t="s">
        <v>8965</v>
      </c>
      <c r="B3110" t="s">
        <v>43</v>
      </c>
    </row>
    <row r="3111" spans="1:2">
      <c r="A3111" s="13" t="s">
        <v>2522</v>
      </c>
      <c r="B3111" t="s">
        <v>39</v>
      </c>
    </row>
    <row r="3112" spans="1:2">
      <c r="A3112" s="13" t="s">
        <v>8966</v>
      </c>
      <c r="B3112" t="s">
        <v>43</v>
      </c>
    </row>
    <row r="3113" spans="1:2">
      <c r="A3113" s="13" t="s">
        <v>7368</v>
      </c>
      <c r="B3113" t="s">
        <v>2743</v>
      </c>
    </row>
    <row r="3114" spans="1:2">
      <c r="A3114" s="13" t="s">
        <v>5559</v>
      </c>
      <c r="B3114" t="s">
        <v>2743</v>
      </c>
    </row>
    <row r="3115" spans="1:2">
      <c r="A3115" s="13" t="s">
        <v>7369</v>
      </c>
      <c r="B3115" t="s">
        <v>2743</v>
      </c>
    </row>
    <row r="3116" spans="1:2">
      <c r="A3116" s="13" t="s">
        <v>1594</v>
      </c>
      <c r="B3116" t="s">
        <v>36</v>
      </c>
    </row>
    <row r="3117" spans="1:2">
      <c r="A3117" s="13" t="s">
        <v>1750</v>
      </c>
      <c r="B3117" t="s">
        <v>35</v>
      </c>
    </row>
    <row r="3118" spans="1:2">
      <c r="A3118" s="13" t="s">
        <v>1979</v>
      </c>
      <c r="B3118" t="s">
        <v>35</v>
      </c>
    </row>
    <row r="3119" spans="1:2">
      <c r="A3119" s="13" t="s">
        <v>5156</v>
      </c>
      <c r="B3119" t="s">
        <v>2743</v>
      </c>
    </row>
    <row r="3120" spans="1:2">
      <c r="A3120" s="13" t="s">
        <v>5778</v>
      </c>
      <c r="B3120" t="s">
        <v>2833</v>
      </c>
    </row>
    <row r="3121" spans="1:2">
      <c r="A3121" s="13" t="s">
        <v>8967</v>
      </c>
      <c r="B3121" t="s">
        <v>6385</v>
      </c>
    </row>
    <row r="3122" spans="1:2">
      <c r="A3122" s="13" t="s">
        <v>5856</v>
      </c>
      <c r="B3122" t="s">
        <v>2743</v>
      </c>
    </row>
    <row r="3123" spans="1:2">
      <c r="A3123" s="13" t="s">
        <v>1999</v>
      </c>
      <c r="B3123" t="s">
        <v>44</v>
      </c>
    </row>
    <row r="3124" spans="1:2">
      <c r="A3124" s="13" t="s">
        <v>2064</v>
      </c>
      <c r="B3124" t="s">
        <v>35</v>
      </c>
    </row>
    <row r="3125" spans="1:2">
      <c r="A3125" s="13" t="s">
        <v>5616</v>
      </c>
      <c r="B3125" t="s">
        <v>2743</v>
      </c>
    </row>
    <row r="3126" spans="1:2">
      <c r="A3126" s="13" t="s">
        <v>324</v>
      </c>
      <c r="B3126" t="s">
        <v>36</v>
      </c>
    </row>
    <row r="3127" spans="1:2">
      <c r="A3127" s="13" t="s">
        <v>5758</v>
      </c>
      <c r="B3127" t="s">
        <v>2743</v>
      </c>
    </row>
    <row r="3128" spans="1:2">
      <c r="A3128" s="13" t="s">
        <v>5337</v>
      </c>
      <c r="B3128" t="s">
        <v>2743</v>
      </c>
    </row>
    <row r="3129" spans="1:2">
      <c r="A3129" s="13" t="s">
        <v>5755</v>
      </c>
      <c r="B3129" t="s">
        <v>2733</v>
      </c>
    </row>
    <row r="3130" spans="1:2">
      <c r="A3130" s="13" t="s">
        <v>7372</v>
      </c>
      <c r="B3130" t="s">
        <v>2743</v>
      </c>
    </row>
    <row r="3131" spans="1:2">
      <c r="A3131" s="13" t="s">
        <v>7373</v>
      </c>
      <c r="B3131" t="s">
        <v>40</v>
      </c>
    </row>
    <row r="3132" spans="1:2">
      <c r="A3132" s="13" t="s">
        <v>3991</v>
      </c>
      <c r="B3132" t="s">
        <v>2743</v>
      </c>
    </row>
    <row r="3133" spans="1:2">
      <c r="A3133" s="13" t="s">
        <v>2424</v>
      </c>
      <c r="B3133" t="s">
        <v>39</v>
      </c>
    </row>
    <row r="3134" spans="1:2">
      <c r="A3134" s="13" t="s">
        <v>178</v>
      </c>
      <c r="B3134" t="s">
        <v>36</v>
      </c>
    </row>
    <row r="3135" spans="1:2">
      <c r="A3135" s="13" t="s">
        <v>2180</v>
      </c>
      <c r="B3135" t="s">
        <v>35</v>
      </c>
    </row>
    <row r="3136" spans="1:2">
      <c r="A3136" s="13" t="s">
        <v>8968</v>
      </c>
      <c r="B3136" t="s">
        <v>2731</v>
      </c>
    </row>
    <row r="3137" spans="1:2">
      <c r="A3137" s="13" t="s">
        <v>7702</v>
      </c>
      <c r="B3137" t="s">
        <v>39</v>
      </c>
    </row>
    <row r="3138" spans="1:2">
      <c r="A3138" s="13" t="s">
        <v>7376</v>
      </c>
      <c r="B3138" t="s">
        <v>36</v>
      </c>
    </row>
    <row r="3139" spans="1:2">
      <c r="A3139" s="13" t="s">
        <v>5303</v>
      </c>
      <c r="B3139" t="s">
        <v>2733</v>
      </c>
    </row>
    <row r="3140" spans="1:2">
      <c r="A3140" s="13" t="s">
        <v>5607</v>
      </c>
      <c r="B3140" t="s">
        <v>4070</v>
      </c>
    </row>
    <row r="3141" spans="1:2">
      <c r="A3141" s="13" t="s">
        <v>5803</v>
      </c>
      <c r="B3141" t="s">
        <v>2833</v>
      </c>
    </row>
    <row r="3142" spans="1:2">
      <c r="A3142" s="13" t="s">
        <v>2485</v>
      </c>
      <c r="B3142" t="s">
        <v>34</v>
      </c>
    </row>
    <row r="3143" spans="1:2">
      <c r="A3143" s="13" t="s">
        <v>3906</v>
      </c>
      <c r="B3143" t="s">
        <v>2743</v>
      </c>
    </row>
    <row r="3144" spans="1:2">
      <c r="A3144" s="13" t="s">
        <v>7379</v>
      </c>
      <c r="B3144" t="s">
        <v>2733</v>
      </c>
    </row>
    <row r="3145" spans="1:2">
      <c r="A3145" s="13" t="s">
        <v>3966</v>
      </c>
      <c r="B3145" t="s">
        <v>2733</v>
      </c>
    </row>
    <row r="3146" spans="1:2">
      <c r="A3146" s="13" t="s">
        <v>8969</v>
      </c>
      <c r="B3146" t="s">
        <v>41</v>
      </c>
    </row>
    <row r="3147" spans="1:2">
      <c r="A3147" s="13" t="s">
        <v>8970</v>
      </c>
      <c r="B3147" t="s">
        <v>36</v>
      </c>
    </row>
    <row r="3148" spans="1:2">
      <c r="A3148" s="13" t="s">
        <v>2410</v>
      </c>
      <c r="B3148" t="s">
        <v>36</v>
      </c>
    </row>
    <row r="3149" spans="1:2">
      <c r="A3149" s="13" t="s">
        <v>8971</v>
      </c>
      <c r="B3149" t="s">
        <v>39</v>
      </c>
    </row>
    <row r="3150" spans="1:2">
      <c r="A3150" s="13" t="s">
        <v>5234</v>
      </c>
      <c r="B3150" t="s">
        <v>2743</v>
      </c>
    </row>
    <row r="3151" spans="1:2">
      <c r="A3151" s="13" t="s">
        <v>5292</v>
      </c>
      <c r="B3151" t="s">
        <v>2743</v>
      </c>
    </row>
    <row r="3152" spans="1:2">
      <c r="A3152" s="13" t="s">
        <v>2451</v>
      </c>
      <c r="B3152" t="s">
        <v>34</v>
      </c>
    </row>
    <row r="3153" spans="1:2">
      <c r="A3153" s="13" t="s">
        <v>8972</v>
      </c>
      <c r="B3153" t="s">
        <v>2733</v>
      </c>
    </row>
    <row r="3154" spans="1:2">
      <c r="A3154" s="13" t="s">
        <v>5248</v>
      </c>
      <c r="B3154" t="s">
        <v>2733</v>
      </c>
    </row>
    <row r="3155" spans="1:2">
      <c r="A3155" s="13" t="s">
        <v>8973</v>
      </c>
      <c r="B3155" t="s">
        <v>39</v>
      </c>
    </row>
    <row r="3156" spans="1:2">
      <c r="A3156" s="13" t="s">
        <v>5706</v>
      </c>
      <c r="B3156" t="s">
        <v>2733</v>
      </c>
    </row>
    <row r="3157" spans="1:2">
      <c r="A3157" s="13" t="s">
        <v>6123</v>
      </c>
      <c r="B3157" t="s">
        <v>39</v>
      </c>
    </row>
    <row r="3158" spans="1:2">
      <c r="A3158" s="13" t="s">
        <v>1571</v>
      </c>
      <c r="B3158" t="s">
        <v>36</v>
      </c>
    </row>
    <row r="3159" spans="1:2">
      <c r="A3159" s="13" t="s">
        <v>8974</v>
      </c>
      <c r="B3159" t="s">
        <v>2743</v>
      </c>
    </row>
    <row r="3160" spans="1:2">
      <c r="A3160" s="13" t="s">
        <v>357</v>
      </c>
      <c r="B3160" t="s">
        <v>39</v>
      </c>
    </row>
    <row r="3161" spans="1:2">
      <c r="A3161" s="13" t="s">
        <v>7381</v>
      </c>
      <c r="B3161" t="s">
        <v>40</v>
      </c>
    </row>
    <row r="3162" spans="1:2">
      <c r="A3162" s="13" t="s">
        <v>438</v>
      </c>
      <c r="B3162" t="s">
        <v>40</v>
      </c>
    </row>
    <row r="3163" spans="1:2">
      <c r="A3163" s="13" t="s">
        <v>404</v>
      </c>
      <c r="B3163" t="s">
        <v>40</v>
      </c>
    </row>
    <row r="3164" spans="1:2">
      <c r="A3164" s="13" t="s">
        <v>8975</v>
      </c>
      <c r="B3164" t="s">
        <v>2743</v>
      </c>
    </row>
    <row r="3165" spans="1:2">
      <c r="A3165" s="13" t="s">
        <v>139</v>
      </c>
      <c r="B3165" t="s">
        <v>41</v>
      </c>
    </row>
    <row r="3166" spans="1:2">
      <c r="A3166" s="13" t="s">
        <v>8976</v>
      </c>
      <c r="B3166" t="s">
        <v>2743</v>
      </c>
    </row>
    <row r="3167" spans="1:2">
      <c r="A3167" s="13" t="s">
        <v>8977</v>
      </c>
      <c r="B3167" t="s">
        <v>4439</v>
      </c>
    </row>
    <row r="3168" spans="1:2">
      <c r="A3168" s="13" t="s">
        <v>8978</v>
      </c>
      <c r="B3168" t="s">
        <v>2731</v>
      </c>
    </row>
    <row r="3169" spans="1:2">
      <c r="A3169" s="13" t="s">
        <v>485</v>
      </c>
      <c r="B3169" t="s">
        <v>40</v>
      </c>
    </row>
    <row r="3170" spans="1:2">
      <c r="A3170" s="13" t="s">
        <v>5290</v>
      </c>
      <c r="B3170" t="s">
        <v>3600</v>
      </c>
    </row>
    <row r="3171" spans="1:2">
      <c r="A3171" s="13" t="s">
        <v>2584</v>
      </c>
      <c r="B3171" t="s">
        <v>35</v>
      </c>
    </row>
    <row r="3172" spans="1:2">
      <c r="A3172" s="13" t="s">
        <v>8979</v>
      </c>
      <c r="B3172" t="s">
        <v>2733</v>
      </c>
    </row>
    <row r="3173" spans="1:2">
      <c r="A3173" s="13" t="s">
        <v>5243</v>
      </c>
      <c r="B3173" t="s">
        <v>2743</v>
      </c>
    </row>
    <row r="3174" spans="1:2">
      <c r="A3174" s="13" t="s">
        <v>6010</v>
      </c>
      <c r="B3174" t="s">
        <v>39</v>
      </c>
    </row>
    <row r="3175" spans="1:2">
      <c r="A3175" s="13" t="s">
        <v>894</v>
      </c>
      <c r="B3175" t="s">
        <v>44</v>
      </c>
    </row>
    <row r="3176" spans="1:2">
      <c r="A3176" s="13" t="s">
        <v>7384</v>
      </c>
      <c r="B3176" t="s">
        <v>2733</v>
      </c>
    </row>
    <row r="3177" spans="1:2">
      <c r="A3177" s="13" t="s">
        <v>5228</v>
      </c>
      <c r="B3177" t="s">
        <v>2731</v>
      </c>
    </row>
    <row r="3178" spans="1:2">
      <c r="A3178" s="13" t="s">
        <v>8980</v>
      </c>
      <c r="B3178" t="s">
        <v>2733</v>
      </c>
    </row>
    <row r="3179" spans="1:2">
      <c r="A3179" s="13" t="s">
        <v>1771</v>
      </c>
      <c r="B3179" t="s">
        <v>44</v>
      </c>
    </row>
    <row r="3180" spans="1:2">
      <c r="A3180" s="13" t="s">
        <v>1202</v>
      </c>
      <c r="B3180" t="s">
        <v>36</v>
      </c>
    </row>
    <row r="3181" spans="1:2">
      <c r="A3181" s="13" t="s">
        <v>8981</v>
      </c>
      <c r="B3181" t="s">
        <v>2743</v>
      </c>
    </row>
    <row r="3182" spans="1:2">
      <c r="A3182" s="13" t="s">
        <v>8982</v>
      </c>
      <c r="B3182" t="s">
        <v>4439</v>
      </c>
    </row>
    <row r="3183" spans="1:2">
      <c r="A3183" s="13" t="s">
        <v>979</v>
      </c>
      <c r="B3183" t="s">
        <v>39</v>
      </c>
    </row>
    <row r="3184" spans="1:2">
      <c r="A3184" s="13" t="s">
        <v>5746</v>
      </c>
      <c r="B3184" t="s">
        <v>2743</v>
      </c>
    </row>
    <row r="3185" spans="1:2">
      <c r="A3185" s="13" t="s">
        <v>5669</v>
      </c>
      <c r="B3185" t="s">
        <v>2743</v>
      </c>
    </row>
    <row r="3186" spans="1:2">
      <c r="A3186" s="13" t="s">
        <v>7386</v>
      </c>
      <c r="B3186" t="s">
        <v>2733</v>
      </c>
    </row>
    <row r="3187" spans="1:2">
      <c r="A3187" s="13" t="s">
        <v>7933</v>
      </c>
      <c r="B3187" t="s">
        <v>2833</v>
      </c>
    </row>
    <row r="3188" spans="1:2">
      <c r="A3188" s="13" t="s">
        <v>5771</v>
      </c>
      <c r="B3188" t="s">
        <v>2743</v>
      </c>
    </row>
    <row r="3189" spans="1:2">
      <c r="A3189" s="13" t="s">
        <v>7703</v>
      </c>
      <c r="B3189" t="s">
        <v>2733</v>
      </c>
    </row>
    <row r="3190" spans="1:2">
      <c r="A3190" s="13" t="s">
        <v>7388</v>
      </c>
      <c r="B3190" t="s">
        <v>2733</v>
      </c>
    </row>
    <row r="3191" spans="1:2">
      <c r="A3191" s="13" t="s">
        <v>5656</v>
      </c>
      <c r="B3191" t="s">
        <v>2743</v>
      </c>
    </row>
    <row r="3192" spans="1:2">
      <c r="A3192" s="13" t="s">
        <v>7389</v>
      </c>
      <c r="B3192" t="s">
        <v>39</v>
      </c>
    </row>
    <row r="3193" spans="1:2">
      <c r="A3193" s="13" t="s">
        <v>5211</v>
      </c>
      <c r="B3193" t="s">
        <v>2743</v>
      </c>
    </row>
    <row r="3194" spans="1:2">
      <c r="A3194" s="13" t="s">
        <v>8983</v>
      </c>
      <c r="B3194" t="s">
        <v>39</v>
      </c>
    </row>
    <row r="3195" spans="1:2">
      <c r="A3195" s="13" t="s">
        <v>3975</v>
      </c>
      <c r="B3195" t="s">
        <v>2743</v>
      </c>
    </row>
    <row r="3196" spans="1:2">
      <c r="A3196" s="13" t="s">
        <v>7390</v>
      </c>
      <c r="B3196" t="s">
        <v>2743</v>
      </c>
    </row>
    <row r="3197" spans="1:2">
      <c r="A3197" s="13" t="s">
        <v>5974</v>
      </c>
      <c r="B3197" t="s">
        <v>39</v>
      </c>
    </row>
    <row r="3198" spans="1:2">
      <c r="A3198" s="13" t="s">
        <v>5741</v>
      </c>
      <c r="B3198" t="s">
        <v>2733</v>
      </c>
    </row>
    <row r="3199" spans="1:2">
      <c r="A3199" s="13" t="s">
        <v>8984</v>
      </c>
      <c r="B3199" t="s">
        <v>2743</v>
      </c>
    </row>
    <row r="3200" spans="1:2">
      <c r="A3200" s="13" t="s">
        <v>7391</v>
      </c>
      <c r="B3200" t="s">
        <v>41</v>
      </c>
    </row>
    <row r="3201" spans="1:2">
      <c r="A3201" s="13" t="s">
        <v>5197</v>
      </c>
      <c r="B3201" t="s">
        <v>2733</v>
      </c>
    </row>
    <row r="3202" spans="1:2">
      <c r="A3202" s="13" t="s">
        <v>8985</v>
      </c>
      <c r="B3202" t="s">
        <v>2731</v>
      </c>
    </row>
    <row r="3203" spans="1:2">
      <c r="A3203" s="13" t="s">
        <v>7394</v>
      </c>
      <c r="B3203" t="s">
        <v>2743</v>
      </c>
    </row>
    <row r="3204" spans="1:2">
      <c r="A3204" s="13" t="s">
        <v>8986</v>
      </c>
      <c r="B3204" t="s">
        <v>2743</v>
      </c>
    </row>
    <row r="3205" spans="1:2">
      <c r="A3205" s="13" t="s">
        <v>8987</v>
      </c>
      <c r="B3205" t="s">
        <v>6385</v>
      </c>
    </row>
    <row r="3206" spans="1:2">
      <c r="A3206" s="13" t="s">
        <v>5379</v>
      </c>
      <c r="B3206" t="s">
        <v>2733</v>
      </c>
    </row>
    <row r="3207" spans="1:2">
      <c r="A3207" s="13" t="s">
        <v>8988</v>
      </c>
      <c r="B3207" t="s">
        <v>2743</v>
      </c>
    </row>
    <row r="3208" spans="1:2">
      <c r="A3208" s="13" t="s">
        <v>8989</v>
      </c>
      <c r="B3208" t="s">
        <v>2733</v>
      </c>
    </row>
    <row r="3209" spans="1:2">
      <c r="A3209" s="13" t="s">
        <v>1974</v>
      </c>
      <c r="B3209" t="s">
        <v>47</v>
      </c>
    </row>
    <row r="3210" spans="1:2">
      <c r="A3210" s="13" t="s">
        <v>5354</v>
      </c>
      <c r="B3210" t="s">
        <v>2733</v>
      </c>
    </row>
    <row r="3211" spans="1:2">
      <c r="A3211" s="13" t="s">
        <v>5544</v>
      </c>
      <c r="B3211" t="s">
        <v>2743</v>
      </c>
    </row>
    <row r="3212" spans="1:2">
      <c r="A3212" s="13" t="s">
        <v>5283</v>
      </c>
      <c r="B3212" t="s">
        <v>2735</v>
      </c>
    </row>
    <row r="3213" spans="1:2">
      <c r="A3213" s="13" t="s">
        <v>2020</v>
      </c>
      <c r="B3213" t="s">
        <v>42</v>
      </c>
    </row>
    <row r="3214" spans="1:2">
      <c r="A3214" s="13" t="s">
        <v>8990</v>
      </c>
      <c r="B3214" t="s">
        <v>39</v>
      </c>
    </row>
    <row r="3215" spans="1:2">
      <c r="A3215" s="13" t="s">
        <v>8991</v>
      </c>
      <c r="B3215" t="s">
        <v>36</v>
      </c>
    </row>
    <row r="3216" spans="1:2">
      <c r="A3216" s="13" t="s">
        <v>5263</v>
      </c>
      <c r="B3216" t="s">
        <v>2735</v>
      </c>
    </row>
    <row r="3217" spans="1:2">
      <c r="A3217" s="13" t="s">
        <v>2452</v>
      </c>
      <c r="B3217" t="s">
        <v>34</v>
      </c>
    </row>
    <row r="3218" spans="1:2">
      <c r="A3218" s="13" t="s">
        <v>550</v>
      </c>
      <c r="B3218" t="s">
        <v>36</v>
      </c>
    </row>
    <row r="3219" spans="1:2">
      <c r="A3219" s="13" t="s">
        <v>2177</v>
      </c>
      <c r="B3219" t="s">
        <v>36</v>
      </c>
    </row>
    <row r="3220" spans="1:2">
      <c r="A3220" s="13" t="s">
        <v>8992</v>
      </c>
      <c r="B3220" t="s">
        <v>8321</v>
      </c>
    </row>
    <row r="3221" spans="1:2">
      <c r="A3221" s="13" t="s">
        <v>1681</v>
      </c>
      <c r="B3221" t="s">
        <v>35</v>
      </c>
    </row>
    <row r="3222" spans="1:2">
      <c r="A3222" s="13" t="s">
        <v>1276</v>
      </c>
      <c r="B3222" t="s">
        <v>36</v>
      </c>
    </row>
    <row r="3223" spans="1:2">
      <c r="A3223" s="13" t="s">
        <v>968</v>
      </c>
      <c r="B3223" t="s">
        <v>36</v>
      </c>
    </row>
    <row r="3224" spans="1:2">
      <c r="A3224" s="13" t="s">
        <v>7397</v>
      </c>
      <c r="B3224" t="s">
        <v>4439</v>
      </c>
    </row>
    <row r="3225" spans="1:2">
      <c r="A3225" s="13" t="s">
        <v>5119</v>
      </c>
      <c r="B3225" t="s">
        <v>2743</v>
      </c>
    </row>
    <row r="3226" spans="1:2">
      <c r="A3226" s="13" t="s">
        <v>1219</v>
      </c>
      <c r="B3226" t="s">
        <v>40</v>
      </c>
    </row>
    <row r="3227" spans="1:2">
      <c r="A3227" s="13" t="s">
        <v>2250</v>
      </c>
      <c r="B3227" t="s">
        <v>36</v>
      </c>
    </row>
    <row r="3228" spans="1:2">
      <c r="A3228" s="13" t="s">
        <v>5295</v>
      </c>
      <c r="B3228" t="s">
        <v>3593</v>
      </c>
    </row>
    <row r="3229" spans="1:2">
      <c r="A3229" s="13" t="s">
        <v>7400</v>
      </c>
      <c r="B3229" t="s">
        <v>39</v>
      </c>
    </row>
    <row r="3230" spans="1:2">
      <c r="A3230" s="13" t="s">
        <v>370</v>
      </c>
      <c r="B3230" t="s">
        <v>39</v>
      </c>
    </row>
    <row r="3231" spans="1:2">
      <c r="A3231" s="13" t="s">
        <v>1490</v>
      </c>
      <c r="B3231" t="s">
        <v>34</v>
      </c>
    </row>
    <row r="3232" spans="1:2">
      <c r="A3232" s="13" t="s">
        <v>929</v>
      </c>
      <c r="B3232" t="s">
        <v>39</v>
      </c>
    </row>
    <row r="3233" spans="1:2">
      <c r="A3233" s="13" t="s">
        <v>7704</v>
      </c>
      <c r="B3233" t="s">
        <v>43</v>
      </c>
    </row>
    <row r="3234" spans="1:2">
      <c r="A3234" s="13" t="s">
        <v>8993</v>
      </c>
      <c r="B3234" t="s">
        <v>2733</v>
      </c>
    </row>
    <row r="3235" spans="1:2">
      <c r="A3235" s="13" t="s">
        <v>8994</v>
      </c>
      <c r="B3235" t="s">
        <v>39</v>
      </c>
    </row>
    <row r="3236" spans="1:2">
      <c r="A3236" s="13" t="s">
        <v>5280</v>
      </c>
      <c r="B3236" t="s">
        <v>2743</v>
      </c>
    </row>
    <row r="3237" spans="1:2">
      <c r="A3237" s="13" t="s">
        <v>8995</v>
      </c>
      <c r="B3237" t="s">
        <v>2731</v>
      </c>
    </row>
    <row r="3238" spans="1:2">
      <c r="A3238" s="13" t="s">
        <v>5535</v>
      </c>
      <c r="B3238" t="s">
        <v>2733</v>
      </c>
    </row>
    <row r="3239" spans="1:2">
      <c r="A3239" s="13" t="s">
        <v>7401</v>
      </c>
      <c r="B3239" t="s">
        <v>2735</v>
      </c>
    </row>
    <row r="3240" spans="1:2">
      <c r="A3240" s="13" t="s">
        <v>518</v>
      </c>
      <c r="B3240" t="s">
        <v>39</v>
      </c>
    </row>
    <row r="3241" spans="1:2">
      <c r="A3241" s="13" t="s">
        <v>2080</v>
      </c>
      <c r="B3241" t="s">
        <v>35</v>
      </c>
    </row>
    <row r="3242" spans="1:2">
      <c r="A3242" s="13" t="s">
        <v>2146</v>
      </c>
      <c r="B3242" t="s">
        <v>36</v>
      </c>
    </row>
    <row r="3243" spans="1:2">
      <c r="A3243" s="13" t="s">
        <v>5368</v>
      </c>
      <c r="B3243" t="s">
        <v>2833</v>
      </c>
    </row>
    <row r="3244" spans="1:2">
      <c r="A3244" s="13" t="s">
        <v>8996</v>
      </c>
      <c r="B3244" t="s">
        <v>2731</v>
      </c>
    </row>
    <row r="3245" spans="1:2">
      <c r="A3245" s="13" t="s">
        <v>2055</v>
      </c>
      <c r="B3245" t="s">
        <v>39</v>
      </c>
    </row>
    <row r="3246" spans="1:2">
      <c r="A3246" s="13" t="s">
        <v>8997</v>
      </c>
      <c r="B3246" t="s">
        <v>2733</v>
      </c>
    </row>
    <row r="3247" spans="1:2">
      <c r="A3247" s="13" t="s">
        <v>544</v>
      </c>
      <c r="B3247" t="s">
        <v>35</v>
      </c>
    </row>
    <row r="3248" spans="1:2">
      <c r="A3248" s="13" t="s">
        <v>1503</v>
      </c>
      <c r="B3248" t="s">
        <v>36</v>
      </c>
    </row>
    <row r="3249" spans="1:2">
      <c r="A3249" s="13" t="s">
        <v>1846</v>
      </c>
      <c r="B3249" t="s">
        <v>39</v>
      </c>
    </row>
    <row r="3250" spans="1:2">
      <c r="A3250" s="13" t="s">
        <v>7934</v>
      </c>
      <c r="B3250" t="s">
        <v>2733</v>
      </c>
    </row>
    <row r="3251" spans="1:2">
      <c r="A3251" s="13" t="s">
        <v>5318</v>
      </c>
      <c r="B3251" t="s">
        <v>2743</v>
      </c>
    </row>
    <row r="3252" spans="1:2">
      <c r="A3252" s="13" t="s">
        <v>5976</v>
      </c>
      <c r="B3252" t="s">
        <v>2733</v>
      </c>
    </row>
    <row r="3253" spans="1:2">
      <c r="A3253" s="13" t="s">
        <v>1573</v>
      </c>
      <c r="B3253" t="s">
        <v>35</v>
      </c>
    </row>
    <row r="3254" spans="1:2">
      <c r="A3254" s="13" t="s">
        <v>8998</v>
      </c>
      <c r="B3254" t="s">
        <v>43</v>
      </c>
    </row>
    <row r="3255" spans="1:2">
      <c r="A3255" s="13" t="s">
        <v>5313</v>
      </c>
      <c r="B3255" t="s">
        <v>2733</v>
      </c>
    </row>
    <row r="3256" spans="1:2">
      <c r="A3256" s="13" t="s">
        <v>5524</v>
      </c>
      <c r="B3256" t="s">
        <v>2743</v>
      </c>
    </row>
    <row r="3257" spans="1:2">
      <c r="A3257" s="13" t="s">
        <v>7403</v>
      </c>
      <c r="B3257" t="s">
        <v>4439</v>
      </c>
    </row>
    <row r="3258" spans="1:2">
      <c r="A3258" s="13" t="s">
        <v>393</v>
      </c>
      <c r="B3258" t="s">
        <v>41</v>
      </c>
    </row>
    <row r="3259" spans="1:2">
      <c r="A3259" s="13" t="s">
        <v>3873</v>
      </c>
      <c r="B3259" t="s">
        <v>2731</v>
      </c>
    </row>
    <row r="3260" spans="1:2">
      <c r="A3260" s="13" t="s">
        <v>6149</v>
      </c>
      <c r="B3260" t="s">
        <v>41</v>
      </c>
    </row>
    <row r="3261" spans="1:2">
      <c r="A3261" s="13" t="s">
        <v>8999</v>
      </c>
      <c r="B3261" t="s">
        <v>43</v>
      </c>
    </row>
    <row r="3262" spans="1:2">
      <c r="A3262" s="13" t="s">
        <v>379</v>
      </c>
      <c r="B3262" t="s">
        <v>39</v>
      </c>
    </row>
    <row r="3263" spans="1:2">
      <c r="A3263" s="13" t="s">
        <v>427</v>
      </c>
      <c r="B3263" t="s">
        <v>40</v>
      </c>
    </row>
    <row r="3264" spans="1:2">
      <c r="A3264" s="13" t="s">
        <v>3091</v>
      </c>
      <c r="B3264" t="s">
        <v>4439</v>
      </c>
    </row>
    <row r="3265" spans="1:2">
      <c r="A3265" s="13" t="s">
        <v>940</v>
      </c>
      <c r="B3265" t="s">
        <v>40</v>
      </c>
    </row>
    <row r="3266" spans="1:2">
      <c r="A3266" s="13" t="s">
        <v>5315</v>
      </c>
      <c r="B3266" t="s">
        <v>2733</v>
      </c>
    </row>
    <row r="3267" spans="1:2">
      <c r="A3267" s="13" t="s">
        <v>9000</v>
      </c>
      <c r="B3267" t="s">
        <v>39</v>
      </c>
    </row>
    <row r="3268" spans="1:2">
      <c r="A3268" s="13" t="s">
        <v>2004</v>
      </c>
      <c r="B3268" t="s">
        <v>34</v>
      </c>
    </row>
    <row r="3269" spans="1:2">
      <c r="A3269" s="13" t="s">
        <v>7407</v>
      </c>
      <c r="B3269" t="s">
        <v>41</v>
      </c>
    </row>
    <row r="3270" spans="1:2">
      <c r="A3270" s="13" t="s">
        <v>602</v>
      </c>
      <c r="B3270" t="s">
        <v>36</v>
      </c>
    </row>
    <row r="3271" spans="1:2">
      <c r="A3271" s="13" t="s">
        <v>9001</v>
      </c>
      <c r="B3271" t="s">
        <v>2733</v>
      </c>
    </row>
    <row r="3272" spans="1:2">
      <c r="A3272" s="13" t="s">
        <v>1710</v>
      </c>
      <c r="B3272" t="s">
        <v>40</v>
      </c>
    </row>
    <row r="3273" spans="1:2">
      <c r="A3273" s="13" t="s">
        <v>7409</v>
      </c>
      <c r="B3273" t="s">
        <v>6385</v>
      </c>
    </row>
    <row r="3274" spans="1:2">
      <c r="A3274" s="13" t="s">
        <v>5572</v>
      </c>
      <c r="B3274" t="s">
        <v>2743</v>
      </c>
    </row>
    <row r="3275" spans="1:2">
      <c r="A3275" s="13" t="s">
        <v>1208</v>
      </c>
      <c r="B3275" t="s">
        <v>39</v>
      </c>
    </row>
    <row r="3276" spans="1:2">
      <c r="A3276" s="13" t="s">
        <v>9002</v>
      </c>
      <c r="B3276" t="s">
        <v>2731</v>
      </c>
    </row>
    <row r="3277" spans="1:2">
      <c r="A3277" s="13" t="s">
        <v>2186</v>
      </c>
      <c r="B3277" t="s">
        <v>36</v>
      </c>
    </row>
    <row r="3278" spans="1:2">
      <c r="A3278" s="13" t="s">
        <v>3935</v>
      </c>
      <c r="B3278" t="s">
        <v>2743</v>
      </c>
    </row>
    <row r="3279" spans="1:2">
      <c r="A3279" s="13" t="s">
        <v>5697</v>
      </c>
      <c r="B3279" t="s">
        <v>2743</v>
      </c>
    </row>
    <row r="3280" spans="1:2">
      <c r="A3280" s="13" t="s">
        <v>2457</v>
      </c>
      <c r="B3280" t="s">
        <v>34</v>
      </c>
    </row>
    <row r="3281" spans="1:2">
      <c r="A3281" s="13" t="s">
        <v>5319</v>
      </c>
      <c r="B3281" t="s">
        <v>2731</v>
      </c>
    </row>
    <row r="3282" spans="1:2">
      <c r="A3282" s="13" t="s">
        <v>7410</v>
      </c>
      <c r="B3282" t="s">
        <v>4439</v>
      </c>
    </row>
    <row r="3283" spans="1:2">
      <c r="A3283" s="13" t="s">
        <v>2411</v>
      </c>
      <c r="B3283" t="s">
        <v>39</v>
      </c>
    </row>
    <row r="3284" spans="1:2">
      <c r="A3284" s="13" t="s">
        <v>5258</v>
      </c>
      <c r="B3284" t="s">
        <v>2743</v>
      </c>
    </row>
    <row r="3285" spans="1:2">
      <c r="A3285" s="13" t="s">
        <v>5367</v>
      </c>
      <c r="B3285" t="s">
        <v>2743</v>
      </c>
    </row>
    <row r="3286" spans="1:2">
      <c r="A3286" s="13" t="s">
        <v>9003</v>
      </c>
      <c r="B3286" t="s">
        <v>39</v>
      </c>
    </row>
    <row r="3287" spans="1:2">
      <c r="A3287" s="13" t="s">
        <v>5353</v>
      </c>
      <c r="B3287" t="s">
        <v>2743</v>
      </c>
    </row>
    <row r="3288" spans="1:2">
      <c r="A3288" s="13" t="s">
        <v>5886</v>
      </c>
      <c r="B3288" t="s">
        <v>2731</v>
      </c>
    </row>
    <row r="3289" spans="1:2">
      <c r="A3289" s="13" t="s">
        <v>454</v>
      </c>
      <c r="B3289" t="s">
        <v>35</v>
      </c>
    </row>
    <row r="3290" spans="1:2">
      <c r="A3290" s="13" t="s">
        <v>5134</v>
      </c>
      <c r="B3290" t="s">
        <v>2743</v>
      </c>
    </row>
    <row r="3291" spans="1:2">
      <c r="A3291" s="13" t="s">
        <v>9004</v>
      </c>
      <c r="B3291" t="s">
        <v>41</v>
      </c>
    </row>
    <row r="3292" spans="1:2">
      <c r="A3292" s="13" t="s">
        <v>1182</v>
      </c>
      <c r="B3292" t="s">
        <v>43</v>
      </c>
    </row>
    <row r="3293" spans="1:2">
      <c r="A3293" s="13" t="s">
        <v>7705</v>
      </c>
      <c r="B3293" t="s">
        <v>7706</v>
      </c>
    </row>
    <row r="3294" spans="1:2">
      <c r="A3294" s="13" t="s">
        <v>938</v>
      </c>
      <c r="B3294" t="s">
        <v>39</v>
      </c>
    </row>
    <row r="3295" spans="1:2">
      <c r="A3295" s="13" t="s">
        <v>5652</v>
      </c>
      <c r="B3295" t="s">
        <v>2743</v>
      </c>
    </row>
    <row r="3296" spans="1:2">
      <c r="A3296" s="13" t="s">
        <v>7413</v>
      </c>
      <c r="B3296" t="s">
        <v>41</v>
      </c>
    </row>
    <row r="3297" spans="1:2">
      <c r="A3297" s="13" t="s">
        <v>9005</v>
      </c>
      <c r="B3297" t="s">
        <v>39</v>
      </c>
    </row>
    <row r="3298" spans="1:2">
      <c r="A3298" s="13" t="s">
        <v>7414</v>
      </c>
      <c r="B3298" t="s">
        <v>39</v>
      </c>
    </row>
    <row r="3299" spans="1:2">
      <c r="A3299" s="13" t="s">
        <v>9006</v>
      </c>
      <c r="B3299" t="s">
        <v>2847</v>
      </c>
    </row>
    <row r="3300" spans="1:2">
      <c r="A3300" s="13" t="s">
        <v>9007</v>
      </c>
      <c r="B3300" t="s">
        <v>41</v>
      </c>
    </row>
    <row r="3301" spans="1:2">
      <c r="A3301" s="13" t="s">
        <v>9008</v>
      </c>
      <c r="B3301" t="s">
        <v>2743</v>
      </c>
    </row>
    <row r="3302" spans="1:2">
      <c r="A3302" s="13" t="s">
        <v>1832</v>
      </c>
      <c r="B3302" t="s">
        <v>41</v>
      </c>
    </row>
    <row r="3303" spans="1:2">
      <c r="A3303" s="13" t="s">
        <v>3937</v>
      </c>
      <c r="B3303" t="s">
        <v>2743</v>
      </c>
    </row>
    <row r="3304" spans="1:2">
      <c r="A3304" s="13" t="s">
        <v>5866</v>
      </c>
      <c r="B3304" t="s">
        <v>2743</v>
      </c>
    </row>
    <row r="3305" spans="1:2">
      <c r="A3305" s="13" t="s">
        <v>5549</v>
      </c>
      <c r="B3305" t="s">
        <v>2847</v>
      </c>
    </row>
    <row r="3306" spans="1:2">
      <c r="A3306" s="13" t="s">
        <v>7418</v>
      </c>
      <c r="B3306" t="s">
        <v>4439</v>
      </c>
    </row>
    <row r="3307" spans="1:2">
      <c r="A3307" s="13" t="s">
        <v>7419</v>
      </c>
      <c r="B3307" t="s">
        <v>2743</v>
      </c>
    </row>
    <row r="3308" spans="1:2">
      <c r="A3308" s="13" t="s">
        <v>3877</v>
      </c>
      <c r="B3308" t="s">
        <v>2733</v>
      </c>
    </row>
    <row r="3309" spans="1:2">
      <c r="A3309" s="13" t="s">
        <v>9009</v>
      </c>
      <c r="B3309" t="s">
        <v>8321</v>
      </c>
    </row>
    <row r="3310" spans="1:2">
      <c r="A3310" s="13" t="s">
        <v>9010</v>
      </c>
      <c r="B3310" t="s">
        <v>2733</v>
      </c>
    </row>
    <row r="3311" spans="1:2">
      <c r="A3311" s="13" t="s">
        <v>5170</v>
      </c>
      <c r="B3311" t="s">
        <v>2743</v>
      </c>
    </row>
    <row r="3312" spans="1:2">
      <c r="A3312" s="13" t="s">
        <v>7951</v>
      </c>
      <c r="B3312" t="s">
        <v>4308</v>
      </c>
    </row>
    <row r="3313" spans="1:2">
      <c r="A3313" s="13" t="s">
        <v>5599</v>
      </c>
      <c r="B3313" t="s">
        <v>4070</v>
      </c>
    </row>
    <row r="3314" spans="1:2">
      <c r="A3314" s="13" t="s">
        <v>2061</v>
      </c>
      <c r="B3314" t="s">
        <v>39</v>
      </c>
    </row>
    <row r="3315" spans="1:2">
      <c r="A3315" s="13" t="s">
        <v>5809</v>
      </c>
      <c r="B3315" t="s">
        <v>2731</v>
      </c>
    </row>
    <row r="3316" spans="1:2">
      <c r="A3316" s="13" t="s">
        <v>9011</v>
      </c>
      <c r="B3316" t="s">
        <v>43</v>
      </c>
    </row>
    <row r="3317" spans="1:2">
      <c r="A3317" s="13" t="s">
        <v>7714</v>
      </c>
      <c r="B3317" t="s">
        <v>40</v>
      </c>
    </row>
    <row r="3318" spans="1:2">
      <c r="A3318" s="13" t="s">
        <v>5511</v>
      </c>
      <c r="B3318" t="s">
        <v>2735</v>
      </c>
    </row>
    <row r="3319" spans="1:2">
      <c r="A3319" s="13" t="s">
        <v>7715</v>
      </c>
      <c r="B3319" t="s">
        <v>36</v>
      </c>
    </row>
    <row r="3320" spans="1:2">
      <c r="A3320" s="13" t="s">
        <v>1484</v>
      </c>
      <c r="B3320" t="s">
        <v>34</v>
      </c>
    </row>
    <row r="3321" spans="1:2">
      <c r="A3321" s="13" t="s">
        <v>2149</v>
      </c>
      <c r="B3321" t="s">
        <v>39</v>
      </c>
    </row>
    <row r="3322" spans="1:2">
      <c r="A3322" s="13" t="s">
        <v>5107</v>
      </c>
      <c r="B3322" t="s">
        <v>2731</v>
      </c>
    </row>
    <row r="3323" spans="1:2">
      <c r="A3323" s="13" t="s">
        <v>5445</v>
      </c>
      <c r="B3323" t="s">
        <v>2743</v>
      </c>
    </row>
    <row r="3324" spans="1:2">
      <c r="A3324" s="13" t="s">
        <v>8660</v>
      </c>
      <c r="B3324" t="s">
        <v>41</v>
      </c>
    </row>
    <row r="3325" spans="1:2">
      <c r="A3325" s="13" t="s">
        <v>4893</v>
      </c>
      <c r="B3325" t="s">
        <v>2731</v>
      </c>
    </row>
    <row r="3326" spans="1:2">
      <c r="A3326" s="13" t="s">
        <v>5006</v>
      </c>
      <c r="B3326" t="s">
        <v>2731</v>
      </c>
    </row>
    <row r="3327" spans="1:2">
      <c r="A3327" s="13" t="s">
        <v>2927</v>
      </c>
      <c r="B3327" t="s">
        <v>2743</v>
      </c>
    </row>
    <row r="3328" spans="1:2">
      <c r="A3328" s="13" t="s">
        <v>6310</v>
      </c>
      <c r="B3328" t="s">
        <v>2735</v>
      </c>
    </row>
    <row r="3329" spans="1:2">
      <c r="A3329" s="13" t="s">
        <v>8661</v>
      </c>
      <c r="B3329" t="s">
        <v>35</v>
      </c>
    </row>
    <row r="3330" spans="1:2">
      <c r="A3330" s="13" t="s">
        <v>1083</v>
      </c>
      <c r="B3330" t="s">
        <v>39</v>
      </c>
    </row>
    <row r="3331" spans="1:2">
      <c r="A3331" s="13" t="s">
        <v>4988</v>
      </c>
      <c r="B3331" t="s">
        <v>2743</v>
      </c>
    </row>
    <row r="3332" spans="1:2">
      <c r="A3332" s="13" t="s">
        <v>6566</v>
      </c>
      <c r="B3332" t="s">
        <v>2743</v>
      </c>
    </row>
    <row r="3333" spans="1:2">
      <c r="A3333" s="13" t="s">
        <v>5073</v>
      </c>
      <c r="B3333" t="s">
        <v>2743</v>
      </c>
    </row>
    <row r="3334" spans="1:2">
      <c r="A3334" s="13" t="s">
        <v>8662</v>
      </c>
      <c r="B3334" t="s">
        <v>41</v>
      </c>
    </row>
    <row r="3335" spans="1:2">
      <c r="A3335" s="13" t="s">
        <v>6567</v>
      </c>
      <c r="B3335" t="s">
        <v>39</v>
      </c>
    </row>
    <row r="3336" spans="1:2">
      <c r="A3336" s="13" t="s">
        <v>2317</v>
      </c>
      <c r="B3336" t="s">
        <v>39</v>
      </c>
    </row>
    <row r="3337" spans="1:2">
      <c r="A3337" s="13" t="s">
        <v>6571</v>
      </c>
      <c r="B3337" t="s">
        <v>2743</v>
      </c>
    </row>
    <row r="3338" spans="1:2">
      <c r="A3338" s="13" t="s">
        <v>3471</v>
      </c>
      <c r="B3338" t="s">
        <v>2731</v>
      </c>
    </row>
    <row r="3339" spans="1:2">
      <c r="A3339" s="13" t="s">
        <v>5010</v>
      </c>
      <c r="B3339" t="s">
        <v>2731</v>
      </c>
    </row>
    <row r="3340" spans="1:2">
      <c r="A3340" s="13" t="s">
        <v>4840</v>
      </c>
      <c r="B3340" t="s">
        <v>2743</v>
      </c>
    </row>
    <row r="3341" spans="1:2">
      <c r="A3341" s="13" t="s">
        <v>8663</v>
      </c>
      <c r="B3341" t="s">
        <v>2735</v>
      </c>
    </row>
    <row r="3342" spans="1:2">
      <c r="A3342" s="13" t="s">
        <v>2877</v>
      </c>
      <c r="B3342" t="s">
        <v>2743</v>
      </c>
    </row>
    <row r="3343" spans="1:2">
      <c r="A3343" s="13" t="s">
        <v>8664</v>
      </c>
      <c r="B3343" t="s">
        <v>2743</v>
      </c>
    </row>
    <row r="3344" spans="1:2">
      <c r="A3344" s="13" t="s">
        <v>2090</v>
      </c>
      <c r="B3344" t="s">
        <v>35</v>
      </c>
    </row>
    <row r="3345" spans="1:2">
      <c r="A3345" s="13" t="s">
        <v>1071</v>
      </c>
      <c r="B3345" t="s">
        <v>36</v>
      </c>
    </row>
    <row r="3346" spans="1:2">
      <c r="A3346" s="13" t="s">
        <v>4922</v>
      </c>
      <c r="B3346" t="s">
        <v>2743</v>
      </c>
    </row>
    <row r="3347" spans="1:2">
      <c r="A3347" s="13" t="s">
        <v>6311</v>
      </c>
      <c r="B3347" t="s">
        <v>39</v>
      </c>
    </row>
    <row r="3348" spans="1:2">
      <c r="A3348" s="13" t="s">
        <v>6666</v>
      </c>
      <c r="B3348" t="s">
        <v>2743</v>
      </c>
    </row>
    <row r="3349" spans="1:2">
      <c r="A3349" s="13" t="s">
        <v>8665</v>
      </c>
      <c r="B3349" t="s">
        <v>2743</v>
      </c>
    </row>
    <row r="3350" spans="1:2">
      <c r="A3350" s="13" t="s">
        <v>2253</v>
      </c>
      <c r="B3350" t="s">
        <v>34</v>
      </c>
    </row>
    <row r="3351" spans="1:2">
      <c r="A3351" s="13" t="s">
        <v>2975</v>
      </c>
      <c r="B3351" t="s">
        <v>2733</v>
      </c>
    </row>
    <row r="3352" spans="1:2">
      <c r="A3352" s="13" t="s">
        <v>8666</v>
      </c>
      <c r="B3352" t="s">
        <v>2731</v>
      </c>
    </row>
    <row r="3353" spans="1:2">
      <c r="A3353" s="13" t="s">
        <v>8667</v>
      </c>
      <c r="B3353" t="s">
        <v>2743</v>
      </c>
    </row>
    <row r="3354" spans="1:2">
      <c r="A3354" s="13" t="s">
        <v>1373</v>
      </c>
      <c r="B3354" t="s">
        <v>36</v>
      </c>
    </row>
    <row r="3355" spans="1:2">
      <c r="A3355" s="13" t="s">
        <v>688</v>
      </c>
      <c r="B3355" t="s">
        <v>39</v>
      </c>
    </row>
    <row r="3356" spans="1:2">
      <c r="A3356" s="13" t="s">
        <v>7939</v>
      </c>
      <c r="B3356" t="s">
        <v>36</v>
      </c>
    </row>
    <row r="3357" spans="1:2">
      <c r="A3357" s="13" t="s">
        <v>6312</v>
      </c>
      <c r="B3357" t="s">
        <v>2731</v>
      </c>
    </row>
    <row r="3358" spans="1:2">
      <c r="A3358" s="13" t="s">
        <v>6667</v>
      </c>
      <c r="B3358" t="s">
        <v>2743</v>
      </c>
    </row>
    <row r="3359" spans="1:2">
      <c r="A3359" s="13" t="s">
        <v>8668</v>
      </c>
      <c r="B3359" t="s">
        <v>36</v>
      </c>
    </row>
    <row r="3360" spans="1:2">
      <c r="A3360" s="13" t="s">
        <v>7716</v>
      </c>
      <c r="B3360" t="s">
        <v>4308</v>
      </c>
    </row>
    <row r="3361" spans="1:2">
      <c r="A3361" s="13" t="s">
        <v>2616</v>
      </c>
      <c r="B3361" t="s">
        <v>36</v>
      </c>
    </row>
    <row r="3362" spans="1:2">
      <c r="A3362" s="13" t="s">
        <v>1418</v>
      </c>
      <c r="B3362" t="s">
        <v>43</v>
      </c>
    </row>
    <row r="3363" spans="1:2">
      <c r="A3363" s="13" t="s">
        <v>8669</v>
      </c>
      <c r="B3363" t="s">
        <v>8321</v>
      </c>
    </row>
    <row r="3364" spans="1:2">
      <c r="A3364" s="13" t="s">
        <v>4196</v>
      </c>
      <c r="B3364" t="s">
        <v>4439</v>
      </c>
    </row>
    <row r="3365" spans="1:2">
      <c r="A3365" s="13" t="s">
        <v>3508</v>
      </c>
      <c r="B3365" t="s">
        <v>2735</v>
      </c>
    </row>
    <row r="3366" spans="1:2">
      <c r="A3366" s="13" t="s">
        <v>8670</v>
      </c>
      <c r="B3366" t="s">
        <v>40</v>
      </c>
    </row>
    <row r="3367" spans="1:2">
      <c r="A3367" s="13" t="s">
        <v>68</v>
      </c>
      <c r="B3367" t="s">
        <v>40</v>
      </c>
    </row>
    <row r="3368" spans="1:2">
      <c r="A3368" s="13" t="s">
        <v>3252</v>
      </c>
      <c r="B3368" t="s">
        <v>4439</v>
      </c>
    </row>
    <row r="3369" spans="1:2">
      <c r="A3369" s="13" t="s">
        <v>6361</v>
      </c>
      <c r="B3369" t="s">
        <v>39</v>
      </c>
    </row>
    <row r="3370" spans="1:2">
      <c r="A3370" s="13" t="s">
        <v>8671</v>
      </c>
      <c r="B3370" t="s">
        <v>2733</v>
      </c>
    </row>
    <row r="3371" spans="1:2">
      <c r="A3371" s="13" t="s">
        <v>2497</v>
      </c>
      <c r="B3371" t="s">
        <v>36</v>
      </c>
    </row>
    <row r="3372" spans="1:2">
      <c r="A3372" s="13" t="s">
        <v>6668</v>
      </c>
      <c r="B3372" t="s">
        <v>2733</v>
      </c>
    </row>
    <row r="3373" spans="1:2">
      <c r="A3373" s="13" t="s">
        <v>1550</v>
      </c>
      <c r="B3373" t="s">
        <v>41</v>
      </c>
    </row>
    <row r="3374" spans="1:2">
      <c r="A3374" s="13" t="s">
        <v>8672</v>
      </c>
      <c r="B3374" t="s">
        <v>39</v>
      </c>
    </row>
    <row r="3375" spans="1:2">
      <c r="A3375" s="13" t="s">
        <v>4750</v>
      </c>
      <c r="B3375" t="s">
        <v>2735</v>
      </c>
    </row>
    <row r="3376" spans="1:2">
      <c r="A3376" s="13" t="s">
        <v>6669</v>
      </c>
      <c r="B3376" t="s">
        <v>2731</v>
      </c>
    </row>
    <row r="3377" spans="1:2">
      <c r="A3377" s="13" t="s">
        <v>8673</v>
      </c>
      <c r="B3377" t="s">
        <v>6385</v>
      </c>
    </row>
    <row r="3378" spans="1:2">
      <c r="A3378" s="13" t="s">
        <v>8674</v>
      </c>
      <c r="B3378" t="s">
        <v>2733</v>
      </c>
    </row>
    <row r="3379" spans="1:2">
      <c r="A3379" s="13" t="s">
        <v>269</v>
      </c>
      <c r="B3379" t="s">
        <v>36</v>
      </c>
    </row>
    <row r="3380" spans="1:2">
      <c r="A3380" s="13" t="s">
        <v>8675</v>
      </c>
      <c r="B3380" t="s">
        <v>2743</v>
      </c>
    </row>
    <row r="3381" spans="1:2">
      <c r="A3381" s="13" t="s">
        <v>5388</v>
      </c>
      <c r="B3381" t="s">
        <v>2733</v>
      </c>
    </row>
    <row r="3382" spans="1:2">
      <c r="A3382" s="13" t="s">
        <v>6672</v>
      </c>
      <c r="B3382" t="s">
        <v>44</v>
      </c>
    </row>
    <row r="3383" spans="1:2">
      <c r="A3383" s="13" t="s">
        <v>277</v>
      </c>
      <c r="B3383" t="s">
        <v>35</v>
      </c>
    </row>
    <row r="3384" spans="1:2">
      <c r="A3384" s="13" t="s">
        <v>3479</v>
      </c>
      <c r="B3384" t="s">
        <v>2731</v>
      </c>
    </row>
    <row r="3385" spans="1:2">
      <c r="A3385" s="13" t="s">
        <v>6673</v>
      </c>
      <c r="B3385" t="s">
        <v>4439</v>
      </c>
    </row>
    <row r="3386" spans="1:2">
      <c r="A3386" s="13" t="s">
        <v>8676</v>
      </c>
      <c r="B3386" t="s">
        <v>36</v>
      </c>
    </row>
    <row r="3387" spans="1:2">
      <c r="A3387" s="13" t="s">
        <v>2961</v>
      </c>
      <c r="B3387" t="s">
        <v>2731</v>
      </c>
    </row>
    <row r="3388" spans="1:2">
      <c r="A3388" s="13" t="s">
        <v>6357</v>
      </c>
      <c r="B3388" t="s">
        <v>36</v>
      </c>
    </row>
    <row r="3389" spans="1:2">
      <c r="A3389" s="13" t="s">
        <v>8677</v>
      </c>
      <c r="B3389" t="s">
        <v>43</v>
      </c>
    </row>
    <row r="3390" spans="1:2">
      <c r="A3390" s="13" t="s">
        <v>697</v>
      </c>
      <c r="B3390" t="s">
        <v>35</v>
      </c>
    </row>
    <row r="3391" spans="1:2">
      <c r="A3391" s="13" t="s">
        <v>6674</v>
      </c>
      <c r="B3391" t="s">
        <v>4439</v>
      </c>
    </row>
    <row r="3392" spans="1:2">
      <c r="A3392" s="13" t="s">
        <v>4872</v>
      </c>
      <c r="B3392" t="s">
        <v>2743</v>
      </c>
    </row>
    <row r="3393" spans="1:2">
      <c r="A3393" s="13" t="s">
        <v>8678</v>
      </c>
      <c r="B3393" t="s">
        <v>2731</v>
      </c>
    </row>
    <row r="3394" spans="1:2">
      <c r="A3394" s="13" t="s">
        <v>321</v>
      </c>
      <c r="B3394" t="s">
        <v>34</v>
      </c>
    </row>
    <row r="3395" spans="1:2">
      <c r="A3395" s="13" t="s">
        <v>4849</v>
      </c>
      <c r="B3395" t="s">
        <v>2731</v>
      </c>
    </row>
    <row r="3396" spans="1:2">
      <c r="A3396" s="13" t="s">
        <v>4753</v>
      </c>
      <c r="B3396" t="s">
        <v>2735</v>
      </c>
    </row>
    <row r="3397" spans="1:2">
      <c r="A3397" s="13" t="s">
        <v>5002</v>
      </c>
      <c r="B3397" t="s">
        <v>2743</v>
      </c>
    </row>
    <row r="3398" spans="1:2">
      <c r="A3398" s="13" t="s">
        <v>8679</v>
      </c>
      <c r="B3398" t="s">
        <v>4439</v>
      </c>
    </row>
    <row r="3399" spans="1:2">
      <c r="A3399" s="13" t="s">
        <v>6677</v>
      </c>
      <c r="B3399" t="s">
        <v>4439</v>
      </c>
    </row>
    <row r="3400" spans="1:2">
      <c r="A3400" s="13" t="s">
        <v>5476</v>
      </c>
      <c r="B3400" t="s">
        <v>2743</v>
      </c>
    </row>
    <row r="3401" spans="1:2">
      <c r="A3401" s="13" t="s">
        <v>6678</v>
      </c>
      <c r="B3401" t="s">
        <v>39</v>
      </c>
    </row>
    <row r="3402" spans="1:2">
      <c r="A3402" s="13" t="s">
        <v>307</v>
      </c>
      <c r="B3402" t="s">
        <v>35</v>
      </c>
    </row>
    <row r="3403" spans="1:2">
      <c r="A3403" s="13" t="s">
        <v>6348</v>
      </c>
      <c r="B3403" t="s">
        <v>2833</v>
      </c>
    </row>
    <row r="3404" spans="1:2">
      <c r="A3404" s="13" t="s">
        <v>6680</v>
      </c>
      <c r="B3404" t="s">
        <v>44</v>
      </c>
    </row>
    <row r="3405" spans="1:2">
      <c r="A3405" s="13" t="s">
        <v>8680</v>
      </c>
      <c r="B3405" t="s">
        <v>8321</v>
      </c>
    </row>
    <row r="3406" spans="1:2">
      <c r="A3406" s="13" t="s">
        <v>1374</v>
      </c>
      <c r="B3406" t="s">
        <v>36</v>
      </c>
    </row>
    <row r="3407" spans="1:2">
      <c r="A3407" s="13" t="s">
        <v>685</v>
      </c>
      <c r="B3407" t="s">
        <v>39</v>
      </c>
    </row>
    <row r="3408" spans="1:2">
      <c r="A3408" s="13" t="s">
        <v>4979</v>
      </c>
      <c r="B3408" t="s">
        <v>4067</v>
      </c>
    </row>
    <row r="3409" spans="1:2">
      <c r="A3409" s="13" t="s">
        <v>103</v>
      </c>
      <c r="B3409" t="s">
        <v>39</v>
      </c>
    </row>
    <row r="3410" spans="1:2">
      <c r="A3410" s="13" t="s">
        <v>621</v>
      </c>
      <c r="B3410" t="s">
        <v>41</v>
      </c>
    </row>
    <row r="3411" spans="1:2">
      <c r="A3411" s="13" t="s">
        <v>1129</v>
      </c>
      <c r="B3411" t="s">
        <v>45</v>
      </c>
    </row>
    <row r="3412" spans="1:2">
      <c r="A3412" s="13" t="s">
        <v>1419</v>
      </c>
      <c r="B3412" t="s">
        <v>44</v>
      </c>
    </row>
    <row r="3413" spans="1:2">
      <c r="A3413" s="13" t="s">
        <v>224</v>
      </c>
      <c r="B3413" t="s">
        <v>40</v>
      </c>
    </row>
    <row r="3414" spans="1:2">
      <c r="A3414" s="13" t="s">
        <v>8681</v>
      </c>
      <c r="B3414" t="s">
        <v>2743</v>
      </c>
    </row>
    <row r="3415" spans="1:2">
      <c r="A3415" s="13" t="s">
        <v>1845</v>
      </c>
      <c r="B3415" t="s">
        <v>36</v>
      </c>
    </row>
    <row r="3416" spans="1:2">
      <c r="A3416" s="13" t="s">
        <v>8682</v>
      </c>
      <c r="B3416" t="s">
        <v>36</v>
      </c>
    </row>
    <row r="3417" spans="1:2">
      <c r="A3417" s="13" t="s">
        <v>683</v>
      </c>
      <c r="B3417" t="s">
        <v>39</v>
      </c>
    </row>
    <row r="3418" spans="1:2">
      <c r="A3418" s="13" t="s">
        <v>5489</v>
      </c>
      <c r="B3418" t="s">
        <v>2847</v>
      </c>
    </row>
    <row r="3419" spans="1:2">
      <c r="A3419" s="13" t="s">
        <v>1294</v>
      </c>
      <c r="B3419" t="s">
        <v>36</v>
      </c>
    </row>
    <row r="3420" spans="1:2">
      <c r="A3420" s="13" t="s">
        <v>7717</v>
      </c>
      <c r="B3420" t="s">
        <v>2733</v>
      </c>
    </row>
    <row r="3421" spans="1:2">
      <c r="A3421" s="13" t="s">
        <v>5482</v>
      </c>
      <c r="B3421" t="s">
        <v>2735</v>
      </c>
    </row>
    <row r="3422" spans="1:2">
      <c r="A3422" s="13" t="s">
        <v>3500</v>
      </c>
      <c r="B3422" t="s">
        <v>2743</v>
      </c>
    </row>
    <row r="3423" spans="1:2">
      <c r="A3423" s="13" t="s">
        <v>6682</v>
      </c>
      <c r="B3423" t="s">
        <v>2743</v>
      </c>
    </row>
    <row r="3424" spans="1:2">
      <c r="A3424" s="13" t="s">
        <v>1026</v>
      </c>
      <c r="B3424" t="s">
        <v>35</v>
      </c>
    </row>
    <row r="3425" spans="1:2">
      <c r="A3425" s="13" t="s">
        <v>6362</v>
      </c>
      <c r="B3425" t="s">
        <v>2743</v>
      </c>
    </row>
    <row r="3426" spans="1:2">
      <c r="A3426" s="13" t="s">
        <v>2734</v>
      </c>
      <c r="B3426" t="s">
        <v>4439</v>
      </c>
    </row>
    <row r="3427" spans="1:2">
      <c r="A3427" s="13" t="s">
        <v>1523</v>
      </c>
      <c r="B3427" t="s">
        <v>41</v>
      </c>
    </row>
    <row r="3428" spans="1:2">
      <c r="A3428" s="13" t="s">
        <v>4917</v>
      </c>
      <c r="B3428" t="s">
        <v>2847</v>
      </c>
    </row>
    <row r="3429" spans="1:2">
      <c r="A3429" s="13" t="s">
        <v>6685</v>
      </c>
      <c r="B3429" t="s">
        <v>39</v>
      </c>
    </row>
    <row r="3430" spans="1:2">
      <c r="A3430" s="13" t="s">
        <v>8683</v>
      </c>
      <c r="B3430" t="s">
        <v>6385</v>
      </c>
    </row>
    <row r="3431" spans="1:2">
      <c r="A3431" s="13" t="s">
        <v>6686</v>
      </c>
      <c r="B3431" t="s">
        <v>2733</v>
      </c>
    </row>
    <row r="3432" spans="1:2">
      <c r="A3432" s="13" t="s">
        <v>1406</v>
      </c>
      <c r="B3432" t="s">
        <v>36</v>
      </c>
    </row>
    <row r="3433" spans="1:2">
      <c r="A3433" s="13" t="s">
        <v>6687</v>
      </c>
      <c r="B3433" t="s">
        <v>39</v>
      </c>
    </row>
    <row r="3434" spans="1:2">
      <c r="A3434" s="13" t="s">
        <v>7718</v>
      </c>
      <c r="B3434" t="s">
        <v>39</v>
      </c>
    </row>
    <row r="3435" spans="1:2">
      <c r="A3435" s="13" t="s">
        <v>1721</v>
      </c>
      <c r="B3435" t="s">
        <v>36</v>
      </c>
    </row>
    <row r="3436" spans="1:2">
      <c r="A3436" s="13" t="s">
        <v>6359</v>
      </c>
      <c r="B3436" t="s">
        <v>44</v>
      </c>
    </row>
    <row r="3437" spans="1:2">
      <c r="A3437" s="13" t="s">
        <v>8684</v>
      </c>
      <c r="B3437" t="s">
        <v>36</v>
      </c>
    </row>
    <row r="3438" spans="1:2">
      <c r="A3438" s="13" t="s">
        <v>6688</v>
      </c>
      <c r="B3438" t="s">
        <v>2731</v>
      </c>
    </row>
    <row r="3439" spans="1:2">
      <c r="A3439" s="13" t="s">
        <v>4888</v>
      </c>
      <c r="B3439" t="s">
        <v>2743</v>
      </c>
    </row>
    <row r="3440" spans="1:2">
      <c r="A3440" s="13" t="s">
        <v>682</v>
      </c>
      <c r="B3440" t="s">
        <v>40</v>
      </c>
    </row>
    <row r="3441" spans="1:2">
      <c r="A3441" s="13" t="s">
        <v>6689</v>
      </c>
      <c r="B3441" t="s">
        <v>36</v>
      </c>
    </row>
    <row r="3442" spans="1:2">
      <c r="A3442" s="13" t="s">
        <v>2508</v>
      </c>
      <c r="B3442" t="s">
        <v>39</v>
      </c>
    </row>
    <row r="3443" spans="1:2">
      <c r="A3443" s="13" t="s">
        <v>8685</v>
      </c>
      <c r="B3443" t="s">
        <v>4439</v>
      </c>
    </row>
    <row r="3444" spans="1:2">
      <c r="A3444" s="13" t="s">
        <v>117</v>
      </c>
      <c r="B3444" t="s">
        <v>39</v>
      </c>
    </row>
    <row r="3445" spans="1:2">
      <c r="A3445" s="13" t="s">
        <v>230</v>
      </c>
      <c r="B3445" t="s">
        <v>39</v>
      </c>
    </row>
    <row r="3446" spans="1:2">
      <c r="A3446" s="13" t="s">
        <v>6691</v>
      </c>
      <c r="B3446" t="s">
        <v>2731</v>
      </c>
    </row>
    <row r="3447" spans="1:2">
      <c r="A3447" s="13" t="s">
        <v>6327</v>
      </c>
      <c r="B3447" t="s">
        <v>41</v>
      </c>
    </row>
    <row r="3448" spans="1:2">
      <c r="A3448" s="13" t="s">
        <v>2388</v>
      </c>
      <c r="B3448" t="s">
        <v>44</v>
      </c>
    </row>
    <row r="3449" spans="1:2">
      <c r="A3449" s="13" t="s">
        <v>7719</v>
      </c>
      <c r="B3449" t="s">
        <v>2731</v>
      </c>
    </row>
    <row r="3450" spans="1:2">
      <c r="A3450" s="13" t="s">
        <v>5081</v>
      </c>
      <c r="B3450" t="s">
        <v>2731</v>
      </c>
    </row>
    <row r="3451" spans="1:2">
      <c r="A3451" s="13" t="s">
        <v>4901</v>
      </c>
      <c r="B3451" t="s">
        <v>2847</v>
      </c>
    </row>
    <row r="3452" spans="1:2">
      <c r="A3452" s="13" t="s">
        <v>141</v>
      </c>
      <c r="B3452" t="s">
        <v>40</v>
      </c>
    </row>
    <row r="3453" spans="1:2">
      <c r="A3453" s="13" t="s">
        <v>4955</v>
      </c>
      <c r="B3453" t="s">
        <v>2735</v>
      </c>
    </row>
    <row r="3454" spans="1:2">
      <c r="A3454" s="13" t="s">
        <v>159</v>
      </c>
      <c r="B3454" t="s">
        <v>36</v>
      </c>
    </row>
    <row r="3455" spans="1:2">
      <c r="A3455" s="13" t="s">
        <v>4996</v>
      </c>
      <c r="B3455" t="s">
        <v>2731</v>
      </c>
    </row>
    <row r="3456" spans="1:2">
      <c r="A3456" s="13" t="s">
        <v>96</v>
      </c>
      <c r="B3456" t="s">
        <v>39</v>
      </c>
    </row>
    <row r="3457" spans="1:2">
      <c r="A3457" s="13" t="s">
        <v>5009</v>
      </c>
      <c r="B3457" t="s">
        <v>2731</v>
      </c>
    </row>
    <row r="3458" spans="1:2">
      <c r="A3458" s="13" t="s">
        <v>7720</v>
      </c>
      <c r="B3458" t="s">
        <v>36</v>
      </c>
    </row>
    <row r="3459" spans="1:2">
      <c r="A3459" s="13" t="s">
        <v>5065</v>
      </c>
      <c r="B3459" t="s">
        <v>2733</v>
      </c>
    </row>
    <row r="3460" spans="1:2">
      <c r="A3460" s="13" t="s">
        <v>2963</v>
      </c>
      <c r="B3460" t="s">
        <v>2743</v>
      </c>
    </row>
    <row r="3461" spans="1:2">
      <c r="A3461" s="13" t="s">
        <v>1011</v>
      </c>
      <c r="B3461" t="s">
        <v>40</v>
      </c>
    </row>
    <row r="3462" spans="1:2">
      <c r="A3462" s="13" t="s">
        <v>8686</v>
      </c>
      <c r="B3462" t="s">
        <v>4439</v>
      </c>
    </row>
    <row r="3463" spans="1:2">
      <c r="A3463" s="13" t="s">
        <v>76</v>
      </c>
      <c r="B3463" t="s">
        <v>39</v>
      </c>
    </row>
    <row r="3464" spans="1:2">
      <c r="A3464" s="13" t="s">
        <v>6316</v>
      </c>
      <c r="B3464" t="s">
        <v>2733</v>
      </c>
    </row>
    <row r="3465" spans="1:2">
      <c r="A3465" s="13" t="s">
        <v>8687</v>
      </c>
      <c r="B3465" t="s">
        <v>39</v>
      </c>
    </row>
    <row r="3466" spans="1:2">
      <c r="A3466" s="13" t="s">
        <v>6693</v>
      </c>
      <c r="B3466" t="s">
        <v>2743</v>
      </c>
    </row>
    <row r="3467" spans="1:2">
      <c r="A3467" s="13" t="s">
        <v>5037</v>
      </c>
      <c r="B3467" t="s">
        <v>2833</v>
      </c>
    </row>
    <row r="3468" spans="1:2">
      <c r="A3468" s="13" t="s">
        <v>4876</v>
      </c>
      <c r="B3468" t="s">
        <v>2735</v>
      </c>
    </row>
    <row r="3469" spans="1:2">
      <c r="A3469" s="13" t="s">
        <v>7721</v>
      </c>
      <c r="B3469" t="s">
        <v>2733</v>
      </c>
    </row>
    <row r="3470" spans="1:2">
      <c r="A3470" s="13" t="s">
        <v>822</v>
      </c>
      <c r="B3470" t="s">
        <v>36</v>
      </c>
    </row>
    <row r="3471" spans="1:2">
      <c r="A3471" s="13" t="s">
        <v>7722</v>
      </c>
      <c r="B3471" t="s">
        <v>4439</v>
      </c>
    </row>
    <row r="3472" spans="1:2">
      <c r="A3472" s="13" t="s">
        <v>3478</v>
      </c>
      <c r="B3472" t="s">
        <v>2731</v>
      </c>
    </row>
    <row r="3473" spans="1:2">
      <c r="A3473" s="13" t="s">
        <v>1470</v>
      </c>
      <c r="B3473" t="s">
        <v>39</v>
      </c>
    </row>
    <row r="3474" spans="1:2">
      <c r="A3474" s="13" t="s">
        <v>1027</v>
      </c>
      <c r="B3474" t="s">
        <v>39</v>
      </c>
    </row>
    <row r="3475" spans="1:2">
      <c r="A3475" s="13" t="s">
        <v>8688</v>
      </c>
      <c r="B3475" t="s">
        <v>2731</v>
      </c>
    </row>
    <row r="3476" spans="1:2">
      <c r="A3476" s="13" t="s">
        <v>6694</v>
      </c>
      <c r="B3476" t="s">
        <v>2735</v>
      </c>
    </row>
    <row r="3477" spans="1:2">
      <c r="A3477" s="13" t="s">
        <v>8689</v>
      </c>
      <c r="B3477" t="s">
        <v>39</v>
      </c>
    </row>
    <row r="3478" spans="1:2">
      <c r="A3478" s="13" t="s">
        <v>202</v>
      </c>
      <c r="B3478" t="s">
        <v>39</v>
      </c>
    </row>
    <row r="3479" spans="1:2">
      <c r="A3479" s="13" t="s">
        <v>2882</v>
      </c>
      <c r="B3479" t="s">
        <v>2731</v>
      </c>
    </row>
    <row r="3480" spans="1:2">
      <c r="A3480" s="13" t="s">
        <v>8690</v>
      </c>
      <c r="B3480" t="s">
        <v>2833</v>
      </c>
    </row>
    <row r="3481" spans="1:2">
      <c r="A3481" s="13" t="s">
        <v>8691</v>
      </c>
      <c r="B3481" t="s">
        <v>36</v>
      </c>
    </row>
    <row r="3482" spans="1:2">
      <c r="A3482" s="13" t="s">
        <v>631</v>
      </c>
      <c r="B3482" t="s">
        <v>40</v>
      </c>
    </row>
    <row r="3483" spans="1:2">
      <c r="A3483" s="13" t="s">
        <v>3239</v>
      </c>
      <c r="B3483" t="s">
        <v>4439</v>
      </c>
    </row>
    <row r="3484" spans="1:2">
      <c r="A3484" s="13" t="s">
        <v>8692</v>
      </c>
      <c r="B3484" t="s">
        <v>40</v>
      </c>
    </row>
    <row r="3485" spans="1:2">
      <c r="A3485" s="13" t="s">
        <v>6298</v>
      </c>
      <c r="B3485" t="s">
        <v>2731</v>
      </c>
    </row>
    <row r="3486" spans="1:2">
      <c r="A3486" s="13" t="s">
        <v>5921</v>
      </c>
      <c r="B3486" t="s">
        <v>36</v>
      </c>
    </row>
    <row r="3487" spans="1:2">
      <c r="A3487" s="13" t="s">
        <v>391</v>
      </c>
      <c r="B3487" t="s">
        <v>39</v>
      </c>
    </row>
    <row r="3488" spans="1:2">
      <c r="A3488" s="13" t="s">
        <v>3443</v>
      </c>
      <c r="B3488" t="s">
        <v>2731</v>
      </c>
    </row>
    <row r="3489" spans="1:2">
      <c r="A3489" s="13" t="s">
        <v>5020</v>
      </c>
      <c r="B3489" t="s">
        <v>2731</v>
      </c>
    </row>
    <row r="3490" spans="1:2">
      <c r="A3490" s="13" t="s">
        <v>671</v>
      </c>
      <c r="B3490" t="s">
        <v>39</v>
      </c>
    </row>
    <row r="3491" spans="1:2">
      <c r="A3491" s="13" t="s">
        <v>5114</v>
      </c>
      <c r="B3491" t="s">
        <v>2731</v>
      </c>
    </row>
    <row r="3492" spans="1:2">
      <c r="A3492" s="13" t="s">
        <v>8693</v>
      </c>
      <c r="B3492" t="s">
        <v>4439</v>
      </c>
    </row>
    <row r="3493" spans="1:2">
      <c r="A3493" s="13" t="s">
        <v>6697</v>
      </c>
      <c r="B3493" t="s">
        <v>6385</v>
      </c>
    </row>
    <row r="3494" spans="1:2">
      <c r="A3494" s="13" t="s">
        <v>6698</v>
      </c>
      <c r="B3494" t="s">
        <v>4439</v>
      </c>
    </row>
    <row r="3495" spans="1:2">
      <c r="A3495" s="13" t="s">
        <v>8694</v>
      </c>
      <c r="B3495" t="s">
        <v>4439</v>
      </c>
    </row>
    <row r="3496" spans="1:2">
      <c r="A3496" s="13" t="s">
        <v>3498</v>
      </c>
      <c r="B3496" t="s">
        <v>2743</v>
      </c>
    </row>
    <row r="3497" spans="1:2">
      <c r="A3497" s="13" t="s">
        <v>1527</v>
      </c>
      <c r="B3497" t="s">
        <v>39</v>
      </c>
    </row>
    <row r="3498" spans="1:2">
      <c r="A3498" s="13" t="s">
        <v>6700</v>
      </c>
      <c r="B3498" t="s">
        <v>39</v>
      </c>
    </row>
    <row r="3499" spans="1:2">
      <c r="A3499" s="13" t="s">
        <v>1486</v>
      </c>
      <c r="B3499" t="s">
        <v>35</v>
      </c>
    </row>
    <row r="3500" spans="1:2">
      <c r="A3500" s="13" t="s">
        <v>4388</v>
      </c>
      <c r="B3500" t="s">
        <v>4439</v>
      </c>
    </row>
    <row r="3501" spans="1:2">
      <c r="A3501" s="13" t="s">
        <v>5046</v>
      </c>
      <c r="B3501" t="s">
        <v>2743</v>
      </c>
    </row>
    <row r="3502" spans="1:2">
      <c r="A3502" s="13" t="s">
        <v>3515</v>
      </c>
      <c r="B3502" t="s">
        <v>2731</v>
      </c>
    </row>
    <row r="3503" spans="1:2">
      <c r="A3503" s="13" t="s">
        <v>4877</v>
      </c>
      <c r="B3503" t="s">
        <v>2833</v>
      </c>
    </row>
    <row r="3504" spans="1:2">
      <c r="A3504" s="13" t="s">
        <v>8695</v>
      </c>
      <c r="B3504" t="s">
        <v>34</v>
      </c>
    </row>
    <row r="3505" spans="1:2">
      <c r="A3505" s="13" t="s">
        <v>5492</v>
      </c>
      <c r="B3505" t="s">
        <v>4165</v>
      </c>
    </row>
    <row r="3506" spans="1:2">
      <c r="A3506" s="13" t="s">
        <v>8696</v>
      </c>
      <c r="B3506" t="s">
        <v>4439</v>
      </c>
    </row>
    <row r="3507" spans="1:2">
      <c r="A3507" s="13" t="s">
        <v>812</v>
      </c>
      <c r="B3507" t="s">
        <v>36</v>
      </c>
    </row>
    <row r="3508" spans="1:2">
      <c r="A3508" s="13" t="s">
        <v>5426</v>
      </c>
      <c r="B3508" t="s">
        <v>2731</v>
      </c>
    </row>
    <row r="3509" spans="1:2">
      <c r="A3509" s="13" t="s">
        <v>7945</v>
      </c>
      <c r="B3509" t="s">
        <v>36</v>
      </c>
    </row>
    <row r="3510" spans="1:2">
      <c r="A3510" s="13" t="s">
        <v>203</v>
      </c>
      <c r="B3510" t="s">
        <v>39</v>
      </c>
    </row>
    <row r="3511" spans="1:2">
      <c r="A3511" s="13" t="s">
        <v>7723</v>
      </c>
      <c r="B3511" t="s">
        <v>2833</v>
      </c>
    </row>
    <row r="3512" spans="1:2">
      <c r="A3512" s="13" t="s">
        <v>6824</v>
      </c>
      <c r="B3512" t="s">
        <v>4439</v>
      </c>
    </row>
    <row r="3513" spans="1:2">
      <c r="A3513" s="13" t="s">
        <v>7724</v>
      </c>
      <c r="B3513" t="s">
        <v>2735</v>
      </c>
    </row>
    <row r="3514" spans="1:2">
      <c r="A3514" s="13" t="s">
        <v>6825</v>
      </c>
      <c r="B3514" t="s">
        <v>2743</v>
      </c>
    </row>
    <row r="3515" spans="1:2">
      <c r="A3515" s="13" t="s">
        <v>6826</v>
      </c>
      <c r="B3515" t="s">
        <v>39</v>
      </c>
    </row>
    <row r="3516" spans="1:2">
      <c r="A3516" s="13" t="s">
        <v>8697</v>
      </c>
      <c r="B3516" t="s">
        <v>8245</v>
      </c>
    </row>
    <row r="3517" spans="1:2">
      <c r="A3517" s="13" t="s">
        <v>8698</v>
      </c>
      <c r="B3517" t="s">
        <v>36</v>
      </c>
    </row>
    <row r="3518" spans="1:2">
      <c r="A3518" s="13" t="s">
        <v>5507</v>
      </c>
      <c r="B3518" t="s">
        <v>2743</v>
      </c>
    </row>
    <row r="3519" spans="1:2">
      <c r="A3519" s="13" t="s">
        <v>2943</v>
      </c>
      <c r="B3519" t="s">
        <v>2733</v>
      </c>
    </row>
    <row r="3520" spans="1:2">
      <c r="A3520" s="13" t="s">
        <v>411</v>
      </c>
      <c r="B3520" t="s">
        <v>36</v>
      </c>
    </row>
    <row r="3521" spans="1:2">
      <c r="A3521" s="13" t="s">
        <v>6828</v>
      </c>
      <c r="B3521" t="s">
        <v>43</v>
      </c>
    </row>
    <row r="3522" spans="1:2">
      <c r="A3522" s="13" t="s">
        <v>1094</v>
      </c>
      <c r="B3522" t="s">
        <v>39</v>
      </c>
    </row>
    <row r="3523" spans="1:2">
      <c r="A3523" s="13" t="s">
        <v>5917</v>
      </c>
      <c r="B3523" t="s">
        <v>2733</v>
      </c>
    </row>
    <row r="3524" spans="1:2">
      <c r="A3524" s="13" t="s">
        <v>8699</v>
      </c>
      <c r="B3524" t="s">
        <v>4439</v>
      </c>
    </row>
    <row r="3525" spans="1:2">
      <c r="A3525" s="13" t="s">
        <v>8700</v>
      </c>
      <c r="B3525" t="s">
        <v>39</v>
      </c>
    </row>
    <row r="3526" spans="1:2">
      <c r="A3526" s="13" t="s">
        <v>8701</v>
      </c>
      <c r="B3526" t="s">
        <v>41</v>
      </c>
    </row>
    <row r="3527" spans="1:2">
      <c r="A3527" s="13" t="s">
        <v>3454</v>
      </c>
      <c r="B3527" t="s">
        <v>2833</v>
      </c>
    </row>
    <row r="3528" spans="1:2">
      <c r="A3528" s="13" t="s">
        <v>4786</v>
      </c>
      <c r="B3528" t="s">
        <v>2731</v>
      </c>
    </row>
    <row r="3529" spans="1:2">
      <c r="A3529" s="13" t="s">
        <v>4762</v>
      </c>
      <c r="B3529" t="s">
        <v>2733</v>
      </c>
    </row>
    <row r="3530" spans="1:2">
      <c r="A3530" s="13" t="s">
        <v>723</v>
      </c>
      <c r="B3530" t="s">
        <v>40</v>
      </c>
    </row>
    <row r="3531" spans="1:2">
      <c r="A3531" s="13" t="s">
        <v>5070</v>
      </c>
      <c r="B3531" t="s">
        <v>2743</v>
      </c>
    </row>
    <row r="3532" spans="1:2">
      <c r="A3532" s="13" t="s">
        <v>5513</v>
      </c>
      <c r="B3532" t="s">
        <v>2733</v>
      </c>
    </row>
    <row r="3533" spans="1:2">
      <c r="A3533" s="13" t="s">
        <v>8702</v>
      </c>
      <c r="B3533" t="s">
        <v>41</v>
      </c>
    </row>
    <row r="3534" spans="1:2">
      <c r="A3534" s="13" t="s">
        <v>5416</v>
      </c>
      <c r="B3534" t="s">
        <v>2743</v>
      </c>
    </row>
    <row r="3535" spans="1:2">
      <c r="A3535" s="13" t="s">
        <v>2175</v>
      </c>
      <c r="B3535" t="s">
        <v>39</v>
      </c>
    </row>
    <row r="3536" spans="1:2">
      <c r="A3536" s="13" t="s">
        <v>1946</v>
      </c>
      <c r="B3536" t="s">
        <v>39</v>
      </c>
    </row>
    <row r="3537" spans="1:2">
      <c r="A3537" s="13" t="s">
        <v>326</v>
      </c>
      <c r="B3537" t="s">
        <v>40</v>
      </c>
    </row>
    <row r="3538" spans="1:2">
      <c r="A3538" s="13" t="s">
        <v>5407</v>
      </c>
      <c r="B3538" t="s">
        <v>2833</v>
      </c>
    </row>
    <row r="3539" spans="1:2">
      <c r="A3539" s="13" t="s">
        <v>6829</v>
      </c>
      <c r="B3539" t="s">
        <v>36</v>
      </c>
    </row>
    <row r="3540" spans="1:2">
      <c r="A3540" s="13" t="s">
        <v>2983</v>
      </c>
      <c r="B3540" t="s">
        <v>2735</v>
      </c>
    </row>
    <row r="3541" spans="1:2">
      <c r="A3541" s="13" t="s">
        <v>2604</v>
      </c>
      <c r="B3541" t="s">
        <v>39</v>
      </c>
    </row>
    <row r="3542" spans="1:2">
      <c r="A3542" s="13" t="s">
        <v>5090</v>
      </c>
      <c r="B3542" t="s">
        <v>4439</v>
      </c>
    </row>
    <row r="3543" spans="1:2">
      <c r="A3543" s="13" t="s">
        <v>2132</v>
      </c>
      <c r="B3543" t="s">
        <v>44</v>
      </c>
    </row>
    <row r="3544" spans="1:2">
      <c r="A3544" s="13" t="s">
        <v>74</v>
      </c>
      <c r="B3544" t="s">
        <v>39</v>
      </c>
    </row>
    <row r="3545" spans="1:2">
      <c r="A3545" s="13" t="s">
        <v>4890</v>
      </c>
      <c r="B3545" t="s">
        <v>2743</v>
      </c>
    </row>
    <row r="3546" spans="1:2">
      <c r="A3546" s="13" t="s">
        <v>722</v>
      </c>
      <c r="B3546" t="s">
        <v>39</v>
      </c>
    </row>
    <row r="3547" spans="1:2">
      <c r="A3547" s="13" t="s">
        <v>6308</v>
      </c>
      <c r="B3547" t="s">
        <v>39</v>
      </c>
    </row>
    <row r="3548" spans="1:2">
      <c r="A3548" s="13" t="s">
        <v>6831</v>
      </c>
      <c r="B3548" t="s">
        <v>2731</v>
      </c>
    </row>
    <row r="3549" spans="1:2">
      <c r="A3549" s="13" t="s">
        <v>5028</v>
      </c>
      <c r="B3549" t="s">
        <v>2743</v>
      </c>
    </row>
    <row r="3550" spans="1:2">
      <c r="A3550" s="13" t="s">
        <v>5025</v>
      </c>
      <c r="B3550" t="s">
        <v>2731</v>
      </c>
    </row>
    <row r="3551" spans="1:2">
      <c r="A3551" s="13" t="s">
        <v>7757</v>
      </c>
      <c r="B3551" t="s">
        <v>2833</v>
      </c>
    </row>
    <row r="3552" spans="1:2">
      <c r="A3552" s="13" t="s">
        <v>242</v>
      </c>
      <c r="B3552" t="s">
        <v>41</v>
      </c>
    </row>
    <row r="3553" spans="1:2">
      <c r="A3553" s="13" t="s">
        <v>7946</v>
      </c>
      <c r="B3553" t="s">
        <v>2733</v>
      </c>
    </row>
    <row r="3554" spans="1:2">
      <c r="A3554" s="13" t="s">
        <v>6326</v>
      </c>
      <c r="B3554" t="s">
        <v>2733</v>
      </c>
    </row>
    <row r="3555" spans="1:2">
      <c r="A3555" s="13" t="s">
        <v>1375</v>
      </c>
      <c r="B3555" t="s">
        <v>35</v>
      </c>
    </row>
    <row r="3556" spans="1:2">
      <c r="A3556" s="13" t="s">
        <v>2130</v>
      </c>
      <c r="B3556" t="s">
        <v>34</v>
      </c>
    </row>
    <row r="3557" spans="1:2">
      <c r="A3557" s="13" t="s">
        <v>6833</v>
      </c>
      <c r="B3557" t="s">
        <v>4439</v>
      </c>
    </row>
    <row r="3558" spans="1:2">
      <c r="A3558" s="13" t="s">
        <v>1143</v>
      </c>
      <c r="B3558" t="s">
        <v>36</v>
      </c>
    </row>
    <row r="3559" spans="1:2">
      <c r="A3559" s="13" t="s">
        <v>1012</v>
      </c>
      <c r="B3559" t="s">
        <v>35</v>
      </c>
    </row>
    <row r="3560" spans="1:2">
      <c r="A3560" s="13" t="s">
        <v>7758</v>
      </c>
      <c r="B3560" t="s">
        <v>41</v>
      </c>
    </row>
    <row r="3561" spans="1:2">
      <c r="A3561" s="13" t="s">
        <v>213</v>
      </c>
      <c r="B3561" t="s">
        <v>41</v>
      </c>
    </row>
    <row r="3562" spans="1:2">
      <c r="A3562" s="13" t="s">
        <v>4902</v>
      </c>
      <c r="B3562" t="s">
        <v>2743</v>
      </c>
    </row>
    <row r="3563" spans="1:2">
      <c r="A3563" s="13" t="s">
        <v>4798</v>
      </c>
      <c r="B3563" t="s">
        <v>2733</v>
      </c>
    </row>
    <row r="3564" spans="1:2">
      <c r="A3564" s="13" t="s">
        <v>3517</v>
      </c>
      <c r="B3564" t="s">
        <v>2731</v>
      </c>
    </row>
    <row r="3565" spans="1:2">
      <c r="A3565" s="13" t="s">
        <v>4797</v>
      </c>
      <c r="B3565" t="s">
        <v>2733</v>
      </c>
    </row>
    <row r="3566" spans="1:2">
      <c r="A3566" s="13" t="s">
        <v>592</v>
      </c>
      <c r="B3566" t="s">
        <v>36</v>
      </c>
    </row>
    <row r="3567" spans="1:2">
      <c r="A3567" s="13" t="s">
        <v>1430</v>
      </c>
      <c r="B3567" t="s">
        <v>44</v>
      </c>
    </row>
    <row r="3568" spans="1:2">
      <c r="A3568" s="13" t="s">
        <v>8703</v>
      </c>
      <c r="B3568" t="s">
        <v>35</v>
      </c>
    </row>
    <row r="3569" spans="1:2">
      <c r="A3569" s="13" t="s">
        <v>5069</v>
      </c>
      <c r="B3569" t="s">
        <v>2731</v>
      </c>
    </row>
    <row r="3570" spans="1:2">
      <c r="A3570" s="13" t="s">
        <v>3015</v>
      </c>
      <c r="B3570" t="s">
        <v>2733</v>
      </c>
    </row>
    <row r="3571" spans="1:2">
      <c r="A3571" s="13" t="s">
        <v>5933</v>
      </c>
      <c r="B3571" t="s">
        <v>2743</v>
      </c>
    </row>
    <row r="3572" spans="1:2">
      <c r="A3572" s="13" t="s">
        <v>6290</v>
      </c>
      <c r="B3572" t="s">
        <v>36</v>
      </c>
    </row>
    <row r="3573" spans="1:2">
      <c r="A3573" s="13" t="s">
        <v>2267</v>
      </c>
      <c r="B3573" t="s">
        <v>34</v>
      </c>
    </row>
    <row r="3574" spans="1:2">
      <c r="A3574" s="13" t="s">
        <v>8009</v>
      </c>
      <c r="B3574" t="s">
        <v>2743</v>
      </c>
    </row>
    <row r="3575" spans="1:2">
      <c r="A3575" s="13" t="s">
        <v>3265</v>
      </c>
      <c r="B3575" t="s">
        <v>2733</v>
      </c>
    </row>
    <row r="3576" spans="1:2">
      <c r="A3576" s="13" t="s">
        <v>8010</v>
      </c>
      <c r="B3576" t="s">
        <v>2731</v>
      </c>
    </row>
    <row r="3577" spans="1:2">
      <c r="A3577" s="13" t="s">
        <v>1943</v>
      </c>
      <c r="B3577" t="s">
        <v>39</v>
      </c>
    </row>
    <row r="3578" spans="1:2">
      <c r="A3578" s="13" t="s">
        <v>6522</v>
      </c>
      <c r="B3578" t="s">
        <v>43</v>
      </c>
    </row>
    <row r="3579" spans="1:2">
      <c r="A3579" s="13" t="s">
        <v>7729</v>
      </c>
      <c r="B3579" t="s">
        <v>41</v>
      </c>
    </row>
    <row r="3580" spans="1:2">
      <c r="A3580" s="13" t="s">
        <v>7730</v>
      </c>
      <c r="B3580" t="s">
        <v>2833</v>
      </c>
    </row>
    <row r="3581" spans="1:2">
      <c r="A3581" s="13" t="s">
        <v>1747</v>
      </c>
      <c r="B3581" t="s">
        <v>39</v>
      </c>
    </row>
    <row r="3582" spans="1:2">
      <c r="A3582" s="13" t="s">
        <v>6040</v>
      </c>
      <c r="B3582" t="s">
        <v>41</v>
      </c>
    </row>
    <row r="3583" spans="1:2">
      <c r="A3583" s="13" t="s">
        <v>2490</v>
      </c>
      <c r="B3583" t="s">
        <v>44</v>
      </c>
    </row>
    <row r="3584" spans="1:2">
      <c r="A3584" s="13" t="s">
        <v>8807</v>
      </c>
      <c r="B3584" t="s">
        <v>41</v>
      </c>
    </row>
    <row r="3585" spans="1:2">
      <c r="A3585" s="13" t="s">
        <v>1900</v>
      </c>
      <c r="B3585" t="s">
        <v>34</v>
      </c>
    </row>
    <row r="3586" spans="1:2">
      <c r="A3586" s="13" t="s">
        <v>8808</v>
      </c>
      <c r="B3586" t="s">
        <v>2733</v>
      </c>
    </row>
    <row r="3587" spans="1:2">
      <c r="A3587" s="13" t="s">
        <v>1357</v>
      </c>
      <c r="B3587" t="s">
        <v>36</v>
      </c>
    </row>
    <row r="3588" spans="1:2">
      <c r="A3588" s="13" t="s">
        <v>2216</v>
      </c>
      <c r="B3588" t="s">
        <v>35</v>
      </c>
    </row>
    <row r="3589" spans="1:2">
      <c r="A3589" s="13" t="s">
        <v>1474</v>
      </c>
      <c r="B3589" t="s">
        <v>40</v>
      </c>
    </row>
    <row r="3590" spans="1:2">
      <c r="A3590" s="13" t="s">
        <v>6218</v>
      </c>
      <c r="B3590" t="s">
        <v>2731</v>
      </c>
    </row>
    <row r="3591" spans="1:2">
      <c r="A3591" s="13" t="s">
        <v>2294</v>
      </c>
      <c r="B3591" t="s">
        <v>39</v>
      </c>
    </row>
    <row r="3592" spans="1:2">
      <c r="A3592" s="13" t="s">
        <v>3697</v>
      </c>
      <c r="B3592" t="s">
        <v>2743</v>
      </c>
    </row>
    <row r="3593" spans="1:2">
      <c r="A3593" s="13" t="s">
        <v>8809</v>
      </c>
      <c r="B3593" t="s">
        <v>4439</v>
      </c>
    </row>
    <row r="3594" spans="1:2">
      <c r="A3594" s="13" t="s">
        <v>3576</v>
      </c>
      <c r="B3594" t="s">
        <v>2743</v>
      </c>
    </row>
    <row r="3595" spans="1:2">
      <c r="A3595" s="13" t="s">
        <v>1877</v>
      </c>
      <c r="B3595" t="s">
        <v>34</v>
      </c>
    </row>
    <row r="3596" spans="1:2">
      <c r="A3596" s="13" t="s">
        <v>6282</v>
      </c>
      <c r="B3596" t="s">
        <v>4439</v>
      </c>
    </row>
    <row r="3597" spans="1:2">
      <c r="A3597" s="13" t="s">
        <v>2168</v>
      </c>
      <c r="B3597" t="s">
        <v>36</v>
      </c>
    </row>
    <row r="3598" spans="1:2">
      <c r="A3598" s="13" t="s">
        <v>6523</v>
      </c>
      <c r="B3598" t="s">
        <v>2733</v>
      </c>
    </row>
    <row r="3599" spans="1:2">
      <c r="A3599" s="13" t="s">
        <v>6524</v>
      </c>
      <c r="B3599" t="s">
        <v>39</v>
      </c>
    </row>
    <row r="3600" spans="1:2">
      <c r="A3600" s="13" t="s">
        <v>763</v>
      </c>
      <c r="B3600" t="s">
        <v>34</v>
      </c>
    </row>
    <row r="3601" spans="1:2">
      <c r="A3601" s="13" t="s">
        <v>8810</v>
      </c>
      <c r="B3601" t="s">
        <v>4439</v>
      </c>
    </row>
    <row r="3602" spans="1:2">
      <c r="A3602" s="13" t="s">
        <v>5952</v>
      </c>
      <c r="B3602" t="s">
        <v>2731</v>
      </c>
    </row>
    <row r="3603" spans="1:2">
      <c r="A3603" s="13" t="s">
        <v>1301</v>
      </c>
      <c r="B3603" t="s">
        <v>36</v>
      </c>
    </row>
    <row r="3604" spans="1:2">
      <c r="A3604" s="13" t="s">
        <v>235</v>
      </c>
      <c r="B3604" t="s">
        <v>41</v>
      </c>
    </row>
    <row r="3605" spans="1:2">
      <c r="A3605" s="13" t="s">
        <v>8811</v>
      </c>
      <c r="B3605" t="s">
        <v>2743</v>
      </c>
    </row>
    <row r="3606" spans="1:2">
      <c r="A3606" s="13" t="s">
        <v>8812</v>
      </c>
      <c r="B3606" t="s">
        <v>2833</v>
      </c>
    </row>
    <row r="3607" spans="1:2">
      <c r="A3607" s="13" t="s">
        <v>2870</v>
      </c>
      <c r="B3607" t="s">
        <v>2733</v>
      </c>
    </row>
    <row r="3608" spans="1:2">
      <c r="A3608" s="13" t="s">
        <v>2246</v>
      </c>
      <c r="B3608" t="s">
        <v>34</v>
      </c>
    </row>
    <row r="3609" spans="1:2">
      <c r="A3609" s="13" t="s">
        <v>4020</v>
      </c>
      <c r="B3609" t="s">
        <v>2743</v>
      </c>
    </row>
    <row r="3610" spans="1:2">
      <c r="A3610" s="13" t="s">
        <v>1828</v>
      </c>
      <c r="B3610" t="s">
        <v>36</v>
      </c>
    </row>
    <row r="3611" spans="1:2">
      <c r="A3611" s="13" t="s">
        <v>2056</v>
      </c>
      <c r="B3611" t="s">
        <v>39</v>
      </c>
    </row>
    <row r="3612" spans="1:2">
      <c r="A3612" s="13" t="s">
        <v>6012</v>
      </c>
      <c r="B3612" t="s">
        <v>2743</v>
      </c>
    </row>
    <row r="3613" spans="1:2">
      <c r="A3613" s="13" t="s">
        <v>3649</v>
      </c>
      <c r="B3613" t="s">
        <v>2743</v>
      </c>
    </row>
    <row r="3614" spans="1:2">
      <c r="A3614" s="13" t="s">
        <v>2798</v>
      </c>
      <c r="B3614" t="s">
        <v>4439</v>
      </c>
    </row>
    <row r="3615" spans="1:2">
      <c r="A3615" s="13" t="s">
        <v>8813</v>
      </c>
      <c r="B3615" t="s">
        <v>2731</v>
      </c>
    </row>
    <row r="3616" spans="1:2">
      <c r="A3616" s="13" t="s">
        <v>6529</v>
      </c>
      <c r="B3616" t="s">
        <v>2733</v>
      </c>
    </row>
    <row r="3617" spans="1:2">
      <c r="A3617" s="13" t="s">
        <v>762</v>
      </c>
      <c r="B3617" t="s">
        <v>36</v>
      </c>
    </row>
    <row r="3618" spans="1:2">
      <c r="A3618" s="13" t="s">
        <v>2831</v>
      </c>
      <c r="B3618" t="s">
        <v>2733</v>
      </c>
    </row>
    <row r="3619" spans="1:2">
      <c r="A3619" s="13" t="s">
        <v>98</v>
      </c>
      <c r="B3619" t="s">
        <v>39</v>
      </c>
    </row>
    <row r="3620" spans="1:2">
      <c r="A3620" s="13" t="s">
        <v>1376</v>
      </c>
      <c r="B3620" t="s">
        <v>44</v>
      </c>
    </row>
    <row r="3621" spans="1:2">
      <c r="A3621" s="13" t="s">
        <v>6532</v>
      </c>
      <c r="B3621" t="s">
        <v>41</v>
      </c>
    </row>
    <row r="3622" spans="1:2">
      <c r="A3622" s="13" t="s">
        <v>8814</v>
      </c>
      <c r="B3622" t="s">
        <v>39</v>
      </c>
    </row>
    <row r="3623" spans="1:2">
      <c r="A3623" s="13" t="s">
        <v>8815</v>
      </c>
      <c r="B3623" t="s">
        <v>39</v>
      </c>
    </row>
    <row r="3624" spans="1:2">
      <c r="A3624" s="13" t="s">
        <v>6533</v>
      </c>
      <c r="B3624" t="s">
        <v>4439</v>
      </c>
    </row>
    <row r="3625" spans="1:2">
      <c r="A3625" s="13" t="s">
        <v>4267</v>
      </c>
      <c r="B3625" t="s">
        <v>2731</v>
      </c>
    </row>
    <row r="3626" spans="1:2">
      <c r="A3626" s="13" t="s">
        <v>3578</v>
      </c>
      <c r="B3626" t="s">
        <v>2743</v>
      </c>
    </row>
    <row r="3627" spans="1:2">
      <c r="A3627" s="13" t="s">
        <v>6154</v>
      </c>
      <c r="B3627" t="s">
        <v>4439</v>
      </c>
    </row>
    <row r="3628" spans="1:2">
      <c r="A3628" s="13" t="s">
        <v>3650</v>
      </c>
      <c r="B3628" t="s">
        <v>2743</v>
      </c>
    </row>
    <row r="3629" spans="1:2">
      <c r="A3629" s="13" t="s">
        <v>1899</v>
      </c>
      <c r="B3629" t="s">
        <v>36</v>
      </c>
    </row>
    <row r="3630" spans="1:2">
      <c r="A3630" s="13" t="s">
        <v>1313</v>
      </c>
      <c r="B3630" t="s">
        <v>35</v>
      </c>
    </row>
    <row r="3631" spans="1:2">
      <c r="A3631" s="13" t="s">
        <v>2215</v>
      </c>
      <c r="B3631" t="s">
        <v>35</v>
      </c>
    </row>
    <row r="3632" spans="1:2">
      <c r="A3632" s="13" t="s">
        <v>737</v>
      </c>
      <c r="B3632" t="s">
        <v>35</v>
      </c>
    </row>
    <row r="3633" spans="1:2">
      <c r="A3633" s="13" t="s">
        <v>4158</v>
      </c>
      <c r="B3633" t="s">
        <v>2743</v>
      </c>
    </row>
    <row r="3634" spans="1:2">
      <c r="A3634" s="13" t="s">
        <v>1150</v>
      </c>
      <c r="B3634" t="s">
        <v>35</v>
      </c>
    </row>
    <row r="3635" spans="1:2">
      <c r="A3635" s="13" t="s">
        <v>4229</v>
      </c>
      <c r="B3635" t="s">
        <v>2743</v>
      </c>
    </row>
    <row r="3636" spans="1:2">
      <c r="A3636" s="13" t="s">
        <v>4025</v>
      </c>
      <c r="B3636" t="s">
        <v>2743</v>
      </c>
    </row>
    <row r="3637" spans="1:2">
      <c r="A3637" s="13" t="s">
        <v>2155</v>
      </c>
      <c r="B3637" t="s">
        <v>36</v>
      </c>
    </row>
    <row r="3638" spans="1:2">
      <c r="A3638" s="13" t="s">
        <v>2844</v>
      </c>
      <c r="B3638" t="s">
        <v>2733</v>
      </c>
    </row>
    <row r="3639" spans="1:2">
      <c r="A3639" s="13" t="s">
        <v>4099</v>
      </c>
      <c r="B3639" t="s">
        <v>2743</v>
      </c>
    </row>
    <row r="3640" spans="1:2">
      <c r="A3640" s="13" t="s">
        <v>4451</v>
      </c>
      <c r="B3640" t="s">
        <v>2733</v>
      </c>
    </row>
    <row r="3641" spans="1:2">
      <c r="A3641" s="13" t="s">
        <v>1324</v>
      </c>
      <c r="B3641" t="s">
        <v>36</v>
      </c>
    </row>
    <row r="3642" spans="1:2">
      <c r="A3642" s="13" t="s">
        <v>6707</v>
      </c>
      <c r="B3642" t="s">
        <v>4439</v>
      </c>
    </row>
    <row r="3643" spans="1:2">
      <c r="A3643" s="13" t="s">
        <v>72</v>
      </c>
      <c r="B3643" t="s">
        <v>40</v>
      </c>
    </row>
    <row r="3644" spans="1:2">
      <c r="A3644" s="13" t="s">
        <v>936</v>
      </c>
      <c r="B3644" t="s">
        <v>39</v>
      </c>
    </row>
    <row r="3645" spans="1:2">
      <c r="A3645" s="13" t="s">
        <v>2773</v>
      </c>
      <c r="B3645" t="s">
        <v>2733</v>
      </c>
    </row>
    <row r="3646" spans="1:2">
      <c r="A3646" s="13" t="s">
        <v>8816</v>
      </c>
      <c r="B3646" t="s">
        <v>2731</v>
      </c>
    </row>
    <row r="3647" spans="1:2">
      <c r="A3647" s="13" t="s">
        <v>6709</v>
      </c>
      <c r="B3647" t="s">
        <v>2833</v>
      </c>
    </row>
    <row r="3648" spans="1:2">
      <c r="A3648" s="13" t="s">
        <v>6710</v>
      </c>
      <c r="B3648" t="s">
        <v>2731</v>
      </c>
    </row>
    <row r="3649" spans="1:2">
      <c r="A3649" s="13" t="s">
        <v>2307</v>
      </c>
      <c r="B3649" t="s">
        <v>34</v>
      </c>
    </row>
    <row r="3650" spans="1:2">
      <c r="A3650" s="13" t="s">
        <v>421</v>
      </c>
      <c r="B3650" t="s">
        <v>35</v>
      </c>
    </row>
    <row r="3651" spans="1:2">
      <c r="A3651" s="13" t="s">
        <v>4074</v>
      </c>
      <c r="B3651" t="s">
        <v>3274</v>
      </c>
    </row>
    <row r="3652" spans="1:2">
      <c r="A3652" s="13" t="s">
        <v>8817</v>
      </c>
      <c r="B3652" t="s">
        <v>39</v>
      </c>
    </row>
    <row r="3653" spans="1:2">
      <c r="A3653" s="13" t="s">
        <v>6712</v>
      </c>
      <c r="B3653" t="s">
        <v>4439</v>
      </c>
    </row>
    <row r="3654" spans="1:2">
      <c r="A3654" s="13" t="s">
        <v>817</v>
      </c>
      <c r="B3654" t="s">
        <v>39</v>
      </c>
    </row>
    <row r="3655" spans="1:2">
      <c r="A3655" s="13" t="s">
        <v>4171</v>
      </c>
      <c r="B3655" t="s">
        <v>4172</v>
      </c>
    </row>
    <row r="3656" spans="1:2">
      <c r="A3656" s="13" t="s">
        <v>8818</v>
      </c>
      <c r="B3656" t="s">
        <v>2733</v>
      </c>
    </row>
    <row r="3657" spans="1:2">
      <c r="A3657" s="13" t="s">
        <v>6713</v>
      </c>
      <c r="B3657" t="s">
        <v>39</v>
      </c>
    </row>
    <row r="3658" spans="1:2">
      <c r="A3658" s="13" t="s">
        <v>3290</v>
      </c>
      <c r="B3658" t="s">
        <v>2743</v>
      </c>
    </row>
    <row r="3659" spans="1:2">
      <c r="A3659" s="13" t="s">
        <v>3573</v>
      </c>
      <c r="B3659" t="s">
        <v>2731</v>
      </c>
    </row>
    <row r="3660" spans="1:2">
      <c r="A3660" s="13" t="s">
        <v>8819</v>
      </c>
      <c r="B3660" t="s">
        <v>8245</v>
      </c>
    </row>
    <row r="3661" spans="1:2">
      <c r="A3661" s="13" t="s">
        <v>3209</v>
      </c>
      <c r="B3661" t="s">
        <v>2733</v>
      </c>
    </row>
    <row r="3662" spans="1:2">
      <c r="A3662" s="13" t="s">
        <v>3643</v>
      </c>
      <c r="B3662" t="s">
        <v>2743</v>
      </c>
    </row>
    <row r="3663" spans="1:2">
      <c r="A3663" s="13" t="s">
        <v>4206</v>
      </c>
      <c r="B3663" t="s">
        <v>2743</v>
      </c>
    </row>
    <row r="3664" spans="1:2">
      <c r="A3664" s="13" t="s">
        <v>6716</v>
      </c>
      <c r="B3664" t="s">
        <v>44</v>
      </c>
    </row>
    <row r="3665" spans="1:2">
      <c r="A3665" s="13" t="s">
        <v>8820</v>
      </c>
      <c r="B3665" t="s">
        <v>6385</v>
      </c>
    </row>
    <row r="3666" spans="1:2">
      <c r="A3666" s="13" t="s">
        <v>6718</v>
      </c>
      <c r="B3666" t="s">
        <v>2733</v>
      </c>
    </row>
    <row r="3667" spans="1:2">
      <c r="A3667" s="13" t="s">
        <v>372</v>
      </c>
      <c r="B3667" t="s">
        <v>35</v>
      </c>
    </row>
    <row r="3668" spans="1:2">
      <c r="A3668" s="13" t="s">
        <v>2242</v>
      </c>
      <c r="B3668" t="s">
        <v>35</v>
      </c>
    </row>
    <row r="3669" spans="1:2">
      <c r="A3669" s="13" t="s">
        <v>6720</v>
      </c>
      <c r="B3669" t="s">
        <v>39</v>
      </c>
    </row>
    <row r="3670" spans="1:2">
      <c r="A3670" s="13" t="s">
        <v>7731</v>
      </c>
      <c r="B3670" t="s">
        <v>2731</v>
      </c>
    </row>
    <row r="3671" spans="1:2">
      <c r="A3671" s="13" t="s">
        <v>1379</v>
      </c>
      <c r="B3671" t="s">
        <v>36</v>
      </c>
    </row>
    <row r="3672" spans="1:2">
      <c r="A3672" s="13" t="s">
        <v>6177</v>
      </c>
      <c r="B3672" t="s">
        <v>2743</v>
      </c>
    </row>
    <row r="3673" spans="1:2">
      <c r="A3673" s="13" t="s">
        <v>6721</v>
      </c>
      <c r="B3673" t="s">
        <v>4439</v>
      </c>
    </row>
    <row r="3674" spans="1:2">
      <c r="A3674" s="13" t="s">
        <v>8821</v>
      </c>
      <c r="B3674" t="s">
        <v>2733</v>
      </c>
    </row>
    <row r="3675" spans="1:2">
      <c r="A3675" s="13" t="s">
        <v>1756</v>
      </c>
      <c r="B3675" t="s">
        <v>36</v>
      </c>
    </row>
    <row r="3676" spans="1:2">
      <c r="A3676" s="13" t="s">
        <v>743</v>
      </c>
      <c r="B3676" t="s">
        <v>36</v>
      </c>
    </row>
    <row r="3677" spans="1:2">
      <c r="A3677" s="13" t="s">
        <v>2293</v>
      </c>
      <c r="B3677" t="s">
        <v>39</v>
      </c>
    </row>
    <row r="3678" spans="1:2">
      <c r="A3678" s="13" t="s">
        <v>6722</v>
      </c>
      <c r="B3678" t="s">
        <v>39</v>
      </c>
    </row>
    <row r="3679" spans="1:2">
      <c r="A3679" s="13" t="s">
        <v>6723</v>
      </c>
      <c r="B3679" t="s">
        <v>39</v>
      </c>
    </row>
    <row r="3680" spans="1:2">
      <c r="A3680" s="13" t="s">
        <v>8822</v>
      </c>
      <c r="B3680" t="s">
        <v>2743</v>
      </c>
    </row>
    <row r="3681" spans="1:2">
      <c r="A3681" s="13" t="s">
        <v>922</v>
      </c>
      <c r="B3681" t="s">
        <v>39</v>
      </c>
    </row>
    <row r="3682" spans="1:2">
      <c r="A3682" s="13" t="s">
        <v>861</v>
      </c>
      <c r="B3682" t="s">
        <v>40</v>
      </c>
    </row>
    <row r="3683" spans="1:2">
      <c r="A3683" s="13" t="s">
        <v>4428</v>
      </c>
      <c r="B3683" t="s">
        <v>2743</v>
      </c>
    </row>
    <row r="3684" spans="1:2">
      <c r="A3684" s="13" t="s">
        <v>7732</v>
      </c>
      <c r="B3684" t="s">
        <v>4439</v>
      </c>
    </row>
    <row r="3685" spans="1:2">
      <c r="A3685" s="13" t="s">
        <v>6724</v>
      </c>
      <c r="B3685" t="s">
        <v>2833</v>
      </c>
    </row>
    <row r="3686" spans="1:2">
      <c r="A3686" s="13" t="s">
        <v>8823</v>
      </c>
      <c r="B3686" t="s">
        <v>2731</v>
      </c>
    </row>
    <row r="3687" spans="1:2">
      <c r="A3687" s="13" t="s">
        <v>3244</v>
      </c>
      <c r="B3687" t="s">
        <v>2733</v>
      </c>
    </row>
    <row r="3688" spans="1:2">
      <c r="A3688" s="13" t="s">
        <v>3194</v>
      </c>
      <c r="B3688" t="s">
        <v>2731</v>
      </c>
    </row>
    <row r="3689" spans="1:2">
      <c r="A3689" s="13" t="s">
        <v>4050</v>
      </c>
      <c r="B3689" t="s">
        <v>2731</v>
      </c>
    </row>
    <row r="3690" spans="1:2">
      <c r="A3690" s="13" t="s">
        <v>1819</v>
      </c>
      <c r="B3690" t="s">
        <v>34</v>
      </c>
    </row>
    <row r="3691" spans="1:2">
      <c r="A3691" s="13" t="s">
        <v>6037</v>
      </c>
      <c r="B3691" t="s">
        <v>36</v>
      </c>
    </row>
    <row r="3692" spans="1:2">
      <c r="A3692" s="13" t="s">
        <v>6228</v>
      </c>
      <c r="B3692" t="s">
        <v>2731</v>
      </c>
    </row>
    <row r="3693" spans="1:2">
      <c r="A3693" s="13" t="s">
        <v>4079</v>
      </c>
      <c r="B3693" t="s">
        <v>2743</v>
      </c>
    </row>
    <row r="3694" spans="1:2">
      <c r="A3694" s="13" t="s">
        <v>1367</v>
      </c>
      <c r="B3694" t="s">
        <v>39</v>
      </c>
    </row>
    <row r="3695" spans="1:2">
      <c r="A3695" s="13" t="s">
        <v>2862</v>
      </c>
      <c r="B3695" t="s">
        <v>2733</v>
      </c>
    </row>
    <row r="3696" spans="1:2">
      <c r="A3696" s="13" t="s">
        <v>8824</v>
      </c>
      <c r="B3696" t="s">
        <v>36</v>
      </c>
    </row>
    <row r="3697" spans="1:2">
      <c r="A3697" s="13" t="s">
        <v>773</v>
      </c>
      <c r="B3697" t="s">
        <v>36</v>
      </c>
    </row>
    <row r="3698" spans="1:2">
      <c r="A3698" s="13" t="s">
        <v>1892</v>
      </c>
      <c r="B3698" t="s">
        <v>44</v>
      </c>
    </row>
    <row r="3699" spans="1:2">
      <c r="A3699" s="13" t="s">
        <v>4469</v>
      </c>
      <c r="B3699" t="s">
        <v>2735</v>
      </c>
    </row>
    <row r="3700" spans="1:2">
      <c r="A3700" s="13" t="s">
        <v>8825</v>
      </c>
      <c r="B3700" t="s">
        <v>39</v>
      </c>
    </row>
    <row r="3701" spans="1:2">
      <c r="A3701" s="13" t="s">
        <v>3614</v>
      </c>
      <c r="B3701" t="s">
        <v>2733</v>
      </c>
    </row>
    <row r="3702" spans="1:2">
      <c r="A3702" s="13" t="s">
        <v>4028</v>
      </c>
      <c r="B3702" t="s">
        <v>2743</v>
      </c>
    </row>
    <row r="3703" spans="1:2">
      <c r="A3703" s="13" t="s">
        <v>8826</v>
      </c>
      <c r="B3703" t="s">
        <v>4439</v>
      </c>
    </row>
    <row r="3704" spans="1:2">
      <c r="A3704" s="13" t="s">
        <v>6728</v>
      </c>
      <c r="B3704" t="s">
        <v>2733</v>
      </c>
    </row>
    <row r="3705" spans="1:2">
      <c r="A3705" s="13" t="s">
        <v>2252</v>
      </c>
      <c r="B3705" t="s">
        <v>44</v>
      </c>
    </row>
    <row r="3706" spans="1:2">
      <c r="A3706" s="13" t="s">
        <v>4062</v>
      </c>
      <c r="B3706" t="s">
        <v>2743</v>
      </c>
    </row>
    <row r="3707" spans="1:2">
      <c r="A3707" s="13" t="s">
        <v>3634</v>
      </c>
      <c r="B3707" t="s">
        <v>2743</v>
      </c>
    </row>
    <row r="3708" spans="1:2">
      <c r="A3708" s="13" t="s">
        <v>3657</v>
      </c>
      <c r="B3708" t="s">
        <v>2743</v>
      </c>
    </row>
    <row r="3709" spans="1:2">
      <c r="A3709" s="13" t="s">
        <v>6279</v>
      </c>
      <c r="B3709" t="s">
        <v>2731</v>
      </c>
    </row>
    <row r="3710" spans="1:2">
      <c r="A3710" s="13" t="s">
        <v>447</v>
      </c>
      <c r="B3710" t="s">
        <v>35</v>
      </c>
    </row>
    <row r="3711" spans="1:2">
      <c r="A3711" s="13" t="s">
        <v>6729</v>
      </c>
      <c r="B3711" t="s">
        <v>2733</v>
      </c>
    </row>
    <row r="3712" spans="1:2">
      <c r="A3712" s="13" t="s">
        <v>4218</v>
      </c>
      <c r="B3712" t="s">
        <v>2733</v>
      </c>
    </row>
    <row r="3713" spans="1:2">
      <c r="A3713" s="13" t="s">
        <v>6730</v>
      </c>
      <c r="B3713" t="s">
        <v>39</v>
      </c>
    </row>
    <row r="3714" spans="1:2">
      <c r="A3714" s="13" t="s">
        <v>81</v>
      </c>
      <c r="B3714" t="s">
        <v>40</v>
      </c>
    </row>
    <row r="3715" spans="1:2">
      <c r="A3715" s="13" t="s">
        <v>6731</v>
      </c>
      <c r="B3715" t="s">
        <v>2743</v>
      </c>
    </row>
    <row r="3716" spans="1:2">
      <c r="A3716" s="13" t="s">
        <v>8827</v>
      </c>
      <c r="B3716" t="s">
        <v>39</v>
      </c>
    </row>
    <row r="3717" spans="1:2">
      <c r="A3717" s="13" t="s">
        <v>5208</v>
      </c>
      <c r="B3717" t="s">
        <v>4439</v>
      </c>
    </row>
    <row r="3718" spans="1:2">
      <c r="A3718" s="13" t="s">
        <v>4156</v>
      </c>
      <c r="B3718" t="s">
        <v>2833</v>
      </c>
    </row>
    <row r="3719" spans="1:2">
      <c r="A3719" s="13" t="s">
        <v>1468</v>
      </c>
      <c r="B3719" t="s">
        <v>39</v>
      </c>
    </row>
    <row r="3720" spans="1:2">
      <c r="A3720" s="13" t="s">
        <v>3669</v>
      </c>
      <c r="B3720" t="s">
        <v>2833</v>
      </c>
    </row>
    <row r="3721" spans="1:2">
      <c r="A3721" s="13" t="s">
        <v>8828</v>
      </c>
      <c r="B3721" t="s">
        <v>36</v>
      </c>
    </row>
    <row r="3722" spans="1:2">
      <c r="A3722" s="13" t="s">
        <v>4262</v>
      </c>
      <c r="B3722" t="s">
        <v>2743</v>
      </c>
    </row>
    <row r="3723" spans="1:2">
      <c r="A3723" s="13" t="s">
        <v>8829</v>
      </c>
      <c r="B3723" t="s">
        <v>36</v>
      </c>
    </row>
    <row r="3724" spans="1:2">
      <c r="A3724" s="13" t="s">
        <v>2802</v>
      </c>
      <c r="B3724" t="s">
        <v>2743</v>
      </c>
    </row>
    <row r="3725" spans="1:2">
      <c r="A3725" s="13" t="s">
        <v>6734</v>
      </c>
      <c r="B3725" t="s">
        <v>2731</v>
      </c>
    </row>
    <row r="3726" spans="1:2">
      <c r="A3726" s="13" t="s">
        <v>8011</v>
      </c>
      <c r="B3726" t="s">
        <v>4439</v>
      </c>
    </row>
    <row r="3727" spans="1:2">
      <c r="A3727" s="13" t="s">
        <v>6735</v>
      </c>
      <c r="B3727" t="s">
        <v>6385</v>
      </c>
    </row>
    <row r="3728" spans="1:2">
      <c r="A3728" s="13" t="s">
        <v>8830</v>
      </c>
      <c r="B3728" t="s">
        <v>2731</v>
      </c>
    </row>
    <row r="3729" spans="1:2">
      <c r="A3729" s="13" t="s">
        <v>6736</v>
      </c>
      <c r="B3729" t="s">
        <v>2743</v>
      </c>
    </row>
    <row r="3730" spans="1:2">
      <c r="A3730" s="13" t="s">
        <v>8012</v>
      </c>
      <c r="B3730" t="s">
        <v>36</v>
      </c>
    </row>
    <row r="3731" spans="1:2">
      <c r="A3731" s="13" t="s">
        <v>4135</v>
      </c>
      <c r="B3731" t="s">
        <v>2743</v>
      </c>
    </row>
    <row r="3732" spans="1:2">
      <c r="A3732" s="13" t="s">
        <v>8831</v>
      </c>
      <c r="B3732" t="s">
        <v>35</v>
      </c>
    </row>
    <row r="3733" spans="1:2">
      <c r="A3733" s="13" t="s">
        <v>6737</v>
      </c>
      <c r="B3733" t="s">
        <v>4439</v>
      </c>
    </row>
    <row r="3734" spans="1:2">
      <c r="A3734" s="13" t="s">
        <v>8832</v>
      </c>
      <c r="B3734" t="s">
        <v>2735</v>
      </c>
    </row>
    <row r="3735" spans="1:2">
      <c r="A3735" s="13" t="s">
        <v>4039</v>
      </c>
      <c r="B3735" t="s">
        <v>2731</v>
      </c>
    </row>
    <row r="3736" spans="1:2">
      <c r="A3736" s="13" t="s">
        <v>6738</v>
      </c>
      <c r="B3736" t="s">
        <v>2731</v>
      </c>
    </row>
    <row r="3737" spans="1:2">
      <c r="A3737" s="13" t="s">
        <v>8833</v>
      </c>
      <c r="B3737" t="s">
        <v>34</v>
      </c>
    </row>
    <row r="3738" spans="1:2">
      <c r="A3738" s="13" t="s">
        <v>6277</v>
      </c>
      <c r="B3738" t="s">
        <v>36</v>
      </c>
    </row>
    <row r="3739" spans="1:2">
      <c r="A3739" s="13" t="s">
        <v>758</v>
      </c>
      <c r="B3739" t="s">
        <v>44</v>
      </c>
    </row>
    <row r="3740" spans="1:2">
      <c r="A3740" s="13" t="s">
        <v>1849</v>
      </c>
      <c r="B3740" t="s">
        <v>39</v>
      </c>
    </row>
    <row r="3741" spans="1:2">
      <c r="A3741" s="13" t="s">
        <v>8834</v>
      </c>
      <c r="B3741" t="s">
        <v>2731</v>
      </c>
    </row>
    <row r="3742" spans="1:2">
      <c r="A3742" s="13" t="s">
        <v>4186</v>
      </c>
      <c r="B3742" t="s">
        <v>2731</v>
      </c>
    </row>
    <row r="3743" spans="1:2">
      <c r="A3743" s="13" t="s">
        <v>3619</v>
      </c>
      <c r="B3743" t="s">
        <v>2743</v>
      </c>
    </row>
    <row r="3744" spans="1:2">
      <c r="A3744" s="13" t="s">
        <v>6294</v>
      </c>
      <c r="B3744" t="s">
        <v>2733</v>
      </c>
    </row>
    <row r="3745" spans="1:2">
      <c r="A3745" s="13" t="s">
        <v>6740</v>
      </c>
      <c r="B3745" t="s">
        <v>2731</v>
      </c>
    </row>
    <row r="3746" spans="1:2">
      <c r="A3746" s="13" t="s">
        <v>2209</v>
      </c>
      <c r="B3746" t="s">
        <v>40</v>
      </c>
    </row>
    <row r="3747" spans="1:2">
      <c r="A3747" s="13" t="s">
        <v>7733</v>
      </c>
      <c r="B3747" t="s">
        <v>2743</v>
      </c>
    </row>
    <row r="3748" spans="1:2">
      <c r="A3748" s="13" t="s">
        <v>8013</v>
      </c>
      <c r="B3748" t="s">
        <v>6385</v>
      </c>
    </row>
    <row r="3749" spans="1:2">
      <c r="A3749" s="13" t="s">
        <v>4470</v>
      </c>
      <c r="B3749" t="s">
        <v>2733</v>
      </c>
    </row>
    <row r="3750" spans="1:2">
      <c r="A3750" s="13" t="s">
        <v>8835</v>
      </c>
      <c r="B3750" t="s">
        <v>2731</v>
      </c>
    </row>
    <row r="3751" spans="1:2">
      <c r="A3751" s="13" t="s">
        <v>892</v>
      </c>
      <c r="B3751" t="s">
        <v>36</v>
      </c>
    </row>
    <row r="3752" spans="1:2">
      <c r="A3752" s="13" t="s">
        <v>8836</v>
      </c>
      <c r="B3752" t="s">
        <v>36</v>
      </c>
    </row>
    <row r="3753" spans="1:2">
      <c r="A3753" s="13" t="s">
        <v>3722</v>
      </c>
      <c r="B3753" t="s">
        <v>2833</v>
      </c>
    </row>
    <row r="3754" spans="1:2">
      <c r="A3754" s="13" t="s">
        <v>8837</v>
      </c>
      <c r="B3754" t="s">
        <v>39</v>
      </c>
    </row>
    <row r="3755" spans="1:2">
      <c r="A3755" s="13" t="s">
        <v>796</v>
      </c>
      <c r="B3755" t="s">
        <v>40</v>
      </c>
    </row>
    <row r="3756" spans="1:2">
      <c r="A3756" s="13" t="s">
        <v>8838</v>
      </c>
      <c r="B3756" t="s">
        <v>2731</v>
      </c>
    </row>
    <row r="3757" spans="1:2">
      <c r="A3757" s="13" t="s">
        <v>2672</v>
      </c>
      <c r="B3757" t="s">
        <v>35</v>
      </c>
    </row>
    <row r="3758" spans="1:2">
      <c r="A3758" s="13" t="s">
        <v>2854</v>
      </c>
      <c r="B3758" t="s">
        <v>2733</v>
      </c>
    </row>
    <row r="3759" spans="1:2">
      <c r="A3759" s="13" t="s">
        <v>1874</v>
      </c>
      <c r="B3759" t="s">
        <v>39</v>
      </c>
    </row>
    <row r="3760" spans="1:2">
      <c r="A3760" s="13" t="s">
        <v>1836</v>
      </c>
      <c r="B3760" t="s">
        <v>34</v>
      </c>
    </row>
    <row r="3761" spans="1:2">
      <c r="A3761" s="13" t="s">
        <v>6741</v>
      </c>
      <c r="B3761" t="s">
        <v>44</v>
      </c>
    </row>
    <row r="3762" spans="1:2">
      <c r="A3762" s="13" t="s">
        <v>1512</v>
      </c>
      <c r="B3762" t="s">
        <v>41</v>
      </c>
    </row>
    <row r="3763" spans="1:2">
      <c r="A3763" s="13" t="s">
        <v>2164</v>
      </c>
      <c r="B3763" t="s">
        <v>36</v>
      </c>
    </row>
    <row r="3764" spans="1:2">
      <c r="A3764" s="13" t="s">
        <v>6180</v>
      </c>
      <c r="B3764" t="s">
        <v>2731</v>
      </c>
    </row>
    <row r="3765" spans="1:2">
      <c r="A3765" s="13" t="s">
        <v>4254</v>
      </c>
      <c r="B3765" t="s">
        <v>2731</v>
      </c>
    </row>
    <row r="3766" spans="1:2">
      <c r="A3766" s="13" t="s">
        <v>2025</v>
      </c>
      <c r="B3766" t="s">
        <v>39</v>
      </c>
    </row>
    <row r="3767" spans="1:2">
      <c r="A3767" s="13" t="s">
        <v>8839</v>
      </c>
      <c r="B3767" t="s">
        <v>39</v>
      </c>
    </row>
    <row r="3768" spans="1:2">
      <c r="A3768" s="13" t="s">
        <v>1937</v>
      </c>
      <c r="B3768" t="s">
        <v>39</v>
      </c>
    </row>
    <row r="3769" spans="1:2">
      <c r="A3769" s="13" t="s">
        <v>7734</v>
      </c>
      <c r="B3769" t="s">
        <v>4439</v>
      </c>
    </row>
    <row r="3770" spans="1:2">
      <c r="A3770" s="13" t="s">
        <v>3686</v>
      </c>
      <c r="B3770" t="s">
        <v>2733</v>
      </c>
    </row>
    <row r="3771" spans="1:2">
      <c r="A3771" s="13" t="s">
        <v>4014</v>
      </c>
      <c r="B3771" t="s">
        <v>2847</v>
      </c>
    </row>
    <row r="3772" spans="1:2">
      <c r="A3772" s="13" t="s">
        <v>8014</v>
      </c>
      <c r="B3772" t="s">
        <v>2743</v>
      </c>
    </row>
    <row r="3773" spans="1:2">
      <c r="A3773" s="13" t="s">
        <v>8840</v>
      </c>
      <c r="B3773" t="s">
        <v>2731</v>
      </c>
    </row>
    <row r="3774" spans="1:2">
      <c r="A3774" s="13" t="s">
        <v>4194</v>
      </c>
      <c r="B3774" t="s">
        <v>2735</v>
      </c>
    </row>
    <row r="3775" spans="1:2">
      <c r="A3775" s="13" t="s">
        <v>4493</v>
      </c>
      <c r="B3775" t="s">
        <v>2743</v>
      </c>
    </row>
    <row r="3776" spans="1:2">
      <c r="A3776" s="13" t="s">
        <v>8841</v>
      </c>
      <c r="B3776" t="s">
        <v>2743</v>
      </c>
    </row>
    <row r="3777" spans="1:2">
      <c r="A3777" s="13" t="s">
        <v>2792</v>
      </c>
      <c r="B3777" t="s">
        <v>2743</v>
      </c>
    </row>
    <row r="3778" spans="1:2">
      <c r="A3778" s="13" t="s">
        <v>92</v>
      </c>
      <c r="B3778" t="s">
        <v>39</v>
      </c>
    </row>
    <row r="3779" spans="1:2">
      <c r="A3779" s="13" t="s">
        <v>1829</v>
      </c>
      <c r="B3779" t="s">
        <v>36</v>
      </c>
    </row>
    <row r="3780" spans="1:2">
      <c r="A3780" s="13" t="s">
        <v>2822</v>
      </c>
      <c r="B3780" t="s">
        <v>2733</v>
      </c>
    </row>
    <row r="3781" spans="1:2">
      <c r="A3781" s="13" t="s">
        <v>3248</v>
      </c>
      <c r="B3781" t="s">
        <v>2743</v>
      </c>
    </row>
    <row r="3782" spans="1:2">
      <c r="A3782" s="13" t="s">
        <v>3626</v>
      </c>
      <c r="B3782" t="s">
        <v>2733</v>
      </c>
    </row>
    <row r="3783" spans="1:2">
      <c r="A3783" s="13" t="s">
        <v>6743</v>
      </c>
      <c r="B3783" t="s">
        <v>39</v>
      </c>
    </row>
    <row r="3784" spans="1:2">
      <c r="A3784" s="13" t="s">
        <v>2661</v>
      </c>
      <c r="B3784" t="s">
        <v>41</v>
      </c>
    </row>
    <row r="3785" spans="1:2">
      <c r="A3785" s="13" t="s">
        <v>3690</v>
      </c>
      <c r="B3785" t="s">
        <v>2731</v>
      </c>
    </row>
    <row r="3786" spans="1:2">
      <c r="A3786" s="13" t="s">
        <v>8842</v>
      </c>
      <c r="B3786" t="s">
        <v>41</v>
      </c>
    </row>
    <row r="3787" spans="1:2">
      <c r="A3787" s="13" t="s">
        <v>857</v>
      </c>
      <c r="B3787" t="s">
        <v>39</v>
      </c>
    </row>
    <row r="3788" spans="1:2">
      <c r="A3788" s="13" t="s">
        <v>866</v>
      </c>
      <c r="B3788" t="s">
        <v>36</v>
      </c>
    </row>
    <row r="3789" spans="1:2">
      <c r="A3789" s="13" t="s">
        <v>6744</v>
      </c>
      <c r="B3789" t="s">
        <v>36</v>
      </c>
    </row>
    <row r="3790" spans="1:2">
      <c r="A3790" s="13" t="s">
        <v>7735</v>
      </c>
      <c r="B3790" t="s">
        <v>36</v>
      </c>
    </row>
    <row r="3791" spans="1:2">
      <c r="A3791" s="13" t="s">
        <v>792</v>
      </c>
      <c r="B3791" t="s">
        <v>39</v>
      </c>
    </row>
    <row r="3792" spans="1:2">
      <c r="A3792" s="13" t="s">
        <v>7736</v>
      </c>
      <c r="B3792" t="s">
        <v>2731</v>
      </c>
    </row>
    <row r="3793" spans="1:2">
      <c r="A3793" s="13" t="s">
        <v>1185</v>
      </c>
      <c r="B3793" t="s">
        <v>36</v>
      </c>
    </row>
    <row r="3794" spans="1:2">
      <c r="A3794" s="13" t="s">
        <v>1855</v>
      </c>
      <c r="B3794" t="s">
        <v>40</v>
      </c>
    </row>
    <row r="3795" spans="1:2">
      <c r="A3795" s="13" t="s">
        <v>819</v>
      </c>
      <c r="B3795" t="s">
        <v>39</v>
      </c>
    </row>
    <row r="3796" spans="1:2">
      <c r="A3796" s="13" t="s">
        <v>1931</v>
      </c>
      <c r="B3796" t="s">
        <v>41</v>
      </c>
    </row>
    <row r="3797" spans="1:2">
      <c r="A3797" s="13" t="s">
        <v>778</v>
      </c>
      <c r="B3797" t="s">
        <v>40</v>
      </c>
    </row>
    <row r="3798" spans="1:2">
      <c r="A3798" s="13" t="s">
        <v>8843</v>
      </c>
      <c r="B3798" t="s">
        <v>2735</v>
      </c>
    </row>
    <row r="3799" spans="1:2">
      <c r="A3799" s="13" t="s">
        <v>2670</v>
      </c>
      <c r="B3799" t="s">
        <v>40</v>
      </c>
    </row>
    <row r="3800" spans="1:2">
      <c r="A3800" s="13" t="s">
        <v>1407</v>
      </c>
      <c r="B3800" t="s">
        <v>35</v>
      </c>
    </row>
    <row r="3801" spans="1:2">
      <c r="A3801" s="13" t="s">
        <v>1904</v>
      </c>
      <c r="B3801" t="s">
        <v>44</v>
      </c>
    </row>
    <row r="3802" spans="1:2">
      <c r="A3802" s="13" t="s">
        <v>4426</v>
      </c>
      <c r="B3802" t="s">
        <v>2731</v>
      </c>
    </row>
    <row r="3803" spans="1:2">
      <c r="A3803" s="13" t="s">
        <v>8844</v>
      </c>
      <c r="B3803" t="s">
        <v>36</v>
      </c>
    </row>
    <row r="3804" spans="1:2">
      <c r="A3804" s="13" t="s">
        <v>4433</v>
      </c>
      <c r="B3804" t="s">
        <v>2731</v>
      </c>
    </row>
    <row r="3805" spans="1:2">
      <c r="A3805" s="13" t="s">
        <v>4046</v>
      </c>
      <c r="B3805" t="s">
        <v>2743</v>
      </c>
    </row>
    <row r="3806" spans="1:2">
      <c r="A3806" s="13" t="s">
        <v>925</v>
      </c>
      <c r="B3806" t="s">
        <v>39</v>
      </c>
    </row>
    <row r="3807" spans="1:2">
      <c r="A3807" s="13" t="s">
        <v>6787</v>
      </c>
      <c r="B3807" t="s">
        <v>41</v>
      </c>
    </row>
    <row r="3808" spans="1:2">
      <c r="A3808" s="13" t="s">
        <v>8845</v>
      </c>
      <c r="B3808" t="s">
        <v>2733</v>
      </c>
    </row>
    <row r="3809" spans="1:2">
      <c r="A3809" s="13" t="s">
        <v>3679</v>
      </c>
      <c r="B3809" t="s">
        <v>2743</v>
      </c>
    </row>
    <row r="3810" spans="1:2">
      <c r="A3810" s="13" t="s">
        <v>451</v>
      </c>
      <c r="B3810" t="s">
        <v>44</v>
      </c>
    </row>
    <row r="3811" spans="1:2">
      <c r="A3811" s="13" t="s">
        <v>2187</v>
      </c>
      <c r="B3811" t="s">
        <v>48</v>
      </c>
    </row>
    <row r="3812" spans="1:2">
      <c r="A3812" s="13" t="s">
        <v>3630</v>
      </c>
      <c r="B3812" t="s">
        <v>2733</v>
      </c>
    </row>
    <row r="3813" spans="1:2">
      <c r="A3813" s="13" t="s">
        <v>8846</v>
      </c>
      <c r="B3813" t="s">
        <v>2833</v>
      </c>
    </row>
    <row r="3814" spans="1:2">
      <c r="A3814" s="13" t="s">
        <v>167</v>
      </c>
      <c r="B3814" t="s">
        <v>40</v>
      </c>
    </row>
    <row r="3815" spans="1:2">
      <c r="A3815" s="13" t="s">
        <v>3574</v>
      </c>
      <c r="B3815" t="s">
        <v>2735</v>
      </c>
    </row>
    <row r="3816" spans="1:2">
      <c r="A3816" s="13" t="s">
        <v>7764</v>
      </c>
      <c r="B3816" t="s">
        <v>2733</v>
      </c>
    </row>
    <row r="3817" spans="1:2">
      <c r="A3817" s="13" t="s">
        <v>751</v>
      </c>
      <c r="B3817" t="s">
        <v>34</v>
      </c>
    </row>
    <row r="3818" spans="1:2">
      <c r="A3818" s="13" t="s">
        <v>6172</v>
      </c>
      <c r="B3818" t="s">
        <v>2735</v>
      </c>
    </row>
    <row r="3819" spans="1:2">
      <c r="A3819" s="13" t="s">
        <v>8847</v>
      </c>
      <c r="B3819" t="s">
        <v>2743</v>
      </c>
    </row>
    <row r="3820" spans="1:2">
      <c r="A3820" s="13" t="s">
        <v>802</v>
      </c>
      <c r="B3820" t="s">
        <v>39</v>
      </c>
    </row>
    <row r="3821" spans="1:2">
      <c r="A3821" s="13" t="s">
        <v>8848</v>
      </c>
      <c r="B3821" t="s">
        <v>2735</v>
      </c>
    </row>
    <row r="3822" spans="1:2">
      <c r="A3822" s="13" t="s">
        <v>4434</v>
      </c>
      <c r="B3822" t="s">
        <v>2743</v>
      </c>
    </row>
    <row r="3823" spans="1:2">
      <c r="A3823" s="13" t="s">
        <v>4076</v>
      </c>
      <c r="B3823" t="s">
        <v>3274</v>
      </c>
    </row>
    <row r="3824" spans="1:2">
      <c r="A3824" s="13" t="s">
        <v>2742</v>
      </c>
      <c r="B3824" t="s">
        <v>2743</v>
      </c>
    </row>
    <row r="3825" spans="1:2">
      <c r="A3825" s="13" t="s">
        <v>8849</v>
      </c>
      <c r="B3825" t="s">
        <v>2743</v>
      </c>
    </row>
    <row r="3826" spans="1:2">
      <c r="A3826" s="13" t="s">
        <v>137</v>
      </c>
      <c r="B3826" t="s">
        <v>36</v>
      </c>
    </row>
    <row r="3827" spans="1:2">
      <c r="A3827" s="13" t="s">
        <v>8078</v>
      </c>
      <c r="B3827" t="s">
        <v>2733</v>
      </c>
    </row>
    <row r="3828" spans="1:2">
      <c r="A3828" s="13" t="s">
        <v>2398</v>
      </c>
      <c r="B3828" t="s">
        <v>36</v>
      </c>
    </row>
    <row r="3829" spans="1:2">
      <c r="A3829" s="13" t="s">
        <v>4601</v>
      </c>
      <c r="B3829" t="s">
        <v>2743</v>
      </c>
    </row>
    <row r="3830" spans="1:2">
      <c r="A3830" s="13" t="s">
        <v>3423</v>
      </c>
      <c r="B3830" t="s">
        <v>2743</v>
      </c>
    </row>
    <row r="3831" spans="1:2">
      <c r="A3831" s="13" t="s">
        <v>4694</v>
      </c>
      <c r="B3831" t="s">
        <v>2733</v>
      </c>
    </row>
    <row r="3832" spans="1:2">
      <c r="A3832" s="13" t="s">
        <v>7687</v>
      </c>
      <c r="B3832" t="s">
        <v>2731</v>
      </c>
    </row>
    <row r="3833" spans="1:2">
      <c r="A3833" s="13" t="s">
        <v>9243</v>
      </c>
      <c r="B3833" t="s">
        <v>4439</v>
      </c>
    </row>
    <row r="3834" spans="1:2">
      <c r="A3834" s="13" t="s">
        <v>7688</v>
      </c>
      <c r="B3834" t="s">
        <v>41</v>
      </c>
    </row>
    <row r="3835" spans="1:2">
      <c r="A3835" s="13" t="s">
        <v>4573</v>
      </c>
      <c r="B3835" t="s">
        <v>2733</v>
      </c>
    </row>
    <row r="3836" spans="1:2">
      <c r="A3836" s="13" t="s">
        <v>1261</v>
      </c>
      <c r="B3836" t="s">
        <v>36</v>
      </c>
    </row>
    <row r="3837" spans="1:2">
      <c r="A3837" s="13" t="s">
        <v>9244</v>
      </c>
      <c r="B3837" t="s">
        <v>2733</v>
      </c>
    </row>
    <row r="3838" spans="1:2">
      <c r="A3838" s="13" t="s">
        <v>2397</v>
      </c>
      <c r="B3838" t="s">
        <v>36</v>
      </c>
    </row>
    <row r="3839" spans="1:2">
      <c r="A3839" s="13" t="s">
        <v>6055</v>
      </c>
      <c r="B3839" t="s">
        <v>2733</v>
      </c>
    </row>
    <row r="3840" spans="1:2">
      <c r="A3840" s="13" t="s">
        <v>1192</v>
      </c>
      <c r="B3840" t="s">
        <v>40</v>
      </c>
    </row>
    <row r="3841" spans="1:2">
      <c r="A3841" s="13" t="s">
        <v>9245</v>
      </c>
      <c r="B3841" t="s">
        <v>2733</v>
      </c>
    </row>
    <row r="3842" spans="1:2">
      <c r="A3842" s="13" t="s">
        <v>6617</v>
      </c>
      <c r="B3842" t="s">
        <v>4439</v>
      </c>
    </row>
    <row r="3843" spans="1:2">
      <c r="A3843" s="13" t="s">
        <v>6088</v>
      </c>
      <c r="B3843" t="s">
        <v>36</v>
      </c>
    </row>
    <row r="3844" spans="1:2">
      <c r="A3844" s="13" t="s">
        <v>532</v>
      </c>
      <c r="B3844" t="s">
        <v>40</v>
      </c>
    </row>
    <row r="3845" spans="1:2">
      <c r="A3845" s="13" t="s">
        <v>1591</v>
      </c>
      <c r="B3845" t="s">
        <v>36</v>
      </c>
    </row>
    <row r="3846" spans="1:2">
      <c r="A3846" s="13" t="s">
        <v>4344</v>
      </c>
      <c r="B3846" t="s">
        <v>3274</v>
      </c>
    </row>
    <row r="3847" spans="1:2">
      <c r="A3847" s="13" t="s">
        <v>3420</v>
      </c>
      <c r="B3847" t="s">
        <v>2735</v>
      </c>
    </row>
    <row r="3848" spans="1:2">
      <c r="A3848" s="13" t="s">
        <v>5903</v>
      </c>
      <c r="B3848" t="s">
        <v>39</v>
      </c>
    </row>
    <row r="3849" spans="1:2">
      <c r="A3849" s="13" t="s">
        <v>4691</v>
      </c>
      <c r="B3849" t="s">
        <v>2735</v>
      </c>
    </row>
    <row r="3850" spans="1:2">
      <c r="A3850" s="13" t="s">
        <v>6062</v>
      </c>
      <c r="B3850" t="s">
        <v>2733</v>
      </c>
    </row>
    <row r="3851" spans="1:2">
      <c r="A3851" s="13" t="s">
        <v>9246</v>
      </c>
      <c r="B3851" t="s">
        <v>39</v>
      </c>
    </row>
    <row r="3852" spans="1:2">
      <c r="A3852" s="13" t="s">
        <v>9247</v>
      </c>
      <c r="B3852" t="s">
        <v>36</v>
      </c>
    </row>
    <row r="3853" spans="1:2">
      <c r="A3853" s="13" t="s">
        <v>9248</v>
      </c>
      <c r="B3853" t="s">
        <v>2733</v>
      </c>
    </row>
    <row r="3854" spans="1:2">
      <c r="A3854" s="13" t="s">
        <v>9249</v>
      </c>
      <c r="B3854" t="s">
        <v>2743</v>
      </c>
    </row>
    <row r="3855" spans="1:2">
      <c r="A3855" s="13" t="s">
        <v>3046</v>
      </c>
      <c r="B3855" t="s">
        <v>2733</v>
      </c>
    </row>
    <row r="3856" spans="1:2">
      <c r="A3856" s="13" t="s">
        <v>3430</v>
      </c>
      <c r="B3856" t="s">
        <v>2733</v>
      </c>
    </row>
    <row r="3857" spans="1:2">
      <c r="A3857" s="13" t="s">
        <v>9250</v>
      </c>
      <c r="B3857" t="s">
        <v>2743</v>
      </c>
    </row>
    <row r="3858" spans="1:2">
      <c r="A3858" s="13" t="s">
        <v>1315</v>
      </c>
      <c r="B3858" t="s">
        <v>35</v>
      </c>
    </row>
    <row r="3859" spans="1:2">
      <c r="A3859" s="13" t="s">
        <v>3390</v>
      </c>
      <c r="B3859" t="s">
        <v>2731</v>
      </c>
    </row>
    <row r="3860" spans="1:2">
      <c r="A3860" s="13" t="s">
        <v>6618</v>
      </c>
      <c r="B3860" t="s">
        <v>36</v>
      </c>
    </row>
    <row r="3861" spans="1:2">
      <c r="A3861" s="13" t="s">
        <v>3774</v>
      </c>
      <c r="B3861" t="s">
        <v>2743</v>
      </c>
    </row>
    <row r="3862" spans="1:2">
      <c r="A3862" s="13" t="s">
        <v>1510</v>
      </c>
      <c r="B3862" t="s">
        <v>36</v>
      </c>
    </row>
    <row r="3863" spans="1:2">
      <c r="A3863" s="13" t="s">
        <v>3088</v>
      </c>
      <c r="B3863" t="s">
        <v>2743</v>
      </c>
    </row>
    <row r="3864" spans="1:2">
      <c r="A3864" s="13" t="s">
        <v>288</v>
      </c>
      <c r="B3864" t="s">
        <v>36</v>
      </c>
    </row>
    <row r="3865" spans="1:2">
      <c r="A3865" s="13" t="s">
        <v>9251</v>
      </c>
      <c r="B3865" t="s">
        <v>34</v>
      </c>
    </row>
    <row r="3866" spans="1:2">
      <c r="A3866" s="13" t="s">
        <v>2143</v>
      </c>
      <c r="B3866" t="s">
        <v>44</v>
      </c>
    </row>
    <row r="3867" spans="1:2">
      <c r="A3867" s="13" t="s">
        <v>2596</v>
      </c>
      <c r="B3867" t="s">
        <v>39</v>
      </c>
    </row>
    <row r="3868" spans="1:2">
      <c r="A3868" s="13" t="s">
        <v>4654</v>
      </c>
      <c r="B3868" t="s">
        <v>2733</v>
      </c>
    </row>
    <row r="3869" spans="1:2">
      <c r="A3869" s="13" t="s">
        <v>7689</v>
      </c>
      <c r="B3869" t="s">
        <v>2731</v>
      </c>
    </row>
    <row r="3870" spans="1:2">
      <c r="A3870" s="13" t="s">
        <v>1154</v>
      </c>
      <c r="B3870" t="s">
        <v>36</v>
      </c>
    </row>
    <row r="3871" spans="1:2">
      <c r="A3871" s="13" t="s">
        <v>4381</v>
      </c>
      <c r="B3871" t="s">
        <v>2731</v>
      </c>
    </row>
    <row r="3872" spans="1:2">
      <c r="A3872" s="13" t="s">
        <v>517</v>
      </c>
      <c r="B3872" t="s">
        <v>39</v>
      </c>
    </row>
    <row r="3873" spans="1:2">
      <c r="A3873" s="13" t="s">
        <v>1542</v>
      </c>
      <c r="B3873" t="s">
        <v>39</v>
      </c>
    </row>
    <row r="3874" spans="1:2">
      <c r="A3874" s="13" t="s">
        <v>9252</v>
      </c>
      <c r="B3874" t="s">
        <v>2743</v>
      </c>
    </row>
    <row r="3875" spans="1:2">
      <c r="A3875" s="13" t="s">
        <v>9253</v>
      </c>
      <c r="B3875" t="s">
        <v>41</v>
      </c>
    </row>
    <row r="3876" spans="1:2">
      <c r="A3876" s="13" t="s">
        <v>3306</v>
      </c>
      <c r="B3876" t="s">
        <v>2743</v>
      </c>
    </row>
    <row r="3877" spans="1:2">
      <c r="A3877" s="13" t="s">
        <v>3066</v>
      </c>
      <c r="B3877" t="s">
        <v>2733</v>
      </c>
    </row>
    <row r="3878" spans="1:2">
      <c r="A3878" s="13" t="s">
        <v>793</v>
      </c>
      <c r="B3878" t="s">
        <v>36</v>
      </c>
    </row>
    <row r="3879" spans="1:2">
      <c r="A3879" s="13" t="s">
        <v>9254</v>
      </c>
      <c r="B3879" t="s">
        <v>41</v>
      </c>
    </row>
    <row r="3880" spans="1:2">
      <c r="A3880" s="13" t="s">
        <v>4554</v>
      </c>
      <c r="B3880" t="s">
        <v>2743</v>
      </c>
    </row>
    <row r="3881" spans="1:2">
      <c r="A3881" s="13" t="s">
        <v>9255</v>
      </c>
      <c r="B3881" t="s">
        <v>36</v>
      </c>
    </row>
    <row r="3882" spans="1:2">
      <c r="A3882" s="13" t="s">
        <v>3848</v>
      </c>
      <c r="B3882" t="s">
        <v>2743</v>
      </c>
    </row>
    <row r="3883" spans="1:2">
      <c r="A3883" s="13" t="s">
        <v>6746</v>
      </c>
      <c r="B3883" t="s">
        <v>39</v>
      </c>
    </row>
    <row r="3884" spans="1:2">
      <c r="A3884" s="13" t="s">
        <v>9256</v>
      </c>
      <c r="B3884" t="s">
        <v>4439</v>
      </c>
    </row>
    <row r="3885" spans="1:2">
      <c r="A3885" s="13" t="s">
        <v>4347</v>
      </c>
      <c r="B3885" t="s">
        <v>2743</v>
      </c>
    </row>
    <row r="3886" spans="1:2">
      <c r="A3886" s="13" t="s">
        <v>6747</v>
      </c>
      <c r="B3886" t="s">
        <v>41</v>
      </c>
    </row>
    <row r="3887" spans="1:2">
      <c r="A3887" s="13" t="s">
        <v>263</v>
      </c>
      <c r="B3887" t="s">
        <v>40</v>
      </c>
    </row>
    <row r="3888" spans="1:2">
      <c r="A3888" s="13" t="s">
        <v>4610</v>
      </c>
      <c r="B3888" t="s">
        <v>2731</v>
      </c>
    </row>
    <row r="3889" spans="1:2">
      <c r="A3889" s="13" t="s">
        <v>3097</v>
      </c>
      <c r="B3889" t="s">
        <v>2735</v>
      </c>
    </row>
    <row r="3890" spans="1:2">
      <c r="A3890" s="13" t="s">
        <v>4565</v>
      </c>
      <c r="B3890" t="s">
        <v>2735</v>
      </c>
    </row>
    <row r="3891" spans="1:2">
      <c r="A3891" s="13" t="s">
        <v>6749</v>
      </c>
      <c r="B3891" t="s">
        <v>2735</v>
      </c>
    </row>
    <row r="3892" spans="1:2">
      <c r="A3892" s="13" t="s">
        <v>2362</v>
      </c>
      <c r="B3892" t="s">
        <v>41</v>
      </c>
    </row>
    <row r="3893" spans="1:2">
      <c r="A3893" s="13" t="s">
        <v>4632</v>
      </c>
      <c r="B3893" t="s">
        <v>2731</v>
      </c>
    </row>
    <row r="3894" spans="1:2">
      <c r="A3894" s="13" t="s">
        <v>241</v>
      </c>
      <c r="B3894" t="s">
        <v>39</v>
      </c>
    </row>
    <row r="3895" spans="1:2">
      <c r="A3895" s="13" t="s">
        <v>2443</v>
      </c>
      <c r="B3895" t="s">
        <v>40</v>
      </c>
    </row>
    <row r="3896" spans="1:2">
      <c r="A3896" s="13" t="s">
        <v>4334</v>
      </c>
      <c r="B3896" t="s">
        <v>4070</v>
      </c>
    </row>
    <row r="3897" spans="1:2">
      <c r="A3897" s="13" t="s">
        <v>6201</v>
      </c>
      <c r="B3897" t="s">
        <v>36</v>
      </c>
    </row>
    <row r="3898" spans="1:2">
      <c r="A3898" s="13" t="s">
        <v>2356</v>
      </c>
      <c r="B3898" t="s">
        <v>39</v>
      </c>
    </row>
    <row r="3899" spans="1:2">
      <c r="A3899" s="13" t="s">
        <v>6751</v>
      </c>
      <c r="B3899" t="s">
        <v>36</v>
      </c>
    </row>
    <row r="3900" spans="1:2">
      <c r="A3900" s="13" t="s">
        <v>7690</v>
      </c>
      <c r="B3900" t="s">
        <v>43</v>
      </c>
    </row>
    <row r="3901" spans="1:2">
      <c r="A3901" s="13" t="s">
        <v>6752</v>
      </c>
      <c r="B3901" t="s">
        <v>2731</v>
      </c>
    </row>
    <row r="3902" spans="1:2">
      <c r="A3902" s="13" t="s">
        <v>9257</v>
      </c>
      <c r="B3902" t="s">
        <v>6385</v>
      </c>
    </row>
    <row r="3903" spans="1:2">
      <c r="A3903" s="13" t="s">
        <v>2541</v>
      </c>
      <c r="B3903" t="s">
        <v>48</v>
      </c>
    </row>
    <row r="3904" spans="1:2">
      <c r="A3904" s="13" t="s">
        <v>1579</v>
      </c>
      <c r="B3904" t="s">
        <v>35</v>
      </c>
    </row>
    <row r="3905" spans="1:2">
      <c r="A3905" s="13" t="s">
        <v>4328</v>
      </c>
      <c r="B3905" t="s">
        <v>2743</v>
      </c>
    </row>
    <row r="3906" spans="1:2">
      <c r="A3906" s="13" t="s">
        <v>4376</v>
      </c>
      <c r="B3906" t="s">
        <v>2743</v>
      </c>
    </row>
    <row r="3907" spans="1:2">
      <c r="A3907" s="13" t="s">
        <v>4523</v>
      </c>
      <c r="B3907" t="s">
        <v>2731</v>
      </c>
    </row>
    <row r="3908" spans="1:2">
      <c r="A3908" s="13" t="s">
        <v>2428</v>
      </c>
      <c r="B3908" t="s">
        <v>41</v>
      </c>
    </row>
    <row r="3909" spans="1:2">
      <c r="A3909" s="13" t="s">
        <v>9258</v>
      </c>
      <c r="B3909" t="s">
        <v>2731</v>
      </c>
    </row>
    <row r="3910" spans="1:2">
      <c r="A3910" s="13" t="s">
        <v>2357</v>
      </c>
      <c r="B3910" t="s">
        <v>36</v>
      </c>
    </row>
    <row r="3911" spans="1:2">
      <c r="A3911" s="13" t="s">
        <v>1597</v>
      </c>
      <c r="B3911" t="s">
        <v>40</v>
      </c>
    </row>
    <row r="3912" spans="1:2">
      <c r="A3912" s="13" t="s">
        <v>9259</v>
      </c>
      <c r="B3912" t="s">
        <v>39</v>
      </c>
    </row>
    <row r="3913" spans="1:2">
      <c r="A3913" s="13" t="s">
        <v>3784</v>
      </c>
      <c r="B3913" t="s">
        <v>2743</v>
      </c>
    </row>
    <row r="3914" spans="1:2">
      <c r="A3914" s="13" t="s">
        <v>2970</v>
      </c>
      <c r="B3914" t="s">
        <v>4439</v>
      </c>
    </row>
    <row r="3915" spans="1:2">
      <c r="A3915" s="13" t="s">
        <v>4696</v>
      </c>
      <c r="B3915" t="s">
        <v>2735</v>
      </c>
    </row>
    <row r="3916" spans="1:2">
      <c r="A3916" s="13" t="s">
        <v>4562</v>
      </c>
      <c r="B3916" t="s">
        <v>2735</v>
      </c>
    </row>
    <row r="3917" spans="1:2">
      <c r="A3917" s="13" t="s">
        <v>1255</v>
      </c>
      <c r="B3917" t="s">
        <v>39</v>
      </c>
    </row>
    <row r="3918" spans="1:2">
      <c r="A3918" s="13" t="s">
        <v>9260</v>
      </c>
      <c r="B3918" t="s">
        <v>2743</v>
      </c>
    </row>
    <row r="3919" spans="1:2">
      <c r="A3919" s="13" t="s">
        <v>9261</v>
      </c>
      <c r="B3919" t="s">
        <v>2743</v>
      </c>
    </row>
    <row r="3920" spans="1:2">
      <c r="A3920" s="13" t="s">
        <v>6754</v>
      </c>
      <c r="B3920" t="s">
        <v>4439</v>
      </c>
    </row>
    <row r="3921" spans="1:2">
      <c r="A3921" s="13" t="s">
        <v>6755</v>
      </c>
      <c r="B3921" t="s">
        <v>4439</v>
      </c>
    </row>
    <row r="3922" spans="1:2">
      <c r="A3922" s="13" t="s">
        <v>3153</v>
      </c>
      <c r="B3922" t="s">
        <v>2731</v>
      </c>
    </row>
    <row r="3923" spans="1:2">
      <c r="A3923" s="13" t="s">
        <v>4576</v>
      </c>
      <c r="B3923" t="s">
        <v>2735</v>
      </c>
    </row>
    <row r="3924" spans="1:2">
      <c r="A3924" s="13" t="s">
        <v>4521</v>
      </c>
      <c r="B3924" t="s">
        <v>4168</v>
      </c>
    </row>
    <row r="3925" spans="1:2">
      <c r="A3925" s="13" t="s">
        <v>1173</v>
      </c>
      <c r="B3925" t="s">
        <v>44</v>
      </c>
    </row>
    <row r="3926" spans="1:2">
      <c r="A3926" s="13" t="s">
        <v>1007</v>
      </c>
      <c r="B3926" t="s">
        <v>39</v>
      </c>
    </row>
    <row r="3927" spans="1:2">
      <c r="A3927" s="13" t="s">
        <v>1969</v>
      </c>
      <c r="B3927" t="s">
        <v>36</v>
      </c>
    </row>
    <row r="3928" spans="1:2">
      <c r="A3928" s="13" t="s">
        <v>3826</v>
      </c>
      <c r="B3928" t="s">
        <v>2833</v>
      </c>
    </row>
    <row r="3929" spans="1:2">
      <c r="A3929" s="13" t="s">
        <v>6098</v>
      </c>
      <c r="B3929" t="s">
        <v>41</v>
      </c>
    </row>
    <row r="3930" spans="1:2">
      <c r="A3930" s="13" t="s">
        <v>2131</v>
      </c>
      <c r="B3930" t="s">
        <v>34</v>
      </c>
    </row>
    <row r="3931" spans="1:2">
      <c r="A3931" s="13" t="s">
        <v>4692</v>
      </c>
      <c r="B3931" t="s">
        <v>2733</v>
      </c>
    </row>
    <row r="3932" spans="1:2">
      <c r="A3932" s="13" t="s">
        <v>3837</v>
      </c>
      <c r="B3932" t="s">
        <v>2743</v>
      </c>
    </row>
    <row r="3933" spans="1:2">
      <c r="A3933" s="13" t="s">
        <v>810</v>
      </c>
      <c r="B3933" t="s">
        <v>36</v>
      </c>
    </row>
    <row r="3934" spans="1:2">
      <c r="A3934" s="13" t="s">
        <v>9262</v>
      </c>
      <c r="B3934" t="s">
        <v>43</v>
      </c>
    </row>
    <row r="3935" spans="1:2">
      <c r="A3935" s="13" t="s">
        <v>3379</v>
      </c>
      <c r="B3935" t="s">
        <v>2743</v>
      </c>
    </row>
    <row r="3936" spans="1:2">
      <c r="A3936" s="13" t="s">
        <v>7691</v>
      </c>
      <c r="B3936" t="s">
        <v>2733</v>
      </c>
    </row>
    <row r="3937" spans="1:2">
      <c r="A3937" s="13" t="s">
        <v>237</v>
      </c>
      <c r="B3937" t="s">
        <v>39</v>
      </c>
    </row>
    <row r="3938" spans="1:2">
      <c r="A3938" s="13" t="s">
        <v>1164</v>
      </c>
      <c r="B3938" t="s">
        <v>34</v>
      </c>
    </row>
    <row r="3939" spans="1:2">
      <c r="A3939" s="13" t="s">
        <v>1108</v>
      </c>
      <c r="B3939" t="s">
        <v>39</v>
      </c>
    </row>
    <row r="3940" spans="1:2">
      <c r="A3940" s="13" t="s">
        <v>1508</v>
      </c>
      <c r="B3940" t="s">
        <v>40</v>
      </c>
    </row>
    <row r="3941" spans="1:2">
      <c r="A3941" s="13" t="s">
        <v>9263</v>
      </c>
      <c r="B3941" t="s">
        <v>40</v>
      </c>
    </row>
    <row r="3942" spans="1:2">
      <c r="A3942" s="13" t="s">
        <v>4627</v>
      </c>
      <c r="B3942" t="s">
        <v>2731</v>
      </c>
    </row>
    <row r="3943" spans="1:2">
      <c r="A3943" s="13" t="s">
        <v>582</v>
      </c>
      <c r="B3943" t="s">
        <v>36</v>
      </c>
    </row>
    <row r="3944" spans="1:2">
      <c r="A3944" s="13" t="s">
        <v>2091</v>
      </c>
      <c r="B3944" t="s">
        <v>36</v>
      </c>
    </row>
    <row r="3945" spans="1:2">
      <c r="A3945" s="13" t="s">
        <v>8437</v>
      </c>
      <c r="B3945" t="s">
        <v>8614</v>
      </c>
    </row>
    <row r="3946" spans="1:2">
      <c r="A3946" s="13" t="s">
        <v>4548</v>
      </c>
      <c r="B3946" t="s">
        <v>2731</v>
      </c>
    </row>
    <row r="3947" spans="1:2">
      <c r="A3947" s="13" t="s">
        <v>4511</v>
      </c>
      <c r="B3947" t="s">
        <v>2743</v>
      </c>
    </row>
    <row r="3948" spans="1:2">
      <c r="A3948" s="13" t="s">
        <v>4387</v>
      </c>
      <c r="B3948" t="s">
        <v>2731</v>
      </c>
    </row>
    <row r="3949" spans="1:2">
      <c r="A3949" s="13" t="s">
        <v>816</v>
      </c>
      <c r="B3949" t="s">
        <v>36</v>
      </c>
    </row>
    <row r="3950" spans="1:2">
      <c r="A3950" s="13" t="s">
        <v>9264</v>
      </c>
      <c r="B3950" t="s">
        <v>2743</v>
      </c>
    </row>
    <row r="3951" spans="1:2">
      <c r="A3951" s="13" t="s">
        <v>9265</v>
      </c>
      <c r="B3951" t="s">
        <v>36</v>
      </c>
    </row>
    <row r="3952" spans="1:2">
      <c r="A3952" s="13" t="s">
        <v>1521</v>
      </c>
      <c r="B3952" t="s">
        <v>39</v>
      </c>
    </row>
    <row r="3953" spans="1:2">
      <c r="A3953" s="13" t="s">
        <v>2181</v>
      </c>
      <c r="B3953" t="s">
        <v>35</v>
      </c>
    </row>
    <row r="3954" spans="1:2">
      <c r="A3954" s="13" t="s">
        <v>591</v>
      </c>
      <c r="B3954" t="s">
        <v>35</v>
      </c>
    </row>
    <row r="3955" spans="1:2">
      <c r="A3955" s="13" t="s">
        <v>1547</v>
      </c>
      <c r="B3955" t="s">
        <v>39</v>
      </c>
    </row>
    <row r="3956" spans="1:2">
      <c r="A3956" s="13" t="s">
        <v>1228</v>
      </c>
      <c r="B3956" t="s">
        <v>36</v>
      </c>
    </row>
    <row r="3957" spans="1:2">
      <c r="A3957" s="13" t="s">
        <v>9266</v>
      </c>
      <c r="B3957" t="s">
        <v>2833</v>
      </c>
    </row>
    <row r="3958" spans="1:2">
      <c r="A3958" s="13" t="s">
        <v>6763</v>
      </c>
      <c r="B3958" t="s">
        <v>2731</v>
      </c>
    </row>
    <row r="3959" spans="1:2">
      <c r="A3959" s="13" t="s">
        <v>4718</v>
      </c>
      <c r="B3959" t="s">
        <v>2735</v>
      </c>
    </row>
    <row r="3960" spans="1:2">
      <c r="A3960" s="13" t="s">
        <v>9267</v>
      </c>
      <c r="B3960" t="s">
        <v>41</v>
      </c>
    </row>
    <row r="3961" spans="1:2">
      <c r="A3961" s="13" t="s">
        <v>6211</v>
      </c>
      <c r="B3961" t="s">
        <v>41</v>
      </c>
    </row>
    <row r="3962" spans="1:2">
      <c r="A3962" s="13" t="s">
        <v>4643</v>
      </c>
      <c r="B3962" t="s">
        <v>2743</v>
      </c>
    </row>
    <row r="3963" spans="1:2">
      <c r="A3963" s="13" t="s">
        <v>6765</v>
      </c>
      <c r="B3963" t="s">
        <v>35</v>
      </c>
    </row>
    <row r="3964" spans="1:2">
      <c r="A3964" s="13" t="s">
        <v>4543</v>
      </c>
      <c r="B3964" t="s">
        <v>2731</v>
      </c>
    </row>
    <row r="3965" spans="1:2">
      <c r="A3965" s="13" t="s">
        <v>9268</v>
      </c>
      <c r="B3965" t="s">
        <v>2731</v>
      </c>
    </row>
    <row r="3966" spans="1:2">
      <c r="A3966" s="13" t="s">
        <v>6768</v>
      </c>
      <c r="B3966" t="s">
        <v>2731</v>
      </c>
    </row>
    <row r="3967" spans="1:2">
      <c r="A3967" s="13" t="s">
        <v>8079</v>
      </c>
      <c r="B3967" t="s">
        <v>39</v>
      </c>
    </row>
    <row r="3968" spans="1:2">
      <c r="A3968" s="13" t="s">
        <v>6771</v>
      </c>
      <c r="B3968" t="s">
        <v>2833</v>
      </c>
    </row>
    <row r="3969" spans="1:2">
      <c r="A3969" s="13" t="s">
        <v>6772</v>
      </c>
      <c r="B3969" t="s">
        <v>40</v>
      </c>
    </row>
    <row r="3970" spans="1:2">
      <c r="A3970" s="13" t="s">
        <v>4290</v>
      </c>
      <c r="B3970" t="s">
        <v>2743</v>
      </c>
    </row>
    <row r="3971" spans="1:2">
      <c r="A3971" s="13" t="s">
        <v>2646</v>
      </c>
      <c r="B3971" t="s">
        <v>39</v>
      </c>
    </row>
    <row r="3972" spans="1:2">
      <c r="A3972" s="13" t="s">
        <v>638</v>
      </c>
      <c r="B3972" t="s">
        <v>36</v>
      </c>
    </row>
    <row r="3973" spans="1:2">
      <c r="A3973" s="13" t="s">
        <v>6774</v>
      </c>
      <c r="B3973" t="s">
        <v>2743</v>
      </c>
    </row>
    <row r="3974" spans="1:2">
      <c r="A3974" s="13" t="s">
        <v>3786</v>
      </c>
      <c r="B3974" t="s">
        <v>2733</v>
      </c>
    </row>
    <row r="3975" spans="1:2">
      <c r="A3975" s="13" t="s">
        <v>4581</v>
      </c>
      <c r="B3975" t="s">
        <v>2731</v>
      </c>
    </row>
    <row r="3976" spans="1:2">
      <c r="A3976" s="13" t="s">
        <v>4638</v>
      </c>
      <c r="B3976" t="s">
        <v>2743</v>
      </c>
    </row>
    <row r="3977" spans="1:2">
      <c r="A3977" s="13" t="s">
        <v>6775</v>
      </c>
      <c r="B3977" t="s">
        <v>40</v>
      </c>
    </row>
    <row r="3978" spans="1:2">
      <c r="A3978" s="13" t="s">
        <v>8080</v>
      </c>
      <c r="B3978" t="s">
        <v>36</v>
      </c>
    </row>
    <row r="3979" spans="1:2">
      <c r="A3979" s="13" t="s">
        <v>2316</v>
      </c>
      <c r="B3979" t="s">
        <v>36</v>
      </c>
    </row>
    <row r="3980" spans="1:2">
      <c r="A3980" s="13" t="s">
        <v>3846</v>
      </c>
      <c r="B3980" t="s">
        <v>2733</v>
      </c>
    </row>
    <row r="3981" spans="1:2">
      <c r="A3981" s="13" t="s">
        <v>7692</v>
      </c>
      <c r="B3981" t="s">
        <v>36</v>
      </c>
    </row>
    <row r="3982" spans="1:2">
      <c r="A3982" s="13" t="s">
        <v>1604</v>
      </c>
      <c r="B3982" t="s">
        <v>40</v>
      </c>
    </row>
    <row r="3983" spans="1:2">
      <c r="A3983" s="13" t="s">
        <v>6776</v>
      </c>
      <c r="B3983" t="s">
        <v>2731</v>
      </c>
    </row>
    <row r="3984" spans="1:2">
      <c r="A3984" s="13" t="s">
        <v>9269</v>
      </c>
      <c r="B3984" t="s">
        <v>36</v>
      </c>
    </row>
    <row r="3985" spans="1:2">
      <c r="A3985" s="13" t="s">
        <v>607</v>
      </c>
      <c r="B3985" t="s">
        <v>44</v>
      </c>
    </row>
    <row r="3986" spans="1:2">
      <c r="A3986" s="13" t="s">
        <v>9270</v>
      </c>
      <c r="B3986" t="s">
        <v>2731</v>
      </c>
    </row>
    <row r="3987" spans="1:2">
      <c r="A3987" s="13" t="s">
        <v>1100</v>
      </c>
      <c r="B3987" t="s">
        <v>40</v>
      </c>
    </row>
    <row r="3988" spans="1:2">
      <c r="A3988" s="13" t="s">
        <v>9271</v>
      </c>
      <c r="B3988" t="s">
        <v>8245</v>
      </c>
    </row>
    <row r="3989" spans="1:2">
      <c r="A3989" s="13" t="s">
        <v>7693</v>
      </c>
      <c r="B3989" t="s">
        <v>41</v>
      </c>
    </row>
    <row r="3990" spans="1:2">
      <c r="A3990" s="13" t="s">
        <v>1978</v>
      </c>
      <c r="B3990" t="s">
        <v>36</v>
      </c>
    </row>
    <row r="3991" spans="1:2">
      <c r="A3991" s="13" t="s">
        <v>6778</v>
      </c>
      <c r="B3991" t="s">
        <v>39</v>
      </c>
    </row>
    <row r="3992" spans="1:2">
      <c r="A3992" s="13" t="s">
        <v>9272</v>
      </c>
      <c r="B3992" t="s">
        <v>2733</v>
      </c>
    </row>
    <row r="3993" spans="1:2">
      <c r="A3993" s="13" t="s">
        <v>3302</v>
      </c>
      <c r="B3993" t="s">
        <v>2743</v>
      </c>
    </row>
    <row r="3994" spans="1:2">
      <c r="A3994" s="13" t="s">
        <v>1657</v>
      </c>
      <c r="B3994" t="s">
        <v>36</v>
      </c>
    </row>
    <row r="3995" spans="1:2">
      <c r="A3995" s="13" t="s">
        <v>6779</v>
      </c>
      <c r="B3995" t="s">
        <v>2743</v>
      </c>
    </row>
    <row r="3996" spans="1:2">
      <c r="A3996" s="13" t="s">
        <v>652</v>
      </c>
      <c r="B3996" t="s">
        <v>39</v>
      </c>
    </row>
    <row r="3997" spans="1:2">
      <c r="A3997" s="13" t="s">
        <v>6780</v>
      </c>
      <c r="B3997" t="s">
        <v>39</v>
      </c>
    </row>
    <row r="3998" spans="1:2">
      <c r="A3998" s="13" t="s">
        <v>2540</v>
      </c>
      <c r="B3998" t="s">
        <v>48</v>
      </c>
    </row>
    <row r="3999" spans="1:2">
      <c r="A3999" s="13" t="s">
        <v>2433</v>
      </c>
      <c r="B3999" t="s">
        <v>39</v>
      </c>
    </row>
    <row r="4000" spans="1:2">
      <c r="A4000" s="13" t="s">
        <v>4592</v>
      </c>
      <c r="B4000" t="s">
        <v>2731</v>
      </c>
    </row>
    <row r="4001" spans="1:2">
      <c r="A4001" s="13" t="s">
        <v>2480</v>
      </c>
      <c r="B4001" t="s">
        <v>36</v>
      </c>
    </row>
    <row r="4002" spans="1:2">
      <c r="A4002" s="13" t="s">
        <v>3783</v>
      </c>
      <c r="B4002" t="s">
        <v>2731</v>
      </c>
    </row>
    <row r="4003" spans="1:2">
      <c r="A4003" s="13" t="s">
        <v>7694</v>
      </c>
      <c r="B4003" t="s">
        <v>2731</v>
      </c>
    </row>
    <row r="4004" spans="1:2">
      <c r="A4004" s="13" t="s">
        <v>691</v>
      </c>
      <c r="B4004" t="s">
        <v>39</v>
      </c>
    </row>
    <row r="4005" spans="1:2">
      <c r="A4005" s="13" t="s">
        <v>9273</v>
      </c>
      <c r="B4005" t="s">
        <v>2735</v>
      </c>
    </row>
    <row r="4006" spans="1:2">
      <c r="A4006" s="13" t="s">
        <v>9274</v>
      </c>
      <c r="B4006" t="s">
        <v>6385</v>
      </c>
    </row>
    <row r="4007" spans="1:2">
      <c r="A4007" s="13" t="s">
        <v>3799</v>
      </c>
      <c r="B4007" t="s">
        <v>2733</v>
      </c>
    </row>
    <row r="4008" spans="1:2">
      <c r="A4008" s="13" t="s">
        <v>9275</v>
      </c>
      <c r="B4008" t="s">
        <v>39</v>
      </c>
    </row>
    <row r="4009" spans="1:2">
      <c r="A4009" s="13" t="s">
        <v>4545</v>
      </c>
      <c r="B4009" t="s">
        <v>2743</v>
      </c>
    </row>
    <row r="4010" spans="1:2">
      <c r="A4010" s="13" t="s">
        <v>7695</v>
      </c>
      <c r="B4010" t="s">
        <v>6385</v>
      </c>
    </row>
    <row r="4011" spans="1:2">
      <c r="A4011" s="13" t="s">
        <v>1640</v>
      </c>
      <c r="B4011" t="s">
        <v>36</v>
      </c>
    </row>
    <row r="4012" spans="1:2">
      <c r="A4012" s="13" t="s">
        <v>9276</v>
      </c>
      <c r="B4012" t="s">
        <v>4439</v>
      </c>
    </row>
    <row r="4013" spans="1:2">
      <c r="A4013" s="13" t="s">
        <v>6215</v>
      </c>
      <c r="B4013" t="s">
        <v>39</v>
      </c>
    </row>
    <row r="4014" spans="1:2">
      <c r="A4014" s="13" t="s">
        <v>6216</v>
      </c>
      <c r="B4014" t="s">
        <v>39</v>
      </c>
    </row>
    <row r="4015" spans="1:2">
      <c r="A4015" s="13" t="s">
        <v>3812</v>
      </c>
      <c r="B4015" t="s">
        <v>2733</v>
      </c>
    </row>
    <row r="4016" spans="1:2">
      <c r="A4016" s="13" t="s">
        <v>9277</v>
      </c>
      <c r="B4016" t="s">
        <v>39</v>
      </c>
    </row>
    <row r="4017" spans="1:2">
      <c r="A4017" s="13" t="s">
        <v>3125</v>
      </c>
      <c r="B4017" t="s">
        <v>2733</v>
      </c>
    </row>
    <row r="4018" spans="1:2">
      <c r="A4018" s="13" t="s">
        <v>4316</v>
      </c>
      <c r="B4018" t="s">
        <v>2731</v>
      </c>
    </row>
    <row r="4019" spans="1:2">
      <c r="A4019" s="13" t="s">
        <v>4564</v>
      </c>
      <c r="B4019" t="s">
        <v>2731</v>
      </c>
    </row>
    <row r="4020" spans="1:2">
      <c r="A4020" s="13" t="s">
        <v>3734</v>
      </c>
      <c r="B4020" t="s">
        <v>2735</v>
      </c>
    </row>
    <row r="4021" spans="1:2">
      <c r="A4021" s="13" t="s">
        <v>3359</v>
      </c>
      <c r="B4021" t="s">
        <v>2733</v>
      </c>
    </row>
    <row r="4022" spans="1:2">
      <c r="A4022" s="13" t="s">
        <v>3806</v>
      </c>
      <c r="B4022" t="s">
        <v>2833</v>
      </c>
    </row>
    <row r="4023" spans="1:2">
      <c r="A4023" s="13" t="s">
        <v>310</v>
      </c>
      <c r="B4023" t="s">
        <v>40</v>
      </c>
    </row>
    <row r="4024" spans="1:2">
      <c r="A4024" s="13" t="s">
        <v>6869</v>
      </c>
      <c r="B4024" t="s">
        <v>2743</v>
      </c>
    </row>
    <row r="4025" spans="1:2">
      <c r="A4025" s="13" t="s">
        <v>514</v>
      </c>
      <c r="B4025" t="s">
        <v>41</v>
      </c>
    </row>
    <row r="4026" spans="1:2">
      <c r="A4026" s="13" t="s">
        <v>4655</v>
      </c>
      <c r="B4026" t="s">
        <v>2743</v>
      </c>
    </row>
    <row r="4027" spans="1:2">
      <c r="A4027" s="13" t="s">
        <v>3074</v>
      </c>
      <c r="B4027" t="s">
        <v>2735</v>
      </c>
    </row>
    <row r="4028" spans="1:2">
      <c r="A4028" s="13" t="s">
        <v>3300</v>
      </c>
      <c r="B4028" t="s">
        <v>2733</v>
      </c>
    </row>
    <row r="4029" spans="1:2">
      <c r="A4029" s="13" t="s">
        <v>1507</v>
      </c>
      <c r="B4029" t="s">
        <v>35</v>
      </c>
    </row>
    <row r="4030" spans="1:2">
      <c r="A4030" s="13" t="s">
        <v>2359</v>
      </c>
      <c r="B4030" t="s">
        <v>36</v>
      </c>
    </row>
    <row r="4031" spans="1:2">
      <c r="A4031" s="13" t="s">
        <v>587</v>
      </c>
      <c r="B4031" t="s">
        <v>36</v>
      </c>
    </row>
    <row r="4032" spans="1:2">
      <c r="A4032" s="13" t="s">
        <v>2574</v>
      </c>
      <c r="B4032" t="s">
        <v>36</v>
      </c>
    </row>
    <row r="4033" spans="1:2">
      <c r="A4033" s="13" t="s">
        <v>3383</v>
      </c>
      <c r="B4033" t="s">
        <v>2743</v>
      </c>
    </row>
    <row r="4034" spans="1:2">
      <c r="A4034" s="13" t="s">
        <v>2257</v>
      </c>
      <c r="B4034" t="s">
        <v>34</v>
      </c>
    </row>
    <row r="4035" spans="1:2">
      <c r="A4035" s="13" t="s">
        <v>9278</v>
      </c>
      <c r="B4035" t="s">
        <v>39</v>
      </c>
    </row>
    <row r="4036" spans="1:2">
      <c r="A4036" s="13" t="s">
        <v>6871</v>
      </c>
      <c r="B4036" t="s">
        <v>2733</v>
      </c>
    </row>
    <row r="4037" spans="1:2">
      <c r="A4037" s="13" t="s">
        <v>3768</v>
      </c>
      <c r="B4037" t="s">
        <v>2833</v>
      </c>
    </row>
    <row r="4038" spans="1:2">
      <c r="A4038" s="13" t="s">
        <v>4297</v>
      </c>
      <c r="B4038" t="s">
        <v>2743</v>
      </c>
    </row>
    <row r="4039" spans="1:2">
      <c r="A4039" s="13" t="s">
        <v>616</v>
      </c>
      <c r="B4039" t="s">
        <v>36</v>
      </c>
    </row>
    <row r="4040" spans="1:2">
      <c r="A4040" s="13" t="s">
        <v>3421</v>
      </c>
      <c r="B4040" t="s">
        <v>2731</v>
      </c>
    </row>
    <row r="4041" spans="1:2">
      <c r="A4041" s="13" t="s">
        <v>3334</v>
      </c>
      <c r="B4041" t="s">
        <v>2731</v>
      </c>
    </row>
    <row r="4042" spans="1:2">
      <c r="A4042" s="13" t="s">
        <v>7746</v>
      </c>
      <c r="B4042" t="s">
        <v>2743</v>
      </c>
    </row>
    <row r="4043" spans="1:2">
      <c r="A4043" s="13" t="s">
        <v>4611</v>
      </c>
      <c r="B4043" t="s">
        <v>2743</v>
      </c>
    </row>
    <row r="4044" spans="1:2">
      <c r="A4044" s="13" t="s">
        <v>6160</v>
      </c>
      <c r="B4044" t="s">
        <v>2743</v>
      </c>
    </row>
    <row r="4045" spans="1:2">
      <c r="A4045" s="13" t="s">
        <v>6872</v>
      </c>
      <c r="B4045" t="s">
        <v>36</v>
      </c>
    </row>
    <row r="4046" spans="1:2">
      <c r="A4046" s="13" t="s">
        <v>2432</v>
      </c>
      <c r="B4046" t="s">
        <v>39</v>
      </c>
    </row>
    <row r="4047" spans="1:2">
      <c r="A4047" s="13" t="s">
        <v>6207</v>
      </c>
      <c r="B4047" t="s">
        <v>2731</v>
      </c>
    </row>
    <row r="4048" spans="1:2">
      <c r="A4048" s="13" t="s">
        <v>5911</v>
      </c>
      <c r="B4048" t="s">
        <v>2731</v>
      </c>
    </row>
    <row r="4049" spans="1:2">
      <c r="A4049" s="13" t="s">
        <v>625</v>
      </c>
      <c r="B4049" t="s">
        <v>36</v>
      </c>
    </row>
    <row r="4050" spans="1:2">
      <c r="A4050" s="13" t="s">
        <v>9279</v>
      </c>
      <c r="B4050" t="s">
        <v>39</v>
      </c>
    </row>
    <row r="4051" spans="1:2">
      <c r="A4051" s="13" t="s">
        <v>548</v>
      </c>
      <c r="B4051" t="s">
        <v>35</v>
      </c>
    </row>
    <row r="4052" spans="1:2">
      <c r="A4052" s="13" t="s">
        <v>9280</v>
      </c>
      <c r="B4052" t="s">
        <v>2733</v>
      </c>
    </row>
    <row r="4053" spans="1:2">
      <c r="A4053" s="13" t="s">
        <v>9281</v>
      </c>
      <c r="B4053" t="s">
        <v>36</v>
      </c>
    </row>
    <row r="4054" spans="1:2">
      <c r="A4054" s="13" t="s">
        <v>6874</v>
      </c>
      <c r="B4054" t="s">
        <v>41</v>
      </c>
    </row>
    <row r="4055" spans="1:2">
      <c r="A4055" s="13" t="s">
        <v>656</v>
      </c>
      <c r="B4055" t="s">
        <v>36</v>
      </c>
    </row>
    <row r="4056" spans="1:2">
      <c r="A4056" s="13" t="s">
        <v>246</v>
      </c>
      <c r="B4056" t="s">
        <v>39</v>
      </c>
    </row>
    <row r="4057" spans="1:2">
      <c r="A4057" s="13" t="s">
        <v>6877</v>
      </c>
      <c r="B4057" t="s">
        <v>2731</v>
      </c>
    </row>
    <row r="4058" spans="1:2">
      <c r="A4058" s="13" t="s">
        <v>1584</v>
      </c>
      <c r="B4058" t="s">
        <v>35</v>
      </c>
    </row>
    <row r="4059" spans="1:2">
      <c r="A4059" s="13" t="s">
        <v>196</v>
      </c>
      <c r="B4059" t="s">
        <v>36</v>
      </c>
    </row>
    <row r="4060" spans="1:2">
      <c r="A4060" s="13" t="s">
        <v>9282</v>
      </c>
      <c r="B4060" t="s">
        <v>43</v>
      </c>
    </row>
    <row r="4061" spans="1:2">
      <c r="A4061" s="13" t="s">
        <v>6878</v>
      </c>
      <c r="B4061" t="s">
        <v>2733</v>
      </c>
    </row>
    <row r="4062" spans="1:2">
      <c r="A4062" s="13" t="s">
        <v>9283</v>
      </c>
      <c r="B4062" t="s">
        <v>6385</v>
      </c>
    </row>
    <row r="4063" spans="1:2">
      <c r="A4063" s="13" t="s">
        <v>1556</v>
      </c>
      <c r="B4063" t="s">
        <v>41</v>
      </c>
    </row>
    <row r="4064" spans="1:2">
      <c r="A4064" s="13" t="s">
        <v>6209</v>
      </c>
      <c r="B4064" t="s">
        <v>39</v>
      </c>
    </row>
    <row r="4065" spans="1:2">
      <c r="A4065" s="13" t="s">
        <v>9284</v>
      </c>
      <c r="B4065" t="s">
        <v>41</v>
      </c>
    </row>
    <row r="4066" spans="1:2">
      <c r="A4066" s="13" t="s">
        <v>6881</v>
      </c>
      <c r="B4066" t="s">
        <v>2731</v>
      </c>
    </row>
    <row r="4067" spans="1:2">
      <c r="A4067" s="13" t="s">
        <v>5995</v>
      </c>
      <c r="B4067" t="s">
        <v>2743</v>
      </c>
    </row>
    <row r="4068" spans="1:2">
      <c r="A4068" s="13" t="s">
        <v>3545</v>
      </c>
      <c r="B4068" t="s">
        <v>4439</v>
      </c>
    </row>
    <row r="4069" spans="1:2">
      <c r="A4069" s="13" t="s">
        <v>7747</v>
      </c>
      <c r="B4069" t="s">
        <v>36</v>
      </c>
    </row>
    <row r="4070" spans="1:2">
      <c r="A4070" s="13" t="s">
        <v>2548</v>
      </c>
      <c r="B4070" t="s">
        <v>35</v>
      </c>
    </row>
    <row r="4071" spans="1:2">
      <c r="A4071" s="13" t="s">
        <v>2435</v>
      </c>
      <c r="B4071" t="s">
        <v>39</v>
      </c>
    </row>
    <row r="4072" spans="1:2">
      <c r="A4072" s="13" t="s">
        <v>4688</v>
      </c>
      <c r="B4072" t="s">
        <v>4439</v>
      </c>
    </row>
    <row r="4073" spans="1:2">
      <c r="A4073" s="13" t="s">
        <v>3347</v>
      </c>
      <c r="B4073" t="s">
        <v>2733</v>
      </c>
    </row>
    <row r="4074" spans="1:2">
      <c r="A4074" s="13" t="s">
        <v>3370</v>
      </c>
      <c r="B4074" t="s">
        <v>2743</v>
      </c>
    </row>
    <row r="4075" spans="1:2">
      <c r="A4075" s="13" t="s">
        <v>9285</v>
      </c>
      <c r="B4075" t="s">
        <v>2743</v>
      </c>
    </row>
    <row r="4076" spans="1:2">
      <c r="A4076" s="13" t="s">
        <v>7748</v>
      </c>
      <c r="B4076" t="s">
        <v>2833</v>
      </c>
    </row>
    <row r="4077" spans="1:2">
      <c r="A4077" s="13" t="s">
        <v>2613</v>
      </c>
      <c r="B4077" t="s">
        <v>39</v>
      </c>
    </row>
    <row r="4078" spans="1:2">
      <c r="A4078" s="13" t="s">
        <v>204</v>
      </c>
      <c r="B4078" t="s">
        <v>42</v>
      </c>
    </row>
    <row r="4079" spans="1:2">
      <c r="A4079" s="13" t="s">
        <v>2450</v>
      </c>
      <c r="B4079" t="s">
        <v>40</v>
      </c>
    </row>
    <row r="4080" spans="1:2">
      <c r="A4080" s="13" t="s">
        <v>9286</v>
      </c>
      <c r="B4080" t="s">
        <v>36</v>
      </c>
    </row>
    <row r="4081" spans="1:2">
      <c r="A4081" s="13" t="s">
        <v>8081</v>
      </c>
      <c r="B4081" t="s">
        <v>39</v>
      </c>
    </row>
    <row r="4082" spans="1:2">
      <c r="A4082" s="13" t="s">
        <v>2506</v>
      </c>
      <c r="B4082" t="s">
        <v>36</v>
      </c>
    </row>
    <row r="4083" spans="1:2">
      <c r="A4083" s="13" t="s">
        <v>5088</v>
      </c>
      <c r="B4083" t="s">
        <v>4439</v>
      </c>
    </row>
    <row r="4084" spans="1:2">
      <c r="A4084" s="13" t="s">
        <v>3002</v>
      </c>
      <c r="B4084" t="s">
        <v>2743</v>
      </c>
    </row>
    <row r="4085" spans="1:2">
      <c r="A4085" s="13" t="s">
        <v>1160</v>
      </c>
      <c r="B4085" t="s">
        <v>36</v>
      </c>
    </row>
    <row r="4086" spans="1:2">
      <c r="A4086" s="13" t="s">
        <v>9102</v>
      </c>
      <c r="B4086" t="s">
        <v>2731</v>
      </c>
    </row>
    <row r="4087" spans="1:2">
      <c r="A4087" s="13" t="s">
        <v>6835</v>
      </c>
      <c r="B4087" t="s">
        <v>2731</v>
      </c>
    </row>
    <row r="4088" spans="1:2">
      <c r="A4088" s="13" t="s">
        <v>9103</v>
      </c>
      <c r="B4088" t="s">
        <v>39</v>
      </c>
    </row>
    <row r="4089" spans="1:2">
      <c r="A4089" s="13" t="s">
        <v>4891</v>
      </c>
      <c r="B4089" t="s">
        <v>2731</v>
      </c>
    </row>
    <row r="4090" spans="1:2">
      <c r="A4090" s="13" t="s">
        <v>6836</v>
      </c>
      <c r="B4090" t="s">
        <v>43</v>
      </c>
    </row>
    <row r="4091" spans="1:2">
      <c r="A4091" s="13" t="s">
        <v>2940</v>
      </c>
      <c r="B4091" t="s">
        <v>2733</v>
      </c>
    </row>
    <row r="4092" spans="1:2">
      <c r="A4092" s="13" t="s">
        <v>3004</v>
      </c>
      <c r="B4092" t="s">
        <v>2743</v>
      </c>
    </row>
    <row r="4093" spans="1:2">
      <c r="A4093" s="13" t="s">
        <v>2925</v>
      </c>
      <c r="B4093" t="s">
        <v>2733</v>
      </c>
    </row>
    <row r="4094" spans="1:2">
      <c r="A4094" s="13" t="s">
        <v>9104</v>
      </c>
      <c r="B4094" t="s">
        <v>2733</v>
      </c>
    </row>
    <row r="4095" spans="1:2">
      <c r="A4095" s="13" t="s">
        <v>9105</v>
      </c>
      <c r="B4095" t="s">
        <v>2743</v>
      </c>
    </row>
    <row r="4096" spans="1:2">
      <c r="A4096" s="13" t="s">
        <v>4875</v>
      </c>
      <c r="B4096" t="s">
        <v>2735</v>
      </c>
    </row>
    <row r="4097" spans="1:2">
      <c r="A4097" s="13" t="s">
        <v>9106</v>
      </c>
      <c r="B4097" t="s">
        <v>39</v>
      </c>
    </row>
    <row r="4098" spans="1:2">
      <c r="A4098" s="13" t="s">
        <v>7947</v>
      </c>
      <c r="B4098" t="s">
        <v>2743</v>
      </c>
    </row>
    <row r="4099" spans="1:2">
      <c r="A4099" s="13" t="s">
        <v>4861</v>
      </c>
      <c r="B4099" t="s">
        <v>2743</v>
      </c>
    </row>
    <row r="4100" spans="1:2">
      <c r="A4100" s="13" t="s">
        <v>6094</v>
      </c>
      <c r="B4100" t="s">
        <v>35</v>
      </c>
    </row>
    <row r="4101" spans="1:2">
      <c r="A4101" s="13" t="s">
        <v>9107</v>
      </c>
      <c r="B4101" t="s">
        <v>35</v>
      </c>
    </row>
    <row r="4102" spans="1:2">
      <c r="A4102" s="13" t="s">
        <v>613</v>
      </c>
      <c r="B4102" t="s">
        <v>36</v>
      </c>
    </row>
    <row r="4103" spans="1:2">
      <c r="A4103" s="13" t="s">
        <v>5030</v>
      </c>
      <c r="B4103" t="s">
        <v>2833</v>
      </c>
    </row>
    <row r="4104" spans="1:2">
      <c r="A4104" s="13" t="s">
        <v>2648</v>
      </c>
      <c r="B4104" t="s">
        <v>39</v>
      </c>
    </row>
    <row r="4105" spans="1:2">
      <c r="A4105" s="13" t="s">
        <v>2195</v>
      </c>
      <c r="B4105" t="s">
        <v>40</v>
      </c>
    </row>
    <row r="4106" spans="1:2">
      <c r="A4106" s="13" t="s">
        <v>4744</v>
      </c>
      <c r="B4106" t="s">
        <v>2731</v>
      </c>
    </row>
    <row r="4107" spans="1:2">
      <c r="A4107" s="13" t="s">
        <v>5421</v>
      </c>
      <c r="B4107" t="s">
        <v>2833</v>
      </c>
    </row>
    <row r="4108" spans="1:2">
      <c r="A4108" s="13" t="s">
        <v>6191</v>
      </c>
      <c r="B4108" t="s">
        <v>2735</v>
      </c>
    </row>
    <row r="4109" spans="1:2">
      <c r="A4109" s="13" t="s">
        <v>6363</v>
      </c>
      <c r="B4109" t="s">
        <v>2735</v>
      </c>
    </row>
    <row r="4110" spans="1:2">
      <c r="A4110" s="13" t="s">
        <v>2979</v>
      </c>
      <c r="B4110" t="s">
        <v>2735</v>
      </c>
    </row>
    <row r="4111" spans="1:2">
      <c r="A4111" s="13" t="s">
        <v>9108</v>
      </c>
      <c r="B4111" t="s">
        <v>2743</v>
      </c>
    </row>
    <row r="4112" spans="1:2">
      <c r="A4112" s="13" t="s">
        <v>9109</v>
      </c>
      <c r="B4112" t="s">
        <v>2743</v>
      </c>
    </row>
    <row r="4113" spans="1:2">
      <c r="A4113" s="13" t="s">
        <v>9110</v>
      </c>
      <c r="B4113" t="s">
        <v>41</v>
      </c>
    </row>
    <row r="4114" spans="1:2">
      <c r="A4114" s="13" t="s">
        <v>5405</v>
      </c>
      <c r="B4114" t="s">
        <v>2743</v>
      </c>
    </row>
    <row r="4115" spans="1:2">
      <c r="A4115" s="13" t="s">
        <v>4848</v>
      </c>
      <c r="B4115" t="s">
        <v>2743</v>
      </c>
    </row>
    <row r="4116" spans="1:2">
      <c r="A4116" s="13" t="s">
        <v>9111</v>
      </c>
      <c r="B4116" t="s">
        <v>2743</v>
      </c>
    </row>
    <row r="4117" spans="1:2">
      <c r="A4117" s="13" t="s">
        <v>6840</v>
      </c>
      <c r="B4117" t="s">
        <v>4439</v>
      </c>
    </row>
    <row r="4118" spans="1:2">
      <c r="A4118" s="13" t="s">
        <v>6841</v>
      </c>
      <c r="B4118" t="s">
        <v>2833</v>
      </c>
    </row>
    <row r="4119" spans="1:2">
      <c r="A4119" s="13" t="s">
        <v>7759</v>
      </c>
      <c r="B4119" t="s">
        <v>39</v>
      </c>
    </row>
    <row r="4120" spans="1:2">
      <c r="A4120" s="13" t="s">
        <v>640</v>
      </c>
      <c r="B4120" t="s">
        <v>40</v>
      </c>
    </row>
    <row r="4121" spans="1:2">
      <c r="A4121" s="13" t="s">
        <v>2197</v>
      </c>
      <c r="B4121" t="s">
        <v>41</v>
      </c>
    </row>
    <row r="4122" spans="1:2">
      <c r="A4122" s="13" t="s">
        <v>6842</v>
      </c>
      <c r="B4122" t="s">
        <v>39</v>
      </c>
    </row>
    <row r="4123" spans="1:2">
      <c r="A4123" s="13" t="s">
        <v>3006</v>
      </c>
      <c r="B4123" t="s">
        <v>2731</v>
      </c>
    </row>
    <row r="4124" spans="1:2">
      <c r="A4124" s="13" t="s">
        <v>9112</v>
      </c>
      <c r="B4124" t="s">
        <v>43</v>
      </c>
    </row>
    <row r="4125" spans="1:2">
      <c r="A4125" s="13" t="s">
        <v>6843</v>
      </c>
      <c r="B4125" t="s">
        <v>39</v>
      </c>
    </row>
    <row r="4126" spans="1:2">
      <c r="A4126" s="13" t="s">
        <v>5509</v>
      </c>
      <c r="B4126" t="s">
        <v>2733</v>
      </c>
    </row>
    <row r="4127" spans="1:2">
      <c r="A4127" s="13" t="s">
        <v>5499</v>
      </c>
      <c r="B4127" t="s">
        <v>2731</v>
      </c>
    </row>
    <row r="4128" spans="1:2">
      <c r="A4128" s="13" t="s">
        <v>9113</v>
      </c>
      <c r="B4128" t="s">
        <v>40</v>
      </c>
    </row>
    <row r="4129" spans="1:2">
      <c r="A4129" s="13" t="s">
        <v>4777</v>
      </c>
      <c r="B4129" t="s">
        <v>2733</v>
      </c>
    </row>
    <row r="4130" spans="1:2">
      <c r="A4130" s="13" t="s">
        <v>9114</v>
      </c>
      <c r="B4130" t="s">
        <v>41</v>
      </c>
    </row>
    <row r="4131" spans="1:2">
      <c r="A4131" s="13" t="s">
        <v>7948</v>
      </c>
      <c r="B4131" t="s">
        <v>2743</v>
      </c>
    </row>
    <row r="4132" spans="1:2">
      <c r="A4132" s="13" t="s">
        <v>3238</v>
      </c>
      <c r="B4132" t="s">
        <v>4439</v>
      </c>
    </row>
    <row r="4133" spans="1:2">
      <c r="A4133" s="13" t="s">
        <v>9115</v>
      </c>
      <c r="B4133" t="s">
        <v>39</v>
      </c>
    </row>
    <row r="4134" spans="1:2">
      <c r="A4134" s="13" t="s">
        <v>4938</v>
      </c>
      <c r="B4134" t="s">
        <v>2733</v>
      </c>
    </row>
    <row r="4135" spans="1:2">
      <c r="A4135" s="13" t="s">
        <v>2102</v>
      </c>
      <c r="B4135" t="s">
        <v>36</v>
      </c>
    </row>
    <row r="4136" spans="1:2">
      <c r="A4136" s="13" t="s">
        <v>6847</v>
      </c>
      <c r="B4136" t="s">
        <v>4439</v>
      </c>
    </row>
    <row r="4137" spans="1:2">
      <c r="A4137" s="13" t="s">
        <v>6848</v>
      </c>
      <c r="B4137" t="s">
        <v>2743</v>
      </c>
    </row>
    <row r="4138" spans="1:2">
      <c r="A4138" s="13" t="s">
        <v>4850</v>
      </c>
      <c r="B4138" t="s">
        <v>2743</v>
      </c>
    </row>
    <row r="4139" spans="1:2">
      <c r="A4139" s="13" t="s">
        <v>9116</v>
      </c>
      <c r="B4139" t="s">
        <v>36</v>
      </c>
    </row>
    <row r="4140" spans="1:2">
      <c r="A4140" s="13" t="s">
        <v>601</v>
      </c>
      <c r="B4140" t="s">
        <v>36</v>
      </c>
    </row>
    <row r="4141" spans="1:2">
      <c r="A4141" s="13" t="s">
        <v>2559</v>
      </c>
      <c r="B4141" t="s">
        <v>41</v>
      </c>
    </row>
    <row r="4142" spans="1:2">
      <c r="A4142" s="13" t="s">
        <v>2904</v>
      </c>
      <c r="B4142" t="s">
        <v>2743</v>
      </c>
    </row>
    <row r="4143" spans="1:2">
      <c r="A4143" s="13" t="s">
        <v>4985</v>
      </c>
      <c r="B4143" t="s">
        <v>2743</v>
      </c>
    </row>
    <row r="4144" spans="1:2">
      <c r="A4144" s="13" t="s">
        <v>4771</v>
      </c>
      <c r="B4144" t="s">
        <v>2743</v>
      </c>
    </row>
    <row r="4145" spans="1:2">
      <c r="A4145" s="13" t="s">
        <v>9117</v>
      </c>
      <c r="B4145" t="s">
        <v>2743</v>
      </c>
    </row>
    <row r="4146" spans="1:2">
      <c r="A4146" s="13" t="s">
        <v>5450</v>
      </c>
      <c r="B4146" t="s">
        <v>4439</v>
      </c>
    </row>
    <row r="4147" spans="1:2">
      <c r="A4147" s="13" t="s">
        <v>7760</v>
      </c>
      <c r="B4147" t="s">
        <v>2731</v>
      </c>
    </row>
    <row r="4148" spans="1:2">
      <c r="A4148" s="13" t="s">
        <v>5505</v>
      </c>
      <c r="B4148" t="s">
        <v>2731</v>
      </c>
    </row>
    <row r="4149" spans="1:2">
      <c r="A4149" s="13" t="s">
        <v>5402</v>
      </c>
      <c r="B4149" t="s">
        <v>2743</v>
      </c>
    </row>
    <row r="4150" spans="1:2">
      <c r="A4150" s="13" t="s">
        <v>3267</v>
      </c>
      <c r="B4150" t="s">
        <v>4439</v>
      </c>
    </row>
    <row r="4151" spans="1:2">
      <c r="A4151" s="13" t="s">
        <v>9118</v>
      </c>
      <c r="B4151" t="s">
        <v>39</v>
      </c>
    </row>
    <row r="4152" spans="1:2">
      <c r="A4152" s="13" t="s">
        <v>4805</v>
      </c>
      <c r="B4152" t="s">
        <v>2733</v>
      </c>
    </row>
    <row r="4153" spans="1:2">
      <c r="A4153" s="13" t="s">
        <v>927</v>
      </c>
      <c r="B4153" t="s">
        <v>36</v>
      </c>
    </row>
    <row r="4154" spans="1:2">
      <c r="A4154" s="13" t="s">
        <v>3530</v>
      </c>
      <c r="B4154" t="s">
        <v>2731</v>
      </c>
    </row>
    <row r="4155" spans="1:2">
      <c r="A4155" s="13" t="s">
        <v>5074</v>
      </c>
      <c r="B4155" t="s">
        <v>2733</v>
      </c>
    </row>
    <row r="4156" spans="1:2">
      <c r="A4156" s="13" t="s">
        <v>9119</v>
      </c>
      <c r="B4156" t="s">
        <v>2743</v>
      </c>
    </row>
    <row r="4157" spans="1:2">
      <c r="A4157" s="13" t="s">
        <v>3464</v>
      </c>
      <c r="B4157" t="s">
        <v>2731</v>
      </c>
    </row>
    <row r="4158" spans="1:2">
      <c r="A4158" s="13" t="s">
        <v>1079</v>
      </c>
      <c r="B4158" t="s">
        <v>34</v>
      </c>
    </row>
    <row r="4159" spans="1:2">
      <c r="A4159" s="13" t="s">
        <v>9120</v>
      </c>
      <c r="B4159" t="s">
        <v>2731</v>
      </c>
    </row>
    <row r="4160" spans="1:2">
      <c r="A4160" s="13" t="s">
        <v>5390</v>
      </c>
      <c r="B4160" t="s">
        <v>2743</v>
      </c>
    </row>
    <row r="4161" spans="1:2">
      <c r="A4161" s="13" t="s">
        <v>9121</v>
      </c>
      <c r="B4161" t="s">
        <v>39</v>
      </c>
    </row>
    <row r="4162" spans="1:2">
      <c r="A4162" s="13" t="s">
        <v>2951</v>
      </c>
      <c r="B4162" t="s">
        <v>2733</v>
      </c>
    </row>
    <row r="4163" spans="1:2">
      <c r="A4163" s="13" t="s">
        <v>6852</v>
      </c>
      <c r="B4163" t="s">
        <v>4439</v>
      </c>
    </row>
    <row r="4164" spans="1:2">
      <c r="A4164" s="13" t="s">
        <v>6853</v>
      </c>
      <c r="B4164" t="s">
        <v>40</v>
      </c>
    </row>
    <row r="4165" spans="1:2">
      <c r="A4165" s="13" t="s">
        <v>2886</v>
      </c>
      <c r="B4165" t="s">
        <v>2743</v>
      </c>
    </row>
    <row r="4166" spans="1:2">
      <c r="A4166" s="13" t="s">
        <v>9122</v>
      </c>
      <c r="B4166" t="s">
        <v>43</v>
      </c>
    </row>
    <row r="4167" spans="1:2">
      <c r="A4167" s="13" t="s">
        <v>9123</v>
      </c>
      <c r="B4167" t="s">
        <v>43</v>
      </c>
    </row>
    <row r="4168" spans="1:2">
      <c r="A4168" s="13" t="s">
        <v>4820</v>
      </c>
      <c r="B4168" t="s">
        <v>2833</v>
      </c>
    </row>
    <row r="4169" spans="1:2">
      <c r="A4169" s="13" t="s">
        <v>9124</v>
      </c>
      <c r="B4169" t="s">
        <v>8275</v>
      </c>
    </row>
    <row r="4170" spans="1:2">
      <c r="A4170" s="13" t="s">
        <v>6695</v>
      </c>
      <c r="B4170" t="s">
        <v>2731</v>
      </c>
    </row>
    <row r="4171" spans="1:2">
      <c r="A4171" s="13" t="s">
        <v>1404</v>
      </c>
      <c r="B4171" t="s">
        <v>35</v>
      </c>
    </row>
    <row r="4172" spans="1:2">
      <c r="A4172" s="13" t="s">
        <v>5086</v>
      </c>
      <c r="B4172" t="s">
        <v>2733</v>
      </c>
    </row>
    <row r="4173" spans="1:2">
      <c r="A4173" s="13" t="s">
        <v>618</v>
      </c>
      <c r="B4173" t="s">
        <v>34</v>
      </c>
    </row>
    <row r="4174" spans="1:2">
      <c r="A4174" s="13" t="s">
        <v>4836</v>
      </c>
      <c r="B4174" t="s">
        <v>4038</v>
      </c>
    </row>
    <row r="4175" spans="1:2">
      <c r="A4175" s="13" t="s">
        <v>69</v>
      </c>
      <c r="B4175" t="s">
        <v>36</v>
      </c>
    </row>
    <row r="4176" spans="1:2">
      <c r="A4176" s="13" t="s">
        <v>5932</v>
      </c>
      <c r="B4176" t="s">
        <v>2733</v>
      </c>
    </row>
    <row r="4177" spans="1:2">
      <c r="A4177" s="13" t="s">
        <v>9125</v>
      </c>
      <c r="B4177" t="s">
        <v>39</v>
      </c>
    </row>
    <row r="4178" spans="1:2">
      <c r="A4178" s="13" t="s">
        <v>6696</v>
      </c>
      <c r="B4178" t="s">
        <v>39</v>
      </c>
    </row>
    <row r="4179" spans="1:2">
      <c r="A4179" s="13" t="s">
        <v>4825</v>
      </c>
      <c r="B4179" t="s">
        <v>2743</v>
      </c>
    </row>
    <row r="4180" spans="1:2">
      <c r="A4180" s="13" t="s">
        <v>1615</v>
      </c>
      <c r="B4180" t="s">
        <v>36</v>
      </c>
    </row>
    <row r="4181" spans="1:2">
      <c r="A4181" s="13" t="s">
        <v>6699</v>
      </c>
      <c r="B4181" t="s">
        <v>2731</v>
      </c>
    </row>
    <row r="4182" spans="1:2">
      <c r="A4182" s="13" t="s">
        <v>5112</v>
      </c>
      <c r="B4182" t="s">
        <v>2733</v>
      </c>
    </row>
    <row r="4183" spans="1:2">
      <c r="A4183" s="13" t="s">
        <v>1064</v>
      </c>
      <c r="B4183" t="s">
        <v>40</v>
      </c>
    </row>
    <row r="4184" spans="1:2">
      <c r="A4184" s="13" t="s">
        <v>9126</v>
      </c>
      <c r="B4184" t="s">
        <v>39</v>
      </c>
    </row>
    <row r="4185" spans="1:2">
      <c r="A4185" s="13" t="s">
        <v>3000</v>
      </c>
      <c r="B4185" t="s">
        <v>2731</v>
      </c>
    </row>
    <row r="4186" spans="1:2">
      <c r="A4186" s="13" t="s">
        <v>2923</v>
      </c>
      <c r="B4186" t="s">
        <v>2733</v>
      </c>
    </row>
    <row r="4187" spans="1:2">
      <c r="A4187" s="13" t="s">
        <v>2790</v>
      </c>
      <c r="B4187" t="s">
        <v>4439</v>
      </c>
    </row>
    <row r="4188" spans="1:2">
      <c r="A4188" s="13" t="s">
        <v>5394</v>
      </c>
      <c r="B4188" t="s">
        <v>2731</v>
      </c>
    </row>
    <row r="4189" spans="1:2">
      <c r="A4189" s="13" t="s">
        <v>9127</v>
      </c>
      <c r="B4189" t="s">
        <v>36</v>
      </c>
    </row>
    <row r="4190" spans="1:2">
      <c r="A4190" s="13" t="s">
        <v>820</v>
      </c>
      <c r="B4190" t="s">
        <v>39</v>
      </c>
    </row>
    <row r="4191" spans="1:2">
      <c r="A4191" s="13" t="s">
        <v>1093</v>
      </c>
      <c r="B4191" t="s">
        <v>36</v>
      </c>
    </row>
    <row r="4192" spans="1:2">
      <c r="A4192" s="13" t="s">
        <v>6701</v>
      </c>
      <c r="B4192" t="s">
        <v>2731</v>
      </c>
    </row>
    <row r="4193" spans="1:2">
      <c r="A4193" s="13" t="s">
        <v>4778</v>
      </c>
      <c r="B4193" t="s">
        <v>2743</v>
      </c>
    </row>
    <row r="4194" spans="1:2">
      <c r="A4194" s="13" t="s">
        <v>3539</v>
      </c>
      <c r="B4194" t="s">
        <v>2733</v>
      </c>
    </row>
    <row r="4195" spans="1:2">
      <c r="A4195" s="13" t="s">
        <v>5091</v>
      </c>
      <c r="B4195" t="s">
        <v>2735</v>
      </c>
    </row>
    <row r="4196" spans="1:2">
      <c r="A4196" s="13" t="s">
        <v>4859</v>
      </c>
      <c r="B4196" t="s">
        <v>2735</v>
      </c>
    </row>
    <row r="4197" spans="1:2">
      <c r="A4197" s="13" t="s">
        <v>6702</v>
      </c>
      <c r="B4197" t="s">
        <v>39</v>
      </c>
    </row>
    <row r="4198" spans="1:2">
      <c r="A4198" s="13" t="s">
        <v>6703</v>
      </c>
      <c r="B4198" t="s">
        <v>41</v>
      </c>
    </row>
    <row r="4199" spans="1:2">
      <c r="A4199" s="13" t="s">
        <v>4724</v>
      </c>
      <c r="B4199" t="s">
        <v>2743</v>
      </c>
    </row>
    <row r="4200" spans="1:2">
      <c r="A4200" s="13" t="s">
        <v>5422</v>
      </c>
      <c r="B4200" t="s">
        <v>2743</v>
      </c>
    </row>
    <row r="4201" spans="1:2">
      <c r="A4201" s="13" t="s">
        <v>6704</v>
      </c>
      <c r="B4201" t="s">
        <v>41</v>
      </c>
    </row>
    <row r="4202" spans="1:2">
      <c r="A4202" s="13" t="s">
        <v>6705</v>
      </c>
      <c r="B4202" t="s">
        <v>4439</v>
      </c>
    </row>
    <row r="4203" spans="1:2">
      <c r="A4203" s="13" t="s">
        <v>9128</v>
      </c>
      <c r="B4203" t="s">
        <v>2743</v>
      </c>
    </row>
    <row r="4204" spans="1:2">
      <c r="A4204" s="13" t="s">
        <v>4923</v>
      </c>
      <c r="B4204" t="s">
        <v>2833</v>
      </c>
    </row>
    <row r="4205" spans="1:2">
      <c r="A4205" s="13" t="s">
        <v>2198</v>
      </c>
      <c r="B4205" t="s">
        <v>39</v>
      </c>
    </row>
    <row r="4206" spans="1:2">
      <c r="A4206" s="13" t="s">
        <v>1116</v>
      </c>
      <c r="B4206" t="s">
        <v>36</v>
      </c>
    </row>
    <row r="4207" spans="1:2">
      <c r="A4207" s="13" t="s">
        <v>9129</v>
      </c>
      <c r="B4207" t="s">
        <v>2743</v>
      </c>
    </row>
    <row r="4208" spans="1:2">
      <c r="A4208" s="13" t="s">
        <v>1511</v>
      </c>
      <c r="B4208" t="s">
        <v>41</v>
      </c>
    </row>
    <row r="4209" spans="1:2">
      <c r="A4209" s="13" t="s">
        <v>6827</v>
      </c>
      <c r="B4209" t="s">
        <v>2731</v>
      </c>
    </row>
    <row r="4210" spans="1:2">
      <c r="A4210" s="13" t="s">
        <v>9130</v>
      </c>
      <c r="B4210" t="s">
        <v>4439</v>
      </c>
    </row>
    <row r="4211" spans="1:2">
      <c r="A4211" s="13" t="s">
        <v>6024</v>
      </c>
      <c r="B4211" t="s">
        <v>43</v>
      </c>
    </row>
    <row r="4212" spans="1:2">
      <c r="A4212" s="13" t="s">
        <v>730</v>
      </c>
      <c r="B4212" t="s">
        <v>40</v>
      </c>
    </row>
    <row r="4213" spans="1:2">
      <c r="A4213" s="13" t="s">
        <v>173</v>
      </c>
      <c r="B4213" t="s">
        <v>36</v>
      </c>
    </row>
    <row r="4214" spans="1:2">
      <c r="A4214" s="13" t="s">
        <v>1525</v>
      </c>
      <c r="B4214" t="s">
        <v>41</v>
      </c>
    </row>
    <row r="4215" spans="1:2">
      <c r="A4215" s="13" t="s">
        <v>606</v>
      </c>
      <c r="B4215" t="s">
        <v>40</v>
      </c>
    </row>
    <row r="4216" spans="1:2">
      <c r="A4216" s="13" t="s">
        <v>5033</v>
      </c>
      <c r="B4216" t="s">
        <v>2733</v>
      </c>
    </row>
    <row r="4217" spans="1:2">
      <c r="A4217" s="13" t="s">
        <v>1098</v>
      </c>
      <c r="B4217" t="s">
        <v>39</v>
      </c>
    </row>
    <row r="4218" spans="1:2">
      <c r="A4218" s="13" t="s">
        <v>7761</v>
      </c>
      <c r="B4218" t="s">
        <v>2743</v>
      </c>
    </row>
    <row r="4219" spans="1:2">
      <c r="A4219" s="13" t="s">
        <v>648</v>
      </c>
      <c r="B4219" t="s">
        <v>39</v>
      </c>
    </row>
    <row r="4220" spans="1:2">
      <c r="A4220" s="13" t="s">
        <v>9131</v>
      </c>
      <c r="B4220" t="s">
        <v>2743</v>
      </c>
    </row>
    <row r="4221" spans="1:2">
      <c r="A4221" s="13" t="s">
        <v>9132</v>
      </c>
      <c r="B4221" t="s">
        <v>2733</v>
      </c>
    </row>
    <row r="4222" spans="1:2">
      <c r="A4222" s="13" t="s">
        <v>4972</v>
      </c>
      <c r="B4222" t="s">
        <v>2743</v>
      </c>
    </row>
    <row r="4223" spans="1:2">
      <c r="A4223" s="13" t="s">
        <v>1115</v>
      </c>
      <c r="B4223" t="s">
        <v>36</v>
      </c>
    </row>
    <row r="4224" spans="1:2">
      <c r="A4224" s="13" t="s">
        <v>2926</v>
      </c>
      <c r="B4224" t="s">
        <v>2731</v>
      </c>
    </row>
    <row r="4225" spans="1:2">
      <c r="A4225" s="13" t="s">
        <v>4808</v>
      </c>
      <c r="B4225" t="s">
        <v>2733</v>
      </c>
    </row>
    <row r="4226" spans="1:2">
      <c r="A4226" s="13" t="s">
        <v>2122</v>
      </c>
      <c r="B4226" t="s">
        <v>34</v>
      </c>
    </row>
    <row r="4227" spans="1:2">
      <c r="A4227" s="13" t="s">
        <v>3490</v>
      </c>
      <c r="B4227" t="s">
        <v>2833</v>
      </c>
    </row>
    <row r="4228" spans="1:2">
      <c r="A4228" s="13" t="s">
        <v>9133</v>
      </c>
      <c r="B4228" t="s">
        <v>8245</v>
      </c>
    </row>
    <row r="4229" spans="1:2">
      <c r="A4229" s="13" t="s">
        <v>1016</v>
      </c>
      <c r="B4229" t="s">
        <v>41</v>
      </c>
    </row>
    <row r="4230" spans="1:2">
      <c r="A4230" s="13" t="s">
        <v>4769</v>
      </c>
      <c r="B4230" t="s">
        <v>3600</v>
      </c>
    </row>
    <row r="4231" spans="1:2">
      <c r="A4231" s="13" t="s">
        <v>9134</v>
      </c>
      <c r="B4231" t="s">
        <v>39</v>
      </c>
    </row>
    <row r="4232" spans="1:2">
      <c r="A4232" s="13" t="s">
        <v>5400</v>
      </c>
      <c r="B4232" t="s">
        <v>2833</v>
      </c>
    </row>
    <row r="4233" spans="1:2">
      <c r="A4233" s="13" t="s">
        <v>6830</v>
      </c>
      <c r="B4233" t="s">
        <v>4439</v>
      </c>
    </row>
    <row r="4234" spans="1:2">
      <c r="A4234" s="13" t="s">
        <v>4933</v>
      </c>
      <c r="B4234" t="s">
        <v>2731</v>
      </c>
    </row>
    <row r="4235" spans="1:2">
      <c r="A4235" s="13" t="s">
        <v>292</v>
      </c>
      <c r="B4235" t="s">
        <v>36</v>
      </c>
    </row>
    <row r="4236" spans="1:2">
      <c r="A4236" s="13" t="s">
        <v>4810</v>
      </c>
      <c r="B4236" t="s">
        <v>2733</v>
      </c>
    </row>
    <row r="4237" spans="1:2">
      <c r="A4237" s="13" t="s">
        <v>2456</v>
      </c>
      <c r="B4237" t="s">
        <v>36</v>
      </c>
    </row>
    <row r="4238" spans="1:2">
      <c r="A4238" s="13" t="s">
        <v>238</v>
      </c>
      <c r="B4238" t="s">
        <v>39</v>
      </c>
    </row>
    <row r="4239" spans="1:2">
      <c r="A4239" s="13" t="s">
        <v>4880</v>
      </c>
      <c r="B4239" t="s">
        <v>2743</v>
      </c>
    </row>
    <row r="4240" spans="1:2">
      <c r="A4240" s="13" t="s">
        <v>4736</v>
      </c>
      <c r="B4240" t="s">
        <v>2735</v>
      </c>
    </row>
    <row r="4241" spans="1:2">
      <c r="A4241" s="13" t="s">
        <v>2633</v>
      </c>
      <c r="B4241" t="s">
        <v>36</v>
      </c>
    </row>
    <row r="4242" spans="1:2">
      <c r="A4242" s="13" t="s">
        <v>2680</v>
      </c>
      <c r="B4242" t="s">
        <v>39</v>
      </c>
    </row>
    <row r="4243" spans="1:2">
      <c r="A4243" s="13" t="s">
        <v>6832</v>
      </c>
      <c r="B4243" t="s">
        <v>4439</v>
      </c>
    </row>
    <row r="4244" spans="1:2">
      <c r="A4244" s="13" t="s">
        <v>1431</v>
      </c>
      <c r="B4244" t="s">
        <v>35</v>
      </c>
    </row>
    <row r="4245" spans="1:2">
      <c r="A4245" s="13" t="s">
        <v>306</v>
      </c>
      <c r="B4245" t="s">
        <v>35</v>
      </c>
    </row>
    <row r="4246" spans="1:2">
      <c r="A4246" s="13" t="s">
        <v>659</v>
      </c>
      <c r="B4246" t="s">
        <v>39</v>
      </c>
    </row>
    <row r="4247" spans="1:2">
      <c r="A4247" s="13" t="s">
        <v>4793</v>
      </c>
      <c r="B4247" t="s">
        <v>2743</v>
      </c>
    </row>
    <row r="4248" spans="1:2">
      <c r="A4248" s="13" t="s">
        <v>5506</v>
      </c>
      <c r="B4248" t="s">
        <v>2733</v>
      </c>
    </row>
    <row r="4249" spans="1:2">
      <c r="A4249" s="13" t="s">
        <v>3009</v>
      </c>
      <c r="B4249" t="s">
        <v>2735</v>
      </c>
    </row>
    <row r="4250" spans="1:2">
      <c r="A4250" s="13" t="s">
        <v>4883</v>
      </c>
      <c r="B4250" t="s">
        <v>2833</v>
      </c>
    </row>
    <row r="4251" spans="1:2">
      <c r="A4251" s="13" t="s">
        <v>9135</v>
      </c>
      <c r="B4251" t="s">
        <v>2731</v>
      </c>
    </row>
    <row r="4252" spans="1:2">
      <c r="A4252" s="13" t="s">
        <v>3518</v>
      </c>
      <c r="B4252" t="s">
        <v>4439</v>
      </c>
    </row>
    <row r="4253" spans="1:2">
      <c r="A4253" s="13" t="s">
        <v>6834</v>
      </c>
      <c r="B4253" t="s">
        <v>39</v>
      </c>
    </row>
    <row r="4254" spans="1:2">
      <c r="A4254" s="13" t="s">
        <v>9136</v>
      </c>
      <c r="B4254" t="s">
        <v>36</v>
      </c>
    </row>
    <row r="4255" spans="1:2">
      <c r="A4255" s="13" t="s">
        <v>9137</v>
      </c>
      <c r="B4255" t="s">
        <v>8614</v>
      </c>
    </row>
    <row r="4256" spans="1:2">
      <c r="A4256" s="13" t="s">
        <v>5395</v>
      </c>
      <c r="B4256" t="s">
        <v>2731</v>
      </c>
    </row>
    <row r="4257" spans="1:2">
      <c r="A4257" s="13" t="s">
        <v>1287</v>
      </c>
      <c r="B4257" t="s">
        <v>39</v>
      </c>
    </row>
    <row r="4258" spans="1:2">
      <c r="A4258" s="13" t="s">
        <v>4925</v>
      </c>
      <c r="B4258" t="s">
        <v>2833</v>
      </c>
    </row>
    <row r="4259" spans="1:2">
      <c r="A4259" s="13" t="s">
        <v>4783</v>
      </c>
      <c r="B4259" t="s">
        <v>2733</v>
      </c>
    </row>
    <row r="4260" spans="1:2">
      <c r="A4260" s="13" t="s">
        <v>2306</v>
      </c>
      <c r="B4260" t="s">
        <v>44</v>
      </c>
    </row>
    <row r="4261" spans="1:2">
      <c r="A4261" s="13" t="s">
        <v>9138</v>
      </c>
      <c r="B4261" t="s">
        <v>2733</v>
      </c>
    </row>
    <row r="4262" spans="1:2">
      <c r="A4262" s="13" t="s">
        <v>498</v>
      </c>
      <c r="B4262" t="s">
        <v>41</v>
      </c>
    </row>
    <row r="4263" spans="1:2">
      <c r="A4263" s="13" t="s">
        <v>6837</v>
      </c>
      <c r="B4263" t="s">
        <v>41</v>
      </c>
    </row>
    <row r="4264" spans="1:2">
      <c r="A4264" s="13" t="s">
        <v>2952</v>
      </c>
      <c r="B4264" t="s">
        <v>2743</v>
      </c>
    </row>
    <row r="4265" spans="1:2">
      <c r="A4265" s="13" t="s">
        <v>9139</v>
      </c>
      <c r="B4265" t="s">
        <v>39</v>
      </c>
    </row>
    <row r="4266" spans="1:2">
      <c r="A4266" s="13" t="s">
        <v>628</v>
      </c>
      <c r="B4266" t="s">
        <v>39</v>
      </c>
    </row>
    <row r="4267" spans="1:2">
      <c r="A4267" s="13" t="s">
        <v>2115</v>
      </c>
      <c r="B4267" t="s">
        <v>44</v>
      </c>
    </row>
    <row r="4268" spans="1:2">
      <c r="A4268" s="13" t="s">
        <v>7949</v>
      </c>
      <c r="B4268" t="s">
        <v>2735</v>
      </c>
    </row>
    <row r="4269" spans="1:2">
      <c r="A4269" s="13" t="s">
        <v>3198</v>
      </c>
      <c r="B4269" t="s">
        <v>4439</v>
      </c>
    </row>
    <row r="4270" spans="1:2">
      <c r="A4270" s="13" t="s">
        <v>5500</v>
      </c>
      <c r="B4270" t="s">
        <v>2743</v>
      </c>
    </row>
    <row r="4271" spans="1:2">
      <c r="A4271" s="13" t="s">
        <v>4854</v>
      </c>
      <c r="B4271" t="s">
        <v>2833</v>
      </c>
    </row>
    <row r="4272" spans="1:2">
      <c r="A4272" s="13" t="s">
        <v>5475</v>
      </c>
      <c r="B4272" t="s">
        <v>2733</v>
      </c>
    </row>
    <row r="4273" spans="1:2">
      <c r="A4273" s="13" t="s">
        <v>1124</v>
      </c>
      <c r="B4273" t="s">
        <v>45</v>
      </c>
    </row>
    <row r="4274" spans="1:2">
      <c r="A4274" s="13" t="s">
        <v>953</v>
      </c>
      <c r="B4274" t="s">
        <v>39</v>
      </c>
    </row>
    <row r="4275" spans="1:2">
      <c r="A4275" s="13" t="s">
        <v>9140</v>
      </c>
      <c r="B4275" t="s">
        <v>2743</v>
      </c>
    </row>
    <row r="4276" spans="1:2">
      <c r="A4276" s="13" t="s">
        <v>9141</v>
      </c>
      <c r="B4276" t="s">
        <v>2731</v>
      </c>
    </row>
    <row r="4277" spans="1:2">
      <c r="A4277" s="13" t="s">
        <v>6838</v>
      </c>
      <c r="B4277" t="s">
        <v>2743</v>
      </c>
    </row>
    <row r="4278" spans="1:2">
      <c r="A4278" s="13" t="s">
        <v>9142</v>
      </c>
      <c r="B4278" t="s">
        <v>39</v>
      </c>
    </row>
    <row r="4279" spans="1:2">
      <c r="A4279" s="13" t="s">
        <v>1298</v>
      </c>
      <c r="B4279" t="s">
        <v>36</v>
      </c>
    </row>
    <row r="4280" spans="1:2">
      <c r="A4280" s="13" t="s">
        <v>9143</v>
      </c>
      <c r="B4280" t="s">
        <v>2733</v>
      </c>
    </row>
    <row r="4281" spans="1:2">
      <c r="A4281" s="13" t="s">
        <v>1161</v>
      </c>
      <c r="B4281" t="s">
        <v>36</v>
      </c>
    </row>
    <row r="4282" spans="1:2">
      <c r="A4282" s="13" t="s">
        <v>9144</v>
      </c>
      <c r="B4282" t="s">
        <v>39</v>
      </c>
    </row>
    <row r="4283" spans="1:2">
      <c r="A4283" s="13" t="s">
        <v>7762</v>
      </c>
      <c r="B4283" t="s">
        <v>40</v>
      </c>
    </row>
    <row r="4284" spans="1:2">
      <c r="A4284" s="13" t="s">
        <v>267</v>
      </c>
      <c r="B4284" t="s">
        <v>40</v>
      </c>
    </row>
    <row r="4285" spans="1:2">
      <c r="A4285" s="13" t="s">
        <v>4842</v>
      </c>
      <c r="B4285" t="s">
        <v>2731</v>
      </c>
    </row>
    <row r="4286" spans="1:2">
      <c r="A4286" s="13" t="s">
        <v>6839</v>
      </c>
      <c r="B4286" t="s">
        <v>4439</v>
      </c>
    </row>
    <row r="4287" spans="1:2">
      <c r="A4287" s="13" t="s">
        <v>6021</v>
      </c>
      <c r="B4287" t="s">
        <v>2743</v>
      </c>
    </row>
    <row r="4288" spans="1:2">
      <c r="A4288" s="13" t="s">
        <v>1439</v>
      </c>
      <c r="B4288" t="s">
        <v>34</v>
      </c>
    </row>
    <row r="4289" spans="1:2">
      <c r="A4289" s="13" t="s">
        <v>5076</v>
      </c>
      <c r="B4289" t="s">
        <v>2731</v>
      </c>
    </row>
    <row r="4290" spans="1:2">
      <c r="A4290" s="13" t="s">
        <v>176</v>
      </c>
      <c r="B4290" t="s">
        <v>34</v>
      </c>
    </row>
    <row r="4291" spans="1:2">
      <c r="A4291" s="13" t="s">
        <v>1971</v>
      </c>
      <c r="B4291" t="s">
        <v>36</v>
      </c>
    </row>
    <row r="4292" spans="1:2">
      <c r="A4292" s="13" t="s">
        <v>143</v>
      </c>
      <c r="B4292" t="s">
        <v>36</v>
      </c>
    </row>
    <row r="4293" spans="1:2">
      <c r="A4293" s="13" t="s">
        <v>3469</v>
      </c>
      <c r="B4293" t="s">
        <v>2743</v>
      </c>
    </row>
    <row r="4294" spans="1:2">
      <c r="A4294" s="13" t="s">
        <v>2237</v>
      </c>
      <c r="B4294" t="s">
        <v>35</v>
      </c>
    </row>
    <row r="4295" spans="1:2">
      <c r="A4295" s="13" t="s">
        <v>285</v>
      </c>
      <c r="B4295" t="s">
        <v>36</v>
      </c>
    </row>
    <row r="4296" spans="1:2">
      <c r="A4296" s="13" t="s">
        <v>7763</v>
      </c>
      <c r="B4296" t="s">
        <v>2733</v>
      </c>
    </row>
    <row r="4297" spans="1:2">
      <c r="A4297" s="13" t="s">
        <v>6844</v>
      </c>
      <c r="B4297" t="s">
        <v>36</v>
      </c>
    </row>
    <row r="4298" spans="1:2">
      <c r="A4298" s="13" t="s">
        <v>760</v>
      </c>
      <c r="B4298" t="s">
        <v>44</v>
      </c>
    </row>
    <row r="4299" spans="1:2">
      <c r="A4299" s="13" t="s">
        <v>4811</v>
      </c>
      <c r="B4299" t="s">
        <v>2743</v>
      </c>
    </row>
    <row r="4300" spans="1:2">
      <c r="A4300" s="13" t="s">
        <v>6845</v>
      </c>
      <c r="B4300" t="s">
        <v>6385</v>
      </c>
    </row>
    <row r="4301" spans="1:2">
      <c r="A4301" s="13" t="s">
        <v>6846</v>
      </c>
      <c r="B4301" t="s">
        <v>2743</v>
      </c>
    </row>
    <row r="4302" spans="1:2">
      <c r="A4302" s="13" t="s">
        <v>9145</v>
      </c>
      <c r="B4302" t="s">
        <v>2733</v>
      </c>
    </row>
    <row r="4303" spans="1:2">
      <c r="A4303" s="13" t="s">
        <v>2935</v>
      </c>
      <c r="B4303" t="s">
        <v>2735</v>
      </c>
    </row>
    <row r="4304" spans="1:2">
      <c r="A4304" s="13" t="s">
        <v>6849</v>
      </c>
      <c r="B4304" t="s">
        <v>41</v>
      </c>
    </row>
    <row r="4305" spans="1:2">
      <c r="A4305" s="13" t="s">
        <v>9146</v>
      </c>
      <c r="B4305" t="s">
        <v>2833</v>
      </c>
    </row>
    <row r="4306" spans="1:2">
      <c r="A4306" s="13" t="s">
        <v>7950</v>
      </c>
      <c r="B4306" t="s">
        <v>39</v>
      </c>
    </row>
    <row r="4307" spans="1:2">
      <c r="A4307" s="13" t="s">
        <v>803</v>
      </c>
      <c r="B4307" t="s">
        <v>40</v>
      </c>
    </row>
    <row r="4308" spans="1:2">
      <c r="A4308" s="13" t="s">
        <v>3540</v>
      </c>
      <c r="B4308" t="s">
        <v>2743</v>
      </c>
    </row>
    <row r="4309" spans="1:2">
      <c r="A4309" s="13" t="s">
        <v>3535</v>
      </c>
      <c r="B4309" t="s">
        <v>2733</v>
      </c>
    </row>
    <row r="4310" spans="1:2">
      <c r="A4310" s="13" t="s">
        <v>2954</v>
      </c>
      <c r="B4310" t="s">
        <v>2733</v>
      </c>
    </row>
    <row r="4311" spans="1:2">
      <c r="A4311" s="13" t="s">
        <v>9147</v>
      </c>
      <c r="B4311" t="s">
        <v>2731</v>
      </c>
    </row>
    <row r="4312" spans="1:2">
      <c r="A4312" s="13" t="s">
        <v>6850</v>
      </c>
      <c r="B4312" t="s">
        <v>39</v>
      </c>
    </row>
    <row r="4313" spans="1:2">
      <c r="A4313" s="13" t="s">
        <v>2959</v>
      </c>
      <c r="B4313" t="s">
        <v>2743</v>
      </c>
    </row>
    <row r="4314" spans="1:2">
      <c r="A4314" s="13" t="s">
        <v>5442</v>
      </c>
      <c r="B4314" t="s">
        <v>4439</v>
      </c>
    </row>
    <row r="4315" spans="1:2">
      <c r="A4315" s="13" t="s">
        <v>1122</v>
      </c>
      <c r="B4315" t="s">
        <v>36</v>
      </c>
    </row>
    <row r="4316" spans="1:2">
      <c r="A4316" s="13" t="s">
        <v>9148</v>
      </c>
      <c r="B4316" t="s">
        <v>2735</v>
      </c>
    </row>
    <row r="4317" spans="1:2">
      <c r="A4317" s="13" t="s">
        <v>9149</v>
      </c>
      <c r="B4317" t="s">
        <v>36</v>
      </c>
    </row>
    <row r="4318" spans="1:2">
      <c r="A4318" s="13" t="s">
        <v>1060</v>
      </c>
      <c r="B4318" t="s">
        <v>35</v>
      </c>
    </row>
    <row r="4319" spans="1:2">
      <c r="A4319" s="13" t="s">
        <v>9150</v>
      </c>
      <c r="B4319" t="s">
        <v>44</v>
      </c>
    </row>
    <row r="4320" spans="1:2">
      <c r="A4320" s="13" t="s">
        <v>1757</v>
      </c>
      <c r="B4320" t="s">
        <v>36</v>
      </c>
    </row>
    <row r="4321" spans="1:2">
      <c r="A4321" s="13" t="s">
        <v>5053</v>
      </c>
      <c r="B4321" t="s">
        <v>2733</v>
      </c>
    </row>
    <row r="4322" spans="1:2">
      <c r="A4322" s="13" t="s">
        <v>2967</v>
      </c>
      <c r="B4322" t="s">
        <v>2731</v>
      </c>
    </row>
    <row r="4323" spans="1:2">
      <c r="A4323" s="13" t="s">
        <v>5501</v>
      </c>
      <c r="B4323" t="s">
        <v>2731</v>
      </c>
    </row>
    <row r="4324" spans="1:2">
      <c r="A4324" s="13" t="s">
        <v>9151</v>
      </c>
      <c r="B4324" t="s">
        <v>36</v>
      </c>
    </row>
    <row r="4325" spans="1:2">
      <c r="A4325" s="13" t="s">
        <v>6851</v>
      </c>
      <c r="B4325" t="s">
        <v>4439</v>
      </c>
    </row>
    <row r="4326" spans="1:2">
      <c r="A4326" s="13" t="s">
        <v>9152</v>
      </c>
      <c r="B4326" t="s">
        <v>39</v>
      </c>
    </row>
    <row r="4327" spans="1:2">
      <c r="A4327" s="13" t="s">
        <v>1487</v>
      </c>
      <c r="B4327" t="s">
        <v>34</v>
      </c>
    </row>
    <row r="4328" spans="1:2">
      <c r="A4328" s="13" t="s">
        <v>9153</v>
      </c>
      <c r="B4328" t="s">
        <v>2733</v>
      </c>
    </row>
    <row r="4329" spans="1:2">
      <c r="A4329" s="13" t="s">
        <v>66</v>
      </c>
      <c r="B4329" t="s">
        <v>36</v>
      </c>
    </row>
    <row r="4330" spans="1:2">
      <c r="A4330" s="13" t="s">
        <v>3456</v>
      </c>
      <c r="B4330" t="s">
        <v>2743</v>
      </c>
    </row>
    <row r="4331" spans="1:2">
      <c r="A4331" s="13" t="s">
        <v>3452</v>
      </c>
      <c r="B4331" t="s">
        <v>2731</v>
      </c>
    </row>
    <row r="4332" spans="1:2">
      <c r="A4332" s="13" t="s">
        <v>4784</v>
      </c>
      <c r="B4332" t="s">
        <v>2735</v>
      </c>
    </row>
    <row r="4333" spans="1:2">
      <c r="A4333" s="13" t="s">
        <v>1462</v>
      </c>
      <c r="B4333" t="s">
        <v>39</v>
      </c>
    </row>
    <row r="4334" spans="1:2">
      <c r="A4334" s="13" t="s">
        <v>9154</v>
      </c>
      <c r="B4334" t="s">
        <v>2743</v>
      </c>
    </row>
    <row r="4335" spans="1:2">
      <c r="A4335" s="13" t="s">
        <v>218</v>
      </c>
      <c r="B4335" t="s">
        <v>39</v>
      </c>
    </row>
    <row r="4336" spans="1:2">
      <c r="A4336" s="13" t="s">
        <v>9155</v>
      </c>
      <c r="B4336" t="s">
        <v>2733</v>
      </c>
    </row>
    <row r="4337" spans="1:2">
      <c r="A4337" s="13" t="s">
        <v>5147</v>
      </c>
      <c r="B4337" t="s">
        <v>2733</v>
      </c>
    </row>
    <row r="4338" spans="1:2">
      <c r="A4338" s="13" t="s">
        <v>5362</v>
      </c>
      <c r="B4338" t="s">
        <v>2833</v>
      </c>
    </row>
    <row r="4339" spans="1:2">
      <c r="A4339" s="13" t="s">
        <v>6225</v>
      </c>
      <c r="B4339" t="s">
        <v>4439</v>
      </c>
    </row>
    <row r="4340" spans="1:2">
      <c r="A4340" s="13" t="s">
        <v>5646</v>
      </c>
      <c r="B4340" t="s">
        <v>2735</v>
      </c>
    </row>
    <row r="4341" spans="1:2">
      <c r="A4341" s="13" t="s">
        <v>6147</v>
      </c>
      <c r="B4341" t="s">
        <v>2743</v>
      </c>
    </row>
    <row r="4342" spans="1:2">
      <c r="A4342" s="13" t="s">
        <v>7421</v>
      </c>
      <c r="B4342" t="s">
        <v>45</v>
      </c>
    </row>
    <row r="4343" spans="1:2">
      <c r="A4343" s="13" t="s">
        <v>7952</v>
      </c>
      <c r="B4343" t="s">
        <v>36</v>
      </c>
    </row>
    <row r="4344" spans="1:2">
      <c r="A4344" s="13" t="s">
        <v>1175</v>
      </c>
      <c r="B4344" t="s">
        <v>44</v>
      </c>
    </row>
    <row r="4345" spans="1:2">
      <c r="A4345" s="13" t="s">
        <v>5178</v>
      </c>
      <c r="B4345" t="s">
        <v>2743</v>
      </c>
    </row>
    <row r="4346" spans="1:2">
      <c r="A4346" s="13" t="s">
        <v>1870</v>
      </c>
      <c r="B4346" t="s">
        <v>40</v>
      </c>
    </row>
    <row r="4347" spans="1:2">
      <c r="A4347" s="13" t="s">
        <v>1764</v>
      </c>
      <c r="B4347" t="s">
        <v>40</v>
      </c>
    </row>
    <row r="4348" spans="1:2">
      <c r="A4348" s="13" t="s">
        <v>3890</v>
      </c>
      <c r="B4348" t="s">
        <v>2735</v>
      </c>
    </row>
    <row r="4349" spans="1:2">
      <c r="A4349" s="13" t="s">
        <v>9012</v>
      </c>
      <c r="B4349" t="s">
        <v>43</v>
      </c>
    </row>
    <row r="4350" spans="1:2">
      <c r="A4350" s="13" t="s">
        <v>534</v>
      </c>
      <c r="B4350" t="s">
        <v>35</v>
      </c>
    </row>
    <row r="4351" spans="1:2">
      <c r="A4351" s="13" t="s">
        <v>7423</v>
      </c>
      <c r="B4351" t="s">
        <v>39</v>
      </c>
    </row>
    <row r="4352" spans="1:2">
      <c r="A4352" s="13" t="s">
        <v>5355</v>
      </c>
      <c r="B4352" t="s">
        <v>2731</v>
      </c>
    </row>
    <row r="4353" spans="1:2">
      <c r="A4353" s="13" t="s">
        <v>7424</v>
      </c>
      <c r="B4353" t="s">
        <v>39</v>
      </c>
    </row>
    <row r="4354" spans="1:2">
      <c r="A4354" s="13" t="s">
        <v>9013</v>
      </c>
      <c r="B4354" t="s">
        <v>43</v>
      </c>
    </row>
    <row r="4355" spans="1:2">
      <c r="A4355" s="13" t="s">
        <v>1605</v>
      </c>
      <c r="B4355" t="s">
        <v>36</v>
      </c>
    </row>
    <row r="4356" spans="1:2">
      <c r="A4356" s="13" t="s">
        <v>6005</v>
      </c>
      <c r="B4356" t="s">
        <v>2733</v>
      </c>
    </row>
    <row r="4357" spans="1:2">
      <c r="A4357" s="13" t="s">
        <v>5189</v>
      </c>
      <c r="B4357" t="s">
        <v>4439</v>
      </c>
    </row>
    <row r="4358" spans="1:2">
      <c r="A4358" s="13" t="s">
        <v>3041</v>
      </c>
      <c r="B4358" t="s">
        <v>4439</v>
      </c>
    </row>
    <row r="4359" spans="1:2">
      <c r="A4359" s="13" t="s">
        <v>3924</v>
      </c>
      <c r="B4359" t="s">
        <v>2735</v>
      </c>
    </row>
    <row r="4360" spans="1:2">
      <c r="A4360" s="13" t="s">
        <v>1780</v>
      </c>
      <c r="B4360" t="s">
        <v>36</v>
      </c>
    </row>
    <row r="4361" spans="1:2">
      <c r="A4361" s="13" t="s">
        <v>5154</v>
      </c>
      <c r="B4361" t="s">
        <v>2743</v>
      </c>
    </row>
    <row r="4362" spans="1:2">
      <c r="A4362" s="13" t="s">
        <v>5870</v>
      </c>
      <c r="B4362" t="s">
        <v>2743</v>
      </c>
    </row>
    <row r="4363" spans="1:2">
      <c r="A4363" s="13" t="s">
        <v>7427</v>
      </c>
      <c r="B4363" t="s">
        <v>2733</v>
      </c>
    </row>
    <row r="4364" spans="1:2">
      <c r="A4364" s="13" t="s">
        <v>5307</v>
      </c>
      <c r="B4364" t="s">
        <v>2733</v>
      </c>
    </row>
    <row r="4365" spans="1:2">
      <c r="A4365" s="13" t="s">
        <v>5628</v>
      </c>
      <c r="B4365" t="s">
        <v>2743</v>
      </c>
    </row>
    <row r="4366" spans="1:2">
      <c r="A4366" s="13" t="s">
        <v>5186</v>
      </c>
      <c r="B4366" t="s">
        <v>2743</v>
      </c>
    </row>
    <row r="4367" spans="1:2">
      <c r="A4367" s="13" t="s">
        <v>7428</v>
      </c>
      <c r="B4367" t="s">
        <v>2735</v>
      </c>
    </row>
    <row r="4368" spans="1:2">
      <c r="A4368" s="13" t="s">
        <v>5664</v>
      </c>
      <c r="B4368" t="s">
        <v>2833</v>
      </c>
    </row>
    <row r="4369" spans="1:2">
      <c r="A4369" s="13" t="s">
        <v>9014</v>
      </c>
      <c r="B4369" t="s">
        <v>2733</v>
      </c>
    </row>
    <row r="4370" spans="1:2">
      <c r="A4370" s="13" t="s">
        <v>3905</v>
      </c>
      <c r="B4370" t="s">
        <v>2731</v>
      </c>
    </row>
    <row r="4371" spans="1:2">
      <c r="A4371" s="13" t="s">
        <v>9015</v>
      </c>
      <c r="B4371" t="s">
        <v>2733</v>
      </c>
    </row>
    <row r="4372" spans="1:2">
      <c r="A4372" s="13" t="s">
        <v>2076</v>
      </c>
      <c r="B4372" t="s">
        <v>36</v>
      </c>
    </row>
    <row r="4373" spans="1:2">
      <c r="A4373" s="13" t="s">
        <v>7707</v>
      </c>
      <c r="B4373" t="s">
        <v>2733</v>
      </c>
    </row>
    <row r="4374" spans="1:2">
      <c r="A4374" s="13" t="s">
        <v>5331</v>
      </c>
      <c r="B4374" t="s">
        <v>2743</v>
      </c>
    </row>
    <row r="4375" spans="1:2">
      <c r="A4375" s="13" t="s">
        <v>5913</v>
      </c>
      <c r="B4375" t="s">
        <v>2733</v>
      </c>
    </row>
    <row r="4376" spans="1:2">
      <c r="A4376" s="13" t="s">
        <v>9016</v>
      </c>
      <c r="B4376" t="s">
        <v>2733</v>
      </c>
    </row>
    <row r="4377" spans="1:2">
      <c r="A4377" s="13" t="s">
        <v>7430</v>
      </c>
      <c r="B4377" t="s">
        <v>36</v>
      </c>
    </row>
    <row r="4378" spans="1:2">
      <c r="A4378" s="13" t="s">
        <v>9017</v>
      </c>
      <c r="B4378" t="s">
        <v>2743</v>
      </c>
    </row>
    <row r="4379" spans="1:2">
      <c r="A4379" s="13" t="s">
        <v>5135</v>
      </c>
      <c r="B4379" t="s">
        <v>2731</v>
      </c>
    </row>
    <row r="4380" spans="1:2">
      <c r="A4380" s="13" t="s">
        <v>7432</v>
      </c>
      <c r="B4380" t="s">
        <v>2743</v>
      </c>
    </row>
    <row r="4381" spans="1:2">
      <c r="A4381" s="13" t="s">
        <v>3941</v>
      </c>
      <c r="B4381" t="s">
        <v>2743</v>
      </c>
    </row>
    <row r="4382" spans="1:2">
      <c r="A4382" s="13" t="s">
        <v>7435</v>
      </c>
      <c r="B4382" t="s">
        <v>39</v>
      </c>
    </row>
    <row r="4383" spans="1:2">
      <c r="A4383" s="13" t="s">
        <v>7708</v>
      </c>
      <c r="B4383" t="s">
        <v>2733</v>
      </c>
    </row>
    <row r="4384" spans="1:2">
      <c r="A4384" s="13" t="s">
        <v>1714</v>
      </c>
      <c r="B4384" t="s">
        <v>36</v>
      </c>
    </row>
    <row r="4385" spans="1:2">
      <c r="A4385" s="13" t="s">
        <v>3955</v>
      </c>
      <c r="B4385" t="s">
        <v>2743</v>
      </c>
    </row>
    <row r="4386" spans="1:2">
      <c r="A4386" s="13" t="s">
        <v>7436</v>
      </c>
      <c r="B4386" t="s">
        <v>4439</v>
      </c>
    </row>
    <row r="4387" spans="1:2">
      <c r="A4387" s="13" t="s">
        <v>5861</v>
      </c>
      <c r="B4387" t="s">
        <v>2743</v>
      </c>
    </row>
    <row r="4388" spans="1:2">
      <c r="A4388" s="13" t="s">
        <v>5298</v>
      </c>
      <c r="B4388" t="s">
        <v>3600</v>
      </c>
    </row>
    <row r="4389" spans="1:2">
      <c r="A4389" s="13" t="s">
        <v>2464</v>
      </c>
      <c r="B4389" t="s">
        <v>35</v>
      </c>
    </row>
    <row r="4390" spans="1:2">
      <c r="A4390" s="13" t="s">
        <v>5830</v>
      </c>
      <c r="B4390" t="s">
        <v>2733</v>
      </c>
    </row>
    <row r="4391" spans="1:2">
      <c r="A4391" s="13" t="s">
        <v>3024</v>
      </c>
      <c r="B4391" t="s">
        <v>4439</v>
      </c>
    </row>
    <row r="4392" spans="1:2">
      <c r="A4392" s="13" t="s">
        <v>1803</v>
      </c>
      <c r="B4392" t="s">
        <v>35</v>
      </c>
    </row>
    <row r="4393" spans="1:2">
      <c r="A4393" s="13" t="s">
        <v>9018</v>
      </c>
      <c r="B4393" t="s">
        <v>2735</v>
      </c>
    </row>
    <row r="4394" spans="1:2">
      <c r="A4394" s="13" t="s">
        <v>5633</v>
      </c>
      <c r="B4394" t="s">
        <v>3274</v>
      </c>
    </row>
    <row r="4395" spans="1:2">
      <c r="A4395" s="13" t="s">
        <v>9019</v>
      </c>
      <c r="B4395" t="s">
        <v>36</v>
      </c>
    </row>
    <row r="4396" spans="1:2">
      <c r="A4396" s="13" t="s">
        <v>9020</v>
      </c>
      <c r="B4396" t="s">
        <v>36</v>
      </c>
    </row>
    <row r="4397" spans="1:2">
      <c r="A4397" s="13" t="s">
        <v>2546</v>
      </c>
      <c r="B4397" t="s">
        <v>39</v>
      </c>
    </row>
    <row r="4398" spans="1:2">
      <c r="A4398" s="13" t="s">
        <v>3934</v>
      </c>
      <c r="B4398" t="s">
        <v>2735</v>
      </c>
    </row>
    <row r="4399" spans="1:2">
      <c r="A4399" s="13" t="s">
        <v>9021</v>
      </c>
      <c r="B4399" t="s">
        <v>6385</v>
      </c>
    </row>
    <row r="4400" spans="1:2">
      <c r="A4400" s="13" t="s">
        <v>7438</v>
      </c>
      <c r="B4400" t="s">
        <v>4439</v>
      </c>
    </row>
    <row r="4401" spans="1:2">
      <c r="A4401" s="13" t="s">
        <v>9022</v>
      </c>
      <c r="B4401" t="s">
        <v>2743</v>
      </c>
    </row>
    <row r="4402" spans="1:2">
      <c r="A4402" s="13" t="s">
        <v>5802</v>
      </c>
      <c r="B4402" t="s">
        <v>2733</v>
      </c>
    </row>
    <row r="4403" spans="1:2">
      <c r="A4403" s="13" t="s">
        <v>980</v>
      </c>
      <c r="B4403" t="s">
        <v>39</v>
      </c>
    </row>
    <row r="4404" spans="1:2">
      <c r="A4404" s="13" t="s">
        <v>6078</v>
      </c>
      <c r="B4404" t="s">
        <v>2847</v>
      </c>
    </row>
    <row r="4405" spans="1:2">
      <c r="A4405" s="13" t="s">
        <v>5325</v>
      </c>
      <c r="B4405" t="s">
        <v>2733</v>
      </c>
    </row>
    <row r="4406" spans="1:2">
      <c r="A4406" s="13" t="s">
        <v>383</v>
      </c>
      <c r="B4406" t="s">
        <v>39</v>
      </c>
    </row>
    <row r="4407" spans="1:2">
      <c r="A4407" s="13" t="s">
        <v>436</v>
      </c>
      <c r="B4407" t="s">
        <v>35</v>
      </c>
    </row>
    <row r="4408" spans="1:2">
      <c r="A4408" s="13" t="s">
        <v>9023</v>
      </c>
      <c r="B4408" t="s">
        <v>2733</v>
      </c>
    </row>
    <row r="4409" spans="1:2">
      <c r="A4409" s="13" t="s">
        <v>7404</v>
      </c>
      <c r="B4409" t="s">
        <v>4439</v>
      </c>
    </row>
    <row r="4410" spans="1:2">
      <c r="A4410" s="13" t="s">
        <v>2693</v>
      </c>
      <c r="B4410" t="s">
        <v>36</v>
      </c>
    </row>
    <row r="4411" spans="1:2">
      <c r="A4411" s="13" t="s">
        <v>5742</v>
      </c>
      <c r="B4411" t="s">
        <v>2731</v>
      </c>
    </row>
    <row r="4412" spans="1:2">
      <c r="A4412" s="13" t="s">
        <v>2690</v>
      </c>
      <c r="B4412" t="s">
        <v>40</v>
      </c>
    </row>
    <row r="4413" spans="1:2">
      <c r="A4413" s="13" t="s">
        <v>5785</v>
      </c>
      <c r="B4413" t="s">
        <v>2743</v>
      </c>
    </row>
    <row r="4414" spans="1:2">
      <c r="A4414" s="13" t="s">
        <v>9024</v>
      </c>
      <c r="B4414" t="s">
        <v>2743</v>
      </c>
    </row>
    <row r="4415" spans="1:2">
      <c r="A4415" s="13" t="s">
        <v>7405</v>
      </c>
      <c r="B4415" t="s">
        <v>39</v>
      </c>
    </row>
    <row r="4416" spans="1:2">
      <c r="A4416" s="13" t="s">
        <v>7406</v>
      </c>
      <c r="B4416" t="s">
        <v>4439</v>
      </c>
    </row>
    <row r="4417" spans="1:2">
      <c r="A4417" s="13" t="s">
        <v>3900</v>
      </c>
      <c r="B4417" t="s">
        <v>2733</v>
      </c>
    </row>
    <row r="4418" spans="1:2">
      <c r="A4418" s="13" t="s">
        <v>3895</v>
      </c>
      <c r="B4418" t="s">
        <v>2731</v>
      </c>
    </row>
    <row r="4419" spans="1:2">
      <c r="A4419" s="13" t="s">
        <v>474</v>
      </c>
      <c r="B4419" t="s">
        <v>36</v>
      </c>
    </row>
    <row r="4420" spans="1:2">
      <c r="A4420" s="13" t="s">
        <v>7408</v>
      </c>
      <c r="B4420" t="s">
        <v>2731</v>
      </c>
    </row>
    <row r="4421" spans="1:2">
      <c r="A4421" s="13" t="s">
        <v>9025</v>
      </c>
      <c r="B4421" t="s">
        <v>6385</v>
      </c>
    </row>
    <row r="4422" spans="1:2">
      <c r="A4422" s="13" t="s">
        <v>9026</v>
      </c>
      <c r="B4422" t="s">
        <v>2743</v>
      </c>
    </row>
    <row r="4423" spans="1:2">
      <c r="A4423" s="13" t="s">
        <v>5612</v>
      </c>
      <c r="B4423" t="s">
        <v>2743</v>
      </c>
    </row>
    <row r="4424" spans="1:2">
      <c r="A4424" s="13" t="s">
        <v>5609</v>
      </c>
      <c r="B4424" t="s">
        <v>2743</v>
      </c>
    </row>
    <row r="4425" spans="1:2">
      <c r="A4425" s="13" t="s">
        <v>5329</v>
      </c>
      <c r="B4425" t="s">
        <v>2743</v>
      </c>
    </row>
    <row r="4426" spans="1:2">
      <c r="A4426" s="13" t="s">
        <v>5600</v>
      </c>
      <c r="B4426" t="s">
        <v>4067</v>
      </c>
    </row>
    <row r="4427" spans="1:2">
      <c r="A4427" s="13" t="s">
        <v>5308</v>
      </c>
      <c r="B4427" t="s">
        <v>2743</v>
      </c>
    </row>
    <row r="4428" spans="1:2">
      <c r="A4428" s="13" t="s">
        <v>5251</v>
      </c>
      <c r="B4428" t="s">
        <v>2833</v>
      </c>
    </row>
    <row r="4429" spans="1:2">
      <c r="A4429" s="13" t="s">
        <v>3986</v>
      </c>
      <c r="B4429" t="s">
        <v>2733</v>
      </c>
    </row>
    <row r="4430" spans="1:2">
      <c r="A4430" s="13" t="s">
        <v>5305</v>
      </c>
      <c r="B4430" t="s">
        <v>2733</v>
      </c>
    </row>
    <row r="4431" spans="1:2">
      <c r="A4431" s="13" t="s">
        <v>2536</v>
      </c>
      <c r="B4431" t="s">
        <v>41</v>
      </c>
    </row>
    <row r="4432" spans="1:2">
      <c r="A4432" s="13" t="s">
        <v>5556</v>
      </c>
      <c r="B4432" t="s">
        <v>2743</v>
      </c>
    </row>
    <row r="4433" spans="1:2">
      <c r="A4433" s="13" t="s">
        <v>7411</v>
      </c>
      <c r="B4433" t="s">
        <v>2735</v>
      </c>
    </row>
    <row r="4434" spans="1:2">
      <c r="A4434" s="13" t="s">
        <v>3882</v>
      </c>
      <c r="B4434" t="s">
        <v>2731</v>
      </c>
    </row>
    <row r="4435" spans="1:2">
      <c r="A4435" s="13" t="s">
        <v>3875</v>
      </c>
      <c r="B4435" t="s">
        <v>2733</v>
      </c>
    </row>
    <row r="4436" spans="1:2">
      <c r="A4436" s="13" t="s">
        <v>441</v>
      </c>
      <c r="B4436" t="s">
        <v>35</v>
      </c>
    </row>
    <row r="4437" spans="1:2">
      <c r="A4437" s="13" t="s">
        <v>5668</v>
      </c>
      <c r="B4437" t="s">
        <v>2743</v>
      </c>
    </row>
    <row r="4438" spans="1:2">
      <c r="A4438" s="13" t="s">
        <v>2083</v>
      </c>
      <c r="B4438" t="s">
        <v>35</v>
      </c>
    </row>
    <row r="4439" spans="1:2">
      <c r="A4439" s="13" t="s">
        <v>5598</v>
      </c>
      <c r="B4439" t="s">
        <v>2743</v>
      </c>
    </row>
    <row r="4440" spans="1:2">
      <c r="A4440" s="13" t="s">
        <v>5841</v>
      </c>
      <c r="B4440" t="s">
        <v>2743</v>
      </c>
    </row>
    <row r="4441" spans="1:2">
      <c r="A4441" s="13" t="s">
        <v>9027</v>
      </c>
      <c r="B4441" t="s">
        <v>36</v>
      </c>
    </row>
    <row r="4442" spans="1:2">
      <c r="A4442" s="13" t="s">
        <v>5152</v>
      </c>
      <c r="B4442" t="s">
        <v>2743</v>
      </c>
    </row>
    <row r="4443" spans="1:2">
      <c r="A4443" s="13" t="s">
        <v>7823</v>
      </c>
      <c r="B4443" t="s">
        <v>8281</v>
      </c>
    </row>
    <row r="4444" spans="1:2">
      <c r="A4444" s="13" t="s">
        <v>7412</v>
      </c>
      <c r="B4444" t="s">
        <v>2731</v>
      </c>
    </row>
    <row r="4445" spans="1:2">
      <c r="A4445" s="13" t="s">
        <v>350</v>
      </c>
      <c r="B4445" t="s">
        <v>39</v>
      </c>
    </row>
    <row r="4446" spans="1:2">
      <c r="A4446" s="13" t="s">
        <v>5564</v>
      </c>
      <c r="B4446" t="s">
        <v>2743</v>
      </c>
    </row>
    <row r="4447" spans="1:2">
      <c r="A4447" s="13" t="s">
        <v>955</v>
      </c>
      <c r="B4447" t="s">
        <v>39</v>
      </c>
    </row>
    <row r="4448" spans="1:2">
      <c r="A4448" s="13" t="s">
        <v>1000</v>
      </c>
      <c r="B4448" t="s">
        <v>35</v>
      </c>
    </row>
    <row r="4449" spans="1:2">
      <c r="A4449" s="13" t="s">
        <v>2070</v>
      </c>
      <c r="B4449" t="s">
        <v>40</v>
      </c>
    </row>
    <row r="4450" spans="1:2">
      <c r="A4450" s="13" t="s">
        <v>5724</v>
      </c>
      <c r="B4450" t="s">
        <v>2743</v>
      </c>
    </row>
    <row r="4451" spans="1:2">
      <c r="A4451" s="13" t="s">
        <v>6270</v>
      </c>
      <c r="B4451" t="s">
        <v>36</v>
      </c>
    </row>
    <row r="4452" spans="1:2">
      <c r="A4452" s="13" t="s">
        <v>5188</v>
      </c>
      <c r="B4452" t="s">
        <v>2743</v>
      </c>
    </row>
    <row r="4453" spans="1:2">
      <c r="A4453" s="13" t="s">
        <v>432</v>
      </c>
      <c r="B4453" t="s">
        <v>36</v>
      </c>
    </row>
    <row r="4454" spans="1:2">
      <c r="A4454" s="13" t="s">
        <v>1806</v>
      </c>
      <c r="B4454" t="s">
        <v>43</v>
      </c>
    </row>
    <row r="4455" spans="1:2">
      <c r="A4455" s="13" t="s">
        <v>2465</v>
      </c>
      <c r="B4455" t="s">
        <v>35</v>
      </c>
    </row>
    <row r="4456" spans="1:2">
      <c r="A4456" s="13" t="s">
        <v>1838</v>
      </c>
      <c r="B4456" t="s">
        <v>36</v>
      </c>
    </row>
    <row r="4457" spans="1:2">
      <c r="A4457" s="13" t="s">
        <v>7953</v>
      </c>
      <c r="B4457" t="s">
        <v>2735</v>
      </c>
    </row>
    <row r="4458" spans="1:2">
      <c r="A4458" s="13" t="s">
        <v>7415</v>
      </c>
      <c r="B4458" t="s">
        <v>2743</v>
      </c>
    </row>
    <row r="4459" spans="1:2">
      <c r="A4459" s="13" t="s">
        <v>541</v>
      </c>
      <c r="B4459" t="s">
        <v>35</v>
      </c>
    </row>
    <row r="4460" spans="1:2">
      <c r="A4460" s="13" t="s">
        <v>2078</v>
      </c>
      <c r="B4460" t="s">
        <v>36</v>
      </c>
    </row>
    <row r="4461" spans="1:2">
      <c r="A4461" s="13" t="s">
        <v>9028</v>
      </c>
      <c r="B4461" t="s">
        <v>41</v>
      </c>
    </row>
    <row r="4462" spans="1:2">
      <c r="A4462" s="13" t="s">
        <v>930</v>
      </c>
      <c r="B4462" t="s">
        <v>35</v>
      </c>
    </row>
    <row r="4463" spans="1:2">
      <c r="A4463" s="13" t="s">
        <v>7416</v>
      </c>
      <c r="B4463" t="s">
        <v>36</v>
      </c>
    </row>
    <row r="4464" spans="1:2">
      <c r="A4464" s="13" t="s">
        <v>7709</v>
      </c>
      <c r="B4464" t="s">
        <v>2733</v>
      </c>
    </row>
    <row r="4465" spans="1:2">
      <c r="A4465" s="13" t="s">
        <v>5203</v>
      </c>
      <c r="B4465" t="s">
        <v>2743</v>
      </c>
    </row>
    <row r="4466" spans="1:2">
      <c r="A4466" s="13" t="s">
        <v>390</v>
      </c>
      <c r="B4466" t="s">
        <v>40</v>
      </c>
    </row>
    <row r="4467" spans="1:2">
      <c r="A4467" s="13" t="s">
        <v>7417</v>
      </c>
      <c r="B4467" t="s">
        <v>2743</v>
      </c>
    </row>
    <row r="4468" spans="1:2">
      <c r="A4468" s="13" t="s">
        <v>3919</v>
      </c>
      <c r="B4468" t="s">
        <v>2735</v>
      </c>
    </row>
    <row r="4469" spans="1:2">
      <c r="A4469" s="13" t="s">
        <v>6245</v>
      </c>
      <c r="B4469" t="s">
        <v>2733</v>
      </c>
    </row>
    <row r="4470" spans="1:2">
      <c r="A4470" s="13" t="s">
        <v>7710</v>
      </c>
      <c r="B4470" t="s">
        <v>2731</v>
      </c>
    </row>
    <row r="4471" spans="1:2">
      <c r="A4471" s="13" t="s">
        <v>7711</v>
      </c>
      <c r="B4471" t="s">
        <v>2833</v>
      </c>
    </row>
    <row r="4472" spans="1:2">
      <c r="A4472" s="13" t="s">
        <v>7954</v>
      </c>
      <c r="B4472" t="s">
        <v>4439</v>
      </c>
    </row>
    <row r="4473" spans="1:2">
      <c r="A4473" s="13" t="s">
        <v>3953</v>
      </c>
      <c r="B4473" t="s">
        <v>2731</v>
      </c>
    </row>
    <row r="4474" spans="1:2">
      <c r="A4474" s="13" t="s">
        <v>5851</v>
      </c>
      <c r="B4474" t="s">
        <v>2733</v>
      </c>
    </row>
    <row r="4475" spans="1:2">
      <c r="A4475" s="13" t="s">
        <v>423</v>
      </c>
      <c r="B4475" t="s">
        <v>35</v>
      </c>
    </row>
    <row r="4476" spans="1:2">
      <c r="A4476" s="13" t="s">
        <v>5182</v>
      </c>
      <c r="B4476" t="s">
        <v>2743</v>
      </c>
    </row>
    <row r="4477" spans="1:2">
      <c r="A4477" s="13" t="s">
        <v>7420</v>
      </c>
      <c r="B4477" t="s">
        <v>40</v>
      </c>
    </row>
    <row r="4478" spans="1:2">
      <c r="A4478" s="13" t="s">
        <v>9029</v>
      </c>
      <c r="B4478" t="s">
        <v>39</v>
      </c>
    </row>
    <row r="4479" spans="1:2">
      <c r="A4479" s="13" t="s">
        <v>1362</v>
      </c>
      <c r="B4479" t="s">
        <v>36</v>
      </c>
    </row>
    <row r="4480" spans="1:2">
      <c r="A4480" s="13" t="s">
        <v>5184</v>
      </c>
      <c r="B4480" t="s">
        <v>4439</v>
      </c>
    </row>
    <row r="4481" spans="1:2">
      <c r="A4481" s="13" t="s">
        <v>5570</v>
      </c>
      <c r="B4481" t="s">
        <v>2743</v>
      </c>
    </row>
    <row r="4482" spans="1:2">
      <c r="A4482" s="13" t="s">
        <v>5762</v>
      </c>
      <c r="B4482" t="s">
        <v>2731</v>
      </c>
    </row>
    <row r="4483" spans="1:2">
      <c r="A4483" s="13" t="s">
        <v>5254</v>
      </c>
      <c r="B4483" t="s">
        <v>2733</v>
      </c>
    </row>
    <row r="4484" spans="1:2">
      <c r="A4484" s="13" t="s">
        <v>456</v>
      </c>
      <c r="B4484" t="s">
        <v>36</v>
      </c>
    </row>
    <row r="4485" spans="1:2">
      <c r="A4485" s="13" t="s">
        <v>9030</v>
      </c>
      <c r="B4485" t="s">
        <v>36</v>
      </c>
    </row>
    <row r="4486" spans="1:2">
      <c r="A4486" s="13" t="s">
        <v>5144</v>
      </c>
      <c r="B4486" t="s">
        <v>2733</v>
      </c>
    </row>
    <row r="4487" spans="1:2">
      <c r="A4487" s="13" t="s">
        <v>9031</v>
      </c>
      <c r="B4487" t="s">
        <v>39</v>
      </c>
    </row>
    <row r="4488" spans="1:2">
      <c r="A4488" s="13" t="s">
        <v>2053</v>
      </c>
      <c r="B4488" t="s">
        <v>39</v>
      </c>
    </row>
    <row r="4489" spans="1:2">
      <c r="A4489" s="13" t="s">
        <v>9032</v>
      </c>
      <c r="B4489" t="s">
        <v>2733</v>
      </c>
    </row>
    <row r="4490" spans="1:2">
      <c r="A4490" s="13" t="s">
        <v>9033</v>
      </c>
      <c r="B4490" t="s">
        <v>2733</v>
      </c>
    </row>
    <row r="4491" spans="1:2">
      <c r="A4491" s="13" t="s">
        <v>6335</v>
      </c>
      <c r="B4491" t="s">
        <v>40</v>
      </c>
    </row>
    <row r="4492" spans="1:2">
      <c r="A4492" s="13" t="s">
        <v>1590</v>
      </c>
      <c r="B4492" t="s">
        <v>36</v>
      </c>
    </row>
    <row r="4493" spans="1:2">
      <c r="A4493" s="13" t="s">
        <v>5130</v>
      </c>
      <c r="B4493" t="s">
        <v>2733</v>
      </c>
    </row>
    <row r="4494" spans="1:2">
      <c r="A4494" s="13" t="s">
        <v>5679</v>
      </c>
      <c r="B4494" t="s">
        <v>2847</v>
      </c>
    </row>
    <row r="4495" spans="1:2">
      <c r="A4495" s="13" t="s">
        <v>1189</v>
      </c>
      <c r="B4495" t="s">
        <v>36</v>
      </c>
    </row>
    <row r="4496" spans="1:2">
      <c r="A4496" s="13" t="s">
        <v>1003</v>
      </c>
      <c r="B4496" t="s">
        <v>35</v>
      </c>
    </row>
    <row r="4497" spans="1:2">
      <c r="A4497" s="13" t="s">
        <v>7422</v>
      </c>
      <c r="B4497" t="s">
        <v>4439</v>
      </c>
    </row>
    <row r="4498" spans="1:2">
      <c r="A4498" s="13" t="s">
        <v>2281</v>
      </c>
      <c r="B4498" t="s">
        <v>36</v>
      </c>
    </row>
    <row r="4499" spans="1:2">
      <c r="A4499" s="13" t="s">
        <v>9034</v>
      </c>
      <c r="B4499" t="s">
        <v>39</v>
      </c>
    </row>
    <row r="4500" spans="1:2">
      <c r="A4500" s="13" t="s">
        <v>9035</v>
      </c>
      <c r="B4500" t="s">
        <v>9036</v>
      </c>
    </row>
    <row r="4501" spans="1:2">
      <c r="A4501" s="13" t="s">
        <v>9037</v>
      </c>
      <c r="B4501" t="s">
        <v>2733</v>
      </c>
    </row>
    <row r="4502" spans="1:2">
      <c r="A4502" s="13" t="s">
        <v>1815</v>
      </c>
      <c r="B4502" t="s">
        <v>36</v>
      </c>
    </row>
    <row r="4503" spans="1:2">
      <c r="A4503" s="13" t="s">
        <v>9038</v>
      </c>
      <c r="B4503" t="s">
        <v>2743</v>
      </c>
    </row>
    <row r="4504" spans="1:2">
      <c r="A4504" s="13" t="s">
        <v>6244</v>
      </c>
      <c r="B4504" t="s">
        <v>2743</v>
      </c>
    </row>
    <row r="4505" spans="1:2">
      <c r="A4505" s="13" t="s">
        <v>6108</v>
      </c>
      <c r="B4505" t="s">
        <v>4439</v>
      </c>
    </row>
    <row r="4506" spans="1:2">
      <c r="A4506" s="13" t="s">
        <v>1706</v>
      </c>
      <c r="B4506" t="s">
        <v>36</v>
      </c>
    </row>
    <row r="4507" spans="1:2">
      <c r="A4507" s="13" t="s">
        <v>9039</v>
      </c>
      <c r="B4507" t="s">
        <v>41</v>
      </c>
    </row>
    <row r="4508" spans="1:2">
      <c r="A4508" s="13" t="s">
        <v>5617</v>
      </c>
      <c r="B4508" t="s">
        <v>4070</v>
      </c>
    </row>
    <row r="4509" spans="1:2">
      <c r="A4509" s="13" t="s">
        <v>9040</v>
      </c>
      <c r="B4509" t="s">
        <v>2743</v>
      </c>
    </row>
    <row r="4510" spans="1:2">
      <c r="A4510" s="13" t="s">
        <v>5346</v>
      </c>
      <c r="B4510" t="s">
        <v>2733</v>
      </c>
    </row>
    <row r="4511" spans="1:2">
      <c r="A4511" s="13" t="s">
        <v>7955</v>
      </c>
      <c r="B4511" t="s">
        <v>35</v>
      </c>
    </row>
    <row r="4512" spans="1:2">
      <c r="A4512" s="13" t="s">
        <v>1696</v>
      </c>
      <c r="B4512" t="s">
        <v>35</v>
      </c>
    </row>
    <row r="4513" spans="1:2">
      <c r="A4513" s="13" t="s">
        <v>5145</v>
      </c>
      <c r="B4513" t="s">
        <v>2731</v>
      </c>
    </row>
    <row r="4514" spans="1:2">
      <c r="A4514" s="13" t="s">
        <v>2145</v>
      </c>
      <c r="B4514" t="s">
        <v>36</v>
      </c>
    </row>
    <row r="4515" spans="1:2">
      <c r="A4515" s="13" t="s">
        <v>7425</v>
      </c>
      <c r="B4515" t="s">
        <v>2743</v>
      </c>
    </row>
    <row r="4516" spans="1:2">
      <c r="A4516" s="13" t="s">
        <v>999</v>
      </c>
      <c r="B4516" t="s">
        <v>35</v>
      </c>
    </row>
    <row r="4517" spans="1:2">
      <c r="A4517" s="13" t="s">
        <v>5122</v>
      </c>
      <c r="B4517" t="s">
        <v>2743</v>
      </c>
    </row>
    <row r="4518" spans="1:2">
      <c r="A4518" s="13" t="s">
        <v>5542</v>
      </c>
      <c r="B4518" t="s">
        <v>2743</v>
      </c>
    </row>
    <row r="4519" spans="1:2">
      <c r="A4519" s="13" t="s">
        <v>7426</v>
      </c>
      <c r="B4519" t="s">
        <v>36</v>
      </c>
    </row>
    <row r="4520" spans="1:2">
      <c r="A4520" s="13" t="s">
        <v>5653</v>
      </c>
      <c r="B4520" t="s">
        <v>2733</v>
      </c>
    </row>
    <row r="4521" spans="1:2">
      <c r="A4521" s="13" t="s">
        <v>9041</v>
      </c>
      <c r="B4521" t="s">
        <v>2743</v>
      </c>
    </row>
    <row r="4522" spans="1:2">
      <c r="A4522" s="13" t="s">
        <v>5840</v>
      </c>
      <c r="B4522" t="s">
        <v>2733</v>
      </c>
    </row>
    <row r="4523" spans="1:2">
      <c r="A4523" s="13" t="s">
        <v>7956</v>
      </c>
      <c r="B4523" t="s">
        <v>41</v>
      </c>
    </row>
    <row r="4524" spans="1:2">
      <c r="A4524" s="13" t="s">
        <v>537</v>
      </c>
      <c r="B4524" t="s">
        <v>40</v>
      </c>
    </row>
    <row r="4525" spans="1:2">
      <c r="A4525" s="13" t="s">
        <v>437</v>
      </c>
      <c r="B4525" t="s">
        <v>36</v>
      </c>
    </row>
    <row r="4526" spans="1:2">
      <c r="A4526" s="13" t="s">
        <v>1754</v>
      </c>
      <c r="B4526" t="s">
        <v>35</v>
      </c>
    </row>
    <row r="4527" spans="1:2">
      <c r="A4527" s="13" t="s">
        <v>5237</v>
      </c>
      <c r="B4527" t="s">
        <v>2731</v>
      </c>
    </row>
    <row r="4528" spans="1:2">
      <c r="A4528" s="13" t="s">
        <v>2037</v>
      </c>
      <c r="B4528" t="s">
        <v>39</v>
      </c>
    </row>
    <row r="4529" spans="1:2">
      <c r="A4529" s="13" t="s">
        <v>7957</v>
      </c>
      <c r="B4529" t="s">
        <v>2743</v>
      </c>
    </row>
    <row r="4530" spans="1:2">
      <c r="A4530" s="13" t="s">
        <v>400</v>
      </c>
      <c r="B4530" t="s">
        <v>36</v>
      </c>
    </row>
    <row r="4531" spans="1:2">
      <c r="A4531" s="13" t="s">
        <v>1687</v>
      </c>
      <c r="B4531" t="s">
        <v>36</v>
      </c>
    </row>
    <row r="4532" spans="1:2">
      <c r="A4532" s="13" t="s">
        <v>5836</v>
      </c>
      <c r="B4532" t="s">
        <v>2743</v>
      </c>
    </row>
    <row r="4533" spans="1:2">
      <c r="A4533" s="13" t="s">
        <v>7958</v>
      </c>
      <c r="B4533" t="s">
        <v>41</v>
      </c>
    </row>
    <row r="4534" spans="1:2">
      <c r="A4534" s="13" t="s">
        <v>976</v>
      </c>
      <c r="B4534" t="s">
        <v>40</v>
      </c>
    </row>
    <row r="4535" spans="1:2">
      <c r="A4535" s="13" t="s">
        <v>1434</v>
      </c>
      <c r="B4535" t="s">
        <v>36</v>
      </c>
    </row>
    <row r="4536" spans="1:2">
      <c r="A4536" s="13" t="s">
        <v>1443</v>
      </c>
      <c r="B4536" t="s">
        <v>36</v>
      </c>
    </row>
    <row r="4537" spans="1:2">
      <c r="A4537" s="13" t="s">
        <v>7429</v>
      </c>
      <c r="B4537" t="s">
        <v>36</v>
      </c>
    </row>
    <row r="4538" spans="1:2">
      <c r="A4538" s="13" t="s">
        <v>5256</v>
      </c>
      <c r="B4538" t="s">
        <v>2731</v>
      </c>
    </row>
    <row r="4539" spans="1:2">
      <c r="A4539" s="13" t="s">
        <v>5538</v>
      </c>
      <c r="B4539" t="s">
        <v>2743</v>
      </c>
    </row>
    <row r="4540" spans="1:2">
      <c r="A4540" s="13" t="s">
        <v>5868</v>
      </c>
      <c r="B4540" t="s">
        <v>2733</v>
      </c>
    </row>
    <row r="4541" spans="1:2">
      <c r="A4541" s="13" t="s">
        <v>5517</v>
      </c>
      <c r="B4541" t="s">
        <v>2743</v>
      </c>
    </row>
    <row r="4542" spans="1:2">
      <c r="A4542" s="13" t="s">
        <v>5567</v>
      </c>
      <c r="B4542" t="s">
        <v>2743</v>
      </c>
    </row>
    <row r="4543" spans="1:2">
      <c r="A4543" s="13" t="s">
        <v>3938</v>
      </c>
      <c r="B4543" t="s">
        <v>2731</v>
      </c>
    </row>
    <row r="4544" spans="1:2">
      <c r="A4544" s="13" t="s">
        <v>7431</v>
      </c>
      <c r="B4544" t="s">
        <v>2731</v>
      </c>
    </row>
    <row r="4545" spans="1:2">
      <c r="A4545" s="13" t="s">
        <v>5271</v>
      </c>
      <c r="B4545" t="s">
        <v>2735</v>
      </c>
    </row>
    <row r="4546" spans="1:2">
      <c r="A4546" s="13" t="s">
        <v>5214</v>
      </c>
      <c r="B4546" t="s">
        <v>2733</v>
      </c>
    </row>
    <row r="4547" spans="1:2">
      <c r="A4547" s="13" t="s">
        <v>5195</v>
      </c>
      <c r="B4547" t="s">
        <v>2743</v>
      </c>
    </row>
    <row r="4548" spans="1:2">
      <c r="A4548" s="13" t="s">
        <v>1744</v>
      </c>
      <c r="B4548" t="s">
        <v>43</v>
      </c>
    </row>
    <row r="4549" spans="1:2">
      <c r="A4549" s="13" t="s">
        <v>7433</v>
      </c>
      <c r="B4549" t="s">
        <v>39</v>
      </c>
    </row>
    <row r="4550" spans="1:2">
      <c r="A4550" s="13" t="s">
        <v>7434</v>
      </c>
      <c r="B4550" t="s">
        <v>36</v>
      </c>
    </row>
    <row r="4551" spans="1:2">
      <c r="A4551" s="13" t="s">
        <v>1769</v>
      </c>
      <c r="B4551" t="s">
        <v>44</v>
      </c>
    </row>
    <row r="4552" spans="1:2">
      <c r="A4552" s="13" t="s">
        <v>6124</v>
      </c>
      <c r="B4552" t="s">
        <v>2743</v>
      </c>
    </row>
    <row r="4553" spans="1:2">
      <c r="A4553" s="13" t="s">
        <v>9042</v>
      </c>
      <c r="B4553" t="s">
        <v>6385</v>
      </c>
    </row>
    <row r="4554" spans="1:2">
      <c r="A4554" s="13" t="s">
        <v>9043</v>
      </c>
      <c r="B4554" t="s">
        <v>39</v>
      </c>
    </row>
    <row r="4555" spans="1:2">
      <c r="A4555" s="13" t="s">
        <v>6121</v>
      </c>
      <c r="B4555" t="s">
        <v>39</v>
      </c>
    </row>
    <row r="4556" spans="1:2">
      <c r="A4556" s="13" t="s">
        <v>7437</v>
      </c>
      <c r="B4556" t="s">
        <v>2743</v>
      </c>
    </row>
    <row r="4557" spans="1:2">
      <c r="A4557" s="13" t="s">
        <v>5588</v>
      </c>
      <c r="B4557" t="s">
        <v>2733</v>
      </c>
    </row>
    <row r="4558" spans="1:2">
      <c r="A4558" s="13" t="s">
        <v>6135</v>
      </c>
      <c r="B4558" t="s">
        <v>41</v>
      </c>
    </row>
    <row r="4559" spans="1:2">
      <c r="A4559" s="13" t="s">
        <v>9044</v>
      </c>
      <c r="B4559" t="s">
        <v>36</v>
      </c>
    </row>
    <row r="4560" spans="1:2">
      <c r="A4560" s="13" t="s">
        <v>3859</v>
      </c>
      <c r="B4560" t="s">
        <v>2743</v>
      </c>
    </row>
    <row r="4561" spans="1:2">
      <c r="A4561" s="13" t="s">
        <v>9045</v>
      </c>
      <c r="B4561" t="s">
        <v>2731</v>
      </c>
    </row>
    <row r="4562" spans="1:2">
      <c r="A4562" s="13" t="s">
        <v>5660</v>
      </c>
      <c r="B4562" t="s">
        <v>2743</v>
      </c>
    </row>
    <row r="4563" spans="1:2">
      <c r="A4563" s="13" t="s">
        <v>9046</v>
      </c>
      <c r="B4563" t="s">
        <v>35</v>
      </c>
    </row>
    <row r="4564" spans="1:2">
      <c r="A4564" s="13" t="s">
        <v>5801</v>
      </c>
      <c r="B4564" t="s">
        <v>2833</v>
      </c>
    </row>
    <row r="4565" spans="1:2">
      <c r="A4565" s="13" t="s">
        <v>5239</v>
      </c>
      <c r="B4565" t="s">
        <v>2731</v>
      </c>
    </row>
    <row r="4566" spans="1:2">
      <c r="A4566" s="13" t="s">
        <v>9047</v>
      </c>
      <c r="B4566" t="s">
        <v>36</v>
      </c>
    </row>
    <row r="4567" spans="1:2">
      <c r="A4567" s="13" t="s">
        <v>3981</v>
      </c>
      <c r="B4567" t="s">
        <v>2733</v>
      </c>
    </row>
    <row r="4568" spans="1:2">
      <c r="A4568" s="13" t="s">
        <v>9048</v>
      </c>
      <c r="B4568" t="s">
        <v>2743</v>
      </c>
    </row>
    <row r="4569" spans="1:2">
      <c r="A4569" s="13" t="s">
        <v>7439</v>
      </c>
      <c r="B4569" t="s">
        <v>2743</v>
      </c>
    </row>
    <row r="4570" spans="1:2">
      <c r="A4570" s="13" t="s">
        <v>2471</v>
      </c>
      <c r="B4570" t="s">
        <v>44</v>
      </c>
    </row>
    <row r="4571" spans="1:2">
      <c r="A4571" s="13" t="s">
        <v>7441</v>
      </c>
      <c r="B4571" t="s">
        <v>4439</v>
      </c>
    </row>
    <row r="4572" spans="1:2">
      <c r="A4572" s="13" t="s">
        <v>5537</v>
      </c>
      <c r="B4572" t="s">
        <v>2743</v>
      </c>
    </row>
    <row r="4573" spans="1:2">
      <c r="A4573" s="13" t="s">
        <v>414</v>
      </c>
      <c r="B4573" t="s">
        <v>36</v>
      </c>
    </row>
    <row r="4574" spans="1:2">
      <c r="A4574" s="13" t="s">
        <v>2696</v>
      </c>
      <c r="B4574" t="s">
        <v>41</v>
      </c>
    </row>
    <row r="4575" spans="1:2">
      <c r="A4575" s="13" t="s">
        <v>6339</v>
      </c>
      <c r="B4575" t="s">
        <v>2731</v>
      </c>
    </row>
    <row r="4576" spans="1:2">
      <c r="A4576" s="13" t="s">
        <v>1795</v>
      </c>
      <c r="B4576" t="s">
        <v>36</v>
      </c>
    </row>
    <row r="4577" spans="1:2">
      <c r="A4577" s="13" t="s">
        <v>9049</v>
      </c>
      <c r="B4577" t="s">
        <v>2731</v>
      </c>
    </row>
    <row r="4578" spans="1:2">
      <c r="A4578" s="13" t="s">
        <v>5894</v>
      </c>
      <c r="B4578" t="s">
        <v>2735</v>
      </c>
    </row>
    <row r="4579" spans="1:2">
      <c r="A4579" s="13" t="s">
        <v>5155</v>
      </c>
      <c r="B4579" t="s">
        <v>2833</v>
      </c>
    </row>
    <row r="4580" spans="1:2">
      <c r="A4580" s="13" t="s">
        <v>5296</v>
      </c>
      <c r="B4580" t="s">
        <v>2731</v>
      </c>
    </row>
    <row r="4581" spans="1:2">
      <c r="A4581" s="13" t="s">
        <v>1692</v>
      </c>
      <c r="B4581" t="s">
        <v>36</v>
      </c>
    </row>
    <row r="4582" spans="1:2">
      <c r="A4582" s="13" t="s">
        <v>9050</v>
      </c>
      <c r="B4582" t="s">
        <v>40</v>
      </c>
    </row>
    <row r="4583" spans="1:2">
      <c r="A4583" s="13" t="s">
        <v>9051</v>
      </c>
      <c r="B4583" t="s">
        <v>39</v>
      </c>
    </row>
    <row r="4584" spans="1:2">
      <c r="A4584" s="13" t="s">
        <v>1205</v>
      </c>
      <c r="B4584" t="s">
        <v>36</v>
      </c>
    </row>
    <row r="4585" spans="1:2">
      <c r="A4585" s="13" t="s">
        <v>9052</v>
      </c>
      <c r="B4585" t="s">
        <v>41</v>
      </c>
    </row>
    <row r="4586" spans="1:2">
      <c r="A4586" s="13" t="s">
        <v>2415</v>
      </c>
      <c r="B4586" t="s">
        <v>39</v>
      </c>
    </row>
    <row r="4587" spans="1:2">
      <c r="A4587" s="13" t="s">
        <v>5832</v>
      </c>
      <c r="B4587" t="s">
        <v>4439</v>
      </c>
    </row>
    <row r="4588" spans="1:2">
      <c r="A4588" s="13" t="s">
        <v>5266</v>
      </c>
      <c r="B4588" t="s">
        <v>2743</v>
      </c>
    </row>
    <row r="4589" spans="1:2">
      <c r="A4589" s="13" t="s">
        <v>5291</v>
      </c>
      <c r="B4589" t="s">
        <v>3595</v>
      </c>
    </row>
    <row r="4590" spans="1:2">
      <c r="A4590" s="13" t="s">
        <v>9053</v>
      </c>
      <c r="B4590" t="s">
        <v>2743</v>
      </c>
    </row>
    <row r="4591" spans="1:2">
      <c r="A4591" s="13" t="s">
        <v>7445</v>
      </c>
      <c r="B4591" t="s">
        <v>4439</v>
      </c>
    </row>
    <row r="4592" spans="1:2">
      <c r="A4592" s="13" t="s">
        <v>9390</v>
      </c>
      <c r="B4592" t="s">
        <v>39</v>
      </c>
    </row>
    <row r="4593" spans="1:2">
      <c r="A4593" s="13" t="s">
        <v>3033</v>
      </c>
      <c r="B4593" t="s">
        <v>2743</v>
      </c>
    </row>
    <row r="4594" spans="1:2">
      <c r="A4594" s="13" t="s">
        <v>6885</v>
      </c>
      <c r="B4594" t="s">
        <v>4439</v>
      </c>
    </row>
    <row r="4595" spans="1:2">
      <c r="A4595" s="13" t="s">
        <v>1159</v>
      </c>
      <c r="B4595" t="s">
        <v>36</v>
      </c>
    </row>
    <row r="4596" spans="1:2">
      <c r="A4596" s="13" t="s">
        <v>6161</v>
      </c>
      <c r="B4596" t="s">
        <v>4439</v>
      </c>
    </row>
    <row r="4597" spans="1:2">
      <c r="A4597" s="13" t="s">
        <v>1024</v>
      </c>
      <c r="B4597" t="s">
        <v>35</v>
      </c>
    </row>
    <row r="4598" spans="1:2">
      <c r="A4598" s="13" t="s">
        <v>704</v>
      </c>
      <c r="B4598" t="s">
        <v>39</v>
      </c>
    </row>
    <row r="4599" spans="1:2">
      <c r="A4599" s="13" t="s">
        <v>6887</v>
      </c>
      <c r="B4599" t="s">
        <v>2731</v>
      </c>
    </row>
    <row r="4600" spans="1:2">
      <c r="A4600" s="13" t="s">
        <v>1972</v>
      </c>
      <c r="B4600" t="s">
        <v>39</v>
      </c>
    </row>
    <row r="4601" spans="1:2">
      <c r="A4601" s="13" t="s">
        <v>6888</v>
      </c>
      <c r="B4601" t="s">
        <v>2743</v>
      </c>
    </row>
    <row r="4602" spans="1:2">
      <c r="A4602" s="13" t="s">
        <v>6889</v>
      </c>
      <c r="B4602" t="s">
        <v>2743</v>
      </c>
    </row>
    <row r="4603" spans="1:2">
      <c r="A4603" s="13" t="s">
        <v>9391</v>
      </c>
      <c r="B4603" t="s">
        <v>2743</v>
      </c>
    </row>
    <row r="4604" spans="1:2">
      <c r="A4604" s="13" t="s">
        <v>6890</v>
      </c>
      <c r="B4604" t="s">
        <v>41</v>
      </c>
    </row>
    <row r="4605" spans="1:2">
      <c r="A4605" s="13" t="s">
        <v>1056</v>
      </c>
      <c r="B4605" t="s">
        <v>35</v>
      </c>
    </row>
    <row r="4606" spans="1:2">
      <c r="A4606" s="13" t="s">
        <v>2513</v>
      </c>
      <c r="B4606" t="s">
        <v>39</v>
      </c>
    </row>
    <row r="4607" spans="1:2">
      <c r="A4607" s="13" t="s">
        <v>3360</v>
      </c>
      <c r="B4607" t="s">
        <v>2733</v>
      </c>
    </row>
    <row r="4608" spans="1:2">
      <c r="A4608" s="13" t="s">
        <v>6891</v>
      </c>
      <c r="B4608" t="s">
        <v>4439</v>
      </c>
    </row>
    <row r="4609" spans="1:2">
      <c r="A4609" s="13" t="s">
        <v>6892</v>
      </c>
      <c r="B4609" t="s">
        <v>39</v>
      </c>
    </row>
    <row r="4610" spans="1:2">
      <c r="A4610" s="13" t="s">
        <v>1651</v>
      </c>
      <c r="B4610" t="s">
        <v>40</v>
      </c>
    </row>
    <row r="4611" spans="1:2">
      <c r="A4611" s="13" t="s">
        <v>4637</v>
      </c>
      <c r="B4611" t="s">
        <v>2743</v>
      </c>
    </row>
    <row r="4612" spans="1:2">
      <c r="A4612" s="13" t="s">
        <v>2374</v>
      </c>
      <c r="B4612" t="s">
        <v>44</v>
      </c>
    </row>
    <row r="4613" spans="1:2">
      <c r="A4613" s="13" t="s">
        <v>2375</v>
      </c>
      <c r="B4613" t="s">
        <v>34</v>
      </c>
    </row>
    <row r="4614" spans="1:2">
      <c r="A4614" s="13" t="s">
        <v>9392</v>
      </c>
      <c r="B4614" t="s">
        <v>2731</v>
      </c>
    </row>
    <row r="4615" spans="1:2">
      <c r="A4615" s="13" t="s">
        <v>4505</v>
      </c>
      <c r="B4615" t="s">
        <v>2743</v>
      </c>
    </row>
    <row r="4616" spans="1:2">
      <c r="A4616" s="13" t="s">
        <v>2017</v>
      </c>
      <c r="B4616" t="s">
        <v>36</v>
      </c>
    </row>
    <row r="4617" spans="1:2">
      <c r="A4617" s="13" t="s">
        <v>7749</v>
      </c>
      <c r="B4617" t="s">
        <v>36</v>
      </c>
    </row>
    <row r="4618" spans="1:2">
      <c r="A4618" s="13" t="s">
        <v>6895</v>
      </c>
      <c r="B4618" t="s">
        <v>2743</v>
      </c>
    </row>
    <row r="4619" spans="1:2">
      <c r="A4619" s="13" t="s">
        <v>3399</v>
      </c>
      <c r="B4619" t="s">
        <v>2733</v>
      </c>
    </row>
    <row r="4620" spans="1:2">
      <c r="A4620" s="13" t="s">
        <v>4618</v>
      </c>
      <c r="B4620" t="s">
        <v>2743</v>
      </c>
    </row>
    <row r="4621" spans="1:2">
      <c r="A4621" s="13" t="s">
        <v>1095</v>
      </c>
      <c r="B4621" t="s">
        <v>43</v>
      </c>
    </row>
    <row r="4622" spans="1:2">
      <c r="A4622" s="13" t="s">
        <v>4547</v>
      </c>
      <c r="B4622" t="s">
        <v>2733</v>
      </c>
    </row>
    <row r="4623" spans="1:2">
      <c r="A4623" s="13" t="s">
        <v>6896</v>
      </c>
      <c r="B4623" t="s">
        <v>2731</v>
      </c>
    </row>
    <row r="4624" spans="1:2">
      <c r="A4624" s="13" t="s">
        <v>314</v>
      </c>
      <c r="B4624" t="s">
        <v>36</v>
      </c>
    </row>
    <row r="4625" spans="1:2">
      <c r="A4625" s="13" t="s">
        <v>3113</v>
      </c>
      <c r="B4625" t="s">
        <v>2731</v>
      </c>
    </row>
    <row r="4626" spans="1:2">
      <c r="A4626" s="13" t="s">
        <v>9393</v>
      </c>
      <c r="B4626" t="s">
        <v>41</v>
      </c>
    </row>
    <row r="4627" spans="1:2">
      <c r="A4627" s="13" t="s">
        <v>9394</v>
      </c>
      <c r="B4627" t="s">
        <v>2731</v>
      </c>
    </row>
    <row r="4628" spans="1:2">
      <c r="A4628" s="13" t="s">
        <v>4584</v>
      </c>
      <c r="B4628" t="s">
        <v>2731</v>
      </c>
    </row>
    <row r="4629" spans="1:2">
      <c r="A4629" s="13" t="s">
        <v>3343</v>
      </c>
      <c r="B4629" t="s">
        <v>2731</v>
      </c>
    </row>
    <row r="4630" spans="1:2">
      <c r="A4630" s="13" t="s">
        <v>2606</v>
      </c>
      <c r="B4630" t="s">
        <v>36</v>
      </c>
    </row>
    <row r="4631" spans="1:2">
      <c r="A4631" s="13" t="s">
        <v>6899</v>
      </c>
      <c r="B4631" t="s">
        <v>2733</v>
      </c>
    </row>
    <row r="4632" spans="1:2">
      <c r="A4632" s="13" t="s">
        <v>4614</v>
      </c>
      <c r="B4632" t="s">
        <v>2731</v>
      </c>
    </row>
    <row r="4633" spans="1:2">
      <c r="A4633" s="13" t="s">
        <v>3796</v>
      </c>
      <c r="B4633" t="s">
        <v>2743</v>
      </c>
    </row>
    <row r="4634" spans="1:2">
      <c r="A4634" s="13" t="s">
        <v>3107</v>
      </c>
      <c r="B4634" t="s">
        <v>2743</v>
      </c>
    </row>
    <row r="4635" spans="1:2">
      <c r="A4635" s="13" t="s">
        <v>1620</v>
      </c>
      <c r="B4635" t="s">
        <v>40</v>
      </c>
    </row>
    <row r="4636" spans="1:2">
      <c r="A4636" s="13" t="s">
        <v>6166</v>
      </c>
      <c r="B4636" t="s">
        <v>2733</v>
      </c>
    </row>
    <row r="4637" spans="1:2">
      <c r="A4637" s="13" t="s">
        <v>2705</v>
      </c>
      <c r="B4637" t="s">
        <v>39</v>
      </c>
    </row>
    <row r="4638" spans="1:2">
      <c r="A4638" s="13" t="s">
        <v>9395</v>
      </c>
      <c r="B4638" t="s">
        <v>44</v>
      </c>
    </row>
    <row r="4639" spans="1:2">
      <c r="A4639" s="13" t="s">
        <v>9396</v>
      </c>
      <c r="B4639" t="s">
        <v>35</v>
      </c>
    </row>
    <row r="4640" spans="1:2">
      <c r="A4640" s="13" t="s">
        <v>9397</v>
      </c>
      <c r="B4640" t="s">
        <v>36</v>
      </c>
    </row>
    <row r="4641" spans="1:2">
      <c r="A4641" s="13" t="s">
        <v>4574</v>
      </c>
      <c r="B4641" t="s">
        <v>2743</v>
      </c>
    </row>
    <row r="4642" spans="1:2">
      <c r="A4642" s="13" t="s">
        <v>1152</v>
      </c>
      <c r="B4642" t="s">
        <v>36</v>
      </c>
    </row>
    <row r="4643" spans="1:2">
      <c r="A4643" s="13" t="s">
        <v>3769</v>
      </c>
      <c r="B4643" t="s">
        <v>2743</v>
      </c>
    </row>
    <row r="4644" spans="1:2">
      <c r="A4644" s="13" t="s">
        <v>1968</v>
      </c>
      <c r="B4644" t="s">
        <v>35</v>
      </c>
    </row>
    <row r="4645" spans="1:2">
      <c r="A4645" s="13" t="s">
        <v>3385</v>
      </c>
      <c r="B4645" t="s">
        <v>2743</v>
      </c>
    </row>
    <row r="4646" spans="1:2">
      <c r="A4646" s="13" t="s">
        <v>6900</v>
      </c>
      <c r="B4646" t="s">
        <v>2833</v>
      </c>
    </row>
    <row r="4647" spans="1:2">
      <c r="A4647" s="13" t="s">
        <v>9398</v>
      </c>
      <c r="B4647" t="s">
        <v>39</v>
      </c>
    </row>
    <row r="4648" spans="1:2">
      <c r="A4648" s="13" t="s">
        <v>9399</v>
      </c>
      <c r="B4648" t="s">
        <v>2743</v>
      </c>
    </row>
    <row r="4649" spans="1:2">
      <c r="A4649" s="13" t="s">
        <v>2286</v>
      </c>
      <c r="B4649" t="s">
        <v>36</v>
      </c>
    </row>
    <row r="4650" spans="1:2">
      <c r="A4650" s="13" t="s">
        <v>2234</v>
      </c>
      <c r="B4650" t="s">
        <v>35</v>
      </c>
    </row>
    <row r="4651" spans="1:2">
      <c r="A4651" s="13" t="s">
        <v>1176</v>
      </c>
      <c r="B4651" t="s">
        <v>44</v>
      </c>
    </row>
    <row r="4652" spans="1:2">
      <c r="A4652" s="13" t="s">
        <v>1538</v>
      </c>
      <c r="B4652" t="s">
        <v>39</v>
      </c>
    </row>
    <row r="4653" spans="1:2">
      <c r="A4653" s="13" t="s">
        <v>9400</v>
      </c>
      <c r="B4653" t="s">
        <v>2743</v>
      </c>
    </row>
    <row r="4654" spans="1:2">
      <c r="A4654" s="13" t="s">
        <v>4697</v>
      </c>
      <c r="B4654" t="s">
        <v>2733</v>
      </c>
    </row>
    <row r="4655" spans="1:2">
      <c r="A4655" s="13" t="s">
        <v>9401</v>
      </c>
      <c r="B4655" t="s">
        <v>41</v>
      </c>
    </row>
    <row r="4656" spans="1:2">
      <c r="A4656" s="13" t="s">
        <v>1572</v>
      </c>
      <c r="B4656" t="s">
        <v>40</v>
      </c>
    </row>
    <row r="4657" spans="1:2">
      <c r="A4657" s="13" t="s">
        <v>8082</v>
      </c>
      <c r="B4657" t="s">
        <v>39</v>
      </c>
    </row>
    <row r="4658" spans="1:2">
      <c r="A4658" s="13" t="s">
        <v>4540</v>
      </c>
      <c r="B4658" t="s">
        <v>2731</v>
      </c>
    </row>
    <row r="4659" spans="1:2">
      <c r="A4659" s="13" t="s">
        <v>8083</v>
      </c>
      <c r="B4659" t="s">
        <v>2731</v>
      </c>
    </row>
    <row r="4660" spans="1:2">
      <c r="A4660" s="13" t="s">
        <v>2576</v>
      </c>
      <c r="B4660" t="s">
        <v>34</v>
      </c>
    </row>
    <row r="4661" spans="1:2">
      <c r="A4661" s="13" t="s">
        <v>1036</v>
      </c>
      <c r="B4661" t="s">
        <v>35</v>
      </c>
    </row>
    <row r="4662" spans="1:2">
      <c r="A4662" s="13" t="s">
        <v>3037</v>
      </c>
      <c r="B4662" t="s">
        <v>4439</v>
      </c>
    </row>
    <row r="4663" spans="1:2">
      <c r="A4663" s="13" t="s">
        <v>3057</v>
      </c>
      <c r="B4663" t="s">
        <v>2733</v>
      </c>
    </row>
    <row r="4664" spans="1:2">
      <c r="A4664" s="13" t="s">
        <v>6781</v>
      </c>
      <c r="B4664" t="s">
        <v>2743</v>
      </c>
    </row>
    <row r="4665" spans="1:2">
      <c r="A4665" s="13" t="s">
        <v>2495</v>
      </c>
      <c r="B4665" t="s">
        <v>36</v>
      </c>
    </row>
    <row r="4666" spans="1:2">
      <c r="A4666" s="13" t="s">
        <v>4320</v>
      </c>
      <c r="B4666" t="s">
        <v>2731</v>
      </c>
    </row>
    <row r="4667" spans="1:2">
      <c r="A4667" s="13" t="s">
        <v>7750</v>
      </c>
      <c r="B4667" t="s">
        <v>39</v>
      </c>
    </row>
    <row r="4668" spans="1:2">
      <c r="A4668" s="13" t="s">
        <v>4558</v>
      </c>
      <c r="B4668" t="s">
        <v>2743</v>
      </c>
    </row>
    <row r="4669" spans="1:2">
      <c r="A4669" s="13" t="s">
        <v>493</v>
      </c>
      <c r="B4669" t="s">
        <v>39</v>
      </c>
    </row>
    <row r="4670" spans="1:2">
      <c r="A4670" s="13" t="s">
        <v>3086</v>
      </c>
      <c r="B4670" t="s">
        <v>2733</v>
      </c>
    </row>
    <row r="4671" spans="1:2">
      <c r="A4671" s="13" t="s">
        <v>6782</v>
      </c>
      <c r="B4671" t="s">
        <v>39</v>
      </c>
    </row>
    <row r="4672" spans="1:2">
      <c r="A4672" s="13" t="s">
        <v>4653</v>
      </c>
      <c r="B4672" t="s">
        <v>2731</v>
      </c>
    </row>
    <row r="4673" spans="1:2">
      <c r="A4673" s="13" t="s">
        <v>6783</v>
      </c>
      <c r="B4673" t="s">
        <v>36</v>
      </c>
    </row>
    <row r="4674" spans="1:2">
      <c r="A4674" s="13" t="s">
        <v>3108</v>
      </c>
      <c r="B4674" t="s">
        <v>4439</v>
      </c>
    </row>
    <row r="4675" spans="1:2">
      <c r="A4675" s="13" t="s">
        <v>9402</v>
      </c>
      <c r="B4675" t="s">
        <v>2733</v>
      </c>
    </row>
    <row r="4676" spans="1:2">
      <c r="A4676" s="13" t="s">
        <v>3075</v>
      </c>
      <c r="B4676" t="s">
        <v>2733</v>
      </c>
    </row>
    <row r="4677" spans="1:2">
      <c r="A4677" s="13" t="s">
        <v>2318</v>
      </c>
      <c r="B4677" t="s">
        <v>36</v>
      </c>
    </row>
    <row r="4678" spans="1:2">
      <c r="A4678" s="13" t="s">
        <v>6051</v>
      </c>
      <c r="B4678" t="s">
        <v>2733</v>
      </c>
    </row>
    <row r="4679" spans="1:2">
      <c r="A4679" s="13" t="s">
        <v>2607</v>
      </c>
      <c r="B4679" t="s">
        <v>36</v>
      </c>
    </row>
    <row r="4680" spans="1:2">
      <c r="A4680" s="13" t="s">
        <v>1563</v>
      </c>
      <c r="B4680" t="s">
        <v>40</v>
      </c>
    </row>
    <row r="4681" spans="1:2">
      <c r="A4681" s="13" t="s">
        <v>94</v>
      </c>
      <c r="B4681" t="s">
        <v>39</v>
      </c>
    </row>
    <row r="4682" spans="1:2">
      <c r="A4682" s="13" t="s">
        <v>6784</v>
      </c>
      <c r="B4682" t="s">
        <v>4439</v>
      </c>
    </row>
    <row r="4683" spans="1:2">
      <c r="A4683" s="13" t="s">
        <v>4745</v>
      </c>
      <c r="B4683" t="s">
        <v>4439</v>
      </c>
    </row>
    <row r="4684" spans="1:2">
      <c r="A4684" s="13" t="s">
        <v>6785</v>
      </c>
      <c r="B4684" t="s">
        <v>39</v>
      </c>
    </row>
    <row r="4685" spans="1:2">
      <c r="A4685" s="13" t="s">
        <v>1784</v>
      </c>
      <c r="B4685" t="s">
        <v>35</v>
      </c>
    </row>
    <row r="4686" spans="1:2">
      <c r="A4686" s="13" t="s">
        <v>2568</v>
      </c>
      <c r="B4686" t="s">
        <v>44</v>
      </c>
    </row>
    <row r="4687" spans="1:2">
      <c r="A4687" s="13" t="s">
        <v>262</v>
      </c>
      <c r="B4687" t="s">
        <v>35</v>
      </c>
    </row>
    <row r="4688" spans="1:2">
      <c r="A4688" s="13" t="s">
        <v>9403</v>
      </c>
      <c r="B4688" t="s">
        <v>2743</v>
      </c>
    </row>
    <row r="4689" spans="1:2">
      <c r="A4689" s="13" t="s">
        <v>9404</v>
      </c>
      <c r="B4689" t="s">
        <v>2733</v>
      </c>
    </row>
    <row r="4690" spans="1:2">
      <c r="A4690" s="13" t="s">
        <v>9405</v>
      </c>
      <c r="B4690" t="s">
        <v>2731</v>
      </c>
    </row>
    <row r="4691" spans="1:2">
      <c r="A4691" s="13" t="s">
        <v>568</v>
      </c>
      <c r="B4691" t="s">
        <v>36</v>
      </c>
    </row>
    <row r="4692" spans="1:2">
      <c r="A4692" s="13" t="s">
        <v>8084</v>
      </c>
      <c r="B4692" t="s">
        <v>41</v>
      </c>
    </row>
    <row r="4693" spans="1:2">
      <c r="A4693" s="13" t="s">
        <v>2719</v>
      </c>
      <c r="B4693" t="s">
        <v>44</v>
      </c>
    </row>
    <row r="4694" spans="1:2">
      <c r="A4694" s="13" t="s">
        <v>1264</v>
      </c>
      <c r="B4694" t="s">
        <v>35</v>
      </c>
    </row>
    <row r="4695" spans="1:2">
      <c r="A4695" s="13" t="s">
        <v>1210</v>
      </c>
      <c r="B4695" t="s">
        <v>39</v>
      </c>
    </row>
    <row r="4696" spans="1:2">
      <c r="A4696" s="13" t="s">
        <v>6072</v>
      </c>
      <c r="B4696" t="s">
        <v>2743</v>
      </c>
    </row>
    <row r="4697" spans="1:2">
      <c r="A4697" s="13" t="s">
        <v>6870</v>
      </c>
      <c r="B4697" t="s">
        <v>39</v>
      </c>
    </row>
    <row r="4698" spans="1:2">
      <c r="A4698" s="13" t="s">
        <v>4656</v>
      </c>
      <c r="B4698" t="s">
        <v>4439</v>
      </c>
    </row>
    <row r="4699" spans="1:2">
      <c r="A4699" s="13" t="s">
        <v>695</v>
      </c>
      <c r="B4699" t="s">
        <v>36</v>
      </c>
    </row>
    <row r="4700" spans="1:2">
      <c r="A4700" s="13" t="s">
        <v>9406</v>
      </c>
      <c r="B4700" t="s">
        <v>2743</v>
      </c>
    </row>
    <row r="4701" spans="1:2">
      <c r="A4701" s="13" t="s">
        <v>1162</v>
      </c>
      <c r="B4701" t="s">
        <v>34</v>
      </c>
    </row>
    <row r="4702" spans="1:2">
      <c r="A4702" s="13" t="s">
        <v>3782</v>
      </c>
      <c r="B4702" t="s">
        <v>2733</v>
      </c>
    </row>
    <row r="4703" spans="1:2">
      <c r="A4703" s="13" t="s">
        <v>9407</v>
      </c>
      <c r="B4703" t="s">
        <v>41</v>
      </c>
    </row>
    <row r="4704" spans="1:2">
      <c r="A4704" s="13" t="s">
        <v>3521</v>
      </c>
      <c r="B4704" t="s">
        <v>4439</v>
      </c>
    </row>
    <row r="4705" spans="1:2">
      <c r="A4705" s="13" t="s">
        <v>9408</v>
      </c>
      <c r="B4705" t="s">
        <v>41</v>
      </c>
    </row>
    <row r="4706" spans="1:2">
      <c r="A4706" s="13" t="s">
        <v>6199</v>
      </c>
      <c r="B4706" t="s">
        <v>2731</v>
      </c>
    </row>
    <row r="4707" spans="1:2">
      <c r="A4707" s="13" t="s">
        <v>3763</v>
      </c>
      <c r="B4707" t="s">
        <v>2743</v>
      </c>
    </row>
    <row r="4708" spans="1:2">
      <c r="A4708" s="13" t="s">
        <v>1543</v>
      </c>
      <c r="B4708" t="s">
        <v>39</v>
      </c>
    </row>
    <row r="4709" spans="1:2">
      <c r="A4709" s="13" t="s">
        <v>4602</v>
      </c>
      <c r="B4709" t="s">
        <v>2733</v>
      </c>
    </row>
    <row r="4710" spans="1:2">
      <c r="A4710" s="13" t="s">
        <v>5997</v>
      </c>
      <c r="B4710" t="s">
        <v>2743</v>
      </c>
    </row>
    <row r="4711" spans="1:2">
      <c r="A4711" s="13" t="s">
        <v>7751</v>
      </c>
      <c r="B4711" t="s">
        <v>2743</v>
      </c>
    </row>
    <row r="4712" spans="1:2">
      <c r="A4712" s="13" t="s">
        <v>1019</v>
      </c>
      <c r="B4712" t="s">
        <v>36</v>
      </c>
    </row>
    <row r="4713" spans="1:2">
      <c r="A4713" s="13" t="s">
        <v>2367</v>
      </c>
      <c r="B4713" t="s">
        <v>39</v>
      </c>
    </row>
    <row r="4714" spans="1:2">
      <c r="A4714" s="13" t="s">
        <v>3099</v>
      </c>
      <c r="B4714" t="s">
        <v>2731</v>
      </c>
    </row>
    <row r="4715" spans="1:2">
      <c r="A4715" s="13" t="s">
        <v>2723</v>
      </c>
      <c r="B4715" t="s">
        <v>44</v>
      </c>
    </row>
    <row r="4716" spans="1:2">
      <c r="A4716" s="13" t="s">
        <v>3103</v>
      </c>
      <c r="B4716" t="s">
        <v>2731</v>
      </c>
    </row>
    <row r="4717" spans="1:2">
      <c r="A4717" s="13" t="s">
        <v>1643</v>
      </c>
      <c r="B4717" t="s">
        <v>44</v>
      </c>
    </row>
    <row r="4718" spans="1:2">
      <c r="A4718" s="13" t="s">
        <v>4680</v>
      </c>
      <c r="B4718" t="s">
        <v>2743</v>
      </c>
    </row>
    <row r="4719" spans="1:2">
      <c r="A4719" s="13" t="s">
        <v>3132</v>
      </c>
      <c r="B4719" t="s">
        <v>2743</v>
      </c>
    </row>
    <row r="4720" spans="1:2">
      <c r="A4720" s="13" t="s">
        <v>9409</v>
      </c>
      <c r="B4720" t="s">
        <v>39</v>
      </c>
    </row>
    <row r="4721" spans="1:2">
      <c r="A4721" s="13" t="s">
        <v>9410</v>
      </c>
      <c r="B4721" t="s">
        <v>2743</v>
      </c>
    </row>
    <row r="4722" spans="1:2">
      <c r="A4722" s="13" t="s">
        <v>9411</v>
      </c>
      <c r="B4722" t="s">
        <v>44</v>
      </c>
    </row>
    <row r="4723" spans="1:2">
      <c r="A4723" s="13" t="s">
        <v>3761</v>
      </c>
      <c r="B4723" t="s">
        <v>2743</v>
      </c>
    </row>
    <row r="4724" spans="1:2">
      <c r="A4724" s="13" t="s">
        <v>7752</v>
      </c>
      <c r="B4724" t="s">
        <v>34</v>
      </c>
    </row>
    <row r="4725" spans="1:2">
      <c r="A4725" s="13" t="s">
        <v>2507</v>
      </c>
      <c r="B4725" t="s">
        <v>36</v>
      </c>
    </row>
    <row r="4726" spans="1:2">
      <c r="A4726" s="13" t="s">
        <v>3361</v>
      </c>
      <c r="B4726" t="s">
        <v>2731</v>
      </c>
    </row>
    <row r="4727" spans="1:2">
      <c r="A4727" s="13" t="s">
        <v>1783</v>
      </c>
      <c r="B4727" t="s">
        <v>35</v>
      </c>
    </row>
    <row r="4728" spans="1:2">
      <c r="A4728" s="13" t="s">
        <v>2700</v>
      </c>
      <c r="B4728" t="s">
        <v>39</v>
      </c>
    </row>
    <row r="4729" spans="1:2">
      <c r="A4729" s="13" t="s">
        <v>6873</v>
      </c>
      <c r="B4729" t="s">
        <v>39</v>
      </c>
    </row>
    <row r="4730" spans="1:2">
      <c r="A4730" s="13" t="s">
        <v>3427</v>
      </c>
      <c r="B4730" t="s">
        <v>2731</v>
      </c>
    </row>
    <row r="4731" spans="1:2">
      <c r="A4731" s="13" t="s">
        <v>9412</v>
      </c>
      <c r="B4731" t="s">
        <v>6385</v>
      </c>
    </row>
    <row r="4732" spans="1:2">
      <c r="A4732" s="13" t="s">
        <v>6093</v>
      </c>
      <c r="B4732" t="s">
        <v>4439</v>
      </c>
    </row>
    <row r="4733" spans="1:2">
      <c r="A4733" s="13" t="s">
        <v>6875</v>
      </c>
      <c r="B4733" t="s">
        <v>2731</v>
      </c>
    </row>
    <row r="4734" spans="1:2">
      <c r="A4734" s="13" t="s">
        <v>6876</v>
      </c>
      <c r="B4734" t="s">
        <v>36</v>
      </c>
    </row>
    <row r="4735" spans="1:2">
      <c r="A4735" s="13" t="s">
        <v>1517</v>
      </c>
      <c r="B4735" t="s">
        <v>39</v>
      </c>
    </row>
    <row r="4736" spans="1:2">
      <c r="A4736" s="13" t="s">
        <v>586</v>
      </c>
      <c r="B4736" t="s">
        <v>40</v>
      </c>
    </row>
    <row r="4737" spans="1:2">
      <c r="A4737" s="13" t="s">
        <v>1055</v>
      </c>
      <c r="B4737" t="s">
        <v>36</v>
      </c>
    </row>
    <row r="4738" spans="1:2">
      <c r="A4738" s="13" t="s">
        <v>7753</v>
      </c>
      <c r="B4738" t="s">
        <v>2733</v>
      </c>
    </row>
    <row r="4739" spans="1:2">
      <c r="A4739" s="13" t="s">
        <v>1652</v>
      </c>
      <c r="B4739" t="s">
        <v>36</v>
      </c>
    </row>
    <row r="4740" spans="1:2">
      <c r="A4740" s="13" t="s">
        <v>7754</v>
      </c>
      <c r="B4740" t="s">
        <v>36</v>
      </c>
    </row>
    <row r="4741" spans="1:2">
      <c r="A4741" s="13" t="s">
        <v>9413</v>
      </c>
      <c r="B4741" t="s">
        <v>4439</v>
      </c>
    </row>
    <row r="4742" spans="1:2">
      <c r="A4742" s="13" t="s">
        <v>6879</v>
      </c>
      <c r="B4742" t="s">
        <v>2733</v>
      </c>
    </row>
    <row r="4743" spans="1:2">
      <c r="A4743" s="13" t="s">
        <v>3393</v>
      </c>
      <c r="B4743" t="s">
        <v>2743</v>
      </c>
    </row>
    <row r="4744" spans="1:2">
      <c r="A4744" s="13" t="s">
        <v>6880</v>
      </c>
      <c r="B4744" t="s">
        <v>2731</v>
      </c>
    </row>
    <row r="4745" spans="1:2">
      <c r="A4745" s="13" t="s">
        <v>3773</v>
      </c>
      <c r="B4745" t="s">
        <v>2733</v>
      </c>
    </row>
    <row r="4746" spans="1:2">
      <c r="A4746" s="13" t="s">
        <v>3760</v>
      </c>
      <c r="B4746" t="s">
        <v>2743</v>
      </c>
    </row>
    <row r="4747" spans="1:2">
      <c r="A4747" s="13" t="s">
        <v>3028</v>
      </c>
      <c r="B4747" t="s">
        <v>2731</v>
      </c>
    </row>
    <row r="4748" spans="1:2">
      <c r="A4748" s="13" t="s">
        <v>3314</v>
      </c>
      <c r="B4748" t="s">
        <v>2731</v>
      </c>
    </row>
    <row r="4749" spans="1:2">
      <c r="A4749" s="13" t="s">
        <v>1200</v>
      </c>
      <c r="B4749" t="s">
        <v>40</v>
      </c>
    </row>
    <row r="4750" spans="1:2">
      <c r="A4750" s="13" t="s">
        <v>6882</v>
      </c>
      <c r="B4750" t="s">
        <v>2731</v>
      </c>
    </row>
    <row r="4751" spans="1:2">
      <c r="A4751" s="13" t="s">
        <v>6883</v>
      </c>
      <c r="B4751" t="s">
        <v>4439</v>
      </c>
    </row>
    <row r="4752" spans="1:2">
      <c r="A4752" s="13" t="s">
        <v>6884</v>
      </c>
      <c r="B4752" t="s">
        <v>39</v>
      </c>
    </row>
    <row r="4753" spans="1:2">
      <c r="A4753" s="13" t="s">
        <v>4607</v>
      </c>
      <c r="B4753" t="s">
        <v>2731</v>
      </c>
    </row>
    <row r="4754" spans="1:2">
      <c r="A4754" s="13" t="s">
        <v>523</v>
      </c>
      <c r="B4754" t="s">
        <v>39</v>
      </c>
    </row>
    <row r="4755" spans="1:2">
      <c r="A4755" s="13" t="s">
        <v>229</v>
      </c>
      <c r="B4755" t="s">
        <v>39</v>
      </c>
    </row>
    <row r="4756" spans="1:2">
      <c r="A4756" s="13" t="s">
        <v>1991</v>
      </c>
      <c r="B4756" t="s">
        <v>35</v>
      </c>
    </row>
    <row r="4757" spans="1:2">
      <c r="A4757" s="13" t="s">
        <v>3128</v>
      </c>
      <c r="B4757" t="s">
        <v>2733</v>
      </c>
    </row>
    <row r="4758" spans="1:2">
      <c r="A4758" s="13" t="s">
        <v>3831</v>
      </c>
      <c r="B4758" t="s">
        <v>2833</v>
      </c>
    </row>
    <row r="4759" spans="1:2">
      <c r="A4759" s="13" t="s">
        <v>1238</v>
      </c>
      <c r="B4759" t="s">
        <v>36</v>
      </c>
    </row>
    <row r="4760" spans="1:2">
      <c r="A4760" s="13" t="s">
        <v>6886</v>
      </c>
      <c r="B4760" t="s">
        <v>4439</v>
      </c>
    </row>
    <row r="4761" spans="1:2">
      <c r="A4761" s="13" t="s">
        <v>8085</v>
      </c>
      <c r="B4761" t="s">
        <v>2833</v>
      </c>
    </row>
    <row r="4762" spans="1:2">
      <c r="A4762" s="13" t="s">
        <v>9414</v>
      </c>
      <c r="B4762" t="s">
        <v>43</v>
      </c>
    </row>
    <row r="4763" spans="1:2">
      <c r="A4763" s="13" t="s">
        <v>9415</v>
      </c>
      <c r="B4763" t="s">
        <v>2731</v>
      </c>
    </row>
    <row r="4764" spans="1:2">
      <c r="A4764" s="13" t="s">
        <v>270</v>
      </c>
      <c r="B4764" t="s">
        <v>35</v>
      </c>
    </row>
    <row r="4765" spans="1:2">
      <c r="A4765" s="13" t="s">
        <v>3315</v>
      </c>
      <c r="B4765" t="s">
        <v>2733</v>
      </c>
    </row>
    <row r="4766" spans="1:2">
      <c r="A4766" s="13" t="s">
        <v>1920</v>
      </c>
      <c r="B4766" t="s">
        <v>41</v>
      </c>
    </row>
    <row r="4767" spans="1:2">
      <c r="A4767" s="13" t="s">
        <v>9416</v>
      </c>
      <c r="B4767" t="s">
        <v>2743</v>
      </c>
    </row>
    <row r="4768" spans="1:2">
      <c r="A4768" s="13" t="s">
        <v>574</v>
      </c>
      <c r="B4768" t="s">
        <v>36</v>
      </c>
    </row>
    <row r="4769" spans="1:2">
      <c r="A4769" s="13" t="s">
        <v>6206</v>
      </c>
      <c r="B4769" t="s">
        <v>2743</v>
      </c>
    </row>
    <row r="4770" spans="1:2">
      <c r="A4770" s="13" t="s">
        <v>1611</v>
      </c>
      <c r="B4770" t="s">
        <v>44</v>
      </c>
    </row>
    <row r="4771" spans="1:2">
      <c r="A4771" s="13" t="s">
        <v>4660</v>
      </c>
      <c r="B4771" t="s">
        <v>2743</v>
      </c>
    </row>
    <row r="4772" spans="1:2">
      <c r="A4772" s="13" t="s">
        <v>9417</v>
      </c>
      <c r="B4772" t="s">
        <v>35</v>
      </c>
    </row>
    <row r="4773" spans="1:2">
      <c r="A4773" s="13" t="s">
        <v>9418</v>
      </c>
      <c r="B4773" t="s">
        <v>43</v>
      </c>
    </row>
    <row r="4774" spans="1:2">
      <c r="A4774" s="13" t="s">
        <v>6893</v>
      </c>
      <c r="B4774" t="s">
        <v>2743</v>
      </c>
    </row>
    <row r="4775" spans="1:2">
      <c r="A4775" s="13" t="s">
        <v>9419</v>
      </c>
      <c r="B4775" t="s">
        <v>2735</v>
      </c>
    </row>
    <row r="4776" spans="1:2">
      <c r="A4776" s="13" t="s">
        <v>3369</v>
      </c>
      <c r="B4776" t="s">
        <v>4439</v>
      </c>
    </row>
    <row r="4777" spans="1:2">
      <c r="A4777" s="13" t="s">
        <v>1243</v>
      </c>
      <c r="B4777" t="s">
        <v>41</v>
      </c>
    </row>
    <row r="4778" spans="1:2">
      <c r="A4778" s="13" t="s">
        <v>3793</v>
      </c>
      <c r="B4778" t="s">
        <v>2733</v>
      </c>
    </row>
    <row r="4779" spans="1:2">
      <c r="A4779" s="13" t="s">
        <v>1186</v>
      </c>
      <c r="B4779" t="s">
        <v>39</v>
      </c>
    </row>
    <row r="4780" spans="1:2">
      <c r="A4780" s="13" t="s">
        <v>6894</v>
      </c>
      <c r="B4780" t="s">
        <v>41</v>
      </c>
    </row>
    <row r="4781" spans="1:2">
      <c r="A4781" s="13" t="s">
        <v>1120</v>
      </c>
      <c r="B4781" t="s">
        <v>36</v>
      </c>
    </row>
    <row r="4782" spans="1:2">
      <c r="A4782" s="13" t="s">
        <v>3087</v>
      </c>
      <c r="B4782" t="s">
        <v>2733</v>
      </c>
    </row>
    <row r="4783" spans="1:2">
      <c r="A4783" s="13" t="s">
        <v>3345</v>
      </c>
      <c r="B4783" t="s">
        <v>2731</v>
      </c>
    </row>
    <row r="4784" spans="1:2">
      <c r="A4784" s="13" t="s">
        <v>3059</v>
      </c>
      <c r="B4784" t="s">
        <v>2733</v>
      </c>
    </row>
    <row r="4785" spans="1:2">
      <c r="A4785" s="13" t="s">
        <v>7755</v>
      </c>
      <c r="B4785" t="s">
        <v>2735</v>
      </c>
    </row>
    <row r="4786" spans="1:2">
      <c r="A4786" s="13" t="s">
        <v>6897</v>
      </c>
      <c r="B4786" t="s">
        <v>2833</v>
      </c>
    </row>
    <row r="4787" spans="1:2">
      <c r="A4787" s="13" t="s">
        <v>6898</v>
      </c>
      <c r="B4787" t="s">
        <v>39</v>
      </c>
    </row>
    <row r="4788" spans="1:2">
      <c r="A4788" s="13" t="s">
        <v>7756</v>
      </c>
      <c r="B4788" t="s">
        <v>4165</v>
      </c>
    </row>
    <row r="4789" spans="1:2">
      <c r="A4789" s="13" t="s">
        <v>3745</v>
      </c>
      <c r="B4789" t="s">
        <v>2733</v>
      </c>
    </row>
    <row r="4790" spans="1:2">
      <c r="A4790" s="13" t="s">
        <v>9420</v>
      </c>
      <c r="B4790" t="s">
        <v>6385</v>
      </c>
    </row>
    <row r="4791" spans="1:2">
      <c r="A4791" s="13" t="s">
        <v>6111</v>
      </c>
      <c r="B4791" t="s">
        <v>2733</v>
      </c>
    </row>
    <row r="4792" spans="1:2">
      <c r="A4792" s="13" t="s">
        <v>2417</v>
      </c>
      <c r="B4792" t="s">
        <v>39</v>
      </c>
    </row>
    <row r="4793" spans="1:2">
      <c r="A4793" s="13" t="s">
        <v>253</v>
      </c>
      <c r="B4793" t="s">
        <v>39</v>
      </c>
    </row>
    <row r="4794" spans="1:2">
      <c r="A4794" s="13" t="s">
        <v>2117</v>
      </c>
      <c r="B4794" t="s">
        <v>36</v>
      </c>
    </row>
    <row r="4795" spans="1:2">
      <c r="A4795" s="13" t="s">
        <v>9421</v>
      </c>
      <c r="B4795" t="s">
        <v>36</v>
      </c>
    </row>
    <row r="4796" spans="1:2">
      <c r="A4796" s="13" t="s">
        <v>3772</v>
      </c>
      <c r="B4796" t="s">
        <v>2733</v>
      </c>
    </row>
    <row r="4797" spans="1:2">
      <c r="A4797" s="13" t="s">
        <v>6901</v>
      </c>
      <c r="B4797" t="s">
        <v>41</v>
      </c>
    </row>
    <row r="4798" spans="1:2">
      <c r="A4798" s="13" t="s">
        <v>9422</v>
      </c>
      <c r="B4798" t="s">
        <v>2733</v>
      </c>
    </row>
    <row r="4799" spans="1:2">
      <c r="A4799" s="13" t="s">
        <v>2372</v>
      </c>
      <c r="B4799" t="s">
        <v>39</v>
      </c>
    </row>
    <row r="4800" spans="1:2">
      <c r="A4800" s="13" t="s">
        <v>2629</v>
      </c>
      <c r="B4800" t="s">
        <v>50</v>
      </c>
    </row>
    <row r="4801" spans="1:2">
      <c r="A4801" s="13" t="s">
        <v>2947</v>
      </c>
      <c r="B4801" t="s">
        <v>4439</v>
      </c>
    </row>
    <row r="4802" spans="1:2">
      <c r="A4802" s="13" t="s">
        <v>3131</v>
      </c>
      <c r="B4802" t="s">
        <v>2733</v>
      </c>
    </row>
    <row r="4803" spans="1:2">
      <c r="A4803" s="13" t="s">
        <v>6902</v>
      </c>
      <c r="B4803" t="s">
        <v>2833</v>
      </c>
    </row>
    <row r="4804" spans="1:2">
      <c r="A4804" s="13" t="s">
        <v>6903</v>
      </c>
      <c r="B4804" t="s">
        <v>2743</v>
      </c>
    </row>
    <row r="4805" spans="1:2">
      <c r="A4805" s="13" t="s">
        <v>1670</v>
      </c>
      <c r="B4805" t="s">
        <v>36</v>
      </c>
    </row>
    <row r="4806" spans="1:2">
      <c r="A4806" s="13" t="s">
        <v>1785</v>
      </c>
      <c r="B4806" t="s">
        <v>35</v>
      </c>
    </row>
    <row r="4807" spans="1:2">
      <c r="A4807" s="13" t="s">
        <v>4331</v>
      </c>
      <c r="B4807" t="s">
        <v>2743</v>
      </c>
    </row>
    <row r="4808" spans="1:2">
      <c r="A4808" s="13" t="s">
        <v>4518</v>
      </c>
      <c r="B4808" t="s">
        <v>4519</v>
      </c>
    </row>
    <row r="4809" spans="1:2">
      <c r="A4809" s="13" t="s">
        <v>4307</v>
      </c>
      <c r="B4809" t="s">
        <v>4308</v>
      </c>
    </row>
    <row r="4810" spans="1:2">
      <c r="A4810" s="13" t="s">
        <v>4366</v>
      </c>
      <c r="B4810" t="s">
        <v>2743</v>
      </c>
    </row>
    <row r="4811" spans="1:2">
      <c r="A4811" s="13" t="s">
        <v>9423</v>
      </c>
      <c r="B4811" t="s">
        <v>4308</v>
      </c>
    </row>
    <row r="4812" spans="1:2">
      <c r="A4812" s="13" t="s">
        <v>2724</v>
      </c>
      <c r="B4812" t="s">
        <v>39</v>
      </c>
    </row>
    <row r="4813" spans="1:2">
      <c r="A4813" s="13" t="s">
        <v>9424</v>
      </c>
      <c r="B4813" t="s">
        <v>39</v>
      </c>
    </row>
    <row r="4814" spans="1:2">
      <c r="A4814" s="13" t="s">
        <v>9425</v>
      </c>
      <c r="B4814" t="s">
        <v>2743</v>
      </c>
    </row>
    <row r="4815" spans="1:2">
      <c r="A4815" s="13" t="s">
        <v>6906</v>
      </c>
      <c r="B4815" t="s">
        <v>41</v>
      </c>
    </row>
    <row r="4816" spans="1:2">
      <c r="A4816" s="13" t="s">
        <v>644</v>
      </c>
      <c r="B4816" t="s">
        <v>39</v>
      </c>
    </row>
    <row r="4817" spans="1:2">
      <c r="A4817" s="13" t="s">
        <v>2699</v>
      </c>
      <c r="B4817" t="s">
        <v>41</v>
      </c>
    </row>
    <row r="4818" spans="1:2">
      <c r="A4818" s="13" t="s">
        <v>2639</v>
      </c>
      <c r="B4818" t="s">
        <v>36</v>
      </c>
    </row>
    <row r="4819" spans="1:2">
      <c r="A4819" s="13" t="s">
        <v>135</v>
      </c>
      <c r="B4819" t="s">
        <v>36</v>
      </c>
    </row>
    <row r="4820" spans="1:2">
      <c r="A4820" s="13" t="s">
        <v>3025</v>
      </c>
      <c r="B4820" t="s">
        <v>2743</v>
      </c>
    </row>
    <row r="4821" spans="1:2">
      <c r="A4821" s="13" t="s">
        <v>3149</v>
      </c>
      <c r="B4821" t="s">
        <v>2733</v>
      </c>
    </row>
    <row r="4822" spans="1:2">
      <c r="A4822" s="13" t="s">
        <v>2702</v>
      </c>
      <c r="B4822" t="s">
        <v>39</v>
      </c>
    </row>
    <row r="4823" spans="1:2">
      <c r="A4823" s="13" t="s">
        <v>3329</v>
      </c>
      <c r="B4823" t="s">
        <v>2731</v>
      </c>
    </row>
    <row r="4824" spans="1:2">
      <c r="A4824" s="13" t="s">
        <v>2324</v>
      </c>
      <c r="B4824" t="s">
        <v>34</v>
      </c>
    </row>
    <row r="4825" spans="1:2">
      <c r="A4825" s="13" t="s">
        <v>4360</v>
      </c>
      <c r="B4825" t="s">
        <v>4070</v>
      </c>
    </row>
    <row r="4826" spans="1:2">
      <c r="A4826" s="13" t="s">
        <v>9426</v>
      </c>
      <c r="B4826" t="s">
        <v>39</v>
      </c>
    </row>
    <row r="4827" spans="1:2">
      <c r="A4827" s="13" t="s">
        <v>3787</v>
      </c>
      <c r="B4827" t="s">
        <v>2743</v>
      </c>
    </row>
    <row r="4828" spans="1:2">
      <c r="A4828" s="13" t="s">
        <v>4642</v>
      </c>
      <c r="B4828" t="s">
        <v>2833</v>
      </c>
    </row>
    <row r="4829" spans="1:2">
      <c r="A4829" s="13" t="s">
        <v>4560</v>
      </c>
      <c r="B4829" t="s">
        <v>2731</v>
      </c>
    </row>
    <row r="4830" spans="1:2">
      <c r="A4830" s="13" t="s">
        <v>6908</v>
      </c>
      <c r="B4830" t="s">
        <v>2833</v>
      </c>
    </row>
    <row r="4831" spans="1:2">
      <c r="A4831" s="13" t="s">
        <v>6909</v>
      </c>
      <c r="B4831" t="s">
        <v>40</v>
      </c>
    </row>
    <row r="4832" spans="1:2">
      <c r="A4832" s="13" t="s">
        <v>3354</v>
      </c>
      <c r="B4832" t="s">
        <v>2731</v>
      </c>
    </row>
    <row r="4833" spans="1:2">
      <c r="A4833" s="13" t="s">
        <v>594</v>
      </c>
      <c r="B4833" t="s">
        <v>36</v>
      </c>
    </row>
    <row r="4834" spans="1:2">
      <c r="A4834" s="13" t="s">
        <v>9427</v>
      </c>
      <c r="B4834" t="s">
        <v>2743</v>
      </c>
    </row>
    <row r="4835" spans="1:2">
      <c r="A4835" s="13" t="s">
        <v>3727</v>
      </c>
      <c r="B4835" t="s">
        <v>2735</v>
      </c>
    </row>
    <row r="4836" spans="1:2">
      <c r="A4836" s="13" t="s">
        <v>6911</v>
      </c>
      <c r="B4836" t="s">
        <v>2733</v>
      </c>
    </row>
    <row r="4837" spans="1:2">
      <c r="A4837" s="13" t="s">
        <v>9428</v>
      </c>
      <c r="B4837" t="s">
        <v>2733</v>
      </c>
    </row>
    <row r="4838" spans="1:2">
      <c r="A4838" s="13" t="s">
        <v>4501</v>
      </c>
      <c r="B4838" t="s">
        <v>2833</v>
      </c>
    </row>
    <row r="4839" spans="1:2">
      <c r="A4839" s="13" t="s">
        <v>4621</v>
      </c>
      <c r="B4839" t="s">
        <v>2731</v>
      </c>
    </row>
    <row r="4840" spans="1:2">
      <c r="A4840" s="13" t="s">
        <v>3346</v>
      </c>
      <c r="B4840" t="s">
        <v>2743</v>
      </c>
    </row>
    <row r="4841" spans="1:2">
      <c r="A4841" s="13" t="s">
        <v>2128</v>
      </c>
      <c r="B4841" t="s">
        <v>36</v>
      </c>
    </row>
    <row r="4842" spans="1:2">
      <c r="A4842" s="13" t="s">
        <v>6912</v>
      </c>
      <c r="B4842" t="s">
        <v>39</v>
      </c>
    </row>
    <row r="4843" spans="1:2">
      <c r="A4843" s="13" t="s">
        <v>512</v>
      </c>
      <c r="B4843" t="s">
        <v>39</v>
      </c>
    </row>
    <row r="4844" spans="1:2">
      <c r="A4844" s="13" t="s">
        <v>4537</v>
      </c>
      <c r="B4844" t="s">
        <v>2733</v>
      </c>
    </row>
    <row r="4845" spans="1:2">
      <c r="A4845" s="13" t="s">
        <v>3751</v>
      </c>
      <c r="B4845" t="s">
        <v>2735</v>
      </c>
    </row>
    <row r="4846" spans="1:2">
      <c r="A4846" s="13" t="s">
        <v>9429</v>
      </c>
      <c r="B4846" t="s">
        <v>2733</v>
      </c>
    </row>
    <row r="4847" spans="1:2">
      <c r="A4847" s="13" t="s">
        <v>6230</v>
      </c>
      <c r="B4847" t="s">
        <v>39</v>
      </c>
    </row>
    <row r="4848" spans="1:2">
      <c r="A4848" s="13" t="s">
        <v>8850</v>
      </c>
      <c r="B4848" t="s">
        <v>36</v>
      </c>
    </row>
    <row r="4849" spans="1:2">
      <c r="A4849" s="13" t="s">
        <v>4093</v>
      </c>
      <c r="B4849" t="s">
        <v>3274</v>
      </c>
    </row>
    <row r="4850" spans="1:2">
      <c r="A4850" s="13" t="s">
        <v>3199</v>
      </c>
      <c r="B4850" t="s">
        <v>2743</v>
      </c>
    </row>
    <row r="4851" spans="1:2">
      <c r="A4851" s="13" t="s">
        <v>8851</v>
      </c>
      <c r="B4851" t="s">
        <v>41</v>
      </c>
    </row>
    <row r="4852" spans="1:2">
      <c r="A4852" s="13" t="s">
        <v>4071</v>
      </c>
      <c r="B4852" t="s">
        <v>3274</v>
      </c>
    </row>
    <row r="4853" spans="1:2">
      <c r="A4853" s="13" t="s">
        <v>8852</v>
      </c>
      <c r="B4853" t="s">
        <v>2733</v>
      </c>
    </row>
    <row r="4854" spans="1:2">
      <c r="A4854" s="13" t="s">
        <v>8853</v>
      </c>
      <c r="B4854" t="s">
        <v>2743</v>
      </c>
    </row>
    <row r="4855" spans="1:2">
      <c r="A4855" s="13" t="s">
        <v>8854</v>
      </c>
      <c r="B4855" t="s">
        <v>39</v>
      </c>
    </row>
    <row r="4856" spans="1:2">
      <c r="A4856" s="13" t="s">
        <v>3997</v>
      </c>
      <c r="B4856" t="s">
        <v>2847</v>
      </c>
    </row>
    <row r="4857" spans="1:2">
      <c r="A4857" s="13" t="s">
        <v>2752</v>
      </c>
      <c r="B4857" t="s">
        <v>2733</v>
      </c>
    </row>
    <row r="4858" spans="1:2">
      <c r="A4858" s="13" t="s">
        <v>1908</v>
      </c>
      <c r="B4858" t="s">
        <v>36</v>
      </c>
    </row>
    <row r="4859" spans="1:2">
      <c r="A4859" s="13" t="s">
        <v>8855</v>
      </c>
      <c r="B4859" t="s">
        <v>36</v>
      </c>
    </row>
    <row r="4860" spans="1:2">
      <c r="A4860" s="13" t="s">
        <v>2842</v>
      </c>
      <c r="B4860" t="s">
        <v>2743</v>
      </c>
    </row>
    <row r="4861" spans="1:2">
      <c r="A4861" s="13" t="s">
        <v>6792</v>
      </c>
      <c r="B4861" t="s">
        <v>44</v>
      </c>
    </row>
    <row r="4862" spans="1:2">
      <c r="A4862" s="13" t="s">
        <v>8856</v>
      </c>
      <c r="B4862" t="s">
        <v>2743</v>
      </c>
    </row>
    <row r="4863" spans="1:2">
      <c r="A4863" s="13" t="s">
        <v>7765</v>
      </c>
      <c r="B4863" t="s">
        <v>35</v>
      </c>
    </row>
    <row r="4864" spans="1:2">
      <c r="A4864" s="13" t="s">
        <v>6793</v>
      </c>
      <c r="B4864" t="s">
        <v>4439</v>
      </c>
    </row>
    <row r="4865" spans="1:2">
      <c r="A4865" s="13" t="s">
        <v>6013</v>
      </c>
      <c r="B4865" t="s">
        <v>2743</v>
      </c>
    </row>
    <row r="4866" spans="1:2">
      <c r="A4866" s="13" t="s">
        <v>2473</v>
      </c>
      <c r="B4866" t="s">
        <v>44</v>
      </c>
    </row>
    <row r="4867" spans="1:2">
      <c r="A4867" s="13" t="s">
        <v>3588</v>
      </c>
      <c r="B4867" t="s">
        <v>2733</v>
      </c>
    </row>
    <row r="4868" spans="1:2">
      <c r="A4868" s="13" t="s">
        <v>6794</v>
      </c>
      <c r="B4868" t="s">
        <v>2735</v>
      </c>
    </row>
    <row r="4869" spans="1:2">
      <c r="A4869" s="13" t="s">
        <v>8015</v>
      </c>
      <c r="B4869" t="s">
        <v>39</v>
      </c>
    </row>
    <row r="4870" spans="1:2">
      <c r="A4870" s="13" t="s">
        <v>6795</v>
      </c>
      <c r="B4870" t="s">
        <v>39</v>
      </c>
    </row>
    <row r="4871" spans="1:2">
      <c r="A4871" s="13" t="s">
        <v>823</v>
      </c>
      <c r="B4871" t="s">
        <v>40</v>
      </c>
    </row>
    <row r="4872" spans="1:2">
      <c r="A4872" s="13" t="s">
        <v>8857</v>
      </c>
      <c r="B4872" t="s">
        <v>2743</v>
      </c>
    </row>
    <row r="4873" spans="1:2">
      <c r="A4873" s="13" t="s">
        <v>4115</v>
      </c>
      <c r="B4873" t="s">
        <v>4439</v>
      </c>
    </row>
    <row r="4874" spans="1:2">
      <c r="A4874" s="13" t="s">
        <v>8858</v>
      </c>
      <c r="B4874" t="s">
        <v>2731</v>
      </c>
    </row>
    <row r="4875" spans="1:2">
      <c r="A4875" s="13" t="s">
        <v>6796</v>
      </c>
      <c r="B4875" t="s">
        <v>4439</v>
      </c>
    </row>
    <row r="4876" spans="1:2">
      <c r="A4876" s="13" t="s">
        <v>405</v>
      </c>
      <c r="B4876" t="s">
        <v>40</v>
      </c>
    </row>
    <row r="4877" spans="1:2">
      <c r="A4877" s="13" t="s">
        <v>3597</v>
      </c>
      <c r="B4877" t="s">
        <v>2735</v>
      </c>
    </row>
    <row r="4878" spans="1:2">
      <c r="A4878" s="13" t="s">
        <v>6797</v>
      </c>
      <c r="B4878" t="s">
        <v>2731</v>
      </c>
    </row>
    <row r="4879" spans="1:2">
      <c r="A4879" s="13" t="s">
        <v>4144</v>
      </c>
      <c r="B4879" t="s">
        <v>2733</v>
      </c>
    </row>
    <row r="4880" spans="1:2">
      <c r="A4880" s="13" t="s">
        <v>3693</v>
      </c>
      <c r="B4880" t="s">
        <v>2731</v>
      </c>
    </row>
    <row r="4881" spans="1:2">
      <c r="A4881" s="13" t="s">
        <v>1411</v>
      </c>
      <c r="B4881" t="s">
        <v>36</v>
      </c>
    </row>
    <row r="4882" spans="1:2">
      <c r="A4882" s="13" t="s">
        <v>3683</v>
      </c>
      <c r="B4882" t="s">
        <v>2743</v>
      </c>
    </row>
    <row r="4883" spans="1:2">
      <c r="A4883" s="13" t="s">
        <v>7766</v>
      </c>
      <c r="B4883" t="s">
        <v>36</v>
      </c>
    </row>
    <row r="4884" spans="1:2">
      <c r="A4884" s="13" t="s">
        <v>8859</v>
      </c>
      <c r="B4884" t="s">
        <v>39</v>
      </c>
    </row>
    <row r="4885" spans="1:2">
      <c r="A4885" s="13" t="s">
        <v>6799</v>
      </c>
      <c r="B4885" t="s">
        <v>4439</v>
      </c>
    </row>
    <row r="4886" spans="1:2">
      <c r="A4886" s="13" t="s">
        <v>1392</v>
      </c>
      <c r="B4886" t="s">
        <v>43</v>
      </c>
    </row>
    <row r="4887" spans="1:2">
      <c r="A4887" s="13" t="s">
        <v>6275</v>
      </c>
      <c r="B4887" t="s">
        <v>34</v>
      </c>
    </row>
    <row r="4888" spans="1:2">
      <c r="A4888" s="13" t="s">
        <v>6800</v>
      </c>
      <c r="B4888" t="s">
        <v>39</v>
      </c>
    </row>
    <row r="4889" spans="1:2">
      <c r="A4889" s="13" t="s">
        <v>1410</v>
      </c>
      <c r="B4889" t="s">
        <v>45</v>
      </c>
    </row>
    <row r="4890" spans="1:2">
      <c r="A4890" s="13" t="s">
        <v>3260</v>
      </c>
      <c r="B4890" t="s">
        <v>2733</v>
      </c>
    </row>
    <row r="4891" spans="1:2">
      <c r="A4891" s="13" t="s">
        <v>923</v>
      </c>
      <c r="B4891" t="s">
        <v>36</v>
      </c>
    </row>
    <row r="4892" spans="1:2">
      <c r="A4892" s="13" t="s">
        <v>6801</v>
      </c>
      <c r="B4892" t="s">
        <v>4439</v>
      </c>
    </row>
    <row r="4893" spans="1:2">
      <c r="A4893" s="13" t="s">
        <v>8016</v>
      </c>
      <c r="B4893" t="s">
        <v>39</v>
      </c>
    </row>
    <row r="4894" spans="1:2">
      <c r="A4894" s="13" t="s">
        <v>3170</v>
      </c>
      <c r="B4894" t="s">
        <v>2731</v>
      </c>
    </row>
    <row r="4895" spans="1:2">
      <c r="A4895" s="13" t="s">
        <v>6802</v>
      </c>
      <c r="B4895" t="s">
        <v>34</v>
      </c>
    </row>
    <row r="4896" spans="1:2">
      <c r="A4896" s="13" t="s">
        <v>2800</v>
      </c>
      <c r="B4896" t="s">
        <v>2731</v>
      </c>
    </row>
    <row r="4897" spans="1:2">
      <c r="A4897" s="13" t="s">
        <v>1464</v>
      </c>
      <c r="B4897" t="s">
        <v>36</v>
      </c>
    </row>
    <row r="4898" spans="1:2">
      <c r="A4898" s="13" t="s">
        <v>2801</v>
      </c>
      <c r="B4898" t="s">
        <v>4439</v>
      </c>
    </row>
    <row r="4899" spans="1:2">
      <c r="A4899" s="13" t="s">
        <v>442</v>
      </c>
      <c r="B4899" t="s">
        <v>35</v>
      </c>
    </row>
    <row r="4900" spans="1:2">
      <c r="A4900" s="13" t="s">
        <v>3177</v>
      </c>
      <c r="B4900" t="s">
        <v>2731</v>
      </c>
    </row>
    <row r="4901" spans="1:2">
      <c r="A4901" s="13" t="s">
        <v>8860</v>
      </c>
      <c r="B4901" t="s">
        <v>2743</v>
      </c>
    </row>
    <row r="4902" spans="1:2">
      <c r="A4902" s="13" t="s">
        <v>8861</v>
      </c>
      <c r="B4902" t="s">
        <v>2731</v>
      </c>
    </row>
    <row r="4903" spans="1:2">
      <c r="A4903" s="13" t="s">
        <v>4111</v>
      </c>
      <c r="B4903" t="s">
        <v>2743</v>
      </c>
    </row>
    <row r="4904" spans="1:2">
      <c r="A4904" s="13" t="s">
        <v>4003</v>
      </c>
      <c r="B4904" t="s">
        <v>2743</v>
      </c>
    </row>
    <row r="4905" spans="1:2">
      <c r="A4905" s="13" t="s">
        <v>3196</v>
      </c>
      <c r="B4905" t="s">
        <v>2733</v>
      </c>
    </row>
    <row r="4906" spans="1:2">
      <c r="A4906" s="13" t="s">
        <v>4258</v>
      </c>
      <c r="B4906" t="s">
        <v>2743</v>
      </c>
    </row>
    <row r="4907" spans="1:2">
      <c r="A4907" s="13" t="s">
        <v>2667</v>
      </c>
      <c r="B4907" t="s">
        <v>41</v>
      </c>
    </row>
    <row r="4908" spans="1:2">
      <c r="A4908" s="13" t="s">
        <v>1309</v>
      </c>
      <c r="B4908" t="s">
        <v>35</v>
      </c>
    </row>
    <row r="4909" spans="1:2">
      <c r="A4909" s="13" t="s">
        <v>89</v>
      </c>
      <c r="B4909" t="s">
        <v>39</v>
      </c>
    </row>
    <row r="4910" spans="1:2">
      <c r="A4910" s="13" t="s">
        <v>6739</v>
      </c>
      <c r="B4910" t="s">
        <v>4439</v>
      </c>
    </row>
    <row r="4911" spans="1:2">
      <c r="A4911" s="13" t="s">
        <v>8862</v>
      </c>
      <c r="B4911" t="s">
        <v>2733</v>
      </c>
    </row>
    <row r="4912" spans="1:2">
      <c r="A4912" s="13" t="s">
        <v>2809</v>
      </c>
      <c r="B4912" t="s">
        <v>2733</v>
      </c>
    </row>
    <row r="4913" spans="1:2">
      <c r="A4913" s="13" t="s">
        <v>4139</v>
      </c>
      <c r="B4913" t="s">
        <v>2731</v>
      </c>
    </row>
    <row r="4914" spans="1:2">
      <c r="A4914" s="13" t="s">
        <v>1924</v>
      </c>
      <c r="B4914" t="s">
        <v>41</v>
      </c>
    </row>
    <row r="4915" spans="1:2">
      <c r="A4915" s="13" t="s">
        <v>1456</v>
      </c>
      <c r="B4915" t="s">
        <v>36</v>
      </c>
    </row>
    <row r="4916" spans="1:2">
      <c r="A4916" s="13" t="s">
        <v>3646</v>
      </c>
      <c r="B4916" t="s">
        <v>2733</v>
      </c>
    </row>
    <row r="4917" spans="1:2">
      <c r="A4917" s="13" t="s">
        <v>788</v>
      </c>
      <c r="B4917" t="s">
        <v>39</v>
      </c>
    </row>
    <row r="4918" spans="1:2">
      <c r="A4918" s="13" t="s">
        <v>2015</v>
      </c>
      <c r="B4918" t="s">
        <v>44</v>
      </c>
    </row>
    <row r="4919" spans="1:2">
      <c r="A4919" s="13" t="s">
        <v>4143</v>
      </c>
      <c r="B4919" t="s">
        <v>2743</v>
      </c>
    </row>
    <row r="4920" spans="1:2">
      <c r="A4920" s="13" t="s">
        <v>8863</v>
      </c>
      <c r="B4920" t="s">
        <v>39</v>
      </c>
    </row>
    <row r="4921" spans="1:2">
      <c r="A4921" s="13" t="s">
        <v>8864</v>
      </c>
      <c r="B4921" t="s">
        <v>2733</v>
      </c>
    </row>
    <row r="4922" spans="1:2">
      <c r="A4922" s="13" t="s">
        <v>8865</v>
      </c>
      <c r="B4922" t="s">
        <v>2731</v>
      </c>
    </row>
    <row r="4923" spans="1:2">
      <c r="A4923" s="13" t="s">
        <v>4200</v>
      </c>
      <c r="B4923" t="s">
        <v>2733</v>
      </c>
    </row>
    <row r="4924" spans="1:2">
      <c r="A4924" s="13" t="s">
        <v>3182</v>
      </c>
      <c r="B4924" t="s">
        <v>2743</v>
      </c>
    </row>
    <row r="4925" spans="1:2">
      <c r="A4925" s="13" t="s">
        <v>4220</v>
      </c>
      <c r="B4925" t="s">
        <v>2743</v>
      </c>
    </row>
    <row r="4926" spans="1:2">
      <c r="A4926" s="13" t="s">
        <v>8866</v>
      </c>
      <c r="B4926" t="s">
        <v>39</v>
      </c>
    </row>
    <row r="4927" spans="1:2">
      <c r="A4927" s="13" t="s">
        <v>3190</v>
      </c>
      <c r="B4927" t="s">
        <v>2743</v>
      </c>
    </row>
    <row r="4928" spans="1:2">
      <c r="A4928" s="13" t="s">
        <v>8867</v>
      </c>
      <c r="B4928" t="s">
        <v>4308</v>
      </c>
    </row>
    <row r="4929" spans="1:2">
      <c r="A4929" s="13" t="s">
        <v>8868</v>
      </c>
      <c r="B4929" t="s">
        <v>36</v>
      </c>
    </row>
    <row r="4930" spans="1:2">
      <c r="A4930" s="13" t="s">
        <v>2669</v>
      </c>
      <c r="B4930" t="s">
        <v>36</v>
      </c>
    </row>
    <row r="4931" spans="1:2">
      <c r="A4931" s="13" t="s">
        <v>148</v>
      </c>
      <c r="B4931" t="s">
        <v>35</v>
      </c>
    </row>
    <row r="4932" spans="1:2">
      <c r="A4932" s="13" t="s">
        <v>1805</v>
      </c>
      <c r="B4932" t="s">
        <v>36</v>
      </c>
    </row>
    <row r="4933" spans="1:2">
      <c r="A4933" s="13" t="s">
        <v>2814</v>
      </c>
      <c r="B4933" t="s">
        <v>2743</v>
      </c>
    </row>
    <row r="4934" spans="1:2">
      <c r="A4934" s="13" t="s">
        <v>4055</v>
      </c>
      <c r="B4934" t="s">
        <v>2731</v>
      </c>
    </row>
    <row r="4935" spans="1:2">
      <c r="A4935" s="13" t="s">
        <v>3296</v>
      </c>
      <c r="B4935" t="s">
        <v>2735</v>
      </c>
    </row>
    <row r="4936" spans="1:2">
      <c r="A4936" s="13" t="s">
        <v>3180</v>
      </c>
      <c r="B4936" t="s">
        <v>2731</v>
      </c>
    </row>
    <row r="4937" spans="1:2">
      <c r="A4937" s="13" t="s">
        <v>4129</v>
      </c>
      <c r="B4937" t="s">
        <v>2731</v>
      </c>
    </row>
    <row r="4938" spans="1:2">
      <c r="A4938" s="13" t="s">
        <v>8869</v>
      </c>
      <c r="B4938" t="s">
        <v>36</v>
      </c>
    </row>
    <row r="4939" spans="1:2">
      <c r="A4939" s="13" t="s">
        <v>2060</v>
      </c>
      <c r="B4939" t="s">
        <v>40</v>
      </c>
    </row>
    <row r="4940" spans="1:2">
      <c r="A4940" s="13" t="s">
        <v>2277</v>
      </c>
      <c r="B4940" t="s">
        <v>39</v>
      </c>
    </row>
    <row r="4941" spans="1:2">
      <c r="A4941" s="13" t="s">
        <v>7767</v>
      </c>
      <c r="B4941" t="s">
        <v>39</v>
      </c>
    </row>
    <row r="4942" spans="1:2">
      <c r="A4942" s="13" t="s">
        <v>869</v>
      </c>
      <c r="B4942" t="s">
        <v>36</v>
      </c>
    </row>
    <row r="4943" spans="1:2">
      <c r="A4943" s="13" t="s">
        <v>154</v>
      </c>
      <c r="B4943" t="s">
        <v>35</v>
      </c>
    </row>
    <row r="4944" spans="1:2">
      <c r="A4944" s="13" t="s">
        <v>3721</v>
      </c>
      <c r="B4944" t="s">
        <v>2743</v>
      </c>
    </row>
    <row r="4945" spans="1:2">
      <c r="A4945" s="13" t="s">
        <v>2049</v>
      </c>
      <c r="B4945" t="s">
        <v>39</v>
      </c>
    </row>
    <row r="4946" spans="1:2">
      <c r="A4946" s="13" t="s">
        <v>8870</v>
      </c>
      <c r="B4946" t="s">
        <v>43</v>
      </c>
    </row>
    <row r="4947" spans="1:2">
      <c r="A4947" s="13" t="s">
        <v>6231</v>
      </c>
      <c r="B4947" t="s">
        <v>2743</v>
      </c>
    </row>
    <row r="4948" spans="1:2">
      <c r="A4948" s="13" t="s">
        <v>746</v>
      </c>
      <c r="B4948" t="s">
        <v>44</v>
      </c>
    </row>
    <row r="4949" spans="1:2">
      <c r="A4949" s="13" t="s">
        <v>3187</v>
      </c>
      <c r="B4949" t="s">
        <v>2731</v>
      </c>
    </row>
    <row r="4950" spans="1:2">
      <c r="A4950" s="13" t="s">
        <v>5931</v>
      </c>
      <c r="B4950" t="s">
        <v>36</v>
      </c>
    </row>
    <row r="4951" spans="1:2">
      <c r="A4951" s="13" t="s">
        <v>8017</v>
      </c>
      <c r="B4951" t="s">
        <v>2731</v>
      </c>
    </row>
    <row r="4952" spans="1:2">
      <c r="A4952" s="13" t="s">
        <v>4483</v>
      </c>
      <c r="B4952" t="s">
        <v>2733</v>
      </c>
    </row>
    <row r="4953" spans="1:2">
      <c r="A4953" s="13" t="s">
        <v>3189</v>
      </c>
      <c r="B4953" t="s">
        <v>2833</v>
      </c>
    </row>
    <row r="4954" spans="1:2">
      <c r="A4954" s="13" t="s">
        <v>8871</v>
      </c>
      <c r="B4954" t="s">
        <v>2743</v>
      </c>
    </row>
    <row r="4955" spans="1:2">
      <c r="A4955" s="13" t="s">
        <v>6742</v>
      </c>
      <c r="B4955" t="s">
        <v>39</v>
      </c>
    </row>
    <row r="4956" spans="1:2">
      <c r="A4956" s="13" t="s">
        <v>8872</v>
      </c>
      <c r="B4956" t="s">
        <v>2735</v>
      </c>
    </row>
    <row r="4957" spans="1:2">
      <c r="A4957" s="13" t="s">
        <v>4238</v>
      </c>
      <c r="B4957" t="s">
        <v>2731</v>
      </c>
    </row>
    <row r="4958" spans="1:2">
      <c r="A4958" s="13" t="s">
        <v>122</v>
      </c>
      <c r="B4958" t="s">
        <v>39</v>
      </c>
    </row>
    <row r="4959" spans="1:2">
      <c r="A4959" s="13" t="s">
        <v>3575</v>
      </c>
      <c r="B4959" t="s">
        <v>2733</v>
      </c>
    </row>
    <row r="4960" spans="1:2">
      <c r="A4960" s="13" t="s">
        <v>3584</v>
      </c>
      <c r="B4960" t="s">
        <v>2743</v>
      </c>
    </row>
    <row r="4961" spans="1:2">
      <c r="A4961" s="13" t="s">
        <v>8873</v>
      </c>
      <c r="B4961" t="s">
        <v>39</v>
      </c>
    </row>
    <row r="4962" spans="1:2">
      <c r="A4962" s="13" t="s">
        <v>4462</v>
      </c>
      <c r="B4962" t="s">
        <v>4439</v>
      </c>
    </row>
    <row r="4963" spans="1:2">
      <c r="A4963" s="13" t="s">
        <v>8018</v>
      </c>
      <c r="B4963" t="s">
        <v>36</v>
      </c>
    </row>
    <row r="4964" spans="1:2">
      <c r="A4964" s="13" t="s">
        <v>8874</v>
      </c>
      <c r="B4964" t="s">
        <v>35</v>
      </c>
    </row>
    <row r="4965" spans="1:2">
      <c r="A4965" s="13" t="s">
        <v>6008</v>
      </c>
      <c r="B4965" t="s">
        <v>36</v>
      </c>
    </row>
    <row r="4966" spans="1:2">
      <c r="A4966" s="13" t="s">
        <v>4101</v>
      </c>
      <c r="B4966" t="s">
        <v>2743</v>
      </c>
    </row>
    <row r="4967" spans="1:2">
      <c r="A4967" s="13" t="s">
        <v>4486</v>
      </c>
      <c r="B4967" t="s">
        <v>4487</v>
      </c>
    </row>
    <row r="4968" spans="1:2">
      <c r="A4968" s="13" t="s">
        <v>1400</v>
      </c>
      <c r="B4968" t="s">
        <v>45</v>
      </c>
    </row>
    <row r="4969" spans="1:2">
      <c r="A4969" s="13" t="s">
        <v>6786</v>
      </c>
      <c r="B4969" t="s">
        <v>41</v>
      </c>
    </row>
    <row r="4970" spans="1:2">
      <c r="A4970" s="13" t="s">
        <v>2023</v>
      </c>
      <c r="B4970" t="s">
        <v>36</v>
      </c>
    </row>
    <row r="4971" spans="1:2">
      <c r="A4971" s="13" t="s">
        <v>2300</v>
      </c>
      <c r="B4971" t="s">
        <v>39</v>
      </c>
    </row>
    <row r="4972" spans="1:2">
      <c r="A4972" s="13" t="s">
        <v>1005</v>
      </c>
      <c r="B4972" t="s">
        <v>36</v>
      </c>
    </row>
    <row r="4973" spans="1:2">
      <c r="A4973" s="13" t="s">
        <v>2222</v>
      </c>
      <c r="B4973" t="s">
        <v>35</v>
      </c>
    </row>
    <row r="4974" spans="1:2">
      <c r="A4974" s="13" t="s">
        <v>4477</v>
      </c>
      <c r="B4974" t="s">
        <v>2731</v>
      </c>
    </row>
    <row r="4975" spans="1:2">
      <c r="A4975" s="13" t="s">
        <v>6788</v>
      </c>
      <c r="B4975" t="s">
        <v>36</v>
      </c>
    </row>
    <row r="4976" spans="1:2">
      <c r="A4976" s="13" t="s">
        <v>3715</v>
      </c>
      <c r="B4976" t="s">
        <v>2743</v>
      </c>
    </row>
    <row r="4977" spans="1:2">
      <c r="A4977" s="13" t="s">
        <v>6789</v>
      </c>
      <c r="B4977" t="s">
        <v>39</v>
      </c>
    </row>
    <row r="4978" spans="1:2">
      <c r="A4978" s="13" t="s">
        <v>818</v>
      </c>
      <c r="B4978" t="s">
        <v>39</v>
      </c>
    </row>
    <row r="4979" spans="1:2">
      <c r="A4979" s="13" t="s">
        <v>804</v>
      </c>
      <c r="B4979" t="s">
        <v>39</v>
      </c>
    </row>
    <row r="4980" spans="1:2">
      <c r="A4980" s="13" t="s">
        <v>8875</v>
      </c>
      <c r="B4980" t="s">
        <v>43</v>
      </c>
    </row>
    <row r="4981" spans="1:2">
      <c r="A4981" s="13" t="s">
        <v>900</v>
      </c>
      <c r="B4981" t="s">
        <v>39</v>
      </c>
    </row>
    <row r="4982" spans="1:2">
      <c r="A4982" s="13" t="s">
        <v>3665</v>
      </c>
      <c r="B4982" t="s">
        <v>2733</v>
      </c>
    </row>
    <row r="4983" spans="1:2">
      <c r="A4983" s="13" t="s">
        <v>4461</v>
      </c>
      <c r="B4983" t="s">
        <v>2733</v>
      </c>
    </row>
    <row r="4984" spans="1:2">
      <c r="A4984" s="13" t="s">
        <v>87</v>
      </c>
      <c r="B4984" t="s">
        <v>39</v>
      </c>
    </row>
    <row r="4985" spans="1:2">
      <c r="A4985" s="13" t="s">
        <v>2779</v>
      </c>
      <c r="B4985" t="s">
        <v>2731</v>
      </c>
    </row>
    <row r="4986" spans="1:2">
      <c r="A4986" s="13" t="s">
        <v>3703</v>
      </c>
      <c r="B4986" t="s">
        <v>2733</v>
      </c>
    </row>
    <row r="4987" spans="1:2">
      <c r="A4987" s="13" t="s">
        <v>1940</v>
      </c>
      <c r="B4987" t="s">
        <v>41</v>
      </c>
    </row>
    <row r="4988" spans="1:2">
      <c r="A4988" s="13" t="s">
        <v>1917</v>
      </c>
      <c r="B4988" t="s">
        <v>40</v>
      </c>
    </row>
    <row r="4989" spans="1:2">
      <c r="A4989" s="13" t="s">
        <v>3268</v>
      </c>
      <c r="B4989" t="s">
        <v>4439</v>
      </c>
    </row>
    <row r="4990" spans="1:2">
      <c r="A4990" s="13" t="s">
        <v>6790</v>
      </c>
      <c r="B4990" t="s">
        <v>2743</v>
      </c>
    </row>
    <row r="4991" spans="1:2">
      <c r="A4991" s="13" t="s">
        <v>1299</v>
      </c>
      <c r="B4991" t="s">
        <v>40</v>
      </c>
    </row>
    <row r="4992" spans="1:2">
      <c r="A4992" s="13" t="s">
        <v>1391</v>
      </c>
      <c r="B4992" t="s">
        <v>36</v>
      </c>
    </row>
    <row r="4993" spans="1:2">
      <c r="A4993" s="13" t="s">
        <v>3891</v>
      </c>
      <c r="B4993" t="s">
        <v>4439</v>
      </c>
    </row>
    <row r="4994" spans="1:2">
      <c r="A4994" s="13" t="s">
        <v>2036</v>
      </c>
      <c r="B4994" t="s">
        <v>39</v>
      </c>
    </row>
    <row r="4995" spans="1:2">
      <c r="A4995" s="13" t="s">
        <v>6791</v>
      </c>
      <c r="B4995" t="s">
        <v>2731</v>
      </c>
    </row>
    <row r="4996" spans="1:2">
      <c r="A4996" s="13" t="s">
        <v>2838</v>
      </c>
      <c r="B4996" t="s">
        <v>2743</v>
      </c>
    </row>
    <row r="4997" spans="1:2">
      <c r="A4997" s="13" t="s">
        <v>8876</v>
      </c>
      <c r="B4997" t="s">
        <v>4439</v>
      </c>
    </row>
    <row r="4998" spans="1:2">
      <c r="A4998" s="13" t="s">
        <v>4102</v>
      </c>
      <c r="B4998" t="s">
        <v>2743</v>
      </c>
    </row>
    <row r="4999" spans="1:2">
      <c r="A4999" s="13" t="s">
        <v>903</v>
      </c>
      <c r="B4999" t="s">
        <v>40</v>
      </c>
    </row>
    <row r="5000" spans="1:2">
      <c r="A5000" s="13" t="s">
        <v>55</v>
      </c>
      <c r="B5000" t="s">
        <v>40</v>
      </c>
    </row>
    <row r="5001" spans="1:2">
      <c r="A5001" s="13" t="s">
        <v>4121</v>
      </c>
      <c r="B5001" t="s">
        <v>2733</v>
      </c>
    </row>
    <row r="5002" spans="1:2">
      <c r="A5002" s="13" t="s">
        <v>7768</v>
      </c>
      <c r="B5002" t="s">
        <v>35</v>
      </c>
    </row>
    <row r="5003" spans="1:2">
      <c r="A5003" s="13" t="s">
        <v>1690</v>
      </c>
      <c r="B5003" t="s">
        <v>36</v>
      </c>
    </row>
    <row r="5004" spans="1:2">
      <c r="A5004" s="13" t="s">
        <v>8877</v>
      </c>
      <c r="B5004" t="s">
        <v>39</v>
      </c>
    </row>
    <row r="5005" spans="1:2">
      <c r="A5005" s="13" t="s">
        <v>4473</v>
      </c>
      <c r="B5005" t="s">
        <v>4165</v>
      </c>
    </row>
    <row r="5006" spans="1:2">
      <c r="A5006" s="13" t="s">
        <v>2794</v>
      </c>
      <c r="B5006" t="s">
        <v>2733</v>
      </c>
    </row>
    <row r="5007" spans="1:2">
      <c r="A5007" s="13" t="s">
        <v>4027</v>
      </c>
      <c r="B5007" t="s">
        <v>2743</v>
      </c>
    </row>
    <row r="5008" spans="1:2">
      <c r="A5008" s="13" t="s">
        <v>161</v>
      </c>
      <c r="B5008" t="s">
        <v>35</v>
      </c>
    </row>
    <row r="5009" spans="1:2">
      <c r="A5009" s="13" t="s">
        <v>3229</v>
      </c>
      <c r="B5009" t="s">
        <v>2733</v>
      </c>
    </row>
    <row r="5010" spans="1:2">
      <c r="A5010" s="13" t="s">
        <v>2659</v>
      </c>
      <c r="B5010" t="s">
        <v>40</v>
      </c>
    </row>
    <row r="5011" spans="1:2">
      <c r="A5011" s="13" t="s">
        <v>2657</v>
      </c>
      <c r="B5011" t="s">
        <v>39</v>
      </c>
    </row>
    <row r="5012" spans="1:2">
      <c r="A5012" s="13" t="s">
        <v>747</v>
      </c>
      <c r="B5012" t="s">
        <v>36</v>
      </c>
    </row>
    <row r="5013" spans="1:2">
      <c r="A5013" s="13" t="s">
        <v>2243</v>
      </c>
      <c r="B5013" t="s">
        <v>36</v>
      </c>
    </row>
    <row r="5014" spans="1:2">
      <c r="A5014" s="13" t="s">
        <v>2205</v>
      </c>
      <c r="B5014" t="s">
        <v>39</v>
      </c>
    </row>
    <row r="5015" spans="1:2">
      <c r="A5015" s="13" t="s">
        <v>4033</v>
      </c>
      <c r="B5015" t="s">
        <v>2743</v>
      </c>
    </row>
    <row r="5016" spans="1:2">
      <c r="A5016" s="13" t="s">
        <v>8878</v>
      </c>
      <c r="B5016" t="s">
        <v>43</v>
      </c>
    </row>
    <row r="5017" spans="1:2">
      <c r="A5017" s="13" t="s">
        <v>3607</v>
      </c>
      <c r="B5017" t="s">
        <v>2743</v>
      </c>
    </row>
    <row r="5018" spans="1:2">
      <c r="A5018" s="13" t="s">
        <v>3612</v>
      </c>
      <c r="B5018" t="s">
        <v>2833</v>
      </c>
    </row>
    <row r="5019" spans="1:2">
      <c r="A5019" s="13" t="s">
        <v>4440</v>
      </c>
      <c r="B5019" t="s">
        <v>4439</v>
      </c>
    </row>
    <row r="5020" spans="1:2">
      <c r="A5020" s="13" t="s">
        <v>8879</v>
      </c>
      <c r="B5020" t="s">
        <v>39</v>
      </c>
    </row>
    <row r="5021" spans="1:2">
      <c r="A5021" s="13" t="s">
        <v>1293</v>
      </c>
      <c r="B5021" t="s">
        <v>39</v>
      </c>
    </row>
    <row r="5022" spans="1:2">
      <c r="A5022" s="13" t="s">
        <v>2054</v>
      </c>
      <c r="B5022" t="s">
        <v>39</v>
      </c>
    </row>
    <row r="5023" spans="1:2">
      <c r="A5023" s="13" t="s">
        <v>1395</v>
      </c>
      <c r="B5023" t="s">
        <v>45</v>
      </c>
    </row>
    <row r="5024" spans="1:2">
      <c r="A5024" s="13" t="s">
        <v>1347</v>
      </c>
      <c r="B5024" t="s">
        <v>36</v>
      </c>
    </row>
    <row r="5025" spans="1:2">
      <c r="A5025" s="13" t="s">
        <v>3878</v>
      </c>
      <c r="B5025" t="s">
        <v>4439</v>
      </c>
    </row>
    <row r="5026" spans="1:2">
      <c r="A5026" s="13" t="s">
        <v>8880</v>
      </c>
      <c r="B5026" t="s">
        <v>36</v>
      </c>
    </row>
    <row r="5027" spans="1:2">
      <c r="A5027" s="13" t="s">
        <v>6798</v>
      </c>
      <c r="B5027" t="s">
        <v>41</v>
      </c>
    </row>
    <row r="5028" spans="1:2">
      <c r="A5028" s="13" t="s">
        <v>2221</v>
      </c>
      <c r="B5028" t="s">
        <v>35</v>
      </c>
    </row>
    <row r="5029" spans="1:2">
      <c r="A5029" s="13" t="s">
        <v>8881</v>
      </c>
      <c r="B5029" t="s">
        <v>2743</v>
      </c>
    </row>
    <row r="5030" spans="1:2">
      <c r="A5030" s="13" t="s">
        <v>8882</v>
      </c>
      <c r="B5030" t="s">
        <v>4439</v>
      </c>
    </row>
    <row r="5031" spans="1:2">
      <c r="A5031" s="13" t="s">
        <v>741</v>
      </c>
      <c r="B5031" t="s">
        <v>35</v>
      </c>
    </row>
    <row r="5032" spans="1:2">
      <c r="A5032" s="13" t="s">
        <v>3160</v>
      </c>
      <c r="B5032" t="s">
        <v>2731</v>
      </c>
    </row>
    <row r="5033" spans="1:2">
      <c r="A5033" s="13" t="s">
        <v>2288</v>
      </c>
      <c r="B5033" t="s">
        <v>39</v>
      </c>
    </row>
    <row r="5034" spans="1:2">
      <c r="A5034" s="13" t="s">
        <v>8883</v>
      </c>
      <c r="B5034" t="s">
        <v>2743</v>
      </c>
    </row>
    <row r="5035" spans="1:2">
      <c r="A5035" s="13" t="s">
        <v>1398</v>
      </c>
      <c r="B5035" t="s">
        <v>36</v>
      </c>
    </row>
    <row r="5036" spans="1:2">
      <c r="A5036" s="13" t="s">
        <v>2084</v>
      </c>
      <c r="B5036" t="s">
        <v>36</v>
      </c>
    </row>
    <row r="5037" spans="1:2">
      <c r="A5037" s="13" t="s">
        <v>8884</v>
      </c>
      <c r="B5037" t="s">
        <v>36</v>
      </c>
    </row>
    <row r="5038" spans="1:2">
      <c r="A5038" s="13" t="s">
        <v>931</v>
      </c>
      <c r="B5038" t="s">
        <v>39</v>
      </c>
    </row>
    <row r="5039" spans="1:2">
      <c r="A5039" s="13" t="s">
        <v>120</v>
      </c>
      <c r="B5039" t="s">
        <v>39</v>
      </c>
    </row>
    <row r="5040" spans="1:2">
      <c r="A5040" s="13" t="s">
        <v>3191</v>
      </c>
      <c r="B5040" t="s">
        <v>2731</v>
      </c>
    </row>
    <row r="5041" spans="1:2">
      <c r="A5041" s="13" t="s">
        <v>1348</v>
      </c>
      <c r="B5041" t="s">
        <v>40</v>
      </c>
    </row>
    <row r="5042" spans="1:2">
      <c r="A5042" s="13" t="s">
        <v>1128</v>
      </c>
      <c r="B5042" t="s">
        <v>36</v>
      </c>
    </row>
    <row r="5043" spans="1:2">
      <c r="A5043" s="13" t="s">
        <v>8885</v>
      </c>
      <c r="B5043" t="s">
        <v>6385</v>
      </c>
    </row>
    <row r="5044" spans="1:2">
      <c r="A5044" s="13" t="s">
        <v>2660</v>
      </c>
      <c r="B5044" t="s">
        <v>40</v>
      </c>
    </row>
    <row r="5045" spans="1:2">
      <c r="A5045" s="13" t="s">
        <v>2795</v>
      </c>
      <c r="B5045" t="s">
        <v>2743</v>
      </c>
    </row>
    <row r="5046" spans="1:2">
      <c r="A5046" s="13" t="s">
        <v>8886</v>
      </c>
      <c r="B5046" t="s">
        <v>41</v>
      </c>
    </row>
    <row r="5047" spans="1:2">
      <c r="A5047" s="13" t="s">
        <v>2658</v>
      </c>
      <c r="B5047" t="s">
        <v>43</v>
      </c>
    </row>
    <row r="5048" spans="1:2">
      <c r="A5048" s="13" t="s">
        <v>4087</v>
      </c>
      <c r="B5048" t="s">
        <v>2743</v>
      </c>
    </row>
    <row r="5049" spans="1:2">
      <c r="A5049" s="13" t="s">
        <v>4189</v>
      </c>
      <c r="B5049" t="s">
        <v>2735</v>
      </c>
    </row>
    <row r="5050" spans="1:2">
      <c r="A5050" s="13" t="s">
        <v>8887</v>
      </c>
      <c r="B5050" t="s">
        <v>2743</v>
      </c>
    </row>
    <row r="5051" spans="1:2">
      <c r="A5051" s="13" t="s">
        <v>1944</v>
      </c>
      <c r="B5051" t="s">
        <v>40</v>
      </c>
    </row>
    <row r="5052" spans="1:2">
      <c r="A5052" s="13" t="s">
        <v>2768</v>
      </c>
      <c r="B5052" t="s">
        <v>2731</v>
      </c>
    </row>
    <row r="5053" spans="1:2">
      <c r="A5053" s="13" t="s">
        <v>8888</v>
      </c>
      <c r="B5053" t="s">
        <v>2743</v>
      </c>
    </row>
    <row r="5054" spans="1:2">
      <c r="A5054" s="13" t="s">
        <v>4215</v>
      </c>
      <c r="B5054" t="s">
        <v>2733</v>
      </c>
    </row>
    <row r="5055" spans="1:2">
      <c r="A5055" s="13" t="s">
        <v>7769</v>
      </c>
      <c r="B5055" t="s">
        <v>36</v>
      </c>
    </row>
    <row r="5056" spans="1:2">
      <c r="A5056" s="13" t="s">
        <v>8889</v>
      </c>
      <c r="B5056" t="s">
        <v>2731</v>
      </c>
    </row>
    <row r="5057" spans="1:2">
      <c r="A5057" s="13" t="s">
        <v>6803</v>
      </c>
      <c r="B5057" t="s">
        <v>34</v>
      </c>
    </row>
    <row r="5058" spans="1:2">
      <c r="A5058" s="13" t="s">
        <v>8890</v>
      </c>
      <c r="B5058" t="s">
        <v>2731</v>
      </c>
    </row>
    <row r="5059" spans="1:2">
      <c r="A5059" s="13" t="s">
        <v>7770</v>
      </c>
      <c r="B5059" t="s">
        <v>2743</v>
      </c>
    </row>
    <row r="5060" spans="1:2">
      <c r="A5060" s="13" t="s">
        <v>8891</v>
      </c>
      <c r="B5060" t="s">
        <v>2731</v>
      </c>
    </row>
    <row r="5061" spans="1:2">
      <c r="A5061" s="13" t="s">
        <v>4256</v>
      </c>
      <c r="B5061" t="s">
        <v>2743</v>
      </c>
    </row>
    <row r="5062" spans="1:2">
      <c r="A5062" s="13" t="s">
        <v>4069</v>
      </c>
      <c r="B5062" t="s">
        <v>4070</v>
      </c>
    </row>
    <row r="5063" spans="1:2">
      <c r="A5063" s="13" t="s">
        <v>1184</v>
      </c>
      <c r="B5063" t="s">
        <v>36</v>
      </c>
    </row>
    <row r="5064" spans="1:2">
      <c r="A5064" s="13" t="s">
        <v>4492</v>
      </c>
      <c r="B5064" t="s">
        <v>2731</v>
      </c>
    </row>
    <row r="5065" spans="1:2">
      <c r="A5065" s="13" t="s">
        <v>8892</v>
      </c>
      <c r="B5065" t="s">
        <v>39</v>
      </c>
    </row>
    <row r="5066" spans="1:2">
      <c r="A5066" s="13" t="s">
        <v>6804</v>
      </c>
      <c r="B5066" t="s">
        <v>2733</v>
      </c>
    </row>
    <row r="5067" spans="1:2">
      <c r="A5067" s="13" t="s">
        <v>2254</v>
      </c>
      <c r="B5067" t="s">
        <v>34</v>
      </c>
    </row>
    <row r="5068" spans="1:2">
      <c r="A5068" s="13" t="s">
        <v>1340</v>
      </c>
      <c r="B5068" t="s">
        <v>36</v>
      </c>
    </row>
    <row r="5069" spans="1:2">
      <c r="A5069" s="13" t="s">
        <v>8893</v>
      </c>
      <c r="B5069" t="s">
        <v>36</v>
      </c>
    </row>
    <row r="5070" spans="1:2">
      <c r="A5070" s="13" t="s">
        <v>8894</v>
      </c>
      <c r="B5070" t="s">
        <v>41</v>
      </c>
    </row>
    <row r="5071" spans="1:2">
      <c r="A5071" s="13" t="s">
        <v>8019</v>
      </c>
      <c r="B5071" t="s">
        <v>36</v>
      </c>
    </row>
    <row r="5072" spans="1:2">
      <c r="A5072" s="13" t="s">
        <v>8895</v>
      </c>
      <c r="B5072" t="s">
        <v>2743</v>
      </c>
    </row>
    <row r="5073" spans="1:2">
      <c r="A5073" s="13" t="s">
        <v>8020</v>
      </c>
      <c r="B5073" t="s">
        <v>2731</v>
      </c>
    </row>
    <row r="5074" spans="1:2">
      <c r="A5074" s="13" t="s">
        <v>169</v>
      </c>
      <c r="B5074" t="s">
        <v>35</v>
      </c>
    </row>
    <row r="5075" spans="1:2">
      <c r="A5075" s="13" t="s">
        <v>3294</v>
      </c>
      <c r="B5075" t="s">
        <v>2733</v>
      </c>
    </row>
    <row r="5076" spans="1:2">
      <c r="A5076" s="13" t="s">
        <v>8896</v>
      </c>
      <c r="B5076" t="s">
        <v>4439</v>
      </c>
    </row>
    <row r="5077" spans="1:2">
      <c r="A5077" s="13" t="s">
        <v>3224</v>
      </c>
      <c r="B5077" t="s">
        <v>2733</v>
      </c>
    </row>
    <row r="5078" spans="1:2">
      <c r="A5078" s="13" t="s">
        <v>4100</v>
      </c>
      <c r="B5078" t="s">
        <v>3274</v>
      </c>
    </row>
    <row r="5079" spans="1:2">
      <c r="A5079" s="13" t="s">
        <v>846</v>
      </c>
      <c r="B5079" t="s">
        <v>39</v>
      </c>
    </row>
    <row r="5080" spans="1:2">
      <c r="A5080" s="13" t="s">
        <v>3707</v>
      </c>
      <c r="B5080" t="s">
        <v>2743</v>
      </c>
    </row>
    <row r="5081" spans="1:2">
      <c r="A5081" s="13" t="s">
        <v>3692</v>
      </c>
      <c r="B5081" t="s">
        <v>2743</v>
      </c>
    </row>
    <row r="5082" spans="1:2">
      <c r="A5082" s="13" t="s">
        <v>465</v>
      </c>
      <c r="B5082" t="s">
        <v>36</v>
      </c>
    </row>
    <row r="5083" spans="1:2">
      <c r="A5083" s="13" t="s">
        <v>5928</v>
      </c>
      <c r="B5083" t="s">
        <v>41</v>
      </c>
    </row>
    <row r="5084" spans="1:2">
      <c r="A5084" s="13" t="s">
        <v>2305</v>
      </c>
      <c r="B5084" t="s">
        <v>35</v>
      </c>
    </row>
    <row r="5085" spans="1:2">
      <c r="A5085" s="13" t="s">
        <v>8897</v>
      </c>
      <c r="B5085" t="s">
        <v>6385</v>
      </c>
    </row>
    <row r="5086" spans="1:2">
      <c r="A5086" s="13" t="s">
        <v>5731</v>
      </c>
      <c r="B5086" t="s">
        <v>4439</v>
      </c>
    </row>
    <row r="5087" spans="1:2">
      <c r="A5087" s="13" t="s">
        <v>1212</v>
      </c>
      <c r="B5087" t="s">
        <v>36</v>
      </c>
    </row>
    <row r="5088" spans="1:2">
      <c r="A5088" s="13" t="s">
        <v>8898</v>
      </c>
      <c r="B5088" t="s">
        <v>2735</v>
      </c>
    </row>
    <row r="5089" spans="1:2">
      <c r="A5089" s="13" t="s">
        <v>3292</v>
      </c>
      <c r="B5089" t="s">
        <v>2743</v>
      </c>
    </row>
    <row r="5090" spans="1:2">
      <c r="A5090" s="13" t="s">
        <v>6811</v>
      </c>
      <c r="B5090" t="s">
        <v>2733</v>
      </c>
    </row>
    <row r="5091" spans="1:2">
      <c r="A5091" s="13" t="s">
        <v>8899</v>
      </c>
      <c r="B5091" t="s">
        <v>39</v>
      </c>
    </row>
    <row r="5092" spans="1:2">
      <c r="A5092" s="13" t="s">
        <v>4490</v>
      </c>
      <c r="B5092" t="s">
        <v>2731</v>
      </c>
    </row>
    <row r="5093" spans="1:2">
      <c r="A5093" s="13" t="s">
        <v>3171</v>
      </c>
      <c r="B5093" t="s">
        <v>2833</v>
      </c>
    </row>
    <row r="5094" spans="1:2">
      <c r="A5094" s="13" t="s">
        <v>6812</v>
      </c>
      <c r="B5094" t="s">
        <v>2743</v>
      </c>
    </row>
    <row r="5095" spans="1:2">
      <c r="A5095" s="13" t="s">
        <v>4476</v>
      </c>
      <c r="B5095" t="s">
        <v>2743</v>
      </c>
    </row>
    <row r="5096" spans="1:2">
      <c r="A5096" s="13" t="s">
        <v>3277</v>
      </c>
      <c r="B5096" t="s">
        <v>2743</v>
      </c>
    </row>
    <row r="5097" spans="1:2">
      <c r="A5097" s="13" t="s">
        <v>136</v>
      </c>
      <c r="B5097" t="s">
        <v>36</v>
      </c>
    </row>
    <row r="5098" spans="1:2">
      <c r="A5098" s="13" t="s">
        <v>6814</v>
      </c>
      <c r="B5098" t="s">
        <v>39</v>
      </c>
    </row>
    <row r="5099" spans="1:2">
      <c r="A5099" s="13" t="s">
        <v>1891</v>
      </c>
      <c r="B5099" t="s">
        <v>34</v>
      </c>
    </row>
    <row r="5100" spans="1:2">
      <c r="A5100" s="13" t="s">
        <v>3996</v>
      </c>
      <c r="B5100" t="s">
        <v>2743</v>
      </c>
    </row>
    <row r="5101" spans="1:2">
      <c r="A5101" s="13" t="s">
        <v>8900</v>
      </c>
      <c r="B5101" t="s">
        <v>2743</v>
      </c>
    </row>
    <row r="5102" spans="1:2">
      <c r="A5102" s="13" t="s">
        <v>5665</v>
      </c>
      <c r="B5102" t="s">
        <v>2833</v>
      </c>
    </row>
    <row r="5103" spans="1:2">
      <c r="A5103" s="13" t="s">
        <v>5732</v>
      </c>
      <c r="B5103" t="s">
        <v>2733</v>
      </c>
    </row>
    <row r="5104" spans="1:2">
      <c r="A5104" s="13" t="s">
        <v>9054</v>
      </c>
      <c r="B5104" t="s">
        <v>2743</v>
      </c>
    </row>
    <row r="5105" spans="1:2">
      <c r="A5105" s="13" t="s">
        <v>1073</v>
      </c>
      <c r="B5105" t="s">
        <v>36</v>
      </c>
    </row>
    <row r="5106" spans="1:2">
      <c r="A5106" s="13" t="s">
        <v>190</v>
      </c>
      <c r="B5106" t="s">
        <v>36</v>
      </c>
    </row>
    <row r="5107" spans="1:2">
      <c r="A5107" s="13" t="s">
        <v>407</v>
      </c>
      <c r="B5107" t="s">
        <v>35</v>
      </c>
    </row>
    <row r="5108" spans="1:2">
      <c r="A5108" s="13" t="s">
        <v>5769</v>
      </c>
      <c r="B5108" t="s">
        <v>2731</v>
      </c>
    </row>
    <row r="5109" spans="1:2">
      <c r="A5109" s="13" t="s">
        <v>5782</v>
      </c>
      <c r="B5109" t="s">
        <v>2743</v>
      </c>
    </row>
    <row r="5110" spans="1:2">
      <c r="A5110" s="13" t="s">
        <v>5284</v>
      </c>
      <c r="B5110" t="s">
        <v>3593</v>
      </c>
    </row>
    <row r="5111" spans="1:2">
      <c r="A5111" s="13" t="s">
        <v>2558</v>
      </c>
      <c r="B5111" t="s">
        <v>36</v>
      </c>
    </row>
    <row r="5112" spans="1:2">
      <c r="A5112" s="13" t="s">
        <v>7449</v>
      </c>
      <c r="B5112" t="s">
        <v>41</v>
      </c>
    </row>
    <row r="5113" spans="1:2">
      <c r="A5113" s="13" t="s">
        <v>5759</v>
      </c>
      <c r="B5113" t="s">
        <v>2735</v>
      </c>
    </row>
    <row r="5114" spans="1:2">
      <c r="A5114" s="13" t="s">
        <v>5338</v>
      </c>
      <c r="B5114" t="s">
        <v>2733</v>
      </c>
    </row>
    <row r="5115" spans="1:2">
      <c r="A5115" s="13" t="s">
        <v>476</v>
      </c>
      <c r="B5115" t="s">
        <v>36</v>
      </c>
    </row>
    <row r="5116" spans="1:2">
      <c r="A5116" s="13" t="s">
        <v>946</v>
      </c>
      <c r="B5116" t="s">
        <v>39</v>
      </c>
    </row>
    <row r="5117" spans="1:2">
      <c r="A5117" s="13" t="s">
        <v>7450</v>
      </c>
      <c r="B5117" t="s">
        <v>2743</v>
      </c>
    </row>
    <row r="5118" spans="1:2">
      <c r="A5118" s="13" t="s">
        <v>9055</v>
      </c>
      <c r="B5118" t="s">
        <v>41</v>
      </c>
    </row>
    <row r="5119" spans="1:2">
      <c r="A5119" s="13" t="s">
        <v>341</v>
      </c>
      <c r="B5119" t="s">
        <v>41</v>
      </c>
    </row>
    <row r="5120" spans="1:2">
      <c r="A5120" s="13" t="s">
        <v>7452</v>
      </c>
      <c r="B5120" t="s">
        <v>43</v>
      </c>
    </row>
    <row r="5121" spans="1:2">
      <c r="A5121" s="13" t="s">
        <v>5838</v>
      </c>
      <c r="B5121" t="s">
        <v>2733</v>
      </c>
    </row>
    <row r="5122" spans="1:2">
      <c r="A5122" s="13" t="s">
        <v>3956</v>
      </c>
      <c r="B5122" t="s">
        <v>2733</v>
      </c>
    </row>
    <row r="5123" spans="1:2">
      <c r="A5123" s="13" t="s">
        <v>5161</v>
      </c>
      <c r="B5123" t="s">
        <v>2731</v>
      </c>
    </row>
    <row r="5124" spans="1:2">
      <c r="A5124" s="13" t="s">
        <v>9056</v>
      </c>
      <c r="B5124" t="s">
        <v>2833</v>
      </c>
    </row>
    <row r="5125" spans="1:2">
      <c r="A5125" s="13" t="s">
        <v>9057</v>
      </c>
      <c r="B5125" t="s">
        <v>4439</v>
      </c>
    </row>
    <row r="5126" spans="1:2">
      <c r="A5126" s="13" t="s">
        <v>9058</v>
      </c>
      <c r="B5126" t="s">
        <v>39</v>
      </c>
    </row>
    <row r="5127" spans="1:2">
      <c r="A5127" s="13" t="s">
        <v>7453</v>
      </c>
      <c r="B5127" t="s">
        <v>34</v>
      </c>
    </row>
    <row r="5128" spans="1:2">
      <c r="A5128" s="13" t="s">
        <v>9059</v>
      </c>
      <c r="B5128" t="s">
        <v>2731</v>
      </c>
    </row>
    <row r="5129" spans="1:2">
      <c r="A5129" s="13" t="s">
        <v>5842</v>
      </c>
      <c r="B5129" t="s">
        <v>2743</v>
      </c>
    </row>
    <row r="5130" spans="1:2">
      <c r="A5130" s="13" t="s">
        <v>365</v>
      </c>
      <c r="B5130" t="s">
        <v>39</v>
      </c>
    </row>
    <row r="5131" spans="1:2">
      <c r="A5131" s="13" t="s">
        <v>885</v>
      </c>
      <c r="B5131" t="s">
        <v>34</v>
      </c>
    </row>
    <row r="5132" spans="1:2">
      <c r="A5132" s="13" t="s">
        <v>9060</v>
      </c>
      <c r="B5132" t="s">
        <v>36</v>
      </c>
    </row>
    <row r="5133" spans="1:2">
      <c r="A5133" s="13" t="s">
        <v>5204</v>
      </c>
      <c r="B5133" t="s">
        <v>2733</v>
      </c>
    </row>
    <row r="5134" spans="1:2">
      <c r="A5134" s="13" t="s">
        <v>5121</v>
      </c>
      <c r="B5134" t="s">
        <v>2743</v>
      </c>
    </row>
    <row r="5135" spans="1:2">
      <c r="A5135" s="13" t="s">
        <v>5343</v>
      </c>
      <c r="B5135" t="s">
        <v>2733</v>
      </c>
    </row>
    <row r="5136" spans="1:2">
      <c r="A5136" s="13" t="s">
        <v>3762</v>
      </c>
      <c r="B5136" t="s">
        <v>4439</v>
      </c>
    </row>
    <row r="5137" spans="1:2">
      <c r="A5137" s="13" t="s">
        <v>9061</v>
      </c>
      <c r="B5137" t="s">
        <v>2733</v>
      </c>
    </row>
    <row r="5138" spans="1:2">
      <c r="A5138" s="13" t="s">
        <v>5323</v>
      </c>
      <c r="B5138" t="s">
        <v>2743</v>
      </c>
    </row>
    <row r="5139" spans="1:2">
      <c r="A5139" s="13" t="s">
        <v>9062</v>
      </c>
      <c r="B5139" t="s">
        <v>36</v>
      </c>
    </row>
    <row r="5140" spans="1:2">
      <c r="A5140" s="13" t="s">
        <v>9063</v>
      </c>
      <c r="B5140" t="s">
        <v>2733</v>
      </c>
    </row>
    <row r="5141" spans="1:2">
      <c r="A5141" s="13" t="s">
        <v>5116</v>
      </c>
      <c r="B5141" t="s">
        <v>2733</v>
      </c>
    </row>
    <row r="5142" spans="1:2">
      <c r="A5142" s="13" t="s">
        <v>870</v>
      </c>
      <c r="B5142" t="s">
        <v>36</v>
      </c>
    </row>
    <row r="5143" spans="1:2">
      <c r="A5143" s="13" t="s">
        <v>9064</v>
      </c>
      <c r="B5143" t="s">
        <v>2733</v>
      </c>
    </row>
    <row r="5144" spans="1:2">
      <c r="A5144" s="13" t="s">
        <v>9065</v>
      </c>
      <c r="B5144" t="s">
        <v>2743</v>
      </c>
    </row>
    <row r="5145" spans="1:2">
      <c r="A5145" s="13" t="s">
        <v>5309</v>
      </c>
      <c r="B5145" t="s">
        <v>2833</v>
      </c>
    </row>
    <row r="5146" spans="1:2">
      <c r="A5146" s="13" t="s">
        <v>5882</v>
      </c>
      <c r="B5146" t="s">
        <v>2833</v>
      </c>
    </row>
    <row r="5147" spans="1:2">
      <c r="A5147" s="13" t="s">
        <v>972</v>
      </c>
      <c r="B5147" t="s">
        <v>39</v>
      </c>
    </row>
    <row r="5148" spans="1:2">
      <c r="A5148" s="13" t="s">
        <v>2651</v>
      </c>
      <c r="B5148" t="s">
        <v>39</v>
      </c>
    </row>
    <row r="5149" spans="1:2">
      <c r="A5149" s="13" t="s">
        <v>5245</v>
      </c>
      <c r="B5149" t="s">
        <v>2743</v>
      </c>
    </row>
    <row r="5150" spans="1:2">
      <c r="A5150" s="13" t="s">
        <v>9066</v>
      </c>
      <c r="B5150" t="s">
        <v>2743</v>
      </c>
    </row>
    <row r="5151" spans="1:2">
      <c r="A5151" s="13" t="s">
        <v>9067</v>
      </c>
      <c r="B5151" t="s">
        <v>2733</v>
      </c>
    </row>
    <row r="5152" spans="1:2">
      <c r="A5152" s="13" t="s">
        <v>5834</v>
      </c>
      <c r="B5152" t="s">
        <v>4439</v>
      </c>
    </row>
    <row r="5153" spans="1:2">
      <c r="A5153" s="13" t="s">
        <v>7459</v>
      </c>
      <c r="B5153" t="s">
        <v>4439</v>
      </c>
    </row>
    <row r="5154" spans="1:2">
      <c r="A5154" s="13" t="s">
        <v>9068</v>
      </c>
      <c r="B5154" t="s">
        <v>6385</v>
      </c>
    </row>
    <row r="5155" spans="1:2">
      <c r="A5155" s="13" t="s">
        <v>9069</v>
      </c>
      <c r="B5155" t="s">
        <v>4439</v>
      </c>
    </row>
    <row r="5156" spans="1:2">
      <c r="A5156" s="13" t="s">
        <v>5194</v>
      </c>
      <c r="B5156" t="s">
        <v>2743</v>
      </c>
    </row>
    <row r="5157" spans="1:2">
      <c r="A5157" s="13" t="s">
        <v>5622</v>
      </c>
      <c r="B5157" t="s">
        <v>4067</v>
      </c>
    </row>
    <row r="5158" spans="1:2">
      <c r="A5158" s="13" t="s">
        <v>5644</v>
      </c>
      <c r="B5158" t="s">
        <v>2731</v>
      </c>
    </row>
    <row r="5159" spans="1:2">
      <c r="A5159" s="13" t="s">
        <v>9070</v>
      </c>
      <c r="B5159" t="s">
        <v>36</v>
      </c>
    </row>
    <row r="5160" spans="1:2">
      <c r="A5160" s="13" t="s">
        <v>5297</v>
      </c>
      <c r="B5160" t="s">
        <v>3593</v>
      </c>
    </row>
    <row r="5161" spans="1:2">
      <c r="A5161" s="13" t="s">
        <v>5565</v>
      </c>
      <c r="B5161" t="s">
        <v>2743</v>
      </c>
    </row>
    <row r="5162" spans="1:2">
      <c r="A5162" s="13" t="s">
        <v>1232</v>
      </c>
      <c r="B5162" t="s">
        <v>39</v>
      </c>
    </row>
    <row r="5163" spans="1:2">
      <c r="A5163" s="13" t="s">
        <v>1765</v>
      </c>
      <c r="B5163" t="s">
        <v>39</v>
      </c>
    </row>
    <row r="5164" spans="1:2">
      <c r="A5164" s="13" t="s">
        <v>3936</v>
      </c>
      <c r="B5164" t="s">
        <v>2733</v>
      </c>
    </row>
    <row r="5165" spans="1:2">
      <c r="A5165" s="13" t="s">
        <v>5365</v>
      </c>
      <c r="B5165" t="s">
        <v>2731</v>
      </c>
    </row>
    <row r="5166" spans="1:2">
      <c r="A5166" s="13" t="s">
        <v>9071</v>
      </c>
      <c r="B5166" t="s">
        <v>2743</v>
      </c>
    </row>
    <row r="5167" spans="1:2">
      <c r="A5167" s="13" t="s">
        <v>3960</v>
      </c>
      <c r="B5167" t="s">
        <v>2743</v>
      </c>
    </row>
    <row r="5168" spans="1:2">
      <c r="A5168" s="13" t="s">
        <v>9072</v>
      </c>
      <c r="B5168" t="s">
        <v>39</v>
      </c>
    </row>
    <row r="5169" spans="1:2">
      <c r="A5169" s="13" t="s">
        <v>5807</v>
      </c>
      <c r="B5169" t="s">
        <v>2733</v>
      </c>
    </row>
    <row r="5170" spans="1:2">
      <c r="A5170" s="13" t="s">
        <v>7461</v>
      </c>
      <c r="B5170" t="s">
        <v>4439</v>
      </c>
    </row>
    <row r="5171" spans="1:2">
      <c r="A5171" s="13" t="s">
        <v>7737</v>
      </c>
      <c r="B5171" t="s">
        <v>2743</v>
      </c>
    </row>
    <row r="5172" spans="1:2">
      <c r="A5172" s="13" t="s">
        <v>2039</v>
      </c>
      <c r="B5172" t="s">
        <v>39</v>
      </c>
    </row>
    <row r="5173" spans="1:2">
      <c r="A5173" s="13" t="s">
        <v>6251</v>
      </c>
      <c r="B5173" t="s">
        <v>2743</v>
      </c>
    </row>
    <row r="5174" spans="1:2">
      <c r="A5174" s="13" t="s">
        <v>9073</v>
      </c>
      <c r="B5174" t="s">
        <v>9036</v>
      </c>
    </row>
    <row r="5175" spans="1:2">
      <c r="A5175" s="13" t="s">
        <v>9074</v>
      </c>
      <c r="B5175" t="s">
        <v>39</v>
      </c>
    </row>
    <row r="5176" spans="1:2">
      <c r="A5176" s="13" t="s">
        <v>5671</v>
      </c>
      <c r="B5176" t="s">
        <v>2731</v>
      </c>
    </row>
    <row r="5177" spans="1:2">
      <c r="A5177" s="13" t="s">
        <v>4551</v>
      </c>
      <c r="B5177" t="s">
        <v>4439</v>
      </c>
    </row>
    <row r="5178" spans="1:2">
      <c r="A5178" s="13" t="s">
        <v>9075</v>
      </c>
      <c r="B5178" t="s">
        <v>41</v>
      </c>
    </row>
    <row r="5179" spans="1:2">
      <c r="A5179" s="13" t="s">
        <v>7462</v>
      </c>
      <c r="B5179" t="s">
        <v>2733</v>
      </c>
    </row>
    <row r="5180" spans="1:2">
      <c r="A5180" s="13" t="s">
        <v>1149</v>
      </c>
      <c r="B5180" t="s">
        <v>40</v>
      </c>
    </row>
    <row r="5181" spans="1:2">
      <c r="A5181" s="13" t="s">
        <v>895</v>
      </c>
      <c r="B5181" t="s">
        <v>44</v>
      </c>
    </row>
    <row r="5182" spans="1:2">
      <c r="A5182" s="13" t="s">
        <v>9076</v>
      </c>
      <c r="B5182" t="s">
        <v>39</v>
      </c>
    </row>
    <row r="5183" spans="1:2">
      <c r="A5183" s="13" t="s">
        <v>2041</v>
      </c>
      <c r="B5183" t="s">
        <v>39</v>
      </c>
    </row>
    <row r="5184" spans="1:2">
      <c r="A5184" s="13" t="s">
        <v>6262</v>
      </c>
      <c r="B5184" t="s">
        <v>2733</v>
      </c>
    </row>
    <row r="5185" spans="1:2">
      <c r="A5185" s="13" t="s">
        <v>5264</v>
      </c>
      <c r="B5185" t="s">
        <v>2733</v>
      </c>
    </row>
    <row r="5186" spans="1:2">
      <c r="A5186" s="13" t="s">
        <v>5158</v>
      </c>
      <c r="B5186" t="s">
        <v>2743</v>
      </c>
    </row>
    <row r="5187" spans="1:2">
      <c r="A5187" s="13" t="s">
        <v>5855</v>
      </c>
      <c r="B5187" t="s">
        <v>2743</v>
      </c>
    </row>
    <row r="5188" spans="1:2">
      <c r="A5188" s="13" t="s">
        <v>5534</v>
      </c>
      <c r="B5188" t="s">
        <v>2731</v>
      </c>
    </row>
    <row r="5189" spans="1:2">
      <c r="A5189" s="13" t="s">
        <v>6261</v>
      </c>
      <c r="B5189" t="s">
        <v>2743</v>
      </c>
    </row>
    <row r="5190" spans="1:2">
      <c r="A5190" s="13" t="s">
        <v>7463</v>
      </c>
      <c r="B5190" t="s">
        <v>36</v>
      </c>
    </row>
    <row r="5191" spans="1:2">
      <c r="A5191" s="13" t="s">
        <v>7464</v>
      </c>
      <c r="B5191" t="s">
        <v>2743</v>
      </c>
    </row>
    <row r="5192" spans="1:2">
      <c r="A5192" s="13" t="s">
        <v>1450</v>
      </c>
      <c r="B5192" t="s">
        <v>36</v>
      </c>
    </row>
    <row r="5193" spans="1:2">
      <c r="A5193" s="13" t="s">
        <v>990</v>
      </c>
      <c r="B5193" t="s">
        <v>39</v>
      </c>
    </row>
    <row r="5194" spans="1:2">
      <c r="A5194" s="13" t="s">
        <v>5674</v>
      </c>
      <c r="B5194" t="s">
        <v>2743</v>
      </c>
    </row>
    <row r="5195" spans="1:2">
      <c r="A5195" s="13" t="s">
        <v>7466</v>
      </c>
      <c r="B5195" t="s">
        <v>39</v>
      </c>
    </row>
    <row r="5196" spans="1:2">
      <c r="A5196" s="13" t="s">
        <v>5585</v>
      </c>
      <c r="B5196" t="s">
        <v>2731</v>
      </c>
    </row>
    <row r="5197" spans="1:2">
      <c r="A5197" s="13" t="s">
        <v>5548</v>
      </c>
      <c r="B5197" t="s">
        <v>2847</v>
      </c>
    </row>
    <row r="5198" spans="1:2">
      <c r="A5198" s="13" t="s">
        <v>7469</v>
      </c>
      <c r="B5198" t="s">
        <v>36</v>
      </c>
    </row>
    <row r="5199" spans="1:2">
      <c r="A5199" s="13" t="s">
        <v>9077</v>
      </c>
      <c r="B5199" t="s">
        <v>2733</v>
      </c>
    </row>
    <row r="5200" spans="1:2">
      <c r="A5200" s="13" t="s">
        <v>5678</v>
      </c>
      <c r="B5200" t="s">
        <v>2743</v>
      </c>
    </row>
    <row r="5201" spans="1:2">
      <c r="A5201" s="13" t="s">
        <v>7964</v>
      </c>
      <c r="B5201" t="s">
        <v>4439</v>
      </c>
    </row>
    <row r="5202" spans="1:2">
      <c r="A5202" s="13" t="s">
        <v>5120</v>
      </c>
      <c r="B5202" t="s">
        <v>2733</v>
      </c>
    </row>
    <row r="5203" spans="1:2">
      <c r="A5203" s="13" t="s">
        <v>2469</v>
      </c>
      <c r="B5203" t="s">
        <v>34</v>
      </c>
    </row>
    <row r="5204" spans="1:2">
      <c r="A5204" s="13" t="s">
        <v>5896</v>
      </c>
      <c r="B5204" t="s">
        <v>2733</v>
      </c>
    </row>
    <row r="5205" spans="1:2">
      <c r="A5205" s="13" t="s">
        <v>369</v>
      </c>
      <c r="B5205" t="s">
        <v>39</v>
      </c>
    </row>
    <row r="5206" spans="1:2">
      <c r="A5206" s="13" t="s">
        <v>1237</v>
      </c>
      <c r="B5206" t="s">
        <v>39</v>
      </c>
    </row>
    <row r="5207" spans="1:2">
      <c r="A5207" s="13" t="s">
        <v>970</v>
      </c>
      <c r="B5207" t="s">
        <v>40</v>
      </c>
    </row>
    <row r="5208" spans="1:2">
      <c r="A5208" s="13" t="s">
        <v>9078</v>
      </c>
      <c r="B5208" t="s">
        <v>2733</v>
      </c>
    </row>
    <row r="5209" spans="1:2">
      <c r="A5209" s="13" t="s">
        <v>5694</v>
      </c>
      <c r="B5209" t="s">
        <v>2731</v>
      </c>
    </row>
    <row r="5210" spans="1:2">
      <c r="A5210" s="13" t="s">
        <v>1478</v>
      </c>
      <c r="B5210" t="s">
        <v>36</v>
      </c>
    </row>
    <row r="5211" spans="1:2">
      <c r="A5211" s="13" t="s">
        <v>7471</v>
      </c>
      <c r="B5211" t="s">
        <v>39</v>
      </c>
    </row>
    <row r="5212" spans="1:2">
      <c r="A5212" s="13" t="s">
        <v>5729</v>
      </c>
      <c r="B5212" t="s">
        <v>2731</v>
      </c>
    </row>
    <row r="5213" spans="1:2">
      <c r="A5213" s="13" t="s">
        <v>9079</v>
      </c>
      <c r="B5213" t="s">
        <v>41</v>
      </c>
    </row>
    <row r="5214" spans="1:2">
      <c r="A5214" s="13" t="s">
        <v>9080</v>
      </c>
      <c r="B5214" t="s">
        <v>36</v>
      </c>
    </row>
    <row r="5215" spans="1:2">
      <c r="A5215" s="13" t="s">
        <v>5288</v>
      </c>
      <c r="B5215" t="s">
        <v>3595</v>
      </c>
    </row>
    <row r="5216" spans="1:2">
      <c r="A5216" s="13" t="s">
        <v>2535</v>
      </c>
      <c r="B5216" t="s">
        <v>34</v>
      </c>
    </row>
    <row r="5217" spans="1:2">
      <c r="A5217" s="13" t="s">
        <v>7473</v>
      </c>
      <c r="B5217" t="s">
        <v>41</v>
      </c>
    </row>
    <row r="5218" spans="1:2">
      <c r="A5218" s="13" t="s">
        <v>9081</v>
      </c>
      <c r="B5218" t="s">
        <v>41</v>
      </c>
    </row>
    <row r="5219" spans="1:2">
      <c r="A5219" s="13" t="s">
        <v>9082</v>
      </c>
      <c r="B5219" t="s">
        <v>36</v>
      </c>
    </row>
    <row r="5220" spans="1:2">
      <c r="A5220" s="13" t="s">
        <v>1733</v>
      </c>
      <c r="B5220" t="s">
        <v>44</v>
      </c>
    </row>
    <row r="5221" spans="1:2">
      <c r="A5221" s="13" t="s">
        <v>2031</v>
      </c>
      <c r="B5221" t="s">
        <v>41</v>
      </c>
    </row>
    <row r="5222" spans="1:2">
      <c r="A5222" s="13" t="s">
        <v>7475</v>
      </c>
      <c r="B5222" t="s">
        <v>39</v>
      </c>
    </row>
    <row r="5223" spans="1:2">
      <c r="A5223" s="13" t="s">
        <v>9083</v>
      </c>
      <c r="B5223" t="s">
        <v>2743</v>
      </c>
    </row>
    <row r="5224" spans="1:2">
      <c r="A5224" s="13" t="s">
        <v>957</v>
      </c>
      <c r="B5224" t="s">
        <v>39</v>
      </c>
    </row>
    <row r="5225" spans="1:2">
      <c r="A5225" s="13" t="s">
        <v>345</v>
      </c>
      <c r="B5225" t="s">
        <v>39</v>
      </c>
    </row>
    <row r="5226" spans="1:2">
      <c r="A5226" s="13" t="s">
        <v>2662</v>
      </c>
      <c r="B5226" t="s">
        <v>41</v>
      </c>
    </row>
    <row r="5227" spans="1:2">
      <c r="A5227" s="13" t="s">
        <v>5889</v>
      </c>
      <c r="B5227" t="s">
        <v>2833</v>
      </c>
    </row>
    <row r="5228" spans="1:2">
      <c r="A5228" s="13" t="s">
        <v>6130</v>
      </c>
      <c r="B5228" t="s">
        <v>2733</v>
      </c>
    </row>
    <row r="5229" spans="1:2">
      <c r="A5229" s="13" t="s">
        <v>9084</v>
      </c>
      <c r="B5229" t="s">
        <v>36</v>
      </c>
    </row>
    <row r="5230" spans="1:2">
      <c r="A5230" s="13" t="s">
        <v>7478</v>
      </c>
      <c r="B5230" t="s">
        <v>2743</v>
      </c>
    </row>
    <row r="5231" spans="1:2">
      <c r="A5231" s="13" t="s">
        <v>3929</v>
      </c>
      <c r="B5231" t="s">
        <v>2733</v>
      </c>
    </row>
    <row r="5232" spans="1:2">
      <c r="A5232" s="13" t="s">
        <v>9085</v>
      </c>
      <c r="B5232" t="s">
        <v>43</v>
      </c>
    </row>
    <row r="5233" spans="1:2">
      <c r="A5233" s="13" t="s">
        <v>5608</v>
      </c>
      <c r="B5233" t="s">
        <v>2743</v>
      </c>
    </row>
    <row r="5234" spans="1:2">
      <c r="A5234" s="13" t="s">
        <v>91</v>
      </c>
      <c r="B5234" t="s">
        <v>41</v>
      </c>
    </row>
    <row r="5235" spans="1:2">
      <c r="A5235" s="13" t="s">
        <v>3951</v>
      </c>
      <c r="B5235" t="s">
        <v>2743</v>
      </c>
    </row>
    <row r="5236" spans="1:2">
      <c r="A5236" s="13" t="s">
        <v>961</v>
      </c>
      <c r="B5236" t="s">
        <v>39</v>
      </c>
    </row>
    <row r="5237" spans="1:2">
      <c r="A5237" s="13" t="s">
        <v>7440</v>
      </c>
      <c r="B5237" t="s">
        <v>41</v>
      </c>
    </row>
    <row r="5238" spans="1:2">
      <c r="A5238" s="13" t="s">
        <v>1997</v>
      </c>
      <c r="B5238" t="s">
        <v>44</v>
      </c>
    </row>
    <row r="5239" spans="1:2">
      <c r="A5239" s="13" t="s">
        <v>5374</v>
      </c>
      <c r="B5239" t="s">
        <v>2743</v>
      </c>
    </row>
    <row r="5240" spans="1:2">
      <c r="A5240" s="13" t="s">
        <v>9086</v>
      </c>
      <c r="B5240" t="s">
        <v>2743</v>
      </c>
    </row>
    <row r="5241" spans="1:2">
      <c r="A5241" s="13" t="s">
        <v>7442</v>
      </c>
      <c r="B5241" t="s">
        <v>4439</v>
      </c>
    </row>
    <row r="5242" spans="1:2">
      <c r="A5242" s="13" t="s">
        <v>551</v>
      </c>
      <c r="B5242" t="s">
        <v>35</v>
      </c>
    </row>
    <row r="5243" spans="1:2">
      <c r="A5243" s="13" t="s">
        <v>7738</v>
      </c>
      <c r="B5243" t="s">
        <v>2743</v>
      </c>
    </row>
    <row r="5244" spans="1:2">
      <c r="A5244" s="13" t="s">
        <v>5207</v>
      </c>
      <c r="B5244" t="s">
        <v>2743</v>
      </c>
    </row>
    <row r="5245" spans="1:2">
      <c r="A5245" s="13" t="s">
        <v>5837</v>
      </c>
      <c r="B5245" t="s">
        <v>2733</v>
      </c>
    </row>
    <row r="5246" spans="1:2">
      <c r="A5246" s="13" t="s">
        <v>5118</v>
      </c>
      <c r="B5246" t="s">
        <v>2733</v>
      </c>
    </row>
    <row r="5247" spans="1:2">
      <c r="A5247" s="13" t="s">
        <v>9087</v>
      </c>
      <c r="B5247" t="s">
        <v>41</v>
      </c>
    </row>
    <row r="5248" spans="1:2">
      <c r="A5248" s="13" t="s">
        <v>9088</v>
      </c>
      <c r="B5248" t="s">
        <v>41</v>
      </c>
    </row>
    <row r="5249" spans="1:2">
      <c r="A5249" s="13" t="s">
        <v>9089</v>
      </c>
      <c r="B5249" t="s">
        <v>2735</v>
      </c>
    </row>
    <row r="5250" spans="1:2">
      <c r="A5250" s="13" t="s">
        <v>9090</v>
      </c>
      <c r="B5250" t="s">
        <v>2731</v>
      </c>
    </row>
    <row r="5251" spans="1:2">
      <c r="A5251" s="13" t="s">
        <v>2313</v>
      </c>
      <c r="B5251" t="s">
        <v>39</v>
      </c>
    </row>
    <row r="5252" spans="1:2">
      <c r="A5252" s="13" t="s">
        <v>5915</v>
      </c>
      <c r="B5252" t="s">
        <v>39</v>
      </c>
    </row>
    <row r="5253" spans="1:2">
      <c r="A5253" s="13" t="s">
        <v>7965</v>
      </c>
      <c r="B5253" t="s">
        <v>40</v>
      </c>
    </row>
    <row r="5254" spans="1:2">
      <c r="A5254" s="13" t="s">
        <v>9091</v>
      </c>
      <c r="B5254" t="s">
        <v>2743</v>
      </c>
    </row>
    <row r="5255" spans="1:2">
      <c r="A5255" s="13" t="s">
        <v>4549</v>
      </c>
      <c r="B5255" t="s">
        <v>4439</v>
      </c>
    </row>
    <row r="5256" spans="1:2">
      <c r="A5256" s="13" t="s">
        <v>1703</v>
      </c>
      <c r="B5256" t="s">
        <v>39</v>
      </c>
    </row>
    <row r="5257" spans="1:2">
      <c r="A5257" s="13" t="s">
        <v>5857</v>
      </c>
      <c r="B5257" t="s">
        <v>4439</v>
      </c>
    </row>
    <row r="5258" spans="1:2">
      <c r="A5258" s="13" t="s">
        <v>1861</v>
      </c>
      <c r="B5258" t="s">
        <v>35</v>
      </c>
    </row>
    <row r="5259" spans="1:2">
      <c r="A5259" s="13" t="s">
        <v>361</v>
      </c>
      <c r="B5259" t="s">
        <v>39</v>
      </c>
    </row>
    <row r="5260" spans="1:2">
      <c r="A5260" s="13" t="s">
        <v>5519</v>
      </c>
      <c r="B5260" t="s">
        <v>2743</v>
      </c>
    </row>
    <row r="5261" spans="1:2">
      <c r="A5261" s="13" t="s">
        <v>1712</v>
      </c>
      <c r="B5261" t="s">
        <v>36</v>
      </c>
    </row>
    <row r="5262" spans="1:2">
      <c r="A5262" s="13" t="s">
        <v>7443</v>
      </c>
      <c r="B5262" t="s">
        <v>4439</v>
      </c>
    </row>
    <row r="5263" spans="1:2">
      <c r="A5263" s="13" t="s">
        <v>7444</v>
      </c>
      <c r="B5263" t="s">
        <v>2743</v>
      </c>
    </row>
    <row r="5264" spans="1:2">
      <c r="A5264" s="13" t="s">
        <v>1601</v>
      </c>
      <c r="B5264" t="s">
        <v>35</v>
      </c>
    </row>
    <row r="5265" spans="1:2">
      <c r="A5265" s="13" t="s">
        <v>1994</v>
      </c>
      <c r="B5265" t="s">
        <v>34</v>
      </c>
    </row>
    <row r="5266" spans="1:2">
      <c r="A5266" s="13" t="s">
        <v>9092</v>
      </c>
      <c r="B5266" t="s">
        <v>44</v>
      </c>
    </row>
    <row r="5267" spans="1:2">
      <c r="A5267" s="13" t="s">
        <v>5281</v>
      </c>
      <c r="B5267" t="s">
        <v>2733</v>
      </c>
    </row>
    <row r="5268" spans="1:2">
      <c r="A5268" s="13" t="s">
        <v>5815</v>
      </c>
      <c r="B5268" t="s">
        <v>2731</v>
      </c>
    </row>
    <row r="5269" spans="1:2">
      <c r="A5269" s="13" t="s">
        <v>7446</v>
      </c>
      <c r="B5269" t="s">
        <v>4439</v>
      </c>
    </row>
    <row r="5270" spans="1:2">
      <c r="A5270" s="13" t="s">
        <v>5715</v>
      </c>
      <c r="B5270" t="s">
        <v>2733</v>
      </c>
    </row>
    <row r="5271" spans="1:2">
      <c r="A5271" s="13" t="s">
        <v>389</v>
      </c>
      <c r="B5271" t="s">
        <v>41</v>
      </c>
    </row>
    <row r="5272" spans="1:2">
      <c r="A5272" s="13" t="s">
        <v>7447</v>
      </c>
      <c r="B5272" t="s">
        <v>2735</v>
      </c>
    </row>
    <row r="5273" spans="1:2">
      <c r="A5273" s="13" t="s">
        <v>9093</v>
      </c>
      <c r="B5273" t="s">
        <v>35</v>
      </c>
    </row>
    <row r="5274" spans="1:2">
      <c r="A5274" s="13" t="s">
        <v>2238</v>
      </c>
      <c r="B5274" t="s">
        <v>41</v>
      </c>
    </row>
    <row r="5275" spans="1:2">
      <c r="A5275" s="13" t="s">
        <v>7739</v>
      </c>
      <c r="B5275" t="s">
        <v>36</v>
      </c>
    </row>
    <row r="5276" spans="1:2">
      <c r="A5276" s="13" t="s">
        <v>7448</v>
      </c>
      <c r="B5276" t="s">
        <v>2733</v>
      </c>
    </row>
    <row r="5277" spans="1:2">
      <c r="A5277" s="13" t="s">
        <v>5382</v>
      </c>
      <c r="B5277" t="s">
        <v>2743</v>
      </c>
    </row>
    <row r="5278" spans="1:2">
      <c r="A5278" s="13" t="s">
        <v>9094</v>
      </c>
      <c r="B5278" t="s">
        <v>36</v>
      </c>
    </row>
    <row r="5279" spans="1:2">
      <c r="A5279" s="13" t="s">
        <v>998</v>
      </c>
      <c r="B5279" t="s">
        <v>40</v>
      </c>
    </row>
    <row r="5280" spans="1:2">
      <c r="A5280" s="13" t="s">
        <v>2347</v>
      </c>
      <c r="B5280" t="s">
        <v>36</v>
      </c>
    </row>
    <row r="5281" spans="1:2">
      <c r="A5281" s="13" t="s">
        <v>6086</v>
      </c>
      <c r="B5281" t="s">
        <v>39</v>
      </c>
    </row>
    <row r="5282" spans="1:2">
      <c r="A5282" s="13" t="s">
        <v>5561</v>
      </c>
      <c r="B5282" t="s">
        <v>2743</v>
      </c>
    </row>
    <row r="5283" spans="1:2">
      <c r="A5283" s="13" t="s">
        <v>5726</v>
      </c>
      <c r="B5283" t="s">
        <v>2731</v>
      </c>
    </row>
    <row r="5284" spans="1:2">
      <c r="A5284" s="13" t="s">
        <v>7966</v>
      </c>
      <c r="B5284" t="s">
        <v>41</v>
      </c>
    </row>
    <row r="5285" spans="1:2">
      <c r="A5285" s="13" t="s">
        <v>2069</v>
      </c>
      <c r="B5285" t="s">
        <v>35</v>
      </c>
    </row>
    <row r="5286" spans="1:2">
      <c r="A5286" s="13" t="s">
        <v>5804</v>
      </c>
      <c r="B5286" t="s">
        <v>2731</v>
      </c>
    </row>
    <row r="5287" spans="1:2">
      <c r="A5287" s="13" t="s">
        <v>1656</v>
      </c>
      <c r="B5287" t="s">
        <v>36</v>
      </c>
    </row>
    <row r="5288" spans="1:2">
      <c r="A5288" s="13" t="s">
        <v>2343</v>
      </c>
      <c r="B5288" t="s">
        <v>36</v>
      </c>
    </row>
    <row r="5289" spans="1:2">
      <c r="A5289" s="13" t="s">
        <v>7451</v>
      </c>
      <c r="B5289" t="s">
        <v>2731</v>
      </c>
    </row>
    <row r="5290" spans="1:2">
      <c r="A5290" s="13" t="s">
        <v>3914</v>
      </c>
      <c r="B5290" t="s">
        <v>2735</v>
      </c>
    </row>
    <row r="5291" spans="1:2">
      <c r="A5291" s="13" t="s">
        <v>1629</v>
      </c>
      <c r="B5291" t="s">
        <v>36</v>
      </c>
    </row>
    <row r="5292" spans="1:2">
      <c r="A5292" s="13" t="s">
        <v>1736</v>
      </c>
      <c r="B5292" t="s">
        <v>35</v>
      </c>
    </row>
    <row r="5293" spans="1:2">
      <c r="A5293" s="13" t="s">
        <v>9095</v>
      </c>
      <c r="B5293" t="s">
        <v>2735</v>
      </c>
    </row>
    <row r="5294" spans="1:2">
      <c r="A5294" s="13" t="s">
        <v>9096</v>
      </c>
      <c r="B5294" t="s">
        <v>4439</v>
      </c>
    </row>
    <row r="5295" spans="1:2">
      <c r="A5295" s="13" t="s">
        <v>7967</v>
      </c>
      <c r="B5295" t="s">
        <v>2743</v>
      </c>
    </row>
    <row r="5296" spans="1:2">
      <c r="A5296" s="13" t="s">
        <v>364</v>
      </c>
      <c r="B5296" t="s">
        <v>41</v>
      </c>
    </row>
    <row r="5297" spans="1:2">
      <c r="A5297" s="13" t="s">
        <v>9097</v>
      </c>
      <c r="B5297" t="s">
        <v>2743</v>
      </c>
    </row>
    <row r="5298" spans="1:2">
      <c r="A5298" s="13" t="s">
        <v>2652</v>
      </c>
      <c r="B5298" t="s">
        <v>36</v>
      </c>
    </row>
    <row r="5299" spans="1:2">
      <c r="A5299" s="13" t="s">
        <v>9098</v>
      </c>
      <c r="B5299" t="s">
        <v>2733</v>
      </c>
    </row>
    <row r="5300" spans="1:2">
      <c r="A5300" s="13" t="s">
        <v>7454</v>
      </c>
      <c r="B5300" t="s">
        <v>2733</v>
      </c>
    </row>
    <row r="5301" spans="1:2">
      <c r="A5301" s="13" t="s">
        <v>5773</v>
      </c>
      <c r="B5301" t="s">
        <v>2733</v>
      </c>
    </row>
    <row r="5302" spans="1:2">
      <c r="A5302" s="13" t="s">
        <v>5776</v>
      </c>
      <c r="B5302" t="s">
        <v>2733</v>
      </c>
    </row>
    <row r="5303" spans="1:2">
      <c r="A5303" s="13" t="s">
        <v>5550</v>
      </c>
      <c r="B5303" t="s">
        <v>2743</v>
      </c>
    </row>
    <row r="5304" spans="1:2">
      <c r="A5304" s="13" t="s">
        <v>2071</v>
      </c>
      <c r="B5304" t="s">
        <v>35</v>
      </c>
    </row>
    <row r="5305" spans="1:2">
      <c r="A5305" s="13" t="s">
        <v>9099</v>
      </c>
      <c r="B5305" t="s">
        <v>36</v>
      </c>
    </row>
    <row r="5306" spans="1:2">
      <c r="A5306" s="13" t="s">
        <v>7455</v>
      </c>
      <c r="B5306" t="s">
        <v>39</v>
      </c>
    </row>
    <row r="5307" spans="1:2">
      <c r="A5307" s="13" t="s">
        <v>7456</v>
      </c>
      <c r="B5307" t="s">
        <v>2731</v>
      </c>
    </row>
    <row r="5308" spans="1:2">
      <c r="A5308" s="13" t="s">
        <v>7457</v>
      </c>
      <c r="B5308" t="s">
        <v>4439</v>
      </c>
    </row>
    <row r="5309" spans="1:2">
      <c r="A5309" s="13" t="s">
        <v>5215</v>
      </c>
      <c r="B5309" t="s">
        <v>2743</v>
      </c>
    </row>
    <row r="5310" spans="1:2">
      <c r="A5310" s="13" t="s">
        <v>7458</v>
      </c>
      <c r="B5310" t="s">
        <v>40</v>
      </c>
    </row>
    <row r="5311" spans="1:2">
      <c r="A5311" s="13" t="s">
        <v>9100</v>
      </c>
      <c r="B5311" t="s">
        <v>39</v>
      </c>
    </row>
    <row r="5312" spans="1:2">
      <c r="A5312" s="13" t="s">
        <v>192</v>
      </c>
      <c r="B5312" t="s">
        <v>36</v>
      </c>
    </row>
    <row r="5313" spans="1:2">
      <c r="A5313" s="13" t="s">
        <v>3916</v>
      </c>
      <c r="B5313" t="s">
        <v>2733</v>
      </c>
    </row>
    <row r="5314" spans="1:2">
      <c r="A5314" s="13" t="s">
        <v>1732</v>
      </c>
      <c r="B5314" t="s">
        <v>34</v>
      </c>
    </row>
    <row r="5315" spans="1:2">
      <c r="A5315" s="13" t="s">
        <v>880</v>
      </c>
      <c r="B5315" t="s">
        <v>35</v>
      </c>
    </row>
    <row r="5316" spans="1:2">
      <c r="A5316" s="13" t="s">
        <v>1791</v>
      </c>
      <c r="B5316" t="s">
        <v>45</v>
      </c>
    </row>
    <row r="5317" spans="1:2">
      <c r="A5317" s="13" t="s">
        <v>7460</v>
      </c>
      <c r="B5317" t="s">
        <v>2731</v>
      </c>
    </row>
    <row r="5318" spans="1:2">
      <c r="A5318" s="13" t="s">
        <v>9101</v>
      </c>
      <c r="B5318" t="s">
        <v>4439</v>
      </c>
    </row>
    <row r="5319" spans="1:2">
      <c r="A5319" s="13" t="s">
        <v>5642</v>
      </c>
      <c r="B5319" t="s">
        <v>2733</v>
      </c>
    </row>
    <row r="5320" spans="1:2">
      <c r="A5320" s="13" t="s">
        <v>7968</v>
      </c>
      <c r="B5320" t="s">
        <v>2733</v>
      </c>
    </row>
    <row r="5321" spans="1:2">
      <c r="A5321" s="13" t="s">
        <v>5878</v>
      </c>
      <c r="B5321" t="s">
        <v>4165</v>
      </c>
    </row>
    <row r="5322" spans="1:2">
      <c r="A5322" s="13" t="s">
        <v>7969</v>
      </c>
      <c r="B5322" t="s">
        <v>2735</v>
      </c>
    </row>
    <row r="5323" spans="1:2">
      <c r="A5323" s="13" t="s">
        <v>5853</v>
      </c>
      <c r="B5323" t="s">
        <v>2733</v>
      </c>
    </row>
    <row r="5324" spans="1:2">
      <c r="A5324" s="13" t="s">
        <v>2065</v>
      </c>
      <c r="B5324" t="s">
        <v>40</v>
      </c>
    </row>
    <row r="5325" spans="1:2">
      <c r="A5325" s="13" t="s">
        <v>1187</v>
      </c>
      <c r="B5325" t="s">
        <v>39</v>
      </c>
    </row>
    <row r="5326" spans="1:2">
      <c r="A5326" s="13" t="s">
        <v>1954</v>
      </c>
      <c r="B5326" t="s">
        <v>34</v>
      </c>
    </row>
    <row r="5327" spans="1:2">
      <c r="A5327" s="13" t="s">
        <v>7740</v>
      </c>
      <c r="B5327" t="s">
        <v>36</v>
      </c>
    </row>
    <row r="5328" spans="1:2">
      <c r="A5328" s="13" t="s">
        <v>6140</v>
      </c>
      <c r="B5328" t="s">
        <v>2731</v>
      </c>
    </row>
    <row r="5329" spans="1:2">
      <c r="A5329" s="13" t="s">
        <v>2075</v>
      </c>
      <c r="B5329" t="s">
        <v>35</v>
      </c>
    </row>
    <row r="5330" spans="1:2">
      <c r="A5330" s="13" t="s">
        <v>5200</v>
      </c>
      <c r="B5330" t="s">
        <v>2731</v>
      </c>
    </row>
    <row r="5331" spans="1:2">
      <c r="A5331" s="13" t="s">
        <v>5380</v>
      </c>
      <c r="B5331" t="s">
        <v>2743</v>
      </c>
    </row>
    <row r="5332" spans="1:2">
      <c r="A5332" s="13" t="s">
        <v>5662</v>
      </c>
      <c r="B5332" t="s">
        <v>2743</v>
      </c>
    </row>
    <row r="5333" spans="1:2">
      <c r="A5333" s="13" t="s">
        <v>5140</v>
      </c>
      <c r="B5333" t="s">
        <v>2743</v>
      </c>
    </row>
    <row r="5334" spans="1:2">
      <c r="A5334" s="13" t="s">
        <v>3922</v>
      </c>
      <c r="B5334" t="s">
        <v>2743</v>
      </c>
    </row>
    <row r="5335" spans="1:2">
      <c r="A5335" s="13" t="s">
        <v>510</v>
      </c>
      <c r="B5335" t="s">
        <v>39</v>
      </c>
    </row>
    <row r="5336" spans="1:2">
      <c r="A5336" s="13" t="s">
        <v>1707</v>
      </c>
      <c r="B5336" t="s">
        <v>40</v>
      </c>
    </row>
    <row r="5337" spans="1:2">
      <c r="A5337" s="13" t="s">
        <v>6338</v>
      </c>
      <c r="B5337" t="s">
        <v>40</v>
      </c>
    </row>
    <row r="5338" spans="1:2">
      <c r="A5338" s="13" t="s">
        <v>7741</v>
      </c>
      <c r="B5338" t="s">
        <v>43</v>
      </c>
    </row>
    <row r="5339" spans="1:2">
      <c r="A5339" s="13" t="s">
        <v>356</v>
      </c>
      <c r="B5339" t="s">
        <v>39</v>
      </c>
    </row>
    <row r="5340" spans="1:2">
      <c r="A5340" s="13" t="s">
        <v>7465</v>
      </c>
      <c r="B5340" t="s">
        <v>4439</v>
      </c>
    </row>
    <row r="5341" spans="1:2">
      <c r="A5341" s="13" t="s">
        <v>1948</v>
      </c>
      <c r="B5341" t="s">
        <v>41</v>
      </c>
    </row>
    <row r="5342" spans="1:2">
      <c r="A5342" s="13" t="s">
        <v>604</v>
      </c>
      <c r="B5342" t="s">
        <v>36</v>
      </c>
    </row>
    <row r="5343" spans="1:2">
      <c r="A5343" s="13" t="s">
        <v>7742</v>
      </c>
      <c r="B5343" t="s">
        <v>2731</v>
      </c>
    </row>
    <row r="5344" spans="1:2">
      <c r="A5344" s="13" t="s">
        <v>2505</v>
      </c>
      <c r="B5344" t="s">
        <v>39</v>
      </c>
    </row>
    <row r="5345" spans="1:2">
      <c r="A5345" s="13" t="s">
        <v>331</v>
      </c>
      <c r="B5345" t="s">
        <v>39</v>
      </c>
    </row>
    <row r="5346" spans="1:2">
      <c r="A5346" s="13" t="s">
        <v>7467</v>
      </c>
      <c r="B5346" t="s">
        <v>4439</v>
      </c>
    </row>
    <row r="5347" spans="1:2">
      <c r="A5347" s="13" t="s">
        <v>5153</v>
      </c>
      <c r="B5347" t="s">
        <v>2833</v>
      </c>
    </row>
    <row r="5348" spans="1:2">
      <c r="A5348" s="13" t="s">
        <v>5721</v>
      </c>
      <c r="B5348" t="s">
        <v>2733</v>
      </c>
    </row>
    <row r="5349" spans="1:2">
      <c r="A5349" s="13" t="s">
        <v>7468</v>
      </c>
      <c r="B5349" t="s">
        <v>4439</v>
      </c>
    </row>
    <row r="5350" spans="1:2">
      <c r="A5350" s="13" t="s">
        <v>5202</v>
      </c>
      <c r="B5350" t="s">
        <v>2731</v>
      </c>
    </row>
    <row r="5351" spans="1:2">
      <c r="A5351" s="13" t="s">
        <v>3093</v>
      </c>
      <c r="B5351" t="s">
        <v>4439</v>
      </c>
    </row>
    <row r="5352" spans="1:2">
      <c r="A5352" s="13" t="s">
        <v>5366</v>
      </c>
      <c r="B5352" t="s">
        <v>2731</v>
      </c>
    </row>
    <row r="5353" spans="1:2">
      <c r="A5353" s="13" t="s">
        <v>5703</v>
      </c>
      <c r="B5353" t="s">
        <v>2731</v>
      </c>
    </row>
    <row r="5354" spans="1:2">
      <c r="A5354" s="13" t="s">
        <v>1628</v>
      </c>
      <c r="B5354" t="s">
        <v>36</v>
      </c>
    </row>
    <row r="5355" spans="1:2">
      <c r="A5355" s="13" t="s">
        <v>1606</v>
      </c>
      <c r="B5355" t="s">
        <v>44</v>
      </c>
    </row>
    <row r="5356" spans="1:2">
      <c r="A5356" s="13" t="s">
        <v>7470</v>
      </c>
      <c r="B5356" t="s">
        <v>2743</v>
      </c>
    </row>
    <row r="5357" spans="1:2">
      <c r="A5357" s="13" t="s">
        <v>6815</v>
      </c>
      <c r="B5357" t="s">
        <v>2743</v>
      </c>
    </row>
    <row r="5358" spans="1:2">
      <c r="A5358" s="13" t="s">
        <v>2740</v>
      </c>
      <c r="B5358" t="s">
        <v>2733</v>
      </c>
    </row>
    <row r="5359" spans="1:2">
      <c r="A5359" s="13" t="s">
        <v>3705</v>
      </c>
      <c r="B5359" t="s">
        <v>2833</v>
      </c>
    </row>
    <row r="5360" spans="1:2">
      <c r="A5360" s="13" t="s">
        <v>1498</v>
      </c>
      <c r="B5360" t="s">
        <v>36</v>
      </c>
    </row>
    <row r="5361" spans="1:2">
      <c r="A5361" s="13" t="s">
        <v>8021</v>
      </c>
      <c r="B5361" t="s">
        <v>41</v>
      </c>
    </row>
    <row r="5362" spans="1:2">
      <c r="A5362" s="13" t="s">
        <v>6818</v>
      </c>
      <c r="B5362" t="s">
        <v>4439</v>
      </c>
    </row>
    <row r="5363" spans="1:2">
      <c r="A5363" s="13" t="s">
        <v>6178</v>
      </c>
      <c r="B5363" t="s">
        <v>2735</v>
      </c>
    </row>
    <row r="5364" spans="1:2">
      <c r="A5364" s="13" t="s">
        <v>3298</v>
      </c>
      <c r="B5364" t="s">
        <v>2735</v>
      </c>
    </row>
    <row r="5365" spans="1:2">
      <c r="A5365" s="13" t="s">
        <v>3647</v>
      </c>
      <c r="B5365" t="s">
        <v>2733</v>
      </c>
    </row>
    <row r="5366" spans="1:2">
      <c r="A5366" s="13" t="s">
        <v>736</v>
      </c>
      <c r="B5366" t="s">
        <v>44</v>
      </c>
    </row>
    <row r="5367" spans="1:2">
      <c r="A5367" s="13" t="s">
        <v>4193</v>
      </c>
      <c r="B5367" t="s">
        <v>2735</v>
      </c>
    </row>
    <row r="5368" spans="1:2">
      <c r="A5368" s="13" t="s">
        <v>2213</v>
      </c>
      <c r="B5368" t="s">
        <v>36</v>
      </c>
    </row>
    <row r="5369" spans="1:2">
      <c r="A5369" s="13" t="s">
        <v>8901</v>
      </c>
      <c r="B5369" t="s">
        <v>2733</v>
      </c>
    </row>
    <row r="5370" spans="1:2">
      <c r="A5370" s="13" t="s">
        <v>5199</v>
      </c>
      <c r="B5370" t="s">
        <v>4439</v>
      </c>
    </row>
    <row r="5371" spans="1:2">
      <c r="A5371" s="13" t="s">
        <v>1888</v>
      </c>
      <c r="B5371" t="s">
        <v>34</v>
      </c>
    </row>
    <row r="5372" spans="1:2">
      <c r="A5372" s="13" t="s">
        <v>7771</v>
      </c>
      <c r="B5372" t="s">
        <v>6385</v>
      </c>
    </row>
    <row r="5373" spans="1:2">
      <c r="A5373" s="13" t="s">
        <v>2019</v>
      </c>
      <c r="B5373" t="s">
        <v>36</v>
      </c>
    </row>
    <row r="5374" spans="1:2">
      <c r="A5374" s="13" t="s">
        <v>2459</v>
      </c>
      <c r="B5374" t="s">
        <v>44</v>
      </c>
    </row>
    <row r="5375" spans="1:2">
      <c r="A5375" s="13" t="s">
        <v>8027</v>
      </c>
      <c r="B5375" t="s">
        <v>2733</v>
      </c>
    </row>
    <row r="5376" spans="1:2">
      <c r="A5376" s="13" t="s">
        <v>83</v>
      </c>
      <c r="B5376" t="s">
        <v>40</v>
      </c>
    </row>
    <row r="5377" spans="1:2">
      <c r="A5377" s="13" t="s">
        <v>1911</v>
      </c>
      <c r="B5377" t="s">
        <v>39</v>
      </c>
    </row>
    <row r="5378" spans="1:2">
      <c r="A5378" s="13" t="s">
        <v>7772</v>
      </c>
      <c r="B5378" t="s">
        <v>2731</v>
      </c>
    </row>
    <row r="5379" spans="1:2">
      <c r="A5379" s="13" t="s">
        <v>8902</v>
      </c>
      <c r="B5379" t="s">
        <v>2743</v>
      </c>
    </row>
    <row r="5380" spans="1:2">
      <c r="A5380" s="13" t="s">
        <v>1314</v>
      </c>
      <c r="B5380" t="s">
        <v>36</v>
      </c>
    </row>
    <row r="5381" spans="1:2">
      <c r="A5381" s="13" t="s">
        <v>8903</v>
      </c>
      <c r="B5381" t="s">
        <v>34</v>
      </c>
    </row>
    <row r="5382" spans="1:2">
      <c r="A5382" s="13" t="s">
        <v>2230</v>
      </c>
      <c r="B5382" t="s">
        <v>35</v>
      </c>
    </row>
    <row r="5383" spans="1:2">
      <c r="A5383" s="13" t="s">
        <v>3172</v>
      </c>
      <c r="B5383" t="s">
        <v>2733</v>
      </c>
    </row>
    <row r="5384" spans="1:2">
      <c r="A5384" s="13" t="s">
        <v>6918</v>
      </c>
      <c r="B5384" t="s">
        <v>36</v>
      </c>
    </row>
    <row r="5385" spans="1:2">
      <c r="A5385" s="13" t="s">
        <v>3161</v>
      </c>
      <c r="B5385" t="s">
        <v>2733</v>
      </c>
    </row>
    <row r="5386" spans="1:2">
      <c r="A5386" s="13" t="s">
        <v>4138</v>
      </c>
      <c r="B5386" t="s">
        <v>2833</v>
      </c>
    </row>
    <row r="5387" spans="1:2">
      <c r="A5387" s="13" t="s">
        <v>4468</v>
      </c>
      <c r="B5387" t="s">
        <v>2735</v>
      </c>
    </row>
    <row r="5388" spans="1:2">
      <c r="A5388" s="13" t="s">
        <v>6921</v>
      </c>
      <c r="B5388" t="s">
        <v>2731</v>
      </c>
    </row>
    <row r="5389" spans="1:2">
      <c r="A5389" s="13" t="s">
        <v>8904</v>
      </c>
      <c r="B5389" t="s">
        <v>4439</v>
      </c>
    </row>
    <row r="5390" spans="1:2">
      <c r="A5390" s="13" t="s">
        <v>6922</v>
      </c>
      <c r="B5390" t="s">
        <v>2743</v>
      </c>
    </row>
    <row r="5391" spans="1:2">
      <c r="A5391" s="13" t="s">
        <v>8905</v>
      </c>
      <c r="B5391" t="s">
        <v>2743</v>
      </c>
    </row>
    <row r="5392" spans="1:2">
      <c r="A5392" s="13" t="s">
        <v>771</v>
      </c>
      <c r="B5392" t="s">
        <v>36</v>
      </c>
    </row>
    <row r="5393" spans="1:2">
      <c r="A5393" s="13" t="s">
        <v>100</v>
      </c>
      <c r="B5393" t="s">
        <v>39</v>
      </c>
    </row>
    <row r="5394" spans="1:2">
      <c r="A5394" s="13" t="s">
        <v>3638</v>
      </c>
      <c r="B5394" t="s">
        <v>2733</v>
      </c>
    </row>
    <row r="5395" spans="1:2">
      <c r="A5395" s="13" t="s">
        <v>8906</v>
      </c>
      <c r="B5395" t="s">
        <v>4439</v>
      </c>
    </row>
    <row r="5396" spans="1:2">
      <c r="A5396" s="13" t="s">
        <v>6923</v>
      </c>
      <c r="B5396" t="s">
        <v>2743</v>
      </c>
    </row>
    <row r="5397" spans="1:2">
      <c r="A5397" s="13" t="s">
        <v>6924</v>
      </c>
      <c r="B5397" t="s">
        <v>4439</v>
      </c>
    </row>
    <row r="5398" spans="1:2">
      <c r="A5398" s="13" t="s">
        <v>8043</v>
      </c>
      <c r="B5398" t="s">
        <v>8595</v>
      </c>
    </row>
    <row r="5399" spans="1:2">
      <c r="A5399" s="13" t="s">
        <v>1408</v>
      </c>
      <c r="B5399" t="s">
        <v>45</v>
      </c>
    </row>
    <row r="5400" spans="1:2">
      <c r="A5400" s="13" t="s">
        <v>3655</v>
      </c>
      <c r="B5400" t="s">
        <v>2743</v>
      </c>
    </row>
    <row r="5401" spans="1:2">
      <c r="A5401" s="13" t="s">
        <v>986</v>
      </c>
      <c r="B5401" t="s">
        <v>35</v>
      </c>
    </row>
    <row r="5402" spans="1:2">
      <c r="A5402" s="13" t="s">
        <v>3295</v>
      </c>
      <c r="B5402" t="s">
        <v>2743</v>
      </c>
    </row>
    <row r="5403" spans="1:2">
      <c r="A5403" s="13" t="s">
        <v>6926</v>
      </c>
      <c r="B5403" t="s">
        <v>4439</v>
      </c>
    </row>
    <row r="5404" spans="1:2">
      <c r="A5404" s="13" t="s">
        <v>2656</v>
      </c>
      <c r="B5404" t="s">
        <v>39</v>
      </c>
    </row>
    <row r="5405" spans="1:2">
      <c r="A5405" s="13" t="s">
        <v>7773</v>
      </c>
      <c r="B5405" t="s">
        <v>2743</v>
      </c>
    </row>
    <row r="5406" spans="1:2">
      <c r="A5406" s="13" t="s">
        <v>2251</v>
      </c>
      <c r="B5406" t="s">
        <v>34</v>
      </c>
    </row>
    <row r="5407" spans="1:2">
      <c r="A5407" s="13" t="s">
        <v>8907</v>
      </c>
      <c r="B5407" t="s">
        <v>39</v>
      </c>
    </row>
    <row r="5408" spans="1:2">
      <c r="A5408" s="13" t="s">
        <v>6927</v>
      </c>
      <c r="B5408" t="s">
        <v>39</v>
      </c>
    </row>
    <row r="5409" spans="1:2">
      <c r="A5409" s="13" t="s">
        <v>8908</v>
      </c>
      <c r="B5409" t="s">
        <v>2743</v>
      </c>
    </row>
    <row r="5410" spans="1:2">
      <c r="A5410" s="13" t="s">
        <v>1715</v>
      </c>
      <c r="B5410" t="s">
        <v>40</v>
      </c>
    </row>
    <row r="5411" spans="1:2">
      <c r="A5411" s="13" t="s">
        <v>3711</v>
      </c>
      <c r="B5411" t="s">
        <v>2733</v>
      </c>
    </row>
    <row r="5412" spans="1:2">
      <c r="A5412" s="13" t="s">
        <v>2841</v>
      </c>
      <c r="B5412" t="s">
        <v>2733</v>
      </c>
    </row>
    <row r="5413" spans="1:2">
      <c r="A5413" s="13" t="s">
        <v>2241</v>
      </c>
      <c r="B5413" t="s">
        <v>34</v>
      </c>
    </row>
    <row r="5414" spans="1:2">
      <c r="A5414" s="13" t="s">
        <v>3235</v>
      </c>
      <c r="B5414" t="s">
        <v>2733</v>
      </c>
    </row>
    <row r="5415" spans="1:2">
      <c r="A5415" s="13" t="s">
        <v>3719</v>
      </c>
      <c r="B5415" t="s">
        <v>2733</v>
      </c>
    </row>
    <row r="5416" spans="1:2">
      <c r="A5416" s="13" t="s">
        <v>8909</v>
      </c>
      <c r="B5416" t="s">
        <v>6385</v>
      </c>
    </row>
    <row r="5417" spans="1:2">
      <c r="A5417" s="13" t="s">
        <v>789</v>
      </c>
      <c r="B5417" t="s">
        <v>39</v>
      </c>
    </row>
    <row r="5418" spans="1:2">
      <c r="A5418" s="13" t="s">
        <v>5923</v>
      </c>
      <c r="B5418" t="s">
        <v>2743</v>
      </c>
    </row>
    <row r="5419" spans="1:2">
      <c r="A5419" s="13" t="s">
        <v>3684</v>
      </c>
      <c r="B5419" t="s">
        <v>2743</v>
      </c>
    </row>
    <row r="5420" spans="1:2">
      <c r="A5420" s="13" t="s">
        <v>3680</v>
      </c>
      <c r="B5420" t="s">
        <v>2733</v>
      </c>
    </row>
    <row r="5421" spans="1:2">
      <c r="A5421" s="13" t="s">
        <v>8910</v>
      </c>
      <c r="B5421" t="s">
        <v>39</v>
      </c>
    </row>
    <row r="5422" spans="1:2">
      <c r="A5422" s="13" t="s">
        <v>3270</v>
      </c>
      <c r="B5422" t="s">
        <v>2733</v>
      </c>
    </row>
    <row r="5423" spans="1:2">
      <c r="A5423" s="13" t="s">
        <v>6189</v>
      </c>
      <c r="B5423" t="s">
        <v>2733</v>
      </c>
    </row>
    <row r="5424" spans="1:2">
      <c r="A5424" s="13" t="s">
        <v>8911</v>
      </c>
      <c r="B5424" t="s">
        <v>4439</v>
      </c>
    </row>
    <row r="5425" spans="1:2">
      <c r="A5425" s="13" t="s">
        <v>7797</v>
      </c>
      <c r="B5425" t="s">
        <v>2743</v>
      </c>
    </row>
    <row r="5426" spans="1:2">
      <c r="A5426" s="13" t="s">
        <v>8912</v>
      </c>
      <c r="B5426" t="s">
        <v>41</v>
      </c>
    </row>
    <row r="5427" spans="1:2">
      <c r="A5427" s="13" t="s">
        <v>3696</v>
      </c>
      <c r="B5427" t="s">
        <v>2731</v>
      </c>
    </row>
    <row r="5428" spans="1:2">
      <c r="A5428" s="13" t="s">
        <v>2298</v>
      </c>
      <c r="B5428" t="s">
        <v>39</v>
      </c>
    </row>
    <row r="5429" spans="1:2">
      <c r="A5429" s="13" t="s">
        <v>3276</v>
      </c>
      <c r="B5429" t="s">
        <v>2833</v>
      </c>
    </row>
    <row r="5430" spans="1:2">
      <c r="A5430" s="13" t="s">
        <v>7798</v>
      </c>
      <c r="B5430" t="s">
        <v>4038</v>
      </c>
    </row>
    <row r="5431" spans="1:2">
      <c r="A5431" s="13" t="s">
        <v>6931</v>
      </c>
      <c r="B5431" t="s">
        <v>34</v>
      </c>
    </row>
    <row r="5432" spans="1:2">
      <c r="A5432" s="13" t="s">
        <v>8913</v>
      </c>
      <c r="B5432" t="s">
        <v>4439</v>
      </c>
    </row>
    <row r="5433" spans="1:2">
      <c r="A5433" s="13" t="s">
        <v>4265</v>
      </c>
      <c r="B5433" t="s">
        <v>2833</v>
      </c>
    </row>
    <row r="5434" spans="1:2">
      <c r="A5434" s="13" t="s">
        <v>8914</v>
      </c>
      <c r="B5434" t="s">
        <v>2731</v>
      </c>
    </row>
    <row r="5435" spans="1:2">
      <c r="A5435" s="13" t="s">
        <v>6932</v>
      </c>
      <c r="B5435" t="s">
        <v>4439</v>
      </c>
    </row>
    <row r="5436" spans="1:2">
      <c r="A5436" s="13" t="s">
        <v>2836</v>
      </c>
      <c r="B5436" t="s">
        <v>2743</v>
      </c>
    </row>
    <row r="5437" spans="1:2">
      <c r="A5437" s="13" t="s">
        <v>4085</v>
      </c>
      <c r="B5437" t="s">
        <v>4070</v>
      </c>
    </row>
    <row r="5438" spans="1:2">
      <c r="A5438" s="13" t="s">
        <v>1316</v>
      </c>
      <c r="B5438" t="s">
        <v>36</v>
      </c>
    </row>
    <row r="5439" spans="1:2">
      <c r="A5439" s="13" t="s">
        <v>5927</v>
      </c>
      <c r="B5439" t="s">
        <v>2735</v>
      </c>
    </row>
    <row r="5440" spans="1:2">
      <c r="A5440" s="13" t="s">
        <v>4054</v>
      </c>
      <c r="B5440" t="s">
        <v>2743</v>
      </c>
    </row>
    <row r="5441" spans="1:2">
      <c r="A5441" s="13" t="s">
        <v>8915</v>
      </c>
      <c r="B5441" t="s">
        <v>4439</v>
      </c>
    </row>
    <row r="5442" spans="1:2">
      <c r="A5442" s="13" t="s">
        <v>6933</v>
      </c>
      <c r="B5442" t="s">
        <v>2743</v>
      </c>
    </row>
    <row r="5443" spans="1:2">
      <c r="A5443" s="13" t="s">
        <v>6935</v>
      </c>
      <c r="B5443" t="s">
        <v>36</v>
      </c>
    </row>
    <row r="5444" spans="1:2">
      <c r="A5444" s="13" t="s">
        <v>2805</v>
      </c>
      <c r="B5444" t="s">
        <v>4439</v>
      </c>
    </row>
    <row r="5445" spans="1:2">
      <c r="A5445" s="13" t="s">
        <v>3168</v>
      </c>
      <c r="B5445" t="s">
        <v>2743</v>
      </c>
    </row>
    <row r="5446" spans="1:2">
      <c r="A5446" s="13" t="s">
        <v>4497</v>
      </c>
      <c r="B5446" t="s">
        <v>2733</v>
      </c>
    </row>
    <row r="5447" spans="1:2">
      <c r="A5447" s="13" t="s">
        <v>2840</v>
      </c>
      <c r="B5447" t="s">
        <v>2731</v>
      </c>
    </row>
    <row r="5448" spans="1:2">
      <c r="A5448" s="13" t="s">
        <v>3861</v>
      </c>
      <c r="B5448" t="s">
        <v>4439</v>
      </c>
    </row>
    <row r="5449" spans="1:2">
      <c r="A5449" s="13" t="s">
        <v>7799</v>
      </c>
      <c r="B5449" t="s">
        <v>43</v>
      </c>
    </row>
    <row r="5450" spans="1:2">
      <c r="A5450" s="13" t="s">
        <v>2248</v>
      </c>
      <c r="B5450" t="s">
        <v>34</v>
      </c>
    </row>
    <row r="5451" spans="1:2">
      <c r="A5451" s="13" t="s">
        <v>7800</v>
      </c>
      <c r="B5451" t="s">
        <v>2743</v>
      </c>
    </row>
    <row r="5452" spans="1:2">
      <c r="A5452" s="13" t="s">
        <v>4192</v>
      </c>
      <c r="B5452" t="s">
        <v>2743</v>
      </c>
    </row>
    <row r="5453" spans="1:2">
      <c r="A5453" s="13" t="s">
        <v>3616</v>
      </c>
      <c r="B5453" t="s">
        <v>2743</v>
      </c>
    </row>
    <row r="5454" spans="1:2">
      <c r="A5454" s="13" t="s">
        <v>3613</v>
      </c>
      <c r="B5454" t="s">
        <v>2743</v>
      </c>
    </row>
    <row r="5455" spans="1:2">
      <c r="A5455" s="13" t="s">
        <v>6236</v>
      </c>
      <c r="B5455" t="s">
        <v>39</v>
      </c>
    </row>
    <row r="5456" spans="1:2">
      <c r="A5456" s="13" t="s">
        <v>2229</v>
      </c>
      <c r="B5456" t="s">
        <v>36</v>
      </c>
    </row>
    <row r="5457" spans="1:2">
      <c r="A5457" s="13" t="s">
        <v>1463</v>
      </c>
      <c r="B5457" t="s">
        <v>40</v>
      </c>
    </row>
    <row r="5458" spans="1:2">
      <c r="A5458" s="13" t="s">
        <v>8916</v>
      </c>
      <c r="B5458" t="s">
        <v>39</v>
      </c>
    </row>
    <row r="5459" spans="1:2">
      <c r="A5459" s="13" t="s">
        <v>2223</v>
      </c>
      <c r="B5459" t="s">
        <v>36</v>
      </c>
    </row>
    <row r="5460" spans="1:2">
      <c r="A5460" s="13" t="s">
        <v>4094</v>
      </c>
      <c r="B5460" t="s">
        <v>2833</v>
      </c>
    </row>
    <row r="5461" spans="1:2">
      <c r="A5461" s="13" t="s">
        <v>4037</v>
      </c>
      <c r="B5461" t="s">
        <v>4038</v>
      </c>
    </row>
    <row r="5462" spans="1:2">
      <c r="A5462" s="13" t="s">
        <v>8917</v>
      </c>
      <c r="B5462" t="s">
        <v>2735</v>
      </c>
    </row>
    <row r="5463" spans="1:2">
      <c r="A5463" s="13" t="s">
        <v>6806</v>
      </c>
      <c r="B5463" t="s">
        <v>4439</v>
      </c>
    </row>
    <row r="5464" spans="1:2">
      <c r="A5464" s="13" t="s">
        <v>6805</v>
      </c>
      <c r="B5464" t="s">
        <v>39</v>
      </c>
    </row>
    <row r="5465" spans="1:2">
      <c r="A5465" s="13" t="s">
        <v>4035</v>
      </c>
      <c r="B5465" t="s">
        <v>2743</v>
      </c>
    </row>
    <row r="5466" spans="1:2">
      <c r="A5466" s="13" t="s">
        <v>79</v>
      </c>
      <c r="B5466" t="s">
        <v>39</v>
      </c>
    </row>
    <row r="5467" spans="1:2">
      <c r="A5467" s="13" t="s">
        <v>7801</v>
      </c>
      <c r="B5467" t="s">
        <v>44</v>
      </c>
    </row>
    <row r="5468" spans="1:2">
      <c r="A5468" s="13" t="s">
        <v>4421</v>
      </c>
      <c r="B5468" t="s">
        <v>2731</v>
      </c>
    </row>
    <row r="5469" spans="1:2">
      <c r="A5469" s="13" t="s">
        <v>1405</v>
      </c>
      <c r="B5469" t="s">
        <v>45</v>
      </c>
    </row>
    <row r="5470" spans="1:2">
      <c r="A5470" s="13" t="s">
        <v>1909</v>
      </c>
      <c r="B5470" t="s">
        <v>35</v>
      </c>
    </row>
    <row r="5471" spans="1:2">
      <c r="A5471" s="13" t="s">
        <v>8918</v>
      </c>
      <c r="B5471" t="s">
        <v>40</v>
      </c>
    </row>
    <row r="5472" spans="1:2">
      <c r="A5472" s="13" t="s">
        <v>85</v>
      </c>
      <c r="B5472" t="s">
        <v>39</v>
      </c>
    </row>
    <row r="5473" spans="1:2">
      <c r="A5473" s="13" t="s">
        <v>4455</v>
      </c>
      <c r="B5473" t="s">
        <v>4439</v>
      </c>
    </row>
    <row r="5474" spans="1:2">
      <c r="A5474" s="13" t="s">
        <v>8919</v>
      </c>
      <c r="B5474" t="s">
        <v>6385</v>
      </c>
    </row>
    <row r="5475" spans="1:2">
      <c r="A5475" s="13" t="s">
        <v>8920</v>
      </c>
      <c r="B5475" t="s">
        <v>2743</v>
      </c>
    </row>
    <row r="5476" spans="1:2">
      <c r="A5476" s="13" t="s">
        <v>6186</v>
      </c>
      <c r="B5476" t="s">
        <v>2733</v>
      </c>
    </row>
    <row r="5477" spans="1:2">
      <c r="A5477" s="13" t="s">
        <v>4084</v>
      </c>
      <c r="B5477" t="s">
        <v>2743</v>
      </c>
    </row>
    <row r="5478" spans="1:2">
      <c r="A5478" s="13" t="s">
        <v>2312</v>
      </c>
      <c r="B5478" t="s">
        <v>41</v>
      </c>
    </row>
    <row r="5479" spans="1:2">
      <c r="A5479" s="13" t="s">
        <v>8028</v>
      </c>
      <c r="B5479" t="s">
        <v>2731</v>
      </c>
    </row>
    <row r="5480" spans="1:2">
      <c r="A5480" s="13" t="s">
        <v>2868</v>
      </c>
      <c r="B5480" t="s">
        <v>2731</v>
      </c>
    </row>
    <row r="5481" spans="1:2">
      <c r="A5481" s="13" t="s">
        <v>3176</v>
      </c>
      <c r="B5481" t="s">
        <v>2743</v>
      </c>
    </row>
    <row r="5482" spans="1:2">
      <c r="A5482" s="13" t="s">
        <v>904</v>
      </c>
      <c r="B5482" t="s">
        <v>36</v>
      </c>
    </row>
    <row r="5483" spans="1:2">
      <c r="A5483" s="13" t="s">
        <v>4266</v>
      </c>
      <c r="B5483" t="s">
        <v>2733</v>
      </c>
    </row>
    <row r="5484" spans="1:2">
      <c r="A5484" s="13" t="s">
        <v>8921</v>
      </c>
      <c r="B5484" t="s">
        <v>43</v>
      </c>
    </row>
    <row r="5485" spans="1:2">
      <c r="A5485" s="13" t="s">
        <v>8922</v>
      </c>
      <c r="B5485" t="s">
        <v>36</v>
      </c>
    </row>
    <row r="5486" spans="1:2">
      <c r="A5486" s="13" t="s">
        <v>1812</v>
      </c>
      <c r="B5486" t="s">
        <v>36</v>
      </c>
    </row>
    <row r="5487" spans="1:2">
      <c r="A5487" s="13" t="s">
        <v>6809</v>
      </c>
      <c r="B5487" t="s">
        <v>40</v>
      </c>
    </row>
    <row r="5488" spans="1:2">
      <c r="A5488" s="13" t="s">
        <v>8923</v>
      </c>
      <c r="B5488" t="s">
        <v>6385</v>
      </c>
    </row>
    <row r="5489" spans="1:2">
      <c r="A5489" s="13" t="s">
        <v>8029</v>
      </c>
      <c r="B5489" t="s">
        <v>2731</v>
      </c>
    </row>
    <row r="5490" spans="1:2">
      <c r="A5490" s="13" t="s">
        <v>2170</v>
      </c>
      <c r="B5490" t="s">
        <v>36</v>
      </c>
    </row>
    <row r="5491" spans="1:2">
      <c r="A5491" s="13" t="s">
        <v>4012</v>
      </c>
      <c r="B5491" t="s">
        <v>2743</v>
      </c>
    </row>
    <row r="5492" spans="1:2">
      <c r="A5492" s="13" t="s">
        <v>6810</v>
      </c>
      <c r="B5492" t="s">
        <v>36</v>
      </c>
    </row>
    <row r="5493" spans="1:2">
      <c r="A5493" s="13" t="s">
        <v>6168</v>
      </c>
      <c r="B5493" t="s">
        <v>2743</v>
      </c>
    </row>
    <row r="5494" spans="1:2">
      <c r="A5494" s="13" t="s">
        <v>3910</v>
      </c>
      <c r="B5494" t="s">
        <v>4439</v>
      </c>
    </row>
    <row r="5495" spans="1:2">
      <c r="A5495" s="13" t="s">
        <v>8924</v>
      </c>
      <c r="B5495" t="s">
        <v>2735</v>
      </c>
    </row>
    <row r="5496" spans="1:2">
      <c r="A5496" s="13" t="s">
        <v>8925</v>
      </c>
      <c r="B5496" t="s">
        <v>39</v>
      </c>
    </row>
    <row r="5497" spans="1:2">
      <c r="A5497" s="13" t="s">
        <v>1798</v>
      </c>
      <c r="B5497" t="s">
        <v>35</v>
      </c>
    </row>
    <row r="5498" spans="1:2">
      <c r="A5498" s="13" t="s">
        <v>1695</v>
      </c>
      <c r="B5498" t="s">
        <v>36</v>
      </c>
    </row>
    <row r="5499" spans="1:2">
      <c r="A5499" s="13" t="s">
        <v>2268</v>
      </c>
      <c r="B5499" t="s">
        <v>44</v>
      </c>
    </row>
    <row r="5500" spans="1:2">
      <c r="A5500" s="13" t="s">
        <v>1907</v>
      </c>
      <c r="B5500" t="s">
        <v>36</v>
      </c>
    </row>
    <row r="5501" spans="1:2">
      <c r="A5501" s="13" t="s">
        <v>777</v>
      </c>
      <c r="B5501" t="s">
        <v>40</v>
      </c>
    </row>
    <row r="5502" spans="1:2">
      <c r="A5502" s="13" t="s">
        <v>6043</v>
      </c>
      <c r="B5502" t="s">
        <v>39</v>
      </c>
    </row>
    <row r="5503" spans="1:2">
      <c r="A5503" s="13" t="s">
        <v>1668</v>
      </c>
      <c r="B5503" t="s">
        <v>45</v>
      </c>
    </row>
    <row r="5504" spans="1:2">
      <c r="A5504" s="13" t="s">
        <v>3611</v>
      </c>
      <c r="B5504" t="s">
        <v>3595</v>
      </c>
    </row>
    <row r="5505" spans="1:2">
      <c r="A5505" s="13" t="s">
        <v>7802</v>
      </c>
      <c r="B5505" t="s">
        <v>40</v>
      </c>
    </row>
    <row r="5506" spans="1:2">
      <c r="A5506" s="13" t="s">
        <v>8926</v>
      </c>
      <c r="B5506" t="s">
        <v>41</v>
      </c>
    </row>
    <row r="5507" spans="1:2">
      <c r="A5507" s="13" t="s">
        <v>6813</v>
      </c>
      <c r="B5507" t="s">
        <v>2733</v>
      </c>
    </row>
    <row r="5508" spans="1:2">
      <c r="A5508" s="13" t="s">
        <v>3569</v>
      </c>
      <c r="B5508" t="s">
        <v>2743</v>
      </c>
    </row>
    <row r="5509" spans="1:2">
      <c r="A5509" s="13" t="s">
        <v>3623</v>
      </c>
      <c r="B5509" t="s">
        <v>2743</v>
      </c>
    </row>
    <row r="5510" spans="1:2">
      <c r="A5510" s="13" t="s">
        <v>1501</v>
      </c>
      <c r="B5510" t="s">
        <v>36</v>
      </c>
    </row>
    <row r="5511" spans="1:2">
      <c r="A5511" s="13" t="s">
        <v>4217</v>
      </c>
      <c r="B5511" t="s">
        <v>2733</v>
      </c>
    </row>
    <row r="5512" spans="1:2">
      <c r="A5512" s="13" t="s">
        <v>181</v>
      </c>
      <c r="B5512" t="s">
        <v>35</v>
      </c>
    </row>
    <row r="5513" spans="1:2">
      <c r="A5513" s="13" t="s">
        <v>2875</v>
      </c>
      <c r="B5513" t="s">
        <v>2733</v>
      </c>
    </row>
    <row r="5514" spans="1:2">
      <c r="A5514" s="13" t="s">
        <v>6816</v>
      </c>
      <c r="B5514" t="s">
        <v>34</v>
      </c>
    </row>
    <row r="5515" spans="1:2">
      <c r="A5515" s="13" t="s">
        <v>6817</v>
      </c>
      <c r="B5515" t="s">
        <v>39</v>
      </c>
    </row>
    <row r="5516" spans="1:2">
      <c r="A5516" s="13" t="s">
        <v>891</v>
      </c>
      <c r="B5516" t="s">
        <v>36</v>
      </c>
    </row>
    <row r="5517" spans="1:2">
      <c r="A5517" s="13" t="s">
        <v>1303</v>
      </c>
      <c r="B5517" t="s">
        <v>35</v>
      </c>
    </row>
    <row r="5518" spans="1:2">
      <c r="A5518" s="13" t="s">
        <v>8927</v>
      </c>
      <c r="B5518" t="s">
        <v>39</v>
      </c>
    </row>
    <row r="5519" spans="1:2">
      <c r="A5519" s="13" t="s">
        <v>8928</v>
      </c>
      <c r="B5519" t="s">
        <v>39</v>
      </c>
    </row>
    <row r="5520" spans="1:2">
      <c r="A5520" s="13" t="s">
        <v>8929</v>
      </c>
      <c r="B5520" t="s">
        <v>39</v>
      </c>
    </row>
    <row r="5521" spans="1:2">
      <c r="A5521" s="13" t="s">
        <v>8930</v>
      </c>
      <c r="B5521" t="s">
        <v>8245</v>
      </c>
    </row>
    <row r="5522" spans="1:2">
      <c r="A5522" s="13" t="s">
        <v>2413</v>
      </c>
      <c r="B5522" t="s">
        <v>39</v>
      </c>
    </row>
    <row r="5523" spans="1:2">
      <c r="A5523" s="13" t="s">
        <v>8931</v>
      </c>
      <c r="B5523" t="s">
        <v>8932</v>
      </c>
    </row>
    <row r="5524" spans="1:2">
      <c r="A5524" s="13" t="s">
        <v>6819</v>
      </c>
      <c r="B5524" t="s">
        <v>2735</v>
      </c>
    </row>
    <row r="5525" spans="1:2">
      <c r="A5525" s="13" t="s">
        <v>8933</v>
      </c>
      <c r="B5525" t="s">
        <v>39</v>
      </c>
    </row>
    <row r="5526" spans="1:2">
      <c r="A5526" s="13" t="s">
        <v>8934</v>
      </c>
      <c r="B5526" t="s">
        <v>36</v>
      </c>
    </row>
    <row r="5527" spans="1:2">
      <c r="A5527" s="13" t="s">
        <v>6820</v>
      </c>
      <c r="B5527" t="s">
        <v>2731</v>
      </c>
    </row>
    <row r="5528" spans="1:2">
      <c r="A5528" s="13" t="s">
        <v>5738</v>
      </c>
      <c r="B5528" t="s">
        <v>4439</v>
      </c>
    </row>
    <row r="5529" spans="1:2">
      <c r="A5529" s="13" t="s">
        <v>6821</v>
      </c>
      <c r="B5529" t="s">
        <v>2735</v>
      </c>
    </row>
    <row r="5530" spans="1:2">
      <c r="A5530" s="13" t="s">
        <v>1325</v>
      </c>
      <c r="B5530" t="s">
        <v>36</v>
      </c>
    </row>
    <row r="5531" spans="1:2">
      <c r="A5531" s="13" t="s">
        <v>2780</v>
      </c>
      <c r="B5531" t="s">
        <v>2743</v>
      </c>
    </row>
    <row r="5532" spans="1:2">
      <c r="A5532" s="13" t="s">
        <v>4163</v>
      </c>
      <c r="B5532" t="s">
        <v>2847</v>
      </c>
    </row>
    <row r="5533" spans="1:2">
      <c r="A5533" s="13" t="s">
        <v>8030</v>
      </c>
      <c r="B5533" t="s">
        <v>39</v>
      </c>
    </row>
    <row r="5534" spans="1:2">
      <c r="A5534" s="13" t="s">
        <v>6822</v>
      </c>
      <c r="B5534" t="s">
        <v>2743</v>
      </c>
    </row>
    <row r="5535" spans="1:2">
      <c r="A5535" s="13" t="s">
        <v>6823</v>
      </c>
      <c r="B5535" t="s">
        <v>41</v>
      </c>
    </row>
    <row r="5536" spans="1:2">
      <c r="A5536" s="13" t="s">
        <v>1830</v>
      </c>
      <c r="B5536" t="s">
        <v>44</v>
      </c>
    </row>
    <row r="5537" spans="1:2">
      <c r="A5537" s="13" t="s">
        <v>147</v>
      </c>
      <c r="B5537" t="s">
        <v>36</v>
      </c>
    </row>
    <row r="5538" spans="1:2">
      <c r="A5538" s="13" t="s">
        <v>4205</v>
      </c>
      <c r="B5538" t="s">
        <v>2733</v>
      </c>
    </row>
    <row r="5539" spans="1:2">
      <c r="A5539" s="13" t="s">
        <v>8935</v>
      </c>
      <c r="B5539" t="s">
        <v>2733</v>
      </c>
    </row>
    <row r="5540" spans="1:2">
      <c r="A5540" s="13" t="s">
        <v>4457</v>
      </c>
      <c r="B5540" t="s">
        <v>4439</v>
      </c>
    </row>
    <row r="5541" spans="1:2">
      <c r="A5541" s="13" t="s">
        <v>3708</v>
      </c>
      <c r="B5541" t="s">
        <v>2833</v>
      </c>
    </row>
    <row r="5542" spans="1:2">
      <c r="A5542" s="13" t="s">
        <v>5951</v>
      </c>
      <c r="B5542" t="s">
        <v>2735</v>
      </c>
    </row>
    <row r="5543" spans="1:2">
      <c r="A5543" s="13" t="s">
        <v>886</v>
      </c>
      <c r="B5543" t="s">
        <v>34</v>
      </c>
    </row>
    <row r="5544" spans="1:2">
      <c r="A5544" s="13" t="s">
        <v>8936</v>
      </c>
      <c r="B5544" t="s">
        <v>2743</v>
      </c>
    </row>
    <row r="5545" spans="1:2">
      <c r="A5545" s="13" t="s">
        <v>2154</v>
      </c>
      <c r="B5545" t="s">
        <v>36</v>
      </c>
    </row>
    <row r="5546" spans="1:2">
      <c r="A5546" s="13" t="s">
        <v>8937</v>
      </c>
      <c r="B5546" t="s">
        <v>39</v>
      </c>
    </row>
    <row r="5547" spans="1:2">
      <c r="A5547" s="13" t="s">
        <v>4047</v>
      </c>
      <c r="B5547" t="s">
        <v>2833</v>
      </c>
    </row>
    <row r="5548" spans="1:2">
      <c r="A5548" s="13" t="s">
        <v>6917</v>
      </c>
      <c r="B5548" t="s">
        <v>41</v>
      </c>
    </row>
    <row r="5549" spans="1:2">
      <c r="A5549" s="13" t="s">
        <v>8938</v>
      </c>
      <c r="B5549" t="s">
        <v>4439</v>
      </c>
    </row>
    <row r="5550" spans="1:2">
      <c r="A5550" s="13" t="s">
        <v>4057</v>
      </c>
      <c r="B5550" t="s">
        <v>2731</v>
      </c>
    </row>
    <row r="5551" spans="1:2">
      <c r="A5551" s="13" t="s">
        <v>8939</v>
      </c>
      <c r="B5551" t="s">
        <v>41</v>
      </c>
    </row>
    <row r="5552" spans="1:2">
      <c r="A5552" s="13" t="s">
        <v>6919</v>
      </c>
      <c r="B5552" t="s">
        <v>4439</v>
      </c>
    </row>
    <row r="5553" spans="1:2">
      <c r="A5553" s="13" t="s">
        <v>6920</v>
      </c>
      <c r="B5553" t="s">
        <v>39</v>
      </c>
    </row>
    <row r="5554" spans="1:2">
      <c r="A5554" s="13" t="s">
        <v>7803</v>
      </c>
      <c r="B5554" t="s">
        <v>2743</v>
      </c>
    </row>
    <row r="5555" spans="1:2">
      <c r="A5555" s="13" t="s">
        <v>8940</v>
      </c>
      <c r="B5555" t="s">
        <v>36</v>
      </c>
    </row>
    <row r="5556" spans="1:2">
      <c r="A5556" s="13" t="s">
        <v>2829</v>
      </c>
      <c r="B5556" t="s">
        <v>2733</v>
      </c>
    </row>
    <row r="5557" spans="1:2">
      <c r="A5557" s="13" t="s">
        <v>8031</v>
      </c>
      <c r="B5557" t="s">
        <v>2735</v>
      </c>
    </row>
    <row r="5558" spans="1:2">
      <c r="A5558" s="13" t="s">
        <v>6925</v>
      </c>
      <c r="B5558" t="s">
        <v>4439</v>
      </c>
    </row>
    <row r="5559" spans="1:2">
      <c r="A5559" s="13" t="s">
        <v>1328</v>
      </c>
      <c r="B5559" t="s">
        <v>36</v>
      </c>
    </row>
    <row r="5560" spans="1:2">
      <c r="A5560" s="13" t="s">
        <v>1835</v>
      </c>
      <c r="B5560" t="s">
        <v>44</v>
      </c>
    </row>
    <row r="5561" spans="1:2">
      <c r="A5561" s="13" t="s">
        <v>4214</v>
      </c>
      <c r="B5561" t="s">
        <v>2731</v>
      </c>
    </row>
    <row r="5562" spans="1:2">
      <c r="A5562" s="13" t="s">
        <v>8941</v>
      </c>
      <c r="B5562" t="s">
        <v>4439</v>
      </c>
    </row>
    <row r="5563" spans="1:2">
      <c r="A5563" s="13" t="s">
        <v>8942</v>
      </c>
      <c r="B5563" t="s">
        <v>6385</v>
      </c>
    </row>
    <row r="5564" spans="1:2">
      <c r="A5564" s="13" t="s">
        <v>4422</v>
      </c>
      <c r="B5564" t="s">
        <v>2743</v>
      </c>
    </row>
    <row r="5565" spans="1:2">
      <c r="A5565" s="13" t="s">
        <v>4203</v>
      </c>
      <c r="B5565" t="s">
        <v>2733</v>
      </c>
    </row>
    <row r="5566" spans="1:2">
      <c r="A5566" s="13" t="s">
        <v>8943</v>
      </c>
      <c r="B5566" t="s">
        <v>36</v>
      </c>
    </row>
    <row r="5567" spans="1:2">
      <c r="A5567" s="13" t="s">
        <v>8944</v>
      </c>
      <c r="B5567" t="s">
        <v>2743</v>
      </c>
    </row>
    <row r="5568" spans="1:2">
      <c r="A5568" s="13" t="s">
        <v>7804</v>
      </c>
      <c r="B5568" t="s">
        <v>39</v>
      </c>
    </row>
    <row r="5569" spans="1:2">
      <c r="A5569" s="13" t="s">
        <v>799</v>
      </c>
      <c r="B5569" t="s">
        <v>39</v>
      </c>
    </row>
    <row r="5570" spans="1:2">
      <c r="A5570" s="13" t="s">
        <v>6035</v>
      </c>
      <c r="B5570" t="s">
        <v>36</v>
      </c>
    </row>
    <row r="5571" spans="1:2">
      <c r="A5571" s="13" t="s">
        <v>1761</v>
      </c>
      <c r="B5571" t="s">
        <v>36</v>
      </c>
    </row>
    <row r="5572" spans="1:2">
      <c r="A5572" s="13" t="s">
        <v>761</v>
      </c>
      <c r="B5572" t="s">
        <v>40</v>
      </c>
    </row>
    <row r="5573" spans="1:2">
      <c r="A5573" s="13" t="s">
        <v>2674</v>
      </c>
      <c r="B5573" t="s">
        <v>36</v>
      </c>
    </row>
    <row r="5574" spans="1:2">
      <c r="A5574" s="13" t="s">
        <v>4230</v>
      </c>
      <c r="B5574" t="s">
        <v>2733</v>
      </c>
    </row>
    <row r="5575" spans="1:2">
      <c r="A5575" s="13" t="s">
        <v>3226</v>
      </c>
      <c r="B5575" t="s">
        <v>2733</v>
      </c>
    </row>
    <row r="5576" spans="1:2">
      <c r="A5576" s="13" t="s">
        <v>2196</v>
      </c>
      <c r="B5576" t="s">
        <v>39</v>
      </c>
    </row>
    <row r="5577" spans="1:2">
      <c r="A5577" s="13" t="s">
        <v>4124</v>
      </c>
      <c r="B5577" t="s">
        <v>2743</v>
      </c>
    </row>
    <row r="5578" spans="1:2">
      <c r="A5578" s="13" t="s">
        <v>4009</v>
      </c>
      <c r="B5578" t="s">
        <v>4010</v>
      </c>
    </row>
    <row r="5579" spans="1:2">
      <c r="A5579" s="13" t="s">
        <v>1905</v>
      </c>
      <c r="B5579" t="s">
        <v>44</v>
      </c>
    </row>
    <row r="5580" spans="1:2">
      <c r="A5580" s="13" t="s">
        <v>4413</v>
      </c>
      <c r="B5580" t="s">
        <v>2743</v>
      </c>
    </row>
    <row r="5581" spans="1:2">
      <c r="A5581" s="13" t="s">
        <v>2219</v>
      </c>
      <c r="B5581" t="s">
        <v>36</v>
      </c>
    </row>
    <row r="5582" spans="1:2">
      <c r="A5582" s="13" t="s">
        <v>8945</v>
      </c>
      <c r="B5582" t="s">
        <v>2743</v>
      </c>
    </row>
    <row r="5583" spans="1:2">
      <c r="A5583" s="13" t="s">
        <v>429</v>
      </c>
      <c r="B5583" t="s">
        <v>35</v>
      </c>
    </row>
    <row r="5584" spans="1:2">
      <c r="A5584" s="13" t="s">
        <v>6928</v>
      </c>
      <c r="B5584" t="s">
        <v>2731</v>
      </c>
    </row>
    <row r="5585" spans="1:2">
      <c r="A5585" s="13" t="s">
        <v>1625</v>
      </c>
      <c r="B5585" t="s">
        <v>35</v>
      </c>
    </row>
    <row r="5586" spans="1:2">
      <c r="A5586" s="13" t="s">
        <v>1385</v>
      </c>
      <c r="B5586" t="s">
        <v>43</v>
      </c>
    </row>
    <row r="5587" spans="1:2">
      <c r="A5587" s="13" t="s">
        <v>6929</v>
      </c>
      <c r="B5587" t="s">
        <v>4439</v>
      </c>
    </row>
    <row r="5588" spans="1:2">
      <c r="A5588" s="13" t="s">
        <v>6930</v>
      </c>
      <c r="B5588" t="s">
        <v>41</v>
      </c>
    </row>
    <row r="5589" spans="1:2">
      <c r="A5589" s="13" t="s">
        <v>750</v>
      </c>
      <c r="B5589" t="s">
        <v>34</v>
      </c>
    </row>
    <row r="5590" spans="1:2">
      <c r="A5590" s="13" t="s">
        <v>8946</v>
      </c>
      <c r="B5590" t="s">
        <v>39</v>
      </c>
    </row>
    <row r="5591" spans="1:2">
      <c r="A5591" s="13" t="s">
        <v>4435</v>
      </c>
      <c r="B5591" t="s">
        <v>2731</v>
      </c>
    </row>
    <row r="5592" spans="1:2">
      <c r="A5592" s="13" t="s">
        <v>2759</v>
      </c>
      <c r="B5592" t="s">
        <v>2731</v>
      </c>
    </row>
    <row r="5593" spans="1:2">
      <c r="A5593" s="13" t="s">
        <v>4444</v>
      </c>
      <c r="B5593" t="s">
        <v>2743</v>
      </c>
    </row>
    <row r="5594" spans="1:2">
      <c r="A5594" s="13" t="s">
        <v>1938</v>
      </c>
      <c r="B5594" t="s">
        <v>41</v>
      </c>
    </row>
    <row r="5595" spans="1:2">
      <c r="A5595" s="13" t="s">
        <v>4040</v>
      </c>
      <c r="B5595" t="s">
        <v>2743</v>
      </c>
    </row>
    <row r="5596" spans="1:2">
      <c r="A5596" s="13" t="s">
        <v>3254</v>
      </c>
      <c r="B5596" t="s">
        <v>2733</v>
      </c>
    </row>
    <row r="5597" spans="1:2">
      <c r="A5597" s="13" t="s">
        <v>4185</v>
      </c>
      <c r="B5597" t="s">
        <v>2733</v>
      </c>
    </row>
    <row r="5598" spans="1:2">
      <c r="A5598" s="13" t="s">
        <v>4131</v>
      </c>
      <c r="B5598" t="s">
        <v>2833</v>
      </c>
    </row>
    <row r="5599" spans="1:2">
      <c r="A5599" s="13" t="s">
        <v>2231</v>
      </c>
      <c r="B5599" t="s">
        <v>36</v>
      </c>
    </row>
    <row r="5600" spans="1:2">
      <c r="A5600" s="13" t="s">
        <v>3676</v>
      </c>
      <c r="B5600" t="s">
        <v>2733</v>
      </c>
    </row>
    <row r="5601" spans="1:2">
      <c r="A5601" s="13" t="s">
        <v>6030</v>
      </c>
      <c r="B5601" t="s">
        <v>2743</v>
      </c>
    </row>
    <row r="5602" spans="1:2">
      <c r="A5602" s="13" t="s">
        <v>1824</v>
      </c>
      <c r="B5602" t="s">
        <v>44</v>
      </c>
    </row>
    <row r="5603" spans="1:2">
      <c r="A5603" s="13" t="s">
        <v>8947</v>
      </c>
      <c r="B5603" t="s">
        <v>41</v>
      </c>
    </row>
    <row r="5604" spans="1:2">
      <c r="A5604" s="13" t="s">
        <v>8948</v>
      </c>
      <c r="B5604" t="s">
        <v>43</v>
      </c>
    </row>
    <row r="5605" spans="1:2">
      <c r="A5605" s="13" t="s">
        <v>8949</v>
      </c>
      <c r="B5605" t="s">
        <v>2735</v>
      </c>
    </row>
    <row r="5606" spans="1:2">
      <c r="A5606" s="13" t="s">
        <v>6934</v>
      </c>
      <c r="B5606" t="s">
        <v>39</v>
      </c>
    </row>
    <row r="5607" spans="1:2">
      <c r="A5607" s="13" t="s">
        <v>1412</v>
      </c>
      <c r="B5607" t="s">
        <v>45</v>
      </c>
    </row>
    <row r="5608" spans="1:2">
      <c r="A5608" s="13" t="s">
        <v>4496</v>
      </c>
      <c r="B5608" t="s">
        <v>2743</v>
      </c>
    </row>
    <row r="5609" spans="1:2">
      <c r="A5609" s="13" t="s">
        <v>8032</v>
      </c>
      <c r="B5609" t="s">
        <v>35</v>
      </c>
    </row>
    <row r="5610" spans="1:2">
      <c r="A5610" s="13" t="s">
        <v>8950</v>
      </c>
      <c r="B5610" t="s">
        <v>2731</v>
      </c>
    </row>
    <row r="5611" spans="1:2">
      <c r="A5611" s="13" t="s">
        <v>1749</v>
      </c>
      <c r="B5611" t="s">
        <v>44</v>
      </c>
    </row>
    <row r="5612" spans="1:2">
      <c r="A5612" s="13" t="s">
        <v>3995</v>
      </c>
      <c r="B5612" t="s">
        <v>2743</v>
      </c>
    </row>
    <row r="5613" spans="1:2">
      <c r="A5613" s="13" t="s">
        <v>6042</v>
      </c>
      <c r="B5613" t="s">
        <v>41</v>
      </c>
    </row>
    <row r="5614" spans="1:2">
      <c r="A5614" s="13" t="s">
        <v>6936</v>
      </c>
      <c r="B5614" t="s">
        <v>2733</v>
      </c>
    </row>
    <row r="5615" spans="1:2">
      <c r="A5615" s="13" t="s">
        <v>1292</v>
      </c>
      <c r="B5615" t="s">
        <v>39</v>
      </c>
    </row>
    <row r="5616" spans="1:2">
      <c r="A5616" s="13" t="s">
        <v>3257</v>
      </c>
      <c r="B5616" t="s">
        <v>2733</v>
      </c>
    </row>
    <row r="5617" spans="1:2">
      <c r="A5617" s="13" t="s">
        <v>6937</v>
      </c>
      <c r="B5617" t="s">
        <v>40</v>
      </c>
    </row>
    <row r="5618" spans="1:2">
      <c r="A5618" s="13" t="s">
        <v>4161</v>
      </c>
      <c r="B5618" t="s">
        <v>2731</v>
      </c>
    </row>
    <row r="5619" spans="1:2">
      <c r="A5619" s="13" t="s">
        <v>9287</v>
      </c>
      <c r="B5619" t="s">
        <v>4439</v>
      </c>
    </row>
    <row r="5620" spans="1:2">
      <c r="A5620" s="13" t="s">
        <v>6185</v>
      </c>
      <c r="B5620" t="s">
        <v>2743</v>
      </c>
    </row>
    <row r="5621" spans="1:2">
      <c r="A5621" s="13" t="s">
        <v>2826</v>
      </c>
      <c r="B5621" t="s">
        <v>2743</v>
      </c>
    </row>
    <row r="5622" spans="1:2">
      <c r="A5622" s="13" t="s">
        <v>1889</v>
      </c>
      <c r="B5622" t="s">
        <v>36</v>
      </c>
    </row>
    <row r="5623" spans="1:2">
      <c r="A5623" s="13" t="s">
        <v>1694</v>
      </c>
      <c r="B5623" t="s">
        <v>36</v>
      </c>
    </row>
    <row r="5624" spans="1:2">
      <c r="A5624" s="13" t="s">
        <v>2872</v>
      </c>
      <c r="B5624" t="s">
        <v>2731</v>
      </c>
    </row>
    <row r="5625" spans="1:2">
      <c r="A5625" s="13" t="s">
        <v>3621</v>
      </c>
      <c r="B5625" t="s">
        <v>2733</v>
      </c>
    </row>
    <row r="5626" spans="1:2">
      <c r="A5626" s="13" t="s">
        <v>6938</v>
      </c>
      <c r="B5626" t="s">
        <v>2743</v>
      </c>
    </row>
    <row r="5627" spans="1:2">
      <c r="A5627" s="13" t="s">
        <v>9288</v>
      </c>
      <c r="B5627" t="s">
        <v>41</v>
      </c>
    </row>
    <row r="5628" spans="1:2">
      <c r="A5628" s="13" t="s">
        <v>3215</v>
      </c>
      <c r="B5628" t="s">
        <v>2731</v>
      </c>
    </row>
    <row r="5629" spans="1:2">
      <c r="A5629" s="13" t="s">
        <v>6939</v>
      </c>
      <c r="B5629" t="s">
        <v>2743</v>
      </c>
    </row>
    <row r="5630" spans="1:2">
      <c r="A5630" s="13" t="s">
        <v>3641</v>
      </c>
      <c r="B5630" t="s">
        <v>2733</v>
      </c>
    </row>
    <row r="5631" spans="1:2">
      <c r="A5631" s="13" t="s">
        <v>9289</v>
      </c>
      <c r="B5631" t="s">
        <v>2733</v>
      </c>
    </row>
    <row r="5632" spans="1:2">
      <c r="A5632" s="13" t="s">
        <v>6940</v>
      </c>
      <c r="B5632" t="s">
        <v>2735</v>
      </c>
    </row>
    <row r="5633" spans="1:2">
      <c r="A5633" s="13" t="s">
        <v>6044</v>
      </c>
      <c r="B5633" t="s">
        <v>2735</v>
      </c>
    </row>
    <row r="5634" spans="1:2">
      <c r="A5634" s="13" t="s">
        <v>7805</v>
      </c>
      <c r="B5634" t="s">
        <v>44</v>
      </c>
    </row>
    <row r="5635" spans="1:2">
      <c r="A5635" s="13" t="s">
        <v>1726</v>
      </c>
      <c r="B5635" t="s">
        <v>36</v>
      </c>
    </row>
    <row r="5636" spans="1:2">
      <c r="A5636" s="13" t="s">
        <v>2675</v>
      </c>
      <c r="B5636" t="s">
        <v>36</v>
      </c>
    </row>
    <row r="5637" spans="1:2">
      <c r="A5637" s="13" t="s">
        <v>2850</v>
      </c>
      <c r="B5637" t="s">
        <v>2733</v>
      </c>
    </row>
    <row r="5638" spans="1:2">
      <c r="A5638" s="13" t="s">
        <v>3637</v>
      </c>
      <c r="B5638" t="s">
        <v>2733</v>
      </c>
    </row>
    <row r="5639" spans="1:2">
      <c r="A5639" s="13" t="s">
        <v>2018</v>
      </c>
      <c r="B5639" t="s">
        <v>44</v>
      </c>
    </row>
    <row r="5640" spans="1:2">
      <c r="A5640" s="13" t="s">
        <v>9290</v>
      </c>
      <c r="B5640" t="s">
        <v>41</v>
      </c>
    </row>
    <row r="5641" spans="1:2">
      <c r="A5641" s="13" t="s">
        <v>4109</v>
      </c>
      <c r="B5641" t="s">
        <v>2743</v>
      </c>
    </row>
    <row r="5642" spans="1:2">
      <c r="A5642" s="13" t="s">
        <v>6941</v>
      </c>
      <c r="B5642" t="s">
        <v>2733</v>
      </c>
    </row>
    <row r="5643" spans="1:2">
      <c r="A5643" s="13" t="s">
        <v>9291</v>
      </c>
      <c r="B5643" t="s">
        <v>43</v>
      </c>
    </row>
    <row r="5644" spans="1:2">
      <c r="A5644" s="13" t="s">
        <v>6944</v>
      </c>
      <c r="B5644" t="s">
        <v>39</v>
      </c>
    </row>
    <row r="5645" spans="1:2">
      <c r="A5645" s="13" t="s">
        <v>950</v>
      </c>
      <c r="B5645" t="s">
        <v>39</v>
      </c>
    </row>
    <row r="5646" spans="1:2">
      <c r="A5646" s="13" t="s">
        <v>6945</v>
      </c>
      <c r="B5646" t="s">
        <v>4439</v>
      </c>
    </row>
    <row r="5647" spans="1:2">
      <c r="A5647" s="13" t="s">
        <v>6946</v>
      </c>
      <c r="B5647" t="s">
        <v>41</v>
      </c>
    </row>
    <row r="5648" spans="1:2">
      <c r="A5648" s="13" t="s">
        <v>4480</v>
      </c>
      <c r="B5648" t="s">
        <v>2833</v>
      </c>
    </row>
    <row r="5649" spans="1:2">
      <c r="A5649" s="13" t="s">
        <v>2778</v>
      </c>
      <c r="B5649" t="s">
        <v>2731</v>
      </c>
    </row>
    <row r="5650" spans="1:2">
      <c r="A5650" s="13" t="s">
        <v>9292</v>
      </c>
      <c r="B5650" t="s">
        <v>2743</v>
      </c>
    </row>
    <row r="5651" spans="1:2">
      <c r="A5651" s="13" t="s">
        <v>3627</v>
      </c>
      <c r="B5651" t="s">
        <v>2731</v>
      </c>
    </row>
    <row r="5652" spans="1:2">
      <c r="A5652" s="13" t="s">
        <v>3164</v>
      </c>
      <c r="B5652" t="s">
        <v>2833</v>
      </c>
    </row>
    <row r="5653" spans="1:2">
      <c r="A5653" s="13" t="s">
        <v>9293</v>
      </c>
      <c r="B5653" t="s">
        <v>2731</v>
      </c>
    </row>
    <row r="5654" spans="1:2">
      <c r="A5654" s="13" t="s">
        <v>9294</v>
      </c>
      <c r="B5654" t="s">
        <v>2735</v>
      </c>
    </row>
    <row r="5655" spans="1:2">
      <c r="A5655" s="13" t="s">
        <v>1353</v>
      </c>
      <c r="B5655" t="s">
        <v>43</v>
      </c>
    </row>
    <row r="5656" spans="1:2">
      <c r="A5656" s="13" t="s">
        <v>9295</v>
      </c>
      <c r="B5656" t="s">
        <v>4439</v>
      </c>
    </row>
    <row r="5657" spans="1:2">
      <c r="A5657" s="13" t="s">
        <v>9296</v>
      </c>
      <c r="B5657" t="s">
        <v>2743</v>
      </c>
    </row>
    <row r="5658" spans="1:2">
      <c r="A5658" s="13" t="s">
        <v>9297</v>
      </c>
      <c r="B5658" t="s">
        <v>35</v>
      </c>
    </row>
    <row r="5659" spans="1:2">
      <c r="A5659" s="13" t="s">
        <v>9298</v>
      </c>
      <c r="B5659" t="s">
        <v>2735</v>
      </c>
    </row>
    <row r="5660" spans="1:2">
      <c r="A5660" s="13" t="s">
        <v>1322</v>
      </c>
      <c r="B5660" t="s">
        <v>35</v>
      </c>
    </row>
    <row r="5661" spans="1:2">
      <c r="A5661" s="13" t="s">
        <v>9299</v>
      </c>
      <c r="B5661" t="s">
        <v>4439</v>
      </c>
    </row>
    <row r="5662" spans="1:2">
      <c r="A5662" s="13" t="s">
        <v>2308</v>
      </c>
      <c r="B5662" t="s">
        <v>44</v>
      </c>
    </row>
    <row r="5663" spans="1:2">
      <c r="A5663" s="13" t="s">
        <v>9300</v>
      </c>
      <c r="B5663" t="s">
        <v>4439</v>
      </c>
    </row>
    <row r="5664" spans="1:2">
      <c r="A5664" s="13" t="s">
        <v>1341</v>
      </c>
      <c r="B5664" t="s">
        <v>40</v>
      </c>
    </row>
    <row r="5665" spans="1:2">
      <c r="A5665" s="13" t="s">
        <v>1311</v>
      </c>
      <c r="B5665" t="s">
        <v>35</v>
      </c>
    </row>
    <row r="5666" spans="1:2">
      <c r="A5666" s="13" t="s">
        <v>5705</v>
      </c>
      <c r="B5666" t="s">
        <v>4439</v>
      </c>
    </row>
    <row r="5667" spans="1:2">
      <c r="A5667" s="13" t="s">
        <v>4063</v>
      </c>
      <c r="B5667" t="s">
        <v>2731</v>
      </c>
    </row>
    <row r="5668" spans="1:2">
      <c r="A5668" s="13" t="s">
        <v>1393</v>
      </c>
      <c r="B5668" t="s">
        <v>35</v>
      </c>
    </row>
    <row r="5669" spans="1:2">
      <c r="A5669" s="13" t="s">
        <v>706</v>
      </c>
      <c r="B5669" t="s">
        <v>39</v>
      </c>
    </row>
    <row r="5670" spans="1:2">
      <c r="A5670" s="13" t="s">
        <v>9301</v>
      </c>
      <c r="B5670" t="s">
        <v>2733</v>
      </c>
    </row>
    <row r="5671" spans="1:2">
      <c r="A5671" s="13" t="s">
        <v>6027</v>
      </c>
      <c r="B5671" t="s">
        <v>43</v>
      </c>
    </row>
    <row r="5672" spans="1:2">
      <c r="A5672" s="13" t="s">
        <v>6947</v>
      </c>
      <c r="B5672" t="s">
        <v>4439</v>
      </c>
    </row>
    <row r="5673" spans="1:2">
      <c r="A5673" s="13" t="s">
        <v>9302</v>
      </c>
      <c r="B5673" t="s">
        <v>2743</v>
      </c>
    </row>
    <row r="5674" spans="1:2">
      <c r="A5674" s="13" t="s">
        <v>9303</v>
      </c>
      <c r="B5674" t="s">
        <v>39</v>
      </c>
    </row>
    <row r="5675" spans="1:2">
      <c r="A5675" s="13" t="s">
        <v>4201</v>
      </c>
      <c r="B5675" t="s">
        <v>2731</v>
      </c>
    </row>
    <row r="5676" spans="1:2">
      <c r="A5676" s="13" t="s">
        <v>7358</v>
      </c>
      <c r="B5676" t="s">
        <v>8504</v>
      </c>
    </row>
    <row r="5677" spans="1:2">
      <c r="A5677" s="13" t="s">
        <v>4104</v>
      </c>
      <c r="B5677" t="s">
        <v>2743</v>
      </c>
    </row>
    <row r="5678" spans="1:2">
      <c r="A5678" s="13" t="s">
        <v>4061</v>
      </c>
      <c r="B5678" t="s">
        <v>2743</v>
      </c>
    </row>
    <row r="5679" spans="1:2">
      <c r="A5679" s="13" t="s">
        <v>6949</v>
      </c>
      <c r="B5679" t="s">
        <v>2731</v>
      </c>
    </row>
    <row r="5680" spans="1:2">
      <c r="A5680" s="13" t="s">
        <v>4465</v>
      </c>
      <c r="B5680" t="s">
        <v>2735</v>
      </c>
    </row>
    <row r="5681" spans="1:2">
      <c r="A5681" s="13" t="s">
        <v>9304</v>
      </c>
      <c r="B5681" t="s">
        <v>2733</v>
      </c>
    </row>
    <row r="5682" spans="1:2">
      <c r="A5682" s="13" t="s">
        <v>2527</v>
      </c>
      <c r="B5682" t="s">
        <v>35</v>
      </c>
    </row>
    <row r="5683" spans="1:2">
      <c r="A5683" s="13" t="s">
        <v>6011</v>
      </c>
      <c r="B5683" t="s">
        <v>39</v>
      </c>
    </row>
    <row r="5684" spans="1:2">
      <c r="A5684" s="13" t="s">
        <v>3606</v>
      </c>
      <c r="B5684" t="s">
        <v>2733</v>
      </c>
    </row>
    <row r="5685" spans="1:2">
      <c r="A5685" s="13" t="s">
        <v>9305</v>
      </c>
      <c r="B5685" t="s">
        <v>39</v>
      </c>
    </row>
    <row r="5686" spans="1:2">
      <c r="A5686" s="13" t="s">
        <v>2161</v>
      </c>
      <c r="B5686" t="s">
        <v>39</v>
      </c>
    </row>
    <row r="5687" spans="1:2">
      <c r="A5687" s="13" t="s">
        <v>9306</v>
      </c>
      <c r="B5687" t="s">
        <v>4439</v>
      </c>
    </row>
    <row r="5688" spans="1:2">
      <c r="A5688" s="13" t="s">
        <v>9307</v>
      </c>
      <c r="B5688" t="s">
        <v>2733</v>
      </c>
    </row>
    <row r="5689" spans="1:2">
      <c r="A5689" s="13" t="s">
        <v>6174</v>
      </c>
      <c r="B5689" t="s">
        <v>2743</v>
      </c>
    </row>
    <row r="5690" spans="1:2">
      <c r="A5690" s="13" t="s">
        <v>8033</v>
      </c>
      <c r="B5690" t="s">
        <v>39</v>
      </c>
    </row>
    <row r="5691" spans="1:2">
      <c r="A5691" s="13" t="s">
        <v>9308</v>
      </c>
      <c r="B5691" t="s">
        <v>2743</v>
      </c>
    </row>
    <row r="5692" spans="1:2">
      <c r="A5692" s="13" t="s">
        <v>3687</v>
      </c>
      <c r="B5692" t="s">
        <v>2731</v>
      </c>
    </row>
    <row r="5693" spans="1:2">
      <c r="A5693" s="13" t="s">
        <v>9309</v>
      </c>
      <c r="B5693" t="s">
        <v>2735</v>
      </c>
    </row>
    <row r="5694" spans="1:2">
      <c r="A5694" s="13" t="s">
        <v>6952</v>
      </c>
      <c r="B5694" t="s">
        <v>40</v>
      </c>
    </row>
    <row r="5695" spans="1:2">
      <c r="A5695" s="13" t="s">
        <v>1930</v>
      </c>
      <c r="B5695" t="s">
        <v>39</v>
      </c>
    </row>
    <row r="5696" spans="1:2">
      <c r="A5696" s="13" t="s">
        <v>9310</v>
      </c>
      <c r="B5696" t="s">
        <v>2731</v>
      </c>
    </row>
    <row r="5697" spans="1:2">
      <c r="A5697" s="13" t="s">
        <v>4032</v>
      </c>
      <c r="B5697" t="s">
        <v>2743</v>
      </c>
    </row>
    <row r="5698" spans="1:2">
      <c r="A5698" s="13" t="s">
        <v>6182</v>
      </c>
      <c r="B5698" t="s">
        <v>39</v>
      </c>
    </row>
    <row r="5699" spans="1:2">
      <c r="A5699" s="13" t="s">
        <v>3601</v>
      </c>
      <c r="B5699" t="s">
        <v>2743</v>
      </c>
    </row>
    <row r="5700" spans="1:2">
      <c r="A5700" s="13" t="s">
        <v>6954</v>
      </c>
      <c r="B5700" t="s">
        <v>4439</v>
      </c>
    </row>
    <row r="5701" spans="1:2">
      <c r="A5701" s="13" t="s">
        <v>6095</v>
      </c>
      <c r="B5701" t="s">
        <v>2733</v>
      </c>
    </row>
    <row r="5702" spans="1:2">
      <c r="A5702" s="13" t="s">
        <v>7806</v>
      </c>
      <c r="B5702" t="s">
        <v>2743</v>
      </c>
    </row>
    <row r="5703" spans="1:2">
      <c r="A5703" s="13" t="s">
        <v>2821</v>
      </c>
      <c r="B5703" t="s">
        <v>2743</v>
      </c>
    </row>
    <row r="5704" spans="1:2">
      <c r="A5704" s="13" t="s">
        <v>455</v>
      </c>
      <c r="B5704" t="s">
        <v>44</v>
      </c>
    </row>
    <row r="5705" spans="1:2">
      <c r="A5705" s="13" t="s">
        <v>9311</v>
      </c>
      <c r="B5705" t="s">
        <v>39</v>
      </c>
    </row>
    <row r="5706" spans="1:2">
      <c r="A5706" s="13" t="s">
        <v>3618</v>
      </c>
      <c r="B5706" t="s">
        <v>2733</v>
      </c>
    </row>
    <row r="5707" spans="1:2">
      <c r="A5707" s="13" t="s">
        <v>7807</v>
      </c>
      <c r="B5707" t="s">
        <v>4439</v>
      </c>
    </row>
    <row r="5708" spans="1:2">
      <c r="A5708" s="13" t="s">
        <v>1903</v>
      </c>
      <c r="B5708" t="s">
        <v>40</v>
      </c>
    </row>
    <row r="5709" spans="1:2">
      <c r="A5709" s="13" t="s">
        <v>2311</v>
      </c>
      <c r="B5709" t="s">
        <v>39</v>
      </c>
    </row>
    <row r="5710" spans="1:2">
      <c r="A5710" s="13" t="s">
        <v>9312</v>
      </c>
      <c r="B5710" t="s">
        <v>2733</v>
      </c>
    </row>
    <row r="5711" spans="1:2">
      <c r="A5711" s="13" t="s">
        <v>9313</v>
      </c>
      <c r="B5711" t="s">
        <v>36</v>
      </c>
    </row>
    <row r="5712" spans="1:2">
      <c r="A5712" s="13" t="s">
        <v>6956</v>
      </c>
      <c r="B5712" t="s">
        <v>4439</v>
      </c>
    </row>
    <row r="5713" spans="1:2">
      <c r="A5713" s="13" t="s">
        <v>9314</v>
      </c>
      <c r="B5713" t="s">
        <v>2733</v>
      </c>
    </row>
    <row r="5714" spans="1:2">
      <c r="A5714" s="13" t="s">
        <v>9315</v>
      </c>
      <c r="B5714" t="s">
        <v>44</v>
      </c>
    </row>
    <row r="5715" spans="1:2">
      <c r="A5715" s="13" t="s">
        <v>1488</v>
      </c>
      <c r="B5715" t="s">
        <v>36</v>
      </c>
    </row>
    <row r="5716" spans="1:2">
      <c r="A5716" s="13" t="s">
        <v>2303</v>
      </c>
      <c r="B5716" t="s">
        <v>36</v>
      </c>
    </row>
    <row r="5717" spans="1:2">
      <c r="A5717" s="13" t="s">
        <v>9316</v>
      </c>
      <c r="B5717" t="s">
        <v>2735</v>
      </c>
    </row>
    <row r="5718" spans="1:2">
      <c r="A5718" s="13" t="s">
        <v>1448</v>
      </c>
      <c r="B5718" t="s">
        <v>36</v>
      </c>
    </row>
    <row r="5719" spans="1:2">
      <c r="A5719" s="13" t="s">
        <v>4454</v>
      </c>
      <c r="B5719" t="s">
        <v>2743</v>
      </c>
    </row>
    <row r="5720" spans="1:2">
      <c r="A5720" s="13" t="s">
        <v>4051</v>
      </c>
      <c r="B5720" t="s">
        <v>2833</v>
      </c>
    </row>
    <row r="5721" spans="1:2">
      <c r="A5721" s="13" t="s">
        <v>1834</v>
      </c>
      <c r="B5721" t="s">
        <v>41</v>
      </c>
    </row>
    <row r="5722" spans="1:2">
      <c r="A5722" s="13" t="s">
        <v>2788</v>
      </c>
      <c r="B5722" t="s">
        <v>2731</v>
      </c>
    </row>
    <row r="5723" spans="1:2">
      <c r="A5723" s="13" t="s">
        <v>430</v>
      </c>
      <c r="B5723" t="s">
        <v>35</v>
      </c>
    </row>
    <row r="5724" spans="1:2">
      <c r="A5724" s="13" t="s">
        <v>6958</v>
      </c>
      <c r="B5724" t="s">
        <v>2733</v>
      </c>
    </row>
    <row r="5725" spans="1:2">
      <c r="A5725" s="13" t="s">
        <v>162</v>
      </c>
      <c r="B5725" t="s">
        <v>36</v>
      </c>
    </row>
    <row r="5726" spans="1:2">
      <c r="A5726" s="13" t="s">
        <v>6960</v>
      </c>
      <c r="B5726" t="s">
        <v>2743</v>
      </c>
    </row>
    <row r="5727" spans="1:2">
      <c r="A5727" s="13" t="s">
        <v>6961</v>
      </c>
      <c r="B5727" t="s">
        <v>2731</v>
      </c>
    </row>
    <row r="5728" spans="1:2">
      <c r="A5728" s="13" t="s">
        <v>6962</v>
      </c>
      <c r="B5728" t="s">
        <v>40</v>
      </c>
    </row>
    <row r="5729" spans="1:2">
      <c r="A5729" s="13" t="s">
        <v>2756</v>
      </c>
      <c r="B5729" t="s">
        <v>2733</v>
      </c>
    </row>
    <row r="5730" spans="1:2">
      <c r="A5730" s="13" t="s">
        <v>6963</v>
      </c>
      <c r="B5730" t="s">
        <v>2743</v>
      </c>
    </row>
    <row r="5731" spans="1:2">
      <c r="A5731" s="13" t="s">
        <v>3202</v>
      </c>
      <c r="B5731" t="s">
        <v>2743</v>
      </c>
    </row>
    <row r="5732" spans="1:2">
      <c r="A5732" s="13" t="s">
        <v>9317</v>
      </c>
      <c r="B5732" t="s">
        <v>6385</v>
      </c>
    </row>
    <row r="5733" spans="1:2">
      <c r="A5733" s="13" t="s">
        <v>2235</v>
      </c>
      <c r="B5733" t="s">
        <v>35</v>
      </c>
    </row>
    <row r="5734" spans="1:2">
      <c r="A5734" s="13" t="s">
        <v>3667</v>
      </c>
      <c r="B5734" t="s">
        <v>2743</v>
      </c>
    </row>
    <row r="5735" spans="1:2">
      <c r="A5735" s="13" t="s">
        <v>3651</v>
      </c>
      <c r="B5735" t="s">
        <v>2733</v>
      </c>
    </row>
    <row r="5736" spans="1:2">
      <c r="A5736" s="13" t="s">
        <v>7044</v>
      </c>
      <c r="B5736" t="s">
        <v>2743</v>
      </c>
    </row>
    <row r="5737" spans="1:2">
      <c r="A5737" s="13" t="s">
        <v>5213</v>
      </c>
      <c r="B5737" t="s">
        <v>4439</v>
      </c>
    </row>
    <row r="5738" spans="1:2">
      <c r="A5738" s="13" t="s">
        <v>9318</v>
      </c>
      <c r="B5738" t="s">
        <v>39</v>
      </c>
    </row>
    <row r="5739" spans="1:2">
      <c r="A5739" s="13" t="s">
        <v>9319</v>
      </c>
      <c r="B5739" t="s">
        <v>2743</v>
      </c>
    </row>
    <row r="5740" spans="1:2">
      <c r="A5740" s="13" t="s">
        <v>4022</v>
      </c>
      <c r="B5740" t="s">
        <v>2743</v>
      </c>
    </row>
    <row r="5741" spans="1:2">
      <c r="A5741" s="13" t="s">
        <v>1958</v>
      </c>
      <c r="B5741" t="s">
        <v>44</v>
      </c>
    </row>
    <row r="5742" spans="1:2">
      <c r="A5742" s="13" t="s">
        <v>7045</v>
      </c>
      <c r="B5742" t="s">
        <v>4439</v>
      </c>
    </row>
    <row r="5743" spans="1:2">
      <c r="A5743" s="13" t="s">
        <v>1740</v>
      </c>
      <c r="B5743" t="s">
        <v>36</v>
      </c>
    </row>
    <row r="5744" spans="1:2">
      <c r="A5744" s="13" t="s">
        <v>7047</v>
      </c>
      <c r="B5744" t="s">
        <v>41</v>
      </c>
    </row>
    <row r="5745" spans="1:2">
      <c r="A5745" s="13" t="s">
        <v>9320</v>
      </c>
      <c r="B5745" t="s">
        <v>2833</v>
      </c>
    </row>
    <row r="5746" spans="1:2">
      <c r="A5746" s="13" t="s">
        <v>4223</v>
      </c>
      <c r="B5746" t="s">
        <v>2731</v>
      </c>
    </row>
    <row r="5747" spans="1:2">
      <c r="A5747" s="13" t="s">
        <v>7048</v>
      </c>
      <c r="B5747" t="s">
        <v>36</v>
      </c>
    </row>
    <row r="5748" spans="1:2">
      <c r="A5748" s="13" t="s">
        <v>7829</v>
      </c>
      <c r="B5748" t="s">
        <v>36</v>
      </c>
    </row>
    <row r="5749" spans="1:2">
      <c r="A5749" s="13" t="s">
        <v>7830</v>
      </c>
      <c r="B5749" t="s">
        <v>36</v>
      </c>
    </row>
    <row r="5750" spans="1:2">
      <c r="A5750" s="13" t="s">
        <v>4425</v>
      </c>
      <c r="B5750" t="s">
        <v>2743</v>
      </c>
    </row>
    <row r="5751" spans="1:2">
      <c r="A5751" s="13" t="s">
        <v>3175</v>
      </c>
      <c r="B5751" t="s">
        <v>2833</v>
      </c>
    </row>
    <row r="5752" spans="1:2">
      <c r="A5752" s="13" t="s">
        <v>4103</v>
      </c>
      <c r="B5752" t="s">
        <v>3274</v>
      </c>
    </row>
    <row r="5753" spans="1:2">
      <c r="A5753" s="13" t="s">
        <v>9321</v>
      </c>
      <c r="B5753" t="s">
        <v>2731</v>
      </c>
    </row>
    <row r="5754" spans="1:2">
      <c r="A5754" s="13" t="s">
        <v>2852</v>
      </c>
      <c r="B5754" t="s">
        <v>2733</v>
      </c>
    </row>
    <row r="5755" spans="1:2">
      <c r="A5755" s="13" t="s">
        <v>4494</v>
      </c>
      <c r="B5755" t="s">
        <v>2735</v>
      </c>
    </row>
    <row r="5756" spans="1:2">
      <c r="A5756" s="13" t="s">
        <v>9322</v>
      </c>
      <c r="B5756" t="s">
        <v>2743</v>
      </c>
    </row>
    <row r="5757" spans="1:2">
      <c r="A5757" s="13" t="s">
        <v>3717</v>
      </c>
      <c r="B5757" t="s">
        <v>2733</v>
      </c>
    </row>
    <row r="5758" spans="1:2">
      <c r="A5758" s="13" t="s">
        <v>8040</v>
      </c>
      <c r="B5758" t="s">
        <v>41</v>
      </c>
    </row>
    <row r="5759" spans="1:2">
      <c r="A5759" s="13" t="s">
        <v>2828</v>
      </c>
      <c r="B5759" t="s">
        <v>2731</v>
      </c>
    </row>
    <row r="5760" spans="1:2">
      <c r="A5760" s="13" t="s">
        <v>1387</v>
      </c>
      <c r="B5760" t="s">
        <v>43</v>
      </c>
    </row>
    <row r="5761" spans="1:2">
      <c r="A5761" s="13" t="s">
        <v>2159</v>
      </c>
      <c r="B5761" t="s">
        <v>36</v>
      </c>
    </row>
    <row r="5762" spans="1:2">
      <c r="A5762" s="13" t="s">
        <v>4097</v>
      </c>
      <c r="B5762" t="s">
        <v>2833</v>
      </c>
    </row>
    <row r="5763" spans="1:2">
      <c r="A5763" s="13" t="s">
        <v>9323</v>
      </c>
      <c r="B5763" t="s">
        <v>36</v>
      </c>
    </row>
    <row r="5764" spans="1:2">
      <c r="A5764" s="13" t="s">
        <v>152</v>
      </c>
      <c r="B5764" t="s">
        <v>36</v>
      </c>
    </row>
    <row r="5765" spans="1:2">
      <c r="A5765" s="13" t="s">
        <v>2835</v>
      </c>
      <c r="B5765" t="s">
        <v>2733</v>
      </c>
    </row>
    <row r="5766" spans="1:2">
      <c r="A5766" s="13" t="s">
        <v>9324</v>
      </c>
      <c r="B5766" t="s">
        <v>39</v>
      </c>
    </row>
    <row r="5767" spans="1:2">
      <c r="A5767" s="13" t="s">
        <v>9325</v>
      </c>
      <c r="B5767" t="s">
        <v>4439</v>
      </c>
    </row>
    <row r="5768" spans="1:2">
      <c r="A5768" s="13" t="s">
        <v>1847</v>
      </c>
      <c r="B5768" t="s">
        <v>39</v>
      </c>
    </row>
    <row r="5769" spans="1:2">
      <c r="A5769" s="13" t="s">
        <v>2279</v>
      </c>
      <c r="B5769" t="s">
        <v>36</v>
      </c>
    </row>
    <row r="5770" spans="1:2">
      <c r="A5770" s="13" t="s">
        <v>2207</v>
      </c>
      <c r="B5770" t="s">
        <v>41</v>
      </c>
    </row>
    <row r="5771" spans="1:2">
      <c r="A5771" s="13" t="s">
        <v>2812</v>
      </c>
      <c r="B5771" t="s">
        <v>2733</v>
      </c>
    </row>
    <row r="5772" spans="1:2">
      <c r="A5772" s="13" t="s">
        <v>3195</v>
      </c>
      <c r="B5772" t="s">
        <v>2743</v>
      </c>
    </row>
    <row r="5773" spans="1:2">
      <c r="A5773" s="13" t="s">
        <v>643</v>
      </c>
      <c r="B5773" t="s">
        <v>36</v>
      </c>
    </row>
    <row r="5774" spans="1:2">
      <c r="A5774" s="13" t="s">
        <v>4237</v>
      </c>
      <c r="B5774" t="s">
        <v>2733</v>
      </c>
    </row>
    <row r="5775" spans="1:2">
      <c r="A5775" s="13" t="s">
        <v>1735</v>
      </c>
      <c r="B5775" t="s">
        <v>36</v>
      </c>
    </row>
    <row r="5776" spans="1:2">
      <c r="A5776" s="13" t="s">
        <v>7052</v>
      </c>
      <c r="B5776" t="s">
        <v>39</v>
      </c>
    </row>
    <row r="5777" spans="1:2">
      <c r="A5777" s="13" t="s">
        <v>4174</v>
      </c>
      <c r="B5777" t="s">
        <v>2743</v>
      </c>
    </row>
    <row r="5778" spans="1:2">
      <c r="A5778" s="13" t="s">
        <v>7053</v>
      </c>
      <c r="B5778" t="s">
        <v>2833</v>
      </c>
    </row>
    <row r="5779" spans="1:2">
      <c r="A5779" s="13" t="s">
        <v>417</v>
      </c>
      <c r="B5779" t="s">
        <v>36</v>
      </c>
    </row>
    <row r="5780" spans="1:2">
      <c r="A5780" s="13" t="s">
        <v>9326</v>
      </c>
      <c r="B5780" t="s">
        <v>39</v>
      </c>
    </row>
    <row r="5781" spans="1:2">
      <c r="A5781" s="13" t="s">
        <v>1346</v>
      </c>
      <c r="B5781" t="s">
        <v>39</v>
      </c>
    </row>
    <row r="5782" spans="1:2">
      <c r="A5782" s="13" t="s">
        <v>7054</v>
      </c>
      <c r="B5782" t="s">
        <v>4439</v>
      </c>
    </row>
    <row r="5783" spans="1:2">
      <c r="A5783" s="13" t="s">
        <v>7055</v>
      </c>
      <c r="B5783" t="s">
        <v>2735</v>
      </c>
    </row>
    <row r="5784" spans="1:2">
      <c r="A5784" s="13" t="s">
        <v>9327</v>
      </c>
      <c r="B5784" t="s">
        <v>2735</v>
      </c>
    </row>
    <row r="5785" spans="1:2">
      <c r="A5785" s="13" t="s">
        <v>1918</v>
      </c>
      <c r="B5785" t="s">
        <v>39</v>
      </c>
    </row>
    <row r="5786" spans="1:2">
      <c r="A5786" s="13" t="s">
        <v>4110</v>
      </c>
      <c r="B5786" t="s">
        <v>2743</v>
      </c>
    </row>
    <row r="5787" spans="1:2">
      <c r="A5787" s="13" t="s">
        <v>4008</v>
      </c>
      <c r="B5787" t="s">
        <v>2847</v>
      </c>
    </row>
    <row r="5788" spans="1:2">
      <c r="A5788" s="13" t="s">
        <v>7140</v>
      </c>
      <c r="B5788" t="s">
        <v>36</v>
      </c>
    </row>
    <row r="5789" spans="1:2">
      <c r="A5789" s="13" t="s">
        <v>2786</v>
      </c>
      <c r="B5789" t="s">
        <v>2743</v>
      </c>
    </row>
    <row r="5790" spans="1:2">
      <c r="A5790" s="13" t="s">
        <v>481</v>
      </c>
      <c r="B5790" t="s">
        <v>36</v>
      </c>
    </row>
    <row r="5791" spans="1:2">
      <c r="A5791" s="13" t="s">
        <v>7058</v>
      </c>
      <c r="B5791" t="s">
        <v>4439</v>
      </c>
    </row>
    <row r="5792" spans="1:2">
      <c r="A5792" s="13" t="s">
        <v>4125</v>
      </c>
      <c r="B5792" t="s">
        <v>2733</v>
      </c>
    </row>
    <row r="5793" spans="1:2">
      <c r="A5793" s="13" t="s">
        <v>890</v>
      </c>
      <c r="B5793" t="s">
        <v>36</v>
      </c>
    </row>
    <row r="5794" spans="1:2">
      <c r="A5794" s="13" t="s">
        <v>138</v>
      </c>
      <c r="B5794" t="s">
        <v>36</v>
      </c>
    </row>
    <row r="5795" spans="1:2">
      <c r="A5795" s="13" t="s">
        <v>413</v>
      </c>
      <c r="B5795" t="s">
        <v>35</v>
      </c>
    </row>
    <row r="5796" spans="1:2">
      <c r="A5796" s="13" t="s">
        <v>1897</v>
      </c>
      <c r="B5796" t="s">
        <v>44</v>
      </c>
    </row>
    <row r="5797" spans="1:2">
      <c r="A5797" s="13" t="s">
        <v>9328</v>
      </c>
      <c r="B5797" t="s">
        <v>6385</v>
      </c>
    </row>
    <row r="5798" spans="1:2">
      <c r="A5798" s="13" t="s">
        <v>9329</v>
      </c>
      <c r="B5798" t="s">
        <v>39</v>
      </c>
    </row>
    <row r="5799" spans="1:2">
      <c r="A5799" s="13" t="s">
        <v>6942</v>
      </c>
      <c r="B5799" t="s">
        <v>39</v>
      </c>
    </row>
    <row r="5800" spans="1:2">
      <c r="A5800" s="13" t="s">
        <v>4096</v>
      </c>
      <c r="B5800" t="s">
        <v>4070</v>
      </c>
    </row>
    <row r="5801" spans="1:2">
      <c r="A5801" s="13" t="s">
        <v>6943</v>
      </c>
      <c r="B5801" t="s">
        <v>39</v>
      </c>
    </row>
    <row r="5802" spans="1:2">
      <c r="A5802" s="13" t="s">
        <v>3615</v>
      </c>
      <c r="B5802" t="s">
        <v>2731</v>
      </c>
    </row>
    <row r="5803" spans="1:2">
      <c r="A5803" s="13" t="s">
        <v>862</v>
      </c>
      <c r="B5803" t="s">
        <v>39</v>
      </c>
    </row>
    <row r="5804" spans="1:2">
      <c r="A5804" s="13" t="s">
        <v>4447</v>
      </c>
      <c r="B5804" t="s">
        <v>2733</v>
      </c>
    </row>
    <row r="5805" spans="1:2">
      <c r="A5805" s="13" t="s">
        <v>9330</v>
      </c>
      <c r="B5805" t="s">
        <v>4439</v>
      </c>
    </row>
    <row r="5806" spans="1:2">
      <c r="A5806" s="13" t="s">
        <v>149</v>
      </c>
      <c r="B5806" t="s">
        <v>35</v>
      </c>
    </row>
    <row r="5807" spans="1:2">
      <c r="A5807" s="13" t="s">
        <v>6287</v>
      </c>
      <c r="B5807" t="s">
        <v>41</v>
      </c>
    </row>
    <row r="5808" spans="1:2">
      <c r="A5808" s="13" t="s">
        <v>9331</v>
      </c>
      <c r="B5808" t="s">
        <v>2743</v>
      </c>
    </row>
    <row r="5809" spans="1:2">
      <c r="A5809" s="13" t="s">
        <v>3654</v>
      </c>
      <c r="B5809" t="s">
        <v>2733</v>
      </c>
    </row>
    <row r="5810" spans="1:2">
      <c r="A5810" s="13" t="s">
        <v>8042</v>
      </c>
      <c r="B5810" t="s">
        <v>2731</v>
      </c>
    </row>
    <row r="5811" spans="1:2">
      <c r="A5811" s="13" t="s">
        <v>2066</v>
      </c>
      <c r="B5811" t="s">
        <v>36</v>
      </c>
    </row>
    <row r="5812" spans="1:2">
      <c r="A5812" s="13" t="s">
        <v>9332</v>
      </c>
      <c r="B5812" t="s">
        <v>4439</v>
      </c>
    </row>
    <row r="5813" spans="1:2">
      <c r="A5813" s="13" t="s">
        <v>3279</v>
      </c>
      <c r="B5813" t="s">
        <v>2743</v>
      </c>
    </row>
    <row r="5814" spans="1:2">
      <c r="A5814" s="13" t="s">
        <v>2810</v>
      </c>
      <c r="B5814" t="s">
        <v>2733</v>
      </c>
    </row>
    <row r="5815" spans="1:2">
      <c r="A5815" s="13" t="s">
        <v>9333</v>
      </c>
      <c r="B5815" t="s">
        <v>39</v>
      </c>
    </row>
    <row r="5816" spans="1:2">
      <c r="A5816" s="13" t="s">
        <v>888</v>
      </c>
      <c r="B5816" t="s">
        <v>34</v>
      </c>
    </row>
    <row r="5817" spans="1:2">
      <c r="A5817" s="13" t="s">
        <v>7831</v>
      </c>
      <c r="B5817" t="s">
        <v>39</v>
      </c>
    </row>
    <row r="5818" spans="1:2">
      <c r="A5818" s="13" t="s">
        <v>3289</v>
      </c>
      <c r="B5818" t="s">
        <v>2743</v>
      </c>
    </row>
    <row r="5819" spans="1:2">
      <c r="A5819" s="13" t="s">
        <v>902</v>
      </c>
      <c r="B5819" t="s">
        <v>39</v>
      </c>
    </row>
    <row r="5820" spans="1:2">
      <c r="A5820" s="13" t="s">
        <v>4211</v>
      </c>
      <c r="B5820" t="s">
        <v>2733</v>
      </c>
    </row>
    <row r="5821" spans="1:2">
      <c r="A5821" s="13" t="s">
        <v>5004</v>
      </c>
      <c r="B5821" t="s">
        <v>4439</v>
      </c>
    </row>
    <row r="5822" spans="1:2">
      <c r="A5822" s="13" t="s">
        <v>9334</v>
      </c>
      <c r="B5822" t="s">
        <v>39</v>
      </c>
    </row>
    <row r="5823" spans="1:2">
      <c r="A5823" s="13" t="s">
        <v>4002</v>
      </c>
      <c r="B5823" t="s">
        <v>2735</v>
      </c>
    </row>
    <row r="5824" spans="1:2">
      <c r="A5824" s="13" t="s">
        <v>7832</v>
      </c>
      <c r="B5824" t="s">
        <v>2733</v>
      </c>
    </row>
    <row r="5825" spans="1:2">
      <c r="A5825" s="13" t="s">
        <v>1528</v>
      </c>
      <c r="B5825" t="s">
        <v>41</v>
      </c>
    </row>
    <row r="5826" spans="1:2">
      <c r="A5826" s="13" t="s">
        <v>808</v>
      </c>
      <c r="B5826" t="s">
        <v>39</v>
      </c>
    </row>
    <row r="5827" spans="1:2">
      <c r="A5827" s="13" t="s">
        <v>6948</v>
      </c>
      <c r="B5827" t="s">
        <v>36</v>
      </c>
    </row>
    <row r="5828" spans="1:2">
      <c r="A5828" s="13" t="s">
        <v>770</v>
      </c>
      <c r="B5828" t="s">
        <v>36</v>
      </c>
    </row>
    <row r="5829" spans="1:2">
      <c r="A5829" s="13" t="s">
        <v>3664</v>
      </c>
      <c r="B5829" t="s">
        <v>2743</v>
      </c>
    </row>
    <row r="5830" spans="1:2">
      <c r="A5830" s="13" t="s">
        <v>2026</v>
      </c>
      <c r="B5830" t="s">
        <v>36</v>
      </c>
    </row>
    <row r="5831" spans="1:2">
      <c r="A5831" s="13" t="s">
        <v>783</v>
      </c>
      <c r="B5831" t="s">
        <v>40</v>
      </c>
    </row>
    <row r="5832" spans="1:2">
      <c r="A5832" s="13" t="s">
        <v>9335</v>
      </c>
      <c r="B5832" t="s">
        <v>2733</v>
      </c>
    </row>
    <row r="5833" spans="1:2">
      <c r="A5833" s="13" t="s">
        <v>872</v>
      </c>
      <c r="B5833" t="s">
        <v>36</v>
      </c>
    </row>
    <row r="5834" spans="1:2">
      <c r="A5834" s="13" t="s">
        <v>2843</v>
      </c>
      <c r="B5834" t="s">
        <v>2743</v>
      </c>
    </row>
    <row r="5835" spans="1:2">
      <c r="A5835" s="13" t="s">
        <v>6950</v>
      </c>
      <c r="B5835" t="s">
        <v>39</v>
      </c>
    </row>
    <row r="5836" spans="1:2">
      <c r="A5836" s="13" t="s">
        <v>9336</v>
      </c>
      <c r="B5836" t="s">
        <v>2743</v>
      </c>
    </row>
    <row r="5837" spans="1:2">
      <c r="A5837" s="13" t="s">
        <v>6951</v>
      </c>
      <c r="B5837" t="s">
        <v>2731</v>
      </c>
    </row>
    <row r="5838" spans="1:2">
      <c r="A5838" s="13" t="s">
        <v>9337</v>
      </c>
      <c r="B5838" t="s">
        <v>40</v>
      </c>
    </row>
    <row r="5839" spans="1:2">
      <c r="A5839" s="13" t="s">
        <v>9338</v>
      </c>
      <c r="B5839" t="s">
        <v>39</v>
      </c>
    </row>
    <row r="5840" spans="1:2">
      <c r="A5840" s="13" t="s">
        <v>1280</v>
      </c>
      <c r="B5840" t="s">
        <v>39</v>
      </c>
    </row>
    <row r="5841" spans="1:2">
      <c r="A5841" s="13" t="s">
        <v>1839</v>
      </c>
      <c r="B5841" t="s">
        <v>34</v>
      </c>
    </row>
    <row r="5842" spans="1:2">
      <c r="A5842" s="13" t="s">
        <v>9339</v>
      </c>
      <c r="B5842" t="s">
        <v>43</v>
      </c>
    </row>
    <row r="5843" spans="1:2">
      <c r="A5843" s="13" t="s">
        <v>6295</v>
      </c>
      <c r="B5843" t="s">
        <v>2731</v>
      </c>
    </row>
    <row r="5844" spans="1:2">
      <c r="A5844" s="13" t="s">
        <v>1722</v>
      </c>
      <c r="B5844" t="s">
        <v>36</v>
      </c>
    </row>
    <row r="5845" spans="1:2">
      <c r="A5845" s="13" t="s">
        <v>6953</v>
      </c>
      <c r="B5845" t="s">
        <v>39</v>
      </c>
    </row>
    <row r="5846" spans="1:2">
      <c r="A5846" s="13" t="s">
        <v>1906</v>
      </c>
      <c r="B5846" t="s">
        <v>36</v>
      </c>
    </row>
    <row r="5847" spans="1:2">
      <c r="A5847" s="13" t="s">
        <v>4409</v>
      </c>
      <c r="B5847" t="s">
        <v>2743</v>
      </c>
    </row>
    <row r="5848" spans="1:2">
      <c r="A5848" s="13" t="s">
        <v>6096</v>
      </c>
      <c r="B5848" t="s">
        <v>36</v>
      </c>
    </row>
    <row r="5849" spans="1:2">
      <c r="A5849" s="13" t="s">
        <v>6955</v>
      </c>
      <c r="B5849" t="s">
        <v>2733</v>
      </c>
    </row>
    <row r="5850" spans="1:2">
      <c r="A5850" s="13" t="s">
        <v>9340</v>
      </c>
      <c r="B5850" t="s">
        <v>2833</v>
      </c>
    </row>
    <row r="5851" spans="1:2">
      <c r="A5851" s="13" t="s">
        <v>4177</v>
      </c>
      <c r="B5851" t="s">
        <v>2733</v>
      </c>
    </row>
    <row r="5852" spans="1:2">
      <c r="A5852" s="13" t="s">
        <v>131</v>
      </c>
      <c r="B5852" t="s">
        <v>36</v>
      </c>
    </row>
    <row r="5853" spans="1:2">
      <c r="A5853" s="13" t="s">
        <v>334</v>
      </c>
      <c r="B5853" t="s">
        <v>40</v>
      </c>
    </row>
    <row r="5854" spans="1:2">
      <c r="A5854" s="13" t="s">
        <v>2532</v>
      </c>
      <c r="B5854" t="s">
        <v>44</v>
      </c>
    </row>
    <row r="5855" spans="1:2">
      <c r="A5855" s="13" t="s">
        <v>1850</v>
      </c>
      <c r="B5855" t="s">
        <v>39</v>
      </c>
    </row>
    <row r="5856" spans="1:2">
      <c r="A5856" s="13" t="s">
        <v>2174</v>
      </c>
      <c r="B5856" t="s">
        <v>39</v>
      </c>
    </row>
    <row r="5857" spans="1:2">
      <c r="A5857" s="13" t="s">
        <v>4166</v>
      </c>
      <c r="B5857" t="s">
        <v>4165</v>
      </c>
    </row>
    <row r="5858" spans="1:2">
      <c r="A5858" s="13" t="s">
        <v>4024</v>
      </c>
      <c r="B5858" t="s">
        <v>2743</v>
      </c>
    </row>
    <row r="5859" spans="1:2">
      <c r="A5859" s="13" t="s">
        <v>6957</v>
      </c>
      <c r="B5859" t="s">
        <v>4439</v>
      </c>
    </row>
    <row r="5860" spans="1:2">
      <c r="A5860" s="13" t="s">
        <v>3165</v>
      </c>
      <c r="B5860" t="s">
        <v>2731</v>
      </c>
    </row>
    <row r="5861" spans="1:2">
      <c r="A5861" s="13" t="s">
        <v>3870</v>
      </c>
      <c r="B5861" t="s">
        <v>4439</v>
      </c>
    </row>
    <row r="5862" spans="1:2">
      <c r="A5862" s="13" t="s">
        <v>1818</v>
      </c>
      <c r="B5862" t="s">
        <v>44</v>
      </c>
    </row>
    <row r="5863" spans="1:2">
      <c r="A5863" s="13" t="s">
        <v>1364</v>
      </c>
      <c r="B5863" t="s">
        <v>35</v>
      </c>
    </row>
    <row r="5864" spans="1:2">
      <c r="A5864" s="13" t="s">
        <v>6959</v>
      </c>
      <c r="B5864" t="s">
        <v>4439</v>
      </c>
    </row>
    <row r="5865" spans="1:2">
      <c r="A5865" s="13" t="s">
        <v>4471</v>
      </c>
      <c r="B5865" t="s">
        <v>2735</v>
      </c>
    </row>
    <row r="5866" spans="1:2">
      <c r="A5866" s="13" t="s">
        <v>3166</v>
      </c>
      <c r="B5866" t="s">
        <v>2731</v>
      </c>
    </row>
    <row r="5867" spans="1:2">
      <c r="A5867" s="13" t="s">
        <v>4004</v>
      </c>
      <c r="B5867" t="s">
        <v>2731</v>
      </c>
    </row>
    <row r="5868" spans="1:2">
      <c r="A5868" s="13" t="s">
        <v>1310</v>
      </c>
      <c r="B5868" t="s">
        <v>40</v>
      </c>
    </row>
    <row r="5869" spans="1:2">
      <c r="A5869" s="13" t="s">
        <v>9490</v>
      </c>
      <c r="B5869" t="s">
        <v>39</v>
      </c>
    </row>
    <row r="5870" spans="1:2">
      <c r="A5870" s="13" t="s">
        <v>6014</v>
      </c>
      <c r="B5870" t="s">
        <v>2735</v>
      </c>
    </row>
    <row r="5871" spans="1:2">
      <c r="A5871" s="13" t="s">
        <v>6289</v>
      </c>
      <c r="B5871" t="s">
        <v>2731</v>
      </c>
    </row>
    <row r="5872" spans="1:2">
      <c r="A5872" s="13" t="s">
        <v>745</v>
      </c>
      <c r="B5872" t="s">
        <v>44</v>
      </c>
    </row>
    <row r="5873" spans="1:2">
      <c r="A5873" s="13" t="s">
        <v>9491</v>
      </c>
      <c r="B5873" t="s">
        <v>2743</v>
      </c>
    </row>
    <row r="5874" spans="1:2">
      <c r="A5874" s="13" t="s">
        <v>4116</v>
      </c>
      <c r="B5874" t="s">
        <v>2733</v>
      </c>
    </row>
    <row r="5875" spans="1:2">
      <c r="A5875" s="13" t="s">
        <v>4147</v>
      </c>
      <c r="B5875" t="s">
        <v>2731</v>
      </c>
    </row>
    <row r="5876" spans="1:2">
      <c r="A5876" s="13" t="s">
        <v>4259</v>
      </c>
      <c r="B5876" t="s">
        <v>2733</v>
      </c>
    </row>
    <row r="5877" spans="1:2">
      <c r="A5877" s="13" t="s">
        <v>9492</v>
      </c>
      <c r="B5877" t="s">
        <v>41</v>
      </c>
    </row>
    <row r="5878" spans="1:2">
      <c r="A5878" s="13" t="s">
        <v>7833</v>
      </c>
      <c r="B5878" t="s">
        <v>4439</v>
      </c>
    </row>
    <row r="5879" spans="1:2">
      <c r="A5879" s="13" t="s">
        <v>7046</v>
      </c>
      <c r="B5879" t="s">
        <v>39</v>
      </c>
    </row>
    <row r="5880" spans="1:2">
      <c r="A5880" s="13" t="s">
        <v>9493</v>
      </c>
      <c r="B5880" t="s">
        <v>2743</v>
      </c>
    </row>
    <row r="5881" spans="1:2">
      <c r="A5881" s="13" t="s">
        <v>6179</v>
      </c>
      <c r="B5881" t="s">
        <v>40</v>
      </c>
    </row>
    <row r="5882" spans="1:2">
      <c r="A5882" s="13" t="s">
        <v>9494</v>
      </c>
      <c r="B5882" t="s">
        <v>41</v>
      </c>
    </row>
    <row r="5883" spans="1:2">
      <c r="A5883" s="13" t="s">
        <v>9495</v>
      </c>
      <c r="B5883" t="s">
        <v>2743</v>
      </c>
    </row>
    <row r="5884" spans="1:2">
      <c r="A5884" s="13" t="s">
        <v>337</v>
      </c>
      <c r="B5884" t="s">
        <v>39</v>
      </c>
    </row>
    <row r="5885" spans="1:2">
      <c r="A5885" s="13" t="s">
        <v>9496</v>
      </c>
      <c r="B5885" t="s">
        <v>41</v>
      </c>
    </row>
    <row r="5886" spans="1:2">
      <c r="A5886" s="13" t="s">
        <v>4204</v>
      </c>
      <c r="B5886" t="s">
        <v>2731</v>
      </c>
    </row>
    <row r="5887" spans="1:2">
      <c r="A5887" s="13" t="s">
        <v>2678</v>
      </c>
      <c r="B5887" t="s">
        <v>39</v>
      </c>
    </row>
    <row r="5888" spans="1:2">
      <c r="A5888" s="13" t="s">
        <v>2785</v>
      </c>
      <c r="B5888" t="s">
        <v>2733</v>
      </c>
    </row>
    <row r="5889" spans="1:2">
      <c r="A5889" s="13" t="s">
        <v>2808</v>
      </c>
      <c r="B5889" t="s">
        <v>2735</v>
      </c>
    </row>
    <row r="5890" spans="1:2">
      <c r="A5890" s="13" t="s">
        <v>839</v>
      </c>
      <c r="B5890" t="s">
        <v>39</v>
      </c>
    </row>
    <row r="5891" spans="1:2">
      <c r="A5891" s="13" t="s">
        <v>7049</v>
      </c>
      <c r="B5891" t="s">
        <v>2733</v>
      </c>
    </row>
    <row r="5892" spans="1:2">
      <c r="A5892" s="13" t="s">
        <v>9497</v>
      </c>
      <c r="B5892" t="s">
        <v>44</v>
      </c>
    </row>
    <row r="5893" spans="1:2">
      <c r="A5893" s="13" t="s">
        <v>7050</v>
      </c>
      <c r="B5893" t="s">
        <v>39</v>
      </c>
    </row>
    <row r="5894" spans="1:2">
      <c r="A5894" s="13" t="s">
        <v>2864</v>
      </c>
      <c r="B5894" t="s">
        <v>2731</v>
      </c>
    </row>
    <row r="5895" spans="1:2">
      <c r="A5895" s="13" t="s">
        <v>4420</v>
      </c>
      <c r="B5895" t="s">
        <v>2743</v>
      </c>
    </row>
    <row r="5896" spans="1:2">
      <c r="A5896" s="13" t="s">
        <v>9498</v>
      </c>
      <c r="B5896" t="s">
        <v>36</v>
      </c>
    </row>
    <row r="5897" spans="1:2">
      <c r="A5897" s="13" t="s">
        <v>60</v>
      </c>
      <c r="B5897" t="s">
        <v>39</v>
      </c>
    </row>
    <row r="5898" spans="1:2">
      <c r="A5898" s="13" t="s">
        <v>9499</v>
      </c>
      <c r="B5898" t="s">
        <v>2731</v>
      </c>
    </row>
    <row r="5899" spans="1:2">
      <c r="A5899" s="13" t="s">
        <v>9500</v>
      </c>
      <c r="B5899" t="s">
        <v>2731</v>
      </c>
    </row>
    <row r="5900" spans="1:2">
      <c r="A5900" s="13" t="s">
        <v>9501</v>
      </c>
      <c r="B5900" t="s">
        <v>36</v>
      </c>
    </row>
    <row r="5901" spans="1:2">
      <c r="A5901" s="13" t="s">
        <v>3233</v>
      </c>
      <c r="B5901" t="s">
        <v>2743</v>
      </c>
    </row>
    <row r="5902" spans="1:2">
      <c r="A5902" s="13" t="s">
        <v>2212</v>
      </c>
      <c r="B5902" t="s">
        <v>35</v>
      </c>
    </row>
    <row r="5903" spans="1:2">
      <c r="A5903" s="13" t="s">
        <v>105</v>
      </c>
      <c r="B5903" t="s">
        <v>39</v>
      </c>
    </row>
    <row r="5904" spans="1:2">
      <c r="A5904" s="13" t="s">
        <v>3282</v>
      </c>
      <c r="B5904" t="s">
        <v>2731</v>
      </c>
    </row>
    <row r="5905" spans="1:2">
      <c r="A5905" s="13" t="s">
        <v>140</v>
      </c>
      <c r="B5905" t="s">
        <v>40</v>
      </c>
    </row>
    <row r="5906" spans="1:2">
      <c r="A5906" s="13" t="s">
        <v>7834</v>
      </c>
      <c r="B5906" t="s">
        <v>39</v>
      </c>
    </row>
    <row r="5907" spans="1:2">
      <c r="A5907" s="13" t="s">
        <v>2857</v>
      </c>
      <c r="B5907" t="s">
        <v>2743</v>
      </c>
    </row>
    <row r="5908" spans="1:2">
      <c r="A5908" s="13" t="s">
        <v>9502</v>
      </c>
      <c r="B5908" t="s">
        <v>36</v>
      </c>
    </row>
    <row r="5909" spans="1:2">
      <c r="A5909" s="13" t="s">
        <v>9503</v>
      </c>
      <c r="B5909" t="s">
        <v>2733</v>
      </c>
    </row>
    <row r="5910" spans="1:2">
      <c r="A5910" s="13" t="s">
        <v>7051</v>
      </c>
      <c r="B5910" t="s">
        <v>2735</v>
      </c>
    </row>
    <row r="5911" spans="1:2">
      <c r="A5911" s="13" t="s">
        <v>1284</v>
      </c>
      <c r="B5911" t="s">
        <v>39</v>
      </c>
    </row>
    <row r="5912" spans="1:2">
      <c r="A5912" s="13" t="s">
        <v>111</v>
      </c>
      <c r="B5912" t="s">
        <v>39</v>
      </c>
    </row>
    <row r="5913" spans="1:2">
      <c r="A5913" s="13" t="s">
        <v>4090</v>
      </c>
      <c r="B5913" t="s">
        <v>4070</v>
      </c>
    </row>
    <row r="5914" spans="1:2">
      <c r="A5914" s="13" t="s">
        <v>4225</v>
      </c>
      <c r="B5914" t="s">
        <v>2735</v>
      </c>
    </row>
    <row r="5915" spans="1:2">
      <c r="A5915" s="13" t="s">
        <v>3691</v>
      </c>
      <c r="B5915" t="s">
        <v>2731</v>
      </c>
    </row>
    <row r="5916" spans="1:2">
      <c r="A5916" s="13" t="s">
        <v>9504</v>
      </c>
      <c r="B5916" t="s">
        <v>4439</v>
      </c>
    </row>
    <row r="5917" spans="1:2">
      <c r="A5917" s="13" t="s">
        <v>1136</v>
      </c>
      <c r="B5917" t="s">
        <v>36</v>
      </c>
    </row>
    <row r="5918" spans="1:2">
      <c r="A5918" s="13" t="s">
        <v>4053</v>
      </c>
      <c r="B5918" t="s">
        <v>2743</v>
      </c>
    </row>
    <row r="5919" spans="1:2">
      <c r="A5919" s="13" t="s">
        <v>1809</v>
      </c>
      <c r="B5919" t="s">
        <v>44</v>
      </c>
    </row>
    <row r="5920" spans="1:2">
      <c r="A5920" s="13" t="s">
        <v>1885</v>
      </c>
      <c r="B5920" t="s">
        <v>36</v>
      </c>
    </row>
    <row r="5921" spans="1:2">
      <c r="A5921" s="13" t="s">
        <v>6288</v>
      </c>
      <c r="B5921" t="s">
        <v>2743</v>
      </c>
    </row>
    <row r="5922" spans="1:2">
      <c r="A5922" s="13" t="s">
        <v>2799</v>
      </c>
      <c r="B5922" t="s">
        <v>2733</v>
      </c>
    </row>
    <row r="5923" spans="1:2">
      <c r="A5923" s="13" t="s">
        <v>9505</v>
      </c>
      <c r="B5923" t="s">
        <v>2743</v>
      </c>
    </row>
    <row r="5924" spans="1:2">
      <c r="A5924" s="13" t="s">
        <v>7835</v>
      </c>
      <c r="B5924" t="s">
        <v>2733</v>
      </c>
    </row>
    <row r="5925" spans="1:2">
      <c r="A5925" s="13" t="s">
        <v>9506</v>
      </c>
      <c r="B5925" t="s">
        <v>36</v>
      </c>
    </row>
    <row r="5926" spans="1:2">
      <c r="A5926" s="13" t="s">
        <v>9507</v>
      </c>
      <c r="B5926" t="s">
        <v>2733</v>
      </c>
    </row>
    <row r="5927" spans="1:2">
      <c r="A5927" s="13" t="s">
        <v>351</v>
      </c>
      <c r="B5927" t="s">
        <v>39</v>
      </c>
    </row>
    <row r="5928" spans="1:2">
      <c r="A5928" s="13" t="s">
        <v>8044</v>
      </c>
      <c r="B5928" t="s">
        <v>2733</v>
      </c>
    </row>
    <row r="5929" spans="1:2">
      <c r="A5929" s="13" t="s">
        <v>9508</v>
      </c>
      <c r="B5929" t="s">
        <v>6385</v>
      </c>
    </row>
    <row r="5930" spans="1:2">
      <c r="A5930" s="13" t="s">
        <v>2751</v>
      </c>
      <c r="B5930" t="s">
        <v>2733</v>
      </c>
    </row>
    <row r="5931" spans="1:2">
      <c r="A5931" s="13" t="s">
        <v>4227</v>
      </c>
      <c r="B5931" t="s">
        <v>2733</v>
      </c>
    </row>
    <row r="5932" spans="1:2">
      <c r="A5932" s="13" t="s">
        <v>7056</v>
      </c>
      <c r="B5932" t="s">
        <v>4439</v>
      </c>
    </row>
    <row r="5933" spans="1:2">
      <c r="A5933" s="13" t="s">
        <v>2860</v>
      </c>
      <c r="B5933" t="s">
        <v>2731</v>
      </c>
    </row>
    <row r="5934" spans="1:2">
      <c r="A5934" s="13" t="s">
        <v>6224</v>
      </c>
      <c r="B5934" t="s">
        <v>39</v>
      </c>
    </row>
    <row r="5935" spans="1:2">
      <c r="A5935" s="13" t="s">
        <v>3633</v>
      </c>
      <c r="B5935" t="s">
        <v>2731</v>
      </c>
    </row>
    <row r="5936" spans="1:2">
      <c r="A5936" s="13" t="s">
        <v>3242</v>
      </c>
      <c r="B5936" t="s">
        <v>2733</v>
      </c>
    </row>
    <row r="5937" spans="1:2">
      <c r="A5937" s="13" t="s">
        <v>9509</v>
      </c>
      <c r="B5937" t="s">
        <v>40</v>
      </c>
    </row>
    <row r="5938" spans="1:2">
      <c r="A5938" s="13" t="s">
        <v>9510</v>
      </c>
      <c r="B5938" t="s">
        <v>2743</v>
      </c>
    </row>
    <row r="5939" spans="1:2">
      <c r="A5939" s="13" t="s">
        <v>5235</v>
      </c>
      <c r="B5939" t="s">
        <v>4439</v>
      </c>
    </row>
    <row r="5940" spans="1:2">
      <c r="A5940" s="13" t="s">
        <v>831</v>
      </c>
      <c r="B5940" t="s">
        <v>39</v>
      </c>
    </row>
    <row r="5941" spans="1:2">
      <c r="A5941" s="13" t="s">
        <v>187</v>
      </c>
      <c r="B5941" t="s">
        <v>44</v>
      </c>
    </row>
    <row r="5942" spans="1:2">
      <c r="A5942" s="13" t="s">
        <v>1361</v>
      </c>
      <c r="B5942" t="s">
        <v>40</v>
      </c>
    </row>
    <row r="5943" spans="1:2">
      <c r="A5943" s="13" t="s">
        <v>6169</v>
      </c>
      <c r="B5943" t="s">
        <v>2733</v>
      </c>
    </row>
    <row r="5944" spans="1:2">
      <c r="A5944" s="13" t="s">
        <v>116</v>
      </c>
      <c r="B5944" t="s">
        <v>39</v>
      </c>
    </row>
    <row r="5945" spans="1:2">
      <c r="A5945" s="13" t="s">
        <v>3179</v>
      </c>
      <c r="B5945" t="s">
        <v>2731</v>
      </c>
    </row>
    <row r="5946" spans="1:2">
      <c r="A5946" s="13" t="s">
        <v>397</v>
      </c>
      <c r="B5946" t="s">
        <v>39</v>
      </c>
    </row>
    <row r="5947" spans="1:2">
      <c r="A5947" s="13" t="s">
        <v>2783</v>
      </c>
      <c r="B5947" t="s">
        <v>2743</v>
      </c>
    </row>
    <row r="5948" spans="1:2">
      <c r="A5948" s="13" t="s">
        <v>7059</v>
      </c>
      <c r="B5948" t="s">
        <v>39</v>
      </c>
    </row>
    <row r="5949" spans="1:2">
      <c r="A5949" s="13" t="s">
        <v>9511</v>
      </c>
      <c r="B5949" t="s">
        <v>2731</v>
      </c>
    </row>
    <row r="5950" spans="1:2">
      <c r="A5950" s="13" t="s">
        <v>4241</v>
      </c>
      <c r="B5950" t="s">
        <v>2733</v>
      </c>
    </row>
    <row r="5951" spans="1:2">
      <c r="A5951" s="13" t="s">
        <v>4207</v>
      </c>
      <c r="B5951" t="s">
        <v>2743</v>
      </c>
    </row>
    <row r="5952" spans="1:2">
      <c r="A5952" s="13" t="s">
        <v>9512</v>
      </c>
      <c r="B5952" t="s">
        <v>39</v>
      </c>
    </row>
    <row r="5953" spans="1:2">
      <c r="A5953" s="13" t="s">
        <v>2827</v>
      </c>
      <c r="B5953" t="s">
        <v>2733</v>
      </c>
    </row>
    <row r="5954" spans="1:2">
      <c r="A5954" s="13" t="s">
        <v>4408</v>
      </c>
      <c r="B5954" t="s">
        <v>2833</v>
      </c>
    </row>
    <row r="5955" spans="1:2">
      <c r="A5955" s="13" t="s">
        <v>7060</v>
      </c>
      <c r="B5955" t="s">
        <v>39</v>
      </c>
    </row>
    <row r="5956" spans="1:2">
      <c r="A5956" s="13" t="s">
        <v>4208</v>
      </c>
      <c r="B5956" t="s">
        <v>2735</v>
      </c>
    </row>
    <row r="5957" spans="1:2">
      <c r="A5957" s="13" t="s">
        <v>8045</v>
      </c>
      <c r="B5957" t="s">
        <v>2743</v>
      </c>
    </row>
    <row r="5958" spans="1:2">
      <c r="A5958" s="13" t="s">
        <v>4251</v>
      </c>
      <c r="B5958" t="s">
        <v>2733</v>
      </c>
    </row>
    <row r="5959" spans="1:2">
      <c r="A5959" s="13" t="s">
        <v>7836</v>
      </c>
      <c r="B5959" t="s">
        <v>35</v>
      </c>
    </row>
    <row r="5960" spans="1:2">
      <c r="A5960" s="13" t="s">
        <v>3674</v>
      </c>
      <c r="B5960" t="s">
        <v>2743</v>
      </c>
    </row>
    <row r="5961" spans="1:2">
      <c r="A5961" s="13" t="s">
        <v>4005</v>
      </c>
      <c r="B5961" t="s">
        <v>2743</v>
      </c>
    </row>
    <row r="5962" spans="1:2">
      <c r="A5962" s="13" t="s">
        <v>4122</v>
      </c>
      <c r="B5962" t="s">
        <v>2743</v>
      </c>
    </row>
    <row r="5963" spans="1:2">
      <c r="A5963" s="13" t="s">
        <v>3185</v>
      </c>
      <c r="B5963" t="s">
        <v>2743</v>
      </c>
    </row>
    <row r="5964" spans="1:2">
      <c r="A5964" s="13" t="s">
        <v>65</v>
      </c>
      <c r="B5964" t="s">
        <v>39</v>
      </c>
    </row>
    <row r="5965" spans="1:2">
      <c r="A5965" s="13" t="s">
        <v>9513</v>
      </c>
      <c r="B5965" t="s">
        <v>2743</v>
      </c>
    </row>
    <row r="5966" spans="1:2">
      <c r="A5966" s="13" t="s">
        <v>7064</v>
      </c>
      <c r="B5966" t="s">
        <v>2743</v>
      </c>
    </row>
    <row r="5967" spans="1:2">
      <c r="A5967" s="13" t="s">
        <v>9514</v>
      </c>
      <c r="B5967" t="s">
        <v>2743</v>
      </c>
    </row>
    <row r="5968" spans="1:2">
      <c r="A5968" s="13" t="s">
        <v>7065</v>
      </c>
      <c r="B5968" t="s">
        <v>2735</v>
      </c>
    </row>
    <row r="5969" spans="1:2">
      <c r="A5969" s="13" t="s">
        <v>2537</v>
      </c>
      <c r="B5969" t="s">
        <v>44</v>
      </c>
    </row>
    <row r="5970" spans="1:2">
      <c r="A5970" s="13" t="s">
        <v>9515</v>
      </c>
      <c r="B5970" t="s">
        <v>39</v>
      </c>
    </row>
    <row r="5971" spans="1:2">
      <c r="A5971" s="13" t="s">
        <v>9516</v>
      </c>
      <c r="B5971" t="s">
        <v>2733</v>
      </c>
    </row>
    <row r="5972" spans="1:2">
      <c r="A5972" s="13" t="s">
        <v>9517</v>
      </c>
      <c r="B5972" t="s">
        <v>4439</v>
      </c>
    </row>
    <row r="5973" spans="1:2">
      <c r="A5973" s="13" t="s">
        <v>189</v>
      </c>
      <c r="B5973" t="s">
        <v>44</v>
      </c>
    </row>
    <row r="5974" spans="1:2">
      <c r="A5974" s="13" t="s">
        <v>1343</v>
      </c>
      <c r="B5974" t="s">
        <v>40</v>
      </c>
    </row>
    <row r="5975" spans="1:2">
      <c r="A5975" s="13" t="s">
        <v>9518</v>
      </c>
      <c r="B5975" t="s">
        <v>36</v>
      </c>
    </row>
    <row r="5976" spans="1:2">
      <c r="A5976" s="13" t="s">
        <v>119</v>
      </c>
      <c r="B5976" t="s">
        <v>39</v>
      </c>
    </row>
    <row r="5977" spans="1:2">
      <c r="A5977" s="13" t="s">
        <v>1336</v>
      </c>
      <c r="B5977" t="s">
        <v>40</v>
      </c>
    </row>
    <row r="5978" spans="1:2">
      <c r="A5978" s="13" t="s">
        <v>4411</v>
      </c>
      <c r="B5978" t="s">
        <v>2833</v>
      </c>
    </row>
    <row r="5979" spans="1:2">
      <c r="A5979" s="13" t="s">
        <v>9519</v>
      </c>
      <c r="B5979" t="s">
        <v>40</v>
      </c>
    </row>
    <row r="5980" spans="1:2">
      <c r="A5980" s="13" t="s">
        <v>1869</v>
      </c>
      <c r="B5980" t="s">
        <v>39</v>
      </c>
    </row>
    <row r="5981" spans="1:2">
      <c r="A5981" s="13" t="s">
        <v>9520</v>
      </c>
      <c r="B5981" t="s">
        <v>39</v>
      </c>
    </row>
    <row r="5982" spans="1:2">
      <c r="A5982" s="13" t="s">
        <v>7070</v>
      </c>
      <c r="B5982" t="s">
        <v>36</v>
      </c>
    </row>
    <row r="5983" spans="1:2">
      <c r="A5983" s="13" t="s">
        <v>7837</v>
      </c>
      <c r="B5983" t="s">
        <v>2743</v>
      </c>
    </row>
    <row r="5984" spans="1:2">
      <c r="A5984" s="13" t="s">
        <v>6223</v>
      </c>
      <c r="B5984" t="s">
        <v>2733</v>
      </c>
    </row>
    <row r="5985" spans="1:2">
      <c r="A5985" s="13" t="s">
        <v>4130</v>
      </c>
      <c r="B5985" t="s">
        <v>2733</v>
      </c>
    </row>
    <row r="5986" spans="1:2">
      <c r="A5986" s="13" t="s">
        <v>9521</v>
      </c>
      <c r="B5986" t="s">
        <v>4439</v>
      </c>
    </row>
    <row r="5987" spans="1:2">
      <c r="A5987" s="13" t="s">
        <v>8046</v>
      </c>
      <c r="B5987" t="s">
        <v>39</v>
      </c>
    </row>
    <row r="5988" spans="1:2">
      <c r="A5988" s="13" t="s">
        <v>9522</v>
      </c>
      <c r="B5988" t="s">
        <v>41</v>
      </c>
    </row>
    <row r="5989" spans="1:2">
      <c r="A5989" s="13" t="s">
        <v>7073</v>
      </c>
      <c r="B5989" t="s">
        <v>39</v>
      </c>
    </row>
    <row r="5990" spans="1:2">
      <c r="A5990" s="13" t="s">
        <v>4429</v>
      </c>
      <c r="B5990" t="s">
        <v>2731</v>
      </c>
    </row>
    <row r="5991" spans="1:2">
      <c r="A5991" s="13" t="s">
        <v>3694</v>
      </c>
      <c r="B5991" t="s">
        <v>2833</v>
      </c>
    </row>
    <row r="5992" spans="1:2">
      <c r="A5992" s="13" t="s">
        <v>7074</v>
      </c>
      <c r="B5992" t="s">
        <v>4439</v>
      </c>
    </row>
    <row r="5993" spans="1:2">
      <c r="A5993" s="13" t="s">
        <v>7838</v>
      </c>
      <c r="B5993" t="s">
        <v>39</v>
      </c>
    </row>
    <row r="5994" spans="1:2">
      <c r="A5994" s="13" t="s">
        <v>1358</v>
      </c>
      <c r="B5994" t="s">
        <v>44</v>
      </c>
    </row>
    <row r="5995" spans="1:2">
      <c r="A5995" s="13" t="s">
        <v>7075</v>
      </c>
      <c r="B5995" t="s">
        <v>39</v>
      </c>
    </row>
    <row r="5996" spans="1:2">
      <c r="A5996" s="13" t="s">
        <v>1872</v>
      </c>
      <c r="B5996" t="s">
        <v>39</v>
      </c>
    </row>
    <row r="5997" spans="1:2">
      <c r="A5997" s="13" t="s">
        <v>4443</v>
      </c>
      <c r="B5997" t="s">
        <v>2733</v>
      </c>
    </row>
    <row r="5998" spans="1:2">
      <c r="A5998" s="13" t="s">
        <v>9523</v>
      </c>
      <c r="B5998" t="s">
        <v>34</v>
      </c>
    </row>
    <row r="5999" spans="1:2">
      <c r="A5999" s="13" t="s">
        <v>142</v>
      </c>
      <c r="B5999" t="s">
        <v>36</v>
      </c>
    </row>
    <row r="6000" spans="1:2">
      <c r="A6000" s="13" t="s">
        <v>4018</v>
      </c>
      <c r="B6000" t="s">
        <v>2743</v>
      </c>
    </row>
    <row r="6001" spans="1:2">
      <c r="A6001" s="13" t="s">
        <v>7076</v>
      </c>
      <c r="B6001" t="s">
        <v>2733</v>
      </c>
    </row>
    <row r="6002" spans="1:2">
      <c r="A6002" s="13" t="s">
        <v>9524</v>
      </c>
      <c r="B6002" t="s">
        <v>39</v>
      </c>
    </row>
    <row r="6003" spans="1:2">
      <c r="A6003" s="13" t="s">
        <v>7839</v>
      </c>
      <c r="B6003" t="s">
        <v>2731</v>
      </c>
    </row>
    <row r="6004" spans="1:2">
      <c r="A6004" s="13" t="s">
        <v>7840</v>
      </c>
      <c r="B6004" t="s">
        <v>2743</v>
      </c>
    </row>
    <row r="6005" spans="1:2">
      <c r="A6005" s="13" t="s">
        <v>1491</v>
      </c>
      <c r="B6005" t="s">
        <v>36</v>
      </c>
    </row>
    <row r="6006" spans="1:2">
      <c r="A6006" s="13" t="s">
        <v>3211</v>
      </c>
      <c r="B6006" t="s">
        <v>2743</v>
      </c>
    </row>
    <row r="6007" spans="1:2">
      <c r="A6007" s="13" t="s">
        <v>7841</v>
      </c>
      <c r="B6007" t="s">
        <v>40</v>
      </c>
    </row>
    <row r="6008" spans="1:2">
      <c r="A6008" s="13" t="s">
        <v>7077</v>
      </c>
      <c r="B6008" t="s">
        <v>43</v>
      </c>
    </row>
    <row r="6009" spans="1:2">
      <c r="A6009" s="13" t="s">
        <v>9525</v>
      </c>
      <c r="B6009" t="s">
        <v>2733</v>
      </c>
    </row>
    <row r="6010" spans="1:2">
      <c r="A6010" s="13" t="s">
        <v>9526</v>
      </c>
      <c r="B6010" t="s">
        <v>36</v>
      </c>
    </row>
    <row r="6011" spans="1:2">
      <c r="A6011" s="13" t="s">
        <v>3658</v>
      </c>
      <c r="B6011" t="s">
        <v>2733</v>
      </c>
    </row>
    <row r="6012" spans="1:2">
      <c r="A6012" s="13" t="s">
        <v>458</v>
      </c>
      <c r="B6012" t="s">
        <v>44</v>
      </c>
    </row>
    <row r="6013" spans="1:2">
      <c r="A6013" s="13" t="s">
        <v>3251</v>
      </c>
      <c r="B6013" t="s">
        <v>2733</v>
      </c>
    </row>
    <row r="6014" spans="1:2">
      <c r="A6014" s="13" t="s">
        <v>9527</v>
      </c>
      <c r="B6014" t="s">
        <v>4439</v>
      </c>
    </row>
    <row r="6015" spans="1:2">
      <c r="A6015" s="13" t="s">
        <v>4244</v>
      </c>
      <c r="B6015" t="s">
        <v>2731</v>
      </c>
    </row>
    <row r="6016" spans="1:2">
      <c r="A6016" s="13" t="s">
        <v>6273</v>
      </c>
      <c r="B6016" t="s">
        <v>2731</v>
      </c>
    </row>
    <row r="6017" spans="1:2">
      <c r="A6017" s="13" t="s">
        <v>6274</v>
      </c>
      <c r="B6017" t="s">
        <v>35</v>
      </c>
    </row>
    <row r="6018" spans="1:2">
      <c r="A6018" s="13" t="s">
        <v>8047</v>
      </c>
      <c r="B6018" t="s">
        <v>41</v>
      </c>
    </row>
    <row r="6019" spans="1:2">
      <c r="A6019" s="13" t="s">
        <v>1876</v>
      </c>
      <c r="B6019" t="s">
        <v>39</v>
      </c>
    </row>
    <row r="6020" spans="1:2">
      <c r="A6020" s="13" t="s">
        <v>3592</v>
      </c>
      <c r="B6020" t="s">
        <v>3593</v>
      </c>
    </row>
    <row r="6021" spans="1:2">
      <c r="A6021" s="13" t="s">
        <v>6181</v>
      </c>
      <c r="B6021" t="s">
        <v>39</v>
      </c>
    </row>
    <row r="6022" spans="1:2">
      <c r="A6022" s="13" t="s">
        <v>7080</v>
      </c>
      <c r="B6022" t="s">
        <v>2733</v>
      </c>
    </row>
    <row r="6023" spans="1:2">
      <c r="A6023" s="13" t="s">
        <v>7081</v>
      </c>
      <c r="B6023" t="s">
        <v>2735</v>
      </c>
    </row>
    <row r="6024" spans="1:2">
      <c r="A6024" s="13" t="s">
        <v>2173</v>
      </c>
      <c r="B6024" t="s">
        <v>36</v>
      </c>
    </row>
    <row r="6025" spans="1:2">
      <c r="A6025" s="13" t="s">
        <v>9528</v>
      </c>
      <c r="B6025" t="s">
        <v>4439</v>
      </c>
    </row>
    <row r="6026" spans="1:2">
      <c r="A6026" s="13" t="s">
        <v>1363</v>
      </c>
      <c r="B6026" t="s">
        <v>40</v>
      </c>
    </row>
    <row r="6027" spans="1:2">
      <c r="A6027" s="13" t="s">
        <v>1319</v>
      </c>
      <c r="B6027" t="s">
        <v>36</v>
      </c>
    </row>
    <row r="6028" spans="1:2">
      <c r="A6028" s="13" t="s">
        <v>2819</v>
      </c>
      <c r="B6028" t="s">
        <v>4439</v>
      </c>
    </row>
    <row r="6029" spans="1:2">
      <c r="A6029" s="13" t="s">
        <v>9529</v>
      </c>
      <c r="B6029" t="s">
        <v>44</v>
      </c>
    </row>
    <row r="6030" spans="1:2">
      <c r="A6030" s="13" t="s">
        <v>9530</v>
      </c>
      <c r="B6030" t="s">
        <v>2735</v>
      </c>
    </row>
    <row r="6031" spans="1:2">
      <c r="A6031" s="13" t="s">
        <v>2738</v>
      </c>
      <c r="B6031" t="s">
        <v>4439</v>
      </c>
    </row>
    <row r="6032" spans="1:2">
      <c r="A6032" s="13" t="s">
        <v>3695</v>
      </c>
      <c r="B6032" t="s">
        <v>2733</v>
      </c>
    </row>
    <row r="6033" spans="1:2">
      <c r="A6033" s="13" t="s">
        <v>3247</v>
      </c>
      <c r="B6033" t="s">
        <v>2731</v>
      </c>
    </row>
    <row r="6034" spans="1:2">
      <c r="A6034" s="13" t="s">
        <v>9531</v>
      </c>
      <c r="B6034" t="s">
        <v>4038</v>
      </c>
    </row>
    <row r="6035" spans="1:2">
      <c r="A6035" s="13" t="s">
        <v>4260</v>
      </c>
      <c r="B6035" t="s">
        <v>2743</v>
      </c>
    </row>
    <row r="6036" spans="1:2">
      <c r="A6036" s="13" t="s">
        <v>3167</v>
      </c>
      <c r="B6036" t="s">
        <v>2743</v>
      </c>
    </row>
    <row r="6037" spans="1:2">
      <c r="A6037" s="13" t="s">
        <v>4058</v>
      </c>
      <c r="B6037" t="s">
        <v>2733</v>
      </c>
    </row>
    <row r="6038" spans="1:2">
      <c r="A6038" s="13" t="s">
        <v>1689</v>
      </c>
      <c r="B6038" t="s">
        <v>35</v>
      </c>
    </row>
    <row r="6039" spans="1:2">
      <c r="A6039" s="13" t="s">
        <v>7083</v>
      </c>
      <c r="B6039" t="s">
        <v>4439</v>
      </c>
    </row>
    <row r="6040" spans="1:2">
      <c r="A6040" s="13" t="s">
        <v>1170</v>
      </c>
      <c r="B6040" t="s">
        <v>36</v>
      </c>
    </row>
    <row r="6041" spans="1:2">
      <c r="A6041" s="13" t="s">
        <v>858</v>
      </c>
      <c r="B6041" t="s">
        <v>40</v>
      </c>
    </row>
    <row r="6042" spans="1:2">
      <c r="A6042" s="13" t="s">
        <v>6133</v>
      </c>
      <c r="B6042" t="s">
        <v>4439</v>
      </c>
    </row>
    <row r="6043" spans="1:2">
      <c r="A6043" s="13" t="s">
        <v>3280</v>
      </c>
      <c r="B6043" t="s">
        <v>2743</v>
      </c>
    </row>
    <row r="6044" spans="1:2">
      <c r="A6044" s="13" t="s">
        <v>7086</v>
      </c>
      <c r="B6044" t="s">
        <v>39</v>
      </c>
    </row>
    <row r="6045" spans="1:2">
      <c r="A6045" s="13" t="s">
        <v>2165</v>
      </c>
      <c r="B6045" t="s">
        <v>36</v>
      </c>
    </row>
    <row r="6046" spans="1:2">
      <c r="A6046" s="13" t="s">
        <v>3652</v>
      </c>
      <c r="B6046" t="s">
        <v>2733</v>
      </c>
    </row>
    <row r="6047" spans="1:2">
      <c r="A6047" s="13" t="s">
        <v>9532</v>
      </c>
      <c r="B6047" t="s">
        <v>2731</v>
      </c>
    </row>
    <row r="6048" spans="1:2">
      <c r="A6048" s="13" t="s">
        <v>6276</v>
      </c>
      <c r="B6048" t="s">
        <v>2731</v>
      </c>
    </row>
    <row r="6049" spans="1:2">
      <c r="A6049" s="13" t="s">
        <v>1279</v>
      </c>
      <c r="B6049" t="s">
        <v>36</v>
      </c>
    </row>
    <row r="6050" spans="1:2">
      <c r="A6050" s="13" t="s">
        <v>3207</v>
      </c>
      <c r="B6050" t="s">
        <v>2731</v>
      </c>
    </row>
    <row r="6051" spans="1:2">
      <c r="A6051" s="13" t="s">
        <v>1947</v>
      </c>
      <c r="B6051" t="s">
        <v>39</v>
      </c>
    </row>
    <row r="6052" spans="1:2">
      <c r="A6052" s="13" t="s">
        <v>2776</v>
      </c>
      <c r="B6052" t="s">
        <v>2743</v>
      </c>
    </row>
    <row r="6053" spans="1:2">
      <c r="A6053" s="13" t="s">
        <v>3624</v>
      </c>
      <c r="B6053" t="s">
        <v>2733</v>
      </c>
    </row>
    <row r="6054" spans="1:2">
      <c r="A6054" s="13" t="s">
        <v>3678</v>
      </c>
      <c r="B6054" t="s">
        <v>2731</v>
      </c>
    </row>
    <row r="6055" spans="1:2">
      <c r="A6055" s="13" t="s">
        <v>2758</v>
      </c>
      <c r="B6055" t="s">
        <v>2731</v>
      </c>
    </row>
    <row r="6056" spans="1:2">
      <c r="A6056" s="13" t="s">
        <v>3269</v>
      </c>
      <c r="B6056" t="s">
        <v>2733</v>
      </c>
    </row>
    <row r="6057" spans="1:2">
      <c r="A6057" s="13" t="s">
        <v>7159</v>
      </c>
      <c r="B6057" t="s">
        <v>39</v>
      </c>
    </row>
    <row r="6058" spans="1:2">
      <c r="A6058" s="13" t="s">
        <v>4467</v>
      </c>
      <c r="B6058" t="s">
        <v>2733</v>
      </c>
    </row>
    <row r="6059" spans="1:2">
      <c r="A6059" s="13" t="s">
        <v>7160</v>
      </c>
      <c r="B6059" t="s">
        <v>40</v>
      </c>
    </row>
    <row r="6060" spans="1:2">
      <c r="A6060" s="13" t="s">
        <v>7842</v>
      </c>
      <c r="B6060" t="s">
        <v>39</v>
      </c>
    </row>
    <row r="6061" spans="1:2">
      <c r="A6061" s="13" t="s">
        <v>9533</v>
      </c>
      <c r="B6061" t="s">
        <v>41</v>
      </c>
    </row>
    <row r="6062" spans="1:2">
      <c r="A6062" s="13" t="s">
        <v>7161</v>
      </c>
      <c r="B6062" t="s">
        <v>4439</v>
      </c>
    </row>
    <row r="6063" spans="1:2">
      <c r="A6063" s="13" t="s">
        <v>4479</v>
      </c>
      <c r="B6063" t="s">
        <v>2743</v>
      </c>
    </row>
    <row r="6064" spans="1:2">
      <c r="A6064" s="13" t="s">
        <v>95</v>
      </c>
      <c r="B6064" t="s">
        <v>41</v>
      </c>
    </row>
    <row r="6065" spans="1:2">
      <c r="A6065" s="13" t="s">
        <v>6271</v>
      </c>
      <c r="B6065" t="s">
        <v>2731</v>
      </c>
    </row>
    <row r="6066" spans="1:2">
      <c r="A6066" s="13" t="s">
        <v>7162</v>
      </c>
      <c r="B6066" t="s">
        <v>2731</v>
      </c>
    </row>
    <row r="6067" spans="1:2">
      <c r="A6067" s="13" t="s">
        <v>7163</v>
      </c>
      <c r="B6067" t="s">
        <v>41</v>
      </c>
    </row>
    <row r="6068" spans="1:2">
      <c r="A6068" s="13" t="s">
        <v>7164</v>
      </c>
      <c r="B6068" t="s">
        <v>40</v>
      </c>
    </row>
    <row r="6069" spans="1:2">
      <c r="A6069" s="13" t="s">
        <v>1890</v>
      </c>
      <c r="B6069" t="s">
        <v>36</v>
      </c>
    </row>
    <row r="6070" spans="1:2">
      <c r="A6070" s="13" t="s">
        <v>7166</v>
      </c>
      <c r="B6070" t="s">
        <v>39</v>
      </c>
    </row>
    <row r="6071" spans="1:2">
      <c r="A6071" s="13" t="s">
        <v>3622</v>
      </c>
      <c r="B6071" t="s">
        <v>2743</v>
      </c>
    </row>
    <row r="6072" spans="1:2">
      <c r="A6072" s="13" t="s">
        <v>9534</v>
      </c>
      <c r="B6072" t="s">
        <v>2733</v>
      </c>
    </row>
    <row r="6073" spans="1:2">
      <c r="A6073" s="13" t="s">
        <v>6034</v>
      </c>
      <c r="B6073" t="s">
        <v>43</v>
      </c>
    </row>
    <row r="6074" spans="1:2">
      <c r="A6074" s="13" t="s">
        <v>2236</v>
      </c>
      <c r="B6074" t="s">
        <v>41</v>
      </c>
    </row>
    <row r="6075" spans="1:2">
      <c r="A6075" s="13" t="s">
        <v>2409</v>
      </c>
      <c r="B6075" t="s">
        <v>40</v>
      </c>
    </row>
    <row r="6076" spans="1:2">
      <c r="A6076" s="13" t="s">
        <v>4159</v>
      </c>
      <c r="B6076" t="s">
        <v>2731</v>
      </c>
    </row>
    <row r="6077" spans="1:2">
      <c r="A6077" s="13" t="s">
        <v>2276</v>
      </c>
      <c r="B6077" t="s">
        <v>36</v>
      </c>
    </row>
    <row r="6078" spans="1:2">
      <c r="A6078" s="13" t="s">
        <v>5725</v>
      </c>
      <c r="B6078" t="s">
        <v>4439</v>
      </c>
    </row>
    <row r="6079" spans="1:2">
      <c r="A6079" s="13" t="s">
        <v>151</v>
      </c>
      <c r="B6079" t="s">
        <v>36</v>
      </c>
    </row>
    <row r="6080" spans="1:2">
      <c r="A6080" s="13" t="s">
        <v>7168</v>
      </c>
      <c r="B6080" t="s">
        <v>2743</v>
      </c>
    </row>
    <row r="6081" spans="1:2">
      <c r="A6081" s="13" t="s">
        <v>3200</v>
      </c>
      <c r="B6081" t="s">
        <v>4439</v>
      </c>
    </row>
    <row r="6082" spans="1:2">
      <c r="A6082" s="13" t="s">
        <v>945</v>
      </c>
      <c r="B6082" t="s">
        <v>40</v>
      </c>
    </row>
    <row r="6083" spans="1:2">
      <c r="A6083" s="13" t="s">
        <v>6283</v>
      </c>
      <c r="B6083" t="s">
        <v>36</v>
      </c>
    </row>
    <row r="6084" spans="1:2">
      <c r="A6084" s="13" t="s">
        <v>4066</v>
      </c>
      <c r="B6084" t="s">
        <v>4067</v>
      </c>
    </row>
    <row r="6085" spans="1:2">
      <c r="A6085" s="13" t="s">
        <v>9535</v>
      </c>
      <c r="B6085" t="s">
        <v>6385</v>
      </c>
    </row>
    <row r="6086" spans="1:2">
      <c r="A6086" s="13" t="s">
        <v>1307</v>
      </c>
      <c r="B6086" t="s">
        <v>36</v>
      </c>
    </row>
    <row r="6087" spans="1:2">
      <c r="A6087" s="13" t="s">
        <v>4249</v>
      </c>
      <c r="B6087" t="s">
        <v>2731</v>
      </c>
    </row>
    <row r="6088" spans="1:2">
      <c r="A6088" s="13" t="s">
        <v>395</v>
      </c>
      <c r="B6088" t="s">
        <v>39</v>
      </c>
    </row>
    <row r="6089" spans="1:2">
      <c r="A6089" s="13" t="s">
        <v>7172</v>
      </c>
      <c r="B6089" t="s">
        <v>2731</v>
      </c>
    </row>
    <row r="6090" spans="1:2">
      <c r="A6090" s="13" t="s">
        <v>1125</v>
      </c>
      <c r="B6090" t="s">
        <v>36</v>
      </c>
    </row>
    <row r="6091" spans="1:2">
      <c r="A6091" s="13" t="s">
        <v>7174</v>
      </c>
      <c r="B6091" t="s">
        <v>4439</v>
      </c>
    </row>
    <row r="6092" spans="1:2">
      <c r="A6092" s="13" t="s">
        <v>2771</v>
      </c>
      <c r="B6092" t="s">
        <v>2733</v>
      </c>
    </row>
    <row r="6093" spans="1:2">
      <c r="A6093" s="13" t="s">
        <v>1700</v>
      </c>
      <c r="B6093" t="s">
        <v>35</v>
      </c>
    </row>
    <row r="6094" spans="1:2">
      <c r="A6094" s="13" t="s">
        <v>3706</v>
      </c>
      <c r="B6094" t="s">
        <v>2733</v>
      </c>
    </row>
    <row r="6095" spans="1:2">
      <c r="A6095" s="13" t="s">
        <v>1331</v>
      </c>
      <c r="B6095" t="s">
        <v>36</v>
      </c>
    </row>
    <row r="6096" spans="1:2">
      <c r="A6096" s="13" t="s">
        <v>7175</v>
      </c>
      <c r="B6096" t="s">
        <v>36</v>
      </c>
    </row>
    <row r="6097" spans="1:2">
      <c r="A6097" s="13" t="s">
        <v>1926</v>
      </c>
      <c r="B6097" t="s">
        <v>39</v>
      </c>
    </row>
    <row r="6098" spans="1:2">
      <c r="A6098" s="13" t="s">
        <v>6016</v>
      </c>
      <c r="B6098" t="s">
        <v>2733</v>
      </c>
    </row>
    <row r="6099" spans="1:2">
      <c r="A6099" s="13" t="s">
        <v>9536</v>
      </c>
      <c r="B6099" t="s">
        <v>41</v>
      </c>
    </row>
    <row r="6100" spans="1:2">
      <c r="A6100" s="13" t="s">
        <v>9537</v>
      </c>
      <c r="B6100" t="s">
        <v>2731</v>
      </c>
    </row>
    <row r="6101" spans="1:2">
      <c r="A6101" s="13" t="s">
        <v>7177</v>
      </c>
      <c r="B6101" t="s">
        <v>4439</v>
      </c>
    </row>
    <row r="6102" spans="1:2">
      <c r="A6102" s="13" t="s">
        <v>7178</v>
      </c>
      <c r="B6102" t="s">
        <v>2743</v>
      </c>
    </row>
    <row r="6103" spans="1:2">
      <c r="A6103" s="13" t="s">
        <v>6031</v>
      </c>
      <c r="B6103" t="s">
        <v>43</v>
      </c>
    </row>
    <row r="6104" spans="1:2">
      <c r="A6104" s="13" t="s">
        <v>2804</v>
      </c>
      <c r="B6104" t="s">
        <v>2733</v>
      </c>
    </row>
    <row r="6105" spans="1:2">
      <c r="A6105" s="13" t="s">
        <v>7181</v>
      </c>
      <c r="B6105" t="s">
        <v>2743</v>
      </c>
    </row>
    <row r="6106" spans="1:2">
      <c r="A6106" s="13" t="s">
        <v>6240</v>
      </c>
      <c r="B6106" t="s">
        <v>2743</v>
      </c>
    </row>
    <row r="6107" spans="1:2">
      <c r="A6107" s="13" t="s">
        <v>3590</v>
      </c>
      <c r="B6107" t="s">
        <v>2733</v>
      </c>
    </row>
    <row r="6108" spans="1:2">
      <c r="A6108" s="13" t="s">
        <v>7183</v>
      </c>
      <c r="B6108" t="s">
        <v>41</v>
      </c>
    </row>
    <row r="6109" spans="1:2">
      <c r="A6109" s="13" t="s">
        <v>4184</v>
      </c>
      <c r="B6109" t="s">
        <v>4439</v>
      </c>
    </row>
    <row r="6110" spans="1:2">
      <c r="A6110" s="13" t="s">
        <v>7184</v>
      </c>
      <c r="B6110" t="s">
        <v>40</v>
      </c>
    </row>
    <row r="6111" spans="1:2">
      <c r="A6111" s="13" t="s">
        <v>3262</v>
      </c>
      <c r="B6111" t="s">
        <v>2733</v>
      </c>
    </row>
    <row r="6112" spans="1:2">
      <c r="A6112" s="13" t="s">
        <v>2867</v>
      </c>
      <c r="B6112" t="s">
        <v>2733</v>
      </c>
    </row>
    <row r="6113" spans="1:2">
      <c r="A6113" s="13" t="s">
        <v>1878</v>
      </c>
      <c r="B6113" t="s">
        <v>36</v>
      </c>
    </row>
    <row r="6114" spans="1:2">
      <c r="A6114" s="13" t="s">
        <v>7867</v>
      </c>
      <c r="B6114" t="s">
        <v>36</v>
      </c>
    </row>
    <row r="6115" spans="1:2">
      <c r="A6115" s="13" t="s">
        <v>4089</v>
      </c>
      <c r="B6115" t="s">
        <v>4067</v>
      </c>
    </row>
    <row r="6116" spans="1:2">
      <c r="A6116" s="13" t="s">
        <v>7185</v>
      </c>
      <c r="B6116" t="s">
        <v>2743</v>
      </c>
    </row>
    <row r="6117" spans="1:2">
      <c r="A6117" s="13" t="s">
        <v>9538</v>
      </c>
      <c r="B6117" t="s">
        <v>2743</v>
      </c>
    </row>
    <row r="6118" spans="1:2">
      <c r="A6118" s="13" t="s">
        <v>1961</v>
      </c>
      <c r="B6118" t="s">
        <v>36</v>
      </c>
    </row>
    <row r="6119" spans="1:2">
      <c r="A6119" s="13" t="s">
        <v>153</v>
      </c>
      <c r="B6119" t="s">
        <v>36</v>
      </c>
    </row>
    <row r="6120" spans="1:2">
      <c r="A6120" s="13" t="s">
        <v>4029</v>
      </c>
      <c r="B6120" t="s">
        <v>2743</v>
      </c>
    </row>
    <row r="6121" spans="1:2">
      <c r="A6121" s="13" t="s">
        <v>1416</v>
      </c>
      <c r="B6121" t="s">
        <v>45</v>
      </c>
    </row>
    <row r="6122" spans="1:2">
      <c r="A6122" s="13" t="s">
        <v>1748</v>
      </c>
      <c r="B6122" t="s">
        <v>36</v>
      </c>
    </row>
    <row r="6123" spans="1:2">
      <c r="A6123" s="13" t="s">
        <v>2029</v>
      </c>
      <c r="B6123" t="s">
        <v>39</v>
      </c>
    </row>
    <row r="6124" spans="1:2">
      <c r="A6124" s="13" t="s">
        <v>887</v>
      </c>
      <c r="B6124" t="s">
        <v>44</v>
      </c>
    </row>
    <row r="6125" spans="1:2">
      <c r="A6125" s="13" t="s">
        <v>9341</v>
      </c>
      <c r="B6125" t="s">
        <v>2733</v>
      </c>
    </row>
    <row r="6126" spans="1:2">
      <c r="A6126" s="13" t="s">
        <v>3869</v>
      </c>
      <c r="B6126" t="s">
        <v>2743</v>
      </c>
    </row>
    <row r="6127" spans="1:2">
      <c r="A6127" s="13" t="s">
        <v>7970</v>
      </c>
      <c r="B6127" t="s">
        <v>2731</v>
      </c>
    </row>
    <row r="6128" spans="1:2">
      <c r="A6128" s="13" t="s">
        <v>7971</v>
      </c>
      <c r="B6128" t="s">
        <v>36</v>
      </c>
    </row>
    <row r="6129" spans="1:2">
      <c r="A6129" s="13" t="s">
        <v>9342</v>
      </c>
      <c r="B6129" t="s">
        <v>39</v>
      </c>
    </row>
    <row r="6130" spans="1:2">
      <c r="A6130" s="13" t="s">
        <v>5165</v>
      </c>
      <c r="B6130" t="s">
        <v>2833</v>
      </c>
    </row>
    <row r="6131" spans="1:2">
      <c r="A6131" s="13" t="s">
        <v>563</v>
      </c>
      <c r="B6131" t="s">
        <v>40</v>
      </c>
    </row>
    <row r="6132" spans="1:2">
      <c r="A6132" s="13" t="s">
        <v>7472</v>
      </c>
      <c r="B6132" t="s">
        <v>2733</v>
      </c>
    </row>
    <row r="6133" spans="1:2">
      <c r="A6133" s="13" t="s">
        <v>6144</v>
      </c>
      <c r="B6133" t="s">
        <v>2735</v>
      </c>
    </row>
    <row r="6134" spans="1:2">
      <c r="A6134" s="13" t="s">
        <v>6079</v>
      </c>
      <c r="B6134" t="s">
        <v>36</v>
      </c>
    </row>
    <row r="6135" spans="1:2">
      <c r="A6135" s="13" t="s">
        <v>5847</v>
      </c>
      <c r="B6135" t="s">
        <v>2733</v>
      </c>
    </row>
    <row r="6136" spans="1:2">
      <c r="A6136" s="13" t="s">
        <v>484</v>
      </c>
      <c r="B6136" t="s">
        <v>39</v>
      </c>
    </row>
    <row r="6137" spans="1:2">
      <c r="A6137" s="13" t="s">
        <v>2032</v>
      </c>
      <c r="B6137" t="s">
        <v>39</v>
      </c>
    </row>
    <row r="6138" spans="1:2">
      <c r="A6138" s="13" t="s">
        <v>7474</v>
      </c>
      <c r="B6138" t="s">
        <v>2733</v>
      </c>
    </row>
    <row r="6139" spans="1:2">
      <c r="A6139" s="13" t="s">
        <v>1598</v>
      </c>
      <c r="B6139" t="s">
        <v>35</v>
      </c>
    </row>
    <row r="6140" spans="1:2">
      <c r="A6140" s="13" t="s">
        <v>589</v>
      </c>
      <c r="B6140" t="s">
        <v>35</v>
      </c>
    </row>
    <row r="6141" spans="1:2">
      <c r="A6141" s="13" t="s">
        <v>5594</v>
      </c>
      <c r="B6141" t="s">
        <v>2731</v>
      </c>
    </row>
    <row r="6142" spans="1:2">
      <c r="A6142" s="13" t="s">
        <v>4126</v>
      </c>
      <c r="B6142" t="s">
        <v>4439</v>
      </c>
    </row>
    <row r="6143" spans="1:2">
      <c r="A6143" s="13" t="s">
        <v>882</v>
      </c>
      <c r="B6143" t="s">
        <v>34</v>
      </c>
    </row>
    <row r="6144" spans="1:2">
      <c r="A6144" s="13" t="s">
        <v>9343</v>
      </c>
      <c r="B6144" t="s">
        <v>2733</v>
      </c>
    </row>
    <row r="6145" spans="1:2">
      <c r="A6145" s="13" t="s">
        <v>554</v>
      </c>
      <c r="B6145" t="s">
        <v>36</v>
      </c>
    </row>
    <row r="6146" spans="1:2">
      <c r="A6146" s="13" t="s">
        <v>7476</v>
      </c>
      <c r="B6146" t="s">
        <v>2743</v>
      </c>
    </row>
    <row r="6147" spans="1:2">
      <c r="A6147" s="13" t="s">
        <v>9344</v>
      </c>
      <c r="B6147" t="s">
        <v>2743</v>
      </c>
    </row>
    <row r="6148" spans="1:2">
      <c r="A6148" s="13" t="s">
        <v>7477</v>
      </c>
      <c r="B6148" t="s">
        <v>2731</v>
      </c>
    </row>
    <row r="6149" spans="1:2">
      <c r="A6149" s="13" t="s">
        <v>6081</v>
      </c>
      <c r="B6149" t="s">
        <v>2731</v>
      </c>
    </row>
    <row r="6150" spans="1:2">
      <c r="A6150" s="13" t="s">
        <v>9345</v>
      </c>
      <c r="B6150" t="s">
        <v>2743</v>
      </c>
    </row>
    <row r="6151" spans="1:2">
      <c r="A6151" s="13" t="s">
        <v>1987</v>
      </c>
      <c r="B6151" t="s">
        <v>41</v>
      </c>
    </row>
    <row r="6152" spans="1:2">
      <c r="A6152" s="13" t="s">
        <v>1593</v>
      </c>
      <c r="B6152" t="s">
        <v>35</v>
      </c>
    </row>
    <row r="6153" spans="1:2">
      <c r="A6153" s="13" t="s">
        <v>9346</v>
      </c>
      <c r="B6153" t="s">
        <v>2733</v>
      </c>
    </row>
    <row r="6154" spans="1:2">
      <c r="A6154" s="13" t="s">
        <v>3988</v>
      </c>
      <c r="B6154" t="s">
        <v>2731</v>
      </c>
    </row>
    <row r="6155" spans="1:2">
      <c r="A6155" s="13" t="s">
        <v>958</v>
      </c>
      <c r="B6155" t="s">
        <v>35</v>
      </c>
    </row>
    <row r="6156" spans="1:2">
      <c r="A6156" s="13" t="s">
        <v>1825</v>
      </c>
      <c r="B6156" t="s">
        <v>36</v>
      </c>
    </row>
    <row r="6157" spans="1:2">
      <c r="A6157" s="13" t="s">
        <v>2179</v>
      </c>
      <c r="B6157" t="s">
        <v>36</v>
      </c>
    </row>
    <row r="6158" spans="1:2">
      <c r="A6158" s="13" t="s">
        <v>1772</v>
      </c>
      <c r="B6158" t="s">
        <v>44</v>
      </c>
    </row>
    <row r="6159" spans="1:2">
      <c r="A6159" s="13" t="s">
        <v>3950</v>
      </c>
      <c r="B6159" t="s">
        <v>2735</v>
      </c>
    </row>
    <row r="6160" spans="1:2">
      <c r="A6160" s="13" t="s">
        <v>5350</v>
      </c>
      <c r="B6160" t="s">
        <v>2731</v>
      </c>
    </row>
    <row r="6161" spans="1:2">
      <c r="A6161" s="13" t="s">
        <v>5744</v>
      </c>
      <c r="B6161" t="s">
        <v>2743</v>
      </c>
    </row>
    <row r="6162" spans="1:2">
      <c r="A6162" s="13" t="s">
        <v>7481</v>
      </c>
      <c r="B6162" t="s">
        <v>2733</v>
      </c>
    </row>
    <row r="6163" spans="1:2">
      <c r="A6163" s="13" t="s">
        <v>7482</v>
      </c>
      <c r="B6163" t="s">
        <v>2731</v>
      </c>
    </row>
    <row r="6164" spans="1:2">
      <c r="A6164" s="13" t="s">
        <v>5372</v>
      </c>
      <c r="B6164" t="s">
        <v>2731</v>
      </c>
    </row>
    <row r="6165" spans="1:2">
      <c r="A6165" s="13" t="s">
        <v>9347</v>
      </c>
      <c r="B6165" t="s">
        <v>36</v>
      </c>
    </row>
    <row r="6166" spans="1:2">
      <c r="A6166" s="13" t="s">
        <v>2282</v>
      </c>
      <c r="B6166" t="s">
        <v>36</v>
      </c>
    </row>
    <row r="6167" spans="1:2">
      <c r="A6167" s="13" t="s">
        <v>7484</v>
      </c>
      <c r="B6167" t="s">
        <v>36</v>
      </c>
    </row>
    <row r="6168" spans="1:2">
      <c r="A6168" s="13" t="s">
        <v>5680</v>
      </c>
      <c r="B6168" t="s">
        <v>2743</v>
      </c>
    </row>
    <row r="6169" spans="1:2">
      <c r="A6169" s="13" t="s">
        <v>1627</v>
      </c>
      <c r="B6169" t="s">
        <v>39</v>
      </c>
    </row>
    <row r="6170" spans="1:2">
      <c r="A6170" s="13" t="s">
        <v>3858</v>
      </c>
      <c r="B6170" t="s">
        <v>2731</v>
      </c>
    </row>
    <row r="6171" spans="1:2">
      <c r="A6171" s="13" t="s">
        <v>9348</v>
      </c>
      <c r="B6171" t="s">
        <v>36</v>
      </c>
    </row>
    <row r="6172" spans="1:2">
      <c r="A6172" s="13" t="s">
        <v>403</v>
      </c>
      <c r="B6172" t="s">
        <v>35</v>
      </c>
    </row>
    <row r="6173" spans="1:2">
      <c r="A6173" s="13" t="s">
        <v>2549</v>
      </c>
      <c r="B6173" t="s">
        <v>40</v>
      </c>
    </row>
    <row r="6174" spans="1:2">
      <c r="A6174" s="13" t="s">
        <v>5262</v>
      </c>
      <c r="B6174" t="s">
        <v>2733</v>
      </c>
    </row>
    <row r="6175" spans="1:2">
      <c r="A6175" s="13" t="s">
        <v>9349</v>
      </c>
      <c r="B6175" t="s">
        <v>41</v>
      </c>
    </row>
    <row r="6176" spans="1:2">
      <c r="A6176" s="13" t="s">
        <v>877</v>
      </c>
      <c r="B6176" t="s">
        <v>44</v>
      </c>
    </row>
    <row r="6177" spans="1:2">
      <c r="A6177" s="13" t="s">
        <v>9350</v>
      </c>
      <c r="B6177" t="s">
        <v>2735</v>
      </c>
    </row>
    <row r="6178" spans="1:2">
      <c r="A6178" s="13" t="s">
        <v>5267</v>
      </c>
      <c r="B6178" t="s">
        <v>2731</v>
      </c>
    </row>
    <row r="6179" spans="1:2">
      <c r="A6179" s="13" t="s">
        <v>5301</v>
      </c>
      <c r="B6179" t="s">
        <v>2743</v>
      </c>
    </row>
    <row r="6180" spans="1:2">
      <c r="A6180" s="13" t="s">
        <v>5897</v>
      </c>
      <c r="B6180" t="s">
        <v>2743</v>
      </c>
    </row>
    <row r="6181" spans="1:2">
      <c r="A6181" s="13" t="s">
        <v>9351</v>
      </c>
      <c r="B6181" t="s">
        <v>2731</v>
      </c>
    </row>
    <row r="6182" spans="1:2">
      <c r="A6182" s="13" t="s">
        <v>2273</v>
      </c>
      <c r="B6182" t="s">
        <v>36</v>
      </c>
    </row>
    <row r="6183" spans="1:2">
      <c r="A6183" s="13" t="s">
        <v>3373</v>
      </c>
      <c r="B6183" t="s">
        <v>4439</v>
      </c>
    </row>
    <row r="6184" spans="1:2">
      <c r="A6184" s="13" t="s">
        <v>6136</v>
      </c>
      <c r="B6184" t="s">
        <v>2731</v>
      </c>
    </row>
    <row r="6185" spans="1:2">
      <c r="A6185" s="13" t="s">
        <v>1970</v>
      </c>
      <c r="B6185" t="s">
        <v>39</v>
      </c>
    </row>
    <row r="6186" spans="1:2">
      <c r="A6186" s="13" t="s">
        <v>9352</v>
      </c>
      <c r="B6186" t="s">
        <v>4439</v>
      </c>
    </row>
    <row r="6187" spans="1:2">
      <c r="A6187" s="13" t="s">
        <v>1693</v>
      </c>
      <c r="B6187" t="s">
        <v>39</v>
      </c>
    </row>
    <row r="6188" spans="1:2">
      <c r="A6188" s="13" t="s">
        <v>1704</v>
      </c>
      <c r="B6188" t="s">
        <v>40</v>
      </c>
    </row>
    <row r="6189" spans="1:2">
      <c r="A6189" s="13" t="s">
        <v>9353</v>
      </c>
      <c r="B6189" t="s">
        <v>4439</v>
      </c>
    </row>
    <row r="6190" spans="1:2">
      <c r="A6190" s="13" t="s">
        <v>3898</v>
      </c>
      <c r="B6190" t="s">
        <v>2735</v>
      </c>
    </row>
    <row r="6191" spans="1:2">
      <c r="A6191" s="13" t="s">
        <v>1002</v>
      </c>
      <c r="B6191" t="s">
        <v>40</v>
      </c>
    </row>
    <row r="6192" spans="1:2">
      <c r="A6192" s="13" t="s">
        <v>3894</v>
      </c>
      <c r="B6192" t="s">
        <v>2731</v>
      </c>
    </row>
    <row r="6193" spans="1:2">
      <c r="A6193" s="13" t="s">
        <v>426</v>
      </c>
      <c r="B6193" t="s">
        <v>36</v>
      </c>
    </row>
    <row r="6194" spans="1:2">
      <c r="A6194" s="13" t="s">
        <v>7488</v>
      </c>
      <c r="B6194" t="s">
        <v>2731</v>
      </c>
    </row>
    <row r="6195" spans="1:2">
      <c r="A6195" s="13" t="s">
        <v>9354</v>
      </c>
      <c r="B6195" t="s">
        <v>2731</v>
      </c>
    </row>
    <row r="6196" spans="1:2">
      <c r="A6196" s="13" t="s">
        <v>5190</v>
      </c>
      <c r="B6196" t="s">
        <v>4439</v>
      </c>
    </row>
    <row r="6197" spans="1:2">
      <c r="A6197" s="13" t="s">
        <v>9355</v>
      </c>
      <c r="B6197" t="s">
        <v>39</v>
      </c>
    </row>
    <row r="6198" spans="1:2">
      <c r="A6198" s="13" t="s">
        <v>1109</v>
      </c>
      <c r="B6198" t="s">
        <v>36</v>
      </c>
    </row>
    <row r="6199" spans="1:2">
      <c r="A6199" s="13" t="s">
        <v>9356</v>
      </c>
      <c r="B6199" t="s">
        <v>36</v>
      </c>
    </row>
    <row r="6200" spans="1:2">
      <c r="A6200" s="13" t="s">
        <v>5576</v>
      </c>
      <c r="B6200" t="s">
        <v>2743</v>
      </c>
    </row>
    <row r="6201" spans="1:2">
      <c r="A6201" s="13" t="s">
        <v>7489</v>
      </c>
      <c r="B6201" t="s">
        <v>2743</v>
      </c>
    </row>
    <row r="6202" spans="1:2">
      <c r="A6202" s="13" t="s">
        <v>2021</v>
      </c>
      <c r="B6202" t="s">
        <v>40</v>
      </c>
    </row>
    <row r="6203" spans="1:2">
      <c r="A6203" s="13" t="s">
        <v>5638</v>
      </c>
      <c r="B6203" t="s">
        <v>2731</v>
      </c>
    </row>
    <row r="6204" spans="1:2">
      <c r="A6204" s="13" t="s">
        <v>9357</v>
      </c>
      <c r="B6204" t="s">
        <v>2743</v>
      </c>
    </row>
    <row r="6205" spans="1:2">
      <c r="A6205" s="13" t="s">
        <v>9358</v>
      </c>
      <c r="B6205" t="s">
        <v>39</v>
      </c>
    </row>
    <row r="6206" spans="1:2">
      <c r="A6206" s="13" t="s">
        <v>9359</v>
      </c>
      <c r="B6206" t="s">
        <v>2733</v>
      </c>
    </row>
    <row r="6207" spans="1:2">
      <c r="A6207" s="13" t="s">
        <v>7743</v>
      </c>
      <c r="B6207" t="s">
        <v>2743</v>
      </c>
    </row>
    <row r="6208" spans="1:2">
      <c r="A6208" s="13" t="s">
        <v>5185</v>
      </c>
      <c r="B6208" t="s">
        <v>2833</v>
      </c>
    </row>
    <row r="6209" spans="1:2">
      <c r="A6209" s="13" t="s">
        <v>7744</v>
      </c>
      <c r="B6209" t="s">
        <v>39</v>
      </c>
    </row>
    <row r="6210" spans="1:2">
      <c r="A6210" s="13" t="s">
        <v>5737</v>
      </c>
      <c r="B6210" t="s">
        <v>2743</v>
      </c>
    </row>
    <row r="6211" spans="1:2">
      <c r="A6211" s="13" t="s">
        <v>2534</v>
      </c>
      <c r="B6211" t="s">
        <v>41</v>
      </c>
    </row>
    <row r="6212" spans="1:2">
      <c r="A6212" s="13" t="s">
        <v>9360</v>
      </c>
      <c r="B6212" t="s">
        <v>2743</v>
      </c>
    </row>
    <row r="6213" spans="1:2">
      <c r="A6213" s="13" t="s">
        <v>398</v>
      </c>
      <c r="B6213" t="s">
        <v>41</v>
      </c>
    </row>
    <row r="6214" spans="1:2">
      <c r="A6214" s="13" t="s">
        <v>549</v>
      </c>
      <c r="B6214" t="s">
        <v>35</v>
      </c>
    </row>
    <row r="6215" spans="1:2">
      <c r="A6215" s="13" t="s">
        <v>7494</v>
      </c>
      <c r="B6215" t="s">
        <v>2743</v>
      </c>
    </row>
    <row r="6216" spans="1:2">
      <c r="A6216" s="13" t="s">
        <v>5340</v>
      </c>
      <c r="B6216" t="s">
        <v>2743</v>
      </c>
    </row>
    <row r="6217" spans="1:2">
      <c r="A6217" s="13" t="s">
        <v>5739</v>
      </c>
      <c r="B6217" t="s">
        <v>2743</v>
      </c>
    </row>
    <row r="6218" spans="1:2">
      <c r="A6218" s="13" t="s">
        <v>453</v>
      </c>
      <c r="B6218" t="s">
        <v>34</v>
      </c>
    </row>
    <row r="6219" spans="1:2">
      <c r="A6219" s="13" t="s">
        <v>9361</v>
      </c>
      <c r="B6219" t="s">
        <v>2743</v>
      </c>
    </row>
    <row r="6220" spans="1:2">
      <c r="A6220" s="13" t="s">
        <v>1763</v>
      </c>
      <c r="B6220" t="s">
        <v>44</v>
      </c>
    </row>
    <row r="6221" spans="1:2">
      <c r="A6221" s="13" t="s">
        <v>5692</v>
      </c>
      <c r="B6221" t="s">
        <v>4172</v>
      </c>
    </row>
    <row r="6222" spans="1:2">
      <c r="A6222" s="13" t="s">
        <v>5232</v>
      </c>
      <c r="B6222" t="s">
        <v>2743</v>
      </c>
    </row>
    <row r="6223" spans="1:2">
      <c r="A6223" s="13" t="s">
        <v>1776</v>
      </c>
      <c r="B6223" t="s">
        <v>45</v>
      </c>
    </row>
    <row r="6224" spans="1:2">
      <c r="A6224" s="13" t="s">
        <v>387</v>
      </c>
      <c r="B6224" t="s">
        <v>39</v>
      </c>
    </row>
    <row r="6225" spans="1:2">
      <c r="A6225" s="13" t="s">
        <v>7495</v>
      </c>
      <c r="B6225" t="s">
        <v>2743</v>
      </c>
    </row>
    <row r="6226" spans="1:2">
      <c r="A6226" s="13" t="s">
        <v>7496</v>
      </c>
      <c r="B6226" t="s">
        <v>39</v>
      </c>
    </row>
    <row r="6227" spans="1:2">
      <c r="A6227" s="13" t="s">
        <v>5252</v>
      </c>
      <c r="B6227" t="s">
        <v>2731</v>
      </c>
    </row>
    <row r="6228" spans="1:2">
      <c r="A6228" s="13" t="s">
        <v>9362</v>
      </c>
      <c r="B6228" t="s">
        <v>39</v>
      </c>
    </row>
    <row r="6229" spans="1:2">
      <c r="A6229" s="13" t="s">
        <v>907</v>
      </c>
      <c r="B6229" t="s">
        <v>39</v>
      </c>
    </row>
    <row r="6230" spans="1:2">
      <c r="A6230" s="13" t="s">
        <v>1481</v>
      </c>
      <c r="B6230" t="s">
        <v>36</v>
      </c>
    </row>
    <row r="6231" spans="1:2">
      <c r="A6231" s="13" t="s">
        <v>7745</v>
      </c>
      <c r="B6231" t="s">
        <v>43</v>
      </c>
    </row>
    <row r="6232" spans="1:2">
      <c r="A6232" s="13" t="s">
        <v>7498</v>
      </c>
      <c r="B6232" t="s">
        <v>2735</v>
      </c>
    </row>
    <row r="6233" spans="1:2">
      <c r="A6233" s="13" t="s">
        <v>5369</v>
      </c>
      <c r="B6233" t="s">
        <v>2743</v>
      </c>
    </row>
    <row r="6234" spans="1:2">
      <c r="A6234" s="13" t="s">
        <v>5651</v>
      </c>
      <c r="B6234" t="s">
        <v>2743</v>
      </c>
    </row>
    <row r="6235" spans="1:2">
      <c r="A6235" s="13" t="s">
        <v>966</v>
      </c>
      <c r="B6235" t="s">
        <v>39</v>
      </c>
    </row>
    <row r="6236" spans="1:2">
      <c r="A6236" s="13" t="s">
        <v>5657</v>
      </c>
      <c r="B6236" t="s">
        <v>2731</v>
      </c>
    </row>
    <row r="6237" spans="1:2">
      <c r="A6237" s="13" t="s">
        <v>2349</v>
      </c>
      <c r="B6237" t="s">
        <v>36</v>
      </c>
    </row>
    <row r="6238" spans="1:2">
      <c r="A6238" s="13" t="s">
        <v>5562</v>
      </c>
      <c r="B6238" t="s">
        <v>2743</v>
      </c>
    </row>
    <row r="6239" spans="1:2">
      <c r="A6239" s="13" t="s">
        <v>5623</v>
      </c>
      <c r="B6239" t="s">
        <v>4070</v>
      </c>
    </row>
    <row r="6240" spans="1:2">
      <c r="A6240" s="13" t="s">
        <v>9363</v>
      </c>
      <c r="B6240" t="s">
        <v>36</v>
      </c>
    </row>
    <row r="6241" spans="1:2">
      <c r="A6241" s="13" t="s">
        <v>6009</v>
      </c>
      <c r="B6241" t="s">
        <v>2733</v>
      </c>
    </row>
    <row r="6242" spans="1:2">
      <c r="A6242" s="13" t="s">
        <v>3868</v>
      </c>
      <c r="B6242" t="s">
        <v>2743</v>
      </c>
    </row>
    <row r="6243" spans="1:2">
      <c r="A6243" s="13" t="s">
        <v>6260</v>
      </c>
      <c r="B6243" t="s">
        <v>34</v>
      </c>
    </row>
    <row r="6244" spans="1:2">
      <c r="A6244" s="13" t="s">
        <v>7785</v>
      </c>
      <c r="B6244" t="s">
        <v>4439</v>
      </c>
    </row>
    <row r="6245" spans="1:2">
      <c r="A6245" s="13" t="s">
        <v>7786</v>
      </c>
      <c r="B6245" t="s">
        <v>2833</v>
      </c>
    </row>
    <row r="6246" spans="1:2">
      <c r="A6246" s="13" t="s">
        <v>6058</v>
      </c>
      <c r="B6246" t="s">
        <v>4439</v>
      </c>
    </row>
    <row r="6247" spans="1:2">
      <c r="A6247" s="13" t="s">
        <v>9364</v>
      </c>
      <c r="B6247" t="s">
        <v>39</v>
      </c>
    </row>
    <row r="6248" spans="1:2">
      <c r="A6248" s="13" t="s">
        <v>2337</v>
      </c>
      <c r="B6248" t="s">
        <v>35</v>
      </c>
    </row>
    <row r="6249" spans="1:2">
      <c r="A6249" s="13" t="s">
        <v>5201</v>
      </c>
      <c r="B6249" t="s">
        <v>2733</v>
      </c>
    </row>
    <row r="6250" spans="1:2">
      <c r="A6250" s="13" t="s">
        <v>316</v>
      </c>
      <c r="B6250" t="s">
        <v>36</v>
      </c>
    </row>
    <row r="6251" spans="1:2">
      <c r="A6251" s="13" t="s">
        <v>5603</v>
      </c>
      <c r="B6251" t="s">
        <v>3274</v>
      </c>
    </row>
    <row r="6252" spans="1:2">
      <c r="A6252" s="13" t="s">
        <v>6137</v>
      </c>
      <c r="B6252" t="s">
        <v>4439</v>
      </c>
    </row>
    <row r="6253" spans="1:2">
      <c r="A6253" s="13" t="s">
        <v>7501</v>
      </c>
      <c r="B6253" t="s">
        <v>2743</v>
      </c>
    </row>
    <row r="6254" spans="1:2">
      <c r="A6254" s="13" t="s">
        <v>928</v>
      </c>
      <c r="B6254" t="s">
        <v>39</v>
      </c>
    </row>
    <row r="6255" spans="1:2">
      <c r="A6255" s="13" t="s">
        <v>3982</v>
      </c>
      <c r="B6255" t="s">
        <v>2743</v>
      </c>
    </row>
    <row r="6256" spans="1:2">
      <c r="A6256" s="13" t="s">
        <v>9365</v>
      </c>
      <c r="B6256" t="s">
        <v>2743</v>
      </c>
    </row>
    <row r="6257" spans="1:2">
      <c r="A6257" s="13" t="s">
        <v>7502</v>
      </c>
      <c r="B6257" t="s">
        <v>2733</v>
      </c>
    </row>
    <row r="6258" spans="1:2">
      <c r="A6258" s="13" t="s">
        <v>7503</v>
      </c>
      <c r="B6258" t="s">
        <v>4439</v>
      </c>
    </row>
    <row r="6259" spans="1:2">
      <c r="A6259" s="13" t="s">
        <v>7979</v>
      </c>
      <c r="B6259" t="s">
        <v>2743</v>
      </c>
    </row>
    <row r="6260" spans="1:2">
      <c r="A6260" s="13" t="s">
        <v>467</v>
      </c>
      <c r="B6260" t="s">
        <v>39</v>
      </c>
    </row>
    <row r="6261" spans="1:2">
      <c r="A6261" s="13" t="s">
        <v>1253</v>
      </c>
      <c r="B6261" t="s">
        <v>40</v>
      </c>
    </row>
    <row r="6262" spans="1:2">
      <c r="A6262" s="13" t="s">
        <v>5687</v>
      </c>
      <c r="B6262" t="s">
        <v>2847</v>
      </c>
    </row>
    <row r="6263" spans="1:2">
      <c r="A6263" s="13" t="s">
        <v>3863</v>
      </c>
      <c r="B6263" t="s">
        <v>2743</v>
      </c>
    </row>
    <row r="6264" spans="1:2">
      <c r="A6264" s="13" t="s">
        <v>7505</v>
      </c>
      <c r="B6264" t="s">
        <v>35</v>
      </c>
    </row>
    <row r="6265" spans="1:2">
      <c r="A6265" s="13" t="s">
        <v>9366</v>
      </c>
      <c r="B6265" t="s">
        <v>36</v>
      </c>
    </row>
    <row r="6266" spans="1:2">
      <c r="A6266" s="13" t="s">
        <v>9367</v>
      </c>
      <c r="B6266" t="s">
        <v>2731</v>
      </c>
    </row>
    <row r="6267" spans="1:2">
      <c r="A6267" s="13" t="s">
        <v>7787</v>
      </c>
      <c r="B6267" t="s">
        <v>2733</v>
      </c>
    </row>
    <row r="6268" spans="1:2">
      <c r="A6268" s="13" t="s">
        <v>5805</v>
      </c>
      <c r="B6268" t="s">
        <v>2743</v>
      </c>
    </row>
    <row r="6269" spans="1:2">
      <c r="A6269" s="13" t="s">
        <v>7507</v>
      </c>
      <c r="B6269" t="s">
        <v>2731</v>
      </c>
    </row>
    <row r="6270" spans="1:2">
      <c r="A6270" s="13" t="s">
        <v>410</v>
      </c>
      <c r="B6270" t="s">
        <v>35</v>
      </c>
    </row>
    <row r="6271" spans="1:2">
      <c r="A6271" s="13" t="s">
        <v>530</v>
      </c>
      <c r="B6271" t="s">
        <v>39</v>
      </c>
    </row>
    <row r="6272" spans="1:2">
      <c r="A6272" s="13" t="s">
        <v>3883</v>
      </c>
      <c r="B6272" t="s">
        <v>2735</v>
      </c>
    </row>
    <row r="6273" spans="1:2">
      <c r="A6273" s="13" t="s">
        <v>647</v>
      </c>
      <c r="B6273" t="s">
        <v>36</v>
      </c>
    </row>
    <row r="6274" spans="1:2">
      <c r="A6274" s="13" t="s">
        <v>336</v>
      </c>
      <c r="B6274" t="s">
        <v>40</v>
      </c>
    </row>
    <row r="6275" spans="1:2">
      <c r="A6275" s="13" t="s">
        <v>9368</v>
      </c>
      <c r="B6275" t="s">
        <v>2733</v>
      </c>
    </row>
    <row r="6276" spans="1:2">
      <c r="A6276" s="13" t="s">
        <v>367</v>
      </c>
      <c r="B6276" t="s">
        <v>39</v>
      </c>
    </row>
    <row r="6277" spans="1:2">
      <c r="A6277" s="13" t="s">
        <v>3954</v>
      </c>
      <c r="B6277" t="s">
        <v>2733</v>
      </c>
    </row>
    <row r="6278" spans="1:2">
      <c r="A6278" s="13" t="s">
        <v>377</v>
      </c>
      <c r="B6278" t="s">
        <v>41</v>
      </c>
    </row>
    <row r="6279" spans="1:2">
      <c r="A6279" s="13" t="s">
        <v>5160</v>
      </c>
      <c r="B6279" t="s">
        <v>2731</v>
      </c>
    </row>
    <row r="6280" spans="1:2">
      <c r="A6280" s="13" t="s">
        <v>6007</v>
      </c>
      <c r="B6280" t="s">
        <v>2731</v>
      </c>
    </row>
    <row r="6281" spans="1:2">
      <c r="A6281" s="13" t="s">
        <v>5977</v>
      </c>
      <c r="B6281" t="s">
        <v>39</v>
      </c>
    </row>
    <row r="6282" spans="1:2">
      <c r="A6282" s="13" t="s">
        <v>1213</v>
      </c>
      <c r="B6282" t="s">
        <v>36</v>
      </c>
    </row>
    <row r="6283" spans="1:2">
      <c r="A6283" s="13" t="s">
        <v>7512</v>
      </c>
      <c r="B6283" t="s">
        <v>34</v>
      </c>
    </row>
    <row r="6284" spans="1:2">
      <c r="A6284" s="13" t="s">
        <v>9369</v>
      </c>
      <c r="B6284" t="s">
        <v>6385</v>
      </c>
    </row>
    <row r="6285" spans="1:2">
      <c r="A6285" s="13" t="s">
        <v>1148</v>
      </c>
      <c r="B6285" t="s">
        <v>34</v>
      </c>
    </row>
    <row r="6286" spans="1:2">
      <c r="A6286" s="13" t="s">
        <v>5132</v>
      </c>
      <c r="B6286" t="s">
        <v>2731</v>
      </c>
    </row>
    <row r="6287" spans="1:2">
      <c r="A6287" s="13" t="s">
        <v>1514</v>
      </c>
      <c r="B6287" t="s">
        <v>36</v>
      </c>
    </row>
    <row r="6288" spans="1:2">
      <c r="A6288" s="13" t="s">
        <v>5998</v>
      </c>
      <c r="B6288" t="s">
        <v>2743</v>
      </c>
    </row>
    <row r="6289" spans="1:2">
      <c r="A6289" s="13" t="s">
        <v>7513</v>
      </c>
      <c r="B6289" t="s">
        <v>4439</v>
      </c>
    </row>
    <row r="6290" spans="1:2">
      <c r="A6290" s="13" t="s">
        <v>2058</v>
      </c>
      <c r="B6290" t="s">
        <v>39</v>
      </c>
    </row>
    <row r="6291" spans="1:2">
      <c r="A6291" s="13" t="s">
        <v>7980</v>
      </c>
      <c r="B6291" t="s">
        <v>2733</v>
      </c>
    </row>
    <row r="6292" spans="1:2">
      <c r="A6292" s="13" t="s">
        <v>2336</v>
      </c>
      <c r="B6292" t="s">
        <v>34</v>
      </c>
    </row>
    <row r="6293" spans="1:2">
      <c r="A6293" s="13" t="s">
        <v>330</v>
      </c>
      <c r="B6293" t="s">
        <v>40</v>
      </c>
    </row>
    <row r="6294" spans="1:2">
      <c r="A6294" s="13" t="s">
        <v>994</v>
      </c>
      <c r="B6294" t="s">
        <v>35</v>
      </c>
    </row>
    <row r="6295" spans="1:2">
      <c r="A6295" s="13" t="s">
        <v>1962</v>
      </c>
      <c r="B6295" t="s">
        <v>41</v>
      </c>
    </row>
    <row r="6296" spans="1:2">
      <c r="A6296" s="13" t="s">
        <v>7514</v>
      </c>
      <c r="B6296" t="s">
        <v>2733</v>
      </c>
    </row>
    <row r="6297" spans="1:2">
      <c r="A6297" s="13" t="s">
        <v>9370</v>
      </c>
      <c r="B6297" t="s">
        <v>39</v>
      </c>
    </row>
    <row r="6298" spans="1:2">
      <c r="A6298" s="13" t="s">
        <v>7515</v>
      </c>
      <c r="B6298" t="s">
        <v>2733</v>
      </c>
    </row>
    <row r="6299" spans="1:2">
      <c r="A6299" s="13" t="s">
        <v>9371</v>
      </c>
      <c r="B6299" t="s">
        <v>39</v>
      </c>
    </row>
    <row r="6300" spans="1:2">
      <c r="A6300" s="13" t="s">
        <v>9372</v>
      </c>
      <c r="B6300" t="s">
        <v>36</v>
      </c>
    </row>
    <row r="6301" spans="1:2">
      <c r="A6301" s="13" t="s">
        <v>1698</v>
      </c>
      <c r="B6301" t="s">
        <v>35</v>
      </c>
    </row>
    <row r="6302" spans="1:2">
      <c r="A6302" s="13" t="s">
        <v>3909</v>
      </c>
      <c r="B6302" t="s">
        <v>2733</v>
      </c>
    </row>
    <row r="6303" spans="1:2">
      <c r="A6303" s="13" t="s">
        <v>5229</v>
      </c>
      <c r="B6303" t="s">
        <v>2743</v>
      </c>
    </row>
    <row r="6304" spans="1:2">
      <c r="A6304" s="13" t="s">
        <v>1245</v>
      </c>
      <c r="B6304" t="s">
        <v>40</v>
      </c>
    </row>
    <row r="6305" spans="1:2">
      <c r="A6305" s="13" t="s">
        <v>5516</v>
      </c>
      <c r="B6305" t="s">
        <v>2733</v>
      </c>
    </row>
    <row r="6306" spans="1:2">
      <c r="A6306" s="13" t="s">
        <v>5289</v>
      </c>
      <c r="B6306" t="s">
        <v>3593</v>
      </c>
    </row>
    <row r="6307" spans="1:2">
      <c r="A6307" s="13" t="s">
        <v>5701</v>
      </c>
      <c r="B6307" t="s">
        <v>4439</v>
      </c>
    </row>
    <row r="6308" spans="1:2">
      <c r="A6308" s="13" t="s">
        <v>3932</v>
      </c>
      <c r="B6308" t="s">
        <v>2733</v>
      </c>
    </row>
    <row r="6309" spans="1:2">
      <c r="A6309" s="13" t="s">
        <v>7788</v>
      </c>
      <c r="B6309" t="s">
        <v>2733</v>
      </c>
    </row>
    <row r="6310" spans="1:2">
      <c r="A6310" s="13" t="s">
        <v>4557</v>
      </c>
      <c r="B6310" t="s">
        <v>4439</v>
      </c>
    </row>
    <row r="6311" spans="1:2">
      <c r="A6311" s="13" t="s">
        <v>5786</v>
      </c>
      <c r="B6311" t="s">
        <v>2733</v>
      </c>
    </row>
    <row r="6312" spans="1:2">
      <c r="A6312" s="13" t="s">
        <v>5852</v>
      </c>
      <c r="B6312" t="s">
        <v>2743</v>
      </c>
    </row>
    <row r="6313" spans="1:2">
      <c r="A6313" s="13" t="s">
        <v>3945</v>
      </c>
      <c r="B6313" t="s">
        <v>2731</v>
      </c>
    </row>
    <row r="6314" spans="1:2">
      <c r="A6314" s="13" t="s">
        <v>5873</v>
      </c>
      <c r="B6314" t="s">
        <v>2743</v>
      </c>
    </row>
    <row r="6315" spans="1:2">
      <c r="A6315" s="13" t="s">
        <v>7479</v>
      </c>
      <c r="B6315" t="s">
        <v>4439</v>
      </c>
    </row>
    <row r="6316" spans="1:2">
      <c r="A6316" s="13" t="s">
        <v>951</v>
      </c>
      <c r="B6316" t="s">
        <v>40</v>
      </c>
    </row>
    <row r="6317" spans="1:2">
      <c r="A6317" s="13" t="s">
        <v>7480</v>
      </c>
      <c r="B6317" t="s">
        <v>2743</v>
      </c>
    </row>
    <row r="6318" spans="1:2">
      <c r="A6318" s="13" t="s">
        <v>5839</v>
      </c>
      <c r="B6318" t="s">
        <v>2743</v>
      </c>
    </row>
    <row r="6319" spans="1:2">
      <c r="A6319" s="13" t="s">
        <v>9373</v>
      </c>
      <c r="B6319" t="s">
        <v>2733</v>
      </c>
    </row>
    <row r="6320" spans="1:2">
      <c r="A6320" s="13" t="s">
        <v>5681</v>
      </c>
      <c r="B6320" t="s">
        <v>2847</v>
      </c>
    </row>
    <row r="6321" spans="1:2">
      <c r="A6321" s="13" t="s">
        <v>9374</v>
      </c>
      <c r="B6321" t="s">
        <v>4439</v>
      </c>
    </row>
    <row r="6322" spans="1:2">
      <c r="A6322" s="13" t="s">
        <v>7789</v>
      </c>
      <c r="B6322" t="s">
        <v>39</v>
      </c>
    </row>
    <row r="6323" spans="1:2">
      <c r="A6323" s="13" t="s">
        <v>7483</v>
      </c>
      <c r="B6323" t="s">
        <v>2733</v>
      </c>
    </row>
    <row r="6324" spans="1:2">
      <c r="A6324" s="13" t="s">
        <v>1661</v>
      </c>
      <c r="B6324" t="s">
        <v>36</v>
      </c>
    </row>
    <row r="6325" spans="1:2">
      <c r="A6325" s="13" t="s">
        <v>5881</v>
      </c>
      <c r="B6325" t="s">
        <v>2743</v>
      </c>
    </row>
    <row r="6326" spans="1:2">
      <c r="A6326" s="13" t="s">
        <v>9375</v>
      </c>
      <c r="B6326" t="s">
        <v>41</v>
      </c>
    </row>
    <row r="6327" spans="1:2">
      <c r="A6327" s="13" t="s">
        <v>7790</v>
      </c>
      <c r="B6327" t="s">
        <v>44</v>
      </c>
    </row>
    <row r="6328" spans="1:2">
      <c r="A6328" s="13" t="s">
        <v>9376</v>
      </c>
      <c r="B6328" t="s">
        <v>2743</v>
      </c>
    </row>
    <row r="6329" spans="1:2">
      <c r="A6329" s="13" t="s">
        <v>2477</v>
      </c>
      <c r="B6329" t="s">
        <v>39</v>
      </c>
    </row>
    <row r="6330" spans="1:2">
      <c r="A6330" s="13" t="s">
        <v>7485</v>
      </c>
      <c r="B6330" t="s">
        <v>36</v>
      </c>
    </row>
    <row r="6331" spans="1:2">
      <c r="A6331" s="13" t="s">
        <v>9377</v>
      </c>
      <c r="B6331" t="s">
        <v>44</v>
      </c>
    </row>
    <row r="6332" spans="1:2">
      <c r="A6332" s="13" t="s">
        <v>9378</v>
      </c>
      <c r="B6332" t="s">
        <v>2743</v>
      </c>
    </row>
    <row r="6333" spans="1:2">
      <c r="A6333" s="13" t="s">
        <v>7486</v>
      </c>
      <c r="B6333" t="s">
        <v>2733</v>
      </c>
    </row>
    <row r="6334" spans="1:2">
      <c r="A6334" s="13" t="s">
        <v>5159</v>
      </c>
      <c r="B6334" t="s">
        <v>2733</v>
      </c>
    </row>
    <row r="6335" spans="1:2">
      <c r="A6335" s="13" t="s">
        <v>7487</v>
      </c>
      <c r="B6335" t="s">
        <v>2733</v>
      </c>
    </row>
    <row r="6336" spans="1:2">
      <c r="A6336" s="13" t="s">
        <v>5525</v>
      </c>
      <c r="B6336" t="s">
        <v>2743</v>
      </c>
    </row>
    <row r="6337" spans="1:2">
      <c r="A6337" s="13" t="s">
        <v>5763</v>
      </c>
      <c r="B6337" t="s">
        <v>2731</v>
      </c>
    </row>
    <row r="6338" spans="1:2">
      <c r="A6338" s="13" t="s">
        <v>9379</v>
      </c>
      <c r="B6338" t="s">
        <v>2731</v>
      </c>
    </row>
    <row r="6339" spans="1:2">
      <c r="A6339" s="13" t="s">
        <v>3758</v>
      </c>
      <c r="B6339" t="s">
        <v>4439</v>
      </c>
    </row>
    <row r="6340" spans="1:2">
      <c r="A6340" s="13" t="s">
        <v>5375</v>
      </c>
      <c r="B6340" t="s">
        <v>2733</v>
      </c>
    </row>
    <row r="6341" spans="1:2">
      <c r="A6341" s="13" t="s">
        <v>9380</v>
      </c>
      <c r="B6341" t="s">
        <v>43</v>
      </c>
    </row>
    <row r="6342" spans="1:2">
      <c r="A6342" s="13" t="s">
        <v>553</v>
      </c>
      <c r="B6342" t="s">
        <v>35</v>
      </c>
    </row>
    <row r="6343" spans="1:2">
      <c r="A6343" s="13" t="s">
        <v>9381</v>
      </c>
      <c r="B6343" t="s">
        <v>39</v>
      </c>
    </row>
    <row r="6344" spans="1:2">
      <c r="A6344" s="13" t="s">
        <v>1193</v>
      </c>
      <c r="B6344" t="s">
        <v>39</v>
      </c>
    </row>
    <row r="6345" spans="1:2">
      <c r="A6345" s="13" t="s">
        <v>2073</v>
      </c>
      <c r="B6345" t="s">
        <v>41</v>
      </c>
    </row>
    <row r="6346" spans="1:2">
      <c r="A6346" s="13" t="s">
        <v>5528</v>
      </c>
      <c r="B6346" t="s">
        <v>2743</v>
      </c>
    </row>
    <row r="6347" spans="1:2">
      <c r="A6347" s="13" t="s">
        <v>9382</v>
      </c>
      <c r="B6347" t="s">
        <v>41</v>
      </c>
    </row>
    <row r="6348" spans="1:2">
      <c r="A6348" s="13" t="s">
        <v>561</v>
      </c>
      <c r="B6348" t="s">
        <v>40</v>
      </c>
    </row>
    <row r="6349" spans="1:2">
      <c r="A6349" s="13" t="s">
        <v>1976</v>
      </c>
      <c r="B6349" t="s">
        <v>35</v>
      </c>
    </row>
    <row r="6350" spans="1:2">
      <c r="A6350" s="13" t="s">
        <v>9383</v>
      </c>
      <c r="B6350" t="s">
        <v>41</v>
      </c>
    </row>
    <row r="6351" spans="1:2">
      <c r="A6351" s="13" t="s">
        <v>5177</v>
      </c>
      <c r="B6351" t="s">
        <v>2733</v>
      </c>
    </row>
    <row r="6352" spans="1:2">
      <c r="A6352" s="13" t="s">
        <v>9384</v>
      </c>
      <c r="B6352" t="s">
        <v>35</v>
      </c>
    </row>
    <row r="6353" spans="1:2">
      <c r="A6353" s="13" t="s">
        <v>2598</v>
      </c>
      <c r="B6353" t="s">
        <v>34</v>
      </c>
    </row>
    <row r="6354" spans="1:2">
      <c r="A6354" s="13" t="s">
        <v>5784</v>
      </c>
      <c r="B6354" t="s">
        <v>2731</v>
      </c>
    </row>
    <row r="6355" spans="1:2">
      <c r="A6355" s="13" t="s">
        <v>3039</v>
      </c>
      <c r="B6355" t="s">
        <v>4439</v>
      </c>
    </row>
    <row r="6356" spans="1:2">
      <c r="A6356" s="13" t="s">
        <v>366</v>
      </c>
      <c r="B6356" t="s">
        <v>39</v>
      </c>
    </row>
    <row r="6357" spans="1:2">
      <c r="A6357" s="13" t="s">
        <v>5273</v>
      </c>
      <c r="B6357" t="s">
        <v>2743</v>
      </c>
    </row>
    <row r="6358" spans="1:2">
      <c r="A6358" s="13" t="s">
        <v>1794</v>
      </c>
      <c r="B6358" t="s">
        <v>45</v>
      </c>
    </row>
    <row r="6359" spans="1:2">
      <c r="A6359" s="13" t="s">
        <v>2510</v>
      </c>
      <c r="B6359" t="s">
        <v>36</v>
      </c>
    </row>
    <row r="6360" spans="1:2">
      <c r="A6360" s="13" t="s">
        <v>7791</v>
      </c>
      <c r="B6360" t="s">
        <v>2743</v>
      </c>
    </row>
    <row r="6361" spans="1:2">
      <c r="A6361" s="13" t="s">
        <v>7490</v>
      </c>
      <c r="B6361" t="s">
        <v>41</v>
      </c>
    </row>
    <row r="6362" spans="1:2">
      <c r="A6362" s="13" t="s">
        <v>382</v>
      </c>
      <c r="B6362" t="s">
        <v>39</v>
      </c>
    </row>
    <row r="6363" spans="1:2">
      <c r="A6363" s="13" t="s">
        <v>7491</v>
      </c>
      <c r="B6363" t="s">
        <v>4439</v>
      </c>
    </row>
    <row r="6364" spans="1:2">
      <c r="A6364" s="13" t="s">
        <v>9385</v>
      </c>
      <c r="B6364" t="s">
        <v>39</v>
      </c>
    </row>
    <row r="6365" spans="1:2">
      <c r="A6365" s="13" t="s">
        <v>7492</v>
      </c>
      <c r="B6365" t="s">
        <v>4439</v>
      </c>
    </row>
    <row r="6366" spans="1:2">
      <c r="A6366" s="13" t="s">
        <v>7493</v>
      </c>
      <c r="B6366" t="s">
        <v>34</v>
      </c>
    </row>
    <row r="6367" spans="1:2">
      <c r="A6367" s="13" t="s">
        <v>435</v>
      </c>
      <c r="B6367" t="s">
        <v>41</v>
      </c>
    </row>
    <row r="6368" spans="1:2">
      <c r="A6368" s="13" t="s">
        <v>9386</v>
      </c>
      <c r="B6368" t="s">
        <v>41</v>
      </c>
    </row>
    <row r="6369" spans="1:2">
      <c r="A6369" s="13" t="s">
        <v>2150</v>
      </c>
      <c r="B6369" t="s">
        <v>36</v>
      </c>
    </row>
    <row r="6370" spans="1:2">
      <c r="A6370" s="13" t="s">
        <v>9387</v>
      </c>
      <c r="B6370" t="s">
        <v>2743</v>
      </c>
    </row>
    <row r="6371" spans="1:2">
      <c r="A6371" s="13" t="s">
        <v>9388</v>
      </c>
      <c r="B6371" t="s">
        <v>36</v>
      </c>
    </row>
    <row r="6372" spans="1:2">
      <c r="A6372" s="13" t="s">
        <v>9389</v>
      </c>
      <c r="B6372" t="s">
        <v>4439</v>
      </c>
    </row>
    <row r="6373" spans="1:2">
      <c r="A6373" s="13" t="s">
        <v>552</v>
      </c>
      <c r="B6373" t="s">
        <v>36</v>
      </c>
    </row>
    <row r="6374" spans="1:2">
      <c r="A6374" s="13" t="s">
        <v>5619</v>
      </c>
      <c r="B6374" t="s">
        <v>4070</v>
      </c>
    </row>
    <row r="6375" spans="1:2">
      <c r="A6375" s="13" t="s">
        <v>1226</v>
      </c>
      <c r="B6375" t="s">
        <v>36</v>
      </c>
    </row>
    <row r="6376" spans="1:2">
      <c r="A6376" s="13" t="s">
        <v>893</v>
      </c>
      <c r="B6376" t="s">
        <v>34</v>
      </c>
    </row>
    <row r="6377" spans="1:2">
      <c r="A6377" s="13" t="s">
        <v>1378</v>
      </c>
      <c r="B6377" t="s">
        <v>44</v>
      </c>
    </row>
    <row r="6378" spans="1:2">
      <c r="A6378" s="13" t="s">
        <v>2965</v>
      </c>
      <c r="B6378" t="s">
        <v>2743</v>
      </c>
    </row>
    <row r="6379" spans="1:2">
      <c r="A6379" s="13" t="s">
        <v>734</v>
      </c>
      <c r="B6379" t="s">
        <v>36</v>
      </c>
    </row>
    <row r="6380" spans="1:2">
      <c r="A6380" s="13" t="s">
        <v>5385</v>
      </c>
      <c r="B6380" t="s">
        <v>2731</v>
      </c>
    </row>
    <row r="6381" spans="1:2">
      <c r="A6381" s="13" t="s">
        <v>3437</v>
      </c>
      <c r="B6381" t="s">
        <v>2731</v>
      </c>
    </row>
    <row r="6382" spans="1:2">
      <c r="A6382" s="13" t="s">
        <v>6855</v>
      </c>
      <c r="B6382" t="s">
        <v>2743</v>
      </c>
    </row>
    <row r="6383" spans="1:2">
      <c r="A6383" s="13" t="s">
        <v>2249</v>
      </c>
      <c r="B6383" t="s">
        <v>44</v>
      </c>
    </row>
    <row r="6384" spans="1:2">
      <c r="A6384" s="13" t="s">
        <v>6857</v>
      </c>
      <c r="B6384" t="s">
        <v>2731</v>
      </c>
    </row>
    <row r="6385" spans="1:2">
      <c r="A6385" s="13" t="s">
        <v>2937</v>
      </c>
      <c r="B6385" t="s">
        <v>2731</v>
      </c>
    </row>
    <row r="6386" spans="1:2">
      <c r="A6386" s="13" t="s">
        <v>9156</v>
      </c>
      <c r="B6386" t="s">
        <v>6385</v>
      </c>
    </row>
    <row r="6387" spans="1:2">
      <c r="A6387" s="13" t="s">
        <v>1349</v>
      </c>
      <c r="B6387" t="s">
        <v>40</v>
      </c>
    </row>
    <row r="6388" spans="1:2">
      <c r="A6388" s="13" t="s">
        <v>9157</v>
      </c>
      <c r="B6388" t="s">
        <v>2733</v>
      </c>
    </row>
    <row r="6389" spans="1:2">
      <c r="A6389" s="13" t="s">
        <v>3507</v>
      </c>
      <c r="B6389" t="s">
        <v>2733</v>
      </c>
    </row>
    <row r="6390" spans="1:2">
      <c r="A6390" s="13" t="s">
        <v>6858</v>
      </c>
      <c r="B6390" t="s">
        <v>2733</v>
      </c>
    </row>
    <row r="6391" spans="1:2">
      <c r="A6391" s="13" t="s">
        <v>6859</v>
      </c>
      <c r="B6391" t="s">
        <v>4439</v>
      </c>
    </row>
    <row r="6392" spans="1:2">
      <c r="A6392" s="13" t="s">
        <v>428</v>
      </c>
      <c r="B6392" t="s">
        <v>35</v>
      </c>
    </row>
    <row r="6393" spans="1:2">
      <c r="A6393" s="13" t="s">
        <v>9158</v>
      </c>
      <c r="B6393" t="s">
        <v>4439</v>
      </c>
    </row>
    <row r="6394" spans="1:2">
      <c r="A6394" s="13" t="s">
        <v>9159</v>
      </c>
      <c r="B6394" t="s">
        <v>36</v>
      </c>
    </row>
    <row r="6395" spans="1:2">
      <c r="A6395" s="13" t="s">
        <v>2939</v>
      </c>
      <c r="B6395" t="s">
        <v>2733</v>
      </c>
    </row>
    <row r="6396" spans="1:2">
      <c r="A6396" s="13" t="s">
        <v>4804</v>
      </c>
      <c r="B6396" t="s">
        <v>2731</v>
      </c>
    </row>
    <row r="6397" spans="1:2">
      <c r="A6397" s="13" t="s">
        <v>9160</v>
      </c>
      <c r="B6397" t="s">
        <v>39</v>
      </c>
    </row>
    <row r="6398" spans="1:2">
      <c r="A6398" s="13" t="s">
        <v>5071</v>
      </c>
      <c r="B6398" t="s">
        <v>2731</v>
      </c>
    </row>
    <row r="6399" spans="1:2">
      <c r="A6399" s="13" t="s">
        <v>6861</v>
      </c>
      <c r="B6399" t="s">
        <v>2733</v>
      </c>
    </row>
    <row r="6400" spans="1:2">
      <c r="A6400" s="13" t="s">
        <v>6197</v>
      </c>
      <c r="B6400" t="s">
        <v>2731</v>
      </c>
    </row>
    <row r="6401" spans="1:2">
      <c r="A6401" s="13" t="s">
        <v>6863</v>
      </c>
      <c r="B6401" t="s">
        <v>39</v>
      </c>
    </row>
    <row r="6402" spans="1:2">
      <c r="A6402" s="13" t="s">
        <v>9161</v>
      </c>
      <c r="B6402" t="s">
        <v>36</v>
      </c>
    </row>
    <row r="6403" spans="1:2">
      <c r="A6403" s="13" t="s">
        <v>9162</v>
      </c>
      <c r="B6403" t="s">
        <v>6385</v>
      </c>
    </row>
    <row r="6404" spans="1:2">
      <c r="A6404" s="13" t="s">
        <v>1426</v>
      </c>
      <c r="B6404" t="s">
        <v>44</v>
      </c>
    </row>
    <row r="6405" spans="1:2">
      <c r="A6405" s="13" t="s">
        <v>3468</v>
      </c>
      <c r="B6405" t="s">
        <v>2731</v>
      </c>
    </row>
    <row r="6406" spans="1:2">
      <c r="A6406" s="13" t="s">
        <v>1482</v>
      </c>
      <c r="B6406" t="s">
        <v>40</v>
      </c>
    </row>
    <row r="6407" spans="1:2">
      <c r="A6407" s="13" t="s">
        <v>3013</v>
      </c>
      <c r="B6407" t="s">
        <v>2743</v>
      </c>
    </row>
    <row r="6408" spans="1:2">
      <c r="A6408" s="13" t="s">
        <v>1086</v>
      </c>
      <c r="B6408" t="s">
        <v>44</v>
      </c>
    </row>
    <row r="6409" spans="1:2">
      <c r="A6409" s="13" t="s">
        <v>6867</v>
      </c>
      <c r="B6409" t="s">
        <v>39</v>
      </c>
    </row>
    <row r="6410" spans="1:2">
      <c r="A6410" s="13" t="s">
        <v>4935</v>
      </c>
      <c r="B6410" t="s">
        <v>2833</v>
      </c>
    </row>
    <row r="6411" spans="1:2">
      <c r="A6411" s="13" t="s">
        <v>9163</v>
      </c>
      <c r="B6411" t="s">
        <v>4439</v>
      </c>
    </row>
    <row r="6412" spans="1:2">
      <c r="A6412" s="13" t="s">
        <v>4789</v>
      </c>
      <c r="B6412" t="s">
        <v>2733</v>
      </c>
    </row>
    <row r="6413" spans="1:2">
      <c r="A6413" s="13" t="s">
        <v>2966</v>
      </c>
      <c r="B6413" t="s">
        <v>2731</v>
      </c>
    </row>
    <row r="6414" spans="1:2">
      <c r="A6414" s="13" t="s">
        <v>290</v>
      </c>
      <c r="B6414" t="s">
        <v>43</v>
      </c>
    </row>
    <row r="6415" spans="1:2">
      <c r="A6415" s="13" t="s">
        <v>1008</v>
      </c>
      <c r="B6415" t="s">
        <v>35</v>
      </c>
    </row>
    <row r="6416" spans="1:2">
      <c r="A6416" s="13" t="s">
        <v>6964</v>
      </c>
      <c r="B6416" t="s">
        <v>2733</v>
      </c>
    </row>
    <row r="6417" spans="1:2">
      <c r="A6417" s="13" t="s">
        <v>4845</v>
      </c>
      <c r="B6417" t="s">
        <v>2733</v>
      </c>
    </row>
    <row r="6418" spans="1:2">
      <c r="A6418" s="13" t="s">
        <v>9164</v>
      </c>
      <c r="B6418" t="s">
        <v>2731</v>
      </c>
    </row>
    <row r="6419" spans="1:2">
      <c r="A6419" s="13" t="s">
        <v>5393</v>
      </c>
      <c r="B6419" t="s">
        <v>2833</v>
      </c>
    </row>
    <row r="6420" spans="1:2">
      <c r="A6420" s="13" t="s">
        <v>9165</v>
      </c>
      <c r="B6420" t="s">
        <v>2731</v>
      </c>
    </row>
    <row r="6421" spans="1:2">
      <c r="A6421" s="13" t="s">
        <v>9166</v>
      </c>
      <c r="B6421" t="s">
        <v>2743</v>
      </c>
    </row>
    <row r="6422" spans="1:2">
      <c r="A6422" s="13" t="s">
        <v>754</v>
      </c>
      <c r="B6422" t="s">
        <v>34</v>
      </c>
    </row>
    <row r="6423" spans="1:2">
      <c r="A6423" s="13" t="s">
        <v>7959</v>
      </c>
      <c r="B6423" t="s">
        <v>4439</v>
      </c>
    </row>
    <row r="6424" spans="1:2">
      <c r="A6424" s="13" t="s">
        <v>9167</v>
      </c>
      <c r="B6424" t="s">
        <v>2743</v>
      </c>
    </row>
    <row r="6425" spans="1:2">
      <c r="A6425" s="13" t="s">
        <v>2387</v>
      </c>
      <c r="B6425" t="s">
        <v>34</v>
      </c>
    </row>
    <row r="6426" spans="1:2">
      <c r="A6426" s="13" t="s">
        <v>2136</v>
      </c>
      <c r="B6426" t="s">
        <v>34</v>
      </c>
    </row>
    <row r="6427" spans="1:2">
      <c r="A6427" s="13" t="s">
        <v>4817</v>
      </c>
      <c r="B6427" t="s">
        <v>2743</v>
      </c>
    </row>
    <row r="6428" spans="1:2">
      <c r="A6428" s="13" t="s">
        <v>1804</v>
      </c>
      <c r="B6428" t="s">
        <v>36</v>
      </c>
    </row>
    <row r="6429" spans="1:2">
      <c r="A6429" s="13" t="s">
        <v>897</v>
      </c>
      <c r="B6429" t="s">
        <v>36</v>
      </c>
    </row>
    <row r="6430" spans="1:2">
      <c r="A6430" s="13" t="s">
        <v>2916</v>
      </c>
      <c r="B6430" t="s">
        <v>2731</v>
      </c>
    </row>
    <row r="6431" spans="1:2">
      <c r="A6431" s="13" t="s">
        <v>1868</v>
      </c>
      <c r="B6431" t="s">
        <v>41</v>
      </c>
    </row>
    <row r="6432" spans="1:2">
      <c r="A6432" s="13" t="s">
        <v>2917</v>
      </c>
      <c r="B6432" t="s">
        <v>2735</v>
      </c>
    </row>
    <row r="6433" spans="1:2">
      <c r="A6433" s="13" t="s">
        <v>4833</v>
      </c>
      <c r="B6433" t="s">
        <v>2733</v>
      </c>
    </row>
    <row r="6434" spans="1:2">
      <c r="A6434" s="13" t="s">
        <v>5050</v>
      </c>
      <c r="B6434" t="s">
        <v>2733</v>
      </c>
    </row>
    <row r="6435" spans="1:2">
      <c r="A6435" s="13" t="s">
        <v>223</v>
      </c>
      <c r="B6435" t="s">
        <v>39</v>
      </c>
    </row>
    <row r="6436" spans="1:2">
      <c r="A6436" s="13" t="s">
        <v>3553</v>
      </c>
      <c r="B6436" t="s">
        <v>2743</v>
      </c>
    </row>
    <row r="6437" spans="1:2">
      <c r="A6437" s="13" t="s">
        <v>710</v>
      </c>
      <c r="B6437" t="s">
        <v>39</v>
      </c>
    </row>
    <row r="6438" spans="1:2">
      <c r="A6438" s="13" t="s">
        <v>9168</v>
      </c>
      <c r="B6438" t="s">
        <v>2731</v>
      </c>
    </row>
    <row r="6439" spans="1:2">
      <c r="A6439" s="13" t="s">
        <v>1955</v>
      </c>
      <c r="B6439" t="s">
        <v>36</v>
      </c>
    </row>
    <row r="6440" spans="1:2">
      <c r="A6440" s="13" t="s">
        <v>1923</v>
      </c>
      <c r="B6440" t="s">
        <v>39</v>
      </c>
    </row>
    <row r="6441" spans="1:2">
      <c r="A6441" s="13" t="s">
        <v>4732</v>
      </c>
      <c r="B6441" t="s">
        <v>2731</v>
      </c>
    </row>
    <row r="6442" spans="1:2">
      <c r="A6442" s="13" t="s">
        <v>9169</v>
      </c>
      <c r="B6442" t="s">
        <v>8614</v>
      </c>
    </row>
    <row r="6443" spans="1:2">
      <c r="A6443" s="13" t="s">
        <v>6966</v>
      </c>
      <c r="B6443" t="s">
        <v>6385</v>
      </c>
    </row>
    <row r="6444" spans="1:2">
      <c r="A6444" s="13" t="s">
        <v>5503</v>
      </c>
      <c r="B6444" t="s">
        <v>2833</v>
      </c>
    </row>
    <row r="6445" spans="1:2">
      <c r="A6445" s="13" t="s">
        <v>6967</v>
      </c>
      <c r="B6445" t="s">
        <v>36</v>
      </c>
    </row>
    <row r="6446" spans="1:2">
      <c r="A6446" s="13" t="s">
        <v>1522</v>
      </c>
      <c r="B6446" t="s">
        <v>41</v>
      </c>
    </row>
    <row r="6447" spans="1:2">
      <c r="A6447" s="13" t="s">
        <v>5497</v>
      </c>
      <c r="B6447" t="s">
        <v>2743</v>
      </c>
    </row>
    <row r="6448" spans="1:2">
      <c r="A6448" s="13" t="s">
        <v>4830</v>
      </c>
      <c r="B6448" t="s">
        <v>2733</v>
      </c>
    </row>
    <row r="6449" spans="1:2">
      <c r="A6449" s="13" t="s">
        <v>1519</v>
      </c>
      <c r="B6449" t="s">
        <v>40</v>
      </c>
    </row>
    <row r="6450" spans="1:2">
      <c r="A6450" s="13" t="s">
        <v>6970</v>
      </c>
      <c r="B6450" t="s">
        <v>39</v>
      </c>
    </row>
    <row r="6451" spans="1:2">
      <c r="A6451" s="13" t="s">
        <v>4884</v>
      </c>
      <c r="B6451" t="s">
        <v>2743</v>
      </c>
    </row>
    <row r="6452" spans="1:2">
      <c r="A6452" s="13" t="s">
        <v>3561</v>
      </c>
      <c r="B6452" t="s">
        <v>2733</v>
      </c>
    </row>
    <row r="6453" spans="1:2">
      <c r="A6453" s="13" t="s">
        <v>5919</v>
      </c>
      <c r="B6453" t="s">
        <v>39</v>
      </c>
    </row>
    <row r="6454" spans="1:2">
      <c r="A6454" s="13" t="s">
        <v>2008</v>
      </c>
      <c r="B6454" t="s">
        <v>36</v>
      </c>
    </row>
    <row r="6455" spans="1:2">
      <c r="A6455" s="13" t="s">
        <v>3519</v>
      </c>
      <c r="B6455" t="s">
        <v>2733</v>
      </c>
    </row>
    <row r="6456" spans="1:2">
      <c r="A6456" s="13" t="s">
        <v>5984</v>
      </c>
      <c r="B6456" t="s">
        <v>2743</v>
      </c>
    </row>
    <row r="6457" spans="1:2">
      <c r="A6457" s="13" t="s">
        <v>9170</v>
      </c>
      <c r="B6457" t="s">
        <v>39</v>
      </c>
    </row>
    <row r="6458" spans="1:2">
      <c r="A6458" s="13" t="s">
        <v>2898</v>
      </c>
      <c r="B6458" t="s">
        <v>2731</v>
      </c>
    </row>
    <row r="6459" spans="1:2">
      <c r="A6459" s="13" t="s">
        <v>1545</v>
      </c>
      <c r="B6459" t="s">
        <v>39</v>
      </c>
    </row>
    <row r="6460" spans="1:2">
      <c r="A6460" s="13" t="s">
        <v>833</v>
      </c>
      <c r="B6460" t="s">
        <v>39</v>
      </c>
    </row>
    <row r="6461" spans="1:2">
      <c r="A6461" s="13" t="s">
        <v>5080</v>
      </c>
      <c r="B6461" t="s">
        <v>2733</v>
      </c>
    </row>
    <row r="6462" spans="1:2">
      <c r="A6462" s="13" t="s">
        <v>2129</v>
      </c>
      <c r="B6462" t="s">
        <v>44</v>
      </c>
    </row>
    <row r="6463" spans="1:2">
      <c r="A6463" s="13" t="s">
        <v>6973</v>
      </c>
      <c r="B6463" t="s">
        <v>2731</v>
      </c>
    </row>
    <row r="6464" spans="1:2">
      <c r="A6464" s="13" t="s">
        <v>3514</v>
      </c>
      <c r="B6464" t="s">
        <v>2733</v>
      </c>
    </row>
    <row r="6465" spans="1:2">
      <c r="A6465" s="13" t="s">
        <v>6974</v>
      </c>
      <c r="B6465" t="s">
        <v>2731</v>
      </c>
    </row>
    <row r="6466" spans="1:2">
      <c r="A6466" s="13" t="s">
        <v>687</v>
      </c>
      <c r="B6466" t="s">
        <v>39</v>
      </c>
    </row>
    <row r="6467" spans="1:2">
      <c r="A6467" s="13" t="s">
        <v>9171</v>
      </c>
      <c r="B6467" t="s">
        <v>2731</v>
      </c>
    </row>
    <row r="6468" spans="1:2">
      <c r="A6468" s="13" t="s">
        <v>1919</v>
      </c>
      <c r="B6468" t="s">
        <v>36</v>
      </c>
    </row>
    <row r="6469" spans="1:2">
      <c r="A6469" s="13" t="s">
        <v>2928</v>
      </c>
      <c r="B6469" t="s">
        <v>2733</v>
      </c>
    </row>
    <row r="6470" spans="1:2">
      <c r="A6470" s="13" t="s">
        <v>7774</v>
      </c>
      <c r="B6470" t="s">
        <v>2731</v>
      </c>
    </row>
    <row r="6471" spans="1:2">
      <c r="A6471" s="13" t="s">
        <v>3482</v>
      </c>
      <c r="B6471" t="s">
        <v>2743</v>
      </c>
    </row>
    <row r="6472" spans="1:2">
      <c r="A6472" s="13" t="s">
        <v>3460</v>
      </c>
      <c r="B6472" t="s">
        <v>2731</v>
      </c>
    </row>
    <row r="6473" spans="1:2">
      <c r="A6473" s="13" t="s">
        <v>6975</v>
      </c>
      <c r="B6473" t="s">
        <v>4439</v>
      </c>
    </row>
    <row r="6474" spans="1:2">
      <c r="A6474" s="13" t="s">
        <v>9172</v>
      </c>
      <c r="B6474" t="s">
        <v>39</v>
      </c>
    </row>
    <row r="6475" spans="1:2">
      <c r="A6475" s="13" t="s">
        <v>1028</v>
      </c>
      <c r="B6475" t="s">
        <v>36</v>
      </c>
    </row>
    <row r="6476" spans="1:2">
      <c r="A6476" s="13" t="s">
        <v>6195</v>
      </c>
      <c r="B6476" t="s">
        <v>39</v>
      </c>
    </row>
    <row r="6477" spans="1:2">
      <c r="A6477" s="13" t="s">
        <v>2950</v>
      </c>
      <c r="B6477" t="s">
        <v>2735</v>
      </c>
    </row>
    <row r="6478" spans="1:2">
      <c r="A6478" s="13" t="s">
        <v>2461</v>
      </c>
      <c r="B6478" t="s">
        <v>34</v>
      </c>
    </row>
    <row r="6479" spans="1:2">
      <c r="A6479" s="13" t="s">
        <v>9173</v>
      </c>
      <c r="B6479" t="s">
        <v>39</v>
      </c>
    </row>
    <row r="6480" spans="1:2">
      <c r="A6480" s="13" t="s">
        <v>744</v>
      </c>
      <c r="B6480" t="s">
        <v>34</v>
      </c>
    </row>
    <row r="6481" spans="1:2">
      <c r="A6481" s="13" t="s">
        <v>9174</v>
      </c>
      <c r="B6481" t="s">
        <v>4439</v>
      </c>
    </row>
    <row r="6482" spans="1:2">
      <c r="A6482" s="13" t="s">
        <v>6977</v>
      </c>
      <c r="B6482" t="s">
        <v>2733</v>
      </c>
    </row>
    <row r="6483" spans="1:2">
      <c r="A6483" s="13" t="s">
        <v>2974</v>
      </c>
      <c r="B6483" t="s">
        <v>2743</v>
      </c>
    </row>
    <row r="6484" spans="1:2">
      <c r="A6484" s="13" t="s">
        <v>6978</v>
      </c>
      <c r="B6484" t="s">
        <v>2743</v>
      </c>
    </row>
    <row r="6485" spans="1:2">
      <c r="A6485" s="13" t="s">
        <v>6979</v>
      </c>
      <c r="B6485" t="s">
        <v>36</v>
      </c>
    </row>
    <row r="6486" spans="1:2">
      <c r="A6486" s="13" t="s">
        <v>6980</v>
      </c>
      <c r="B6486" t="s">
        <v>39</v>
      </c>
    </row>
    <row r="6487" spans="1:2">
      <c r="A6487" s="13" t="s">
        <v>9175</v>
      </c>
      <c r="B6487" t="s">
        <v>40</v>
      </c>
    </row>
    <row r="6488" spans="1:2">
      <c r="A6488" s="13" t="s">
        <v>6309</v>
      </c>
      <c r="B6488" t="s">
        <v>2735</v>
      </c>
    </row>
    <row r="6489" spans="1:2">
      <c r="A6489" s="13" t="s">
        <v>3287</v>
      </c>
      <c r="B6489" t="s">
        <v>4439</v>
      </c>
    </row>
    <row r="6490" spans="1:2">
      <c r="A6490" s="13" t="s">
        <v>6981</v>
      </c>
      <c r="B6490" t="s">
        <v>36</v>
      </c>
    </row>
    <row r="6491" spans="1:2">
      <c r="A6491" s="13" t="s">
        <v>6982</v>
      </c>
      <c r="B6491" t="s">
        <v>6385</v>
      </c>
    </row>
    <row r="6492" spans="1:2">
      <c r="A6492" s="13" t="s">
        <v>7960</v>
      </c>
      <c r="B6492" t="s">
        <v>2743</v>
      </c>
    </row>
    <row r="6493" spans="1:2">
      <c r="A6493" s="13" t="s">
        <v>1933</v>
      </c>
      <c r="B6493" t="s">
        <v>39</v>
      </c>
    </row>
    <row r="6494" spans="1:2">
      <c r="A6494" s="13" t="s">
        <v>9176</v>
      </c>
      <c r="B6494" t="s">
        <v>36</v>
      </c>
    </row>
    <row r="6495" spans="1:2">
      <c r="A6495" s="13" t="s">
        <v>5461</v>
      </c>
      <c r="B6495" t="s">
        <v>2743</v>
      </c>
    </row>
    <row r="6496" spans="1:2">
      <c r="A6496" s="13" t="s">
        <v>9177</v>
      </c>
      <c r="B6496" t="s">
        <v>2731</v>
      </c>
    </row>
    <row r="6497" spans="1:2">
      <c r="A6497" s="13" t="s">
        <v>6300</v>
      </c>
      <c r="B6497" t="s">
        <v>2731</v>
      </c>
    </row>
    <row r="6498" spans="1:2">
      <c r="A6498" s="13" t="s">
        <v>7961</v>
      </c>
      <c r="B6498" t="s">
        <v>2743</v>
      </c>
    </row>
    <row r="6499" spans="1:2">
      <c r="A6499" s="13" t="s">
        <v>164</v>
      </c>
      <c r="B6499" t="s">
        <v>36</v>
      </c>
    </row>
    <row r="6500" spans="1:2">
      <c r="A6500" s="13" t="s">
        <v>9178</v>
      </c>
      <c r="B6500" t="s">
        <v>2743</v>
      </c>
    </row>
    <row r="6501" spans="1:2">
      <c r="A6501" s="13" t="s">
        <v>4785</v>
      </c>
      <c r="B6501" t="s">
        <v>4439</v>
      </c>
    </row>
    <row r="6502" spans="1:2">
      <c r="A6502" s="13" t="s">
        <v>6041</v>
      </c>
      <c r="B6502" t="s">
        <v>4439</v>
      </c>
    </row>
    <row r="6503" spans="1:2">
      <c r="A6503" s="13" t="s">
        <v>3560</v>
      </c>
      <c r="B6503" t="s">
        <v>2733</v>
      </c>
    </row>
    <row r="6504" spans="1:2">
      <c r="A6504" s="13" t="s">
        <v>2486</v>
      </c>
      <c r="B6504" t="s">
        <v>36</v>
      </c>
    </row>
    <row r="6505" spans="1:2">
      <c r="A6505" s="13" t="s">
        <v>4756</v>
      </c>
      <c r="B6505" t="s">
        <v>2735</v>
      </c>
    </row>
    <row r="6506" spans="1:2">
      <c r="A6506" s="13" t="s">
        <v>9179</v>
      </c>
      <c r="B6506" t="s">
        <v>39</v>
      </c>
    </row>
    <row r="6507" spans="1:2">
      <c r="A6507" s="13" t="s">
        <v>2910</v>
      </c>
      <c r="B6507" t="s">
        <v>2733</v>
      </c>
    </row>
    <row r="6508" spans="1:2">
      <c r="A6508" s="13" t="s">
        <v>2583</v>
      </c>
      <c r="B6508" t="s">
        <v>36</v>
      </c>
    </row>
    <row r="6509" spans="1:2">
      <c r="A6509" s="13" t="s">
        <v>9180</v>
      </c>
      <c r="B6509" t="s">
        <v>36</v>
      </c>
    </row>
    <row r="6510" spans="1:2">
      <c r="A6510" s="13" t="s">
        <v>4952</v>
      </c>
      <c r="B6510" t="s">
        <v>4070</v>
      </c>
    </row>
    <row r="6511" spans="1:2">
      <c r="A6511" s="13" t="s">
        <v>1396</v>
      </c>
      <c r="B6511" t="s">
        <v>35</v>
      </c>
    </row>
    <row r="6512" spans="1:2">
      <c r="A6512" s="13" t="s">
        <v>6990</v>
      </c>
      <c r="B6512" t="s">
        <v>2743</v>
      </c>
    </row>
    <row r="6513" spans="1:2">
      <c r="A6513" s="13" t="s">
        <v>1537</v>
      </c>
      <c r="B6513" t="s">
        <v>39</v>
      </c>
    </row>
    <row r="6514" spans="1:2">
      <c r="A6514" s="13" t="s">
        <v>6992</v>
      </c>
      <c r="B6514" t="s">
        <v>4439</v>
      </c>
    </row>
    <row r="6515" spans="1:2">
      <c r="A6515" s="13" t="s">
        <v>3016</v>
      </c>
      <c r="B6515" t="s">
        <v>2743</v>
      </c>
    </row>
    <row r="6516" spans="1:2">
      <c r="A6516" s="13" t="s">
        <v>2328</v>
      </c>
      <c r="B6516" t="s">
        <v>36</v>
      </c>
    </row>
    <row r="6517" spans="1:2">
      <c r="A6517" s="13" t="s">
        <v>1623</v>
      </c>
      <c r="B6517" t="s">
        <v>36</v>
      </c>
    </row>
    <row r="6518" spans="1:2">
      <c r="A6518" s="13" t="s">
        <v>5692</v>
      </c>
      <c r="B6518" t="s">
        <v>8321</v>
      </c>
    </row>
    <row r="6519" spans="1:2">
      <c r="A6519" s="13" t="s">
        <v>6321</v>
      </c>
      <c r="B6519" t="s">
        <v>40</v>
      </c>
    </row>
    <row r="6520" spans="1:2">
      <c r="A6520" s="13" t="s">
        <v>7775</v>
      </c>
      <c r="B6520" t="s">
        <v>34</v>
      </c>
    </row>
    <row r="6521" spans="1:2">
      <c r="A6521" s="13" t="s">
        <v>9181</v>
      </c>
      <c r="B6521" t="s">
        <v>39</v>
      </c>
    </row>
    <row r="6522" spans="1:2">
      <c r="A6522" s="13" t="s">
        <v>4782</v>
      </c>
      <c r="B6522" t="s">
        <v>2743</v>
      </c>
    </row>
    <row r="6523" spans="1:2">
      <c r="A6523" s="13" t="s">
        <v>4986</v>
      </c>
      <c r="B6523" t="s">
        <v>4070</v>
      </c>
    </row>
    <row r="6524" spans="1:2">
      <c r="A6524" s="13" t="s">
        <v>6854</v>
      </c>
      <c r="B6524" t="s">
        <v>2743</v>
      </c>
    </row>
    <row r="6525" spans="1:2">
      <c r="A6525" s="13" t="s">
        <v>9182</v>
      </c>
      <c r="B6525" t="s">
        <v>2731</v>
      </c>
    </row>
    <row r="6526" spans="1:2">
      <c r="A6526" s="13" t="s">
        <v>9183</v>
      </c>
      <c r="B6526" t="s">
        <v>4439</v>
      </c>
    </row>
    <row r="6527" spans="1:2">
      <c r="A6527" s="13" t="s">
        <v>9184</v>
      </c>
      <c r="B6527" t="s">
        <v>36</v>
      </c>
    </row>
    <row r="6528" spans="1:2">
      <c r="A6528" s="13" t="s">
        <v>282</v>
      </c>
      <c r="B6528" t="s">
        <v>39</v>
      </c>
    </row>
    <row r="6529" spans="1:2">
      <c r="A6529" s="13" t="s">
        <v>6856</v>
      </c>
      <c r="B6529" t="s">
        <v>39</v>
      </c>
    </row>
    <row r="6530" spans="1:2">
      <c r="A6530" s="13" t="s">
        <v>2958</v>
      </c>
      <c r="B6530" t="s">
        <v>2731</v>
      </c>
    </row>
    <row r="6531" spans="1:2">
      <c r="A6531" s="13" t="s">
        <v>6860</v>
      </c>
      <c r="B6531" t="s">
        <v>39</v>
      </c>
    </row>
    <row r="6532" spans="1:2">
      <c r="A6532" s="13" t="s">
        <v>4834</v>
      </c>
      <c r="B6532" t="s">
        <v>2743</v>
      </c>
    </row>
    <row r="6533" spans="1:2">
      <c r="A6533" s="13" t="s">
        <v>6862</v>
      </c>
      <c r="B6533" t="s">
        <v>4439</v>
      </c>
    </row>
    <row r="6534" spans="1:2">
      <c r="A6534" s="13" t="s">
        <v>6358</v>
      </c>
      <c r="B6534" t="s">
        <v>2833</v>
      </c>
    </row>
    <row r="6535" spans="1:2">
      <c r="A6535" s="13" t="s">
        <v>9185</v>
      </c>
      <c r="B6535" t="s">
        <v>4172</v>
      </c>
    </row>
    <row r="6536" spans="1:2">
      <c r="A6536" s="13" t="s">
        <v>6864</v>
      </c>
      <c r="B6536" t="s">
        <v>2733</v>
      </c>
    </row>
    <row r="6537" spans="1:2">
      <c r="A6537" s="13" t="s">
        <v>6865</v>
      </c>
      <c r="B6537" t="s">
        <v>2733</v>
      </c>
    </row>
    <row r="6538" spans="1:2">
      <c r="A6538" s="13" t="s">
        <v>2991</v>
      </c>
      <c r="B6538" t="s">
        <v>2733</v>
      </c>
    </row>
    <row r="6539" spans="1:2">
      <c r="A6539" s="13" t="s">
        <v>6192</v>
      </c>
      <c r="B6539" t="s">
        <v>41</v>
      </c>
    </row>
    <row r="6540" spans="1:2">
      <c r="A6540" s="13" t="s">
        <v>6866</v>
      </c>
      <c r="B6540" t="s">
        <v>2743</v>
      </c>
    </row>
    <row r="6541" spans="1:2">
      <c r="A6541" s="13" t="s">
        <v>855</v>
      </c>
      <c r="B6541" t="s">
        <v>39</v>
      </c>
    </row>
    <row r="6542" spans="1:2">
      <c r="A6542" s="13" t="s">
        <v>2603</v>
      </c>
      <c r="B6542" t="s">
        <v>36</v>
      </c>
    </row>
    <row r="6543" spans="1:2">
      <c r="A6543" s="13" t="s">
        <v>165</v>
      </c>
      <c r="B6543" t="s">
        <v>40</v>
      </c>
    </row>
    <row r="6544" spans="1:2">
      <c r="A6544" s="13" t="s">
        <v>9186</v>
      </c>
      <c r="B6544" t="s">
        <v>36</v>
      </c>
    </row>
    <row r="6545" spans="1:2">
      <c r="A6545" s="13" t="s">
        <v>1179</v>
      </c>
      <c r="B6545" t="s">
        <v>36</v>
      </c>
    </row>
    <row r="6546" spans="1:2">
      <c r="A6546" s="13" t="s">
        <v>7962</v>
      </c>
      <c r="B6546" t="s">
        <v>39</v>
      </c>
    </row>
    <row r="6547" spans="1:2">
      <c r="A6547" s="13" t="s">
        <v>6868</v>
      </c>
      <c r="B6547" t="s">
        <v>41</v>
      </c>
    </row>
    <row r="6548" spans="1:2">
      <c r="A6548" s="13" t="s">
        <v>2976</v>
      </c>
      <c r="B6548" t="s">
        <v>2731</v>
      </c>
    </row>
    <row r="6549" spans="1:2">
      <c r="A6549" s="13" t="s">
        <v>1853</v>
      </c>
      <c r="B6549" t="s">
        <v>36</v>
      </c>
    </row>
    <row r="6550" spans="1:2">
      <c r="A6550" s="13" t="s">
        <v>251</v>
      </c>
      <c r="B6550" t="s">
        <v>39</v>
      </c>
    </row>
    <row r="6551" spans="1:2">
      <c r="A6551" s="13" t="s">
        <v>2133</v>
      </c>
      <c r="B6551" t="s">
        <v>34</v>
      </c>
    </row>
    <row r="6552" spans="1:2">
      <c r="A6552" s="13" t="s">
        <v>766</v>
      </c>
      <c r="B6552" t="s">
        <v>44</v>
      </c>
    </row>
    <row r="6553" spans="1:2">
      <c r="A6553" s="13" t="s">
        <v>4740</v>
      </c>
      <c r="B6553" t="s">
        <v>2731</v>
      </c>
    </row>
    <row r="6554" spans="1:2">
      <c r="A6554" s="13" t="s">
        <v>460</v>
      </c>
      <c r="B6554" t="s">
        <v>36</v>
      </c>
    </row>
    <row r="6555" spans="1:2">
      <c r="A6555" s="13" t="s">
        <v>157</v>
      </c>
      <c r="B6555" t="s">
        <v>35</v>
      </c>
    </row>
    <row r="6556" spans="1:2">
      <c r="A6556" s="13" t="s">
        <v>1466</v>
      </c>
      <c r="B6556" t="s">
        <v>39</v>
      </c>
    </row>
    <row r="6557" spans="1:2">
      <c r="A6557" s="13" t="s">
        <v>4765</v>
      </c>
      <c r="B6557" t="s">
        <v>3595</v>
      </c>
    </row>
    <row r="6558" spans="1:2">
      <c r="A6558" s="13" t="s">
        <v>4232</v>
      </c>
      <c r="B6558" t="s">
        <v>4439</v>
      </c>
    </row>
    <row r="6559" spans="1:2">
      <c r="A6559" s="13" t="s">
        <v>5484</v>
      </c>
      <c r="B6559" t="s">
        <v>2743</v>
      </c>
    </row>
    <row r="6560" spans="1:2">
      <c r="A6560" s="13" t="s">
        <v>4960</v>
      </c>
      <c r="B6560" t="s">
        <v>4067</v>
      </c>
    </row>
    <row r="6561" spans="1:2">
      <c r="A6561" s="13" t="s">
        <v>255</v>
      </c>
      <c r="B6561" t="s">
        <v>41</v>
      </c>
    </row>
    <row r="6562" spans="1:2">
      <c r="A6562" s="13" t="s">
        <v>1483</v>
      </c>
      <c r="B6562" t="s">
        <v>44</v>
      </c>
    </row>
    <row r="6563" spans="1:2">
      <c r="A6563" s="13" t="s">
        <v>9187</v>
      </c>
      <c r="B6563" t="s">
        <v>34</v>
      </c>
    </row>
    <row r="6564" spans="1:2">
      <c r="A6564" s="13" t="s">
        <v>7776</v>
      </c>
      <c r="B6564" t="s">
        <v>2735</v>
      </c>
    </row>
    <row r="6565" spans="1:2">
      <c r="A6565" s="13" t="s">
        <v>2614</v>
      </c>
      <c r="B6565" t="s">
        <v>36</v>
      </c>
    </row>
    <row r="6566" spans="1:2">
      <c r="A6566" s="13" t="s">
        <v>6026</v>
      </c>
      <c r="B6566" t="s">
        <v>36</v>
      </c>
    </row>
    <row r="6567" spans="1:2">
      <c r="A6567" s="13" t="s">
        <v>4731</v>
      </c>
      <c r="B6567" t="s">
        <v>2733</v>
      </c>
    </row>
    <row r="6568" spans="1:2">
      <c r="A6568" s="13" t="s">
        <v>1081</v>
      </c>
      <c r="B6568" t="s">
        <v>36</v>
      </c>
    </row>
    <row r="6569" spans="1:2">
      <c r="A6569" s="13" t="s">
        <v>3007</v>
      </c>
      <c r="B6569" t="s">
        <v>2743</v>
      </c>
    </row>
    <row r="6570" spans="1:2">
      <c r="A6570" s="13" t="s">
        <v>1413</v>
      </c>
      <c r="B6570" t="s">
        <v>36</v>
      </c>
    </row>
    <row r="6571" spans="1:2">
      <c r="A6571" s="13" t="s">
        <v>9188</v>
      </c>
      <c r="B6571" t="s">
        <v>2735</v>
      </c>
    </row>
    <row r="6572" spans="1:2">
      <c r="A6572" s="13" t="s">
        <v>7777</v>
      </c>
      <c r="B6572" t="s">
        <v>36</v>
      </c>
    </row>
    <row r="6573" spans="1:2">
      <c r="A6573" s="13" t="s">
        <v>1636</v>
      </c>
      <c r="B6573" t="s">
        <v>36</v>
      </c>
    </row>
    <row r="6574" spans="1:2">
      <c r="A6574" s="13" t="s">
        <v>5443</v>
      </c>
      <c r="B6574" t="s">
        <v>2733</v>
      </c>
    </row>
    <row r="6575" spans="1:2">
      <c r="A6575" s="13" t="s">
        <v>6965</v>
      </c>
      <c r="B6575" t="s">
        <v>39</v>
      </c>
    </row>
    <row r="6576" spans="1:2">
      <c r="A6576" s="13" t="s">
        <v>663</v>
      </c>
      <c r="B6576" t="s">
        <v>39</v>
      </c>
    </row>
    <row r="6577" spans="1:2">
      <c r="A6577" s="13" t="s">
        <v>2997</v>
      </c>
      <c r="B6577" t="s">
        <v>2743</v>
      </c>
    </row>
    <row r="6578" spans="1:2">
      <c r="A6578" s="13" t="s">
        <v>5428</v>
      </c>
      <c r="B6578" t="s">
        <v>2743</v>
      </c>
    </row>
    <row r="6579" spans="1:2">
      <c r="A6579" s="13" t="s">
        <v>6969</v>
      </c>
      <c r="B6579" t="s">
        <v>39</v>
      </c>
    </row>
    <row r="6580" spans="1:2">
      <c r="A6580" s="13" t="s">
        <v>4737</v>
      </c>
      <c r="B6580" t="s">
        <v>2733</v>
      </c>
    </row>
    <row r="6581" spans="1:2">
      <c r="A6581" s="13" t="s">
        <v>2627</v>
      </c>
      <c r="B6581" t="s">
        <v>36</v>
      </c>
    </row>
    <row r="6582" spans="1:2">
      <c r="A6582" s="13" t="s">
        <v>7963</v>
      </c>
      <c r="B6582" t="s">
        <v>39</v>
      </c>
    </row>
    <row r="6583" spans="1:2">
      <c r="A6583" s="13" t="s">
        <v>1949</v>
      </c>
      <c r="B6583" t="s">
        <v>39</v>
      </c>
    </row>
    <row r="6584" spans="1:2">
      <c r="A6584" s="13" t="s">
        <v>4887</v>
      </c>
      <c r="B6584" t="s">
        <v>2833</v>
      </c>
    </row>
    <row r="6585" spans="1:2">
      <c r="A6585" s="13" t="s">
        <v>4961</v>
      </c>
      <c r="B6585" t="s">
        <v>4070</v>
      </c>
    </row>
    <row r="6586" spans="1:2">
      <c r="A6586" s="13" t="s">
        <v>9189</v>
      </c>
      <c r="B6586" t="s">
        <v>2731</v>
      </c>
    </row>
    <row r="6587" spans="1:2">
      <c r="A6587" s="13" t="s">
        <v>7778</v>
      </c>
      <c r="B6587" t="s">
        <v>2833</v>
      </c>
    </row>
    <row r="6588" spans="1:2">
      <c r="A6588" s="13" t="s">
        <v>9190</v>
      </c>
      <c r="B6588" t="s">
        <v>39</v>
      </c>
    </row>
    <row r="6589" spans="1:2">
      <c r="A6589" s="13" t="s">
        <v>9191</v>
      </c>
      <c r="B6589" t="s">
        <v>2743</v>
      </c>
    </row>
    <row r="6590" spans="1:2">
      <c r="A6590" s="13" t="s">
        <v>6971</v>
      </c>
      <c r="B6590" t="s">
        <v>2733</v>
      </c>
    </row>
    <row r="6591" spans="1:2">
      <c r="A6591" s="13" t="s">
        <v>7779</v>
      </c>
      <c r="B6591" t="s">
        <v>2743</v>
      </c>
    </row>
    <row r="6592" spans="1:2">
      <c r="A6592" s="13" t="s">
        <v>739</v>
      </c>
      <c r="B6592" t="s">
        <v>34</v>
      </c>
    </row>
    <row r="6593" spans="1:2">
      <c r="A6593" s="13" t="s">
        <v>6972</v>
      </c>
      <c r="B6593" t="s">
        <v>40</v>
      </c>
    </row>
    <row r="6594" spans="1:2">
      <c r="A6594" s="13" t="s">
        <v>2894</v>
      </c>
      <c r="B6594" t="s">
        <v>2743</v>
      </c>
    </row>
    <row r="6595" spans="1:2">
      <c r="A6595" s="13" t="s">
        <v>9192</v>
      </c>
      <c r="B6595" t="s">
        <v>2743</v>
      </c>
    </row>
    <row r="6596" spans="1:2">
      <c r="A6596" s="13" t="s">
        <v>2200</v>
      </c>
      <c r="B6596" t="s">
        <v>39</v>
      </c>
    </row>
    <row r="6597" spans="1:2">
      <c r="A6597" s="13" t="s">
        <v>9193</v>
      </c>
      <c r="B6597" t="s">
        <v>4439</v>
      </c>
    </row>
    <row r="6598" spans="1:2">
      <c r="A6598" s="13" t="s">
        <v>469</v>
      </c>
      <c r="B6598" t="s">
        <v>36</v>
      </c>
    </row>
    <row r="6599" spans="1:2">
      <c r="A6599" s="13" t="s">
        <v>3516</v>
      </c>
      <c r="B6599" t="s">
        <v>2743</v>
      </c>
    </row>
    <row r="6600" spans="1:2">
      <c r="A6600" s="13" t="s">
        <v>4863</v>
      </c>
      <c r="B6600" t="s">
        <v>2833</v>
      </c>
    </row>
    <row r="6601" spans="1:2">
      <c r="A6601" s="13" t="s">
        <v>3010</v>
      </c>
      <c r="B6601" t="s">
        <v>2733</v>
      </c>
    </row>
    <row r="6602" spans="1:2">
      <c r="A6602" s="13" t="s">
        <v>2900</v>
      </c>
      <c r="B6602" t="s">
        <v>2731</v>
      </c>
    </row>
    <row r="6603" spans="1:2">
      <c r="A6603" s="13" t="s">
        <v>5017</v>
      </c>
      <c r="B6603" t="s">
        <v>2731</v>
      </c>
    </row>
    <row r="6604" spans="1:2">
      <c r="A6604" s="13" t="s">
        <v>9194</v>
      </c>
      <c r="B6604" t="s">
        <v>2743</v>
      </c>
    </row>
    <row r="6605" spans="1:2">
      <c r="A6605" s="13" t="s">
        <v>4868</v>
      </c>
      <c r="B6605" t="s">
        <v>2733</v>
      </c>
    </row>
    <row r="6606" spans="1:2">
      <c r="A6606" s="13" t="s">
        <v>1147</v>
      </c>
      <c r="B6606" t="s">
        <v>36</v>
      </c>
    </row>
    <row r="6607" spans="1:2">
      <c r="A6607" s="13" t="s">
        <v>2094</v>
      </c>
      <c r="B6607" t="s">
        <v>35</v>
      </c>
    </row>
    <row r="6608" spans="1:2">
      <c r="A6608" s="13" t="s">
        <v>4865</v>
      </c>
      <c r="B6608" t="s">
        <v>2733</v>
      </c>
    </row>
    <row r="6609" spans="1:2">
      <c r="A6609" s="13" t="s">
        <v>5491</v>
      </c>
      <c r="B6609" t="s">
        <v>4165</v>
      </c>
    </row>
    <row r="6610" spans="1:2">
      <c r="A6610" s="13" t="s">
        <v>9195</v>
      </c>
      <c r="B6610" t="s">
        <v>41</v>
      </c>
    </row>
    <row r="6611" spans="1:2">
      <c r="A6611" s="13" t="s">
        <v>2525</v>
      </c>
      <c r="B6611" t="s">
        <v>36</v>
      </c>
    </row>
    <row r="6612" spans="1:2">
      <c r="A6612" s="13" t="s">
        <v>9196</v>
      </c>
      <c r="B6612" t="s">
        <v>4439</v>
      </c>
    </row>
    <row r="6613" spans="1:2">
      <c r="A6613" s="13" t="s">
        <v>6976</v>
      </c>
      <c r="B6613" t="s">
        <v>39</v>
      </c>
    </row>
    <row r="6614" spans="1:2">
      <c r="A6614" s="13" t="s">
        <v>9197</v>
      </c>
      <c r="B6614" t="s">
        <v>8245</v>
      </c>
    </row>
    <row r="6615" spans="1:2">
      <c r="A6615" s="13" t="s">
        <v>5064</v>
      </c>
      <c r="B6615" t="s">
        <v>2735</v>
      </c>
    </row>
    <row r="6616" spans="1:2">
      <c r="A6616" s="13" t="s">
        <v>3473</v>
      </c>
      <c r="B6616" t="s">
        <v>2743</v>
      </c>
    </row>
    <row r="6617" spans="1:2">
      <c r="A6617" s="13" t="s">
        <v>2193</v>
      </c>
      <c r="B6617" t="s">
        <v>39</v>
      </c>
    </row>
    <row r="6618" spans="1:2">
      <c r="A6618" s="13" t="s">
        <v>595</v>
      </c>
      <c r="B6618" t="s">
        <v>36</v>
      </c>
    </row>
    <row r="6619" spans="1:2">
      <c r="A6619" s="13" t="s">
        <v>9198</v>
      </c>
      <c r="B6619" t="s">
        <v>2743</v>
      </c>
    </row>
    <row r="6620" spans="1:2">
      <c r="A6620" s="13" t="s">
        <v>2112</v>
      </c>
      <c r="B6620" t="s">
        <v>44</v>
      </c>
    </row>
    <row r="6621" spans="1:2">
      <c r="A6621" s="13" t="s">
        <v>5034</v>
      </c>
      <c r="B6621" t="s">
        <v>2833</v>
      </c>
    </row>
    <row r="6622" spans="1:2">
      <c r="A6622" s="13" t="s">
        <v>5398</v>
      </c>
      <c r="B6622" t="s">
        <v>2731</v>
      </c>
    </row>
    <row r="6623" spans="1:2">
      <c r="A6623" s="13" t="s">
        <v>4899</v>
      </c>
      <c r="B6623" t="s">
        <v>4900</v>
      </c>
    </row>
    <row r="6624" spans="1:2">
      <c r="A6624" s="13" t="s">
        <v>3255</v>
      </c>
      <c r="B6624" t="s">
        <v>4439</v>
      </c>
    </row>
    <row r="6625" spans="1:2">
      <c r="A6625" s="13" t="s">
        <v>6350</v>
      </c>
      <c r="B6625" t="s">
        <v>2731</v>
      </c>
    </row>
    <row r="6626" spans="1:2">
      <c r="A6626" s="13" t="s">
        <v>9199</v>
      </c>
      <c r="B6626" t="s">
        <v>36</v>
      </c>
    </row>
    <row r="6627" spans="1:2">
      <c r="A6627" s="13" t="s">
        <v>5441</v>
      </c>
      <c r="B6627" t="s">
        <v>4439</v>
      </c>
    </row>
    <row r="6628" spans="1:2">
      <c r="A6628" s="13" t="s">
        <v>4795</v>
      </c>
      <c r="B6628" t="s">
        <v>2743</v>
      </c>
    </row>
    <row r="6629" spans="1:2">
      <c r="A6629" s="13" t="s">
        <v>5023</v>
      </c>
      <c r="B6629" t="s">
        <v>2833</v>
      </c>
    </row>
    <row r="6630" spans="1:2">
      <c r="A6630" s="13" t="s">
        <v>3509</v>
      </c>
      <c r="B6630" t="s">
        <v>2735</v>
      </c>
    </row>
    <row r="6631" spans="1:2">
      <c r="A6631" s="13" t="s">
        <v>669</v>
      </c>
      <c r="B6631" t="s">
        <v>35</v>
      </c>
    </row>
    <row r="6632" spans="1:2">
      <c r="A6632" s="13" t="s">
        <v>6915</v>
      </c>
      <c r="B6632" t="s">
        <v>2833</v>
      </c>
    </row>
    <row r="6633" spans="1:2">
      <c r="A6633" s="13" t="s">
        <v>6916</v>
      </c>
      <c r="B6633" t="s">
        <v>39</v>
      </c>
    </row>
    <row r="6634" spans="1:2">
      <c r="A6634" s="13" t="s">
        <v>9599</v>
      </c>
      <c r="B6634" t="s">
        <v>36</v>
      </c>
    </row>
    <row r="6635" spans="1:2">
      <c r="A6635" s="13" t="s">
        <v>4671</v>
      </c>
      <c r="B6635" t="s">
        <v>2733</v>
      </c>
    </row>
    <row r="6636" spans="1:2">
      <c r="A6636" s="13" t="s">
        <v>7009</v>
      </c>
      <c r="B6636" t="s">
        <v>2743</v>
      </c>
    </row>
    <row r="6637" spans="1:2">
      <c r="A6637" s="13" t="s">
        <v>3126</v>
      </c>
      <c r="B6637" t="s">
        <v>2733</v>
      </c>
    </row>
    <row r="6638" spans="1:2">
      <c r="A6638" s="13" t="s">
        <v>9600</v>
      </c>
      <c r="B6638" t="s">
        <v>4439</v>
      </c>
    </row>
    <row r="6639" spans="1:2">
      <c r="A6639" s="13" t="s">
        <v>9601</v>
      </c>
      <c r="B6639" t="s">
        <v>2735</v>
      </c>
    </row>
    <row r="6640" spans="1:2">
      <c r="A6640" s="13" t="s">
        <v>3544</v>
      </c>
      <c r="B6640" t="s">
        <v>4439</v>
      </c>
    </row>
    <row r="6641" spans="1:2">
      <c r="A6641" s="13" t="s">
        <v>3344</v>
      </c>
      <c r="B6641" t="s">
        <v>2833</v>
      </c>
    </row>
    <row r="6642" spans="1:2">
      <c r="A6642" s="13" t="s">
        <v>2341</v>
      </c>
      <c r="B6642" t="s">
        <v>38</v>
      </c>
    </row>
    <row r="6643" spans="1:2">
      <c r="A6643" s="13" t="s">
        <v>6165</v>
      </c>
      <c r="B6643" t="s">
        <v>4439</v>
      </c>
    </row>
    <row r="6644" spans="1:2">
      <c r="A6644" s="13" t="s">
        <v>9602</v>
      </c>
      <c r="B6644" t="s">
        <v>2743</v>
      </c>
    </row>
    <row r="6645" spans="1:2">
      <c r="A6645" s="13" t="s">
        <v>9603</v>
      </c>
      <c r="B6645" t="s">
        <v>36</v>
      </c>
    </row>
    <row r="6646" spans="1:2">
      <c r="A6646" s="13" t="s">
        <v>3305</v>
      </c>
      <c r="B6646" t="s">
        <v>2733</v>
      </c>
    </row>
    <row r="6647" spans="1:2">
      <c r="A6647" s="13" t="s">
        <v>7012</v>
      </c>
      <c r="B6647" t="s">
        <v>2743</v>
      </c>
    </row>
    <row r="6648" spans="1:2">
      <c r="A6648" s="13" t="s">
        <v>8086</v>
      </c>
      <c r="B6648" t="s">
        <v>2731</v>
      </c>
    </row>
    <row r="6649" spans="1:2">
      <c r="A6649" s="13" t="s">
        <v>7013</v>
      </c>
      <c r="B6649" t="s">
        <v>2833</v>
      </c>
    </row>
    <row r="6650" spans="1:2">
      <c r="A6650" s="13" t="s">
        <v>4346</v>
      </c>
      <c r="B6650" t="s">
        <v>4067</v>
      </c>
    </row>
    <row r="6651" spans="1:2">
      <c r="A6651" s="13" t="s">
        <v>4282</v>
      </c>
      <c r="B6651" t="s">
        <v>2833</v>
      </c>
    </row>
    <row r="6652" spans="1:2">
      <c r="A6652" s="13" t="s">
        <v>9604</v>
      </c>
      <c r="B6652" t="s">
        <v>41</v>
      </c>
    </row>
    <row r="6653" spans="1:2">
      <c r="A6653" s="13" t="s">
        <v>7015</v>
      </c>
      <c r="B6653" t="s">
        <v>4439</v>
      </c>
    </row>
    <row r="6654" spans="1:2">
      <c r="A6654" s="13" t="s">
        <v>2010</v>
      </c>
      <c r="B6654" t="s">
        <v>35</v>
      </c>
    </row>
    <row r="6655" spans="1:2">
      <c r="A6655" s="13" t="s">
        <v>6106</v>
      </c>
      <c r="B6655" t="s">
        <v>2743</v>
      </c>
    </row>
    <row r="6656" spans="1:2">
      <c r="A6656" s="13" t="s">
        <v>3829</v>
      </c>
      <c r="B6656" t="s">
        <v>2743</v>
      </c>
    </row>
    <row r="6657" spans="1:2">
      <c r="A6657" s="13" t="s">
        <v>6117</v>
      </c>
      <c r="B6657" t="s">
        <v>2743</v>
      </c>
    </row>
    <row r="6658" spans="1:2">
      <c r="A6658" s="13" t="s">
        <v>9605</v>
      </c>
      <c r="B6658" t="s">
        <v>2733</v>
      </c>
    </row>
    <row r="6659" spans="1:2">
      <c r="A6659" s="13" t="s">
        <v>7016</v>
      </c>
      <c r="B6659" t="s">
        <v>44</v>
      </c>
    </row>
    <row r="6660" spans="1:2">
      <c r="A6660" s="13" t="s">
        <v>4292</v>
      </c>
      <c r="B6660" t="s">
        <v>4168</v>
      </c>
    </row>
    <row r="6661" spans="1:2">
      <c r="A6661" s="13" t="s">
        <v>5902</v>
      </c>
      <c r="B6661" t="s">
        <v>2731</v>
      </c>
    </row>
    <row r="6662" spans="1:2">
      <c r="A6662" s="13" t="s">
        <v>4271</v>
      </c>
      <c r="B6662" t="s">
        <v>2733</v>
      </c>
    </row>
    <row r="6663" spans="1:2">
      <c r="A6663" s="13" t="s">
        <v>7017</v>
      </c>
      <c r="B6663" t="s">
        <v>2733</v>
      </c>
    </row>
    <row r="6664" spans="1:2">
      <c r="A6664" s="13" t="s">
        <v>4350</v>
      </c>
      <c r="B6664" t="s">
        <v>3274</v>
      </c>
    </row>
    <row r="6665" spans="1:2">
      <c r="A6665" s="13" t="s">
        <v>8087</v>
      </c>
      <c r="B6665" t="s">
        <v>2731</v>
      </c>
    </row>
    <row r="6666" spans="1:2">
      <c r="A6666" s="13" t="s">
        <v>7018</v>
      </c>
      <c r="B6666" t="s">
        <v>41</v>
      </c>
    </row>
    <row r="6667" spans="1:2">
      <c r="A6667" s="13" t="s">
        <v>479</v>
      </c>
      <c r="B6667" t="s">
        <v>40</v>
      </c>
    </row>
    <row r="6668" spans="1:2">
      <c r="A6668" s="13" t="s">
        <v>9606</v>
      </c>
      <c r="B6668" t="s">
        <v>4439</v>
      </c>
    </row>
    <row r="6669" spans="1:2">
      <c r="A6669" s="13" t="s">
        <v>9607</v>
      </c>
      <c r="B6669" t="s">
        <v>2731</v>
      </c>
    </row>
    <row r="6670" spans="1:2">
      <c r="A6670" s="13" t="s">
        <v>9608</v>
      </c>
      <c r="B6670" t="s">
        <v>41</v>
      </c>
    </row>
    <row r="6671" spans="1:2">
      <c r="A6671" s="13" t="s">
        <v>1516</v>
      </c>
      <c r="B6671" t="s">
        <v>39</v>
      </c>
    </row>
    <row r="6672" spans="1:2">
      <c r="A6672" s="13" t="s">
        <v>272</v>
      </c>
      <c r="B6672" t="s">
        <v>40</v>
      </c>
    </row>
    <row r="6673" spans="1:2">
      <c r="A6673" s="13" t="s">
        <v>2593</v>
      </c>
      <c r="B6673" t="s">
        <v>44</v>
      </c>
    </row>
    <row r="6674" spans="1:2">
      <c r="A6674" s="13" t="s">
        <v>9609</v>
      </c>
      <c r="B6674" t="s">
        <v>2743</v>
      </c>
    </row>
    <row r="6675" spans="1:2">
      <c r="A6675" s="13" t="s">
        <v>9610</v>
      </c>
      <c r="B6675" t="s">
        <v>2731</v>
      </c>
    </row>
    <row r="6676" spans="1:2">
      <c r="A6676" s="13" t="s">
        <v>1574</v>
      </c>
      <c r="B6676" t="s">
        <v>36</v>
      </c>
    </row>
    <row r="6677" spans="1:2">
      <c r="A6677" s="13" t="s">
        <v>7021</v>
      </c>
      <c r="B6677" t="s">
        <v>39</v>
      </c>
    </row>
    <row r="6678" spans="1:2">
      <c r="A6678" s="13" t="s">
        <v>3044</v>
      </c>
      <c r="B6678" t="s">
        <v>2731</v>
      </c>
    </row>
    <row r="6679" spans="1:2">
      <c r="A6679" s="13" t="s">
        <v>5996</v>
      </c>
      <c r="B6679" t="s">
        <v>36</v>
      </c>
    </row>
    <row r="6680" spans="1:2">
      <c r="A6680" s="13" t="s">
        <v>6054</v>
      </c>
      <c r="B6680" t="s">
        <v>2735</v>
      </c>
    </row>
    <row r="6681" spans="1:2">
      <c r="A6681" s="13" t="s">
        <v>9611</v>
      </c>
      <c r="B6681" t="s">
        <v>2743</v>
      </c>
    </row>
    <row r="6682" spans="1:2">
      <c r="A6682" s="13" t="s">
        <v>7022</v>
      </c>
      <c r="B6682" t="s">
        <v>2743</v>
      </c>
    </row>
    <row r="6683" spans="1:2">
      <c r="A6683" s="13" t="s">
        <v>4714</v>
      </c>
      <c r="B6683" t="s">
        <v>2743</v>
      </c>
    </row>
    <row r="6684" spans="1:2">
      <c r="A6684" s="13" t="s">
        <v>1424</v>
      </c>
      <c r="B6684" t="s">
        <v>36</v>
      </c>
    </row>
    <row r="6685" spans="1:2">
      <c r="A6685" s="13" t="s">
        <v>4634</v>
      </c>
      <c r="B6685" t="s">
        <v>2733</v>
      </c>
    </row>
    <row r="6686" spans="1:2">
      <c r="A6686" s="13" t="s">
        <v>2570</v>
      </c>
      <c r="B6686" t="s">
        <v>34</v>
      </c>
    </row>
    <row r="6687" spans="1:2">
      <c r="A6687" s="13" t="s">
        <v>7023</v>
      </c>
      <c r="B6687" t="s">
        <v>39</v>
      </c>
    </row>
    <row r="6688" spans="1:2">
      <c r="A6688" s="13" t="s">
        <v>9612</v>
      </c>
      <c r="B6688" t="s">
        <v>39</v>
      </c>
    </row>
    <row r="6689" spans="1:2">
      <c r="A6689" s="13" t="s">
        <v>9613</v>
      </c>
      <c r="B6689" t="s">
        <v>2743</v>
      </c>
    </row>
    <row r="6690" spans="1:2">
      <c r="A6690" s="13" t="s">
        <v>9614</v>
      </c>
      <c r="B6690" t="s">
        <v>2743</v>
      </c>
    </row>
    <row r="6691" spans="1:2">
      <c r="A6691" s="13" t="s">
        <v>2920</v>
      </c>
      <c r="B6691" t="s">
        <v>4439</v>
      </c>
    </row>
    <row r="6692" spans="1:2">
      <c r="A6692" s="13" t="s">
        <v>1155</v>
      </c>
      <c r="B6692" t="s">
        <v>34</v>
      </c>
    </row>
    <row r="6693" spans="1:2">
      <c r="A6693" s="13" t="s">
        <v>711</v>
      </c>
      <c r="B6693" t="s">
        <v>39</v>
      </c>
    </row>
    <row r="6694" spans="1:2">
      <c r="A6694" s="13" t="s">
        <v>9615</v>
      </c>
      <c r="B6694" t="s">
        <v>2731</v>
      </c>
    </row>
    <row r="6695" spans="1:2">
      <c r="A6695" s="13" t="s">
        <v>9616</v>
      </c>
      <c r="B6695" t="s">
        <v>41</v>
      </c>
    </row>
    <row r="6696" spans="1:2">
      <c r="A6696" s="13" t="s">
        <v>3391</v>
      </c>
      <c r="B6696" t="s">
        <v>2731</v>
      </c>
    </row>
    <row r="6697" spans="1:2">
      <c r="A6697" s="13" t="s">
        <v>9617</v>
      </c>
      <c r="B6697" t="s">
        <v>2735</v>
      </c>
    </row>
    <row r="6698" spans="1:2">
      <c r="A6698" s="13" t="s">
        <v>1277</v>
      </c>
      <c r="B6698" t="s">
        <v>41</v>
      </c>
    </row>
    <row r="6699" spans="1:2">
      <c r="A6699" s="13" t="s">
        <v>9618</v>
      </c>
      <c r="B6699" t="s">
        <v>41</v>
      </c>
    </row>
    <row r="6700" spans="1:2">
      <c r="A6700" s="13" t="s">
        <v>4609</v>
      </c>
      <c r="B6700" t="s">
        <v>2733</v>
      </c>
    </row>
    <row r="6701" spans="1:2">
      <c r="A6701" s="13" t="s">
        <v>3133</v>
      </c>
      <c r="B6701" t="s">
        <v>2733</v>
      </c>
    </row>
    <row r="6702" spans="1:2">
      <c r="A6702" s="13" t="s">
        <v>2101</v>
      </c>
      <c r="B6702" t="s">
        <v>35</v>
      </c>
    </row>
    <row r="6703" spans="1:2">
      <c r="A6703" s="13" t="s">
        <v>7024</v>
      </c>
      <c r="B6703" t="s">
        <v>36</v>
      </c>
    </row>
    <row r="6704" spans="1:2">
      <c r="A6704" s="13" t="s">
        <v>9619</v>
      </c>
      <c r="B6704" t="s">
        <v>39</v>
      </c>
    </row>
    <row r="6705" spans="1:2">
      <c r="A6705" s="13" t="s">
        <v>2594</v>
      </c>
      <c r="B6705" t="s">
        <v>44</v>
      </c>
    </row>
    <row r="6706" spans="1:2">
      <c r="A6706" s="13" t="s">
        <v>9620</v>
      </c>
      <c r="B6706" t="s">
        <v>43</v>
      </c>
    </row>
    <row r="6707" spans="1:2">
      <c r="A6707" s="13" t="s">
        <v>381</v>
      </c>
      <c r="B6707" t="s">
        <v>41</v>
      </c>
    </row>
    <row r="6708" spans="1:2">
      <c r="A6708" s="13" t="s">
        <v>7025</v>
      </c>
      <c r="B6708" t="s">
        <v>41</v>
      </c>
    </row>
    <row r="6709" spans="1:2">
      <c r="A6709" s="13" t="s">
        <v>4636</v>
      </c>
      <c r="B6709" t="s">
        <v>2833</v>
      </c>
    </row>
    <row r="6710" spans="1:2">
      <c r="A6710" s="13" t="s">
        <v>3418</v>
      </c>
      <c r="B6710" t="s">
        <v>2733</v>
      </c>
    </row>
    <row r="6711" spans="1:2">
      <c r="A6711" s="13" t="s">
        <v>3094</v>
      </c>
      <c r="B6711" t="s">
        <v>2731</v>
      </c>
    </row>
    <row r="6712" spans="1:2">
      <c r="A6712" s="13" t="s">
        <v>6076</v>
      </c>
      <c r="B6712" t="s">
        <v>2733</v>
      </c>
    </row>
    <row r="6713" spans="1:2">
      <c r="A6713" s="13" t="s">
        <v>3144</v>
      </c>
      <c r="B6713" t="s">
        <v>2733</v>
      </c>
    </row>
    <row r="6714" spans="1:2">
      <c r="A6714" s="13" t="s">
        <v>3374</v>
      </c>
      <c r="B6714" t="s">
        <v>2733</v>
      </c>
    </row>
    <row r="6715" spans="1:2">
      <c r="A6715" s="13" t="s">
        <v>2395</v>
      </c>
      <c r="B6715" t="s">
        <v>40</v>
      </c>
    </row>
    <row r="6716" spans="1:2">
      <c r="A6716" s="13" t="s">
        <v>3031</v>
      </c>
      <c r="B6716" t="s">
        <v>2743</v>
      </c>
    </row>
    <row r="6717" spans="1:2">
      <c r="A6717" s="13" t="s">
        <v>2579</v>
      </c>
      <c r="B6717" t="s">
        <v>36</v>
      </c>
    </row>
    <row r="6718" spans="1:2">
      <c r="A6718" s="13" t="s">
        <v>9621</v>
      </c>
      <c r="B6718" t="s">
        <v>36</v>
      </c>
    </row>
    <row r="6719" spans="1:2">
      <c r="A6719" s="13" t="s">
        <v>9622</v>
      </c>
      <c r="B6719" t="s">
        <v>39</v>
      </c>
    </row>
    <row r="6720" spans="1:2">
      <c r="A6720" s="13" t="s">
        <v>9623</v>
      </c>
      <c r="B6720" t="s">
        <v>35</v>
      </c>
    </row>
    <row r="6721" spans="1:2">
      <c r="A6721" s="13" t="s">
        <v>4534</v>
      </c>
      <c r="B6721" t="s">
        <v>2743</v>
      </c>
    </row>
    <row r="6722" spans="1:2">
      <c r="A6722" s="13" t="s">
        <v>9624</v>
      </c>
      <c r="B6722" t="s">
        <v>2735</v>
      </c>
    </row>
    <row r="6723" spans="1:2">
      <c r="A6723" s="13" t="s">
        <v>265</v>
      </c>
      <c r="B6723" t="s">
        <v>35</v>
      </c>
    </row>
    <row r="6724" spans="1:2">
      <c r="A6724" s="13" t="s">
        <v>2006</v>
      </c>
      <c r="B6724" t="s">
        <v>35</v>
      </c>
    </row>
    <row r="6725" spans="1:2">
      <c r="A6725" s="13" t="s">
        <v>9625</v>
      </c>
      <c r="B6725" t="s">
        <v>48</v>
      </c>
    </row>
    <row r="6726" spans="1:2">
      <c r="A6726" s="13" t="s">
        <v>9626</v>
      </c>
      <c r="B6726" t="s">
        <v>4439</v>
      </c>
    </row>
    <row r="6727" spans="1:2">
      <c r="A6727" s="13" t="s">
        <v>1088</v>
      </c>
      <c r="B6727" t="s">
        <v>39</v>
      </c>
    </row>
    <row r="6728" spans="1:2">
      <c r="A6728" s="13" t="s">
        <v>3124</v>
      </c>
      <c r="B6728" t="s">
        <v>2731</v>
      </c>
    </row>
    <row r="6729" spans="1:2">
      <c r="A6729" s="13" t="s">
        <v>6212</v>
      </c>
      <c r="B6729" t="s">
        <v>39</v>
      </c>
    </row>
    <row r="6730" spans="1:2">
      <c r="A6730" s="13" t="s">
        <v>573</v>
      </c>
      <c r="B6730" t="s">
        <v>40</v>
      </c>
    </row>
    <row r="6731" spans="1:2">
      <c r="A6731" s="13" t="s">
        <v>9627</v>
      </c>
      <c r="B6731" t="s">
        <v>40</v>
      </c>
    </row>
    <row r="6732" spans="1:2">
      <c r="A6732" s="13" t="s">
        <v>302</v>
      </c>
      <c r="B6732" t="s">
        <v>36</v>
      </c>
    </row>
    <row r="6733" spans="1:2">
      <c r="A6733" s="13" t="s">
        <v>1586</v>
      </c>
      <c r="B6733" t="s">
        <v>36</v>
      </c>
    </row>
    <row r="6734" spans="1:2">
      <c r="A6734" s="13" t="s">
        <v>7030</v>
      </c>
      <c r="B6734" t="s">
        <v>2743</v>
      </c>
    </row>
    <row r="6735" spans="1:2">
      <c r="A6735" s="13" t="s">
        <v>3816</v>
      </c>
      <c r="B6735" t="s">
        <v>2731</v>
      </c>
    </row>
    <row r="6736" spans="1:2">
      <c r="A6736" s="13" t="s">
        <v>9628</v>
      </c>
      <c r="B6736" t="s">
        <v>35</v>
      </c>
    </row>
    <row r="6737" spans="1:2">
      <c r="A6737" s="13" t="s">
        <v>3845</v>
      </c>
      <c r="B6737" t="s">
        <v>2743</v>
      </c>
    </row>
    <row r="6738" spans="1:2">
      <c r="A6738" s="13" t="s">
        <v>4606</v>
      </c>
      <c r="B6738" t="s">
        <v>2733</v>
      </c>
    </row>
    <row r="6739" spans="1:2">
      <c r="A6739" s="13" t="s">
        <v>2340</v>
      </c>
      <c r="B6739" t="s">
        <v>41</v>
      </c>
    </row>
    <row r="6740" spans="1:2">
      <c r="A6740" s="13" t="s">
        <v>9629</v>
      </c>
      <c r="B6740" t="s">
        <v>39</v>
      </c>
    </row>
    <row r="6741" spans="1:2">
      <c r="A6741" s="13" t="s">
        <v>4570</v>
      </c>
      <c r="B6741" t="s">
        <v>2733</v>
      </c>
    </row>
    <row r="6742" spans="1:2">
      <c r="A6742" s="13" t="s">
        <v>7031</v>
      </c>
      <c r="B6742" t="s">
        <v>2731</v>
      </c>
    </row>
    <row r="6743" spans="1:2">
      <c r="A6743" s="13" t="s">
        <v>487</v>
      </c>
      <c r="B6743" t="s">
        <v>39</v>
      </c>
    </row>
    <row r="6744" spans="1:2">
      <c r="A6744" s="13" t="s">
        <v>4603</v>
      </c>
      <c r="B6744" t="s">
        <v>2733</v>
      </c>
    </row>
    <row r="6745" spans="1:2">
      <c r="A6745" s="13" t="s">
        <v>1582</v>
      </c>
      <c r="B6745" t="s">
        <v>39</v>
      </c>
    </row>
    <row r="6746" spans="1:2">
      <c r="A6746" s="13" t="s">
        <v>9630</v>
      </c>
      <c r="B6746" t="s">
        <v>2733</v>
      </c>
    </row>
    <row r="6747" spans="1:2">
      <c r="A6747" s="13" t="s">
        <v>1575</v>
      </c>
      <c r="B6747" t="s">
        <v>40</v>
      </c>
    </row>
    <row r="6748" spans="1:2">
      <c r="A6748" s="13" t="s">
        <v>6214</v>
      </c>
      <c r="B6748" t="s">
        <v>2735</v>
      </c>
    </row>
    <row r="6749" spans="1:2">
      <c r="A6749" s="13" t="s">
        <v>657</v>
      </c>
      <c r="B6749" t="s">
        <v>39</v>
      </c>
    </row>
    <row r="6750" spans="1:2">
      <c r="A6750" s="13" t="s">
        <v>2353</v>
      </c>
      <c r="B6750" t="s">
        <v>39</v>
      </c>
    </row>
    <row r="6751" spans="1:2">
      <c r="A6751" s="13" t="s">
        <v>7032</v>
      </c>
      <c r="B6751" t="s">
        <v>39</v>
      </c>
    </row>
    <row r="6752" spans="1:2">
      <c r="A6752" s="13" t="s">
        <v>9631</v>
      </c>
      <c r="B6752" t="s">
        <v>2733</v>
      </c>
    </row>
    <row r="6753" spans="1:2">
      <c r="A6753" s="13" t="s">
        <v>1852</v>
      </c>
      <c r="B6753" t="s">
        <v>47</v>
      </c>
    </row>
    <row r="6754" spans="1:2">
      <c r="A6754" s="13" t="s">
        <v>4531</v>
      </c>
      <c r="B6754" t="s">
        <v>2733</v>
      </c>
    </row>
    <row r="6755" spans="1:2">
      <c r="A6755" s="13" t="s">
        <v>598</v>
      </c>
      <c r="B6755" t="s">
        <v>34</v>
      </c>
    </row>
    <row r="6756" spans="1:2">
      <c r="A6756" s="13" t="s">
        <v>7808</v>
      </c>
      <c r="B6756" t="s">
        <v>41</v>
      </c>
    </row>
    <row r="6757" spans="1:2">
      <c r="A6757" s="13" t="s">
        <v>7809</v>
      </c>
      <c r="B6757" t="s">
        <v>2733</v>
      </c>
    </row>
    <row r="6758" spans="1:2">
      <c r="A6758" s="13" t="s">
        <v>3340</v>
      </c>
      <c r="B6758" t="s">
        <v>2833</v>
      </c>
    </row>
    <row r="6759" spans="1:2">
      <c r="A6759" s="13" t="s">
        <v>6904</v>
      </c>
      <c r="B6759" t="s">
        <v>2743</v>
      </c>
    </row>
    <row r="6760" spans="1:2">
      <c r="A6760" s="13" t="s">
        <v>3104</v>
      </c>
      <c r="B6760" t="s">
        <v>4439</v>
      </c>
    </row>
    <row r="6761" spans="1:2">
      <c r="A6761" s="13" t="s">
        <v>3410</v>
      </c>
      <c r="B6761" t="s">
        <v>2743</v>
      </c>
    </row>
    <row r="6762" spans="1:2">
      <c r="A6762" s="13" t="s">
        <v>2567</v>
      </c>
      <c r="B6762" t="s">
        <v>34</v>
      </c>
    </row>
    <row r="6763" spans="1:2">
      <c r="A6763" s="13" t="s">
        <v>1181</v>
      </c>
      <c r="B6763" t="s">
        <v>34</v>
      </c>
    </row>
    <row r="6764" spans="1:2">
      <c r="A6764" s="13" t="s">
        <v>569</v>
      </c>
      <c r="B6764" t="s">
        <v>36</v>
      </c>
    </row>
    <row r="6765" spans="1:2">
      <c r="A6765" s="13" t="s">
        <v>6905</v>
      </c>
      <c r="B6765" t="s">
        <v>2731</v>
      </c>
    </row>
    <row r="6766" spans="1:2">
      <c r="A6766" s="13" t="s">
        <v>1588</v>
      </c>
      <c r="B6766" t="s">
        <v>35</v>
      </c>
    </row>
    <row r="6767" spans="1:2">
      <c r="A6767" s="13" t="s">
        <v>9632</v>
      </c>
      <c r="B6767" t="s">
        <v>2743</v>
      </c>
    </row>
    <row r="6768" spans="1:2">
      <c r="A6768" s="13" t="s">
        <v>9633</v>
      </c>
      <c r="B6768" t="s">
        <v>2743</v>
      </c>
    </row>
    <row r="6769" spans="1:2">
      <c r="A6769" s="13" t="s">
        <v>2641</v>
      </c>
      <c r="B6769" t="s">
        <v>39</v>
      </c>
    </row>
    <row r="6770" spans="1:2">
      <c r="A6770" s="13" t="s">
        <v>2623</v>
      </c>
      <c r="B6770" t="s">
        <v>39</v>
      </c>
    </row>
    <row r="6771" spans="1:2">
      <c r="A6771" s="13" t="s">
        <v>6100</v>
      </c>
      <c r="B6771" t="s">
        <v>2731</v>
      </c>
    </row>
    <row r="6772" spans="1:2">
      <c r="A6772" s="13" t="s">
        <v>4506</v>
      </c>
      <c r="B6772" t="s">
        <v>2731</v>
      </c>
    </row>
    <row r="6773" spans="1:2">
      <c r="A6773" s="13" t="s">
        <v>9634</v>
      </c>
      <c r="B6773" t="s">
        <v>2731</v>
      </c>
    </row>
    <row r="6774" spans="1:2">
      <c r="A6774" s="13" t="s">
        <v>6907</v>
      </c>
      <c r="B6774" t="s">
        <v>36</v>
      </c>
    </row>
    <row r="6775" spans="1:2">
      <c r="A6775" s="13" t="s">
        <v>1529</v>
      </c>
      <c r="B6775" t="s">
        <v>39</v>
      </c>
    </row>
    <row r="6776" spans="1:2">
      <c r="A6776" s="13" t="s">
        <v>3335</v>
      </c>
      <c r="B6776" t="s">
        <v>2833</v>
      </c>
    </row>
    <row r="6777" spans="1:2">
      <c r="A6777" s="13" t="s">
        <v>9635</v>
      </c>
      <c r="B6777" t="s">
        <v>2743</v>
      </c>
    </row>
    <row r="6778" spans="1:2">
      <c r="A6778" s="13" t="s">
        <v>6910</v>
      </c>
      <c r="B6778" t="s">
        <v>4439</v>
      </c>
    </row>
    <row r="6779" spans="1:2">
      <c r="A6779" s="13" t="s">
        <v>7810</v>
      </c>
      <c r="B6779" t="s">
        <v>44</v>
      </c>
    </row>
    <row r="6780" spans="1:2">
      <c r="A6780" s="13" t="s">
        <v>3556</v>
      </c>
      <c r="B6780" t="s">
        <v>4439</v>
      </c>
    </row>
    <row r="6781" spans="1:2">
      <c r="A6781" s="13" t="s">
        <v>6047</v>
      </c>
      <c r="B6781" t="s">
        <v>4308</v>
      </c>
    </row>
    <row r="6782" spans="1:2">
      <c r="A6782" s="13" t="s">
        <v>482</v>
      </c>
      <c r="B6782" t="s">
        <v>39</v>
      </c>
    </row>
    <row r="6783" spans="1:2">
      <c r="A6783" s="13" t="s">
        <v>4510</v>
      </c>
      <c r="B6783" t="s">
        <v>2731</v>
      </c>
    </row>
    <row r="6784" spans="1:2">
      <c r="A6784" s="13" t="s">
        <v>6046</v>
      </c>
      <c r="B6784" t="s">
        <v>43</v>
      </c>
    </row>
    <row r="6785" spans="1:2">
      <c r="A6785" s="13" t="s">
        <v>6913</v>
      </c>
      <c r="B6785" t="s">
        <v>2733</v>
      </c>
    </row>
    <row r="6786" spans="1:2">
      <c r="A6786" s="13" t="s">
        <v>4524</v>
      </c>
      <c r="B6786" t="s">
        <v>2733</v>
      </c>
    </row>
    <row r="6787" spans="1:2">
      <c r="A6787" s="13" t="s">
        <v>9636</v>
      </c>
      <c r="B6787" t="s">
        <v>36</v>
      </c>
    </row>
    <row r="6788" spans="1:2">
      <c r="A6788" s="13" t="s">
        <v>6914</v>
      </c>
      <c r="B6788" t="s">
        <v>2731</v>
      </c>
    </row>
    <row r="6789" spans="1:2">
      <c r="A6789" s="13" t="s">
        <v>9637</v>
      </c>
      <c r="B6789" t="s">
        <v>2733</v>
      </c>
    </row>
    <row r="6790" spans="1:2">
      <c r="A6790" s="13" t="s">
        <v>3065</v>
      </c>
      <c r="B6790" t="s">
        <v>2731</v>
      </c>
    </row>
    <row r="6791" spans="1:2">
      <c r="A6791" s="13" t="s">
        <v>9638</v>
      </c>
      <c r="B6791" t="s">
        <v>41</v>
      </c>
    </row>
    <row r="6792" spans="1:2">
      <c r="A6792" s="13" t="s">
        <v>6753</v>
      </c>
      <c r="B6792" t="s">
        <v>39</v>
      </c>
    </row>
    <row r="6793" spans="1:2">
      <c r="A6793" s="13" t="s">
        <v>1678</v>
      </c>
      <c r="B6793" t="s">
        <v>43</v>
      </c>
    </row>
    <row r="6794" spans="1:2">
      <c r="A6794" s="13" t="s">
        <v>3159</v>
      </c>
      <c r="B6794" t="s">
        <v>2733</v>
      </c>
    </row>
    <row r="6795" spans="1:2">
      <c r="A6795" s="13" t="s">
        <v>2703</v>
      </c>
      <c r="B6795" t="s">
        <v>39</v>
      </c>
    </row>
    <row r="6796" spans="1:2">
      <c r="A6796" s="13" t="s">
        <v>9639</v>
      </c>
      <c r="B6796" t="s">
        <v>2731</v>
      </c>
    </row>
    <row r="6797" spans="1:2">
      <c r="A6797" s="13" t="s">
        <v>666</v>
      </c>
      <c r="B6797" t="s">
        <v>35</v>
      </c>
    </row>
    <row r="6798" spans="1:2">
      <c r="A6798" s="13" t="s">
        <v>624</v>
      </c>
      <c r="B6798" t="s">
        <v>39</v>
      </c>
    </row>
    <row r="6799" spans="1:2">
      <c r="A6799" s="13" t="s">
        <v>2099</v>
      </c>
      <c r="B6799" t="s">
        <v>35</v>
      </c>
    </row>
    <row r="6800" spans="1:2">
      <c r="A6800" s="13" t="s">
        <v>609</v>
      </c>
      <c r="B6800" t="s">
        <v>44</v>
      </c>
    </row>
    <row r="6801" spans="1:2">
      <c r="A6801" s="13" t="s">
        <v>3408</v>
      </c>
      <c r="B6801" t="s">
        <v>2743</v>
      </c>
    </row>
    <row r="6802" spans="1:2">
      <c r="A6802" s="13" t="s">
        <v>3398</v>
      </c>
      <c r="B6802" t="s">
        <v>2743</v>
      </c>
    </row>
    <row r="6803" spans="1:2">
      <c r="A6803" s="13" t="s">
        <v>7010</v>
      </c>
      <c r="B6803" t="s">
        <v>2731</v>
      </c>
    </row>
    <row r="6804" spans="1:2">
      <c r="A6804" s="13" t="s">
        <v>653</v>
      </c>
      <c r="B6804" t="s">
        <v>39</v>
      </c>
    </row>
    <row r="6805" spans="1:2">
      <c r="A6805" s="13" t="s">
        <v>2706</v>
      </c>
      <c r="B6805" t="s">
        <v>39</v>
      </c>
    </row>
    <row r="6806" spans="1:2">
      <c r="A6806" s="13" t="s">
        <v>4635</v>
      </c>
      <c r="B6806" t="s">
        <v>2743</v>
      </c>
    </row>
    <row r="6807" spans="1:2">
      <c r="A6807" s="13" t="s">
        <v>7011</v>
      </c>
      <c r="B6807" t="s">
        <v>2743</v>
      </c>
    </row>
    <row r="6808" spans="1:2">
      <c r="A6808" s="13" t="s">
        <v>9640</v>
      </c>
      <c r="B6808" t="s">
        <v>2733</v>
      </c>
    </row>
    <row r="6809" spans="1:2">
      <c r="A6809" s="13" t="s">
        <v>4579</v>
      </c>
      <c r="B6809" t="s">
        <v>2735</v>
      </c>
    </row>
    <row r="6810" spans="1:2">
      <c r="A6810" s="13" t="s">
        <v>1564</v>
      </c>
      <c r="B6810" t="s">
        <v>40</v>
      </c>
    </row>
    <row r="6811" spans="1:2">
      <c r="A6811" s="13" t="s">
        <v>2903</v>
      </c>
      <c r="B6811" t="s">
        <v>4439</v>
      </c>
    </row>
    <row r="6812" spans="1:2">
      <c r="A6812" s="13" t="s">
        <v>6122</v>
      </c>
      <c r="B6812" t="s">
        <v>4439</v>
      </c>
    </row>
    <row r="6813" spans="1:2">
      <c r="A6813" s="13" t="s">
        <v>7811</v>
      </c>
      <c r="B6813" t="s">
        <v>2743</v>
      </c>
    </row>
    <row r="6814" spans="1:2">
      <c r="A6814" s="13" t="s">
        <v>2610</v>
      </c>
      <c r="B6814" t="s">
        <v>36</v>
      </c>
    </row>
    <row r="6815" spans="1:2">
      <c r="A6815" s="13" t="s">
        <v>7014</v>
      </c>
      <c r="B6815" t="s">
        <v>34</v>
      </c>
    </row>
    <row r="6816" spans="1:2">
      <c r="A6816" s="13" t="s">
        <v>4336</v>
      </c>
      <c r="B6816" t="s">
        <v>4067</v>
      </c>
    </row>
    <row r="6817" spans="1:2">
      <c r="A6817" s="13" t="s">
        <v>462</v>
      </c>
      <c r="B6817" t="s">
        <v>40</v>
      </c>
    </row>
    <row r="6818" spans="1:2">
      <c r="A6818" s="13" t="s">
        <v>2426</v>
      </c>
      <c r="B6818" t="s">
        <v>39</v>
      </c>
    </row>
    <row r="6819" spans="1:2">
      <c r="A6819" s="13" t="s">
        <v>9641</v>
      </c>
      <c r="B6819" t="s">
        <v>40</v>
      </c>
    </row>
    <row r="6820" spans="1:2">
      <c r="A6820" s="13" t="s">
        <v>4662</v>
      </c>
      <c r="B6820" t="s">
        <v>2733</v>
      </c>
    </row>
    <row r="6821" spans="1:2">
      <c r="A6821" s="13" t="s">
        <v>9642</v>
      </c>
      <c r="B6821" t="s">
        <v>2743</v>
      </c>
    </row>
    <row r="6822" spans="1:2">
      <c r="A6822" s="13" t="s">
        <v>3819</v>
      </c>
      <c r="B6822" t="s">
        <v>2731</v>
      </c>
    </row>
    <row r="6823" spans="1:2">
      <c r="A6823" s="13" t="s">
        <v>259</v>
      </c>
      <c r="B6823" t="s">
        <v>36</v>
      </c>
    </row>
    <row r="6824" spans="1:2">
      <c r="A6824" s="13" t="s">
        <v>3127</v>
      </c>
      <c r="B6824" t="s">
        <v>2731</v>
      </c>
    </row>
    <row r="6825" spans="1:2">
      <c r="A6825" s="13" t="s">
        <v>3766</v>
      </c>
      <c r="B6825" t="s">
        <v>2733</v>
      </c>
    </row>
    <row r="6826" spans="1:2">
      <c r="A6826" s="13" t="s">
        <v>492</v>
      </c>
      <c r="B6826" t="s">
        <v>40</v>
      </c>
    </row>
    <row r="6827" spans="1:2">
      <c r="A6827" s="13" t="s">
        <v>2601</v>
      </c>
      <c r="B6827" t="s">
        <v>39</v>
      </c>
    </row>
    <row r="6828" spans="1:2">
      <c r="A6828" s="13" t="s">
        <v>4673</v>
      </c>
      <c r="B6828" t="s">
        <v>2743</v>
      </c>
    </row>
    <row r="6829" spans="1:2">
      <c r="A6829" s="13" t="s">
        <v>2396</v>
      </c>
      <c r="B6829" t="s">
        <v>44</v>
      </c>
    </row>
    <row r="6830" spans="1:2">
      <c r="A6830" s="13" t="s">
        <v>7019</v>
      </c>
      <c r="B6830" t="s">
        <v>2733</v>
      </c>
    </row>
    <row r="6831" spans="1:2">
      <c r="A6831" s="13" t="s">
        <v>6073</v>
      </c>
      <c r="B6831" t="s">
        <v>2735</v>
      </c>
    </row>
    <row r="6832" spans="1:2">
      <c r="A6832" s="13" t="s">
        <v>7020</v>
      </c>
      <c r="B6832" t="s">
        <v>2743</v>
      </c>
    </row>
    <row r="6833" spans="1:2">
      <c r="A6833" s="13" t="s">
        <v>4613</v>
      </c>
      <c r="B6833" t="s">
        <v>2743</v>
      </c>
    </row>
    <row r="6834" spans="1:2">
      <c r="A6834" s="13" t="s">
        <v>3805</v>
      </c>
      <c r="B6834" t="s">
        <v>2733</v>
      </c>
    </row>
    <row r="6835" spans="1:2">
      <c r="A6835" s="13" t="s">
        <v>2550</v>
      </c>
      <c r="B6835" t="s">
        <v>36</v>
      </c>
    </row>
    <row r="6836" spans="1:2">
      <c r="A6836" s="13" t="s">
        <v>4390</v>
      </c>
      <c r="B6836" t="s">
        <v>2731</v>
      </c>
    </row>
    <row r="6837" spans="1:2">
      <c r="A6837" s="13" t="s">
        <v>9643</v>
      </c>
      <c r="B6837" t="s">
        <v>40</v>
      </c>
    </row>
    <row r="6838" spans="1:2">
      <c r="A6838" s="13" t="s">
        <v>1679</v>
      </c>
      <c r="B6838" t="s">
        <v>45</v>
      </c>
    </row>
    <row r="6839" spans="1:2">
      <c r="A6839" s="13" t="s">
        <v>3852</v>
      </c>
      <c r="B6839" t="s">
        <v>2743</v>
      </c>
    </row>
    <row r="6840" spans="1:2">
      <c r="A6840" s="13" t="s">
        <v>3767</v>
      </c>
      <c r="B6840" t="s">
        <v>2733</v>
      </c>
    </row>
    <row r="6841" spans="1:2">
      <c r="A6841" s="13" t="s">
        <v>9644</v>
      </c>
      <c r="B6841" t="s">
        <v>36</v>
      </c>
    </row>
    <row r="6842" spans="1:2">
      <c r="A6842" s="13" t="s">
        <v>3036</v>
      </c>
      <c r="B6842" t="s">
        <v>2731</v>
      </c>
    </row>
    <row r="6843" spans="1:2">
      <c r="A6843" s="13" t="s">
        <v>3417</v>
      </c>
      <c r="B6843" t="s">
        <v>2731</v>
      </c>
    </row>
    <row r="6844" spans="1:2">
      <c r="A6844" s="13" t="s">
        <v>3832</v>
      </c>
      <c r="B6844" t="s">
        <v>2731</v>
      </c>
    </row>
    <row r="6845" spans="1:2">
      <c r="A6845" s="13" t="s">
        <v>7812</v>
      </c>
      <c r="B6845" t="s">
        <v>39</v>
      </c>
    </row>
    <row r="6846" spans="1:2">
      <c r="A6846" s="13" t="s">
        <v>9645</v>
      </c>
      <c r="B6846" t="s">
        <v>39</v>
      </c>
    </row>
    <row r="6847" spans="1:2">
      <c r="A6847" s="13" t="s">
        <v>4372</v>
      </c>
      <c r="B6847" t="s">
        <v>4067</v>
      </c>
    </row>
    <row r="6848" spans="1:2">
      <c r="A6848" s="13" t="s">
        <v>4303</v>
      </c>
      <c r="B6848" t="s">
        <v>2847</v>
      </c>
    </row>
    <row r="6849" spans="1:2">
      <c r="A6849" s="13" t="s">
        <v>1018</v>
      </c>
      <c r="B6849" t="s">
        <v>35</v>
      </c>
    </row>
    <row r="6850" spans="1:2">
      <c r="A6850" s="13" t="s">
        <v>118</v>
      </c>
      <c r="B6850" t="s">
        <v>39</v>
      </c>
    </row>
    <row r="6851" spans="1:2">
      <c r="A6851" s="13" t="s">
        <v>7813</v>
      </c>
      <c r="B6851" t="s">
        <v>2743</v>
      </c>
    </row>
    <row r="6852" spans="1:2">
      <c r="A6852" s="13" t="s">
        <v>3322</v>
      </c>
      <c r="B6852" t="s">
        <v>2743</v>
      </c>
    </row>
    <row r="6853" spans="1:2">
      <c r="A6853" s="13" t="s">
        <v>2327</v>
      </c>
      <c r="B6853" t="s">
        <v>34</v>
      </c>
    </row>
    <row r="6854" spans="1:2">
      <c r="A6854" s="13" t="s">
        <v>1965</v>
      </c>
      <c r="B6854" t="s">
        <v>39</v>
      </c>
    </row>
    <row r="6855" spans="1:2">
      <c r="A6855" s="13" t="s">
        <v>2399</v>
      </c>
      <c r="B6855" t="s">
        <v>40</v>
      </c>
    </row>
    <row r="6856" spans="1:2">
      <c r="A6856" s="13" t="s">
        <v>9646</v>
      </c>
      <c r="B6856" t="s">
        <v>39</v>
      </c>
    </row>
    <row r="6857" spans="1:2">
      <c r="A6857" s="13" t="s">
        <v>1178</v>
      </c>
      <c r="B6857" t="s">
        <v>34</v>
      </c>
    </row>
    <row r="6858" spans="1:2">
      <c r="A6858" s="13" t="s">
        <v>3771</v>
      </c>
      <c r="B6858" t="s">
        <v>2833</v>
      </c>
    </row>
    <row r="6859" spans="1:2">
      <c r="A6859" s="13" t="s">
        <v>9647</v>
      </c>
      <c r="B6859" t="s">
        <v>2743</v>
      </c>
    </row>
    <row r="6860" spans="1:2">
      <c r="A6860" s="13" t="s">
        <v>4293</v>
      </c>
      <c r="B6860" t="s">
        <v>2743</v>
      </c>
    </row>
    <row r="6861" spans="1:2">
      <c r="A6861" s="13" t="s">
        <v>3368</v>
      </c>
      <c r="B6861" t="s">
        <v>2731</v>
      </c>
    </row>
    <row r="6862" spans="1:2">
      <c r="A6862" s="13" t="s">
        <v>9648</v>
      </c>
      <c r="B6862" t="s">
        <v>2743</v>
      </c>
    </row>
    <row r="6863" spans="1:2">
      <c r="A6863" s="13" t="s">
        <v>9649</v>
      </c>
      <c r="B6863" t="s">
        <v>2833</v>
      </c>
    </row>
    <row r="6864" spans="1:2">
      <c r="A6864" s="13" t="s">
        <v>3139</v>
      </c>
      <c r="B6864" t="s">
        <v>2733</v>
      </c>
    </row>
    <row r="6865" spans="1:2">
      <c r="A6865" s="13" t="s">
        <v>3038</v>
      </c>
      <c r="B6865" t="s">
        <v>2733</v>
      </c>
    </row>
    <row r="6866" spans="1:2">
      <c r="A6866" s="13" t="s">
        <v>4631</v>
      </c>
      <c r="B6866" t="s">
        <v>2743</v>
      </c>
    </row>
    <row r="6867" spans="1:2">
      <c r="A6867" s="13" t="s">
        <v>1619</v>
      </c>
      <c r="B6867" t="s">
        <v>36</v>
      </c>
    </row>
    <row r="6868" spans="1:2">
      <c r="A6868" s="13" t="s">
        <v>1560</v>
      </c>
      <c r="B6868" t="s">
        <v>40</v>
      </c>
    </row>
    <row r="6869" spans="1:2">
      <c r="A6869" s="13" t="s">
        <v>2437</v>
      </c>
      <c r="B6869" t="s">
        <v>41</v>
      </c>
    </row>
    <row r="6870" spans="1:2">
      <c r="A6870" s="13" t="s">
        <v>9650</v>
      </c>
      <c r="B6870" t="s">
        <v>2743</v>
      </c>
    </row>
    <row r="6871" spans="1:2">
      <c r="A6871" s="13" t="s">
        <v>2701</v>
      </c>
      <c r="B6871" t="s">
        <v>40</v>
      </c>
    </row>
    <row r="6872" spans="1:2">
      <c r="A6872" s="13" t="s">
        <v>6060</v>
      </c>
      <c r="B6872" t="s">
        <v>39</v>
      </c>
    </row>
    <row r="6873" spans="1:2">
      <c r="A6873" s="13" t="s">
        <v>9651</v>
      </c>
      <c r="B6873" t="s">
        <v>2731</v>
      </c>
    </row>
    <row r="6874" spans="1:2">
      <c r="A6874" s="13" t="s">
        <v>9652</v>
      </c>
      <c r="B6874" t="s">
        <v>4439</v>
      </c>
    </row>
    <row r="6875" spans="1:2">
      <c r="A6875" s="13" t="s">
        <v>3310</v>
      </c>
      <c r="B6875" t="s">
        <v>2833</v>
      </c>
    </row>
    <row r="6876" spans="1:2">
      <c r="A6876" s="13" t="s">
        <v>1022</v>
      </c>
      <c r="B6876" t="s">
        <v>36</v>
      </c>
    </row>
    <row r="6877" spans="1:2">
      <c r="A6877" s="13" t="s">
        <v>2514</v>
      </c>
      <c r="B6877" t="s">
        <v>36</v>
      </c>
    </row>
    <row r="6878" spans="1:2">
      <c r="A6878" s="13" t="s">
        <v>7026</v>
      </c>
      <c r="B6878" t="s">
        <v>4439</v>
      </c>
    </row>
    <row r="6879" spans="1:2">
      <c r="A6879" s="13" t="s">
        <v>9653</v>
      </c>
      <c r="B6879" t="s">
        <v>36</v>
      </c>
    </row>
    <row r="6880" spans="1:2">
      <c r="A6880" s="13" t="s">
        <v>7027</v>
      </c>
      <c r="B6880" t="s">
        <v>36</v>
      </c>
    </row>
    <row r="6881" spans="1:2">
      <c r="A6881" s="13" t="s">
        <v>9654</v>
      </c>
      <c r="B6881" t="s">
        <v>2743</v>
      </c>
    </row>
    <row r="6882" spans="1:2">
      <c r="A6882" s="13" t="s">
        <v>7028</v>
      </c>
      <c r="B6882" t="s">
        <v>2743</v>
      </c>
    </row>
    <row r="6883" spans="1:2">
      <c r="A6883" s="13" t="s">
        <v>4582</v>
      </c>
      <c r="B6883" t="s">
        <v>2743</v>
      </c>
    </row>
    <row r="6884" spans="1:2">
      <c r="A6884" s="13" t="s">
        <v>603</v>
      </c>
      <c r="B6884" t="s">
        <v>35</v>
      </c>
    </row>
    <row r="6885" spans="1:2">
      <c r="A6885" s="13" t="s">
        <v>4502</v>
      </c>
      <c r="B6885" t="s">
        <v>2733</v>
      </c>
    </row>
    <row r="6886" spans="1:2">
      <c r="A6886" s="13" t="s">
        <v>6068</v>
      </c>
      <c r="B6886" t="s">
        <v>41</v>
      </c>
    </row>
    <row r="6887" spans="1:2">
      <c r="A6887" s="13" t="s">
        <v>4001</v>
      </c>
      <c r="B6887" t="s">
        <v>2833</v>
      </c>
    </row>
    <row r="6888" spans="1:2">
      <c r="A6888" s="13" t="s">
        <v>9701</v>
      </c>
      <c r="B6888" t="s">
        <v>2735</v>
      </c>
    </row>
    <row r="6889" spans="1:2">
      <c r="A6889" s="13" t="s">
        <v>1203</v>
      </c>
      <c r="B6889" t="s">
        <v>36</v>
      </c>
    </row>
    <row r="6890" spans="1:2">
      <c r="A6890" s="13" t="s">
        <v>4269</v>
      </c>
      <c r="B6890" t="s">
        <v>2731</v>
      </c>
    </row>
    <row r="6891" spans="1:2">
      <c r="A6891" s="13" t="s">
        <v>3174</v>
      </c>
      <c r="B6891" t="s">
        <v>2833</v>
      </c>
    </row>
    <row r="6892" spans="1:2">
      <c r="A6892" s="13" t="s">
        <v>3712</v>
      </c>
      <c r="B6892" t="s">
        <v>2833</v>
      </c>
    </row>
    <row r="6893" spans="1:2">
      <c r="A6893" s="13" t="s">
        <v>3231</v>
      </c>
      <c r="B6893" t="s">
        <v>2743</v>
      </c>
    </row>
    <row r="6894" spans="1:2">
      <c r="A6894" s="13" t="s">
        <v>1297</v>
      </c>
      <c r="B6894" t="s">
        <v>35</v>
      </c>
    </row>
    <row r="6895" spans="1:2">
      <c r="A6895" s="13" t="s">
        <v>7061</v>
      </c>
      <c r="B6895" t="s">
        <v>4439</v>
      </c>
    </row>
    <row r="6896" spans="1:2">
      <c r="A6896" s="13" t="s">
        <v>7062</v>
      </c>
      <c r="B6896" t="s">
        <v>39</v>
      </c>
    </row>
    <row r="6897" spans="1:2">
      <c r="A6897" s="13" t="s">
        <v>7063</v>
      </c>
      <c r="B6897" t="s">
        <v>2735</v>
      </c>
    </row>
    <row r="6898" spans="1:2">
      <c r="A6898" s="13" t="s">
        <v>9702</v>
      </c>
      <c r="B6898" t="s">
        <v>6385</v>
      </c>
    </row>
    <row r="6899" spans="1:2">
      <c r="A6899" s="13" t="s">
        <v>9703</v>
      </c>
      <c r="B6899" t="s">
        <v>2743</v>
      </c>
    </row>
    <row r="6900" spans="1:2">
      <c r="A6900" s="13" t="s">
        <v>2191</v>
      </c>
      <c r="B6900" t="s">
        <v>40</v>
      </c>
    </row>
    <row r="6901" spans="1:2">
      <c r="A6901" s="13" t="s">
        <v>4142</v>
      </c>
      <c r="B6901" t="s">
        <v>2733</v>
      </c>
    </row>
    <row r="6902" spans="1:2">
      <c r="A6902" s="13" t="s">
        <v>7066</v>
      </c>
      <c r="B6902" t="s">
        <v>2735</v>
      </c>
    </row>
    <row r="6903" spans="1:2">
      <c r="A6903" s="13" t="s">
        <v>7067</v>
      </c>
      <c r="B6903" t="s">
        <v>2731</v>
      </c>
    </row>
    <row r="6904" spans="1:2">
      <c r="A6904" s="13" t="s">
        <v>1936</v>
      </c>
      <c r="B6904" t="s">
        <v>41</v>
      </c>
    </row>
    <row r="6905" spans="1:2">
      <c r="A6905" s="13" t="s">
        <v>9704</v>
      </c>
      <c r="B6905" t="s">
        <v>2743</v>
      </c>
    </row>
    <row r="6906" spans="1:2">
      <c r="A6906" s="13" t="s">
        <v>1942</v>
      </c>
      <c r="B6906" t="s">
        <v>41</v>
      </c>
    </row>
    <row r="6907" spans="1:2">
      <c r="A6907" s="13" t="s">
        <v>9705</v>
      </c>
      <c r="B6907" t="s">
        <v>39</v>
      </c>
    </row>
    <row r="6908" spans="1:2">
      <c r="A6908" s="13" t="s">
        <v>4108</v>
      </c>
      <c r="B6908" t="s">
        <v>4067</v>
      </c>
    </row>
    <row r="6909" spans="1:2">
      <c r="A6909" s="13" t="s">
        <v>9706</v>
      </c>
      <c r="B6909" t="s">
        <v>2733</v>
      </c>
    </row>
    <row r="6910" spans="1:2">
      <c r="A6910" s="13" t="s">
        <v>4154</v>
      </c>
      <c r="B6910" t="s">
        <v>2731</v>
      </c>
    </row>
    <row r="6911" spans="1:2">
      <c r="A6911" s="13" t="s">
        <v>5745</v>
      </c>
      <c r="B6911" t="s">
        <v>4439</v>
      </c>
    </row>
    <row r="6912" spans="1:2">
      <c r="A6912" s="13" t="s">
        <v>6278</v>
      </c>
      <c r="B6912" t="s">
        <v>34</v>
      </c>
    </row>
    <row r="6913" spans="1:2">
      <c r="A6913" s="13" t="s">
        <v>7068</v>
      </c>
      <c r="B6913" t="s">
        <v>4439</v>
      </c>
    </row>
    <row r="6914" spans="1:2">
      <c r="A6914" s="13" t="s">
        <v>4416</v>
      </c>
      <c r="B6914" t="s">
        <v>2731</v>
      </c>
    </row>
    <row r="6915" spans="1:2">
      <c r="A6915" s="13" t="s">
        <v>7069</v>
      </c>
      <c r="B6915" t="s">
        <v>2735</v>
      </c>
    </row>
    <row r="6916" spans="1:2">
      <c r="A6916" s="13" t="s">
        <v>4453</v>
      </c>
      <c r="B6916" t="s">
        <v>2733</v>
      </c>
    </row>
    <row r="6917" spans="1:2">
      <c r="A6917" s="13" t="s">
        <v>9707</v>
      </c>
      <c r="B6917" t="s">
        <v>2743</v>
      </c>
    </row>
    <row r="6918" spans="1:2">
      <c r="A6918" s="13" t="s">
        <v>2226</v>
      </c>
      <c r="B6918" t="s">
        <v>40</v>
      </c>
    </row>
    <row r="6919" spans="1:2">
      <c r="A6919" s="13" t="s">
        <v>7071</v>
      </c>
      <c r="B6919" t="s">
        <v>2731</v>
      </c>
    </row>
    <row r="6920" spans="1:2">
      <c r="A6920" s="13" t="s">
        <v>3688</v>
      </c>
      <c r="B6920" t="s">
        <v>2833</v>
      </c>
    </row>
    <row r="6921" spans="1:2">
      <c r="A6921" s="13" t="s">
        <v>1800</v>
      </c>
      <c r="B6921" t="s">
        <v>43</v>
      </c>
    </row>
    <row r="6922" spans="1:2">
      <c r="A6922" s="13" t="s">
        <v>2781</v>
      </c>
      <c r="B6922" t="s">
        <v>2733</v>
      </c>
    </row>
    <row r="6923" spans="1:2">
      <c r="A6923" s="13" t="s">
        <v>3285</v>
      </c>
      <c r="B6923" t="s">
        <v>2731</v>
      </c>
    </row>
    <row r="6924" spans="1:2">
      <c r="A6924" s="13" t="s">
        <v>9708</v>
      </c>
      <c r="B6924" t="s">
        <v>41</v>
      </c>
    </row>
    <row r="6925" spans="1:2">
      <c r="A6925" s="13" t="s">
        <v>7072</v>
      </c>
      <c r="B6925" t="s">
        <v>35</v>
      </c>
    </row>
    <row r="6926" spans="1:2">
      <c r="A6926" s="13" t="s">
        <v>3672</v>
      </c>
      <c r="B6926" t="s">
        <v>2733</v>
      </c>
    </row>
    <row r="6927" spans="1:2">
      <c r="A6927" s="13" t="s">
        <v>9709</v>
      </c>
      <c r="B6927" t="s">
        <v>41</v>
      </c>
    </row>
    <row r="6928" spans="1:2">
      <c r="A6928" s="13" t="s">
        <v>3249</v>
      </c>
      <c r="B6928" t="s">
        <v>2733</v>
      </c>
    </row>
    <row r="6929" spans="1:2">
      <c r="A6929" s="13" t="s">
        <v>3725</v>
      </c>
      <c r="B6929" t="s">
        <v>2743</v>
      </c>
    </row>
    <row r="6930" spans="1:2">
      <c r="A6930" s="13" t="s">
        <v>3602</v>
      </c>
      <c r="B6930" t="s">
        <v>2833</v>
      </c>
    </row>
    <row r="6931" spans="1:2">
      <c r="A6931" s="13" t="s">
        <v>3685</v>
      </c>
      <c r="B6931" t="s">
        <v>2731</v>
      </c>
    </row>
    <row r="6932" spans="1:2">
      <c r="A6932" s="13" t="s">
        <v>113</v>
      </c>
      <c r="B6932" t="s">
        <v>39</v>
      </c>
    </row>
    <row r="6933" spans="1:2">
      <c r="A6933" s="13" t="s">
        <v>767</v>
      </c>
      <c r="B6933" t="s">
        <v>36</v>
      </c>
    </row>
    <row r="6934" spans="1:2">
      <c r="A6934" s="13" t="s">
        <v>3605</v>
      </c>
      <c r="B6934" t="s">
        <v>3600</v>
      </c>
    </row>
    <row r="6935" spans="1:2">
      <c r="A6935" s="13" t="s">
        <v>1753</v>
      </c>
      <c r="B6935" t="s">
        <v>36</v>
      </c>
    </row>
    <row r="6936" spans="1:2">
      <c r="A6936" s="13" t="s">
        <v>2038</v>
      </c>
      <c r="B6936" t="s">
        <v>39</v>
      </c>
    </row>
    <row r="6937" spans="1:2">
      <c r="A6937" s="13" t="s">
        <v>9710</v>
      </c>
      <c r="B6937" t="s">
        <v>4439</v>
      </c>
    </row>
    <row r="6938" spans="1:2">
      <c r="A6938" s="13" t="s">
        <v>9711</v>
      </c>
      <c r="B6938" t="s">
        <v>2733</v>
      </c>
    </row>
    <row r="6939" spans="1:2">
      <c r="A6939" s="13" t="s">
        <v>9712</v>
      </c>
      <c r="B6939" t="s">
        <v>2733</v>
      </c>
    </row>
    <row r="6940" spans="1:2">
      <c r="A6940" s="13" t="s">
        <v>2609</v>
      </c>
      <c r="B6940" t="s">
        <v>36</v>
      </c>
    </row>
    <row r="6941" spans="1:2">
      <c r="A6941" s="13" t="s">
        <v>1394</v>
      </c>
      <c r="B6941" t="s">
        <v>43</v>
      </c>
    </row>
    <row r="6942" spans="1:2">
      <c r="A6942" s="13" t="s">
        <v>3642</v>
      </c>
      <c r="B6942" t="s">
        <v>2743</v>
      </c>
    </row>
    <row r="6943" spans="1:2">
      <c r="A6943" s="13" t="s">
        <v>7078</v>
      </c>
      <c r="B6943" t="s">
        <v>2731</v>
      </c>
    </row>
    <row r="6944" spans="1:2">
      <c r="A6944" s="13" t="s">
        <v>7868</v>
      </c>
      <c r="B6944" t="s">
        <v>4439</v>
      </c>
    </row>
    <row r="6945" spans="1:2">
      <c r="A6945" s="13" t="s">
        <v>123</v>
      </c>
      <c r="B6945" t="s">
        <v>41</v>
      </c>
    </row>
    <row r="6946" spans="1:2">
      <c r="A6946" s="13" t="s">
        <v>7079</v>
      </c>
      <c r="B6946" t="s">
        <v>2733</v>
      </c>
    </row>
    <row r="6947" spans="1:2">
      <c r="A6947" s="13" t="s">
        <v>3724</v>
      </c>
      <c r="B6947" t="s">
        <v>2733</v>
      </c>
    </row>
    <row r="6948" spans="1:2">
      <c r="A6948" s="13" t="s">
        <v>9713</v>
      </c>
      <c r="B6948" t="s">
        <v>43</v>
      </c>
    </row>
    <row r="6949" spans="1:2">
      <c r="A6949" s="13" t="s">
        <v>3241</v>
      </c>
      <c r="B6949" t="s">
        <v>2733</v>
      </c>
    </row>
    <row r="6950" spans="1:2">
      <c r="A6950" s="13" t="s">
        <v>3281</v>
      </c>
      <c r="B6950" t="s">
        <v>4439</v>
      </c>
    </row>
    <row r="6951" spans="1:2">
      <c r="A6951" s="13" t="s">
        <v>3206</v>
      </c>
      <c r="B6951" t="s">
        <v>4439</v>
      </c>
    </row>
    <row r="6952" spans="1:2">
      <c r="A6952" s="13" t="s">
        <v>9714</v>
      </c>
      <c r="B6952" t="s">
        <v>35</v>
      </c>
    </row>
    <row r="6953" spans="1:2">
      <c r="A6953" s="13" t="s">
        <v>9715</v>
      </c>
      <c r="B6953" t="s">
        <v>2733</v>
      </c>
    </row>
    <row r="6954" spans="1:2">
      <c r="A6954" s="13" t="s">
        <v>4452</v>
      </c>
      <c r="B6954" t="s">
        <v>4439</v>
      </c>
    </row>
    <row r="6955" spans="1:2">
      <c r="A6955" s="13" t="s">
        <v>8048</v>
      </c>
      <c r="B6955" t="s">
        <v>6385</v>
      </c>
    </row>
    <row r="6956" spans="1:2">
      <c r="A6956" s="13" t="s">
        <v>7082</v>
      </c>
      <c r="B6956" t="s">
        <v>4439</v>
      </c>
    </row>
    <row r="6957" spans="1:2">
      <c r="A6957" s="13" t="s">
        <v>4235</v>
      </c>
      <c r="B6957" t="s">
        <v>2733</v>
      </c>
    </row>
    <row r="6958" spans="1:2">
      <c r="A6958" s="13" t="s">
        <v>2865</v>
      </c>
      <c r="B6958" t="s">
        <v>2743</v>
      </c>
    </row>
    <row r="6959" spans="1:2">
      <c r="A6959" s="13" t="s">
        <v>7084</v>
      </c>
      <c r="B6959" t="s">
        <v>2743</v>
      </c>
    </row>
    <row r="6960" spans="1:2">
      <c r="A6960" s="13" t="s">
        <v>166</v>
      </c>
      <c r="B6960" t="s">
        <v>35</v>
      </c>
    </row>
    <row r="6961" spans="1:2">
      <c r="A6961" s="13" t="s">
        <v>5924</v>
      </c>
      <c r="B6961" t="s">
        <v>35</v>
      </c>
    </row>
    <row r="6962" spans="1:2">
      <c r="A6962" s="13" t="s">
        <v>420</v>
      </c>
      <c r="B6962" t="s">
        <v>36</v>
      </c>
    </row>
    <row r="6963" spans="1:2">
      <c r="A6963" s="13" t="s">
        <v>7085</v>
      </c>
      <c r="B6963" t="s">
        <v>2731</v>
      </c>
    </row>
    <row r="6964" spans="1:2">
      <c r="A6964" s="13" t="s">
        <v>2791</v>
      </c>
      <c r="B6964" t="s">
        <v>2743</v>
      </c>
    </row>
    <row r="6965" spans="1:2">
      <c r="A6965" s="13" t="s">
        <v>2673</v>
      </c>
      <c r="B6965" t="s">
        <v>36</v>
      </c>
    </row>
    <row r="6966" spans="1:2">
      <c r="A6966" s="13" t="s">
        <v>9716</v>
      </c>
      <c r="B6966" t="s">
        <v>2731</v>
      </c>
    </row>
    <row r="6967" spans="1:2">
      <c r="A6967" s="13" t="s">
        <v>3673</v>
      </c>
      <c r="B6967" t="s">
        <v>2833</v>
      </c>
    </row>
    <row r="6968" spans="1:2">
      <c r="A6968" s="13" t="s">
        <v>7087</v>
      </c>
      <c r="B6968" t="s">
        <v>2743</v>
      </c>
    </row>
    <row r="6969" spans="1:2">
      <c r="A6969" s="13" t="s">
        <v>9717</v>
      </c>
      <c r="B6969" t="s">
        <v>43</v>
      </c>
    </row>
    <row r="6970" spans="1:2">
      <c r="A6970" s="13" t="s">
        <v>4250</v>
      </c>
      <c r="B6970" t="s">
        <v>2733</v>
      </c>
    </row>
    <row r="6971" spans="1:2">
      <c r="A6971" s="13" t="s">
        <v>4417</v>
      </c>
      <c r="B6971" t="s">
        <v>2743</v>
      </c>
    </row>
    <row r="6972" spans="1:2">
      <c r="A6972" s="13" t="s">
        <v>813</v>
      </c>
      <c r="B6972" t="s">
        <v>39</v>
      </c>
    </row>
    <row r="6973" spans="1:2">
      <c r="A6973" s="13" t="s">
        <v>2211</v>
      </c>
      <c r="B6973" t="s">
        <v>41</v>
      </c>
    </row>
    <row r="6974" spans="1:2">
      <c r="A6974" s="13" t="s">
        <v>9718</v>
      </c>
      <c r="B6974" t="s">
        <v>2733</v>
      </c>
    </row>
    <row r="6975" spans="1:2">
      <c r="A6975" s="13" t="s">
        <v>995</v>
      </c>
      <c r="B6975" t="s">
        <v>40</v>
      </c>
    </row>
    <row r="6976" spans="1:2">
      <c r="A6976" s="13" t="s">
        <v>7158</v>
      </c>
      <c r="B6976" t="s">
        <v>41</v>
      </c>
    </row>
    <row r="6977" spans="1:2">
      <c r="A6977" s="13" t="s">
        <v>9719</v>
      </c>
      <c r="B6977" t="s">
        <v>2731</v>
      </c>
    </row>
    <row r="6978" spans="1:2">
      <c r="A6978" s="13" t="s">
        <v>4007</v>
      </c>
      <c r="B6978" t="s">
        <v>2847</v>
      </c>
    </row>
    <row r="6979" spans="1:2">
      <c r="A6979" s="13" t="s">
        <v>539</v>
      </c>
      <c r="B6979" t="s">
        <v>40</v>
      </c>
    </row>
    <row r="6980" spans="1:2">
      <c r="A6980" s="13" t="s">
        <v>3237</v>
      </c>
      <c r="B6980" t="s">
        <v>4439</v>
      </c>
    </row>
    <row r="6981" spans="1:2">
      <c r="A6981" s="13" t="s">
        <v>7869</v>
      </c>
      <c r="B6981" t="s">
        <v>2833</v>
      </c>
    </row>
    <row r="6982" spans="1:2">
      <c r="A6982" s="13" t="s">
        <v>134</v>
      </c>
      <c r="B6982" t="s">
        <v>35</v>
      </c>
    </row>
    <row r="6983" spans="1:2">
      <c r="A6983" s="13" t="s">
        <v>409</v>
      </c>
      <c r="B6983" t="s">
        <v>36</v>
      </c>
    </row>
    <row r="6984" spans="1:2">
      <c r="A6984" s="13" t="s">
        <v>4162</v>
      </c>
      <c r="B6984" t="s">
        <v>2731</v>
      </c>
    </row>
    <row r="6985" spans="1:2">
      <c r="A6985" s="13" t="s">
        <v>9720</v>
      </c>
      <c r="B6985" t="s">
        <v>2743</v>
      </c>
    </row>
    <row r="6986" spans="1:2">
      <c r="A6986" s="13" t="s">
        <v>4006</v>
      </c>
      <c r="B6986" t="s">
        <v>2743</v>
      </c>
    </row>
    <row r="6987" spans="1:2">
      <c r="A6987" s="13" t="s">
        <v>9721</v>
      </c>
      <c r="B6987" t="s">
        <v>40</v>
      </c>
    </row>
    <row r="6988" spans="1:2">
      <c r="A6988" s="13" t="s">
        <v>9722</v>
      </c>
      <c r="B6988" t="s">
        <v>39</v>
      </c>
    </row>
    <row r="6989" spans="1:2">
      <c r="A6989" s="13" t="s">
        <v>1388</v>
      </c>
      <c r="B6989" t="s">
        <v>36</v>
      </c>
    </row>
    <row r="6990" spans="1:2">
      <c r="A6990" s="13" t="s">
        <v>9723</v>
      </c>
      <c r="B6990" t="s">
        <v>2733</v>
      </c>
    </row>
    <row r="6991" spans="1:2">
      <c r="A6991" s="13" t="s">
        <v>6187</v>
      </c>
      <c r="B6991" t="s">
        <v>2731</v>
      </c>
    </row>
    <row r="6992" spans="1:2">
      <c r="A6992" s="13" t="s">
        <v>9724</v>
      </c>
      <c r="B6992" t="s">
        <v>4439</v>
      </c>
    </row>
    <row r="6993" spans="1:2">
      <c r="A6993" s="13" t="s">
        <v>4052</v>
      </c>
      <c r="B6993" t="s">
        <v>2743</v>
      </c>
    </row>
    <row r="6994" spans="1:2">
      <c r="A6994" s="13" t="s">
        <v>7165</v>
      </c>
      <c r="B6994" t="s">
        <v>4439</v>
      </c>
    </row>
    <row r="6995" spans="1:2">
      <c r="A6995" s="13" t="s">
        <v>1934</v>
      </c>
      <c r="B6995" t="s">
        <v>39</v>
      </c>
    </row>
    <row r="6996" spans="1:2">
      <c r="A6996" s="13" t="s">
        <v>7167</v>
      </c>
      <c r="B6996" t="s">
        <v>2733</v>
      </c>
    </row>
    <row r="6997" spans="1:2">
      <c r="A6997" s="13" t="s">
        <v>9725</v>
      </c>
      <c r="B6997" t="s">
        <v>41</v>
      </c>
    </row>
    <row r="6998" spans="1:2">
      <c r="A6998" s="13" t="s">
        <v>3701</v>
      </c>
      <c r="B6998" t="s">
        <v>2743</v>
      </c>
    </row>
    <row r="6999" spans="1:2">
      <c r="A6999" s="13" t="s">
        <v>6221</v>
      </c>
      <c r="B6999" t="s">
        <v>39</v>
      </c>
    </row>
    <row r="7000" spans="1:2">
      <c r="A7000" s="13" t="s">
        <v>1796</v>
      </c>
      <c r="B7000" t="s">
        <v>36</v>
      </c>
    </row>
    <row r="7001" spans="1:2">
      <c r="A7001" s="13" t="s">
        <v>7169</v>
      </c>
      <c r="B7001" t="s">
        <v>2731</v>
      </c>
    </row>
    <row r="7002" spans="1:2">
      <c r="A7002" s="13" t="s">
        <v>3998</v>
      </c>
      <c r="B7002" t="s">
        <v>2847</v>
      </c>
    </row>
    <row r="7003" spans="1:2">
      <c r="A7003" s="13" t="s">
        <v>7170</v>
      </c>
      <c r="B7003" t="s">
        <v>39</v>
      </c>
    </row>
    <row r="7004" spans="1:2">
      <c r="A7004" s="13" t="s">
        <v>4488</v>
      </c>
      <c r="B7004" t="s">
        <v>2731</v>
      </c>
    </row>
    <row r="7005" spans="1:2">
      <c r="A7005" s="13" t="s">
        <v>2876</v>
      </c>
      <c r="B7005" t="s">
        <v>2743</v>
      </c>
    </row>
    <row r="7006" spans="1:2">
      <c r="A7006" s="13" t="s">
        <v>7171</v>
      </c>
      <c r="B7006" t="s">
        <v>2731</v>
      </c>
    </row>
    <row r="7007" spans="1:2">
      <c r="A7007" s="13" t="s">
        <v>9726</v>
      </c>
      <c r="B7007" t="s">
        <v>36</v>
      </c>
    </row>
    <row r="7008" spans="1:2">
      <c r="A7008" s="13" t="s">
        <v>7173</v>
      </c>
      <c r="B7008" t="s">
        <v>2743</v>
      </c>
    </row>
    <row r="7009" spans="1:2">
      <c r="A7009" s="13" t="s">
        <v>9727</v>
      </c>
      <c r="B7009" t="s">
        <v>43</v>
      </c>
    </row>
    <row r="7010" spans="1:2">
      <c r="A7010" s="13" t="s">
        <v>3682</v>
      </c>
      <c r="B7010" t="s">
        <v>2743</v>
      </c>
    </row>
    <row r="7011" spans="1:2">
      <c r="A7011" s="13" t="s">
        <v>3628</v>
      </c>
      <c r="B7011" t="s">
        <v>2743</v>
      </c>
    </row>
    <row r="7012" spans="1:2">
      <c r="A7012" s="13" t="s">
        <v>2208</v>
      </c>
      <c r="B7012" t="s">
        <v>39</v>
      </c>
    </row>
    <row r="7013" spans="1:2">
      <c r="A7013" s="13" t="s">
        <v>9728</v>
      </c>
      <c r="B7013" t="s">
        <v>41</v>
      </c>
    </row>
    <row r="7014" spans="1:2">
      <c r="A7014" s="13" t="s">
        <v>2292</v>
      </c>
      <c r="B7014" t="s">
        <v>39</v>
      </c>
    </row>
    <row r="7015" spans="1:2">
      <c r="A7015" s="13" t="s">
        <v>9729</v>
      </c>
      <c r="B7015" t="s">
        <v>2731</v>
      </c>
    </row>
    <row r="7016" spans="1:2">
      <c r="A7016" s="13" t="s">
        <v>363</v>
      </c>
      <c r="B7016" t="s">
        <v>39</v>
      </c>
    </row>
    <row r="7017" spans="1:2">
      <c r="A7017" s="13" t="s">
        <v>4242</v>
      </c>
      <c r="B7017" t="s">
        <v>2743</v>
      </c>
    </row>
    <row r="7018" spans="1:2">
      <c r="A7018" s="13" t="s">
        <v>9730</v>
      </c>
      <c r="B7018" t="s">
        <v>6385</v>
      </c>
    </row>
    <row r="7019" spans="1:2">
      <c r="A7019" s="13" t="s">
        <v>7176</v>
      </c>
      <c r="B7019" t="s">
        <v>39</v>
      </c>
    </row>
    <row r="7020" spans="1:2">
      <c r="A7020" s="13" t="s">
        <v>9731</v>
      </c>
      <c r="B7020" t="s">
        <v>39</v>
      </c>
    </row>
    <row r="7021" spans="1:2">
      <c r="A7021" s="13" t="s">
        <v>6015</v>
      </c>
      <c r="B7021" t="s">
        <v>39</v>
      </c>
    </row>
    <row r="7022" spans="1:2">
      <c r="A7022" s="13" t="s">
        <v>3183</v>
      </c>
      <c r="B7022" t="s">
        <v>2833</v>
      </c>
    </row>
    <row r="7023" spans="1:2">
      <c r="A7023" s="13" t="s">
        <v>7179</v>
      </c>
      <c r="B7023" t="s">
        <v>39</v>
      </c>
    </row>
    <row r="7024" spans="1:2">
      <c r="A7024" s="13" t="s">
        <v>4149</v>
      </c>
      <c r="B7024" t="s">
        <v>2731</v>
      </c>
    </row>
    <row r="7025" spans="1:2">
      <c r="A7025" s="13" t="s">
        <v>7180</v>
      </c>
      <c r="B7025" t="s">
        <v>44</v>
      </c>
    </row>
    <row r="7026" spans="1:2">
      <c r="A7026" s="13" t="s">
        <v>9732</v>
      </c>
      <c r="B7026" t="s">
        <v>2733</v>
      </c>
    </row>
    <row r="7027" spans="1:2">
      <c r="A7027" s="13" t="s">
        <v>7182</v>
      </c>
      <c r="B7027" t="s">
        <v>2743</v>
      </c>
    </row>
    <row r="7028" spans="1:2">
      <c r="A7028" s="13" t="s">
        <v>2871</v>
      </c>
      <c r="B7028" t="s">
        <v>2733</v>
      </c>
    </row>
    <row r="7029" spans="1:2">
      <c r="A7029" s="13" t="s">
        <v>4261</v>
      </c>
      <c r="B7029" t="s">
        <v>2731</v>
      </c>
    </row>
    <row r="7030" spans="1:2">
      <c r="A7030" s="13" t="s">
        <v>4127</v>
      </c>
      <c r="B7030" t="s">
        <v>2743</v>
      </c>
    </row>
    <row r="7031" spans="1:2">
      <c r="A7031" s="13" t="s">
        <v>346</v>
      </c>
      <c r="B7031" t="s">
        <v>36</v>
      </c>
    </row>
    <row r="7032" spans="1:2">
      <c r="A7032" s="13" t="s">
        <v>4078</v>
      </c>
      <c r="B7032" t="s">
        <v>2743</v>
      </c>
    </row>
    <row r="7033" spans="1:2">
      <c r="A7033" s="13" t="s">
        <v>2866</v>
      </c>
      <c r="B7033" t="s">
        <v>2743</v>
      </c>
    </row>
    <row r="7034" spans="1:2">
      <c r="A7034" s="13" t="s">
        <v>3283</v>
      </c>
      <c r="B7034" t="s">
        <v>2743</v>
      </c>
    </row>
    <row r="7035" spans="1:2">
      <c r="A7035" s="13" t="s">
        <v>4034</v>
      </c>
      <c r="B7035" t="s">
        <v>2743</v>
      </c>
    </row>
    <row r="7036" spans="1:2">
      <c r="A7036" s="13" t="s">
        <v>3219</v>
      </c>
      <c r="B7036" t="s">
        <v>2743</v>
      </c>
    </row>
    <row r="7037" spans="1:2">
      <c r="A7037" s="13" t="s">
        <v>1548</v>
      </c>
      <c r="B7037" t="s">
        <v>41</v>
      </c>
    </row>
    <row r="7038" spans="1:2">
      <c r="A7038" s="13" t="s">
        <v>5940</v>
      </c>
      <c r="B7038" t="s">
        <v>2743</v>
      </c>
    </row>
    <row r="7039" spans="1:2">
      <c r="A7039" s="13" t="s">
        <v>1354</v>
      </c>
      <c r="B7039" t="s">
        <v>34</v>
      </c>
    </row>
    <row r="7040" spans="1:2">
      <c r="A7040" s="13" t="s">
        <v>4248</v>
      </c>
      <c r="B7040" t="s">
        <v>2733</v>
      </c>
    </row>
    <row r="7041" spans="1:2">
      <c r="A7041" s="13" t="s">
        <v>7186</v>
      </c>
      <c r="B7041" t="s">
        <v>34</v>
      </c>
    </row>
    <row r="7042" spans="1:2">
      <c r="A7042" s="13" t="s">
        <v>6142</v>
      </c>
      <c r="B7042" t="s">
        <v>36</v>
      </c>
    </row>
    <row r="7043" spans="1:2">
      <c r="A7043" s="13" t="s">
        <v>9733</v>
      </c>
      <c r="B7043" t="s">
        <v>43</v>
      </c>
    </row>
    <row r="7044" spans="1:2">
      <c r="A7044" s="13" t="s">
        <v>2255</v>
      </c>
      <c r="B7044" t="s">
        <v>44</v>
      </c>
    </row>
    <row r="7045" spans="1:2">
      <c r="A7045" s="13" t="s">
        <v>9734</v>
      </c>
      <c r="B7045" t="s">
        <v>40</v>
      </c>
    </row>
    <row r="7046" spans="1:2">
      <c r="A7046" s="13" t="s">
        <v>4253</v>
      </c>
      <c r="B7046" t="s">
        <v>2733</v>
      </c>
    </row>
    <row r="7047" spans="1:2">
      <c r="A7047" s="13" t="s">
        <v>9735</v>
      </c>
      <c r="B7047" t="s">
        <v>2733</v>
      </c>
    </row>
    <row r="7048" spans="1:2">
      <c r="A7048" s="13" t="s">
        <v>99</v>
      </c>
      <c r="B7048" t="s">
        <v>40</v>
      </c>
    </row>
    <row r="7049" spans="1:2">
      <c r="A7049" s="13" t="s">
        <v>3571</v>
      </c>
      <c r="B7049" t="s">
        <v>2731</v>
      </c>
    </row>
    <row r="7050" spans="1:2">
      <c r="A7050" s="13" t="s">
        <v>3659</v>
      </c>
      <c r="B7050" t="s">
        <v>2743</v>
      </c>
    </row>
    <row r="7051" spans="1:2">
      <c r="A7051" s="13" t="s">
        <v>7188</v>
      </c>
      <c r="B7051" t="s">
        <v>41</v>
      </c>
    </row>
    <row r="7052" spans="1:2">
      <c r="A7052" s="13" t="s">
        <v>2676</v>
      </c>
      <c r="B7052" t="s">
        <v>41</v>
      </c>
    </row>
    <row r="7053" spans="1:2">
      <c r="A7053" s="13" t="s">
        <v>3291</v>
      </c>
      <c r="B7053" t="s">
        <v>2731</v>
      </c>
    </row>
    <row r="7054" spans="1:2">
      <c r="A7054" s="13" t="s">
        <v>7189</v>
      </c>
      <c r="B7054" t="s">
        <v>39</v>
      </c>
    </row>
    <row r="7055" spans="1:2">
      <c r="A7055" s="13" t="s">
        <v>9736</v>
      </c>
      <c r="B7055" t="s">
        <v>41</v>
      </c>
    </row>
    <row r="7056" spans="1:2">
      <c r="A7056" s="13" t="s">
        <v>8049</v>
      </c>
      <c r="B7056" t="s">
        <v>2733</v>
      </c>
    </row>
    <row r="7057" spans="1:2">
      <c r="A7057" s="13" t="s">
        <v>4107</v>
      </c>
      <c r="B7057" t="s">
        <v>3274</v>
      </c>
    </row>
    <row r="7058" spans="1:2">
      <c r="A7058" s="13" t="s">
        <v>155</v>
      </c>
      <c r="B7058" t="s">
        <v>35</v>
      </c>
    </row>
    <row r="7059" spans="1:2">
      <c r="A7059" s="13" t="s">
        <v>4222</v>
      </c>
      <c r="B7059" t="s">
        <v>2731</v>
      </c>
    </row>
    <row r="7060" spans="1:2">
      <c r="A7060" s="13" t="s">
        <v>9737</v>
      </c>
      <c r="B7060" t="s">
        <v>2731</v>
      </c>
    </row>
    <row r="7061" spans="1:2">
      <c r="A7061" s="13" t="s">
        <v>4117</v>
      </c>
      <c r="B7061" t="s">
        <v>2731</v>
      </c>
    </row>
    <row r="7062" spans="1:2">
      <c r="A7062" s="13" t="s">
        <v>7191</v>
      </c>
      <c r="B7062" t="s">
        <v>2733</v>
      </c>
    </row>
    <row r="7063" spans="1:2">
      <c r="A7063" s="13" t="s">
        <v>2744</v>
      </c>
      <c r="B7063" t="s">
        <v>2733</v>
      </c>
    </row>
    <row r="7064" spans="1:2">
      <c r="A7064" s="13" t="s">
        <v>1342</v>
      </c>
      <c r="B7064" t="s">
        <v>35</v>
      </c>
    </row>
    <row r="7065" spans="1:2">
      <c r="A7065" s="13" t="s">
        <v>3598</v>
      </c>
      <c r="B7065" t="s">
        <v>2735</v>
      </c>
    </row>
    <row r="7066" spans="1:2">
      <c r="A7066" s="13" t="s">
        <v>828</v>
      </c>
      <c r="B7066" t="s">
        <v>40</v>
      </c>
    </row>
    <row r="7067" spans="1:2">
      <c r="A7067" s="13" t="s">
        <v>2762</v>
      </c>
      <c r="B7067" t="s">
        <v>2733</v>
      </c>
    </row>
    <row r="7068" spans="1:2">
      <c r="A7068" s="13" t="s">
        <v>7870</v>
      </c>
      <c r="B7068" t="s">
        <v>35</v>
      </c>
    </row>
    <row r="7069" spans="1:2">
      <c r="A7069" s="13" t="s">
        <v>7193</v>
      </c>
      <c r="B7069" t="s">
        <v>6385</v>
      </c>
    </row>
    <row r="7070" spans="1:2">
      <c r="A7070" s="13" t="s">
        <v>7871</v>
      </c>
      <c r="B7070" t="s">
        <v>39</v>
      </c>
    </row>
    <row r="7071" spans="1:2">
      <c r="A7071" s="13" t="s">
        <v>2858</v>
      </c>
      <c r="B7071" t="s">
        <v>2733</v>
      </c>
    </row>
    <row r="7072" spans="1:2">
      <c r="A7072" s="13" t="s">
        <v>5925</v>
      </c>
      <c r="B7072" t="s">
        <v>2743</v>
      </c>
    </row>
    <row r="7073" spans="1:2">
      <c r="A7073" s="13" t="s">
        <v>4190</v>
      </c>
      <c r="B7073" t="s">
        <v>2731</v>
      </c>
    </row>
    <row r="7074" spans="1:2">
      <c r="A7074" s="13" t="s">
        <v>3201</v>
      </c>
      <c r="B7074" t="s">
        <v>2733</v>
      </c>
    </row>
    <row r="7075" spans="1:2">
      <c r="A7075" s="13" t="s">
        <v>1302</v>
      </c>
      <c r="B7075" t="s">
        <v>36</v>
      </c>
    </row>
    <row r="7076" spans="1:2">
      <c r="A7076" s="13" t="s">
        <v>3253</v>
      </c>
      <c r="B7076" t="s">
        <v>2743</v>
      </c>
    </row>
    <row r="7077" spans="1:2">
      <c r="A7077" s="13" t="s">
        <v>9738</v>
      </c>
      <c r="B7077" t="s">
        <v>2833</v>
      </c>
    </row>
    <row r="7078" spans="1:2">
      <c r="A7078" s="13" t="s">
        <v>9739</v>
      </c>
      <c r="B7078" t="s">
        <v>36</v>
      </c>
    </row>
    <row r="7079" spans="1:2">
      <c r="A7079" s="13" t="s">
        <v>9740</v>
      </c>
      <c r="B7079" t="s">
        <v>43</v>
      </c>
    </row>
    <row r="7080" spans="1:2">
      <c r="A7080" s="13" t="s">
        <v>9741</v>
      </c>
      <c r="B7080" t="s">
        <v>2743</v>
      </c>
    </row>
    <row r="7081" spans="1:2">
      <c r="A7081" s="13" t="s">
        <v>8050</v>
      </c>
      <c r="B7081" t="s">
        <v>36</v>
      </c>
    </row>
    <row r="7082" spans="1:2">
      <c r="A7082" s="13" t="s">
        <v>4137</v>
      </c>
      <c r="B7082" t="s">
        <v>2731</v>
      </c>
    </row>
    <row r="7083" spans="1:2">
      <c r="A7083" s="13" t="s">
        <v>7194</v>
      </c>
      <c r="B7083" t="s">
        <v>36</v>
      </c>
    </row>
    <row r="7084" spans="1:2">
      <c r="A7084" s="13" t="s">
        <v>9742</v>
      </c>
      <c r="B7084" t="s">
        <v>36</v>
      </c>
    </row>
    <row r="7085" spans="1:2">
      <c r="A7085" s="13" t="s">
        <v>3671</v>
      </c>
      <c r="B7085" t="s">
        <v>2731</v>
      </c>
    </row>
    <row r="7086" spans="1:2">
      <c r="A7086" s="13" t="s">
        <v>2861</v>
      </c>
      <c r="B7086" t="s">
        <v>2731</v>
      </c>
    </row>
    <row r="7087" spans="1:2">
      <c r="A7087" s="13" t="s">
        <v>71</v>
      </c>
      <c r="B7087" t="s">
        <v>40</v>
      </c>
    </row>
    <row r="7088" spans="1:2">
      <c r="A7088" s="13" t="s">
        <v>4410</v>
      </c>
      <c r="B7088" t="s">
        <v>2833</v>
      </c>
    </row>
    <row r="7089" spans="1:2">
      <c r="A7089" s="13" t="s">
        <v>1142</v>
      </c>
      <c r="B7089" t="s">
        <v>34</v>
      </c>
    </row>
    <row r="7090" spans="1:2">
      <c r="A7090" s="13" t="s">
        <v>1929</v>
      </c>
      <c r="B7090" t="s">
        <v>39</v>
      </c>
    </row>
    <row r="7091" spans="1:2">
      <c r="A7091" s="13" t="s">
        <v>80</v>
      </c>
      <c r="B7091" t="s">
        <v>39</v>
      </c>
    </row>
    <row r="7092" spans="1:2">
      <c r="A7092" s="13" t="s">
        <v>6238</v>
      </c>
      <c r="B7092" t="s">
        <v>2743</v>
      </c>
    </row>
    <row r="7093" spans="1:2">
      <c r="A7093" s="13" t="s">
        <v>7196</v>
      </c>
      <c r="B7093" t="s">
        <v>39</v>
      </c>
    </row>
    <row r="7094" spans="1:2">
      <c r="A7094" s="13" t="s">
        <v>9743</v>
      </c>
      <c r="B7094" t="s">
        <v>39</v>
      </c>
    </row>
    <row r="7095" spans="1:2">
      <c r="A7095" s="13" t="s">
        <v>5711</v>
      </c>
      <c r="B7095" t="s">
        <v>4439</v>
      </c>
    </row>
    <row r="7096" spans="1:2">
      <c r="A7096" s="13" t="s">
        <v>9744</v>
      </c>
      <c r="B7096" t="s">
        <v>36</v>
      </c>
    </row>
    <row r="7097" spans="1:2">
      <c r="A7097" s="13" t="s">
        <v>2863</v>
      </c>
      <c r="B7097" t="s">
        <v>2733</v>
      </c>
    </row>
    <row r="7098" spans="1:2">
      <c r="A7098" s="13" t="s">
        <v>9745</v>
      </c>
      <c r="B7098" t="s">
        <v>36</v>
      </c>
    </row>
    <row r="7099" spans="1:2">
      <c r="A7099" s="13" t="s">
        <v>183</v>
      </c>
      <c r="B7099" t="s">
        <v>35</v>
      </c>
    </row>
    <row r="7100" spans="1:2">
      <c r="A7100" s="13" t="s">
        <v>9746</v>
      </c>
      <c r="B7100" t="s">
        <v>36</v>
      </c>
    </row>
    <row r="7101" spans="1:2">
      <c r="A7101" s="13" t="s">
        <v>4136</v>
      </c>
      <c r="B7101" t="s">
        <v>2833</v>
      </c>
    </row>
    <row r="7102" spans="1:2">
      <c r="A7102" s="13" t="s">
        <v>3620</v>
      </c>
      <c r="B7102" t="s">
        <v>2743</v>
      </c>
    </row>
    <row r="7103" spans="1:2">
      <c r="A7103" s="13" t="s">
        <v>2263</v>
      </c>
      <c r="B7103" t="s">
        <v>34</v>
      </c>
    </row>
    <row r="7104" spans="1:2">
      <c r="A7104" s="13" t="s">
        <v>3716</v>
      </c>
      <c r="B7104" t="s">
        <v>2743</v>
      </c>
    </row>
    <row r="7105" spans="1:2">
      <c r="A7105" s="13" t="s">
        <v>2139</v>
      </c>
      <c r="B7105" t="s">
        <v>36</v>
      </c>
    </row>
    <row r="7106" spans="1:2">
      <c r="A7106" s="13" t="s">
        <v>6033</v>
      </c>
      <c r="B7106" t="s">
        <v>2743</v>
      </c>
    </row>
    <row r="7107" spans="1:2">
      <c r="A7107" s="13" t="s">
        <v>3629</v>
      </c>
      <c r="B7107" t="s">
        <v>2743</v>
      </c>
    </row>
    <row r="7108" spans="1:2">
      <c r="A7108" s="13" t="s">
        <v>7199</v>
      </c>
      <c r="B7108" t="s">
        <v>44</v>
      </c>
    </row>
    <row r="7109" spans="1:2">
      <c r="A7109" s="13" t="s">
        <v>1770</v>
      </c>
      <c r="B7109" t="s">
        <v>44</v>
      </c>
    </row>
    <row r="7110" spans="1:2">
      <c r="A7110" s="13" t="s">
        <v>9747</v>
      </c>
      <c r="B7110" t="s">
        <v>36</v>
      </c>
    </row>
    <row r="7111" spans="1:2">
      <c r="A7111" s="13" t="s">
        <v>9748</v>
      </c>
      <c r="B7111" t="s">
        <v>2735</v>
      </c>
    </row>
    <row r="7112" spans="1:2">
      <c r="A7112" s="13" t="s">
        <v>343</v>
      </c>
      <c r="B7112" t="s">
        <v>36</v>
      </c>
    </row>
    <row r="7113" spans="1:2">
      <c r="A7113" s="13" t="s">
        <v>3184</v>
      </c>
      <c r="B7113" t="s">
        <v>2833</v>
      </c>
    </row>
    <row r="7114" spans="1:2">
      <c r="A7114" s="13" t="s">
        <v>2028</v>
      </c>
      <c r="B7114" t="s">
        <v>39</v>
      </c>
    </row>
    <row r="7115" spans="1:2">
      <c r="A7115" s="13" t="s">
        <v>1351</v>
      </c>
      <c r="B7115" t="s">
        <v>40</v>
      </c>
    </row>
    <row r="7116" spans="1:2">
      <c r="A7116" s="13" t="s">
        <v>2746</v>
      </c>
      <c r="B7116" t="s">
        <v>2731</v>
      </c>
    </row>
    <row r="7117" spans="1:2">
      <c r="A7117" s="13" t="s">
        <v>9749</v>
      </c>
      <c r="B7117" t="s">
        <v>36</v>
      </c>
    </row>
    <row r="7118" spans="1:2">
      <c r="A7118" s="13" t="s">
        <v>9750</v>
      </c>
      <c r="B7118" t="s">
        <v>2733</v>
      </c>
    </row>
    <row r="7119" spans="1:2">
      <c r="A7119" s="13" t="s">
        <v>7872</v>
      </c>
      <c r="B7119" t="s">
        <v>4439</v>
      </c>
    </row>
    <row r="7120" spans="1:2">
      <c r="A7120" s="13" t="s">
        <v>4048</v>
      </c>
      <c r="B7120" t="s">
        <v>2743</v>
      </c>
    </row>
    <row r="7121" spans="1:2">
      <c r="A7121" s="13" t="s">
        <v>4407</v>
      </c>
      <c r="B7121" t="s">
        <v>2733</v>
      </c>
    </row>
    <row r="7122" spans="1:2">
      <c r="A7122" s="13" t="s">
        <v>1881</v>
      </c>
      <c r="B7122" t="s">
        <v>44</v>
      </c>
    </row>
    <row r="7123" spans="1:2">
      <c r="A7123" s="13" t="s">
        <v>9751</v>
      </c>
      <c r="B7123" t="s">
        <v>41</v>
      </c>
    </row>
    <row r="7124" spans="1:2">
      <c r="A7124" s="13" t="s">
        <v>2845</v>
      </c>
      <c r="B7124" t="s">
        <v>2743</v>
      </c>
    </row>
    <row r="7125" spans="1:2">
      <c r="A7125" s="13" t="s">
        <v>7204</v>
      </c>
      <c r="B7125" t="s">
        <v>39</v>
      </c>
    </row>
    <row r="7126" spans="1:2">
      <c r="A7126" s="13" t="s">
        <v>8051</v>
      </c>
      <c r="B7126" t="s">
        <v>2731</v>
      </c>
    </row>
    <row r="7127" spans="1:2">
      <c r="A7127" s="13" t="s">
        <v>9752</v>
      </c>
      <c r="B7127" t="s">
        <v>8275</v>
      </c>
    </row>
    <row r="7128" spans="1:2">
      <c r="A7128" s="13" t="s">
        <v>6292</v>
      </c>
      <c r="B7128" t="s">
        <v>2735</v>
      </c>
    </row>
    <row r="7129" spans="1:2">
      <c r="A7129" s="13" t="s">
        <v>7206</v>
      </c>
      <c r="B7129" t="s">
        <v>39</v>
      </c>
    </row>
    <row r="7130" spans="1:2">
      <c r="A7130" s="13" t="s">
        <v>7207</v>
      </c>
      <c r="B7130" t="s">
        <v>41</v>
      </c>
    </row>
    <row r="7131" spans="1:2">
      <c r="A7131" s="13" t="s">
        <v>3702</v>
      </c>
      <c r="B7131" t="s">
        <v>2733</v>
      </c>
    </row>
    <row r="7132" spans="1:2">
      <c r="A7132" s="13" t="s">
        <v>7209</v>
      </c>
      <c r="B7132" t="s">
        <v>41</v>
      </c>
    </row>
    <row r="7133" spans="1:2">
      <c r="A7133" s="13" t="s">
        <v>2849</v>
      </c>
      <c r="B7133" t="s">
        <v>2733</v>
      </c>
    </row>
    <row r="7134" spans="1:2">
      <c r="A7134" s="13" t="s">
        <v>9753</v>
      </c>
      <c r="B7134" t="s">
        <v>4439</v>
      </c>
    </row>
    <row r="7135" spans="1:2">
      <c r="A7135" s="13" t="s">
        <v>7210</v>
      </c>
      <c r="B7135" t="s">
        <v>2731</v>
      </c>
    </row>
    <row r="7136" spans="1:2">
      <c r="A7136" s="13" t="s">
        <v>7211</v>
      </c>
      <c r="B7136" t="s">
        <v>35</v>
      </c>
    </row>
    <row r="7137" spans="1:2">
      <c r="A7137" s="13" t="s">
        <v>4418</v>
      </c>
      <c r="B7137" t="s">
        <v>2833</v>
      </c>
    </row>
    <row r="7138" spans="1:2">
      <c r="A7138" s="13" t="s">
        <v>3278</v>
      </c>
      <c r="B7138" t="s">
        <v>2833</v>
      </c>
    </row>
    <row r="7139" spans="1:2">
      <c r="A7139" s="13" t="s">
        <v>8052</v>
      </c>
      <c r="B7139" t="s">
        <v>2731</v>
      </c>
    </row>
    <row r="7140" spans="1:2">
      <c r="A7140" s="13" t="s">
        <v>2047</v>
      </c>
      <c r="B7140" t="s">
        <v>39</v>
      </c>
    </row>
    <row r="7141" spans="1:2">
      <c r="A7141" s="13" t="s">
        <v>2466</v>
      </c>
      <c r="B7141" t="s">
        <v>36</v>
      </c>
    </row>
    <row r="7142" spans="1:2">
      <c r="A7142" s="13" t="s">
        <v>1896</v>
      </c>
      <c r="B7142" t="s">
        <v>34</v>
      </c>
    </row>
    <row r="7143" spans="1:2">
      <c r="A7143" s="13" t="s">
        <v>9539</v>
      </c>
      <c r="B7143" t="s">
        <v>2733</v>
      </c>
    </row>
    <row r="7144" spans="1:2">
      <c r="A7144" s="13" t="s">
        <v>5604</v>
      </c>
      <c r="B7144" t="s">
        <v>4070</v>
      </c>
    </row>
    <row r="7145" spans="1:2">
      <c r="A7145" s="13" t="s">
        <v>446</v>
      </c>
      <c r="B7145" t="s">
        <v>40</v>
      </c>
    </row>
    <row r="7146" spans="1:2">
      <c r="A7146" s="13" t="s">
        <v>7497</v>
      </c>
      <c r="B7146" t="s">
        <v>39</v>
      </c>
    </row>
    <row r="7147" spans="1:2">
      <c r="A7147" s="13" t="s">
        <v>9540</v>
      </c>
      <c r="B7147" t="s">
        <v>36</v>
      </c>
    </row>
    <row r="7148" spans="1:2">
      <c r="A7148" s="13" t="s">
        <v>9541</v>
      </c>
      <c r="B7148" t="s">
        <v>41</v>
      </c>
    </row>
    <row r="7149" spans="1:2">
      <c r="A7149" s="13" t="s">
        <v>9542</v>
      </c>
      <c r="B7149" t="s">
        <v>7936</v>
      </c>
    </row>
    <row r="7150" spans="1:2">
      <c r="A7150" s="13" t="s">
        <v>9543</v>
      </c>
      <c r="B7150" t="s">
        <v>6385</v>
      </c>
    </row>
    <row r="7151" spans="1:2">
      <c r="A7151" s="13" t="s">
        <v>5317</v>
      </c>
      <c r="B7151" t="s">
        <v>2731</v>
      </c>
    </row>
    <row r="7152" spans="1:2">
      <c r="A7152" s="13" t="s">
        <v>5849</v>
      </c>
      <c r="B7152" t="s">
        <v>4439</v>
      </c>
    </row>
    <row r="7153" spans="1:2">
      <c r="A7153" s="13" t="s">
        <v>7499</v>
      </c>
      <c r="B7153" t="s">
        <v>43</v>
      </c>
    </row>
    <row r="7154" spans="1:2">
      <c r="A7154" s="13" t="s">
        <v>9544</v>
      </c>
      <c r="B7154" t="s">
        <v>41</v>
      </c>
    </row>
    <row r="7155" spans="1:2">
      <c r="A7155" s="13" t="s">
        <v>5334</v>
      </c>
      <c r="B7155" t="s">
        <v>2743</v>
      </c>
    </row>
    <row r="7156" spans="1:2">
      <c r="A7156" s="13" t="s">
        <v>9545</v>
      </c>
      <c r="B7156" t="s">
        <v>43</v>
      </c>
    </row>
    <row r="7157" spans="1:2">
      <c r="A7157" s="13" t="s">
        <v>7792</v>
      </c>
      <c r="B7157" t="s">
        <v>41</v>
      </c>
    </row>
    <row r="7158" spans="1:2">
      <c r="A7158" s="13" t="s">
        <v>2057</v>
      </c>
      <c r="B7158" t="s">
        <v>41</v>
      </c>
    </row>
    <row r="7159" spans="1:2">
      <c r="A7159" s="13" t="s">
        <v>3862</v>
      </c>
      <c r="B7159" t="s">
        <v>2743</v>
      </c>
    </row>
    <row r="7160" spans="1:2">
      <c r="A7160" s="13" t="s">
        <v>9546</v>
      </c>
      <c r="B7160" t="s">
        <v>4439</v>
      </c>
    </row>
    <row r="7161" spans="1:2">
      <c r="A7161" s="13" t="s">
        <v>9547</v>
      </c>
      <c r="B7161" t="s">
        <v>2743</v>
      </c>
    </row>
    <row r="7162" spans="1:2">
      <c r="A7162" s="13" t="s">
        <v>6145</v>
      </c>
      <c r="B7162" t="s">
        <v>2733</v>
      </c>
    </row>
    <row r="7163" spans="1:2">
      <c r="A7163" s="13" t="s">
        <v>6263</v>
      </c>
      <c r="B7163" t="s">
        <v>34</v>
      </c>
    </row>
    <row r="7164" spans="1:2">
      <c r="A7164" s="13" t="s">
        <v>9548</v>
      </c>
      <c r="B7164" t="s">
        <v>2731</v>
      </c>
    </row>
    <row r="7165" spans="1:2">
      <c r="A7165" s="13" t="s">
        <v>9549</v>
      </c>
      <c r="B7165" t="s">
        <v>2733</v>
      </c>
    </row>
    <row r="7166" spans="1:2">
      <c r="A7166" s="13" t="s">
        <v>6001</v>
      </c>
      <c r="B7166" t="s">
        <v>2743</v>
      </c>
    </row>
    <row r="7167" spans="1:2">
      <c r="A7167" s="13" t="s">
        <v>7500</v>
      </c>
      <c r="B7167" t="s">
        <v>2743</v>
      </c>
    </row>
    <row r="7168" spans="1:2">
      <c r="A7168" s="13" t="s">
        <v>1676</v>
      </c>
      <c r="B7168" t="s">
        <v>35</v>
      </c>
    </row>
    <row r="7169" spans="1:2">
      <c r="A7169" s="13" t="s">
        <v>7793</v>
      </c>
      <c r="B7169" t="s">
        <v>44</v>
      </c>
    </row>
    <row r="7170" spans="1:2">
      <c r="A7170" s="13" t="s">
        <v>1433</v>
      </c>
      <c r="B7170" t="s">
        <v>44</v>
      </c>
    </row>
    <row r="7171" spans="1:2">
      <c r="A7171" s="13" t="s">
        <v>5862</v>
      </c>
      <c r="B7171" t="s">
        <v>2743</v>
      </c>
    </row>
    <row r="7172" spans="1:2">
      <c r="A7172" s="13" t="s">
        <v>525</v>
      </c>
      <c r="B7172" t="s">
        <v>39</v>
      </c>
    </row>
    <row r="7173" spans="1:2">
      <c r="A7173" s="13" t="s">
        <v>1671</v>
      </c>
      <c r="B7173" t="s">
        <v>35</v>
      </c>
    </row>
    <row r="7174" spans="1:2">
      <c r="A7174" s="13" t="s">
        <v>7794</v>
      </c>
      <c r="B7174" t="s">
        <v>41</v>
      </c>
    </row>
    <row r="7175" spans="1:2">
      <c r="A7175" s="13" t="s">
        <v>5205</v>
      </c>
      <c r="B7175" t="s">
        <v>4439</v>
      </c>
    </row>
    <row r="7176" spans="1:2">
      <c r="A7176" s="13" t="s">
        <v>7506</v>
      </c>
      <c r="B7176" t="s">
        <v>2733</v>
      </c>
    </row>
    <row r="7177" spans="1:2">
      <c r="A7177" s="13" t="s">
        <v>7981</v>
      </c>
      <c r="B7177" t="s">
        <v>2733</v>
      </c>
    </row>
    <row r="7178" spans="1:2">
      <c r="A7178" s="13" t="s">
        <v>2560</v>
      </c>
      <c r="B7178" t="s">
        <v>36</v>
      </c>
    </row>
    <row r="7179" spans="1:2">
      <c r="A7179" s="13" t="s">
        <v>371</v>
      </c>
      <c r="B7179" t="s">
        <v>36</v>
      </c>
    </row>
    <row r="7180" spans="1:2">
      <c r="A7180" s="13" t="s">
        <v>5712</v>
      </c>
      <c r="B7180" t="s">
        <v>2733</v>
      </c>
    </row>
    <row r="7181" spans="1:2">
      <c r="A7181" s="13" t="s">
        <v>9550</v>
      </c>
      <c r="B7181" t="s">
        <v>2731</v>
      </c>
    </row>
    <row r="7182" spans="1:2">
      <c r="A7182" s="13" t="s">
        <v>987</v>
      </c>
      <c r="B7182" t="s">
        <v>39</v>
      </c>
    </row>
    <row r="7183" spans="1:2">
      <c r="A7183" s="13" t="s">
        <v>7508</v>
      </c>
      <c r="B7183" t="s">
        <v>41</v>
      </c>
    </row>
    <row r="7184" spans="1:2">
      <c r="A7184" s="13" t="s">
        <v>418</v>
      </c>
      <c r="B7184" t="s">
        <v>36</v>
      </c>
    </row>
    <row r="7185" spans="1:2">
      <c r="A7185" s="13" t="s">
        <v>9551</v>
      </c>
      <c r="B7185" t="s">
        <v>4439</v>
      </c>
    </row>
    <row r="7186" spans="1:2">
      <c r="A7186" s="13" t="s">
        <v>7509</v>
      </c>
      <c r="B7186" t="s">
        <v>2733</v>
      </c>
    </row>
    <row r="7187" spans="1:2">
      <c r="A7187" s="13" t="s">
        <v>7510</v>
      </c>
      <c r="B7187" t="s">
        <v>4439</v>
      </c>
    </row>
    <row r="7188" spans="1:2">
      <c r="A7188" s="13" t="s">
        <v>3892</v>
      </c>
      <c r="B7188" t="s">
        <v>2731</v>
      </c>
    </row>
    <row r="7189" spans="1:2">
      <c r="A7189" s="13" t="s">
        <v>9552</v>
      </c>
      <c r="B7189" t="s">
        <v>4439</v>
      </c>
    </row>
    <row r="7190" spans="1:2">
      <c r="A7190" s="13" t="s">
        <v>349</v>
      </c>
      <c r="B7190" t="s">
        <v>39</v>
      </c>
    </row>
    <row r="7191" spans="1:2">
      <c r="A7191" s="13" t="s">
        <v>7511</v>
      </c>
      <c r="B7191" t="s">
        <v>44</v>
      </c>
    </row>
    <row r="7192" spans="1:2">
      <c r="A7192" s="13" t="s">
        <v>9553</v>
      </c>
      <c r="B7192" t="s">
        <v>2743</v>
      </c>
    </row>
    <row r="7193" spans="1:2">
      <c r="A7193" s="13" t="s">
        <v>7982</v>
      </c>
      <c r="B7193" t="s">
        <v>39</v>
      </c>
    </row>
    <row r="7194" spans="1:2">
      <c r="A7194" s="13" t="s">
        <v>9554</v>
      </c>
      <c r="B7194" t="s">
        <v>6385</v>
      </c>
    </row>
    <row r="7195" spans="1:2">
      <c r="A7195" s="13" t="s">
        <v>9555</v>
      </c>
      <c r="B7195" t="s">
        <v>39</v>
      </c>
    </row>
    <row r="7196" spans="1:2">
      <c r="A7196" s="13" t="s">
        <v>5817</v>
      </c>
      <c r="B7196" t="s">
        <v>2731</v>
      </c>
    </row>
    <row r="7197" spans="1:2">
      <c r="A7197" s="13" t="s">
        <v>9556</v>
      </c>
      <c r="B7197" t="s">
        <v>41</v>
      </c>
    </row>
    <row r="7198" spans="1:2">
      <c r="A7198" s="13" t="s">
        <v>909</v>
      </c>
      <c r="B7198" t="s">
        <v>39</v>
      </c>
    </row>
    <row r="7199" spans="1:2">
      <c r="A7199" s="13" t="s">
        <v>9557</v>
      </c>
      <c r="B7199" t="s">
        <v>2735</v>
      </c>
    </row>
    <row r="7200" spans="1:2">
      <c r="A7200" s="13" t="s">
        <v>9558</v>
      </c>
      <c r="B7200" t="s">
        <v>39</v>
      </c>
    </row>
    <row r="7201" spans="1:2">
      <c r="A7201" s="13" t="s">
        <v>1727</v>
      </c>
      <c r="B7201" t="s">
        <v>44</v>
      </c>
    </row>
    <row r="7202" spans="1:2">
      <c r="A7202" s="13" t="s">
        <v>448</v>
      </c>
      <c r="B7202" t="s">
        <v>35</v>
      </c>
    </row>
    <row r="7203" spans="1:2">
      <c r="A7203" s="13" t="s">
        <v>9559</v>
      </c>
      <c r="B7203" t="s">
        <v>2731</v>
      </c>
    </row>
    <row r="7204" spans="1:2">
      <c r="A7204" s="13" t="s">
        <v>6248</v>
      </c>
      <c r="B7204" t="s">
        <v>36</v>
      </c>
    </row>
    <row r="7205" spans="1:2">
      <c r="A7205" s="13" t="s">
        <v>9560</v>
      </c>
      <c r="B7205" t="s">
        <v>43</v>
      </c>
    </row>
    <row r="7206" spans="1:2">
      <c r="A7206" s="13" t="s">
        <v>5352</v>
      </c>
      <c r="B7206" t="s">
        <v>2743</v>
      </c>
    </row>
    <row r="7207" spans="1:2">
      <c r="A7207" s="13" t="s">
        <v>1743</v>
      </c>
      <c r="B7207" t="s">
        <v>36</v>
      </c>
    </row>
    <row r="7208" spans="1:2">
      <c r="A7208" s="13" t="s">
        <v>9561</v>
      </c>
      <c r="B7208" t="s">
        <v>41</v>
      </c>
    </row>
    <row r="7209" spans="1:2">
      <c r="A7209" s="13" t="s">
        <v>6126</v>
      </c>
      <c r="B7209" t="s">
        <v>39</v>
      </c>
    </row>
    <row r="7210" spans="1:2">
      <c r="A7210" s="13" t="s">
        <v>7516</v>
      </c>
      <c r="B7210" t="s">
        <v>2731</v>
      </c>
    </row>
    <row r="7211" spans="1:2">
      <c r="A7211" s="13" t="s">
        <v>9562</v>
      </c>
      <c r="B7211" t="s">
        <v>2743</v>
      </c>
    </row>
    <row r="7212" spans="1:2">
      <c r="A7212" s="13" t="s">
        <v>2412</v>
      </c>
      <c r="B7212" t="s">
        <v>39</v>
      </c>
    </row>
    <row r="7213" spans="1:2">
      <c r="A7213" s="13" t="s">
        <v>1686</v>
      </c>
      <c r="B7213" t="s">
        <v>39</v>
      </c>
    </row>
    <row r="7214" spans="1:2">
      <c r="A7214" s="13" t="s">
        <v>7517</v>
      </c>
      <c r="B7214" t="s">
        <v>2733</v>
      </c>
    </row>
    <row r="7215" spans="1:2">
      <c r="A7215" s="13" t="s">
        <v>5557</v>
      </c>
      <c r="B7215" t="s">
        <v>2743</v>
      </c>
    </row>
    <row r="7216" spans="1:2">
      <c r="A7216" s="13" t="s">
        <v>7519</v>
      </c>
      <c r="B7216" t="s">
        <v>2733</v>
      </c>
    </row>
    <row r="7217" spans="1:2">
      <c r="A7217" s="13" t="s">
        <v>879</v>
      </c>
      <c r="B7217" t="s">
        <v>35</v>
      </c>
    </row>
    <row r="7218" spans="1:2">
      <c r="A7218" s="13" t="s">
        <v>5916</v>
      </c>
      <c r="B7218" t="s">
        <v>34</v>
      </c>
    </row>
    <row r="7219" spans="1:2">
      <c r="A7219" s="13" t="s">
        <v>5278</v>
      </c>
      <c r="B7219" t="s">
        <v>2733</v>
      </c>
    </row>
    <row r="7220" spans="1:2">
      <c r="A7220" s="13" t="s">
        <v>5827</v>
      </c>
      <c r="B7220" t="s">
        <v>2733</v>
      </c>
    </row>
    <row r="7221" spans="1:2">
      <c r="A7221" s="13" t="s">
        <v>7520</v>
      </c>
      <c r="B7221" t="s">
        <v>35</v>
      </c>
    </row>
    <row r="7222" spans="1:2">
      <c r="A7222" s="13" t="s">
        <v>5605</v>
      </c>
      <c r="B7222" t="s">
        <v>3274</v>
      </c>
    </row>
    <row r="7223" spans="1:2">
      <c r="A7223" s="13" t="s">
        <v>5821</v>
      </c>
      <c r="B7223" t="s">
        <v>2733</v>
      </c>
    </row>
    <row r="7224" spans="1:2">
      <c r="A7224" s="13" t="s">
        <v>2470</v>
      </c>
      <c r="B7224" t="s">
        <v>34</v>
      </c>
    </row>
    <row r="7225" spans="1:2">
      <c r="A7225" s="13" t="s">
        <v>3968</v>
      </c>
      <c r="B7225" t="s">
        <v>2731</v>
      </c>
    </row>
    <row r="7226" spans="1:2">
      <c r="A7226" s="13" t="s">
        <v>1705</v>
      </c>
      <c r="B7226" t="s">
        <v>40</v>
      </c>
    </row>
    <row r="7227" spans="1:2">
      <c r="A7227" s="13" t="s">
        <v>5788</v>
      </c>
      <c r="B7227" t="s">
        <v>2731</v>
      </c>
    </row>
    <row r="7228" spans="1:2">
      <c r="A7228" s="13" t="s">
        <v>9563</v>
      </c>
      <c r="B7228" t="s">
        <v>2833</v>
      </c>
    </row>
    <row r="7229" spans="1:2">
      <c r="A7229" s="13" t="s">
        <v>9564</v>
      </c>
      <c r="B7229" t="s">
        <v>2743</v>
      </c>
    </row>
    <row r="7230" spans="1:2">
      <c r="A7230" s="13" t="s">
        <v>5693</v>
      </c>
      <c r="B7230" t="s">
        <v>4172</v>
      </c>
    </row>
    <row r="7231" spans="1:2">
      <c r="A7231" s="13" t="s">
        <v>5829</v>
      </c>
      <c r="B7231" t="s">
        <v>2743</v>
      </c>
    </row>
    <row r="7232" spans="1:2">
      <c r="A7232" s="13" t="s">
        <v>5332</v>
      </c>
      <c r="B7232" t="s">
        <v>2733</v>
      </c>
    </row>
    <row r="7233" spans="1:2">
      <c r="A7233" s="13" t="s">
        <v>948</v>
      </c>
      <c r="B7233" t="s">
        <v>41</v>
      </c>
    </row>
    <row r="7234" spans="1:2">
      <c r="A7234" s="13" t="s">
        <v>9565</v>
      </c>
      <c r="B7234" t="s">
        <v>2731</v>
      </c>
    </row>
    <row r="7235" spans="1:2">
      <c r="A7235" s="13" t="s">
        <v>2045</v>
      </c>
      <c r="B7235" t="s">
        <v>39</v>
      </c>
    </row>
    <row r="7236" spans="1:2">
      <c r="A7236" s="13" t="s">
        <v>9566</v>
      </c>
      <c r="B7236" t="s">
        <v>36</v>
      </c>
    </row>
    <row r="7237" spans="1:2">
      <c r="A7237" s="13" t="s">
        <v>3885</v>
      </c>
      <c r="B7237" t="s">
        <v>2743</v>
      </c>
    </row>
    <row r="7238" spans="1:2">
      <c r="A7238" s="13" t="s">
        <v>6067</v>
      </c>
      <c r="B7238" t="s">
        <v>4439</v>
      </c>
    </row>
    <row r="7239" spans="1:2">
      <c r="A7239" s="13" t="s">
        <v>9567</v>
      </c>
      <c r="B7239" t="s">
        <v>2731</v>
      </c>
    </row>
    <row r="7240" spans="1:2">
      <c r="A7240" s="13" t="s">
        <v>7522</v>
      </c>
      <c r="B7240" t="s">
        <v>4439</v>
      </c>
    </row>
    <row r="7241" spans="1:2">
      <c r="A7241" s="13" t="s">
        <v>9568</v>
      </c>
      <c r="B7241" t="s">
        <v>4439</v>
      </c>
    </row>
    <row r="7242" spans="1:2">
      <c r="A7242" s="13" t="s">
        <v>5302</v>
      </c>
      <c r="B7242" t="s">
        <v>2731</v>
      </c>
    </row>
    <row r="7243" spans="1:2">
      <c r="A7243" s="13" t="s">
        <v>2189</v>
      </c>
      <c r="B7243" t="s">
        <v>40</v>
      </c>
    </row>
    <row r="7244" spans="1:2">
      <c r="A7244" s="13" t="s">
        <v>1087</v>
      </c>
      <c r="B7244" t="s">
        <v>36</v>
      </c>
    </row>
    <row r="7245" spans="1:2">
      <c r="A7245" s="13" t="s">
        <v>9569</v>
      </c>
      <c r="B7245" t="s">
        <v>36</v>
      </c>
    </row>
    <row r="7246" spans="1:2">
      <c r="A7246" s="13" t="s">
        <v>5342</v>
      </c>
      <c r="B7246" t="s">
        <v>2733</v>
      </c>
    </row>
    <row r="7247" spans="1:2">
      <c r="A7247" s="13" t="s">
        <v>7525</v>
      </c>
      <c r="B7247" t="s">
        <v>4439</v>
      </c>
    </row>
    <row r="7248" spans="1:2">
      <c r="A7248" s="13" t="s">
        <v>3357</v>
      </c>
      <c r="B7248" t="s">
        <v>4439</v>
      </c>
    </row>
    <row r="7249" spans="1:2">
      <c r="A7249" s="13" t="s">
        <v>2334</v>
      </c>
      <c r="B7249" t="s">
        <v>44</v>
      </c>
    </row>
    <row r="7250" spans="1:2">
      <c r="A7250" s="13" t="s">
        <v>339</v>
      </c>
      <c r="B7250" t="s">
        <v>40</v>
      </c>
    </row>
    <row r="7251" spans="1:2">
      <c r="A7251" s="13" t="s">
        <v>9570</v>
      </c>
      <c r="B7251" t="s">
        <v>2743</v>
      </c>
    </row>
    <row r="7252" spans="1:2">
      <c r="A7252" s="13" t="s">
        <v>1271</v>
      </c>
      <c r="B7252" t="s">
        <v>39</v>
      </c>
    </row>
    <row r="7253" spans="1:2">
      <c r="A7253" s="13" t="s">
        <v>1807</v>
      </c>
      <c r="B7253" t="s">
        <v>43</v>
      </c>
    </row>
    <row r="7254" spans="1:2">
      <c r="A7254" s="13" t="s">
        <v>943</v>
      </c>
      <c r="B7254" t="s">
        <v>40</v>
      </c>
    </row>
    <row r="7255" spans="1:2">
      <c r="A7255" s="13" t="s">
        <v>4587</v>
      </c>
      <c r="B7255" t="s">
        <v>4439</v>
      </c>
    </row>
    <row r="7256" spans="1:2">
      <c r="A7256" s="13" t="s">
        <v>576</v>
      </c>
      <c r="B7256" t="s">
        <v>36</v>
      </c>
    </row>
    <row r="7257" spans="1:2">
      <c r="A7257" s="13" t="s">
        <v>9571</v>
      </c>
      <c r="B7257" t="s">
        <v>2743</v>
      </c>
    </row>
    <row r="7258" spans="1:2">
      <c r="A7258" s="13" t="s">
        <v>526</v>
      </c>
      <c r="B7258" t="s">
        <v>39</v>
      </c>
    </row>
    <row r="7259" spans="1:2">
      <c r="A7259" s="13" t="s">
        <v>9572</v>
      </c>
      <c r="B7259" t="s">
        <v>41</v>
      </c>
    </row>
    <row r="7260" spans="1:2">
      <c r="A7260" s="13" t="s">
        <v>444</v>
      </c>
      <c r="B7260" t="s">
        <v>36</v>
      </c>
    </row>
    <row r="7261" spans="1:2">
      <c r="A7261" s="13" t="s">
        <v>2264</v>
      </c>
      <c r="B7261" t="s">
        <v>36</v>
      </c>
    </row>
    <row r="7262" spans="1:2">
      <c r="A7262" s="13" t="s">
        <v>3915</v>
      </c>
      <c r="B7262" t="s">
        <v>2733</v>
      </c>
    </row>
    <row r="7263" spans="1:2">
      <c r="A7263" s="13" t="s">
        <v>982</v>
      </c>
      <c r="B7263" t="s">
        <v>39</v>
      </c>
    </row>
    <row r="7264" spans="1:2">
      <c r="A7264" s="13" t="s">
        <v>7527</v>
      </c>
      <c r="B7264" t="s">
        <v>35</v>
      </c>
    </row>
    <row r="7265" spans="1:2">
      <c r="A7265" s="13" t="s">
        <v>2386</v>
      </c>
      <c r="B7265" t="s">
        <v>36</v>
      </c>
    </row>
    <row r="7266" spans="1:2">
      <c r="A7266" s="13" t="s">
        <v>6020</v>
      </c>
      <c r="B7266" t="s">
        <v>39</v>
      </c>
    </row>
    <row r="7267" spans="1:2">
      <c r="A7267" s="13" t="s">
        <v>1666</v>
      </c>
      <c r="B7267" t="s">
        <v>36</v>
      </c>
    </row>
    <row r="7268" spans="1:2">
      <c r="A7268" s="13" t="s">
        <v>3984</v>
      </c>
      <c r="B7268" t="s">
        <v>2743</v>
      </c>
    </row>
    <row r="7269" spans="1:2">
      <c r="A7269" s="13" t="s">
        <v>7528</v>
      </c>
      <c r="B7269" t="s">
        <v>39</v>
      </c>
    </row>
    <row r="7270" spans="1:2">
      <c r="A7270" s="13" t="s">
        <v>5898</v>
      </c>
      <c r="B7270" t="s">
        <v>2731</v>
      </c>
    </row>
    <row r="7271" spans="1:2">
      <c r="A7271" s="13" t="s">
        <v>5597</v>
      </c>
      <c r="B7271" t="s">
        <v>2743</v>
      </c>
    </row>
    <row r="7272" spans="1:2">
      <c r="A7272" s="13" t="s">
        <v>3886</v>
      </c>
      <c r="B7272" t="s">
        <v>2731</v>
      </c>
    </row>
    <row r="7273" spans="1:2">
      <c r="A7273" s="13" t="s">
        <v>9573</v>
      </c>
      <c r="B7273" t="s">
        <v>2743</v>
      </c>
    </row>
    <row r="7274" spans="1:2">
      <c r="A7274" s="13" t="s">
        <v>2245</v>
      </c>
      <c r="B7274" t="s">
        <v>36</v>
      </c>
    </row>
    <row r="7275" spans="1:2">
      <c r="A7275" s="13" t="s">
        <v>871</v>
      </c>
      <c r="B7275" t="s">
        <v>34</v>
      </c>
    </row>
    <row r="7276" spans="1:2">
      <c r="A7276" s="13" t="s">
        <v>360</v>
      </c>
      <c r="B7276" t="s">
        <v>41</v>
      </c>
    </row>
    <row r="7277" spans="1:2">
      <c r="A7277" s="13" t="s">
        <v>8000</v>
      </c>
      <c r="B7277" t="s">
        <v>44</v>
      </c>
    </row>
    <row r="7278" spans="1:2">
      <c r="A7278" s="13" t="s">
        <v>5812</v>
      </c>
      <c r="B7278" t="s">
        <v>2731</v>
      </c>
    </row>
    <row r="7279" spans="1:2">
      <c r="A7279" s="13" t="s">
        <v>5885</v>
      </c>
      <c r="B7279" t="s">
        <v>2833</v>
      </c>
    </row>
    <row r="7280" spans="1:2">
      <c r="A7280" s="13" t="s">
        <v>5247</v>
      </c>
      <c r="B7280" t="s">
        <v>2733</v>
      </c>
    </row>
    <row r="7281" spans="1:2">
      <c r="A7281" s="13" t="s">
        <v>5221</v>
      </c>
      <c r="B7281" t="s">
        <v>2743</v>
      </c>
    </row>
    <row r="7282" spans="1:2">
      <c r="A7282" s="13" t="s">
        <v>1709</v>
      </c>
      <c r="B7282" t="s">
        <v>36</v>
      </c>
    </row>
    <row r="7283" spans="1:2">
      <c r="A7283" s="13" t="s">
        <v>7529</v>
      </c>
      <c r="B7283" t="s">
        <v>44</v>
      </c>
    </row>
    <row r="7284" spans="1:2">
      <c r="A7284" s="13" t="s">
        <v>546</v>
      </c>
      <c r="B7284" t="s">
        <v>35</v>
      </c>
    </row>
    <row r="7285" spans="1:2">
      <c r="A7285" s="13" t="s">
        <v>440</v>
      </c>
      <c r="B7285" t="s">
        <v>41</v>
      </c>
    </row>
    <row r="7286" spans="1:2">
      <c r="A7286" s="13" t="s">
        <v>2284</v>
      </c>
      <c r="B7286" t="s">
        <v>39</v>
      </c>
    </row>
    <row r="7287" spans="1:2">
      <c r="A7287" s="13" t="s">
        <v>5270</v>
      </c>
      <c r="B7287" t="s">
        <v>2743</v>
      </c>
    </row>
    <row r="7288" spans="1:2">
      <c r="A7288" s="13" t="s">
        <v>996</v>
      </c>
      <c r="B7288" t="s">
        <v>35</v>
      </c>
    </row>
    <row r="7289" spans="1:2">
      <c r="A7289" s="13" t="s">
        <v>3977</v>
      </c>
      <c r="B7289" t="s">
        <v>2733</v>
      </c>
    </row>
    <row r="7290" spans="1:2">
      <c r="A7290" s="13" t="s">
        <v>5226</v>
      </c>
      <c r="B7290" t="s">
        <v>4439</v>
      </c>
    </row>
    <row r="7291" spans="1:2">
      <c r="A7291" s="13" t="s">
        <v>9574</v>
      </c>
      <c r="B7291" t="s">
        <v>44</v>
      </c>
    </row>
    <row r="7292" spans="1:2">
      <c r="A7292" s="13" t="s">
        <v>899</v>
      </c>
      <c r="B7292" t="s">
        <v>36</v>
      </c>
    </row>
    <row r="7293" spans="1:2">
      <c r="A7293" s="13" t="s">
        <v>7532</v>
      </c>
      <c r="B7293" t="s">
        <v>2733</v>
      </c>
    </row>
    <row r="7294" spans="1:2">
      <c r="A7294" s="13" t="s">
        <v>9575</v>
      </c>
      <c r="B7294" t="s">
        <v>2743</v>
      </c>
    </row>
    <row r="7295" spans="1:2">
      <c r="A7295" s="13" t="s">
        <v>5756</v>
      </c>
      <c r="B7295" t="s">
        <v>2731</v>
      </c>
    </row>
    <row r="7296" spans="1:2">
      <c r="A7296" s="13" t="s">
        <v>3864</v>
      </c>
      <c r="B7296" t="s">
        <v>2731</v>
      </c>
    </row>
    <row r="7297" spans="1:2">
      <c r="A7297" s="13" t="s">
        <v>7535</v>
      </c>
      <c r="B7297" t="s">
        <v>2743</v>
      </c>
    </row>
    <row r="7298" spans="1:2">
      <c r="A7298" s="13" t="s">
        <v>5914</v>
      </c>
      <c r="B7298" t="s">
        <v>2743</v>
      </c>
    </row>
    <row r="7299" spans="1:2">
      <c r="A7299" s="13" t="s">
        <v>7795</v>
      </c>
      <c r="B7299" t="s">
        <v>2743</v>
      </c>
    </row>
    <row r="7300" spans="1:2">
      <c r="A7300" s="13" t="s">
        <v>1194</v>
      </c>
      <c r="B7300" t="s">
        <v>39</v>
      </c>
    </row>
    <row r="7301" spans="1:2">
      <c r="A7301" s="13" t="s">
        <v>9576</v>
      </c>
      <c r="B7301" t="s">
        <v>2743</v>
      </c>
    </row>
    <row r="7302" spans="1:2">
      <c r="A7302" s="13" t="s">
        <v>7536</v>
      </c>
      <c r="B7302" t="s">
        <v>2735</v>
      </c>
    </row>
    <row r="7303" spans="1:2">
      <c r="A7303" s="13" t="s">
        <v>7796</v>
      </c>
      <c r="B7303" t="s">
        <v>2743</v>
      </c>
    </row>
    <row r="7304" spans="1:2">
      <c r="A7304" s="13" t="s">
        <v>5614</v>
      </c>
      <c r="B7304" t="s">
        <v>2743</v>
      </c>
    </row>
    <row r="7305" spans="1:2">
      <c r="A7305" s="13" t="s">
        <v>6132</v>
      </c>
      <c r="B7305" t="s">
        <v>41</v>
      </c>
    </row>
    <row r="7306" spans="1:2">
      <c r="A7306" s="13" t="s">
        <v>5583</v>
      </c>
      <c r="B7306" t="s">
        <v>2833</v>
      </c>
    </row>
    <row r="7307" spans="1:2">
      <c r="A7307" s="13" t="s">
        <v>9577</v>
      </c>
      <c r="B7307" t="s">
        <v>41</v>
      </c>
    </row>
    <row r="7308" spans="1:2">
      <c r="A7308" s="13" t="s">
        <v>5383</v>
      </c>
      <c r="B7308" t="s">
        <v>2743</v>
      </c>
    </row>
    <row r="7309" spans="1:2">
      <c r="A7309" s="13" t="s">
        <v>1199</v>
      </c>
      <c r="B7309" t="s">
        <v>36</v>
      </c>
    </row>
    <row r="7310" spans="1:2">
      <c r="A7310" s="13" t="s">
        <v>1922</v>
      </c>
      <c r="B7310" t="s">
        <v>41</v>
      </c>
    </row>
    <row r="7311" spans="1:2">
      <c r="A7311" s="13" t="s">
        <v>7537</v>
      </c>
      <c r="B7311" t="s">
        <v>34</v>
      </c>
    </row>
    <row r="7312" spans="1:2">
      <c r="A7312" s="13" t="s">
        <v>1682</v>
      </c>
      <c r="B7312" t="s">
        <v>36</v>
      </c>
    </row>
    <row r="7313" spans="1:2">
      <c r="A7313" s="13" t="s">
        <v>9578</v>
      </c>
      <c r="B7313" t="s">
        <v>6385</v>
      </c>
    </row>
    <row r="7314" spans="1:2">
      <c r="A7314" s="13" t="s">
        <v>5356</v>
      </c>
      <c r="B7314" t="s">
        <v>2743</v>
      </c>
    </row>
    <row r="7315" spans="1:2">
      <c r="A7315" s="13" t="s">
        <v>5240</v>
      </c>
      <c r="B7315" t="s">
        <v>2743</v>
      </c>
    </row>
    <row r="7316" spans="1:2">
      <c r="A7316" s="13" t="s">
        <v>9579</v>
      </c>
      <c r="B7316" t="s">
        <v>4439</v>
      </c>
    </row>
    <row r="7317" spans="1:2">
      <c r="A7317" s="13" t="s">
        <v>7540</v>
      </c>
      <c r="B7317" t="s">
        <v>4439</v>
      </c>
    </row>
    <row r="7318" spans="1:2">
      <c r="A7318" s="13" t="s">
        <v>8001</v>
      </c>
      <c r="B7318" t="s">
        <v>4439</v>
      </c>
    </row>
    <row r="7319" spans="1:2">
      <c r="A7319" s="13" t="s">
        <v>5689</v>
      </c>
      <c r="B7319" t="s">
        <v>5690</v>
      </c>
    </row>
    <row r="7320" spans="1:2">
      <c r="A7320" s="13" t="s">
        <v>3888</v>
      </c>
      <c r="B7320" t="s">
        <v>2731</v>
      </c>
    </row>
    <row r="7321" spans="1:2">
      <c r="A7321" s="13" t="s">
        <v>7541</v>
      </c>
      <c r="B7321" t="s">
        <v>2743</v>
      </c>
    </row>
    <row r="7322" spans="1:2">
      <c r="A7322" s="13" t="s">
        <v>9580</v>
      </c>
      <c r="B7322" t="s">
        <v>39</v>
      </c>
    </row>
    <row r="7323" spans="1:2">
      <c r="A7323" s="13" t="s">
        <v>7542</v>
      </c>
      <c r="B7323" t="s">
        <v>2743</v>
      </c>
    </row>
    <row r="7324" spans="1:2">
      <c r="A7324" s="13" t="s">
        <v>5748</v>
      </c>
      <c r="B7324" t="s">
        <v>2743</v>
      </c>
    </row>
    <row r="7325" spans="1:2">
      <c r="A7325" s="13" t="s">
        <v>1603</v>
      </c>
      <c r="B7325" t="s">
        <v>35</v>
      </c>
    </row>
    <row r="7326" spans="1:2">
      <c r="A7326" s="13" t="s">
        <v>914</v>
      </c>
      <c r="B7326" t="s">
        <v>40</v>
      </c>
    </row>
    <row r="7327" spans="1:2">
      <c r="A7327" s="13" t="s">
        <v>3947</v>
      </c>
      <c r="B7327" t="s">
        <v>2731</v>
      </c>
    </row>
    <row r="7328" spans="1:2">
      <c r="A7328" s="13" t="s">
        <v>9581</v>
      </c>
      <c r="B7328" t="s">
        <v>2731</v>
      </c>
    </row>
    <row r="7329" spans="1:2">
      <c r="A7329" s="13" t="s">
        <v>2403</v>
      </c>
      <c r="B7329" t="s">
        <v>36</v>
      </c>
    </row>
    <row r="7330" spans="1:2">
      <c r="A7330" s="13" t="s">
        <v>985</v>
      </c>
      <c r="B7330" t="s">
        <v>36</v>
      </c>
    </row>
    <row r="7331" spans="1:2">
      <c r="A7331" s="13" t="s">
        <v>5655</v>
      </c>
      <c r="B7331" t="s">
        <v>2743</v>
      </c>
    </row>
    <row r="7332" spans="1:2">
      <c r="A7332" s="13" t="s">
        <v>949</v>
      </c>
      <c r="B7332" t="s">
        <v>41</v>
      </c>
    </row>
    <row r="7333" spans="1:2">
      <c r="A7333" s="13" t="s">
        <v>5566</v>
      </c>
      <c r="B7333" t="s">
        <v>2743</v>
      </c>
    </row>
    <row r="7334" spans="1:2">
      <c r="A7334" s="13" t="s">
        <v>1950</v>
      </c>
      <c r="B7334" t="s">
        <v>34</v>
      </c>
    </row>
    <row r="7335" spans="1:2">
      <c r="A7335" s="13" t="s">
        <v>5286</v>
      </c>
      <c r="B7335" t="s">
        <v>2743</v>
      </c>
    </row>
    <row r="7336" spans="1:2">
      <c r="A7336" s="13" t="s">
        <v>7543</v>
      </c>
      <c r="B7336" t="s">
        <v>2743</v>
      </c>
    </row>
    <row r="7337" spans="1:2">
      <c r="A7337" s="13" t="s">
        <v>5529</v>
      </c>
      <c r="B7337" t="s">
        <v>2743</v>
      </c>
    </row>
    <row r="7338" spans="1:2">
      <c r="A7338" s="13" t="s">
        <v>5330</v>
      </c>
      <c r="B7338" t="s">
        <v>2733</v>
      </c>
    </row>
    <row r="7339" spans="1:2">
      <c r="A7339" s="13" t="s">
        <v>7545</v>
      </c>
      <c r="B7339" t="s">
        <v>2731</v>
      </c>
    </row>
    <row r="7340" spans="1:2">
      <c r="A7340" s="13" t="s">
        <v>9582</v>
      </c>
      <c r="B7340" t="s">
        <v>2733</v>
      </c>
    </row>
    <row r="7341" spans="1:2">
      <c r="A7341" s="13" t="s">
        <v>5314</v>
      </c>
      <c r="B7341" t="s">
        <v>2731</v>
      </c>
    </row>
    <row r="7342" spans="1:2">
      <c r="A7342" s="13" t="s">
        <v>7548</v>
      </c>
      <c r="B7342" t="s">
        <v>44</v>
      </c>
    </row>
    <row r="7343" spans="1:2">
      <c r="A7343" s="13" t="s">
        <v>5253</v>
      </c>
      <c r="B7343" t="s">
        <v>2743</v>
      </c>
    </row>
    <row r="7344" spans="1:2">
      <c r="A7344" s="13" t="s">
        <v>7549</v>
      </c>
      <c r="B7344" t="s">
        <v>41</v>
      </c>
    </row>
    <row r="7345" spans="1:2">
      <c r="A7345" s="13" t="s">
        <v>5137</v>
      </c>
      <c r="B7345" t="s">
        <v>2743</v>
      </c>
    </row>
    <row r="7346" spans="1:2">
      <c r="A7346" s="13" t="s">
        <v>7550</v>
      </c>
      <c r="B7346" t="s">
        <v>2735</v>
      </c>
    </row>
    <row r="7347" spans="1:2">
      <c r="A7347" s="13" t="s">
        <v>5620</v>
      </c>
      <c r="B7347" t="s">
        <v>2743</v>
      </c>
    </row>
    <row r="7348" spans="1:2">
      <c r="A7348" s="13" t="s">
        <v>8002</v>
      </c>
      <c r="B7348" t="s">
        <v>2733</v>
      </c>
    </row>
    <row r="7349" spans="1:2">
      <c r="A7349" s="13" t="s">
        <v>7551</v>
      </c>
      <c r="B7349" t="s">
        <v>2733</v>
      </c>
    </row>
    <row r="7350" spans="1:2">
      <c r="A7350" s="13" t="s">
        <v>5378</v>
      </c>
      <c r="B7350" t="s">
        <v>2735</v>
      </c>
    </row>
    <row r="7351" spans="1:2">
      <c r="A7351" s="13" t="s">
        <v>9583</v>
      </c>
      <c r="B7351" t="s">
        <v>2731</v>
      </c>
    </row>
    <row r="7352" spans="1:2">
      <c r="A7352" s="13" t="s">
        <v>9584</v>
      </c>
      <c r="B7352" t="s">
        <v>2731</v>
      </c>
    </row>
    <row r="7353" spans="1:2">
      <c r="A7353" s="13" t="s">
        <v>7552</v>
      </c>
      <c r="B7353" t="s">
        <v>4439</v>
      </c>
    </row>
    <row r="7354" spans="1:2">
      <c r="A7354" s="13" t="s">
        <v>5677</v>
      </c>
      <c r="B7354" t="s">
        <v>2731</v>
      </c>
    </row>
    <row r="7355" spans="1:2">
      <c r="A7355" s="13" t="s">
        <v>386</v>
      </c>
      <c r="B7355" t="s">
        <v>39</v>
      </c>
    </row>
    <row r="7356" spans="1:2">
      <c r="A7356" s="13" t="s">
        <v>7553</v>
      </c>
      <c r="B7356" t="s">
        <v>2733</v>
      </c>
    </row>
    <row r="7357" spans="1:2">
      <c r="A7357" s="13" t="s">
        <v>6336</v>
      </c>
      <c r="B7357" t="s">
        <v>2743</v>
      </c>
    </row>
    <row r="7358" spans="1:2">
      <c r="A7358" s="13" t="s">
        <v>5521</v>
      </c>
      <c r="B7358" t="s">
        <v>2833</v>
      </c>
    </row>
    <row r="7359" spans="1:2">
      <c r="A7359" s="13" t="s">
        <v>9585</v>
      </c>
      <c r="B7359" t="s">
        <v>8245</v>
      </c>
    </row>
    <row r="7360" spans="1:2">
      <c r="A7360" s="13" t="s">
        <v>5279</v>
      </c>
      <c r="B7360" t="s">
        <v>3274</v>
      </c>
    </row>
    <row r="7361" spans="1:2">
      <c r="A7361" s="13" t="s">
        <v>9586</v>
      </c>
      <c r="B7361" t="s">
        <v>2743</v>
      </c>
    </row>
    <row r="7362" spans="1:2">
      <c r="A7362" s="13" t="s">
        <v>9587</v>
      </c>
      <c r="B7362" t="s">
        <v>40</v>
      </c>
    </row>
    <row r="7363" spans="1:2">
      <c r="A7363" s="13" t="s">
        <v>406</v>
      </c>
      <c r="B7363" t="s">
        <v>36</v>
      </c>
    </row>
    <row r="7364" spans="1:2">
      <c r="A7364" s="13" t="s">
        <v>7557</v>
      </c>
      <c r="B7364" t="s">
        <v>2743</v>
      </c>
    </row>
    <row r="7365" spans="1:2">
      <c r="A7365" s="13" t="s">
        <v>461</v>
      </c>
      <c r="B7365" t="s">
        <v>34</v>
      </c>
    </row>
    <row r="7366" spans="1:2">
      <c r="A7366" s="13" t="s">
        <v>5269</v>
      </c>
      <c r="B7366" t="s">
        <v>2743</v>
      </c>
    </row>
    <row r="7367" spans="1:2">
      <c r="A7367" s="13" t="s">
        <v>5181</v>
      </c>
      <c r="B7367" t="s">
        <v>2743</v>
      </c>
    </row>
    <row r="7368" spans="1:2">
      <c r="A7368" s="13" t="s">
        <v>7558</v>
      </c>
      <c r="B7368" t="s">
        <v>41</v>
      </c>
    </row>
    <row r="7369" spans="1:2">
      <c r="A7369" s="13" t="s">
        <v>7559</v>
      </c>
      <c r="B7369" t="s">
        <v>2743</v>
      </c>
    </row>
    <row r="7370" spans="1:2">
      <c r="A7370" s="13" t="s">
        <v>9588</v>
      </c>
      <c r="B7370" t="s">
        <v>44</v>
      </c>
    </row>
    <row r="7371" spans="1:2">
      <c r="A7371" s="13" t="s">
        <v>6268</v>
      </c>
      <c r="B7371" t="s">
        <v>41</v>
      </c>
    </row>
    <row r="7372" spans="1:2">
      <c r="A7372" s="13" t="s">
        <v>1236</v>
      </c>
      <c r="B7372" t="s">
        <v>39</v>
      </c>
    </row>
    <row r="7373" spans="1:2">
      <c r="A7373" s="13" t="s">
        <v>2592</v>
      </c>
      <c r="B7373" t="s">
        <v>34</v>
      </c>
    </row>
    <row r="7374" spans="1:2">
      <c r="A7374" s="13" t="s">
        <v>7518</v>
      </c>
      <c r="B7374" t="s">
        <v>2733</v>
      </c>
    </row>
    <row r="7375" spans="1:2">
      <c r="A7375" s="13" t="s">
        <v>5663</v>
      </c>
      <c r="B7375" t="s">
        <v>2731</v>
      </c>
    </row>
    <row r="7376" spans="1:2">
      <c r="A7376" s="13" t="s">
        <v>9589</v>
      </c>
      <c r="B7376" t="s">
        <v>39</v>
      </c>
    </row>
    <row r="7377" spans="1:2">
      <c r="A7377" s="13" t="s">
        <v>7824</v>
      </c>
      <c r="B7377" t="s">
        <v>36</v>
      </c>
    </row>
    <row r="7378" spans="1:2">
      <c r="A7378" s="13" t="s">
        <v>1738</v>
      </c>
      <c r="B7378" t="s">
        <v>36</v>
      </c>
    </row>
    <row r="7379" spans="1:2">
      <c r="A7379" s="13" t="s">
        <v>9590</v>
      </c>
      <c r="B7379" t="s">
        <v>4439</v>
      </c>
    </row>
    <row r="7380" spans="1:2">
      <c r="A7380" s="13" t="s">
        <v>1810</v>
      </c>
      <c r="B7380" t="s">
        <v>41</v>
      </c>
    </row>
    <row r="7381" spans="1:2">
      <c r="A7381" s="13" t="s">
        <v>3866</v>
      </c>
      <c r="B7381" t="s">
        <v>2733</v>
      </c>
    </row>
    <row r="7382" spans="1:2">
      <c r="A7382" s="13" t="s">
        <v>9591</v>
      </c>
      <c r="B7382" t="s">
        <v>36</v>
      </c>
    </row>
    <row r="7383" spans="1:2">
      <c r="A7383" s="13" t="s">
        <v>9592</v>
      </c>
      <c r="B7383" t="s">
        <v>2731</v>
      </c>
    </row>
    <row r="7384" spans="1:2">
      <c r="A7384" s="13" t="s">
        <v>5764</v>
      </c>
      <c r="B7384" t="s">
        <v>2743</v>
      </c>
    </row>
    <row r="7385" spans="1:2">
      <c r="A7385" s="13" t="s">
        <v>9593</v>
      </c>
      <c r="B7385" t="s">
        <v>39</v>
      </c>
    </row>
    <row r="7386" spans="1:2">
      <c r="A7386" s="13" t="s">
        <v>9594</v>
      </c>
      <c r="B7386" t="s">
        <v>2731</v>
      </c>
    </row>
    <row r="7387" spans="1:2">
      <c r="A7387" s="13" t="s">
        <v>2009</v>
      </c>
      <c r="B7387" t="s">
        <v>34</v>
      </c>
    </row>
    <row r="7388" spans="1:2">
      <c r="A7388" s="13" t="s">
        <v>7521</v>
      </c>
      <c r="B7388" t="s">
        <v>4308</v>
      </c>
    </row>
    <row r="7389" spans="1:2">
      <c r="A7389" s="13" t="s">
        <v>9595</v>
      </c>
      <c r="B7389" t="s">
        <v>36</v>
      </c>
    </row>
    <row r="7390" spans="1:2">
      <c r="A7390" s="13" t="s">
        <v>1986</v>
      </c>
      <c r="B7390" t="s">
        <v>41</v>
      </c>
    </row>
    <row r="7391" spans="1:2">
      <c r="A7391" s="13" t="s">
        <v>7825</v>
      </c>
      <c r="B7391" t="s">
        <v>36</v>
      </c>
    </row>
    <row r="7392" spans="1:2">
      <c r="A7392" s="13" t="s">
        <v>9596</v>
      </c>
      <c r="B7392" t="s">
        <v>8614</v>
      </c>
    </row>
    <row r="7393" spans="1:2">
      <c r="A7393" s="13" t="s">
        <v>9597</v>
      </c>
      <c r="B7393" t="s">
        <v>2733</v>
      </c>
    </row>
    <row r="7394" spans="1:2">
      <c r="A7394" s="13" t="s">
        <v>354</v>
      </c>
      <c r="B7394" t="s">
        <v>39</v>
      </c>
    </row>
    <row r="7395" spans="1:2">
      <c r="A7395" s="13" t="s">
        <v>5883</v>
      </c>
      <c r="B7395" t="s">
        <v>2731</v>
      </c>
    </row>
    <row r="7396" spans="1:2">
      <c r="A7396" s="13" t="s">
        <v>9598</v>
      </c>
      <c r="B7396" t="s">
        <v>2733</v>
      </c>
    </row>
    <row r="7397" spans="1:2">
      <c r="A7397" s="13" t="s">
        <v>1520</v>
      </c>
      <c r="B7397" t="s">
        <v>41</v>
      </c>
    </row>
    <row r="7398" spans="1:2">
      <c r="A7398" s="13" t="s">
        <v>6983</v>
      </c>
      <c r="B7398" t="s">
        <v>41</v>
      </c>
    </row>
    <row r="7399" spans="1:2">
      <c r="A7399" s="13" t="s">
        <v>6190</v>
      </c>
      <c r="B7399" t="s">
        <v>2743</v>
      </c>
    </row>
    <row r="7400" spans="1:2">
      <c r="A7400" s="13" t="s">
        <v>3494</v>
      </c>
      <c r="B7400" t="s">
        <v>2743</v>
      </c>
    </row>
    <row r="7401" spans="1:2">
      <c r="A7401" s="13" t="s">
        <v>9200</v>
      </c>
      <c r="B7401" t="s">
        <v>36</v>
      </c>
    </row>
    <row r="7402" spans="1:2">
      <c r="A7402" s="13" t="s">
        <v>2619</v>
      </c>
      <c r="B7402" t="s">
        <v>36</v>
      </c>
    </row>
    <row r="7403" spans="1:2">
      <c r="A7403" s="13" t="s">
        <v>9201</v>
      </c>
      <c r="B7403" t="s">
        <v>40</v>
      </c>
    </row>
    <row r="7404" spans="1:2">
      <c r="A7404" s="13" t="s">
        <v>5093</v>
      </c>
      <c r="B7404" t="s">
        <v>2733</v>
      </c>
    </row>
    <row r="7405" spans="1:2">
      <c r="A7405" s="13" t="s">
        <v>4824</v>
      </c>
      <c r="B7405" t="s">
        <v>2733</v>
      </c>
    </row>
    <row r="7406" spans="1:2">
      <c r="A7406" s="13" t="s">
        <v>7780</v>
      </c>
      <c r="B7406" t="s">
        <v>36</v>
      </c>
    </row>
    <row r="7407" spans="1:2">
      <c r="A7407" s="13" t="s">
        <v>1103</v>
      </c>
      <c r="B7407" t="s">
        <v>40</v>
      </c>
    </row>
    <row r="7408" spans="1:2">
      <c r="A7408" s="13" t="s">
        <v>2890</v>
      </c>
      <c r="B7408" t="s">
        <v>2731</v>
      </c>
    </row>
    <row r="7409" spans="1:2">
      <c r="A7409" s="13" t="s">
        <v>2880</v>
      </c>
      <c r="B7409" t="s">
        <v>2733</v>
      </c>
    </row>
    <row r="7410" spans="1:2">
      <c r="A7410" s="13" t="s">
        <v>9202</v>
      </c>
      <c r="B7410" t="s">
        <v>43</v>
      </c>
    </row>
    <row r="7411" spans="1:2">
      <c r="A7411" s="13" t="s">
        <v>5389</v>
      </c>
      <c r="B7411" t="s">
        <v>2731</v>
      </c>
    </row>
    <row r="7412" spans="1:2">
      <c r="A7412" s="13" t="s">
        <v>756</v>
      </c>
      <c r="B7412" t="s">
        <v>35</v>
      </c>
    </row>
    <row r="7413" spans="1:2">
      <c r="A7413" s="13" t="s">
        <v>6984</v>
      </c>
      <c r="B7413" t="s">
        <v>4439</v>
      </c>
    </row>
    <row r="7414" spans="1:2">
      <c r="A7414" s="13" t="s">
        <v>6985</v>
      </c>
      <c r="B7414" t="s">
        <v>2833</v>
      </c>
    </row>
    <row r="7415" spans="1:2">
      <c r="A7415" s="13" t="s">
        <v>1497</v>
      </c>
      <c r="B7415" t="s">
        <v>41</v>
      </c>
    </row>
    <row r="7416" spans="1:2">
      <c r="A7416" s="13" t="s">
        <v>9203</v>
      </c>
      <c r="B7416" t="s">
        <v>2735</v>
      </c>
    </row>
    <row r="7417" spans="1:2">
      <c r="A7417" s="13" t="s">
        <v>284</v>
      </c>
      <c r="B7417" t="s">
        <v>39</v>
      </c>
    </row>
    <row r="7418" spans="1:2">
      <c r="A7418" s="13" t="s">
        <v>6986</v>
      </c>
      <c r="B7418" t="s">
        <v>2743</v>
      </c>
    </row>
    <row r="7419" spans="1:2">
      <c r="A7419" s="13" t="s">
        <v>315</v>
      </c>
      <c r="B7419" t="s">
        <v>40</v>
      </c>
    </row>
    <row r="7420" spans="1:2">
      <c r="A7420" s="13" t="s">
        <v>7781</v>
      </c>
      <c r="B7420" t="s">
        <v>39</v>
      </c>
    </row>
    <row r="7421" spans="1:2">
      <c r="A7421" s="13" t="s">
        <v>7782</v>
      </c>
      <c r="B7421" t="s">
        <v>2735</v>
      </c>
    </row>
    <row r="7422" spans="1:2">
      <c r="A7422" s="13" t="s">
        <v>6987</v>
      </c>
      <c r="B7422" t="s">
        <v>2847</v>
      </c>
    </row>
    <row r="7423" spans="1:2">
      <c r="A7423" s="13" t="s">
        <v>7783</v>
      </c>
      <c r="B7423" t="s">
        <v>2743</v>
      </c>
    </row>
    <row r="7424" spans="1:2">
      <c r="A7424" s="13" t="s">
        <v>807</v>
      </c>
      <c r="B7424" t="s">
        <v>36</v>
      </c>
    </row>
    <row r="7425" spans="1:2">
      <c r="A7425" s="13" t="s">
        <v>3284</v>
      </c>
      <c r="B7425" t="s">
        <v>4439</v>
      </c>
    </row>
    <row r="7426" spans="1:2">
      <c r="A7426" s="13" t="s">
        <v>5444</v>
      </c>
      <c r="B7426" t="s">
        <v>4439</v>
      </c>
    </row>
    <row r="7427" spans="1:2">
      <c r="A7427" s="13" t="s">
        <v>9204</v>
      </c>
      <c r="B7427" t="s">
        <v>36</v>
      </c>
    </row>
    <row r="7428" spans="1:2">
      <c r="A7428" s="13" t="s">
        <v>6988</v>
      </c>
      <c r="B7428" t="s">
        <v>2733</v>
      </c>
    </row>
    <row r="7429" spans="1:2">
      <c r="A7429" s="13" t="s">
        <v>5079</v>
      </c>
      <c r="B7429" t="s">
        <v>2743</v>
      </c>
    </row>
    <row r="7430" spans="1:2">
      <c r="A7430" s="13" t="s">
        <v>9205</v>
      </c>
      <c r="B7430" t="s">
        <v>2743</v>
      </c>
    </row>
    <row r="7431" spans="1:2">
      <c r="A7431" s="13" t="s">
        <v>6989</v>
      </c>
      <c r="B7431" t="s">
        <v>2735</v>
      </c>
    </row>
    <row r="7432" spans="1:2">
      <c r="A7432" s="13" t="s">
        <v>5022</v>
      </c>
      <c r="B7432" t="s">
        <v>2743</v>
      </c>
    </row>
    <row r="7433" spans="1:2">
      <c r="A7433" s="13" t="s">
        <v>848</v>
      </c>
      <c r="B7433" t="s">
        <v>40</v>
      </c>
    </row>
    <row r="7434" spans="1:2">
      <c r="A7434" s="13" t="s">
        <v>6991</v>
      </c>
      <c r="B7434" t="s">
        <v>2733</v>
      </c>
    </row>
    <row r="7435" spans="1:2">
      <c r="A7435" s="13" t="s">
        <v>9206</v>
      </c>
      <c r="B7435" t="s">
        <v>2735</v>
      </c>
    </row>
    <row r="7436" spans="1:2">
      <c r="A7436" s="13" t="s">
        <v>5487</v>
      </c>
      <c r="B7436" t="s">
        <v>2733</v>
      </c>
    </row>
    <row r="7437" spans="1:2">
      <c r="A7437" s="13" t="s">
        <v>6993</v>
      </c>
      <c r="B7437" t="s">
        <v>4439</v>
      </c>
    </row>
    <row r="7438" spans="1:2">
      <c r="A7438" s="13" t="s">
        <v>6994</v>
      </c>
      <c r="B7438" t="s">
        <v>2731</v>
      </c>
    </row>
    <row r="7439" spans="1:2">
      <c r="A7439" s="13" t="s">
        <v>9207</v>
      </c>
      <c r="B7439" t="s">
        <v>2731</v>
      </c>
    </row>
    <row r="7440" spans="1:2">
      <c r="A7440" s="13" t="s">
        <v>2986</v>
      </c>
      <c r="B7440" t="s">
        <v>2731</v>
      </c>
    </row>
    <row r="7441" spans="1:2">
      <c r="A7441" s="13" t="s">
        <v>6996</v>
      </c>
      <c r="B7441" t="s">
        <v>36</v>
      </c>
    </row>
    <row r="7442" spans="1:2">
      <c r="A7442" s="13" t="s">
        <v>5105</v>
      </c>
      <c r="B7442" t="s">
        <v>2733</v>
      </c>
    </row>
    <row r="7443" spans="1:2">
      <c r="A7443" s="13" t="s">
        <v>5386</v>
      </c>
      <c r="B7443" t="s">
        <v>2733</v>
      </c>
    </row>
    <row r="7444" spans="1:2">
      <c r="A7444" s="13" t="s">
        <v>2936</v>
      </c>
      <c r="B7444" t="s">
        <v>2743</v>
      </c>
    </row>
    <row r="7445" spans="1:2">
      <c r="A7445" s="13" t="s">
        <v>6997</v>
      </c>
      <c r="B7445" t="s">
        <v>39</v>
      </c>
    </row>
    <row r="7446" spans="1:2">
      <c r="A7446" s="13" t="s">
        <v>6998</v>
      </c>
      <c r="B7446" t="s">
        <v>2731</v>
      </c>
    </row>
    <row r="7447" spans="1:2">
      <c r="A7447" s="13" t="s">
        <v>1197</v>
      </c>
      <c r="B7447" t="s">
        <v>36</v>
      </c>
    </row>
    <row r="7448" spans="1:2">
      <c r="A7448" s="13" t="s">
        <v>6999</v>
      </c>
      <c r="B7448" t="s">
        <v>2731</v>
      </c>
    </row>
    <row r="7449" spans="1:2">
      <c r="A7449" s="13" t="s">
        <v>9208</v>
      </c>
      <c r="B7449" t="s">
        <v>2731</v>
      </c>
    </row>
    <row r="7450" spans="1:2">
      <c r="A7450" s="13" t="s">
        <v>7983</v>
      </c>
      <c r="B7450" t="s">
        <v>43</v>
      </c>
    </row>
    <row r="7451" spans="1:2">
      <c r="A7451" s="13" t="s">
        <v>3436</v>
      </c>
      <c r="B7451" t="s">
        <v>2743</v>
      </c>
    </row>
    <row r="7452" spans="1:2">
      <c r="A7452" s="13" t="s">
        <v>7784</v>
      </c>
      <c r="B7452" t="s">
        <v>39</v>
      </c>
    </row>
    <row r="7453" spans="1:2">
      <c r="A7453" s="13" t="s">
        <v>6341</v>
      </c>
      <c r="B7453" t="s">
        <v>36</v>
      </c>
    </row>
    <row r="7454" spans="1:2">
      <c r="A7454" s="13" t="s">
        <v>1432</v>
      </c>
      <c r="B7454" t="s">
        <v>34</v>
      </c>
    </row>
    <row r="7455" spans="1:2">
      <c r="A7455" s="13" t="s">
        <v>7001</v>
      </c>
      <c r="B7455" t="s">
        <v>4439</v>
      </c>
    </row>
    <row r="7456" spans="1:2">
      <c r="A7456" s="13" t="s">
        <v>825</v>
      </c>
      <c r="B7456" t="s">
        <v>39</v>
      </c>
    </row>
    <row r="7457" spans="1:2">
      <c r="A7457" s="13" t="s">
        <v>9209</v>
      </c>
      <c r="B7457" t="s">
        <v>2731</v>
      </c>
    </row>
    <row r="7458" spans="1:2">
      <c r="A7458" s="13" t="s">
        <v>5102</v>
      </c>
      <c r="B7458" t="s">
        <v>2733</v>
      </c>
    </row>
    <row r="7459" spans="1:2">
      <c r="A7459" s="13" t="s">
        <v>58</v>
      </c>
      <c r="B7459" t="s">
        <v>36</v>
      </c>
    </row>
    <row r="7460" spans="1:2">
      <c r="A7460" s="13" t="s">
        <v>9210</v>
      </c>
      <c r="B7460" t="s">
        <v>2743</v>
      </c>
    </row>
    <row r="7461" spans="1:2">
      <c r="A7461" s="13" t="s">
        <v>703</v>
      </c>
      <c r="B7461" t="s">
        <v>39</v>
      </c>
    </row>
    <row r="7462" spans="1:2">
      <c r="A7462" s="13" t="s">
        <v>5043</v>
      </c>
      <c r="B7462" t="s">
        <v>2733</v>
      </c>
    </row>
    <row r="7463" spans="1:2">
      <c r="A7463" s="13" t="s">
        <v>121</v>
      </c>
      <c r="B7463" t="s">
        <v>40</v>
      </c>
    </row>
    <row r="7464" spans="1:2">
      <c r="A7464" s="13" t="s">
        <v>7003</v>
      </c>
      <c r="B7464" t="s">
        <v>34</v>
      </c>
    </row>
    <row r="7465" spans="1:2">
      <c r="A7465" s="13" t="s">
        <v>7004</v>
      </c>
      <c r="B7465" t="s">
        <v>44</v>
      </c>
    </row>
    <row r="7466" spans="1:2">
      <c r="A7466" s="13" t="s">
        <v>249</v>
      </c>
      <c r="B7466" t="s">
        <v>41</v>
      </c>
    </row>
    <row r="7467" spans="1:2">
      <c r="A7467" s="13" t="s">
        <v>9211</v>
      </c>
      <c r="B7467" t="s">
        <v>39</v>
      </c>
    </row>
    <row r="7468" spans="1:2">
      <c r="A7468" s="13" t="s">
        <v>1068</v>
      </c>
      <c r="B7468" t="s">
        <v>40</v>
      </c>
    </row>
    <row r="7469" spans="1:2">
      <c r="A7469" s="13" t="s">
        <v>5013</v>
      </c>
      <c r="B7469" t="s">
        <v>2733</v>
      </c>
    </row>
    <row r="7470" spans="1:2">
      <c r="A7470" s="13" t="s">
        <v>9212</v>
      </c>
      <c r="B7470" t="s">
        <v>2833</v>
      </c>
    </row>
    <row r="7471" spans="1:2">
      <c r="A7471" s="13" t="s">
        <v>2422</v>
      </c>
      <c r="B7471" t="s">
        <v>41</v>
      </c>
    </row>
    <row r="7472" spans="1:2">
      <c r="A7472" s="13" t="s">
        <v>5414</v>
      </c>
      <c r="B7472" t="s">
        <v>2743</v>
      </c>
    </row>
    <row r="7473" spans="1:2">
      <c r="A7473" s="13" t="s">
        <v>7005</v>
      </c>
      <c r="B7473" t="s">
        <v>2733</v>
      </c>
    </row>
    <row r="7474" spans="1:2">
      <c r="A7474" s="13" t="s">
        <v>2144</v>
      </c>
      <c r="B7474" t="s">
        <v>44</v>
      </c>
    </row>
    <row r="7475" spans="1:2">
      <c r="A7475" s="13" t="s">
        <v>5094</v>
      </c>
      <c r="B7475" t="s">
        <v>2743</v>
      </c>
    </row>
    <row r="7476" spans="1:2">
      <c r="A7476" s="13" t="s">
        <v>1104</v>
      </c>
      <c r="B7476" t="s">
        <v>40</v>
      </c>
    </row>
    <row r="7477" spans="1:2">
      <c r="A7477" s="13" t="s">
        <v>5032</v>
      </c>
      <c r="B7477" t="s">
        <v>2743</v>
      </c>
    </row>
    <row r="7478" spans="1:2">
      <c r="A7478" s="13" t="s">
        <v>2685</v>
      </c>
      <c r="B7478" t="s">
        <v>36</v>
      </c>
    </row>
    <row r="7479" spans="1:2">
      <c r="A7479" s="13" t="s">
        <v>1054</v>
      </c>
      <c r="B7479" t="s">
        <v>39</v>
      </c>
    </row>
    <row r="7480" spans="1:2">
      <c r="A7480" s="13" t="s">
        <v>4981</v>
      </c>
      <c r="B7480" t="s">
        <v>2743</v>
      </c>
    </row>
    <row r="7481" spans="1:2">
      <c r="A7481" s="13" t="s">
        <v>7008</v>
      </c>
      <c r="B7481" t="s">
        <v>39</v>
      </c>
    </row>
    <row r="7482" spans="1:2">
      <c r="A7482" s="13" t="s">
        <v>4761</v>
      </c>
      <c r="B7482" t="s">
        <v>3274</v>
      </c>
    </row>
    <row r="7483" spans="1:2">
      <c r="A7483" s="13" t="s">
        <v>1461</v>
      </c>
      <c r="B7483" t="s">
        <v>35</v>
      </c>
    </row>
    <row r="7484" spans="1:2">
      <c r="A7484" s="13" t="s">
        <v>9213</v>
      </c>
      <c r="B7484" t="s">
        <v>2731</v>
      </c>
    </row>
    <row r="7485" spans="1:2">
      <c r="A7485" s="13" t="s">
        <v>4978</v>
      </c>
      <c r="B7485" t="s">
        <v>4070</v>
      </c>
    </row>
    <row r="7486" spans="1:2">
      <c r="A7486" s="13" t="s">
        <v>4929</v>
      </c>
      <c r="B7486" t="s">
        <v>2731</v>
      </c>
    </row>
    <row r="7487" spans="1:2">
      <c r="A7487" s="13" t="s">
        <v>742</v>
      </c>
      <c r="B7487" t="s">
        <v>34</v>
      </c>
    </row>
    <row r="7488" spans="1:2">
      <c r="A7488" s="13" t="s">
        <v>2770</v>
      </c>
      <c r="B7488" t="s">
        <v>4439</v>
      </c>
    </row>
    <row r="7489" spans="1:2">
      <c r="A7489" s="13" t="s">
        <v>9214</v>
      </c>
      <c r="B7489" t="s">
        <v>39</v>
      </c>
    </row>
    <row r="7490" spans="1:2">
      <c r="A7490" s="13" t="s">
        <v>2561</v>
      </c>
      <c r="B7490" t="s">
        <v>41</v>
      </c>
    </row>
    <row r="7491" spans="1:2">
      <c r="A7491" s="13" t="s">
        <v>4751</v>
      </c>
      <c r="B7491" t="s">
        <v>2733</v>
      </c>
    </row>
    <row r="7492" spans="1:2">
      <c r="A7492" s="13" t="s">
        <v>1335</v>
      </c>
      <c r="B7492" t="s">
        <v>40</v>
      </c>
    </row>
    <row r="7493" spans="1:2">
      <c r="A7493" s="13" t="s">
        <v>240</v>
      </c>
      <c r="B7493" t="s">
        <v>39</v>
      </c>
    </row>
    <row r="7494" spans="1:2">
      <c r="A7494" s="13" t="s">
        <v>9215</v>
      </c>
      <c r="B7494" t="s">
        <v>2743</v>
      </c>
    </row>
    <row r="7495" spans="1:2">
      <c r="A7495" s="13" t="s">
        <v>9216</v>
      </c>
      <c r="B7495" t="s">
        <v>35</v>
      </c>
    </row>
    <row r="7496" spans="1:2">
      <c r="A7496" s="13" t="s">
        <v>2156</v>
      </c>
      <c r="B7496" t="s">
        <v>36</v>
      </c>
    </row>
    <row r="7497" spans="1:2">
      <c r="A7497" s="13" t="s">
        <v>7092</v>
      </c>
      <c r="B7497" t="s">
        <v>2733</v>
      </c>
    </row>
    <row r="7498" spans="1:2">
      <c r="A7498" s="13" t="s">
        <v>1355</v>
      </c>
      <c r="B7498" t="s">
        <v>34</v>
      </c>
    </row>
    <row r="7499" spans="1:2">
      <c r="A7499" s="13" t="s">
        <v>9217</v>
      </c>
      <c r="B7499" t="s">
        <v>39</v>
      </c>
    </row>
    <row r="7500" spans="1:2">
      <c r="A7500" s="13" t="s">
        <v>6347</v>
      </c>
      <c r="B7500" t="s">
        <v>2733</v>
      </c>
    </row>
    <row r="7501" spans="1:2">
      <c r="A7501" s="13" t="s">
        <v>7094</v>
      </c>
      <c r="B7501" t="s">
        <v>2735</v>
      </c>
    </row>
    <row r="7502" spans="1:2">
      <c r="A7502" s="13" t="s">
        <v>7984</v>
      </c>
      <c r="B7502" t="s">
        <v>2743</v>
      </c>
    </row>
    <row r="7503" spans="1:2">
      <c r="A7503" s="13" t="s">
        <v>4957</v>
      </c>
      <c r="B7503" t="s">
        <v>2743</v>
      </c>
    </row>
    <row r="7504" spans="1:2">
      <c r="A7504" s="13" t="s">
        <v>4945</v>
      </c>
      <c r="B7504" t="s">
        <v>2743</v>
      </c>
    </row>
    <row r="7505" spans="1:2">
      <c r="A7505" s="13" t="s">
        <v>9218</v>
      </c>
      <c r="B7505" t="s">
        <v>2743</v>
      </c>
    </row>
    <row r="7506" spans="1:2">
      <c r="A7506" s="13" t="s">
        <v>2998</v>
      </c>
      <c r="B7506" t="s">
        <v>2733</v>
      </c>
    </row>
    <row r="7507" spans="1:2">
      <c r="A7507" s="13" t="s">
        <v>9219</v>
      </c>
      <c r="B7507" t="s">
        <v>2731</v>
      </c>
    </row>
    <row r="7508" spans="1:2">
      <c r="A7508" s="13" t="s">
        <v>7816</v>
      </c>
      <c r="B7508" t="s">
        <v>3274</v>
      </c>
    </row>
    <row r="7509" spans="1:2">
      <c r="A7509" s="13" t="s">
        <v>3451</v>
      </c>
      <c r="B7509" t="s">
        <v>2731</v>
      </c>
    </row>
    <row r="7510" spans="1:2">
      <c r="A7510" s="13" t="s">
        <v>4735</v>
      </c>
      <c r="B7510" t="s">
        <v>2743</v>
      </c>
    </row>
    <row r="7511" spans="1:2">
      <c r="A7511" s="13" t="s">
        <v>7095</v>
      </c>
      <c r="B7511" t="s">
        <v>2743</v>
      </c>
    </row>
    <row r="7512" spans="1:2">
      <c r="A7512" s="13" t="s">
        <v>9220</v>
      </c>
      <c r="B7512" t="s">
        <v>41</v>
      </c>
    </row>
    <row r="7513" spans="1:2">
      <c r="A7513" s="13" t="s">
        <v>6330</v>
      </c>
      <c r="B7513" t="s">
        <v>41</v>
      </c>
    </row>
    <row r="7514" spans="1:2">
      <c r="A7514" s="13" t="s">
        <v>114</v>
      </c>
      <c r="B7514" t="s">
        <v>39</v>
      </c>
    </row>
    <row r="7515" spans="1:2">
      <c r="A7515" s="13" t="s">
        <v>4969</v>
      </c>
      <c r="B7515" t="s">
        <v>2743</v>
      </c>
    </row>
    <row r="7516" spans="1:2">
      <c r="A7516" s="13" t="s">
        <v>5479</v>
      </c>
      <c r="B7516" t="s">
        <v>2735</v>
      </c>
    </row>
    <row r="7517" spans="1:2">
      <c r="A7517" s="13" t="s">
        <v>5420</v>
      </c>
      <c r="B7517" t="s">
        <v>2731</v>
      </c>
    </row>
    <row r="7518" spans="1:2">
      <c r="A7518" s="13" t="s">
        <v>4951</v>
      </c>
      <c r="B7518" t="s">
        <v>2743</v>
      </c>
    </row>
    <row r="7519" spans="1:2">
      <c r="A7519" s="13" t="s">
        <v>245</v>
      </c>
      <c r="B7519" t="s">
        <v>39</v>
      </c>
    </row>
    <row r="7520" spans="1:2">
      <c r="A7520" s="13" t="s">
        <v>6356</v>
      </c>
      <c r="B7520" t="s">
        <v>44</v>
      </c>
    </row>
    <row r="7521" spans="1:2">
      <c r="A7521" s="13" t="s">
        <v>2994</v>
      </c>
      <c r="B7521" t="s">
        <v>2743</v>
      </c>
    </row>
    <row r="7522" spans="1:2">
      <c r="A7522" s="13" t="s">
        <v>1033</v>
      </c>
      <c r="B7522" t="s">
        <v>36</v>
      </c>
    </row>
    <row r="7523" spans="1:2">
      <c r="A7523" s="13" t="s">
        <v>5099</v>
      </c>
      <c r="B7523" t="s">
        <v>2733</v>
      </c>
    </row>
    <row r="7524" spans="1:2">
      <c r="A7524" s="13" t="s">
        <v>2953</v>
      </c>
      <c r="B7524" t="s">
        <v>2743</v>
      </c>
    </row>
    <row r="7525" spans="1:2">
      <c r="A7525" s="13" t="s">
        <v>7097</v>
      </c>
      <c r="B7525" t="s">
        <v>2735</v>
      </c>
    </row>
    <row r="7526" spans="1:2">
      <c r="A7526" s="13" t="s">
        <v>5693</v>
      </c>
      <c r="B7526" t="s">
        <v>8321</v>
      </c>
    </row>
    <row r="7527" spans="1:2">
      <c r="A7527" s="13" t="s">
        <v>1403</v>
      </c>
      <c r="B7527" t="s">
        <v>35</v>
      </c>
    </row>
    <row r="7528" spans="1:2">
      <c r="A7528" s="13" t="s">
        <v>9221</v>
      </c>
      <c r="B7528" t="s">
        <v>2743</v>
      </c>
    </row>
    <row r="7529" spans="1:2">
      <c r="A7529" s="13" t="s">
        <v>1995</v>
      </c>
      <c r="B7529" t="s">
        <v>36</v>
      </c>
    </row>
    <row r="7530" spans="1:2">
      <c r="A7530" s="13" t="s">
        <v>1531</v>
      </c>
      <c r="B7530" t="s">
        <v>39</v>
      </c>
    </row>
    <row r="7531" spans="1:2">
      <c r="A7531" s="13" t="s">
        <v>9222</v>
      </c>
      <c r="B7531" t="s">
        <v>2733</v>
      </c>
    </row>
    <row r="7532" spans="1:2">
      <c r="A7532" s="13" t="s">
        <v>7098</v>
      </c>
      <c r="B7532" t="s">
        <v>2833</v>
      </c>
    </row>
    <row r="7533" spans="1:2">
      <c r="A7533" s="13" t="s">
        <v>9223</v>
      </c>
      <c r="B7533" t="s">
        <v>2733</v>
      </c>
    </row>
    <row r="7534" spans="1:2">
      <c r="A7534" s="13" t="s">
        <v>9224</v>
      </c>
      <c r="B7534" t="s">
        <v>41</v>
      </c>
    </row>
    <row r="7535" spans="1:2">
      <c r="A7535" s="13" t="s">
        <v>9225</v>
      </c>
      <c r="B7535" t="s">
        <v>2731</v>
      </c>
    </row>
    <row r="7536" spans="1:2">
      <c r="A7536" s="13" t="s">
        <v>5488</v>
      </c>
      <c r="B7536" t="s">
        <v>4165</v>
      </c>
    </row>
    <row r="7537" spans="1:2">
      <c r="A7537" s="13" t="s">
        <v>1067</v>
      </c>
      <c r="B7537" t="s">
        <v>36</v>
      </c>
    </row>
    <row r="7538" spans="1:2">
      <c r="A7538" s="13" t="s">
        <v>4858</v>
      </c>
      <c r="B7538" t="s">
        <v>2743</v>
      </c>
    </row>
    <row r="7539" spans="1:2">
      <c r="A7539" s="13" t="s">
        <v>1338</v>
      </c>
      <c r="B7539" t="s">
        <v>40</v>
      </c>
    </row>
    <row r="7540" spans="1:2">
      <c r="A7540" s="13" t="s">
        <v>1141</v>
      </c>
      <c r="B7540" t="s">
        <v>43</v>
      </c>
    </row>
    <row r="7541" spans="1:2">
      <c r="A7541" s="13" t="s">
        <v>9226</v>
      </c>
      <c r="B7541" t="s">
        <v>2733</v>
      </c>
    </row>
    <row r="7542" spans="1:2">
      <c r="A7542" s="13" t="s">
        <v>2474</v>
      </c>
      <c r="B7542" t="s">
        <v>36</v>
      </c>
    </row>
    <row r="7543" spans="1:2">
      <c r="A7543" s="13" t="s">
        <v>5035</v>
      </c>
      <c r="B7543" t="s">
        <v>2731</v>
      </c>
    </row>
    <row r="7544" spans="1:2">
      <c r="A7544" s="13" t="s">
        <v>5089</v>
      </c>
      <c r="B7544" t="s">
        <v>2731</v>
      </c>
    </row>
    <row r="7545" spans="1:2">
      <c r="A7545" s="13" t="s">
        <v>9227</v>
      </c>
      <c r="B7545" t="s">
        <v>44</v>
      </c>
    </row>
    <row r="7546" spans="1:2">
      <c r="A7546" s="13" t="s">
        <v>7099</v>
      </c>
      <c r="B7546" t="s">
        <v>2735</v>
      </c>
    </row>
    <row r="7547" spans="1:2">
      <c r="A7547" s="13" t="s">
        <v>5097</v>
      </c>
      <c r="B7547" t="s">
        <v>2733</v>
      </c>
    </row>
    <row r="7548" spans="1:2">
      <c r="A7548" s="13" t="s">
        <v>2618</v>
      </c>
      <c r="B7548" t="s">
        <v>36</v>
      </c>
    </row>
    <row r="7549" spans="1:2">
      <c r="A7549" s="13" t="s">
        <v>2887</v>
      </c>
      <c r="B7549" t="s">
        <v>2733</v>
      </c>
    </row>
    <row r="7550" spans="1:2">
      <c r="A7550" s="13" t="s">
        <v>5468</v>
      </c>
      <c r="B7550" t="s">
        <v>2733</v>
      </c>
    </row>
    <row r="7551" spans="1:2">
      <c r="A7551" s="13" t="s">
        <v>108</v>
      </c>
      <c r="B7551" t="s">
        <v>39</v>
      </c>
    </row>
    <row r="7552" spans="1:2">
      <c r="A7552" s="13" t="s">
        <v>5016</v>
      </c>
      <c r="B7552" t="s">
        <v>2731</v>
      </c>
    </row>
    <row r="7553" spans="1:2">
      <c r="A7553" s="13" t="s">
        <v>5406</v>
      </c>
      <c r="B7553" t="s">
        <v>2733</v>
      </c>
    </row>
    <row r="7554" spans="1:2">
      <c r="A7554" s="13" t="s">
        <v>2419</v>
      </c>
      <c r="B7554" t="s">
        <v>41</v>
      </c>
    </row>
    <row r="7555" spans="1:2">
      <c r="A7555" s="13" t="s">
        <v>7817</v>
      </c>
      <c r="B7555" t="s">
        <v>4439</v>
      </c>
    </row>
    <row r="7556" spans="1:2">
      <c r="A7556" s="13" t="s">
        <v>6196</v>
      </c>
      <c r="B7556" t="s">
        <v>39</v>
      </c>
    </row>
    <row r="7557" spans="1:2">
      <c r="A7557" s="13" t="s">
        <v>3236</v>
      </c>
      <c r="B7557" t="s">
        <v>4439</v>
      </c>
    </row>
    <row r="7558" spans="1:2">
      <c r="A7558" s="13" t="s">
        <v>4926</v>
      </c>
      <c r="B7558" t="s">
        <v>2731</v>
      </c>
    </row>
    <row r="7559" spans="1:2">
      <c r="A7559" s="13" t="s">
        <v>4942</v>
      </c>
      <c r="B7559" t="s">
        <v>2743</v>
      </c>
    </row>
    <row r="7560" spans="1:2">
      <c r="A7560" s="13" t="s">
        <v>1304</v>
      </c>
      <c r="B7560" t="s">
        <v>36</v>
      </c>
    </row>
    <row r="7561" spans="1:2">
      <c r="A7561" s="13" t="s">
        <v>7985</v>
      </c>
      <c r="B7561" t="s">
        <v>4439</v>
      </c>
    </row>
    <row r="7562" spans="1:2">
      <c r="A7562" s="13" t="s">
        <v>9228</v>
      </c>
      <c r="B7562" t="s">
        <v>36</v>
      </c>
    </row>
    <row r="7563" spans="1:2">
      <c r="A7563" s="13" t="s">
        <v>814</v>
      </c>
      <c r="B7563" t="s">
        <v>36</v>
      </c>
    </row>
    <row r="7564" spans="1:2">
      <c r="A7564" s="13" t="s">
        <v>2587</v>
      </c>
      <c r="B7564" t="s">
        <v>36</v>
      </c>
    </row>
    <row r="7565" spans="1:2">
      <c r="A7565" s="13" t="s">
        <v>4908</v>
      </c>
      <c r="B7565" t="s">
        <v>2743</v>
      </c>
    </row>
    <row r="7566" spans="1:2">
      <c r="A7566" s="13" t="s">
        <v>1282</v>
      </c>
      <c r="B7566" t="s">
        <v>36</v>
      </c>
    </row>
    <row r="7567" spans="1:2">
      <c r="A7567" s="13" t="s">
        <v>6318</v>
      </c>
      <c r="B7567" t="s">
        <v>41</v>
      </c>
    </row>
    <row r="7568" spans="1:2">
      <c r="A7568" s="13" t="s">
        <v>1460</v>
      </c>
      <c r="B7568" t="s">
        <v>47</v>
      </c>
    </row>
    <row r="7569" spans="1:2">
      <c r="A7569" s="13" t="s">
        <v>2945</v>
      </c>
      <c r="B7569" t="s">
        <v>2735</v>
      </c>
    </row>
    <row r="7570" spans="1:2">
      <c r="A7570" s="13" t="s">
        <v>6317</v>
      </c>
      <c r="B7570" t="s">
        <v>2733</v>
      </c>
    </row>
    <row r="7571" spans="1:2">
      <c r="A7571" s="13" t="s">
        <v>7818</v>
      </c>
      <c r="B7571" t="s">
        <v>4439</v>
      </c>
    </row>
    <row r="7572" spans="1:2">
      <c r="A7572" s="13" t="s">
        <v>7104</v>
      </c>
      <c r="B7572" t="s">
        <v>41</v>
      </c>
    </row>
    <row r="7573" spans="1:2">
      <c r="A7573" s="13" t="s">
        <v>9229</v>
      </c>
      <c r="B7573" t="s">
        <v>4439</v>
      </c>
    </row>
    <row r="7574" spans="1:2">
      <c r="A7574" s="13" t="s">
        <v>248</v>
      </c>
      <c r="B7574" t="s">
        <v>39</v>
      </c>
    </row>
    <row r="7575" spans="1:2">
      <c r="A7575" s="13" t="s">
        <v>1863</v>
      </c>
      <c r="B7575" t="s">
        <v>36</v>
      </c>
    </row>
    <row r="7576" spans="1:2">
      <c r="A7576" s="13" t="s">
        <v>6313</v>
      </c>
      <c r="B7576" t="s">
        <v>2743</v>
      </c>
    </row>
    <row r="7577" spans="1:2">
      <c r="A7577" s="13" t="s">
        <v>1183</v>
      </c>
      <c r="B7577" t="s">
        <v>45</v>
      </c>
    </row>
    <row r="7578" spans="1:2">
      <c r="A7578" s="13" t="s">
        <v>9230</v>
      </c>
      <c r="B7578" t="s">
        <v>36</v>
      </c>
    </row>
    <row r="7579" spans="1:2">
      <c r="A7579" s="13" t="s">
        <v>1435</v>
      </c>
      <c r="B7579" t="s">
        <v>34</v>
      </c>
    </row>
    <row r="7580" spans="1:2">
      <c r="A7580" s="13" t="s">
        <v>7057</v>
      </c>
      <c r="B7580" t="s">
        <v>36</v>
      </c>
    </row>
    <row r="7581" spans="1:2">
      <c r="A7581" s="13" t="s">
        <v>5490</v>
      </c>
      <c r="B7581" t="s">
        <v>2743</v>
      </c>
    </row>
    <row r="7582" spans="1:2">
      <c r="A7582" s="13" t="s">
        <v>3465</v>
      </c>
      <c r="B7582" t="s">
        <v>2733</v>
      </c>
    </row>
    <row r="7583" spans="1:2">
      <c r="A7583" s="13" t="s">
        <v>5434</v>
      </c>
      <c r="B7583" t="s">
        <v>2743</v>
      </c>
    </row>
    <row r="7584" spans="1:2">
      <c r="A7584" s="13" t="s">
        <v>7105</v>
      </c>
      <c r="B7584" t="s">
        <v>2731</v>
      </c>
    </row>
    <row r="7585" spans="1:2">
      <c r="A7585" s="13" t="s">
        <v>5510</v>
      </c>
      <c r="B7585" t="s">
        <v>2733</v>
      </c>
    </row>
    <row r="7586" spans="1:2">
      <c r="A7586" s="13" t="s">
        <v>295</v>
      </c>
      <c r="B7586" t="s">
        <v>40</v>
      </c>
    </row>
    <row r="7587" spans="1:2">
      <c r="A7587" s="13" t="s">
        <v>4889</v>
      </c>
      <c r="B7587" t="s">
        <v>2833</v>
      </c>
    </row>
    <row r="7588" spans="1:2">
      <c r="A7588" s="13" t="s">
        <v>5577</v>
      </c>
      <c r="B7588" t="s">
        <v>7819</v>
      </c>
    </row>
    <row r="7589" spans="1:2">
      <c r="A7589" s="13" t="s">
        <v>9231</v>
      </c>
      <c r="B7589" t="s">
        <v>39</v>
      </c>
    </row>
    <row r="7590" spans="1:2">
      <c r="A7590" s="13" t="s">
        <v>9232</v>
      </c>
      <c r="B7590" t="s">
        <v>36</v>
      </c>
    </row>
    <row r="7591" spans="1:2">
      <c r="A7591" s="13" t="s">
        <v>4851</v>
      </c>
      <c r="B7591" t="s">
        <v>2833</v>
      </c>
    </row>
    <row r="7592" spans="1:2">
      <c r="A7592" s="13" t="s">
        <v>7820</v>
      </c>
      <c r="B7592" t="s">
        <v>4439</v>
      </c>
    </row>
    <row r="7593" spans="1:2">
      <c r="A7593" s="13" t="s">
        <v>3258</v>
      </c>
      <c r="B7593" t="s">
        <v>4439</v>
      </c>
    </row>
    <row r="7594" spans="1:2">
      <c r="A7594" s="13" t="s">
        <v>1421</v>
      </c>
      <c r="B7594" t="s">
        <v>39</v>
      </c>
    </row>
    <row r="7595" spans="1:2">
      <c r="A7595" s="13" t="s">
        <v>9233</v>
      </c>
      <c r="B7595" t="s">
        <v>34</v>
      </c>
    </row>
    <row r="7596" spans="1:2">
      <c r="A7596" s="13" t="s">
        <v>4809</v>
      </c>
      <c r="B7596" t="s">
        <v>2743</v>
      </c>
    </row>
    <row r="7597" spans="1:2">
      <c r="A7597" s="13" t="s">
        <v>2108</v>
      </c>
      <c r="B7597" t="s">
        <v>36</v>
      </c>
    </row>
    <row r="7598" spans="1:2">
      <c r="A7598" s="13" t="s">
        <v>6995</v>
      </c>
      <c r="B7598" t="s">
        <v>39</v>
      </c>
    </row>
    <row r="7599" spans="1:2">
      <c r="A7599" s="13" t="s">
        <v>2379</v>
      </c>
      <c r="B7599" t="s">
        <v>34</v>
      </c>
    </row>
    <row r="7600" spans="1:2">
      <c r="A7600" s="13" t="s">
        <v>2817</v>
      </c>
      <c r="B7600" t="s">
        <v>4439</v>
      </c>
    </row>
    <row r="7601" spans="1:2">
      <c r="A7601" s="13" t="s">
        <v>4791</v>
      </c>
      <c r="B7601" t="s">
        <v>2733</v>
      </c>
    </row>
    <row r="7602" spans="1:2">
      <c r="A7602" s="13" t="s">
        <v>9234</v>
      </c>
      <c r="B7602" t="s">
        <v>41</v>
      </c>
    </row>
    <row r="7603" spans="1:2">
      <c r="A7603" s="13" t="s">
        <v>5485</v>
      </c>
      <c r="B7603" t="s">
        <v>2733</v>
      </c>
    </row>
    <row r="7604" spans="1:2">
      <c r="A7604" s="13" t="s">
        <v>313</v>
      </c>
      <c r="B7604" t="s">
        <v>35</v>
      </c>
    </row>
    <row r="7605" spans="1:2">
      <c r="A7605" s="13" t="s">
        <v>212</v>
      </c>
      <c r="B7605" t="s">
        <v>40</v>
      </c>
    </row>
    <row r="7606" spans="1:2">
      <c r="A7606" s="13" t="s">
        <v>6344</v>
      </c>
      <c r="B7606" t="s">
        <v>2833</v>
      </c>
    </row>
    <row r="7607" spans="1:2">
      <c r="A7607" s="13" t="s">
        <v>9235</v>
      </c>
      <c r="B7607" t="s">
        <v>36</v>
      </c>
    </row>
    <row r="7608" spans="1:2">
      <c r="A7608" s="13" t="s">
        <v>7000</v>
      </c>
      <c r="B7608" t="s">
        <v>2743</v>
      </c>
    </row>
    <row r="7609" spans="1:2">
      <c r="A7609" s="13" t="s">
        <v>9236</v>
      </c>
      <c r="B7609" t="s">
        <v>2731</v>
      </c>
    </row>
    <row r="7610" spans="1:2">
      <c r="A7610" s="13" t="s">
        <v>634</v>
      </c>
      <c r="B7610" t="s">
        <v>39</v>
      </c>
    </row>
    <row r="7611" spans="1:2">
      <c r="A7611" s="13" t="s">
        <v>9237</v>
      </c>
      <c r="B7611" t="s">
        <v>39</v>
      </c>
    </row>
    <row r="7612" spans="1:2">
      <c r="A7612" s="13" t="s">
        <v>4683</v>
      </c>
      <c r="B7612" t="s">
        <v>4439</v>
      </c>
    </row>
    <row r="7613" spans="1:2">
      <c r="A7613" s="13" t="s">
        <v>9238</v>
      </c>
      <c r="B7613" t="s">
        <v>39</v>
      </c>
    </row>
    <row r="7614" spans="1:2">
      <c r="A7614" s="13" t="s">
        <v>2683</v>
      </c>
      <c r="B7614" t="s">
        <v>39</v>
      </c>
    </row>
    <row r="7615" spans="1:2">
      <c r="A7615" s="13" t="s">
        <v>4801</v>
      </c>
      <c r="B7615" t="s">
        <v>2731</v>
      </c>
    </row>
    <row r="7616" spans="1:2">
      <c r="A7616" s="13" t="s">
        <v>1533</v>
      </c>
      <c r="B7616" t="s">
        <v>39</v>
      </c>
    </row>
    <row r="7617" spans="1:2">
      <c r="A7617" s="13" t="s">
        <v>4882</v>
      </c>
      <c r="B7617" t="s">
        <v>2833</v>
      </c>
    </row>
    <row r="7618" spans="1:2">
      <c r="A7618" s="13" t="s">
        <v>2929</v>
      </c>
      <c r="B7618" t="s">
        <v>2743</v>
      </c>
    </row>
    <row r="7619" spans="1:2">
      <c r="A7619" s="13" t="s">
        <v>7002</v>
      </c>
      <c r="B7619" t="s">
        <v>39</v>
      </c>
    </row>
    <row r="7620" spans="1:2">
      <c r="A7620" s="13" t="s">
        <v>2089</v>
      </c>
      <c r="B7620" t="s">
        <v>41</v>
      </c>
    </row>
    <row r="7621" spans="1:2">
      <c r="A7621" s="13" t="s">
        <v>860</v>
      </c>
      <c r="B7621" t="s">
        <v>39</v>
      </c>
    </row>
    <row r="7622" spans="1:2">
      <c r="A7622" s="13" t="s">
        <v>664</v>
      </c>
      <c r="B7622" t="s">
        <v>39</v>
      </c>
    </row>
    <row r="7623" spans="1:2">
      <c r="A7623" s="13" t="s">
        <v>2893</v>
      </c>
      <c r="B7623" t="s">
        <v>2733</v>
      </c>
    </row>
    <row r="7624" spans="1:2">
      <c r="A7624" s="13" t="s">
        <v>215</v>
      </c>
      <c r="B7624" t="s">
        <v>39</v>
      </c>
    </row>
    <row r="7625" spans="1:2">
      <c r="A7625" s="13" t="s">
        <v>2125</v>
      </c>
      <c r="B7625" t="s">
        <v>44</v>
      </c>
    </row>
    <row r="7626" spans="1:2">
      <c r="A7626" s="13" t="s">
        <v>198</v>
      </c>
      <c r="B7626" t="s">
        <v>40</v>
      </c>
    </row>
    <row r="7627" spans="1:2">
      <c r="A7627" s="13" t="s">
        <v>7006</v>
      </c>
      <c r="B7627" t="s">
        <v>39</v>
      </c>
    </row>
    <row r="7628" spans="1:2">
      <c r="A7628" s="13" t="s">
        <v>9239</v>
      </c>
      <c r="B7628" t="s">
        <v>36</v>
      </c>
    </row>
    <row r="7629" spans="1:2">
      <c r="A7629" s="13" t="s">
        <v>305</v>
      </c>
      <c r="B7629" t="s">
        <v>35</v>
      </c>
    </row>
    <row r="7630" spans="1:2">
      <c r="A7630" s="13" t="s">
        <v>4912</v>
      </c>
      <c r="B7630" t="s">
        <v>2743</v>
      </c>
    </row>
    <row r="7631" spans="1:2">
      <c r="A7631" s="13" t="s">
        <v>7007</v>
      </c>
      <c r="B7631" t="s">
        <v>41</v>
      </c>
    </row>
    <row r="7632" spans="1:2">
      <c r="A7632" s="13" t="s">
        <v>5417</v>
      </c>
      <c r="B7632" t="s">
        <v>2833</v>
      </c>
    </row>
    <row r="7633" spans="1:2">
      <c r="A7633" s="13" t="s">
        <v>1080</v>
      </c>
      <c r="B7633" t="s">
        <v>44</v>
      </c>
    </row>
    <row r="7634" spans="1:2">
      <c r="A7634" s="13" t="s">
        <v>3487</v>
      </c>
      <c r="B7634" t="s">
        <v>2731</v>
      </c>
    </row>
    <row r="7635" spans="1:2">
      <c r="A7635" s="13" t="s">
        <v>4904</v>
      </c>
      <c r="B7635" t="s">
        <v>2743</v>
      </c>
    </row>
    <row r="7636" spans="1:2">
      <c r="A7636" s="13" t="s">
        <v>3017</v>
      </c>
      <c r="B7636" t="s">
        <v>2733</v>
      </c>
    </row>
    <row r="7637" spans="1:2">
      <c r="A7637" s="13" t="s">
        <v>7088</v>
      </c>
      <c r="B7637" t="s">
        <v>2833</v>
      </c>
    </row>
    <row r="7638" spans="1:2">
      <c r="A7638" s="13" t="s">
        <v>5044</v>
      </c>
      <c r="B7638" t="s">
        <v>4439</v>
      </c>
    </row>
    <row r="7639" spans="1:2">
      <c r="A7639" s="13" t="s">
        <v>9240</v>
      </c>
      <c r="B7639" t="s">
        <v>4439</v>
      </c>
    </row>
    <row r="7640" spans="1:2">
      <c r="A7640" s="13" t="s">
        <v>4738</v>
      </c>
      <c r="B7640" t="s">
        <v>2731</v>
      </c>
    </row>
    <row r="7641" spans="1:2">
      <c r="A7641" s="13" t="s">
        <v>5103</v>
      </c>
      <c r="B7641" t="s">
        <v>2731</v>
      </c>
    </row>
    <row r="7642" spans="1:2">
      <c r="A7642" s="13" t="s">
        <v>2148</v>
      </c>
      <c r="B7642" t="s">
        <v>36</v>
      </c>
    </row>
    <row r="7643" spans="1:2">
      <c r="A7643" s="13" t="s">
        <v>5504</v>
      </c>
      <c r="B7643" t="s">
        <v>2743</v>
      </c>
    </row>
    <row r="7644" spans="1:2">
      <c r="A7644" s="13" t="s">
        <v>708</v>
      </c>
      <c r="B7644" t="s">
        <v>39</v>
      </c>
    </row>
    <row r="7645" spans="1:2">
      <c r="A7645" s="13" t="s">
        <v>6351</v>
      </c>
      <c r="B7645" t="s">
        <v>2833</v>
      </c>
    </row>
    <row r="7646" spans="1:2">
      <c r="A7646" s="13" t="s">
        <v>9241</v>
      </c>
      <c r="B7646" t="s">
        <v>2733</v>
      </c>
    </row>
    <row r="7647" spans="1:2">
      <c r="A7647" s="13" t="s">
        <v>3562</v>
      </c>
      <c r="B7647" t="s">
        <v>2743</v>
      </c>
    </row>
    <row r="7648" spans="1:2">
      <c r="A7648" s="13" t="s">
        <v>7821</v>
      </c>
      <c r="B7648" t="s">
        <v>2743</v>
      </c>
    </row>
    <row r="7649" spans="1:2">
      <c r="A7649" s="13" t="s">
        <v>5424</v>
      </c>
      <c r="B7649" t="s">
        <v>2733</v>
      </c>
    </row>
    <row r="7650" spans="1:2">
      <c r="A7650" s="13" t="s">
        <v>7089</v>
      </c>
      <c r="B7650" t="s">
        <v>4439</v>
      </c>
    </row>
    <row r="7651" spans="1:2">
      <c r="A7651" s="13" t="s">
        <v>9242</v>
      </c>
      <c r="B7651" t="s">
        <v>40</v>
      </c>
    </row>
    <row r="7652" spans="1:2">
      <c r="A7652" s="13" t="s">
        <v>9808</v>
      </c>
      <c r="B7652" t="s">
        <v>36</v>
      </c>
    </row>
    <row r="7653" spans="1:2">
      <c r="A7653" s="13" t="s">
        <v>641</v>
      </c>
      <c r="B7653" t="s">
        <v>39</v>
      </c>
    </row>
    <row r="7654" spans="1:2">
      <c r="A7654" s="13" t="s">
        <v>4389</v>
      </c>
      <c r="B7654" t="s">
        <v>2731</v>
      </c>
    </row>
    <row r="7655" spans="1:2">
      <c r="A7655" s="13" t="s">
        <v>3366</v>
      </c>
      <c r="B7655" t="s">
        <v>2743</v>
      </c>
    </row>
    <row r="7656" spans="1:2">
      <c r="A7656" s="13" t="s">
        <v>600</v>
      </c>
      <c r="B7656" t="s">
        <v>44</v>
      </c>
    </row>
    <row r="7657" spans="1:2">
      <c r="A7657" s="13" t="s">
        <v>7814</v>
      </c>
      <c r="B7657" t="s">
        <v>4439</v>
      </c>
    </row>
    <row r="7658" spans="1:2">
      <c r="A7658" s="13" t="s">
        <v>7029</v>
      </c>
      <c r="B7658" t="s">
        <v>2743</v>
      </c>
    </row>
    <row r="7659" spans="1:2">
      <c r="A7659" s="13" t="s">
        <v>4283</v>
      </c>
      <c r="B7659" t="s">
        <v>2743</v>
      </c>
    </row>
    <row r="7660" spans="1:2">
      <c r="A7660" s="13" t="s">
        <v>4624</v>
      </c>
      <c r="B7660" t="s">
        <v>2743</v>
      </c>
    </row>
    <row r="7661" spans="1:2">
      <c r="A7661" s="13" t="s">
        <v>1249</v>
      </c>
      <c r="B7661" t="s">
        <v>39</v>
      </c>
    </row>
    <row r="7662" spans="1:2">
      <c r="A7662" s="13" t="s">
        <v>9809</v>
      </c>
      <c r="B7662" t="s">
        <v>2731</v>
      </c>
    </row>
    <row r="7663" spans="1:2">
      <c r="A7663" s="13" t="s">
        <v>9810</v>
      </c>
      <c r="B7663" t="s">
        <v>2735</v>
      </c>
    </row>
    <row r="7664" spans="1:2">
      <c r="A7664" s="13" t="s">
        <v>4377</v>
      </c>
      <c r="B7664" t="s">
        <v>2731</v>
      </c>
    </row>
    <row r="7665" spans="1:2">
      <c r="A7665" s="13" t="s">
        <v>1235</v>
      </c>
      <c r="B7665" t="s">
        <v>39</v>
      </c>
    </row>
    <row r="7666" spans="1:2">
      <c r="A7666" s="13" t="s">
        <v>9811</v>
      </c>
      <c r="B7666" t="s">
        <v>8245</v>
      </c>
    </row>
    <row r="7667" spans="1:2">
      <c r="A7667" s="13" t="s">
        <v>9812</v>
      </c>
      <c r="B7667" t="s">
        <v>6385</v>
      </c>
    </row>
    <row r="7668" spans="1:2">
      <c r="A7668" s="13" t="s">
        <v>538</v>
      </c>
      <c r="B7668" t="s">
        <v>40</v>
      </c>
    </row>
    <row r="7669" spans="1:2">
      <c r="A7669" s="13" t="s">
        <v>4741</v>
      </c>
      <c r="B7669" t="s">
        <v>4439</v>
      </c>
    </row>
    <row r="7670" spans="1:2">
      <c r="A7670" s="13" t="s">
        <v>9813</v>
      </c>
      <c r="B7670" t="s">
        <v>2743</v>
      </c>
    </row>
    <row r="7671" spans="1:2">
      <c r="A7671" s="13" t="s">
        <v>4324</v>
      </c>
      <c r="B7671" t="s">
        <v>2731</v>
      </c>
    </row>
    <row r="7672" spans="1:2">
      <c r="A7672" s="13" t="s">
        <v>3336</v>
      </c>
      <c r="B7672" t="s">
        <v>2731</v>
      </c>
    </row>
    <row r="7673" spans="1:2">
      <c r="A7673" s="13" t="s">
        <v>9814</v>
      </c>
      <c r="B7673" t="s">
        <v>44</v>
      </c>
    </row>
    <row r="7674" spans="1:2">
      <c r="A7674" s="13" t="s">
        <v>9815</v>
      </c>
      <c r="B7674" t="s">
        <v>36</v>
      </c>
    </row>
    <row r="7675" spans="1:2">
      <c r="A7675" s="13" t="s">
        <v>7815</v>
      </c>
      <c r="B7675" t="s">
        <v>43</v>
      </c>
    </row>
    <row r="7676" spans="1:2">
      <c r="A7676" s="13" t="s">
        <v>1565</v>
      </c>
      <c r="B7676" t="s">
        <v>35</v>
      </c>
    </row>
    <row r="7677" spans="1:2">
      <c r="A7677" s="13" t="s">
        <v>2352</v>
      </c>
      <c r="B7677" t="s">
        <v>36</v>
      </c>
    </row>
    <row r="7678" spans="1:2">
      <c r="A7678" s="13" t="s">
        <v>1066</v>
      </c>
      <c r="B7678" t="s">
        <v>36</v>
      </c>
    </row>
    <row r="7679" spans="1:2">
      <c r="A7679" s="13" t="s">
        <v>564</v>
      </c>
      <c r="B7679" t="s">
        <v>35</v>
      </c>
    </row>
    <row r="7680" spans="1:2">
      <c r="A7680" s="13" t="s">
        <v>4323</v>
      </c>
      <c r="B7680" t="s">
        <v>2833</v>
      </c>
    </row>
    <row r="7681" spans="1:2">
      <c r="A7681" s="13" t="s">
        <v>9816</v>
      </c>
      <c r="B7681" t="s">
        <v>39</v>
      </c>
    </row>
    <row r="7682" spans="1:2">
      <c r="A7682" s="13" t="s">
        <v>8088</v>
      </c>
      <c r="B7682" t="s">
        <v>39</v>
      </c>
    </row>
    <row r="7683" spans="1:2">
      <c r="A7683" s="13" t="s">
        <v>5049</v>
      </c>
      <c r="B7683" t="s">
        <v>4439</v>
      </c>
    </row>
    <row r="7684" spans="1:2">
      <c r="A7684" s="13" t="s">
        <v>7033</v>
      </c>
      <c r="B7684" t="s">
        <v>39</v>
      </c>
    </row>
    <row r="7685" spans="1:2">
      <c r="A7685" s="13" t="s">
        <v>4668</v>
      </c>
      <c r="B7685" t="s">
        <v>2733</v>
      </c>
    </row>
    <row r="7686" spans="1:2">
      <c r="A7686" s="13" t="s">
        <v>2498</v>
      </c>
      <c r="B7686" t="s">
        <v>39</v>
      </c>
    </row>
    <row r="7687" spans="1:2">
      <c r="A7687" s="13" t="s">
        <v>9817</v>
      </c>
      <c r="B7687" t="s">
        <v>36</v>
      </c>
    </row>
    <row r="7688" spans="1:2">
      <c r="A7688" s="13" t="s">
        <v>2600</v>
      </c>
      <c r="B7688" t="s">
        <v>34</v>
      </c>
    </row>
    <row r="7689" spans="1:2">
      <c r="A7689" s="13" t="s">
        <v>3328</v>
      </c>
      <c r="B7689" t="s">
        <v>2743</v>
      </c>
    </row>
    <row r="7690" spans="1:2">
      <c r="A7690" s="13" t="s">
        <v>2315</v>
      </c>
      <c r="B7690" t="s">
        <v>39</v>
      </c>
    </row>
    <row r="7691" spans="1:2">
      <c r="A7691" s="13" t="s">
        <v>3841</v>
      </c>
      <c r="B7691" t="s">
        <v>2743</v>
      </c>
    </row>
    <row r="7692" spans="1:2">
      <c r="A7692" s="13" t="s">
        <v>3781</v>
      </c>
      <c r="B7692" t="s">
        <v>2731</v>
      </c>
    </row>
    <row r="7693" spans="1:2">
      <c r="A7693" s="13" t="s">
        <v>593</v>
      </c>
      <c r="B7693" t="s">
        <v>35</v>
      </c>
    </row>
    <row r="7694" spans="1:2">
      <c r="A7694" s="13" t="s">
        <v>3849</v>
      </c>
      <c r="B7694" t="s">
        <v>2733</v>
      </c>
    </row>
    <row r="7695" spans="1:2">
      <c r="A7695" s="13" t="s">
        <v>7035</v>
      </c>
      <c r="B7695" t="s">
        <v>2733</v>
      </c>
    </row>
    <row r="7696" spans="1:2">
      <c r="A7696" s="13" t="s">
        <v>7036</v>
      </c>
      <c r="B7696" t="s">
        <v>36</v>
      </c>
    </row>
    <row r="7697" spans="1:2">
      <c r="A7697" s="13" t="s">
        <v>9818</v>
      </c>
      <c r="B7697" t="s">
        <v>41</v>
      </c>
    </row>
    <row r="7698" spans="1:2">
      <c r="A7698" s="13" t="s">
        <v>9819</v>
      </c>
      <c r="B7698" t="s">
        <v>2743</v>
      </c>
    </row>
    <row r="7699" spans="1:2">
      <c r="A7699" s="13" t="s">
        <v>2402</v>
      </c>
      <c r="B7699" t="s">
        <v>40</v>
      </c>
    </row>
    <row r="7700" spans="1:2">
      <c r="A7700" s="13" t="s">
        <v>9820</v>
      </c>
      <c r="B7700" t="s">
        <v>2735</v>
      </c>
    </row>
    <row r="7701" spans="1:2">
      <c r="A7701" s="13" t="s">
        <v>2555</v>
      </c>
      <c r="B7701" t="s">
        <v>36</v>
      </c>
    </row>
    <row r="7702" spans="1:2">
      <c r="A7702" s="13" t="s">
        <v>4507</v>
      </c>
      <c r="B7702" t="s">
        <v>2743</v>
      </c>
    </row>
    <row r="7703" spans="1:2">
      <c r="A7703" s="13" t="s">
        <v>2442</v>
      </c>
      <c r="B7703" t="s">
        <v>40</v>
      </c>
    </row>
    <row r="7704" spans="1:2">
      <c r="A7704" s="13" t="s">
        <v>6017</v>
      </c>
      <c r="B7704" t="s">
        <v>39</v>
      </c>
    </row>
    <row r="7705" spans="1:2">
      <c r="A7705" s="13" t="s">
        <v>7038</v>
      </c>
      <c r="B7705" t="s">
        <v>41</v>
      </c>
    </row>
    <row r="7706" spans="1:2">
      <c r="A7706" s="13" t="s">
        <v>4577</v>
      </c>
      <c r="B7706" t="s">
        <v>2733</v>
      </c>
    </row>
    <row r="7707" spans="1:2">
      <c r="A7707" s="13" t="s">
        <v>590</v>
      </c>
      <c r="B7707" t="s">
        <v>34</v>
      </c>
    </row>
    <row r="7708" spans="1:2">
      <c r="A7708" s="13" t="s">
        <v>9821</v>
      </c>
      <c r="B7708" t="s">
        <v>2743</v>
      </c>
    </row>
    <row r="7709" spans="1:2">
      <c r="A7709" s="13" t="s">
        <v>9822</v>
      </c>
      <c r="B7709" t="s">
        <v>2743</v>
      </c>
    </row>
    <row r="7710" spans="1:2">
      <c r="A7710" s="13" t="s">
        <v>2621</v>
      </c>
      <c r="B7710" t="s">
        <v>39</v>
      </c>
    </row>
    <row r="7711" spans="1:2">
      <c r="A7711" s="13" t="s">
        <v>4380</v>
      </c>
      <c r="B7711" t="s">
        <v>2743</v>
      </c>
    </row>
    <row r="7712" spans="1:2">
      <c r="A7712" s="13" t="s">
        <v>1725</v>
      </c>
      <c r="B7712" t="s">
        <v>46</v>
      </c>
    </row>
    <row r="7713" spans="1:2">
      <c r="A7713" s="13" t="s">
        <v>7039</v>
      </c>
      <c r="B7713" t="s">
        <v>43</v>
      </c>
    </row>
    <row r="7714" spans="1:2">
      <c r="A7714" s="13" t="s">
        <v>3072</v>
      </c>
      <c r="B7714" t="s">
        <v>2735</v>
      </c>
    </row>
    <row r="7715" spans="1:2">
      <c r="A7715" s="13" t="s">
        <v>3332</v>
      </c>
      <c r="B7715" t="s">
        <v>2743</v>
      </c>
    </row>
    <row r="7716" spans="1:2">
      <c r="A7716" s="13" t="s">
        <v>9823</v>
      </c>
      <c r="B7716" t="s">
        <v>2743</v>
      </c>
    </row>
    <row r="7717" spans="1:2">
      <c r="A7717" s="13" t="s">
        <v>7041</v>
      </c>
      <c r="B7717" t="s">
        <v>2743</v>
      </c>
    </row>
    <row r="7718" spans="1:2">
      <c r="A7718" s="13" t="s">
        <v>9824</v>
      </c>
      <c r="B7718" t="s">
        <v>2743</v>
      </c>
    </row>
    <row r="7719" spans="1:2">
      <c r="A7719" s="13" t="s">
        <v>1229</v>
      </c>
      <c r="B7719" t="s">
        <v>39</v>
      </c>
    </row>
    <row r="7720" spans="1:2">
      <c r="A7720" s="13" t="s">
        <v>9825</v>
      </c>
      <c r="B7720" t="s">
        <v>2733</v>
      </c>
    </row>
    <row r="7721" spans="1:2">
      <c r="A7721" s="13" t="s">
        <v>1654</v>
      </c>
      <c r="B7721" t="s">
        <v>34</v>
      </c>
    </row>
    <row r="7722" spans="1:2">
      <c r="A7722" s="13" t="s">
        <v>9826</v>
      </c>
      <c r="B7722" t="s">
        <v>39</v>
      </c>
    </row>
    <row r="7723" spans="1:2">
      <c r="A7723" s="13" t="s">
        <v>57</v>
      </c>
      <c r="B7723" t="s">
        <v>36</v>
      </c>
    </row>
    <row r="7724" spans="1:2">
      <c r="A7724" s="13" t="s">
        <v>7042</v>
      </c>
      <c r="B7724" t="s">
        <v>4439</v>
      </c>
    </row>
    <row r="7725" spans="1:2">
      <c r="A7725" s="13" t="s">
        <v>3053</v>
      </c>
      <c r="B7725" t="s">
        <v>2743</v>
      </c>
    </row>
    <row r="7726" spans="1:2">
      <c r="A7726" s="13" t="s">
        <v>9827</v>
      </c>
      <c r="B7726" t="s">
        <v>39</v>
      </c>
    </row>
    <row r="7727" spans="1:2">
      <c r="A7727" s="13" t="s">
        <v>3313</v>
      </c>
      <c r="B7727" t="s">
        <v>2833</v>
      </c>
    </row>
    <row r="7728" spans="1:2">
      <c r="A7728" s="13" t="s">
        <v>7843</v>
      </c>
      <c r="B7728" t="s">
        <v>6385</v>
      </c>
    </row>
    <row r="7729" spans="1:2">
      <c r="A7729" s="13" t="s">
        <v>9828</v>
      </c>
      <c r="B7729" t="s">
        <v>2733</v>
      </c>
    </row>
    <row r="7730" spans="1:2">
      <c r="A7730" s="13" t="s">
        <v>3071</v>
      </c>
      <c r="B7730" t="s">
        <v>2733</v>
      </c>
    </row>
    <row r="7731" spans="1:2">
      <c r="A7731" s="13" t="s">
        <v>967</v>
      </c>
      <c r="B7731" t="s">
        <v>36</v>
      </c>
    </row>
    <row r="7732" spans="1:2">
      <c r="A7732" s="13" t="s">
        <v>3325</v>
      </c>
      <c r="B7732" t="s">
        <v>2833</v>
      </c>
    </row>
    <row r="7733" spans="1:2">
      <c r="A7733" s="13" t="s">
        <v>4568</v>
      </c>
      <c r="B7733" t="s">
        <v>2743</v>
      </c>
    </row>
    <row r="7734" spans="1:2">
      <c r="A7734" s="13" t="s">
        <v>2590</v>
      </c>
      <c r="B7734" t="s">
        <v>36</v>
      </c>
    </row>
    <row r="7735" spans="1:2">
      <c r="A7735" s="13" t="s">
        <v>620</v>
      </c>
      <c r="B7735" t="s">
        <v>35</v>
      </c>
    </row>
    <row r="7736" spans="1:2">
      <c r="A7736" s="13" t="s">
        <v>9829</v>
      </c>
      <c r="B7736" t="s">
        <v>41</v>
      </c>
    </row>
    <row r="7737" spans="1:2">
      <c r="A7737" s="13" t="s">
        <v>3788</v>
      </c>
      <c r="B7737" t="s">
        <v>2733</v>
      </c>
    </row>
    <row r="7738" spans="1:2">
      <c r="A7738" s="13" t="s">
        <v>3375</v>
      </c>
      <c r="B7738" t="s">
        <v>2743</v>
      </c>
    </row>
    <row r="7739" spans="1:2">
      <c r="A7739" s="13" t="s">
        <v>649</v>
      </c>
      <c r="B7739" t="s">
        <v>39</v>
      </c>
    </row>
    <row r="7740" spans="1:2">
      <c r="A7740" s="13" t="s">
        <v>3363</v>
      </c>
      <c r="B7740" t="s">
        <v>4439</v>
      </c>
    </row>
    <row r="7741" spans="1:2">
      <c r="A7741" s="13" t="s">
        <v>8089</v>
      </c>
      <c r="B7741" t="s">
        <v>39</v>
      </c>
    </row>
    <row r="7742" spans="1:2">
      <c r="A7742" s="13" t="s">
        <v>8090</v>
      </c>
      <c r="B7742" t="s">
        <v>5690</v>
      </c>
    </row>
    <row r="7743" spans="1:2">
      <c r="A7743" s="13" t="s">
        <v>1959</v>
      </c>
      <c r="B7743" t="s">
        <v>36</v>
      </c>
    </row>
    <row r="7744" spans="1:2">
      <c r="A7744" s="13" t="s">
        <v>3301</v>
      </c>
      <c r="B7744" t="s">
        <v>2743</v>
      </c>
    </row>
    <row r="7745" spans="1:2">
      <c r="A7745" s="13" t="s">
        <v>4363</v>
      </c>
      <c r="B7745" t="s">
        <v>4067</v>
      </c>
    </row>
    <row r="7746" spans="1:2">
      <c r="A7746" s="13" t="s">
        <v>197</v>
      </c>
      <c r="B7746" t="s">
        <v>39</v>
      </c>
    </row>
    <row r="7747" spans="1:2">
      <c r="A7747" s="13" t="s">
        <v>9830</v>
      </c>
      <c r="B7747" t="s">
        <v>2743</v>
      </c>
    </row>
    <row r="7748" spans="1:2">
      <c r="A7748" s="13" t="s">
        <v>1166</v>
      </c>
      <c r="B7748" t="s">
        <v>34</v>
      </c>
    </row>
    <row r="7749" spans="1:2">
      <c r="A7749" s="13" t="s">
        <v>6204</v>
      </c>
      <c r="B7749" t="s">
        <v>35</v>
      </c>
    </row>
    <row r="7750" spans="1:2">
      <c r="A7750" s="13" t="s">
        <v>7126</v>
      </c>
      <c r="B7750" t="s">
        <v>4439</v>
      </c>
    </row>
    <row r="7751" spans="1:2">
      <c r="A7751" s="13" t="s">
        <v>3068</v>
      </c>
      <c r="B7751" t="s">
        <v>2733</v>
      </c>
    </row>
    <row r="7752" spans="1:2">
      <c r="A7752" s="13" t="s">
        <v>1230</v>
      </c>
      <c r="B7752" t="s">
        <v>36</v>
      </c>
    </row>
    <row r="7753" spans="1:2">
      <c r="A7753" s="13" t="s">
        <v>7127</v>
      </c>
      <c r="B7753" t="s">
        <v>39</v>
      </c>
    </row>
    <row r="7754" spans="1:2">
      <c r="A7754" s="13" t="s">
        <v>3358</v>
      </c>
      <c r="B7754" t="s">
        <v>2743</v>
      </c>
    </row>
    <row r="7755" spans="1:2">
      <c r="A7755" s="13" t="s">
        <v>9831</v>
      </c>
      <c r="B7755" t="s">
        <v>6385</v>
      </c>
    </row>
    <row r="7756" spans="1:2">
      <c r="A7756" s="13" t="s">
        <v>7128</v>
      </c>
      <c r="B7756" t="s">
        <v>39</v>
      </c>
    </row>
    <row r="7757" spans="1:2">
      <c r="A7757" s="13" t="s">
        <v>9832</v>
      </c>
      <c r="B7757" t="s">
        <v>41</v>
      </c>
    </row>
    <row r="7758" spans="1:2">
      <c r="A7758" s="13" t="s">
        <v>4689</v>
      </c>
      <c r="B7758" t="s">
        <v>2743</v>
      </c>
    </row>
    <row r="7759" spans="1:2">
      <c r="A7759" s="13" t="s">
        <v>9833</v>
      </c>
      <c r="B7759" t="s">
        <v>4439</v>
      </c>
    </row>
    <row r="7760" spans="1:2">
      <c r="A7760" s="13" t="s">
        <v>9834</v>
      </c>
      <c r="B7760" t="s">
        <v>2743</v>
      </c>
    </row>
    <row r="7761" spans="1:2">
      <c r="A7761" s="13" t="s">
        <v>1025</v>
      </c>
      <c r="B7761" t="s">
        <v>36</v>
      </c>
    </row>
    <row r="7762" spans="1:2">
      <c r="A7762" s="13" t="s">
        <v>211</v>
      </c>
      <c r="B7762" t="s">
        <v>36</v>
      </c>
    </row>
    <row r="7763" spans="1:2">
      <c r="A7763" s="13" t="s">
        <v>325</v>
      </c>
      <c r="B7763" t="s">
        <v>36</v>
      </c>
    </row>
    <row r="7764" spans="1:2">
      <c r="A7764" s="13" t="s">
        <v>7129</v>
      </c>
      <c r="B7764" t="s">
        <v>4439</v>
      </c>
    </row>
    <row r="7765" spans="1:2">
      <c r="A7765" s="13" t="s">
        <v>4369</v>
      </c>
      <c r="B7765" t="s">
        <v>4067</v>
      </c>
    </row>
    <row r="7766" spans="1:2">
      <c r="A7766" s="13" t="s">
        <v>244</v>
      </c>
      <c r="B7766" t="s">
        <v>39</v>
      </c>
    </row>
    <row r="7767" spans="1:2">
      <c r="A7767" s="13" t="s">
        <v>7130</v>
      </c>
      <c r="B7767" t="s">
        <v>2733</v>
      </c>
    </row>
    <row r="7768" spans="1:2">
      <c r="A7768" s="13" t="s">
        <v>7131</v>
      </c>
      <c r="B7768" t="s">
        <v>39</v>
      </c>
    </row>
    <row r="7769" spans="1:2">
      <c r="A7769" s="13" t="s">
        <v>3138</v>
      </c>
      <c r="B7769" t="s">
        <v>2733</v>
      </c>
    </row>
    <row r="7770" spans="1:2">
      <c r="A7770" s="13" t="s">
        <v>2425</v>
      </c>
      <c r="B7770" t="s">
        <v>39</v>
      </c>
    </row>
    <row r="7771" spans="1:2">
      <c r="A7771" s="13" t="s">
        <v>2142</v>
      </c>
      <c r="B7771" t="s">
        <v>35</v>
      </c>
    </row>
    <row r="7772" spans="1:2">
      <c r="A7772" s="13" t="s">
        <v>9835</v>
      </c>
      <c r="B7772" t="s">
        <v>2735</v>
      </c>
    </row>
    <row r="7773" spans="1:2">
      <c r="A7773" s="13" t="s">
        <v>3730</v>
      </c>
      <c r="B7773" t="s">
        <v>2733</v>
      </c>
    </row>
    <row r="7774" spans="1:2">
      <c r="A7774" s="13" t="s">
        <v>9836</v>
      </c>
      <c r="B7774" t="s">
        <v>6385</v>
      </c>
    </row>
    <row r="7775" spans="1:2">
      <c r="A7775" s="13" t="s">
        <v>9837</v>
      </c>
      <c r="B7775" t="s">
        <v>2743</v>
      </c>
    </row>
    <row r="7776" spans="1:2">
      <c r="A7776" s="13" t="s">
        <v>2628</v>
      </c>
      <c r="B7776" t="s">
        <v>52</v>
      </c>
    </row>
    <row r="7777" spans="1:2">
      <c r="A7777" s="13" t="s">
        <v>8091</v>
      </c>
      <c r="B7777" t="s">
        <v>41</v>
      </c>
    </row>
    <row r="7778" spans="1:2">
      <c r="A7778" s="13" t="s">
        <v>9838</v>
      </c>
      <c r="B7778" t="s">
        <v>39</v>
      </c>
    </row>
    <row r="7779" spans="1:2">
      <c r="A7779" s="13" t="s">
        <v>3136</v>
      </c>
      <c r="B7779" t="s">
        <v>2743</v>
      </c>
    </row>
    <row r="7780" spans="1:2">
      <c r="A7780" s="13" t="s">
        <v>2095</v>
      </c>
      <c r="B7780" t="s">
        <v>36</v>
      </c>
    </row>
    <row r="7781" spans="1:2">
      <c r="A7781" s="13" t="s">
        <v>473</v>
      </c>
      <c r="B7781" t="s">
        <v>40</v>
      </c>
    </row>
    <row r="7782" spans="1:2">
      <c r="A7782" s="13" t="s">
        <v>5649</v>
      </c>
      <c r="B7782" t="s">
        <v>4439</v>
      </c>
    </row>
    <row r="7783" spans="1:2">
      <c r="A7783" s="13" t="s">
        <v>7844</v>
      </c>
      <c r="B7783" t="s">
        <v>35</v>
      </c>
    </row>
    <row r="7784" spans="1:2">
      <c r="A7784" s="13" t="s">
        <v>8092</v>
      </c>
      <c r="B7784" t="s">
        <v>44</v>
      </c>
    </row>
    <row r="7785" spans="1:2">
      <c r="A7785" s="13" t="s">
        <v>7135</v>
      </c>
      <c r="B7785" t="s">
        <v>2743</v>
      </c>
    </row>
    <row r="7786" spans="1:2">
      <c r="A7786" s="13" t="s">
        <v>2515</v>
      </c>
      <c r="B7786" t="s">
        <v>36</v>
      </c>
    </row>
    <row r="7787" spans="1:2">
      <c r="A7787" s="13" t="s">
        <v>3299</v>
      </c>
      <c r="B7787" t="s">
        <v>2743</v>
      </c>
    </row>
    <row r="7788" spans="1:2">
      <c r="A7788" s="13" t="s">
        <v>9839</v>
      </c>
      <c r="B7788" t="s">
        <v>6385</v>
      </c>
    </row>
    <row r="7789" spans="1:2">
      <c r="A7789" s="13" t="s">
        <v>6110</v>
      </c>
      <c r="B7789" t="s">
        <v>39</v>
      </c>
    </row>
    <row r="7790" spans="1:2">
      <c r="A7790" s="13" t="s">
        <v>4699</v>
      </c>
      <c r="B7790" t="s">
        <v>2743</v>
      </c>
    </row>
    <row r="7791" spans="1:2">
      <c r="A7791" s="13" t="s">
        <v>4575</v>
      </c>
      <c r="B7791" t="s">
        <v>2743</v>
      </c>
    </row>
    <row r="7792" spans="1:2">
      <c r="A7792" s="13" t="s">
        <v>9840</v>
      </c>
      <c r="B7792" t="s">
        <v>2733</v>
      </c>
    </row>
    <row r="7793" spans="1:2">
      <c r="A7793" s="13" t="s">
        <v>3318</v>
      </c>
      <c r="B7793" t="s">
        <v>2833</v>
      </c>
    </row>
    <row r="7794" spans="1:2">
      <c r="A7794" s="13" t="s">
        <v>3384</v>
      </c>
      <c r="B7794" t="s">
        <v>2743</v>
      </c>
    </row>
    <row r="7795" spans="1:2">
      <c r="A7795" s="13" t="s">
        <v>3743</v>
      </c>
      <c r="B7795" t="s">
        <v>2743</v>
      </c>
    </row>
    <row r="7796" spans="1:2">
      <c r="A7796" s="13" t="s">
        <v>4299</v>
      </c>
      <c r="B7796" t="s">
        <v>2743</v>
      </c>
    </row>
    <row r="7797" spans="1:2">
      <c r="A7797" s="13" t="s">
        <v>1014</v>
      </c>
      <c r="B7797" t="s">
        <v>36</v>
      </c>
    </row>
    <row r="7798" spans="1:2">
      <c r="A7798" s="13" t="s">
        <v>4712</v>
      </c>
      <c r="B7798" t="s">
        <v>2733</v>
      </c>
    </row>
    <row r="7799" spans="1:2">
      <c r="A7799" s="13" t="s">
        <v>7136</v>
      </c>
      <c r="B7799" t="s">
        <v>2733</v>
      </c>
    </row>
    <row r="7800" spans="1:2">
      <c r="A7800" s="13" t="s">
        <v>4280</v>
      </c>
      <c r="B7800" t="s">
        <v>2743</v>
      </c>
    </row>
    <row r="7801" spans="1:2">
      <c r="A7801" s="13" t="s">
        <v>3807</v>
      </c>
      <c r="B7801" t="s">
        <v>2731</v>
      </c>
    </row>
    <row r="7802" spans="1:2">
      <c r="A7802" s="13" t="s">
        <v>6097</v>
      </c>
      <c r="B7802" t="s">
        <v>2743</v>
      </c>
    </row>
    <row r="7803" spans="1:2">
      <c r="A7803" s="13" t="s">
        <v>9841</v>
      </c>
      <c r="B7803" t="s">
        <v>41</v>
      </c>
    </row>
    <row r="7804" spans="1:2">
      <c r="A7804" s="13" t="s">
        <v>4512</v>
      </c>
      <c r="B7804" t="s">
        <v>2731</v>
      </c>
    </row>
    <row r="7805" spans="1:2">
      <c r="A7805" s="13" t="s">
        <v>7137</v>
      </c>
      <c r="B7805" t="s">
        <v>2743</v>
      </c>
    </row>
    <row r="7806" spans="1:2">
      <c r="A7806" s="13" t="s">
        <v>583</v>
      </c>
      <c r="B7806" t="s">
        <v>40</v>
      </c>
    </row>
    <row r="7807" spans="1:2">
      <c r="A7807" s="13" t="s">
        <v>9842</v>
      </c>
      <c r="B7807" t="s">
        <v>4439</v>
      </c>
    </row>
    <row r="7808" spans="1:2">
      <c r="A7808" s="13" t="s">
        <v>4595</v>
      </c>
      <c r="B7808" t="s">
        <v>2731</v>
      </c>
    </row>
    <row r="7809" spans="1:2">
      <c r="A7809" s="13" t="s">
        <v>9843</v>
      </c>
      <c r="B7809" t="s">
        <v>8245</v>
      </c>
    </row>
    <row r="7810" spans="1:2">
      <c r="A7810" s="13" t="s">
        <v>9844</v>
      </c>
      <c r="B7810" t="s">
        <v>2733</v>
      </c>
    </row>
    <row r="7811" spans="1:2">
      <c r="A7811" s="13" t="s">
        <v>8093</v>
      </c>
      <c r="B7811" t="s">
        <v>41</v>
      </c>
    </row>
    <row r="7812" spans="1:2">
      <c r="A7812" s="13" t="s">
        <v>9845</v>
      </c>
      <c r="B7812" t="s">
        <v>2733</v>
      </c>
    </row>
    <row r="7813" spans="1:2">
      <c r="A7813" s="13" t="s">
        <v>3155</v>
      </c>
      <c r="B7813" t="s">
        <v>2733</v>
      </c>
    </row>
    <row r="7814" spans="1:2">
      <c r="A7814" s="13" t="s">
        <v>4701</v>
      </c>
      <c r="B7814" t="s">
        <v>2735</v>
      </c>
    </row>
    <row r="7815" spans="1:2">
      <c r="A7815" s="13" t="s">
        <v>3141</v>
      </c>
      <c r="B7815" t="s">
        <v>2743</v>
      </c>
    </row>
    <row r="7816" spans="1:2">
      <c r="A7816" s="13" t="s">
        <v>2511</v>
      </c>
      <c r="B7816" t="s">
        <v>36</v>
      </c>
    </row>
    <row r="7817" spans="1:2">
      <c r="A7817" s="13" t="s">
        <v>655</v>
      </c>
      <c r="B7817" t="s">
        <v>39</v>
      </c>
    </row>
    <row r="7818" spans="1:2">
      <c r="A7818" s="13" t="s">
        <v>9846</v>
      </c>
      <c r="B7818" t="s">
        <v>2733</v>
      </c>
    </row>
    <row r="7819" spans="1:2">
      <c r="A7819" s="13" t="s">
        <v>4591</v>
      </c>
      <c r="B7819" t="s">
        <v>2735</v>
      </c>
    </row>
    <row r="7820" spans="1:2">
      <c r="A7820" s="13" t="s">
        <v>6210</v>
      </c>
      <c r="B7820" t="s">
        <v>2733</v>
      </c>
    </row>
    <row r="7821" spans="1:2">
      <c r="A7821" s="13" t="s">
        <v>2494</v>
      </c>
      <c r="B7821" t="s">
        <v>39</v>
      </c>
    </row>
    <row r="7822" spans="1:2">
      <c r="A7822" s="13" t="s">
        <v>1266</v>
      </c>
      <c r="B7822" t="s">
        <v>39</v>
      </c>
    </row>
    <row r="7823" spans="1:2">
      <c r="A7823" s="13" t="s">
        <v>4630</v>
      </c>
      <c r="B7823" t="s">
        <v>2743</v>
      </c>
    </row>
    <row r="7824" spans="1:2">
      <c r="A7824" s="13" t="s">
        <v>8094</v>
      </c>
      <c r="B7824" t="s">
        <v>2733</v>
      </c>
    </row>
    <row r="7825" spans="1:2">
      <c r="A7825" s="13" t="s">
        <v>3027</v>
      </c>
      <c r="B7825" t="s">
        <v>4439</v>
      </c>
    </row>
    <row r="7826" spans="1:2">
      <c r="A7826" s="13" t="s">
        <v>9847</v>
      </c>
      <c r="B7826" t="s">
        <v>2733</v>
      </c>
    </row>
    <row r="7827" spans="1:2">
      <c r="A7827" s="13" t="s">
        <v>9848</v>
      </c>
      <c r="B7827" t="s">
        <v>40</v>
      </c>
    </row>
    <row r="7828" spans="1:2">
      <c r="A7828" s="13" t="s">
        <v>9849</v>
      </c>
      <c r="B7828" t="s">
        <v>2743</v>
      </c>
    </row>
    <row r="7829" spans="1:2">
      <c r="A7829" s="13" t="s">
        <v>1244</v>
      </c>
      <c r="B7829" t="s">
        <v>39</v>
      </c>
    </row>
    <row r="7830" spans="1:2">
      <c r="A7830" s="13" t="s">
        <v>2547</v>
      </c>
      <c r="B7830" t="s">
        <v>36</v>
      </c>
    </row>
    <row r="7831" spans="1:2">
      <c r="A7831" s="13" t="s">
        <v>3426</v>
      </c>
      <c r="B7831" t="s">
        <v>2731</v>
      </c>
    </row>
    <row r="7832" spans="1:2">
      <c r="A7832" s="13" t="s">
        <v>9850</v>
      </c>
      <c r="B7832" t="s">
        <v>2743</v>
      </c>
    </row>
    <row r="7833" spans="1:2">
      <c r="A7833" s="13" t="s">
        <v>6167</v>
      </c>
      <c r="B7833" t="s">
        <v>36</v>
      </c>
    </row>
    <row r="7834" spans="1:2">
      <c r="A7834" s="13" t="s">
        <v>1258</v>
      </c>
      <c r="B7834" t="s">
        <v>36</v>
      </c>
    </row>
    <row r="7835" spans="1:2">
      <c r="A7835" s="13" t="s">
        <v>528</v>
      </c>
      <c r="B7835" t="s">
        <v>39</v>
      </c>
    </row>
    <row r="7836" spans="1:2">
      <c r="A7836" s="13" t="s">
        <v>507</v>
      </c>
      <c r="B7836" t="s">
        <v>39</v>
      </c>
    </row>
    <row r="7837" spans="1:2">
      <c r="A7837" s="13" t="s">
        <v>3422</v>
      </c>
      <c r="B7837" t="s">
        <v>2743</v>
      </c>
    </row>
    <row r="7838" spans="1:2">
      <c r="A7838" s="13" t="s">
        <v>9851</v>
      </c>
      <c r="B7838" t="s">
        <v>4439</v>
      </c>
    </row>
    <row r="7839" spans="1:2">
      <c r="A7839" s="13" t="s">
        <v>3060</v>
      </c>
      <c r="B7839" t="s">
        <v>2733</v>
      </c>
    </row>
    <row r="7840" spans="1:2">
      <c r="A7840" s="13" t="s">
        <v>2427</v>
      </c>
      <c r="B7840" t="s">
        <v>41</v>
      </c>
    </row>
    <row r="7841" spans="1:2">
      <c r="A7841" s="13" t="s">
        <v>4513</v>
      </c>
      <c r="B7841" t="s">
        <v>2847</v>
      </c>
    </row>
    <row r="7842" spans="1:2">
      <c r="A7842" s="13" t="s">
        <v>3120</v>
      </c>
      <c r="B7842" t="s">
        <v>2733</v>
      </c>
    </row>
    <row r="7843" spans="1:2">
      <c r="A7843" s="13" t="s">
        <v>7034</v>
      </c>
      <c r="B7843" t="s">
        <v>41</v>
      </c>
    </row>
    <row r="7844" spans="1:2">
      <c r="A7844" s="13" t="s">
        <v>533</v>
      </c>
      <c r="B7844" t="s">
        <v>41</v>
      </c>
    </row>
    <row r="7845" spans="1:2">
      <c r="A7845" s="13" t="s">
        <v>1557</v>
      </c>
      <c r="B7845" t="s">
        <v>36</v>
      </c>
    </row>
    <row r="7846" spans="1:2">
      <c r="A7846" s="13" t="s">
        <v>9852</v>
      </c>
      <c r="B7846" t="s">
        <v>36</v>
      </c>
    </row>
    <row r="7847" spans="1:2">
      <c r="A7847" s="13" t="s">
        <v>2640</v>
      </c>
      <c r="B7847" t="s">
        <v>48</v>
      </c>
    </row>
    <row r="7848" spans="1:2">
      <c r="A7848" s="13" t="s">
        <v>9853</v>
      </c>
      <c r="B7848" t="s">
        <v>2731</v>
      </c>
    </row>
    <row r="7849" spans="1:2">
      <c r="A7849" s="13" t="s">
        <v>8095</v>
      </c>
      <c r="B7849" t="s">
        <v>2743</v>
      </c>
    </row>
    <row r="7850" spans="1:2">
      <c r="A7850" s="13" t="s">
        <v>8096</v>
      </c>
      <c r="B7850" t="s">
        <v>2743</v>
      </c>
    </row>
    <row r="7851" spans="1:2">
      <c r="A7851" s="13" t="s">
        <v>1090</v>
      </c>
      <c r="B7851" t="s">
        <v>36</v>
      </c>
    </row>
    <row r="7852" spans="1:2">
      <c r="A7852" s="13" t="s">
        <v>9854</v>
      </c>
      <c r="B7852" t="s">
        <v>41</v>
      </c>
    </row>
    <row r="7853" spans="1:2">
      <c r="A7853" s="13" t="s">
        <v>3813</v>
      </c>
      <c r="B7853" t="s">
        <v>2743</v>
      </c>
    </row>
    <row r="7854" spans="1:2">
      <c r="A7854" s="13" t="s">
        <v>9855</v>
      </c>
      <c r="B7854" t="s">
        <v>2731</v>
      </c>
    </row>
    <row r="7855" spans="1:2">
      <c r="A7855" s="13" t="s">
        <v>9856</v>
      </c>
      <c r="B7855" t="s">
        <v>41</v>
      </c>
    </row>
    <row r="7856" spans="1:2">
      <c r="A7856" s="13" t="s">
        <v>9857</v>
      </c>
      <c r="B7856" t="s">
        <v>41</v>
      </c>
    </row>
    <row r="7857" spans="1:2">
      <c r="A7857" s="13" t="s">
        <v>7037</v>
      </c>
      <c r="B7857" t="s">
        <v>2733</v>
      </c>
    </row>
    <row r="7858" spans="1:2">
      <c r="A7858" s="13" t="s">
        <v>1659</v>
      </c>
      <c r="B7858" t="s">
        <v>34</v>
      </c>
    </row>
    <row r="7859" spans="1:2">
      <c r="A7859" s="13" t="s">
        <v>2539</v>
      </c>
      <c r="B7859" t="s">
        <v>48</v>
      </c>
    </row>
    <row r="7860" spans="1:2">
      <c r="A7860" s="13" t="s">
        <v>3145</v>
      </c>
      <c r="B7860" t="s">
        <v>2731</v>
      </c>
    </row>
    <row r="7861" spans="1:2">
      <c r="A7861" s="13" t="s">
        <v>7845</v>
      </c>
      <c r="B7861" t="s">
        <v>2743</v>
      </c>
    </row>
    <row r="7862" spans="1:2">
      <c r="A7862" s="13" t="s">
        <v>9858</v>
      </c>
      <c r="B7862" t="s">
        <v>2743</v>
      </c>
    </row>
    <row r="7863" spans="1:2">
      <c r="A7863" s="13" t="s">
        <v>4341</v>
      </c>
      <c r="B7863" t="s">
        <v>3274</v>
      </c>
    </row>
    <row r="7864" spans="1:2">
      <c r="A7864" s="13" t="s">
        <v>9859</v>
      </c>
      <c r="B7864" t="s">
        <v>2733</v>
      </c>
    </row>
    <row r="7865" spans="1:2">
      <c r="A7865" s="13" t="s">
        <v>2096</v>
      </c>
      <c r="B7865" t="s">
        <v>40</v>
      </c>
    </row>
    <row r="7866" spans="1:2">
      <c r="A7866" s="13" t="s">
        <v>4682</v>
      </c>
      <c r="B7866" t="s">
        <v>2743</v>
      </c>
    </row>
    <row r="7867" spans="1:2">
      <c r="A7867" s="13" t="s">
        <v>5945</v>
      </c>
      <c r="B7867" t="s">
        <v>39</v>
      </c>
    </row>
    <row r="7868" spans="1:2">
      <c r="A7868" s="13" t="s">
        <v>7040</v>
      </c>
      <c r="B7868" t="s">
        <v>39</v>
      </c>
    </row>
    <row r="7869" spans="1:2">
      <c r="A7869" s="13" t="s">
        <v>503</v>
      </c>
      <c r="B7869" t="s">
        <v>41</v>
      </c>
    </row>
    <row r="7870" spans="1:2">
      <c r="A7870" s="13" t="s">
        <v>7846</v>
      </c>
      <c r="B7870" t="s">
        <v>36</v>
      </c>
    </row>
    <row r="7871" spans="1:2">
      <c r="A7871" s="13" t="s">
        <v>2430</v>
      </c>
      <c r="B7871" t="s">
        <v>41</v>
      </c>
    </row>
    <row r="7872" spans="1:2">
      <c r="A7872" s="13" t="s">
        <v>9860</v>
      </c>
      <c r="B7872" t="s">
        <v>2743</v>
      </c>
    </row>
    <row r="7873" spans="1:2">
      <c r="A7873" s="13" t="s">
        <v>6057</v>
      </c>
      <c r="B7873" t="s">
        <v>39</v>
      </c>
    </row>
    <row r="7874" spans="1:2">
      <c r="A7874" s="13" t="s">
        <v>4719</v>
      </c>
      <c r="B7874" t="s">
        <v>2731</v>
      </c>
    </row>
    <row r="7875" spans="1:2">
      <c r="A7875" s="13" t="s">
        <v>1799</v>
      </c>
      <c r="B7875" t="s">
        <v>36</v>
      </c>
    </row>
    <row r="7876" spans="1:2">
      <c r="A7876" s="13" t="s">
        <v>9861</v>
      </c>
      <c r="B7876" t="s">
        <v>36</v>
      </c>
    </row>
    <row r="7877" spans="1:2">
      <c r="A7877" s="13" t="s">
        <v>4552</v>
      </c>
      <c r="B7877" t="s">
        <v>2731</v>
      </c>
    </row>
    <row r="7878" spans="1:2">
      <c r="A7878" s="13" t="s">
        <v>9862</v>
      </c>
      <c r="B7878" t="s">
        <v>2733</v>
      </c>
    </row>
    <row r="7879" spans="1:2">
      <c r="A7879" s="13" t="s">
        <v>3409</v>
      </c>
      <c r="B7879" t="s">
        <v>2743</v>
      </c>
    </row>
    <row r="7880" spans="1:2">
      <c r="A7880" s="13" t="s">
        <v>9863</v>
      </c>
      <c r="B7880" t="s">
        <v>36</v>
      </c>
    </row>
    <row r="7881" spans="1:2">
      <c r="A7881" s="13" t="s">
        <v>9864</v>
      </c>
      <c r="B7881" t="s">
        <v>2743</v>
      </c>
    </row>
    <row r="7882" spans="1:2">
      <c r="A7882" s="13" t="s">
        <v>6066</v>
      </c>
      <c r="B7882" t="s">
        <v>39</v>
      </c>
    </row>
    <row r="7883" spans="1:2">
      <c r="A7883" s="13" t="s">
        <v>3098</v>
      </c>
      <c r="B7883" t="s">
        <v>2733</v>
      </c>
    </row>
    <row r="7884" spans="1:2">
      <c r="A7884" s="13" t="s">
        <v>9865</v>
      </c>
      <c r="B7884" t="s">
        <v>2735</v>
      </c>
    </row>
    <row r="7885" spans="1:2">
      <c r="A7885" s="13" t="s">
        <v>4312</v>
      </c>
      <c r="B7885" t="s">
        <v>2743</v>
      </c>
    </row>
    <row r="7886" spans="1:2">
      <c r="A7886" s="13" t="s">
        <v>5910</v>
      </c>
      <c r="B7886" t="s">
        <v>2733</v>
      </c>
    </row>
    <row r="7887" spans="1:2">
      <c r="A7887" s="13" t="s">
        <v>7043</v>
      </c>
      <c r="B7887" t="s">
        <v>2743</v>
      </c>
    </row>
    <row r="7888" spans="1:2">
      <c r="A7888" s="13" t="s">
        <v>3847</v>
      </c>
      <c r="B7888" t="s">
        <v>2733</v>
      </c>
    </row>
    <row r="7889" spans="1:2">
      <c r="A7889" s="13" t="s">
        <v>623</v>
      </c>
      <c r="B7889" t="s">
        <v>36</v>
      </c>
    </row>
    <row r="7890" spans="1:2">
      <c r="A7890" s="13" t="s">
        <v>9866</v>
      </c>
      <c r="B7890" t="s">
        <v>6385</v>
      </c>
    </row>
    <row r="7891" spans="1:2">
      <c r="A7891" s="13" t="s">
        <v>8097</v>
      </c>
      <c r="B7891" t="s">
        <v>39</v>
      </c>
    </row>
    <row r="7892" spans="1:2">
      <c r="A7892" s="13" t="s">
        <v>9867</v>
      </c>
      <c r="B7892" t="s">
        <v>43</v>
      </c>
    </row>
    <row r="7893" spans="1:2">
      <c r="A7893" s="13" t="s">
        <v>2499</v>
      </c>
      <c r="B7893" t="s">
        <v>36</v>
      </c>
    </row>
    <row r="7894" spans="1:2">
      <c r="A7894" s="13" t="s">
        <v>9868</v>
      </c>
      <c r="B7894" t="s">
        <v>2743</v>
      </c>
    </row>
    <row r="7895" spans="1:2">
      <c r="A7895" s="13" t="s">
        <v>7121</v>
      </c>
      <c r="B7895" t="s">
        <v>39</v>
      </c>
    </row>
    <row r="7896" spans="1:2">
      <c r="A7896" s="13" t="s">
        <v>4349</v>
      </c>
      <c r="B7896" t="s">
        <v>2743</v>
      </c>
    </row>
    <row r="7897" spans="1:2">
      <c r="A7897" s="13" t="s">
        <v>4514</v>
      </c>
      <c r="B7897" t="s">
        <v>2847</v>
      </c>
    </row>
    <row r="7898" spans="1:2">
      <c r="A7898" s="13" t="s">
        <v>2615</v>
      </c>
      <c r="B7898" t="s">
        <v>39</v>
      </c>
    </row>
    <row r="7899" spans="1:2">
      <c r="A7899" s="13" t="s">
        <v>3089</v>
      </c>
      <c r="B7899" t="s">
        <v>2733</v>
      </c>
    </row>
    <row r="7900" spans="1:2">
      <c r="A7900" s="13" t="s">
        <v>9869</v>
      </c>
      <c r="B7900" t="s">
        <v>4439</v>
      </c>
    </row>
    <row r="7901" spans="1:2">
      <c r="A7901" s="13" t="s">
        <v>205</v>
      </c>
      <c r="B7901" t="s">
        <v>39</v>
      </c>
    </row>
    <row r="7902" spans="1:2">
      <c r="A7902" s="13" t="s">
        <v>1224</v>
      </c>
      <c r="B7902" t="s">
        <v>39</v>
      </c>
    </row>
    <row r="7903" spans="1:2">
      <c r="A7903" s="13" t="s">
        <v>7122</v>
      </c>
      <c r="B7903" t="s">
        <v>43</v>
      </c>
    </row>
    <row r="7904" spans="1:2">
      <c r="A7904" s="13" t="s">
        <v>577</v>
      </c>
      <c r="B7904" t="s">
        <v>35</v>
      </c>
    </row>
    <row r="7905" spans="1:2">
      <c r="A7905" s="13" t="s">
        <v>7123</v>
      </c>
      <c r="B7905" t="s">
        <v>36</v>
      </c>
    </row>
    <row r="7906" spans="1:2">
      <c r="A7906" s="13" t="s">
        <v>3341</v>
      </c>
      <c r="B7906" t="s">
        <v>2731</v>
      </c>
    </row>
    <row r="7907" spans="1:2">
      <c r="A7907" s="13" t="s">
        <v>2874</v>
      </c>
      <c r="B7907" t="s">
        <v>2731</v>
      </c>
    </row>
    <row r="7908" spans="1:2">
      <c r="A7908" s="13" t="s">
        <v>3993</v>
      </c>
      <c r="B7908" t="s">
        <v>2833</v>
      </c>
    </row>
    <row r="7909" spans="1:2">
      <c r="A7909" s="13" t="s">
        <v>9915</v>
      </c>
      <c r="B7909" t="s">
        <v>36</v>
      </c>
    </row>
    <row r="7910" spans="1:2">
      <c r="A7910" s="13" t="s">
        <v>1283</v>
      </c>
      <c r="B7910" t="s">
        <v>39</v>
      </c>
    </row>
    <row r="7911" spans="1:2">
      <c r="A7911" s="13" t="s">
        <v>3677</v>
      </c>
      <c r="B7911" t="s">
        <v>2731</v>
      </c>
    </row>
    <row r="7912" spans="1:2">
      <c r="A7912" s="13" t="s">
        <v>6222</v>
      </c>
      <c r="B7912" t="s">
        <v>2743</v>
      </c>
    </row>
    <row r="7913" spans="1:2">
      <c r="A7913" s="13" t="s">
        <v>7284</v>
      </c>
      <c r="B7913" t="s">
        <v>2733</v>
      </c>
    </row>
    <row r="7914" spans="1:2">
      <c r="A7914" s="13" t="s">
        <v>4145</v>
      </c>
      <c r="B7914" t="s">
        <v>2731</v>
      </c>
    </row>
    <row r="7915" spans="1:2">
      <c r="A7915" s="13" t="s">
        <v>3689</v>
      </c>
      <c r="B7915" t="s">
        <v>2743</v>
      </c>
    </row>
    <row r="7916" spans="1:2">
      <c r="A7916" s="13" t="s">
        <v>2671</v>
      </c>
      <c r="B7916" t="s">
        <v>41</v>
      </c>
    </row>
    <row r="7917" spans="1:2">
      <c r="A7917" s="13" t="s">
        <v>4472</v>
      </c>
      <c r="B7917" t="s">
        <v>2847</v>
      </c>
    </row>
    <row r="7918" spans="1:2">
      <c r="A7918" s="13" t="s">
        <v>3610</v>
      </c>
      <c r="B7918" t="s">
        <v>3600</v>
      </c>
    </row>
    <row r="7919" spans="1:2">
      <c r="A7919" s="13" t="s">
        <v>1320</v>
      </c>
      <c r="B7919" t="s">
        <v>36</v>
      </c>
    </row>
    <row r="7920" spans="1:2">
      <c r="A7920" s="13" t="s">
        <v>1837</v>
      </c>
      <c r="B7920" t="s">
        <v>35</v>
      </c>
    </row>
    <row r="7921" spans="1:2">
      <c r="A7921" s="13" t="s">
        <v>2763</v>
      </c>
      <c r="B7921" t="s">
        <v>2735</v>
      </c>
    </row>
    <row r="7922" spans="1:2">
      <c r="A7922" s="13" t="s">
        <v>918</v>
      </c>
      <c r="B7922" t="s">
        <v>36</v>
      </c>
    </row>
    <row r="7923" spans="1:2">
      <c r="A7923" s="13" t="s">
        <v>8053</v>
      </c>
      <c r="B7923" t="s">
        <v>2733</v>
      </c>
    </row>
    <row r="7924" spans="1:2">
      <c r="A7924" s="13" t="s">
        <v>765</v>
      </c>
      <c r="B7924" t="s">
        <v>34</v>
      </c>
    </row>
    <row r="7925" spans="1:2">
      <c r="A7925" s="13" t="s">
        <v>3178</v>
      </c>
      <c r="B7925" t="s">
        <v>2731</v>
      </c>
    </row>
    <row r="7926" spans="1:2">
      <c r="A7926" s="13" t="s">
        <v>7287</v>
      </c>
      <c r="B7926" t="s">
        <v>36</v>
      </c>
    </row>
    <row r="7927" spans="1:2">
      <c r="A7927" s="13" t="s">
        <v>1004</v>
      </c>
      <c r="B7927" t="s">
        <v>36</v>
      </c>
    </row>
    <row r="7928" spans="1:2">
      <c r="A7928" s="13" t="s">
        <v>4246</v>
      </c>
      <c r="B7928" t="s">
        <v>2731</v>
      </c>
    </row>
    <row r="7929" spans="1:2">
      <c r="A7929" s="13" t="s">
        <v>2741</v>
      </c>
      <c r="B7929" t="s">
        <v>4439</v>
      </c>
    </row>
    <row r="7930" spans="1:2">
      <c r="A7930" s="13" t="s">
        <v>784</v>
      </c>
      <c r="B7930" t="s">
        <v>40</v>
      </c>
    </row>
    <row r="7931" spans="1:2">
      <c r="A7931" s="13" t="s">
        <v>2716</v>
      </c>
      <c r="B7931" t="s">
        <v>36</v>
      </c>
    </row>
    <row r="7932" spans="1:2">
      <c r="A7932" s="13" t="s">
        <v>3218</v>
      </c>
      <c r="B7932" t="s">
        <v>2731</v>
      </c>
    </row>
    <row r="7933" spans="1:2">
      <c r="A7933" s="13" t="s">
        <v>9916</v>
      </c>
      <c r="B7933" t="s">
        <v>41</v>
      </c>
    </row>
    <row r="7934" spans="1:2">
      <c r="A7934" s="13" t="s">
        <v>9917</v>
      </c>
      <c r="B7934" t="s">
        <v>39</v>
      </c>
    </row>
    <row r="7935" spans="1:2">
      <c r="A7935" s="13" t="s">
        <v>1701</v>
      </c>
      <c r="B7935" t="s">
        <v>39</v>
      </c>
    </row>
    <row r="7936" spans="1:2">
      <c r="A7936" s="13" t="s">
        <v>7290</v>
      </c>
      <c r="B7936" t="s">
        <v>2733</v>
      </c>
    </row>
    <row r="7937" spans="1:2">
      <c r="A7937" s="13" t="s">
        <v>3264</v>
      </c>
      <c r="B7937" t="s">
        <v>2743</v>
      </c>
    </row>
    <row r="7938" spans="1:2">
      <c r="A7938" s="13" t="s">
        <v>4234</v>
      </c>
      <c r="B7938" t="s">
        <v>2743</v>
      </c>
    </row>
    <row r="7939" spans="1:2">
      <c r="A7939" s="13" t="s">
        <v>3704</v>
      </c>
      <c r="B7939" t="s">
        <v>2733</v>
      </c>
    </row>
    <row r="7940" spans="1:2">
      <c r="A7940" s="13" t="s">
        <v>4195</v>
      </c>
      <c r="B7940" t="s">
        <v>2731</v>
      </c>
    </row>
    <row r="7941" spans="1:2">
      <c r="A7941" s="13" t="s">
        <v>9918</v>
      </c>
      <c r="B7941" t="s">
        <v>4439</v>
      </c>
    </row>
    <row r="7942" spans="1:2">
      <c r="A7942" s="13" t="s">
        <v>9919</v>
      </c>
      <c r="B7942" t="s">
        <v>2743</v>
      </c>
    </row>
    <row r="7943" spans="1:2">
      <c r="A7943" s="13" t="s">
        <v>3585</v>
      </c>
      <c r="B7943" t="s">
        <v>2743</v>
      </c>
    </row>
    <row r="7944" spans="1:2">
      <c r="A7944" s="13" t="s">
        <v>9920</v>
      </c>
      <c r="B7944" t="s">
        <v>2731</v>
      </c>
    </row>
    <row r="7945" spans="1:2">
      <c r="A7945" s="13" t="s">
        <v>1882</v>
      </c>
      <c r="B7945" t="s">
        <v>44</v>
      </c>
    </row>
    <row r="7946" spans="1:2">
      <c r="A7946" s="13" t="s">
        <v>3263</v>
      </c>
      <c r="B7946" t="s">
        <v>2743</v>
      </c>
    </row>
    <row r="7947" spans="1:2">
      <c r="A7947" s="13" t="s">
        <v>7293</v>
      </c>
      <c r="B7947" t="s">
        <v>2733</v>
      </c>
    </row>
    <row r="7948" spans="1:2">
      <c r="A7948" s="13" t="s">
        <v>3193</v>
      </c>
      <c r="B7948" t="s">
        <v>2735</v>
      </c>
    </row>
    <row r="7949" spans="1:2">
      <c r="A7949" s="13" t="s">
        <v>9921</v>
      </c>
      <c r="B7949" t="s">
        <v>39</v>
      </c>
    </row>
    <row r="7950" spans="1:2">
      <c r="A7950" s="13" t="s">
        <v>9922</v>
      </c>
      <c r="B7950" t="s">
        <v>36</v>
      </c>
    </row>
    <row r="7951" spans="1:2">
      <c r="A7951" s="13" t="s">
        <v>4415</v>
      </c>
      <c r="B7951" t="s">
        <v>2731</v>
      </c>
    </row>
    <row r="7952" spans="1:2">
      <c r="A7952" s="13" t="s">
        <v>2302</v>
      </c>
      <c r="B7952" t="s">
        <v>36</v>
      </c>
    </row>
    <row r="7953" spans="1:2">
      <c r="A7953" s="13" t="s">
        <v>1833</v>
      </c>
      <c r="B7953" t="s">
        <v>44</v>
      </c>
    </row>
    <row r="7954" spans="1:2">
      <c r="A7954" s="13" t="s">
        <v>2531</v>
      </c>
      <c r="B7954" t="s">
        <v>34</v>
      </c>
    </row>
    <row r="7955" spans="1:2">
      <c r="A7955" s="13" t="s">
        <v>2228</v>
      </c>
      <c r="B7955" t="s">
        <v>40</v>
      </c>
    </row>
    <row r="7956" spans="1:2">
      <c r="A7956" s="13" t="s">
        <v>9923</v>
      </c>
      <c r="B7956" t="s">
        <v>2743</v>
      </c>
    </row>
    <row r="7957" spans="1:2">
      <c r="A7957" s="13" t="s">
        <v>3228</v>
      </c>
      <c r="B7957" t="s">
        <v>4439</v>
      </c>
    </row>
    <row r="7958" spans="1:2">
      <c r="A7958" s="13" t="s">
        <v>1359</v>
      </c>
      <c r="B7958" t="s">
        <v>35</v>
      </c>
    </row>
    <row r="7959" spans="1:2">
      <c r="A7959" s="13" t="s">
        <v>4233</v>
      </c>
      <c r="B7959" t="s">
        <v>2731</v>
      </c>
    </row>
    <row r="7960" spans="1:2">
      <c r="A7960" s="13" t="s">
        <v>127</v>
      </c>
      <c r="B7960" t="s">
        <v>39</v>
      </c>
    </row>
    <row r="7961" spans="1:2">
      <c r="A7961" s="13" t="s">
        <v>9924</v>
      </c>
      <c r="B7961" t="s">
        <v>2733</v>
      </c>
    </row>
    <row r="7962" spans="1:2">
      <c r="A7962" s="13" t="s">
        <v>9925</v>
      </c>
      <c r="B7962" t="s">
        <v>35</v>
      </c>
    </row>
    <row r="7963" spans="1:2">
      <c r="A7963" s="13" t="s">
        <v>1402</v>
      </c>
      <c r="B7963" t="s">
        <v>45</v>
      </c>
    </row>
    <row r="7964" spans="1:2">
      <c r="A7964" s="13" t="s">
        <v>3234</v>
      </c>
      <c r="B7964" t="s">
        <v>2743</v>
      </c>
    </row>
    <row r="7965" spans="1:2">
      <c r="A7965" s="13" t="s">
        <v>975</v>
      </c>
      <c r="B7965" t="s">
        <v>36</v>
      </c>
    </row>
    <row r="7966" spans="1:2">
      <c r="A7966" s="13" t="s">
        <v>2760</v>
      </c>
      <c r="B7966" t="s">
        <v>2743</v>
      </c>
    </row>
    <row r="7967" spans="1:2">
      <c r="A7967" s="13" t="s">
        <v>3994</v>
      </c>
      <c r="B7967" t="s">
        <v>2833</v>
      </c>
    </row>
    <row r="7968" spans="1:2">
      <c r="A7968" s="13" t="s">
        <v>4148</v>
      </c>
      <c r="B7968" t="s">
        <v>2743</v>
      </c>
    </row>
    <row r="7969" spans="1:2">
      <c r="A7969" s="13" t="s">
        <v>4252</v>
      </c>
      <c r="B7969" t="s">
        <v>2731</v>
      </c>
    </row>
    <row r="7970" spans="1:2">
      <c r="A7970" s="13" t="s">
        <v>3173</v>
      </c>
      <c r="B7970" t="s">
        <v>2731</v>
      </c>
    </row>
    <row r="7971" spans="1:2">
      <c r="A7971" s="13" t="s">
        <v>2848</v>
      </c>
      <c r="B7971" t="s">
        <v>2743</v>
      </c>
    </row>
    <row r="7972" spans="1:2">
      <c r="A7972" s="13" t="s">
        <v>384</v>
      </c>
      <c r="B7972" t="s">
        <v>39</v>
      </c>
    </row>
    <row r="7973" spans="1:2">
      <c r="A7973" s="13" t="s">
        <v>6229</v>
      </c>
      <c r="B7973" t="s">
        <v>39</v>
      </c>
    </row>
    <row r="7974" spans="1:2">
      <c r="A7974" s="13" t="s">
        <v>9926</v>
      </c>
      <c r="B7974" t="s">
        <v>2743</v>
      </c>
    </row>
    <row r="7975" spans="1:2">
      <c r="A7975" s="13" t="s">
        <v>2176</v>
      </c>
      <c r="B7975" t="s">
        <v>36</v>
      </c>
    </row>
    <row r="7976" spans="1:2">
      <c r="A7976" s="13" t="s">
        <v>6170</v>
      </c>
      <c r="B7976" t="s">
        <v>41</v>
      </c>
    </row>
    <row r="7977" spans="1:2">
      <c r="A7977" s="13" t="s">
        <v>7187</v>
      </c>
      <c r="B7977" t="s">
        <v>6385</v>
      </c>
    </row>
    <row r="7978" spans="1:2">
      <c r="A7978" s="13" t="s">
        <v>8054</v>
      </c>
      <c r="B7978" t="s">
        <v>2735</v>
      </c>
    </row>
    <row r="7979" spans="1:2">
      <c r="A7979" s="13" t="s">
        <v>3259</v>
      </c>
      <c r="B7979" t="s">
        <v>2733</v>
      </c>
    </row>
    <row r="7980" spans="1:2">
      <c r="A7980" s="13" t="s">
        <v>2524</v>
      </c>
      <c r="B7980" t="s">
        <v>36</v>
      </c>
    </row>
    <row r="7981" spans="1:2">
      <c r="A7981" s="13" t="s">
        <v>9927</v>
      </c>
      <c r="B7981" t="s">
        <v>2733</v>
      </c>
    </row>
    <row r="7982" spans="1:2">
      <c r="A7982" s="13" t="s">
        <v>4141</v>
      </c>
      <c r="B7982" t="s">
        <v>2731</v>
      </c>
    </row>
    <row r="7983" spans="1:2">
      <c r="A7983" s="13" t="s">
        <v>4140</v>
      </c>
      <c r="B7983" t="s">
        <v>2743</v>
      </c>
    </row>
    <row r="7984" spans="1:2">
      <c r="A7984" s="13" t="s">
        <v>9928</v>
      </c>
      <c r="B7984" t="s">
        <v>6385</v>
      </c>
    </row>
    <row r="7985" spans="1:2">
      <c r="A7985" s="13" t="s">
        <v>425</v>
      </c>
      <c r="B7985" t="s">
        <v>36</v>
      </c>
    </row>
    <row r="7986" spans="1:2">
      <c r="A7986" s="13" t="s">
        <v>362</v>
      </c>
      <c r="B7986" t="s">
        <v>39</v>
      </c>
    </row>
    <row r="7987" spans="1:2">
      <c r="A7987" s="13" t="s">
        <v>2766</v>
      </c>
      <c r="B7987" t="s">
        <v>2731</v>
      </c>
    </row>
    <row r="7988" spans="1:2">
      <c r="A7988" s="13" t="s">
        <v>8055</v>
      </c>
      <c r="B7988" t="s">
        <v>2733</v>
      </c>
    </row>
    <row r="7989" spans="1:2">
      <c r="A7989" s="13" t="s">
        <v>4423</v>
      </c>
      <c r="B7989" t="s">
        <v>2731</v>
      </c>
    </row>
    <row r="7990" spans="1:2">
      <c r="A7990" s="13" t="s">
        <v>2194</v>
      </c>
      <c r="B7990" t="s">
        <v>40</v>
      </c>
    </row>
    <row r="7991" spans="1:2">
      <c r="A7991" s="13" t="s">
        <v>3297</v>
      </c>
      <c r="B7991" t="s">
        <v>2733</v>
      </c>
    </row>
    <row r="7992" spans="1:2">
      <c r="A7992" s="13" t="s">
        <v>3609</v>
      </c>
      <c r="B7992" t="s">
        <v>3595</v>
      </c>
    </row>
    <row r="7993" spans="1:2">
      <c r="A7993" s="13" t="s">
        <v>4155</v>
      </c>
      <c r="B7993" t="s">
        <v>2833</v>
      </c>
    </row>
    <row r="7994" spans="1:2">
      <c r="A7994" s="13" t="s">
        <v>7190</v>
      </c>
      <c r="B7994" t="s">
        <v>39</v>
      </c>
    </row>
    <row r="7995" spans="1:2">
      <c r="A7995" s="13" t="s">
        <v>1898</v>
      </c>
      <c r="B7995" t="s">
        <v>36</v>
      </c>
    </row>
    <row r="7996" spans="1:2">
      <c r="A7996" s="13" t="s">
        <v>1372</v>
      </c>
      <c r="B7996" t="s">
        <v>39</v>
      </c>
    </row>
    <row r="7997" spans="1:2">
      <c r="A7997" s="13" t="s">
        <v>7192</v>
      </c>
      <c r="B7997" t="s">
        <v>2743</v>
      </c>
    </row>
    <row r="7998" spans="1:2">
      <c r="A7998" s="13" t="s">
        <v>9929</v>
      </c>
      <c r="B7998" t="s">
        <v>36</v>
      </c>
    </row>
    <row r="7999" spans="1:2">
      <c r="A7999" s="13" t="s">
        <v>3581</v>
      </c>
      <c r="B7999" t="s">
        <v>2733</v>
      </c>
    </row>
    <row r="8000" spans="1:2">
      <c r="A8000" s="13" t="s">
        <v>3266</v>
      </c>
      <c r="B8000" t="s">
        <v>2735</v>
      </c>
    </row>
    <row r="8001" spans="1:2">
      <c r="A8001" s="13" t="s">
        <v>1458</v>
      </c>
      <c r="B8001" t="s">
        <v>37</v>
      </c>
    </row>
    <row r="8002" spans="1:2">
      <c r="A8002" s="13" t="s">
        <v>1305</v>
      </c>
      <c r="B8002" t="s">
        <v>40</v>
      </c>
    </row>
    <row r="8003" spans="1:2">
      <c r="A8003" s="13" t="s">
        <v>6029</v>
      </c>
      <c r="B8003" t="s">
        <v>36</v>
      </c>
    </row>
    <row r="8004" spans="1:2">
      <c r="A8004" s="13" t="s">
        <v>9930</v>
      </c>
      <c r="B8004" t="s">
        <v>2731</v>
      </c>
    </row>
    <row r="8005" spans="1:2">
      <c r="A8005" s="13" t="s">
        <v>9931</v>
      </c>
      <c r="B8005" t="s">
        <v>40</v>
      </c>
    </row>
    <row r="8006" spans="1:2">
      <c r="A8006" s="13" t="s">
        <v>3714</v>
      </c>
      <c r="B8006" t="s">
        <v>2735</v>
      </c>
    </row>
    <row r="8007" spans="1:2">
      <c r="A8007" s="13" t="s">
        <v>3723</v>
      </c>
      <c r="B8007" t="s">
        <v>2743</v>
      </c>
    </row>
    <row r="8008" spans="1:2">
      <c r="A8008" s="13" t="s">
        <v>6173</v>
      </c>
      <c r="B8008" t="s">
        <v>2743</v>
      </c>
    </row>
    <row r="8009" spans="1:2">
      <c r="A8009" s="13" t="s">
        <v>4197</v>
      </c>
      <c r="B8009" t="s">
        <v>2731</v>
      </c>
    </row>
    <row r="8010" spans="1:2">
      <c r="A8010" s="13" t="s">
        <v>4427</v>
      </c>
      <c r="B8010" t="s">
        <v>2743</v>
      </c>
    </row>
    <row r="8011" spans="1:2">
      <c r="A8011" s="13" t="s">
        <v>1821</v>
      </c>
      <c r="B8011" t="s">
        <v>36</v>
      </c>
    </row>
    <row r="8012" spans="1:2">
      <c r="A8012" s="13" t="s">
        <v>2296</v>
      </c>
      <c r="B8012" t="s">
        <v>39</v>
      </c>
    </row>
    <row r="8013" spans="1:2">
      <c r="A8013" s="13" t="s">
        <v>1291</v>
      </c>
      <c r="B8013" t="s">
        <v>39</v>
      </c>
    </row>
    <row r="8014" spans="1:2">
      <c r="A8014" s="13" t="s">
        <v>9932</v>
      </c>
      <c r="B8014" t="s">
        <v>2735</v>
      </c>
    </row>
    <row r="8015" spans="1:2">
      <c r="A8015" s="13" t="s">
        <v>6233</v>
      </c>
      <c r="B8015" t="s">
        <v>39</v>
      </c>
    </row>
    <row r="8016" spans="1:2">
      <c r="A8016" s="13" t="s">
        <v>4224</v>
      </c>
      <c r="B8016" t="s">
        <v>2743</v>
      </c>
    </row>
    <row r="8017" spans="1:2">
      <c r="A8017" s="13" t="s">
        <v>9933</v>
      </c>
      <c r="B8017" t="s">
        <v>39</v>
      </c>
    </row>
    <row r="8018" spans="1:2">
      <c r="A8018" s="13" t="s">
        <v>4123</v>
      </c>
      <c r="B8018" t="s">
        <v>2743</v>
      </c>
    </row>
    <row r="8019" spans="1:2">
      <c r="A8019" s="13" t="s">
        <v>7197</v>
      </c>
      <c r="B8019" t="s">
        <v>2731</v>
      </c>
    </row>
    <row r="8020" spans="1:2">
      <c r="A8020" s="13" t="s">
        <v>3227</v>
      </c>
      <c r="B8020" t="s">
        <v>2733</v>
      </c>
    </row>
    <row r="8021" spans="1:2">
      <c r="A8021" s="13" t="s">
        <v>7198</v>
      </c>
      <c r="B8021" t="s">
        <v>2733</v>
      </c>
    </row>
    <row r="8022" spans="1:2">
      <c r="A8022" s="13" t="s">
        <v>2830</v>
      </c>
      <c r="B8022" t="s">
        <v>2731</v>
      </c>
    </row>
    <row r="8023" spans="1:2">
      <c r="A8023" s="13" t="s">
        <v>4157</v>
      </c>
      <c r="B8023" t="s">
        <v>2847</v>
      </c>
    </row>
    <row r="8024" spans="1:2">
      <c r="A8024" s="13" t="s">
        <v>9934</v>
      </c>
      <c r="B8024" t="s">
        <v>2833</v>
      </c>
    </row>
    <row r="8025" spans="1:2">
      <c r="A8025" s="13" t="s">
        <v>1144</v>
      </c>
      <c r="B8025" t="s">
        <v>44</v>
      </c>
    </row>
    <row r="8026" spans="1:2">
      <c r="A8026" s="13" t="s">
        <v>764</v>
      </c>
      <c r="B8026" t="s">
        <v>34</v>
      </c>
    </row>
    <row r="8027" spans="1:2">
      <c r="A8027" s="13" t="s">
        <v>2764</v>
      </c>
      <c r="B8027" t="s">
        <v>2743</v>
      </c>
    </row>
    <row r="8028" spans="1:2">
      <c r="A8028" s="13" t="s">
        <v>2851</v>
      </c>
      <c r="B8028" t="s">
        <v>2743</v>
      </c>
    </row>
    <row r="8029" spans="1:2">
      <c r="A8029" s="13" t="s">
        <v>844</v>
      </c>
      <c r="B8029" t="s">
        <v>36</v>
      </c>
    </row>
    <row r="8030" spans="1:2">
      <c r="A8030" s="13" t="s">
        <v>2239</v>
      </c>
      <c r="B8030" t="s">
        <v>41</v>
      </c>
    </row>
    <row r="8031" spans="1:2">
      <c r="A8031" s="13" t="s">
        <v>9935</v>
      </c>
      <c r="B8031" t="s">
        <v>39</v>
      </c>
    </row>
    <row r="8032" spans="1:2">
      <c r="A8032" s="13" t="s">
        <v>7200</v>
      </c>
      <c r="B8032" t="s">
        <v>4439</v>
      </c>
    </row>
    <row r="8033" spans="1:2">
      <c r="A8033" s="13" t="s">
        <v>920</v>
      </c>
      <c r="B8033" t="s">
        <v>40</v>
      </c>
    </row>
    <row r="8034" spans="1:2">
      <c r="A8034" s="13" t="s">
        <v>7201</v>
      </c>
      <c r="B8034" t="s">
        <v>39</v>
      </c>
    </row>
    <row r="8035" spans="1:2">
      <c r="A8035" s="13" t="s">
        <v>7202</v>
      </c>
      <c r="B8035" t="s">
        <v>39</v>
      </c>
    </row>
    <row r="8036" spans="1:2">
      <c r="A8036" s="13" t="s">
        <v>1260</v>
      </c>
      <c r="B8036" t="s">
        <v>36</v>
      </c>
    </row>
    <row r="8037" spans="1:2">
      <c r="A8037" s="13" t="s">
        <v>827</v>
      </c>
      <c r="B8037" t="s">
        <v>39</v>
      </c>
    </row>
    <row r="8038" spans="1:2">
      <c r="A8038" s="13" t="s">
        <v>97</v>
      </c>
      <c r="B8038" t="s">
        <v>41</v>
      </c>
    </row>
    <row r="8039" spans="1:2">
      <c r="A8039" s="13" t="s">
        <v>3639</v>
      </c>
      <c r="B8039" t="s">
        <v>2731</v>
      </c>
    </row>
    <row r="8040" spans="1:2">
      <c r="A8040" s="13" t="s">
        <v>7203</v>
      </c>
      <c r="B8040" t="s">
        <v>2733</v>
      </c>
    </row>
    <row r="8041" spans="1:2">
      <c r="A8041" s="13" t="s">
        <v>415</v>
      </c>
      <c r="B8041" t="s">
        <v>36</v>
      </c>
    </row>
    <row r="8042" spans="1:2">
      <c r="A8042" s="13" t="s">
        <v>3720</v>
      </c>
      <c r="B8042" t="s">
        <v>2743</v>
      </c>
    </row>
    <row r="8043" spans="1:2">
      <c r="A8043" s="13" t="s">
        <v>7886</v>
      </c>
      <c r="B8043" t="s">
        <v>2743</v>
      </c>
    </row>
    <row r="8044" spans="1:2">
      <c r="A8044" s="13" t="s">
        <v>4041</v>
      </c>
      <c r="B8044" t="s">
        <v>2743</v>
      </c>
    </row>
    <row r="8045" spans="1:2">
      <c r="A8045" s="13" t="s">
        <v>4153</v>
      </c>
      <c r="B8045" t="s">
        <v>2833</v>
      </c>
    </row>
    <row r="8046" spans="1:2">
      <c r="A8046" s="13" t="s">
        <v>4419</v>
      </c>
      <c r="B8046" t="s">
        <v>2833</v>
      </c>
    </row>
    <row r="8047" spans="1:2">
      <c r="A8047" s="13" t="s">
        <v>9936</v>
      </c>
      <c r="B8047" t="s">
        <v>2743</v>
      </c>
    </row>
    <row r="8048" spans="1:2">
      <c r="A8048" s="13" t="s">
        <v>7887</v>
      </c>
      <c r="B8048" t="s">
        <v>39</v>
      </c>
    </row>
    <row r="8049" spans="1:2">
      <c r="A8049" s="13" t="s">
        <v>4086</v>
      </c>
      <c r="B8049" t="s">
        <v>4070</v>
      </c>
    </row>
    <row r="8050" spans="1:2">
      <c r="A8050" s="13" t="s">
        <v>9937</v>
      </c>
      <c r="B8050" t="s">
        <v>4439</v>
      </c>
    </row>
    <row r="8051" spans="1:2">
      <c r="A8051" s="13" t="s">
        <v>7205</v>
      </c>
      <c r="B8051" t="s">
        <v>41</v>
      </c>
    </row>
    <row r="8052" spans="1:2">
      <c r="A8052" s="13" t="s">
        <v>629</v>
      </c>
      <c r="B8052" t="s">
        <v>36</v>
      </c>
    </row>
    <row r="8053" spans="1:2">
      <c r="A8053" s="13" t="s">
        <v>9938</v>
      </c>
      <c r="B8053" t="s">
        <v>2731</v>
      </c>
    </row>
    <row r="8054" spans="1:2">
      <c r="A8054" s="13" t="s">
        <v>2853</v>
      </c>
      <c r="B8054" t="s">
        <v>2731</v>
      </c>
    </row>
    <row r="8055" spans="1:2">
      <c r="A8055" s="13" t="s">
        <v>4257</v>
      </c>
      <c r="B8055" t="s">
        <v>2733</v>
      </c>
    </row>
    <row r="8056" spans="1:2">
      <c r="A8056" s="13" t="s">
        <v>4017</v>
      </c>
      <c r="B8056" t="s">
        <v>2743</v>
      </c>
    </row>
    <row r="8057" spans="1:2">
      <c r="A8057" s="13" t="s">
        <v>7208</v>
      </c>
      <c r="B8057" t="s">
        <v>2743</v>
      </c>
    </row>
    <row r="8058" spans="1:2">
      <c r="A8058" s="13" t="s">
        <v>917</v>
      </c>
      <c r="B8058" t="s">
        <v>39</v>
      </c>
    </row>
    <row r="8059" spans="1:2">
      <c r="A8059" s="13" t="s">
        <v>3580</v>
      </c>
      <c r="B8059" t="s">
        <v>2743</v>
      </c>
    </row>
    <row r="8060" spans="1:2">
      <c r="A8060" s="13" t="s">
        <v>9939</v>
      </c>
      <c r="B8060" t="s">
        <v>2731</v>
      </c>
    </row>
    <row r="8061" spans="1:2">
      <c r="A8061" s="13" t="s">
        <v>102</v>
      </c>
      <c r="B8061" t="s">
        <v>36</v>
      </c>
    </row>
    <row r="8062" spans="1:2">
      <c r="A8062" s="13" t="s">
        <v>2455</v>
      </c>
      <c r="B8062" t="s">
        <v>44</v>
      </c>
    </row>
    <row r="8063" spans="1:2">
      <c r="A8063" s="13" t="s">
        <v>3666</v>
      </c>
      <c r="B8063" t="s">
        <v>2743</v>
      </c>
    </row>
    <row r="8064" spans="1:2">
      <c r="A8064" s="13" t="s">
        <v>9940</v>
      </c>
      <c r="B8064" t="s">
        <v>2731</v>
      </c>
    </row>
    <row r="8065" spans="1:2">
      <c r="A8065" s="13" t="s">
        <v>3710</v>
      </c>
      <c r="B8065" t="s">
        <v>2735</v>
      </c>
    </row>
    <row r="8066" spans="1:2">
      <c r="A8066" s="13" t="s">
        <v>59</v>
      </c>
      <c r="B8066" t="s">
        <v>39</v>
      </c>
    </row>
    <row r="8067" spans="1:2">
      <c r="A8067" s="13" t="s">
        <v>9941</v>
      </c>
      <c r="B8067" t="s">
        <v>2733</v>
      </c>
    </row>
    <row r="8068" spans="1:2">
      <c r="A8068" s="13" t="s">
        <v>7285</v>
      </c>
      <c r="B8068" t="s">
        <v>39</v>
      </c>
    </row>
    <row r="8069" spans="1:2">
      <c r="A8069" s="13" t="s">
        <v>7286</v>
      </c>
      <c r="B8069" t="s">
        <v>2735</v>
      </c>
    </row>
    <row r="8070" spans="1:2">
      <c r="A8070" s="13" t="s">
        <v>1867</v>
      </c>
      <c r="B8070" t="s">
        <v>39</v>
      </c>
    </row>
    <row r="8071" spans="1:2">
      <c r="A8071" s="13" t="s">
        <v>3572</v>
      </c>
      <c r="B8071" t="s">
        <v>2743</v>
      </c>
    </row>
    <row r="8072" spans="1:2">
      <c r="A8072" s="13" t="s">
        <v>1927</v>
      </c>
      <c r="B8072" t="s">
        <v>41</v>
      </c>
    </row>
    <row r="8073" spans="1:2">
      <c r="A8073" s="13" t="s">
        <v>8056</v>
      </c>
      <c r="B8073" t="s">
        <v>4439</v>
      </c>
    </row>
    <row r="8074" spans="1:2">
      <c r="A8074" s="13" t="s">
        <v>2750</v>
      </c>
      <c r="B8074" t="s">
        <v>2735</v>
      </c>
    </row>
    <row r="8075" spans="1:2">
      <c r="A8075" s="13" t="s">
        <v>7288</v>
      </c>
      <c r="B8075" t="s">
        <v>36</v>
      </c>
    </row>
    <row r="8076" spans="1:2">
      <c r="A8076" s="13" t="s">
        <v>9942</v>
      </c>
      <c r="B8076" t="s">
        <v>2731</v>
      </c>
    </row>
    <row r="8077" spans="1:2">
      <c r="A8077" s="13" t="s">
        <v>7289</v>
      </c>
      <c r="B8077" t="s">
        <v>41</v>
      </c>
    </row>
    <row r="8078" spans="1:2">
      <c r="A8078" s="13" t="s">
        <v>3631</v>
      </c>
      <c r="B8078" t="s">
        <v>2731</v>
      </c>
    </row>
    <row r="8079" spans="1:2">
      <c r="A8079" s="13" t="s">
        <v>4228</v>
      </c>
      <c r="B8079" t="s">
        <v>2731</v>
      </c>
    </row>
    <row r="8080" spans="1:2">
      <c r="A8080" s="13" t="s">
        <v>9943</v>
      </c>
      <c r="B8080" t="s">
        <v>2733</v>
      </c>
    </row>
    <row r="8081" spans="1:2">
      <c r="A8081" s="13" t="s">
        <v>3163</v>
      </c>
      <c r="B8081" t="s">
        <v>2731</v>
      </c>
    </row>
    <row r="8082" spans="1:2">
      <c r="A8082" s="13" t="s">
        <v>9944</v>
      </c>
      <c r="B8082" t="s">
        <v>2733</v>
      </c>
    </row>
    <row r="8083" spans="1:2">
      <c r="A8083" s="13" t="s">
        <v>7291</v>
      </c>
      <c r="B8083" t="s">
        <v>4439</v>
      </c>
    </row>
    <row r="8084" spans="1:2">
      <c r="A8084" s="13" t="s">
        <v>3603</v>
      </c>
      <c r="B8084" t="s">
        <v>3593</v>
      </c>
    </row>
    <row r="8085" spans="1:2">
      <c r="A8085" s="13" t="s">
        <v>7292</v>
      </c>
      <c r="B8085" t="s">
        <v>2743</v>
      </c>
    </row>
    <row r="8086" spans="1:2">
      <c r="A8086" s="13" t="s">
        <v>3709</v>
      </c>
      <c r="B8086" t="s">
        <v>2735</v>
      </c>
    </row>
    <row r="8087" spans="1:2">
      <c r="A8087" s="13" t="s">
        <v>9945</v>
      </c>
      <c r="B8087" t="s">
        <v>36</v>
      </c>
    </row>
    <row r="8088" spans="1:2">
      <c r="A8088" s="13" t="s">
        <v>3699</v>
      </c>
      <c r="B8088" t="s">
        <v>2731</v>
      </c>
    </row>
    <row r="8089" spans="1:2">
      <c r="A8089" s="13" t="s">
        <v>5696</v>
      </c>
      <c r="B8089" t="s">
        <v>4439</v>
      </c>
    </row>
    <row r="8090" spans="1:2">
      <c r="A8090" s="13" t="s">
        <v>7294</v>
      </c>
      <c r="B8090" t="s">
        <v>2833</v>
      </c>
    </row>
    <row r="8091" spans="1:2">
      <c r="A8091" s="13" t="s">
        <v>9946</v>
      </c>
      <c r="B8091" t="s">
        <v>35</v>
      </c>
    </row>
    <row r="8092" spans="1:2">
      <c r="A8092" s="13" t="s">
        <v>6968</v>
      </c>
      <c r="B8092" t="s">
        <v>8321</v>
      </c>
    </row>
    <row r="8093" spans="1:2">
      <c r="A8093" s="13" t="s">
        <v>9947</v>
      </c>
      <c r="B8093" t="s">
        <v>40</v>
      </c>
    </row>
    <row r="8094" spans="1:2">
      <c r="A8094" s="13" t="s">
        <v>1204</v>
      </c>
      <c r="B8094" t="s">
        <v>36</v>
      </c>
    </row>
    <row r="8095" spans="1:2">
      <c r="A8095" s="13" t="s">
        <v>8057</v>
      </c>
      <c r="B8095" t="s">
        <v>2731</v>
      </c>
    </row>
    <row r="8096" spans="1:2">
      <c r="A8096" s="13" t="s">
        <v>5713</v>
      </c>
      <c r="B8096" t="s">
        <v>2733</v>
      </c>
    </row>
    <row r="8097" spans="1:2">
      <c r="A8097" s="13" t="s">
        <v>3860</v>
      </c>
      <c r="B8097" t="s">
        <v>4439</v>
      </c>
    </row>
    <row r="8098" spans="1:2">
      <c r="A8098" s="13" t="s">
        <v>9754</v>
      </c>
      <c r="B8098" t="s">
        <v>43</v>
      </c>
    </row>
    <row r="8099" spans="1:2">
      <c r="A8099" s="13" t="s">
        <v>3948</v>
      </c>
      <c r="B8099" t="s">
        <v>2743</v>
      </c>
    </row>
    <row r="8100" spans="1:2">
      <c r="A8100" s="13" t="s">
        <v>5610</v>
      </c>
      <c r="B8100" t="s">
        <v>2743</v>
      </c>
    </row>
    <row r="8101" spans="1:2">
      <c r="A8101" s="13" t="s">
        <v>9755</v>
      </c>
      <c r="B8101" t="s">
        <v>39</v>
      </c>
    </row>
    <row r="8102" spans="1:2">
      <c r="A8102" s="13" t="s">
        <v>5848</v>
      </c>
      <c r="B8102" t="s">
        <v>2743</v>
      </c>
    </row>
    <row r="8103" spans="1:2">
      <c r="A8103" s="13" t="s">
        <v>9756</v>
      </c>
      <c r="B8103" t="s">
        <v>2735</v>
      </c>
    </row>
    <row r="8104" spans="1:2">
      <c r="A8104" s="13" t="s">
        <v>2562</v>
      </c>
      <c r="B8104" t="s">
        <v>35</v>
      </c>
    </row>
    <row r="8105" spans="1:2">
      <c r="A8105" s="13" t="s">
        <v>7523</v>
      </c>
      <c r="B8105" t="s">
        <v>36</v>
      </c>
    </row>
    <row r="8106" spans="1:2">
      <c r="A8106" s="13" t="s">
        <v>5274</v>
      </c>
      <c r="B8106" t="s">
        <v>2733</v>
      </c>
    </row>
    <row r="8107" spans="1:2">
      <c r="A8107" s="13" t="s">
        <v>7524</v>
      </c>
      <c r="B8107" t="s">
        <v>2731</v>
      </c>
    </row>
    <row r="8108" spans="1:2">
      <c r="A8108" s="13" t="s">
        <v>9757</v>
      </c>
      <c r="B8108" t="s">
        <v>4439</v>
      </c>
    </row>
    <row r="8109" spans="1:2">
      <c r="A8109" s="13" t="s">
        <v>2434</v>
      </c>
      <c r="B8109" t="s">
        <v>39</v>
      </c>
    </row>
    <row r="8110" spans="1:2">
      <c r="A8110" s="13" t="s">
        <v>5300</v>
      </c>
      <c r="B8110" t="s">
        <v>2731</v>
      </c>
    </row>
    <row r="8111" spans="1:2">
      <c r="A8111" s="13" t="s">
        <v>5699</v>
      </c>
      <c r="B8111" t="s">
        <v>2731</v>
      </c>
    </row>
    <row r="8112" spans="1:2">
      <c r="A8112" s="13" t="s">
        <v>9758</v>
      </c>
      <c r="B8112" t="s">
        <v>39</v>
      </c>
    </row>
    <row r="8113" spans="1:2">
      <c r="A8113" s="13" t="s">
        <v>7526</v>
      </c>
      <c r="B8113" t="s">
        <v>4439</v>
      </c>
    </row>
    <row r="8114" spans="1:2">
      <c r="A8114" s="13" t="s">
        <v>6155</v>
      </c>
      <c r="B8114" t="s">
        <v>2731</v>
      </c>
    </row>
    <row r="8115" spans="1:2">
      <c r="A8115" s="13" t="s">
        <v>9759</v>
      </c>
      <c r="B8115" t="s">
        <v>2735</v>
      </c>
    </row>
    <row r="8116" spans="1:2">
      <c r="A8116" s="13" t="s">
        <v>5146</v>
      </c>
      <c r="B8116" t="s">
        <v>2743</v>
      </c>
    </row>
    <row r="8117" spans="1:2">
      <c r="A8117" s="13" t="s">
        <v>5225</v>
      </c>
      <c r="B8117" t="s">
        <v>2743</v>
      </c>
    </row>
    <row r="8118" spans="1:2">
      <c r="A8118" s="13" t="s">
        <v>981</v>
      </c>
      <c r="B8118" t="s">
        <v>39</v>
      </c>
    </row>
    <row r="8119" spans="1:2">
      <c r="A8119" s="13" t="s">
        <v>2269</v>
      </c>
      <c r="B8119" t="s">
        <v>36</v>
      </c>
    </row>
    <row r="8120" spans="1:2">
      <c r="A8120" s="13" t="s">
        <v>9760</v>
      </c>
      <c r="B8120" t="s">
        <v>2735</v>
      </c>
    </row>
    <row r="8121" spans="1:2">
      <c r="A8121" s="13" t="s">
        <v>6006</v>
      </c>
      <c r="B8121" t="s">
        <v>2733</v>
      </c>
    </row>
    <row r="8122" spans="1:2">
      <c r="A8122" s="13" t="s">
        <v>2528</v>
      </c>
      <c r="B8122" t="s">
        <v>35</v>
      </c>
    </row>
    <row r="8123" spans="1:2">
      <c r="A8123" s="13" t="s">
        <v>9761</v>
      </c>
      <c r="B8123" t="s">
        <v>36</v>
      </c>
    </row>
    <row r="8124" spans="1:2">
      <c r="A8124" s="13" t="s">
        <v>934</v>
      </c>
      <c r="B8124" t="s">
        <v>39</v>
      </c>
    </row>
    <row r="8125" spans="1:2">
      <c r="A8125" s="13" t="s">
        <v>1777</v>
      </c>
      <c r="B8125" t="s">
        <v>35</v>
      </c>
    </row>
    <row r="8126" spans="1:2">
      <c r="A8126" s="13" t="s">
        <v>5698</v>
      </c>
      <c r="B8126" t="s">
        <v>2733</v>
      </c>
    </row>
    <row r="8127" spans="1:2">
      <c r="A8127" s="13" t="s">
        <v>5875</v>
      </c>
      <c r="B8127" t="s">
        <v>2735</v>
      </c>
    </row>
    <row r="8128" spans="1:2">
      <c r="A8128" s="13" t="s">
        <v>2479</v>
      </c>
      <c r="B8128" t="s">
        <v>34</v>
      </c>
    </row>
    <row r="8129" spans="1:2">
      <c r="A8129" s="13" t="s">
        <v>3964</v>
      </c>
      <c r="B8129" t="s">
        <v>2743</v>
      </c>
    </row>
    <row r="8130" spans="1:2">
      <c r="A8130" s="13" t="s">
        <v>433</v>
      </c>
      <c r="B8130" t="s">
        <v>36</v>
      </c>
    </row>
    <row r="8131" spans="1:2">
      <c r="A8131" s="13" t="s">
        <v>9762</v>
      </c>
      <c r="B8131" t="s">
        <v>2743</v>
      </c>
    </row>
    <row r="8132" spans="1:2">
      <c r="A8132" s="13" t="s">
        <v>5581</v>
      </c>
      <c r="B8132" t="s">
        <v>4038</v>
      </c>
    </row>
    <row r="8133" spans="1:2">
      <c r="A8133" s="13" t="s">
        <v>9763</v>
      </c>
      <c r="B8133" t="s">
        <v>2731</v>
      </c>
    </row>
    <row r="8134" spans="1:2">
      <c r="A8134" s="13" t="s">
        <v>1438</v>
      </c>
      <c r="B8134" t="s">
        <v>36</v>
      </c>
    </row>
    <row r="8135" spans="1:2">
      <c r="A8135" s="13" t="s">
        <v>9764</v>
      </c>
      <c r="B8135" t="s">
        <v>7819</v>
      </c>
    </row>
    <row r="8136" spans="1:2">
      <c r="A8136" s="13" t="s">
        <v>9765</v>
      </c>
      <c r="B8136" t="s">
        <v>44</v>
      </c>
    </row>
    <row r="8137" spans="1:2">
      <c r="A8137" s="13" t="s">
        <v>5231</v>
      </c>
      <c r="B8137" t="s">
        <v>2731</v>
      </c>
    </row>
    <row r="8138" spans="1:2">
      <c r="A8138" s="13" t="s">
        <v>9766</v>
      </c>
      <c r="B8138" t="s">
        <v>4439</v>
      </c>
    </row>
    <row r="8139" spans="1:2">
      <c r="A8139" s="13" t="s">
        <v>9767</v>
      </c>
      <c r="B8139" t="s">
        <v>2733</v>
      </c>
    </row>
    <row r="8140" spans="1:2">
      <c r="A8140" s="13" t="s">
        <v>1734</v>
      </c>
      <c r="B8140" t="s">
        <v>36</v>
      </c>
    </row>
    <row r="8141" spans="1:2">
      <c r="A8141" s="13" t="s">
        <v>9768</v>
      </c>
      <c r="B8141" t="s">
        <v>2743</v>
      </c>
    </row>
    <row r="8142" spans="1:2">
      <c r="A8142" s="13" t="s">
        <v>2509</v>
      </c>
      <c r="B8142" t="s">
        <v>39</v>
      </c>
    </row>
    <row r="8143" spans="1:2">
      <c r="A8143" s="13" t="s">
        <v>450</v>
      </c>
      <c r="B8143" t="s">
        <v>36</v>
      </c>
    </row>
    <row r="8144" spans="1:2">
      <c r="A8144" s="13" t="s">
        <v>5125</v>
      </c>
      <c r="B8144" t="s">
        <v>2731</v>
      </c>
    </row>
    <row r="8145" spans="1:2">
      <c r="A8145" s="13" t="s">
        <v>3940</v>
      </c>
      <c r="B8145" t="s">
        <v>2731</v>
      </c>
    </row>
    <row r="8146" spans="1:2">
      <c r="A8146" s="13" t="s">
        <v>5275</v>
      </c>
      <c r="B8146" t="s">
        <v>3274</v>
      </c>
    </row>
    <row r="8147" spans="1:2">
      <c r="A8147" s="13" t="s">
        <v>7530</v>
      </c>
      <c r="B8147" t="s">
        <v>4439</v>
      </c>
    </row>
    <row r="8148" spans="1:2">
      <c r="A8148" s="13" t="s">
        <v>5539</v>
      </c>
      <c r="B8148" t="s">
        <v>2847</v>
      </c>
    </row>
    <row r="8149" spans="1:2">
      <c r="A8149" s="13" t="s">
        <v>2691</v>
      </c>
      <c r="B8149" t="s">
        <v>39</v>
      </c>
    </row>
    <row r="8150" spans="1:2">
      <c r="A8150" s="13" t="s">
        <v>4559</v>
      </c>
      <c r="B8150" t="s">
        <v>4439</v>
      </c>
    </row>
    <row r="8151" spans="1:2">
      <c r="A8151" s="13" t="s">
        <v>2530</v>
      </c>
      <c r="B8151" t="s">
        <v>35</v>
      </c>
    </row>
    <row r="8152" spans="1:2">
      <c r="A8152" s="13" t="s">
        <v>3943</v>
      </c>
      <c r="B8152" t="s">
        <v>2743</v>
      </c>
    </row>
    <row r="8153" spans="1:2">
      <c r="A8153" s="13" t="s">
        <v>5176</v>
      </c>
      <c r="B8153" t="s">
        <v>2743</v>
      </c>
    </row>
    <row r="8154" spans="1:2">
      <c r="A8154" s="13" t="s">
        <v>6080</v>
      </c>
      <c r="B8154" t="s">
        <v>39</v>
      </c>
    </row>
    <row r="8155" spans="1:2">
      <c r="A8155" s="13" t="s">
        <v>7531</v>
      </c>
      <c r="B8155" t="s">
        <v>2731</v>
      </c>
    </row>
    <row r="8156" spans="1:2">
      <c r="A8156" s="13" t="s">
        <v>7533</v>
      </c>
      <c r="B8156" t="s">
        <v>41</v>
      </c>
    </row>
    <row r="8157" spans="1:2">
      <c r="A8157" s="13" t="s">
        <v>7534</v>
      </c>
      <c r="B8157" t="s">
        <v>2743</v>
      </c>
    </row>
    <row r="8158" spans="1:2">
      <c r="A8158" s="13" t="s">
        <v>2124</v>
      </c>
      <c r="B8158" t="s">
        <v>36</v>
      </c>
    </row>
    <row r="8159" spans="1:2">
      <c r="A8159" s="13" t="s">
        <v>5171</v>
      </c>
      <c r="B8159" t="s">
        <v>2833</v>
      </c>
    </row>
    <row r="8160" spans="1:2">
      <c r="A8160" s="13" t="s">
        <v>3904</v>
      </c>
      <c r="B8160" t="s">
        <v>2735</v>
      </c>
    </row>
    <row r="8161" spans="1:2">
      <c r="A8161" s="13" t="s">
        <v>9769</v>
      </c>
      <c r="B8161" t="s">
        <v>4439</v>
      </c>
    </row>
    <row r="8162" spans="1:2">
      <c r="A8162" s="13" t="s">
        <v>5867</v>
      </c>
      <c r="B8162" t="s">
        <v>2735</v>
      </c>
    </row>
    <row r="8163" spans="1:2">
      <c r="A8163" s="13" t="s">
        <v>5640</v>
      </c>
      <c r="B8163" t="s">
        <v>2743</v>
      </c>
    </row>
    <row r="8164" spans="1:2">
      <c r="A8164" s="13" t="s">
        <v>5545</v>
      </c>
      <c r="B8164" t="s">
        <v>2743</v>
      </c>
    </row>
    <row r="8165" spans="1:2">
      <c r="A8165" s="13" t="s">
        <v>3987</v>
      </c>
      <c r="B8165" t="s">
        <v>2743</v>
      </c>
    </row>
    <row r="8166" spans="1:2">
      <c r="A8166" s="13" t="s">
        <v>2345</v>
      </c>
      <c r="B8166" t="s">
        <v>36</v>
      </c>
    </row>
    <row r="8167" spans="1:2">
      <c r="A8167" s="13" t="s">
        <v>9770</v>
      </c>
      <c r="B8167" t="s">
        <v>2743</v>
      </c>
    </row>
    <row r="8168" spans="1:2">
      <c r="A8168" s="13" t="s">
        <v>5654</v>
      </c>
      <c r="B8168" t="s">
        <v>2731</v>
      </c>
    </row>
    <row r="8169" spans="1:2">
      <c r="A8169" s="13" t="s">
        <v>8003</v>
      </c>
      <c r="B8169" t="s">
        <v>2733</v>
      </c>
    </row>
    <row r="8170" spans="1:2">
      <c r="A8170" s="13" t="s">
        <v>1768</v>
      </c>
      <c r="B8170" t="s">
        <v>40</v>
      </c>
    </row>
    <row r="8171" spans="1:2">
      <c r="A8171" s="13" t="s">
        <v>5586</v>
      </c>
      <c r="B8171" t="s">
        <v>2731</v>
      </c>
    </row>
    <row r="8172" spans="1:2">
      <c r="A8172" s="13" t="s">
        <v>9771</v>
      </c>
      <c r="B8172" t="s">
        <v>36</v>
      </c>
    </row>
    <row r="8173" spans="1:2">
      <c r="A8173" s="13" t="s">
        <v>6265</v>
      </c>
      <c r="B8173" t="s">
        <v>2733</v>
      </c>
    </row>
    <row r="8174" spans="1:2">
      <c r="A8174" s="13" t="s">
        <v>5787</v>
      </c>
      <c r="B8174" t="s">
        <v>2733</v>
      </c>
    </row>
    <row r="8175" spans="1:2">
      <c r="A8175" s="13" t="s">
        <v>7538</v>
      </c>
      <c r="B8175" t="s">
        <v>4439</v>
      </c>
    </row>
    <row r="8176" spans="1:2">
      <c r="A8176" s="13" t="s">
        <v>5272</v>
      </c>
      <c r="B8176" t="s">
        <v>2743</v>
      </c>
    </row>
    <row r="8177" spans="1:2">
      <c r="A8177" s="13" t="s">
        <v>7539</v>
      </c>
      <c r="B8177" t="s">
        <v>40</v>
      </c>
    </row>
    <row r="8178" spans="1:2">
      <c r="A8178" s="13" t="s">
        <v>9772</v>
      </c>
      <c r="B8178" t="s">
        <v>44</v>
      </c>
    </row>
    <row r="8179" spans="1:2">
      <c r="A8179" s="13" t="s">
        <v>7826</v>
      </c>
      <c r="B8179" t="s">
        <v>39</v>
      </c>
    </row>
    <row r="8180" spans="1:2">
      <c r="A8180" s="13" t="s">
        <v>9773</v>
      </c>
      <c r="B8180" t="s">
        <v>2743</v>
      </c>
    </row>
    <row r="8181" spans="1:2">
      <c r="A8181" s="13" t="s">
        <v>9774</v>
      </c>
      <c r="B8181" t="s">
        <v>36</v>
      </c>
    </row>
    <row r="8182" spans="1:2">
      <c r="A8182" s="13" t="s">
        <v>8004</v>
      </c>
      <c r="B8182" t="s">
        <v>2743</v>
      </c>
    </row>
    <row r="8183" spans="1:2">
      <c r="A8183" s="13" t="s">
        <v>1647</v>
      </c>
      <c r="B8183" t="s">
        <v>40</v>
      </c>
    </row>
    <row r="8184" spans="1:2">
      <c r="A8184" s="13" t="s">
        <v>502</v>
      </c>
      <c r="B8184" t="s">
        <v>39</v>
      </c>
    </row>
    <row r="8185" spans="1:2">
      <c r="A8185" s="13" t="s">
        <v>5373</v>
      </c>
      <c r="B8185" t="s">
        <v>2733</v>
      </c>
    </row>
    <row r="8186" spans="1:2">
      <c r="A8186" s="13" t="s">
        <v>5635</v>
      </c>
      <c r="B8186" t="s">
        <v>4067</v>
      </c>
    </row>
    <row r="8187" spans="1:2">
      <c r="A8187" s="13" t="s">
        <v>5874</v>
      </c>
      <c r="B8187" t="s">
        <v>2733</v>
      </c>
    </row>
    <row r="8188" spans="1:2">
      <c r="A8188" s="13" t="s">
        <v>3974</v>
      </c>
      <c r="B8188" t="s">
        <v>2731</v>
      </c>
    </row>
    <row r="8189" spans="1:2">
      <c r="A8189" s="13" t="s">
        <v>7544</v>
      </c>
      <c r="B8189" t="s">
        <v>39</v>
      </c>
    </row>
    <row r="8190" spans="1:2">
      <c r="A8190" s="13" t="s">
        <v>5777</v>
      </c>
      <c r="B8190" t="s">
        <v>2743</v>
      </c>
    </row>
    <row r="8191" spans="1:2">
      <c r="A8191" s="13" t="s">
        <v>9775</v>
      </c>
      <c r="B8191" t="s">
        <v>2743</v>
      </c>
    </row>
    <row r="8192" spans="1:2">
      <c r="A8192" s="13" t="s">
        <v>9776</v>
      </c>
      <c r="B8192" t="s">
        <v>40</v>
      </c>
    </row>
    <row r="8193" spans="1:2">
      <c r="A8193" s="13" t="s">
        <v>5740</v>
      </c>
      <c r="B8193" t="s">
        <v>2733</v>
      </c>
    </row>
    <row r="8194" spans="1:2">
      <c r="A8194" s="13" t="s">
        <v>9777</v>
      </c>
      <c r="B8194" t="s">
        <v>2833</v>
      </c>
    </row>
    <row r="8195" spans="1:2">
      <c r="A8195" s="13" t="s">
        <v>5527</v>
      </c>
      <c r="B8195" t="s">
        <v>2733</v>
      </c>
    </row>
    <row r="8196" spans="1:2">
      <c r="A8196" s="13" t="s">
        <v>7546</v>
      </c>
      <c r="B8196" t="s">
        <v>2733</v>
      </c>
    </row>
    <row r="8197" spans="1:2">
      <c r="A8197" s="13" t="s">
        <v>1751</v>
      </c>
      <c r="B8197" t="s">
        <v>39</v>
      </c>
    </row>
    <row r="8198" spans="1:2">
      <c r="A8198" s="13" t="s">
        <v>206</v>
      </c>
      <c r="B8198" t="s">
        <v>36</v>
      </c>
    </row>
    <row r="8199" spans="1:2">
      <c r="A8199" s="13" t="s">
        <v>9778</v>
      </c>
      <c r="B8199" t="s">
        <v>34</v>
      </c>
    </row>
    <row r="8200" spans="1:2">
      <c r="A8200" s="13" t="s">
        <v>7547</v>
      </c>
      <c r="B8200" t="s">
        <v>2743</v>
      </c>
    </row>
    <row r="8201" spans="1:2">
      <c r="A8201" s="13" t="s">
        <v>2564</v>
      </c>
      <c r="B8201" t="s">
        <v>36</v>
      </c>
    </row>
    <row r="8202" spans="1:2">
      <c r="A8202" s="13" t="s">
        <v>8005</v>
      </c>
      <c r="B8202" t="s">
        <v>2743</v>
      </c>
    </row>
    <row r="8203" spans="1:2">
      <c r="A8203" s="13" t="s">
        <v>6146</v>
      </c>
      <c r="B8203" t="s">
        <v>39</v>
      </c>
    </row>
    <row r="8204" spans="1:2">
      <c r="A8204" s="13" t="s">
        <v>9779</v>
      </c>
      <c r="B8204" t="s">
        <v>41</v>
      </c>
    </row>
    <row r="8205" spans="1:2">
      <c r="A8205" s="13" t="s">
        <v>947</v>
      </c>
      <c r="B8205" t="s">
        <v>39</v>
      </c>
    </row>
    <row r="8206" spans="1:2">
      <c r="A8206" s="13" t="s">
        <v>521</v>
      </c>
      <c r="B8206" t="s">
        <v>40</v>
      </c>
    </row>
    <row r="8207" spans="1:2">
      <c r="A8207" s="13" t="s">
        <v>9780</v>
      </c>
      <c r="B8207" t="s">
        <v>39</v>
      </c>
    </row>
    <row r="8208" spans="1:2">
      <c r="A8208" s="13" t="s">
        <v>9781</v>
      </c>
      <c r="B8208" t="s">
        <v>2743</v>
      </c>
    </row>
    <row r="8209" spans="1:2">
      <c r="A8209" s="13" t="s">
        <v>3962</v>
      </c>
      <c r="B8209" t="s">
        <v>2743</v>
      </c>
    </row>
    <row r="8210" spans="1:2">
      <c r="A8210" s="13" t="s">
        <v>9782</v>
      </c>
      <c r="B8210" t="s">
        <v>2733</v>
      </c>
    </row>
    <row r="8211" spans="1:2">
      <c r="A8211" s="13" t="s">
        <v>9783</v>
      </c>
      <c r="B8211" t="s">
        <v>2731</v>
      </c>
    </row>
    <row r="8212" spans="1:2">
      <c r="A8212" s="13" t="s">
        <v>5563</v>
      </c>
      <c r="B8212" t="s">
        <v>2743</v>
      </c>
    </row>
    <row r="8213" spans="1:2">
      <c r="A8213" s="13" t="s">
        <v>3903</v>
      </c>
      <c r="B8213" t="s">
        <v>2743</v>
      </c>
    </row>
    <row r="8214" spans="1:2">
      <c r="A8214" s="13" t="s">
        <v>3076</v>
      </c>
      <c r="B8214" t="s">
        <v>4439</v>
      </c>
    </row>
    <row r="8215" spans="1:2">
      <c r="A8215" s="13" t="s">
        <v>7554</v>
      </c>
      <c r="B8215" t="s">
        <v>2733</v>
      </c>
    </row>
    <row r="8216" spans="1:2">
      <c r="A8216" s="13" t="s">
        <v>5634</v>
      </c>
      <c r="B8216" t="s">
        <v>3274</v>
      </c>
    </row>
    <row r="8217" spans="1:2">
      <c r="A8217" s="13" t="s">
        <v>5717</v>
      </c>
      <c r="B8217" t="s">
        <v>2743</v>
      </c>
    </row>
    <row r="8218" spans="1:2">
      <c r="A8218" s="13" t="s">
        <v>9784</v>
      </c>
      <c r="B8218" t="s">
        <v>4439</v>
      </c>
    </row>
    <row r="8219" spans="1:2">
      <c r="A8219" s="13" t="s">
        <v>5831</v>
      </c>
      <c r="B8219" t="s">
        <v>2733</v>
      </c>
    </row>
    <row r="8220" spans="1:2">
      <c r="A8220" s="13" t="s">
        <v>1268</v>
      </c>
      <c r="B8220" t="s">
        <v>36</v>
      </c>
    </row>
    <row r="8221" spans="1:2">
      <c r="A8221" s="13" t="s">
        <v>7555</v>
      </c>
      <c r="B8221" t="s">
        <v>2731</v>
      </c>
    </row>
    <row r="8222" spans="1:2">
      <c r="A8222" s="13" t="s">
        <v>5260</v>
      </c>
      <c r="B8222" t="s">
        <v>2731</v>
      </c>
    </row>
    <row r="8223" spans="1:2">
      <c r="A8223" s="13" t="s">
        <v>7556</v>
      </c>
      <c r="B8223" t="s">
        <v>36</v>
      </c>
    </row>
    <row r="8224" spans="1:2">
      <c r="A8224" s="13" t="s">
        <v>9785</v>
      </c>
      <c r="B8224" t="s">
        <v>2731</v>
      </c>
    </row>
    <row r="8225" spans="1:2">
      <c r="A8225" s="13" t="s">
        <v>7827</v>
      </c>
      <c r="B8225" t="s">
        <v>41</v>
      </c>
    </row>
    <row r="8226" spans="1:2">
      <c r="A8226" s="13" t="s">
        <v>5871</v>
      </c>
      <c r="B8226" t="s">
        <v>2735</v>
      </c>
    </row>
    <row r="8227" spans="1:2">
      <c r="A8227" s="13" t="s">
        <v>3925</v>
      </c>
      <c r="B8227" t="s">
        <v>2743</v>
      </c>
    </row>
    <row r="8228" spans="1:2">
      <c r="A8228" s="13" t="s">
        <v>7560</v>
      </c>
      <c r="B8228" t="s">
        <v>2735</v>
      </c>
    </row>
    <row r="8229" spans="1:2">
      <c r="A8229" s="13" t="s">
        <v>939</v>
      </c>
      <c r="B8229" t="s">
        <v>40</v>
      </c>
    </row>
    <row r="8230" spans="1:2">
      <c r="A8230" s="13" t="s">
        <v>5579</v>
      </c>
      <c r="B8230" t="s">
        <v>4308</v>
      </c>
    </row>
    <row r="8231" spans="1:2">
      <c r="A8231" s="13" t="s">
        <v>5799</v>
      </c>
      <c r="B8231" t="s">
        <v>2731</v>
      </c>
    </row>
    <row r="8232" spans="1:2">
      <c r="A8232" s="13" t="s">
        <v>5582</v>
      </c>
      <c r="B8232" t="s">
        <v>2743</v>
      </c>
    </row>
    <row r="8233" spans="1:2">
      <c r="A8233" s="13" t="s">
        <v>5257</v>
      </c>
      <c r="B8233" t="s">
        <v>2743</v>
      </c>
    </row>
    <row r="8234" spans="1:2">
      <c r="A8234" s="13" t="s">
        <v>7561</v>
      </c>
      <c r="B8234" t="s">
        <v>2731</v>
      </c>
    </row>
    <row r="8235" spans="1:2">
      <c r="A8235" s="13" t="s">
        <v>5311</v>
      </c>
      <c r="B8235" t="s">
        <v>2731</v>
      </c>
    </row>
    <row r="8236" spans="1:2">
      <c r="A8236" s="13" t="s">
        <v>6120</v>
      </c>
      <c r="B8236" t="s">
        <v>39</v>
      </c>
    </row>
    <row r="8237" spans="1:2">
      <c r="A8237" s="13" t="s">
        <v>5641</v>
      </c>
      <c r="B8237" t="s">
        <v>2743</v>
      </c>
    </row>
    <row r="8238" spans="1:2">
      <c r="A8238" s="13" t="s">
        <v>7562</v>
      </c>
      <c r="B8238" t="s">
        <v>43</v>
      </c>
    </row>
    <row r="8239" spans="1:2">
      <c r="A8239" s="13" t="s">
        <v>2351</v>
      </c>
      <c r="B8239" t="s">
        <v>36</v>
      </c>
    </row>
    <row r="8240" spans="1:2">
      <c r="A8240" s="13" t="s">
        <v>378</v>
      </c>
      <c r="B8240" t="s">
        <v>39</v>
      </c>
    </row>
    <row r="8241" spans="1:2">
      <c r="A8241" s="13" t="s">
        <v>9786</v>
      </c>
      <c r="B8241" t="s">
        <v>36</v>
      </c>
    </row>
    <row r="8242" spans="1:2">
      <c r="A8242" s="13" t="s">
        <v>7563</v>
      </c>
      <c r="B8242" t="s">
        <v>4439</v>
      </c>
    </row>
    <row r="8243" spans="1:2">
      <c r="A8243" s="13" t="s">
        <v>7564</v>
      </c>
      <c r="B8243" t="s">
        <v>36</v>
      </c>
    </row>
    <row r="8244" spans="1:2">
      <c r="A8244" s="13" t="s">
        <v>3992</v>
      </c>
      <c r="B8244" t="s">
        <v>2731</v>
      </c>
    </row>
    <row r="8245" spans="1:2">
      <c r="A8245" s="13" t="s">
        <v>9787</v>
      </c>
      <c r="B8245" t="s">
        <v>41</v>
      </c>
    </row>
    <row r="8246" spans="1:2">
      <c r="A8246" s="13" t="s">
        <v>3388</v>
      </c>
      <c r="B8246" t="s">
        <v>4439</v>
      </c>
    </row>
    <row r="8247" spans="1:2">
      <c r="A8247" s="13" t="s">
        <v>5285</v>
      </c>
      <c r="B8247" t="s">
        <v>3600</v>
      </c>
    </row>
    <row r="8248" spans="1:2">
      <c r="A8248" s="13" t="s">
        <v>5206</v>
      </c>
      <c r="B8248" t="s">
        <v>4439</v>
      </c>
    </row>
    <row r="8249" spans="1:2">
      <c r="A8249" s="13" t="s">
        <v>2163</v>
      </c>
      <c r="B8249" t="s">
        <v>36</v>
      </c>
    </row>
    <row r="8250" spans="1:2">
      <c r="A8250" s="13" t="s">
        <v>3989</v>
      </c>
      <c r="B8250" t="s">
        <v>2743</v>
      </c>
    </row>
    <row r="8251" spans="1:2">
      <c r="A8251" s="13" t="s">
        <v>5552</v>
      </c>
      <c r="B8251" t="s">
        <v>2743</v>
      </c>
    </row>
    <row r="8252" spans="1:2">
      <c r="A8252" s="13" t="s">
        <v>1745</v>
      </c>
      <c r="B8252" t="s">
        <v>36</v>
      </c>
    </row>
    <row r="8253" spans="1:2">
      <c r="A8253" s="13" t="s">
        <v>7565</v>
      </c>
      <c r="B8253" t="s">
        <v>2733</v>
      </c>
    </row>
    <row r="8254" spans="1:2">
      <c r="A8254" s="13" t="s">
        <v>3896</v>
      </c>
      <c r="B8254" t="s">
        <v>2735</v>
      </c>
    </row>
    <row r="8255" spans="1:2">
      <c r="A8255" s="13" t="s">
        <v>9788</v>
      </c>
      <c r="B8255" t="s">
        <v>35</v>
      </c>
    </row>
    <row r="8256" spans="1:2">
      <c r="A8256" s="13" t="s">
        <v>2692</v>
      </c>
      <c r="B8256" t="s">
        <v>41</v>
      </c>
    </row>
    <row r="8257" spans="1:2">
      <c r="A8257" s="13" t="s">
        <v>7566</v>
      </c>
      <c r="B8257" t="s">
        <v>4439</v>
      </c>
    </row>
    <row r="8258" spans="1:2">
      <c r="A8258" s="13" t="s">
        <v>6250</v>
      </c>
      <c r="B8258" t="s">
        <v>2743</v>
      </c>
    </row>
    <row r="8259" spans="1:2">
      <c r="A8259" s="13" t="s">
        <v>5722</v>
      </c>
      <c r="B8259" t="s">
        <v>2743</v>
      </c>
    </row>
    <row r="8260" spans="1:2">
      <c r="A8260" s="13" t="s">
        <v>2052</v>
      </c>
      <c r="B8260" t="s">
        <v>41</v>
      </c>
    </row>
    <row r="8261" spans="1:2">
      <c r="A8261" s="13" t="s">
        <v>9789</v>
      </c>
      <c r="B8261" t="s">
        <v>4439</v>
      </c>
    </row>
    <row r="8262" spans="1:2">
      <c r="A8262" s="13" t="s">
        <v>971</v>
      </c>
      <c r="B8262" t="s">
        <v>39</v>
      </c>
    </row>
    <row r="8263" spans="1:2">
      <c r="A8263" s="13" t="s">
        <v>7828</v>
      </c>
      <c r="B8263" t="s">
        <v>41</v>
      </c>
    </row>
    <row r="8264" spans="1:2">
      <c r="A8264" s="13" t="s">
        <v>8006</v>
      </c>
      <c r="B8264" t="s">
        <v>2731</v>
      </c>
    </row>
    <row r="8265" spans="1:2">
      <c r="A8265" s="13" t="s">
        <v>388</v>
      </c>
      <c r="B8265" t="s">
        <v>39</v>
      </c>
    </row>
    <row r="8266" spans="1:2">
      <c r="A8266" s="13" t="s">
        <v>5596</v>
      </c>
      <c r="B8266" t="s">
        <v>2833</v>
      </c>
    </row>
    <row r="8267" spans="1:2">
      <c r="A8267" s="13" t="s">
        <v>7569</v>
      </c>
      <c r="B8267" t="s">
        <v>41</v>
      </c>
    </row>
    <row r="8268" spans="1:2">
      <c r="A8268" s="13" t="s">
        <v>5554</v>
      </c>
      <c r="B8268" t="s">
        <v>2743</v>
      </c>
    </row>
    <row r="8269" spans="1:2">
      <c r="A8269" s="13" t="s">
        <v>9790</v>
      </c>
      <c r="B8269" t="s">
        <v>2733</v>
      </c>
    </row>
    <row r="8270" spans="1:2">
      <c r="A8270" s="13" t="s">
        <v>3867</v>
      </c>
      <c r="B8270" t="s">
        <v>2733</v>
      </c>
    </row>
    <row r="8271" spans="1:2">
      <c r="A8271" s="13" t="s">
        <v>2665</v>
      </c>
      <c r="B8271" t="s">
        <v>41</v>
      </c>
    </row>
    <row r="8272" spans="1:2">
      <c r="A8272" s="13" t="s">
        <v>5531</v>
      </c>
      <c r="B8272" t="s">
        <v>2733</v>
      </c>
    </row>
    <row r="8273" spans="1:2">
      <c r="A8273" s="13" t="s">
        <v>905</v>
      </c>
      <c r="B8273" t="s">
        <v>39</v>
      </c>
    </row>
    <row r="8274" spans="1:2">
      <c r="A8274" s="13" t="s">
        <v>9791</v>
      </c>
      <c r="B8274" t="s">
        <v>2743</v>
      </c>
    </row>
    <row r="8275" spans="1:2">
      <c r="A8275" s="13" t="s">
        <v>9792</v>
      </c>
      <c r="B8275" t="s">
        <v>2733</v>
      </c>
    </row>
    <row r="8276" spans="1:2">
      <c r="A8276" s="13" t="s">
        <v>1049</v>
      </c>
      <c r="B8276" t="s">
        <v>40</v>
      </c>
    </row>
    <row r="8277" spans="1:2">
      <c r="A8277" s="13" t="s">
        <v>2072</v>
      </c>
      <c r="B8277" t="s">
        <v>40</v>
      </c>
    </row>
    <row r="8278" spans="1:2">
      <c r="A8278" s="13" t="s">
        <v>9793</v>
      </c>
      <c r="B8278" t="s">
        <v>43</v>
      </c>
    </row>
    <row r="8279" spans="1:2">
      <c r="A8279" s="13" t="s">
        <v>9794</v>
      </c>
      <c r="B8279" t="s">
        <v>36</v>
      </c>
    </row>
    <row r="8280" spans="1:2">
      <c r="A8280" s="13" t="s">
        <v>5783</v>
      </c>
      <c r="B8280" t="s">
        <v>2733</v>
      </c>
    </row>
    <row r="8281" spans="1:2">
      <c r="A8281" s="13" t="s">
        <v>1739</v>
      </c>
      <c r="B8281" t="s">
        <v>44</v>
      </c>
    </row>
    <row r="8282" spans="1:2">
      <c r="A8282" s="13" t="s">
        <v>5892</v>
      </c>
      <c r="B8282" t="s">
        <v>2743</v>
      </c>
    </row>
    <row r="8283" spans="1:2">
      <c r="A8283" s="13" t="s">
        <v>5584</v>
      </c>
      <c r="B8283" t="s">
        <v>2833</v>
      </c>
    </row>
    <row r="8284" spans="1:2">
      <c r="A8284" s="13" t="s">
        <v>9795</v>
      </c>
      <c r="B8284" t="s">
        <v>2733</v>
      </c>
    </row>
    <row r="8285" spans="1:2">
      <c r="A8285" s="13" t="s">
        <v>6000</v>
      </c>
      <c r="B8285" t="s">
        <v>43</v>
      </c>
    </row>
    <row r="8286" spans="1:2">
      <c r="A8286" s="13" t="s">
        <v>1135</v>
      </c>
      <c r="B8286" t="s">
        <v>35</v>
      </c>
    </row>
    <row r="8287" spans="1:2">
      <c r="A8287" s="13" t="s">
        <v>5592</v>
      </c>
      <c r="B8287" t="s">
        <v>2743</v>
      </c>
    </row>
    <row r="8288" spans="1:2">
      <c r="A8288" s="13" t="s">
        <v>2153</v>
      </c>
      <c r="B8288" t="s">
        <v>36</v>
      </c>
    </row>
    <row r="8289" spans="1:2">
      <c r="A8289" s="13" t="s">
        <v>5626</v>
      </c>
      <c r="B8289" t="s">
        <v>2743</v>
      </c>
    </row>
    <row r="8290" spans="1:2">
      <c r="A8290" s="13" t="s">
        <v>3930</v>
      </c>
      <c r="B8290" t="s">
        <v>2731</v>
      </c>
    </row>
    <row r="8291" spans="1:2">
      <c r="A8291" s="13" t="s">
        <v>7574</v>
      </c>
      <c r="B8291" t="s">
        <v>2743</v>
      </c>
    </row>
    <row r="8292" spans="1:2">
      <c r="A8292" s="13" t="s">
        <v>545</v>
      </c>
      <c r="B8292" t="s">
        <v>36</v>
      </c>
    </row>
    <row r="8293" spans="1:2">
      <c r="A8293" s="13" t="s">
        <v>3920</v>
      </c>
      <c r="B8293" t="s">
        <v>2743</v>
      </c>
    </row>
    <row r="8294" spans="1:2">
      <c r="A8294" s="13" t="s">
        <v>9796</v>
      </c>
      <c r="B8294" t="s">
        <v>36</v>
      </c>
    </row>
    <row r="8295" spans="1:2">
      <c r="A8295" s="13" t="s">
        <v>7575</v>
      </c>
      <c r="B8295" t="s">
        <v>39</v>
      </c>
    </row>
    <row r="8296" spans="1:2">
      <c r="A8296" s="13" t="s">
        <v>7576</v>
      </c>
      <c r="B8296" t="s">
        <v>2743</v>
      </c>
    </row>
    <row r="8297" spans="1:2">
      <c r="A8297" s="13" t="s">
        <v>2404</v>
      </c>
      <c r="B8297" t="s">
        <v>39</v>
      </c>
    </row>
    <row r="8298" spans="1:2">
      <c r="A8298" s="13" t="s">
        <v>9797</v>
      </c>
      <c r="B8298" t="s">
        <v>2743</v>
      </c>
    </row>
    <row r="8299" spans="1:2">
      <c r="A8299" s="13" t="s">
        <v>1457</v>
      </c>
      <c r="B8299" t="s">
        <v>36</v>
      </c>
    </row>
    <row r="8300" spans="1:2">
      <c r="A8300" s="13" t="s">
        <v>661</v>
      </c>
      <c r="B8300" t="s">
        <v>40</v>
      </c>
    </row>
    <row r="8301" spans="1:2">
      <c r="A8301" s="13" t="s">
        <v>7580</v>
      </c>
      <c r="B8301" t="s">
        <v>2743</v>
      </c>
    </row>
    <row r="8302" spans="1:2">
      <c r="A8302" s="13" t="s">
        <v>5236</v>
      </c>
      <c r="B8302" t="s">
        <v>2733</v>
      </c>
    </row>
    <row r="8303" spans="1:2">
      <c r="A8303" s="13" t="s">
        <v>6061</v>
      </c>
      <c r="B8303" t="s">
        <v>4439</v>
      </c>
    </row>
    <row r="8304" spans="1:2">
      <c r="A8304" s="13" t="s">
        <v>5526</v>
      </c>
      <c r="B8304" t="s">
        <v>2743</v>
      </c>
    </row>
    <row r="8305" spans="1:2">
      <c r="A8305" s="13" t="s">
        <v>2158</v>
      </c>
      <c r="B8305" t="s">
        <v>36</v>
      </c>
    </row>
    <row r="8306" spans="1:2">
      <c r="A8306" s="13" t="s">
        <v>9798</v>
      </c>
      <c r="B8306" t="s">
        <v>36</v>
      </c>
    </row>
    <row r="8307" spans="1:2">
      <c r="A8307" s="13" t="s">
        <v>2030</v>
      </c>
      <c r="B8307" t="s">
        <v>39</v>
      </c>
    </row>
    <row r="8308" spans="1:2">
      <c r="A8308" s="13" t="s">
        <v>9799</v>
      </c>
      <c r="B8308" t="s">
        <v>39</v>
      </c>
    </row>
    <row r="8309" spans="1:2">
      <c r="A8309" s="13" t="s">
        <v>5172</v>
      </c>
      <c r="B8309" t="s">
        <v>2731</v>
      </c>
    </row>
    <row r="8310" spans="1:2">
      <c r="A8310" s="13" t="s">
        <v>5723</v>
      </c>
      <c r="B8310" t="s">
        <v>2733</v>
      </c>
    </row>
    <row r="8311" spans="1:2">
      <c r="A8311" s="13" t="s">
        <v>1871</v>
      </c>
      <c r="B8311" t="s">
        <v>39</v>
      </c>
    </row>
    <row r="8312" spans="1:2">
      <c r="A8312" s="13" t="s">
        <v>7582</v>
      </c>
      <c r="B8312" t="s">
        <v>2743</v>
      </c>
    </row>
    <row r="8313" spans="1:2">
      <c r="A8313" s="13" t="s">
        <v>5150</v>
      </c>
      <c r="B8313" t="s">
        <v>2833</v>
      </c>
    </row>
    <row r="8314" spans="1:2">
      <c r="A8314" s="13" t="s">
        <v>380</v>
      </c>
      <c r="B8314" t="s">
        <v>39</v>
      </c>
    </row>
    <row r="8315" spans="1:2">
      <c r="A8315" s="13" t="s">
        <v>5779</v>
      </c>
      <c r="B8315" t="s">
        <v>2743</v>
      </c>
    </row>
    <row r="8316" spans="1:2">
      <c r="A8316" s="13" t="s">
        <v>9800</v>
      </c>
      <c r="B8316" t="s">
        <v>36</v>
      </c>
    </row>
    <row r="8317" spans="1:2">
      <c r="A8317" s="13" t="s">
        <v>933</v>
      </c>
      <c r="B8317" t="s">
        <v>40</v>
      </c>
    </row>
    <row r="8318" spans="1:2">
      <c r="A8318" s="13" t="s">
        <v>5797</v>
      </c>
      <c r="B8318" t="s">
        <v>2833</v>
      </c>
    </row>
    <row r="8319" spans="1:2">
      <c r="A8319" s="13" t="s">
        <v>5304</v>
      </c>
      <c r="B8319" t="s">
        <v>2733</v>
      </c>
    </row>
    <row r="8320" spans="1:2">
      <c r="A8320" s="13" t="s">
        <v>7584</v>
      </c>
      <c r="B8320" t="s">
        <v>2743</v>
      </c>
    </row>
    <row r="8321" spans="1:2">
      <c r="A8321" s="13" t="s">
        <v>7585</v>
      </c>
      <c r="B8321" t="s">
        <v>4439</v>
      </c>
    </row>
    <row r="8322" spans="1:2">
      <c r="A8322" s="13" t="s">
        <v>5227</v>
      </c>
      <c r="B8322" t="s">
        <v>2733</v>
      </c>
    </row>
    <row r="8323" spans="1:2">
      <c r="A8323" s="13" t="s">
        <v>2046</v>
      </c>
      <c r="B8323" t="s">
        <v>41</v>
      </c>
    </row>
    <row r="8324" spans="1:2">
      <c r="A8324" s="13" t="s">
        <v>3902</v>
      </c>
      <c r="B8324" t="s">
        <v>2731</v>
      </c>
    </row>
    <row r="8325" spans="1:2">
      <c r="A8325" s="13" t="s">
        <v>5169</v>
      </c>
      <c r="B8325" t="s">
        <v>2731</v>
      </c>
    </row>
    <row r="8326" spans="1:2">
      <c r="A8326" s="13" t="s">
        <v>9801</v>
      </c>
      <c r="B8326" t="s">
        <v>2743</v>
      </c>
    </row>
    <row r="8327" spans="1:2">
      <c r="A8327" s="13" t="s">
        <v>7195</v>
      </c>
      <c r="B8327" t="s">
        <v>8595</v>
      </c>
    </row>
    <row r="8328" spans="1:2">
      <c r="A8328" s="13" t="s">
        <v>3907</v>
      </c>
      <c r="B8328" t="s">
        <v>2743</v>
      </c>
    </row>
    <row r="8329" spans="1:2">
      <c r="A8329" s="13" t="s">
        <v>9802</v>
      </c>
      <c r="B8329" t="s">
        <v>36</v>
      </c>
    </row>
    <row r="8330" spans="1:2">
      <c r="A8330" s="13" t="s">
        <v>7588</v>
      </c>
      <c r="B8330" t="s">
        <v>43</v>
      </c>
    </row>
    <row r="8331" spans="1:2">
      <c r="A8331" s="13" t="s">
        <v>9803</v>
      </c>
      <c r="B8331" t="s">
        <v>4439</v>
      </c>
    </row>
    <row r="8332" spans="1:2">
      <c r="A8332" s="13" t="s">
        <v>9804</v>
      </c>
      <c r="B8332" t="s">
        <v>36</v>
      </c>
    </row>
    <row r="8333" spans="1:2">
      <c r="A8333" s="13" t="s">
        <v>7589</v>
      </c>
      <c r="B8333" t="s">
        <v>4439</v>
      </c>
    </row>
    <row r="8334" spans="1:2">
      <c r="A8334" s="13" t="s">
        <v>1699</v>
      </c>
      <c r="B8334" t="s">
        <v>36</v>
      </c>
    </row>
    <row r="8335" spans="1:2">
      <c r="A8335" s="13" t="s">
        <v>5371</v>
      </c>
      <c r="B8335" t="s">
        <v>2833</v>
      </c>
    </row>
    <row r="8336" spans="1:2">
      <c r="A8336" s="13" t="s">
        <v>6125</v>
      </c>
      <c r="B8336" t="s">
        <v>39</v>
      </c>
    </row>
    <row r="8337" spans="1:2">
      <c r="A8337" s="13" t="s">
        <v>898</v>
      </c>
      <c r="B8337" t="s">
        <v>39</v>
      </c>
    </row>
    <row r="8338" spans="1:2">
      <c r="A8338" s="13" t="s">
        <v>9805</v>
      </c>
      <c r="B8338" t="s">
        <v>4439</v>
      </c>
    </row>
    <row r="8339" spans="1:2">
      <c r="A8339" s="13" t="s">
        <v>9806</v>
      </c>
      <c r="B8339" t="s">
        <v>2743</v>
      </c>
    </row>
    <row r="8340" spans="1:2">
      <c r="A8340" s="13" t="s">
        <v>5754</v>
      </c>
      <c r="B8340" t="s">
        <v>2735</v>
      </c>
    </row>
    <row r="8341" spans="1:2">
      <c r="A8341" s="13" t="s">
        <v>5975</v>
      </c>
      <c r="B8341" t="s">
        <v>39</v>
      </c>
    </row>
    <row r="8342" spans="1:2">
      <c r="A8342" s="13" t="s">
        <v>375</v>
      </c>
      <c r="B8342" t="s">
        <v>39</v>
      </c>
    </row>
    <row r="8343" spans="1:2">
      <c r="A8343" s="13" t="s">
        <v>9807</v>
      </c>
      <c r="B8343" t="s">
        <v>2731</v>
      </c>
    </row>
    <row r="8344" spans="1:2">
      <c r="A8344" s="13" t="s">
        <v>8034</v>
      </c>
      <c r="B8344" t="s">
        <v>39</v>
      </c>
    </row>
    <row r="8345" spans="1:2">
      <c r="A8345" s="13" t="s">
        <v>5250</v>
      </c>
      <c r="B8345" t="s">
        <v>2743</v>
      </c>
    </row>
    <row r="8346" spans="1:2">
      <c r="A8346" s="13" t="s">
        <v>5541</v>
      </c>
      <c r="B8346" t="s">
        <v>2847</v>
      </c>
    </row>
    <row r="8347" spans="1:2">
      <c r="A8347" s="13" t="s">
        <v>7590</v>
      </c>
      <c r="B8347" t="s">
        <v>2733</v>
      </c>
    </row>
    <row r="8348" spans="1:2">
      <c r="A8348" s="13" t="s">
        <v>5310</v>
      </c>
      <c r="B8348" t="s">
        <v>2833</v>
      </c>
    </row>
    <row r="8349" spans="1:2">
      <c r="A8349" s="13" t="s">
        <v>7592</v>
      </c>
      <c r="B8349" t="s">
        <v>4439</v>
      </c>
    </row>
    <row r="8350" spans="1:2">
      <c r="A8350" s="13" t="s">
        <v>5381</v>
      </c>
      <c r="B8350" t="s">
        <v>2733</v>
      </c>
    </row>
    <row r="8351" spans="1:2">
      <c r="A8351" s="13" t="s">
        <v>7822</v>
      </c>
      <c r="B8351" t="s">
        <v>6385</v>
      </c>
    </row>
    <row r="8352" spans="1:2">
      <c r="A8352" s="13" t="s">
        <v>7986</v>
      </c>
      <c r="B8352" t="s">
        <v>2731</v>
      </c>
    </row>
    <row r="8353" spans="1:2">
      <c r="A8353" s="13" t="s">
        <v>7090</v>
      </c>
      <c r="B8353" t="s">
        <v>2731</v>
      </c>
    </row>
    <row r="8354" spans="1:2">
      <c r="A8354" s="13" t="s">
        <v>9430</v>
      </c>
      <c r="B8354" t="s">
        <v>2733</v>
      </c>
    </row>
    <row r="8355" spans="1:2">
      <c r="A8355" s="13" t="s">
        <v>7091</v>
      </c>
      <c r="B8355" t="s">
        <v>4439</v>
      </c>
    </row>
    <row r="8356" spans="1:2">
      <c r="A8356" s="13" t="s">
        <v>9431</v>
      </c>
      <c r="B8356" t="s">
        <v>4439</v>
      </c>
    </row>
    <row r="8357" spans="1:2">
      <c r="A8357" s="13" t="s">
        <v>6352</v>
      </c>
      <c r="B8357" t="s">
        <v>36</v>
      </c>
    </row>
    <row r="8358" spans="1:2">
      <c r="A8358" s="13" t="s">
        <v>256</v>
      </c>
      <c r="B8358" t="s">
        <v>36</v>
      </c>
    </row>
    <row r="8359" spans="1:2">
      <c r="A8359" s="13" t="s">
        <v>1429</v>
      </c>
      <c r="B8359" t="s">
        <v>44</v>
      </c>
    </row>
    <row r="8360" spans="1:2">
      <c r="A8360" s="13" t="s">
        <v>9432</v>
      </c>
      <c r="B8360" t="s">
        <v>4439</v>
      </c>
    </row>
    <row r="8361" spans="1:2">
      <c r="A8361" s="13" t="s">
        <v>9433</v>
      </c>
      <c r="B8361" t="s">
        <v>2743</v>
      </c>
    </row>
    <row r="8362" spans="1:2">
      <c r="A8362" s="13" t="s">
        <v>1504</v>
      </c>
      <c r="B8362" t="s">
        <v>44</v>
      </c>
    </row>
    <row r="8363" spans="1:2">
      <c r="A8363" s="13" t="s">
        <v>9434</v>
      </c>
      <c r="B8363" t="s">
        <v>2731</v>
      </c>
    </row>
    <row r="8364" spans="1:2">
      <c r="A8364" s="13" t="s">
        <v>4776</v>
      </c>
      <c r="B8364" t="s">
        <v>2743</v>
      </c>
    </row>
    <row r="8365" spans="1:2">
      <c r="A8365" s="13" t="s">
        <v>7093</v>
      </c>
      <c r="B8365" t="s">
        <v>43</v>
      </c>
    </row>
    <row r="8366" spans="1:2">
      <c r="A8366" s="13" t="s">
        <v>2110</v>
      </c>
      <c r="B8366" t="s">
        <v>34</v>
      </c>
    </row>
    <row r="8367" spans="1:2">
      <c r="A8367" s="13" t="s">
        <v>4742</v>
      </c>
      <c r="B8367" t="s">
        <v>2733</v>
      </c>
    </row>
    <row r="8368" spans="1:2">
      <c r="A8368" s="13" t="s">
        <v>7987</v>
      </c>
      <c r="B8368" t="s">
        <v>2743</v>
      </c>
    </row>
    <row r="8369" spans="1:2">
      <c r="A8369" s="13" t="s">
        <v>9435</v>
      </c>
      <c r="B8369" t="s">
        <v>39</v>
      </c>
    </row>
    <row r="8370" spans="1:2">
      <c r="A8370" s="13" t="s">
        <v>1646</v>
      </c>
      <c r="B8370" t="s">
        <v>36</v>
      </c>
    </row>
    <row r="8371" spans="1:2">
      <c r="A8371" s="13" t="s">
        <v>5051</v>
      </c>
      <c r="B8371" t="s">
        <v>2731</v>
      </c>
    </row>
    <row r="8372" spans="1:2">
      <c r="A8372" s="13" t="s">
        <v>9436</v>
      </c>
      <c r="B8372" t="s">
        <v>2733</v>
      </c>
    </row>
    <row r="8373" spans="1:2">
      <c r="A8373" s="13" t="s">
        <v>7096</v>
      </c>
      <c r="B8373" t="s">
        <v>4439</v>
      </c>
    </row>
    <row r="8374" spans="1:2">
      <c r="A8374" s="13" t="s">
        <v>2938</v>
      </c>
      <c r="B8374" t="s">
        <v>2731</v>
      </c>
    </row>
    <row r="8375" spans="1:2">
      <c r="A8375" s="13" t="s">
        <v>3455</v>
      </c>
      <c r="B8375" t="s">
        <v>2743</v>
      </c>
    </row>
    <row r="8376" spans="1:2">
      <c r="A8376" s="13" t="s">
        <v>7988</v>
      </c>
      <c r="B8376" t="s">
        <v>39</v>
      </c>
    </row>
    <row r="8377" spans="1:2">
      <c r="A8377" s="13" t="s">
        <v>299</v>
      </c>
      <c r="B8377" t="s">
        <v>35</v>
      </c>
    </row>
    <row r="8378" spans="1:2">
      <c r="A8378" s="13" t="s">
        <v>681</v>
      </c>
      <c r="B8378" t="s">
        <v>39</v>
      </c>
    </row>
    <row r="8379" spans="1:2">
      <c r="A8379" s="13" t="s">
        <v>5423</v>
      </c>
      <c r="B8379" t="s">
        <v>2743</v>
      </c>
    </row>
    <row r="8380" spans="1:2">
      <c r="A8380" s="13" t="s">
        <v>4950</v>
      </c>
      <c r="B8380" t="s">
        <v>2833</v>
      </c>
    </row>
    <row r="8381" spans="1:2">
      <c r="A8381" s="13" t="s">
        <v>2272</v>
      </c>
      <c r="B8381" t="s">
        <v>44</v>
      </c>
    </row>
    <row r="8382" spans="1:2">
      <c r="A8382" s="13" t="s">
        <v>6322</v>
      </c>
      <c r="B8382" t="s">
        <v>2731</v>
      </c>
    </row>
    <row r="8383" spans="1:2">
      <c r="A8383" s="13" t="s">
        <v>5411</v>
      </c>
      <c r="B8383" t="s">
        <v>2731</v>
      </c>
    </row>
    <row r="8384" spans="1:2">
      <c r="A8384" s="13" t="s">
        <v>709</v>
      </c>
      <c r="B8384" t="s">
        <v>39</v>
      </c>
    </row>
    <row r="8385" spans="1:2">
      <c r="A8385" s="13" t="s">
        <v>160</v>
      </c>
      <c r="B8385" t="s">
        <v>35</v>
      </c>
    </row>
    <row r="8386" spans="1:2">
      <c r="A8386" s="13" t="s">
        <v>3441</v>
      </c>
      <c r="B8386" t="s">
        <v>2733</v>
      </c>
    </row>
    <row r="8387" spans="1:2">
      <c r="A8387" s="13" t="s">
        <v>1631</v>
      </c>
      <c r="B8387" t="s">
        <v>36</v>
      </c>
    </row>
    <row r="8388" spans="1:2">
      <c r="A8388" s="13" t="s">
        <v>9437</v>
      </c>
      <c r="B8388" t="s">
        <v>4439</v>
      </c>
    </row>
    <row r="8389" spans="1:2">
      <c r="A8389" s="13" t="s">
        <v>7100</v>
      </c>
      <c r="B8389" t="s">
        <v>2731</v>
      </c>
    </row>
    <row r="8390" spans="1:2">
      <c r="A8390" s="13" t="s">
        <v>721</v>
      </c>
      <c r="B8390" t="s">
        <v>39</v>
      </c>
    </row>
    <row r="8391" spans="1:2">
      <c r="A8391" s="13" t="s">
        <v>9438</v>
      </c>
      <c r="B8391" t="s">
        <v>39</v>
      </c>
    </row>
    <row r="8392" spans="1:2">
      <c r="A8392" s="13" t="s">
        <v>9439</v>
      </c>
      <c r="B8392" t="s">
        <v>39</v>
      </c>
    </row>
    <row r="8393" spans="1:2">
      <c r="A8393" s="13" t="s">
        <v>9440</v>
      </c>
      <c r="B8393" t="s">
        <v>40</v>
      </c>
    </row>
    <row r="8394" spans="1:2">
      <c r="A8394" s="13" t="s">
        <v>4976</v>
      </c>
      <c r="B8394" t="s">
        <v>3274</v>
      </c>
    </row>
    <row r="8395" spans="1:2">
      <c r="A8395" s="13" t="s">
        <v>9441</v>
      </c>
      <c r="B8395" t="s">
        <v>2731</v>
      </c>
    </row>
    <row r="8396" spans="1:2">
      <c r="A8396" s="13" t="s">
        <v>4819</v>
      </c>
      <c r="B8396" t="s">
        <v>2743</v>
      </c>
    </row>
    <row r="8397" spans="1:2">
      <c r="A8397" s="13" t="s">
        <v>9442</v>
      </c>
      <c r="B8397" t="s">
        <v>4439</v>
      </c>
    </row>
    <row r="8398" spans="1:2">
      <c r="A8398" s="13" t="s">
        <v>7101</v>
      </c>
      <c r="B8398" t="s">
        <v>36</v>
      </c>
    </row>
    <row r="8399" spans="1:2">
      <c r="A8399" s="13" t="s">
        <v>7989</v>
      </c>
      <c r="B8399" t="s">
        <v>2731</v>
      </c>
    </row>
    <row r="8400" spans="1:2">
      <c r="A8400" s="13" t="s">
        <v>5478</v>
      </c>
      <c r="B8400" t="s">
        <v>2733</v>
      </c>
    </row>
    <row r="8401" spans="1:2">
      <c r="A8401" s="13" t="s">
        <v>7990</v>
      </c>
      <c r="B8401" t="s">
        <v>2733</v>
      </c>
    </row>
    <row r="8402" spans="1:2">
      <c r="A8402" s="13" t="s">
        <v>9443</v>
      </c>
      <c r="B8402" t="s">
        <v>2743</v>
      </c>
    </row>
    <row r="8403" spans="1:2">
      <c r="A8403" s="13" t="s">
        <v>4897</v>
      </c>
      <c r="B8403" t="s">
        <v>2743</v>
      </c>
    </row>
    <row r="8404" spans="1:2">
      <c r="A8404" s="13" t="s">
        <v>7102</v>
      </c>
      <c r="B8404" t="s">
        <v>41</v>
      </c>
    </row>
    <row r="8405" spans="1:2">
      <c r="A8405" s="13" t="s">
        <v>6303</v>
      </c>
      <c r="B8405" t="s">
        <v>2731</v>
      </c>
    </row>
    <row r="8406" spans="1:2">
      <c r="A8406" s="13" t="s">
        <v>3522</v>
      </c>
      <c r="B8406" t="s">
        <v>2733</v>
      </c>
    </row>
    <row r="8407" spans="1:2">
      <c r="A8407" s="13" t="s">
        <v>1441</v>
      </c>
      <c r="B8407" t="s">
        <v>34</v>
      </c>
    </row>
    <row r="8408" spans="1:2">
      <c r="A8408" s="13" t="s">
        <v>7103</v>
      </c>
      <c r="B8408" t="s">
        <v>35</v>
      </c>
    </row>
    <row r="8409" spans="1:2">
      <c r="A8409" s="13" t="s">
        <v>4931</v>
      </c>
      <c r="B8409" t="s">
        <v>2743</v>
      </c>
    </row>
    <row r="8410" spans="1:2">
      <c r="A8410" s="13" t="s">
        <v>5085</v>
      </c>
      <c r="B8410" t="s">
        <v>2731</v>
      </c>
    </row>
    <row r="8411" spans="1:2">
      <c r="A8411" s="13" t="s">
        <v>9444</v>
      </c>
      <c r="B8411" t="s">
        <v>39</v>
      </c>
    </row>
    <row r="8412" spans="1:2">
      <c r="A8412" s="13" t="s">
        <v>281</v>
      </c>
      <c r="B8412" t="s">
        <v>40</v>
      </c>
    </row>
    <row r="8413" spans="1:2">
      <c r="A8413" s="13" t="s">
        <v>2981</v>
      </c>
      <c r="B8413" t="s">
        <v>2731</v>
      </c>
    </row>
    <row r="8414" spans="1:2">
      <c r="A8414" s="13" t="s">
        <v>2201</v>
      </c>
      <c r="B8414" t="s">
        <v>39</v>
      </c>
    </row>
    <row r="8415" spans="1:2">
      <c r="A8415" s="13" t="s">
        <v>9445</v>
      </c>
      <c r="B8415" t="s">
        <v>39</v>
      </c>
    </row>
    <row r="8416" spans="1:2">
      <c r="A8416" s="13" t="s">
        <v>9446</v>
      </c>
      <c r="B8416" t="s">
        <v>41</v>
      </c>
    </row>
    <row r="8417" spans="1:2">
      <c r="A8417" s="13" t="s">
        <v>2948</v>
      </c>
      <c r="B8417" t="s">
        <v>2733</v>
      </c>
    </row>
    <row r="8418" spans="1:2">
      <c r="A8418" s="13" t="s">
        <v>2544</v>
      </c>
      <c r="B8418" t="s">
        <v>39</v>
      </c>
    </row>
    <row r="8419" spans="1:2">
      <c r="A8419" s="13" t="s">
        <v>3536</v>
      </c>
      <c r="B8419" t="s">
        <v>2743</v>
      </c>
    </row>
    <row r="8420" spans="1:2">
      <c r="A8420" s="13" t="s">
        <v>3461</v>
      </c>
      <c r="B8420" t="s">
        <v>2833</v>
      </c>
    </row>
    <row r="8421" spans="1:2">
      <c r="A8421" s="13" t="s">
        <v>9447</v>
      </c>
      <c r="B8421" t="s">
        <v>39</v>
      </c>
    </row>
    <row r="8422" spans="1:2">
      <c r="A8422" s="13" t="s">
        <v>1290</v>
      </c>
      <c r="B8422" t="s">
        <v>39</v>
      </c>
    </row>
    <row r="8423" spans="1:2">
      <c r="A8423" s="13" t="s">
        <v>3459</v>
      </c>
      <c r="B8423" t="s">
        <v>2733</v>
      </c>
    </row>
    <row r="8424" spans="1:2">
      <c r="A8424" s="13" t="s">
        <v>9448</v>
      </c>
      <c r="B8424" t="s">
        <v>36</v>
      </c>
    </row>
    <row r="8425" spans="1:2">
      <c r="A8425" s="13" t="s">
        <v>1111</v>
      </c>
      <c r="B8425" t="s">
        <v>40</v>
      </c>
    </row>
    <row r="8426" spans="1:2">
      <c r="A8426" s="13" t="s">
        <v>4946</v>
      </c>
      <c r="B8426" t="s">
        <v>2743</v>
      </c>
    </row>
    <row r="8427" spans="1:2">
      <c r="A8427" s="13" t="s">
        <v>9449</v>
      </c>
      <c r="B8427" t="s">
        <v>2743</v>
      </c>
    </row>
    <row r="8428" spans="1:2">
      <c r="A8428" s="13" t="s">
        <v>1893</v>
      </c>
      <c r="B8428" t="s">
        <v>36</v>
      </c>
    </row>
    <row r="8429" spans="1:2">
      <c r="A8429" s="13" t="s">
        <v>910</v>
      </c>
      <c r="B8429" t="s">
        <v>36</v>
      </c>
    </row>
    <row r="8430" spans="1:2">
      <c r="A8430" s="13" t="s">
        <v>1473</v>
      </c>
      <c r="B8430" t="s">
        <v>39</v>
      </c>
    </row>
    <row r="8431" spans="1:2">
      <c r="A8431" s="13" t="s">
        <v>3564</v>
      </c>
      <c r="B8431" t="s">
        <v>2743</v>
      </c>
    </row>
    <row r="8432" spans="1:2">
      <c r="A8432" s="13" t="s">
        <v>9450</v>
      </c>
      <c r="B8432" t="s">
        <v>41</v>
      </c>
    </row>
    <row r="8433" spans="1:2">
      <c r="A8433" s="13" t="s">
        <v>7991</v>
      </c>
      <c r="B8433" t="s">
        <v>41</v>
      </c>
    </row>
    <row r="8434" spans="1:2">
      <c r="A8434" s="13" t="s">
        <v>488</v>
      </c>
      <c r="B8434" t="s">
        <v>41</v>
      </c>
    </row>
    <row r="8435" spans="1:2">
      <c r="A8435" s="13" t="s">
        <v>7106</v>
      </c>
      <c r="B8435" t="s">
        <v>6385</v>
      </c>
    </row>
    <row r="8436" spans="1:2">
      <c r="A8436" s="13" t="s">
        <v>4937</v>
      </c>
      <c r="B8436" t="s">
        <v>2743</v>
      </c>
    </row>
    <row r="8437" spans="1:2">
      <c r="A8437" s="13" t="s">
        <v>1114</v>
      </c>
      <c r="B8437" t="s">
        <v>43</v>
      </c>
    </row>
    <row r="8438" spans="1:2">
      <c r="A8438" s="13" t="s">
        <v>547</v>
      </c>
      <c r="B8438" t="s">
        <v>36</v>
      </c>
    </row>
    <row r="8439" spans="1:2">
      <c r="A8439" s="13" t="s">
        <v>7107</v>
      </c>
      <c r="B8439" t="s">
        <v>41</v>
      </c>
    </row>
    <row r="8440" spans="1:2">
      <c r="A8440" s="13" t="s">
        <v>9451</v>
      </c>
      <c r="B8440" t="s">
        <v>2743</v>
      </c>
    </row>
    <row r="8441" spans="1:2">
      <c r="A8441" s="13" t="s">
        <v>3019</v>
      </c>
      <c r="B8441" t="s">
        <v>2743</v>
      </c>
    </row>
    <row r="8442" spans="1:2">
      <c r="A8442" s="13" t="s">
        <v>5462</v>
      </c>
      <c r="B8442" t="s">
        <v>2733</v>
      </c>
    </row>
    <row r="8443" spans="1:2">
      <c r="A8443" s="13" t="s">
        <v>1107</v>
      </c>
      <c r="B8443" t="s">
        <v>35</v>
      </c>
    </row>
    <row r="8444" spans="1:2">
      <c r="A8444" s="13" t="s">
        <v>605</v>
      </c>
      <c r="B8444" t="s">
        <v>36</v>
      </c>
    </row>
    <row r="8445" spans="1:2">
      <c r="A8445" s="13" t="s">
        <v>2681</v>
      </c>
      <c r="B8445" t="s">
        <v>41</v>
      </c>
    </row>
    <row r="8446" spans="1:2">
      <c r="A8446" s="13" t="s">
        <v>7992</v>
      </c>
      <c r="B8446" t="s">
        <v>39</v>
      </c>
    </row>
    <row r="8447" spans="1:2">
      <c r="A8447" s="13" t="s">
        <v>4874</v>
      </c>
      <c r="B8447" t="s">
        <v>2743</v>
      </c>
    </row>
    <row r="8448" spans="1:2">
      <c r="A8448" s="13" t="s">
        <v>9452</v>
      </c>
      <c r="B8448" t="s">
        <v>2743</v>
      </c>
    </row>
    <row r="8449" spans="1:2">
      <c r="A8449" s="13" t="s">
        <v>7110</v>
      </c>
      <c r="B8449" t="s">
        <v>39</v>
      </c>
    </row>
    <row r="8450" spans="1:2">
      <c r="A8450" s="13" t="s">
        <v>5108</v>
      </c>
      <c r="B8450" t="s">
        <v>2731</v>
      </c>
    </row>
    <row r="8451" spans="1:2">
      <c r="A8451" s="13" t="s">
        <v>801</v>
      </c>
      <c r="B8451" t="s">
        <v>40</v>
      </c>
    </row>
    <row r="8452" spans="1:2">
      <c r="A8452" s="13" t="s">
        <v>4921</v>
      </c>
      <c r="B8452" t="s">
        <v>2731</v>
      </c>
    </row>
    <row r="8453" spans="1:2">
      <c r="A8453" s="13" t="s">
        <v>3440</v>
      </c>
      <c r="B8453" t="s">
        <v>2743</v>
      </c>
    </row>
    <row r="8454" spans="1:2">
      <c r="A8454" s="13" t="s">
        <v>3001</v>
      </c>
      <c r="B8454" t="s">
        <v>2743</v>
      </c>
    </row>
    <row r="8455" spans="1:2">
      <c r="A8455" s="13" t="s">
        <v>6091</v>
      </c>
      <c r="B8455" t="s">
        <v>39</v>
      </c>
    </row>
    <row r="8456" spans="1:2">
      <c r="A8456" s="13" t="s">
        <v>1034</v>
      </c>
      <c r="B8456" t="s">
        <v>36</v>
      </c>
    </row>
    <row r="8457" spans="1:2">
      <c r="A8457" s="13" t="s">
        <v>1366</v>
      </c>
      <c r="B8457" t="s">
        <v>39</v>
      </c>
    </row>
    <row r="8458" spans="1:2">
      <c r="A8458" s="13" t="s">
        <v>9453</v>
      </c>
      <c r="B8458" t="s">
        <v>36</v>
      </c>
    </row>
    <row r="8459" spans="1:2">
      <c r="A8459" s="13" t="s">
        <v>2765</v>
      </c>
      <c r="B8459" t="s">
        <v>4439</v>
      </c>
    </row>
    <row r="8460" spans="1:2">
      <c r="A8460" s="13" t="s">
        <v>7993</v>
      </c>
      <c r="B8460" t="s">
        <v>2833</v>
      </c>
    </row>
    <row r="8461" spans="1:2">
      <c r="A8461" s="13" t="s">
        <v>4730</v>
      </c>
      <c r="B8461" t="s">
        <v>2733</v>
      </c>
    </row>
    <row r="8462" spans="1:2">
      <c r="A8462" s="13" t="s">
        <v>7994</v>
      </c>
      <c r="B8462" t="s">
        <v>2733</v>
      </c>
    </row>
    <row r="8463" spans="1:2">
      <c r="A8463" s="13" t="s">
        <v>4772</v>
      </c>
      <c r="B8463" t="s">
        <v>3593</v>
      </c>
    </row>
    <row r="8464" spans="1:2">
      <c r="A8464" s="13" t="s">
        <v>2908</v>
      </c>
      <c r="B8464" t="s">
        <v>2733</v>
      </c>
    </row>
    <row r="8465" spans="1:2">
      <c r="A8465" s="13" t="s">
        <v>3472</v>
      </c>
      <c r="B8465" t="s">
        <v>2731</v>
      </c>
    </row>
    <row r="8466" spans="1:2">
      <c r="A8466" s="13" t="s">
        <v>7113</v>
      </c>
      <c r="B8466" t="s">
        <v>2731</v>
      </c>
    </row>
    <row r="8467" spans="1:2">
      <c r="A8467" s="13" t="s">
        <v>9454</v>
      </c>
      <c r="B8467" t="s">
        <v>39</v>
      </c>
    </row>
    <row r="8468" spans="1:2">
      <c r="A8468" s="13" t="s">
        <v>9455</v>
      </c>
      <c r="B8468" t="s">
        <v>41</v>
      </c>
    </row>
    <row r="8469" spans="1:2">
      <c r="A8469" s="13" t="s">
        <v>9456</v>
      </c>
      <c r="B8469" t="s">
        <v>8520</v>
      </c>
    </row>
    <row r="8470" spans="1:2">
      <c r="A8470" s="13" t="s">
        <v>2504</v>
      </c>
      <c r="B8470" t="s">
        <v>36</v>
      </c>
    </row>
    <row r="8471" spans="1:2">
      <c r="A8471" s="13" t="s">
        <v>278</v>
      </c>
      <c r="B8471" t="s">
        <v>40</v>
      </c>
    </row>
    <row r="8472" spans="1:2">
      <c r="A8472" s="13" t="s">
        <v>4831</v>
      </c>
      <c r="B8472" t="s">
        <v>2733</v>
      </c>
    </row>
    <row r="8473" spans="1:2">
      <c r="A8473" s="13" t="s">
        <v>439</v>
      </c>
      <c r="B8473" t="s">
        <v>36</v>
      </c>
    </row>
    <row r="8474" spans="1:2">
      <c r="A8474" s="13" t="s">
        <v>5463</v>
      </c>
      <c r="B8474" t="s">
        <v>2743</v>
      </c>
    </row>
    <row r="8475" spans="1:2">
      <c r="A8475" s="13" t="s">
        <v>9457</v>
      </c>
      <c r="B8475" t="s">
        <v>36</v>
      </c>
    </row>
    <row r="8476" spans="1:2">
      <c r="A8476" s="13" t="s">
        <v>5495</v>
      </c>
      <c r="B8476" t="s">
        <v>2743</v>
      </c>
    </row>
    <row r="8477" spans="1:2">
      <c r="A8477" s="13" t="s">
        <v>3559</v>
      </c>
      <c r="B8477" t="s">
        <v>2731</v>
      </c>
    </row>
    <row r="8478" spans="1:2">
      <c r="A8478" s="13" t="s">
        <v>4974</v>
      </c>
      <c r="B8478" t="s">
        <v>3274</v>
      </c>
    </row>
    <row r="8479" spans="1:2">
      <c r="A8479" s="13" t="s">
        <v>774</v>
      </c>
      <c r="B8479" t="s">
        <v>43</v>
      </c>
    </row>
    <row r="8480" spans="1:2">
      <c r="A8480" s="13" t="s">
        <v>7116</v>
      </c>
      <c r="B8480" t="s">
        <v>40</v>
      </c>
    </row>
    <row r="8481" spans="1:2">
      <c r="A8481" s="13" t="s">
        <v>9458</v>
      </c>
      <c r="B8481" t="s">
        <v>2743</v>
      </c>
    </row>
    <row r="8482" spans="1:2">
      <c r="A8482" s="13" t="s">
        <v>297</v>
      </c>
      <c r="B8482" t="s">
        <v>40</v>
      </c>
    </row>
    <row r="8483" spans="1:2">
      <c r="A8483" s="13" t="s">
        <v>2919</v>
      </c>
      <c r="B8483" t="s">
        <v>2743</v>
      </c>
    </row>
    <row r="8484" spans="1:2">
      <c r="A8484" s="13" t="s">
        <v>3503</v>
      </c>
      <c r="B8484" t="s">
        <v>2731</v>
      </c>
    </row>
    <row r="8485" spans="1:2">
      <c r="A8485" s="13" t="s">
        <v>2960</v>
      </c>
      <c r="B8485" t="s">
        <v>2735</v>
      </c>
    </row>
    <row r="8486" spans="1:2">
      <c r="A8486" s="13" t="s">
        <v>3491</v>
      </c>
      <c r="B8486" t="s">
        <v>2833</v>
      </c>
    </row>
    <row r="8487" spans="1:2">
      <c r="A8487" s="13" t="s">
        <v>172</v>
      </c>
      <c r="B8487" t="s">
        <v>44</v>
      </c>
    </row>
    <row r="8488" spans="1:2">
      <c r="A8488" s="13" t="s">
        <v>7118</v>
      </c>
      <c r="B8488" t="s">
        <v>4439</v>
      </c>
    </row>
    <row r="8489" spans="1:2">
      <c r="A8489" s="13" t="s">
        <v>4838</v>
      </c>
      <c r="B8489" t="s">
        <v>2833</v>
      </c>
    </row>
    <row r="8490" spans="1:2">
      <c r="A8490" s="13" t="s">
        <v>9459</v>
      </c>
      <c r="B8490" t="s">
        <v>2731</v>
      </c>
    </row>
    <row r="8491" spans="1:2">
      <c r="A8491" s="13" t="s">
        <v>4723</v>
      </c>
      <c r="B8491" t="s">
        <v>2743</v>
      </c>
    </row>
    <row r="8492" spans="1:2">
      <c r="A8492" s="13" t="s">
        <v>9460</v>
      </c>
      <c r="B8492" t="s">
        <v>4439</v>
      </c>
    </row>
    <row r="8493" spans="1:2">
      <c r="A8493" s="13" t="s">
        <v>9461</v>
      </c>
      <c r="B8493" t="s">
        <v>2733</v>
      </c>
    </row>
    <row r="8494" spans="1:2">
      <c r="A8494" s="13" t="s">
        <v>5448</v>
      </c>
      <c r="B8494" t="s">
        <v>2733</v>
      </c>
    </row>
    <row r="8495" spans="1:2">
      <c r="A8495" s="13" t="s">
        <v>7119</v>
      </c>
      <c r="B8495" t="s">
        <v>39</v>
      </c>
    </row>
    <row r="8496" spans="1:2">
      <c r="A8496" s="13" t="s">
        <v>4828</v>
      </c>
      <c r="B8496" t="s">
        <v>2833</v>
      </c>
    </row>
    <row r="8497" spans="1:2">
      <c r="A8497" s="13" t="s">
        <v>9462</v>
      </c>
      <c r="B8497" t="s">
        <v>36</v>
      </c>
    </row>
    <row r="8498" spans="1:2">
      <c r="A8498" s="13" t="s">
        <v>6296</v>
      </c>
      <c r="B8498" t="s">
        <v>2733</v>
      </c>
    </row>
    <row r="8499" spans="1:2">
      <c r="A8499" s="13" t="s">
        <v>519</v>
      </c>
      <c r="B8499" t="s">
        <v>41</v>
      </c>
    </row>
    <row r="8500" spans="1:2">
      <c r="A8500" s="13" t="s">
        <v>232</v>
      </c>
      <c r="B8500" t="s">
        <v>39</v>
      </c>
    </row>
    <row r="8501" spans="1:2">
      <c r="A8501" s="13" t="s">
        <v>2157</v>
      </c>
      <c r="B8501" t="s">
        <v>36</v>
      </c>
    </row>
    <row r="8502" spans="1:2">
      <c r="A8502" s="13" t="s">
        <v>4936</v>
      </c>
      <c r="B8502" t="s">
        <v>2731</v>
      </c>
    </row>
    <row r="8503" spans="1:2">
      <c r="A8503" s="13" t="s">
        <v>9463</v>
      </c>
      <c r="B8503" t="s">
        <v>8520</v>
      </c>
    </row>
    <row r="8504" spans="1:2">
      <c r="A8504" s="13" t="s">
        <v>7120</v>
      </c>
      <c r="B8504" t="s">
        <v>2743</v>
      </c>
    </row>
    <row r="8505" spans="1:2">
      <c r="A8505" s="13" t="s">
        <v>5938</v>
      </c>
      <c r="B8505" t="s">
        <v>39</v>
      </c>
    </row>
    <row r="8506" spans="1:2">
      <c r="A8506" s="13" t="s">
        <v>6328</v>
      </c>
      <c r="B8506" t="s">
        <v>2743</v>
      </c>
    </row>
    <row r="8507" spans="1:2">
      <c r="A8507" s="13" t="s">
        <v>296</v>
      </c>
      <c r="B8507" t="s">
        <v>35</v>
      </c>
    </row>
    <row r="8508" spans="1:2">
      <c r="A8508" s="13" t="s">
        <v>7995</v>
      </c>
      <c r="B8508" t="s">
        <v>4439</v>
      </c>
    </row>
    <row r="8509" spans="1:2">
      <c r="A8509" s="13" t="s">
        <v>7212</v>
      </c>
      <c r="B8509" t="s">
        <v>4439</v>
      </c>
    </row>
    <row r="8510" spans="1:2">
      <c r="A8510" s="13" t="s">
        <v>4886</v>
      </c>
      <c r="B8510" t="s">
        <v>2733</v>
      </c>
    </row>
    <row r="8511" spans="1:2">
      <c r="A8511" s="13" t="s">
        <v>779</v>
      </c>
      <c r="B8511" t="s">
        <v>40</v>
      </c>
    </row>
    <row r="8512" spans="1:2">
      <c r="A8512" s="13" t="s">
        <v>101</v>
      </c>
      <c r="B8512" t="s">
        <v>35</v>
      </c>
    </row>
    <row r="8513" spans="1:2">
      <c r="A8513" s="13" t="s">
        <v>4913</v>
      </c>
      <c r="B8513" t="s">
        <v>2743</v>
      </c>
    </row>
    <row r="8514" spans="1:2">
      <c r="A8514" s="13" t="s">
        <v>662</v>
      </c>
      <c r="B8514" t="s">
        <v>40</v>
      </c>
    </row>
    <row r="8515" spans="1:2">
      <c r="A8515" s="13" t="s">
        <v>264</v>
      </c>
      <c r="B8515" t="s">
        <v>40</v>
      </c>
    </row>
    <row r="8516" spans="1:2">
      <c r="A8516" s="13" t="s">
        <v>7213</v>
      </c>
      <c r="B8516" t="s">
        <v>39</v>
      </c>
    </row>
    <row r="8517" spans="1:2">
      <c r="A8517" s="13" t="s">
        <v>7214</v>
      </c>
      <c r="B8517" t="s">
        <v>2735</v>
      </c>
    </row>
    <row r="8518" spans="1:2">
      <c r="A8518" s="13" t="s">
        <v>177</v>
      </c>
      <c r="B8518" t="s">
        <v>34</v>
      </c>
    </row>
    <row r="8519" spans="1:2">
      <c r="A8519" s="13" t="s">
        <v>632</v>
      </c>
      <c r="B8519" t="s">
        <v>40</v>
      </c>
    </row>
    <row r="8520" spans="1:2">
      <c r="A8520" s="13" t="s">
        <v>9464</v>
      </c>
      <c r="B8520" t="s">
        <v>39</v>
      </c>
    </row>
    <row r="8521" spans="1:2">
      <c r="A8521" s="13" t="s">
        <v>7855</v>
      </c>
      <c r="B8521" t="s">
        <v>2731</v>
      </c>
    </row>
    <row r="8522" spans="1:2">
      <c r="A8522" s="13" t="s">
        <v>5391</v>
      </c>
      <c r="B8522" t="s">
        <v>2731</v>
      </c>
    </row>
    <row r="8523" spans="1:2">
      <c r="A8523" s="13" t="s">
        <v>1660</v>
      </c>
      <c r="B8523" t="s">
        <v>36</v>
      </c>
    </row>
    <row r="8524" spans="1:2">
      <c r="A8524" s="13" t="s">
        <v>9465</v>
      </c>
      <c r="B8524" t="s">
        <v>39</v>
      </c>
    </row>
    <row r="8525" spans="1:2">
      <c r="A8525" s="13" t="s">
        <v>3541</v>
      </c>
      <c r="B8525" t="s">
        <v>2733</v>
      </c>
    </row>
    <row r="8526" spans="1:2">
      <c r="A8526" s="13" t="s">
        <v>690</v>
      </c>
      <c r="B8526" t="s">
        <v>39</v>
      </c>
    </row>
    <row r="8527" spans="1:2">
      <c r="A8527" s="13" t="s">
        <v>9466</v>
      </c>
      <c r="B8527" t="s">
        <v>2731</v>
      </c>
    </row>
    <row r="8528" spans="1:2">
      <c r="A8528" s="13" t="s">
        <v>7216</v>
      </c>
      <c r="B8528" t="s">
        <v>39</v>
      </c>
    </row>
    <row r="8529" spans="1:2">
      <c r="A8529" s="13" t="s">
        <v>1912</v>
      </c>
      <c r="B8529" t="s">
        <v>39</v>
      </c>
    </row>
    <row r="8530" spans="1:2">
      <c r="A8530" s="13" t="s">
        <v>9467</v>
      </c>
      <c r="B8530" t="s">
        <v>34</v>
      </c>
    </row>
    <row r="8531" spans="1:2">
      <c r="A8531" s="13" t="s">
        <v>9468</v>
      </c>
      <c r="B8531" t="s">
        <v>2743</v>
      </c>
    </row>
    <row r="8532" spans="1:2">
      <c r="A8532" s="13" t="s">
        <v>9469</v>
      </c>
      <c r="B8532" t="s">
        <v>2733</v>
      </c>
    </row>
    <row r="8533" spans="1:2">
      <c r="A8533" s="13" t="s">
        <v>9470</v>
      </c>
      <c r="B8533" t="s">
        <v>36</v>
      </c>
    </row>
    <row r="8534" spans="1:2">
      <c r="A8534" s="13" t="s">
        <v>9471</v>
      </c>
      <c r="B8534" t="s">
        <v>2743</v>
      </c>
    </row>
    <row r="8535" spans="1:2">
      <c r="A8535" s="13" t="s">
        <v>1032</v>
      </c>
      <c r="B8535" t="s">
        <v>39</v>
      </c>
    </row>
    <row r="8536" spans="1:2">
      <c r="A8536" s="13" t="s">
        <v>1939</v>
      </c>
      <c r="B8536" t="s">
        <v>39</v>
      </c>
    </row>
    <row r="8537" spans="1:2">
      <c r="A8537" s="13" t="s">
        <v>9472</v>
      </c>
      <c r="B8537" t="s">
        <v>39</v>
      </c>
    </row>
    <row r="8538" spans="1:2">
      <c r="A8538" s="13" t="s">
        <v>3510</v>
      </c>
      <c r="B8538" t="s">
        <v>2743</v>
      </c>
    </row>
    <row r="8539" spans="1:2">
      <c r="A8539" s="13" t="s">
        <v>700</v>
      </c>
      <c r="B8539" t="s">
        <v>36</v>
      </c>
    </row>
    <row r="8540" spans="1:2">
      <c r="A8540" s="13" t="s">
        <v>5934</v>
      </c>
      <c r="B8540" t="s">
        <v>2733</v>
      </c>
    </row>
    <row r="8541" spans="1:2">
      <c r="A8541" s="13" t="s">
        <v>4770</v>
      </c>
      <c r="B8541" t="s">
        <v>2735</v>
      </c>
    </row>
    <row r="8542" spans="1:2">
      <c r="A8542" s="13" t="s">
        <v>2895</v>
      </c>
      <c r="B8542" t="s">
        <v>2743</v>
      </c>
    </row>
    <row r="8543" spans="1:2">
      <c r="A8543" s="13" t="s">
        <v>9473</v>
      </c>
      <c r="B8543" t="s">
        <v>39</v>
      </c>
    </row>
    <row r="8544" spans="1:2">
      <c r="A8544" s="13" t="s">
        <v>2111</v>
      </c>
      <c r="B8544" t="s">
        <v>36</v>
      </c>
    </row>
    <row r="8545" spans="1:2">
      <c r="A8545" s="13" t="s">
        <v>1132</v>
      </c>
      <c r="B8545" t="s">
        <v>36</v>
      </c>
    </row>
    <row r="8546" spans="1:2">
      <c r="A8546" s="13" t="s">
        <v>7220</v>
      </c>
      <c r="B8546" t="s">
        <v>39</v>
      </c>
    </row>
    <row r="8547" spans="1:2">
      <c r="A8547" s="13" t="s">
        <v>4873</v>
      </c>
      <c r="B8547" t="s">
        <v>2733</v>
      </c>
    </row>
    <row r="8548" spans="1:2">
      <c r="A8548" s="13" t="s">
        <v>7996</v>
      </c>
      <c r="B8548" t="s">
        <v>2731</v>
      </c>
    </row>
    <row r="8549" spans="1:2">
      <c r="A8549" s="13" t="s">
        <v>4815</v>
      </c>
      <c r="B8549" t="s">
        <v>2733</v>
      </c>
    </row>
    <row r="8550" spans="1:2">
      <c r="A8550" s="13" t="s">
        <v>645</v>
      </c>
      <c r="B8550" t="s">
        <v>39</v>
      </c>
    </row>
    <row r="8551" spans="1:2">
      <c r="A8551" s="13" t="s">
        <v>5458</v>
      </c>
      <c r="B8551" t="s">
        <v>4439</v>
      </c>
    </row>
    <row r="8552" spans="1:2">
      <c r="A8552" s="13" t="s">
        <v>4386</v>
      </c>
      <c r="B8552" t="s">
        <v>4439</v>
      </c>
    </row>
    <row r="8553" spans="1:2">
      <c r="A8553" s="13" t="s">
        <v>9474</v>
      </c>
      <c r="B8553" t="s">
        <v>2743</v>
      </c>
    </row>
    <row r="8554" spans="1:2">
      <c r="A8554" s="13" t="s">
        <v>7222</v>
      </c>
      <c r="B8554" t="s">
        <v>2731</v>
      </c>
    </row>
    <row r="8555" spans="1:2">
      <c r="A8555" s="13" t="s">
        <v>9475</v>
      </c>
      <c r="B8555" t="s">
        <v>36</v>
      </c>
    </row>
    <row r="8556" spans="1:2">
      <c r="A8556" s="13" t="s">
        <v>9476</v>
      </c>
      <c r="B8556" t="s">
        <v>2735</v>
      </c>
    </row>
    <row r="8557" spans="1:2">
      <c r="A8557" s="13" t="s">
        <v>9477</v>
      </c>
      <c r="B8557" t="s">
        <v>2733</v>
      </c>
    </row>
    <row r="8558" spans="1:2">
      <c r="A8558" s="13" t="s">
        <v>9478</v>
      </c>
      <c r="B8558" t="s">
        <v>36</v>
      </c>
    </row>
    <row r="8559" spans="1:2">
      <c r="A8559" s="13" t="s">
        <v>670</v>
      </c>
      <c r="B8559" t="s">
        <v>36</v>
      </c>
    </row>
    <row r="8560" spans="1:2">
      <c r="A8560" s="13" t="s">
        <v>3528</v>
      </c>
      <c r="B8560" t="s">
        <v>2743</v>
      </c>
    </row>
    <row r="8561" spans="1:2">
      <c r="A8561" s="13" t="s">
        <v>3484</v>
      </c>
      <c r="B8561" t="s">
        <v>2733</v>
      </c>
    </row>
    <row r="8562" spans="1:2">
      <c r="A8562" s="13" t="s">
        <v>4860</v>
      </c>
      <c r="B8562" t="s">
        <v>2743</v>
      </c>
    </row>
    <row r="8563" spans="1:2">
      <c r="A8563" s="13" t="s">
        <v>7224</v>
      </c>
      <c r="B8563" t="s">
        <v>2731</v>
      </c>
    </row>
    <row r="8564" spans="1:2">
      <c r="A8564" s="13" t="s">
        <v>5935</v>
      </c>
      <c r="B8564" t="s">
        <v>2731</v>
      </c>
    </row>
    <row r="8565" spans="1:2">
      <c r="A8565" s="13" t="s">
        <v>5098</v>
      </c>
      <c r="B8565" t="s">
        <v>2743</v>
      </c>
    </row>
    <row r="8566" spans="1:2">
      <c r="A8566" s="13" t="s">
        <v>6343</v>
      </c>
      <c r="B8566" t="s">
        <v>36</v>
      </c>
    </row>
    <row r="8567" spans="1:2">
      <c r="A8567" s="13" t="s">
        <v>5508</v>
      </c>
      <c r="B8567" t="s">
        <v>2735</v>
      </c>
    </row>
    <row r="8568" spans="1:2">
      <c r="A8568" s="13" t="s">
        <v>1333</v>
      </c>
      <c r="B8568" t="s">
        <v>36</v>
      </c>
    </row>
    <row r="8569" spans="1:2">
      <c r="A8569" s="13" t="s">
        <v>9479</v>
      </c>
      <c r="B8569" t="s">
        <v>36</v>
      </c>
    </row>
    <row r="8570" spans="1:2">
      <c r="A8570" s="13" t="s">
        <v>1360</v>
      </c>
      <c r="B8570" t="s">
        <v>44</v>
      </c>
    </row>
    <row r="8571" spans="1:2">
      <c r="A8571" s="13" t="s">
        <v>9480</v>
      </c>
      <c r="B8571" t="s">
        <v>35</v>
      </c>
    </row>
    <row r="8572" spans="1:2">
      <c r="A8572" s="13" t="s">
        <v>6320</v>
      </c>
      <c r="B8572" t="s">
        <v>39</v>
      </c>
    </row>
    <row r="8573" spans="1:2">
      <c r="A8573" s="13" t="s">
        <v>4721</v>
      </c>
      <c r="B8573" t="s">
        <v>2743</v>
      </c>
    </row>
    <row r="8574" spans="1:2">
      <c r="A8574" s="13" t="s">
        <v>9481</v>
      </c>
      <c r="B8574" t="s">
        <v>39</v>
      </c>
    </row>
    <row r="8575" spans="1:2">
      <c r="A8575" s="13" t="s">
        <v>4806</v>
      </c>
      <c r="B8575" t="s">
        <v>2731</v>
      </c>
    </row>
    <row r="8576" spans="1:2">
      <c r="A8576" s="13" t="s">
        <v>4734</v>
      </c>
      <c r="B8576" t="s">
        <v>2731</v>
      </c>
    </row>
    <row r="8577" spans="1:2">
      <c r="A8577" s="13" t="s">
        <v>850</v>
      </c>
      <c r="B8577" t="s">
        <v>40</v>
      </c>
    </row>
    <row r="8578" spans="1:2">
      <c r="A8578" s="13" t="s">
        <v>1502</v>
      </c>
      <c r="B8578" t="s">
        <v>44</v>
      </c>
    </row>
    <row r="8579" spans="1:2">
      <c r="A8579" s="13" t="s">
        <v>9482</v>
      </c>
      <c r="B8579" t="s">
        <v>2731</v>
      </c>
    </row>
    <row r="8580" spans="1:2">
      <c r="A8580" s="13" t="s">
        <v>9483</v>
      </c>
      <c r="B8580" t="s">
        <v>4439</v>
      </c>
    </row>
    <row r="8581" spans="1:2">
      <c r="A8581" s="13" t="s">
        <v>2803</v>
      </c>
      <c r="B8581" t="s">
        <v>4439</v>
      </c>
    </row>
    <row r="8582" spans="1:2">
      <c r="A8582" s="13" t="s">
        <v>7997</v>
      </c>
      <c r="B8582" t="s">
        <v>2735</v>
      </c>
    </row>
    <row r="8583" spans="1:2">
      <c r="A8583" s="13" t="s">
        <v>1454</v>
      </c>
      <c r="B8583" t="s">
        <v>39</v>
      </c>
    </row>
    <row r="8584" spans="1:2">
      <c r="A8584" s="13" t="s">
        <v>776</v>
      </c>
      <c r="B8584" t="s">
        <v>39</v>
      </c>
    </row>
    <row r="8585" spans="1:2">
      <c r="A8585" s="13" t="s">
        <v>1913</v>
      </c>
      <c r="B8585" t="s">
        <v>36</v>
      </c>
    </row>
    <row r="8586" spans="1:2">
      <c r="A8586" s="13" t="s">
        <v>9484</v>
      </c>
      <c r="B8586" t="s">
        <v>4439</v>
      </c>
    </row>
    <row r="8587" spans="1:2">
      <c r="A8587" s="13" t="s">
        <v>293</v>
      </c>
      <c r="B8587" t="s">
        <v>35</v>
      </c>
    </row>
    <row r="8588" spans="1:2">
      <c r="A8588" s="13" t="s">
        <v>7229</v>
      </c>
      <c r="B8588" t="s">
        <v>2743</v>
      </c>
    </row>
    <row r="8589" spans="1:2">
      <c r="A8589" s="13" t="s">
        <v>4934</v>
      </c>
      <c r="B8589" t="s">
        <v>2833</v>
      </c>
    </row>
    <row r="8590" spans="1:2">
      <c r="A8590" s="13" t="s">
        <v>5003</v>
      </c>
      <c r="B8590" t="s">
        <v>2733</v>
      </c>
    </row>
    <row r="8591" spans="1:2">
      <c r="A8591" s="13" t="s">
        <v>2520</v>
      </c>
      <c r="B8591" t="s">
        <v>36</v>
      </c>
    </row>
    <row r="8592" spans="1:2">
      <c r="A8592" s="13" t="s">
        <v>2955</v>
      </c>
      <c r="B8592" t="s">
        <v>2743</v>
      </c>
    </row>
    <row r="8593" spans="1:2">
      <c r="A8593" s="13" t="s">
        <v>5001</v>
      </c>
      <c r="B8593" t="s">
        <v>2733</v>
      </c>
    </row>
    <row r="8594" spans="1:2">
      <c r="A8594" s="13" t="s">
        <v>9485</v>
      </c>
      <c r="B8594" t="s">
        <v>2743</v>
      </c>
    </row>
    <row r="8595" spans="1:2">
      <c r="A8595" s="13" t="s">
        <v>9486</v>
      </c>
      <c r="B8595" t="s">
        <v>43</v>
      </c>
    </row>
    <row r="8596" spans="1:2">
      <c r="A8596" s="13" t="s">
        <v>7856</v>
      </c>
      <c r="B8596" t="s">
        <v>41</v>
      </c>
    </row>
    <row r="8597" spans="1:2">
      <c r="A8597" s="13" t="s">
        <v>9487</v>
      </c>
      <c r="B8597" t="s">
        <v>36</v>
      </c>
    </row>
    <row r="8598" spans="1:2">
      <c r="A8598" s="13" t="s">
        <v>714</v>
      </c>
      <c r="B8598" t="s">
        <v>40</v>
      </c>
    </row>
    <row r="8599" spans="1:2">
      <c r="A8599" s="13" t="s">
        <v>9488</v>
      </c>
      <c r="B8599" t="s">
        <v>43</v>
      </c>
    </row>
    <row r="8600" spans="1:2">
      <c r="A8600" s="13" t="s">
        <v>7108</v>
      </c>
      <c r="B8600" t="s">
        <v>2735</v>
      </c>
    </row>
    <row r="8601" spans="1:2">
      <c r="A8601" s="13" t="s">
        <v>9489</v>
      </c>
      <c r="B8601" t="s">
        <v>2743</v>
      </c>
    </row>
    <row r="8602" spans="1:2">
      <c r="A8602" s="13" t="s">
        <v>5007</v>
      </c>
      <c r="B8602" t="s">
        <v>2733</v>
      </c>
    </row>
    <row r="8603" spans="1:2">
      <c r="A8603" s="13" t="s">
        <v>7109</v>
      </c>
      <c r="B8603" t="s">
        <v>40</v>
      </c>
    </row>
    <row r="8604" spans="1:2">
      <c r="A8604" s="13" t="s">
        <v>2911</v>
      </c>
      <c r="B8604" t="s">
        <v>2735</v>
      </c>
    </row>
    <row r="8605" spans="1:2">
      <c r="A8605" s="13" t="s">
        <v>3513</v>
      </c>
      <c r="B8605" t="s">
        <v>2731</v>
      </c>
    </row>
    <row r="8606" spans="1:2">
      <c r="A8606" s="13" t="s">
        <v>7124</v>
      </c>
      <c r="B8606" t="s">
        <v>2743</v>
      </c>
    </row>
    <row r="8607" spans="1:2">
      <c r="A8607" s="13" t="s">
        <v>3424</v>
      </c>
      <c r="B8607" t="s">
        <v>2735</v>
      </c>
    </row>
    <row r="8608" spans="1:2">
      <c r="A8608" s="13" t="s">
        <v>7125</v>
      </c>
      <c r="B8608" t="s">
        <v>4439</v>
      </c>
    </row>
    <row r="8609" spans="1:2">
      <c r="A8609" s="13" t="s">
        <v>9987</v>
      </c>
      <c r="B8609" t="s">
        <v>2833</v>
      </c>
    </row>
    <row r="8610" spans="1:2">
      <c r="A8610" s="13" t="s">
        <v>9988</v>
      </c>
      <c r="B8610" t="s">
        <v>2743</v>
      </c>
    </row>
    <row r="8611" spans="1:2">
      <c r="A8611" s="13" t="s">
        <v>3854</v>
      </c>
      <c r="B8611" t="s">
        <v>2743</v>
      </c>
    </row>
    <row r="8612" spans="1:2">
      <c r="A8612" s="13" t="s">
        <v>1637</v>
      </c>
      <c r="B8612" t="s">
        <v>39</v>
      </c>
    </row>
    <row r="8613" spans="1:2">
      <c r="A8613" s="13" t="s">
        <v>9989</v>
      </c>
      <c r="B8613" t="s">
        <v>39</v>
      </c>
    </row>
    <row r="8614" spans="1:2">
      <c r="A8614" s="13" t="s">
        <v>3077</v>
      </c>
      <c r="B8614" t="s">
        <v>2733</v>
      </c>
    </row>
    <row r="8615" spans="1:2">
      <c r="A8615" s="13" t="s">
        <v>881</v>
      </c>
      <c r="B8615" t="s">
        <v>36</v>
      </c>
    </row>
    <row r="8616" spans="1:2">
      <c r="A8616" s="13" t="s">
        <v>3362</v>
      </c>
      <c r="B8616" t="s">
        <v>4439</v>
      </c>
    </row>
    <row r="8617" spans="1:2">
      <c r="A8617" s="13" t="s">
        <v>9990</v>
      </c>
      <c r="B8617" t="s">
        <v>39</v>
      </c>
    </row>
    <row r="8618" spans="1:2">
      <c r="A8618" s="13" t="s">
        <v>9991</v>
      </c>
      <c r="B8618" t="s">
        <v>4439</v>
      </c>
    </row>
    <row r="8619" spans="1:2">
      <c r="A8619" s="13" t="s">
        <v>729</v>
      </c>
      <c r="B8619" t="s">
        <v>36</v>
      </c>
    </row>
    <row r="8620" spans="1:2">
      <c r="A8620" s="13" t="s">
        <v>7847</v>
      </c>
      <c r="B8620" t="s">
        <v>36</v>
      </c>
    </row>
    <row r="8621" spans="1:2">
      <c r="A8621" s="13" t="s">
        <v>597</v>
      </c>
      <c r="B8621" t="s">
        <v>34</v>
      </c>
    </row>
    <row r="8622" spans="1:2">
      <c r="A8622" s="13" t="s">
        <v>9992</v>
      </c>
      <c r="B8622" t="s">
        <v>2735</v>
      </c>
    </row>
    <row r="8623" spans="1:2">
      <c r="A8623" s="13" t="s">
        <v>1091</v>
      </c>
      <c r="B8623" t="s">
        <v>36</v>
      </c>
    </row>
    <row r="8624" spans="1:2">
      <c r="A8624" s="13" t="s">
        <v>9993</v>
      </c>
      <c r="B8624" t="s">
        <v>4439</v>
      </c>
    </row>
    <row r="8625" spans="1:2">
      <c r="A8625" s="13" t="s">
        <v>4649</v>
      </c>
      <c r="B8625" t="s">
        <v>2833</v>
      </c>
    </row>
    <row r="8626" spans="1:2">
      <c r="A8626" s="13" t="s">
        <v>7132</v>
      </c>
      <c r="B8626" t="s">
        <v>2731</v>
      </c>
    </row>
    <row r="8627" spans="1:2">
      <c r="A8627" s="13" t="s">
        <v>3833</v>
      </c>
      <c r="B8627" t="s">
        <v>2731</v>
      </c>
    </row>
    <row r="8628" spans="1:2">
      <c r="A8628" s="13" t="s">
        <v>3352</v>
      </c>
      <c r="B8628" t="s">
        <v>2743</v>
      </c>
    </row>
    <row r="8629" spans="1:2">
      <c r="A8629" s="13" t="s">
        <v>9994</v>
      </c>
      <c r="B8629" t="s">
        <v>2743</v>
      </c>
    </row>
    <row r="8630" spans="1:2">
      <c r="A8630" s="13" t="s">
        <v>4580</v>
      </c>
      <c r="B8630" t="s">
        <v>2733</v>
      </c>
    </row>
    <row r="8631" spans="1:2">
      <c r="A8631" s="13" t="s">
        <v>7848</v>
      </c>
      <c r="B8631" t="s">
        <v>34</v>
      </c>
    </row>
    <row r="8632" spans="1:2">
      <c r="A8632" s="13" t="s">
        <v>4619</v>
      </c>
      <c r="B8632" t="s">
        <v>2743</v>
      </c>
    </row>
    <row r="8633" spans="1:2">
      <c r="A8633" s="13" t="s">
        <v>7133</v>
      </c>
      <c r="B8633" t="s">
        <v>39</v>
      </c>
    </row>
    <row r="8634" spans="1:2">
      <c r="A8634" s="13" t="s">
        <v>5899</v>
      </c>
      <c r="B8634" t="s">
        <v>41</v>
      </c>
    </row>
    <row r="8635" spans="1:2">
      <c r="A8635" s="13" t="s">
        <v>7849</v>
      </c>
      <c r="B8635" t="s">
        <v>36</v>
      </c>
    </row>
    <row r="8636" spans="1:2">
      <c r="A8636" s="13" t="s">
        <v>7134</v>
      </c>
      <c r="B8636" t="s">
        <v>4439</v>
      </c>
    </row>
    <row r="8637" spans="1:2">
      <c r="A8637" s="13" t="s">
        <v>2138</v>
      </c>
      <c r="B8637" t="s">
        <v>36</v>
      </c>
    </row>
    <row r="8638" spans="1:2">
      <c r="A8638" s="13" t="s">
        <v>7850</v>
      </c>
      <c r="B8638" t="s">
        <v>41</v>
      </c>
    </row>
    <row r="8639" spans="1:2">
      <c r="A8639" s="13" t="s">
        <v>3403</v>
      </c>
      <c r="B8639" t="s">
        <v>2733</v>
      </c>
    </row>
    <row r="8640" spans="1:2">
      <c r="A8640" s="13" t="s">
        <v>4362</v>
      </c>
      <c r="B8640" t="s">
        <v>2743</v>
      </c>
    </row>
    <row r="8641" spans="1:2">
      <c r="A8641" s="13" t="s">
        <v>5637</v>
      </c>
      <c r="B8641" t="s">
        <v>4439</v>
      </c>
    </row>
    <row r="8642" spans="1:2">
      <c r="A8642" s="13" t="s">
        <v>2274</v>
      </c>
      <c r="B8642" t="s">
        <v>36</v>
      </c>
    </row>
    <row r="8643" spans="1:2">
      <c r="A8643" s="13" t="s">
        <v>9995</v>
      </c>
      <c r="B8643" t="s">
        <v>35</v>
      </c>
    </row>
    <row r="8644" spans="1:2">
      <c r="A8644" s="13" t="s">
        <v>5906</v>
      </c>
      <c r="B8644" t="s">
        <v>2733</v>
      </c>
    </row>
    <row r="8645" spans="1:2">
      <c r="A8645" s="13" t="s">
        <v>4515</v>
      </c>
      <c r="B8645" t="s">
        <v>2731</v>
      </c>
    </row>
    <row r="8646" spans="1:2">
      <c r="A8646" s="13" t="s">
        <v>3118</v>
      </c>
      <c r="B8646" t="s">
        <v>2733</v>
      </c>
    </row>
    <row r="8647" spans="1:2">
      <c r="A8647" s="13" t="s">
        <v>8098</v>
      </c>
      <c r="B8647" t="s">
        <v>39</v>
      </c>
    </row>
    <row r="8648" spans="1:2">
      <c r="A8648" s="13" t="s">
        <v>9996</v>
      </c>
      <c r="B8648" t="s">
        <v>36</v>
      </c>
    </row>
    <row r="8649" spans="1:2">
      <c r="A8649" s="13" t="s">
        <v>1635</v>
      </c>
      <c r="B8649" t="s">
        <v>35</v>
      </c>
    </row>
    <row r="8650" spans="1:2">
      <c r="A8650" s="13" t="s">
        <v>9997</v>
      </c>
      <c r="B8650" t="s">
        <v>36</v>
      </c>
    </row>
    <row r="8651" spans="1:2">
      <c r="A8651" s="13" t="s">
        <v>8099</v>
      </c>
      <c r="B8651" t="s">
        <v>43</v>
      </c>
    </row>
    <row r="8652" spans="1:2">
      <c r="A8652" s="13" t="s">
        <v>4311</v>
      </c>
      <c r="B8652" t="s">
        <v>2833</v>
      </c>
    </row>
    <row r="8653" spans="1:2">
      <c r="A8653" s="13" t="s">
        <v>2585</v>
      </c>
      <c r="B8653" t="s">
        <v>36</v>
      </c>
    </row>
    <row r="8654" spans="1:2">
      <c r="A8654" s="13" t="s">
        <v>1788</v>
      </c>
      <c r="B8654" t="s">
        <v>36</v>
      </c>
    </row>
    <row r="8655" spans="1:2">
      <c r="A8655" s="13" t="s">
        <v>1998</v>
      </c>
      <c r="B8655" t="s">
        <v>44</v>
      </c>
    </row>
    <row r="8656" spans="1:2">
      <c r="A8656" s="13" t="s">
        <v>3548</v>
      </c>
      <c r="B8656" t="s">
        <v>4439</v>
      </c>
    </row>
    <row r="8657" spans="1:2">
      <c r="A8657" s="13" t="s">
        <v>4333</v>
      </c>
      <c r="B8657" t="s">
        <v>3274</v>
      </c>
    </row>
    <row r="8658" spans="1:2">
      <c r="A8658" s="13" t="s">
        <v>571</v>
      </c>
      <c r="B8658" t="s">
        <v>36</v>
      </c>
    </row>
    <row r="8659" spans="1:2">
      <c r="A8659" s="13" t="s">
        <v>4726</v>
      </c>
      <c r="B8659" t="s">
        <v>4439</v>
      </c>
    </row>
    <row r="8660" spans="1:2">
      <c r="A8660" s="13" t="s">
        <v>3114</v>
      </c>
      <c r="B8660" t="s">
        <v>2733</v>
      </c>
    </row>
    <row r="8661" spans="1:2">
      <c r="A8661" s="13" t="s">
        <v>1254</v>
      </c>
      <c r="B8661" t="s">
        <v>41</v>
      </c>
    </row>
    <row r="8662" spans="1:2">
      <c r="A8662" s="13" t="s">
        <v>3798</v>
      </c>
      <c r="B8662" t="s">
        <v>2743</v>
      </c>
    </row>
    <row r="8663" spans="1:2">
      <c r="A8663" s="13" t="s">
        <v>9998</v>
      </c>
      <c r="B8663" t="s">
        <v>36</v>
      </c>
    </row>
    <row r="8664" spans="1:2">
      <c r="A8664" s="13" t="s">
        <v>9999</v>
      </c>
      <c r="B8664" t="s">
        <v>2733</v>
      </c>
    </row>
    <row r="8665" spans="1:2">
      <c r="A8665" s="13" t="s">
        <v>10000</v>
      </c>
      <c r="B8665" t="s">
        <v>2731</v>
      </c>
    </row>
    <row r="8666" spans="1:2">
      <c r="A8666" s="13" t="s">
        <v>4583</v>
      </c>
      <c r="B8666" t="s">
        <v>2733</v>
      </c>
    </row>
    <row r="8667" spans="1:2">
      <c r="A8667" s="13" t="s">
        <v>4639</v>
      </c>
      <c r="B8667" t="s">
        <v>2731</v>
      </c>
    </row>
    <row r="8668" spans="1:2">
      <c r="A8668" s="13" t="s">
        <v>10001</v>
      </c>
      <c r="B8668" t="s">
        <v>2733</v>
      </c>
    </row>
    <row r="8669" spans="1:2">
      <c r="A8669" s="13" t="s">
        <v>10002</v>
      </c>
      <c r="B8669" t="s">
        <v>2743</v>
      </c>
    </row>
    <row r="8670" spans="1:2">
      <c r="A8670" s="13" t="s">
        <v>3032</v>
      </c>
      <c r="B8670" t="s">
        <v>2731</v>
      </c>
    </row>
    <row r="8671" spans="1:2">
      <c r="A8671" s="13" t="s">
        <v>4289</v>
      </c>
      <c r="B8671" t="s">
        <v>2743</v>
      </c>
    </row>
    <row r="8672" spans="1:2">
      <c r="A8672" s="13" t="s">
        <v>7138</v>
      </c>
      <c r="B8672" t="s">
        <v>2731</v>
      </c>
    </row>
    <row r="8673" spans="1:2">
      <c r="A8673" s="13" t="s">
        <v>1585</v>
      </c>
      <c r="B8673" t="s">
        <v>36</v>
      </c>
    </row>
    <row r="8674" spans="1:2">
      <c r="A8674" s="13" t="s">
        <v>1608</v>
      </c>
      <c r="B8674" t="s">
        <v>40</v>
      </c>
    </row>
    <row r="8675" spans="1:2">
      <c r="A8675" s="13" t="s">
        <v>10003</v>
      </c>
      <c r="B8675" t="s">
        <v>2743</v>
      </c>
    </row>
    <row r="8676" spans="1:2">
      <c r="A8676" s="13" t="s">
        <v>3304</v>
      </c>
      <c r="B8676" t="s">
        <v>2743</v>
      </c>
    </row>
    <row r="8677" spans="1:2">
      <c r="A8677" s="13" t="s">
        <v>642</v>
      </c>
      <c r="B8677" t="s">
        <v>36</v>
      </c>
    </row>
    <row r="8678" spans="1:2">
      <c r="A8678" s="13" t="s">
        <v>4526</v>
      </c>
      <c r="B8678" t="s">
        <v>2733</v>
      </c>
    </row>
    <row r="8679" spans="1:2">
      <c r="A8679" s="13" t="s">
        <v>1171</v>
      </c>
      <c r="B8679" t="s">
        <v>34</v>
      </c>
    </row>
    <row r="8680" spans="1:2">
      <c r="A8680" s="13" t="s">
        <v>6063</v>
      </c>
      <c r="B8680" t="s">
        <v>41</v>
      </c>
    </row>
    <row r="8681" spans="1:2">
      <c r="A8681" s="13" t="s">
        <v>3351</v>
      </c>
      <c r="B8681" t="s">
        <v>2743</v>
      </c>
    </row>
    <row r="8682" spans="1:2">
      <c r="A8682" s="13" t="s">
        <v>7139</v>
      </c>
      <c r="B8682" t="s">
        <v>39</v>
      </c>
    </row>
    <row r="8683" spans="1:2">
      <c r="A8683" s="13" t="s">
        <v>2572</v>
      </c>
      <c r="B8683" t="s">
        <v>44</v>
      </c>
    </row>
    <row r="8684" spans="1:2">
      <c r="A8684" s="13" t="s">
        <v>1655</v>
      </c>
      <c r="B8684" t="s">
        <v>34</v>
      </c>
    </row>
    <row r="8685" spans="1:2">
      <c r="A8685" s="13" t="s">
        <v>10004</v>
      </c>
      <c r="B8685" t="s">
        <v>2733</v>
      </c>
    </row>
    <row r="8686" spans="1:2">
      <c r="A8686" s="13" t="s">
        <v>2553</v>
      </c>
      <c r="B8686" t="s">
        <v>36</v>
      </c>
    </row>
    <row r="8687" spans="1:2">
      <c r="A8687" s="13" t="s">
        <v>471</v>
      </c>
      <c r="B8687" t="s">
        <v>40</v>
      </c>
    </row>
    <row r="8688" spans="1:2">
      <c r="A8688" s="13" t="s">
        <v>4666</v>
      </c>
      <c r="B8688" t="s">
        <v>4439</v>
      </c>
    </row>
    <row r="8689" spans="1:2">
      <c r="A8689" s="13" t="s">
        <v>2275</v>
      </c>
      <c r="B8689" t="s">
        <v>36</v>
      </c>
    </row>
    <row r="8690" spans="1:2">
      <c r="A8690" s="13" t="s">
        <v>2516</v>
      </c>
      <c r="B8690" t="s">
        <v>36</v>
      </c>
    </row>
    <row r="8691" spans="1:2">
      <c r="A8691" s="13" t="s">
        <v>252</v>
      </c>
      <c r="B8691" t="s">
        <v>39</v>
      </c>
    </row>
    <row r="8692" spans="1:2">
      <c r="A8692" s="13" t="s">
        <v>4572</v>
      </c>
      <c r="B8692" t="s">
        <v>2733</v>
      </c>
    </row>
    <row r="8693" spans="1:2">
      <c r="A8693" s="13" t="s">
        <v>3502</v>
      </c>
      <c r="B8693" t="s">
        <v>4439</v>
      </c>
    </row>
    <row r="8694" spans="1:2">
      <c r="A8694" s="13" t="s">
        <v>2354</v>
      </c>
      <c r="B8694" t="s">
        <v>36</v>
      </c>
    </row>
    <row r="8695" spans="1:2">
      <c r="A8695" s="13" t="s">
        <v>8100</v>
      </c>
      <c r="B8695" t="s">
        <v>39</v>
      </c>
    </row>
    <row r="8696" spans="1:2">
      <c r="A8696" s="13" t="s">
        <v>5907</v>
      </c>
      <c r="B8696" t="s">
        <v>40</v>
      </c>
    </row>
    <row r="8697" spans="1:2">
      <c r="A8697" s="13" t="s">
        <v>7851</v>
      </c>
      <c r="B8697" t="s">
        <v>4439</v>
      </c>
    </row>
    <row r="8698" spans="1:2">
      <c r="A8698" s="13" t="s">
        <v>637</v>
      </c>
      <c r="B8698" t="s">
        <v>36</v>
      </c>
    </row>
    <row r="8699" spans="1:2">
      <c r="A8699" s="13" t="s">
        <v>7142</v>
      </c>
      <c r="B8699" t="s">
        <v>41</v>
      </c>
    </row>
    <row r="8700" spans="1:2">
      <c r="A8700" s="13" t="s">
        <v>3067</v>
      </c>
      <c r="B8700" t="s">
        <v>4439</v>
      </c>
    </row>
    <row r="8701" spans="1:2">
      <c r="A8701" s="13" t="s">
        <v>7144</v>
      </c>
      <c r="B8701" t="s">
        <v>2733</v>
      </c>
    </row>
    <row r="8702" spans="1:2">
      <c r="A8702" s="13" t="s">
        <v>1648</v>
      </c>
      <c r="B8702" t="s">
        <v>39</v>
      </c>
    </row>
    <row r="8703" spans="1:2">
      <c r="A8703" s="13" t="s">
        <v>1262</v>
      </c>
      <c r="B8703" t="s">
        <v>36</v>
      </c>
    </row>
    <row r="8704" spans="1:2">
      <c r="A8704" s="13" t="s">
        <v>7145</v>
      </c>
      <c r="B8704" t="s">
        <v>40</v>
      </c>
    </row>
    <row r="8705" spans="1:2">
      <c r="A8705" s="13" t="s">
        <v>4384</v>
      </c>
      <c r="B8705" t="s">
        <v>2743</v>
      </c>
    </row>
    <row r="8706" spans="1:2">
      <c r="A8706" s="13" t="s">
        <v>6112</v>
      </c>
      <c r="B8706" t="s">
        <v>40</v>
      </c>
    </row>
    <row r="8707" spans="1:2">
      <c r="A8707" s="13" t="s">
        <v>4378</v>
      </c>
      <c r="B8707" t="s">
        <v>2743</v>
      </c>
    </row>
    <row r="8708" spans="1:2">
      <c r="A8708" s="13" t="s">
        <v>4295</v>
      </c>
      <c r="B8708" t="s">
        <v>2743</v>
      </c>
    </row>
    <row r="8709" spans="1:2">
      <c r="A8709" s="13" t="s">
        <v>3843</v>
      </c>
      <c r="B8709" t="s">
        <v>2731</v>
      </c>
    </row>
    <row r="8710" spans="1:2">
      <c r="A8710" s="13" t="s">
        <v>4309</v>
      </c>
      <c r="B8710" t="s">
        <v>4308</v>
      </c>
    </row>
    <row r="8711" spans="1:2">
      <c r="A8711" s="13" t="s">
        <v>3801</v>
      </c>
      <c r="B8711" t="s">
        <v>2733</v>
      </c>
    </row>
    <row r="8712" spans="1:2">
      <c r="A8712" s="13" t="s">
        <v>4707</v>
      </c>
      <c r="B8712" t="s">
        <v>2731</v>
      </c>
    </row>
    <row r="8713" spans="1:2">
      <c r="A8713" s="13" t="s">
        <v>7852</v>
      </c>
      <c r="B8713" t="s">
        <v>41</v>
      </c>
    </row>
    <row r="8714" spans="1:2">
      <c r="A8714" s="13" t="s">
        <v>4667</v>
      </c>
      <c r="B8714" t="s">
        <v>2743</v>
      </c>
    </row>
    <row r="8715" spans="1:2">
      <c r="A8715" s="13" t="s">
        <v>10005</v>
      </c>
      <c r="B8715" t="s">
        <v>39</v>
      </c>
    </row>
    <row r="8716" spans="1:2">
      <c r="A8716" s="13" t="s">
        <v>3790</v>
      </c>
      <c r="B8716" t="s">
        <v>2743</v>
      </c>
    </row>
    <row r="8717" spans="1:2">
      <c r="A8717" s="13" t="s">
        <v>2414</v>
      </c>
      <c r="B8717" t="s">
        <v>41</v>
      </c>
    </row>
    <row r="8718" spans="1:2">
      <c r="A8718" s="13" t="s">
        <v>584</v>
      </c>
      <c r="B8718" t="s">
        <v>35</v>
      </c>
    </row>
    <row r="8719" spans="1:2">
      <c r="A8719" s="13" t="s">
        <v>3765</v>
      </c>
      <c r="B8719" t="s">
        <v>2743</v>
      </c>
    </row>
    <row r="8720" spans="1:2">
      <c r="A8720" s="13" t="s">
        <v>7146</v>
      </c>
      <c r="B8720" t="s">
        <v>35</v>
      </c>
    </row>
    <row r="8721" spans="1:2">
      <c r="A8721" s="13" t="s">
        <v>7148</v>
      </c>
      <c r="B8721" t="s">
        <v>40</v>
      </c>
    </row>
    <row r="8722" spans="1:2">
      <c r="A8722" s="13" t="s">
        <v>4717</v>
      </c>
      <c r="B8722" t="s">
        <v>2731</v>
      </c>
    </row>
    <row r="8723" spans="1:2">
      <c r="A8723" s="13" t="s">
        <v>5944</v>
      </c>
      <c r="B8723" t="s">
        <v>2743</v>
      </c>
    </row>
    <row r="8724" spans="1:2">
      <c r="A8724" s="13" t="s">
        <v>10006</v>
      </c>
      <c r="B8724" t="s">
        <v>2743</v>
      </c>
    </row>
    <row r="8725" spans="1:2">
      <c r="A8725" s="13" t="s">
        <v>10007</v>
      </c>
      <c r="B8725" t="s">
        <v>2743</v>
      </c>
    </row>
    <row r="8726" spans="1:2">
      <c r="A8726" s="13" t="s">
        <v>10008</v>
      </c>
      <c r="B8726" t="s">
        <v>4439</v>
      </c>
    </row>
    <row r="8727" spans="1:2">
      <c r="A8727" s="13" t="s">
        <v>3350</v>
      </c>
      <c r="B8727" t="s">
        <v>2733</v>
      </c>
    </row>
    <row r="8728" spans="1:2">
      <c r="A8728" s="13" t="s">
        <v>1559</v>
      </c>
      <c r="B8728" t="s">
        <v>35</v>
      </c>
    </row>
    <row r="8729" spans="1:2">
      <c r="A8729" s="13" t="s">
        <v>10009</v>
      </c>
      <c r="B8729" t="s">
        <v>39</v>
      </c>
    </row>
    <row r="8730" spans="1:2">
      <c r="A8730" s="13" t="s">
        <v>10010</v>
      </c>
      <c r="B8730" t="s">
        <v>2731</v>
      </c>
    </row>
    <row r="8731" spans="1:2">
      <c r="A8731" s="13" t="s">
        <v>4676</v>
      </c>
      <c r="B8731" t="s">
        <v>2743</v>
      </c>
    </row>
    <row r="8732" spans="1:2">
      <c r="A8732" s="13" t="s">
        <v>1265</v>
      </c>
      <c r="B8732" t="s">
        <v>39</v>
      </c>
    </row>
    <row r="8733" spans="1:2">
      <c r="A8733" s="13" t="s">
        <v>8101</v>
      </c>
      <c r="B8733" t="s">
        <v>36</v>
      </c>
    </row>
    <row r="8734" spans="1:2">
      <c r="A8734" s="13" t="s">
        <v>3777</v>
      </c>
      <c r="B8734" t="s">
        <v>2733</v>
      </c>
    </row>
    <row r="8735" spans="1:2">
      <c r="A8735" s="13" t="s">
        <v>3850</v>
      </c>
      <c r="B8735" t="s">
        <v>2743</v>
      </c>
    </row>
    <row r="8736" spans="1:2">
      <c r="A8736" s="13" t="s">
        <v>10011</v>
      </c>
      <c r="B8736" t="s">
        <v>6385</v>
      </c>
    </row>
    <row r="8737" spans="1:2">
      <c r="A8737" s="13" t="s">
        <v>4661</v>
      </c>
      <c r="B8737" t="s">
        <v>2743</v>
      </c>
    </row>
    <row r="8738" spans="1:2">
      <c r="A8738" s="13" t="s">
        <v>3416</v>
      </c>
      <c r="B8738" t="s">
        <v>2733</v>
      </c>
    </row>
    <row r="8739" spans="1:2">
      <c r="A8739" s="13" t="s">
        <v>1746</v>
      </c>
      <c r="B8739" t="s">
        <v>36</v>
      </c>
    </row>
    <row r="8740" spans="1:2">
      <c r="A8740" s="13" t="s">
        <v>6099</v>
      </c>
      <c r="B8740" t="s">
        <v>41</v>
      </c>
    </row>
    <row r="8741" spans="1:2">
      <c r="A8741" s="13" t="s">
        <v>10012</v>
      </c>
      <c r="B8741" t="s">
        <v>2735</v>
      </c>
    </row>
    <row r="8742" spans="1:2">
      <c r="A8742" s="13" t="s">
        <v>3338</v>
      </c>
      <c r="B8742" t="s">
        <v>2731</v>
      </c>
    </row>
    <row r="8743" spans="1:2">
      <c r="A8743" s="13" t="s">
        <v>3400</v>
      </c>
      <c r="B8743" t="s">
        <v>2733</v>
      </c>
    </row>
    <row r="8744" spans="1:2">
      <c r="A8744" s="13" t="s">
        <v>3740</v>
      </c>
      <c r="B8744" t="s">
        <v>2743</v>
      </c>
    </row>
    <row r="8745" spans="1:2">
      <c r="A8745" s="13" t="s">
        <v>3824</v>
      </c>
      <c r="B8745" t="s">
        <v>2743</v>
      </c>
    </row>
    <row r="8746" spans="1:2">
      <c r="A8746" s="13" t="s">
        <v>10013</v>
      </c>
      <c r="B8746" t="s">
        <v>36</v>
      </c>
    </row>
    <row r="8747" spans="1:2">
      <c r="A8747" s="13" t="s">
        <v>10014</v>
      </c>
      <c r="B8747" t="s">
        <v>35</v>
      </c>
    </row>
    <row r="8748" spans="1:2">
      <c r="A8748" s="13" t="s">
        <v>10015</v>
      </c>
      <c r="B8748" t="s">
        <v>6385</v>
      </c>
    </row>
    <row r="8749" spans="1:2">
      <c r="A8749" s="13" t="s">
        <v>4364</v>
      </c>
      <c r="B8749" t="s">
        <v>4067</v>
      </c>
    </row>
    <row r="8750" spans="1:2">
      <c r="A8750" s="13" t="s">
        <v>7853</v>
      </c>
      <c r="B8750" t="s">
        <v>2731</v>
      </c>
    </row>
    <row r="8751" spans="1:2">
      <c r="A8751" s="13" t="s">
        <v>7152</v>
      </c>
      <c r="B8751" t="s">
        <v>4439</v>
      </c>
    </row>
    <row r="8752" spans="1:2">
      <c r="A8752" s="13" t="s">
        <v>1437</v>
      </c>
      <c r="B8752" t="s">
        <v>44</v>
      </c>
    </row>
    <row r="8753" spans="1:2">
      <c r="A8753" s="13" t="s">
        <v>699</v>
      </c>
      <c r="B8753" t="s">
        <v>36</v>
      </c>
    </row>
    <row r="8754" spans="1:2">
      <c r="A8754" s="13" t="s">
        <v>10016</v>
      </c>
      <c r="B8754" t="s">
        <v>2733</v>
      </c>
    </row>
    <row r="8755" spans="1:2">
      <c r="A8755" s="13" t="s">
        <v>2718</v>
      </c>
      <c r="B8755" t="s">
        <v>41</v>
      </c>
    </row>
    <row r="8756" spans="1:2">
      <c r="A8756" s="13" t="s">
        <v>10017</v>
      </c>
      <c r="B8756" t="s">
        <v>41</v>
      </c>
    </row>
    <row r="8757" spans="1:2">
      <c r="A8757" s="13" t="s">
        <v>7153</v>
      </c>
      <c r="B8757" t="s">
        <v>2733</v>
      </c>
    </row>
    <row r="8758" spans="1:2">
      <c r="A8758" s="13" t="s">
        <v>10018</v>
      </c>
      <c r="B8758" t="s">
        <v>39</v>
      </c>
    </row>
    <row r="8759" spans="1:2">
      <c r="A8759" s="13" t="s">
        <v>10019</v>
      </c>
      <c r="B8759" t="s">
        <v>39</v>
      </c>
    </row>
    <row r="8760" spans="1:2">
      <c r="A8760" s="13" t="s">
        <v>10020</v>
      </c>
      <c r="B8760" t="s">
        <v>4439</v>
      </c>
    </row>
    <row r="8761" spans="1:2">
      <c r="A8761" s="13" t="s">
        <v>10021</v>
      </c>
      <c r="B8761" t="s">
        <v>2731</v>
      </c>
    </row>
    <row r="8762" spans="1:2">
      <c r="A8762" s="13" t="s">
        <v>7154</v>
      </c>
      <c r="B8762" t="s">
        <v>2743</v>
      </c>
    </row>
    <row r="8763" spans="1:2">
      <c r="A8763" s="13" t="s">
        <v>260</v>
      </c>
      <c r="B8763" t="s">
        <v>36</v>
      </c>
    </row>
    <row r="8764" spans="1:2">
      <c r="A8764" s="13" t="s">
        <v>4351</v>
      </c>
      <c r="B8764" t="s">
        <v>4070</v>
      </c>
    </row>
    <row r="8765" spans="1:2">
      <c r="A8765" s="13" t="s">
        <v>3051</v>
      </c>
      <c r="B8765" t="s">
        <v>4439</v>
      </c>
    </row>
    <row r="8766" spans="1:2">
      <c r="A8766" s="13" t="s">
        <v>10022</v>
      </c>
      <c r="B8766" t="s">
        <v>43</v>
      </c>
    </row>
    <row r="8767" spans="1:2">
      <c r="A8767" s="13" t="s">
        <v>10023</v>
      </c>
      <c r="B8767" t="s">
        <v>2731</v>
      </c>
    </row>
    <row r="8768" spans="1:2">
      <c r="A8768" s="13" t="s">
        <v>2137</v>
      </c>
      <c r="B8768" t="s">
        <v>35</v>
      </c>
    </row>
    <row r="8769" spans="1:2">
      <c r="A8769" s="13" t="s">
        <v>7854</v>
      </c>
      <c r="B8769" t="s">
        <v>2731</v>
      </c>
    </row>
    <row r="8770" spans="1:2">
      <c r="A8770" s="13" t="s">
        <v>3140</v>
      </c>
      <c r="B8770" t="s">
        <v>2733</v>
      </c>
    </row>
    <row r="8771" spans="1:2">
      <c r="A8771" s="13" t="s">
        <v>7157</v>
      </c>
      <c r="B8771" t="s">
        <v>39</v>
      </c>
    </row>
    <row r="8772" spans="1:2">
      <c r="A8772" s="13" t="s">
        <v>7238</v>
      </c>
      <c r="B8772" t="s">
        <v>4439</v>
      </c>
    </row>
    <row r="8773" spans="1:2">
      <c r="A8773" s="13" t="s">
        <v>1167</v>
      </c>
      <c r="B8773" t="s">
        <v>44</v>
      </c>
    </row>
    <row r="8774" spans="1:2">
      <c r="A8774" s="13" t="s">
        <v>10024</v>
      </c>
      <c r="B8774" t="s">
        <v>2743</v>
      </c>
    </row>
    <row r="8775" spans="1:2">
      <c r="A8775" s="13" t="s">
        <v>1599</v>
      </c>
      <c r="B8775" t="s">
        <v>35</v>
      </c>
    </row>
    <row r="8776" spans="1:2">
      <c r="A8776" s="13" t="s">
        <v>4304</v>
      </c>
      <c r="B8776" t="s">
        <v>2743</v>
      </c>
    </row>
    <row r="8777" spans="1:2">
      <c r="A8777" s="13" t="s">
        <v>2390</v>
      </c>
      <c r="B8777" t="s">
        <v>34</v>
      </c>
    </row>
    <row r="8778" spans="1:2">
      <c r="A8778" s="13" t="s">
        <v>3755</v>
      </c>
      <c r="B8778" t="s">
        <v>3593</v>
      </c>
    </row>
    <row r="8779" spans="1:2">
      <c r="A8779" s="13" t="s">
        <v>7240</v>
      </c>
      <c r="B8779" t="s">
        <v>4439</v>
      </c>
    </row>
    <row r="8780" spans="1:2">
      <c r="A8780" s="13" t="s">
        <v>2365</v>
      </c>
      <c r="B8780" t="s">
        <v>39</v>
      </c>
    </row>
    <row r="8781" spans="1:2">
      <c r="A8781" s="13" t="s">
        <v>3415</v>
      </c>
      <c r="B8781" t="s">
        <v>2735</v>
      </c>
    </row>
    <row r="8782" spans="1:2">
      <c r="A8782" s="13" t="s">
        <v>7241</v>
      </c>
      <c r="B8782" t="s">
        <v>4439</v>
      </c>
    </row>
    <row r="8783" spans="1:2">
      <c r="A8783" s="13" t="s">
        <v>4553</v>
      </c>
      <c r="B8783" t="s">
        <v>2733</v>
      </c>
    </row>
    <row r="8784" spans="1:2">
      <c r="A8784" s="13" t="s">
        <v>10025</v>
      </c>
      <c r="B8784" t="s">
        <v>39</v>
      </c>
    </row>
    <row r="8785" spans="1:2">
      <c r="A8785" s="13" t="s">
        <v>7242</v>
      </c>
      <c r="B8785" t="s">
        <v>36</v>
      </c>
    </row>
    <row r="8786" spans="1:2">
      <c r="A8786" s="13" t="s">
        <v>4685</v>
      </c>
      <c r="B8786" t="s">
        <v>2743</v>
      </c>
    </row>
    <row r="8787" spans="1:2">
      <c r="A8787" s="13" t="s">
        <v>4670</v>
      </c>
      <c r="B8787" t="s">
        <v>4439</v>
      </c>
    </row>
    <row r="8788" spans="1:2">
      <c r="A8788" s="13" t="s">
        <v>5223</v>
      </c>
      <c r="B8788" t="s">
        <v>4308</v>
      </c>
    </row>
    <row r="8789" spans="1:2">
      <c r="A8789" s="13" t="s">
        <v>10026</v>
      </c>
      <c r="B8789" t="s">
        <v>2733</v>
      </c>
    </row>
    <row r="8790" spans="1:2">
      <c r="A8790" s="13" t="s">
        <v>2635</v>
      </c>
      <c r="B8790" t="s">
        <v>36</v>
      </c>
    </row>
    <row r="8791" spans="1:2">
      <c r="A8791" s="13" t="s">
        <v>3797</v>
      </c>
      <c r="B8791" t="s">
        <v>2733</v>
      </c>
    </row>
    <row r="8792" spans="1:2">
      <c r="A8792" s="13" t="s">
        <v>581</v>
      </c>
      <c r="B8792" t="s">
        <v>40</v>
      </c>
    </row>
    <row r="8793" spans="1:2">
      <c r="A8793" s="13" t="s">
        <v>10027</v>
      </c>
      <c r="B8793" t="s">
        <v>39</v>
      </c>
    </row>
    <row r="8794" spans="1:2">
      <c r="A8794" s="13" t="s">
        <v>4395</v>
      </c>
      <c r="B8794" t="s">
        <v>2743</v>
      </c>
    </row>
    <row r="8795" spans="1:2">
      <c r="A8795" s="13" t="s">
        <v>10028</v>
      </c>
      <c r="B8795" t="s">
        <v>2731</v>
      </c>
    </row>
    <row r="8796" spans="1:2">
      <c r="A8796" s="13" t="s">
        <v>1172</v>
      </c>
      <c r="B8796" t="s">
        <v>44</v>
      </c>
    </row>
    <row r="8797" spans="1:2">
      <c r="A8797" s="13" t="s">
        <v>10029</v>
      </c>
      <c r="B8797" t="s">
        <v>36</v>
      </c>
    </row>
    <row r="8798" spans="1:2">
      <c r="A8798" s="13" t="s">
        <v>10030</v>
      </c>
      <c r="B8798" t="s">
        <v>43</v>
      </c>
    </row>
    <row r="8799" spans="1:2">
      <c r="A8799" s="13" t="s">
        <v>7873</v>
      </c>
      <c r="B8799" t="s">
        <v>39</v>
      </c>
    </row>
    <row r="8800" spans="1:2">
      <c r="A8800" s="13" t="s">
        <v>4541</v>
      </c>
      <c r="B8800" t="s">
        <v>2733</v>
      </c>
    </row>
    <row r="8801" spans="1:2">
      <c r="A8801" s="13" t="s">
        <v>3054</v>
      </c>
      <c r="B8801" t="s">
        <v>4439</v>
      </c>
    </row>
    <row r="8802" spans="1:2">
      <c r="A8802" s="13" t="s">
        <v>1562</v>
      </c>
      <c r="B8802" t="s">
        <v>36</v>
      </c>
    </row>
    <row r="8803" spans="1:2">
      <c r="A8803" s="13" t="s">
        <v>10031</v>
      </c>
      <c r="B8803" t="s">
        <v>43</v>
      </c>
    </row>
    <row r="8804" spans="1:2">
      <c r="A8804" s="13" t="s">
        <v>4499</v>
      </c>
      <c r="B8804" t="s">
        <v>2731</v>
      </c>
    </row>
    <row r="8805" spans="1:2">
      <c r="A8805" s="13" t="s">
        <v>10032</v>
      </c>
      <c r="B8805" t="s">
        <v>4439</v>
      </c>
    </row>
    <row r="8806" spans="1:2">
      <c r="A8806" s="13" t="s">
        <v>10033</v>
      </c>
      <c r="B8806" t="s">
        <v>2735</v>
      </c>
    </row>
    <row r="8807" spans="1:2">
      <c r="A8807" s="13" t="s">
        <v>7244</v>
      </c>
      <c r="B8807" t="s">
        <v>2743</v>
      </c>
    </row>
    <row r="8808" spans="1:2">
      <c r="A8808" s="13" t="s">
        <v>780</v>
      </c>
      <c r="B8808" t="s">
        <v>36</v>
      </c>
    </row>
    <row r="8809" spans="1:2">
      <c r="A8809" s="13" t="s">
        <v>4287</v>
      </c>
      <c r="B8809" t="s">
        <v>2731</v>
      </c>
    </row>
    <row r="8810" spans="1:2">
      <c r="A8810" s="13" t="s">
        <v>286</v>
      </c>
      <c r="B8810" t="s">
        <v>35</v>
      </c>
    </row>
    <row r="8811" spans="1:2">
      <c r="A8811" s="13" t="s">
        <v>7245</v>
      </c>
      <c r="B8811" t="s">
        <v>2731</v>
      </c>
    </row>
    <row r="8812" spans="1:2">
      <c r="A8812" s="13" t="s">
        <v>490</v>
      </c>
      <c r="B8812" t="s">
        <v>39</v>
      </c>
    </row>
    <row r="8813" spans="1:2">
      <c r="A8813" s="13" t="s">
        <v>7246</v>
      </c>
      <c r="B8813" t="s">
        <v>41</v>
      </c>
    </row>
    <row r="8814" spans="1:2">
      <c r="A8814" s="13" t="s">
        <v>7247</v>
      </c>
      <c r="B8814" t="s">
        <v>4439</v>
      </c>
    </row>
    <row r="8815" spans="1:2">
      <c r="A8815" s="13" t="s">
        <v>2295</v>
      </c>
      <c r="B8815" t="s">
        <v>36</v>
      </c>
    </row>
    <row r="8816" spans="1:2">
      <c r="A8816" s="13" t="s">
        <v>8102</v>
      </c>
      <c r="B8816" t="s">
        <v>2733</v>
      </c>
    </row>
    <row r="8817" spans="1:2">
      <c r="A8817" s="13" t="s">
        <v>10034</v>
      </c>
      <c r="B8817" t="s">
        <v>2743</v>
      </c>
    </row>
    <row r="8818" spans="1:2">
      <c r="A8818" s="13" t="s">
        <v>5992</v>
      </c>
      <c r="B8818" t="s">
        <v>2731</v>
      </c>
    </row>
    <row r="8819" spans="1:2">
      <c r="A8819" s="13" t="s">
        <v>4622</v>
      </c>
      <c r="B8819" t="s">
        <v>2733</v>
      </c>
    </row>
    <row r="8820" spans="1:2">
      <c r="A8820" s="13" t="s">
        <v>10035</v>
      </c>
      <c r="B8820" t="s">
        <v>2733</v>
      </c>
    </row>
    <row r="8821" spans="1:2">
      <c r="A8821" s="13" t="s">
        <v>1153</v>
      </c>
      <c r="B8821" t="s">
        <v>34</v>
      </c>
    </row>
    <row r="8822" spans="1:2">
      <c r="A8822" s="13" t="s">
        <v>6159</v>
      </c>
      <c r="B8822" t="s">
        <v>2743</v>
      </c>
    </row>
    <row r="8823" spans="1:2">
      <c r="A8823" s="13" t="s">
        <v>2626</v>
      </c>
      <c r="B8823" t="s">
        <v>39</v>
      </c>
    </row>
    <row r="8824" spans="1:2">
      <c r="A8824" s="13" t="s">
        <v>10036</v>
      </c>
      <c r="B8824" t="s">
        <v>43</v>
      </c>
    </row>
    <row r="8825" spans="1:2">
      <c r="A8825" s="13" t="s">
        <v>4674</v>
      </c>
      <c r="B8825" t="s">
        <v>2733</v>
      </c>
    </row>
    <row r="8826" spans="1:2">
      <c r="A8826" s="13" t="s">
        <v>1792</v>
      </c>
      <c r="B8826" t="s">
        <v>36</v>
      </c>
    </row>
    <row r="8827" spans="1:2">
      <c r="A8827" s="13" t="s">
        <v>6070</v>
      </c>
      <c r="B8827" t="s">
        <v>4439</v>
      </c>
    </row>
    <row r="8828" spans="1:2">
      <c r="A8828" s="13" t="s">
        <v>7250</v>
      </c>
      <c r="B8828" t="s">
        <v>4439</v>
      </c>
    </row>
    <row r="8829" spans="1:2">
      <c r="A8829" s="13" t="s">
        <v>2717</v>
      </c>
      <c r="B8829" t="s">
        <v>41</v>
      </c>
    </row>
    <row r="8830" spans="1:2">
      <c r="A8830" s="13" t="s">
        <v>1169</v>
      </c>
      <c r="B8830" t="s">
        <v>40</v>
      </c>
    </row>
    <row r="8831" spans="1:2">
      <c r="A8831" s="13" t="s">
        <v>4399</v>
      </c>
      <c r="B8831" t="s">
        <v>2833</v>
      </c>
    </row>
    <row r="8832" spans="1:2">
      <c r="A8832" s="13" t="s">
        <v>468</v>
      </c>
      <c r="B8832" t="s">
        <v>40</v>
      </c>
    </row>
    <row r="8833" spans="1:2">
      <c r="A8833" s="13" t="s">
        <v>10037</v>
      </c>
      <c r="B8833" t="s">
        <v>2743</v>
      </c>
    </row>
    <row r="8834" spans="1:2">
      <c r="A8834" s="13" t="s">
        <v>4522</v>
      </c>
      <c r="B8834" t="s">
        <v>4439</v>
      </c>
    </row>
    <row r="8835" spans="1:2">
      <c r="A8835" s="13" t="s">
        <v>10038</v>
      </c>
      <c r="B8835" t="s">
        <v>2733</v>
      </c>
    </row>
    <row r="8836" spans="1:2">
      <c r="A8836" s="13" t="s">
        <v>7251</v>
      </c>
      <c r="B8836" t="s">
        <v>4439</v>
      </c>
    </row>
    <row r="8837" spans="1:2">
      <c r="A8837" s="13" t="s">
        <v>2003</v>
      </c>
      <c r="B8837" t="s">
        <v>36</v>
      </c>
    </row>
    <row r="8838" spans="1:2">
      <c r="A8838" s="13" t="s">
        <v>10039</v>
      </c>
      <c r="B8838" t="s">
        <v>2743</v>
      </c>
    </row>
    <row r="8839" spans="1:2">
      <c r="A8839" s="13" t="s">
        <v>7253</v>
      </c>
      <c r="B8839" t="s">
        <v>2735</v>
      </c>
    </row>
    <row r="8840" spans="1:2">
      <c r="A8840" s="13" t="s">
        <v>1790</v>
      </c>
      <c r="B8840" t="s">
        <v>35</v>
      </c>
    </row>
    <row r="8841" spans="1:2">
      <c r="A8841" s="13" t="s">
        <v>4306</v>
      </c>
      <c r="B8841" t="s">
        <v>2743</v>
      </c>
    </row>
    <row r="8842" spans="1:2">
      <c r="A8842" s="13" t="s">
        <v>10040</v>
      </c>
      <c r="B8842" t="s">
        <v>43</v>
      </c>
    </row>
    <row r="8843" spans="1:2">
      <c r="A8843" s="13" t="s">
        <v>7254</v>
      </c>
      <c r="B8843" t="s">
        <v>2731</v>
      </c>
    </row>
    <row r="8844" spans="1:2">
      <c r="A8844" s="13" t="s">
        <v>5901</v>
      </c>
      <c r="B8844" t="s">
        <v>2733</v>
      </c>
    </row>
    <row r="8845" spans="1:2">
      <c r="A8845" s="13" t="s">
        <v>323</v>
      </c>
      <c r="B8845" t="s">
        <v>36</v>
      </c>
    </row>
    <row r="8846" spans="1:2">
      <c r="A8846" s="13" t="s">
        <v>6113</v>
      </c>
      <c r="B8846" t="s">
        <v>40</v>
      </c>
    </row>
    <row r="8847" spans="1:2">
      <c r="A8847" s="13" t="s">
        <v>4393</v>
      </c>
      <c r="B8847" t="s">
        <v>2731</v>
      </c>
    </row>
    <row r="8848" spans="1:2">
      <c r="A8848" s="13" t="s">
        <v>1566</v>
      </c>
      <c r="B8848" t="s">
        <v>36</v>
      </c>
    </row>
    <row r="8849" spans="1:2">
      <c r="A8849" s="13" t="s">
        <v>1981</v>
      </c>
      <c r="B8849" t="s">
        <v>36</v>
      </c>
    </row>
    <row r="8850" spans="1:2">
      <c r="A8850" s="13" t="s">
        <v>2891</v>
      </c>
      <c r="B8850" t="s">
        <v>4439</v>
      </c>
    </row>
    <row r="8851" spans="1:2">
      <c r="A8851" s="13" t="s">
        <v>7257</v>
      </c>
      <c r="B8851" t="s">
        <v>2731</v>
      </c>
    </row>
    <row r="8852" spans="1:2">
      <c r="A8852" s="13" t="s">
        <v>4605</v>
      </c>
      <c r="B8852" t="s">
        <v>2743</v>
      </c>
    </row>
    <row r="8853" spans="1:2">
      <c r="A8853" s="13" t="s">
        <v>4679</v>
      </c>
      <c r="B8853" t="s">
        <v>2733</v>
      </c>
    </row>
    <row r="8854" spans="1:2">
      <c r="A8854" s="13" t="s">
        <v>10041</v>
      </c>
      <c r="B8854" t="s">
        <v>39</v>
      </c>
    </row>
    <row r="8855" spans="1:2">
      <c r="A8855" s="13" t="s">
        <v>3134</v>
      </c>
      <c r="B8855" t="s">
        <v>2743</v>
      </c>
    </row>
    <row r="8856" spans="1:2">
      <c r="A8856" s="13" t="s">
        <v>2330</v>
      </c>
      <c r="B8856" t="s">
        <v>36</v>
      </c>
    </row>
    <row r="8857" spans="1:2">
      <c r="A8857" s="13" t="s">
        <v>3337</v>
      </c>
      <c r="B8857" t="s">
        <v>2833</v>
      </c>
    </row>
    <row r="8858" spans="1:2">
      <c r="A8858" s="13" t="s">
        <v>2342</v>
      </c>
      <c r="B8858" t="s">
        <v>39</v>
      </c>
    </row>
    <row r="8859" spans="1:2">
      <c r="A8859" s="13" t="s">
        <v>2321</v>
      </c>
      <c r="B8859" t="s">
        <v>41</v>
      </c>
    </row>
    <row r="8860" spans="1:2">
      <c r="A8860" s="13" t="s">
        <v>10042</v>
      </c>
      <c r="B8860" t="s">
        <v>39</v>
      </c>
    </row>
    <row r="8861" spans="1:2">
      <c r="A8861" s="13" t="s">
        <v>5844</v>
      </c>
      <c r="B8861" t="s">
        <v>4439</v>
      </c>
    </row>
    <row r="8862" spans="1:2">
      <c r="A8862" s="13" t="s">
        <v>5580</v>
      </c>
      <c r="B8862" t="s">
        <v>2743</v>
      </c>
    </row>
    <row r="8863" spans="1:2">
      <c r="A8863" s="13" t="s">
        <v>5814</v>
      </c>
      <c r="B8863" t="s">
        <v>2833</v>
      </c>
    </row>
    <row r="8864" spans="1:2">
      <c r="A8864" s="13" t="s">
        <v>5941</v>
      </c>
      <c r="B8864" t="s">
        <v>4439</v>
      </c>
    </row>
    <row r="8865" spans="1:2">
      <c r="A8865" s="13" t="s">
        <v>9948</v>
      </c>
      <c r="B8865" t="s">
        <v>41</v>
      </c>
    </row>
    <row r="8866" spans="1:2">
      <c r="A8866" s="13" t="s">
        <v>9949</v>
      </c>
      <c r="B8866" t="s">
        <v>2743</v>
      </c>
    </row>
    <row r="8867" spans="1:2">
      <c r="A8867" s="13" t="s">
        <v>9950</v>
      </c>
      <c r="B8867" t="s">
        <v>44</v>
      </c>
    </row>
    <row r="8868" spans="1:2">
      <c r="A8868" s="13" t="s">
        <v>5858</v>
      </c>
      <c r="B8868" t="s">
        <v>2743</v>
      </c>
    </row>
    <row r="8869" spans="1:2">
      <c r="A8869" s="13" t="s">
        <v>3084</v>
      </c>
      <c r="B8869" t="s">
        <v>4439</v>
      </c>
    </row>
    <row r="8870" spans="1:2">
      <c r="A8870" s="13" t="s">
        <v>7595</v>
      </c>
      <c r="B8870" t="s">
        <v>39</v>
      </c>
    </row>
    <row r="8871" spans="1:2">
      <c r="A8871" s="13" t="s">
        <v>457</v>
      </c>
      <c r="B8871" t="s">
        <v>34</v>
      </c>
    </row>
    <row r="8872" spans="1:2">
      <c r="A8872" s="13" t="s">
        <v>9185</v>
      </c>
      <c r="B8872" t="s">
        <v>8321</v>
      </c>
    </row>
    <row r="8873" spans="1:2">
      <c r="A8873" s="13" t="s">
        <v>1158</v>
      </c>
      <c r="B8873" t="s">
        <v>44</v>
      </c>
    </row>
    <row r="8874" spans="1:2">
      <c r="A8874" s="13" t="s">
        <v>7596</v>
      </c>
      <c r="B8874" t="s">
        <v>36</v>
      </c>
    </row>
    <row r="8875" spans="1:2">
      <c r="A8875" s="13" t="s">
        <v>5578</v>
      </c>
      <c r="B8875" t="s">
        <v>4010</v>
      </c>
    </row>
    <row r="8876" spans="1:2">
      <c r="A8876" s="13" t="s">
        <v>5222</v>
      </c>
      <c r="B8876" t="s">
        <v>2733</v>
      </c>
    </row>
    <row r="8877" spans="1:2">
      <c r="A8877" s="13" t="s">
        <v>6002</v>
      </c>
      <c r="B8877" t="s">
        <v>36</v>
      </c>
    </row>
    <row r="8878" spans="1:2">
      <c r="A8878" s="13" t="s">
        <v>9951</v>
      </c>
      <c r="B8878" t="s">
        <v>2735</v>
      </c>
    </row>
    <row r="8879" spans="1:2">
      <c r="A8879" s="13" t="s">
        <v>434</v>
      </c>
      <c r="B8879" t="s">
        <v>35</v>
      </c>
    </row>
    <row r="8880" spans="1:2">
      <c r="A8880" s="13" t="s">
        <v>9952</v>
      </c>
      <c r="B8880" t="s">
        <v>6385</v>
      </c>
    </row>
    <row r="8881" spans="1:2">
      <c r="A8881" s="13" t="s">
        <v>7597</v>
      </c>
      <c r="B8881" t="s">
        <v>2733</v>
      </c>
    </row>
    <row r="8882" spans="1:2">
      <c r="A8882" s="13" t="s">
        <v>5806</v>
      </c>
      <c r="B8882" t="s">
        <v>2731</v>
      </c>
    </row>
    <row r="8883" spans="1:2">
      <c r="A8883" s="13" t="s">
        <v>559</v>
      </c>
      <c r="B8883" t="s">
        <v>40</v>
      </c>
    </row>
    <row r="8884" spans="1:2">
      <c r="A8884" s="13" t="s">
        <v>1269</v>
      </c>
      <c r="B8884" t="s">
        <v>39</v>
      </c>
    </row>
    <row r="8885" spans="1:2">
      <c r="A8885" s="13" t="s">
        <v>5720</v>
      </c>
      <c r="B8885" t="s">
        <v>2743</v>
      </c>
    </row>
    <row r="8886" spans="1:2">
      <c r="A8886" s="13" t="s">
        <v>3990</v>
      </c>
      <c r="B8886" t="s">
        <v>2743</v>
      </c>
    </row>
    <row r="8887" spans="1:2">
      <c r="A8887" s="13" t="s">
        <v>3419</v>
      </c>
      <c r="B8887" t="s">
        <v>4439</v>
      </c>
    </row>
    <row r="8888" spans="1:2">
      <c r="A8888" s="13" t="s">
        <v>5685</v>
      </c>
      <c r="B8888" t="s">
        <v>2847</v>
      </c>
    </row>
    <row r="8889" spans="1:2">
      <c r="A8889" s="13" t="s">
        <v>5358</v>
      </c>
      <c r="B8889" t="s">
        <v>2731</v>
      </c>
    </row>
    <row r="8890" spans="1:2">
      <c r="A8890" s="13" t="s">
        <v>3961</v>
      </c>
      <c r="B8890" t="s">
        <v>2731</v>
      </c>
    </row>
    <row r="8891" spans="1:2">
      <c r="A8891" s="13" t="s">
        <v>1250</v>
      </c>
      <c r="B8891" t="s">
        <v>39</v>
      </c>
    </row>
    <row r="8892" spans="1:2">
      <c r="A8892" s="13" t="s">
        <v>5606</v>
      </c>
      <c r="B8892" t="s">
        <v>4067</v>
      </c>
    </row>
    <row r="8893" spans="1:2">
      <c r="A8893" s="13" t="s">
        <v>5810</v>
      </c>
      <c r="B8893" t="s">
        <v>2733</v>
      </c>
    </row>
    <row r="8894" spans="1:2">
      <c r="A8894" s="13" t="s">
        <v>6141</v>
      </c>
      <c r="B8894" t="s">
        <v>39</v>
      </c>
    </row>
    <row r="8895" spans="1:2">
      <c r="A8895" s="13" t="s">
        <v>7599</v>
      </c>
      <c r="B8895" t="s">
        <v>39</v>
      </c>
    </row>
    <row r="8896" spans="1:2">
      <c r="A8896" s="13" t="s">
        <v>9953</v>
      </c>
      <c r="B8896" t="s">
        <v>4439</v>
      </c>
    </row>
    <row r="8897" spans="1:2">
      <c r="A8897" s="13" t="s">
        <v>9954</v>
      </c>
      <c r="B8897" t="s">
        <v>2743</v>
      </c>
    </row>
    <row r="8898" spans="1:2">
      <c r="A8898" s="13" t="s">
        <v>1609</v>
      </c>
      <c r="B8898" t="s">
        <v>35</v>
      </c>
    </row>
    <row r="8899" spans="1:2">
      <c r="A8899" s="13" t="s">
        <v>9955</v>
      </c>
      <c r="B8899" t="s">
        <v>39</v>
      </c>
    </row>
    <row r="8900" spans="1:2">
      <c r="A8900" s="13" t="s">
        <v>5765</v>
      </c>
      <c r="B8900" t="s">
        <v>2731</v>
      </c>
    </row>
    <row r="8901" spans="1:2">
      <c r="A8901" s="13" t="s">
        <v>9956</v>
      </c>
      <c r="B8901" t="s">
        <v>2731</v>
      </c>
    </row>
    <row r="8902" spans="1:2">
      <c r="A8902" s="13" t="s">
        <v>8035</v>
      </c>
      <c r="B8902" t="s">
        <v>2833</v>
      </c>
    </row>
    <row r="8903" spans="1:2">
      <c r="A8903" s="13" t="s">
        <v>9957</v>
      </c>
      <c r="B8903" t="s">
        <v>39</v>
      </c>
    </row>
    <row r="8904" spans="1:2">
      <c r="A8904" s="13" t="s">
        <v>3901</v>
      </c>
      <c r="B8904" t="s">
        <v>2735</v>
      </c>
    </row>
    <row r="8905" spans="1:2">
      <c r="A8905" s="13" t="s">
        <v>9958</v>
      </c>
      <c r="B8905" t="s">
        <v>36</v>
      </c>
    </row>
    <row r="8906" spans="1:2">
      <c r="A8906" s="13" t="s">
        <v>1729</v>
      </c>
      <c r="B8906" t="s">
        <v>35</v>
      </c>
    </row>
    <row r="8907" spans="1:2">
      <c r="A8907" s="13" t="s">
        <v>1001</v>
      </c>
      <c r="B8907" t="s">
        <v>36</v>
      </c>
    </row>
    <row r="8908" spans="1:2">
      <c r="A8908" s="13" t="s">
        <v>5666</v>
      </c>
      <c r="B8908" t="s">
        <v>2833</v>
      </c>
    </row>
    <row r="8909" spans="1:2">
      <c r="A8909" s="13" t="s">
        <v>9959</v>
      </c>
      <c r="B8909" t="s">
        <v>2733</v>
      </c>
    </row>
    <row r="8910" spans="1:2">
      <c r="A8910" s="13" t="s">
        <v>344</v>
      </c>
      <c r="B8910" t="s">
        <v>40</v>
      </c>
    </row>
    <row r="8911" spans="1:2">
      <c r="A8911" s="13" t="s">
        <v>9960</v>
      </c>
      <c r="B8911" t="s">
        <v>2731</v>
      </c>
    </row>
    <row r="8912" spans="1:2">
      <c r="A8912" s="13" t="s">
        <v>5533</v>
      </c>
      <c r="B8912" t="s">
        <v>2833</v>
      </c>
    </row>
    <row r="8913" spans="1:2">
      <c r="A8913" s="13" t="s">
        <v>1793</v>
      </c>
      <c r="B8913" t="s">
        <v>45</v>
      </c>
    </row>
    <row r="8914" spans="1:2">
      <c r="A8914" s="13" t="s">
        <v>5772</v>
      </c>
      <c r="B8914" t="s">
        <v>2743</v>
      </c>
    </row>
    <row r="8915" spans="1:2">
      <c r="A8915" s="13" t="s">
        <v>9961</v>
      </c>
      <c r="B8915" t="s">
        <v>2735</v>
      </c>
    </row>
    <row r="8916" spans="1:2">
      <c r="A8916" s="13" t="s">
        <v>6266</v>
      </c>
      <c r="B8916" t="s">
        <v>34</v>
      </c>
    </row>
    <row r="8917" spans="1:2">
      <c r="A8917" s="13" t="s">
        <v>5141</v>
      </c>
      <c r="B8917" t="s">
        <v>2731</v>
      </c>
    </row>
    <row r="8918" spans="1:2">
      <c r="A8918" s="13" t="s">
        <v>3908</v>
      </c>
      <c r="B8918" t="s">
        <v>2743</v>
      </c>
    </row>
    <row r="8919" spans="1:2">
      <c r="A8919" s="13" t="s">
        <v>2694</v>
      </c>
      <c r="B8919" t="s">
        <v>44</v>
      </c>
    </row>
    <row r="8920" spans="1:2">
      <c r="A8920" s="13" t="s">
        <v>5627</v>
      </c>
      <c r="B8920" t="s">
        <v>4070</v>
      </c>
    </row>
    <row r="8921" spans="1:2">
      <c r="A8921" s="13" t="s">
        <v>646</v>
      </c>
      <c r="B8921" t="s">
        <v>36</v>
      </c>
    </row>
    <row r="8922" spans="1:2">
      <c r="A8922" s="13" t="s">
        <v>5364</v>
      </c>
      <c r="B8922" t="s">
        <v>2733</v>
      </c>
    </row>
    <row r="8923" spans="1:2">
      <c r="A8923" s="13" t="s">
        <v>3881</v>
      </c>
      <c r="B8923" t="s">
        <v>2731</v>
      </c>
    </row>
    <row r="8924" spans="1:2">
      <c r="A8924" s="13" t="s">
        <v>5224</v>
      </c>
      <c r="B8924" t="s">
        <v>2731</v>
      </c>
    </row>
    <row r="8925" spans="1:2">
      <c r="A8925" s="13" t="s">
        <v>2256</v>
      </c>
      <c r="B8925" t="s">
        <v>36</v>
      </c>
    </row>
    <row r="8926" spans="1:2">
      <c r="A8926" s="13" t="s">
        <v>6333</v>
      </c>
      <c r="B8926" t="s">
        <v>41</v>
      </c>
    </row>
    <row r="8927" spans="1:2">
      <c r="A8927" s="13" t="s">
        <v>3969</v>
      </c>
      <c r="B8927" t="s">
        <v>2731</v>
      </c>
    </row>
    <row r="8928" spans="1:2">
      <c r="A8928" s="13" t="s">
        <v>6807</v>
      </c>
      <c r="B8928" t="s">
        <v>8321</v>
      </c>
    </row>
    <row r="8929" spans="1:2">
      <c r="A8929" s="13" t="s">
        <v>7567</v>
      </c>
      <c r="B8929" t="s">
        <v>4439</v>
      </c>
    </row>
    <row r="8930" spans="1:2">
      <c r="A8930" s="13" t="s">
        <v>8036</v>
      </c>
      <c r="B8930" t="s">
        <v>39</v>
      </c>
    </row>
    <row r="8931" spans="1:2">
      <c r="A8931" s="13" t="s">
        <v>5126</v>
      </c>
      <c r="B8931" t="s">
        <v>2733</v>
      </c>
    </row>
    <row r="8932" spans="1:2">
      <c r="A8932" s="13" t="s">
        <v>7568</v>
      </c>
      <c r="B8932" t="s">
        <v>4439</v>
      </c>
    </row>
    <row r="8933" spans="1:2">
      <c r="A8933" s="13" t="s">
        <v>5716</v>
      </c>
      <c r="B8933" t="s">
        <v>2743</v>
      </c>
    </row>
    <row r="8934" spans="1:2">
      <c r="A8934" s="13" t="s">
        <v>6267</v>
      </c>
      <c r="B8934" t="s">
        <v>2743</v>
      </c>
    </row>
    <row r="8935" spans="1:2">
      <c r="A8935" s="13" t="s">
        <v>7570</v>
      </c>
      <c r="B8935" t="s">
        <v>2733</v>
      </c>
    </row>
    <row r="8936" spans="1:2">
      <c r="A8936" s="13" t="s">
        <v>3402</v>
      </c>
      <c r="B8936" t="s">
        <v>4439</v>
      </c>
    </row>
    <row r="8937" spans="1:2">
      <c r="A8937" s="13" t="s">
        <v>2278</v>
      </c>
      <c r="B8937" t="s">
        <v>36</v>
      </c>
    </row>
    <row r="8938" spans="1:2">
      <c r="A8938" s="13" t="s">
        <v>5123</v>
      </c>
      <c r="B8938" t="s">
        <v>2743</v>
      </c>
    </row>
    <row r="8939" spans="1:2">
      <c r="A8939" s="13" t="s">
        <v>650</v>
      </c>
      <c r="B8939" t="s">
        <v>36</v>
      </c>
    </row>
    <row r="8940" spans="1:2">
      <c r="A8940" s="13" t="s">
        <v>5675</v>
      </c>
      <c r="B8940" t="s">
        <v>2731</v>
      </c>
    </row>
    <row r="8941" spans="1:2">
      <c r="A8941" s="13" t="s">
        <v>9962</v>
      </c>
      <c r="B8941" t="s">
        <v>2743</v>
      </c>
    </row>
    <row r="8942" spans="1:2">
      <c r="A8942" s="13" t="s">
        <v>7571</v>
      </c>
      <c r="B8942" t="s">
        <v>39</v>
      </c>
    </row>
    <row r="8943" spans="1:2">
      <c r="A8943" s="13" t="s">
        <v>9963</v>
      </c>
      <c r="B8943" t="s">
        <v>36</v>
      </c>
    </row>
    <row r="8944" spans="1:2">
      <c r="A8944" s="13" t="s">
        <v>7861</v>
      </c>
      <c r="B8944" t="s">
        <v>2743</v>
      </c>
    </row>
    <row r="8945" spans="1:2">
      <c r="A8945" s="13" t="s">
        <v>2708</v>
      </c>
      <c r="B8945" t="s">
        <v>36</v>
      </c>
    </row>
    <row r="8946" spans="1:2">
      <c r="A8946" s="13" t="s">
        <v>2542</v>
      </c>
      <c r="B8946" t="s">
        <v>49</v>
      </c>
    </row>
    <row r="8947" spans="1:2">
      <c r="A8947" s="13" t="s">
        <v>7862</v>
      </c>
      <c r="B8947" t="s">
        <v>2733</v>
      </c>
    </row>
    <row r="8948" spans="1:2">
      <c r="A8948" s="13" t="s">
        <v>3872</v>
      </c>
      <c r="B8948" t="s">
        <v>2733</v>
      </c>
    </row>
    <row r="8949" spans="1:2">
      <c r="A8949" s="13" t="s">
        <v>3970</v>
      </c>
      <c r="B8949" t="s">
        <v>2733</v>
      </c>
    </row>
    <row r="8950" spans="1:2">
      <c r="A8950" s="13" t="s">
        <v>3034</v>
      </c>
      <c r="B8950" t="s">
        <v>4439</v>
      </c>
    </row>
    <row r="8951" spans="1:2">
      <c r="A8951" s="13" t="s">
        <v>399</v>
      </c>
      <c r="B8951" t="s">
        <v>35</v>
      </c>
    </row>
    <row r="8952" spans="1:2">
      <c r="A8952" s="13" t="s">
        <v>5971</v>
      </c>
      <c r="B8952" t="s">
        <v>2743</v>
      </c>
    </row>
    <row r="8953" spans="1:2">
      <c r="A8953" s="13" t="s">
        <v>449</v>
      </c>
      <c r="B8953" t="s">
        <v>44</v>
      </c>
    </row>
    <row r="8954" spans="1:2">
      <c r="A8954" s="13" t="s">
        <v>5138</v>
      </c>
      <c r="B8954" t="s">
        <v>2833</v>
      </c>
    </row>
    <row r="8955" spans="1:2">
      <c r="A8955" s="13" t="s">
        <v>7572</v>
      </c>
      <c r="B8955" t="s">
        <v>2731</v>
      </c>
    </row>
    <row r="8956" spans="1:2">
      <c r="A8956" s="13" t="s">
        <v>1381</v>
      </c>
      <c r="B8956" t="s">
        <v>40</v>
      </c>
    </row>
    <row r="8957" spans="1:2">
      <c r="A8957" s="13" t="s">
        <v>7863</v>
      </c>
      <c r="B8957" t="s">
        <v>2731</v>
      </c>
    </row>
    <row r="8958" spans="1:2">
      <c r="A8958" s="13" t="s">
        <v>2695</v>
      </c>
      <c r="B8958" t="s">
        <v>36</v>
      </c>
    </row>
    <row r="8959" spans="1:2">
      <c r="A8959" s="13" t="s">
        <v>373</v>
      </c>
      <c r="B8959" t="s">
        <v>39</v>
      </c>
    </row>
    <row r="8960" spans="1:2">
      <c r="A8960" s="13" t="s">
        <v>8037</v>
      </c>
      <c r="B8960" t="s">
        <v>4439</v>
      </c>
    </row>
    <row r="8961" spans="1:2">
      <c r="A8961" s="13" t="s">
        <v>9964</v>
      </c>
      <c r="B8961" t="s">
        <v>4439</v>
      </c>
    </row>
    <row r="8962" spans="1:2">
      <c r="A8962" s="13" t="s">
        <v>7573</v>
      </c>
      <c r="B8962" t="s">
        <v>2743</v>
      </c>
    </row>
    <row r="8963" spans="1:2">
      <c r="A8963" s="13" t="s">
        <v>9965</v>
      </c>
      <c r="B8963" t="s">
        <v>36</v>
      </c>
    </row>
    <row r="8964" spans="1:2">
      <c r="A8964" s="13" t="s">
        <v>9966</v>
      </c>
      <c r="B8964" t="s">
        <v>2735</v>
      </c>
    </row>
    <row r="8965" spans="1:2">
      <c r="A8965" s="13" t="s">
        <v>3917</v>
      </c>
      <c r="B8965" t="s">
        <v>2743</v>
      </c>
    </row>
    <row r="8966" spans="1:2">
      <c r="A8966" s="13" t="s">
        <v>9967</v>
      </c>
      <c r="B8966" t="s">
        <v>39</v>
      </c>
    </row>
    <row r="8967" spans="1:2">
      <c r="A8967" s="13" t="s">
        <v>5811</v>
      </c>
      <c r="B8967" t="s">
        <v>2731</v>
      </c>
    </row>
    <row r="8968" spans="1:2">
      <c r="A8968" s="13" t="s">
        <v>8038</v>
      </c>
      <c r="B8968" t="s">
        <v>4439</v>
      </c>
    </row>
    <row r="8969" spans="1:2">
      <c r="A8969" s="13" t="s">
        <v>5322</v>
      </c>
      <c r="B8969" t="s">
        <v>2731</v>
      </c>
    </row>
    <row r="8970" spans="1:2">
      <c r="A8970" s="13" t="s">
        <v>5833</v>
      </c>
      <c r="B8970" t="s">
        <v>2733</v>
      </c>
    </row>
    <row r="8971" spans="1:2">
      <c r="A8971" s="13" t="s">
        <v>9968</v>
      </c>
      <c r="B8971" t="s">
        <v>36</v>
      </c>
    </row>
    <row r="8972" spans="1:2">
      <c r="A8972" s="13" t="s">
        <v>7864</v>
      </c>
      <c r="B8972" t="s">
        <v>2731</v>
      </c>
    </row>
    <row r="8973" spans="1:2">
      <c r="A8973" s="13" t="s">
        <v>5321</v>
      </c>
      <c r="B8973" t="s">
        <v>2743</v>
      </c>
    </row>
    <row r="8974" spans="1:2">
      <c r="A8974" s="13" t="s">
        <v>7865</v>
      </c>
      <c r="B8974" t="s">
        <v>4439</v>
      </c>
    </row>
    <row r="8975" spans="1:2">
      <c r="A8975" s="13" t="s">
        <v>5148</v>
      </c>
      <c r="B8975" t="s">
        <v>2731</v>
      </c>
    </row>
    <row r="8976" spans="1:2">
      <c r="A8976" s="13" t="s">
        <v>5212</v>
      </c>
      <c r="B8976" t="s">
        <v>2733</v>
      </c>
    </row>
    <row r="8977" spans="1:2">
      <c r="A8977" s="13" t="s">
        <v>3918</v>
      </c>
      <c r="B8977" t="s">
        <v>2733</v>
      </c>
    </row>
    <row r="8978" spans="1:2">
      <c r="A8978" s="13" t="s">
        <v>5813</v>
      </c>
      <c r="B8978" t="s">
        <v>2833</v>
      </c>
    </row>
    <row r="8979" spans="1:2">
      <c r="A8979" s="13" t="s">
        <v>7577</v>
      </c>
      <c r="B8979" t="s">
        <v>2743</v>
      </c>
    </row>
    <row r="8980" spans="1:2">
      <c r="A8980" s="13" t="s">
        <v>7578</v>
      </c>
      <c r="B8980" t="s">
        <v>39</v>
      </c>
    </row>
    <row r="8981" spans="1:2">
      <c r="A8981" s="13" t="s">
        <v>6157</v>
      </c>
      <c r="B8981" t="s">
        <v>39</v>
      </c>
    </row>
    <row r="8982" spans="1:2">
      <c r="A8982" s="13" t="s">
        <v>6249</v>
      </c>
      <c r="B8982" t="s">
        <v>2733</v>
      </c>
    </row>
    <row r="8983" spans="1:2">
      <c r="A8983" s="13" t="s">
        <v>9969</v>
      </c>
      <c r="B8983" t="s">
        <v>43</v>
      </c>
    </row>
    <row r="8984" spans="1:2">
      <c r="A8984" s="13" t="s">
        <v>1580</v>
      </c>
      <c r="B8984" t="s">
        <v>35</v>
      </c>
    </row>
    <row r="8985" spans="1:2">
      <c r="A8985" s="13" t="s">
        <v>944</v>
      </c>
      <c r="B8985" t="s">
        <v>39</v>
      </c>
    </row>
    <row r="8986" spans="1:2">
      <c r="A8986" s="13" t="s">
        <v>5615</v>
      </c>
      <c r="B8986" t="s">
        <v>2743</v>
      </c>
    </row>
    <row r="8987" spans="1:2">
      <c r="A8987" s="13" t="s">
        <v>5648</v>
      </c>
      <c r="B8987" t="s">
        <v>2733</v>
      </c>
    </row>
    <row r="8988" spans="1:2">
      <c r="A8988" s="13" t="s">
        <v>7579</v>
      </c>
      <c r="B8988" t="s">
        <v>2743</v>
      </c>
    </row>
    <row r="8989" spans="1:2">
      <c r="A8989" s="13" t="s">
        <v>9970</v>
      </c>
      <c r="B8989" t="s">
        <v>2833</v>
      </c>
    </row>
    <row r="8990" spans="1:2">
      <c r="A8990" s="13" t="s">
        <v>9971</v>
      </c>
      <c r="B8990" t="s">
        <v>39</v>
      </c>
    </row>
    <row r="8991" spans="1:2">
      <c r="A8991" s="13" t="s">
        <v>1685</v>
      </c>
      <c r="B8991" t="s">
        <v>36</v>
      </c>
    </row>
    <row r="8992" spans="1:2">
      <c r="A8992" s="13" t="s">
        <v>9972</v>
      </c>
      <c r="B8992" t="s">
        <v>39</v>
      </c>
    </row>
    <row r="8993" spans="1:2">
      <c r="A8993" s="13" t="s">
        <v>7581</v>
      </c>
      <c r="B8993" t="s">
        <v>2743</v>
      </c>
    </row>
    <row r="8994" spans="1:2">
      <c r="A8994" s="13" t="s">
        <v>2489</v>
      </c>
      <c r="B8994" t="s">
        <v>34</v>
      </c>
    </row>
    <row r="8995" spans="1:2">
      <c r="A8995" s="13" t="s">
        <v>5233</v>
      </c>
      <c r="B8995" t="s">
        <v>2731</v>
      </c>
    </row>
    <row r="8996" spans="1:2">
      <c r="A8996" s="13" t="s">
        <v>5370</v>
      </c>
      <c r="B8996" t="s">
        <v>2733</v>
      </c>
    </row>
    <row r="8997" spans="1:2">
      <c r="A8997" s="13" t="s">
        <v>5127</v>
      </c>
      <c r="B8997" t="s">
        <v>2731</v>
      </c>
    </row>
    <row r="8998" spans="1:2">
      <c r="A8998" s="13" t="s">
        <v>9973</v>
      </c>
      <c r="B8998" t="s">
        <v>41</v>
      </c>
    </row>
    <row r="8999" spans="1:2">
      <c r="A8999" s="13" t="s">
        <v>5860</v>
      </c>
      <c r="B8999" t="s">
        <v>2733</v>
      </c>
    </row>
    <row r="9000" spans="1:2">
      <c r="A9000" s="13" t="s">
        <v>9974</v>
      </c>
      <c r="B9000" t="s">
        <v>2733</v>
      </c>
    </row>
    <row r="9001" spans="1:2">
      <c r="A9001" s="13" t="s">
        <v>7583</v>
      </c>
      <c r="B9001" t="s">
        <v>36</v>
      </c>
    </row>
    <row r="9002" spans="1:2">
      <c r="A9002" s="13" t="s">
        <v>1758</v>
      </c>
      <c r="B9002" t="s">
        <v>43</v>
      </c>
    </row>
    <row r="9003" spans="1:2">
      <c r="A9003" s="13" t="s">
        <v>7586</v>
      </c>
      <c r="B9003" t="s">
        <v>2743</v>
      </c>
    </row>
    <row r="9004" spans="1:2">
      <c r="A9004" s="13" t="s">
        <v>1766</v>
      </c>
      <c r="B9004" t="s">
        <v>44</v>
      </c>
    </row>
    <row r="9005" spans="1:2">
      <c r="A9005" s="13" t="s">
        <v>7587</v>
      </c>
      <c r="B9005" t="s">
        <v>2733</v>
      </c>
    </row>
    <row r="9006" spans="1:2">
      <c r="A9006" s="13" t="s">
        <v>9975</v>
      </c>
      <c r="B9006" t="s">
        <v>35</v>
      </c>
    </row>
    <row r="9007" spans="1:2">
      <c r="A9007" s="13" t="s">
        <v>3926</v>
      </c>
      <c r="B9007" t="s">
        <v>2735</v>
      </c>
    </row>
    <row r="9008" spans="1:2">
      <c r="A9008" s="13" t="s">
        <v>5820</v>
      </c>
      <c r="B9008" t="s">
        <v>2733</v>
      </c>
    </row>
    <row r="9009" spans="1:2">
      <c r="A9009" s="13" t="s">
        <v>5265</v>
      </c>
      <c r="B9009" t="s">
        <v>2731</v>
      </c>
    </row>
    <row r="9010" spans="1:2">
      <c r="A9010" s="13" t="s">
        <v>5695</v>
      </c>
      <c r="B9010" t="s">
        <v>2743</v>
      </c>
    </row>
    <row r="9011" spans="1:2">
      <c r="A9011" s="13" t="s">
        <v>9976</v>
      </c>
      <c r="B9011" t="s">
        <v>35</v>
      </c>
    </row>
    <row r="9012" spans="1:2">
      <c r="A9012" s="13" t="s">
        <v>9977</v>
      </c>
      <c r="B9012" t="s">
        <v>44</v>
      </c>
    </row>
    <row r="9013" spans="1:2">
      <c r="A9013" s="13" t="s">
        <v>1191</v>
      </c>
      <c r="B9013" t="s">
        <v>36</v>
      </c>
    </row>
    <row r="9014" spans="1:2">
      <c r="A9014" s="13" t="s">
        <v>9978</v>
      </c>
      <c r="B9014" t="s">
        <v>35</v>
      </c>
    </row>
    <row r="9015" spans="1:2">
      <c r="A9015" s="13" t="s">
        <v>9979</v>
      </c>
      <c r="B9015" t="s">
        <v>2743</v>
      </c>
    </row>
    <row r="9016" spans="1:2">
      <c r="A9016" s="13" t="s">
        <v>7591</v>
      </c>
      <c r="B9016" t="s">
        <v>39</v>
      </c>
    </row>
    <row r="9017" spans="1:2">
      <c r="A9017" s="13" t="s">
        <v>9980</v>
      </c>
      <c r="B9017" t="s">
        <v>4439</v>
      </c>
    </row>
    <row r="9018" spans="1:2">
      <c r="A9018" s="13" t="s">
        <v>9981</v>
      </c>
      <c r="B9018" t="s">
        <v>2735</v>
      </c>
    </row>
    <row r="9019" spans="1:2">
      <c r="A9019" s="13" t="s">
        <v>9982</v>
      </c>
      <c r="B9019" t="s">
        <v>2733</v>
      </c>
    </row>
    <row r="9020" spans="1:2">
      <c r="A9020" s="13" t="s">
        <v>2476</v>
      </c>
      <c r="B9020" t="s">
        <v>44</v>
      </c>
    </row>
    <row r="9021" spans="1:2">
      <c r="A9021" s="13" t="s">
        <v>1252</v>
      </c>
      <c r="B9021" t="s">
        <v>39</v>
      </c>
    </row>
    <row r="9022" spans="1:2">
      <c r="A9022" s="13" t="s">
        <v>7593</v>
      </c>
      <c r="B9022" t="s">
        <v>39</v>
      </c>
    </row>
    <row r="9023" spans="1:2">
      <c r="A9023" s="13" t="s">
        <v>7594</v>
      </c>
      <c r="B9023" t="s">
        <v>2731</v>
      </c>
    </row>
    <row r="9024" spans="1:2">
      <c r="A9024" s="13" t="s">
        <v>5523</v>
      </c>
      <c r="B9024" t="s">
        <v>2743</v>
      </c>
    </row>
    <row r="9025" spans="1:2">
      <c r="A9025" s="13" t="s">
        <v>5718</v>
      </c>
      <c r="B9025" t="s">
        <v>2735</v>
      </c>
    </row>
    <row r="9026" spans="1:2">
      <c r="A9026" s="13" t="s">
        <v>5282</v>
      </c>
      <c r="B9026" t="s">
        <v>2743</v>
      </c>
    </row>
    <row r="9027" spans="1:2">
      <c r="A9027" s="13" t="s">
        <v>9983</v>
      </c>
      <c r="B9027" t="s">
        <v>39</v>
      </c>
    </row>
    <row r="9028" spans="1:2">
      <c r="A9028" s="13" t="s">
        <v>3876</v>
      </c>
      <c r="B9028" t="s">
        <v>2731</v>
      </c>
    </row>
    <row r="9029" spans="1:2">
      <c r="A9029" s="13" t="s">
        <v>1688</v>
      </c>
      <c r="B9029" t="s">
        <v>36</v>
      </c>
    </row>
    <row r="9030" spans="1:2">
      <c r="A9030" s="13" t="s">
        <v>1989</v>
      </c>
      <c r="B9030" t="s">
        <v>41</v>
      </c>
    </row>
    <row r="9031" spans="1:2">
      <c r="A9031" s="13" t="s">
        <v>978</v>
      </c>
      <c r="B9031" t="s">
        <v>39</v>
      </c>
    </row>
    <row r="9032" spans="1:2">
      <c r="A9032" s="13" t="s">
        <v>5728</v>
      </c>
      <c r="B9032" t="s">
        <v>2735</v>
      </c>
    </row>
    <row r="9033" spans="1:2">
      <c r="A9033" s="13" t="s">
        <v>9984</v>
      </c>
      <c r="B9033" t="s">
        <v>2733</v>
      </c>
    </row>
    <row r="9034" spans="1:2">
      <c r="A9034" s="13" t="s">
        <v>5949</v>
      </c>
      <c r="B9034" t="s">
        <v>39</v>
      </c>
    </row>
    <row r="9035" spans="1:2">
      <c r="A9035" s="13" t="s">
        <v>5624</v>
      </c>
      <c r="B9035" t="s">
        <v>2833</v>
      </c>
    </row>
    <row r="9036" spans="1:2">
      <c r="A9036" s="13" t="s">
        <v>5530</v>
      </c>
      <c r="B9036" t="s">
        <v>2743</v>
      </c>
    </row>
    <row r="9037" spans="1:2">
      <c r="A9037" s="13" t="s">
        <v>5683</v>
      </c>
      <c r="B9037" t="s">
        <v>2847</v>
      </c>
    </row>
    <row r="9038" spans="1:2">
      <c r="A9038" s="13" t="s">
        <v>5326</v>
      </c>
      <c r="B9038" t="s">
        <v>2731</v>
      </c>
    </row>
    <row r="9039" spans="1:2">
      <c r="A9039" s="13" t="s">
        <v>6082</v>
      </c>
      <c r="B9039" t="s">
        <v>2731</v>
      </c>
    </row>
    <row r="9040" spans="1:2">
      <c r="A9040" s="13" t="s">
        <v>7598</v>
      </c>
      <c r="B9040" t="s">
        <v>39</v>
      </c>
    </row>
    <row r="9041" spans="1:2">
      <c r="A9041" s="13" t="s">
        <v>385</v>
      </c>
      <c r="B9041" t="s">
        <v>39</v>
      </c>
    </row>
    <row r="9042" spans="1:2">
      <c r="A9042" s="13" t="s">
        <v>5312</v>
      </c>
      <c r="B9042" t="s">
        <v>2833</v>
      </c>
    </row>
    <row r="9043" spans="1:2">
      <c r="A9043" s="13" t="s">
        <v>1711</v>
      </c>
      <c r="B9043" t="s">
        <v>36</v>
      </c>
    </row>
    <row r="9044" spans="1:2">
      <c r="A9044" s="13" t="s">
        <v>1848</v>
      </c>
      <c r="B9044" t="s">
        <v>35</v>
      </c>
    </row>
    <row r="9045" spans="1:2">
      <c r="A9045" s="13" t="s">
        <v>355</v>
      </c>
      <c r="B9045" t="s">
        <v>39</v>
      </c>
    </row>
    <row r="9046" spans="1:2">
      <c r="A9046" s="13" t="s">
        <v>5128</v>
      </c>
      <c r="B9046" t="s">
        <v>2731</v>
      </c>
    </row>
    <row r="9047" spans="1:2">
      <c r="A9047" s="13" t="s">
        <v>394</v>
      </c>
      <c r="B9047" t="s">
        <v>40</v>
      </c>
    </row>
    <row r="9048" spans="1:2">
      <c r="A9048" s="13" t="s">
        <v>6247</v>
      </c>
      <c r="B9048" t="s">
        <v>35</v>
      </c>
    </row>
    <row r="9049" spans="1:2">
      <c r="A9049" s="13" t="s">
        <v>9985</v>
      </c>
      <c r="B9049" t="s">
        <v>36</v>
      </c>
    </row>
    <row r="9050" spans="1:2">
      <c r="A9050" s="13" t="s">
        <v>7866</v>
      </c>
      <c r="B9050" t="s">
        <v>40</v>
      </c>
    </row>
    <row r="9051" spans="1:2">
      <c r="A9051" s="13" t="s">
        <v>329</v>
      </c>
      <c r="B9051" t="s">
        <v>40</v>
      </c>
    </row>
    <row r="9052" spans="1:2">
      <c r="A9052" s="13" t="s">
        <v>1496</v>
      </c>
      <c r="B9052" t="s">
        <v>36</v>
      </c>
    </row>
    <row r="9053" spans="1:2">
      <c r="A9053" s="13" t="s">
        <v>7600</v>
      </c>
      <c r="B9053" t="s">
        <v>2735</v>
      </c>
    </row>
    <row r="9054" spans="1:2">
      <c r="A9054" s="13" t="s">
        <v>5351</v>
      </c>
      <c r="B9054" t="s">
        <v>2743</v>
      </c>
    </row>
    <row r="9055" spans="1:2">
      <c r="A9055" s="13" t="s">
        <v>8039</v>
      </c>
      <c r="B9055" t="s">
        <v>41</v>
      </c>
    </row>
    <row r="9056" spans="1:2">
      <c r="A9056" s="13" t="s">
        <v>7601</v>
      </c>
      <c r="B9056" t="s">
        <v>40</v>
      </c>
    </row>
    <row r="9057" spans="1:2">
      <c r="A9057" s="13" t="s">
        <v>2152</v>
      </c>
      <c r="B9057" t="s">
        <v>36</v>
      </c>
    </row>
    <row r="9058" spans="1:2">
      <c r="A9058" s="13" t="s">
        <v>954</v>
      </c>
      <c r="B9058" t="s">
        <v>39</v>
      </c>
    </row>
    <row r="9059" spans="1:2">
      <c r="A9059" s="13" t="s">
        <v>1616</v>
      </c>
      <c r="B9059" t="s">
        <v>35</v>
      </c>
    </row>
    <row r="9060" spans="1:2">
      <c r="A9060" s="13" t="s">
        <v>5587</v>
      </c>
      <c r="B9060" t="s">
        <v>2733</v>
      </c>
    </row>
    <row r="9061" spans="1:2">
      <c r="A9061" s="13" t="s">
        <v>9986</v>
      </c>
      <c r="B9061" t="s">
        <v>36</v>
      </c>
    </row>
    <row r="9062" spans="1:2">
      <c r="A9062" s="13" t="s">
        <v>5276</v>
      </c>
      <c r="B9062" t="s">
        <v>2733</v>
      </c>
    </row>
    <row r="9063" spans="1:2">
      <c r="A9063" s="13" t="s">
        <v>9655</v>
      </c>
      <c r="B9063" t="s">
        <v>2743</v>
      </c>
    </row>
    <row r="9064" spans="1:2">
      <c r="A9064" s="13" t="s">
        <v>5077</v>
      </c>
      <c r="B9064" t="s">
        <v>2743</v>
      </c>
    </row>
    <row r="9065" spans="1:2">
      <c r="A9065" s="13" t="s">
        <v>3463</v>
      </c>
      <c r="B9065" t="s">
        <v>2743</v>
      </c>
    </row>
    <row r="9066" spans="1:2">
      <c r="A9066" s="13" t="s">
        <v>9656</v>
      </c>
      <c r="B9066" t="s">
        <v>39</v>
      </c>
    </row>
    <row r="9067" spans="1:2">
      <c r="A9067" s="13" t="s">
        <v>216</v>
      </c>
      <c r="B9067" t="s">
        <v>41</v>
      </c>
    </row>
    <row r="9068" spans="1:2">
      <c r="A9068" s="13" t="s">
        <v>7111</v>
      </c>
      <c r="B9068" t="s">
        <v>2743</v>
      </c>
    </row>
    <row r="9069" spans="1:2">
      <c r="A9069" s="13" t="s">
        <v>1050</v>
      </c>
      <c r="B9069" t="s">
        <v>35</v>
      </c>
    </row>
    <row r="9070" spans="1:2">
      <c r="A9070" s="13" t="s">
        <v>7857</v>
      </c>
      <c r="B9070" t="s">
        <v>41</v>
      </c>
    </row>
    <row r="9071" spans="1:2">
      <c r="A9071" s="13" t="s">
        <v>3565</v>
      </c>
      <c r="B9071" t="s">
        <v>2735</v>
      </c>
    </row>
    <row r="9072" spans="1:2">
      <c r="A9072" s="13" t="s">
        <v>4991</v>
      </c>
      <c r="B9072" t="s">
        <v>4070</v>
      </c>
    </row>
    <row r="9073" spans="1:2">
      <c r="A9073" s="13" t="s">
        <v>7874</v>
      </c>
      <c r="B9073" t="s">
        <v>8595</v>
      </c>
    </row>
    <row r="9074" spans="1:2">
      <c r="A9074" s="13" t="s">
        <v>3449</v>
      </c>
      <c r="B9074" t="s">
        <v>2743</v>
      </c>
    </row>
    <row r="9075" spans="1:2">
      <c r="A9075" s="13" t="s">
        <v>841</v>
      </c>
      <c r="B9075" t="s">
        <v>39</v>
      </c>
    </row>
    <row r="9076" spans="1:2">
      <c r="A9076" s="13" t="s">
        <v>3222</v>
      </c>
      <c r="B9076" t="s">
        <v>4439</v>
      </c>
    </row>
    <row r="9077" spans="1:2">
      <c r="A9077" s="13" t="s">
        <v>9657</v>
      </c>
      <c r="B9077" t="s">
        <v>36</v>
      </c>
    </row>
    <row r="9078" spans="1:2">
      <c r="A9078" s="13" t="s">
        <v>1137</v>
      </c>
      <c r="B9078" t="s">
        <v>36</v>
      </c>
    </row>
    <row r="9079" spans="1:2">
      <c r="A9079" s="13" t="s">
        <v>9658</v>
      </c>
      <c r="B9079" t="s">
        <v>2743</v>
      </c>
    </row>
    <row r="9080" spans="1:2">
      <c r="A9080" s="13" t="s">
        <v>6162</v>
      </c>
      <c r="B9080" t="s">
        <v>36</v>
      </c>
    </row>
    <row r="9081" spans="1:2">
      <c r="A9081" s="13" t="s">
        <v>7112</v>
      </c>
      <c r="B9081" t="s">
        <v>40</v>
      </c>
    </row>
    <row r="9082" spans="1:2">
      <c r="A9082" s="13" t="s">
        <v>2271</v>
      </c>
      <c r="B9082" t="s">
        <v>36</v>
      </c>
    </row>
    <row r="9083" spans="1:2">
      <c r="A9083" s="13" t="s">
        <v>7114</v>
      </c>
      <c r="B9083" t="s">
        <v>2733</v>
      </c>
    </row>
    <row r="9084" spans="1:2">
      <c r="A9084" s="13" t="s">
        <v>3246</v>
      </c>
      <c r="B9084" t="s">
        <v>4439</v>
      </c>
    </row>
    <row r="9085" spans="1:2">
      <c r="A9085" s="13" t="s">
        <v>6025</v>
      </c>
      <c r="B9085" t="s">
        <v>43</v>
      </c>
    </row>
    <row r="9086" spans="1:2">
      <c r="A9086" s="13" t="s">
        <v>9659</v>
      </c>
      <c r="B9086" t="s">
        <v>2743</v>
      </c>
    </row>
    <row r="9087" spans="1:2">
      <c r="A9087" s="13" t="s">
        <v>1076</v>
      </c>
      <c r="B9087" t="s">
        <v>34</v>
      </c>
    </row>
    <row r="9088" spans="1:2">
      <c r="A9088" s="13" t="s">
        <v>9660</v>
      </c>
      <c r="B9088" t="s">
        <v>2743</v>
      </c>
    </row>
    <row r="9089" spans="1:2">
      <c r="A9089" s="13" t="s">
        <v>9661</v>
      </c>
      <c r="B9089" t="s">
        <v>2743</v>
      </c>
    </row>
    <row r="9090" spans="1:2">
      <c r="A9090" s="13" t="s">
        <v>5459</v>
      </c>
      <c r="B9090" t="s">
        <v>2733</v>
      </c>
    </row>
    <row r="9091" spans="1:2">
      <c r="A9091" s="13" t="s">
        <v>4998</v>
      </c>
      <c r="B9091" t="s">
        <v>2731</v>
      </c>
    </row>
    <row r="9092" spans="1:2">
      <c r="A9092" s="13" t="s">
        <v>7115</v>
      </c>
      <c r="B9092" t="s">
        <v>41</v>
      </c>
    </row>
    <row r="9093" spans="1:2">
      <c r="A9093" s="13" t="s">
        <v>4739</v>
      </c>
      <c r="B9093" t="s">
        <v>2733</v>
      </c>
    </row>
    <row r="9094" spans="1:2">
      <c r="A9094" s="13" t="s">
        <v>9662</v>
      </c>
      <c r="B9094" t="s">
        <v>2743</v>
      </c>
    </row>
    <row r="9095" spans="1:2">
      <c r="A9095" s="13" t="s">
        <v>829</v>
      </c>
      <c r="B9095" t="s">
        <v>36</v>
      </c>
    </row>
    <row r="9096" spans="1:2">
      <c r="A9096" s="13" t="s">
        <v>5055</v>
      </c>
      <c r="B9096" t="s">
        <v>2733</v>
      </c>
    </row>
    <row r="9097" spans="1:2">
      <c r="A9097" s="13" t="s">
        <v>4733</v>
      </c>
      <c r="B9097" t="s">
        <v>2733</v>
      </c>
    </row>
    <row r="9098" spans="1:2">
      <c r="A9098" s="13" t="s">
        <v>4878</v>
      </c>
      <c r="B9098" t="s">
        <v>2743</v>
      </c>
    </row>
    <row r="9099" spans="1:2">
      <c r="A9099" s="13" t="s">
        <v>7998</v>
      </c>
      <c r="B9099" t="s">
        <v>2731</v>
      </c>
    </row>
    <row r="9100" spans="1:2">
      <c r="A9100" s="13" t="s">
        <v>3501</v>
      </c>
      <c r="B9100" t="s">
        <v>2733</v>
      </c>
    </row>
    <row r="9101" spans="1:2">
      <c r="A9101" s="13" t="s">
        <v>9663</v>
      </c>
      <c r="B9101" t="s">
        <v>36</v>
      </c>
    </row>
    <row r="9102" spans="1:2">
      <c r="A9102" s="13" t="s">
        <v>3492</v>
      </c>
      <c r="B9102" t="s">
        <v>2743</v>
      </c>
    </row>
    <row r="9103" spans="1:2">
      <c r="A9103" s="13" t="s">
        <v>1051</v>
      </c>
      <c r="B9103" t="s">
        <v>35</v>
      </c>
    </row>
    <row r="9104" spans="1:2">
      <c r="A9104" s="13" t="s">
        <v>1157</v>
      </c>
      <c r="B9104" t="s">
        <v>36</v>
      </c>
    </row>
    <row r="9105" spans="1:2">
      <c r="A9105" s="13" t="s">
        <v>4992</v>
      </c>
      <c r="B9105" t="s">
        <v>2733</v>
      </c>
    </row>
    <row r="9106" spans="1:2">
      <c r="A9106" s="13" t="s">
        <v>4983</v>
      </c>
      <c r="B9106" t="s">
        <v>4067</v>
      </c>
    </row>
    <row r="9107" spans="1:2">
      <c r="A9107" s="13" t="s">
        <v>9664</v>
      </c>
      <c r="B9107" t="s">
        <v>2743</v>
      </c>
    </row>
    <row r="9108" spans="1:2">
      <c r="A9108" s="13" t="s">
        <v>993</v>
      </c>
      <c r="B9108" t="s">
        <v>35</v>
      </c>
    </row>
    <row r="9109" spans="1:2">
      <c r="A9109" s="13" t="s">
        <v>7117</v>
      </c>
      <c r="B9109" t="s">
        <v>39</v>
      </c>
    </row>
    <row r="9110" spans="1:2">
      <c r="A9110" s="13" t="s">
        <v>2643</v>
      </c>
      <c r="B9110" t="s">
        <v>39</v>
      </c>
    </row>
    <row r="9111" spans="1:2">
      <c r="A9111" s="13" t="s">
        <v>9665</v>
      </c>
      <c r="B9111" t="s">
        <v>8504</v>
      </c>
    </row>
    <row r="9112" spans="1:2">
      <c r="A9112" s="13" t="s">
        <v>1168</v>
      </c>
      <c r="B9112" t="s">
        <v>36</v>
      </c>
    </row>
    <row r="9113" spans="1:2">
      <c r="A9113" s="13" t="s">
        <v>1097</v>
      </c>
      <c r="B9113" t="s">
        <v>39</v>
      </c>
    </row>
    <row r="9114" spans="1:2">
      <c r="A9114" s="13" t="s">
        <v>4866</v>
      </c>
      <c r="B9114" t="s">
        <v>2743</v>
      </c>
    </row>
    <row r="9115" spans="1:2">
      <c r="A9115" s="13" t="s">
        <v>9666</v>
      </c>
      <c r="B9115" t="s">
        <v>44</v>
      </c>
    </row>
    <row r="9116" spans="1:2">
      <c r="A9116" s="13" t="s">
        <v>4940</v>
      </c>
      <c r="B9116" t="s">
        <v>2731</v>
      </c>
    </row>
    <row r="9117" spans="1:2">
      <c r="A9117" s="13" t="s">
        <v>1156</v>
      </c>
      <c r="B9117" t="s">
        <v>36</v>
      </c>
    </row>
    <row r="9118" spans="1:2">
      <c r="A9118" s="13" t="s">
        <v>1509</v>
      </c>
      <c r="B9118" t="s">
        <v>39</v>
      </c>
    </row>
    <row r="9119" spans="1:2">
      <c r="A9119" s="13" t="s">
        <v>7858</v>
      </c>
      <c r="B9119" t="s">
        <v>2743</v>
      </c>
    </row>
    <row r="9120" spans="1:2">
      <c r="A9120" s="13" t="s">
        <v>5018</v>
      </c>
      <c r="B9120" t="s">
        <v>2743</v>
      </c>
    </row>
    <row r="9121" spans="1:2">
      <c r="A9121" s="13" t="s">
        <v>674</v>
      </c>
      <c r="B9121" t="s">
        <v>36</v>
      </c>
    </row>
    <row r="9122" spans="1:2">
      <c r="A9122" s="13" t="s">
        <v>7999</v>
      </c>
      <c r="B9122" t="s">
        <v>2743</v>
      </c>
    </row>
    <row r="9123" spans="1:2">
      <c r="A9123" s="13" t="s">
        <v>852</v>
      </c>
      <c r="B9123" t="s">
        <v>40</v>
      </c>
    </row>
    <row r="9124" spans="1:2">
      <c r="A9124" s="13" t="s">
        <v>2103</v>
      </c>
      <c r="B9124" t="s">
        <v>35</v>
      </c>
    </row>
    <row r="9125" spans="1:2">
      <c r="A9125" s="13" t="s">
        <v>4727</v>
      </c>
      <c r="B9125" t="s">
        <v>2733</v>
      </c>
    </row>
    <row r="9126" spans="1:2">
      <c r="A9126" s="13" t="s">
        <v>2214</v>
      </c>
      <c r="B9126" t="s">
        <v>36</v>
      </c>
    </row>
    <row r="9127" spans="1:2">
      <c r="A9127" s="13" t="s">
        <v>1048</v>
      </c>
      <c r="B9127" t="s">
        <v>36</v>
      </c>
    </row>
    <row r="9128" spans="1:2">
      <c r="A9128" s="13" t="s">
        <v>5413</v>
      </c>
      <c r="B9128" t="s">
        <v>2731</v>
      </c>
    </row>
    <row r="9129" spans="1:2">
      <c r="A9129" s="13" t="s">
        <v>3442</v>
      </c>
      <c r="B9129" t="s">
        <v>2743</v>
      </c>
    </row>
    <row r="9130" spans="1:2">
      <c r="A9130" s="13" t="s">
        <v>2924</v>
      </c>
      <c r="B9130" t="s">
        <v>4439</v>
      </c>
    </row>
    <row r="9131" spans="1:2">
      <c r="A9131" s="13" t="s">
        <v>3554</v>
      </c>
      <c r="B9131" t="s">
        <v>2733</v>
      </c>
    </row>
    <row r="9132" spans="1:2">
      <c r="A9132" s="13" t="s">
        <v>3532</v>
      </c>
      <c r="B9132" t="s">
        <v>2733</v>
      </c>
    </row>
    <row r="9133" spans="1:2">
      <c r="A9133" s="13" t="s">
        <v>6353</v>
      </c>
      <c r="B9133" t="s">
        <v>2833</v>
      </c>
    </row>
    <row r="9134" spans="1:2">
      <c r="A9134" s="13" t="s">
        <v>5106</v>
      </c>
      <c r="B9134" t="s">
        <v>2743</v>
      </c>
    </row>
    <row r="9135" spans="1:2">
      <c r="A9135" s="13" t="s">
        <v>9667</v>
      </c>
      <c r="B9135" t="s">
        <v>34</v>
      </c>
    </row>
    <row r="9136" spans="1:2">
      <c r="A9136" s="13" t="s">
        <v>6314</v>
      </c>
      <c r="B9136" t="s">
        <v>39</v>
      </c>
    </row>
    <row r="9137" spans="1:2">
      <c r="A9137" s="13" t="s">
        <v>5068</v>
      </c>
      <c r="B9137" t="s">
        <v>2743</v>
      </c>
    </row>
    <row r="9138" spans="1:2">
      <c r="A9138" s="13" t="s">
        <v>7215</v>
      </c>
      <c r="B9138" t="s">
        <v>2743</v>
      </c>
    </row>
    <row r="9139" spans="1:2">
      <c r="A9139" s="13" t="s">
        <v>1021</v>
      </c>
      <c r="B9139" t="s">
        <v>36</v>
      </c>
    </row>
    <row r="9140" spans="1:2">
      <c r="A9140" s="13" t="s">
        <v>849</v>
      </c>
      <c r="B9140" t="s">
        <v>40</v>
      </c>
    </row>
    <row r="9141" spans="1:2">
      <c r="A9141" s="13" t="s">
        <v>4982</v>
      </c>
      <c r="B9141" t="s">
        <v>4070</v>
      </c>
    </row>
    <row r="9142" spans="1:2">
      <c r="A9142" s="13" t="s">
        <v>5027</v>
      </c>
      <c r="B9142" t="s">
        <v>2743</v>
      </c>
    </row>
    <row r="9143" spans="1:2">
      <c r="A9143" s="13" t="s">
        <v>5084</v>
      </c>
      <c r="B9143" t="s">
        <v>2731</v>
      </c>
    </row>
    <row r="9144" spans="1:2">
      <c r="A9144" s="13" t="s">
        <v>5115</v>
      </c>
      <c r="B9144" t="s">
        <v>2733</v>
      </c>
    </row>
    <row r="9145" spans="1:2">
      <c r="A9145" s="13" t="s">
        <v>2901</v>
      </c>
      <c r="B9145" t="s">
        <v>2733</v>
      </c>
    </row>
    <row r="9146" spans="1:2">
      <c r="A9146" s="13" t="s">
        <v>4829</v>
      </c>
      <c r="B9146" t="s">
        <v>2743</v>
      </c>
    </row>
    <row r="9147" spans="1:2">
      <c r="A9147" s="13" t="s">
        <v>7859</v>
      </c>
      <c r="B9147" t="s">
        <v>41</v>
      </c>
    </row>
    <row r="9148" spans="1:2">
      <c r="A9148" s="13" t="s">
        <v>4837</v>
      </c>
      <c r="B9148" t="s">
        <v>2735</v>
      </c>
    </row>
    <row r="9149" spans="1:2">
      <c r="A9149" s="13" t="s">
        <v>7217</v>
      </c>
      <c r="B9149" t="s">
        <v>6385</v>
      </c>
    </row>
    <row r="9150" spans="1:2">
      <c r="A9150" s="13" t="s">
        <v>9668</v>
      </c>
      <c r="B9150" t="s">
        <v>2833</v>
      </c>
    </row>
    <row r="9151" spans="1:2">
      <c r="A9151" s="13" t="s">
        <v>4867</v>
      </c>
      <c r="B9151" t="s">
        <v>2743</v>
      </c>
    </row>
    <row r="9152" spans="1:2">
      <c r="A9152" s="13" t="s">
        <v>1058</v>
      </c>
      <c r="B9152" t="s">
        <v>35</v>
      </c>
    </row>
    <row r="9153" spans="1:2">
      <c r="A9153" s="13" t="s">
        <v>3008</v>
      </c>
      <c r="B9153" t="s">
        <v>2733</v>
      </c>
    </row>
    <row r="9154" spans="1:2">
      <c r="A9154" s="13" t="s">
        <v>4963</v>
      </c>
      <c r="B9154" t="s">
        <v>2743</v>
      </c>
    </row>
    <row r="9155" spans="1:2">
      <c r="A9155" s="13" t="s">
        <v>7218</v>
      </c>
      <c r="B9155" t="s">
        <v>4439</v>
      </c>
    </row>
    <row r="9156" spans="1:2">
      <c r="A9156" s="13" t="s">
        <v>9669</v>
      </c>
      <c r="B9156" t="s">
        <v>2733</v>
      </c>
    </row>
    <row r="9157" spans="1:2">
      <c r="A9157" s="13" t="s">
        <v>5483</v>
      </c>
      <c r="B9157" t="s">
        <v>2743</v>
      </c>
    </row>
    <row r="9158" spans="1:2">
      <c r="A9158" s="13" t="s">
        <v>1535</v>
      </c>
      <c r="B9158" t="s">
        <v>41</v>
      </c>
    </row>
    <row r="9159" spans="1:2">
      <c r="A9159" s="13" t="s">
        <v>9671</v>
      </c>
      <c r="B9159" t="s">
        <v>39</v>
      </c>
    </row>
    <row r="9160" spans="1:2">
      <c r="A9160" s="13" t="s">
        <v>9670</v>
      </c>
      <c r="B9160" t="s">
        <v>43</v>
      </c>
    </row>
    <row r="9161" spans="1:2">
      <c r="A9161" s="13" t="s">
        <v>7219</v>
      </c>
      <c r="B9161" t="s">
        <v>2743</v>
      </c>
    </row>
    <row r="9162" spans="1:2">
      <c r="A9162" s="13" t="s">
        <v>3493</v>
      </c>
      <c r="B9162" t="s">
        <v>2743</v>
      </c>
    </row>
    <row r="9163" spans="1:2">
      <c r="A9163" s="13" t="s">
        <v>4857</v>
      </c>
      <c r="B9163" t="s">
        <v>2743</v>
      </c>
    </row>
    <row r="9164" spans="1:2">
      <c r="A9164" s="13" t="s">
        <v>2192</v>
      </c>
      <c r="B9164" t="s">
        <v>41</v>
      </c>
    </row>
    <row r="9165" spans="1:2">
      <c r="A9165" s="13" t="s">
        <v>6342</v>
      </c>
      <c r="B9165" t="s">
        <v>44</v>
      </c>
    </row>
    <row r="9166" spans="1:2">
      <c r="A9166" s="13" t="s">
        <v>1423</v>
      </c>
      <c r="B9166" t="s">
        <v>34</v>
      </c>
    </row>
    <row r="9167" spans="1:2">
      <c r="A9167" s="13" t="s">
        <v>5011</v>
      </c>
      <c r="B9167" t="s">
        <v>2733</v>
      </c>
    </row>
    <row r="9168" spans="1:2">
      <c r="A9168" s="13" t="s">
        <v>5419</v>
      </c>
      <c r="B9168" t="s">
        <v>2743</v>
      </c>
    </row>
    <row r="9169" spans="1:2">
      <c r="A9169" s="13" t="s">
        <v>7221</v>
      </c>
      <c r="B9169" t="s">
        <v>2735</v>
      </c>
    </row>
    <row r="9170" spans="1:2">
      <c r="A9170" s="13" t="s">
        <v>4752</v>
      </c>
      <c r="B9170" t="s">
        <v>2733</v>
      </c>
    </row>
    <row r="9171" spans="1:2">
      <c r="A9171" s="13" t="s">
        <v>7860</v>
      </c>
      <c r="B9171" t="s">
        <v>6385</v>
      </c>
    </row>
    <row r="9172" spans="1:2">
      <c r="A9172" s="13" t="s">
        <v>9672</v>
      </c>
      <c r="B9172" t="s">
        <v>2743</v>
      </c>
    </row>
    <row r="9173" spans="1:2">
      <c r="A9173" s="13" t="s">
        <v>2109</v>
      </c>
      <c r="B9173" t="s">
        <v>36</v>
      </c>
    </row>
    <row r="9174" spans="1:2">
      <c r="A9174" s="13" t="s">
        <v>266</v>
      </c>
      <c r="B9174" t="s">
        <v>36</v>
      </c>
    </row>
    <row r="9175" spans="1:2">
      <c r="A9175" s="13" t="s">
        <v>4841</v>
      </c>
      <c r="B9175" t="s">
        <v>2743</v>
      </c>
    </row>
    <row r="9176" spans="1:2">
      <c r="A9176" s="13" t="s">
        <v>1816</v>
      </c>
      <c r="B9176" t="s">
        <v>36</v>
      </c>
    </row>
    <row r="9177" spans="1:2">
      <c r="A9177" s="13" t="s">
        <v>243</v>
      </c>
      <c r="B9177" t="s">
        <v>39</v>
      </c>
    </row>
    <row r="9178" spans="1:2">
      <c r="A9178" s="13" t="s">
        <v>9673</v>
      </c>
      <c r="B9178" t="s">
        <v>42</v>
      </c>
    </row>
    <row r="9179" spans="1:2">
      <c r="A9179" s="13" t="s">
        <v>9674</v>
      </c>
      <c r="B9179" t="s">
        <v>36</v>
      </c>
    </row>
    <row r="9180" spans="1:2">
      <c r="A9180" s="13" t="s">
        <v>677</v>
      </c>
      <c r="B9180" t="s">
        <v>39</v>
      </c>
    </row>
    <row r="9181" spans="1:2">
      <c r="A9181" s="13" t="s">
        <v>9675</v>
      </c>
      <c r="B9181" t="s">
        <v>39</v>
      </c>
    </row>
    <row r="9182" spans="1:2">
      <c r="A9182" s="13" t="s">
        <v>4790</v>
      </c>
      <c r="B9182" t="s">
        <v>2733</v>
      </c>
    </row>
    <row r="9183" spans="1:2">
      <c r="A9183" s="13" t="s">
        <v>9676</v>
      </c>
      <c r="B9183" t="s">
        <v>2731</v>
      </c>
    </row>
    <row r="9184" spans="1:2">
      <c r="A9184" s="13" t="s">
        <v>7223</v>
      </c>
      <c r="B9184" t="s">
        <v>41</v>
      </c>
    </row>
    <row r="9185" spans="1:2">
      <c r="A9185" s="13" t="s">
        <v>1467</v>
      </c>
      <c r="B9185" t="s">
        <v>41</v>
      </c>
    </row>
    <row r="9186" spans="1:2">
      <c r="A9186" s="13" t="s">
        <v>3243</v>
      </c>
      <c r="B9186" t="s">
        <v>4439</v>
      </c>
    </row>
    <row r="9187" spans="1:2">
      <c r="A9187" s="13" t="s">
        <v>7225</v>
      </c>
      <c r="B9187" t="s">
        <v>4439</v>
      </c>
    </row>
    <row r="9188" spans="1:2">
      <c r="A9188" s="13" t="s">
        <v>3466</v>
      </c>
      <c r="B9188" t="s">
        <v>2743</v>
      </c>
    </row>
    <row r="9189" spans="1:2">
      <c r="A9189" s="13" t="s">
        <v>5404</v>
      </c>
      <c r="B9189" t="s">
        <v>2743</v>
      </c>
    </row>
    <row r="9190" spans="1:2">
      <c r="A9190" s="13" t="s">
        <v>2335</v>
      </c>
      <c r="B9190" t="s">
        <v>36</v>
      </c>
    </row>
    <row r="9191" spans="1:2">
      <c r="A9191" s="13" t="s">
        <v>2087</v>
      </c>
      <c r="B9191" t="s">
        <v>39</v>
      </c>
    </row>
    <row r="9192" spans="1:2">
      <c r="A9192" s="13" t="s">
        <v>615</v>
      </c>
      <c r="B9192" t="s">
        <v>35</v>
      </c>
    </row>
    <row r="9193" spans="1:2">
      <c r="A9193" s="13" t="s">
        <v>9677</v>
      </c>
      <c r="B9193" t="s">
        <v>2731</v>
      </c>
    </row>
    <row r="9194" spans="1:2">
      <c r="A9194" s="13" t="s">
        <v>6365</v>
      </c>
      <c r="B9194" t="s">
        <v>39</v>
      </c>
    </row>
    <row r="9195" spans="1:2">
      <c r="A9195" s="13" t="s">
        <v>678</v>
      </c>
      <c r="B9195" t="s">
        <v>40</v>
      </c>
    </row>
    <row r="9196" spans="1:2">
      <c r="A9196" s="13" t="s">
        <v>7226</v>
      </c>
      <c r="B9196" t="s">
        <v>2733</v>
      </c>
    </row>
    <row r="9197" spans="1:2">
      <c r="A9197" s="13" t="s">
        <v>9678</v>
      </c>
      <c r="B9197" t="s">
        <v>39</v>
      </c>
    </row>
    <row r="9198" spans="1:2">
      <c r="A9198" s="13" t="s">
        <v>9679</v>
      </c>
      <c r="B9198" t="s">
        <v>2731</v>
      </c>
    </row>
    <row r="9199" spans="1:2">
      <c r="A9199" s="13" t="s">
        <v>7227</v>
      </c>
      <c r="B9199" t="s">
        <v>39</v>
      </c>
    </row>
    <row r="9200" spans="1:2">
      <c r="A9200" s="13" t="s">
        <v>863</v>
      </c>
      <c r="B9200" t="s">
        <v>39</v>
      </c>
    </row>
    <row r="9201" spans="1:2">
      <c r="A9201" s="13" t="s">
        <v>1044</v>
      </c>
      <c r="B9201" t="s">
        <v>35</v>
      </c>
    </row>
    <row r="9202" spans="1:2">
      <c r="A9202" s="13" t="s">
        <v>7228</v>
      </c>
      <c r="B9202" t="s">
        <v>2743</v>
      </c>
    </row>
    <row r="9203" spans="1:2">
      <c r="A9203" s="13" t="s">
        <v>2368</v>
      </c>
      <c r="B9203" t="s">
        <v>39</v>
      </c>
    </row>
    <row r="9204" spans="1:2">
      <c r="A9204" s="13" t="s">
        <v>5019</v>
      </c>
      <c r="B9204" t="s">
        <v>2731</v>
      </c>
    </row>
    <row r="9205" spans="1:2">
      <c r="A9205" s="13" t="s">
        <v>9680</v>
      </c>
      <c r="B9205" t="s">
        <v>41</v>
      </c>
    </row>
    <row r="9206" spans="1:2">
      <c r="A9206" s="13" t="s">
        <v>9681</v>
      </c>
      <c r="B9206" t="s">
        <v>39</v>
      </c>
    </row>
    <row r="9207" spans="1:2">
      <c r="A9207" s="13" t="s">
        <v>9682</v>
      </c>
      <c r="B9207" t="s">
        <v>2733</v>
      </c>
    </row>
    <row r="9208" spans="1:2">
      <c r="A9208" s="13" t="s">
        <v>5457</v>
      </c>
      <c r="B9208" t="s">
        <v>2743</v>
      </c>
    </row>
    <row r="9209" spans="1:2">
      <c r="A9209" s="13" t="s">
        <v>5082</v>
      </c>
      <c r="B9209" t="s">
        <v>2733</v>
      </c>
    </row>
    <row r="9210" spans="1:2">
      <c r="A9210" s="13" t="s">
        <v>2682</v>
      </c>
      <c r="B9210" t="s">
        <v>39</v>
      </c>
    </row>
    <row r="9211" spans="1:2">
      <c r="A9211" s="13" t="s">
        <v>4993</v>
      </c>
      <c r="B9211" t="s">
        <v>2735</v>
      </c>
    </row>
    <row r="9212" spans="1:2">
      <c r="A9212" s="13" t="s">
        <v>9683</v>
      </c>
      <c r="B9212" t="s">
        <v>43</v>
      </c>
    </row>
    <row r="9213" spans="1:2">
      <c r="A9213" s="13" t="s">
        <v>4919</v>
      </c>
      <c r="B9213" t="s">
        <v>2847</v>
      </c>
    </row>
    <row r="9214" spans="1:2">
      <c r="A9214" s="13" t="s">
        <v>4977</v>
      </c>
      <c r="B9214" t="s">
        <v>4067</v>
      </c>
    </row>
    <row r="9215" spans="1:2">
      <c r="A9215" s="13" t="s">
        <v>5446</v>
      </c>
      <c r="B9215" t="s">
        <v>4439</v>
      </c>
    </row>
    <row r="9216" spans="1:2">
      <c r="A9216" s="13" t="s">
        <v>611</v>
      </c>
      <c r="B9216" t="s">
        <v>36</v>
      </c>
    </row>
    <row r="9217" spans="1:2">
      <c r="A9217" s="13" t="s">
        <v>3447</v>
      </c>
      <c r="B9217" t="s">
        <v>2733</v>
      </c>
    </row>
    <row r="9218" spans="1:2">
      <c r="A9218" s="13" t="s">
        <v>319</v>
      </c>
      <c r="B9218" t="s">
        <v>34</v>
      </c>
    </row>
    <row r="9219" spans="1:2">
      <c r="A9219" s="13" t="s">
        <v>3445</v>
      </c>
      <c r="B9219" t="s">
        <v>2743</v>
      </c>
    </row>
    <row r="9220" spans="1:2">
      <c r="A9220" s="13" t="s">
        <v>2107</v>
      </c>
      <c r="B9220" t="s">
        <v>41</v>
      </c>
    </row>
    <row r="9221" spans="1:2">
      <c r="A9221" s="13" t="s">
        <v>728</v>
      </c>
      <c r="B9221" t="s">
        <v>36</v>
      </c>
    </row>
    <row r="9222" spans="1:2">
      <c r="A9222" s="13" t="s">
        <v>1445</v>
      </c>
      <c r="B9222" t="s">
        <v>44</v>
      </c>
    </row>
    <row r="9223" spans="1:2">
      <c r="A9223" s="13" t="s">
        <v>4774</v>
      </c>
      <c r="B9223" t="s">
        <v>2735</v>
      </c>
    </row>
    <row r="9224" spans="1:2">
      <c r="A9224" s="13" t="s">
        <v>772</v>
      </c>
      <c r="B9224" t="s">
        <v>35</v>
      </c>
    </row>
    <row r="9225" spans="1:2">
      <c r="A9225" s="13" t="s">
        <v>4964</v>
      </c>
      <c r="B9225" t="s">
        <v>2743</v>
      </c>
    </row>
    <row r="9226" spans="1:2">
      <c r="A9226" s="13" t="s">
        <v>2140</v>
      </c>
      <c r="B9226" t="s">
        <v>44</v>
      </c>
    </row>
    <row r="9227" spans="1:2">
      <c r="A9227" s="13" t="s">
        <v>9684</v>
      </c>
      <c r="B9227" t="s">
        <v>2735</v>
      </c>
    </row>
    <row r="9228" spans="1:2">
      <c r="A9228" s="13" t="s">
        <v>2135</v>
      </c>
      <c r="B9228" t="s">
        <v>36</v>
      </c>
    </row>
    <row r="9229" spans="1:2">
      <c r="A9229" s="13" t="s">
        <v>2988</v>
      </c>
      <c r="B9229" t="s">
        <v>2731</v>
      </c>
    </row>
    <row r="9230" spans="1:2">
      <c r="A9230" s="13" t="s">
        <v>5427</v>
      </c>
      <c r="B9230" t="s">
        <v>2743</v>
      </c>
    </row>
    <row r="9231" spans="1:2">
      <c r="A9231" s="13" t="s">
        <v>236</v>
      </c>
      <c r="B9231" t="s">
        <v>41</v>
      </c>
    </row>
    <row r="9232" spans="1:2">
      <c r="A9232" s="13" t="s">
        <v>1015</v>
      </c>
      <c r="B9232" t="s">
        <v>35</v>
      </c>
    </row>
    <row r="9233" spans="1:2">
      <c r="A9233" s="13" t="s">
        <v>9685</v>
      </c>
      <c r="B9233" t="s">
        <v>2733</v>
      </c>
    </row>
    <row r="9234" spans="1:2">
      <c r="A9234" s="13" t="s">
        <v>5104</v>
      </c>
      <c r="B9234" t="s">
        <v>2733</v>
      </c>
    </row>
    <row r="9235" spans="1:2">
      <c r="A9235" s="13" t="s">
        <v>716</v>
      </c>
      <c r="B9235" t="s">
        <v>36</v>
      </c>
    </row>
    <row r="9236" spans="1:2">
      <c r="A9236" s="13" t="s">
        <v>5460</v>
      </c>
      <c r="B9236" t="s">
        <v>2743</v>
      </c>
    </row>
    <row r="9237" spans="1:2">
      <c r="A9237" s="13" t="s">
        <v>2990</v>
      </c>
      <c r="B9237" t="s">
        <v>2743</v>
      </c>
    </row>
    <row r="9238" spans="1:2">
      <c r="A9238" s="13" t="s">
        <v>6194</v>
      </c>
      <c r="B9238" t="s">
        <v>41</v>
      </c>
    </row>
    <row r="9239" spans="1:2">
      <c r="A9239" s="13" t="s">
        <v>3220</v>
      </c>
      <c r="B9239" t="s">
        <v>4439</v>
      </c>
    </row>
    <row r="9240" spans="1:2">
      <c r="A9240" s="13" t="s">
        <v>3005</v>
      </c>
      <c r="B9240" t="s">
        <v>2731</v>
      </c>
    </row>
    <row r="9241" spans="1:2">
      <c r="A9241" s="13" t="s">
        <v>7232</v>
      </c>
      <c r="B9241" t="s">
        <v>2743</v>
      </c>
    </row>
    <row r="9242" spans="1:2">
      <c r="A9242" s="13" t="s">
        <v>740</v>
      </c>
      <c r="B9242" t="s">
        <v>35</v>
      </c>
    </row>
    <row r="9243" spans="1:2">
      <c r="A9243" s="13" t="s">
        <v>9686</v>
      </c>
      <c r="B9243" t="s">
        <v>2735</v>
      </c>
    </row>
    <row r="9244" spans="1:2">
      <c r="A9244" s="13" t="s">
        <v>7233</v>
      </c>
      <c r="B9244" t="s">
        <v>41</v>
      </c>
    </row>
    <row r="9245" spans="1:2">
      <c r="A9245" s="13" t="s">
        <v>2097</v>
      </c>
      <c r="B9245" t="s">
        <v>36</v>
      </c>
    </row>
    <row r="9246" spans="1:2">
      <c r="A9246" s="13" t="s">
        <v>906</v>
      </c>
      <c r="B9246" t="s">
        <v>36</v>
      </c>
    </row>
    <row r="9247" spans="1:2">
      <c r="A9247" s="13" t="s">
        <v>5109</v>
      </c>
      <c r="B9247" t="s">
        <v>2743</v>
      </c>
    </row>
    <row r="9248" spans="1:2">
      <c r="A9248" s="13" t="s">
        <v>5054</v>
      </c>
      <c r="B9248" t="s">
        <v>2731</v>
      </c>
    </row>
    <row r="9249" spans="1:2">
      <c r="A9249" s="13" t="s">
        <v>1427</v>
      </c>
      <c r="B9249" t="s">
        <v>44</v>
      </c>
    </row>
    <row r="9250" spans="1:2">
      <c r="A9250" s="13" t="s">
        <v>7234</v>
      </c>
      <c r="B9250" t="s">
        <v>2743</v>
      </c>
    </row>
    <row r="9251" spans="1:2">
      <c r="A9251" s="13" t="s">
        <v>5058</v>
      </c>
      <c r="B9251" t="s">
        <v>2735</v>
      </c>
    </row>
    <row r="9252" spans="1:2">
      <c r="A9252" s="13" t="s">
        <v>5008</v>
      </c>
      <c r="B9252" t="s">
        <v>2733</v>
      </c>
    </row>
    <row r="9253" spans="1:2">
      <c r="A9253" s="13" t="s">
        <v>3462</v>
      </c>
      <c r="B9253" t="s">
        <v>2833</v>
      </c>
    </row>
    <row r="9254" spans="1:2">
      <c r="A9254" s="13" t="s">
        <v>9687</v>
      </c>
      <c r="B9254" t="s">
        <v>2731</v>
      </c>
    </row>
    <row r="9255" spans="1:2">
      <c r="A9255" s="13" t="s">
        <v>2907</v>
      </c>
      <c r="B9255" t="s">
        <v>2743</v>
      </c>
    </row>
    <row r="9256" spans="1:2">
      <c r="A9256" s="13" t="s">
        <v>3012</v>
      </c>
      <c r="B9256" t="s">
        <v>2733</v>
      </c>
    </row>
    <row r="9257" spans="1:2">
      <c r="A9257" s="13" t="s">
        <v>2956</v>
      </c>
      <c r="B9257" t="s">
        <v>2731</v>
      </c>
    </row>
    <row r="9258" spans="1:2">
      <c r="A9258" s="13" t="s">
        <v>8022</v>
      </c>
      <c r="B9258" t="s">
        <v>41</v>
      </c>
    </row>
    <row r="9259" spans="1:2">
      <c r="A9259" s="13" t="s">
        <v>5473</v>
      </c>
      <c r="B9259" t="s">
        <v>2743</v>
      </c>
    </row>
    <row r="9260" spans="1:2">
      <c r="A9260" s="13" t="s">
        <v>9688</v>
      </c>
      <c r="B9260" t="s">
        <v>2743</v>
      </c>
    </row>
    <row r="9261" spans="1:2">
      <c r="A9261" s="13" t="s">
        <v>6349</v>
      </c>
      <c r="B9261" t="s">
        <v>41</v>
      </c>
    </row>
    <row r="9262" spans="1:2">
      <c r="A9262" s="13" t="s">
        <v>701</v>
      </c>
      <c r="B9262" t="s">
        <v>35</v>
      </c>
    </row>
    <row r="9263" spans="1:2">
      <c r="A9263" s="13" t="s">
        <v>5060</v>
      </c>
      <c r="B9263" t="s">
        <v>2743</v>
      </c>
    </row>
    <row r="9264" spans="1:2">
      <c r="A9264" s="13" t="s">
        <v>6302</v>
      </c>
      <c r="B9264" t="s">
        <v>41</v>
      </c>
    </row>
    <row r="9265" spans="1:2">
      <c r="A9265" s="13" t="s">
        <v>9689</v>
      </c>
      <c r="B9265" t="s">
        <v>39</v>
      </c>
    </row>
    <row r="9266" spans="1:2">
      <c r="A9266" s="13" t="s">
        <v>4885</v>
      </c>
      <c r="B9266" t="s">
        <v>2733</v>
      </c>
    </row>
    <row r="9267" spans="1:2">
      <c r="A9267" s="13" t="s">
        <v>9690</v>
      </c>
      <c r="B9267" t="s">
        <v>2733</v>
      </c>
    </row>
    <row r="9268" spans="1:2">
      <c r="A9268" s="13" t="s">
        <v>3489</v>
      </c>
      <c r="B9268" t="s">
        <v>2743</v>
      </c>
    </row>
    <row r="9269" spans="1:2">
      <c r="A9269" s="13" t="s">
        <v>1957</v>
      </c>
      <c r="B9269" t="s">
        <v>36</v>
      </c>
    </row>
    <row r="9270" spans="1:2">
      <c r="A9270" s="13" t="s">
        <v>867</v>
      </c>
      <c r="B9270" t="s">
        <v>36</v>
      </c>
    </row>
    <row r="9271" spans="1:2">
      <c r="A9271" s="13" t="s">
        <v>289</v>
      </c>
      <c r="B9271" t="s">
        <v>35</v>
      </c>
    </row>
    <row r="9272" spans="1:2">
      <c r="A9272" s="13" t="s">
        <v>4869</v>
      </c>
      <c r="B9272" t="s">
        <v>2733</v>
      </c>
    </row>
    <row r="9273" spans="1:2">
      <c r="A9273" s="13" t="s">
        <v>5467</v>
      </c>
      <c r="B9273" t="s">
        <v>4439</v>
      </c>
    </row>
    <row r="9274" spans="1:2">
      <c r="A9274" s="13" t="s">
        <v>4962</v>
      </c>
      <c r="B9274" t="s">
        <v>4067</v>
      </c>
    </row>
    <row r="9275" spans="1:2">
      <c r="A9275" s="13" t="s">
        <v>1295</v>
      </c>
      <c r="B9275" t="s">
        <v>36</v>
      </c>
    </row>
    <row r="9276" spans="1:2">
      <c r="A9276" s="13" t="s">
        <v>5066</v>
      </c>
      <c r="B9276" t="s">
        <v>2735</v>
      </c>
    </row>
    <row r="9277" spans="1:2">
      <c r="A9277" s="13" t="s">
        <v>5454</v>
      </c>
      <c r="B9277" t="s">
        <v>2743</v>
      </c>
    </row>
    <row r="9278" spans="1:2">
      <c r="A9278" s="13" t="s">
        <v>9691</v>
      </c>
      <c r="B9278" t="s">
        <v>39</v>
      </c>
    </row>
    <row r="9279" spans="1:2">
      <c r="A9279" s="13" t="s">
        <v>5111</v>
      </c>
      <c r="B9279" t="s">
        <v>2743</v>
      </c>
    </row>
    <row r="9280" spans="1:2">
      <c r="A9280" s="13" t="s">
        <v>4779</v>
      </c>
      <c r="B9280" t="s">
        <v>2743</v>
      </c>
    </row>
    <row r="9281" spans="1:2">
      <c r="A9281" s="13" t="s">
        <v>4924</v>
      </c>
      <c r="B9281" t="s">
        <v>2743</v>
      </c>
    </row>
    <row r="9282" spans="1:2">
      <c r="A9282" s="13" t="s">
        <v>5937</v>
      </c>
      <c r="B9282" t="s">
        <v>2733</v>
      </c>
    </row>
    <row r="9283" spans="1:2">
      <c r="A9283" s="13" t="s">
        <v>3504</v>
      </c>
      <c r="B9283" t="s">
        <v>2833</v>
      </c>
    </row>
    <row r="9284" spans="1:2">
      <c r="A9284" s="13" t="s">
        <v>2162</v>
      </c>
      <c r="B9284" t="s">
        <v>39</v>
      </c>
    </row>
    <row r="9285" spans="1:2">
      <c r="A9285" s="13" t="s">
        <v>1928</v>
      </c>
      <c r="B9285" t="s">
        <v>40</v>
      </c>
    </row>
    <row r="9286" spans="1:2">
      <c r="A9286" s="13" t="s">
        <v>7237</v>
      </c>
      <c r="B9286" t="s">
        <v>4439</v>
      </c>
    </row>
    <row r="9287" spans="1:2">
      <c r="A9287" s="13" t="s">
        <v>6087</v>
      </c>
      <c r="B9287" t="s">
        <v>2743</v>
      </c>
    </row>
    <row r="9288" spans="1:2">
      <c r="A9288" s="13" t="s">
        <v>9692</v>
      </c>
      <c r="B9288" t="s">
        <v>36</v>
      </c>
    </row>
    <row r="9289" spans="1:2">
      <c r="A9289" s="13" t="s">
        <v>838</v>
      </c>
      <c r="B9289" t="s">
        <v>39</v>
      </c>
    </row>
    <row r="9290" spans="1:2">
      <c r="A9290" s="13" t="s">
        <v>1344</v>
      </c>
      <c r="B9290" t="s">
        <v>35</v>
      </c>
    </row>
    <row r="9291" spans="1:2">
      <c r="A9291" s="13" t="s">
        <v>4213</v>
      </c>
      <c r="B9291" t="s">
        <v>4439</v>
      </c>
    </row>
    <row r="9292" spans="1:2">
      <c r="A9292" s="13" t="s">
        <v>3232</v>
      </c>
      <c r="B9292" t="s">
        <v>4439</v>
      </c>
    </row>
    <row r="9293" spans="1:2">
      <c r="A9293" s="13" t="s">
        <v>9693</v>
      </c>
      <c r="B9293" t="s">
        <v>2743</v>
      </c>
    </row>
    <row r="9294" spans="1:2">
      <c r="A9294" s="13" t="s">
        <v>4864</v>
      </c>
      <c r="B9294" t="s">
        <v>2743</v>
      </c>
    </row>
    <row r="9295" spans="1:2">
      <c r="A9295" s="13" t="s">
        <v>2160</v>
      </c>
      <c r="B9295" t="s">
        <v>39</v>
      </c>
    </row>
    <row r="9296" spans="1:2">
      <c r="A9296" s="13" t="s">
        <v>619</v>
      </c>
      <c r="B9296" t="s">
        <v>35</v>
      </c>
    </row>
    <row r="9297" spans="1:2">
      <c r="A9297" s="13" t="s">
        <v>7296</v>
      </c>
      <c r="B9297" t="s">
        <v>35</v>
      </c>
    </row>
    <row r="9298" spans="1:2">
      <c r="A9298" s="13" t="s">
        <v>8023</v>
      </c>
      <c r="B9298" t="s">
        <v>4439</v>
      </c>
    </row>
    <row r="9299" spans="1:2">
      <c r="A9299" s="13" t="s">
        <v>2921</v>
      </c>
      <c r="B9299" t="s">
        <v>2731</v>
      </c>
    </row>
    <row r="9300" spans="1:2">
      <c r="A9300" s="13" t="s">
        <v>7297</v>
      </c>
      <c r="B9300" t="s">
        <v>2735</v>
      </c>
    </row>
    <row r="9301" spans="1:2">
      <c r="A9301" s="13" t="s">
        <v>2098</v>
      </c>
      <c r="B9301" t="s">
        <v>40</v>
      </c>
    </row>
    <row r="9302" spans="1:2">
      <c r="A9302" s="13" t="s">
        <v>9694</v>
      </c>
      <c r="B9302" t="s">
        <v>8321</v>
      </c>
    </row>
    <row r="9303" spans="1:2">
      <c r="A9303" s="13" t="s">
        <v>2581</v>
      </c>
      <c r="B9303" t="s">
        <v>36</v>
      </c>
    </row>
    <row r="9304" spans="1:2">
      <c r="A9304" s="13" t="s">
        <v>9695</v>
      </c>
      <c r="B9304" t="s">
        <v>2743</v>
      </c>
    </row>
    <row r="9305" spans="1:2">
      <c r="A9305" s="13" t="s">
        <v>9696</v>
      </c>
      <c r="B9305" t="s">
        <v>36</v>
      </c>
    </row>
    <row r="9306" spans="1:2">
      <c r="A9306" s="13" t="s">
        <v>1040</v>
      </c>
      <c r="B9306" t="s">
        <v>39</v>
      </c>
    </row>
    <row r="9307" spans="1:2">
      <c r="A9307" s="13" t="s">
        <v>7299</v>
      </c>
      <c r="B9307" t="s">
        <v>2731</v>
      </c>
    </row>
    <row r="9308" spans="1:2">
      <c r="A9308" s="13" t="s">
        <v>7300</v>
      </c>
      <c r="B9308" t="s">
        <v>36</v>
      </c>
    </row>
    <row r="9309" spans="1:2">
      <c r="A9309" s="13" t="s">
        <v>9697</v>
      </c>
      <c r="B9309" t="s">
        <v>36</v>
      </c>
    </row>
    <row r="9310" spans="1:2">
      <c r="A9310" s="13" t="s">
        <v>5978</v>
      </c>
      <c r="B9310" t="s">
        <v>2733</v>
      </c>
    </row>
    <row r="9311" spans="1:2">
      <c r="A9311" s="13" t="s">
        <v>2995</v>
      </c>
      <c r="B9311" t="s">
        <v>2733</v>
      </c>
    </row>
    <row r="9312" spans="1:2">
      <c r="A9312" s="13" t="s">
        <v>4754</v>
      </c>
      <c r="B9312" t="s">
        <v>2733</v>
      </c>
    </row>
    <row r="9313" spans="1:2">
      <c r="A9313" s="13" t="s">
        <v>2930</v>
      </c>
      <c r="B9313" t="s">
        <v>2743</v>
      </c>
    </row>
    <row r="9314" spans="1:2">
      <c r="A9314" s="13" t="s">
        <v>9698</v>
      </c>
      <c r="B9314" t="s">
        <v>2731</v>
      </c>
    </row>
    <row r="9315" spans="1:2">
      <c r="A9315" s="13" t="s">
        <v>9699</v>
      </c>
      <c r="B9315" t="s">
        <v>41</v>
      </c>
    </row>
    <row r="9316" spans="1:2">
      <c r="A9316" s="13" t="s">
        <v>4895</v>
      </c>
      <c r="B9316" t="s">
        <v>2743</v>
      </c>
    </row>
    <row r="9317" spans="1:2">
      <c r="A9317" s="13" t="s">
        <v>9700</v>
      </c>
      <c r="B9317" t="s">
        <v>4439</v>
      </c>
    </row>
    <row r="9318" spans="1:2">
      <c r="A9318" s="13" t="s">
        <v>4356</v>
      </c>
      <c r="B9318" t="s">
        <v>3274</v>
      </c>
    </row>
    <row r="9319" spans="1:2">
      <c r="A9319" s="13" t="s">
        <v>1576</v>
      </c>
      <c r="B9319" t="s">
        <v>41</v>
      </c>
    </row>
    <row r="9320" spans="1:2">
      <c r="A9320" s="13" t="s">
        <v>7141</v>
      </c>
      <c r="B9320" t="s">
        <v>2733</v>
      </c>
    </row>
    <row r="9321" spans="1:2">
      <c r="A9321" s="13" t="s">
        <v>3157</v>
      </c>
      <c r="B9321" t="s">
        <v>2733</v>
      </c>
    </row>
    <row r="9322" spans="1:2">
      <c r="A9322" s="13" t="s">
        <v>4385</v>
      </c>
      <c r="B9322" t="s">
        <v>2743</v>
      </c>
    </row>
    <row r="9323" spans="1:2">
      <c r="A9323" s="13" t="s">
        <v>4291</v>
      </c>
      <c r="B9323" t="s">
        <v>2847</v>
      </c>
    </row>
    <row r="9324" spans="1:2">
      <c r="A9324" s="13" t="s">
        <v>731</v>
      </c>
      <c r="B9324" t="s">
        <v>35</v>
      </c>
    </row>
    <row r="9325" spans="1:2">
      <c r="A9325" s="13" t="s">
        <v>3757</v>
      </c>
      <c r="B9325" t="s">
        <v>2743</v>
      </c>
    </row>
    <row r="9326" spans="1:2">
      <c r="A9326" s="13" t="s">
        <v>3348</v>
      </c>
      <c r="B9326" t="s">
        <v>2731</v>
      </c>
    </row>
    <row r="9327" spans="1:2">
      <c r="A9327" s="13" t="s">
        <v>2710</v>
      </c>
      <c r="B9327" t="s">
        <v>39</v>
      </c>
    </row>
    <row r="9328" spans="1:2">
      <c r="A9328" s="13" t="s">
        <v>10043</v>
      </c>
      <c r="B9328" t="s">
        <v>2743</v>
      </c>
    </row>
    <row r="9329" spans="1:2">
      <c r="A9329" s="13" t="s">
        <v>1552</v>
      </c>
      <c r="B9329" t="s">
        <v>35</v>
      </c>
    </row>
    <row r="9330" spans="1:2">
      <c r="A9330" s="13" t="s">
        <v>10044</v>
      </c>
      <c r="B9330" t="s">
        <v>2731</v>
      </c>
    </row>
    <row r="9331" spans="1:2">
      <c r="A9331" s="13" t="s">
        <v>3121</v>
      </c>
      <c r="B9331" t="s">
        <v>2731</v>
      </c>
    </row>
    <row r="9332" spans="1:2">
      <c r="A9332" s="13" t="s">
        <v>608</v>
      </c>
      <c r="B9332" t="s">
        <v>36</v>
      </c>
    </row>
    <row r="9333" spans="1:2">
      <c r="A9333" s="13" t="s">
        <v>1010</v>
      </c>
      <c r="B9333" t="s">
        <v>35</v>
      </c>
    </row>
    <row r="9334" spans="1:2">
      <c r="A9334" s="13" t="s">
        <v>7143</v>
      </c>
      <c r="B9334" t="s">
        <v>2731</v>
      </c>
    </row>
    <row r="9335" spans="1:2">
      <c r="A9335" s="13" t="s">
        <v>2909</v>
      </c>
      <c r="B9335" t="s">
        <v>4439</v>
      </c>
    </row>
    <row r="9336" spans="1:2">
      <c r="A9336" s="13" t="s">
        <v>1062</v>
      </c>
      <c r="B9336" t="s">
        <v>43</v>
      </c>
    </row>
    <row r="9337" spans="1:2">
      <c r="A9337" s="13" t="s">
        <v>3122</v>
      </c>
      <c r="B9337" t="s">
        <v>2731</v>
      </c>
    </row>
    <row r="9338" spans="1:2">
      <c r="A9338" s="13" t="s">
        <v>4367</v>
      </c>
      <c r="B9338" t="s">
        <v>4070</v>
      </c>
    </row>
    <row r="9339" spans="1:2">
      <c r="A9339" s="13" t="s">
        <v>726</v>
      </c>
      <c r="B9339" t="s">
        <v>35</v>
      </c>
    </row>
    <row r="9340" spans="1:2">
      <c r="A9340" s="13" t="s">
        <v>3043</v>
      </c>
      <c r="B9340" t="s">
        <v>2731</v>
      </c>
    </row>
    <row r="9341" spans="1:2">
      <c r="A9341" s="13" t="s">
        <v>4278</v>
      </c>
      <c r="B9341" t="s">
        <v>2833</v>
      </c>
    </row>
    <row r="9342" spans="1:2">
      <c r="A9342" s="13" t="s">
        <v>3533</v>
      </c>
      <c r="B9342" t="s">
        <v>4439</v>
      </c>
    </row>
    <row r="9343" spans="1:2">
      <c r="A9343" s="13" t="s">
        <v>10045</v>
      </c>
      <c r="B9343" t="s">
        <v>39</v>
      </c>
    </row>
    <row r="9344" spans="1:2">
      <c r="A9344" s="13" t="s">
        <v>477</v>
      </c>
      <c r="B9344" t="s">
        <v>42</v>
      </c>
    </row>
    <row r="9345" spans="1:2">
      <c r="A9345" s="13" t="s">
        <v>3096</v>
      </c>
      <c r="B9345" t="s">
        <v>2733</v>
      </c>
    </row>
    <row r="9346" spans="1:2">
      <c r="A9346" s="13" t="s">
        <v>1146</v>
      </c>
      <c r="B9346" t="s">
        <v>40</v>
      </c>
    </row>
    <row r="9347" spans="1:2">
      <c r="A9347" s="13" t="s">
        <v>2377</v>
      </c>
      <c r="B9347" t="s">
        <v>34</v>
      </c>
    </row>
    <row r="9348" spans="1:2">
      <c r="A9348" s="13" t="s">
        <v>3327</v>
      </c>
      <c r="B9348" t="s">
        <v>2833</v>
      </c>
    </row>
    <row r="9349" spans="1:2">
      <c r="A9349" s="13" t="s">
        <v>10046</v>
      </c>
      <c r="B9349" t="s">
        <v>2743</v>
      </c>
    </row>
    <row r="9350" spans="1:2">
      <c r="A9350" s="13" t="s">
        <v>7147</v>
      </c>
      <c r="B9350" t="s">
        <v>2743</v>
      </c>
    </row>
    <row r="9351" spans="1:2">
      <c r="A9351" s="13" t="s">
        <v>4383</v>
      </c>
      <c r="B9351" t="s">
        <v>2733</v>
      </c>
    </row>
    <row r="9352" spans="1:2">
      <c r="A9352" s="13" t="s">
        <v>279</v>
      </c>
      <c r="B9352" t="s">
        <v>40</v>
      </c>
    </row>
    <row r="9353" spans="1:2">
      <c r="A9353" s="13" t="s">
        <v>2846</v>
      </c>
      <c r="B9353" t="s">
        <v>6385</v>
      </c>
    </row>
    <row r="9354" spans="1:2">
      <c r="A9354" s="13" t="s">
        <v>4530</v>
      </c>
      <c r="B9354" t="s">
        <v>2731</v>
      </c>
    </row>
    <row r="9355" spans="1:2">
      <c r="A9355" s="13" t="s">
        <v>10047</v>
      </c>
      <c r="B9355" t="s">
        <v>2743</v>
      </c>
    </row>
    <row r="9356" spans="1:2">
      <c r="A9356" s="13" t="s">
        <v>7149</v>
      </c>
      <c r="B9356" t="s">
        <v>44</v>
      </c>
    </row>
    <row r="9357" spans="1:2">
      <c r="A9357" s="13" t="s">
        <v>4345</v>
      </c>
      <c r="B9357" t="s">
        <v>2743</v>
      </c>
    </row>
    <row r="9358" spans="1:2">
      <c r="A9358" s="13" t="s">
        <v>3081</v>
      </c>
      <c r="B9358" t="s">
        <v>2731</v>
      </c>
    </row>
    <row r="9359" spans="1:2">
      <c r="A9359" s="13" t="s">
        <v>1234</v>
      </c>
      <c r="B9359" t="s">
        <v>36</v>
      </c>
    </row>
    <row r="9360" spans="1:2">
      <c r="A9360" s="13" t="s">
        <v>2448</v>
      </c>
      <c r="B9360" t="s">
        <v>40</v>
      </c>
    </row>
    <row r="9361" spans="1:2">
      <c r="A9361" s="13" t="s">
        <v>3042</v>
      </c>
      <c r="B9361" t="s">
        <v>2743</v>
      </c>
    </row>
    <row r="9362" spans="1:2">
      <c r="A9362" s="13" t="s">
        <v>10048</v>
      </c>
      <c r="B9362" t="s">
        <v>2743</v>
      </c>
    </row>
    <row r="9363" spans="1:2">
      <c r="A9363" s="13" t="s">
        <v>10049</v>
      </c>
      <c r="B9363" t="s">
        <v>41</v>
      </c>
    </row>
    <row r="9364" spans="1:2">
      <c r="A9364" s="13" t="s">
        <v>3749</v>
      </c>
      <c r="B9364" t="s">
        <v>2735</v>
      </c>
    </row>
    <row r="9365" spans="1:2">
      <c r="A9365" s="13" t="s">
        <v>10050</v>
      </c>
      <c r="B9365" t="s">
        <v>2731</v>
      </c>
    </row>
    <row r="9366" spans="1:2">
      <c r="A9366" s="13" t="s">
        <v>7150</v>
      </c>
      <c r="B9366" t="s">
        <v>39</v>
      </c>
    </row>
    <row r="9367" spans="1:2">
      <c r="A9367" s="13" t="s">
        <v>7151</v>
      </c>
      <c r="B9367" t="s">
        <v>2743</v>
      </c>
    </row>
    <row r="9368" spans="1:2">
      <c r="A9368" s="13" t="s">
        <v>2358</v>
      </c>
      <c r="B9368" t="s">
        <v>35</v>
      </c>
    </row>
    <row r="9369" spans="1:2">
      <c r="A9369" s="13" t="s">
        <v>4379</v>
      </c>
      <c r="B9369" t="s">
        <v>2735</v>
      </c>
    </row>
    <row r="9370" spans="1:2">
      <c r="A9370" s="13" t="s">
        <v>3150</v>
      </c>
      <c r="B9370" t="s">
        <v>2743</v>
      </c>
    </row>
    <row r="9371" spans="1:2">
      <c r="A9371" s="13" t="s">
        <v>10051</v>
      </c>
      <c r="B9371" t="s">
        <v>2743</v>
      </c>
    </row>
    <row r="9372" spans="1:2">
      <c r="A9372" s="13" t="s">
        <v>10052</v>
      </c>
      <c r="B9372" t="s">
        <v>39</v>
      </c>
    </row>
    <row r="9373" spans="1:2">
      <c r="A9373" s="13" t="s">
        <v>3158</v>
      </c>
      <c r="B9373" t="s">
        <v>2731</v>
      </c>
    </row>
    <row r="9374" spans="1:2">
      <c r="A9374" s="13" t="s">
        <v>7258</v>
      </c>
      <c r="B9374" t="s">
        <v>39</v>
      </c>
    </row>
    <row r="9375" spans="1:2">
      <c r="A9375" s="13" t="s">
        <v>501</v>
      </c>
      <c r="B9375" t="s">
        <v>39</v>
      </c>
    </row>
    <row r="9376" spans="1:2">
      <c r="A9376" s="13" t="s">
        <v>10053</v>
      </c>
      <c r="B9376" t="s">
        <v>39</v>
      </c>
    </row>
    <row r="9377" spans="1:2">
      <c r="A9377" s="13" t="s">
        <v>4277</v>
      </c>
      <c r="B9377" t="s">
        <v>2731</v>
      </c>
    </row>
    <row r="9378" spans="1:2">
      <c r="A9378" s="13" t="s">
        <v>10054</v>
      </c>
      <c r="B9378" t="s">
        <v>36</v>
      </c>
    </row>
    <row r="9379" spans="1:2">
      <c r="A9379" s="13" t="s">
        <v>3746</v>
      </c>
      <c r="B9379" t="s">
        <v>2735</v>
      </c>
    </row>
    <row r="9380" spans="1:2">
      <c r="A9380" s="13" t="s">
        <v>3407</v>
      </c>
      <c r="B9380" t="s">
        <v>2743</v>
      </c>
    </row>
    <row r="9381" spans="1:2">
      <c r="A9381" s="13" t="s">
        <v>4628</v>
      </c>
      <c r="B9381" t="s">
        <v>2743</v>
      </c>
    </row>
    <row r="9382" spans="1:2">
      <c r="A9382" s="13" t="s">
        <v>61</v>
      </c>
      <c r="B9382" t="s">
        <v>36</v>
      </c>
    </row>
    <row r="9383" spans="1:2">
      <c r="A9383" s="13" t="s">
        <v>8103</v>
      </c>
      <c r="B9383" t="s">
        <v>2735</v>
      </c>
    </row>
    <row r="9384" spans="1:2">
      <c r="A9384" s="13" t="s">
        <v>10055</v>
      </c>
      <c r="B9384" t="s">
        <v>2735</v>
      </c>
    </row>
    <row r="9385" spans="1:2">
      <c r="A9385" s="13" t="s">
        <v>10056</v>
      </c>
      <c r="B9385" t="s">
        <v>4439</v>
      </c>
    </row>
    <row r="9386" spans="1:2">
      <c r="A9386" s="13" t="s">
        <v>4561</v>
      </c>
      <c r="B9386" t="s">
        <v>2731</v>
      </c>
    </row>
    <row r="9387" spans="1:2">
      <c r="A9387" s="13" t="s">
        <v>7875</v>
      </c>
      <c r="B9387" t="s">
        <v>2731</v>
      </c>
    </row>
    <row r="9388" spans="1:2">
      <c r="A9388" s="13" t="s">
        <v>6116</v>
      </c>
      <c r="B9388" t="s">
        <v>41</v>
      </c>
    </row>
    <row r="9389" spans="1:2">
      <c r="A9389" s="13" t="s">
        <v>5905</v>
      </c>
      <c r="B9389" t="s">
        <v>2743</v>
      </c>
    </row>
    <row r="9390" spans="1:2">
      <c r="A9390" s="13" t="s">
        <v>2378</v>
      </c>
      <c r="B9390" t="s">
        <v>36</v>
      </c>
    </row>
    <row r="9391" spans="1:2">
      <c r="A9391" s="13" t="s">
        <v>10057</v>
      </c>
      <c r="B9391" t="s">
        <v>39</v>
      </c>
    </row>
    <row r="9392" spans="1:2">
      <c r="A9392" s="13" t="s">
        <v>515</v>
      </c>
      <c r="B9392" t="s">
        <v>41</v>
      </c>
    </row>
    <row r="9393" spans="1:2">
      <c r="A9393" s="13" t="s">
        <v>7155</v>
      </c>
      <c r="B9393" t="s">
        <v>4439</v>
      </c>
    </row>
    <row r="9394" spans="1:2">
      <c r="A9394" s="13" t="s">
        <v>7156</v>
      </c>
      <c r="B9394" t="s">
        <v>41</v>
      </c>
    </row>
    <row r="9395" spans="1:2">
      <c r="A9395" s="13" t="s">
        <v>1041</v>
      </c>
      <c r="B9395" t="s">
        <v>35</v>
      </c>
    </row>
    <row r="9396" spans="1:2">
      <c r="A9396" s="13" t="s">
        <v>4644</v>
      </c>
      <c r="B9396" t="s">
        <v>2833</v>
      </c>
    </row>
    <row r="9397" spans="1:2">
      <c r="A9397" s="13" t="s">
        <v>3748</v>
      </c>
      <c r="B9397" t="s">
        <v>3595</v>
      </c>
    </row>
    <row r="9398" spans="1:2">
      <c r="A9398" s="13" t="s">
        <v>10058</v>
      </c>
      <c r="B9398" t="s">
        <v>41</v>
      </c>
    </row>
    <row r="9399" spans="1:2">
      <c r="A9399" s="13" t="s">
        <v>2720</v>
      </c>
      <c r="B9399" t="s">
        <v>36</v>
      </c>
    </row>
    <row r="9400" spans="1:2">
      <c r="A9400" s="13" t="s">
        <v>809</v>
      </c>
      <c r="B9400" t="s">
        <v>36</v>
      </c>
    </row>
    <row r="9401" spans="1:2">
      <c r="A9401" s="13" t="s">
        <v>4539</v>
      </c>
      <c r="B9401" t="s">
        <v>2731</v>
      </c>
    </row>
    <row r="9402" spans="1:2">
      <c r="A9402" s="13" t="s">
        <v>7239</v>
      </c>
      <c r="B9402" t="s">
        <v>2743</v>
      </c>
    </row>
    <row r="9403" spans="1:2">
      <c r="A9403" s="13" t="s">
        <v>6257</v>
      </c>
      <c r="B9403" t="s">
        <v>36</v>
      </c>
    </row>
    <row r="9404" spans="1:2">
      <c r="A9404" s="13" t="s">
        <v>10059</v>
      </c>
      <c r="B9404" t="s">
        <v>39</v>
      </c>
    </row>
    <row r="9405" spans="1:2">
      <c r="A9405" s="13" t="s">
        <v>1206</v>
      </c>
      <c r="B9405" t="s">
        <v>39</v>
      </c>
    </row>
    <row r="9406" spans="1:2">
      <c r="A9406" s="13" t="s">
        <v>1554</v>
      </c>
      <c r="B9406" t="s">
        <v>39</v>
      </c>
    </row>
    <row r="9407" spans="1:2">
      <c r="A9407" s="13" t="s">
        <v>5047</v>
      </c>
      <c r="B9407" t="s">
        <v>4439</v>
      </c>
    </row>
    <row r="9408" spans="1:2">
      <c r="A9408" s="13" t="s">
        <v>10060</v>
      </c>
      <c r="B9408" t="s">
        <v>4439</v>
      </c>
    </row>
    <row r="9409" spans="1:2">
      <c r="A9409" s="13" t="s">
        <v>10061</v>
      </c>
      <c r="B9409" t="s">
        <v>2731</v>
      </c>
    </row>
    <row r="9410" spans="1:2">
      <c r="A9410" s="13" t="s">
        <v>4357</v>
      </c>
      <c r="B9410" t="s">
        <v>3274</v>
      </c>
    </row>
    <row r="9411" spans="1:2">
      <c r="A9411" s="13" t="s">
        <v>10062</v>
      </c>
      <c r="B9411" t="s">
        <v>2735</v>
      </c>
    </row>
    <row r="9412" spans="1:2">
      <c r="A9412" s="13" t="s">
        <v>6202</v>
      </c>
      <c r="B9412" t="s">
        <v>2731</v>
      </c>
    </row>
    <row r="9413" spans="1:2">
      <c r="A9413" s="13" t="s">
        <v>7876</v>
      </c>
      <c r="B9413" t="s">
        <v>2743</v>
      </c>
    </row>
    <row r="9414" spans="1:2">
      <c r="A9414" s="13" t="s">
        <v>4338</v>
      </c>
      <c r="B9414" t="s">
        <v>3274</v>
      </c>
    </row>
    <row r="9415" spans="1:2">
      <c r="A9415" s="13" t="s">
        <v>8104</v>
      </c>
      <c r="B9415" t="s">
        <v>39</v>
      </c>
    </row>
    <row r="9416" spans="1:2">
      <c r="A9416" s="13" t="s">
        <v>10063</v>
      </c>
      <c r="B9416" t="s">
        <v>43</v>
      </c>
    </row>
    <row r="9417" spans="1:2">
      <c r="A9417" s="13" t="s">
        <v>10064</v>
      </c>
      <c r="B9417" t="s">
        <v>4439</v>
      </c>
    </row>
    <row r="9418" spans="1:2">
      <c r="A9418" s="13" t="s">
        <v>5647</v>
      </c>
      <c r="B9418" t="s">
        <v>4439</v>
      </c>
    </row>
    <row r="9419" spans="1:2">
      <c r="A9419" s="13" t="s">
        <v>1621</v>
      </c>
      <c r="B9419" t="s">
        <v>44</v>
      </c>
    </row>
    <row r="9420" spans="1:2">
      <c r="A9420" s="13" t="s">
        <v>3735</v>
      </c>
      <c r="B9420" t="s">
        <v>3595</v>
      </c>
    </row>
    <row r="9421" spans="1:2">
      <c r="A9421" s="13" t="s">
        <v>10065</v>
      </c>
      <c r="B9421" t="s">
        <v>39</v>
      </c>
    </row>
    <row r="9422" spans="1:2">
      <c r="A9422" s="13" t="s">
        <v>10066</v>
      </c>
      <c r="B9422" t="s">
        <v>36</v>
      </c>
    </row>
    <row r="9423" spans="1:2">
      <c r="A9423" s="13" t="s">
        <v>10067</v>
      </c>
      <c r="B9423" t="s">
        <v>4439</v>
      </c>
    </row>
    <row r="9424" spans="1:2">
      <c r="A9424" s="13" t="s">
        <v>575</v>
      </c>
      <c r="B9424" t="s">
        <v>35</v>
      </c>
    </row>
    <row r="9425" spans="1:2">
      <c r="A9425" s="13" t="s">
        <v>3367</v>
      </c>
      <c r="B9425" t="s">
        <v>4439</v>
      </c>
    </row>
    <row r="9426" spans="1:2">
      <c r="A9426" s="13" t="s">
        <v>7243</v>
      </c>
      <c r="B9426" t="s">
        <v>39</v>
      </c>
    </row>
    <row r="9427" spans="1:2">
      <c r="A9427" s="13" t="s">
        <v>800</v>
      </c>
      <c r="B9427" t="s">
        <v>36</v>
      </c>
    </row>
    <row r="9428" spans="1:2">
      <c r="A9428" s="13" t="s">
        <v>491</v>
      </c>
      <c r="B9428" t="s">
        <v>39</v>
      </c>
    </row>
    <row r="9429" spans="1:2">
      <c r="A9429" s="13" t="s">
        <v>5904</v>
      </c>
      <c r="B9429" t="s">
        <v>5690</v>
      </c>
    </row>
    <row r="9430" spans="1:2">
      <c r="A9430" s="13" t="s">
        <v>3320</v>
      </c>
      <c r="B9430" t="s">
        <v>2743</v>
      </c>
    </row>
    <row r="9431" spans="1:2">
      <c r="A9431" s="13" t="s">
        <v>1612</v>
      </c>
      <c r="B9431" t="s">
        <v>40</v>
      </c>
    </row>
    <row r="9432" spans="1:2">
      <c r="A9432" s="13" t="s">
        <v>6049</v>
      </c>
      <c r="B9432" t="s">
        <v>2731</v>
      </c>
    </row>
    <row r="9433" spans="1:2">
      <c r="A9433" s="13" t="s">
        <v>4330</v>
      </c>
      <c r="B9433" t="s">
        <v>3274</v>
      </c>
    </row>
    <row r="9434" spans="1:2">
      <c r="A9434" s="13" t="s">
        <v>10068</v>
      </c>
      <c r="B9434" t="s">
        <v>2733</v>
      </c>
    </row>
    <row r="9435" spans="1:2">
      <c r="A9435" s="13" t="s">
        <v>1649</v>
      </c>
      <c r="B9435" t="s">
        <v>39</v>
      </c>
    </row>
    <row r="9436" spans="1:2">
      <c r="A9436" s="13" t="s">
        <v>1163</v>
      </c>
      <c r="B9436" t="s">
        <v>36</v>
      </c>
    </row>
    <row r="9437" spans="1:2">
      <c r="A9437" s="13" t="s">
        <v>3810</v>
      </c>
      <c r="B9437" t="s">
        <v>2733</v>
      </c>
    </row>
    <row r="9438" spans="1:2">
      <c r="A9438" s="13" t="s">
        <v>3756</v>
      </c>
      <c r="B9438" t="s">
        <v>2731</v>
      </c>
    </row>
    <row r="9439" spans="1:2">
      <c r="A9439" s="13" t="s">
        <v>10069</v>
      </c>
      <c r="B9439" t="s">
        <v>2743</v>
      </c>
    </row>
    <row r="9440" spans="1:2">
      <c r="A9440" s="13" t="s">
        <v>1782</v>
      </c>
      <c r="B9440" t="s">
        <v>45</v>
      </c>
    </row>
    <row r="9441" spans="1:2">
      <c r="A9441" s="13" t="s">
        <v>2637</v>
      </c>
      <c r="B9441" t="s">
        <v>35</v>
      </c>
    </row>
    <row r="9442" spans="1:2">
      <c r="A9442" s="13" t="s">
        <v>7248</v>
      </c>
      <c r="B9442" t="s">
        <v>36</v>
      </c>
    </row>
    <row r="9443" spans="1:2">
      <c r="A9443" s="13" t="s">
        <v>588</v>
      </c>
      <c r="B9443" t="s">
        <v>44</v>
      </c>
    </row>
    <row r="9444" spans="1:2">
      <c r="A9444" s="13" t="s">
        <v>7249</v>
      </c>
      <c r="B9444" t="s">
        <v>2731</v>
      </c>
    </row>
    <row r="9445" spans="1:2">
      <c r="A9445" s="13" t="s">
        <v>4608</v>
      </c>
      <c r="B9445" t="s">
        <v>2731</v>
      </c>
    </row>
    <row r="9446" spans="1:2">
      <c r="A9446" s="13" t="s">
        <v>4556</v>
      </c>
      <c r="B9446" t="s">
        <v>4439</v>
      </c>
    </row>
    <row r="9447" spans="1:2">
      <c r="A9447" s="13" t="s">
        <v>3326</v>
      </c>
      <c r="B9447" t="s">
        <v>2743</v>
      </c>
    </row>
    <row r="9448" spans="1:2">
      <c r="A9448" s="13" t="s">
        <v>3355</v>
      </c>
      <c r="B9448" t="s">
        <v>2733</v>
      </c>
    </row>
    <row r="9449" spans="1:2">
      <c r="A9449" s="13" t="s">
        <v>3316</v>
      </c>
      <c r="B9449" t="s">
        <v>2731</v>
      </c>
    </row>
    <row r="9450" spans="1:2">
      <c r="A9450" s="13" t="s">
        <v>10070</v>
      </c>
      <c r="B9450" t="s">
        <v>2733</v>
      </c>
    </row>
    <row r="9451" spans="1:2">
      <c r="A9451" s="13" t="s">
        <v>6102</v>
      </c>
      <c r="B9451" t="s">
        <v>41</v>
      </c>
    </row>
    <row r="9452" spans="1:2">
      <c r="A9452" s="13" t="s">
        <v>8105</v>
      </c>
      <c r="B9452" t="s">
        <v>2743</v>
      </c>
    </row>
    <row r="9453" spans="1:2">
      <c r="A9453" s="13" t="s">
        <v>2602</v>
      </c>
      <c r="B9453" t="s">
        <v>39</v>
      </c>
    </row>
    <row r="9454" spans="1:2">
      <c r="A9454" s="13" t="s">
        <v>2339</v>
      </c>
      <c r="B9454" t="s">
        <v>44</v>
      </c>
    </row>
    <row r="9455" spans="1:2">
      <c r="A9455" s="13" t="s">
        <v>10071</v>
      </c>
      <c r="B9455" t="s">
        <v>8614</v>
      </c>
    </row>
    <row r="9456" spans="1:2">
      <c r="A9456" s="13" t="s">
        <v>10072</v>
      </c>
      <c r="B9456" t="s">
        <v>2743</v>
      </c>
    </row>
    <row r="9457" spans="1:2">
      <c r="A9457" s="13" t="s">
        <v>4352</v>
      </c>
      <c r="B9457" t="s">
        <v>2833</v>
      </c>
    </row>
    <row r="9458" spans="1:2">
      <c r="A9458" s="13" t="s">
        <v>2370</v>
      </c>
      <c r="B9458" t="s">
        <v>39</v>
      </c>
    </row>
    <row r="9459" spans="1:2">
      <c r="A9459" s="13" t="s">
        <v>10073</v>
      </c>
      <c r="B9459" t="s">
        <v>39</v>
      </c>
    </row>
    <row r="9460" spans="1:2">
      <c r="A9460" s="13" t="s">
        <v>10074</v>
      </c>
      <c r="B9460" t="s">
        <v>39</v>
      </c>
    </row>
    <row r="9461" spans="1:2">
      <c r="A9461" s="13" t="s">
        <v>10075</v>
      </c>
      <c r="B9461" t="s">
        <v>2735</v>
      </c>
    </row>
    <row r="9462" spans="1:2">
      <c r="A9462" s="13" t="s">
        <v>6808</v>
      </c>
      <c r="B9462" t="s">
        <v>8321</v>
      </c>
    </row>
    <row r="9463" spans="1:2">
      <c r="A9463" s="13" t="s">
        <v>463</v>
      </c>
      <c r="B9463" t="s">
        <v>39</v>
      </c>
    </row>
    <row r="9464" spans="1:2">
      <c r="A9464" s="13" t="s">
        <v>6109</v>
      </c>
      <c r="B9464" t="s">
        <v>2733</v>
      </c>
    </row>
    <row r="9465" spans="1:2">
      <c r="A9465" s="13" t="s">
        <v>10076</v>
      </c>
      <c r="B9465" t="s">
        <v>4439</v>
      </c>
    </row>
    <row r="9466" spans="1:2">
      <c r="A9466" s="13" t="s">
        <v>2062</v>
      </c>
      <c r="B9466" t="s">
        <v>41</v>
      </c>
    </row>
    <row r="9467" spans="1:2">
      <c r="A9467" s="13" t="s">
        <v>3349</v>
      </c>
      <c r="B9467" t="s">
        <v>2743</v>
      </c>
    </row>
    <row r="9468" spans="1:2">
      <c r="A9468" s="13" t="s">
        <v>7252</v>
      </c>
      <c r="B9468" t="s">
        <v>2731</v>
      </c>
    </row>
    <row r="9469" spans="1:2">
      <c r="A9469" s="13" t="s">
        <v>10077</v>
      </c>
      <c r="B9469" t="s">
        <v>43</v>
      </c>
    </row>
    <row r="9470" spans="1:2">
      <c r="A9470" s="13" t="s">
        <v>3394</v>
      </c>
      <c r="B9470" t="s">
        <v>2733</v>
      </c>
    </row>
    <row r="9471" spans="1:2">
      <c r="A9471" s="13" t="s">
        <v>2283</v>
      </c>
      <c r="B9471" t="s">
        <v>36</v>
      </c>
    </row>
    <row r="9472" spans="1:2">
      <c r="A9472" s="13" t="s">
        <v>10078</v>
      </c>
      <c r="B9472" t="s">
        <v>2833</v>
      </c>
    </row>
    <row r="9473" spans="1:2">
      <c r="A9473" s="13" t="s">
        <v>10079</v>
      </c>
      <c r="B9473" t="s">
        <v>4439</v>
      </c>
    </row>
    <row r="9474" spans="1:2">
      <c r="A9474" s="13" t="s">
        <v>4288</v>
      </c>
      <c r="B9474" t="s">
        <v>2833</v>
      </c>
    </row>
    <row r="9475" spans="1:2">
      <c r="A9475" s="13" t="s">
        <v>10080</v>
      </c>
      <c r="B9475" t="s">
        <v>2733</v>
      </c>
    </row>
    <row r="9476" spans="1:2">
      <c r="A9476" s="13" t="s">
        <v>7255</v>
      </c>
      <c r="B9476" t="s">
        <v>4439</v>
      </c>
    </row>
    <row r="9477" spans="1:2">
      <c r="A9477" s="13" t="s">
        <v>303</v>
      </c>
      <c r="B9477" t="s">
        <v>35</v>
      </c>
    </row>
    <row r="9478" spans="1:2">
      <c r="A9478" s="13" t="s">
        <v>7256</v>
      </c>
      <c r="B9478" t="s">
        <v>2733</v>
      </c>
    </row>
    <row r="9479" spans="1:2">
      <c r="A9479" s="13" t="s">
        <v>7877</v>
      </c>
      <c r="B9479" t="s">
        <v>39</v>
      </c>
    </row>
    <row r="9480" spans="1:2">
      <c r="A9480" s="13" t="s">
        <v>4321</v>
      </c>
      <c r="B9480" t="s">
        <v>2731</v>
      </c>
    </row>
    <row r="9481" spans="1:2">
      <c r="A9481" s="13" t="s">
        <v>10081</v>
      </c>
      <c r="B9481" t="s">
        <v>2731</v>
      </c>
    </row>
    <row r="9482" spans="1:2">
      <c r="A9482" s="13" t="s">
        <v>7259</v>
      </c>
      <c r="B9482" t="s">
        <v>4439</v>
      </c>
    </row>
    <row r="9483" spans="1:2">
      <c r="A9483" s="13" t="s">
        <v>3404</v>
      </c>
      <c r="B9483" t="s">
        <v>2743</v>
      </c>
    </row>
    <row r="9484" spans="1:2">
      <c r="A9484" s="13" t="s">
        <v>1414</v>
      </c>
      <c r="B9484" t="s">
        <v>46</v>
      </c>
    </row>
    <row r="9485" spans="1:2">
      <c r="A9485" s="13" t="s">
        <v>2885</v>
      </c>
      <c r="B9485" t="s">
        <v>4439</v>
      </c>
    </row>
    <row r="9486" spans="1:2">
      <c r="A9486" s="13" t="s">
        <v>3339</v>
      </c>
      <c r="B9486" t="s">
        <v>2731</v>
      </c>
    </row>
    <row r="9487" spans="1:2">
      <c r="A9487" s="13" t="s">
        <v>3425</v>
      </c>
      <c r="B9487" t="s">
        <v>2733</v>
      </c>
    </row>
    <row r="9488" spans="1:2">
      <c r="A9488" s="13" t="s">
        <v>10082</v>
      </c>
      <c r="B9488" t="s">
        <v>2743</v>
      </c>
    </row>
    <row r="9489" spans="1:2">
      <c r="A9489" s="13" t="s">
        <v>8106</v>
      </c>
      <c r="B9489" t="s">
        <v>2743</v>
      </c>
    </row>
    <row r="9490" spans="1:2">
      <c r="A9490" s="13" t="s">
        <v>2711</v>
      </c>
      <c r="B9490" t="s">
        <v>39</v>
      </c>
    </row>
    <row r="9491" spans="1:2">
      <c r="A9491" s="13" t="s">
        <v>497</v>
      </c>
      <c r="B9491" t="s">
        <v>40</v>
      </c>
    </row>
    <row r="9492" spans="1:2">
      <c r="A9492" s="13" t="s">
        <v>3376</v>
      </c>
      <c r="B9492" t="s">
        <v>2731</v>
      </c>
    </row>
    <row r="9493" spans="1:2">
      <c r="A9493" s="13" t="s">
        <v>7878</v>
      </c>
      <c r="B9493" t="s">
        <v>41</v>
      </c>
    </row>
    <row r="9494" spans="1:2">
      <c r="A9494" s="13" t="s">
        <v>7260</v>
      </c>
      <c r="B9494" t="s">
        <v>2731</v>
      </c>
    </row>
    <row r="9495" spans="1:2">
      <c r="A9495" s="13" t="s">
        <v>10083</v>
      </c>
      <c r="B9495" t="s">
        <v>2733</v>
      </c>
    </row>
    <row r="9496" spans="1:2">
      <c r="A9496" s="13" t="s">
        <v>10084</v>
      </c>
      <c r="B9496" t="s">
        <v>2743</v>
      </c>
    </row>
    <row r="9497" spans="1:2">
      <c r="A9497" s="13" t="s">
        <v>4340</v>
      </c>
      <c r="B9497" t="s">
        <v>4070</v>
      </c>
    </row>
    <row r="9498" spans="1:2">
      <c r="A9498" s="13" t="s">
        <v>5989</v>
      </c>
      <c r="B9498" t="s">
        <v>36</v>
      </c>
    </row>
    <row r="9499" spans="1:2">
      <c r="A9499" s="13" t="s">
        <v>8107</v>
      </c>
      <c r="B9499" t="s">
        <v>39</v>
      </c>
    </row>
    <row r="9500" spans="1:2">
      <c r="A9500" s="13" t="s">
        <v>10085</v>
      </c>
      <c r="B9500" t="s">
        <v>2731</v>
      </c>
    </row>
    <row r="9501" spans="1:2">
      <c r="A9501" s="13" t="s">
        <v>3115</v>
      </c>
      <c r="B9501" t="s">
        <v>2733</v>
      </c>
    </row>
    <row r="9502" spans="1:2">
      <c r="A9502" s="13" t="s">
        <v>10086</v>
      </c>
      <c r="B9502" t="s">
        <v>2743</v>
      </c>
    </row>
    <row r="9503" spans="1:2">
      <c r="A9503" s="13" t="s">
        <v>3111</v>
      </c>
      <c r="B9503" t="s">
        <v>4439</v>
      </c>
    </row>
    <row r="9504" spans="1:2">
      <c r="A9504" s="13" t="s">
        <v>4708</v>
      </c>
      <c r="B9504" t="s">
        <v>2743</v>
      </c>
    </row>
    <row r="9505" spans="1:2">
      <c r="A9505" s="13" t="s">
        <v>3739</v>
      </c>
      <c r="B9505" t="s">
        <v>3593</v>
      </c>
    </row>
    <row r="9506" spans="1:2">
      <c r="A9506" s="13" t="s">
        <v>8108</v>
      </c>
      <c r="B9506" t="s">
        <v>2743</v>
      </c>
    </row>
    <row r="9507" spans="1:2">
      <c r="A9507" s="13" t="s">
        <v>3151</v>
      </c>
      <c r="B9507" t="s">
        <v>2731</v>
      </c>
    </row>
    <row r="9508" spans="1:2">
      <c r="A9508" s="13" t="s">
        <v>7261</v>
      </c>
      <c r="B9508" t="s">
        <v>2743</v>
      </c>
    </row>
    <row r="9509" spans="1:2">
      <c r="A9509" s="13" t="s">
        <v>7262</v>
      </c>
      <c r="B9509" t="s">
        <v>4439</v>
      </c>
    </row>
    <row r="9510" spans="1:2">
      <c r="A9510" s="13" t="s">
        <v>4273</v>
      </c>
      <c r="B9510" t="s">
        <v>2743</v>
      </c>
    </row>
    <row r="9511" spans="1:2">
      <c r="A9511" s="13" t="s">
        <v>3381</v>
      </c>
      <c r="B9511" t="s">
        <v>4439</v>
      </c>
    </row>
    <row r="9512" spans="1:2">
      <c r="A9512" s="13" t="s">
        <v>7264</v>
      </c>
      <c r="B9512" t="s">
        <v>2743</v>
      </c>
    </row>
    <row r="9513" spans="1:2">
      <c r="A9513" s="13" t="s">
        <v>2114</v>
      </c>
      <c r="B9513" t="s">
        <v>34</v>
      </c>
    </row>
    <row r="9514" spans="1:2">
      <c r="A9514" s="13" t="s">
        <v>3092</v>
      </c>
      <c r="B9514" t="s">
        <v>2743</v>
      </c>
    </row>
    <row r="9515" spans="1:2">
      <c r="A9515" s="13" t="s">
        <v>10087</v>
      </c>
      <c r="B9515" t="s">
        <v>39</v>
      </c>
    </row>
    <row r="9516" spans="1:2">
      <c r="A9516" s="13" t="s">
        <v>7266</v>
      </c>
      <c r="B9516" t="s">
        <v>39</v>
      </c>
    </row>
    <row r="9517" spans="1:2">
      <c r="A9517" s="13" t="s">
        <v>10088</v>
      </c>
      <c r="B9517" t="s">
        <v>36</v>
      </c>
    </row>
    <row r="9518" spans="1:2">
      <c r="A9518" s="13" t="s">
        <v>3386</v>
      </c>
      <c r="B9518" t="s">
        <v>2733</v>
      </c>
    </row>
    <row r="9519" spans="1:2">
      <c r="A9519" s="13" t="s">
        <v>1595</v>
      </c>
      <c r="B9519" t="s">
        <v>35</v>
      </c>
    </row>
    <row r="9520" spans="1:2">
      <c r="A9520" s="13" t="s">
        <v>7879</v>
      </c>
      <c r="B9520" t="s">
        <v>2735</v>
      </c>
    </row>
    <row r="9521" spans="1:2">
      <c r="A9521" s="13" t="s">
        <v>4337</v>
      </c>
      <c r="B9521" t="s">
        <v>2743</v>
      </c>
    </row>
    <row r="9522" spans="1:2">
      <c r="A9522" s="13" t="s">
        <v>10089</v>
      </c>
      <c r="B9522" t="s">
        <v>6385</v>
      </c>
    </row>
    <row r="9523" spans="1:2">
      <c r="A9523" s="13" t="s">
        <v>2409</v>
      </c>
      <c r="B9523" t="s">
        <v>6465</v>
      </c>
    </row>
    <row r="9524" spans="1:2">
      <c r="A9524" s="13" t="s">
        <v>2445</v>
      </c>
      <c r="B9524" t="s">
        <v>39</v>
      </c>
    </row>
    <row r="9525" spans="1:2">
      <c r="A9525" s="13" t="s">
        <v>3808</v>
      </c>
      <c r="B9525" t="s">
        <v>2733</v>
      </c>
    </row>
    <row r="9526" spans="1:2">
      <c r="A9526" s="13" t="s">
        <v>10090</v>
      </c>
      <c r="B9526" t="s">
        <v>6385</v>
      </c>
    </row>
    <row r="9527" spans="1:2">
      <c r="A9527" s="13" t="s">
        <v>7880</v>
      </c>
      <c r="B9527" t="s">
        <v>36</v>
      </c>
    </row>
    <row r="9528" spans="1:2">
      <c r="A9528" s="13" t="s">
        <v>6104</v>
      </c>
      <c r="B9528" t="s">
        <v>2731</v>
      </c>
    </row>
    <row r="9529" spans="1:2">
      <c r="A9529" s="13" t="s">
        <v>10091</v>
      </c>
      <c r="B9529" t="s">
        <v>4439</v>
      </c>
    </row>
    <row r="9530" spans="1:2">
      <c r="A9530" s="13" t="s">
        <v>10092</v>
      </c>
      <c r="B9530" t="s">
        <v>39</v>
      </c>
    </row>
    <row r="9531" spans="1:2">
      <c r="A9531" s="13" t="s">
        <v>2968</v>
      </c>
      <c r="B9531" t="s">
        <v>4439</v>
      </c>
    </row>
    <row r="9532" spans="1:2">
      <c r="A9532" s="13" t="s">
        <v>2446</v>
      </c>
      <c r="B9532" t="s">
        <v>39</v>
      </c>
    </row>
    <row r="9533" spans="1:2">
      <c r="A9533" s="13" t="s">
        <v>7881</v>
      </c>
      <c r="B9533" t="s">
        <v>2735</v>
      </c>
    </row>
    <row r="9534" spans="1:2">
      <c r="A9534" s="13" t="s">
        <v>10093</v>
      </c>
      <c r="B9534" t="s">
        <v>36</v>
      </c>
    </row>
    <row r="9535" spans="1:2">
      <c r="A9535" s="13" t="s">
        <v>7270</v>
      </c>
      <c r="B9535" t="s">
        <v>2735</v>
      </c>
    </row>
    <row r="9536" spans="1:2">
      <c r="A9536" s="13" t="s">
        <v>271</v>
      </c>
      <c r="B9536" t="s">
        <v>35</v>
      </c>
    </row>
    <row r="9537" spans="1:2">
      <c r="A9537" s="13" t="s">
        <v>2569</v>
      </c>
      <c r="B9537" t="s">
        <v>36</v>
      </c>
    </row>
    <row r="9538" spans="1:2">
      <c r="A9538" s="13" t="s">
        <v>4339</v>
      </c>
      <c r="B9538" t="s">
        <v>2743</v>
      </c>
    </row>
    <row r="9539" spans="1:2">
      <c r="A9539" s="13" t="s">
        <v>4641</v>
      </c>
      <c r="B9539" t="s">
        <v>2833</v>
      </c>
    </row>
    <row r="9540" spans="1:2">
      <c r="A9540" s="13" t="s">
        <v>300</v>
      </c>
      <c r="B9540" t="s">
        <v>35</v>
      </c>
    </row>
    <row r="9541" spans="1:2">
      <c r="A9541" s="13" t="s">
        <v>3836</v>
      </c>
      <c r="B9541" t="s">
        <v>2731</v>
      </c>
    </row>
    <row r="9542" spans="1:2">
      <c r="A9542" s="13" t="s">
        <v>4300</v>
      </c>
      <c r="B9542" t="s">
        <v>2743</v>
      </c>
    </row>
    <row r="9543" spans="1:2">
      <c r="A9543" s="13" t="s">
        <v>3330</v>
      </c>
      <c r="B9543" t="s">
        <v>2743</v>
      </c>
    </row>
    <row r="9544" spans="1:2">
      <c r="A9544" s="13" t="s">
        <v>2401</v>
      </c>
      <c r="B9544" t="s">
        <v>35</v>
      </c>
    </row>
    <row r="9545" spans="1:2">
      <c r="A9545" s="13" t="s">
        <v>10094</v>
      </c>
      <c r="B9545" t="s">
        <v>2733</v>
      </c>
    </row>
    <row r="9546" spans="1:2">
      <c r="A9546" s="13" t="s">
        <v>470</v>
      </c>
      <c r="B9546" t="s">
        <v>40</v>
      </c>
    </row>
    <row r="9547" spans="1:2">
      <c r="A9547" s="13" t="s">
        <v>4343</v>
      </c>
      <c r="B9547" t="s">
        <v>4067</v>
      </c>
    </row>
    <row r="9548" spans="1:2">
      <c r="A9548" s="13" t="s">
        <v>7274</v>
      </c>
      <c r="B9548" t="s">
        <v>2731</v>
      </c>
    </row>
    <row r="9549" spans="1:2">
      <c r="A9549" s="13" t="s">
        <v>7275</v>
      </c>
      <c r="B9549" t="s">
        <v>2731</v>
      </c>
    </row>
    <row r="9550" spans="1:2">
      <c r="A9550" s="13" t="s">
        <v>3817</v>
      </c>
      <c r="B9550" t="s">
        <v>2731</v>
      </c>
    </row>
    <row r="9551" spans="1:2">
      <c r="A9551" s="13" t="s">
        <v>7276</v>
      </c>
      <c r="B9551" t="s">
        <v>2731</v>
      </c>
    </row>
    <row r="9552" spans="1:2">
      <c r="A9552" s="13" t="s">
        <v>3731</v>
      </c>
      <c r="B9552" t="s">
        <v>2743</v>
      </c>
    </row>
    <row r="9553" spans="1:2">
      <c r="A9553" s="13" t="s">
        <v>10095</v>
      </c>
      <c r="B9553" t="s">
        <v>40</v>
      </c>
    </row>
    <row r="9554" spans="1:2">
      <c r="A9554" s="13" t="s">
        <v>10096</v>
      </c>
      <c r="B9554" t="s">
        <v>36</v>
      </c>
    </row>
    <row r="9555" spans="1:2">
      <c r="A9555" s="13" t="s">
        <v>3811</v>
      </c>
      <c r="B9555" t="s">
        <v>2743</v>
      </c>
    </row>
    <row r="9556" spans="1:2">
      <c r="A9556" s="13" t="s">
        <v>10097</v>
      </c>
      <c r="B9556" t="s">
        <v>4439</v>
      </c>
    </row>
    <row r="9557" spans="1:2">
      <c r="A9557" s="13" t="s">
        <v>3323</v>
      </c>
      <c r="B9557" t="s">
        <v>2833</v>
      </c>
    </row>
    <row r="9558" spans="1:2">
      <c r="A9558" s="13" t="s">
        <v>2381</v>
      </c>
      <c r="B9558" t="s">
        <v>34</v>
      </c>
    </row>
    <row r="9559" spans="1:2">
      <c r="A9559" s="13" t="s">
        <v>560</v>
      </c>
      <c r="B9559" t="s">
        <v>36</v>
      </c>
    </row>
    <row r="9560" spans="1:2">
      <c r="A9560" s="13" t="s">
        <v>10098</v>
      </c>
      <c r="B9560" t="s">
        <v>2733</v>
      </c>
    </row>
    <row r="9561" spans="1:2">
      <c r="A9561" s="13" t="s">
        <v>7279</v>
      </c>
      <c r="B9561" t="s">
        <v>39</v>
      </c>
    </row>
    <row r="9562" spans="1:2">
      <c r="A9562" s="13" t="s">
        <v>1145</v>
      </c>
      <c r="B9562" t="s">
        <v>36</v>
      </c>
    </row>
    <row r="9563" spans="1:2">
      <c r="A9563" s="13" t="s">
        <v>1112</v>
      </c>
      <c r="B9563" t="s">
        <v>36</v>
      </c>
    </row>
    <row r="9564" spans="1:2">
      <c r="A9564" s="13" t="s">
        <v>10099</v>
      </c>
      <c r="B9564" t="s">
        <v>4439</v>
      </c>
    </row>
    <row r="9565" spans="1:2">
      <c r="A9565" s="13" t="s">
        <v>2899</v>
      </c>
      <c r="B9565" t="s">
        <v>4439</v>
      </c>
    </row>
    <row r="9566" spans="1:2">
      <c r="A9566" s="13" t="s">
        <v>7280</v>
      </c>
      <c r="B9566" t="s">
        <v>4439</v>
      </c>
    </row>
    <row r="9567" spans="1:2">
      <c r="A9567" s="13" t="s">
        <v>480</v>
      </c>
      <c r="B9567" t="s">
        <v>40</v>
      </c>
    </row>
    <row r="9568" spans="1:2">
      <c r="A9568" s="13" t="s">
        <v>627</v>
      </c>
      <c r="B9568" t="s">
        <v>36</v>
      </c>
    </row>
    <row r="9569" spans="1:2">
      <c r="A9569" s="13" t="s">
        <v>2363</v>
      </c>
      <c r="B9569" t="s">
        <v>39</v>
      </c>
    </row>
    <row r="9570" spans="1:2">
      <c r="A9570" s="13" t="s">
        <v>7281</v>
      </c>
      <c r="B9570" t="s">
        <v>2733</v>
      </c>
    </row>
    <row r="9571" spans="1:2">
      <c r="A9571" s="13" t="s">
        <v>10100</v>
      </c>
      <c r="B9571" t="s">
        <v>36</v>
      </c>
    </row>
    <row r="9572" spans="1:2">
      <c r="A9572" s="13" t="s">
        <v>4275</v>
      </c>
      <c r="B9572" t="s">
        <v>2731</v>
      </c>
    </row>
    <row r="9573" spans="1:2">
      <c r="A9573" s="13" t="s">
        <v>733</v>
      </c>
      <c r="B9573" t="s">
        <v>36</v>
      </c>
    </row>
    <row r="9574" spans="1:2">
      <c r="A9574" s="13" t="s">
        <v>4984</v>
      </c>
      <c r="B9574" t="s">
        <v>2743</v>
      </c>
    </row>
    <row r="9575" spans="1:2">
      <c r="A9575" s="13" t="s">
        <v>4939</v>
      </c>
      <c r="B9575" t="s">
        <v>2833</v>
      </c>
    </row>
    <row r="9576" spans="1:2">
      <c r="A9576" s="13" t="s">
        <v>9870</v>
      </c>
      <c r="B9576" t="s">
        <v>2743</v>
      </c>
    </row>
    <row r="9577" spans="1:2">
      <c r="A9577" s="13" t="s">
        <v>717</v>
      </c>
      <c r="B9577" t="s">
        <v>39</v>
      </c>
    </row>
    <row r="9578" spans="1:2">
      <c r="A9578" s="13" t="s">
        <v>5512</v>
      </c>
      <c r="B9578" t="s">
        <v>2733</v>
      </c>
    </row>
    <row r="9579" spans="1:2">
      <c r="A9579" s="13" t="s">
        <v>2653</v>
      </c>
      <c r="B9579" t="s">
        <v>39</v>
      </c>
    </row>
    <row r="9580" spans="1:2">
      <c r="A9580" s="13" t="s">
        <v>5433</v>
      </c>
      <c r="B9580" t="s">
        <v>4439</v>
      </c>
    </row>
    <row r="9581" spans="1:2">
      <c r="A9581" s="13" t="s">
        <v>1883</v>
      </c>
      <c r="B9581" t="s">
        <v>36</v>
      </c>
    </row>
    <row r="9582" spans="1:2">
      <c r="A9582" s="13" t="s">
        <v>1399</v>
      </c>
      <c r="B9582" t="s">
        <v>36</v>
      </c>
    </row>
    <row r="9583" spans="1:2">
      <c r="A9583" s="13" t="s">
        <v>9871</v>
      </c>
      <c r="B9583" t="s">
        <v>36</v>
      </c>
    </row>
    <row r="9584" spans="1:2">
      <c r="A9584" s="13" t="s">
        <v>2533</v>
      </c>
      <c r="B9584" t="s">
        <v>36</v>
      </c>
    </row>
    <row r="9585" spans="1:2">
      <c r="A9585" s="13" t="s">
        <v>239</v>
      </c>
      <c r="B9585" t="s">
        <v>39</v>
      </c>
    </row>
    <row r="9586" spans="1:2">
      <c r="A9586" s="13" t="s">
        <v>9872</v>
      </c>
      <c r="B9586" t="s">
        <v>36</v>
      </c>
    </row>
    <row r="9587" spans="1:2">
      <c r="A9587" s="13" t="s">
        <v>8024</v>
      </c>
      <c r="B9587" t="s">
        <v>2743</v>
      </c>
    </row>
    <row r="9588" spans="1:2">
      <c r="A9588" s="13" t="s">
        <v>4980</v>
      </c>
      <c r="B9588" t="s">
        <v>4070</v>
      </c>
    </row>
    <row r="9589" spans="1:2">
      <c r="A9589" s="13" t="s">
        <v>7302</v>
      </c>
      <c r="B9589" t="s">
        <v>6385</v>
      </c>
    </row>
    <row r="9590" spans="1:2">
      <c r="A9590" s="13" t="s">
        <v>4847</v>
      </c>
      <c r="B9590" t="s">
        <v>2833</v>
      </c>
    </row>
    <row r="9591" spans="1:2">
      <c r="A9591" s="13" t="s">
        <v>4843</v>
      </c>
      <c r="B9591" t="s">
        <v>2743</v>
      </c>
    </row>
    <row r="9592" spans="1:2">
      <c r="A9592" s="13" t="s">
        <v>9873</v>
      </c>
      <c r="B9592" t="s">
        <v>2743</v>
      </c>
    </row>
    <row r="9593" spans="1:2">
      <c r="A9593" s="13" t="s">
        <v>2977</v>
      </c>
      <c r="B9593" t="s">
        <v>2743</v>
      </c>
    </row>
    <row r="9594" spans="1:2">
      <c r="A9594" s="13" t="s">
        <v>1123</v>
      </c>
      <c r="B9594" t="s">
        <v>43</v>
      </c>
    </row>
    <row r="9595" spans="1:2">
      <c r="A9595" s="13" t="s">
        <v>233</v>
      </c>
      <c r="B9595" t="s">
        <v>41</v>
      </c>
    </row>
    <row r="9596" spans="1:2">
      <c r="A9596" s="13" t="s">
        <v>9874</v>
      </c>
      <c r="B9596" t="s">
        <v>40</v>
      </c>
    </row>
    <row r="9597" spans="1:2">
      <c r="A9597" s="13" t="s">
        <v>268</v>
      </c>
      <c r="B9597" t="s">
        <v>35</v>
      </c>
    </row>
    <row r="9598" spans="1:2">
      <c r="A9598" s="13" t="s">
        <v>107</v>
      </c>
      <c r="B9598" t="s">
        <v>39</v>
      </c>
    </row>
    <row r="9599" spans="1:2">
      <c r="A9599" s="13" t="s">
        <v>7307</v>
      </c>
      <c r="B9599" t="s">
        <v>39</v>
      </c>
    </row>
    <row r="9600" spans="1:2">
      <c r="A9600" s="13" t="s">
        <v>815</v>
      </c>
      <c r="B9600" t="s">
        <v>39</v>
      </c>
    </row>
    <row r="9601" spans="1:2">
      <c r="A9601" s="13" t="s">
        <v>7882</v>
      </c>
      <c r="B9601" t="s">
        <v>2735</v>
      </c>
    </row>
    <row r="9602" spans="1:2">
      <c r="A9602" s="13" t="s">
        <v>1617</v>
      </c>
      <c r="B9602" t="s">
        <v>36</v>
      </c>
    </row>
    <row r="9603" spans="1:2">
      <c r="A9603" s="13" t="s">
        <v>6089</v>
      </c>
      <c r="B9603" t="s">
        <v>39</v>
      </c>
    </row>
    <row r="9604" spans="1:2">
      <c r="A9604" s="13" t="s">
        <v>6163</v>
      </c>
      <c r="B9604" t="s">
        <v>36</v>
      </c>
    </row>
    <row r="9605" spans="1:2">
      <c r="A9605" s="13" t="s">
        <v>2913</v>
      </c>
      <c r="B9605" t="s">
        <v>2743</v>
      </c>
    </row>
    <row r="9606" spans="1:2">
      <c r="A9606" s="13" t="s">
        <v>9875</v>
      </c>
      <c r="B9606" t="s">
        <v>36</v>
      </c>
    </row>
    <row r="9607" spans="1:2">
      <c r="A9607" s="13" t="s">
        <v>1121</v>
      </c>
      <c r="B9607" t="s">
        <v>44</v>
      </c>
    </row>
    <row r="9608" spans="1:2">
      <c r="A9608" s="13" t="s">
        <v>9876</v>
      </c>
      <c r="B9608" t="s">
        <v>34</v>
      </c>
    </row>
    <row r="9609" spans="1:2">
      <c r="A9609" s="13" t="s">
        <v>9877</v>
      </c>
      <c r="B9609" t="s">
        <v>2743</v>
      </c>
    </row>
    <row r="9610" spans="1:2">
      <c r="A9610" s="13" t="s">
        <v>7308</v>
      </c>
      <c r="B9610" t="s">
        <v>36</v>
      </c>
    </row>
    <row r="9611" spans="1:2">
      <c r="A9611" s="13" t="s">
        <v>798</v>
      </c>
      <c r="B9611" t="s">
        <v>40</v>
      </c>
    </row>
    <row r="9612" spans="1:2">
      <c r="A9612" s="13" t="s">
        <v>7309</v>
      </c>
      <c r="B9612" t="s">
        <v>40</v>
      </c>
    </row>
    <row r="9613" spans="1:2">
      <c r="A9613" s="13" t="s">
        <v>5980</v>
      </c>
      <c r="B9613" t="s">
        <v>4439</v>
      </c>
    </row>
    <row r="9614" spans="1:2">
      <c r="A9614" s="13" t="s">
        <v>9878</v>
      </c>
      <c r="B9614" t="s">
        <v>41</v>
      </c>
    </row>
    <row r="9615" spans="1:2">
      <c r="A9615" s="13" t="s">
        <v>702</v>
      </c>
      <c r="B9615" t="s">
        <v>36</v>
      </c>
    </row>
    <row r="9616" spans="1:2">
      <c r="A9616" s="13" t="s">
        <v>4757</v>
      </c>
      <c r="B9616" t="s">
        <v>2733</v>
      </c>
    </row>
    <row r="9617" spans="1:2">
      <c r="A9617" s="13" t="s">
        <v>9879</v>
      </c>
      <c r="B9617" t="s">
        <v>2733</v>
      </c>
    </row>
    <row r="9618" spans="1:2">
      <c r="A9618" s="13" t="s">
        <v>9880</v>
      </c>
      <c r="B9618" t="s">
        <v>4439</v>
      </c>
    </row>
    <row r="9619" spans="1:2">
      <c r="A9619" s="13" t="s">
        <v>9881</v>
      </c>
      <c r="B9619" t="s">
        <v>36</v>
      </c>
    </row>
    <row r="9620" spans="1:2">
      <c r="A9620" s="13" t="s">
        <v>4803</v>
      </c>
      <c r="B9620" t="s">
        <v>2733</v>
      </c>
    </row>
    <row r="9621" spans="1:2">
      <c r="A9621" s="13" t="s">
        <v>1494</v>
      </c>
      <c r="B9621" t="s">
        <v>34</v>
      </c>
    </row>
    <row r="9622" spans="1:2">
      <c r="A9622" s="13" t="s">
        <v>8025</v>
      </c>
      <c r="B9622" t="s">
        <v>2735</v>
      </c>
    </row>
    <row r="9623" spans="1:2">
      <c r="A9623" s="13" t="s">
        <v>9882</v>
      </c>
      <c r="B9623" t="s">
        <v>2743</v>
      </c>
    </row>
    <row r="9624" spans="1:2">
      <c r="A9624" s="13" t="s">
        <v>6306</v>
      </c>
      <c r="B9624" t="s">
        <v>2731</v>
      </c>
    </row>
    <row r="9625" spans="1:2">
      <c r="A9625" s="13" t="s">
        <v>7883</v>
      </c>
      <c r="B9625" t="s">
        <v>6385</v>
      </c>
    </row>
    <row r="9626" spans="1:2">
      <c r="A9626" s="13" t="s">
        <v>2941</v>
      </c>
      <c r="B9626" t="s">
        <v>2743</v>
      </c>
    </row>
    <row r="9627" spans="1:2">
      <c r="A9627" s="13" t="s">
        <v>1856</v>
      </c>
      <c r="B9627" t="s">
        <v>37</v>
      </c>
    </row>
    <row r="9628" spans="1:2">
      <c r="A9628" s="13" t="s">
        <v>7230</v>
      </c>
      <c r="B9628" t="s">
        <v>2733</v>
      </c>
    </row>
    <row r="9629" spans="1:2">
      <c r="A9629" s="13" t="s">
        <v>3480</v>
      </c>
      <c r="B9629" t="s">
        <v>2833</v>
      </c>
    </row>
    <row r="9630" spans="1:2">
      <c r="A9630" s="13" t="s">
        <v>5474</v>
      </c>
      <c r="B9630" t="s">
        <v>2743</v>
      </c>
    </row>
    <row r="9631" spans="1:2">
      <c r="A9631" s="13" t="s">
        <v>9883</v>
      </c>
      <c r="B9631" t="s">
        <v>41</v>
      </c>
    </row>
    <row r="9632" spans="1:2">
      <c r="A9632" s="13" t="s">
        <v>1480</v>
      </c>
      <c r="B9632" t="s">
        <v>35</v>
      </c>
    </row>
    <row r="9633" spans="1:2">
      <c r="A9633" s="13" t="s">
        <v>2918</v>
      </c>
      <c r="B9633" t="s">
        <v>2743</v>
      </c>
    </row>
    <row r="9634" spans="1:2">
      <c r="A9634" s="13" t="s">
        <v>9884</v>
      </c>
      <c r="B9634" t="s">
        <v>2731</v>
      </c>
    </row>
    <row r="9635" spans="1:2">
      <c r="A9635" s="13" t="s">
        <v>1479</v>
      </c>
      <c r="B9635" t="s">
        <v>34</v>
      </c>
    </row>
    <row r="9636" spans="1:2">
      <c r="A9636" s="13" t="s">
        <v>8026</v>
      </c>
      <c r="B9636" t="s">
        <v>40</v>
      </c>
    </row>
    <row r="9637" spans="1:2">
      <c r="A9637" s="13" t="s">
        <v>6331</v>
      </c>
      <c r="B9637" t="s">
        <v>39</v>
      </c>
    </row>
    <row r="9638" spans="1:2">
      <c r="A9638" s="13" t="s">
        <v>633</v>
      </c>
      <c r="B9638" t="s">
        <v>40</v>
      </c>
    </row>
    <row r="9639" spans="1:2">
      <c r="A9639" s="13" t="s">
        <v>4748</v>
      </c>
      <c r="B9639" t="s">
        <v>2731</v>
      </c>
    </row>
    <row r="9640" spans="1:2">
      <c r="A9640" s="13" t="s">
        <v>757</v>
      </c>
      <c r="B9640" t="s">
        <v>36</v>
      </c>
    </row>
    <row r="9641" spans="1:2">
      <c r="A9641" s="13" t="s">
        <v>1532</v>
      </c>
      <c r="B9641" t="s">
        <v>41</v>
      </c>
    </row>
    <row r="9642" spans="1:2">
      <c r="A9642" s="13" t="s">
        <v>4967</v>
      </c>
      <c r="B9642" t="s">
        <v>4067</v>
      </c>
    </row>
    <row r="9643" spans="1:2">
      <c r="A9643" s="13" t="s">
        <v>7231</v>
      </c>
      <c r="B9643" t="s">
        <v>4439</v>
      </c>
    </row>
    <row r="9644" spans="1:2">
      <c r="A9644" s="13" t="s">
        <v>5447</v>
      </c>
      <c r="B9644" t="s">
        <v>4439</v>
      </c>
    </row>
    <row r="9645" spans="1:2">
      <c r="A9645" s="13" t="s">
        <v>9885</v>
      </c>
      <c r="B9645" t="s">
        <v>2743</v>
      </c>
    </row>
    <row r="9646" spans="1:2">
      <c r="A9646" s="13" t="s">
        <v>9886</v>
      </c>
      <c r="B9646" t="s">
        <v>39</v>
      </c>
    </row>
    <row r="9647" spans="1:2">
      <c r="A9647" s="13" t="s">
        <v>1296</v>
      </c>
      <c r="B9647" t="s">
        <v>39</v>
      </c>
    </row>
    <row r="9648" spans="1:2">
      <c r="A9648" s="13" t="s">
        <v>2106</v>
      </c>
      <c r="B9648" t="s">
        <v>36</v>
      </c>
    </row>
    <row r="9649" spans="1:2">
      <c r="A9649" s="13" t="s">
        <v>2088</v>
      </c>
      <c r="B9649" t="s">
        <v>36</v>
      </c>
    </row>
    <row r="9650" spans="1:2">
      <c r="A9650" s="13" t="s">
        <v>9887</v>
      </c>
      <c r="B9650" t="s">
        <v>4439</v>
      </c>
    </row>
    <row r="9651" spans="1:2">
      <c r="A9651" s="13" t="s">
        <v>9888</v>
      </c>
      <c r="B9651" t="s">
        <v>2743</v>
      </c>
    </row>
    <row r="9652" spans="1:2">
      <c r="A9652" s="13" t="s">
        <v>9889</v>
      </c>
      <c r="B9652" t="s">
        <v>2733</v>
      </c>
    </row>
    <row r="9653" spans="1:2">
      <c r="A9653" s="13" t="s">
        <v>5431</v>
      </c>
      <c r="B9653" t="s">
        <v>2743</v>
      </c>
    </row>
    <row r="9654" spans="1:2">
      <c r="A9654" s="13" t="s">
        <v>9890</v>
      </c>
      <c r="B9654" t="s">
        <v>4439</v>
      </c>
    </row>
    <row r="9655" spans="1:2">
      <c r="A9655" s="13" t="s">
        <v>247</v>
      </c>
      <c r="B9655" t="s">
        <v>39</v>
      </c>
    </row>
    <row r="9656" spans="1:2">
      <c r="A9656" s="13" t="s">
        <v>9891</v>
      </c>
      <c r="B9656" t="s">
        <v>39</v>
      </c>
    </row>
    <row r="9657" spans="1:2">
      <c r="A9657" s="13" t="s">
        <v>2323</v>
      </c>
      <c r="B9657" t="s">
        <v>36</v>
      </c>
    </row>
    <row r="9658" spans="1:2">
      <c r="A9658" s="13" t="s">
        <v>9892</v>
      </c>
      <c r="B9658" t="s">
        <v>39</v>
      </c>
    </row>
    <row r="9659" spans="1:2">
      <c r="A9659" s="13" t="s">
        <v>7235</v>
      </c>
      <c r="B9659" t="s">
        <v>39</v>
      </c>
    </row>
    <row r="9660" spans="1:2">
      <c r="A9660" s="13" t="s">
        <v>915</v>
      </c>
      <c r="B9660" t="s">
        <v>36</v>
      </c>
    </row>
    <row r="9661" spans="1:2">
      <c r="A9661" s="13" t="s">
        <v>9893</v>
      </c>
      <c r="B9661" t="s">
        <v>41</v>
      </c>
    </row>
    <row r="9662" spans="1:2">
      <c r="A9662" s="13" t="s">
        <v>4823</v>
      </c>
      <c r="B9662" t="s">
        <v>2733</v>
      </c>
    </row>
    <row r="9663" spans="1:2">
      <c r="A9663" s="13" t="s">
        <v>2878</v>
      </c>
      <c r="B9663" t="s">
        <v>2733</v>
      </c>
    </row>
    <row r="9664" spans="1:2">
      <c r="A9664" s="13" t="s">
        <v>1985</v>
      </c>
      <c r="B9664" t="s">
        <v>36</v>
      </c>
    </row>
    <row r="9665" spans="1:2">
      <c r="A9665" s="13" t="s">
        <v>311</v>
      </c>
      <c r="B9665" t="s">
        <v>40</v>
      </c>
    </row>
    <row r="9666" spans="1:2">
      <c r="A9666" s="13" t="s">
        <v>7884</v>
      </c>
      <c r="B9666" t="s">
        <v>39</v>
      </c>
    </row>
    <row r="9667" spans="1:2">
      <c r="A9667" s="13" t="s">
        <v>835</v>
      </c>
      <c r="B9667" t="s">
        <v>36</v>
      </c>
    </row>
    <row r="9668" spans="1:2">
      <c r="A9668" s="13" t="s">
        <v>4183</v>
      </c>
      <c r="B9668" t="s">
        <v>4439</v>
      </c>
    </row>
    <row r="9669" spans="1:2">
      <c r="A9669" s="13" t="s">
        <v>6329</v>
      </c>
      <c r="B9669" t="s">
        <v>2733</v>
      </c>
    </row>
    <row r="9670" spans="1:2">
      <c r="A9670" s="13" t="s">
        <v>3547</v>
      </c>
      <c r="B9670" t="s">
        <v>2743</v>
      </c>
    </row>
    <row r="9671" spans="1:2">
      <c r="A9671" s="13" t="s">
        <v>7236</v>
      </c>
      <c r="B9671" t="s">
        <v>2733</v>
      </c>
    </row>
    <row r="9672" spans="1:2">
      <c r="A9672" s="13" t="s">
        <v>1070</v>
      </c>
      <c r="B9672" t="s">
        <v>34</v>
      </c>
    </row>
    <row r="9673" spans="1:2">
      <c r="A9673" s="13" t="s">
        <v>1223</v>
      </c>
      <c r="B9673" t="s">
        <v>41</v>
      </c>
    </row>
    <row r="9674" spans="1:2">
      <c r="A9674" s="13" t="s">
        <v>9894</v>
      </c>
      <c r="B9674" t="s">
        <v>2833</v>
      </c>
    </row>
    <row r="9675" spans="1:2">
      <c r="A9675" s="13" t="s">
        <v>9895</v>
      </c>
      <c r="B9675" t="s">
        <v>41</v>
      </c>
    </row>
    <row r="9676" spans="1:2">
      <c r="A9676" s="13" t="s">
        <v>1495</v>
      </c>
      <c r="B9676" t="s">
        <v>44</v>
      </c>
    </row>
    <row r="9677" spans="1:2">
      <c r="A9677" s="13" t="s">
        <v>5979</v>
      </c>
      <c r="B9677" t="s">
        <v>36</v>
      </c>
    </row>
    <row r="9678" spans="1:2">
      <c r="A9678" s="13" t="s">
        <v>4746</v>
      </c>
      <c r="B9678" t="s">
        <v>2731</v>
      </c>
    </row>
    <row r="9679" spans="1:2">
      <c r="A9679" s="13" t="s">
        <v>5412</v>
      </c>
      <c r="B9679" t="s">
        <v>2731</v>
      </c>
    </row>
    <row r="9680" spans="1:2">
      <c r="A9680" s="13" t="s">
        <v>9896</v>
      </c>
      <c r="B9680" t="s">
        <v>43</v>
      </c>
    </row>
    <row r="9681" spans="1:2">
      <c r="A9681" s="13" t="s">
        <v>4907</v>
      </c>
      <c r="B9681" t="s">
        <v>2743</v>
      </c>
    </row>
    <row r="9682" spans="1:2">
      <c r="A9682" s="13" t="s">
        <v>210</v>
      </c>
      <c r="B9682" t="s">
        <v>41</v>
      </c>
    </row>
    <row r="9683" spans="1:2">
      <c r="A9683" s="13" t="s">
        <v>228</v>
      </c>
      <c r="B9683" t="s">
        <v>41</v>
      </c>
    </row>
    <row r="9684" spans="1:2">
      <c r="A9684" s="13" t="s">
        <v>675</v>
      </c>
      <c r="B9684" t="s">
        <v>40</v>
      </c>
    </row>
    <row r="9685" spans="1:2">
      <c r="A9685" s="13" t="s">
        <v>4729</v>
      </c>
      <c r="B9685" t="s">
        <v>2733</v>
      </c>
    </row>
    <row r="9686" spans="1:2">
      <c r="A9686" s="13" t="s">
        <v>9897</v>
      </c>
      <c r="B9686" t="s">
        <v>39</v>
      </c>
    </row>
    <row r="9687" spans="1:2">
      <c r="A9687" s="13" t="s">
        <v>5062</v>
      </c>
      <c r="B9687" t="s">
        <v>2735</v>
      </c>
    </row>
    <row r="9688" spans="1:2">
      <c r="A9688" s="13" t="s">
        <v>9898</v>
      </c>
      <c r="B9688" t="s">
        <v>36</v>
      </c>
    </row>
    <row r="9689" spans="1:2">
      <c r="A9689" s="13" t="s">
        <v>9899</v>
      </c>
      <c r="B9689" t="s">
        <v>2731</v>
      </c>
    </row>
    <row r="9690" spans="1:2">
      <c r="A9690" s="13" t="s">
        <v>5052</v>
      </c>
      <c r="B9690" t="s">
        <v>2731</v>
      </c>
    </row>
    <row r="9691" spans="1:2">
      <c r="A9691" s="13" t="s">
        <v>2460</v>
      </c>
      <c r="B9691" t="s">
        <v>36</v>
      </c>
    </row>
    <row r="9692" spans="1:2">
      <c r="A9692" s="13" t="s">
        <v>1982</v>
      </c>
      <c r="B9692" t="s">
        <v>36</v>
      </c>
    </row>
    <row r="9693" spans="1:2">
      <c r="A9693" s="13" t="s">
        <v>5432</v>
      </c>
      <c r="B9693" t="s">
        <v>2733</v>
      </c>
    </row>
    <row r="9694" spans="1:2">
      <c r="A9694" s="13" t="s">
        <v>2884</v>
      </c>
      <c r="B9694" t="s">
        <v>2731</v>
      </c>
    </row>
    <row r="9695" spans="1:2">
      <c r="A9695" s="13" t="s">
        <v>851</v>
      </c>
      <c r="B9695" t="s">
        <v>35</v>
      </c>
    </row>
    <row r="9696" spans="1:2">
      <c r="A9696" s="13" t="s">
        <v>7295</v>
      </c>
      <c r="B9696" t="s">
        <v>39</v>
      </c>
    </row>
    <row r="9697" spans="1:2">
      <c r="A9697" s="13" t="s">
        <v>2366</v>
      </c>
      <c r="B9697" t="s">
        <v>40</v>
      </c>
    </row>
    <row r="9698" spans="1:2">
      <c r="A9698" s="13" t="s">
        <v>1465</v>
      </c>
      <c r="B9698" t="s">
        <v>40</v>
      </c>
    </row>
    <row r="9699" spans="1:2">
      <c r="A9699" s="13" t="s">
        <v>753</v>
      </c>
      <c r="B9699" t="s">
        <v>44</v>
      </c>
    </row>
    <row r="9700" spans="1:2">
      <c r="A9700" s="13" t="s">
        <v>2969</v>
      </c>
      <c r="B9700" t="s">
        <v>2735</v>
      </c>
    </row>
    <row r="9701" spans="1:2">
      <c r="A9701" s="13" t="s">
        <v>7298</v>
      </c>
      <c r="B9701" t="s">
        <v>4439</v>
      </c>
    </row>
    <row r="9702" spans="1:2">
      <c r="A9702" s="13" t="s">
        <v>9900</v>
      </c>
      <c r="B9702" t="s">
        <v>2733</v>
      </c>
    </row>
    <row r="9703" spans="1:2">
      <c r="A9703" s="13" t="s">
        <v>1910</v>
      </c>
      <c r="B9703" t="s">
        <v>35</v>
      </c>
    </row>
    <row r="9704" spans="1:2">
      <c r="A9704" s="13" t="s">
        <v>9901</v>
      </c>
      <c r="B9704" t="s">
        <v>8245</v>
      </c>
    </row>
    <row r="9705" spans="1:2">
      <c r="A9705" s="13" t="s">
        <v>9902</v>
      </c>
      <c r="B9705" t="s">
        <v>2743</v>
      </c>
    </row>
    <row r="9706" spans="1:2">
      <c r="A9706" s="13" t="s">
        <v>2883</v>
      </c>
      <c r="B9706" t="s">
        <v>2743</v>
      </c>
    </row>
    <row r="9707" spans="1:2">
      <c r="A9707" s="13" t="s">
        <v>2992</v>
      </c>
      <c r="B9707" t="s">
        <v>2743</v>
      </c>
    </row>
    <row r="9708" spans="1:2">
      <c r="A9708" s="13" t="s">
        <v>5014</v>
      </c>
      <c r="B9708" t="s">
        <v>2731</v>
      </c>
    </row>
    <row r="9709" spans="1:2">
      <c r="A9709" s="13" t="s">
        <v>3476</v>
      </c>
      <c r="B9709" t="s">
        <v>2731</v>
      </c>
    </row>
    <row r="9710" spans="1:2">
      <c r="A9710" s="13" t="s">
        <v>5401</v>
      </c>
      <c r="B9710" t="s">
        <v>2731</v>
      </c>
    </row>
    <row r="9711" spans="1:2">
      <c r="A9711" s="13" t="s">
        <v>795</v>
      </c>
      <c r="B9711" t="s">
        <v>36</v>
      </c>
    </row>
    <row r="9712" spans="1:2">
      <c r="A9712" s="13" t="s">
        <v>4990</v>
      </c>
      <c r="B9712" t="s">
        <v>3274</v>
      </c>
    </row>
    <row r="9713" spans="1:2">
      <c r="A9713" s="13" t="s">
        <v>9903</v>
      </c>
      <c r="B9713" t="s">
        <v>4439</v>
      </c>
    </row>
    <row r="9714" spans="1:2">
      <c r="A9714" s="13" t="s">
        <v>2608</v>
      </c>
      <c r="B9714" t="s">
        <v>36</v>
      </c>
    </row>
    <row r="9715" spans="1:2">
      <c r="A9715" s="13" t="s">
        <v>7885</v>
      </c>
      <c r="B9715" t="s">
        <v>4439</v>
      </c>
    </row>
    <row r="9716" spans="1:2">
      <c r="A9716" s="13" t="s">
        <v>6355</v>
      </c>
      <c r="B9716" t="s">
        <v>2833</v>
      </c>
    </row>
    <row r="9717" spans="1:2">
      <c r="A9717" s="13" t="s">
        <v>4792</v>
      </c>
      <c r="B9717" t="s">
        <v>2733</v>
      </c>
    </row>
    <row r="9718" spans="1:2">
      <c r="A9718" s="13" t="s">
        <v>1075</v>
      </c>
      <c r="B9718" t="s">
        <v>36</v>
      </c>
    </row>
    <row r="9719" spans="1:2">
      <c r="A9719" s="13" t="s">
        <v>9904</v>
      </c>
      <c r="B9719" t="s">
        <v>2743</v>
      </c>
    </row>
    <row r="9720" spans="1:2">
      <c r="A9720" s="13" t="s">
        <v>4958</v>
      </c>
      <c r="B9720" t="s">
        <v>2743</v>
      </c>
    </row>
    <row r="9721" spans="1:2">
      <c r="A9721" s="13" t="s">
        <v>4807</v>
      </c>
      <c r="B9721" t="s">
        <v>2743</v>
      </c>
    </row>
    <row r="9722" spans="1:2">
      <c r="A9722" s="13" t="s">
        <v>1332</v>
      </c>
      <c r="B9722" t="s">
        <v>35</v>
      </c>
    </row>
    <row r="9723" spans="1:2">
      <c r="A9723" s="13" t="s">
        <v>6364</v>
      </c>
      <c r="B9723" t="s">
        <v>2731</v>
      </c>
    </row>
    <row r="9724" spans="1:2">
      <c r="A9724" s="13" t="s">
        <v>9905</v>
      </c>
      <c r="B9724" t="s">
        <v>40</v>
      </c>
    </row>
    <row r="9725" spans="1:2">
      <c r="A9725" s="13" t="s">
        <v>7301</v>
      </c>
      <c r="B9725" t="s">
        <v>39</v>
      </c>
    </row>
    <row r="9726" spans="1:2">
      <c r="A9726" s="13" t="s">
        <v>9906</v>
      </c>
      <c r="B9726" t="s">
        <v>40</v>
      </c>
    </row>
    <row r="9727" spans="1:2">
      <c r="A9727" s="13" t="s">
        <v>5101</v>
      </c>
      <c r="B9727" t="s">
        <v>2733</v>
      </c>
    </row>
    <row r="9728" spans="1:2">
      <c r="A9728" s="13" t="s">
        <v>3566</v>
      </c>
      <c r="B9728" t="s">
        <v>2733</v>
      </c>
    </row>
    <row r="9729" spans="1:2">
      <c r="A9729" s="13" t="s">
        <v>5985</v>
      </c>
      <c r="B9729" t="s">
        <v>2735</v>
      </c>
    </row>
    <row r="9730" spans="1:2">
      <c r="A9730" s="13" t="s">
        <v>185</v>
      </c>
      <c r="B9730" t="s">
        <v>34</v>
      </c>
    </row>
    <row r="9731" spans="1:2">
      <c r="A9731" s="13" t="s">
        <v>4202</v>
      </c>
      <c r="B9731" t="s">
        <v>4439</v>
      </c>
    </row>
    <row r="9732" spans="1:2">
      <c r="A9732" s="13" t="s">
        <v>5452</v>
      </c>
      <c r="B9732" t="s">
        <v>2733</v>
      </c>
    </row>
    <row r="9733" spans="1:2">
      <c r="A9733" s="13" t="s">
        <v>4844</v>
      </c>
      <c r="B9733" t="s">
        <v>2833</v>
      </c>
    </row>
    <row r="9734" spans="1:2">
      <c r="A9734" s="13" t="s">
        <v>1045</v>
      </c>
      <c r="B9734" t="s">
        <v>35</v>
      </c>
    </row>
    <row r="9735" spans="1:2">
      <c r="A9735" s="13" t="s">
        <v>4959</v>
      </c>
      <c r="B9735" t="s">
        <v>2743</v>
      </c>
    </row>
    <row r="9736" spans="1:2">
      <c r="A9736" s="13" t="s">
        <v>4814</v>
      </c>
      <c r="B9736" t="s">
        <v>2743</v>
      </c>
    </row>
    <row r="9737" spans="1:2">
      <c r="A9737" s="13" t="s">
        <v>7303</v>
      </c>
      <c r="B9737" t="s">
        <v>2743</v>
      </c>
    </row>
    <row r="9738" spans="1:2">
      <c r="A9738" s="13" t="s">
        <v>5451</v>
      </c>
      <c r="B9738" t="s">
        <v>2743</v>
      </c>
    </row>
    <row r="9739" spans="1:2">
      <c r="A9739" s="13" t="s">
        <v>522</v>
      </c>
      <c r="B9739" t="s">
        <v>41</v>
      </c>
    </row>
    <row r="9740" spans="1:2">
      <c r="A9740" s="13" t="s">
        <v>3496</v>
      </c>
      <c r="B9740" t="s">
        <v>2733</v>
      </c>
    </row>
    <row r="9741" spans="1:2">
      <c r="A9741" s="13" t="s">
        <v>3011</v>
      </c>
      <c r="B9741" t="s">
        <v>2743</v>
      </c>
    </row>
    <row r="9742" spans="1:2">
      <c r="A9742" s="13" t="s">
        <v>2100</v>
      </c>
      <c r="B9742" t="s">
        <v>36</v>
      </c>
    </row>
    <row r="9743" spans="1:2">
      <c r="A9743" s="13" t="s">
        <v>9907</v>
      </c>
      <c r="B9743" t="s">
        <v>6385</v>
      </c>
    </row>
    <row r="9744" spans="1:2">
      <c r="A9744" s="13" t="s">
        <v>5983</v>
      </c>
      <c r="B9744" t="s">
        <v>39</v>
      </c>
    </row>
    <row r="9745" spans="1:2">
      <c r="A9745" s="13" t="s">
        <v>7304</v>
      </c>
      <c r="B9745" t="s">
        <v>44</v>
      </c>
    </row>
    <row r="9746" spans="1:2">
      <c r="A9746" s="13" t="s">
        <v>2922</v>
      </c>
      <c r="B9746" t="s">
        <v>2743</v>
      </c>
    </row>
    <row r="9747" spans="1:2">
      <c r="A9747" s="13" t="s">
        <v>7305</v>
      </c>
      <c r="B9747" t="s">
        <v>41</v>
      </c>
    </row>
    <row r="9748" spans="1:2">
      <c r="A9748" s="13" t="s">
        <v>2905</v>
      </c>
      <c r="B9748" t="s">
        <v>4439</v>
      </c>
    </row>
    <row r="9749" spans="1:2">
      <c r="A9749" s="13" t="s">
        <v>692</v>
      </c>
      <c r="B9749" t="s">
        <v>36</v>
      </c>
    </row>
    <row r="9750" spans="1:2">
      <c r="A9750" s="13" t="s">
        <v>5471</v>
      </c>
      <c r="B9750" t="s">
        <v>2733</v>
      </c>
    </row>
    <row r="9751" spans="1:2">
      <c r="A9751" s="13" t="s">
        <v>7306</v>
      </c>
      <c r="B9751" t="s">
        <v>39</v>
      </c>
    </row>
    <row r="9752" spans="1:2">
      <c r="A9752" s="13" t="s">
        <v>9908</v>
      </c>
      <c r="B9752" t="s">
        <v>2733</v>
      </c>
    </row>
    <row r="9753" spans="1:2">
      <c r="A9753" s="13" t="s">
        <v>9909</v>
      </c>
      <c r="B9753" t="s">
        <v>43</v>
      </c>
    </row>
    <row r="9754" spans="1:2">
      <c r="A9754" s="13" t="s">
        <v>4181</v>
      </c>
      <c r="B9754" t="s">
        <v>4439</v>
      </c>
    </row>
    <row r="9755" spans="1:2">
      <c r="A9755" s="13" t="s">
        <v>4953</v>
      </c>
      <c r="B9755" t="s">
        <v>3274</v>
      </c>
    </row>
    <row r="9756" spans="1:2">
      <c r="A9756" s="13" t="s">
        <v>2687</v>
      </c>
      <c r="B9756" t="s">
        <v>34</v>
      </c>
    </row>
    <row r="9757" spans="1:2">
      <c r="A9757" s="13" t="s">
        <v>9910</v>
      </c>
      <c r="B9757" t="s">
        <v>2731</v>
      </c>
    </row>
    <row r="9758" spans="1:2">
      <c r="A9758" s="13" t="s">
        <v>5067</v>
      </c>
      <c r="B9758" t="s">
        <v>2731</v>
      </c>
    </row>
    <row r="9759" spans="1:2">
      <c r="A9759" s="13" t="s">
        <v>9911</v>
      </c>
      <c r="B9759" t="s">
        <v>39</v>
      </c>
    </row>
    <row r="9760" spans="1:2">
      <c r="A9760" s="13" t="s">
        <v>9912</v>
      </c>
      <c r="B9760" t="s">
        <v>35</v>
      </c>
    </row>
    <row r="9761" spans="1:2">
      <c r="A9761" s="13" t="s">
        <v>3526</v>
      </c>
      <c r="B9761" t="s">
        <v>2733</v>
      </c>
    </row>
    <row r="9762" spans="1:2">
      <c r="A9762" s="13" t="s">
        <v>1368</v>
      </c>
      <c r="B9762" t="s">
        <v>35</v>
      </c>
    </row>
    <row r="9763" spans="1:2">
      <c r="A9763" s="13" t="s">
        <v>5480</v>
      </c>
      <c r="B9763" t="s">
        <v>2743</v>
      </c>
    </row>
    <row r="9764" spans="1:2">
      <c r="A9764" s="13" t="s">
        <v>3475</v>
      </c>
      <c r="B9764" t="s">
        <v>2833</v>
      </c>
    </row>
    <row r="9765" spans="1:2">
      <c r="A9765" s="13" t="s">
        <v>2818</v>
      </c>
      <c r="B9765" t="s">
        <v>4439</v>
      </c>
    </row>
    <row r="9766" spans="1:2">
      <c r="A9766" s="13" t="s">
        <v>4914</v>
      </c>
      <c r="B9766" t="s">
        <v>2833</v>
      </c>
    </row>
    <row r="9767" spans="1:2">
      <c r="A9767" s="13" t="s">
        <v>2620</v>
      </c>
      <c r="B9767" t="s">
        <v>36</v>
      </c>
    </row>
    <row r="9768" spans="1:2">
      <c r="A9768" s="13" t="s">
        <v>9913</v>
      </c>
      <c r="B9768" t="s">
        <v>4439</v>
      </c>
    </row>
    <row r="9769" spans="1:2">
      <c r="A9769" s="13" t="s">
        <v>3477</v>
      </c>
      <c r="B9769" t="s">
        <v>2743</v>
      </c>
    </row>
    <row r="9770" spans="1:2">
      <c r="A9770" s="13" t="s">
        <v>7310</v>
      </c>
      <c r="B9770" t="s">
        <v>2743</v>
      </c>
    </row>
    <row r="9771" spans="1:2">
      <c r="A9771" s="13" t="s">
        <v>5087</v>
      </c>
      <c r="B9771" t="s">
        <v>2743</v>
      </c>
    </row>
    <row r="9772" spans="1:2">
      <c r="A9772" s="13" t="s">
        <v>7311</v>
      </c>
      <c r="B9772" t="s">
        <v>2833</v>
      </c>
    </row>
    <row r="9773" spans="1:2">
      <c r="A9773" s="13" t="s">
        <v>9914</v>
      </c>
      <c r="B9773" t="s">
        <v>41</v>
      </c>
    </row>
    <row r="9774" spans="1:2">
      <c r="A9774" s="13" t="s">
        <v>4758</v>
      </c>
      <c r="B9774" t="s">
        <v>2733</v>
      </c>
    </row>
    <row r="9775" spans="1:2">
      <c r="A9775" s="13" t="s">
        <v>2203</v>
      </c>
      <c r="B9775" t="s">
        <v>35</v>
      </c>
    </row>
    <row r="9776" spans="1:2">
      <c r="A9776" s="13" t="s">
        <v>4517</v>
      </c>
      <c r="B9776" t="s">
        <v>2743</v>
      </c>
    </row>
    <row r="9777" spans="1:2">
      <c r="A9777" s="13" t="s">
        <v>7283</v>
      </c>
      <c r="B9777" t="s">
        <v>2743</v>
      </c>
    </row>
    <row r="9778" spans="1:2">
      <c r="A9778" s="13" t="s">
        <v>557</v>
      </c>
      <c r="B9778" t="s">
        <v>40</v>
      </c>
    </row>
    <row r="9779" spans="1:2">
      <c r="A9779" s="13" t="s">
        <v>2722</v>
      </c>
      <c r="B9779" t="s">
        <v>35</v>
      </c>
    </row>
    <row r="9780" spans="1:2">
      <c r="A9780" s="13" t="s">
        <v>2429</v>
      </c>
      <c r="B9780" t="s">
        <v>39</v>
      </c>
    </row>
    <row r="9781" spans="1:2">
      <c r="A9781" s="13" t="s">
        <v>630</v>
      </c>
      <c r="B9781" t="s">
        <v>39</v>
      </c>
    </row>
    <row r="9782" spans="1:2">
      <c r="A9782" s="13" t="s">
        <v>10101</v>
      </c>
      <c r="B9782" t="s">
        <v>2731</v>
      </c>
    </row>
    <row r="9783" spans="1:2">
      <c r="A9783" s="13" t="s">
        <v>10102</v>
      </c>
      <c r="B9783" t="s">
        <v>2731</v>
      </c>
    </row>
    <row r="9784" spans="1:2">
      <c r="A9784" s="13" t="s">
        <v>5991</v>
      </c>
      <c r="B9784" t="s">
        <v>43</v>
      </c>
    </row>
    <row r="9785" spans="1:2">
      <c r="A9785" s="13" t="s">
        <v>1524</v>
      </c>
      <c r="B9785" t="s">
        <v>39</v>
      </c>
    </row>
    <row r="9786" spans="1:2">
      <c r="A9786" s="13" t="s">
        <v>275</v>
      </c>
      <c r="B9786" t="s">
        <v>35</v>
      </c>
    </row>
    <row r="9787" spans="1:2">
      <c r="A9787" s="13" t="s">
        <v>3148</v>
      </c>
      <c r="B9787" t="s">
        <v>2743</v>
      </c>
    </row>
    <row r="9788" spans="1:2">
      <c r="A9788" s="13" t="s">
        <v>6200</v>
      </c>
      <c r="B9788" t="s">
        <v>44</v>
      </c>
    </row>
    <row r="9789" spans="1:2">
      <c r="A9789" s="13" t="s">
        <v>4599</v>
      </c>
      <c r="B9789" t="s">
        <v>2743</v>
      </c>
    </row>
    <row r="9790" spans="1:2">
      <c r="A9790" s="13" t="s">
        <v>10103</v>
      </c>
      <c r="B9790" t="s">
        <v>2833</v>
      </c>
    </row>
    <row r="9791" spans="1:2">
      <c r="A9791" s="13" t="s">
        <v>10104</v>
      </c>
      <c r="B9791" t="s">
        <v>43</v>
      </c>
    </row>
    <row r="9792" spans="1:2">
      <c r="A9792" s="13" t="s">
        <v>193</v>
      </c>
      <c r="B9792" t="s">
        <v>39</v>
      </c>
    </row>
    <row r="9793" spans="1:2">
      <c r="A9793" s="13" t="s">
        <v>1215</v>
      </c>
      <c r="B9793" t="s">
        <v>40</v>
      </c>
    </row>
    <row r="9794" spans="1:2">
      <c r="A9794" s="13" t="s">
        <v>1247</v>
      </c>
      <c r="B9794" t="s">
        <v>39</v>
      </c>
    </row>
    <row r="9795" spans="1:2">
      <c r="A9795" s="13" t="s">
        <v>287</v>
      </c>
      <c r="B9795" t="s">
        <v>36</v>
      </c>
    </row>
    <row r="9796" spans="1:2">
      <c r="A9796" s="13" t="s">
        <v>10105</v>
      </c>
      <c r="B9796" t="s">
        <v>39</v>
      </c>
    </row>
    <row r="9797" spans="1:2">
      <c r="A9797" s="13" t="s">
        <v>562</v>
      </c>
      <c r="B9797" t="s">
        <v>36</v>
      </c>
    </row>
    <row r="9798" spans="1:2">
      <c r="A9798" s="13" t="s">
        <v>3406</v>
      </c>
      <c r="B9798" t="s">
        <v>2833</v>
      </c>
    </row>
    <row r="9799" spans="1:2">
      <c r="A9799" s="13" t="s">
        <v>3414</v>
      </c>
      <c r="B9799" t="s">
        <v>2733</v>
      </c>
    </row>
    <row r="9800" spans="1:2">
      <c r="A9800" s="13" t="s">
        <v>7314</v>
      </c>
      <c r="B9800" t="s">
        <v>35</v>
      </c>
    </row>
    <row r="9801" spans="1:2">
      <c r="A9801" s="13" t="s">
        <v>201</v>
      </c>
      <c r="B9801" t="s">
        <v>36</v>
      </c>
    </row>
    <row r="9802" spans="1:2">
      <c r="A9802" s="13" t="s">
        <v>10106</v>
      </c>
      <c r="B9802" t="s">
        <v>39</v>
      </c>
    </row>
    <row r="9803" spans="1:2">
      <c r="A9803" s="13" t="s">
        <v>4391</v>
      </c>
      <c r="B9803" t="s">
        <v>2743</v>
      </c>
    </row>
    <row r="9804" spans="1:2">
      <c r="A9804" s="13" t="s">
        <v>7315</v>
      </c>
      <c r="B9804" t="s">
        <v>4439</v>
      </c>
    </row>
    <row r="9805" spans="1:2">
      <c r="A9805" s="13" t="s">
        <v>4355</v>
      </c>
      <c r="B9805" t="s">
        <v>2743</v>
      </c>
    </row>
    <row r="9806" spans="1:2">
      <c r="A9806" s="13" t="s">
        <v>8109</v>
      </c>
      <c r="B9806" t="s">
        <v>36</v>
      </c>
    </row>
    <row r="9807" spans="1:2">
      <c r="A9807" s="13" t="s">
        <v>1063</v>
      </c>
      <c r="B9807" t="s">
        <v>35</v>
      </c>
    </row>
    <row r="9808" spans="1:2">
      <c r="A9808" s="13" t="s">
        <v>10107</v>
      </c>
      <c r="B9808" t="s">
        <v>39</v>
      </c>
    </row>
    <row r="9809" spans="1:2">
      <c r="A9809" s="13" t="s">
        <v>2552</v>
      </c>
      <c r="B9809" t="s">
        <v>41</v>
      </c>
    </row>
    <row r="9810" spans="1:2">
      <c r="A9810" s="13" t="s">
        <v>8110</v>
      </c>
      <c r="B9810" t="s">
        <v>44</v>
      </c>
    </row>
    <row r="9811" spans="1:2">
      <c r="A9811" s="13" t="s">
        <v>3844</v>
      </c>
      <c r="B9811" t="s">
        <v>2731</v>
      </c>
    </row>
    <row r="9812" spans="1:2">
      <c r="A9812" s="13" t="s">
        <v>7888</v>
      </c>
      <c r="B9812" t="s">
        <v>39</v>
      </c>
    </row>
    <row r="9813" spans="1:2">
      <c r="A9813" s="13" t="s">
        <v>7889</v>
      </c>
      <c r="B9813" t="s">
        <v>2743</v>
      </c>
    </row>
    <row r="9814" spans="1:2">
      <c r="A9814" s="13" t="s">
        <v>558</v>
      </c>
      <c r="B9814" t="s">
        <v>36</v>
      </c>
    </row>
    <row r="9815" spans="1:2">
      <c r="A9815" s="13" t="s">
        <v>5990</v>
      </c>
      <c r="B9815" t="s">
        <v>36</v>
      </c>
    </row>
    <row r="9816" spans="1:2">
      <c r="A9816" s="13" t="s">
        <v>10108</v>
      </c>
      <c r="B9816" t="s">
        <v>2743</v>
      </c>
    </row>
    <row r="9817" spans="1:2">
      <c r="A9817" s="13" t="s">
        <v>10109</v>
      </c>
      <c r="B9817" t="s">
        <v>2731</v>
      </c>
    </row>
    <row r="9818" spans="1:2">
      <c r="A9818" s="13" t="s">
        <v>1069</v>
      </c>
      <c r="B9818" t="s">
        <v>36</v>
      </c>
    </row>
    <row r="9819" spans="1:2">
      <c r="A9819" s="13" t="s">
        <v>614</v>
      </c>
      <c r="B9819" t="s">
        <v>36</v>
      </c>
    </row>
    <row r="9820" spans="1:2">
      <c r="A9820" s="13" t="s">
        <v>4652</v>
      </c>
      <c r="B9820" t="s">
        <v>2833</v>
      </c>
    </row>
    <row r="9821" spans="1:2">
      <c r="A9821" s="13" t="s">
        <v>4354</v>
      </c>
      <c r="B9821" t="s">
        <v>2743</v>
      </c>
    </row>
    <row r="9822" spans="1:2">
      <c r="A9822" s="13" t="s">
        <v>2123</v>
      </c>
      <c r="B9822" t="s">
        <v>36</v>
      </c>
    </row>
    <row r="9823" spans="1:2">
      <c r="A9823" s="13" t="s">
        <v>2431</v>
      </c>
      <c r="B9823" t="s">
        <v>39</v>
      </c>
    </row>
    <row r="9824" spans="1:2">
      <c r="A9824" s="13" t="s">
        <v>2391</v>
      </c>
      <c r="B9824" t="s">
        <v>44</v>
      </c>
    </row>
    <row r="9825" spans="1:2">
      <c r="A9825" s="13" t="s">
        <v>10110</v>
      </c>
      <c r="B9825" t="s">
        <v>2743</v>
      </c>
    </row>
    <row r="9826" spans="1:2">
      <c r="A9826" s="13" t="s">
        <v>8111</v>
      </c>
      <c r="B9826" t="s">
        <v>2733</v>
      </c>
    </row>
    <row r="9827" spans="1:2">
      <c r="A9827" s="13" t="s">
        <v>2171</v>
      </c>
      <c r="B9827" t="s">
        <v>36</v>
      </c>
    </row>
    <row r="9828" spans="1:2">
      <c r="A9828" s="13" t="s">
        <v>7318</v>
      </c>
      <c r="B9828" t="s">
        <v>4439</v>
      </c>
    </row>
    <row r="9829" spans="1:2">
      <c r="A9829" s="13" t="s">
        <v>1775</v>
      </c>
      <c r="B9829" t="s">
        <v>36</v>
      </c>
    </row>
    <row r="9830" spans="1:2">
      <c r="A9830" s="13" t="s">
        <v>10111</v>
      </c>
      <c r="B9830" t="s">
        <v>2731</v>
      </c>
    </row>
    <row r="9831" spans="1:2">
      <c r="A9831" s="13" t="s">
        <v>10112</v>
      </c>
      <c r="B9831" t="s">
        <v>2743</v>
      </c>
    </row>
    <row r="9832" spans="1:2">
      <c r="A9832" s="13" t="s">
        <v>610</v>
      </c>
      <c r="B9832" t="s">
        <v>34</v>
      </c>
    </row>
    <row r="9833" spans="1:2">
      <c r="A9833" s="13" t="s">
        <v>7319</v>
      </c>
      <c r="B9833" t="s">
        <v>2733</v>
      </c>
    </row>
    <row r="9834" spans="1:2">
      <c r="A9834" s="13" t="s">
        <v>4677</v>
      </c>
      <c r="B9834" t="s">
        <v>4439</v>
      </c>
    </row>
    <row r="9835" spans="1:2">
      <c r="A9835" s="13" t="s">
        <v>4503</v>
      </c>
      <c r="B9835" t="s">
        <v>2833</v>
      </c>
    </row>
    <row r="9836" spans="1:2">
      <c r="A9836" s="13" t="s">
        <v>7321</v>
      </c>
      <c r="B9836" t="s">
        <v>39</v>
      </c>
    </row>
    <row r="9837" spans="1:2">
      <c r="A9837" s="13" t="s">
        <v>1417</v>
      </c>
      <c r="B9837" t="s">
        <v>36</v>
      </c>
    </row>
    <row r="9838" spans="1:2">
      <c r="A9838" s="13" t="s">
        <v>10113</v>
      </c>
      <c r="B9838" t="s">
        <v>39</v>
      </c>
    </row>
    <row r="9839" spans="1:2">
      <c r="A9839" s="13" t="s">
        <v>2519</v>
      </c>
      <c r="B9839" t="s">
        <v>36</v>
      </c>
    </row>
    <row r="9840" spans="1:2">
      <c r="A9840" s="13" t="s">
        <v>570</v>
      </c>
      <c r="B9840" t="s">
        <v>41</v>
      </c>
    </row>
    <row r="9841" spans="1:2">
      <c r="A9841" s="13" t="s">
        <v>7323</v>
      </c>
      <c r="B9841" t="s">
        <v>2743</v>
      </c>
    </row>
    <row r="9842" spans="1:2">
      <c r="A9842" s="13" t="s">
        <v>4284</v>
      </c>
      <c r="B9842" t="s">
        <v>2731</v>
      </c>
    </row>
    <row r="9843" spans="1:2">
      <c r="A9843" s="13" t="s">
        <v>1983</v>
      </c>
      <c r="B9843" t="s">
        <v>36</v>
      </c>
    </row>
    <row r="9844" spans="1:2">
      <c r="A9844" s="13" t="s">
        <v>10114</v>
      </c>
      <c r="B9844" t="s">
        <v>2743</v>
      </c>
    </row>
    <row r="9845" spans="1:2">
      <c r="A9845" s="13" t="s">
        <v>6019</v>
      </c>
      <c r="B9845" t="s">
        <v>2733</v>
      </c>
    </row>
    <row r="9846" spans="1:2">
      <c r="A9846" s="13" t="s">
        <v>10115</v>
      </c>
      <c r="B9846" t="s">
        <v>2731</v>
      </c>
    </row>
    <row r="9847" spans="1:2">
      <c r="A9847" s="13" t="s">
        <v>10116</v>
      </c>
      <c r="B9847" t="s">
        <v>2731</v>
      </c>
    </row>
    <row r="9848" spans="1:2">
      <c r="A9848" s="13" t="s">
        <v>2949</v>
      </c>
      <c r="B9848" t="s">
        <v>4439</v>
      </c>
    </row>
    <row r="9849" spans="1:2">
      <c r="A9849" s="13" t="s">
        <v>10117</v>
      </c>
      <c r="B9849" t="s">
        <v>43</v>
      </c>
    </row>
    <row r="9850" spans="1:2">
      <c r="A9850" s="13" t="s">
        <v>1190</v>
      </c>
      <c r="B9850" t="s">
        <v>40</v>
      </c>
    </row>
    <row r="9851" spans="1:2">
      <c r="A9851" s="13" t="s">
        <v>10118</v>
      </c>
      <c r="B9851" t="s">
        <v>2731</v>
      </c>
    </row>
    <row r="9852" spans="1:2">
      <c r="A9852" s="13" t="s">
        <v>261</v>
      </c>
      <c r="B9852" t="s">
        <v>35</v>
      </c>
    </row>
    <row r="9853" spans="1:2">
      <c r="A9853" s="13" t="s">
        <v>508</v>
      </c>
      <c r="B9853" t="s">
        <v>39</v>
      </c>
    </row>
    <row r="9854" spans="1:2">
      <c r="A9854" s="13" t="s">
        <v>4659</v>
      </c>
      <c r="B9854" t="s">
        <v>4439</v>
      </c>
    </row>
    <row r="9855" spans="1:2">
      <c r="A9855" s="13" t="s">
        <v>4555</v>
      </c>
      <c r="B9855" t="s">
        <v>2735</v>
      </c>
    </row>
    <row r="9856" spans="1:2">
      <c r="A9856" s="13" t="s">
        <v>3049</v>
      </c>
      <c r="B9856" t="s">
        <v>4439</v>
      </c>
    </row>
    <row r="9857" spans="1:2">
      <c r="A9857" s="13" t="s">
        <v>4617</v>
      </c>
      <c r="B9857" t="s">
        <v>2743</v>
      </c>
    </row>
    <row r="9858" spans="1:2">
      <c r="A9858" s="13" t="s">
        <v>1530</v>
      </c>
      <c r="B9858" t="s">
        <v>39</v>
      </c>
    </row>
    <row r="9859" spans="1:2">
      <c r="A9859" s="13" t="s">
        <v>3412</v>
      </c>
      <c r="B9859" t="s">
        <v>2743</v>
      </c>
    </row>
    <row r="9860" spans="1:2">
      <c r="A9860" s="13" t="s">
        <v>10119</v>
      </c>
      <c r="B9860" t="s">
        <v>35</v>
      </c>
    </row>
    <row r="9861" spans="1:2">
      <c r="A9861" s="13" t="s">
        <v>3308</v>
      </c>
      <c r="B9861" t="s">
        <v>2743</v>
      </c>
    </row>
    <row r="9862" spans="1:2">
      <c r="A9862" s="13" t="s">
        <v>3143</v>
      </c>
      <c r="B9862" t="s">
        <v>2743</v>
      </c>
    </row>
    <row r="9863" spans="1:2">
      <c r="A9863" s="13" t="s">
        <v>4498</v>
      </c>
      <c r="B9863" t="s">
        <v>2833</v>
      </c>
    </row>
    <row r="9864" spans="1:2">
      <c r="A9864" s="13" t="s">
        <v>3791</v>
      </c>
      <c r="B9864" t="s">
        <v>2733</v>
      </c>
    </row>
    <row r="9865" spans="1:2">
      <c r="A9865" s="13" t="s">
        <v>7263</v>
      </c>
      <c r="B9865" t="s">
        <v>35</v>
      </c>
    </row>
    <row r="9866" spans="1:2">
      <c r="A9866" s="13" t="s">
        <v>1963</v>
      </c>
      <c r="B9866" t="s">
        <v>36</v>
      </c>
    </row>
    <row r="9867" spans="1:2">
      <c r="A9867" s="13" t="s">
        <v>7265</v>
      </c>
      <c r="B9867" t="s">
        <v>39</v>
      </c>
    </row>
    <row r="9868" spans="1:2">
      <c r="A9868" s="13" t="s">
        <v>4342</v>
      </c>
      <c r="B9868" t="s">
        <v>2743</v>
      </c>
    </row>
    <row r="9869" spans="1:2">
      <c r="A9869" s="13" t="s">
        <v>4401</v>
      </c>
      <c r="B9869" t="s">
        <v>2833</v>
      </c>
    </row>
    <row r="9870" spans="1:2">
      <c r="A9870" s="13" t="s">
        <v>7267</v>
      </c>
      <c r="B9870" t="s">
        <v>2733</v>
      </c>
    </row>
    <row r="9871" spans="1:2">
      <c r="A9871" s="13" t="s">
        <v>3064</v>
      </c>
      <c r="B9871" t="s">
        <v>2743</v>
      </c>
    </row>
    <row r="9872" spans="1:2">
      <c r="A9872" s="13" t="s">
        <v>10120</v>
      </c>
      <c r="B9872" t="s">
        <v>39</v>
      </c>
    </row>
    <row r="9873" spans="1:2">
      <c r="A9873" s="13" t="s">
        <v>2001</v>
      </c>
      <c r="B9873" t="s">
        <v>34</v>
      </c>
    </row>
    <row r="9874" spans="1:2">
      <c r="A9874" s="13" t="s">
        <v>7268</v>
      </c>
      <c r="B9874" t="s">
        <v>39</v>
      </c>
    </row>
    <row r="9875" spans="1:2">
      <c r="A9875" s="13" t="s">
        <v>3333</v>
      </c>
      <c r="B9875" t="s">
        <v>2833</v>
      </c>
    </row>
    <row r="9876" spans="1:2">
      <c r="A9876" s="13" t="s">
        <v>10121</v>
      </c>
      <c r="B9876" t="s">
        <v>39</v>
      </c>
    </row>
    <row r="9877" spans="1:2">
      <c r="A9877" s="13" t="s">
        <v>5943</v>
      </c>
      <c r="B9877" t="s">
        <v>41</v>
      </c>
    </row>
    <row r="9878" spans="1:2">
      <c r="A9878" s="13" t="s">
        <v>10122</v>
      </c>
      <c r="B9878" t="s">
        <v>2733</v>
      </c>
    </row>
    <row r="9879" spans="1:2">
      <c r="A9879" s="13" t="s">
        <v>7890</v>
      </c>
      <c r="B9879" t="s">
        <v>2733</v>
      </c>
    </row>
    <row r="9880" spans="1:2">
      <c r="A9880" s="13" t="s">
        <v>3804</v>
      </c>
      <c r="B9880" t="s">
        <v>2733</v>
      </c>
    </row>
    <row r="9881" spans="1:2">
      <c r="A9881" s="13" t="s">
        <v>2697</v>
      </c>
      <c r="B9881" t="s">
        <v>39</v>
      </c>
    </row>
    <row r="9882" spans="1:2">
      <c r="A9882" s="13" t="s">
        <v>10123</v>
      </c>
      <c r="B9882" t="s">
        <v>2733</v>
      </c>
    </row>
    <row r="9883" spans="1:2">
      <c r="A9883" s="13" t="s">
        <v>4270</v>
      </c>
      <c r="B9883" t="s">
        <v>2733</v>
      </c>
    </row>
    <row r="9884" spans="1:2">
      <c r="A9884" s="13" t="s">
        <v>7891</v>
      </c>
      <c r="B9884" t="s">
        <v>2733</v>
      </c>
    </row>
    <row r="9885" spans="1:2">
      <c r="A9885" s="13" t="s">
        <v>4657</v>
      </c>
      <c r="B9885" t="s">
        <v>2733</v>
      </c>
    </row>
    <row r="9886" spans="1:2">
      <c r="A9886" s="13" t="s">
        <v>1975</v>
      </c>
      <c r="B9886" t="s">
        <v>35</v>
      </c>
    </row>
    <row r="9887" spans="1:2">
      <c r="A9887" s="13" t="s">
        <v>4281</v>
      </c>
      <c r="B9887" t="s">
        <v>2731</v>
      </c>
    </row>
    <row r="9888" spans="1:2">
      <c r="A9888" s="13" t="s">
        <v>2369</v>
      </c>
      <c r="B9888" t="s">
        <v>39</v>
      </c>
    </row>
    <row r="9889" spans="1:2">
      <c r="A9889" s="13" t="s">
        <v>4500</v>
      </c>
      <c r="B9889" t="s">
        <v>2731</v>
      </c>
    </row>
    <row r="9890" spans="1:2">
      <c r="A9890" s="13" t="s">
        <v>10124</v>
      </c>
      <c r="B9890" t="s">
        <v>2743</v>
      </c>
    </row>
    <row r="9891" spans="1:2">
      <c r="A9891" s="13" t="s">
        <v>3040</v>
      </c>
      <c r="B9891" t="s">
        <v>2731</v>
      </c>
    </row>
    <row r="9892" spans="1:2">
      <c r="A9892" s="13" t="s">
        <v>2440</v>
      </c>
      <c r="B9892" t="s">
        <v>39</v>
      </c>
    </row>
    <row r="9893" spans="1:2">
      <c r="A9893" s="13" t="s">
        <v>4359</v>
      </c>
      <c r="B9893" t="s">
        <v>4067</v>
      </c>
    </row>
    <row r="9894" spans="1:2">
      <c r="A9894" s="13" t="s">
        <v>7269</v>
      </c>
      <c r="B9894" t="s">
        <v>2733</v>
      </c>
    </row>
    <row r="9895" spans="1:2">
      <c r="A9895" s="13" t="s">
        <v>3551</v>
      </c>
      <c r="B9895" t="s">
        <v>4439</v>
      </c>
    </row>
    <row r="9896" spans="1:2">
      <c r="A9896" s="13" t="s">
        <v>10125</v>
      </c>
      <c r="B9896" t="s">
        <v>39</v>
      </c>
    </row>
    <row r="9897" spans="1:2">
      <c r="A9897" s="13" t="s">
        <v>3052</v>
      </c>
      <c r="B9897" t="s">
        <v>2731</v>
      </c>
    </row>
    <row r="9898" spans="1:2">
      <c r="A9898" s="13" t="s">
        <v>283</v>
      </c>
      <c r="B9898" t="s">
        <v>35</v>
      </c>
    </row>
    <row r="9899" spans="1:2">
      <c r="A9899" s="13" t="s">
        <v>4693</v>
      </c>
      <c r="B9899" t="s">
        <v>2735</v>
      </c>
    </row>
    <row r="9900" spans="1:2">
      <c r="A9900" s="13" t="s">
        <v>7271</v>
      </c>
      <c r="B9900" t="s">
        <v>2743</v>
      </c>
    </row>
    <row r="9901" spans="1:2">
      <c r="A9901" s="13" t="s">
        <v>10126</v>
      </c>
      <c r="B9901" t="s">
        <v>2743</v>
      </c>
    </row>
    <row r="9902" spans="1:2">
      <c r="A9902" s="13" t="s">
        <v>7272</v>
      </c>
      <c r="B9902" t="s">
        <v>39</v>
      </c>
    </row>
    <row r="9903" spans="1:2">
      <c r="A9903" s="13" t="s">
        <v>7273</v>
      </c>
      <c r="B9903" t="s">
        <v>4170</v>
      </c>
    </row>
    <row r="9904" spans="1:2">
      <c r="A9904" s="13" t="s">
        <v>10127</v>
      </c>
      <c r="B9904" t="s">
        <v>4439</v>
      </c>
    </row>
    <row r="9905" spans="1:2">
      <c r="A9905" s="13" t="s">
        <v>10128</v>
      </c>
      <c r="B9905" t="s">
        <v>39</v>
      </c>
    </row>
    <row r="9906" spans="1:2">
      <c r="A9906" s="13" t="s">
        <v>2475</v>
      </c>
      <c r="B9906" t="s">
        <v>36</v>
      </c>
    </row>
    <row r="9907" spans="1:2">
      <c r="A9907" s="13" t="s">
        <v>10129</v>
      </c>
      <c r="B9907" t="s">
        <v>2731</v>
      </c>
    </row>
    <row r="9908" spans="1:2">
      <c r="A9908" s="13" t="s">
        <v>2597</v>
      </c>
      <c r="B9908" t="s">
        <v>44</v>
      </c>
    </row>
    <row r="9909" spans="1:2">
      <c r="A9909" s="13" t="s">
        <v>10130</v>
      </c>
      <c r="B9909" t="s">
        <v>2733</v>
      </c>
    </row>
    <row r="9910" spans="1:2">
      <c r="A9910" s="13" t="s">
        <v>10131</v>
      </c>
      <c r="B9910" t="s">
        <v>2743</v>
      </c>
    </row>
    <row r="9911" spans="1:2">
      <c r="A9911" s="13" t="s">
        <v>3395</v>
      </c>
      <c r="B9911" t="s">
        <v>2731</v>
      </c>
    </row>
    <row r="9912" spans="1:2">
      <c r="A9912" s="13" t="s">
        <v>7277</v>
      </c>
      <c r="B9912" t="s">
        <v>2735</v>
      </c>
    </row>
    <row r="9913" spans="1:2">
      <c r="A9913" s="13" t="s">
        <v>3147</v>
      </c>
      <c r="B9913" t="s">
        <v>2731</v>
      </c>
    </row>
    <row r="9914" spans="1:2">
      <c r="A9914" s="13" t="s">
        <v>7892</v>
      </c>
      <c r="B9914" t="s">
        <v>2743</v>
      </c>
    </row>
    <row r="9915" spans="1:2">
      <c r="A9915" s="13" t="s">
        <v>3853</v>
      </c>
      <c r="B9915" t="s">
        <v>2743</v>
      </c>
    </row>
    <row r="9916" spans="1:2">
      <c r="A9916" s="13" t="s">
        <v>10132</v>
      </c>
      <c r="B9916" t="s">
        <v>41</v>
      </c>
    </row>
    <row r="9917" spans="1:2">
      <c r="A9917" s="13" t="s">
        <v>4664</v>
      </c>
      <c r="B9917" t="s">
        <v>2743</v>
      </c>
    </row>
    <row r="9918" spans="1:2">
      <c r="A9918" s="13" t="s">
        <v>2348</v>
      </c>
      <c r="B9918" t="s">
        <v>36</v>
      </c>
    </row>
    <row r="9919" spans="1:2">
      <c r="A9919" s="13" t="s">
        <v>1914</v>
      </c>
      <c r="B9919" t="s">
        <v>36</v>
      </c>
    </row>
    <row r="9920" spans="1:2">
      <c r="A9920" s="13" t="s">
        <v>7278</v>
      </c>
      <c r="B9920" t="s">
        <v>36</v>
      </c>
    </row>
    <row r="9921" spans="1:2">
      <c r="A9921" s="13" t="s">
        <v>10133</v>
      </c>
      <c r="B9921" t="s">
        <v>36</v>
      </c>
    </row>
    <row r="9922" spans="1:2">
      <c r="A9922" s="13" t="s">
        <v>10134</v>
      </c>
      <c r="B9922" t="s">
        <v>41</v>
      </c>
    </row>
    <row r="9923" spans="1:2">
      <c r="A9923" s="13" t="s">
        <v>6101</v>
      </c>
      <c r="B9923" t="s">
        <v>2743</v>
      </c>
    </row>
    <row r="9924" spans="1:2">
      <c r="A9924" s="13" t="s">
        <v>4705</v>
      </c>
      <c r="B9924" t="s">
        <v>4165</v>
      </c>
    </row>
    <row r="9925" spans="1:2">
      <c r="A9925" s="13" t="s">
        <v>4600</v>
      </c>
      <c r="B9925" t="s">
        <v>2743</v>
      </c>
    </row>
    <row r="9926" spans="1:2">
      <c r="A9926" s="13" t="s">
        <v>3794</v>
      </c>
      <c r="B9926" t="s">
        <v>2743</v>
      </c>
    </row>
    <row r="9927" spans="1:2">
      <c r="A9927" s="13" t="s">
        <v>8112</v>
      </c>
      <c r="B9927" t="s">
        <v>2743</v>
      </c>
    </row>
    <row r="9928" spans="1:2">
      <c r="A9928" s="13" t="s">
        <v>7282</v>
      </c>
      <c r="B9928" t="s">
        <v>2733</v>
      </c>
    </row>
    <row r="9929" spans="1:2">
      <c r="A9929" s="13" t="s">
        <v>3119</v>
      </c>
      <c r="B9929" t="s">
        <v>2731</v>
      </c>
    </row>
    <row r="9930" spans="1:2">
      <c r="A9930" s="13" t="s">
        <v>3834</v>
      </c>
      <c r="B9930" t="s">
        <v>2743</v>
      </c>
    </row>
    <row r="9931" spans="1:2">
      <c r="A9931" s="13" t="s">
        <v>7312</v>
      </c>
      <c r="B9931" t="s">
        <v>2731</v>
      </c>
    </row>
    <row r="9932" spans="1:2">
      <c r="A9932" s="13" t="s">
        <v>4504</v>
      </c>
      <c r="B9932" t="s">
        <v>2731</v>
      </c>
    </row>
    <row r="9933" spans="1:2">
      <c r="A9933" s="13" t="s">
        <v>7313</v>
      </c>
      <c r="B9933" t="s">
        <v>2733</v>
      </c>
    </row>
    <row r="9934" spans="1:2">
      <c r="A9934" s="13" t="s">
        <v>4703</v>
      </c>
      <c r="B9934" t="s">
        <v>4165</v>
      </c>
    </row>
    <row r="9935" spans="1:2">
      <c r="A9935" s="13" t="s">
        <v>1043</v>
      </c>
      <c r="B9935" t="s">
        <v>35</v>
      </c>
    </row>
    <row r="9936" spans="1:2">
      <c r="A9936" s="13" t="s">
        <v>4623</v>
      </c>
      <c r="B9936" t="s">
        <v>2743</v>
      </c>
    </row>
    <row r="9937" spans="1:2">
      <c r="A9937" s="13" t="s">
        <v>10135</v>
      </c>
      <c r="B9937" t="s">
        <v>2735</v>
      </c>
    </row>
    <row r="9938" spans="1:2">
      <c r="A9938" s="13" t="s">
        <v>4532</v>
      </c>
      <c r="B9938" t="s">
        <v>2743</v>
      </c>
    </row>
    <row r="9939" spans="1:2">
      <c r="A9939" s="13" t="s">
        <v>1198</v>
      </c>
      <c r="B9939" t="s">
        <v>39</v>
      </c>
    </row>
    <row r="9940" spans="1:2">
      <c r="A9940" s="13" t="s">
        <v>2449</v>
      </c>
      <c r="B9940" t="s">
        <v>40</v>
      </c>
    </row>
    <row r="9941" spans="1:2">
      <c r="A9941" s="13" t="s">
        <v>4509</v>
      </c>
      <c r="B9941" t="s">
        <v>2833</v>
      </c>
    </row>
    <row r="9942" spans="1:2">
      <c r="A9942" s="13" t="s">
        <v>1568</v>
      </c>
      <c r="B9942" t="s">
        <v>36</v>
      </c>
    </row>
    <row r="9943" spans="1:2">
      <c r="A9943" s="13" t="s">
        <v>1642</v>
      </c>
      <c r="B9943" t="s">
        <v>44</v>
      </c>
    </row>
    <row r="9944" spans="1:2">
      <c r="A9944" s="13" t="s">
        <v>654</v>
      </c>
      <c r="B9944" t="s">
        <v>36</v>
      </c>
    </row>
    <row r="9945" spans="1:2">
      <c r="A9945" s="13" t="s">
        <v>4529</v>
      </c>
      <c r="B9945" t="s">
        <v>2743</v>
      </c>
    </row>
    <row r="9946" spans="1:2">
      <c r="A9946" s="13" t="s">
        <v>2022</v>
      </c>
      <c r="B9946" t="s">
        <v>41</v>
      </c>
    </row>
    <row r="9947" spans="1:2">
      <c r="A9947" s="13" t="s">
        <v>3800</v>
      </c>
      <c r="B9947" t="s">
        <v>2743</v>
      </c>
    </row>
    <row r="9948" spans="1:2">
      <c r="A9948" s="13" t="s">
        <v>1674</v>
      </c>
      <c r="B9948" t="s">
        <v>43</v>
      </c>
    </row>
    <row r="9949" spans="1:2">
      <c r="A9949" s="13" t="s">
        <v>4616</v>
      </c>
      <c r="B9949" t="s">
        <v>2733</v>
      </c>
    </row>
    <row r="9950" spans="1:2">
      <c r="A9950" s="13" t="s">
        <v>4593</v>
      </c>
      <c r="B9950" t="s">
        <v>2731</v>
      </c>
    </row>
    <row r="9951" spans="1:2">
      <c r="A9951" s="13" t="s">
        <v>2571</v>
      </c>
      <c r="B9951" t="s">
        <v>44</v>
      </c>
    </row>
    <row r="9952" spans="1:2">
      <c r="A9952" s="13" t="s">
        <v>3364</v>
      </c>
      <c r="B9952" t="s">
        <v>2733</v>
      </c>
    </row>
    <row r="9953" spans="1:2">
      <c r="A9953" s="13" t="s">
        <v>1583</v>
      </c>
      <c r="B9953" t="s">
        <v>36</v>
      </c>
    </row>
    <row r="9954" spans="1:2">
      <c r="A9954" s="13" t="s">
        <v>1209</v>
      </c>
      <c r="B9954" t="s">
        <v>39</v>
      </c>
    </row>
    <row r="9955" spans="1:2">
      <c r="A9955" s="13" t="s">
        <v>556</v>
      </c>
      <c r="B9955" t="s">
        <v>35</v>
      </c>
    </row>
    <row r="9956" spans="1:2">
      <c r="A9956" s="13" t="s">
        <v>225</v>
      </c>
      <c r="B9956" t="s">
        <v>39</v>
      </c>
    </row>
    <row r="9957" spans="1:2">
      <c r="A9957" s="13" t="s">
        <v>725</v>
      </c>
      <c r="B9957" t="s">
        <v>36</v>
      </c>
    </row>
    <row r="9958" spans="1:2">
      <c r="A9958" s="13" t="s">
        <v>466</v>
      </c>
      <c r="B9958" t="s">
        <v>40</v>
      </c>
    </row>
    <row r="9959" spans="1:2">
      <c r="A9959" s="13" t="s">
        <v>6053</v>
      </c>
      <c r="B9959" t="s">
        <v>39</v>
      </c>
    </row>
    <row r="9960" spans="1:2">
      <c r="A9960" s="13" t="s">
        <v>3356</v>
      </c>
      <c r="B9960" t="s">
        <v>2833</v>
      </c>
    </row>
    <row r="9961" spans="1:2">
      <c r="A9961" s="13" t="s">
        <v>2371</v>
      </c>
      <c r="B9961" t="s">
        <v>41</v>
      </c>
    </row>
    <row r="9962" spans="1:2">
      <c r="A9962" s="13" t="s">
        <v>8113</v>
      </c>
      <c r="B9962" t="s">
        <v>41</v>
      </c>
    </row>
    <row r="9963" spans="1:2">
      <c r="A9963" s="13" t="s">
        <v>7893</v>
      </c>
      <c r="B9963" t="s">
        <v>2735</v>
      </c>
    </row>
    <row r="9964" spans="1:2">
      <c r="A9964" s="13" t="s">
        <v>10136</v>
      </c>
      <c r="B9964" t="s">
        <v>36</v>
      </c>
    </row>
    <row r="9965" spans="1:2">
      <c r="A9965" s="13" t="s">
        <v>10137</v>
      </c>
      <c r="B9965" t="s">
        <v>2733</v>
      </c>
    </row>
    <row r="9966" spans="1:2">
      <c r="A9966" s="13" t="s">
        <v>7316</v>
      </c>
      <c r="B9966" t="s">
        <v>44</v>
      </c>
    </row>
    <row r="9967" spans="1:2">
      <c r="A9967" s="13" t="s">
        <v>4535</v>
      </c>
      <c r="B9967" t="s">
        <v>2735</v>
      </c>
    </row>
    <row r="9968" spans="1:2">
      <c r="A9968" s="13" t="s">
        <v>7894</v>
      </c>
      <c r="B9968" t="s">
        <v>2743</v>
      </c>
    </row>
    <row r="9969" spans="1:2">
      <c r="A9969" s="13" t="s">
        <v>6158</v>
      </c>
      <c r="B9969" t="s">
        <v>2833</v>
      </c>
    </row>
    <row r="9970" spans="1:2">
      <c r="A9970" s="13" t="s">
        <v>3838</v>
      </c>
      <c r="B9970" t="s">
        <v>2733</v>
      </c>
    </row>
    <row r="9971" spans="1:2">
      <c r="A9971" s="13" t="s">
        <v>10138</v>
      </c>
      <c r="B9971" t="s">
        <v>2743</v>
      </c>
    </row>
    <row r="9972" spans="1:2">
      <c r="A9972" s="13" t="s">
        <v>2338</v>
      </c>
      <c r="B9972" t="s">
        <v>36</v>
      </c>
    </row>
    <row r="9973" spans="1:2">
      <c r="A9973" s="13" t="s">
        <v>10139</v>
      </c>
      <c r="B9973" t="s">
        <v>4439</v>
      </c>
    </row>
    <row r="9974" spans="1:2">
      <c r="A9974" s="13" t="s">
        <v>1074</v>
      </c>
      <c r="B9974" t="s">
        <v>40</v>
      </c>
    </row>
    <row r="9975" spans="1:2">
      <c r="A9975" s="13" t="s">
        <v>10140</v>
      </c>
      <c r="B9975" t="s">
        <v>41</v>
      </c>
    </row>
    <row r="9976" spans="1:2">
      <c r="A9976" s="13" t="s">
        <v>7317</v>
      </c>
      <c r="B9976" t="s">
        <v>2731</v>
      </c>
    </row>
    <row r="9977" spans="1:2">
      <c r="A9977" s="13" t="s">
        <v>859</v>
      </c>
      <c r="B9977" t="s">
        <v>41</v>
      </c>
    </row>
    <row r="9978" spans="1:2">
      <c r="A9978" s="13" t="s">
        <v>10141</v>
      </c>
      <c r="B9978" t="s">
        <v>35</v>
      </c>
    </row>
    <row r="9979" spans="1:2">
      <c r="A9979" s="13" t="s">
        <v>3312</v>
      </c>
      <c r="B9979" t="s">
        <v>2743</v>
      </c>
    </row>
    <row r="9980" spans="1:2">
      <c r="A9980" s="13" t="s">
        <v>4629</v>
      </c>
      <c r="B9980" t="s">
        <v>2733</v>
      </c>
    </row>
    <row r="9981" spans="1:2">
      <c r="A9981" s="13" t="s">
        <v>8114</v>
      </c>
      <c r="B9981" t="s">
        <v>39</v>
      </c>
    </row>
    <row r="9982" spans="1:2">
      <c r="A9982" s="13" t="s">
        <v>1558</v>
      </c>
      <c r="B9982" t="s">
        <v>36</v>
      </c>
    </row>
    <row r="9983" spans="1:2">
      <c r="A9983" s="13" t="s">
        <v>3048</v>
      </c>
      <c r="B9983" t="s">
        <v>2731</v>
      </c>
    </row>
    <row r="9984" spans="1:2">
      <c r="A9984" s="13" t="s">
        <v>10142</v>
      </c>
      <c r="B9984" t="s">
        <v>36</v>
      </c>
    </row>
    <row r="9985" spans="1:2">
      <c r="A9985" s="13" t="s">
        <v>4700</v>
      </c>
      <c r="B9985" t="s">
        <v>2733</v>
      </c>
    </row>
    <row r="9986" spans="1:2">
      <c r="A9986" s="13" t="s">
        <v>3372</v>
      </c>
      <c r="B9986" t="s">
        <v>2733</v>
      </c>
    </row>
    <row r="9987" spans="1:2">
      <c r="A9987" s="13" t="s">
        <v>1600</v>
      </c>
      <c r="B9987" t="s">
        <v>40</v>
      </c>
    </row>
    <row r="9988" spans="1:2">
      <c r="A9988" s="13" t="s">
        <v>7320</v>
      </c>
      <c r="B9988" t="s">
        <v>4439</v>
      </c>
    </row>
    <row r="9989" spans="1:2">
      <c r="A9989" s="13" t="s">
        <v>10143</v>
      </c>
      <c r="B9989" t="s">
        <v>2731</v>
      </c>
    </row>
    <row r="9990" spans="1:2">
      <c r="A9990" s="13" t="s">
        <v>3825</v>
      </c>
      <c r="B9990" t="s">
        <v>2731</v>
      </c>
    </row>
    <row r="9991" spans="1:2">
      <c r="A9991" s="13" t="s">
        <v>10144</v>
      </c>
      <c r="B9991" t="s">
        <v>39</v>
      </c>
    </row>
    <row r="9992" spans="1:2">
      <c r="A9992" s="13" t="s">
        <v>4302</v>
      </c>
      <c r="B9992" t="s">
        <v>2743</v>
      </c>
    </row>
    <row r="9993" spans="1:2">
      <c r="A9993" s="13" t="s">
        <v>3738</v>
      </c>
      <c r="B9993" t="s">
        <v>2743</v>
      </c>
    </row>
    <row r="9994" spans="1:2">
      <c r="A9994" s="13" t="s">
        <v>7895</v>
      </c>
      <c r="B9994" t="s">
        <v>2743</v>
      </c>
    </row>
    <row r="9995" spans="1:2">
      <c r="A9995" s="13" t="s">
        <v>496</v>
      </c>
      <c r="B9995" t="s">
        <v>39</v>
      </c>
    </row>
    <row r="9996" spans="1:2">
      <c r="A9996" s="13" t="s">
        <v>3090</v>
      </c>
      <c r="B9996" t="s">
        <v>2743</v>
      </c>
    </row>
    <row r="9997" spans="1:2">
      <c r="A9997" s="13" t="s">
        <v>7322</v>
      </c>
      <c r="B9997" t="s">
        <v>36</v>
      </c>
    </row>
    <row r="9998" spans="1:2">
      <c r="A9998" s="13" t="s">
        <v>626</v>
      </c>
      <c r="B9998" t="s">
        <v>39</v>
      </c>
    </row>
    <row r="9999" spans="1:2">
      <c r="A9999" s="13" t="s">
        <v>504</v>
      </c>
      <c r="B9999" t="s">
        <v>39</v>
      </c>
    </row>
    <row r="10000" spans="1:2">
      <c r="A10000" s="13" t="s">
        <v>1251</v>
      </c>
      <c r="B10000" t="s">
        <v>39</v>
      </c>
    </row>
    <row r="10001" spans="1:2">
      <c r="A10001" s="13" t="s">
        <v>4663</v>
      </c>
      <c r="B10001" t="s">
        <v>2733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LP-T</vt:lpstr>
      <vt:lpstr>Total</vt:lpstr>
      <vt:lpstr>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S210 WCChen3</dc:creator>
  <cp:lastModifiedBy>S220 WCLIN15</cp:lastModifiedBy>
  <dcterms:created xsi:type="dcterms:W3CDTF">2006-06-05T00:09:52Z</dcterms:created>
  <dcterms:modified xsi:type="dcterms:W3CDTF">2021-05-05T02:39:12Z</dcterms:modified>
</cp:coreProperties>
</file>